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E:\Program\Program_elimination\res\"/>
    </mc:Choice>
  </mc:AlternateContent>
  <xr:revisionPtr revIDLastSave="0" documentId="13_ncr:1_{5963231E-8935-4DC5-A9E0-7BB37CE3876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_role_s" sheetId="1" r:id="rId1"/>
    <sheet name="t_role_s说明表" sheetId="2" r:id="rId2"/>
    <sheet name="t_role_incident" sheetId="4" r:id="rId3"/>
    <sheet name="说明表1" sheetId="5" r:id="rId4"/>
    <sheet name="说明表2" sheetId="6" r:id="rId5"/>
    <sheet name="说明表4" sheetId="8" r:id="rId6"/>
    <sheet name="说明表5" sheetId="9" r:id="rId7"/>
    <sheet name="英雄技能表链接数据说明表" sheetId="10" r:id="rId8"/>
  </sheets>
  <externalReferences>
    <externalReference r:id="rId9"/>
    <externalReference r:id="rId10"/>
  </externalReferences>
  <definedNames>
    <definedName name="_xlnm._FilterDatabase" localSheetId="0" hidden="1">t_role_s!$A$5:$AN$3590</definedName>
    <definedName name="_xlnm._FilterDatabase" localSheetId="1" hidden="1">t_role_s说明表!$A$5:$AT$3590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31" i="2" l="1"/>
  <c r="AL3590" i="2" l="1"/>
  <c r="AK3590" i="2"/>
  <c r="AL3589" i="2"/>
  <c r="AK3589" i="2"/>
  <c r="AL3588" i="2"/>
  <c r="AK3588" i="2"/>
  <c r="AL3587" i="2"/>
  <c r="AK3587" i="2"/>
  <c r="AL3586" i="2"/>
  <c r="AK3586" i="2"/>
  <c r="AL3585" i="2"/>
  <c r="AK3585" i="2"/>
  <c r="AL3584" i="2"/>
  <c r="AK3584" i="2"/>
  <c r="AL3583" i="2"/>
  <c r="AK3583" i="2"/>
  <c r="AL3582" i="2"/>
  <c r="AK3582" i="2"/>
  <c r="AL3581" i="2"/>
  <c r="AK3581" i="2"/>
  <c r="AL3580" i="2"/>
  <c r="AK3580" i="2"/>
  <c r="AL3579" i="2"/>
  <c r="AK3579" i="2"/>
  <c r="AL3578" i="2"/>
  <c r="AK3578" i="2"/>
  <c r="AL3577" i="2"/>
  <c r="AK3577" i="2"/>
  <c r="AL3576" i="2"/>
  <c r="AK3576" i="2"/>
  <c r="AL3575" i="2"/>
  <c r="AK3575" i="2"/>
  <c r="AL3574" i="2"/>
  <c r="AK3574" i="2"/>
  <c r="AL3573" i="2"/>
  <c r="AK3573" i="2"/>
  <c r="AL3572" i="2"/>
  <c r="AK3572" i="2"/>
  <c r="AL3571" i="2"/>
  <c r="AK3571" i="2"/>
  <c r="AL3570" i="2"/>
  <c r="AK3570" i="2"/>
  <c r="AL3569" i="2"/>
  <c r="AK3569" i="2"/>
  <c r="AL3568" i="2"/>
  <c r="AK3568" i="2"/>
  <c r="AL3567" i="2"/>
  <c r="AK3567" i="2"/>
  <c r="AL3566" i="2"/>
  <c r="AK3566" i="2"/>
  <c r="AL3565" i="2"/>
  <c r="AK3565" i="2"/>
  <c r="AL3564" i="2"/>
  <c r="AK3564" i="2"/>
  <c r="AL3563" i="2"/>
  <c r="AK3563" i="2"/>
  <c r="AL3562" i="2"/>
  <c r="AK3562" i="2"/>
  <c r="AL3561" i="2"/>
  <c r="AK3561" i="2"/>
  <c r="AL3560" i="2"/>
  <c r="AK3560" i="2"/>
  <c r="AL3559" i="2"/>
  <c r="AK3559" i="2"/>
  <c r="AL3558" i="2"/>
  <c r="AK3558" i="2"/>
  <c r="AL3557" i="2"/>
  <c r="AK3557" i="2"/>
  <c r="AL3556" i="2"/>
  <c r="AK3556" i="2"/>
  <c r="AL3555" i="2"/>
  <c r="AK3555" i="2"/>
  <c r="AL3554" i="2"/>
  <c r="AK3554" i="2"/>
  <c r="AL3553" i="2"/>
  <c r="AK3553" i="2"/>
  <c r="AL3552" i="2"/>
  <c r="AK3552" i="2"/>
  <c r="AL3551" i="2"/>
  <c r="AK3551" i="2"/>
  <c r="AL3550" i="2"/>
  <c r="AK3550" i="2"/>
  <c r="AL3549" i="2"/>
  <c r="AK3549" i="2"/>
  <c r="AL3548" i="2"/>
  <c r="AK3548" i="2"/>
  <c r="AL3547" i="2"/>
  <c r="AK3547" i="2"/>
  <c r="AL3546" i="2"/>
  <c r="AK3546" i="2"/>
  <c r="AL3545" i="2"/>
  <c r="AK3545" i="2"/>
  <c r="AL3544" i="2"/>
  <c r="AK3544" i="2"/>
  <c r="AL3543" i="2"/>
  <c r="AK3543" i="2"/>
  <c r="AL3542" i="2"/>
  <c r="AK3542" i="2"/>
  <c r="AL3541" i="2"/>
  <c r="AK3541" i="2"/>
  <c r="AL3540" i="2"/>
  <c r="AK3540" i="2"/>
  <c r="AL3539" i="2"/>
  <c r="AK3539" i="2"/>
  <c r="AL3538" i="2"/>
  <c r="AK3538" i="2"/>
  <c r="AL3537" i="2"/>
  <c r="AK3537" i="2"/>
  <c r="AL3536" i="2"/>
  <c r="AK3536" i="2"/>
  <c r="AL3535" i="2"/>
  <c r="AK3535" i="2"/>
  <c r="AL3534" i="2"/>
  <c r="AK3534" i="2"/>
  <c r="AL3533" i="2"/>
  <c r="AK3533" i="2"/>
  <c r="AL3532" i="2"/>
  <c r="AK3532" i="2"/>
  <c r="AL3531" i="2"/>
  <c r="AK3531" i="2"/>
  <c r="AL3530" i="2"/>
  <c r="AK3530" i="2"/>
  <c r="AL3529" i="2"/>
  <c r="AK3529" i="2"/>
  <c r="AL3528" i="2"/>
  <c r="AK3528" i="2"/>
  <c r="AL3527" i="2"/>
  <c r="AK3527" i="2"/>
  <c r="AL3526" i="2"/>
  <c r="AK3526" i="2"/>
  <c r="AL3525" i="2"/>
  <c r="AK3525" i="2"/>
  <c r="AL3524" i="2"/>
  <c r="AK3524" i="2"/>
  <c r="AL3523" i="2"/>
  <c r="AK3523" i="2"/>
  <c r="AL3522" i="2"/>
  <c r="AK3522" i="2"/>
  <c r="AL3521" i="2"/>
  <c r="AK3521" i="2"/>
  <c r="AL3520" i="2"/>
  <c r="AK3520" i="2"/>
  <c r="AL3519" i="2"/>
  <c r="AK3519" i="2"/>
  <c r="AL3518" i="2"/>
  <c r="AK3518" i="2"/>
  <c r="AL3517" i="2"/>
  <c r="AK3517" i="2"/>
  <c r="AL3516" i="2"/>
  <c r="AK3516" i="2"/>
  <c r="AL3515" i="2"/>
  <c r="AK3515" i="2"/>
  <c r="AL3514" i="2"/>
  <c r="AK3514" i="2"/>
  <c r="AL3513" i="2"/>
  <c r="AK3513" i="2"/>
  <c r="AL3512" i="2"/>
  <c r="AK3512" i="2"/>
  <c r="AL3511" i="2"/>
  <c r="AK3511" i="2"/>
  <c r="AL3510" i="2"/>
  <c r="AK3510" i="2"/>
  <c r="AL3509" i="2"/>
  <c r="AK3509" i="2"/>
  <c r="AL3508" i="2"/>
  <c r="AK3508" i="2"/>
  <c r="AL3507" i="2"/>
  <c r="AK3507" i="2"/>
  <c r="AL3506" i="2"/>
  <c r="AK3506" i="2"/>
  <c r="AL3505" i="2"/>
  <c r="AK3505" i="2"/>
  <c r="AL3504" i="2"/>
  <c r="AK3504" i="2"/>
  <c r="AL3503" i="2"/>
  <c r="AK3503" i="2"/>
  <c r="AL3502" i="2"/>
  <c r="AK3502" i="2"/>
  <c r="AL3501" i="2"/>
  <c r="AK3501" i="2"/>
  <c r="AL3500" i="2"/>
  <c r="AK3500" i="2"/>
  <c r="AL3499" i="2"/>
  <c r="AK3499" i="2"/>
  <c r="AL3498" i="2"/>
  <c r="AK3498" i="2"/>
  <c r="AL3497" i="2"/>
  <c r="AK3497" i="2"/>
  <c r="AL3496" i="2"/>
  <c r="AK3496" i="2"/>
  <c r="AL3495" i="2"/>
  <c r="AK3495" i="2"/>
  <c r="AL3494" i="2"/>
  <c r="AK3494" i="2"/>
  <c r="AL3493" i="2"/>
  <c r="AK3493" i="2"/>
  <c r="AL3492" i="2"/>
  <c r="AK3492" i="2"/>
  <c r="AL3491" i="2"/>
  <c r="AK3491" i="2"/>
  <c r="AL3490" i="2"/>
  <c r="AK3490" i="2"/>
  <c r="AL3489" i="2"/>
  <c r="AK3489" i="2"/>
  <c r="AL3488" i="2"/>
  <c r="AK3488" i="2"/>
  <c r="AL3487" i="2"/>
  <c r="AK3487" i="2"/>
  <c r="AL3486" i="2"/>
  <c r="AK3486" i="2"/>
  <c r="AL3485" i="2"/>
  <c r="AK3485" i="2"/>
  <c r="AL3484" i="2"/>
  <c r="AK3484" i="2"/>
  <c r="AL3483" i="2"/>
  <c r="AK3483" i="2"/>
  <c r="AL3482" i="2"/>
  <c r="AK3482" i="2"/>
  <c r="AL3481" i="2"/>
  <c r="AK3481" i="2"/>
  <c r="AL3480" i="2"/>
  <c r="AK3480" i="2"/>
  <c r="AL3479" i="2"/>
  <c r="AK3479" i="2"/>
  <c r="AL3478" i="2"/>
  <c r="AK3478" i="2"/>
  <c r="AL3477" i="2"/>
  <c r="AK3477" i="2"/>
  <c r="AL3476" i="2"/>
  <c r="AK3476" i="2"/>
  <c r="AL3475" i="2"/>
  <c r="AK3475" i="2"/>
  <c r="AL3474" i="2"/>
  <c r="AK3474" i="2"/>
  <c r="AL3473" i="2"/>
  <c r="AK3473" i="2"/>
  <c r="AL3472" i="2"/>
  <c r="AK3472" i="2"/>
  <c r="AL3471" i="2"/>
  <c r="AK3471" i="2"/>
  <c r="AL3470" i="2"/>
  <c r="AK3470" i="2"/>
  <c r="AL3469" i="2"/>
  <c r="AK3469" i="2"/>
  <c r="AL3468" i="2"/>
  <c r="AK3468" i="2"/>
  <c r="AL3467" i="2"/>
  <c r="AK3467" i="2"/>
  <c r="AL3466" i="2"/>
  <c r="AK3466" i="2"/>
  <c r="AL3465" i="2"/>
  <c r="AK3465" i="2"/>
  <c r="AL3464" i="2"/>
  <c r="AK3464" i="2"/>
  <c r="AL3463" i="2"/>
  <c r="AK3463" i="2"/>
  <c r="AL3462" i="2"/>
  <c r="AK3462" i="2"/>
  <c r="AL3461" i="2"/>
  <c r="AK3461" i="2"/>
  <c r="AL3460" i="2"/>
  <c r="AK3460" i="2"/>
  <c r="AL3459" i="2"/>
  <c r="AK3459" i="2"/>
  <c r="AL3458" i="2"/>
  <c r="AK3458" i="2"/>
  <c r="AL3457" i="2"/>
  <c r="AK3457" i="2"/>
  <c r="AL3456" i="2"/>
  <c r="AK3456" i="2"/>
  <c r="AL3455" i="2"/>
  <c r="AK3455" i="2"/>
  <c r="AL3454" i="2"/>
  <c r="AK3454" i="2"/>
  <c r="AL3453" i="2"/>
  <c r="AK3453" i="2"/>
  <c r="AL3452" i="2"/>
  <c r="AK3452" i="2"/>
  <c r="AL3451" i="2"/>
  <c r="AK3451" i="2"/>
  <c r="AL3450" i="2"/>
  <c r="AK3450" i="2"/>
  <c r="AL3449" i="2"/>
  <c r="AK3449" i="2"/>
  <c r="AL3448" i="2"/>
  <c r="AK3448" i="2"/>
  <c r="AL3447" i="2"/>
  <c r="AK3447" i="2"/>
  <c r="AL3446" i="2"/>
  <c r="AK3446" i="2"/>
  <c r="AL3445" i="2"/>
  <c r="AK3445" i="2"/>
  <c r="AL3444" i="2"/>
  <c r="AK3444" i="2"/>
  <c r="AL3443" i="2"/>
  <c r="AK3443" i="2"/>
  <c r="AL3442" i="2"/>
  <c r="AK3442" i="2"/>
  <c r="AL3441" i="2"/>
  <c r="AK3441" i="2"/>
  <c r="AL3440" i="2"/>
  <c r="AK3440" i="2"/>
  <c r="AL3439" i="2"/>
  <c r="AK3439" i="2"/>
  <c r="AL3438" i="2"/>
  <c r="AK3438" i="2"/>
  <c r="AL3437" i="2"/>
  <c r="AK3437" i="2"/>
  <c r="AL3436" i="2"/>
  <c r="AK3436" i="2"/>
  <c r="AL3435" i="2"/>
  <c r="AK3435" i="2"/>
  <c r="AL3434" i="2"/>
  <c r="AK3434" i="2"/>
  <c r="AL3433" i="2"/>
  <c r="AK3433" i="2"/>
  <c r="AL3432" i="2"/>
  <c r="AK3432" i="2"/>
  <c r="AL3431" i="2"/>
  <c r="AK3431" i="2"/>
  <c r="AL3430" i="2"/>
  <c r="AK3430" i="2"/>
  <c r="AL3429" i="2"/>
  <c r="AK3429" i="2"/>
  <c r="AL3428" i="2"/>
  <c r="AK3428" i="2"/>
  <c r="AL3427" i="2"/>
  <c r="AK3427" i="2"/>
  <c r="AL3426" i="2"/>
  <c r="AK3426" i="2"/>
  <c r="AL3425" i="2"/>
  <c r="AK3425" i="2"/>
  <c r="AL3424" i="2"/>
  <c r="AK3424" i="2"/>
  <c r="AL3423" i="2"/>
  <c r="AK3423" i="2"/>
  <c r="AL3422" i="2"/>
  <c r="AK3422" i="2"/>
  <c r="AL3421" i="2"/>
  <c r="AK3421" i="2"/>
  <c r="AL3420" i="2"/>
  <c r="AK3420" i="2"/>
  <c r="AL3419" i="2"/>
  <c r="AK3419" i="2"/>
  <c r="AL3418" i="2"/>
  <c r="AK3418" i="2"/>
  <c r="AL3417" i="2"/>
  <c r="AK3417" i="2"/>
  <c r="AL3416" i="2"/>
  <c r="AK3416" i="2"/>
  <c r="AL3415" i="2"/>
  <c r="AK3415" i="2"/>
  <c r="AL3414" i="2"/>
  <c r="AK3414" i="2"/>
  <c r="AL3413" i="2"/>
  <c r="AK3413" i="2"/>
  <c r="AL3412" i="2"/>
  <c r="AK3412" i="2"/>
  <c r="AL3411" i="2"/>
  <c r="AK3411" i="2"/>
  <c r="AL3410" i="2"/>
  <c r="AK3410" i="2"/>
  <c r="AL3409" i="2"/>
  <c r="AK3409" i="2"/>
  <c r="AL3408" i="2"/>
  <c r="AK3408" i="2"/>
  <c r="AL3407" i="2"/>
  <c r="AK3407" i="2"/>
  <c r="AL3406" i="2"/>
  <c r="AK3406" i="2"/>
  <c r="AL3405" i="2"/>
  <c r="AK3405" i="2"/>
  <c r="AL3404" i="2"/>
  <c r="AK3404" i="2"/>
  <c r="AL3403" i="2"/>
  <c r="AK3403" i="2"/>
  <c r="AL3402" i="2"/>
  <c r="AK3402" i="2"/>
  <c r="AL3401" i="2"/>
  <c r="AK3401" i="2"/>
  <c r="AL3400" i="2"/>
  <c r="AK3400" i="2"/>
  <c r="AL3399" i="2"/>
  <c r="AK3399" i="2"/>
  <c r="AL3398" i="2"/>
  <c r="AK3398" i="2"/>
  <c r="AL3397" i="2"/>
  <c r="AK3397" i="2"/>
  <c r="AL3396" i="2"/>
  <c r="AK3396" i="2"/>
  <c r="AL3395" i="2"/>
  <c r="AK3395" i="2"/>
  <c r="AL3394" i="2"/>
  <c r="AK3394" i="2"/>
  <c r="AL3393" i="2"/>
  <c r="AK3393" i="2"/>
  <c r="AL3392" i="2"/>
  <c r="AK3392" i="2"/>
  <c r="AL3391" i="2"/>
  <c r="AK3391" i="2"/>
  <c r="AL3390" i="2"/>
  <c r="AK3390" i="2"/>
  <c r="AL3389" i="2"/>
  <c r="AK3389" i="2"/>
  <c r="AL3388" i="2"/>
  <c r="AK3388" i="2"/>
  <c r="AL3387" i="2"/>
  <c r="AK3387" i="2"/>
  <c r="AL3386" i="2"/>
  <c r="AK3386" i="2"/>
  <c r="AL3385" i="2"/>
  <c r="AK3385" i="2"/>
  <c r="AL3384" i="2"/>
  <c r="AK3384" i="2"/>
  <c r="AL3383" i="2"/>
  <c r="AK3383" i="2"/>
  <c r="AL3382" i="2"/>
  <c r="AK3382" i="2"/>
  <c r="AL3381" i="2"/>
  <c r="AK3381" i="2"/>
  <c r="AL3380" i="2"/>
  <c r="AK3380" i="2"/>
  <c r="AL3379" i="2"/>
  <c r="AK3379" i="2"/>
  <c r="AL3378" i="2"/>
  <c r="AK3378" i="2"/>
  <c r="AL3377" i="2"/>
  <c r="AK3377" i="2"/>
  <c r="AL3376" i="2"/>
  <c r="AK3376" i="2"/>
  <c r="AL3375" i="2"/>
  <c r="AK3375" i="2"/>
  <c r="AL3374" i="2"/>
  <c r="AK3374" i="2"/>
  <c r="AL3373" i="2"/>
  <c r="AK3373" i="2"/>
  <c r="AL3372" i="2"/>
  <c r="AK3372" i="2"/>
  <c r="AL3371" i="2"/>
  <c r="AK3371" i="2"/>
  <c r="AL3370" i="2"/>
  <c r="AK3370" i="2"/>
  <c r="AL3369" i="2"/>
  <c r="AK3369" i="2"/>
  <c r="AL3368" i="2"/>
  <c r="AK3368" i="2"/>
  <c r="AL3367" i="2"/>
  <c r="AK3367" i="2"/>
  <c r="AL3366" i="2"/>
  <c r="AK3366" i="2"/>
  <c r="AL3365" i="2"/>
  <c r="AK3365" i="2"/>
  <c r="AL3364" i="2"/>
  <c r="AK3364" i="2"/>
  <c r="AL3363" i="2"/>
  <c r="AK3363" i="2"/>
  <c r="AL3362" i="2"/>
  <c r="AK3362" i="2"/>
  <c r="AL3361" i="2"/>
  <c r="AK3361" i="2"/>
  <c r="AL3360" i="2"/>
  <c r="AK3360" i="2"/>
  <c r="AL3359" i="2"/>
  <c r="AK3359" i="2"/>
  <c r="AL3358" i="2"/>
  <c r="AK3358" i="2"/>
  <c r="AL3357" i="2"/>
  <c r="AK3357" i="2"/>
  <c r="AL3356" i="2"/>
  <c r="AK3356" i="2"/>
  <c r="AL3355" i="2"/>
  <c r="AK3355" i="2"/>
  <c r="AL3354" i="2"/>
  <c r="AK3354" i="2"/>
  <c r="AL3353" i="2"/>
  <c r="AK3353" i="2"/>
  <c r="AL3352" i="2"/>
  <c r="AK3352" i="2"/>
  <c r="AL3351" i="2"/>
  <c r="AK3351" i="2"/>
  <c r="AL3350" i="2"/>
  <c r="AK3350" i="2"/>
  <c r="AL3349" i="2"/>
  <c r="AK3349" i="2"/>
  <c r="AL3348" i="2"/>
  <c r="AK3348" i="2"/>
  <c r="AL3347" i="2"/>
  <c r="AK3347" i="2"/>
  <c r="AL3346" i="2"/>
  <c r="AK3346" i="2"/>
  <c r="AL3345" i="2"/>
  <c r="AK3345" i="2"/>
  <c r="AL3344" i="2"/>
  <c r="AK3344" i="2"/>
  <c r="AL3343" i="2"/>
  <c r="AK3343" i="2"/>
  <c r="AL3342" i="2"/>
  <c r="AK3342" i="2"/>
  <c r="AL3341" i="2"/>
  <c r="AK3341" i="2"/>
  <c r="AL3340" i="2"/>
  <c r="AK3340" i="2"/>
  <c r="AL3339" i="2"/>
  <c r="AK3339" i="2"/>
  <c r="AL3338" i="2"/>
  <c r="AK3338" i="2"/>
  <c r="AL3337" i="2"/>
  <c r="AK3337" i="2"/>
  <c r="AL3336" i="2"/>
  <c r="AK3336" i="2"/>
  <c r="AL3335" i="2"/>
  <c r="AK3335" i="2"/>
  <c r="AL3334" i="2"/>
  <c r="AK3334" i="2"/>
  <c r="AL3333" i="2"/>
  <c r="AK3333" i="2"/>
  <c r="AL3332" i="2"/>
  <c r="AK3332" i="2"/>
  <c r="AL3331" i="2"/>
  <c r="AK3331" i="2"/>
  <c r="AL3330" i="2"/>
  <c r="AK3330" i="2"/>
  <c r="AL3329" i="2"/>
  <c r="AK3329" i="2"/>
  <c r="AL3328" i="2"/>
  <c r="AK3328" i="2"/>
  <c r="AL3327" i="2"/>
  <c r="AK3327" i="2"/>
  <c r="AL3326" i="2"/>
  <c r="AK3326" i="2"/>
  <c r="AL3325" i="2"/>
  <c r="AK3325" i="2"/>
  <c r="AL3324" i="2"/>
  <c r="AK3324" i="2"/>
  <c r="AL3323" i="2"/>
  <c r="AK3323" i="2"/>
  <c r="AL3322" i="2"/>
  <c r="AK3322" i="2"/>
  <c r="AL3321" i="2"/>
  <c r="AK3321" i="2"/>
  <c r="AL3320" i="2"/>
  <c r="AK3320" i="2"/>
  <c r="AL3319" i="2"/>
  <c r="AK3319" i="2"/>
  <c r="AL3318" i="2"/>
  <c r="AK3318" i="2"/>
  <c r="AL3317" i="2"/>
  <c r="AK3317" i="2"/>
  <c r="AL3316" i="2"/>
  <c r="AK3316" i="2"/>
  <c r="AL3315" i="2"/>
  <c r="AK3315" i="2"/>
  <c r="AL3314" i="2"/>
  <c r="AK3314" i="2"/>
  <c r="AL3313" i="2"/>
  <c r="AK3313" i="2"/>
  <c r="AL3312" i="2"/>
  <c r="AK3312" i="2"/>
  <c r="AL3311" i="2"/>
  <c r="AK3311" i="2"/>
  <c r="AL3310" i="2"/>
  <c r="AK3310" i="2"/>
  <c r="AL3309" i="2"/>
  <c r="AK3309" i="2"/>
  <c r="AL3308" i="2"/>
  <c r="AK3308" i="2"/>
  <c r="AL3307" i="2"/>
  <c r="AK3307" i="2"/>
  <c r="AL3306" i="2"/>
  <c r="AK3306" i="2"/>
  <c r="AL3305" i="2"/>
  <c r="AK3305" i="2"/>
  <c r="AL3304" i="2"/>
  <c r="AK3304" i="2"/>
  <c r="AL3303" i="2"/>
  <c r="AK3303" i="2"/>
  <c r="AL3302" i="2"/>
  <c r="AK3302" i="2"/>
  <c r="AL3301" i="2"/>
  <c r="AK3301" i="2"/>
  <c r="AL3300" i="2"/>
  <c r="AK3300" i="2"/>
  <c r="AL3299" i="2"/>
  <c r="AK3299" i="2"/>
  <c r="AL3298" i="2"/>
  <c r="AK3298" i="2"/>
  <c r="AL3297" i="2"/>
  <c r="AK3297" i="2"/>
  <c r="AL3296" i="2"/>
  <c r="AK3296" i="2"/>
  <c r="AL3295" i="2"/>
  <c r="AK3295" i="2"/>
  <c r="AL3294" i="2"/>
  <c r="AK3294" i="2"/>
  <c r="AL3293" i="2"/>
  <c r="AK3293" i="2"/>
  <c r="AL3292" i="2"/>
  <c r="AK3292" i="2"/>
  <c r="AL3291" i="2"/>
  <c r="AK3291" i="2"/>
  <c r="AL3290" i="2"/>
  <c r="AK3290" i="2"/>
  <c r="AL3289" i="2"/>
  <c r="AK3289" i="2"/>
  <c r="AL3288" i="2"/>
  <c r="AK3288" i="2"/>
  <c r="AL3287" i="2"/>
  <c r="AK3287" i="2"/>
  <c r="AL3286" i="2"/>
  <c r="AK3286" i="2"/>
  <c r="AL3285" i="2"/>
  <c r="AK3285" i="2"/>
  <c r="AL3284" i="2"/>
  <c r="AK3284" i="2"/>
  <c r="AL3283" i="2"/>
  <c r="AK3283" i="2"/>
  <c r="AL3282" i="2"/>
  <c r="AK3282" i="2"/>
  <c r="AL3281" i="2"/>
  <c r="AK3281" i="2"/>
  <c r="AL3280" i="2"/>
  <c r="AK3280" i="2"/>
  <c r="AL3279" i="2"/>
  <c r="AK3279" i="2"/>
  <c r="AL3278" i="2"/>
  <c r="AK3278" i="2"/>
  <c r="AL3277" i="2"/>
  <c r="AK3277" i="2"/>
  <c r="AL3276" i="2"/>
  <c r="AK3276" i="2"/>
  <c r="AL3275" i="2"/>
  <c r="AK3275" i="2"/>
  <c r="AL3274" i="2"/>
  <c r="AK3274" i="2"/>
  <c r="AL3273" i="2"/>
  <c r="AK3273" i="2"/>
  <c r="AL3272" i="2"/>
  <c r="AK3272" i="2"/>
  <c r="AL3271" i="2"/>
  <c r="AK3271" i="2"/>
  <c r="AL3270" i="2"/>
  <c r="AK3270" i="2"/>
  <c r="AL3269" i="2"/>
  <c r="AK3269" i="2"/>
  <c r="AL3268" i="2"/>
  <c r="AK3268" i="2"/>
  <c r="AL3267" i="2"/>
  <c r="AK3267" i="2"/>
  <c r="AL3266" i="2"/>
  <c r="AK3266" i="2"/>
  <c r="AL3265" i="2"/>
  <c r="AK3265" i="2"/>
  <c r="AL3264" i="2"/>
  <c r="AK3264" i="2"/>
  <c r="AL3263" i="2"/>
  <c r="AK3263" i="2"/>
  <c r="AL3262" i="2"/>
  <c r="AK3262" i="2"/>
  <c r="AL3261" i="2"/>
  <c r="AK3261" i="2"/>
  <c r="AL3260" i="2"/>
  <c r="AK3260" i="2"/>
  <c r="AL3259" i="2"/>
  <c r="AK3259" i="2"/>
  <c r="AL3258" i="2"/>
  <c r="AK3258" i="2"/>
  <c r="AL3257" i="2"/>
  <c r="AK3257" i="2"/>
  <c r="AL3256" i="2"/>
  <c r="AK3256" i="2"/>
  <c r="AL3255" i="2"/>
  <c r="AK3255" i="2"/>
  <c r="AL3254" i="2"/>
  <c r="AK3254" i="2"/>
  <c r="AL3253" i="2"/>
  <c r="AK3253" i="2"/>
  <c r="AL3252" i="2"/>
  <c r="AK3252" i="2"/>
  <c r="AL3251" i="2"/>
  <c r="AK3251" i="2"/>
  <c r="AL3250" i="2"/>
  <c r="AK3250" i="2"/>
  <c r="AL3249" i="2"/>
  <c r="AK3249" i="2"/>
  <c r="AL3248" i="2"/>
  <c r="AK3248" i="2"/>
  <c r="AL3247" i="2"/>
  <c r="AK3247" i="2"/>
  <c r="AL3246" i="2"/>
  <c r="AK3246" i="2"/>
  <c r="AL3245" i="2"/>
  <c r="AK3245" i="2"/>
  <c r="AL3244" i="2"/>
  <c r="AK3244" i="2"/>
  <c r="AL3243" i="2"/>
  <c r="AK3243" i="2"/>
  <c r="AL3242" i="2"/>
  <c r="AK3242" i="2"/>
  <c r="AL3241" i="2"/>
  <c r="AK3241" i="2"/>
  <c r="AL3240" i="2"/>
  <c r="AK3240" i="2"/>
  <c r="AL3239" i="2"/>
  <c r="AK3239" i="2"/>
  <c r="AL3238" i="2"/>
  <c r="AK3238" i="2"/>
  <c r="AL3237" i="2"/>
  <c r="AK3237" i="2"/>
  <c r="AL3236" i="2"/>
  <c r="AK3236" i="2"/>
  <c r="AL3235" i="2"/>
  <c r="AK3235" i="2"/>
  <c r="AL3234" i="2"/>
  <c r="AK3234" i="2"/>
  <c r="AL3233" i="2"/>
  <c r="AK3233" i="2"/>
  <c r="AL3232" i="2"/>
  <c r="AK3232" i="2"/>
  <c r="AL3231" i="2"/>
  <c r="AK3231" i="2"/>
  <c r="AL3230" i="2"/>
  <c r="AK3230" i="2"/>
  <c r="AL3229" i="2"/>
  <c r="AK3229" i="2"/>
  <c r="AL3228" i="2"/>
  <c r="AK3228" i="2"/>
  <c r="AL3227" i="2"/>
  <c r="AK3227" i="2"/>
  <c r="AL3226" i="2"/>
  <c r="AK3226" i="2"/>
  <c r="AL3225" i="2"/>
  <c r="AK3225" i="2"/>
  <c r="AL3224" i="2"/>
  <c r="AK3224" i="2"/>
  <c r="AL3223" i="2"/>
  <c r="AK3223" i="2"/>
  <c r="AL3222" i="2"/>
  <c r="AK3222" i="2"/>
  <c r="AL3221" i="2"/>
  <c r="AK3221" i="2"/>
  <c r="AL3220" i="2"/>
  <c r="AK3220" i="2"/>
  <c r="AL3219" i="2"/>
  <c r="AK3219" i="2"/>
  <c r="AL3218" i="2"/>
  <c r="AK3218" i="2"/>
  <c r="AL3217" i="2"/>
  <c r="AK3217" i="2"/>
  <c r="AL3216" i="2"/>
  <c r="AK3216" i="2"/>
  <c r="AL3215" i="2"/>
  <c r="AK3215" i="2"/>
  <c r="AL3214" i="2"/>
  <c r="AK3214" i="2"/>
  <c r="AL3213" i="2"/>
  <c r="AK3213" i="2"/>
  <c r="AL3212" i="2"/>
  <c r="AK3212" i="2"/>
  <c r="AL3211" i="2"/>
  <c r="AK3211" i="2"/>
  <c r="AL3210" i="2"/>
  <c r="AK3210" i="2"/>
  <c r="AL3209" i="2"/>
  <c r="AK3209" i="2"/>
  <c r="AL3208" i="2"/>
  <c r="AK3208" i="2"/>
  <c r="AL3207" i="2"/>
  <c r="AK3207" i="2"/>
  <c r="AL3206" i="2"/>
  <c r="AK3206" i="2"/>
  <c r="AL3205" i="2"/>
  <c r="AK3205" i="2"/>
  <c r="AL3204" i="2"/>
  <c r="AK3204" i="2"/>
  <c r="AL3203" i="2"/>
  <c r="AK3203" i="2"/>
  <c r="AL3202" i="2"/>
  <c r="AK3202" i="2"/>
  <c r="AL3201" i="2"/>
  <c r="AK3201" i="2"/>
  <c r="AL3200" i="2"/>
  <c r="AK3200" i="2"/>
  <c r="AL3199" i="2"/>
  <c r="AK3199" i="2"/>
  <c r="AL3198" i="2"/>
  <c r="AK3198" i="2"/>
  <c r="AL3197" i="2"/>
  <c r="AK3197" i="2"/>
  <c r="AL3196" i="2"/>
  <c r="AK3196" i="2"/>
  <c r="AL3195" i="2"/>
  <c r="AK3195" i="2"/>
  <c r="AL3194" i="2"/>
  <c r="AK3194" i="2"/>
  <c r="AL3193" i="2"/>
  <c r="AK3193" i="2"/>
  <c r="AL3192" i="2"/>
  <c r="AK3192" i="2"/>
  <c r="AL3191" i="2"/>
  <c r="AK3191" i="2"/>
  <c r="AL3190" i="2"/>
  <c r="AK3190" i="2"/>
  <c r="AL3189" i="2"/>
  <c r="AK3189" i="2"/>
  <c r="AL3188" i="2"/>
  <c r="AK3188" i="2"/>
  <c r="AL3187" i="2"/>
  <c r="AK3187" i="2"/>
  <c r="AL3186" i="2"/>
  <c r="AK3186" i="2"/>
  <c r="AL3185" i="2"/>
  <c r="AK3185" i="2"/>
  <c r="AL3184" i="2"/>
  <c r="AK3184" i="2"/>
  <c r="AL3183" i="2"/>
  <c r="AK3183" i="2"/>
  <c r="AL3182" i="2"/>
  <c r="AK3182" i="2"/>
  <c r="AL3181" i="2"/>
  <c r="AK3181" i="2"/>
  <c r="AL3180" i="2"/>
  <c r="AK3180" i="2"/>
  <c r="AL3179" i="2"/>
  <c r="AK3179" i="2"/>
  <c r="AL3178" i="2"/>
  <c r="AK3178" i="2"/>
  <c r="AL3177" i="2"/>
  <c r="AK3177" i="2"/>
  <c r="AL3176" i="2"/>
  <c r="AK3176" i="2"/>
  <c r="AL3175" i="2"/>
  <c r="AK3175" i="2"/>
  <c r="AL3174" i="2"/>
  <c r="AK3174" i="2"/>
  <c r="AL3173" i="2"/>
  <c r="AK3173" i="2"/>
  <c r="AL3172" i="2"/>
  <c r="AK3172" i="2"/>
  <c r="AL3171" i="2"/>
  <c r="AK3171" i="2"/>
  <c r="AL3170" i="2"/>
  <c r="AK3170" i="2"/>
  <c r="AL3169" i="2"/>
  <c r="AK3169" i="2"/>
  <c r="AL3168" i="2"/>
  <c r="AK3168" i="2"/>
  <c r="AL3167" i="2"/>
  <c r="AK3167" i="2"/>
  <c r="AL3166" i="2"/>
  <c r="AK3166" i="2"/>
  <c r="AL3165" i="2"/>
  <c r="AK3165" i="2"/>
  <c r="AL3164" i="2"/>
  <c r="AK3164" i="2"/>
  <c r="AL3163" i="2"/>
  <c r="AK3163" i="2"/>
  <c r="AL3162" i="2"/>
  <c r="AK3162" i="2"/>
  <c r="AL3161" i="2"/>
  <c r="AK3161" i="2"/>
  <c r="AL3160" i="2"/>
  <c r="AK3160" i="2"/>
  <c r="AL3159" i="2"/>
  <c r="AK3159" i="2"/>
  <c r="AL3158" i="2"/>
  <c r="AK3158" i="2"/>
  <c r="AL3157" i="2"/>
  <c r="AK3157" i="2"/>
  <c r="AL3156" i="2"/>
  <c r="AK3156" i="2"/>
  <c r="AL3155" i="2"/>
  <c r="AK3155" i="2"/>
  <c r="AL3154" i="2"/>
  <c r="AK3154" i="2"/>
  <c r="AL3153" i="2"/>
  <c r="AK3153" i="2"/>
  <c r="AL3152" i="2"/>
  <c r="AK3152" i="2"/>
  <c r="AL3151" i="2"/>
  <c r="AK3151" i="2"/>
  <c r="AL3150" i="2"/>
  <c r="AK3150" i="2"/>
  <c r="AL3149" i="2"/>
  <c r="AK3149" i="2"/>
  <c r="AL3148" i="2"/>
  <c r="AK3148" i="2"/>
  <c r="AL3147" i="2"/>
  <c r="AK3147" i="2"/>
  <c r="AL3146" i="2"/>
  <c r="AK3146" i="2"/>
  <c r="AL3145" i="2"/>
  <c r="AK3145" i="2"/>
  <c r="AL3144" i="2"/>
  <c r="AK3144" i="2"/>
  <c r="AL3143" i="2"/>
  <c r="AK3143" i="2"/>
  <c r="AL3142" i="2"/>
  <c r="AK3142" i="2"/>
  <c r="AL3141" i="2"/>
  <c r="AK3141" i="2"/>
  <c r="AL3140" i="2"/>
  <c r="AK3140" i="2"/>
  <c r="AL3139" i="2"/>
  <c r="AK3139" i="2"/>
  <c r="AL3138" i="2"/>
  <c r="AK3138" i="2"/>
  <c r="AL3137" i="2"/>
  <c r="AK3137" i="2"/>
  <c r="AL3136" i="2"/>
  <c r="AK3136" i="2"/>
  <c r="AL3135" i="2"/>
  <c r="AK3135" i="2"/>
  <c r="AL3134" i="2"/>
  <c r="AK3134" i="2"/>
  <c r="AL3133" i="2"/>
  <c r="AK3133" i="2"/>
  <c r="AL3132" i="2"/>
  <c r="AK3132" i="2"/>
  <c r="AL3131" i="2"/>
  <c r="AK3131" i="2"/>
  <c r="AL3130" i="2"/>
  <c r="AK3130" i="2"/>
  <c r="AL3129" i="2"/>
  <c r="AK3129" i="2"/>
  <c r="AL3128" i="2"/>
  <c r="AK3128" i="2"/>
  <c r="AL3127" i="2"/>
  <c r="AK3127" i="2"/>
  <c r="AL3126" i="2"/>
  <c r="AK3126" i="2"/>
  <c r="AL3125" i="2"/>
  <c r="AK3125" i="2"/>
  <c r="AL3124" i="2"/>
  <c r="AK3124" i="2"/>
  <c r="AL3123" i="2"/>
  <c r="AK3123" i="2"/>
  <c r="AL3122" i="2"/>
  <c r="AK3122" i="2"/>
  <c r="AL3121" i="2"/>
  <c r="AK3121" i="2"/>
  <c r="AL3120" i="2"/>
  <c r="AK3120" i="2"/>
  <c r="AL3119" i="2"/>
  <c r="AK3119" i="2"/>
  <c r="AL3118" i="2"/>
  <c r="AK3118" i="2"/>
  <c r="AL3117" i="2"/>
  <c r="AK3117" i="2"/>
  <c r="AL3116" i="2"/>
  <c r="AK3116" i="2"/>
  <c r="AL3115" i="2"/>
  <c r="AK3115" i="2"/>
  <c r="AL3114" i="2"/>
  <c r="AK3114" i="2"/>
  <c r="AL3113" i="2"/>
  <c r="AK3113" i="2"/>
  <c r="AL3112" i="2"/>
  <c r="AK3112" i="2"/>
  <c r="AL3111" i="2"/>
  <c r="AK3111" i="2"/>
  <c r="AL3110" i="2"/>
  <c r="AK3110" i="2"/>
  <c r="AL3109" i="2"/>
  <c r="AK3109" i="2"/>
  <c r="AL3108" i="2"/>
  <c r="AK3108" i="2"/>
  <c r="AL3107" i="2"/>
  <c r="AK3107" i="2"/>
  <c r="AL3106" i="2"/>
  <c r="AK3106" i="2"/>
  <c r="AL3105" i="2"/>
  <c r="AK3105" i="2"/>
  <c r="AL3104" i="2"/>
  <c r="AK3104" i="2"/>
  <c r="AL3103" i="2"/>
  <c r="AK3103" i="2"/>
  <c r="AL3102" i="2"/>
  <c r="AK3102" i="2"/>
  <c r="AL3101" i="2"/>
  <c r="AK3101" i="2"/>
  <c r="AL3100" i="2"/>
  <c r="AK3100" i="2"/>
  <c r="AL3099" i="2"/>
  <c r="AK3099" i="2"/>
  <c r="AL3098" i="2"/>
  <c r="AK3098" i="2"/>
  <c r="AL3097" i="2"/>
  <c r="AK3097" i="2"/>
  <c r="AL3096" i="2"/>
  <c r="AK3096" i="2"/>
  <c r="AL3095" i="2"/>
  <c r="AK3095" i="2"/>
  <c r="AL3094" i="2"/>
  <c r="AK3094" i="2"/>
  <c r="AL3093" i="2"/>
  <c r="AK3093" i="2"/>
  <c r="AL3092" i="2"/>
  <c r="AK3092" i="2"/>
  <c r="AL3091" i="2"/>
  <c r="AK3091" i="2"/>
  <c r="AL3090" i="2"/>
  <c r="AK3090" i="2"/>
  <c r="AL3089" i="2"/>
  <c r="AK3089" i="2"/>
  <c r="AL3088" i="2"/>
  <c r="AK3088" i="2"/>
  <c r="AL3087" i="2"/>
  <c r="AK3087" i="2"/>
  <c r="AL3086" i="2"/>
  <c r="AK3086" i="2"/>
  <c r="AL3085" i="2"/>
  <c r="AK3085" i="2"/>
  <c r="AL3084" i="2"/>
  <c r="AK3084" i="2"/>
  <c r="AL3083" i="2"/>
  <c r="AK3083" i="2"/>
  <c r="AL3082" i="2"/>
  <c r="AK3082" i="2"/>
  <c r="AL3081" i="2"/>
  <c r="AK3081" i="2"/>
  <c r="AL3080" i="2"/>
  <c r="AK3080" i="2"/>
  <c r="AL3079" i="2"/>
  <c r="AK3079" i="2"/>
  <c r="AL3078" i="2"/>
  <c r="AK3078" i="2"/>
  <c r="AL3077" i="2"/>
  <c r="AK3077" i="2"/>
  <c r="AL3076" i="2"/>
  <c r="AK3076" i="2"/>
  <c r="AL3075" i="2"/>
  <c r="AK3075" i="2"/>
  <c r="AL3074" i="2"/>
  <c r="AK3074" i="2"/>
  <c r="AL3073" i="2"/>
  <c r="AK3073" i="2"/>
  <c r="AL3072" i="2"/>
  <c r="AK3072" i="2"/>
  <c r="AL3071" i="2"/>
  <c r="AK3071" i="2"/>
  <c r="AL3070" i="2"/>
  <c r="AK3070" i="2"/>
  <c r="AL3069" i="2"/>
  <c r="AK3069" i="2"/>
  <c r="AL3068" i="2"/>
  <c r="AK3068" i="2"/>
  <c r="AL3067" i="2"/>
  <c r="AK3067" i="2"/>
  <c r="AL3066" i="2"/>
  <c r="AK3066" i="2"/>
  <c r="AL3065" i="2"/>
  <c r="AK3065" i="2"/>
  <c r="AL3064" i="2"/>
  <c r="AK3064" i="2"/>
  <c r="AL3063" i="2"/>
  <c r="AK3063" i="2"/>
  <c r="AL3062" i="2"/>
  <c r="AK3062" i="2"/>
  <c r="AL3061" i="2"/>
  <c r="AK3061" i="2"/>
  <c r="AL3060" i="2"/>
  <c r="AK3060" i="2"/>
  <c r="AL3059" i="2"/>
  <c r="AK3059" i="2"/>
  <c r="AL3058" i="2"/>
  <c r="AK3058" i="2"/>
  <c r="AL3057" i="2"/>
  <c r="AK3057" i="2"/>
  <c r="AL3056" i="2"/>
  <c r="AK3056" i="2"/>
  <c r="AL3055" i="2"/>
  <c r="AK3055" i="2"/>
  <c r="AL3054" i="2"/>
  <c r="AK3054" i="2"/>
  <c r="AL3053" i="2"/>
  <c r="AK3053" i="2"/>
  <c r="AL3052" i="2"/>
  <c r="AK3052" i="2"/>
  <c r="AL3051" i="2"/>
  <c r="AK3051" i="2"/>
  <c r="AL3050" i="2"/>
  <c r="AK3050" i="2"/>
  <c r="AL3049" i="2"/>
  <c r="AK3049" i="2"/>
  <c r="AL3048" i="2"/>
  <c r="AK3048" i="2"/>
  <c r="AL3047" i="2"/>
  <c r="AK3047" i="2"/>
  <c r="AL3046" i="2"/>
  <c r="AK3046" i="2"/>
  <c r="AL3045" i="2"/>
  <c r="AK3045" i="2"/>
  <c r="AL3044" i="2"/>
  <c r="AK3044" i="2"/>
  <c r="AL3043" i="2"/>
  <c r="AK3043" i="2"/>
  <c r="AL3042" i="2"/>
  <c r="AK3042" i="2"/>
  <c r="AL3041" i="2"/>
  <c r="AK3041" i="2"/>
  <c r="AL3040" i="2"/>
  <c r="AK3040" i="2"/>
  <c r="AL3039" i="2"/>
  <c r="AK3039" i="2"/>
  <c r="AL3038" i="2"/>
  <c r="AK3038" i="2"/>
  <c r="AL3037" i="2"/>
  <c r="AK3037" i="2"/>
  <c r="AL3036" i="2"/>
  <c r="AK3036" i="2"/>
  <c r="AL3035" i="2"/>
  <c r="AK3035" i="2"/>
  <c r="AL3034" i="2"/>
  <c r="AK3034" i="2"/>
  <c r="AL3033" i="2"/>
  <c r="AK3033" i="2"/>
  <c r="AL3032" i="2"/>
  <c r="AK3032" i="2"/>
  <c r="AL3031" i="2"/>
  <c r="AK3031" i="2"/>
  <c r="AL3030" i="2"/>
  <c r="AK3030" i="2"/>
  <c r="AL3029" i="2"/>
  <c r="AK3029" i="2"/>
  <c r="AL3028" i="2"/>
  <c r="AK3028" i="2"/>
  <c r="AL3027" i="2"/>
  <c r="AK3027" i="2"/>
  <c r="AL3026" i="2"/>
  <c r="AK3026" i="2"/>
  <c r="AL3025" i="2"/>
  <c r="AK3025" i="2"/>
  <c r="AL3024" i="2"/>
  <c r="AK3024" i="2"/>
  <c r="AL3023" i="2"/>
  <c r="AK3023" i="2"/>
  <c r="AL3022" i="2"/>
  <c r="AK3022" i="2"/>
  <c r="AL3021" i="2"/>
  <c r="AK3021" i="2"/>
  <c r="AL3020" i="2"/>
  <c r="AK3020" i="2"/>
  <c r="AL3019" i="2"/>
  <c r="AK3019" i="2"/>
  <c r="AL3018" i="2"/>
  <c r="AK3018" i="2"/>
  <c r="AL3017" i="2"/>
  <c r="AK3017" i="2"/>
  <c r="AL3016" i="2"/>
  <c r="AK3016" i="2"/>
  <c r="AL3015" i="2"/>
  <c r="AK3015" i="2"/>
  <c r="AL3014" i="2"/>
  <c r="AK3014" i="2"/>
  <c r="AL3013" i="2"/>
  <c r="AK3013" i="2"/>
  <c r="AL3012" i="2"/>
  <c r="AK3012" i="2"/>
  <c r="AL3011" i="2"/>
  <c r="AK3011" i="2"/>
  <c r="AL3010" i="2"/>
  <c r="AK3010" i="2"/>
  <c r="AL3009" i="2"/>
  <c r="AK3009" i="2"/>
  <c r="AL3008" i="2"/>
  <c r="AK3008" i="2"/>
  <c r="AL3007" i="2"/>
  <c r="AK3007" i="2"/>
  <c r="AL3006" i="2"/>
  <c r="AK3006" i="2"/>
  <c r="AL3005" i="2"/>
  <c r="AK3005" i="2"/>
  <c r="AL3004" i="2"/>
  <c r="AK3004" i="2"/>
  <c r="AL3003" i="2"/>
  <c r="AK3003" i="2"/>
  <c r="AL3002" i="2"/>
  <c r="AK3002" i="2"/>
  <c r="AL3001" i="2"/>
  <c r="AK3001" i="2"/>
  <c r="AL3000" i="2"/>
  <c r="AK3000" i="2"/>
  <c r="AL2999" i="2"/>
  <c r="AK2999" i="2"/>
  <c r="AL2998" i="2"/>
  <c r="AK2998" i="2"/>
  <c r="AL2997" i="2"/>
  <c r="AK2997" i="2"/>
  <c r="AL2996" i="2"/>
  <c r="AK2996" i="2"/>
  <c r="AL2995" i="2"/>
  <c r="AK2995" i="2"/>
  <c r="AL2994" i="2"/>
  <c r="AK2994" i="2"/>
  <c r="AL2993" i="2"/>
  <c r="AK2993" i="2"/>
  <c r="AL2992" i="2"/>
  <c r="AK2992" i="2"/>
  <c r="AL2991" i="2"/>
  <c r="AK2991" i="2"/>
  <c r="AL2990" i="2"/>
  <c r="AK2990" i="2"/>
  <c r="AL2989" i="2"/>
  <c r="AK2989" i="2"/>
  <c r="AL2988" i="2"/>
  <c r="AK2988" i="2"/>
  <c r="AL2987" i="2"/>
  <c r="AK2987" i="2"/>
  <c r="AL2986" i="2"/>
  <c r="AK2986" i="2"/>
  <c r="AL2985" i="2"/>
  <c r="AK2985" i="2"/>
  <c r="AL2984" i="2"/>
  <c r="AK2984" i="2"/>
  <c r="AL2983" i="2"/>
  <c r="AK2983" i="2"/>
  <c r="AL2982" i="2"/>
  <c r="AK2982" i="2"/>
  <c r="AL2981" i="2"/>
  <c r="AK2981" i="2"/>
  <c r="AL2980" i="2"/>
  <c r="AK2980" i="2"/>
  <c r="AL2979" i="2"/>
  <c r="AK2979" i="2"/>
  <c r="AL2978" i="2"/>
  <c r="AK2978" i="2"/>
  <c r="AL2977" i="2"/>
  <c r="AK2977" i="2"/>
  <c r="AL2976" i="2"/>
  <c r="AK2976" i="2"/>
  <c r="AL2975" i="2"/>
  <c r="AK2975" i="2"/>
  <c r="AL2974" i="2"/>
  <c r="AK2974" i="2"/>
  <c r="AL2973" i="2"/>
  <c r="AK2973" i="2"/>
  <c r="AL2972" i="2"/>
  <c r="AK2972" i="2"/>
  <c r="AL2971" i="2"/>
  <c r="AK2971" i="2"/>
  <c r="AL2970" i="2"/>
  <c r="AK2970" i="2"/>
  <c r="AL2969" i="2"/>
  <c r="AK2969" i="2"/>
  <c r="AL2968" i="2"/>
  <c r="AK2968" i="2"/>
  <c r="AL2967" i="2"/>
  <c r="AK2967" i="2"/>
  <c r="AL2966" i="2"/>
  <c r="AK2966" i="2"/>
  <c r="AL2965" i="2"/>
  <c r="AK2965" i="2"/>
  <c r="AL2964" i="2"/>
  <c r="AK2964" i="2"/>
  <c r="AL2963" i="2"/>
  <c r="AK2963" i="2"/>
  <c r="AL2962" i="2"/>
  <c r="AK2962" i="2"/>
  <c r="AL2961" i="2"/>
  <c r="AK2961" i="2"/>
  <c r="AL2960" i="2"/>
  <c r="AK2960" i="2"/>
  <c r="AL2959" i="2"/>
  <c r="AK2959" i="2"/>
  <c r="AL2958" i="2"/>
  <c r="AK2958" i="2"/>
  <c r="AL2957" i="2"/>
  <c r="AK2957" i="2"/>
  <c r="AL2956" i="2"/>
  <c r="AK2956" i="2"/>
  <c r="AL2955" i="2"/>
  <c r="AK2955" i="2"/>
  <c r="AL2954" i="2"/>
  <c r="AK2954" i="2"/>
  <c r="AL2953" i="2"/>
  <c r="AK2953" i="2"/>
  <c r="AL2952" i="2"/>
  <c r="AK2952" i="2"/>
  <c r="AL2951" i="2"/>
  <c r="AK2951" i="2"/>
  <c r="AL2950" i="2"/>
  <c r="AK2950" i="2"/>
  <c r="AL2949" i="2"/>
  <c r="AK2949" i="2"/>
  <c r="AL2948" i="2"/>
  <c r="AK2948" i="2"/>
  <c r="AL2947" i="2"/>
  <c r="AK2947" i="2"/>
  <c r="AL2946" i="2"/>
  <c r="AK2946" i="2"/>
  <c r="AL2945" i="2"/>
  <c r="AK2945" i="2"/>
  <c r="AL2944" i="2"/>
  <c r="AK2944" i="2"/>
  <c r="AL2943" i="2"/>
  <c r="AK2943" i="2"/>
  <c r="AL2942" i="2"/>
  <c r="AK2942" i="2"/>
  <c r="AL2941" i="2"/>
  <c r="AK2941" i="2"/>
  <c r="AL2940" i="2"/>
  <c r="AK2940" i="2"/>
  <c r="AL2939" i="2"/>
  <c r="AK2939" i="2"/>
  <c r="AL2938" i="2"/>
  <c r="AK2938" i="2"/>
  <c r="AL2937" i="2"/>
  <c r="AK2937" i="2"/>
  <c r="AL2936" i="2"/>
  <c r="AK2936" i="2"/>
  <c r="AL2935" i="2"/>
  <c r="AK2935" i="2"/>
  <c r="AL2934" i="2"/>
  <c r="AK2934" i="2"/>
  <c r="AL2933" i="2"/>
  <c r="AK2933" i="2"/>
  <c r="AL2932" i="2"/>
  <c r="AK2932" i="2"/>
  <c r="AL2931" i="2"/>
  <c r="AK2931" i="2"/>
  <c r="AL2930" i="2"/>
  <c r="AK2930" i="2"/>
  <c r="AL2929" i="2"/>
  <c r="AK2929" i="2"/>
  <c r="AL2928" i="2"/>
  <c r="AK2928" i="2"/>
  <c r="AL2927" i="2"/>
  <c r="AK2927" i="2"/>
  <c r="AL2926" i="2"/>
  <c r="AK2926" i="2"/>
  <c r="AL2925" i="2"/>
  <c r="AK2925" i="2"/>
  <c r="AL2924" i="2"/>
  <c r="AK2924" i="2"/>
  <c r="AL2923" i="2"/>
  <c r="AK2923" i="2"/>
  <c r="AL2922" i="2"/>
  <c r="AK2922" i="2"/>
  <c r="AL2921" i="2"/>
  <c r="AK2921" i="2"/>
  <c r="AL2920" i="2"/>
  <c r="AK2920" i="2"/>
  <c r="AL2919" i="2"/>
  <c r="AK2919" i="2"/>
  <c r="AL2918" i="2"/>
  <c r="AK2918" i="2"/>
  <c r="AL2917" i="2"/>
  <c r="AK2917" i="2"/>
  <c r="AL2916" i="2"/>
  <c r="AK2916" i="2"/>
  <c r="AL2915" i="2"/>
  <c r="AK2915" i="2"/>
  <c r="AL2914" i="2"/>
  <c r="AK2914" i="2"/>
  <c r="AL2913" i="2"/>
  <c r="AK2913" i="2"/>
  <c r="AL2912" i="2"/>
  <c r="AK2912" i="2"/>
  <c r="AL2911" i="2"/>
  <c r="AK2911" i="2"/>
  <c r="AL2910" i="2"/>
  <c r="AK2910" i="2"/>
  <c r="AL2909" i="2"/>
  <c r="AK2909" i="2"/>
  <c r="AL2908" i="2"/>
  <c r="AK2908" i="2"/>
  <c r="AL2907" i="2"/>
  <c r="AK2907" i="2"/>
  <c r="AL2906" i="2"/>
  <c r="AK2906" i="2"/>
  <c r="AL2905" i="2"/>
  <c r="AK2905" i="2"/>
  <c r="AL2904" i="2"/>
  <c r="AK2904" i="2"/>
  <c r="AL2903" i="2"/>
  <c r="AK2903" i="2"/>
  <c r="AL2902" i="2"/>
  <c r="AK2902" i="2"/>
  <c r="AL2901" i="2"/>
  <c r="AK2901" i="2"/>
  <c r="AL2900" i="2"/>
  <c r="AK2900" i="2"/>
  <c r="AL2899" i="2"/>
  <c r="AK2899" i="2"/>
  <c r="AL2898" i="2"/>
  <c r="AK2898" i="2"/>
  <c r="AL2897" i="2"/>
  <c r="AK2897" i="2"/>
  <c r="AL2896" i="2"/>
  <c r="AK2896" i="2"/>
  <c r="AL2895" i="2"/>
  <c r="AK2895" i="2"/>
  <c r="AL2894" i="2"/>
  <c r="AK2894" i="2"/>
  <c r="AL2893" i="2"/>
  <c r="AK2893" i="2"/>
  <c r="AL2892" i="2"/>
  <c r="AK2892" i="2"/>
  <c r="AL2891" i="2"/>
  <c r="AK2891" i="2"/>
  <c r="AL2890" i="2"/>
  <c r="AK2890" i="2"/>
  <c r="AL2889" i="2"/>
  <c r="AK2889" i="2"/>
  <c r="AL2888" i="2"/>
  <c r="AK2888" i="2"/>
  <c r="AL2887" i="2"/>
  <c r="AK2887" i="2"/>
  <c r="AL2886" i="2"/>
  <c r="AK2886" i="2"/>
  <c r="AL2885" i="2"/>
  <c r="AK2885" i="2"/>
  <c r="AL2884" i="2"/>
  <c r="AK2884" i="2"/>
  <c r="AL2883" i="2"/>
  <c r="AK2883" i="2"/>
  <c r="AL2882" i="2"/>
  <c r="AK2882" i="2"/>
  <c r="AL2881" i="2"/>
  <c r="AK2881" i="2"/>
  <c r="AL2880" i="2"/>
  <c r="AK2880" i="2"/>
  <c r="AL2879" i="2"/>
  <c r="AK2879" i="2"/>
  <c r="AL2878" i="2"/>
  <c r="AK2878" i="2"/>
  <c r="AL2877" i="2"/>
  <c r="AK2877" i="2"/>
  <c r="AL2876" i="2"/>
  <c r="AK2876" i="2"/>
  <c r="AL2875" i="2"/>
  <c r="AK2875" i="2"/>
  <c r="AL2874" i="2"/>
  <c r="AK2874" i="2"/>
  <c r="AL2873" i="2"/>
  <c r="AK2873" i="2"/>
  <c r="AL2872" i="2"/>
  <c r="AK2872" i="2"/>
  <c r="AL2871" i="2"/>
  <c r="AK2871" i="2"/>
  <c r="AL2870" i="2"/>
  <c r="AK2870" i="2"/>
  <c r="AL2869" i="2"/>
  <c r="AK2869" i="2"/>
  <c r="AL2868" i="2"/>
  <c r="AK2868" i="2"/>
  <c r="AL2867" i="2"/>
  <c r="AK2867" i="2"/>
  <c r="AL2866" i="2"/>
  <c r="AK2866" i="2"/>
  <c r="AL2865" i="2"/>
  <c r="AK2865" i="2"/>
  <c r="AL2864" i="2"/>
  <c r="AK2864" i="2"/>
  <c r="AL2863" i="2"/>
  <c r="AK2863" i="2"/>
  <c r="AL2862" i="2"/>
  <c r="AK2862" i="2"/>
  <c r="AL2861" i="2"/>
  <c r="AK2861" i="2"/>
  <c r="AL2860" i="2"/>
  <c r="AK2860" i="2"/>
  <c r="AL2859" i="2"/>
  <c r="AK2859" i="2"/>
  <c r="AL2858" i="2"/>
  <c r="AK2858" i="2"/>
  <c r="AL2857" i="2"/>
  <c r="AK2857" i="2"/>
  <c r="AL2856" i="2"/>
  <c r="AK2856" i="2"/>
  <c r="AL2855" i="2"/>
  <c r="AK2855" i="2"/>
  <c r="AL2854" i="2"/>
  <c r="AK2854" i="2"/>
  <c r="AL2853" i="2"/>
  <c r="AK2853" i="2"/>
  <c r="AL2852" i="2"/>
  <c r="AK2852" i="2"/>
  <c r="AL2851" i="2"/>
  <c r="AK2851" i="2"/>
  <c r="AL2850" i="2"/>
  <c r="AK2850" i="2"/>
  <c r="AL2849" i="2"/>
  <c r="AK2849" i="2"/>
  <c r="AL2848" i="2"/>
  <c r="AK2848" i="2"/>
  <c r="AL2847" i="2"/>
  <c r="AK2847" i="2"/>
  <c r="AL2846" i="2"/>
  <c r="AK2846" i="2"/>
  <c r="AL2845" i="2"/>
  <c r="AK2845" i="2"/>
  <c r="AL2844" i="2"/>
  <c r="AK2844" i="2"/>
  <c r="AL2843" i="2"/>
  <c r="AK2843" i="2"/>
  <c r="AL2842" i="2"/>
  <c r="AK2842" i="2"/>
  <c r="AL2841" i="2"/>
  <c r="AK2841" i="2"/>
  <c r="AL2840" i="2"/>
  <c r="AK2840" i="2"/>
  <c r="AL2839" i="2"/>
  <c r="AK2839" i="2"/>
  <c r="AL2838" i="2"/>
  <c r="AK2838" i="2"/>
  <c r="AL2837" i="2"/>
  <c r="AK2837" i="2"/>
  <c r="AL2836" i="2"/>
  <c r="AK2836" i="2"/>
  <c r="AL2835" i="2"/>
  <c r="AK2835" i="2"/>
  <c r="AL2834" i="2"/>
  <c r="AK2834" i="2"/>
  <c r="AL2833" i="2"/>
  <c r="AK2833" i="2"/>
  <c r="AL2832" i="2"/>
  <c r="AK2832" i="2"/>
  <c r="AL2831" i="2"/>
  <c r="AK2831" i="2"/>
  <c r="AL2830" i="2"/>
  <c r="AK2830" i="2"/>
  <c r="AL2829" i="2"/>
  <c r="AK2829" i="2"/>
  <c r="AL2828" i="2"/>
  <c r="AK2828" i="2"/>
  <c r="AL2827" i="2"/>
  <c r="AK2827" i="2"/>
  <c r="AL2826" i="2"/>
  <c r="AK2826" i="2"/>
  <c r="AL2825" i="2"/>
  <c r="AK2825" i="2"/>
  <c r="AL2824" i="2"/>
  <c r="AK2824" i="2"/>
  <c r="AL2823" i="2"/>
  <c r="AK2823" i="2"/>
  <c r="AL2822" i="2"/>
  <c r="AK2822" i="2"/>
  <c r="AL2821" i="2"/>
  <c r="AK2821" i="2"/>
  <c r="AL2820" i="2"/>
  <c r="AK2820" i="2"/>
  <c r="AL2819" i="2"/>
  <c r="AK2819" i="2"/>
  <c r="AL2818" i="2"/>
  <c r="AK2818" i="2"/>
  <c r="AL2817" i="2"/>
  <c r="AK2817" i="2"/>
  <c r="AL2816" i="2"/>
  <c r="AK2816" i="2"/>
  <c r="AL2815" i="2"/>
  <c r="AK2815" i="2"/>
  <c r="AL2814" i="2"/>
  <c r="AK2814" i="2"/>
  <c r="AL2813" i="2"/>
  <c r="AK2813" i="2"/>
  <c r="AL2812" i="2"/>
  <c r="AK2812" i="2"/>
  <c r="AL2811" i="2"/>
  <c r="AK2811" i="2"/>
  <c r="AL2810" i="2"/>
  <c r="AK2810" i="2"/>
  <c r="AL2809" i="2"/>
  <c r="AK2809" i="2"/>
  <c r="AL2808" i="2"/>
  <c r="AK2808" i="2"/>
  <c r="AL2807" i="2"/>
  <c r="AK2807" i="2"/>
  <c r="AL2806" i="2"/>
  <c r="AK2806" i="2"/>
  <c r="AL2805" i="2"/>
  <c r="AK2805" i="2"/>
  <c r="AL2804" i="2"/>
  <c r="AK2804" i="2"/>
  <c r="AL2803" i="2"/>
  <c r="AK2803" i="2"/>
  <c r="AL2802" i="2"/>
  <c r="AK2802" i="2"/>
  <c r="AL2801" i="2"/>
  <c r="AK2801" i="2"/>
  <c r="AL2800" i="2"/>
  <c r="AK2800" i="2"/>
  <c r="AL2799" i="2"/>
  <c r="AK2799" i="2"/>
  <c r="AL2798" i="2"/>
  <c r="AK2798" i="2"/>
  <c r="AL2797" i="2"/>
  <c r="AK2797" i="2"/>
  <c r="AL2796" i="2"/>
  <c r="AK2796" i="2"/>
  <c r="AL2795" i="2"/>
  <c r="AK2795" i="2"/>
  <c r="AL2794" i="2"/>
  <c r="AK2794" i="2"/>
  <c r="AL2793" i="2"/>
  <c r="AK2793" i="2"/>
  <c r="AL2792" i="2"/>
  <c r="AK2792" i="2"/>
  <c r="AL2791" i="2"/>
  <c r="AK2791" i="2"/>
  <c r="AL2790" i="2"/>
  <c r="AK2790" i="2"/>
  <c r="AL2789" i="2"/>
  <c r="AK2789" i="2"/>
  <c r="AL2788" i="2"/>
  <c r="AK2788" i="2"/>
  <c r="AL2787" i="2"/>
  <c r="AK2787" i="2"/>
  <c r="AL2786" i="2"/>
  <c r="AK2786" i="2"/>
  <c r="AL2785" i="2"/>
  <c r="AK2785" i="2"/>
  <c r="AL2784" i="2"/>
  <c r="AK2784" i="2"/>
  <c r="AL2783" i="2"/>
  <c r="AK2783" i="2"/>
  <c r="AL2782" i="2"/>
  <c r="AK2782" i="2"/>
  <c r="AL2781" i="2"/>
  <c r="AK2781" i="2"/>
  <c r="AL2780" i="2"/>
  <c r="AK2780" i="2"/>
  <c r="AL2779" i="2"/>
  <c r="AK2779" i="2"/>
  <c r="AL2778" i="2"/>
  <c r="AK2778" i="2"/>
  <c r="AL2777" i="2"/>
  <c r="AK2777" i="2"/>
  <c r="AL2776" i="2"/>
  <c r="AK2776" i="2"/>
  <c r="AL2775" i="2"/>
  <c r="AK2775" i="2"/>
  <c r="AL2774" i="2"/>
  <c r="AK2774" i="2"/>
  <c r="AL2773" i="2"/>
  <c r="AK2773" i="2"/>
  <c r="AL2772" i="2"/>
  <c r="AK2772" i="2"/>
  <c r="AL2771" i="2"/>
  <c r="AK2771" i="2"/>
  <c r="AL2770" i="2"/>
  <c r="AK2770" i="2"/>
  <c r="AL2769" i="2"/>
  <c r="AK2769" i="2"/>
  <c r="AL2768" i="2"/>
  <c r="AK2768" i="2"/>
  <c r="AL2767" i="2"/>
  <c r="AK2767" i="2"/>
  <c r="AL2766" i="2"/>
  <c r="AK2766" i="2"/>
  <c r="AL2765" i="2"/>
  <c r="AK2765" i="2"/>
  <c r="AL2764" i="2"/>
  <c r="AK2764" i="2"/>
  <c r="AL2763" i="2"/>
  <c r="AK2763" i="2"/>
  <c r="AL2762" i="2"/>
  <c r="AK2762" i="2"/>
  <c r="AL2761" i="2"/>
  <c r="AK2761" i="2"/>
  <c r="AL2760" i="2"/>
  <c r="AK2760" i="2"/>
  <c r="AL2759" i="2"/>
  <c r="AK2759" i="2"/>
  <c r="AL2758" i="2"/>
  <c r="AK2758" i="2"/>
  <c r="AL2757" i="2"/>
  <c r="AK2757" i="2"/>
  <c r="AL2756" i="2"/>
  <c r="AK2756" i="2"/>
  <c r="AL2755" i="2"/>
  <c r="AK2755" i="2"/>
  <c r="AL2754" i="2"/>
  <c r="AK2754" i="2"/>
  <c r="AL2753" i="2"/>
  <c r="AK2753" i="2"/>
  <c r="AL2752" i="2"/>
  <c r="AK2752" i="2"/>
  <c r="AL2751" i="2"/>
  <c r="AK2751" i="2"/>
  <c r="AL2750" i="2"/>
  <c r="AK2750" i="2"/>
  <c r="AL2749" i="2"/>
  <c r="AK2749" i="2"/>
  <c r="AL2748" i="2"/>
  <c r="AK2748" i="2"/>
  <c r="AL2747" i="2"/>
  <c r="AK2747" i="2"/>
  <c r="AL2746" i="2"/>
  <c r="AK2746" i="2"/>
  <c r="AL2745" i="2"/>
  <c r="AK2745" i="2"/>
  <c r="AL2744" i="2"/>
  <c r="AK2744" i="2"/>
  <c r="AL2743" i="2"/>
  <c r="AK2743" i="2"/>
  <c r="AL2742" i="2"/>
  <c r="AK2742" i="2"/>
  <c r="AL2741" i="2"/>
  <c r="AK2741" i="2"/>
  <c r="AL2740" i="2"/>
  <c r="AK2740" i="2"/>
  <c r="AL2739" i="2"/>
  <c r="AK2739" i="2"/>
  <c r="AL2738" i="2"/>
  <c r="AK2738" i="2"/>
  <c r="AL2737" i="2"/>
  <c r="AK2737" i="2"/>
  <c r="AL2736" i="2"/>
  <c r="AK2736" i="2"/>
  <c r="AL2735" i="2"/>
  <c r="AK2735" i="2"/>
  <c r="AL2734" i="2"/>
  <c r="AK2734" i="2"/>
  <c r="AL2733" i="2"/>
  <c r="AK2733" i="2"/>
  <c r="AL2732" i="2"/>
  <c r="AK2732" i="2"/>
  <c r="AL2731" i="2"/>
  <c r="AK2731" i="2"/>
  <c r="AL2730" i="2"/>
  <c r="AK2730" i="2"/>
  <c r="AL2729" i="2"/>
  <c r="AK2729" i="2"/>
  <c r="AL2728" i="2"/>
  <c r="AK2728" i="2"/>
  <c r="AL2727" i="2"/>
  <c r="AK2727" i="2"/>
  <c r="AL2726" i="2"/>
  <c r="AK2726" i="2"/>
  <c r="AL2725" i="2"/>
  <c r="AK2725" i="2"/>
  <c r="AL2724" i="2"/>
  <c r="AK2724" i="2"/>
  <c r="AL2723" i="2"/>
  <c r="AK2723" i="2"/>
  <c r="AL2722" i="2"/>
  <c r="AK2722" i="2"/>
  <c r="AL2721" i="2"/>
  <c r="AK2721" i="2"/>
  <c r="AL2720" i="2"/>
  <c r="AK2720" i="2"/>
  <c r="AL2719" i="2"/>
  <c r="AK2719" i="2"/>
  <c r="AL2718" i="2"/>
  <c r="AK2718" i="2"/>
  <c r="AL2717" i="2"/>
  <c r="AK2717" i="2"/>
  <c r="AL2716" i="2"/>
  <c r="AK2716" i="2"/>
  <c r="AL2715" i="2"/>
  <c r="AK2715" i="2"/>
  <c r="AL2714" i="2"/>
  <c r="AK2714" i="2"/>
  <c r="AL2713" i="2"/>
  <c r="AK2713" i="2"/>
  <c r="AL2712" i="2"/>
  <c r="AK2712" i="2"/>
  <c r="AL2711" i="2"/>
  <c r="AK2711" i="2"/>
  <c r="AL2710" i="2"/>
  <c r="AK2710" i="2"/>
  <c r="AL2709" i="2"/>
  <c r="AK2709" i="2"/>
  <c r="AL2708" i="2"/>
  <c r="AK2708" i="2"/>
  <c r="AL2707" i="2"/>
  <c r="AK2707" i="2"/>
  <c r="AL2706" i="2"/>
  <c r="AK2706" i="2"/>
  <c r="AL2705" i="2"/>
  <c r="AK2705" i="2"/>
  <c r="AL2704" i="2"/>
  <c r="AK2704" i="2"/>
  <c r="AL2703" i="2"/>
  <c r="AK2703" i="2"/>
  <c r="AL2702" i="2"/>
  <c r="AK2702" i="2"/>
  <c r="AL2701" i="2"/>
  <c r="AK2701" i="2"/>
  <c r="AL2700" i="2"/>
  <c r="AK2700" i="2"/>
  <c r="AL2699" i="2"/>
  <c r="AK2699" i="2"/>
  <c r="AL2698" i="2"/>
  <c r="AK2698" i="2"/>
  <c r="AL2697" i="2"/>
  <c r="AK2697" i="2"/>
  <c r="AL2696" i="2"/>
  <c r="AK2696" i="2"/>
  <c r="AL2695" i="2"/>
  <c r="AK2695" i="2"/>
  <c r="AL2694" i="2"/>
  <c r="AK2694" i="2"/>
  <c r="AL2693" i="2"/>
  <c r="AK2693" i="2"/>
  <c r="AL2692" i="2"/>
  <c r="AK2692" i="2"/>
  <c r="AL2691" i="2"/>
  <c r="AK2691" i="2"/>
  <c r="AL2690" i="2"/>
  <c r="AK2690" i="2"/>
  <c r="AL2689" i="2"/>
  <c r="AK2689" i="2"/>
  <c r="AL2688" i="2"/>
  <c r="AK2688" i="2"/>
  <c r="AL2687" i="2"/>
  <c r="AK2687" i="2"/>
  <c r="AL2686" i="2"/>
  <c r="AK2686" i="2"/>
  <c r="AL2685" i="2"/>
  <c r="AK2685" i="2"/>
  <c r="AL2684" i="2"/>
  <c r="AK2684" i="2"/>
  <c r="AL2683" i="2"/>
  <c r="AK2683" i="2"/>
  <c r="AL2682" i="2"/>
  <c r="AK2682" i="2"/>
  <c r="AL2681" i="2"/>
  <c r="AK2681" i="2"/>
  <c r="AL2680" i="2"/>
  <c r="AK2680" i="2"/>
  <c r="AL2679" i="2"/>
  <c r="AK2679" i="2"/>
  <c r="AL2678" i="2"/>
  <c r="AK2678" i="2"/>
  <c r="AL2677" i="2"/>
  <c r="AK2677" i="2"/>
  <c r="AL2676" i="2"/>
  <c r="AK2676" i="2"/>
  <c r="AL2675" i="2"/>
  <c r="AK2675" i="2"/>
  <c r="AL2674" i="2"/>
  <c r="AK2674" i="2"/>
  <c r="AL2673" i="2"/>
  <c r="AK2673" i="2"/>
  <c r="AL2672" i="2"/>
  <c r="AK2672" i="2"/>
  <c r="AL2671" i="2"/>
  <c r="AK2671" i="2"/>
  <c r="AL2670" i="2"/>
  <c r="AK2670" i="2"/>
  <c r="AL2669" i="2"/>
  <c r="AK2669" i="2"/>
  <c r="AL2668" i="2"/>
  <c r="AK2668" i="2"/>
  <c r="AL2667" i="2"/>
  <c r="AK2667" i="2"/>
  <c r="AL2666" i="2"/>
  <c r="AK2666" i="2"/>
  <c r="AL2665" i="2"/>
  <c r="AK2665" i="2"/>
  <c r="AL2664" i="2"/>
  <c r="AK2664" i="2"/>
  <c r="AL2663" i="2"/>
  <c r="AK2663" i="2"/>
  <c r="AL2662" i="2"/>
  <c r="AK2662" i="2"/>
  <c r="AL2661" i="2"/>
  <c r="AK2661" i="2"/>
  <c r="AL2660" i="2"/>
  <c r="AK2660" i="2"/>
  <c r="AL2659" i="2"/>
  <c r="AK2659" i="2"/>
  <c r="AL2658" i="2"/>
  <c r="AK2658" i="2"/>
  <c r="AL2657" i="2"/>
  <c r="AK2657" i="2"/>
  <c r="AL2656" i="2"/>
  <c r="AK2656" i="2"/>
  <c r="AL2655" i="2"/>
  <c r="AK2655" i="2"/>
  <c r="AL2654" i="2"/>
  <c r="AK2654" i="2"/>
  <c r="AL2653" i="2"/>
  <c r="AK2653" i="2"/>
  <c r="AL2652" i="2"/>
  <c r="AK2652" i="2"/>
  <c r="AL2651" i="2"/>
  <c r="AK2651" i="2"/>
  <c r="AL2650" i="2"/>
  <c r="AK2650" i="2"/>
  <c r="AL2649" i="2"/>
  <c r="AK2649" i="2"/>
  <c r="AL2648" i="2"/>
  <c r="AK2648" i="2"/>
  <c r="AL2647" i="2"/>
  <c r="AK2647" i="2"/>
  <c r="AL2646" i="2"/>
  <c r="AK2646" i="2"/>
  <c r="AL2645" i="2"/>
  <c r="AK2645" i="2"/>
  <c r="AL2644" i="2"/>
  <c r="AK2644" i="2"/>
  <c r="AL2643" i="2"/>
  <c r="AK2643" i="2"/>
  <c r="AL2642" i="2"/>
  <c r="AK2642" i="2"/>
  <c r="AL2641" i="2"/>
  <c r="AK2641" i="2"/>
  <c r="AL2640" i="2"/>
  <c r="AK2640" i="2"/>
  <c r="AL2639" i="2"/>
  <c r="AK2639" i="2"/>
  <c r="AL2638" i="2"/>
  <c r="AK2638" i="2"/>
  <c r="AL2637" i="2"/>
  <c r="AK2637" i="2"/>
  <c r="AL2636" i="2"/>
  <c r="AK2636" i="2"/>
  <c r="AL2635" i="2"/>
  <c r="AK2635" i="2"/>
  <c r="AL2634" i="2"/>
  <c r="AK2634" i="2"/>
  <c r="AL2633" i="2"/>
  <c r="AK2633" i="2"/>
  <c r="AL2632" i="2"/>
  <c r="AK2632" i="2"/>
  <c r="AL2631" i="2"/>
  <c r="AK2631" i="2"/>
  <c r="AL2630" i="2"/>
  <c r="AK2630" i="2"/>
  <c r="AL2629" i="2"/>
  <c r="AK2629" i="2"/>
  <c r="AL2628" i="2"/>
  <c r="AK2628" i="2"/>
  <c r="AL2627" i="2"/>
  <c r="AK2627" i="2"/>
  <c r="AL2626" i="2"/>
  <c r="AK2626" i="2"/>
  <c r="AL2625" i="2"/>
  <c r="AK2625" i="2"/>
  <c r="AL2624" i="2"/>
  <c r="AK2624" i="2"/>
  <c r="AL2623" i="2"/>
  <c r="AK2623" i="2"/>
  <c r="AL2622" i="2"/>
  <c r="AK2622" i="2"/>
  <c r="AL2621" i="2"/>
  <c r="AK2621" i="2"/>
  <c r="AL2620" i="2"/>
  <c r="AK2620" i="2"/>
  <c r="AL2619" i="2"/>
  <c r="AK2619" i="2"/>
  <c r="AL2618" i="2"/>
  <c r="AK2618" i="2"/>
  <c r="AL2617" i="2"/>
  <c r="AK2617" i="2"/>
  <c r="AL2616" i="2"/>
  <c r="AK2616" i="2"/>
  <c r="AL2615" i="2"/>
  <c r="AK2615" i="2"/>
  <c r="AL2614" i="2"/>
  <c r="AK2614" i="2"/>
  <c r="AL2613" i="2"/>
  <c r="AK2613" i="2"/>
  <c r="AL2612" i="2"/>
  <c r="AK2612" i="2"/>
  <c r="AL2611" i="2"/>
  <c r="AK2611" i="2"/>
  <c r="AL2610" i="2"/>
  <c r="AK2610" i="2"/>
  <c r="AL2609" i="2"/>
  <c r="AK2609" i="2"/>
  <c r="AL2608" i="2"/>
  <c r="AK2608" i="2"/>
  <c r="AL2607" i="2"/>
  <c r="AK2607" i="2"/>
  <c r="AL2606" i="2"/>
  <c r="AK2606" i="2"/>
  <c r="AL2605" i="2"/>
  <c r="AK2605" i="2"/>
  <c r="AL2604" i="2"/>
  <c r="AK2604" i="2"/>
  <c r="AL2603" i="2"/>
  <c r="AK2603" i="2"/>
  <c r="AL2602" i="2"/>
  <c r="AK2602" i="2"/>
  <c r="AL2601" i="2"/>
  <c r="AK2601" i="2"/>
  <c r="AL2600" i="2"/>
  <c r="AK2600" i="2"/>
  <c r="AL2599" i="2"/>
  <c r="AK2599" i="2"/>
  <c r="AL2598" i="2"/>
  <c r="AK2598" i="2"/>
  <c r="AL2597" i="2"/>
  <c r="AK2597" i="2"/>
  <c r="AL2596" i="2"/>
  <c r="AK2596" i="2"/>
  <c r="AL2595" i="2"/>
  <c r="AK2595" i="2"/>
  <c r="AL2594" i="2"/>
  <c r="AK2594" i="2"/>
  <c r="AL2593" i="2"/>
  <c r="AK2593" i="2"/>
  <c r="AL2592" i="2"/>
  <c r="AK2592" i="2"/>
  <c r="AL2591" i="2"/>
  <c r="AK2591" i="2"/>
  <c r="AL2590" i="2"/>
  <c r="AK2590" i="2"/>
  <c r="AL2589" i="2"/>
  <c r="AK2589" i="2"/>
  <c r="AL2588" i="2"/>
  <c r="AK2588" i="2"/>
  <c r="AL2587" i="2"/>
  <c r="AK2587" i="2"/>
  <c r="AL2586" i="2"/>
  <c r="AK2586" i="2"/>
  <c r="AL2585" i="2"/>
  <c r="AK2585" i="2"/>
  <c r="AL2584" i="2"/>
  <c r="AK2584" i="2"/>
  <c r="AL2583" i="2"/>
  <c r="AK2583" i="2"/>
  <c r="AL2582" i="2"/>
  <c r="AK2582" i="2"/>
  <c r="AL2581" i="2"/>
  <c r="AK2581" i="2"/>
  <c r="AL2580" i="2"/>
  <c r="AK2580" i="2"/>
  <c r="AL2579" i="2"/>
  <c r="AK2579" i="2"/>
  <c r="AL2578" i="2"/>
  <c r="AK2578" i="2"/>
  <c r="AL2577" i="2"/>
  <c r="AK2577" i="2"/>
  <c r="AL2576" i="2"/>
  <c r="AK2576" i="2"/>
  <c r="AL2575" i="2"/>
  <c r="AK2575" i="2"/>
  <c r="AL2574" i="2"/>
  <c r="AK2574" i="2"/>
  <c r="AL2573" i="2"/>
  <c r="AK2573" i="2"/>
  <c r="AL2572" i="2"/>
  <c r="AK2572" i="2"/>
  <c r="AL2571" i="2"/>
  <c r="AK2571" i="2"/>
  <c r="AL2570" i="2"/>
  <c r="AK2570" i="2"/>
  <c r="AL2569" i="2"/>
  <c r="AK2569" i="2"/>
  <c r="AL2568" i="2"/>
  <c r="AK2568" i="2"/>
  <c r="AL2567" i="2"/>
  <c r="AK2567" i="2"/>
  <c r="AL2566" i="2"/>
  <c r="AK2566" i="2"/>
  <c r="AL2565" i="2"/>
  <c r="AK2565" i="2"/>
  <c r="AL2564" i="2"/>
  <c r="AK2564" i="2"/>
  <c r="AL2563" i="2"/>
  <c r="AK2563" i="2"/>
  <c r="AL2562" i="2"/>
  <c r="AK2562" i="2"/>
  <c r="AL2561" i="2"/>
  <c r="AK2561" i="2"/>
  <c r="AL2560" i="2"/>
  <c r="AK2560" i="2"/>
  <c r="AL2559" i="2"/>
  <c r="AK2559" i="2"/>
  <c r="AL2558" i="2"/>
  <c r="AK2558" i="2"/>
  <c r="AL2557" i="2"/>
  <c r="AK2557" i="2"/>
  <c r="AL2556" i="2"/>
  <c r="AK2556" i="2"/>
  <c r="AL2555" i="2"/>
  <c r="AK2555" i="2"/>
  <c r="AL2554" i="2"/>
  <c r="AK2554" i="2"/>
  <c r="AL2553" i="2"/>
  <c r="AK2553" i="2"/>
  <c r="AL2552" i="2"/>
  <c r="AK2552" i="2"/>
  <c r="AL2551" i="2"/>
  <c r="AK2551" i="2"/>
  <c r="AL2550" i="2"/>
  <c r="AK2550" i="2"/>
  <c r="AL2549" i="2"/>
  <c r="AK2549" i="2"/>
  <c r="AL2548" i="2"/>
  <c r="AK2548" i="2"/>
  <c r="AL2547" i="2"/>
  <c r="AK2547" i="2"/>
  <c r="AL2546" i="2"/>
  <c r="AK2546" i="2"/>
  <c r="AL2545" i="2"/>
  <c r="AK2545" i="2"/>
  <c r="AL2544" i="2"/>
  <c r="AK2544" i="2"/>
  <c r="AL2543" i="2"/>
  <c r="AK2543" i="2"/>
  <c r="AL2542" i="2"/>
  <c r="AK2542" i="2"/>
  <c r="AL2541" i="2"/>
  <c r="AK2541" i="2"/>
  <c r="AL2540" i="2"/>
  <c r="AK2540" i="2"/>
  <c r="AL2539" i="2"/>
  <c r="AK2539" i="2"/>
  <c r="AL2538" i="2"/>
  <c r="AK2538" i="2"/>
  <c r="AL2537" i="2"/>
  <c r="AK2537" i="2"/>
  <c r="AL2536" i="2"/>
  <c r="AK2536" i="2"/>
  <c r="AL2535" i="2"/>
  <c r="AK2535" i="2"/>
  <c r="AL2534" i="2"/>
  <c r="AK2534" i="2"/>
  <c r="AL2533" i="2"/>
  <c r="AK2533" i="2"/>
  <c r="AL2532" i="2"/>
  <c r="AK2532" i="2"/>
  <c r="AL2531" i="2"/>
  <c r="AK2531" i="2"/>
  <c r="AL2530" i="2"/>
  <c r="AK2530" i="2"/>
  <c r="AL2529" i="2"/>
  <c r="AK2529" i="2"/>
  <c r="AL2528" i="2"/>
  <c r="AK2528" i="2"/>
  <c r="AL2527" i="2"/>
  <c r="AK2527" i="2"/>
  <c r="AL2526" i="2"/>
  <c r="AK2526" i="2"/>
  <c r="AL2525" i="2"/>
  <c r="AK2525" i="2"/>
  <c r="AL2524" i="2"/>
  <c r="AK2524" i="2"/>
  <c r="AL2523" i="2"/>
  <c r="AK2523" i="2"/>
  <c r="AL2522" i="2"/>
  <c r="AK2522" i="2"/>
  <c r="AL2521" i="2"/>
  <c r="AK2521" i="2"/>
  <c r="AL2520" i="2"/>
  <c r="AK2520" i="2"/>
  <c r="AL2519" i="2"/>
  <c r="AK2519" i="2"/>
  <c r="AL2518" i="2"/>
  <c r="AK2518" i="2"/>
  <c r="AL2517" i="2"/>
  <c r="AK2517" i="2"/>
  <c r="AL2516" i="2"/>
  <c r="AK2516" i="2"/>
  <c r="AL2515" i="2"/>
  <c r="AK2515" i="2"/>
  <c r="AL2514" i="2"/>
  <c r="AK2514" i="2"/>
  <c r="AL2513" i="2"/>
  <c r="AK2513" i="2"/>
  <c r="AL2512" i="2"/>
  <c r="AK2512" i="2"/>
  <c r="AL2511" i="2"/>
  <c r="AK2511" i="2"/>
  <c r="AL2510" i="2"/>
  <c r="AK2510" i="2"/>
  <c r="AL2509" i="2"/>
  <c r="AK2509" i="2"/>
  <c r="AL2508" i="2"/>
  <c r="AK2508" i="2"/>
  <c r="AL2507" i="2"/>
  <c r="AK2507" i="2"/>
  <c r="AL2506" i="2"/>
  <c r="AK2506" i="2"/>
  <c r="AL2505" i="2"/>
  <c r="AK2505" i="2"/>
  <c r="AL2504" i="2"/>
  <c r="AK2504" i="2"/>
  <c r="AL2503" i="2"/>
  <c r="AK2503" i="2"/>
  <c r="AL2502" i="2"/>
  <c r="AK2502" i="2"/>
  <c r="AL2501" i="2"/>
  <c r="AK2501" i="2"/>
  <c r="AL2500" i="2"/>
  <c r="AK2500" i="2"/>
  <c r="AL2499" i="2"/>
  <c r="AK2499" i="2"/>
  <c r="AL2498" i="2"/>
  <c r="AK2498" i="2"/>
  <c r="AL2497" i="2"/>
  <c r="AK2497" i="2"/>
  <c r="AL2496" i="2"/>
  <c r="AK2496" i="2"/>
  <c r="AL2495" i="2"/>
  <c r="AK2495" i="2"/>
  <c r="AL2494" i="2"/>
  <c r="AK2494" i="2"/>
  <c r="AL2493" i="2"/>
  <c r="AK2493" i="2"/>
  <c r="AL2492" i="2"/>
  <c r="AK2492" i="2"/>
  <c r="AL2491" i="2"/>
  <c r="AK2491" i="2"/>
  <c r="AL2490" i="2"/>
  <c r="AK2490" i="2"/>
  <c r="AL2489" i="2"/>
  <c r="AK2489" i="2"/>
  <c r="AL2488" i="2"/>
  <c r="AK2488" i="2"/>
  <c r="AL2487" i="2"/>
  <c r="AK2487" i="2"/>
  <c r="AL2486" i="2"/>
  <c r="AK2486" i="2"/>
  <c r="AL2485" i="2"/>
  <c r="AK2485" i="2"/>
  <c r="AL2484" i="2"/>
  <c r="AK2484" i="2"/>
  <c r="AL2483" i="2"/>
  <c r="AK2483" i="2"/>
  <c r="AL2482" i="2"/>
  <c r="AK2482" i="2"/>
  <c r="AL2481" i="2"/>
  <c r="AK2481" i="2"/>
  <c r="AL2480" i="2"/>
  <c r="AK2480" i="2"/>
  <c r="AL2479" i="2"/>
  <c r="AK2479" i="2"/>
  <c r="AL2478" i="2"/>
  <c r="AK2478" i="2"/>
  <c r="AL2477" i="2"/>
  <c r="AK2477" i="2"/>
  <c r="AL2476" i="2"/>
  <c r="AK2476" i="2"/>
  <c r="AL2475" i="2"/>
  <c r="AK2475" i="2"/>
  <c r="AL2474" i="2"/>
  <c r="AK2474" i="2"/>
  <c r="AL2473" i="2"/>
  <c r="AK2473" i="2"/>
  <c r="AL2472" i="2"/>
  <c r="AK2472" i="2"/>
  <c r="AL2471" i="2"/>
  <c r="AK2471" i="2"/>
  <c r="AL2470" i="2"/>
  <c r="AK2470" i="2"/>
  <c r="AL2469" i="2"/>
  <c r="AK2469" i="2"/>
  <c r="AL2468" i="2"/>
  <c r="AK2468" i="2"/>
  <c r="AL2467" i="2"/>
  <c r="AK2467" i="2"/>
  <c r="AL2466" i="2"/>
  <c r="AK2466" i="2"/>
  <c r="AL2465" i="2"/>
  <c r="AK2465" i="2"/>
  <c r="AL2464" i="2"/>
  <c r="AK2464" i="2"/>
  <c r="AL2463" i="2"/>
  <c r="AK2463" i="2"/>
  <c r="AL2462" i="2"/>
  <c r="AK2462" i="2"/>
  <c r="AL2461" i="2"/>
  <c r="AK2461" i="2"/>
  <c r="AL2460" i="2"/>
  <c r="AK2460" i="2"/>
  <c r="AL2459" i="2"/>
  <c r="AK2459" i="2"/>
  <c r="AL2458" i="2"/>
  <c r="AK2458" i="2"/>
  <c r="AL2457" i="2"/>
  <c r="AK2457" i="2"/>
  <c r="AL2456" i="2"/>
  <c r="AK2456" i="2"/>
  <c r="AL2455" i="2"/>
  <c r="AK2455" i="2"/>
  <c r="AL2454" i="2"/>
  <c r="AK2454" i="2"/>
  <c r="AL2453" i="2"/>
  <c r="AK2453" i="2"/>
  <c r="AL2452" i="2"/>
  <c r="AK2452" i="2"/>
  <c r="AL2451" i="2"/>
  <c r="AK2451" i="2"/>
  <c r="AL2450" i="2"/>
  <c r="AK2450" i="2"/>
  <c r="AL2449" i="2"/>
  <c r="AK2449" i="2"/>
  <c r="AL2448" i="2"/>
  <c r="AK2448" i="2"/>
  <c r="AL2447" i="2"/>
  <c r="AK2447" i="2"/>
  <c r="AL2446" i="2"/>
  <c r="AK2446" i="2"/>
  <c r="AL2445" i="2"/>
  <c r="AK2445" i="2"/>
  <c r="AL2444" i="2"/>
  <c r="AK2444" i="2"/>
  <c r="AL2443" i="2"/>
  <c r="AK2443" i="2"/>
  <c r="AL2442" i="2"/>
  <c r="AK2442" i="2"/>
  <c r="AL2441" i="2"/>
  <c r="AK2441" i="2"/>
  <c r="AL2440" i="2"/>
  <c r="AK2440" i="2"/>
  <c r="AL2439" i="2"/>
  <c r="AK2439" i="2"/>
  <c r="AL2438" i="2"/>
  <c r="AK2438" i="2"/>
  <c r="AL2437" i="2"/>
  <c r="AK2437" i="2"/>
  <c r="AL2436" i="2"/>
  <c r="AK2436" i="2"/>
  <c r="AL2435" i="2"/>
  <c r="AK2435" i="2"/>
  <c r="AL2434" i="2"/>
  <c r="AK2434" i="2"/>
  <c r="AL2433" i="2"/>
  <c r="AK2433" i="2"/>
  <c r="AL2432" i="2"/>
  <c r="AK2432" i="2"/>
  <c r="AL2431" i="2"/>
  <c r="AK2431" i="2"/>
  <c r="AL2430" i="2"/>
  <c r="AK2430" i="2"/>
  <c r="AL2429" i="2"/>
  <c r="AK2429" i="2"/>
  <c r="AL2428" i="2"/>
  <c r="AK2428" i="2"/>
  <c r="AL2427" i="2"/>
  <c r="AK2427" i="2"/>
  <c r="AL2426" i="2"/>
  <c r="AK2426" i="2"/>
  <c r="AL2425" i="2"/>
  <c r="AK2425" i="2"/>
  <c r="AL2424" i="2"/>
  <c r="AK2424" i="2"/>
  <c r="AL2423" i="2"/>
  <c r="AK2423" i="2"/>
  <c r="AL2422" i="2"/>
  <c r="AK2422" i="2"/>
  <c r="AL2421" i="2"/>
  <c r="AK2421" i="2"/>
  <c r="AL2420" i="2"/>
  <c r="AK2420" i="2"/>
  <c r="AL2419" i="2"/>
  <c r="AK2419" i="2"/>
  <c r="AL2418" i="2"/>
  <c r="AK2418" i="2"/>
  <c r="AL2417" i="2"/>
  <c r="AK2417" i="2"/>
  <c r="AL2416" i="2"/>
  <c r="AK2416" i="2"/>
  <c r="AL2415" i="2"/>
  <c r="AK2415" i="2"/>
  <c r="AL2414" i="2"/>
  <c r="AK2414" i="2"/>
  <c r="AL2413" i="2"/>
  <c r="AK2413" i="2"/>
  <c r="AL2412" i="2"/>
  <c r="AK2412" i="2"/>
  <c r="AL2411" i="2"/>
  <c r="AK2411" i="2"/>
  <c r="AL2410" i="2"/>
  <c r="AK2410" i="2"/>
  <c r="AL2409" i="2"/>
  <c r="AK2409" i="2"/>
  <c r="AL2408" i="2"/>
  <c r="AK2408" i="2"/>
  <c r="AL2407" i="2"/>
  <c r="AK2407" i="2"/>
  <c r="AL2406" i="2"/>
  <c r="AK2406" i="2"/>
  <c r="AL2405" i="2"/>
  <c r="AK2405" i="2"/>
  <c r="AL2404" i="2"/>
  <c r="AK2404" i="2"/>
  <c r="AL2403" i="2"/>
  <c r="AK2403" i="2"/>
  <c r="AL2402" i="2"/>
  <c r="AK2402" i="2"/>
  <c r="AL2401" i="2"/>
  <c r="AK2401" i="2"/>
  <c r="AL2400" i="2"/>
  <c r="AK2400" i="2"/>
  <c r="AL2399" i="2"/>
  <c r="AK2399" i="2"/>
  <c r="AL2398" i="2"/>
  <c r="AK2398" i="2"/>
  <c r="AL2397" i="2"/>
  <c r="AK2397" i="2"/>
  <c r="AL2396" i="2"/>
  <c r="AK2396" i="2"/>
  <c r="AL2395" i="2"/>
  <c r="AK2395" i="2"/>
  <c r="AL2394" i="2"/>
  <c r="AK2394" i="2"/>
  <c r="AL2393" i="2"/>
  <c r="AK2393" i="2"/>
  <c r="AL2392" i="2"/>
  <c r="AK2392" i="2"/>
  <c r="AL2391" i="2"/>
  <c r="AK2391" i="2"/>
  <c r="AL2390" i="2"/>
  <c r="AK2390" i="2"/>
  <c r="AL2389" i="2"/>
  <c r="AK2389" i="2"/>
  <c r="AL2388" i="2"/>
  <c r="AK2388" i="2"/>
  <c r="AL2387" i="2"/>
  <c r="AK2387" i="2"/>
  <c r="AL2386" i="2"/>
  <c r="AK2386" i="2"/>
  <c r="AL2385" i="2"/>
  <c r="AK2385" i="2"/>
  <c r="AL2384" i="2"/>
  <c r="AK2384" i="2"/>
  <c r="AL2383" i="2"/>
  <c r="AK2383" i="2"/>
  <c r="AL2382" i="2"/>
  <c r="AK2382" i="2"/>
  <c r="AL2381" i="2"/>
  <c r="AK2381" i="2"/>
  <c r="AL2380" i="2"/>
  <c r="AK2380" i="2"/>
  <c r="AL2379" i="2"/>
  <c r="AK2379" i="2"/>
  <c r="AL2378" i="2"/>
  <c r="AK2378" i="2"/>
  <c r="AL2377" i="2"/>
  <c r="AK2377" i="2"/>
  <c r="AL2376" i="2"/>
  <c r="AK2376" i="2"/>
  <c r="AL2375" i="2"/>
  <c r="AK2375" i="2"/>
  <c r="AL2374" i="2"/>
  <c r="AK2374" i="2"/>
  <c r="AL2373" i="2"/>
  <c r="AK2373" i="2"/>
  <c r="AL2372" i="2"/>
  <c r="AK2372" i="2"/>
  <c r="AL2371" i="2"/>
  <c r="AK2371" i="2"/>
  <c r="AL2370" i="2"/>
  <c r="AK2370" i="2"/>
  <c r="AL2369" i="2"/>
  <c r="AK2369" i="2"/>
  <c r="AL2368" i="2"/>
  <c r="AK2368" i="2"/>
  <c r="AL2367" i="2"/>
  <c r="AK2367" i="2"/>
  <c r="AL2366" i="2"/>
  <c r="AK2366" i="2"/>
  <c r="AL2365" i="2"/>
  <c r="AK2365" i="2"/>
  <c r="AL2364" i="2"/>
  <c r="AK2364" i="2"/>
  <c r="AL2363" i="2"/>
  <c r="AK2363" i="2"/>
  <c r="AL2362" i="2"/>
  <c r="AK2362" i="2"/>
  <c r="AL2361" i="2"/>
  <c r="AK2361" i="2"/>
  <c r="AL2360" i="2"/>
  <c r="AK2360" i="2"/>
  <c r="AL2359" i="2"/>
  <c r="AK2359" i="2"/>
  <c r="AL2358" i="2"/>
  <c r="AK2358" i="2"/>
  <c r="AL2357" i="2"/>
  <c r="AK2357" i="2"/>
  <c r="AL2356" i="2"/>
  <c r="AK2356" i="2"/>
  <c r="AL2355" i="2"/>
  <c r="AK2355" i="2"/>
  <c r="AL2354" i="2"/>
  <c r="AK2354" i="2"/>
  <c r="AL2353" i="2"/>
  <c r="AK2353" i="2"/>
  <c r="AL2352" i="2"/>
  <c r="AK2352" i="2"/>
  <c r="AL2351" i="2"/>
  <c r="AK2351" i="2"/>
  <c r="AL2350" i="2"/>
  <c r="AK2350" i="2"/>
  <c r="AL2349" i="2"/>
  <c r="AK2349" i="2"/>
  <c r="AL2348" i="2"/>
  <c r="AK2348" i="2"/>
  <c r="AL2347" i="2"/>
  <c r="AK2347" i="2"/>
  <c r="AL2346" i="2"/>
  <c r="AK2346" i="2"/>
  <c r="AL2345" i="2"/>
  <c r="AK2345" i="2"/>
  <c r="AL2344" i="2"/>
  <c r="AK2344" i="2"/>
  <c r="AL2343" i="2"/>
  <c r="AK2343" i="2"/>
  <c r="AL2342" i="2"/>
  <c r="AK2342" i="2"/>
  <c r="AL2341" i="2"/>
  <c r="AK2341" i="2"/>
  <c r="AL2340" i="2"/>
  <c r="AK2340" i="2"/>
  <c r="AL2339" i="2"/>
  <c r="AK2339" i="2"/>
  <c r="AL2338" i="2"/>
  <c r="AK2338" i="2"/>
  <c r="AL2337" i="2"/>
  <c r="AK2337" i="2"/>
  <c r="AL2336" i="2"/>
  <c r="AK2336" i="2"/>
  <c r="AL2335" i="2"/>
  <c r="AK2335" i="2"/>
  <c r="AL2334" i="2"/>
  <c r="AK2334" i="2"/>
  <c r="AL2333" i="2"/>
  <c r="AK2333" i="2"/>
  <c r="AL2332" i="2"/>
  <c r="AK2332" i="2"/>
  <c r="AL2331" i="2"/>
  <c r="AK2331" i="2"/>
  <c r="AL2330" i="2"/>
  <c r="AK2330" i="2"/>
  <c r="AL2329" i="2"/>
  <c r="AK2329" i="2"/>
  <c r="AL2328" i="2"/>
  <c r="AK2328" i="2"/>
  <c r="AL2327" i="2"/>
  <c r="AK2327" i="2"/>
  <c r="AL2326" i="2"/>
  <c r="AK2326" i="2"/>
  <c r="AL2325" i="2"/>
  <c r="AK2325" i="2"/>
  <c r="AL2324" i="2"/>
  <c r="AK2324" i="2"/>
  <c r="AL2323" i="2"/>
  <c r="AK2323" i="2"/>
  <c r="AL2322" i="2"/>
  <c r="AK2322" i="2"/>
  <c r="AL2321" i="2"/>
  <c r="AK2321" i="2"/>
  <c r="AL2320" i="2"/>
  <c r="AK2320" i="2"/>
  <c r="AL2319" i="2"/>
  <c r="AK2319" i="2"/>
  <c r="AL2318" i="2"/>
  <c r="AK2318" i="2"/>
  <c r="AL2317" i="2"/>
  <c r="AK2317" i="2"/>
  <c r="AL2316" i="2"/>
  <c r="AK2316" i="2"/>
  <c r="AL2315" i="2"/>
  <c r="AK2315" i="2"/>
  <c r="AL2314" i="2"/>
  <c r="AK2314" i="2"/>
  <c r="AL2313" i="2"/>
  <c r="AK2313" i="2"/>
  <c r="AL2312" i="2"/>
  <c r="AK2312" i="2"/>
  <c r="AL2311" i="2"/>
  <c r="AK2311" i="2"/>
  <c r="AL2310" i="2"/>
  <c r="AK2310" i="2"/>
  <c r="AL2309" i="2"/>
  <c r="AK2309" i="2"/>
  <c r="AL2308" i="2"/>
  <c r="AK2308" i="2"/>
  <c r="AL2307" i="2"/>
  <c r="AK2307" i="2"/>
  <c r="AL2306" i="2"/>
  <c r="AK2306" i="2"/>
  <c r="AL2305" i="2"/>
  <c r="AK2305" i="2"/>
  <c r="AL2304" i="2"/>
  <c r="AK2304" i="2"/>
  <c r="AL2303" i="2"/>
  <c r="AK2303" i="2"/>
  <c r="AL2302" i="2"/>
  <c r="AK2302" i="2"/>
  <c r="AL2301" i="2"/>
  <c r="AK2301" i="2"/>
  <c r="AL2300" i="2"/>
  <c r="AK2300" i="2"/>
  <c r="AL2299" i="2"/>
  <c r="AK2299" i="2"/>
  <c r="AL2298" i="2"/>
  <c r="AK2298" i="2"/>
  <c r="AL2297" i="2"/>
  <c r="AK2297" i="2"/>
  <c r="AL2296" i="2"/>
  <c r="AK2296" i="2"/>
  <c r="AL2295" i="2"/>
  <c r="AK2295" i="2"/>
  <c r="AL2294" i="2"/>
  <c r="AK2294" i="2"/>
  <c r="AL2293" i="2"/>
  <c r="AK2293" i="2"/>
  <c r="AL2292" i="2"/>
  <c r="AK2292" i="2"/>
  <c r="AL2291" i="2"/>
  <c r="AK2291" i="2"/>
  <c r="AL2290" i="2"/>
  <c r="AK2290" i="2"/>
  <c r="AL2289" i="2"/>
  <c r="AK2289" i="2"/>
  <c r="AL2288" i="2"/>
  <c r="AK2288" i="2"/>
  <c r="AL2287" i="2"/>
  <c r="AK2287" i="2"/>
  <c r="AL2286" i="2"/>
  <c r="AK2286" i="2"/>
  <c r="AL2285" i="2"/>
  <c r="AK2285" i="2"/>
  <c r="AL2284" i="2"/>
  <c r="AK2284" i="2"/>
  <c r="AL2283" i="2"/>
  <c r="AK2283" i="2"/>
  <c r="AL2282" i="2"/>
  <c r="AK2282" i="2"/>
  <c r="AL2281" i="2"/>
  <c r="AK2281" i="2"/>
  <c r="AL2280" i="2"/>
  <c r="AK2280" i="2"/>
  <c r="AL2279" i="2"/>
  <c r="AK2279" i="2"/>
  <c r="AL2278" i="2"/>
  <c r="AK2278" i="2"/>
  <c r="AL2277" i="2"/>
  <c r="AK2277" i="2"/>
  <c r="AL2276" i="2"/>
  <c r="AK2276" i="2"/>
  <c r="AL2275" i="2"/>
  <c r="AK2275" i="2"/>
  <c r="AL2274" i="2"/>
  <c r="AK2274" i="2"/>
  <c r="AL2273" i="2"/>
  <c r="AK2273" i="2"/>
  <c r="AL2272" i="2"/>
  <c r="AK2272" i="2"/>
  <c r="AL2271" i="2"/>
  <c r="AK2271" i="2"/>
  <c r="AL2270" i="2"/>
  <c r="AK2270" i="2"/>
  <c r="AL2269" i="2"/>
  <c r="AK2269" i="2"/>
  <c r="AL2268" i="2"/>
  <c r="AK2268" i="2"/>
  <c r="AL2267" i="2"/>
  <c r="AK2267" i="2"/>
  <c r="AL2266" i="2"/>
  <c r="AK2266" i="2"/>
  <c r="AL2265" i="2"/>
  <c r="AK2265" i="2"/>
  <c r="AL2264" i="2"/>
  <c r="AK2264" i="2"/>
  <c r="AL2263" i="2"/>
  <c r="AK2263" i="2"/>
  <c r="AL2262" i="2"/>
  <c r="AK2262" i="2"/>
  <c r="AL2261" i="2"/>
  <c r="AK2261" i="2"/>
  <c r="AL2260" i="2"/>
  <c r="AK2260" i="2"/>
  <c r="AL2259" i="2"/>
  <c r="AK2259" i="2"/>
  <c r="AL2258" i="2"/>
  <c r="AK2258" i="2"/>
  <c r="AL2257" i="2"/>
  <c r="AK2257" i="2"/>
  <c r="AL2256" i="2"/>
  <c r="AK2256" i="2"/>
  <c r="AL2255" i="2"/>
  <c r="AK2255" i="2"/>
  <c r="AL2254" i="2"/>
  <c r="AK2254" i="2"/>
  <c r="AL2253" i="2"/>
  <c r="AK2253" i="2"/>
  <c r="AL2252" i="2"/>
  <c r="AK2252" i="2"/>
  <c r="AL2251" i="2"/>
  <c r="AK2251" i="2"/>
  <c r="AL2250" i="2"/>
  <c r="AK2250" i="2"/>
  <c r="AL2249" i="2"/>
  <c r="AK2249" i="2"/>
  <c r="AL2248" i="2"/>
  <c r="AK2248" i="2"/>
  <c r="AL2247" i="2"/>
  <c r="AK2247" i="2"/>
  <c r="AL2246" i="2"/>
  <c r="AK2246" i="2"/>
  <c r="AL2245" i="2"/>
  <c r="AK2245" i="2"/>
  <c r="AL2244" i="2"/>
  <c r="AK2244" i="2"/>
  <c r="AL2243" i="2"/>
  <c r="AK2243" i="2"/>
  <c r="AL2242" i="2"/>
  <c r="AK2242" i="2"/>
  <c r="AL2241" i="2"/>
  <c r="AK2241" i="2"/>
  <c r="AL2240" i="2"/>
  <c r="AK2240" i="2"/>
  <c r="AL2239" i="2"/>
  <c r="AK2239" i="2"/>
  <c r="AL2238" i="2"/>
  <c r="AK2238" i="2"/>
  <c r="AL2237" i="2"/>
  <c r="AK2237" i="2"/>
  <c r="AL2236" i="2"/>
  <c r="AK2236" i="2"/>
  <c r="AL2235" i="2"/>
  <c r="AK2235" i="2"/>
  <c r="AL2234" i="2"/>
  <c r="AK2234" i="2"/>
  <c r="AL2233" i="2"/>
  <c r="AK2233" i="2"/>
  <c r="AL2232" i="2"/>
  <c r="AK2232" i="2"/>
  <c r="AL2231" i="2"/>
  <c r="AK2231" i="2"/>
  <c r="AL2230" i="2"/>
  <c r="AK2230" i="2"/>
  <c r="AL2229" i="2"/>
  <c r="AK2229" i="2"/>
  <c r="AL2228" i="2"/>
  <c r="AK2228" i="2"/>
  <c r="AL2227" i="2"/>
  <c r="AK2227" i="2"/>
  <c r="AL2226" i="2"/>
  <c r="AK2226" i="2"/>
  <c r="AL2225" i="2"/>
  <c r="AK2225" i="2"/>
  <c r="AL2224" i="2"/>
  <c r="AK2224" i="2"/>
  <c r="AL2223" i="2"/>
  <c r="AK2223" i="2"/>
  <c r="AL2222" i="2"/>
  <c r="AK2222" i="2"/>
  <c r="AL2221" i="2"/>
  <c r="AK2221" i="2"/>
  <c r="AL2220" i="2"/>
  <c r="AK2220" i="2"/>
  <c r="AL2219" i="2"/>
  <c r="AK2219" i="2"/>
  <c r="AL2218" i="2"/>
  <c r="AK2218" i="2"/>
  <c r="AL2217" i="2"/>
  <c r="AK2217" i="2"/>
  <c r="AL2216" i="2"/>
  <c r="AK2216" i="2"/>
  <c r="AL2215" i="2"/>
  <c r="AK2215" i="2"/>
  <c r="AL2214" i="2"/>
  <c r="AK2214" i="2"/>
  <c r="AL2213" i="2"/>
  <c r="AK2213" i="2"/>
  <c r="AL2212" i="2"/>
  <c r="AK2212" i="2"/>
  <c r="AL2211" i="2"/>
  <c r="AK2211" i="2"/>
  <c r="AL2210" i="2"/>
  <c r="AK2210" i="2"/>
  <c r="AL2209" i="2"/>
  <c r="AK2209" i="2"/>
  <c r="AL2208" i="2"/>
  <c r="AK2208" i="2"/>
  <c r="AL2207" i="2"/>
  <c r="AK2207" i="2"/>
  <c r="AL2206" i="2"/>
  <c r="AK2206" i="2"/>
  <c r="AL2205" i="2"/>
  <c r="AK2205" i="2"/>
  <c r="AL2204" i="2"/>
  <c r="AK2204" i="2"/>
  <c r="AL2203" i="2"/>
  <c r="AK2203" i="2"/>
  <c r="AL2202" i="2"/>
  <c r="AK2202" i="2"/>
  <c r="AL2201" i="2"/>
  <c r="AK2201" i="2"/>
  <c r="AL2200" i="2"/>
  <c r="AK2200" i="2"/>
  <c r="AL2199" i="2"/>
  <c r="AK2199" i="2"/>
  <c r="AL2198" i="2"/>
  <c r="AK2198" i="2"/>
  <c r="AL2197" i="2"/>
  <c r="AK2197" i="2"/>
  <c r="AL2196" i="2"/>
  <c r="AK2196" i="2"/>
  <c r="AL2195" i="2"/>
  <c r="AK2195" i="2"/>
  <c r="AL2194" i="2"/>
  <c r="AK2194" i="2"/>
  <c r="AL2193" i="2"/>
  <c r="AK2193" i="2"/>
  <c r="AL2192" i="2"/>
  <c r="AK2192" i="2"/>
  <c r="AL2191" i="2"/>
  <c r="AK2191" i="2"/>
  <c r="AL2190" i="2"/>
  <c r="AK2190" i="2"/>
  <c r="AL2189" i="2"/>
  <c r="AK2189" i="2"/>
  <c r="AL2188" i="2"/>
  <c r="AK2188" i="2"/>
  <c r="AL2187" i="2"/>
  <c r="AK2187" i="2"/>
  <c r="AL2186" i="2"/>
  <c r="AK2186" i="2"/>
  <c r="AL2185" i="2"/>
  <c r="AK2185" i="2"/>
  <c r="AL2184" i="2"/>
  <c r="AK2184" i="2"/>
  <c r="AL2183" i="2"/>
  <c r="AK2183" i="2"/>
  <c r="AL2182" i="2"/>
  <c r="AK2182" i="2"/>
  <c r="AL2181" i="2"/>
  <c r="AK2181" i="2"/>
  <c r="AL2180" i="2"/>
  <c r="AK2180" i="2"/>
  <c r="AL2179" i="2"/>
  <c r="AK2179" i="2"/>
  <c r="AL2178" i="2"/>
  <c r="AK2178" i="2"/>
  <c r="AL2177" i="2"/>
  <c r="AK2177" i="2"/>
  <c r="AL2176" i="2"/>
  <c r="AK2176" i="2"/>
  <c r="AL2175" i="2"/>
  <c r="AK2175" i="2"/>
  <c r="AL2174" i="2"/>
  <c r="AK2174" i="2"/>
  <c r="AL2173" i="2"/>
  <c r="AK2173" i="2"/>
  <c r="AL2172" i="2"/>
  <c r="AK2172" i="2"/>
  <c r="AL2171" i="2"/>
  <c r="AK2171" i="2"/>
  <c r="AL2170" i="2"/>
  <c r="AK2170" i="2"/>
  <c r="AL2169" i="2"/>
  <c r="AK2169" i="2"/>
  <c r="AL2168" i="2"/>
  <c r="AK2168" i="2"/>
  <c r="AL2167" i="2"/>
  <c r="AK2167" i="2"/>
  <c r="AL2166" i="2"/>
  <c r="AK2166" i="2"/>
  <c r="AL2165" i="2"/>
  <c r="AK2165" i="2"/>
  <c r="AL2164" i="2"/>
  <c r="AK2164" i="2"/>
  <c r="AL2163" i="2"/>
  <c r="AK2163" i="2"/>
  <c r="AL2162" i="2"/>
  <c r="AK2162" i="2"/>
  <c r="AL2161" i="2"/>
  <c r="AK2161" i="2"/>
  <c r="AL2160" i="2"/>
  <c r="AK2160" i="2"/>
  <c r="AL2159" i="2"/>
  <c r="AK2159" i="2"/>
  <c r="AL2158" i="2"/>
  <c r="AK2158" i="2"/>
  <c r="AL2157" i="2"/>
  <c r="AK2157" i="2"/>
  <c r="AL2156" i="2"/>
  <c r="AK2156" i="2"/>
  <c r="AL2155" i="2"/>
  <c r="AK2155" i="2"/>
  <c r="AL2154" i="2"/>
  <c r="AK2154" i="2"/>
  <c r="AL2153" i="2"/>
  <c r="AK2153" i="2"/>
  <c r="AL2152" i="2"/>
  <c r="AK2152" i="2"/>
  <c r="AL2151" i="2"/>
  <c r="AK2151" i="2"/>
  <c r="AL2150" i="2"/>
  <c r="AK2150" i="2"/>
  <c r="AL2149" i="2"/>
  <c r="AK2149" i="2"/>
  <c r="AL2148" i="2"/>
  <c r="AK2148" i="2"/>
  <c r="AL2147" i="2"/>
  <c r="AK2147" i="2"/>
  <c r="AL2146" i="2"/>
  <c r="AK2146" i="2"/>
  <c r="AL2145" i="2"/>
  <c r="AK2145" i="2"/>
  <c r="AL2144" i="2"/>
  <c r="AK2144" i="2"/>
  <c r="AL2143" i="2"/>
  <c r="AK2143" i="2"/>
  <c r="AL2142" i="2"/>
  <c r="AK2142" i="2"/>
  <c r="AL2141" i="2"/>
  <c r="AK2141" i="2"/>
  <c r="AL2140" i="2"/>
  <c r="AK2140" i="2"/>
  <c r="AL2139" i="2"/>
  <c r="AK2139" i="2"/>
  <c r="AL2138" i="2"/>
  <c r="AK2138" i="2"/>
  <c r="AL2137" i="2"/>
  <c r="AK2137" i="2"/>
  <c r="AL2136" i="2"/>
  <c r="AK2136" i="2"/>
  <c r="AL2135" i="2"/>
  <c r="AK2135" i="2"/>
  <c r="AL2134" i="2"/>
  <c r="AK2134" i="2"/>
  <c r="AL2133" i="2"/>
  <c r="AK2133" i="2"/>
  <c r="AL2132" i="2"/>
  <c r="AK2132" i="2"/>
  <c r="AL2131" i="2"/>
  <c r="AK2131" i="2"/>
  <c r="AL2130" i="2"/>
  <c r="AK2130" i="2"/>
  <c r="AL2129" i="2"/>
  <c r="AK2129" i="2"/>
  <c r="AL2128" i="2"/>
  <c r="AK2128" i="2"/>
  <c r="AL2127" i="2"/>
  <c r="AK2127" i="2"/>
  <c r="AL2126" i="2"/>
  <c r="AK2126" i="2"/>
  <c r="AL2125" i="2"/>
  <c r="AK2125" i="2"/>
  <c r="AL2124" i="2"/>
  <c r="AK2124" i="2"/>
  <c r="AL2123" i="2"/>
  <c r="AK2123" i="2"/>
  <c r="AL2122" i="2"/>
  <c r="AK2122" i="2"/>
  <c r="AL2121" i="2"/>
  <c r="AK2121" i="2"/>
  <c r="AL2120" i="2"/>
  <c r="AK2120" i="2"/>
  <c r="AL2119" i="2"/>
  <c r="AK2119" i="2"/>
  <c r="AL2118" i="2"/>
  <c r="AK2118" i="2"/>
  <c r="AL2117" i="2"/>
  <c r="AK2117" i="2"/>
  <c r="AL2116" i="2"/>
  <c r="AK2116" i="2"/>
  <c r="AL2115" i="2"/>
  <c r="AK2115" i="2"/>
  <c r="AL2114" i="2"/>
  <c r="AK2114" i="2"/>
  <c r="AL2113" i="2"/>
  <c r="AK2113" i="2"/>
  <c r="AL2112" i="2"/>
  <c r="AK2112" i="2"/>
  <c r="AL2111" i="2"/>
  <c r="AK2111" i="2"/>
  <c r="AL2110" i="2"/>
  <c r="AK2110" i="2"/>
  <c r="AL2109" i="2"/>
  <c r="AK2109" i="2"/>
  <c r="AL2108" i="2"/>
  <c r="AK2108" i="2"/>
  <c r="AL2107" i="2"/>
  <c r="AK2107" i="2"/>
  <c r="AL2106" i="2"/>
  <c r="AK2106" i="2"/>
  <c r="AL2105" i="2"/>
  <c r="AK2105" i="2"/>
  <c r="AL2104" i="2"/>
  <c r="AK2104" i="2"/>
  <c r="AL2103" i="2"/>
  <c r="AK2103" i="2"/>
  <c r="AL2102" i="2"/>
  <c r="AK2102" i="2"/>
  <c r="AL2101" i="2"/>
  <c r="AK2101" i="2"/>
  <c r="AL2100" i="2"/>
  <c r="AK2100" i="2"/>
  <c r="AL2099" i="2"/>
  <c r="AK2099" i="2"/>
  <c r="AL2098" i="2"/>
  <c r="AK2098" i="2"/>
  <c r="AL2097" i="2"/>
  <c r="AK2097" i="2"/>
  <c r="AL2096" i="2"/>
  <c r="AK2096" i="2"/>
  <c r="AL2095" i="2"/>
  <c r="AK2095" i="2"/>
  <c r="AL2094" i="2"/>
  <c r="AK2094" i="2"/>
  <c r="AL2093" i="2"/>
  <c r="AK2093" i="2"/>
  <c r="AL2092" i="2"/>
  <c r="AK2092" i="2"/>
  <c r="AL2091" i="2"/>
  <c r="AK2091" i="2"/>
  <c r="AL2090" i="2"/>
  <c r="AK2090" i="2"/>
  <c r="AL2089" i="2"/>
  <c r="AK2089" i="2"/>
  <c r="AL2088" i="2"/>
  <c r="AK2088" i="2"/>
  <c r="AL2087" i="2"/>
  <c r="AK2087" i="2"/>
  <c r="AL2086" i="2"/>
  <c r="AK2086" i="2"/>
  <c r="AL2085" i="2"/>
  <c r="AK2085" i="2"/>
  <c r="AL2084" i="2"/>
  <c r="AK2084" i="2"/>
  <c r="AL2083" i="2"/>
  <c r="AK2083" i="2"/>
  <c r="AL2082" i="2"/>
  <c r="AK2082" i="2"/>
  <c r="AL2081" i="2"/>
  <c r="AK2081" i="2"/>
  <c r="AL2080" i="2"/>
  <c r="AK2080" i="2"/>
  <c r="AL2079" i="2"/>
  <c r="AK2079" i="2"/>
  <c r="AL2078" i="2"/>
  <c r="AK2078" i="2"/>
  <c r="AL2077" i="2"/>
  <c r="AK2077" i="2"/>
  <c r="AL2076" i="2"/>
  <c r="AK2076" i="2"/>
  <c r="AL2075" i="2"/>
  <c r="AK2075" i="2"/>
  <c r="AL2074" i="2"/>
  <c r="AK2074" i="2"/>
  <c r="AL2073" i="2"/>
  <c r="AK2073" i="2"/>
  <c r="AL2072" i="2"/>
  <c r="AK2072" i="2"/>
  <c r="AL2071" i="2"/>
  <c r="AK2071" i="2"/>
  <c r="AL2070" i="2"/>
  <c r="AK2070" i="2"/>
  <c r="AL2069" i="2"/>
  <c r="AK2069" i="2"/>
  <c r="AL2068" i="2"/>
  <c r="AK2068" i="2"/>
  <c r="AL2067" i="2"/>
  <c r="AK2067" i="2"/>
  <c r="AL2066" i="2"/>
  <c r="AK2066" i="2"/>
  <c r="AL2065" i="2"/>
  <c r="AK2065" i="2"/>
  <c r="AL2064" i="2"/>
  <c r="AK2064" i="2"/>
  <c r="AL2063" i="2"/>
  <c r="AK2063" i="2"/>
  <c r="AL2062" i="2"/>
  <c r="AK2062" i="2"/>
  <c r="AL2061" i="2"/>
  <c r="AK2061" i="2"/>
  <c r="AL2060" i="2"/>
  <c r="AK2060" i="2"/>
  <c r="AL2059" i="2"/>
  <c r="AK2059" i="2"/>
  <c r="AL2058" i="2"/>
  <c r="AK2058" i="2"/>
  <c r="AL2057" i="2"/>
  <c r="AK2057" i="2"/>
  <c r="AL2056" i="2"/>
  <c r="AK2056" i="2"/>
  <c r="AL2055" i="2"/>
  <c r="AK2055" i="2"/>
  <c r="AL2054" i="2"/>
  <c r="AK2054" i="2"/>
  <c r="AL2053" i="2"/>
  <c r="AK2053" i="2"/>
  <c r="AL2052" i="2"/>
  <c r="AK2052" i="2"/>
  <c r="AL2051" i="2"/>
  <c r="AK2051" i="2"/>
  <c r="AL2050" i="2"/>
  <c r="AK2050" i="2"/>
  <c r="AL2049" i="2"/>
  <c r="AK2049" i="2"/>
  <c r="AL2048" i="2"/>
  <c r="AK2048" i="2"/>
  <c r="AL2047" i="2"/>
  <c r="AK2047" i="2"/>
  <c r="AL2046" i="2"/>
  <c r="AK2046" i="2"/>
  <c r="AL2045" i="2"/>
  <c r="AK2045" i="2"/>
  <c r="AL2044" i="2"/>
  <c r="AK2044" i="2"/>
  <c r="AL2043" i="2"/>
  <c r="AK2043" i="2"/>
  <c r="AL2042" i="2"/>
  <c r="AK2042" i="2"/>
  <c r="AL2041" i="2"/>
  <c r="AK2041" i="2"/>
  <c r="AL2040" i="2"/>
  <c r="AK2040" i="2"/>
  <c r="AL2039" i="2"/>
  <c r="AK2039" i="2"/>
  <c r="AL2038" i="2"/>
  <c r="AK2038" i="2"/>
  <c r="AL2037" i="2"/>
  <c r="AK2037" i="2"/>
  <c r="AL2036" i="2"/>
  <c r="AK2036" i="2"/>
  <c r="AL2035" i="2"/>
  <c r="AK2035" i="2"/>
  <c r="AL2034" i="2"/>
  <c r="AK2034" i="2"/>
  <c r="AL2033" i="2"/>
  <c r="AK2033" i="2"/>
  <c r="AL2032" i="2"/>
  <c r="AK2032" i="2"/>
  <c r="AL2031" i="2"/>
  <c r="AK2031" i="2"/>
  <c r="AL2030" i="2"/>
  <c r="AK2030" i="2"/>
  <c r="AL2029" i="2"/>
  <c r="AK2029" i="2"/>
  <c r="AL2028" i="2"/>
  <c r="AK2028" i="2"/>
  <c r="AL2027" i="2"/>
  <c r="AK2027" i="2"/>
  <c r="AL2026" i="2"/>
  <c r="AK2026" i="2"/>
  <c r="AL2025" i="2"/>
  <c r="AK2025" i="2"/>
  <c r="AL2024" i="2"/>
  <c r="AK2024" i="2"/>
  <c r="AL2023" i="2"/>
  <c r="AK2023" i="2"/>
  <c r="AL2022" i="2"/>
  <c r="AK2022" i="2"/>
  <c r="AL2021" i="2"/>
  <c r="AK2021" i="2"/>
  <c r="AL2020" i="2"/>
  <c r="AK2020" i="2"/>
  <c r="AL2019" i="2"/>
  <c r="AK2019" i="2"/>
  <c r="AL2018" i="2"/>
  <c r="AK2018" i="2"/>
  <c r="AL2017" i="2"/>
  <c r="AK2017" i="2"/>
  <c r="AL2016" i="2"/>
  <c r="AK2016" i="2"/>
  <c r="AL2015" i="2"/>
  <c r="AK2015" i="2"/>
  <c r="AL2014" i="2"/>
  <c r="AK2014" i="2"/>
  <c r="AL2013" i="2"/>
  <c r="AK2013" i="2"/>
  <c r="AL2012" i="2"/>
  <c r="AK2012" i="2"/>
  <c r="AL2011" i="2"/>
  <c r="AK2011" i="2"/>
  <c r="AL2010" i="2"/>
  <c r="AK2010" i="2"/>
  <c r="AL2009" i="2"/>
  <c r="AK2009" i="2"/>
  <c r="AL2008" i="2"/>
  <c r="AK2008" i="2"/>
  <c r="AL2007" i="2"/>
  <c r="AK2007" i="2"/>
  <c r="AL2006" i="2"/>
  <c r="AK2006" i="2"/>
  <c r="AL2005" i="2"/>
  <c r="AK2005" i="2"/>
  <c r="AL2004" i="2"/>
  <c r="AK2004" i="2"/>
  <c r="AL2003" i="2"/>
  <c r="AK2003" i="2"/>
  <c r="AL2002" i="2"/>
  <c r="AK2002" i="2"/>
  <c r="AL2001" i="2"/>
  <c r="AK2001" i="2"/>
  <c r="AL2000" i="2"/>
  <c r="AK2000" i="2"/>
  <c r="AL1999" i="2"/>
  <c r="AK1999" i="2"/>
  <c r="AL1998" i="2"/>
  <c r="AK1998" i="2"/>
  <c r="AL1997" i="2"/>
  <c r="AK1997" i="2"/>
  <c r="AL1996" i="2"/>
  <c r="AK1996" i="2"/>
  <c r="AL1995" i="2"/>
  <c r="AK1995" i="2"/>
  <c r="AL1994" i="2"/>
  <c r="AK1994" i="2"/>
  <c r="AL1993" i="2"/>
  <c r="AK1993" i="2"/>
  <c r="AL1992" i="2"/>
  <c r="AK1992" i="2"/>
  <c r="AL1991" i="2"/>
  <c r="AK1991" i="2"/>
  <c r="AL1990" i="2"/>
  <c r="AK1990" i="2"/>
  <c r="AL1989" i="2"/>
  <c r="AK1989" i="2"/>
  <c r="AL1988" i="2"/>
  <c r="AK1988" i="2"/>
  <c r="AL1987" i="2"/>
  <c r="AK1987" i="2"/>
  <c r="AL1986" i="2"/>
  <c r="AK1986" i="2"/>
  <c r="AL1985" i="2"/>
  <c r="AK1985" i="2"/>
  <c r="AL1984" i="2"/>
  <c r="AK1984" i="2"/>
  <c r="AL1983" i="2"/>
  <c r="AK1983" i="2"/>
  <c r="AL1982" i="2"/>
  <c r="AK1982" i="2"/>
  <c r="AL1981" i="2"/>
  <c r="AK1981" i="2"/>
  <c r="AL1980" i="2"/>
  <c r="AK1980" i="2"/>
  <c r="AL1979" i="2"/>
  <c r="AK1979" i="2"/>
  <c r="AL1978" i="2"/>
  <c r="AK1978" i="2"/>
  <c r="AL1977" i="2"/>
  <c r="AK1977" i="2"/>
  <c r="AL1976" i="2"/>
  <c r="AK1976" i="2"/>
  <c r="AL1975" i="2"/>
  <c r="AK1975" i="2"/>
  <c r="AL1974" i="2"/>
  <c r="AK1974" i="2"/>
  <c r="AL1973" i="2"/>
  <c r="AK1973" i="2"/>
  <c r="AL1972" i="2"/>
  <c r="AK1972" i="2"/>
  <c r="AL1971" i="2"/>
  <c r="AK1971" i="2"/>
  <c r="AL1970" i="2"/>
  <c r="AK1970" i="2"/>
  <c r="AL1969" i="2"/>
  <c r="AK1969" i="2"/>
  <c r="AL1968" i="2"/>
  <c r="AK1968" i="2"/>
  <c r="AL1967" i="2"/>
  <c r="AK1967" i="2"/>
  <c r="AL1966" i="2"/>
  <c r="AK1966" i="2"/>
  <c r="AL1965" i="2"/>
  <c r="AK1965" i="2"/>
  <c r="AL1964" i="2"/>
  <c r="AK1964" i="2"/>
  <c r="AL1963" i="2"/>
  <c r="AK1963" i="2"/>
  <c r="AL1962" i="2"/>
  <c r="AK1962" i="2"/>
  <c r="AL1961" i="2"/>
  <c r="AK1961" i="2"/>
  <c r="AL1960" i="2"/>
  <c r="AK1960" i="2"/>
  <c r="AL1959" i="2"/>
  <c r="AK1959" i="2"/>
  <c r="AL1958" i="2"/>
  <c r="AK1958" i="2"/>
  <c r="AL1957" i="2"/>
  <c r="AK1957" i="2"/>
  <c r="AL1956" i="2"/>
  <c r="AK1956" i="2"/>
  <c r="AL1955" i="2"/>
  <c r="AK1955" i="2"/>
  <c r="AL1954" i="2"/>
  <c r="AK1954" i="2"/>
  <c r="AL1953" i="2"/>
  <c r="AK1953" i="2"/>
  <c r="AL1952" i="2"/>
  <c r="AK1952" i="2"/>
  <c r="AL1951" i="2"/>
  <c r="AK1951" i="2"/>
  <c r="AL1950" i="2"/>
  <c r="AK1950" i="2"/>
  <c r="AL1949" i="2"/>
  <c r="AK1949" i="2"/>
  <c r="AL1948" i="2"/>
  <c r="AK1948" i="2"/>
  <c r="AL1947" i="2"/>
  <c r="AK1947" i="2"/>
  <c r="AL1946" i="2"/>
  <c r="AK1946" i="2"/>
  <c r="AL1945" i="2"/>
  <c r="AK1945" i="2"/>
  <c r="AL1944" i="2"/>
  <c r="AK1944" i="2"/>
  <c r="AL1943" i="2"/>
  <c r="AK1943" i="2"/>
  <c r="AL1942" i="2"/>
  <c r="AK1942" i="2"/>
  <c r="AL1941" i="2"/>
  <c r="AK1941" i="2"/>
  <c r="AL1940" i="2"/>
  <c r="AK1940" i="2"/>
  <c r="AL1939" i="2"/>
  <c r="AK1939" i="2"/>
  <c r="AL1938" i="2"/>
  <c r="AK1938" i="2"/>
  <c r="AL1937" i="2"/>
  <c r="AK1937" i="2"/>
  <c r="AL1936" i="2"/>
  <c r="AK1936" i="2"/>
  <c r="AL1935" i="2"/>
  <c r="AK1935" i="2"/>
  <c r="AL1934" i="2"/>
  <c r="AK1934" i="2"/>
  <c r="AL1933" i="2"/>
  <c r="AK1933" i="2"/>
  <c r="AL1932" i="2"/>
  <c r="AK1932" i="2"/>
  <c r="AL1931" i="2"/>
  <c r="AK1931" i="2"/>
  <c r="AL1930" i="2"/>
  <c r="AK1930" i="2"/>
  <c r="AL1929" i="2"/>
  <c r="AK1929" i="2"/>
  <c r="AL1928" i="2"/>
  <c r="AK1928" i="2"/>
  <c r="AL1927" i="2"/>
  <c r="AK1927" i="2"/>
  <c r="AL1926" i="2"/>
  <c r="AK1926" i="2"/>
  <c r="AL1925" i="2"/>
  <c r="AK1925" i="2"/>
  <c r="AL1924" i="2"/>
  <c r="AK1924" i="2"/>
  <c r="AL1923" i="2"/>
  <c r="AK1923" i="2"/>
  <c r="AL1922" i="2"/>
  <c r="AK1922" i="2"/>
  <c r="AL1921" i="2"/>
  <c r="AK1921" i="2"/>
  <c r="AL1920" i="2"/>
  <c r="AK1920" i="2"/>
  <c r="AL1919" i="2"/>
  <c r="AK1919" i="2"/>
  <c r="AL1918" i="2"/>
  <c r="AK1918" i="2"/>
  <c r="AL1917" i="2"/>
  <c r="AK1917" i="2"/>
  <c r="AL1916" i="2"/>
  <c r="AK1916" i="2"/>
  <c r="AL1915" i="2"/>
  <c r="AK1915" i="2"/>
  <c r="AL1914" i="2"/>
  <c r="AK1914" i="2"/>
  <c r="AL1913" i="2"/>
  <c r="AK1913" i="2"/>
  <c r="AL1912" i="2"/>
  <c r="AK1912" i="2"/>
  <c r="AL1911" i="2"/>
  <c r="AK1911" i="2"/>
  <c r="AL1910" i="2"/>
  <c r="AK1910" i="2"/>
  <c r="AL1909" i="2"/>
  <c r="AK1909" i="2"/>
  <c r="AL1908" i="2"/>
  <c r="AK1908" i="2"/>
  <c r="AL1907" i="2"/>
  <c r="AK1907" i="2"/>
  <c r="AL1906" i="2"/>
  <c r="AK1906" i="2"/>
  <c r="AL1905" i="2"/>
  <c r="AK1905" i="2"/>
  <c r="AL1904" i="2"/>
  <c r="AK1904" i="2"/>
  <c r="AL1903" i="2"/>
  <c r="AK1903" i="2"/>
  <c r="AL1902" i="2"/>
  <c r="AK1902" i="2"/>
  <c r="AL1901" i="2"/>
  <c r="AK1901" i="2"/>
  <c r="AL1900" i="2"/>
  <c r="AK1900" i="2"/>
  <c r="AL1899" i="2"/>
  <c r="AK1899" i="2"/>
  <c r="AL1898" i="2"/>
  <c r="AK1898" i="2"/>
  <c r="AL1897" i="2"/>
  <c r="AK1897" i="2"/>
  <c r="AL1896" i="2"/>
  <c r="AK1896" i="2"/>
  <c r="AL1895" i="2"/>
  <c r="AK1895" i="2"/>
  <c r="AL1894" i="2"/>
  <c r="AK1894" i="2"/>
  <c r="AL1893" i="2"/>
  <c r="AK1893" i="2"/>
  <c r="AL1892" i="2"/>
  <c r="AK1892" i="2"/>
  <c r="AL1891" i="2"/>
  <c r="AK1891" i="2"/>
  <c r="AL1890" i="2"/>
  <c r="AK1890" i="2"/>
  <c r="AL1889" i="2"/>
  <c r="AK1889" i="2"/>
  <c r="AL1888" i="2"/>
  <c r="AK1888" i="2"/>
  <c r="AL1887" i="2"/>
  <c r="AK1887" i="2"/>
  <c r="AL1886" i="2"/>
  <c r="AK1886" i="2"/>
  <c r="AL1885" i="2"/>
  <c r="AK1885" i="2"/>
  <c r="AL1884" i="2"/>
  <c r="AK1884" i="2"/>
  <c r="AL1883" i="2"/>
  <c r="AK1883" i="2"/>
  <c r="AL1882" i="2"/>
  <c r="AK1882" i="2"/>
  <c r="AL1881" i="2"/>
  <c r="AK1881" i="2"/>
  <c r="AL1880" i="2"/>
  <c r="AK1880" i="2"/>
  <c r="AL1879" i="2"/>
  <c r="AK1879" i="2"/>
  <c r="AL1878" i="2"/>
  <c r="AK1878" i="2"/>
  <c r="AL1877" i="2"/>
  <c r="AK1877" i="2"/>
  <c r="AL1876" i="2"/>
  <c r="AK1876" i="2"/>
  <c r="AL1875" i="2"/>
  <c r="AK1875" i="2"/>
  <c r="AL1874" i="2"/>
  <c r="AK1874" i="2"/>
  <c r="AL1873" i="2"/>
  <c r="AK1873" i="2"/>
  <c r="AL1872" i="2"/>
  <c r="AK1872" i="2"/>
  <c r="AL1871" i="2"/>
  <c r="AK1871" i="2"/>
  <c r="AL1870" i="2"/>
  <c r="AK1870" i="2"/>
  <c r="AL1869" i="2"/>
  <c r="AK1869" i="2"/>
  <c r="AL1868" i="2"/>
  <c r="AK1868" i="2"/>
  <c r="AL1867" i="2"/>
  <c r="AK1867" i="2"/>
  <c r="AL1866" i="2"/>
  <c r="AK1866" i="2"/>
  <c r="AL1865" i="2"/>
  <c r="AK1865" i="2"/>
  <c r="AL1864" i="2"/>
  <c r="AK1864" i="2"/>
  <c r="AL1863" i="2"/>
  <c r="AK1863" i="2"/>
  <c r="AL1862" i="2"/>
  <c r="AK1862" i="2"/>
  <c r="AL1861" i="2"/>
  <c r="AK1861" i="2"/>
  <c r="AL1860" i="2"/>
  <c r="AK1860" i="2"/>
  <c r="AL1859" i="2"/>
  <c r="AK1859" i="2"/>
  <c r="AL1858" i="2"/>
  <c r="AK1858" i="2"/>
  <c r="AL1857" i="2"/>
  <c r="AK1857" i="2"/>
  <c r="AL1856" i="2"/>
  <c r="AK1856" i="2"/>
  <c r="AL1855" i="2"/>
  <c r="AK1855" i="2"/>
  <c r="AL1854" i="2"/>
  <c r="AK1854" i="2"/>
  <c r="AL1853" i="2"/>
  <c r="AK1853" i="2"/>
  <c r="AL1852" i="2"/>
  <c r="AK1852" i="2"/>
  <c r="AL1851" i="2"/>
  <c r="AK1851" i="2"/>
  <c r="AL1850" i="2"/>
  <c r="AK1850" i="2"/>
  <c r="AL1849" i="2"/>
  <c r="AK1849" i="2"/>
  <c r="AL1848" i="2"/>
  <c r="AK1848" i="2"/>
  <c r="AL1847" i="2"/>
  <c r="AK1847" i="2"/>
  <c r="AL1846" i="2"/>
  <c r="AK1846" i="2"/>
  <c r="AL1845" i="2"/>
  <c r="AK1845" i="2"/>
  <c r="AL1844" i="2"/>
  <c r="AK1844" i="2"/>
  <c r="AL1843" i="2"/>
  <c r="AK1843" i="2"/>
  <c r="AL1842" i="2"/>
  <c r="AK1842" i="2"/>
  <c r="AL1841" i="2"/>
  <c r="AK1841" i="2"/>
  <c r="AL1840" i="2"/>
  <c r="AK1840" i="2"/>
  <c r="AL1839" i="2"/>
  <c r="AK1839" i="2"/>
  <c r="AL1838" i="2"/>
  <c r="AK1838" i="2"/>
  <c r="AL1837" i="2"/>
  <c r="AK1837" i="2"/>
  <c r="AL1836" i="2"/>
  <c r="AK1836" i="2"/>
  <c r="AL1835" i="2"/>
  <c r="AK1835" i="2"/>
  <c r="AL1834" i="2"/>
  <c r="AK1834" i="2"/>
  <c r="AL1833" i="2"/>
  <c r="AK1833" i="2"/>
  <c r="AL1832" i="2"/>
  <c r="AK1832" i="2"/>
  <c r="AL1831" i="2"/>
  <c r="AK1831" i="2"/>
  <c r="AL1830" i="2"/>
  <c r="AK1830" i="2"/>
  <c r="AL1829" i="2"/>
  <c r="AK1829" i="2"/>
  <c r="AL1828" i="2"/>
  <c r="AK1828" i="2"/>
  <c r="AL1827" i="2"/>
  <c r="AK1827" i="2"/>
  <c r="AL1826" i="2"/>
  <c r="AK1826" i="2"/>
  <c r="AL1825" i="2"/>
  <c r="AK1825" i="2"/>
  <c r="AL1824" i="2"/>
  <c r="AK1824" i="2"/>
  <c r="AL1823" i="2"/>
  <c r="AK1823" i="2"/>
  <c r="AL1822" i="2"/>
  <c r="AK1822" i="2"/>
  <c r="AL1821" i="2"/>
  <c r="AK1821" i="2"/>
  <c r="AL1820" i="2"/>
  <c r="AK1820" i="2"/>
  <c r="AL1819" i="2"/>
  <c r="AK1819" i="2"/>
  <c r="AL1818" i="2"/>
  <c r="AK1818" i="2"/>
  <c r="AL1817" i="2"/>
  <c r="AK1817" i="2"/>
  <c r="AL1816" i="2"/>
  <c r="AK1816" i="2"/>
  <c r="AL1815" i="2"/>
  <c r="AK1815" i="2"/>
  <c r="AL1814" i="2"/>
  <c r="AK1814" i="2"/>
  <c r="AL1813" i="2"/>
  <c r="AK1813" i="2"/>
  <c r="AL1812" i="2"/>
  <c r="AK1812" i="2"/>
  <c r="AL1811" i="2"/>
  <c r="AK1811" i="2"/>
  <c r="AL1810" i="2"/>
  <c r="AK1810" i="2"/>
  <c r="AL1809" i="2"/>
  <c r="AK1809" i="2"/>
  <c r="AL1808" i="2"/>
  <c r="AK1808" i="2"/>
  <c r="AL1807" i="2"/>
  <c r="AK1807" i="2"/>
  <c r="AL1806" i="2"/>
  <c r="AK1806" i="2"/>
  <c r="AL1805" i="2"/>
  <c r="AK1805" i="2"/>
  <c r="AL1804" i="2"/>
  <c r="AK1804" i="2"/>
  <c r="AL1803" i="2"/>
  <c r="AK1803" i="2"/>
  <c r="AL1802" i="2"/>
  <c r="AK1802" i="2"/>
  <c r="AL1801" i="2"/>
  <c r="AK1801" i="2"/>
  <c r="AL1800" i="2"/>
  <c r="AK1800" i="2"/>
  <c r="AL1799" i="2"/>
  <c r="AK1799" i="2"/>
  <c r="AL1798" i="2"/>
  <c r="AK1798" i="2"/>
  <c r="AL1797" i="2"/>
  <c r="AK1797" i="2"/>
  <c r="AL1796" i="2"/>
  <c r="AK1796" i="2"/>
  <c r="AL1795" i="2"/>
  <c r="AK1795" i="2"/>
  <c r="AL1794" i="2"/>
  <c r="AK1794" i="2"/>
  <c r="AL1793" i="2"/>
  <c r="AK1793" i="2"/>
  <c r="AL1792" i="2"/>
  <c r="AK1792" i="2"/>
  <c r="AL1791" i="2"/>
  <c r="AK1791" i="2"/>
  <c r="AL1790" i="2"/>
  <c r="AK1790" i="2"/>
  <c r="AL1789" i="2"/>
  <c r="AK1789" i="2"/>
  <c r="AL1788" i="2"/>
  <c r="AK1788" i="2"/>
  <c r="AL1787" i="2"/>
  <c r="AK1787" i="2"/>
  <c r="AL1786" i="2"/>
  <c r="AK1786" i="2"/>
  <c r="AL1785" i="2"/>
  <c r="AK1785" i="2"/>
  <c r="AL1784" i="2"/>
  <c r="AK1784" i="2"/>
  <c r="AL1783" i="2"/>
  <c r="AK1783" i="2"/>
  <c r="AL1782" i="2"/>
  <c r="AK1782" i="2"/>
  <c r="AL1781" i="2"/>
  <c r="AK1781" i="2"/>
  <c r="AL1780" i="2"/>
  <c r="AK1780" i="2"/>
  <c r="AL1779" i="2"/>
  <c r="AK1779" i="2"/>
  <c r="AL1778" i="2"/>
  <c r="AK1778" i="2"/>
  <c r="AL1777" i="2"/>
  <c r="AK1777" i="2"/>
  <c r="AL1776" i="2"/>
  <c r="AK1776" i="2"/>
  <c r="AL1775" i="2"/>
  <c r="AK1775" i="2"/>
  <c r="AL1774" i="2"/>
  <c r="AK1774" i="2"/>
  <c r="AL1773" i="2"/>
  <c r="AK1773" i="2"/>
  <c r="AL1772" i="2"/>
  <c r="AK1772" i="2"/>
  <c r="AL1771" i="2"/>
  <c r="AK1771" i="2"/>
  <c r="AL1770" i="2"/>
  <c r="AK1770" i="2"/>
  <c r="AL1769" i="2"/>
  <c r="AK1769" i="2"/>
  <c r="AL1768" i="2"/>
  <c r="AK1768" i="2"/>
  <c r="AL1767" i="2"/>
  <c r="AK1767" i="2"/>
  <c r="AL1766" i="2"/>
  <c r="AK1766" i="2"/>
  <c r="AL1765" i="2"/>
  <c r="AK1765" i="2"/>
  <c r="AL1764" i="2"/>
  <c r="AK1764" i="2"/>
  <c r="AL1763" i="2"/>
  <c r="AK1763" i="2"/>
  <c r="AL1762" i="2"/>
  <c r="AK1762" i="2"/>
  <c r="AL1761" i="2"/>
  <c r="AK1761" i="2"/>
  <c r="AL1760" i="2"/>
  <c r="AK1760" i="2"/>
  <c r="AL1759" i="2"/>
  <c r="AK1759" i="2"/>
  <c r="AL1758" i="2"/>
  <c r="AK1758" i="2"/>
  <c r="AL1757" i="2"/>
  <c r="AK1757" i="2"/>
  <c r="AL1756" i="2"/>
  <c r="AK1756" i="2"/>
  <c r="AL1755" i="2"/>
  <c r="AK1755" i="2"/>
  <c r="AL1754" i="2"/>
  <c r="AK1754" i="2"/>
  <c r="AL1753" i="2"/>
  <c r="AK1753" i="2"/>
  <c r="AL1752" i="2"/>
  <c r="AK1752" i="2"/>
  <c r="AL1751" i="2"/>
  <c r="AK1751" i="2"/>
  <c r="AL1750" i="2"/>
  <c r="AK1750" i="2"/>
  <c r="AL1749" i="2"/>
  <c r="AK1749" i="2"/>
  <c r="AL1748" i="2"/>
  <c r="AK1748" i="2"/>
  <c r="AL1747" i="2"/>
  <c r="AK1747" i="2"/>
  <c r="AL1746" i="2"/>
  <c r="AK1746" i="2"/>
  <c r="AL1745" i="2"/>
  <c r="AK1745" i="2"/>
  <c r="AL1744" i="2"/>
  <c r="AK1744" i="2"/>
  <c r="AL1743" i="2"/>
  <c r="AK1743" i="2"/>
  <c r="AL1742" i="2"/>
  <c r="AK1742" i="2"/>
  <c r="AL1741" i="2"/>
  <c r="AK1741" i="2"/>
  <c r="AL1740" i="2"/>
  <c r="AK1740" i="2"/>
  <c r="AL1739" i="2"/>
  <c r="AK1739" i="2"/>
  <c r="AL1738" i="2"/>
  <c r="AK1738" i="2"/>
  <c r="AL1737" i="2"/>
  <c r="AK1737" i="2"/>
  <c r="AL1736" i="2"/>
  <c r="AK1736" i="2"/>
  <c r="AL1735" i="2"/>
  <c r="AK1735" i="2"/>
  <c r="AL1734" i="2"/>
  <c r="AK1734" i="2"/>
  <c r="AL1733" i="2"/>
  <c r="AK1733" i="2"/>
  <c r="AL1732" i="2"/>
  <c r="AK1732" i="2"/>
  <c r="AL1731" i="2"/>
  <c r="AK1731" i="2"/>
  <c r="AL1730" i="2"/>
  <c r="AK1730" i="2"/>
  <c r="AL1729" i="2"/>
  <c r="AK1729" i="2"/>
  <c r="AL1728" i="2"/>
  <c r="AK1728" i="2"/>
  <c r="AL1727" i="2"/>
  <c r="AK1727" i="2"/>
  <c r="AL1726" i="2"/>
  <c r="AK1726" i="2"/>
  <c r="AL1725" i="2"/>
  <c r="AK1725" i="2"/>
  <c r="AL1724" i="2"/>
  <c r="AK1724" i="2"/>
  <c r="AL1723" i="2"/>
  <c r="AK1723" i="2"/>
  <c r="AL1722" i="2"/>
  <c r="AK1722" i="2"/>
  <c r="AL1721" i="2"/>
  <c r="AK1721" i="2"/>
  <c r="AL1720" i="2"/>
  <c r="AK1720" i="2"/>
  <c r="AL1719" i="2"/>
  <c r="AK1719" i="2"/>
  <c r="AL1718" i="2"/>
  <c r="AK1718" i="2"/>
  <c r="AL1717" i="2"/>
  <c r="AK1717" i="2"/>
  <c r="AL1716" i="2"/>
  <c r="AK1716" i="2"/>
  <c r="AL1715" i="2"/>
  <c r="AK1715" i="2"/>
  <c r="AL1714" i="2"/>
  <c r="AK1714" i="2"/>
  <c r="AL1713" i="2"/>
  <c r="AK1713" i="2"/>
  <c r="AL1712" i="2"/>
  <c r="AK1712" i="2"/>
  <c r="AL1711" i="2"/>
  <c r="AK1711" i="2"/>
  <c r="AL1710" i="2"/>
  <c r="AK1710" i="2"/>
  <c r="AL1709" i="2"/>
  <c r="AK1709" i="2"/>
  <c r="AL1708" i="2"/>
  <c r="AK1708" i="2"/>
  <c r="AL1707" i="2"/>
  <c r="AK1707" i="2"/>
  <c r="AL1706" i="2"/>
  <c r="AK1706" i="2"/>
  <c r="AL1705" i="2"/>
  <c r="AK1705" i="2"/>
  <c r="AL1704" i="2"/>
  <c r="AK1704" i="2"/>
  <c r="AL1703" i="2"/>
  <c r="AK1703" i="2"/>
  <c r="AL1702" i="2"/>
  <c r="AK1702" i="2"/>
  <c r="AL1701" i="2"/>
  <c r="AK1701" i="2"/>
  <c r="AL1700" i="2"/>
  <c r="AK1700" i="2"/>
  <c r="AL1699" i="2"/>
  <c r="AK1699" i="2"/>
  <c r="AL1698" i="2"/>
  <c r="AK1698" i="2"/>
  <c r="AL1697" i="2"/>
  <c r="AK1697" i="2"/>
  <c r="AL1696" i="2"/>
  <c r="AK1696" i="2"/>
  <c r="AL1695" i="2"/>
  <c r="AK1695" i="2"/>
  <c r="AL1694" i="2"/>
  <c r="AK1694" i="2"/>
  <c r="AL1693" i="2"/>
  <c r="AK1693" i="2"/>
  <c r="AL1692" i="2"/>
  <c r="AK1692" i="2"/>
  <c r="AL1691" i="2"/>
  <c r="AK1691" i="2"/>
  <c r="AL1690" i="2"/>
  <c r="AK1690" i="2"/>
  <c r="AL1689" i="2"/>
  <c r="AK1689" i="2"/>
  <c r="AL1688" i="2"/>
  <c r="AK1688" i="2"/>
  <c r="AL1687" i="2"/>
  <c r="AK1687" i="2"/>
  <c r="AL1686" i="2"/>
  <c r="AK1686" i="2"/>
  <c r="AL1685" i="2"/>
  <c r="AK1685" i="2"/>
  <c r="AL1684" i="2"/>
  <c r="AK1684" i="2"/>
  <c r="AL1683" i="2"/>
  <c r="AK1683" i="2"/>
  <c r="AL1682" i="2"/>
  <c r="AK1682" i="2"/>
  <c r="AL1681" i="2"/>
  <c r="AK1681" i="2"/>
  <c r="AL1680" i="2"/>
  <c r="AK1680" i="2"/>
  <c r="AL1679" i="2"/>
  <c r="AK1679" i="2"/>
  <c r="AL1678" i="2"/>
  <c r="AK1678" i="2"/>
  <c r="AL1677" i="2"/>
  <c r="AK1677" i="2"/>
  <c r="AL1676" i="2"/>
  <c r="AK1676" i="2"/>
  <c r="AL1675" i="2"/>
  <c r="AK1675" i="2"/>
  <c r="AL1674" i="2"/>
  <c r="AK1674" i="2"/>
  <c r="AL1673" i="2"/>
  <c r="AK1673" i="2"/>
  <c r="AL1672" i="2"/>
  <c r="AK1672" i="2"/>
  <c r="AL1671" i="2"/>
  <c r="AK1671" i="2"/>
  <c r="AL1670" i="2"/>
  <c r="AK1670" i="2"/>
  <c r="AL1669" i="2"/>
  <c r="AK1669" i="2"/>
  <c r="AL1668" i="2"/>
  <c r="AK1668" i="2"/>
  <c r="AL1667" i="2"/>
  <c r="AK1667" i="2"/>
  <c r="AL1666" i="2"/>
  <c r="AK1666" i="2"/>
  <c r="AL1665" i="2"/>
  <c r="AK1665" i="2"/>
  <c r="AL1664" i="2"/>
  <c r="AK1664" i="2"/>
  <c r="AL1663" i="2"/>
  <c r="AK1663" i="2"/>
  <c r="AL1662" i="2"/>
  <c r="AK1662" i="2"/>
  <c r="AL1661" i="2"/>
  <c r="AK1661" i="2"/>
  <c r="AL1660" i="2"/>
  <c r="AK1660" i="2"/>
  <c r="AL1659" i="2"/>
  <c r="AK1659" i="2"/>
  <c r="AL1658" i="2"/>
  <c r="AK1658" i="2"/>
  <c r="AL1657" i="2"/>
  <c r="AK1657" i="2"/>
  <c r="AL1656" i="2"/>
  <c r="AK1656" i="2"/>
  <c r="AL1655" i="2"/>
  <c r="AK1655" i="2"/>
  <c r="AL1654" i="2"/>
  <c r="AK1654" i="2"/>
  <c r="AL1653" i="2"/>
  <c r="AK1653" i="2"/>
  <c r="AL1652" i="2"/>
  <c r="AK1652" i="2"/>
  <c r="AL1651" i="2"/>
  <c r="AK1651" i="2"/>
  <c r="AL1650" i="2"/>
  <c r="AK1650" i="2"/>
  <c r="AL1649" i="2"/>
  <c r="AK1649" i="2"/>
  <c r="AL1648" i="2"/>
  <c r="AK1648" i="2"/>
  <c r="AL1647" i="2"/>
  <c r="AK1647" i="2"/>
  <c r="AL1646" i="2"/>
  <c r="AK1646" i="2"/>
  <c r="AL1645" i="2"/>
  <c r="AK1645" i="2"/>
  <c r="AL1644" i="2"/>
  <c r="AK1644" i="2"/>
  <c r="AL1643" i="2"/>
  <c r="AK1643" i="2"/>
  <c r="AL1642" i="2"/>
  <c r="AK1642" i="2"/>
  <c r="AL1641" i="2"/>
  <c r="AK1641" i="2"/>
  <c r="AL1640" i="2"/>
  <c r="AK1640" i="2"/>
  <c r="AL1639" i="2"/>
  <c r="AK1639" i="2"/>
  <c r="AL1638" i="2"/>
  <c r="AK1638" i="2"/>
  <c r="AL1637" i="2"/>
  <c r="AK1637" i="2"/>
  <c r="AL1636" i="2"/>
  <c r="AK1636" i="2"/>
  <c r="AL1635" i="2"/>
  <c r="AK1635" i="2"/>
  <c r="AL1634" i="2"/>
  <c r="AK1634" i="2"/>
  <c r="AL1633" i="2"/>
  <c r="AK1633" i="2"/>
  <c r="AL1632" i="2"/>
  <c r="AK1632" i="2"/>
  <c r="AL1631" i="2"/>
  <c r="AK1631" i="2"/>
  <c r="AL1630" i="2"/>
  <c r="AK1630" i="2"/>
  <c r="AL1629" i="2"/>
  <c r="AK1629" i="2"/>
  <c r="AL1628" i="2"/>
  <c r="AK1628" i="2"/>
  <c r="AL1627" i="2"/>
  <c r="AK1627" i="2"/>
  <c r="AL1626" i="2"/>
  <c r="AK1626" i="2"/>
  <c r="AL1625" i="2"/>
  <c r="AK1625" i="2"/>
  <c r="AL1624" i="2"/>
  <c r="AK1624" i="2"/>
  <c r="AL1623" i="2"/>
  <c r="AK1623" i="2"/>
  <c r="AL1622" i="2"/>
  <c r="AK1622" i="2"/>
  <c r="AL1621" i="2"/>
  <c r="AK1621" i="2"/>
  <c r="AL1620" i="2"/>
  <c r="AK1620" i="2"/>
  <c r="AL1619" i="2"/>
  <c r="AK1619" i="2"/>
  <c r="AL1618" i="2"/>
  <c r="AK1618" i="2"/>
  <c r="AL1617" i="2"/>
  <c r="AK1617" i="2"/>
  <c r="AL1616" i="2"/>
  <c r="AK1616" i="2"/>
  <c r="AL1615" i="2"/>
  <c r="AK1615" i="2"/>
  <c r="AL1614" i="2"/>
  <c r="AK1614" i="2"/>
  <c r="AL1613" i="2"/>
  <c r="AK1613" i="2"/>
  <c r="AL1612" i="2"/>
  <c r="AK1612" i="2"/>
  <c r="AL1611" i="2"/>
  <c r="AK1611" i="2"/>
  <c r="AL1610" i="2"/>
  <c r="AK1610" i="2"/>
  <c r="AL1609" i="2"/>
  <c r="AK1609" i="2"/>
  <c r="AL1608" i="2"/>
  <c r="AK1608" i="2"/>
  <c r="AL1607" i="2"/>
  <c r="AK1607" i="2"/>
  <c r="AL1606" i="2"/>
  <c r="AK1606" i="2"/>
  <c r="AL1605" i="2"/>
  <c r="AK1605" i="2"/>
  <c r="AL1604" i="2"/>
  <c r="AK1604" i="2"/>
  <c r="AL1603" i="2"/>
  <c r="AK1603" i="2"/>
  <c r="AL1602" i="2"/>
  <c r="AK1602" i="2"/>
  <c r="AL1601" i="2"/>
  <c r="AK1601" i="2"/>
  <c r="AL1600" i="2"/>
  <c r="AK1600" i="2"/>
  <c r="AL1599" i="2"/>
  <c r="AK1599" i="2"/>
  <c r="AL1598" i="2"/>
  <c r="AK1598" i="2"/>
  <c r="AL1597" i="2"/>
  <c r="AK1597" i="2"/>
  <c r="AL1596" i="2"/>
  <c r="AK1596" i="2"/>
  <c r="AL1595" i="2"/>
  <c r="AK1595" i="2"/>
  <c r="AL1594" i="2"/>
  <c r="AK1594" i="2"/>
  <c r="AL1593" i="2"/>
  <c r="AK1593" i="2"/>
  <c r="AL1592" i="2"/>
  <c r="AK1592" i="2"/>
  <c r="AL1591" i="2"/>
  <c r="AK1591" i="2"/>
  <c r="AL1590" i="2"/>
  <c r="AK1590" i="2"/>
  <c r="AL1589" i="2"/>
  <c r="AK1589" i="2"/>
  <c r="AL1588" i="2"/>
  <c r="AK1588" i="2"/>
  <c r="AL1587" i="2"/>
  <c r="AK1587" i="2"/>
  <c r="AL1586" i="2"/>
  <c r="AK1586" i="2"/>
  <c r="AL1585" i="2"/>
  <c r="AK1585" i="2"/>
  <c r="AL1584" i="2"/>
  <c r="AK1584" i="2"/>
  <c r="AL1583" i="2"/>
  <c r="AK1583" i="2"/>
  <c r="AL1582" i="2"/>
  <c r="AK1582" i="2"/>
  <c r="AL1581" i="2"/>
  <c r="AK1581" i="2"/>
  <c r="AL1580" i="2"/>
  <c r="AK1580" i="2"/>
  <c r="AL1579" i="2"/>
  <c r="AK1579" i="2"/>
  <c r="AL1578" i="2"/>
  <c r="AK1578" i="2"/>
  <c r="AL1577" i="2"/>
  <c r="AK1577" i="2"/>
  <c r="AL1576" i="2"/>
  <c r="AK1576" i="2"/>
  <c r="AL1575" i="2"/>
  <c r="AK1575" i="2"/>
  <c r="AL1574" i="2"/>
  <c r="AK1574" i="2"/>
  <c r="AL1573" i="2"/>
  <c r="AK1573" i="2"/>
  <c r="AL1572" i="2"/>
  <c r="AK1572" i="2"/>
  <c r="AL1571" i="2"/>
  <c r="AK1571" i="2"/>
  <c r="AL1570" i="2"/>
  <c r="AK1570" i="2"/>
  <c r="AL1569" i="2"/>
  <c r="AK1569" i="2"/>
  <c r="AL1568" i="2"/>
  <c r="AK1568" i="2"/>
  <c r="AL1567" i="2"/>
  <c r="AK1567" i="2"/>
  <c r="AL1566" i="2"/>
  <c r="AK1566" i="2"/>
  <c r="AL1565" i="2"/>
  <c r="AK1565" i="2"/>
  <c r="AL1564" i="2"/>
  <c r="AK1564" i="2"/>
  <c r="AL1563" i="2"/>
  <c r="AK1563" i="2"/>
  <c r="AL1562" i="2"/>
  <c r="AK1562" i="2"/>
  <c r="AL1561" i="2"/>
  <c r="AK1561" i="2"/>
  <c r="AL1560" i="2"/>
  <c r="AK1560" i="2"/>
  <c r="AL1559" i="2"/>
  <c r="AK1559" i="2"/>
  <c r="AL1558" i="2"/>
  <c r="AK1558" i="2"/>
  <c r="AL1557" i="2"/>
  <c r="AK1557" i="2"/>
  <c r="AL1556" i="2"/>
  <c r="AK1556" i="2"/>
  <c r="AL1555" i="2"/>
  <c r="AK1555" i="2"/>
  <c r="AL1554" i="2"/>
  <c r="AK1554" i="2"/>
  <c r="AL1553" i="2"/>
  <c r="AK1553" i="2"/>
  <c r="AL1552" i="2"/>
  <c r="AK1552" i="2"/>
  <c r="AL1551" i="2"/>
  <c r="AK1551" i="2"/>
  <c r="AL1550" i="2"/>
  <c r="AK1550" i="2"/>
  <c r="AL1549" i="2"/>
  <c r="AK1549" i="2"/>
  <c r="AL1548" i="2"/>
  <c r="AK1548" i="2"/>
  <c r="AL1547" i="2"/>
  <c r="AK1547" i="2"/>
  <c r="AL1546" i="2"/>
  <c r="AK1546" i="2"/>
  <c r="AL1545" i="2"/>
  <c r="AK1545" i="2"/>
  <c r="AL1544" i="2"/>
  <c r="AK1544" i="2"/>
  <c r="AL1543" i="2"/>
  <c r="AK1543" i="2"/>
  <c r="AL1542" i="2"/>
  <c r="AK1542" i="2"/>
  <c r="AL1541" i="2"/>
  <c r="AK1541" i="2"/>
  <c r="AL1540" i="2"/>
  <c r="AK1540" i="2"/>
  <c r="AL1539" i="2"/>
  <c r="AK1539" i="2"/>
  <c r="AL1538" i="2"/>
  <c r="AK1538" i="2"/>
  <c r="AL1537" i="2"/>
  <c r="AK1537" i="2"/>
  <c r="AL1536" i="2"/>
  <c r="AK1536" i="2"/>
  <c r="AL1535" i="2"/>
  <c r="AK1535" i="2"/>
  <c r="AL1534" i="2"/>
  <c r="AK1534" i="2"/>
  <c r="AL1533" i="2"/>
  <c r="AK1533" i="2"/>
  <c r="AL1532" i="2"/>
  <c r="AK1532" i="2"/>
  <c r="AL1531" i="2"/>
  <c r="AK1531" i="2"/>
  <c r="AL1530" i="2"/>
  <c r="AK1530" i="2"/>
  <c r="AL1529" i="2"/>
  <c r="AK1529" i="2"/>
  <c r="AL1528" i="2"/>
  <c r="AK1528" i="2"/>
  <c r="AL1527" i="2"/>
  <c r="AK1527" i="2"/>
  <c r="AL1526" i="2"/>
  <c r="AK1526" i="2"/>
  <c r="AL1525" i="2"/>
  <c r="AK1525" i="2"/>
  <c r="AL1524" i="2"/>
  <c r="AK1524" i="2"/>
  <c r="AL1523" i="2"/>
  <c r="AK1523" i="2"/>
  <c r="AL1522" i="2"/>
  <c r="AK1522" i="2"/>
  <c r="AL1521" i="2"/>
  <c r="AK1521" i="2"/>
  <c r="AL1520" i="2"/>
  <c r="AK1520" i="2"/>
  <c r="AL1519" i="2"/>
  <c r="AK1519" i="2"/>
  <c r="AL1518" i="2"/>
  <c r="AK1518" i="2"/>
  <c r="AL1517" i="2"/>
  <c r="AK1517" i="2"/>
  <c r="AL1516" i="2"/>
  <c r="AK1516" i="2"/>
  <c r="AL1515" i="2"/>
  <c r="AK1515" i="2"/>
  <c r="AL1514" i="2"/>
  <c r="AK1514" i="2"/>
  <c r="AL1513" i="2"/>
  <c r="AK1513" i="2"/>
  <c r="AL1512" i="2"/>
  <c r="AK1512" i="2"/>
  <c r="AL1511" i="2"/>
  <c r="AK1511" i="2"/>
  <c r="AL1510" i="2"/>
  <c r="AK1510" i="2"/>
  <c r="AL1509" i="2"/>
  <c r="AK1509" i="2"/>
  <c r="AL1508" i="2"/>
  <c r="AK1508" i="2"/>
  <c r="AL1507" i="2"/>
  <c r="AK1507" i="2"/>
  <c r="AL1506" i="2"/>
  <c r="AK1506" i="2"/>
  <c r="AL1505" i="2"/>
  <c r="AK1505" i="2"/>
  <c r="AL1504" i="2"/>
  <c r="AK1504" i="2"/>
  <c r="AL1503" i="2"/>
  <c r="AK1503" i="2"/>
  <c r="AL1502" i="2"/>
  <c r="AK1502" i="2"/>
  <c r="AL1501" i="2"/>
  <c r="AK1501" i="2"/>
  <c r="AL1500" i="2"/>
  <c r="AK1500" i="2"/>
  <c r="AL1499" i="2"/>
  <c r="AK1499" i="2"/>
  <c r="AL1498" i="2"/>
  <c r="AK1498" i="2"/>
  <c r="AL1497" i="2"/>
  <c r="AK1497" i="2"/>
  <c r="AL1496" i="2"/>
  <c r="AK1496" i="2"/>
  <c r="AL1495" i="2"/>
  <c r="AK1495" i="2"/>
  <c r="AL1494" i="2"/>
  <c r="AK1494" i="2"/>
  <c r="AL1493" i="2"/>
  <c r="AK1493" i="2"/>
  <c r="AL1492" i="2"/>
  <c r="AK1492" i="2"/>
  <c r="AL1491" i="2"/>
  <c r="AK1491" i="2"/>
  <c r="AL1490" i="2"/>
  <c r="AK1490" i="2"/>
  <c r="AL1489" i="2"/>
  <c r="AK1489" i="2"/>
  <c r="AL1488" i="2"/>
  <c r="AK1488" i="2"/>
  <c r="AL1487" i="2"/>
  <c r="AK1487" i="2"/>
  <c r="AL1486" i="2"/>
  <c r="AK1486" i="2"/>
  <c r="AL1485" i="2"/>
  <c r="AK1485" i="2"/>
  <c r="AL1484" i="2"/>
  <c r="AK1484" i="2"/>
  <c r="AL1483" i="2"/>
  <c r="AK1483" i="2"/>
  <c r="AL1482" i="2"/>
  <c r="AK1482" i="2"/>
  <c r="AL1481" i="2"/>
  <c r="AK1481" i="2"/>
  <c r="AL1480" i="2"/>
  <c r="AK1480" i="2"/>
  <c r="AL1479" i="2"/>
  <c r="AK1479" i="2"/>
  <c r="AL1478" i="2"/>
  <c r="AK1478" i="2"/>
  <c r="AL1477" i="2"/>
  <c r="AK1477" i="2"/>
  <c r="AL1476" i="2"/>
  <c r="AK1476" i="2"/>
  <c r="AL1475" i="2"/>
  <c r="AK1475" i="2"/>
  <c r="AL1474" i="2"/>
  <c r="AK1474" i="2"/>
  <c r="AL1473" i="2"/>
  <c r="AK1473" i="2"/>
  <c r="AL1472" i="2"/>
  <c r="AK1472" i="2"/>
  <c r="AL1471" i="2"/>
  <c r="AK1471" i="2"/>
  <c r="AL1470" i="2"/>
  <c r="AK1470" i="2"/>
  <c r="AL1469" i="2"/>
  <c r="AK1469" i="2"/>
  <c r="AL1468" i="2"/>
  <c r="AK1468" i="2"/>
  <c r="AL1467" i="2"/>
  <c r="AK1467" i="2"/>
  <c r="AL1466" i="2"/>
  <c r="AK1466" i="2"/>
  <c r="AL1465" i="2"/>
  <c r="AK1465" i="2"/>
  <c r="AL1464" i="2"/>
  <c r="AK1464" i="2"/>
  <c r="AL1463" i="2"/>
  <c r="AK1463" i="2"/>
  <c r="AL1462" i="2"/>
  <c r="AK1462" i="2"/>
  <c r="AL1461" i="2"/>
  <c r="AK1461" i="2"/>
  <c r="AL1460" i="2"/>
  <c r="AK1460" i="2"/>
  <c r="AL1459" i="2"/>
  <c r="AK1459" i="2"/>
  <c r="AL1458" i="2"/>
  <c r="AK1458" i="2"/>
  <c r="AL1457" i="2"/>
  <c r="AK1457" i="2"/>
  <c r="AL1456" i="2"/>
  <c r="AK1456" i="2"/>
  <c r="AL1455" i="2"/>
  <c r="AK1455" i="2"/>
  <c r="AL1454" i="2"/>
  <c r="AK1454" i="2"/>
  <c r="AL1453" i="2"/>
  <c r="AK1453" i="2"/>
  <c r="AL1452" i="2"/>
  <c r="AK1452" i="2"/>
  <c r="AL1451" i="2"/>
  <c r="AK1451" i="2"/>
  <c r="AL1450" i="2"/>
  <c r="AK1450" i="2"/>
  <c r="AL1449" i="2"/>
  <c r="AK1449" i="2"/>
  <c r="AL1448" i="2"/>
  <c r="AK1448" i="2"/>
  <c r="AL1447" i="2"/>
  <c r="AK1447" i="2"/>
  <c r="AL1446" i="2"/>
  <c r="AK1446" i="2"/>
  <c r="AL1445" i="2"/>
  <c r="AK1445" i="2"/>
  <c r="AL1444" i="2"/>
  <c r="AK1444" i="2"/>
  <c r="AL1443" i="2"/>
  <c r="AK1443" i="2"/>
  <c r="AL1442" i="2"/>
  <c r="AK1442" i="2"/>
  <c r="AL1441" i="2"/>
  <c r="AK1441" i="2"/>
  <c r="AL1440" i="2"/>
  <c r="AK1440" i="2"/>
  <c r="AL1439" i="2"/>
  <c r="AK1439" i="2"/>
  <c r="AL1438" i="2"/>
  <c r="AK1438" i="2"/>
  <c r="AL1437" i="2"/>
  <c r="AK1437" i="2"/>
  <c r="AL1436" i="2"/>
  <c r="AK1436" i="2"/>
  <c r="AL1435" i="2"/>
  <c r="AK1435" i="2"/>
  <c r="AL1434" i="2"/>
  <c r="AK1434" i="2"/>
  <c r="AL1433" i="2"/>
  <c r="AK1433" i="2"/>
  <c r="AL1432" i="2"/>
  <c r="AK1432" i="2"/>
  <c r="AL1431" i="2"/>
  <c r="AK1431" i="2"/>
  <c r="AL1430" i="2"/>
  <c r="AK1430" i="2"/>
  <c r="AL1429" i="2"/>
  <c r="AK1429" i="2"/>
  <c r="AL1428" i="2"/>
  <c r="AK1428" i="2"/>
  <c r="AL1427" i="2"/>
  <c r="AK1427" i="2"/>
  <c r="AL1426" i="2"/>
  <c r="AK1426" i="2"/>
  <c r="AL1425" i="2"/>
  <c r="AK1425" i="2"/>
  <c r="AL1424" i="2"/>
  <c r="AK1424" i="2"/>
  <c r="AL1423" i="2"/>
  <c r="AK1423" i="2"/>
  <c r="AL1422" i="2"/>
  <c r="AK1422" i="2"/>
  <c r="AL1421" i="2"/>
  <c r="AK1421" i="2"/>
  <c r="AL1420" i="2"/>
  <c r="AK1420" i="2"/>
  <c r="AL1419" i="2"/>
  <c r="AK1419" i="2"/>
  <c r="AL1418" i="2"/>
  <c r="AK1418" i="2"/>
  <c r="AL1417" i="2"/>
  <c r="AK1417" i="2"/>
  <c r="AL1416" i="2"/>
  <c r="AK1416" i="2"/>
  <c r="AL1415" i="2"/>
  <c r="AK1415" i="2"/>
  <c r="AL1414" i="2"/>
  <c r="AK1414" i="2"/>
  <c r="AL1413" i="2"/>
  <c r="AK1413" i="2"/>
  <c r="AL1412" i="2"/>
  <c r="AK1412" i="2"/>
  <c r="AL1411" i="2"/>
  <c r="AK1411" i="2"/>
  <c r="AL1410" i="2"/>
  <c r="AK1410" i="2"/>
  <c r="AL1409" i="2"/>
  <c r="AK1409" i="2"/>
  <c r="AL1408" i="2"/>
  <c r="AK1408" i="2"/>
  <c r="AL1407" i="2"/>
  <c r="AK1407" i="2"/>
  <c r="AL1406" i="2"/>
  <c r="AK1406" i="2"/>
  <c r="AL1405" i="2"/>
  <c r="AK1405" i="2"/>
  <c r="AL1404" i="2"/>
  <c r="AK1404" i="2"/>
  <c r="AL1403" i="2"/>
  <c r="AK1403" i="2"/>
  <c r="AL1402" i="2"/>
  <c r="AK1402" i="2"/>
  <c r="AL1401" i="2"/>
  <c r="AK1401" i="2"/>
  <c r="AL1400" i="2"/>
  <c r="AK1400" i="2"/>
  <c r="AL1399" i="2"/>
  <c r="AK1399" i="2"/>
  <c r="AL1398" i="2"/>
  <c r="AK1398" i="2"/>
  <c r="AL1397" i="2"/>
  <c r="AK1397" i="2"/>
  <c r="AL1396" i="2"/>
  <c r="AK1396" i="2"/>
  <c r="AL1395" i="2"/>
  <c r="AK1395" i="2"/>
  <c r="AL1394" i="2"/>
  <c r="AK1394" i="2"/>
  <c r="AL1393" i="2"/>
  <c r="AK1393" i="2"/>
  <c r="AL1392" i="2"/>
  <c r="AK1392" i="2"/>
  <c r="AL1391" i="2"/>
  <c r="AK1391" i="2"/>
  <c r="AL1390" i="2"/>
  <c r="AK1390" i="2"/>
  <c r="AL1389" i="2"/>
  <c r="AK1389" i="2"/>
  <c r="AL1388" i="2"/>
  <c r="AK1388" i="2"/>
  <c r="AL1387" i="2"/>
  <c r="AK1387" i="2"/>
  <c r="AL1386" i="2"/>
  <c r="AK1386" i="2"/>
  <c r="AL1385" i="2"/>
  <c r="AK1385" i="2"/>
  <c r="AL1384" i="2"/>
  <c r="AK1384" i="2"/>
  <c r="AL1383" i="2"/>
  <c r="AK1383" i="2"/>
  <c r="AL1382" i="2"/>
  <c r="AK1382" i="2"/>
  <c r="AL1381" i="2"/>
  <c r="AK1381" i="2"/>
  <c r="AL1380" i="2"/>
  <c r="AK1380" i="2"/>
  <c r="AL1379" i="2"/>
  <c r="AK1379" i="2"/>
  <c r="AL1378" i="2"/>
  <c r="AK1378" i="2"/>
  <c r="AL1377" i="2"/>
  <c r="AK1377" i="2"/>
  <c r="AL1376" i="2"/>
  <c r="AK1376" i="2"/>
  <c r="AL1375" i="2"/>
  <c r="AK1375" i="2"/>
  <c r="AL1374" i="2"/>
  <c r="AK1374" i="2"/>
  <c r="AL1373" i="2"/>
  <c r="AK1373" i="2"/>
  <c r="AL1372" i="2"/>
  <c r="AK1372" i="2"/>
  <c r="AL1371" i="2"/>
  <c r="AK1371" i="2"/>
  <c r="AL1370" i="2"/>
  <c r="AK1370" i="2"/>
  <c r="AL1369" i="2"/>
  <c r="AK1369" i="2"/>
  <c r="AL1368" i="2"/>
  <c r="AK1368" i="2"/>
  <c r="AL1367" i="2"/>
  <c r="AK1367" i="2"/>
  <c r="AL1366" i="2"/>
  <c r="AK1366" i="2"/>
  <c r="AL1365" i="2"/>
  <c r="AK1365" i="2"/>
  <c r="AL1364" i="2"/>
  <c r="AK1364" i="2"/>
  <c r="AL1363" i="2"/>
  <c r="AK1363" i="2"/>
  <c r="AL1362" i="2"/>
  <c r="AK1362" i="2"/>
  <c r="AL1361" i="2"/>
  <c r="AK1361" i="2"/>
  <c r="AL1360" i="2"/>
  <c r="AK1360" i="2"/>
  <c r="AL1359" i="2"/>
  <c r="AK1359" i="2"/>
  <c r="AL1358" i="2"/>
  <c r="AK1358" i="2"/>
  <c r="AL1357" i="2"/>
  <c r="AK1357" i="2"/>
  <c r="AL1356" i="2"/>
  <c r="AK1356" i="2"/>
  <c r="AL1355" i="2"/>
  <c r="AK1355" i="2"/>
  <c r="AL1354" i="2"/>
  <c r="AK1354" i="2"/>
  <c r="AL1353" i="2"/>
  <c r="AK1353" i="2"/>
  <c r="AL1352" i="2"/>
  <c r="AK1352" i="2"/>
  <c r="AL1351" i="2"/>
  <c r="AK1351" i="2"/>
  <c r="AL1350" i="2"/>
  <c r="AK1350" i="2"/>
  <c r="AL1349" i="2"/>
  <c r="AK1349" i="2"/>
  <c r="AL1348" i="2"/>
  <c r="AK1348" i="2"/>
  <c r="AL1347" i="2"/>
  <c r="AK1347" i="2"/>
  <c r="AL1346" i="2"/>
  <c r="AK1346" i="2"/>
  <c r="AL1345" i="2"/>
  <c r="AK1345" i="2"/>
  <c r="AL1344" i="2"/>
  <c r="AK1344" i="2"/>
  <c r="AL1343" i="2"/>
  <c r="AK1343" i="2"/>
  <c r="AL1342" i="2"/>
  <c r="AK1342" i="2"/>
  <c r="AL1341" i="2"/>
  <c r="AK1341" i="2"/>
  <c r="AL1340" i="2"/>
  <c r="AK1340" i="2"/>
  <c r="AL1339" i="2"/>
  <c r="AK1339" i="2"/>
  <c r="AL1338" i="2"/>
  <c r="AK1338" i="2"/>
  <c r="AL1337" i="2"/>
  <c r="AK1337" i="2"/>
  <c r="AL1336" i="2"/>
  <c r="AK1336" i="2"/>
  <c r="AL1335" i="2"/>
  <c r="AK1335" i="2"/>
  <c r="AL1334" i="2"/>
  <c r="AK1334" i="2"/>
  <c r="AL1333" i="2"/>
  <c r="AK1333" i="2"/>
  <c r="AL1332" i="2"/>
  <c r="AK1332" i="2"/>
  <c r="AL1331" i="2"/>
  <c r="AK1331" i="2"/>
  <c r="AL1330" i="2"/>
  <c r="AK1330" i="2"/>
  <c r="AL1329" i="2"/>
  <c r="AK1329" i="2"/>
  <c r="AL1328" i="2"/>
  <c r="AK1328" i="2"/>
  <c r="AL1327" i="2"/>
  <c r="AK1327" i="2"/>
  <c r="AL1326" i="2"/>
  <c r="AK1326" i="2"/>
  <c r="AL1325" i="2"/>
  <c r="AK1325" i="2"/>
  <c r="AL1324" i="2"/>
  <c r="AK1324" i="2"/>
  <c r="AL1323" i="2"/>
  <c r="AK1323" i="2"/>
  <c r="AL1322" i="2"/>
  <c r="AK1322" i="2"/>
  <c r="AL1321" i="2"/>
  <c r="AK1321" i="2"/>
  <c r="AL1320" i="2"/>
  <c r="AK1320" i="2"/>
  <c r="AL1319" i="2"/>
  <c r="AK1319" i="2"/>
  <c r="AL1318" i="2"/>
  <c r="AK1318" i="2"/>
  <c r="AL1317" i="2"/>
  <c r="AK1317" i="2"/>
  <c r="AL1316" i="2"/>
  <c r="AK1316" i="2"/>
  <c r="AL1315" i="2"/>
  <c r="AK1315" i="2"/>
  <c r="AL1314" i="2"/>
  <c r="AK1314" i="2"/>
  <c r="AL1313" i="2"/>
  <c r="AK1313" i="2"/>
  <c r="AL1312" i="2"/>
  <c r="AK1312" i="2"/>
  <c r="AL1311" i="2"/>
  <c r="AK1311" i="2"/>
  <c r="AL1310" i="2"/>
  <c r="AK1310" i="2"/>
  <c r="AL1309" i="2"/>
  <c r="AK1309" i="2"/>
  <c r="AL1308" i="2"/>
  <c r="AK1308" i="2"/>
  <c r="AL1307" i="2"/>
  <c r="AK1307" i="2"/>
  <c r="AL1306" i="2"/>
  <c r="AK1306" i="2"/>
  <c r="AL1305" i="2"/>
  <c r="AK1305" i="2"/>
  <c r="AL1304" i="2"/>
  <c r="AK1304" i="2"/>
  <c r="AL1303" i="2"/>
  <c r="AK1303" i="2"/>
  <c r="AL1302" i="2"/>
  <c r="AK1302" i="2"/>
  <c r="AL1301" i="2"/>
  <c r="AK1301" i="2"/>
  <c r="AL1300" i="2"/>
  <c r="AK1300" i="2"/>
  <c r="AL1299" i="2"/>
  <c r="AK1299" i="2"/>
  <c r="AL1298" i="2"/>
  <c r="AK1298" i="2"/>
  <c r="AL1297" i="2"/>
  <c r="AK1297" i="2"/>
  <c r="AL1296" i="2"/>
  <c r="AK1296" i="2"/>
  <c r="AL1295" i="2"/>
  <c r="AK1295" i="2"/>
  <c r="AL1294" i="2"/>
  <c r="AK1294" i="2"/>
  <c r="AL1293" i="2"/>
  <c r="AK1293" i="2"/>
  <c r="AL1292" i="2"/>
  <c r="AK1292" i="2"/>
  <c r="AL1291" i="2"/>
  <c r="AK1291" i="2"/>
  <c r="AL1290" i="2"/>
  <c r="AK1290" i="2"/>
  <c r="AL1289" i="2"/>
  <c r="AK1289" i="2"/>
  <c r="AL1288" i="2"/>
  <c r="AK1288" i="2"/>
  <c r="AL1287" i="2"/>
  <c r="AK1287" i="2"/>
  <c r="AL1286" i="2"/>
  <c r="AK1286" i="2"/>
  <c r="AL1285" i="2"/>
  <c r="AK1285" i="2"/>
  <c r="AL1284" i="2"/>
  <c r="AK1284" i="2"/>
  <c r="AL1283" i="2"/>
  <c r="AK1283" i="2"/>
  <c r="AL1282" i="2"/>
  <c r="AK1282" i="2"/>
  <c r="AL1281" i="2"/>
  <c r="AK1281" i="2"/>
  <c r="AL1280" i="2"/>
  <c r="AK1280" i="2"/>
  <c r="AL1279" i="2"/>
  <c r="AK1279" i="2"/>
  <c r="AL1278" i="2"/>
  <c r="AK1278" i="2"/>
  <c r="AL1277" i="2"/>
  <c r="AK1277" i="2"/>
  <c r="AL1276" i="2"/>
  <c r="AK1276" i="2"/>
  <c r="AL1275" i="2"/>
  <c r="AK1275" i="2"/>
  <c r="AL1274" i="2"/>
  <c r="AK1274" i="2"/>
  <c r="AL1273" i="2"/>
  <c r="AK1273" i="2"/>
  <c r="AL1272" i="2"/>
  <c r="AK1272" i="2"/>
  <c r="AL1271" i="2"/>
  <c r="AK1271" i="2"/>
  <c r="AL1270" i="2"/>
  <c r="AK1270" i="2"/>
  <c r="AL1269" i="2"/>
  <c r="AK1269" i="2"/>
  <c r="AL1268" i="2"/>
  <c r="AK1268" i="2"/>
  <c r="AL1267" i="2"/>
  <c r="AK1267" i="2"/>
  <c r="AL1266" i="2"/>
  <c r="AK1266" i="2"/>
  <c r="AL1265" i="2"/>
  <c r="AK1265" i="2"/>
  <c r="AL1264" i="2"/>
  <c r="AK1264" i="2"/>
  <c r="AL1263" i="2"/>
  <c r="AK1263" i="2"/>
  <c r="AL1262" i="2"/>
  <c r="AK1262" i="2"/>
  <c r="AL1261" i="2"/>
  <c r="AK1261" i="2"/>
  <c r="AL1260" i="2"/>
  <c r="AK1260" i="2"/>
  <c r="AL1259" i="2"/>
  <c r="AK1259" i="2"/>
  <c r="AL1258" i="2"/>
  <c r="AK1258" i="2"/>
  <c r="AL1257" i="2"/>
  <c r="AK1257" i="2"/>
  <c r="AL1256" i="2"/>
  <c r="AK1256" i="2"/>
  <c r="AL1255" i="2"/>
  <c r="AK1255" i="2"/>
  <c r="AL1254" i="2"/>
  <c r="AK1254" i="2"/>
  <c r="AL1253" i="2"/>
  <c r="AK1253" i="2"/>
  <c r="AL1252" i="2"/>
  <c r="AK1252" i="2"/>
  <c r="AL1251" i="2"/>
  <c r="AK1251" i="2"/>
  <c r="AL1250" i="2"/>
  <c r="AK1250" i="2"/>
  <c r="AL1249" i="2"/>
  <c r="AK1249" i="2"/>
  <c r="AL1248" i="2"/>
  <c r="AK1248" i="2"/>
  <c r="AL1247" i="2"/>
  <c r="AK1247" i="2"/>
  <c r="AL1246" i="2"/>
  <c r="AK1246" i="2"/>
  <c r="AL1245" i="2"/>
  <c r="AK1245" i="2"/>
  <c r="AL1244" i="2"/>
  <c r="AK1244" i="2"/>
  <c r="AL1243" i="2"/>
  <c r="AK1243" i="2"/>
  <c r="AL1242" i="2"/>
  <c r="AK1242" i="2"/>
  <c r="AL1241" i="2"/>
  <c r="AK1241" i="2"/>
  <c r="AL1240" i="2"/>
  <c r="AK1240" i="2"/>
  <c r="AL1239" i="2"/>
  <c r="AK1239" i="2"/>
  <c r="AL1238" i="2"/>
  <c r="AK1238" i="2"/>
  <c r="AL1237" i="2"/>
  <c r="AK1237" i="2"/>
  <c r="AL1236" i="2"/>
  <c r="AK1236" i="2"/>
  <c r="AL1235" i="2"/>
  <c r="AK1235" i="2"/>
  <c r="AL1234" i="2"/>
  <c r="AK1234" i="2"/>
  <c r="AL1233" i="2"/>
  <c r="AK1233" i="2"/>
  <c r="AL1232" i="2"/>
  <c r="AK1232" i="2"/>
  <c r="AL1231" i="2"/>
  <c r="AK1231" i="2"/>
  <c r="AL1230" i="2"/>
  <c r="AK1230" i="2"/>
  <c r="AL1229" i="2"/>
  <c r="AK1229" i="2"/>
  <c r="AL1228" i="2"/>
  <c r="AK1228" i="2"/>
  <c r="AL1227" i="2"/>
  <c r="AK1227" i="2"/>
  <c r="AL1226" i="2"/>
  <c r="AK1226" i="2"/>
  <c r="AL1225" i="2"/>
  <c r="AK1225" i="2"/>
  <c r="AL1224" i="2"/>
  <c r="AK1224" i="2"/>
  <c r="AL1223" i="2"/>
  <c r="AK1223" i="2"/>
  <c r="AL1222" i="2"/>
  <c r="AK1222" i="2"/>
  <c r="AL1221" i="2"/>
  <c r="AK1221" i="2"/>
  <c r="AL1220" i="2"/>
  <c r="AK1220" i="2"/>
  <c r="AL1219" i="2"/>
  <c r="AK1219" i="2"/>
  <c r="AL1218" i="2"/>
  <c r="AK1218" i="2"/>
  <c r="AL1217" i="2"/>
  <c r="AK1217" i="2"/>
  <c r="AL1216" i="2"/>
  <c r="AK1216" i="2"/>
  <c r="AL1215" i="2"/>
  <c r="AK1215" i="2"/>
  <c r="AL1214" i="2"/>
  <c r="AK1214" i="2"/>
  <c r="AL1213" i="2"/>
  <c r="AK1213" i="2"/>
  <c r="AL1212" i="2"/>
  <c r="AK1212" i="2"/>
  <c r="AL1211" i="2"/>
  <c r="AK1211" i="2"/>
  <c r="AL1210" i="2"/>
  <c r="AK1210" i="2"/>
  <c r="AL1209" i="2"/>
  <c r="AK1209" i="2"/>
  <c r="AL1208" i="2"/>
  <c r="AK1208" i="2"/>
  <c r="AL1207" i="2"/>
  <c r="AK1207" i="2"/>
  <c r="AL1206" i="2"/>
  <c r="AK1206" i="2"/>
  <c r="AL1205" i="2"/>
  <c r="AK1205" i="2"/>
  <c r="AL1204" i="2"/>
  <c r="AK1204" i="2"/>
  <c r="AL1203" i="2"/>
  <c r="AK1203" i="2"/>
  <c r="AL1202" i="2"/>
  <c r="AK1202" i="2"/>
  <c r="AL1201" i="2"/>
  <c r="AK1201" i="2"/>
  <c r="AL1200" i="2"/>
  <c r="AK1200" i="2"/>
  <c r="AL1199" i="2"/>
  <c r="AK1199" i="2"/>
  <c r="AL1198" i="2"/>
  <c r="AK1198" i="2"/>
  <c r="AL1197" i="2"/>
  <c r="AK1197" i="2"/>
  <c r="AL1196" i="2"/>
  <c r="AK1196" i="2"/>
  <c r="AL1195" i="2"/>
  <c r="AK1195" i="2"/>
  <c r="AL1194" i="2"/>
  <c r="AK1194" i="2"/>
  <c r="AL1193" i="2"/>
  <c r="AK1193" i="2"/>
  <c r="AL1192" i="2"/>
  <c r="AK1192" i="2"/>
  <c r="AL1191" i="2"/>
  <c r="AK1191" i="2"/>
  <c r="AL1190" i="2"/>
  <c r="AK1190" i="2"/>
  <c r="AL1189" i="2"/>
  <c r="AK1189" i="2"/>
  <c r="AL1188" i="2"/>
  <c r="AK1188" i="2"/>
  <c r="AL1187" i="2"/>
  <c r="AK1187" i="2"/>
  <c r="AL1186" i="2"/>
  <c r="AK1186" i="2"/>
  <c r="AL1185" i="2"/>
  <c r="AK1185" i="2"/>
  <c r="AL1184" i="2"/>
  <c r="AK1184" i="2"/>
  <c r="AL1183" i="2"/>
  <c r="AK1183" i="2"/>
  <c r="AL1182" i="2"/>
  <c r="AK1182" i="2"/>
  <c r="AL1181" i="2"/>
  <c r="AK1181" i="2"/>
  <c r="AL1180" i="2"/>
  <c r="AK1180" i="2"/>
  <c r="AL1179" i="2"/>
  <c r="AK1179" i="2"/>
  <c r="AL1178" i="2"/>
  <c r="AK1178" i="2"/>
  <c r="AL1177" i="2"/>
  <c r="AK1177" i="2"/>
  <c r="AL1176" i="2"/>
  <c r="AK1176" i="2"/>
  <c r="AL1175" i="2"/>
  <c r="AK1175" i="2"/>
  <c r="AL1174" i="2"/>
  <c r="AK1174" i="2"/>
  <c r="AL1173" i="2"/>
  <c r="AK1173" i="2"/>
  <c r="AL1172" i="2"/>
  <c r="AK1172" i="2"/>
  <c r="AL1171" i="2"/>
  <c r="AK1171" i="2"/>
  <c r="AL1170" i="2"/>
  <c r="AK1170" i="2"/>
  <c r="AL1169" i="2"/>
  <c r="AK1169" i="2"/>
  <c r="AL1168" i="2"/>
  <c r="AK1168" i="2"/>
  <c r="AL1167" i="2"/>
  <c r="AK1167" i="2"/>
  <c r="AL1166" i="2"/>
  <c r="AK1166" i="2"/>
  <c r="AL1165" i="2"/>
  <c r="AK1165" i="2"/>
  <c r="AL1164" i="2"/>
  <c r="AK1164" i="2"/>
  <c r="AL1163" i="2"/>
  <c r="AK1163" i="2"/>
  <c r="AL1162" i="2"/>
  <c r="AK1162" i="2"/>
  <c r="AL1161" i="2"/>
  <c r="AK1161" i="2"/>
  <c r="AL1160" i="2"/>
  <c r="AK1160" i="2"/>
  <c r="AL1159" i="2"/>
  <c r="AK1159" i="2"/>
  <c r="AL1158" i="2"/>
  <c r="AK1158" i="2"/>
  <c r="AL1157" i="2"/>
  <c r="AK1157" i="2"/>
  <c r="AL1156" i="2"/>
  <c r="AK1156" i="2"/>
  <c r="AL1155" i="2"/>
  <c r="AK1155" i="2"/>
  <c r="AL1154" i="2"/>
  <c r="AK1154" i="2"/>
  <c r="AL1153" i="2"/>
  <c r="AK1153" i="2"/>
  <c r="AL1152" i="2"/>
  <c r="AK1152" i="2"/>
  <c r="AL1151" i="2"/>
  <c r="AK1151" i="2"/>
  <c r="AL1150" i="2"/>
  <c r="AK1150" i="2"/>
  <c r="AL1149" i="2"/>
  <c r="AK1149" i="2"/>
  <c r="AL1148" i="2"/>
  <c r="AK1148" i="2"/>
  <c r="AL1147" i="2"/>
  <c r="AK1147" i="2"/>
  <c r="AL1146" i="2"/>
  <c r="AK1146" i="2"/>
  <c r="AL1145" i="2"/>
  <c r="AK1145" i="2"/>
  <c r="AL1144" i="2"/>
  <c r="AK1144" i="2"/>
  <c r="AL1143" i="2"/>
  <c r="AK1143" i="2"/>
  <c r="AL1142" i="2"/>
  <c r="AK1142" i="2"/>
  <c r="AL1141" i="2"/>
  <c r="AK1141" i="2"/>
  <c r="AL1140" i="2"/>
  <c r="AK1140" i="2"/>
  <c r="AL1139" i="2"/>
  <c r="AK1139" i="2"/>
  <c r="AL1138" i="2"/>
  <c r="AK1138" i="2"/>
  <c r="AL1137" i="2"/>
  <c r="AK1137" i="2"/>
  <c r="AL1136" i="2"/>
  <c r="AK1136" i="2"/>
  <c r="AL1135" i="2"/>
  <c r="AK1135" i="2"/>
  <c r="AL1134" i="2"/>
  <c r="AK1134" i="2"/>
  <c r="AL1133" i="2"/>
  <c r="AK1133" i="2"/>
  <c r="AL1132" i="2"/>
  <c r="AK1132" i="2"/>
  <c r="AL1131" i="2"/>
  <c r="AK1131" i="2"/>
  <c r="AL1130" i="2"/>
  <c r="AK1130" i="2"/>
  <c r="AL1129" i="2"/>
  <c r="AK1129" i="2"/>
  <c r="AL1128" i="2"/>
  <c r="AK1128" i="2"/>
  <c r="AL1127" i="2"/>
  <c r="AK1127" i="2"/>
  <c r="AL1126" i="2"/>
  <c r="AK1126" i="2"/>
  <c r="AL1125" i="2"/>
  <c r="AK1125" i="2"/>
  <c r="AL1124" i="2"/>
  <c r="AK1124" i="2"/>
  <c r="AL1123" i="2"/>
  <c r="AK1123" i="2"/>
  <c r="AL1122" i="2"/>
  <c r="AK1122" i="2"/>
  <c r="AL1121" i="2"/>
  <c r="AK1121" i="2"/>
  <c r="AL1120" i="2"/>
  <c r="AK1120" i="2"/>
  <c r="AL1119" i="2"/>
  <c r="AK1119" i="2"/>
  <c r="AL1118" i="2"/>
  <c r="AK1118" i="2"/>
  <c r="AL1117" i="2"/>
  <c r="AK1117" i="2"/>
  <c r="AL1116" i="2"/>
  <c r="AK1116" i="2"/>
  <c r="AL1115" i="2"/>
  <c r="AK1115" i="2"/>
  <c r="AL1114" i="2"/>
  <c r="AK1114" i="2"/>
  <c r="AL1113" i="2"/>
  <c r="AK1113" i="2"/>
  <c r="AL1112" i="2"/>
  <c r="AK1112" i="2"/>
  <c r="AL1111" i="2"/>
  <c r="AK1111" i="2"/>
  <c r="AL1110" i="2"/>
  <c r="AK1110" i="2"/>
  <c r="AL1109" i="2"/>
  <c r="AK1109" i="2"/>
  <c r="AL1108" i="2"/>
  <c r="AK1108" i="2"/>
  <c r="AL1107" i="2"/>
  <c r="AK1107" i="2"/>
  <c r="AL1106" i="2"/>
  <c r="AK1106" i="2"/>
  <c r="AL1105" i="2"/>
  <c r="AK1105" i="2"/>
  <c r="AL1104" i="2"/>
  <c r="AK1104" i="2"/>
  <c r="AL1103" i="2"/>
  <c r="AK1103" i="2"/>
  <c r="AL1102" i="2"/>
  <c r="AK1102" i="2"/>
  <c r="AL1101" i="2"/>
  <c r="AK1101" i="2"/>
  <c r="AL1100" i="2"/>
  <c r="AK1100" i="2"/>
  <c r="AL1099" i="2"/>
  <c r="AK1099" i="2"/>
  <c r="AL1098" i="2"/>
  <c r="AK1098" i="2"/>
  <c r="AL1097" i="2"/>
  <c r="AK1097" i="2"/>
  <c r="AL1096" i="2"/>
  <c r="AK1096" i="2"/>
  <c r="AL1095" i="2"/>
  <c r="AK1095" i="2"/>
  <c r="AL1094" i="2"/>
  <c r="AK1094" i="2"/>
  <c r="AL1093" i="2"/>
  <c r="AK1093" i="2"/>
  <c r="AL1092" i="2"/>
  <c r="AK1092" i="2"/>
  <c r="AL1091" i="2"/>
  <c r="AK1091" i="2"/>
  <c r="AL1090" i="2"/>
  <c r="AK1090" i="2"/>
  <c r="AL1089" i="2"/>
  <c r="AK1089" i="2"/>
  <c r="AL1088" i="2"/>
  <c r="AK1088" i="2"/>
  <c r="AL1087" i="2"/>
  <c r="AK1087" i="2"/>
  <c r="AL1086" i="2"/>
  <c r="AK1086" i="2"/>
  <c r="AL1085" i="2"/>
  <c r="AK1085" i="2"/>
  <c r="AL1084" i="2"/>
  <c r="AK1084" i="2"/>
  <c r="AL1083" i="2"/>
  <c r="AK1083" i="2"/>
  <c r="AL1082" i="2"/>
  <c r="AK1082" i="2"/>
  <c r="AL1081" i="2"/>
  <c r="AK1081" i="2"/>
  <c r="AL1080" i="2"/>
  <c r="AK1080" i="2"/>
  <c r="AL1079" i="2"/>
  <c r="AK1079" i="2"/>
  <c r="AL1078" i="2"/>
  <c r="AK1078" i="2"/>
  <c r="AL1077" i="2"/>
  <c r="AK1077" i="2"/>
  <c r="AL1076" i="2"/>
  <c r="AK1076" i="2"/>
  <c r="AL1075" i="2"/>
  <c r="AK1075" i="2"/>
  <c r="AL1074" i="2"/>
  <c r="AK1074" i="2"/>
  <c r="AL1073" i="2"/>
  <c r="AK1073" i="2"/>
  <c r="AL1072" i="2"/>
  <c r="AK1072" i="2"/>
  <c r="AL1071" i="2"/>
  <c r="AK1071" i="2"/>
  <c r="AL1070" i="2"/>
  <c r="AK1070" i="2"/>
  <c r="AL1069" i="2"/>
  <c r="AK1069" i="2"/>
  <c r="AL1068" i="2"/>
  <c r="AK1068" i="2"/>
  <c r="AL1067" i="2"/>
  <c r="AK1067" i="2"/>
  <c r="AL1066" i="2"/>
  <c r="AK1066" i="2"/>
  <c r="AL1065" i="2"/>
  <c r="AK1065" i="2"/>
  <c r="AL1064" i="2"/>
  <c r="AK1064" i="2"/>
  <c r="AL1063" i="2"/>
  <c r="AK1063" i="2"/>
  <c r="AL1062" i="2"/>
  <c r="AK1062" i="2"/>
  <c r="AL1061" i="2"/>
  <c r="AK1061" i="2"/>
  <c r="AL1060" i="2"/>
  <c r="AK1060" i="2"/>
  <c r="AL1059" i="2"/>
  <c r="AK1059" i="2"/>
  <c r="AL1058" i="2"/>
  <c r="AK1058" i="2"/>
  <c r="AL1057" i="2"/>
  <c r="AK1057" i="2"/>
  <c r="AL1056" i="2"/>
  <c r="AK1056" i="2"/>
  <c r="AL1055" i="2"/>
  <c r="AK1055" i="2"/>
  <c r="AL1054" i="2"/>
  <c r="AK1054" i="2"/>
  <c r="AL1053" i="2"/>
  <c r="AK1053" i="2"/>
  <c r="AL1052" i="2"/>
  <c r="AK1052" i="2"/>
  <c r="AL1051" i="2"/>
  <c r="AK1051" i="2"/>
  <c r="AL1050" i="2"/>
  <c r="AK1050" i="2"/>
  <c r="AL1049" i="2"/>
  <c r="AK1049" i="2"/>
  <c r="AL1048" i="2"/>
  <c r="AK1048" i="2"/>
  <c r="AL1047" i="2"/>
  <c r="AK1047" i="2"/>
  <c r="AL1046" i="2"/>
  <c r="AK1046" i="2"/>
  <c r="AL1045" i="2"/>
  <c r="AK1045" i="2"/>
  <c r="AL1044" i="2"/>
  <c r="AK1044" i="2"/>
  <c r="AL1043" i="2"/>
  <c r="AK1043" i="2"/>
  <c r="AL1042" i="2"/>
  <c r="AK1042" i="2"/>
  <c r="AL1041" i="2"/>
  <c r="AK1041" i="2"/>
  <c r="AL1040" i="2"/>
  <c r="AK1040" i="2"/>
  <c r="AL1039" i="2"/>
  <c r="AK1039" i="2"/>
  <c r="AL1038" i="2"/>
  <c r="AK1038" i="2"/>
  <c r="AL1037" i="2"/>
  <c r="AK1037" i="2"/>
  <c r="AL1036" i="2"/>
  <c r="AK1036" i="2"/>
  <c r="AL1035" i="2"/>
  <c r="AK1035" i="2"/>
  <c r="AL1034" i="2"/>
  <c r="AK1034" i="2"/>
  <c r="AL1033" i="2"/>
  <c r="AK1033" i="2"/>
  <c r="AL1032" i="2"/>
  <c r="AK1032" i="2"/>
  <c r="AL1031" i="2"/>
  <c r="AK1031" i="2"/>
  <c r="AL1030" i="2"/>
  <c r="AK1030" i="2"/>
  <c r="AL1029" i="2"/>
  <c r="AK1029" i="2"/>
  <c r="AL1028" i="2"/>
  <c r="AK1028" i="2"/>
  <c r="AL1027" i="2"/>
  <c r="AK1027" i="2"/>
  <c r="AL1026" i="2"/>
  <c r="AK1026" i="2"/>
  <c r="AL1025" i="2"/>
  <c r="AK1025" i="2"/>
  <c r="AL1024" i="2"/>
  <c r="AK1024" i="2"/>
  <c r="AL1023" i="2"/>
  <c r="AK1023" i="2"/>
  <c r="AL1022" i="2"/>
  <c r="AK1022" i="2"/>
  <c r="AL1021" i="2"/>
  <c r="AK1021" i="2"/>
  <c r="AL1020" i="2"/>
  <c r="AK1020" i="2"/>
  <c r="AL1019" i="2"/>
  <c r="AK1019" i="2"/>
  <c r="AL1018" i="2"/>
  <c r="AK1018" i="2"/>
  <c r="AL1017" i="2"/>
  <c r="AK1017" i="2"/>
  <c r="AL1016" i="2"/>
  <c r="AK1016" i="2"/>
  <c r="AL1015" i="2"/>
  <c r="AK1015" i="2"/>
  <c r="AL1014" i="2"/>
  <c r="AK1014" i="2"/>
  <c r="AL1013" i="2"/>
  <c r="AK1013" i="2"/>
  <c r="AL1012" i="2"/>
  <c r="AK1012" i="2"/>
  <c r="AL1011" i="2"/>
  <c r="AK1011" i="2"/>
  <c r="AL1010" i="2"/>
  <c r="AK1010" i="2"/>
  <c r="AL1009" i="2"/>
  <c r="AK1009" i="2"/>
  <c r="AL1008" i="2"/>
  <c r="AK1008" i="2"/>
  <c r="AL1007" i="2"/>
  <c r="AK1007" i="2"/>
  <c r="AL1006" i="2"/>
  <c r="AK1006" i="2"/>
  <c r="AL1005" i="2"/>
  <c r="AK1005" i="2"/>
  <c r="AL1004" i="2"/>
  <c r="AK1004" i="2"/>
  <c r="AL1003" i="2"/>
  <c r="AK1003" i="2"/>
  <c r="AL1002" i="2"/>
  <c r="AK1002" i="2"/>
  <c r="AL1001" i="2"/>
  <c r="AK1001" i="2"/>
  <c r="AL1000" i="2"/>
  <c r="AK1000" i="2"/>
  <c r="AL999" i="2"/>
  <c r="AK999" i="2"/>
  <c r="AL998" i="2"/>
  <c r="AK998" i="2"/>
  <c r="AL997" i="2"/>
  <c r="AK997" i="2"/>
  <c r="AL996" i="2"/>
  <c r="AK996" i="2"/>
  <c r="AL995" i="2"/>
  <c r="AK995" i="2"/>
  <c r="AL994" i="2"/>
  <c r="AK994" i="2"/>
  <c r="AL993" i="2"/>
  <c r="AK993" i="2"/>
  <c r="AL992" i="2"/>
  <c r="AK992" i="2"/>
  <c r="AL991" i="2"/>
  <c r="AK991" i="2"/>
  <c r="AL990" i="2"/>
  <c r="AK990" i="2"/>
  <c r="AL989" i="2"/>
  <c r="AK989" i="2"/>
  <c r="AL988" i="2"/>
  <c r="AK988" i="2"/>
  <c r="AL987" i="2"/>
  <c r="AK987" i="2"/>
  <c r="AL986" i="2"/>
  <c r="AK986" i="2"/>
  <c r="AL985" i="2"/>
  <c r="AK985" i="2"/>
  <c r="AL984" i="2"/>
  <c r="AK984" i="2"/>
  <c r="AL983" i="2"/>
  <c r="AK983" i="2"/>
  <c r="AL982" i="2"/>
  <c r="AK982" i="2"/>
  <c r="AL981" i="2"/>
  <c r="AK981" i="2"/>
  <c r="AL980" i="2"/>
  <c r="AK980" i="2"/>
  <c r="AL979" i="2"/>
  <c r="AK979" i="2"/>
  <c r="AL978" i="2"/>
  <c r="AK978" i="2"/>
  <c r="AL977" i="2"/>
  <c r="AK977" i="2"/>
  <c r="AL976" i="2"/>
  <c r="AK976" i="2"/>
  <c r="AL975" i="2"/>
  <c r="AK975" i="2"/>
  <c r="AL974" i="2"/>
  <c r="AK974" i="2"/>
  <c r="AL973" i="2"/>
  <c r="AK973" i="2"/>
  <c r="AL972" i="2"/>
  <c r="AK972" i="2"/>
  <c r="AL971" i="2"/>
  <c r="AK971" i="2"/>
  <c r="AL970" i="2"/>
  <c r="AK970" i="2"/>
  <c r="AL969" i="2"/>
  <c r="AK969" i="2"/>
  <c r="AL968" i="2"/>
  <c r="AK968" i="2"/>
  <c r="AL967" i="2"/>
  <c r="AK967" i="2"/>
  <c r="AL966" i="2"/>
  <c r="AK966" i="2"/>
  <c r="AL965" i="2"/>
  <c r="AK965" i="2"/>
  <c r="AL964" i="2"/>
  <c r="AK964" i="2"/>
  <c r="AL963" i="2"/>
  <c r="AK963" i="2"/>
  <c r="AL962" i="2"/>
  <c r="AK962" i="2"/>
  <c r="AL961" i="2"/>
  <c r="AK961" i="2"/>
  <c r="AL960" i="2"/>
  <c r="AK960" i="2"/>
  <c r="AL959" i="2"/>
  <c r="AK959" i="2"/>
  <c r="AL958" i="2"/>
  <c r="AK958" i="2"/>
  <c r="AL957" i="2"/>
  <c r="AK957" i="2"/>
  <c r="AL956" i="2"/>
  <c r="AK956" i="2"/>
  <c r="AL955" i="2"/>
  <c r="AK955" i="2"/>
  <c r="AL954" i="2"/>
  <c r="AK954" i="2"/>
  <c r="AL953" i="2"/>
  <c r="AK953" i="2"/>
  <c r="AL952" i="2"/>
  <c r="AK952" i="2"/>
  <c r="AL951" i="2"/>
  <c r="AK951" i="2"/>
  <c r="AL950" i="2"/>
  <c r="AK950" i="2"/>
  <c r="AL949" i="2"/>
  <c r="AK949" i="2"/>
  <c r="AL948" i="2"/>
  <c r="AK948" i="2"/>
  <c r="AL947" i="2"/>
  <c r="AK947" i="2"/>
  <c r="AL946" i="2"/>
  <c r="AK946" i="2"/>
  <c r="AL945" i="2"/>
  <c r="AK945" i="2"/>
  <c r="AL944" i="2"/>
  <c r="AK944" i="2"/>
  <c r="AL943" i="2"/>
  <c r="AK943" i="2"/>
  <c r="AL942" i="2"/>
  <c r="AK942" i="2"/>
  <c r="AL941" i="2"/>
  <c r="AK941" i="2"/>
  <c r="AL940" i="2"/>
  <c r="AK940" i="2"/>
  <c r="AL939" i="2"/>
  <c r="AK939" i="2"/>
  <c r="AL938" i="2"/>
  <c r="AK938" i="2"/>
  <c r="AL937" i="2"/>
  <c r="AK937" i="2"/>
  <c r="AL936" i="2"/>
  <c r="AK936" i="2"/>
  <c r="AL935" i="2"/>
  <c r="AK935" i="2"/>
  <c r="AL934" i="2"/>
  <c r="AK934" i="2"/>
  <c r="AL933" i="2"/>
  <c r="AK933" i="2"/>
  <c r="AL932" i="2"/>
  <c r="AK932" i="2"/>
  <c r="AL931" i="2"/>
  <c r="AK931" i="2"/>
  <c r="AL930" i="2"/>
  <c r="AK930" i="2"/>
  <c r="AL929" i="2"/>
  <c r="AK929" i="2"/>
  <c r="AL928" i="2"/>
  <c r="AK928" i="2"/>
  <c r="AL927" i="2"/>
  <c r="AK927" i="2"/>
  <c r="AL926" i="2"/>
  <c r="AK926" i="2"/>
  <c r="AL925" i="2"/>
  <c r="AK925" i="2"/>
  <c r="AL924" i="2"/>
  <c r="AK924" i="2"/>
  <c r="AL923" i="2"/>
  <c r="AK923" i="2"/>
  <c r="AL922" i="2"/>
  <c r="AK922" i="2"/>
  <c r="AL921" i="2"/>
  <c r="AK921" i="2"/>
  <c r="AL920" i="2"/>
  <c r="AK920" i="2"/>
  <c r="AL919" i="2"/>
  <c r="AK919" i="2"/>
  <c r="AL918" i="2"/>
  <c r="AK918" i="2"/>
  <c r="AL917" i="2"/>
  <c r="AK917" i="2"/>
  <c r="AL916" i="2"/>
  <c r="AK916" i="2"/>
  <c r="AL915" i="2"/>
  <c r="AK915" i="2"/>
  <c r="AL914" i="2"/>
  <c r="AK914" i="2"/>
  <c r="AL913" i="2"/>
  <c r="AK913" i="2"/>
  <c r="AL912" i="2"/>
  <c r="AK912" i="2"/>
  <c r="AL911" i="2"/>
  <c r="AK911" i="2"/>
  <c r="AL910" i="2"/>
  <c r="AK910" i="2"/>
  <c r="AL909" i="2"/>
  <c r="AK909" i="2"/>
  <c r="AL908" i="2"/>
  <c r="AK908" i="2"/>
  <c r="AL907" i="2"/>
  <c r="AK907" i="2"/>
  <c r="AL906" i="2"/>
  <c r="AK906" i="2"/>
  <c r="AL905" i="2"/>
  <c r="AK905" i="2"/>
  <c r="AL904" i="2"/>
  <c r="AK904" i="2"/>
  <c r="AL903" i="2"/>
  <c r="AK903" i="2"/>
  <c r="AL902" i="2"/>
  <c r="AK902" i="2"/>
  <c r="AL901" i="2"/>
  <c r="AK901" i="2"/>
  <c r="AL900" i="2"/>
  <c r="AK900" i="2"/>
  <c r="AL899" i="2"/>
  <c r="AK899" i="2"/>
  <c r="AL898" i="2"/>
  <c r="AK898" i="2"/>
  <c r="AL897" i="2"/>
  <c r="AK897" i="2"/>
  <c r="AL896" i="2"/>
  <c r="AK896" i="2"/>
  <c r="AL895" i="2"/>
  <c r="AK895" i="2"/>
  <c r="AL894" i="2"/>
  <c r="AK894" i="2"/>
  <c r="AL893" i="2"/>
  <c r="AK893" i="2"/>
  <c r="AL892" i="2"/>
  <c r="AK892" i="2"/>
  <c r="AL891" i="2"/>
  <c r="AK891" i="2"/>
  <c r="AL890" i="2"/>
  <c r="AK890" i="2"/>
  <c r="AL889" i="2"/>
  <c r="AK889" i="2"/>
  <c r="AL888" i="2"/>
  <c r="AK888" i="2"/>
  <c r="AL887" i="2"/>
  <c r="AK887" i="2"/>
  <c r="AL886" i="2"/>
  <c r="AK886" i="2"/>
  <c r="AL885" i="2"/>
  <c r="AK885" i="2"/>
  <c r="AL884" i="2"/>
  <c r="AK884" i="2"/>
  <c r="AL883" i="2"/>
  <c r="AK883" i="2"/>
  <c r="AL882" i="2"/>
  <c r="AK882" i="2"/>
  <c r="AL881" i="2"/>
  <c r="AK881" i="2"/>
  <c r="AL880" i="2"/>
  <c r="AK880" i="2"/>
  <c r="AL879" i="2"/>
  <c r="AK879" i="2"/>
  <c r="AL878" i="2"/>
  <c r="AK878" i="2"/>
  <c r="AL877" i="2"/>
  <c r="AK877" i="2"/>
  <c r="AL876" i="2"/>
  <c r="AK876" i="2"/>
  <c r="AL875" i="2"/>
  <c r="AK875" i="2"/>
  <c r="AL874" i="2"/>
  <c r="AK874" i="2"/>
  <c r="AL873" i="2"/>
  <c r="AK873" i="2"/>
  <c r="AL872" i="2"/>
  <c r="AK872" i="2"/>
  <c r="AL871" i="2"/>
  <c r="AK871" i="2"/>
  <c r="AL870" i="2"/>
  <c r="AK870" i="2"/>
  <c r="AL869" i="2"/>
  <c r="AK869" i="2"/>
  <c r="AL868" i="2"/>
  <c r="AK868" i="2"/>
  <c r="AL867" i="2"/>
  <c r="AK867" i="2"/>
  <c r="AL866" i="2"/>
  <c r="AK866" i="2"/>
  <c r="AL865" i="2"/>
  <c r="AK865" i="2"/>
  <c r="AL864" i="2"/>
  <c r="AK864" i="2"/>
  <c r="AL863" i="2"/>
  <c r="AK863" i="2"/>
  <c r="AL862" i="2"/>
  <c r="AK862" i="2"/>
  <c r="AL861" i="2"/>
  <c r="AK861" i="2"/>
  <c r="AL860" i="2"/>
  <c r="AK860" i="2"/>
  <c r="AL859" i="2"/>
  <c r="AK859" i="2"/>
  <c r="AL858" i="2"/>
  <c r="AK858" i="2"/>
  <c r="AL857" i="2"/>
  <c r="AK857" i="2"/>
  <c r="AL856" i="2"/>
  <c r="AK856" i="2"/>
  <c r="AL855" i="2"/>
  <c r="AK855" i="2"/>
  <c r="AL854" i="2"/>
  <c r="AK854" i="2"/>
  <c r="AL853" i="2"/>
  <c r="AK853" i="2"/>
  <c r="AL852" i="2"/>
  <c r="AK852" i="2"/>
  <c r="AL851" i="2"/>
  <c r="AK851" i="2"/>
  <c r="AL850" i="2"/>
  <c r="AK850" i="2"/>
  <c r="AL849" i="2"/>
  <c r="AK849" i="2"/>
  <c r="AL848" i="2"/>
  <c r="AK848" i="2"/>
  <c r="AL847" i="2"/>
  <c r="AK847" i="2"/>
  <c r="AL846" i="2"/>
  <c r="AK846" i="2"/>
  <c r="AL845" i="2"/>
  <c r="AK845" i="2"/>
  <c r="AL844" i="2"/>
  <c r="AK844" i="2"/>
  <c r="AL843" i="2"/>
  <c r="AK843" i="2"/>
  <c r="AL842" i="2"/>
  <c r="AK842" i="2"/>
  <c r="AL841" i="2"/>
  <c r="AK841" i="2"/>
  <c r="AL840" i="2"/>
  <c r="AK840" i="2"/>
  <c r="AL839" i="2"/>
  <c r="AK839" i="2"/>
  <c r="AL838" i="2"/>
  <c r="AK838" i="2"/>
  <c r="AL837" i="2"/>
  <c r="AK837" i="2"/>
  <c r="AL836" i="2"/>
  <c r="AK836" i="2"/>
  <c r="AL835" i="2"/>
  <c r="AK835" i="2"/>
  <c r="AL834" i="2"/>
  <c r="AK834" i="2"/>
  <c r="AL833" i="2"/>
  <c r="AK833" i="2"/>
  <c r="AL832" i="2"/>
  <c r="AK832" i="2"/>
  <c r="AL831" i="2"/>
  <c r="AK831" i="2"/>
  <c r="AL830" i="2"/>
  <c r="AK830" i="2"/>
  <c r="AL829" i="2"/>
  <c r="AK829" i="2"/>
  <c r="AL828" i="2"/>
  <c r="AK828" i="2"/>
  <c r="AL827" i="2"/>
  <c r="AK827" i="2"/>
  <c r="AL826" i="2"/>
  <c r="AK826" i="2"/>
  <c r="AL825" i="2"/>
  <c r="AK825" i="2"/>
  <c r="AL824" i="2"/>
  <c r="AK824" i="2"/>
  <c r="AL823" i="2"/>
  <c r="AK823" i="2"/>
  <c r="AL822" i="2"/>
  <c r="AK822" i="2"/>
  <c r="AL821" i="2"/>
  <c r="AK821" i="2"/>
  <c r="AL820" i="2"/>
  <c r="AK820" i="2"/>
  <c r="AL819" i="2"/>
  <c r="AK819" i="2"/>
  <c r="AL818" i="2"/>
  <c r="AK818" i="2"/>
  <c r="AL817" i="2"/>
  <c r="AK817" i="2"/>
  <c r="AL816" i="2"/>
  <c r="AK816" i="2"/>
  <c r="AL815" i="2"/>
  <c r="AK815" i="2"/>
  <c r="AL814" i="2"/>
  <c r="AK814" i="2"/>
  <c r="AL813" i="2"/>
  <c r="AK813" i="2"/>
  <c r="AL812" i="2"/>
  <c r="AK812" i="2"/>
  <c r="AL811" i="2"/>
  <c r="AK811" i="2"/>
  <c r="AL810" i="2"/>
  <c r="AK810" i="2"/>
  <c r="AL809" i="2"/>
  <c r="AK809" i="2"/>
  <c r="AL808" i="2"/>
  <c r="AK808" i="2"/>
  <c r="AL807" i="2"/>
  <c r="AK807" i="2"/>
  <c r="AL806" i="2"/>
  <c r="AK806" i="2"/>
  <c r="AL805" i="2"/>
  <c r="AK805" i="2"/>
  <c r="AL804" i="2"/>
  <c r="AK804" i="2"/>
  <c r="AL803" i="2"/>
  <c r="AK803" i="2"/>
  <c r="AL802" i="2"/>
  <c r="AK802" i="2"/>
  <c r="AL801" i="2"/>
  <c r="AK801" i="2"/>
  <c r="AL800" i="2"/>
  <c r="AK800" i="2"/>
  <c r="AL799" i="2"/>
  <c r="AK799" i="2"/>
  <c r="AL798" i="2"/>
  <c r="AK798" i="2"/>
  <c r="AL797" i="2"/>
  <c r="AK797" i="2"/>
  <c r="AL796" i="2"/>
  <c r="AK796" i="2"/>
  <c r="AL795" i="2"/>
  <c r="AK795" i="2"/>
  <c r="AL794" i="2"/>
  <c r="AK794" i="2"/>
  <c r="AL793" i="2"/>
  <c r="AK793" i="2"/>
  <c r="AL792" i="2"/>
  <c r="AK792" i="2"/>
  <c r="AL791" i="2"/>
  <c r="AK791" i="2"/>
  <c r="AL790" i="2"/>
  <c r="AK790" i="2"/>
  <c r="AL789" i="2"/>
  <c r="AK789" i="2"/>
  <c r="AL788" i="2"/>
  <c r="AK788" i="2"/>
  <c r="AL787" i="2"/>
  <c r="AK787" i="2"/>
  <c r="AL786" i="2"/>
  <c r="AK786" i="2"/>
  <c r="AL785" i="2"/>
  <c r="AK785" i="2"/>
  <c r="AL784" i="2"/>
  <c r="AK784" i="2"/>
  <c r="AL783" i="2"/>
  <c r="AK783" i="2"/>
  <c r="AL782" i="2"/>
  <c r="AK782" i="2"/>
  <c r="AL781" i="2"/>
  <c r="AK781" i="2"/>
  <c r="AL780" i="2"/>
  <c r="AK780" i="2"/>
  <c r="AL779" i="2"/>
  <c r="AK779" i="2"/>
  <c r="AL778" i="2"/>
  <c r="AK778" i="2"/>
  <c r="AL777" i="2"/>
  <c r="AK777" i="2"/>
  <c r="AL776" i="2"/>
  <c r="AK776" i="2"/>
  <c r="AL775" i="2"/>
  <c r="AK775" i="2"/>
  <c r="AL774" i="2"/>
  <c r="AK774" i="2"/>
  <c r="AL773" i="2"/>
  <c r="AK773" i="2"/>
  <c r="AL772" i="2"/>
  <c r="AK772" i="2"/>
  <c r="AL771" i="2"/>
  <c r="AK771" i="2"/>
  <c r="AL770" i="2"/>
  <c r="AK770" i="2"/>
  <c r="AL769" i="2"/>
  <c r="AK769" i="2"/>
  <c r="AL768" i="2"/>
  <c r="AK768" i="2"/>
  <c r="AL767" i="2"/>
  <c r="AK767" i="2"/>
  <c r="AL766" i="2"/>
  <c r="AK766" i="2"/>
  <c r="AL765" i="2"/>
  <c r="AK765" i="2"/>
  <c r="AL764" i="2"/>
  <c r="AK764" i="2"/>
  <c r="AL763" i="2"/>
  <c r="AK763" i="2"/>
  <c r="AL762" i="2"/>
  <c r="AK762" i="2"/>
  <c r="AL761" i="2"/>
  <c r="AK761" i="2"/>
  <c r="AL760" i="2"/>
  <c r="AK760" i="2"/>
  <c r="AL759" i="2"/>
  <c r="AK759" i="2"/>
  <c r="AL758" i="2"/>
  <c r="AK758" i="2"/>
  <c r="AL757" i="2"/>
  <c r="AK757" i="2"/>
  <c r="AL756" i="2"/>
  <c r="AK756" i="2"/>
  <c r="AL755" i="2"/>
  <c r="AK755" i="2"/>
  <c r="AL754" i="2"/>
  <c r="AK754" i="2"/>
  <c r="AL753" i="2"/>
  <c r="AK753" i="2"/>
  <c r="AL752" i="2"/>
  <c r="AK752" i="2"/>
  <c r="AL751" i="2"/>
  <c r="AK751" i="2"/>
  <c r="AL750" i="2"/>
  <c r="AK750" i="2"/>
  <c r="AL749" i="2"/>
  <c r="AK749" i="2"/>
  <c r="AL748" i="2"/>
  <c r="AK748" i="2"/>
  <c r="AL747" i="2"/>
  <c r="AK747" i="2"/>
  <c r="AL746" i="2"/>
  <c r="AK746" i="2"/>
  <c r="AL745" i="2"/>
  <c r="AK745" i="2"/>
  <c r="AL744" i="2"/>
  <c r="AK744" i="2"/>
  <c r="AL743" i="2"/>
  <c r="AK743" i="2"/>
  <c r="AL742" i="2"/>
  <c r="AK742" i="2"/>
  <c r="AL741" i="2"/>
  <c r="AK741" i="2"/>
  <c r="AL740" i="2"/>
  <c r="AK740" i="2"/>
  <c r="AL739" i="2"/>
  <c r="AK739" i="2"/>
  <c r="AL738" i="2"/>
  <c r="AK738" i="2"/>
  <c r="AL737" i="2"/>
  <c r="AK737" i="2"/>
  <c r="AL736" i="2"/>
  <c r="AK736" i="2"/>
  <c r="AL735" i="2"/>
  <c r="AK735" i="2"/>
  <c r="AL734" i="2"/>
  <c r="AK734" i="2"/>
  <c r="AL733" i="2"/>
  <c r="AK733" i="2"/>
  <c r="AL732" i="2"/>
  <c r="AK732" i="2"/>
  <c r="AL731" i="2"/>
  <c r="AK731" i="2"/>
  <c r="AL730" i="2"/>
  <c r="AK730" i="2"/>
  <c r="AL729" i="2"/>
  <c r="AK729" i="2"/>
  <c r="AL728" i="2"/>
  <c r="AK728" i="2"/>
  <c r="AL727" i="2"/>
  <c r="AK727" i="2"/>
  <c r="AL726" i="2"/>
  <c r="AK726" i="2"/>
  <c r="AL725" i="2"/>
  <c r="AK725" i="2"/>
  <c r="AL724" i="2"/>
  <c r="AK724" i="2"/>
  <c r="AL723" i="2"/>
  <c r="AK723" i="2"/>
  <c r="AL722" i="2"/>
  <c r="AK722" i="2"/>
  <c r="AL721" i="2"/>
  <c r="AK721" i="2"/>
  <c r="AL720" i="2"/>
  <c r="AK720" i="2"/>
  <c r="AL719" i="2"/>
  <c r="AK719" i="2"/>
  <c r="AL718" i="2"/>
  <c r="AK718" i="2"/>
  <c r="AL717" i="2"/>
  <c r="AK717" i="2"/>
  <c r="AL716" i="2"/>
  <c r="AK716" i="2"/>
  <c r="AL715" i="2"/>
  <c r="AK715" i="2"/>
  <c r="AL714" i="2"/>
  <c r="AK714" i="2"/>
  <c r="AL713" i="2"/>
  <c r="AK713" i="2"/>
  <c r="AL712" i="2"/>
  <c r="AK712" i="2"/>
  <c r="AL711" i="2"/>
  <c r="AK711" i="2"/>
  <c r="AL710" i="2"/>
  <c r="AK710" i="2"/>
  <c r="AL709" i="2"/>
  <c r="AK709" i="2"/>
  <c r="AL708" i="2"/>
  <c r="AK708" i="2"/>
  <c r="AL707" i="2"/>
  <c r="AK707" i="2"/>
  <c r="AL706" i="2"/>
  <c r="AK706" i="2"/>
  <c r="AL705" i="2"/>
  <c r="AK705" i="2"/>
  <c r="AL704" i="2"/>
  <c r="AK704" i="2"/>
  <c r="AL703" i="2"/>
  <c r="AK703" i="2"/>
  <c r="AL702" i="2"/>
  <c r="AK702" i="2"/>
  <c r="AL701" i="2"/>
  <c r="AK701" i="2"/>
  <c r="AL700" i="2"/>
  <c r="AK700" i="2"/>
  <c r="AL699" i="2"/>
  <c r="AK699" i="2"/>
  <c r="AL698" i="2"/>
  <c r="AK698" i="2"/>
  <c r="AL697" i="2"/>
  <c r="AK697" i="2"/>
  <c r="AL696" i="2"/>
  <c r="AK696" i="2"/>
  <c r="AL695" i="2"/>
  <c r="AK695" i="2"/>
  <c r="AL694" i="2"/>
  <c r="AK694" i="2"/>
  <c r="AL693" i="2"/>
  <c r="AK693" i="2"/>
  <c r="AL692" i="2"/>
  <c r="AK692" i="2"/>
  <c r="AL691" i="2"/>
  <c r="AK691" i="2"/>
  <c r="AL690" i="2"/>
  <c r="AK690" i="2"/>
  <c r="AL689" i="2"/>
  <c r="AK689" i="2"/>
  <c r="AL688" i="2"/>
  <c r="AK688" i="2"/>
  <c r="AL687" i="2"/>
  <c r="AK687" i="2"/>
  <c r="AL686" i="2"/>
  <c r="AK686" i="2"/>
  <c r="AL685" i="2"/>
  <c r="AK685" i="2"/>
  <c r="AL684" i="2"/>
  <c r="AK684" i="2"/>
  <c r="AL683" i="2"/>
  <c r="AK683" i="2"/>
  <c r="AL682" i="2"/>
  <c r="AK682" i="2"/>
  <c r="AL681" i="2"/>
  <c r="AK681" i="2"/>
  <c r="AL680" i="2"/>
  <c r="AK680" i="2"/>
  <c r="AL679" i="2"/>
  <c r="AK679" i="2"/>
  <c r="AL678" i="2"/>
  <c r="AK678" i="2"/>
  <c r="AL677" i="2"/>
  <c r="AK677" i="2"/>
  <c r="AL676" i="2"/>
  <c r="AK676" i="2"/>
  <c r="AL675" i="2"/>
  <c r="AK675" i="2"/>
  <c r="AL674" i="2"/>
  <c r="AK674" i="2"/>
  <c r="AL673" i="2"/>
  <c r="AK673" i="2"/>
  <c r="AL672" i="2"/>
  <c r="AK672" i="2"/>
  <c r="AL671" i="2"/>
  <c r="AK671" i="2"/>
  <c r="AL670" i="2"/>
  <c r="AK670" i="2"/>
  <c r="AL669" i="2"/>
  <c r="AK669" i="2"/>
  <c r="AL668" i="2"/>
  <c r="AK668" i="2"/>
  <c r="AL667" i="2"/>
  <c r="AK667" i="2"/>
  <c r="AL666" i="2"/>
  <c r="AK666" i="2"/>
  <c r="AL665" i="2"/>
  <c r="AK665" i="2"/>
  <c r="AL664" i="2"/>
  <c r="AK664" i="2"/>
  <c r="AL663" i="2"/>
  <c r="AK663" i="2"/>
  <c r="AL662" i="2"/>
  <c r="AK662" i="2"/>
  <c r="AL661" i="2"/>
  <c r="AK661" i="2"/>
  <c r="AL660" i="2"/>
  <c r="AK660" i="2"/>
  <c r="AL659" i="2"/>
  <c r="AK659" i="2"/>
  <c r="AL658" i="2"/>
  <c r="AK658" i="2"/>
  <c r="AL657" i="2"/>
  <c r="AK657" i="2"/>
  <c r="AL656" i="2"/>
  <c r="AK656" i="2"/>
  <c r="AL655" i="2"/>
  <c r="AK655" i="2"/>
  <c r="AL654" i="2"/>
  <c r="AK654" i="2"/>
  <c r="AL653" i="2"/>
  <c r="AK653" i="2"/>
  <c r="AL652" i="2"/>
  <c r="AK652" i="2"/>
  <c r="AL651" i="2"/>
  <c r="AK651" i="2"/>
  <c r="AL650" i="2"/>
  <c r="AK650" i="2"/>
  <c r="AL649" i="2"/>
  <c r="AK649" i="2"/>
  <c r="AL648" i="2"/>
  <c r="AK648" i="2"/>
  <c r="AL647" i="2"/>
  <c r="AK647" i="2"/>
  <c r="AL646" i="2"/>
  <c r="AK646" i="2"/>
  <c r="AL645" i="2"/>
  <c r="AK645" i="2"/>
  <c r="AL644" i="2"/>
  <c r="AK644" i="2"/>
  <c r="AL643" i="2"/>
  <c r="AK643" i="2"/>
  <c r="AL642" i="2"/>
  <c r="AK642" i="2"/>
  <c r="AL641" i="2"/>
  <c r="AK641" i="2"/>
  <c r="AL640" i="2"/>
  <c r="AK640" i="2"/>
  <c r="AL639" i="2"/>
  <c r="AK639" i="2"/>
  <c r="AL638" i="2"/>
  <c r="AK638" i="2"/>
  <c r="AL637" i="2"/>
  <c r="AK637" i="2"/>
  <c r="AL636" i="2"/>
  <c r="AK636" i="2"/>
  <c r="AL635" i="2"/>
  <c r="AK635" i="2"/>
  <c r="AL634" i="2"/>
  <c r="AK634" i="2"/>
  <c r="AL633" i="2"/>
  <c r="AK633" i="2"/>
  <c r="AL632" i="2"/>
  <c r="AK632" i="2"/>
  <c r="AL631" i="2"/>
  <c r="AK631" i="2"/>
  <c r="AL630" i="2"/>
  <c r="AK630" i="2"/>
  <c r="AL629" i="2"/>
  <c r="AK629" i="2"/>
  <c r="AL628" i="2"/>
  <c r="AK628" i="2"/>
  <c r="AL627" i="2"/>
  <c r="AK627" i="2"/>
  <c r="AL626" i="2"/>
  <c r="AK626" i="2"/>
  <c r="AL625" i="2"/>
  <c r="AK625" i="2"/>
  <c r="AL624" i="2"/>
  <c r="AK624" i="2"/>
  <c r="AL623" i="2"/>
  <c r="AK623" i="2"/>
  <c r="AL622" i="2"/>
  <c r="AK622" i="2"/>
  <c r="AL621" i="2"/>
  <c r="AK621" i="2"/>
  <c r="AL620" i="2"/>
  <c r="AK620" i="2"/>
  <c r="AL619" i="2"/>
  <c r="AK619" i="2"/>
  <c r="AL618" i="2"/>
  <c r="AK618" i="2"/>
  <c r="AL617" i="2"/>
  <c r="AK617" i="2"/>
  <c r="AL616" i="2"/>
  <c r="AK616" i="2"/>
  <c r="AL615" i="2"/>
  <c r="AK615" i="2"/>
  <c r="AL614" i="2"/>
  <c r="AK614" i="2"/>
  <c r="AL613" i="2"/>
  <c r="AK613" i="2"/>
  <c r="AL612" i="2"/>
  <c r="AK612" i="2"/>
  <c r="AL611" i="2"/>
  <c r="AK611" i="2"/>
  <c r="AL610" i="2"/>
  <c r="AK610" i="2"/>
  <c r="AL609" i="2"/>
  <c r="AK609" i="2"/>
  <c r="AL608" i="2"/>
  <c r="AK608" i="2"/>
  <c r="AL607" i="2"/>
  <c r="AK607" i="2"/>
  <c r="AL606" i="2"/>
  <c r="AK606" i="2"/>
  <c r="AL605" i="2"/>
  <c r="AK605" i="2"/>
  <c r="AL604" i="2"/>
  <c r="AK604" i="2"/>
  <c r="AL603" i="2"/>
  <c r="AK603" i="2"/>
  <c r="AL602" i="2"/>
  <c r="AK602" i="2"/>
  <c r="AL601" i="2"/>
  <c r="AK601" i="2"/>
  <c r="AL600" i="2"/>
  <c r="AK600" i="2"/>
  <c r="AL599" i="2"/>
  <c r="AK599" i="2"/>
  <c r="AL598" i="2"/>
  <c r="AK598" i="2"/>
  <c r="AL597" i="2"/>
  <c r="AK597" i="2"/>
  <c r="AL596" i="2"/>
  <c r="AK596" i="2"/>
  <c r="AL595" i="2"/>
  <c r="AK595" i="2"/>
  <c r="AL594" i="2"/>
  <c r="AK594" i="2"/>
  <c r="AL593" i="2"/>
  <c r="AK593" i="2"/>
  <c r="AL592" i="2"/>
  <c r="AK592" i="2"/>
  <c r="AL591" i="2"/>
  <c r="AK591" i="2"/>
  <c r="AL590" i="2"/>
  <c r="AK590" i="2"/>
  <c r="AL589" i="2"/>
  <c r="AK589" i="2"/>
  <c r="AL588" i="2"/>
  <c r="AK588" i="2"/>
  <c r="AL587" i="2"/>
  <c r="AK587" i="2"/>
  <c r="AL586" i="2"/>
  <c r="AK586" i="2"/>
  <c r="AL585" i="2"/>
  <c r="AK585" i="2"/>
  <c r="AL584" i="2"/>
  <c r="AK584" i="2"/>
  <c r="AL583" i="2"/>
  <c r="AK583" i="2"/>
  <c r="AL582" i="2"/>
  <c r="AK582" i="2"/>
  <c r="AL581" i="2"/>
  <c r="AK581" i="2"/>
  <c r="AL580" i="2"/>
  <c r="AK580" i="2"/>
  <c r="AL579" i="2"/>
  <c r="AK579" i="2"/>
  <c r="AL578" i="2"/>
  <c r="AK578" i="2"/>
  <c r="AL577" i="2"/>
  <c r="AK577" i="2"/>
  <c r="AL576" i="2"/>
  <c r="AK576" i="2"/>
  <c r="AL575" i="2"/>
  <c r="AK575" i="2"/>
  <c r="AL574" i="2"/>
  <c r="AK574" i="2"/>
  <c r="AL573" i="2"/>
  <c r="AK573" i="2"/>
  <c r="AL572" i="2"/>
  <c r="AK572" i="2"/>
  <c r="AL571" i="2"/>
  <c r="AK571" i="2"/>
  <c r="AL570" i="2"/>
  <c r="AK570" i="2"/>
  <c r="AL569" i="2"/>
  <c r="AK569" i="2"/>
  <c r="AL568" i="2"/>
  <c r="AK568" i="2"/>
  <c r="AL567" i="2"/>
  <c r="AK567" i="2"/>
  <c r="AL566" i="2"/>
  <c r="AK566" i="2"/>
  <c r="AL565" i="2"/>
  <c r="AK565" i="2"/>
  <c r="AL564" i="2"/>
  <c r="AK564" i="2"/>
  <c r="AL563" i="2"/>
  <c r="AK563" i="2"/>
  <c r="AL562" i="2"/>
  <c r="AK562" i="2"/>
  <c r="AL561" i="2"/>
  <c r="AK561" i="2"/>
  <c r="AL560" i="2"/>
  <c r="AK560" i="2"/>
  <c r="AL559" i="2"/>
  <c r="AK559" i="2"/>
  <c r="AL558" i="2"/>
  <c r="AK558" i="2"/>
  <c r="AL557" i="2"/>
  <c r="AK557" i="2"/>
  <c r="AL556" i="2"/>
  <c r="AK556" i="2"/>
  <c r="AL555" i="2"/>
  <c r="AK555" i="2"/>
  <c r="AL554" i="2"/>
  <c r="AK554" i="2"/>
  <c r="AL553" i="2"/>
  <c r="AK553" i="2"/>
  <c r="AL552" i="2"/>
  <c r="AK552" i="2"/>
  <c r="AL551" i="2"/>
  <c r="AK551" i="2"/>
  <c r="AL550" i="2"/>
  <c r="AK550" i="2"/>
  <c r="AL549" i="2"/>
  <c r="AK549" i="2"/>
  <c r="AL548" i="2"/>
  <c r="AK548" i="2"/>
  <c r="AL547" i="2"/>
  <c r="AK547" i="2"/>
  <c r="AL546" i="2"/>
  <c r="AK546" i="2"/>
  <c r="AL545" i="2"/>
  <c r="AK545" i="2"/>
  <c r="AL544" i="2"/>
  <c r="AK544" i="2"/>
  <c r="AL543" i="2"/>
  <c r="AK543" i="2"/>
  <c r="AL542" i="2"/>
  <c r="AK542" i="2"/>
  <c r="AL541" i="2"/>
  <c r="AK541" i="2"/>
  <c r="AL540" i="2"/>
  <c r="AK540" i="2"/>
  <c r="AL539" i="2"/>
  <c r="AK539" i="2"/>
  <c r="AL538" i="2"/>
  <c r="AK538" i="2"/>
  <c r="AL537" i="2"/>
  <c r="AK537" i="2"/>
  <c r="AL536" i="2"/>
  <c r="AK536" i="2"/>
  <c r="AL535" i="2"/>
  <c r="AK535" i="2"/>
  <c r="AL534" i="2"/>
  <c r="AK534" i="2"/>
  <c r="AL533" i="2"/>
  <c r="AK533" i="2"/>
  <c r="AL532" i="2"/>
  <c r="AK532" i="2"/>
  <c r="AL531" i="2"/>
  <c r="AK531" i="2"/>
  <c r="AL530" i="2"/>
  <c r="AK530" i="2"/>
  <c r="AL529" i="2"/>
  <c r="AK529" i="2"/>
  <c r="AL528" i="2"/>
  <c r="AK528" i="2"/>
  <c r="AL527" i="2"/>
  <c r="AK527" i="2"/>
  <c r="AL526" i="2"/>
  <c r="AK526" i="2"/>
  <c r="AL525" i="2"/>
  <c r="AK525" i="2"/>
  <c r="AL524" i="2"/>
  <c r="AK524" i="2"/>
  <c r="AL523" i="2"/>
  <c r="AK523" i="2"/>
  <c r="AL522" i="2"/>
  <c r="AK522" i="2"/>
  <c r="AL521" i="2"/>
  <c r="AK521" i="2"/>
  <c r="AL520" i="2"/>
  <c r="AK520" i="2"/>
  <c r="AL519" i="2"/>
  <c r="AK519" i="2"/>
  <c r="AL518" i="2"/>
  <c r="AK518" i="2"/>
  <c r="AL517" i="2"/>
  <c r="AK517" i="2"/>
  <c r="AL516" i="2"/>
  <c r="AK516" i="2"/>
  <c r="AL515" i="2"/>
  <c r="AK515" i="2"/>
  <c r="AL514" i="2"/>
  <c r="AK514" i="2"/>
  <c r="AL513" i="2"/>
  <c r="AK513" i="2"/>
  <c r="AL512" i="2"/>
  <c r="AK512" i="2"/>
  <c r="AL511" i="2"/>
  <c r="AK511" i="2"/>
  <c r="AL510" i="2"/>
  <c r="AK510" i="2"/>
  <c r="AL509" i="2"/>
  <c r="AK509" i="2"/>
  <c r="AL508" i="2"/>
  <c r="AK508" i="2"/>
  <c r="AL507" i="2"/>
  <c r="AK507" i="2"/>
  <c r="AL506" i="2"/>
  <c r="AK506" i="2"/>
  <c r="AL505" i="2"/>
  <c r="AK505" i="2"/>
  <c r="AL504" i="2"/>
  <c r="AK504" i="2"/>
  <c r="AL503" i="2"/>
  <c r="AK503" i="2"/>
  <c r="AL502" i="2"/>
  <c r="AK502" i="2"/>
  <c r="AL501" i="2"/>
  <c r="AK501" i="2"/>
  <c r="AL500" i="2"/>
  <c r="AK500" i="2"/>
  <c r="AL499" i="2"/>
  <c r="AK499" i="2"/>
  <c r="AL498" i="2"/>
  <c r="AK498" i="2"/>
  <c r="AL497" i="2"/>
  <c r="AK497" i="2"/>
  <c r="AL496" i="2"/>
  <c r="AK496" i="2"/>
  <c r="AL495" i="2"/>
  <c r="AK495" i="2"/>
  <c r="AL494" i="2"/>
  <c r="AK494" i="2"/>
  <c r="AL493" i="2"/>
  <c r="AK493" i="2"/>
  <c r="AL492" i="2"/>
  <c r="AK492" i="2"/>
  <c r="AL491" i="2"/>
  <c r="AK491" i="2"/>
  <c r="AL490" i="2"/>
  <c r="AK490" i="2"/>
  <c r="AL489" i="2"/>
  <c r="AK489" i="2"/>
  <c r="AL488" i="2"/>
  <c r="AK488" i="2"/>
  <c r="AL487" i="2"/>
  <c r="AK487" i="2"/>
  <c r="AL486" i="2"/>
  <c r="AK486" i="2"/>
  <c r="AL485" i="2"/>
  <c r="AK485" i="2"/>
  <c r="AL484" i="2"/>
  <c r="AK484" i="2"/>
  <c r="AL483" i="2"/>
  <c r="AK483" i="2"/>
  <c r="AL482" i="2"/>
  <c r="AK482" i="2"/>
  <c r="AL481" i="2"/>
  <c r="AK481" i="2"/>
  <c r="AL480" i="2"/>
  <c r="AK480" i="2"/>
  <c r="AL479" i="2"/>
  <c r="AK479" i="2"/>
  <c r="AL478" i="2"/>
  <c r="AK478" i="2"/>
  <c r="AL477" i="2"/>
  <c r="AK477" i="2"/>
  <c r="AL476" i="2"/>
  <c r="AK476" i="2"/>
  <c r="AL475" i="2"/>
  <c r="AK475" i="2"/>
  <c r="AL474" i="2"/>
  <c r="AK474" i="2"/>
  <c r="AL473" i="2"/>
  <c r="AK473" i="2"/>
  <c r="AL472" i="2"/>
  <c r="AK472" i="2"/>
  <c r="AL471" i="2"/>
  <c r="AK471" i="2"/>
  <c r="AL470" i="2"/>
  <c r="AK470" i="2"/>
  <c r="AL469" i="2"/>
  <c r="AK469" i="2"/>
  <c r="AL468" i="2"/>
  <c r="AK468" i="2"/>
  <c r="AL467" i="2"/>
  <c r="AK467" i="2"/>
  <c r="AL466" i="2"/>
  <c r="AK466" i="2"/>
  <c r="AL465" i="2"/>
  <c r="AK465" i="2"/>
  <c r="AL464" i="2"/>
  <c r="AK464" i="2"/>
  <c r="AL463" i="2"/>
  <c r="AK463" i="2"/>
  <c r="AL462" i="2"/>
  <c r="AK462" i="2"/>
  <c r="AL461" i="2"/>
  <c r="AK461" i="2"/>
  <c r="AL460" i="2"/>
  <c r="AK460" i="2"/>
  <c r="AL459" i="2"/>
  <c r="AK459" i="2"/>
  <c r="AL458" i="2"/>
  <c r="AK458" i="2"/>
  <c r="AL457" i="2"/>
  <c r="AK457" i="2"/>
  <c r="AL456" i="2"/>
  <c r="AK456" i="2"/>
  <c r="AL455" i="2"/>
  <c r="AK455" i="2"/>
  <c r="AL454" i="2"/>
  <c r="AK454" i="2"/>
  <c r="AL453" i="2"/>
  <c r="AK453" i="2"/>
  <c r="AL452" i="2"/>
  <c r="AK452" i="2"/>
  <c r="AL451" i="2"/>
  <c r="AK451" i="2"/>
  <c r="AL450" i="2"/>
  <c r="AK450" i="2"/>
  <c r="AL449" i="2"/>
  <c r="AK449" i="2"/>
  <c r="AL448" i="2"/>
  <c r="AK448" i="2"/>
  <c r="AL447" i="2"/>
  <c r="AK447" i="2"/>
  <c r="AL446" i="2"/>
  <c r="AK446" i="2"/>
  <c r="AL445" i="2"/>
  <c r="AK445" i="2"/>
  <c r="AL444" i="2"/>
  <c r="AK444" i="2"/>
  <c r="AL443" i="2"/>
  <c r="AK443" i="2"/>
  <c r="AL442" i="2"/>
  <c r="AK442" i="2"/>
  <c r="AL441" i="2"/>
  <c r="AK441" i="2"/>
  <c r="AL440" i="2"/>
  <c r="AK440" i="2"/>
  <c r="AL439" i="2"/>
  <c r="AK439" i="2"/>
  <c r="AL438" i="2"/>
  <c r="AK438" i="2"/>
  <c r="AL437" i="2"/>
  <c r="AK437" i="2"/>
  <c r="AL436" i="2"/>
  <c r="AK436" i="2"/>
  <c r="AL435" i="2"/>
  <c r="AK435" i="2"/>
  <c r="AL434" i="2"/>
  <c r="AK434" i="2"/>
  <c r="AL433" i="2"/>
  <c r="AK433" i="2"/>
  <c r="AL432" i="2"/>
  <c r="AK432" i="2"/>
  <c r="AL431" i="2"/>
  <c r="AK431" i="2"/>
  <c r="AL430" i="2"/>
  <c r="AK430" i="2"/>
  <c r="AL429" i="2"/>
  <c r="AK429" i="2"/>
  <c r="AL428" i="2"/>
  <c r="AK428" i="2"/>
  <c r="AL427" i="2"/>
  <c r="AK427" i="2"/>
  <c r="AL426" i="2"/>
  <c r="AK426" i="2"/>
  <c r="AL425" i="2"/>
  <c r="AK425" i="2"/>
  <c r="AL424" i="2"/>
  <c r="AK424" i="2"/>
  <c r="AL423" i="2"/>
  <c r="AK423" i="2"/>
  <c r="AL422" i="2"/>
  <c r="AK422" i="2"/>
  <c r="AL421" i="2"/>
  <c r="AK421" i="2"/>
  <c r="AL420" i="2"/>
  <c r="AK420" i="2"/>
  <c r="AL419" i="2"/>
  <c r="AK419" i="2"/>
  <c r="AL418" i="2"/>
  <c r="AK418" i="2"/>
  <c r="AL417" i="2"/>
  <c r="AK417" i="2"/>
  <c r="AL416" i="2"/>
  <c r="AK416" i="2"/>
  <c r="AL415" i="2"/>
  <c r="AK415" i="2"/>
  <c r="AL414" i="2"/>
  <c r="AK414" i="2"/>
  <c r="AL413" i="2"/>
  <c r="AK413" i="2"/>
  <c r="AL412" i="2"/>
  <c r="AK412" i="2"/>
  <c r="AL411" i="2"/>
  <c r="AK411" i="2"/>
  <c r="AL410" i="2"/>
  <c r="AK410" i="2"/>
  <c r="AL409" i="2"/>
  <c r="AK409" i="2"/>
  <c r="AL408" i="2"/>
  <c r="AK408" i="2"/>
  <c r="AL407" i="2"/>
  <c r="AK407" i="2"/>
  <c r="AL406" i="2"/>
  <c r="AK406" i="2"/>
  <c r="AL405" i="2"/>
  <c r="AK405" i="2"/>
  <c r="AL404" i="2"/>
  <c r="AK404" i="2"/>
  <c r="AL403" i="2"/>
  <c r="AK403" i="2"/>
  <c r="AL402" i="2"/>
  <c r="AK402" i="2"/>
  <c r="AL401" i="2"/>
  <c r="AK401" i="2"/>
  <c r="AL400" i="2"/>
  <c r="AK400" i="2"/>
  <c r="AL399" i="2"/>
  <c r="AK399" i="2"/>
  <c r="AL398" i="2"/>
  <c r="AK398" i="2"/>
  <c r="AL397" i="2"/>
  <c r="AK397" i="2"/>
  <c r="AL396" i="2"/>
  <c r="AK396" i="2"/>
  <c r="AL395" i="2"/>
  <c r="AK395" i="2"/>
  <c r="AL394" i="2"/>
  <c r="AK394" i="2"/>
  <c r="AL393" i="2"/>
  <c r="AK393" i="2"/>
  <c r="AL392" i="2"/>
  <c r="AK392" i="2"/>
  <c r="AL391" i="2"/>
  <c r="AK391" i="2"/>
  <c r="AL390" i="2"/>
  <c r="AK390" i="2"/>
  <c r="AL389" i="2"/>
  <c r="AK389" i="2"/>
  <c r="AL388" i="2"/>
  <c r="AK388" i="2"/>
  <c r="AL387" i="2"/>
  <c r="AK387" i="2"/>
  <c r="AL386" i="2"/>
  <c r="AK386" i="2"/>
  <c r="AL385" i="2"/>
  <c r="AK385" i="2"/>
  <c r="AL384" i="2"/>
  <c r="AK384" i="2"/>
  <c r="AL383" i="2"/>
  <c r="AK383" i="2"/>
  <c r="AL382" i="2"/>
  <c r="AK382" i="2"/>
  <c r="AL381" i="2"/>
  <c r="AK381" i="2"/>
  <c r="AL380" i="2"/>
  <c r="AK380" i="2"/>
  <c r="AL379" i="2"/>
  <c r="AK379" i="2"/>
  <c r="AL378" i="2"/>
  <c r="AK378" i="2"/>
  <c r="AL377" i="2"/>
  <c r="AK377" i="2"/>
  <c r="AL376" i="2"/>
  <c r="AK376" i="2"/>
  <c r="AL375" i="2"/>
  <c r="AK375" i="2"/>
  <c r="AL374" i="2"/>
  <c r="AK374" i="2"/>
  <c r="AL373" i="2"/>
  <c r="AK373" i="2"/>
  <c r="AL372" i="2"/>
  <c r="AK372" i="2"/>
  <c r="AL371" i="2"/>
  <c r="AK371" i="2"/>
  <c r="AL370" i="2"/>
  <c r="AK370" i="2"/>
  <c r="AL369" i="2"/>
  <c r="AK369" i="2"/>
  <c r="AL368" i="2"/>
  <c r="AK368" i="2"/>
  <c r="AL367" i="2"/>
  <c r="AK367" i="2"/>
  <c r="AL366" i="2"/>
  <c r="AK366" i="2"/>
  <c r="AL365" i="2"/>
  <c r="AK365" i="2"/>
  <c r="AL364" i="2"/>
  <c r="AK364" i="2"/>
  <c r="AL363" i="2"/>
  <c r="AK363" i="2"/>
  <c r="AL362" i="2"/>
  <c r="AK362" i="2"/>
  <c r="AL361" i="2"/>
  <c r="AK361" i="2"/>
  <c r="AL360" i="2"/>
  <c r="AK360" i="2"/>
  <c r="AL359" i="2"/>
  <c r="AK359" i="2"/>
  <c r="AL358" i="2"/>
  <c r="AK358" i="2"/>
  <c r="AL357" i="2"/>
  <c r="AK357" i="2"/>
  <c r="AL356" i="2"/>
  <c r="AK356" i="2"/>
  <c r="AL355" i="2"/>
  <c r="AK355" i="2"/>
  <c r="AL354" i="2"/>
  <c r="AK354" i="2"/>
  <c r="AL353" i="2"/>
  <c r="AK353" i="2"/>
  <c r="AL352" i="2"/>
  <c r="AK352" i="2"/>
  <c r="AL351" i="2"/>
  <c r="AK351" i="2"/>
  <c r="AL350" i="2"/>
  <c r="AK350" i="2"/>
  <c r="AL349" i="2"/>
  <c r="AK349" i="2"/>
  <c r="AL348" i="2"/>
  <c r="AK348" i="2"/>
  <c r="AL347" i="2"/>
  <c r="AK347" i="2"/>
  <c r="AL346" i="2"/>
  <c r="AK346" i="2"/>
  <c r="AL345" i="2"/>
  <c r="AK345" i="2"/>
  <c r="AL344" i="2"/>
  <c r="AK344" i="2"/>
  <c r="AL343" i="2"/>
  <c r="AK343" i="2"/>
  <c r="AL342" i="2"/>
  <c r="AK342" i="2"/>
  <c r="AL341" i="2"/>
  <c r="AK341" i="2"/>
  <c r="AL340" i="2"/>
  <c r="AK340" i="2"/>
  <c r="AL339" i="2"/>
  <c r="AK339" i="2"/>
  <c r="AL338" i="2"/>
  <c r="AK338" i="2"/>
  <c r="AL337" i="2"/>
  <c r="AK337" i="2"/>
  <c r="AL336" i="2"/>
  <c r="AK336" i="2"/>
  <c r="AL335" i="2"/>
  <c r="AK335" i="2"/>
  <c r="AL334" i="2"/>
  <c r="AK334" i="2"/>
  <c r="AL333" i="2"/>
  <c r="AK333" i="2"/>
  <c r="AL332" i="2"/>
  <c r="AK332" i="2"/>
  <c r="AL331" i="2"/>
  <c r="AK331" i="2"/>
  <c r="AL330" i="2"/>
  <c r="AK330" i="2"/>
  <c r="AL329" i="2"/>
  <c r="AK329" i="2"/>
  <c r="AL328" i="2"/>
  <c r="AK328" i="2"/>
  <c r="AL327" i="2"/>
  <c r="AK327" i="2"/>
  <c r="AL326" i="2"/>
  <c r="AK326" i="2"/>
  <c r="AL325" i="2"/>
  <c r="AK325" i="2"/>
  <c r="AL324" i="2"/>
  <c r="AK324" i="2"/>
  <c r="AL323" i="2"/>
  <c r="AK323" i="2"/>
  <c r="AL322" i="2"/>
  <c r="AK322" i="2"/>
  <c r="AL321" i="2"/>
  <c r="AK321" i="2"/>
  <c r="AL320" i="2"/>
  <c r="AK320" i="2"/>
  <c r="AL319" i="2"/>
  <c r="AK319" i="2"/>
  <c r="AL318" i="2"/>
  <c r="AK318" i="2"/>
  <c r="AL317" i="2"/>
  <c r="AK317" i="2"/>
  <c r="AL316" i="2"/>
  <c r="AK316" i="2"/>
  <c r="AL315" i="2"/>
  <c r="AK315" i="2"/>
  <c r="AL314" i="2"/>
  <c r="AK314" i="2"/>
  <c r="AL313" i="2"/>
  <c r="AK313" i="2"/>
  <c r="AL312" i="2"/>
  <c r="AK312" i="2"/>
  <c r="AL311" i="2"/>
  <c r="AK311" i="2"/>
  <c r="AL310" i="2"/>
  <c r="AK310" i="2"/>
  <c r="AL309" i="2"/>
  <c r="AK309" i="2"/>
  <c r="AL308" i="2"/>
  <c r="AK308" i="2"/>
  <c r="AL307" i="2"/>
  <c r="AK307" i="2"/>
  <c r="AL306" i="2"/>
  <c r="AK306" i="2"/>
  <c r="AL305" i="2"/>
  <c r="AK305" i="2"/>
  <c r="AL304" i="2"/>
  <c r="AK304" i="2"/>
  <c r="AL303" i="2"/>
  <c r="AK303" i="2"/>
  <c r="AL302" i="2"/>
  <c r="AK302" i="2"/>
  <c r="AL301" i="2"/>
  <c r="AK301" i="2"/>
  <c r="AL300" i="2"/>
  <c r="AK300" i="2"/>
  <c r="AL299" i="2"/>
  <c r="AK299" i="2"/>
  <c r="AL298" i="2"/>
  <c r="AK298" i="2"/>
  <c r="AL297" i="2"/>
  <c r="AK297" i="2"/>
  <c r="AL296" i="2"/>
  <c r="AK296" i="2"/>
  <c r="AL295" i="2"/>
  <c r="AK295" i="2"/>
  <c r="AL294" i="2"/>
  <c r="AK294" i="2"/>
  <c r="AL293" i="2"/>
  <c r="AK293" i="2"/>
  <c r="AL292" i="2"/>
  <c r="AK292" i="2"/>
  <c r="AL291" i="2"/>
  <c r="AK291" i="2"/>
  <c r="AL290" i="2"/>
  <c r="AK290" i="2"/>
  <c r="AL289" i="2"/>
  <c r="AK289" i="2"/>
  <c r="AL288" i="2"/>
  <c r="AK288" i="2"/>
  <c r="AL287" i="2"/>
  <c r="AK287" i="2"/>
  <c r="AL286" i="2"/>
  <c r="AK286" i="2"/>
  <c r="AL285" i="2"/>
  <c r="AK285" i="2"/>
  <c r="AL284" i="2"/>
  <c r="AK284" i="2"/>
  <c r="AL283" i="2"/>
  <c r="AK283" i="2"/>
  <c r="AL282" i="2"/>
  <c r="AK282" i="2"/>
  <c r="AL281" i="2"/>
  <c r="AK281" i="2"/>
  <c r="AL280" i="2"/>
  <c r="AK280" i="2"/>
  <c r="AL279" i="2"/>
  <c r="AK279" i="2"/>
  <c r="AL278" i="2"/>
  <c r="AK278" i="2"/>
  <c r="AL277" i="2"/>
  <c r="AK277" i="2"/>
  <c r="AL276" i="2"/>
  <c r="AK276" i="2"/>
  <c r="AL275" i="2"/>
  <c r="AK275" i="2"/>
  <c r="AL274" i="2"/>
  <c r="AK274" i="2"/>
  <c r="AL273" i="2"/>
  <c r="AK273" i="2"/>
  <c r="AL272" i="2"/>
  <c r="AK272" i="2"/>
  <c r="AL271" i="2"/>
  <c r="AK271" i="2"/>
  <c r="AL270" i="2"/>
  <c r="AK270" i="2"/>
  <c r="AL269" i="2"/>
  <c r="AK269" i="2"/>
  <c r="AL268" i="2"/>
  <c r="AK268" i="2"/>
  <c r="AL267" i="2"/>
  <c r="AK267" i="2"/>
  <c r="AL266" i="2"/>
  <c r="AK266" i="2"/>
  <c r="AL265" i="2"/>
  <c r="AK265" i="2"/>
  <c r="AL264" i="2"/>
  <c r="AK264" i="2"/>
  <c r="AL263" i="2"/>
  <c r="AK263" i="2"/>
  <c r="AL262" i="2"/>
  <c r="AK262" i="2"/>
  <c r="AL261" i="2"/>
  <c r="AK261" i="2"/>
  <c r="AL260" i="2"/>
  <c r="AK260" i="2"/>
  <c r="AL259" i="2"/>
  <c r="AK259" i="2"/>
  <c r="AL258" i="2"/>
  <c r="AK258" i="2"/>
  <c r="AL257" i="2"/>
  <c r="AK257" i="2"/>
  <c r="AL256" i="2"/>
  <c r="AK256" i="2"/>
  <c r="AL255" i="2"/>
  <c r="AK255" i="2"/>
  <c r="AL254" i="2"/>
  <c r="AK254" i="2"/>
  <c r="AL253" i="2"/>
  <c r="AK253" i="2"/>
  <c r="AL252" i="2"/>
  <c r="AK252" i="2"/>
  <c r="AL251" i="2"/>
  <c r="AK251" i="2"/>
  <c r="AL250" i="2"/>
  <c r="AK250" i="2"/>
  <c r="AL249" i="2"/>
  <c r="AK249" i="2"/>
  <c r="AL248" i="2"/>
  <c r="AK248" i="2"/>
  <c r="AL247" i="2"/>
  <c r="AK247" i="2"/>
  <c r="AL246" i="2"/>
  <c r="AK246" i="2"/>
  <c r="AL245" i="2"/>
  <c r="AK245" i="2"/>
  <c r="AL244" i="2"/>
  <c r="AK244" i="2"/>
  <c r="AL243" i="2"/>
  <c r="AK243" i="2"/>
  <c r="AL242" i="2"/>
  <c r="AK242" i="2"/>
  <c r="AL241" i="2"/>
  <c r="AK241" i="2"/>
  <c r="AL240" i="2"/>
  <c r="AK240" i="2"/>
  <c r="AL239" i="2"/>
  <c r="AK239" i="2"/>
  <c r="AL238" i="2"/>
  <c r="AK238" i="2"/>
  <c r="AL237" i="2"/>
  <c r="AK237" i="2"/>
  <c r="AL236" i="2"/>
  <c r="AK236" i="2"/>
  <c r="AL235" i="2"/>
  <c r="AK235" i="2"/>
  <c r="AL234" i="2"/>
  <c r="AK234" i="2"/>
  <c r="AL233" i="2"/>
  <c r="AK233" i="2"/>
  <c r="AL232" i="2"/>
  <c r="AK232" i="2"/>
  <c r="AL231" i="2"/>
  <c r="AK231" i="2"/>
  <c r="AL230" i="2"/>
  <c r="AK230" i="2"/>
  <c r="AL229" i="2"/>
  <c r="AK229" i="2"/>
  <c r="AL228" i="2"/>
  <c r="AK228" i="2"/>
  <c r="AL227" i="2"/>
  <c r="AK227" i="2"/>
  <c r="AL226" i="2"/>
  <c r="AK226" i="2"/>
  <c r="AL225" i="2"/>
  <c r="AK225" i="2"/>
  <c r="AL224" i="2"/>
  <c r="AK224" i="2"/>
  <c r="AL223" i="2"/>
  <c r="AK223" i="2"/>
  <c r="AL222" i="2"/>
  <c r="AK222" i="2"/>
  <c r="AL221" i="2"/>
  <c r="AK221" i="2"/>
  <c r="AL220" i="2"/>
  <c r="AK220" i="2"/>
  <c r="AL219" i="2"/>
  <c r="AK219" i="2"/>
  <c r="AL218" i="2"/>
  <c r="AK218" i="2"/>
  <c r="AL217" i="2"/>
  <c r="AK217" i="2"/>
  <c r="AL216" i="2"/>
  <c r="AK216" i="2"/>
  <c r="AL215" i="2"/>
  <c r="AK215" i="2"/>
  <c r="AL214" i="2"/>
  <c r="AK214" i="2"/>
  <c r="AL213" i="2"/>
  <c r="AK213" i="2"/>
  <c r="AL212" i="2"/>
  <c r="AK212" i="2"/>
  <c r="AL211" i="2"/>
  <c r="AK211" i="2"/>
  <c r="AL210" i="2"/>
  <c r="AK210" i="2"/>
  <c r="AL209" i="2"/>
  <c r="AK209" i="2"/>
  <c r="AL208" i="2"/>
  <c r="AK208" i="2"/>
  <c r="AL207" i="2"/>
  <c r="AK207" i="2"/>
  <c r="AL206" i="2"/>
  <c r="AK206" i="2"/>
  <c r="AL205" i="2"/>
  <c r="AK205" i="2"/>
  <c r="AL204" i="2"/>
  <c r="AK204" i="2"/>
  <c r="AL203" i="2"/>
  <c r="AK203" i="2"/>
  <c r="AL202" i="2"/>
  <c r="AK202" i="2"/>
  <c r="AL201" i="2"/>
  <c r="AK201" i="2"/>
  <c r="AL200" i="2"/>
  <c r="AK200" i="2"/>
  <c r="AL199" i="2"/>
  <c r="AK199" i="2"/>
  <c r="AL198" i="2"/>
  <c r="AK198" i="2"/>
  <c r="AL197" i="2"/>
  <c r="AK197" i="2"/>
  <c r="AL196" i="2"/>
  <c r="AK196" i="2"/>
  <c r="AL195" i="2"/>
  <c r="AK195" i="2"/>
  <c r="AL194" i="2"/>
  <c r="AK194" i="2"/>
  <c r="AL193" i="2"/>
  <c r="AK193" i="2"/>
  <c r="AL192" i="2"/>
  <c r="AK192" i="2"/>
  <c r="AL191" i="2"/>
  <c r="AK191" i="2"/>
  <c r="AL190" i="2"/>
  <c r="AK190" i="2"/>
  <c r="AL189" i="2"/>
  <c r="AK189" i="2"/>
  <c r="AL188" i="2"/>
  <c r="AK188" i="2"/>
  <c r="AL187" i="2"/>
  <c r="AK187" i="2"/>
  <c r="AL186" i="2"/>
  <c r="AK186" i="2"/>
  <c r="AL185" i="2"/>
  <c r="AK185" i="2"/>
  <c r="AL184" i="2"/>
  <c r="AK184" i="2"/>
  <c r="AL183" i="2"/>
  <c r="AK183" i="2"/>
  <c r="AL182" i="2"/>
  <c r="AK182" i="2"/>
  <c r="AL181" i="2"/>
  <c r="AK181" i="2"/>
  <c r="AL180" i="2"/>
  <c r="AK180" i="2"/>
  <c r="AL179" i="2"/>
  <c r="AK179" i="2"/>
  <c r="AL178" i="2"/>
  <c r="AK178" i="2"/>
  <c r="AL177" i="2"/>
  <c r="AK177" i="2"/>
  <c r="AL176" i="2"/>
  <c r="AK176" i="2"/>
  <c r="AL175" i="2"/>
  <c r="AK175" i="2"/>
  <c r="AL174" i="2"/>
  <c r="AK174" i="2"/>
  <c r="AL173" i="2"/>
  <c r="AK173" i="2"/>
  <c r="AL172" i="2"/>
  <c r="AK172" i="2"/>
  <c r="AL171" i="2"/>
  <c r="AK171" i="2"/>
  <c r="AL170" i="2"/>
  <c r="AK170" i="2"/>
  <c r="AL169" i="2"/>
  <c r="AK169" i="2"/>
  <c r="AL168" i="2"/>
  <c r="AK168" i="2"/>
  <c r="AL167" i="2"/>
  <c r="AK167" i="2"/>
  <c r="AL166" i="2"/>
  <c r="AK166" i="2"/>
  <c r="AL165" i="2"/>
  <c r="AK165" i="2"/>
  <c r="AL164" i="2"/>
  <c r="AK164" i="2"/>
  <c r="AL163" i="2"/>
  <c r="AK163" i="2"/>
  <c r="AL162" i="2"/>
  <c r="AK162" i="2"/>
  <c r="AL161" i="2"/>
  <c r="AK161" i="2"/>
  <c r="AL160" i="2"/>
  <c r="AK160" i="2"/>
  <c r="AL159" i="2"/>
  <c r="AK159" i="2"/>
  <c r="AL158" i="2"/>
  <c r="AK158" i="2"/>
  <c r="AL157" i="2"/>
  <c r="AK157" i="2"/>
  <c r="AL156" i="2"/>
  <c r="AK156" i="2"/>
  <c r="AL155" i="2"/>
  <c r="AK155" i="2"/>
  <c r="AL154" i="2"/>
  <c r="AK154" i="2"/>
  <c r="AL153" i="2"/>
  <c r="AK153" i="2"/>
  <c r="AL152" i="2"/>
  <c r="AK152" i="2"/>
  <c r="AL151" i="2"/>
  <c r="AK151" i="2"/>
  <c r="AL150" i="2"/>
  <c r="AK150" i="2"/>
  <c r="AL149" i="2"/>
  <c r="AK149" i="2"/>
  <c r="AL148" i="2"/>
  <c r="AK148" i="2"/>
  <c r="AL147" i="2"/>
  <c r="AK147" i="2"/>
  <c r="AL146" i="2"/>
  <c r="AK146" i="2"/>
  <c r="AL145" i="2"/>
  <c r="AK145" i="2"/>
  <c r="AL144" i="2"/>
  <c r="AK144" i="2"/>
  <c r="AL143" i="2"/>
  <c r="AK143" i="2"/>
  <c r="AL142" i="2"/>
  <c r="AK142" i="2"/>
  <c r="AL141" i="2"/>
  <c r="AK141" i="2"/>
  <c r="AL140" i="2"/>
  <c r="AK140" i="2"/>
  <c r="AL139" i="2"/>
  <c r="AK139" i="2"/>
  <c r="AL138" i="2"/>
  <c r="AK138" i="2"/>
  <c r="AL137" i="2"/>
  <c r="AK137" i="2"/>
  <c r="AL136" i="2"/>
  <c r="AK136" i="2"/>
  <c r="AL135" i="2"/>
  <c r="AK135" i="2"/>
  <c r="AL134" i="2"/>
  <c r="AK134" i="2"/>
  <c r="AL133" i="2"/>
  <c r="AK133" i="2"/>
  <c r="AL132" i="2"/>
  <c r="AK132" i="2"/>
  <c r="AL131" i="2"/>
  <c r="AK131" i="2"/>
  <c r="AL130" i="2"/>
  <c r="AK130" i="2"/>
  <c r="AL129" i="2"/>
  <c r="AK129" i="2"/>
  <c r="AL128" i="2"/>
  <c r="AK128" i="2"/>
  <c r="AL127" i="2"/>
  <c r="AK127" i="2"/>
  <c r="AL126" i="2"/>
  <c r="AK126" i="2"/>
  <c r="AL125" i="2"/>
  <c r="AK125" i="2"/>
  <c r="AL124" i="2"/>
  <c r="AK124" i="2"/>
  <c r="AL123" i="2"/>
  <c r="AK123" i="2"/>
  <c r="AL122" i="2"/>
  <c r="AK122" i="2"/>
  <c r="AL121" i="2"/>
  <c r="AK121" i="2"/>
  <c r="AL120" i="2"/>
  <c r="AK120" i="2"/>
  <c r="AL119" i="2"/>
  <c r="AK119" i="2"/>
  <c r="AL118" i="2"/>
  <c r="AK118" i="2"/>
  <c r="AL117" i="2"/>
  <c r="AK117" i="2"/>
  <c r="AL116" i="2"/>
  <c r="AK116" i="2"/>
  <c r="AL115" i="2"/>
  <c r="AK115" i="2"/>
  <c r="AL114" i="2"/>
  <c r="AK114" i="2"/>
  <c r="AL113" i="2"/>
  <c r="AK113" i="2"/>
  <c r="AL112" i="2"/>
  <c r="AK112" i="2"/>
  <c r="AL111" i="2"/>
  <c r="AK111" i="2"/>
  <c r="AL110" i="2"/>
  <c r="AK110" i="2"/>
  <c r="AL109" i="2"/>
  <c r="AK109" i="2"/>
  <c r="AL108" i="2"/>
  <c r="AK108" i="2"/>
  <c r="AL107" i="2"/>
  <c r="AK107" i="2"/>
  <c r="AL106" i="2"/>
  <c r="AK106" i="2"/>
  <c r="AL105" i="2"/>
  <c r="AK105" i="2"/>
  <c r="AL104" i="2"/>
  <c r="AK104" i="2"/>
  <c r="AL103" i="2"/>
  <c r="AK103" i="2"/>
  <c r="AL102" i="2"/>
  <c r="AK102" i="2"/>
  <c r="AL101" i="2"/>
  <c r="AK101" i="2"/>
  <c r="AL100" i="2"/>
  <c r="AK100" i="2"/>
  <c r="AL99" i="2"/>
  <c r="AK99" i="2"/>
  <c r="AL98" i="2"/>
  <c r="AK98" i="2"/>
  <c r="AL97" i="2"/>
  <c r="AK97" i="2"/>
  <c r="AL96" i="2"/>
  <c r="AK96" i="2"/>
  <c r="AL95" i="2"/>
  <c r="AK95" i="2"/>
  <c r="AL94" i="2"/>
  <c r="AK94" i="2"/>
  <c r="AL93" i="2"/>
  <c r="AK93" i="2"/>
  <c r="AL92" i="2"/>
  <c r="AK92" i="2"/>
  <c r="AL91" i="2"/>
  <c r="AK91" i="2"/>
  <c r="AL90" i="2"/>
  <c r="AK90" i="2"/>
  <c r="AL89" i="2"/>
  <c r="AK89" i="2"/>
  <c r="AL88" i="2"/>
  <c r="AK88" i="2"/>
  <c r="AL87" i="2"/>
  <c r="AK87" i="2"/>
  <c r="AL86" i="2"/>
  <c r="AK86" i="2"/>
  <c r="AL85" i="2"/>
  <c r="AK85" i="2"/>
  <c r="AL84" i="2"/>
  <c r="AK84" i="2"/>
  <c r="AL83" i="2"/>
  <c r="AK83" i="2"/>
  <c r="AL82" i="2"/>
  <c r="AK82" i="2"/>
  <c r="AL81" i="2"/>
  <c r="AK81" i="2"/>
  <c r="AL80" i="2"/>
  <c r="AK80" i="2"/>
  <c r="AL79" i="2"/>
  <c r="AK79" i="2"/>
  <c r="AL78" i="2"/>
  <c r="AK78" i="2"/>
  <c r="AL77" i="2"/>
  <c r="AK77" i="2"/>
  <c r="AL76" i="2"/>
  <c r="AK76" i="2"/>
  <c r="AL75" i="2"/>
  <c r="AK75" i="2"/>
  <c r="AL74" i="2"/>
  <c r="AK74" i="2"/>
  <c r="AL73" i="2"/>
  <c r="AK73" i="2"/>
  <c r="AL72" i="2"/>
  <c r="AK72" i="2"/>
  <c r="AL71" i="2"/>
  <c r="AK71" i="2"/>
  <c r="AL70" i="2"/>
  <c r="AK70" i="2"/>
  <c r="AL69" i="2"/>
  <c r="AK69" i="2"/>
  <c r="AL68" i="2"/>
  <c r="AK68" i="2"/>
  <c r="AL67" i="2"/>
  <c r="AK67" i="2"/>
  <c r="AL66" i="2"/>
  <c r="AK66" i="2"/>
  <c r="AL65" i="2"/>
  <c r="AK65" i="2"/>
  <c r="AL64" i="2"/>
  <c r="AK64" i="2"/>
  <c r="AL63" i="2"/>
  <c r="AK63" i="2"/>
  <c r="AL62" i="2"/>
  <c r="AK62" i="2"/>
  <c r="AL61" i="2"/>
  <c r="AK61" i="2"/>
  <c r="AL60" i="2"/>
  <c r="AK60" i="2"/>
  <c r="AL59" i="2"/>
  <c r="AK59" i="2"/>
  <c r="AL58" i="2"/>
  <c r="AK58" i="2"/>
  <c r="AL57" i="2"/>
  <c r="AK57" i="2"/>
  <c r="AL56" i="2"/>
  <c r="AK56" i="2"/>
  <c r="AL55" i="2"/>
  <c r="AK55" i="2"/>
  <c r="AL54" i="2"/>
  <c r="AK54" i="2"/>
  <c r="AL53" i="2"/>
  <c r="AK53" i="2"/>
  <c r="AL52" i="2"/>
  <c r="AK52" i="2"/>
  <c r="AL51" i="2"/>
  <c r="AK51" i="2"/>
  <c r="AL50" i="2"/>
  <c r="AK50" i="2"/>
  <c r="AL49" i="2"/>
  <c r="AK49" i="2"/>
  <c r="AL48" i="2"/>
  <c r="AK48" i="2"/>
  <c r="AL47" i="2"/>
  <c r="AK47" i="2"/>
  <c r="AL46" i="2"/>
  <c r="AK46" i="2"/>
  <c r="AL45" i="2"/>
  <c r="AK45" i="2"/>
  <c r="AL44" i="2"/>
  <c r="AK44" i="2"/>
  <c r="AL43" i="2"/>
  <c r="AK43" i="2"/>
  <c r="AL42" i="2"/>
  <c r="AK42" i="2"/>
  <c r="AL41" i="2"/>
  <c r="AK41" i="2"/>
  <c r="AL40" i="2"/>
  <c r="AK40" i="2"/>
  <c r="AL39" i="2"/>
  <c r="AK39" i="2"/>
  <c r="AL38" i="2"/>
  <c r="AK38" i="2"/>
  <c r="AL37" i="2"/>
  <c r="AK37" i="2"/>
  <c r="AL36" i="2"/>
  <c r="AK36" i="2"/>
  <c r="AL35" i="2"/>
  <c r="AK35" i="2"/>
  <c r="AL34" i="2"/>
  <c r="AK34" i="2"/>
  <c r="AL33" i="2"/>
  <c r="AK33" i="2"/>
  <c r="AL32" i="2"/>
  <c r="AK32" i="2"/>
  <c r="AL31" i="2"/>
  <c r="AK31" i="2"/>
  <c r="AL30" i="2"/>
  <c r="AK30" i="2"/>
  <c r="AL29" i="2"/>
  <c r="AK29" i="2"/>
  <c r="AL28" i="2"/>
  <c r="AK28" i="2"/>
  <c r="AL27" i="2"/>
  <c r="AK27" i="2"/>
  <c r="AL26" i="2"/>
  <c r="AK26" i="2"/>
  <c r="AL25" i="2"/>
  <c r="AK25" i="2"/>
  <c r="AL24" i="2"/>
  <c r="AK24" i="2"/>
  <c r="AL23" i="2"/>
  <c r="AK23" i="2"/>
  <c r="AL22" i="2"/>
  <c r="AK22" i="2"/>
  <c r="AL21" i="2"/>
  <c r="AK21" i="2"/>
  <c r="AL20" i="2"/>
  <c r="AK20" i="2"/>
  <c r="AL19" i="2"/>
  <c r="AK19" i="2"/>
  <c r="AL18" i="2"/>
  <c r="AK18" i="2"/>
  <c r="AL17" i="2"/>
  <c r="AK17" i="2"/>
  <c r="AL16" i="2"/>
  <c r="AK16" i="2"/>
  <c r="AL15" i="2"/>
  <c r="AK15" i="2"/>
  <c r="AL14" i="2"/>
  <c r="AK14" i="2"/>
  <c r="AL13" i="2"/>
  <c r="AK13" i="2"/>
  <c r="AL12" i="2"/>
  <c r="AK12" i="2"/>
  <c r="AL11" i="2"/>
  <c r="AK11" i="2"/>
  <c r="AL10" i="2"/>
  <c r="AK10" i="2"/>
  <c r="AL9" i="2"/>
  <c r="AK9" i="2"/>
  <c r="AL8" i="2"/>
  <c r="AK8" i="2"/>
  <c r="AL7" i="2"/>
  <c r="AK7" i="2"/>
  <c r="AL6" i="2"/>
  <c r="AK6" i="2"/>
  <c r="AD3590" i="2"/>
  <c r="AC3590" i="2"/>
  <c r="AA3590" i="2"/>
  <c r="AD3589" i="2"/>
  <c r="AC3589" i="2"/>
  <c r="AA3589" i="2"/>
  <c r="AD3588" i="2"/>
  <c r="AC3588" i="2"/>
  <c r="AA3588" i="2"/>
  <c r="AD3587" i="2"/>
  <c r="AC3587" i="2"/>
  <c r="AA3587" i="2"/>
  <c r="AD3586" i="2"/>
  <c r="AC3586" i="2"/>
  <c r="AA3586" i="2"/>
  <c r="AD3585" i="2"/>
  <c r="AC3585" i="2"/>
  <c r="AA3585" i="2"/>
  <c r="AD3584" i="2"/>
  <c r="AC3584" i="2"/>
  <c r="AA3584" i="2"/>
  <c r="AD3583" i="2"/>
  <c r="AC3583" i="2"/>
  <c r="AA3583" i="2"/>
  <c r="AD3582" i="2"/>
  <c r="AC3582" i="2"/>
  <c r="AA3582" i="2"/>
  <c r="AD3581" i="2"/>
  <c r="AC3581" i="2"/>
  <c r="AA3581" i="2"/>
  <c r="AD3580" i="2"/>
  <c r="AC3580" i="2"/>
  <c r="AA3580" i="2"/>
  <c r="AD3579" i="2"/>
  <c r="AC3579" i="2"/>
  <c r="AA3579" i="2"/>
  <c r="AD3578" i="2"/>
  <c r="AC3578" i="2"/>
  <c r="AA3578" i="2"/>
  <c r="AD3577" i="2"/>
  <c r="AC3577" i="2"/>
  <c r="AA3577" i="2"/>
  <c r="AD3576" i="2"/>
  <c r="AC3576" i="2"/>
  <c r="AA3576" i="2"/>
  <c r="AD3575" i="2"/>
  <c r="AC3575" i="2"/>
  <c r="AA3575" i="2"/>
  <c r="AD3574" i="2"/>
  <c r="AC3574" i="2"/>
  <c r="AA3574" i="2"/>
  <c r="AD3573" i="2"/>
  <c r="AC3573" i="2"/>
  <c r="AA3573" i="2"/>
  <c r="AD3572" i="2"/>
  <c r="AC3572" i="2"/>
  <c r="AA3572" i="2"/>
  <c r="AD3571" i="2"/>
  <c r="AC3571" i="2"/>
  <c r="AA3571" i="2"/>
  <c r="AD3570" i="2"/>
  <c r="AC3570" i="2"/>
  <c r="AA3570" i="2"/>
  <c r="AD3569" i="2"/>
  <c r="AC3569" i="2"/>
  <c r="AA3569" i="2"/>
  <c r="AD3568" i="2"/>
  <c r="AC3568" i="2"/>
  <c r="AA3568" i="2"/>
  <c r="AD3567" i="2"/>
  <c r="AC3567" i="2"/>
  <c r="AA3567" i="2"/>
  <c r="AD3566" i="2"/>
  <c r="AC3566" i="2"/>
  <c r="AA3566" i="2"/>
  <c r="AD3565" i="2"/>
  <c r="AC3565" i="2"/>
  <c r="AA3565" i="2"/>
  <c r="AD3564" i="2"/>
  <c r="AC3564" i="2"/>
  <c r="AA3564" i="2"/>
  <c r="AD3563" i="2"/>
  <c r="AC3563" i="2"/>
  <c r="AA3563" i="2"/>
  <c r="AD3562" i="2"/>
  <c r="AC3562" i="2"/>
  <c r="AA3562" i="2"/>
  <c r="AD3561" i="2"/>
  <c r="AC3561" i="2"/>
  <c r="AA3561" i="2"/>
  <c r="AD3560" i="2"/>
  <c r="AC3560" i="2"/>
  <c r="AA3560" i="2"/>
  <c r="AD3559" i="2"/>
  <c r="AC3559" i="2"/>
  <c r="AA3559" i="2"/>
  <c r="AD3558" i="2"/>
  <c r="AC3558" i="2"/>
  <c r="AA3558" i="2"/>
  <c r="AD3557" i="2"/>
  <c r="AC3557" i="2"/>
  <c r="AA3557" i="2"/>
  <c r="AD3556" i="2"/>
  <c r="AC3556" i="2"/>
  <c r="AA3556" i="2"/>
  <c r="AD3555" i="2"/>
  <c r="AC3555" i="2"/>
  <c r="AA3555" i="2"/>
  <c r="AD3554" i="2"/>
  <c r="AC3554" i="2"/>
  <c r="AA3554" i="2"/>
  <c r="AD3553" i="2"/>
  <c r="AC3553" i="2"/>
  <c r="AA3553" i="2"/>
  <c r="AD3552" i="2"/>
  <c r="AC3552" i="2"/>
  <c r="AA3552" i="2"/>
  <c r="AD3551" i="2"/>
  <c r="AC3551" i="2"/>
  <c r="AA3551" i="2"/>
  <c r="AD3550" i="2"/>
  <c r="AC3550" i="2"/>
  <c r="AA3550" i="2"/>
  <c r="AD3549" i="2"/>
  <c r="AC3549" i="2"/>
  <c r="AA3549" i="2"/>
  <c r="AD3548" i="2"/>
  <c r="AC3548" i="2"/>
  <c r="AA3548" i="2"/>
  <c r="AD3547" i="2"/>
  <c r="AC3547" i="2"/>
  <c r="AA3547" i="2"/>
  <c r="AD3546" i="2"/>
  <c r="AC3546" i="2"/>
  <c r="AA3546" i="2"/>
  <c r="AD3545" i="2"/>
  <c r="AC3545" i="2"/>
  <c r="AA3545" i="2"/>
  <c r="AD3544" i="2"/>
  <c r="AC3544" i="2"/>
  <c r="AA3544" i="2"/>
  <c r="AD3543" i="2"/>
  <c r="AC3543" i="2"/>
  <c r="AA3543" i="2"/>
  <c r="AD3542" i="2"/>
  <c r="AC3542" i="2"/>
  <c r="AA3542" i="2"/>
  <c r="AD3541" i="2"/>
  <c r="AC3541" i="2"/>
  <c r="AA3541" i="2"/>
  <c r="AD3540" i="2"/>
  <c r="AC3540" i="2"/>
  <c r="AA3540" i="2"/>
  <c r="AD3539" i="2"/>
  <c r="AC3539" i="2"/>
  <c r="AA3539" i="2"/>
  <c r="AD3538" i="2"/>
  <c r="AC3538" i="2"/>
  <c r="AA3538" i="2"/>
  <c r="AD3537" i="2"/>
  <c r="AC3537" i="2"/>
  <c r="AA3537" i="2"/>
  <c r="AD3536" i="2"/>
  <c r="AC3536" i="2"/>
  <c r="AA3536" i="2"/>
  <c r="AD3535" i="2"/>
  <c r="AC3535" i="2"/>
  <c r="AA3535" i="2"/>
  <c r="AD3534" i="2"/>
  <c r="AC3534" i="2"/>
  <c r="AA3534" i="2"/>
  <c r="AD3533" i="2"/>
  <c r="AC3533" i="2"/>
  <c r="AA3533" i="2"/>
  <c r="AD3532" i="2"/>
  <c r="AC3532" i="2"/>
  <c r="AA3532" i="2"/>
  <c r="AD3531" i="2"/>
  <c r="AC3531" i="2"/>
  <c r="AA3531" i="2"/>
  <c r="AD3530" i="2"/>
  <c r="AC3530" i="2"/>
  <c r="AA3530" i="2"/>
  <c r="AD3529" i="2"/>
  <c r="AC3529" i="2"/>
  <c r="AA3529" i="2"/>
  <c r="AD3528" i="2"/>
  <c r="AC3528" i="2"/>
  <c r="AA3528" i="2"/>
  <c r="AD3527" i="2"/>
  <c r="AC3527" i="2"/>
  <c r="AA3527" i="2"/>
  <c r="AD3526" i="2"/>
  <c r="AC3526" i="2"/>
  <c r="AA3526" i="2"/>
  <c r="AD3525" i="2"/>
  <c r="AC3525" i="2"/>
  <c r="AA3525" i="2"/>
  <c r="AD3524" i="2"/>
  <c r="AC3524" i="2"/>
  <c r="AA3524" i="2"/>
  <c r="AD3523" i="2"/>
  <c r="AC3523" i="2"/>
  <c r="AA3523" i="2"/>
  <c r="AD3522" i="2"/>
  <c r="AC3522" i="2"/>
  <c r="AA3522" i="2"/>
  <c r="AD3521" i="2"/>
  <c r="AC3521" i="2"/>
  <c r="AA3521" i="2"/>
  <c r="AD3520" i="2"/>
  <c r="AC3520" i="2"/>
  <c r="AA3520" i="2"/>
  <c r="AD3519" i="2"/>
  <c r="AC3519" i="2"/>
  <c r="AA3519" i="2"/>
  <c r="AD3518" i="2"/>
  <c r="AC3518" i="2"/>
  <c r="AA3518" i="2"/>
  <c r="AD3517" i="2"/>
  <c r="AC3517" i="2"/>
  <c r="AA3517" i="2"/>
  <c r="AD3516" i="2"/>
  <c r="AC3516" i="2"/>
  <c r="AA3516" i="2"/>
  <c r="AD3515" i="2"/>
  <c r="AC3515" i="2"/>
  <c r="AA3515" i="2"/>
  <c r="AD3514" i="2"/>
  <c r="AC3514" i="2"/>
  <c r="AA3514" i="2"/>
  <c r="AD3513" i="2"/>
  <c r="AC3513" i="2"/>
  <c r="AA3513" i="2"/>
  <c r="AD3512" i="2"/>
  <c r="AC3512" i="2"/>
  <c r="AA3512" i="2"/>
  <c r="AD3511" i="2"/>
  <c r="AC3511" i="2"/>
  <c r="AA3511" i="2"/>
  <c r="AD3510" i="2"/>
  <c r="AC3510" i="2"/>
  <c r="AA3510" i="2"/>
  <c r="AD3509" i="2"/>
  <c r="AC3509" i="2"/>
  <c r="AA3509" i="2"/>
  <c r="AD3508" i="2"/>
  <c r="AC3508" i="2"/>
  <c r="AA3508" i="2"/>
  <c r="AD3507" i="2"/>
  <c r="AC3507" i="2"/>
  <c r="AA3507" i="2"/>
  <c r="AD3506" i="2"/>
  <c r="AC3506" i="2"/>
  <c r="AA3506" i="2"/>
  <c r="AD3505" i="2"/>
  <c r="AC3505" i="2"/>
  <c r="AA3505" i="2"/>
  <c r="AD3504" i="2"/>
  <c r="AC3504" i="2"/>
  <c r="AA3504" i="2"/>
  <c r="AD3503" i="2"/>
  <c r="AC3503" i="2"/>
  <c r="AA3503" i="2"/>
  <c r="AD3502" i="2"/>
  <c r="AC3502" i="2"/>
  <c r="AA3502" i="2"/>
  <c r="AD3501" i="2"/>
  <c r="AC3501" i="2"/>
  <c r="AA3501" i="2"/>
  <c r="AD3500" i="2"/>
  <c r="AC3500" i="2"/>
  <c r="AA3500" i="2"/>
  <c r="AD3499" i="2"/>
  <c r="AC3499" i="2"/>
  <c r="AA3499" i="2"/>
  <c r="AD3498" i="2"/>
  <c r="AC3498" i="2"/>
  <c r="AA3498" i="2"/>
  <c r="AD3497" i="2"/>
  <c r="AC3497" i="2"/>
  <c r="AA3497" i="2"/>
  <c r="AD3496" i="2"/>
  <c r="AC3496" i="2"/>
  <c r="AA3496" i="2"/>
  <c r="AD3495" i="2"/>
  <c r="AC3495" i="2"/>
  <c r="AA3495" i="2"/>
  <c r="AD3494" i="2"/>
  <c r="AC3494" i="2"/>
  <c r="AA3494" i="2"/>
  <c r="AD3493" i="2"/>
  <c r="AC3493" i="2"/>
  <c r="AA3493" i="2"/>
  <c r="AD3492" i="2"/>
  <c r="AC3492" i="2"/>
  <c r="AA3492" i="2"/>
  <c r="AD3491" i="2"/>
  <c r="AC3491" i="2"/>
  <c r="AA3491" i="2"/>
  <c r="AD3490" i="2"/>
  <c r="AC3490" i="2"/>
  <c r="AA3490" i="2"/>
  <c r="AD3489" i="2"/>
  <c r="AC3489" i="2"/>
  <c r="AA3489" i="2"/>
  <c r="AD3488" i="2"/>
  <c r="AC3488" i="2"/>
  <c r="AA3488" i="2"/>
  <c r="AD3487" i="2"/>
  <c r="AC3487" i="2"/>
  <c r="AA3487" i="2"/>
  <c r="AD3486" i="2"/>
  <c r="AC3486" i="2"/>
  <c r="AA3486" i="2"/>
  <c r="AD3485" i="2"/>
  <c r="AC3485" i="2"/>
  <c r="AA3485" i="2"/>
  <c r="AD3484" i="2"/>
  <c r="AC3484" i="2"/>
  <c r="AA3484" i="2"/>
  <c r="AD3483" i="2"/>
  <c r="AC3483" i="2"/>
  <c r="AA3483" i="2"/>
  <c r="AD3482" i="2"/>
  <c r="AC3482" i="2"/>
  <c r="AA3482" i="2"/>
  <c r="AD3481" i="2"/>
  <c r="AC3481" i="2"/>
  <c r="AA3481" i="2"/>
  <c r="AD3480" i="2"/>
  <c r="AC3480" i="2"/>
  <c r="AA3480" i="2"/>
  <c r="AD3479" i="2"/>
  <c r="AC3479" i="2"/>
  <c r="AA3479" i="2"/>
  <c r="AD3478" i="2"/>
  <c r="AC3478" i="2"/>
  <c r="AA3478" i="2"/>
  <c r="AD3477" i="2"/>
  <c r="AC3477" i="2"/>
  <c r="AA3477" i="2"/>
  <c r="AD3476" i="2"/>
  <c r="AC3476" i="2"/>
  <c r="AA3476" i="2"/>
  <c r="AD3475" i="2"/>
  <c r="AC3475" i="2"/>
  <c r="AA3475" i="2"/>
  <c r="AD3474" i="2"/>
  <c r="AC3474" i="2"/>
  <c r="AA3474" i="2"/>
  <c r="AD3473" i="2"/>
  <c r="AC3473" i="2"/>
  <c r="AA3473" i="2"/>
  <c r="AD3472" i="2"/>
  <c r="AC3472" i="2"/>
  <c r="AA3472" i="2"/>
  <c r="AD3471" i="2"/>
  <c r="AC3471" i="2"/>
  <c r="AA3471" i="2"/>
  <c r="AD3470" i="2"/>
  <c r="AC3470" i="2"/>
  <c r="AA3470" i="2"/>
  <c r="AD3469" i="2"/>
  <c r="AC3469" i="2"/>
  <c r="AA3469" i="2"/>
  <c r="AD3468" i="2"/>
  <c r="AC3468" i="2"/>
  <c r="AA3468" i="2"/>
  <c r="AD3467" i="2"/>
  <c r="AC3467" i="2"/>
  <c r="AA3467" i="2"/>
  <c r="AD3466" i="2"/>
  <c r="AC3466" i="2"/>
  <c r="AA3466" i="2"/>
  <c r="AD3465" i="2"/>
  <c r="AC3465" i="2"/>
  <c r="AA3465" i="2"/>
  <c r="AD3464" i="2"/>
  <c r="AC3464" i="2"/>
  <c r="AA3464" i="2"/>
  <c r="AD3463" i="2"/>
  <c r="AC3463" i="2"/>
  <c r="AA3463" i="2"/>
  <c r="AD3462" i="2"/>
  <c r="AC3462" i="2"/>
  <c r="AA3462" i="2"/>
  <c r="AD3461" i="2"/>
  <c r="AC3461" i="2"/>
  <c r="AA3461" i="2"/>
  <c r="AD3460" i="2"/>
  <c r="AC3460" i="2"/>
  <c r="AA3460" i="2"/>
  <c r="AD3459" i="2"/>
  <c r="AC3459" i="2"/>
  <c r="AA3459" i="2"/>
  <c r="AD3458" i="2"/>
  <c r="AC3458" i="2"/>
  <c r="AA3458" i="2"/>
  <c r="AD3457" i="2"/>
  <c r="AC3457" i="2"/>
  <c r="AA3457" i="2"/>
  <c r="AD3456" i="2"/>
  <c r="AC3456" i="2"/>
  <c r="AA3456" i="2"/>
  <c r="AD3455" i="2"/>
  <c r="AC3455" i="2"/>
  <c r="AA3455" i="2"/>
  <c r="AD3454" i="2"/>
  <c r="AC3454" i="2"/>
  <c r="AA3454" i="2"/>
  <c r="AD3453" i="2"/>
  <c r="AC3453" i="2"/>
  <c r="AA3453" i="2"/>
  <c r="AD3452" i="2"/>
  <c r="AC3452" i="2"/>
  <c r="AA3452" i="2"/>
  <c r="AD3451" i="2"/>
  <c r="AC3451" i="2"/>
  <c r="AA3451" i="2"/>
  <c r="AD3450" i="2"/>
  <c r="AC3450" i="2"/>
  <c r="AA3450" i="2"/>
  <c r="AD3449" i="2"/>
  <c r="AC3449" i="2"/>
  <c r="AA3449" i="2"/>
  <c r="AD3448" i="2"/>
  <c r="AC3448" i="2"/>
  <c r="AA3448" i="2"/>
  <c r="AD3447" i="2"/>
  <c r="AC3447" i="2"/>
  <c r="AA3447" i="2"/>
  <c r="AD3446" i="2"/>
  <c r="AC3446" i="2"/>
  <c r="AA3446" i="2"/>
  <c r="AD3445" i="2"/>
  <c r="AC3445" i="2"/>
  <c r="AA3445" i="2"/>
  <c r="AD3444" i="2"/>
  <c r="AC3444" i="2"/>
  <c r="AA3444" i="2"/>
  <c r="AD3443" i="2"/>
  <c r="AC3443" i="2"/>
  <c r="AA3443" i="2"/>
  <c r="AD3442" i="2"/>
  <c r="AC3442" i="2"/>
  <c r="AA3442" i="2"/>
  <c r="AD3441" i="2"/>
  <c r="AC3441" i="2"/>
  <c r="AA3441" i="2"/>
  <c r="AD3440" i="2"/>
  <c r="AC3440" i="2"/>
  <c r="AA3440" i="2"/>
  <c r="AD3439" i="2"/>
  <c r="AC3439" i="2"/>
  <c r="AA3439" i="2"/>
  <c r="AD3438" i="2"/>
  <c r="AC3438" i="2"/>
  <c r="AA3438" i="2"/>
  <c r="AD3437" i="2"/>
  <c r="AC3437" i="2"/>
  <c r="AA3437" i="2"/>
  <c r="AD3436" i="2"/>
  <c r="AC3436" i="2"/>
  <c r="AA3436" i="2"/>
  <c r="AD3435" i="2"/>
  <c r="AC3435" i="2"/>
  <c r="AA3435" i="2"/>
  <c r="AD3434" i="2"/>
  <c r="AC3434" i="2"/>
  <c r="AA3434" i="2"/>
  <c r="AD3433" i="2"/>
  <c r="AC3433" i="2"/>
  <c r="AA3433" i="2"/>
  <c r="AD3432" i="2"/>
  <c r="AC3432" i="2"/>
  <c r="AA3432" i="2"/>
  <c r="AD3431" i="2"/>
  <c r="AC3431" i="2"/>
  <c r="AA3431" i="2"/>
  <c r="AD3430" i="2"/>
  <c r="AC3430" i="2"/>
  <c r="AA3430" i="2"/>
  <c r="AD3429" i="2"/>
  <c r="AC3429" i="2"/>
  <c r="AA3429" i="2"/>
  <c r="AD3428" i="2"/>
  <c r="AC3428" i="2"/>
  <c r="AA3428" i="2"/>
  <c r="AD3427" i="2"/>
  <c r="AC3427" i="2"/>
  <c r="AA3427" i="2"/>
  <c r="AD3426" i="2"/>
  <c r="AC3426" i="2"/>
  <c r="AA3426" i="2"/>
  <c r="AD3425" i="2"/>
  <c r="AC3425" i="2"/>
  <c r="AA3425" i="2"/>
  <c r="AD3424" i="2"/>
  <c r="AC3424" i="2"/>
  <c r="AA3424" i="2"/>
  <c r="AD3423" i="2"/>
  <c r="AC3423" i="2"/>
  <c r="AA3423" i="2"/>
  <c r="AD3422" i="2"/>
  <c r="AC3422" i="2"/>
  <c r="AA3422" i="2"/>
  <c r="AD3421" i="2"/>
  <c r="AC3421" i="2"/>
  <c r="AA3421" i="2"/>
  <c r="AD3420" i="2"/>
  <c r="AC3420" i="2"/>
  <c r="AA3420" i="2"/>
  <c r="AD3419" i="2"/>
  <c r="AC3419" i="2"/>
  <c r="AA3419" i="2"/>
  <c r="AD3418" i="2"/>
  <c r="AC3418" i="2"/>
  <c r="AA3418" i="2"/>
  <c r="AD3417" i="2"/>
  <c r="AC3417" i="2"/>
  <c r="AA3417" i="2"/>
  <c r="AD3416" i="2"/>
  <c r="AC3416" i="2"/>
  <c r="AA3416" i="2"/>
  <c r="AD3415" i="2"/>
  <c r="AC3415" i="2"/>
  <c r="AA3415" i="2"/>
  <c r="AD3414" i="2"/>
  <c r="AC3414" i="2"/>
  <c r="AA3414" i="2"/>
  <c r="AD3413" i="2"/>
  <c r="AC3413" i="2"/>
  <c r="AA3413" i="2"/>
  <c r="AD3412" i="2"/>
  <c r="AC3412" i="2"/>
  <c r="AA3412" i="2"/>
  <c r="AD3411" i="2"/>
  <c r="AC3411" i="2"/>
  <c r="AA3411" i="2"/>
  <c r="AD3410" i="2"/>
  <c r="AC3410" i="2"/>
  <c r="AA3410" i="2"/>
  <c r="AD3409" i="2"/>
  <c r="AC3409" i="2"/>
  <c r="AA3409" i="2"/>
  <c r="AD3408" i="2"/>
  <c r="AC3408" i="2"/>
  <c r="AA3408" i="2"/>
  <c r="AD3407" i="2"/>
  <c r="AC3407" i="2"/>
  <c r="AA3407" i="2"/>
  <c r="AD3406" i="2"/>
  <c r="AC3406" i="2"/>
  <c r="AA3406" i="2"/>
  <c r="AD3405" i="2"/>
  <c r="AC3405" i="2"/>
  <c r="AA3405" i="2"/>
  <c r="AD3404" i="2"/>
  <c r="AC3404" i="2"/>
  <c r="AA3404" i="2"/>
  <c r="AD3403" i="2"/>
  <c r="AC3403" i="2"/>
  <c r="AA3403" i="2"/>
  <c r="AD3402" i="2"/>
  <c r="AC3402" i="2"/>
  <c r="AA3402" i="2"/>
  <c r="AD3401" i="2"/>
  <c r="AC3401" i="2"/>
  <c r="AA3401" i="2"/>
  <c r="AD3400" i="2"/>
  <c r="AC3400" i="2"/>
  <c r="AA3400" i="2"/>
  <c r="AD3399" i="2"/>
  <c r="AC3399" i="2"/>
  <c r="AA3399" i="2"/>
  <c r="AD3398" i="2"/>
  <c r="AC3398" i="2"/>
  <c r="AA3398" i="2"/>
  <c r="AD3397" i="2"/>
  <c r="AC3397" i="2"/>
  <c r="AA3397" i="2"/>
  <c r="AD3396" i="2"/>
  <c r="AC3396" i="2"/>
  <c r="AA3396" i="2"/>
  <c r="AD3395" i="2"/>
  <c r="AC3395" i="2"/>
  <c r="AA3395" i="2"/>
  <c r="AD3394" i="2"/>
  <c r="AC3394" i="2"/>
  <c r="AA3394" i="2"/>
  <c r="AD3393" i="2"/>
  <c r="AC3393" i="2"/>
  <c r="AA3393" i="2"/>
  <c r="AD3392" i="2"/>
  <c r="AC3392" i="2"/>
  <c r="AA3392" i="2"/>
  <c r="AD3391" i="2"/>
  <c r="AC3391" i="2"/>
  <c r="AA3391" i="2"/>
  <c r="AD3390" i="2"/>
  <c r="AC3390" i="2"/>
  <c r="AA3390" i="2"/>
  <c r="AD3389" i="2"/>
  <c r="AC3389" i="2"/>
  <c r="AA3389" i="2"/>
  <c r="AD3388" i="2"/>
  <c r="AC3388" i="2"/>
  <c r="AA3388" i="2"/>
  <c r="AD3387" i="2"/>
  <c r="AC3387" i="2"/>
  <c r="AA3387" i="2"/>
  <c r="AD3386" i="2"/>
  <c r="AC3386" i="2"/>
  <c r="AA3386" i="2"/>
  <c r="AD3385" i="2"/>
  <c r="AC3385" i="2"/>
  <c r="AA3385" i="2"/>
  <c r="AD3384" i="2"/>
  <c r="AC3384" i="2"/>
  <c r="AA3384" i="2"/>
  <c r="AD3383" i="2"/>
  <c r="AC3383" i="2"/>
  <c r="AA3383" i="2"/>
  <c r="AD3382" i="2"/>
  <c r="AC3382" i="2"/>
  <c r="AA3382" i="2"/>
  <c r="AD3381" i="2"/>
  <c r="AC3381" i="2"/>
  <c r="AA3381" i="2"/>
  <c r="AD3380" i="2"/>
  <c r="AC3380" i="2"/>
  <c r="AA3380" i="2"/>
  <c r="AD3379" i="2"/>
  <c r="AC3379" i="2"/>
  <c r="AA3379" i="2"/>
  <c r="AD3378" i="2"/>
  <c r="AC3378" i="2"/>
  <c r="AA3378" i="2"/>
  <c r="AD3377" i="2"/>
  <c r="AC3377" i="2"/>
  <c r="AA3377" i="2"/>
  <c r="AD3376" i="2"/>
  <c r="AC3376" i="2"/>
  <c r="AA3376" i="2"/>
  <c r="AD3375" i="2"/>
  <c r="AC3375" i="2"/>
  <c r="AA3375" i="2"/>
  <c r="AD3374" i="2"/>
  <c r="AC3374" i="2"/>
  <c r="AA3374" i="2"/>
  <c r="AD3373" i="2"/>
  <c r="AC3373" i="2"/>
  <c r="AA3373" i="2"/>
  <c r="AD3372" i="2"/>
  <c r="AC3372" i="2"/>
  <c r="AA3372" i="2"/>
  <c r="AD3371" i="2"/>
  <c r="AC3371" i="2"/>
  <c r="AA3371" i="2"/>
  <c r="AD3370" i="2"/>
  <c r="AC3370" i="2"/>
  <c r="AA3370" i="2"/>
  <c r="AD3369" i="2"/>
  <c r="AC3369" i="2"/>
  <c r="AA3369" i="2"/>
  <c r="AD3368" i="2"/>
  <c r="AC3368" i="2"/>
  <c r="AA3368" i="2"/>
  <c r="AD3367" i="2"/>
  <c r="AC3367" i="2"/>
  <c r="AA3367" i="2"/>
  <c r="AD3366" i="2"/>
  <c r="AC3366" i="2"/>
  <c r="AA3366" i="2"/>
  <c r="AD3365" i="2"/>
  <c r="AC3365" i="2"/>
  <c r="AA3365" i="2"/>
  <c r="AD3364" i="2"/>
  <c r="AC3364" i="2"/>
  <c r="AA3364" i="2"/>
  <c r="AD3363" i="2"/>
  <c r="AC3363" i="2"/>
  <c r="AA3363" i="2"/>
  <c r="AD3362" i="2"/>
  <c r="AC3362" i="2"/>
  <c r="AA3362" i="2"/>
  <c r="AD3361" i="2"/>
  <c r="AC3361" i="2"/>
  <c r="AA3361" i="2"/>
  <c r="AD3360" i="2"/>
  <c r="AC3360" i="2"/>
  <c r="AA3360" i="2"/>
  <c r="AD3359" i="2"/>
  <c r="AC3359" i="2"/>
  <c r="AA3359" i="2"/>
  <c r="AD3358" i="2"/>
  <c r="AC3358" i="2"/>
  <c r="AA3358" i="2"/>
  <c r="AD3357" i="2"/>
  <c r="AC3357" i="2"/>
  <c r="AA3357" i="2"/>
  <c r="AD3356" i="2"/>
  <c r="AC3356" i="2"/>
  <c r="AA3356" i="2"/>
  <c r="AD3355" i="2"/>
  <c r="AC3355" i="2"/>
  <c r="AA3355" i="2"/>
  <c r="AD3354" i="2"/>
  <c r="AC3354" i="2"/>
  <c r="AA3354" i="2"/>
  <c r="AD3353" i="2"/>
  <c r="AC3353" i="2"/>
  <c r="AA3353" i="2"/>
  <c r="AD3352" i="2"/>
  <c r="AC3352" i="2"/>
  <c r="AA3352" i="2"/>
  <c r="AD3351" i="2"/>
  <c r="AC3351" i="2"/>
  <c r="AA3351" i="2"/>
  <c r="AD3350" i="2"/>
  <c r="AC3350" i="2"/>
  <c r="AA3350" i="2"/>
  <c r="AD3349" i="2"/>
  <c r="AC3349" i="2"/>
  <c r="AA3349" i="2"/>
  <c r="AD3348" i="2"/>
  <c r="AC3348" i="2"/>
  <c r="AA3348" i="2"/>
  <c r="AD3347" i="2"/>
  <c r="AC3347" i="2"/>
  <c r="AA3347" i="2"/>
  <c r="AD3346" i="2"/>
  <c r="AC3346" i="2"/>
  <c r="AA3346" i="2"/>
  <c r="AD3345" i="2"/>
  <c r="AC3345" i="2"/>
  <c r="AA3345" i="2"/>
  <c r="AD3344" i="2"/>
  <c r="AC3344" i="2"/>
  <c r="AA3344" i="2"/>
  <c r="AD3343" i="2"/>
  <c r="AC3343" i="2"/>
  <c r="AA3343" i="2"/>
  <c r="AD3342" i="2"/>
  <c r="AC3342" i="2"/>
  <c r="AA3342" i="2"/>
  <c r="AD3341" i="2"/>
  <c r="AC3341" i="2"/>
  <c r="AA3341" i="2"/>
  <c r="AD3340" i="2"/>
  <c r="AC3340" i="2"/>
  <c r="AA3340" i="2"/>
  <c r="AD3339" i="2"/>
  <c r="AC3339" i="2"/>
  <c r="AA3339" i="2"/>
  <c r="AD3338" i="2"/>
  <c r="AC3338" i="2"/>
  <c r="AA3338" i="2"/>
  <c r="AD3337" i="2"/>
  <c r="AC3337" i="2"/>
  <c r="AA3337" i="2"/>
  <c r="AD3336" i="2"/>
  <c r="AC3336" i="2"/>
  <c r="AA3336" i="2"/>
  <c r="AD3335" i="2"/>
  <c r="AC3335" i="2"/>
  <c r="AA3335" i="2"/>
  <c r="AD3334" i="2"/>
  <c r="AC3334" i="2"/>
  <c r="AA3334" i="2"/>
  <c r="AD3333" i="2"/>
  <c r="AC3333" i="2"/>
  <c r="AA3333" i="2"/>
  <c r="AD3332" i="2"/>
  <c r="AC3332" i="2"/>
  <c r="AA3332" i="2"/>
  <c r="AD3331" i="2"/>
  <c r="AC3331" i="2"/>
  <c r="AA3331" i="2"/>
  <c r="AD3330" i="2"/>
  <c r="AC3330" i="2"/>
  <c r="AA3330" i="2"/>
  <c r="AD3329" i="2"/>
  <c r="AC3329" i="2"/>
  <c r="AA3329" i="2"/>
  <c r="AD3328" i="2"/>
  <c r="AC3328" i="2"/>
  <c r="AA3328" i="2"/>
  <c r="AD3327" i="2"/>
  <c r="AC3327" i="2"/>
  <c r="AA3327" i="2"/>
  <c r="AD3326" i="2"/>
  <c r="AC3326" i="2"/>
  <c r="AA3326" i="2"/>
  <c r="AD3325" i="2"/>
  <c r="AC3325" i="2"/>
  <c r="AA3325" i="2"/>
  <c r="AD3324" i="2"/>
  <c r="AC3324" i="2"/>
  <c r="AA3324" i="2"/>
  <c r="AD3323" i="2"/>
  <c r="AC3323" i="2"/>
  <c r="AA3323" i="2"/>
  <c r="AD3322" i="2"/>
  <c r="AC3322" i="2"/>
  <c r="AA3322" i="2"/>
  <c r="AD3321" i="2"/>
  <c r="AC3321" i="2"/>
  <c r="AA3321" i="2"/>
  <c r="AD3320" i="2"/>
  <c r="AC3320" i="2"/>
  <c r="AA3320" i="2"/>
  <c r="AD3319" i="2"/>
  <c r="AC3319" i="2"/>
  <c r="AA3319" i="2"/>
  <c r="AD3318" i="2"/>
  <c r="AC3318" i="2"/>
  <c r="AA3318" i="2"/>
  <c r="AD3317" i="2"/>
  <c r="AC3317" i="2"/>
  <c r="AA3317" i="2"/>
  <c r="AD3316" i="2"/>
  <c r="AC3316" i="2"/>
  <c r="AA3316" i="2"/>
  <c r="AD3315" i="2"/>
  <c r="AC3315" i="2"/>
  <c r="AA3315" i="2"/>
  <c r="AD3314" i="2"/>
  <c r="AC3314" i="2"/>
  <c r="AA3314" i="2"/>
  <c r="AD3313" i="2"/>
  <c r="AC3313" i="2"/>
  <c r="AA3313" i="2"/>
  <c r="AD3312" i="2"/>
  <c r="AC3312" i="2"/>
  <c r="AA3312" i="2"/>
  <c r="AD3311" i="2"/>
  <c r="AC3311" i="2"/>
  <c r="AA3311" i="2"/>
  <c r="AD3310" i="2"/>
  <c r="AC3310" i="2"/>
  <c r="AA3310" i="2"/>
  <c r="AD3309" i="2"/>
  <c r="AC3309" i="2"/>
  <c r="AA3309" i="2"/>
  <c r="AD3308" i="2"/>
  <c r="AC3308" i="2"/>
  <c r="AA3308" i="2"/>
  <c r="AD3307" i="2"/>
  <c r="AC3307" i="2"/>
  <c r="AA3307" i="2"/>
  <c r="AD3306" i="2"/>
  <c r="AC3306" i="2"/>
  <c r="AA3306" i="2"/>
  <c r="AD3305" i="2"/>
  <c r="AC3305" i="2"/>
  <c r="AA3305" i="2"/>
  <c r="AD3304" i="2"/>
  <c r="AC3304" i="2"/>
  <c r="AA3304" i="2"/>
  <c r="AD3303" i="2"/>
  <c r="AC3303" i="2"/>
  <c r="AA3303" i="2"/>
  <c r="AD3302" i="2"/>
  <c r="AC3302" i="2"/>
  <c r="AA3302" i="2"/>
  <c r="AD3301" i="2"/>
  <c r="AC3301" i="2"/>
  <c r="AA3301" i="2"/>
  <c r="AD3300" i="2"/>
  <c r="AC3300" i="2"/>
  <c r="AA3300" i="2"/>
  <c r="AD3299" i="2"/>
  <c r="AC3299" i="2"/>
  <c r="AA3299" i="2"/>
  <c r="AD3298" i="2"/>
  <c r="AC3298" i="2"/>
  <c r="AA3298" i="2"/>
  <c r="AD3297" i="2"/>
  <c r="AC3297" i="2"/>
  <c r="AA3297" i="2"/>
  <c r="AD3296" i="2"/>
  <c r="AC3296" i="2"/>
  <c r="AA3296" i="2"/>
  <c r="AD3295" i="2"/>
  <c r="AC3295" i="2"/>
  <c r="AA3295" i="2"/>
  <c r="AD3294" i="2"/>
  <c r="AC3294" i="2"/>
  <c r="AA3294" i="2"/>
  <c r="AD3293" i="2"/>
  <c r="AC3293" i="2"/>
  <c r="AA3293" i="2"/>
  <c r="AD3292" i="2"/>
  <c r="AC3292" i="2"/>
  <c r="AA3292" i="2"/>
  <c r="AD3291" i="2"/>
  <c r="AC3291" i="2"/>
  <c r="AA3291" i="2"/>
  <c r="AD3290" i="2"/>
  <c r="AC3290" i="2"/>
  <c r="AA3290" i="2"/>
  <c r="AD3289" i="2"/>
  <c r="AC3289" i="2"/>
  <c r="AA3289" i="2"/>
  <c r="AD3288" i="2"/>
  <c r="AC3288" i="2"/>
  <c r="AA3288" i="2"/>
  <c r="AD3287" i="2"/>
  <c r="AC3287" i="2"/>
  <c r="AA3287" i="2"/>
  <c r="AD3286" i="2"/>
  <c r="AC3286" i="2"/>
  <c r="AA3286" i="2"/>
  <c r="AD3285" i="2"/>
  <c r="AC3285" i="2"/>
  <c r="AA3285" i="2"/>
  <c r="AD3284" i="2"/>
  <c r="AC3284" i="2"/>
  <c r="AA3284" i="2"/>
  <c r="AD3283" i="2"/>
  <c r="AC3283" i="2"/>
  <c r="AA3283" i="2"/>
  <c r="AD3282" i="2"/>
  <c r="AC3282" i="2"/>
  <c r="AA3282" i="2"/>
  <c r="AD3281" i="2"/>
  <c r="AC3281" i="2"/>
  <c r="AA3281" i="2"/>
  <c r="AD3280" i="2"/>
  <c r="AC3280" i="2"/>
  <c r="AA3280" i="2"/>
  <c r="AD3279" i="2"/>
  <c r="AC3279" i="2"/>
  <c r="AA3279" i="2"/>
  <c r="AD3278" i="2"/>
  <c r="AC3278" i="2"/>
  <c r="AA3278" i="2"/>
  <c r="AD3277" i="2"/>
  <c r="AC3277" i="2"/>
  <c r="AA3277" i="2"/>
  <c r="AD3276" i="2"/>
  <c r="AC3276" i="2"/>
  <c r="AA3276" i="2"/>
  <c r="AD3275" i="2"/>
  <c r="AC3275" i="2"/>
  <c r="AA3275" i="2"/>
  <c r="AD3274" i="2"/>
  <c r="AC3274" i="2"/>
  <c r="AA3274" i="2"/>
  <c r="AD3273" i="2"/>
  <c r="AC3273" i="2"/>
  <c r="AA3273" i="2"/>
  <c r="AD3272" i="2"/>
  <c r="AC3272" i="2"/>
  <c r="AA3272" i="2"/>
  <c r="AD3271" i="2"/>
  <c r="AC3271" i="2"/>
  <c r="AA3271" i="2"/>
  <c r="AD3270" i="2"/>
  <c r="AC3270" i="2"/>
  <c r="AA3270" i="2"/>
  <c r="AD3269" i="2"/>
  <c r="AC3269" i="2"/>
  <c r="AA3269" i="2"/>
  <c r="AD3268" i="2"/>
  <c r="AC3268" i="2"/>
  <c r="AA3268" i="2"/>
  <c r="AD3267" i="2"/>
  <c r="AC3267" i="2"/>
  <c r="AA3267" i="2"/>
  <c r="AD3266" i="2"/>
  <c r="AC3266" i="2"/>
  <c r="AA3266" i="2"/>
  <c r="AD3265" i="2"/>
  <c r="AC3265" i="2"/>
  <c r="AA3265" i="2"/>
  <c r="AD3264" i="2"/>
  <c r="AC3264" i="2"/>
  <c r="AA3264" i="2"/>
  <c r="AD3263" i="2"/>
  <c r="AC3263" i="2"/>
  <c r="AA3263" i="2"/>
  <c r="AD3262" i="2"/>
  <c r="AC3262" i="2"/>
  <c r="AA3262" i="2"/>
  <c r="AD3261" i="2"/>
  <c r="AC3261" i="2"/>
  <c r="AA3261" i="2"/>
  <c r="AD3260" i="2"/>
  <c r="AC3260" i="2"/>
  <c r="AA3260" i="2"/>
  <c r="AD3259" i="2"/>
  <c r="AC3259" i="2"/>
  <c r="AA3259" i="2"/>
  <c r="AD3258" i="2"/>
  <c r="AC3258" i="2"/>
  <c r="AA3258" i="2"/>
  <c r="AD3257" i="2"/>
  <c r="AC3257" i="2"/>
  <c r="AA3257" i="2"/>
  <c r="AD3256" i="2"/>
  <c r="AC3256" i="2"/>
  <c r="AA3256" i="2"/>
  <c r="AD3255" i="2"/>
  <c r="AC3255" i="2"/>
  <c r="AA3255" i="2"/>
  <c r="AD3254" i="2"/>
  <c r="AC3254" i="2"/>
  <c r="AA3254" i="2"/>
  <c r="AD3253" i="2"/>
  <c r="AC3253" i="2"/>
  <c r="AA3253" i="2"/>
  <c r="AD3252" i="2"/>
  <c r="AC3252" i="2"/>
  <c r="AA3252" i="2"/>
  <c r="AD3251" i="2"/>
  <c r="AC3251" i="2"/>
  <c r="AA3251" i="2"/>
  <c r="AD3250" i="2"/>
  <c r="AC3250" i="2"/>
  <c r="AA3250" i="2"/>
  <c r="AD3249" i="2"/>
  <c r="AC3249" i="2"/>
  <c r="AA3249" i="2"/>
  <c r="AD3248" i="2"/>
  <c r="AC3248" i="2"/>
  <c r="AA3248" i="2"/>
  <c r="AD3247" i="2"/>
  <c r="AC3247" i="2"/>
  <c r="AA3247" i="2"/>
  <c r="AD3246" i="2"/>
  <c r="AC3246" i="2"/>
  <c r="AA3246" i="2"/>
  <c r="AD3245" i="2"/>
  <c r="AC3245" i="2"/>
  <c r="AA3245" i="2"/>
  <c r="AD3244" i="2"/>
  <c r="AC3244" i="2"/>
  <c r="AA3244" i="2"/>
  <c r="AD3243" i="2"/>
  <c r="AC3243" i="2"/>
  <c r="AA3243" i="2"/>
  <c r="AD3242" i="2"/>
  <c r="AC3242" i="2"/>
  <c r="AA3242" i="2"/>
  <c r="AD3241" i="2"/>
  <c r="AC3241" i="2"/>
  <c r="AA3241" i="2"/>
  <c r="AD3240" i="2"/>
  <c r="AC3240" i="2"/>
  <c r="AA3240" i="2"/>
  <c r="AD3239" i="2"/>
  <c r="AC3239" i="2"/>
  <c r="AA3239" i="2"/>
  <c r="AD3238" i="2"/>
  <c r="AC3238" i="2"/>
  <c r="AA3238" i="2"/>
  <c r="AD3237" i="2"/>
  <c r="AC3237" i="2"/>
  <c r="AA3237" i="2"/>
  <c r="AD3236" i="2"/>
  <c r="AC3236" i="2"/>
  <c r="AA3236" i="2"/>
  <c r="AD3235" i="2"/>
  <c r="AC3235" i="2"/>
  <c r="AA3235" i="2"/>
  <c r="AD3234" i="2"/>
  <c r="AC3234" i="2"/>
  <c r="AA3234" i="2"/>
  <c r="AD3233" i="2"/>
  <c r="AC3233" i="2"/>
  <c r="AA3233" i="2"/>
  <c r="AD3232" i="2"/>
  <c r="AC3232" i="2"/>
  <c r="AA3232" i="2"/>
  <c r="AD3231" i="2"/>
  <c r="AC3231" i="2"/>
  <c r="AA3231" i="2"/>
  <c r="AD3230" i="2"/>
  <c r="AC3230" i="2"/>
  <c r="AA3230" i="2"/>
  <c r="AD3229" i="2"/>
  <c r="AC3229" i="2"/>
  <c r="AA3229" i="2"/>
  <c r="AD3228" i="2"/>
  <c r="AC3228" i="2"/>
  <c r="AA3228" i="2"/>
  <c r="AD3227" i="2"/>
  <c r="AC3227" i="2"/>
  <c r="AA3227" i="2"/>
  <c r="AD3226" i="2"/>
  <c r="AC3226" i="2"/>
  <c r="AA3226" i="2"/>
  <c r="AD3225" i="2"/>
  <c r="AC3225" i="2"/>
  <c r="AA3225" i="2"/>
  <c r="AD3224" i="2"/>
  <c r="AC3224" i="2"/>
  <c r="AA3224" i="2"/>
  <c r="AD3223" i="2"/>
  <c r="AC3223" i="2"/>
  <c r="AA3223" i="2"/>
  <c r="AD3222" i="2"/>
  <c r="AC3222" i="2"/>
  <c r="AA3222" i="2"/>
  <c r="AD3221" i="2"/>
  <c r="AC3221" i="2"/>
  <c r="AA3221" i="2"/>
  <c r="AD3220" i="2"/>
  <c r="AC3220" i="2"/>
  <c r="AA3220" i="2"/>
  <c r="AD3219" i="2"/>
  <c r="AC3219" i="2"/>
  <c r="AA3219" i="2"/>
  <c r="AD3218" i="2"/>
  <c r="AC3218" i="2"/>
  <c r="AA3218" i="2"/>
  <c r="AD3217" i="2"/>
  <c r="AC3217" i="2"/>
  <c r="AA3217" i="2"/>
  <c r="AD3216" i="2"/>
  <c r="AC3216" i="2"/>
  <c r="AA3216" i="2"/>
  <c r="AD3215" i="2"/>
  <c r="AC3215" i="2"/>
  <c r="AA3215" i="2"/>
  <c r="AD3214" i="2"/>
  <c r="AC3214" i="2"/>
  <c r="AA3214" i="2"/>
  <c r="AD3213" i="2"/>
  <c r="AC3213" i="2"/>
  <c r="AA3213" i="2"/>
  <c r="AD3212" i="2"/>
  <c r="AC3212" i="2"/>
  <c r="AA3212" i="2"/>
  <c r="AD3211" i="2"/>
  <c r="AC3211" i="2"/>
  <c r="AA3211" i="2"/>
  <c r="AD3210" i="2"/>
  <c r="AC3210" i="2"/>
  <c r="AA3210" i="2"/>
  <c r="AD3209" i="2"/>
  <c r="AC3209" i="2"/>
  <c r="AA3209" i="2"/>
  <c r="AD3208" i="2"/>
  <c r="AC3208" i="2"/>
  <c r="AA3208" i="2"/>
  <c r="AD3207" i="2"/>
  <c r="AC3207" i="2"/>
  <c r="AA3207" i="2"/>
  <c r="AD3206" i="2"/>
  <c r="AC3206" i="2"/>
  <c r="AA3206" i="2"/>
  <c r="AD3205" i="2"/>
  <c r="AC3205" i="2"/>
  <c r="AA3205" i="2"/>
  <c r="AD3204" i="2"/>
  <c r="AC3204" i="2"/>
  <c r="AA3204" i="2"/>
  <c r="AD3203" i="2"/>
  <c r="AC3203" i="2"/>
  <c r="AA3203" i="2"/>
  <c r="AD3202" i="2"/>
  <c r="AC3202" i="2"/>
  <c r="AA3202" i="2"/>
  <c r="AD3201" i="2"/>
  <c r="AC3201" i="2"/>
  <c r="AA3201" i="2"/>
  <c r="AD3200" i="2"/>
  <c r="AC3200" i="2"/>
  <c r="AA3200" i="2"/>
  <c r="AD3199" i="2"/>
  <c r="AC3199" i="2"/>
  <c r="AA3199" i="2"/>
  <c r="AD3198" i="2"/>
  <c r="AC3198" i="2"/>
  <c r="AA3198" i="2"/>
  <c r="AD3197" i="2"/>
  <c r="AC3197" i="2"/>
  <c r="AA3197" i="2"/>
  <c r="AD3196" i="2"/>
  <c r="AC3196" i="2"/>
  <c r="AA3196" i="2"/>
  <c r="AD3195" i="2"/>
  <c r="AC3195" i="2"/>
  <c r="AA3195" i="2"/>
  <c r="AD3194" i="2"/>
  <c r="AC3194" i="2"/>
  <c r="AA3194" i="2"/>
  <c r="AD3193" i="2"/>
  <c r="AC3193" i="2"/>
  <c r="AA3193" i="2"/>
  <c r="AD3192" i="2"/>
  <c r="AC3192" i="2"/>
  <c r="AA3192" i="2"/>
  <c r="AD3191" i="2"/>
  <c r="AC3191" i="2"/>
  <c r="AA3191" i="2"/>
  <c r="AD3190" i="2"/>
  <c r="AC3190" i="2"/>
  <c r="AA3190" i="2"/>
  <c r="AD3189" i="2"/>
  <c r="AC3189" i="2"/>
  <c r="AA3189" i="2"/>
  <c r="AD3188" i="2"/>
  <c r="AC3188" i="2"/>
  <c r="AA3188" i="2"/>
  <c r="AD3187" i="2"/>
  <c r="AC3187" i="2"/>
  <c r="AA3187" i="2"/>
  <c r="AD3186" i="2"/>
  <c r="AC3186" i="2"/>
  <c r="AA3186" i="2"/>
  <c r="AD3185" i="2"/>
  <c r="AC3185" i="2"/>
  <c r="AA3185" i="2"/>
  <c r="AD3184" i="2"/>
  <c r="AC3184" i="2"/>
  <c r="AA3184" i="2"/>
  <c r="AD3183" i="2"/>
  <c r="AC3183" i="2"/>
  <c r="AA3183" i="2"/>
  <c r="AD3182" i="2"/>
  <c r="AC3182" i="2"/>
  <c r="AA3182" i="2"/>
  <c r="AD3181" i="2"/>
  <c r="AC3181" i="2"/>
  <c r="AA3181" i="2"/>
  <c r="AD3180" i="2"/>
  <c r="AC3180" i="2"/>
  <c r="AA3180" i="2"/>
  <c r="AD3179" i="2"/>
  <c r="AC3179" i="2"/>
  <c r="AA3179" i="2"/>
  <c r="AD3178" i="2"/>
  <c r="AC3178" i="2"/>
  <c r="AA3178" i="2"/>
  <c r="AD3177" i="2"/>
  <c r="AC3177" i="2"/>
  <c r="AA3177" i="2"/>
  <c r="AD3176" i="2"/>
  <c r="AC3176" i="2"/>
  <c r="AA3176" i="2"/>
  <c r="AD3175" i="2"/>
  <c r="AC3175" i="2"/>
  <c r="AA3175" i="2"/>
  <c r="AD3174" i="2"/>
  <c r="AC3174" i="2"/>
  <c r="AA3174" i="2"/>
  <c r="AD3173" i="2"/>
  <c r="AC3173" i="2"/>
  <c r="AA3173" i="2"/>
  <c r="AD3172" i="2"/>
  <c r="AC3172" i="2"/>
  <c r="AA3172" i="2"/>
  <c r="AD3171" i="2"/>
  <c r="AC3171" i="2"/>
  <c r="AA3171" i="2"/>
  <c r="AD3170" i="2"/>
  <c r="AC3170" i="2"/>
  <c r="AA3170" i="2"/>
  <c r="AD3169" i="2"/>
  <c r="AC3169" i="2"/>
  <c r="AA3169" i="2"/>
  <c r="AD3168" i="2"/>
  <c r="AC3168" i="2"/>
  <c r="AA3168" i="2"/>
  <c r="AD3167" i="2"/>
  <c r="AC3167" i="2"/>
  <c r="AA3167" i="2"/>
  <c r="AD3166" i="2"/>
  <c r="AC3166" i="2"/>
  <c r="AA3166" i="2"/>
  <c r="AD3165" i="2"/>
  <c r="AC3165" i="2"/>
  <c r="AA3165" i="2"/>
  <c r="AD3164" i="2"/>
  <c r="AC3164" i="2"/>
  <c r="AA3164" i="2"/>
  <c r="AD3163" i="2"/>
  <c r="AC3163" i="2"/>
  <c r="AA3163" i="2"/>
  <c r="AD3162" i="2"/>
  <c r="AC3162" i="2"/>
  <c r="AA3162" i="2"/>
  <c r="AD3161" i="2"/>
  <c r="AC3161" i="2"/>
  <c r="AA3161" i="2"/>
  <c r="AD3160" i="2"/>
  <c r="AC3160" i="2"/>
  <c r="AA3160" i="2"/>
  <c r="AD3159" i="2"/>
  <c r="AC3159" i="2"/>
  <c r="AA3159" i="2"/>
  <c r="AD3158" i="2"/>
  <c r="AC3158" i="2"/>
  <c r="AA3158" i="2"/>
  <c r="AD3157" i="2"/>
  <c r="AC3157" i="2"/>
  <c r="AA3157" i="2"/>
  <c r="AD3156" i="2"/>
  <c r="AC3156" i="2"/>
  <c r="AA3156" i="2"/>
  <c r="AD3155" i="2"/>
  <c r="AC3155" i="2"/>
  <c r="AA3155" i="2"/>
  <c r="AD3154" i="2"/>
  <c r="AC3154" i="2"/>
  <c r="AA3154" i="2"/>
  <c r="AD3153" i="2"/>
  <c r="AC3153" i="2"/>
  <c r="AA3153" i="2"/>
  <c r="AD3152" i="2"/>
  <c r="AC3152" i="2"/>
  <c r="AA3152" i="2"/>
  <c r="AD3151" i="2"/>
  <c r="AC3151" i="2"/>
  <c r="AA3151" i="2"/>
  <c r="AD3150" i="2"/>
  <c r="AC3150" i="2"/>
  <c r="AA3150" i="2"/>
  <c r="AD3149" i="2"/>
  <c r="AC3149" i="2"/>
  <c r="AA3149" i="2"/>
  <c r="AD3148" i="2"/>
  <c r="AC3148" i="2"/>
  <c r="AA3148" i="2"/>
  <c r="AD3147" i="2"/>
  <c r="AC3147" i="2"/>
  <c r="AA3147" i="2"/>
  <c r="AD3146" i="2"/>
  <c r="AC3146" i="2"/>
  <c r="AA3146" i="2"/>
  <c r="AD3145" i="2"/>
  <c r="AC3145" i="2"/>
  <c r="AA3145" i="2"/>
  <c r="AD3144" i="2"/>
  <c r="AC3144" i="2"/>
  <c r="AA3144" i="2"/>
  <c r="AD3143" i="2"/>
  <c r="AC3143" i="2"/>
  <c r="AA3143" i="2"/>
  <c r="AD3142" i="2"/>
  <c r="AC3142" i="2"/>
  <c r="AA3142" i="2"/>
  <c r="AD3141" i="2"/>
  <c r="AC3141" i="2"/>
  <c r="AA3141" i="2"/>
  <c r="AD3140" i="2"/>
  <c r="AC3140" i="2"/>
  <c r="AA3140" i="2"/>
  <c r="AD3139" i="2"/>
  <c r="AC3139" i="2"/>
  <c r="AA3139" i="2"/>
  <c r="AD3138" i="2"/>
  <c r="AC3138" i="2"/>
  <c r="AA3138" i="2"/>
  <c r="AD3137" i="2"/>
  <c r="AC3137" i="2"/>
  <c r="AA3137" i="2"/>
  <c r="AD3136" i="2"/>
  <c r="AC3136" i="2"/>
  <c r="AA3136" i="2"/>
  <c r="AD3135" i="2"/>
  <c r="AC3135" i="2"/>
  <c r="AA3135" i="2"/>
  <c r="AD3134" i="2"/>
  <c r="AC3134" i="2"/>
  <c r="AA3134" i="2"/>
  <c r="AD3133" i="2"/>
  <c r="AC3133" i="2"/>
  <c r="AA3133" i="2"/>
  <c r="AD3132" i="2"/>
  <c r="AC3132" i="2"/>
  <c r="AA3132" i="2"/>
  <c r="AD3131" i="2"/>
  <c r="AC3131" i="2"/>
  <c r="AA3131" i="2"/>
  <c r="AD3130" i="2"/>
  <c r="AC3130" i="2"/>
  <c r="AA3130" i="2"/>
  <c r="AD3129" i="2"/>
  <c r="AC3129" i="2"/>
  <c r="AA3129" i="2"/>
  <c r="AD3128" i="2"/>
  <c r="AC3128" i="2"/>
  <c r="AA3128" i="2"/>
  <c r="AD3127" i="2"/>
  <c r="AC3127" i="2"/>
  <c r="AA3127" i="2"/>
  <c r="AD3126" i="2"/>
  <c r="AC3126" i="2"/>
  <c r="AA3126" i="2"/>
  <c r="AD3125" i="2"/>
  <c r="AC3125" i="2"/>
  <c r="AA3125" i="2"/>
  <c r="AD3124" i="2"/>
  <c r="AC3124" i="2"/>
  <c r="AA3124" i="2"/>
  <c r="AD3123" i="2"/>
  <c r="AC3123" i="2"/>
  <c r="AA3123" i="2"/>
  <c r="AD3122" i="2"/>
  <c r="AC3122" i="2"/>
  <c r="AA3122" i="2"/>
  <c r="AD3121" i="2"/>
  <c r="AC3121" i="2"/>
  <c r="AA3121" i="2"/>
  <c r="AD3120" i="2"/>
  <c r="AC3120" i="2"/>
  <c r="AA3120" i="2"/>
  <c r="AD3119" i="2"/>
  <c r="AC3119" i="2"/>
  <c r="AA3119" i="2"/>
  <c r="AD3118" i="2"/>
  <c r="AC3118" i="2"/>
  <c r="AA3118" i="2"/>
  <c r="AD3117" i="2"/>
  <c r="AC3117" i="2"/>
  <c r="AA3117" i="2"/>
  <c r="AD3116" i="2"/>
  <c r="AC3116" i="2"/>
  <c r="AA3116" i="2"/>
  <c r="AD3115" i="2"/>
  <c r="AC3115" i="2"/>
  <c r="AA3115" i="2"/>
  <c r="AD3114" i="2"/>
  <c r="AC3114" i="2"/>
  <c r="AA3114" i="2"/>
  <c r="AD3113" i="2"/>
  <c r="AC3113" i="2"/>
  <c r="AA3113" i="2"/>
  <c r="AD3112" i="2"/>
  <c r="AC3112" i="2"/>
  <c r="AA3112" i="2"/>
  <c r="AD3111" i="2"/>
  <c r="AC3111" i="2"/>
  <c r="AA3111" i="2"/>
  <c r="AD3110" i="2"/>
  <c r="AC3110" i="2"/>
  <c r="AA3110" i="2"/>
  <c r="AD3109" i="2"/>
  <c r="AC3109" i="2"/>
  <c r="AA3109" i="2"/>
  <c r="AD3108" i="2"/>
  <c r="AC3108" i="2"/>
  <c r="AA3108" i="2"/>
  <c r="AD3107" i="2"/>
  <c r="AC3107" i="2"/>
  <c r="AA3107" i="2"/>
  <c r="AD3106" i="2"/>
  <c r="AC3106" i="2"/>
  <c r="AA3106" i="2"/>
  <c r="AD3105" i="2"/>
  <c r="AC3105" i="2"/>
  <c r="AA3105" i="2"/>
  <c r="AD3104" i="2"/>
  <c r="AC3104" i="2"/>
  <c r="AA3104" i="2"/>
  <c r="AD3103" i="2"/>
  <c r="AC3103" i="2"/>
  <c r="AA3103" i="2"/>
  <c r="AD3102" i="2"/>
  <c r="AC3102" i="2"/>
  <c r="AA3102" i="2"/>
  <c r="AD3101" i="2"/>
  <c r="AC3101" i="2"/>
  <c r="AA3101" i="2"/>
  <c r="AD3100" i="2"/>
  <c r="AC3100" i="2"/>
  <c r="AA3100" i="2"/>
  <c r="AD3099" i="2"/>
  <c r="AC3099" i="2"/>
  <c r="AA3099" i="2"/>
  <c r="AD3098" i="2"/>
  <c r="AC3098" i="2"/>
  <c r="AA3098" i="2"/>
  <c r="AD3097" i="2"/>
  <c r="AC3097" i="2"/>
  <c r="AA3097" i="2"/>
  <c r="AD3096" i="2"/>
  <c r="AC3096" i="2"/>
  <c r="AA3096" i="2"/>
  <c r="AD3095" i="2"/>
  <c r="AC3095" i="2"/>
  <c r="AA3095" i="2"/>
  <c r="AD3094" i="2"/>
  <c r="AC3094" i="2"/>
  <c r="AA3094" i="2"/>
  <c r="AD3093" i="2"/>
  <c r="AC3093" i="2"/>
  <c r="AA3093" i="2"/>
  <c r="AD3092" i="2"/>
  <c r="AC3092" i="2"/>
  <c r="AA3092" i="2"/>
  <c r="AD3091" i="2"/>
  <c r="AC3091" i="2"/>
  <c r="AA3091" i="2"/>
  <c r="AD3090" i="2"/>
  <c r="AC3090" i="2"/>
  <c r="AA3090" i="2"/>
  <c r="AD3089" i="2"/>
  <c r="AC3089" i="2"/>
  <c r="AA3089" i="2"/>
  <c r="AD3088" i="2"/>
  <c r="AC3088" i="2"/>
  <c r="AA3088" i="2"/>
  <c r="AD3087" i="2"/>
  <c r="AC3087" i="2"/>
  <c r="AA3087" i="2"/>
  <c r="AD3086" i="2"/>
  <c r="AC3086" i="2"/>
  <c r="AA3086" i="2"/>
  <c r="AD3085" i="2"/>
  <c r="AC3085" i="2"/>
  <c r="AA3085" i="2"/>
  <c r="AD3084" i="2"/>
  <c r="AC3084" i="2"/>
  <c r="AA3084" i="2"/>
  <c r="AD3083" i="2"/>
  <c r="AC3083" i="2"/>
  <c r="AA3083" i="2"/>
  <c r="AD3082" i="2"/>
  <c r="AC3082" i="2"/>
  <c r="AA3082" i="2"/>
  <c r="AD3081" i="2"/>
  <c r="AC3081" i="2"/>
  <c r="AA3081" i="2"/>
  <c r="AD3080" i="2"/>
  <c r="AC3080" i="2"/>
  <c r="AA3080" i="2"/>
  <c r="AD3079" i="2"/>
  <c r="AC3079" i="2"/>
  <c r="AA3079" i="2"/>
  <c r="AD3078" i="2"/>
  <c r="AC3078" i="2"/>
  <c r="AA3078" i="2"/>
  <c r="AD3077" i="2"/>
  <c r="AC3077" i="2"/>
  <c r="AA3077" i="2"/>
  <c r="AD3076" i="2"/>
  <c r="AC3076" i="2"/>
  <c r="AA3076" i="2"/>
  <c r="AD3075" i="2"/>
  <c r="AC3075" i="2"/>
  <c r="AA3075" i="2"/>
  <c r="AD3074" i="2"/>
  <c r="AC3074" i="2"/>
  <c r="AA3074" i="2"/>
  <c r="AD3073" i="2"/>
  <c r="AC3073" i="2"/>
  <c r="AA3073" i="2"/>
  <c r="AD3072" i="2"/>
  <c r="AC3072" i="2"/>
  <c r="AA3072" i="2"/>
  <c r="AD3071" i="2"/>
  <c r="AC3071" i="2"/>
  <c r="AA3071" i="2"/>
  <c r="AD3070" i="2"/>
  <c r="AC3070" i="2"/>
  <c r="AA3070" i="2"/>
  <c r="AD3069" i="2"/>
  <c r="AC3069" i="2"/>
  <c r="AA3069" i="2"/>
  <c r="AD3068" i="2"/>
  <c r="AC3068" i="2"/>
  <c r="AA3068" i="2"/>
  <c r="AD3067" i="2"/>
  <c r="AC3067" i="2"/>
  <c r="AA3067" i="2"/>
  <c r="AD3066" i="2"/>
  <c r="AC3066" i="2"/>
  <c r="AA3066" i="2"/>
  <c r="AD3065" i="2"/>
  <c r="AC3065" i="2"/>
  <c r="AA3065" i="2"/>
  <c r="AD3064" i="2"/>
  <c r="AC3064" i="2"/>
  <c r="AA3064" i="2"/>
  <c r="AD3063" i="2"/>
  <c r="AC3063" i="2"/>
  <c r="AA3063" i="2"/>
  <c r="AD3062" i="2"/>
  <c r="AC3062" i="2"/>
  <c r="AA3062" i="2"/>
  <c r="AD3061" i="2"/>
  <c r="AC3061" i="2"/>
  <c r="AA3061" i="2"/>
  <c r="AD3060" i="2"/>
  <c r="AC3060" i="2"/>
  <c r="AA3060" i="2"/>
  <c r="AD3059" i="2"/>
  <c r="AC3059" i="2"/>
  <c r="AA3059" i="2"/>
  <c r="AD3058" i="2"/>
  <c r="AC3058" i="2"/>
  <c r="AA3058" i="2"/>
  <c r="AD3057" i="2"/>
  <c r="AC3057" i="2"/>
  <c r="AA3057" i="2"/>
  <c r="AD3056" i="2"/>
  <c r="AC3056" i="2"/>
  <c r="AA3056" i="2"/>
  <c r="AD3055" i="2"/>
  <c r="AC3055" i="2"/>
  <c r="AA3055" i="2"/>
  <c r="AD3054" i="2"/>
  <c r="AC3054" i="2"/>
  <c r="AA3054" i="2"/>
  <c r="AD3053" i="2"/>
  <c r="AC3053" i="2"/>
  <c r="AA3053" i="2"/>
  <c r="AD3052" i="2"/>
  <c r="AC3052" i="2"/>
  <c r="AA3052" i="2"/>
  <c r="AD3051" i="2"/>
  <c r="AC3051" i="2"/>
  <c r="AA3051" i="2"/>
  <c r="AD3050" i="2"/>
  <c r="AC3050" i="2"/>
  <c r="AA3050" i="2"/>
  <c r="AD3049" i="2"/>
  <c r="AC3049" i="2"/>
  <c r="AA3049" i="2"/>
  <c r="AD3048" i="2"/>
  <c r="AC3048" i="2"/>
  <c r="AA3048" i="2"/>
  <c r="AD3047" i="2"/>
  <c r="AC3047" i="2"/>
  <c r="AA3047" i="2"/>
  <c r="AD3046" i="2"/>
  <c r="AC3046" i="2"/>
  <c r="AA3046" i="2"/>
  <c r="AD3045" i="2"/>
  <c r="AC3045" i="2"/>
  <c r="AA3045" i="2"/>
  <c r="AD3044" i="2"/>
  <c r="AC3044" i="2"/>
  <c r="AA3044" i="2"/>
  <c r="AD3043" i="2"/>
  <c r="AC3043" i="2"/>
  <c r="AA3043" i="2"/>
  <c r="AD3042" i="2"/>
  <c r="AC3042" i="2"/>
  <c r="AA3042" i="2"/>
  <c r="AD3041" i="2"/>
  <c r="AC3041" i="2"/>
  <c r="AA3041" i="2"/>
  <c r="AD3040" i="2"/>
  <c r="AC3040" i="2"/>
  <c r="AA3040" i="2"/>
  <c r="AD3039" i="2"/>
  <c r="AC3039" i="2"/>
  <c r="AA3039" i="2"/>
  <c r="AD3038" i="2"/>
  <c r="AC3038" i="2"/>
  <c r="AA3038" i="2"/>
  <c r="AD3037" i="2"/>
  <c r="AC3037" i="2"/>
  <c r="AA3037" i="2"/>
  <c r="AD3036" i="2"/>
  <c r="AC3036" i="2"/>
  <c r="AA3036" i="2"/>
  <c r="AD3035" i="2"/>
  <c r="AC3035" i="2"/>
  <c r="AA3035" i="2"/>
  <c r="AD3034" i="2"/>
  <c r="AC3034" i="2"/>
  <c r="AA3034" i="2"/>
  <c r="AD3033" i="2"/>
  <c r="AC3033" i="2"/>
  <c r="AA3033" i="2"/>
  <c r="AD3032" i="2"/>
  <c r="AC3032" i="2"/>
  <c r="AA3032" i="2"/>
  <c r="AD3031" i="2"/>
  <c r="AC3031" i="2"/>
  <c r="AA3031" i="2"/>
  <c r="AD3030" i="2"/>
  <c r="AC3030" i="2"/>
  <c r="AA3030" i="2"/>
  <c r="AD3029" i="2"/>
  <c r="AC3029" i="2"/>
  <c r="AA3029" i="2"/>
  <c r="AD3028" i="2"/>
  <c r="AC3028" i="2"/>
  <c r="AA3028" i="2"/>
  <c r="AD3027" i="2"/>
  <c r="AC3027" i="2"/>
  <c r="AA3027" i="2"/>
  <c r="AD3026" i="2"/>
  <c r="AC3026" i="2"/>
  <c r="AA3026" i="2"/>
  <c r="AD3025" i="2"/>
  <c r="AC3025" i="2"/>
  <c r="AA3025" i="2"/>
  <c r="AD3024" i="2"/>
  <c r="AC3024" i="2"/>
  <c r="AA3024" i="2"/>
  <c r="AD3023" i="2"/>
  <c r="AC3023" i="2"/>
  <c r="AA3023" i="2"/>
  <c r="AD3022" i="2"/>
  <c r="AC3022" i="2"/>
  <c r="AA3022" i="2"/>
  <c r="AD3021" i="2"/>
  <c r="AC3021" i="2"/>
  <c r="AA3021" i="2"/>
  <c r="AD3020" i="2"/>
  <c r="AC3020" i="2"/>
  <c r="AA3020" i="2"/>
  <c r="AD3019" i="2"/>
  <c r="AC3019" i="2"/>
  <c r="AA3019" i="2"/>
  <c r="AD3018" i="2"/>
  <c r="AC3018" i="2"/>
  <c r="AA3018" i="2"/>
  <c r="AD3017" i="2"/>
  <c r="AC3017" i="2"/>
  <c r="AA3017" i="2"/>
  <c r="AD3016" i="2"/>
  <c r="AC3016" i="2"/>
  <c r="AA3016" i="2"/>
  <c r="AD3015" i="2"/>
  <c r="AC3015" i="2"/>
  <c r="AA3015" i="2"/>
  <c r="AD3014" i="2"/>
  <c r="AC3014" i="2"/>
  <c r="AA3014" i="2"/>
  <c r="AD3013" i="2"/>
  <c r="AC3013" i="2"/>
  <c r="AA3013" i="2"/>
  <c r="AD3012" i="2"/>
  <c r="AC3012" i="2"/>
  <c r="AA3012" i="2"/>
  <c r="AD3011" i="2"/>
  <c r="AC3011" i="2"/>
  <c r="AA3011" i="2"/>
  <c r="AD3010" i="2"/>
  <c r="AC3010" i="2"/>
  <c r="AA3010" i="2"/>
  <c r="AD3009" i="2"/>
  <c r="AC3009" i="2"/>
  <c r="AA3009" i="2"/>
  <c r="AD3008" i="2"/>
  <c r="AC3008" i="2"/>
  <c r="AA3008" i="2"/>
  <c r="AD3007" i="2"/>
  <c r="AC3007" i="2"/>
  <c r="AA3007" i="2"/>
  <c r="AD3006" i="2"/>
  <c r="AC3006" i="2"/>
  <c r="AA3006" i="2"/>
  <c r="AD3005" i="2"/>
  <c r="AC3005" i="2"/>
  <c r="AA3005" i="2"/>
  <c r="AD3004" i="2"/>
  <c r="AC3004" i="2"/>
  <c r="AA3004" i="2"/>
  <c r="AD3003" i="2"/>
  <c r="AC3003" i="2"/>
  <c r="AA3003" i="2"/>
  <c r="AD3002" i="2"/>
  <c r="AC3002" i="2"/>
  <c r="AA3002" i="2"/>
  <c r="AD3001" i="2"/>
  <c r="AC3001" i="2"/>
  <c r="AA3001" i="2"/>
  <c r="AD3000" i="2"/>
  <c r="AC3000" i="2"/>
  <c r="AA3000" i="2"/>
  <c r="AD2999" i="2"/>
  <c r="AC2999" i="2"/>
  <c r="AA2999" i="2"/>
  <c r="AD2998" i="2"/>
  <c r="AC2998" i="2"/>
  <c r="AA2998" i="2"/>
  <c r="AD2997" i="2"/>
  <c r="AC2997" i="2"/>
  <c r="AA2997" i="2"/>
  <c r="AD2996" i="2"/>
  <c r="AC2996" i="2"/>
  <c r="AA2996" i="2"/>
  <c r="AD2995" i="2"/>
  <c r="AC2995" i="2"/>
  <c r="AA2995" i="2"/>
  <c r="AD2994" i="2"/>
  <c r="AC2994" i="2"/>
  <c r="AA2994" i="2"/>
  <c r="AD2993" i="2"/>
  <c r="AC2993" i="2"/>
  <c r="AA2993" i="2"/>
  <c r="AD2992" i="2"/>
  <c r="AC2992" i="2"/>
  <c r="AA2992" i="2"/>
  <c r="AD2991" i="2"/>
  <c r="AC2991" i="2"/>
  <c r="AA2991" i="2"/>
  <c r="AD2990" i="2"/>
  <c r="AC2990" i="2"/>
  <c r="AA2990" i="2"/>
  <c r="AD2989" i="2"/>
  <c r="AC2989" i="2"/>
  <c r="AA2989" i="2"/>
  <c r="AD2988" i="2"/>
  <c r="AC2988" i="2"/>
  <c r="AA2988" i="2"/>
  <c r="AD2987" i="2"/>
  <c r="AC2987" i="2"/>
  <c r="AA2987" i="2"/>
  <c r="AD2986" i="2"/>
  <c r="AC2986" i="2"/>
  <c r="AA2986" i="2"/>
  <c r="AD2985" i="2"/>
  <c r="AC2985" i="2"/>
  <c r="AA2985" i="2"/>
  <c r="AD2984" i="2"/>
  <c r="AC2984" i="2"/>
  <c r="AA2984" i="2"/>
  <c r="AD2983" i="2"/>
  <c r="AC2983" i="2"/>
  <c r="AA2983" i="2"/>
  <c r="AD2982" i="2"/>
  <c r="AC2982" i="2"/>
  <c r="AA2982" i="2"/>
  <c r="AD2981" i="2"/>
  <c r="AC2981" i="2"/>
  <c r="AA2981" i="2"/>
  <c r="AD2980" i="2"/>
  <c r="AC2980" i="2"/>
  <c r="AA2980" i="2"/>
  <c r="AD2979" i="2"/>
  <c r="AC2979" i="2"/>
  <c r="AA2979" i="2"/>
  <c r="AD2978" i="2"/>
  <c r="AC2978" i="2"/>
  <c r="AA2978" i="2"/>
  <c r="AD2977" i="2"/>
  <c r="AC2977" i="2"/>
  <c r="AA2977" i="2"/>
  <c r="AD2976" i="2"/>
  <c r="AC2976" i="2"/>
  <c r="AA2976" i="2"/>
  <c r="AD2975" i="2"/>
  <c r="AC2975" i="2"/>
  <c r="AA2975" i="2"/>
  <c r="AD2974" i="2"/>
  <c r="AC2974" i="2"/>
  <c r="AA2974" i="2"/>
  <c r="AD2973" i="2"/>
  <c r="AC2973" i="2"/>
  <c r="AA2973" i="2"/>
  <c r="AD2972" i="2"/>
  <c r="AC2972" i="2"/>
  <c r="AA2972" i="2"/>
  <c r="AD2971" i="2"/>
  <c r="AC2971" i="2"/>
  <c r="AA2971" i="2"/>
  <c r="AD2970" i="2"/>
  <c r="AC2970" i="2"/>
  <c r="AA2970" i="2"/>
  <c r="AD2969" i="2"/>
  <c r="AC2969" i="2"/>
  <c r="AA2969" i="2"/>
  <c r="AD2968" i="2"/>
  <c r="AC2968" i="2"/>
  <c r="AA2968" i="2"/>
  <c r="AD2967" i="2"/>
  <c r="AC2967" i="2"/>
  <c r="AA2967" i="2"/>
  <c r="AD2966" i="2"/>
  <c r="AC2966" i="2"/>
  <c r="AA2966" i="2"/>
  <c r="AD2965" i="2"/>
  <c r="AC2965" i="2"/>
  <c r="AA2965" i="2"/>
  <c r="AD2964" i="2"/>
  <c r="AC2964" i="2"/>
  <c r="AA2964" i="2"/>
  <c r="AD2963" i="2"/>
  <c r="AC2963" i="2"/>
  <c r="AA2963" i="2"/>
  <c r="AD2962" i="2"/>
  <c r="AC2962" i="2"/>
  <c r="AA2962" i="2"/>
  <c r="AD2961" i="2"/>
  <c r="AC2961" i="2"/>
  <c r="AA2961" i="2"/>
  <c r="AD2960" i="2"/>
  <c r="AC2960" i="2"/>
  <c r="AA2960" i="2"/>
  <c r="AD2959" i="2"/>
  <c r="AC2959" i="2"/>
  <c r="AA2959" i="2"/>
  <c r="AD2958" i="2"/>
  <c r="AC2958" i="2"/>
  <c r="AA2958" i="2"/>
  <c r="AD2957" i="2"/>
  <c r="AC2957" i="2"/>
  <c r="AA2957" i="2"/>
  <c r="AD2956" i="2"/>
  <c r="AC2956" i="2"/>
  <c r="AA2956" i="2"/>
  <c r="AD2955" i="2"/>
  <c r="AC2955" i="2"/>
  <c r="AA2955" i="2"/>
  <c r="AD2954" i="2"/>
  <c r="AC2954" i="2"/>
  <c r="AA2954" i="2"/>
  <c r="AD2953" i="2"/>
  <c r="AC2953" i="2"/>
  <c r="AA2953" i="2"/>
  <c r="AD2952" i="2"/>
  <c r="AC2952" i="2"/>
  <c r="AA2952" i="2"/>
  <c r="AD2951" i="2"/>
  <c r="AC2951" i="2"/>
  <c r="AA2951" i="2"/>
  <c r="AD2950" i="2"/>
  <c r="AC2950" i="2"/>
  <c r="AA2950" i="2"/>
  <c r="AD2949" i="2"/>
  <c r="AC2949" i="2"/>
  <c r="AA2949" i="2"/>
  <c r="AD2948" i="2"/>
  <c r="AC2948" i="2"/>
  <c r="AA2948" i="2"/>
  <c r="AD2947" i="2"/>
  <c r="AC2947" i="2"/>
  <c r="AA2947" i="2"/>
  <c r="AD2946" i="2"/>
  <c r="AC2946" i="2"/>
  <c r="AA2946" i="2"/>
  <c r="AD2945" i="2"/>
  <c r="AC2945" i="2"/>
  <c r="AA2945" i="2"/>
  <c r="AD2944" i="2"/>
  <c r="AC2944" i="2"/>
  <c r="AA2944" i="2"/>
  <c r="AD2943" i="2"/>
  <c r="AC2943" i="2"/>
  <c r="AA2943" i="2"/>
  <c r="AD2942" i="2"/>
  <c r="AC2942" i="2"/>
  <c r="AA2942" i="2"/>
  <c r="AD2941" i="2"/>
  <c r="AC2941" i="2"/>
  <c r="AA2941" i="2"/>
  <c r="AD2940" i="2"/>
  <c r="AC2940" i="2"/>
  <c r="AA2940" i="2"/>
  <c r="AD2939" i="2"/>
  <c r="AC2939" i="2"/>
  <c r="AA2939" i="2"/>
  <c r="AD2938" i="2"/>
  <c r="AC2938" i="2"/>
  <c r="AA2938" i="2"/>
  <c r="AD2937" i="2"/>
  <c r="AC2937" i="2"/>
  <c r="AA2937" i="2"/>
  <c r="AD2936" i="2"/>
  <c r="AC2936" i="2"/>
  <c r="AA2936" i="2"/>
  <c r="AD2935" i="2"/>
  <c r="AC2935" i="2"/>
  <c r="AA2935" i="2"/>
  <c r="AD2934" i="2"/>
  <c r="AC2934" i="2"/>
  <c r="AA2934" i="2"/>
  <c r="AD2933" i="2"/>
  <c r="AC2933" i="2"/>
  <c r="AA2933" i="2"/>
  <c r="AD2932" i="2"/>
  <c r="AC2932" i="2"/>
  <c r="AA2932" i="2"/>
  <c r="AD2931" i="2"/>
  <c r="AC2931" i="2"/>
  <c r="AA2931" i="2"/>
  <c r="AD2930" i="2"/>
  <c r="AC2930" i="2"/>
  <c r="AA2930" i="2"/>
  <c r="AD2929" i="2"/>
  <c r="AC2929" i="2"/>
  <c r="AA2929" i="2"/>
  <c r="AD2928" i="2"/>
  <c r="AC2928" i="2"/>
  <c r="AA2928" i="2"/>
  <c r="AD2927" i="2"/>
  <c r="AC2927" i="2"/>
  <c r="AA2927" i="2"/>
  <c r="AD2926" i="2"/>
  <c r="AC2926" i="2"/>
  <c r="AA2926" i="2"/>
  <c r="AD2925" i="2"/>
  <c r="AC2925" i="2"/>
  <c r="AA2925" i="2"/>
  <c r="AD2924" i="2"/>
  <c r="AC2924" i="2"/>
  <c r="AA2924" i="2"/>
  <c r="AD2923" i="2"/>
  <c r="AC2923" i="2"/>
  <c r="AA2923" i="2"/>
  <c r="AD2922" i="2"/>
  <c r="AC2922" i="2"/>
  <c r="AA2922" i="2"/>
  <c r="AD2921" i="2"/>
  <c r="AC2921" i="2"/>
  <c r="AA2921" i="2"/>
  <c r="AD2920" i="2"/>
  <c r="AC2920" i="2"/>
  <c r="AA2920" i="2"/>
  <c r="AD2919" i="2"/>
  <c r="AC2919" i="2"/>
  <c r="AA2919" i="2"/>
  <c r="AD2918" i="2"/>
  <c r="AC2918" i="2"/>
  <c r="AA2918" i="2"/>
  <c r="AD2917" i="2"/>
  <c r="AC2917" i="2"/>
  <c r="AA2917" i="2"/>
  <c r="AD2916" i="2"/>
  <c r="AC2916" i="2"/>
  <c r="AA2916" i="2"/>
  <c r="AD2915" i="2"/>
  <c r="AC2915" i="2"/>
  <c r="AA2915" i="2"/>
  <c r="AD2914" i="2"/>
  <c r="AC2914" i="2"/>
  <c r="AA2914" i="2"/>
  <c r="AD2913" i="2"/>
  <c r="AC2913" i="2"/>
  <c r="AA2913" i="2"/>
  <c r="AD2912" i="2"/>
  <c r="AC2912" i="2"/>
  <c r="AA2912" i="2"/>
  <c r="AD2911" i="2"/>
  <c r="AC2911" i="2"/>
  <c r="AA2911" i="2"/>
  <c r="AD2910" i="2"/>
  <c r="AC2910" i="2"/>
  <c r="AA2910" i="2"/>
  <c r="AD2909" i="2"/>
  <c r="AC2909" i="2"/>
  <c r="AA2909" i="2"/>
  <c r="AD2908" i="2"/>
  <c r="AC2908" i="2"/>
  <c r="AA2908" i="2"/>
  <c r="AD2907" i="2"/>
  <c r="AC2907" i="2"/>
  <c r="AA2907" i="2"/>
  <c r="AD2906" i="2"/>
  <c r="AC2906" i="2"/>
  <c r="AA2906" i="2"/>
  <c r="AD2905" i="2"/>
  <c r="AC2905" i="2"/>
  <c r="AA2905" i="2"/>
  <c r="AD2904" i="2"/>
  <c r="AC2904" i="2"/>
  <c r="AA2904" i="2"/>
  <c r="AD2903" i="2"/>
  <c r="AC2903" i="2"/>
  <c r="AA2903" i="2"/>
  <c r="AD2902" i="2"/>
  <c r="AC2902" i="2"/>
  <c r="AA2902" i="2"/>
  <c r="AD2901" i="2"/>
  <c r="AC2901" i="2"/>
  <c r="AA2901" i="2"/>
  <c r="AD2900" i="2"/>
  <c r="AC2900" i="2"/>
  <c r="AA2900" i="2"/>
  <c r="AD2899" i="2"/>
  <c r="AC2899" i="2"/>
  <c r="AA2899" i="2"/>
  <c r="AD2898" i="2"/>
  <c r="AC2898" i="2"/>
  <c r="AA2898" i="2"/>
  <c r="AD2897" i="2"/>
  <c r="AC2897" i="2"/>
  <c r="AA2897" i="2"/>
  <c r="AD2896" i="2"/>
  <c r="AC2896" i="2"/>
  <c r="AA2896" i="2"/>
  <c r="AD2895" i="2"/>
  <c r="AC2895" i="2"/>
  <c r="AA2895" i="2"/>
  <c r="AD2894" i="2"/>
  <c r="AC2894" i="2"/>
  <c r="AA2894" i="2"/>
  <c r="AD2893" i="2"/>
  <c r="AC2893" i="2"/>
  <c r="AA2893" i="2"/>
  <c r="AD2892" i="2"/>
  <c r="AC2892" i="2"/>
  <c r="AA2892" i="2"/>
  <c r="AD2891" i="2"/>
  <c r="AC2891" i="2"/>
  <c r="AA2891" i="2"/>
  <c r="AD2890" i="2"/>
  <c r="AC2890" i="2"/>
  <c r="AA2890" i="2"/>
  <c r="AD2889" i="2"/>
  <c r="AC2889" i="2"/>
  <c r="AA2889" i="2"/>
  <c r="AD2888" i="2"/>
  <c r="AC2888" i="2"/>
  <c r="AA2888" i="2"/>
  <c r="AD2887" i="2"/>
  <c r="AC2887" i="2"/>
  <c r="AA2887" i="2"/>
  <c r="AD2886" i="2"/>
  <c r="AC2886" i="2"/>
  <c r="AA2886" i="2"/>
  <c r="AD2885" i="2"/>
  <c r="AC2885" i="2"/>
  <c r="AA2885" i="2"/>
  <c r="AD2884" i="2"/>
  <c r="AC2884" i="2"/>
  <c r="AA2884" i="2"/>
  <c r="AD2883" i="2"/>
  <c r="AC2883" i="2"/>
  <c r="AA2883" i="2"/>
  <c r="AD2882" i="2"/>
  <c r="AC2882" i="2"/>
  <c r="AA2882" i="2"/>
  <c r="AD2881" i="2"/>
  <c r="AC2881" i="2"/>
  <c r="AA2881" i="2"/>
  <c r="AD2880" i="2"/>
  <c r="AC2880" i="2"/>
  <c r="AA2880" i="2"/>
  <c r="AD2879" i="2"/>
  <c r="AC2879" i="2"/>
  <c r="AA2879" i="2"/>
  <c r="AD2878" i="2"/>
  <c r="AC2878" i="2"/>
  <c r="AA2878" i="2"/>
  <c r="AD2877" i="2"/>
  <c r="AC2877" i="2"/>
  <c r="AA2877" i="2"/>
  <c r="AD2876" i="2"/>
  <c r="AC2876" i="2"/>
  <c r="AA2876" i="2"/>
  <c r="AD2875" i="2"/>
  <c r="AC2875" i="2"/>
  <c r="AA2875" i="2"/>
  <c r="AD2874" i="2"/>
  <c r="AC2874" i="2"/>
  <c r="AA2874" i="2"/>
  <c r="AD2873" i="2"/>
  <c r="AC2873" i="2"/>
  <c r="AA2873" i="2"/>
  <c r="AD2872" i="2"/>
  <c r="AC2872" i="2"/>
  <c r="AA2872" i="2"/>
  <c r="AD2871" i="2"/>
  <c r="AC2871" i="2"/>
  <c r="AA2871" i="2"/>
  <c r="AD2870" i="2"/>
  <c r="AC2870" i="2"/>
  <c r="AA2870" i="2"/>
  <c r="AD2869" i="2"/>
  <c r="AC2869" i="2"/>
  <c r="AA2869" i="2"/>
  <c r="AD2868" i="2"/>
  <c r="AC2868" i="2"/>
  <c r="AA2868" i="2"/>
  <c r="AD2867" i="2"/>
  <c r="AC2867" i="2"/>
  <c r="AA2867" i="2"/>
  <c r="AD2866" i="2"/>
  <c r="AC2866" i="2"/>
  <c r="AA2866" i="2"/>
  <c r="AD2865" i="2"/>
  <c r="AC2865" i="2"/>
  <c r="AA2865" i="2"/>
  <c r="AD2864" i="2"/>
  <c r="AC2864" i="2"/>
  <c r="AA2864" i="2"/>
  <c r="AD2863" i="2"/>
  <c r="AC2863" i="2"/>
  <c r="AA2863" i="2"/>
  <c r="AD2862" i="2"/>
  <c r="AC2862" i="2"/>
  <c r="AA2862" i="2"/>
  <c r="AD2861" i="2"/>
  <c r="AC2861" i="2"/>
  <c r="AA2861" i="2"/>
  <c r="AD2860" i="2"/>
  <c r="AC2860" i="2"/>
  <c r="AA2860" i="2"/>
  <c r="AD2859" i="2"/>
  <c r="AC2859" i="2"/>
  <c r="AA2859" i="2"/>
  <c r="AD2858" i="2"/>
  <c r="AC2858" i="2"/>
  <c r="AA2858" i="2"/>
  <c r="AD2857" i="2"/>
  <c r="AC2857" i="2"/>
  <c r="AA2857" i="2"/>
  <c r="AD2856" i="2"/>
  <c r="AC2856" i="2"/>
  <c r="AA2856" i="2"/>
  <c r="AD2855" i="2"/>
  <c r="AC2855" i="2"/>
  <c r="AA2855" i="2"/>
  <c r="AD2854" i="2"/>
  <c r="AC2854" i="2"/>
  <c r="AA2854" i="2"/>
  <c r="AD2853" i="2"/>
  <c r="AC2853" i="2"/>
  <c r="AA2853" i="2"/>
  <c r="AD2852" i="2"/>
  <c r="AC2852" i="2"/>
  <c r="AA2852" i="2"/>
  <c r="AD2851" i="2"/>
  <c r="AC2851" i="2"/>
  <c r="AA2851" i="2"/>
  <c r="AD2850" i="2"/>
  <c r="AC2850" i="2"/>
  <c r="AA2850" i="2"/>
  <c r="AD2849" i="2"/>
  <c r="AC2849" i="2"/>
  <c r="AA2849" i="2"/>
  <c r="AD2848" i="2"/>
  <c r="AC2848" i="2"/>
  <c r="AA2848" i="2"/>
  <c r="AD2847" i="2"/>
  <c r="AC2847" i="2"/>
  <c r="AA2847" i="2"/>
  <c r="AD2846" i="2"/>
  <c r="AC2846" i="2"/>
  <c r="AA2846" i="2"/>
  <c r="AD2845" i="2"/>
  <c r="AC2845" i="2"/>
  <c r="AA2845" i="2"/>
  <c r="AD2844" i="2"/>
  <c r="AC2844" i="2"/>
  <c r="AA2844" i="2"/>
  <c r="AD2843" i="2"/>
  <c r="AC2843" i="2"/>
  <c r="AA2843" i="2"/>
  <c r="AD2842" i="2"/>
  <c r="AC2842" i="2"/>
  <c r="AA2842" i="2"/>
  <c r="AD2841" i="2"/>
  <c r="AC2841" i="2"/>
  <c r="AA2841" i="2"/>
  <c r="AD2840" i="2"/>
  <c r="AC2840" i="2"/>
  <c r="AA2840" i="2"/>
  <c r="AD2839" i="2"/>
  <c r="AC2839" i="2"/>
  <c r="AA2839" i="2"/>
  <c r="AD2838" i="2"/>
  <c r="AC2838" i="2"/>
  <c r="AA2838" i="2"/>
  <c r="AD2837" i="2"/>
  <c r="AC2837" i="2"/>
  <c r="AA2837" i="2"/>
  <c r="AD2836" i="2"/>
  <c r="AC2836" i="2"/>
  <c r="AA2836" i="2"/>
  <c r="AD2835" i="2"/>
  <c r="AC2835" i="2"/>
  <c r="AA2835" i="2"/>
  <c r="AD2834" i="2"/>
  <c r="AC2834" i="2"/>
  <c r="AA2834" i="2"/>
  <c r="AD2833" i="2"/>
  <c r="AC2833" i="2"/>
  <c r="AA2833" i="2"/>
  <c r="AD2832" i="2"/>
  <c r="AC2832" i="2"/>
  <c r="AA2832" i="2"/>
  <c r="AD2831" i="2"/>
  <c r="AC2831" i="2"/>
  <c r="AA2831" i="2"/>
  <c r="AD2830" i="2"/>
  <c r="AC2830" i="2"/>
  <c r="AA2830" i="2"/>
  <c r="AD2829" i="2"/>
  <c r="AC2829" i="2"/>
  <c r="AA2829" i="2"/>
  <c r="AD2828" i="2"/>
  <c r="AC2828" i="2"/>
  <c r="AA2828" i="2"/>
  <c r="AD2827" i="2"/>
  <c r="AC2827" i="2"/>
  <c r="AA2827" i="2"/>
  <c r="AD2826" i="2"/>
  <c r="AC2826" i="2"/>
  <c r="AA2826" i="2"/>
  <c r="AD2825" i="2"/>
  <c r="AC2825" i="2"/>
  <c r="AA2825" i="2"/>
  <c r="AD2824" i="2"/>
  <c r="AC2824" i="2"/>
  <c r="AA2824" i="2"/>
  <c r="AD2823" i="2"/>
  <c r="AC2823" i="2"/>
  <c r="AA2823" i="2"/>
  <c r="AD2822" i="2"/>
  <c r="AC2822" i="2"/>
  <c r="AA2822" i="2"/>
  <c r="AD2821" i="2"/>
  <c r="AC2821" i="2"/>
  <c r="AA2821" i="2"/>
  <c r="AD2820" i="2"/>
  <c r="AC2820" i="2"/>
  <c r="AA2820" i="2"/>
  <c r="AD2819" i="2"/>
  <c r="AC2819" i="2"/>
  <c r="AA2819" i="2"/>
  <c r="AD2818" i="2"/>
  <c r="AC2818" i="2"/>
  <c r="AA2818" i="2"/>
  <c r="AD2817" i="2"/>
  <c r="AC2817" i="2"/>
  <c r="AA2817" i="2"/>
  <c r="AD2816" i="2"/>
  <c r="AC2816" i="2"/>
  <c r="AA2816" i="2"/>
  <c r="AD2815" i="2"/>
  <c r="AC2815" i="2"/>
  <c r="AA2815" i="2"/>
  <c r="AD2814" i="2"/>
  <c r="AC2814" i="2"/>
  <c r="AA2814" i="2"/>
  <c r="AD2813" i="2"/>
  <c r="AC2813" i="2"/>
  <c r="AA2813" i="2"/>
  <c r="AD2812" i="2"/>
  <c r="AC2812" i="2"/>
  <c r="AA2812" i="2"/>
  <c r="AD2811" i="2"/>
  <c r="AC2811" i="2"/>
  <c r="AA2811" i="2"/>
  <c r="AD2810" i="2"/>
  <c r="AC2810" i="2"/>
  <c r="AA2810" i="2"/>
  <c r="AD2809" i="2"/>
  <c r="AC2809" i="2"/>
  <c r="AA2809" i="2"/>
  <c r="AD2808" i="2"/>
  <c r="AC2808" i="2"/>
  <c r="AA2808" i="2"/>
  <c r="AD2807" i="2"/>
  <c r="AC2807" i="2"/>
  <c r="AA2807" i="2"/>
  <c r="AD2806" i="2"/>
  <c r="AC2806" i="2"/>
  <c r="AA2806" i="2"/>
  <c r="AD2805" i="2"/>
  <c r="AC2805" i="2"/>
  <c r="AA2805" i="2"/>
  <c r="AD2804" i="2"/>
  <c r="AC2804" i="2"/>
  <c r="AA2804" i="2"/>
  <c r="AD2803" i="2"/>
  <c r="AC2803" i="2"/>
  <c r="AA2803" i="2"/>
  <c r="AD2802" i="2"/>
  <c r="AC2802" i="2"/>
  <c r="AA2802" i="2"/>
  <c r="AD2801" i="2"/>
  <c r="AC2801" i="2"/>
  <c r="AA2801" i="2"/>
  <c r="AD2800" i="2"/>
  <c r="AC2800" i="2"/>
  <c r="AA2800" i="2"/>
  <c r="AD2799" i="2"/>
  <c r="AC2799" i="2"/>
  <c r="AA2799" i="2"/>
  <c r="AD2798" i="2"/>
  <c r="AC2798" i="2"/>
  <c r="AA2798" i="2"/>
  <c r="AD2797" i="2"/>
  <c r="AC2797" i="2"/>
  <c r="AA2797" i="2"/>
  <c r="AD2796" i="2"/>
  <c r="AC2796" i="2"/>
  <c r="AA2796" i="2"/>
  <c r="AD2795" i="2"/>
  <c r="AC2795" i="2"/>
  <c r="AA2795" i="2"/>
  <c r="AD2794" i="2"/>
  <c r="AC2794" i="2"/>
  <c r="AA2794" i="2"/>
  <c r="AD2793" i="2"/>
  <c r="AC2793" i="2"/>
  <c r="AA2793" i="2"/>
  <c r="AD2792" i="2"/>
  <c r="AC2792" i="2"/>
  <c r="AA2792" i="2"/>
  <c r="AD2791" i="2"/>
  <c r="AC2791" i="2"/>
  <c r="AA2791" i="2"/>
  <c r="AD2790" i="2"/>
  <c r="AC2790" i="2"/>
  <c r="AA2790" i="2"/>
  <c r="AD2789" i="2"/>
  <c r="AC2789" i="2"/>
  <c r="AA2789" i="2"/>
  <c r="AD2788" i="2"/>
  <c r="AC2788" i="2"/>
  <c r="AA2788" i="2"/>
  <c r="AD2787" i="2"/>
  <c r="AC2787" i="2"/>
  <c r="AA2787" i="2"/>
  <c r="AD2786" i="2"/>
  <c r="AC2786" i="2"/>
  <c r="AA2786" i="2"/>
  <c r="AD2785" i="2"/>
  <c r="AC2785" i="2"/>
  <c r="AA2785" i="2"/>
  <c r="AD2784" i="2"/>
  <c r="AC2784" i="2"/>
  <c r="AA2784" i="2"/>
  <c r="AD2783" i="2"/>
  <c r="AC2783" i="2"/>
  <c r="AA2783" i="2"/>
  <c r="AD2782" i="2"/>
  <c r="AC2782" i="2"/>
  <c r="AA2782" i="2"/>
  <c r="AD2781" i="2"/>
  <c r="AC2781" i="2"/>
  <c r="AA2781" i="2"/>
  <c r="AD2780" i="2"/>
  <c r="AC2780" i="2"/>
  <c r="AA2780" i="2"/>
  <c r="AD2779" i="2"/>
  <c r="AC2779" i="2"/>
  <c r="AA2779" i="2"/>
  <c r="AD2778" i="2"/>
  <c r="AC2778" i="2"/>
  <c r="AA2778" i="2"/>
  <c r="AD2777" i="2"/>
  <c r="AC2777" i="2"/>
  <c r="AA2777" i="2"/>
  <c r="AD2776" i="2"/>
  <c r="AC2776" i="2"/>
  <c r="AA2776" i="2"/>
  <c r="AD2775" i="2"/>
  <c r="AC2775" i="2"/>
  <c r="AA2775" i="2"/>
  <c r="AD2774" i="2"/>
  <c r="AC2774" i="2"/>
  <c r="AA2774" i="2"/>
  <c r="AD2773" i="2"/>
  <c r="AC2773" i="2"/>
  <c r="AA2773" i="2"/>
  <c r="AD2772" i="2"/>
  <c r="AC2772" i="2"/>
  <c r="AA2772" i="2"/>
  <c r="AD2771" i="2"/>
  <c r="AC2771" i="2"/>
  <c r="AA2771" i="2"/>
  <c r="AD2770" i="2"/>
  <c r="AC2770" i="2"/>
  <c r="AA2770" i="2"/>
  <c r="AD2769" i="2"/>
  <c r="AC2769" i="2"/>
  <c r="AA2769" i="2"/>
  <c r="AD2768" i="2"/>
  <c r="AC2768" i="2"/>
  <c r="AA2768" i="2"/>
  <c r="AD2767" i="2"/>
  <c r="AC2767" i="2"/>
  <c r="AA2767" i="2"/>
  <c r="AD2766" i="2"/>
  <c r="AC2766" i="2"/>
  <c r="AA2766" i="2"/>
  <c r="AD2765" i="2"/>
  <c r="AC2765" i="2"/>
  <c r="AA2765" i="2"/>
  <c r="AD2764" i="2"/>
  <c r="AC2764" i="2"/>
  <c r="AA2764" i="2"/>
  <c r="AD2763" i="2"/>
  <c r="AC2763" i="2"/>
  <c r="AA2763" i="2"/>
  <c r="AD2762" i="2"/>
  <c r="AC2762" i="2"/>
  <c r="AA2762" i="2"/>
  <c r="AD2761" i="2"/>
  <c r="AC2761" i="2"/>
  <c r="AA2761" i="2"/>
  <c r="AD2760" i="2"/>
  <c r="AC2760" i="2"/>
  <c r="AA2760" i="2"/>
  <c r="AD2759" i="2"/>
  <c r="AC2759" i="2"/>
  <c r="AA2759" i="2"/>
  <c r="AD2758" i="2"/>
  <c r="AC2758" i="2"/>
  <c r="AA2758" i="2"/>
  <c r="AD2757" i="2"/>
  <c r="AC2757" i="2"/>
  <c r="AA2757" i="2"/>
  <c r="AD2756" i="2"/>
  <c r="AC2756" i="2"/>
  <c r="AA2756" i="2"/>
  <c r="AD2755" i="2"/>
  <c r="AC2755" i="2"/>
  <c r="AA2755" i="2"/>
  <c r="AD2754" i="2"/>
  <c r="AC2754" i="2"/>
  <c r="AA2754" i="2"/>
  <c r="AD2753" i="2"/>
  <c r="AC2753" i="2"/>
  <c r="AA2753" i="2"/>
  <c r="AD2752" i="2"/>
  <c r="AC2752" i="2"/>
  <c r="AA2752" i="2"/>
  <c r="AD2751" i="2"/>
  <c r="AC2751" i="2"/>
  <c r="AA2751" i="2"/>
  <c r="AD2750" i="2"/>
  <c r="AC2750" i="2"/>
  <c r="AA2750" i="2"/>
  <c r="AD2749" i="2"/>
  <c r="AC2749" i="2"/>
  <c r="AA2749" i="2"/>
  <c r="AD2748" i="2"/>
  <c r="AC2748" i="2"/>
  <c r="AA2748" i="2"/>
  <c r="AD2747" i="2"/>
  <c r="AC2747" i="2"/>
  <c r="AA2747" i="2"/>
  <c r="AD2746" i="2"/>
  <c r="AC2746" i="2"/>
  <c r="AA2746" i="2"/>
  <c r="AD2745" i="2"/>
  <c r="AC2745" i="2"/>
  <c r="AA2745" i="2"/>
  <c r="AD2744" i="2"/>
  <c r="AC2744" i="2"/>
  <c r="AA2744" i="2"/>
  <c r="AD2743" i="2"/>
  <c r="AC2743" i="2"/>
  <c r="AA2743" i="2"/>
  <c r="AD2742" i="2"/>
  <c r="AC2742" i="2"/>
  <c r="AA2742" i="2"/>
  <c r="AD2741" i="2"/>
  <c r="AC2741" i="2"/>
  <c r="AA2741" i="2"/>
  <c r="AD2740" i="2"/>
  <c r="AC2740" i="2"/>
  <c r="AA2740" i="2"/>
  <c r="AD2739" i="2"/>
  <c r="AC2739" i="2"/>
  <c r="AA2739" i="2"/>
  <c r="AD2738" i="2"/>
  <c r="AC2738" i="2"/>
  <c r="AA2738" i="2"/>
  <c r="AD2737" i="2"/>
  <c r="AC2737" i="2"/>
  <c r="AA2737" i="2"/>
  <c r="AD2736" i="2"/>
  <c r="AC2736" i="2"/>
  <c r="AA2736" i="2"/>
  <c r="AD2735" i="2"/>
  <c r="AC2735" i="2"/>
  <c r="AA2735" i="2"/>
  <c r="AD2734" i="2"/>
  <c r="AC2734" i="2"/>
  <c r="AA2734" i="2"/>
  <c r="AD2733" i="2"/>
  <c r="AC2733" i="2"/>
  <c r="AA2733" i="2"/>
  <c r="AD2732" i="2"/>
  <c r="AC2732" i="2"/>
  <c r="AA2732" i="2"/>
  <c r="AD2731" i="2"/>
  <c r="AC2731" i="2"/>
  <c r="AA2731" i="2"/>
  <c r="AD2730" i="2"/>
  <c r="AC2730" i="2"/>
  <c r="AA2730" i="2"/>
  <c r="AD2729" i="2"/>
  <c r="AC2729" i="2"/>
  <c r="AA2729" i="2"/>
  <c r="AD2728" i="2"/>
  <c r="AC2728" i="2"/>
  <c r="AA2728" i="2"/>
  <c r="AD2727" i="2"/>
  <c r="AC2727" i="2"/>
  <c r="AA2727" i="2"/>
  <c r="AD2726" i="2"/>
  <c r="AC2726" i="2"/>
  <c r="AA2726" i="2"/>
  <c r="AD2725" i="2"/>
  <c r="AC2725" i="2"/>
  <c r="AA2725" i="2"/>
  <c r="AD2724" i="2"/>
  <c r="AC2724" i="2"/>
  <c r="AA2724" i="2"/>
  <c r="AD2723" i="2"/>
  <c r="AC2723" i="2"/>
  <c r="AA2723" i="2"/>
  <c r="AD2722" i="2"/>
  <c r="AC2722" i="2"/>
  <c r="AA2722" i="2"/>
  <c r="AD2721" i="2"/>
  <c r="AC2721" i="2"/>
  <c r="AA2721" i="2"/>
  <c r="AD2720" i="2"/>
  <c r="AC2720" i="2"/>
  <c r="AA2720" i="2"/>
  <c r="AD2719" i="2"/>
  <c r="AC2719" i="2"/>
  <c r="AA2719" i="2"/>
  <c r="AD2718" i="2"/>
  <c r="AC2718" i="2"/>
  <c r="AA2718" i="2"/>
  <c r="AD2717" i="2"/>
  <c r="AC2717" i="2"/>
  <c r="AA2717" i="2"/>
  <c r="AD2716" i="2"/>
  <c r="AC2716" i="2"/>
  <c r="AA2716" i="2"/>
  <c r="AD2715" i="2"/>
  <c r="AC2715" i="2"/>
  <c r="AA2715" i="2"/>
  <c r="AD2714" i="2"/>
  <c r="AC2714" i="2"/>
  <c r="AA2714" i="2"/>
  <c r="AD2713" i="2"/>
  <c r="AC2713" i="2"/>
  <c r="AA2713" i="2"/>
  <c r="AD2712" i="2"/>
  <c r="AC2712" i="2"/>
  <c r="AA2712" i="2"/>
  <c r="AD2711" i="2"/>
  <c r="AC2711" i="2"/>
  <c r="AA2711" i="2"/>
  <c r="AD2710" i="2"/>
  <c r="AC2710" i="2"/>
  <c r="AA2710" i="2"/>
  <c r="AD2709" i="2"/>
  <c r="AC2709" i="2"/>
  <c r="AA2709" i="2"/>
  <c r="AD2708" i="2"/>
  <c r="AC2708" i="2"/>
  <c r="AA2708" i="2"/>
  <c r="AD2707" i="2"/>
  <c r="AC2707" i="2"/>
  <c r="AA2707" i="2"/>
  <c r="AD2706" i="2"/>
  <c r="AC2706" i="2"/>
  <c r="AA2706" i="2"/>
  <c r="AD2705" i="2"/>
  <c r="AC2705" i="2"/>
  <c r="AA2705" i="2"/>
  <c r="AD2704" i="2"/>
  <c r="AC2704" i="2"/>
  <c r="AA2704" i="2"/>
  <c r="AD2703" i="2"/>
  <c r="AC2703" i="2"/>
  <c r="AA2703" i="2"/>
  <c r="AD2702" i="2"/>
  <c r="AC2702" i="2"/>
  <c r="AA2702" i="2"/>
  <c r="AD2701" i="2"/>
  <c r="AC2701" i="2"/>
  <c r="AA2701" i="2"/>
  <c r="AD2700" i="2"/>
  <c r="AC2700" i="2"/>
  <c r="AA2700" i="2"/>
  <c r="AD2699" i="2"/>
  <c r="AC2699" i="2"/>
  <c r="AA2699" i="2"/>
  <c r="AD2698" i="2"/>
  <c r="AC2698" i="2"/>
  <c r="AA2698" i="2"/>
  <c r="AD2697" i="2"/>
  <c r="AC2697" i="2"/>
  <c r="AA2697" i="2"/>
  <c r="AD2696" i="2"/>
  <c r="AC2696" i="2"/>
  <c r="AA2696" i="2"/>
  <c r="AD2695" i="2"/>
  <c r="AC2695" i="2"/>
  <c r="AA2695" i="2"/>
  <c r="AD2694" i="2"/>
  <c r="AC2694" i="2"/>
  <c r="AA2694" i="2"/>
  <c r="AD2693" i="2"/>
  <c r="AC2693" i="2"/>
  <c r="AA2693" i="2"/>
  <c r="AD2692" i="2"/>
  <c r="AC2692" i="2"/>
  <c r="AA2692" i="2"/>
  <c r="AD2691" i="2"/>
  <c r="AC2691" i="2"/>
  <c r="AA2691" i="2"/>
  <c r="AD2690" i="2"/>
  <c r="AC2690" i="2"/>
  <c r="AA2690" i="2"/>
  <c r="AD2689" i="2"/>
  <c r="AC2689" i="2"/>
  <c r="AA2689" i="2"/>
  <c r="AD2688" i="2"/>
  <c r="AC2688" i="2"/>
  <c r="AA2688" i="2"/>
  <c r="AD2687" i="2"/>
  <c r="AC2687" i="2"/>
  <c r="AA2687" i="2"/>
  <c r="AD2686" i="2"/>
  <c r="AC2686" i="2"/>
  <c r="AA2686" i="2"/>
  <c r="AD2685" i="2"/>
  <c r="AC2685" i="2"/>
  <c r="AA2685" i="2"/>
  <c r="AD2684" i="2"/>
  <c r="AC2684" i="2"/>
  <c r="AA2684" i="2"/>
  <c r="AD2683" i="2"/>
  <c r="AC2683" i="2"/>
  <c r="AA2683" i="2"/>
  <c r="AD2682" i="2"/>
  <c r="AC2682" i="2"/>
  <c r="AA2682" i="2"/>
  <c r="AD2681" i="2"/>
  <c r="AC2681" i="2"/>
  <c r="AA2681" i="2"/>
  <c r="AD2680" i="2"/>
  <c r="AC2680" i="2"/>
  <c r="AA2680" i="2"/>
  <c r="AD2679" i="2"/>
  <c r="AC2679" i="2"/>
  <c r="AA2679" i="2"/>
  <c r="AD2678" i="2"/>
  <c r="AC2678" i="2"/>
  <c r="AA2678" i="2"/>
  <c r="AD2677" i="2"/>
  <c r="AC2677" i="2"/>
  <c r="AA2677" i="2"/>
  <c r="AD2676" i="2"/>
  <c r="AC2676" i="2"/>
  <c r="AA2676" i="2"/>
  <c r="AD2675" i="2"/>
  <c r="AC2675" i="2"/>
  <c r="AA2675" i="2"/>
  <c r="AD2674" i="2"/>
  <c r="AC2674" i="2"/>
  <c r="AA2674" i="2"/>
  <c r="AD2673" i="2"/>
  <c r="AC2673" i="2"/>
  <c r="AA2673" i="2"/>
  <c r="AD2672" i="2"/>
  <c r="AC2672" i="2"/>
  <c r="AA2672" i="2"/>
  <c r="AD2671" i="2"/>
  <c r="AC2671" i="2"/>
  <c r="AA2671" i="2"/>
  <c r="AD2670" i="2"/>
  <c r="AC2670" i="2"/>
  <c r="AA2670" i="2"/>
  <c r="AD2669" i="2"/>
  <c r="AC2669" i="2"/>
  <c r="AA2669" i="2"/>
  <c r="AD2668" i="2"/>
  <c r="AC2668" i="2"/>
  <c r="AA2668" i="2"/>
  <c r="AD2667" i="2"/>
  <c r="AC2667" i="2"/>
  <c r="AA2667" i="2"/>
  <c r="AD2666" i="2"/>
  <c r="AC2666" i="2"/>
  <c r="AA2666" i="2"/>
  <c r="AD2665" i="2"/>
  <c r="AC2665" i="2"/>
  <c r="AA2665" i="2"/>
  <c r="AD2664" i="2"/>
  <c r="AC2664" i="2"/>
  <c r="AA2664" i="2"/>
  <c r="AD2663" i="2"/>
  <c r="AC2663" i="2"/>
  <c r="AA2663" i="2"/>
  <c r="AD2662" i="2"/>
  <c r="AC2662" i="2"/>
  <c r="AA2662" i="2"/>
  <c r="AD2661" i="2"/>
  <c r="AC2661" i="2"/>
  <c r="AA2661" i="2"/>
  <c r="AD2660" i="2"/>
  <c r="AC2660" i="2"/>
  <c r="AA2660" i="2"/>
  <c r="AD2659" i="2"/>
  <c r="AC2659" i="2"/>
  <c r="AA2659" i="2"/>
  <c r="AD2658" i="2"/>
  <c r="AC2658" i="2"/>
  <c r="AA2658" i="2"/>
  <c r="AD2657" i="2"/>
  <c r="AC2657" i="2"/>
  <c r="AA2657" i="2"/>
  <c r="AD2656" i="2"/>
  <c r="AC2656" i="2"/>
  <c r="AA2656" i="2"/>
  <c r="AD2655" i="2"/>
  <c r="AC2655" i="2"/>
  <c r="AA2655" i="2"/>
  <c r="AD2654" i="2"/>
  <c r="AC2654" i="2"/>
  <c r="AA2654" i="2"/>
  <c r="AD2653" i="2"/>
  <c r="AC2653" i="2"/>
  <c r="AA2653" i="2"/>
  <c r="AD2652" i="2"/>
  <c r="AC2652" i="2"/>
  <c r="AA2652" i="2"/>
  <c r="AD2651" i="2"/>
  <c r="AC2651" i="2"/>
  <c r="AA2651" i="2"/>
  <c r="AD2650" i="2"/>
  <c r="AC2650" i="2"/>
  <c r="AA2650" i="2"/>
  <c r="AD2649" i="2"/>
  <c r="AC2649" i="2"/>
  <c r="AA2649" i="2"/>
  <c r="AD2648" i="2"/>
  <c r="AC2648" i="2"/>
  <c r="AA2648" i="2"/>
  <c r="AD2647" i="2"/>
  <c r="AC2647" i="2"/>
  <c r="AA2647" i="2"/>
  <c r="AD2646" i="2"/>
  <c r="AC2646" i="2"/>
  <c r="AA2646" i="2"/>
  <c r="AD2645" i="2"/>
  <c r="AC2645" i="2"/>
  <c r="AA2645" i="2"/>
  <c r="AD2644" i="2"/>
  <c r="AC2644" i="2"/>
  <c r="AA2644" i="2"/>
  <c r="AD2643" i="2"/>
  <c r="AC2643" i="2"/>
  <c r="AA2643" i="2"/>
  <c r="AD2642" i="2"/>
  <c r="AC2642" i="2"/>
  <c r="AA2642" i="2"/>
  <c r="AD2641" i="2"/>
  <c r="AC2641" i="2"/>
  <c r="AA2641" i="2"/>
  <c r="AD2640" i="2"/>
  <c r="AC2640" i="2"/>
  <c r="AA2640" i="2"/>
  <c r="AD2639" i="2"/>
  <c r="AC2639" i="2"/>
  <c r="AA2639" i="2"/>
  <c r="AD2638" i="2"/>
  <c r="AC2638" i="2"/>
  <c r="AA2638" i="2"/>
  <c r="AD2637" i="2"/>
  <c r="AC2637" i="2"/>
  <c r="AA2637" i="2"/>
  <c r="AD2636" i="2"/>
  <c r="AC2636" i="2"/>
  <c r="AA2636" i="2"/>
  <c r="AD2635" i="2"/>
  <c r="AC2635" i="2"/>
  <c r="AA2635" i="2"/>
  <c r="AD2634" i="2"/>
  <c r="AC2634" i="2"/>
  <c r="AA2634" i="2"/>
  <c r="AD2633" i="2"/>
  <c r="AC2633" i="2"/>
  <c r="AA2633" i="2"/>
  <c r="AD2632" i="2"/>
  <c r="AC2632" i="2"/>
  <c r="AA2632" i="2"/>
  <c r="AD2631" i="2"/>
  <c r="AC2631" i="2"/>
  <c r="AA2631" i="2"/>
  <c r="AD2630" i="2"/>
  <c r="AC2630" i="2"/>
  <c r="AA2630" i="2"/>
  <c r="AD2629" i="2"/>
  <c r="AC2629" i="2"/>
  <c r="AA2629" i="2"/>
  <c r="AD2628" i="2"/>
  <c r="AC2628" i="2"/>
  <c r="AA2628" i="2"/>
  <c r="AD2627" i="2"/>
  <c r="AC2627" i="2"/>
  <c r="AA2627" i="2"/>
  <c r="AD2626" i="2"/>
  <c r="AC2626" i="2"/>
  <c r="AA2626" i="2"/>
  <c r="AD2625" i="2"/>
  <c r="AC2625" i="2"/>
  <c r="AA2625" i="2"/>
  <c r="AD2624" i="2"/>
  <c r="AC2624" i="2"/>
  <c r="AA2624" i="2"/>
  <c r="AD2623" i="2"/>
  <c r="AC2623" i="2"/>
  <c r="AA2623" i="2"/>
  <c r="AD2622" i="2"/>
  <c r="AC2622" i="2"/>
  <c r="AA2622" i="2"/>
  <c r="AD2621" i="2"/>
  <c r="AC2621" i="2"/>
  <c r="AA2621" i="2"/>
  <c r="AD2620" i="2"/>
  <c r="AC2620" i="2"/>
  <c r="AA2620" i="2"/>
  <c r="AD2619" i="2"/>
  <c r="AC2619" i="2"/>
  <c r="AA2619" i="2"/>
  <c r="AD2618" i="2"/>
  <c r="AC2618" i="2"/>
  <c r="AA2618" i="2"/>
  <c r="AD2617" i="2"/>
  <c r="AC2617" i="2"/>
  <c r="AA2617" i="2"/>
  <c r="AD2616" i="2"/>
  <c r="AC2616" i="2"/>
  <c r="AA2616" i="2"/>
  <c r="AD2615" i="2"/>
  <c r="AC2615" i="2"/>
  <c r="AA2615" i="2"/>
  <c r="AD2614" i="2"/>
  <c r="AC2614" i="2"/>
  <c r="AA2614" i="2"/>
  <c r="AD2613" i="2"/>
  <c r="AC2613" i="2"/>
  <c r="AA2613" i="2"/>
  <c r="AD2612" i="2"/>
  <c r="AC2612" i="2"/>
  <c r="AA2612" i="2"/>
  <c r="AD2611" i="2"/>
  <c r="AC2611" i="2"/>
  <c r="AA2611" i="2"/>
  <c r="AD2610" i="2"/>
  <c r="AC2610" i="2"/>
  <c r="AA2610" i="2"/>
  <c r="AD2609" i="2"/>
  <c r="AC2609" i="2"/>
  <c r="AA2609" i="2"/>
  <c r="AD2608" i="2"/>
  <c r="AC2608" i="2"/>
  <c r="AA2608" i="2"/>
  <c r="AD2607" i="2"/>
  <c r="AC2607" i="2"/>
  <c r="AA2607" i="2"/>
  <c r="AD2606" i="2"/>
  <c r="AC2606" i="2"/>
  <c r="AA2606" i="2"/>
  <c r="AD2605" i="2"/>
  <c r="AC2605" i="2"/>
  <c r="AA2605" i="2"/>
  <c r="AD2604" i="2"/>
  <c r="AC2604" i="2"/>
  <c r="AA2604" i="2"/>
  <c r="AD2603" i="2"/>
  <c r="AC2603" i="2"/>
  <c r="AA2603" i="2"/>
  <c r="AD2602" i="2"/>
  <c r="AC2602" i="2"/>
  <c r="AA2602" i="2"/>
  <c r="AD2601" i="2"/>
  <c r="AC2601" i="2"/>
  <c r="AA2601" i="2"/>
  <c r="AD2600" i="2"/>
  <c r="AC2600" i="2"/>
  <c r="AA2600" i="2"/>
  <c r="AD2599" i="2"/>
  <c r="AC2599" i="2"/>
  <c r="AA2599" i="2"/>
  <c r="AD2598" i="2"/>
  <c r="AC2598" i="2"/>
  <c r="AA2598" i="2"/>
  <c r="AD2597" i="2"/>
  <c r="AC2597" i="2"/>
  <c r="AA2597" i="2"/>
  <c r="AD2596" i="2"/>
  <c r="AC2596" i="2"/>
  <c r="AA2596" i="2"/>
  <c r="AD2595" i="2"/>
  <c r="AC2595" i="2"/>
  <c r="AA2595" i="2"/>
  <c r="AD2594" i="2"/>
  <c r="AC2594" i="2"/>
  <c r="AA2594" i="2"/>
  <c r="AD2593" i="2"/>
  <c r="AC2593" i="2"/>
  <c r="AA2593" i="2"/>
  <c r="AD2592" i="2"/>
  <c r="AC2592" i="2"/>
  <c r="AA2592" i="2"/>
  <c r="AD2591" i="2"/>
  <c r="AC2591" i="2"/>
  <c r="AA2591" i="2"/>
  <c r="AD2590" i="2"/>
  <c r="AC2590" i="2"/>
  <c r="AA2590" i="2"/>
  <c r="AD2589" i="2"/>
  <c r="AC2589" i="2"/>
  <c r="AA2589" i="2"/>
  <c r="AD2588" i="2"/>
  <c r="AC2588" i="2"/>
  <c r="AA2588" i="2"/>
  <c r="AD2587" i="2"/>
  <c r="AC2587" i="2"/>
  <c r="AA2587" i="2"/>
  <c r="AD2586" i="2"/>
  <c r="AC2586" i="2"/>
  <c r="AA2586" i="2"/>
  <c r="AD2585" i="2"/>
  <c r="AC2585" i="2"/>
  <c r="AA2585" i="2"/>
  <c r="AD2584" i="2"/>
  <c r="AC2584" i="2"/>
  <c r="AA2584" i="2"/>
  <c r="AD2583" i="2"/>
  <c r="AC2583" i="2"/>
  <c r="AA2583" i="2"/>
  <c r="AD2582" i="2"/>
  <c r="AC2582" i="2"/>
  <c r="AA2582" i="2"/>
  <c r="AD2581" i="2"/>
  <c r="AC2581" i="2"/>
  <c r="AA2581" i="2"/>
  <c r="AD2580" i="2"/>
  <c r="AC2580" i="2"/>
  <c r="AA2580" i="2"/>
  <c r="AD2579" i="2"/>
  <c r="AC2579" i="2"/>
  <c r="AA2579" i="2"/>
  <c r="AD2578" i="2"/>
  <c r="AC2578" i="2"/>
  <c r="AA2578" i="2"/>
  <c r="AD2577" i="2"/>
  <c r="AC2577" i="2"/>
  <c r="AA2577" i="2"/>
  <c r="AD2576" i="2"/>
  <c r="AC2576" i="2"/>
  <c r="AA2576" i="2"/>
  <c r="AD2575" i="2"/>
  <c r="AC2575" i="2"/>
  <c r="AA2575" i="2"/>
  <c r="AD2574" i="2"/>
  <c r="AC2574" i="2"/>
  <c r="AA2574" i="2"/>
  <c r="AD2573" i="2"/>
  <c r="AC2573" i="2"/>
  <c r="AA2573" i="2"/>
  <c r="AD2572" i="2"/>
  <c r="AC2572" i="2"/>
  <c r="AA2572" i="2"/>
  <c r="AD2571" i="2"/>
  <c r="AC2571" i="2"/>
  <c r="AA2571" i="2"/>
  <c r="AD2570" i="2"/>
  <c r="AC2570" i="2"/>
  <c r="AA2570" i="2"/>
  <c r="AD2569" i="2"/>
  <c r="AC2569" i="2"/>
  <c r="AA2569" i="2"/>
  <c r="AD2568" i="2"/>
  <c r="AC2568" i="2"/>
  <c r="AA2568" i="2"/>
  <c r="AD2567" i="2"/>
  <c r="AC2567" i="2"/>
  <c r="AA2567" i="2"/>
  <c r="AD2566" i="2"/>
  <c r="AC2566" i="2"/>
  <c r="AA2566" i="2"/>
  <c r="AD2565" i="2"/>
  <c r="AC2565" i="2"/>
  <c r="AA2565" i="2"/>
  <c r="AD2564" i="2"/>
  <c r="AC2564" i="2"/>
  <c r="AA2564" i="2"/>
  <c r="AD2563" i="2"/>
  <c r="AC2563" i="2"/>
  <c r="AA2563" i="2"/>
  <c r="AD2562" i="2"/>
  <c r="AC2562" i="2"/>
  <c r="AA2562" i="2"/>
  <c r="AD2561" i="2"/>
  <c r="AC2561" i="2"/>
  <c r="AA2561" i="2"/>
  <c r="AD2560" i="2"/>
  <c r="AC2560" i="2"/>
  <c r="AA2560" i="2"/>
  <c r="AD2559" i="2"/>
  <c r="AC2559" i="2"/>
  <c r="AA2559" i="2"/>
  <c r="AD2558" i="2"/>
  <c r="AC2558" i="2"/>
  <c r="AA2558" i="2"/>
  <c r="AD2557" i="2"/>
  <c r="AC2557" i="2"/>
  <c r="AA2557" i="2"/>
  <c r="AD2556" i="2"/>
  <c r="AC2556" i="2"/>
  <c r="AA2556" i="2"/>
  <c r="AD2555" i="2"/>
  <c r="AC2555" i="2"/>
  <c r="AA2555" i="2"/>
  <c r="AD2554" i="2"/>
  <c r="AC2554" i="2"/>
  <c r="AA2554" i="2"/>
  <c r="AD2553" i="2"/>
  <c r="AC2553" i="2"/>
  <c r="AA2553" i="2"/>
  <c r="AD2552" i="2"/>
  <c r="AC2552" i="2"/>
  <c r="AA2552" i="2"/>
  <c r="AD2551" i="2"/>
  <c r="AC2551" i="2"/>
  <c r="AA2551" i="2"/>
  <c r="AD2550" i="2"/>
  <c r="AC2550" i="2"/>
  <c r="AA2550" i="2"/>
  <c r="AD2549" i="2"/>
  <c r="AC2549" i="2"/>
  <c r="AA2549" i="2"/>
  <c r="AD2548" i="2"/>
  <c r="AC2548" i="2"/>
  <c r="AA2548" i="2"/>
  <c r="AD2547" i="2"/>
  <c r="AC2547" i="2"/>
  <c r="AA2547" i="2"/>
  <c r="AD2546" i="2"/>
  <c r="AC2546" i="2"/>
  <c r="AA2546" i="2"/>
  <c r="AD2545" i="2"/>
  <c r="AC2545" i="2"/>
  <c r="AA2545" i="2"/>
  <c r="AD2544" i="2"/>
  <c r="AC2544" i="2"/>
  <c r="AA2544" i="2"/>
  <c r="AD2543" i="2"/>
  <c r="AC2543" i="2"/>
  <c r="AA2543" i="2"/>
  <c r="AD2542" i="2"/>
  <c r="AC2542" i="2"/>
  <c r="AA2542" i="2"/>
  <c r="AD2541" i="2"/>
  <c r="AC2541" i="2"/>
  <c r="AA2541" i="2"/>
  <c r="AD2540" i="2"/>
  <c r="AC2540" i="2"/>
  <c r="AA2540" i="2"/>
  <c r="AD2539" i="2"/>
  <c r="AC2539" i="2"/>
  <c r="AA2539" i="2"/>
  <c r="AD2538" i="2"/>
  <c r="AC2538" i="2"/>
  <c r="AA2538" i="2"/>
  <c r="AD2537" i="2"/>
  <c r="AC2537" i="2"/>
  <c r="AA2537" i="2"/>
  <c r="AD2536" i="2"/>
  <c r="AC2536" i="2"/>
  <c r="AA2536" i="2"/>
  <c r="AD2535" i="2"/>
  <c r="AC2535" i="2"/>
  <c r="AA2535" i="2"/>
  <c r="AD2534" i="2"/>
  <c r="AC2534" i="2"/>
  <c r="AA2534" i="2"/>
  <c r="AD2533" i="2"/>
  <c r="AC2533" i="2"/>
  <c r="AA2533" i="2"/>
  <c r="AD2532" i="2"/>
  <c r="AC2532" i="2"/>
  <c r="AA2532" i="2"/>
  <c r="AD2531" i="2"/>
  <c r="AC2531" i="2"/>
  <c r="AA2531" i="2"/>
  <c r="AD2530" i="2"/>
  <c r="AC2530" i="2"/>
  <c r="AA2530" i="2"/>
  <c r="AD2529" i="2"/>
  <c r="AC2529" i="2"/>
  <c r="AA2529" i="2"/>
  <c r="AD2528" i="2"/>
  <c r="AC2528" i="2"/>
  <c r="AA2528" i="2"/>
  <c r="AD2527" i="2"/>
  <c r="AC2527" i="2"/>
  <c r="AA2527" i="2"/>
  <c r="AD2526" i="2"/>
  <c r="AC2526" i="2"/>
  <c r="AA2526" i="2"/>
  <c r="AD2525" i="2"/>
  <c r="AC2525" i="2"/>
  <c r="AA2525" i="2"/>
  <c r="AD2524" i="2"/>
  <c r="AC2524" i="2"/>
  <c r="AA2524" i="2"/>
  <c r="AD2523" i="2"/>
  <c r="AC2523" i="2"/>
  <c r="AA2523" i="2"/>
  <c r="AD2522" i="2"/>
  <c r="AC2522" i="2"/>
  <c r="AA2522" i="2"/>
  <c r="AD2521" i="2"/>
  <c r="AC2521" i="2"/>
  <c r="AA2521" i="2"/>
  <c r="AD2520" i="2"/>
  <c r="AC2520" i="2"/>
  <c r="AA2520" i="2"/>
  <c r="AD2519" i="2"/>
  <c r="AC2519" i="2"/>
  <c r="AA2519" i="2"/>
  <c r="AD2518" i="2"/>
  <c r="AC2518" i="2"/>
  <c r="AA2518" i="2"/>
  <c r="AD2517" i="2"/>
  <c r="AC2517" i="2"/>
  <c r="AA2517" i="2"/>
  <c r="AD2516" i="2"/>
  <c r="AC2516" i="2"/>
  <c r="AA2516" i="2"/>
  <c r="AD2515" i="2"/>
  <c r="AC2515" i="2"/>
  <c r="AA2515" i="2"/>
  <c r="AD2514" i="2"/>
  <c r="AC2514" i="2"/>
  <c r="AA2514" i="2"/>
  <c r="AD2513" i="2"/>
  <c r="AC2513" i="2"/>
  <c r="AA2513" i="2"/>
  <c r="AD2512" i="2"/>
  <c r="AC2512" i="2"/>
  <c r="AA2512" i="2"/>
  <c r="AD2511" i="2"/>
  <c r="AC2511" i="2"/>
  <c r="AA2511" i="2"/>
  <c r="AD2510" i="2"/>
  <c r="AC2510" i="2"/>
  <c r="AA2510" i="2"/>
  <c r="AD2509" i="2"/>
  <c r="AC2509" i="2"/>
  <c r="AA2509" i="2"/>
  <c r="AD2508" i="2"/>
  <c r="AC2508" i="2"/>
  <c r="AA2508" i="2"/>
  <c r="AD2507" i="2"/>
  <c r="AC2507" i="2"/>
  <c r="AA2507" i="2"/>
  <c r="AD2506" i="2"/>
  <c r="AC2506" i="2"/>
  <c r="AA2506" i="2"/>
  <c r="AD2505" i="2"/>
  <c r="AC2505" i="2"/>
  <c r="AA2505" i="2"/>
  <c r="AD2504" i="2"/>
  <c r="AC2504" i="2"/>
  <c r="AA2504" i="2"/>
  <c r="AD2503" i="2"/>
  <c r="AC2503" i="2"/>
  <c r="AA2503" i="2"/>
  <c r="AD2502" i="2"/>
  <c r="AC2502" i="2"/>
  <c r="AA2502" i="2"/>
  <c r="AD2501" i="2"/>
  <c r="AC2501" i="2"/>
  <c r="AA2501" i="2"/>
  <c r="AD2500" i="2"/>
  <c r="AC2500" i="2"/>
  <c r="AA2500" i="2"/>
  <c r="AD2499" i="2"/>
  <c r="AC2499" i="2"/>
  <c r="AA2499" i="2"/>
  <c r="AD2498" i="2"/>
  <c r="AC2498" i="2"/>
  <c r="AA2498" i="2"/>
  <c r="AD2497" i="2"/>
  <c r="AC2497" i="2"/>
  <c r="AA2497" i="2"/>
  <c r="AD2496" i="2"/>
  <c r="AC2496" i="2"/>
  <c r="AA2496" i="2"/>
  <c r="AD2495" i="2"/>
  <c r="AC2495" i="2"/>
  <c r="AA2495" i="2"/>
  <c r="AD2494" i="2"/>
  <c r="AC2494" i="2"/>
  <c r="AA2494" i="2"/>
  <c r="AD2493" i="2"/>
  <c r="AC2493" i="2"/>
  <c r="AA2493" i="2"/>
  <c r="AD2492" i="2"/>
  <c r="AC2492" i="2"/>
  <c r="AA2492" i="2"/>
  <c r="AD2491" i="2"/>
  <c r="AC2491" i="2"/>
  <c r="AA2491" i="2"/>
  <c r="AD2490" i="2"/>
  <c r="AC2490" i="2"/>
  <c r="AA2490" i="2"/>
  <c r="AD2489" i="2"/>
  <c r="AC2489" i="2"/>
  <c r="AA2489" i="2"/>
  <c r="AD2488" i="2"/>
  <c r="AC2488" i="2"/>
  <c r="AA2488" i="2"/>
  <c r="AD2487" i="2"/>
  <c r="AC2487" i="2"/>
  <c r="AA2487" i="2"/>
  <c r="AD2486" i="2"/>
  <c r="AC2486" i="2"/>
  <c r="AA2486" i="2"/>
  <c r="AD2485" i="2"/>
  <c r="AC2485" i="2"/>
  <c r="AA2485" i="2"/>
  <c r="AD2484" i="2"/>
  <c r="AC2484" i="2"/>
  <c r="AA2484" i="2"/>
  <c r="AD2483" i="2"/>
  <c r="AC2483" i="2"/>
  <c r="AA2483" i="2"/>
  <c r="AD2482" i="2"/>
  <c r="AC2482" i="2"/>
  <c r="AA2482" i="2"/>
  <c r="AD2481" i="2"/>
  <c r="AC2481" i="2"/>
  <c r="AA2481" i="2"/>
  <c r="AD2480" i="2"/>
  <c r="AC2480" i="2"/>
  <c r="AA2480" i="2"/>
  <c r="AD2479" i="2"/>
  <c r="AC2479" i="2"/>
  <c r="AA2479" i="2"/>
  <c r="AD2478" i="2"/>
  <c r="AC2478" i="2"/>
  <c r="AA2478" i="2"/>
  <c r="AD2477" i="2"/>
  <c r="AC2477" i="2"/>
  <c r="AA2477" i="2"/>
  <c r="AD2476" i="2"/>
  <c r="AC2476" i="2"/>
  <c r="AA2476" i="2"/>
  <c r="AD2475" i="2"/>
  <c r="AC2475" i="2"/>
  <c r="AA2475" i="2"/>
  <c r="AD2474" i="2"/>
  <c r="AC2474" i="2"/>
  <c r="AA2474" i="2"/>
  <c r="AD2473" i="2"/>
  <c r="AC2473" i="2"/>
  <c r="AA2473" i="2"/>
  <c r="AD2472" i="2"/>
  <c r="AC2472" i="2"/>
  <c r="AA2472" i="2"/>
  <c r="AD2471" i="2"/>
  <c r="AC2471" i="2"/>
  <c r="AA2471" i="2"/>
  <c r="AD2470" i="2"/>
  <c r="AC2470" i="2"/>
  <c r="AA2470" i="2"/>
  <c r="AD2469" i="2"/>
  <c r="AC2469" i="2"/>
  <c r="AA2469" i="2"/>
  <c r="AD2468" i="2"/>
  <c r="AC2468" i="2"/>
  <c r="AA2468" i="2"/>
  <c r="AD2467" i="2"/>
  <c r="AC2467" i="2"/>
  <c r="AA2467" i="2"/>
  <c r="AD2466" i="2"/>
  <c r="AC2466" i="2"/>
  <c r="AA2466" i="2"/>
  <c r="AD2465" i="2"/>
  <c r="AC2465" i="2"/>
  <c r="AA2465" i="2"/>
  <c r="AD2464" i="2"/>
  <c r="AC2464" i="2"/>
  <c r="AA2464" i="2"/>
  <c r="AD2463" i="2"/>
  <c r="AC2463" i="2"/>
  <c r="AA2463" i="2"/>
  <c r="AD2462" i="2"/>
  <c r="AC2462" i="2"/>
  <c r="AA2462" i="2"/>
  <c r="AD2461" i="2"/>
  <c r="AC2461" i="2"/>
  <c r="AA2461" i="2"/>
  <c r="AD2460" i="2"/>
  <c r="AC2460" i="2"/>
  <c r="AA2460" i="2"/>
  <c r="AD2459" i="2"/>
  <c r="AC2459" i="2"/>
  <c r="AA2459" i="2"/>
  <c r="AD2458" i="2"/>
  <c r="AC2458" i="2"/>
  <c r="AA2458" i="2"/>
  <c r="AD2457" i="2"/>
  <c r="AC2457" i="2"/>
  <c r="AA2457" i="2"/>
  <c r="AD2456" i="2"/>
  <c r="AC2456" i="2"/>
  <c r="AA2456" i="2"/>
  <c r="AD2455" i="2"/>
  <c r="AC2455" i="2"/>
  <c r="AA2455" i="2"/>
  <c r="AD2454" i="2"/>
  <c r="AC2454" i="2"/>
  <c r="AA2454" i="2"/>
  <c r="AD2453" i="2"/>
  <c r="AC2453" i="2"/>
  <c r="AA2453" i="2"/>
  <c r="AD2452" i="2"/>
  <c r="AC2452" i="2"/>
  <c r="AA2452" i="2"/>
  <c r="AD2451" i="2"/>
  <c r="AC2451" i="2"/>
  <c r="AA2451" i="2"/>
  <c r="AD2450" i="2"/>
  <c r="AC2450" i="2"/>
  <c r="AA2450" i="2"/>
  <c r="AD2449" i="2"/>
  <c r="AC2449" i="2"/>
  <c r="AA2449" i="2"/>
  <c r="AD2448" i="2"/>
  <c r="AC2448" i="2"/>
  <c r="AA2448" i="2"/>
  <c r="AD2447" i="2"/>
  <c r="AC2447" i="2"/>
  <c r="AA2447" i="2"/>
  <c r="AD2446" i="2"/>
  <c r="AC2446" i="2"/>
  <c r="AA2446" i="2"/>
  <c r="AD2445" i="2"/>
  <c r="AC2445" i="2"/>
  <c r="AA2445" i="2"/>
  <c r="AD2444" i="2"/>
  <c r="AC2444" i="2"/>
  <c r="AA2444" i="2"/>
  <c r="AD2443" i="2"/>
  <c r="AC2443" i="2"/>
  <c r="AA2443" i="2"/>
  <c r="AD2442" i="2"/>
  <c r="AC2442" i="2"/>
  <c r="AA2442" i="2"/>
  <c r="AD2441" i="2"/>
  <c r="AC2441" i="2"/>
  <c r="AA2441" i="2"/>
  <c r="AD2440" i="2"/>
  <c r="AC2440" i="2"/>
  <c r="AA2440" i="2"/>
  <c r="AD2439" i="2"/>
  <c r="AC2439" i="2"/>
  <c r="AA2439" i="2"/>
  <c r="AD2438" i="2"/>
  <c r="AC2438" i="2"/>
  <c r="AA2438" i="2"/>
  <c r="AD2437" i="2"/>
  <c r="AC2437" i="2"/>
  <c r="AA2437" i="2"/>
  <c r="AD2436" i="2"/>
  <c r="AC2436" i="2"/>
  <c r="AA2436" i="2"/>
  <c r="AD2435" i="2"/>
  <c r="AC2435" i="2"/>
  <c r="AA2435" i="2"/>
  <c r="AD2434" i="2"/>
  <c r="AC2434" i="2"/>
  <c r="AA2434" i="2"/>
  <c r="AD2433" i="2"/>
  <c r="AC2433" i="2"/>
  <c r="AA2433" i="2"/>
  <c r="AD2432" i="2"/>
  <c r="AC2432" i="2"/>
  <c r="AA2432" i="2"/>
  <c r="AD2431" i="2"/>
  <c r="AC2431" i="2"/>
  <c r="AA2431" i="2"/>
  <c r="AD2430" i="2"/>
  <c r="AC2430" i="2"/>
  <c r="AA2430" i="2"/>
  <c r="AD2429" i="2"/>
  <c r="AC2429" i="2"/>
  <c r="AA2429" i="2"/>
  <c r="AD2428" i="2"/>
  <c r="AC2428" i="2"/>
  <c r="AA2428" i="2"/>
  <c r="AD2427" i="2"/>
  <c r="AC2427" i="2"/>
  <c r="AA2427" i="2"/>
  <c r="AD2426" i="2"/>
  <c r="AC2426" i="2"/>
  <c r="AA2426" i="2"/>
  <c r="AD2425" i="2"/>
  <c r="AC2425" i="2"/>
  <c r="AA2425" i="2"/>
  <c r="AD2424" i="2"/>
  <c r="AC2424" i="2"/>
  <c r="AA2424" i="2"/>
  <c r="AD2423" i="2"/>
  <c r="AC2423" i="2"/>
  <c r="AA2423" i="2"/>
  <c r="AD2422" i="2"/>
  <c r="AC2422" i="2"/>
  <c r="AA2422" i="2"/>
  <c r="AD2421" i="2"/>
  <c r="AC2421" i="2"/>
  <c r="AA2421" i="2"/>
  <c r="AD2420" i="2"/>
  <c r="AC2420" i="2"/>
  <c r="AA2420" i="2"/>
  <c r="AD2419" i="2"/>
  <c r="AC2419" i="2"/>
  <c r="AA2419" i="2"/>
  <c r="AD2418" i="2"/>
  <c r="AC2418" i="2"/>
  <c r="AA2418" i="2"/>
  <c r="AD2417" i="2"/>
  <c r="AC2417" i="2"/>
  <c r="AA2417" i="2"/>
  <c r="AD2416" i="2"/>
  <c r="AC2416" i="2"/>
  <c r="AA2416" i="2"/>
  <c r="AD2415" i="2"/>
  <c r="AC2415" i="2"/>
  <c r="AA2415" i="2"/>
  <c r="AD2414" i="2"/>
  <c r="AC2414" i="2"/>
  <c r="AA2414" i="2"/>
  <c r="AD2413" i="2"/>
  <c r="AC2413" i="2"/>
  <c r="AA2413" i="2"/>
  <c r="AD2412" i="2"/>
  <c r="AC2412" i="2"/>
  <c r="AA2412" i="2"/>
  <c r="AD2411" i="2"/>
  <c r="AC2411" i="2"/>
  <c r="AA2411" i="2"/>
  <c r="AD2410" i="2"/>
  <c r="AC2410" i="2"/>
  <c r="AA2410" i="2"/>
  <c r="AD2409" i="2"/>
  <c r="AC2409" i="2"/>
  <c r="AA2409" i="2"/>
  <c r="AD2408" i="2"/>
  <c r="AC2408" i="2"/>
  <c r="AA2408" i="2"/>
  <c r="AD2407" i="2"/>
  <c r="AC2407" i="2"/>
  <c r="AA2407" i="2"/>
  <c r="AD2406" i="2"/>
  <c r="AC2406" i="2"/>
  <c r="AA2406" i="2"/>
  <c r="AD2405" i="2"/>
  <c r="AC2405" i="2"/>
  <c r="AA2405" i="2"/>
  <c r="AD2404" i="2"/>
  <c r="AC2404" i="2"/>
  <c r="AA2404" i="2"/>
  <c r="AD2403" i="2"/>
  <c r="AC2403" i="2"/>
  <c r="AA2403" i="2"/>
  <c r="AD2402" i="2"/>
  <c r="AC2402" i="2"/>
  <c r="AA2402" i="2"/>
  <c r="AD2401" i="2"/>
  <c r="AC2401" i="2"/>
  <c r="AA2401" i="2"/>
  <c r="AD2400" i="2"/>
  <c r="AC2400" i="2"/>
  <c r="AA2400" i="2"/>
  <c r="AD2399" i="2"/>
  <c r="AC2399" i="2"/>
  <c r="AA2399" i="2"/>
  <c r="AD2398" i="2"/>
  <c r="AC2398" i="2"/>
  <c r="AA2398" i="2"/>
  <c r="AD2397" i="2"/>
  <c r="AC2397" i="2"/>
  <c r="AA2397" i="2"/>
  <c r="AD2396" i="2"/>
  <c r="AC2396" i="2"/>
  <c r="AA2396" i="2"/>
  <c r="AD2395" i="2"/>
  <c r="AC2395" i="2"/>
  <c r="AA2395" i="2"/>
  <c r="AD2394" i="2"/>
  <c r="AC2394" i="2"/>
  <c r="AA2394" i="2"/>
  <c r="AD2393" i="2"/>
  <c r="AC2393" i="2"/>
  <c r="AA2393" i="2"/>
  <c r="AD2392" i="2"/>
  <c r="AC2392" i="2"/>
  <c r="AA2392" i="2"/>
  <c r="AD2391" i="2"/>
  <c r="AC2391" i="2"/>
  <c r="AA2391" i="2"/>
  <c r="AD2390" i="2"/>
  <c r="AC2390" i="2"/>
  <c r="AA2390" i="2"/>
  <c r="AD2389" i="2"/>
  <c r="AC2389" i="2"/>
  <c r="AA2389" i="2"/>
  <c r="AD2388" i="2"/>
  <c r="AC2388" i="2"/>
  <c r="AA2388" i="2"/>
  <c r="AD2387" i="2"/>
  <c r="AC2387" i="2"/>
  <c r="AA2387" i="2"/>
  <c r="AD2386" i="2"/>
  <c r="AC2386" i="2"/>
  <c r="AA2386" i="2"/>
  <c r="AD2385" i="2"/>
  <c r="AC2385" i="2"/>
  <c r="AA2385" i="2"/>
  <c r="AD2384" i="2"/>
  <c r="AC2384" i="2"/>
  <c r="AA2384" i="2"/>
  <c r="AD2383" i="2"/>
  <c r="AC2383" i="2"/>
  <c r="AA2383" i="2"/>
  <c r="AD2382" i="2"/>
  <c r="AC2382" i="2"/>
  <c r="AA2382" i="2"/>
  <c r="AD2381" i="2"/>
  <c r="AC2381" i="2"/>
  <c r="AA2381" i="2"/>
  <c r="AD2380" i="2"/>
  <c r="AC2380" i="2"/>
  <c r="AA2380" i="2"/>
  <c r="AD2379" i="2"/>
  <c r="AC2379" i="2"/>
  <c r="AA2379" i="2"/>
  <c r="AD2378" i="2"/>
  <c r="AC2378" i="2"/>
  <c r="AA2378" i="2"/>
  <c r="AD2377" i="2"/>
  <c r="AC2377" i="2"/>
  <c r="AA2377" i="2"/>
  <c r="AD2376" i="2"/>
  <c r="AC2376" i="2"/>
  <c r="AA2376" i="2"/>
  <c r="AD2375" i="2"/>
  <c r="AC2375" i="2"/>
  <c r="AA2375" i="2"/>
  <c r="AD2374" i="2"/>
  <c r="AC2374" i="2"/>
  <c r="AA2374" i="2"/>
  <c r="AD2373" i="2"/>
  <c r="AC2373" i="2"/>
  <c r="AA2373" i="2"/>
  <c r="AD2372" i="2"/>
  <c r="AC2372" i="2"/>
  <c r="AA2372" i="2"/>
  <c r="AD2371" i="2"/>
  <c r="AC2371" i="2"/>
  <c r="AA2371" i="2"/>
  <c r="AD2370" i="2"/>
  <c r="AC2370" i="2"/>
  <c r="AA2370" i="2"/>
  <c r="AD2369" i="2"/>
  <c r="AC2369" i="2"/>
  <c r="AA2369" i="2"/>
  <c r="AD2368" i="2"/>
  <c r="AC2368" i="2"/>
  <c r="AA2368" i="2"/>
  <c r="AD2367" i="2"/>
  <c r="AC2367" i="2"/>
  <c r="AA2367" i="2"/>
  <c r="AD2366" i="2"/>
  <c r="AC2366" i="2"/>
  <c r="AA2366" i="2"/>
  <c r="AD2365" i="2"/>
  <c r="AC2365" i="2"/>
  <c r="AA2365" i="2"/>
  <c r="AD2364" i="2"/>
  <c r="AC2364" i="2"/>
  <c r="AA2364" i="2"/>
  <c r="AD2363" i="2"/>
  <c r="AC2363" i="2"/>
  <c r="AA2363" i="2"/>
  <c r="AD2362" i="2"/>
  <c r="AC2362" i="2"/>
  <c r="AA2362" i="2"/>
  <c r="AD2361" i="2"/>
  <c r="AC2361" i="2"/>
  <c r="AA2361" i="2"/>
  <c r="AD2360" i="2"/>
  <c r="AC2360" i="2"/>
  <c r="AA2360" i="2"/>
  <c r="AD2359" i="2"/>
  <c r="AC2359" i="2"/>
  <c r="AA2359" i="2"/>
  <c r="AD2358" i="2"/>
  <c r="AC2358" i="2"/>
  <c r="AA2358" i="2"/>
  <c r="AD2357" i="2"/>
  <c r="AC2357" i="2"/>
  <c r="AA2357" i="2"/>
  <c r="AD2356" i="2"/>
  <c r="AC2356" i="2"/>
  <c r="AA2356" i="2"/>
  <c r="AD2355" i="2"/>
  <c r="AC2355" i="2"/>
  <c r="AA2355" i="2"/>
  <c r="AD2354" i="2"/>
  <c r="AC2354" i="2"/>
  <c r="AA2354" i="2"/>
  <c r="AD2353" i="2"/>
  <c r="AC2353" i="2"/>
  <c r="AA2353" i="2"/>
  <c r="AD2352" i="2"/>
  <c r="AC2352" i="2"/>
  <c r="AA2352" i="2"/>
  <c r="AD2351" i="2"/>
  <c r="AC2351" i="2"/>
  <c r="AA2351" i="2"/>
  <c r="AD2350" i="2"/>
  <c r="AC2350" i="2"/>
  <c r="AA2350" i="2"/>
  <c r="AD2349" i="2"/>
  <c r="AC2349" i="2"/>
  <c r="AA2349" i="2"/>
  <c r="AD2348" i="2"/>
  <c r="AC2348" i="2"/>
  <c r="AA2348" i="2"/>
  <c r="AD2347" i="2"/>
  <c r="AC2347" i="2"/>
  <c r="AA2347" i="2"/>
  <c r="AD2346" i="2"/>
  <c r="AC2346" i="2"/>
  <c r="AA2346" i="2"/>
  <c r="AD2345" i="2"/>
  <c r="AC2345" i="2"/>
  <c r="AA2345" i="2"/>
  <c r="AD2344" i="2"/>
  <c r="AC2344" i="2"/>
  <c r="AA2344" i="2"/>
  <c r="AD2343" i="2"/>
  <c r="AC2343" i="2"/>
  <c r="AA2343" i="2"/>
  <c r="AD2342" i="2"/>
  <c r="AC2342" i="2"/>
  <c r="AA2342" i="2"/>
  <c r="AD2341" i="2"/>
  <c r="AC2341" i="2"/>
  <c r="AA2341" i="2"/>
  <c r="AD2340" i="2"/>
  <c r="AC2340" i="2"/>
  <c r="AA2340" i="2"/>
  <c r="AD2339" i="2"/>
  <c r="AC2339" i="2"/>
  <c r="AA2339" i="2"/>
  <c r="AD2338" i="2"/>
  <c r="AC2338" i="2"/>
  <c r="AA2338" i="2"/>
  <c r="AD2337" i="2"/>
  <c r="AC2337" i="2"/>
  <c r="AA2337" i="2"/>
  <c r="AD2336" i="2"/>
  <c r="AC2336" i="2"/>
  <c r="AA2336" i="2"/>
  <c r="AD2335" i="2"/>
  <c r="AC2335" i="2"/>
  <c r="AA2335" i="2"/>
  <c r="AD2334" i="2"/>
  <c r="AC2334" i="2"/>
  <c r="AA2334" i="2"/>
  <c r="AD2333" i="2"/>
  <c r="AC2333" i="2"/>
  <c r="AA2333" i="2"/>
  <c r="AD2332" i="2"/>
  <c r="AC2332" i="2"/>
  <c r="AA2332" i="2"/>
  <c r="AD2331" i="2"/>
  <c r="AC2331" i="2"/>
  <c r="AA2331" i="2"/>
  <c r="AD2330" i="2"/>
  <c r="AC2330" i="2"/>
  <c r="AA2330" i="2"/>
  <c r="AD2329" i="2"/>
  <c r="AC2329" i="2"/>
  <c r="AA2329" i="2"/>
  <c r="AD2328" i="2"/>
  <c r="AC2328" i="2"/>
  <c r="AA2328" i="2"/>
  <c r="AD2327" i="2"/>
  <c r="AC2327" i="2"/>
  <c r="AA2327" i="2"/>
  <c r="AD2326" i="2"/>
  <c r="AC2326" i="2"/>
  <c r="AA2326" i="2"/>
  <c r="AD2325" i="2"/>
  <c r="AC2325" i="2"/>
  <c r="AA2325" i="2"/>
  <c r="AD2324" i="2"/>
  <c r="AC2324" i="2"/>
  <c r="AA2324" i="2"/>
  <c r="AD2323" i="2"/>
  <c r="AC2323" i="2"/>
  <c r="AA2323" i="2"/>
  <c r="AD2322" i="2"/>
  <c r="AC2322" i="2"/>
  <c r="AA2322" i="2"/>
  <c r="AD2321" i="2"/>
  <c r="AC2321" i="2"/>
  <c r="AA2321" i="2"/>
  <c r="AD2320" i="2"/>
  <c r="AC2320" i="2"/>
  <c r="AA2320" i="2"/>
  <c r="AD2319" i="2"/>
  <c r="AC2319" i="2"/>
  <c r="AA2319" i="2"/>
  <c r="AD2318" i="2"/>
  <c r="AC2318" i="2"/>
  <c r="AA2318" i="2"/>
  <c r="AD2317" i="2"/>
  <c r="AC2317" i="2"/>
  <c r="AA2317" i="2"/>
  <c r="AD2316" i="2"/>
  <c r="AC2316" i="2"/>
  <c r="AA2316" i="2"/>
  <c r="AD2315" i="2"/>
  <c r="AC2315" i="2"/>
  <c r="AA2315" i="2"/>
  <c r="AD2314" i="2"/>
  <c r="AC2314" i="2"/>
  <c r="AA2314" i="2"/>
  <c r="AD2313" i="2"/>
  <c r="AC2313" i="2"/>
  <c r="AA2313" i="2"/>
  <c r="AD2312" i="2"/>
  <c r="AC2312" i="2"/>
  <c r="AA2312" i="2"/>
  <c r="AD2311" i="2"/>
  <c r="AC2311" i="2"/>
  <c r="AA2311" i="2"/>
  <c r="AD2310" i="2"/>
  <c r="AC2310" i="2"/>
  <c r="AA2310" i="2"/>
  <c r="AD2309" i="2"/>
  <c r="AC2309" i="2"/>
  <c r="AA2309" i="2"/>
  <c r="AD2308" i="2"/>
  <c r="AC2308" i="2"/>
  <c r="AA2308" i="2"/>
  <c r="AD2307" i="2"/>
  <c r="AC2307" i="2"/>
  <c r="AA2307" i="2"/>
  <c r="AD2306" i="2"/>
  <c r="AC2306" i="2"/>
  <c r="AA2306" i="2"/>
  <c r="AD2305" i="2"/>
  <c r="AC2305" i="2"/>
  <c r="AA2305" i="2"/>
  <c r="AD2304" i="2"/>
  <c r="AC2304" i="2"/>
  <c r="AA2304" i="2"/>
  <c r="AD2303" i="2"/>
  <c r="AC2303" i="2"/>
  <c r="AA2303" i="2"/>
  <c r="AD2302" i="2"/>
  <c r="AC2302" i="2"/>
  <c r="AA2302" i="2"/>
  <c r="AD2301" i="2"/>
  <c r="AC2301" i="2"/>
  <c r="AA2301" i="2"/>
  <c r="AD2300" i="2"/>
  <c r="AC2300" i="2"/>
  <c r="AA2300" i="2"/>
  <c r="AD2299" i="2"/>
  <c r="AC2299" i="2"/>
  <c r="AA2299" i="2"/>
  <c r="AD2298" i="2"/>
  <c r="AC2298" i="2"/>
  <c r="AA2298" i="2"/>
  <c r="AD2297" i="2"/>
  <c r="AC2297" i="2"/>
  <c r="AA2297" i="2"/>
  <c r="AD2296" i="2"/>
  <c r="AC2296" i="2"/>
  <c r="AA2296" i="2"/>
  <c r="AD2295" i="2"/>
  <c r="AC2295" i="2"/>
  <c r="AA2295" i="2"/>
  <c r="AD2294" i="2"/>
  <c r="AC2294" i="2"/>
  <c r="AA2294" i="2"/>
  <c r="AD2293" i="2"/>
  <c r="AC2293" i="2"/>
  <c r="AA2293" i="2"/>
  <c r="AD2292" i="2"/>
  <c r="AC2292" i="2"/>
  <c r="AA2292" i="2"/>
  <c r="AD2291" i="2"/>
  <c r="AC2291" i="2"/>
  <c r="AA2291" i="2"/>
  <c r="AD2290" i="2"/>
  <c r="AC2290" i="2"/>
  <c r="AA2290" i="2"/>
  <c r="AD2289" i="2"/>
  <c r="AC2289" i="2"/>
  <c r="AA2289" i="2"/>
  <c r="AD2288" i="2"/>
  <c r="AC2288" i="2"/>
  <c r="AA2288" i="2"/>
  <c r="AD2287" i="2"/>
  <c r="AC2287" i="2"/>
  <c r="AA2287" i="2"/>
  <c r="AD2286" i="2"/>
  <c r="AC2286" i="2"/>
  <c r="AA2286" i="2"/>
  <c r="AD2285" i="2"/>
  <c r="AC2285" i="2"/>
  <c r="AA2285" i="2"/>
  <c r="AD2284" i="2"/>
  <c r="AC2284" i="2"/>
  <c r="AA2284" i="2"/>
  <c r="AD2283" i="2"/>
  <c r="AC2283" i="2"/>
  <c r="AA2283" i="2"/>
  <c r="AD2282" i="2"/>
  <c r="AC2282" i="2"/>
  <c r="AA2282" i="2"/>
  <c r="AD2281" i="2"/>
  <c r="AC2281" i="2"/>
  <c r="AA2281" i="2"/>
  <c r="AD2280" i="2"/>
  <c r="AC2280" i="2"/>
  <c r="AA2280" i="2"/>
  <c r="AD2279" i="2"/>
  <c r="AC2279" i="2"/>
  <c r="AA2279" i="2"/>
  <c r="AD2278" i="2"/>
  <c r="AC2278" i="2"/>
  <c r="AA2278" i="2"/>
  <c r="AD2277" i="2"/>
  <c r="AC2277" i="2"/>
  <c r="AA2277" i="2"/>
  <c r="AD2276" i="2"/>
  <c r="AC2276" i="2"/>
  <c r="AA2276" i="2"/>
  <c r="AD2275" i="2"/>
  <c r="AC2275" i="2"/>
  <c r="AA2275" i="2"/>
  <c r="AD2274" i="2"/>
  <c r="AC2274" i="2"/>
  <c r="AA2274" i="2"/>
  <c r="AD2273" i="2"/>
  <c r="AC2273" i="2"/>
  <c r="AA2273" i="2"/>
  <c r="AD2272" i="2"/>
  <c r="AC2272" i="2"/>
  <c r="AA2272" i="2"/>
  <c r="AD2271" i="2"/>
  <c r="AC2271" i="2"/>
  <c r="AA2271" i="2"/>
  <c r="AD2270" i="2"/>
  <c r="AC2270" i="2"/>
  <c r="AA2270" i="2"/>
  <c r="AD2269" i="2"/>
  <c r="AC2269" i="2"/>
  <c r="AA2269" i="2"/>
  <c r="AD2268" i="2"/>
  <c r="AC2268" i="2"/>
  <c r="AA2268" i="2"/>
  <c r="AD2267" i="2"/>
  <c r="AC2267" i="2"/>
  <c r="AA2267" i="2"/>
  <c r="AD2266" i="2"/>
  <c r="AC2266" i="2"/>
  <c r="AA2266" i="2"/>
  <c r="AD2265" i="2"/>
  <c r="AC2265" i="2"/>
  <c r="AA2265" i="2"/>
  <c r="AD2264" i="2"/>
  <c r="AC2264" i="2"/>
  <c r="AA2264" i="2"/>
  <c r="AD2263" i="2"/>
  <c r="AC2263" i="2"/>
  <c r="AA2263" i="2"/>
  <c r="AD2262" i="2"/>
  <c r="AC2262" i="2"/>
  <c r="AA2262" i="2"/>
  <c r="AD2261" i="2"/>
  <c r="AC2261" i="2"/>
  <c r="AA2261" i="2"/>
  <c r="AD2260" i="2"/>
  <c r="AC2260" i="2"/>
  <c r="AA2260" i="2"/>
  <c r="AD2259" i="2"/>
  <c r="AC2259" i="2"/>
  <c r="AA2259" i="2"/>
  <c r="AD2258" i="2"/>
  <c r="AC2258" i="2"/>
  <c r="AA2258" i="2"/>
  <c r="AD2257" i="2"/>
  <c r="AC2257" i="2"/>
  <c r="AA2257" i="2"/>
  <c r="AD2256" i="2"/>
  <c r="AC2256" i="2"/>
  <c r="AA2256" i="2"/>
  <c r="AD2255" i="2"/>
  <c r="AC2255" i="2"/>
  <c r="AA2255" i="2"/>
  <c r="AD2254" i="2"/>
  <c r="AC2254" i="2"/>
  <c r="AA2254" i="2"/>
  <c r="AD2253" i="2"/>
  <c r="AC2253" i="2"/>
  <c r="AA2253" i="2"/>
  <c r="AD2252" i="2"/>
  <c r="AC2252" i="2"/>
  <c r="AA2252" i="2"/>
  <c r="AD2251" i="2"/>
  <c r="AC2251" i="2"/>
  <c r="AA2251" i="2"/>
  <c r="AD2250" i="2"/>
  <c r="AC2250" i="2"/>
  <c r="AA2250" i="2"/>
  <c r="AD2249" i="2"/>
  <c r="AC2249" i="2"/>
  <c r="AA2249" i="2"/>
  <c r="AD2248" i="2"/>
  <c r="AC2248" i="2"/>
  <c r="AA2248" i="2"/>
  <c r="AD2247" i="2"/>
  <c r="AC2247" i="2"/>
  <c r="AA2247" i="2"/>
  <c r="AD2246" i="2"/>
  <c r="AC2246" i="2"/>
  <c r="AA2246" i="2"/>
  <c r="AD2245" i="2"/>
  <c r="AC2245" i="2"/>
  <c r="AA2245" i="2"/>
  <c r="AD2244" i="2"/>
  <c r="AC2244" i="2"/>
  <c r="AA2244" i="2"/>
  <c r="AD2243" i="2"/>
  <c r="AC2243" i="2"/>
  <c r="AA2243" i="2"/>
  <c r="AD2242" i="2"/>
  <c r="AC2242" i="2"/>
  <c r="AA2242" i="2"/>
  <c r="AD2241" i="2"/>
  <c r="AC2241" i="2"/>
  <c r="AA2241" i="2"/>
  <c r="AD2240" i="2"/>
  <c r="AC2240" i="2"/>
  <c r="AA2240" i="2"/>
  <c r="AD2239" i="2"/>
  <c r="AC2239" i="2"/>
  <c r="AA2239" i="2"/>
  <c r="AD2238" i="2"/>
  <c r="AC2238" i="2"/>
  <c r="AA2238" i="2"/>
  <c r="AD2237" i="2"/>
  <c r="AC2237" i="2"/>
  <c r="AA2237" i="2"/>
  <c r="AD2236" i="2"/>
  <c r="AC2236" i="2"/>
  <c r="AA2236" i="2"/>
  <c r="AD2235" i="2"/>
  <c r="AC2235" i="2"/>
  <c r="AA2235" i="2"/>
  <c r="AD2234" i="2"/>
  <c r="AC2234" i="2"/>
  <c r="AA2234" i="2"/>
  <c r="AD2233" i="2"/>
  <c r="AC2233" i="2"/>
  <c r="AA2233" i="2"/>
  <c r="AD2232" i="2"/>
  <c r="AC2232" i="2"/>
  <c r="AA2232" i="2"/>
  <c r="AD2231" i="2"/>
  <c r="AC2231" i="2"/>
  <c r="AA2231" i="2"/>
  <c r="AD2230" i="2"/>
  <c r="AC2230" i="2"/>
  <c r="AA2230" i="2"/>
  <c r="AD2229" i="2"/>
  <c r="AC2229" i="2"/>
  <c r="AA2229" i="2"/>
  <c r="AD2228" i="2"/>
  <c r="AC2228" i="2"/>
  <c r="AA2228" i="2"/>
  <c r="AD2227" i="2"/>
  <c r="AC2227" i="2"/>
  <c r="AA2227" i="2"/>
  <c r="AD2226" i="2"/>
  <c r="AC2226" i="2"/>
  <c r="AA2226" i="2"/>
  <c r="AD2225" i="2"/>
  <c r="AC2225" i="2"/>
  <c r="AA2225" i="2"/>
  <c r="AD2224" i="2"/>
  <c r="AC2224" i="2"/>
  <c r="AA2224" i="2"/>
  <c r="AD2223" i="2"/>
  <c r="AC2223" i="2"/>
  <c r="AA2223" i="2"/>
  <c r="AD2222" i="2"/>
  <c r="AC2222" i="2"/>
  <c r="AA2222" i="2"/>
  <c r="AD2221" i="2"/>
  <c r="AC2221" i="2"/>
  <c r="AA2221" i="2"/>
  <c r="AD2220" i="2"/>
  <c r="AC2220" i="2"/>
  <c r="AA2220" i="2"/>
  <c r="AD2219" i="2"/>
  <c r="AC2219" i="2"/>
  <c r="AA2219" i="2"/>
  <c r="AD2218" i="2"/>
  <c r="AC2218" i="2"/>
  <c r="AA2218" i="2"/>
  <c r="AD2217" i="2"/>
  <c r="AC2217" i="2"/>
  <c r="AA2217" i="2"/>
  <c r="AD2216" i="2"/>
  <c r="AC2216" i="2"/>
  <c r="AA2216" i="2"/>
  <c r="AD2215" i="2"/>
  <c r="AC2215" i="2"/>
  <c r="AA2215" i="2"/>
  <c r="AD2214" i="2"/>
  <c r="AC2214" i="2"/>
  <c r="AA2214" i="2"/>
  <c r="AD2213" i="2"/>
  <c r="AC2213" i="2"/>
  <c r="AA2213" i="2"/>
  <c r="AD2212" i="2"/>
  <c r="AC2212" i="2"/>
  <c r="AA2212" i="2"/>
  <c r="AD2211" i="2"/>
  <c r="AC2211" i="2"/>
  <c r="AA2211" i="2"/>
  <c r="AD2210" i="2"/>
  <c r="AC2210" i="2"/>
  <c r="AA2210" i="2"/>
  <c r="AD2209" i="2"/>
  <c r="AC2209" i="2"/>
  <c r="AA2209" i="2"/>
  <c r="AD2208" i="2"/>
  <c r="AC2208" i="2"/>
  <c r="AA2208" i="2"/>
  <c r="AD2207" i="2"/>
  <c r="AC2207" i="2"/>
  <c r="AA2207" i="2"/>
  <c r="AD2206" i="2"/>
  <c r="AC2206" i="2"/>
  <c r="AA2206" i="2"/>
  <c r="AD2205" i="2"/>
  <c r="AC2205" i="2"/>
  <c r="AA2205" i="2"/>
  <c r="AD2204" i="2"/>
  <c r="AC2204" i="2"/>
  <c r="AA2204" i="2"/>
  <c r="AD2203" i="2"/>
  <c r="AC2203" i="2"/>
  <c r="AA2203" i="2"/>
  <c r="AD2202" i="2"/>
  <c r="AC2202" i="2"/>
  <c r="AA2202" i="2"/>
  <c r="AD2201" i="2"/>
  <c r="AC2201" i="2"/>
  <c r="AA2201" i="2"/>
  <c r="AD2200" i="2"/>
  <c r="AC2200" i="2"/>
  <c r="AA2200" i="2"/>
  <c r="AD2199" i="2"/>
  <c r="AC2199" i="2"/>
  <c r="AA2199" i="2"/>
  <c r="AD2198" i="2"/>
  <c r="AC2198" i="2"/>
  <c r="AA2198" i="2"/>
  <c r="AD2197" i="2"/>
  <c r="AC2197" i="2"/>
  <c r="AA2197" i="2"/>
  <c r="AD2196" i="2"/>
  <c r="AC2196" i="2"/>
  <c r="AA2196" i="2"/>
  <c r="AD2195" i="2"/>
  <c r="AC2195" i="2"/>
  <c r="AA2195" i="2"/>
  <c r="AD2194" i="2"/>
  <c r="AC2194" i="2"/>
  <c r="AA2194" i="2"/>
  <c r="AD2193" i="2"/>
  <c r="AC2193" i="2"/>
  <c r="AA2193" i="2"/>
  <c r="AD2192" i="2"/>
  <c r="AC2192" i="2"/>
  <c r="AA2192" i="2"/>
  <c r="AD2191" i="2"/>
  <c r="AC2191" i="2"/>
  <c r="AA2191" i="2"/>
  <c r="AD2190" i="2"/>
  <c r="AC2190" i="2"/>
  <c r="AA2190" i="2"/>
  <c r="AD2189" i="2"/>
  <c r="AC2189" i="2"/>
  <c r="AA2189" i="2"/>
  <c r="AD2188" i="2"/>
  <c r="AC2188" i="2"/>
  <c r="AA2188" i="2"/>
  <c r="AD2187" i="2"/>
  <c r="AC2187" i="2"/>
  <c r="AA2187" i="2"/>
  <c r="AD2186" i="2"/>
  <c r="AC2186" i="2"/>
  <c r="AA2186" i="2"/>
  <c r="AD2185" i="2"/>
  <c r="AC2185" i="2"/>
  <c r="AA2185" i="2"/>
  <c r="AD2184" i="2"/>
  <c r="AC2184" i="2"/>
  <c r="AA2184" i="2"/>
  <c r="AD2183" i="2"/>
  <c r="AC2183" i="2"/>
  <c r="AA2183" i="2"/>
  <c r="AD2182" i="2"/>
  <c r="AC2182" i="2"/>
  <c r="AA2182" i="2"/>
  <c r="AD2181" i="2"/>
  <c r="AC2181" i="2"/>
  <c r="AA2181" i="2"/>
  <c r="AD2180" i="2"/>
  <c r="AC2180" i="2"/>
  <c r="AA2180" i="2"/>
  <c r="AD2179" i="2"/>
  <c r="AC2179" i="2"/>
  <c r="AA2179" i="2"/>
  <c r="AD2178" i="2"/>
  <c r="AC2178" i="2"/>
  <c r="AA2178" i="2"/>
  <c r="AD2177" i="2"/>
  <c r="AC2177" i="2"/>
  <c r="AA2177" i="2"/>
  <c r="AD2176" i="2"/>
  <c r="AC2176" i="2"/>
  <c r="AA2176" i="2"/>
  <c r="AD2175" i="2"/>
  <c r="AC2175" i="2"/>
  <c r="AA2175" i="2"/>
  <c r="AD2174" i="2"/>
  <c r="AC2174" i="2"/>
  <c r="AA2174" i="2"/>
  <c r="AD2173" i="2"/>
  <c r="AC2173" i="2"/>
  <c r="AA2173" i="2"/>
  <c r="AD2172" i="2"/>
  <c r="AC2172" i="2"/>
  <c r="AA2172" i="2"/>
  <c r="AD2171" i="2"/>
  <c r="AC2171" i="2"/>
  <c r="AA2171" i="2"/>
  <c r="AD2170" i="2"/>
  <c r="AC2170" i="2"/>
  <c r="AA2170" i="2"/>
  <c r="AD2169" i="2"/>
  <c r="AC2169" i="2"/>
  <c r="AA2169" i="2"/>
  <c r="AD2168" i="2"/>
  <c r="AC2168" i="2"/>
  <c r="AA2168" i="2"/>
  <c r="AD2167" i="2"/>
  <c r="AC2167" i="2"/>
  <c r="AA2167" i="2"/>
  <c r="AD2166" i="2"/>
  <c r="AC2166" i="2"/>
  <c r="AA2166" i="2"/>
  <c r="AD2165" i="2"/>
  <c r="AC2165" i="2"/>
  <c r="AA2165" i="2"/>
  <c r="AD2164" i="2"/>
  <c r="AC2164" i="2"/>
  <c r="AA2164" i="2"/>
  <c r="AD2163" i="2"/>
  <c r="AC2163" i="2"/>
  <c r="AA2163" i="2"/>
  <c r="AD2162" i="2"/>
  <c r="AC2162" i="2"/>
  <c r="AA2162" i="2"/>
  <c r="AD2161" i="2"/>
  <c r="AC2161" i="2"/>
  <c r="AA2161" i="2"/>
  <c r="AD2160" i="2"/>
  <c r="AC2160" i="2"/>
  <c r="AA2160" i="2"/>
  <c r="AD2159" i="2"/>
  <c r="AC2159" i="2"/>
  <c r="AA2159" i="2"/>
  <c r="AD2158" i="2"/>
  <c r="AC2158" i="2"/>
  <c r="AA2158" i="2"/>
  <c r="AD2157" i="2"/>
  <c r="AC2157" i="2"/>
  <c r="AA2157" i="2"/>
  <c r="AD2156" i="2"/>
  <c r="AC2156" i="2"/>
  <c r="AA2156" i="2"/>
  <c r="AD2155" i="2"/>
  <c r="AC2155" i="2"/>
  <c r="AA2155" i="2"/>
  <c r="AD2154" i="2"/>
  <c r="AC2154" i="2"/>
  <c r="AA2154" i="2"/>
  <c r="AD2153" i="2"/>
  <c r="AC2153" i="2"/>
  <c r="AA2153" i="2"/>
  <c r="AD2152" i="2"/>
  <c r="AC2152" i="2"/>
  <c r="AA2152" i="2"/>
  <c r="AD2151" i="2"/>
  <c r="AC2151" i="2"/>
  <c r="AA2151" i="2"/>
  <c r="AD2150" i="2"/>
  <c r="AC2150" i="2"/>
  <c r="AA2150" i="2"/>
  <c r="AD2149" i="2"/>
  <c r="AC2149" i="2"/>
  <c r="AA2149" i="2"/>
  <c r="AD2148" i="2"/>
  <c r="AC2148" i="2"/>
  <c r="AA2148" i="2"/>
  <c r="AD2147" i="2"/>
  <c r="AC2147" i="2"/>
  <c r="AA2147" i="2"/>
  <c r="AD2146" i="2"/>
  <c r="AC2146" i="2"/>
  <c r="AA2146" i="2"/>
  <c r="AD2145" i="2"/>
  <c r="AC2145" i="2"/>
  <c r="AA2145" i="2"/>
  <c r="AD2144" i="2"/>
  <c r="AC2144" i="2"/>
  <c r="AA2144" i="2"/>
  <c r="AD2143" i="2"/>
  <c r="AC2143" i="2"/>
  <c r="AA2143" i="2"/>
  <c r="AD2142" i="2"/>
  <c r="AC2142" i="2"/>
  <c r="AA2142" i="2"/>
  <c r="AD2141" i="2"/>
  <c r="AC2141" i="2"/>
  <c r="AA2141" i="2"/>
  <c r="AD2140" i="2"/>
  <c r="AC2140" i="2"/>
  <c r="AA2140" i="2"/>
  <c r="AD2139" i="2"/>
  <c r="AC2139" i="2"/>
  <c r="AA2139" i="2"/>
  <c r="AD2138" i="2"/>
  <c r="AC2138" i="2"/>
  <c r="AA2138" i="2"/>
  <c r="AD2137" i="2"/>
  <c r="AC2137" i="2"/>
  <c r="AA2137" i="2"/>
  <c r="AD2136" i="2"/>
  <c r="AC2136" i="2"/>
  <c r="AA2136" i="2"/>
  <c r="AD2135" i="2"/>
  <c r="AC2135" i="2"/>
  <c r="AA2135" i="2"/>
  <c r="AD2134" i="2"/>
  <c r="AC2134" i="2"/>
  <c r="AA2134" i="2"/>
  <c r="AD2133" i="2"/>
  <c r="AC2133" i="2"/>
  <c r="AA2133" i="2"/>
  <c r="AD2132" i="2"/>
  <c r="AC2132" i="2"/>
  <c r="AA2132" i="2"/>
  <c r="AD2131" i="2"/>
  <c r="AC2131" i="2"/>
  <c r="AA2131" i="2"/>
  <c r="AD2130" i="2"/>
  <c r="AC2130" i="2"/>
  <c r="AA2130" i="2"/>
  <c r="AD2129" i="2"/>
  <c r="AC2129" i="2"/>
  <c r="AA2129" i="2"/>
  <c r="AD2128" i="2"/>
  <c r="AC2128" i="2"/>
  <c r="AA2128" i="2"/>
  <c r="AD2127" i="2"/>
  <c r="AC2127" i="2"/>
  <c r="AA2127" i="2"/>
  <c r="AD2126" i="2"/>
  <c r="AC2126" i="2"/>
  <c r="AA2126" i="2"/>
  <c r="AD2125" i="2"/>
  <c r="AC2125" i="2"/>
  <c r="AA2125" i="2"/>
  <c r="AD2124" i="2"/>
  <c r="AC2124" i="2"/>
  <c r="AA2124" i="2"/>
  <c r="AD2123" i="2"/>
  <c r="AC2123" i="2"/>
  <c r="AA2123" i="2"/>
  <c r="AD2122" i="2"/>
  <c r="AC2122" i="2"/>
  <c r="AA2122" i="2"/>
  <c r="AD2121" i="2"/>
  <c r="AC2121" i="2"/>
  <c r="AA2121" i="2"/>
  <c r="AD2120" i="2"/>
  <c r="AC2120" i="2"/>
  <c r="AA2120" i="2"/>
  <c r="AD2119" i="2"/>
  <c r="AC2119" i="2"/>
  <c r="AA2119" i="2"/>
  <c r="AD2118" i="2"/>
  <c r="AC2118" i="2"/>
  <c r="AA2118" i="2"/>
  <c r="AD2117" i="2"/>
  <c r="AC2117" i="2"/>
  <c r="AA2117" i="2"/>
  <c r="AD2116" i="2"/>
  <c r="AC2116" i="2"/>
  <c r="AA2116" i="2"/>
  <c r="AD2115" i="2"/>
  <c r="AC2115" i="2"/>
  <c r="AA2115" i="2"/>
  <c r="AD2114" i="2"/>
  <c r="AC2114" i="2"/>
  <c r="AA2114" i="2"/>
  <c r="AD2113" i="2"/>
  <c r="AC2113" i="2"/>
  <c r="AA2113" i="2"/>
  <c r="AD2112" i="2"/>
  <c r="AC2112" i="2"/>
  <c r="AA2112" i="2"/>
  <c r="AD2111" i="2"/>
  <c r="AC2111" i="2"/>
  <c r="AA2111" i="2"/>
  <c r="AD2110" i="2"/>
  <c r="AC2110" i="2"/>
  <c r="AA2110" i="2"/>
  <c r="AD2109" i="2"/>
  <c r="AC2109" i="2"/>
  <c r="AA2109" i="2"/>
  <c r="AD2108" i="2"/>
  <c r="AC2108" i="2"/>
  <c r="AA2108" i="2"/>
  <c r="AD2107" i="2"/>
  <c r="AC2107" i="2"/>
  <c r="AA2107" i="2"/>
  <c r="AD2106" i="2"/>
  <c r="AC2106" i="2"/>
  <c r="AA2106" i="2"/>
  <c r="AD2105" i="2"/>
  <c r="AC2105" i="2"/>
  <c r="AA2105" i="2"/>
  <c r="AD2104" i="2"/>
  <c r="AC2104" i="2"/>
  <c r="AA2104" i="2"/>
  <c r="AD2103" i="2"/>
  <c r="AC2103" i="2"/>
  <c r="AA2103" i="2"/>
  <c r="AD2102" i="2"/>
  <c r="AC2102" i="2"/>
  <c r="AA2102" i="2"/>
  <c r="AD2101" i="2"/>
  <c r="AC2101" i="2"/>
  <c r="AA2101" i="2"/>
  <c r="AD2100" i="2"/>
  <c r="AC2100" i="2"/>
  <c r="AA2100" i="2"/>
  <c r="AD2099" i="2"/>
  <c r="AC2099" i="2"/>
  <c r="AA2099" i="2"/>
  <c r="AD2098" i="2"/>
  <c r="AC2098" i="2"/>
  <c r="AA2098" i="2"/>
  <c r="AD2097" i="2"/>
  <c r="AC2097" i="2"/>
  <c r="AA2097" i="2"/>
  <c r="AD2096" i="2"/>
  <c r="AC2096" i="2"/>
  <c r="AA2096" i="2"/>
  <c r="AD2095" i="2"/>
  <c r="AC2095" i="2"/>
  <c r="AA2095" i="2"/>
  <c r="AD2094" i="2"/>
  <c r="AC2094" i="2"/>
  <c r="AA2094" i="2"/>
  <c r="AD2093" i="2"/>
  <c r="AC2093" i="2"/>
  <c r="AA2093" i="2"/>
  <c r="AD2092" i="2"/>
  <c r="AC2092" i="2"/>
  <c r="AA2092" i="2"/>
  <c r="AD2091" i="2"/>
  <c r="AC2091" i="2"/>
  <c r="AA2091" i="2"/>
  <c r="AD2090" i="2"/>
  <c r="AC2090" i="2"/>
  <c r="AA2090" i="2"/>
  <c r="AD2089" i="2"/>
  <c r="AC2089" i="2"/>
  <c r="AA2089" i="2"/>
  <c r="AD2088" i="2"/>
  <c r="AC2088" i="2"/>
  <c r="AA2088" i="2"/>
  <c r="AD2087" i="2"/>
  <c r="AC2087" i="2"/>
  <c r="AA2087" i="2"/>
  <c r="AD2086" i="2"/>
  <c r="AC2086" i="2"/>
  <c r="AA2086" i="2"/>
  <c r="AD2085" i="2"/>
  <c r="AC2085" i="2"/>
  <c r="AA2085" i="2"/>
  <c r="AD2084" i="2"/>
  <c r="AC2084" i="2"/>
  <c r="AA2084" i="2"/>
  <c r="AD2083" i="2"/>
  <c r="AC2083" i="2"/>
  <c r="AA2083" i="2"/>
  <c r="AD2082" i="2"/>
  <c r="AC2082" i="2"/>
  <c r="AA2082" i="2"/>
  <c r="AD2081" i="2"/>
  <c r="AC2081" i="2"/>
  <c r="AA2081" i="2"/>
  <c r="AD2080" i="2"/>
  <c r="AC2080" i="2"/>
  <c r="AA2080" i="2"/>
  <c r="AD2079" i="2"/>
  <c r="AC2079" i="2"/>
  <c r="AA2079" i="2"/>
  <c r="AD2078" i="2"/>
  <c r="AC2078" i="2"/>
  <c r="AA2078" i="2"/>
  <c r="AD2077" i="2"/>
  <c r="AC2077" i="2"/>
  <c r="AA2077" i="2"/>
  <c r="AD2076" i="2"/>
  <c r="AC2076" i="2"/>
  <c r="AA2076" i="2"/>
  <c r="AD2075" i="2"/>
  <c r="AC2075" i="2"/>
  <c r="AA2075" i="2"/>
  <c r="AD2074" i="2"/>
  <c r="AC2074" i="2"/>
  <c r="AA2074" i="2"/>
  <c r="AD2073" i="2"/>
  <c r="AC2073" i="2"/>
  <c r="AA2073" i="2"/>
  <c r="AD2072" i="2"/>
  <c r="AC2072" i="2"/>
  <c r="AA2072" i="2"/>
  <c r="AD2071" i="2"/>
  <c r="AC2071" i="2"/>
  <c r="AA2071" i="2"/>
  <c r="AD2070" i="2"/>
  <c r="AC2070" i="2"/>
  <c r="AA2070" i="2"/>
  <c r="AD2069" i="2"/>
  <c r="AC2069" i="2"/>
  <c r="AA2069" i="2"/>
  <c r="AD2068" i="2"/>
  <c r="AC2068" i="2"/>
  <c r="AA2068" i="2"/>
  <c r="AD2067" i="2"/>
  <c r="AC2067" i="2"/>
  <c r="AA2067" i="2"/>
  <c r="AD2066" i="2"/>
  <c r="AC2066" i="2"/>
  <c r="AA2066" i="2"/>
  <c r="AD2065" i="2"/>
  <c r="AC2065" i="2"/>
  <c r="AA2065" i="2"/>
  <c r="AD2064" i="2"/>
  <c r="AC2064" i="2"/>
  <c r="AA2064" i="2"/>
  <c r="AD2063" i="2"/>
  <c r="AC2063" i="2"/>
  <c r="AA2063" i="2"/>
  <c r="AD2062" i="2"/>
  <c r="AC2062" i="2"/>
  <c r="AA2062" i="2"/>
  <c r="AD2061" i="2"/>
  <c r="AC2061" i="2"/>
  <c r="AA2061" i="2"/>
  <c r="AD2060" i="2"/>
  <c r="AC2060" i="2"/>
  <c r="AA2060" i="2"/>
  <c r="AD2059" i="2"/>
  <c r="AC2059" i="2"/>
  <c r="AA2059" i="2"/>
  <c r="AD2058" i="2"/>
  <c r="AC2058" i="2"/>
  <c r="AA2058" i="2"/>
  <c r="AD2057" i="2"/>
  <c r="AC2057" i="2"/>
  <c r="AA2057" i="2"/>
  <c r="AD2056" i="2"/>
  <c r="AC2056" i="2"/>
  <c r="AA2056" i="2"/>
  <c r="AD2055" i="2"/>
  <c r="AC2055" i="2"/>
  <c r="AA2055" i="2"/>
  <c r="AD2054" i="2"/>
  <c r="AC2054" i="2"/>
  <c r="AA2054" i="2"/>
  <c r="AD2053" i="2"/>
  <c r="AC2053" i="2"/>
  <c r="AA2053" i="2"/>
  <c r="AD2052" i="2"/>
  <c r="AC2052" i="2"/>
  <c r="AA2052" i="2"/>
  <c r="AD2051" i="2"/>
  <c r="AC2051" i="2"/>
  <c r="AA2051" i="2"/>
  <c r="AD2050" i="2"/>
  <c r="AC2050" i="2"/>
  <c r="AA2050" i="2"/>
  <c r="AD2049" i="2"/>
  <c r="AC2049" i="2"/>
  <c r="AA2049" i="2"/>
  <c r="AD2048" i="2"/>
  <c r="AC2048" i="2"/>
  <c r="AA2048" i="2"/>
  <c r="AD2047" i="2"/>
  <c r="AC2047" i="2"/>
  <c r="AA2047" i="2"/>
  <c r="AD2046" i="2"/>
  <c r="AC2046" i="2"/>
  <c r="AA2046" i="2"/>
  <c r="AD2045" i="2"/>
  <c r="AC2045" i="2"/>
  <c r="AA2045" i="2"/>
  <c r="AD2044" i="2"/>
  <c r="AC2044" i="2"/>
  <c r="AA2044" i="2"/>
  <c r="AD2043" i="2"/>
  <c r="AC2043" i="2"/>
  <c r="AA2043" i="2"/>
  <c r="AD2042" i="2"/>
  <c r="AC2042" i="2"/>
  <c r="AA2042" i="2"/>
  <c r="AD2041" i="2"/>
  <c r="AC2041" i="2"/>
  <c r="AA2041" i="2"/>
  <c r="AD2040" i="2"/>
  <c r="AC2040" i="2"/>
  <c r="AA2040" i="2"/>
  <c r="AD2039" i="2"/>
  <c r="AC2039" i="2"/>
  <c r="AA2039" i="2"/>
  <c r="AD2038" i="2"/>
  <c r="AC2038" i="2"/>
  <c r="AA2038" i="2"/>
  <c r="AD2037" i="2"/>
  <c r="AC2037" i="2"/>
  <c r="AA2037" i="2"/>
  <c r="AD2036" i="2"/>
  <c r="AC2036" i="2"/>
  <c r="AA2036" i="2"/>
  <c r="AD2035" i="2"/>
  <c r="AC2035" i="2"/>
  <c r="AA2035" i="2"/>
  <c r="AD2034" i="2"/>
  <c r="AC2034" i="2"/>
  <c r="AA2034" i="2"/>
  <c r="AD2033" i="2"/>
  <c r="AC2033" i="2"/>
  <c r="AA2033" i="2"/>
  <c r="AD2032" i="2"/>
  <c r="AC2032" i="2"/>
  <c r="AA2032" i="2"/>
  <c r="AD2031" i="2"/>
  <c r="AC2031" i="2"/>
  <c r="AA2031" i="2"/>
  <c r="AD2030" i="2"/>
  <c r="AC2030" i="2"/>
  <c r="AA2030" i="2"/>
  <c r="AD2029" i="2"/>
  <c r="AC2029" i="2"/>
  <c r="AA2029" i="2"/>
  <c r="AD2028" i="2"/>
  <c r="AC2028" i="2"/>
  <c r="AA2028" i="2"/>
  <c r="AD2027" i="2"/>
  <c r="AC2027" i="2"/>
  <c r="AA2027" i="2"/>
  <c r="AD2026" i="2"/>
  <c r="AC2026" i="2"/>
  <c r="AA2026" i="2"/>
  <c r="AD2025" i="2"/>
  <c r="AC2025" i="2"/>
  <c r="AA2025" i="2"/>
  <c r="AD2024" i="2"/>
  <c r="AC2024" i="2"/>
  <c r="AA2024" i="2"/>
  <c r="AD2023" i="2"/>
  <c r="AC2023" i="2"/>
  <c r="AA2023" i="2"/>
  <c r="AD2022" i="2"/>
  <c r="AC2022" i="2"/>
  <c r="AA2022" i="2"/>
  <c r="AD2021" i="2"/>
  <c r="AC2021" i="2"/>
  <c r="AA2021" i="2"/>
  <c r="AD2020" i="2"/>
  <c r="AC2020" i="2"/>
  <c r="AA2020" i="2"/>
  <c r="AD2019" i="2"/>
  <c r="AC2019" i="2"/>
  <c r="AA2019" i="2"/>
  <c r="AD2018" i="2"/>
  <c r="AC2018" i="2"/>
  <c r="AA2018" i="2"/>
  <c r="AD2017" i="2"/>
  <c r="AC2017" i="2"/>
  <c r="AA2017" i="2"/>
  <c r="AD2016" i="2"/>
  <c r="AC2016" i="2"/>
  <c r="AA2016" i="2"/>
  <c r="AD2015" i="2"/>
  <c r="AC2015" i="2"/>
  <c r="AA2015" i="2"/>
  <c r="AD2014" i="2"/>
  <c r="AC2014" i="2"/>
  <c r="AA2014" i="2"/>
  <c r="AD2013" i="2"/>
  <c r="AC2013" i="2"/>
  <c r="AA2013" i="2"/>
  <c r="AD2012" i="2"/>
  <c r="AC2012" i="2"/>
  <c r="AA2012" i="2"/>
  <c r="AD2011" i="2"/>
  <c r="AC2011" i="2"/>
  <c r="AA2011" i="2"/>
  <c r="AD2010" i="2"/>
  <c r="AC2010" i="2"/>
  <c r="AA2010" i="2"/>
  <c r="AD2009" i="2"/>
  <c r="AC2009" i="2"/>
  <c r="AA2009" i="2"/>
  <c r="AD2008" i="2"/>
  <c r="AC2008" i="2"/>
  <c r="AA2008" i="2"/>
  <c r="AD2007" i="2"/>
  <c r="AC2007" i="2"/>
  <c r="AA2007" i="2"/>
  <c r="AD2006" i="2"/>
  <c r="AC2006" i="2"/>
  <c r="AA2006" i="2"/>
  <c r="AD2005" i="2"/>
  <c r="AC2005" i="2"/>
  <c r="AA2005" i="2"/>
  <c r="AD2004" i="2"/>
  <c r="AC2004" i="2"/>
  <c r="AA2004" i="2"/>
  <c r="AD2003" i="2"/>
  <c r="AC2003" i="2"/>
  <c r="AA2003" i="2"/>
  <c r="AD2002" i="2"/>
  <c r="AC2002" i="2"/>
  <c r="AA2002" i="2"/>
  <c r="AD2001" i="2"/>
  <c r="AC2001" i="2"/>
  <c r="AA2001" i="2"/>
  <c r="AD2000" i="2"/>
  <c r="AC2000" i="2"/>
  <c r="AA2000" i="2"/>
  <c r="AD1999" i="2"/>
  <c r="AC1999" i="2"/>
  <c r="AA1999" i="2"/>
  <c r="AD1998" i="2"/>
  <c r="AC1998" i="2"/>
  <c r="AA1998" i="2"/>
  <c r="AD1997" i="2"/>
  <c r="AC1997" i="2"/>
  <c r="AA1997" i="2"/>
  <c r="AD1996" i="2"/>
  <c r="AC1996" i="2"/>
  <c r="AA1996" i="2"/>
  <c r="AD1995" i="2"/>
  <c r="AC1995" i="2"/>
  <c r="AA1995" i="2"/>
  <c r="AD1994" i="2"/>
  <c r="AC1994" i="2"/>
  <c r="AA1994" i="2"/>
  <c r="AD1993" i="2"/>
  <c r="AC1993" i="2"/>
  <c r="AA1993" i="2"/>
  <c r="AD1992" i="2"/>
  <c r="AC1992" i="2"/>
  <c r="AA1992" i="2"/>
  <c r="AD1991" i="2"/>
  <c r="AC1991" i="2"/>
  <c r="AA1991" i="2"/>
  <c r="AD1990" i="2"/>
  <c r="AC1990" i="2"/>
  <c r="AA1990" i="2"/>
  <c r="AD1989" i="2"/>
  <c r="AC1989" i="2"/>
  <c r="AA1989" i="2"/>
  <c r="AD1988" i="2"/>
  <c r="AC1988" i="2"/>
  <c r="AA1988" i="2"/>
  <c r="AD1987" i="2"/>
  <c r="AC1987" i="2"/>
  <c r="AA1987" i="2"/>
  <c r="AD1986" i="2"/>
  <c r="AC1986" i="2"/>
  <c r="AA1986" i="2"/>
  <c r="AD1985" i="2"/>
  <c r="AC1985" i="2"/>
  <c r="AA1985" i="2"/>
  <c r="AD1984" i="2"/>
  <c r="AC1984" i="2"/>
  <c r="AA1984" i="2"/>
  <c r="AD1983" i="2"/>
  <c r="AC1983" i="2"/>
  <c r="AA1983" i="2"/>
  <c r="AD1982" i="2"/>
  <c r="AC1982" i="2"/>
  <c r="AA1982" i="2"/>
  <c r="AD1981" i="2"/>
  <c r="AC1981" i="2"/>
  <c r="AA1981" i="2"/>
  <c r="AD1980" i="2"/>
  <c r="AC1980" i="2"/>
  <c r="AA1980" i="2"/>
  <c r="AD1979" i="2"/>
  <c r="AC1979" i="2"/>
  <c r="AA1979" i="2"/>
  <c r="AD1978" i="2"/>
  <c r="AC1978" i="2"/>
  <c r="AA1978" i="2"/>
  <c r="AD1977" i="2"/>
  <c r="AC1977" i="2"/>
  <c r="AA1977" i="2"/>
  <c r="AD1976" i="2"/>
  <c r="AC1976" i="2"/>
  <c r="AA1976" i="2"/>
  <c r="AD1975" i="2"/>
  <c r="AC1975" i="2"/>
  <c r="AA1975" i="2"/>
  <c r="AD1974" i="2"/>
  <c r="AC1974" i="2"/>
  <c r="AA1974" i="2"/>
  <c r="AD1973" i="2"/>
  <c r="AC1973" i="2"/>
  <c r="AA1973" i="2"/>
  <c r="AD1972" i="2"/>
  <c r="AC1972" i="2"/>
  <c r="AA1972" i="2"/>
  <c r="AD1971" i="2"/>
  <c r="AC1971" i="2"/>
  <c r="AA1971" i="2"/>
  <c r="AD1970" i="2"/>
  <c r="AC1970" i="2"/>
  <c r="AA1970" i="2"/>
  <c r="AD1969" i="2"/>
  <c r="AC1969" i="2"/>
  <c r="AA1969" i="2"/>
  <c r="AD1968" i="2"/>
  <c r="AC1968" i="2"/>
  <c r="AA1968" i="2"/>
  <c r="AD1967" i="2"/>
  <c r="AC1967" i="2"/>
  <c r="AA1967" i="2"/>
  <c r="AD1966" i="2"/>
  <c r="AC1966" i="2"/>
  <c r="AA1966" i="2"/>
  <c r="AD1965" i="2"/>
  <c r="AC1965" i="2"/>
  <c r="AA1965" i="2"/>
  <c r="AD1964" i="2"/>
  <c r="AC1964" i="2"/>
  <c r="AA1964" i="2"/>
  <c r="AD1963" i="2"/>
  <c r="AC1963" i="2"/>
  <c r="AA1963" i="2"/>
  <c r="AD1962" i="2"/>
  <c r="AC1962" i="2"/>
  <c r="AA1962" i="2"/>
  <c r="AD1961" i="2"/>
  <c r="AC1961" i="2"/>
  <c r="AA1961" i="2"/>
  <c r="AD1960" i="2"/>
  <c r="AC1960" i="2"/>
  <c r="AA1960" i="2"/>
  <c r="AD1959" i="2"/>
  <c r="AC1959" i="2"/>
  <c r="AA1959" i="2"/>
  <c r="AD1958" i="2"/>
  <c r="AC1958" i="2"/>
  <c r="AA1958" i="2"/>
  <c r="AD1957" i="2"/>
  <c r="AC1957" i="2"/>
  <c r="AA1957" i="2"/>
  <c r="AD1956" i="2"/>
  <c r="AC1956" i="2"/>
  <c r="AA1956" i="2"/>
  <c r="AD1955" i="2"/>
  <c r="AC1955" i="2"/>
  <c r="AA1955" i="2"/>
  <c r="AD1954" i="2"/>
  <c r="AC1954" i="2"/>
  <c r="AA1954" i="2"/>
  <c r="AD1953" i="2"/>
  <c r="AC1953" i="2"/>
  <c r="AA1953" i="2"/>
  <c r="AD1952" i="2"/>
  <c r="AC1952" i="2"/>
  <c r="AA1952" i="2"/>
  <c r="AD1951" i="2"/>
  <c r="AC1951" i="2"/>
  <c r="AA1951" i="2"/>
  <c r="AD1950" i="2"/>
  <c r="AC1950" i="2"/>
  <c r="AA1950" i="2"/>
  <c r="AD1949" i="2"/>
  <c r="AC1949" i="2"/>
  <c r="AA1949" i="2"/>
  <c r="AD1948" i="2"/>
  <c r="AC1948" i="2"/>
  <c r="AA1948" i="2"/>
  <c r="AD1947" i="2"/>
  <c r="AC1947" i="2"/>
  <c r="AA1947" i="2"/>
  <c r="AD1946" i="2"/>
  <c r="AC1946" i="2"/>
  <c r="AA1946" i="2"/>
  <c r="AD1945" i="2"/>
  <c r="AC1945" i="2"/>
  <c r="AA1945" i="2"/>
  <c r="AD1944" i="2"/>
  <c r="AC1944" i="2"/>
  <c r="AA1944" i="2"/>
  <c r="AD1943" i="2"/>
  <c r="AC1943" i="2"/>
  <c r="AA1943" i="2"/>
  <c r="AD1942" i="2"/>
  <c r="AC1942" i="2"/>
  <c r="AA1942" i="2"/>
  <c r="AD1941" i="2"/>
  <c r="AC1941" i="2"/>
  <c r="AA1941" i="2"/>
  <c r="AD1940" i="2"/>
  <c r="AC1940" i="2"/>
  <c r="AA1940" i="2"/>
  <c r="AD1939" i="2"/>
  <c r="AC1939" i="2"/>
  <c r="AA1939" i="2"/>
  <c r="AD1938" i="2"/>
  <c r="AC1938" i="2"/>
  <c r="AA1938" i="2"/>
  <c r="AD1937" i="2"/>
  <c r="AC1937" i="2"/>
  <c r="AA1937" i="2"/>
  <c r="AD1936" i="2"/>
  <c r="AC1936" i="2"/>
  <c r="AA1936" i="2"/>
  <c r="AD1935" i="2"/>
  <c r="AC1935" i="2"/>
  <c r="AA1935" i="2"/>
  <c r="AD1934" i="2"/>
  <c r="AC1934" i="2"/>
  <c r="AA1934" i="2"/>
  <c r="AD1933" i="2"/>
  <c r="AC1933" i="2"/>
  <c r="AA1933" i="2"/>
  <c r="AD1932" i="2"/>
  <c r="AC1932" i="2"/>
  <c r="AA1932" i="2"/>
  <c r="AD1931" i="2"/>
  <c r="AC1931" i="2"/>
  <c r="AA1931" i="2"/>
  <c r="AD1930" i="2"/>
  <c r="AC1930" i="2"/>
  <c r="AA1930" i="2"/>
  <c r="AD1929" i="2"/>
  <c r="AC1929" i="2"/>
  <c r="AA1929" i="2"/>
  <c r="AD1928" i="2"/>
  <c r="AC1928" i="2"/>
  <c r="AA1928" i="2"/>
  <c r="AD1927" i="2"/>
  <c r="AC1927" i="2"/>
  <c r="AA1927" i="2"/>
  <c r="AD1926" i="2"/>
  <c r="AC1926" i="2"/>
  <c r="AA1926" i="2"/>
  <c r="AD1925" i="2"/>
  <c r="AC1925" i="2"/>
  <c r="AA1925" i="2"/>
  <c r="AD1924" i="2"/>
  <c r="AC1924" i="2"/>
  <c r="AA1924" i="2"/>
  <c r="AD1923" i="2"/>
  <c r="AC1923" i="2"/>
  <c r="AA1923" i="2"/>
  <c r="AD1922" i="2"/>
  <c r="AC1922" i="2"/>
  <c r="AA1922" i="2"/>
  <c r="AD1921" i="2"/>
  <c r="AC1921" i="2"/>
  <c r="AA1921" i="2"/>
  <c r="AD1920" i="2"/>
  <c r="AC1920" i="2"/>
  <c r="AA1920" i="2"/>
  <c r="AD1919" i="2"/>
  <c r="AC1919" i="2"/>
  <c r="AA1919" i="2"/>
  <c r="AD1918" i="2"/>
  <c r="AC1918" i="2"/>
  <c r="AA1918" i="2"/>
  <c r="AD1917" i="2"/>
  <c r="AC1917" i="2"/>
  <c r="AA1917" i="2"/>
  <c r="AD1916" i="2"/>
  <c r="AC1916" i="2"/>
  <c r="AA1916" i="2"/>
  <c r="AD1915" i="2"/>
  <c r="AC1915" i="2"/>
  <c r="AA1915" i="2"/>
  <c r="AD1914" i="2"/>
  <c r="AC1914" i="2"/>
  <c r="AA1914" i="2"/>
  <c r="AD1913" i="2"/>
  <c r="AC1913" i="2"/>
  <c r="AA1913" i="2"/>
  <c r="AD1912" i="2"/>
  <c r="AC1912" i="2"/>
  <c r="AA1912" i="2"/>
  <c r="AD1911" i="2"/>
  <c r="AC1911" i="2"/>
  <c r="AA1911" i="2"/>
  <c r="AD1910" i="2"/>
  <c r="AC1910" i="2"/>
  <c r="AA1910" i="2"/>
  <c r="AD1909" i="2"/>
  <c r="AC1909" i="2"/>
  <c r="AA1909" i="2"/>
  <c r="AD1908" i="2"/>
  <c r="AC1908" i="2"/>
  <c r="AA1908" i="2"/>
  <c r="AD1907" i="2"/>
  <c r="AC1907" i="2"/>
  <c r="AA1907" i="2"/>
  <c r="AD1906" i="2"/>
  <c r="AC1906" i="2"/>
  <c r="AA1906" i="2"/>
  <c r="AD1905" i="2"/>
  <c r="AC1905" i="2"/>
  <c r="AA1905" i="2"/>
  <c r="AD1904" i="2"/>
  <c r="AC1904" i="2"/>
  <c r="AA1904" i="2"/>
  <c r="AD1903" i="2"/>
  <c r="AC1903" i="2"/>
  <c r="AA1903" i="2"/>
  <c r="AD1902" i="2"/>
  <c r="AC1902" i="2"/>
  <c r="AA1902" i="2"/>
  <c r="AD1901" i="2"/>
  <c r="AC1901" i="2"/>
  <c r="AA1901" i="2"/>
  <c r="AD1900" i="2"/>
  <c r="AC1900" i="2"/>
  <c r="AA1900" i="2"/>
  <c r="AD1899" i="2"/>
  <c r="AC1899" i="2"/>
  <c r="AA1899" i="2"/>
  <c r="AD1898" i="2"/>
  <c r="AC1898" i="2"/>
  <c r="AA1898" i="2"/>
  <c r="AD1897" i="2"/>
  <c r="AC1897" i="2"/>
  <c r="AA1897" i="2"/>
  <c r="AD1896" i="2"/>
  <c r="AC1896" i="2"/>
  <c r="AA1896" i="2"/>
  <c r="AD1895" i="2"/>
  <c r="AC1895" i="2"/>
  <c r="AA1895" i="2"/>
  <c r="AD1894" i="2"/>
  <c r="AC1894" i="2"/>
  <c r="AA1894" i="2"/>
  <c r="AD1893" i="2"/>
  <c r="AC1893" i="2"/>
  <c r="AA1893" i="2"/>
  <c r="AD1892" i="2"/>
  <c r="AC1892" i="2"/>
  <c r="AA1892" i="2"/>
  <c r="AD1891" i="2"/>
  <c r="AC1891" i="2"/>
  <c r="AA1891" i="2"/>
  <c r="AD1890" i="2"/>
  <c r="AC1890" i="2"/>
  <c r="AA1890" i="2"/>
  <c r="AD1889" i="2"/>
  <c r="AC1889" i="2"/>
  <c r="AA1889" i="2"/>
  <c r="AD1888" i="2"/>
  <c r="AC1888" i="2"/>
  <c r="AA1888" i="2"/>
  <c r="AD1887" i="2"/>
  <c r="AC1887" i="2"/>
  <c r="AA1887" i="2"/>
  <c r="AD1886" i="2"/>
  <c r="AC1886" i="2"/>
  <c r="AA1886" i="2"/>
  <c r="AD1885" i="2"/>
  <c r="AC1885" i="2"/>
  <c r="AA1885" i="2"/>
  <c r="AD1884" i="2"/>
  <c r="AC1884" i="2"/>
  <c r="AA1884" i="2"/>
  <c r="AD1883" i="2"/>
  <c r="AC1883" i="2"/>
  <c r="AA1883" i="2"/>
  <c r="AD1882" i="2"/>
  <c r="AC1882" i="2"/>
  <c r="AA1882" i="2"/>
  <c r="AD1881" i="2"/>
  <c r="AC1881" i="2"/>
  <c r="AA1881" i="2"/>
  <c r="AD1880" i="2"/>
  <c r="AC1880" i="2"/>
  <c r="AA1880" i="2"/>
  <c r="AD1879" i="2"/>
  <c r="AC1879" i="2"/>
  <c r="AA1879" i="2"/>
  <c r="AD1878" i="2"/>
  <c r="AC1878" i="2"/>
  <c r="AA1878" i="2"/>
  <c r="AD1877" i="2"/>
  <c r="AC1877" i="2"/>
  <c r="AA1877" i="2"/>
  <c r="AD1876" i="2"/>
  <c r="AC1876" i="2"/>
  <c r="AA1876" i="2"/>
  <c r="AD1875" i="2"/>
  <c r="AC1875" i="2"/>
  <c r="AA1875" i="2"/>
  <c r="AD1874" i="2"/>
  <c r="AC1874" i="2"/>
  <c r="AA1874" i="2"/>
  <c r="AD1873" i="2"/>
  <c r="AC1873" i="2"/>
  <c r="AA1873" i="2"/>
  <c r="AD1872" i="2"/>
  <c r="AC1872" i="2"/>
  <c r="AA1872" i="2"/>
  <c r="AD1871" i="2"/>
  <c r="AC1871" i="2"/>
  <c r="AA1871" i="2"/>
  <c r="AD1870" i="2"/>
  <c r="AC1870" i="2"/>
  <c r="AA1870" i="2"/>
  <c r="AD1869" i="2"/>
  <c r="AC1869" i="2"/>
  <c r="AA1869" i="2"/>
  <c r="AD1868" i="2"/>
  <c r="AC1868" i="2"/>
  <c r="AA1868" i="2"/>
  <c r="AD1867" i="2"/>
  <c r="AC1867" i="2"/>
  <c r="AA1867" i="2"/>
  <c r="AD1866" i="2"/>
  <c r="AC1866" i="2"/>
  <c r="AA1866" i="2"/>
  <c r="AD1865" i="2"/>
  <c r="AC1865" i="2"/>
  <c r="AA1865" i="2"/>
  <c r="AD1864" i="2"/>
  <c r="AC1864" i="2"/>
  <c r="AA1864" i="2"/>
  <c r="AD1863" i="2"/>
  <c r="AC1863" i="2"/>
  <c r="AA1863" i="2"/>
  <c r="AD1862" i="2"/>
  <c r="AC1862" i="2"/>
  <c r="AA1862" i="2"/>
  <c r="AD1861" i="2"/>
  <c r="AC1861" i="2"/>
  <c r="AA1861" i="2"/>
  <c r="AD1860" i="2"/>
  <c r="AC1860" i="2"/>
  <c r="AA1860" i="2"/>
  <c r="AD1859" i="2"/>
  <c r="AC1859" i="2"/>
  <c r="AA1859" i="2"/>
  <c r="AD1858" i="2"/>
  <c r="AC1858" i="2"/>
  <c r="AA1858" i="2"/>
  <c r="AD1857" i="2"/>
  <c r="AC1857" i="2"/>
  <c r="AA1857" i="2"/>
  <c r="AD1856" i="2"/>
  <c r="AC1856" i="2"/>
  <c r="AA1856" i="2"/>
  <c r="AD1855" i="2"/>
  <c r="AC1855" i="2"/>
  <c r="AA1855" i="2"/>
  <c r="AD1854" i="2"/>
  <c r="AC1854" i="2"/>
  <c r="AA1854" i="2"/>
  <c r="AD1853" i="2"/>
  <c r="AC1853" i="2"/>
  <c r="AA1853" i="2"/>
  <c r="AD1852" i="2"/>
  <c r="AC1852" i="2"/>
  <c r="AA1852" i="2"/>
  <c r="AD1851" i="2"/>
  <c r="AC1851" i="2"/>
  <c r="AA1851" i="2"/>
  <c r="AD1850" i="2"/>
  <c r="AC1850" i="2"/>
  <c r="AA1850" i="2"/>
  <c r="AD1849" i="2"/>
  <c r="AC1849" i="2"/>
  <c r="AA1849" i="2"/>
  <c r="AD1848" i="2"/>
  <c r="AC1848" i="2"/>
  <c r="AA1848" i="2"/>
  <c r="AD1847" i="2"/>
  <c r="AC1847" i="2"/>
  <c r="AA1847" i="2"/>
  <c r="AD1846" i="2"/>
  <c r="AC1846" i="2"/>
  <c r="AA1846" i="2"/>
  <c r="AD1845" i="2"/>
  <c r="AC1845" i="2"/>
  <c r="AA1845" i="2"/>
  <c r="AD1844" i="2"/>
  <c r="AC1844" i="2"/>
  <c r="AA1844" i="2"/>
  <c r="AD1843" i="2"/>
  <c r="AC1843" i="2"/>
  <c r="AA1843" i="2"/>
  <c r="AD1842" i="2"/>
  <c r="AC1842" i="2"/>
  <c r="AA1842" i="2"/>
  <c r="AD1841" i="2"/>
  <c r="AC1841" i="2"/>
  <c r="AA1841" i="2"/>
  <c r="AD1840" i="2"/>
  <c r="AC1840" i="2"/>
  <c r="AA1840" i="2"/>
  <c r="AD1839" i="2"/>
  <c r="AC1839" i="2"/>
  <c r="AA1839" i="2"/>
  <c r="AD1838" i="2"/>
  <c r="AC1838" i="2"/>
  <c r="AA1838" i="2"/>
  <c r="AD1837" i="2"/>
  <c r="AC1837" i="2"/>
  <c r="AA1837" i="2"/>
  <c r="AD1836" i="2"/>
  <c r="AC1836" i="2"/>
  <c r="AA1836" i="2"/>
  <c r="AD1835" i="2"/>
  <c r="AC1835" i="2"/>
  <c r="AA1835" i="2"/>
  <c r="AD1834" i="2"/>
  <c r="AC1834" i="2"/>
  <c r="AA1834" i="2"/>
  <c r="AD1833" i="2"/>
  <c r="AC1833" i="2"/>
  <c r="AA1833" i="2"/>
  <c r="AD1832" i="2"/>
  <c r="AC1832" i="2"/>
  <c r="AA1832" i="2"/>
  <c r="AD1831" i="2"/>
  <c r="AC1831" i="2"/>
  <c r="AA1831" i="2"/>
  <c r="AD1830" i="2"/>
  <c r="AC1830" i="2"/>
  <c r="AA1830" i="2"/>
  <c r="AD1829" i="2"/>
  <c r="AC1829" i="2"/>
  <c r="AA1829" i="2"/>
  <c r="AD1828" i="2"/>
  <c r="AC1828" i="2"/>
  <c r="AA1828" i="2"/>
  <c r="AD1827" i="2"/>
  <c r="AC1827" i="2"/>
  <c r="AA1827" i="2"/>
  <c r="AD1826" i="2"/>
  <c r="AC1826" i="2"/>
  <c r="AA1826" i="2"/>
  <c r="AD1825" i="2"/>
  <c r="AC1825" i="2"/>
  <c r="AA1825" i="2"/>
  <c r="AD1824" i="2"/>
  <c r="AC1824" i="2"/>
  <c r="AA1824" i="2"/>
  <c r="AD1823" i="2"/>
  <c r="AC1823" i="2"/>
  <c r="AA1823" i="2"/>
  <c r="AD1822" i="2"/>
  <c r="AC1822" i="2"/>
  <c r="AA1822" i="2"/>
  <c r="AD1821" i="2"/>
  <c r="AC1821" i="2"/>
  <c r="AA1821" i="2"/>
  <c r="AD1820" i="2"/>
  <c r="AC1820" i="2"/>
  <c r="AA1820" i="2"/>
  <c r="AD1819" i="2"/>
  <c r="AC1819" i="2"/>
  <c r="AA1819" i="2"/>
  <c r="AD1818" i="2"/>
  <c r="AC1818" i="2"/>
  <c r="AA1818" i="2"/>
  <c r="AD1817" i="2"/>
  <c r="AC1817" i="2"/>
  <c r="AA1817" i="2"/>
  <c r="AD1816" i="2"/>
  <c r="AC1816" i="2"/>
  <c r="AA1816" i="2"/>
  <c r="AD1815" i="2"/>
  <c r="AC1815" i="2"/>
  <c r="AA1815" i="2"/>
  <c r="AD1814" i="2"/>
  <c r="AC1814" i="2"/>
  <c r="AA1814" i="2"/>
  <c r="AD1813" i="2"/>
  <c r="AC1813" i="2"/>
  <c r="AA1813" i="2"/>
  <c r="AD1812" i="2"/>
  <c r="AC1812" i="2"/>
  <c r="AA1812" i="2"/>
  <c r="AD1811" i="2"/>
  <c r="AC1811" i="2"/>
  <c r="AA1811" i="2"/>
  <c r="AD1810" i="2"/>
  <c r="AC1810" i="2"/>
  <c r="AA1810" i="2"/>
  <c r="AD1809" i="2"/>
  <c r="AC1809" i="2"/>
  <c r="AA1809" i="2"/>
  <c r="AD1808" i="2"/>
  <c r="AC1808" i="2"/>
  <c r="AA1808" i="2"/>
  <c r="AD1807" i="2"/>
  <c r="AC1807" i="2"/>
  <c r="AA1807" i="2"/>
  <c r="AD1806" i="2"/>
  <c r="AC1806" i="2"/>
  <c r="AA1806" i="2"/>
  <c r="AD1805" i="2"/>
  <c r="AC1805" i="2"/>
  <c r="AA1805" i="2"/>
  <c r="AD1804" i="2"/>
  <c r="AC1804" i="2"/>
  <c r="AA1804" i="2"/>
  <c r="AD1803" i="2"/>
  <c r="AC1803" i="2"/>
  <c r="AA1803" i="2"/>
  <c r="AD1802" i="2"/>
  <c r="AC1802" i="2"/>
  <c r="AA1802" i="2"/>
  <c r="AD1801" i="2"/>
  <c r="AC1801" i="2"/>
  <c r="AA1801" i="2"/>
  <c r="AD1800" i="2"/>
  <c r="AC1800" i="2"/>
  <c r="AA1800" i="2"/>
  <c r="AD1799" i="2"/>
  <c r="AC1799" i="2"/>
  <c r="AA1799" i="2"/>
  <c r="AD1798" i="2"/>
  <c r="AC1798" i="2"/>
  <c r="AA1798" i="2"/>
  <c r="AD1797" i="2"/>
  <c r="AC1797" i="2"/>
  <c r="AA1797" i="2"/>
  <c r="AD1796" i="2"/>
  <c r="AC1796" i="2"/>
  <c r="AA1796" i="2"/>
  <c r="AD1795" i="2"/>
  <c r="AC1795" i="2"/>
  <c r="AA1795" i="2"/>
  <c r="AD1794" i="2"/>
  <c r="AC1794" i="2"/>
  <c r="AA1794" i="2"/>
  <c r="AD1793" i="2"/>
  <c r="AC1793" i="2"/>
  <c r="AA1793" i="2"/>
  <c r="AD1792" i="2"/>
  <c r="AC1792" i="2"/>
  <c r="AA1792" i="2"/>
  <c r="AD1791" i="2"/>
  <c r="AC1791" i="2"/>
  <c r="AA1791" i="2"/>
  <c r="AD1790" i="2"/>
  <c r="AC1790" i="2"/>
  <c r="AA1790" i="2"/>
  <c r="AD1789" i="2"/>
  <c r="AC1789" i="2"/>
  <c r="AA1789" i="2"/>
  <c r="AD1788" i="2"/>
  <c r="AC1788" i="2"/>
  <c r="AA1788" i="2"/>
  <c r="AD1787" i="2"/>
  <c r="AC1787" i="2"/>
  <c r="AA1787" i="2"/>
  <c r="AD1786" i="2"/>
  <c r="AC1786" i="2"/>
  <c r="AA1786" i="2"/>
  <c r="AD1785" i="2"/>
  <c r="AC1785" i="2"/>
  <c r="AA1785" i="2"/>
  <c r="AD1784" i="2"/>
  <c r="AC1784" i="2"/>
  <c r="AA1784" i="2"/>
  <c r="AD1783" i="2"/>
  <c r="AC1783" i="2"/>
  <c r="AA1783" i="2"/>
  <c r="AD1782" i="2"/>
  <c r="AC1782" i="2"/>
  <c r="AA1782" i="2"/>
  <c r="AD1781" i="2"/>
  <c r="AC1781" i="2"/>
  <c r="AA1781" i="2"/>
  <c r="AD1780" i="2"/>
  <c r="AC1780" i="2"/>
  <c r="AA1780" i="2"/>
  <c r="AD1779" i="2"/>
  <c r="AC1779" i="2"/>
  <c r="AA1779" i="2"/>
  <c r="AD1778" i="2"/>
  <c r="AC1778" i="2"/>
  <c r="AA1778" i="2"/>
  <c r="AD1777" i="2"/>
  <c r="AC1777" i="2"/>
  <c r="AA1777" i="2"/>
  <c r="AD1776" i="2"/>
  <c r="AC1776" i="2"/>
  <c r="AA1776" i="2"/>
  <c r="AD1775" i="2"/>
  <c r="AC1775" i="2"/>
  <c r="AA1775" i="2"/>
  <c r="AD1774" i="2"/>
  <c r="AC1774" i="2"/>
  <c r="AA1774" i="2"/>
  <c r="AD1773" i="2"/>
  <c r="AC1773" i="2"/>
  <c r="AA1773" i="2"/>
  <c r="AD1772" i="2"/>
  <c r="AC1772" i="2"/>
  <c r="AA1772" i="2"/>
  <c r="AD1771" i="2"/>
  <c r="AC1771" i="2"/>
  <c r="AA1771" i="2"/>
  <c r="AD1770" i="2"/>
  <c r="AC1770" i="2"/>
  <c r="AA1770" i="2"/>
  <c r="AD1769" i="2"/>
  <c r="AC1769" i="2"/>
  <c r="AA1769" i="2"/>
  <c r="AD1768" i="2"/>
  <c r="AC1768" i="2"/>
  <c r="AA1768" i="2"/>
  <c r="AD1767" i="2"/>
  <c r="AC1767" i="2"/>
  <c r="AA1767" i="2"/>
  <c r="AD1766" i="2"/>
  <c r="AC1766" i="2"/>
  <c r="AA1766" i="2"/>
  <c r="AD1765" i="2"/>
  <c r="AC1765" i="2"/>
  <c r="AA1765" i="2"/>
  <c r="AD1764" i="2"/>
  <c r="AC1764" i="2"/>
  <c r="AA1764" i="2"/>
  <c r="AD1763" i="2"/>
  <c r="AC1763" i="2"/>
  <c r="AA1763" i="2"/>
  <c r="AD1762" i="2"/>
  <c r="AC1762" i="2"/>
  <c r="AA1762" i="2"/>
  <c r="AD1761" i="2"/>
  <c r="AC1761" i="2"/>
  <c r="AA1761" i="2"/>
  <c r="AD1760" i="2"/>
  <c r="AC1760" i="2"/>
  <c r="AA1760" i="2"/>
  <c r="AD1759" i="2"/>
  <c r="AC1759" i="2"/>
  <c r="AA1759" i="2"/>
  <c r="AD1758" i="2"/>
  <c r="AC1758" i="2"/>
  <c r="AA1758" i="2"/>
  <c r="AD1757" i="2"/>
  <c r="AC1757" i="2"/>
  <c r="AA1757" i="2"/>
  <c r="AD1756" i="2"/>
  <c r="AC1756" i="2"/>
  <c r="AA1756" i="2"/>
  <c r="AD1755" i="2"/>
  <c r="AC1755" i="2"/>
  <c r="AA1755" i="2"/>
  <c r="AD1754" i="2"/>
  <c r="AC1754" i="2"/>
  <c r="AA1754" i="2"/>
  <c r="AD1753" i="2"/>
  <c r="AC1753" i="2"/>
  <c r="AA1753" i="2"/>
  <c r="AD1752" i="2"/>
  <c r="AC1752" i="2"/>
  <c r="AA1752" i="2"/>
  <c r="AD1751" i="2"/>
  <c r="AC1751" i="2"/>
  <c r="AA1751" i="2"/>
  <c r="AD1750" i="2"/>
  <c r="AC1750" i="2"/>
  <c r="AA1750" i="2"/>
  <c r="AD1749" i="2"/>
  <c r="AC1749" i="2"/>
  <c r="AA1749" i="2"/>
  <c r="AD1748" i="2"/>
  <c r="AC1748" i="2"/>
  <c r="AA1748" i="2"/>
  <c r="AD1747" i="2"/>
  <c r="AC1747" i="2"/>
  <c r="AA1747" i="2"/>
  <c r="AD1746" i="2"/>
  <c r="AC1746" i="2"/>
  <c r="AA1746" i="2"/>
  <c r="AD1745" i="2"/>
  <c r="AC1745" i="2"/>
  <c r="AA1745" i="2"/>
  <c r="AD1744" i="2"/>
  <c r="AC1744" i="2"/>
  <c r="AA1744" i="2"/>
  <c r="AD1743" i="2"/>
  <c r="AC1743" i="2"/>
  <c r="AA1743" i="2"/>
  <c r="AD1742" i="2"/>
  <c r="AC1742" i="2"/>
  <c r="AA1742" i="2"/>
  <c r="AD1741" i="2"/>
  <c r="AC1741" i="2"/>
  <c r="AA1741" i="2"/>
  <c r="AD1740" i="2"/>
  <c r="AC1740" i="2"/>
  <c r="AA1740" i="2"/>
  <c r="AD1739" i="2"/>
  <c r="AC1739" i="2"/>
  <c r="AA1739" i="2"/>
  <c r="AD1738" i="2"/>
  <c r="AC1738" i="2"/>
  <c r="AA1738" i="2"/>
  <c r="AD1737" i="2"/>
  <c r="AC1737" i="2"/>
  <c r="AA1737" i="2"/>
  <c r="AD1736" i="2"/>
  <c r="AC1736" i="2"/>
  <c r="AA1736" i="2"/>
  <c r="AD1735" i="2"/>
  <c r="AC1735" i="2"/>
  <c r="AA1735" i="2"/>
  <c r="AD1734" i="2"/>
  <c r="AC1734" i="2"/>
  <c r="AA1734" i="2"/>
  <c r="AD1733" i="2"/>
  <c r="AC1733" i="2"/>
  <c r="AA1733" i="2"/>
  <c r="AD1732" i="2"/>
  <c r="AC1732" i="2"/>
  <c r="AA1732" i="2"/>
  <c r="AD1731" i="2"/>
  <c r="AC1731" i="2"/>
  <c r="AA1731" i="2"/>
  <c r="AD1730" i="2"/>
  <c r="AC1730" i="2"/>
  <c r="AA1730" i="2"/>
  <c r="AD1729" i="2"/>
  <c r="AC1729" i="2"/>
  <c r="AA1729" i="2"/>
  <c r="AD1728" i="2"/>
  <c r="AC1728" i="2"/>
  <c r="AA1728" i="2"/>
  <c r="AD1727" i="2"/>
  <c r="AC1727" i="2"/>
  <c r="AA1727" i="2"/>
  <c r="AD1726" i="2"/>
  <c r="AC1726" i="2"/>
  <c r="AA1726" i="2"/>
  <c r="AD1725" i="2"/>
  <c r="AC1725" i="2"/>
  <c r="AA1725" i="2"/>
  <c r="AD1724" i="2"/>
  <c r="AC1724" i="2"/>
  <c r="AA1724" i="2"/>
  <c r="AD1723" i="2"/>
  <c r="AC1723" i="2"/>
  <c r="AA1723" i="2"/>
  <c r="AD1722" i="2"/>
  <c r="AC1722" i="2"/>
  <c r="AA1722" i="2"/>
  <c r="AD1721" i="2"/>
  <c r="AC1721" i="2"/>
  <c r="AA1721" i="2"/>
  <c r="AD1720" i="2"/>
  <c r="AC1720" i="2"/>
  <c r="AA1720" i="2"/>
  <c r="AD1719" i="2"/>
  <c r="AC1719" i="2"/>
  <c r="AA1719" i="2"/>
  <c r="AD1718" i="2"/>
  <c r="AC1718" i="2"/>
  <c r="AA1718" i="2"/>
  <c r="AD1717" i="2"/>
  <c r="AC1717" i="2"/>
  <c r="AA1717" i="2"/>
  <c r="AD1716" i="2"/>
  <c r="AC1716" i="2"/>
  <c r="AA1716" i="2"/>
  <c r="AD1715" i="2"/>
  <c r="AC1715" i="2"/>
  <c r="AA1715" i="2"/>
  <c r="AD1714" i="2"/>
  <c r="AC1714" i="2"/>
  <c r="AA1714" i="2"/>
  <c r="AD1713" i="2"/>
  <c r="AC1713" i="2"/>
  <c r="AA1713" i="2"/>
  <c r="AD1712" i="2"/>
  <c r="AC1712" i="2"/>
  <c r="AA1712" i="2"/>
  <c r="AD1711" i="2"/>
  <c r="AC1711" i="2"/>
  <c r="AA1711" i="2"/>
  <c r="AD1710" i="2"/>
  <c r="AC1710" i="2"/>
  <c r="AA1710" i="2"/>
  <c r="AD1709" i="2"/>
  <c r="AC1709" i="2"/>
  <c r="AA1709" i="2"/>
  <c r="AD1708" i="2"/>
  <c r="AC1708" i="2"/>
  <c r="AA1708" i="2"/>
  <c r="AD1707" i="2"/>
  <c r="AC1707" i="2"/>
  <c r="AA1707" i="2"/>
  <c r="AD1706" i="2"/>
  <c r="AC1706" i="2"/>
  <c r="AA1706" i="2"/>
  <c r="AD1705" i="2"/>
  <c r="AC1705" i="2"/>
  <c r="AA1705" i="2"/>
  <c r="AD1704" i="2"/>
  <c r="AC1704" i="2"/>
  <c r="AA1704" i="2"/>
  <c r="AD1703" i="2"/>
  <c r="AC1703" i="2"/>
  <c r="AA1703" i="2"/>
  <c r="AD1702" i="2"/>
  <c r="AC1702" i="2"/>
  <c r="AA1702" i="2"/>
  <c r="AD1701" i="2"/>
  <c r="AC1701" i="2"/>
  <c r="AA1701" i="2"/>
  <c r="AD1700" i="2"/>
  <c r="AC1700" i="2"/>
  <c r="AA1700" i="2"/>
  <c r="AD1699" i="2"/>
  <c r="AC1699" i="2"/>
  <c r="AA1699" i="2"/>
  <c r="AD1698" i="2"/>
  <c r="AC1698" i="2"/>
  <c r="AA1698" i="2"/>
  <c r="AD1697" i="2"/>
  <c r="AC1697" i="2"/>
  <c r="AA1697" i="2"/>
  <c r="AD1696" i="2"/>
  <c r="AC1696" i="2"/>
  <c r="AA1696" i="2"/>
  <c r="AD1695" i="2"/>
  <c r="AC1695" i="2"/>
  <c r="AA1695" i="2"/>
  <c r="AD1694" i="2"/>
  <c r="AC1694" i="2"/>
  <c r="AA1694" i="2"/>
  <c r="AD1693" i="2"/>
  <c r="AC1693" i="2"/>
  <c r="AA1693" i="2"/>
  <c r="AD1692" i="2"/>
  <c r="AC1692" i="2"/>
  <c r="AA1692" i="2"/>
  <c r="AD1691" i="2"/>
  <c r="AC1691" i="2"/>
  <c r="AA1691" i="2"/>
  <c r="AD1690" i="2"/>
  <c r="AC1690" i="2"/>
  <c r="AA1690" i="2"/>
  <c r="AD1689" i="2"/>
  <c r="AC1689" i="2"/>
  <c r="AA1689" i="2"/>
  <c r="AD1688" i="2"/>
  <c r="AC1688" i="2"/>
  <c r="AA1688" i="2"/>
  <c r="AD1687" i="2"/>
  <c r="AC1687" i="2"/>
  <c r="AA1687" i="2"/>
  <c r="AD1686" i="2"/>
  <c r="AC1686" i="2"/>
  <c r="AA1686" i="2"/>
  <c r="AD1685" i="2"/>
  <c r="AC1685" i="2"/>
  <c r="AA1685" i="2"/>
  <c r="AD1684" i="2"/>
  <c r="AC1684" i="2"/>
  <c r="AA1684" i="2"/>
  <c r="AD1683" i="2"/>
  <c r="AC1683" i="2"/>
  <c r="AA1683" i="2"/>
  <c r="AD1682" i="2"/>
  <c r="AC1682" i="2"/>
  <c r="AA1682" i="2"/>
  <c r="AD1681" i="2"/>
  <c r="AC1681" i="2"/>
  <c r="AA1681" i="2"/>
  <c r="AD1680" i="2"/>
  <c r="AC1680" i="2"/>
  <c r="AA1680" i="2"/>
  <c r="AD1679" i="2"/>
  <c r="AC1679" i="2"/>
  <c r="AA1679" i="2"/>
  <c r="AD1678" i="2"/>
  <c r="AC1678" i="2"/>
  <c r="AA1678" i="2"/>
  <c r="AD1677" i="2"/>
  <c r="AC1677" i="2"/>
  <c r="AA1677" i="2"/>
  <c r="AD1676" i="2"/>
  <c r="AC1676" i="2"/>
  <c r="AA1676" i="2"/>
  <c r="AD1675" i="2"/>
  <c r="AC1675" i="2"/>
  <c r="AA1675" i="2"/>
  <c r="AD1674" i="2"/>
  <c r="AC1674" i="2"/>
  <c r="AA1674" i="2"/>
  <c r="AD1673" i="2"/>
  <c r="AC1673" i="2"/>
  <c r="AA1673" i="2"/>
  <c r="AD1672" i="2"/>
  <c r="AC1672" i="2"/>
  <c r="AA1672" i="2"/>
  <c r="AD1671" i="2"/>
  <c r="AC1671" i="2"/>
  <c r="AA1671" i="2"/>
  <c r="AD1670" i="2"/>
  <c r="AC1670" i="2"/>
  <c r="AA1670" i="2"/>
  <c r="AD1669" i="2"/>
  <c r="AC1669" i="2"/>
  <c r="AA1669" i="2"/>
  <c r="AD1668" i="2"/>
  <c r="AC1668" i="2"/>
  <c r="AA1668" i="2"/>
  <c r="AD1667" i="2"/>
  <c r="AC1667" i="2"/>
  <c r="AA1667" i="2"/>
  <c r="AD1666" i="2"/>
  <c r="AC1666" i="2"/>
  <c r="AA1666" i="2"/>
  <c r="AD1665" i="2"/>
  <c r="AC1665" i="2"/>
  <c r="AA1665" i="2"/>
  <c r="AD1664" i="2"/>
  <c r="AC1664" i="2"/>
  <c r="AA1664" i="2"/>
  <c r="AD1663" i="2"/>
  <c r="AC1663" i="2"/>
  <c r="AA1663" i="2"/>
  <c r="AD1662" i="2"/>
  <c r="AC1662" i="2"/>
  <c r="AA1662" i="2"/>
  <c r="AD1661" i="2"/>
  <c r="AC1661" i="2"/>
  <c r="AA1661" i="2"/>
  <c r="AD1660" i="2"/>
  <c r="AC1660" i="2"/>
  <c r="AA1660" i="2"/>
  <c r="AD1659" i="2"/>
  <c r="AC1659" i="2"/>
  <c r="AA1659" i="2"/>
  <c r="AD1658" i="2"/>
  <c r="AC1658" i="2"/>
  <c r="AA1658" i="2"/>
  <c r="AD1657" i="2"/>
  <c r="AC1657" i="2"/>
  <c r="AA1657" i="2"/>
  <c r="AD1656" i="2"/>
  <c r="AC1656" i="2"/>
  <c r="AA1656" i="2"/>
  <c r="AD1655" i="2"/>
  <c r="AC1655" i="2"/>
  <c r="AA1655" i="2"/>
  <c r="AD1654" i="2"/>
  <c r="AC1654" i="2"/>
  <c r="AA1654" i="2"/>
  <c r="AD1653" i="2"/>
  <c r="AC1653" i="2"/>
  <c r="AA1653" i="2"/>
  <c r="AD1652" i="2"/>
  <c r="AC1652" i="2"/>
  <c r="AA1652" i="2"/>
  <c r="AD1651" i="2"/>
  <c r="AC1651" i="2"/>
  <c r="AA1651" i="2"/>
  <c r="AD1650" i="2"/>
  <c r="AC1650" i="2"/>
  <c r="AA1650" i="2"/>
  <c r="AD1649" i="2"/>
  <c r="AC1649" i="2"/>
  <c r="AA1649" i="2"/>
  <c r="AD1648" i="2"/>
  <c r="AC1648" i="2"/>
  <c r="AA1648" i="2"/>
  <c r="AD1647" i="2"/>
  <c r="AC1647" i="2"/>
  <c r="AA1647" i="2"/>
  <c r="AD1646" i="2"/>
  <c r="AC1646" i="2"/>
  <c r="AA1646" i="2"/>
  <c r="AD1645" i="2"/>
  <c r="AC1645" i="2"/>
  <c r="AA1645" i="2"/>
  <c r="AD1644" i="2"/>
  <c r="AC1644" i="2"/>
  <c r="AA1644" i="2"/>
  <c r="AD1643" i="2"/>
  <c r="AC1643" i="2"/>
  <c r="AA1643" i="2"/>
  <c r="AD1642" i="2"/>
  <c r="AC1642" i="2"/>
  <c r="AA1642" i="2"/>
  <c r="AD1641" i="2"/>
  <c r="AC1641" i="2"/>
  <c r="AA1641" i="2"/>
  <c r="AD1640" i="2"/>
  <c r="AC1640" i="2"/>
  <c r="AA1640" i="2"/>
  <c r="AD1639" i="2"/>
  <c r="AC1639" i="2"/>
  <c r="AA1639" i="2"/>
  <c r="AD1638" i="2"/>
  <c r="AC1638" i="2"/>
  <c r="AA1638" i="2"/>
  <c r="AD1637" i="2"/>
  <c r="AC1637" i="2"/>
  <c r="AA1637" i="2"/>
  <c r="AD1636" i="2"/>
  <c r="AC1636" i="2"/>
  <c r="AA1636" i="2"/>
  <c r="AD1635" i="2"/>
  <c r="AC1635" i="2"/>
  <c r="AA1635" i="2"/>
  <c r="AD1634" i="2"/>
  <c r="AC1634" i="2"/>
  <c r="AA1634" i="2"/>
  <c r="AD1633" i="2"/>
  <c r="AC1633" i="2"/>
  <c r="AA1633" i="2"/>
  <c r="AD1632" i="2"/>
  <c r="AC1632" i="2"/>
  <c r="AA1632" i="2"/>
  <c r="AD1631" i="2"/>
  <c r="AC1631" i="2"/>
  <c r="AA1631" i="2"/>
  <c r="AD1630" i="2"/>
  <c r="AC1630" i="2"/>
  <c r="AA1630" i="2"/>
  <c r="AD1629" i="2"/>
  <c r="AC1629" i="2"/>
  <c r="AA1629" i="2"/>
  <c r="AD1628" i="2"/>
  <c r="AC1628" i="2"/>
  <c r="AA1628" i="2"/>
  <c r="AD1627" i="2"/>
  <c r="AC1627" i="2"/>
  <c r="AA1627" i="2"/>
  <c r="AD1626" i="2"/>
  <c r="AC1626" i="2"/>
  <c r="AA1626" i="2"/>
  <c r="AD1625" i="2"/>
  <c r="AC1625" i="2"/>
  <c r="AA1625" i="2"/>
  <c r="AD1624" i="2"/>
  <c r="AC1624" i="2"/>
  <c r="AA1624" i="2"/>
  <c r="AD1623" i="2"/>
  <c r="AC1623" i="2"/>
  <c r="AA1623" i="2"/>
  <c r="AD1622" i="2"/>
  <c r="AC1622" i="2"/>
  <c r="AA1622" i="2"/>
  <c r="AD1621" i="2"/>
  <c r="AC1621" i="2"/>
  <c r="AA1621" i="2"/>
  <c r="AD1620" i="2"/>
  <c r="AC1620" i="2"/>
  <c r="AA1620" i="2"/>
  <c r="AD1619" i="2"/>
  <c r="AC1619" i="2"/>
  <c r="AA1619" i="2"/>
  <c r="AD1618" i="2"/>
  <c r="AC1618" i="2"/>
  <c r="AA1618" i="2"/>
  <c r="AD1617" i="2"/>
  <c r="AC1617" i="2"/>
  <c r="AA1617" i="2"/>
  <c r="AD1616" i="2"/>
  <c r="AC1616" i="2"/>
  <c r="AA1616" i="2"/>
  <c r="AD1615" i="2"/>
  <c r="AC1615" i="2"/>
  <c r="AA1615" i="2"/>
  <c r="AD1614" i="2"/>
  <c r="AC1614" i="2"/>
  <c r="AA1614" i="2"/>
  <c r="AD1613" i="2"/>
  <c r="AC1613" i="2"/>
  <c r="AA1613" i="2"/>
  <c r="AD1612" i="2"/>
  <c r="AC1612" i="2"/>
  <c r="AA1612" i="2"/>
  <c r="AD1611" i="2"/>
  <c r="AC1611" i="2"/>
  <c r="AA1611" i="2"/>
  <c r="AD1610" i="2"/>
  <c r="AC1610" i="2"/>
  <c r="AA1610" i="2"/>
  <c r="AD1609" i="2"/>
  <c r="AC1609" i="2"/>
  <c r="AA1609" i="2"/>
  <c r="AD1608" i="2"/>
  <c r="AC1608" i="2"/>
  <c r="AA1608" i="2"/>
  <c r="AD1607" i="2"/>
  <c r="AC1607" i="2"/>
  <c r="AA1607" i="2"/>
  <c r="AD1606" i="2"/>
  <c r="AC1606" i="2"/>
  <c r="AA1606" i="2"/>
  <c r="AD1605" i="2"/>
  <c r="AC1605" i="2"/>
  <c r="AA1605" i="2"/>
  <c r="AD1604" i="2"/>
  <c r="AC1604" i="2"/>
  <c r="AA1604" i="2"/>
  <c r="AD1603" i="2"/>
  <c r="AC1603" i="2"/>
  <c r="AA1603" i="2"/>
  <c r="AD1602" i="2"/>
  <c r="AC1602" i="2"/>
  <c r="AA1602" i="2"/>
  <c r="AD1601" i="2"/>
  <c r="AC1601" i="2"/>
  <c r="AA1601" i="2"/>
  <c r="AD1600" i="2"/>
  <c r="AC1600" i="2"/>
  <c r="AA1600" i="2"/>
  <c r="AD1599" i="2"/>
  <c r="AC1599" i="2"/>
  <c r="AA1599" i="2"/>
  <c r="AD1598" i="2"/>
  <c r="AC1598" i="2"/>
  <c r="AA1598" i="2"/>
  <c r="AD1597" i="2"/>
  <c r="AC1597" i="2"/>
  <c r="AA1597" i="2"/>
  <c r="AD1596" i="2"/>
  <c r="AC1596" i="2"/>
  <c r="AA1596" i="2"/>
  <c r="AD1595" i="2"/>
  <c r="AC1595" i="2"/>
  <c r="AA1595" i="2"/>
  <c r="AD1594" i="2"/>
  <c r="AC1594" i="2"/>
  <c r="AA1594" i="2"/>
  <c r="AD1593" i="2"/>
  <c r="AC1593" i="2"/>
  <c r="AA1593" i="2"/>
  <c r="AD1592" i="2"/>
  <c r="AC1592" i="2"/>
  <c r="AA1592" i="2"/>
  <c r="AD1591" i="2"/>
  <c r="AC1591" i="2"/>
  <c r="AA1591" i="2"/>
  <c r="AD1590" i="2"/>
  <c r="AC1590" i="2"/>
  <c r="AA1590" i="2"/>
  <c r="AD1589" i="2"/>
  <c r="AC1589" i="2"/>
  <c r="AA1589" i="2"/>
  <c r="AD1588" i="2"/>
  <c r="AC1588" i="2"/>
  <c r="AA1588" i="2"/>
  <c r="AD1587" i="2"/>
  <c r="AC1587" i="2"/>
  <c r="AA1587" i="2"/>
  <c r="AD1586" i="2"/>
  <c r="AC1586" i="2"/>
  <c r="AA1586" i="2"/>
  <c r="AD1585" i="2"/>
  <c r="AC1585" i="2"/>
  <c r="AA1585" i="2"/>
  <c r="AD1584" i="2"/>
  <c r="AC1584" i="2"/>
  <c r="AA1584" i="2"/>
  <c r="AD1583" i="2"/>
  <c r="AC1583" i="2"/>
  <c r="AA1583" i="2"/>
  <c r="AD1582" i="2"/>
  <c r="AC1582" i="2"/>
  <c r="AA1582" i="2"/>
  <c r="AD1581" i="2"/>
  <c r="AC1581" i="2"/>
  <c r="AA1581" i="2"/>
  <c r="AD1580" i="2"/>
  <c r="AC1580" i="2"/>
  <c r="AA1580" i="2"/>
  <c r="AD1579" i="2"/>
  <c r="AC1579" i="2"/>
  <c r="AA1579" i="2"/>
  <c r="AD1578" i="2"/>
  <c r="AC1578" i="2"/>
  <c r="AA1578" i="2"/>
  <c r="AD1577" i="2"/>
  <c r="AC1577" i="2"/>
  <c r="AA1577" i="2"/>
  <c r="AD1576" i="2"/>
  <c r="AC1576" i="2"/>
  <c r="AA1576" i="2"/>
  <c r="AD1575" i="2"/>
  <c r="AC1575" i="2"/>
  <c r="AA1575" i="2"/>
  <c r="AD1574" i="2"/>
  <c r="AC1574" i="2"/>
  <c r="AA1574" i="2"/>
  <c r="AD1573" i="2"/>
  <c r="AC1573" i="2"/>
  <c r="AA1573" i="2"/>
  <c r="AD1572" i="2"/>
  <c r="AC1572" i="2"/>
  <c r="AA1572" i="2"/>
  <c r="AD1571" i="2"/>
  <c r="AC1571" i="2"/>
  <c r="AA1571" i="2"/>
  <c r="AD1570" i="2"/>
  <c r="AC1570" i="2"/>
  <c r="AA1570" i="2"/>
  <c r="AD1569" i="2"/>
  <c r="AC1569" i="2"/>
  <c r="AA1569" i="2"/>
  <c r="AD1568" i="2"/>
  <c r="AC1568" i="2"/>
  <c r="AA1568" i="2"/>
  <c r="AD1567" i="2"/>
  <c r="AC1567" i="2"/>
  <c r="AA1567" i="2"/>
  <c r="AD1566" i="2"/>
  <c r="AC1566" i="2"/>
  <c r="AA1566" i="2"/>
  <c r="AD1565" i="2"/>
  <c r="AC1565" i="2"/>
  <c r="AA1565" i="2"/>
  <c r="AD1564" i="2"/>
  <c r="AC1564" i="2"/>
  <c r="AA1564" i="2"/>
  <c r="AD1563" i="2"/>
  <c r="AC1563" i="2"/>
  <c r="AA1563" i="2"/>
  <c r="AD1562" i="2"/>
  <c r="AC1562" i="2"/>
  <c r="AA1562" i="2"/>
  <c r="AD1561" i="2"/>
  <c r="AC1561" i="2"/>
  <c r="AA1561" i="2"/>
  <c r="AD1560" i="2"/>
  <c r="AC1560" i="2"/>
  <c r="AA1560" i="2"/>
  <c r="AD1559" i="2"/>
  <c r="AC1559" i="2"/>
  <c r="AA1559" i="2"/>
  <c r="AD1558" i="2"/>
  <c r="AC1558" i="2"/>
  <c r="AA1558" i="2"/>
  <c r="AD1557" i="2"/>
  <c r="AC1557" i="2"/>
  <c r="AA1557" i="2"/>
  <c r="AD1556" i="2"/>
  <c r="AC1556" i="2"/>
  <c r="AA1556" i="2"/>
  <c r="AD1555" i="2"/>
  <c r="AC1555" i="2"/>
  <c r="AA1555" i="2"/>
  <c r="AD1554" i="2"/>
  <c r="AC1554" i="2"/>
  <c r="AA1554" i="2"/>
  <c r="AD1553" i="2"/>
  <c r="AC1553" i="2"/>
  <c r="AA1553" i="2"/>
  <c r="AD1552" i="2"/>
  <c r="AC1552" i="2"/>
  <c r="AA1552" i="2"/>
  <c r="AD1551" i="2"/>
  <c r="AC1551" i="2"/>
  <c r="AA1551" i="2"/>
  <c r="AD1550" i="2"/>
  <c r="AC1550" i="2"/>
  <c r="AA1550" i="2"/>
  <c r="AD1549" i="2"/>
  <c r="AC1549" i="2"/>
  <c r="AA1549" i="2"/>
  <c r="AD1548" i="2"/>
  <c r="AC1548" i="2"/>
  <c r="AA1548" i="2"/>
  <c r="AD1547" i="2"/>
  <c r="AC1547" i="2"/>
  <c r="AA1547" i="2"/>
  <c r="AD1546" i="2"/>
  <c r="AC1546" i="2"/>
  <c r="AA1546" i="2"/>
  <c r="AD1545" i="2"/>
  <c r="AC1545" i="2"/>
  <c r="AA1545" i="2"/>
  <c r="AD1544" i="2"/>
  <c r="AC1544" i="2"/>
  <c r="AA1544" i="2"/>
  <c r="AD1543" i="2"/>
  <c r="AC1543" i="2"/>
  <c r="AA1543" i="2"/>
  <c r="AD1542" i="2"/>
  <c r="AC1542" i="2"/>
  <c r="AA1542" i="2"/>
  <c r="AD1541" i="2"/>
  <c r="AC1541" i="2"/>
  <c r="AA1541" i="2"/>
  <c r="AD1540" i="2"/>
  <c r="AC1540" i="2"/>
  <c r="AA1540" i="2"/>
  <c r="AD1539" i="2"/>
  <c r="AC1539" i="2"/>
  <c r="AA1539" i="2"/>
  <c r="AD1538" i="2"/>
  <c r="AC1538" i="2"/>
  <c r="AA1538" i="2"/>
  <c r="AD1537" i="2"/>
  <c r="AC1537" i="2"/>
  <c r="AA1537" i="2"/>
  <c r="AD1536" i="2"/>
  <c r="AC1536" i="2"/>
  <c r="AA1536" i="2"/>
  <c r="AD1535" i="2"/>
  <c r="AC1535" i="2"/>
  <c r="AA1535" i="2"/>
  <c r="AD1534" i="2"/>
  <c r="AC1534" i="2"/>
  <c r="AA1534" i="2"/>
  <c r="AD1533" i="2"/>
  <c r="AC1533" i="2"/>
  <c r="AA1533" i="2"/>
  <c r="AD1532" i="2"/>
  <c r="AC1532" i="2"/>
  <c r="AA1532" i="2"/>
  <c r="AD1531" i="2"/>
  <c r="AC1531" i="2"/>
  <c r="AA1531" i="2"/>
  <c r="AD1530" i="2"/>
  <c r="AC1530" i="2"/>
  <c r="AA1530" i="2"/>
  <c r="AD1529" i="2"/>
  <c r="AC1529" i="2"/>
  <c r="AA1529" i="2"/>
  <c r="AD1528" i="2"/>
  <c r="AC1528" i="2"/>
  <c r="AA1528" i="2"/>
  <c r="AD1527" i="2"/>
  <c r="AC1527" i="2"/>
  <c r="AA1527" i="2"/>
  <c r="AD1526" i="2"/>
  <c r="AC1526" i="2"/>
  <c r="AA1526" i="2"/>
  <c r="AD1525" i="2"/>
  <c r="AC1525" i="2"/>
  <c r="AA1525" i="2"/>
  <c r="AD1524" i="2"/>
  <c r="AC1524" i="2"/>
  <c r="AA1524" i="2"/>
  <c r="AD1523" i="2"/>
  <c r="AC1523" i="2"/>
  <c r="AA1523" i="2"/>
  <c r="AD1522" i="2"/>
  <c r="AC1522" i="2"/>
  <c r="AA1522" i="2"/>
  <c r="AD1521" i="2"/>
  <c r="AC1521" i="2"/>
  <c r="AA1521" i="2"/>
  <c r="AD1520" i="2"/>
  <c r="AC1520" i="2"/>
  <c r="AA1520" i="2"/>
  <c r="AD1519" i="2"/>
  <c r="AC1519" i="2"/>
  <c r="AA1519" i="2"/>
  <c r="AD1518" i="2"/>
  <c r="AC1518" i="2"/>
  <c r="AA1518" i="2"/>
  <c r="AD1517" i="2"/>
  <c r="AC1517" i="2"/>
  <c r="AA1517" i="2"/>
  <c r="AD1516" i="2"/>
  <c r="AC1516" i="2"/>
  <c r="AA1516" i="2"/>
  <c r="AD1515" i="2"/>
  <c r="AC1515" i="2"/>
  <c r="AA1515" i="2"/>
  <c r="AD1514" i="2"/>
  <c r="AC1514" i="2"/>
  <c r="AA1514" i="2"/>
  <c r="AD1513" i="2"/>
  <c r="AC1513" i="2"/>
  <c r="AA1513" i="2"/>
  <c r="AD1512" i="2"/>
  <c r="AC1512" i="2"/>
  <c r="AA1512" i="2"/>
  <c r="AD1511" i="2"/>
  <c r="AC1511" i="2"/>
  <c r="AA1511" i="2"/>
  <c r="AD1510" i="2"/>
  <c r="AC1510" i="2"/>
  <c r="AA1510" i="2"/>
  <c r="AD1509" i="2"/>
  <c r="AC1509" i="2"/>
  <c r="AA1509" i="2"/>
  <c r="AD1508" i="2"/>
  <c r="AC1508" i="2"/>
  <c r="AA1508" i="2"/>
  <c r="AD1507" i="2"/>
  <c r="AC1507" i="2"/>
  <c r="AA1507" i="2"/>
  <c r="AD1506" i="2"/>
  <c r="AC1506" i="2"/>
  <c r="AA1506" i="2"/>
  <c r="AD1505" i="2"/>
  <c r="AC1505" i="2"/>
  <c r="AA1505" i="2"/>
  <c r="AD1504" i="2"/>
  <c r="AC1504" i="2"/>
  <c r="AA1504" i="2"/>
  <c r="AD1503" i="2"/>
  <c r="AC1503" i="2"/>
  <c r="AA1503" i="2"/>
  <c r="AD1502" i="2"/>
  <c r="AC1502" i="2"/>
  <c r="AA1502" i="2"/>
  <c r="AD1501" i="2"/>
  <c r="AC1501" i="2"/>
  <c r="AA1501" i="2"/>
  <c r="AD1500" i="2"/>
  <c r="AC1500" i="2"/>
  <c r="AA1500" i="2"/>
  <c r="AD1499" i="2"/>
  <c r="AC1499" i="2"/>
  <c r="AA1499" i="2"/>
  <c r="AD1498" i="2"/>
  <c r="AC1498" i="2"/>
  <c r="AA1498" i="2"/>
  <c r="AD1497" i="2"/>
  <c r="AC1497" i="2"/>
  <c r="AA1497" i="2"/>
  <c r="AD1496" i="2"/>
  <c r="AC1496" i="2"/>
  <c r="AA1496" i="2"/>
  <c r="AD1495" i="2"/>
  <c r="AC1495" i="2"/>
  <c r="AA1495" i="2"/>
  <c r="AD1494" i="2"/>
  <c r="AC1494" i="2"/>
  <c r="AA1494" i="2"/>
  <c r="AD1493" i="2"/>
  <c r="AC1493" i="2"/>
  <c r="AA1493" i="2"/>
  <c r="AD1492" i="2"/>
  <c r="AC1492" i="2"/>
  <c r="AA1492" i="2"/>
  <c r="AD1491" i="2"/>
  <c r="AC1491" i="2"/>
  <c r="AA1491" i="2"/>
  <c r="AD1490" i="2"/>
  <c r="AC1490" i="2"/>
  <c r="AA1490" i="2"/>
  <c r="AD1489" i="2"/>
  <c r="AC1489" i="2"/>
  <c r="AA1489" i="2"/>
  <c r="AD1488" i="2"/>
  <c r="AC1488" i="2"/>
  <c r="AA1488" i="2"/>
  <c r="AD1487" i="2"/>
  <c r="AC1487" i="2"/>
  <c r="AA1487" i="2"/>
  <c r="AD1486" i="2"/>
  <c r="AC1486" i="2"/>
  <c r="AA1486" i="2"/>
  <c r="AD1485" i="2"/>
  <c r="AC1485" i="2"/>
  <c r="AA1485" i="2"/>
  <c r="AD1484" i="2"/>
  <c r="AC1484" i="2"/>
  <c r="AA1484" i="2"/>
  <c r="AD1483" i="2"/>
  <c r="AC1483" i="2"/>
  <c r="AA1483" i="2"/>
  <c r="AD1482" i="2"/>
  <c r="AC1482" i="2"/>
  <c r="AA1482" i="2"/>
  <c r="AD1481" i="2"/>
  <c r="AC1481" i="2"/>
  <c r="AA1481" i="2"/>
  <c r="AD1480" i="2"/>
  <c r="AC1480" i="2"/>
  <c r="AA1480" i="2"/>
  <c r="AD1479" i="2"/>
  <c r="AC1479" i="2"/>
  <c r="AA1479" i="2"/>
  <c r="AD1478" i="2"/>
  <c r="AC1478" i="2"/>
  <c r="AA1478" i="2"/>
  <c r="AD1477" i="2"/>
  <c r="AC1477" i="2"/>
  <c r="AA1477" i="2"/>
  <c r="AD1476" i="2"/>
  <c r="AC1476" i="2"/>
  <c r="AA1476" i="2"/>
  <c r="AD1475" i="2"/>
  <c r="AC1475" i="2"/>
  <c r="AA1475" i="2"/>
  <c r="AD1474" i="2"/>
  <c r="AC1474" i="2"/>
  <c r="AA1474" i="2"/>
  <c r="AD1473" i="2"/>
  <c r="AC1473" i="2"/>
  <c r="AA1473" i="2"/>
  <c r="AD1472" i="2"/>
  <c r="AC1472" i="2"/>
  <c r="AA1472" i="2"/>
  <c r="AD1471" i="2"/>
  <c r="AC1471" i="2"/>
  <c r="AA1471" i="2"/>
  <c r="AD1470" i="2"/>
  <c r="AC1470" i="2"/>
  <c r="AA1470" i="2"/>
  <c r="AD1469" i="2"/>
  <c r="AC1469" i="2"/>
  <c r="AA1469" i="2"/>
  <c r="AD1468" i="2"/>
  <c r="AC1468" i="2"/>
  <c r="AA1468" i="2"/>
  <c r="AD1467" i="2"/>
  <c r="AC1467" i="2"/>
  <c r="AA1467" i="2"/>
  <c r="AD1466" i="2"/>
  <c r="AC1466" i="2"/>
  <c r="AA1466" i="2"/>
  <c r="AD1465" i="2"/>
  <c r="AC1465" i="2"/>
  <c r="AA1465" i="2"/>
  <c r="AD1464" i="2"/>
  <c r="AC1464" i="2"/>
  <c r="AA1464" i="2"/>
  <c r="AD1463" i="2"/>
  <c r="AC1463" i="2"/>
  <c r="AA1463" i="2"/>
  <c r="AD1462" i="2"/>
  <c r="AC1462" i="2"/>
  <c r="AA1462" i="2"/>
  <c r="AD1461" i="2"/>
  <c r="AC1461" i="2"/>
  <c r="AA1461" i="2"/>
  <c r="AD1460" i="2"/>
  <c r="AC1460" i="2"/>
  <c r="AA1460" i="2"/>
  <c r="AD1459" i="2"/>
  <c r="AC1459" i="2"/>
  <c r="AA1459" i="2"/>
  <c r="AD1458" i="2"/>
  <c r="AC1458" i="2"/>
  <c r="AA1458" i="2"/>
  <c r="AD1457" i="2"/>
  <c r="AC1457" i="2"/>
  <c r="AA1457" i="2"/>
  <c r="AD1456" i="2"/>
  <c r="AC1456" i="2"/>
  <c r="AA1456" i="2"/>
  <c r="AD1455" i="2"/>
  <c r="AC1455" i="2"/>
  <c r="AA1455" i="2"/>
  <c r="AD1454" i="2"/>
  <c r="AC1454" i="2"/>
  <c r="AA1454" i="2"/>
  <c r="AD1453" i="2"/>
  <c r="AC1453" i="2"/>
  <c r="AA1453" i="2"/>
  <c r="AD1452" i="2"/>
  <c r="AC1452" i="2"/>
  <c r="AA1452" i="2"/>
  <c r="AD1451" i="2"/>
  <c r="AC1451" i="2"/>
  <c r="AA1451" i="2"/>
  <c r="AD1450" i="2"/>
  <c r="AC1450" i="2"/>
  <c r="AA1450" i="2"/>
  <c r="AD1449" i="2"/>
  <c r="AC1449" i="2"/>
  <c r="AA1449" i="2"/>
  <c r="AD1448" i="2"/>
  <c r="AC1448" i="2"/>
  <c r="AA1448" i="2"/>
  <c r="AD1447" i="2"/>
  <c r="AC1447" i="2"/>
  <c r="AA1447" i="2"/>
  <c r="AD1446" i="2"/>
  <c r="AC1446" i="2"/>
  <c r="AA1446" i="2"/>
  <c r="AD1445" i="2"/>
  <c r="AC1445" i="2"/>
  <c r="AA1445" i="2"/>
  <c r="AD1444" i="2"/>
  <c r="AC1444" i="2"/>
  <c r="AA1444" i="2"/>
  <c r="AD1443" i="2"/>
  <c r="AC1443" i="2"/>
  <c r="AA1443" i="2"/>
  <c r="AD1442" i="2"/>
  <c r="AC1442" i="2"/>
  <c r="AA1442" i="2"/>
  <c r="AD1441" i="2"/>
  <c r="AC1441" i="2"/>
  <c r="AA1441" i="2"/>
  <c r="AD1440" i="2"/>
  <c r="AC1440" i="2"/>
  <c r="AA1440" i="2"/>
  <c r="AD1439" i="2"/>
  <c r="AC1439" i="2"/>
  <c r="AA1439" i="2"/>
  <c r="AD1438" i="2"/>
  <c r="AC1438" i="2"/>
  <c r="AA1438" i="2"/>
  <c r="AD1437" i="2"/>
  <c r="AC1437" i="2"/>
  <c r="AA1437" i="2"/>
  <c r="AD1436" i="2"/>
  <c r="AC1436" i="2"/>
  <c r="AA1436" i="2"/>
  <c r="AD1435" i="2"/>
  <c r="AC1435" i="2"/>
  <c r="AA1435" i="2"/>
  <c r="AD1434" i="2"/>
  <c r="AC1434" i="2"/>
  <c r="AA1434" i="2"/>
  <c r="AD1433" i="2"/>
  <c r="AC1433" i="2"/>
  <c r="AA1433" i="2"/>
  <c r="AD1432" i="2"/>
  <c r="AC1432" i="2"/>
  <c r="AA1432" i="2"/>
  <c r="AD1431" i="2"/>
  <c r="AC1431" i="2"/>
  <c r="AA1431" i="2"/>
  <c r="AD1430" i="2"/>
  <c r="AC1430" i="2"/>
  <c r="AA1430" i="2"/>
  <c r="AD1429" i="2"/>
  <c r="AC1429" i="2"/>
  <c r="AA1429" i="2"/>
  <c r="AD1428" i="2"/>
  <c r="AC1428" i="2"/>
  <c r="AA1428" i="2"/>
  <c r="AD1427" i="2"/>
  <c r="AC1427" i="2"/>
  <c r="AA1427" i="2"/>
  <c r="AD1426" i="2"/>
  <c r="AC1426" i="2"/>
  <c r="AA1426" i="2"/>
  <c r="AD1425" i="2"/>
  <c r="AC1425" i="2"/>
  <c r="AA1425" i="2"/>
  <c r="AD1424" i="2"/>
  <c r="AC1424" i="2"/>
  <c r="AA1424" i="2"/>
  <c r="AD1423" i="2"/>
  <c r="AC1423" i="2"/>
  <c r="AA1423" i="2"/>
  <c r="AD1422" i="2"/>
  <c r="AC1422" i="2"/>
  <c r="AA1422" i="2"/>
  <c r="AD1421" i="2"/>
  <c r="AC1421" i="2"/>
  <c r="AA1421" i="2"/>
  <c r="AD1420" i="2"/>
  <c r="AC1420" i="2"/>
  <c r="AA1420" i="2"/>
  <c r="AD1419" i="2"/>
  <c r="AC1419" i="2"/>
  <c r="AA1419" i="2"/>
  <c r="AD1418" i="2"/>
  <c r="AC1418" i="2"/>
  <c r="AA1418" i="2"/>
  <c r="AD1417" i="2"/>
  <c r="AC1417" i="2"/>
  <c r="AA1417" i="2"/>
  <c r="AD1416" i="2"/>
  <c r="AC1416" i="2"/>
  <c r="AA1416" i="2"/>
  <c r="AD1415" i="2"/>
  <c r="AC1415" i="2"/>
  <c r="AA1415" i="2"/>
  <c r="AD1414" i="2"/>
  <c r="AC1414" i="2"/>
  <c r="AA1414" i="2"/>
  <c r="AD1413" i="2"/>
  <c r="AC1413" i="2"/>
  <c r="AA1413" i="2"/>
  <c r="AD1412" i="2"/>
  <c r="AC1412" i="2"/>
  <c r="AA1412" i="2"/>
  <c r="AD1411" i="2"/>
  <c r="AC1411" i="2"/>
  <c r="AA1411" i="2"/>
  <c r="AD1410" i="2"/>
  <c r="AC1410" i="2"/>
  <c r="AA1410" i="2"/>
  <c r="AD1409" i="2"/>
  <c r="AC1409" i="2"/>
  <c r="AA1409" i="2"/>
  <c r="AD1408" i="2"/>
  <c r="AC1408" i="2"/>
  <c r="AA1408" i="2"/>
  <c r="AD1407" i="2"/>
  <c r="AC1407" i="2"/>
  <c r="AA1407" i="2"/>
  <c r="AD1406" i="2"/>
  <c r="AC1406" i="2"/>
  <c r="AA1406" i="2"/>
  <c r="AD1405" i="2"/>
  <c r="AC1405" i="2"/>
  <c r="AA1405" i="2"/>
  <c r="AD1404" i="2"/>
  <c r="AC1404" i="2"/>
  <c r="AA1404" i="2"/>
  <c r="AD1403" i="2"/>
  <c r="AC1403" i="2"/>
  <c r="AA1403" i="2"/>
  <c r="AD1402" i="2"/>
  <c r="AC1402" i="2"/>
  <c r="AA1402" i="2"/>
  <c r="AD1401" i="2"/>
  <c r="AC1401" i="2"/>
  <c r="AA1401" i="2"/>
  <c r="AD1400" i="2"/>
  <c r="AC1400" i="2"/>
  <c r="AA1400" i="2"/>
  <c r="AD1399" i="2"/>
  <c r="AC1399" i="2"/>
  <c r="AA1399" i="2"/>
  <c r="AD1398" i="2"/>
  <c r="AC1398" i="2"/>
  <c r="AA1398" i="2"/>
  <c r="AD1397" i="2"/>
  <c r="AC1397" i="2"/>
  <c r="AA1397" i="2"/>
  <c r="AD1396" i="2"/>
  <c r="AC1396" i="2"/>
  <c r="AA1396" i="2"/>
  <c r="AD1395" i="2"/>
  <c r="AC1395" i="2"/>
  <c r="AA1395" i="2"/>
  <c r="AD1394" i="2"/>
  <c r="AC1394" i="2"/>
  <c r="AA1394" i="2"/>
  <c r="AD1393" i="2"/>
  <c r="AC1393" i="2"/>
  <c r="AA1393" i="2"/>
  <c r="AD1392" i="2"/>
  <c r="AC1392" i="2"/>
  <c r="AA1392" i="2"/>
  <c r="AD1391" i="2"/>
  <c r="AC1391" i="2"/>
  <c r="AA1391" i="2"/>
  <c r="AD1390" i="2"/>
  <c r="AC1390" i="2"/>
  <c r="AA1390" i="2"/>
  <c r="AD1389" i="2"/>
  <c r="AC1389" i="2"/>
  <c r="AA1389" i="2"/>
  <c r="AD1388" i="2"/>
  <c r="AC1388" i="2"/>
  <c r="AA1388" i="2"/>
  <c r="AD1387" i="2"/>
  <c r="AC1387" i="2"/>
  <c r="AA1387" i="2"/>
  <c r="AD1386" i="2"/>
  <c r="AC1386" i="2"/>
  <c r="AA1386" i="2"/>
  <c r="AD1385" i="2"/>
  <c r="AC1385" i="2"/>
  <c r="AA1385" i="2"/>
  <c r="AD1384" i="2"/>
  <c r="AC1384" i="2"/>
  <c r="AA1384" i="2"/>
  <c r="AD1383" i="2"/>
  <c r="AC1383" i="2"/>
  <c r="AA1383" i="2"/>
  <c r="AD1382" i="2"/>
  <c r="AC1382" i="2"/>
  <c r="AA1382" i="2"/>
  <c r="AD1381" i="2"/>
  <c r="AC1381" i="2"/>
  <c r="AA1381" i="2"/>
  <c r="AD1380" i="2"/>
  <c r="AC1380" i="2"/>
  <c r="AA1380" i="2"/>
  <c r="AD1379" i="2"/>
  <c r="AC1379" i="2"/>
  <c r="AA1379" i="2"/>
  <c r="AD1378" i="2"/>
  <c r="AC1378" i="2"/>
  <c r="AA1378" i="2"/>
  <c r="AD1377" i="2"/>
  <c r="AC1377" i="2"/>
  <c r="AA1377" i="2"/>
  <c r="AD1376" i="2"/>
  <c r="AC1376" i="2"/>
  <c r="AA1376" i="2"/>
  <c r="AD1375" i="2"/>
  <c r="AC1375" i="2"/>
  <c r="AA1375" i="2"/>
  <c r="AD1374" i="2"/>
  <c r="AC1374" i="2"/>
  <c r="AA1374" i="2"/>
  <c r="AD1373" i="2"/>
  <c r="AC1373" i="2"/>
  <c r="AA1373" i="2"/>
  <c r="AD1372" i="2"/>
  <c r="AC1372" i="2"/>
  <c r="AA1372" i="2"/>
  <c r="AD1371" i="2"/>
  <c r="AC1371" i="2"/>
  <c r="AA1371" i="2"/>
  <c r="AD1370" i="2"/>
  <c r="AC1370" i="2"/>
  <c r="AA1370" i="2"/>
  <c r="AD1369" i="2"/>
  <c r="AC1369" i="2"/>
  <c r="AA1369" i="2"/>
  <c r="AD1368" i="2"/>
  <c r="AC1368" i="2"/>
  <c r="AA1368" i="2"/>
  <c r="AD1367" i="2"/>
  <c r="AC1367" i="2"/>
  <c r="AA1367" i="2"/>
  <c r="AD1366" i="2"/>
  <c r="AC1366" i="2"/>
  <c r="AA1366" i="2"/>
  <c r="AD1365" i="2"/>
  <c r="AC1365" i="2"/>
  <c r="AA1365" i="2"/>
  <c r="AD1364" i="2"/>
  <c r="AC1364" i="2"/>
  <c r="AA1364" i="2"/>
  <c r="AD1363" i="2"/>
  <c r="AC1363" i="2"/>
  <c r="AA1363" i="2"/>
  <c r="AD1362" i="2"/>
  <c r="AC1362" i="2"/>
  <c r="AA1362" i="2"/>
  <c r="AD1361" i="2"/>
  <c r="AC1361" i="2"/>
  <c r="AA1361" i="2"/>
  <c r="AD1360" i="2"/>
  <c r="AC1360" i="2"/>
  <c r="AA1360" i="2"/>
  <c r="AD1359" i="2"/>
  <c r="AC1359" i="2"/>
  <c r="AA1359" i="2"/>
  <c r="AD1358" i="2"/>
  <c r="AC1358" i="2"/>
  <c r="AA1358" i="2"/>
  <c r="AD1357" i="2"/>
  <c r="AC1357" i="2"/>
  <c r="AA1357" i="2"/>
  <c r="AD1356" i="2"/>
  <c r="AC1356" i="2"/>
  <c r="AA1356" i="2"/>
  <c r="AD1355" i="2"/>
  <c r="AC1355" i="2"/>
  <c r="AA1355" i="2"/>
  <c r="AD1354" i="2"/>
  <c r="AC1354" i="2"/>
  <c r="AA1354" i="2"/>
  <c r="AD1353" i="2"/>
  <c r="AC1353" i="2"/>
  <c r="AA1353" i="2"/>
  <c r="AD1352" i="2"/>
  <c r="AC1352" i="2"/>
  <c r="AA1352" i="2"/>
  <c r="AD1351" i="2"/>
  <c r="AC1351" i="2"/>
  <c r="AA1351" i="2"/>
  <c r="AD1350" i="2"/>
  <c r="AC1350" i="2"/>
  <c r="AA1350" i="2"/>
  <c r="AD1349" i="2"/>
  <c r="AC1349" i="2"/>
  <c r="AA1349" i="2"/>
  <c r="AD1348" i="2"/>
  <c r="AC1348" i="2"/>
  <c r="AA1348" i="2"/>
  <c r="AD1347" i="2"/>
  <c r="AC1347" i="2"/>
  <c r="AA1347" i="2"/>
  <c r="AD1346" i="2"/>
  <c r="AC1346" i="2"/>
  <c r="AA1346" i="2"/>
  <c r="AD1345" i="2"/>
  <c r="AC1345" i="2"/>
  <c r="AA1345" i="2"/>
  <c r="AD1344" i="2"/>
  <c r="AC1344" i="2"/>
  <c r="AA1344" i="2"/>
  <c r="AD1343" i="2"/>
  <c r="AC1343" i="2"/>
  <c r="AA1343" i="2"/>
  <c r="AD1342" i="2"/>
  <c r="AC1342" i="2"/>
  <c r="AA1342" i="2"/>
  <c r="AD1341" i="2"/>
  <c r="AC1341" i="2"/>
  <c r="AA1341" i="2"/>
  <c r="AD1340" i="2"/>
  <c r="AC1340" i="2"/>
  <c r="AA1340" i="2"/>
  <c r="AD1339" i="2"/>
  <c r="AC1339" i="2"/>
  <c r="AA1339" i="2"/>
  <c r="AD1338" i="2"/>
  <c r="AC1338" i="2"/>
  <c r="AA1338" i="2"/>
  <c r="AD1337" i="2"/>
  <c r="AC1337" i="2"/>
  <c r="AA1337" i="2"/>
  <c r="AD1336" i="2"/>
  <c r="AC1336" i="2"/>
  <c r="AA1336" i="2"/>
  <c r="AD1335" i="2"/>
  <c r="AC1335" i="2"/>
  <c r="AA1335" i="2"/>
  <c r="AD1334" i="2"/>
  <c r="AC1334" i="2"/>
  <c r="AA1334" i="2"/>
  <c r="AD1333" i="2"/>
  <c r="AC1333" i="2"/>
  <c r="AA1333" i="2"/>
  <c r="AD1332" i="2"/>
  <c r="AC1332" i="2"/>
  <c r="AA1332" i="2"/>
  <c r="AD1331" i="2"/>
  <c r="AC1331" i="2"/>
  <c r="AA1331" i="2"/>
  <c r="AD1330" i="2"/>
  <c r="AC1330" i="2"/>
  <c r="AA1330" i="2"/>
  <c r="AD1329" i="2"/>
  <c r="AC1329" i="2"/>
  <c r="AA1329" i="2"/>
  <c r="AD1328" i="2"/>
  <c r="AC1328" i="2"/>
  <c r="AA1328" i="2"/>
  <c r="AD1327" i="2"/>
  <c r="AC1327" i="2"/>
  <c r="AA1327" i="2"/>
  <c r="AD1326" i="2"/>
  <c r="AC1326" i="2"/>
  <c r="AA1326" i="2"/>
  <c r="AD1325" i="2"/>
  <c r="AC1325" i="2"/>
  <c r="AA1325" i="2"/>
  <c r="AD1324" i="2"/>
  <c r="AC1324" i="2"/>
  <c r="AA1324" i="2"/>
  <c r="AD1323" i="2"/>
  <c r="AC1323" i="2"/>
  <c r="AA1323" i="2"/>
  <c r="AD1322" i="2"/>
  <c r="AC1322" i="2"/>
  <c r="AA1322" i="2"/>
  <c r="AD1321" i="2"/>
  <c r="AC1321" i="2"/>
  <c r="AA1321" i="2"/>
  <c r="AD1320" i="2"/>
  <c r="AC1320" i="2"/>
  <c r="AA1320" i="2"/>
  <c r="AD1319" i="2"/>
  <c r="AC1319" i="2"/>
  <c r="AA1319" i="2"/>
  <c r="AD1318" i="2"/>
  <c r="AC1318" i="2"/>
  <c r="AA1318" i="2"/>
  <c r="AD1317" i="2"/>
  <c r="AC1317" i="2"/>
  <c r="AA1317" i="2"/>
  <c r="AD1316" i="2"/>
  <c r="AC1316" i="2"/>
  <c r="AA1316" i="2"/>
  <c r="AD1315" i="2"/>
  <c r="AC1315" i="2"/>
  <c r="AA1315" i="2"/>
  <c r="AD1314" i="2"/>
  <c r="AC1314" i="2"/>
  <c r="AA1314" i="2"/>
  <c r="AD1313" i="2"/>
  <c r="AC1313" i="2"/>
  <c r="AA1313" i="2"/>
  <c r="AD1312" i="2"/>
  <c r="AC1312" i="2"/>
  <c r="AA1312" i="2"/>
  <c r="AD1311" i="2"/>
  <c r="AC1311" i="2"/>
  <c r="AA1311" i="2"/>
  <c r="AD1310" i="2"/>
  <c r="AC1310" i="2"/>
  <c r="AA1310" i="2"/>
  <c r="AD1309" i="2"/>
  <c r="AC1309" i="2"/>
  <c r="AA1309" i="2"/>
  <c r="AD1308" i="2"/>
  <c r="AC1308" i="2"/>
  <c r="AA1308" i="2"/>
  <c r="AD1307" i="2"/>
  <c r="AC1307" i="2"/>
  <c r="AA1307" i="2"/>
  <c r="AD1306" i="2"/>
  <c r="AC1306" i="2"/>
  <c r="AA1306" i="2"/>
  <c r="AD1305" i="2"/>
  <c r="AC1305" i="2"/>
  <c r="AA1305" i="2"/>
  <c r="AD1304" i="2"/>
  <c r="AC1304" i="2"/>
  <c r="AA1304" i="2"/>
  <c r="AD1303" i="2"/>
  <c r="AC1303" i="2"/>
  <c r="AA1303" i="2"/>
  <c r="AD1302" i="2"/>
  <c r="AC1302" i="2"/>
  <c r="AA1302" i="2"/>
  <c r="AD1301" i="2"/>
  <c r="AC1301" i="2"/>
  <c r="AA1301" i="2"/>
  <c r="AD1300" i="2"/>
  <c r="AC1300" i="2"/>
  <c r="AA1300" i="2"/>
  <c r="AD1299" i="2"/>
  <c r="AC1299" i="2"/>
  <c r="AA1299" i="2"/>
  <c r="AD1298" i="2"/>
  <c r="AC1298" i="2"/>
  <c r="AA1298" i="2"/>
  <c r="AD1297" i="2"/>
  <c r="AC1297" i="2"/>
  <c r="AA1297" i="2"/>
  <c r="AD1296" i="2"/>
  <c r="AC1296" i="2"/>
  <c r="AA1296" i="2"/>
  <c r="AD1295" i="2"/>
  <c r="AC1295" i="2"/>
  <c r="AA1295" i="2"/>
  <c r="AD1294" i="2"/>
  <c r="AC1294" i="2"/>
  <c r="AA1294" i="2"/>
  <c r="AD1293" i="2"/>
  <c r="AC1293" i="2"/>
  <c r="AA1293" i="2"/>
  <c r="AD1292" i="2"/>
  <c r="AC1292" i="2"/>
  <c r="AA1292" i="2"/>
  <c r="AD1291" i="2"/>
  <c r="AC1291" i="2"/>
  <c r="AA1291" i="2"/>
  <c r="AD1290" i="2"/>
  <c r="AC1290" i="2"/>
  <c r="AA1290" i="2"/>
  <c r="AD1289" i="2"/>
  <c r="AC1289" i="2"/>
  <c r="AA1289" i="2"/>
  <c r="AD1288" i="2"/>
  <c r="AC1288" i="2"/>
  <c r="AA1288" i="2"/>
  <c r="AD1287" i="2"/>
  <c r="AC1287" i="2"/>
  <c r="AA1287" i="2"/>
  <c r="AD1286" i="2"/>
  <c r="AC1286" i="2"/>
  <c r="AA1286" i="2"/>
  <c r="AD1285" i="2"/>
  <c r="AC1285" i="2"/>
  <c r="AA1285" i="2"/>
  <c r="AD1284" i="2"/>
  <c r="AC1284" i="2"/>
  <c r="AA1284" i="2"/>
  <c r="AD1283" i="2"/>
  <c r="AC1283" i="2"/>
  <c r="AA1283" i="2"/>
  <c r="AD1282" i="2"/>
  <c r="AC1282" i="2"/>
  <c r="AA1282" i="2"/>
  <c r="AD1281" i="2"/>
  <c r="AC1281" i="2"/>
  <c r="AA1281" i="2"/>
  <c r="AD1280" i="2"/>
  <c r="AC1280" i="2"/>
  <c r="AA1280" i="2"/>
  <c r="AD1279" i="2"/>
  <c r="AC1279" i="2"/>
  <c r="AA1279" i="2"/>
  <c r="AD1278" i="2"/>
  <c r="AC1278" i="2"/>
  <c r="AA1278" i="2"/>
  <c r="AD1277" i="2"/>
  <c r="AC1277" i="2"/>
  <c r="AA1277" i="2"/>
  <c r="AD1276" i="2"/>
  <c r="AC1276" i="2"/>
  <c r="AA1276" i="2"/>
  <c r="AD1275" i="2"/>
  <c r="AC1275" i="2"/>
  <c r="AA1275" i="2"/>
  <c r="AD1274" i="2"/>
  <c r="AC1274" i="2"/>
  <c r="AA1274" i="2"/>
  <c r="AD1273" i="2"/>
  <c r="AC1273" i="2"/>
  <c r="AA1273" i="2"/>
  <c r="AD1272" i="2"/>
  <c r="AC1272" i="2"/>
  <c r="AA1272" i="2"/>
  <c r="AD1271" i="2"/>
  <c r="AC1271" i="2"/>
  <c r="AA1271" i="2"/>
  <c r="AD1270" i="2"/>
  <c r="AC1270" i="2"/>
  <c r="AA1270" i="2"/>
  <c r="AD1269" i="2"/>
  <c r="AC1269" i="2"/>
  <c r="AA1269" i="2"/>
  <c r="AD1268" i="2"/>
  <c r="AC1268" i="2"/>
  <c r="AA1268" i="2"/>
  <c r="AD1267" i="2"/>
  <c r="AC1267" i="2"/>
  <c r="AA1267" i="2"/>
  <c r="AD1266" i="2"/>
  <c r="AC1266" i="2"/>
  <c r="AA1266" i="2"/>
  <c r="AD1265" i="2"/>
  <c r="AC1265" i="2"/>
  <c r="AA1265" i="2"/>
  <c r="AD1264" i="2"/>
  <c r="AC1264" i="2"/>
  <c r="AA1264" i="2"/>
  <c r="AD1263" i="2"/>
  <c r="AC1263" i="2"/>
  <c r="AA1263" i="2"/>
  <c r="AD1262" i="2"/>
  <c r="AC1262" i="2"/>
  <c r="AA1262" i="2"/>
  <c r="AD1261" i="2"/>
  <c r="AC1261" i="2"/>
  <c r="AA1261" i="2"/>
  <c r="AD1260" i="2"/>
  <c r="AC1260" i="2"/>
  <c r="AA1260" i="2"/>
  <c r="AD1259" i="2"/>
  <c r="AC1259" i="2"/>
  <c r="AA1259" i="2"/>
  <c r="AD1258" i="2"/>
  <c r="AC1258" i="2"/>
  <c r="AA1258" i="2"/>
  <c r="AD1257" i="2"/>
  <c r="AC1257" i="2"/>
  <c r="AA1257" i="2"/>
  <c r="AD1256" i="2"/>
  <c r="AC1256" i="2"/>
  <c r="AA1256" i="2"/>
  <c r="AD1255" i="2"/>
  <c r="AC1255" i="2"/>
  <c r="AA1255" i="2"/>
  <c r="AD1254" i="2"/>
  <c r="AC1254" i="2"/>
  <c r="AA1254" i="2"/>
  <c r="AD1253" i="2"/>
  <c r="AC1253" i="2"/>
  <c r="AA1253" i="2"/>
  <c r="AD1252" i="2"/>
  <c r="AC1252" i="2"/>
  <c r="AA1252" i="2"/>
  <c r="AD1251" i="2"/>
  <c r="AC1251" i="2"/>
  <c r="AA1251" i="2"/>
  <c r="AD1250" i="2"/>
  <c r="AC1250" i="2"/>
  <c r="AA1250" i="2"/>
  <c r="AD1249" i="2"/>
  <c r="AC1249" i="2"/>
  <c r="AA1249" i="2"/>
  <c r="AD1248" i="2"/>
  <c r="AC1248" i="2"/>
  <c r="AA1248" i="2"/>
  <c r="AD1247" i="2"/>
  <c r="AC1247" i="2"/>
  <c r="AA1247" i="2"/>
  <c r="AD1246" i="2"/>
  <c r="AC1246" i="2"/>
  <c r="AA1246" i="2"/>
  <c r="AD1245" i="2"/>
  <c r="AC1245" i="2"/>
  <c r="AA1245" i="2"/>
  <c r="AD1244" i="2"/>
  <c r="AC1244" i="2"/>
  <c r="AA1244" i="2"/>
  <c r="AD1243" i="2"/>
  <c r="AC1243" i="2"/>
  <c r="AA1243" i="2"/>
  <c r="AD1242" i="2"/>
  <c r="AC1242" i="2"/>
  <c r="AA1242" i="2"/>
  <c r="AD1241" i="2"/>
  <c r="AC1241" i="2"/>
  <c r="AA1241" i="2"/>
  <c r="AD1240" i="2"/>
  <c r="AC1240" i="2"/>
  <c r="AA1240" i="2"/>
  <c r="AD1239" i="2"/>
  <c r="AC1239" i="2"/>
  <c r="AA1239" i="2"/>
  <c r="AD1238" i="2"/>
  <c r="AC1238" i="2"/>
  <c r="AA1238" i="2"/>
  <c r="AD1237" i="2"/>
  <c r="AC1237" i="2"/>
  <c r="AA1237" i="2"/>
  <c r="AD1236" i="2"/>
  <c r="AC1236" i="2"/>
  <c r="AA1236" i="2"/>
  <c r="AD1235" i="2"/>
  <c r="AC1235" i="2"/>
  <c r="AA1235" i="2"/>
  <c r="AD1234" i="2"/>
  <c r="AC1234" i="2"/>
  <c r="AA1234" i="2"/>
  <c r="AD1233" i="2"/>
  <c r="AC1233" i="2"/>
  <c r="AA1233" i="2"/>
  <c r="AD1232" i="2"/>
  <c r="AC1232" i="2"/>
  <c r="AA1232" i="2"/>
  <c r="AD1231" i="2"/>
  <c r="AC1231" i="2"/>
  <c r="AA1231" i="2"/>
  <c r="AD1230" i="2"/>
  <c r="AC1230" i="2"/>
  <c r="AA1230" i="2"/>
  <c r="AD1229" i="2"/>
  <c r="AC1229" i="2"/>
  <c r="AA1229" i="2"/>
  <c r="AD1228" i="2"/>
  <c r="AC1228" i="2"/>
  <c r="AA1228" i="2"/>
  <c r="AD1227" i="2"/>
  <c r="AC1227" i="2"/>
  <c r="AA1227" i="2"/>
  <c r="AD1226" i="2"/>
  <c r="AC1226" i="2"/>
  <c r="AA1226" i="2"/>
  <c r="AD1225" i="2"/>
  <c r="AC1225" i="2"/>
  <c r="AA1225" i="2"/>
  <c r="AD1224" i="2"/>
  <c r="AC1224" i="2"/>
  <c r="AA1224" i="2"/>
  <c r="AD1223" i="2"/>
  <c r="AC1223" i="2"/>
  <c r="AA1223" i="2"/>
  <c r="AD1222" i="2"/>
  <c r="AC1222" i="2"/>
  <c r="AA1222" i="2"/>
  <c r="AD1221" i="2"/>
  <c r="AC1221" i="2"/>
  <c r="AA1221" i="2"/>
  <c r="AD1220" i="2"/>
  <c r="AC1220" i="2"/>
  <c r="AA1220" i="2"/>
  <c r="AD1219" i="2"/>
  <c r="AC1219" i="2"/>
  <c r="AA1219" i="2"/>
  <c r="AD1218" i="2"/>
  <c r="AC1218" i="2"/>
  <c r="AA1218" i="2"/>
  <c r="AD1217" i="2"/>
  <c r="AC1217" i="2"/>
  <c r="AA1217" i="2"/>
  <c r="AD1216" i="2"/>
  <c r="AC1216" i="2"/>
  <c r="AA1216" i="2"/>
  <c r="AD1215" i="2"/>
  <c r="AC1215" i="2"/>
  <c r="AA1215" i="2"/>
  <c r="AD1214" i="2"/>
  <c r="AC1214" i="2"/>
  <c r="AA1214" i="2"/>
  <c r="AD1213" i="2"/>
  <c r="AC1213" i="2"/>
  <c r="AA1213" i="2"/>
  <c r="AD1212" i="2"/>
  <c r="AC1212" i="2"/>
  <c r="AA1212" i="2"/>
  <c r="AD1211" i="2"/>
  <c r="AC1211" i="2"/>
  <c r="AA1211" i="2"/>
  <c r="AD1210" i="2"/>
  <c r="AC1210" i="2"/>
  <c r="AA1210" i="2"/>
  <c r="AD1209" i="2"/>
  <c r="AC1209" i="2"/>
  <c r="AA1209" i="2"/>
  <c r="AD1208" i="2"/>
  <c r="AC1208" i="2"/>
  <c r="AA1208" i="2"/>
  <c r="AD1207" i="2"/>
  <c r="AC1207" i="2"/>
  <c r="AA1207" i="2"/>
  <c r="AD1206" i="2"/>
  <c r="AC1206" i="2"/>
  <c r="AA1206" i="2"/>
  <c r="AD1205" i="2"/>
  <c r="AC1205" i="2"/>
  <c r="AA1205" i="2"/>
  <c r="AD1204" i="2"/>
  <c r="AC1204" i="2"/>
  <c r="AA1204" i="2"/>
  <c r="AD1203" i="2"/>
  <c r="AC1203" i="2"/>
  <c r="AA1203" i="2"/>
  <c r="AD1202" i="2"/>
  <c r="AC1202" i="2"/>
  <c r="AA1202" i="2"/>
  <c r="AD1201" i="2"/>
  <c r="AC1201" i="2"/>
  <c r="AA1201" i="2"/>
  <c r="AD1200" i="2"/>
  <c r="AC1200" i="2"/>
  <c r="AA1200" i="2"/>
  <c r="AD1199" i="2"/>
  <c r="AC1199" i="2"/>
  <c r="AA1199" i="2"/>
  <c r="AD1198" i="2"/>
  <c r="AC1198" i="2"/>
  <c r="AA1198" i="2"/>
  <c r="AD1197" i="2"/>
  <c r="AC1197" i="2"/>
  <c r="AA1197" i="2"/>
  <c r="AD1196" i="2"/>
  <c r="AC1196" i="2"/>
  <c r="AA1196" i="2"/>
  <c r="AD1195" i="2"/>
  <c r="AC1195" i="2"/>
  <c r="AA1195" i="2"/>
  <c r="AD1194" i="2"/>
  <c r="AC1194" i="2"/>
  <c r="AA1194" i="2"/>
  <c r="AD1193" i="2"/>
  <c r="AC1193" i="2"/>
  <c r="AA1193" i="2"/>
  <c r="AD1192" i="2"/>
  <c r="AC1192" i="2"/>
  <c r="AA1192" i="2"/>
  <c r="AD1191" i="2"/>
  <c r="AC1191" i="2"/>
  <c r="AA1191" i="2"/>
  <c r="AD1190" i="2"/>
  <c r="AC1190" i="2"/>
  <c r="AA1190" i="2"/>
  <c r="AD1189" i="2"/>
  <c r="AC1189" i="2"/>
  <c r="AA1189" i="2"/>
  <c r="AD1188" i="2"/>
  <c r="AC1188" i="2"/>
  <c r="AA1188" i="2"/>
  <c r="AD1187" i="2"/>
  <c r="AC1187" i="2"/>
  <c r="AA1187" i="2"/>
  <c r="AD1186" i="2"/>
  <c r="AC1186" i="2"/>
  <c r="AA1186" i="2"/>
  <c r="AD1185" i="2"/>
  <c r="AC1185" i="2"/>
  <c r="AA1185" i="2"/>
  <c r="AD1184" i="2"/>
  <c r="AC1184" i="2"/>
  <c r="AA1184" i="2"/>
  <c r="AD1183" i="2"/>
  <c r="AC1183" i="2"/>
  <c r="AA1183" i="2"/>
  <c r="AD1182" i="2"/>
  <c r="AC1182" i="2"/>
  <c r="AA1182" i="2"/>
  <c r="AD1181" i="2"/>
  <c r="AC1181" i="2"/>
  <c r="AA1181" i="2"/>
  <c r="AD1180" i="2"/>
  <c r="AC1180" i="2"/>
  <c r="AA1180" i="2"/>
  <c r="AD1179" i="2"/>
  <c r="AC1179" i="2"/>
  <c r="AA1179" i="2"/>
  <c r="AD1178" i="2"/>
  <c r="AC1178" i="2"/>
  <c r="AA1178" i="2"/>
  <c r="AD1177" i="2"/>
  <c r="AC1177" i="2"/>
  <c r="AA1177" i="2"/>
  <c r="AD1176" i="2"/>
  <c r="AC1176" i="2"/>
  <c r="AA1176" i="2"/>
  <c r="AD1175" i="2"/>
  <c r="AC1175" i="2"/>
  <c r="AA1175" i="2"/>
  <c r="AD1174" i="2"/>
  <c r="AC1174" i="2"/>
  <c r="AA1174" i="2"/>
  <c r="AD1173" i="2"/>
  <c r="AC1173" i="2"/>
  <c r="AA1173" i="2"/>
  <c r="AD1172" i="2"/>
  <c r="AC1172" i="2"/>
  <c r="AA1172" i="2"/>
  <c r="AD1171" i="2"/>
  <c r="AC1171" i="2"/>
  <c r="AA1171" i="2"/>
  <c r="AD1170" i="2"/>
  <c r="AC1170" i="2"/>
  <c r="AA1170" i="2"/>
  <c r="AD1169" i="2"/>
  <c r="AC1169" i="2"/>
  <c r="AA1169" i="2"/>
  <c r="AD1168" i="2"/>
  <c r="AC1168" i="2"/>
  <c r="AA1168" i="2"/>
  <c r="AD1167" i="2"/>
  <c r="AC1167" i="2"/>
  <c r="AA1167" i="2"/>
  <c r="AD1166" i="2"/>
  <c r="AC1166" i="2"/>
  <c r="AA1166" i="2"/>
  <c r="AD1165" i="2"/>
  <c r="AC1165" i="2"/>
  <c r="AA1165" i="2"/>
  <c r="AD1164" i="2"/>
  <c r="AC1164" i="2"/>
  <c r="AA1164" i="2"/>
  <c r="AD1163" i="2"/>
  <c r="AC1163" i="2"/>
  <c r="AA1163" i="2"/>
  <c r="AD1162" i="2"/>
  <c r="AC1162" i="2"/>
  <c r="AA1162" i="2"/>
  <c r="AD1161" i="2"/>
  <c r="AC1161" i="2"/>
  <c r="AA1161" i="2"/>
  <c r="AD1160" i="2"/>
  <c r="AC1160" i="2"/>
  <c r="AA1160" i="2"/>
  <c r="AD1159" i="2"/>
  <c r="AC1159" i="2"/>
  <c r="AA1159" i="2"/>
  <c r="AD1158" i="2"/>
  <c r="AC1158" i="2"/>
  <c r="AA1158" i="2"/>
  <c r="AD1157" i="2"/>
  <c r="AC1157" i="2"/>
  <c r="AA1157" i="2"/>
  <c r="AD1156" i="2"/>
  <c r="AC1156" i="2"/>
  <c r="AA1156" i="2"/>
  <c r="AD1155" i="2"/>
  <c r="AC1155" i="2"/>
  <c r="AA1155" i="2"/>
  <c r="AD1154" i="2"/>
  <c r="AC1154" i="2"/>
  <c r="AA1154" i="2"/>
  <c r="AD1153" i="2"/>
  <c r="AC1153" i="2"/>
  <c r="AA1153" i="2"/>
  <c r="AD1152" i="2"/>
  <c r="AC1152" i="2"/>
  <c r="AA1152" i="2"/>
  <c r="AD1151" i="2"/>
  <c r="AC1151" i="2"/>
  <c r="AA1151" i="2"/>
  <c r="AD1150" i="2"/>
  <c r="AC1150" i="2"/>
  <c r="AA1150" i="2"/>
  <c r="AD1149" i="2"/>
  <c r="AC1149" i="2"/>
  <c r="AA1149" i="2"/>
  <c r="AD1148" i="2"/>
  <c r="AC1148" i="2"/>
  <c r="AA1148" i="2"/>
  <c r="AD1147" i="2"/>
  <c r="AC1147" i="2"/>
  <c r="AA1147" i="2"/>
  <c r="AD1146" i="2"/>
  <c r="AC1146" i="2"/>
  <c r="AA1146" i="2"/>
  <c r="AD1145" i="2"/>
  <c r="AC1145" i="2"/>
  <c r="AA1145" i="2"/>
  <c r="AD1144" i="2"/>
  <c r="AC1144" i="2"/>
  <c r="AA1144" i="2"/>
  <c r="AD1143" i="2"/>
  <c r="AC1143" i="2"/>
  <c r="AA1143" i="2"/>
  <c r="AD1142" i="2"/>
  <c r="AC1142" i="2"/>
  <c r="AA1142" i="2"/>
  <c r="AD1141" i="2"/>
  <c r="AC1141" i="2"/>
  <c r="AA1141" i="2"/>
  <c r="AD1140" i="2"/>
  <c r="AC1140" i="2"/>
  <c r="AA1140" i="2"/>
  <c r="AD1139" i="2"/>
  <c r="AC1139" i="2"/>
  <c r="AA1139" i="2"/>
  <c r="AD1138" i="2"/>
  <c r="AC1138" i="2"/>
  <c r="AA1138" i="2"/>
  <c r="AD1137" i="2"/>
  <c r="AC1137" i="2"/>
  <c r="AA1137" i="2"/>
  <c r="AD1136" i="2"/>
  <c r="AC1136" i="2"/>
  <c r="AA1136" i="2"/>
  <c r="AD1135" i="2"/>
  <c r="AC1135" i="2"/>
  <c r="AA1135" i="2"/>
  <c r="AD1134" i="2"/>
  <c r="AC1134" i="2"/>
  <c r="AA1134" i="2"/>
  <c r="AD1133" i="2"/>
  <c r="AC1133" i="2"/>
  <c r="AA1133" i="2"/>
  <c r="AD1132" i="2"/>
  <c r="AC1132" i="2"/>
  <c r="AA1132" i="2"/>
  <c r="AD1131" i="2"/>
  <c r="AC1131" i="2"/>
  <c r="AA1131" i="2"/>
  <c r="AD1130" i="2"/>
  <c r="AC1130" i="2"/>
  <c r="AA1130" i="2"/>
  <c r="AD1129" i="2"/>
  <c r="AC1129" i="2"/>
  <c r="AA1129" i="2"/>
  <c r="AD1128" i="2"/>
  <c r="AC1128" i="2"/>
  <c r="AA1128" i="2"/>
  <c r="AD1127" i="2"/>
  <c r="AC1127" i="2"/>
  <c r="AA1127" i="2"/>
  <c r="AD1126" i="2"/>
  <c r="AC1126" i="2"/>
  <c r="AA1126" i="2"/>
  <c r="AD1125" i="2"/>
  <c r="AC1125" i="2"/>
  <c r="AA1125" i="2"/>
  <c r="AD1124" i="2"/>
  <c r="AC1124" i="2"/>
  <c r="AA1124" i="2"/>
  <c r="AD1123" i="2"/>
  <c r="AC1123" i="2"/>
  <c r="AA1123" i="2"/>
  <c r="AD1122" i="2"/>
  <c r="AC1122" i="2"/>
  <c r="AA1122" i="2"/>
  <c r="AD1121" i="2"/>
  <c r="AC1121" i="2"/>
  <c r="AA1121" i="2"/>
  <c r="AD1120" i="2"/>
  <c r="AC1120" i="2"/>
  <c r="AA1120" i="2"/>
  <c r="AD1119" i="2"/>
  <c r="AC1119" i="2"/>
  <c r="AA1119" i="2"/>
  <c r="AD1118" i="2"/>
  <c r="AC1118" i="2"/>
  <c r="AA1118" i="2"/>
  <c r="AD1117" i="2"/>
  <c r="AC1117" i="2"/>
  <c r="AA1117" i="2"/>
  <c r="AD1116" i="2"/>
  <c r="AC1116" i="2"/>
  <c r="AA1116" i="2"/>
  <c r="AD1115" i="2"/>
  <c r="AC1115" i="2"/>
  <c r="AA1115" i="2"/>
  <c r="AD1114" i="2"/>
  <c r="AC1114" i="2"/>
  <c r="AA1114" i="2"/>
  <c r="AD1113" i="2"/>
  <c r="AC1113" i="2"/>
  <c r="AA1113" i="2"/>
  <c r="AD1112" i="2"/>
  <c r="AC1112" i="2"/>
  <c r="AA1112" i="2"/>
  <c r="AD1111" i="2"/>
  <c r="AC1111" i="2"/>
  <c r="AA1111" i="2"/>
  <c r="AD1110" i="2"/>
  <c r="AC1110" i="2"/>
  <c r="AA1110" i="2"/>
  <c r="AD1109" i="2"/>
  <c r="AC1109" i="2"/>
  <c r="AA1109" i="2"/>
  <c r="AD1108" i="2"/>
  <c r="AC1108" i="2"/>
  <c r="AA1108" i="2"/>
  <c r="AD1107" i="2"/>
  <c r="AC1107" i="2"/>
  <c r="AA1107" i="2"/>
  <c r="AD1106" i="2"/>
  <c r="AC1106" i="2"/>
  <c r="AA1106" i="2"/>
  <c r="AD1105" i="2"/>
  <c r="AC1105" i="2"/>
  <c r="AA1105" i="2"/>
  <c r="AD1104" i="2"/>
  <c r="AC1104" i="2"/>
  <c r="AA1104" i="2"/>
  <c r="AD1103" i="2"/>
  <c r="AC1103" i="2"/>
  <c r="AA1103" i="2"/>
  <c r="AD1102" i="2"/>
  <c r="AC1102" i="2"/>
  <c r="AA1102" i="2"/>
  <c r="AD1101" i="2"/>
  <c r="AC1101" i="2"/>
  <c r="AA1101" i="2"/>
  <c r="AD1100" i="2"/>
  <c r="AC1100" i="2"/>
  <c r="AA1100" i="2"/>
  <c r="AD1099" i="2"/>
  <c r="AC1099" i="2"/>
  <c r="AA1099" i="2"/>
  <c r="AD1098" i="2"/>
  <c r="AC1098" i="2"/>
  <c r="AA1098" i="2"/>
  <c r="AD1097" i="2"/>
  <c r="AC1097" i="2"/>
  <c r="AA1097" i="2"/>
  <c r="AD1096" i="2"/>
  <c r="AC1096" i="2"/>
  <c r="AA1096" i="2"/>
  <c r="AD1095" i="2"/>
  <c r="AC1095" i="2"/>
  <c r="AA1095" i="2"/>
  <c r="AD1094" i="2"/>
  <c r="AC1094" i="2"/>
  <c r="AA1094" i="2"/>
  <c r="AD1093" i="2"/>
  <c r="AC1093" i="2"/>
  <c r="AA1093" i="2"/>
  <c r="AD1092" i="2"/>
  <c r="AC1092" i="2"/>
  <c r="AA1092" i="2"/>
  <c r="AD1091" i="2"/>
  <c r="AC1091" i="2"/>
  <c r="AA1091" i="2"/>
  <c r="AD1090" i="2"/>
  <c r="AC1090" i="2"/>
  <c r="AA1090" i="2"/>
  <c r="AD1089" i="2"/>
  <c r="AC1089" i="2"/>
  <c r="AA1089" i="2"/>
  <c r="AD1088" i="2"/>
  <c r="AC1088" i="2"/>
  <c r="AA1088" i="2"/>
  <c r="AD1087" i="2"/>
  <c r="AC1087" i="2"/>
  <c r="AA1087" i="2"/>
  <c r="AD1086" i="2"/>
  <c r="AC1086" i="2"/>
  <c r="AA1086" i="2"/>
  <c r="AD1085" i="2"/>
  <c r="AC1085" i="2"/>
  <c r="AA1085" i="2"/>
  <c r="AD1084" i="2"/>
  <c r="AC1084" i="2"/>
  <c r="AA1084" i="2"/>
  <c r="AD1083" i="2"/>
  <c r="AC1083" i="2"/>
  <c r="AA1083" i="2"/>
  <c r="AD1082" i="2"/>
  <c r="AC1082" i="2"/>
  <c r="AA1082" i="2"/>
  <c r="AD1081" i="2"/>
  <c r="AC1081" i="2"/>
  <c r="AA1081" i="2"/>
  <c r="AD1080" i="2"/>
  <c r="AC1080" i="2"/>
  <c r="AA1080" i="2"/>
  <c r="AD1079" i="2"/>
  <c r="AC1079" i="2"/>
  <c r="AA1079" i="2"/>
  <c r="AD1078" i="2"/>
  <c r="AC1078" i="2"/>
  <c r="AA1078" i="2"/>
  <c r="AD1077" i="2"/>
  <c r="AC1077" i="2"/>
  <c r="AA1077" i="2"/>
  <c r="AD1076" i="2"/>
  <c r="AC1076" i="2"/>
  <c r="AA1076" i="2"/>
  <c r="AD1075" i="2"/>
  <c r="AC1075" i="2"/>
  <c r="AA1075" i="2"/>
  <c r="AD1074" i="2"/>
  <c r="AC1074" i="2"/>
  <c r="AA1074" i="2"/>
  <c r="AD1073" i="2"/>
  <c r="AC1073" i="2"/>
  <c r="AA1073" i="2"/>
  <c r="AD1072" i="2"/>
  <c r="AC1072" i="2"/>
  <c r="AA1072" i="2"/>
  <c r="AD1071" i="2"/>
  <c r="AC1071" i="2"/>
  <c r="AA1071" i="2"/>
  <c r="AD1070" i="2"/>
  <c r="AC1070" i="2"/>
  <c r="AA1070" i="2"/>
  <c r="AD1069" i="2"/>
  <c r="AC1069" i="2"/>
  <c r="AA1069" i="2"/>
  <c r="AD1068" i="2"/>
  <c r="AC1068" i="2"/>
  <c r="AA1068" i="2"/>
  <c r="AD1067" i="2"/>
  <c r="AC1067" i="2"/>
  <c r="AA1067" i="2"/>
  <c r="AD1066" i="2"/>
  <c r="AC1066" i="2"/>
  <c r="AA1066" i="2"/>
  <c r="AD1065" i="2"/>
  <c r="AC1065" i="2"/>
  <c r="AA1065" i="2"/>
  <c r="AD1064" i="2"/>
  <c r="AC1064" i="2"/>
  <c r="AA1064" i="2"/>
  <c r="AD1063" i="2"/>
  <c r="AC1063" i="2"/>
  <c r="AA1063" i="2"/>
  <c r="AD1062" i="2"/>
  <c r="AC1062" i="2"/>
  <c r="AA1062" i="2"/>
  <c r="AD1061" i="2"/>
  <c r="AC1061" i="2"/>
  <c r="AA1061" i="2"/>
  <c r="AD1060" i="2"/>
  <c r="AC1060" i="2"/>
  <c r="AA1060" i="2"/>
  <c r="AD1059" i="2"/>
  <c r="AC1059" i="2"/>
  <c r="AA1059" i="2"/>
  <c r="AD1058" i="2"/>
  <c r="AC1058" i="2"/>
  <c r="AA1058" i="2"/>
  <c r="AD1057" i="2"/>
  <c r="AC1057" i="2"/>
  <c r="AA1057" i="2"/>
  <c r="AD1056" i="2"/>
  <c r="AC1056" i="2"/>
  <c r="AA1056" i="2"/>
  <c r="AD1055" i="2"/>
  <c r="AC1055" i="2"/>
  <c r="AA1055" i="2"/>
  <c r="AD1054" i="2"/>
  <c r="AC1054" i="2"/>
  <c r="AA1054" i="2"/>
  <c r="AD1053" i="2"/>
  <c r="AC1053" i="2"/>
  <c r="AA1053" i="2"/>
  <c r="AD1052" i="2"/>
  <c r="AC1052" i="2"/>
  <c r="AA1052" i="2"/>
  <c r="AD1051" i="2"/>
  <c r="AC1051" i="2"/>
  <c r="AA1051" i="2"/>
  <c r="AD1050" i="2"/>
  <c r="AC1050" i="2"/>
  <c r="AA1050" i="2"/>
  <c r="AD1049" i="2"/>
  <c r="AC1049" i="2"/>
  <c r="AA1049" i="2"/>
  <c r="AD1048" i="2"/>
  <c r="AC1048" i="2"/>
  <c r="AA1048" i="2"/>
  <c r="AD1047" i="2"/>
  <c r="AC1047" i="2"/>
  <c r="AA1047" i="2"/>
  <c r="AD1046" i="2"/>
  <c r="AC1046" i="2"/>
  <c r="AA1046" i="2"/>
  <c r="AD1045" i="2"/>
  <c r="AC1045" i="2"/>
  <c r="AA1045" i="2"/>
  <c r="AD1044" i="2"/>
  <c r="AC1044" i="2"/>
  <c r="AA1044" i="2"/>
  <c r="AD1043" i="2"/>
  <c r="AC1043" i="2"/>
  <c r="AA1043" i="2"/>
  <c r="AD1042" i="2"/>
  <c r="AC1042" i="2"/>
  <c r="AA1042" i="2"/>
  <c r="AD1041" i="2"/>
  <c r="AC1041" i="2"/>
  <c r="AA1041" i="2"/>
  <c r="AD1040" i="2"/>
  <c r="AC1040" i="2"/>
  <c r="AA1040" i="2"/>
  <c r="AD1039" i="2"/>
  <c r="AC1039" i="2"/>
  <c r="AA1039" i="2"/>
  <c r="AD1038" i="2"/>
  <c r="AC1038" i="2"/>
  <c r="AA1038" i="2"/>
  <c r="AD1037" i="2"/>
  <c r="AC1037" i="2"/>
  <c r="AA1037" i="2"/>
  <c r="AD1036" i="2"/>
  <c r="AC1036" i="2"/>
  <c r="AA1036" i="2"/>
  <c r="AD1035" i="2"/>
  <c r="AC1035" i="2"/>
  <c r="AA1035" i="2"/>
  <c r="AD1034" i="2"/>
  <c r="AC1034" i="2"/>
  <c r="AA1034" i="2"/>
  <c r="AD1033" i="2"/>
  <c r="AC1033" i="2"/>
  <c r="AA1033" i="2"/>
  <c r="AD1032" i="2"/>
  <c r="AC1032" i="2"/>
  <c r="AA1032" i="2"/>
  <c r="AD1031" i="2"/>
  <c r="AC1031" i="2"/>
  <c r="AA1031" i="2"/>
  <c r="AD1030" i="2"/>
  <c r="AC1030" i="2"/>
  <c r="AA1030" i="2"/>
  <c r="AD1029" i="2"/>
  <c r="AC1029" i="2"/>
  <c r="AA1029" i="2"/>
  <c r="AD1028" i="2"/>
  <c r="AC1028" i="2"/>
  <c r="AA1028" i="2"/>
  <c r="AD1027" i="2"/>
  <c r="AC1027" i="2"/>
  <c r="AA1027" i="2"/>
  <c r="AD1026" i="2"/>
  <c r="AC1026" i="2"/>
  <c r="AA1026" i="2"/>
  <c r="AD1025" i="2"/>
  <c r="AC1025" i="2"/>
  <c r="AA1025" i="2"/>
  <c r="AD1024" i="2"/>
  <c r="AC1024" i="2"/>
  <c r="AA1024" i="2"/>
  <c r="AD1023" i="2"/>
  <c r="AC1023" i="2"/>
  <c r="AA1023" i="2"/>
  <c r="AD1022" i="2"/>
  <c r="AC1022" i="2"/>
  <c r="AA1022" i="2"/>
  <c r="AD1021" i="2"/>
  <c r="AC1021" i="2"/>
  <c r="AA1021" i="2"/>
  <c r="AD1020" i="2"/>
  <c r="AC1020" i="2"/>
  <c r="AA1020" i="2"/>
  <c r="AD1019" i="2"/>
  <c r="AC1019" i="2"/>
  <c r="AA1019" i="2"/>
  <c r="AD1018" i="2"/>
  <c r="AC1018" i="2"/>
  <c r="AA1018" i="2"/>
  <c r="AD1017" i="2"/>
  <c r="AC1017" i="2"/>
  <c r="AA1017" i="2"/>
  <c r="AD1016" i="2"/>
  <c r="AC1016" i="2"/>
  <c r="AA1016" i="2"/>
  <c r="AD1015" i="2"/>
  <c r="AC1015" i="2"/>
  <c r="AA1015" i="2"/>
  <c r="AD1014" i="2"/>
  <c r="AC1014" i="2"/>
  <c r="AA1014" i="2"/>
  <c r="AD1013" i="2"/>
  <c r="AC1013" i="2"/>
  <c r="AA1013" i="2"/>
  <c r="AD1012" i="2"/>
  <c r="AC1012" i="2"/>
  <c r="AA1012" i="2"/>
  <c r="AD1011" i="2"/>
  <c r="AC1011" i="2"/>
  <c r="AA1011" i="2"/>
  <c r="AD1010" i="2"/>
  <c r="AC1010" i="2"/>
  <c r="AA1010" i="2"/>
  <c r="AD1009" i="2"/>
  <c r="AC1009" i="2"/>
  <c r="AA1009" i="2"/>
  <c r="AD1008" i="2"/>
  <c r="AC1008" i="2"/>
  <c r="AA1008" i="2"/>
  <c r="AD1007" i="2"/>
  <c r="AC1007" i="2"/>
  <c r="AA1007" i="2"/>
  <c r="AD1006" i="2"/>
  <c r="AC1006" i="2"/>
  <c r="AA1006" i="2"/>
  <c r="AD1005" i="2"/>
  <c r="AC1005" i="2"/>
  <c r="AA1005" i="2"/>
  <c r="AD1004" i="2"/>
  <c r="AC1004" i="2"/>
  <c r="AA1004" i="2"/>
  <c r="AD1003" i="2"/>
  <c r="AC1003" i="2"/>
  <c r="AA1003" i="2"/>
  <c r="AD1002" i="2"/>
  <c r="AC1002" i="2"/>
  <c r="AA1002" i="2"/>
  <c r="AD1001" i="2"/>
  <c r="AC1001" i="2"/>
  <c r="AA1001" i="2"/>
  <c r="AD1000" i="2"/>
  <c r="AC1000" i="2"/>
  <c r="AA1000" i="2"/>
  <c r="AD999" i="2"/>
  <c r="AC999" i="2"/>
  <c r="AA999" i="2"/>
  <c r="AD998" i="2"/>
  <c r="AC998" i="2"/>
  <c r="AA998" i="2"/>
  <c r="AD997" i="2"/>
  <c r="AC997" i="2"/>
  <c r="AA997" i="2"/>
  <c r="AD996" i="2"/>
  <c r="AC996" i="2"/>
  <c r="AA996" i="2"/>
  <c r="AD995" i="2"/>
  <c r="AC995" i="2"/>
  <c r="AA995" i="2"/>
  <c r="AD994" i="2"/>
  <c r="AC994" i="2"/>
  <c r="AA994" i="2"/>
  <c r="AD993" i="2"/>
  <c r="AC993" i="2"/>
  <c r="AA993" i="2"/>
  <c r="AD992" i="2"/>
  <c r="AC992" i="2"/>
  <c r="AA992" i="2"/>
  <c r="AD991" i="2"/>
  <c r="AC991" i="2"/>
  <c r="AA991" i="2"/>
  <c r="AD990" i="2"/>
  <c r="AC990" i="2"/>
  <c r="AA990" i="2"/>
  <c r="AD989" i="2"/>
  <c r="AC989" i="2"/>
  <c r="AA989" i="2"/>
  <c r="AD988" i="2"/>
  <c r="AC988" i="2"/>
  <c r="AA988" i="2"/>
  <c r="AD987" i="2"/>
  <c r="AC987" i="2"/>
  <c r="AA987" i="2"/>
  <c r="AD986" i="2"/>
  <c r="AC986" i="2"/>
  <c r="AA986" i="2"/>
  <c r="AD985" i="2"/>
  <c r="AC985" i="2"/>
  <c r="AA985" i="2"/>
  <c r="AD984" i="2"/>
  <c r="AC984" i="2"/>
  <c r="AA984" i="2"/>
  <c r="AD983" i="2"/>
  <c r="AC983" i="2"/>
  <c r="AA983" i="2"/>
  <c r="AD982" i="2"/>
  <c r="AC982" i="2"/>
  <c r="AA982" i="2"/>
  <c r="AD981" i="2"/>
  <c r="AC981" i="2"/>
  <c r="AA981" i="2"/>
  <c r="AD980" i="2"/>
  <c r="AC980" i="2"/>
  <c r="AA980" i="2"/>
  <c r="AD979" i="2"/>
  <c r="AC979" i="2"/>
  <c r="AA979" i="2"/>
  <c r="AD978" i="2"/>
  <c r="AC978" i="2"/>
  <c r="AA978" i="2"/>
  <c r="AD977" i="2"/>
  <c r="AC977" i="2"/>
  <c r="AA977" i="2"/>
  <c r="AD976" i="2"/>
  <c r="AC976" i="2"/>
  <c r="AA976" i="2"/>
  <c r="AD975" i="2"/>
  <c r="AC975" i="2"/>
  <c r="AA975" i="2"/>
  <c r="AD974" i="2"/>
  <c r="AC974" i="2"/>
  <c r="AA974" i="2"/>
  <c r="AD973" i="2"/>
  <c r="AC973" i="2"/>
  <c r="AA973" i="2"/>
  <c r="AD972" i="2"/>
  <c r="AC972" i="2"/>
  <c r="AA972" i="2"/>
  <c r="AD971" i="2"/>
  <c r="AC971" i="2"/>
  <c r="AA971" i="2"/>
  <c r="AD970" i="2"/>
  <c r="AC970" i="2"/>
  <c r="AA970" i="2"/>
  <c r="AD969" i="2"/>
  <c r="AC969" i="2"/>
  <c r="AA969" i="2"/>
  <c r="AD968" i="2"/>
  <c r="AC968" i="2"/>
  <c r="AA968" i="2"/>
  <c r="AD967" i="2"/>
  <c r="AC967" i="2"/>
  <c r="AA967" i="2"/>
  <c r="AD966" i="2"/>
  <c r="AC966" i="2"/>
  <c r="AA966" i="2"/>
  <c r="AD965" i="2"/>
  <c r="AC965" i="2"/>
  <c r="AA965" i="2"/>
  <c r="AD964" i="2"/>
  <c r="AC964" i="2"/>
  <c r="AA964" i="2"/>
  <c r="AD963" i="2"/>
  <c r="AC963" i="2"/>
  <c r="AA963" i="2"/>
  <c r="AD962" i="2"/>
  <c r="AC962" i="2"/>
  <c r="AA962" i="2"/>
  <c r="AD961" i="2"/>
  <c r="AC961" i="2"/>
  <c r="AA961" i="2"/>
  <c r="AD960" i="2"/>
  <c r="AC960" i="2"/>
  <c r="AA960" i="2"/>
  <c r="AD959" i="2"/>
  <c r="AC959" i="2"/>
  <c r="AA959" i="2"/>
  <c r="AD958" i="2"/>
  <c r="AC958" i="2"/>
  <c r="AA958" i="2"/>
  <c r="AD957" i="2"/>
  <c r="AC957" i="2"/>
  <c r="AA957" i="2"/>
  <c r="AD956" i="2"/>
  <c r="AC956" i="2"/>
  <c r="AA956" i="2"/>
  <c r="AD955" i="2"/>
  <c r="AC955" i="2"/>
  <c r="AA955" i="2"/>
  <c r="AD954" i="2"/>
  <c r="AC954" i="2"/>
  <c r="AA954" i="2"/>
  <c r="AD953" i="2"/>
  <c r="AC953" i="2"/>
  <c r="AA953" i="2"/>
  <c r="AD952" i="2"/>
  <c r="AC952" i="2"/>
  <c r="AA952" i="2"/>
  <c r="AD951" i="2"/>
  <c r="AC951" i="2"/>
  <c r="AA951" i="2"/>
  <c r="AD950" i="2"/>
  <c r="AC950" i="2"/>
  <c r="AA950" i="2"/>
  <c r="AD949" i="2"/>
  <c r="AC949" i="2"/>
  <c r="AA949" i="2"/>
  <c r="AD948" i="2"/>
  <c r="AC948" i="2"/>
  <c r="AA948" i="2"/>
  <c r="AD947" i="2"/>
  <c r="AC947" i="2"/>
  <c r="AA947" i="2"/>
  <c r="AD946" i="2"/>
  <c r="AC946" i="2"/>
  <c r="AA946" i="2"/>
  <c r="AD945" i="2"/>
  <c r="AC945" i="2"/>
  <c r="AA945" i="2"/>
  <c r="AD944" i="2"/>
  <c r="AC944" i="2"/>
  <c r="AA944" i="2"/>
  <c r="AD943" i="2"/>
  <c r="AC943" i="2"/>
  <c r="AA943" i="2"/>
  <c r="AD942" i="2"/>
  <c r="AC942" i="2"/>
  <c r="AA942" i="2"/>
  <c r="AD941" i="2"/>
  <c r="AC941" i="2"/>
  <c r="AA941" i="2"/>
  <c r="AD940" i="2"/>
  <c r="AC940" i="2"/>
  <c r="AA940" i="2"/>
  <c r="AD939" i="2"/>
  <c r="AC939" i="2"/>
  <c r="AA939" i="2"/>
  <c r="AD938" i="2"/>
  <c r="AC938" i="2"/>
  <c r="AA938" i="2"/>
  <c r="AD937" i="2"/>
  <c r="AC937" i="2"/>
  <c r="AA937" i="2"/>
  <c r="AD936" i="2"/>
  <c r="AC936" i="2"/>
  <c r="AA936" i="2"/>
  <c r="AD935" i="2"/>
  <c r="AC935" i="2"/>
  <c r="AA935" i="2"/>
  <c r="AD934" i="2"/>
  <c r="AC934" i="2"/>
  <c r="AA934" i="2"/>
  <c r="AD933" i="2"/>
  <c r="AC933" i="2"/>
  <c r="AA933" i="2"/>
  <c r="AD932" i="2"/>
  <c r="AC932" i="2"/>
  <c r="AA932" i="2"/>
  <c r="AD931" i="2"/>
  <c r="AC931" i="2"/>
  <c r="AA931" i="2"/>
  <c r="AD930" i="2"/>
  <c r="AC930" i="2"/>
  <c r="AA930" i="2"/>
  <c r="AD929" i="2"/>
  <c r="AC929" i="2"/>
  <c r="AA929" i="2"/>
  <c r="AD928" i="2"/>
  <c r="AC928" i="2"/>
  <c r="AA928" i="2"/>
  <c r="AD927" i="2"/>
  <c r="AC927" i="2"/>
  <c r="AA927" i="2"/>
  <c r="AD926" i="2"/>
  <c r="AC926" i="2"/>
  <c r="AA926" i="2"/>
  <c r="AD925" i="2"/>
  <c r="AC925" i="2"/>
  <c r="AA925" i="2"/>
  <c r="AD924" i="2"/>
  <c r="AC924" i="2"/>
  <c r="AA924" i="2"/>
  <c r="AD923" i="2"/>
  <c r="AC923" i="2"/>
  <c r="AA923" i="2"/>
  <c r="AD922" i="2"/>
  <c r="AC922" i="2"/>
  <c r="AA922" i="2"/>
  <c r="AD921" i="2"/>
  <c r="AC921" i="2"/>
  <c r="AA921" i="2"/>
  <c r="AD920" i="2"/>
  <c r="AC920" i="2"/>
  <c r="AA920" i="2"/>
  <c r="AD919" i="2"/>
  <c r="AC919" i="2"/>
  <c r="AA919" i="2"/>
  <c r="AD918" i="2"/>
  <c r="AC918" i="2"/>
  <c r="AA918" i="2"/>
  <c r="AD917" i="2"/>
  <c r="AC917" i="2"/>
  <c r="AA917" i="2"/>
  <c r="AD916" i="2"/>
  <c r="AC916" i="2"/>
  <c r="AA916" i="2"/>
  <c r="AD915" i="2"/>
  <c r="AC915" i="2"/>
  <c r="AA915" i="2"/>
  <c r="AD914" i="2"/>
  <c r="AC914" i="2"/>
  <c r="AA914" i="2"/>
  <c r="AD913" i="2"/>
  <c r="AC913" i="2"/>
  <c r="AA913" i="2"/>
  <c r="AD912" i="2"/>
  <c r="AC912" i="2"/>
  <c r="AA912" i="2"/>
  <c r="AD911" i="2"/>
  <c r="AC911" i="2"/>
  <c r="AA911" i="2"/>
  <c r="AD910" i="2"/>
  <c r="AC910" i="2"/>
  <c r="AA910" i="2"/>
  <c r="AD909" i="2"/>
  <c r="AC909" i="2"/>
  <c r="AA909" i="2"/>
  <c r="AD908" i="2"/>
  <c r="AC908" i="2"/>
  <c r="AA908" i="2"/>
  <c r="AD907" i="2"/>
  <c r="AC907" i="2"/>
  <c r="AA907" i="2"/>
  <c r="AD906" i="2"/>
  <c r="AC906" i="2"/>
  <c r="AA906" i="2"/>
  <c r="AD905" i="2"/>
  <c r="AC905" i="2"/>
  <c r="AA905" i="2"/>
  <c r="AD904" i="2"/>
  <c r="AC904" i="2"/>
  <c r="AA904" i="2"/>
  <c r="AD903" i="2"/>
  <c r="AC903" i="2"/>
  <c r="AA903" i="2"/>
  <c r="AD902" i="2"/>
  <c r="AC902" i="2"/>
  <c r="AA902" i="2"/>
  <c r="AD901" i="2"/>
  <c r="AC901" i="2"/>
  <c r="AA901" i="2"/>
  <c r="AD900" i="2"/>
  <c r="AC900" i="2"/>
  <c r="AA900" i="2"/>
  <c r="AD899" i="2"/>
  <c r="AC899" i="2"/>
  <c r="AA899" i="2"/>
  <c r="AD898" i="2"/>
  <c r="AC898" i="2"/>
  <c r="AA898" i="2"/>
  <c r="AD897" i="2"/>
  <c r="AC897" i="2"/>
  <c r="AA897" i="2"/>
  <c r="AD896" i="2"/>
  <c r="AC896" i="2"/>
  <c r="AA896" i="2"/>
  <c r="AD895" i="2"/>
  <c r="AC895" i="2"/>
  <c r="AA895" i="2"/>
  <c r="AD894" i="2"/>
  <c r="AC894" i="2"/>
  <c r="AA894" i="2"/>
  <c r="AD893" i="2"/>
  <c r="AC893" i="2"/>
  <c r="AA893" i="2"/>
  <c r="AD892" i="2"/>
  <c r="AC892" i="2"/>
  <c r="AA892" i="2"/>
  <c r="AD891" i="2"/>
  <c r="AC891" i="2"/>
  <c r="AA891" i="2"/>
  <c r="AD890" i="2"/>
  <c r="AC890" i="2"/>
  <c r="AA890" i="2"/>
  <c r="AD889" i="2"/>
  <c r="AC889" i="2"/>
  <c r="AA889" i="2"/>
  <c r="AD888" i="2"/>
  <c r="AC888" i="2"/>
  <c r="AA888" i="2"/>
  <c r="AD887" i="2"/>
  <c r="AC887" i="2"/>
  <c r="AA887" i="2"/>
  <c r="AD886" i="2"/>
  <c r="AC886" i="2"/>
  <c r="AA886" i="2"/>
  <c r="AD885" i="2"/>
  <c r="AC885" i="2"/>
  <c r="AA885" i="2"/>
  <c r="AD884" i="2"/>
  <c r="AC884" i="2"/>
  <c r="AA884" i="2"/>
  <c r="AD883" i="2"/>
  <c r="AC883" i="2"/>
  <c r="AA883" i="2"/>
  <c r="AD882" i="2"/>
  <c r="AC882" i="2"/>
  <c r="AA882" i="2"/>
  <c r="AD881" i="2"/>
  <c r="AC881" i="2"/>
  <c r="AA881" i="2"/>
  <c r="AD880" i="2"/>
  <c r="AC880" i="2"/>
  <c r="AA880" i="2"/>
  <c r="AD879" i="2"/>
  <c r="AC879" i="2"/>
  <c r="AA879" i="2"/>
  <c r="AD878" i="2"/>
  <c r="AC878" i="2"/>
  <c r="AA878" i="2"/>
  <c r="AD877" i="2"/>
  <c r="AC877" i="2"/>
  <c r="AA877" i="2"/>
  <c r="AD876" i="2"/>
  <c r="AC876" i="2"/>
  <c r="AA876" i="2"/>
  <c r="AD875" i="2"/>
  <c r="AC875" i="2"/>
  <c r="AA875" i="2"/>
  <c r="AD874" i="2"/>
  <c r="AC874" i="2"/>
  <c r="AA874" i="2"/>
  <c r="AD873" i="2"/>
  <c r="AC873" i="2"/>
  <c r="AA873" i="2"/>
  <c r="AD872" i="2"/>
  <c r="AC872" i="2"/>
  <c r="AA872" i="2"/>
  <c r="AD871" i="2"/>
  <c r="AC871" i="2"/>
  <c r="AA871" i="2"/>
  <c r="AD870" i="2"/>
  <c r="AC870" i="2"/>
  <c r="AA870" i="2"/>
  <c r="AD869" i="2"/>
  <c r="AC869" i="2"/>
  <c r="AA869" i="2"/>
  <c r="AD868" i="2"/>
  <c r="AC868" i="2"/>
  <c r="AA868" i="2"/>
  <c r="AD867" i="2"/>
  <c r="AC867" i="2"/>
  <c r="AA867" i="2"/>
  <c r="AD866" i="2"/>
  <c r="AC866" i="2"/>
  <c r="AA866" i="2"/>
  <c r="AD865" i="2"/>
  <c r="AC865" i="2"/>
  <c r="AA865" i="2"/>
  <c r="AD864" i="2"/>
  <c r="AC864" i="2"/>
  <c r="AA864" i="2"/>
  <c r="AD863" i="2"/>
  <c r="AC863" i="2"/>
  <c r="AA863" i="2"/>
  <c r="AD862" i="2"/>
  <c r="AC862" i="2"/>
  <c r="AA862" i="2"/>
  <c r="AD861" i="2"/>
  <c r="AC861" i="2"/>
  <c r="AA861" i="2"/>
  <c r="AD860" i="2"/>
  <c r="AC860" i="2"/>
  <c r="AA860" i="2"/>
  <c r="AD859" i="2"/>
  <c r="AC859" i="2"/>
  <c r="AA859" i="2"/>
  <c r="AD858" i="2"/>
  <c r="AC858" i="2"/>
  <c r="AA858" i="2"/>
  <c r="AD857" i="2"/>
  <c r="AC857" i="2"/>
  <c r="AA857" i="2"/>
  <c r="AD856" i="2"/>
  <c r="AC856" i="2"/>
  <c r="AA856" i="2"/>
  <c r="AD855" i="2"/>
  <c r="AC855" i="2"/>
  <c r="AA855" i="2"/>
  <c r="AD854" i="2"/>
  <c r="AC854" i="2"/>
  <c r="AA854" i="2"/>
  <c r="AD853" i="2"/>
  <c r="AC853" i="2"/>
  <c r="AA853" i="2"/>
  <c r="AD852" i="2"/>
  <c r="AC852" i="2"/>
  <c r="AA852" i="2"/>
  <c r="AD851" i="2"/>
  <c r="AC851" i="2"/>
  <c r="AA851" i="2"/>
  <c r="AD850" i="2"/>
  <c r="AC850" i="2"/>
  <c r="AA850" i="2"/>
  <c r="AD849" i="2"/>
  <c r="AC849" i="2"/>
  <c r="AA849" i="2"/>
  <c r="AD848" i="2"/>
  <c r="AC848" i="2"/>
  <c r="AA848" i="2"/>
  <c r="AD847" i="2"/>
  <c r="AC847" i="2"/>
  <c r="AA847" i="2"/>
  <c r="AD846" i="2"/>
  <c r="AC846" i="2"/>
  <c r="AA846" i="2"/>
  <c r="AD845" i="2"/>
  <c r="AC845" i="2"/>
  <c r="AA845" i="2"/>
  <c r="AD844" i="2"/>
  <c r="AC844" i="2"/>
  <c r="AA844" i="2"/>
  <c r="AD843" i="2"/>
  <c r="AC843" i="2"/>
  <c r="AA843" i="2"/>
  <c r="AD842" i="2"/>
  <c r="AC842" i="2"/>
  <c r="AA842" i="2"/>
  <c r="AD841" i="2"/>
  <c r="AC841" i="2"/>
  <c r="AA841" i="2"/>
  <c r="AD840" i="2"/>
  <c r="AC840" i="2"/>
  <c r="AA840" i="2"/>
  <c r="AD839" i="2"/>
  <c r="AC839" i="2"/>
  <c r="AA839" i="2"/>
  <c r="AD838" i="2"/>
  <c r="AC838" i="2"/>
  <c r="AA838" i="2"/>
  <c r="AD837" i="2"/>
  <c r="AC837" i="2"/>
  <c r="AA837" i="2"/>
  <c r="AD836" i="2"/>
  <c r="AC836" i="2"/>
  <c r="AA836" i="2"/>
  <c r="AD835" i="2"/>
  <c r="AC835" i="2"/>
  <c r="AA835" i="2"/>
  <c r="AD834" i="2"/>
  <c r="AC834" i="2"/>
  <c r="AA834" i="2"/>
  <c r="AD833" i="2"/>
  <c r="AC833" i="2"/>
  <c r="AA833" i="2"/>
  <c r="AD832" i="2"/>
  <c r="AC832" i="2"/>
  <c r="AA832" i="2"/>
  <c r="AD831" i="2"/>
  <c r="AC831" i="2"/>
  <c r="AA831" i="2"/>
  <c r="AD830" i="2"/>
  <c r="AC830" i="2"/>
  <c r="AA830" i="2"/>
  <c r="AD829" i="2"/>
  <c r="AC829" i="2"/>
  <c r="AA829" i="2"/>
  <c r="AD828" i="2"/>
  <c r="AC828" i="2"/>
  <c r="AA828" i="2"/>
  <c r="AD827" i="2"/>
  <c r="AC827" i="2"/>
  <c r="AA827" i="2"/>
  <c r="AD826" i="2"/>
  <c r="AC826" i="2"/>
  <c r="AA826" i="2"/>
  <c r="AD825" i="2"/>
  <c r="AC825" i="2"/>
  <c r="AA825" i="2"/>
  <c r="AD824" i="2"/>
  <c r="AC824" i="2"/>
  <c r="AA824" i="2"/>
  <c r="AD823" i="2"/>
  <c r="AC823" i="2"/>
  <c r="AA823" i="2"/>
  <c r="AD822" i="2"/>
  <c r="AC822" i="2"/>
  <c r="AA822" i="2"/>
  <c r="AD821" i="2"/>
  <c r="AC821" i="2"/>
  <c r="AA821" i="2"/>
  <c r="AD820" i="2"/>
  <c r="AC820" i="2"/>
  <c r="AA820" i="2"/>
  <c r="AD819" i="2"/>
  <c r="AC819" i="2"/>
  <c r="AA819" i="2"/>
  <c r="AD818" i="2"/>
  <c r="AC818" i="2"/>
  <c r="AA818" i="2"/>
  <c r="AD817" i="2"/>
  <c r="AC817" i="2"/>
  <c r="AA817" i="2"/>
  <c r="AD816" i="2"/>
  <c r="AC816" i="2"/>
  <c r="AA816" i="2"/>
  <c r="AD815" i="2"/>
  <c r="AC815" i="2"/>
  <c r="AA815" i="2"/>
  <c r="AD814" i="2"/>
  <c r="AC814" i="2"/>
  <c r="AA814" i="2"/>
  <c r="AD813" i="2"/>
  <c r="AC813" i="2"/>
  <c r="AA813" i="2"/>
  <c r="AD812" i="2"/>
  <c r="AC812" i="2"/>
  <c r="AA812" i="2"/>
  <c r="AD811" i="2"/>
  <c r="AC811" i="2"/>
  <c r="AA811" i="2"/>
  <c r="AD810" i="2"/>
  <c r="AC810" i="2"/>
  <c r="AA810" i="2"/>
  <c r="AD809" i="2"/>
  <c r="AC809" i="2"/>
  <c r="AA809" i="2"/>
  <c r="AD808" i="2"/>
  <c r="AC808" i="2"/>
  <c r="AA808" i="2"/>
  <c r="AD807" i="2"/>
  <c r="AC807" i="2"/>
  <c r="AA807" i="2"/>
  <c r="AD806" i="2"/>
  <c r="AC806" i="2"/>
  <c r="AA806" i="2"/>
  <c r="AD805" i="2"/>
  <c r="AC805" i="2"/>
  <c r="AA805" i="2"/>
  <c r="AD804" i="2"/>
  <c r="AC804" i="2"/>
  <c r="AA804" i="2"/>
  <c r="AD803" i="2"/>
  <c r="AC803" i="2"/>
  <c r="AA803" i="2"/>
  <c r="AD802" i="2"/>
  <c r="AC802" i="2"/>
  <c r="AA802" i="2"/>
  <c r="AD801" i="2"/>
  <c r="AC801" i="2"/>
  <c r="AA801" i="2"/>
  <c r="AD800" i="2"/>
  <c r="AC800" i="2"/>
  <c r="AA800" i="2"/>
  <c r="AD799" i="2"/>
  <c r="AC799" i="2"/>
  <c r="AA799" i="2"/>
  <c r="AD798" i="2"/>
  <c r="AC798" i="2"/>
  <c r="AA798" i="2"/>
  <c r="AD797" i="2"/>
  <c r="AC797" i="2"/>
  <c r="AA797" i="2"/>
  <c r="AD796" i="2"/>
  <c r="AC796" i="2"/>
  <c r="AA796" i="2"/>
  <c r="AD795" i="2"/>
  <c r="AC795" i="2"/>
  <c r="AA795" i="2"/>
  <c r="AD794" i="2"/>
  <c r="AC794" i="2"/>
  <c r="AA794" i="2"/>
  <c r="AD793" i="2"/>
  <c r="AC793" i="2"/>
  <c r="AA793" i="2"/>
  <c r="AD792" i="2"/>
  <c r="AC792" i="2"/>
  <c r="AA792" i="2"/>
  <c r="AD791" i="2"/>
  <c r="AC791" i="2"/>
  <c r="AA791" i="2"/>
  <c r="AD790" i="2"/>
  <c r="AC790" i="2"/>
  <c r="AA790" i="2"/>
  <c r="AD789" i="2"/>
  <c r="AC789" i="2"/>
  <c r="AA789" i="2"/>
  <c r="AD788" i="2"/>
  <c r="AC788" i="2"/>
  <c r="AA788" i="2"/>
  <c r="AD787" i="2"/>
  <c r="AC787" i="2"/>
  <c r="AA787" i="2"/>
  <c r="AD786" i="2"/>
  <c r="AC786" i="2"/>
  <c r="AA786" i="2"/>
  <c r="AD785" i="2"/>
  <c r="AC785" i="2"/>
  <c r="AA785" i="2"/>
  <c r="AD784" i="2"/>
  <c r="AC784" i="2"/>
  <c r="AA784" i="2"/>
  <c r="AD783" i="2"/>
  <c r="AC783" i="2"/>
  <c r="AA783" i="2"/>
  <c r="AD782" i="2"/>
  <c r="AC782" i="2"/>
  <c r="AA782" i="2"/>
  <c r="AD781" i="2"/>
  <c r="AC781" i="2"/>
  <c r="AA781" i="2"/>
  <c r="AD780" i="2"/>
  <c r="AC780" i="2"/>
  <c r="AA780" i="2"/>
  <c r="AD779" i="2"/>
  <c r="AC779" i="2"/>
  <c r="AA779" i="2"/>
  <c r="AD778" i="2"/>
  <c r="AC778" i="2"/>
  <c r="AA778" i="2"/>
  <c r="AD777" i="2"/>
  <c r="AC777" i="2"/>
  <c r="AA777" i="2"/>
  <c r="AD776" i="2"/>
  <c r="AC776" i="2"/>
  <c r="AA776" i="2"/>
  <c r="AD775" i="2"/>
  <c r="AC775" i="2"/>
  <c r="AA775" i="2"/>
  <c r="AD774" i="2"/>
  <c r="AC774" i="2"/>
  <c r="AA774" i="2"/>
  <c r="AD773" i="2"/>
  <c r="AC773" i="2"/>
  <c r="AA773" i="2"/>
  <c r="AD772" i="2"/>
  <c r="AC772" i="2"/>
  <c r="AA772" i="2"/>
  <c r="AD771" i="2"/>
  <c r="AC771" i="2"/>
  <c r="AA771" i="2"/>
  <c r="AD770" i="2"/>
  <c r="AC770" i="2"/>
  <c r="AA770" i="2"/>
  <c r="AD769" i="2"/>
  <c r="AC769" i="2"/>
  <c r="AA769" i="2"/>
  <c r="AD768" i="2"/>
  <c r="AC768" i="2"/>
  <c r="AA768" i="2"/>
  <c r="AD767" i="2"/>
  <c r="AC767" i="2"/>
  <c r="AA767" i="2"/>
  <c r="AD766" i="2"/>
  <c r="AC766" i="2"/>
  <c r="AA766" i="2"/>
  <c r="AD765" i="2"/>
  <c r="AC765" i="2"/>
  <c r="AA765" i="2"/>
  <c r="AD764" i="2"/>
  <c r="AC764" i="2"/>
  <c r="AA764" i="2"/>
  <c r="AD763" i="2"/>
  <c r="AC763" i="2"/>
  <c r="AA763" i="2"/>
  <c r="AD762" i="2"/>
  <c r="AC762" i="2"/>
  <c r="AA762" i="2"/>
  <c r="AD761" i="2"/>
  <c r="AC761" i="2"/>
  <c r="AA761" i="2"/>
  <c r="AD760" i="2"/>
  <c r="AC760" i="2"/>
  <c r="AA760" i="2"/>
  <c r="AD759" i="2"/>
  <c r="AC759" i="2"/>
  <c r="AA759" i="2"/>
  <c r="AD758" i="2"/>
  <c r="AC758" i="2"/>
  <c r="AA758" i="2"/>
  <c r="AD757" i="2"/>
  <c r="AC757" i="2"/>
  <c r="AA757" i="2"/>
  <c r="AD756" i="2"/>
  <c r="AC756" i="2"/>
  <c r="AA756" i="2"/>
  <c r="AD755" i="2"/>
  <c r="AC755" i="2"/>
  <c r="AA755" i="2"/>
  <c r="AD754" i="2"/>
  <c r="AC754" i="2"/>
  <c r="AA754" i="2"/>
  <c r="AD753" i="2"/>
  <c r="AC753" i="2"/>
  <c r="AA753" i="2"/>
  <c r="AD752" i="2"/>
  <c r="AC752" i="2"/>
  <c r="AA752" i="2"/>
  <c r="AD751" i="2"/>
  <c r="AC751" i="2"/>
  <c r="AA751" i="2"/>
  <c r="AD750" i="2"/>
  <c r="AC750" i="2"/>
  <c r="AA750" i="2"/>
  <c r="AD749" i="2"/>
  <c r="AC749" i="2"/>
  <c r="AA749" i="2"/>
  <c r="AD748" i="2"/>
  <c r="AC748" i="2"/>
  <c r="AA748" i="2"/>
  <c r="AD747" i="2"/>
  <c r="AC747" i="2"/>
  <c r="AA747" i="2"/>
  <c r="AD746" i="2"/>
  <c r="AC746" i="2"/>
  <c r="AA746" i="2"/>
  <c r="AD745" i="2"/>
  <c r="AC745" i="2"/>
  <c r="AA745" i="2"/>
  <c r="AD744" i="2"/>
  <c r="AC744" i="2"/>
  <c r="AA744" i="2"/>
  <c r="AD743" i="2"/>
  <c r="AC743" i="2"/>
  <c r="AA743" i="2"/>
  <c r="AD742" i="2"/>
  <c r="AC742" i="2"/>
  <c r="AA742" i="2"/>
  <c r="AD741" i="2"/>
  <c r="AC741" i="2"/>
  <c r="AA741" i="2"/>
  <c r="AD740" i="2"/>
  <c r="AC740" i="2"/>
  <c r="AA740" i="2"/>
  <c r="AD739" i="2"/>
  <c r="AC739" i="2"/>
  <c r="AA739" i="2"/>
  <c r="AD738" i="2"/>
  <c r="AC738" i="2"/>
  <c r="AA738" i="2"/>
  <c r="AD737" i="2"/>
  <c r="AC737" i="2"/>
  <c r="AA737" i="2"/>
  <c r="AD736" i="2"/>
  <c r="AC736" i="2"/>
  <c r="AA736" i="2"/>
  <c r="AD735" i="2"/>
  <c r="AC735" i="2"/>
  <c r="AA735" i="2"/>
  <c r="AD734" i="2"/>
  <c r="AC734" i="2"/>
  <c r="AA734" i="2"/>
  <c r="AD733" i="2"/>
  <c r="AC733" i="2"/>
  <c r="AA733" i="2"/>
  <c r="AD732" i="2"/>
  <c r="AC732" i="2"/>
  <c r="AA732" i="2"/>
  <c r="AD731" i="2"/>
  <c r="AC731" i="2"/>
  <c r="AA731" i="2"/>
  <c r="AD730" i="2"/>
  <c r="AC730" i="2"/>
  <c r="AA730" i="2"/>
  <c r="AD729" i="2"/>
  <c r="AC729" i="2"/>
  <c r="AA729" i="2"/>
  <c r="AD728" i="2"/>
  <c r="AC728" i="2"/>
  <c r="AA728" i="2"/>
  <c r="AD727" i="2"/>
  <c r="AC727" i="2"/>
  <c r="AA727" i="2"/>
  <c r="AD726" i="2"/>
  <c r="AC726" i="2"/>
  <c r="AA726" i="2"/>
  <c r="AD725" i="2"/>
  <c r="AC725" i="2"/>
  <c r="AA725" i="2"/>
  <c r="AD724" i="2"/>
  <c r="AC724" i="2"/>
  <c r="AA724" i="2"/>
  <c r="AD723" i="2"/>
  <c r="AC723" i="2"/>
  <c r="AA723" i="2"/>
  <c r="AD722" i="2"/>
  <c r="AC722" i="2"/>
  <c r="AA722" i="2"/>
  <c r="AD721" i="2"/>
  <c r="AC721" i="2"/>
  <c r="AA721" i="2"/>
  <c r="AD720" i="2"/>
  <c r="AC720" i="2"/>
  <c r="AA720" i="2"/>
  <c r="AD719" i="2"/>
  <c r="AC719" i="2"/>
  <c r="AA719" i="2"/>
  <c r="AD718" i="2"/>
  <c r="AC718" i="2"/>
  <c r="AA718" i="2"/>
  <c r="AD717" i="2"/>
  <c r="AC717" i="2"/>
  <c r="AA717" i="2"/>
  <c r="AD716" i="2"/>
  <c r="AC716" i="2"/>
  <c r="AA716" i="2"/>
  <c r="AD715" i="2"/>
  <c r="AC715" i="2"/>
  <c r="AA715" i="2"/>
  <c r="AD714" i="2"/>
  <c r="AC714" i="2"/>
  <c r="AA714" i="2"/>
  <c r="AD713" i="2"/>
  <c r="AC713" i="2"/>
  <c r="AA713" i="2"/>
  <c r="AD712" i="2"/>
  <c r="AC712" i="2"/>
  <c r="AA712" i="2"/>
  <c r="AD711" i="2"/>
  <c r="AC711" i="2"/>
  <c r="AA711" i="2"/>
  <c r="AD710" i="2"/>
  <c r="AC710" i="2"/>
  <c r="AA710" i="2"/>
  <c r="AD709" i="2"/>
  <c r="AC709" i="2"/>
  <c r="AA709" i="2"/>
  <c r="AD708" i="2"/>
  <c r="AC708" i="2"/>
  <c r="AA708" i="2"/>
  <c r="AD707" i="2"/>
  <c r="AC707" i="2"/>
  <c r="AA707" i="2"/>
  <c r="AD706" i="2"/>
  <c r="AC706" i="2"/>
  <c r="AA706" i="2"/>
  <c r="AD705" i="2"/>
  <c r="AC705" i="2"/>
  <c r="AA705" i="2"/>
  <c r="AD704" i="2"/>
  <c r="AC704" i="2"/>
  <c r="AA704" i="2"/>
  <c r="AD703" i="2"/>
  <c r="AC703" i="2"/>
  <c r="AA703" i="2"/>
  <c r="AD702" i="2"/>
  <c r="AC702" i="2"/>
  <c r="AA702" i="2"/>
  <c r="AD701" i="2"/>
  <c r="AC701" i="2"/>
  <c r="AA701" i="2"/>
  <c r="AD700" i="2"/>
  <c r="AC700" i="2"/>
  <c r="AA700" i="2"/>
  <c r="AD699" i="2"/>
  <c r="AC699" i="2"/>
  <c r="AA699" i="2"/>
  <c r="AD698" i="2"/>
  <c r="AC698" i="2"/>
  <c r="AA698" i="2"/>
  <c r="AD697" i="2"/>
  <c r="AC697" i="2"/>
  <c r="AA697" i="2"/>
  <c r="AD696" i="2"/>
  <c r="AC696" i="2"/>
  <c r="AA696" i="2"/>
  <c r="AD695" i="2"/>
  <c r="AC695" i="2"/>
  <c r="AA695" i="2"/>
  <c r="AD694" i="2"/>
  <c r="AC694" i="2"/>
  <c r="AA694" i="2"/>
  <c r="AD693" i="2"/>
  <c r="AC693" i="2"/>
  <c r="AA693" i="2"/>
  <c r="AD692" i="2"/>
  <c r="AC692" i="2"/>
  <c r="AA692" i="2"/>
  <c r="AD691" i="2"/>
  <c r="AC691" i="2"/>
  <c r="AA691" i="2"/>
  <c r="AD690" i="2"/>
  <c r="AC690" i="2"/>
  <c r="AA690" i="2"/>
  <c r="AD689" i="2"/>
  <c r="AC689" i="2"/>
  <c r="AA689" i="2"/>
  <c r="AD688" i="2"/>
  <c r="AC688" i="2"/>
  <c r="AA688" i="2"/>
  <c r="AD687" i="2"/>
  <c r="AC687" i="2"/>
  <c r="AA687" i="2"/>
  <c r="AD686" i="2"/>
  <c r="AC686" i="2"/>
  <c r="AA686" i="2"/>
  <c r="AD685" i="2"/>
  <c r="AC685" i="2"/>
  <c r="AA685" i="2"/>
  <c r="AD684" i="2"/>
  <c r="AC684" i="2"/>
  <c r="AA684" i="2"/>
  <c r="AD683" i="2"/>
  <c r="AC683" i="2"/>
  <c r="AA683" i="2"/>
  <c r="AD682" i="2"/>
  <c r="AC682" i="2"/>
  <c r="AA682" i="2"/>
  <c r="AD681" i="2"/>
  <c r="AC681" i="2"/>
  <c r="AA681" i="2"/>
  <c r="AD680" i="2"/>
  <c r="AC680" i="2"/>
  <c r="AA680" i="2"/>
  <c r="AD679" i="2"/>
  <c r="AC679" i="2"/>
  <c r="AA679" i="2"/>
  <c r="AD678" i="2"/>
  <c r="AC678" i="2"/>
  <c r="AA678" i="2"/>
  <c r="AD677" i="2"/>
  <c r="AC677" i="2"/>
  <c r="AA677" i="2"/>
  <c r="AD676" i="2"/>
  <c r="AC676" i="2"/>
  <c r="AA676" i="2"/>
  <c r="AD675" i="2"/>
  <c r="AC675" i="2"/>
  <c r="AA675" i="2"/>
  <c r="AD674" i="2"/>
  <c r="AC674" i="2"/>
  <c r="AA674" i="2"/>
  <c r="AD673" i="2"/>
  <c r="AC673" i="2"/>
  <c r="AA673" i="2"/>
  <c r="AD672" i="2"/>
  <c r="AC672" i="2"/>
  <c r="AA672" i="2"/>
  <c r="AD671" i="2"/>
  <c r="AC671" i="2"/>
  <c r="AA671" i="2"/>
  <c r="AD670" i="2"/>
  <c r="AC670" i="2"/>
  <c r="AA670" i="2"/>
  <c r="AD669" i="2"/>
  <c r="AC669" i="2"/>
  <c r="AA669" i="2"/>
  <c r="AD668" i="2"/>
  <c r="AC668" i="2"/>
  <c r="AA668" i="2"/>
  <c r="AD667" i="2"/>
  <c r="AC667" i="2"/>
  <c r="AA667" i="2"/>
  <c r="AD666" i="2"/>
  <c r="AC666" i="2"/>
  <c r="AA666" i="2"/>
  <c r="AD665" i="2"/>
  <c r="AC665" i="2"/>
  <c r="AA665" i="2"/>
  <c r="AD664" i="2"/>
  <c r="AC664" i="2"/>
  <c r="AA664" i="2"/>
  <c r="AD663" i="2"/>
  <c r="AC663" i="2"/>
  <c r="AA663" i="2"/>
  <c r="AD662" i="2"/>
  <c r="AC662" i="2"/>
  <c r="AA662" i="2"/>
  <c r="AD661" i="2"/>
  <c r="AC661" i="2"/>
  <c r="AA661" i="2"/>
  <c r="AD660" i="2"/>
  <c r="AC660" i="2"/>
  <c r="AA660" i="2"/>
  <c r="AD659" i="2"/>
  <c r="AC659" i="2"/>
  <c r="AA659" i="2"/>
  <c r="AD658" i="2"/>
  <c r="AC658" i="2"/>
  <c r="AA658" i="2"/>
  <c r="AD657" i="2"/>
  <c r="AC657" i="2"/>
  <c r="AA657" i="2"/>
  <c r="AD656" i="2"/>
  <c r="AC656" i="2"/>
  <c r="AA656" i="2"/>
  <c r="AD655" i="2"/>
  <c r="AC655" i="2"/>
  <c r="AA655" i="2"/>
  <c r="AD654" i="2"/>
  <c r="AC654" i="2"/>
  <c r="AA654" i="2"/>
  <c r="AD653" i="2"/>
  <c r="AC653" i="2"/>
  <c r="AA653" i="2"/>
  <c r="AD652" i="2"/>
  <c r="AC652" i="2"/>
  <c r="AA652" i="2"/>
  <c r="AD651" i="2"/>
  <c r="AC651" i="2"/>
  <c r="AA651" i="2"/>
  <c r="AD650" i="2"/>
  <c r="AC650" i="2"/>
  <c r="AA650" i="2"/>
  <c r="AD649" i="2"/>
  <c r="AC649" i="2"/>
  <c r="AA649" i="2"/>
  <c r="AD648" i="2"/>
  <c r="AC648" i="2"/>
  <c r="AA648" i="2"/>
  <c r="AD647" i="2"/>
  <c r="AC647" i="2"/>
  <c r="AA647" i="2"/>
  <c r="AD646" i="2"/>
  <c r="AC646" i="2"/>
  <c r="AA646" i="2"/>
  <c r="AD645" i="2"/>
  <c r="AC645" i="2"/>
  <c r="AA645" i="2"/>
  <c r="AD644" i="2"/>
  <c r="AC644" i="2"/>
  <c r="AA644" i="2"/>
  <c r="AD643" i="2"/>
  <c r="AC643" i="2"/>
  <c r="AA643" i="2"/>
  <c r="AD642" i="2"/>
  <c r="AC642" i="2"/>
  <c r="AA642" i="2"/>
  <c r="AD641" i="2"/>
  <c r="AC641" i="2"/>
  <c r="AA641" i="2"/>
  <c r="AD640" i="2"/>
  <c r="AC640" i="2"/>
  <c r="AA640" i="2"/>
  <c r="AD639" i="2"/>
  <c r="AC639" i="2"/>
  <c r="AA639" i="2"/>
  <c r="AD638" i="2"/>
  <c r="AC638" i="2"/>
  <c r="AA638" i="2"/>
  <c r="AD637" i="2"/>
  <c r="AC637" i="2"/>
  <c r="AA637" i="2"/>
  <c r="AD636" i="2"/>
  <c r="AC636" i="2"/>
  <c r="AA636" i="2"/>
  <c r="AD635" i="2"/>
  <c r="AC635" i="2"/>
  <c r="AA635" i="2"/>
  <c r="AD634" i="2"/>
  <c r="AC634" i="2"/>
  <c r="AA634" i="2"/>
  <c r="AD633" i="2"/>
  <c r="AC633" i="2"/>
  <c r="AA633" i="2"/>
  <c r="AD632" i="2"/>
  <c r="AC632" i="2"/>
  <c r="AA632" i="2"/>
  <c r="AD631" i="2"/>
  <c r="AC631" i="2"/>
  <c r="AA631" i="2"/>
  <c r="AD630" i="2"/>
  <c r="AC630" i="2"/>
  <c r="AA630" i="2"/>
  <c r="AD629" i="2"/>
  <c r="AC629" i="2"/>
  <c r="AA629" i="2"/>
  <c r="AD628" i="2"/>
  <c r="AC628" i="2"/>
  <c r="AA628" i="2"/>
  <c r="AD627" i="2"/>
  <c r="AC627" i="2"/>
  <c r="AA627" i="2"/>
  <c r="AD626" i="2"/>
  <c r="AC626" i="2"/>
  <c r="AA626" i="2"/>
  <c r="AD625" i="2"/>
  <c r="AC625" i="2"/>
  <c r="AA625" i="2"/>
  <c r="AD624" i="2"/>
  <c r="AC624" i="2"/>
  <c r="AA624" i="2"/>
  <c r="AD623" i="2"/>
  <c r="AC623" i="2"/>
  <c r="AA623" i="2"/>
  <c r="AD622" i="2"/>
  <c r="AC622" i="2"/>
  <c r="AA622" i="2"/>
  <c r="AD621" i="2"/>
  <c r="AC621" i="2"/>
  <c r="AA621" i="2"/>
  <c r="AD620" i="2"/>
  <c r="AC620" i="2"/>
  <c r="AA620" i="2"/>
  <c r="AD619" i="2"/>
  <c r="AC619" i="2"/>
  <c r="AA619" i="2"/>
  <c r="AD618" i="2"/>
  <c r="AC618" i="2"/>
  <c r="AA618" i="2"/>
  <c r="AD617" i="2"/>
  <c r="AC617" i="2"/>
  <c r="AA617" i="2"/>
  <c r="AD616" i="2"/>
  <c r="AC616" i="2"/>
  <c r="AA616" i="2"/>
  <c r="AD615" i="2"/>
  <c r="AC615" i="2"/>
  <c r="AA615" i="2"/>
  <c r="AD614" i="2"/>
  <c r="AC614" i="2"/>
  <c r="AA614" i="2"/>
  <c r="AD613" i="2"/>
  <c r="AC613" i="2"/>
  <c r="AA613" i="2"/>
  <c r="AD612" i="2"/>
  <c r="AC612" i="2"/>
  <c r="AA612" i="2"/>
  <c r="AD611" i="2"/>
  <c r="AC611" i="2"/>
  <c r="AA611" i="2"/>
  <c r="AD610" i="2"/>
  <c r="AC610" i="2"/>
  <c r="AA610" i="2"/>
  <c r="AD609" i="2"/>
  <c r="AC609" i="2"/>
  <c r="AA609" i="2"/>
  <c r="AD608" i="2"/>
  <c r="AC608" i="2"/>
  <c r="AA608" i="2"/>
  <c r="AD607" i="2"/>
  <c r="AC607" i="2"/>
  <c r="AA607" i="2"/>
  <c r="AD606" i="2"/>
  <c r="AC606" i="2"/>
  <c r="AA606" i="2"/>
  <c r="AD605" i="2"/>
  <c r="AC605" i="2"/>
  <c r="AA605" i="2"/>
  <c r="AD604" i="2"/>
  <c r="AC604" i="2"/>
  <c r="AA604" i="2"/>
  <c r="AD603" i="2"/>
  <c r="AC603" i="2"/>
  <c r="AA603" i="2"/>
  <c r="AD602" i="2"/>
  <c r="AC602" i="2"/>
  <c r="AA602" i="2"/>
  <c r="AD601" i="2"/>
  <c r="AC601" i="2"/>
  <c r="AA601" i="2"/>
  <c r="AD600" i="2"/>
  <c r="AC600" i="2"/>
  <c r="AA600" i="2"/>
  <c r="AD599" i="2"/>
  <c r="AC599" i="2"/>
  <c r="AA599" i="2"/>
  <c r="AD598" i="2"/>
  <c r="AC598" i="2"/>
  <c r="AA598" i="2"/>
  <c r="AD597" i="2"/>
  <c r="AC597" i="2"/>
  <c r="AA597" i="2"/>
  <c r="AD596" i="2"/>
  <c r="AC596" i="2"/>
  <c r="AA596" i="2"/>
  <c r="AD595" i="2"/>
  <c r="AC595" i="2"/>
  <c r="AA595" i="2"/>
  <c r="AD594" i="2"/>
  <c r="AC594" i="2"/>
  <c r="AA594" i="2"/>
  <c r="AD593" i="2"/>
  <c r="AC593" i="2"/>
  <c r="AA593" i="2"/>
  <c r="AD592" i="2"/>
  <c r="AC592" i="2"/>
  <c r="AA592" i="2"/>
  <c r="AD591" i="2"/>
  <c r="AC591" i="2"/>
  <c r="AA591" i="2"/>
  <c r="AD590" i="2"/>
  <c r="AC590" i="2"/>
  <c r="AA590" i="2"/>
  <c r="AD589" i="2"/>
  <c r="AC589" i="2"/>
  <c r="AA589" i="2"/>
  <c r="AD588" i="2"/>
  <c r="AC588" i="2"/>
  <c r="AA588" i="2"/>
  <c r="AD587" i="2"/>
  <c r="AC587" i="2"/>
  <c r="AA587" i="2"/>
  <c r="AD586" i="2"/>
  <c r="AC586" i="2"/>
  <c r="AA586" i="2"/>
  <c r="AD585" i="2"/>
  <c r="AC585" i="2"/>
  <c r="AA585" i="2"/>
  <c r="AD584" i="2"/>
  <c r="AC584" i="2"/>
  <c r="AA584" i="2"/>
  <c r="AD583" i="2"/>
  <c r="AC583" i="2"/>
  <c r="AA583" i="2"/>
  <c r="AD582" i="2"/>
  <c r="AC582" i="2"/>
  <c r="AA582" i="2"/>
  <c r="AD581" i="2"/>
  <c r="AC581" i="2"/>
  <c r="AA581" i="2"/>
  <c r="AD580" i="2"/>
  <c r="AC580" i="2"/>
  <c r="AA580" i="2"/>
  <c r="AD579" i="2"/>
  <c r="AC579" i="2"/>
  <c r="AA579" i="2"/>
  <c r="AD578" i="2"/>
  <c r="AC578" i="2"/>
  <c r="AA578" i="2"/>
  <c r="AD577" i="2"/>
  <c r="AC577" i="2"/>
  <c r="AA577" i="2"/>
  <c r="AD576" i="2"/>
  <c r="AC576" i="2"/>
  <c r="AA576" i="2"/>
  <c r="AD575" i="2"/>
  <c r="AC575" i="2"/>
  <c r="AA575" i="2"/>
  <c r="AD574" i="2"/>
  <c r="AC574" i="2"/>
  <c r="AA574" i="2"/>
  <c r="AD573" i="2"/>
  <c r="AC573" i="2"/>
  <c r="AA573" i="2"/>
  <c r="AD572" i="2"/>
  <c r="AC572" i="2"/>
  <c r="AA572" i="2"/>
  <c r="AD571" i="2"/>
  <c r="AC571" i="2"/>
  <c r="AA571" i="2"/>
  <c r="AD570" i="2"/>
  <c r="AC570" i="2"/>
  <c r="AA570" i="2"/>
  <c r="AD569" i="2"/>
  <c r="AC569" i="2"/>
  <c r="AA569" i="2"/>
  <c r="AD568" i="2"/>
  <c r="AC568" i="2"/>
  <c r="AA568" i="2"/>
  <c r="AD567" i="2"/>
  <c r="AC567" i="2"/>
  <c r="AA567" i="2"/>
  <c r="AD566" i="2"/>
  <c r="AC566" i="2"/>
  <c r="AA566" i="2"/>
  <c r="AD565" i="2"/>
  <c r="AC565" i="2"/>
  <c r="AA565" i="2"/>
  <c r="AD564" i="2"/>
  <c r="AC564" i="2"/>
  <c r="AA564" i="2"/>
  <c r="AD563" i="2"/>
  <c r="AC563" i="2"/>
  <c r="AA563" i="2"/>
  <c r="AD562" i="2"/>
  <c r="AC562" i="2"/>
  <c r="AA562" i="2"/>
  <c r="AD561" i="2"/>
  <c r="AC561" i="2"/>
  <c r="AA561" i="2"/>
  <c r="AD560" i="2"/>
  <c r="AC560" i="2"/>
  <c r="AA560" i="2"/>
  <c r="AD559" i="2"/>
  <c r="AC559" i="2"/>
  <c r="AA559" i="2"/>
  <c r="AD558" i="2"/>
  <c r="AC558" i="2"/>
  <c r="AA558" i="2"/>
  <c r="AD557" i="2"/>
  <c r="AC557" i="2"/>
  <c r="AA557" i="2"/>
  <c r="AD556" i="2"/>
  <c r="AC556" i="2"/>
  <c r="AA556" i="2"/>
  <c r="AD555" i="2"/>
  <c r="AC555" i="2"/>
  <c r="AA555" i="2"/>
  <c r="AD554" i="2"/>
  <c r="AC554" i="2"/>
  <c r="AA554" i="2"/>
  <c r="AD553" i="2"/>
  <c r="AC553" i="2"/>
  <c r="AA553" i="2"/>
  <c r="AD552" i="2"/>
  <c r="AC552" i="2"/>
  <c r="AA552" i="2"/>
  <c r="AD551" i="2"/>
  <c r="AC551" i="2"/>
  <c r="AA551" i="2"/>
  <c r="AD550" i="2"/>
  <c r="AC550" i="2"/>
  <c r="AA550" i="2"/>
  <c r="AD549" i="2"/>
  <c r="AC549" i="2"/>
  <c r="AA549" i="2"/>
  <c r="AD548" i="2"/>
  <c r="AC548" i="2"/>
  <c r="AA548" i="2"/>
  <c r="AD547" i="2"/>
  <c r="AC547" i="2"/>
  <c r="AA547" i="2"/>
  <c r="AD546" i="2"/>
  <c r="AC546" i="2"/>
  <c r="AA546" i="2"/>
  <c r="AD545" i="2"/>
  <c r="AC545" i="2"/>
  <c r="AA545" i="2"/>
  <c r="AD544" i="2"/>
  <c r="AC544" i="2"/>
  <c r="AA544" i="2"/>
  <c r="AD543" i="2"/>
  <c r="AC543" i="2"/>
  <c r="AA543" i="2"/>
  <c r="AD542" i="2"/>
  <c r="AC542" i="2"/>
  <c r="AA542" i="2"/>
  <c r="AD541" i="2"/>
  <c r="AC541" i="2"/>
  <c r="AA541" i="2"/>
  <c r="AD540" i="2"/>
  <c r="AC540" i="2"/>
  <c r="AA540" i="2"/>
  <c r="AD539" i="2"/>
  <c r="AC539" i="2"/>
  <c r="AA539" i="2"/>
  <c r="AD538" i="2"/>
  <c r="AC538" i="2"/>
  <c r="AA538" i="2"/>
  <c r="AD537" i="2"/>
  <c r="AC537" i="2"/>
  <c r="AA537" i="2"/>
  <c r="AD536" i="2"/>
  <c r="AC536" i="2"/>
  <c r="AA536" i="2"/>
  <c r="AD535" i="2"/>
  <c r="AC535" i="2"/>
  <c r="AA535" i="2"/>
  <c r="AD534" i="2"/>
  <c r="AC534" i="2"/>
  <c r="AA534" i="2"/>
  <c r="AD533" i="2"/>
  <c r="AC533" i="2"/>
  <c r="AA533" i="2"/>
  <c r="AD532" i="2"/>
  <c r="AC532" i="2"/>
  <c r="AA532" i="2"/>
  <c r="AD531" i="2"/>
  <c r="AC531" i="2"/>
  <c r="AA531" i="2"/>
  <c r="AD530" i="2"/>
  <c r="AC530" i="2"/>
  <c r="AA530" i="2"/>
  <c r="AD529" i="2"/>
  <c r="AC529" i="2"/>
  <c r="AA529" i="2"/>
  <c r="AD528" i="2"/>
  <c r="AC528" i="2"/>
  <c r="AA528" i="2"/>
  <c r="AD527" i="2"/>
  <c r="AC527" i="2"/>
  <c r="AA527" i="2"/>
  <c r="AD526" i="2"/>
  <c r="AC526" i="2"/>
  <c r="AA526" i="2"/>
  <c r="AD525" i="2"/>
  <c r="AC525" i="2"/>
  <c r="AA525" i="2"/>
  <c r="AD524" i="2"/>
  <c r="AC524" i="2"/>
  <c r="AA524" i="2"/>
  <c r="AD523" i="2"/>
  <c r="AC523" i="2"/>
  <c r="AA523" i="2"/>
  <c r="AD522" i="2"/>
  <c r="AC522" i="2"/>
  <c r="AA522" i="2"/>
  <c r="AD521" i="2"/>
  <c r="AC521" i="2"/>
  <c r="AA521" i="2"/>
  <c r="AD520" i="2"/>
  <c r="AC520" i="2"/>
  <c r="AA520" i="2"/>
  <c r="AD519" i="2"/>
  <c r="AC519" i="2"/>
  <c r="AA519" i="2"/>
  <c r="AD518" i="2"/>
  <c r="AC518" i="2"/>
  <c r="AA518" i="2"/>
  <c r="AD517" i="2"/>
  <c r="AC517" i="2"/>
  <c r="AA517" i="2"/>
  <c r="AD516" i="2"/>
  <c r="AC516" i="2"/>
  <c r="AA516" i="2"/>
  <c r="AD515" i="2"/>
  <c r="AC515" i="2"/>
  <c r="AA515" i="2"/>
  <c r="AD514" i="2"/>
  <c r="AC514" i="2"/>
  <c r="AA514" i="2"/>
  <c r="AD513" i="2"/>
  <c r="AC513" i="2"/>
  <c r="AA513" i="2"/>
  <c r="AD512" i="2"/>
  <c r="AC512" i="2"/>
  <c r="AA512" i="2"/>
  <c r="AD511" i="2"/>
  <c r="AC511" i="2"/>
  <c r="AA511" i="2"/>
  <c r="AD510" i="2"/>
  <c r="AC510" i="2"/>
  <c r="AA510" i="2"/>
  <c r="AD509" i="2"/>
  <c r="AC509" i="2"/>
  <c r="AA509" i="2"/>
  <c r="AD508" i="2"/>
  <c r="AC508" i="2"/>
  <c r="AA508" i="2"/>
  <c r="AD507" i="2"/>
  <c r="AC507" i="2"/>
  <c r="AA507" i="2"/>
  <c r="AD506" i="2"/>
  <c r="AC506" i="2"/>
  <c r="AA506" i="2"/>
  <c r="AD505" i="2"/>
  <c r="AC505" i="2"/>
  <c r="AA505" i="2"/>
  <c r="AD504" i="2"/>
  <c r="AC504" i="2"/>
  <c r="AA504" i="2"/>
  <c r="AD503" i="2"/>
  <c r="AC503" i="2"/>
  <c r="AA503" i="2"/>
  <c r="AD502" i="2"/>
  <c r="AC502" i="2"/>
  <c r="AA502" i="2"/>
  <c r="AD501" i="2"/>
  <c r="AC501" i="2"/>
  <c r="AA501" i="2"/>
  <c r="AD500" i="2"/>
  <c r="AC500" i="2"/>
  <c r="AA500" i="2"/>
  <c r="AD499" i="2"/>
  <c r="AC499" i="2"/>
  <c r="AA499" i="2"/>
  <c r="AD498" i="2"/>
  <c r="AC498" i="2"/>
  <c r="AA498" i="2"/>
  <c r="AD497" i="2"/>
  <c r="AC497" i="2"/>
  <c r="AA497" i="2"/>
  <c r="AD496" i="2"/>
  <c r="AC496" i="2"/>
  <c r="AA496" i="2"/>
  <c r="AD495" i="2"/>
  <c r="AC495" i="2"/>
  <c r="AA495" i="2"/>
  <c r="AD494" i="2"/>
  <c r="AC494" i="2"/>
  <c r="AA494" i="2"/>
  <c r="AD493" i="2"/>
  <c r="AC493" i="2"/>
  <c r="AA493" i="2"/>
  <c r="AD492" i="2"/>
  <c r="AC492" i="2"/>
  <c r="AA492" i="2"/>
  <c r="AD491" i="2"/>
  <c r="AC491" i="2"/>
  <c r="AA491" i="2"/>
  <c r="AD490" i="2"/>
  <c r="AC490" i="2"/>
  <c r="AA490" i="2"/>
  <c r="AD489" i="2"/>
  <c r="AC489" i="2"/>
  <c r="AA489" i="2"/>
  <c r="AD488" i="2"/>
  <c r="AC488" i="2"/>
  <c r="AA488" i="2"/>
  <c r="AD487" i="2"/>
  <c r="AC487" i="2"/>
  <c r="AA487" i="2"/>
  <c r="AD486" i="2"/>
  <c r="AC486" i="2"/>
  <c r="AA486" i="2"/>
  <c r="AD485" i="2"/>
  <c r="AC485" i="2"/>
  <c r="AA485" i="2"/>
  <c r="AD484" i="2"/>
  <c r="AC484" i="2"/>
  <c r="AA484" i="2"/>
  <c r="AD483" i="2"/>
  <c r="AC483" i="2"/>
  <c r="AA483" i="2"/>
  <c r="AD482" i="2"/>
  <c r="AC482" i="2"/>
  <c r="AA482" i="2"/>
  <c r="AD481" i="2"/>
  <c r="AC481" i="2"/>
  <c r="AA481" i="2"/>
  <c r="AD480" i="2"/>
  <c r="AC480" i="2"/>
  <c r="AA480" i="2"/>
  <c r="AD479" i="2"/>
  <c r="AC479" i="2"/>
  <c r="AA479" i="2"/>
  <c r="AD478" i="2"/>
  <c r="AC478" i="2"/>
  <c r="AA478" i="2"/>
  <c r="AD477" i="2"/>
  <c r="AC477" i="2"/>
  <c r="AA477" i="2"/>
  <c r="AD476" i="2"/>
  <c r="AC476" i="2"/>
  <c r="AA476" i="2"/>
  <c r="AD475" i="2"/>
  <c r="AC475" i="2"/>
  <c r="AA475" i="2"/>
  <c r="AD474" i="2"/>
  <c r="AC474" i="2"/>
  <c r="AA474" i="2"/>
  <c r="AD473" i="2"/>
  <c r="AC473" i="2"/>
  <c r="AA473" i="2"/>
  <c r="AD472" i="2"/>
  <c r="AC472" i="2"/>
  <c r="AA472" i="2"/>
  <c r="AD471" i="2"/>
  <c r="AC471" i="2"/>
  <c r="AA471" i="2"/>
  <c r="AD470" i="2"/>
  <c r="AC470" i="2"/>
  <c r="AA470" i="2"/>
  <c r="AD469" i="2"/>
  <c r="AC469" i="2"/>
  <c r="AA469" i="2"/>
  <c r="AD468" i="2"/>
  <c r="AC468" i="2"/>
  <c r="AA468" i="2"/>
  <c r="AD467" i="2"/>
  <c r="AC467" i="2"/>
  <c r="AA467" i="2"/>
  <c r="AD466" i="2"/>
  <c r="AC466" i="2"/>
  <c r="AA466" i="2"/>
  <c r="AD465" i="2"/>
  <c r="AC465" i="2"/>
  <c r="AA465" i="2"/>
  <c r="AD464" i="2"/>
  <c r="AC464" i="2"/>
  <c r="AA464" i="2"/>
  <c r="AD463" i="2"/>
  <c r="AC463" i="2"/>
  <c r="AA463" i="2"/>
  <c r="AD462" i="2"/>
  <c r="AC462" i="2"/>
  <c r="AA462" i="2"/>
  <c r="AD461" i="2"/>
  <c r="AC461" i="2"/>
  <c r="AA461" i="2"/>
  <c r="AD460" i="2"/>
  <c r="AC460" i="2"/>
  <c r="AA460" i="2"/>
  <c r="AD459" i="2"/>
  <c r="AC459" i="2"/>
  <c r="AA459" i="2"/>
  <c r="AD458" i="2"/>
  <c r="AC458" i="2"/>
  <c r="AA458" i="2"/>
  <c r="AD457" i="2"/>
  <c r="AC457" i="2"/>
  <c r="AA457" i="2"/>
  <c r="AD456" i="2"/>
  <c r="AC456" i="2"/>
  <c r="AA456" i="2"/>
  <c r="AD455" i="2"/>
  <c r="AC455" i="2"/>
  <c r="AA455" i="2"/>
  <c r="AD454" i="2"/>
  <c r="AC454" i="2"/>
  <c r="AA454" i="2"/>
  <c r="AD453" i="2"/>
  <c r="AC453" i="2"/>
  <c r="AA453" i="2"/>
  <c r="AD452" i="2"/>
  <c r="AC452" i="2"/>
  <c r="AA452" i="2"/>
  <c r="AD451" i="2"/>
  <c r="AC451" i="2"/>
  <c r="AA451" i="2"/>
  <c r="AD450" i="2"/>
  <c r="AC450" i="2"/>
  <c r="AA450" i="2"/>
  <c r="AD449" i="2"/>
  <c r="AC449" i="2"/>
  <c r="AA449" i="2"/>
  <c r="AD448" i="2"/>
  <c r="AC448" i="2"/>
  <c r="AA448" i="2"/>
  <c r="AD447" i="2"/>
  <c r="AC447" i="2"/>
  <c r="AA447" i="2"/>
  <c r="AD446" i="2"/>
  <c r="AC446" i="2"/>
  <c r="AA446" i="2"/>
  <c r="AD445" i="2"/>
  <c r="AC445" i="2"/>
  <c r="AA445" i="2"/>
  <c r="AD444" i="2"/>
  <c r="AC444" i="2"/>
  <c r="AA444" i="2"/>
  <c r="AD443" i="2"/>
  <c r="AC443" i="2"/>
  <c r="AA443" i="2"/>
  <c r="AD442" i="2"/>
  <c r="AC442" i="2"/>
  <c r="AA442" i="2"/>
  <c r="AD441" i="2"/>
  <c r="AC441" i="2"/>
  <c r="AA441" i="2"/>
  <c r="AD440" i="2"/>
  <c r="AC440" i="2"/>
  <c r="AA440" i="2"/>
  <c r="AD439" i="2"/>
  <c r="AC439" i="2"/>
  <c r="AA439" i="2"/>
  <c r="AD438" i="2"/>
  <c r="AC438" i="2"/>
  <c r="AA438" i="2"/>
  <c r="AD437" i="2"/>
  <c r="AC437" i="2"/>
  <c r="AA437" i="2"/>
  <c r="AD436" i="2"/>
  <c r="AC436" i="2"/>
  <c r="AA436" i="2"/>
  <c r="AD435" i="2"/>
  <c r="AC435" i="2"/>
  <c r="AA435" i="2"/>
  <c r="AD434" i="2"/>
  <c r="AC434" i="2"/>
  <c r="AA434" i="2"/>
  <c r="AD433" i="2"/>
  <c r="AC433" i="2"/>
  <c r="AA433" i="2"/>
  <c r="AD432" i="2"/>
  <c r="AC432" i="2"/>
  <c r="AA432" i="2"/>
  <c r="AD431" i="2"/>
  <c r="AC431" i="2"/>
  <c r="AA431" i="2"/>
  <c r="AD430" i="2"/>
  <c r="AC430" i="2"/>
  <c r="AA430" i="2"/>
  <c r="AD429" i="2"/>
  <c r="AC429" i="2"/>
  <c r="AA429" i="2"/>
  <c r="AD428" i="2"/>
  <c r="AC428" i="2"/>
  <c r="AA428" i="2"/>
  <c r="AD427" i="2"/>
  <c r="AC427" i="2"/>
  <c r="AA427" i="2"/>
  <c r="AD426" i="2"/>
  <c r="AC426" i="2"/>
  <c r="AA426" i="2"/>
  <c r="AD425" i="2"/>
  <c r="AC425" i="2"/>
  <c r="AA425" i="2"/>
  <c r="AD424" i="2"/>
  <c r="AC424" i="2"/>
  <c r="AA424" i="2"/>
  <c r="AD423" i="2"/>
  <c r="AC423" i="2"/>
  <c r="AA423" i="2"/>
  <c r="AD422" i="2"/>
  <c r="AC422" i="2"/>
  <c r="AA422" i="2"/>
  <c r="AD421" i="2"/>
  <c r="AC421" i="2"/>
  <c r="AA421" i="2"/>
  <c r="AD420" i="2"/>
  <c r="AC420" i="2"/>
  <c r="AA420" i="2"/>
  <c r="AD419" i="2"/>
  <c r="AC419" i="2"/>
  <c r="AA419" i="2"/>
  <c r="AD418" i="2"/>
  <c r="AC418" i="2"/>
  <c r="AA418" i="2"/>
  <c r="AD417" i="2"/>
  <c r="AC417" i="2"/>
  <c r="AA417" i="2"/>
  <c r="AD416" i="2"/>
  <c r="AC416" i="2"/>
  <c r="AA416" i="2"/>
  <c r="AD415" i="2"/>
  <c r="AC415" i="2"/>
  <c r="AA415" i="2"/>
  <c r="AD414" i="2"/>
  <c r="AC414" i="2"/>
  <c r="AA414" i="2"/>
  <c r="AD413" i="2"/>
  <c r="AC413" i="2"/>
  <c r="AA413" i="2"/>
  <c r="AD412" i="2"/>
  <c r="AC412" i="2"/>
  <c r="AA412" i="2"/>
  <c r="AD411" i="2"/>
  <c r="AC411" i="2"/>
  <c r="AA411" i="2"/>
  <c r="AD410" i="2"/>
  <c r="AC410" i="2"/>
  <c r="AA410" i="2"/>
  <c r="AD409" i="2"/>
  <c r="AC409" i="2"/>
  <c r="AA409" i="2"/>
  <c r="AD408" i="2"/>
  <c r="AC408" i="2"/>
  <c r="AA408" i="2"/>
  <c r="AD407" i="2"/>
  <c r="AC407" i="2"/>
  <c r="AA407" i="2"/>
  <c r="AD406" i="2"/>
  <c r="AC406" i="2"/>
  <c r="AA406" i="2"/>
  <c r="AD405" i="2"/>
  <c r="AC405" i="2"/>
  <c r="AA405" i="2"/>
  <c r="AD404" i="2"/>
  <c r="AC404" i="2"/>
  <c r="AA404" i="2"/>
  <c r="AD403" i="2"/>
  <c r="AC403" i="2"/>
  <c r="AA403" i="2"/>
  <c r="AD402" i="2"/>
  <c r="AC402" i="2"/>
  <c r="AA402" i="2"/>
  <c r="AD401" i="2"/>
  <c r="AC401" i="2"/>
  <c r="AA401" i="2"/>
  <c r="AD400" i="2"/>
  <c r="AC400" i="2"/>
  <c r="AA400" i="2"/>
  <c r="AD399" i="2"/>
  <c r="AC399" i="2"/>
  <c r="AA399" i="2"/>
  <c r="AD398" i="2"/>
  <c r="AC398" i="2"/>
  <c r="AA398" i="2"/>
  <c r="AD397" i="2"/>
  <c r="AC397" i="2"/>
  <c r="AA397" i="2"/>
  <c r="AD396" i="2"/>
  <c r="AC396" i="2"/>
  <c r="AA396" i="2"/>
  <c r="AD395" i="2"/>
  <c r="AC395" i="2"/>
  <c r="AA395" i="2"/>
  <c r="AD394" i="2"/>
  <c r="AC394" i="2"/>
  <c r="AA394" i="2"/>
  <c r="AD393" i="2"/>
  <c r="AC393" i="2"/>
  <c r="AA393" i="2"/>
  <c r="AD392" i="2"/>
  <c r="AC392" i="2"/>
  <c r="AA392" i="2"/>
  <c r="AD391" i="2"/>
  <c r="AC391" i="2"/>
  <c r="AA391" i="2"/>
  <c r="AD390" i="2"/>
  <c r="AC390" i="2"/>
  <c r="AA390" i="2"/>
  <c r="AD389" i="2"/>
  <c r="AC389" i="2"/>
  <c r="AA389" i="2"/>
  <c r="AD388" i="2"/>
  <c r="AC388" i="2"/>
  <c r="AA388" i="2"/>
  <c r="AD387" i="2"/>
  <c r="AC387" i="2"/>
  <c r="AA387" i="2"/>
  <c r="AD386" i="2"/>
  <c r="AC386" i="2"/>
  <c r="AA386" i="2"/>
  <c r="AD385" i="2"/>
  <c r="AC385" i="2"/>
  <c r="AA385" i="2"/>
  <c r="AD384" i="2"/>
  <c r="AC384" i="2"/>
  <c r="AA384" i="2"/>
  <c r="AD383" i="2"/>
  <c r="AC383" i="2"/>
  <c r="AA383" i="2"/>
  <c r="AD382" i="2"/>
  <c r="AC382" i="2"/>
  <c r="AA382" i="2"/>
  <c r="AD381" i="2"/>
  <c r="AC381" i="2"/>
  <c r="AA381" i="2"/>
  <c r="AD380" i="2"/>
  <c r="AC380" i="2"/>
  <c r="AA380" i="2"/>
  <c r="AD379" i="2"/>
  <c r="AC379" i="2"/>
  <c r="AA379" i="2"/>
  <c r="AD378" i="2"/>
  <c r="AC378" i="2"/>
  <c r="AA378" i="2"/>
  <c r="AD377" i="2"/>
  <c r="AC377" i="2"/>
  <c r="AA377" i="2"/>
  <c r="AD376" i="2"/>
  <c r="AC376" i="2"/>
  <c r="AA376" i="2"/>
  <c r="AD375" i="2"/>
  <c r="AC375" i="2"/>
  <c r="AA375" i="2"/>
  <c r="AD374" i="2"/>
  <c r="AC374" i="2"/>
  <c r="AA374" i="2"/>
  <c r="AD373" i="2"/>
  <c r="AC373" i="2"/>
  <c r="AA373" i="2"/>
  <c r="AD372" i="2"/>
  <c r="AC372" i="2"/>
  <c r="AA372" i="2"/>
  <c r="AD371" i="2"/>
  <c r="AC371" i="2"/>
  <c r="AA371" i="2"/>
  <c r="AD370" i="2"/>
  <c r="AC370" i="2"/>
  <c r="AA370" i="2"/>
  <c r="AD369" i="2"/>
  <c r="AC369" i="2"/>
  <c r="AA369" i="2"/>
  <c r="AD368" i="2"/>
  <c r="AC368" i="2"/>
  <c r="AA368" i="2"/>
  <c r="AD367" i="2"/>
  <c r="AC367" i="2"/>
  <c r="AA367" i="2"/>
  <c r="AD366" i="2"/>
  <c r="AC366" i="2"/>
  <c r="AA366" i="2"/>
  <c r="AD365" i="2"/>
  <c r="AC365" i="2"/>
  <c r="AA365" i="2"/>
  <c r="AD364" i="2"/>
  <c r="AC364" i="2"/>
  <c r="AA364" i="2"/>
  <c r="AD363" i="2"/>
  <c r="AC363" i="2"/>
  <c r="AA363" i="2"/>
  <c r="AD362" i="2"/>
  <c r="AC362" i="2"/>
  <c r="AA362" i="2"/>
  <c r="AD361" i="2"/>
  <c r="AC361" i="2"/>
  <c r="AA361" i="2"/>
  <c r="AD360" i="2"/>
  <c r="AC360" i="2"/>
  <c r="AA360" i="2"/>
  <c r="AD359" i="2"/>
  <c r="AC359" i="2"/>
  <c r="AA359" i="2"/>
  <c r="AD358" i="2"/>
  <c r="AC358" i="2"/>
  <c r="AA358" i="2"/>
  <c r="AD357" i="2"/>
  <c r="AC357" i="2"/>
  <c r="AA357" i="2"/>
  <c r="AD356" i="2"/>
  <c r="AC356" i="2"/>
  <c r="AA356" i="2"/>
  <c r="AD355" i="2"/>
  <c r="AC355" i="2"/>
  <c r="AA355" i="2"/>
  <c r="AD354" i="2"/>
  <c r="AC354" i="2"/>
  <c r="AA354" i="2"/>
  <c r="AD353" i="2"/>
  <c r="AC353" i="2"/>
  <c r="AA353" i="2"/>
  <c r="AD352" i="2"/>
  <c r="AC352" i="2"/>
  <c r="AA352" i="2"/>
  <c r="AD351" i="2"/>
  <c r="AC351" i="2"/>
  <c r="AA351" i="2"/>
  <c r="AD350" i="2"/>
  <c r="AC350" i="2"/>
  <c r="AA350" i="2"/>
  <c r="AD349" i="2"/>
  <c r="AC349" i="2"/>
  <c r="AA349" i="2"/>
  <c r="AD348" i="2"/>
  <c r="AC348" i="2"/>
  <c r="AA348" i="2"/>
  <c r="AD347" i="2"/>
  <c r="AC347" i="2"/>
  <c r="AA347" i="2"/>
  <c r="AD346" i="2"/>
  <c r="AC346" i="2"/>
  <c r="AA346" i="2"/>
  <c r="AD345" i="2"/>
  <c r="AC345" i="2"/>
  <c r="AA345" i="2"/>
  <c r="AD344" i="2"/>
  <c r="AC344" i="2"/>
  <c r="AA344" i="2"/>
  <c r="AD343" i="2"/>
  <c r="AC343" i="2"/>
  <c r="AA343" i="2"/>
  <c r="AD342" i="2"/>
  <c r="AC342" i="2"/>
  <c r="AA342" i="2"/>
  <c r="AD341" i="2"/>
  <c r="AC341" i="2"/>
  <c r="AA341" i="2"/>
  <c r="AD340" i="2"/>
  <c r="AC340" i="2"/>
  <c r="AA340" i="2"/>
  <c r="AD339" i="2"/>
  <c r="AC339" i="2"/>
  <c r="AA339" i="2"/>
  <c r="AD338" i="2"/>
  <c r="AC338" i="2"/>
  <c r="AA338" i="2"/>
  <c r="AD337" i="2"/>
  <c r="AC337" i="2"/>
  <c r="AA337" i="2"/>
  <c r="AD336" i="2"/>
  <c r="AC336" i="2"/>
  <c r="AA336" i="2"/>
  <c r="AD335" i="2"/>
  <c r="AC335" i="2"/>
  <c r="AA335" i="2"/>
  <c r="AD334" i="2"/>
  <c r="AC334" i="2"/>
  <c r="AA334" i="2"/>
  <c r="AD333" i="2"/>
  <c r="AC333" i="2"/>
  <c r="AA333" i="2"/>
  <c r="AD332" i="2"/>
  <c r="AC332" i="2"/>
  <c r="AA332" i="2"/>
  <c r="AD331" i="2"/>
  <c r="AC331" i="2"/>
  <c r="AA331" i="2"/>
  <c r="AD330" i="2"/>
  <c r="AC330" i="2"/>
  <c r="AA330" i="2"/>
  <c r="AD329" i="2"/>
  <c r="AC329" i="2"/>
  <c r="AA329" i="2"/>
  <c r="AD328" i="2"/>
  <c r="AC328" i="2"/>
  <c r="AA328" i="2"/>
  <c r="AD327" i="2"/>
  <c r="AC327" i="2"/>
  <c r="AA327" i="2"/>
  <c r="AD326" i="2"/>
  <c r="AC326" i="2"/>
  <c r="AA326" i="2"/>
  <c r="AD325" i="2"/>
  <c r="AC325" i="2"/>
  <c r="AA325" i="2"/>
  <c r="AD324" i="2"/>
  <c r="AC324" i="2"/>
  <c r="AA324" i="2"/>
  <c r="AD323" i="2"/>
  <c r="AC323" i="2"/>
  <c r="AA323" i="2"/>
  <c r="AD322" i="2"/>
  <c r="AC322" i="2"/>
  <c r="AA322" i="2"/>
  <c r="AD321" i="2"/>
  <c r="AC321" i="2"/>
  <c r="AA321" i="2"/>
  <c r="AD320" i="2"/>
  <c r="AC320" i="2"/>
  <c r="AA320" i="2"/>
  <c r="AD319" i="2"/>
  <c r="AC319" i="2"/>
  <c r="AA319" i="2"/>
  <c r="AD318" i="2"/>
  <c r="AC318" i="2"/>
  <c r="AA318" i="2"/>
  <c r="AD317" i="2"/>
  <c r="AC317" i="2"/>
  <c r="AA317" i="2"/>
  <c r="AD316" i="2"/>
  <c r="AC316" i="2"/>
  <c r="AA316" i="2"/>
  <c r="AD315" i="2"/>
  <c r="AC315" i="2"/>
  <c r="AA315" i="2"/>
  <c r="AD314" i="2"/>
  <c r="AC314" i="2"/>
  <c r="AA314" i="2"/>
  <c r="AD313" i="2"/>
  <c r="AC313" i="2"/>
  <c r="AA313" i="2"/>
  <c r="AD312" i="2"/>
  <c r="AC312" i="2"/>
  <c r="AA312" i="2"/>
  <c r="AD311" i="2"/>
  <c r="AC311" i="2"/>
  <c r="AA311" i="2"/>
  <c r="AD310" i="2"/>
  <c r="AC310" i="2"/>
  <c r="AA310" i="2"/>
  <c r="AD309" i="2"/>
  <c r="AC309" i="2"/>
  <c r="AA309" i="2"/>
  <c r="AD308" i="2"/>
  <c r="AC308" i="2"/>
  <c r="AA308" i="2"/>
  <c r="AD307" i="2"/>
  <c r="AC307" i="2"/>
  <c r="AA307" i="2"/>
  <c r="AD306" i="2"/>
  <c r="AC306" i="2"/>
  <c r="AA306" i="2"/>
  <c r="AD305" i="2"/>
  <c r="AC305" i="2"/>
  <c r="AA305" i="2"/>
  <c r="AD304" i="2"/>
  <c r="AC304" i="2"/>
  <c r="AA304" i="2"/>
  <c r="AD303" i="2"/>
  <c r="AC303" i="2"/>
  <c r="AA303" i="2"/>
  <c r="AD302" i="2"/>
  <c r="AC302" i="2"/>
  <c r="AA302" i="2"/>
  <c r="AD301" i="2"/>
  <c r="AC301" i="2"/>
  <c r="AA301" i="2"/>
  <c r="AD300" i="2"/>
  <c r="AC300" i="2"/>
  <c r="AA300" i="2"/>
  <c r="AD299" i="2"/>
  <c r="AC299" i="2"/>
  <c r="AA299" i="2"/>
  <c r="AD298" i="2"/>
  <c r="AC298" i="2"/>
  <c r="AA298" i="2"/>
  <c r="AD297" i="2"/>
  <c r="AC297" i="2"/>
  <c r="AA297" i="2"/>
  <c r="AD296" i="2"/>
  <c r="AC296" i="2"/>
  <c r="AA296" i="2"/>
  <c r="AD295" i="2"/>
  <c r="AC295" i="2"/>
  <c r="AA295" i="2"/>
  <c r="AD294" i="2"/>
  <c r="AC294" i="2"/>
  <c r="AA294" i="2"/>
  <c r="AD293" i="2"/>
  <c r="AC293" i="2"/>
  <c r="AA293" i="2"/>
  <c r="AD292" i="2"/>
  <c r="AC292" i="2"/>
  <c r="AA292" i="2"/>
  <c r="AD291" i="2"/>
  <c r="AC291" i="2"/>
  <c r="AA291" i="2"/>
  <c r="AD290" i="2"/>
  <c r="AC290" i="2"/>
  <c r="AA290" i="2"/>
  <c r="AD289" i="2"/>
  <c r="AC289" i="2"/>
  <c r="AA289" i="2"/>
  <c r="AD288" i="2"/>
  <c r="AC288" i="2"/>
  <c r="AA288" i="2"/>
  <c r="AD287" i="2"/>
  <c r="AC287" i="2"/>
  <c r="AA287" i="2"/>
  <c r="AD286" i="2"/>
  <c r="AC286" i="2"/>
  <c r="AA286" i="2"/>
  <c r="AD285" i="2"/>
  <c r="AC285" i="2"/>
  <c r="AA285" i="2"/>
  <c r="AD284" i="2"/>
  <c r="AC284" i="2"/>
  <c r="AA284" i="2"/>
  <c r="AD283" i="2"/>
  <c r="AC283" i="2"/>
  <c r="AA283" i="2"/>
  <c r="AD282" i="2"/>
  <c r="AC282" i="2"/>
  <c r="AA282" i="2"/>
  <c r="AD281" i="2"/>
  <c r="AC281" i="2"/>
  <c r="AA281" i="2"/>
  <c r="AD280" i="2"/>
  <c r="AC280" i="2"/>
  <c r="AA280" i="2"/>
  <c r="AD279" i="2"/>
  <c r="AC279" i="2"/>
  <c r="AA279" i="2"/>
  <c r="AD278" i="2"/>
  <c r="AC278" i="2"/>
  <c r="AA278" i="2"/>
  <c r="AD277" i="2"/>
  <c r="AC277" i="2"/>
  <c r="AA277" i="2"/>
  <c r="AD276" i="2"/>
  <c r="AC276" i="2"/>
  <c r="AA276" i="2"/>
  <c r="AD275" i="2"/>
  <c r="AC275" i="2"/>
  <c r="AA275" i="2"/>
  <c r="AD274" i="2"/>
  <c r="AC274" i="2"/>
  <c r="AA274" i="2"/>
  <c r="AD273" i="2"/>
  <c r="AC273" i="2"/>
  <c r="AA273" i="2"/>
  <c r="AD272" i="2"/>
  <c r="AC272" i="2"/>
  <c r="AA272" i="2"/>
  <c r="AD271" i="2"/>
  <c r="AC271" i="2"/>
  <c r="AA271" i="2"/>
  <c r="AD270" i="2"/>
  <c r="AC270" i="2"/>
  <c r="AA270" i="2"/>
  <c r="AD269" i="2"/>
  <c r="AC269" i="2"/>
  <c r="AA269" i="2"/>
  <c r="AD268" i="2"/>
  <c r="AC268" i="2"/>
  <c r="AA268" i="2"/>
  <c r="AD267" i="2"/>
  <c r="AC267" i="2"/>
  <c r="AA267" i="2"/>
  <c r="AD266" i="2"/>
  <c r="AC266" i="2"/>
  <c r="AA266" i="2"/>
  <c r="AD265" i="2"/>
  <c r="AC265" i="2"/>
  <c r="AA265" i="2"/>
  <c r="AD264" i="2"/>
  <c r="AC264" i="2"/>
  <c r="AA264" i="2"/>
  <c r="AD263" i="2"/>
  <c r="AC263" i="2"/>
  <c r="AA263" i="2"/>
  <c r="AD262" i="2"/>
  <c r="AC262" i="2"/>
  <c r="AA262" i="2"/>
  <c r="AD261" i="2"/>
  <c r="AC261" i="2"/>
  <c r="AA261" i="2"/>
  <c r="AD260" i="2"/>
  <c r="AC260" i="2"/>
  <c r="AA260" i="2"/>
  <c r="AD259" i="2"/>
  <c r="AC259" i="2"/>
  <c r="AA259" i="2"/>
  <c r="AD258" i="2"/>
  <c r="AC258" i="2"/>
  <c r="AA258" i="2"/>
  <c r="AD257" i="2"/>
  <c r="AC257" i="2"/>
  <c r="AA257" i="2"/>
  <c r="AD256" i="2"/>
  <c r="AC256" i="2"/>
  <c r="AA256" i="2"/>
  <c r="AD255" i="2"/>
  <c r="AC255" i="2"/>
  <c r="AA255" i="2"/>
  <c r="AD254" i="2"/>
  <c r="AC254" i="2"/>
  <c r="AA254" i="2"/>
  <c r="AD253" i="2"/>
  <c r="AC253" i="2"/>
  <c r="AA253" i="2"/>
  <c r="AD252" i="2"/>
  <c r="AC252" i="2"/>
  <c r="AA252" i="2"/>
  <c r="AD251" i="2"/>
  <c r="AC251" i="2"/>
  <c r="AA251" i="2"/>
  <c r="AD250" i="2"/>
  <c r="AC250" i="2"/>
  <c r="AA250" i="2"/>
  <c r="AD249" i="2"/>
  <c r="AC249" i="2"/>
  <c r="AA249" i="2"/>
  <c r="AD248" i="2"/>
  <c r="AC248" i="2"/>
  <c r="AA248" i="2"/>
  <c r="AD247" i="2"/>
  <c r="AC247" i="2"/>
  <c r="AA247" i="2"/>
  <c r="AD246" i="2"/>
  <c r="AC246" i="2"/>
  <c r="AA246" i="2"/>
  <c r="AD245" i="2"/>
  <c r="AC245" i="2"/>
  <c r="AA245" i="2"/>
  <c r="AD244" i="2"/>
  <c r="AC244" i="2"/>
  <c r="AA244" i="2"/>
  <c r="AD243" i="2"/>
  <c r="AC243" i="2"/>
  <c r="AA243" i="2"/>
  <c r="AD242" i="2"/>
  <c r="AC242" i="2"/>
  <c r="AA242" i="2"/>
  <c r="AD241" i="2"/>
  <c r="AC241" i="2"/>
  <c r="AA241" i="2"/>
  <c r="AD240" i="2"/>
  <c r="AC240" i="2"/>
  <c r="AA240" i="2"/>
  <c r="AD239" i="2"/>
  <c r="AC239" i="2"/>
  <c r="AA239" i="2"/>
  <c r="AD238" i="2"/>
  <c r="AC238" i="2"/>
  <c r="AA238" i="2"/>
  <c r="AD237" i="2"/>
  <c r="AC237" i="2"/>
  <c r="AA237" i="2"/>
  <c r="AD236" i="2"/>
  <c r="AC236" i="2"/>
  <c r="AA236" i="2"/>
  <c r="AD235" i="2"/>
  <c r="AC235" i="2"/>
  <c r="AA235" i="2"/>
  <c r="AD234" i="2"/>
  <c r="AC234" i="2"/>
  <c r="AA234" i="2"/>
  <c r="AD233" i="2"/>
  <c r="AC233" i="2"/>
  <c r="AA233" i="2"/>
  <c r="AD232" i="2"/>
  <c r="AC232" i="2"/>
  <c r="AA232" i="2"/>
  <c r="AD231" i="2"/>
  <c r="AC231" i="2"/>
  <c r="AA231" i="2"/>
  <c r="AD230" i="2"/>
  <c r="AC230" i="2"/>
  <c r="AA230" i="2"/>
  <c r="AD229" i="2"/>
  <c r="AC229" i="2"/>
  <c r="AA229" i="2"/>
  <c r="AD228" i="2"/>
  <c r="AC228" i="2"/>
  <c r="AA228" i="2"/>
  <c r="AD227" i="2"/>
  <c r="AC227" i="2"/>
  <c r="AA227" i="2"/>
  <c r="AD226" i="2"/>
  <c r="AC226" i="2"/>
  <c r="AA226" i="2"/>
  <c r="AD225" i="2"/>
  <c r="AC225" i="2"/>
  <c r="AA225" i="2"/>
  <c r="AD224" i="2"/>
  <c r="AC224" i="2"/>
  <c r="AA224" i="2"/>
  <c r="AD223" i="2"/>
  <c r="AC223" i="2"/>
  <c r="AA223" i="2"/>
  <c r="AD222" i="2"/>
  <c r="AC222" i="2"/>
  <c r="AA222" i="2"/>
  <c r="AD221" i="2"/>
  <c r="AC221" i="2"/>
  <c r="AA221" i="2"/>
  <c r="AD220" i="2"/>
  <c r="AC220" i="2"/>
  <c r="AA220" i="2"/>
  <c r="AD219" i="2"/>
  <c r="AC219" i="2"/>
  <c r="AA219" i="2"/>
  <c r="AD218" i="2"/>
  <c r="AC218" i="2"/>
  <c r="AA218" i="2"/>
  <c r="AD217" i="2"/>
  <c r="AC217" i="2"/>
  <c r="AA217" i="2"/>
  <c r="AD216" i="2"/>
  <c r="AC216" i="2"/>
  <c r="AA216" i="2"/>
  <c r="AD215" i="2"/>
  <c r="AC215" i="2"/>
  <c r="AA215" i="2"/>
  <c r="AD214" i="2"/>
  <c r="AC214" i="2"/>
  <c r="AA214" i="2"/>
  <c r="AD213" i="2"/>
  <c r="AC213" i="2"/>
  <c r="AA213" i="2"/>
  <c r="AD212" i="2"/>
  <c r="AC212" i="2"/>
  <c r="AA212" i="2"/>
  <c r="AD211" i="2"/>
  <c r="AC211" i="2"/>
  <c r="AA211" i="2"/>
  <c r="AD210" i="2"/>
  <c r="AC210" i="2"/>
  <c r="AA210" i="2"/>
  <c r="AD209" i="2"/>
  <c r="AC209" i="2"/>
  <c r="AA209" i="2"/>
  <c r="AD208" i="2"/>
  <c r="AC208" i="2"/>
  <c r="AA208" i="2"/>
  <c r="AD207" i="2"/>
  <c r="AC207" i="2"/>
  <c r="AA207" i="2"/>
  <c r="AD206" i="2"/>
  <c r="AC206" i="2"/>
  <c r="AA206" i="2"/>
  <c r="AD205" i="2"/>
  <c r="AC205" i="2"/>
  <c r="AA205" i="2"/>
  <c r="AD204" i="2"/>
  <c r="AC204" i="2"/>
  <c r="AA204" i="2"/>
  <c r="AD203" i="2"/>
  <c r="AC203" i="2"/>
  <c r="AA203" i="2"/>
  <c r="AD202" i="2"/>
  <c r="AC202" i="2"/>
  <c r="AA202" i="2"/>
  <c r="AD201" i="2"/>
  <c r="AC201" i="2"/>
  <c r="AA201" i="2"/>
  <c r="AD200" i="2"/>
  <c r="AC200" i="2"/>
  <c r="AA200" i="2"/>
  <c r="AD199" i="2"/>
  <c r="AC199" i="2"/>
  <c r="AA199" i="2"/>
  <c r="AD198" i="2"/>
  <c r="AC198" i="2"/>
  <c r="AA198" i="2"/>
  <c r="AD197" i="2"/>
  <c r="AC197" i="2"/>
  <c r="AA197" i="2"/>
  <c r="AD196" i="2"/>
  <c r="AC196" i="2"/>
  <c r="AA196" i="2"/>
  <c r="AD195" i="2"/>
  <c r="AC195" i="2"/>
  <c r="AA195" i="2"/>
  <c r="AD194" i="2"/>
  <c r="AC194" i="2"/>
  <c r="AA194" i="2"/>
  <c r="AD193" i="2"/>
  <c r="AC193" i="2"/>
  <c r="AA193" i="2"/>
  <c r="AD192" i="2"/>
  <c r="AC192" i="2"/>
  <c r="AA192" i="2"/>
  <c r="AD191" i="2"/>
  <c r="AC191" i="2"/>
  <c r="AA191" i="2"/>
  <c r="AD190" i="2"/>
  <c r="AC190" i="2"/>
  <c r="AA190" i="2"/>
  <c r="AD189" i="2"/>
  <c r="AC189" i="2"/>
  <c r="AA189" i="2"/>
  <c r="AD188" i="2"/>
  <c r="AC188" i="2"/>
  <c r="AA188" i="2"/>
  <c r="AD187" i="2"/>
  <c r="AC187" i="2"/>
  <c r="AA187" i="2"/>
  <c r="AD186" i="2"/>
  <c r="AC186" i="2"/>
  <c r="AA186" i="2"/>
  <c r="AD185" i="2"/>
  <c r="AC185" i="2"/>
  <c r="AA185" i="2"/>
  <c r="AD184" i="2"/>
  <c r="AC184" i="2"/>
  <c r="AA184" i="2"/>
  <c r="AD183" i="2"/>
  <c r="AC183" i="2"/>
  <c r="AA183" i="2"/>
  <c r="AD182" i="2"/>
  <c r="AC182" i="2"/>
  <c r="AA182" i="2"/>
  <c r="AD181" i="2"/>
  <c r="AC181" i="2"/>
  <c r="AA181" i="2"/>
  <c r="AD180" i="2"/>
  <c r="AC180" i="2"/>
  <c r="AA180" i="2"/>
  <c r="AD179" i="2"/>
  <c r="AC179" i="2"/>
  <c r="AA179" i="2"/>
  <c r="AD178" i="2"/>
  <c r="AC178" i="2"/>
  <c r="AA178" i="2"/>
  <c r="AD177" i="2"/>
  <c r="AC177" i="2"/>
  <c r="AA177" i="2"/>
  <c r="AD176" i="2"/>
  <c r="AC176" i="2"/>
  <c r="AA176" i="2"/>
  <c r="AD175" i="2"/>
  <c r="AC175" i="2"/>
  <c r="AA175" i="2"/>
  <c r="AD174" i="2"/>
  <c r="AC174" i="2"/>
  <c r="AA174" i="2"/>
  <c r="AD173" i="2"/>
  <c r="AC173" i="2"/>
  <c r="AA173" i="2"/>
  <c r="AD172" i="2"/>
  <c r="AC172" i="2"/>
  <c r="AA172" i="2"/>
  <c r="AD171" i="2"/>
  <c r="AC171" i="2"/>
  <c r="AA171" i="2"/>
  <c r="AD170" i="2"/>
  <c r="AC170" i="2"/>
  <c r="AA170" i="2"/>
  <c r="AD169" i="2"/>
  <c r="AC169" i="2"/>
  <c r="AA169" i="2"/>
  <c r="AD168" i="2"/>
  <c r="AC168" i="2"/>
  <c r="AA168" i="2"/>
  <c r="AD167" i="2"/>
  <c r="AC167" i="2"/>
  <c r="AA167" i="2"/>
  <c r="AD166" i="2"/>
  <c r="AC166" i="2"/>
  <c r="AA166" i="2"/>
  <c r="AD165" i="2"/>
  <c r="AC165" i="2"/>
  <c r="AA165" i="2"/>
  <c r="AD164" i="2"/>
  <c r="AC164" i="2"/>
  <c r="AA164" i="2"/>
  <c r="AD163" i="2"/>
  <c r="AC163" i="2"/>
  <c r="AA163" i="2"/>
  <c r="AD162" i="2"/>
  <c r="AC162" i="2"/>
  <c r="AA162" i="2"/>
  <c r="AD161" i="2"/>
  <c r="AC161" i="2"/>
  <c r="AA161" i="2"/>
  <c r="AD160" i="2"/>
  <c r="AC160" i="2"/>
  <c r="AA160" i="2"/>
  <c r="AD159" i="2"/>
  <c r="AC159" i="2"/>
  <c r="AA159" i="2"/>
  <c r="AD158" i="2"/>
  <c r="AC158" i="2"/>
  <c r="AA158" i="2"/>
  <c r="AD157" i="2"/>
  <c r="AC157" i="2"/>
  <c r="AA157" i="2"/>
  <c r="AD156" i="2"/>
  <c r="AC156" i="2"/>
  <c r="AA156" i="2"/>
  <c r="AD155" i="2"/>
  <c r="AC155" i="2"/>
  <c r="AA155" i="2"/>
  <c r="AD154" i="2"/>
  <c r="AC154" i="2"/>
  <c r="AA154" i="2"/>
  <c r="AD153" i="2"/>
  <c r="AC153" i="2"/>
  <c r="AA153" i="2"/>
  <c r="AD152" i="2"/>
  <c r="AC152" i="2"/>
  <c r="AA152" i="2"/>
  <c r="AD151" i="2"/>
  <c r="AC151" i="2"/>
  <c r="AA151" i="2"/>
  <c r="AD150" i="2"/>
  <c r="AC150" i="2"/>
  <c r="AA150" i="2"/>
  <c r="AD149" i="2"/>
  <c r="AC149" i="2"/>
  <c r="AA149" i="2"/>
  <c r="AD148" i="2"/>
  <c r="AC148" i="2"/>
  <c r="AA148" i="2"/>
  <c r="AD147" i="2"/>
  <c r="AC147" i="2"/>
  <c r="AA147" i="2"/>
  <c r="AD146" i="2"/>
  <c r="AC146" i="2"/>
  <c r="AA146" i="2"/>
  <c r="AD145" i="2"/>
  <c r="AC145" i="2"/>
  <c r="AA145" i="2"/>
  <c r="AD144" i="2"/>
  <c r="AC144" i="2"/>
  <c r="AA144" i="2"/>
  <c r="AD143" i="2"/>
  <c r="AC143" i="2"/>
  <c r="AA143" i="2"/>
  <c r="AD142" i="2"/>
  <c r="AC142" i="2"/>
  <c r="AA142" i="2"/>
  <c r="AD141" i="2"/>
  <c r="AC141" i="2"/>
  <c r="AA141" i="2"/>
  <c r="AD140" i="2"/>
  <c r="AC140" i="2"/>
  <c r="AA140" i="2"/>
  <c r="AD139" i="2"/>
  <c r="AC139" i="2"/>
  <c r="AA139" i="2"/>
  <c r="AD138" i="2"/>
  <c r="AC138" i="2"/>
  <c r="AA138" i="2"/>
  <c r="AD137" i="2"/>
  <c r="AC137" i="2"/>
  <c r="AA137" i="2"/>
  <c r="AD136" i="2"/>
  <c r="AC136" i="2"/>
  <c r="AA136" i="2"/>
  <c r="AD135" i="2"/>
  <c r="AC135" i="2"/>
  <c r="AA135" i="2"/>
  <c r="AD134" i="2"/>
  <c r="AC134" i="2"/>
  <c r="AA134" i="2"/>
  <c r="AD133" i="2"/>
  <c r="AC133" i="2"/>
  <c r="AA133" i="2"/>
  <c r="AD132" i="2"/>
  <c r="AC132" i="2"/>
  <c r="AA132" i="2"/>
  <c r="AD131" i="2"/>
  <c r="AC131" i="2"/>
  <c r="AA131" i="2"/>
  <c r="AD130" i="2"/>
  <c r="AC130" i="2"/>
  <c r="AA130" i="2"/>
  <c r="AD129" i="2"/>
  <c r="AC129" i="2"/>
  <c r="AA129" i="2"/>
  <c r="AD128" i="2"/>
  <c r="AC128" i="2"/>
  <c r="AA128" i="2"/>
  <c r="AD127" i="2"/>
  <c r="AC127" i="2"/>
  <c r="AA127" i="2"/>
  <c r="AD126" i="2"/>
  <c r="AC126" i="2"/>
  <c r="AA126" i="2"/>
  <c r="AD125" i="2"/>
  <c r="AC125" i="2"/>
  <c r="AA125" i="2"/>
  <c r="AD124" i="2"/>
  <c r="AC124" i="2"/>
  <c r="AA124" i="2"/>
  <c r="AD123" i="2"/>
  <c r="AC123" i="2"/>
  <c r="AA123" i="2"/>
  <c r="AD122" i="2"/>
  <c r="AC122" i="2"/>
  <c r="AA122" i="2"/>
  <c r="AD121" i="2"/>
  <c r="AC121" i="2"/>
  <c r="AA121" i="2"/>
  <c r="AD120" i="2"/>
  <c r="AC120" i="2"/>
  <c r="AA120" i="2"/>
  <c r="AD119" i="2"/>
  <c r="AC119" i="2"/>
  <c r="AA119" i="2"/>
  <c r="AD118" i="2"/>
  <c r="AC118" i="2"/>
  <c r="AA118" i="2"/>
  <c r="AD117" i="2"/>
  <c r="AC117" i="2"/>
  <c r="AA117" i="2"/>
  <c r="AD116" i="2"/>
  <c r="AC116" i="2"/>
  <c r="AA116" i="2"/>
  <c r="AD115" i="2"/>
  <c r="AC115" i="2"/>
  <c r="AA115" i="2"/>
  <c r="AD114" i="2"/>
  <c r="AC114" i="2"/>
  <c r="AA114" i="2"/>
  <c r="AD113" i="2"/>
  <c r="AC113" i="2"/>
  <c r="AA113" i="2"/>
  <c r="AD112" i="2"/>
  <c r="AC112" i="2"/>
  <c r="AA112" i="2"/>
  <c r="AD111" i="2"/>
  <c r="AC111" i="2"/>
  <c r="AA111" i="2"/>
  <c r="AD110" i="2"/>
  <c r="AC110" i="2"/>
  <c r="AA110" i="2"/>
  <c r="AD109" i="2"/>
  <c r="AC109" i="2"/>
  <c r="AA109" i="2"/>
  <c r="AD108" i="2"/>
  <c r="AC108" i="2"/>
  <c r="AA108" i="2"/>
  <c r="AD107" i="2"/>
  <c r="AC107" i="2"/>
  <c r="AA107" i="2"/>
  <c r="AD106" i="2"/>
  <c r="AC106" i="2"/>
  <c r="AA106" i="2"/>
  <c r="AD105" i="2"/>
  <c r="AC105" i="2"/>
  <c r="AA105" i="2"/>
  <c r="AD104" i="2"/>
  <c r="AC104" i="2"/>
  <c r="AA104" i="2"/>
  <c r="AD103" i="2"/>
  <c r="AC103" i="2"/>
  <c r="AA103" i="2"/>
  <c r="AD102" i="2"/>
  <c r="AC102" i="2"/>
  <c r="AA102" i="2"/>
  <c r="AD101" i="2"/>
  <c r="AC101" i="2"/>
  <c r="AA101" i="2"/>
  <c r="AD100" i="2"/>
  <c r="AC100" i="2"/>
  <c r="AA100" i="2"/>
  <c r="AD99" i="2"/>
  <c r="AC99" i="2"/>
  <c r="AA99" i="2"/>
  <c r="AD98" i="2"/>
  <c r="AC98" i="2"/>
  <c r="AA98" i="2"/>
  <c r="AD97" i="2"/>
  <c r="AC97" i="2"/>
  <c r="AA97" i="2"/>
  <c r="AD96" i="2"/>
  <c r="AC96" i="2"/>
  <c r="AA96" i="2"/>
  <c r="AD95" i="2"/>
  <c r="AC95" i="2"/>
  <c r="AA95" i="2"/>
  <c r="AD94" i="2"/>
  <c r="AC94" i="2"/>
  <c r="AA94" i="2"/>
  <c r="AD93" i="2"/>
  <c r="AC93" i="2"/>
  <c r="AA93" i="2"/>
  <c r="AD92" i="2"/>
  <c r="AC92" i="2"/>
  <c r="AA92" i="2"/>
  <c r="AD91" i="2"/>
  <c r="AC91" i="2"/>
  <c r="AA91" i="2"/>
  <c r="AD90" i="2"/>
  <c r="AC90" i="2"/>
  <c r="AA90" i="2"/>
  <c r="AD89" i="2"/>
  <c r="AC89" i="2"/>
  <c r="AA89" i="2"/>
  <c r="AD88" i="2"/>
  <c r="AC88" i="2"/>
  <c r="AA88" i="2"/>
  <c r="AD87" i="2"/>
  <c r="AC87" i="2"/>
  <c r="AA87" i="2"/>
  <c r="AD86" i="2"/>
  <c r="AC86" i="2"/>
  <c r="AA86" i="2"/>
  <c r="AD85" i="2"/>
  <c r="AC85" i="2"/>
  <c r="AA85" i="2"/>
  <c r="AD84" i="2"/>
  <c r="AC84" i="2"/>
  <c r="AA84" i="2"/>
  <c r="AD83" i="2"/>
  <c r="AC83" i="2"/>
  <c r="AA83" i="2"/>
  <c r="AD82" i="2"/>
  <c r="AC82" i="2"/>
  <c r="AA82" i="2"/>
  <c r="AD81" i="2"/>
  <c r="AC81" i="2"/>
  <c r="AA81" i="2"/>
  <c r="AD80" i="2"/>
  <c r="AC80" i="2"/>
  <c r="AA80" i="2"/>
  <c r="AD79" i="2"/>
  <c r="AC79" i="2"/>
  <c r="AA79" i="2"/>
  <c r="AD78" i="2"/>
  <c r="AC78" i="2"/>
  <c r="AA78" i="2"/>
  <c r="AD77" i="2"/>
  <c r="AC77" i="2"/>
  <c r="AA77" i="2"/>
  <c r="AD76" i="2"/>
  <c r="AC76" i="2"/>
  <c r="AA76" i="2"/>
  <c r="AD75" i="2"/>
  <c r="AC75" i="2"/>
  <c r="AA75" i="2"/>
  <c r="AD74" i="2"/>
  <c r="AC74" i="2"/>
  <c r="AA74" i="2"/>
  <c r="AD73" i="2"/>
  <c r="AC73" i="2"/>
  <c r="AA73" i="2"/>
  <c r="AD72" i="2"/>
  <c r="AC72" i="2"/>
  <c r="AA72" i="2"/>
  <c r="AD71" i="2"/>
  <c r="AC71" i="2"/>
  <c r="AA71" i="2"/>
  <c r="AD70" i="2"/>
  <c r="AC70" i="2"/>
  <c r="AA70" i="2"/>
  <c r="AD69" i="2"/>
  <c r="AC69" i="2"/>
  <c r="AA69" i="2"/>
  <c r="AD68" i="2"/>
  <c r="AC68" i="2"/>
  <c r="AA68" i="2"/>
  <c r="AD67" i="2"/>
  <c r="AC67" i="2"/>
  <c r="AA67" i="2"/>
  <c r="AD66" i="2"/>
  <c r="AC66" i="2"/>
  <c r="AA66" i="2"/>
  <c r="AD65" i="2"/>
  <c r="AC65" i="2"/>
  <c r="AA65" i="2"/>
  <c r="AD64" i="2"/>
  <c r="AC64" i="2"/>
  <c r="AA64" i="2"/>
  <c r="AD63" i="2"/>
  <c r="AC63" i="2"/>
  <c r="AA63" i="2"/>
  <c r="AD62" i="2"/>
  <c r="AC62" i="2"/>
  <c r="AA62" i="2"/>
  <c r="AD61" i="2"/>
  <c r="AC61" i="2"/>
  <c r="AA61" i="2"/>
  <c r="AD60" i="2"/>
  <c r="AC60" i="2"/>
  <c r="AA60" i="2"/>
  <c r="AD59" i="2"/>
  <c r="AC59" i="2"/>
  <c r="AA59" i="2"/>
  <c r="AD58" i="2"/>
  <c r="AC58" i="2"/>
  <c r="AA58" i="2"/>
  <c r="AD57" i="2"/>
  <c r="AC57" i="2"/>
  <c r="AA57" i="2"/>
  <c r="AD56" i="2"/>
  <c r="AC56" i="2"/>
  <c r="AA56" i="2"/>
  <c r="AD55" i="2"/>
  <c r="AC55" i="2"/>
  <c r="AA55" i="2"/>
  <c r="AD54" i="2"/>
  <c r="AC54" i="2"/>
  <c r="AA54" i="2"/>
  <c r="AD53" i="2"/>
  <c r="AC53" i="2"/>
  <c r="AA53" i="2"/>
  <c r="AD52" i="2"/>
  <c r="AC52" i="2"/>
  <c r="AA52" i="2"/>
  <c r="AD51" i="2"/>
  <c r="AC51" i="2"/>
  <c r="AA51" i="2"/>
  <c r="AD50" i="2"/>
  <c r="AC50" i="2"/>
  <c r="AA50" i="2"/>
  <c r="AD49" i="2"/>
  <c r="AC49" i="2"/>
  <c r="AA49" i="2"/>
  <c r="AD48" i="2"/>
  <c r="AC48" i="2"/>
  <c r="AA48" i="2"/>
  <c r="AD47" i="2"/>
  <c r="AC47" i="2"/>
  <c r="AA47" i="2"/>
  <c r="AD46" i="2"/>
  <c r="AC46" i="2"/>
  <c r="AA46" i="2"/>
  <c r="AD45" i="2"/>
  <c r="AC45" i="2"/>
  <c r="AA45" i="2"/>
  <c r="AD44" i="2"/>
  <c r="AC44" i="2"/>
  <c r="AA44" i="2"/>
  <c r="AD43" i="2"/>
  <c r="AC43" i="2"/>
  <c r="AA43" i="2"/>
  <c r="AD42" i="2"/>
  <c r="AC42" i="2"/>
  <c r="AA42" i="2"/>
  <c r="AD41" i="2"/>
  <c r="AC41" i="2"/>
  <c r="AA41" i="2"/>
  <c r="AD40" i="2"/>
  <c r="AC40" i="2"/>
  <c r="AA40" i="2"/>
  <c r="AD39" i="2"/>
  <c r="AC39" i="2"/>
  <c r="AA39" i="2"/>
  <c r="AD38" i="2"/>
  <c r="AC38" i="2"/>
  <c r="AA38" i="2"/>
  <c r="AD37" i="2"/>
  <c r="AC37" i="2"/>
  <c r="AA37" i="2"/>
  <c r="AD36" i="2"/>
  <c r="AC36" i="2"/>
  <c r="AA36" i="2"/>
  <c r="AD35" i="2"/>
  <c r="AC35" i="2"/>
  <c r="AA35" i="2"/>
  <c r="AD34" i="2"/>
  <c r="AC34" i="2"/>
  <c r="AA34" i="2"/>
  <c r="AD33" i="2"/>
  <c r="AC33" i="2"/>
  <c r="AA33" i="2"/>
  <c r="AD32" i="2"/>
  <c r="AC32" i="2"/>
  <c r="AA32" i="2"/>
  <c r="AD31" i="2"/>
  <c r="AC31" i="2"/>
  <c r="AA31" i="2"/>
  <c r="AD30" i="2"/>
  <c r="AC30" i="2"/>
  <c r="AA30" i="2"/>
  <c r="AD29" i="2"/>
  <c r="AC29" i="2"/>
  <c r="AA29" i="2"/>
  <c r="AD28" i="2"/>
  <c r="AC28" i="2"/>
  <c r="AA28" i="2"/>
  <c r="AD27" i="2"/>
  <c r="AC27" i="2"/>
  <c r="AA27" i="2"/>
  <c r="AD26" i="2"/>
  <c r="AC26" i="2"/>
  <c r="AA26" i="2"/>
  <c r="AD25" i="2"/>
  <c r="AC25" i="2"/>
  <c r="AA25" i="2"/>
  <c r="AD24" i="2"/>
  <c r="AC24" i="2"/>
  <c r="AA24" i="2"/>
  <c r="AD23" i="2"/>
  <c r="AC23" i="2"/>
  <c r="AA23" i="2"/>
  <c r="AD22" i="2"/>
  <c r="AC22" i="2"/>
  <c r="AA22" i="2"/>
  <c r="AD21" i="2"/>
  <c r="AC21" i="2"/>
  <c r="AA21" i="2"/>
  <c r="AD20" i="2"/>
  <c r="AC20" i="2"/>
  <c r="AA20" i="2"/>
  <c r="AD19" i="2"/>
  <c r="AC19" i="2"/>
  <c r="AA19" i="2"/>
  <c r="AD18" i="2"/>
  <c r="AC18" i="2"/>
  <c r="AA18" i="2"/>
  <c r="AD17" i="2"/>
  <c r="AC17" i="2"/>
  <c r="AA17" i="2"/>
  <c r="AD16" i="2"/>
  <c r="AC16" i="2"/>
  <c r="AA16" i="2"/>
  <c r="AD15" i="2"/>
  <c r="AC15" i="2"/>
  <c r="AA15" i="2"/>
  <c r="AD14" i="2"/>
  <c r="AC14" i="2"/>
  <c r="AA14" i="2"/>
  <c r="AD13" i="2"/>
  <c r="AC13" i="2"/>
  <c r="AA13" i="2"/>
  <c r="AD12" i="2"/>
  <c r="AC12" i="2"/>
  <c r="AA12" i="2"/>
  <c r="AD11" i="2"/>
  <c r="AC11" i="2"/>
  <c r="AA11" i="2"/>
  <c r="AD10" i="2"/>
  <c r="AC10" i="2"/>
  <c r="AA10" i="2"/>
  <c r="AD9" i="2"/>
  <c r="AC9" i="2"/>
  <c r="AA9" i="2"/>
  <c r="AD8" i="2"/>
  <c r="AC8" i="2"/>
  <c r="AA8" i="2"/>
  <c r="AD7" i="2"/>
  <c r="AC7" i="2"/>
  <c r="AA7" i="2"/>
  <c r="AD6" i="2"/>
  <c r="AC6" i="2"/>
  <c r="AA6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P3561" i="2"/>
  <c r="Q3560" i="2"/>
  <c r="P3560" i="2"/>
  <c r="Q3559" i="2"/>
  <c r="P3559" i="2"/>
  <c r="Q3558" i="2"/>
  <c r="P3558" i="2"/>
  <c r="Q3557" i="2"/>
  <c r="P3557" i="2"/>
  <c r="Q3556" i="2"/>
  <c r="P3556" i="2"/>
  <c r="Q3555" i="2"/>
  <c r="P3555" i="2"/>
  <c r="Q3554" i="2"/>
  <c r="P3554" i="2"/>
  <c r="Q3553" i="2"/>
  <c r="P3553" i="2"/>
  <c r="Q3552" i="2"/>
  <c r="P3552" i="2"/>
  <c r="Q3551" i="2"/>
  <c r="P3551" i="2"/>
  <c r="Q3550" i="2"/>
  <c r="P3550" i="2"/>
  <c r="Q3549" i="2"/>
  <c r="P3549" i="2"/>
  <c r="Q3548" i="2"/>
  <c r="P3548" i="2"/>
  <c r="Q3547" i="2"/>
  <c r="P3547" i="2"/>
  <c r="Q3546" i="2"/>
  <c r="P3546" i="2"/>
  <c r="Q3545" i="2"/>
  <c r="P3545" i="2"/>
  <c r="Q3544" i="2"/>
  <c r="P3544" i="2"/>
  <c r="Q3543" i="2"/>
  <c r="P3543" i="2"/>
  <c r="Q3542" i="2"/>
  <c r="P3542" i="2"/>
  <c r="Q3541" i="2"/>
  <c r="P3541" i="2"/>
  <c r="Q3540" i="2"/>
  <c r="P3540" i="2"/>
  <c r="Q3539" i="2"/>
  <c r="P3539" i="2"/>
  <c r="Q3538" i="2"/>
  <c r="P3538" i="2"/>
  <c r="Q3537" i="2"/>
  <c r="P3537" i="2"/>
  <c r="Q3536" i="2"/>
  <c r="P3536" i="2"/>
  <c r="Q3535" i="2"/>
  <c r="P3535" i="2"/>
  <c r="Q3534" i="2"/>
  <c r="P3534" i="2"/>
  <c r="Q3533" i="2"/>
  <c r="P3533" i="2"/>
  <c r="Q3532" i="2"/>
  <c r="P3532" i="2"/>
  <c r="Q3531" i="2"/>
  <c r="P3531" i="2"/>
  <c r="Q3530" i="2"/>
  <c r="P3530" i="2"/>
  <c r="Q3529" i="2"/>
  <c r="P3529" i="2"/>
  <c r="Q3528" i="2"/>
  <c r="P3528" i="2"/>
  <c r="Q3527" i="2"/>
  <c r="P3527" i="2"/>
  <c r="Q3526" i="2"/>
  <c r="P3526" i="2"/>
  <c r="Q3525" i="2"/>
  <c r="P3525" i="2"/>
  <c r="Q3524" i="2"/>
  <c r="P3524" i="2"/>
  <c r="Q3523" i="2"/>
  <c r="P3523" i="2"/>
  <c r="Q3522" i="2"/>
  <c r="P3522" i="2"/>
  <c r="Q3521" i="2"/>
  <c r="P3521" i="2"/>
  <c r="Q3520" i="2"/>
  <c r="P3520" i="2"/>
  <c r="Q3519" i="2"/>
  <c r="P3519" i="2"/>
  <c r="Q3518" i="2"/>
  <c r="P3518" i="2"/>
  <c r="Q3517" i="2"/>
  <c r="P3517" i="2"/>
  <c r="Q3516" i="2"/>
  <c r="P3516" i="2"/>
  <c r="Q3515" i="2"/>
  <c r="P3515" i="2"/>
  <c r="Q3514" i="2"/>
  <c r="P3514" i="2"/>
  <c r="Q3513" i="2"/>
  <c r="P3513" i="2"/>
  <c r="Q3512" i="2"/>
  <c r="P3512" i="2"/>
  <c r="Q3511" i="2"/>
  <c r="P3511" i="2"/>
  <c r="Q3510" i="2"/>
  <c r="P3510" i="2"/>
  <c r="Q3509" i="2"/>
  <c r="P3509" i="2"/>
  <c r="Q3508" i="2"/>
  <c r="P3508" i="2"/>
  <c r="Q3507" i="2"/>
  <c r="P3507" i="2"/>
  <c r="Q3506" i="2"/>
  <c r="P3506" i="2"/>
  <c r="Q3505" i="2"/>
  <c r="P3505" i="2"/>
  <c r="Q3504" i="2"/>
  <c r="P3504" i="2"/>
  <c r="Q3503" i="2"/>
  <c r="P3503" i="2"/>
  <c r="Q3502" i="2"/>
  <c r="P3502" i="2"/>
  <c r="Q3501" i="2"/>
  <c r="P3501" i="2"/>
  <c r="Q3500" i="2"/>
  <c r="P3500" i="2"/>
  <c r="Q3499" i="2"/>
  <c r="P3499" i="2"/>
  <c r="Q3498" i="2"/>
  <c r="P3498" i="2"/>
  <c r="Q3497" i="2"/>
  <c r="P3497" i="2"/>
  <c r="Q3496" i="2"/>
  <c r="P3496" i="2"/>
  <c r="Q3495" i="2"/>
  <c r="P3495" i="2"/>
  <c r="Q3494" i="2"/>
  <c r="P3494" i="2"/>
  <c r="Q3493" i="2"/>
  <c r="P3493" i="2"/>
  <c r="Q3492" i="2"/>
  <c r="P3492" i="2"/>
  <c r="Q3491" i="2"/>
  <c r="P3491" i="2"/>
  <c r="Q3490" i="2"/>
  <c r="P3490" i="2"/>
  <c r="Q3489" i="2"/>
  <c r="P3489" i="2"/>
  <c r="Q3488" i="2"/>
  <c r="P3488" i="2"/>
  <c r="Q3487" i="2"/>
  <c r="P3487" i="2"/>
  <c r="Q3486" i="2"/>
  <c r="P3486" i="2"/>
  <c r="Q3485" i="2"/>
  <c r="P3485" i="2"/>
  <c r="Q3484" i="2"/>
  <c r="P3484" i="2"/>
  <c r="Q3483" i="2"/>
  <c r="P3483" i="2"/>
  <c r="Q3482" i="2"/>
  <c r="P3482" i="2"/>
  <c r="Q3481" i="2"/>
  <c r="P3481" i="2"/>
  <c r="Q3480" i="2"/>
  <c r="P3480" i="2"/>
  <c r="Q3479" i="2"/>
  <c r="P3479" i="2"/>
  <c r="Q3478" i="2"/>
  <c r="P3478" i="2"/>
  <c r="Q3477" i="2"/>
  <c r="P3477" i="2"/>
  <c r="Q3476" i="2"/>
  <c r="P3476" i="2"/>
  <c r="Q3475" i="2"/>
  <c r="P3475" i="2"/>
  <c r="Q3474" i="2"/>
  <c r="P3474" i="2"/>
  <c r="Q3473" i="2"/>
  <c r="P3473" i="2"/>
  <c r="Q3472" i="2"/>
  <c r="P3472" i="2"/>
  <c r="Q3471" i="2"/>
  <c r="P3471" i="2"/>
  <c r="Q3470" i="2"/>
  <c r="P3470" i="2"/>
  <c r="Q3469" i="2"/>
  <c r="P3469" i="2"/>
  <c r="Q3468" i="2"/>
  <c r="P3468" i="2"/>
  <c r="Q3467" i="2"/>
  <c r="P3467" i="2"/>
  <c r="Q3466" i="2"/>
  <c r="P3466" i="2"/>
  <c r="Q3465" i="2"/>
  <c r="P3465" i="2"/>
  <c r="Q3464" i="2"/>
  <c r="P3464" i="2"/>
  <c r="Q3463" i="2"/>
  <c r="P3463" i="2"/>
  <c r="Q3462" i="2"/>
  <c r="P3462" i="2"/>
  <c r="Q3461" i="2"/>
  <c r="P3461" i="2"/>
  <c r="Q3460" i="2"/>
  <c r="P3460" i="2"/>
  <c r="Q3459" i="2"/>
  <c r="P3459" i="2"/>
  <c r="Q3458" i="2"/>
  <c r="P3458" i="2"/>
  <c r="Q3457" i="2"/>
  <c r="P3457" i="2"/>
  <c r="Q3456" i="2"/>
  <c r="P3456" i="2"/>
  <c r="Q3455" i="2"/>
  <c r="P3455" i="2"/>
  <c r="Q3454" i="2"/>
  <c r="P3454" i="2"/>
  <c r="Q3453" i="2"/>
  <c r="P3453" i="2"/>
  <c r="Q3452" i="2"/>
  <c r="P3452" i="2"/>
  <c r="Q3451" i="2"/>
  <c r="P3451" i="2"/>
  <c r="Q3450" i="2"/>
  <c r="P3450" i="2"/>
  <c r="Q3449" i="2"/>
  <c r="P3449" i="2"/>
  <c r="Q3448" i="2"/>
  <c r="P3448" i="2"/>
  <c r="Q3447" i="2"/>
  <c r="P3447" i="2"/>
  <c r="Q3446" i="2"/>
  <c r="P3446" i="2"/>
  <c r="Q3445" i="2"/>
  <c r="P3445" i="2"/>
  <c r="Q3444" i="2"/>
  <c r="P3444" i="2"/>
  <c r="Q3443" i="2"/>
  <c r="P3443" i="2"/>
  <c r="Q3442" i="2"/>
  <c r="P3442" i="2"/>
  <c r="Q3441" i="2"/>
  <c r="P3441" i="2"/>
  <c r="Q3440" i="2"/>
  <c r="P3440" i="2"/>
  <c r="Q3439" i="2"/>
  <c r="P3439" i="2"/>
  <c r="Q3438" i="2"/>
  <c r="P3438" i="2"/>
  <c r="Q3437" i="2"/>
  <c r="P3437" i="2"/>
  <c r="Q3436" i="2"/>
  <c r="P3436" i="2"/>
  <c r="Q3435" i="2"/>
  <c r="P3435" i="2"/>
  <c r="Q3434" i="2"/>
  <c r="P3434" i="2"/>
  <c r="Q3433" i="2"/>
  <c r="P3433" i="2"/>
  <c r="Q3432" i="2"/>
  <c r="P3432" i="2"/>
  <c r="Q3431" i="2"/>
  <c r="P3431" i="2"/>
  <c r="Q3430" i="2"/>
  <c r="P3430" i="2"/>
  <c r="Q3429" i="2"/>
  <c r="P3429" i="2"/>
  <c r="Q3428" i="2"/>
  <c r="P3428" i="2"/>
  <c r="Q3427" i="2"/>
  <c r="P3427" i="2"/>
  <c r="Q3426" i="2"/>
  <c r="P3426" i="2"/>
  <c r="Q3425" i="2"/>
  <c r="P3425" i="2"/>
  <c r="Q3424" i="2"/>
  <c r="P3424" i="2"/>
  <c r="Q3423" i="2"/>
  <c r="P3423" i="2"/>
  <c r="Q3422" i="2"/>
  <c r="P3422" i="2"/>
  <c r="Q3421" i="2"/>
  <c r="P3421" i="2"/>
  <c r="Q3420" i="2"/>
  <c r="P3420" i="2"/>
  <c r="Q3419" i="2"/>
  <c r="P3419" i="2"/>
  <c r="Q3418" i="2"/>
  <c r="P3418" i="2"/>
  <c r="Q3417" i="2"/>
  <c r="P3417" i="2"/>
  <c r="Q3416" i="2"/>
  <c r="P3416" i="2"/>
  <c r="Q3415" i="2"/>
  <c r="P3415" i="2"/>
  <c r="Q3414" i="2"/>
  <c r="P3414" i="2"/>
  <c r="Q3413" i="2"/>
  <c r="P3413" i="2"/>
  <c r="Q3412" i="2"/>
  <c r="P3412" i="2"/>
  <c r="Q3411" i="2"/>
  <c r="P3411" i="2"/>
  <c r="Q3410" i="2"/>
  <c r="P3410" i="2"/>
  <c r="Q3409" i="2"/>
  <c r="P3409" i="2"/>
  <c r="Q3408" i="2"/>
  <c r="P3408" i="2"/>
  <c r="Q3407" i="2"/>
  <c r="P3407" i="2"/>
  <c r="Q3406" i="2"/>
  <c r="P3406" i="2"/>
  <c r="Q3405" i="2"/>
  <c r="P3405" i="2"/>
  <c r="Q3404" i="2"/>
  <c r="P3404" i="2"/>
  <c r="Q3403" i="2"/>
  <c r="P3403" i="2"/>
  <c r="Q3402" i="2"/>
  <c r="P3402" i="2"/>
  <c r="Q3401" i="2"/>
  <c r="P3401" i="2"/>
  <c r="Q3400" i="2"/>
  <c r="P3400" i="2"/>
  <c r="Q3399" i="2"/>
  <c r="P3399" i="2"/>
  <c r="Q3398" i="2"/>
  <c r="P3398" i="2"/>
  <c r="Q3397" i="2"/>
  <c r="P3397" i="2"/>
  <c r="Q3396" i="2"/>
  <c r="P3396" i="2"/>
  <c r="Q3395" i="2"/>
  <c r="P3395" i="2"/>
  <c r="Q3394" i="2"/>
  <c r="P3394" i="2"/>
  <c r="Q3393" i="2"/>
  <c r="P3393" i="2"/>
  <c r="Q3392" i="2"/>
  <c r="P3392" i="2"/>
  <c r="Q3391" i="2"/>
  <c r="P3391" i="2"/>
  <c r="Q3390" i="2"/>
  <c r="P3390" i="2"/>
  <c r="Q3389" i="2"/>
  <c r="P3389" i="2"/>
  <c r="Q3388" i="2"/>
  <c r="P3388" i="2"/>
  <c r="Q3387" i="2"/>
  <c r="P3387" i="2"/>
  <c r="Q3386" i="2"/>
  <c r="P3386" i="2"/>
  <c r="Q3385" i="2"/>
  <c r="P3385" i="2"/>
  <c r="Q3384" i="2"/>
  <c r="P3384" i="2"/>
  <c r="Q3383" i="2"/>
  <c r="P3383" i="2"/>
  <c r="Q3382" i="2"/>
  <c r="P3382" i="2"/>
  <c r="Q3381" i="2"/>
  <c r="P3381" i="2"/>
  <c r="Q3380" i="2"/>
  <c r="P3380" i="2"/>
  <c r="Q3379" i="2"/>
  <c r="P3379" i="2"/>
  <c r="Q3378" i="2"/>
  <c r="P3378" i="2"/>
  <c r="Q3377" i="2"/>
  <c r="P3377" i="2"/>
  <c r="Q3376" i="2"/>
  <c r="P3376" i="2"/>
  <c r="Q3375" i="2"/>
  <c r="P3375" i="2"/>
  <c r="Q3374" i="2"/>
  <c r="P3374" i="2"/>
  <c r="Q3373" i="2"/>
  <c r="P3373" i="2"/>
  <c r="Q3372" i="2"/>
  <c r="P3372" i="2"/>
  <c r="Q3371" i="2"/>
  <c r="P3371" i="2"/>
  <c r="Q3370" i="2"/>
  <c r="P3370" i="2"/>
  <c r="Q3369" i="2"/>
  <c r="P3369" i="2"/>
  <c r="Q3368" i="2"/>
  <c r="P3368" i="2"/>
  <c r="Q3367" i="2"/>
  <c r="P3367" i="2"/>
  <c r="Q3366" i="2"/>
  <c r="P3366" i="2"/>
  <c r="Q3365" i="2"/>
  <c r="P3365" i="2"/>
  <c r="Q3364" i="2"/>
  <c r="P3364" i="2"/>
  <c r="Q3363" i="2"/>
  <c r="P3363" i="2"/>
  <c r="Q3362" i="2"/>
  <c r="P3362" i="2"/>
  <c r="Q3361" i="2"/>
  <c r="P3361" i="2"/>
  <c r="Q3360" i="2"/>
  <c r="P3360" i="2"/>
  <c r="Q3359" i="2"/>
  <c r="P3359" i="2"/>
  <c r="Q3358" i="2"/>
  <c r="P3358" i="2"/>
  <c r="Q3357" i="2"/>
  <c r="P3357" i="2"/>
  <c r="Q3356" i="2"/>
  <c r="P3356" i="2"/>
  <c r="Q3355" i="2"/>
  <c r="P3355" i="2"/>
  <c r="Q3354" i="2"/>
  <c r="P3354" i="2"/>
  <c r="Q3353" i="2"/>
  <c r="P3353" i="2"/>
  <c r="Q3352" i="2"/>
  <c r="P3352" i="2"/>
  <c r="Q3351" i="2"/>
  <c r="P3351" i="2"/>
  <c r="Q3350" i="2"/>
  <c r="P3350" i="2"/>
  <c r="Q3349" i="2"/>
  <c r="P3349" i="2"/>
  <c r="Q3348" i="2"/>
  <c r="P3348" i="2"/>
  <c r="Q3347" i="2"/>
  <c r="P3347" i="2"/>
  <c r="Q3346" i="2"/>
  <c r="P3346" i="2"/>
  <c r="Q3345" i="2"/>
  <c r="P3345" i="2"/>
  <c r="Q3344" i="2"/>
  <c r="P3344" i="2"/>
  <c r="Q3343" i="2"/>
  <c r="P3343" i="2"/>
  <c r="Q3342" i="2"/>
  <c r="P3342" i="2"/>
  <c r="Q3341" i="2"/>
  <c r="P3341" i="2"/>
  <c r="Q3340" i="2"/>
  <c r="P3340" i="2"/>
  <c r="Q3339" i="2"/>
  <c r="P3339" i="2"/>
  <c r="Q3338" i="2"/>
  <c r="P3338" i="2"/>
  <c r="Q3337" i="2"/>
  <c r="P3337" i="2"/>
  <c r="Q3336" i="2"/>
  <c r="P3336" i="2"/>
  <c r="Q3335" i="2"/>
  <c r="P3335" i="2"/>
  <c r="Q3334" i="2"/>
  <c r="P3334" i="2"/>
  <c r="Q3333" i="2"/>
  <c r="P3333" i="2"/>
  <c r="Q3332" i="2"/>
  <c r="P3332" i="2"/>
  <c r="Q3331" i="2"/>
  <c r="P3331" i="2"/>
  <c r="Q3330" i="2"/>
  <c r="P3330" i="2"/>
  <c r="Q3329" i="2"/>
  <c r="P3329" i="2"/>
  <c r="Q3328" i="2"/>
  <c r="P3328" i="2"/>
  <c r="Q3327" i="2"/>
  <c r="P3327" i="2"/>
  <c r="Q3326" i="2"/>
  <c r="P3326" i="2"/>
  <c r="Q3325" i="2"/>
  <c r="P3325" i="2"/>
  <c r="Q3324" i="2"/>
  <c r="P3324" i="2"/>
  <c r="Q3323" i="2"/>
  <c r="P3323" i="2"/>
  <c r="Q3322" i="2"/>
  <c r="P3322" i="2"/>
  <c r="Q3321" i="2"/>
  <c r="P3321" i="2"/>
  <c r="Q3320" i="2"/>
  <c r="P3320" i="2"/>
  <c r="Q3319" i="2"/>
  <c r="P3319" i="2"/>
  <c r="Q3318" i="2"/>
  <c r="P3318" i="2"/>
  <c r="Q3317" i="2"/>
  <c r="P3317" i="2"/>
  <c r="Q3316" i="2"/>
  <c r="P3316" i="2"/>
  <c r="Q3315" i="2"/>
  <c r="P3315" i="2"/>
  <c r="Q3314" i="2"/>
  <c r="P3314" i="2"/>
  <c r="Q3313" i="2"/>
  <c r="P3313" i="2"/>
  <c r="Q3312" i="2"/>
  <c r="P3312" i="2"/>
  <c r="Q3311" i="2"/>
  <c r="P3311" i="2"/>
  <c r="Q3310" i="2"/>
  <c r="P3310" i="2"/>
  <c r="Q3309" i="2"/>
  <c r="P3309" i="2"/>
  <c r="Q3308" i="2"/>
  <c r="P3308" i="2"/>
  <c r="Q3307" i="2"/>
  <c r="P3307" i="2"/>
  <c r="Q3306" i="2"/>
  <c r="P3306" i="2"/>
  <c r="Q3305" i="2"/>
  <c r="P3305" i="2"/>
  <c r="Q3304" i="2"/>
  <c r="P3304" i="2"/>
  <c r="Q3303" i="2"/>
  <c r="P3303" i="2"/>
  <c r="Q3302" i="2"/>
  <c r="P3302" i="2"/>
  <c r="Q3301" i="2"/>
  <c r="P3301" i="2"/>
  <c r="Q3300" i="2"/>
  <c r="P3300" i="2"/>
  <c r="Q3299" i="2"/>
  <c r="P3299" i="2"/>
  <c r="Q3298" i="2"/>
  <c r="P3298" i="2"/>
  <c r="Q3297" i="2"/>
  <c r="P3297" i="2"/>
  <c r="Q3296" i="2"/>
  <c r="P3296" i="2"/>
  <c r="Q3295" i="2"/>
  <c r="P3295" i="2"/>
  <c r="Q3294" i="2"/>
  <c r="P3294" i="2"/>
  <c r="Q3293" i="2"/>
  <c r="P3293" i="2"/>
  <c r="Q3292" i="2"/>
  <c r="P3292" i="2"/>
  <c r="Q3291" i="2"/>
  <c r="P3291" i="2"/>
  <c r="Q3290" i="2"/>
  <c r="P3290" i="2"/>
  <c r="Q3289" i="2"/>
  <c r="P3289" i="2"/>
  <c r="Q3288" i="2"/>
  <c r="P3288" i="2"/>
  <c r="Q3287" i="2"/>
  <c r="P3287" i="2"/>
  <c r="Q3286" i="2"/>
  <c r="P3286" i="2"/>
  <c r="Q3285" i="2"/>
  <c r="P3285" i="2"/>
  <c r="Q3284" i="2"/>
  <c r="P3284" i="2"/>
  <c r="Q3283" i="2"/>
  <c r="P3283" i="2"/>
  <c r="Q3282" i="2"/>
  <c r="P3282" i="2"/>
  <c r="Q3281" i="2"/>
  <c r="P3281" i="2"/>
  <c r="Q3280" i="2"/>
  <c r="P3280" i="2"/>
  <c r="Q3279" i="2"/>
  <c r="P3279" i="2"/>
  <c r="Q3278" i="2"/>
  <c r="P3278" i="2"/>
  <c r="Q3277" i="2"/>
  <c r="P3277" i="2"/>
  <c r="Q3276" i="2"/>
  <c r="P3276" i="2"/>
  <c r="Q3275" i="2"/>
  <c r="P3275" i="2"/>
  <c r="Q3274" i="2"/>
  <c r="P3274" i="2"/>
  <c r="Q3273" i="2"/>
  <c r="P3273" i="2"/>
  <c r="Q3272" i="2"/>
  <c r="P3272" i="2"/>
  <c r="Q3271" i="2"/>
  <c r="P3271" i="2"/>
  <c r="Q3270" i="2"/>
  <c r="P3270" i="2"/>
  <c r="Q3269" i="2"/>
  <c r="P3269" i="2"/>
  <c r="Q3268" i="2"/>
  <c r="P3268" i="2"/>
  <c r="Q3267" i="2"/>
  <c r="P3267" i="2"/>
  <c r="Q3266" i="2"/>
  <c r="P3266" i="2"/>
  <c r="Q3265" i="2"/>
  <c r="P3265" i="2"/>
  <c r="Q3264" i="2"/>
  <c r="P3264" i="2"/>
  <c r="Q3263" i="2"/>
  <c r="P3263" i="2"/>
  <c r="Q3262" i="2"/>
  <c r="P3262" i="2"/>
  <c r="Q3261" i="2"/>
  <c r="P3261" i="2"/>
  <c r="Q3260" i="2"/>
  <c r="P3260" i="2"/>
  <c r="Q3259" i="2"/>
  <c r="P3259" i="2"/>
  <c r="Q3258" i="2"/>
  <c r="P3258" i="2"/>
  <c r="Q3257" i="2"/>
  <c r="P3257" i="2"/>
  <c r="Q3256" i="2"/>
  <c r="P3256" i="2"/>
  <c r="Q3255" i="2"/>
  <c r="P3255" i="2"/>
  <c r="Q3254" i="2"/>
  <c r="P3254" i="2"/>
  <c r="Q3253" i="2"/>
  <c r="P3253" i="2"/>
  <c r="Q3252" i="2"/>
  <c r="P3252" i="2"/>
  <c r="Q3251" i="2"/>
  <c r="P3251" i="2"/>
  <c r="Q3250" i="2"/>
  <c r="P3250" i="2"/>
  <c r="Q3249" i="2"/>
  <c r="P3249" i="2"/>
  <c r="Q3248" i="2"/>
  <c r="P3248" i="2"/>
  <c r="Q3247" i="2"/>
  <c r="P3247" i="2"/>
  <c r="Q3246" i="2"/>
  <c r="P3246" i="2"/>
  <c r="Q3245" i="2"/>
  <c r="P3245" i="2"/>
  <c r="Q3244" i="2"/>
  <c r="P3244" i="2"/>
  <c r="Q3243" i="2"/>
  <c r="P3243" i="2"/>
  <c r="Q3242" i="2"/>
  <c r="P3242" i="2"/>
  <c r="Q3241" i="2"/>
  <c r="P3241" i="2"/>
  <c r="Q3240" i="2"/>
  <c r="P3240" i="2"/>
  <c r="Q3239" i="2"/>
  <c r="P3239" i="2"/>
  <c r="Q3238" i="2"/>
  <c r="P3238" i="2"/>
  <c r="Q3237" i="2"/>
  <c r="P3237" i="2"/>
  <c r="Q3236" i="2"/>
  <c r="P3236" i="2"/>
  <c r="Q3235" i="2"/>
  <c r="P3235" i="2"/>
  <c r="Q3234" i="2"/>
  <c r="P3234" i="2"/>
  <c r="Q3233" i="2"/>
  <c r="P3233" i="2"/>
  <c r="Q3232" i="2"/>
  <c r="P3232" i="2"/>
  <c r="Q3231" i="2"/>
  <c r="P3231" i="2"/>
  <c r="Q3230" i="2"/>
  <c r="P3230" i="2"/>
  <c r="Q3229" i="2"/>
  <c r="P3229" i="2"/>
  <c r="Q3228" i="2"/>
  <c r="P3228" i="2"/>
  <c r="Q3227" i="2"/>
  <c r="P3227" i="2"/>
  <c r="Q3226" i="2"/>
  <c r="P3226" i="2"/>
  <c r="Q3225" i="2"/>
  <c r="P3225" i="2"/>
  <c r="Q3224" i="2"/>
  <c r="P3224" i="2"/>
  <c r="Q3223" i="2"/>
  <c r="P3223" i="2"/>
  <c r="Q3222" i="2"/>
  <c r="P3222" i="2"/>
  <c r="Q3221" i="2"/>
  <c r="P3221" i="2"/>
  <c r="Q3220" i="2"/>
  <c r="P3220" i="2"/>
  <c r="Q3219" i="2"/>
  <c r="P3219" i="2"/>
  <c r="Q3218" i="2"/>
  <c r="P3218" i="2"/>
  <c r="Q3217" i="2"/>
  <c r="P3217" i="2"/>
  <c r="Q3216" i="2"/>
  <c r="P3216" i="2"/>
  <c r="Q3215" i="2"/>
  <c r="P3215" i="2"/>
  <c r="Q3214" i="2"/>
  <c r="P3214" i="2"/>
  <c r="Q3213" i="2"/>
  <c r="P3213" i="2"/>
  <c r="Q3212" i="2"/>
  <c r="P3212" i="2"/>
  <c r="Q3211" i="2"/>
  <c r="P3211" i="2"/>
  <c r="Q3210" i="2"/>
  <c r="P3210" i="2"/>
  <c r="Q3209" i="2"/>
  <c r="P3209" i="2"/>
  <c r="Q3208" i="2"/>
  <c r="P3208" i="2"/>
  <c r="Q3207" i="2"/>
  <c r="P3207" i="2"/>
  <c r="Q3206" i="2"/>
  <c r="P3206" i="2"/>
  <c r="Q3205" i="2"/>
  <c r="P3205" i="2"/>
  <c r="Q3204" i="2"/>
  <c r="P3204" i="2"/>
  <c r="Q3203" i="2"/>
  <c r="P3203" i="2"/>
  <c r="Q3202" i="2"/>
  <c r="P3202" i="2"/>
  <c r="Q3201" i="2"/>
  <c r="P3201" i="2"/>
  <c r="Q3200" i="2"/>
  <c r="P3200" i="2"/>
  <c r="Q3199" i="2"/>
  <c r="P3199" i="2"/>
  <c r="Q3198" i="2"/>
  <c r="P3198" i="2"/>
  <c r="Q3197" i="2"/>
  <c r="P3197" i="2"/>
  <c r="Q3196" i="2"/>
  <c r="P3196" i="2"/>
  <c r="Q3195" i="2"/>
  <c r="P3195" i="2"/>
  <c r="Q3194" i="2"/>
  <c r="P3194" i="2"/>
  <c r="Q3193" i="2"/>
  <c r="P3193" i="2"/>
  <c r="Q3192" i="2"/>
  <c r="P3192" i="2"/>
  <c r="Q3191" i="2"/>
  <c r="P3191" i="2"/>
  <c r="Q3190" i="2"/>
  <c r="P3190" i="2"/>
  <c r="Q3189" i="2"/>
  <c r="P3189" i="2"/>
  <c r="Q3188" i="2"/>
  <c r="P3188" i="2"/>
  <c r="Q3187" i="2"/>
  <c r="P3187" i="2"/>
  <c r="Q3186" i="2"/>
  <c r="P3186" i="2"/>
  <c r="Q3185" i="2"/>
  <c r="P3185" i="2"/>
  <c r="Q3184" i="2"/>
  <c r="P3184" i="2"/>
  <c r="Q3183" i="2"/>
  <c r="P3183" i="2"/>
  <c r="Q3182" i="2"/>
  <c r="P3182" i="2"/>
  <c r="Q3181" i="2"/>
  <c r="P3181" i="2"/>
  <c r="Q3180" i="2"/>
  <c r="P3180" i="2"/>
  <c r="Q3179" i="2"/>
  <c r="P3179" i="2"/>
  <c r="Q3178" i="2"/>
  <c r="P3178" i="2"/>
  <c r="Q3177" i="2"/>
  <c r="P3177" i="2"/>
  <c r="Q3176" i="2"/>
  <c r="P3176" i="2"/>
  <c r="Q3175" i="2"/>
  <c r="P3175" i="2"/>
  <c r="Q3174" i="2"/>
  <c r="P3174" i="2"/>
  <c r="Q3173" i="2"/>
  <c r="P3173" i="2"/>
  <c r="Q3172" i="2"/>
  <c r="P3172" i="2"/>
  <c r="Q3171" i="2"/>
  <c r="P3171" i="2"/>
  <c r="Q3170" i="2"/>
  <c r="P3170" i="2"/>
  <c r="Q3169" i="2"/>
  <c r="P3169" i="2"/>
  <c r="Q3168" i="2"/>
  <c r="P3168" i="2"/>
  <c r="Q3167" i="2"/>
  <c r="P3167" i="2"/>
  <c r="Q3166" i="2"/>
  <c r="P3166" i="2"/>
  <c r="Q3165" i="2"/>
  <c r="P3165" i="2"/>
  <c r="Q3164" i="2"/>
  <c r="P3164" i="2"/>
  <c r="Q3163" i="2"/>
  <c r="P3163" i="2"/>
  <c r="Q3162" i="2"/>
  <c r="P3162" i="2"/>
  <c r="Q3161" i="2"/>
  <c r="P3161" i="2"/>
  <c r="Q3160" i="2"/>
  <c r="P3160" i="2"/>
  <c r="Q3159" i="2"/>
  <c r="P3159" i="2"/>
  <c r="Q3158" i="2"/>
  <c r="P3158" i="2"/>
  <c r="Q3157" i="2"/>
  <c r="P3157" i="2"/>
  <c r="Q3156" i="2"/>
  <c r="P3156" i="2"/>
  <c r="Q3155" i="2"/>
  <c r="P3155" i="2"/>
  <c r="Q3154" i="2"/>
  <c r="P3154" i="2"/>
  <c r="Q3153" i="2"/>
  <c r="P3153" i="2"/>
  <c r="Q3152" i="2"/>
  <c r="P3152" i="2"/>
  <c r="Q3151" i="2"/>
  <c r="P3151" i="2"/>
  <c r="Q3150" i="2"/>
  <c r="P3150" i="2"/>
  <c r="Q3149" i="2"/>
  <c r="P3149" i="2"/>
  <c r="Q3148" i="2"/>
  <c r="P3148" i="2"/>
  <c r="Q3147" i="2"/>
  <c r="P3147" i="2"/>
  <c r="Q3146" i="2"/>
  <c r="P3146" i="2"/>
  <c r="Q3145" i="2"/>
  <c r="P3145" i="2"/>
  <c r="Q3144" i="2"/>
  <c r="P3144" i="2"/>
  <c r="Q3143" i="2"/>
  <c r="P3143" i="2"/>
  <c r="Q3142" i="2"/>
  <c r="P3142" i="2"/>
  <c r="Q3141" i="2"/>
  <c r="P3141" i="2"/>
  <c r="Q3140" i="2"/>
  <c r="P3140" i="2"/>
  <c r="Q3139" i="2"/>
  <c r="P3139" i="2"/>
  <c r="Q3138" i="2"/>
  <c r="P3138" i="2"/>
  <c r="Q3137" i="2"/>
  <c r="P3137" i="2"/>
  <c r="Q3136" i="2"/>
  <c r="P3136" i="2"/>
  <c r="Q3135" i="2"/>
  <c r="P3135" i="2"/>
  <c r="Q3134" i="2"/>
  <c r="P3134" i="2"/>
  <c r="Q3133" i="2"/>
  <c r="P3133" i="2"/>
  <c r="Q3132" i="2"/>
  <c r="P3132" i="2"/>
  <c r="Q3131" i="2"/>
  <c r="P3131" i="2"/>
  <c r="Q3130" i="2"/>
  <c r="P3130" i="2"/>
  <c r="Q3129" i="2"/>
  <c r="P3129" i="2"/>
  <c r="Q3128" i="2"/>
  <c r="P3128" i="2"/>
  <c r="Q3127" i="2"/>
  <c r="P3127" i="2"/>
  <c r="Q3126" i="2"/>
  <c r="P3126" i="2"/>
  <c r="Q3125" i="2"/>
  <c r="P3125" i="2"/>
  <c r="Q3124" i="2"/>
  <c r="P3124" i="2"/>
  <c r="Q3123" i="2"/>
  <c r="P3123" i="2"/>
  <c r="Q3122" i="2"/>
  <c r="P3122" i="2"/>
  <c r="Q3121" i="2"/>
  <c r="P3121" i="2"/>
  <c r="Q3120" i="2"/>
  <c r="P3120" i="2"/>
  <c r="Q3119" i="2"/>
  <c r="P3119" i="2"/>
  <c r="Q3118" i="2"/>
  <c r="P3118" i="2"/>
  <c r="Q3117" i="2"/>
  <c r="P3117" i="2"/>
  <c r="Q3116" i="2"/>
  <c r="P3116" i="2"/>
  <c r="Q3115" i="2"/>
  <c r="P3115" i="2"/>
  <c r="Q3114" i="2"/>
  <c r="P3114" i="2"/>
  <c r="Q3113" i="2"/>
  <c r="P3113" i="2"/>
  <c r="Q3112" i="2"/>
  <c r="P3112" i="2"/>
  <c r="Q3111" i="2"/>
  <c r="P3111" i="2"/>
  <c r="Q3110" i="2"/>
  <c r="P3110" i="2"/>
  <c r="Q3109" i="2"/>
  <c r="P3109" i="2"/>
  <c r="Q3108" i="2"/>
  <c r="P3108" i="2"/>
  <c r="Q3107" i="2"/>
  <c r="P3107" i="2"/>
  <c r="Q3106" i="2"/>
  <c r="P3106" i="2"/>
  <c r="Q3105" i="2"/>
  <c r="P3105" i="2"/>
  <c r="Q3104" i="2"/>
  <c r="P3104" i="2"/>
  <c r="Q3103" i="2"/>
  <c r="P3103" i="2"/>
  <c r="Q3102" i="2"/>
  <c r="P3102" i="2"/>
  <c r="Q3101" i="2"/>
  <c r="P3101" i="2"/>
  <c r="Q3100" i="2"/>
  <c r="P3100" i="2"/>
  <c r="Q3099" i="2"/>
  <c r="P3099" i="2"/>
  <c r="Q3098" i="2"/>
  <c r="P3098" i="2"/>
  <c r="Q3097" i="2"/>
  <c r="P3097" i="2"/>
  <c r="Q3096" i="2"/>
  <c r="P3096" i="2"/>
  <c r="Q3095" i="2"/>
  <c r="P3095" i="2"/>
  <c r="Q3094" i="2"/>
  <c r="P3094" i="2"/>
  <c r="Q3093" i="2"/>
  <c r="P3093" i="2"/>
  <c r="Q3092" i="2"/>
  <c r="P3092" i="2"/>
  <c r="Q3091" i="2"/>
  <c r="P3091" i="2"/>
  <c r="Q3090" i="2"/>
  <c r="P3090" i="2"/>
  <c r="Q3089" i="2"/>
  <c r="P3089" i="2"/>
  <c r="Q3088" i="2"/>
  <c r="P3088" i="2"/>
  <c r="Q3087" i="2"/>
  <c r="P3087" i="2"/>
  <c r="Q3086" i="2"/>
  <c r="P3086" i="2"/>
  <c r="Q3085" i="2"/>
  <c r="P3085" i="2"/>
  <c r="Q3084" i="2"/>
  <c r="P3084" i="2"/>
  <c r="Q3083" i="2"/>
  <c r="P3083" i="2"/>
  <c r="Q3082" i="2"/>
  <c r="P3082" i="2"/>
  <c r="Q3081" i="2"/>
  <c r="P3081" i="2"/>
  <c r="Q3080" i="2"/>
  <c r="P3080" i="2"/>
  <c r="Q3079" i="2"/>
  <c r="P3079" i="2"/>
  <c r="Q3078" i="2"/>
  <c r="P3078" i="2"/>
  <c r="Q3077" i="2"/>
  <c r="P3077" i="2"/>
  <c r="Q3076" i="2"/>
  <c r="P3076" i="2"/>
  <c r="Q3075" i="2"/>
  <c r="P3075" i="2"/>
  <c r="Q3074" i="2"/>
  <c r="P3074" i="2"/>
  <c r="Q3073" i="2"/>
  <c r="P3073" i="2"/>
  <c r="Q3072" i="2"/>
  <c r="P3072" i="2"/>
  <c r="Q3071" i="2"/>
  <c r="P3071" i="2"/>
  <c r="Q3070" i="2"/>
  <c r="P3070" i="2"/>
  <c r="Q3069" i="2"/>
  <c r="P3069" i="2"/>
  <c r="Q3068" i="2"/>
  <c r="P3068" i="2"/>
  <c r="Q3067" i="2"/>
  <c r="P3067" i="2"/>
  <c r="Q3066" i="2"/>
  <c r="P3066" i="2"/>
  <c r="Q3065" i="2"/>
  <c r="P3065" i="2"/>
  <c r="Q3064" i="2"/>
  <c r="P3064" i="2"/>
  <c r="Q3063" i="2"/>
  <c r="P3063" i="2"/>
  <c r="Q3062" i="2"/>
  <c r="P3062" i="2"/>
  <c r="Q3061" i="2"/>
  <c r="P3061" i="2"/>
  <c r="Q3060" i="2"/>
  <c r="P3060" i="2"/>
  <c r="Q3059" i="2"/>
  <c r="P3059" i="2"/>
  <c r="Q3058" i="2"/>
  <c r="P3058" i="2"/>
  <c r="Q3057" i="2"/>
  <c r="P3057" i="2"/>
  <c r="Q3056" i="2"/>
  <c r="P3056" i="2"/>
  <c r="Q3055" i="2"/>
  <c r="P3055" i="2"/>
  <c r="Q3054" i="2"/>
  <c r="P3054" i="2"/>
  <c r="Q3053" i="2"/>
  <c r="P3053" i="2"/>
  <c r="Q3052" i="2"/>
  <c r="P3052" i="2"/>
  <c r="Q3051" i="2"/>
  <c r="P3051" i="2"/>
  <c r="Q3050" i="2"/>
  <c r="P3050" i="2"/>
  <c r="Q3049" i="2"/>
  <c r="P3049" i="2"/>
  <c r="Q3048" i="2"/>
  <c r="P3048" i="2"/>
  <c r="Q3047" i="2"/>
  <c r="P3047" i="2"/>
  <c r="Q3046" i="2"/>
  <c r="P3046" i="2"/>
  <c r="Q3045" i="2"/>
  <c r="P3045" i="2"/>
  <c r="Q3044" i="2"/>
  <c r="P3044" i="2"/>
  <c r="Q3043" i="2"/>
  <c r="P3043" i="2"/>
  <c r="Q3042" i="2"/>
  <c r="P3042" i="2"/>
  <c r="Q3041" i="2"/>
  <c r="P3041" i="2"/>
  <c r="Q3040" i="2"/>
  <c r="P3040" i="2"/>
  <c r="Q3039" i="2"/>
  <c r="P3039" i="2"/>
  <c r="Q3038" i="2"/>
  <c r="P3038" i="2"/>
  <c r="Q3037" i="2"/>
  <c r="P3037" i="2"/>
  <c r="Q3036" i="2"/>
  <c r="P3036" i="2"/>
  <c r="Q3035" i="2"/>
  <c r="P3035" i="2"/>
  <c r="Q3034" i="2"/>
  <c r="P3034" i="2"/>
  <c r="Q3033" i="2"/>
  <c r="P3033" i="2"/>
  <c r="Q3032" i="2"/>
  <c r="P3032" i="2"/>
  <c r="Q3031" i="2"/>
  <c r="P3031" i="2"/>
  <c r="Q3030" i="2"/>
  <c r="P3030" i="2"/>
  <c r="Q3029" i="2"/>
  <c r="P3029" i="2"/>
  <c r="Q3028" i="2"/>
  <c r="P3028" i="2"/>
  <c r="Q3027" i="2"/>
  <c r="P3027" i="2"/>
  <c r="Q3026" i="2"/>
  <c r="P3026" i="2"/>
  <c r="Q3025" i="2"/>
  <c r="P3025" i="2"/>
  <c r="Q3024" i="2"/>
  <c r="P3024" i="2"/>
  <c r="Q3023" i="2"/>
  <c r="P3023" i="2"/>
  <c r="Q3022" i="2"/>
  <c r="P3022" i="2"/>
  <c r="Q3021" i="2"/>
  <c r="P3021" i="2"/>
  <c r="Q3020" i="2"/>
  <c r="P3020" i="2"/>
  <c r="Q3019" i="2"/>
  <c r="P3019" i="2"/>
  <c r="Q3018" i="2"/>
  <c r="P3018" i="2"/>
  <c r="Q3017" i="2"/>
  <c r="P3017" i="2"/>
  <c r="Q3016" i="2"/>
  <c r="P3016" i="2"/>
  <c r="Q3015" i="2"/>
  <c r="P3015" i="2"/>
  <c r="Q3014" i="2"/>
  <c r="P3014" i="2"/>
  <c r="Q3013" i="2"/>
  <c r="P3013" i="2"/>
  <c r="Q3012" i="2"/>
  <c r="P3012" i="2"/>
  <c r="Q3011" i="2"/>
  <c r="P3011" i="2"/>
  <c r="Q3010" i="2"/>
  <c r="P3010" i="2"/>
  <c r="Q3009" i="2"/>
  <c r="P3009" i="2"/>
  <c r="Q3008" i="2"/>
  <c r="P3008" i="2"/>
  <c r="Q3007" i="2"/>
  <c r="P3007" i="2"/>
  <c r="Q3006" i="2"/>
  <c r="P3006" i="2"/>
  <c r="Q3005" i="2"/>
  <c r="P3005" i="2"/>
  <c r="Q3004" i="2"/>
  <c r="P3004" i="2"/>
  <c r="Q3003" i="2"/>
  <c r="P3003" i="2"/>
  <c r="Q3002" i="2"/>
  <c r="P3002" i="2"/>
  <c r="Q3001" i="2"/>
  <c r="P3001" i="2"/>
  <c r="Q3000" i="2"/>
  <c r="P3000" i="2"/>
  <c r="Q2999" i="2"/>
  <c r="P2999" i="2"/>
  <c r="Q2998" i="2"/>
  <c r="P2998" i="2"/>
  <c r="Q2997" i="2"/>
  <c r="P2997" i="2"/>
  <c r="Q2996" i="2"/>
  <c r="P2996" i="2"/>
  <c r="Q2995" i="2"/>
  <c r="P2995" i="2"/>
  <c r="Q2994" i="2"/>
  <c r="P2994" i="2"/>
  <c r="Q2993" i="2"/>
  <c r="P2993" i="2"/>
  <c r="Q2992" i="2"/>
  <c r="P2992" i="2"/>
  <c r="Q2991" i="2"/>
  <c r="P2991" i="2"/>
  <c r="Q2990" i="2"/>
  <c r="P2990" i="2"/>
  <c r="Q2989" i="2"/>
  <c r="P2989" i="2"/>
  <c r="Q2988" i="2"/>
  <c r="P2988" i="2"/>
  <c r="Q2987" i="2"/>
  <c r="P2987" i="2"/>
  <c r="Q2986" i="2"/>
  <c r="P2986" i="2"/>
  <c r="Q2985" i="2"/>
  <c r="P2985" i="2"/>
  <c r="Q2984" i="2"/>
  <c r="P2984" i="2"/>
  <c r="Q2983" i="2"/>
  <c r="P2983" i="2"/>
  <c r="Q2982" i="2"/>
  <c r="P2982" i="2"/>
  <c r="Q2981" i="2"/>
  <c r="P2981" i="2"/>
  <c r="Q2980" i="2"/>
  <c r="P2980" i="2"/>
  <c r="Q2979" i="2"/>
  <c r="P2979" i="2"/>
  <c r="Q2978" i="2"/>
  <c r="P2978" i="2"/>
  <c r="Q2977" i="2"/>
  <c r="P2977" i="2"/>
  <c r="Q2976" i="2"/>
  <c r="P2976" i="2"/>
  <c r="Q2975" i="2"/>
  <c r="P2975" i="2"/>
  <c r="Q2974" i="2"/>
  <c r="P2974" i="2"/>
  <c r="Q2973" i="2"/>
  <c r="P2973" i="2"/>
  <c r="Q2972" i="2"/>
  <c r="P2972" i="2"/>
  <c r="Q2971" i="2"/>
  <c r="P2971" i="2"/>
  <c r="Q2970" i="2"/>
  <c r="P2970" i="2"/>
  <c r="Q2969" i="2"/>
  <c r="P2969" i="2"/>
  <c r="Q2968" i="2"/>
  <c r="P2968" i="2"/>
  <c r="Q2967" i="2"/>
  <c r="P2967" i="2"/>
  <c r="Q2966" i="2"/>
  <c r="P2966" i="2"/>
  <c r="Q2965" i="2"/>
  <c r="P2965" i="2"/>
  <c r="Q2964" i="2"/>
  <c r="P2964" i="2"/>
  <c r="Q2963" i="2"/>
  <c r="P2963" i="2"/>
  <c r="Q2962" i="2"/>
  <c r="P2962" i="2"/>
  <c r="Q2961" i="2"/>
  <c r="P2961" i="2"/>
  <c r="Q2960" i="2"/>
  <c r="P2960" i="2"/>
  <c r="Q2959" i="2"/>
  <c r="P2959" i="2"/>
  <c r="Q2958" i="2"/>
  <c r="P2958" i="2"/>
  <c r="Q2957" i="2"/>
  <c r="P2957" i="2"/>
  <c r="Q2956" i="2"/>
  <c r="P2956" i="2"/>
  <c r="Q2955" i="2"/>
  <c r="P2955" i="2"/>
  <c r="Q2954" i="2"/>
  <c r="P2954" i="2"/>
  <c r="Q2953" i="2"/>
  <c r="P2953" i="2"/>
  <c r="Q2952" i="2"/>
  <c r="P2952" i="2"/>
  <c r="Q2951" i="2"/>
  <c r="P2951" i="2"/>
  <c r="Q2950" i="2"/>
  <c r="P2950" i="2"/>
  <c r="Q2949" i="2"/>
  <c r="P2949" i="2"/>
  <c r="Q2948" i="2"/>
  <c r="P2948" i="2"/>
  <c r="Q2947" i="2"/>
  <c r="P2947" i="2"/>
  <c r="Q2946" i="2"/>
  <c r="P2946" i="2"/>
  <c r="Q2945" i="2"/>
  <c r="P2945" i="2"/>
  <c r="Q2944" i="2"/>
  <c r="P2944" i="2"/>
  <c r="Q2943" i="2"/>
  <c r="P2943" i="2"/>
  <c r="Q2942" i="2"/>
  <c r="P2942" i="2"/>
  <c r="Q2941" i="2"/>
  <c r="P2941" i="2"/>
  <c r="Q2940" i="2"/>
  <c r="P2940" i="2"/>
  <c r="Q2939" i="2"/>
  <c r="P2939" i="2"/>
  <c r="Q2938" i="2"/>
  <c r="P2938" i="2"/>
  <c r="Q2937" i="2"/>
  <c r="P2937" i="2"/>
  <c r="Q2936" i="2"/>
  <c r="P2936" i="2"/>
  <c r="Q2935" i="2"/>
  <c r="P2935" i="2"/>
  <c r="Q2934" i="2"/>
  <c r="P2934" i="2"/>
  <c r="Q2933" i="2"/>
  <c r="P2933" i="2"/>
  <c r="Q2932" i="2"/>
  <c r="P2932" i="2"/>
  <c r="Q2931" i="2"/>
  <c r="P2931" i="2"/>
  <c r="Q2930" i="2"/>
  <c r="P2930" i="2"/>
  <c r="Q2929" i="2"/>
  <c r="P2929" i="2"/>
  <c r="Q2928" i="2"/>
  <c r="P2928" i="2"/>
  <c r="Q2927" i="2"/>
  <c r="P2927" i="2"/>
  <c r="Q2926" i="2"/>
  <c r="P2926" i="2"/>
  <c r="Q2925" i="2"/>
  <c r="P2925" i="2"/>
  <c r="Q2924" i="2"/>
  <c r="P2924" i="2"/>
  <c r="Q2923" i="2"/>
  <c r="P2923" i="2"/>
  <c r="Q2922" i="2"/>
  <c r="P2922" i="2"/>
  <c r="Q2921" i="2"/>
  <c r="P2921" i="2"/>
  <c r="Q2920" i="2"/>
  <c r="P2920" i="2"/>
  <c r="Q2919" i="2"/>
  <c r="P2919" i="2"/>
  <c r="Q2918" i="2"/>
  <c r="P2918" i="2"/>
  <c r="Q2917" i="2"/>
  <c r="P2917" i="2"/>
  <c r="Q2916" i="2"/>
  <c r="P2916" i="2"/>
  <c r="Q2915" i="2"/>
  <c r="P2915" i="2"/>
  <c r="Q2914" i="2"/>
  <c r="P2914" i="2"/>
  <c r="Q2913" i="2"/>
  <c r="P2913" i="2"/>
  <c r="Q2912" i="2"/>
  <c r="P2912" i="2"/>
  <c r="Q2911" i="2"/>
  <c r="P2911" i="2"/>
  <c r="Q2910" i="2"/>
  <c r="P2910" i="2"/>
  <c r="Q2909" i="2"/>
  <c r="P2909" i="2"/>
  <c r="Q2908" i="2"/>
  <c r="P2908" i="2"/>
  <c r="Q2907" i="2"/>
  <c r="P2907" i="2"/>
  <c r="Q2906" i="2"/>
  <c r="P2906" i="2"/>
  <c r="Q2905" i="2"/>
  <c r="P2905" i="2"/>
  <c r="Q2904" i="2"/>
  <c r="P2904" i="2"/>
  <c r="Q2903" i="2"/>
  <c r="P2903" i="2"/>
  <c r="Q2902" i="2"/>
  <c r="P2902" i="2"/>
  <c r="Q2901" i="2"/>
  <c r="P2901" i="2"/>
  <c r="Q2900" i="2"/>
  <c r="P2900" i="2"/>
  <c r="Q2899" i="2"/>
  <c r="P2899" i="2"/>
  <c r="Q2898" i="2"/>
  <c r="P2898" i="2"/>
  <c r="Q2897" i="2"/>
  <c r="P2897" i="2"/>
  <c r="Q2896" i="2"/>
  <c r="P2896" i="2"/>
  <c r="Q2895" i="2"/>
  <c r="P2895" i="2"/>
  <c r="Q2894" i="2"/>
  <c r="P2894" i="2"/>
  <c r="Q2893" i="2"/>
  <c r="P2893" i="2"/>
  <c r="Q2892" i="2"/>
  <c r="P2892" i="2"/>
  <c r="Q2891" i="2"/>
  <c r="P2891" i="2"/>
  <c r="Q2890" i="2"/>
  <c r="P2890" i="2"/>
  <c r="Q2889" i="2"/>
  <c r="P2889" i="2"/>
  <c r="Q2888" i="2"/>
  <c r="P2888" i="2"/>
  <c r="Q2887" i="2"/>
  <c r="P2887" i="2"/>
  <c r="Q2886" i="2"/>
  <c r="P2886" i="2"/>
  <c r="Q2885" i="2"/>
  <c r="P2885" i="2"/>
  <c r="Q2884" i="2"/>
  <c r="P2884" i="2"/>
  <c r="Q2883" i="2"/>
  <c r="P2883" i="2"/>
  <c r="Q2882" i="2"/>
  <c r="P2882" i="2"/>
  <c r="Q2881" i="2"/>
  <c r="P2881" i="2"/>
  <c r="Q2880" i="2"/>
  <c r="P2880" i="2"/>
  <c r="Q2879" i="2"/>
  <c r="P2879" i="2"/>
  <c r="Q2878" i="2"/>
  <c r="P2878" i="2"/>
  <c r="Q2877" i="2"/>
  <c r="P2877" i="2"/>
  <c r="Q2876" i="2"/>
  <c r="P2876" i="2"/>
  <c r="Q2875" i="2"/>
  <c r="P2875" i="2"/>
  <c r="Q2874" i="2"/>
  <c r="P2874" i="2"/>
  <c r="Q2873" i="2"/>
  <c r="P2873" i="2"/>
  <c r="Q2872" i="2"/>
  <c r="P2872" i="2"/>
  <c r="Q2871" i="2"/>
  <c r="P2871" i="2"/>
  <c r="Q2870" i="2"/>
  <c r="P2870" i="2"/>
  <c r="Q2869" i="2"/>
  <c r="P2869" i="2"/>
  <c r="Q2868" i="2"/>
  <c r="P2868" i="2"/>
  <c r="Q2867" i="2"/>
  <c r="P2867" i="2"/>
  <c r="Q2866" i="2"/>
  <c r="P2866" i="2"/>
  <c r="Q2865" i="2"/>
  <c r="P2865" i="2"/>
  <c r="Q2864" i="2"/>
  <c r="P2864" i="2"/>
  <c r="Q2863" i="2"/>
  <c r="P2863" i="2"/>
  <c r="Q2862" i="2"/>
  <c r="P2862" i="2"/>
  <c r="Q2861" i="2"/>
  <c r="P2861" i="2"/>
  <c r="Q2860" i="2"/>
  <c r="P2860" i="2"/>
  <c r="Q2859" i="2"/>
  <c r="P2859" i="2"/>
  <c r="Q2858" i="2"/>
  <c r="P2858" i="2"/>
  <c r="Q2857" i="2"/>
  <c r="P2857" i="2"/>
  <c r="Q2856" i="2"/>
  <c r="P2856" i="2"/>
  <c r="Q2855" i="2"/>
  <c r="P2855" i="2"/>
  <c r="Q2854" i="2"/>
  <c r="P2854" i="2"/>
  <c r="Q2853" i="2"/>
  <c r="P2853" i="2"/>
  <c r="Q2852" i="2"/>
  <c r="P2852" i="2"/>
  <c r="Q2851" i="2"/>
  <c r="P2851" i="2"/>
  <c r="Q2850" i="2"/>
  <c r="P2850" i="2"/>
  <c r="Q2849" i="2"/>
  <c r="P2849" i="2"/>
  <c r="Q2848" i="2"/>
  <c r="P2848" i="2"/>
  <c r="Q2847" i="2"/>
  <c r="P2847" i="2"/>
  <c r="Q2846" i="2"/>
  <c r="P2846" i="2"/>
  <c r="Q2845" i="2"/>
  <c r="P2845" i="2"/>
  <c r="Q2844" i="2"/>
  <c r="P2844" i="2"/>
  <c r="Q2843" i="2"/>
  <c r="P2843" i="2"/>
  <c r="Q2842" i="2"/>
  <c r="P2842" i="2"/>
  <c r="Q2841" i="2"/>
  <c r="P2841" i="2"/>
  <c r="Q2840" i="2"/>
  <c r="P2840" i="2"/>
  <c r="Q2839" i="2"/>
  <c r="P2839" i="2"/>
  <c r="Q2838" i="2"/>
  <c r="P2838" i="2"/>
  <c r="Q2837" i="2"/>
  <c r="P2837" i="2"/>
  <c r="Q2836" i="2"/>
  <c r="P2836" i="2"/>
  <c r="Q2835" i="2"/>
  <c r="P2835" i="2"/>
  <c r="Q2834" i="2"/>
  <c r="P2834" i="2"/>
  <c r="Q2833" i="2"/>
  <c r="P2833" i="2"/>
  <c r="Q2832" i="2"/>
  <c r="P2832" i="2"/>
  <c r="Q2831" i="2"/>
  <c r="P2831" i="2"/>
  <c r="Q2830" i="2"/>
  <c r="P2830" i="2"/>
  <c r="Q2829" i="2"/>
  <c r="P2829" i="2"/>
  <c r="Q2828" i="2"/>
  <c r="P2828" i="2"/>
  <c r="Q2827" i="2"/>
  <c r="P2827" i="2"/>
  <c r="Q2826" i="2"/>
  <c r="P2826" i="2"/>
  <c r="Q2825" i="2"/>
  <c r="P2825" i="2"/>
  <c r="Q2824" i="2"/>
  <c r="P2824" i="2"/>
  <c r="Q2823" i="2"/>
  <c r="P2823" i="2"/>
  <c r="Q2822" i="2"/>
  <c r="P2822" i="2"/>
  <c r="Q2821" i="2"/>
  <c r="P2821" i="2"/>
  <c r="Q2820" i="2"/>
  <c r="P2820" i="2"/>
  <c r="Q2819" i="2"/>
  <c r="P2819" i="2"/>
  <c r="Q2818" i="2"/>
  <c r="P2818" i="2"/>
  <c r="Q2817" i="2"/>
  <c r="P2817" i="2"/>
  <c r="Q2816" i="2"/>
  <c r="P2816" i="2"/>
  <c r="Q2815" i="2"/>
  <c r="P2815" i="2"/>
  <c r="Q2814" i="2"/>
  <c r="P2814" i="2"/>
  <c r="Q2813" i="2"/>
  <c r="P2813" i="2"/>
  <c r="Q2812" i="2"/>
  <c r="P2812" i="2"/>
  <c r="Q2811" i="2"/>
  <c r="P2811" i="2"/>
  <c r="Q2810" i="2"/>
  <c r="P2810" i="2"/>
  <c r="Q2809" i="2"/>
  <c r="P2809" i="2"/>
  <c r="Q2808" i="2"/>
  <c r="P2808" i="2"/>
  <c r="Q2807" i="2"/>
  <c r="P2807" i="2"/>
  <c r="Q2806" i="2"/>
  <c r="P2806" i="2"/>
  <c r="Q2805" i="2"/>
  <c r="P2805" i="2"/>
  <c r="Q2804" i="2"/>
  <c r="P2804" i="2"/>
  <c r="Q2803" i="2"/>
  <c r="P2803" i="2"/>
  <c r="Q2802" i="2"/>
  <c r="P2802" i="2"/>
  <c r="Q2801" i="2"/>
  <c r="P2801" i="2"/>
  <c r="Q2800" i="2"/>
  <c r="P2800" i="2"/>
  <c r="Q2799" i="2"/>
  <c r="P2799" i="2"/>
  <c r="Q2798" i="2"/>
  <c r="P2798" i="2"/>
  <c r="Q2797" i="2"/>
  <c r="P2797" i="2"/>
  <c r="Q2796" i="2"/>
  <c r="P2796" i="2"/>
  <c r="Q2795" i="2"/>
  <c r="P2795" i="2"/>
  <c r="Q2794" i="2"/>
  <c r="P2794" i="2"/>
  <c r="Q2793" i="2"/>
  <c r="P2793" i="2"/>
  <c r="Q2792" i="2"/>
  <c r="P2792" i="2"/>
  <c r="Q2791" i="2"/>
  <c r="P2791" i="2"/>
  <c r="Q2790" i="2"/>
  <c r="P2790" i="2"/>
  <c r="Q2789" i="2"/>
  <c r="P2789" i="2"/>
  <c r="Q2788" i="2"/>
  <c r="P2788" i="2"/>
  <c r="Q2787" i="2"/>
  <c r="P2787" i="2"/>
  <c r="Q2786" i="2"/>
  <c r="P2786" i="2"/>
  <c r="Q2785" i="2"/>
  <c r="P2785" i="2"/>
  <c r="Q2784" i="2"/>
  <c r="P2784" i="2"/>
  <c r="Q2783" i="2"/>
  <c r="P2783" i="2"/>
  <c r="Q2782" i="2"/>
  <c r="P2782" i="2"/>
  <c r="Q2781" i="2"/>
  <c r="P2781" i="2"/>
  <c r="Q2780" i="2"/>
  <c r="P2780" i="2"/>
  <c r="Q2779" i="2"/>
  <c r="P2779" i="2"/>
  <c r="Q2778" i="2"/>
  <c r="P2778" i="2"/>
  <c r="Q2777" i="2"/>
  <c r="P2777" i="2"/>
  <c r="Q2776" i="2"/>
  <c r="P2776" i="2"/>
  <c r="Q2775" i="2"/>
  <c r="P2775" i="2"/>
  <c r="Q2774" i="2"/>
  <c r="P2774" i="2"/>
  <c r="Q2773" i="2"/>
  <c r="P2773" i="2"/>
  <c r="Q2772" i="2"/>
  <c r="P2772" i="2"/>
  <c r="Q2771" i="2"/>
  <c r="P2771" i="2"/>
  <c r="Q2770" i="2"/>
  <c r="P2770" i="2"/>
  <c r="Q2769" i="2"/>
  <c r="P2769" i="2"/>
  <c r="Q2768" i="2"/>
  <c r="P2768" i="2"/>
  <c r="Q2767" i="2"/>
  <c r="P2767" i="2"/>
  <c r="Q2766" i="2"/>
  <c r="P2766" i="2"/>
  <c r="Q2765" i="2"/>
  <c r="P2765" i="2"/>
  <c r="Q2764" i="2"/>
  <c r="P2764" i="2"/>
  <c r="Q2763" i="2"/>
  <c r="P2763" i="2"/>
  <c r="Q2762" i="2"/>
  <c r="P2762" i="2"/>
  <c r="Q2761" i="2"/>
  <c r="P2761" i="2"/>
  <c r="Q2760" i="2"/>
  <c r="P2760" i="2"/>
  <c r="Q2759" i="2"/>
  <c r="P2759" i="2"/>
  <c r="Q2758" i="2"/>
  <c r="P2758" i="2"/>
  <c r="Q2757" i="2"/>
  <c r="P2757" i="2"/>
  <c r="Q2756" i="2"/>
  <c r="P2756" i="2"/>
  <c r="Q2755" i="2"/>
  <c r="P2755" i="2"/>
  <c r="Q2754" i="2"/>
  <c r="P2754" i="2"/>
  <c r="Q2753" i="2"/>
  <c r="P2753" i="2"/>
  <c r="Q2752" i="2"/>
  <c r="P2752" i="2"/>
  <c r="Q2751" i="2"/>
  <c r="P2751" i="2"/>
  <c r="Q2750" i="2"/>
  <c r="P2750" i="2"/>
  <c r="Q2749" i="2"/>
  <c r="P2749" i="2"/>
  <c r="Q2748" i="2"/>
  <c r="P2748" i="2"/>
  <c r="Q2747" i="2"/>
  <c r="P2747" i="2"/>
  <c r="Q2746" i="2"/>
  <c r="P2746" i="2"/>
  <c r="Q2745" i="2"/>
  <c r="P2745" i="2"/>
  <c r="Q2744" i="2"/>
  <c r="P2744" i="2"/>
  <c r="Q2743" i="2"/>
  <c r="P2743" i="2"/>
  <c r="Q2742" i="2"/>
  <c r="P2742" i="2"/>
  <c r="Q2741" i="2"/>
  <c r="P2741" i="2"/>
  <c r="Q2740" i="2"/>
  <c r="P2740" i="2"/>
  <c r="Q2739" i="2"/>
  <c r="P2739" i="2"/>
  <c r="Q2738" i="2"/>
  <c r="P2738" i="2"/>
  <c r="Q2737" i="2"/>
  <c r="P2737" i="2"/>
  <c r="Q2736" i="2"/>
  <c r="P2736" i="2"/>
  <c r="Q2735" i="2"/>
  <c r="P2735" i="2"/>
  <c r="Q2734" i="2"/>
  <c r="P2734" i="2"/>
  <c r="Q2733" i="2"/>
  <c r="P2733" i="2"/>
  <c r="Q2732" i="2"/>
  <c r="P2732" i="2"/>
  <c r="Q2731" i="2"/>
  <c r="P2731" i="2"/>
  <c r="Q2730" i="2"/>
  <c r="P2730" i="2"/>
  <c r="Q2729" i="2"/>
  <c r="P2729" i="2"/>
  <c r="Q2728" i="2"/>
  <c r="P2728" i="2"/>
  <c r="Q2727" i="2"/>
  <c r="P2727" i="2"/>
  <c r="Q2726" i="2"/>
  <c r="P2726" i="2"/>
  <c r="Q2725" i="2"/>
  <c r="P2725" i="2"/>
  <c r="Q2724" i="2"/>
  <c r="P2724" i="2"/>
  <c r="Q2723" i="2"/>
  <c r="P2723" i="2"/>
  <c r="Q2722" i="2"/>
  <c r="P2722" i="2"/>
  <c r="Q2721" i="2"/>
  <c r="P2721" i="2"/>
  <c r="Q2720" i="2"/>
  <c r="P2720" i="2"/>
  <c r="Q2719" i="2"/>
  <c r="P2719" i="2"/>
  <c r="Q2718" i="2"/>
  <c r="P2718" i="2"/>
  <c r="Q2717" i="2"/>
  <c r="P2717" i="2"/>
  <c r="Q2716" i="2"/>
  <c r="P2716" i="2"/>
  <c r="Q2715" i="2"/>
  <c r="P2715" i="2"/>
  <c r="Q2714" i="2"/>
  <c r="P2714" i="2"/>
  <c r="Q2713" i="2"/>
  <c r="P2713" i="2"/>
  <c r="Q2712" i="2"/>
  <c r="P2712" i="2"/>
  <c r="Q2711" i="2"/>
  <c r="P2711" i="2"/>
  <c r="Q2710" i="2"/>
  <c r="P2710" i="2"/>
  <c r="Q2709" i="2"/>
  <c r="P2709" i="2"/>
  <c r="Q2708" i="2"/>
  <c r="P2708" i="2"/>
  <c r="Q2707" i="2"/>
  <c r="P2707" i="2"/>
  <c r="Q2706" i="2"/>
  <c r="P2706" i="2"/>
  <c r="Q2705" i="2"/>
  <c r="P2705" i="2"/>
  <c r="Q2704" i="2"/>
  <c r="P2704" i="2"/>
  <c r="Q2703" i="2"/>
  <c r="P2703" i="2"/>
  <c r="Q2702" i="2"/>
  <c r="P2702" i="2"/>
  <c r="Q2701" i="2"/>
  <c r="P2701" i="2"/>
  <c r="Q2700" i="2"/>
  <c r="P2700" i="2"/>
  <c r="Q2699" i="2"/>
  <c r="P2699" i="2"/>
  <c r="Q2698" i="2"/>
  <c r="P2698" i="2"/>
  <c r="Q2697" i="2"/>
  <c r="P2697" i="2"/>
  <c r="Q2696" i="2"/>
  <c r="P2696" i="2"/>
  <c r="Q2695" i="2"/>
  <c r="P2695" i="2"/>
  <c r="Q2694" i="2"/>
  <c r="P2694" i="2"/>
  <c r="Q2693" i="2"/>
  <c r="P2693" i="2"/>
  <c r="Q2692" i="2"/>
  <c r="P2692" i="2"/>
  <c r="Q2691" i="2"/>
  <c r="P2691" i="2"/>
  <c r="Q2690" i="2"/>
  <c r="P2690" i="2"/>
  <c r="Q2689" i="2"/>
  <c r="P2689" i="2"/>
  <c r="Q2688" i="2"/>
  <c r="P2688" i="2"/>
  <c r="Q2687" i="2"/>
  <c r="P2687" i="2"/>
  <c r="Q2686" i="2"/>
  <c r="P2686" i="2"/>
  <c r="Q2685" i="2"/>
  <c r="P2685" i="2"/>
  <c r="Q2684" i="2"/>
  <c r="P2684" i="2"/>
  <c r="Q2683" i="2"/>
  <c r="P2683" i="2"/>
  <c r="Q2682" i="2"/>
  <c r="P2682" i="2"/>
  <c r="Q2681" i="2"/>
  <c r="P2681" i="2"/>
  <c r="Q2680" i="2"/>
  <c r="P2680" i="2"/>
  <c r="Q2679" i="2"/>
  <c r="P2679" i="2"/>
  <c r="Q2678" i="2"/>
  <c r="P2678" i="2"/>
  <c r="Q2677" i="2"/>
  <c r="P2677" i="2"/>
  <c r="Q2676" i="2"/>
  <c r="P2676" i="2"/>
  <c r="Q2675" i="2"/>
  <c r="P2675" i="2"/>
  <c r="Q2674" i="2"/>
  <c r="P2674" i="2"/>
  <c r="Q2673" i="2"/>
  <c r="P2673" i="2"/>
  <c r="Q2672" i="2"/>
  <c r="P2672" i="2"/>
  <c r="Q2671" i="2"/>
  <c r="P2671" i="2"/>
  <c r="Q2670" i="2"/>
  <c r="P2670" i="2"/>
  <c r="Q2669" i="2"/>
  <c r="P2669" i="2"/>
  <c r="Q2668" i="2"/>
  <c r="P2668" i="2"/>
  <c r="Q2667" i="2"/>
  <c r="P2667" i="2"/>
  <c r="Q2666" i="2"/>
  <c r="P2666" i="2"/>
  <c r="Q2665" i="2"/>
  <c r="P2665" i="2"/>
  <c r="Q2664" i="2"/>
  <c r="P2664" i="2"/>
  <c r="Q2663" i="2"/>
  <c r="P2663" i="2"/>
  <c r="Q2662" i="2"/>
  <c r="P2662" i="2"/>
  <c r="Q2661" i="2"/>
  <c r="P2661" i="2"/>
  <c r="Q2660" i="2"/>
  <c r="P2660" i="2"/>
  <c r="Q2659" i="2"/>
  <c r="P2659" i="2"/>
  <c r="Q2658" i="2"/>
  <c r="P2658" i="2"/>
  <c r="Q2657" i="2"/>
  <c r="P2657" i="2"/>
  <c r="Q2656" i="2"/>
  <c r="P2656" i="2"/>
  <c r="Q2655" i="2"/>
  <c r="P2655" i="2"/>
  <c r="Q2654" i="2"/>
  <c r="P2654" i="2"/>
  <c r="Q2653" i="2"/>
  <c r="P2653" i="2"/>
  <c r="Q2652" i="2"/>
  <c r="P2652" i="2"/>
  <c r="Q2651" i="2"/>
  <c r="P2651" i="2"/>
  <c r="Q2650" i="2"/>
  <c r="P2650" i="2"/>
  <c r="Q2649" i="2"/>
  <c r="P2649" i="2"/>
  <c r="Q2648" i="2"/>
  <c r="P2648" i="2"/>
  <c r="Q2647" i="2"/>
  <c r="P2647" i="2"/>
  <c r="Q2646" i="2"/>
  <c r="P2646" i="2"/>
  <c r="Q2645" i="2"/>
  <c r="P2645" i="2"/>
  <c r="Q2644" i="2"/>
  <c r="P2644" i="2"/>
  <c r="Q2643" i="2"/>
  <c r="P2643" i="2"/>
  <c r="Q2642" i="2"/>
  <c r="P2642" i="2"/>
  <c r="Q2641" i="2"/>
  <c r="P2641" i="2"/>
  <c r="Q2640" i="2"/>
  <c r="P2640" i="2"/>
  <c r="Q2639" i="2"/>
  <c r="P2639" i="2"/>
  <c r="Q2638" i="2"/>
  <c r="P2638" i="2"/>
  <c r="Q2637" i="2"/>
  <c r="P2637" i="2"/>
  <c r="Q2636" i="2"/>
  <c r="P2636" i="2"/>
  <c r="Q2635" i="2"/>
  <c r="P2635" i="2"/>
  <c r="Q2634" i="2"/>
  <c r="P2634" i="2"/>
  <c r="Q2633" i="2"/>
  <c r="P2633" i="2"/>
  <c r="Q2632" i="2"/>
  <c r="P2632" i="2"/>
  <c r="Q2631" i="2"/>
  <c r="P2631" i="2"/>
  <c r="Q2630" i="2"/>
  <c r="P2630" i="2"/>
  <c r="Q2629" i="2"/>
  <c r="P2629" i="2"/>
  <c r="Q2628" i="2"/>
  <c r="P2628" i="2"/>
  <c r="Q2627" i="2"/>
  <c r="P2627" i="2"/>
  <c r="Q2626" i="2"/>
  <c r="P2626" i="2"/>
  <c r="Q2625" i="2"/>
  <c r="P2625" i="2"/>
  <c r="Q2624" i="2"/>
  <c r="P2624" i="2"/>
  <c r="Q2623" i="2"/>
  <c r="P2623" i="2"/>
  <c r="Q2622" i="2"/>
  <c r="P2622" i="2"/>
  <c r="Q2621" i="2"/>
  <c r="P2621" i="2"/>
  <c r="Q2620" i="2"/>
  <c r="P2620" i="2"/>
  <c r="Q2619" i="2"/>
  <c r="P2619" i="2"/>
  <c r="Q2618" i="2"/>
  <c r="P2618" i="2"/>
  <c r="Q2617" i="2"/>
  <c r="P2617" i="2"/>
  <c r="Q2616" i="2"/>
  <c r="P2616" i="2"/>
  <c r="Q2615" i="2"/>
  <c r="P2615" i="2"/>
  <c r="Q2614" i="2"/>
  <c r="P2614" i="2"/>
  <c r="Q2613" i="2"/>
  <c r="P2613" i="2"/>
  <c r="Q2612" i="2"/>
  <c r="P2612" i="2"/>
  <c r="Q2611" i="2"/>
  <c r="P2611" i="2"/>
  <c r="Q2610" i="2"/>
  <c r="P2610" i="2"/>
  <c r="Q2609" i="2"/>
  <c r="P2609" i="2"/>
  <c r="Q2608" i="2"/>
  <c r="P2608" i="2"/>
  <c r="Q2607" i="2"/>
  <c r="P2607" i="2"/>
  <c r="Q2606" i="2"/>
  <c r="P2606" i="2"/>
  <c r="Q2605" i="2"/>
  <c r="P2605" i="2"/>
  <c r="Q2604" i="2"/>
  <c r="P2604" i="2"/>
  <c r="Q2603" i="2"/>
  <c r="P2603" i="2"/>
  <c r="Q2602" i="2"/>
  <c r="P2602" i="2"/>
  <c r="Q2601" i="2"/>
  <c r="P2601" i="2"/>
  <c r="Q2600" i="2"/>
  <c r="P2600" i="2"/>
  <c r="Q2599" i="2"/>
  <c r="P2599" i="2"/>
  <c r="Q2598" i="2"/>
  <c r="P2598" i="2"/>
  <c r="Q2597" i="2"/>
  <c r="P2597" i="2"/>
  <c r="Q2596" i="2"/>
  <c r="P2596" i="2"/>
  <c r="Q2595" i="2"/>
  <c r="P2595" i="2"/>
  <c r="Q2594" i="2"/>
  <c r="P2594" i="2"/>
  <c r="Q2593" i="2"/>
  <c r="P2593" i="2"/>
  <c r="Q2592" i="2"/>
  <c r="P2592" i="2"/>
  <c r="Q2591" i="2"/>
  <c r="P2591" i="2"/>
  <c r="Q2590" i="2"/>
  <c r="P2590" i="2"/>
  <c r="Q2589" i="2"/>
  <c r="P2589" i="2"/>
  <c r="Q2588" i="2"/>
  <c r="P2588" i="2"/>
  <c r="Q2587" i="2"/>
  <c r="P2587" i="2"/>
  <c r="Q2586" i="2"/>
  <c r="P2586" i="2"/>
  <c r="Q2585" i="2"/>
  <c r="P2585" i="2"/>
  <c r="Q2584" i="2"/>
  <c r="P2584" i="2"/>
  <c r="Q2583" i="2"/>
  <c r="P2583" i="2"/>
  <c r="Q2582" i="2"/>
  <c r="P2582" i="2"/>
  <c r="Q2581" i="2"/>
  <c r="P2581" i="2"/>
  <c r="Q2580" i="2"/>
  <c r="P2580" i="2"/>
  <c r="Q2579" i="2"/>
  <c r="P2579" i="2"/>
  <c r="Q2578" i="2"/>
  <c r="P2578" i="2"/>
  <c r="Q2577" i="2"/>
  <c r="P2577" i="2"/>
  <c r="Q2576" i="2"/>
  <c r="P2576" i="2"/>
  <c r="Q2575" i="2"/>
  <c r="P2575" i="2"/>
  <c r="Q2574" i="2"/>
  <c r="P2574" i="2"/>
  <c r="Q2573" i="2"/>
  <c r="P2573" i="2"/>
  <c r="Q2572" i="2"/>
  <c r="P2572" i="2"/>
  <c r="Q2571" i="2"/>
  <c r="P2571" i="2"/>
  <c r="Q2570" i="2"/>
  <c r="P2570" i="2"/>
  <c r="Q2569" i="2"/>
  <c r="P2569" i="2"/>
  <c r="Q2568" i="2"/>
  <c r="P2568" i="2"/>
  <c r="Q2567" i="2"/>
  <c r="P2567" i="2"/>
  <c r="Q2566" i="2"/>
  <c r="P2566" i="2"/>
  <c r="Q2565" i="2"/>
  <c r="P2565" i="2"/>
  <c r="Q2564" i="2"/>
  <c r="P2564" i="2"/>
  <c r="Q2563" i="2"/>
  <c r="P2563" i="2"/>
  <c r="Q2562" i="2"/>
  <c r="P2562" i="2"/>
  <c r="Q2561" i="2"/>
  <c r="P2561" i="2"/>
  <c r="Q2560" i="2"/>
  <c r="P2560" i="2"/>
  <c r="Q2559" i="2"/>
  <c r="P2559" i="2"/>
  <c r="Q2558" i="2"/>
  <c r="P2558" i="2"/>
  <c r="Q2557" i="2"/>
  <c r="P2557" i="2"/>
  <c r="Q2556" i="2"/>
  <c r="P2556" i="2"/>
  <c r="Q2555" i="2"/>
  <c r="P2555" i="2"/>
  <c r="Q2554" i="2"/>
  <c r="P2554" i="2"/>
  <c r="Q2553" i="2"/>
  <c r="P2553" i="2"/>
  <c r="Q2552" i="2"/>
  <c r="P2552" i="2"/>
  <c r="Q2551" i="2"/>
  <c r="P2551" i="2"/>
  <c r="Q2550" i="2"/>
  <c r="P2550" i="2"/>
  <c r="Q2549" i="2"/>
  <c r="P2549" i="2"/>
  <c r="Q2548" i="2"/>
  <c r="P2548" i="2"/>
  <c r="Q2547" i="2"/>
  <c r="P2547" i="2"/>
  <c r="Q2546" i="2"/>
  <c r="P2546" i="2"/>
  <c r="Q2545" i="2"/>
  <c r="P2545" i="2"/>
  <c r="Q2544" i="2"/>
  <c r="P2544" i="2"/>
  <c r="Q2543" i="2"/>
  <c r="P2543" i="2"/>
  <c r="Q2542" i="2"/>
  <c r="P2542" i="2"/>
  <c r="Q2541" i="2"/>
  <c r="P2541" i="2"/>
  <c r="Q2540" i="2"/>
  <c r="P2540" i="2"/>
  <c r="Q2539" i="2"/>
  <c r="P2539" i="2"/>
  <c r="Q2538" i="2"/>
  <c r="P2538" i="2"/>
  <c r="Q2537" i="2"/>
  <c r="P2537" i="2"/>
  <c r="Q2536" i="2"/>
  <c r="P2536" i="2"/>
  <c r="Q2535" i="2"/>
  <c r="P2535" i="2"/>
  <c r="Q2534" i="2"/>
  <c r="P2534" i="2"/>
  <c r="Q2533" i="2"/>
  <c r="P2533" i="2"/>
  <c r="Q2532" i="2"/>
  <c r="P2532" i="2"/>
  <c r="Q2531" i="2"/>
  <c r="P2531" i="2"/>
  <c r="Q2530" i="2"/>
  <c r="P2530" i="2"/>
  <c r="Q2529" i="2"/>
  <c r="P2529" i="2"/>
  <c r="Q2528" i="2"/>
  <c r="P2528" i="2"/>
  <c r="Q2527" i="2"/>
  <c r="P2527" i="2"/>
  <c r="Q2526" i="2"/>
  <c r="P2526" i="2"/>
  <c r="Q2525" i="2"/>
  <c r="P2525" i="2"/>
  <c r="Q2524" i="2"/>
  <c r="P2524" i="2"/>
  <c r="Q2523" i="2"/>
  <c r="P2523" i="2"/>
  <c r="Q2522" i="2"/>
  <c r="P2522" i="2"/>
  <c r="Q2521" i="2"/>
  <c r="P2521" i="2"/>
  <c r="Q2520" i="2"/>
  <c r="P2520" i="2"/>
  <c r="Q2519" i="2"/>
  <c r="P2519" i="2"/>
  <c r="Q2518" i="2"/>
  <c r="P2518" i="2"/>
  <c r="Q2517" i="2"/>
  <c r="P2517" i="2"/>
  <c r="Q2516" i="2"/>
  <c r="P2516" i="2"/>
  <c r="Q2515" i="2"/>
  <c r="P2515" i="2"/>
  <c r="Q2514" i="2"/>
  <c r="P2514" i="2"/>
  <c r="Q2513" i="2"/>
  <c r="P2513" i="2"/>
  <c r="Q2512" i="2"/>
  <c r="P2512" i="2"/>
  <c r="Q2511" i="2"/>
  <c r="P2511" i="2"/>
  <c r="Q2510" i="2"/>
  <c r="P2510" i="2"/>
  <c r="Q2509" i="2"/>
  <c r="P2509" i="2"/>
  <c r="Q2508" i="2"/>
  <c r="P2508" i="2"/>
  <c r="Q2507" i="2"/>
  <c r="P2507" i="2"/>
  <c r="Q2506" i="2"/>
  <c r="P2506" i="2"/>
  <c r="Q2505" i="2"/>
  <c r="P2505" i="2"/>
  <c r="Q2504" i="2"/>
  <c r="P2504" i="2"/>
  <c r="Q2503" i="2"/>
  <c r="P2503" i="2"/>
  <c r="Q2502" i="2"/>
  <c r="P2502" i="2"/>
  <c r="Q2501" i="2"/>
  <c r="P2501" i="2"/>
  <c r="Q2500" i="2"/>
  <c r="P2500" i="2"/>
  <c r="Q2499" i="2"/>
  <c r="P2499" i="2"/>
  <c r="Q2498" i="2"/>
  <c r="P2498" i="2"/>
  <c r="Q2497" i="2"/>
  <c r="P2497" i="2"/>
  <c r="Q2496" i="2"/>
  <c r="P2496" i="2"/>
  <c r="Q2495" i="2"/>
  <c r="P2495" i="2"/>
  <c r="Q2494" i="2"/>
  <c r="P2494" i="2"/>
  <c r="Q2493" i="2"/>
  <c r="P2493" i="2"/>
  <c r="Q2492" i="2"/>
  <c r="P2492" i="2"/>
  <c r="Q2491" i="2"/>
  <c r="P2491" i="2"/>
  <c r="Q2490" i="2"/>
  <c r="P2490" i="2"/>
  <c r="Q2489" i="2"/>
  <c r="P2489" i="2"/>
  <c r="Q2488" i="2"/>
  <c r="P2488" i="2"/>
  <c r="Q2487" i="2"/>
  <c r="P2487" i="2"/>
  <c r="Q2486" i="2"/>
  <c r="P2486" i="2"/>
  <c r="Q2485" i="2"/>
  <c r="P2485" i="2"/>
  <c r="Q2484" i="2"/>
  <c r="P2484" i="2"/>
  <c r="Q2483" i="2"/>
  <c r="P2483" i="2"/>
  <c r="Q2482" i="2"/>
  <c r="P2482" i="2"/>
  <c r="Q2481" i="2"/>
  <c r="P2481" i="2"/>
  <c r="Q2480" i="2"/>
  <c r="P2480" i="2"/>
  <c r="Q2479" i="2"/>
  <c r="P2479" i="2"/>
  <c r="Q2478" i="2"/>
  <c r="P2478" i="2"/>
  <c r="Q2477" i="2"/>
  <c r="P2477" i="2"/>
  <c r="Q2476" i="2"/>
  <c r="P2476" i="2"/>
  <c r="Q2475" i="2"/>
  <c r="P2475" i="2"/>
  <c r="Q2474" i="2"/>
  <c r="P2474" i="2"/>
  <c r="Q2473" i="2"/>
  <c r="P2473" i="2"/>
  <c r="Q2472" i="2"/>
  <c r="P2472" i="2"/>
  <c r="Q2471" i="2"/>
  <c r="P2471" i="2"/>
  <c r="Q2470" i="2"/>
  <c r="P2470" i="2"/>
  <c r="Q2469" i="2"/>
  <c r="P2469" i="2"/>
  <c r="Q2468" i="2"/>
  <c r="P2468" i="2"/>
  <c r="Q2467" i="2"/>
  <c r="P2467" i="2"/>
  <c r="Q2466" i="2"/>
  <c r="P2466" i="2"/>
  <c r="Q2465" i="2"/>
  <c r="P2465" i="2"/>
  <c r="Q2464" i="2"/>
  <c r="P2464" i="2"/>
  <c r="Q2463" i="2"/>
  <c r="P2463" i="2"/>
  <c r="Q2462" i="2"/>
  <c r="P2462" i="2"/>
  <c r="Q2461" i="2"/>
  <c r="P2461" i="2"/>
  <c r="Q2460" i="2"/>
  <c r="P2460" i="2"/>
  <c r="Q2459" i="2"/>
  <c r="P2459" i="2"/>
  <c r="Q2458" i="2"/>
  <c r="P2458" i="2"/>
  <c r="Q2457" i="2"/>
  <c r="P2457" i="2"/>
  <c r="Q2456" i="2"/>
  <c r="P2456" i="2"/>
  <c r="Q2455" i="2"/>
  <c r="P2455" i="2"/>
  <c r="Q2454" i="2"/>
  <c r="P2454" i="2"/>
  <c r="Q2453" i="2"/>
  <c r="P2453" i="2"/>
  <c r="Q2452" i="2"/>
  <c r="P2452" i="2"/>
  <c r="Q2451" i="2"/>
  <c r="P2451" i="2"/>
  <c r="Q2450" i="2"/>
  <c r="P2450" i="2"/>
  <c r="Q2449" i="2"/>
  <c r="P2449" i="2"/>
  <c r="Q2448" i="2"/>
  <c r="P2448" i="2"/>
  <c r="Q2447" i="2"/>
  <c r="P2447" i="2"/>
  <c r="Q2446" i="2"/>
  <c r="P2446" i="2"/>
  <c r="Q2445" i="2"/>
  <c r="P2445" i="2"/>
  <c r="Q2444" i="2"/>
  <c r="P2444" i="2"/>
  <c r="Q2443" i="2"/>
  <c r="P2443" i="2"/>
  <c r="Q2442" i="2"/>
  <c r="P2442" i="2"/>
  <c r="Q2441" i="2"/>
  <c r="P2441" i="2"/>
  <c r="Q2440" i="2"/>
  <c r="P2440" i="2"/>
  <c r="Q2439" i="2"/>
  <c r="P2439" i="2"/>
  <c r="Q2438" i="2"/>
  <c r="P2438" i="2"/>
  <c r="Q2437" i="2"/>
  <c r="P2437" i="2"/>
  <c r="Q2436" i="2"/>
  <c r="P2436" i="2"/>
  <c r="Q2435" i="2"/>
  <c r="P2435" i="2"/>
  <c r="Q2434" i="2"/>
  <c r="P2434" i="2"/>
  <c r="Q2433" i="2"/>
  <c r="P2433" i="2"/>
  <c r="Q2432" i="2"/>
  <c r="P2432" i="2"/>
  <c r="Q2431" i="2"/>
  <c r="P2431" i="2"/>
  <c r="Q2430" i="2"/>
  <c r="P2430" i="2"/>
  <c r="Q2429" i="2"/>
  <c r="P2429" i="2"/>
  <c r="Q2428" i="2"/>
  <c r="P2428" i="2"/>
  <c r="Q2427" i="2"/>
  <c r="P2427" i="2"/>
  <c r="Q2426" i="2"/>
  <c r="P2426" i="2"/>
  <c r="Q2425" i="2"/>
  <c r="P2425" i="2"/>
  <c r="Q2424" i="2"/>
  <c r="P2424" i="2"/>
  <c r="Q2423" i="2"/>
  <c r="P2423" i="2"/>
  <c r="Q2422" i="2"/>
  <c r="P2422" i="2"/>
  <c r="Q2421" i="2"/>
  <c r="P2421" i="2"/>
  <c r="Q2420" i="2"/>
  <c r="P2420" i="2"/>
  <c r="Q2419" i="2"/>
  <c r="P2419" i="2"/>
  <c r="Q2418" i="2"/>
  <c r="P2418" i="2"/>
  <c r="Q2417" i="2"/>
  <c r="P2417" i="2"/>
  <c r="Q2416" i="2"/>
  <c r="P2416" i="2"/>
  <c r="Q2415" i="2"/>
  <c r="P2415" i="2"/>
  <c r="Q2414" i="2"/>
  <c r="P2414" i="2"/>
  <c r="Q2413" i="2"/>
  <c r="P2413" i="2"/>
  <c r="Q2412" i="2"/>
  <c r="P2412" i="2"/>
  <c r="Q2411" i="2"/>
  <c r="P2411" i="2"/>
  <c r="Q2410" i="2"/>
  <c r="P2410" i="2"/>
  <c r="Q2409" i="2"/>
  <c r="P2409" i="2"/>
  <c r="Q2408" i="2"/>
  <c r="P2408" i="2"/>
  <c r="Q2407" i="2"/>
  <c r="P2407" i="2"/>
  <c r="Q2406" i="2"/>
  <c r="P2406" i="2"/>
  <c r="Q2405" i="2"/>
  <c r="P2405" i="2"/>
  <c r="Q2404" i="2"/>
  <c r="P2404" i="2"/>
  <c r="Q2403" i="2"/>
  <c r="P2403" i="2"/>
  <c r="Q2402" i="2"/>
  <c r="P2402" i="2"/>
  <c r="Q2401" i="2"/>
  <c r="P2401" i="2"/>
  <c r="Q2400" i="2"/>
  <c r="P2400" i="2"/>
  <c r="Q2399" i="2"/>
  <c r="P2399" i="2"/>
  <c r="Q2398" i="2"/>
  <c r="P2398" i="2"/>
  <c r="Q2397" i="2"/>
  <c r="P2397" i="2"/>
  <c r="Q2396" i="2"/>
  <c r="P2396" i="2"/>
  <c r="Q2395" i="2"/>
  <c r="P2395" i="2"/>
  <c r="Q2394" i="2"/>
  <c r="P2394" i="2"/>
  <c r="Q2393" i="2"/>
  <c r="P2393" i="2"/>
  <c r="Q2392" i="2"/>
  <c r="P2392" i="2"/>
  <c r="Q2391" i="2"/>
  <c r="P2391" i="2"/>
  <c r="Q2390" i="2"/>
  <c r="P2390" i="2"/>
  <c r="Q2389" i="2"/>
  <c r="P2389" i="2"/>
  <c r="Q2388" i="2"/>
  <c r="P2388" i="2"/>
  <c r="Q2387" i="2"/>
  <c r="P2387" i="2"/>
  <c r="Q2386" i="2"/>
  <c r="P2386" i="2"/>
  <c r="Q2385" i="2"/>
  <c r="P2385" i="2"/>
  <c r="Q2384" i="2"/>
  <c r="P2384" i="2"/>
  <c r="Q2383" i="2"/>
  <c r="P2383" i="2"/>
  <c r="Q2382" i="2"/>
  <c r="P2382" i="2"/>
  <c r="Q2381" i="2"/>
  <c r="P2381" i="2"/>
  <c r="Q2380" i="2"/>
  <c r="P2380" i="2"/>
  <c r="Q2379" i="2"/>
  <c r="P2379" i="2"/>
  <c r="Q2378" i="2"/>
  <c r="P2378" i="2"/>
  <c r="Q2377" i="2"/>
  <c r="P2377" i="2"/>
  <c r="Q2376" i="2"/>
  <c r="P2376" i="2"/>
  <c r="Q2375" i="2"/>
  <c r="P2375" i="2"/>
  <c r="Q2374" i="2"/>
  <c r="P2374" i="2"/>
  <c r="Q2373" i="2"/>
  <c r="P2373" i="2"/>
  <c r="Q2372" i="2"/>
  <c r="P2372" i="2"/>
  <c r="Q2371" i="2"/>
  <c r="P2371" i="2"/>
  <c r="Q2370" i="2"/>
  <c r="P2370" i="2"/>
  <c r="Q2369" i="2"/>
  <c r="P2369" i="2"/>
  <c r="Q2368" i="2"/>
  <c r="P2368" i="2"/>
  <c r="Q2367" i="2"/>
  <c r="P2367" i="2"/>
  <c r="Q2366" i="2"/>
  <c r="P2366" i="2"/>
  <c r="Q2365" i="2"/>
  <c r="P2365" i="2"/>
  <c r="Q2364" i="2"/>
  <c r="P2364" i="2"/>
  <c r="Q2363" i="2"/>
  <c r="P2363" i="2"/>
  <c r="Q2362" i="2"/>
  <c r="P2362" i="2"/>
  <c r="Q2361" i="2"/>
  <c r="P2361" i="2"/>
  <c r="Q2360" i="2"/>
  <c r="P2360" i="2"/>
  <c r="Q2359" i="2"/>
  <c r="P2359" i="2"/>
  <c r="Q2358" i="2"/>
  <c r="P2358" i="2"/>
  <c r="Q2357" i="2"/>
  <c r="P2357" i="2"/>
  <c r="Q2356" i="2"/>
  <c r="P2356" i="2"/>
  <c r="Q2355" i="2"/>
  <c r="P2355" i="2"/>
  <c r="Q2354" i="2"/>
  <c r="P2354" i="2"/>
  <c r="Q2353" i="2"/>
  <c r="P2353" i="2"/>
  <c r="Q2352" i="2"/>
  <c r="P2352" i="2"/>
  <c r="Q2351" i="2"/>
  <c r="P2351" i="2"/>
  <c r="Q2350" i="2"/>
  <c r="P2350" i="2"/>
  <c r="Q2349" i="2"/>
  <c r="P2349" i="2"/>
  <c r="Q2348" i="2"/>
  <c r="P2348" i="2"/>
  <c r="Q2347" i="2"/>
  <c r="P2347" i="2"/>
  <c r="Q2346" i="2"/>
  <c r="P2346" i="2"/>
  <c r="Q2345" i="2"/>
  <c r="P2345" i="2"/>
  <c r="Q2344" i="2"/>
  <c r="P2344" i="2"/>
  <c r="Q2343" i="2"/>
  <c r="P2343" i="2"/>
  <c r="Q2342" i="2"/>
  <c r="P2342" i="2"/>
  <c r="Q2341" i="2"/>
  <c r="P2341" i="2"/>
  <c r="Q2340" i="2"/>
  <c r="P2340" i="2"/>
  <c r="Q2339" i="2"/>
  <c r="P2339" i="2"/>
  <c r="Q2338" i="2"/>
  <c r="P2338" i="2"/>
  <c r="Q2337" i="2"/>
  <c r="P2337" i="2"/>
  <c r="Q2336" i="2"/>
  <c r="P2336" i="2"/>
  <c r="Q2335" i="2"/>
  <c r="P2335" i="2"/>
  <c r="Q2334" i="2"/>
  <c r="P2334" i="2"/>
  <c r="Q2333" i="2"/>
  <c r="P2333" i="2"/>
  <c r="Q2332" i="2"/>
  <c r="P2332" i="2"/>
  <c r="Q2331" i="2"/>
  <c r="P2331" i="2"/>
  <c r="Q2330" i="2"/>
  <c r="P2330" i="2"/>
  <c r="Q2329" i="2"/>
  <c r="P2329" i="2"/>
  <c r="Q2328" i="2"/>
  <c r="P2328" i="2"/>
  <c r="Q2327" i="2"/>
  <c r="P2327" i="2"/>
  <c r="Q2326" i="2"/>
  <c r="P2326" i="2"/>
  <c r="Q2325" i="2"/>
  <c r="P2325" i="2"/>
  <c r="Q2324" i="2"/>
  <c r="P2324" i="2"/>
  <c r="Q2323" i="2"/>
  <c r="P2323" i="2"/>
  <c r="Q2322" i="2"/>
  <c r="P2322" i="2"/>
  <c r="Q2321" i="2"/>
  <c r="P2321" i="2"/>
  <c r="Q2320" i="2"/>
  <c r="P2320" i="2"/>
  <c r="Q2319" i="2"/>
  <c r="P2319" i="2"/>
  <c r="Q2318" i="2"/>
  <c r="P2318" i="2"/>
  <c r="Q2317" i="2"/>
  <c r="P2317" i="2"/>
  <c r="Q2316" i="2"/>
  <c r="P2316" i="2"/>
  <c r="Q2315" i="2"/>
  <c r="P2315" i="2"/>
  <c r="Q2314" i="2"/>
  <c r="P2314" i="2"/>
  <c r="Q2313" i="2"/>
  <c r="P2313" i="2"/>
  <c r="Q2312" i="2"/>
  <c r="P2312" i="2"/>
  <c r="Q2311" i="2"/>
  <c r="P2311" i="2"/>
  <c r="Q2310" i="2"/>
  <c r="P2310" i="2"/>
  <c r="Q2309" i="2"/>
  <c r="P2309" i="2"/>
  <c r="Q2308" i="2"/>
  <c r="P2308" i="2"/>
  <c r="Q2307" i="2"/>
  <c r="P2307" i="2"/>
  <c r="Q2306" i="2"/>
  <c r="P2306" i="2"/>
  <c r="Q2305" i="2"/>
  <c r="P2305" i="2"/>
  <c r="Q2304" i="2"/>
  <c r="P2304" i="2"/>
  <c r="Q2303" i="2"/>
  <c r="P2303" i="2"/>
  <c r="Q2302" i="2"/>
  <c r="P2302" i="2"/>
  <c r="Q2301" i="2"/>
  <c r="P2301" i="2"/>
  <c r="Q2300" i="2"/>
  <c r="P2300" i="2"/>
  <c r="Q2299" i="2"/>
  <c r="P2299" i="2"/>
  <c r="Q2298" i="2"/>
  <c r="P2298" i="2"/>
  <c r="Q2297" i="2"/>
  <c r="P2297" i="2"/>
  <c r="Q2296" i="2"/>
  <c r="P2296" i="2"/>
  <c r="Q2295" i="2"/>
  <c r="P2295" i="2"/>
  <c r="Q2294" i="2"/>
  <c r="P2294" i="2"/>
  <c r="Q2293" i="2"/>
  <c r="P2293" i="2"/>
  <c r="Q2292" i="2"/>
  <c r="P2292" i="2"/>
  <c r="Q2291" i="2"/>
  <c r="P2291" i="2"/>
  <c r="Q2290" i="2"/>
  <c r="P2290" i="2"/>
  <c r="Q2289" i="2"/>
  <c r="P2289" i="2"/>
  <c r="Q2288" i="2"/>
  <c r="P2288" i="2"/>
  <c r="Q2287" i="2"/>
  <c r="P2287" i="2"/>
  <c r="Q2286" i="2"/>
  <c r="P2286" i="2"/>
  <c r="Q2285" i="2"/>
  <c r="P2285" i="2"/>
  <c r="Q2284" i="2"/>
  <c r="P2284" i="2"/>
  <c r="Q2283" i="2"/>
  <c r="P2283" i="2"/>
  <c r="Q2282" i="2"/>
  <c r="P2282" i="2"/>
  <c r="Q2281" i="2"/>
  <c r="P2281" i="2"/>
  <c r="Q2280" i="2"/>
  <c r="P2280" i="2"/>
  <c r="Q2279" i="2"/>
  <c r="P2279" i="2"/>
  <c r="Q2278" i="2"/>
  <c r="P2278" i="2"/>
  <c r="Q2277" i="2"/>
  <c r="P2277" i="2"/>
  <c r="Q2276" i="2"/>
  <c r="P2276" i="2"/>
  <c r="Q2275" i="2"/>
  <c r="P2275" i="2"/>
  <c r="Q2274" i="2"/>
  <c r="P2274" i="2"/>
  <c r="Q2273" i="2"/>
  <c r="P2273" i="2"/>
  <c r="Q2272" i="2"/>
  <c r="P2272" i="2"/>
  <c r="Q2271" i="2"/>
  <c r="P2271" i="2"/>
  <c r="Q2270" i="2"/>
  <c r="P2270" i="2"/>
  <c r="Q2269" i="2"/>
  <c r="P2269" i="2"/>
  <c r="Q2268" i="2"/>
  <c r="P2268" i="2"/>
  <c r="Q2267" i="2"/>
  <c r="P2267" i="2"/>
  <c r="Q2266" i="2"/>
  <c r="P2266" i="2"/>
  <c r="Q2265" i="2"/>
  <c r="P2265" i="2"/>
  <c r="Q2264" i="2"/>
  <c r="P2264" i="2"/>
  <c r="Q2263" i="2"/>
  <c r="P2263" i="2"/>
  <c r="Q2262" i="2"/>
  <c r="P2262" i="2"/>
  <c r="Q2261" i="2"/>
  <c r="P2261" i="2"/>
  <c r="Q2260" i="2"/>
  <c r="P2260" i="2"/>
  <c r="Q2259" i="2"/>
  <c r="P2259" i="2"/>
  <c r="Q2258" i="2"/>
  <c r="P2258" i="2"/>
  <c r="Q2257" i="2"/>
  <c r="P2257" i="2"/>
  <c r="Q2256" i="2"/>
  <c r="P2256" i="2"/>
  <c r="Q2255" i="2"/>
  <c r="P2255" i="2"/>
  <c r="Q2254" i="2"/>
  <c r="P2254" i="2"/>
  <c r="Q2253" i="2"/>
  <c r="P2253" i="2"/>
  <c r="Q2252" i="2"/>
  <c r="P2252" i="2"/>
  <c r="Q2251" i="2"/>
  <c r="P2251" i="2"/>
  <c r="Q2250" i="2"/>
  <c r="P2250" i="2"/>
  <c r="Q2249" i="2"/>
  <c r="P2249" i="2"/>
  <c r="Q2248" i="2"/>
  <c r="P2248" i="2"/>
  <c r="Q2247" i="2"/>
  <c r="P2247" i="2"/>
  <c r="Q2246" i="2"/>
  <c r="P2246" i="2"/>
  <c r="Q2245" i="2"/>
  <c r="P2245" i="2"/>
  <c r="Q2244" i="2"/>
  <c r="P2244" i="2"/>
  <c r="Q2243" i="2"/>
  <c r="P2243" i="2"/>
  <c r="Q2242" i="2"/>
  <c r="P2242" i="2"/>
  <c r="Q2241" i="2"/>
  <c r="P2241" i="2"/>
  <c r="Q2240" i="2"/>
  <c r="P2240" i="2"/>
  <c r="Q2239" i="2"/>
  <c r="P2239" i="2"/>
  <c r="Q2238" i="2"/>
  <c r="P2238" i="2"/>
  <c r="Q2237" i="2"/>
  <c r="P2237" i="2"/>
  <c r="Q2236" i="2"/>
  <c r="P2236" i="2"/>
  <c r="Q2235" i="2"/>
  <c r="P2235" i="2"/>
  <c r="Q2234" i="2"/>
  <c r="P2234" i="2"/>
  <c r="Q2233" i="2"/>
  <c r="P2233" i="2"/>
  <c r="Q2232" i="2"/>
  <c r="P2232" i="2"/>
  <c r="Q2231" i="2"/>
  <c r="P2231" i="2"/>
  <c r="Q2230" i="2"/>
  <c r="P2230" i="2"/>
  <c r="Q2229" i="2"/>
  <c r="P2229" i="2"/>
  <c r="Q2228" i="2"/>
  <c r="P2228" i="2"/>
  <c r="Q2227" i="2"/>
  <c r="P2227" i="2"/>
  <c r="Q2226" i="2"/>
  <c r="P2226" i="2"/>
  <c r="Q2225" i="2"/>
  <c r="P2225" i="2"/>
  <c r="Q2224" i="2"/>
  <c r="P2224" i="2"/>
  <c r="Q2223" i="2"/>
  <c r="P2223" i="2"/>
  <c r="Q2222" i="2"/>
  <c r="P2222" i="2"/>
  <c r="Q2221" i="2"/>
  <c r="P2221" i="2"/>
  <c r="Q2220" i="2"/>
  <c r="P2220" i="2"/>
  <c r="Q2219" i="2"/>
  <c r="P2219" i="2"/>
  <c r="Q2218" i="2"/>
  <c r="P2218" i="2"/>
  <c r="Q2217" i="2"/>
  <c r="P2217" i="2"/>
  <c r="Q2216" i="2"/>
  <c r="P2216" i="2"/>
  <c r="Q2215" i="2"/>
  <c r="P2215" i="2"/>
  <c r="Q2214" i="2"/>
  <c r="P2214" i="2"/>
  <c r="Q2213" i="2"/>
  <c r="P2213" i="2"/>
  <c r="Q2212" i="2"/>
  <c r="P2212" i="2"/>
  <c r="Q2211" i="2"/>
  <c r="P2211" i="2"/>
  <c r="Q2210" i="2"/>
  <c r="P2210" i="2"/>
  <c r="Q2209" i="2"/>
  <c r="P2209" i="2"/>
  <c r="Q2208" i="2"/>
  <c r="P2208" i="2"/>
  <c r="Q2207" i="2"/>
  <c r="P2207" i="2"/>
  <c r="Q2206" i="2"/>
  <c r="P2206" i="2"/>
  <c r="Q2205" i="2"/>
  <c r="P2205" i="2"/>
  <c r="Q2204" i="2"/>
  <c r="P2204" i="2"/>
  <c r="Q2203" i="2"/>
  <c r="P2203" i="2"/>
  <c r="Q2202" i="2"/>
  <c r="P2202" i="2"/>
  <c r="Q2201" i="2"/>
  <c r="P2201" i="2"/>
  <c r="Q2200" i="2"/>
  <c r="P2200" i="2"/>
  <c r="Q2199" i="2"/>
  <c r="P2199" i="2"/>
  <c r="Q2198" i="2"/>
  <c r="P2198" i="2"/>
  <c r="Q2197" i="2"/>
  <c r="P2197" i="2"/>
  <c r="Q2196" i="2"/>
  <c r="P2196" i="2"/>
  <c r="Q2195" i="2"/>
  <c r="P2195" i="2"/>
  <c r="Q2194" i="2"/>
  <c r="P2194" i="2"/>
  <c r="Q2193" i="2"/>
  <c r="P2193" i="2"/>
  <c r="Q2192" i="2"/>
  <c r="P2192" i="2"/>
  <c r="Q2191" i="2"/>
  <c r="P2191" i="2"/>
  <c r="Q2190" i="2"/>
  <c r="P2190" i="2"/>
  <c r="Q2189" i="2"/>
  <c r="P2189" i="2"/>
  <c r="Q2188" i="2"/>
  <c r="P2188" i="2"/>
  <c r="Q2187" i="2"/>
  <c r="P2187" i="2"/>
  <c r="Q2186" i="2"/>
  <c r="P2186" i="2"/>
  <c r="Q2185" i="2"/>
  <c r="P2185" i="2"/>
  <c r="Q2184" i="2"/>
  <c r="P2184" i="2"/>
  <c r="Q2183" i="2"/>
  <c r="P2183" i="2"/>
  <c r="Q2182" i="2"/>
  <c r="P2182" i="2"/>
  <c r="Q2181" i="2"/>
  <c r="P2181" i="2"/>
  <c r="Q2180" i="2"/>
  <c r="P2180" i="2"/>
  <c r="Q2179" i="2"/>
  <c r="P2179" i="2"/>
  <c r="Q2178" i="2"/>
  <c r="P2178" i="2"/>
  <c r="Q2177" i="2"/>
  <c r="P2177" i="2"/>
  <c r="Q2176" i="2"/>
  <c r="P2176" i="2"/>
  <c r="Q2175" i="2"/>
  <c r="P2175" i="2"/>
  <c r="Q2174" i="2"/>
  <c r="P2174" i="2"/>
  <c r="Q2173" i="2"/>
  <c r="P2173" i="2"/>
  <c r="Q2172" i="2"/>
  <c r="P2172" i="2"/>
  <c r="Q2171" i="2"/>
  <c r="P2171" i="2"/>
  <c r="Q2170" i="2"/>
  <c r="P2170" i="2"/>
  <c r="Q2169" i="2"/>
  <c r="P2169" i="2"/>
  <c r="Q2168" i="2"/>
  <c r="P2168" i="2"/>
  <c r="Q2167" i="2"/>
  <c r="P2167" i="2"/>
  <c r="Q2166" i="2"/>
  <c r="P2166" i="2"/>
  <c r="Q2165" i="2"/>
  <c r="P2165" i="2"/>
  <c r="Q2164" i="2"/>
  <c r="P2164" i="2"/>
  <c r="Q2163" i="2"/>
  <c r="P2163" i="2"/>
  <c r="Q2162" i="2"/>
  <c r="P2162" i="2"/>
  <c r="Q2161" i="2"/>
  <c r="P2161" i="2"/>
  <c r="Q2160" i="2"/>
  <c r="P2160" i="2"/>
  <c r="Q2159" i="2"/>
  <c r="P2159" i="2"/>
  <c r="Q2158" i="2"/>
  <c r="P2158" i="2"/>
  <c r="Q2157" i="2"/>
  <c r="P2157" i="2"/>
  <c r="Q2156" i="2"/>
  <c r="P2156" i="2"/>
  <c r="Q2155" i="2"/>
  <c r="P2155" i="2"/>
  <c r="Q2154" i="2"/>
  <c r="P2154" i="2"/>
  <c r="Q2153" i="2"/>
  <c r="P2153" i="2"/>
  <c r="Q2152" i="2"/>
  <c r="P2152" i="2"/>
  <c r="Q2151" i="2"/>
  <c r="P2151" i="2"/>
  <c r="Q2150" i="2"/>
  <c r="P2150" i="2"/>
  <c r="Q2149" i="2"/>
  <c r="P2149" i="2"/>
  <c r="Q2148" i="2"/>
  <c r="P2148" i="2"/>
  <c r="Q2147" i="2"/>
  <c r="P2147" i="2"/>
  <c r="Q2146" i="2"/>
  <c r="P2146" i="2"/>
  <c r="Q2145" i="2"/>
  <c r="P2145" i="2"/>
  <c r="Q2144" i="2"/>
  <c r="P2144" i="2"/>
  <c r="Q2143" i="2"/>
  <c r="P2143" i="2"/>
  <c r="Q2142" i="2"/>
  <c r="P2142" i="2"/>
  <c r="Q2141" i="2"/>
  <c r="P2141" i="2"/>
  <c r="Q2140" i="2"/>
  <c r="P2140" i="2"/>
  <c r="Q2139" i="2"/>
  <c r="P2139" i="2"/>
  <c r="Q2138" i="2"/>
  <c r="P2138" i="2"/>
  <c r="Q2137" i="2"/>
  <c r="P2137" i="2"/>
  <c r="Q2136" i="2"/>
  <c r="P2136" i="2"/>
  <c r="Q2135" i="2"/>
  <c r="P2135" i="2"/>
  <c r="Q2134" i="2"/>
  <c r="P2134" i="2"/>
  <c r="Q2133" i="2"/>
  <c r="P2133" i="2"/>
  <c r="Q2132" i="2"/>
  <c r="P2132" i="2"/>
  <c r="Q2131" i="2"/>
  <c r="P2131" i="2"/>
  <c r="Q2130" i="2"/>
  <c r="P2130" i="2"/>
  <c r="Q2129" i="2"/>
  <c r="P2129" i="2"/>
  <c r="Q2128" i="2"/>
  <c r="P2128" i="2"/>
  <c r="Q2127" i="2"/>
  <c r="P2127" i="2"/>
  <c r="Q2126" i="2"/>
  <c r="P2126" i="2"/>
  <c r="Q2125" i="2"/>
  <c r="P2125" i="2"/>
  <c r="Q2124" i="2"/>
  <c r="P2124" i="2"/>
  <c r="Q2123" i="2"/>
  <c r="P2123" i="2"/>
  <c r="Q2122" i="2"/>
  <c r="P2122" i="2"/>
  <c r="Q2121" i="2"/>
  <c r="P2121" i="2"/>
  <c r="Q2120" i="2"/>
  <c r="P2120" i="2"/>
  <c r="Q2119" i="2"/>
  <c r="P2119" i="2"/>
  <c r="Q2118" i="2"/>
  <c r="P2118" i="2"/>
  <c r="Q2117" i="2"/>
  <c r="P2117" i="2"/>
  <c r="Q2116" i="2"/>
  <c r="P2116" i="2"/>
  <c r="Q2115" i="2"/>
  <c r="P2115" i="2"/>
  <c r="Q2114" i="2"/>
  <c r="P2114" i="2"/>
  <c r="Q2113" i="2"/>
  <c r="P2113" i="2"/>
  <c r="Q2112" i="2"/>
  <c r="P2112" i="2"/>
  <c r="Q2111" i="2"/>
  <c r="P2111" i="2"/>
  <c r="Q2110" i="2"/>
  <c r="P2110" i="2"/>
  <c r="Q2109" i="2"/>
  <c r="P2109" i="2"/>
  <c r="Q2108" i="2"/>
  <c r="P2108" i="2"/>
  <c r="Q2107" i="2"/>
  <c r="P2107" i="2"/>
  <c r="Q2106" i="2"/>
  <c r="P2106" i="2"/>
  <c r="Q2105" i="2"/>
  <c r="P2105" i="2"/>
  <c r="Q2104" i="2"/>
  <c r="P2104" i="2"/>
  <c r="Q2103" i="2"/>
  <c r="P2103" i="2"/>
  <c r="Q2102" i="2"/>
  <c r="P2102" i="2"/>
  <c r="Q2101" i="2"/>
  <c r="P2101" i="2"/>
  <c r="Q2100" i="2"/>
  <c r="P2100" i="2"/>
  <c r="Q2099" i="2"/>
  <c r="P2099" i="2"/>
  <c r="Q2098" i="2"/>
  <c r="P2098" i="2"/>
  <c r="Q2097" i="2"/>
  <c r="P2097" i="2"/>
  <c r="Q2096" i="2"/>
  <c r="P2096" i="2"/>
  <c r="Q2095" i="2"/>
  <c r="P2095" i="2"/>
  <c r="Q2094" i="2"/>
  <c r="P2094" i="2"/>
  <c r="Q2093" i="2"/>
  <c r="P2093" i="2"/>
  <c r="Q2092" i="2"/>
  <c r="P2092" i="2"/>
  <c r="Q2091" i="2"/>
  <c r="P2091" i="2"/>
  <c r="Q2090" i="2"/>
  <c r="P2090" i="2"/>
  <c r="Q2089" i="2"/>
  <c r="P2089" i="2"/>
  <c r="Q2088" i="2"/>
  <c r="P2088" i="2"/>
  <c r="Q2087" i="2"/>
  <c r="P2087" i="2"/>
  <c r="Q2086" i="2"/>
  <c r="P2086" i="2"/>
  <c r="Q2085" i="2"/>
  <c r="P2085" i="2"/>
  <c r="Q2084" i="2"/>
  <c r="P2084" i="2"/>
  <c r="Q2083" i="2"/>
  <c r="P2083" i="2"/>
  <c r="Q2082" i="2"/>
  <c r="P2082" i="2"/>
  <c r="Q2081" i="2"/>
  <c r="P2081" i="2"/>
  <c r="Q2080" i="2"/>
  <c r="P2080" i="2"/>
  <c r="Q2079" i="2"/>
  <c r="P2079" i="2"/>
  <c r="Q2078" i="2"/>
  <c r="P2078" i="2"/>
  <c r="Q2077" i="2"/>
  <c r="P2077" i="2"/>
  <c r="Q2076" i="2"/>
  <c r="P2076" i="2"/>
  <c r="Q2075" i="2"/>
  <c r="P2075" i="2"/>
  <c r="Q2074" i="2"/>
  <c r="P2074" i="2"/>
  <c r="Q2073" i="2"/>
  <c r="P2073" i="2"/>
  <c r="Q2072" i="2"/>
  <c r="P2072" i="2"/>
  <c r="Q2071" i="2"/>
  <c r="P2071" i="2"/>
  <c r="Q2070" i="2"/>
  <c r="P2070" i="2"/>
  <c r="Q2069" i="2"/>
  <c r="P2069" i="2"/>
  <c r="Q2068" i="2"/>
  <c r="P2068" i="2"/>
  <c r="Q2067" i="2"/>
  <c r="P2067" i="2"/>
  <c r="Q2066" i="2"/>
  <c r="P2066" i="2"/>
  <c r="Q2065" i="2"/>
  <c r="P2065" i="2"/>
  <c r="Q2064" i="2"/>
  <c r="P2064" i="2"/>
  <c r="Q2063" i="2"/>
  <c r="P2063" i="2"/>
  <c r="Q2062" i="2"/>
  <c r="P2062" i="2"/>
  <c r="Q2061" i="2"/>
  <c r="P2061" i="2"/>
  <c r="Q2060" i="2"/>
  <c r="P2060" i="2"/>
  <c r="Q2059" i="2"/>
  <c r="P2059" i="2"/>
  <c r="Q2058" i="2"/>
  <c r="P2058" i="2"/>
  <c r="Q2057" i="2"/>
  <c r="P2057" i="2"/>
  <c r="Q2056" i="2"/>
  <c r="P2056" i="2"/>
  <c r="Q2055" i="2"/>
  <c r="P2055" i="2"/>
  <c r="Q2054" i="2"/>
  <c r="P2054" i="2"/>
  <c r="Q2053" i="2"/>
  <c r="P2053" i="2"/>
  <c r="Q2052" i="2"/>
  <c r="P2052" i="2"/>
  <c r="Q2051" i="2"/>
  <c r="P2051" i="2"/>
  <c r="Q2050" i="2"/>
  <c r="P2050" i="2"/>
  <c r="Q2049" i="2"/>
  <c r="P2049" i="2"/>
  <c r="Q2048" i="2"/>
  <c r="P2048" i="2"/>
  <c r="Q2047" i="2"/>
  <c r="P2047" i="2"/>
  <c r="Q2046" i="2"/>
  <c r="P2046" i="2"/>
  <c r="Q2045" i="2"/>
  <c r="P2045" i="2"/>
  <c r="Q2044" i="2"/>
  <c r="P2044" i="2"/>
  <c r="Q2043" i="2"/>
  <c r="P2043" i="2"/>
  <c r="Q2042" i="2"/>
  <c r="P2042" i="2"/>
  <c r="Q2041" i="2"/>
  <c r="P2041" i="2"/>
  <c r="Q2040" i="2"/>
  <c r="P2040" i="2"/>
  <c r="Q2039" i="2"/>
  <c r="P2039" i="2"/>
  <c r="Q2038" i="2"/>
  <c r="P2038" i="2"/>
  <c r="Q2037" i="2"/>
  <c r="P2037" i="2"/>
  <c r="Q2036" i="2"/>
  <c r="P2036" i="2"/>
  <c r="Q2035" i="2"/>
  <c r="P2035" i="2"/>
  <c r="Q2034" i="2"/>
  <c r="P2034" i="2"/>
  <c r="Q2033" i="2"/>
  <c r="P2033" i="2"/>
  <c r="Q2032" i="2"/>
  <c r="P2032" i="2"/>
  <c r="Q2031" i="2"/>
  <c r="P2031" i="2"/>
  <c r="Q2030" i="2"/>
  <c r="P2030" i="2"/>
  <c r="Q2029" i="2"/>
  <c r="P2029" i="2"/>
  <c r="Q2028" i="2"/>
  <c r="P2028" i="2"/>
  <c r="Q2027" i="2"/>
  <c r="P2027" i="2"/>
  <c r="Q2026" i="2"/>
  <c r="P2026" i="2"/>
  <c r="Q2025" i="2"/>
  <c r="P2025" i="2"/>
  <c r="Q2024" i="2"/>
  <c r="P2024" i="2"/>
  <c r="Q2023" i="2"/>
  <c r="P2023" i="2"/>
  <c r="Q2022" i="2"/>
  <c r="P2022" i="2"/>
  <c r="Q2021" i="2"/>
  <c r="P2021" i="2"/>
  <c r="Q2020" i="2"/>
  <c r="P2020" i="2"/>
  <c r="Q2019" i="2"/>
  <c r="P2019" i="2"/>
  <c r="Q2018" i="2"/>
  <c r="P2018" i="2"/>
  <c r="Q2017" i="2"/>
  <c r="P2017" i="2"/>
  <c r="Q2016" i="2"/>
  <c r="P2016" i="2"/>
  <c r="Q2015" i="2"/>
  <c r="P2015" i="2"/>
  <c r="Q2014" i="2"/>
  <c r="P2014" i="2"/>
  <c r="Q2013" i="2"/>
  <c r="P2013" i="2"/>
  <c r="Q2012" i="2"/>
  <c r="P2012" i="2"/>
  <c r="Q2011" i="2"/>
  <c r="P2011" i="2"/>
  <c r="Q2010" i="2"/>
  <c r="P2010" i="2"/>
  <c r="Q2009" i="2"/>
  <c r="P2009" i="2"/>
  <c r="Q2008" i="2"/>
  <c r="P2008" i="2"/>
  <c r="Q2007" i="2"/>
  <c r="P2007" i="2"/>
  <c r="Q2006" i="2"/>
  <c r="P2006" i="2"/>
  <c r="Q2005" i="2"/>
  <c r="P2005" i="2"/>
  <c r="Q2004" i="2"/>
  <c r="P2004" i="2"/>
  <c r="Q2003" i="2"/>
  <c r="P2003" i="2"/>
  <c r="Q2002" i="2"/>
  <c r="P2002" i="2"/>
  <c r="Q2001" i="2"/>
  <c r="P2001" i="2"/>
  <c r="Q2000" i="2"/>
  <c r="P2000" i="2"/>
  <c r="Q1999" i="2"/>
  <c r="P1999" i="2"/>
  <c r="Q1998" i="2"/>
  <c r="P1998" i="2"/>
  <c r="Q1997" i="2"/>
  <c r="P1997" i="2"/>
  <c r="Q1996" i="2"/>
  <c r="P1996" i="2"/>
  <c r="Q1995" i="2"/>
  <c r="P1995" i="2"/>
  <c r="Q1994" i="2"/>
  <c r="P1994" i="2"/>
  <c r="Q1993" i="2"/>
  <c r="P1993" i="2"/>
  <c r="Q1992" i="2"/>
  <c r="P1992" i="2"/>
  <c r="Q1991" i="2"/>
  <c r="P1991" i="2"/>
  <c r="Q1990" i="2"/>
  <c r="P1990" i="2"/>
  <c r="Q1989" i="2"/>
  <c r="P1989" i="2"/>
  <c r="Q1988" i="2"/>
  <c r="P1988" i="2"/>
  <c r="Q1987" i="2"/>
  <c r="P1987" i="2"/>
  <c r="Q1986" i="2"/>
  <c r="P1986" i="2"/>
  <c r="Q1985" i="2"/>
  <c r="P1985" i="2"/>
  <c r="Q1984" i="2"/>
  <c r="P1984" i="2"/>
  <c r="Q1983" i="2"/>
  <c r="P1983" i="2"/>
  <c r="Q1982" i="2"/>
  <c r="P1982" i="2"/>
  <c r="Q1981" i="2"/>
  <c r="P1981" i="2"/>
  <c r="Q1980" i="2"/>
  <c r="P1980" i="2"/>
  <c r="Q1979" i="2"/>
  <c r="P1979" i="2"/>
  <c r="Q1978" i="2"/>
  <c r="P1978" i="2"/>
  <c r="Q1977" i="2"/>
  <c r="P1977" i="2"/>
  <c r="Q1976" i="2"/>
  <c r="P1976" i="2"/>
  <c r="Q1975" i="2"/>
  <c r="P1975" i="2"/>
  <c r="Q1974" i="2"/>
  <c r="P1974" i="2"/>
  <c r="Q1973" i="2"/>
  <c r="P1973" i="2"/>
  <c r="Q1972" i="2"/>
  <c r="P1972" i="2"/>
  <c r="Q1971" i="2"/>
  <c r="P1971" i="2"/>
  <c r="Q1970" i="2"/>
  <c r="P1970" i="2"/>
  <c r="Q1969" i="2"/>
  <c r="P1969" i="2"/>
  <c r="Q1968" i="2"/>
  <c r="P1968" i="2"/>
  <c r="Q1967" i="2"/>
  <c r="P1967" i="2"/>
  <c r="Q1966" i="2"/>
  <c r="P1966" i="2"/>
  <c r="Q1965" i="2"/>
  <c r="P1965" i="2"/>
  <c r="Q1964" i="2"/>
  <c r="P1964" i="2"/>
  <c r="Q1963" i="2"/>
  <c r="P1963" i="2"/>
  <c r="Q1962" i="2"/>
  <c r="P1962" i="2"/>
  <c r="Q1961" i="2"/>
  <c r="P1961" i="2"/>
  <c r="Q1960" i="2"/>
  <c r="P1960" i="2"/>
  <c r="Q1959" i="2"/>
  <c r="P1959" i="2"/>
  <c r="Q1958" i="2"/>
  <c r="P1958" i="2"/>
  <c r="Q1957" i="2"/>
  <c r="P1957" i="2"/>
  <c r="Q1956" i="2"/>
  <c r="P1956" i="2"/>
  <c r="Q1955" i="2"/>
  <c r="P1955" i="2"/>
  <c r="Q1954" i="2"/>
  <c r="P1954" i="2"/>
  <c r="Q1953" i="2"/>
  <c r="P1953" i="2"/>
  <c r="Q1952" i="2"/>
  <c r="P1952" i="2"/>
  <c r="Q1951" i="2"/>
  <c r="P1951" i="2"/>
  <c r="Q1950" i="2"/>
  <c r="P1950" i="2"/>
  <c r="Q1949" i="2"/>
  <c r="P1949" i="2"/>
  <c r="Q1948" i="2"/>
  <c r="P1948" i="2"/>
  <c r="Q1947" i="2"/>
  <c r="P1947" i="2"/>
  <c r="Q1946" i="2"/>
  <c r="P1946" i="2"/>
  <c r="Q1945" i="2"/>
  <c r="P1945" i="2"/>
  <c r="Q1944" i="2"/>
  <c r="P1944" i="2"/>
  <c r="Q1943" i="2"/>
  <c r="P1943" i="2"/>
  <c r="Q1942" i="2"/>
  <c r="P1942" i="2"/>
  <c r="Q1941" i="2"/>
  <c r="P1941" i="2"/>
  <c r="Q1940" i="2"/>
  <c r="P1940" i="2"/>
  <c r="Q1939" i="2"/>
  <c r="P1939" i="2"/>
  <c r="Q1938" i="2"/>
  <c r="P1938" i="2"/>
  <c r="Q1937" i="2"/>
  <c r="P1937" i="2"/>
  <c r="Q1936" i="2"/>
  <c r="P1936" i="2"/>
  <c r="Q1935" i="2"/>
  <c r="P1935" i="2"/>
  <c r="Q1934" i="2"/>
  <c r="P1934" i="2"/>
  <c r="Q1933" i="2"/>
  <c r="P1933" i="2"/>
  <c r="Q1932" i="2"/>
  <c r="P1932" i="2"/>
  <c r="Q1931" i="2"/>
  <c r="P1931" i="2"/>
  <c r="Q1930" i="2"/>
  <c r="P1930" i="2"/>
  <c r="Q1929" i="2"/>
  <c r="P1929" i="2"/>
  <c r="Q1928" i="2"/>
  <c r="P1928" i="2"/>
  <c r="Q1927" i="2"/>
  <c r="P1927" i="2"/>
  <c r="Q1926" i="2"/>
  <c r="P1926" i="2"/>
  <c r="Q1925" i="2"/>
  <c r="P1925" i="2"/>
  <c r="Q1924" i="2"/>
  <c r="P1924" i="2"/>
  <c r="Q1923" i="2"/>
  <c r="P1923" i="2"/>
  <c r="Q1922" i="2"/>
  <c r="P1922" i="2"/>
  <c r="Q1921" i="2"/>
  <c r="P1921" i="2"/>
  <c r="Q1920" i="2"/>
  <c r="P1920" i="2"/>
  <c r="Q1919" i="2"/>
  <c r="P1919" i="2"/>
  <c r="Q1918" i="2"/>
  <c r="P1918" i="2"/>
  <c r="Q1917" i="2"/>
  <c r="P1917" i="2"/>
  <c r="Q1916" i="2"/>
  <c r="P1916" i="2"/>
  <c r="Q1915" i="2"/>
  <c r="P1915" i="2"/>
  <c r="Q1914" i="2"/>
  <c r="P1914" i="2"/>
  <c r="Q1913" i="2"/>
  <c r="P1913" i="2"/>
  <c r="Q1912" i="2"/>
  <c r="P1912" i="2"/>
  <c r="Q1911" i="2"/>
  <c r="P1911" i="2"/>
  <c r="Q1910" i="2"/>
  <c r="P1910" i="2"/>
  <c r="Q1909" i="2"/>
  <c r="P1909" i="2"/>
  <c r="Q1908" i="2"/>
  <c r="P1908" i="2"/>
  <c r="Q1907" i="2"/>
  <c r="P1907" i="2"/>
  <c r="Q1906" i="2"/>
  <c r="P1906" i="2"/>
  <c r="Q1905" i="2"/>
  <c r="P1905" i="2"/>
  <c r="Q1904" i="2"/>
  <c r="P1904" i="2"/>
  <c r="Q1903" i="2"/>
  <c r="P1903" i="2"/>
  <c r="Q1902" i="2"/>
  <c r="P1902" i="2"/>
  <c r="Q1901" i="2"/>
  <c r="P1901" i="2"/>
  <c r="Q1900" i="2"/>
  <c r="P1900" i="2"/>
  <c r="Q1899" i="2"/>
  <c r="P1899" i="2"/>
  <c r="Q1898" i="2"/>
  <c r="P1898" i="2"/>
  <c r="Q1897" i="2"/>
  <c r="P1897" i="2"/>
  <c r="Q1896" i="2"/>
  <c r="P1896" i="2"/>
  <c r="Q1895" i="2"/>
  <c r="P1895" i="2"/>
  <c r="Q1894" i="2"/>
  <c r="P1894" i="2"/>
  <c r="Q1893" i="2"/>
  <c r="P1893" i="2"/>
  <c r="Q1892" i="2"/>
  <c r="P1892" i="2"/>
  <c r="Q1891" i="2"/>
  <c r="P1891" i="2"/>
  <c r="Q1890" i="2"/>
  <c r="P1890" i="2"/>
  <c r="Q1889" i="2"/>
  <c r="P1889" i="2"/>
  <c r="Q1888" i="2"/>
  <c r="P1888" i="2"/>
  <c r="Q1887" i="2"/>
  <c r="P1887" i="2"/>
  <c r="Q1886" i="2"/>
  <c r="P1886" i="2"/>
  <c r="Q1885" i="2"/>
  <c r="P1885" i="2"/>
  <c r="Q1884" i="2"/>
  <c r="P1884" i="2"/>
  <c r="Q1883" i="2"/>
  <c r="P1883" i="2"/>
  <c r="Q1882" i="2"/>
  <c r="P1882" i="2"/>
  <c r="Q1881" i="2"/>
  <c r="P1881" i="2"/>
  <c r="Q1880" i="2"/>
  <c r="P1880" i="2"/>
  <c r="Q1879" i="2"/>
  <c r="P1879" i="2"/>
  <c r="Q1878" i="2"/>
  <c r="P1878" i="2"/>
  <c r="Q1877" i="2"/>
  <c r="P1877" i="2"/>
  <c r="Q1876" i="2"/>
  <c r="P1876" i="2"/>
  <c r="Q1875" i="2"/>
  <c r="P1875" i="2"/>
  <c r="Q1874" i="2"/>
  <c r="P1874" i="2"/>
  <c r="Q1873" i="2"/>
  <c r="P1873" i="2"/>
  <c r="Q1872" i="2"/>
  <c r="P1872" i="2"/>
  <c r="Q1871" i="2"/>
  <c r="P1871" i="2"/>
  <c r="Q1870" i="2"/>
  <c r="P1870" i="2"/>
  <c r="Q1869" i="2"/>
  <c r="P1869" i="2"/>
  <c r="Q1868" i="2"/>
  <c r="P1868" i="2"/>
  <c r="Q1867" i="2"/>
  <c r="P1867" i="2"/>
  <c r="Q1866" i="2"/>
  <c r="P1866" i="2"/>
  <c r="Q1865" i="2"/>
  <c r="P1865" i="2"/>
  <c r="Q1864" i="2"/>
  <c r="P1864" i="2"/>
  <c r="Q1863" i="2"/>
  <c r="P1863" i="2"/>
  <c r="Q1862" i="2"/>
  <c r="P1862" i="2"/>
  <c r="Q1861" i="2"/>
  <c r="P1861" i="2"/>
  <c r="Q1860" i="2"/>
  <c r="P1860" i="2"/>
  <c r="Q1859" i="2"/>
  <c r="P1859" i="2"/>
  <c r="Q1858" i="2"/>
  <c r="P1858" i="2"/>
  <c r="Q1857" i="2"/>
  <c r="P1857" i="2"/>
  <c r="Q1856" i="2"/>
  <c r="P1856" i="2"/>
  <c r="Q1855" i="2"/>
  <c r="P1855" i="2"/>
  <c r="Q1854" i="2"/>
  <c r="P1854" i="2"/>
  <c r="Q1853" i="2"/>
  <c r="P1853" i="2"/>
  <c r="Q1852" i="2"/>
  <c r="P1852" i="2"/>
  <c r="Q1851" i="2"/>
  <c r="P1851" i="2"/>
  <c r="Q1850" i="2"/>
  <c r="P1850" i="2"/>
  <c r="Q1849" i="2"/>
  <c r="P1849" i="2"/>
  <c r="Q1848" i="2"/>
  <c r="P1848" i="2"/>
  <c r="Q1847" i="2"/>
  <c r="P1847" i="2"/>
  <c r="Q1846" i="2"/>
  <c r="P1846" i="2"/>
  <c r="Q1845" i="2"/>
  <c r="P1845" i="2"/>
  <c r="Q1844" i="2"/>
  <c r="P1844" i="2"/>
  <c r="Q1843" i="2"/>
  <c r="P1843" i="2"/>
  <c r="Q1842" i="2"/>
  <c r="P1842" i="2"/>
  <c r="Q1841" i="2"/>
  <c r="P1841" i="2"/>
  <c r="Q1840" i="2"/>
  <c r="P1840" i="2"/>
  <c r="Q1839" i="2"/>
  <c r="P1839" i="2"/>
  <c r="Q1838" i="2"/>
  <c r="P1838" i="2"/>
  <c r="Q1837" i="2"/>
  <c r="P1837" i="2"/>
  <c r="Q1836" i="2"/>
  <c r="P1836" i="2"/>
  <c r="Q1835" i="2"/>
  <c r="P1835" i="2"/>
  <c r="Q1834" i="2"/>
  <c r="P1834" i="2"/>
  <c r="Q1833" i="2"/>
  <c r="P1833" i="2"/>
  <c r="Q1832" i="2"/>
  <c r="P1832" i="2"/>
  <c r="Q1831" i="2"/>
  <c r="P1831" i="2"/>
  <c r="Q1830" i="2"/>
  <c r="P1830" i="2"/>
  <c r="Q1829" i="2"/>
  <c r="P1829" i="2"/>
  <c r="Q1828" i="2"/>
  <c r="P1828" i="2"/>
  <c r="Q1827" i="2"/>
  <c r="P1827" i="2"/>
  <c r="Q1826" i="2"/>
  <c r="P1826" i="2"/>
  <c r="Q1825" i="2"/>
  <c r="P1825" i="2"/>
  <c r="Q1824" i="2"/>
  <c r="P1824" i="2"/>
  <c r="Q1823" i="2"/>
  <c r="P1823" i="2"/>
  <c r="Q1822" i="2"/>
  <c r="P1822" i="2"/>
  <c r="Q1821" i="2"/>
  <c r="P1821" i="2"/>
  <c r="Q1820" i="2"/>
  <c r="P1820" i="2"/>
  <c r="Q1819" i="2"/>
  <c r="P1819" i="2"/>
  <c r="Q1818" i="2"/>
  <c r="P1818" i="2"/>
  <c r="Q1817" i="2"/>
  <c r="P1817" i="2"/>
  <c r="Q1816" i="2"/>
  <c r="P1816" i="2"/>
  <c r="Q1815" i="2"/>
  <c r="P1815" i="2"/>
  <c r="Q1814" i="2"/>
  <c r="P1814" i="2"/>
  <c r="Q1813" i="2"/>
  <c r="P1813" i="2"/>
  <c r="Q1812" i="2"/>
  <c r="P1812" i="2"/>
  <c r="Q1811" i="2"/>
  <c r="P1811" i="2"/>
  <c r="Q1810" i="2"/>
  <c r="P1810" i="2"/>
  <c r="Q1809" i="2"/>
  <c r="P1809" i="2"/>
  <c r="Q1808" i="2"/>
  <c r="P1808" i="2"/>
  <c r="Q1807" i="2"/>
  <c r="P1807" i="2"/>
  <c r="Q1806" i="2"/>
  <c r="P1806" i="2"/>
  <c r="Q1805" i="2"/>
  <c r="P1805" i="2"/>
  <c r="Q1804" i="2"/>
  <c r="P1804" i="2"/>
  <c r="Q1803" i="2"/>
  <c r="P1803" i="2"/>
  <c r="Q1802" i="2"/>
  <c r="P1802" i="2"/>
  <c r="Q1801" i="2"/>
  <c r="P1801" i="2"/>
  <c r="Q1800" i="2"/>
  <c r="P1800" i="2"/>
  <c r="Q1799" i="2"/>
  <c r="P1799" i="2"/>
  <c r="Q1798" i="2"/>
  <c r="P1798" i="2"/>
  <c r="Q1797" i="2"/>
  <c r="P1797" i="2"/>
  <c r="Q1796" i="2"/>
  <c r="P1796" i="2"/>
  <c r="Q1795" i="2"/>
  <c r="P1795" i="2"/>
  <c r="Q1794" i="2"/>
  <c r="P1794" i="2"/>
  <c r="Q1793" i="2"/>
  <c r="P1793" i="2"/>
  <c r="Q1792" i="2"/>
  <c r="P1792" i="2"/>
  <c r="Q1791" i="2"/>
  <c r="P1791" i="2"/>
  <c r="Q1790" i="2"/>
  <c r="P1790" i="2"/>
  <c r="Q1789" i="2"/>
  <c r="P1789" i="2"/>
  <c r="Q1788" i="2"/>
  <c r="P1788" i="2"/>
  <c r="Q1787" i="2"/>
  <c r="P1787" i="2"/>
  <c r="Q1786" i="2"/>
  <c r="P1786" i="2"/>
  <c r="Q1785" i="2"/>
  <c r="P1785" i="2"/>
  <c r="Q1784" i="2"/>
  <c r="P1784" i="2"/>
  <c r="Q1783" i="2"/>
  <c r="P1783" i="2"/>
  <c r="Q1782" i="2"/>
  <c r="P1782" i="2"/>
  <c r="Q1781" i="2"/>
  <c r="P1781" i="2"/>
  <c r="Q1780" i="2"/>
  <c r="P1780" i="2"/>
  <c r="Q1779" i="2"/>
  <c r="P1779" i="2"/>
  <c r="Q1778" i="2"/>
  <c r="P1778" i="2"/>
  <c r="Q1777" i="2"/>
  <c r="P1777" i="2"/>
  <c r="Q1776" i="2"/>
  <c r="P1776" i="2"/>
  <c r="Q1775" i="2"/>
  <c r="P1775" i="2"/>
  <c r="Q1774" i="2"/>
  <c r="P1774" i="2"/>
  <c r="Q1773" i="2"/>
  <c r="P1773" i="2"/>
  <c r="Q1772" i="2"/>
  <c r="P1772" i="2"/>
  <c r="Q1771" i="2"/>
  <c r="P1771" i="2"/>
  <c r="Q1770" i="2"/>
  <c r="P1770" i="2"/>
  <c r="Q1769" i="2"/>
  <c r="P1769" i="2"/>
  <c r="Q1768" i="2"/>
  <c r="P1768" i="2"/>
  <c r="Q1767" i="2"/>
  <c r="P1767" i="2"/>
  <c r="Q1766" i="2"/>
  <c r="P1766" i="2"/>
  <c r="Q1765" i="2"/>
  <c r="P1765" i="2"/>
  <c r="Q1764" i="2"/>
  <c r="P1764" i="2"/>
  <c r="Q1763" i="2"/>
  <c r="P1763" i="2"/>
  <c r="Q1762" i="2"/>
  <c r="P1762" i="2"/>
  <c r="Q1761" i="2"/>
  <c r="P1761" i="2"/>
  <c r="Q1760" i="2"/>
  <c r="P1760" i="2"/>
  <c r="Q1759" i="2"/>
  <c r="P1759" i="2"/>
  <c r="Q1758" i="2"/>
  <c r="P1758" i="2"/>
  <c r="Q1757" i="2"/>
  <c r="P1757" i="2"/>
  <c r="Q1756" i="2"/>
  <c r="P1756" i="2"/>
  <c r="Q1755" i="2"/>
  <c r="P1755" i="2"/>
  <c r="Q1754" i="2"/>
  <c r="P1754" i="2"/>
  <c r="Q1753" i="2"/>
  <c r="P1753" i="2"/>
  <c r="Q1752" i="2"/>
  <c r="P1752" i="2"/>
  <c r="Q1751" i="2"/>
  <c r="P1751" i="2"/>
  <c r="Q1750" i="2"/>
  <c r="P1750" i="2"/>
  <c r="Q1749" i="2"/>
  <c r="P1749" i="2"/>
  <c r="Q1748" i="2"/>
  <c r="P1748" i="2"/>
  <c r="Q1747" i="2"/>
  <c r="P1747" i="2"/>
  <c r="Q1746" i="2"/>
  <c r="P1746" i="2"/>
  <c r="Q1745" i="2"/>
  <c r="P1745" i="2"/>
  <c r="Q1744" i="2"/>
  <c r="P1744" i="2"/>
  <c r="Q1743" i="2"/>
  <c r="P1743" i="2"/>
  <c r="Q1742" i="2"/>
  <c r="P1742" i="2"/>
  <c r="Q1741" i="2"/>
  <c r="P1741" i="2"/>
  <c r="Q1740" i="2"/>
  <c r="P1740" i="2"/>
  <c r="Q1739" i="2"/>
  <c r="P1739" i="2"/>
  <c r="Q1738" i="2"/>
  <c r="P1738" i="2"/>
  <c r="Q1737" i="2"/>
  <c r="P1737" i="2"/>
  <c r="Q1736" i="2"/>
  <c r="P1736" i="2"/>
  <c r="Q1735" i="2"/>
  <c r="P1735" i="2"/>
  <c r="Q1734" i="2"/>
  <c r="P1734" i="2"/>
  <c r="Q1733" i="2"/>
  <c r="P1733" i="2"/>
  <c r="Q1732" i="2"/>
  <c r="P1732" i="2"/>
  <c r="Q1731" i="2"/>
  <c r="P1731" i="2"/>
  <c r="Q1730" i="2"/>
  <c r="P1730" i="2"/>
  <c r="Q1729" i="2"/>
  <c r="P1729" i="2"/>
  <c r="Q1728" i="2"/>
  <c r="P1728" i="2"/>
  <c r="Q1727" i="2"/>
  <c r="P1727" i="2"/>
  <c r="Q1726" i="2"/>
  <c r="P1726" i="2"/>
  <c r="Q1725" i="2"/>
  <c r="P1725" i="2"/>
  <c r="Q1724" i="2"/>
  <c r="P1724" i="2"/>
  <c r="Q1723" i="2"/>
  <c r="P1723" i="2"/>
  <c r="Q1722" i="2"/>
  <c r="P1722" i="2"/>
  <c r="Q1721" i="2"/>
  <c r="P1721" i="2"/>
  <c r="Q1720" i="2"/>
  <c r="P1720" i="2"/>
  <c r="Q1719" i="2"/>
  <c r="P1719" i="2"/>
  <c r="Q1718" i="2"/>
  <c r="P1718" i="2"/>
  <c r="Q1717" i="2"/>
  <c r="P1717" i="2"/>
  <c r="Q1716" i="2"/>
  <c r="P1716" i="2"/>
  <c r="Q1715" i="2"/>
  <c r="P1715" i="2"/>
  <c r="Q1714" i="2"/>
  <c r="P1714" i="2"/>
  <c r="Q1713" i="2"/>
  <c r="P1713" i="2"/>
  <c r="Q1712" i="2"/>
  <c r="P1712" i="2"/>
  <c r="Q1711" i="2"/>
  <c r="P1711" i="2"/>
  <c r="Q1710" i="2"/>
  <c r="P1710" i="2"/>
  <c r="Q1709" i="2"/>
  <c r="P1709" i="2"/>
  <c r="Q1708" i="2"/>
  <c r="P1708" i="2"/>
  <c r="Q1707" i="2"/>
  <c r="P1707" i="2"/>
  <c r="Q1706" i="2"/>
  <c r="P1706" i="2"/>
  <c r="Q1705" i="2"/>
  <c r="P1705" i="2"/>
  <c r="Q1704" i="2"/>
  <c r="P1704" i="2"/>
  <c r="Q1703" i="2"/>
  <c r="P1703" i="2"/>
  <c r="Q1702" i="2"/>
  <c r="P1702" i="2"/>
  <c r="Q1701" i="2"/>
  <c r="P1701" i="2"/>
  <c r="Q1700" i="2"/>
  <c r="P1700" i="2"/>
  <c r="Q1699" i="2"/>
  <c r="P1699" i="2"/>
  <c r="Q1698" i="2"/>
  <c r="P1698" i="2"/>
  <c r="Q1697" i="2"/>
  <c r="P1697" i="2"/>
  <c r="Q1696" i="2"/>
  <c r="P1696" i="2"/>
  <c r="Q1695" i="2"/>
  <c r="P1695" i="2"/>
  <c r="Q1694" i="2"/>
  <c r="P1694" i="2"/>
  <c r="Q1693" i="2"/>
  <c r="P1693" i="2"/>
  <c r="Q1692" i="2"/>
  <c r="P1692" i="2"/>
  <c r="Q1691" i="2"/>
  <c r="P1691" i="2"/>
  <c r="Q1690" i="2"/>
  <c r="P1690" i="2"/>
  <c r="Q1689" i="2"/>
  <c r="P1689" i="2"/>
  <c r="Q1688" i="2"/>
  <c r="P1688" i="2"/>
  <c r="Q1687" i="2"/>
  <c r="P1687" i="2"/>
  <c r="Q1686" i="2"/>
  <c r="P1686" i="2"/>
  <c r="Q1685" i="2"/>
  <c r="P1685" i="2"/>
  <c r="Q1684" i="2"/>
  <c r="P1684" i="2"/>
  <c r="Q1683" i="2"/>
  <c r="P1683" i="2"/>
  <c r="Q1682" i="2"/>
  <c r="P1682" i="2"/>
  <c r="Q1681" i="2"/>
  <c r="P1681" i="2"/>
  <c r="Q1680" i="2"/>
  <c r="P1680" i="2"/>
  <c r="Q1679" i="2"/>
  <c r="P1679" i="2"/>
  <c r="Q1678" i="2"/>
  <c r="P1678" i="2"/>
  <c r="Q1677" i="2"/>
  <c r="P1677" i="2"/>
  <c r="Q1676" i="2"/>
  <c r="P1676" i="2"/>
  <c r="Q1675" i="2"/>
  <c r="P1675" i="2"/>
  <c r="Q1674" i="2"/>
  <c r="P1674" i="2"/>
  <c r="Q1673" i="2"/>
  <c r="P1673" i="2"/>
  <c r="Q1672" i="2"/>
  <c r="P1672" i="2"/>
  <c r="Q1671" i="2"/>
  <c r="P1671" i="2"/>
  <c r="Q1670" i="2"/>
  <c r="P1670" i="2"/>
  <c r="Q1669" i="2"/>
  <c r="P1669" i="2"/>
  <c r="Q1668" i="2"/>
  <c r="P1668" i="2"/>
  <c r="Q1667" i="2"/>
  <c r="P1667" i="2"/>
  <c r="Q1666" i="2"/>
  <c r="P1666" i="2"/>
  <c r="Q1665" i="2"/>
  <c r="P1665" i="2"/>
  <c r="Q1664" i="2"/>
  <c r="P1664" i="2"/>
  <c r="Q1663" i="2"/>
  <c r="P1663" i="2"/>
  <c r="Q1662" i="2"/>
  <c r="P1662" i="2"/>
  <c r="Q1661" i="2"/>
  <c r="P1661" i="2"/>
  <c r="Q1660" i="2"/>
  <c r="P1660" i="2"/>
  <c r="Q1659" i="2"/>
  <c r="P1659" i="2"/>
  <c r="Q1658" i="2"/>
  <c r="P1658" i="2"/>
  <c r="Q1657" i="2"/>
  <c r="P1657" i="2"/>
  <c r="Q1656" i="2"/>
  <c r="P1656" i="2"/>
  <c r="Q1655" i="2"/>
  <c r="P1655" i="2"/>
  <c r="Q1654" i="2"/>
  <c r="P1654" i="2"/>
  <c r="Q1653" i="2"/>
  <c r="P1653" i="2"/>
  <c r="Q1652" i="2"/>
  <c r="P1652" i="2"/>
  <c r="Q1651" i="2"/>
  <c r="P1651" i="2"/>
  <c r="Q1650" i="2"/>
  <c r="P1650" i="2"/>
  <c r="Q1649" i="2"/>
  <c r="P1649" i="2"/>
  <c r="Q1648" i="2"/>
  <c r="P1648" i="2"/>
  <c r="Q1647" i="2"/>
  <c r="P1647" i="2"/>
  <c r="Q1646" i="2"/>
  <c r="P1646" i="2"/>
  <c r="Q1645" i="2"/>
  <c r="P1645" i="2"/>
  <c r="Q1644" i="2"/>
  <c r="P1644" i="2"/>
  <c r="Q1643" i="2"/>
  <c r="P1643" i="2"/>
  <c r="Q1642" i="2"/>
  <c r="P1642" i="2"/>
  <c r="Q1641" i="2"/>
  <c r="P1641" i="2"/>
  <c r="Q1640" i="2"/>
  <c r="P1640" i="2"/>
  <c r="Q1639" i="2"/>
  <c r="P1639" i="2"/>
  <c r="Q1638" i="2"/>
  <c r="P1638" i="2"/>
  <c r="Q1637" i="2"/>
  <c r="P1637" i="2"/>
  <c r="Q1636" i="2"/>
  <c r="P1636" i="2"/>
  <c r="Q1635" i="2"/>
  <c r="P1635" i="2"/>
  <c r="Q1634" i="2"/>
  <c r="P1634" i="2"/>
  <c r="Q1633" i="2"/>
  <c r="P1633" i="2"/>
  <c r="Q1632" i="2"/>
  <c r="P1632" i="2"/>
  <c r="Q1631" i="2"/>
  <c r="P1631" i="2"/>
  <c r="Q1630" i="2"/>
  <c r="P1630" i="2"/>
  <c r="Q1629" i="2"/>
  <c r="P1629" i="2"/>
  <c r="Q1628" i="2"/>
  <c r="P1628" i="2"/>
  <c r="Q1627" i="2"/>
  <c r="P1627" i="2"/>
  <c r="Q1626" i="2"/>
  <c r="P1626" i="2"/>
  <c r="Q1625" i="2"/>
  <c r="P1625" i="2"/>
  <c r="Q1624" i="2"/>
  <c r="P1624" i="2"/>
  <c r="Q1623" i="2"/>
  <c r="P1623" i="2"/>
  <c r="Q1622" i="2"/>
  <c r="P1622" i="2"/>
  <c r="Q1621" i="2"/>
  <c r="P1621" i="2"/>
  <c r="Q1620" i="2"/>
  <c r="P1620" i="2"/>
  <c r="Q1619" i="2"/>
  <c r="P1619" i="2"/>
  <c r="Q1618" i="2"/>
  <c r="P1618" i="2"/>
  <c r="Q1617" i="2"/>
  <c r="P1617" i="2"/>
  <c r="Q1616" i="2"/>
  <c r="P1616" i="2"/>
  <c r="Q1615" i="2"/>
  <c r="P1615" i="2"/>
  <c r="Q1614" i="2"/>
  <c r="P1614" i="2"/>
  <c r="Q1613" i="2"/>
  <c r="P1613" i="2"/>
  <c r="Q1612" i="2"/>
  <c r="P1612" i="2"/>
  <c r="Q1611" i="2"/>
  <c r="P1611" i="2"/>
  <c r="Q1610" i="2"/>
  <c r="P1610" i="2"/>
  <c r="Q1609" i="2"/>
  <c r="P1609" i="2"/>
  <c r="Q1608" i="2"/>
  <c r="P1608" i="2"/>
  <c r="Q1607" i="2"/>
  <c r="P1607" i="2"/>
  <c r="Q1606" i="2"/>
  <c r="P1606" i="2"/>
  <c r="Q1605" i="2"/>
  <c r="P1605" i="2"/>
  <c r="Q1604" i="2"/>
  <c r="P1604" i="2"/>
  <c r="Q1603" i="2"/>
  <c r="P1603" i="2"/>
  <c r="Q1602" i="2"/>
  <c r="P1602" i="2"/>
  <c r="Q1601" i="2"/>
  <c r="P1601" i="2"/>
  <c r="Q1600" i="2"/>
  <c r="P1600" i="2"/>
  <c r="Q1599" i="2"/>
  <c r="P1599" i="2"/>
  <c r="Q1598" i="2"/>
  <c r="P1598" i="2"/>
  <c r="Q1597" i="2"/>
  <c r="P1597" i="2"/>
  <c r="Q1596" i="2"/>
  <c r="P1596" i="2"/>
  <c r="Q1595" i="2"/>
  <c r="P1595" i="2"/>
  <c r="Q1594" i="2"/>
  <c r="P1594" i="2"/>
  <c r="Q1593" i="2"/>
  <c r="P1593" i="2"/>
  <c r="Q1592" i="2"/>
  <c r="P1592" i="2"/>
  <c r="Q1591" i="2"/>
  <c r="P1591" i="2"/>
  <c r="Q1590" i="2"/>
  <c r="P1590" i="2"/>
  <c r="Q1589" i="2"/>
  <c r="P1589" i="2"/>
  <c r="Q1588" i="2"/>
  <c r="P1588" i="2"/>
  <c r="Q1587" i="2"/>
  <c r="P1587" i="2"/>
  <c r="Q1586" i="2"/>
  <c r="P1586" i="2"/>
  <c r="Q1585" i="2"/>
  <c r="P1585" i="2"/>
  <c r="Q1584" i="2"/>
  <c r="P1584" i="2"/>
  <c r="Q1583" i="2"/>
  <c r="P1583" i="2"/>
  <c r="Q1582" i="2"/>
  <c r="P1582" i="2"/>
  <c r="Q1581" i="2"/>
  <c r="P1581" i="2"/>
  <c r="Q1580" i="2"/>
  <c r="P1580" i="2"/>
  <c r="Q1579" i="2"/>
  <c r="P1579" i="2"/>
  <c r="Q1578" i="2"/>
  <c r="P1578" i="2"/>
  <c r="Q1577" i="2"/>
  <c r="P1577" i="2"/>
  <c r="Q1576" i="2"/>
  <c r="P1576" i="2"/>
  <c r="Q1575" i="2"/>
  <c r="P1575" i="2"/>
  <c r="Q1574" i="2"/>
  <c r="P1574" i="2"/>
  <c r="Q1573" i="2"/>
  <c r="P1573" i="2"/>
  <c r="Q1572" i="2"/>
  <c r="P1572" i="2"/>
  <c r="Q1571" i="2"/>
  <c r="P1571" i="2"/>
  <c r="Q1570" i="2"/>
  <c r="P1570" i="2"/>
  <c r="Q1569" i="2"/>
  <c r="P1569" i="2"/>
  <c r="Q1568" i="2"/>
  <c r="P1568" i="2"/>
  <c r="Q1567" i="2"/>
  <c r="P1567" i="2"/>
  <c r="Q1566" i="2"/>
  <c r="P1566" i="2"/>
  <c r="Q1565" i="2"/>
  <c r="P1565" i="2"/>
  <c r="Q1564" i="2"/>
  <c r="P1564" i="2"/>
  <c r="Q1563" i="2"/>
  <c r="P1563" i="2"/>
  <c r="Q1562" i="2"/>
  <c r="P1562" i="2"/>
  <c r="Q1561" i="2"/>
  <c r="P1561" i="2"/>
  <c r="Q1560" i="2"/>
  <c r="P1560" i="2"/>
  <c r="Q1559" i="2"/>
  <c r="P1559" i="2"/>
  <c r="Q1558" i="2"/>
  <c r="P1558" i="2"/>
  <c r="Q1557" i="2"/>
  <c r="P1557" i="2"/>
  <c r="Q1556" i="2"/>
  <c r="P1556" i="2"/>
  <c r="Q1555" i="2"/>
  <c r="P1555" i="2"/>
  <c r="Q1554" i="2"/>
  <c r="P1554" i="2"/>
  <c r="Q1553" i="2"/>
  <c r="P1553" i="2"/>
  <c r="Q1552" i="2"/>
  <c r="P1552" i="2"/>
  <c r="Q1551" i="2"/>
  <c r="P1551" i="2"/>
  <c r="Q1550" i="2"/>
  <c r="P1550" i="2"/>
  <c r="Q1549" i="2"/>
  <c r="P1549" i="2"/>
  <c r="Q1548" i="2"/>
  <c r="P1548" i="2"/>
  <c r="Q1547" i="2"/>
  <c r="P1547" i="2"/>
  <c r="Q1546" i="2"/>
  <c r="P1546" i="2"/>
  <c r="Q1545" i="2"/>
  <c r="P1545" i="2"/>
  <c r="Q1544" i="2"/>
  <c r="P1544" i="2"/>
  <c r="Q1543" i="2"/>
  <c r="P1543" i="2"/>
  <c r="Q1542" i="2"/>
  <c r="P1542" i="2"/>
  <c r="Q1541" i="2"/>
  <c r="P1541" i="2"/>
  <c r="Q1540" i="2"/>
  <c r="P1540" i="2"/>
  <c r="Q1539" i="2"/>
  <c r="P1539" i="2"/>
  <c r="Q1538" i="2"/>
  <c r="P1538" i="2"/>
  <c r="Q1537" i="2"/>
  <c r="P1537" i="2"/>
  <c r="Q1536" i="2"/>
  <c r="P1536" i="2"/>
  <c r="Q1535" i="2"/>
  <c r="P1535" i="2"/>
  <c r="Q1534" i="2"/>
  <c r="P1534" i="2"/>
  <c r="Q1533" i="2"/>
  <c r="P1533" i="2"/>
  <c r="Q1532" i="2"/>
  <c r="P1532" i="2"/>
  <c r="Q1531" i="2"/>
  <c r="P1531" i="2"/>
  <c r="Q1530" i="2"/>
  <c r="P1530" i="2"/>
  <c r="Q1529" i="2"/>
  <c r="P1529" i="2"/>
  <c r="Q1528" i="2"/>
  <c r="P1528" i="2"/>
  <c r="Q1527" i="2"/>
  <c r="P1527" i="2"/>
  <c r="Q1526" i="2"/>
  <c r="P1526" i="2"/>
  <c r="Q1525" i="2"/>
  <c r="P1525" i="2"/>
  <c r="Q1524" i="2"/>
  <c r="P1524" i="2"/>
  <c r="Q1523" i="2"/>
  <c r="P1523" i="2"/>
  <c r="Q1522" i="2"/>
  <c r="P1522" i="2"/>
  <c r="Q1521" i="2"/>
  <c r="P1521" i="2"/>
  <c r="Q1520" i="2"/>
  <c r="P1520" i="2"/>
  <c r="Q1519" i="2"/>
  <c r="P1519" i="2"/>
  <c r="Q1518" i="2"/>
  <c r="P1518" i="2"/>
  <c r="Q1517" i="2"/>
  <c r="P1517" i="2"/>
  <c r="Q1516" i="2"/>
  <c r="P1516" i="2"/>
  <c r="Q1515" i="2"/>
  <c r="P1515" i="2"/>
  <c r="Q1514" i="2"/>
  <c r="P1514" i="2"/>
  <c r="Q1513" i="2"/>
  <c r="P1513" i="2"/>
  <c r="Q1512" i="2"/>
  <c r="P1512" i="2"/>
  <c r="Q1511" i="2"/>
  <c r="P1511" i="2"/>
  <c r="Q1510" i="2"/>
  <c r="P1510" i="2"/>
  <c r="Q1509" i="2"/>
  <c r="P1509" i="2"/>
  <c r="Q1508" i="2"/>
  <c r="P1508" i="2"/>
  <c r="Q1507" i="2"/>
  <c r="P1507" i="2"/>
  <c r="Q1506" i="2"/>
  <c r="P1506" i="2"/>
  <c r="Q1505" i="2"/>
  <c r="P1505" i="2"/>
  <c r="Q1504" i="2"/>
  <c r="P1504" i="2"/>
  <c r="Q1503" i="2"/>
  <c r="P1503" i="2"/>
  <c r="Q1502" i="2"/>
  <c r="P1502" i="2"/>
  <c r="Q1501" i="2"/>
  <c r="P1501" i="2"/>
  <c r="Q1500" i="2"/>
  <c r="P1500" i="2"/>
  <c r="Q1499" i="2"/>
  <c r="P1499" i="2"/>
  <c r="Q1498" i="2"/>
  <c r="P1498" i="2"/>
  <c r="Q1497" i="2"/>
  <c r="P1497" i="2"/>
  <c r="Q1496" i="2"/>
  <c r="P1496" i="2"/>
  <c r="Q1495" i="2"/>
  <c r="P1495" i="2"/>
  <c r="Q1494" i="2"/>
  <c r="P1494" i="2"/>
  <c r="Q1493" i="2"/>
  <c r="P1493" i="2"/>
  <c r="Q1492" i="2"/>
  <c r="P1492" i="2"/>
  <c r="Q1491" i="2"/>
  <c r="P1491" i="2"/>
  <c r="Q1490" i="2"/>
  <c r="P1490" i="2"/>
  <c r="Q1489" i="2"/>
  <c r="P1489" i="2"/>
  <c r="Q1488" i="2"/>
  <c r="P1488" i="2"/>
  <c r="Q1487" i="2"/>
  <c r="P1487" i="2"/>
  <c r="Q1486" i="2"/>
  <c r="P1486" i="2"/>
  <c r="Q1485" i="2"/>
  <c r="P1485" i="2"/>
  <c r="Q1484" i="2"/>
  <c r="P1484" i="2"/>
  <c r="Q1483" i="2"/>
  <c r="P1483" i="2"/>
  <c r="Q1482" i="2"/>
  <c r="P1482" i="2"/>
  <c r="Q1481" i="2"/>
  <c r="P1481" i="2"/>
  <c r="Q1480" i="2"/>
  <c r="P1480" i="2"/>
  <c r="Q1479" i="2"/>
  <c r="P1479" i="2"/>
  <c r="Q1478" i="2"/>
  <c r="P1478" i="2"/>
  <c r="Q1477" i="2"/>
  <c r="P1477" i="2"/>
  <c r="Q1476" i="2"/>
  <c r="P1476" i="2"/>
  <c r="Q1475" i="2"/>
  <c r="P1475" i="2"/>
  <c r="Q1474" i="2"/>
  <c r="P1474" i="2"/>
  <c r="Q1473" i="2"/>
  <c r="P1473" i="2"/>
  <c r="Q1472" i="2"/>
  <c r="P1472" i="2"/>
  <c r="Q1471" i="2"/>
  <c r="P1471" i="2"/>
  <c r="Q1470" i="2"/>
  <c r="P1470" i="2"/>
  <c r="Q1469" i="2"/>
  <c r="P1469" i="2"/>
  <c r="Q1468" i="2"/>
  <c r="P1468" i="2"/>
  <c r="Q1467" i="2"/>
  <c r="P1467" i="2"/>
  <c r="Q1466" i="2"/>
  <c r="P1466" i="2"/>
  <c r="Q1465" i="2"/>
  <c r="P1465" i="2"/>
  <c r="Q1464" i="2"/>
  <c r="P1464" i="2"/>
  <c r="Q1463" i="2"/>
  <c r="P1463" i="2"/>
  <c r="Q1462" i="2"/>
  <c r="P1462" i="2"/>
  <c r="Q1461" i="2"/>
  <c r="P1461" i="2"/>
  <c r="Q1460" i="2"/>
  <c r="P1460" i="2"/>
  <c r="Q1459" i="2"/>
  <c r="P1459" i="2"/>
  <c r="Q1458" i="2"/>
  <c r="P1458" i="2"/>
  <c r="Q1457" i="2"/>
  <c r="P1457" i="2"/>
  <c r="Q1456" i="2"/>
  <c r="P1456" i="2"/>
  <c r="Q1455" i="2"/>
  <c r="P1455" i="2"/>
  <c r="Q1454" i="2"/>
  <c r="P1454" i="2"/>
  <c r="Q1453" i="2"/>
  <c r="P1453" i="2"/>
  <c r="Q1452" i="2"/>
  <c r="P1452" i="2"/>
  <c r="Q1451" i="2"/>
  <c r="P1451" i="2"/>
  <c r="Q1450" i="2"/>
  <c r="P1450" i="2"/>
  <c r="Q1449" i="2"/>
  <c r="P1449" i="2"/>
  <c r="Q1448" i="2"/>
  <c r="P1448" i="2"/>
  <c r="Q1447" i="2"/>
  <c r="P1447" i="2"/>
  <c r="Q1446" i="2"/>
  <c r="P1446" i="2"/>
  <c r="Q1445" i="2"/>
  <c r="P1445" i="2"/>
  <c r="Q1444" i="2"/>
  <c r="P1444" i="2"/>
  <c r="Q1443" i="2"/>
  <c r="P1443" i="2"/>
  <c r="Q1442" i="2"/>
  <c r="P1442" i="2"/>
  <c r="Q1441" i="2"/>
  <c r="P1441" i="2"/>
  <c r="Q1440" i="2"/>
  <c r="P1440" i="2"/>
  <c r="Q1439" i="2"/>
  <c r="P1439" i="2"/>
  <c r="Q1438" i="2"/>
  <c r="P1438" i="2"/>
  <c r="Q1437" i="2"/>
  <c r="P1437" i="2"/>
  <c r="Q1436" i="2"/>
  <c r="P1436" i="2"/>
  <c r="Q1435" i="2"/>
  <c r="P1435" i="2"/>
  <c r="Q1434" i="2"/>
  <c r="P1434" i="2"/>
  <c r="Q1433" i="2"/>
  <c r="P1433" i="2"/>
  <c r="Q1432" i="2"/>
  <c r="P1432" i="2"/>
  <c r="Q1431" i="2"/>
  <c r="P1431" i="2"/>
  <c r="Q1430" i="2"/>
  <c r="P1430" i="2"/>
  <c r="Q1429" i="2"/>
  <c r="P1429" i="2"/>
  <c r="Q1428" i="2"/>
  <c r="P1428" i="2"/>
  <c r="Q1427" i="2"/>
  <c r="P1427" i="2"/>
  <c r="Q1426" i="2"/>
  <c r="P1426" i="2"/>
  <c r="Q1425" i="2"/>
  <c r="P1425" i="2"/>
  <c r="Q1424" i="2"/>
  <c r="P1424" i="2"/>
  <c r="Q1423" i="2"/>
  <c r="P1423" i="2"/>
  <c r="Q1422" i="2"/>
  <c r="P1422" i="2"/>
  <c r="Q1421" i="2"/>
  <c r="P1421" i="2"/>
  <c r="Q1420" i="2"/>
  <c r="P1420" i="2"/>
  <c r="Q1419" i="2"/>
  <c r="P1419" i="2"/>
  <c r="Q1418" i="2"/>
  <c r="P1418" i="2"/>
  <c r="Q1417" i="2"/>
  <c r="P1417" i="2"/>
  <c r="Q1416" i="2"/>
  <c r="P1416" i="2"/>
  <c r="Q1415" i="2"/>
  <c r="P1415" i="2"/>
  <c r="Q1414" i="2"/>
  <c r="P1414" i="2"/>
  <c r="Q1413" i="2"/>
  <c r="P1413" i="2"/>
  <c r="Q1412" i="2"/>
  <c r="P1412" i="2"/>
  <c r="Q1411" i="2"/>
  <c r="P1411" i="2"/>
  <c r="Q1410" i="2"/>
  <c r="P1410" i="2"/>
  <c r="Q1409" i="2"/>
  <c r="P1409" i="2"/>
  <c r="Q1408" i="2"/>
  <c r="P1408" i="2"/>
  <c r="Q1407" i="2"/>
  <c r="P1407" i="2"/>
  <c r="Q1406" i="2"/>
  <c r="P1406" i="2"/>
  <c r="Q1405" i="2"/>
  <c r="P1405" i="2"/>
  <c r="Q1404" i="2"/>
  <c r="P1404" i="2"/>
  <c r="Q1403" i="2"/>
  <c r="P1403" i="2"/>
  <c r="Q1402" i="2"/>
  <c r="P1402" i="2"/>
  <c r="Q1401" i="2"/>
  <c r="P1401" i="2"/>
  <c r="Q1400" i="2"/>
  <c r="P1400" i="2"/>
  <c r="Q1399" i="2"/>
  <c r="P1399" i="2"/>
  <c r="Q1398" i="2"/>
  <c r="P1398" i="2"/>
  <c r="Q1397" i="2"/>
  <c r="P1397" i="2"/>
  <c r="Q1396" i="2"/>
  <c r="P1396" i="2"/>
  <c r="Q1395" i="2"/>
  <c r="P1395" i="2"/>
  <c r="Q1394" i="2"/>
  <c r="P1394" i="2"/>
  <c r="Q1393" i="2"/>
  <c r="P1393" i="2"/>
  <c r="Q1392" i="2"/>
  <c r="P1392" i="2"/>
  <c r="Q1391" i="2"/>
  <c r="P1391" i="2"/>
  <c r="Q1390" i="2"/>
  <c r="P1390" i="2"/>
  <c r="Q1389" i="2"/>
  <c r="P1389" i="2"/>
  <c r="Q1388" i="2"/>
  <c r="P1388" i="2"/>
  <c r="Q1387" i="2"/>
  <c r="P1387" i="2"/>
  <c r="Q1386" i="2"/>
  <c r="P1386" i="2"/>
  <c r="Q1385" i="2"/>
  <c r="P1385" i="2"/>
  <c r="Q1384" i="2"/>
  <c r="P1384" i="2"/>
  <c r="Q1383" i="2"/>
  <c r="P1383" i="2"/>
  <c r="Q1382" i="2"/>
  <c r="P1382" i="2"/>
  <c r="Q1381" i="2"/>
  <c r="P1381" i="2"/>
  <c r="Q1380" i="2"/>
  <c r="P1380" i="2"/>
  <c r="Q1379" i="2"/>
  <c r="P1379" i="2"/>
  <c r="Q1378" i="2"/>
  <c r="P1378" i="2"/>
  <c r="Q1377" i="2"/>
  <c r="P1377" i="2"/>
  <c r="Q1376" i="2"/>
  <c r="P1376" i="2"/>
  <c r="Q1375" i="2"/>
  <c r="P1375" i="2"/>
  <c r="Q1374" i="2"/>
  <c r="P1374" i="2"/>
  <c r="Q1373" i="2"/>
  <c r="P1373" i="2"/>
  <c r="Q1372" i="2"/>
  <c r="P1372" i="2"/>
  <c r="Q1371" i="2"/>
  <c r="P1371" i="2"/>
  <c r="Q1370" i="2"/>
  <c r="P1370" i="2"/>
  <c r="Q1369" i="2"/>
  <c r="P1369" i="2"/>
  <c r="Q1368" i="2"/>
  <c r="P1368" i="2"/>
  <c r="Q1367" i="2"/>
  <c r="P1367" i="2"/>
  <c r="Q1366" i="2"/>
  <c r="P1366" i="2"/>
  <c r="Q1365" i="2"/>
  <c r="P1365" i="2"/>
  <c r="Q1364" i="2"/>
  <c r="P1364" i="2"/>
  <c r="Q1363" i="2"/>
  <c r="P1363" i="2"/>
  <c r="Q1362" i="2"/>
  <c r="P1362" i="2"/>
  <c r="Q1361" i="2"/>
  <c r="P1361" i="2"/>
  <c r="Q1360" i="2"/>
  <c r="P1360" i="2"/>
  <c r="Q1359" i="2"/>
  <c r="P1359" i="2"/>
  <c r="Q1358" i="2"/>
  <c r="P1358" i="2"/>
  <c r="Q1357" i="2"/>
  <c r="P1357" i="2"/>
  <c r="Q1356" i="2"/>
  <c r="P1356" i="2"/>
  <c r="Q1355" i="2"/>
  <c r="P1355" i="2"/>
  <c r="Q1354" i="2"/>
  <c r="P1354" i="2"/>
  <c r="Q1353" i="2"/>
  <c r="P1353" i="2"/>
  <c r="Q1352" i="2"/>
  <c r="P1352" i="2"/>
  <c r="Q1351" i="2"/>
  <c r="P1351" i="2"/>
  <c r="Q1350" i="2"/>
  <c r="P1350" i="2"/>
  <c r="Q1349" i="2"/>
  <c r="P1349" i="2"/>
  <c r="Q1348" i="2"/>
  <c r="P1348" i="2"/>
  <c r="Q1347" i="2"/>
  <c r="P1347" i="2"/>
  <c r="Q1346" i="2"/>
  <c r="P1346" i="2"/>
  <c r="Q1345" i="2"/>
  <c r="P1345" i="2"/>
  <c r="Q1344" i="2"/>
  <c r="P1344" i="2"/>
  <c r="Q1343" i="2"/>
  <c r="P1343" i="2"/>
  <c r="Q1342" i="2"/>
  <c r="P1342" i="2"/>
  <c r="Q1341" i="2"/>
  <c r="P1341" i="2"/>
  <c r="Q1340" i="2"/>
  <c r="P1340" i="2"/>
  <c r="Q1339" i="2"/>
  <c r="P1339" i="2"/>
  <c r="Q1338" i="2"/>
  <c r="P1338" i="2"/>
  <c r="Q1337" i="2"/>
  <c r="P1337" i="2"/>
  <c r="Q1336" i="2"/>
  <c r="P1336" i="2"/>
  <c r="Q1335" i="2"/>
  <c r="P1335" i="2"/>
  <c r="Q1334" i="2"/>
  <c r="P1334" i="2"/>
  <c r="Q1333" i="2"/>
  <c r="P1333" i="2"/>
  <c r="Q1332" i="2"/>
  <c r="P1332" i="2"/>
  <c r="Q1331" i="2"/>
  <c r="P1331" i="2"/>
  <c r="Q1330" i="2"/>
  <c r="P1330" i="2"/>
  <c r="Q1329" i="2"/>
  <c r="P1329" i="2"/>
  <c r="Q1328" i="2"/>
  <c r="P1328" i="2"/>
  <c r="Q1327" i="2"/>
  <c r="P1327" i="2"/>
  <c r="Q1326" i="2"/>
  <c r="P1326" i="2"/>
  <c r="Q1325" i="2"/>
  <c r="P1325" i="2"/>
  <c r="Q1324" i="2"/>
  <c r="P1324" i="2"/>
  <c r="Q1323" i="2"/>
  <c r="P1323" i="2"/>
  <c r="Q1322" i="2"/>
  <c r="P1322" i="2"/>
  <c r="Q1321" i="2"/>
  <c r="P1321" i="2"/>
  <c r="Q1320" i="2"/>
  <c r="P1320" i="2"/>
  <c r="Q1319" i="2"/>
  <c r="P1319" i="2"/>
  <c r="Q1318" i="2"/>
  <c r="P1318" i="2"/>
  <c r="Q1317" i="2"/>
  <c r="P1317" i="2"/>
  <c r="Q1316" i="2"/>
  <c r="P1316" i="2"/>
  <c r="Q1315" i="2"/>
  <c r="P1315" i="2"/>
  <c r="Q1314" i="2"/>
  <c r="P1314" i="2"/>
  <c r="Q1313" i="2"/>
  <c r="P1313" i="2"/>
  <c r="Q1312" i="2"/>
  <c r="P1312" i="2"/>
  <c r="Q1311" i="2"/>
  <c r="P1311" i="2"/>
  <c r="Q1310" i="2"/>
  <c r="P1310" i="2"/>
  <c r="Q1309" i="2"/>
  <c r="P1309" i="2"/>
  <c r="Q1308" i="2"/>
  <c r="P1308" i="2"/>
  <c r="Q1307" i="2"/>
  <c r="P1307" i="2"/>
  <c r="Q1306" i="2"/>
  <c r="P1306" i="2"/>
  <c r="Q1305" i="2"/>
  <c r="P1305" i="2"/>
  <c r="Q1304" i="2"/>
  <c r="P1304" i="2"/>
  <c r="Q1303" i="2"/>
  <c r="P1303" i="2"/>
  <c r="Q1302" i="2"/>
  <c r="P1302" i="2"/>
  <c r="Q1301" i="2"/>
  <c r="P1301" i="2"/>
  <c r="Q1300" i="2"/>
  <c r="P1300" i="2"/>
  <c r="Q1299" i="2"/>
  <c r="P1299" i="2"/>
  <c r="Q1298" i="2"/>
  <c r="P1298" i="2"/>
  <c r="Q1297" i="2"/>
  <c r="P1297" i="2"/>
  <c r="Q1296" i="2"/>
  <c r="P1296" i="2"/>
  <c r="Q1295" i="2"/>
  <c r="P1295" i="2"/>
  <c r="Q1294" i="2"/>
  <c r="P1294" i="2"/>
  <c r="Q1293" i="2"/>
  <c r="P1293" i="2"/>
  <c r="Q1292" i="2"/>
  <c r="P1292" i="2"/>
  <c r="Q1291" i="2"/>
  <c r="P1291" i="2"/>
  <c r="Q1290" i="2"/>
  <c r="P1290" i="2"/>
  <c r="Q1289" i="2"/>
  <c r="P1289" i="2"/>
  <c r="Q1288" i="2"/>
  <c r="P1288" i="2"/>
  <c r="Q1287" i="2"/>
  <c r="P1287" i="2"/>
  <c r="Q1286" i="2"/>
  <c r="P1286" i="2"/>
  <c r="Q1285" i="2"/>
  <c r="P1285" i="2"/>
  <c r="Q1284" i="2"/>
  <c r="P1284" i="2"/>
  <c r="Q1283" i="2"/>
  <c r="P1283" i="2"/>
  <c r="Q1282" i="2"/>
  <c r="P1282" i="2"/>
  <c r="Q1281" i="2"/>
  <c r="P1281" i="2"/>
  <c r="Q1280" i="2"/>
  <c r="P1280" i="2"/>
  <c r="Q1279" i="2"/>
  <c r="P1279" i="2"/>
  <c r="Q1278" i="2"/>
  <c r="P1278" i="2"/>
  <c r="Q1277" i="2"/>
  <c r="P1277" i="2"/>
  <c r="Q1276" i="2"/>
  <c r="P1276" i="2"/>
  <c r="Q1275" i="2"/>
  <c r="P1275" i="2"/>
  <c r="Q1274" i="2"/>
  <c r="P1274" i="2"/>
  <c r="Q1273" i="2"/>
  <c r="P1273" i="2"/>
  <c r="Q1272" i="2"/>
  <c r="P1272" i="2"/>
  <c r="Q1271" i="2"/>
  <c r="P1271" i="2"/>
  <c r="Q1270" i="2"/>
  <c r="P1270" i="2"/>
  <c r="Q1269" i="2"/>
  <c r="P1269" i="2"/>
  <c r="Q1268" i="2"/>
  <c r="P1268" i="2"/>
  <c r="Q1267" i="2"/>
  <c r="P1267" i="2"/>
  <c r="Q1266" i="2"/>
  <c r="P1266" i="2"/>
  <c r="Q1265" i="2"/>
  <c r="P1265" i="2"/>
  <c r="Q1264" i="2"/>
  <c r="P1264" i="2"/>
  <c r="Q1263" i="2"/>
  <c r="P1263" i="2"/>
  <c r="Q1262" i="2"/>
  <c r="P1262" i="2"/>
  <c r="Q1261" i="2"/>
  <c r="P1261" i="2"/>
  <c r="Q1260" i="2"/>
  <c r="P1260" i="2"/>
  <c r="Q1259" i="2"/>
  <c r="P1259" i="2"/>
  <c r="Q1258" i="2"/>
  <c r="P1258" i="2"/>
  <c r="Q1257" i="2"/>
  <c r="P1257" i="2"/>
  <c r="Q1256" i="2"/>
  <c r="P1256" i="2"/>
  <c r="Q1255" i="2"/>
  <c r="P1255" i="2"/>
  <c r="Q1254" i="2"/>
  <c r="P1254" i="2"/>
  <c r="Q1253" i="2"/>
  <c r="P1253" i="2"/>
  <c r="Q1252" i="2"/>
  <c r="P1252" i="2"/>
  <c r="Q1251" i="2"/>
  <c r="P1251" i="2"/>
  <c r="Q1250" i="2"/>
  <c r="P1250" i="2"/>
  <c r="Q1249" i="2"/>
  <c r="P1249" i="2"/>
  <c r="Q1248" i="2"/>
  <c r="P1248" i="2"/>
  <c r="Q1247" i="2"/>
  <c r="P1247" i="2"/>
  <c r="Q1246" i="2"/>
  <c r="P1246" i="2"/>
  <c r="Q1245" i="2"/>
  <c r="P1245" i="2"/>
  <c r="Q1244" i="2"/>
  <c r="P1244" i="2"/>
  <c r="Q1243" i="2"/>
  <c r="P1243" i="2"/>
  <c r="Q1242" i="2"/>
  <c r="P1242" i="2"/>
  <c r="Q1241" i="2"/>
  <c r="P1241" i="2"/>
  <c r="Q1240" i="2"/>
  <c r="P1240" i="2"/>
  <c r="Q1239" i="2"/>
  <c r="P1239" i="2"/>
  <c r="Q1238" i="2"/>
  <c r="P1238" i="2"/>
  <c r="Q1237" i="2"/>
  <c r="P1237" i="2"/>
  <c r="Q1236" i="2"/>
  <c r="P1236" i="2"/>
  <c r="Q1235" i="2"/>
  <c r="P1235" i="2"/>
  <c r="Q1234" i="2"/>
  <c r="P1234" i="2"/>
  <c r="Q1233" i="2"/>
  <c r="P1233" i="2"/>
  <c r="Q1232" i="2"/>
  <c r="P1232" i="2"/>
  <c r="Q1231" i="2"/>
  <c r="P1231" i="2"/>
  <c r="Q1230" i="2"/>
  <c r="P1230" i="2"/>
  <c r="Q1229" i="2"/>
  <c r="P1229" i="2"/>
  <c r="Q1228" i="2"/>
  <c r="P1228" i="2"/>
  <c r="Q1227" i="2"/>
  <c r="P1227" i="2"/>
  <c r="Q1226" i="2"/>
  <c r="P1226" i="2"/>
  <c r="Q1225" i="2"/>
  <c r="P1225" i="2"/>
  <c r="Q1224" i="2"/>
  <c r="P1224" i="2"/>
  <c r="Q1223" i="2"/>
  <c r="P1223" i="2"/>
  <c r="Q1222" i="2"/>
  <c r="P1222" i="2"/>
  <c r="Q1221" i="2"/>
  <c r="P1221" i="2"/>
  <c r="Q1220" i="2"/>
  <c r="P1220" i="2"/>
  <c r="Q1219" i="2"/>
  <c r="P1219" i="2"/>
  <c r="Q1218" i="2"/>
  <c r="P1218" i="2"/>
  <c r="Q1217" i="2"/>
  <c r="P1217" i="2"/>
  <c r="Q1216" i="2"/>
  <c r="P1216" i="2"/>
  <c r="Q1215" i="2"/>
  <c r="P1215" i="2"/>
  <c r="Q1214" i="2"/>
  <c r="P1214" i="2"/>
  <c r="Q1213" i="2"/>
  <c r="P1213" i="2"/>
  <c r="Q1212" i="2"/>
  <c r="P1212" i="2"/>
  <c r="Q1211" i="2"/>
  <c r="P1211" i="2"/>
  <c r="Q1210" i="2"/>
  <c r="P1210" i="2"/>
  <c r="Q1209" i="2"/>
  <c r="P1209" i="2"/>
  <c r="Q1208" i="2"/>
  <c r="P1208" i="2"/>
  <c r="Q1207" i="2"/>
  <c r="P1207" i="2"/>
  <c r="Q1206" i="2"/>
  <c r="P1206" i="2"/>
  <c r="Q1205" i="2"/>
  <c r="P1205" i="2"/>
  <c r="Q1204" i="2"/>
  <c r="P1204" i="2"/>
  <c r="Q1203" i="2"/>
  <c r="P1203" i="2"/>
  <c r="Q1202" i="2"/>
  <c r="P1202" i="2"/>
  <c r="Q1201" i="2"/>
  <c r="P1201" i="2"/>
  <c r="Q1200" i="2"/>
  <c r="P1200" i="2"/>
  <c r="Q1199" i="2"/>
  <c r="P1199" i="2"/>
  <c r="Q1198" i="2"/>
  <c r="P1198" i="2"/>
  <c r="Q1197" i="2"/>
  <c r="P1197" i="2"/>
  <c r="Q1196" i="2"/>
  <c r="P1196" i="2"/>
  <c r="Q1195" i="2"/>
  <c r="P1195" i="2"/>
  <c r="Q1194" i="2"/>
  <c r="P1194" i="2"/>
  <c r="Q1193" i="2"/>
  <c r="P1193" i="2"/>
  <c r="Q1192" i="2"/>
  <c r="P1192" i="2"/>
  <c r="Q1191" i="2"/>
  <c r="P1191" i="2"/>
  <c r="Q1190" i="2"/>
  <c r="P1190" i="2"/>
  <c r="Q1189" i="2"/>
  <c r="P1189" i="2"/>
  <c r="Q1188" i="2"/>
  <c r="P1188" i="2"/>
  <c r="Q1187" i="2"/>
  <c r="P1187" i="2"/>
  <c r="Q1186" i="2"/>
  <c r="P1186" i="2"/>
  <c r="Q1185" i="2"/>
  <c r="P1185" i="2"/>
  <c r="Q1184" i="2"/>
  <c r="P1184" i="2"/>
  <c r="Q1183" i="2"/>
  <c r="P1183" i="2"/>
  <c r="Q1182" i="2"/>
  <c r="P1182" i="2"/>
  <c r="Q1181" i="2"/>
  <c r="P1181" i="2"/>
  <c r="Q1180" i="2"/>
  <c r="P1180" i="2"/>
  <c r="Q1179" i="2"/>
  <c r="P1179" i="2"/>
  <c r="Q1178" i="2"/>
  <c r="P1178" i="2"/>
  <c r="Q1177" i="2"/>
  <c r="P1177" i="2"/>
  <c r="Q1176" i="2"/>
  <c r="P1176" i="2"/>
  <c r="Q1175" i="2"/>
  <c r="P1175" i="2"/>
  <c r="Q1174" i="2"/>
  <c r="P1174" i="2"/>
  <c r="Q1173" i="2"/>
  <c r="P1173" i="2"/>
  <c r="Q1172" i="2"/>
  <c r="P1172" i="2"/>
  <c r="Q1171" i="2"/>
  <c r="P1171" i="2"/>
  <c r="Q1170" i="2"/>
  <c r="P1170" i="2"/>
  <c r="Q1169" i="2"/>
  <c r="P1169" i="2"/>
  <c r="Q1168" i="2"/>
  <c r="P1168" i="2"/>
  <c r="Q1167" i="2"/>
  <c r="P1167" i="2"/>
  <c r="Q1166" i="2"/>
  <c r="P1166" i="2"/>
  <c r="Q1165" i="2"/>
  <c r="P1165" i="2"/>
  <c r="Q1164" i="2"/>
  <c r="P1164" i="2"/>
  <c r="Q1163" i="2"/>
  <c r="P1163" i="2"/>
  <c r="Q1162" i="2"/>
  <c r="P1162" i="2"/>
  <c r="Q1161" i="2"/>
  <c r="P1161" i="2"/>
  <c r="Q1160" i="2"/>
  <c r="P1160" i="2"/>
  <c r="Q1159" i="2"/>
  <c r="P1159" i="2"/>
  <c r="Q1158" i="2"/>
  <c r="P1158" i="2"/>
  <c r="Q1157" i="2"/>
  <c r="P1157" i="2"/>
  <c r="Q1156" i="2"/>
  <c r="P1156" i="2"/>
  <c r="Q1155" i="2"/>
  <c r="P1155" i="2"/>
  <c r="Q1154" i="2"/>
  <c r="P1154" i="2"/>
  <c r="Q1153" i="2"/>
  <c r="P1153" i="2"/>
  <c r="Q1152" i="2"/>
  <c r="P1152" i="2"/>
  <c r="Q1151" i="2"/>
  <c r="P1151" i="2"/>
  <c r="Q1150" i="2"/>
  <c r="P1150" i="2"/>
  <c r="Q1149" i="2"/>
  <c r="P1149" i="2"/>
  <c r="Q1148" i="2"/>
  <c r="P1148" i="2"/>
  <c r="Q1147" i="2"/>
  <c r="P1147" i="2"/>
  <c r="Q1146" i="2"/>
  <c r="P1146" i="2"/>
  <c r="Q1145" i="2"/>
  <c r="P1145" i="2"/>
  <c r="Q1144" i="2"/>
  <c r="P1144" i="2"/>
  <c r="Q1143" i="2"/>
  <c r="P1143" i="2"/>
  <c r="Q1142" i="2"/>
  <c r="P1142" i="2"/>
  <c r="Q1141" i="2"/>
  <c r="P1141" i="2"/>
  <c r="Q1140" i="2"/>
  <c r="P1140" i="2"/>
  <c r="Q1139" i="2"/>
  <c r="P1139" i="2"/>
  <c r="Q1138" i="2"/>
  <c r="P1138" i="2"/>
  <c r="Q1137" i="2"/>
  <c r="P1137" i="2"/>
  <c r="Q1136" i="2"/>
  <c r="P1136" i="2"/>
  <c r="Q1135" i="2"/>
  <c r="P1135" i="2"/>
  <c r="Q1134" i="2"/>
  <c r="P1134" i="2"/>
  <c r="Q1133" i="2"/>
  <c r="P1133" i="2"/>
  <c r="Q1132" i="2"/>
  <c r="P1132" i="2"/>
  <c r="Q1131" i="2"/>
  <c r="P1131" i="2"/>
  <c r="Q1130" i="2"/>
  <c r="P1130" i="2"/>
  <c r="Q1129" i="2"/>
  <c r="P1129" i="2"/>
  <c r="Q1128" i="2"/>
  <c r="P1128" i="2"/>
  <c r="Q1127" i="2"/>
  <c r="P1127" i="2"/>
  <c r="Q1126" i="2"/>
  <c r="P1126" i="2"/>
  <c r="Q1125" i="2"/>
  <c r="P1125" i="2"/>
  <c r="Q1124" i="2"/>
  <c r="P1124" i="2"/>
  <c r="Q1123" i="2"/>
  <c r="P1123" i="2"/>
  <c r="Q1122" i="2"/>
  <c r="P1122" i="2"/>
  <c r="Q1121" i="2"/>
  <c r="P1121" i="2"/>
  <c r="Q1120" i="2"/>
  <c r="P1120" i="2"/>
  <c r="Q1119" i="2"/>
  <c r="P1119" i="2"/>
  <c r="Q1118" i="2"/>
  <c r="P1118" i="2"/>
  <c r="Q1117" i="2"/>
  <c r="P1117" i="2"/>
  <c r="Q1116" i="2"/>
  <c r="P1116" i="2"/>
  <c r="Q1115" i="2"/>
  <c r="P1115" i="2"/>
  <c r="Q1114" i="2"/>
  <c r="P1114" i="2"/>
  <c r="Q1113" i="2"/>
  <c r="P1113" i="2"/>
  <c r="Q1112" i="2"/>
  <c r="P1112" i="2"/>
  <c r="Q1111" i="2"/>
  <c r="P1111" i="2"/>
  <c r="Q1110" i="2"/>
  <c r="P1110" i="2"/>
  <c r="Q1109" i="2"/>
  <c r="P1109" i="2"/>
  <c r="Q1108" i="2"/>
  <c r="P1108" i="2"/>
  <c r="Q1107" i="2"/>
  <c r="P1107" i="2"/>
  <c r="Q1106" i="2"/>
  <c r="P1106" i="2"/>
  <c r="Q1105" i="2"/>
  <c r="P1105" i="2"/>
  <c r="Q1104" i="2"/>
  <c r="P1104" i="2"/>
  <c r="Q1103" i="2"/>
  <c r="P1103" i="2"/>
  <c r="Q1102" i="2"/>
  <c r="P1102" i="2"/>
  <c r="Q1101" i="2"/>
  <c r="P1101" i="2"/>
  <c r="Q1100" i="2"/>
  <c r="P1100" i="2"/>
  <c r="Q1099" i="2"/>
  <c r="P1099" i="2"/>
  <c r="Q1098" i="2"/>
  <c r="P1098" i="2"/>
  <c r="Q1097" i="2"/>
  <c r="P1097" i="2"/>
  <c r="Q1096" i="2"/>
  <c r="P1096" i="2"/>
  <c r="Q1095" i="2"/>
  <c r="P1095" i="2"/>
  <c r="Q1094" i="2"/>
  <c r="P1094" i="2"/>
  <c r="Q1093" i="2"/>
  <c r="P1093" i="2"/>
  <c r="Q1092" i="2"/>
  <c r="P1092" i="2"/>
  <c r="Q1091" i="2"/>
  <c r="P1091" i="2"/>
  <c r="Q1090" i="2"/>
  <c r="P1090" i="2"/>
  <c r="Q1089" i="2"/>
  <c r="P1089" i="2"/>
  <c r="Q1088" i="2"/>
  <c r="P1088" i="2"/>
  <c r="Q1087" i="2"/>
  <c r="P1087" i="2"/>
  <c r="Q1086" i="2"/>
  <c r="P1086" i="2"/>
  <c r="Q1085" i="2"/>
  <c r="P1085" i="2"/>
  <c r="Q1084" i="2"/>
  <c r="P1084" i="2"/>
  <c r="Q1083" i="2"/>
  <c r="P1083" i="2"/>
  <c r="Q1082" i="2"/>
  <c r="P1082" i="2"/>
  <c r="Q1081" i="2"/>
  <c r="P1081" i="2"/>
  <c r="Q1080" i="2"/>
  <c r="P1080" i="2"/>
  <c r="Q1079" i="2"/>
  <c r="P1079" i="2"/>
  <c r="Q1078" i="2"/>
  <c r="P1078" i="2"/>
  <c r="Q1077" i="2"/>
  <c r="P1077" i="2"/>
  <c r="Q1076" i="2"/>
  <c r="P1076" i="2"/>
  <c r="Q1075" i="2"/>
  <c r="P1075" i="2"/>
  <c r="Q1074" i="2"/>
  <c r="P1074" i="2"/>
  <c r="Q1073" i="2"/>
  <c r="P1073" i="2"/>
  <c r="Q1072" i="2"/>
  <c r="P1072" i="2"/>
  <c r="Q1071" i="2"/>
  <c r="P1071" i="2"/>
  <c r="Q1070" i="2"/>
  <c r="P1070" i="2"/>
  <c r="Q1069" i="2"/>
  <c r="P1069" i="2"/>
  <c r="Q1068" i="2"/>
  <c r="P1068" i="2"/>
  <c r="Q1067" i="2"/>
  <c r="P1067" i="2"/>
  <c r="Q1066" i="2"/>
  <c r="P1066" i="2"/>
  <c r="Q1065" i="2"/>
  <c r="P1065" i="2"/>
  <c r="Q1064" i="2"/>
  <c r="P1064" i="2"/>
  <c r="Q1063" i="2"/>
  <c r="P1063" i="2"/>
  <c r="Q1062" i="2"/>
  <c r="P1062" i="2"/>
  <c r="Q1061" i="2"/>
  <c r="P1061" i="2"/>
  <c r="Q1060" i="2"/>
  <c r="P1060" i="2"/>
  <c r="Q1059" i="2"/>
  <c r="P1059" i="2"/>
  <c r="Q1058" i="2"/>
  <c r="P1058" i="2"/>
  <c r="Q1057" i="2"/>
  <c r="P1057" i="2"/>
  <c r="Q1056" i="2"/>
  <c r="P1056" i="2"/>
  <c r="Q1055" i="2"/>
  <c r="P1055" i="2"/>
  <c r="Q1054" i="2"/>
  <c r="P1054" i="2"/>
  <c r="Q1053" i="2"/>
  <c r="P1053" i="2"/>
  <c r="Q1052" i="2"/>
  <c r="P1052" i="2"/>
  <c r="Q1051" i="2"/>
  <c r="P1051" i="2"/>
  <c r="Q1050" i="2"/>
  <c r="P1050" i="2"/>
  <c r="Q1049" i="2"/>
  <c r="P1049" i="2"/>
  <c r="Q1048" i="2"/>
  <c r="P1048" i="2"/>
  <c r="Q1047" i="2"/>
  <c r="P1047" i="2"/>
  <c r="Q1046" i="2"/>
  <c r="P1046" i="2"/>
  <c r="Q1045" i="2"/>
  <c r="P1045" i="2"/>
  <c r="Q1044" i="2"/>
  <c r="P1044" i="2"/>
  <c r="Q1043" i="2"/>
  <c r="P1043" i="2"/>
  <c r="Q1042" i="2"/>
  <c r="P1042" i="2"/>
  <c r="Q1041" i="2"/>
  <c r="P1041" i="2"/>
  <c r="Q1040" i="2"/>
  <c r="P1040" i="2"/>
  <c r="Q1039" i="2"/>
  <c r="P1039" i="2"/>
  <c r="Q1038" i="2"/>
  <c r="P1038" i="2"/>
  <c r="Q1037" i="2"/>
  <c r="P1037" i="2"/>
  <c r="Q1036" i="2"/>
  <c r="P1036" i="2"/>
  <c r="Q1035" i="2"/>
  <c r="P1035" i="2"/>
  <c r="Q1034" i="2"/>
  <c r="P1034" i="2"/>
  <c r="Q1033" i="2"/>
  <c r="P1033" i="2"/>
  <c r="Q1032" i="2"/>
  <c r="P1032" i="2"/>
  <c r="Q1031" i="2"/>
  <c r="P1031" i="2"/>
  <c r="Q1030" i="2"/>
  <c r="P1030" i="2"/>
  <c r="Q1029" i="2"/>
  <c r="P1029" i="2"/>
  <c r="Q1028" i="2"/>
  <c r="P1028" i="2"/>
  <c r="Q1027" i="2"/>
  <c r="P1027" i="2"/>
  <c r="Q1026" i="2"/>
  <c r="P1026" i="2"/>
  <c r="Q1025" i="2"/>
  <c r="P1025" i="2"/>
  <c r="Q1024" i="2"/>
  <c r="P1024" i="2"/>
  <c r="Q1023" i="2"/>
  <c r="P1023" i="2"/>
  <c r="Q1022" i="2"/>
  <c r="P1022" i="2"/>
  <c r="Q1021" i="2"/>
  <c r="P1021" i="2"/>
  <c r="Q1020" i="2"/>
  <c r="P1020" i="2"/>
  <c r="Q1019" i="2"/>
  <c r="P1019" i="2"/>
  <c r="Q1018" i="2"/>
  <c r="P1018" i="2"/>
  <c r="Q1017" i="2"/>
  <c r="P1017" i="2"/>
  <c r="Q1016" i="2"/>
  <c r="P1016" i="2"/>
  <c r="Q1015" i="2"/>
  <c r="P1015" i="2"/>
  <c r="Q1014" i="2"/>
  <c r="P1014" i="2"/>
  <c r="Q1013" i="2"/>
  <c r="P1013" i="2"/>
  <c r="Q1012" i="2"/>
  <c r="P1012" i="2"/>
  <c r="Q1011" i="2"/>
  <c r="P1011" i="2"/>
  <c r="Q1010" i="2"/>
  <c r="P1010" i="2"/>
  <c r="Q1009" i="2"/>
  <c r="P1009" i="2"/>
  <c r="Q1008" i="2"/>
  <c r="P1008" i="2"/>
  <c r="Q1007" i="2"/>
  <c r="P1007" i="2"/>
  <c r="Q1006" i="2"/>
  <c r="P1006" i="2"/>
  <c r="Q1005" i="2"/>
  <c r="P1005" i="2"/>
  <c r="Q1004" i="2"/>
  <c r="P1004" i="2"/>
  <c r="Q1003" i="2"/>
  <c r="P1003" i="2"/>
  <c r="Q1002" i="2"/>
  <c r="P1002" i="2"/>
  <c r="Q1001" i="2"/>
  <c r="P1001" i="2"/>
  <c r="Q1000" i="2"/>
  <c r="P1000" i="2"/>
  <c r="Q999" i="2"/>
  <c r="P999" i="2"/>
  <c r="Q998" i="2"/>
  <c r="P998" i="2"/>
  <c r="Q997" i="2"/>
  <c r="P997" i="2"/>
  <c r="Q996" i="2"/>
  <c r="P996" i="2"/>
  <c r="Q995" i="2"/>
  <c r="P995" i="2"/>
  <c r="Q994" i="2"/>
  <c r="P994" i="2"/>
  <c r="Q993" i="2"/>
  <c r="P993" i="2"/>
  <c r="Q992" i="2"/>
  <c r="P992" i="2"/>
  <c r="Q991" i="2"/>
  <c r="P991" i="2"/>
  <c r="Q990" i="2"/>
  <c r="P990" i="2"/>
  <c r="Q989" i="2"/>
  <c r="P989" i="2"/>
  <c r="Q988" i="2"/>
  <c r="P988" i="2"/>
  <c r="Q987" i="2"/>
  <c r="P987" i="2"/>
  <c r="Q986" i="2"/>
  <c r="P986" i="2"/>
  <c r="Q985" i="2"/>
  <c r="P985" i="2"/>
  <c r="Q984" i="2"/>
  <c r="P984" i="2"/>
  <c r="Q983" i="2"/>
  <c r="P983" i="2"/>
  <c r="Q982" i="2"/>
  <c r="P982" i="2"/>
  <c r="Q981" i="2"/>
  <c r="P981" i="2"/>
  <c r="Q980" i="2"/>
  <c r="P980" i="2"/>
  <c r="Q979" i="2"/>
  <c r="P979" i="2"/>
  <c r="Q978" i="2"/>
  <c r="P978" i="2"/>
  <c r="Q977" i="2"/>
  <c r="P977" i="2"/>
  <c r="Q976" i="2"/>
  <c r="P976" i="2"/>
  <c r="Q975" i="2"/>
  <c r="P975" i="2"/>
  <c r="Q974" i="2"/>
  <c r="P974" i="2"/>
  <c r="Q973" i="2"/>
  <c r="P973" i="2"/>
  <c r="Q972" i="2"/>
  <c r="P972" i="2"/>
  <c r="Q971" i="2"/>
  <c r="P971" i="2"/>
  <c r="Q970" i="2"/>
  <c r="P970" i="2"/>
  <c r="Q969" i="2"/>
  <c r="P969" i="2"/>
  <c r="Q968" i="2"/>
  <c r="P968" i="2"/>
  <c r="Q967" i="2"/>
  <c r="P967" i="2"/>
  <c r="Q966" i="2"/>
  <c r="P966" i="2"/>
  <c r="Q965" i="2"/>
  <c r="P965" i="2"/>
  <c r="Q964" i="2"/>
  <c r="P964" i="2"/>
  <c r="Q963" i="2"/>
  <c r="P963" i="2"/>
  <c r="Q962" i="2"/>
  <c r="P962" i="2"/>
  <c r="Q961" i="2"/>
  <c r="P961" i="2"/>
  <c r="Q960" i="2"/>
  <c r="P960" i="2"/>
  <c r="Q959" i="2"/>
  <c r="P959" i="2"/>
  <c r="Q958" i="2"/>
  <c r="P958" i="2"/>
  <c r="Q957" i="2"/>
  <c r="P957" i="2"/>
  <c r="Q956" i="2"/>
  <c r="P956" i="2"/>
  <c r="Q955" i="2"/>
  <c r="P955" i="2"/>
  <c r="Q954" i="2"/>
  <c r="P954" i="2"/>
  <c r="Q953" i="2"/>
  <c r="P953" i="2"/>
  <c r="Q952" i="2"/>
  <c r="P952" i="2"/>
  <c r="Q951" i="2"/>
  <c r="P951" i="2"/>
  <c r="Q950" i="2"/>
  <c r="P950" i="2"/>
  <c r="Q949" i="2"/>
  <c r="P949" i="2"/>
  <c r="Q948" i="2"/>
  <c r="P948" i="2"/>
  <c r="Q947" i="2"/>
  <c r="P947" i="2"/>
  <c r="Q946" i="2"/>
  <c r="P946" i="2"/>
  <c r="Q945" i="2"/>
  <c r="P945" i="2"/>
  <c r="Q944" i="2"/>
  <c r="P944" i="2"/>
  <c r="Q943" i="2"/>
  <c r="P943" i="2"/>
  <c r="Q942" i="2"/>
  <c r="P942" i="2"/>
  <c r="Q941" i="2"/>
  <c r="P941" i="2"/>
  <c r="Q940" i="2"/>
  <c r="P940" i="2"/>
  <c r="Q939" i="2"/>
  <c r="P939" i="2"/>
  <c r="Q938" i="2"/>
  <c r="P938" i="2"/>
  <c r="Q937" i="2"/>
  <c r="P937" i="2"/>
  <c r="Q936" i="2"/>
  <c r="P936" i="2"/>
  <c r="Q935" i="2"/>
  <c r="P935" i="2"/>
  <c r="Q934" i="2"/>
  <c r="P934" i="2"/>
  <c r="Q933" i="2"/>
  <c r="P933" i="2"/>
  <c r="Q932" i="2"/>
  <c r="P932" i="2"/>
  <c r="Q931" i="2"/>
  <c r="P931" i="2"/>
  <c r="Q930" i="2"/>
  <c r="P930" i="2"/>
  <c r="Q929" i="2"/>
  <c r="P929" i="2"/>
  <c r="Q928" i="2"/>
  <c r="P928" i="2"/>
  <c r="Q927" i="2"/>
  <c r="P927" i="2"/>
  <c r="Q926" i="2"/>
  <c r="P926" i="2"/>
  <c r="Q925" i="2"/>
  <c r="P925" i="2"/>
  <c r="Q924" i="2"/>
  <c r="P924" i="2"/>
  <c r="Q923" i="2"/>
  <c r="P923" i="2"/>
  <c r="Q922" i="2"/>
  <c r="P922" i="2"/>
  <c r="Q921" i="2"/>
  <c r="P921" i="2"/>
  <c r="Q920" i="2"/>
  <c r="P920" i="2"/>
  <c r="Q919" i="2"/>
  <c r="P919" i="2"/>
  <c r="Q918" i="2"/>
  <c r="P918" i="2"/>
  <c r="Q917" i="2"/>
  <c r="P917" i="2"/>
  <c r="Q916" i="2"/>
  <c r="P916" i="2"/>
  <c r="Q915" i="2"/>
  <c r="P915" i="2"/>
  <c r="Q914" i="2"/>
  <c r="P914" i="2"/>
  <c r="Q913" i="2"/>
  <c r="P913" i="2"/>
  <c r="Q912" i="2"/>
  <c r="P912" i="2"/>
  <c r="Q911" i="2"/>
  <c r="P911" i="2"/>
  <c r="Q910" i="2"/>
  <c r="P910" i="2"/>
  <c r="Q909" i="2"/>
  <c r="P909" i="2"/>
  <c r="Q908" i="2"/>
  <c r="P908" i="2"/>
  <c r="Q907" i="2"/>
  <c r="P907" i="2"/>
  <c r="Q906" i="2"/>
  <c r="P906" i="2"/>
  <c r="Q905" i="2"/>
  <c r="P905" i="2"/>
  <c r="Q904" i="2"/>
  <c r="P904" i="2"/>
  <c r="Q903" i="2"/>
  <c r="P903" i="2"/>
  <c r="Q902" i="2"/>
  <c r="P902" i="2"/>
  <c r="Q901" i="2"/>
  <c r="P901" i="2"/>
  <c r="Q900" i="2"/>
  <c r="P900" i="2"/>
  <c r="Q899" i="2"/>
  <c r="P899" i="2"/>
  <c r="Q898" i="2"/>
  <c r="P898" i="2"/>
  <c r="Q897" i="2"/>
  <c r="P897" i="2"/>
  <c r="Q896" i="2"/>
  <c r="P896" i="2"/>
  <c r="Q895" i="2"/>
  <c r="P895" i="2"/>
  <c r="Q894" i="2"/>
  <c r="P894" i="2"/>
  <c r="Q893" i="2"/>
  <c r="P893" i="2"/>
  <c r="Q892" i="2"/>
  <c r="P892" i="2"/>
  <c r="Q891" i="2"/>
  <c r="P891" i="2"/>
  <c r="Q890" i="2"/>
  <c r="P890" i="2"/>
  <c r="Q889" i="2"/>
  <c r="P889" i="2"/>
  <c r="Q888" i="2"/>
  <c r="P888" i="2"/>
  <c r="Q887" i="2"/>
  <c r="P887" i="2"/>
  <c r="Q886" i="2"/>
  <c r="P886" i="2"/>
  <c r="Q885" i="2"/>
  <c r="P885" i="2"/>
  <c r="Q884" i="2"/>
  <c r="P884" i="2"/>
  <c r="Q883" i="2"/>
  <c r="P883" i="2"/>
  <c r="Q882" i="2"/>
  <c r="P882" i="2"/>
  <c r="Q881" i="2"/>
  <c r="P881" i="2"/>
  <c r="Q880" i="2"/>
  <c r="P880" i="2"/>
  <c r="Q879" i="2"/>
  <c r="P879" i="2"/>
  <c r="Q878" i="2"/>
  <c r="P878" i="2"/>
  <c r="Q877" i="2"/>
  <c r="P877" i="2"/>
  <c r="Q876" i="2"/>
  <c r="P876" i="2"/>
  <c r="Q875" i="2"/>
  <c r="P875" i="2"/>
  <c r="Q874" i="2"/>
  <c r="P874" i="2"/>
  <c r="Q873" i="2"/>
  <c r="P873" i="2"/>
  <c r="Q872" i="2"/>
  <c r="P872" i="2"/>
  <c r="Q871" i="2"/>
  <c r="P871" i="2"/>
  <c r="Q870" i="2"/>
  <c r="P870" i="2"/>
  <c r="Q869" i="2"/>
  <c r="P869" i="2"/>
  <c r="Q868" i="2"/>
  <c r="P868" i="2"/>
  <c r="Q867" i="2"/>
  <c r="P867" i="2"/>
  <c r="Q866" i="2"/>
  <c r="P866" i="2"/>
  <c r="Q865" i="2"/>
  <c r="P865" i="2"/>
  <c r="Q864" i="2"/>
  <c r="P864" i="2"/>
  <c r="Q863" i="2"/>
  <c r="P863" i="2"/>
  <c r="Q862" i="2"/>
  <c r="P862" i="2"/>
  <c r="Q861" i="2"/>
  <c r="P861" i="2"/>
  <c r="Q860" i="2"/>
  <c r="P860" i="2"/>
  <c r="Q859" i="2"/>
  <c r="P859" i="2"/>
  <c r="Q858" i="2"/>
  <c r="P858" i="2"/>
  <c r="Q857" i="2"/>
  <c r="P857" i="2"/>
  <c r="Q856" i="2"/>
  <c r="P856" i="2"/>
  <c r="Q855" i="2"/>
  <c r="P855" i="2"/>
  <c r="Q854" i="2"/>
  <c r="P854" i="2"/>
  <c r="Q853" i="2"/>
  <c r="P853" i="2"/>
  <c r="Q852" i="2"/>
  <c r="P852" i="2"/>
  <c r="Q851" i="2"/>
  <c r="P851" i="2"/>
  <c r="Q850" i="2"/>
  <c r="P850" i="2"/>
  <c r="Q849" i="2"/>
  <c r="P849" i="2"/>
  <c r="Q848" i="2"/>
  <c r="P848" i="2"/>
  <c r="Q847" i="2"/>
  <c r="P847" i="2"/>
  <c r="Q846" i="2"/>
  <c r="P846" i="2"/>
  <c r="Q845" i="2"/>
  <c r="P845" i="2"/>
  <c r="Q844" i="2"/>
  <c r="P844" i="2"/>
  <c r="Q843" i="2"/>
  <c r="P843" i="2"/>
  <c r="Q842" i="2"/>
  <c r="P842" i="2"/>
  <c r="Q841" i="2"/>
  <c r="P841" i="2"/>
  <c r="Q840" i="2"/>
  <c r="P840" i="2"/>
  <c r="Q839" i="2"/>
  <c r="P839" i="2"/>
  <c r="Q838" i="2"/>
  <c r="P838" i="2"/>
  <c r="Q837" i="2"/>
  <c r="P837" i="2"/>
  <c r="Q836" i="2"/>
  <c r="P836" i="2"/>
  <c r="Q835" i="2"/>
  <c r="P835" i="2"/>
  <c r="Q834" i="2"/>
  <c r="P834" i="2"/>
  <c r="Q833" i="2"/>
  <c r="P833" i="2"/>
  <c r="Q832" i="2"/>
  <c r="P832" i="2"/>
  <c r="Q831" i="2"/>
  <c r="P831" i="2"/>
  <c r="Q830" i="2"/>
  <c r="P830" i="2"/>
  <c r="Q829" i="2"/>
  <c r="P829" i="2"/>
  <c r="Q828" i="2"/>
  <c r="P828" i="2"/>
  <c r="Q827" i="2"/>
  <c r="P827" i="2"/>
  <c r="Q826" i="2"/>
  <c r="P826" i="2"/>
  <c r="Q825" i="2"/>
  <c r="P825" i="2"/>
  <c r="Q824" i="2"/>
  <c r="P824" i="2"/>
  <c r="Q823" i="2"/>
  <c r="P823" i="2"/>
  <c r="Q822" i="2"/>
  <c r="P822" i="2"/>
  <c r="Q821" i="2"/>
  <c r="P821" i="2"/>
  <c r="Q820" i="2"/>
  <c r="P820" i="2"/>
  <c r="Q819" i="2"/>
  <c r="P819" i="2"/>
  <c r="Q818" i="2"/>
  <c r="P818" i="2"/>
  <c r="Q817" i="2"/>
  <c r="P817" i="2"/>
  <c r="Q816" i="2"/>
  <c r="P816" i="2"/>
  <c r="Q815" i="2"/>
  <c r="P815" i="2"/>
  <c r="Q814" i="2"/>
  <c r="P814" i="2"/>
  <c r="Q813" i="2"/>
  <c r="P813" i="2"/>
  <c r="Q812" i="2"/>
  <c r="P812" i="2"/>
  <c r="Q811" i="2"/>
  <c r="P811" i="2"/>
  <c r="Q810" i="2"/>
  <c r="P810" i="2"/>
  <c r="Q809" i="2"/>
  <c r="P809" i="2"/>
  <c r="Q808" i="2"/>
  <c r="P808" i="2"/>
  <c r="Q807" i="2"/>
  <c r="P807" i="2"/>
  <c r="Q806" i="2"/>
  <c r="P806" i="2"/>
  <c r="Q805" i="2"/>
  <c r="P805" i="2"/>
  <c r="Q804" i="2"/>
  <c r="P804" i="2"/>
  <c r="Q803" i="2"/>
  <c r="P803" i="2"/>
  <c r="Q802" i="2"/>
  <c r="P802" i="2"/>
  <c r="Q801" i="2"/>
  <c r="P801" i="2"/>
  <c r="Q800" i="2"/>
  <c r="P800" i="2"/>
  <c r="Q799" i="2"/>
  <c r="P799" i="2"/>
  <c r="Q798" i="2"/>
  <c r="P798" i="2"/>
  <c r="Q797" i="2"/>
  <c r="P797" i="2"/>
  <c r="Q796" i="2"/>
  <c r="P796" i="2"/>
  <c r="Q795" i="2"/>
  <c r="P795" i="2"/>
  <c r="Q794" i="2"/>
  <c r="P794" i="2"/>
  <c r="Q793" i="2"/>
  <c r="P793" i="2"/>
  <c r="Q792" i="2"/>
  <c r="P792" i="2"/>
  <c r="Q791" i="2"/>
  <c r="P791" i="2"/>
  <c r="Q790" i="2"/>
  <c r="P790" i="2"/>
  <c r="Q789" i="2"/>
  <c r="P789" i="2"/>
  <c r="Q788" i="2"/>
  <c r="P788" i="2"/>
  <c r="Q787" i="2"/>
  <c r="P787" i="2"/>
  <c r="Q786" i="2"/>
  <c r="P786" i="2"/>
  <c r="Q785" i="2"/>
  <c r="P785" i="2"/>
  <c r="Q784" i="2"/>
  <c r="P784" i="2"/>
  <c r="Q783" i="2"/>
  <c r="P783" i="2"/>
  <c r="Q782" i="2"/>
  <c r="P782" i="2"/>
  <c r="Q781" i="2"/>
  <c r="P781" i="2"/>
  <c r="Q780" i="2"/>
  <c r="P780" i="2"/>
  <c r="Q779" i="2"/>
  <c r="P779" i="2"/>
  <c r="Q778" i="2"/>
  <c r="P778" i="2"/>
  <c r="Q777" i="2"/>
  <c r="P777" i="2"/>
  <c r="Q776" i="2"/>
  <c r="P776" i="2"/>
  <c r="Q775" i="2"/>
  <c r="P775" i="2"/>
  <c r="Q774" i="2"/>
  <c r="P774" i="2"/>
  <c r="Q773" i="2"/>
  <c r="P773" i="2"/>
  <c r="Q772" i="2"/>
  <c r="P772" i="2"/>
  <c r="Q771" i="2"/>
  <c r="P771" i="2"/>
  <c r="Q770" i="2"/>
  <c r="P770" i="2"/>
  <c r="Q769" i="2"/>
  <c r="P769" i="2"/>
  <c r="Q768" i="2"/>
  <c r="P768" i="2"/>
  <c r="Q767" i="2"/>
  <c r="P767" i="2"/>
  <c r="Q766" i="2"/>
  <c r="P766" i="2"/>
  <c r="Q765" i="2"/>
  <c r="P765" i="2"/>
  <c r="Q764" i="2"/>
  <c r="P764" i="2"/>
  <c r="Q763" i="2"/>
  <c r="P763" i="2"/>
  <c r="Q762" i="2"/>
  <c r="P762" i="2"/>
  <c r="Q761" i="2"/>
  <c r="P761" i="2"/>
  <c r="Q760" i="2"/>
  <c r="P760" i="2"/>
  <c r="Q759" i="2"/>
  <c r="P759" i="2"/>
  <c r="Q758" i="2"/>
  <c r="P758" i="2"/>
  <c r="Q757" i="2"/>
  <c r="P757" i="2"/>
  <c r="Q756" i="2"/>
  <c r="P756" i="2"/>
  <c r="Q755" i="2"/>
  <c r="P755" i="2"/>
  <c r="Q754" i="2"/>
  <c r="P754" i="2"/>
  <c r="Q753" i="2"/>
  <c r="P753" i="2"/>
  <c r="Q752" i="2"/>
  <c r="P752" i="2"/>
  <c r="Q751" i="2"/>
  <c r="P751" i="2"/>
  <c r="Q750" i="2"/>
  <c r="P750" i="2"/>
  <c r="Q749" i="2"/>
  <c r="P749" i="2"/>
  <c r="Q748" i="2"/>
  <c r="P748" i="2"/>
  <c r="Q747" i="2"/>
  <c r="P747" i="2"/>
  <c r="Q746" i="2"/>
  <c r="P746" i="2"/>
  <c r="Q745" i="2"/>
  <c r="P745" i="2"/>
  <c r="Q744" i="2"/>
  <c r="P744" i="2"/>
  <c r="Q743" i="2"/>
  <c r="P743" i="2"/>
  <c r="Q742" i="2"/>
  <c r="P742" i="2"/>
  <c r="Q741" i="2"/>
  <c r="P741" i="2"/>
  <c r="Q740" i="2"/>
  <c r="P740" i="2"/>
  <c r="Q739" i="2"/>
  <c r="P739" i="2"/>
  <c r="Q738" i="2"/>
  <c r="P738" i="2"/>
  <c r="Q737" i="2"/>
  <c r="P737" i="2"/>
  <c r="Q736" i="2"/>
  <c r="P736" i="2"/>
  <c r="Q735" i="2"/>
  <c r="P735" i="2"/>
  <c r="Q734" i="2"/>
  <c r="P734" i="2"/>
  <c r="Q733" i="2"/>
  <c r="P733" i="2"/>
  <c r="Q732" i="2"/>
  <c r="P732" i="2"/>
  <c r="Q731" i="2"/>
  <c r="P731" i="2"/>
  <c r="Q730" i="2"/>
  <c r="P730" i="2"/>
  <c r="Q729" i="2"/>
  <c r="P729" i="2"/>
  <c r="Q728" i="2"/>
  <c r="P728" i="2"/>
  <c r="Q727" i="2"/>
  <c r="P727" i="2"/>
  <c r="Q726" i="2"/>
  <c r="P726" i="2"/>
  <c r="Q725" i="2"/>
  <c r="P725" i="2"/>
  <c r="Q724" i="2"/>
  <c r="P724" i="2"/>
  <c r="Q723" i="2"/>
  <c r="P723" i="2"/>
  <c r="Q722" i="2"/>
  <c r="P722" i="2"/>
  <c r="Q721" i="2"/>
  <c r="P721" i="2"/>
  <c r="Q720" i="2"/>
  <c r="P720" i="2"/>
  <c r="Q719" i="2"/>
  <c r="P719" i="2"/>
  <c r="Q718" i="2"/>
  <c r="P718" i="2"/>
  <c r="Q717" i="2"/>
  <c r="P717" i="2"/>
  <c r="Q716" i="2"/>
  <c r="P716" i="2"/>
  <c r="Q715" i="2"/>
  <c r="P715" i="2"/>
  <c r="Q714" i="2"/>
  <c r="P714" i="2"/>
  <c r="Q713" i="2"/>
  <c r="P713" i="2"/>
  <c r="Q712" i="2"/>
  <c r="P712" i="2"/>
  <c r="Q711" i="2"/>
  <c r="P711" i="2"/>
  <c r="Q710" i="2"/>
  <c r="P710" i="2"/>
  <c r="Q709" i="2"/>
  <c r="P709" i="2"/>
  <c r="Q708" i="2"/>
  <c r="P708" i="2"/>
  <c r="Q707" i="2"/>
  <c r="P707" i="2"/>
  <c r="Q706" i="2"/>
  <c r="P706" i="2"/>
  <c r="Q705" i="2"/>
  <c r="P705" i="2"/>
  <c r="Q704" i="2"/>
  <c r="P704" i="2"/>
  <c r="Q703" i="2"/>
  <c r="P703" i="2"/>
  <c r="Q702" i="2"/>
  <c r="P702" i="2"/>
  <c r="Q701" i="2"/>
  <c r="P701" i="2"/>
  <c r="Q700" i="2"/>
  <c r="P700" i="2"/>
  <c r="Q699" i="2"/>
  <c r="P699" i="2"/>
  <c r="Q698" i="2"/>
  <c r="P698" i="2"/>
  <c r="Q697" i="2"/>
  <c r="P697" i="2"/>
  <c r="Q696" i="2"/>
  <c r="P696" i="2"/>
  <c r="Q695" i="2"/>
  <c r="P695" i="2"/>
  <c r="Q694" i="2"/>
  <c r="P694" i="2"/>
  <c r="Q693" i="2"/>
  <c r="P693" i="2"/>
  <c r="Q692" i="2"/>
  <c r="P692" i="2"/>
  <c r="Q691" i="2"/>
  <c r="P691" i="2"/>
  <c r="Q690" i="2"/>
  <c r="P690" i="2"/>
  <c r="Q689" i="2"/>
  <c r="P689" i="2"/>
  <c r="Q688" i="2"/>
  <c r="P688" i="2"/>
  <c r="Q687" i="2"/>
  <c r="P687" i="2"/>
  <c r="Q686" i="2"/>
  <c r="P686" i="2"/>
  <c r="Q685" i="2"/>
  <c r="P685" i="2"/>
  <c r="Q684" i="2"/>
  <c r="P684" i="2"/>
  <c r="Q683" i="2"/>
  <c r="P683" i="2"/>
  <c r="Q682" i="2"/>
  <c r="P682" i="2"/>
  <c r="Q681" i="2"/>
  <c r="P681" i="2"/>
  <c r="Q680" i="2"/>
  <c r="P680" i="2"/>
  <c r="Q679" i="2"/>
  <c r="P679" i="2"/>
  <c r="Q678" i="2"/>
  <c r="P678" i="2"/>
  <c r="Q677" i="2"/>
  <c r="P677" i="2"/>
  <c r="Q676" i="2"/>
  <c r="P676" i="2"/>
  <c r="Q675" i="2"/>
  <c r="P675" i="2"/>
  <c r="Q674" i="2"/>
  <c r="P674" i="2"/>
  <c r="Q673" i="2"/>
  <c r="P673" i="2"/>
  <c r="Q672" i="2"/>
  <c r="P672" i="2"/>
  <c r="Q671" i="2"/>
  <c r="P671" i="2"/>
  <c r="Q670" i="2"/>
  <c r="P670" i="2"/>
  <c r="Q669" i="2"/>
  <c r="P669" i="2"/>
  <c r="Q668" i="2"/>
  <c r="P668" i="2"/>
  <c r="Q667" i="2"/>
  <c r="P667" i="2"/>
  <c r="Q666" i="2"/>
  <c r="P666" i="2"/>
  <c r="Q665" i="2"/>
  <c r="P665" i="2"/>
  <c r="Q664" i="2"/>
  <c r="P664" i="2"/>
  <c r="Q663" i="2"/>
  <c r="P663" i="2"/>
  <c r="Q662" i="2"/>
  <c r="P662" i="2"/>
  <c r="Q661" i="2"/>
  <c r="P661" i="2"/>
  <c r="Q660" i="2"/>
  <c r="P660" i="2"/>
  <c r="Q659" i="2"/>
  <c r="P659" i="2"/>
  <c r="Q658" i="2"/>
  <c r="P658" i="2"/>
  <c r="Q657" i="2"/>
  <c r="P657" i="2"/>
  <c r="Q656" i="2"/>
  <c r="P656" i="2"/>
  <c r="Q655" i="2"/>
  <c r="P655" i="2"/>
  <c r="Q654" i="2"/>
  <c r="P654" i="2"/>
  <c r="Q653" i="2"/>
  <c r="P653" i="2"/>
  <c r="Q652" i="2"/>
  <c r="P652" i="2"/>
  <c r="Q651" i="2"/>
  <c r="P651" i="2"/>
  <c r="Q650" i="2"/>
  <c r="P650" i="2"/>
  <c r="Q649" i="2"/>
  <c r="P649" i="2"/>
  <c r="Q648" i="2"/>
  <c r="P648" i="2"/>
  <c r="Q647" i="2"/>
  <c r="P647" i="2"/>
  <c r="Q646" i="2"/>
  <c r="P646" i="2"/>
  <c r="Q645" i="2"/>
  <c r="P645" i="2"/>
  <c r="Q644" i="2"/>
  <c r="P644" i="2"/>
  <c r="Q643" i="2"/>
  <c r="P643" i="2"/>
  <c r="Q642" i="2"/>
  <c r="P642" i="2"/>
  <c r="Q641" i="2"/>
  <c r="P641" i="2"/>
  <c r="Q640" i="2"/>
  <c r="P640" i="2"/>
  <c r="Q639" i="2"/>
  <c r="P639" i="2"/>
  <c r="Q638" i="2"/>
  <c r="P638" i="2"/>
  <c r="Q637" i="2"/>
  <c r="P637" i="2"/>
  <c r="Q636" i="2"/>
  <c r="P636" i="2"/>
  <c r="Q635" i="2"/>
  <c r="P635" i="2"/>
  <c r="Q634" i="2"/>
  <c r="P634" i="2"/>
  <c r="Q633" i="2"/>
  <c r="P633" i="2"/>
  <c r="Q632" i="2"/>
  <c r="P632" i="2"/>
  <c r="Q631" i="2"/>
  <c r="P631" i="2"/>
  <c r="Q630" i="2"/>
  <c r="P630" i="2"/>
  <c r="Q629" i="2"/>
  <c r="P629" i="2"/>
  <c r="Q628" i="2"/>
  <c r="P628" i="2"/>
  <c r="Q627" i="2"/>
  <c r="P627" i="2"/>
  <c r="Q626" i="2"/>
  <c r="P626" i="2"/>
  <c r="Q625" i="2"/>
  <c r="P625" i="2"/>
  <c r="Q624" i="2"/>
  <c r="P624" i="2"/>
  <c r="Q623" i="2"/>
  <c r="P623" i="2"/>
  <c r="Q622" i="2"/>
  <c r="P622" i="2"/>
  <c r="Q621" i="2"/>
  <c r="P621" i="2"/>
  <c r="Q620" i="2"/>
  <c r="P620" i="2"/>
  <c r="Q619" i="2"/>
  <c r="P619" i="2"/>
  <c r="Q618" i="2"/>
  <c r="P618" i="2"/>
  <c r="Q617" i="2"/>
  <c r="P617" i="2"/>
  <c r="Q616" i="2"/>
  <c r="P616" i="2"/>
  <c r="Q615" i="2"/>
  <c r="P615" i="2"/>
  <c r="Q614" i="2"/>
  <c r="P614" i="2"/>
  <c r="Q613" i="2"/>
  <c r="P613" i="2"/>
  <c r="Q612" i="2"/>
  <c r="P612" i="2"/>
  <c r="Q611" i="2"/>
  <c r="P611" i="2"/>
  <c r="Q610" i="2"/>
  <c r="P610" i="2"/>
  <c r="Q609" i="2"/>
  <c r="P609" i="2"/>
  <c r="Q608" i="2"/>
  <c r="P608" i="2"/>
  <c r="Q607" i="2"/>
  <c r="P607" i="2"/>
  <c r="Q606" i="2"/>
  <c r="P606" i="2"/>
  <c r="Q605" i="2"/>
  <c r="P605" i="2"/>
  <c r="Q604" i="2"/>
  <c r="P604" i="2"/>
  <c r="Q603" i="2"/>
  <c r="P603" i="2"/>
  <c r="Q602" i="2"/>
  <c r="P602" i="2"/>
  <c r="Q601" i="2"/>
  <c r="P601" i="2"/>
  <c r="Q600" i="2"/>
  <c r="P600" i="2"/>
  <c r="Q599" i="2"/>
  <c r="P599" i="2"/>
  <c r="Q598" i="2"/>
  <c r="P598" i="2"/>
  <c r="Q597" i="2"/>
  <c r="P597" i="2"/>
  <c r="Q596" i="2"/>
  <c r="P596" i="2"/>
  <c r="Q595" i="2"/>
  <c r="P595" i="2"/>
  <c r="Q594" i="2"/>
  <c r="P594" i="2"/>
  <c r="Q593" i="2"/>
  <c r="P593" i="2"/>
  <c r="Q592" i="2"/>
  <c r="P592" i="2"/>
  <c r="Q591" i="2"/>
  <c r="P591" i="2"/>
  <c r="Q590" i="2"/>
  <c r="P590" i="2"/>
  <c r="Q589" i="2"/>
  <c r="P589" i="2"/>
  <c r="Q588" i="2"/>
  <c r="P588" i="2"/>
  <c r="Q587" i="2"/>
  <c r="P587" i="2"/>
  <c r="Q586" i="2"/>
  <c r="P586" i="2"/>
  <c r="Q585" i="2"/>
  <c r="P585" i="2"/>
  <c r="Q584" i="2"/>
  <c r="P584" i="2"/>
  <c r="Q583" i="2"/>
  <c r="P583" i="2"/>
  <c r="Q582" i="2"/>
  <c r="P582" i="2"/>
  <c r="Q581" i="2"/>
  <c r="P581" i="2"/>
  <c r="Q580" i="2"/>
  <c r="P580" i="2"/>
  <c r="Q579" i="2"/>
  <c r="P579" i="2"/>
  <c r="Q578" i="2"/>
  <c r="P578" i="2"/>
  <c r="Q577" i="2"/>
  <c r="P577" i="2"/>
  <c r="Q576" i="2"/>
  <c r="P576" i="2"/>
  <c r="Q575" i="2"/>
  <c r="P575" i="2"/>
  <c r="Q574" i="2"/>
  <c r="P574" i="2"/>
  <c r="Q573" i="2"/>
  <c r="P573" i="2"/>
  <c r="Q572" i="2"/>
  <c r="P572" i="2"/>
  <c r="Q571" i="2"/>
  <c r="P571" i="2"/>
  <c r="Q570" i="2"/>
  <c r="P570" i="2"/>
  <c r="Q569" i="2"/>
  <c r="P569" i="2"/>
  <c r="Q568" i="2"/>
  <c r="P568" i="2"/>
  <c r="Q567" i="2"/>
  <c r="P567" i="2"/>
  <c r="Q566" i="2"/>
  <c r="P566" i="2"/>
  <c r="Q565" i="2"/>
  <c r="P565" i="2"/>
  <c r="Q564" i="2"/>
  <c r="P564" i="2"/>
  <c r="Q563" i="2"/>
  <c r="P563" i="2"/>
  <c r="Q562" i="2"/>
  <c r="P562" i="2"/>
  <c r="Q561" i="2"/>
  <c r="P561" i="2"/>
  <c r="Q560" i="2"/>
  <c r="P560" i="2"/>
  <c r="Q559" i="2"/>
  <c r="P559" i="2"/>
  <c r="Q558" i="2"/>
  <c r="P558" i="2"/>
  <c r="Q557" i="2"/>
  <c r="P557" i="2"/>
  <c r="Q556" i="2"/>
  <c r="P556" i="2"/>
  <c r="Q555" i="2"/>
  <c r="P555" i="2"/>
  <c r="Q554" i="2"/>
  <c r="P554" i="2"/>
  <c r="Q553" i="2"/>
  <c r="P553" i="2"/>
  <c r="Q552" i="2"/>
  <c r="P552" i="2"/>
  <c r="Q551" i="2"/>
  <c r="P551" i="2"/>
  <c r="Q550" i="2"/>
  <c r="P550" i="2"/>
  <c r="Q549" i="2"/>
  <c r="P549" i="2"/>
  <c r="Q548" i="2"/>
  <c r="P548" i="2"/>
  <c r="Q547" i="2"/>
  <c r="P547" i="2"/>
  <c r="Q546" i="2"/>
  <c r="P546" i="2"/>
  <c r="Q545" i="2"/>
  <c r="P545" i="2"/>
  <c r="Q544" i="2"/>
  <c r="P544" i="2"/>
  <c r="Q543" i="2"/>
  <c r="P543" i="2"/>
  <c r="Q542" i="2"/>
  <c r="P542" i="2"/>
  <c r="Q541" i="2"/>
  <c r="P541" i="2"/>
  <c r="Q540" i="2"/>
  <c r="P540" i="2"/>
  <c r="Q539" i="2"/>
  <c r="P539" i="2"/>
  <c r="Q538" i="2"/>
  <c r="P538" i="2"/>
  <c r="Q537" i="2"/>
  <c r="P537" i="2"/>
  <c r="Q536" i="2"/>
  <c r="P536" i="2"/>
  <c r="Q535" i="2"/>
  <c r="P535" i="2"/>
  <c r="Q534" i="2"/>
  <c r="P534" i="2"/>
  <c r="Q533" i="2"/>
  <c r="P533" i="2"/>
  <c r="Q532" i="2"/>
  <c r="P532" i="2"/>
  <c r="Q531" i="2"/>
  <c r="P531" i="2"/>
  <c r="Q530" i="2"/>
  <c r="P530" i="2"/>
  <c r="Q529" i="2"/>
  <c r="P529" i="2"/>
  <c r="Q528" i="2"/>
  <c r="P528" i="2"/>
  <c r="Q527" i="2"/>
  <c r="P527" i="2"/>
  <c r="Q526" i="2"/>
  <c r="P526" i="2"/>
  <c r="Q525" i="2"/>
  <c r="P525" i="2"/>
  <c r="Q524" i="2"/>
  <c r="P524" i="2"/>
  <c r="Q523" i="2"/>
  <c r="P523" i="2"/>
  <c r="Q522" i="2"/>
  <c r="P522" i="2"/>
  <c r="Q521" i="2"/>
  <c r="P521" i="2"/>
  <c r="Q520" i="2"/>
  <c r="P520" i="2"/>
  <c r="Q519" i="2"/>
  <c r="P519" i="2"/>
  <c r="Q518" i="2"/>
  <c r="P518" i="2"/>
  <c r="Q517" i="2"/>
  <c r="P517" i="2"/>
  <c r="Q516" i="2"/>
  <c r="P516" i="2"/>
  <c r="Q515" i="2"/>
  <c r="P515" i="2"/>
  <c r="Q514" i="2"/>
  <c r="P514" i="2"/>
  <c r="Q513" i="2"/>
  <c r="P513" i="2"/>
  <c r="Q512" i="2"/>
  <c r="P512" i="2"/>
  <c r="Q511" i="2"/>
  <c r="P511" i="2"/>
  <c r="Q510" i="2"/>
  <c r="P510" i="2"/>
  <c r="Q509" i="2"/>
  <c r="P509" i="2"/>
  <c r="Q508" i="2"/>
  <c r="P508" i="2"/>
  <c r="Q507" i="2"/>
  <c r="P507" i="2"/>
  <c r="Q506" i="2"/>
  <c r="P506" i="2"/>
  <c r="Q505" i="2"/>
  <c r="P505" i="2"/>
  <c r="Q504" i="2"/>
  <c r="P504" i="2"/>
  <c r="Q503" i="2"/>
  <c r="P503" i="2"/>
  <c r="Q502" i="2"/>
  <c r="P502" i="2"/>
  <c r="Q501" i="2"/>
  <c r="P501" i="2"/>
  <c r="Q500" i="2"/>
  <c r="P500" i="2"/>
  <c r="Q499" i="2"/>
  <c r="P499" i="2"/>
  <c r="Q498" i="2"/>
  <c r="P498" i="2"/>
  <c r="Q497" i="2"/>
  <c r="P497" i="2"/>
  <c r="Q496" i="2"/>
  <c r="P496" i="2"/>
  <c r="Q495" i="2"/>
  <c r="P495" i="2"/>
  <c r="Q494" i="2"/>
  <c r="P494" i="2"/>
  <c r="Q493" i="2"/>
  <c r="P493" i="2"/>
  <c r="Q492" i="2"/>
  <c r="P492" i="2"/>
  <c r="Q491" i="2"/>
  <c r="P491" i="2"/>
  <c r="Q490" i="2"/>
  <c r="P490" i="2"/>
  <c r="Q489" i="2"/>
  <c r="P489" i="2"/>
  <c r="Q488" i="2"/>
  <c r="P488" i="2"/>
  <c r="Q487" i="2"/>
  <c r="P487" i="2"/>
  <c r="Q486" i="2"/>
  <c r="P486" i="2"/>
  <c r="Q485" i="2"/>
  <c r="P485" i="2"/>
  <c r="Q484" i="2"/>
  <c r="P484" i="2"/>
  <c r="Q483" i="2"/>
  <c r="P483" i="2"/>
  <c r="Q482" i="2"/>
  <c r="P482" i="2"/>
  <c r="Q481" i="2"/>
  <c r="P481" i="2"/>
  <c r="Q480" i="2"/>
  <c r="P480" i="2"/>
  <c r="Q479" i="2"/>
  <c r="P479" i="2"/>
  <c r="Q478" i="2"/>
  <c r="P478" i="2"/>
  <c r="Q477" i="2"/>
  <c r="P477" i="2"/>
  <c r="Q476" i="2"/>
  <c r="P476" i="2"/>
  <c r="Q475" i="2"/>
  <c r="P475" i="2"/>
  <c r="Q474" i="2"/>
  <c r="P474" i="2"/>
  <c r="Q473" i="2"/>
  <c r="P473" i="2"/>
  <c r="Q472" i="2"/>
  <c r="P472" i="2"/>
  <c r="Q471" i="2"/>
  <c r="P471" i="2"/>
  <c r="Q470" i="2"/>
  <c r="P470" i="2"/>
  <c r="Q469" i="2"/>
  <c r="P469" i="2"/>
  <c r="Q468" i="2"/>
  <c r="P468" i="2"/>
  <c r="Q467" i="2"/>
  <c r="P467" i="2"/>
  <c r="Q466" i="2"/>
  <c r="P466" i="2"/>
  <c r="Q465" i="2"/>
  <c r="P465" i="2"/>
  <c r="Q464" i="2"/>
  <c r="P464" i="2"/>
  <c r="Q463" i="2"/>
  <c r="P463" i="2"/>
  <c r="Q462" i="2"/>
  <c r="P462" i="2"/>
  <c r="Q461" i="2"/>
  <c r="P461" i="2"/>
  <c r="Q460" i="2"/>
  <c r="P460" i="2"/>
  <c r="Q459" i="2"/>
  <c r="P459" i="2"/>
  <c r="Q458" i="2"/>
  <c r="P458" i="2"/>
  <c r="Q457" i="2"/>
  <c r="P457" i="2"/>
  <c r="Q456" i="2"/>
  <c r="P456" i="2"/>
  <c r="Q455" i="2"/>
  <c r="P455" i="2"/>
  <c r="Q454" i="2"/>
  <c r="P454" i="2"/>
  <c r="Q453" i="2"/>
  <c r="P453" i="2"/>
  <c r="Q452" i="2"/>
  <c r="P452" i="2"/>
  <c r="Q451" i="2"/>
  <c r="P451" i="2"/>
  <c r="Q450" i="2"/>
  <c r="P450" i="2"/>
  <c r="Q449" i="2"/>
  <c r="P449" i="2"/>
  <c r="Q448" i="2"/>
  <c r="P448" i="2"/>
  <c r="Q447" i="2"/>
  <c r="P447" i="2"/>
  <c r="Q446" i="2"/>
  <c r="P446" i="2"/>
  <c r="Q445" i="2"/>
  <c r="P445" i="2"/>
  <c r="Q444" i="2"/>
  <c r="P444" i="2"/>
  <c r="Q443" i="2"/>
  <c r="P443" i="2"/>
  <c r="Q442" i="2"/>
  <c r="P442" i="2"/>
  <c r="Q441" i="2"/>
  <c r="P441" i="2"/>
  <c r="Q440" i="2"/>
  <c r="P440" i="2"/>
  <c r="Q439" i="2"/>
  <c r="P439" i="2"/>
  <c r="Q438" i="2"/>
  <c r="P438" i="2"/>
  <c r="Q437" i="2"/>
  <c r="P437" i="2"/>
  <c r="Q436" i="2"/>
  <c r="P436" i="2"/>
  <c r="Q435" i="2"/>
  <c r="P435" i="2"/>
  <c r="Q434" i="2"/>
  <c r="P434" i="2"/>
  <c r="Q433" i="2"/>
  <c r="P433" i="2"/>
  <c r="Q432" i="2"/>
  <c r="P432" i="2"/>
  <c r="Q431" i="2"/>
  <c r="P431" i="2"/>
  <c r="Q430" i="2"/>
  <c r="P430" i="2"/>
  <c r="Q429" i="2"/>
  <c r="P429" i="2"/>
  <c r="Q428" i="2"/>
  <c r="P428" i="2"/>
  <c r="Q427" i="2"/>
  <c r="P427" i="2"/>
  <c r="Q426" i="2"/>
  <c r="P426" i="2"/>
  <c r="Q425" i="2"/>
  <c r="P425" i="2"/>
  <c r="Q424" i="2"/>
  <c r="P424" i="2"/>
  <c r="Q423" i="2"/>
  <c r="P423" i="2"/>
  <c r="Q422" i="2"/>
  <c r="P422" i="2"/>
  <c r="Q421" i="2"/>
  <c r="P421" i="2"/>
  <c r="Q420" i="2"/>
  <c r="P420" i="2"/>
  <c r="Q419" i="2"/>
  <c r="P419" i="2"/>
  <c r="Q418" i="2"/>
  <c r="P418" i="2"/>
  <c r="Q417" i="2"/>
  <c r="P417" i="2"/>
  <c r="Q416" i="2"/>
  <c r="P416" i="2"/>
  <c r="Q415" i="2"/>
  <c r="P415" i="2"/>
  <c r="Q414" i="2"/>
  <c r="P414" i="2"/>
  <c r="Q413" i="2"/>
  <c r="P413" i="2"/>
  <c r="Q412" i="2"/>
  <c r="P412" i="2"/>
  <c r="Q411" i="2"/>
  <c r="P411" i="2"/>
  <c r="Q410" i="2"/>
  <c r="P410" i="2"/>
  <c r="Q409" i="2"/>
  <c r="P409" i="2"/>
  <c r="Q408" i="2"/>
  <c r="P408" i="2"/>
  <c r="Q407" i="2"/>
  <c r="P407" i="2"/>
  <c r="Q406" i="2"/>
  <c r="P406" i="2"/>
  <c r="Q405" i="2"/>
  <c r="P405" i="2"/>
  <c r="Q404" i="2"/>
  <c r="P404" i="2"/>
  <c r="Q403" i="2"/>
  <c r="P403" i="2"/>
  <c r="Q402" i="2"/>
  <c r="P402" i="2"/>
  <c r="Q401" i="2"/>
  <c r="P401" i="2"/>
  <c r="Q400" i="2"/>
  <c r="P400" i="2"/>
  <c r="Q399" i="2"/>
  <c r="P399" i="2"/>
  <c r="Q398" i="2"/>
  <c r="P398" i="2"/>
  <c r="Q397" i="2"/>
  <c r="P397" i="2"/>
  <c r="Q396" i="2"/>
  <c r="P396" i="2"/>
  <c r="Q395" i="2"/>
  <c r="P395" i="2"/>
  <c r="Q394" i="2"/>
  <c r="P394" i="2"/>
  <c r="Q393" i="2"/>
  <c r="P393" i="2"/>
  <c r="Q392" i="2"/>
  <c r="P392" i="2"/>
  <c r="Q391" i="2"/>
  <c r="P391" i="2"/>
  <c r="Q390" i="2"/>
  <c r="P390" i="2"/>
  <c r="Q389" i="2"/>
  <c r="P389" i="2"/>
  <c r="Q388" i="2"/>
  <c r="P388" i="2"/>
  <c r="Q387" i="2"/>
  <c r="P387" i="2"/>
  <c r="Q386" i="2"/>
  <c r="P386" i="2"/>
  <c r="Q385" i="2"/>
  <c r="P385" i="2"/>
  <c r="Q384" i="2"/>
  <c r="P384" i="2"/>
  <c r="Q383" i="2"/>
  <c r="P383" i="2"/>
  <c r="Q382" i="2"/>
  <c r="P382" i="2"/>
  <c r="Q381" i="2"/>
  <c r="P381" i="2"/>
  <c r="Q380" i="2"/>
  <c r="P380" i="2"/>
  <c r="Q379" i="2"/>
  <c r="P379" i="2"/>
  <c r="Q378" i="2"/>
  <c r="P378" i="2"/>
  <c r="Q377" i="2"/>
  <c r="P377" i="2"/>
  <c r="Q376" i="2"/>
  <c r="P376" i="2"/>
  <c r="Q375" i="2"/>
  <c r="P375" i="2"/>
  <c r="Q374" i="2"/>
  <c r="P374" i="2"/>
  <c r="Q373" i="2"/>
  <c r="P373" i="2"/>
  <c r="Q372" i="2"/>
  <c r="P372" i="2"/>
  <c r="Q371" i="2"/>
  <c r="P371" i="2"/>
  <c r="Q370" i="2"/>
  <c r="P370" i="2"/>
  <c r="Q369" i="2"/>
  <c r="P369" i="2"/>
  <c r="Q368" i="2"/>
  <c r="P368" i="2"/>
  <c r="Q367" i="2"/>
  <c r="P367" i="2"/>
  <c r="Q366" i="2"/>
  <c r="P366" i="2"/>
  <c r="Q365" i="2"/>
  <c r="P365" i="2"/>
  <c r="Q364" i="2"/>
  <c r="P364" i="2"/>
  <c r="Q363" i="2"/>
  <c r="P363" i="2"/>
  <c r="Q362" i="2"/>
  <c r="P362" i="2"/>
  <c r="Q361" i="2"/>
  <c r="P361" i="2"/>
  <c r="Q360" i="2"/>
  <c r="P360" i="2"/>
  <c r="Q359" i="2"/>
  <c r="P359" i="2"/>
  <c r="Q358" i="2"/>
  <c r="P358" i="2"/>
  <c r="Q357" i="2"/>
  <c r="P357" i="2"/>
  <c r="Q356" i="2"/>
  <c r="P356" i="2"/>
  <c r="Q355" i="2"/>
  <c r="P355" i="2"/>
  <c r="Q354" i="2"/>
  <c r="P354" i="2"/>
  <c r="Q353" i="2"/>
  <c r="P353" i="2"/>
  <c r="Q352" i="2"/>
  <c r="P352" i="2"/>
  <c r="Q351" i="2"/>
  <c r="P351" i="2"/>
  <c r="Q350" i="2"/>
  <c r="P350" i="2"/>
  <c r="Q349" i="2"/>
  <c r="P349" i="2"/>
  <c r="Q348" i="2"/>
  <c r="P348" i="2"/>
  <c r="Q347" i="2"/>
  <c r="P347" i="2"/>
  <c r="Q346" i="2"/>
  <c r="P346" i="2"/>
  <c r="Q345" i="2"/>
  <c r="P345" i="2"/>
  <c r="Q344" i="2"/>
  <c r="P344" i="2"/>
  <c r="Q343" i="2"/>
  <c r="P343" i="2"/>
  <c r="Q342" i="2"/>
  <c r="P342" i="2"/>
  <c r="Q341" i="2"/>
  <c r="P341" i="2"/>
  <c r="Q340" i="2"/>
  <c r="P340" i="2"/>
  <c r="Q339" i="2"/>
  <c r="P339" i="2"/>
  <c r="Q338" i="2"/>
  <c r="P338" i="2"/>
  <c r="Q337" i="2"/>
  <c r="P337" i="2"/>
  <c r="Q336" i="2"/>
  <c r="P336" i="2"/>
  <c r="Q335" i="2"/>
  <c r="P335" i="2"/>
  <c r="Q334" i="2"/>
  <c r="P334" i="2"/>
  <c r="Q333" i="2"/>
  <c r="P333" i="2"/>
  <c r="Q332" i="2"/>
  <c r="P332" i="2"/>
  <c r="Q331" i="2"/>
  <c r="P331" i="2"/>
  <c r="Q330" i="2"/>
  <c r="P330" i="2"/>
  <c r="Q329" i="2"/>
  <c r="P329" i="2"/>
  <c r="Q328" i="2"/>
  <c r="P328" i="2"/>
  <c r="Q327" i="2"/>
  <c r="P327" i="2"/>
  <c r="Q326" i="2"/>
  <c r="P326" i="2"/>
  <c r="Q325" i="2"/>
  <c r="P325" i="2"/>
  <c r="Q324" i="2"/>
  <c r="P324" i="2"/>
  <c r="Q323" i="2"/>
  <c r="P323" i="2"/>
  <c r="Q322" i="2"/>
  <c r="P322" i="2"/>
  <c r="Q321" i="2"/>
  <c r="P321" i="2"/>
  <c r="Q320" i="2"/>
  <c r="P320" i="2"/>
  <c r="Q319" i="2"/>
  <c r="P319" i="2"/>
  <c r="Q318" i="2"/>
  <c r="P318" i="2"/>
  <c r="Q317" i="2"/>
  <c r="P317" i="2"/>
  <c r="Q316" i="2"/>
  <c r="P316" i="2"/>
  <c r="Q315" i="2"/>
  <c r="P315" i="2"/>
  <c r="Q314" i="2"/>
  <c r="P314" i="2"/>
  <c r="Q313" i="2"/>
  <c r="P313" i="2"/>
  <c r="Q312" i="2"/>
  <c r="P312" i="2"/>
  <c r="Q311" i="2"/>
  <c r="P311" i="2"/>
  <c r="Q310" i="2"/>
  <c r="P310" i="2"/>
  <c r="Q309" i="2"/>
  <c r="P309" i="2"/>
  <c r="Q308" i="2"/>
  <c r="P308" i="2"/>
  <c r="Q307" i="2"/>
  <c r="P307" i="2"/>
  <c r="Q306" i="2"/>
  <c r="P306" i="2"/>
  <c r="Q305" i="2"/>
  <c r="P305" i="2"/>
  <c r="Q304" i="2"/>
  <c r="P304" i="2"/>
  <c r="Q303" i="2"/>
  <c r="P303" i="2"/>
  <c r="Q302" i="2"/>
  <c r="P302" i="2"/>
  <c r="Q301" i="2"/>
  <c r="P301" i="2"/>
  <c r="Q300" i="2"/>
  <c r="P300" i="2"/>
  <c r="Q299" i="2"/>
  <c r="P299" i="2"/>
  <c r="Q298" i="2"/>
  <c r="P298" i="2"/>
  <c r="Q297" i="2"/>
  <c r="P297" i="2"/>
  <c r="Q296" i="2"/>
  <c r="P296" i="2"/>
  <c r="Q295" i="2"/>
  <c r="P295" i="2"/>
  <c r="Q294" i="2"/>
  <c r="P294" i="2"/>
  <c r="Q293" i="2"/>
  <c r="P293" i="2"/>
  <c r="Q292" i="2"/>
  <c r="P292" i="2"/>
  <c r="Q291" i="2"/>
  <c r="P291" i="2"/>
  <c r="Q290" i="2"/>
  <c r="P290" i="2"/>
  <c r="Q289" i="2"/>
  <c r="P289" i="2"/>
  <c r="Q288" i="2"/>
  <c r="P288" i="2"/>
  <c r="Q287" i="2"/>
  <c r="P287" i="2"/>
  <c r="Q286" i="2"/>
  <c r="P286" i="2"/>
  <c r="Q285" i="2"/>
  <c r="P285" i="2"/>
  <c r="Q284" i="2"/>
  <c r="P284" i="2"/>
  <c r="Q283" i="2"/>
  <c r="P283" i="2"/>
  <c r="Q282" i="2"/>
  <c r="P282" i="2"/>
  <c r="Q281" i="2"/>
  <c r="P281" i="2"/>
  <c r="Q280" i="2"/>
  <c r="P280" i="2"/>
  <c r="Q279" i="2"/>
  <c r="P279" i="2"/>
  <c r="Q278" i="2"/>
  <c r="P278" i="2"/>
  <c r="Q277" i="2"/>
  <c r="P277" i="2"/>
  <c r="Q276" i="2"/>
  <c r="P276" i="2"/>
  <c r="Q275" i="2"/>
  <c r="P275" i="2"/>
  <c r="Q274" i="2"/>
  <c r="P274" i="2"/>
  <c r="Q273" i="2"/>
  <c r="P273" i="2"/>
  <c r="Q272" i="2"/>
  <c r="P272" i="2"/>
  <c r="Q271" i="2"/>
  <c r="P271" i="2"/>
  <c r="Q270" i="2"/>
  <c r="P270" i="2"/>
  <c r="Q269" i="2"/>
  <c r="P269" i="2"/>
  <c r="Q268" i="2"/>
  <c r="P268" i="2"/>
  <c r="Q267" i="2"/>
  <c r="P267" i="2"/>
  <c r="Q266" i="2"/>
  <c r="P266" i="2"/>
  <c r="Q265" i="2"/>
  <c r="P265" i="2"/>
  <c r="Q264" i="2"/>
  <c r="P264" i="2"/>
  <c r="Q263" i="2"/>
  <c r="P263" i="2"/>
  <c r="Q262" i="2"/>
  <c r="P262" i="2"/>
  <c r="Q261" i="2"/>
  <c r="P261" i="2"/>
  <c r="Q260" i="2"/>
  <c r="P260" i="2"/>
  <c r="Q259" i="2"/>
  <c r="P259" i="2"/>
  <c r="Q258" i="2"/>
  <c r="P258" i="2"/>
  <c r="Q257" i="2"/>
  <c r="P257" i="2"/>
  <c r="Q256" i="2"/>
  <c r="P256" i="2"/>
  <c r="Q255" i="2"/>
  <c r="P255" i="2"/>
  <c r="Q254" i="2"/>
  <c r="P254" i="2"/>
  <c r="Q253" i="2"/>
  <c r="P253" i="2"/>
  <c r="Q252" i="2"/>
  <c r="P252" i="2"/>
  <c r="Q251" i="2"/>
  <c r="P251" i="2"/>
  <c r="Q250" i="2"/>
  <c r="P250" i="2"/>
  <c r="Q249" i="2"/>
  <c r="P249" i="2"/>
  <c r="Q248" i="2"/>
  <c r="P248" i="2"/>
  <c r="Q247" i="2"/>
  <c r="P247" i="2"/>
  <c r="Q246" i="2"/>
  <c r="P246" i="2"/>
  <c r="Q245" i="2"/>
  <c r="P245" i="2"/>
  <c r="Q244" i="2"/>
  <c r="P244" i="2"/>
  <c r="Q243" i="2"/>
  <c r="P243" i="2"/>
  <c r="Q242" i="2"/>
  <c r="P242" i="2"/>
  <c r="Q241" i="2"/>
  <c r="P241" i="2"/>
  <c r="Q240" i="2"/>
  <c r="P240" i="2"/>
  <c r="Q239" i="2"/>
  <c r="P239" i="2"/>
  <c r="Q238" i="2"/>
  <c r="P238" i="2"/>
  <c r="Q237" i="2"/>
  <c r="P237" i="2"/>
  <c r="Q236" i="2"/>
  <c r="P236" i="2"/>
  <c r="Q235" i="2"/>
  <c r="P235" i="2"/>
  <c r="Q234" i="2"/>
  <c r="P234" i="2"/>
  <c r="Q233" i="2"/>
  <c r="P233" i="2"/>
  <c r="Q232" i="2"/>
  <c r="P232" i="2"/>
  <c r="Q231" i="2"/>
  <c r="P231" i="2"/>
  <c r="Q230" i="2"/>
  <c r="P230" i="2"/>
  <c r="Q229" i="2"/>
  <c r="P229" i="2"/>
  <c r="Q228" i="2"/>
  <c r="P228" i="2"/>
  <c r="Q227" i="2"/>
  <c r="P227" i="2"/>
  <c r="Q226" i="2"/>
  <c r="P226" i="2"/>
  <c r="Q225" i="2"/>
  <c r="P225" i="2"/>
  <c r="Q224" i="2"/>
  <c r="P224" i="2"/>
  <c r="Q223" i="2"/>
  <c r="P223" i="2"/>
  <c r="Q222" i="2"/>
  <c r="P222" i="2"/>
  <c r="Q221" i="2"/>
  <c r="P221" i="2"/>
  <c r="Q220" i="2"/>
  <c r="P220" i="2"/>
  <c r="Q219" i="2"/>
  <c r="P219" i="2"/>
  <c r="Q218" i="2"/>
  <c r="P218" i="2"/>
  <c r="Q217" i="2"/>
  <c r="P217" i="2"/>
  <c r="Q216" i="2"/>
  <c r="P216" i="2"/>
  <c r="Q215" i="2"/>
  <c r="P215" i="2"/>
  <c r="Q214" i="2"/>
  <c r="P214" i="2"/>
  <c r="Q213" i="2"/>
  <c r="P213" i="2"/>
  <c r="Q212" i="2"/>
  <c r="P212" i="2"/>
  <c r="Q211" i="2"/>
  <c r="P211" i="2"/>
  <c r="Q210" i="2"/>
  <c r="P210" i="2"/>
  <c r="Q209" i="2"/>
  <c r="P209" i="2"/>
  <c r="Q208" i="2"/>
  <c r="P208" i="2"/>
  <c r="Q207" i="2"/>
  <c r="P207" i="2"/>
  <c r="Q206" i="2"/>
  <c r="P206" i="2"/>
  <c r="Q205" i="2"/>
  <c r="P205" i="2"/>
  <c r="Q204" i="2"/>
  <c r="P204" i="2"/>
  <c r="Q203" i="2"/>
  <c r="P203" i="2"/>
  <c r="Q202" i="2"/>
  <c r="P202" i="2"/>
  <c r="Q201" i="2"/>
  <c r="P201" i="2"/>
  <c r="Q200" i="2"/>
  <c r="P200" i="2"/>
  <c r="Q199" i="2"/>
  <c r="P199" i="2"/>
  <c r="Q198" i="2"/>
  <c r="P198" i="2"/>
  <c r="Q197" i="2"/>
  <c r="P197" i="2"/>
  <c r="Q196" i="2"/>
  <c r="P196" i="2"/>
  <c r="Q195" i="2"/>
  <c r="P195" i="2"/>
  <c r="Q194" i="2"/>
  <c r="P194" i="2"/>
  <c r="Q193" i="2"/>
  <c r="P193" i="2"/>
  <c r="Q192" i="2"/>
  <c r="P192" i="2"/>
  <c r="Q191" i="2"/>
  <c r="P191" i="2"/>
  <c r="Q190" i="2"/>
  <c r="P190" i="2"/>
  <c r="Q189" i="2"/>
  <c r="P189" i="2"/>
  <c r="Q188" i="2"/>
  <c r="P188" i="2"/>
  <c r="Q187" i="2"/>
  <c r="P187" i="2"/>
  <c r="Q186" i="2"/>
  <c r="P186" i="2"/>
  <c r="Q185" i="2"/>
  <c r="P185" i="2"/>
  <c r="Q184" i="2"/>
  <c r="P184" i="2"/>
  <c r="Q183" i="2"/>
  <c r="P183" i="2"/>
  <c r="Q182" i="2"/>
  <c r="P182" i="2"/>
  <c r="Q181" i="2"/>
  <c r="P181" i="2"/>
  <c r="Q180" i="2"/>
  <c r="P180" i="2"/>
  <c r="Q179" i="2"/>
  <c r="P179" i="2"/>
  <c r="Q178" i="2"/>
  <c r="P178" i="2"/>
  <c r="Q177" i="2"/>
  <c r="P177" i="2"/>
  <c r="Q176" i="2"/>
  <c r="P176" i="2"/>
  <c r="Q175" i="2"/>
  <c r="P175" i="2"/>
  <c r="Q174" i="2"/>
  <c r="P174" i="2"/>
  <c r="Q173" i="2"/>
  <c r="P173" i="2"/>
  <c r="Q172" i="2"/>
  <c r="P172" i="2"/>
  <c r="Q171" i="2"/>
  <c r="P171" i="2"/>
  <c r="Q170" i="2"/>
  <c r="P170" i="2"/>
  <c r="Q169" i="2"/>
  <c r="P169" i="2"/>
  <c r="Q168" i="2"/>
  <c r="P168" i="2"/>
  <c r="Q167" i="2"/>
  <c r="P167" i="2"/>
  <c r="Q166" i="2"/>
  <c r="P166" i="2"/>
  <c r="Q165" i="2"/>
  <c r="P165" i="2"/>
  <c r="Q164" i="2"/>
  <c r="P164" i="2"/>
  <c r="Q163" i="2"/>
  <c r="P163" i="2"/>
  <c r="Q162" i="2"/>
  <c r="P162" i="2"/>
  <c r="Q161" i="2"/>
  <c r="P161" i="2"/>
  <c r="Q160" i="2"/>
  <c r="P160" i="2"/>
  <c r="Q159" i="2"/>
  <c r="P159" i="2"/>
  <c r="Q158" i="2"/>
  <c r="P158" i="2"/>
  <c r="Q157" i="2"/>
  <c r="P157" i="2"/>
  <c r="Q156" i="2"/>
  <c r="P156" i="2"/>
  <c r="Q155" i="2"/>
  <c r="P155" i="2"/>
  <c r="Q154" i="2"/>
  <c r="P154" i="2"/>
  <c r="Q153" i="2"/>
  <c r="P153" i="2"/>
  <c r="Q152" i="2"/>
  <c r="P152" i="2"/>
  <c r="Q151" i="2"/>
  <c r="P151" i="2"/>
  <c r="Q150" i="2"/>
  <c r="P150" i="2"/>
  <c r="Q149" i="2"/>
  <c r="P149" i="2"/>
  <c r="Q148" i="2"/>
  <c r="P148" i="2"/>
  <c r="Q147" i="2"/>
  <c r="P147" i="2"/>
  <c r="Q146" i="2"/>
  <c r="P146" i="2"/>
  <c r="Q145" i="2"/>
  <c r="P145" i="2"/>
  <c r="Q144" i="2"/>
  <c r="P144" i="2"/>
  <c r="Q143" i="2"/>
  <c r="P143" i="2"/>
  <c r="Q142" i="2"/>
  <c r="P142" i="2"/>
  <c r="Q141" i="2"/>
  <c r="P141" i="2"/>
  <c r="Q140" i="2"/>
  <c r="P140" i="2"/>
  <c r="Q139" i="2"/>
  <c r="P139" i="2"/>
  <c r="Q138" i="2"/>
  <c r="P138" i="2"/>
  <c r="Q137" i="2"/>
  <c r="P137" i="2"/>
  <c r="Q136" i="2"/>
  <c r="P136" i="2"/>
  <c r="Q135" i="2"/>
  <c r="P135" i="2"/>
  <c r="Q134" i="2"/>
  <c r="P134" i="2"/>
  <c r="Q133" i="2"/>
  <c r="P133" i="2"/>
  <c r="Q132" i="2"/>
  <c r="P132" i="2"/>
  <c r="Q131" i="2"/>
  <c r="P131" i="2"/>
  <c r="Q130" i="2"/>
  <c r="P130" i="2"/>
  <c r="Q129" i="2"/>
  <c r="P129" i="2"/>
  <c r="Q128" i="2"/>
  <c r="P128" i="2"/>
  <c r="Q127" i="2"/>
  <c r="P127" i="2"/>
  <c r="Q126" i="2"/>
  <c r="P126" i="2"/>
  <c r="Q125" i="2"/>
  <c r="P125" i="2"/>
  <c r="Q124" i="2"/>
  <c r="P124" i="2"/>
  <c r="Q123" i="2"/>
  <c r="P123" i="2"/>
  <c r="Q122" i="2"/>
  <c r="P122" i="2"/>
  <c r="Q121" i="2"/>
  <c r="P121" i="2"/>
  <c r="Q120" i="2"/>
  <c r="P120" i="2"/>
  <c r="Q119" i="2"/>
  <c r="P119" i="2"/>
  <c r="Q118" i="2"/>
  <c r="P118" i="2"/>
  <c r="Q117" i="2"/>
  <c r="P117" i="2"/>
  <c r="Q116" i="2"/>
  <c r="P116" i="2"/>
  <c r="Q115" i="2"/>
  <c r="P115" i="2"/>
  <c r="Q114" i="2"/>
  <c r="P114" i="2"/>
  <c r="Q113" i="2"/>
  <c r="P113" i="2"/>
  <c r="Q112" i="2"/>
  <c r="P112" i="2"/>
  <c r="Q111" i="2"/>
  <c r="P111" i="2"/>
  <c r="Q110" i="2"/>
  <c r="P110" i="2"/>
  <c r="Q109" i="2"/>
  <c r="P109" i="2"/>
  <c r="Q108" i="2"/>
  <c r="P108" i="2"/>
  <c r="Q107" i="2"/>
  <c r="P107" i="2"/>
  <c r="Q106" i="2"/>
  <c r="P106" i="2"/>
  <c r="Q105" i="2"/>
  <c r="P105" i="2"/>
  <c r="Q104" i="2"/>
  <c r="P104" i="2"/>
  <c r="Q103" i="2"/>
  <c r="P103" i="2"/>
  <c r="Q102" i="2"/>
  <c r="P102" i="2"/>
  <c r="Q101" i="2"/>
  <c r="P101" i="2"/>
  <c r="Q100" i="2"/>
  <c r="P100" i="2"/>
  <c r="Q99" i="2"/>
  <c r="P99" i="2"/>
  <c r="Q98" i="2"/>
  <c r="P98" i="2"/>
  <c r="Q97" i="2"/>
  <c r="P97" i="2"/>
  <c r="Q96" i="2"/>
  <c r="P96" i="2"/>
  <c r="Q95" i="2"/>
  <c r="P95" i="2"/>
  <c r="Q94" i="2"/>
  <c r="P94" i="2"/>
  <c r="Q93" i="2"/>
  <c r="P93" i="2"/>
  <c r="Q92" i="2"/>
  <c r="P92" i="2"/>
  <c r="Q91" i="2"/>
  <c r="P91" i="2"/>
  <c r="Q90" i="2"/>
  <c r="P90" i="2"/>
  <c r="Q89" i="2"/>
  <c r="P89" i="2"/>
  <c r="Q88" i="2"/>
  <c r="P88" i="2"/>
  <c r="Q87" i="2"/>
  <c r="P87" i="2"/>
  <c r="Q86" i="2"/>
  <c r="P86" i="2"/>
  <c r="Q85" i="2"/>
  <c r="P85" i="2"/>
  <c r="Q84" i="2"/>
  <c r="P84" i="2"/>
  <c r="Q83" i="2"/>
  <c r="P83" i="2"/>
  <c r="Q82" i="2"/>
  <c r="P82" i="2"/>
  <c r="Q81" i="2"/>
  <c r="P81" i="2"/>
  <c r="Q80" i="2"/>
  <c r="P80" i="2"/>
  <c r="Q79" i="2"/>
  <c r="P79" i="2"/>
  <c r="Q78" i="2"/>
  <c r="P78" i="2"/>
  <c r="Q77" i="2"/>
  <c r="P77" i="2"/>
  <c r="Q76" i="2"/>
  <c r="P76" i="2"/>
  <c r="Q75" i="2"/>
  <c r="P75" i="2"/>
  <c r="Q74" i="2"/>
  <c r="P74" i="2"/>
  <c r="Q73" i="2"/>
  <c r="P73" i="2"/>
  <c r="Q72" i="2"/>
  <c r="P72" i="2"/>
  <c r="Q71" i="2"/>
  <c r="P71" i="2"/>
  <c r="Q70" i="2"/>
  <c r="P70" i="2"/>
  <c r="Q69" i="2"/>
  <c r="P69" i="2"/>
  <c r="Q68" i="2"/>
  <c r="P68" i="2"/>
  <c r="Q67" i="2"/>
  <c r="P67" i="2"/>
  <c r="Q66" i="2"/>
  <c r="P66" i="2"/>
  <c r="Q65" i="2"/>
  <c r="P65" i="2"/>
  <c r="Q64" i="2"/>
  <c r="P64" i="2"/>
  <c r="Q63" i="2"/>
  <c r="P63" i="2"/>
  <c r="Q62" i="2"/>
  <c r="P62" i="2"/>
  <c r="Q61" i="2"/>
  <c r="P61" i="2"/>
  <c r="Q60" i="2"/>
  <c r="P60" i="2"/>
  <c r="Q59" i="2"/>
  <c r="P59" i="2"/>
  <c r="Q58" i="2"/>
  <c r="P58" i="2"/>
  <c r="Q57" i="2"/>
  <c r="P57" i="2"/>
  <c r="Q56" i="2"/>
  <c r="P56" i="2"/>
  <c r="Q55" i="2"/>
  <c r="P55" i="2"/>
  <c r="Q54" i="2"/>
  <c r="P54" i="2"/>
  <c r="Q53" i="2"/>
  <c r="P53" i="2"/>
  <c r="Q52" i="2"/>
  <c r="P52" i="2"/>
  <c r="Q51" i="2"/>
  <c r="P51" i="2"/>
  <c r="Q50" i="2"/>
  <c r="P50" i="2"/>
  <c r="Q49" i="2"/>
  <c r="P49" i="2"/>
  <c r="Q48" i="2"/>
  <c r="P48" i="2"/>
  <c r="Q47" i="2"/>
  <c r="P47" i="2"/>
  <c r="Q46" i="2"/>
  <c r="P46" i="2"/>
  <c r="Q45" i="2"/>
  <c r="P45" i="2"/>
  <c r="Q44" i="2"/>
  <c r="P44" i="2"/>
  <c r="Q43" i="2"/>
  <c r="P43" i="2"/>
  <c r="Q42" i="2"/>
  <c r="P42" i="2"/>
  <c r="Q41" i="2"/>
  <c r="P41" i="2"/>
  <c r="Q40" i="2"/>
  <c r="P40" i="2"/>
  <c r="Q39" i="2"/>
  <c r="P39" i="2"/>
  <c r="Q38" i="2"/>
  <c r="P38" i="2"/>
  <c r="Q37" i="2"/>
  <c r="P37" i="2"/>
  <c r="Q36" i="2"/>
  <c r="P36" i="2"/>
  <c r="Q35" i="2"/>
  <c r="P35" i="2"/>
  <c r="Q34" i="2"/>
  <c r="P34" i="2"/>
  <c r="Q33" i="2"/>
  <c r="P33" i="2"/>
  <c r="Q32" i="2"/>
  <c r="P32" i="2"/>
  <c r="Q31" i="2"/>
  <c r="P31" i="2"/>
  <c r="Q30" i="2"/>
  <c r="P30" i="2"/>
  <c r="Q29" i="2"/>
  <c r="P29" i="2"/>
  <c r="Q28" i="2"/>
  <c r="P28" i="2"/>
  <c r="Q27" i="2"/>
  <c r="P27" i="2"/>
  <c r="Q26" i="2"/>
  <c r="P26" i="2"/>
  <c r="Q25" i="2"/>
  <c r="P25" i="2"/>
  <c r="Q24" i="2"/>
  <c r="P24" i="2"/>
  <c r="Q23" i="2"/>
  <c r="P23" i="2"/>
  <c r="Q22" i="2"/>
  <c r="P22" i="2"/>
  <c r="Q21" i="2"/>
  <c r="P21" i="2"/>
  <c r="Q20" i="2"/>
  <c r="P20" i="2"/>
  <c r="Q19" i="2"/>
  <c r="P19" i="2"/>
  <c r="Q18" i="2"/>
  <c r="P18" i="2"/>
  <c r="Q17" i="2"/>
  <c r="P17" i="2"/>
  <c r="Q16" i="2"/>
  <c r="P16" i="2"/>
  <c r="Q15" i="2"/>
  <c r="P15" i="2"/>
  <c r="Q14" i="2"/>
  <c r="P14" i="2"/>
  <c r="Q13" i="2"/>
  <c r="P13" i="2"/>
  <c r="Q12" i="2"/>
  <c r="P12" i="2"/>
  <c r="Q11" i="2"/>
  <c r="P11" i="2"/>
  <c r="Q10" i="2"/>
  <c r="P10" i="2"/>
  <c r="Q9" i="2"/>
  <c r="P9" i="2"/>
  <c r="Q8" i="2"/>
  <c r="P8" i="2"/>
  <c r="Q7" i="2"/>
  <c r="P7" i="2"/>
  <c r="Q6" i="2"/>
  <c r="P6" i="2"/>
  <c r="I3590" i="2"/>
  <c r="G3590" i="2"/>
  <c r="F3590" i="2"/>
  <c r="C3590" i="2"/>
  <c r="B3590" i="2"/>
  <c r="I3589" i="2"/>
  <c r="G3589" i="2"/>
  <c r="F3589" i="2"/>
  <c r="C3589" i="2"/>
  <c r="B3589" i="2"/>
  <c r="I3588" i="2"/>
  <c r="G3588" i="2"/>
  <c r="F3588" i="2"/>
  <c r="C3588" i="2"/>
  <c r="B3588" i="2"/>
  <c r="I3587" i="2"/>
  <c r="G3587" i="2"/>
  <c r="F3587" i="2"/>
  <c r="C3587" i="2"/>
  <c r="B3587" i="2"/>
  <c r="I3586" i="2"/>
  <c r="G3586" i="2"/>
  <c r="F3586" i="2"/>
  <c r="C3586" i="2"/>
  <c r="B3586" i="2"/>
  <c r="I3585" i="2"/>
  <c r="G3585" i="2"/>
  <c r="F3585" i="2"/>
  <c r="C3585" i="2"/>
  <c r="B3585" i="2"/>
  <c r="I3584" i="2"/>
  <c r="G3584" i="2"/>
  <c r="F3584" i="2"/>
  <c r="C3584" i="2"/>
  <c r="B3584" i="2"/>
  <c r="I3583" i="2"/>
  <c r="G3583" i="2"/>
  <c r="F3583" i="2"/>
  <c r="C3583" i="2"/>
  <c r="B3583" i="2"/>
  <c r="I3582" i="2"/>
  <c r="G3582" i="2"/>
  <c r="F3582" i="2"/>
  <c r="C3582" i="2"/>
  <c r="B3582" i="2"/>
  <c r="I3581" i="2"/>
  <c r="G3581" i="2"/>
  <c r="F3581" i="2"/>
  <c r="C3581" i="2"/>
  <c r="B3581" i="2"/>
  <c r="I3580" i="2"/>
  <c r="G3580" i="2"/>
  <c r="F3580" i="2"/>
  <c r="C3580" i="2"/>
  <c r="B3580" i="2"/>
  <c r="I3579" i="2"/>
  <c r="G3579" i="2"/>
  <c r="F3579" i="2"/>
  <c r="C3579" i="2"/>
  <c r="B3579" i="2"/>
  <c r="I3578" i="2"/>
  <c r="G3578" i="2"/>
  <c r="F3578" i="2"/>
  <c r="C3578" i="2"/>
  <c r="B3578" i="2"/>
  <c r="I3577" i="2"/>
  <c r="G3577" i="2"/>
  <c r="F3577" i="2"/>
  <c r="C3577" i="2"/>
  <c r="B3577" i="2"/>
  <c r="I3576" i="2"/>
  <c r="G3576" i="2"/>
  <c r="F3576" i="2"/>
  <c r="C3576" i="2"/>
  <c r="B3576" i="2"/>
  <c r="I3575" i="2"/>
  <c r="G3575" i="2"/>
  <c r="F3575" i="2"/>
  <c r="C3575" i="2"/>
  <c r="B3575" i="2"/>
  <c r="I3574" i="2"/>
  <c r="G3574" i="2"/>
  <c r="F3574" i="2"/>
  <c r="C3574" i="2"/>
  <c r="B3574" i="2"/>
  <c r="I3573" i="2"/>
  <c r="G3573" i="2"/>
  <c r="F3573" i="2"/>
  <c r="C3573" i="2"/>
  <c r="B3573" i="2"/>
  <c r="I3572" i="2"/>
  <c r="G3572" i="2"/>
  <c r="F3572" i="2"/>
  <c r="C3572" i="2"/>
  <c r="B3572" i="2"/>
  <c r="I3571" i="2"/>
  <c r="G3571" i="2"/>
  <c r="F3571" i="2"/>
  <c r="C3571" i="2"/>
  <c r="B3571" i="2"/>
  <c r="I3570" i="2"/>
  <c r="G3570" i="2"/>
  <c r="F3570" i="2"/>
  <c r="C3570" i="2"/>
  <c r="B3570" i="2"/>
  <c r="I3569" i="2"/>
  <c r="G3569" i="2"/>
  <c r="F3569" i="2"/>
  <c r="C3569" i="2"/>
  <c r="B3569" i="2"/>
  <c r="I3568" i="2"/>
  <c r="G3568" i="2"/>
  <c r="F3568" i="2"/>
  <c r="C3568" i="2"/>
  <c r="B3568" i="2"/>
  <c r="I3567" i="2"/>
  <c r="G3567" i="2"/>
  <c r="F3567" i="2"/>
  <c r="C3567" i="2"/>
  <c r="B3567" i="2"/>
  <c r="I3566" i="2"/>
  <c r="G3566" i="2"/>
  <c r="F3566" i="2"/>
  <c r="C3566" i="2"/>
  <c r="B3566" i="2"/>
  <c r="I3565" i="2"/>
  <c r="G3565" i="2"/>
  <c r="F3565" i="2"/>
  <c r="C3565" i="2"/>
  <c r="B3565" i="2"/>
  <c r="I3564" i="2"/>
  <c r="G3564" i="2"/>
  <c r="F3564" i="2"/>
  <c r="C3564" i="2"/>
  <c r="B3564" i="2"/>
  <c r="I3563" i="2"/>
  <c r="G3563" i="2"/>
  <c r="F3563" i="2"/>
  <c r="C3563" i="2"/>
  <c r="B3563" i="2"/>
  <c r="I3562" i="2"/>
  <c r="G3562" i="2"/>
  <c r="F3562" i="2"/>
  <c r="C3562" i="2"/>
  <c r="B3562" i="2"/>
  <c r="I3561" i="2"/>
  <c r="G3561" i="2"/>
  <c r="F3561" i="2"/>
  <c r="C3561" i="2"/>
  <c r="B3561" i="2"/>
  <c r="I3560" i="2"/>
  <c r="G3560" i="2"/>
  <c r="F3560" i="2"/>
  <c r="C3560" i="2"/>
  <c r="B3560" i="2"/>
  <c r="I3559" i="2"/>
  <c r="G3559" i="2"/>
  <c r="F3559" i="2"/>
  <c r="C3559" i="2"/>
  <c r="B3559" i="2"/>
  <c r="I3558" i="2"/>
  <c r="G3558" i="2"/>
  <c r="F3558" i="2"/>
  <c r="C3558" i="2"/>
  <c r="B3558" i="2"/>
  <c r="I3557" i="2"/>
  <c r="G3557" i="2"/>
  <c r="F3557" i="2"/>
  <c r="C3557" i="2"/>
  <c r="B3557" i="2"/>
  <c r="I3556" i="2"/>
  <c r="G3556" i="2"/>
  <c r="F3556" i="2"/>
  <c r="C3556" i="2"/>
  <c r="B3556" i="2"/>
  <c r="I3555" i="2"/>
  <c r="G3555" i="2"/>
  <c r="F3555" i="2"/>
  <c r="C3555" i="2"/>
  <c r="B3555" i="2"/>
  <c r="I3554" i="2"/>
  <c r="G3554" i="2"/>
  <c r="F3554" i="2"/>
  <c r="C3554" i="2"/>
  <c r="B3554" i="2"/>
  <c r="I3553" i="2"/>
  <c r="G3553" i="2"/>
  <c r="F3553" i="2"/>
  <c r="C3553" i="2"/>
  <c r="B3553" i="2"/>
  <c r="I3552" i="2"/>
  <c r="G3552" i="2"/>
  <c r="F3552" i="2"/>
  <c r="C3552" i="2"/>
  <c r="B3552" i="2"/>
  <c r="I3551" i="2"/>
  <c r="G3551" i="2"/>
  <c r="F3551" i="2"/>
  <c r="C3551" i="2"/>
  <c r="B3551" i="2"/>
  <c r="I3550" i="2"/>
  <c r="G3550" i="2"/>
  <c r="F3550" i="2"/>
  <c r="C3550" i="2"/>
  <c r="B3550" i="2"/>
  <c r="I3549" i="2"/>
  <c r="G3549" i="2"/>
  <c r="F3549" i="2"/>
  <c r="C3549" i="2"/>
  <c r="B3549" i="2"/>
  <c r="I3548" i="2"/>
  <c r="G3548" i="2"/>
  <c r="F3548" i="2"/>
  <c r="C3548" i="2"/>
  <c r="B3548" i="2"/>
  <c r="I3547" i="2"/>
  <c r="G3547" i="2"/>
  <c r="F3547" i="2"/>
  <c r="C3547" i="2"/>
  <c r="B3547" i="2"/>
  <c r="I3546" i="2"/>
  <c r="G3546" i="2"/>
  <c r="F3546" i="2"/>
  <c r="C3546" i="2"/>
  <c r="B3546" i="2"/>
  <c r="I3545" i="2"/>
  <c r="G3545" i="2"/>
  <c r="F3545" i="2"/>
  <c r="C3545" i="2"/>
  <c r="B3545" i="2"/>
  <c r="I3544" i="2"/>
  <c r="G3544" i="2"/>
  <c r="F3544" i="2"/>
  <c r="C3544" i="2"/>
  <c r="B3544" i="2"/>
  <c r="I3543" i="2"/>
  <c r="G3543" i="2"/>
  <c r="F3543" i="2"/>
  <c r="C3543" i="2"/>
  <c r="B3543" i="2"/>
  <c r="I3542" i="2"/>
  <c r="G3542" i="2"/>
  <c r="F3542" i="2"/>
  <c r="C3542" i="2"/>
  <c r="B3542" i="2"/>
  <c r="I3541" i="2"/>
  <c r="G3541" i="2"/>
  <c r="F3541" i="2"/>
  <c r="C3541" i="2"/>
  <c r="B3541" i="2"/>
  <c r="I3540" i="2"/>
  <c r="G3540" i="2"/>
  <c r="F3540" i="2"/>
  <c r="C3540" i="2"/>
  <c r="B3540" i="2"/>
  <c r="I3539" i="2"/>
  <c r="G3539" i="2"/>
  <c r="F3539" i="2"/>
  <c r="C3539" i="2"/>
  <c r="B3539" i="2"/>
  <c r="I3538" i="2"/>
  <c r="G3538" i="2"/>
  <c r="F3538" i="2"/>
  <c r="C3538" i="2"/>
  <c r="B3538" i="2"/>
  <c r="I3537" i="2"/>
  <c r="G3537" i="2"/>
  <c r="F3537" i="2"/>
  <c r="C3537" i="2"/>
  <c r="B3537" i="2"/>
  <c r="I3536" i="2"/>
  <c r="G3536" i="2"/>
  <c r="F3536" i="2"/>
  <c r="C3536" i="2"/>
  <c r="B3536" i="2"/>
  <c r="I3535" i="2"/>
  <c r="G3535" i="2"/>
  <c r="F3535" i="2"/>
  <c r="C3535" i="2"/>
  <c r="B3535" i="2"/>
  <c r="I3534" i="2"/>
  <c r="G3534" i="2"/>
  <c r="F3534" i="2"/>
  <c r="C3534" i="2"/>
  <c r="B3534" i="2"/>
  <c r="I3533" i="2"/>
  <c r="G3533" i="2"/>
  <c r="F3533" i="2"/>
  <c r="C3533" i="2"/>
  <c r="B3533" i="2"/>
  <c r="I3532" i="2"/>
  <c r="G3532" i="2"/>
  <c r="F3532" i="2"/>
  <c r="C3532" i="2"/>
  <c r="B3532" i="2"/>
  <c r="I3531" i="2"/>
  <c r="G3531" i="2"/>
  <c r="F3531" i="2"/>
  <c r="C3531" i="2"/>
  <c r="B3531" i="2"/>
  <c r="I3530" i="2"/>
  <c r="G3530" i="2"/>
  <c r="F3530" i="2"/>
  <c r="C3530" i="2"/>
  <c r="B3530" i="2"/>
  <c r="I3529" i="2"/>
  <c r="G3529" i="2"/>
  <c r="F3529" i="2"/>
  <c r="C3529" i="2"/>
  <c r="B3529" i="2"/>
  <c r="I3528" i="2"/>
  <c r="G3528" i="2"/>
  <c r="F3528" i="2"/>
  <c r="C3528" i="2"/>
  <c r="B3528" i="2"/>
  <c r="I3527" i="2"/>
  <c r="G3527" i="2"/>
  <c r="F3527" i="2"/>
  <c r="C3527" i="2"/>
  <c r="B3527" i="2"/>
  <c r="I3526" i="2"/>
  <c r="G3526" i="2"/>
  <c r="F3526" i="2"/>
  <c r="C3526" i="2"/>
  <c r="B3526" i="2"/>
  <c r="I3525" i="2"/>
  <c r="G3525" i="2"/>
  <c r="F3525" i="2"/>
  <c r="C3525" i="2"/>
  <c r="B3525" i="2"/>
  <c r="I3524" i="2"/>
  <c r="G3524" i="2"/>
  <c r="F3524" i="2"/>
  <c r="C3524" i="2"/>
  <c r="B3524" i="2"/>
  <c r="I3523" i="2"/>
  <c r="G3523" i="2"/>
  <c r="F3523" i="2"/>
  <c r="C3523" i="2"/>
  <c r="B3523" i="2"/>
  <c r="I3522" i="2"/>
  <c r="G3522" i="2"/>
  <c r="F3522" i="2"/>
  <c r="C3522" i="2"/>
  <c r="B3522" i="2"/>
  <c r="I3521" i="2"/>
  <c r="G3521" i="2"/>
  <c r="F3521" i="2"/>
  <c r="C3521" i="2"/>
  <c r="B3521" i="2"/>
  <c r="I3520" i="2"/>
  <c r="G3520" i="2"/>
  <c r="F3520" i="2"/>
  <c r="C3520" i="2"/>
  <c r="B3520" i="2"/>
  <c r="I3519" i="2"/>
  <c r="G3519" i="2"/>
  <c r="F3519" i="2"/>
  <c r="C3519" i="2"/>
  <c r="B3519" i="2"/>
  <c r="I3518" i="2"/>
  <c r="G3518" i="2"/>
  <c r="F3518" i="2"/>
  <c r="C3518" i="2"/>
  <c r="B3518" i="2"/>
  <c r="I3517" i="2"/>
  <c r="G3517" i="2"/>
  <c r="F3517" i="2"/>
  <c r="C3517" i="2"/>
  <c r="B3517" i="2"/>
  <c r="I3516" i="2"/>
  <c r="G3516" i="2"/>
  <c r="F3516" i="2"/>
  <c r="C3516" i="2"/>
  <c r="B3516" i="2"/>
  <c r="I3515" i="2"/>
  <c r="G3515" i="2"/>
  <c r="F3515" i="2"/>
  <c r="C3515" i="2"/>
  <c r="B3515" i="2"/>
  <c r="I3514" i="2"/>
  <c r="G3514" i="2"/>
  <c r="F3514" i="2"/>
  <c r="C3514" i="2"/>
  <c r="B3514" i="2"/>
  <c r="I3513" i="2"/>
  <c r="G3513" i="2"/>
  <c r="F3513" i="2"/>
  <c r="C3513" i="2"/>
  <c r="B3513" i="2"/>
  <c r="I3512" i="2"/>
  <c r="G3512" i="2"/>
  <c r="F3512" i="2"/>
  <c r="C3512" i="2"/>
  <c r="B3512" i="2"/>
  <c r="I3511" i="2"/>
  <c r="G3511" i="2"/>
  <c r="F3511" i="2"/>
  <c r="C3511" i="2"/>
  <c r="B3511" i="2"/>
  <c r="I3510" i="2"/>
  <c r="G3510" i="2"/>
  <c r="F3510" i="2"/>
  <c r="C3510" i="2"/>
  <c r="B3510" i="2"/>
  <c r="I3509" i="2"/>
  <c r="G3509" i="2"/>
  <c r="F3509" i="2"/>
  <c r="C3509" i="2"/>
  <c r="B3509" i="2"/>
  <c r="I3508" i="2"/>
  <c r="G3508" i="2"/>
  <c r="F3508" i="2"/>
  <c r="C3508" i="2"/>
  <c r="B3508" i="2"/>
  <c r="I3507" i="2"/>
  <c r="G3507" i="2"/>
  <c r="F3507" i="2"/>
  <c r="C3507" i="2"/>
  <c r="B3507" i="2"/>
  <c r="I3506" i="2"/>
  <c r="G3506" i="2"/>
  <c r="F3506" i="2"/>
  <c r="C3506" i="2"/>
  <c r="B3506" i="2"/>
  <c r="I3505" i="2"/>
  <c r="G3505" i="2"/>
  <c r="F3505" i="2"/>
  <c r="C3505" i="2"/>
  <c r="B3505" i="2"/>
  <c r="I3504" i="2"/>
  <c r="G3504" i="2"/>
  <c r="F3504" i="2"/>
  <c r="C3504" i="2"/>
  <c r="B3504" i="2"/>
  <c r="I3503" i="2"/>
  <c r="G3503" i="2"/>
  <c r="F3503" i="2"/>
  <c r="C3503" i="2"/>
  <c r="B3503" i="2"/>
  <c r="I3502" i="2"/>
  <c r="G3502" i="2"/>
  <c r="F3502" i="2"/>
  <c r="C3502" i="2"/>
  <c r="B3502" i="2"/>
  <c r="I3501" i="2"/>
  <c r="G3501" i="2"/>
  <c r="F3501" i="2"/>
  <c r="C3501" i="2"/>
  <c r="B3501" i="2"/>
  <c r="I3500" i="2"/>
  <c r="G3500" i="2"/>
  <c r="F3500" i="2"/>
  <c r="C3500" i="2"/>
  <c r="B3500" i="2"/>
  <c r="I3499" i="2"/>
  <c r="G3499" i="2"/>
  <c r="F3499" i="2"/>
  <c r="C3499" i="2"/>
  <c r="B3499" i="2"/>
  <c r="I3498" i="2"/>
  <c r="G3498" i="2"/>
  <c r="F3498" i="2"/>
  <c r="C3498" i="2"/>
  <c r="B3498" i="2"/>
  <c r="I3497" i="2"/>
  <c r="G3497" i="2"/>
  <c r="F3497" i="2"/>
  <c r="C3497" i="2"/>
  <c r="B3497" i="2"/>
  <c r="I3496" i="2"/>
  <c r="G3496" i="2"/>
  <c r="F3496" i="2"/>
  <c r="C3496" i="2"/>
  <c r="B3496" i="2"/>
  <c r="I3495" i="2"/>
  <c r="G3495" i="2"/>
  <c r="F3495" i="2"/>
  <c r="C3495" i="2"/>
  <c r="B3495" i="2"/>
  <c r="I3494" i="2"/>
  <c r="G3494" i="2"/>
  <c r="F3494" i="2"/>
  <c r="C3494" i="2"/>
  <c r="B3494" i="2"/>
  <c r="I3493" i="2"/>
  <c r="G3493" i="2"/>
  <c r="F3493" i="2"/>
  <c r="C3493" i="2"/>
  <c r="B3493" i="2"/>
  <c r="I3492" i="2"/>
  <c r="G3492" i="2"/>
  <c r="F3492" i="2"/>
  <c r="C3492" i="2"/>
  <c r="B3492" i="2"/>
  <c r="I3491" i="2"/>
  <c r="G3491" i="2"/>
  <c r="F3491" i="2"/>
  <c r="C3491" i="2"/>
  <c r="B3491" i="2"/>
  <c r="I3490" i="2"/>
  <c r="G3490" i="2"/>
  <c r="F3490" i="2"/>
  <c r="C3490" i="2"/>
  <c r="B3490" i="2"/>
  <c r="I3489" i="2"/>
  <c r="G3489" i="2"/>
  <c r="F3489" i="2"/>
  <c r="C3489" i="2"/>
  <c r="B3489" i="2"/>
  <c r="I3488" i="2"/>
  <c r="G3488" i="2"/>
  <c r="F3488" i="2"/>
  <c r="C3488" i="2"/>
  <c r="B3488" i="2"/>
  <c r="I3487" i="2"/>
  <c r="G3487" i="2"/>
  <c r="F3487" i="2"/>
  <c r="C3487" i="2"/>
  <c r="B3487" i="2"/>
  <c r="I3486" i="2"/>
  <c r="G3486" i="2"/>
  <c r="F3486" i="2"/>
  <c r="C3486" i="2"/>
  <c r="B3486" i="2"/>
  <c r="I3485" i="2"/>
  <c r="G3485" i="2"/>
  <c r="F3485" i="2"/>
  <c r="C3485" i="2"/>
  <c r="B3485" i="2"/>
  <c r="I3484" i="2"/>
  <c r="G3484" i="2"/>
  <c r="F3484" i="2"/>
  <c r="C3484" i="2"/>
  <c r="B3484" i="2"/>
  <c r="I3483" i="2"/>
  <c r="G3483" i="2"/>
  <c r="F3483" i="2"/>
  <c r="C3483" i="2"/>
  <c r="B3483" i="2"/>
  <c r="I3482" i="2"/>
  <c r="G3482" i="2"/>
  <c r="F3482" i="2"/>
  <c r="C3482" i="2"/>
  <c r="B3482" i="2"/>
  <c r="I3481" i="2"/>
  <c r="G3481" i="2"/>
  <c r="F3481" i="2"/>
  <c r="C3481" i="2"/>
  <c r="B3481" i="2"/>
  <c r="I3480" i="2"/>
  <c r="G3480" i="2"/>
  <c r="F3480" i="2"/>
  <c r="C3480" i="2"/>
  <c r="B3480" i="2"/>
  <c r="I3479" i="2"/>
  <c r="G3479" i="2"/>
  <c r="F3479" i="2"/>
  <c r="C3479" i="2"/>
  <c r="B3479" i="2"/>
  <c r="I3478" i="2"/>
  <c r="G3478" i="2"/>
  <c r="F3478" i="2"/>
  <c r="C3478" i="2"/>
  <c r="B3478" i="2"/>
  <c r="I3477" i="2"/>
  <c r="G3477" i="2"/>
  <c r="F3477" i="2"/>
  <c r="C3477" i="2"/>
  <c r="B3477" i="2"/>
  <c r="I3476" i="2"/>
  <c r="G3476" i="2"/>
  <c r="F3476" i="2"/>
  <c r="C3476" i="2"/>
  <c r="B3476" i="2"/>
  <c r="I3475" i="2"/>
  <c r="G3475" i="2"/>
  <c r="F3475" i="2"/>
  <c r="C3475" i="2"/>
  <c r="B3475" i="2"/>
  <c r="I3474" i="2"/>
  <c r="G3474" i="2"/>
  <c r="F3474" i="2"/>
  <c r="C3474" i="2"/>
  <c r="B3474" i="2"/>
  <c r="I3473" i="2"/>
  <c r="G3473" i="2"/>
  <c r="F3473" i="2"/>
  <c r="C3473" i="2"/>
  <c r="B3473" i="2"/>
  <c r="I3472" i="2"/>
  <c r="G3472" i="2"/>
  <c r="F3472" i="2"/>
  <c r="C3472" i="2"/>
  <c r="B3472" i="2"/>
  <c r="I3471" i="2"/>
  <c r="G3471" i="2"/>
  <c r="F3471" i="2"/>
  <c r="C3471" i="2"/>
  <c r="B3471" i="2"/>
  <c r="I3470" i="2"/>
  <c r="G3470" i="2"/>
  <c r="F3470" i="2"/>
  <c r="C3470" i="2"/>
  <c r="B3470" i="2"/>
  <c r="I3469" i="2"/>
  <c r="G3469" i="2"/>
  <c r="F3469" i="2"/>
  <c r="C3469" i="2"/>
  <c r="B3469" i="2"/>
  <c r="I3468" i="2"/>
  <c r="G3468" i="2"/>
  <c r="F3468" i="2"/>
  <c r="C3468" i="2"/>
  <c r="B3468" i="2"/>
  <c r="I3467" i="2"/>
  <c r="G3467" i="2"/>
  <c r="F3467" i="2"/>
  <c r="C3467" i="2"/>
  <c r="B3467" i="2"/>
  <c r="I3466" i="2"/>
  <c r="G3466" i="2"/>
  <c r="F3466" i="2"/>
  <c r="C3466" i="2"/>
  <c r="B3466" i="2"/>
  <c r="I3465" i="2"/>
  <c r="G3465" i="2"/>
  <c r="F3465" i="2"/>
  <c r="C3465" i="2"/>
  <c r="B3465" i="2"/>
  <c r="I3464" i="2"/>
  <c r="G3464" i="2"/>
  <c r="F3464" i="2"/>
  <c r="C3464" i="2"/>
  <c r="B3464" i="2"/>
  <c r="I3463" i="2"/>
  <c r="G3463" i="2"/>
  <c r="F3463" i="2"/>
  <c r="C3463" i="2"/>
  <c r="B3463" i="2"/>
  <c r="I3462" i="2"/>
  <c r="G3462" i="2"/>
  <c r="F3462" i="2"/>
  <c r="C3462" i="2"/>
  <c r="B3462" i="2"/>
  <c r="I3461" i="2"/>
  <c r="G3461" i="2"/>
  <c r="F3461" i="2"/>
  <c r="C3461" i="2"/>
  <c r="B3461" i="2"/>
  <c r="I3460" i="2"/>
  <c r="G3460" i="2"/>
  <c r="F3460" i="2"/>
  <c r="C3460" i="2"/>
  <c r="B3460" i="2"/>
  <c r="I3459" i="2"/>
  <c r="G3459" i="2"/>
  <c r="F3459" i="2"/>
  <c r="C3459" i="2"/>
  <c r="B3459" i="2"/>
  <c r="I3458" i="2"/>
  <c r="G3458" i="2"/>
  <c r="F3458" i="2"/>
  <c r="C3458" i="2"/>
  <c r="B3458" i="2"/>
  <c r="I3457" i="2"/>
  <c r="G3457" i="2"/>
  <c r="F3457" i="2"/>
  <c r="C3457" i="2"/>
  <c r="B3457" i="2"/>
  <c r="I3456" i="2"/>
  <c r="G3456" i="2"/>
  <c r="F3456" i="2"/>
  <c r="C3456" i="2"/>
  <c r="B3456" i="2"/>
  <c r="I3455" i="2"/>
  <c r="G3455" i="2"/>
  <c r="F3455" i="2"/>
  <c r="C3455" i="2"/>
  <c r="B3455" i="2"/>
  <c r="I3454" i="2"/>
  <c r="G3454" i="2"/>
  <c r="F3454" i="2"/>
  <c r="C3454" i="2"/>
  <c r="B3454" i="2"/>
  <c r="I3453" i="2"/>
  <c r="G3453" i="2"/>
  <c r="F3453" i="2"/>
  <c r="C3453" i="2"/>
  <c r="B3453" i="2"/>
  <c r="I3452" i="2"/>
  <c r="G3452" i="2"/>
  <c r="F3452" i="2"/>
  <c r="C3452" i="2"/>
  <c r="B3452" i="2"/>
  <c r="I3451" i="2"/>
  <c r="G3451" i="2"/>
  <c r="F3451" i="2"/>
  <c r="C3451" i="2"/>
  <c r="B3451" i="2"/>
  <c r="I3450" i="2"/>
  <c r="G3450" i="2"/>
  <c r="F3450" i="2"/>
  <c r="C3450" i="2"/>
  <c r="B3450" i="2"/>
  <c r="I3449" i="2"/>
  <c r="G3449" i="2"/>
  <c r="F3449" i="2"/>
  <c r="C3449" i="2"/>
  <c r="B3449" i="2"/>
  <c r="I3448" i="2"/>
  <c r="G3448" i="2"/>
  <c r="F3448" i="2"/>
  <c r="C3448" i="2"/>
  <c r="B3448" i="2"/>
  <c r="I3447" i="2"/>
  <c r="G3447" i="2"/>
  <c r="F3447" i="2"/>
  <c r="C3447" i="2"/>
  <c r="B3447" i="2"/>
  <c r="I3446" i="2"/>
  <c r="G3446" i="2"/>
  <c r="F3446" i="2"/>
  <c r="C3446" i="2"/>
  <c r="B3446" i="2"/>
  <c r="I3445" i="2"/>
  <c r="G3445" i="2"/>
  <c r="F3445" i="2"/>
  <c r="C3445" i="2"/>
  <c r="B3445" i="2"/>
  <c r="I3444" i="2"/>
  <c r="G3444" i="2"/>
  <c r="F3444" i="2"/>
  <c r="C3444" i="2"/>
  <c r="B3444" i="2"/>
  <c r="I3443" i="2"/>
  <c r="G3443" i="2"/>
  <c r="F3443" i="2"/>
  <c r="C3443" i="2"/>
  <c r="B3443" i="2"/>
  <c r="I3442" i="2"/>
  <c r="G3442" i="2"/>
  <c r="F3442" i="2"/>
  <c r="C3442" i="2"/>
  <c r="B3442" i="2"/>
  <c r="I3441" i="2"/>
  <c r="G3441" i="2"/>
  <c r="F3441" i="2"/>
  <c r="C3441" i="2"/>
  <c r="B3441" i="2"/>
  <c r="I3440" i="2"/>
  <c r="G3440" i="2"/>
  <c r="F3440" i="2"/>
  <c r="C3440" i="2"/>
  <c r="B3440" i="2"/>
  <c r="I3439" i="2"/>
  <c r="G3439" i="2"/>
  <c r="F3439" i="2"/>
  <c r="C3439" i="2"/>
  <c r="B3439" i="2"/>
  <c r="I3438" i="2"/>
  <c r="G3438" i="2"/>
  <c r="F3438" i="2"/>
  <c r="C3438" i="2"/>
  <c r="B3438" i="2"/>
  <c r="I3437" i="2"/>
  <c r="G3437" i="2"/>
  <c r="F3437" i="2"/>
  <c r="C3437" i="2"/>
  <c r="B3437" i="2"/>
  <c r="I3436" i="2"/>
  <c r="G3436" i="2"/>
  <c r="F3436" i="2"/>
  <c r="C3436" i="2"/>
  <c r="B3436" i="2"/>
  <c r="I3435" i="2"/>
  <c r="G3435" i="2"/>
  <c r="F3435" i="2"/>
  <c r="C3435" i="2"/>
  <c r="B3435" i="2"/>
  <c r="I3434" i="2"/>
  <c r="G3434" i="2"/>
  <c r="F3434" i="2"/>
  <c r="C3434" i="2"/>
  <c r="B3434" i="2"/>
  <c r="I3433" i="2"/>
  <c r="G3433" i="2"/>
  <c r="F3433" i="2"/>
  <c r="C3433" i="2"/>
  <c r="B3433" i="2"/>
  <c r="I3432" i="2"/>
  <c r="G3432" i="2"/>
  <c r="F3432" i="2"/>
  <c r="C3432" i="2"/>
  <c r="B3432" i="2"/>
  <c r="I3431" i="2"/>
  <c r="G3431" i="2"/>
  <c r="F3431" i="2"/>
  <c r="C3431" i="2"/>
  <c r="B3431" i="2"/>
  <c r="I3430" i="2"/>
  <c r="G3430" i="2"/>
  <c r="F3430" i="2"/>
  <c r="C3430" i="2"/>
  <c r="B3430" i="2"/>
  <c r="I3429" i="2"/>
  <c r="G3429" i="2"/>
  <c r="F3429" i="2"/>
  <c r="C3429" i="2"/>
  <c r="B3429" i="2"/>
  <c r="I3428" i="2"/>
  <c r="G3428" i="2"/>
  <c r="F3428" i="2"/>
  <c r="C3428" i="2"/>
  <c r="B3428" i="2"/>
  <c r="I3427" i="2"/>
  <c r="G3427" i="2"/>
  <c r="F3427" i="2"/>
  <c r="C3427" i="2"/>
  <c r="B3427" i="2"/>
  <c r="I3426" i="2"/>
  <c r="G3426" i="2"/>
  <c r="F3426" i="2"/>
  <c r="C3426" i="2"/>
  <c r="B3426" i="2"/>
  <c r="I3425" i="2"/>
  <c r="G3425" i="2"/>
  <c r="F3425" i="2"/>
  <c r="C3425" i="2"/>
  <c r="B3425" i="2"/>
  <c r="I3424" i="2"/>
  <c r="G3424" i="2"/>
  <c r="F3424" i="2"/>
  <c r="C3424" i="2"/>
  <c r="B3424" i="2"/>
  <c r="I3423" i="2"/>
  <c r="G3423" i="2"/>
  <c r="F3423" i="2"/>
  <c r="C3423" i="2"/>
  <c r="B3423" i="2"/>
  <c r="I3422" i="2"/>
  <c r="G3422" i="2"/>
  <c r="F3422" i="2"/>
  <c r="C3422" i="2"/>
  <c r="B3422" i="2"/>
  <c r="I3421" i="2"/>
  <c r="G3421" i="2"/>
  <c r="F3421" i="2"/>
  <c r="C3421" i="2"/>
  <c r="B3421" i="2"/>
  <c r="I3420" i="2"/>
  <c r="G3420" i="2"/>
  <c r="F3420" i="2"/>
  <c r="C3420" i="2"/>
  <c r="B3420" i="2"/>
  <c r="I3419" i="2"/>
  <c r="G3419" i="2"/>
  <c r="F3419" i="2"/>
  <c r="C3419" i="2"/>
  <c r="B3419" i="2"/>
  <c r="I3418" i="2"/>
  <c r="G3418" i="2"/>
  <c r="F3418" i="2"/>
  <c r="C3418" i="2"/>
  <c r="B3418" i="2"/>
  <c r="I3417" i="2"/>
  <c r="G3417" i="2"/>
  <c r="F3417" i="2"/>
  <c r="C3417" i="2"/>
  <c r="B3417" i="2"/>
  <c r="I3416" i="2"/>
  <c r="G3416" i="2"/>
  <c r="F3416" i="2"/>
  <c r="C3416" i="2"/>
  <c r="B3416" i="2"/>
  <c r="I3415" i="2"/>
  <c r="G3415" i="2"/>
  <c r="F3415" i="2"/>
  <c r="C3415" i="2"/>
  <c r="B3415" i="2"/>
  <c r="I3414" i="2"/>
  <c r="G3414" i="2"/>
  <c r="F3414" i="2"/>
  <c r="C3414" i="2"/>
  <c r="B3414" i="2"/>
  <c r="I3413" i="2"/>
  <c r="G3413" i="2"/>
  <c r="F3413" i="2"/>
  <c r="C3413" i="2"/>
  <c r="B3413" i="2"/>
  <c r="I3412" i="2"/>
  <c r="G3412" i="2"/>
  <c r="F3412" i="2"/>
  <c r="C3412" i="2"/>
  <c r="B3412" i="2"/>
  <c r="I3411" i="2"/>
  <c r="G3411" i="2"/>
  <c r="F3411" i="2"/>
  <c r="C3411" i="2"/>
  <c r="B3411" i="2"/>
  <c r="I3410" i="2"/>
  <c r="G3410" i="2"/>
  <c r="F3410" i="2"/>
  <c r="C3410" i="2"/>
  <c r="B3410" i="2"/>
  <c r="I3409" i="2"/>
  <c r="G3409" i="2"/>
  <c r="F3409" i="2"/>
  <c r="C3409" i="2"/>
  <c r="B3409" i="2"/>
  <c r="I3408" i="2"/>
  <c r="G3408" i="2"/>
  <c r="F3408" i="2"/>
  <c r="C3408" i="2"/>
  <c r="B3408" i="2"/>
  <c r="I3407" i="2"/>
  <c r="G3407" i="2"/>
  <c r="F3407" i="2"/>
  <c r="C3407" i="2"/>
  <c r="B3407" i="2"/>
  <c r="I3406" i="2"/>
  <c r="G3406" i="2"/>
  <c r="F3406" i="2"/>
  <c r="C3406" i="2"/>
  <c r="B3406" i="2"/>
  <c r="I3405" i="2"/>
  <c r="G3405" i="2"/>
  <c r="F3405" i="2"/>
  <c r="C3405" i="2"/>
  <c r="B3405" i="2"/>
  <c r="I3404" i="2"/>
  <c r="G3404" i="2"/>
  <c r="F3404" i="2"/>
  <c r="C3404" i="2"/>
  <c r="B3404" i="2"/>
  <c r="I3403" i="2"/>
  <c r="G3403" i="2"/>
  <c r="F3403" i="2"/>
  <c r="C3403" i="2"/>
  <c r="B3403" i="2"/>
  <c r="I3402" i="2"/>
  <c r="G3402" i="2"/>
  <c r="F3402" i="2"/>
  <c r="C3402" i="2"/>
  <c r="B3402" i="2"/>
  <c r="I3401" i="2"/>
  <c r="G3401" i="2"/>
  <c r="F3401" i="2"/>
  <c r="C3401" i="2"/>
  <c r="B3401" i="2"/>
  <c r="I3400" i="2"/>
  <c r="G3400" i="2"/>
  <c r="F3400" i="2"/>
  <c r="C3400" i="2"/>
  <c r="B3400" i="2"/>
  <c r="I3399" i="2"/>
  <c r="G3399" i="2"/>
  <c r="F3399" i="2"/>
  <c r="C3399" i="2"/>
  <c r="B3399" i="2"/>
  <c r="I3398" i="2"/>
  <c r="G3398" i="2"/>
  <c r="F3398" i="2"/>
  <c r="C3398" i="2"/>
  <c r="B3398" i="2"/>
  <c r="I3397" i="2"/>
  <c r="G3397" i="2"/>
  <c r="F3397" i="2"/>
  <c r="C3397" i="2"/>
  <c r="B3397" i="2"/>
  <c r="I3396" i="2"/>
  <c r="G3396" i="2"/>
  <c r="F3396" i="2"/>
  <c r="C3396" i="2"/>
  <c r="B3396" i="2"/>
  <c r="I3395" i="2"/>
  <c r="G3395" i="2"/>
  <c r="F3395" i="2"/>
  <c r="C3395" i="2"/>
  <c r="B3395" i="2"/>
  <c r="I3394" i="2"/>
  <c r="G3394" i="2"/>
  <c r="F3394" i="2"/>
  <c r="C3394" i="2"/>
  <c r="B3394" i="2"/>
  <c r="I3393" i="2"/>
  <c r="G3393" i="2"/>
  <c r="F3393" i="2"/>
  <c r="C3393" i="2"/>
  <c r="B3393" i="2"/>
  <c r="I3392" i="2"/>
  <c r="G3392" i="2"/>
  <c r="F3392" i="2"/>
  <c r="C3392" i="2"/>
  <c r="B3392" i="2"/>
  <c r="I3391" i="2"/>
  <c r="G3391" i="2"/>
  <c r="F3391" i="2"/>
  <c r="C3391" i="2"/>
  <c r="B3391" i="2"/>
  <c r="I3390" i="2"/>
  <c r="G3390" i="2"/>
  <c r="F3390" i="2"/>
  <c r="C3390" i="2"/>
  <c r="B3390" i="2"/>
  <c r="I3389" i="2"/>
  <c r="G3389" i="2"/>
  <c r="F3389" i="2"/>
  <c r="C3389" i="2"/>
  <c r="B3389" i="2"/>
  <c r="I3388" i="2"/>
  <c r="G3388" i="2"/>
  <c r="F3388" i="2"/>
  <c r="C3388" i="2"/>
  <c r="B3388" i="2"/>
  <c r="I3387" i="2"/>
  <c r="G3387" i="2"/>
  <c r="F3387" i="2"/>
  <c r="C3387" i="2"/>
  <c r="B3387" i="2"/>
  <c r="I3386" i="2"/>
  <c r="G3386" i="2"/>
  <c r="F3386" i="2"/>
  <c r="C3386" i="2"/>
  <c r="B3386" i="2"/>
  <c r="I3385" i="2"/>
  <c r="G3385" i="2"/>
  <c r="F3385" i="2"/>
  <c r="C3385" i="2"/>
  <c r="B3385" i="2"/>
  <c r="I3384" i="2"/>
  <c r="G3384" i="2"/>
  <c r="F3384" i="2"/>
  <c r="C3384" i="2"/>
  <c r="B3384" i="2"/>
  <c r="I3383" i="2"/>
  <c r="G3383" i="2"/>
  <c r="F3383" i="2"/>
  <c r="C3383" i="2"/>
  <c r="B3383" i="2"/>
  <c r="I3382" i="2"/>
  <c r="G3382" i="2"/>
  <c r="F3382" i="2"/>
  <c r="C3382" i="2"/>
  <c r="B3382" i="2"/>
  <c r="I3381" i="2"/>
  <c r="G3381" i="2"/>
  <c r="F3381" i="2"/>
  <c r="C3381" i="2"/>
  <c r="B3381" i="2"/>
  <c r="I3380" i="2"/>
  <c r="G3380" i="2"/>
  <c r="F3380" i="2"/>
  <c r="C3380" i="2"/>
  <c r="B3380" i="2"/>
  <c r="I3379" i="2"/>
  <c r="G3379" i="2"/>
  <c r="F3379" i="2"/>
  <c r="C3379" i="2"/>
  <c r="B3379" i="2"/>
  <c r="I3378" i="2"/>
  <c r="G3378" i="2"/>
  <c r="F3378" i="2"/>
  <c r="C3378" i="2"/>
  <c r="B3378" i="2"/>
  <c r="I3377" i="2"/>
  <c r="G3377" i="2"/>
  <c r="F3377" i="2"/>
  <c r="C3377" i="2"/>
  <c r="B3377" i="2"/>
  <c r="I3376" i="2"/>
  <c r="G3376" i="2"/>
  <c r="F3376" i="2"/>
  <c r="C3376" i="2"/>
  <c r="B3376" i="2"/>
  <c r="I3375" i="2"/>
  <c r="G3375" i="2"/>
  <c r="F3375" i="2"/>
  <c r="C3375" i="2"/>
  <c r="B3375" i="2"/>
  <c r="I3374" i="2"/>
  <c r="G3374" i="2"/>
  <c r="F3374" i="2"/>
  <c r="C3374" i="2"/>
  <c r="B3374" i="2"/>
  <c r="I3373" i="2"/>
  <c r="G3373" i="2"/>
  <c r="F3373" i="2"/>
  <c r="C3373" i="2"/>
  <c r="B3373" i="2"/>
  <c r="I3372" i="2"/>
  <c r="G3372" i="2"/>
  <c r="F3372" i="2"/>
  <c r="C3372" i="2"/>
  <c r="B3372" i="2"/>
  <c r="I3371" i="2"/>
  <c r="G3371" i="2"/>
  <c r="F3371" i="2"/>
  <c r="C3371" i="2"/>
  <c r="B3371" i="2"/>
  <c r="I3370" i="2"/>
  <c r="G3370" i="2"/>
  <c r="F3370" i="2"/>
  <c r="C3370" i="2"/>
  <c r="B3370" i="2"/>
  <c r="I3369" i="2"/>
  <c r="G3369" i="2"/>
  <c r="F3369" i="2"/>
  <c r="C3369" i="2"/>
  <c r="B3369" i="2"/>
  <c r="I3368" i="2"/>
  <c r="G3368" i="2"/>
  <c r="F3368" i="2"/>
  <c r="C3368" i="2"/>
  <c r="B3368" i="2"/>
  <c r="I3367" i="2"/>
  <c r="G3367" i="2"/>
  <c r="F3367" i="2"/>
  <c r="C3367" i="2"/>
  <c r="B3367" i="2"/>
  <c r="I3366" i="2"/>
  <c r="G3366" i="2"/>
  <c r="F3366" i="2"/>
  <c r="C3366" i="2"/>
  <c r="B3366" i="2"/>
  <c r="I3365" i="2"/>
  <c r="G3365" i="2"/>
  <c r="F3365" i="2"/>
  <c r="C3365" i="2"/>
  <c r="B3365" i="2"/>
  <c r="I3364" i="2"/>
  <c r="G3364" i="2"/>
  <c r="F3364" i="2"/>
  <c r="C3364" i="2"/>
  <c r="B3364" i="2"/>
  <c r="I3363" i="2"/>
  <c r="G3363" i="2"/>
  <c r="F3363" i="2"/>
  <c r="C3363" i="2"/>
  <c r="B3363" i="2"/>
  <c r="I3362" i="2"/>
  <c r="G3362" i="2"/>
  <c r="F3362" i="2"/>
  <c r="C3362" i="2"/>
  <c r="B3362" i="2"/>
  <c r="I3361" i="2"/>
  <c r="G3361" i="2"/>
  <c r="F3361" i="2"/>
  <c r="C3361" i="2"/>
  <c r="B3361" i="2"/>
  <c r="I3360" i="2"/>
  <c r="G3360" i="2"/>
  <c r="F3360" i="2"/>
  <c r="C3360" i="2"/>
  <c r="B3360" i="2"/>
  <c r="I3359" i="2"/>
  <c r="G3359" i="2"/>
  <c r="F3359" i="2"/>
  <c r="C3359" i="2"/>
  <c r="B3359" i="2"/>
  <c r="I3358" i="2"/>
  <c r="G3358" i="2"/>
  <c r="F3358" i="2"/>
  <c r="C3358" i="2"/>
  <c r="B3358" i="2"/>
  <c r="I3357" i="2"/>
  <c r="G3357" i="2"/>
  <c r="F3357" i="2"/>
  <c r="C3357" i="2"/>
  <c r="B3357" i="2"/>
  <c r="I3356" i="2"/>
  <c r="G3356" i="2"/>
  <c r="F3356" i="2"/>
  <c r="C3356" i="2"/>
  <c r="B3356" i="2"/>
  <c r="I3355" i="2"/>
  <c r="G3355" i="2"/>
  <c r="F3355" i="2"/>
  <c r="C3355" i="2"/>
  <c r="B3355" i="2"/>
  <c r="I3354" i="2"/>
  <c r="G3354" i="2"/>
  <c r="F3354" i="2"/>
  <c r="C3354" i="2"/>
  <c r="B3354" i="2"/>
  <c r="I3353" i="2"/>
  <c r="G3353" i="2"/>
  <c r="F3353" i="2"/>
  <c r="C3353" i="2"/>
  <c r="B3353" i="2"/>
  <c r="I3352" i="2"/>
  <c r="G3352" i="2"/>
  <c r="F3352" i="2"/>
  <c r="C3352" i="2"/>
  <c r="B3352" i="2"/>
  <c r="I3351" i="2"/>
  <c r="G3351" i="2"/>
  <c r="F3351" i="2"/>
  <c r="C3351" i="2"/>
  <c r="B3351" i="2"/>
  <c r="I3350" i="2"/>
  <c r="G3350" i="2"/>
  <c r="F3350" i="2"/>
  <c r="C3350" i="2"/>
  <c r="B3350" i="2"/>
  <c r="I3349" i="2"/>
  <c r="G3349" i="2"/>
  <c r="F3349" i="2"/>
  <c r="C3349" i="2"/>
  <c r="B3349" i="2"/>
  <c r="I3348" i="2"/>
  <c r="G3348" i="2"/>
  <c r="F3348" i="2"/>
  <c r="C3348" i="2"/>
  <c r="B3348" i="2"/>
  <c r="I3347" i="2"/>
  <c r="G3347" i="2"/>
  <c r="F3347" i="2"/>
  <c r="C3347" i="2"/>
  <c r="B3347" i="2"/>
  <c r="I3346" i="2"/>
  <c r="G3346" i="2"/>
  <c r="F3346" i="2"/>
  <c r="C3346" i="2"/>
  <c r="B3346" i="2"/>
  <c r="I3345" i="2"/>
  <c r="G3345" i="2"/>
  <c r="F3345" i="2"/>
  <c r="C3345" i="2"/>
  <c r="B3345" i="2"/>
  <c r="I3344" i="2"/>
  <c r="G3344" i="2"/>
  <c r="F3344" i="2"/>
  <c r="C3344" i="2"/>
  <c r="B3344" i="2"/>
  <c r="I3343" i="2"/>
  <c r="G3343" i="2"/>
  <c r="F3343" i="2"/>
  <c r="C3343" i="2"/>
  <c r="B3343" i="2"/>
  <c r="I3342" i="2"/>
  <c r="G3342" i="2"/>
  <c r="F3342" i="2"/>
  <c r="C3342" i="2"/>
  <c r="B3342" i="2"/>
  <c r="I3341" i="2"/>
  <c r="G3341" i="2"/>
  <c r="F3341" i="2"/>
  <c r="C3341" i="2"/>
  <c r="B3341" i="2"/>
  <c r="I3340" i="2"/>
  <c r="G3340" i="2"/>
  <c r="F3340" i="2"/>
  <c r="C3340" i="2"/>
  <c r="B3340" i="2"/>
  <c r="I3339" i="2"/>
  <c r="G3339" i="2"/>
  <c r="F3339" i="2"/>
  <c r="C3339" i="2"/>
  <c r="B3339" i="2"/>
  <c r="I3338" i="2"/>
  <c r="G3338" i="2"/>
  <c r="F3338" i="2"/>
  <c r="C3338" i="2"/>
  <c r="B3338" i="2"/>
  <c r="I3337" i="2"/>
  <c r="G3337" i="2"/>
  <c r="F3337" i="2"/>
  <c r="C3337" i="2"/>
  <c r="B3337" i="2"/>
  <c r="I3336" i="2"/>
  <c r="G3336" i="2"/>
  <c r="F3336" i="2"/>
  <c r="C3336" i="2"/>
  <c r="B3336" i="2"/>
  <c r="I3335" i="2"/>
  <c r="G3335" i="2"/>
  <c r="F3335" i="2"/>
  <c r="C3335" i="2"/>
  <c r="B3335" i="2"/>
  <c r="I3334" i="2"/>
  <c r="G3334" i="2"/>
  <c r="F3334" i="2"/>
  <c r="C3334" i="2"/>
  <c r="B3334" i="2"/>
  <c r="I3333" i="2"/>
  <c r="G3333" i="2"/>
  <c r="F3333" i="2"/>
  <c r="C3333" i="2"/>
  <c r="B3333" i="2"/>
  <c r="I3332" i="2"/>
  <c r="G3332" i="2"/>
  <c r="F3332" i="2"/>
  <c r="C3332" i="2"/>
  <c r="B3332" i="2"/>
  <c r="I3331" i="2"/>
  <c r="G3331" i="2"/>
  <c r="F3331" i="2"/>
  <c r="C3331" i="2"/>
  <c r="B3331" i="2"/>
  <c r="I3330" i="2"/>
  <c r="G3330" i="2"/>
  <c r="F3330" i="2"/>
  <c r="C3330" i="2"/>
  <c r="B3330" i="2"/>
  <c r="I3329" i="2"/>
  <c r="G3329" i="2"/>
  <c r="F3329" i="2"/>
  <c r="C3329" i="2"/>
  <c r="B3329" i="2"/>
  <c r="I3328" i="2"/>
  <c r="G3328" i="2"/>
  <c r="F3328" i="2"/>
  <c r="C3328" i="2"/>
  <c r="B3328" i="2"/>
  <c r="I3327" i="2"/>
  <c r="G3327" i="2"/>
  <c r="F3327" i="2"/>
  <c r="C3327" i="2"/>
  <c r="B3327" i="2"/>
  <c r="I3326" i="2"/>
  <c r="G3326" i="2"/>
  <c r="F3326" i="2"/>
  <c r="C3326" i="2"/>
  <c r="B3326" i="2"/>
  <c r="I3325" i="2"/>
  <c r="G3325" i="2"/>
  <c r="F3325" i="2"/>
  <c r="C3325" i="2"/>
  <c r="B3325" i="2"/>
  <c r="I3324" i="2"/>
  <c r="G3324" i="2"/>
  <c r="F3324" i="2"/>
  <c r="C3324" i="2"/>
  <c r="B3324" i="2"/>
  <c r="I3323" i="2"/>
  <c r="G3323" i="2"/>
  <c r="F3323" i="2"/>
  <c r="C3323" i="2"/>
  <c r="B3323" i="2"/>
  <c r="I3322" i="2"/>
  <c r="G3322" i="2"/>
  <c r="F3322" i="2"/>
  <c r="C3322" i="2"/>
  <c r="B3322" i="2"/>
  <c r="I3321" i="2"/>
  <c r="G3321" i="2"/>
  <c r="F3321" i="2"/>
  <c r="C3321" i="2"/>
  <c r="B3321" i="2"/>
  <c r="I3320" i="2"/>
  <c r="G3320" i="2"/>
  <c r="F3320" i="2"/>
  <c r="C3320" i="2"/>
  <c r="B3320" i="2"/>
  <c r="I3319" i="2"/>
  <c r="G3319" i="2"/>
  <c r="F3319" i="2"/>
  <c r="C3319" i="2"/>
  <c r="B3319" i="2"/>
  <c r="I3318" i="2"/>
  <c r="G3318" i="2"/>
  <c r="F3318" i="2"/>
  <c r="C3318" i="2"/>
  <c r="B3318" i="2"/>
  <c r="I3317" i="2"/>
  <c r="G3317" i="2"/>
  <c r="F3317" i="2"/>
  <c r="C3317" i="2"/>
  <c r="B3317" i="2"/>
  <c r="I3316" i="2"/>
  <c r="G3316" i="2"/>
  <c r="F3316" i="2"/>
  <c r="C3316" i="2"/>
  <c r="B3316" i="2"/>
  <c r="I3315" i="2"/>
  <c r="G3315" i="2"/>
  <c r="F3315" i="2"/>
  <c r="C3315" i="2"/>
  <c r="B3315" i="2"/>
  <c r="I3314" i="2"/>
  <c r="G3314" i="2"/>
  <c r="F3314" i="2"/>
  <c r="C3314" i="2"/>
  <c r="B3314" i="2"/>
  <c r="I3313" i="2"/>
  <c r="G3313" i="2"/>
  <c r="F3313" i="2"/>
  <c r="C3313" i="2"/>
  <c r="B3313" i="2"/>
  <c r="I3312" i="2"/>
  <c r="G3312" i="2"/>
  <c r="F3312" i="2"/>
  <c r="C3312" i="2"/>
  <c r="B3312" i="2"/>
  <c r="I3311" i="2"/>
  <c r="G3311" i="2"/>
  <c r="F3311" i="2"/>
  <c r="C3311" i="2"/>
  <c r="B3311" i="2"/>
  <c r="I3310" i="2"/>
  <c r="G3310" i="2"/>
  <c r="F3310" i="2"/>
  <c r="C3310" i="2"/>
  <c r="B3310" i="2"/>
  <c r="I3309" i="2"/>
  <c r="G3309" i="2"/>
  <c r="F3309" i="2"/>
  <c r="C3309" i="2"/>
  <c r="B3309" i="2"/>
  <c r="I3308" i="2"/>
  <c r="G3308" i="2"/>
  <c r="F3308" i="2"/>
  <c r="C3308" i="2"/>
  <c r="B3308" i="2"/>
  <c r="I3307" i="2"/>
  <c r="G3307" i="2"/>
  <c r="F3307" i="2"/>
  <c r="C3307" i="2"/>
  <c r="B3307" i="2"/>
  <c r="I3306" i="2"/>
  <c r="G3306" i="2"/>
  <c r="F3306" i="2"/>
  <c r="C3306" i="2"/>
  <c r="B3306" i="2"/>
  <c r="I3305" i="2"/>
  <c r="G3305" i="2"/>
  <c r="F3305" i="2"/>
  <c r="C3305" i="2"/>
  <c r="B3305" i="2"/>
  <c r="I3304" i="2"/>
  <c r="G3304" i="2"/>
  <c r="F3304" i="2"/>
  <c r="C3304" i="2"/>
  <c r="B3304" i="2"/>
  <c r="I3303" i="2"/>
  <c r="G3303" i="2"/>
  <c r="F3303" i="2"/>
  <c r="C3303" i="2"/>
  <c r="B3303" i="2"/>
  <c r="I3302" i="2"/>
  <c r="G3302" i="2"/>
  <c r="F3302" i="2"/>
  <c r="C3302" i="2"/>
  <c r="B3302" i="2"/>
  <c r="I3301" i="2"/>
  <c r="G3301" i="2"/>
  <c r="F3301" i="2"/>
  <c r="C3301" i="2"/>
  <c r="B3301" i="2"/>
  <c r="I3300" i="2"/>
  <c r="G3300" i="2"/>
  <c r="F3300" i="2"/>
  <c r="C3300" i="2"/>
  <c r="B3300" i="2"/>
  <c r="I3299" i="2"/>
  <c r="G3299" i="2"/>
  <c r="F3299" i="2"/>
  <c r="C3299" i="2"/>
  <c r="B3299" i="2"/>
  <c r="I3298" i="2"/>
  <c r="G3298" i="2"/>
  <c r="F3298" i="2"/>
  <c r="C3298" i="2"/>
  <c r="B3298" i="2"/>
  <c r="I3297" i="2"/>
  <c r="G3297" i="2"/>
  <c r="F3297" i="2"/>
  <c r="C3297" i="2"/>
  <c r="B3297" i="2"/>
  <c r="I3296" i="2"/>
  <c r="G3296" i="2"/>
  <c r="F3296" i="2"/>
  <c r="C3296" i="2"/>
  <c r="B3296" i="2"/>
  <c r="I3295" i="2"/>
  <c r="G3295" i="2"/>
  <c r="F3295" i="2"/>
  <c r="C3295" i="2"/>
  <c r="B3295" i="2"/>
  <c r="I3294" i="2"/>
  <c r="G3294" i="2"/>
  <c r="F3294" i="2"/>
  <c r="C3294" i="2"/>
  <c r="B3294" i="2"/>
  <c r="I3293" i="2"/>
  <c r="G3293" i="2"/>
  <c r="F3293" i="2"/>
  <c r="C3293" i="2"/>
  <c r="B3293" i="2"/>
  <c r="I3292" i="2"/>
  <c r="G3292" i="2"/>
  <c r="F3292" i="2"/>
  <c r="C3292" i="2"/>
  <c r="B3292" i="2"/>
  <c r="I3291" i="2"/>
  <c r="G3291" i="2"/>
  <c r="F3291" i="2"/>
  <c r="C3291" i="2"/>
  <c r="B3291" i="2"/>
  <c r="I3290" i="2"/>
  <c r="G3290" i="2"/>
  <c r="F3290" i="2"/>
  <c r="C3290" i="2"/>
  <c r="B3290" i="2"/>
  <c r="I3289" i="2"/>
  <c r="G3289" i="2"/>
  <c r="F3289" i="2"/>
  <c r="C3289" i="2"/>
  <c r="B3289" i="2"/>
  <c r="I3288" i="2"/>
  <c r="G3288" i="2"/>
  <c r="F3288" i="2"/>
  <c r="C3288" i="2"/>
  <c r="B3288" i="2"/>
  <c r="I3287" i="2"/>
  <c r="G3287" i="2"/>
  <c r="F3287" i="2"/>
  <c r="C3287" i="2"/>
  <c r="B3287" i="2"/>
  <c r="I3286" i="2"/>
  <c r="G3286" i="2"/>
  <c r="F3286" i="2"/>
  <c r="C3286" i="2"/>
  <c r="B3286" i="2"/>
  <c r="I3285" i="2"/>
  <c r="G3285" i="2"/>
  <c r="F3285" i="2"/>
  <c r="C3285" i="2"/>
  <c r="B3285" i="2"/>
  <c r="I3284" i="2"/>
  <c r="G3284" i="2"/>
  <c r="F3284" i="2"/>
  <c r="C3284" i="2"/>
  <c r="B3284" i="2"/>
  <c r="I3283" i="2"/>
  <c r="G3283" i="2"/>
  <c r="F3283" i="2"/>
  <c r="C3283" i="2"/>
  <c r="B3283" i="2"/>
  <c r="I3282" i="2"/>
  <c r="G3282" i="2"/>
  <c r="F3282" i="2"/>
  <c r="C3282" i="2"/>
  <c r="B3282" i="2"/>
  <c r="I3281" i="2"/>
  <c r="G3281" i="2"/>
  <c r="F3281" i="2"/>
  <c r="C3281" i="2"/>
  <c r="B3281" i="2"/>
  <c r="I3280" i="2"/>
  <c r="G3280" i="2"/>
  <c r="F3280" i="2"/>
  <c r="C3280" i="2"/>
  <c r="B3280" i="2"/>
  <c r="I3279" i="2"/>
  <c r="G3279" i="2"/>
  <c r="F3279" i="2"/>
  <c r="C3279" i="2"/>
  <c r="B3279" i="2"/>
  <c r="I3278" i="2"/>
  <c r="G3278" i="2"/>
  <c r="F3278" i="2"/>
  <c r="C3278" i="2"/>
  <c r="B3278" i="2"/>
  <c r="I3277" i="2"/>
  <c r="G3277" i="2"/>
  <c r="F3277" i="2"/>
  <c r="C3277" i="2"/>
  <c r="B3277" i="2"/>
  <c r="I3276" i="2"/>
  <c r="G3276" i="2"/>
  <c r="F3276" i="2"/>
  <c r="C3276" i="2"/>
  <c r="B3276" i="2"/>
  <c r="I3275" i="2"/>
  <c r="G3275" i="2"/>
  <c r="F3275" i="2"/>
  <c r="C3275" i="2"/>
  <c r="B3275" i="2"/>
  <c r="I3274" i="2"/>
  <c r="G3274" i="2"/>
  <c r="F3274" i="2"/>
  <c r="C3274" i="2"/>
  <c r="B3274" i="2"/>
  <c r="I3273" i="2"/>
  <c r="G3273" i="2"/>
  <c r="F3273" i="2"/>
  <c r="C3273" i="2"/>
  <c r="B3273" i="2"/>
  <c r="I3272" i="2"/>
  <c r="G3272" i="2"/>
  <c r="F3272" i="2"/>
  <c r="C3272" i="2"/>
  <c r="B3272" i="2"/>
  <c r="I3271" i="2"/>
  <c r="G3271" i="2"/>
  <c r="F3271" i="2"/>
  <c r="C3271" i="2"/>
  <c r="B3271" i="2"/>
  <c r="I3270" i="2"/>
  <c r="G3270" i="2"/>
  <c r="F3270" i="2"/>
  <c r="C3270" i="2"/>
  <c r="B3270" i="2"/>
  <c r="I3269" i="2"/>
  <c r="G3269" i="2"/>
  <c r="F3269" i="2"/>
  <c r="C3269" i="2"/>
  <c r="B3269" i="2"/>
  <c r="I3268" i="2"/>
  <c r="G3268" i="2"/>
  <c r="F3268" i="2"/>
  <c r="C3268" i="2"/>
  <c r="B3268" i="2"/>
  <c r="I3267" i="2"/>
  <c r="G3267" i="2"/>
  <c r="F3267" i="2"/>
  <c r="C3267" i="2"/>
  <c r="B3267" i="2"/>
  <c r="I3266" i="2"/>
  <c r="G3266" i="2"/>
  <c r="F3266" i="2"/>
  <c r="C3266" i="2"/>
  <c r="B3266" i="2"/>
  <c r="I3265" i="2"/>
  <c r="G3265" i="2"/>
  <c r="F3265" i="2"/>
  <c r="C3265" i="2"/>
  <c r="B3265" i="2"/>
  <c r="I3264" i="2"/>
  <c r="G3264" i="2"/>
  <c r="F3264" i="2"/>
  <c r="C3264" i="2"/>
  <c r="B3264" i="2"/>
  <c r="I3263" i="2"/>
  <c r="G3263" i="2"/>
  <c r="F3263" i="2"/>
  <c r="C3263" i="2"/>
  <c r="B3263" i="2"/>
  <c r="I3262" i="2"/>
  <c r="G3262" i="2"/>
  <c r="F3262" i="2"/>
  <c r="C3262" i="2"/>
  <c r="B3262" i="2"/>
  <c r="I3261" i="2"/>
  <c r="G3261" i="2"/>
  <c r="F3261" i="2"/>
  <c r="C3261" i="2"/>
  <c r="B3261" i="2"/>
  <c r="I3260" i="2"/>
  <c r="G3260" i="2"/>
  <c r="F3260" i="2"/>
  <c r="C3260" i="2"/>
  <c r="B3260" i="2"/>
  <c r="I3259" i="2"/>
  <c r="G3259" i="2"/>
  <c r="F3259" i="2"/>
  <c r="C3259" i="2"/>
  <c r="B3259" i="2"/>
  <c r="I3258" i="2"/>
  <c r="G3258" i="2"/>
  <c r="F3258" i="2"/>
  <c r="C3258" i="2"/>
  <c r="B3258" i="2"/>
  <c r="I3257" i="2"/>
  <c r="G3257" i="2"/>
  <c r="F3257" i="2"/>
  <c r="C3257" i="2"/>
  <c r="B3257" i="2"/>
  <c r="I3256" i="2"/>
  <c r="G3256" i="2"/>
  <c r="F3256" i="2"/>
  <c r="C3256" i="2"/>
  <c r="B3256" i="2"/>
  <c r="I3255" i="2"/>
  <c r="G3255" i="2"/>
  <c r="F3255" i="2"/>
  <c r="C3255" i="2"/>
  <c r="B3255" i="2"/>
  <c r="I3254" i="2"/>
  <c r="G3254" i="2"/>
  <c r="F3254" i="2"/>
  <c r="C3254" i="2"/>
  <c r="B3254" i="2"/>
  <c r="I3253" i="2"/>
  <c r="G3253" i="2"/>
  <c r="F3253" i="2"/>
  <c r="C3253" i="2"/>
  <c r="B3253" i="2"/>
  <c r="I3252" i="2"/>
  <c r="G3252" i="2"/>
  <c r="F3252" i="2"/>
  <c r="C3252" i="2"/>
  <c r="B3252" i="2"/>
  <c r="I3251" i="2"/>
  <c r="G3251" i="2"/>
  <c r="F3251" i="2"/>
  <c r="C3251" i="2"/>
  <c r="B3251" i="2"/>
  <c r="I3250" i="2"/>
  <c r="G3250" i="2"/>
  <c r="F3250" i="2"/>
  <c r="C3250" i="2"/>
  <c r="B3250" i="2"/>
  <c r="I3249" i="2"/>
  <c r="G3249" i="2"/>
  <c r="F3249" i="2"/>
  <c r="C3249" i="2"/>
  <c r="B3249" i="2"/>
  <c r="I3248" i="2"/>
  <c r="G3248" i="2"/>
  <c r="F3248" i="2"/>
  <c r="C3248" i="2"/>
  <c r="B3248" i="2"/>
  <c r="I3247" i="2"/>
  <c r="G3247" i="2"/>
  <c r="F3247" i="2"/>
  <c r="C3247" i="2"/>
  <c r="B3247" i="2"/>
  <c r="I3246" i="2"/>
  <c r="G3246" i="2"/>
  <c r="F3246" i="2"/>
  <c r="C3246" i="2"/>
  <c r="B3246" i="2"/>
  <c r="I3245" i="2"/>
  <c r="G3245" i="2"/>
  <c r="F3245" i="2"/>
  <c r="C3245" i="2"/>
  <c r="B3245" i="2"/>
  <c r="I3244" i="2"/>
  <c r="G3244" i="2"/>
  <c r="F3244" i="2"/>
  <c r="C3244" i="2"/>
  <c r="B3244" i="2"/>
  <c r="I3243" i="2"/>
  <c r="G3243" i="2"/>
  <c r="F3243" i="2"/>
  <c r="C3243" i="2"/>
  <c r="B3243" i="2"/>
  <c r="I3242" i="2"/>
  <c r="G3242" i="2"/>
  <c r="F3242" i="2"/>
  <c r="C3242" i="2"/>
  <c r="B3242" i="2"/>
  <c r="I3241" i="2"/>
  <c r="G3241" i="2"/>
  <c r="F3241" i="2"/>
  <c r="C3241" i="2"/>
  <c r="B3241" i="2"/>
  <c r="I3240" i="2"/>
  <c r="G3240" i="2"/>
  <c r="F3240" i="2"/>
  <c r="C3240" i="2"/>
  <c r="B3240" i="2"/>
  <c r="I3239" i="2"/>
  <c r="G3239" i="2"/>
  <c r="F3239" i="2"/>
  <c r="C3239" i="2"/>
  <c r="B3239" i="2"/>
  <c r="I3238" i="2"/>
  <c r="G3238" i="2"/>
  <c r="F3238" i="2"/>
  <c r="C3238" i="2"/>
  <c r="B3238" i="2"/>
  <c r="I3237" i="2"/>
  <c r="G3237" i="2"/>
  <c r="F3237" i="2"/>
  <c r="C3237" i="2"/>
  <c r="B3237" i="2"/>
  <c r="I3236" i="2"/>
  <c r="G3236" i="2"/>
  <c r="F3236" i="2"/>
  <c r="C3236" i="2"/>
  <c r="B3236" i="2"/>
  <c r="I3235" i="2"/>
  <c r="G3235" i="2"/>
  <c r="F3235" i="2"/>
  <c r="C3235" i="2"/>
  <c r="B3235" i="2"/>
  <c r="I3234" i="2"/>
  <c r="G3234" i="2"/>
  <c r="F3234" i="2"/>
  <c r="C3234" i="2"/>
  <c r="B3234" i="2"/>
  <c r="I3233" i="2"/>
  <c r="G3233" i="2"/>
  <c r="F3233" i="2"/>
  <c r="C3233" i="2"/>
  <c r="B3233" i="2"/>
  <c r="I3232" i="2"/>
  <c r="G3232" i="2"/>
  <c r="F3232" i="2"/>
  <c r="C3232" i="2"/>
  <c r="B3232" i="2"/>
  <c r="I3231" i="2"/>
  <c r="G3231" i="2"/>
  <c r="F3231" i="2"/>
  <c r="C3231" i="2"/>
  <c r="B3231" i="2"/>
  <c r="I3230" i="2"/>
  <c r="G3230" i="2"/>
  <c r="F3230" i="2"/>
  <c r="C3230" i="2"/>
  <c r="B3230" i="2"/>
  <c r="I3229" i="2"/>
  <c r="G3229" i="2"/>
  <c r="F3229" i="2"/>
  <c r="C3229" i="2"/>
  <c r="B3229" i="2"/>
  <c r="I3228" i="2"/>
  <c r="G3228" i="2"/>
  <c r="F3228" i="2"/>
  <c r="C3228" i="2"/>
  <c r="B3228" i="2"/>
  <c r="I3227" i="2"/>
  <c r="G3227" i="2"/>
  <c r="F3227" i="2"/>
  <c r="C3227" i="2"/>
  <c r="B3227" i="2"/>
  <c r="I3226" i="2"/>
  <c r="G3226" i="2"/>
  <c r="F3226" i="2"/>
  <c r="C3226" i="2"/>
  <c r="B3226" i="2"/>
  <c r="I3225" i="2"/>
  <c r="G3225" i="2"/>
  <c r="F3225" i="2"/>
  <c r="C3225" i="2"/>
  <c r="B3225" i="2"/>
  <c r="I3224" i="2"/>
  <c r="G3224" i="2"/>
  <c r="F3224" i="2"/>
  <c r="C3224" i="2"/>
  <c r="B3224" i="2"/>
  <c r="I3223" i="2"/>
  <c r="G3223" i="2"/>
  <c r="F3223" i="2"/>
  <c r="C3223" i="2"/>
  <c r="B3223" i="2"/>
  <c r="I3222" i="2"/>
  <c r="G3222" i="2"/>
  <c r="F3222" i="2"/>
  <c r="C3222" i="2"/>
  <c r="B3222" i="2"/>
  <c r="I3221" i="2"/>
  <c r="G3221" i="2"/>
  <c r="F3221" i="2"/>
  <c r="C3221" i="2"/>
  <c r="B3221" i="2"/>
  <c r="I3220" i="2"/>
  <c r="G3220" i="2"/>
  <c r="F3220" i="2"/>
  <c r="C3220" i="2"/>
  <c r="B3220" i="2"/>
  <c r="I3219" i="2"/>
  <c r="G3219" i="2"/>
  <c r="F3219" i="2"/>
  <c r="C3219" i="2"/>
  <c r="B3219" i="2"/>
  <c r="I3218" i="2"/>
  <c r="G3218" i="2"/>
  <c r="F3218" i="2"/>
  <c r="C3218" i="2"/>
  <c r="B3218" i="2"/>
  <c r="I3217" i="2"/>
  <c r="G3217" i="2"/>
  <c r="F3217" i="2"/>
  <c r="C3217" i="2"/>
  <c r="B3217" i="2"/>
  <c r="I3216" i="2"/>
  <c r="G3216" i="2"/>
  <c r="F3216" i="2"/>
  <c r="C3216" i="2"/>
  <c r="B3216" i="2"/>
  <c r="I3215" i="2"/>
  <c r="G3215" i="2"/>
  <c r="F3215" i="2"/>
  <c r="C3215" i="2"/>
  <c r="B3215" i="2"/>
  <c r="I3214" i="2"/>
  <c r="G3214" i="2"/>
  <c r="F3214" i="2"/>
  <c r="C3214" i="2"/>
  <c r="B3214" i="2"/>
  <c r="I3213" i="2"/>
  <c r="G3213" i="2"/>
  <c r="F3213" i="2"/>
  <c r="C3213" i="2"/>
  <c r="B3213" i="2"/>
  <c r="I3212" i="2"/>
  <c r="G3212" i="2"/>
  <c r="F3212" i="2"/>
  <c r="C3212" i="2"/>
  <c r="B3212" i="2"/>
  <c r="I3211" i="2"/>
  <c r="G3211" i="2"/>
  <c r="F3211" i="2"/>
  <c r="C3211" i="2"/>
  <c r="B3211" i="2"/>
  <c r="I3210" i="2"/>
  <c r="G3210" i="2"/>
  <c r="F3210" i="2"/>
  <c r="C3210" i="2"/>
  <c r="B3210" i="2"/>
  <c r="I3209" i="2"/>
  <c r="G3209" i="2"/>
  <c r="F3209" i="2"/>
  <c r="C3209" i="2"/>
  <c r="B3209" i="2"/>
  <c r="I3208" i="2"/>
  <c r="G3208" i="2"/>
  <c r="F3208" i="2"/>
  <c r="C3208" i="2"/>
  <c r="B3208" i="2"/>
  <c r="I3207" i="2"/>
  <c r="G3207" i="2"/>
  <c r="F3207" i="2"/>
  <c r="C3207" i="2"/>
  <c r="B3207" i="2"/>
  <c r="I3206" i="2"/>
  <c r="G3206" i="2"/>
  <c r="F3206" i="2"/>
  <c r="C3206" i="2"/>
  <c r="B3206" i="2"/>
  <c r="I3205" i="2"/>
  <c r="G3205" i="2"/>
  <c r="F3205" i="2"/>
  <c r="C3205" i="2"/>
  <c r="B3205" i="2"/>
  <c r="I3204" i="2"/>
  <c r="G3204" i="2"/>
  <c r="F3204" i="2"/>
  <c r="C3204" i="2"/>
  <c r="B3204" i="2"/>
  <c r="I3203" i="2"/>
  <c r="G3203" i="2"/>
  <c r="F3203" i="2"/>
  <c r="C3203" i="2"/>
  <c r="B3203" i="2"/>
  <c r="I3202" i="2"/>
  <c r="G3202" i="2"/>
  <c r="F3202" i="2"/>
  <c r="C3202" i="2"/>
  <c r="B3202" i="2"/>
  <c r="I3201" i="2"/>
  <c r="G3201" i="2"/>
  <c r="F3201" i="2"/>
  <c r="C3201" i="2"/>
  <c r="B3201" i="2"/>
  <c r="I3200" i="2"/>
  <c r="G3200" i="2"/>
  <c r="F3200" i="2"/>
  <c r="C3200" i="2"/>
  <c r="B3200" i="2"/>
  <c r="I3199" i="2"/>
  <c r="G3199" i="2"/>
  <c r="F3199" i="2"/>
  <c r="C3199" i="2"/>
  <c r="B3199" i="2"/>
  <c r="I3198" i="2"/>
  <c r="G3198" i="2"/>
  <c r="F3198" i="2"/>
  <c r="C3198" i="2"/>
  <c r="B3198" i="2"/>
  <c r="I3197" i="2"/>
  <c r="G3197" i="2"/>
  <c r="F3197" i="2"/>
  <c r="C3197" i="2"/>
  <c r="B3197" i="2"/>
  <c r="I3196" i="2"/>
  <c r="G3196" i="2"/>
  <c r="F3196" i="2"/>
  <c r="C3196" i="2"/>
  <c r="B3196" i="2"/>
  <c r="I3195" i="2"/>
  <c r="G3195" i="2"/>
  <c r="F3195" i="2"/>
  <c r="C3195" i="2"/>
  <c r="B3195" i="2"/>
  <c r="I3194" i="2"/>
  <c r="G3194" i="2"/>
  <c r="F3194" i="2"/>
  <c r="C3194" i="2"/>
  <c r="B3194" i="2"/>
  <c r="I3193" i="2"/>
  <c r="G3193" i="2"/>
  <c r="F3193" i="2"/>
  <c r="C3193" i="2"/>
  <c r="B3193" i="2"/>
  <c r="I3192" i="2"/>
  <c r="G3192" i="2"/>
  <c r="F3192" i="2"/>
  <c r="C3192" i="2"/>
  <c r="B3192" i="2"/>
  <c r="I3191" i="2"/>
  <c r="G3191" i="2"/>
  <c r="F3191" i="2"/>
  <c r="C3191" i="2"/>
  <c r="B3191" i="2"/>
  <c r="I3190" i="2"/>
  <c r="G3190" i="2"/>
  <c r="F3190" i="2"/>
  <c r="C3190" i="2"/>
  <c r="B3190" i="2"/>
  <c r="I3189" i="2"/>
  <c r="G3189" i="2"/>
  <c r="F3189" i="2"/>
  <c r="C3189" i="2"/>
  <c r="B3189" i="2"/>
  <c r="I3188" i="2"/>
  <c r="G3188" i="2"/>
  <c r="F3188" i="2"/>
  <c r="C3188" i="2"/>
  <c r="B3188" i="2"/>
  <c r="I3187" i="2"/>
  <c r="G3187" i="2"/>
  <c r="F3187" i="2"/>
  <c r="C3187" i="2"/>
  <c r="B3187" i="2"/>
  <c r="I3186" i="2"/>
  <c r="G3186" i="2"/>
  <c r="F3186" i="2"/>
  <c r="C3186" i="2"/>
  <c r="B3186" i="2"/>
  <c r="I3185" i="2"/>
  <c r="G3185" i="2"/>
  <c r="F3185" i="2"/>
  <c r="C3185" i="2"/>
  <c r="B3185" i="2"/>
  <c r="I3184" i="2"/>
  <c r="G3184" i="2"/>
  <c r="F3184" i="2"/>
  <c r="C3184" i="2"/>
  <c r="B3184" i="2"/>
  <c r="I3183" i="2"/>
  <c r="G3183" i="2"/>
  <c r="F3183" i="2"/>
  <c r="C3183" i="2"/>
  <c r="B3183" i="2"/>
  <c r="I3182" i="2"/>
  <c r="G3182" i="2"/>
  <c r="F3182" i="2"/>
  <c r="C3182" i="2"/>
  <c r="B3182" i="2"/>
  <c r="I3181" i="2"/>
  <c r="G3181" i="2"/>
  <c r="F3181" i="2"/>
  <c r="C3181" i="2"/>
  <c r="B3181" i="2"/>
  <c r="I3180" i="2"/>
  <c r="G3180" i="2"/>
  <c r="F3180" i="2"/>
  <c r="C3180" i="2"/>
  <c r="B3180" i="2"/>
  <c r="I3179" i="2"/>
  <c r="G3179" i="2"/>
  <c r="F3179" i="2"/>
  <c r="C3179" i="2"/>
  <c r="B3179" i="2"/>
  <c r="I3178" i="2"/>
  <c r="G3178" i="2"/>
  <c r="F3178" i="2"/>
  <c r="C3178" i="2"/>
  <c r="B3178" i="2"/>
  <c r="I3177" i="2"/>
  <c r="G3177" i="2"/>
  <c r="F3177" i="2"/>
  <c r="C3177" i="2"/>
  <c r="B3177" i="2"/>
  <c r="I3176" i="2"/>
  <c r="G3176" i="2"/>
  <c r="F3176" i="2"/>
  <c r="C3176" i="2"/>
  <c r="B3176" i="2"/>
  <c r="I3175" i="2"/>
  <c r="G3175" i="2"/>
  <c r="F3175" i="2"/>
  <c r="C3175" i="2"/>
  <c r="B3175" i="2"/>
  <c r="I3174" i="2"/>
  <c r="G3174" i="2"/>
  <c r="F3174" i="2"/>
  <c r="C3174" i="2"/>
  <c r="B3174" i="2"/>
  <c r="I3173" i="2"/>
  <c r="G3173" i="2"/>
  <c r="F3173" i="2"/>
  <c r="C3173" i="2"/>
  <c r="B3173" i="2"/>
  <c r="I3172" i="2"/>
  <c r="G3172" i="2"/>
  <c r="F3172" i="2"/>
  <c r="C3172" i="2"/>
  <c r="B3172" i="2"/>
  <c r="I3171" i="2"/>
  <c r="G3171" i="2"/>
  <c r="F3171" i="2"/>
  <c r="C3171" i="2"/>
  <c r="B3171" i="2"/>
  <c r="I3170" i="2"/>
  <c r="G3170" i="2"/>
  <c r="F3170" i="2"/>
  <c r="C3170" i="2"/>
  <c r="B3170" i="2"/>
  <c r="I3169" i="2"/>
  <c r="G3169" i="2"/>
  <c r="F3169" i="2"/>
  <c r="C3169" i="2"/>
  <c r="B3169" i="2"/>
  <c r="I3168" i="2"/>
  <c r="G3168" i="2"/>
  <c r="F3168" i="2"/>
  <c r="C3168" i="2"/>
  <c r="B3168" i="2"/>
  <c r="I3167" i="2"/>
  <c r="G3167" i="2"/>
  <c r="F3167" i="2"/>
  <c r="C3167" i="2"/>
  <c r="B3167" i="2"/>
  <c r="I3166" i="2"/>
  <c r="G3166" i="2"/>
  <c r="F3166" i="2"/>
  <c r="C3166" i="2"/>
  <c r="B3166" i="2"/>
  <c r="I3165" i="2"/>
  <c r="G3165" i="2"/>
  <c r="F3165" i="2"/>
  <c r="C3165" i="2"/>
  <c r="B3165" i="2"/>
  <c r="I3164" i="2"/>
  <c r="G3164" i="2"/>
  <c r="F3164" i="2"/>
  <c r="C3164" i="2"/>
  <c r="B3164" i="2"/>
  <c r="I3163" i="2"/>
  <c r="G3163" i="2"/>
  <c r="F3163" i="2"/>
  <c r="C3163" i="2"/>
  <c r="B3163" i="2"/>
  <c r="I3162" i="2"/>
  <c r="G3162" i="2"/>
  <c r="F3162" i="2"/>
  <c r="C3162" i="2"/>
  <c r="B3162" i="2"/>
  <c r="I3161" i="2"/>
  <c r="G3161" i="2"/>
  <c r="F3161" i="2"/>
  <c r="C3161" i="2"/>
  <c r="B3161" i="2"/>
  <c r="I3160" i="2"/>
  <c r="G3160" i="2"/>
  <c r="F3160" i="2"/>
  <c r="C3160" i="2"/>
  <c r="B3160" i="2"/>
  <c r="I3159" i="2"/>
  <c r="G3159" i="2"/>
  <c r="F3159" i="2"/>
  <c r="C3159" i="2"/>
  <c r="B3159" i="2"/>
  <c r="I3158" i="2"/>
  <c r="G3158" i="2"/>
  <c r="F3158" i="2"/>
  <c r="C3158" i="2"/>
  <c r="B3158" i="2"/>
  <c r="I3157" i="2"/>
  <c r="G3157" i="2"/>
  <c r="F3157" i="2"/>
  <c r="C3157" i="2"/>
  <c r="B3157" i="2"/>
  <c r="I3156" i="2"/>
  <c r="G3156" i="2"/>
  <c r="F3156" i="2"/>
  <c r="C3156" i="2"/>
  <c r="B3156" i="2"/>
  <c r="I3155" i="2"/>
  <c r="G3155" i="2"/>
  <c r="F3155" i="2"/>
  <c r="C3155" i="2"/>
  <c r="B3155" i="2"/>
  <c r="I3154" i="2"/>
  <c r="G3154" i="2"/>
  <c r="F3154" i="2"/>
  <c r="C3154" i="2"/>
  <c r="B3154" i="2"/>
  <c r="I3153" i="2"/>
  <c r="G3153" i="2"/>
  <c r="F3153" i="2"/>
  <c r="C3153" i="2"/>
  <c r="B3153" i="2"/>
  <c r="I3152" i="2"/>
  <c r="G3152" i="2"/>
  <c r="F3152" i="2"/>
  <c r="C3152" i="2"/>
  <c r="B3152" i="2"/>
  <c r="I3151" i="2"/>
  <c r="G3151" i="2"/>
  <c r="F3151" i="2"/>
  <c r="C3151" i="2"/>
  <c r="B3151" i="2"/>
  <c r="I3150" i="2"/>
  <c r="G3150" i="2"/>
  <c r="F3150" i="2"/>
  <c r="C3150" i="2"/>
  <c r="B3150" i="2"/>
  <c r="I3149" i="2"/>
  <c r="G3149" i="2"/>
  <c r="F3149" i="2"/>
  <c r="C3149" i="2"/>
  <c r="B3149" i="2"/>
  <c r="I3148" i="2"/>
  <c r="G3148" i="2"/>
  <c r="F3148" i="2"/>
  <c r="C3148" i="2"/>
  <c r="B3148" i="2"/>
  <c r="I3147" i="2"/>
  <c r="G3147" i="2"/>
  <c r="F3147" i="2"/>
  <c r="C3147" i="2"/>
  <c r="B3147" i="2"/>
  <c r="I3146" i="2"/>
  <c r="G3146" i="2"/>
  <c r="F3146" i="2"/>
  <c r="C3146" i="2"/>
  <c r="B3146" i="2"/>
  <c r="I3145" i="2"/>
  <c r="G3145" i="2"/>
  <c r="F3145" i="2"/>
  <c r="C3145" i="2"/>
  <c r="B3145" i="2"/>
  <c r="I3144" i="2"/>
  <c r="G3144" i="2"/>
  <c r="F3144" i="2"/>
  <c r="C3144" i="2"/>
  <c r="B3144" i="2"/>
  <c r="I3143" i="2"/>
  <c r="G3143" i="2"/>
  <c r="F3143" i="2"/>
  <c r="C3143" i="2"/>
  <c r="B3143" i="2"/>
  <c r="I3142" i="2"/>
  <c r="G3142" i="2"/>
  <c r="F3142" i="2"/>
  <c r="C3142" i="2"/>
  <c r="B3142" i="2"/>
  <c r="I3141" i="2"/>
  <c r="G3141" i="2"/>
  <c r="F3141" i="2"/>
  <c r="C3141" i="2"/>
  <c r="B3141" i="2"/>
  <c r="I3140" i="2"/>
  <c r="G3140" i="2"/>
  <c r="F3140" i="2"/>
  <c r="C3140" i="2"/>
  <c r="B3140" i="2"/>
  <c r="I3139" i="2"/>
  <c r="G3139" i="2"/>
  <c r="F3139" i="2"/>
  <c r="C3139" i="2"/>
  <c r="B3139" i="2"/>
  <c r="I3138" i="2"/>
  <c r="G3138" i="2"/>
  <c r="F3138" i="2"/>
  <c r="C3138" i="2"/>
  <c r="B3138" i="2"/>
  <c r="I3137" i="2"/>
  <c r="G3137" i="2"/>
  <c r="F3137" i="2"/>
  <c r="C3137" i="2"/>
  <c r="B3137" i="2"/>
  <c r="I3136" i="2"/>
  <c r="G3136" i="2"/>
  <c r="F3136" i="2"/>
  <c r="C3136" i="2"/>
  <c r="B3136" i="2"/>
  <c r="I3135" i="2"/>
  <c r="G3135" i="2"/>
  <c r="F3135" i="2"/>
  <c r="C3135" i="2"/>
  <c r="B3135" i="2"/>
  <c r="I3134" i="2"/>
  <c r="G3134" i="2"/>
  <c r="F3134" i="2"/>
  <c r="C3134" i="2"/>
  <c r="B3134" i="2"/>
  <c r="I3133" i="2"/>
  <c r="G3133" i="2"/>
  <c r="F3133" i="2"/>
  <c r="C3133" i="2"/>
  <c r="B3133" i="2"/>
  <c r="I3132" i="2"/>
  <c r="G3132" i="2"/>
  <c r="F3132" i="2"/>
  <c r="C3132" i="2"/>
  <c r="B3132" i="2"/>
  <c r="I3131" i="2"/>
  <c r="G3131" i="2"/>
  <c r="F3131" i="2"/>
  <c r="C3131" i="2"/>
  <c r="B3131" i="2"/>
  <c r="I3130" i="2"/>
  <c r="G3130" i="2"/>
  <c r="F3130" i="2"/>
  <c r="C3130" i="2"/>
  <c r="B3130" i="2"/>
  <c r="I3129" i="2"/>
  <c r="G3129" i="2"/>
  <c r="F3129" i="2"/>
  <c r="C3129" i="2"/>
  <c r="B3129" i="2"/>
  <c r="I3128" i="2"/>
  <c r="G3128" i="2"/>
  <c r="F3128" i="2"/>
  <c r="C3128" i="2"/>
  <c r="B3128" i="2"/>
  <c r="I3127" i="2"/>
  <c r="G3127" i="2"/>
  <c r="F3127" i="2"/>
  <c r="C3127" i="2"/>
  <c r="B3127" i="2"/>
  <c r="I3126" i="2"/>
  <c r="G3126" i="2"/>
  <c r="F3126" i="2"/>
  <c r="C3126" i="2"/>
  <c r="B3126" i="2"/>
  <c r="I3125" i="2"/>
  <c r="G3125" i="2"/>
  <c r="F3125" i="2"/>
  <c r="C3125" i="2"/>
  <c r="B3125" i="2"/>
  <c r="I3124" i="2"/>
  <c r="G3124" i="2"/>
  <c r="F3124" i="2"/>
  <c r="C3124" i="2"/>
  <c r="B3124" i="2"/>
  <c r="I3123" i="2"/>
  <c r="G3123" i="2"/>
  <c r="F3123" i="2"/>
  <c r="C3123" i="2"/>
  <c r="B3123" i="2"/>
  <c r="I3122" i="2"/>
  <c r="G3122" i="2"/>
  <c r="F3122" i="2"/>
  <c r="C3122" i="2"/>
  <c r="B3122" i="2"/>
  <c r="I3121" i="2"/>
  <c r="G3121" i="2"/>
  <c r="F3121" i="2"/>
  <c r="C3121" i="2"/>
  <c r="B3121" i="2"/>
  <c r="I3120" i="2"/>
  <c r="G3120" i="2"/>
  <c r="F3120" i="2"/>
  <c r="C3120" i="2"/>
  <c r="B3120" i="2"/>
  <c r="I3119" i="2"/>
  <c r="G3119" i="2"/>
  <c r="F3119" i="2"/>
  <c r="C3119" i="2"/>
  <c r="B3119" i="2"/>
  <c r="I3118" i="2"/>
  <c r="G3118" i="2"/>
  <c r="F3118" i="2"/>
  <c r="C3118" i="2"/>
  <c r="B3118" i="2"/>
  <c r="I3117" i="2"/>
  <c r="G3117" i="2"/>
  <c r="F3117" i="2"/>
  <c r="C3117" i="2"/>
  <c r="B3117" i="2"/>
  <c r="I3116" i="2"/>
  <c r="G3116" i="2"/>
  <c r="F3116" i="2"/>
  <c r="C3116" i="2"/>
  <c r="B3116" i="2"/>
  <c r="I3115" i="2"/>
  <c r="G3115" i="2"/>
  <c r="F3115" i="2"/>
  <c r="C3115" i="2"/>
  <c r="B3115" i="2"/>
  <c r="I3114" i="2"/>
  <c r="G3114" i="2"/>
  <c r="F3114" i="2"/>
  <c r="C3114" i="2"/>
  <c r="B3114" i="2"/>
  <c r="I3113" i="2"/>
  <c r="G3113" i="2"/>
  <c r="F3113" i="2"/>
  <c r="C3113" i="2"/>
  <c r="B3113" i="2"/>
  <c r="I3112" i="2"/>
  <c r="G3112" i="2"/>
  <c r="F3112" i="2"/>
  <c r="C3112" i="2"/>
  <c r="B3112" i="2"/>
  <c r="I3111" i="2"/>
  <c r="G3111" i="2"/>
  <c r="F3111" i="2"/>
  <c r="C3111" i="2"/>
  <c r="B3111" i="2"/>
  <c r="I3110" i="2"/>
  <c r="G3110" i="2"/>
  <c r="F3110" i="2"/>
  <c r="C3110" i="2"/>
  <c r="B3110" i="2"/>
  <c r="I3109" i="2"/>
  <c r="G3109" i="2"/>
  <c r="F3109" i="2"/>
  <c r="C3109" i="2"/>
  <c r="B3109" i="2"/>
  <c r="I3108" i="2"/>
  <c r="G3108" i="2"/>
  <c r="F3108" i="2"/>
  <c r="C3108" i="2"/>
  <c r="B3108" i="2"/>
  <c r="I3107" i="2"/>
  <c r="G3107" i="2"/>
  <c r="F3107" i="2"/>
  <c r="C3107" i="2"/>
  <c r="B3107" i="2"/>
  <c r="I3106" i="2"/>
  <c r="G3106" i="2"/>
  <c r="F3106" i="2"/>
  <c r="C3106" i="2"/>
  <c r="B3106" i="2"/>
  <c r="I3105" i="2"/>
  <c r="G3105" i="2"/>
  <c r="F3105" i="2"/>
  <c r="C3105" i="2"/>
  <c r="B3105" i="2"/>
  <c r="I3104" i="2"/>
  <c r="G3104" i="2"/>
  <c r="F3104" i="2"/>
  <c r="C3104" i="2"/>
  <c r="B3104" i="2"/>
  <c r="I3103" i="2"/>
  <c r="G3103" i="2"/>
  <c r="F3103" i="2"/>
  <c r="C3103" i="2"/>
  <c r="B3103" i="2"/>
  <c r="I3102" i="2"/>
  <c r="G3102" i="2"/>
  <c r="F3102" i="2"/>
  <c r="C3102" i="2"/>
  <c r="B3102" i="2"/>
  <c r="I3101" i="2"/>
  <c r="G3101" i="2"/>
  <c r="F3101" i="2"/>
  <c r="C3101" i="2"/>
  <c r="B3101" i="2"/>
  <c r="I3100" i="2"/>
  <c r="G3100" i="2"/>
  <c r="F3100" i="2"/>
  <c r="C3100" i="2"/>
  <c r="B3100" i="2"/>
  <c r="I3099" i="2"/>
  <c r="G3099" i="2"/>
  <c r="F3099" i="2"/>
  <c r="C3099" i="2"/>
  <c r="B3099" i="2"/>
  <c r="I3098" i="2"/>
  <c r="G3098" i="2"/>
  <c r="F3098" i="2"/>
  <c r="C3098" i="2"/>
  <c r="B3098" i="2"/>
  <c r="I3097" i="2"/>
  <c r="G3097" i="2"/>
  <c r="F3097" i="2"/>
  <c r="C3097" i="2"/>
  <c r="B3097" i="2"/>
  <c r="I3096" i="2"/>
  <c r="G3096" i="2"/>
  <c r="F3096" i="2"/>
  <c r="C3096" i="2"/>
  <c r="B3096" i="2"/>
  <c r="I3095" i="2"/>
  <c r="G3095" i="2"/>
  <c r="F3095" i="2"/>
  <c r="C3095" i="2"/>
  <c r="B3095" i="2"/>
  <c r="I3094" i="2"/>
  <c r="G3094" i="2"/>
  <c r="F3094" i="2"/>
  <c r="C3094" i="2"/>
  <c r="B3094" i="2"/>
  <c r="I3093" i="2"/>
  <c r="G3093" i="2"/>
  <c r="F3093" i="2"/>
  <c r="C3093" i="2"/>
  <c r="B3093" i="2"/>
  <c r="I3092" i="2"/>
  <c r="G3092" i="2"/>
  <c r="F3092" i="2"/>
  <c r="C3092" i="2"/>
  <c r="B3092" i="2"/>
  <c r="I3091" i="2"/>
  <c r="G3091" i="2"/>
  <c r="F3091" i="2"/>
  <c r="C3091" i="2"/>
  <c r="B3091" i="2"/>
  <c r="I3090" i="2"/>
  <c r="G3090" i="2"/>
  <c r="F3090" i="2"/>
  <c r="C3090" i="2"/>
  <c r="B3090" i="2"/>
  <c r="I3089" i="2"/>
  <c r="G3089" i="2"/>
  <c r="F3089" i="2"/>
  <c r="C3089" i="2"/>
  <c r="B3089" i="2"/>
  <c r="I3088" i="2"/>
  <c r="G3088" i="2"/>
  <c r="F3088" i="2"/>
  <c r="C3088" i="2"/>
  <c r="B3088" i="2"/>
  <c r="I3087" i="2"/>
  <c r="G3087" i="2"/>
  <c r="F3087" i="2"/>
  <c r="C3087" i="2"/>
  <c r="B3087" i="2"/>
  <c r="I3086" i="2"/>
  <c r="G3086" i="2"/>
  <c r="F3086" i="2"/>
  <c r="C3086" i="2"/>
  <c r="B3086" i="2"/>
  <c r="I3085" i="2"/>
  <c r="G3085" i="2"/>
  <c r="F3085" i="2"/>
  <c r="C3085" i="2"/>
  <c r="B3085" i="2"/>
  <c r="I3084" i="2"/>
  <c r="G3084" i="2"/>
  <c r="F3084" i="2"/>
  <c r="C3084" i="2"/>
  <c r="B3084" i="2"/>
  <c r="I3083" i="2"/>
  <c r="G3083" i="2"/>
  <c r="F3083" i="2"/>
  <c r="C3083" i="2"/>
  <c r="B3083" i="2"/>
  <c r="I3082" i="2"/>
  <c r="G3082" i="2"/>
  <c r="F3082" i="2"/>
  <c r="C3082" i="2"/>
  <c r="B3082" i="2"/>
  <c r="I3081" i="2"/>
  <c r="G3081" i="2"/>
  <c r="F3081" i="2"/>
  <c r="C3081" i="2"/>
  <c r="B3081" i="2"/>
  <c r="I3080" i="2"/>
  <c r="G3080" i="2"/>
  <c r="F3080" i="2"/>
  <c r="C3080" i="2"/>
  <c r="B3080" i="2"/>
  <c r="I3079" i="2"/>
  <c r="G3079" i="2"/>
  <c r="F3079" i="2"/>
  <c r="C3079" i="2"/>
  <c r="B3079" i="2"/>
  <c r="I3078" i="2"/>
  <c r="G3078" i="2"/>
  <c r="F3078" i="2"/>
  <c r="C3078" i="2"/>
  <c r="B3078" i="2"/>
  <c r="I3077" i="2"/>
  <c r="G3077" i="2"/>
  <c r="F3077" i="2"/>
  <c r="C3077" i="2"/>
  <c r="B3077" i="2"/>
  <c r="I3076" i="2"/>
  <c r="G3076" i="2"/>
  <c r="F3076" i="2"/>
  <c r="C3076" i="2"/>
  <c r="B3076" i="2"/>
  <c r="I3075" i="2"/>
  <c r="G3075" i="2"/>
  <c r="F3075" i="2"/>
  <c r="C3075" i="2"/>
  <c r="B3075" i="2"/>
  <c r="I3074" i="2"/>
  <c r="G3074" i="2"/>
  <c r="F3074" i="2"/>
  <c r="C3074" i="2"/>
  <c r="B3074" i="2"/>
  <c r="I3073" i="2"/>
  <c r="G3073" i="2"/>
  <c r="F3073" i="2"/>
  <c r="C3073" i="2"/>
  <c r="B3073" i="2"/>
  <c r="I3072" i="2"/>
  <c r="G3072" i="2"/>
  <c r="F3072" i="2"/>
  <c r="C3072" i="2"/>
  <c r="B3072" i="2"/>
  <c r="I3071" i="2"/>
  <c r="G3071" i="2"/>
  <c r="F3071" i="2"/>
  <c r="C3071" i="2"/>
  <c r="B3071" i="2"/>
  <c r="I3070" i="2"/>
  <c r="G3070" i="2"/>
  <c r="F3070" i="2"/>
  <c r="C3070" i="2"/>
  <c r="B3070" i="2"/>
  <c r="I3069" i="2"/>
  <c r="G3069" i="2"/>
  <c r="F3069" i="2"/>
  <c r="C3069" i="2"/>
  <c r="B3069" i="2"/>
  <c r="I3068" i="2"/>
  <c r="G3068" i="2"/>
  <c r="F3068" i="2"/>
  <c r="C3068" i="2"/>
  <c r="B3068" i="2"/>
  <c r="I3067" i="2"/>
  <c r="G3067" i="2"/>
  <c r="F3067" i="2"/>
  <c r="C3067" i="2"/>
  <c r="B3067" i="2"/>
  <c r="I3066" i="2"/>
  <c r="G3066" i="2"/>
  <c r="F3066" i="2"/>
  <c r="C3066" i="2"/>
  <c r="B3066" i="2"/>
  <c r="I3065" i="2"/>
  <c r="G3065" i="2"/>
  <c r="F3065" i="2"/>
  <c r="C3065" i="2"/>
  <c r="B3065" i="2"/>
  <c r="I3064" i="2"/>
  <c r="G3064" i="2"/>
  <c r="F3064" i="2"/>
  <c r="C3064" i="2"/>
  <c r="B3064" i="2"/>
  <c r="I3063" i="2"/>
  <c r="G3063" i="2"/>
  <c r="F3063" i="2"/>
  <c r="C3063" i="2"/>
  <c r="B3063" i="2"/>
  <c r="I3062" i="2"/>
  <c r="G3062" i="2"/>
  <c r="F3062" i="2"/>
  <c r="C3062" i="2"/>
  <c r="B3062" i="2"/>
  <c r="I3061" i="2"/>
  <c r="G3061" i="2"/>
  <c r="F3061" i="2"/>
  <c r="C3061" i="2"/>
  <c r="B3061" i="2"/>
  <c r="I3060" i="2"/>
  <c r="G3060" i="2"/>
  <c r="F3060" i="2"/>
  <c r="C3060" i="2"/>
  <c r="B3060" i="2"/>
  <c r="I3059" i="2"/>
  <c r="G3059" i="2"/>
  <c r="F3059" i="2"/>
  <c r="C3059" i="2"/>
  <c r="B3059" i="2"/>
  <c r="I3058" i="2"/>
  <c r="G3058" i="2"/>
  <c r="F3058" i="2"/>
  <c r="C3058" i="2"/>
  <c r="B3058" i="2"/>
  <c r="I3057" i="2"/>
  <c r="G3057" i="2"/>
  <c r="F3057" i="2"/>
  <c r="C3057" i="2"/>
  <c r="B3057" i="2"/>
  <c r="I3056" i="2"/>
  <c r="G3056" i="2"/>
  <c r="F3056" i="2"/>
  <c r="C3056" i="2"/>
  <c r="B3056" i="2"/>
  <c r="I3055" i="2"/>
  <c r="G3055" i="2"/>
  <c r="F3055" i="2"/>
  <c r="C3055" i="2"/>
  <c r="B3055" i="2"/>
  <c r="I3054" i="2"/>
  <c r="G3054" i="2"/>
  <c r="F3054" i="2"/>
  <c r="C3054" i="2"/>
  <c r="B3054" i="2"/>
  <c r="I3053" i="2"/>
  <c r="G3053" i="2"/>
  <c r="F3053" i="2"/>
  <c r="C3053" i="2"/>
  <c r="B3053" i="2"/>
  <c r="I3052" i="2"/>
  <c r="G3052" i="2"/>
  <c r="F3052" i="2"/>
  <c r="C3052" i="2"/>
  <c r="B3052" i="2"/>
  <c r="I3051" i="2"/>
  <c r="G3051" i="2"/>
  <c r="F3051" i="2"/>
  <c r="C3051" i="2"/>
  <c r="B3051" i="2"/>
  <c r="I3050" i="2"/>
  <c r="G3050" i="2"/>
  <c r="F3050" i="2"/>
  <c r="C3050" i="2"/>
  <c r="B3050" i="2"/>
  <c r="I3049" i="2"/>
  <c r="G3049" i="2"/>
  <c r="F3049" i="2"/>
  <c r="C3049" i="2"/>
  <c r="B3049" i="2"/>
  <c r="I3048" i="2"/>
  <c r="G3048" i="2"/>
  <c r="F3048" i="2"/>
  <c r="C3048" i="2"/>
  <c r="B3048" i="2"/>
  <c r="I3047" i="2"/>
  <c r="G3047" i="2"/>
  <c r="F3047" i="2"/>
  <c r="C3047" i="2"/>
  <c r="B3047" i="2"/>
  <c r="I3046" i="2"/>
  <c r="G3046" i="2"/>
  <c r="F3046" i="2"/>
  <c r="C3046" i="2"/>
  <c r="B3046" i="2"/>
  <c r="I3045" i="2"/>
  <c r="G3045" i="2"/>
  <c r="F3045" i="2"/>
  <c r="C3045" i="2"/>
  <c r="B3045" i="2"/>
  <c r="I3044" i="2"/>
  <c r="G3044" i="2"/>
  <c r="F3044" i="2"/>
  <c r="C3044" i="2"/>
  <c r="B3044" i="2"/>
  <c r="I3043" i="2"/>
  <c r="G3043" i="2"/>
  <c r="F3043" i="2"/>
  <c r="C3043" i="2"/>
  <c r="B3043" i="2"/>
  <c r="I3042" i="2"/>
  <c r="G3042" i="2"/>
  <c r="F3042" i="2"/>
  <c r="C3042" i="2"/>
  <c r="B3042" i="2"/>
  <c r="I3041" i="2"/>
  <c r="G3041" i="2"/>
  <c r="F3041" i="2"/>
  <c r="C3041" i="2"/>
  <c r="B3041" i="2"/>
  <c r="I3040" i="2"/>
  <c r="G3040" i="2"/>
  <c r="F3040" i="2"/>
  <c r="C3040" i="2"/>
  <c r="B3040" i="2"/>
  <c r="I3039" i="2"/>
  <c r="G3039" i="2"/>
  <c r="F3039" i="2"/>
  <c r="C3039" i="2"/>
  <c r="B3039" i="2"/>
  <c r="I3038" i="2"/>
  <c r="G3038" i="2"/>
  <c r="F3038" i="2"/>
  <c r="C3038" i="2"/>
  <c r="B3038" i="2"/>
  <c r="I3037" i="2"/>
  <c r="G3037" i="2"/>
  <c r="F3037" i="2"/>
  <c r="C3037" i="2"/>
  <c r="B3037" i="2"/>
  <c r="I3036" i="2"/>
  <c r="G3036" i="2"/>
  <c r="F3036" i="2"/>
  <c r="C3036" i="2"/>
  <c r="B3036" i="2"/>
  <c r="I3035" i="2"/>
  <c r="G3035" i="2"/>
  <c r="F3035" i="2"/>
  <c r="C3035" i="2"/>
  <c r="B3035" i="2"/>
  <c r="I3034" i="2"/>
  <c r="G3034" i="2"/>
  <c r="F3034" i="2"/>
  <c r="C3034" i="2"/>
  <c r="B3034" i="2"/>
  <c r="I3033" i="2"/>
  <c r="G3033" i="2"/>
  <c r="F3033" i="2"/>
  <c r="C3033" i="2"/>
  <c r="B3033" i="2"/>
  <c r="I3032" i="2"/>
  <c r="G3032" i="2"/>
  <c r="F3032" i="2"/>
  <c r="C3032" i="2"/>
  <c r="B3032" i="2"/>
  <c r="I3031" i="2"/>
  <c r="G3031" i="2"/>
  <c r="F3031" i="2"/>
  <c r="C3031" i="2"/>
  <c r="B3031" i="2"/>
  <c r="I3030" i="2"/>
  <c r="G3030" i="2"/>
  <c r="F3030" i="2"/>
  <c r="C3030" i="2"/>
  <c r="B3030" i="2"/>
  <c r="I3029" i="2"/>
  <c r="G3029" i="2"/>
  <c r="F3029" i="2"/>
  <c r="C3029" i="2"/>
  <c r="B3029" i="2"/>
  <c r="I3028" i="2"/>
  <c r="G3028" i="2"/>
  <c r="F3028" i="2"/>
  <c r="C3028" i="2"/>
  <c r="B3028" i="2"/>
  <c r="I3027" i="2"/>
  <c r="G3027" i="2"/>
  <c r="F3027" i="2"/>
  <c r="C3027" i="2"/>
  <c r="B3027" i="2"/>
  <c r="I3026" i="2"/>
  <c r="G3026" i="2"/>
  <c r="F3026" i="2"/>
  <c r="C3026" i="2"/>
  <c r="B3026" i="2"/>
  <c r="I3025" i="2"/>
  <c r="G3025" i="2"/>
  <c r="F3025" i="2"/>
  <c r="C3025" i="2"/>
  <c r="B3025" i="2"/>
  <c r="I3024" i="2"/>
  <c r="G3024" i="2"/>
  <c r="F3024" i="2"/>
  <c r="C3024" i="2"/>
  <c r="B3024" i="2"/>
  <c r="I3023" i="2"/>
  <c r="G3023" i="2"/>
  <c r="F3023" i="2"/>
  <c r="C3023" i="2"/>
  <c r="B3023" i="2"/>
  <c r="I3022" i="2"/>
  <c r="G3022" i="2"/>
  <c r="F3022" i="2"/>
  <c r="C3022" i="2"/>
  <c r="B3022" i="2"/>
  <c r="I3021" i="2"/>
  <c r="G3021" i="2"/>
  <c r="F3021" i="2"/>
  <c r="C3021" i="2"/>
  <c r="B3021" i="2"/>
  <c r="I3020" i="2"/>
  <c r="G3020" i="2"/>
  <c r="F3020" i="2"/>
  <c r="C3020" i="2"/>
  <c r="B3020" i="2"/>
  <c r="I3019" i="2"/>
  <c r="G3019" i="2"/>
  <c r="F3019" i="2"/>
  <c r="C3019" i="2"/>
  <c r="B3019" i="2"/>
  <c r="I3018" i="2"/>
  <c r="G3018" i="2"/>
  <c r="F3018" i="2"/>
  <c r="C3018" i="2"/>
  <c r="B3018" i="2"/>
  <c r="I3017" i="2"/>
  <c r="G3017" i="2"/>
  <c r="F3017" i="2"/>
  <c r="C3017" i="2"/>
  <c r="B3017" i="2"/>
  <c r="I3016" i="2"/>
  <c r="G3016" i="2"/>
  <c r="F3016" i="2"/>
  <c r="C3016" i="2"/>
  <c r="B3016" i="2"/>
  <c r="I3015" i="2"/>
  <c r="G3015" i="2"/>
  <c r="F3015" i="2"/>
  <c r="C3015" i="2"/>
  <c r="B3015" i="2"/>
  <c r="I3014" i="2"/>
  <c r="G3014" i="2"/>
  <c r="F3014" i="2"/>
  <c r="C3014" i="2"/>
  <c r="B3014" i="2"/>
  <c r="I3013" i="2"/>
  <c r="G3013" i="2"/>
  <c r="F3013" i="2"/>
  <c r="C3013" i="2"/>
  <c r="B3013" i="2"/>
  <c r="I3012" i="2"/>
  <c r="G3012" i="2"/>
  <c r="F3012" i="2"/>
  <c r="C3012" i="2"/>
  <c r="B3012" i="2"/>
  <c r="I3011" i="2"/>
  <c r="G3011" i="2"/>
  <c r="F3011" i="2"/>
  <c r="C3011" i="2"/>
  <c r="B3011" i="2"/>
  <c r="I3010" i="2"/>
  <c r="G3010" i="2"/>
  <c r="F3010" i="2"/>
  <c r="C3010" i="2"/>
  <c r="B3010" i="2"/>
  <c r="I3009" i="2"/>
  <c r="G3009" i="2"/>
  <c r="F3009" i="2"/>
  <c r="C3009" i="2"/>
  <c r="B3009" i="2"/>
  <c r="I3008" i="2"/>
  <c r="G3008" i="2"/>
  <c r="F3008" i="2"/>
  <c r="C3008" i="2"/>
  <c r="B3008" i="2"/>
  <c r="I3007" i="2"/>
  <c r="G3007" i="2"/>
  <c r="F3007" i="2"/>
  <c r="C3007" i="2"/>
  <c r="B3007" i="2"/>
  <c r="I3006" i="2"/>
  <c r="G3006" i="2"/>
  <c r="F3006" i="2"/>
  <c r="C3006" i="2"/>
  <c r="B3006" i="2"/>
  <c r="I3005" i="2"/>
  <c r="G3005" i="2"/>
  <c r="F3005" i="2"/>
  <c r="C3005" i="2"/>
  <c r="B3005" i="2"/>
  <c r="I3004" i="2"/>
  <c r="G3004" i="2"/>
  <c r="F3004" i="2"/>
  <c r="C3004" i="2"/>
  <c r="B3004" i="2"/>
  <c r="I3003" i="2"/>
  <c r="G3003" i="2"/>
  <c r="F3003" i="2"/>
  <c r="C3003" i="2"/>
  <c r="B3003" i="2"/>
  <c r="I3002" i="2"/>
  <c r="G3002" i="2"/>
  <c r="F3002" i="2"/>
  <c r="C3002" i="2"/>
  <c r="B3002" i="2"/>
  <c r="I3001" i="2"/>
  <c r="G3001" i="2"/>
  <c r="F3001" i="2"/>
  <c r="C3001" i="2"/>
  <c r="B3001" i="2"/>
  <c r="I3000" i="2"/>
  <c r="G3000" i="2"/>
  <c r="F3000" i="2"/>
  <c r="C3000" i="2"/>
  <c r="B3000" i="2"/>
  <c r="I2999" i="2"/>
  <c r="G2999" i="2"/>
  <c r="F2999" i="2"/>
  <c r="C2999" i="2"/>
  <c r="B2999" i="2"/>
  <c r="I2998" i="2"/>
  <c r="G2998" i="2"/>
  <c r="F2998" i="2"/>
  <c r="C2998" i="2"/>
  <c r="B2998" i="2"/>
  <c r="I2997" i="2"/>
  <c r="G2997" i="2"/>
  <c r="F2997" i="2"/>
  <c r="C2997" i="2"/>
  <c r="B2997" i="2"/>
  <c r="I2996" i="2"/>
  <c r="G2996" i="2"/>
  <c r="F2996" i="2"/>
  <c r="C2996" i="2"/>
  <c r="B2996" i="2"/>
  <c r="I2995" i="2"/>
  <c r="G2995" i="2"/>
  <c r="F2995" i="2"/>
  <c r="C2995" i="2"/>
  <c r="B2995" i="2"/>
  <c r="I2994" i="2"/>
  <c r="G2994" i="2"/>
  <c r="F2994" i="2"/>
  <c r="C2994" i="2"/>
  <c r="B2994" i="2"/>
  <c r="I2993" i="2"/>
  <c r="G2993" i="2"/>
  <c r="F2993" i="2"/>
  <c r="C2993" i="2"/>
  <c r="B2993" i="2"/>
  <c r="I2992" i="2"/>
  <c r="G2992" i="2"/>
  <c r="F2992" i="2"/>
  <c r="C2992" i="2"/>
  <c r="B2992" i="2"/>
  <c r="I2991" i="2"/>
  <c r="G2991" i="2"/>
  <c r="F2991" i="2"/>
  <c r="C2991" i="2"/>
  <c r="B2991" i="2"/>
  <c r="I2990" i="2"/>
  <c r="G2990" i="2"/>
  <c r="F2990" i="2"/>
  <c r="C2990" i="2"/>
  <c r="B2990" i="2"/>
  <c r="I2989" i="2"/>
  <c r="G2989" i="2"/>
  <c r="F2989" i="2"/>
  <c r="C2989" i="2"/>
  <c r="B2989" i="2"/>
  <c r="I2988" i="2"/>
  <c r="G2988" i="2"/>
  <c r="F2988" i="2"/>
  <c r="C2988" i="2"/>
  <c r="B2988" i="2"/>
  <c r="I2987" i="2"/>
  <c r="G2987" i="2"/>
  <c r="F2987" i="2"/>
  <c r="C2987" i="2"/>
  <c r="B2987" i="2"/>
  <c r="I2986" i="2"/>
  <c r="G2986" i="2"/>
  <c r="F2986" i="2"/>
  <c r="C2986" i="2"/>
  <c r="B2986" i="2"/>
  <c r="I2985" i="2"/>
  <c r="G2985" i="2"/>
  <c r="F2985" i="2"/>
  <c r="C2985" i="2"/>
  <c r="B2985" i="2"/>
  <c r="I2984" i="2"/>
  <c r="G2984" i="2"/>
  <c r="F2984" i="2"/>
  <c r="C2984" i="2"/>
  <c r="B2984" i="2"/>
  <c r="I2983" i="2"/>
  <c r="G2983" i="2"/>
  <c r="F2983" i="2"/>
  <c r="C2983" i="2"/>
  <c r="B2983" i="2"/>
  <c r="I2982" i="2"/>
  <c r="G2982" i="2"/>
  <c r="F2982" i="2"/>
  <c r="C2982" i="2"/>
  <c r="B2982" i="2"/>
  <c r="I2981" i="2"/>
  <c r="G2981" i="2"/>
  <c r="F2981" i="2"/>
  <c r="C2981" i="2"/>
  <c r="B2981" i="2"/>
  <c r="I2980" i="2"/>
  <c r="G2980" i="2"/>
  <c r="F2980" i="2"/>
  <c r="C2980" i="2"/>
  <c r="B2980" i="2"/>
  <c r="I2979" i="2"/>
  <c r="G2979" i="2"/>
  <c r="F2979" i="2"/>
  <c r="C2979" i="2"/>
  <c r="B2979" i="2"/>
  <c r="I2978" i="2"/>
  <c r="G2978" i="2"/>
  <c r="F2978" i="2"/>
  <c r="C2978" i="2"/>
  <c r="B2978" i="2"/>
  <c r="I2977" i="2"/>
  <c r="G2977" i="2"/>
  <c r="F2977" i="2"/>
  <c r="C2977" i="2"/>
  <c r="B2977" i="2"/>
  <c r="I2976" i="2"/>
  <c r="G2976" i="2"/>
  <c r="F2976" i="2"/>
  <c r="C2976" i="2"/>
  <c r="B2976" i="2"/>
  <c r="I2975" i="2"/>
  <c r="G2975" i="2"/>
  <c r="F2975" i="2"/>
  <c r="C2975" i="2"/>
  <c r="B2975" i="2"/>
  <c r="I2974" i="2"/>
  <c r="G2974" i="2"/>
  <c r="F2974" i="2"/>
  <c r="C2974" i="2"/>
  <c r="B2974" i="2"/>
  <c r="I2973" i="2"/>
  <c r="G2973" i="2"/>
  <c r="F2973" i="2"/>
  <c r="C2973" i="2"/>
  <c r="B2973" i="2"/>
  <c r="I2972" i="2"/>
  <c r="G2972" i="2"/>
  <c r="F2972" i="2"/>
  <c r="C2972" i="2"/>
  <c r="B2972" i="2"/>
  <c r="I2971" i="2"/>
  <c r="G2971" i="2"/>
  <c r="F2971" i="2"/>
  <c r="C2971" i="2"/>
  <c r="B2971" i="2"/>
  <c r="I2970" i="2"/>
  <c r="G2970" i="2"/>
  <c r="F2970" i="2"/>
  <c r="C2970" i="2"/>
  <c r="B2970" i="2"/>
  <c r="I2969" i="2"/>
  <c r="G2969" i="2"/>
  <c r="F2969" i="2"/>
  <c r="C2969" i="2"/>
  <c r="B2969" i="2"/>
  <c r="I2968" i="2"/>
  <c r="G2968" i="2"/>
  <c r="F2968" i="2"/>
  <c r="C2968" i="2"/>
  <c r="B2968" i="2"/>
  <c r="I2967" i="2"/>
  <c r="G2967" i="2"/>
  <c r="F2967" i="2"/>
  <c r="C2967" i="2"/>
  <c r="B2967" i="2"/>
  <c r="I2966" i="2"/>
  <c r="G2966" i="2"/>
  <c r="F2966" i="2"/>
  <c r="C2966" i="2"/>
  <c r="B2966" i="2"/>
  <c r="I2965" i="2"/>
  <c r="G2965" i="2"/>
  <c r="F2965" i="2"/>
  <c r="C2965" i="2"/>
  <c r="B2965" i="2"/>
  <c r="I2964" i="2"/>
  <c r="G2964" i="2"/>
  <c r="F2964" i="2"/>
  <c r="C2964" i="2"/>
  <c r="B2964" i="2"/>
  <c r="I2963" i="2"/>
  <c r="G2963" i="2"/>
  <c r="F2963" i="2"/>
  <c r="C2963" i="2"/>
  <c r="B2963" i="2"/>
  <c r="I2962" i="2"/>
  <c r="G2962" i="2"/>
  <c r="F2962" i="2"/>
  <c r="C2962" i="2"/>
  <c r="B2962" i="2"/>
  <c r="I2961" i="2"/>
  <c r="G2961" i="2"/>
  <c r="F2961" i="2"/>
  <c r="C2961" i="2"/>
  <c r="B2961" i="2"/>
  <c r="I2960" i="2"/>
  <c r="G2960" i="2"/>
  <c r="F2960" i="2"/>
  <c r="C2960" i="2"/>
  <c r="B2960" i="2"/>
  <c r="I2959" i="2"/>
  <c r="G2959" i="2"/>
  <c r="F2959" i="2"/>
  <c r="C2959" i="2"/>
  <c r="B2959" i="2"/>
  <c r="I2958" i="2"/>
  <c r="G2958" i="2"/>
  <c r="F2958" i="2"/>
  <c r="C2958" i="2"/>
  <c r="B2958" i="2"/>
  <c r="I2957" i="2"/>
  <c r="G2957" i="2"/>
  <c r="F2957" i="2"/>
  <c r="C2957" i="2"/>
  <c r="B2957" i="2"/>
  <c r="I2956" i="2"/>
  <c r="G2956" i="2"/>
  <c r="F2956" i="2"/>
  <c r="C2956" i="2"/>
  <c r="B2956" i="2"/>
  <c r="I2955" i="2"/>
  <c r="G2955" i="2"/>
  <c r="F2955" i="2"/>
  <c r="C2955" i="2"/>
  <c r="B2955" i="2"/>
  <c r="I2954" i="2"/>
  <c r="G2954" i="2"/>
  <c r="F2954" i="2"/>
  <c r="C2954" i="2"/>
  <c r="B2954" i="2"/>
  <c r="I2953" i="2"/>
  <c r="G2953" i="2"/>
  <c r="F2953" i="2"/>
  <c r="C2953" i="2"/>
  <c r="B2953" i="2"/>
  <c r="I2952" i="2"/>
  <c r="G2952" i="2"/>
  <c r="F2952" i="2"/>
  <c r="C2952" i="2"/>
  <c r="B2952" i="2"/>
  <c r="I2951" i="2"/>
  <c r="G2951" i="2"/>
  <c r="F2951" i="2"/>
  <c r="C2951" i="2"/>
  <c r="B2951" i="2"/>
  <c r="I2950" i="2"/>
  <c r="G2950" i="2"/>
  <c r="F2950" i="2"/>
  <c r="C2950" i="2"/>
  <c r="B2950" i="2"/>
  <c r="I2949" i="2"/>
  <c r="G2949" i="2"/>
  <c r="F2949" i="2"/>
  <c r="C2949" i="2"/>
  <c r="B2949" i="2"/>
  <c r="I2948" i="2"/>
  <c r="G2948" i="2"/>
  <c r="F2948" i="2"/>
  <c r="C2948" i="2"/>
  <c r="B2948" i="2"/>
  <c r="I2947" i="2"/>
  <c r="G2947" i="2"/>
  <c r="F2947" i="2"/>
  <c r="C2947" i="2"/>
  <c r="B2947" i="2"/>
  <c r="I2946" i="2"/>
  <c r="G2946" i="2"/>
  <c r="F2946" i="2"/>
  <c r="C2946" i="2"/>
  <c r="B2946" i="2"/>
  <c r="I2945" i="2"/>
  <c r="G2945" i="2"/>
  <c r="F2945" i="2"/>
  <c r="C2945" i="2"/>
  <c r="B2945" i="2"/>
  <c r="I2944" i="2"/>
  <c r="G2944" i="2"/>
  <c r="F2944" i="2"/>
  <c r="C2944" i="2"/>
  <c r="B2944" i="2"/>
  <c r="I2943" i="2"/>
  <c r="G2943" i="2"/>
  <c r="F2943" i="2"/>
  <c r="C2943" i="2"/>
  <c r="B2943" i="2"/>
  <c r="I2942" i="2"/>
  <c r="G2942" i="2"/>
  <c r="F2942" i="2"/>
  <c r="C2942" i="2"/>
  <c r="B2942" i="2"/>
  <c r="I2941" i="2"/>
  <c r="G2941" i="2"/>
  <c r="F2941" i="2"/>
  <c r="C2941" i="2"/>
  <c r="B2941" i="2"/>
  <c r="I2940" i="2"/>
  <c r="G2940" i="2"/>
  <c r="F2940" i="2"/>
  <c r="C2940" i="2"/>
  <c r="B2940" i="2"/>
  <c r="I2939" i="2"/>
  <c r="G2939" i="2"/>
  <c r="F2939" i="2"/>
  <c r="C2939" i="2"/>
  <c r="B2939" i="2"/>
  <c r="I2938" i="2"/>
  <c r="G2938" i="2"/>
  <c r="F2938" i="2"/>
  <c r="C2938" i="2"/>
  <c r="B2938" i="2"/>
  <c r="I2937" i="2"/>
  <c r="G2937" i="2"/>
  <c r="F2937" i="2"/>
  <c r="C2937" i="2"/>
  <c r="B2937" i="2"/>
  <c r="I2936" i="2"/>
  <c r="G2936" i="2"/>
  <c r="F2936" i="2"/>
  <c r="C2936" i="2"/>
  <c r="B2936" i="2"/>
  <c r="I2935" i="2"/>
  <c r="G2935" i="2"/>
  <c r="F2935" i="2"/>
  <c r="C2935" i="2"/>
  <c r="B2935" i="2"/>
  <c r="I2934" i="2"/>
  <c r="G2934" i="2"/>
  <c r="F2934" i="2"/>
  <c r="C2934" i="2"/>
  <c r="B2934" i="2"/>
  <c r="I2933" i="2"/>
  <c r="G2933" i="2"/>
  <c r="F2933" i="2"/>
  <c r="C2933" i="2"/>
  <c r="B2933" i="2"/>
  <c r="I2932" i="2"/>
  <c r="G2932" i="2"/>
  <c r="F2932" i="2"/>
  <c r="C2932" i="2"/>
  <c r="B2932" i="2"/>
  <c r="I2931" i="2"/>
  <c r="G2931" i="2"/>
  <c r="F2931" i="2"/>
  <c r="C2931" i="2"/>
  <c r="B2931" i="2"/>
  <c r="I2930" i="2"/>
  <c r="G2930" i="2"/>
  <c r="F2930" i="2"/>
  <c r="C2930" i="2"/>
  <c r="B2930" i="2"/>
  <c r="I2929" i="2"/>
  <c r="G2929" i="2"/>
  <c r="F2929" i="2"/>
  <c r="C2929" i="2"/>
  <c r="B2929" i="2"/>
  <c r="I2928" i="2"/>
  <c r="G2928" i="2"/>
  <c r="F2928" i="2"/>
  <c r="C2928" i="2"/>
  <c r="B2928" i="2"/>
  <c r="I2927" i="2"/>
  <c r="G2927" i="2"/>
  <c r="F2927" i="2"/>
  <c r="C2927" i="2"/>
  <c r="B2927" i="2"/>
  <c r="I2926" i="2"/>
  <c r="G2926" i="2"/>
  <c r="F2926" i="2"/>
  <c r="C2926" i="2"/>
  <c r="B2926" i="2"/>
  <c r="I2925" i="2"/>
  <c r="G2925" i="2"/>
  <c r="F2925" i="2"/>
  <c r="C2925" i="2"/>
  <c r="B2925" i="2"/>
  <c r="I2924" i="2"/>
  <c r="G2924" i="2"/>
  <c r="F2924" i="2"/>
  <c r="C2924" i="2"/>
  <c r="B2924" i="2"/>
  <c r="I2923" i="2"/>
  <c r="G2923" i="2"/>
  <c r="F2923" i="2"/>
  <c r="C2923" i="2"/>
  <c r="B2923" i="2"/>
  <c r="I2922" i="2"/>
  <c r="G2922" i="2"/>
  <c r="F2922" i="2"/>
  <c r="C2922" i="2"/>
  <c r="B2922" i="2"/>
  <c r="I2921" i="2"/>
  <c r="G2921" i="2"/>
  <c r="F2921" i="2"/>
  <c r="C2921" i="2"/>
  <c r="B2921" i="2"/>
  <c r="I2920" i="2"/>
  <c r="G2920" i="2"/>
  <c r="F2920" i="2"/>
  <c r="C2920" i="2"/>
  <c r="B2920" i="2"/>
  <c r="I2919" i="2"/>
  <c r="G2919" i="2"/>
  <c r="F2919" i="2"/>
  <c r="C2919" i="2"/>
  <c r="B2919" i="2"/>
  <c r="I2918" i="2"/>
  <c r="G2918" i="2"/>
  <c r="F2918" i="2"/>
  <c r="C2918" i="2"/>
  <c r="B2918" i="2"/>
  <c r="I2917" i="2"/>
  <c r="G2917" i="2"/>
  <c r="F2917" i="2"/>
  <c r="C2917" i="2"/>
  <c r="B2917" i="2"/>
  <c r="I2916" i="2"/>
  <c r="G2916" i="2"/>
  <c r="F2916" i="2"/>
  <c r="C2916" i="2"/>
  <c r="B2916" i="2"/>
  <c r="I2915" i="2"/>
  <c r="G2915" i="2"/>
  <c r="F2915" i="2"/>
  <c r="C2915" i="2"/>
  <c r="B2915" i="2"/>
  <c r="I2914" i="2"/>
  <c r="G2914" i="2"/>
  <c r="F2914" i="2"/>
  <c r="C2914" i="2"/>
  <c r="B2914" i="2"/>
  <c r="I2913" i="2"/>
  <c r="G2913" i="2"/>
  <c r="F2913" i="2"/>
  <c r="C2913" i="2"/>
  <c r="B2913" i="2"/>
  <c r="I2912" i="2"/>
  <c r="G2912" i="2"/>
  <c r="F2912" i="2"/>
  <c r="C2912" i="2"/>
  <c r="B2912" i="2"/>
  <c r="I2911" i="2"/>
  <c r="G2911" i="2"/>
  <c r="F2911" i="2"/>
  <c r="C2911" i="2"/>
  <c r="B2911" i="2"/>
  <c r="I2910" i="2"/>
  <c r="G2910" i="2"/>
  <c r="F2910" i="2"/>
  <c r="C2910" i="2"/>
  <c r="B2910" i="2"/>
  <c r="I2909" i="2"/>
  <c r="G2909" i="2"/>
  <c r="F2909" i="2"/>
  <c r="C2909" i="2"/>
  <c r="B2909" i="2"/>
  <c r="I2908" i="2"/>
  <c r="G2908" i="2"/>
  <c r="F2908" i="2"/>
  <c r="C2908" i="2"/>
  <c r="B2908" i="2"/>
  <c r="I2907" i="2"/>
  <c r="G2907" i="2"/>
  <c r="F2907" i="2"/>
  <c r="C2907" i="2"/>
  <c r="B2907" i="2"/>
  <c r="I2906" i="2"/>
  <c r="G2906" i="2"/>
  <c r="F2906" i="2"/>
  <c r="C2906" i="2"/>
  <c r="B2906" i="2"/>
  <c r="I2905" i="2"/>
  <c r="G2905" i="2"/>
  <c r="F2905" i="2"/>
  <c r="C2905" i="2"/>
  <c r="B2905" i="2"/>
  <c r="I2904" i="2"/>
  <c r="G2904" i="2"/>
  <c r="F2904" i="2"/>
  <c r="C2904" i="2"/>
  <c r="B2904" i="2"/>
  <c r="I2903" i="2"/>
  <c r="G2903" i="2"/>
  <c r="F2903" i="2"/>
  <c r="C2903" i="2"/>
  <c r="B2903" i="2"/>
  <c r="I2902" i="2"/>
  <c r="G2902" i="2"/>
  <c r="F2902" i="2"/>
  <c r="C2902" i="2"/>
  <c r="B2902" i="2"/>
  <c r="I2901" i="2"/>
  <c r="G2901" i="2"/>
  <c r="F2901" i="2"/>
  <c r="C2901" i="2"/>
  <c r="B2901" i="2"/>
  <c r="I2900" i="2"/>
  <c r="G2900" i="2"/>
  <c r="F2900" i="2"/>
  <c r="C2900" i="2"/>
  <c r="B2900" i="2"/>
  <c r="I2899" i="2"/>
  <c r="G2899" i="2"/>
  <c r="F2899" i="2"/>
  <c r="C2899" i="2"/>
  <c r="B2899" i="2"/>
  <c r="I2898" i="2"/>
  <c r="G2898" i="2"/>
  <c r="F2898" i="2"/>
  <c r="C2898" i="2"/>
  <c r="B2898" i="2"/>
  <c r="I2897" i="2"/>
  <c r="G2897" i="2"/>
  <c r="F2897" i="2"/>
  <c r="C2897" i="2"/>
  <c r="B2897" i="2"/>
  <c r="I2896" i="2"/>
  <c r="G2896" i="2"/>
  <c r="F2896" i="2"/>
  <c r="C2896" i="2"/>
  <c r="B2896" i="2"/>
  <c r="I2895" i="2"/>
  <c r="G2895" i="2"/>
  <c r="F2895" i="2"/>
  <c r="C2895" i="2"/>
  <c r="B2895" i="2"/>
  <c r="I2894" i="2"/>
  <c r="G2894" i="2"/>
  <c r="F2894" i="2"/>
  <c r="C2894" i="2"/>
  <c r="B2894" i="2"/>
  <c r="I2893" i="2"/>
  <c r="G2893" i="2"/>
  <c r="F2893" i="2"/>
  <c r="C2893" i="2"/>
  <c r="B2893" i="2"/>
  <c r="I2892" i="2"/>
  <c r="G2892" i="2"/>
  <c r="F2892" i="2"/>
  <c r="C2892" i="2"/>
  <c r="B2892" i="2"/>
  <c r="I2891" i="2"/>
  <c r="G2891" i="2"/>
  <c r="F2891" i="2"/>
  <c r="C2891" i="2"/>
  <c r="B2891" i="2"/>
  <c r="I2890" i="2"/>
  <c r="G2890" i="2"/>
  <c r="F2890" i="2"/>
  <c r="C2890" i="2"/>
  <c r="B2890" i="2"/>
  <c r="I2889" i="2"/>
  <c r="G2889" i="2"/>
  <c r="F2889" i="2"/>
  <c r="C2889" i="2"/>
  <c r="B2889" i="2"/>
  <c r="I2888" i="2"/>
  <c r="G2888" i="2"/>
  <c r="F2888" i="2"/>
  <c r="C2888" i="2"/>
  <c r="B2888" i="2"/>
  <c r="I2887" i="2"/>
  <c r="G2887" i="2"/>
  <c r="F2887" i="2"/>
  <c r="C2887" i="2"/>
  <c r="B2887" i="2"/>
  <c r="I2886" i="2"/>
  <c r="G2886" i="2"/>
  <c r="F2886" i="2"/>
  <c r="C2886" i="2"/>
  <c r="B2886" i="2"/>
  <c r="I2885" i="2"/>
  <c r="G2885" i="2"/>
  <c r="F2885" i="2"/>
  <c r="C2885" i="2"/>
  <c r="B2885" i="2"/>
  <c r="I2884" i="2"/>
  <c r="G2884" i="2"/>
  <c r="F2884" i="2"/>
  <c r="C2884" i="2"/>
  <c r="B2884" i="2"/>
  <c r="I2883" i="2"/>
  <c r="G2883" i="2"/>
  <c r="F2883" i="2"/>
  <c r="C2883" i="2"/>
  <c r="B2883" i="2"/>
  <c r="I2882" i="2"/>
  <c r="G2882" i="2"/>
  <c r="F2882" i="2"/>
  <c r="C2882" i="2"/>
  <c r="B2882" i="2"/>
  <c r="I2881" i="2"/>
  <c r="G2881" i="2"/>
  <c r="F2881" i="2"/>
  <c r="C2881" i="2"/>
  <c r="B2881" i="2"/>
  <c r="I2880" i="2"/>
  <c r="G2880" i="2"/>
  <c r="F2880" i="2"/>
  <c r="C2880" i="2"/>
  <c r="B2880" i="2"/>
  <c r="I2879" i="2"/>
  <c r="G2879" i="2"/>
  <c r="F2879" i="2"/>
  <c r="C2879" i="2"/>
  <c r="B2879" i="2"/>
  <c r="I2878" i="2"/>
  <c r="G2878" i="2"/>
  <c r="F2878" i="2"/>
  <c r="C2878" i="2"/>
  <c r="B2878" i="2"/>
  <c r="I2877" i="2"/>
  <c r="G2877" i="2"/>
  <c r="F2877" i="2"/>
  <c r="C2877" i="2"/>
  <c r="B2877" i="2"/>
  <c r="I2876" i="2"/>
  <c r="G2876" i="2"/>
  <c r="F2876" i="2"/>
  <c r="C2876" i="2"/>
  <c r="B2876" i="2"/>
  <c r="I2875" i="2"/>
  <c r="G2875" i="2"/>
  <c r="F2875" i="2"/>
  <c r="C2875" i="2"/>
  <c r="B2875" i="2"/>
  <c r="I2874" i="2"/>
  <c r="G2874" i="2"/>
  <c r="F2874" i="2"/>
  <c r="C2874" i="2"/>
  <c r="B2874" i="2"/>
  <c r="I2873" i="2"/>
  <c r="G2873" i="2"/>
  <c r="F2873" i="2"/>
  <c r="C2873" i="2"/>
  <c r="B2873" i="2"/>
  <c r="I2872" i="2"/>
  <c r="G2872" i="2"/>
  <c r="F2872" i="2"/>
  <c r="C2872" i="2"/>
  <c r="B2872" i="2"/>
  <c r="I2871" i="2"/>
  <c r="G2871" i="2"/>
  <c r="F2871" i="2"/>
  <c r="C2871" i="2"/>
  <c r="B2871" i="2"/>
  <c r="I2870" i="2"/>
  <c r="G2870" i="2"/>
  <c r="F2870" i="2"/>
  <c r="C2870" i="2"/>
  <c r="B2870" i="2"/>
  <c r="I2869" i="2"/>
  <c r="G2869" i="2"/>
  <c r="F2869" i="2"/>
  <c r="C2869" i="2"/>
  <c r="B2869" i="2"/>
  <c r="I2868" i="2"/>
  <c r="G2868" i="2"/>
  <c r="F2868" i="2"/>
  <c r="C2868" i="2"/>
  <c r="B2868" i="2"/>
  <c r="I2867" i="2"/>
  <c r="G2867" i="2"/>
  <c r="F2867" i="2"/>
  <c r="C2867" i="2"/>
  <c r="B2867" i="2"/>
  <c r="I2866" i="2"/>
  <c r="G2866" i="2"/>
  <c r="F2866" i="2"/>
  <c r="C2866" i="2"/>
  <c r="B2866" i="2"/>
  <c r="I2865" i="2"/>
  <c r="G2865" i="2"/>
  <c r="F2865" i="2"/>
  <c r="C2865" i="2"/>
  <c r="B2865" i="2"/>
  <c r="I2864" i="2"/>
  <c r="G2864" i="2"/>
  <c r="F2864" i="2"/>
  <c r="C2864" i="2"/>
  <c r="B2864" i="2"/>
  <c r="I2863" i="2"/>
  <c r="G2863" i="2"/>
  <c r="F2863" i="2"/>
  <c r="C2863" i="2"/>
  <c r="B2863" i="2"/>
  <c r="I2862" i="2"/>
  <c r="G2862" i="2"/>
  <c r="F2862" i="2"/>
  <c r="C2862" i="2"/>
  <c r="B2862" i="2"/>
  <c r="I2861" i="2"/>
  <c r="G2861" i="2"/>
  <c r="F2861" i="2"/>
  <c r="C2861" i="2"/>
  <c r="B2861" i="2"/>
  <c r="I2860" i="2"/>
  <c r="G2860" i="2"/>
  <c r="F2860" i="2"/>
  <c r="C2860" i="2"/>
  <c r="B2860" i="2"/>
  <c r="I2859" i="2"/>
  <c r="G2859" i="2"/>
  <c r="F2859" i="2"/>
  <c r="C2859" i="2"/>
  <c r="B2859" i="2"/>
  <c r="I2858" i="2"/>
  <c r="G2858" i="2"/>
  <c r="F2858" i="2"/>
  <c r="C2858" i="2"/>
  <c r="B2858" i="2"/>
  <c r="I2857" i="2"/>
  <c r="G2857" i="2"/>
  <c r="F2857" i="2"/>
  <c r="C2857" i="2"/>
  <c r="B2857" i="2"/>
  <c r="I2856" i="2"/>
  <c r="G2856" i="2"/>
  <c r="F2856" i="2"/>
  <c r="C2856" i="2"/>
  <c r="B2856" i="2"/>
  <c r="I2855" i="2"/>
  <c r="G2855" i="2"/>
  <c r="F2855" i="2"/>
  <c r="C2855" i="2"/>
  <c r="B2855" i="2"/>
  <c r="I2854" i="2"/>
  <c r="G2854" i="2"/>
  <c r="F2854" i="2"/>
  <c r="C2854" i="2"/>
  <c r="B2854" i="2"/>
  <c r="I2853" i="2"/>
  <c r="G2853" i="2"/>
  <c r="F2853" i="2"/>
  <c r="C2853" i="2"/>
  <c r="B2853" i="2"/>
  <c r="I2852" i="2"/>
  <c r="G2852" i="2"/>
  <c r="F2852" i="2"/>
  <c r="C2852" i="2"/>
  <c r="B2852" i="2"/>
  <c r="I2851" i="2"/>
  <c r="G2851" i="2"/>
  <c r="F2851" i="2"/>
  <c r="C2851" i="2"/>
  <c r="B2851" i="2"/>
  <c r="I2850" i="2"/>
  <c r="G2850" i="2"/>
  <c r="F2850" i="2"/>
  <c r="C2850" i="2"/>
  <c r="B2850" i="2"/>
  <c r="I2849" i="2"/>
  <c r="G2849" i="2"/>
  <c r="F2849" i="2"/>
  <c r="C2849" i="2"/>
  <c r="B2849" i="2"/>
  <c r="I2848" i="2"/>
  <c r="G2848" i="2"/>
  <c r="F2848" i="2"/>
  <c r="C2848" i="2"/>
  <c r="B2848" i="2"/>
  <c r="I2847" i="2"/>
  <c r="G2847" i="2"/>
  <c r="F2847" i="2"/>
  <c r="C2847" i="2"/>
  <c r="B2847" i="2"/>
  <c r="I2846" i="2"/>
  <c r="G2846" i="2"/>
  <c r="F2846" i="2"/>
  <c r="C2846" i="2"/>
  <c r="B2846" i="2"/>
  <c r="I2845" i="2"/>
  <c r="G2845" i="2"/>
  <c r="F2845" i="2"/>
  <c r="C2845" i="2"/>
  <c r="B2845" i="2"/>
  <c r="I2844" i="2"/>
  <c r="G2844" i="2"/>
  <c r="F2844" i="2"/>
  <c r="C2844" i="2"/>
  <c r="B2844" i="2"/>
  <c r="I2843" i="2"/>
  <c r="G2843" i="2"/>
  <c r="F2843" i="2"/>
  <c r="C2843" i="2"/>
  <c r="B2843" i="2"/>
  <c r="I2842" i="2"/>
  <c r="G2842" i="2"/>
  <c r="F2842" i="2"/>
  <c r="C2842" i="2"/>
  <c r="B2842" i="2"/>
  <c r="I2841" i="2"/>
  <c r="G2841" i="2"/>
  <c r="F2841" i="2"/>
  <c r="C2841" i="2"/>
  <c r="B2841" i="2"/>
  <c r="I2840" i="2"/>
  <c r="G2840" i="2"/>
  <c r="F2840" i="2"/>
  <c r="C2840" i="2"/>
  <c r="B2840" i="2"/>
  <c r="I2839" i="2"/>
  <c r="G2839" i="2"/>
  <c r="F2839" i="2"/>
  <c r="C2839" i="2"/>
  <c r="B2839" i="2"/>
  <c r="I2838" i="2"/>
  <c r="G2838" i="2"/>
  <c r="F2838" i="2"/>
  <c r="C2838" i="2"/>
  <c r="B2838" i="2"/>
  <c r="I2837" i="2"/>
  <c r="G2837" i="2"/>
  <c r="F2837" i="2"/>
  <c r="C2837" i="2"/>
  <c r="B2837" i="2"/>
  <c r="I2836" i="2"/>
  <c r="G2836" i="2"/>
  <c r="F2836" i="2"/>
  <c r="C2836" i="2"/>
  <c r="B2836" i="2"/>
  <c r="I2835" i="2"/>
  <c r="G2835" i="2"/>
  <c r="F2835" i="2"/>
  <c r="C2835" i="2"/>
  <c r="B2835" i="2"/>
  <c r="I2834" i="2"/>
  <c r="G2834" i="2"/>
  <c r="F2834" i="2"/>
  <c r="C2834" i="2"/>
  <c r="B2834" i="2"/>
  <c r="I2833" i="2"/>
  <c r="G2833" i="2"/>
  <c r="F2833" i="2"/>
  <c r="C2833" i="2"/>
  <c r="B2833" i="2"/>
  <c r="I2832" i="2"/>
  <c r="G2832" i="2"/>
  <c r="F2832" i="2"/>
  <c r="C2832" i="2"/>
  <c r="B2832" i="2"/>
  <c r="I2831" i="2"/>
  <c r="G2831" i="2"/>
  <c r="F2831" i="2"/>
  <c r="C2831" i="2"/>
  <c r="B2831" i="2"/>
  <c r="I2830" i="2"/>
  <c r="G2830" i="2"/>
  <c r="F2830" i="2"/>
  <c r="C2830" i="2"/>
  <c r="B2830" i="2"/>
  <c r="I2829" i="2"/>
  <c r="G2829" i="2"/>
  <c r="F2829" i="2"/>
  <c r="C2829" i="2"/>
  <c r="B2829" i="2"/>
  <c r="I2828" i="2"/>
  <c r="G2828" i="2"/>
  <c r="F2828" i="2"/>
  <c r="C2828" i="2"/>
  <c r="B2828" i="2"/>
  <c r="I2827" i="2"/>
  <c r="G2827" i="2"/>
  <c r="F2827" i="2"/>
  <c r="C2827" i="2"/>
  <c r="B2827" i="2"/>
  <c r="I2826" i="2"/>
  <c r="G2826" i="2"/>
  <c r="F2826" i="2"/>
  <c r="C2826" i="2"/>
  <c r="B2826" i="2"/>
  <c r="I2825" i="2"/>
  <c r="G2825" i="2"/>
  <c r="F2825" i="2"/>
  <c r="C2825" i="2"/>
  <c r="B2825" i="2"/>
  <c r="I2824" i="2"/>
  <c r="G2824" i="2"/>
  <c r="F2824" i="2"/>
  <c r="C2824" i="2"/>
  <c r="B2824" i="2"/>
  <c r="I2823" i="2"/>
  <c r="G2823" i="2"/>
  <c r="F2823" i="2"/>
  <c r="C2823" i="2"/>
  <c r="B2823" i="2"/>
  <c r="I2822" i="2"/>
  <c r="G2822" i="2"/>
  <c r="F2822" i="2"/>
  <c r="C2822" i="2"/>
  <c r="B2822" i="2"/>
  <c r="I2821" i="2"/>
  <c r="G2821" i="2"/>
  <c r="F2821" i="2"/>
  <c r="C2821" i="2"/>
  <c r="B2821" i="2"/>
  <c r="I2820" i="2"/>
  <c r="G2820" i="2"/>
  <c r="F2820" i="2"/>
  <c r="C2820" i="2"/>
  <c r="B2820" i="2"/>
  <c r="I2819" i="2"/>
  <c r="G2819" i="2"/>
  <c r="F2819" i="2"/>
  <c r="C2819" i="2"/>
  <c r="B2819" i="2"/>
  <c r="I2818" i="2"/>
  <c r="G2818" i="2"/>
  <c r="F2818" i="2"/>
  <c r="C2818" i="2"/>
  <c r="B2818" i="2"/>
  <c r="I2817" i="2"/>
  <c r="G2817" i="2"/>
  <c r="F2817" i="2"/>
  <c r="C2817" i="2"/>
  <c r="B2817" i="2"/>
  <c r="I2816" i="2"/>
  <c r="G2816" i="2"/>
  <c r="F2816" i="2"/>
  <c r="C2816" i="2"/>
  <c r="B2816" i="2"/>
  <c r="I2815" i="2"/>
  <c r="G2815" i="2"/>
  <c r="F2815" i="2"/>
  <c r="C2815" i="2"/>
  <c r="B2815" i="2"/>
  <c r="I2814" i="2"/>
  <c r="G2814" i="2"/>
  <c r="F2814" i="2"/>
  <c r="C2814" i="2"/>
  <c r="B2814" i="2"/>
  <c r="I2813" i="2"/>
  <c r="G2813" i="2"/>
  <c r="F2813" i="2"/>
  <c r="C2813" i="2"/>
  <c r="B2813" i="2"/>
  <c r="I2812" i="2"/>
  <c r="G2812" i="2"/>
  <c r="F2812" i="2"/>
  <c r="C2812" i="2"/>
  <c r="B2812" i="2"/>
  <c r="I2811" i="2"/>
  <c r="G2811" i="2"/>
  <c r="F2811" i="2"/>
  <c r="C2811" i="2"/>
  <c r="B2811" i="2"/>
  <c r="I2810" i="2"/>
  <c r="G2810" i="2"/>
  <c r="F2810" i="2"/>
  <c r="C2810" i="2"/>
  <c r="B2810" i="2"/>
  <c r="I2809" i="2"/>
  <c r="G2809" i="2"/>
  <c r="F2809" i="2"/>
  <c r="C2809" i="2"/>
  <c r="B2809" i="2"/>
  <c r="I2808" i="2"/>
  <c r="G2808" i="2"/>
  <c r="F2808" i="2"/>
  <c r="C2808" i="2"/>
  <c r="B2808" i="2"/>
  <c r="I2807" i="2"/>
  <c r="G2807" i="2"/>
  <c r="F2807" i="2"/>
  <c r="C2807" i="2"/>
  <c r="B2807" i="2"/>
  <c r="I2806" i="2"/>
  <c r="G2806" i="2"/>
  <c r="F2806" i="2"/>
  <c r="C2806" i="2"/>
  <c r="B2806" i="2"/>
  <c r="I2805" i="2"/>
  <c r="G2805" i="2"/>
  <c r="F2805" i="2"/>
  <c r="C2805" i="2"/>
  <c r="B2805" i="2"/>
  <c r="I2804" i="2"/>
  <c r="G2804" i="2"/>
  <c r="F2804" i="2"/>
  <c r="C2804" i="2"/>
  <c r="B2804" i="2"/>
  <c r="I2803" i="2"/>
  <c r="G2803" i="2"/>
  <c r="F2803" i="2"/>
  <c r="C2803" i="2"/>
  <c r="B2803" i="2"/>
  <c r="I2802" i="2"/>
  <c r="G2802" i="2"/>
  <c r="F2802" i="2"/>
  <c r="C2802" i="2"/>
  <c r="B2802" i="2"/>
  <c r="I2801" i="2"/>
  <c r="G2801" i="2"/>
  <c r="F2801" i="2"/>
  <c r="C2801" i="2"/>
  <c r="B2801" i="2"/>
  <c r="I2800" i="2"/>
  <c r="G2800" i="2"/>
  <c r="F2800" i="2"/>
  <c r="C2800" i="2"/>
  <c r="B2800" i="2"/>
  <c r="I2799" i="2"/>
  <c r="G2799" i="2"/>
  <c r="F2799" i="2"/>
  <c r="C2799" i="2"/>
  <c r="B2799" i="2"/>
  <c r="I2798" i="2"/>
  <c r="G2798" i="2"/>
  <c r="F2798" i="2"/>
  <c r="C2798" i="2"/>
  <c r="B2798" i="2"/>
  <c r="I2797" i="2"/>
  <c r="G2797" i="2"/>
  <c r="F2797" i="2"/>
  <c r="C2797" i="2"/>
  <c r="B2797" i="2"/>
  <c r="I2796" i="2"/>
  <c r="G2796" i="2"/>
  <c r="F2796" i="2"/>
  <c r="C2796" i="2"/>
  <c r="B2796" i="2"/>
  <c r="I2795" i="2"/>
  <c r="G2795" i="2"/>
  <c r="F2795" i="2"/>
  <c r="C2795" i="2"/>
  <c r="B2795" i="2"/>
  <c r="I2794" i="2"/>
  <c r="G2794" i="2"/>
  <c r="F2794" i="2"/>
  <c r="C2794" i="2"/>
  <c r="B2794" i="2"/>
  <c r="I2793" i="2"/>
  <c r="G2793" i="2"/>
  <c r="F2793" i="2"/>
  <c r="C2793" i="2"/>
  <c r="B2793" i="2"/>
  <c r="I2792" i="2"/>
  <c r="G2792" i="2"/>
  <c r="F2792" i="2"/>
  <c r="C2792" i="2"/>
  <c r="B2792" i="2"/>
  <c r="I2791" i="2"/>
  <c r="G2791" i="2"/>
  <c r="F2791" i="2"/>
  <c r="C2791" i="2"/>
  <c r="B2791" i="2"/>
  <c r="I2790" i="2"/>
  <c r="G2790" i="2"/>
  <c r="F2790" i="2"/>
  <c r="C2790" i="2"/>
  <c r="B2790" i="2"/>
  <c r="I2789" i="2"/>
  <c r="G2789" i="2"/>
  <c r="F2789" i="2"/>
  <c r="C2789" i="2"/>
  <c r="B2789" i="2"/>
  <c r="I2788" i="2"/>
  <c r="G2788" i="2"/>
  <c r="F2788" i="2"/>
  <c r="C2788" i="2"/>
  <c r="B2788" i="2"/>
  <c r="I2787" i="2"/>
  <c r="G2787" i="2"/>
  <c r="F2787" i="2"/>
  <c r="C2787" i="2"/>
  <c r="B2787" i="2"/>
  <c r="I2786" i="2"/>
  <c r="G2786" i="2"/>
  <c r="F2786" i="2"/>
  <c r="C2786" i="2"/>
  <c r="B2786" i="2"/>
  <c r="I2785" i="2"/>
  <c r="G2785" i="2"/>
  <c r="F2785" i="2"/>
  <c r="C2785" i="2"/>
  <c r="B2785" i="2"/>
  <c r="I2784" i="2"/>
  <c r="G2784" i="2"/>
  <c r="F2784" i="2"/>
  <c r="C2784" i="2"/>
  <c r="B2784" i="2"/>
  <c r="I2783" i="2"/>
  <c r="G2783" i="2"/>
  <c r="F2783" i="2"/>
  <c r="C2783" i="2"/>
  <c r="B2783" i="2"/>
  <c r="I2782" i="2"/>
  <c r="G2782" i="2"/>
  <c r="F2782" i="2"/>
  <c r="C2782" i="2"/>
  <c r="B2782" i="2"/>
  <c r="I2781" i="2"/>
  <c r="G2781" i="2"/>
  <c r="F2781" i="2"/>
  <c r="C2781" i="2"/>
  <c r="B2781" i="2"/>
  <c r="I2780" i="2"/>
  <c r="G2780" i="2"/>
  <c r="F2780" i="2"/>
  <c r="C2780" i="2"/>
  <c r="B2780" i="2"/>
  <c r="I2779" i="2"/>
  <c r="G2779" i="2"/>
  <c r="F2779" i="2"/>
  <c r="C2779" i="2"/>
  <c r="B2779" i="2"/>
  <c r="I2778" i="2"/>
  <c r="G2778" i="2"/>
  <c r="F2778" i="2"/>
  <c r="C2778" i="2"/>
  <c r="B2778" i="2"/>
  <c r="I2777" i="2"/>
  <c r="G2777" i="2"/>
  <c r="F2777" i="2"/>
  <c r="C2777" i="2"/>
  <c r="B2777" i="2"/>
  <c r="I2776" i="2"/>
  <c r="G2776" i="2"/>
  <c r="F2776" i="2"/>
  <c r="C2776" i="2"/>
  <c r="B2776" i="2"/>
  <c r="I2775" i="2"/>
  <c r="G2775" i="2"/>
  <c r="F2775" i="2"/>
  <c r="C2775" i="2"/>
  <c r="B2775" i="2"/>
  <c r="I2774" i="2"/>
  <c r="G2774" i="2"/>
  <c r="F2774" i="2"/>
  <c r="C2774" i="2"/>
  <c r="B2774" i="2"/>
  <c r="I2773" i="2"/>
  <c r="G2773" i="2"/>
  <c r="F2773" i="2"/>
  <c r="C2773" i="2"/>
  <c r="B2773" i="2"/>
  <c r="I2772" i="2"/>
  <c r="G2772" i="2"/>
  <c r="F2772" i="2"/>
  <c r="C2772" i="2"/>
  <c r="B2772" i="2"/>
  <c r="I2771" i="2"/>
  <c r="G2771" i="2"/>
  <c r="F2771" i="2"/>
  <c r="C2771" i="2"/>
  <c r="B2771" i="2"/>
  <c r="I2770" i="2"/>
  <c r="G2770" i="2"/>
  <c r="F2770" i="2"/>
  <c r="C2770" i="2"/>
  <c r="B2770" i="2"/>
  <c r="I2769" i="2"/>
  <c r="G2769" i="2"/>
  <c r="F2769" i="2"/>
  <c r="C2769" i="2"/>
  <c r="B2769" i="2"/>
  <c r="I2768" i="2"/>
  <c r="G2768" i="2"/>
  <c r="F2768" i="2"/>
  <c r="C2768" i="2"/>
  <c r="B2768" i="2"/>
  <c r="I2767" i="2"/>
  <c r="G2767" i="2"/>
  <c r="F2767" i="2"/>
  <c r="C2767" i="2"/>
  <c r="B2767" i="2"/>
  <c r="I2766" i="2"/>
  <c r="G2766" i="2"/>
  <c r="F2766" i="2"/>
  <c r="C2766" i="2"/>
  <c r="B2766" i="2"/>
  <c r="I2765" i="2"/>
  <c r="G2765" i="2"/>
  <c r="F2765" i="2"/>
  <c r="C2765" i="2"/>
  <c r="B2765" i="2"/>
  <c r="I2764" i="2"/>
  <c r="G2764" i="2"/>
  <c r="F2764" i="2"/>
  <c r="C2764" i="2"/>
  <c r="B2764" i="2"/>
  <c r="I2763" i="2"/>
  <c r="G2763" i="2"/>
  <c r="F2763" i="2"/>
  <c r="C2763" i="2"/>
  <c r="B2763" i="2"/>
  <c r="I2762" i="2"/>
  <c r="G2762" i="2"/>
  <c r="F2762" i="2"/>
  <c r="C2762" i="2"/>
  <c r="B2762" i="2"/>
  <c r="I2761" i="2"/>
  <c r="G2761" i="2"/>
  <c r="F2761" i="2"/>
  <c r="C2761" i="2"/>
  <c r="B2761" i="2"/>
  <c r="I2760" i="2"/>
  <c r="G2760" i="2"/>
  <c r="F2760" i="2"/>
  <c r="C2760" i="2"/>
  <c r="B2760" i="2"/>
  <c r="I2759" i="2"/>
  <c r="G2759" i="2"/>
  <c r="F2759" i="2"/>
  <c r="C2759" i="2"/>
  <c r="B2759" i="2"/>
  <c r="I2758" i="2"/>
  <c r="G2758" i="2"/>
  <c r="F2758" i="2"/>
  <c r="C2758" i="2"/>
  <c r="B2758" i="2"/>
  <c r="I2757" i="2"/>
  <c r="G2757" i="2"/>
  <c r="F2757" i="2"/>
  <c r="C2757" i="2"/>
  <c r="B2757" i="2"/>
  <c r="I2756" i="2"/>
  <c r="G2756" i="2"/>
  <c r="F2756" i="2"/>
  <c r="C2756" i="2"/>
  <c r="B2756" i="2"/>
  <c r="I2755" i="2"/>
  <c r="G2755" i="2"/>
  <c r="F2755" i="2"/>
  <c r="C2755" i="2"/>
  <c r="B2755" i="2"/>
  <c r="I2754" i="2"/>
  <c r="G2754" i="2"/>
  <c r="F2754" i="2"/>
  <c r="C2754" i="2"/>
  <c r="B2754" i="2"/>
  <c r="I2753" i="2"/>
  <c r="G2753" i="2"/>
  <c r="F2753" i="2"/>
  <c r="C2753" i="2"/>
  <c r="B2753" i="2"/>
  <c r="I2752" i="2"/>
  <c r="G2752" i="2"/>
  <c r="F2752" i="2"/>
  <c r="C2752" i="2"/>
  <c r="B2752" i="2"/>
  <c r="I2751" i="2"/>
  <c r="G2751" i="2"/>
  <c r="F2751" i="2"/>
  <c r="C2751" i="2"/>
  <c r="B2751" i="2"/>
  <c r="I2750" i="2"/>
  <c r="G2750" i="2"/>
  <c r="F2750" i="2"/>
  <c r="C2750" i="2"/>
  <c r="B2750" i="2"/>
  <c r="I2749" i="2"/>
  <c r="G2749" i="2"/>
  <c r="F2749" i="2"/>
  <c r="C2749" i="2"/>
  <c r="B2749" i="2"/>
  <c r="I2748" i="2"/>
  <c r="G2748" i="2"/>
  <c r="F2748" i="2"/>
  <c r="C2748" i="2"/>
  <c r="B2748" i="2"/>
  <c r="I2747" i="2"/>
  <c r="G2747" i="2"/>
  <c r="F2747" i="2"/>
  <c r="C2747" i="2"/>
  <c r="B2747" i="2"/>
  <c r="I2746" i="2"/>
  <c r="G2746" i="2"/>
  <c r="F2746" i="2"/>
  <c r="C2746" i="2"/>
  <c r="B2746" i="2"/>
  <c r="I2745" i="2"/>
  <c r="G2745" i="2"/>
  <c r="F2745" i="2"/>
  <c r="C2745" i="2"/>
  <c r="B2745" i="2"/>
  <c r="I2744" i="2"/>
  <c r="G2744" i="2"/>
  <c r="F2744" i="2"/>
  <c r="C2744" i="2"/>
  <c r="B2744" i="2"/>
  <c r="I2743" i="2"/>
  <c r="G2743" i="2"/>
  <c r="F2743" i="2"/>
  <c r="C2743" i="2"/>
  <c r="B2743" i="2"/>
  <c r="I2742" i="2"/>
  <c r="G2742" i="2"/>
  <c r="F2742" i="2"/>
  <c r="C2742" i="2"/>
  <c r="B2742" i="2"/>
  <c r="I2741" i="2"/>
  <c r="G2741" i="2"/>
  <c r="F2741" i="2"/>
  <c r="C2741" i="2"/>
  <c r="B2741" i="2"/>
  <c r="I2740" i="2"/>
  <c r="G2740" i="2"/>
  <c r="F2740" i="2"/>
  <c r="C2740" i="2"/>
  <c r="B2740" i="2"/>
  <c r="I2739" i="2"/>
  <c r="G2739" i="2"/>
  <c r="F2739" i="2"/>
  <c r="C2739" i="2"/>
  <c r="B2739" i="2"/>
  <c r="I2738" i="2"/>
  <c r="G2738" i="2"/>
  <c r="F2738" i="2"/>
  <c r="C2738" i="2"/>
  <c r="B2738" i="2"/>
  <c r="I2737" i="2"/>
  <c r="G2737" i="2"/>
  <c r="F2737" i="2"/>
  <c r="C2737" i="2"/>
  <c r="B2737" i="2"/>
  <c r="I2736" i="2"/>
  <c r="G2736" i="2"/>
  <c r="F2736" i="2"/>
  <c r="C2736" i="2"/>
  <c r="B2736" i="2"/>
  <c r="I2735" i="2"/>
  <c r="G2735" i="2"/>
  <c r="F2735" i="2"/>
  <c r="C2735" i="2"/>
  <c r="B2735" i="2"/>
  <c r="I2734" i="2"/>
  <c r="G2734" i="2"/>
  <c r="F2734" i="2"/>
  <c r="C2734" i="2"/>
  <c r="B2734" i="2"/>
  <c r="I2733" i="2"/>
  <c r="G2733" i="2"/>
  <c r="F2733" i="2"/>
  <c r="C2733" i="2"/>
  <c r="B2733" i="2"/>
  <c r="I2732" i="2"/>
  <c r="G2732" i="2"/>
  <c r="F2732" i="2"/>
  <c r="C2732" i="2"/>
  <c r="B2732" i="2"/>
  <c r="I2731" i="2"/>
  <c r="G2731" i="2"/>
  <c r="F2731" i="2"/>
  <c r="C2731" i="2"/>
  <c r="B2731" i="2"/>
  <c r="I2730" i="2"/>
  <c r="G2730" i="2"/>
  <c r="F2730" i="2"/>
  <c r="C2730" i="2"/>
  <c r="B2730" i="2"/>
  <c r="I2729" i="2"/>
  <c r="G2729" i="2"/>
  <c r="F2729" i="2"/>
  <c r="C2729" i="2"/>
  <c r="B2729" i="2"/>
  <c r="I2728" i="2"/>
  <c r="G2728" i="2"/>
  <c r="F2728" i="2"/>
  <c r="C2728" i="2"/>
  <c r="B2728" i="2"/>
  <c r="I2727" i="2"/>
  <c r="G2727" i="2"/>
  <c r="F2727" i="2"/>
  <c r="C2727" i="2"/>
  <c r="B2727" i="2"/>
  <c r="I2726" i="2"/>
  <c r="G2726" i="2"/>
  <c r="F2726" i="2"/>
  <c r="C2726" i="2"/>
  <c r="B2726" i="2"/>
  <c r="I2725" i="2"/>
  <c r="G2725" i="2"/>
  <c r="F2725" i="2"/>
  <c r="C2725" i="2"/>
  <c r="B2725" i="2"/>
  <c r="I2724" i="2"/>
  <c r="G2724" i="2"/>
  <c r="F2724" i="2"/>
  <c r="C2724" i="2"/>
  <c r="B2724" i="2"/>
  <c r="I2723" i="2"/>
  <c r="G2723" i="2"/>
  <c r="F2723" i="2"/>
  <c r="C2723" i="2"/>
  <c r="B2723" i="2"/>
  <c r="I2722" i="2"/>
  <c r="G2722" i="2"/>
  <c r="F2722" i="2"/>
  <c r="C2722" i="2"/>
  <c r="B2722" i="2"/>
  <c r="I2721" i="2"/>
  <c r="G2721" i="2"/>
  <c r="F2721" i="2"/>
  <c r="C2721" i="2"/>
  <c r="B2721" i="2"/>
  <c r="I2720" i="2"/>
  <c r="G2720" i="2"/>
  <c r="F2720" i="2"/>
  <c r="C2720" i="2"/>
  <c r="B2720" i="2"/>
  <c r="I2719" i="2"/>
  <c r="G2719" i="2"/>
  <c r="F2719" i="2"/>
  <c r="C2719" i="2"/>
  <c r="B2719" i="2"/>
  <c r="I2718" i="2"/>
  <c r="G2718" i="2"/>
  <c r="F2718" i="2"/>
  <c r="C2718" i="2"/>
  <c r="B2718" i="2"/>
  <c r="I2717" i="2"/>
  <c r="G2717" i="2"/>
  <c r="F2717" i="2"/>
  <c r="C2717" i="2"/>
  <c r="B2717" i="2"/>
  <c r="I2716" i="2"/>
  <c r="G2716" i="2"/>
  <c r="F2716" i="2"/>
  <c r="C2716" i="2"/>
  <c r="B2716" i="2"/>
  <c r="I2715" i="2"/>
  <c r="G2715" i="2"/>
  <c r="F2715" i="2"/>
  <c r="C2715" i="2"/>
  <c r="B2715" i="2"/>
  <c r="I2714" i="2"/>
  <c r="G2714" i="2"/>
  <c r="F2714" i="2"/>
  <c r="C2714" i="2"/>
  <c r="B2714" i="2"/>
  <c r="I2713" i="2"/>
  <c r="G2713" i="2"/>
  <c r="F2713" i="2"/>
  <c r="C2713" i="2"/>
  <c r="B2713" i="2"/>
  <c r="I2712" i="2"/>
  <c r="G2712" i="2"/>
  <c r="F2712" i="2"/>
  <c r="C2712" i="2"/>
  <c r="B2712" i="2"/>
  <c r="I2711" i="2"/>
  <c r="G2711" i="2"/>
  <c r="F2711" i="2"/>
  <c r="C2711" i="2"/>
  <c r="B2711" i="2"/>
  <c r="I2710" i="2"/>
  <c r="G2710" i="2"/>
  <c r="F2710" i="2"/>
  <c r="C2710" i="2"/>
  <c r="B2710" i="2"/>
  <c r="I2709" i="2"/>
  <c r="G2709" i="2"/>
  <c r="F2709" i="2"/>
  <c r="C2709" i="2"/>
  <c r="B2709" i="2"/>
  <c r="I2708" i="2"/>
  <c r="G2708" i="2"/>
  <c r="F2708" i="2"/>
  <c r="C2708" i="2"/>
  <c r="B2708" i="2"/>
  <c r="I2707" i="2"/>
  <c r="G2707" i="2"/>
  <c r="F2707" i="2"/>
  <c r="C2707" i="2"/>
  <c r="B2707" i="2"/>
  <c r="I2706" i="2"/>
  <c r="G2706" i="2"/>
  <c r="F2706" i="2"/>
  <c r="C2706" i="2"/>
  <c r="B2706" i="2"/>
  <c r="I2705" i="2"/>
  <c r="G2705" i="2"/>
  <c r="F2705" i="2"/>
  <c r="C2705" i="2"/>
  <c r="B2705" i="2"/>
  <c r="I2704" i="2"/>
  <c r="G2704" i="2"/>
  <c r="F2704" i="2"/>
  <c r="C2704" i="2"/>
  <c r="B2704" i="2"/>
  <c r="I2703" i="2"/>
  <c r="G2703" i="2"/>
  <c r="F2703" i="2"/>
  <c r="C2703" i="2"/>
  <c r="B2703" i="2"/>
  <c r="I2702" i="2"/>
  <c r="G2702" i="2"/>
  <c r="F2702" i="2"/>
  <c r="C2702" i="2"/>
  <c r="B2702" i="2"/>
  <c r="I2701" i="2"/>
  <c r="G2701" i="2"/>
  <c r="F2701" i="2"/>
  <c r="C2701" i="2"/>
  <c r="B2701" i="2"/>
  <c r="I2700" i="2"/>
  <c r="G2700" i="2"/>
  <c r="F2700" i="2"/>
  <c r="C2700" i="2"/>
  <c r="B2700" i="2"/>
  <c r="I2699" i="2"/>
  <c r="G2699" i="2"/>
  <c r="F2699" i="2"/>
  <c r="C2699" i="2"/>
  <c r="B2699" i="2"/>
  <c r="I2698" i="2"/>
  <c r="G2698" i="2"/>
  <c r="F2698" i="2"/>
  <c r="C2698" i="2"/>
  <c r="B2698" i="2"/>
  <c r="I2697" i="2"/>
  <c r="G2697" i="2"/>
  <c r="F2697" i="2"/>
  <c r="C2697" i="2"/>
  <c r="B2697" i="2"/>
  <c r="I2696" i="2"/>
  <c r="G2696" i="2"/>
  <c r="F2696" i="2"/>
  <c r="C2696" i="2"/>
  <c r="B2696" i="2"/>
  <c r="I2695" i="2"/>
  <c r="G2695" i="2"/>
  <c r="F2695" i="2"/>
  <c r="C2695" i="2"/>
  <c r="B2695" i="2"/>
  <c r="I2694" i="2"/>
  <c r="G2694" i="2"/>
  <c r="F2694" i="2"/>
  <c r="C2694" i="2"/>
  <c r="B2694" i="2"/>
  <c r="I2693" i="2"/>
  <c r="G2693" i="2"/>
  <c r="F2693" i="2"/>
  <c r="C2693" i="2"/>
  <c r="B2693" i="2"/>
  <c r="I2692" i="2"/>
  <c r="G2692" i="2"/>
  <c r="F2692" i="2"/>
  <c r="C2692" i="2"/>
  <c r="B2692" i="2"/>
  <c r="I2691" i="2"/>
  <c r="G2691" i="2"/>
  <c r="F2691" i="2"/>
  <c r="C2691" i="2"/>
  <c r="B2691" i="2"/>
  <c r="I2690" i="2"/>
  <c r="G2690" i="2"/>
  <c r="F2690" i="2"/>
  <c r="C2690" i="2"/>
  <c r="B2690" i="2"/>
  <c r="I2689" i="2"/>
  <c r="G2689" i="2"/>
  <c r="F2689" i="2"/>
  <c r="C2689" i="2"/>
  <c r="B2689" i="2"/>
  <c r="I2688" i="2"/>
  <c r="G2688" i="2"/>
  <c r="F2688" i="2"/>
  <c r="C2688" i="2"/>
  <c r="B2688" i="2"/>
  <c r="I2687" i="2"/>
  <c r="G2687" i="2"/>
  <c r="F2687" i="2"/>
  <c r="C2687" i="2"/>
  <c r="B2687" i="2"/>
  <c r="I2686" i="2"/>
  <c r="G2686" i="2"/>
  <c r="F2686" i="2"/>
  <c r="C2686" i="2"/>
  <c r="B2686" i="2"/>
  <c r="I2685" i="2"/>
  <c r="G2685" i="2"/>
  <c r="F2685" i="2"/>
  <c r="C2685" i="2"/>
  <c r="B2685" i="2"/>
  <c r="I2684" i="2"/>
  <c r="G2684" i="2"/>
  <c r="F2684" i="2"/>
  <c r="C2684" i="2"/>
  <c r="B2684" i="2"/>
  <c r="I2683" i="2"/>
  <c r="G2683" i="2"/>
  <c r="F2683" i="2"/>
  <c r="C2683" i="2"/>
  <c r="B2683" i="2"/>
  <c r="I2682" i="2"/>
  <c r="G2682" i="2"/>
  <c r="F2682" i="2"/>
  <c r="C2682" i="2"/>
  <c r="B2682" i="2"/>
  <c r="I2681" i="2"/>
  <c r="G2681" i="2"/>
  <c r="F2681" i="2"/>
  <c r="C2681" i="2"/>
  <c r="B2681" i="2"/>
  <c r="I2680" i="2"/>
  <c r="G2680" i="2"/>
  <c r="F2680" i="2"/>
  <c r="C2680" i="2"/>
  <c r="B2680" i="2"/>
  <c r="I2679" i="2"/>
  <c r="G2679" i="2"/>
  <c r="F2679" i="2"/>
  <c r="C2679" i="2"/>
  <c r="B2679" i="2"/>
  <c r="I2678" i="2"/>
  <c r="G2678" i="2"/>
  <c r="F2678" i="2"/>
  <c r="C2678" i="2"/>
  <c r="B2678" i="2"/>
  <c r="I2677" i="2"/>
  <c r="G2677" i="2"/>
  <c r="F2677" i="2"/>
  <c r="C2677" i="2"/>
  <c r="B2677" i="2"/>
  <c r="I2676" i="2"/>
  <c r="G2676" i="2"/>
  <c r="F2676" i="2"/>
  <c r="C2676" i="2"/>
  <c r="B2676" i="2"/>
  <c r="I2675" i="2"/>
  <c r="G2675" i="2"/>
  <c r="F2675" i="2"/>
  <c r="C2675" i="2"/>
  <c r="B2675" i="2"/>
  <c r="I2674" i="2"/>
  <c r="G2674" i="2"/>
  <c r="F2674" i="2"/>
  <c r="C2674" i="2"/>
  <c r="B2674" i="2"/>
  <c r="I2673" i="2"/>
  <c r="G2673" i="2"/>
  <c r="F2673" i="2"/>
  <c r="C2673" i="2"/>
  <c r="B2673" i="2"/>
  <c r="I2672" i="2"/>
  <c r="G2672" i="2"/>
  <c r="F2672" i="2"/>
  <c r="C2672" i="2"/>
  <c r="B2672" i="2"/>
  <c r="I2671" i="2"/>
  <c r="G2671" i="2"/>
  <c r="F2671" i="2"/>
  <c r="C2671" i="2"/>
  <c r="B2671" i="2"/>
  <c r="I2670" i="2"/>
  <c r="G2670" i="2"/>
  <c r="F2670" i="2"/>
  <c r="C2670" i="2"/>
  <c r="B2670" i="2"/>
  <c r="I2669" i="2"/>
  <c r="G2669" i="2"/>
  <c r="F2669" i="2"/>
  <c r="C2669" i="2"/>
  <c r="B2669" i="2"/>
  <c r="I2668" i="2"/>
  <c r="G2668" i="2"/>
  <c r="F2668" i="2"/>
  <c r="C2668" i="2"/>
  <c r="B2668" i="2"/>
  <c r="I2667" i="2"/>
  <c r="G2667" i="2"/>
  <c r="F2667" i="2"/>
  <c r="C2667" i="2"/>
  <c r="B2667" i="2"/>
  <c r="I2666" i="2"/>
  <c r="G2666" i="2"/>
  <c r="F2666" i="2"/>
  <c r="C2666" i="2"/>
  <c r="B2666" i="2"/>
  <c r="I2665" i="2"/>
  <c r="G2665" i="2"/>
  <c r="F2665" i="2"/>
  <c r="C2665" i="2"/>
  <c r="B2665" i="2"/>
  <c r="I2664" i="2"/>
  <c r="G2664" i="2"/>
  <c r="F2664" i="2"/>
  <c r="C2664" i="2"/>
  <c r="B2664" i="2"/>
  <c r="I2663" i="2"/>
  <c r="G2663" i="2"/>
  <c r="F2663" i="2"/>
  <c r="C2663" i="2"/>
  <c r="B2663" i="2"/>
  <c r="I2662" i="2"/>
  <c r="G2662" i="2"/>
  <c r="F2662" i="2"/>
  <c r="C2662" i="2"/>
  <c r="B2662" i="2"/>
  <c r="I2661" i="2"/>
  <c r="G2661" i="2"/>
  <c r="F2661" i="2"/>
  <c r="C2661" i="2"/>
  <c r="B2661" i="2"/>
  <c r="I2660" i="2"/>
  <c r="G2660" i="2"/>
  <c r="F2660" i="2"/>
  <c r="C2660" i="2"/>
  <c r="B2660" i="2"/>
  <c r="I2659" i="2"/>
  <c r="G2659" i="2"/>
  <c r="F2659" i="2"/>
  <c r="C2659" i="2"/>
  <c r="B2659" i="2"/>
  <c r="I2658" i="2"/>
  <c r="G2658" i="2"/>
  <c r="F2658" i="2"/>
  <c r="C2658" i="2"/>
  <c r="B2658" i="2"/>
  <c r="I2657" i="2"/>
  <c r="G2657" i="2"/>
  <c r="F2657" i="2"/>
  <c r="C2657" i="2"/>
  <c r="B2657" i="2"/>
  <c r="I2656" i="2"/>
  <c r="G2656" i="2"/>
  <c r="F2656" i="2"/>
  <c r="C2656" i="2"/>
  <c r="B2656" i="2"/>
  <c r="I2655" i="2"/>
  <c r="G2655" i="2"/>
  <c r="F2655" i="2"/>
  <c r="C2655" i="2"/>
  <c r="B2655" i="2"/>
  <c r="I2654" i="2"/>
  <c r="G2654" i="2"/>
  <c r="F2654" i="2"/>
  <c r="C2654" i="2"/>
  <c r="B2654" i="2"/>
  <c r="I2653" i="2"/>
  <c r="G2653" i="2"/>
  <c r="F2653" i="2"/>
  <c r="C2653" i="2"/>
  <c r="B2653" i="2"/>
  <c r="I2652" i="2"/>
  <c r="G2652" i="2"/>
  <c r="F2652" i="2"/>
  <c r="C2652" i="2"/>
  <c r="B2652" i="2"/>
  <c r="I2651" i="2"/>
  <c r="G2651" i="2"/>
  <c r="F2651" i="2"/>
  <c r="C2651" i="2"/>
  <c r="B2651" i="2"/>
  <c r="I2650" i="2"/>
  <c r="G2650" i="2"/>
  <c r="F2650" i="2"/>
  <c r="C2650" i="2"/>
  <c r="B2650" i="2"/>
  <c r="I2649" i="2"/>
  <c r="G2649" i="2"/>
  <c r="F2649" i="2"/>
  <c r="C2649" i="2"/>
  <c r="B2649" i="2"/>
  <c r="I2648" i="2"/>
  <c r="G2648" i="2"/>
  <c r="F2648" i="2"/>
  <c r="C2648" i="2"/>
  <c r="B2648" i="2"/>
  <c r="I2647" i="2"/>
  <c r="G2647" i="2"/>
  <c r="F2647" i="2"/>
  <c r="C2647" i="2"/>
  <c r="B2647" i="2"/>
  <c r="I2646" i="2"/>
  <c r="G2646" i="2"/>
  <c r="F2646" i="2"/>
  <c r="C2646" i="2"/>
  <c r="B2646" i="2"/>
  <c r="I2645" i="2"/>
  <c r="G2645" i="2"/>
  <c r="F2645" i="2"/>
  <c r="C2645" i="2"/>
  <c r="B2645" i="2"/>
  <c r="I2644" i="2"/>
  <c r="G2644" i="2"/>
  <c r="F2644" i="2"/>
  <c r="C2644" i="2"/>
  <c r="B2644" i="2"/>
  <c r="I2643" i="2"/>
  <c r="G2643" i="2"/>
  <c r="F2643" i="2"/>
  <c r="C2643" i="2"/>
  <c r="B2643" i="2"/>
  <c r="I2642" i="2"/>
  <c r="G2642" i="2"/>
  <c r="F2642" i="2"/>
  <c r="C2642" i="2"/>
  <c r="B2642" i="2"/>
  <c r="I2641" i="2"/>
  <c r="G2641" i="2"/>
  <c r="F2641" i="2"/>
  <c r="C2641" i="2"/>
  <c r="B2641" i="2"/>
  <c r="I2640" i="2"/>
  <c r="G2640" i="2"/>
  <c r="F2640" i="2"/>
  <c r="C2640" i="2"/>
  <c r="B2640" i="2"/>
  <c r="I2639" i="2"/>
  <c r="G2639" i="2"/>
  <c r="F2639" i="2"/>
  <c r="C2639" i="2"/>
  <c r="B2639" i="2"/>
  <c r="I2638" i="2"/>
  <c r="G2638" i="2"/>
  <c r="F2638" i="2"/>
  <c r="C2638" i="2"/>
  <c r="B2638" i="2"/>
  <c r="I2637" i="2"/>
  <c r="G2637" i="2"/>
  <c r="F2637" i="2"/>
  <c r="C2637" i="2"/>
  <c r="B2637" i="2"/>
  <c r="I2636" i="2"/>
  <c r="G2636" i="2"/>
  <c r="F2636" i="2"/>
  <c r="C2636" i="2"/>
  <c r="B2636" i="2"/>
  <c r="I2635" i="2"/>
  <c r="G2635" i="2"/>
  <c r="F2635" i="2"/>
  <c r="C2635" i="2"/>
  <c r="B2635" i="2"/>
  <c r="I2634" i="2"/>
  <c r="G2634" i="2"/>
  <c r="F2634" i="2"/>
  <c r="C2634" i="2"/>
  <c r="B2634" i="2"/>
  <c r="I2633" i="2"/>
  <c r="G2633" i="2"/>
  <c r="F2633" i="2"/>
  <c r="C2633" i="2"/>
  <c r="B2633" i="2"/>
  <c r="I2632" i="2"/>
  <c r="G2632" i="2"/>
  <c r="F2632" i="2"/>
  <c r="C2632" i="2"/>
  <c r="B2632" i="2"/>
  <c r="I2631" i="2"/>
  <c r="G2631" i="2"/>
  <c r="F2631" i="2"/>
  <c r="C2631" i="2"/>
  <c r="B2631" i="2"/>
  <c r="I2630" i="2"/>
  <c r="G2630" i="2"/>
  <c r="F2630" i="2"/>
  <c r="C2630" i="2"/>
  <c r="B2630" i="2"/>
  <c r="I2629" i="2"/>
  <c r="G2629" i="2"/>
  <c r="F2629" i="2"/>
  <c r="C2629" i="2"/>
  <c r="B2629" i="2"/>
  <c r="I2628" i="2"/>
  <c r="G2628" i="2"/>
  <c r="F2628" i="2"/>
  <c r="C2628" i="2"/>
  <c r="B2628" i="2"/>
  <c r="I2627" i="2"/>
  <c r="G2627" i="2"/>
  <c r="F2627" i="2"/>
  <c r="C2627" i="2"/>
  <c r="B2627" i="2"/>
  <c r="I2626" i="2"/>
  <c r="G2626" i="2"/>
  <c r="F2626" i="2"/>
  <c r="C2626" i="2"/>
  <c r="B2626" i="2"/>
  <c r="I2625" i="2"/>
  <c r="G2625" i="2"/>
  <c r="F2625" i="2"/>
  <c r="C2625" i="2"/>
  <c r="B2625" i="2"/>
  <c r="I2624" i="2"/>
  <c r="G2624" i="2"/>
  <c r="F2624" i="2"/>
  <c r="C2624" i="2"/>
  <c r="B2624" i="2"/>
  <c r="I2623" i="2"/>
  <c r="G2623" i="2"/>
  <c r="F2623" i="2"/>
  <c r="C2623" i="2"/>
  <c r="B2623" i="2"/>
  <c r="I2622" i="2"/>
  <c r="G2622" i="2"/>
  <c r="F2622" i="2"/>
  <c r="C2622" i="2"/>
  <c r="B2622" i="2"/>
  <c r="I2621" i="2"/>
  <c r="G2621" i="2"/>
  <c r="F2621" i="2"/>
  <c r="C2621" i="2"/>
  <c r="B2621" i="2"/>
  <c r="I2620" i="2"/>
  <c r="G2620" i="2"/>
  <c r="F2620" i="2"/>
  <c r="C2620" i="2"/>
  <c r="B2620" i="2"/>
  <c r="I2619" i="2"/>
  <c r="G2619" i="2"/>
  <c r="F2619" i="2"/>
  <c r="C2619" i="2"/>
  <c r="B2619" i="2"/>
  <c r="I2618" i="2"/>
  <c r="G2618" i="2"/>
  <c r="F2618" i="2"/>
  <c r="C2618" i="2"/>
  <c r="B2618" i="2"/>
  <c r="I2617" i="2"/>
  <c r="G2617" i="2"/>
  <c r="F2617" i="2"/>
  <c r="C2617" i="2"/>
  <c r="B2617" i="2"/>
  <c r="I2616" i="2"/>
  <c r="G2616" i="2"/>
  <c r="F2616" i="2"/>
  <c r="C2616" i="2"/>
  <c r="B2616" i="2"/>
  <c r="I2615" i="2"/>
  <c r="G2615" i="2"/>
  <c r="F2615" i="2"/>
  <c r="C2615" i="2"/>
  <c r="B2615" i="2"/>
  <c r="I2614" i="2"/>
  <c r="G2614" i="2"/>
  <c r="F2614" i="2"/>
  <c r="C2614" i="2"/>
  <c r="B2614" i="2"/>
  <c r="I2613" i="2"/>
  <c r="G2613" i="2"/>
  <c r="F2613" i="2"/>
  <c r="C2613" i="2"/>
  <c r="B2613" i="2"/>
  <c r="I2612" i="2"/>
  <c r="G2612" i="2"/>
  <c r="F2612" i="2"/>
  <c r="C2612" i="2"/>
  <c r="B2612" i="2"/>
  <c r="I2611" i="2"/>
  <c r="G2611" i="2"/>
  <c r="F2611" i="2"/>
  <c r="C2611" i="2"/>
  <c r="B2611" i="2"/>
  <c r="I2610" i="2"/>
  <c r="G2610" i="2"/>
  <c r="F2610" i="2"/>
  <c r="C2610" i="2"/>
  <c r="B2610" i="2"/>
  <c r="I2609" i="2"/>
  <c r="G2609" i="2"/>
  <c r="F2609" i="2"/>
  <c r="C2609" i="2"/>
  <c r="B2609" i="2"/>
  <c r="I2608" i="2"/>
  <c r="G2608" i="2"/>
  <c r="F2608" i="2"/>
  <c r="C2608" i="2"/>
  <c r="B2608" i="2"/>
  <c r="I2607" i="2"/>
  <c r="G2607" i="2"/>
  <c r="F2607" i="2"/>
  <c r="C2607" i="2"/>
  <c r="B2607" i="2"/>
  <c r="I2606" i="2"/>
  <c r="G2606" i="2"/>
  <c r="F2606" i="2"/>
  <c r="C2606" i="2"/>
  <c r="B2606" i="2"/>
  <c r="I2605" i="2"/>
  <c r="G2605" i="2"/>
  <c r="F2605" i="2"/>
  <c r="C2605" i="2"/>
  <c r="B2605" i="2"/>
  <c r="I2604" i="2"/>
  <c r="G2604" i="2"/>
  <c r="F2604" i="2"/>
  <c r="C2604" i="2"/>
  <c r="B2604" i="2"/>
  <c r="I2603" i="2"/>
  <c r="G2603" i="2"/>
  <c r="F2603" i="2"/>
  <c r="C2603" i="2"/>
  <c r="B2603" i="2"/>
  <c r="I2602" i="2"/>
  <c r="G2602" i="2"/>
  <c r="F2602" i="2"/>
  <c r="C2602" i="2"/>
  <c r="B2602" i="2"/>
  <c r="I2601" i="2"/>
  <c r="G2601" i="2"/>
  <c r="F2601" i="2"/>
  <c r="C2601" i="2"/>
  <c r="B2601" i="2"/>
  <c r="I2600" i="2"/>
  <c r="G2600" i="2"/>
  <c r="F2600" i="2"/>
  <c r="C2600" i="2"/>
  <c r="B2600" i="2"/>
  <c r="I2599" i="2"/>
  <c r="G2599" i="2"/>
  <c r="F2599" i="2"/>
  <c r="C2599" i="2"/>
  <c r="B2599" i="2"/>
  <c r="I2598" i="2"/>
  <c r="G2598" i="2"/>
  <c r="F2598" i="2"/>
  <c r="C2598" i="2"/>
  <c r="B2598" i="2"/>
  <c r="I2597" i="2"/>
  <c r="G2597" i="2"/>
  <c r="F2597" i="2"/>
  <c r="C2597" i="2"/>
  <c r="B2597" i="2"/>
  <c r="I2596" i="2"/>
  <c r="G2596" i="2"/>
  <c r="F2596" i="2"/>
  <c r="C2596" i="2"/>
  <c r="B2596" i="2"/>
  <c r="I2595" i="2"/>
  <c r="G2595" i="2"/>
  <c r="F2595" i="2"/>
  <c r="C2595" i="2"/>
  <c r="B2595" i="2"/>
  <c r="I2594" i="2"/>
  <c r="G2594" i="2"/>
  <c r="F2594" i="2"/>
  <c r="C2594" i="2"/>
  <c r="B2594" i="2"/>
  <c r="I2593" i="2"/>
  <c r="G2593" i="2"/>
  <c r="F2593" i="2"/>
  <c r="C2593" i="2"/>
  <c r="B2593" i="2"/>
  <c r="I2592" i="2"/>
  <c r="G2592" i="2"/>
  <c r="F2592" i="2"/>
  <c r="C2592" i="2"/>
  <c r="B2592" i="2"/>
  <c r="I2591" i="2"/>
  <c r="G2591" i="2"/>
  <c r="F2591" i="2"/>
  <c r="C2591" i="2"/>
  <c r="B2591" i="2"/>
  <c r="I2590" i="2"/>
  <c r="G2590" i="2"/>
  <c r="F2590" i="2"/>
  <c r="C2590" i="2"/>
  <c r="B2590" i="2"/>
  <c r="I2589" i="2"/>
  <c r="G2589" i="2"/>
  <c r="F2589" i="2"/>
  <c r="C2589" i="2"/>
  <c r="B2589" i="2"/>
  <c r="I2588" i="2"/>
  <c r="G2588" i="2"/>
  <c r="F2588" i="2"/>
  <c r="C2588" i="2"/>
  <c r="B2588" i="2"/>
  <c r="I2587" i="2"/>
  <c r="G2587" i="2"/>
  <c r="F2587" i="2"/>
  <c r="C2587" i="2"/>
  <c r="B2587" i="2"/>
  <c r="I2586" i="2"/>
  <c r="G2586" i="2"/>
  <c r="F2586" i="2"/>
  <c r="C2586" i="2"/>
  <c r="B2586" i="2"/>
  <c r="I2585" i="2"/>
  <c r="G2585" i="2"/>
  <c r="F2585" i="2"/>
  <c r="C2585" i="2"/>
  <c r="B2585" i="2"/>
  <c r="I2584" i="2"/>
  <c r="G2584" i="2"/>
  <c r="F2584" i="2"/>
  <c r="C2584" i="2"/>
  <c r="B2584" i="2"/>
  <c r="I2583" i="2"/>
  <c r="G2583" i="2"/>
  <c r="F2583" i="2"/>
  <c r="C2583" i="2"/>
  <c r="B2583" i="2"/>
  <c r="I2582" i="2"/>
  <c r="G2582" i="2"/>
  <c r="F2582" i="2"/>
  <c r="C2582" i="2"/>
  <c r="B2582" i="2"/>
  <c r="I2581" i="2"/>
  <c r="G2581" i="2"/>
  <c r="F2581" i="2"/>
  <c r="C2581" i="2"/>
  <c r="B2581" i="2"/>
  <c r="I2580" i="2"/>
  <c r="G2580" i="2"/>
  <c r="F2580" i="2"/>
  <c r="C2580" i="2"/>
  <c r="B2580" i="2"/>
  <c r="I2579" i="2"/>
  <c r="G2579" i="2"/>
  <c r="F2579" i="2"/>
  <c r="C2579" i="2"/>
  <c r="B2579" i="2"/>
  <c r="I2578" i="2"/>
  <c r="G2578" i="2"/>
  <c r="F2578" i="2"/>
  <c r="C2578" i="2"/>
  <c r="B2578" i="2"/>
  <c r="I2577" i="2"/>
  <c r="G2577" i="2"/>
  <c r="F2577" i="2"/>
  <c r="C2577" i="2"/>
  <c r="B2577" i="2"/>
  <c r="I2576" i="2"/>
  <c r="G2576" i="2"/>
  <c r="F2576" i="2"/>
  <c r="C2576" i="2"/>
  <c r="B2576" i="2"/>
  <c r="I2575" i="2"/>
  <c r="G2575" i="2"/>
  <c r="F2575" i="2"/>
  <c r="C2575" i="2"/>
  <c r="B2575" i="2"/>
  <c r="I2574" i="2"/>
  <c r="G2574" i="2"/>
  <c r="F2574" i="2"/>
  <c r="C2574" i="2"/>
  <c r="B2574" i="2"/>
  <c r="I2573" i="2"/>
  <c r="G2573" i="2"/>
  <c r="F2573" i="2"/>
  <c r="C2573" i="2"/>
  <c r="B2573" i="2"/>
  <c r="I2572" i="2"/>
  <c r="G2572" i="2"/>
  <c r="F2572" i="2"/>
  <c r="C2572" i="2"/>
  <c r="B2572" i="2"/>
  <c r="I2571" i="2"/>
  <c r="G2571" i="2"/>
  <c r="F2571" i="2"/>
  <c r="C2571" i="2"/>
  <c r="B2571" i="2"/>
  <c r="I2570" i="2"/>
  <c r="G2570" i="2"/>
  <c r="F2570" i="2"/>
  <c r="C2570" i="2"/>
  <c r="B2570" i="2"/>
  <c r="I2569" i="2"/>
  <c r="G2569" i="2"/>
  <c r="F2569" i="2"/>
  <c r="C2569" i="2"/>
  <c r="B2569" i="2"/>
  <c r="I2568" i="2"/>
  <c r="G2568" i="2"/>
  <c r="F2568" i="2"/>
  <c r="C2568" i="2"/>
  <c r="B2568" i="2"/>
  <c r="I2567" i="2"/>
  <c r="G2567" i="2"/>
  <c r="F2567" i="2"/>
  <c r="C2567" i="2"/>
  <c r="B2567" i="2"/>
  <c r="I2566" i="2"/>
  <c r="G2566" i="2"/>
  <c r="F2566" i="2"/>
  <c r="C2566" i="2"/>
  <c r="B2566" i="2"/>
  <c r="I2565" i="2"/>
  <c r="G2565" i="2"/>
  <c r="F2565" i="2"/>
  <c r="C2565" i="2"/>
  <c r="B2565" i="2"/>
  <c r="I2564" i="2"/>
  <c r="G2564" i="2"/>
  <c r="F2564" i="2"/>
  <c r="C2564" i="2"/>
  <c r="B2564" i="2"/>
  <c r="I2563" i="2"/>
  <c r="G2563" i="2"/>
  <c r="F2563" i="2"/>
  <c r="C2563" i="2"/>
  <c r="B2563" i="2"/>
  <c r="I2562" i="2"/>
  <c r="G2562" i="2"/>
  <c r="F2562" i="2"/>
  <c r="C2562" i="2"/>
  <c r="B2562" i="2"/>
  <c r="I2561" i="2"/>
  <c r="G2561" i="2"/>
  <c r="F2561" i="2"/>
  <c r="C2561" i="2"/>
  <c r="B2561" i="2"/>
  <c r="I2560" i="2"/>
  <c r="G2560" i="2"/>
  <c r="F2560" i="2"/>
  <c r="C2560" i="2"/>
  <c r="B2560" i="2"/>
  <c r="I2559" i="2"/>
  <c r="G2559" i="2"/>
  <c r="F2559" i="2"/>
  <c r="C2559" i="2"/>
  <c r="B2559" i="2"/>
  <c r="I2558" i="2"/>
  <c r="G2558" i="2"/>
  <c r="F2558" i="2"/>
  <c r="C2558" i="2"/>
  <c r="B2558" i="2"/>
  <c r="I2557" i="2"/>
  <c r="G2557" i="2"/>
  <c r="F2557" i="2"/>
  <c r="C2557" i="2"/>
  <c r="B2557" i="2"/>
  <c r="I2556" i="2"/>
  <c r="G2556" i="2"/>
  <c r="F2556" i="2"/>
  <c r="C2556" i="2"/>
  <c r="B2556" i="2"/>
  <c r="I2555" i="2"/>
  <c r="G2555" i="2"/>
  <c r="F2555" i="2"/>
  <c r="C2555" i="2"/>
  <c r="B2555" i="2"/>
  <c r="I2554" i="2"/>
  <c r="G2554" i="2"/>
  <c r="F2554" i="2"/>
  <c r="C2554" i="2"/>
  <c r="B2554" i="2"/>
  <c r="I2553" i="2"/>
  <c r="G2553" i="2"/>
  <c r="F2553" i="2"/>
  <c r="C2553" i="2"/>
  <c r="B2553" i="2"/>
  <c r="I2552" i="2"/>
  <c r="G2552" i="2"/>
  <c r="F2552" i="2"/>
  <c r="C2552" i="2"/>
  <c r="B2552" i="2"/>
  <c r="I2551" i="2"/>
  <c r="G2551" i="2"/>
  <c r="F2551" i="2"/>
  <c r="C2551" i="2"/>
  <c r="B2551" i="2"/>
  <c r="I2550" i="2"/>
  <c r="G2550" i="2"/>
  <c r="F2550" i="2"/>
  <c r="C2550" i="2"/>
  <c r="B2550" i="2"/>
  <c r="I2549" i="2"/>
  <c r="G2549" i="2"/>
  <c r="F2549" i="2"/>
  <c r="C2549" i="2"/>
  <c r="B2549" i="2"/>
  <c r="I2548" i="2"/>
  <c r="G2548" i="2"/>
  <c r="F2548" i="2"/>
  <c r="C2548" i="2"/>
  <c r="B2548" i="2"/>
  <c r="I2547" i="2"/>
  <c r="G2547" i="2"/>
  <c r="F2547" i="2"/>
  <c r="C2547" i="2"/>
  <c r="B2547" i="2"/>
  <c r="I2546" i="2"/>
  <c r="G2546" i="2"/>
  <c r="F2546" i="2"/>
  <c r="C2546" i="2"/>
  <c r="B2546" i="2"/>
  <c r="I2545" i="2"/>
  <c r="G2545" i="2"/>
  <c r="F2545" i="2"/>
  <c r="C2545" i="2"/>
  <c r="B2545" i="2"/>
  <c r="I2544" i="2"/>
  <c r="G2544" i="2"/>
  <c r="F2544" i="2"/>
  <c r="C2544" i="2"/>
  <c r="B2544" i="2"/>
  <c r="I2543" i="2"/>
  <c r="G2543" i="2"/>
  <c r="F2543" i="2"/>
  <c r="C2543" i="2"/>
  <c r="B2543" i="2"/>
  <c r="I2542" i="2"/>
  <c r="G2542" i="2"/>
  <c r="F2542" i="2"/>
  <c r="C2542" i="2"/>
  <c r="B2542" i="2"/>
  <c r="I2541" i="2"/>
  <c r="G2541" i="2"/>
  <c r="F2541" i="2"/>
  <c r="C2541" i="2"/>
  <c r="B2541" i="2"/>
  <c r="I2540" i="2"/>
  <c r="G2540" i="2"/>
  <c r="F2540" i="2"/>
  <c r="C2540" i="2"/>
  <c r="B2540" i="2"/>
  <c r="I2539" i="2"/>
  <c r="G2539" i="2"/>
  <c r="F2539" i="2"/>
  <c r="C2539" i="2"/>
  <c r="B2539" i="2"/>
  <c r="I2538" i="2"/>
  <c r="G2538" i="2"/>
  <c r="F2538" i="2"/>
  <c r="C2538" i="2"/>
  <c r="B2538" i="2"/>
  <c r="I2537" i="2"/>
  <c r="G2537" i="2"/>
  <c r="F2537" i="2"/>
  <c r="C2537" i="2"/>
  <c r="B2537" i="2"/>
  <c r="I2536" i="2"/>
  <c r="G2536" i="2"/>
  <c r="F2536" i="2"/>
  <c r="C2536" i="2"/>
  <c r="B2536" i="2"/>
  <c r="I2535" i="2"/>
  <c r="G2535" i="2"/>
  <c r="F2535" i="2"/>
  <c r="C2535" i="2"/>
  <c r="B2535" i="2"/>
  <c r="I2534" i="2"/>
  <c r="G2534" i="2"/>
  <c r="F2534" i="2"/>
  <c r="C2534" i="2"/>
  <c r="B2534" i="2"/>
  <c r="I2533" i="2"/>
  <c r="G2533" i="2"/>
  <c r="F2533" i="2"/>
  <c r="C2533" i="2"/>
  <c r="B2533" i="2"/>
  <c r="I2532" i="2"/>
  <c r="G2532" i="2"/>
  <c r="F2532" i="2"/>
  <c r="C2532" i="2"/>
  <c r="B2532" i="2"/>
  <c r="I2531" i="2"/>
  <c r="G2531" i="2"/>
  <c r="F2531" i="2"/>
  <c r="C2531" i="2"/>
  <c r="B2531" i="2"/>
  <c r="I2530" i="2"/>
  <c r="G2530" i="2"/>
  <c r="F2530" i="2"/>
  <c r="C2530" i="2"/>
  <c r="B2530" i="2"/>
  <c r="I2529" i="2"/>
  <c r="G2529" i="2"/>
  <c r="F2529" i="2"/>
  <c r="C2529" i="2"/>
  <c r="B2529" i="2"/>
  <c r="I2528" i="2"/>
  <c r="G2528" i="2"/>
  <c r="F2528" i="2"/>
  <c r="C2528" i="2"/>
  <c r="B2528" i="2"/>
  <c r="I2527" i="2"/>
  <c r="G2527" i="2"/>
  <c r="F2527" i="2"/>
  <c r="C2527" i="2"/>
  <c r="B2527" i="2"/>
  <c r="I2526" i="2"/>
  <c r="G2526" i="2"/>
  <c r="F2526" i="2"/>
  <c r="C2526" i="2"/>
  <c r="B2526" i="2"/>
  <c r="I2525" i="2"/>
  <c r="G2525" i="2"/>
  <c r="F2525" i="2"/>
  <c r="C2525" i="2"/>
  <c r="B2525" i="2"/>
  <c r="I2524" i="2"/>
  <c r="G2524" i="2"/>
  <c r="F2524" i="2"/>
  <c r="C2524" i="2"/>
  <c r="B2524" i="2"/>
  <c r="I2523" i="2"/>
  <c r="G2523" i="2"/>
  <c r="F2523" i="2"/>
  <c r="C2523" i="2"/>
  <c r="B2523" i="2"/>
  <c r="I2522" i="2"/>
  <c r="G2522" i="2"/>
  <c r="F2522" i="2"/>
  <c r="C2522" i="2"/>
  <c r="B2522" i="2"/>
  <c r="I2521" i="2"/>
  <c r="G2521" i="2"/>
  <c r="F2521" i="2"/>
  <c r="C2521" i="2"/>
  <c r="B2521" i="2"/>
  <c r="I2520" i="2"/>
  <c r="G2520" i="2"/>
  <c r="F2520" i="2"/>
  <c r="C2520" i="2"/>
  <c r="B2520" i="2"/>
  <c r="I2519" i="2"/>
  <c r="G2519" i="2"/>
  <c r="F2519" i="2"/>
  <c r="C2519" i="2"/>
  <c r="B2519" i="2"/>
  <c r="I2518" i="2"/>
  <c r="G2518" i="2"/>
  <c r="F2518" i="2"/>
  <c r="C2518" i="2"/>
  <c r="B2518" i="2"/>
  <c r="I2517" i="2"/>
  <c r="G2517" i="2"/>
  <c r="F2517" i="2"/>
  <c r="C2517" i="2"/>
  <c r="B2517" i="2"/>
  <c r="I2516" i="2"/>
  <c r="G2516" i="2"/>
  <c r="F2516" i="2"/>
  <c r="C2516" i="2"/>
  <c r="B2516" i="2"/>
  <c r="I2515" i="2"/>
  <c r="G2515" i="2"/>
  <c r="F2515" i="2"/>
  <c r="C2515" i="2"/>
  <c r="B2515" i="2"/>
  <c r="I2514" i="2"/>
  <c r="G2514" i="2"/>
  <c r="F2514" i="2"/>
  <c r="C2514" i="2"/>
  <c r="B2514" i="2"/>
  <c r="I2513" i="2"/>
  <c r="G2513" i="2"/>
  <c r="F2513" i="2"/>
  <c r="C2513" i="2"/>
  <c r="B2513" i="2"/>
  <c r="I2512" i="2"/>
  <c r="G2512" i="2"/>
  <c r="F2512" i="2"/>
  <c r="C2512" i="2"/>
  <c r="B2512" i="2"/>
  <c r="I2511" i="2"/>
  <c r="G2511" i="2"/>
  <c r="F2511" i="2"/>
  <c r="C2511" i="2"/>
  <c r="B2511" i="2"/>
  <c r="I2510" i="2"/>
  <c r="G2510" i="2"/>
  <c r="F2510" i="2"/>
  <c r="C2510" i="2"/>
  <c r="B2510" i="2"/>
  <c r="I2509" i="2"/>
  <c r="G2509" i="2"/>
  <c r="F2509" i="2"/>
  <c r="C2509" i="2"/>
  <c r="B2509" i="2"/>
  <c r="I2508" i="2"/>
  <c r="G2508" i="2"/>
  <c r="F2508" i="2"/>
  <c r="C2508" i="2"/>
  <c r="B2508" i="2"/>
  <c r="I2507" i="2"/>
  <c r="G2507" i="2"/>
  <c r="F2507" i="2"/>
  <c r="C2507" i="2"/>
  <c r="B2507" i="2"/>
  <c r="I2506" i="2"/>
  <c r="G2506" i="2"/>
  <c r="F2506" i="2"/>
  <c r="C2506" i="2"/>
  <c r="B2506" i="2"/>
  <c r="I2505" i="2"/>
  <c r="G2505" i="2"/>
  <c r="F2505" i="2"/>
  <c r="C2505" i="2"/>
  <c r="B2505" i="2"/>
  <c r="I2504" i="2"/>
  <c r="G2504" i="2"/>
  <c r="F2504" i="2"/>
  <c r="C2504" i="2"/>
  <c r="B2504" i="2"/>
  <c r="I2503" i="2"/>
  <c r="G2503" i="2"/>
  <c r="F2503" i="2"/>
  <c r="C2503" i="2"/>
  <c r="B2503" i="2"/>
  <c r="I2502" i="2"/>
  <c r="G2502" i="2"/>
  <c r="F2502" i="2"/>
  <c r="C2502" i="2"/>
  <c r="B2502" i="2"/>
  <c r="I2501" i="2"/>
  <c r="G2501" i="2"/>
  <c r="F2501" i="2"/>
  <c r="C2501" i="2"/>
  <c r="B2501" i="2"/>
  <c r="I2500" i="2"/>
  <c r="G2500" i="2"/>
  <c r="F2500" i="2"/>
  <c r="C2500" i="2"/>
  <c r="B2500" i="2"/>
  <c r="I2499" i="2"/>
  <c r="G2499" i="2"/>
  <c r="F2499" i="2"/>
  <c r="C2499" i="2"/>
  <c r="B2499" i="2"/>
  <c r="I2498" i="2"/>
  <c r="G2498" i="2"/>
  <c r="F2498" i="2"/>
  <c r="C2498" i="2"/>
  <c r="B2498" i="2"/>
  <c r="I2497" i="2"/>
  <c r="G2497" i="2"/>
  <c r="F2497" i="2"/>
  <c r="C2497" i="2"/>
  <c r="B2497" i="2"/>
  <c r="I2496" i="2"/>
  <c r="G2496" i="2"/>
  <c r="F2496" i="2"/>
  <c r="C2496" i="2"/>
  <c r="B2496" i="2"/>
  <c r="I2495" i="2"/>
  <c r="G2495" i="2"/>
  <c r="F2495" i="2"/>
  <c r="C2495" i="2"/>
  <c r="B2495" i="2"/>
  <c r="I2494" i="2"/>
  <c r="G2494" i="2"/>
  <c r="F2494" i="2"/>
  <c r="C2494" i="2"/>
  <c r="B2494" i="2"/>
  <c r="I2493" i="2"/>
  <c r="G2493" i="2"/>
  <c r="F2493" i="2"/>
  <c r="C2493" i="2"/>
  <c r="B2493" i="2"/>
  <c r="I2492" i="2"/>
  <c r="G2492" i="2"/>
  <c r="F2492" i="2"/>
  <c r="C2492" i="2"/>
  <c r="B2492" i="2"/>
  <c r="I2491" i="2"/>
  <c r="G2491" i="2"/>
  <c r="F2491" i="2"/>
  <c r="C2491" i="2"/>
  <c r="B2491" i="2"/>
  <c r="I2490" i="2"/>
  <c r="G2490" i="2"/>
  <c r="F2490" i="2"/>
  <c r="C2490" i="2"/>
  <c r="B2490" i="2"/>
  <c r="I2489" i="2"/>
  <c r="G2489" i="2"/>
  <c r="F2489" i="2"/>
  <c r="C2489" i="2"/>
  <c r="B2489" i="2"/>
  <c r="I2488" i="2"/>
  <c r="G2488" i="2"/>
  <c r="F2488" i="2"/>
  <c r="C2488" i="2"/>
  <c r="B2488" i="2"/>
  <c r="I2487" i="2"/>
  <c r="G2487" i="2"/>
  <c r="F2487" i="2"/>
  <c r="C2487" i="2"/>
  <c r="B2487" i="2"/>
  <c r="I2486" i="2"/>
  <c r="G2486" i="2"/>
  <c r="F2486" i="2"/>
  <c r="C2486" i="2"/>
  <c r="B2486" i="2"/>
  <c r="I2485" i="2"/>
  <c r="G2485" i="2"/>
  <c r="F2485" i="2"/>
  <c r="C2485" i="2"/>
  <c r="B2485" i="2"/>
  <c r="I2484" i="2"/>
  <c r="G2484" i="2"/>
  <c r="F2484" i="2"/>
  <c r="C2484" i="2"/>
  <c r="B2484" i="2"/>
  <c r="I2483" i="2"/>
  <c r="G2483" i="2"/>
  <c r="F2483" i="2"/>
  <c r="C2483" i="2"/>
  <c r="B2483" i="2"/>
  <c r="I2482" i="2"/>
  <c r="G2482" i="2"/>
  <c r="F2482" i="2"/>
  <c r="C2482" i="2"/>
  <c r="B2482" i="2"/>
  <c r="I2481" i="2"/>
  <c r="G2481" i="2"/>
  <c r="F2481" i="2"/>
  <c r="C2481" i="2"/>
  <c r="B2481" i="2"/>
  <c r="I2480" i="2"/>
  <c r="G2480" i="2"/>
  <c r="F2480" i="2"/>
  <c r="C2480" i="2"/>
  <c r="B2480" i="2"/>
  <c r="I2479" i="2"/>
  <c r="G2479" i="2"/>
  <c r="F2479" i="2"/>
  <c r="C2479" i="2"/>
  <c r="B2479" i="2"/>
  <c r="I2478" i="2"/>
  <c r="G2478" i="2"/>
  <c r="F2478" i="2"/>
  <c r="C2478" i="2"/>
  <c r="B2478" i="2"/>
  <c r="I2477" i="2"/>
  <c r="G2477" i="2"/>
  <c r="F2477" i="2"/>
  <c r="C2477" i="2"/>
  <c r="B2477" i="2"/>
  <c r="I2476" i="2"/>
  <c r="G2476" i="2"/>
  <c r="F2476" i="2"/>
  <c r="C2476" i="2"/>
  <c r="B2476" i="2"/>
  <c r="I2475" i="2"/>
  <c r="G2475" i="2"/>
  <c r="F2475" i="2"/>
  <c r="C2475" i="2"/>
  <c r="B2475" i="2"/>
  <c r="I2474" i="2"/>
  <c r="G2474" i="2"/>
  <c r="F2474" i="2"/>
  <c r="C2474" i="2"/>
  <c r="B2474" i="2"/>
  <c r="I2473" i="2"/>
  <c r="G2473" i="2"/>
  <c r="F2473" i="2"/>
  <c r="C2473" i="2"/>
  <c r="B2473" i="2"/>
  <c r="I2472" i="2"/>
  <c r="G2472" i="2"/>
  <c r="F2472" i="2"/>
  <c r="C2472" i="2"/>
  <c r="B2472" i="2"/>
  <c r="I2471" i="2"/>
  <c r="G2471" i="2"/>
  <c r="F2471" i="2"/>
  <c r="C2471" i="2"/>
  <c r="B2471" i="2"/>
  <c r="I2470" i="2"/>
  <c r="G2470" i="2"/>
  <c r="F2470" i="2"/>
  <c r="C2470" i="2"/>
  <c r="B2470" i="2"/>
  <c r="I2469" i="2"/>
  <c r="G2469" i="2"/>
  <c r="F2469" i="2"/>
  <c r="C2469" i="2"/>
  <c r="B2469" i="2"/>
  <c r="I2468" i="2"/>
  <c r="G2468" i="2"/>
  <c r="F2468" i="2"/>
  <c r="C2468" i="2"/>
  <c r="B2468" i="2"/>
  <c r="I2467" i="2"/>
  <c r="G2467" i="2"/>
  <c r="F2467" i="2"/>
  <c r="C2467" i="2"/>
  <c r="B2467" i="2"/>
  <c r="I2466" i="2"/>
  <c r="G2466" i="2"/>
  <c r="F2466" i="2"/>
  <c r="C2466" i="2"/>
  <c r="B2466" i="2"/>
  <c r="I2465" i="2"/>
  <c r="G2465" i="2"/>
  <c r="F2465" i="2"/>
  <c r="C2465" i="2"/>
  <c r="B2465" i="2"/>
  <c r="I2464" i="2"/>
  <c r="G2464" i="2"/>
  <c r="F2464" i="2"/>
  <c r="C2464" i="2"/>
  <c r="B2464" i="2"/>
  <c r="I2463" i="2"/>
  <c r="G2463" i="2"/>
  <c r="F2463" i="2"/>
  <c r="C2463" i="2"/>
  <c r="B2463" i="2"/>
  <c r="I2462" i="2"/>
  <c r="G2462" i="2"/>
  <c r="F2462" i="2"/>
  <c r="C2462" i="2"/>
  <c r="B2462" i="2"/>
  <c r="I2461" i="2"/>
  <c r="G2461" i="2"/>
  <c r="F2461" i="2"/>
  <c r="C2461" i="2"/>
  <c r="B2461" i="2"/>
  <c r="I2460" i="2"/>
  <c r="G2460" i="2"/>
  <c r="F2460" i="2"/>
  <c r="C2460" i="2"/>
  <c r="B2460" i="2"/>
  <c r="I2459" i="2"/>
  <c r="G2459" i="2"/>
  <c r="F2459" i="2"/>
  <c r="C2459" i="2"/>
  <c r="B2459" i="2"/>
  <c r="I2458" i="2"/>
  <c r="G2458" i="2"/>
  <c r="F2458" i="2"/>
  <c r="C2458" i="2"/>
  <c r="B2458" i="2"/>
  <c r="I2457" i="2"/>
  <c r="G2457" i="2"/>
  <c r="F2457" i="2"/>
  <c r="C2457" i="2"/>
  <c r="B2457" i="2"/>
  <c r="I2456" i="2"/>
  <c r="G2456" i="2"/>
  <c r="F2456" i="2"/>
  <c r="C2456" i="2"/>
  <c r="B2456" i="2"/>
  <c r="I2455" i="2"/>
  <c r="G2455" i="2"/>
  <c r="F2455" i="2"/>
  <c r="C2455" i="2"/>
  <c r="B2455" i="2"/>
  <c r="I2454" i="2"/>
  <c r="G2454" i="2"/>
  <c r="F2454" i="2"/>
  <c r="C2454" i="2"/>
  <c r="B2454" i="2"/>
  <c r="I2453" i="2"/>
  <c r="G2453" i="2"/>
  <c r="F2453" i="2"/>
  <c r="C2453" i="2"/>
  <c r="B2453" i="2"/>
  <c r="I2452" i="2"/>
  <c r="G2452" i="2"/>
  <c r="F2452" i="2"/>
  <c r="C2452" i="2"/>
  <c r="B2452" i="2"/>
  <c r="I2451" i="2"/>
  <c r="G2451" i="2"/>
  <c r="F2451" i="2"/>
  <c r="C2451" i="2"/>
  <c r="B2451" i="2"/>
  <c r="I2450" i="2"/>
  <c r="G2450" i="2"/>
  <c r="F2450" i="2"/>
  <c r="C2450" i="2"/>
  <c r="B2450" i="2"/>
  <c r="I2449" i="2"/>
  <c r="G2449" i="2"/>
  <c r="F2449" i="2"/>
  <c r="C2449" i="2"/>
  <c r="B2449" i="2"/>
  <c r="I2448" i="2"/>
  <c r="G2448" i="2"/>
  <c r="F2448" i="2"/>
  <c r="C2448" i="2"/>
  <c r="B2448" i="2"/>
  <c r="I2447" i="2"/>
  <c r="G2447" i="2"/>
  <c r="F2447" i="2"/>
  <c r="C2447" i="2"/>
  <c r="B2447" i="2"/>
  <c r="I2446" i="2"/>
  <c r="G2446" i="2"/>
  <c r="F2446" i="2"/>
  <c r="C2446" i="2"/>
  <c r="B2446" i="2"/>
  <c r="I2445" i="2"/>
  <c r="G2445" i="2"/>
  <c r="F2445" i="2"/>
  <c r="C2445" i="2"/>
  <c r="B2445" i="2"/>
  <c r="I2444" i="2"/>
  <c r="G2444" i="2"/>
  <c r="F2444" i="2"/>
  <c r="C2444" i="2"/>
  <c r="B2444" i="2"/>
  <c r="I2443" i="2"/>
  <c r="G2443" i="2"/>
  <c r="F2443" i="2"/>
  <c r="C2443" i="2"/>
  <c r="B2443" i="2"/>
  <c r="I2442" i="2"/>
  <c r="G2442" i="2"/>
  <c r="F2442" i="2"/>
  <c r="C2442" i="2"/>
  <c r="B2442" i="2"/>
  <c r="I2441" i="2"/>
  <c r="G2441" i="2"/>
  <c r="F2441" i="2"/>
  <c r="C2441" i="2"/>
  <c r="B2441" i="2"/>
  <c r="I2440" i="2"/>
  <c r="G2440" i="2"/>
  <c r="F2440" i="2"/>
  <c r="C2440" i="2"/>
  <c r="B2440" i="2"/>
  <c r="I2439" i="2"/>
  <c r="G2439" i="2"/>
  <c r="F2439" i="2"/>
  <c r="C2439" i="2"/>
  <c r="B2439" i="2"/>
  <c r="I2438" i="2"/>
  <c r="G2438" i="2"/>
  <c r="F2438" i="2"/>
  <c r="C2438" i="2"/>
  <c r="B2438" i="2"/>
  <c r="I2437" i="2"/>
  <c r="G2437" i="2"/>
  <c r="F2437" i="2"/>
  <c r="C2437" i="2"/>
  <c r="B2437" i="2"/>
  <c r="I2436" i="2"/>
  <c r="G2436" i="2"/>
  <c r="F2436" i="2"/>
  <c r="C2436" i="2"/>
  <c r="B2436" i="2"/>
  <c r="I2435" i="2"/>
  <c r="G2435" i="2"/>
  <c r="F2435" i="2"/>
  <c r="C2435" i="2"/>
  <c r="B2435" i="2"/>
  <c r="I2434" i="2"/>
  <c r="G2434" i="2"/>
  <c r="F2434" i="2"/>
  <c r="C2434" i="2"/>
  <c r="B2434" i="2"/>
  <c r="I2433" i="2"/>
  <c r="G2433" i="2"/>
  <c r="F2433" i="2"/>
  <c r="C2433" i="2"/>
  <c r="B2433" i="2"/>
  <c r="I2432" i="2"/>
  <c r="G2432" i="2"/>
  <c r="F2432" i="2"/>
  <c r="C2432" i="2"/>
  <c r="B2432" i="2"/>
  <c r="I2431" i="2"/>
  <c r="G2431" i="2"/>
  <c r="F2431" i="2"/>
  <c r="C2431" i="2"/>
  <c r="B2431" i="2"/>
  <c r="I2430" i="2"/>
  <c r="G2430" i="2"/>
  <c r="F2430" i="2"/>
  <c r="C2430" i="2"/>
  <c r="B2430" i="2"/>
  <c r="I2429" i="2"/>
  <c r="G2429" i="2"/>
  <c r="F2429" i="2"/>
  <c r="C2429" i="2"/>
  <c r="B2429" i="2"/>
  <c r="I2428" i="2"/>
  <c r="G2428" i="2"/>
  <c r="F2428" i="2"/>
  <c r="C2428" i="2"/>
  <c r="B2428" i="2"/>
  <c r="I2427" i="2"/>
  <c r="G2427" i="2"/>
  <c r="F2427" i="2"/>
  <c r="C2427" i="2"/>
  <c r="B2427" i="2"/>
  <c r="I2426" i="2"/>
  <c r="G2426" i="2"/>
  <c r="F2426" i="2"/>
  <c r="C2426" i="2"/>
  <c r="B2426" i="2"/>
  <c r="I2425" i="2"/>
  <c r="G2425" i="2"/>
  <c r="F2425" i="2"/>
  <c r="C2425" i="2"/>
  <c r="B2425" i="2"/>
  <c r="I2424" i="2"/>
  <c r="G2424" i="2"/>
  <c r="F2424" i="2"/>
  <c r="C2424" i="2"/>
  <c r="B2424" i="2"/>
  <c r="I2423" i="2"/>
  <c r="G2423" i="2"/>
  <c r="F2423" i="2"/>
  <c r="C2423" i="2"/>
  <c r="B2423" i="2"/>
  <c r="I2422" i="2"/>
  <c r="G2422" i="2"/>
  <c r="F2422" i="2"/>
  <c r="C2422" i="2"/>
  <c r="B2422" i="2"/>
  <c r="I2421" i="2"/>
  <c r="G2421" i="2"/>
  <c r="F2421" i="2"/>
  <c r="C2421" i="2"/>
  <c r="B2421" i="2"/>
  <c r="I2420" i="2"/>
  <c r="G2420" i="2"/>
  <c r="F2420" i="2"/>
  <c r="C2420" i="2"/>
  <c r="B2420" i="2"/>
  <c r="I2419" i="2"/>
  <c r="G2419" i="2"/>
  <c r="F2419" i="2"/>
  <c r="C2419" i="2"/>
  <c r="B2419" i="2"/>
  <c r="I2418" i="2"/>
  <c r="G2418" i="2"/>
  <c r="F2418" i="2"/>
  <c r="C2418" i="2"/>
  <c r="B2418" i="2"/>
  <c r="I2417" i="2"/>
  <c r="G2417" i="2"/>
  <c r="F2417" i="2"/>
  <c r="C2417" i="2"/>
  <c r="B2417" i="2"/>
  <c r="I2416" i="2"/>
  <c r="G2416" i="2"/>
  <c r="F2416" i="2"/>
  <c r="C2416" i="2"/>
  <c r="B2416" i="2"/>
  <c r="I2415" i="2"/>
  <c r="G2415" i="2"/>
  <c r="F2415" i="2"/>
  <c r="C2415" i="2"/>
  <c r="B2415" i="2"/>
  <c r="I2414" i="2"/>
  <c r="G2414" i="2"/>
  <c r="F2414" i="2"/>
  <c r="C2414" i="2"/>
  <c r="B2414" i="2"/>
  <c r="I2413" i="2"/>
  <c r="G2413" i="2"/>
  <c r="F2413" i="2"/>
  <c r="C2413" i="2"/>
  <c r="B2413" i="2"/>
  <c r="I2412" i="2"/>
  <c r="G2412" i="2"/>
  <c r="F2412" i="2"/>
  <c r="C2412" i="2"/>
  <c r="B2412" i="2"/>
  <c r="I2411" i="2"/>
  <c r="G2411" i="2"/>
  <c r="F2411" i="2"/>
  <c r="C2411" i="2"/>
  <c r="B2411" i="2"/>
  <c r="I2410" i="2"/>
  <c r="G2410" i="2"/>
  <c r="F2410" i="2"/>
  <c r="C2410" i="2"/>
  <c r="B2410" i="2"/>
  <c r="I2409" i="2"/>
  <c r="G2409" i="2"/>
  <c r="F2409" i="2"/>
  <c r="C2409" i="2"/>
  <c r="B2409" i="2"/>
  <c r="I2408" i="2"/>
  <c r="G2408" i="2"/>
  <c r="F2408" i="2"/>
  <c r="C2408" i="2"/>
  <c r="B2408" i="2"/>
  <c r="I2407" i="2"/>
  <c r="G2407" i="2"/>
  <c r="F2407" i="2"/>
  <c r="C2407" i="2"/>
  <c r="B2407" i="2"/>
  <c r="I2406" i="2"/>
  <c r="G2406" i="2"/>
  <c r="F2406" i="2"/>
  <c r="C2406" i="2"/>
  <c r="B2406" i="2"/>
  <c r="I2405" i="2"/>
  <c r="G2405" i="2"/>
  <c r="F2405" i="2"/>
  <c r="C2405" i="2"/>
  <c r="B2405" i="2"/>
  <c r="I2404" i="2"/>
  <c r="G2404" i="2"/>
  <c r="F2404" i="2"/>
  <c r="C2404" i="2"/>
  <c r="B2404" i="2"/>
  <c r="I2403" i="2"/>
  <c r="G2403" i="2"/>
  <c r="F2403" i="2"/>
  <c r="C2403" i="2"/>
  <c r="B2403" i="2"/>
  <c r="I2402" i="2"/>
  <c r="G2402" i="2"/>
  <c r="F2402" i="2"/>
  <c r="C2402" i="2"/>
  <c r="B2402" i="2"/>
  <c r="I2401" i="2"/>
  <c r="G2401" i="2"/>
  <c r="F2401" i="2"/>
  <c r="C2401" i="2"/>
  <c r="B2401" i="2"/>
  <c r="I2400" i="2"/>
  <c r="G2400" i="2"/>
  <c r="F2400" i="2"/>
  <c r="C2400" i="2"/>
  <c r="B2400" i="2"/>
  <c r="I2399" i="2"/>
  <c r="G2399" i="2"/>
  <c r="F2399" i="2"/>
  <c r="C2399" i="2"/>
  <c r="B2399" i="2"/>
  <c r="I2398" i="2"/>
  <c r="G2398" i="2"/>
  <c r="F2398" i="2"/>
  <c r="C2398" i="2"/>
  <c r="B2398" i="2"/>
  <c r="I2397" i="2"/>
  <c r="G2397" i="2"/>
  <c r="F2397" i="2"/>
  <c r="C2397" i="2"/>
  <c r="B2397" i="2"/>
  <c r="I2396" i="2"/>
  <c r="G2396" i="2"/>
  <c r="F2396" i="2"/>
  <c r="C2396" i="2"/>
  <c r="B2396" i="2"/>
  <c r="I2395" i="2"/>
  <c r="G2395" i="2"/>
  <c r="F2395" i="2"/>
  <c r="C2395" i="2"/>
  <c r="B2395" i="2"/>
  <c r="I2394" i="2"/>
  <c r="G2394" i="2"/>
  <c r="F2394" i="2"/>
  <c r="C2394" i="2"/>
  <c r="B2394" i="2"/>
  <c r="I2393" i="2"/>
  <c r="G2393" i="2"/>
  <c r="F2393" i="2"/>
  <c r="C2393" i="2"/>
  <c r="B2393" i="2"/>
  <c r="I2392" i="2"/>
  <c r="G2392" i="2"/>
  <c r="F2392" i="2"/>
  <c r="C2392" i="2"/>
  <c r="B2392" i="2"/>
  <c r="I2391" i="2"/>
  <c r="G2391" i="2"/>
  <c r="F2391" i="2"/>
  <c r="C2391" i="2"/>
  <c r="B2391" i="2"/>
  <c r="I2390" i="2"/>
  <c r="G2390" i="2"/>
  <c r="F2390" i="2"/>
  <c r="C2390" i="2"/>
  <c r="B2390" i="2"/>
  <c r="I2389" i="2"/>
  <c r="G2389" i="2"/>
  <c r="F2389" i="2"/>
  <c r="C2389" i="2"/>
  <c r="B2389" i="2"/>
  <c r="I2388" i="2"/>
  <c r="G2388" i="2"/>
  <c r="F2388" i="2"/>
  <c r="C2388" i="2"/>
  <c r="B2388" i="2"/>
  <c r="I2387" i="2"/>
  <c r="G2387" i="2"/>
  <c r="F2387" i="2"/>
  <c r="C2387" i="2"/>
  <c r="B2387" i="2"/>
  <c r="I2386" i="2"/>
  <c r="G2386" i="2"/>
  <c r="F2386" i="2"/>
  <c r="C2386" i="2"/>
  <c r="B2386" i="2"/>
  <c r="I2385" i="2"/>
  <c r="G2385" i="2"/>
  <c r="F2385" i="2"/>
  <c r="C2385" i="2"/>
  <c r="B2385" i="2"/>
  <c r="I2384" i="2"/>
  <c r="G2384" i="2"/>
  <c r="F2384" i="2"/>
  <c r="C2384" i="2"/>
  <c r="B2384" i="2"/>
  <c r="I2383" i="2"/>
  <c r="G2383" i="2"/>
  <c r="F2383" i="2"/>
  <c r="C2383" i="2"/>
  <c r="B2383" i="2"/>
  <c r="I2382" i="2"/>
  <c r="G2382" i="2"/>
  <c r="F2382" i="2"/>
  <c r="C2382" i="2"/>
  <c r="B2382" i="2"/>
  <c r="I2381" i="2"/>
  <c r="G2381" i="2"/>
  <c r="F2381" i="2"/>
  <c r="C2381" i="2"/>
  <c r="B2381" i="2"/>
  <c r="I2380" i="2"/>
  <c r="G2380" i="2"/>
  <c r="F2380" i="2"/>
  <c r="C2380" i="2"/>
  <c r="B2380" i="2"/>
  <c r="I2379" i="2"/>
  <c r="G2379" i="2"/>
  <c r="F2379" i="2"/>
  <c r="C2379" i="2"/>
  <c r="B2379" i="2"/>
  <c r="I2378" i="2"/>
  <c r="G2378" i="2"/>
  <c r="F2378" i="2"/>
  <c r="C2378" i="2"/>
  <c r="B2378" i="2"/>
  <c r="I2377" i="2"/>
  <c r="G2377" i="2"/>
  <c r="F2377" i="2"/>
  <c r="C2377" i="2"/>
  <c r="B2377" i="2"/>
  <c r="I2376" i="2"/>
  <c r="G2376" i="2"/>
  <c r="F2376" i="2"/>
  <c r="C2376" i="2"/>
  <c r="B2376" i="2"/>
  <c r="I2375" i="2"/>
  <c r="G2375" i="2"/>
  <c r="F2375" i="2"/>
  <c r="C2375" i="2"/>
  <c r="B2375" i="2"/>
  <c r="I2374" i="2"/>
  <c r="G2374" i="2"/>
  <c r="F2374" i="2"/>
  <c r="C2374" i="2"/>
  <c r="B2374" i="2"/>
  <c r="I2373" i="2"/>
  <c r="G2373" i="2"/>
  <c r="F2373" i="2"/>
  <c r="C2373" i="2"/>
  <c r="B2373" i="2"/>
  <c r="I2372" i="2"/>
  <c r="G2372" i="2"/>
  <c r="F2372" i="2"/>
  <c r="C2372" i="2"/>
  <c r="B2372" i="2"/>
  <c r="I2371" i="2"/>
  <c r="G2371" i="2"/>
  <c r="F2371" i="2"/>
  <c r="C2371" i="2"/>
  <c r="B2371" i="2"/>
  <c r="I2370" i="2"/>
  <c r="G2370" i="2"/>
  <c r="F2370" i="2"/>
  <c r="C2370" i="2"/>
  <c r="B2370" i="2"/>
  <c r="I2369" i="2"/>
  <c r="G2369" i="2"/>
  <c r="F2369" i="2"/>
  <c r="C2369" i="2"/>
  <c r="B2369" i="2"/>
  <c r="I2368" i="2"/>
  <c r="G2368" i="2"/>
  <c r="F2368" i="2"/>
  <c r="C2368" i="2"/>
  <c r="B2368" i="2"/>
  <c r="I2367" i="2"/>
  <c r="G2367" i="2"/>
  <c r="F2367" i="2"/>
  <c r="C2367" i="2"/>
  <c r="B2367" i="2"/>
  <c r="I2366" i="2"/>
  <c r="G2366" i="2"/>
  <c r="F2366" i="2"/>
  <c r="C2366" i="2"/>
  <c r="B2366" i="2"/>
  <c r="I2365" i="2"/>
  <c r="G2365" i="2"/>
  <c r="F2365" i="2"/>
  <c r="C2365" i="2"/>
  <c r="B2365" i="2"/>
  <c r="I2364" i="2"/>
  <c r="G2364" i="2"/>
  <c r="F2364" i="2"/>
  <c r="C2364" i="2"/>
  <c r="B2364" i="2"/>
  <c r="I2363" i="2"/>
  <c r="G2363" i="2"/>
  <c r="F2363" i="2"/>
  <c r="C2363" i="2"/>
  <c r="B2363" i="2"/>
  <c r="I2362" i="2"/>
  <c r="G2362" i="2"/>
  <c r="F2362" i="2"/>
  <c r="C2362" i="2"/>
  <c r="B2362" i="2"/>
  <c r="I2361" i="2"/>
  <c r="G2361" i="2"/>
  <c r="F2361" i="2"/>
  <c r="C2361" i="2"/>
  <c r="B2361" i="2"/>
  <c r="I2360" i="2"/>
  <c r="G2360" i="2"/>
  <c r="F2360" i="2"/>
  <c r="C2360" i="2"/>
  <c r="B2360" i="2"/>
  <c r="I2359" i="2"/>
  <c r="G2359" i="2"/>
  <c r="F2359" i="2"/>
  <c r="C2359" i="2"/>
  <c r="B2359" i="2"/>
  <c r="I2358" i="2"/>
  <c r="G2358" i="2"/>
  <c r="F2358" i="2"/>
  <c r="C2358" i="2"/>
  <c r="B2358" i="2"/>
  <c r="I2357" i="2"/>
  <c r="G2357" i="2"/>
  <c r="F2357" i="2"/>
  <c r="C2357" i="2"/>
  <c r="B2357" i="2"/>
  <c r="I2356" i="2"/>
  <c r="G2356" i="2"/>
  <c r="F2356" i="2"/>
  <c r="C2356" i="2"/>
  <c r="B2356" i="2"/>
  <c r="I2355" i="2"/>
  <c r="G2355" i="2"/>
  <c r="F2355" i="2"/>
  <c r="C2355" i="2"/>
  <c r="B2355" i="2"/>
  <c r="I2354" i="2"/>
  <c r="G2354" i="2"/>
  <c r="F2354" i="2"/>
  <c r="C2354" i="2"/>
  <c r="B2354" i="2"/>
  <c r="I2353" i="2"/>
  <c r="G2353" i="2"/>
  <c r="F2353" i="2"/>
  <c r="C2353" i="2"/>
  <c r="B2353" i="2"/>
  <c r="I2352" i="2"/>
  <c r="G2352" i="2"/>
  <c r="F2352" i="2"/>
  <c r="C2352" i="2"/>
  <c r="B2352" i="2"/>
  <c r="I2351" i="2"/>
  <c r="G2351" i="2"/>
  <c r="F2351" i="2"/>
  <c r="C2351" i="2"/>
  <c r="B2351" i="2"/>
  <c r="I2350" i="2"/>
  <c r="G2350" i="2"/>
  <c r="F2350" i="2"/>
  <c r="C2350" i="2"/>
  <c r="B2350" i="2"/>
  <c r="I2349" i="2"/>
  <c r="G2349" i="2"/>
  <c r="F2349" i="2"/>
  <c r="C2349" i="2"/>
  <c r="B2349" i="2"/>
  <c r="I2348" i="2"/>
  <c r="G2348" i="2"/>
  <c r="F2348" i="2"/>
  <c r="C2348" i="2"/>
  <c r="B2348" i="2"/>
  <c r="I2347" i="2"/>
  <c r="G2347" i="2"/>
  <c r="F2347" i="2"/>
  <c r="C2347" i="2"/>
  <c r="B2347" i="2"/>
  <c r="I2346" i="2"/>
  <c r="G2346" i="2"/>
  <c r="F2346" i="2"/>
  <c r="C2346" i="2"/>
  <c r="B2346" i="2"/>
  <c r="I2345" i="2"/>
  <c r="G2345" i="2"/>
  <c r="F2345" i="2"/>
  <c r="C2345" i="2"/>
  <c r="B2345" i="2"/>
  <c r="I2344" i="2"/>
  <c r="G2344" i="2"/>
  <c r="F2344" i="2"/>
  <c r="C2344" i="2"/>
  <c r="B2344" i="2"/>
  <c r="I2343" i="2"/>
  <c r="G2343" i="2"/>
  <c r="F2343" i="2"/>
  <c r="C2343" i="2"/>
  <c r="B2343" i="2"/>
  <c r="I2342" i="2"/>
  <c r="G2342" i="2"/>
  <c r="F2342" i="2"/>
  <c r="C2342" i="2"/>
  <c r="B2342" i="2"/>
  <c r="I2341" i="2"/>
  <c r="G2341" i="2"/>
  <c r="F2341" i="2"/>
  <c r="C2341" i="2"/>
  <c r="B2341" i="2"/>
  <c r="I2340" i="2"/>
  <c r="G2340" i="2"/>
  <c r="F2340" i="2"/>
  <c r="C2340" i="2"/>
  <c r="B2340" i="2"/>
  <c r="I2339" i="2"/>
  <c r="G2339" i="2"/>
  <c r="F2339" i="2"/>
  <c r="C2339" i="2"/>
  <c r="B2339" i="2"/>
  <c r="I2338" i="2"/>
  <c r="G2338" i="2"/>
  <c r="F2338" i="2"/>
  <c r="C2338" i="2"/>
  <c r="B2338" i="2"/>
  <c r="I2337" i="2"/>
  <c r="G2337" i="2"/>
  <c r="F2337" i="2"/>
  <c r="C2337" i="2"/>
  <c r="B2337" i="2"/>
  <c r="I2336" i="2"/>
  <c r="G2336" i="2"/>
  <c r="F2336" i="2"/>
  <c r="C2336" i="2"/>
  <c r="B2336" i="2"/>
  <c r="I2335" i="2"/>
  <c r="G2335" i="2"/>
  <c r="F2335" i="2"/>
  <c r="C2335" i="2"/>
  <c r="B2335" i="2"/>
  <c r="I2334" i="2"/>
  <c r="G2334" i="2"/>
  <c r="F2334" i="2"/>
  <c r="C2334" i="2"/>
  <c r="B2334" i="2"/>
  <c r="I2333" i="2"/>
  <c r="G2333" i="2"/>
  <c r="F2333" i="2"/>
  <c r="C2333" i="2"/>
  <c r="B2333" i="2"/>
  <c r="I2332" i="2"/>
  <c r="G2332" i="2"/>
  <c r="F2332" i="2"/>
  <c r="C2332" i="2"/>
  <c r="B2332" i="2"/>
  <c r="I2331" i="2"/>
  <c r="G2331" i="2"/>
  <c r="F2331" i="2"/>
  <c r="C2331" i="2"/>
  <c r="B2331" i="2"/>
  <c r="I2330" i="2"/>
  <c r="G2330" i="2"/>
  <c r="F2330" i="2"/>
  <c r="C2330" i="2"/>
  <c r="B2330" i="2"/>
  <c r="I2329" i="2"/>
  <c r="G2329" i="2"/>
  <c r="F2329" i="2"/>
  <c r="C2329" i="2"/>
  <c r="B2329" i="2"/>
  <c r="I2328" i="2"/>
  <c r="G2328" i="2"/>
  <c r="F2328" i="2"/>
  <c r="C2328" i="2"/>
  <c r="B2328" i="2"/>
  <c r="I2327" i="2"/>
  <c r="G2327" i="2"/>
  <c r="F2327" i="2"/>
  <c r="C2327" i="2"/>
  <c r="B2327" i="2"/>
  <c r="I2326" i="2"/>
  <c r="G2326" i="2"/>
  <c r="F2326" i="2"/>
  <c r="C2326" i="2"/>
  <c r="B2326" i="2"/>
  <c r="I2325" i="2"/>
  <c r="G2325" i="2"/>
  <c r="F2325" i="2"/>
  <c r="C2325" i="2"/>
  <c r="B2325" i="2"/>
  <c r="I2324" i="2"/>
  <c r="G2324" i="2"/>
  <c r="F2324" i="2"/>
  <c r="C2324" i="2"/>
  <c r="B2324" i="2"/>
  <c r="I2323" i="2"/>
  <c r="G2323" i="2"/>
  <c r="F2323" i="2"/>
  <c r="C2323" i="2"/>
  <c r="B2323" i="2"/>
  <c r="I2322" i="2"/>
  <c r="G2322" i="2"/>
  <c r="F2322" i="2"/>
  <c r="C2322" i="2"/>
  <c r="B2322" i="2"/>
  <c r="I2321" i="2"/>
  <c r="G2321" i="2"/>
  <c r="F2321" i="2"/>
  <c r="C2321" i="2"/>
  <c r="B2321" i="2"/>
  <c r="I2320" i="2"/>
  <c r="G2320" i="2"/>
  <c r="F2320" i="2"/>
  <c r="C2320" i="2"/>
  <c r="B2320" i="2"/>
  <c r="I2319" i="2"/>
  <c r="G2319" i="2"/>
  <c r="F2319" i="2"/>
  <c r="C2319" i="2"/>
  <c r="B2319" i="2"/>
  <c r="I2318" i="2"/>
  <c r="G2318" i="2"/>
  <c r="F2318" i="2"/>
  <c r="C2318" i="2"/>
  <c r="B2318" i="2"/>
  <c r="I2317" i="2"/>
  <c r="G2317" i="2"/>
  <c r="F2317" i="2"/>
  <c r="C2317" i="2"/>
  <c r="B2317" i="2"/>
  <c r="I2316" i="2"/>
  <c r="G2316" i="2"/>
  <c r="F2316" i="2"/>
  <c r="C2316" i="2"/>
  <c r="B2316" i="2"/>
  <c r="I2315" i="2"/>
  <c r="G2315" i="2"/>
  <c r="F2315" i="2"/>
  <c r="C2315" i="2"/>
  <c r="B2315" i="2"/>
  <c r="I2314" i="2"/>
  <c r="G2314" i="2"/>
  <c r="F2314" i="2"/>
  <c r="C2314" i="2"/>
  <c r="B2314" i="2"/>
  <c r="I2313" i="2"/>
  <c r="G2313" i="2"/>
  <c r="F2313" i="2"/>
  <c r="C2313" i="2"/>
  <c r="B2313" i="2"/>
  <c r="I2312" i="2"/>
  <c r="G2312" i="2"/>
  <c r="F2312" i="2"/>
  <c r="C2312" i="2"/>
  <c r="B2312" i="2"/>
  <c r="I2311" i="2"/>
  <c r="G2311" i="2"/>
  <c r="F2311" i="2"/>
  <c r="C2311" i="2"/>
  <c r="B2311" i="2"/>
  <c r="I2310" i="2"/>
  <c r="G2310" i="2"/>
  <c r="F2310" i="2"/>
  <c r="C2310" i="2"/>
  <c r="B2310" i="2"/>
  <c r="I2309" i="2"/>
  <c r="G2309" i="2"/>
  <c r="F2309" i="2"/>
  <c r="C2309" i="2"/>
  <c r="B2309" i="2"/>
  <c r="I2308" i="2"/>
  <c r="G2308" i="2"/>
  <c r="F2308" i="2"/>
  <c r="C2308" i="2"/>
  <c r="B2308" i="2"/>
  <c r="I2307" i="2"/>
  <c r="G2307" i="2"/>
  <c r="F2307" i="2"/>
  <c r="C2307" i="2"/>
  <c r="B2307" i="2"/>
  <c r="I2306" i="2"/>
  <c r="G2306" i="2"/>
  <c r="F2306" i="2"/>
  <c r="C2306" i="2"/>
  <c r="B2306" i="2"/>
  <c r="I2305" i="2"/>
  <c r="G2305" i="2"/>
  <c r="F2305" i="2"/>
  <c r="C2305" i="2"/>
  <c r="B2305" i="2"/>
  <c r="I2304" i="2"/>
  <c r="G2304" i="2"/>
  <c r="F2304" i="2"/>
  <c r="C2304" i="2"/>
  <c r="B2304" i="2"/>
  <c r="I2303" i="2"/>
  <c r="G2303" i="2"/>
  <c r="F2303" i="2"/>
  <c r="C2303" i="2"/>
  <c r="B2303" i="2"/>
  <c r="I2302" i="2"/>
  <c r="G2302" i="2"/>
  <c r="F2302" i="2"/>
  <c r="C2302" i="2"/>
  <c r="B2302" i="2"/>
  <c r="I2301" i="2"/>
  <c r="G2301" i="2"/>
  <c r="F2301" i="2"/>
  <c r="C2301" i="2"/>
  <c r="B2301" i="2"/>
  <c r="I2300" i="2"/>
  <c r="G2300" i="2"/>
  <c r="F2300" i="2"/>
  <c r="C2300" i="2"/>
  <c r="B2300" i="2"/>
  <c r="I2299" i="2"/>
  <c r="G2299" i="2"/>
  <c r="F2299" i="2"/>
  <c r="C2299" i="2"/>
  <c r="B2299" i="2"/>
  <c r="I2298" i="2"/>
  <c r="G2298" i="2"/>
  <c r="F2298" i="2"/>
  <c r="C2298" i="2"/>
  <c r="B2298" i="2"/>
  <c r="I2297" i="2"/>
  <c r="G2297" i="2"/>
  <c r="F2297" i="2"/>
  <c r="C2297" i="2"/>
  <c r="B2297" i="2"/>
  <c r="I2296" i="2"/>
  <c r="G2296" i="2"/>
  <c r="F2296" i="2"/>
  <c r="C2296" i="2"/>
  <c r="B2296" i="2"/>
  <c r="I2295" i="2"/>
  <c r="G2295" i="2"/>
  <c r="F2295" i="2"/>
  <c r="C2295" i="2"/>
  <c r="B2295" i="2"/>
  <c r="I2294" i="2"/>
  <c r="G2294" i="2"/>
  <c r="F2294" i="2"/>
  <c r="C2294" i="2"/>
  <c r="B2294" i="2"/>
  <c r="I2293" i="2"/>
  <c r="G2293" i="2"/>
  <c r="F2293" i="2"/>
  <c r="C2293" i="2"/>
  <c r="B2293" i="2"/>
  <c r="I2292" i="2"/>
  <c r="G2292" i="2"/>
  <c r="F2292" i="2"/>
  <c r="C2292" i="2"/>
  <c r="B2292" i="2"/>
  <c r="I2291" i="2"/>
  <c r="G2291" i="2"/>
  <c r="F2291" i="2"/>
  <c r="C2291" i="2"/>
  <c r="B2291" i="2"/>
  <c r="I2290" i="2"/>
  <c r="G2290" i="2"/>
  <c r="F2290" i="2"/>
  <c r="C2290" i="2"/>
  <c r="B2290" i="2"/>
  <c r="I2289" i="2"/>
  <c r="G2289" i="2"/>
  <c r="F2289" i="2"/>
  <c r="C2289" i="2"/>
  <c r="B2289" i="2"/>
  <c r="I2288" i="2"/>
  <c r="G2288" i="2"/>
  <c r="F2288" i="2"/>
  <c r="C2288" i="2"/>
  <c r="B2288" i="2"/>
  <c r="I2287" i="2"/>
  <c r="G2287" i="2"/>
  <c r="F2287" i="2"/>
  <c r="C2287" i="2"/>
  <c r="B2287" i="2"/>
  <c r="I2286" i="2"/>
  <c r="G2286" i="2"/>
  <c r="F2286" i="2"/>
  <c r="C2286" i="2"/>
  <c r="B2286" i="2"/>
  <c r="I2285" i="2"/>
  <c r="G2285" i="2"/>
  <c r="F2285" i="2"/>
  <c r="C2285" i="2"/>
  <c r="B2285" i="2"/>
  <c r="I2284" i="2"/>
  <c r="G2284" i="2"/>
  <c r="F2284" i="2"/>
  <c r="C2284" i="2"/>
  <c r="B2284" i="2"/>
  <c r="I2283" i="2"/>
  <c r="G2283" i="2"/>
  <c r="F2283" i="2"/>
  <c r="C2283" i="2"/>
  <c r="B2283" i="2"/>
  <c r="I2282" i="2"/>
  <c r="G2282" i="2"/>
  <c r="F2282" i="2"/>
  <c r="C2282" i="2"/>
  <c r="B2282" i="2"/>
  <c r="I2281" i="2"/>
  <c r="G2281" i="2"/>
  <c r="F2281" i="2"/>
  <c r="C2281" i="2"/>
  <c r="B2281" i="2"/>
  <c r="I2280" i="2"/>
  <c r="G2280" i="2"/>
  <c r="F2280" i="2"/>
  <c r="C2280" i="2"/>
  <c r="B2280" i="2"/>
  <c r="I2279" i="2"/>
  <c r="G2279" i="2"/>
  <c r="F2279" i="2"/>
  <c r="C2279" i="2"/>
  <c r="B2279" i="2"/>
  <c r="I2278" i="2"/>
  <c r="G2278" i="2"/>
  <c r="F2278" i="2"/>
  <c r="C2278" i="2"/>
  <c r="B2278" i="2"/>
  <c r="I2277" i="2"/>
  <c r="G2277" i="2"/>
  <c r="F2277" i="2"/>
  <c r="C2277" i="2"/>
  <c r="B2277" i="2"/>
  <c r="I2276" i="2"/>
  <c r="G2276" i="2"/>
  <c r="F2276" i="2"/>
  <c r="C2276" i="2"/>
  <c r="B2276" i="2"/>
  <c r="I2275" i="2"/>
  <c r="G2275" i="2"/>
  <c r="F2275" i="2"/>
  <c r="C2275" i="2"/>
  <c r="B2275" i="2"/>
  <c r="I2274" i="2"/>
  <c r="G2274" i="2"/>
  <c r="F2274" i="2"/>
  <c r="C2274" i="2"/>
  <c r="B2274" i="2"/>
  <c r="I2273" i="2"/>
  <c r="G2273" i="2"/>
  <c r="F2273" i="2"/>
  <c r="C2273" i="2"/>
  <c r="B2273" i="2"/>
  <c r="I2272" i="2"/>
  <c r="G2272" i="2"/>
  <c r="F2272" i="2"/>
  <c r="C2272" i="2"/>
  <c r="B2272" i="2"/>
  <c r="I2271" i="2"/>
  <c r="G2271" i="2"/>
  <c r="F2271" i="2"/>
  <c r="C2271" i="2"/>
  <c r="B2271" i="2"/>
  <c r="I2270" i="2"/>
  <c r="G2270" i="2"/>
  <c r="F2270" i="2"/>
  <c r="C2270" i="2"/>
  <c r="B2270" i="2"/>
  <c r="I2269" i="2"/>
  <c r="G2269" i="2"/>
  <c r="F2269" i="2"/>
  <c r="C2269" i="2"/>
  <c r="B2269" i="2"/>
  <c r="I2268" i="2"/>
  <c r="G2268" i="2"/>
  <c r="F2268" i="2"/>
  <c r="C2268" i="2"/>
  <c r="B2268" i="2"/>
  <c r="I2267" i="2"/>
  <c r="G2267" i="2"/>
  <c r="F2267" i="2"/>
  <c r="C2267" i="2"/>
  <c r="B2267" i="2"/>
  <c r="I2266" i="2"/>
  <c r="G2266" i="2"/>
  <c r="F2266" i="2"/>
  <c r="C2266" i="2"/>
  <c r="B2266" i="2"/>
  <c r="I2265" i="2"/>
  <c r="G2265" i="2"/>
  <c r="F2265" i="2"/>
  <c r="C2265" i="2"/>
  <c r="B2265" i="2"/>
  <c r="I2264" i="2"/>
  <c r="G2264" i="2"/>
  <c r="F2264" i="2"/>
  <c r="C2264" i="2"/>
  <c r="B2264" i="2"/>
  <c r="I2263" i="2"/>
  <c r="G2263" i="2"/>
  <c r="F2263" i="2"/>
  <c r="C2263" i="2"/>
  <c r="B2263" i="2"/>
  <c r="I2262" i="2"/>
  <c r="G2262" i="2"/>
  <c r="F2262" i="2"/>
  <c r="C2262" i="2"/>
  <c r="B2262" i="2"/>
  <c r="I2261" i="2"/>
  <c r="G2261" i="2"/>
  <c r="F2261" i="2"/>
  <c r="C2261" i="2"/>
  <c r="B2261" i="2"/>
  <c r="I2260" i="2"/>
  <c r="G2260" i="2"/>
  <c r="F2260" i="2"/>
  <c r="C2260" i="2"/>
  <c r="B2260" i="2"/>
  <c r="I2259" i="2"/>
  <c r="G2259" i="2"/>
  <c r="F2259" i="2"/>
  <c r="C2259" i="2"/>
  <c r="B2259" i="2"/>
  <c r="I2258" i="2"/>
  <c r="G2258" i="2"/>
  <c r="F2258" i="2"/>
  <c r="C2258" i="2"/>
  <c r="B2258" i="2"/>
  <c r="I2257" i="2"/>
  <c r="G2257" i="2"/>
  <c r="F2257" i="2"/>
  <c r="C2257" i="2"/>
  <c r="B2257" i="2"/>
  <c r="I2256" i="2"/>
  <c r="G2256" i="2"/>
  <c r="F2256" i="2"/>
  <c r="C2256" i="2"/>
  <c r="B2256" i="2"/>
  <c r="I2255" i="2"/>
  <c r="G2255" i="2"/>
  <c r="F2255" i="2"/>
  <c r="C2255" i="2"/>
  <c r="B2255" i="2"/>
  <c r="I2254" i="2"/>
  <c r="G2254" i="2"/>
  <c r="F2254" i="2"/>
  <c r="C2254" i="2"/>
  <c r="B2254" i="2"/>
  <c r="I2253" i="2"/>
  <c r="G2253" i="2"/>
  <c r="F2253" i="2"/>
  <c r="C2253" i="2"/>
  <c r="B2253" i="2"/>
  <c r="I2252" i="2"/>
  <c r="G2252" i="2"/>
  <c r="F2252" i="2"/>
  <c r="C2252" i="2"/>
  <c r="B2252" i="2"/>
  <c r="I2251" i="2"/>
  <c r="G2251" i="2"/>
  <c r="F2251" i="2"/>
  <c r="C2251" i="2"/>
  <c r="B2251" i="2"/>
  <c r="I2250" i="2"/>
  <c r="G2250" i="2"/>
  <c r="F2250" i="2"/>
  <c r="C2250" i="2"/>
  <c r="B2250" i="2"/>
  <c r="I2249" i="2"/>
  <c r="G2249" i="2"/>
  <c r="F2249" i="2"/>
  <c r="C2249" i="2"/>
  <c r="B2249" i="2"/>
  <c r="I2248" i="2"/>
  <c r="G2248" i="2"/>
  <c r="F2248" i="2"/>
  <c r="C2248" i="2"/>
  <c r="B2248" i="2"/>
  <c r="I2247" i="2"/>
  <c r="G2247" i="2"/>
  <c r="F2247" i="2"/>
  <c r="C2247" i="2"/>
  <c r="B2247" i="2"/>
  <c r="I2246" i="2"/>
  <c r="G2246" i="2"/>
  <c r="F2246" i="2"/>
  <c r="C2246" i="2"/>
  <c r="B2246" i="2"/>
  <c r="I2245" i="2"/>
  <c r="G2245" i="2"/>
  <c r="F2245" i="2"/>
  <c r="C2245" i="2"/>
  <c r="B2245" i="2"/>
  <c r="I2244" i="2"/>
  <c r="G2244" i="2"/>
  <c r="F2244" i="2"/>
  <c r="C2244" i="2"/>
  <c r="B2244" i="2"/>
  <c r="I2243" i="2"/>
  <c r="G2243" i="2"/>
  <c r="F2243" i="2"/>
  <c r="C2243" i="2"/>
  <c r="B2243" i="2"/>
  <c r="I2242" i="2"/>
  <c r="G2242" i="2"/>
  <c r="F2242" i="2"/>
  <c r="C2242" i="2"/>
  <c r="B2242" i="2"/>
  <c r="I2241" i="2"/>
  <c r="G2241" i="2"/>
  <c r="F2241" i="2"/>
  <c r="C2241" i="2"/>
  <c r="B2241" i="2"/>
  <c r="I2240" i="2"/>
  <c r="G2240" i="2"/>
  <c r="F2240" i="2"/>
  <c r="C2240" i="2"/>
  <c r="B2240" i="2"/>
  <c r="I2239" i="2"/>
  <c r="G2239" i="2"/>
  <c r="F2239" i="2"/>
  <c r="C2239" i="2"/>
  <c r="B2239" i="2"/>
  <c r="I2238" i="2"/>
  <c r="G2238" i="2"/>
  <c r="F2238" i="2"/>
  <c r="C2238" i="2"/>
  <c r="B2238" i="2"/>
  <c r="I2237" i="2"/>
  <c r="G2237" i="2"/>
  <c r="F2237" i="2"/>
  <c r="C2237" i="2"/>
  <c r="B2237" i="2"/>
  <c r="I2236" i="2"/>
  <c r="G2236" i="2"/>
  <c r="F2236" i="2"/>
  <c r="C2236" i="2"/>
  <c r="B2236" i="2"/>
  <c r="I2235" i="2"/>
  <c r="G2235" i="2"/>
  <c r="F2235" i="2"/>
  <c r="C2235" i="2"/>
  <c r="B2235" i="2"/>
  <c r="I2234" i="2"/>
  <c r="G2234" i="2"/>
  <c r="F2234" i="2"/>
  <c r="C2234" i="2"/>
  <c r="B2234" i="2"/>
  <c r="I2233" i="2"/>
  <c r="G2233" i="2"/>
  <c r="F2233" i="2"/>
  <c r="C2233" i="2"/>
  <c r="B2233" i="2"/>
  <c r="I2232" i="2"/>
  <c r="G2232" i="2"/>
  <c r="F2232" i="2"/>
  <c r="C2232" i="2"/>
  <c r="B2232" i="2"/>
  <c r="I2231" i="2"/>
  <c r="G2231" i="2"/>
  <c r="F2231" i="2"/>
  <c r="C2231" i="2"/>
  <c r="B2231" i="2"/>
  <c r="I2230" i="2"/>
  <c r="G2230" i="2"/>
  <c r="F2230" i="2"/>
  <c r="C2230" i="2"/>
  <c r="B2230" i="2"/>
  <c r="I2229" i="2"/>
  <c r="G2229" i="2"/>
  <c r="F2229" i="2"/>
  <c r="C2229" i="2"/>
  <c r="B2229" i="2"/>
  <c r="I2228" i="2"/>
  <c r="G2228" i="2"/>
  <c r="F2228" i="2"/>
  <c r="C2228" i="2"/>
  <c r="B2228" i="2"/>
  <c r="I2227" i="2"/>
  <c r="G2227" i="2"/>
  <c r="F2227" i="2"/>
  <c r="C2227" i="2"/>
  <c r="B2227" i="2"/>
  <c r="I2226" i="2"/>
  <c r="G2226" i="2"/>
  <c r="F2226" i="2"/>
  <c r="C2226" i="2"/>
  <c r="B2226" i="2"/>
  <c r="I2225" i="2"/>
  <c r="G2225" i="2"/>
  <c r="F2225" i="2"/>
  <c r="C2225" i="2"/>
  <c r="B2225" i="2"/>
  <c r="I2224" i="2"/>
  <c r="G2224" i="2"/>
  <c r="F2224" i="2"/>
  <c r="C2224" i="2"/>
  <c r="B2224" i="2"/>
  <c r="I2223" i="2"/>
  <c r="G2223" i="2"/>
  <c r="F2223" i="2"/>
  <c r="C2223" i="2"/>
  <c r="B2223" i="2"/>
  <c r="I2222" i="2"/>
  <c r="G2222" i="2"/>
  <c r="F2222" i="2"/>
  <c r="C2222" i="2"/>
  <c r="B2222" i="2"/>
  <c r="I2221" i="2"/>
  <c r="G2221" i="2"/>
  <c r="F2221" i="2"/>
  <c r="C2221" i="2"/>
  <c r="B2221" i="2"/>
  <c r="I2220" i="2"/>
  <c r="G2220" i="2"/>
  <c r="F2220" i="2"/>
  <c r="C2220" i="2"/>
  <c r="B2220" i="2"/>
  <c r="I2219" i="2"/>
  <c r="G2219" i="2"/>
  <c r="F2219" i="2"/>
  <c r="C2219" i="2"/>
  <c r="B2219" i="2"/>
  <c r="I2218" i="2"/>
  <c r="G2218" i="2"/>
  <c r="F2218" i="2"/>
  <c r="C2218" i="2"/>
  <c r="B2218" i="2"/>
  <c r="I2217" i="2"/>
  <c r="G2217" i="2"/>
  <c r="F2217" i="2"/>
  <c r="C2217" i="2"/>
  <c r="B2217" i="2"/>
  <c r="I2216" i="2"/>
  <c r="G2216" i="2"/>
  <c r="F2216" i="2"/>
  <c r="C2216" i="2"/>
  <c r="B2216" i="2"/>
  <c r="I2215" i="2"/>
  <c r="G2215" i="2"/>
  <c r="F2215" i="2"/>
  <c r="C2215" i="2"/>
  <c r="B2215" i="2"/>
  <c r="I2214" i="2"/>
  <c r="G2214" i="2"/>
  <c r="F2214" i="2"/>
  <c r="C2214" i="2"/>
  <c r="B2214" i="2"/>
  <c r="I2213" i="2"/>
  <c r="G2213" i="2"/>
  <c r="F2213" i="2"/>
  <c r="C2213" i="2"/>
  <c r="B2213" i="2"/>
  <c r="I2212" i="2"/>
  <c r="G2212" i="2"/>
  <c r="F2212" i="2"/>
  <c r="C2212" i="2"/>
  <c r="B2212" i="2"/>
  <c r="I2211" i="2"/>
  <c r="G2211" i="2"/>
  <c r="F2211" i="2"/>
  <c r="C2211" i="2"/>
  <c r="B2211" i="2"/>
  <c r="I2210" i="2"/>
  <c r="G2210" i="2"/>
  <c r="F2210" i="2"/>
  <c r="C2210" i="2"/>
  <c r="B2210" i="2"/>
  <c r="I2209" i="2"/>
  <c r="G2209" i="2"/>
  <c r="F2209" i="2"/>
  <c r="C2209" i="2"/>
  <c r="B2209" i="2"/>
  <c r="I2208" i="2"/>
  <c r="G2208" i="2"/>
  <c r="F2208" i="2"/>
  <c r="C2208" i="2"/>
  <c r="B2208" i="2"/>
  <c r="I2207" i="2"/>
  <c r="G2207" i="2"/>
  <c r="F2207" i="2"/>
  <c r="C2207" i="2"/>
  <c r="B2207" i="2"/>
  <c r="I2206" i="2"/>
  <c r="G2206" i="2"/>
  <c r="F2206" i="2"/>
  <c r="C2206" i="2"/>
  <c r="B2206" i="2"/>
  <c r="I2205" i="2"/>
  <c r="G2205" i="2"/>
  <c r="F2205" i="2"/>
  <c r="C2205" i="2"/>
  <c r="B2205" i="2"/>
  <c r="I2204" i="2"/>
  <c r="G2204" i="2"/>
  <c r="F2204" i="2"/>
  <c r="C2204" i="2"/>
  <c r="B2204" i="2"/>
  <c r="I2203" i="2"/>
  <c r="G2203" i="2"/>
  <c r="F2203" i="2"/>
  <c r="C2203" i="2"/>
  <c r="B2203" i="2"/>
  <c r="I2202" i="2"/>
  <c r="G2202" i="2"/>
  <c r="F2202" i="2"/>
  <c r="C2202" i="2"/>
  <c r="B2202" i="2"/>
  <c r="I2201" i="2"/>
  <c r="G2201" i="2"/>
  <c r="F2201" i="2"/>
  <c r="C2201" i="2"/>
  <c r="B2201" i="2"/>
  <c r="I2200" i="2"/>
  <c r="G2200" i="2"/>
  <c r="F2200" i="2"/>
  <c r="C2200" i="2"/>
  <c r="B2200" i="2"/>
  <c r="I2199" i="2"/>
  <c r="G2199" i="2"/>
  <c r="F2199" i="2"/>
  <c r="C2199" i="2"/>
  <c r="B2199" i="2"/>
  <c r="I2198" i="2"/>
  <c r="G2198" i="2"/>
  <c r="F2198" i="2"/>
  <c r="C2198" i="2"/>
  <c r="B2198" i="2"/>
  <c r="I2197" i="2"/>
  <c r="G2197" i="2"/>
  <c r="F2197" i="2"/>
  <c r="C2197" i="2"/>
  <c r="B2197" i="2"/>
  <c r="I2196" i="2"/>
  <c r="G2196" i="2"/>
  <c r="F2196" i="2"/>
  <c r="C2196" i="2"/>
  <c r="B2196" i="2"/>
  <c r="I2195" i="2"/>
  <c r="G2195" i="2"/>
  <c r="F2195" i="2"/>
  <c r="C2195" i="2"/>
  <c r="B2195" i="2"/>
  <c r="I2194" i="2"/>
  <c r="G2194" i="2"/>
  <c r="F2194" i="2"/>
  <c r="C2194" i="2"/>
  <c r="B2194" i="2"/>
  <c r="I2193" i="2"/>
  <c r="G2193" i="2"/>
  <c r="F2193" i="2"/>
  <c r="C2193" i="2"/>
  <c r="B2193" i="2"/>
  <c r="I2192" i="2"/>
  <c r="G2192" i="2"/>
  <c r="F2192" i="2"/>
  <c r="C2192" i="2"/>
  <c r="B2192" i="2"/>
  <c r="I2191" i="2"/>
  <c r="G2191" i="2"/>
  <c r="F2191" i="2"/>
  <c r="C2191" i="2"/>
  <c r="B2191" i="2"/>
  <c r="I2190" i="2"/>
  <c r="G2190" i="2"/>
  <c r="F2190" i="2"/>
  <c r="C2190" i="2"/>
  <c r="B2190" i="2"/>
  <c r="I2189" i="2"/>
  <c r="G2189" i="2"/>
  <c r="F2189" i="2"/>
  <c r="C2189" i="2"/>
  <c r="B2189" i="2"/>
  <c r="I2188" i="2"/>
  <c r="G2188" i="2"/>
  <c r="F2188" i="2"/>
  <c r="C2188" i="2"/>
  <c r="B2188" i="2"/>
  <c r="I2187" i="2"/>
  <c r="G2187" i="2"/>
  <c r="F2187" i="2"/>
  <c r="C2187" i="2"/>
  <c r="B2187" i="2"/>
  <c r="I2186" i="2"/>
  <c r="G2186" i="2"/>
  <c r="F2186" i="2"/>
  <c r="C2186" i="2"/>
  <c r="B2186" i="2"/>
  <c r="I2185" i="2"/>
  <c r="G2185" i="2"/>
  <c r="F2185" i="2"/>
  <c r="C2185" i="2"/>
  <c r="B2185" i="2"/>
  <c r="I2184" i="2"/>
  <c r="G2184" i="2"/>
  <c r="F2184" i="2"/>
  <c r="C2184" i="2"/>
  <c r="B2184" i="2"/>
  <c r="I2183" i="2"/>
  <c r="G2183" i="2"/>
  <c r="F2183" i="2"/>
  <c r="C2183" i="2"/>
  <c r="B2183" i="2"/>
  <c r="I2182" i="2"/>
  <c r="G2182" i="2"/>
  <c r="F2182" i="2"/>
  <c r="C2182" i="2"/>
  <c r="B2182" i="2"/>
  <c r="I2181" i="2"/>
  <c r="G2181" i="2"/>
  <c r="F2181" i="2"/>
  <c r="C2181" i="2"/>
  <c r="B2181" i="2"/>
  <c r="I2180" i="2"/>
  <c r="G2180" i="2"/>
  <c r="F2180" i="2"/>
  <c r="C2180" i="2"/>
  <c r="B2180" i="2"/>
  <c r="I2179" i="2"/>
  <c r="G2179" i="2"/>
  <c r="F2179" i="2"/>
  <c r="C2179" i="2"/>
  <c r="B2179" i="2"/>
  <c r="I2178" i="2"/>
  <c r="G2178" i="2"/>
  <c r="F2178" i="2"/>
  <c r="C2178" i="2"/>
  <c r="B2178" i="2"/>
  <c r="I2177" i="2"/>
  <c r="G2177" i="2"/>
  <c r="F2177" i="2"/>
  <c r="C2177" i="2"/>
  <c r="B2177" i="2"/>
  <c r="I2176" i="2"/>
  <c r="G2176" i="2"/>
  <c r="F2176" i="2"/>
  <c r="C2176" i="2"/>
  <c r="B2176" i="2"/>
  <c r="I2175" i="2"/>
  <c r="G2175" i="2"/>
  <c r="F2175" i="2"/>
  <c r="C2175" i="2"/>
  <c r="B2175" i="2"/>
  <c r="I2174" i="2"/>
  <c r="G2174" i="2"/>
  <c r="F2174" i="2"/>
  <c r="C2174" i="2"/>
  <c r="B2174" i="2"/>
  <c r="I2173" i="2"/>
  <c r="G2173" i="2"/>
  <c r="F2173" i="2"/>
  <c r="C2173" i="2"/>
  <c r="B2173" i="2"/>
  <c r="I2172" i="2"/>
  <c r="G2172" i="2"/>
  <c r="F2172" i="2"/>
  <c r="C2172" i="2"/>
  <c r="B2172" i="2"/>
  <c r="I2171" i="2"/>
  <c r="G2171" i="2"/>
  <c r="F2171" i="2"/>
  <c r="C2171" i="2"/>
  <c r="B2171" i="2"/>
  <c r="I2170" i="2"/>
  <c r="G2170" i="2"/>
  <c r="F2170" i="2"/>
  <c r="C2170" i="2"/>
  <c r="B2170" i="2"/>
  <c r="I2169" i="2"/>
  <c r="G2169" i="2"/>
  <c r="F2169" i="2"/>
  <c r="C2169" i="2"/>
  <c r="B2169" i="2"/>
  <c r="I2168" i="2"/>
  <c r="G2168" i="2"/>
  <c r="F2168" i="2"/>
  <c r="C2168" i="2"/>
  <c r="B2168" i="2"/>
  <c r="I2167" i="2"/>
  <c r="G2167" i="2"/>
  <c r="F2167" i="2"/>
  <c r="C2167" i="2"/>
  <c r="B2167" i="2"/>
  <c r="I2166" i="2"/>
  <c r="G2166" i="2"/>
  <c r="F2166" i="2"/>
  <c r="C2166" i="2"/>
  <c r="B2166" i="2"/>
  <c r="I2165" i="2"/>
  <c r="G2165" i="2"/>
  <c r="F2165" i="2"/>
  <c r="C2165" i="2"/>
  <c r="B2165" i="2"/>
  <c r="I2164" i="2"/>
  <c r="G2164" i="2"/>
  <c r="F2164" i="2"/>
  <c r="C2164" i="2"/>
  <c r="B2164" i="2"/>
  <c r="I2163" i="2"/>
  <c r="G2163" i="2"/>
  <c r="F2163" i="2"/>
  <c r="C2163" i="2"/>
  <c r="B2163" i="2"/>
  <c r="I2162" i="2"/>
  <c r="G2162" i="2"/>
  <c r="F2162" i="2"/>
  <c r="C2162" i="2"/>
  <c r="B2162" i="2"/>
  <c r="I2161" i="2"/>
  <c r="G2161" i="2"/>
  <c r="F2161" i="2"/>
  <c r="C2161" i="2"/>
  <c r="B2161" i="2"/>
  <c r="I2160" i="2"/>
  <c r="G2160" i="2"/>
  <c r="F2160" i="2"/>
  <c r="C2160" i="2"/>
  <c r="B2160" i="2"/>
  <c r="I2159" i="2"/>
  <c r="G2159" i="2"/>
  <c r="F2159" i="2"/>
  <c r="C2159" i="2"/>
  <c r="B2159" i="2"/>
  <c r="I2158" i="2"/>
  <c r="G2158" i="2"/>
  <c r="F2158" i="2"/>
  <c r="C2158" i="2"/>
  <c r="B2158" i="2"/>
  <c r="I2157" i="2"/>
  <c r="G2157" i="2"/>
  <c r="F2157" i="2"/>
  <c r="C2157" i="2"/>
  <c r="B2157" i="2"/>
  <c r="I2156" i="2"/>
  <c r="G2156" i="2"/>
  <c r="F2156" i="2"/>
  <c r="C2156" i="2"/>
  <c r="B2156" i="2"/>
  <c r="I2155" i="2"/>
  <c r="G2155" i="2"/>
  <c r="F2155" i="2"/>
  <c r="C2155" i="2"/>
  <c r="B2155" i="2"/>
  <c r="I2154" i="2"/>
  <c r="G2154" i="2"/>
  <c r="F2154" i="2"/>
  <c r="C2154" i="2"/>
  <c r="B2154" i="2"/>
  <c r="I2153" i="2"/>
  <c r="G2153" i="2"/>
  <c r="F2153" i="2"/>
  <c r="C2153" i="2"/>
  <c r="B2153" i="2"/>
  <c r="I2152" i="2"/>
  <c r="G2152" i="2"/>
  <c r="F2152" i="2"/>
  <c r="C2152" i="2"/>
  <c r="B2152" i="2"/>
  <c r="I2151" i="2"/>
  <c r="G2151" i="2"/>
  <c r="F2151" i="2"/>
  <c r="C2151" i="2"/>
  <c r="B2151" i="2"/>
  <c r="I2150" i="2"/>
  <c r="G2150" i="2"/>
  <c r="F2150" i="2"/>
  <c r="C2150" i="2"/>
  <c r="B2150" i="2"/>
  <c r="I2149" i="2"/>
  <c r="G2149" i="2"/>
  <c r="F2149" i="2"/>
  <c r="C2149" i="2"/>
  <c r="B2149" i="2"/>
  <c r="I2148" i="2"/>
  <c r="G2148" i="2"/>
  <c r="F2148" i="2"/>
  <c r="C2148" i="2"/>
  <c r="B2148" i="2"/>
  <c r="I2147" i="2"/>
  <c r="G2147" i="2"/>
  <c r="F2147" i="2"/>
  <c r="C2147" i="2"/>
  <c r="B2147" i="2"/>
  <c r="I2146" i="2"/>
  <c r="G2146" i="2"/>
  <c r="F2146" i="2"/>
  <c r="C2146" i="2"/>
  <c r="B2146" i="2"/>
  <c r="I2145" i="2"/>
  <c r="G2145" i="2"/>
  <c r="F2145" i="2"/>
  <c r="C2145" i="2"/>
  <c r="B2145" i="2"/>
  <c r="I2144" i="2"/>
  <c r="G2144" i="2"/>
  <c r="F2144" i="2"/>
  <c r="C2144" i="2"/>
  <c r="B2144" i="2"/>
  <c r="I2143" i="2"/>
  <c r="G2143" i="2"/>
  <c r="F2143" i="2"/>
  <c r="C2143" i="2"/>
  <c r="B2143" i="2"/>
  <c r="I2142" i="2"/>
  <c r="G2142" i="2"/>
  <c r="F2142" i="2"/>
  <c r="C2142" i="2"/>
  <c r="B2142" i="2"/>
  <c r="I2141" i="2"/>
  <c r="G2141" i="2"/>
  <c r="F2141" i="2"/>
  <c r="C2141" i="2"/>
  <c r="B2141" i="2"/>
  <c r="I2140" i="2"/>
  <c r="G2140" i="2"/>
  <c r="F2140" i="2"/>
  <c r="C2140" i="2"/>
  <c r="B2140" i="2"/>
  <c r="I2139" i="2"/>
  <c r="G2139" i="2"/>
  <c r="F2139" i="2"/>
  <c r="C2139" i="2"/>
  <c r="B2139" i="2"/>
  <c r="I2138" i="2"/>
  <c r="G2138" i="2"/>
  <c r="F2138" i="2"/>
  <c r="C2138" i="2"/>
  <c r="B2138" i="2"/>
  <c r="I2137" i="2"/>
  <c r="G2137" i="2"/>
  <c r="F2137" i="2"/>
  <c r="C2137" i="2"/>
  <c r="B2137" i="2"/>
  <c r="I2136" i="2"/>
  <c r="G2136" i="2"/>
  <c r="F2136" i="2"/>
  <c r="C2136" i="2"/>
  <c r="B2136" i="2"/>
  <c r="I2135" i="2"/>
  <c r="G2135" i="2"/>
  <c r="F2135" i="2"/>
  <c r="C2135" i="2"/>
  <c r="B2135" i="2"/>
  <c r="I2134" i="2"/>
  <c r="G2134" i="2"/>
  <c r="F2134" i="2"/>
  <c r="C2134" i="2"/>
  <c r="B2134" i="2"/>
  <c r="I2133" i="2"/>
  <c r="G2133" i="2"/>
  <c r="F2133" i="2"/>
  <c r="C2133" i="2"/>
  <c r="B2133" i="2"/>
  <c r="I2132" i="2"/>
  <c r="G2132" i="2"/>
  <c r="F2132" i="2"/>
  <c r="C2132" i="2"/>
  <c r="B2132" i="2"/>
  <c r="I2131" i="2"/>
  <c r="G2131" i="2"/>
  <c r="F2131" i="2"/>
  <c r="C2131" i="2"/>
  <c r="B2131" i="2"/>
  <c r="I2130" i="2"/>
  <c r="G2130" i="2"/>
  <c r="F2130" i="2"/>
  <c r="C2130" i="2"/>
  <c r="B2130" i="2"/>
  <c r="I2129" i="2"/>
  <c r="G2129" i="2"/>
  <c r="F2129" i="2"/>
  <c r="C2129" i="2"/>
  <c r="B2129" i="2"/>
  <c r="I2128" i="2"/>
  <c r="G2128" i="2"/>
  <c r="F2128" i="2"/>
  <c r="C2128" i="2"/>
  <c r="B2128" i="2"/>
  <c r="I2127" i="2"/>
  <c r="G2127" i="2"/>
  <c r="F2127" i="2"/>
  <c r="C2127" i="2"/>
  <c r="B2127" i="2"/>
  <c r="I2126" i="2"/>
  <c r="G2126" i="2"/>
  <c r="F2126" i="2"/>
  <c r="C2126" i="2"/>
  <c r="B2126" i="2"/>
  <c r="I2125" i="2"/>
  <c r="G2125" i="2"/>
  <c r="F2125" i="2"/>
  <c r="C2125" i="2"/>
  <c r="B2125" i="2"/>
  <c r="I2124" i="2"/>
  <c r="G2124" i="2"/>
  <c r="F2124" i="2"/>
  <c r="C2124" i="2"/>
  <c r="B2124" i="2"/>
  <c r="I2123" i="2"/>
  <c r="G2123" i="2"/>
  <c r="F2123" i="2"/>
  <c r="C2123" i="2"/>
  <c r="B2123" i="2"/>
  <c r="I2122" i="2"/>
  <c r="G2122" i="2"/>
  <c r="F2122" i="2"/>
  <c r="C2122" i="2"/>
  <c r="B2122" i="2"/>
  <c r="I2121" i="2"/>
  <c r="G2121" i="2"/>
  <c r="F2121" i="2"/>
  <c r="C2121" i="2"/>
  <c r="B2121" i="2"/>
  <c r="I2120" i="2"/>
  <c r="G2120" i="2"/>
  <c r="F2120" i="2"/>
  <c r="C2120" i="2"/>
  <c r="B2120" i="2"/>
  <c r="I2119" i="2"/>
  <c r="G2119" i="2"/>
  <c r="F2119" i="2"/>
  <c r="C2119" i="2"/>
  <c r="B2119" i="2"/>
  <c r="I2118" i="2"/>
  <c r="G2118" i="2"/>
  <c r="F2118" i="2"/>
  <c r="C2118" i="2"/>
  <c r="B2118" i="2"/>
  <c r="I2117" i="2"/>
  <c r="G2117" i="2"/>
  <c r="F2117" i="2"/>
  <c r="C2117" i="2"/>
  <c r="B2117" i="2"/>
  <c r="I2116" i="2"/>
  <c r="G2116" i="2"/>
  <c r="F2116" i="2"/>
  <c r="C2116" i="2"/>
  <c r="B2116" i="2"/>
  <c r="I2115" i="2"/>
  <c r="G2115" i="2"/>
  <c r="F2115" i="2"/>
  <c r="C2115" i="2"/>
  <c r="B2115" i="2"/>
  <c r="I2114" i="2"/>
  <c r="G2114" i="2"/>
  <c r="F2114" i="2"/>
  <c r="C2114" i="2"/>
  <c r="B2114" i="2"/>
  <c r="I2113" i="2"/>
  <c r="G2113" i="2"/>
  <c r="F2113" i="2"/>
  <c r="C2113" i="2"/>
  <c r="B2113" i="2"/>
  <c r="I2112" i="2"/>
  <c r="G2112" i="2"/>
  <c r="F2112" i="2"/>
  <c r="C2112" i="2"/>
  <c r="B2112" i="2"/>
  <c r="I2111" i="2"/>
  <c r="G2111" i="2"/>
  <c r="F2111" i="2"/>
  <c r="C2111" i="2"/>
  <c r="B2111" i="2"/>
  <c r="I2110" i="2"/>
  <c r="G2110" i="2"/>
  <c r="F2110" i="2"/>
  <c r="C2110" i="2"/>
  <c r="B2110" i="2"/>
  <c r="I2109" i="2"/>
  <c r="G2109" i="2"/>
  <c r="F2109" i="2"/>
  <c r="C2109" i="2"/>
  <c r="B2109" i="2"/>
  <c r="I2108" i="2"/>
  <c r="G2108" i="2"/>
  <c r="F2108" i="2"/>
  <c r="C2108" i="2"/>
  <c r="B2108" i="2"/>
  <c r="I2107" i="2"/>
  <c r="G2107" i="2"/>
  <c r="F2107" i="2"/>
  <c r="C2107" i="2"/>
  <c r="B2107" i="2"/>
  <c r="I2106" i="2"/>
  <c r="G2106" i="2"/>
  <c r="F2106" i="2"/>
  <c r="C2106" i="2"/>
  <c r="B2106" i="2"/>
  <c r="I2105" i="2"/>
  <c r="G2105" i="2"/>
  <c r="F2105" i="2"/>
  <c r="C2105" i="2"/>
  <c r="B2105" i="2"/>
  <c r="I2104" i="2"/>
  <c r="G2104" i="2"/>
  <c r="F2104" i="2"/>
  <c r="C2104" i="2"/>
  <c r="B2104" i="2"/>
  <c r="I2103" i="2"/>
  <c r="G2103" i="2"/>
  <c r="F2103" i="2"/>
  <c r="C2103" i="2"/>
  <c r="B2103" i="2"/>
  <c r="I2102" i="2"/>
  <c r="G2102" i="2"/>
  <c r="F2102" i="2"/>
  <c r="C2102" i="2"/>
  <c r="B2102" i="2"/>
  <c r="I2101" i="2"/>
  <c r="G2101" i="2"/>
  <c r="F2101" i="2"/>
  <c r="C2101" i="2"/>
  <c r="B2101" i="2"/>
  <c r="I2100" i="2"/>
  <c r="G2100" i="2"/>
  <c r="F2100" i="2"/>
  <c r="C2100" i="2"/>
  <c r="B2100" i="2"/>
  <c r="I2099" i="2"/>
  <c r="G2099" i="2"/>
  <c r="F2099" i="2"/>
  <c r="C2099" i="2"/>
  <c r="B2099" i="2"/>
  <c r="I2098" i="2"/>
  <c r="G2098" i="2"/>
  <c r="F2098" i="2"/>
  <c r="C2098" i="2"/>
  <c r="B2098" i="2"/>
  <c r="I2097" i="2"/>
  <c r="G2097" i="2"/>
  <c r="F2097" i="2"/>
  <c r="C2097" i="2"/>
  <c r="B2097" i="2"/>
  <c r="I2096" i="2"/>
  <c r="G2096" i="2"/>
  <c r="F2096" i="2"/>
  <c r="C2096" i="2"/>
  <c r="B2096" i="2"/>
  <c r="I2095" i="2"/>
  <c r="G2095" i="2"/>
  <c r="F2095" i="2"/>
  <c r="C2095" i="2"/>
  <c r="B2095" i="2"/>
  <c r="I2094" i="2"/>
  <c r="G2094" i="2"/>
  <c r="F2094" i="2"/>
  <c r="C2094" i="2"/>
  <c r="B2094" i="2"/>
  <c r="I2093" i="2"/>
  <c r="G2093" i="2"/>
  <c r="F2093" i="2"/>
  <c r="C2093" i="2"/>
  <c r="B2093" i="2"/>
  <c r="I2092" i="2"/>
  <c r="G2092" i="2"/>
  <c r="F2092" i="2"/>
  <c r="C2092" i="2"/>
  <c r="B2092" i="2"/>
  <c r="I2091" i="2"/>
  <c r="G2091" i="2"/>
  <c r="F2091" i="2"/>
  <c r="C2091" i="2"/>
  <c r="B2091" i="2"/>
  <c r="I2090" i="2"/>
  <c r="G2090" i="2"/>
  <c r="F2090" i="2"/>
  <c r="C2090" i="2"/>
  <c r="B2090" i="2"/>
  <c r="I2089" i="2"/>
  <c r="G2089" i="2"/>
  <c r="F2089" i="2"/>
  <c r="C2089" i="2"/>
  <c r="B2089" i="2"/>
  <c r="I2088" i="2"/>
  <c r="G2088" i="2"/>
  <c r="F2088" i="2"/>
  <c r="C2088" i="2"/>
  <c r="B2088" i="2"/>
  <c r="I2087" i="2"/>
  <c r="G2087" i="2"/>
  <c r="F2087" i="2"/>
  <c r="C2087" i="2"/>
  <c r="B2087" i="2"/>
  <c r="I2086" i="2"/>
  <c r="G2086" i="2"/>
  <c r="F2086" i="2"/>
  <c r="C2086" i="2"/>
  <c r="B2086" i="2"/>
  <c r="I2085" i="2"/>
  <c r="G2085" i="2"/>
  <c r="F2085" i="2"/>
  <c r="C2085" i="2"/>
  <c r="B2085" i="2"/>
  <c r="I2084" i="2"/>
  <c r="G2084" i="2"/>
  <c r="F2084" i="2"/>
  <c r="C2084" i="2"/>
  <c r="B2084" i="2"/>
  <c r="I2083" i="2"/>
  <c r="G2083" i="2"/>
  <c r="F2083" i="2"/>
  <c r="C2083" i="2"/>
  <c r="B2083" i="2"/>
  <c r="I2082" i="2"/>
  <c r="G2082" i="2"/>
  <c r="F2082" i="2"/>
  <c r="C2082" i="2"/>
  <c r="B2082" i="2"/>
  <c r="I2081" i="2"/>
  <c r="G2081" i="2"/>
  <c r="F2081" i="2"/>
  <c r="C2081" i="2"/>
  <c r="B2081" i="2"/>
  <c r="I2080" i="2"/>
  <c r="G2080" i="2"/>
  <c r="F2080" i="2"/>
  <c r="C2080" i="2"/>
  <c r="B2080" i="2"/>
  <c r="I2079" i="2"/>
  <c r="G2079" i="2"/>
  <c r="F2079" i="2"/>
  <c r="C2079" i="2"/>
  <c r="B2079" i="2"/>
  <c r="I2078" i="2"/>
  <c r="G2078" i="2"/>
  <c r="F2078" i="2"/>
  <c r="C2078" i="2"/>
  <c r="B2078" i="2"/>
  <c r="I2077" i="2"/>
  <c r="G2077" i="2"/>
  <c r="F2077" i="2"/>
  <c r="C2077" i="2"/>
  <c r="B2077" i="2"/>
  <c r="I2076" i="2"/>
  <c r="G2076" i="2"/>
  <c r="F2076" i="2"/>
  <c r="C2076" i="2"/>
  <c r="B2076" i="2"/>
  <c r="I2075" i="2"/>
  <c r="G2075" i="2"/>
  <c r="F2075" i="2"/>
  <c r="C2075" i="2"/>
  <c r="B2075" i="2"/>
  <c r="I2074" i="2"/>
  <c r="G2074" i="2"/>
  <c r="F2074" i="2"/>
  <c r="C2074" i="2"/>
  <c r="B2074" i="2"/>
  <c r="I2073" i="2"/>
  <c r="G2073" i="2"/>
  <c r="F2073" i="2"/>
  <c r="C2073" i="2"/>
  <c r="B2073" i="2"/>
  <c r="I2072" i="2"/>
  <c r="G2072" i="2"/>
  <c r="F2072" i="2"/>
  <c r="C2072" i="2"/>
  <c r="B2072" i="2"/>
  <c r="I2071" i="2"/>
  <c r="G2071" i="2"/>
  <c r="F2071" i="2"/>
  <c r="C2071" i="2"/>
  <c r="B2071" i="2"/>
  <c r="I2070" i="2"/>
  <c r="G2070" i="2"/>
  <c r="F2070" i="2"/>
  <c r="C2070" i="2"/>
  <c r="B2070" i="2"/>
  <c r="I2069" i="2"/>
  <c r="G2069" i="2"/>
  <c r="F2069" i="2"/>
  <c r="C2069" i="2"/>
  <c r="B2069" i="2"/>
  <c r="I2068" i="2"/>
  <c r="G2068" i="2"/>
  <c r="F2068" i="2"/>
  <c r="C2068" i="2"/>
  <c r="B2068" i="2"/>
  <c r="I2067" i="2"/>
  <c r="G2067" i="2"/>
  <c r="F2067" i="2"/>
  <c r="C2067" i="2"/>
  <c r="B2067" i="2"/>
  <c r="I2066" i="2"/>
  <c r="G2066" i="2"/>
  <c r="F2066" i="2"/>
  <c r="C2066" i="2"/>
  <c r="B2066" i="2"/>
  <c r="I2065" i="2"/>
  <c r="G2065" i="2"/>
  <c r="F2065" i="2"/>
  <c r="C2065" i="2"/>
  <c r="B2065" i="2"/>
  <c r="I2064" i="2"/>
  <c r="G2064" i="2"/>
  <c r="F2064" i="2"/>
  <c r="C2064" i="2"/>
  <c r="B2064" i="2"/>
  <c r="I2063" i="2"/>
  <c r="G2063" i="2"/>
  <c r="F2063" i="2"/>
  <c r="C2063" i="2"/>
  <c r="B2063" i="2"/>
  <c r="I2062" i="2"/>
  <c r="G2062" i="2"/>
  <c r="F2062" i="2"/>
  <c r="C2062" i="2"/>
  <c r="B2062" i="2"/>
  <c r="I2061" i="2"/>
  <c r="G2061" i="2"/>
  <c r="F2061" i="2"/>
  <c r="C2061" i="2"/>
  <c r="B2061" i="2"/>
  <c r="I2060" i="2"/>
  <c r="G2060" i="2"/>
  <c r="F2060" i="2"/>
  <c r="C2060" i="2"/>
  <c r="B2060" i="2"/>
  <c r="I2059" i="2"/>
  <c r="G2059" i="2"/>
  <c r="F2059" i="2"/>
  <c r="C2059" i="2"/>
  <c r="B2059" i="2"/>
  <c r="I2058" i="2"/>
  <c r="G2058" i="2"/>
  <c r="F2058" i="2"/>
  <c r="C2058" i="2"/>
  <c r="B2058" i="2"/>
  <c r="I2057" i="2"/>
  <c r="G2057" i="2"/>
  <c r="F2057" i="2"/>
  <c r="C2057" i="2"/>
  <c r="B2057" i="2"/>
  <c r="I2056" i="2"/>
  <c r="G2056" i="2"/>
  <c r="F2056" i="2"/>
  <c r="C2056" i="2"/>
  <c r="B2056" i="2"/>
  <c r="I2055" i="2"/>
  <c r="G2055" i="2"/>
  <c r="F2055" i="2"/>
  <c r="C2055" i="2"/>
  <c r="B2055" i="2"/>
  <c r="I2054" i="2"/>
  <c r="G2054" i="2"/>
  <c r="F2054" i="2"/>
  <c r="C2054" i="2"/>
  <c r="B2054" i="2"/>
  <c r="I2053" i="2"/>
  <c r="G2053" i="2"/>
  <c r="F2053" i="2"/>
  <c r="C2053" i="2"/>
  <c r="B2053" i="2"/>
  <c r="I2052" i="2"/>
  <c r="G2052" i="2"/>
  <c r="F2052" i="2"/>
  <c r="C2052" i="2"/>
  <c r="B2052" i="2"/>
  <c r="I2051" i="2"/>
  <c r="G2051" i="2"/>
  <c r="F2051" i="2"/>
  <c r="C2051" i="2"/>
  <c r="B2051" i="2"/>
  <c r="I2050" i="2"/>
  <c r="G2050" i="2"/>
  <c r="F2050" i="2"/>
  <c r="C2050" i="2"/>
  <c r="B2050" i="2"/>
  <c r="I2049" i="2"/>
  <c r="G2049" i="2"/>
  <c r="F2049" i="2"/>
  <c r="C2049" i="2"/>
  <c r="B2049" i="2"/>
  <c r="I2048" i="2"/>
  <c r="G2048" i="2"/>
  <c r="F2048" i="2"/>
  <c r="C2048" i="2"/>
  <c r="B2048" i="2"/>
  <c r="I2047" i="2"/>
  <c r="G2047" i="2"/>
  <c r="F2047" i="2"/>
  <c r="C2047" i="2"/>
  <c r="B2047" i="2"/>
  <c r="I2046" i="2"/>
  <c r="G2046" i="2"/>
  <c r="F2046" i="2"/>
  <c r="C2046" i="2"/>
  <c r="B2046" i="2"/>
  <c r="I2045" i="2"/>
  <c r="G2045" i="2"/>
  <c r="F2045" i="2"/>
  <c r="C2045" i="2"/>
  <c r="B2045" i="2"/>
  <c r="I2044" i="2"/>
  <c r="G2044" i="2"/>
  <c r="F2044" i="2"/>
  <c r="C2044" i="2"/>
  <c r="B2044" i="2"/>
  <c r="I2043" i="2"/>
  <c r="G2043" i="2"/>
  <c r="F2043" i="2"/>
  <c r="C2043" i="2"/>
  <c r="B2043" i="2"/>
  <c r="I2042" i="2"/>
  <c r="G2042" i="2"/>
  <c r="F2042" i="2"/>
  <c r="C2042" i="2"/>
  <c r="B2042" i="2"/>
  <c r="I2041" i="2"/>
  <c r="G2041" i="2"/>
  <c r="F2041" i="2"/>
  <c r="C2041" i="2"/>
  <c r="B2041" i="2"/>
  <c r="I2040" i="2"/>
  <c r="G2040" i="2"/>
  <c r="F2040" i="2"/>
  <c r="C2040" i="2"/>
  <c r="B2040" i="2"/>
  <c r="I2039" i="2"/>
  <c r="G2039" i="2"/>
  <c r="F2039" i="2"/>
  <c r="C2039" i="2"/>
  <c r="B2039" i="2"/>
  <c r="I2038" i="2"/>
  <c r="G2038" i="2"/>
  <c r="F2038" i="2"/>
  <c r="C2038" i="2"/>
  <c r="B2038" i="2"/>
  <c r="I2037" i="2"/>
  <c r="G2037" i="2"/>
  <c r="F2037" i="2"/>
  <c r="C2037" i="2"/>
  <c r="B2037" i="2"/>
  <c r="I2036" i="2"/>
  <c r="G2036" i="2"/>
  <c r="F2036" i="2"/>
  <c r="C2036" i="2"/>
  <c r="B2036" i="2"/>
  <c r="I2035" i="2"/>
  <c r="G2035" i="2"/>
  <c r="F2035" i="2"/>
  <c r="C2035" i="2"/>
  <c r="B2035" i="2"/>
  <c r="I2034" i="2"/>
  <c r="G2034" i="2"/>
  <c r="F2034" i="2"/>
  <c r="C2034" i="2"/>
  <c r="B2034" i="2"/>
  <c r="I2033" i="2"/>
  <c r="G2033" i="2"/>
  <c r="F2033" i="2"/>
  <c r="C2033" i="2"/>
  <c r="B2033" i="2"/>
  <c r="I2032" i="2"/>
  <c r="G2032" i="2"/>
  <c r="F2032" i="2"/>
  <c r="C2032" i="2"/>
  <c r="B2032" i="2"/>
  <c r="I2031" i="2"/>
  <c r="G2031" i="2"/>
  <c r="F2031" i="2"/>
  <c r="C2031" i="2"/>
  <c r="B2031" i="2"/>
  <c r="I2030" i="2"/>
  <c r="G2030" i="2"/>
  <c r="F2030" i="2"/>
  <c r="C2030" i="2"/>
  <c r="B2030" i="2"/>
  <c r="I2029" i="2"/>
  <c r="G2029" i="2"/>
  <c r="F2029" i="2"/>
  <c r="C2029" i="2"/>
  <c r="B2029" i="2"/>
  <c r="I2028" i="2"/>
  <c r="G2028" i="2"/>
  <c r="F2028" i="2"/>
  <c r="C2028" i="2"/>
  <c r="B2028" i="2"/>
  <c r="I2027" i="2"/>
  <c r="G2027" i="2"/>
  <c r="F2027" i="2"/>
  <c r="C2027" i="2"/>
  <c r="B2027" i="2"/>
  <c r="I2026" i="2"/>
  <c r="G2026" i="2"/>
  <c r="F2026" i="2"/>
  <c r="C2026" i="2"/>
  <c r="B2026" i="2"/>
  <c r="I2025" i="2"/>
  <c r="G2025" i="2"/>
  <c r="F2025" i="2"/>
  <c r="C2025" i="2"/>
  <c r="B2025" i="2"/>
  <c r="I2024" i="2"/>
  <c r="G2024" i="2"/>
  <c r="F2024" i="2"/>
  <c r="C2024" i="2"/>
  <c r="B2024" i="2"/>
  <c r="I2023" i="2"/>
  <c r="G2023" i="2"/>
  <c r="F2023" i="2"/>
  <c r="C2023" i="2"/>
  <c r="B2023" i="2"/>
  <c r="I2022" i="2"/>
  <c r="G2022" i="2"/>
  <c r="F2022" i="2"/>
  <c r="C2022" i="2"/>
  <c r="B2022" i="2"/>
  <c r="I2021" i="2"/>
  <c r="G2021" i="2"/>
  <c r="F2021" i="2"/>
  <c r="C2021" i="2"/>
  <c r="B2021" i="2"/>
  <c r="I2020" i="2"/>
  <c r="G2020" i="2"/>
  <c r="F2020" i="2"/>
  <c r="C2020" i="2"/>
  <c r="B2020" i="2"/>
  <c r="I2019" i="2"/>
  <c r="G2019" i="2"/>
  <c r="F2019" i="2"/>
  <c r="C2019" i="2"/>
  <c r="B2019" i="2"/>
  <c r="I2018" i="2"/>
  <c r="G2018" i="2"/>
  <c r="F2018" i="2"/>
  <c r="C2018" i="2"/>
  <c r="B2018" i="2"/>
  <c r="I2017" i="2"/>
  <c r="G2017" i="2"/>
  <c r="F2017" i="2"/>
  <c r="C2017" i="2"/>
  <c r="B2017" i="2"/>
  <c r="I2016" i="2"/>
  <c r="G2016" i="2"/>
  <c r="F2016" i="2"/>
  <c r="C2016" i="2"/>
  <c r="B2016" i="2"/>
  <c r="I2015" i="2"/>
  <c r="G2015" i="2"/>
  <c r="F2015" i="2"/>
  <c r="C2015" i="2"/>
  <c r="B2015" i="2"/>
  <c r="I2014" i="2"/>
  <c r="G2014" i="2"/>
  <c r="F2014" i="2"/>
  <c r="C2014" i="2"/>
  <c r="B2014" i="2"/>
  <c r="I2013" i="2"/>
  <c r="G2013" i="2"/>
  <c r="F2013" i="2"/>
  <c r="C2013" i="2"/>
  <c r="B2013" i="2"/>
  <c r="I2012" i="2"/>
  <c r="G2012" i="2"/>
  <c r="F2012" i="2"/>
  <c r="C2012" i="2"/>
  <c r="B2012" i="2"/>
  <c r="I2011" i="2"/>
  <c r="G2011" i="2"/>
  <c r="F2011" i="2"/>
  <c r="C2011" i="2"/>
  <c r="B2011" i="2"/>
  <c r="I2010" i="2"/>
  <c r="G2010" i="2"/>
  <c r="F2010" i="2"/>
  <c r="C2010" i="2"/>
  <c r="B2010" i="2"/>
  <c r="I2009" i="2"/>
  <c r="G2009" i="2"/>
  <c r="F2009" i="2"/>
  <c r="C2009" i="2"/>
  <c r="B2009" i="2"/>
  <c r="I2008" i="2"/>
  <c r="G2008" i="2"/>
  <c r="F2008" i="2"/>
  <c r="C2008" i="2"/>
  <c r="B2008" i="2"/>
  <c r="I2007" i="2"/>
  <c r="G2007" i="2"/>
  <c r="F2007" i="2"/>
  <c r="C2007" i="2"/>
  <c r="B2007" i="2"/>
  <c r="I2006" i="2"/>
  <c r="G2006" i="2"/>
  <c r="F2006" i="2"/>
  <c r="C2006" i="2"/>
  <c r="B2006" i="2"/>
  <c r="I2005" i="2"/>
  <c r="G2005" i="2"/>
  <c r="F2005" i="2"/>
  <c r="C2005" i="2"/>
  <c r="B2005" i="2"/>
  <c r="I2004" i="2"/>
  <c r="G2004" i="2"/>
  <c r="F2004" i="2"/>
  <c r="C2004" i="2"/>
  <c r="B2004" i="2"/>
  <c r="I2003" i="2"/>
  <c r="G2003" i="2"/>
  <c r="F2003" i="2"/>
  <c r="C2003" i="2"/>
  <c r="B2003" i="2"/>
  <c r="I2002" i="2"/>
  <c r="G2002" i="2"/>
  <c r="F2002" i="2"/>
  <c r="C2002" i="2"/>
  <c r="B2002" i="2"/>
  <c r="I2001" i="2"/>
  <c r="G2001" i="2"/>
  <c r="F2001" i="2"/>
  <c r="C2001" i="2"/>
  <c r="B2001" i="2"/>
  <c r="I2000" i="2"/>
  <c r="G2000" i="2"/>
  <c r="F2000" i="2"/>
  <c r="C2000" i="2"/>
  <c r="B2000" i="2"/>
  <c r="I1999" i="2"/>
  <c r="G1999" i="2"/>
  <c r="F1999" i="2"/>
  <c r="C1999" i="2"/>
  <c r="B1999" i="2"/>
  <c r="I1998" i="2"/>
  <c r="G1998" i="2"/>
  <c r="F1998" i="2"/>
  <c r="C1998" i="2"/>
  <c r="B1998" i="2"/>
  <c r="I1997" i="2"/>
  <c r="G1997" i="2"/>
  <c r="F1997" i="2"/>
  <c r="C1997" i="2"/>
  <c r="B1997" i="2"/>
  <c r="I1996" i="2"/>
  <c r="G1996" i="2"/>
  <c r="F1996" i="2"/>
  <c r="C1996" i="2"/>
  <c r="B1996" i="2"/>
  <c r="I1995" i="2"/>
  <c r="G1995" i="2"/>
  <c r="F1995" i="2"/>
  <c r="C1995" i="2"/>
  <c r="B1995" i="2"/>
  <c r="I1994" i="2"/>
  <c r="G1994" i="2"/>
  <c r="F1994" i="2"/>
  <c r="C1994" i="2"/>
  <c r="B1994" i="2"/>
  <c r="I1993" i="2"/>
  <c r="G1993" i="2"/>
  <c r="F1993" i="2"/>
  <c r="C1993" i="2"/>
  <c r="B1993" i="2"/>
  <c r="I1992" i="2"/>
  <c r="G1992" i="2"/>
  <c r="F1992" i="2"/>
  <c r="C1992" i="2"/>
  <c r="B1992" i="2"/>
  <c r="I1991" i="2"/>
  <c r="G1991" i="2"/>
  <c r="F1991" i="2"/>
  <c r="C1991" i="2"/>
  <c r="B1991" i="2"/>
  <c r="I1990" i="2"/>
  <c r="G1990" i="2"/>
  <c r="F1990" i="2"/>
  <c r="C1990" i="2"/>
  <c r="B1990" i="2"/>
  <c r="I1989" i="2"/>
  <c r="G1989" i="2"/>
  <c r="F1989" i="2"/>
  <c r="C1989" i="2"/>
  <c r="B1989" i="2"/>
  <c r="I1988" i="2"/>
  <c r="G1988" i="2"/>
  <c r="F1988" i="2"/>
  <c r="C1988" i="2"/>
  <c r="B1988" i="2"/>
  <c r="I1987" i="2"/>
  <c r="G1987" i="2"/>
  <c r="F1987" i="2"/>
  <c r="C1987" i="2"/>
  <c r="B1987" i="2"/>
  <c r="I1986" i="2"/>
  <c r="G1986" i="2"/>
  <c r="F1986" i="2"/>
  <c r="C1986" i="2"/>
  <c r="B1986" i="2"/>
  <c r="I1985" i="2"/>
  <c r="G1985" i="2"/>
  <c r="F1985" i="2"/>
  <c r="C1985" i="2"/>
  <c r="B1985" i="2"/>
  <c r="I1984" i="2"/>
  <c r="G1984" i="2"/>
  <c r="F1984" i="2"/>
  <c r="C1984" i="2"/>
  <c r="B1984" i="2"/>
  <c r="I1983" i="2"/>
  <c r="G1983" i="2"/>
  <c r="F1983" i="2"/>
  <c r="C1983" i="2"/>
  <c r="B1983" i="2"/>
  <c r="I1982" i="2"/>
  <c r="G1982" i="2"/>
  <c r="F1982" i="2"/>
  <c r="C1982" i="2"/>
  <c r="B1982" i="2"/>
  <c r="I1981" i="2"/>
  <c r="G1981" i="2"/>
  <c r="F1981" i="2"/>
  <c r="C1981" i="2"/>
  <c r="B1981" i="2"/>
  <c r="I1980" i="2"/>
  <c r="G1980" i="2"/>
  <c r="F1980" i="2"/>
  <c r="C1980" i="2"/>
  <c r="B1980" i="2"/>
  <c r="I1979" i="2"/>
  <c r="G1979" i="2"/>
  <c r="F1979" i="2"/>
  <c r="C1979" i="2"/>
  <c r="B1979" i="2"/>
  <c r="I1978" i="2"/>
  <c r="G1978" i="2"/>
  <c r="F1978" i="2"/>
  <c r="C1978" i="2"/>
  <c r="B1978" i="2"/>
  <c r="I1977" i="2"/>
  <c r="G1977" i="2"/>
  <c r="F1977" i="2"/>
  <c r="C1977" i="2"/>
  <c r="B1977" i="2"/>
  <c r="I1976" i="2"/>
  <c r="G1976" i="2"/>
  <c r="F1976" i="2"/>
  <c r="C1976" i="2"/>
  <c r="B1976" i="2"/>
  <c r="I1975" i="2"/>
  <c r="G1975" i="2"/>
  <c r="F1975" i="2"/>
  <c r="C1975" i="2"/>
  <c r="B1975" i="2"/>
  <c r="I1974" i="2"/>
  <c r="G1974" i="2"/>
  <c r="F1974" i="2"/>
  <c r="C1974" i="2"/>
  <c r="B1974" i="2"/>
  <c r="I1973" i="2"/>
  <c r="G1973" i="2"/>
  <c r="F1973" i="2"/>
  <c r="C1973" i="2"/>
  <c r="B1973" i="2"/>
  <c r="I1972" i="2"/>
  <c r="G1972" i="2"/>
  <c r="F1972" i="2"/>
  <c r="C1972" i="2"/>
  <c r="B1972" i="2"/>
  <c r="I1971" i="2"/>
  <c r="G1971" i="2"/>
  <c r="F1971" i="2"/>
  <c r="C1971" i="2"/>
  <c r="B1971" i="2"/>
  <c r="I1970" i="2"/>
  <c r="G1970" i="2"/>
  <c r="F1970" i="2"/>
  <c r="C1970" i="2"/>
  <c r="B1970" i="2"/>
  <c r="I1969" i="2"/>
  <c r="G1969" i="2"/>
  <c r="F1969" i="2"/>
  <c r="C1969" i="2"/>
  <c r="B1969" i="2"/>
  <c r="I1968" i="2"/>
  <c r="G1968" i="2"/>
  <c r="F1968" i="2"/>
  <c r="C1968" i="2"/>
  <c r="B1968" i="2"/>
  <c r="I1967" i="2"/>
  <c r="G1967" i="2"/>
  <c r="F1967" i="2"/>
  <c r="C1967" i="2"/>
  <c r="B1967" i="2"/>
  <c r="I1966" i="2"/>
  <c r="G1966" i="2"/>
  <c r="F1966" i="2"/>
  <c r="C1966" i="2"/>
  <c r="B1966" i="2"/>
  <c r="I1965" i="2"/>
  <c r="G1965" i="2"/>
  <c r="F1965" i="2"/>
  <c r="C1965" i="2"/>
  <c r="B1965" i="2"/>
  <c r="I1964" i="2"/>
  <c r="G1964" i="2"/>
  <c r="F1964" i="2"/>
  <c r="C1964" i="2"/>
  <c r="B1964" i="2"/>
  <c r="I1963" i="2"/>
  <c r="G1963" i="2"/>
  <c r="F1963" i="2"/>
  <c r="C1963" i="2"/>
  <c r="B1963" i="2"/>
  <c r="I1962" i="2"/>
  <c r="G1962" i="2"/>
  <c r="F1962" i="2"/>
  <c r="C1962" i="2"/>
  <c r="B1962" i="2"/>
  <c r="I1961" i="2"/>
  <c r="G1961" i="2"/>
  <c r="F1961" i="2"/>
  <c r="C1961" i="2"/>
  <c r="B1961" i="2"/>
  <c r="I1960" i="2"/>
  <c r="G1960" i="2"/>
  <c r="F1960" i="2"/>
  <c r="C1960" i="2"/>
  <c r="B1960" i="2"/>
  <c r="I1959" i="2"/>
  <c r="G1959" i="2"/>
  <c r="F1959" i="2"/>
  <c r="C1959" i="2"/>
  <c r="B1959" i="2"/>
  <c r="I1958" i="2"/>
  <c r="G1958" i="2"/>
  <c r="F1958" i="2"/>
  <c r="C1958" i="2"/>
  <c r="B1958" i="2"/>
  <c r="I1957" i="2"/>
  <c r="G1957" i="2"/>
  <c r="F1957" i="2"/>
  <c r="C1957" i="2"/>
  <c r="B1957" i="2"/>
  <c r="I1956" i="2"/>
  <c r="G1956" i="2"/>
  <c r="F1956" i="2"/>
  <c r="C1956" i="2"/>
  <c r="B1956" i="2"/>
  <c r="I1955" i="2"/>
  <c r="G1955" i="2"/>
  <c r="F1955" i="2"/>
  <c r="C1955" i="2"/>
  <c r="B1955" i="2"/>
  <c r="I1954" i="2"/>
  <c r="G1954" i="2"/>
  <c r="F1954" i="2"/>
  <c r="C1954" i="2"/>
  <c r="B1954" i="2"/>
  <c r="I1953" i="2"/>
  <c r="G1953" i="2"/>
  <c r="F1953" i="2"/>
  <c r="C1953" i="2"/>
  <c r="B1953" i="2"/>
  <c r="I1952" i="2"/>
  <c r="G1952" i="2"/>
  <c r="F1952" i="2"/>
  <c r="C1952" i="2"/>
  <c r="B1952" i="2"/>
  <c r="I1951" i="2"/>
  <c r="G1951" i="2"/>
  <c r="F1951" i="2"/>
  <c r="C1951" i="2"/>
  <c r="B1951" i="2"/>
  <c r="I1950" i="2"/>
  <c r="G1950" i="2"/>
  <c r="F1950" i="2"/>
  <c r="C1950" i="2"/>
  <c r="B1950" i="2"/>
  <c r="I1949" i="2"/>
  <c r="G1949" i="2"/>
  <c r="F1949" i="2"/>
  <c r="C1949" i="2"/>
  <c r="B1949" i="2"/>
  <c r="I1948" i="2"/>
  <c r="G1948" i="2"/>
  <c r="F1948" i="2"/>
  <c r="C1948" i="2"/>
  <c r="B1948" i="2"/>
  <c r="I1947" i="2"/>
  <c r="G1947" i="2"/>
  <c r="F1947" i="2"/>
  <c r="C1947" i="2"/>
  <c r="B1947" i="2"/>
  <c r="I1946" i="2"/>
  <c r="G1946" i="2"/>
  <c r="F1946" i="2"/>
  <c r="C1946" i="2"/>
  <c r="B1946" i="2"/>
  <c r="I1945" i="2"/>
  <c r="G1945" i="2"/>
  <c r="F1945" i="2"/>
  <c r="C1945" i="2"/>
  <c r="B1945" i="2"/>
  <c r="I1944" i="2"/>
  <c r="G1944" i="2"/>
  <c r="F1944" i="2"/>
  <c r="C1944" i="2"/>
  <c r="B1944" i="2"/>
  <c r="I1943" i="2"/>
  <c r="G1943" i="2"/>
  <c r="F1943" i="2"/>
  <c r="C1943" i="2"/>
  <c r="B1943" i="2"/>
  <c r="I1942" i="2"/>
  <c r="G1942" i="2"/>
  <c r="F1942" i="2"/>
  <c r="C1942" i="2"/>
  <c r="B1942" i="2"/>
  <c r="I1941" i="2"/>
  <c r="G1941" i="2"/>
  <c r="F1941" i="2"/>
  <c r="C1941" i="2"/>
  <c r="B1941" i="2"/>
  <c r="I1940" i="2"/>
  <c r="G1940" i="2"/>
  <c r="F1940" i="2"/>
  <c r="C1940" i="2"/>
  <c r="B1940" i="2"/>
  <c r="I1939" i="2"/>
  <c r="G1939" i="2"/>
  <c r="F1939" i="2"/>
  <c r="C1939" i="2"/>
  <c r="B1939" i="2"/>
  <c r="I1938" i="2"/>
  <c r="G1938" i="2"/>
  <c r="F1938" i="2"/>
  <c r="C1938" i="2"/>
  <c r="B1938" i="2"/>
  <c r="I1937" i="2"/>
  <c r="G1937" i="2"/>
  <c r="F1937" i="2"/>
  <c r="C1937" i="2"/>
  <c r="B1937" i="2"/>
  <c r="I1936" i="2"/>
  <c r="G1936" i="2"/>
  <c r="F1936" i="2"/>
  <c r="C1936" i="2"/>
  <c r="B1936" i="2"/>
  <c r="I1935" i="2"/>
  <c r="G1935" i="2"/>
  <c r="F1935" i="2"/>
  <c r="C1935" i="2"/>
  <c r="B1935" i="2"/>
  <c r="I1934" i="2"/>
  <c r="G1934" i="2"/>
  <c r="F1934" i="2"/>
  <c r="C1934" i="2"/>
  <c r="B1934" i="2"/>
  <c r="I1933" i="2"/>
  <c r="G1933" i="2"/>
  <c r="F1933" i="2"/>
  <c r="C1933" i="2"/>
  <c r="B1933" i="2"/>
  <c r="I1932" i="2"/>
  <c r="G1932" i="2"/>
  <c r="F1932" i="2"/>
  <c r="C1932" i="2"/>
  <c r="B1932" i="2"/>
  <c r="I1931" i="2"/>
  <c r="G1931" i="2"/>
  <c r="F1931" i="2"/>
  <c r="C1931" i="2"/>
  <c r="B1931" i="2"/>
  <c r="I1930" i="2"/>
  <c r="G1930" i="2"/>
  <c r="F1930" i="2"/>
  <c r="C1930" i="2"/>
  <c r="B1930" i="2"/>
  <c r="I1929" i="2"/>
  <c r="G1929" i="2"/>
  <c r="F1929" i="2"/>
  <c r="C1929" i="2"/>
  <c r="B1929" i="2"/>
  <c r="I1928" i="2"/>
  <c r="G1928" i="2"/>
  <c r="F1928" i="2"/>
  <c r="C1928" i="2"/>
  <c r="B1928" i="2"/>
  <c r="I1927" i="2"/>
  <c r="G1927" i="2"/>
  <c r="F1927" i="2"/>
  <c r="C1927" i="2"/>
  <c r="B1927" i="2"/>
  <c r="I1926" i="2"/>
  <c r="G1926" i="2"/>
  <c r="F1926" i="2"/>
  <c r="C1926" i="2"/>
  <c r="B1926" i="2"/>
  <c r="I1925" i="2"/>
  <c r="G1925" i="2"/>
  <c r="F1925" i="2"/>
  <c r="C1925" i="2"/>
  <c r="B1925" i="2"/>
  <c r="I1924" i="2"/>
  <c r="G1924" i="2"/>
  <c r="F1924" i="2"/>
  <c r="C1924" i="2"/>
  <c r="B1924" i="2"/>
  <c r="I1923" i="2"/>
  <c r="G1923" i="2"/>
  <c r="F1923" i="2"/>
  <c r="C1923" i="2"/>
  <c r="B1923" i="2"/>
  <c r="I1922" i="2"/>
  <c r="G1922" i="2"/>
  <c r="F1922" i="2"/>
  <c r="C1922" i="2"/>
  <c r="B1922" i="2"/>
  <c r="I1921" i="2"/>
  <c r="G1921" i="2"/>
  <c r="F1921" i="2"/>
  <c r="C1921" i="2"/>
  <c r="B1921" i="2"/>
  <c r="I1920" i="2"/>
  <c r="G1920" i="2"/>
  <c r="F1920" i="2"/>
  <c r="C1920" i="2"/>
  <c r="B1920" i="2"/>
  <c r="I1919" i="2"/>
  <c r="G1919" i="2"/>
  <c r="F1919" i="2"/>
  <c r="C1919" i="2"/>
  <c r="B1919" i="2"/>
  <c r="I1918" i="2"/>
  <c r="G1918" i="2"/>
  <c r="F1918" i="2"/>
  <c r="C1918" i="2"/>
  <c r="B1918" i="2"/>
  <c r="I1917" i="2"/>
  <c r="G1917" i="2"/>
  <c r="F1917" i="2"/>
  <c r="C1917" i="2"/>
  <c r="B1917" i="2"/>
  <c r="I1916" i="2"/>
  <c r="G1916" i="2"/>
  <c r="F1916" i="2"/>
  <c r="C1916" i="2"/>
  <c r="B1916" i="2"/>
  <c r="I1915" i="2"/>
  <c r="G1915" i="2"/>
  <c r="F1915" i="2"/>
  <c r="C1915" i="2"/>
  <c r="B1915" i="2"/>
  <c r="I1914" i="2"/>
  <c r="G1914" i="2"/>
  <c r="F1914" i="2"/>
  <c r="C1914" i="2"/>
  <c r="B1914" i="2"/>
  <c r="I1913" i="2"/>
  <c r="G1913" i="2"/>
  <c r="F1913" i="2"/>
  <c r="C1913" i="2"/>
  <c r="B1913" i="2"/>
  <c r="I1912" i="2"/>
  <c r="G1912" i="2"/>
  <c r="F1912" i="2"/>
  <c r="C1912" i="2"/>
  <c r="B1912" i="2"/>
  <c r="I1911" i="2"/>
  <c r="G1911" i="2"/>
  <c r="F1911" i="2"/>
  <c r="C1911" i="2"/>
  <c r="B1911" i="2"/>
  <c r="I1910" i="2"/>
  <c r="G1910" i="2"/>
  <c r="F1910" i="2"/>
  <c r="C1910" i="2"/>
  <c r="B1910" i="2"/>
  <c r="I1909" i="2"/>
  <c r="G1909" i="2"/>
  <c r="F1909" i="2"/>
  <c r="C1909" i="2"/>
  <c r="B1909" i="2"/>
  <c r="I1908" i="2"/>
  <c r="G1908" i="2"/>
  <c r="F1908" i="2"/>
  <c r="C1908" i="2"/>
  <c r="B1908" i="2"/>
  <c r="I1907" i="2"/>
  <c r="G1907" i="2"/>
  <c r="F1907" i="2"/>
  <c r="C1907" i="2"/>
  <c r="B1907" i="2"/>
  <c r="I1906" i="2"/>
  <c r="G1906" i="2"/>
  <c r="F1906" i="2"/>
  <c r="C1906" i="2"/>
  <c r="B1906" i="2"/>
  <c r="I1905" i="2"/>
  <c r="G1905" i="2"/>
  <c r="F1905" i="2"/>
  <c r="C1905" i="2"/>
  <c r="B1905" i="2"/>
  <c r="I1904" i="2"/>
  <c r="G1904" i="2"/>
  <c r="F1904" i="2"/>
  <c r="C1904" i="2"/>
  <c r="B1904" i="2"/>
  <c r="I1903" i="2"/>
  <c r="G1903" i="2"/>
  <c r="F1903" i="2"/>
  <c r="C1903" i="2"/>
  <c r="B1903" i="2"/>
  <c r="I1902" i="2"/>
  <c r="G1902" i="2"/>
  <c r="F1902" i="2"/>
  <c r="C1902" i="2"/>
  <c r="B1902" i="2"/>
  <c r="I1901" i="2"/>
  <c r="G1901" i="2"/>
  <c r="F1901" i="2"/>
  <c r="C1901" i="2"/>
  <c r="B1901" i="2"/>
  <c r="I1900" i="2"/>
  <c r="G1900" i="2"/>
  <c r="F1900" i="2"/>
  <c r="C1900" i="2"/>
  <c r="B1900" i="2"/>
  <c r="I1899" i="2"/>
  <c r="G1899" i="2"/>
  <c r="F1899" i="2"/>
  <c r="C1899" i="2"/>
  <c r="B1899" i="2"/>
  <c r="I1898" i="2"/>
  <c r="G1898" i="2"/>
  <c r="F1898" i="2"/>
  <c r="C1898" i="2"/>
  <c r="B1898" i="2"/>
  <c r="I1897" i="2"/>
  <c r="G1897" i="2"/>
  <c r="F1897" i="2"/>
  <c r="C1897" i="2"/>
  <c r="B1897" i="2"/>
  <c r="I1896" i="2"/>
  <c r="G1896" i="2"/>
  <c r="F1896" i="2"/>
  <c r="C1896" i="2"/>
  <c r="B1896" i="2"/>
  <c r="I1895" i="2"/>
  <c r="G1895" i="2"/>
  <c r="F1895" i="2"/>
  <c r="C1895" i="2"/>
  <c r="B1895" i="2"/>
  <c r="I1894" i="2"/>
  <c r="G1894" i="2"/>
  <c r="F1894" i="2"/>
  <c r="C1894" i="2"/>
  <c r="B1894" i="2"/>
  <c r="I1893" i="2"/>
  <c r="G1893" i="2"/>
  <c r="F1893" i="2"/>
  <c r="C1893" i="2"/>
  <c r="B1893" i="2"/>
  <c r="I1892" i="2"/>
  <c r="G1892" i="2"/>
  <c r="F1892" i="2"/>
  <c r="C1892" i="2"/>
  <c r="B1892" i="2"/>
  <c r="I1891" i="2"/>
  <c r="G1891" i="2"/>
  <c r="F1891" i="2"/>
  <c r="C1891" i="2"/>
  <c r="B1891" i="2"/>
  <c r="I1890" i="2"/>
  <c r="G1890" i="2"/>
  <c r="F1890" i="2"/>
  <c r="C1890" i="2"/>
  <c r="B1890" i="2"/>
  <c r="I1889" i="2"/>
  <c r="G1889" i="2"/>
  <c r="F1889" i="2"/>
  <c r="C1889" i="2"/>
  <c r="B1889" i="2"/>
  <c r="I1888" i="2"/>
  <c r="G1888" i="2"/>
  <c r="F1888" i="2"/>
  <c r="C1888" i="2"/>
  <c r="B1888" i="2"/>
  <c r="I1887" i="2"/>
  <c r="G1887" i="2"/>
  <c r="F1887" i="2"/>
  <c r="C1887" i="2"/>
  <c r="B1887" i="2"/>
  <c r="I1886" i="2"/>
  <c r="G1886" i="2"/>
  <c r="F1886" i="2"/>
  <c r="C1886" i="2"/>
  <c r="B1886" i="2"/>
  <c r="I1885" i="2"/>
  <c r="G1885" i="2"/>
  <c r="F1885" i="2"/>
  <c r="C1885" i="2"/>
  <c r="B1885" i="2"/>
  <c r="I1884" i="2"/>
  <c r="G1884" i="2"/>
  <c r="F1884" i="2"/>
  <c r="C1884" i="2"/>
  <c r="B1884" i="2"/>
  <c r="I1883" i="2"/>
  <c r="G1883" i="2"/>
  <c r="F1883" i="2"/>
  <c r="C1883" i="2"/>
  <c r="B1883" i="2"/>
  <c r="I1882" i="2"/>
  <c r="G1882" i="2"/>
  <c r="F1882" i="2"/>
  <c r="C1882" i="2"/>
  <c r="B1882" i="2"/>
  <c r="I1881" i="2"/>
  <c r="G1881" i="2"/>
  <c r="F1881" i="2"/>
  <c r="C1881" i="2"/>
  <c r="B1881" i="2"/>
  <c r="I1880" i="2"/>
  <c r="G1880" i="2"/>
  <c r="F1880" i="2"/>
  <c r="C1880" i="2"/>
  <c r="B1880" i="2"/>
  <c r="I1879" i="2"/>
  <c r="G1879" i="2"/>
  <c r="F1879" i="2"/>
  <c r="C1879" i="2"/>
  <c r="B1879" i="2"/>
  <c r="I1878" i="2"/>
  <c r="G1878" i="2"/>
  <c r="F1878" i="2"/>
  <c r="C1878" i="2"/>
  <c r="B1878" i="2"/>
  <c r="I1877" i="2"/>
  <c r="G1877" i="2"/>
  <c r="F1877" i="2"/>
  <c r="C1877" i="2"/>
  <c r="B1877" i="2"/>
  <c r="I1876" i="2"/>
  <c r="G1876" i="2"/>
  <c r="F1876" i="2"/>
  <c r="C1876" i="2"/>
  <c r="B1876" i="2"/>
  <c r="I1875" i="2"/>
  <c r="G1875" i="2"/>
  <c r="F1875" i="2"/>
  <c r="C1875" i="2"/>
  <c r="B1875" i="2"/>
  <c r="I1874" i="2"/>
  <c r="G1874" i="2"/>
  <c r="F1874" i="2"/>
  <c r="C1874" i="2"/>
  <c r="B1874" i="2"/>
  <c r="I1873" i="2"/>
  <c r="G1873" i="2"/>
  <c r="F1873" i="2"/>
  <c r="C1873" i="2"/>
  <c r="B1873" i="2"/>
  <c r="I1872" i="2"/>
  <c r="G1872" i="2"/>
  <c r="F1872" i="2"/>
  <c r="C1872" i="2"/>
  <c r="B1872" i="2"/>
  <c r="I1871" i="2"/>
  <c r="G1871" i="2"/>
  <c r="F1871" i="2"/>
  <c r="C1871" i="2"/>
  <c r="B1871" i="2"/>
  <c r="I1870" i="2"/>
  <c r="G1870" i="2"/>
  <c r="F1870" i="2"/>
  <c r="C1870" i="2"/>
  <c r="B1870" i="2"/>
  <c r="I1869" i="2"/>
  <c r="G1869" i="2"/>
  <c r="F1869" i="2"/>
  <c r="C1869" i="2"/>
  <c r="B1869" i="2"/>
  <c r="I1868" i="2"/>
  <c r="G1868" i="2"/>
  <c r="F1868" i="2"/>
  <c r="C1868" i="2"/>
  <c r="B1868" i="2"/>
  <c r="I1867" i="2"/>
  <c r="G1867" i="2"/>
  <c r="F1867" i="2"/>
  <c r="C1867" i="2"/>
  <c r="B1867" i="2"/>
  <c r="I1866" i="2"/>
  <c r="G1866" i="2"/>
  <c r="F1866" i="2"/>
  <c r="C1866" i="2"/>
  <c r="B1866" i="2"/>
  <c r="I1865" i="2"/>
  <c r="G1865" i="2"/>
  <c r="F1865" i="2"/>
  <c r="C1865" i="2"/>
  <c r="B1865" i="2"/>
  <c r="I1864" i="2"/>
  <c r="G1864" i="2"/>
  <c r="F1864" i="2"/>
  <c r="C1864" i="2"/>
  <c r="B1864" i="2"/>
  <c r="I1863" i="2"/>
  <c r="G1863" i="2"/>
  <c r="F1863" i="2"/>
  <c r="C1863" i="2"/>
  <c r="B1863" i="2"/>
  <c r="I1862" i="2"/>
  <c r="G1862" i="2"/>
  <c r="F1862" i="2"/>
  <c r="C1862" i="2"/>
  <c r="B1862" i="2"/>
  <c r="I1861" i="2"/>
  <c r="G1861" i="2"/>
  <c r="F1861" i="2"/>
  <c r="C1861" i="2"/>
  <c r="B1861" i="2"/>
  <c r="I1860" i="2"/>
  <c r="G1860" i="2"/>
  <c r="F1860" i="2"/>
  <c r="C1860" i="2"/>
  <c r="B1860" i="2"/>
  <c r="I1859" i="2"/>
  <c r="G1859" i="2"/>
  <c r="F1859" i="2"/>
  <c r="C1859" i="2"/>
  <c r="B1859" i="2"/>
  <c r="I1858" i="2"/>
  <c r="G1858" i="2"/>
  <c r="F1858" i="2"/>
  <c r="C1858" i="2"/>
  <c r="B1858" i="2"/>
  <c r="I1857" i="2"/>
  <c r="G1857" i="2"/>
  <c r="F1857" i="2"/>
  <c r="C1857" i="2"/>
  <c r="B1857" i="2"/>
  <c r="I1856" i="2"/>
  <c r="G1856" i="2"/>
  <c r="F1856" i="2"/>
  <c r="C1856" i="2"/>
  <c r="B1856" i="2"/>
  <c r="I1855" i="2"/>
  <c r="G1855" i="2"/>
  <c r="F1855" i="2"/>
  <c r="C1855" i="2"/>
  <c r="B1855" i="2"/>
  <c r="I1854" i="2"/>
  <c r="G1854" i="2"/>
  <c r="F1854" i="2"/>
  <c r="C1854" i="2"/>
  <c r="B1854" i="2"/>
  <c r="I1853" i="2"/>
  <c r="G1853" i="2"/>
  <c r="F1853" i="2"/>
  <c r="C1853" i="2"/>
  <c r="B1853" i="2"/>
  <c r="I1852" i="2"/>
  <c r="G1852" i="2"/>
  <c r="F1852" i="2"/>
  <c r="C1852" i="2"/>
  <c r="B1852" i="2"/>
  <c r="I1851" i="2"/>
  <c r="G1851" i="2"/>
  <c r="F1851" i="2"/>
  <c r="C1851" i="2"/>
  <c r="B1851" i="2"/>
  <c r="I1850" i="2"/>
  <c r="G1850" i="2"/>
  <c r="F1850" i="2"/>
  <c r="C1850" i="2"/>
  <c r="B1850" i="2"/>
  <c r="I1849" i="2"/>
  <c r="G1849" i="2"/>
  <c r="F1849" i="2"/>
  <c r="C1849" i="2"/>
  <c r="B1849" i="2"/>
  <c r="I1848" i="2"/>
  <c r="G1848" i="2"/>
  <c r="F1848" i="2"/>
  <c r="C1848" i="2"/>
  <c r="B1848" i="2"/>
  <c r="I1847" i="2"/>
  <c r="G1847" i="2"/>
  <c r="F1847" i="2"/>
  <c r="C1847" i="2"/>
  <c r="B1847" i="2"/>
  <c r="I1846" i="2"/>
  <c r="G1846" i="2"/>
  <c r="F1846" i="2"/>
  <c r="C1846" i="2"/>
  <c r="B1846" i="2"/>
  <c r="I1845" i="2"/>
  <c r="G1845" i="2"/>
  <c r="F1845" i="2"/>
  <c r="C1845" i="2"/>
  <c r="B1845" i="2"/>
  <c r="I1844" i="2"/>
  <c r="G1844" i="2"/>
  <c r="F1844" i="2"/>
  <c r="C1844" i="2"/>
  <c r="B1844" i="2"/>
  <c r="I1843" i="2"/>
  <c r="G1843" i="2"/>
  <c r="F1843" i="2"/>
  <c r="C1843" i="2"/>
  <c r="B1843" i="2"/>
  <c r="I1842" i="2"/>
  <c r="G1842" i="2"/>
  <c r="F1842" i="2"/>
  <c r="C1842" i="2"/>
  <c r="B1842" i="2"/>
  <c r="I1841" i="2"/>
  <c r="G1841" i="2"/>
  <c r="F1841" i="2"/>
  <c r="C1841" i="2"/>
  <c r="B1841" i="2"/>
  <c r="I1840" i="2"/>
  <c r="G1840" i="2"/>
  <c r="F1840" i="2"/>
  <c r="C1840" i="2"/>
  <c r="B1840" i="2"/>
  <c r="I1839" i="2"/>
  <c r="G1839" i="2"/>
  <c r="F1839" i="2"/>
  <c r="C1839" i="2"/>
  <c r="B1839" i="2"/>
  <c r="I1838" i="2"/>
  <c r="G1838" i="2"/>
  <c r="F1838" i="2"/>
  <c r="C1838" i="2"/>
  <c r="B1838" i="2"/>
  <c r="I1837" i="2"/>
  <c r="G1837" i="2"/>
  <c r="F1837" i="2"/>
  <c r="C1837" i="2"/>
  <c r="B1837" i="2"/>
  <c r="I1836" i="2"/>
  <c r="G1836" i="2"/>
  <c r="F1836" i="2"/>
  <c r="C1836" i="2"/>
  <c r="B1836" i="2"/>
  <c r="I1835" i="2"/>
  <c r="G1835" i="2"/>
  <c r="F1835" i="2"/>
  <c r="C1835" i="2"/>
  <c r="B1835" i="2"/>
  <c r="I1834" i="2"/>
  <c r="G1834" i="2"/>
  <c r="F1834" i="2"/>
  <c r="C1834" i="2"/>
  <c r="B1834" i="2"/>
  <c r="I1833" i="2"/>
  <c r="G1833" i="2"/>
  <c r="F1833" i="2"/>
  <c r="C1833" i="2"/>
  <c r="B1833" i="2"/>
  <c r="I1832" i="2"/>
  <c r="G1832" i="2"/>
  <c r="F1832" i="2"/>
  <c r="C1832" i="2"/>
  <c r="B1832" i="2"/>
  <c r="I1831" i="2"/>
  <c r="G1831" i="2"/>
  <c r="F1831" i="2"/>
  <c r="C1831" i="2"/>
  <c r="B1831" i="2"/>
  <c r="I1830" i="2"/>
  <c r="G1830" i="2"/>
  <c r="F1830" i="2"/>
  <c r="C1830" i="2"/>
  <c r="B1830" i="2"/>
  <c r="I1829" i="2"/>
  <c r="G1829" i="2"/>
  <c r="F1829" i="2"/>
  <c r="C1829" i="2"/>
  <c r="B1829" i="2"/>
  <c r="I1828" i="2"/>
  <c r="G1828" i="2"/>
  <c r="F1828" i="2"/>
  <c r="C1828" i="2"/>
  <c r="B1828" i="2"/>
  <c r="I1827" i="2"/>
  <c r="G1827" i="2"/>
  <c r="F1827" i="2"/>
  <c r="C1827" i="2"/>
  <c r="B1827" i="2"/>
  <c r="I1826" i="2"/>
  <c r="G1826" i="2"/>
  <c r="F1826" i="2"/>
  <c r="C1826" i="2"/>
  <c r="B1826" i="2"/>
  <c r="I1825" i="2"/>
  <c r="G1825" i="2"/>
  <c r="F1825" i="2"/>
  <c r="C1825" i="2"/>
  <c r="B1825" i="2"/>
  <c r="I1824" i="2"/>
  <c r="G1824" i="2"/>
  <c r="F1824" i="2"/>
  <c r="C1824" i="2"/>
  <c r="B1824" i="2"/>
  <c r="I1823" i="2"/>
  <c r="G1823" i="2"/>
  <c r="F1823" i="2"/>
  <c r="C1823" i="2"/>
  <c r="B1823" i="2"/>
  <c r="I1822" i="2"/>
  <c r="G1822" i="2"/>
  <c r="F1822" i="2"/>
  <c r="C1822" i="2"/>
  <c r="B1822" i="2"/>
  <c r="I1821" i="2"/>
  <c r="G1821" i="2"/>
  <c r="F1821" i="2"/>
  <c r="C1821" i="2"/>
  <c r="B1821" i="2"/>
  <c r="I1820" i="2"/>
  <c r="G1820" i="2"/>
  <c r="F1820" i="2"/>
  <c r="C1820" i="2"/>
  <c r="B1820" i="2"/>
  <c r="I1819" i="2"/>
  <c r="G1819" i="2"/>
  <c r="F1819" i="2"/>
  <c r="C1819" i="2"/>
  <c r="B1819" i="2"/>
  <c r="I1818" i="2"/>
  <c r="G1818" i="2"/>
  <c r="F1818" i="2"/>
  <c r="C1818" i="2"/>
  <c r="B1818" i="2"/>
  <c r="I1817" i="2"/>
  <c r="G1817" i="2"/>
  <c r="F1817" i="2"/>
  <c r="C1817" i="2"/>
  <c r="B1817" i="2"/>
  <c r="I1816" i="2"/>
  <c r="G1816" i="2"/>
  <c r="F1816" i="2"/>
  <c r="C1816" i="2"/>
  <c r="B1816" i="2"/>
  <c r="I1815" i="2"/>
  <c r="G1815" i="2"/>
  <c r="F1815" i="2"/>
  <c r="C1815" i="2"/>
  <c r="B1815" i="2"/>
  <c r="I1814" i="2"/>
  <c r="G1814" i="2"/>
  <c r="F1814" i="2"/>
  <c r="C1814" i="2"/>
  <c r="B1814" i="2"/>
  <c r="I1813" i="2"/>
  <c r="G1813" i="2"/>
  <c r="F1813" i="2"/>
  <c r="C1813" i="2"/>
  <c r="B1813" i="2"/>
  <c r="I1812" i="2"/>
  <c r="G1812" i="2"/>
  <c r="F1812" i="2"/>
  <c r="C1812" i="2"/>
  <c r="B1812" i="2"/>
  <c r="I1811" i="2"/>
  <c r="G1811" i="2"/>
  <c r="F1811" i="2"/>
  <c r="C1811" i="2"/>
  <c r="B1811" i="2"/>
  <c r="I1810" i="2"/>
  <c r="G1810" i="2"/>
  <c r="F1810" i="2"/>
  <c r="C1810" i="2"/>
  <c r="B1810" i="2"/>
  <c r="I1809" i="2"/>
  <c r="G1809" i="2"/>
  <c r="F1809" i="2"/>
  <c r="C1809" i="2"/>
  <c r="B1809" i="2"/>
  <c r="I1808" i="2"/>
  <c r="G1808" i="2"/>
  <c r="F1808" i="2"/>
  <c r="C1808" i="2"/>
  <c r="B1808" i="2"/>
  <c r="I1807" i="2"/>
  <c r="G1807" i="2"/>
  <c r="F1807" i="2"/>
  <c r="C1807" i="2"/>
  <c r="B1807" i="2"/>
  <c r="I1806" i="2"/>
  <c r="G1806" i="2"/>
  <c r="F1806" i="2"/>
  <c r="C1806" i="2"/>
  <c r="B1806" i="2"/>
  <c r="I1805" i="2"/>
  <c r="G1805" i="2"/>
  <c r="F1805" i="2"/>
  <c r="C1805" i="2"/>
  <c r="B1805" i="2"/>
  <c r="I1804" i="2"/>
  <c r="G1804" i="2"/>
  <c r="F1804" i="2"/>
  <c r="C1804" i="2"/>
  <c r="B1804" i="2"/>
  <c r="I1803" i="2"/>
  <c r="G1803" i="2"/>
  <c r="F1803" i="2"/>
  <c r="C1803" i="2"/>
  <c r="B1803" i="2"/>
  <c r="I1802" i="2"/>
  <c r="G1802" i="2"/>
  <c r="F1802" i="2"/>
  <c r="C1802" i="2"/>
  <c r="B1802" i="2"/>
  <c r="I1801" i="2"/>
  <c r="G1801" i="2"/>
  <c r="F1801" i="2"/>
  <c r="C1801" i="2"/>
  <c r="B1801" i="2"/>
  <c r="I1800" i="2"/>
  <c r="G1800" i="2"/>
  <c r="F1800" i="2"/>
  <c r="C1800" i="2"/>
  <c r="B1800" i="2"/>
  <c r="I1799" i="2"/>
  <c r="G1799" i="2"/>
  <c r="F1799" i="2"/>
  <c r="C1799" i="2"/>
  <c r="B1799" i="2"/>
  <c r="I1798" i="2"/>
  <c r="G1798" i="2"/>
  <c r="F1798" i="2"/>
  <c r="C1798" i="2"/>
  <c r="B1798" i="2"/>
  <c r="I1797" i="2"/>
  <c r="G1797" i="2"/>
  <c r="F1797" i="2"/>
  <c r="C1797" i="2"/>
  <c r="B1797" i="2"/>
  <c r="I1796" i="2"/>
  <c r="G1796" i="2"/>
  <c r="F1796" i="2"/>
  <c r="C1796" i="2"/>
  <c r="B1796" i="2"/>
  <c r="I1795" i="2"/>
  <c r="G1795" i="2"/>
  <c r="F1795" i="2"/>
  <c r="C1795" i="2"/>
  <c r="B1795" i="2"/>
  <c r="I1794" i="2"/>
  <c r="G1794" i="2"/>
  <c r="F1794" i="2"/>
  <c r="C1794" i="2"/>
  <c r="B1794" i="2"/>
  <c r="I1793" i="2"/>
  <c r="G1793" i="2"/>
  <c r="F1793" i="2"/>
  <c r="C1793" i="2"/>
  <c r="B1793" i="2"/>
  <c r="I1792" i="2"/>
  <c r="G1792" i="2"/>
  <c r="F1792" i="2"/>
  <c r="C1792" i="2"/>
  <c r="B1792" i="2"/>
  <c r="I1791" i="2"/>
  <c r="G1791" i="2"/>
  <c r="F1791" i="2"/>
  <c r="C1791" i="2"/>
  <c r="B1791" i="2"/>
  <c r="I1790" i="2"/>
  <c r="G1790" i="2"/>
  <c r="F1790" i="2"/>
  <c r="C1790" i="2"/>
  <c r="B1790" i="2"/>
  <c r="I1789" i="2"/>
  <c r="G1789" i="2"/>
  <c r="F1789" i="2"/>
  <c r="C1789" i="2"/>
  <c r="B1789" i="2"/>
  <c r="I1788" i="2"/>
  <c r="G1788" i="2"/>
  <c r="F1788" i="2"/>
  <c r="C1788" i="2"/>
  <c r="B1788" i="2"/>
  <c r="I1787" i="2"/>
  <c r="G1787" i="2"/>
  <c r="F1787" i="2"/>
  <c r="C1787" i="2"/>
  <c r="B1787" i="2"/>
  <c r="I1786" i="2"/>
  <c r="G1786" i="2"/>
  <c r="F1786" i="2"/>
  <c r="C1786" i="2"/>
  <c r="B1786" i="2"/>
  <c r="I1785" i="2"/>
  <c r="G1785" i="2"/>
  <c r="F1785" i="2"/>
  <c r="C1785" i="2"/>
  <c r="B1785" i="2"/>
  <c r="I1784" i="2"/>
  <c r="G1784" i="2"/>
  <c r="F1784" i="2"/>
  <c r="C1784" i="2"/>
  <c r="B1784" i="2"/>
  <c r="I1783" i="2"/>
  <c r="G1783" i="2"/>
  <c r="F1783" i="2"/>
  <c r="C1783" i="2"/>
  <c r="B1783" i="2"/>
  <c r="I1782" i="2"/>
  <c r="G1782" i="2"/>
  <c r="F1782" i="2"/>
  <c r="C1782" i="2"/>
  <c r="B1782" i="2"/>
  <c r="I1781" i="2"/>
  <c r="G1781" i="2"/>
  <c r="F1781" i="2"/>
  <c r="C1781" i="2"/>
  <c r="B1781" i="2"/>
  <c r="I1780" i="2"/>
  <c r="G1780" i="2"/>
  <c r="F1780" i="2"/>
  <c r="C1780" i="2"/>
  <c r="B1780" i="2"/>
  <c r="I1779" i="2"/>
  <c r="G1779" i="2"/>
  <c r="F1779" i="2"/>
  <c r="C1779" i="2"/>
  <c r="B1779" i="2"/>
  <c r="I1778" i="2"/>
  <c r="G1778" i="2"/>
  <c r="F1778" i="2"/>
  <c r="C1778" i="2"/>
  <c r="B1778" i="2"/>
  <c r="I1777" i="2"/>
  <c r="G1777" i="2"/>
  <c r="F1777" i="2"/>
  <c r="C1777" i="2"/>
  <c r="B1777" i="2"/>
  <c r="I1776" i="2"/>
  <c r="G1776" i="2"/>
  <c r="F1776" i="2"/>
  <c r="C1776" i="2"/>
  <c r="B1776" i="2"/>
  <c r="I1775" i="2"/>
  <c r="G1775" i="2"/>
  <c r="F1775" i="2"/>
  <c r="C1775" i="2"/>
  <c r="B1775" i="2"/>
  <c r="I1774" i="2"/>
  <c r="G1774" i="2"/>
  <c r="F1774" i="2"/>
  <c r="C1774" i="2"/>
  <c r="B1774" i="2"/>
  <c r="I1773" i="2"/>
  <c r="G1773" i="2"/>
  <c r="F1773" i="2"/>
  <c r="C1773" i="2"/>
  <c r="B1773" i="2"/>
  <c r="I1772" i="2"/>
  <c r="G1772" i="2"/>
  <c r="F1772" i="2"/>
  <c r="C1772" i="2"/>
  <c r="B1772" i="2"/>
  <c r="I1771" i="2"/>
  <c r="G1771" i="2"/>
  <c r="F1771" i="2"/>
  <c r="C1771" i="2"/>
  <c r="B1771" i="2"/>
  <c r="I1770" i="2"/>
  <c r="G1770" i="2"/>
  <c r="F1770" i="2"/>
  <c r="C1770" i="2"/>
  <c r="B1770" i="2"/>
  <c r="I1769" i="2"/>
  <c r="G1769" i="2"/>
  <c r="F1769" i="2"/>
  <c r="C1769" i="2"/>
  <c r="B1769" i="2"/>
  <c r="I1768" i="2"/>
  <c r="G1768" i="2"/>
  <c r="F1768" i="2"/>
  <c r="C1768" i="2"/>
  <c r="B1768" i="2"/>
  <c r="I1767" i="2"/>
  <c r="G1767" i="2"/>
  <c r="F1767" i="2"/>
  <c r="C1767" i="2"/>
  <c r="B1767" i="2"/>
  <c r="I1766" i="2"/>
  <c r="G1766" i="2"/>
  <c r="F1766" i="2"/>
  <c r="C1766" i="2"/>
  <c r="B1766" i="2"/>
  <c r="I1765" i="2"/>
  <c r="G1765" i="2"/>
  <c r="F1765" i="2"/>
  <c r="C1765" i="2"/>
  <c r="B1765" i="2"/>
  <c r="I1764" i="2"/>
  <c r="G1764" i="2"/>
  <c r="F1764" i="2"/>
  <c r="C1764" i="2"/>
  <c r="B1764" i="2"/>
  <c r="I1763" i="2"/>
  <c r="G1763" i="2"/>
  <c r="F1763" i="2"/>
  <c r="C1763" i="2"/>
  <c r="B1763" i="2"/>
  <c r="I1762" i="2"/>
  <c r="G1762" i="2"/>
  <c r="F1762" i="2"/>
  <c r="C1762" i="2"/>
  <c r="B1762" i="2"/>
  <c r="I1761" i="2"/>
  <c r="G1761" i="2"/>
  <c r="F1761" i="2"/>
  <c r="C1761" i="2"/>
  <c r="B1761" i="2"/>
  <c r="I1760" i="2"/>
  <c r="G1760" i="2"/>
  <c r="F1760" i="2"/>
  <c r="C1760" i="2"/>
  <c r="B1760" i="2"/>
  <c r="I1759" i="2"/>
  <c r="G1759" i="2"/>
  <c r="F1759" i="2"/>
  <c r="C1759" i="2"/>
  <c r="B1759" i="2"/>
  <c r="I1758" i="2"/>
  <c r="G1758" i="2"/>
  <c r="F1758" i="2"/>
  <c r="C1758" i="2"/>
  <c r="B1758" i="2"/>
  <c r="I1757" i="2"/>
  <c r="G1757" i="2"/>
  <c r="F1757" i="2"/>
  <c r="C1757" i="2"/>
  <c r="B1757" i="2"/>
  <c r="I1756" i="2"/>
  <c r="G1756" i="2"/>
  <c r="F1756" i="2"/>
  <c r="C1756" i="2"/>
  <c r="B1756" i="2"/>
  <c r="I1755" i="2"/>
  <c r="G1755" i="2"/>
  <c r="F1755" i="2"/>
  <c r="C1755" i="2"/>
  <c r="B1755" i="2"/>
  <c r="I1754" i="2"/>
  <c r="G1754" i="2"/>
  <c r="F1754" i="2"/>
  <c r="C1754" i="2"/>
  <c r="B1754" i="2"/>
  <c r="I1753" i="2"/>
  <c r="G1753" i="2"/>
  <c r="F1753" i="2"/>
  <c r="C1753" i="2"/>
  <c r="B1753" i="2"/>
  <c r="I1752" i="2"/>
  <c r="G1752" i="2"/>
  <c r="F1752" i="2"/>
  <c r="C1752" i="2"/>
  <c r="B1752" i="2"/>
  <c r="I1751" i="2"/>
  <c r="G1751" i="2"/>
  <c r="F1751" i="2"/>
  <c r="C1751" i="2"/>
  <c r="B1751" i="2"/>
  <c r="I1750" i="2"/>
  <c r="G1750" i="2"/>
  <c r="F1750" i="2"/>
  <c r="C1750" i="2"/>
  <c r="B1750" i="2"/>
  <c r="I1749" i="2"/>
  <c r="G1749" i="2"/>
  <c r="F1749" i="2"/>
  <c r="C1749" i="2"/>
  <c r="B1749" i="2"/>
  <c r="I1748" i="2"/>
  <c r="G1748" i="2"/>
  <c r="F1748" i="2"/>
  <c r="C1748" i="2"/>
  <c r="B1748" i="2"/>
  <c r="I1747" i="2"/>
  <c r="G1747" i="2"/>
  <c r="F1747" i="2"/>
  <c r="C1747" i="2"/>
  <c r="B1747" i="2"/>
  <c r="I1746" i="2"/>
  <c r="G1746" i="2"/>
  <c r="F1746" i="2"/>
  <c r="C1746" i="2"/>
  <c r="B1746" i="2"/>
  <c r="I1745" i="2"/>
  <c r="G1745" i="2"/>
  <c r="F1745" i="2"/>
  <c r="C1745" i="2"/>
  <c r="B1745" i="2"/>
  <c r="I1744" i="2"/>
  <c r="G1744" i="2"/>
  <c r="F1744" i="2"/>
  <c r="C1744" i="2"/>
  <c r="B1744" i="2"/>
  <c r="I1743" i="2"/>
  <c r="G1743" i="2"/>
  <c r="F1743" i="2"/>
  <c r="C1743" i="2"/>
  <c r="B1743" i="2"/>
  <c r="I1742" i="2"/>
  <c r="G1742" i="2"/>
  <c r="F1742" i="2"/>
  <c r="C1742" i="2"/>
  <c r="B1742" i="2"/>
  <c r="I1741" i="2"/>
  <c r="G1741" i="2"/>
  <c r="F1741" i="2"/>
  <c r="C1741" i="2"/>
  <c r="B1741" i="2"/>
  <c r="I1740" i="2"/>
  <c r="G1740" i="2"/>
  <c r="F1740" i="2"/>
  <c r="C1740" i="2"/>
  <c r="B1740" i="2"/>
  <c r="I1739" i="2"/>
  <c r="G1739" i="2"/>
  <c r="F1739" i="2"/>
  <c r="C1739" i="2"/>
  <c r="B1739" i="2"/>
  <c r="I1738" i="2"/>
  <c r="G1738" i="2"/>
  <c r="F1738" i="2"/>
  <c r="C1738" i="2"/>
  <c r="B1738" i="2"/>
  <c r="I1737" i="2"/>
  <c r="G1737" i="2"/>
  <c r="F1737" i="2"/>
  <c r="C1737" i="2"/>
  <c r="B1737" i="2"/>
  <c r="I1736" i="2"/>
  <c r="G1736" i="2"/>
  <c r="F1736" i="2"/>
  <c r="C1736" i="2"/>
  <c r="B1736" i="2"/>
  <c r="I1735" i="2"/>
  <c r="G1735" i="2"/>
  <c r="F1735" i="2"/>
  <c r="C1735" i="2"/>
  <c r="B1735" i="2"/>
  <c r="I1734" i="2"/>
  <c r="G1734" i="2"/>
  <c r="F1734" i="2"/>
  <c r="C1734" i="2"/>
  <c r="B1734" i="2"/>
  <c r="I1733" i="2"/>
  <c r="G1733" i="2"/>
  <c r="F1733" i="2"/>
  <c r="C1733" i="2"/>
  <c r="B1733" i="2"/>
  <c r="I1732" i="2"/>
  <c r="G1732" i="2"/>
  <c r="F1732" i="2"/>
  <c r="C1732" i="2"/>
  <c r="B1732" i="2"/>
  <c r="I1731" i="2"/>
  <c r="G1731" i="2"/>
  <c r="F1731" i="2"/>
  <c r="C1731" i="2"/>
  <c r="I1730" i="2"/>
  <c r="G1730" i="2"/>
  <c r="F1730" i="2"/>
  <c r="C1730" i="2"/>
  <c r="B1730" i="2"/>
  <c r="I1729" i="2"/>
  <c r="G1729" i="2"/>
  <c r="F1729" i="2"/>
  <c r="C1729" i="2"/>
  <c r="B1729" i="2"/>
  <c r="I1728" i="2"/>
  <c r="G1728" i="2"/>
  <c r="F1728" i="2"/>
  <c r="C1728" i="2"/>
  <c r="B1728" i="2"/>
  <c r="I1727" i="2"/>
  <c r="G1727" i="2"/>
  <c r="F1727" i="2"/>
  <c r="C1727" i="2"/>
  <c r="B1727" i="2"/>
  <c r="I1726" i="2"/>
  <c r="G1726" i="2"/>
  <c r="F1726" i="2"/>
  <c r="C1726" i="2"/>
  <c r="B1726" i="2"/>
  <c r="I1725" i="2"/>
  <c r="G1725" i="2"/>
  <c r="F1725" i="2"/>
  <c r="C1725" i="2"/>
  <c r="B1725" i="2"/>
  <c r="I1724" i="2"/>
  <c r="G1724" i="2"/>
  <c r="F1724" i="2"/>
  <c r="C1724" i="2"/>
  <c r="B1724" i="2"/>
  <c r="I1723" i="2"/>
  <c r="G1723" i="2"/>
  <c r="F1723" i="2"/>
  <c r="C1723" i="2"/>
  <c r="B1723" i="2"/>
  <c r="I1722" i="2"/>
  <c r="G1722" i="2"/>
  <c r="F1722" i="2"/>
  <c r="C1722" i="2"/>
  <c r="B1722" i="2"/>
  <c r="I1721" i="2"/>
  <c r="G1721" i="2"/>
  <c r="F1721" i="2"/>
  <c r="C1721" i="2"/>
  <c r="B1721" i="2"/>
  <c r="I1720" i="2"/>
  <c r="G1720" i="2"/>
  <c r="F1720" i="2"/>
  <c r="C1720" i="2"/>
  <c r="B1720" i="2"/>
  <c r="I1719" i="2"/>
  <c r="G1719" i="2"/>
  <c r="F1719" i="2"/>
  <c r="C1719" i="2"/>
  <c r="B1719" i="2"/>
  <c r="I1718" i="2"/>
  <c r="G1718" i="2"/>
  <c r="F1718" i="2"/>
  <c r="C1718" i="2"/>
  <c r="B1718" i="2"/>
  <c r="I1717" i="2"/>
  <c r="G1717" i="2"/>
  <c r="F1717" i="2"/>
  <c r="C1717" i="2"/>
  <c r="B1717" i="2"/>
  <c r="I1716" i="2"/>
  <c r="G1716" i="2"/>
  <c r="F1716" i="2"/>
  <c r="C1716" i="2"/>
  <c r="B1716" i="2"/>
  <c r="I1715" i="2"/>
  <c r="G1715" i="2"/>
  <c r="F1715" i="2"/>
  <c r="C1715" i="2"/>
  <c r="B1715" i="2"/>
  <c r="I1714" i="2"/>
  <c r="G1714" i="2"/>
  <c r="F1714" i="2"/>
  <c r="C1714" i="2"/>
  <c r="B1714" i="2"/>
  <c r="I1713" i="2"/>
  <c r="G1713" i="2"/>
  <c r="F1713" i="2"/>
  <c r="C1713" i="2"/>
  <c r="B1713" i="2"/>
  <c r="I1712" i="2"/>
  <c r="G1712" i="2"/>
  <c r="F1712" i="2"/>
  <c r="C1712" i="2"/>
  <c r="B1712" i="2"/>
  <c r="I1711" i="2"/>
  <c r="G1711" i="2"/>
  <c r="F1711" i="2"/>
  <c r="C1711" i="2"/>
  <c r="B1711" i="2"/>
  <c r="I1710" i="2"/>
  <c r="G1710" i="2"/>
  <c r="F1710" i="2"/>
  <c r="C1710" i="2"/>
  <c r="B1710" i="2"/>
  <c r="I1709" i="2"/>
  <c r="G1709" i="2"/>
  <c r="F1709" i="2"/>
  <c r="C1709" i="2"/>
  <c r="B1709" i="2"/>
  <c r="I1708" i="2"/>
  <c r="G1708" i="2"/>
  <c r="F1708" i="2"/>
  <c r="C1708" i="2"/>
  <c r="B1708" i="2"/>
  <c r="I1707" i="2"/>
  <c r="G1707" i="2"/>
  <c r="F1707" i="2"/>
  <c r="C1707" i="2"/>
  <c r="B1707" i="2"/>
  <c r="I1706" i="2"/>
  <c r="G1706" i="2"/>
  <c r="F1706" i="2"/>
  <c r="C1706" i="2"/>
  <c r="B1706" i="2"/>
  <c r="I1705" i="2"/>
  <c r="G1705" i="2"/>
  <c r="F1705" i="2"/>
  <c r="C1705" i="2"/>
  <c r="B1705" i="2"/>
  <c r="I1704" i="2"/>
  <c r="G1704" i="2"/>
  <c r="F1704" i="2"/>
  <c r="C1704" i="2"/>
  <c r="B1704" i="2"/>
  <c r="I1703" i="2"/>
  <c r="G1703" i="2"/>
  <c r="F1703" i="2"/>
  <c r="C1703" i="2"/>
  <c r="B1703" i="2"/>
  <c r="I1702" i="2"/>
  <c r="G1702" i="2"/>
  <c r="F1702" i="2"/>
  <c r="C1702" i="2"/>
  <c r="B1702" i="2"/>
  <c r="I1701" i="2"/>
  <c r="G1701" i="2"/>
  <c r="F1701" i="2"/>
  <c r="C1701" i="2"/>
  <c r="B1701" i="2"/>
  <c r="I1700" i="2"/>
  <c r="G1700" i="2"/>
  <c r="F1700" i="2"/>
  <c r="C1700" i="2"/>
  <c r="B1700" i="2"/>
  <c r="I1699" i="2"/>
  <c r="G1699" i="2"/>
  <c r="F1699" i="2"/>
  <c r="C1699" i="2"/>
  <c r="B1699" i="2"/>
  <c r="I1698" i="2"/>
  <c r="G1698" i="2"/>
  <c r="F1698" i="2"/>
  <c r="C1698" i="2"/>
  <c r="B1698" i="2"/>
  <c r="I1697" i="2"/>
  <c r="G1697" i="2"/>
  <c r="F1697" i="2"/>
  <c r="C1697" i="2"/>
  <c r="B1697" i="2"/>
  <c r="I1696" i="2"/>
  <c r="G1696" i="2"/>
  <c r="F1696" i="2"/>
  <c r="C1696" i="2"/>
  <c r="B1696" i="2"/>
  <c r="I1695" i="2"/>
  <c r="G1695" i="2"/>
  <c r="F1695" i="2"/>
  <c r="C1695" i="2"/>
  <c r="B1695" i="2"/>
  <c r="I1694" i="2"/>
  <c r="G1694" i="2"/>
  <c r="F1694" i="2"/>
  <c r="C1694" i="2"/>
  <c r="B1694" i="2"/>
  <c r="I1693" i="2"/>
  <c r="G1693" i="2"/>
  <c r="F1693" i="2"/>
  <c r="C1693" i="2"/>
  <c r="B1693" i="2"/>
  <c r="I1692" i="2"/>
  <c r="G1692" i="2"/>
  <c r="F1692" i="2"/>
  <c r="C1692" i="2"/>
  <c r="B1692" i="2"/>
  <c r="I1691" i="2"/>
  <c r="G1691" i="2"/>
  <c r="F1691" i="2"/>
  <c r="C1691" i="2"/>
  <c r="B1691" i="2"/>
  <c r="I1690" i="2"/>
  <c r="G1690" i="2"/>
  <c r="F1690" i="2"/>
  <c r="C1690" i="2"/>
  <c r="B1690" i="2"/>
  <c r="I1689" i="2"/>
  <c r="G1689" i="2"/>
  <c r="F1689" i="2"/>
  <c r="C1689" i="2"/>
  <c r="B1689" i="2"/>
  <c r="I1688" i="2"/>
  <c r="G1688" i="2"/>
  <c r="F1688" i="2"/>
  <c r="C1688" i="2"/>
  <c r="B1688" i="2"/>
  <c r="I1687" i="2"/>
  <c r="G1687" i="2"/>
  <c r="F1687" i="2"/>
  <c r="C1687" i="2"/>
  <c r="B1687" i="2"/>
  <c r="I1686" i="2"/>
  <c r="G1686" i="2"/>
  <c r="F1686" i="2"/>
  <c r="C1686" i="2"/>
  <c r="B1686" i="2"/>
  <c r="I1685" i="2"/>
  <c r="G1685" i="2"/>
  <c r="F1685" i="2"/>
  <c r="C1685" i="2"/>
  <c r="B1685" i="2"/>
  <c r="I1684" i="2"/>
  <c r="G1684" i="2"/>
  <c r="F1684" i="2"/>
  <c r="C1684" i="2"/>
  <c r="B1684" i="2"/>
  <c r="I1683" i="2"/>
  <c r="G1683" i="2"/>
  <c r="F1683" i="2"/>
  <c r="C1683" i="2"/>
  <c r="B1683" i="2"/>
  <c r="I1682" i="2"/>
  <c r="G1682" i="2"/>
  <c r="F1682" i="2"/>
  <c r="C1682" i="2"/>
  <c r="B1682" i="2"/>
  <c r="I1681" i="2"/>
  <c r="G1681" i="2"/>
  <c r="F1681" i="2"/>
  <c r="C1681" i="2"/>
  <c r="B1681" i="2"/>
  <c r="I1680" i="2"/>
  <c r="G1680" i="2"/>
  <c r="F1680" i="2"/>
  <c r="C1680" i="2"/>
  <c r="B1680" i="2"/>
  <c r="I1679" i="2"/>
  <c r="G1679" i="2"/>
  <c r="F1679" i="2"/>
  <c r="C1679" i="2"/>
  <c r="B1679" i="2"/>
  <c r="I1678" i="2"/>
  <c r="G1678" i="2"/>
  <c r="F1678" i="2"/>
  <c r="C1678" i="2"/>
  <c r="B1678" i="2"/>
  <c r="I1677" i="2"/>
  <c r="G1677" i="2"/>
  <c r="F1677" i="2"/>
  <c r="C1677" i="2"/>
  <c r="B1677" i="2"/>
  <c r="I1676" i="2"/>
  <c r="G1676" i="2"/>
  <c r="F1676" i="2"/>
  <c r="C1676" i="2"/>
  <c r="B1676" i="2"/>
  <c r="I1675" i="2"/>
  <c r="G1675" i="2"/>
  <c r="F1675" i="2"/>
  <c r="C1675" i="2"/>
  <c r="B1675" i="2"/>
  <c r="I1674" i="2"/>
  <c r="G1674" i="2"/>
  <c r="F1674" i="2"/>
  <c r="C1674" i="2"/>
  <c r="B1674" i="2"/>
  <c r="I1673" i="2"/>
  <c r="G1673" i="2"/>
  <c r="F1673" i="2"/>
  <c r="C1673" i="2"/>
  <c r="B1673" i="2"/>
  <c r="I1672" i="2"/>
  <c r="G1672" i="2"/>
  <c r="F1672" i="2"/>
  <c r="C1672" i="2"/>
  <c r="B1672" i="2"/>
  <c r="I1671" i="2"/>
  <c r="G1671" i="2"/>
  <c r="F1671" i="2"/>
  <c r="C1671" i="2"/>
  <c r="B1671" i="2"/>
  <c r="I1670" i="2"/>
  <c r="G1670" i="2"/>
  <c r="F1670" i="2"/>
  <c r="C1670" i="2"/>
  <c r="B1670" i="2"/>
  <c r="I1669" i="2"/>
  <c r="G1669" i="2"/>
  <c r="F1669" i="2"/>
  <c r="C1669" i="2"/>
  <c r="B1669" i="2"/>
  <c r="I1668" i="2"/>
  <c r="G1668" i="2"/>
  <c r="F1668" i="2"/>
  <c r="C1668" i="2"/>
  <c r="B1668" i="2"/>
  <c r="I1667" i="2"/>
  <c r="G1667" i="2"/>
  <c r="F1667" i="2"/>
  <c r="C1667" i="2"/>
  <c r="B1667" i="2"/>
  <c r="I1666" i="2"/>
  <c r="G1666" i="2"/>
  <c r="F1666" i="2"/>
  <c r="C1666" i="2"/>
  <c r="B1666" i="2"/>
  <c r="I1665" i="2"/>
  <c r="G1665" i="2"/>
  <c r="F1665" i="2"/>
  <c r="C1665" i="2"/>
  <c r="B1665" i="2"/>
  <c r="I1664" i="2"/>
  <c r="G1664" i="2"/>
  <c r="F1664" i="2"/>
  <c r="C1664" i="2"/>
  <c r="B1664" i="2"/>
  <c r="I1663" i="2"/>
  <c r="G1663" i="2"/>
  <c r="F1663" i="2"/>
  <c r="C1663" i="2"/>
  <c r="B1663" i="2"/>
  <c r="I1662" i="2"/>
  <c r="G1662" i="2"/>
  <c r="F1662" i="2"/>
  <c r="C1662" i="2"/>
  <c r="B1662" i="2"/>
  <c r="I1661" i="2"/>
  <c r="G1661" i="2"/>
  <c r="F1661" i="2"/>
  <c r="C1661" i="2"/>
  <c r="B1661" i="2"/>
  <c r="I1660" i="2"/>
  <c r="G1660" i="2"/>
  <c r="F1660" i="2"/>
  <c r="C1660" i="2"/>
  <c r="B1660" i="2"/>
  <c r="I1659" i="2"/>
  <c r="G1659" i="2"/>
  <c r="F1659" i="2"/>
  <c r="C1659" i="2"/>
  <c r="B1659" i="2"/>
  <c r="I1658" i="2"/>
  <c r="G1658" i="2"/>
  <c r="F1658" i="2"/>
  <c r="C1658" i="2"/>
  <c r="B1658" i="2"/>
  <c r="I1657" i="2"/>
  <c r="G1657" i="2"/>
  <c r="F1657" i="2"/>
  <c r="C1657" i="2"/>
  <c r="B1657" i="2"/>
  <c r="I1656" i="2"/>
  <c r="G1656" i="2"/>
  <c r="F1656" i="2"/>
  <c r="C1656" i="2"/>
  <c r="B1656" i="2"/>
  <c r="I1655" i="2"/>
  <c r="G1655" i="2"/>
  <c r="F1655" i="2"/>
  <c r="C1655" i="2"/>
  <c r="B1655" i="2"/>
  <c r="I1654" i="2"/>
  <c r="G1654" i="2"/>
  <c r="F1654" i="2"/>
  <c r="C1654" i="2"/>
  <c r="B1654" i="2"/>
  <c r="I1653" i="2"/>
  <c r="G1653" i="2"/>
  <c r="F1653" i="2"/>
  <c r="C1653" i="2"/>
  <c r="B1653" i="2"/>
  <c r="I1652" i="2"/>
  <c r="G1652" i="2"/>
  <c r="F1652" i="2"/>
  <c r="C1652" i="2"/>
  <c r="B1652" i="2"/>
  <c r="I1651" i="2"/>
  <c r="G1651" i="2"/>
  <c r="F1651" i="2"/>
  <c r="C1651" i="2"/>
  <c r="B1651" i="2"/>
  <c r="I1650" i="2"/>
  <c r="G1650" i="2"/>
  <c r="F1650" i="2"/>
  <c r="C1650" i="2"/>
  <c r="B1650" i="2"/>
  <c r="I1649" i="2"/>
  <c r="G1649" i="2"/>
  <c r="F1649" i="2"/>
  <c r="C1649" i="2"/>
  <c r="B1649" i="2"/>
  <c r="I1648" i="2"/>
  <c r="G1648" i="2"/>
  <c r="F1648" i="2"/>
  <c r="C1648" i="2"/>
  <c r="B1648" i="2"/>
  <c r="I1647" i="2"/>
  <c r="G1647" i="2"/>
  <c r="F1647" i="2"/>
  <c r="C1647" i="2"/>
  <c r="B1647" i="2"/>
  <c r="I1646" i="2"/>
  <c r="G1646" i="2"/>
  <c r="F1646" i="2"/>
  <c r="C1646" i="2"/>
  <c r="B1646" i="2"/>
  <c r="I1645" i="2"/>
  <c r="G1645" i="2"/>
  <c r="F1645" i="2"/>
  <c r="C1645" i="2"/>
  <c r="B1645" i="2"/>
  <c r="I1644" i="2"/>
  <c r="G1644" i="2"/>
  <c r="F1644" i="2"/>
  <c r="C1644" i="2"/>
  <c r="B1644" i="2"/>
  <c r="I1643" i="2"/>
  <c r="G1643" i="2"/>
  <c r="F1643" i="2"/>
  <c r="C1643" i="2"/>
  <c r="B1643" i="2"/>
  <c r="I1642" i="2"/>
  <c r="G1642" i="2"/>
  <c r="F1642" i="2"/>
  <c r="C1642" i="2"/>
  <c r="B1642" i="2"/>
  <c r="I1641" i="2"/>
  <c r="G1641" i="2"/>
  <c r="F1641" i="2"/>
  <c r="C1641" i="2"/>
  <c r="B1641" i="2"/>
  <c r="I1640" i="2"/>
  <c r="G1640" i="2"/>
  <c r="F1640" i="2"/>
  <c r="C1640" i="2"/>
  <c r="B1640" i="2"/>
  <c r="I1639" i="2"/>
  <c r="G1639" i="2"/>
  <c r="F1639" i="2"/>
  <c r="C1639" i="2"/>
  <c r="B1639" i="2"/>
  <c r="I1638" i="2"/>
  <c r="G1638" i="2"/>
  <c r="F1638" i="2"/>
  <c r="C1638" i="2"/>
  <c r="B1638" i="2"/>
  <c r="I1637" i="2"/>
  <c r="G1637" i="2"/>
  <c r="F1637" i="2"/>
  <c r="C1637" i="2"/>
  <c r="B1637" i="2"/>
  <c r="I1636" i="2"/>
  <c r="G1636" i="2"/>
  <c r="F1636" i="2"/>
  <c r="C1636" i="2"/>
  <c r="B1636" i="2"/>
  <c r="I1635" i="2"/>
  <c r="G1635" i="2"/>
  <c r="F1635" i="2"/>
  <c r="C1635" i="2"/>
  <c r="B1635" i="2"/>
  <c r="I1634" i="2"/>
  <c r="G1634" i="2"/>
  <c r="F1634" i="2"/>
  <c r="C1634" i="2"/>
  <c r="B1634" i="2"/>
  <c r="I1633" i="2"/>
  <c r="G1633" i="2"/>
  <c r="F1633" i="2"/>
  <c r="C1633" i="2"/>
  <c r="B1633" i="2"/>
  <c r="I1632" i="2"/>
  <c r="G1632" i="2"/>
  <c r="F1632" i="2"/>
  <c r="C1632" i="2"/>
  <c r="B1632" i="2"/>
  <c r="I1631" i="2"/>
  <c r="G1631" i="2"/>
  <c r="F1631" i="2"/>
  <c r="C1631" i="2"/>
  <c r="B1631" i="2"/>
  <c r="I1630" i="2"/>
  <c r="G1630" i="2"/>
  <c r="F1630" i="2"/>
  <c r="C1630" i="2"/>
  <c r="B1630" i="2"/>
  <c r="I1629" i="2"/>
  <c r="G1629" i="2"/>
  <c r="F1629" i="2"/>
  <c r="C1629" i="2"/>
  <c r="B1629" i="2"/>
  <c r="I1628" i="2"/>
  <c r="G1628" i="2"/>
  <c r="F1628" i="2"/>
  <c r="C1628" i="2"/>
  <c r="B1628" i="2"/>
  <c r="I1627" i="2"/>
  <c r="G1627" i="2"/>
  <c r="F1627" i="2"/>
  <c r="C1627" i="2"/>
  <c r="B1627" i="2"/>
  <c r="I1626" i="2"/>
  <c r="G1626" i="2"/>
  <c r="F1626" i="2"/>
  <c r="C1626" i="2"/>
  <c r="B1626" i="2"/>
  <c r="I1625" i="2"/>
  <c r="G1625" i="2"/>
  <c r="F1625" i="2"/>
  <c r="C1625" i="2"/>
  <c r="B1625" i="2"/>
  <c r="I1624" i="2"/>
  <c r="G1624" i="2"/>
  <c r="F1624" i="2"/>
  <c r="C1624" i="2"/>
  <c r="B1624" i="2"/>
  <c r="I1623" i="2"/>
  <c r="G1623" i="2"/>
  <c r="F1623" i="2"/>
  <c r="C1623" i="2"/>
  <c r="B1623" i="2"/>
  <c r="I1622" i="2"/>
  <c r="G1622" i="2"/>
  <c r="F1622" i="2"/>
  <c r="C1622" i="2"/>
  <c r="B1622" i="2"/>
  <c r="I1621" i="2"/>
  <c r="G1621" i="2"/>
  <c r="F1621" i="2"/>
  <c r="C1621" i="2"/>
  <c r="B1621" i="2"/>
  <c r="I1620" i="2"/>
  <c r="G1620" i="2"/>
  <c r="F1620" i="2"/>
  <c r="C1620" i="2"/>
  <c r="B1620" i="2"/>
  <c r="I1619" i="2"/>
  <c r="G1619" i="2"/>
  <c r="F1619" i="2"/>
  <c r="C1619" i="2"/>
  <c r="B1619" i="2"/>
  <c r="I1618" i="2"/>
  <c r="G1618" i="2"/>
  <c r="F1618" i="2"/>
  <c r="C1618" i="2"/>
  <c r="B1618" i="2"/>
  <c r="I1617" i="2"/>
  <c r="G1617" i="2"/>
  <c r="F1617" i="2"/>
  <c r="C1617" i="2"/>
  <c r="B1617" i="2"/>
  <c r="I1616" i="2"/>
  <c r="G1616" i="2"/>
  <c r="F1616" i="2"/>
  <c r="C1616" i="2"/>
  <c r="B1616" i="2"/>
  <c r="I1615" i="2"/>
  <c r="G1615" i="2"/>
  <c r="F1615" i="2"/>
  <c r="C1615" i="2"/>
  <c r="B1615" i="2"/>
  <c r="I1614" i="2"/>
  <c r="G1614" i="2"/>
  <c r="F1614" i="2"/>
  <c r="C1614" i="2"/>
  <c r="B1614" i="2"/>
  <c r="I1613" i="2"/>
  <c r="G1613" i="2"/>
  <c r="F1613" i="2"/>
  <c r="C1613" i="2"/>
  <c r="B1613" i="2"/>
  <c r="I1612" i="2"/>
  <c r="G1612" i="2"/>
  <c r="F1612" i="2"/>
  <c r="C1612" i="2"/>
  <c r="B1612" i="2"/>
  <c r="I1611" i="2"/>
  <c r="G1611" i="2"/>
  <c r="F1611" i="2"/>
  <c r="C1611" i="2"/>
  <c r="B1611" i="2"/>
  <c r="I1610" i="2"/>
  <c r="G1610" i="2"/>
  <c r="F1610" i="2"/>
  <c r="C1610" i="2"/>
  <c r="B1610" i="2"/>
  <c r="I1609" i="2"/>
  <c r="G1609" i="2"/>
  <c r="F1609" i="2"/>
  <c r="C1609" i="2"/>
  <c r="B1609" i="2"/>
  <c r="I1608" i="2"/>
  <c r="G1608" i="2"/>
  <c r="F1608" i="2"/>
  <c r="C1608" i="2"/>
  <c r="B1608" i="2"/>
  <c r="I1607" i="2"/>
  <c r="G1607" i="2"/>
  <c r="F1607" i="2"/>
  <c r="C1607" i="2"/>
  <c r="B1607" i="2"/>
  <c r="I1606" i="2"/>
  <c r="G1606" i="2"/>
  <c r="F1606" i="2"/>
  <c r="C1606" i="2"/>
  <c r="B1606" i="2"/>
  <c r="I1605" i="2"/>
  <c r="G1605" i="2"/>
  <c r="F1605" i="2"/>
  <c r="C1605" i="2"/>
  <c r="B1605" i="2"/>
  <c r="I1604" i="2"/>
  <c r="G1604" i="2"/>
  <c r="F1604" i="2"/>
  <c r="C1604" i="2"/>
  <c r="B1604" i="2"/>
  <c r="I1603" i="2"/>
  <c r="G1603" i="2"/>
  <c r="F1603" i="2"/>
  <c r="C1603" i="2"/>
  <c r="B1603" i="2"/>
  <c r="I1602" i="2"/>
  <c r="G1602" i="2"/>
  <c r="F1602" i="2"/>
  <c r="C1602" i="2"/>
  <c r="B1602" i="2"/>
  <c r="I1601" i="2"/>
  <c r="G1601" i="2"/>
  <c r="F1601" i="2"/>
  <c r="C1601" i="2"/>
  <c r="B1601" i="2"/>
  <c r="I1600" i="2"/>
  <c r="G1600" i="2"/>
  <c r="F1600" i="2"/>
  <c r="C1600" i="2"/>
  <c r="B1600" i="2"/>
  <c r="I1599" i="2"/>
  <c r="G1599" i="2"/>
  <c r="F1599" i="2"/>
  <c r="C1599" i="2"/>
  <c r="B1599" i="2"/>
  <c r="I1598" i="2"/>
  <c r="G1598" i="2"/>
  <c r="F1598" i="2"/>
  <c r="C1598" i="2"/>
  <c r="B1598" i="2"/>
  <c r="I1597" i="2"/>
  <c r="G1597" i="2"/>
  <c r="F1597" i="2"/>
  <c r="C1597" i="2"/>
  <c r="B1597" i="2"/>
  <c r="I1596" i="2"/>
  <c r="G1596" i="2"/>
  <c r="F1596" i="2"/>
  <c r="C1596" i="2"/>
  <c r="B1596" i="2"/>
  <c r="I1595" i="2"/>
  <c r="G1595" i="2"/>
  <c r="F1595" i="2"/>
  <c r="C1595" i="2"/>
  <c r="B1595" i="2"/>
  <c r="I1594" i="2"/>
  <c r="G1594" i="2"/>
  <c r="F1594" i="2"/>
  <c r="C1594" i="2"/>
  <c r="B1594" i="2"/>
  <c r="I1593" i="2"/>
  <c r="G1593" i="2"/>
  <c r="F1593" i="2"/>
  <c r="C1593" i="2"/>
  <c r="B1593" i="2"/>
  <c r="I1592" i="2"/>
  <c r="G1592" i="2"/>
  <c r="F1592" i="2"/>
  <c r="C1592" i="2"/>
  <c r="B1592" i="2"/>
  <c r="I1591" i="2"/>
  <c r="G1591" i="2"/>
  <c r="F1591" i="2"/>
  <c r="C1591" i="2"/>
  <c r="B1591" i="2"/>
  <c r="I1590" i="2"/>
  <c r="G1590" i="2"/>
  <c r="F1590" i="2"/>
  <c r="C1590" i="2"/>
  <c r="B1590" i="2"/>
  <c r="I1589" i="2"/>
  <c r="G1589" i="2"/>
  <c r="F1589" i="2"/>
  <c r="C1589" i="2"/>
  <c r="B1589" i="2"/>
  <c r="I1588" i="2"/>
  <c r="G1588" i="2"/>
  <c r="F1588" i="2"/>
  <c r="C1588" i="2"/>
  <c r="B1588" i="2"/>
  <c r="I1587" i="2"/>
  <c r="G1587" i="2"/>
  <c r="F1587" i="2"/>
  <c r="C1587" i="2"/>
  <c r="B1587" i="2"/>
  <c r="I1586" i="2"/>
  <c r="G1586" i="2"/>
  <c r="F1586" i="2"/>
  <c r="C1586" i="2"/>
  <c r="B1586" i="2"/>
  <c r="I1585" i="2"/>
  <c r="G1585" i="2"/>
  <c r="F1585" i="2"/>
  <c r="C1585" i="2"/>
  <c r="B1585" i="2"/>
  <c r="I1584" i="2"/>
  <c r="G1584" i="2"/>
  <c r="F1584" i="2"/>
  <c r="C1584" i="2"/>
  <c r="B1584" i="2"/>
  <c r="I1583" i="2"/>
  <c r="G1583" i="2"/>
  <c r="F1583" i="2"/>
  <c r="C1583" i="2"/>
  <c r="B1583" i="2"/>
  <c r="I1582" i="2"/>
  <c r="G1582" i="2"/>
  <c r="F1582" i="2"/>
  <c r="C1582" i="2"/>
  <c r="B1582" i="2"/>
  <c r="I1581" i="2"/>
  <c r="G1581" i="2"/>
  <c r="F1581" i="2"/>
  <c r="C1581" i="2"/>
  <c r="B1581" i="2"/>
  <c r="I1580" i="2"/>
  <c r="G1580" i="2"/>
  <c r="F1580" i="2"/>
  <c r="C1580" i="2"/>
  <c r="B1580" i="2"/>
  <c r="I1579" i="2"/>
  <c r="G1579" i="2"/>
  <c r="F1579" i="2"/>
  <c r="C1579" i="2"/>
  <c r="B1579" i="2"/>
  <c r="I1578" i="2"/>
  <c r="G1578" i="2"/>
  <c r="F1578" i="2"/>
  <c r="C1578" i="2"/>
  <c r="B1578" i="2"/>
  <c r="I1577" i="2"/>
  <c r="G1577" i="2"/>
  <c r="F1577" i="2"/>
  <c r="C1577" i="2"/>
  <c r="B1577" i="2"/>
  <c r="I1576" i="2"/>
  <c r="G1576" i="2"/>
  <c r="F1576" i="2"/>
  <c r="C1576" i="2"/>
  <c r="B1576" i="2"/>
  <c r="I1575" i="2"/>
  <c r="G1575" i="2"/>
  <c r="F1575" i="2"/>
  <c r="C1575" i="2"/>
  <c r="B1575" i="2"/>
  <c r="I1574" i="2"/>
  <c r="G1574" i="2"/>
  <c r="F1574" i="2"/>
  <c r="C1574" i="2"/>
  <c r="B1574" i="2"/>
  <c r="I1573" i="2"/>
  <c r="G1573" i="2"/>
  <c r="F1573" i="2"/>
  <c r="C1573" i="2"/>
  <c r="B1573" i="2"/>
  <c r="I1572" i="2"/>
  <c r="G1572" i="2"/>
  <c r="F1572" i="2"/>
  <c r="C1572" i="2"/>
  <c r="B1572" i="2"/>
  <c r="I1571" i="2"/>
  <c r="G1571" i="2"/>
  <c r="F1571" i="2"/>
  <c r="C1571" i="2"/>
  <c r="B1571" i="2"/>
  <c r="I1570" i="2"/>
  <c r="G1570" i="2"/>
  <c r="F1570" i="2"/>
  <c r="C1570" i="2"/>
  <c r="B1570" i="2"/>
  <c r="I1569" i="2"/>
  <c r="G1569" i="2"/>
  <c r="F1569" i="2"/>
  <c r="C1569" i="2"/>
  <c r="B1569" i="2"/>
  <c r="I1568" i="2"/>
  <c r="G1568" i="2"/>
  <c r="F1568" i="2"/>
  <c r="C1568" i="2"/>
  <c r="B1568" i="2"/>
  <c r="I1567" i="2"/>
  <c r="G1567" i="2"/>
  <c r="F1567" i="2"/>
  <c r="C1567" i="2"/>
  <c r="B1567" i="2"/>
  <c r="I1566" i="2"/>
  <c r="G1566" i="2"/>
  <c r="F1566" i="2"/>
  <c r="C1566" i="2"/>
  <c r="B1566" i="2"/>
  <c r="I1565" i="2"/>
  <c r="G1565" i="2"/>
  <c r="F1565" i="2"/>
  <c r="C1565" i="2"/>
  <c r="B1565" i="2"/>
  <c r="I1564" i="2"/>
  <c r="G1564" i="2"/>
  <c r="F1564" i="2"/>
  <c r="C1564" i="2"/>
  <c r="B1564" i="2"/>
  <c r="I1563" i="2"/>
  <c r="G1563" i="2"/>
  <c r="F1563" i="2"/>
  <c r="C1563" i="2"/>
  <c r="B1563" i="2"/>
  <c r="I1562" i="2"/>
  <c r="G1562" i="2"/>
  <c r="F1562" i="2"/>
  <c r="C1562" i="2"/>
  <c r="B1562" i="2"/>
  <c r="I1561" i="2"/>
  <c r="G1561" i="2"/>
  <c r="F1561" i="2"/>
  <c r="C1561" i="2"/>
  <c r="B1561" i="2"/>
  <c r="I1560" i="2"/>
  <c r="G1560" i="2"/>
  <c r="F1560" i="2"/>
  <c r="C1560" i="2"/>
  <c r="B1560" i="2"/>
  <c r="I1559" i="2"/>
  <c r="G1559" i="2"/>
  <c r="F1559" i="2"/>
  <c r="C1559" i="2"/>
  <c r="B1559" i="2"/>
  <c r="I1558" i="2"/>
  <c r="G1558" i="2"/>
  <c r="F1558" i="2"/>
  <c r="C1558" i="2"/>
  <c r="B1558" i="2"/>
  <c r="I1557" i="2"/>
  <c r="G1557" i="2"/>
  <c r="F1557" i="2"/>
  <c r="C1557" i="2"/>
  <c r="B1557" i="2"/>
  <c r="I1556" i="2"/>
  <c r="G1556" i="2"/>
  <c r="F1556" i="2"/>
  <c r="C1556" i="2"/>
  <c r="B1556" i="2"/>
  <c r="I1555" i="2"/>
  <c r="G1555" i="2"/>
  <c r="F1555" i="2"/>
  <c r="C1555" i="2"/>
  <c r="B1555" i="2"/>
  <c r="I1554" i="2"/>
  <c r="G1554" i="2"/>
  <c r="F1554" i="2"/>
  <c r="C1554" i="2"/>
  <c r="B1554" i="2"/>
  <c r="I1553" i="2"/>
  <c r="G1553" i="2"/>
  <c r="F1553" i="2"/>
  <c r="C1553" i="2"/>
  <c r="B1553" i="2"/>
  <c r="I1552" i="2"/>
  <c r="G1552" i="2"/>
  <c r="F1552" i="2"/>
  <c r="C1552" i="2"/>
  <c r="B1552" i="2"/>
  <c r="I1551" i="2"/>
  <c r="G1551" i="2"/>
  <c r="F1551" i="2"/>
  <c r="C1551" i="2"/>
  <c r="B1551" i="2"/>
  <c r="I1550" i="2"/>
  <c r="G1550" i="2"/>
  <c r="F1550" i="2"/>
  <c r="C1550" i="2"/>
  <c r="B1550" i="2"/>
  <c r="I1549" i="2"/>
  <c r="G1549" i="2"/>
  <c r="F1549" i="2"/>
  <c r="C1549" i="2"/>
  <c r="B1549" i="2"/>
  <c r="I1548" i="2"/>
  <c r="G1548" i="2"/>
  <c r="F1548" i="2"/>
  <c r="C1548" i="2"/>
  <c r="B1548" i="2"/>
  <c r="I1547" i="2"/>
  <c r="G1547" i="2"/>
  <c r="F1547" i="2"/>
  <c r="C1547" i="2"/>
  <c r="B1547" i="2"/>
  <c r="I1546" i="2"/>
  <c r="G1546" i="2"/>
  <c r="F1546" i="2"/>
  <c r="C1546" i="2"/>
  <c r="B1546" i="2"/>
  <c r="I1545" i="2"/>
  <c r="G1545" i="2"/>
  <c r="F1545" i="2"/>
  <c r="C1545" i="2"/>
  <c r="B1545" i="2"/>
  <c r="I1544" i="2"/>
  <c r="G1544" i="2"/>
  <c r="F1544" i="2"/>
  <c r="C1544" i="2"/>
  <c r="B1544" i="2"/>
  <c r="I1543" i="2"/>
  <c r="G1543" i="2"/>
  <c r="F1543" i="2"/>
  <c r="C1543" i="2"/>
  <c r="B1543" i="2"/>
  <c r="I1542" i="2"/>
  <c r="G1542" i="2"/>
  <c r="F1542" i="2"/>
  <c r="C1542" i="2"/>
  <c r="B1542" i="2"/>
  <c r="I1541" i="2"/>
  <c r="G1541" i="2"/>
  <c r="F1541" i="2"/>
  <c r="C1541" i="2"/>
  <c r="B1541" i="2"/>
  <c r="I1540" i="2"/>
  <c r="G1540" i="2"/>
  <c r="F1540" i="2"/>
  <c r="C1540" i="2"/>
  <c r="B1540" i="2"/>
  <c r="I1539" i="2"/>
  <c r="G1539" i="2"/>
  <c r="F1539" i="2"/>
  <c r="C1539" i="2"/>
  <c r="B1539" i="2"/>
  <c r="I1538" i="2"/>
  <c r="G1538" i="2"/>
  <c r="F1538" i="2"/>
  <c r="C1538" i="2"/>
  <c r="B1538" i="2"/>
  <c r="I1537" i="2"/>
  <c r="G1537" i="2"/>
  <c r="F1537" i="2"/>
  <c r="C1537" i="2"/>
  <c r="B1537" i="2"/>
  <c r="I1536" i="2"/>
  <c r="G1536" i="2"/>
  <c r="F1536" i="2"/>
  <c r="C1536" i="2"/>
  <c r="B1536" i="2"/>
  <c r="I1535" i="2"/>
  <c r="G1535" i="2"/>
  <c r="F1535" i="2"/>
  <c r="C1535" i="2"/>
  <c r="B1535" i="2"/>
  <c r="I1534" i="2"/>
  <c r="G1534" i="2"/>
  <c r="F1534" i="2"/>
  <c r="C1534" i="2"/>
  <c r="B1534" i="2"/>
  <c r="I1533" i="2"/>
  <c r="G1533" i="2"/>
  <c r="F1533" i="2"/>
  <c r="C1533" i="2"/>
  <c r="B1533" i="2"/>
  <c r="I1532" i="2"/>
  <c r="G1532" i="2"/>
  <c r="F1532" i="2"/>
  <c r="C1532" i="2"/>
  <c r="B1532" i="2"/>
  <c r="I1531" i="2"/>
  <c r="G1531" i="2"/>
  <c r="F1531" i="2"/>
  <c r="C1531" i="2"/>
  <c r="B1531" i="2"/>
  <c r="I1530" i="2"/>
  <c r="G1530" i="2"/>
  <c r="F1530" i="2"/>
  <c r="C1530" i="2"/>
  <c r="B1530" i="2"/>
  <c r="I1529" i="2"/>
  <c r="G1529" i="2"/>
  <c r="F1529" i="2"/>
  <c r="C1529" i="2"/>
  <c r="B1529" i="2"/>
  <c r="I1528" i="2"/>
  <c r="G1528" i="2"/>
  <c r="F1528" i="2"/>
  <c r="C1528" i="2"/>
  <c r="B1528" i="2"/>
  <c r="I1527" i="2"/>
  <c r="G1527" i="2"/>
  <c r="F1527" i="2"/>
  <c r="C1527" i="2"/>
  <c r="B1527" i="2"/>
  <c r="I1526" i="2"/>
  <c r="G1526" i="2"/>
  <c r="F1526" i="2"/>
  <c r="C1526" i="2"/>
  <c r="B1526" i="2"/>
  <c r="I1525" i="2"/>
  <c r="G1525" i="2"/>
  <c r="F1525" i="2"/>
  <c r="C1525" i="2"/>
  <c r="B1525" i="2"/>
  <c r="I1524" i="2"/>
  <c r="G1524" i="2"/>
  <c r="F1524" i="2"/>
  <c r="C1524" i="2"/>
  <c r="B1524" i="2"/>
  <c r="I1523" i="2"/>
  <c r="G1523" i="2"/>
  <c r="F1523" i="2"/>
  <c r="C1523" i="2"/>
  <c r="B1523" i="2"/>
  <c r="I1522" i="2"/>
  <c r="G1522" i="2"/>
  <c r="F1522" i="2"/>
  <c r="C1522" i="2"/>
  <c r="B1522" i="2"/>
  <c r="I1521" i="2"/>
  <c r="G1521" i="2"/>
  <c r="F1521" i="2"/>
  <c r="C1521" i="2"/>
  <c r="B1521" i="2"/>
  <c r="I1520" i="2"/>
  <c r="G1520" i="2"/>
  <c r="F1520" i="2"/>
  <c r="C1520" i="2"/>
  <c r="B1520" i="2"/>
  <c r="I1519" i="2"/>
  <c r="G1519" i="2"/>
  <c r="F1519" i="2"/>
  <c r="C1519" i="2"/>
  <c r="B1519" i="2"/>
  <c r="I1518" i="2"/>
  <c r="G1518" i="2"/>
  <c r="F1518" i="2"/>
  <c r="C1518" i="2"/>
  <c r="B1518" i="2"/>
  <c r="I1517" i="2"/>
  <c r="G1517" i="2"/>
  <c r="F1517" i="2"/>
  <c r="C1517" i="2"/>
  <c r="B1517" i="2"/>
  <c r="I1516" i="2"/>
  <c r="G1516" i="2"/>
  <c r="F1516" i="2"/>
  <c r="C1516" i="2"/>
  <c r="B1516" i="2"/>
  <c r="I1515" i="2"/>
  <c r="G1515" i="2"/>
  <c r="F1515" i="2"/>
  <c r="C1515" i="2"/>
  <c r="B1515" i="2"/>
  <c r="I1514" i="2"/>
  <c r="G1514" i="2"/>
  <c r="F1514" i="2"/>
  <c r="C1514" i="2"/>
  <c r="B1514" i="2"/>
  <c r="I1513" i="2"/>
  <c r="G1513" i="2"/>
  <c r="F1513" i="2"/>
  <c r="C1513" i="2"/>
  <c r="B1513" i="2"/>
  <c r="I1512" i="2"/>
  <c r="G1512" i="2"/>
  <c r="F1512" i="2"/>
  <c r="C1512" i="2"/>
  <c r="B1512" i="2"/>
  <c r="I1511" i="2"/>
  <c r="G1511" i="2"/>
  <c r="F1511" i="2"/>
  <c r="C1511" i="2"/>
  <c r="B1511" i="2"/>
  <c r="I1510" i="2"/>
  <c r="G1510" i="2"/>
  <c r="F1510" i="2"/>
  <c r="C1510" i="2"/>
  <c r="B1510" i="2"/>
  <c r="I1509" i="2"/>
  <c r="G1509" i="2"/>
  <c r="F1509" i="2"/>
  <c r="C1509" i="2"/>
  <c r="B1509" i="2"/>
  <c r="I1508" i="2"/>
  <c r="G1508" i="2"/>
  <c r="F1508" i="2"/>
  <c r="C1508" i="2"/>
  <c r="B1508" i="2"/>
  <c r="I1507" i="2"/>
  <c r="G1507" i="2"/>
  <c r="F1507" i="2"/>
  <c r="C1507" i="2"/>
  <c r="B1507" i="2"/>
  <c r="I1506" i="2"/>
  <c r="G1506" i="2"/>
  <c r="F1506" i="2"/>
  <c r="C1506" i="2"/>
  <c r="B1506" i="2"/>
  <c r="I1505" i="2"/>
  <c r="G1505" i="2"/>
  <c r="F1505" i="2"/>
  <c r="C1505" i="2"/>
  <c r="B1505" i="2"/>
  <c r="I1504" i="2"/>
  <c r="G1504" i="2"/>
  <c r="F1504" i="2"/>
  <c r="C1504" i="2"/>
  <c r="B1504" i="2"/>
  <c r="I1503" i="2"/>
  <c r="G1503" i="2"/>
  <c r="F1503" i="2"/>
  <c r="C1503" i="2"/>
  <c r="B1503" i="2"/>
  <c r="I1502" i="2"/>
  <c r="G1502" i="2"/>
  <c r="F1502" i="2"/>
  <c r="C1502" i="2"/>
  <c r="B1502" i="2"/>
  <c r="I1501" i="2"/>
  <c r="G1501" i="2"/>
  <c r="F1501" i="2"/>
  <c r="C1501" i="2"/>
  <c r="B1501" i="2"/>
  <c r="I1500" i="2"/>
  <c r="G1500" i="2"/>
  <c r="F1500" i="2"/>
  <c r="C1500" i="2"/>
  <c r="B1500" i="2"/>
  <c r="I1499" i="2"/>
  <c r="G1499" i="2"/>
  <c r="F1499" i="2"/>
  <c r="C1499" i="2"/>
  <c r="B1499" i="2"/>
  <c r="I1498" i="2"/>
  <c r="G1498" i="2"/>
  <c r="F1498" i="2"/>
  <c r="C1498" i="2"/>
  <c r="B1498" i="2"/>
  <c r="I1497" i="2"/>
  <c r="G1497" i="2"/>
  <c r="F1497" i="2"/>
  <c r="C1497" i="2"/>
  <c r="B1497" i="2"/>
  <c r="I1496" i="2"/>
  <c r="G1496" i="2"/>
  <c r="F1496" i="2"/>
  <c r="C1496" i="2"/>
  <c r="B1496" i="2"/>
  <c r="I1495" i="2"/>
  <c r="G1495" i="2"/>
  <c r="F1495" i="2"/>
  <c r="C1495" i="2"/>
  <c r="B1495" i="2"/>
  <c r="I1494" i="2"/>
  <c r="G1494" i="2"/>
  <c r="F1494" i="2"/>
  <c r="C1494" i="2"/>
  <c r="B1494" i="2"/>
  <c r="I1493" i="2"/>
  <c r="G1493" i="2"/>
  <c r="F1493" i="2"/>
  <c r="C1493" i="2"/>
  <c r="B1493" i="2"/>
  <c r="I1492" i="2"/>
  <c r="G1492" i="2"/>
  <c r="F1492" i="2"/>
  <c r="C1492" i="2"/>
  <c r="B1492" i="2"/>
  <c r="I1491" i="2"/>
  <c r="G1491" i="2"/>
  <c r="F1491" i="2"/>
  <c r="C1491" i="2"/>
  <c r="B1491" i="2"/>
  <c r="I1490" i="2"/>
  <c r="G1490" i="2"/>
  <c r="F1490" i="2"/>
  <c r="C1490" i="2"/>
  <c r="B1490" i="2"/>
  <c r="I1489" i="2"/>
  <c r="G1489" i="2"/>
  <c r="F1489" i="2"/>
  <c r="C1489" i="2"/>
  <c r="B1489" i="2"/>
  <c r="I1488" i="2"/>
  <c r="G1488" i="2"/>
  <c r="F1488" i="2"/>
  <c r="C1488" i="2"/>
  <c r="B1488" i="2"/>
  <c r="I1487" i="2"/>
  <c r="G1487" i="2"/>
  <c r="F1487" i="2"/>
  <c r="C1487" i="2"/>
  <c r="B1487" i="2"/>
  <c r="I1486" i="2"/>
  <c r="G1486" i="2"/>
  <c r="F1486" i="2"/>
  <c r="C1486" i="2"/>
  <c r="B1486" i="2"/>
  <c r="I1485" i="2"/>
  <c r="G1485" i="2"/>
  <c r="F1485" i="2"/>
  <c r="C1485" i="2"/>
  <c r="B1485" i="2"/>
  <c r="I1484" i="2"/>
  <c r="G1484" i="2"/>
  <c r="F1484" i="2"/>
  <c r="C1484" i="2"/>
  <c r="B1484" i="2"/>
  <c r="I1483" i="2"/>
  <c r="G1483" i="2"/>
  <c r="F1483" i="2"/>
  <c r="C1483" i="2"/>
  <c r="B1483" i="2"/>
  <c r="I1482" i="2"/>
  <c r="G1482" i="2"/>
  <c r="F1482" i="2"/>
  <c r="C1482" i="2"/>
  <c r="B1482" i="2"/>
  <c r="I1481" i="2"/>
  <c r="G1481" i="2"/>
  <c r="F1481" i="2"/>
  <c r="C1481" i="2"/>
  <c r="B1481" i="2"/>
  <c r="I1480" i="2"/>
  <c r="G1480" i="2"/>
  <c r="F1480" i="2"/>
  <c r="C1480" i="2"/>
  <c r="B1480" i="2"/>
  <c r="I1479" i="2"/>
  <c r="G1479" i="2"/>
  <c r="F1479" i="2"/>
  <c r="C1479" i="2"/>
  <c r="B1479" i="2"/>
  <c r="I1478" i="2"/>
  <c r="G1478" i="2"/>
  <c r="F1478" i="2"/>
  <c r="C1478" i="2"/>
  <c r="B1478" i="2"/>
  <c r="I1477" i="2"/>
  <c r="G1477" i="2"/>
  <c r="F1477" i="2"/>
  <c r="C1477" i="2"/>
  <c r="B1477" i="2"/>
  <c r="I1476" i="2"/>
  <c r="G1476" i="2"/>
  <c r="F1476" i="2"/>
  <c r="C1476" i="2"/>
  <c r="B1476" i="2"/>
  <c r="I1475" i="2"/>
  <c r="G1475" i="2"/>
  <c r="F1475" i="2"/>
  <c r="C1475" i="2"/>
  <c r="B1475" i="2"/>
  <c r="I1474" i="2"/>
  <c r="G1474" i="2"/>
  <c r="F1474" i="2"/>
  <c r="C1474" i="2"/>
  <c r="B1474" i="2"/>
  <c r="I1473" i="2"/>
  <c r="G1473" i="2"/>
  <c r="F1473" i="2"/>
  <c r="C1473" i="2"/>
  <c r="B1473" i="2"/>
  <c r="I1472" i="2"/>
  <c r="G1472" i="2"/>
  <c r="F1472" i="2"/>
  <c r="C1472" i="2"/>
  <c r="B1472" i="2"/>
  <c r="I1471" i="2"/>
  <c r="G1471" i="2"/>
  <c r="F1471" i="2"/>
  <c r="C1471" i="2"/>
  <c r="B1471" i="2"/>
  <c r="I1470" i="2"/>
  <c r="G1470" i="2"/>
  <c r="F1470" i="2"/>
  <c r="C1470" i="2"/>
  <c r="B1470" i="2"/>
  <c r="I1469" i="2"/>
  <c r="G1469" i="2"/>
  <c r="F1469" i="2"/>
  <c r="C1469" i="2"/>
  <c r="B1469" i="2"/>
  <c r="I1468" i="2"/>
  <c r="G1468" i="2"/>
  <c r="F1468" i="2"/>
  <c r="C1468" i="2"/>
  <c r="B1468" i="2"/>
  <c r="I1467" i="2"/>
  <c r="G1467" i="2"/>
  <c r="F1467" i="2"/>
  <c r="C1467" i="2"/>
  <c r="B1467" i="2"/>
  <c r="I1466" i="2"/>
  <c r="G1466" i="2"/>
  <c r="F1466" i="2"/>
  <c r="C1466" i="2"/>
  <c r="B1466" i="2"/>
  <c r="I1465" i="2"/>
  <c r="G1465" i="2"/>
  <c r="F1465" i="2"/>
  <c r="C1465" i="2"/>
  <c r="B1465" i="2"/>
  <c r="I1464" i="2"/>
  <c r="G1464" i="2"/>
  <c r="F1464" i="2"/>
  <c r="C1464" i="2"/>
  <c r="B1464" i="2"/>
  <c r="I1463" i="2"/>
  <c r="G1463" i="2"/>
  <c r="F1463" i="2"/>
  <c r="C1463" i="2"/>
  <c r="B1463" i="2"/>
  <c r="I1462" i="2"/>
  <c r="G1462" i="2"/>
  <c r="F1462" i="2"/>
  <c r="C1462" i="2"/>
  <c r="B1462" i="2"/>
  <c r="I1461" i="2"/>
  <c r="G1461" i="2"/>
  <c r="F1461" i="2"/>
  <c r="C1461" i="2"/>
  <c r="B1461" i="2"/>
  <c r="I1460" i="2"/>
  <c r="G1460" i="2"/>
  <c r="F1460" i="2"/>
  <c r="C1460" i="2"/>
  <c r="B1460" i="2"/>
  <c r="I1459" i="2"/>
  <c r="G1459" i="2"/>
  <c r="F1459" i="2"/>
  <c r="C1459" i="2"/>
  <c r="B1459" i="2"/>
  <c r="I1458" i="2"/>
  <c r="G1458" i="2"/>
  <c r="F1458" i="2"/>
  <c r="C1458" i="2"/>
  <c r="B1458" i="2"/>
  <c r="I1457" i="2"/>
  <c r="G1457" i="2"/>
  <c r="F1457" i="2"/>
  <c r="C1457" i="2"/>
  <c r="B1457" i="2"/>
  <c r="I1456" i="2"/>
  <c r="G1456" i="2"/>
  <c r="F1456" i="2"/>
  <c r="C1456" i="2"/>
  <c r="B1456" i="2"/>
  <c r="I1455" i="2"/>
  <c r="G1455" i="2"/>
  <c r="F1455" i="2"/>
  <c r="C1455" i="2"/>
  <c r="B1455" i="2"/>
  <c r="I1454" i="2"/>
  <c r="G1454" i="2"/>
  <c r="F1454" i="2"/>
  <c r="C1454" i="2"/>
  <c r="B1454" i="2"/>
  <c r="I1453" i="2"/>
  <c r="G1453" i="2"/>
  <c r="F1453" i="2"/>
  <c r="C1453" i="2"/>
  <c r="B1453" i="2"/>
  <c r="I1452" i="2"/>
  <c r="G1452" i="2"/>
  <c r="F1452" i="2"/>
  <c r="C1452" i="2"/>
  <c r="B1452" i="2"/>
  <c r="I1451" i="2"/>
  <c r="G1451" i="2"/>
  <c r="F1451" i="2"/>
  <c r="C1451" i="2"/>
  <c r="B1451" i="2"/>
  <c r="I1450" i="2"/>
  <c r="G1450" i="2"/>
  <c r="F1450" i="2"/>
  <c r="C1450" i="2"/>
  <c r="B1450" i="2"/>
  <c r="I1449" i="2"/>
  <c r="G1449" i="2"/>
  <c r="F1449" i="2"/>
  <c r="C1449" i="2"/>
  <c r="B1449" i="2"/>
  <c r="I1448" i="2"/>
  <c r="G1448" i="2"/>
  <c r="F1448" i="2"/>
  <c r="C1448" i="2"/>
  <c r="B1448" i="2"/>
  <c r="I1447" i="2"/>
  <c r="G1447" i="2"/>
  <c r="F1447" i="2"/>
  <c r="C1447" i="2"/>
  <c r="B1447" i="2"/>
  <c r="I1446" i="2"/>
  <c r="G1446" i="2"/>
  <c r="F1446" i="2"/>
  <c r="C1446" i="2"/>
  <c r="B1446" i="2"/>
  <c r="I1445" i="2"/>
  <c r="G1445" i="2"/>
  <c r="F1445" i="2"/>
  <c r="C1445" i="2"/>
  <c r="B1445" i="2"/>
  <c r="I1444" i="2"/>
  <c r="G1444" i="2"/>
  <c r="F1444" i="2"/>
  <c r="C1444" i="2"/>
  <c r="B1444" i="2"/>
  <c r="I1443" i="2"/>
  <c r="G1443" i="2"/>
  <c r="F1443" i="2"/>
  <c r="C1443" i="2"/>
  <c r="B1443" i="2"/>
  <c r="I1442" i="2"/>
  <c r="G1442" i="2"/>
  <c r="F1442" i="2"/>
  <c r="C1442" i="2"/>
  <c r="B1442" i="2"/>
  <c r="I1441" i="2"/>
  <c r="G1441" i="2"/>
  <c r="F1441" i="2"/>
  <c r="C1441" i="2"/>
  <c r="B1441" i="2"/>
  <c r="I1440" i="2"/>
  <c r="G1440" i="2"/>
  <c r="F1440" i="2"/>
  <c r="C1440" i="2"/>
  <c r="B1440" i="2"/>
  <c r="I1439" i="2"/>
  <c r="G1439" i="2"/>
  <c r="F1439" i="2"/>
  <c r="C1439" i="2"/>
  <c r="B1439" i="2"/>
  <c r="I1438" i="2"/>
  <c r="G1438" i="2"/>
  <c r="F1438" i="2"/>
  <c r="C1438" i="2"/>
  <c r="B1438" i="2"/>
  <c r="I1437" i="2"/>
  <c r="G1437" i="2"/>
  <c r="F1437" i="2"/>
  <c r="C1437" i="2"/>
  <c r="B1437" i="2"/>
  <c r="I1436" i="2"/>
  <c r="G1436" i="2"/>
  <c r="F1436" i="2"/>
  <c r="C1436" i="2"/>
  <c r="B1436" i="2"/>
  <c r="I1435" i="2"/>
  <c r="G1435" i="2"/>
  <c r="F1435" i="2"/>
  <c r="C1435" i="2"/>
  <c r="B1435" i="2"/>
  <c r="I1434" i="2"/>
  <c r="G1434" i="2"/>
  <c r="F1434" i="2"/>
  <c r="C1434" i="2"/>
  <c r="B1434" i="2"/>
  <c r="I1433" i="2"/>
  <c r="G1433" i="2"/>
  <c r="F1433" i="2"/>
  <c r="C1433" i="2"/>
  <c r="B1433" i="2"/>
  <c r="I1432" i="2"/>
  <c r="G1432" i="2"/>
  <c r="F1432" i="2"/>
  <c r="C1432" i="2"/>
  <c r="B1432" i="2"/>
  <c r="I1431" i="2"/>
  <c r="G1431" i="2"/>
  <c r="F1431" i="2"/>
  <c r="C1431" i="2"/>
  <c r="B1431" i="2"/>
  <c r="I1430" i="2"/>
  <c r="G1430" i="2"/>
  <c r="F1430" i="2"/>
  <c r="C1430" i="2"/>
  <c r="B1430" i="2"/>
  <c r="I1429" i="2"/>
  <c r="G1429" i="2"/>
  <c r="F1429" i="2"/>
  <c r="C1429" i="2"/>
  <c r="B1429" i="2"/>
  <c r="I1428" i="2"/>
  <c r="G1428" i="2"/>
  <c r="F1428" i="2"/>
  <c r="C1428" i="2"/>
  <c r="B1428" i="2"/>
  <c r="I1427" i="2"/>
  <c r="G1427" i="2"/>
  <c r="F1427" i="2"/>
  <c r="C1427" i="2"/>
  <c r="B1427" i="2"/>
  <c r="I1426" i="2"/>
  <c r="G1426" i="2"/>
  <c r="F1426" i="2"/>
  <c r="C1426" i="2"/>
  <c r="B1426" i="2"/>
  <c r="I1425" i="2"/>
  <c r="G1425" i="2"/>
  <c r="F1425" i="2"/>
  <c r="C1425" i="2"/>
  <c r="B1425" i="2"/>
  <c r="I1424" i="2"/>
  <c r="G1424" i="2"/>
  <c r="F1424" i="2"/>
  <c r="C1424" i="2"/>
  <c r="B1424" i="2"/>
  <c r="I1423" i="2"/>
  <c r="G1423" i="2"/>
  <c r="F1423" i="2"/>
  <c r="C1423" i="2"/>
  <c r="B1423" i="2"/>
  <c r="I1422" i="2"/>
  <c r="G1422" i="2"/>
  <c r="F1422" i="2"/>
  <c r="C1422" i="2"/>
  <c r="B1422" i="2"/>
  <c r="I1421" i="2"/>
  <c r="G1421" i="2"/>
  <c r="F1421" i="2"/>
  <c r="C1421" i="2"/>
  <c r="B1421" i="2"/>
  <c r="I1420" i="2"/>
  <c r="G1420" i="2"/>
  <c r="F1420" i="2"/>
  <c r="C1420" i="2"/>
  <c r="B1420" i="2"/>
  <c r="I1419" i="2"/>
  <c r="G1419" i="2"/>
  <c r="F1419" i="2"/>
  <c r="C1419" i="2"/>
  <c r="B1419" i="2"/>
  <c r="I1418" i="2"/>
  <c r="G1418" i="2"/>
  <c r="F1418" i="2"/>
  <c r="C1418" i="2"/>
  <c r="B1418" i="2"/>
  <c r="I1417" i="2"/>
  <c r="G1417" i="2"/>
  <c r="F1417" i="2"/>
  <c r="C1417" i="2"/>
  <c r="B1417" i="2"/>
  <c r="I1416" i="2"/>
  <c r="G1416" i="2"/>
  <c r="F1416" i="2"/>
  <c r="C1416" i="2"/>
  <c r="B1416" i="2"/>
  <c r="I1415" i="2"/>
  <c r="G1415" i="2"/>
  <c r="F1415" i="2"/>
  <c r="C1415" i="2"/>
  <c r="B1415" i="2"/>
  <c r="I1414" i="2"/>
  <c r="G1414" i="2"/>
  <c r="F1414" i="2"/>
  <c r="C1414" i="2"/>
  <c r="B1414" i="2"/>
  <c r="I1413" i="2"/>
  <c r="G1413" i="2"/>
  <c r="F1413" i="2"/>
  <c r="C1413" i="2"/>
  <c r="B1413" i="2"/>
  <c r="I1412" i="2"/>
  <c r="G1412" i="2"/>
  <c r="F1412" i="2"/>
  <c r="C1412" i="2"/>
  <c r="B1412" i="2"/>
  <c r="I1411" i="2"/>
  <c r="G1411" i="2"/>
  <c r="F1411" i="2"/>
  <c r="C1411" i="2"/>
  <c r="B1411" i="2"/>
  <c r="I1410" i="2"/>
  <c r="G1410" i="2"/>
  <c r="F1410" i="2"/>
  <c r="C1410" i="2"/>
  <c r="B1410" i="2"/>
  <c r="I1409" i="2"/>
  <c r="G1409" i="2"/>
  <c r="F1409" i="2"/>
  <c r="C1409" i="2"/>
  <c r="B1409" i="2"/>
  <c r="I1408" i="2"/>
  <c r="G1408" i="2"/>
  <c r="F1408" i="2"/>
  <c r="C1408" i="2"/>
  <c r="B1408" i="2"/>
  <c r="I1407" i="2"/>
  <c r="G1407" i="2"/>
  <c r="F1407" i="2"/>
  <c r="C1407" i="2"/>
  <c r="B1407" i="2"/>
  <c r="I1406" i="2"/>
  <c r="G1406" i="2"/>
  <c r="F1406" i="2"/>
  <c r="C1406" i="2"/>
  <c r="B1406" i="2"/>
  <c r="I1405" i="2"/>
  <c r="G1405" i="2"/>
  <c r="F1405" i="2"/>
  <c r="C1405" i="2"/>
  <c r="B1405" i="2"/>
  <c r="I1404" i="2"/>
  <c r="G1404" i="2"/>
  <c r="F1404" i="2"/>
  <c r="C1404" i="2"/>
  <c r="B1404" i="2"/>
  <c r="I1403" i="2"/>
  <c r="G1403" i="2"/>
  <c r="F1403" i="2"/>
  <c r="C1403" i="2"/>
  <c r="B1403" i="2"/>
  <c r="I1402" i="2"/>
  <c r="G1402" i="2"/>
  <c r="F1402" i="2"/>
  <c r="C1402" i="2"/>
  <c r="B1402" i="2"/>
  <c r="I1401" i="2"/>
  <c r="G1401" i="2"/>
  <c r="F1401" i="2"/>
  <c r="C1401" i="2"/>
  <c r="B1401" i="2"/>
  <c r="I1400" i="2"/>
  <c r="G1400" i="2"/>
  <c r="F1400" i="2"/>
  <c r="C1400" i="2"/>
  <c r="B1400" i="2"/>
  <c r="I1399" i="2"/>
  <c r="G1399" i="2"/>
  <c r="F1399" i="2"/>
  <c r="C1399" i="2"/>
  <c r="B1399" i="2"/>
  <c r="I1398" i="2"/>
  <c r="G1398" i="2"/>
  <c r="F1398" i="2"/>
  <c r="C1398" i="2"/>
  <c r="B1398" i="2"/>
  <c r="I1397" i="2"/>
  <c r="G1397" i="2"/>
  <c r="F1397" i="2"/>
  <c r="C1397" i="2"/>
  <c r="B1397" i="2"/>
  <c r="I1396" i="2"/>
  <c r="G1396" i="2"/>
  <c r="F1396" i="2"/>
  <c r="C1396" i="2"/>
  <c r="B1396" i="2"/>
  <c r="I1395" i="2"/>
  <c r="G1395" i="2"/>
  <c r="F1395" i="2"/>
  <c r="C1395" i="2"/>
  <c r="B1395" i="2"/>
  <c r="I1394" i="2"/>
  <c r="G1394" i="2"/>
  <c r="F1394" i="2"/>
  <c r="C1394" i="2"/>
  <c r="B1394" i="2"/>
  <c r="I1393" i="2"/>
  <c r="G1393" i="2"/>
  <c r="F1393" i="2"/>
  <c r="C1393" i="2"/>
  <c r="B1393" i="2"/>
  <c r="I1392" i="2"/>
  <c r="G1392" i="2"/>
  <c r="F1392" i="2"/>
  <c r="C1392" i="2"/>
  <c r="B1392" i="2"/>
  <c r="I1391" i="2"/>
  <c r="G1391" i="2"/>
  <c r="F1391" i="2"/>
  <c r="C1391" i="2"/>
  <c r="B1391" i="2"/>
  <c r="I1390" i="2"/>
  <c r="G1390" i="2"/>
  <c r="F1390" i="2"/>
  <c r="C1390" i="2"/>
  <c r="B1390" i="2"/>
  <c r="I1389" i="2"/>
  <c r="G1389" i="2"/>
  <c r="F1389" i="2"/>
  <c r="C1389" i="2"/>
  <c r="B1389" i="2"/>
  <c r="I1388" i="2"/>
  <c r="G1388" i="2"/>
  <c r="F1388" i="2"/>
  <c r="C1388" i="2"/>
  <c r="B1388" i="2"/>
  <c r="I1387" i="2"/>
  <c r="G1387" i="2"/>
  <c r="F1387" i="2"/>
  <c r="C1387" i="2"/>
  <c r="B1387" i="2"/>
  <c r="I1386" i="2"/>
  <c r="G1386" i="2"/>
  <c r="F1386" i="2"/>
  <c r="C1386" i="2"/>
  <c r="B1386" i="2"/>
  <c r="I1385" i="2"/>
  <c r="G1385" i="2"/>
  <c r="F1385" i="2"/>
  <c r="C1385" i="2"/>
  <c r="B1385" i="2"/>
  <c r="I1384" i="2"/>
  <c r="G1384" i="2"/>
  <c r="F1384" i="2"/>
  <c r="C1384" i="2"/>
  <c r="B1384" i="2"/>
  <c r="I1383" i="2"/>
  <c r="G1383" i="2"/>
  <c r="F1383" i="2"/>
  <c r="C1383" i="2"/>
  <c r="B1383" i="2"/>
  <c r="I1382" i="2"/>
  <c r="G1382" i="2"/>
  <c r="F1382" i="2"/>
  <c r="C1382" i="2"/>
  <c r="B1382" i="2"/>
  <c r="I1381" i="2"/>
  <c r="G1381" i="2"/>
  <c r="F1381" i="2"/>
  <c r="C1381" i="2"/>
  <c r="B1381" i="2"/>
  <c r="I1380" i="2"/>
  <c r="G1380" i="2"/>
  <c r="F1380" i="2"/>
  <c r="C1380" i="2"/>
  <c r="B1380" i="2"/>
  <c r="I1379" i="2"/>
  <c r="G1379" i="2"/>
  <c r="F1379" i="2"/>
  <c r="C1379" i="2"/>
  <c r="B1379" i="2"/>
  <c r="I1378" i="2"/>
  <c r="G1378" i="2"/>
  <c r="F1378" i="2"/>
  <c r="C1378" i="2"/>
  <c r="B1378" i="2"/>
  <c r="I1377" i="2"/>
  <c r="G1377" i="2"/>
  <c r="F1377" i="2"/>
  <c r="C1377" i="2"/>
  <c r="B1377" i="2"/>
  <c r="I1376" i="2"/>
  <c r="G1376" i="2"/>
  <c r="F1376" i="2"/>
  <c r="C1376" i="2"/>
  <c r="B1376" i="2"/>
  <c r="I1375" i="2"/>
  <c r="G1375" i="2"/>
  <c r="F1375" i="2"/>
  <c r="C1375" i="2"/>
  <c r="B1375" i="2"/>
  <c r="I1374" i="2"/>
  <c r="G1374" i="2"/>
  <c r="F1374" i="2"/>
  <c r="C1374" i="2"/>
  <c r="B1374" i="2"/>
  <c r="I1373" i="2"/>
  <c r="G1373" i="2"/>
  <c r="F1373" i="2"/>
  <c r="C1373" i="2"/>
  <c r="B1373" i="2"/>
  <c r="I1372" i="2"/>
  <c r="G1372" i="2"/>
  <c r="F1372" i="2"/>
  <c r="C1372" i="2"/>
  <c r="B1372" i="2"/>
  <c r="I1371" i="2"/>
  <c r="G1371" i="2"/>
  <c r="F1371" i="2"/>
  <c r="C1371" i="2"/>
  <c r="B1371" i="2"/>
  <c r="I1370" i="2"/>
  <c r="G1370" i="2"/>
  <c r="F1370" i="2"/>
  <c r="C1370" i="2"/>
  <c r="B1370" i="2"/>
  <c r="I1369" i="2"/>
  <c r="G1369" i="2"/>
  <c r="F1369" i="2"/>
  <c r="C1369" i="2"/>
  <c r="B1369" i="2"/>
  <c r="I1368" i="2"/>
  <c r="G1368" i="2"/>
  <c r="F1368" i="2"/>
  <c r="C1368" i="2"/>
  <c r="B1368" i="2"/>
  <c r="I1367" i="2"/>
  <c r="G1367" i="2"/>
  <c r="F1367" i="2"/>
  <c r="C1367" i="2"/>
  <c r="B1367" i="2"/>
  <c r="I1366" i="2"/>
  <c r="G1366" i="2"/>
  <c r="F1366" i="2"/>
  <c r="C1366" i="2"/>
  <c r="B1366" i="2"/>
  <c r="I1365" i="2"/>
  <c r="G1365" i="2"/>
  <c r="F1365" i="2"/>
  <c r="C1365" i="2"/>
  <c r="B1365" i="2"/>
  <c r="I1364" i="2"/>
  <c r="G1364" i="2"/>
  <c r="F1364" i="2"/>
  <c r="C1364" i="2"/>
  <c r="B1364" i="2"/>
  <c r="I1363" i="2"/>
  <c r="G1363" i="2"/>
  <c r="F1363" i="2"/>
  <c r="C1363" i="2"/>
  <c r="B1363" i="2"/>
  <c r="I1362" i="2"/>
  <c r="G1362" i="2"/>
  <c r="F1362" i="2"/>
  <c r="C1362" i="2"/>
  <c r="B1362" i="2"/>
  <c r="I1361" i="2"/>
  <c r="G1361" i="2"/>
  <c r="F1361" i="2"/>
  <c r="C1361" i="2"/>
  <c r="B1361" i="2"/>
  <c r="I1360" i="2"/>
  <c r="G1360" i="2"/>
  <c r="F1360" i="2"/>
  <c r="C1360" i="2"/>
  <c r="B1360" i="2"/>
  <c r="I1359" i="2"/>
  <c r="G1359" i="2"/>
  <c r="F1359" i="2"/>
  <c r="C1359" i="2"/>
  <c r="B1359" i="2"/>
  <c r="I1358" i="2"/>
  <c r="G1358" i="2"/>
  <c r="F1358" i="2"/>
  <c r="C1358" i="2"/>
  <c r="B1358" i="2"/>
  <c r="I1357" i="2"/>
  <c r="G1357" i="2"/>
  <c r="F1357" i="2"/>
  <c r="C1357" i="2"/>
  <c r="B1357" i="2"/>
  <c r="I1356" i="2"/>
  <c r="G1356" i="2"/>
  <c r="F1356" i="2"/>
  <c r="C1356" i="2"/>
  <c r="B1356" i="2"/>
  <c r="I1355" i="2"/>
  <c r="G1355" i="2"/>
  <c r="F1355" i="2"/>
  <c r="C1355" i="2"/>
  <c r="B1355" i="2"/>
  <c r="I1354" i="2"/>
  <c r="G1354" i="2"/>
  <c r="F1354" i="2"/>
  <c r="C1354" i="2"/>
  <c r="B1354" i="2"/>
  <c r="I1353" i="2"/>
  <c r="G1353" i="2"/>
  <c r="F1353" i="2"/>
  <c r="C1353" i="2"/>
  <c r="B1353" i="2"/>
  <c r="I1352" i="2"/>
  <c r="G1352" i="2"/>
  <c r="F1352" i="2"/>
  <c r="C1352" i="2"/>
  <c r="B1352" i="2"/>
  <c r="I1351" i="2"/>
  <c r="G1351" i="2"/>
  <c r="F1351" i="2"/>
  <c r="C1351" i="2"/>
  <c r="B1351" i="2"/>
  <c r="I1350" i="2"/>
  <c r="G1350" i="2"/>
  <c r="F1350" i="2"/>
  <c r="C1350" i="2"/>
  <c r="B1350" i="2"/>
  <c r="I1349" i="2"/>
  <c r="G1349" i="2"/>
  <c r="F1349" i="2"/>
  <c r="C1349" i="2"/>
  <c r="B1349" i="2"/>
  <c r="I1348" i="2"/>
  <c r="G1348" i="2"/>
  <c r="F1348" i="2"/>
  <c r="C1348" i="2"/>
  <c r="B1348" i="2"/>
  <c r="I1347" i="2"/>
  <c r="G1347" i="2"/>
  <c r="F1347" i="2"/>
  <c r="C1347" i="2"/>
  <c r="B1347" i="2"/>
  <c r="I1346" i="2"/>
  <c r="G1346" i="2"/>
  <c r="F1346" i="2"/>
  <c r="C1346" i="2"/>
  <c r="B1346" i="2"/>
  <c r="I1345" i="2"/>
  <c r="G1345" i="2"/>
  <c r="F1345" i="2"/>
  <c r="C1345" i="2"/>
  <c r="B1345" i="2"/>
  <c r="I1344" i="2"/>
  <c r="G1344" i="2"/>
  <c r="F1344" i="2"/>
  <c r="C1344" i="2"/>
  <c r="B1344" i="2"/>
  <c r="I1343" i="2"/>
  <c r="G1343" i="2"/>
  <c r="F1343" i="2"/>
  <c r="C1343" i="2"/>
  <c r="B1343" i="2"/>
  <c r="I1342" i="2"/>
  <c r="G1342" i="2"/>
  <c r="F1342" i="2"/>
  <c r="C1342" i="2"/>
  <c r="B1342" i="2"/>
  <c r="I1341" i="2"/>
  <c r="G1341" i="2"/>
  <c r="F1341" i="2"/>
  <c r="C1341" i="2"/>
  <c r="B1341" i="2"/>
  <c r="I1340" i="2"/>
  <c r="G1340" i="2"/>
  <c r="F1340" i="2"/>
  <c r="C1340" i="2"/>
  <c r="B1340" i="2"/>
  <c r="I1339" i="2"/>
  <c r="G1339" i="2"/>
  <c r="F1339" i="2"/>
  <c r="C1339" i="2"/>
  <c r="B1339" i="2"/>
  <c r="I1338" i="2"/>
  <c r="G1338" i="2"/>
  <c r="F1338" i="2"/>
  <c r="C1338" i="2"/>
  <c r="B1338" i="2"/>
  <c r="I1337" i="2"/>
  <c r="G1337" i="2"/>
  <c r="F1337" i="2"/>
  <c r="C1337" i="2"/>
  <c r="B1337" i="2"/>
  <c r="I1336" i="2"/>
  <c r="G1336" i="2"/>
  <c r="F1336" i="2"/>
  <c r="C1336" i="2"/>
  <c r="B1336" i="2"/>
  <c r="I1335" i="2"/>
  <c r="G1335" i="2"/>
  <c r="F1335" i="2"/>
  <c r="C1335" i="2"/>
  <c r="B1335" i="2"/>
  <c r="I1334" i="2"/>
  <c r="G1334" i="2"/>
  <c r="F1334" i="2"/>
  <c r="C1334" i="2"/>
  <c r="B1334" i="2"/>
  <c r="I1333" i="2"/>
  <c r="G1333" i="2"/>
  <c r="F1333" i="2"/>
  <c r="C1333" i="2"/>
  <c r="B1333" i="2"/>
  <c r="I1332" i="2"/>
  <c r="G1332" i="2"/>
  <c r="F1332" i="2"/>
  <c r="C1332" i="2"/>
  <c r="B1332" i="2"/>
  <c r="I1331" i="2"/>
  <c r="G1331" i="2"/>
  <c r="F1331" i="2"/>
  <c r="C1331" i="2"/>
  <c r="B1331" i="2"/>
  <c r="I1330" i="2"/>
  <c r="G1330" i="2"/>
  <c r="F1330" i="2"/>
  <c r="C1330" i="2"/>
  <c r="B1330" i="2"/>
  <c r="I1329" i="2"/>
  <c r="G1329" i="2"/>
  <c r="F1329" i="2"/>
  <c r="C1329" i="2"/>
  <c r="B1329" i="2"/>
  <c r="I1328" i="2"/>
  <c r="G1328" i="2"/>
  <c r="F1328" i="2"/>
  <c r="C1328" i="2"/>
  <c r="B1328" i="2"/>
  <c r="I1327" i="2"/>
  <c r="G1327" i="2"/>
  <c r="F1327" i="2"/>
  <c r="C1327" i="2"/>
  <c r="B1327" i="2"/>
  <c r="I1326" i="2"/>
  <c r="G1326" i="2"/>
  <c r="F1326" i="2"/>
  <c r="C1326" i="2"/>
  <c r="B1326" i="2"/>
  <c r="I1325" i="2"/>
  <c r="G1325" i="2"/>
  <c r="F1325" i="2"/>
  <c r="C1325" i="2"/>
  <c r="B1325" i="2"/>
  <c r="I1324" i="2"/>
  <c r="G1324" i="2"/>
  <c r="F1324" i="2"/>
  <c r="C1324" i="2"/>
  <c r="B1324" i="2"/>
  <c r="I1323" i="2"/>
  <c r="G1323" i="2"/>
  <c r="F1323" i="2"/>
  <c r="C1323" i="2"/>
  <c r="B1323" i="2"/>
  <c r="I1322" i="2"/>
  <c r="G1322" i="2"/>
  <c r="F1322" i="2"/>
  <c r="C1322" i="2"/>
  <c r="B1322" i="2"/>
  <c r="I1321" i="2"/>
  <c r="G1321" i="2"/>
  <c r="F1321" i="2"/>
  <c r="C1321" i="2"/>
  <c r="B1321" i="2"/>
  <c r="I1320" i="2"/>
  <c r="G1320" i="2"/>
  <c r="F1320" i="2"/>
  <c r="C1320" i="2"/>
  <c r="B1320" i="2"/>
  <c r="I1319" i="2"/>
  <c r="G1319" i="2"/>
  <c r="F1319" i="2"/>
  <c r="C1319" i="2"/>
  <c r="B1319" i="2"/>
  <c r="I1318" i="2"/>
  <c r="G1318" i="2"/>
  <c r="F1318" i="2"/>
  <c r="C1318" i="2"/>
  <c r="B1318" i="2"/>
  <c r="I1317" i="2"/>
  <c r="G1317" i="2"/>
  <c r="F1317" i="2"/>
  <c r="C1317" i="2"/>
  <c r="B1317" i="2"/>
  <c r="I1316" i="2"/>
  <c r="G1316" i="2"/>
  <c r="F1316" i="2"/>
  <c r="C1316" i="2"/>
  <c r="B1316" i="2"/>
  <c r="I1315" i="2"/>
  <c r="G1315" i="2"/>
  <c r="F1315" i="2"/>
  <c r="C1315" i="2"/>
  <c r="B1315" i="2"/>
  <c r="I1314" i="2"/>
  <c r="G1314" i="2"/>
  <c r="F1314" i="2"/>
  <c r="C1314" i="2"/>
  <c r="B1314" i="2"/>
  <c r="I1313" i="2"/>
  <c r="G1313" i="2"/>
  <c r="F1313" i="2"/>
  <c r="C1313" i="2"/>
  <c r="B1313" i="2"/>
  <c r="I1312" i="2"/>
  <c r="G1312" i="2"/>
  <c r="F1312" i="2"/>
  <c r="C1312" i="2"/>
  <c r="B1312" i="2"/>
  <c r="I1311" i="2"/>
  <c r="G1311" i="2"/>
  <c r="F1311" i="2"/>
  <c r="C1311" i="2"/>
  <c r="B1311" i="2"/>
  <c r="I1310" i="2"/>
  <c r="G1310" i="2"/>
  <c r="F1310" i="2"/>
  <c r="C1310" i="2"/>
  <c r="B1310" i="2"/>
  <c r="I1309" i="2"/>
  <c r="G1309" i="2"/>
  <c r="F1309" i="2"/>
  <c r="C1309" i="2"/>
  <c r="B1309" i="2"/>
  <c r="I1308" i="2"/>
  <c r="G1308" i="2"/>
  <c r="F1308" i="2"/>
  <c r="C1308" i="2"/>
  <c r="B1308" i="2"/>
  <c r="I1307" i="2"/>
  <c r="G1307" i="2"/>
  <c r="F1307" i="2"/>
  <c r="C1307" i="2"/>
  <c r="B1307" i="2"/>
  <c r="I1306" i="2"/>
  <c r="G1306" i="2"/>
  <c r="F1306" i="2"/>
  <c r="C1306" i="2"/>
  <c r="B1306" i="2"/>
  <c r="I1305" i="2"/>
  <c r="G1305" i="2"/>
  <c r="F1305" i="2"/>
  <c r="C1305" i="2"/>
  <c r="B1305" i="2"/>
  <c r="I1304" i="2"/>
  <c r="G1304" i="2"/>
  <c r="F1304" i="2"/>
  <c r="C1304" i="2"/>
  <c r="B1304" i="2"/>
  <c r="I1303" i="2"/>
  <c r="G1303" i="2"/>
  <c r="F1303" i="2"/>
  <c r="C1303" i="2"/>
  <c r="B1303" i="2"/>
  <c r="I1302" i="2"/>
  <c r="G1302" i="2"/>
  <c r="F1302" i="2"/>
  <c r="C1302" i="2"/>
  <c r="B1302" i="2"/>
  <c r="I1301" i="2"/>
  <c r="G1301" i="2"/>
  <c r="F1301" i="2"/>
  <c r="C1301" i="2"/>
  <c r="B1301" i="2"/>
  <c r="I1300" i="2"/>
  <c r="G1300" i="2"/>
  <c r="F1300" i="2"/>
  <c r="C1300" i="2"/>
  <c r="B1300" i="2"/>
  <c r="I1299" i="2"/>
  <c r="G1299" i="2"/>
  <c r="F1299" i="2"/>
  <c r="C1299" i="2"/>
  <c r="B1299" i="2"/>
  <c r="I1298" i="2"/>
  <c r="G1298" i="2"/>
  <c r="F1298" i="2"/>
  <c r="C1298" i="2"/>
  <c r="B1298" i="2"/>
  <c r="I1297" i="2"/>
  <c r="G1297" i="2"/>
  <c r="F1297" i="2"/>
  <c r="C1297" i="2"/>
  <c r="B1297" i="2"/>
  <c r="I1296" i="2"/>
  <c r="G1296" i="2"/>
  <c r="F1296" i="2"/>
  <c r="C1296" i="2"/>
  <c r="B1296" i="2"/>
  <c r="I1295" i="2"/>
  <c r="G1295" i="2"/>
  <c r="F1295" i="2"/>
  <c r="C1295" i="2"/>
  <c r="B1295" i="2"/>
  <c r="I1294" i="2"/>
  <c r="G1294" i="2"/>
  <c r="F1294" i="2"/>
  <c r="C1294" i="2"/>
  <c r="B1294" i="2"/>
  <c r="I1293" i="2"/>
  <c r="G1293" i="2"/>
  <c r="F1293" i="2"/>
  <c r="C1293" i="2"/>
  <c r="B1293" i="2"/>
  <c r="I1292" i="2"/>
  <c r="G1292" i="2"/>
  <c r="F1292" i="2"/>
  <c r="C1292" i="2"/>
  <c r="B1292" i="2"/>
  <c r="I1291" i="2"/>
  <c r="G1291" i="2"/>
  <c r="F1291" i="2"/>
  <c r="C1291" i="2"/>
  <c r="B1291" i="2"/>
  <c r="I1290" i="2"/>
  <c r="G1290" i="2"/>
  <c r="F1290" i="2"/>
  <c r="C1290" i="2"/>
  <c r="B1290" i="2"/>
  <c r="I1289" i="2"/>
  <c r="G1289" i="2"/>
  <c r="F1289" i="2"/>
  <c r="C1289" i="2"/>
  <c r="B1289" i="2"/>
  <c r="I1288" i="2"/>
  <c r="G1288" i="2"/>
  <c r="F1288" i="2"/>
  <c r="C1288" i="2"/>
  <c r="B1288" i="2"/>
  <c r="I1287" i="2"/>
  <c r="G1287" i="2"/>
  <c r="F1287" i="2"/>
  <c r="C1287" i="2"/>
  <c r="B1287" i="2"/>
  <c r="I1286" i="2"/>
  <c r="G1286" i="2"/>
  <c r="F1286" i="2"/>
  <c r="C1286" i="2"/>
  <c r="B1286" i="2"/>
  <c r="I1285" i="2"/>
  <c r="G1285" i="2"/>
  <c r="F1285" i="2"/>
  <c r="C1285" i="2"/>
  <c r="B1285" i="2"/>
  <c r="I1284" i="2"/>
  <c r="G1284" i="2"/>
  <c r="F1284" i="2"/>
  <c r="C1284" i="2"/>
  <c r="B1284" i="2"/>
  <c r="I1283" i="2"/>
  <c r="G1283" i="2"/>
  <c r="F1283" i="2"/>
  <c r="C1283" i="2"/>
  <c r="B1283" i="2"/>
  <c r="I1282" i="2"/>
  <c r="G1282" i="2"/>
  <c r="F1282" i="2"/>
  <c r="C1282" i="2"/>
  <c r="B1282" i="2"/>
  <c r="I1281" i="2"/>
  <c r="G1281" i="2"/>
  <c r="F1281" i="2"/>
  <c r="C1281" i="2"/>
  <c r="B1281" i="2"/>
  <c r="I1280" i="2"/>
  <c r="G1280" i="2"/>
  <c r="F1280" i="2"/>
  <c r="C1280" i="2"/>
  <c r="B1280" i="2"/>
  <c r="I1279" i="2"/>
  <c r="G1279" i="2"/>
  <c r="F1279" i="2"/>
  <c r="C1279" i="2"/>
  <c r="B1279" i="2"/>
  <c r="I1278" i="2"/>
  <c r="G1278" i="2"/>
  <c r="F1278" i="2"/>
  <c r="C1278" i="2"/>
  <c r="B1278" i="2"/>
  <c r="I1277" i="2"/>
  <c r="G1277" i="2"/>
  <c r="F1277" i="2"/>
  <c r="C1277" i="2"/>
  <c r="B1277" i="2"/>
  <c r="I1276" i="2"/>
  <c r="G1276" i="2"/>
  <c r="F1276" i="2"/>
  <c r="C1276" i="2"/>
  <c r="B1276" i="2"/>
  <c r="I1275" i="2"/>
  <c r="G1275" i="2"/>
  <c r="F1275" i="2"/>
  <c r="C1275" i="2"/>
  <c r="B1275" i="2"/>
  <c r="I1274" i="2"/>
  <c r="G1274" i="2"/>
  <c r="F1274" i="2"/>
  <c r="C1274" i="2"/>
  <c r="B1274" i="2"/>
  <c r="I1273" i="2"/>
  <c r="G1273" i="2"/>
  <c r="F1273" i="2"/>
  <c r="C1273" i="2"/>
  <c r="B1273" i="2"/>
  <c r="I1272" i="2"/>
  <c r="G1272" i="2"/>
  <c r="F1272" i="2"/>
  <c r="C1272" i="2"/>
  <c r="B1272" i="2"/>
  <c r="I1271" i="2"/>
  <c r="G1271" i="2"/>
  <c r="F1271" i="2"/>
  <c r="C1271" i="2"/>
  <c r="B1271" i="2"/>
  <c r="I1270" i="2"/>
  <c r="G1270" i="2"/>
  <c r="F1270" i="2"/>
  <c r="C1270" i="2"/>
  <c r="B1270" i="2"/>
  <c r="I1269" i="2"/>
  <c r="G1269" i="2"/>
  <c r="F1269" i="2"/>
  <c r="C1269" i="2"/>
  <c r="B1269" i="2"/>
  <c r="I1268" i="2"/>
  <c r="G1268" i="2"/>
  <c r="F1268" i="2"/>
  <c r="C1268" i="2"/>
  <c r="B1268" i="2"/>
  <c r="I1267" i="2"/>
  <c r="G1267" i="2"/>
  <c r="F1267" i="2"/>
  <c r="C1267" i="2"/>
  <c r="B1267" i="2"/>
  <c r="I1266" i="2"/>
  <c r="G1266" i="2"/>
  <c r="F1266" i="2"/>
  <c r="C1266" i="2"/>
  <c r="B1266" i="2"/>
  <c r="I1265" i="2"/>
  <c r="G1265" i="2"/>
  <c r="F1265" i="2"/>
  <c r="C1265" i="2"/>
  <c r="B1265" i="2"/>
  <c r="I1264" i="2"/>
  <c r="G1264" i="2"/>
  <c r="F1264" i="2"/>
  <c r="C1264" i="2"/>
  <c r="B1264" i="2"/>
  <c r="I1263" i="2"/>
  <c r="G1263" i="2"/>
  <c r="F1263" i="2"/>
  <c r="C1263" i="2"/>
  <c r="B1263" i="2"/>
  <c r="I1262" i="2"/>
  <c r="G1262" i="2"/>
  <c r="F1262" i="2"/>
  <c r="C1262" i="2"/>
  <c r="B1262" i="2"/>
  <c r="I1261" i="2"/>
  <c r="G1261" i="2"/>
  <c r="F1261" i="2"/>
  <c r="C1261" i="2"/>
  <c r="B1261" i="2"/>
  <c r="I1260" i="2"/>
  <c r="G1260" i="2"/>
  <c r="F1260" i="2"/>
  <c r="C1260" i="2"/>
  <c r="B1260" i="2"/>
  <c r="I1259" i="2"/>
  <c r="G1259" i="2"/>
  <c r="F1259" i="2"/>
  <c r="C1259" i="2"/>
  <c r="B1259" i="2"/>
  <c r="I1258" i="2"/>
  <c r="G1258" i="2"/>
  <c r="F1258" i="2"/>
  <c r="C1258" i="2"/>
  <c r="B1258" i="2"/>
  <c r="I1257" i="2"/>
  <c r="G1257" i="2"/>
  <c r="F1257" i="2"/>
  <c r="C1257" i="2"/>
  <c r="B1257" i="2"/>
  <c r="I1256" i="2"/>
  <c r="G1256" i="2"/>
  <c r="F1256" i="2"/>
  <c r="C1256" i="2"/>
  <c r="B1256" i="2"/>
  <c r="I1255" i="2"/>
  <c r="G1255" i="2"/>
  <c r="F1255" i="2"/>
  <c r="C1255" i="2"/>
  <c r="B1255" i="2"/>
  <c r="I1254" i="2"/>
  <c r="G1254" i="2"/>
  <c r="F1254" i="2"/>
  <c r="C1254" i="2"/>
  <c r="B1254" i="2"/>
  <c r="I1253" i="2"/>
  <c r="G1253" i="2"/>
  <c r="F1253" i="2"/>
  <c r="C1253" i="2"/>
  <c r="B1253" i="2"/>
  <c r="I1252" i="2"/>
  <c r="G1252" i="2"/>
  <c r="F1252" i="2"/>
  <c r="C1252" i="2"/>
  <c r="B1252" i="2"/>
  <c r="I1251" i="2"/>
  <c r="G1251" i="2"/>
  <c r="F1251" i="2"/>
  <c r="C1251" i="2"/>
  <c r="B1251" i="2"/>
  <c r="I1250" i="2"/>
  <c r="G1250" i="2"/>
  <c r="F1250" i="2"/>
  <c r="C1250" i="2"/>
  <c r="B1250" i="2"/>
  <c r="I1249" i="2"/>
  <c r="G1249" i="2"/>
  <c r="F1249" i="2"/>
  <c r="C1249" i="2"/>
  <c r="B1249" i="2"/>
  <c r="I1248" i="2"/>
  <c r="G1248" i="2"/>
  <c r="F1248" i="2"/>
  <c r="C1248" i="2"/>
  <c r="B1248" i="2"/>
  <c r="I1247" i="2"/>
  <c r="G1247" i="2"/>
  <c r="F1247" i="2"/>
  <c r="C1247" i="2"/>
  <c r="B1247" i="2"/>
  <c r="I1246" i="2"/>
  <c r="G1246" i="2"/>
  <c r="F1246" i="2"/>
  <c r="C1246" i="2"/>
  <c r="B1246" i="2"/>
  <c r="I1245" i="2"/>
  <c r="G1245" i="2"/>
  <c r="F1245" i="2"/>
  <c r="C1245" i="2"/>
  <c r="B1245" i="2"/>
  <c r="I1244" i="2"/>
  <c r="G1244" i="2"/>
  <c r="F1244" i="2"/>
  <c r="C1244" i="2"/>
  <c r="B1244" i="2"/>
  <c r="I1243" i="2"/>
  <c r="G1243" i="2"/>
  <c r="F1243" i="2"/>
  <c r="C1243" i="2"/>
  <c r="B1243" i="2"/>
  <c r="I1242" i="2"/>
  <c r="G1242" i="2"/>
  <c r="F1242" i="2"/>
  <c r="C1242" i="2"/>
  <c r="B1242" i="2"/>
  <c r="I1241" i="2"/>
  <c r="G1241" i="2"/>
  <c r="F1241" i="2"/>
  <c r="C1241" i="2"/>
  <c r="B1241" i="2"/>
  <c r="I1240" i="2"/>
  <c r="G1240" i="2"/>
  <c r="F1240" i="2"/>
  <c r="C1240" i="2"/>
  <c r="B1240" i="2"/>
  <c r="I1239" i="2"/>
  <c r="G1239" i="2"/>
  <c r="F1239" i="2"/>
  <c r="C1239" i="2"/>
  <c r="B1239" i="2"/>
  <c r="I1238" i="2"/>
  <c r="G1238" i="2"/>
  <c r="F1238" i="2"/>
  <c r="C1238" i="2"/>
  <c r="B1238" i="2"/>
  <c r="I1237" i="2"/>
  <c r="G1237" i="2"/>
  <c r="F1237" i="2"/>
  <c r="C1237" i="2"/>
  <c r="B1237" i="2"/>
  <c r="I1236" i="2"/>
  <c r="G1236" i="2"/>
  <c r="F1236" i="2"/>
  <c r="C1236" i="2"/>
  <c r="B1236" i="2"/>
  <c r="I1235" i="2"/>
  <c r="G1235" i="2"/>
  <c r="F1235" i="2"/>
  <c r="C1235" i="2"/>
  <c r="B1235" i="2"/>
  <c r="I1234" i="2"/>
  <c r="G1234" i="2"/>
  <c r="F1234" i="2"/>
  <c r="C1234" i="2"/>
  <c r="B1234" i="2"/>
  <c r="I1233" i="2"/>
  <c r="G1233" i="2"/>
  <c r="F1233" i="2"/>
  <c r="C1233" i="2"/>
  <c r="B1233" i="2"/>
  <c r="I1232" i="2"/>
  <c r="G1232" i="2"/>
  <c r="F1232" i="2"/>
  <c r="C1232" i="2"/>
  <c r="B1232" i="2"/>
  <c r="I1231" i="2"/>
  <c r="G1231" i="2"/>
  <c r="F1231" i="2"/>
  <c r="C1231" i="2"/>
  <c r="B1231" i="2"/>
  <c r="I1230" i="2"/>
  <c r="G1230" i="2"/>
  <c r="F1230" i="2"/>
  <c r="C1230" i="2"/>
  <c r="B1230" i="2"/>
  <c r="I1229" i="2"/>
  <c r="G1229" i="2"/>
  <c r="F1229" i="2"/>
  <c r="C1229" i="2"/>
  <c r="B1229" i="2"/>
  <c r="I1228" i="2"/>
  <c r="G1228" i="2"/>
  <c r="F1228" i="2"/>
  <c r="C1228" i="2"/>
  <c r="B1228" i="2"/>
  <c r="I1227" i="2"/>
  <c r="G1227" i="2"/>
  <c r="F1227" i="2"/>
  <c r="C1227" i="2"/>
  <c r="B1227" i="2"/>
  <c r="I1226" i="2"/>
  <c r="G1226" i="2"/>
  <c r="F1226" i="2"/>
  <c r="C1226" i="2"/>
  <c r="B1226" i="2"/>
  <c r="I1225" i="2"/>
  <c r="G1225" i="2"/>
  <c r="F1225" i="2"/>
  <c r="C1225" i="2"/>
  <c r="B1225" i="2"/>
  <c r="I1224" i="2"/>
  <c r="G1224" i="2"/>
  <c r="F1224" i="2"/>
  <c r="C1224" i="2"/>
  <c r="B1224" i="2"/>
  <c r="I1223" i="2"/>
  <c r="G1223" i="2"/>
  <c r="F1223" i="2"/>
  <c r="C1223" i="2"/>
  <c r="B1223" i="2"/>
  <c r="I1222" i="2"/>
  <c r="G1222" i="2"/>
  <c r="F1222" i="2"/>
  <c r="C1222" i="2"/>
  <c r="B1222" i="2"/>
  <c r="I1221" i="2"/>
  <c r="G1221" i="2"/>
  <c r="F1221" i="2"/>
  <c r="C1221" i="2"/>
  <c r="B1221" i="2"/>
  <c r="I1220" i="2"/>
  <c r="G1220" i="2"/>
  <c r="F1220" i="2"/>
  <c r="C1220" i="2"/>
  <c r="B1220" i="2"/>
  <c r="I1219" i="2"/>
  <c r="G1219" i="2"/>
  <c r="F1219" i="2"/>
  <c r="C1219" i="2"/>
  <c r="B1219" i="2"/>
  <c r="I1218" i="2"/>
  <c r="G1218" i="2"/>
  <c r="F1218" i="2"/>
  <c r="C1218" i="2"/>
  <c r="B1218" i="2"/>
  <c r="I1217" i="2"/>
  <c r="G1217" i="2"/>
  <c r="F1217" i="2"/>
  <c r="C1217" i="2"/>
  <c r="B1217" i="2"/>
  <c r="I1216" i="2"/>
  <c r="G1216" i="2"/>
  <c r="F1216" i="2"/>
  <c r="C1216" i="2"/>
  <c r="B1216" i="2"/>
  <c r="I1215" i="2"/>
  <c r="G1215" i="2"/>
  <c r="F1215" i="2"/>
  <c r="C1215" i="2"/>
  <c r="B1215" i="2"/>
  <c r="I1214" i="2"/>
  <c r="G1214" i="2"/>
  <c r="F1214" i="2"/>
  <c r="C1214" i="2"/>
  <c r="B1214" i="2"/>
  <c r="I1213" i="2"/>
  <c r="G1213" i="2"/>
  <c r="F1213" i="2"/>
  <c r="C1213" i="2"/>
  <c r="B1213" i="2"/>
  <c r="I1212" i="2"/>
  <c r="G1212" i="2"/>
  <c r="F1212" i="2"/>
  <c r="C1212" i="2"/>
  <c r="B1212" i="2"/>
  <c r="I1211" i="2"/>
  <c r="G1211" i="2"/>
  <c r="F1211" i="2"/>
  <c r="C1211" i="2"/>
  <c r="B1211" i="2"/>
  <c r="I1210" i="2"/>
  <c r="G1210" i="2"/>
  <c r="F1210" i="2"/>
  <c r="C1210" i="2"/>
  <c r="B1210" i="2"/>
  <c r="I1209" i="2"/>
  <c r="G1209" i="2"/>
  <c r="F1209" i="2"/>
  <c r="C1209" i="2"/>
  <c r="B1209" i="2"/>
  <c r="I1208" i="2"/>
  <c r="G1208" i="2"/>
  <c r="F1208" i="2"/>
  <c r="C1208" i="2"/>
  <c r="B1208" i="2"/>
  <c r="I1207" i="2"/>
  <c r="G1207" i="2"/>
  <c r="F1207" i="2"/>
  <c r="C1207" i="2"/>
  <c r="B1207" i="2"/>
  <c r="I1206" i="2"/>
  <c r="G1206" i="2"/>
  <c r="F1206" i="2"/>
  <c r="C1206" i="2"/>
  <c r="B1206" i="2"/>
  <c r="I1205" i="2"/>
  <c r="G1205" i="2"/>
  <c r="F1205" i="2"/>
  <c r="C1205" i="2"/>
  <c r="B1205" i="2"/>
  <c r="I1204" i="2"/>
  <c r="G1204" i="2"/>
  <c r="F1204" i="2"/>
  <c r="C1204" i="2"/>
  <c r="B1204" i="2"/>
  <c r="I1203" i="2"/>
  <c r="G1203" i="2"/>
  <c r="F1203" i="2"/>
  <c r="C1203" i="2"/>
  <c r="B1203" i="2"/>
  <c r="I1202" i="2"/>
  <c r="G1202" i="2"/>
  <c r="F1202" i="2"/>
  <c r="C1202" i="2"/>
  <c r="B1202" i="2"/>
  <c r="I1201" i="2"/>
  <c r="G1201" i="2"/>
  <c r="F1201" i="2"/>
  <c r="C1201" i="2"/>
  <c r="B1201" i="2"/>
  <c r="I1200" i="2"/>
  <c r="G1200" i="2"/>
  <c r="F1200" i="2"/>
  <c r="C1200" i="2"/>
  <c r="B1200" i="2"/>
  <c r="I1199" i="2"/>
  <c r="G1199" i="2"/>
  <c r="F1199" i="2"/>
  <c r="C1199" i="2"/>
  <c r="B1199" i="2"/>
  <c r="I1198" i="2"/>
  <c r="G1198" i="2"/>
  <c r="F1198" i="2"/>
  <c r="C1198" i="2"/>
  <c r="B1198" i="2"/>
  <c r="I1197" i="2"/>
  <c r="G1197" i="2"/>
  <c r="F1197" i="2"/>
  <c r="C1197" i="2"/>
  <c r="B1197" i="2"/>
  <c r="I1196" i="2"/>
  <c r="G1196" i="2"/>
  <c r="F1196" i="2"/>
  <c r="C1196" i="2"/>
  <c r="B1196" i="2"/>
  <c r="I1195" i="2"/>
  <c r="G1195" i="2"/>
  <c r="F1195" i="2"/>
  <c r="C1195" i="2"/>
  <c r="B1195" i="2"/>
  <c r="I1194" i="2"/>
  <c r="G1194" i="2"/>
  <c r="F1194" i="2"/>
  <c r="C1194" i="2"/>
  <c r="B1194" i="2"/>
  <c r="I1193" i="2"/>
  <c r="G1193" i="2"/>
  <c r="F1193" i="2"/>
  <c r="C1193" i="2"/>
  <c r="B1193" i="2"/>
  <c r="I1192" i="2"/>
  <c r="G1192" i="2"/>
  <c r="F1192" i="2"/>
  <c r="C1192" i="2"/>
  <c r="B1192" i="2"/>
  <c r="I1191" i="2"/>
  <c r="G1191" i="2"/>
  <c r="F1191" i="2"/>
  <c r="C1191" i="2"/>
  <c r="B1191" i="2"/>
  <c r="I1190" i="2"/>
  <c r="G1190" i="2"/>
  <c r="F1190" i="2"/>
  <c r="C1190" i="2"/>
  <c r="B1190" i="2"/>
  <c r="I1189" i="2"/>
  <c r="G1189" i="2"/>
  <c r="F1189" i="2"/>
  <c r="C1189" i="2"/>
  <c r="B1189" i="2"/>
  <c r="I1188" i="2"/>
  <c r="G1188" i="2"/>
  <c r="F1188" i="2"/>
  <c r="C1188" i="2"/>
  <c r="B1188" i="2"/>
  <c r="I1187" i="2"/>
  <c r="G1187" i="2"/>
  <c r="F1187" i="2"/>
  <c r="C1187" i="2"/>
  <c r="B1187" i="2"/>
  <c r="I1186" i="2"/>
  <c r="G1186" i="2"/>
  <c r="F1186" i="2"/>
  <c r="C1186" i="2"/>
  <c r="B1186" i="2"/>
  <c r="I1185" i="2"/>
  <c r="G1185" i="2"/>
  <c r="F1185" i="2"/>
  <c r="C1185" i="2"/>
  <c r="B1185" i="2"/>
  <c r="I1184" i="2"/>
  <c r="G1184" i="2"/>
  <c r="F1184" i="2"/>
  <c r="C1184" i="2"/>
  <c r="B1184" i="2"/>
  <c r="I1183" i="2"/>
  <c r="G1183" i="2"/>
  <c r="F1183" i="2"/>
  <c r="C1183" i="2"/>
  <c r="B1183" i="2"/>
  <c r="I1182" i="2"/>
  <c r="G1182" i="2"/>
  <c r="F1182" i="2"/>
  <c r="C1182" i="2"/>
  <c r="B1182" i="2"/>
  <c r="I1181" i="2"/>
  <c r="G1181" i="2"/>
  <c r="F1181" i="2"/>
  <c r="C1181" i="2"/>
  <c r="B1181" i="2"/>
  <c r="I1180" i="2"/>
  <c r="G1180" i="2"/>
  <c r="F1180" i="2"/>
  <c r="C1180" i="2"/>
  <c r="B1180" i="2"/>
  <c r="I1179" i="2"/>
  <c r="G1179" i="2"/>
  <c r="F1179" i="2"/>
  <c r="C1179" i="2"/>
  <c r="B1179" i="2"/>
  <c r="I1178" i="2"/>
  <c r="G1178" i="2"/>
  <c r="F1178" i="2"/>
  <c r="C1178" i="2"/>
  <c r="B1178" i="2"/>
  <c r="I1177" i="2"/>
  <c r="G1177" i="2"/>
  <c r="F1177" i="2"/>
  <c r="C1177" i="2"/>
  <c r="B1177" i="2"/>
  <c r="I1176" i="2"/>
  <c r="G1176" i="2"/>
  <c r="F1176" i="2"/>
  <c r="C1176" i="2"/>
  <c r="B1176" i="2"/>
  <c r="I1175" i="2"/>
  <c r="G1175" i="2"/>
  <c r="F1175" i="2"/>
  <c r="C1175" i="2"/>
  <c r="B1175" i="2"/>
  <c r="I1174" i="2"/>
  <c r="G1174" i="2"/>
  <c r="F1174" i="2"/>
  <c r="C1174" i="2"/>
  <c r="B1174" i="2"/>
  <c r="I1173" i="2"/>
  <c r="G1173" i="2"/>
  <c r="F1173" i="2"/>
  <c r="C1173" i="2"/>
  <c r="B1173" i="2"/>
  <c r="I1172" i="2"/>
  <c r="G1172" i="2"/>
  <c r="F1172" i="2"/>
  <c r="C1172" i="2"/>
  <c r="B1172" i="2"/>
  <c r="I1171" i="2"/>
  <c r="G1171" i="2"/>
  <c r="F1171" i="2"/>
  <c r="C1171" i="2"/>
  <c r="B1171" i="2"/>
  <c r="I1170" i="2"/>
  <c r="G1170" i="2"/>
  <c r="F1170" i="2"/>
  <c r="C1170" i="2"/>
  <c r="B1170" i="2"/>
  <c r="I1169" i="2"/>
  <c r="G1169" i="2"/>
  <c r="F1169" i="2"/>
  <c r="C1169" i="2"/>
  <c r="B1169" i="2"/>
  <c r="I1168" i="2"/>
  <c r="G1168" i="2"/>
  <c r="F1168" i="2"/>
  <c r="C1168" i="2"/>
  <c r="B1168" i="2"/>
  <c r="I1167" i="2"/>
  <c r="G1167" i="2"/>
  <c r="F1167" i="2"/>
  <c r="C1167" i="2"/>
  <c r="B1167" i="2"/>
  <c r="I1166" i="2"/>
  <c r="G1166" i="2"/>
  <c r="F1166" i="2"/>
  <c r="C1166" i="2"/>
  <c r="B1166" i="2"/>
  <c r="I1165" i="2"/>
  <c r="G1165" i="2"/>
  <c r="F1165" i="2"/>
  <c r="C1165" i="2"/>
  <c r="B1165" i="2"/>
  <c r="I1164" i="2"/>
  <c r="G1164" i="2"/>
  <c r="F1164" i="2"/>
  <c r="C1164" i="2"/>
  <c r="B1164" i="2"/>
  <c r="I1163" i="2"/>
  <c r="G1163" i="2"/>
  <c r="F1163" i="2"/>
  <c r="C1163" i="2"/>
  <c r="B1163" i="2"/>
  <c r="I1162" i="2"/>
  <c r="G1162" i="2"/>
  <c r="F1162" i="2"/>
  <c r="C1162" i="2"/>
  <c r="B1162" i="2"/>
  <c r="I1161" i="2"/>
  <c r="G1161" i="2"/>
  <c r="F1161" i="2"/>
  <c r="C1161" i="2"/>
  <c r="B1161" i="2"/>
  <c r="I1160" i="2"/>
  <c r="G1160" i="2"/>
  <c r="F1160" i="2"/>
  <c r="C1160" i="2"/>
  <c r="B1160" i="2"/>
  <c r="I1159" i="2"/>
  <c r="G1159" i="2"/>
  <c r="F1159" i="2"/>
  <c r="C1159" i="2"/>
  <c r="B1159" i="2"/>
  <c r="I1158" i="2"/>
  <c r="G1158" i="2"/>
  <c r="F1158" i="2"/>
  <c r="C1158" i="2"/>
  <c r="B1158" i="2"/>
  <c r="I1157" i="2"/>
  <c r="G1157" i="2"/>
  <c r="F1157" i="2"/>
  <c r="C1157" i="2"/>
  <c r="B1157" i="2"/>
  <c r="I1156" i="2"/>
  <c r="G1156" i="2"/>
  <c r="F1156" i="2"/>
  <c r="C1156" i="2"/>
  <c r="B1156" i="2"/>
  <c r="I1155" i="2"/>
  <c r="G1155" i="2"/>
  <c r="F1155" i="2"/>
  <c r="C1155" i="2"/>
  <c r="B1155" i="2"/>
  <c r="I1154" i="2"/>
  <c r="G1154" i="2"/>
  <c r="F1154" i="2"/>
  <c r="C1154" i="2"/>
  <c r="B1154" i="2"/>
  <c r="I1153" i="2"/>
  <c r="G1153" i="2"/>
  <c r="F1153" i="2"/>
  <c r="C1153" i="2"/>
  <c r="B1153" i="2"/>
  <c r="I1152" i="2"/>
  <c r="G1152" i="2"/>
  <c r="F1152" i="2"/>
  <c r="C1152" i="2"/>
  <c r="B1152" i="2"/>
  <c r="I1151" i="2"/>
  <c r="G1151" i="2"/>
  <c r="F1151" i="2"/>
  <c r="C1151" i="2"/>
  <c r="B1151" i="2"/>
  <c r="I1150" i="2"/>
  <c r="G1150" i="2"/>
  <c r="F1150" i="2"/>
  <c r="C1150" i="2"/>
  <c r="B1150" i="2"/>
  <c r="I1149" i="2"/>
  <c r="G1149" i="2"/>
  <c r="F1149" i="2"/>
  <c r="C1149" i="2"/>
  <c r="B1149" i="2"/>
  <c r="I1148" i="2"/>
  <c r="G1148" i="2"/>
  <c r="F1148" i="2"/>
  <c r="C1148" i="2"/>
  <c r="B1148" i="2"/>
  <c r="I1147" i="2"/>
  <c r="G1147" i="2"/>
  <c r="F1147" i="2"/>
  <c r="C1147" i="2"/>
  <c r="B1147" i="2"/>
  <c r="I1146" i="2"/>
  <c r="G1146" i="2"/>
  <c r="F1146" i="2"/>
  <c r="C1146" i="2"/>
  <c r="B1146" i="2"/>
  <c r="I1145" i="2"/>
  <c r="G1145" i="2"/>
  <c r="F1145" i="2"/>
  <c r="C1145" i="2"/>
  <c r="B1145" i="2"/>
  <c r="I1144" i="2"/>
  <c r="G1144" i="2"/>
  <c r="F1144" i="2"/>
  <c r="C1144" i="2"/>
  <c r="B1144" i="2"/>
  <c r="I1143" i="2"/>
  <c r="G1143" i="2"/>
  <c r="F1143" i="2"/>
  <c r="C1143" i="2"/>
  <c r="B1143" i="2"/>
  <c r="I1142" i="2"/>
  <c r="G1142" i="2"/>
  <c r="F1142" i="2"/>
  <c r="C1142" i="2"/>
  <c r="B1142" i="2"/>
  <c r="I1141" i="2"/>
  <c r="G1141" i="2"/>
  <c r="F1141" i="2"/>
  <c r="C1141" i="2"/>
  <c r="B1141" i="2"/>
  <c r="I1140" i="2"/>
  <c r="G1140" i="2"/>
  <c r="F1140" i="2"/>
  <c r="C1140" i="2"/>
  <c r="B1140" i="2"/>
  <c r="I1139" i="2"/>
  <c r="G1139" i="2"/>
  <c r="F1139" i="2"/>
  <c r="C1139" i="2"/>
  <c r="B1139" i="2"/>
  <c r="I1138" i="2"/>
  <c r="G1138" i="2"/>
  <c r="F1138" i="2"/>
  <c r="C1138" i="2"/>
  <c r="B1138" i="2"/>
  <c r="I1137" i="2"/>
  <c r="G1137" i="2"/>
  <c r="F1137" i="2"/>
  <c r="C1137" i="2"/>
  <c r="B1137" i="2"/>
  <c r="I1136" i="2"/>
  <c r="G1136" i="2"/>
  <c r="F1136" i="2"/>
  <c r="C1136" i="2"/>
  <c r="B1136" i="2"/>
  <c r="I1135" i="2"/>
  <c r="G1135" i="2"/>
  <c r="F1135" i="2"/>
  <c r="C1135" i="2"/>
  <c r="B1135" i="2"/>
  <c r="I1134" i="2"/>
  <c r="G1134" i="2"/>
  <c r="F1134" i="2"/>
  <c r="C1134" i="2"/>
  <c r="B1134" i="2"/>
  <c r="I1133" i="2"/>
  <c r="G1133" i="2"/>
  <c r="F1133" i="2"/>
  <c r="C1133" i="2"/>
  <c r="B1133" i="2"/>
  <c r="I1132" i="2"/>
  <c r="G1132" i="2"/>
  <c r="F1132" i="2"/>
  <c r="C1132" i="2"/>
  <c r="B1132" i="2"/>
  <c r="I1131" i="2"/>
  <c r="G1131" i="2"/>
  <c r="F1131" i="2"/>
  <c r="C1131" i="2"/>
  <c r="B1131" i="2"/>
  <c r="I1130" i="2"/>
  <c r="G1130" i="2"/>
  <c r="F1130" i="2"/>
  <c r="C1130" i="2"/>
  <c r="B1130" i="2"/>
  <c r="I1129" i="2"/>
  <c r="G1129" i="2"/>
  <c r="F1129" i="2"/>
  <c r="C1129" i="2"/>
  <c r="B1129" i="2"/>
  <c r="I1128" i="2"/>
  <c r="G1128" i="2"/>
  <c r="F1128" i="2"/>
  <c r="C1128" i="2"/>
  <c r="B1128" i="2"/>
  <c r="I1127" i="2"/>
  <c r="G1127" i="2"/>
  <c r="F1127" i="2"/>
  <c r="C1127" i="2"/>
  <c r="B1127" i="2"/>
  <c r="I1126" i="2"/>
  <c r="G1126" i="2"/>
  <c r="F1126" i="2"/>
  <c r="C1126" i="2"/>
  <c r="B1126" i="2"/>
  <c r="I1125" i="2"/>
  <c r="G1125" i="2"/>
  <c r="F1125" i="2"/>
  <c r="C1125" i="2"/>
  <c r="B1125" i="2"/>
  <c r="I1124" i="2"/>
  <c r="G1124" i="2"/>
  <c r="F1124" i="2"/>
  <c r="C1124" i="2"/>
  <c r="B1124" i="2"/>
  <c r="I1123" i="2"/>
  <c r="G1123" i="2"/>
  <c r="F1123" i="2"/>
  <c r="C1123" i="2"/>
  <c r="B1123" i="2"/>
  <c r="I1122" i="2"/>
  <c r="G1122" i="2"/>
  <c r="F1122" i="2"/>
  <c r="C1122" i="2"/>
  <c r="B1122" i="2"/>
  <c r="I1121" i="2"/>
  <c r="G1121" i="2"/>
  <c r="F1121" i="2"/>
  <c r="C1121" i="2"/>
  <c r="B1121" i="2"/>
  <c r="I1120" i="2"/>
  <c r="G1120" i="2"/>
  <c r="F1120" i="2"/>
  <c r="C1120" i="2"/>
  <c r="B1120" i="2"/>
  <c r="I1119" i="2"/>
  <c r="G1119" i="2"/>
  <c r="F1119" i="2"/>
  <c r="C1119" i="2"/>
  <c r="B1119" i="2"/>
  <c r="I1118" i="2"/>
  <c r="G1118" i="2"/>
  <c r="F1118" i="2"/>
  <c r="C1118" i="2"/>
  <c r="B1118" i="2"/>
  <c r="I1117" i="2"/>
  <c r="G1117" i="2"/>
  <c r="F1117" i="2"/>
  <c r="C1117" i="2"/>
  <c r="B1117" i="2"/>
  <c r="I1116" i="2"/>
  <c r="G1116" i="2"/>
  <c r="F1116" i="2"/>
  <c r="C1116" i="2"/>
  <c r="B1116" i="2"/>
  <c r="I1115" i="2"/>
  <c r="G1115" i="2"/>
  <c r="F1115" i="2"/>
  <c r="C1115" i="2"/>
  <c r="B1115" i="2"/>
  <c r="I1114" i="2"/>
  <c r="G1114" i="2"/>
  <c r="F1114" i="2"/>
  <c r="C1114" i="2"/>
  <c r="B1114" i="2"/>
  <c r="I1113" i="2"/>
  <c r="G1113" i="2"/>
  <c r="F1113" i="2"/>
  <c r="C1113" i="2"/>
  <c r="B1113" i="2"/>
  <c r="I1112" i="2"/>
  <c r="G1112" i="2"/>
  <c r="F1112" i="2"/>
  <c r="C1112" i="2"/>
  <c r="B1112" i="2"/>
  <c r="I1111" i="2"/>
  <c r="G1111" i="2"/>
  <c r="F1111" i="2"/>
  <c r="C1111" i="2"/>
  <c r="B1111" i="2"/>
  <c r="I1110" i="2"/>
  <c r="G1110" i="2"/>
  <c r="F1110" i="2"/>
  <c r="C1110" i="2"/>
  <c r="B1110" i="2"/>
  <c r="I1109" i="2"/>
  <c r="G1109" i="2"/>
  <c r="F1109" i="2"/>
  <c r="C1109" i="2"/>
  <c r="B1109" i="2"/>
  <c r="I1108" i="2"/>
  <c r="G1108" i="2"/>
  <c r="F1108" i="2"/>
  <c r="C1108" i="2"/>
  <c r="B1108" i="2"/>
  <c r="I1107" i="2"/>
  <c r="G1107" i="2"/>
  <c r="F1107" i="2"/>
  <c r="C1107" i="2"/>
  <c r="B1107" i="2"/>
  <c r="I1106" i="2"/>
  <c r="G1106" i="2"/>
  <c r="F1106" i="2"/>
  <c r="C1106" i="2"/>
  <c r="B1106" i="2"/>
  <c r="I1105" i="2"/>
  <c r="G1105" i="2"/>
  <c r="F1105" i="2"/>
  <c r="C1105" i="2"/>
  <c r="B1105" i="2"/>
  <c r="I1104" i="2"/>
  <c r="G1104" i="2"/>
  <c r="F1104" i="2"/>
  <c r="C1104" i="2"/>
  <c r="B1104" i="2"/>
  <c r="I1103" i="2"/>
  <c r="G1103" i="2"/>
  <c r="F1103" i="2"/>
  <c r="C1103" i="2"/>
  <c r="B1103" i="2"/>
  <c r="I1102" i="2"/>
  <c r="G1102" i="2"/>
  <c r="F1102" i="2"/>
  <c r="C1102" i="2"/>
  <c r="B1102" i="2"/>
  <c r="I1101" i="2"/>
  <c r="G1101" i="2"/>
  <c r="F1101" i="2"/>
  <c r="C1101" i="2"/>
  <c r="B1101" i="2"/>
  <c r="I1100" i="2"/>
  <c r="G1100" i="2"/>
  <c r="F1100" i="2"/>
  <c r="C1100" i="2"/>
  <c r="B1100" i="2"/>
  <c r="I1099" i="2"/>
  <c r="G1099" i="2"/>
  <c r="F1099" i="2"/>
  <c r="C1099" i="2"/>
  <c r="B1099" i="2"/>
  <c r="I1098" i="2"/>
  <c r="G1098" i="2"/>
  <c r="F1098" i="2"/>
  <c r="C1098" i="2"/>
  <c r="B1098" i="2"/>
  <c r="I1097" i="2"/>
  <c r="G1097" i="2"/>
  <c r="F1097" i="2"/>
  <c r="C1097" i="2"/>
  <c r="B1097" i="2"/>
  <c r="I1096" i="2"/>
  <c r="G1096" i="2"/>
  <c r="F1096" i="2"/>
  <c r="C1096" i="2"/>
  <c r="B1096" i="2"/>
  <c r="I1095" i="2"/>
  <c r="G1095" i="2"/>
  <c r="F1095" i="2"/>
  <c r="C1095" i="2"/>
  <c r="B1095" i="2"/>
  <c r="I1094" i="2"/>
  <c r="G1094" i="2"/>
  <c r="F1094" i="2"/>
  <c r="C1094" i="2"/>
  <c r="B1094" i="2"/>
  <c r="I1093" i="2"/>
  <c r="G1093" i="2"/>
  <c r="F1093" i="2"/>
  <c r="C1093" i="2"/>
  <c r="B1093" i="2"/>
  <c r="I1092" i="2"/>
  <c r="G1092" i="2"/>
  <c r="F1092" i="2"/>
  <c r="C1092" i="2"/>
  <c r="B1092" i="2"/>
  <c r="I1091" i="2"/>
  <c r="G1091" i="2"/>
  <c r="F1091" i="2"/>
  <c r="C1091" i="2"/>
  <c r="B1091" i="2"/>
  <c r="I1090" i="2"/>
  <c r="G1090" i="2"/>
  <c r="F1090" i="2"/>
  <c r="C1090" i="2"/>
  <c r="B1090" i="2"/>
  <c r="I1089" i="2"/>
  <c r="G1089" i="2"/>
  <c r="F1089" i="2"/>
  <c r="C1089" i="2"/>
  <c r="B1089" i="2"/>
  <c r="I1088" i="2"/>
  <c r="G1088" i="2"/>
  <c r="F1088" i="2"/>
  <c r="C1088" i="2"/>
  <c r="B1088" i="2"/>
  <c r="I1087" i="2"/>
  <c r="G1087" i="2"/>
  <c r="F1087" i="2"/>
  <c r="C1087" i="2"/>
  <c r="B1087" i="2"/>
  <c r="I1086" i="2"/>
  <c r="G1086" i="2"/>
  <c r="F1086" i="2"/>
  <c r="C1086" i="2"/>
  <c r="B1086" i="2"/>
  <c r="I1085" i="2"/>
  <c r="G1085" i="2"/>
  <c r="F1085" i="2"/>
  <c r="C1085" i="2"/>
  <c r="B1085" i="2"/>
  <c r="I1084" i="2"/>
  <c r="G1084" i="2"/>
  <c r="F1084" i="2"/>
  <c r="C1084" i="2"/>
  <c r="B1084" i="2"/>
  <c r="I1083" i="2"/>
  <c r="G1083" i="2"/>
  <c r="F1083" i="2"/>
  <c r="C1083" i="2"/>
  <c r="B1083" i="2"/>
  <c r="I1082" i="2"/>
  <c r="G1082" i="2"/>
  <c r="F1082" i="2"/>
  <c r="C1082" i="2"/>
  <c r="B1082" i="2"/>
  <c r="I1081" i="2"/>
  <c r="G1081" i="2"/>
  <c r="F1081" i="2"/>
  <c r="C1081" i="2"/>
  <c r="B1081" i="2"/>
  <c r="I1080" i="2"/>
  <c r="G1080" i="2"/>
  <c r="F1080" i="2"/>
  <c r="C1080" i="2"/>
  <c r="B1080" i="2"/>
  <c r="I1079" i="2"/>
  <c r="G1079" i="2"/>
  <c r="F1079" i="2"/>
  <c r="C1079" i="2"/>
  <c r="B1079" i="2"/>
  <c r="I1078" i="2"/>
  <c r="G1078" i="2"/>
  <c r="F1078" i="2"/>
  <c r="C1078" i="2"/>
  <c r="B1078" i="2"/>
  <c r="I1077" i="2"/>
  <c r="G1077" i="2"/>
  <c r="F1077" i="2"/>
  <c r="C1077" i="2"/>
  <c r="B1077" i="2"/>
  <c r="I1076" i="2"/>
  <c r="G1076" i="2"/>
  <c r="F1076" i="2"/>
  <c r="C1076" i="2"/>
  <c r="B1076" i="2"/>
  <c r="I1075" i="2"/>
  <c r="G1075" i="2"/>
  <c r="F1075" i="2"/>
  <c r="C1075" i="2"/>
  <c r="B1075" i="2"/>
  <c r="I1074" i="2"/>
  <c r="G1074" i="2"/>
  <c r="F1074" i="2"/>
  <c r="C1074" i="2"/>
  <c r="B1074" i="2"/>
  <c r="I1073" i="2"/>
  <c r="G1073" i="2"/>
  <c r="F1073" i="2"/>
  <c r="C1073" i="2"/>
  <c r="B1073" i="2"/>
  <c r="I1072" i="2"/>
  <c r="G1072" i="2"/>
  <c r="F1072" i="2"/>
  <c r="C1072" i="2"/>
  <c r="B1072" i="2"/>
  <c r="I1071" i="2"/>
  <c r="G1071" i="2"/>
  <c r="F1071" i="2"/>
  <c r="C1071" i="2"/>
  <c r="B1071" i="2"/>
  <c r="I1070" i="2"/>
  <c r="G1070" i="2"/>
  <c r="F1070" i="2"/>
  <c r="C1070" i="2"/>
  <c r="B1070" i="2"/>
  <c r="I1069" i="2"/>
  <c r="G1069" i="2"/>
  <c r="F1069" i="2"/>
  <c r="C1069" i="2"/>
  <c r="B1069" i="2"/>
  <c r="I1068" i="2"/>
  <c r="G1068" i="2"/>
  <c r="F1068" i="2"/>
  <c r="C1068" i="2"/>
  <c r="B1068" i="2"/>
  <c r="I1067" i="2"/>
  <c r="G1067" i="2"/>
  <c r="F1067" i="2"/>
  <c r="C1067" i="2"/>
  <c r="B1067" i="2"/>
  <c r="I1066" i="2"/>
  <c r="G1066" i="2"/>
  <c r="F1066" i="2"/>
  <c r="C1066" i="2"/>
  <c r="B1066" i="2"/>
  <c r="I1065" i="2"/>
  <c r="G1065" i="2"/>
  <c r="F1065" i="2"/>
  <c r="C1065" i="2"/>
  <c r="B1065" i="2"/>
  <c r="I1064" i="2"/>
  <c r="G1064" i="2"/>
  <c r="F1064" i="2"/>
  <c r="C1064" i="2"/>
  <c r="B1064" i="2"/>
  <c r="I1063" i="2"/>
  <c r="G1063" i="2"/>
  <c r="F1063" i="2"/>
  <c r="C1063" i="2"/>
  <c r="B1063" i="2"/>
  <c r="I1062" i="2"/>
  <c r="G1062" i="2"/>
  <c r="F1062" i="2"/>
  <c r="C1062" i="2"/>
  <c r="B1062" i="2"/>
  <c r="I1061" i="2"/>
  <c r="G1061" i="2"/>
  <c r="F1061" i="2"/>
  <c r="C1061" i="2"/>
  <c r="B1061" i="2"/>
  <c r="I1060" i="2"/>
  <c r="G1060" i="2"/>
  <c r="F1060" i="2"/>
  <c r="C1060" i="2"/>
  <c r="B1060" i="2"/>
  <c r="I1059" i="2"/>
  <c r="G1059" i="2"/>
  <c r="F1059" i="2"/>
  <c r="C1059" i="2"/>
  <c r="B1059" i="2"/>
  <c r="I1058" i="2"/>
  <c r="G1058" i="2"/>
  <c r="F1058" i="2"/>
  <c r="C1058" i="2"/>
  <c r="B1058" i="2"/>
  <c r="I1057" i="2"/>
  <c r="G1057" i="2"/>
  <c r="F1057" i="2"/>
  <c r="C1057" i="2"/>
  <c r="B1057" i="2"/>
  <c r="I1056" i="2"/>
  <c r="G1056" i="2"/>
  <c r="F1056" i="2"/>
  <c r="C1056" i="2"/>
  <c r="B1056" i="2"/>
  <c r="I1055" i="2"/>
  <c r="G1055" i="2"/>
  <c r="F1055" i="2"/>
  <c r="C1055" i="2"/>
  <c r="B1055" i="2"/>
  <c r="I1054" i="2"/>
  <c r="G1054" i="2"/>
  <c r="F1054" i="2"/>
  <c r="C1054" i="2"/>
  <c r="B1054" i="2"/>
  <c r="I1053" i="2"/>
  <c r="G1053" i="2"/>
  <c r="F1053" i="2"/>
  <c r="C1053" i="2"/>
  <c r="B1053" i="2"/>
  <c r="I1052" i="2"/>
  <c r="G1052" i="2"/>
  <c r="F1052" i="2"/>
  <c r="C1052" i="2"/>
  <c r="B1052" i="2"/>
  <c r="I1051" i="2"/>
  <c r="G1051" i="2"/>
  <c r="F1051" i="2"/>
  <c r="C1051" i="2"/>
  <c r="B1051" i="2"/>
  <c r="I1050" i="2"/>
  <c r="G1050" i="2"/>
  <c r="F1050" i="2"/>
  <c r="C1050" i="2"/>
  <c r="B1050" i="2"/>
  <c r="I1049" i="2"/>
  <c r="G1049" i="2"/>
  <c r="F1049" i="2"/>
  <c r="C1049" i="2"/>
  <c r="B1049" i="2"/>
  <c r="I1048" i="2"/>
  <c r="G1048" i="2"/>
  <c r="F1048" i="2"/>
  <c r="C1048" i="2"/>
  <c r="B1048" i="2"/>
  <c r="I1047" i="2"/>
  <c r="G1047" i="2"/>
  <c r="F1047" i="2"/>
  <c r="C1047" i="2"/>
  <c r="B1047" i="2"/>
  <c r="I1046" i="2"/>
  <c r="G1046" i="2"/>
  <c r="F1046" i="2"/>
  <c r="C1046" i="2"/>
  <c r="B1046" i="2"/>
  <c r="I1045" i="2"/>
  <c r="G1045" i="2"/>
  <c r="F1045" i="2"/>
  <c r="C1045" i="2"/>
  <c r="B1045" i="2"/>
  <c r="I1044" i="2"/>
  <c r="G1044" i="2"/>
  <c r="F1044" i="2"/>
  <c r="C1044" i="2"/>
  <c r="B1044" i="2"/>
  <c r="I1043" i="2"/>
  <c r="G1043" i="2"/>
  <c r="F1043" i="2"/>
  <c r="C1043" i="2"/>
  <c r="B1043" i="2"/>
  <c r="I1042" i="2"/>
  <c r="G1042" i="2"/>
  <c r="F1042" i="2"/>
  <c r="C1042" i="2"/>
  <c r="B1042" i="2"/>
  <c r="I1041" i="2"/>
  <c r="G1041" i="2"/>
  <c r="F1041" i="2"/>
  <c r="C1041" i="2"/>
  <c r="B1041" i="2"/>
  <c r="I1040" i="2"/>
  <c r="G1040" i="2"/>
  <c r="F1040" i="2"/>
  <c r="C1040" i="2"/>
  <c r="B1040" i="2"/>
  <c r="I1039" i="2"/>
  <c r="G1039" i="2"/>
  <c r="F1039" i="2"/>
  <c r="C1039" i="2"/>
  <c r="B1039" i="2"/>
  <c r="I1038" i="2"/>
  <c r="G1038" i="2"/>
  <c r="F1038" i="2"/>
  <c r="C1038" i="2"/>
  <c r="B1038" i="2"/>
  <c r="I1037" i="2"/>
  <c r="G1037" i="2"/>
  <c r="F1037" i="2"/>
  <c r="C1037" i="2"/>
  <c r="B1037" i="2"/>
  <c r="I1036" i="2"/>
  <c r="G1036" i="2"/>
  <c r="F1036" i="2"/>
  <c r="C1036" i="2"/>
  <c r="B1036" i="2"/>
  <c r="I1035" i="2"/>
  <c r="G1035" i="2"/>
  <c r="F1035" i="2"/>
  <c r="C1035" i="2"/>
  <c r="B1035" i="2"/>
  <c r="I1034" i="2"/>
  <c r="G1034" i="2"/>
  <c r="F1034" i="2"/>
  <c r="C1034" i="2"/>
  <c r="B1034" i="2"/>
  <c r="I1033" i="2"/>
  <c r="G1033" i="2"/>
  <c r="F1033" i="2"/>
  <c r="C1033" i="2"/>
  <c r="B1033" i="2"/>
  <c r="I1032" i="2"/>
  <c r="G1032" i="2"/>
  <c r="F1032" i="2"/>
  <c r="C1032" i="2"/>
  <c r="B1032" i="2"/>
  <c r="I1031" i="2"/>
  <c r="G1031" i="2"/>
  <c r="F1031" i="2"/>
  <c r="C1031" i="2"/>
  <c r="B1031" i="2"/>
  <c r="I1030" i="2"/>
  <c r="G1030" i="2"/>
  <c r="F1030" i="2"/>
  <c r="C1030" i="2"/>
  <c r="B1030" i="2"/>
  <c r="I1029" i="2"/>
  <c r="G1029" i="2"/>
  <c r="F1029" i="2"/>
  <c r="C1029" i="2"/>
  <c r="B1029" i="2"/>
  <c r="I1028" i="2"/>
  <c r="G1028" i="2"/>
  <c r="F1028" i="2"/>
  <c r="C1028" i="2"/>
  <c r="B1028" i="2"/>
  <c r="I1027" i="2"/>
  <c r="G1027" i="2"/>
  <c r="F1027" i="2"/>
  <c r="C1027" i="2"/>
  <c r="B1027" i="2"/>
  <c r="I1026" i="2"/>
  <c r="G1026" i="2"/>
  <c r="F1026" i="2"/>
  <c r="C1026" i="2"/>
  <c r="B1026" i="2"/>
  <c r="I1025" i="2"/>
  <c r="G1025" i="2"/>
  <c r="F1025" i="2"/>
  <c r="C1025" i="2"/>
  <c r="B1025" i="2"/>
  <c r="I1024" i="2"/>
  <c r="G1024" i="2"/>
  <c r="F1024" i="2"/>
  <c r="C1024" i="2"/>
  <c r="B1024" i="2"/>
  <c r="I1023" i="2"/>
  <c r="G1023" i="2"/>
  <c r="F1023" i="2"/>
  <c r="C1023" i="2"/>
  <c r="B1023" i="2"/>
  <c r="I1022" i="2"/>
  <c r="G1022" i="2"/>
  <c r="F1022" i="2"/>
  <c r="C1022" i="2"/>
  <c r="B1022" i="2"/>
  <c r="I1021" i="2"/>
  <c r="G1021" i="2"/>
  <c r="F1021" i="2"/>
  <c r="C1021" i="2"/>
  <c r="B1021" i="2"/>
  <c r="I1020" i="2"/>
  <c r="G1020" i="2"/>
  <c r="F1020" i="2"/>
  <c r="C1020" i="2"/>
  <c r="B1020" i="2"/>
  <c r="I1019" i="2"/>
  <c r="G1019" i="2"/>
  <c r="F1019" i="2"/>
  <c r="C1019" i="2"/>
  <c r="B1019" i="2"/>
  <c r="I1018" i="2"/>
  <c r="G1018" i="2"/>
  <c r="F1018" i="2"/>
  <c r="C1018" i="2"/>
  <c r="B1018" i="2"/>
  <c r="I1017" i="2"/>
  <c r="G1017" i="2"/>
  <c r="F1017" i="2"/>
  <c r="C1017" i="2"/>
  <c r="B1017" i="2"/>
  <c r="I1016" i="2"/>
  <c r="G1016" i="2"/>
  <c r="F1016" i="2"/>
  <c r="C1016" i="2"/>
  <c r="B1016" i="2"/>
  <c r="I1015" i="2"/>
  <c r="G1015" i="2"/>
  <c r="F1015" i="2"/>
  <c r="C1015" i="2"/>
  <c r="B1015" i="2"/>
  <c r="I1014" i="2"/>
  <c r="G1014" i="2"/>
  <c r="F1014" i="2"/>
  <c r="C1014" i="2"/>
  <c r="B1014" i="2"/>
  <c r="I1013" i="2"/>
  <c r="G1013" i="2"/>
  <c r="F1013" i="2"/>
  <c r="C1013" i="2"/>
  <c r="B1013" i="2"/>
  <c r="I1012" i="2"/>
  <c r="G1012" i="2"/>
  <c r="F1012" i="2"/>
  <c r="C1012" i="2"/>
  <c r="B1012" i="2"/>
  <c r="I1011" i="2"/>
  <c r="G1011" i="2"/>
  <c r="F1011" i="2"/>
  <c r="C1011" i="2"/>
  <c r="B1011" i="2"/>
  <c r="I1010" i="2"/>
  <c r="G1010" i="2"/>
  <c r="F1010" i="2"/>
  <c r="C1010" i="2"/>
  <c r="B1010" i="2"/>
  <c r="I1009" i="2"/>
  <c r="G1009" i="2"/>
  <c r="F1009" i="2"/>
  <c r="C1009" i="2"/>
  <c r="B1009" i="2"/>
  <c r="I1008" i="2"/>
  <c r="G1008" i="2"/>
  <c r="F1008" i="2"/>
  <c r="C1008" i="2"/>
  <c r="B1008" i="2"/>
  <c r="I1007" i="2"/>
  <c r="G1007" i="2"/>
  <c r="F1007" i="2"/>
  <c r="C1007" i="2"/>
  <c r="B1007" i="2"/>
  <c r="I1006" i="2"/>
  <c r="G1006" i="2"/>
  <c r="F1006" i="2"/>
  <c r="C1006" i="2"/>
  <c r="B1006" i="2"/>
  <c r="I1005" i="2"/>
  <c r="G1005" i="2"/>
  <c r="F1005" i="2"/>
  <c r="C1005" i="2"/>
  <c r="B1005" i="2"/>
  <c r="I1004" i="2"/>
  <c r="G1004" i="2"/>
  <c r="F1004" i="2"/>
  <c r="C1004" i="2"/>
  <c r="B1004" i="2"/>
  <c r="I1003" i="2"/>
  <c r="G1003" i="2"/>
  <c r="F1003" i="2"/>
  <c r="C1003" i="2"/>
  <c r="B1003" i="2"/>
  <c r="I1002" i="2"/>
  <c r="G1002" i="2"/>
  <c r="F1002" i="2"/>
  <c r="C1002" i="2"/>
  <c r="B1002" i="2"/>
  <c r="I1001" i="2"/>
  <c r="G1001" i="2"/>
  <c r="F1001" i="2"/>
  <c r="C1001" i="2"/>
  <c r="B1001" i="2"/>
  <c r="I1000" i="2"/>
  <c r="G1000" i="2"/>
  <c r="F1000" i="2"/>
  <c r="C1000" i="2"/>
  <c r="B1000" i="2"/>
  <c r="I999" i="2"/>
  <c r="G999" i="2"/>
  <c r="F999" i="2"/>
  <c r="C999" i="2"/>
  <c r="B999" i="2"/>
  <c r="I998" i="2"/>
  <c r="G998" i="2"/>
  <c r="F998" i="2"/>
  <c r="C998" i="2"/>
  <c r="B998" i="2"/>
  <c r="I997" i="2"/>
  <c r="G997" i="2"/>
  <c r="F997" i="2"/>
  <c r="C997" i="2"/>
  <c r="B997" i="2"/>
  <c r="I996" i="2"/>
  <c r="G996" i="2"/>
  <c r="F996" i="2"/>
  <c r="C996" i="2"/>
  <c r="B996" i="2"/>
  <c r="I995" i="2"/>
  <c r="G995" i="2"/>
  <c r="F995" i="2"/>
  <c r="C995" i="2"/>
  <c r="B995" i="2"/>
  <c r="I994" i="2"/>
  <c r="G994" i="2"/>
  <c r="F994" i="2"/>
  <c r="C994" i="2"/>
  <c r="B994" i="2"/>
  <c r="I993" i="2"/>
  <c r="G993" i="2"/>
  <c r="F993" i="2"/>
  <c r="C993" i="2"/>
  <c r="B993" i="2"/>
  <c r="I992" i="2"/>
  <c r="G992" i="2"/>
  <c r="F992" i="2"/>
  <c r="C992" i="2"/>
  <c r="B992" i="2"/>
  <c r="I991" i="2"/>
  <c r="G991" i="2"/>
  <c r="F991" i="2"/>
  <c r="C991" i="2"/>
  <c r="B991" i="2"/>
  <c r="I990" i="2"/>
  <c r="G990" i="2"/>
  <c r="F990" i="2"/>
  <c r="C990" i="2"/>
  <c r="B990" i="2"/>
  <c r="I989" i="2"/>
  <c r="G989" i="2"/>
  <c r="F989" i="2"/>
  <c r="C989" i="2"/>
  <c r="B989" i="2"/>
  <c r="I988" i="2"/>
  <c r="G988" i="2"/>
  <c r="F988" i="2"/>
  <c r="C988" i="2"/>
  <c r="B988" i="2"/>
  <c r="I987" i="2"/>
  <c r="G987" i="2"/>
  <c r="F987" i="2"/>
  <c r="C987" i="2"/>
  <c r="B987" i="2"/>
  <c r="I986" i="2"/>
  <c r="G986" i="2"/>
  <c r="F986" i="2"/>
  <c r="C986" i="2"/>
  <c r="B986" i="2"/>
  <c r="I985" i="2"/>
  <c r="G985" i="2"/>
  <c r="F985" i="2"/>
  <c r="C985" i="2"/>
  <c r="B985" i="2"/>
  <c r="I984" i="2"/>
  <c r="G984" i="2"/>
  <c r="F984" i="2"/>
  <c r="C984" i="2"/>
  <c r="B984" i="2"/>
  <c r="I983" i="2"/>
  <c r="G983" i="2"/>
  <c r="F983" i="2"/>
  <c r="C983" i="2"/>
  <c r="B983" i="2"/>
  <c r="I982" i="2"/>
  <c r="G982" i="2"/>
  <c r="F982" i="2"/>
  <c r="C982" i="2"/>
  <c r="B982" i="2"/>
  <c r="I981" i="2"/>
  <c r="G981" i="2"/>
  <c r="F981" i="2"/>
  <c r="C981" i="2"/>
  <c r="B981" i="2"/>
  <c r="I980" i="2"/>
  <c r="G980" i="2"/>
  <c r="F980" i="2"/>
  <c r="C980" i="2"/>
  <c r="B980" i="2"/>
  <c r="I979" i="2"/>
  <c r="G979" i="2"/>
  <c r="F979" i="2"/>
  <c r="C979" i="2"/>
  <c r="B979" i="2"/>
  <c r="I978" i="2"/>
  <c r="G978" i="2"/>
  <c r="F978" i="2"/>
  <c r="C978" i="2"/>
  <c r="B978" i="2"/>
  <c r="I977" i="2"/>
  <c r="G977" i="2"/>
  <c r="F977" i="2"/>
  <c r="C977" i="2"/>
  <c r="B977" i="2"/>
  <c r="I976" i="2"/>
  <c r="G976" i="2"/>
  <c r="F976" i="2"/>
  <c r="C976" i="2"/>
  <c r="B976" i="2"/>
  <c r="I975" i="2"/>
  <c r="G975" i="2"/>
  <c r="F975" i="2"/>
  <c r="C975" i="2"/>
  <c r="B975" i="2"/>
  <c r="I974" i="2"/>
  <c r="G974" i="2"/>
  <c r="F974" i="2"/>
  <c r="C974" i="2"/>
  <c r="B974" i="2"/>
  <c r="I973" i="2"/>
  <c r="G973" i="2"/>
  <c r="F973" i="2"/>
  <c r="C973" i="2"/>
  <c r="B973" i="2"/>
  <c r="I972" i="2"/>
  <c r="G972" i="2"/>
  <c r="F972" i="2"/>
  <c r="C972" i="2"/>
  <c r="B972" i="2"/>
  <c r="I971" i="2"/>
  <c r="G971" i="2"/>
  <c r="F971" i="2"/>
  <c r="C971" i="2"/>
  <c r="B971" i="2"/>
  <c r="I970" i="2"/>
  <c r="G970" i="2"/>
  <c r="F970" i="2"/>
  <c r="C970" i="2"/>
  <c r="B970" i="2"/>
  <c r="I969" i="2"/>
  <c r="G969" i="2"/>
  <c r="F969" i="2"/>
  <c r="C969" i="2"/>
  <c r="B969" i="2"/>
  <c r="I968" i="2"/>
  <c r="G968" i="2"/>
  <c r="F968" i="2"/>
  <c r="C968" i="2"/>
  <c r="B968" i="2"/>
  <c r="I967" i="2"/>
  <c r="G967" i="2"/>
  <c r="F967" i="2"/>
  <c r="C967" i="2"/>
  <c r="B967" i="2"/>
  <c r="I966" i="2"/>
  <c r="G966" i="2"/>
  <c r="F966" i="2"/>
  <c r="C966" i="2"/>
  <c r="B966" i="2"/>
  <c r="I965" i="2"/>
  <c r="G965" i="2"/>
  <c r="F965" i="2"/>
  <c r="C965" i="2"/>
  <c r="B965" i="2"/>
  <c r="I964" i="2"/>
  <c r="G964" i="2"/>
  <c r="F964" i="2"/>
  <c r="C964" i="2"/>
  <c r="B964" i="2"/>
  <c r="I963" i="2"/>
  <c r="G963" i="2"/>
  <c r="F963" i="2"/>
  <c r="C963" i="2"/>
  <c r="B963" i="2"/>
  <c r="I962" i="2"/>
  <c r="G962" i="2"/>
  <c r="F962" i="2"/>
  <c r="C962" i="2"/>
  <c r="B962" i="2"/>
  <c r="I961" i="2"/>
  <c r="G961" i="2"/>
  <c r="F961" i="2"/>
  <c r="C961" i="2"/>
  <c r="B961" i="2"/>
  <c r="I960" i="2"/>
  <c r="G960" i="2"/>
  <c r="F960" i="2"/>
  <c r="C960" i="2"/>
  <c r="B960" i="2"/>
  <c r="I959" i="2"/>
  <c r="G959" i="2"/>
  <c r="F959" i="2"/>
  <c r="C959" i="2"/>
  <c r="B959" i="2"/>
  <c r="I958" i="2"/>
  <c r="G958" i="2"/>
  <c r="F958" i="2"/>
  <c r="C958" i="2"/>
  <c r="B958" i="2"/>
  <c r="I957" i="2"/>
  <c r="G957" i="2"/>
  <c r="F957" i="2"/>
  <c r="C957" i="2"/>
  <c r="B957" i="2"/>
  <c r="I956" i="2"/>
  <c r="G956" i="2"/>
  <c r="F956" i="2"/>
  <c r="C956" i="2"/>
  <c r="B956" i="2"/>
  <c r="I955" i="2"/>
  <c r="G955" i="2"/>
  <c r="F955" i="2"/>
  <c r="C955" i="2"/>
  <c r="B955" i="2"/>
  <c r="I954" i="2"/>
  <c r="G954" i="2"/>
  <c r="F954" i="2"/>
  <c r="C954" i="2"/>
  <c r="B954" i="2"/>
  <c r="I953" i="2"/>
  <c r="G953" i="2"/>
  <c r="F953" i="2"/>
  <c r="C953" i="2"/>
  <c r="B953" i="2"/>
  <c r="I952" i="2"/>
  <c r="G952" i="2"/>
  <c r="F952" i="2"/>
  <c r="C952" i="2"/>
  <c r="B952" i="2"/>
  <c r="I951" i="2"/>
  <c r="G951" i="2"/>
  <c r="F951" i="2"/>
  <c r="C951" i="2"/>
  <c r="B951" i="2"/>
  <c r="I950" i="2"/>
  <c r="G950" i="2"/>
  <c r="F950" i="2"/>
  <c r="C950" i="2"/>
  <c r="B950" i="2"/>
  <c r="I949" i="2"/>
  <c r="G949" i="2"/>
  <c r="F949" i="2"/>
  <c r="C949" i="2"/>
  <c r="B949" i="2"/>
  <c r="I948" i="2"/>
  <c r="G948" i="2"/>
  <c r="F948" i="2"/>
  <c r="C948" i="2"/>
  <c r="B948" i="2"/>
  <c r="I947" i="2"/>
  <c r="G947" i="2"/>
  <c r="F947" i="2"/>
  <c r="C947" i="2"/>
  <c r="B947" i="2"/>
  <c r="I946" i="2"/>
  <c r="G946" i="2"/>
  <c r="F946" i="2"/>
  <c r="C946" i="2"/>
  <c r="B946" i="2"/>
  <c r="I945" i="2"/>
  <c r="G945" i="2"/>
  <c r="F945" i="2"/>
  <c r="C945" i="2"/>
  <c r="B945" i="2"/>
  <c r="I944" i="2"/>
  <c r="G944" i="2"/>
  <c r="F944" i="2"/>
  <c r="C944" i="2"/>
  <c r="B944" i="2"/>
  <c r="I943" i="2"/>
  <c r="G943" i="2"/>
  <c r="F943" i="2"/>
  <c r="C943" i="2"/>
  <c r="B943" i="2"/>
  <c r="I942" i="2"/>
  <c r="G942" i="2"/>
  <c r="F942" i="2"/>
  <c r="C942" i="2"/>
  <c r="B942" i="2"/>
  <c r="I941" i="2"/>
  <c r="G941" i="2"/>
  <c r="F941" i="2"/>
  <c r="C941" i="2"/>
  <c r="B941" i="2"/>
  <c r="I940" i="2"/>
  <c r="G940" i="2"/>
  <c r="F940" i="2"/>
  <c r="C940" i="2"/>
  <c r="B940" i="2"/>
  <c r="I939" i="2"/>
  <c r="G939" i="2"/>
  <c r="F939" i="2"/>
  <c r="C939" i="2"/>
  <c r="B939" i="2"/>
  <c r="I938" i="2"/>
  <c r="G938" i="2"/>
  <c r="F938" i="2"/>
  <c r="C938" i="2"/>
  <c r="B938" i="2"/>
  <c r="I937" i="2"/>
  <c r="G937" i="2"/>
  <c r="F937" i="2"/>
  <c r="C937" i="2"/>
  <c r="B937" i="2"/>
  <c r="I936" i="2"/>
  <c r="G936" i="2"/>
  <c r="F936" i="2"/>
  <c r="C936" i="2"/>
  <c r="B936" i="2"/>
  <c r="I935" i="2"/>
  <c r="G935" i="2"/>
  <c r="F935" i="2"/>
  <c r="C935" i="2"/>
  <c r="B935" i="2"/>
  <c r="I934" i="2"/>
  <c r="G934" i="2"/>
  <c r="F934" i="2"/>
  <c r="C934" i="2"/>
  <c r="B934" i="2"/>
  <c r="I933" i="2"/>
  <c r="G933" i="2"/>
  <c r="F933" i="2"/>
  <c r="C933" i="2"/>
  <c r="B933" i="2"/>
  <c r="I932" i="2"/>
  <c r="G932" i="2"/>
  <c r="F932" i="2"/>
  <c r="C932" i="2"/>
  <c r="B932" i="2"/>
  <c r="I931" i="2"/>
  <c r="G931" i="2"/>
  <c r="F931" i="2"/>
  <c r="C931" i="2"/>
  <c r="B931" i="2"/>
  <c r="I930" i="2"/>
  <c r="G930" i="2"/>
  <c r="F930" i="2"/>
  <c r="C930" i="2"/>
  <c r="B930" i="2"/>
  <c r="I929" i="2"/>
  <c r="G929" i="2"/>
  <c r="F929" i="2"/>
  <c r="C929" i="2"/>
  <c r="B929" i="2"/>
  <c r="I928" i="2"/>
  <c r="G928" i="2"/>
  <c r="F928" i="2"/>
  <c r="C928" i="2"/>
  <c r="B928" i="2"/>
  <c r="I927" i="2"/>
  <c r="G927" i="2"/>
  <c r="F927" i="2"/>
  <c r="C927" i="2"/>
  <c r="B927" i="2"/>
  <c r="I926" i="2"/>
  <c r="G926" i="2"/>
  <c r="F926" i="2"/>
  <c r="C926" i="2"/>
  <c r="B926" i="2"/>
  <c r="I925" i="2"/>
  <c r="G925" i="2"/>
  <c r="F925" i="2"/>
  <c r="C925" i="2"/>
  <c r="B925" i="2"/>
  <c r="I924" i="2"/>
  <c r="G924" i="2"/>
  <c r="F924" i="2"/>
  <c r="C924" i="2"/>
  <c r="B924" i="2"/>
  <c r="I923" i="2"/>
  <c r="G923" i="2"/>
  <c r="F923" i="2"/>
  <c r="C923" i="2"/>
  <c r="B923" i="2"/>
  <c r="I922" i="2"/>
  <c r="G922" i="2"/>
  <c r="F922" i="2"/>
  <c r="C922" i="2"/>
  <c r="B922" i="2"/>
  <c r="I921" i="2"/>
  <c r="G921" i="2"/>
  <c r="F921" i="2"/>
  <c r="C921" i="2"/>
  <c r="B921" i="2"/>
  <c r="I920" i="2"/>
  <c r="G920" i="2"/>
  <c r="F920" i="2"/>
  <c r="C920" i="2"/>
  <c r="B920" i="2"/>
  <c r="I919" i="2"/>
  <c r="G919" i="2"/>
  <c r="F919" i="2"/>
  <c r="C919" i="2"/>
  <c r="B919" i="2"/>
  <c r="I918" i="2"/>
  <c r="G918" i="2"/>
  <c r="F918" i="2"/>
  <c r="C918" i="2"/>
  <c r="B918" i="2"/>
  <c r="I917" i="2"/>
  <c r="G917" i="2"/>
  <c r="F917" i="2"/>
  <c r="C917" i="2"/>
  <c r="B917" i="2"/>
  <c r="I916" i="2"/>
  <c r="G916" i="2"/>
  <c r="F916" i="2"/>
  <c r="C916" i="2"/>
  <c r="B916" i="2"/>
  <c r="I915" i="2"/>
  <c r="G915" i="2"/>
  <c r="F915" i="2"/>
  <c r="C915" i="2"/>
  <c r="B915" i="2"/>
  <c r="I914" i="2"/>
  <c r="G914" i="2"/>
  <c r="F914" i="2"/>
  <c r="C914" i="2"/>
  <c r="B914" i="2"/>
  <c r="I913" i="2"/>
  <c r="G913" i="2"/>
  <c r="F913" i="2"/>
  <c r="C913" i="2"/>
  <c r="B913" i="2"/>
  <c r="I912" i="2"/>
  <c r="G912" i="2"/>
  <c r="F912" i="2"/>
  <c r="C912" i="2"/>
  <c r="B912" i="2"/>
  <c r="I911" i="2"/>
  <c r="G911" i="2"/>
  <c r="F911" i="2"/>
  <c r="C911" i="2"/>
  <c r="B911" i="2"/>
  <c r="I910" i="2"/>
  <c r="G910" i="2"/>
  <c r="F910" i="2"/>
  <c r="C910" i="2"/>
  <c r="B910" i="2"/>
  <c r="I909" i="2"/>
  <c r="G909" i="2"/>
  <c r="F909" i="2"/>
  <c r="C909" i="2"/>
  <c r="B909" i="2"/>
  <c r="I908" i="2"/>
  <c r="G908" i="2"/>
  <c r="F908" i="2"/>
  <c r="C908" i="2"/>
  <c r="B908" i="2"/>
  <c r="I907" i="2"/>
  <c r="G907" i="2"/>
  <c r="F907" i="2"/>
  <c r="C907" i="2"/>
  <c r="B907" i="2"/>
  <c r="I906" i="2"/>
  <c r="G906" i="2"/>
  <c r="F906" i="2"/>
  <c r="C906" i="2"/>
  <c r="B906" i="2"/>
  <c r="I905" i="2"/>
  <c r="G905" i="2"/>
  <c r="F905" i="2"/>
  <c r="C905" i="2"/>
  <c r="B905" i="2"/>
  <c r="I904" i="2"/>
  <c r="G904" i="2"/>
  <c r="F904" i="2"/>
  <c r="C904" i="2"/>
  <c r="B904" i="2"/>
  <c r="I903" i="2"/>
  <c r="G903" i="2"/>
  <c r="F903" i="2"/>
  <c r="C903" i="2"/>
  <c r="B903" i="2"/>
  <c r="I902" i="2"/>
  <c r="G902" i="2"/>
  <c r="F902" i="2"/>
  <c r="C902" i="2"/>
  <c r="B902" i="2"/>
  <c r="I901" i="2"/>
  <c r="G901" i="2"/>
  <c r="F901" i="2"/>
  <c r="C901" i="2"/>
  <c r="B901" i="2"/>
  <c r="I900" i="2"/>
  <c r="G900" i="2"/>
  <c r="F900" i="2"/>
  <c r="C900" i="2"/>
  <c r="B900" i="2"/>
  <c r="I899" i="2"/>
  <c r="G899" i="2"/>
  <c r="F899" i="2"/>
  <c r="C899" i="2"/>
  <c r="B899" i="2"/>
  <c r="I898" i="2"/>
  <c r="G898" i="2"/>
  <c r="F898" i="2"/>
  <c r="C898" i="2"/>
  <c r="B898" i="2"/>
  <c r="I897" i="2"/>
  <c r="G897" i="2"/>
  <c r="F897" i="2"/>
  <c r="C897" i="2"/>
  <c r="B897" i="2"/>
  <c r="I896" i="2"/>
  <c r="G896" i="2"/>
  <c r="F896" i="2"/>
  <c r="C896" i="2"/>
  <c r="B896" i="2"/>
  <c r="I895" i="2"/>
  <c r="G895" i="2"/>
  <c r="F895" i="2"/>
  <c r="C895" i="2"/>
  <c r="B895" i="2"/>
  <c r="I894" i="2"/>
  <c r="G894" i="2"/>
  <c r="F894" i="2"/>
  <c r="C894" i="2"/>
  <c r="B894" i="2"/>
  <c r="I893" i="2"/>
  <c r="G893" i="2"/>
  <c r="F893" i="2"/>
  <c r="C893" i="2"/>
  <c r="B893" i="2"/>
  <c r="I892" i="2"/>
  <c r="G892" i="2"/>
  <c r="F892" i="2"/>
  <c r="C892" i="2"/>
  <c r="B892" i="2"/>
  <c r="I891" i="2"/>
  <c r="G891" i="2"/>
  <c r="F891" i="2"/>
  <c r="C891" i="2"/>
  <c r="B891" i="2"/>
  <c r="I890" i="2"/>
  <c r="G890" i="2"/>
  <c r="F890" i="2"/>
  <c r="C890" i="2"/>
  <c r="B890" i="2"/>
  <c r="I889" i="2"/>
  <c r="G889" i="2"/>
  <c r="F889" i="2"/>
  <c r="C889" i="2"/>
  <c r="B889" i="2"/>
  <c r="I888" i="2"/>
  <c r="G888" i="2"/>
  <c r="F888" i="2"/>
  <c r="C888" i="2"/>
  <c r="B888" i="2"/>
  <c r="I887" i="2"/>
  <c r="G887" i="2"/>
  <c r="F887" i="2"/>
  <c r="C887" i="2"/>
  <c r="B887" i="2"/>
  <c r="I886" i="2"/>
  <c r="G886" i="2"/>
  <c r="F886" i="2"/>
  <c r="C886" i="2"/>
  <c r="B886" i="2"/>
  <c r="I885" i="2"/>
  <c r="G885" i="2"/>
  <c r="F885" i="2"/>
  <c r="C885" i="2"/>
  <c r="B885" i="2"/>
  <c r="I884" i="2"/>
  <c r="G884" i="2"/>
  <c r="F884" i="2"/>
  <c r="C884" i="2"/>
  <c r="B884" i="2"/>
  <c r="I883" i="2"/>
  <c r="G883" i="2"/>
  <c r="F883" i="2"/>
  <c r="C883" i="2"/>
  <c r="B883" i="2"/>
  <c r="I882" i="2"/>
  <c r="G882" i="2"/>
  <c r="F882" i="2"/>
  <c r="C882" i="2"/>
  <c r="B882" i="2"/>
  <c r="I881" i="2"/>
  <c r="G881" i="2"/>
  <c r="F881" i="2"/>
  <c r="C881" i="2"/>
  <c r="B881" i="2"/>
  <c r="I880" i="2"/>
  <c r="G880" i="2"/>
  <c r="F880" i="2"/>
  <c r="C880" i="2"/>
  <c r="B880" i="2"/>
  <c r="I879" i="2"/>
  <c r="G879" i="2"/>
  <c r="F879" i="2"/>
  <c r="C879" i="2"/>
  <c r="B879" i="2"/>
  <c r="I878" i="2"/>
  <c r="G878" i="2"/>
  <c r="F878" i="2"/>
  <c r="C878" i="2"/>
  <c r="B878" i="2"/>
  <c r="I877" i="2"/>
  <c r="G877" i="2"/>
  <c r="F877" i="2"/>
  <c r="C877" i="2"/>
  <c r="B877" i="2"/>
  <c r="I876" i="2"/>
  <c r="G876" i="2"/>
  <c r="F876" i="2"/>
  <c r="C876" i="2"/>
  <c r="B876" i="2"/>
  <c r="I875" i="2"/>
  <c r="G875" i="2"/>
  <c r="F875" i="2"/>
  <c r="C875" i="2"/>
  <c r="B875" i="2"/>
  <c r="I874" i="2"/>
  <c r="G874" i="2"/>
  <c r="F874" i="2"/>
  <c r="C874" i="2"/>
  <c r="B874" i="2"/>
  <c r="I873" i="2"/>
  <c r="G873" i="2"/>
  <c r="F873" i="2"/>
  <c r="C873" i="2"/>
  <c r="B873" i="2"/>
  <c r="I872" i="2"/>
  <c r="G872" i="2"/>
  <c r="F872" i="2"/>
  <c r="C872" i="2"/>
  <c r="B872" i="2"/>
  <c r="I871" i="2"/>
  <c r="G871" i="2"/>
  <c r="F871" i="2"/>
  <c r="C871" i="2"/>
  <c r="B871" i="2"/>
  <c r="I870" i="2"/>
  <c r="G870" i="2"/>
  <c r="F870" i="2"/>
  <c r="C870" i="2"/>
  <c r="B870" i="2"/>
  <c r="I869" i="2"/>
  <c r="G869" i="2"/>
  <c r="F869" i="2"/>
  <c r="C869" i="2"/>
  <c r="B869" i="2"/>
  <c r="I868" i="2"/>
  <c r="G868" i="2"/>
  <c r="F868" i="2"/>
  <c r="C868" i="2"/>
  <c r="B868" i="2"/>
  <c r="I867" i="2"/>
  <c r="G867" i="2"/>
  <c r="F867" i="2"/>
  <c r="C867" i="2"/>
  <c r="B867" i="2"/>
  <c r="I866" i="2"/>
  <c r="G866" i="2"/>
  <c r="F866" i="2"/>
  <c r="C866" i="2"/>
  <c r="B866" i="2"/>
  <c r="I865" i="2"/>
  <c r="G865" i="2"/>
  <c r="F865" i="2"/>
  <c r="C865" i="2"/>
  <c r="B865" i="2"/>
  <c r="I864" i="2"/>
  <c r="G864" i="2"/>
  <c r="F864" i="2"/>
  <c r="C864" i="2"/>
  <c r="B864" i="2"/>
  <c r="I863" i="2"/>
  <c r="G863" i="2"/>
  <c r="F863" i="2"/>
  <c r="C863" i="2"/>
  <c r="B863" i="2"/>
  <c r="I862" i="2"/>
  <c r="G862" i="2"/>
  <c r="F862" i="2"/>
  <c r="C862" i="2"/>
  <c r="B862" i="2"/>
  <c r="I861" i="2"/>
  <c r="G861" i="2"/>
  <c r="F861" i="2"/>
  <c r="C861" i="2"/>
  <c r="B861" i="2"/>
  <c r="I860" i="2"/>
  <c r="G860" i="2"/>
  <c r="F860" i="2"/>
  <c r="C860" i="2"/>
  <c r="B860" i="2"/>
  <c r="I859" i="2"/>
  <c r="G859" i="2"/>
  <c r="F859" i="2"/>
  <c r="C859" i="2"/>
  <c r="B859" i="2"/>
  <c r="I858" i="2"/>
  <c r="G858" i="2"/>
  <c r="F858" i="2"/>
  <c r="C858" i="2"/>
  <c r="B858" i="2"/>
  <c r="I857" i="2"/>
  <c r="G857" i="2"/>
  <c r="F857" i="2"/>
  <c r="C857" i="2"/>
  <c r="B857" i="2"/>
  <c r="I856" i="2"/>
  <c r="G856" i="2"/>
  <c r="F856" i="2"/>
  <c r="C856" i="2"/>
  <c r="B856" i="2"/>
  <c r="I855" i="2"/>
  <c r="G855" i="2"/>
  <c r="F855" i="2"/>
  <c r="C855" i="2"/>
  <c r="B855" i="2"/>
  <c r="I854" i="2"/>
  <c r="G854" i="2"/>
  <c r="F854" i="2"/>
  <c r="C854" i="2"/>
  <c r="B854" i="2"/>
  <c r="I853" i="2"/>
  <c r="G853" i="2"/>
  <c r="F853" i="2"/>
  <c r="C853" i="2"/>
  <c r="B853" i="2"/>
  <c r="I852" i="2"/>
  <c r="G852" i="2"/>
  <c r="F852" i="2"/>
  <c r="C852" i="2"/>
  <c r="B852" i="2"/>
  <c r="I851" i="2"/>
  <c r="G851" i="2"/>
  <c r="F851" i="2"/>
  <c r="C851" i="2"/>
  <c r="B851" i="2"/>
  <c r="I850" i="2"/>
  <c r="G850" i="2"/>
  <c r="F850" i="2"/>
  <c r="C850" i="2"/>
  <c r="B850" i="2"/>
  <c r="I849" i="2"/>
  <c r="G849" i="2"/>
  <c r="F849" i="2"/>
  <c r="C849" i="2"/>
  <c r="B849" i="2"/>
  <c r="I848" i="2"/>
  <c r="G848" i="2"/>
  <c r="F848" i="2"/>
  <c r="C848" i="2"/>
  <c r="B848" i="2"/>
  <c r="I847" i="2"/>
  <c r="G847" i="2"/>
  <c r="F847" i="2"/>
  <c r="C847" i="2"/>
  <c r="B847" i="2"/>
  <c r="I846" i="2"/>
  <c r="G846" i="2"/>
  <c r="F846" i="2"/>
  <c r="C846" i="2"/>
  <c r="B846" i="2"/>
  <c r="I845" i="2"/>
  <c r="G845" i="2"/>
  <c r="F845" i="2"/>
  <c r="C845" i="2"/>
  <c r="B845" i="2"/>
  <c r="I844" i="2"/>
  <c r="G844" i="2"/>
  <c r="F844" i="2"/>
  <c r="C844" i="2"/>
  <c r="B844" i="2"/>
  <c r="I843" i="2"/>
  <c r="G843" i="2"/>
  <c r="F843" i="2"/>
  <c r="C843" i="2"/>
  <c r="B843" i="2"/>
  <c r="I842" i="2"/>
  <c r="G842" i="2"/>
  <c r="F842" i="2"/>
  <c r="C842" i="2"/>
  <c r="B842" i="2"/>
  <c r="I841" i="2"/>
  <c r="G841" i="2"/>
  <c r="F841" i="2"/>
  <c r="C841" i="2"/>
  <c r="B841" i="2"/>
  <c r="I840" i="2"/>
  <c r="G840" i="2"/>
  <c r="F840" i="2"/>
  <c r="C840" i="2"/>
  <c r="B840" i="2"/>
  <c r="I839" i="2"/>
  <c r="G839" i="2"/>
  <c r="F839" i="2"/>
  <c r="C839" i="2"/>
  <c r="B839" i="2"/>
  <c r="I838" i="2"/>
  <c r="G838" i="2"/>
  <c r="F838" i="2"/>
  <c r="C838" i="2"/>
  <c r="B838" i="2"/>
  <c r="I837" i="2"/>
  <c r="G837" i="2"/>
  <c r="F837" i="2"/>
  <c r="C837" i="2"/>
  <c r="B837" i="2"/>
  <c r="I836" i="2"/>
  <c r="G836" i="2"/>
  <c r="F836" i="2"/>
  <c r="C836" i="2"/>
  <c r="B836" i="2"/>
  <c r="I835" i="2"/>
  <c r="G835" i="2"/>
  <c r="F835" i="2"/>
  <c r="C835" i="2"/>
  <c r="B835" i="2"/>
  <c r="I834" i="2"/>
  <c r="G834" i="2"/>
  <c r="F834" i="2"/>
  <c r="C834" i="2"/>
  <c r="B834" i="2"/>
  <c r="I833" i="2"/>
  <c r="G833" i="2"/>
  <c r="F833" i="2"/>
  <c r="C833" i="2"/>
  <c r="B833" i="2"/>
  <c r="I832" i="2"/>
  <c r="G832" i="2"/>
  <c r="F832" i="2"/>
  <c r="C832" i="2"/>
  <c r="B832" i="2"/>
  <c r="I831" i="2"/>
  <c r="G831" i="2"/>
  <c r="F831" i="2"/>
  <c r="C831" i="2"/>
  <c r="B831" i="2"/>
  <c r="I830" i="2"/>
  <c r="G830" i="2"/>
  <c r="F830" i="2"/>
  <c r="C830" i="2"/>
  <c r="B830" i="2"/>
  <c r="I829" i="2"/>
  <c r="G829" i="2"/>
  <c r="F829" i="2"/>
  <c r="C829" i="2"/>
  <c r="B829" i="2"/>
  <c r="I828" i="2"/>
  <c r="G828" i="2"/>
  <c r="F828" i="2"/>
  <c r="C828" i="2"/>
  <c r="B828" i="2"/>
  <c r="I827" i="2"/>
  <c r="G827" i="2"/>
  <c r="F827" i="2"/>
  <c r="C827" i="2"/>
  <c r="B827" i="2"/>
  <c r="I826" i="2"/>
  <c r="G826" i="2"/>
  <c r="F826" i="2"/>
  <c r="C826" i="2"/>
  <c r="B826" i="2"/>
  <c r="I825" i="2"/>
  <c r="G825" i="2"/>
  <c r="F825" i="2"/>
  <c r="C825" i="2"/>
  <c r="B825" i="2"/>
  <c r="I824" i="2"/>
  <c r="G824" i="2"/>
  <c r="F824" i="2"/>
  <c r="C824" i="2"/>
  <c r="B824" i="2"/>
  <c r="I823" i="2"/>
  <c r="G823" i="2"/>
  <c r="F823" i="2"/>
  <c r="C823" i="2"/>
  <c r="B823" i="2"/>
  <c r="I822" i="2"/>
  <c r="G822" i="2"/>
  <c r="F822" i="2"/>
  <c r="C822" i="2"/>
  <c r="B822" i="2"/>
  <c r="I821" i="2"/>
  <c r="G821" i="2"/>
  <c r="F821" i="2"/>
  <c r="C821" i="2"/>
  <c r="B821" i="2"/>
  <c r="I820" i="2"/>
  <c r="G820" i="2"/>
  <c r="F820" i="2"/>
  <c r="C820" i="2"/>
  <c r="B820" i="2"/>
  <c r="I819" i="2"/>
  <c r="G819" i="2"/>
  <c r="F819" i="2"/>
  <c r="C819" i="2"/>
  <c r="B819" i="2"/>
  <c r="I818" i="2"/>
  <c r="G818" i="2"/>
  <c r="F818" i="2"/>
  <c r="C818" i="2"/>
  <c r="B818" i="2"/>
  <c r="I817" i="2"/>
  <c r="G817" i="2"/>
  <c r="F817" i="2"/>
  <c r="C817" i="2"/>
  <c r="B817" i="2"/>
  <c r="I816" i="2"/>
  <c r="G816" i="2"/>
  <c r="F816" i="2"/>
  <c r="C816" i="2"/>
  <c r="B816" i="2"/>
  <c r="I815" i="2"/>
  <c r="G815" i="2"/>
  <c r="F815" i="2"/>
  <c r="C815" i="2"/>
  <c r="B815" i="2"/>
  <c r="I814" i="2"/>
  <c r="G814" i="2"/>
  <c r="F814" i="2"/>
  <c r="C814" i="2"/>
  <c r="B814" i="2"/>
  <c r="I813" i="2"/>
  <c r="G813" i="2"/>
  <c r="F813" i="2"/>
  <c r="C813" i="2"/>
  <c r="B813" i="2"/>
  <c r="I812" i="2"/>
  <c r="G812" i="2"/>
  <c r="F812" i="2"/>
  <c r="C812" i="2"/>
  <c r="B812" i="2"/>
  <c r="I811" i="2"/>
  <c r="G811" i="2"/>
  <c r="F811" i="2"/>
  <c r="C811" i="2"/>
  <c r="B811" i="2"/>
  <c r="I810" i="2"/>
  <c r="G810" i="2"/>
  <c r="F810" i="2"/>
  <c r="C810" i="2"/>
  <c r="B810" i="2"/>
  <c r="I809" i="2"/>
  <c r="G809" i="2"/>
  <c r="F809" i="2"/>
  <c r="C809" i="2"/>
  <c r="B809" i="2"/>
  <c r="I808" i="2"/>
  <c r="G808" i="2"/>
  <c r="F808" i="2"/>
  <c r="C808" i="2"/>
  <c r="B808" i="2"/>
  <c r="I807" i="2"/>
  <c r="G807" i="2"/>
  <c r="F807" i="2"/>
  <c r="C807" i="2"/>
  <c r="B807" i="2"/>
  <c r="I806" i="2"/>
  <c r="G806" i="2"/>
  <c r="F806" i="2"/>
  <c r="C806" i="2"/>
  <c r="B806" i="2"/>
  <c r="I805" i="2"/>
  <c r="G805" i="2"/>
  <c r="F805" i="2"/>
  <c r="C805" i="2"/>
  <c r="B805" i="2"/>
  <c r="I804" i="2"/>
  <c r="G804" i="2"/>
  <c r="F804" i="2"/>
  <c r="C804" i="2"/>
  <c r="B804" i="2"/>
  <c r="I803" i="2"/>
  <c r="G803" i="2"/>
  <c r="F803" i="2"/>
  <c r="C803" i="2"/>
  <c r="B803" i="2"/>
  <c r="I802" i="2"/>
  <c r="G802" i="2"/>
  <c r="F802" i="2"/>
  <c r="C802" i="2"/>
  <c r="B802" i="2"/>
  <c r="I801" i="2"/>
  <c r="G801" i="2"/>
  <c r="F801" i="2"/>
  <c r="C801" i="2"/>
  <c r="B801" i="2"/>
  <c r="I800" i="2"/>
  <c r="G800" i="2"/>
  <c r="F800" i="2"/>
  <c r="C800" i="2"/>
  <c r="B800" i="2"/>
  <c r="I799" i="2"/>
  <c r="G799" i="2"/>
  <c r="F799" i="2"/>
  <c r="C799" i="2"/>
  <c r="B799" i="2"/>
  <c r="I798" i="2"/>
  <c r="G798" i="2"/>
  <c r="F798" i="2"/>
  <c r="C798" i="2"/>
  <c r="B798" i="2"/>
  <c r="I797" i="2"/>
  <c r="G797" i="2"/>
  <c r="F797" i="2"/>
  <c r="C797" i="2"/>
  <c r="B797" i="2"/>
  <c r="I796" i="2"/>
  <c r="G796" i="2"/>
  <c r="F796" i="2"/>
  <c r="C796" i="2"/>
  <c r="B796" i="2"/>
  <c r="I795" i="2"/>
  <c r="G795" i="2"/>
  <c r="F795" i="2"/>
  <c r="C795" i="2"/>
  <c r="B795" i="2"/>
  <c r="I794" i="2"/>
  <c r="G794" i="2"/>
  <c r="F794" i="2"/>
  <c r="C794" i="2"/>
  <c r="B794" i="2"/>
  <c r="I793" i="2"/>
  <c r="G793" i="2"/>
  <c r="F793" i="2"/>
  <c r="C793" i="2"/>
  <c r="B793" i="2"/>
  <c r="I792" i="2"/>
  <c r="G792" i="2"/>
  <c r="F792" i="2"/>
  <c r="C792" i="2"/>
  <c r="B792" i="2"/>
  <c r="I791" i="2"/>
  <c r="G791" i="2"/>
  <c r="F791" i="2"/>
  <c r="C791" i="2"/>
  <c r="B791" i="2"/>
  <c r="I790" i="2"/>
  <c r="G790" i="2"/>
  <c r="F790" i="2"/>
  <c r="C790" i="2"/>
  <c r="B790" i="2"/>
  <c r="I789" i="2"/>
  <c r="G789" i="2"/>
  <c r="F789" i="2"/>
  <c r="C789" i="2"/>
  <c r="B789" i="2"/>
  <c r="I788" i="2"/>
  <c r="G788" i="2"/>
  <c r="F788" i="2"/>
  <c r="C788" i="2"/>
  <c r="B788" i="2"/>
  <c r="I787" i="2"/>
  <c r="G787" i="2"/>
  <c r="F787" i="2"/>
  <c r="C787" i="2"/>
  <c r="B787" i="2"/>
  <c r="I786" i="2"/>
  <c r="G786" i="2"/>
  <c r="F786" i="2"/>
  <c r="C786" i="2"/>
  <c r="B786" i="2"/>
  <c r="I785" i="2"/>
  <c r="G785" i="2"/>
  <c r="F785" i="2"/>
  <c r="C785" i="2"/>
  <c r="B785" i="2"/>
  <c r="I784" i="2"/>
  <c r="G784" i="2"/>
  <c r="F784" i="2"/>
  <c r="C784" i="2"/>
  <c r="B784" i="2"/>
  <c r="I783" i="2"/>
  <c r="G783" i="2"/>
  <c r="F783" i="2"/>
  <c r="C783" i="2"/>
  <c r="B783" i="2"/>
  <c r="I782" i="2"/>
  <c r="G782" i="2"/>
  <c r="F782" i="2"/>
  <c r="C782" i="2"/>
  <c r="B782" i="2"/>
  <c r="I781" i="2"/>
  <c r="G781" i="2"/>
  <c r="F781" i="2"/>
  <c r="C781" i="2"/>
  <c r="B781" i="2"/>
  <c r="I780" i="2"/>
  <c r="G780" i="2"/>
  <c r="F780" i="2"/>
  <c r="C780" i="2"/>
  <c r="B780" i="2"/>
  <c r="I779" i="2"/>
  <c r="G779" i="2"/>
  <c r="F779" i="2"/>
  <c r="C779" i="2"/>
  <c r="B779" i="2"/>
  <c r="I778" i="2"/>
  <c r="G778" i="2"/>
  <c r="F778" i="2"/>
  <c r="C778" i="2"/>
  <c r="B778" i="2"/>
  <c r="I777" i="2"/>
  <c r="G777" i="2"/>
  <c r="F777" i="2"/>
  <c r="C777" i="2"/>
  <c r="B777" i="2"/>
  <c r="I776" i="2"/>
  <c r="G776" i="2"/>
  <c r="F776" i="2"/>
  <c r="C776" i="2"/>
  <c r="B776" i="2"/>
  <c r="I775" i="2"/>
  <c r="G775" i="2"/>
  <c r="F775" i="2"/>
  <c r="C775" i="2"/>
  <c r="B775" i="2"/>
  <c r="I774" i="2"/>
  <c r="G774" i="2"/>
  <c r="F774" i="2"/>
  <c r="C774" i="2"/>
  <c r="B774" i="2"/>
  <c r="I773" i="2"/>
  <c r="G773" i="2"/>
  <c r="F773" i="2"/>
  <c r="C773" i="2"/>
  <c r="B773" i="2"/>
  <c r="I772" i="2"/>
  <c r="G772" i="2"/>
  <c r="F772" i="2"/>
  <c r="C772" i="2"/>
  <c r="B772" i="2"/>
  <c r="I771" i="2"/>
  <c r="G771" i="2"/>
  <c r="F771" i="2"/>
  <c r="C771" i="2"/>
  <c r="B771" i="2"/>
  <c r="I770" i="2"/>
  <c r="G770" i="2"/>
  <c r="F770" i="2"/>
  <c r="C770" i="2"/>
  <c r="B770" i="2"/>
  <c r="I769" i="2"/>
  <c r="G769" i="2"/>
  <c r="F769" i="2"/>
  <c r="C769" i="2"/>
  <c r="B769" i="2"/>
  <c r="I768" i="2"/>
  <c r="G768" i="2"/>
  <c r="F768" i="2"/>
  <c r="C768" i="2"/>
  <c r="B768" i="2"/>
  <c r="I767" i="2"/>
  <c r="G767" i="2"/>
  <c r="F767" i="2"/>
  <c r="C767" i="2"/>
  <c r="B767" i="2"/>
  <c r="I766" i="2"/>
  <c r="G766" i="2"/>
  <c r="F766" i="2"/>
  <c r="C766" i="2"/>
  <c r="B766" i="2"/>
  <c r="I765" i="2"/>
  <c r="G765" i="2"/>
  <c r="F765" i="2"/>
  <c r="C765" i="2"/>
  <c r="B765" i="2"/>
  <c r="I764" i="2"/>
  <c r="G764" i="2"/>
  <c r="F764" i="2"/>
  <c r="C764" i="2"/>
  <c r="B764" i="2"/>
  <c r="I763" i="2"/>
  <c r="G763" i="2"/>
  <c r="F763" i="2"/>
  <c r="C763" i="2"/>
  <c r="B763" i="2"/>
  <c r="I762" i="2"/>
  <c r="G762" i="2"/>
  <c r="F762" i="2"/>
  <c r="C762" i="2"/>
  <c r="B762" i="2"/>
  <c r="I761" i="2"/>
  <c r="G761" i="2"/>
  <c r="F761" i="2"/>
  <c r="C761" i="2"/>
  <c r="B761" i="2"/>
  <c r="I760" i="2"/>
  <c r="G760" i="2"/>
  <c r="F760" i="2"/>
  <c r="C760" i="2"/>
  <c r="B760" i="2"/>
  <c r="I759" i="2"/>
  <c r="G759" i="2"/>
  <c r="F759" i="2"/>
  <c r="C759" i="2"/>
  <c r="B759" i="2"/>
  <c r="I758" i="2"/>
  <c r="G758" i="2"/>
  <c r="F758" i="2"/>
  <c r="C758" i="2"/>
  <c r="B758" i="2"/>
  <c r="I757" i="2"/>
  <c r="G757" i="2"/>
  <c r="F757" i="2"/>
  <c r="C757" i="2"/>
  <c r="B757" i="2"/>
  <c r="I756" i="2"/>
  <c r="G756" i="2"/>
  <c r="F756" i="2"/>
  <c r="C756" i="2"/>
  <c r="B756" i="2"/>
  <c r="I755" i="2"/>
  <c r="G755" i="2"/>
  <c r="F755" i="2"/>
  <c r="C755" i="2"/>
  <c r="B755" i="2"/>
  <c r="I754" i="2"/>
  <c r="G754" i="2"/>
  <c r="F754" i="2"/>
  <c r="C754" i="2"/>
  <c r="B754" i="2"/>
  <c r="I753" i="2"/>
  <c r="G753" i="2"/>
  <c r="F753" i="2"/>
  <c r="C753" i="2"/>
  <c r="B753" i="2"/>
  <c r="I752" i="2"/>
  <c r="G752" i="2"/>
  <c r="F752" i="2"/>
  <c r="C752" i="2"/>
  <c r="B752" i="2"/>
  <c r="I751" i="2"/>
  <c r="G751" i="2"/>
  <c r="F751" i="2"/>
  <c r="C751" i="2"/>
  <c r="B751" i="2"/>
  <c r="I750" i="2"/>
  <c r="G750" i="2"/>
  <c r="F750" i="2"/>
  <c r="C750" i="2"/>
  <c r="B750" i="2"/>
  <c r="I749" i="2"/>
  <c r="G749" i="2"/>
  <c r="F749" i="2"/>
  <c r="C749" i="2"/>
  <c r="B749" i="2"/>
  <c r="I748" i="2"/>
  <c r="G748" i="2"/>
  <c r="F748" i="2"/>
  <c r="C748" i="2"/>
  <c r="B748" i="2"/>
  <c r="I747" i="2"/>
  <c r="G747" i="2"/>
  <c r="F747" i="2"/>
  <c r="C747" i="2"/>
  <c r="B747" i="2"/>
  <c r="I746" i="2"/>
  <c r="G746" i="2"/>
  <c r="F746" i="2"/>
  <c r="C746" i="2"/>
  <c r="B746" i="2"/>
  <c r="I745" i="2"/>
  <c r="G745" i="2"/>
  <c r="F745" i="2"/>
  <c r="C745" i="2"/>
  <c r="B745" i="2"/>
  <c r="I744" i="2"/>
  <c r="G744" i="2"/>
  <c r="F744" i="2"/>
  <c r="C744" i="2"/>
  <c r="B744" i="2"/>
  <c r="I743" i="2"/>
  <c r="G743" i="2"/>
  <c r="F743" i="2"/>
  <c r="C743" i="2"/>
  <c r="B743" i="2"/>
  <c r="I742" i="2"/>
  <c r="G742" i="2"/>
  <c r="F742" i="2"/>
  <c r="C742" i="2"/>
  <c r="B742" i="2"/>
  <c r="I741" i="2"/>
  <c r="G741" i="2"/>
  <c r="F741" i="2"/>
  <c r="C741" i="2"/>
  <c r="B741" i="2"/>
  <c r="I740" i="2"/>
  <c r="G740" i="2"/>
  <c r="F740" i="2"/>
  <c r="C740" i="2"/>
  <c r="B740" i="2"/>
  <c r="I739" i="2"/>
  <c r="G739" i="2"/>
  <c r="F739" i="2"/>
  <c r="C739" i="2"/>
  <c r="B739" i="2"/>
  <c r="I738" i="2"/>
  <c r="G738" i="2"/>
  <c r="F738" i="2"/>
  <c r="C738" i="2"/>
  <c r="B738" i="2"/>
  <c r="I737" i="2"/>
  <c r="G737" i="2"/>
  <c r="F737" i="2"/>
  <c r="C737" i="2"/>
  <c r="B737" i="2"/>
  <c r="I736" i="2"/>
  <c r="G736" i="2"/>
  <c r="F736" i="2"/>
  <c r="C736" i="2"/>
  <c r="B736" i="2"/>
  <c r="I735" i="2"/>
  <c r="G735" i="2"/>
  <c r="F735" i="2"/>
  <c r="C735" i="2"/>
  <c r="B735" i="2"/>
  <c r="I734" i="2"/>
  <c r="G734" i="2"/>
  <c r="F734" i="2"/>
  <c r="C734" i="2"/>
  <c r="B734" i="2"/>
  <c r="I733" i="2"/>
  <c r="G733" i="2"/>
  <c r="F733" i="2"/>
  <c r="C733" i="2"/>
  <c r="B733" i="2"/>
  <c r="I732" i="2"/>
  <c r="G732" i="2"/>
  <c r="F732" i="2"/>
  <c r="C732" i="2"/>
  <c r="B732" i="2"/>
  <c r="I731" i="2"/>
  <c r="G731" i="2"/>
  <c r="F731" i="2"/>
  <c r="C731" i="2"/>
  <c r="B731" i="2"/>
  <c r="I730" i="2"/>
  <c r="G730" i="2"/>
  <c r="F730" i="2"/>
  <c r="C730" i="2"/>
  <c r="B730" i="2"/>
  <c r="I729" i="2"/>
  <c r="G729" i="2"/>
  <c r="F729" i="2"/>
  <c r="C729" i="2"/>
  <c r="B729" i="2"/>
  <c r="I728" i="2"/>
  <c r="G728" i="2"/>
  <c r="F728" i="2"/>
  <c r="C728" i="2"/>
  <c r="B728" i="2"/>
  <c r="I727" i="2"/>
  <c r="G727" i="2"/>
  <c r="F727" i="2"/>
  <c r="C727" i="2"/>
  <c r="B727" i="2"/>
  <c r="I726" i="2"/>
  <c r="G726" i="2"/>
  <c r="F726" i="2"/>
  <c r="C726" i="2"/>
  <c r="B726" i="2"/>
  <c r="I725" i="2"/>
  <c r="G725" i="2"/>
  <c r="F725" i="2"/>
  <c r="C725" i="2"/>
  <c r="B725" i="2"/>
  <c r="I724" i="2"/>
  <c r="G724" i="2"/>
  <c r="F724" i="2"/>
  <c r="C724" i="2"/>
  <c r="B724" i="2"/>
  <c r="I723" i="2"/>
  <c r="G723" i="2"/>
  <c r="F723" i="2"/>
  <c r="C723" i="2"/>
  <c r="B723" i="2"/>
  <c r="I722" i="2"/>
  <c r="G722" i="2"/>
  <c r="F722" i="2"/>
  <c r="C722" i="2"/>
  <c r="B722" i="2"/>
  <c r="I721" i="2"/>
  <c r="G721" i="2"/>
  <c r="F721" i="2"/>
  <c r="C721" i="2"/>
  <c r="B721" i="2"/>
  <c r="I720" i="2"/>
  <c r="G720" i="2"/>
  <c r="F720" i="2"/>
  <c r="C720" i="2"/>
  <c r="B720" i="2"/>
  <c r="I719" i="2"/>
  <c r="G719" i="2"/>
  <c r="F719" i="2"/>
  <c r="C719" i="2"/>
  <c r="B719" i="2"/>
  <c r="I718" i="2"/>
  <c r="G718" i="2"/>
  <c r="F718" i="2"/>
  <c r="C718" i="2"/>
  <c r="B718" i="2"/>
  <c r="I717" i="2"/>
  <c r="G717" i="2"/>
  <c r="F717" i="2"/>
  <c r="C717" i="2"/>
  <c r="B717" i="2"/>
  <c r="I716" i="2"/>
  <c r="G716" i="2"/>
  <c r="F716" i="2"/>
  <c r="C716" i="2"/>
  <c r="B716" i="2"/>
  <c r="I715" i="2"/>
  <c r="G715" i="2"/>
  <c r="F715" i="2"/>
  <c r="C715" i="2"/>
  <c r="B715" i="2"/>
  <c r="I714" i="2"/>
  <c r="G714" i="2"/>
  <c r="F714" i="2"/>
  <c r="C714" i="2"/>
  <c r="B714" i="2"/>
  <c r="I713" i="2"/>
  <c r="G713" i="2"/>
  <c r="F713" i="2"/>
  <c r="C713" i="2"/>
  <c r="B713" i="2"/>
  <c r="I712" i="2"/>
  <c r="G712" i="2"/>
  <c r="F712" i="2"/>
  <c r="C712" i="2"/>
  <c r="B712" i="2"/>
  <c r="I711" i="2"/>
  <c r="G711" i="2"/>
  <c r="F711" i="2"/>
  <c r="C711" i="2"/>
  <c r="B711" i="2"/>
  <c r="I710" i="2"/>
  <c r="G710" i="2"/>
  <c r="F710" i="2"/>
  <c r="C710" i="2"/>
  <c r="B710" i="2"/>
  <c r="I709" i="2"/>
  <c r="G709" i="2"/>
  <c r="F709" i="2"/>
  <c r="C709" i="2"/>
  <c r="B709" i="2"/>
  <c r="I708" i="2"/>
  <c r="G708" i="2"/>
  <c r="F708" i="2"/>
  <c r="C708" i="2"/>
  <c r="B708" i="2"/>
  <c r="I707" i="2"/>
  <c r="G707" i="2"/>
  <c r="F707" i="2"/>
  <c r="C707" i="2"/>
  <c r="B707" i="2"/>
  <c r="I706" i="2"/>
  <c r="G706" i="2"/>
  <c r="F706" i="2"/>
  <c r="C706" i="2"/>
  <c r="B706" i="2"/>
  <c r="I705" i="2"/>
  <c r="G705" i="2"/>
  <c r="F705" i="2"/>
  <c r="C705" i="2"/>
  <c r="B705" i="2"/>
  <c r="I704" i="2"/>
  <c r="G704" i="2"/>
  <c r="F704" i="2"/>
  <c r="C704" i="2"/>
  <c r="B704" i="2"/>
  <c r="I703" i="2"/>
  <c r="G703" i="2"/>
  <c r="F703" i="2"/>
  <c r="C703" i="2"/>
  <c r="B703" i="2"/>
  <c r="I702" i="2"/>
  <c r="G702" i="2"/>
  <c r="F702" i="2"/>
  <c r="C702" i="2"/>
  <c r="B702" i="2"/>
  <c r="I701" i="2"/>
  <c r="G701" i="2"/>
  <c r="F701" i="2"/>
  <c r="C701" i="2"/>
  <c r="B701" i="2"/>
  <c r="I700" i="2"/>
  <c r="G700" i="2"/>
  <c r="F700" i="2"/>
  <c r="C700" i="2"/>
  <c r="B700" i="2"/>
  <c r="I699" i="2"/>
  <c r="G699" i="2"/>
  <c r="F699" i="2"/>
  <c r="C699" i="2"/>
  <c r="B699" i="2"/>
  <c r="I698" i="2"/>
  <c r="G698" i="2"/>
  <c r="F698" i="2"/>
  <c r="C698" i="2"/>
  <c r="B698" i="2"/>
  <c r="I697" i="2"/>
  <c r="G697" i="2"/>
  <c r="F697" i="2"/>
  <c r="C697" i="2"/>
  <c r="B697" i="2"/>
  <c r="I696" i="2"/>
  <c r="G696" i="2"/>
  <c r="F696" i="2"/>
  <c r="C696" i="2"/>
  <c r="B696" i="2"/>
  <c r="I695" i="2"/>
  <c r="G695" i="2"/>
  <c r="F695" i="2"/>
  <c r="C695" i="2"/>
  <c r="B695" i="2"/>
  <c r="I694" i="2"/>
  <c r="G694" i="2"/>
  <c r="F694" i="2"/>
  <c r="C694" i="2"/>
  <c r="B694" i="2"/>
  <c r="I693" i="2"/>
  <c r="G693" i="2"/>
  <c r="F693" i="2"/>
  <c r="C693" i="2"/>
  <c r="B693" i="2"/>
  <c r="I692" i="2"/>
  <c r="G692" i="2"/>
  <c r="F692" i="2"/>
  <c r="C692" i="2"/>
  <c r="B692" i="2"/>
  <c r="I691" i="2"/>
  <c r="G691" i="2"/>
  <c r="F691" i="2"/>
  <c r="C691" i="2"/>
  <c r="B691" i="2"/>
  <c r="I690" i="2"/>
  <c r="G690" i="2"/>
  <c r="F690" i="2"/>
  <c r="C690" i="2"/>
  <c r="B690" i="2"/>
  <c r="I689" i="2"/>
  <c r="G689" i="2"/>
  <c r="F689" i="2"/>
  <c r="C689" i="2"/>
  <c r="B689" i="2"/>
  <c r="I688" i="2"/>
  <c r="G688" i="2"/>
  <c r="F688" i="2"/>
  <c r="C688" i="2"/>
  <c r="B688" i="2"/>
  <c r="I687" i="2"/>
  <c r="G687" i="2"/>
  <c r="F687" i="2"/>
  <c r="C687" i="2"/>
  <c r="B687" i="2"/>
  <c r="I686" i="2"/>
  <c r="G686" i="2"/>
  <c r="F686" i="2"/>
  <c r="C686" i="2"/>
  <c r="B686" i="2"/>
  <c r="I685" i="2"/>
  <c r="G685" i="2"/>
  <c r="F685" i="2"/>
  <c r="C685" i="2"/>
  <c r="B685" i="2"/>
  <c r="I684" i="2"/>
  <c r="G684" i="2"/>
  <c r="F684" i="2"/>
  <c r="C684" i="2"/>
  <c r="B684" i="2"/>
  <c r="I683" i="2"/>
  <c r="G683" i="2"/>
  <c r="F683" i="2"/>
  <c r="C683" i="2"/>
  <c r="B683" i="2"/>
  <c r="I682" i="2"/>
  <c r="G682" i="2"/>
  <c r="F682" i="2"/>
  <c r="C682" i="2"/>
  <c r="B682" i="2"/>
  <c r="I681" i="2"/>
  <c r="G681" i="2"/>
  <c r="F681" i="2"/>
  <c r="C681" i="2"/>
  <c r="B681" i="2"/>
  <c r="I680" i="2"/>
  <c r="G680" i="2"/>
  <c r="F680" i="2"/>
  <c r="C680" i="2"/>
  <c r="B680" i="2"/>
  <c r="I679" i="2"/>
  <c r="G679" i="2"/>
  <c r="F679" i="2"/>
  <c r="C679" i="2"/>
  <c r="B679" i="2"/>
  <c r="I678" i="2"/>
  <c r="G678" i="2"/>
  <c r="F678" i="2"/>
  <c r="C678" i="2"/>
  <c r="B678" i="2"/>
  <c r="I677" i="2"/>
  <c r="G677" i="2"/>
  <c r="F677" i="2"/>
  <c r="C677" i="2"/>
  <c r="B677" i="2"/>
  <c r="I676" i="2"/>
  <c r="G676" i="2"/>
  <c r="F676" i="2"/>
  <c r="C676" i="2"/>
  <c r="B676" i="2"/>
  <c r="I675" i="2"/>
  <c r="G675" i="2"/>
  <c r="F675" i="2"/>
  <c r="C675" i="2"/>
  <c r="B675" i="2"/>
  <c r="I674" i="2"/>
  <c r="G674" i="2"/>
  <c r="F674" i="2"/>
  <c r="C674" i="2"/>
  <c r="B674" i="2"/>
  <c r="I673" i="2"/>
  <c r="G673" i="2"/>
  <c r="F673" i="2"/>
  <c r="C673" i="2"/>
  <c r="B673" i="2"/>
  <c r="I672" i="2"/>
  <c r="G672" i="2"/>
  <c r="F672" i="2"/>
  <c r="C672" i="2"/>
  <c r="B672" i="2"/>
  <c r="I671" i="2"/>
  <c r="G671" i="2"/>
  <c r="F671" i="2"/>
  <c r="C671" i="2"/>
  <c r="B671" i="2"/>
  <c r="I670" i="2"/>
  <c r="G670" i="2"/>
  <c r="F670" i="2"/>
  <c r="C670" i="2"/>
  <c r="B670" i="2"/>
  <c r="I669" i="2"/>
  <c r="G669" i="2"/>
  <c r="F669" i="2"/>
  <c r="C669" i="2"/>
  <c r="B669" i="2"/>
  <c r="I668" i="2"/>
  <c r="G668" i="2"/>
  <c r="F668" i="2"/>
  <c r="C668" i="2"/>
  <c r="B668" i="2"/>
  <c r="I667" i="2"/>
  <c r="G667" i="2"/>
  <c r="F667" i="2"/>
  <c r="C667" i="2"/>
  <c r="B667" i="2"/>
  <c r="I666" i="2"/>
  <c r="G666" i="2"/>
  <c r="F666" i="2"/>
  <c r="C666" i="2"/>
  <c r="B666" i="2"/>
  <c r="I665" i="2"/>
  <c r="G665" i="2"/>
  <c r="F665" i="2"/>
  <c r="C665" i="2"/>
  <c r="B665" i="2"/>
  <c r="I664" i="2"/>
  <c r="G664" i="2"/>
  <c r="F664" i="2"/>
  <c r="C664" i="2"/>
  <c r="B664" i="2"/>
  <c r="I663" i="2"/>
  <c r="G663" i="2"/>
  <c r="F663" i="2"/>
  <c r="C663" i="2"/>
  <c r="B663" i="2"/>
  <c r="I662" i="2"/>
  <c r="G662" i="2"/>
  <c r="F662" i="2"/>
  <c r="C662" i="2"/>
  <c r="B662" i="2"/>
  <c r="I661" i="2"/>
  <c r="G661" i="2"/>
  <c r="F661" i="2"/>
  <c r="C661" i="2"/>
  <c r="B661" i="2"/>
  <c r="I660" i="2"/>
  <c r="G660" i="2"/>
  <c r="F660" i="2"/>
  <c r="C660" i="2"/>
  <c r="B660" i="2"/>
  <c r="I659" i="2"/>
  <c r="G659" i="2"/>
  <c r="F659" i="2"/>
  <c r="C659" i="2"/>
  <c r="B659" i="2"/>
  <c r="I658" i="2"/>
  <c r="G658" i="2"/>
  <c r="F658" i="2"/>
  <c r="C658" i="2"/>
  <c r="B658" i="2"/>
  <c r="I657" i="2"/>
  <c r="G657" i="2"/>
  <c r="F657" i="2"/>
  <c r="C657" i="2"/>
  <c r="B657" i="2"/>
  <c r="I656" i="2"/>
  <c r="G656" i="2"/>
  <c r="F656" i="2"/>
  <c r="C656" i="2"/>
  <c r="B656" i="2"/>
  <c r="I655" i="2"/>
  <c r="G655" i="2"/>
  <c r="F655" i="2"/>
  <c r="C655" i="2"/>
  <c r="B655" i="2"/>
  <c r="I654" i="2"/>
  <c r="G654" i="2"/>
  <c r="F654" i="2"/>
  <c r="C654" i="2"/>
  <c r="B654" i="2"/>
  <c r="I653" i="2"/>
  <c r="G653" i="2"/>
  <c r="F653" i="2"/>
  <c r="C653" i="2"/>
  <c r="B653" i="2"/>
  <c r="I652" i="2"/>
  <c r="G652" i="2"/>
  <c r="F652" i="2"/>
  <c r="C652" i="2"/>
  <c r="B652" i="2"/>
  <c r="I651" i="2"/>
  <c r="G651" i="2"/>
  <c r="F651" i="2"/>
  <c r="C651" i="2"/>
  <c r="B651" i="2"/>
  <c r="I650" i="2"/>
  <c r="G650" i="2"/>
  <c r="F650" i="2"/>
  <c r="C650" i="2"/>
  <c r="B650" i="2"/>
  <c r="I649" i="2"/>
  <c r="G649" i="2"/>
  <c r="F649" i="2"/>
  <c r="C649" i="2"/>
  <c r="B649" i="2"/>
  <c r="I648" i="2"/>
  <c r="G648" i="2"/>
  <c r="F648" i="2"/>
  <c r="C648" i="2"/>
  <c r="B648" i="2"/>
  <c r="I647" i="2"/>
  <c r="G647" i="2"/>
  <c r="F647" i="2"/>
  <c r="C647" i="2"/>
  <c r="B647" i="2"/>
  <c r="I646" i="2"/>
  <c r="G646" i="2"/>
  <c r="F646" i="2"/>
  <c r="C646" i="2"/>
  <c r="B646" i="2"/>
  <c r="I645" i="2"/>
  <c r="G645" i="2"/>
  <c r="F645" i="2"/>
  <c r="C645" i="2"/>
  <c r="B645" i="2"/>
  <c r="I644" i="2"/>
  <c r="G644" i="2"/>
  <c r="F644" i="2"/>
  <c r="C644" i="2"/>
  <c r="B644" i="2"/>
  <c r="I643" i="2"/>
  <c r="G643" i="2"/>
  <c r="F643" i="2"/>
  <c r="C643" i="2"/>
  <c r="B643" i="2"/>
  <c r="I642" i="2"/>
  <c r="G642" i="2"/>
  <c r="F642" i="2"/>
  <c r="C642" i="2"/>
  <c r="B642" i="2"/>
  <c r="I641" i="2"/>
  <c r="G641" i="2"/>
  <c r="F641" i="2"/>
  <c r="C641" i="2"/>
  <c r="B641" i="2"/>
  <c r="I640" i="2"/>
  <c r="G640" i="2"/>
  <c r="F640" i="2"/>
  <c r="C640" i="2"/>
  <c r="B640" i="2"/>
  <c r="I639" i="2"/>
  <c r="G639" i="2"/>
  <c r="F639" i="2"/>
  <c r="C639" i="2"/>
  <c r="B639" i="2"/>
  <c r="I638" i="2"/>
  <c r="G638" i="2"/>
  <c r="F638" i="2"/>
  <c r="C638" i="2"/>
  <c r="B638" i="2"/>
  <c r="I637" i="2"/>
  <c r="G637" i="2"/>
  <c r="F637" i="2"/>
  <c r="C637" i="2"/>
  <c r="B637" i="2"/>
  <c r="I636" i="2"/>
  <c r="G636" i="2"/>
  <c r="F636" i="2"/>
  <c r="C636" i="2"/>
  <c r="B636" i="2"/>
  <c r="I635" i="2"/>
  <c r="G635" i="2"/>
  <c r="F635" i="2"/>
  <c r="C635" i="2"/>
  <c r="B635" i="2"/>
  <c r="I634" i="2"/>
  <c r="G634" i="2"/>
  <c r="F634" i="2"/>
  <c r="C634" i="2"/>
  <c r="B634" i="2"/>
  <c r="I633" i="2"/>
  <c r="G633" i="2"/>
  <c r="F633" i="2"/>
  <c r="C633" i="2"/>
  <c r="B633" i="2"/>
  <c r="I632" i="2"/>
  <c r="G632" i="2"/>
  <c r="F632" i="2"/>
  <c r="C632" i="2"/>
  <c r="B632" i="2"/>
  <c r="I631" i="2"/>
  <c r="G631" i="2"/>
  <c r="F631" i="2"/>
  <c r="C631" i="2"/>
  <c r="B631" i="2"/>
  <c r="I630" i="2"/>
  <c r="G630" i="2"/>
  <c r="F630" i="2"/>
  <c r="C630" i="2"/>
  <c r="B630" i="2"/>
  <c r="I629" i="2"/>
  <c r="G629" i="2"/>
  <c r="F629" i="2"/>
  <c r="C629" i="2"/>
  <c r="B629" i="2"/>
  <c r="I628" i="2"/>
  <c r="G628" i="2"/>
  <c r="F628" i="2"/>
  <c r="C628" i="2"/>
  <c r="B628" i="2"/>
  <c r="I627" i="2"/>
  <c r="G627" i="2"/>
  <c r="F627" i="2"/>
  <c r="C627" i="2"/>
  <c r="B627" i="2"/>
  <c r="I626" i="2"/>
  <c r="G626" i="2"/>
  <c r="F626" i="2"/>
  <c r="C626" i="2"/>
  <c r="B626" i="2"/>
  <c r="I625" i="2"/>
  <c r="G625" i="2"/>
  <c r="F625" i="2"/>
  <c r="C625" i="2"/>
  <c r="B625" i="2"/>
  <c r="I624" i="2"/>
  <c r="G624" i="2"/>
  <c r="F624" i="2"/>
  <c r="C624" i="2"/>
  <c r="B624" i="2"/>
  <c r="I623" i="2"/>
  <c r="G623" i="2"/>
  <c r="F623" i="2"/>
  <c r="C623" i="2"/>
  <c r="B623" i="2"/>
  <c r="I622" i="2"/>
  <c r="G622" i="2"/>
  <c r="F622" i="2"/>
  <c r="C622" i="2"/>
  <c r="B622" i="2"/>
  <c r="I621" i="2"/>
  <c r="G621" i="2"/>
  <c r="F621" i="2"/>
  <c r="C621" i="2"/>
  <c r="B621" i="2"/>
  <c r="I620" i="2"/>
  <c r="G620" i="2"/>
  <c r="F620" i="2"/>
  <c r="C620" i="2"/>
  <c r="B620" i="2"/>
  <c r="I619" i="2"/>
  <c r="G619" i="2"/>
  <c r="F619" i="2"/>
  <c r="C619" i="2"/>
  <c r="B619" i="2"/>
  <c r="I618" i="2"/>
  <c r="G618" i="2"/>
  <c r="F618" i="2"/>
  <c r="C618" i="2"/>
  <c r="B618" i="2"/>
  <c r="I617" i="2"/>
  <c r="G617" i="2"/>
  <c r="F617" i="2"/>
  <c r="C617" i="2"/>
  <c r="B617" i="2"/>
  <c r="I616" i="2"/>
  <c r="G616" i="2"/>
  <c r="F616" i="2"/>
  <c r="C616" i="2"/>
  <c r="B616" i="2"/>
  <c r="I615" i="2"/>
  <c r="G615" i="2"/>
  <c r="F615" i="2"/>
  <c r="C615" i="2"/>
  <c r="B615" i="2"/>
  <c r="I614" i="2"/>
  <c r="G614" i="2"/>
  <c r="F614" i="2"/>
  <c r="C614" i="2"/>
  <c r="B614" i="2"/>
  <c r="I613" i="2"/>
  <c r="G613" i="2"/>
  <c r="F613" i="2"/>
  <c r="C613" i="2"/>
  <c r="B613" i="2"/>
  <c r="I612" i="2"/>
  <c r="G612" i="2"/>
  <c r="F612" i="2"/>
  <c r="C612" i="2"/>
  <c r="B612" i="2"/>
  <c r="I611" i="2"/>
  <c r="G611" i="2"/>
  <c r="F611" i="2"/>
  <c r="C611" i="2"/>
  <c r="B611" i="2"/>
  <c r="I610" i="2"/>
  <c r="G610" i="2"/>
  <c r="F610" i="2"/>
  <c r="C610" i="2"/>
  <c r="B610" i="2"/>
  <c r="I609" i="2"/>
  <c r="G609" i="2"/>
  <c r="F609" i="2"/>
  <c r="C609" i="2"/>
  <c r="B609" i="2"/>
  <c r="I608" i="2"/>
  <c r="G608" i="2"/>
  <c r="F608" i="2"/>
  <c r="C608" i="2"/>
  <c r="B608" i="2"/>
  <c r="I607" i="2"/>
  <c r="G607" i="2"/>
  <c r="F607" i="2"/>
  <c r="C607" i="2"/>
  <c r="B607" i="2"/>
  <c r="I606" i="2"/>
  <c r="G606" i="2"/>
  <c r="F606" i="2"/>
  <c r="C606" i="2"/>
  <c r="B606" i="2"/>
  <c r="I605" i="2"/>
  <c r="G605" i="2"/>
  <c r="F605" i="2"/>
  <c r="C605" i="2"/>
  <c r="B605" i="2"/>
  <c r="I604" i="2"/>
  <c r="G604" i="2"/>
  <c r="F604" i="2"/>
  <c r="C604" i="2"/>
  <c r="B604" i="2"/>
  <c r="I603" i="2"/>
  <c r="G603" i="2"/>
  <c r="F603" i="2"/>
  <c r="C603" i="2"/>
  <c r="B603" i="2"/>
  <c r="I602" i="2"/>
  <c r="G602" i="2"/>
  <c r="F602" i="2"/>
  <c r="C602" i="2"/>
  <c r="B602" i="2"/>
  <c r="I601" i="2"/>
  <c r="G601" i="2"/>
  <c r="F601" i="2"/>
  <c r="C601" i="2"/>
  <c r="B601" i="2"/>
  <c r="I600" i="2"/>
  <c r="G600" i="2"/>
  <c r="F600" i="2"/>
  <c r="C600" i="2"/>
  <c r="B600" i="2"/>
  <c r="I599" i="2"/>
  <c r="G599" i="2"/>
  <c r="F599" i="2"/>
  <c r="C599" i="2"/>
  <c r="B599" i="2"/>
  <c r="I598" i="2"/>
  <c r="G598" i="2"/>
  <c r="F598" i="2"/>
  <c r="C598" i="2"/>
  <c r="B598" i="2"/>
  <c r="I597" i="2"/>
  <c r="G597" i="2"/>
  <c r="F597" i="2"/>
  <c r="C597" i="2"/>
  <c r="B597" i="2"/>
  <c r="I596" i="2"/>
  <c r="G596" i="2"/>
  <c r="F596" i="2"/>
  <c r="C596" i="2"/>
  <c r="B596" i="2"/>
  <c r="I595" i="2"/>
  <c r="G595" i="2"/>
  <c r="F595" i="2"/>
  <c r="C595" i="2"/>
  <c r="B595" i="2"/>
  <c r="I594" i="2"/>
  <c r="G594" i="2"/>
  <c r="F594" i="2"/>
  <c r="C594" i="2"/>
  <c r="B594" i="2"/>
  <c r="I593" i="2"/>
  <c r="G593" i="2"/>
  <c r="F593" i="2"/>
  <c r="C593" i="2"/>
  <c r="B593" i="2"/>
  <c r="I592" i="2"/>
  <c r="G592" i="2"/>
  <c r="F592" i="2"/>
  <c r="C592" i="2"/>
  <c r="B592" i="2"/>
  <c r="I591" i="2"/>
  <c r="G591" i="2"/>
  <c r="F591" i="2"/>
  <c r="C591" i="2"/>
  <c r="B591" i="2"/>
  <c r="I590" i="2"/>
  <c r="G590" i="2"/>
  <c r="F590" i="2"/>
  <c r="C590" i="2"/>
  <c r="B590" i="2"/>
  <c r="I589" i="2"/>
  <c r="G589" i="2"/>
  <c r="F589" i="2"/>
  <c r="C589" i="2"/>
  <c r="B589" i="2"/>
  <c r="I588" i="2"/>
  <c r="G588" i="2"/>
  <c r="F588" i="2"/>
  <c r="C588" i="2"/>
  <c r="B588" i="2"/>
  <c r="I587" i="2"/>
  <c r="G587" i="2"/>
  <c r="F587" i="2"/>
  <c r="C587" i="2"/>
  <c r="B587" i="2"/>
  <c r="I586" i="2"/>
  <c r="G586" i="2"/>
  <c r="F586" i="2"/>
  <c r="C586" i="2"/>
  <c r="B586" i="2"/>
  <c r="I585" i="2"/>
  <c r="G585" i="2"/>
  <c r="F585" i="2"/>
  <c r="C585" i="2"/>
  <c r="B585" i="2"/>
  <c r="I584" i="2"/>
  <c r="G584" i="2"/>
  <c r="F584" i="2"/>
  <c r="C584" i="2"/>
  <c r="B584" i="2"/>
  <c r="I583" i="2"/>
  <c r="G583" i="2"/>
  <c r="F583" i="2"/>
  <c r="C583" i="2"/>
  <c r="B583" i="2"/>
  <c r="I582" i="2"/>
  <c r="G582" i="2"/>
  <c r="F582" i="2"/>
  <c r="C582" i="2"/>
  <c r="B582" i="2"/>
  <c r="I581" i="2"/>
  <c r="G581" i="2"/>
  <c r="F581" i="2"/>
  <c r="C581" i="2"/>
  <c r="B581" i="2"/>
  <c r="I580" i="2"/>
  <c r="G580" i="2"/>
  <c r="F580" i="2"/>
  <c r="C580" i="2"/>
  <c r="B580" i="2"/>
  <c r="I579" i="2"/>
  <c r="G579" i="2"/>
  <c r="F579" i="2"/>
  <c r="C579" i="2"/>
  <c r="B579" i="2"/>
  <c r="I578" i="2"/>
  <c r="G578" i="2"/>
  <c r="F578" i="2"/>
  <c r="C578" i="2"/>
  <c r="B578" i="2"/>
  <c r="I577" i="2"/>
  <c r="G577" i="2"/>
  <c r="F577" i="2"/>
  <c r="C577" i="2"/>
  <c r="B577" i="2"/>
  <c r="I576" i="2"/>
  <c r="G576" i="2"/>
  <c r="F576" i="2"/>
  <c r="C576" i="2"/>
  <c r="B576" i="2"/>
  <c r="I575" i="2"/>
  <c r="G575" i="2"/>
  <c r="F575" i="2"/>
  <c r="C575" i="2"/>
  <c r="B575" i="2"/>
  <c r="I574" i="2"/>
  <c r="G574" i="2"/>
  <c r="F574" i="2"/>
  <c r="C574" i="2"/>
  <c r="B574" i="2"/>
  <c r="I573" i="2"/>
  <c r="G573" i="2"/>
  <c r="F573" i="2"/>
  <c r="C573" i="2"/>
  <c r="B573" i="2"/>
  <c r="I572" i="2"/>
  <c r="G572" i="2"/>
  <c r="F572" i="2"/>
  <c r="C572" i="2"/>
  <c r="B572" i="2"/>
  <c r="I571" i="2"/>
  <c r="G571" i="2"/>
  <c r="F571" i="2"/>
  <c r="C571" i="2"/>
  <c r="B571" i="2"/>
  <c r="I570" i="2"/>
  <c r="G570" i="2"/>
  <c r="F570" i="2"/>
  <c r="C570" i="2"/>
  <c r="B570" i="2"/>
  <c r="I569" i="2"/>
  <c r="G569" i="2"/>
  <c r="F569" i="2"/>
  <c r="C569" i="2"/>
  <c r="B569" i="2"/>
  <c r="I568" i="2"/>
  <c r="G568" i="2"/>
  <c r="F568" i="2"/>
  <c r="C568" i="2"/>
  <c r="B568" i="2"/>
  <c r="I567" i="2"/>
  <c r="G567" i="2"/>
  <c r="F567" i="2"/>
  <c r="C567" i="2"/>
  <c r="B567" i="2"/>
  <c r="I566" i="2"/>
  <c r="G566" i="2"/>
  <c r="F566" i="2"/>
  <c r="C566" i="2"/>
  <c r="B566" i="2"/>
  <c r="I565" i="2"/>
  <c r="G565" i="2"/>
  <c r="F565" i="2"/>
  <c r="C565" i="2"/>
  <c r="B565" i="2"/>
  <c r="I564" i="2"/>
  <c r="G564" i="2"/>
  <c r="F564" i="2"/>
  <c r="C564" i="2"/>
  <c r="B564" i="2"/>
  <c r="I563" i="2"/>
  <c r="G563" i="2"/>
  <c r="F563" i="2"/>
  <c r="C563" i="2"/>
  <c r="B563" i="2"/>
  <c r="I562" i="2"/>
  <c r="G562" i="2"/>
  <c r="F562" i="2"/>
  <c r="C562" i="2"/>
  <c r="B562" i="2"/>
  <c r="I561" i="2"/>
  <c r="G561" i="2"/>
  <c r="F561" i="2"/>
  <c r="C561" i="2"/>
  <c r="B561" i="2"/>
  <c r="I560" i="2"/>
  <c r="G560" i="2"/>
  <c r="F560" i="2"/>
  <c r="C560" i="2"/>
  <c r="B560" i="2"/>
  <c r="I559" i="2"/>
  <c r="G559" i="2"/>
  <c r="F559" i="2"/>
  <c r="C559" i="2"/>
  <c r="B559" i="2"/>
  <c r="I558" i="2"/>
  <c r="G558" i="2"/>
  <c r="F558" i="2"/>
  <c r="C558" i="2"/>
  <c r="B558" i="2"/>
  <c r="I557" i="2"/>
  <c r="G557" i="2"/>
  <c r="F557" i="2"/>
  <c r="C557" i="2"/>
  <c r="B557" i="2"/>
  <c r="I556" i="2"/>
  <c r="G556" i="2"/>
  <c r="F556" i="2"/>
  <c r="C556" i="2"/>
  <c r="B556" i="2"/>
  <c r="I555" i="2"/>
  <c r="G555" i="2"/>
  <c r="F555" i="2"/>
  <c r="C555" i="2"/>
  <c r="B555" i="2"/>
  <c r="I554" i="2"/>
  <c r="G554" i="2"/>
  <c r="F554" i="2"/>
  <c r="C554" i="2"/>
  <c r="B554" i="2"/>
  <c r="I553" i="2"/>
  <c r="G553" i="2"/>
  <c r="F553" i="2"/>
  <c r="C553" i="2"/>
  <c r="B553" i="2"/>
  <c r="I552" i="2"/>
  <c r="G552" i="2"/>
  <c r="F552" i="2"/>
  <c r="C552" i="2"/>
  <c r="B552" i="2"/>
  <c r="I551" i="2"/>
  <c r="G551" i="2"/>
  <c r="F551" i="2"/>
  <c r="C551" i="2"/>
  <c r="B551" i="2"/>
  <c r="I550" i="2"/>
  <c r="G550" i="2"/>
  <c r="F550" i="2"/>
  <c r="C550" i="2"/>
  <c r="B550" i="2"/>
  <c r="I549" i="2"/>
  <c r="G549" i="2"/>
  <c r="F549" i="2"/>
  <c r="C549" i="2"/>
  <c r="B549" i="2"/>
  <c r="I548" i="2"/>
  <c r="G548" i="2"/>
  <c r="F548" i="2"/>
  <c r="C548" i="2"/>
  <c r="B548" i="2"/>
  <c r="I547" i="2"/>
  <c r="G547" i="2"/>
  <c r="F547" i="2"/>
  <c r="C547" i="2"/>
  <c r="B547" i="2"/>
  <c r="I546" i="2"/>
  <c r="G546" i="2"/>
  <c r="F546" i="2"/>
  <c r="C546" i="2"/>
  <c r="B546" i="2"/>
  <c r="I545" i="2"/>
  <c r="G545" i="2"/>
  <c r="F545" i="2"/>
  <c r="C545" i="2"/>
  <c r="B545" i="2"/>
  <c r="I544" i="2"/>
  <c r="G544" i="2"/>
  <c r="F544" i="2"/>
  <c r="C544" i="2"/>
  <c r="B544" i="2"/>
  <c r="I543" i="2"/>
  <c r="G543" i="2"/>
  <c r="F543" i="2"/>
  <c r="C543" i="2"/>
  <c r="B543" i="2"/>
  <c r="I542" i="2"/>
  <c r="G542" i="2"/>
  <c r="F542" i="2"/>
  <c r="C542" i="2"/>
  <c r="B542" i="2"/>
  <c r="I541" i="2"/>
  <c r="G541" i="2"/>
  <c r="F541" i="2"/>
  <c r="C541" i="2"/>
  <c r="B541" i="2"/>
  <c r="I540" i="2"/>
  <c r="G540" i="2"/>
  <c r="F540" i="2"/>
  <c r="C540" i="2"/>
  <c r="B540" i="2"/>
  <c r="I539" i="2"/>
  <c r="G539" i="2"/>
  <c r="F539" i="2"/>
  <c r="C539" i="2"/>
  <c r="B539" i="2"/>
  <c r="I538" i="2"/>
  <c r="G538" i="2"/>
  <c r="F538" i="2"/>
  <c r="C538" i="2"/>
  <c r="B538" i="2"/>
  <c r="I537" i="2"/>
  <c r="G537" i="2"/>
  <c r="F537" i="2"/>
  <c r="C537" i="2"/>
  <c r="B537" i="2"/>
  <c r="I536" i="2"/>
  <c r="G536" i="2"/>
  <c r="F536" i="2"/>
  <c r="C536" i="2"/>
  <c r="B536" i="2"/>
  <c r="I535" i="2"/>
  <c r="G535" i="2"/>
  <c r="F535" i="2"/>
  <c r="C535" i="2"/>
  <c r="B535" i="2"/>
  <c r="I534" i="2"/>
  <c r="G534" i="2"/>
  <c r="F534" i="2"/>
  <c r="C534" i="2"/>
  <c r="B534" i="2"/>
  <c r="I533" i="2"/>
  <c r="G533" i="2"/>
  <c r="F533" i="2"/>
  <c r="C533" i="2"/>
  <c r="B533" i="2"/>
  <c r="I532" i="2"/>
  <c r="G532" i="2"/>
  <c r="F532" i="2"/>
  <c r="C532" i="2"/>
  <c r="B532" i="2"/>
  <c r="I531" i="2"/>
  <c r="G531" i="2"/>
  <c r="F531" i="2"/>
  <c r="C531" i="2"/>
  <c r="B531" i="2"/>
  <c r="I530" i="2"/>
  <c r="G530" i="2"/>
  <c r="F530" i="2"/>
  <c r="C530" i="2"/>
  <c r="B530" i="2"/>
  <c r="I529" i="2"/>
  <c r="G529" i="2"/>
  <c r="F529" i="2"/>
  <c r="C529" i="2"/>
  <c r="B529" i="2"/>
  <c r="I528" i="2"/>
  <c r="G528" i="2"/>
  <c r="F528" i="2"/>
  <c r="C528" i="2"/>
  <c r="B528" i="2"/>
  <c r="I527" i="2"/>
  <c r="G527" i="2"/>
  <c r="F527" i="2"/>
  <c r="C527" i="2"/>
  <c r="B527" i="2"/>
  <c r="I526" i="2"/>
  <c r="G526" i="2"/>
  <c r="F526" i="2"/>
  <c r="C526" i="2"/>
  <c r="B526" i="2"/>
  <c r="I525" i="2"/>
  <c r="G525" i="2"/>
  <c r="F525" i="2"/>
  <c r="C525" i="2"/>
  <c r="B525" i="2"/>
  <c r="I524" i="2"/>
  <c r="G524" i="2"/>
  <c r="F524" i="2"/>
  <c r="C524" i="2"/>
  <c r="B524" i="2"/>
  <c r="I523" i="2"/>
  <c r="G523" i="2"/>
  <c r="F523" i="2"/>
  <c r="C523" i="2"/>
  <c r="B523" i="2"/>
  <c r="I522" i="2"/>
  <c r="G522" i="2"/>
  <c r="F522" i="2"/>
  <c r="C522" i="2"/>
  <c r="B522" i="2"/>
  <c r="I521" i="2"/>
  <c r="G521" i="2"/>
  <c r="F521" i="2"/>
  <c r="C521" i="2"/>
  <c r="B521" i="2"/>
  <c r="I520" i="2"/>
  <c r="G520" i="2"/>
  <c r="F520" i="2"/>
  <c r="C520" i="2"/>
  <c r="B520" i="2"/>
  <c r="I519" i="2"/>
  <c r="G519" i="2"/>
  <c r="F519" i="2"/>
  <c r="C519" i="2"/>
  <c r="B519" i="2"/>
  <c r="I518" i="2"/>
  <c r="G518" i="2"/>
  <c r="F518" i="2"/>
  <c r="C518" i="2"/>
  <c r="B518" i="2"/>
  <c r="I517" i="2"/>
  <c r="G517" i="2"/>
  <c r="F517" i="2"/>
  <c r="C517" i="2"/>
  <c r="B517" i="2"/>
  <c r="I516" i="2"/>
  <c r="G516" i="2"/>
  <c r="F516" i="2"/>
  <c r="C516" i="2"/>
  <c r="B516" i="2"/>
  <c r="I515" i="2"/>
  <c r="G515" i="2"/>
  <c r="F515" i="2"/>
  <c r="C515" i="2"/>
  <c r="B515" i="2"/>
  <c r="I514" i="2"/>
  <c r="G514" i="2"/>
  <c r="F514" i="2"/>
  <c r="C514" i="2"/>
  <c r="B514" i="2"/>
  <c r="I513" i="2"/>
  <c r="G513" i="2"/>
  <c r="F513" i="2"/>
  <c r="C513" i="2"/>
  <c r="B513" i="2"/>
  <c r="I512" i="2"/>
  <c r="G512" i="2"/>
  <c r="F512" i="2"/>
  <c r="C512" i="2"/>
  <c r="B512" i="2"/>
  <c r="I511" i="2"/>
  <c r="G511" i="2"/>
  <c r="F511" i="2"/>
  <c r="C511" i="2"/>
  <c r="B511" i="2"/>
  <c r="I510" i="2"/>
  <c r="G510" i="2"/>
  <c r="F510" i="2"/>
  <c r="C510" i="2"/>
  <c r="B510" i="2"/>
  <c r="I509" i="2"/>
  <c r="G509" i="2"/>
  <c r="F509" i="2"/>
  <c r="C509" i="2"/>
  <c r="B509" i="2"/>
  <c r="I508" i="2"/>
  <c r="G508" i="2"/>
  <c r="F508" i="2"/>
  <c r="C508" i="2"/>
  <c r="B508" i="2"/>
  <c r="I507" i="2"/>
  <c r="G507" i="2"/>
  <c r="F507" i="2"/>
  <c r="C507" i="2"/>
  <c r="B507" i="2"/>
  <c r="I506" i="2"/>
  <c r="G506" i="2"/>
  <c r="F506" i="2"/>
  <c r="C506" i="2"/>
  <c r="B506" i="2"/>
  <c r="I505" i="2"/>
  <c r="G505" i="2"/>
  <c r="F505" i="2"/>
  <c r="C505" i="2"/>
  <c r="B505" i="2"/>
  <c r="I504" i="2"/>
  <c r="G504" i="2"/>
  <c r="F504" i="2"/>
  <c r="C504" i="2"/>
  <c r="B504" i="2"/>
  <c r="I503" i="2"/>
  <c r="G503" i="2"/>
  <c r="F503" i="2"/>
  <c r="C503" i="2"/>
  <c r="B503" i="2"/>
  <c r="I502" i="2"/>
  <c r="G502" i="2"/>
  <c r="F502" i="2"/>
  <c r="C502" i="2"/>
  <c r="B502" i="2"/>
  <c r="I501" i="2"/>
  <c r="G501" i="2"/>
  <c r="F501" i="2"/>
  <c r="C501" i="2"/>
  <c r="B501" i="2"/>
  <c r="I500" i="2"/>
  <c r="G500" i="2"/>
  <c r="F500" i="2"/>
  <c r="C500" i="2"/>
  <c r="B500" i="2"/>
  <c r="I499" i="2"/>
  <c r="G499" i="2"/>
  <c r="F499" i="2"/>
  <c r="C499" i="2"/>
  <c r="B499" i="2"/>
  <c r="I498" i="2"/>
  <c r="G498" i="2"/>
  <c r="F498" i="2"/>
  <c r="C498" i="2"/>
  <c r="B498" i="2"/>
  <c r="I497" i="2"/>
  <c r="G497" i="2"/>
  <c r="F497" i="2"/>
  <c r="C497" i="2"/>
  <c r="B497" i="2"/>
  <c r="I496" i="2"/>
  <c r="G496" i="2"/>
  <c r="F496" i="2"/>
  <c r="C496" i="2"/>
  <c r="B496" i="2"/>
  <c r="I495" i="2"/>
  <c r="G495" i="2"/>
  <c r="F495" i="2"/>
  <c r="C495" i="2"/>
  <c r="B495" i="2"/>
  <c r="I494" i="2"/>
  <c r="G494" i="2"/>
  <c r="F494" i="2"/>
  <c r="C494" i="2"/>
  <c r="B494" i="2"/>
  <c r="I493" i="2"/>
  <c r="G493" i="2"/>
  <c r="F493" i="2"/>
  <c r="C493" i="2"/>
  <c r="B493" i="2"/>
  <c r="I492" i="2"/>
  <c r="G492" i="2"/>
  <c r="F492" i="2"/>
  <c r="C492" i="2"/>
  <c r="B492" i="2"/>
  <c r="I491" i="2"/>
  <c r="G491" i="2"/>
  <c r="F491" i="2"/>
  <c r="C491" i="2"/>
  <c r="B491" i="2"/>
  <c r="I490" i="2"/>
  <c r="G490" i="2"/>
  <c r="F490" i="2"/>
  <c r="C490" i="2"/>
  <c r="B490" i="2"/>
  <c r="I489" i="2"/>
  <c r="G489" i="2"/>
  <c r="F489" i="2"/>
  <c r="C489" i="2"/>
  <c r="B489" i="2"/>
  <c r="I488" i="2"/>
  <c r="G488" i="2"/>
  <c r="F488" i="2"/>
  <c r="C488" i="2"/>
  <c r="B488" i="2"/>
  <c r="I487" i="2"/>
  <c r="G487" i="2"/>
  <c r="F487" i="2"/>
  <c r="C487" i="2"/>
  <c r="B487" i="2"/>
  <c r="I486" i="2"/>
  <c r="G486" i="2"/>
  <c r="F486" i="2"/>
  <c r="C486" i="2"/>
  <c r="B486" i="2"/>
  <c r="I485" i="2"/>
  <c r="G485" i="2"/>
  <c r="F485" i="2"/>
  <c r="C485" i="2"/>
  <c r="B485" i="2"/>
  <c r="I484" i="2"/>
  <c r="G484" i="2"/>
  <c r="F484" i="2"/>
  <c r="C484" i="2"/>
  <c r="B484" i="2"/>
  <c r="I483" i="2"/>
  <c r="G483" i="2"/>
  <c r="F483" i="2"/>
  <c r="C483" i="2"/>
  <c r="B483" i="2"/>
  <c r="I482" i="2"/>
  <c r="G482" i="2"/>
  <c r="F482" i="2"/>
  <c r="C482" i="2"/>
  <c r="B482" i="2"/>
  <c r="I481" i="2"/>
  <c r="G481" i="2"/>
  <c r="F481" i="2"/>
  <c r="C481" i="2"/>
  <c r="B481" i="2"/>
  <c r="I480" i="2"/>
  <c r="G480" i="2"/>
  <c r="F480" i="2"/>
  <c r="C480" i="2"/>
  <c r="B480" i="2"/>
  <c r="I479" i="2"/>
  <c r="G479" i="2"/>
  <c r="F479" i="2"/>
  <c r="C479" i="2"/>
  <c r="B479" i="2"/>
  <c r="I478" i="2"/>
  <c r="G478" i="2"/>
  <c r="F478" i="2"/>
  <c r="C478" i="2"/>
  <c r="B478" i="2"/>
  <c r="I477" i="2"/>
  <c r="G477" i="2"/>
  <c r="F477" i="2"/>
  <c r="C477" i="2"/>
  <c r="B477" i="2"/>
  <c r="I476" i="2"/>
  <c r="G476" i="2"/>
  <c r="F476" i="2"/>
  <c r="C476" i="2"/>
  <c r="B476" i="2"/>
  <c r="I475" i="2"/>
  <c r="G475" i="2"/>
  <c r="F475" i="2"/>
  <c r="C475" i="2"/>
  <c r="B475" i="2"/>
  <c r="I474" i="2"/>
  <c r="G474" i="2"/>
  <c r="F474" i="2"/>
  <c r="C474" i="2"/>
  <c r="B474" i="2"/>
  <c r="I473" i="2"/>
  <c r="G473" i="2"/>
  <c r="F473" i="2"/>
  <c r="C473" i="2"/>
  <c r="B473" i="2"/>
  <c r="I472" i="2"/>
  <c r="G472" i="2"/>
  <c r="F472" i="2"/>
  <c r="C472" i="2"/>
  <c r="B472" i="2"/>
  <c r="I471" i="2"/>
  <c r="G471" i="2"/>
  <c r="F471" i="2"/>
  <c r="C471" i="2"/>
  <c r="B471" i="2"/>
  <c r="I470" i="2"/>
  <c r="G470" i="2"/>
  <c r="F470" i="2"/>
  <c r="C470" i="2"/>
  <c r="B470" i="2"/>
  <c r="I469" i="2"/>
  <c r="G469" i="2"/>
  <c r="F469" i="2"/>
  <c r="C469" i="2"/>
  <c r="B469" i="2"/>
  <c r="I468" i="2"/>
  <c r="G468" i="2"/>
  <c r="F468" i="2"/>
  <c r="C468" i="2"/>
  <c r="B468" i="2"/>
  <c r="I467" i="2"/>
  <c r="G467" i="2"/>
  <c r="F467" i="2"/>
  <c r="C467" i="2"/>
  <c r="B467" i="2"/>
  <c r="I466" i="2"/>
  <c r="G466" i="2"/>
  <c r="F466" i="2"/>
  <c r="C466" i="2"/>
  <c r="B466" i="2"/>
  <c r="I465" i="2"/>
  <c r="G465" i="2"/>
  <c r="F465" i="2"/>
  <c r="C465" i="2"/>
  <c r="B465" i="2"/>
  <c r="I464" i="2"/>
  <c r="G464" i="2"/>
  <c r="F464" i="2"/>
  <c r="C464" i="2"/>
  <c r="B464" i="2"/>
  <c r="I463" i="2"/>
  <c r="G463" i="2"/>
  <c r="F463" i="2"/>
  <c r="C463" i="2"/>
  <c r="B463" i="2"/>
  <c r="I462" i="2"/>
  <c r="G462" i="2"/>
  <c r="F462" i="2"/>
  <c r="C462" i="2"/>
  <c r="B462" i="2"/>
  <c r="I461" i="2"/>
  <c r="G461" i="2"/>
  <c r="F461" i="2"/>
  <c r="C461" i="2"/>
  <c r="B461" i="2"/>
  <c r="I460" i="2"/>
  <c r="G460" i="2"/>
  <c r="F460" i="2"/>
  <c r="C460" i="2"/>
  <c r="B460" i="2"/>
  <c r="I459" i="2"/>
  <c r="G459" i="2"/>
  <c r="F459" i="2"/>
  <c r="C459" i="2"/>
  <c r="B459" i="2"/>
  <c r="I458" i="2"/>
  <c r="G458" i="2"/>
  <c r="F458" i="2"/>
  <c r="C458" i="2"/>
  <c r="B458" i="2"/>
  <c r="I457" i="2"/>
  <c r="G457" i="2"/>
  <c r="F457" i="2"/>
  <c r="C457" i="2"/>
  <c r="B457" i="2"/>
  <c r="I456" i="2"/>
  <c r="G456" i="2"/>
  <c r="F456" i="2"/>
  <c r="C456" i="2"/>
  <c r="B456" i="2"/>
  <c r="I455" i="2"/>
  <c r="G455" i="2"/>
  <c r="F455" i="2"/>
  <c r="C455" i="2"/>
  <c r="B455" i="2"/>
  <c r="I454" i="2"/>
  <c r="G454" i="2"/>
  <c r="F454" i="2"/>
  <c r="C454" i="2"/>
  <c r="B454" i="2"/>
  <c r="I453" i="2"/>
  <c r="G453" i="2"/>
  <c r="F453" i="2"/>
  <c r="C453" i="2"/>
  <c r="B453" i="2"/>
  <c r="I452" i="2"/>
  <c r="G452" i="2"/>
  <c r="F452" i="2"/>
  <c r="C452" i="2"/>
  <c r="B452" i="2"/>
  <c r="I451" i="2"/>
  <c r="G451" i="2"/>
  <c r="F451" i="2"/>
  <c r="C451" i="2"/>
  <c r="B451" i="2"/>
  <c r="I450" i="2"/>
  <c r="G450" i="2"/>
  <c r="F450" i="2"/>
  <c r="C450" i="2"/>
  <c r="B450" i="2"/>
  <c r="I449" i="2"/>
  <c r="G449" i="2"/>
  <c r="F449" i="2"/>
  <c r="C449" i="2"/>
  <c r="B449" i="2"/>
  <c r="I448" i="2"/>
  <c r="G448" i="2"/>
  <c r="F448" i="2"/>
  <c r="C448" i="2"/>
  <c r="B448" i="2"/>
  <c r="I447" i="2"/>
  <c r="G447" i="2"/>
  <c r="F447" i="2"/>
  <c r="C447" i="2"/>
  <c r="B447" i="2"/>
  <c r="I446" i="2"/>
  <c r="G446" i="2"/>
  <c r="F446" i="2"/>
  <c r="C446" i="2"/>
  <c r="B446" i="2"/>
  <c r="I445" i="2"/>
  <c r="G445" i="2"/>
  <c r="F445" i="2"/>
  <c r="C445" i="2"/>
  <c r="B445" i="2"/>
  <c r="I444" i="2"/>
  <c r="G444" i="2"/>
  <c r="F444" i="2"/>
  <c r="C444" i="2"/>
  <c r="B444" i="2"/>
  <c r="I443" i="2"/>
  <c r="G443" i="2"/>
  <c r="F443" i="2"/>
  <c r="C443" i="2"/>
  <c r="B443" i="2"/>
  <c r="I442" i="2"/>
  <c r="G442" i="2"/>
  <c r="F442" i="2"/>
  <c r="C442" i="2"/>
  <c r="B442" i="2"/>
  <c r="I441" i="2"/>
  <c r="G441" i="2"/>
  <c r="F441" i="2"/>
  <c r="C441" i="2"/>
  <c r="B441" i="2"/>
  <c r="I440" i="2"/>
  <c r="G440" i="2"/>
  <c r="F440" i="2"/>
  <c r="C440" i="2"/>
  <c r="B440" i="2"/>
  <c r="I439" i="2"/>
  <c r="G439" i="2"/>
  <c r="F439" i="2"/>
  <c r="C439" i="2"/>
  <c r="B439" i="2"/>
  <c r="I438" i="2"/>
  <c r="G438" i="2"/>
  <c r="F438" i="2"/>
  <c r="C438" i="2"/>
  <c r="B438" i="2"/>
  <c r="I437" i="2"/>
  <c r="G437" i="2"/>
  <c r="F437" i="2"/>
  <c r="C437" i="2"/>
  <c r="B437" i="2"/>
  <c r="I436" i="2"/>
  <c r="G436" i="2"/>
  <c r="F436" i="2"/>
  <c r="C436" i="2"/>
  <c r="B436" i="2"/>
  <c r="I435" i="2"/>
  <c r="G435" i="2"/>
  <c r="F435" i="2"/>
  <c r="C435" i="2"/>
  <c r="B435" i="2"/>
  <c r="I434" i="2"/>
  <c r="G434" i="2"/>
  <c r="F434" i="2"/>
  <c r="C434" i="2"/>
  <c r="B434" i="2"/>
  <c r="I433" i="2"/>
  <c r="G433" i="2"/>
  <c r="F433" i="2"/>
  <c r="C433" i="2"/>
  <c r="B433" i="2"/>
  <c r="I432" i="2"/>
  <c r="G432" i="2"/>
  <c r="F432" i="2"/>
  <c r="C432" i="2"/>
  <c r="B432" i="2"/>
  <c r="I431" i="2"/>
  <c r="G431" i="2"/>
  <c r="F431" i="2"/>
  <c r="C431" i="2"/>
  <c r="B431" i="2"/>
  <c r="I430" i="2"/>
  <c r="G430" i="2"/>
  <c r="F430" i="2"/>
  <c r="C430" i="2"/>
  <c r="B430" i="2"/>
  <c r="I429" i="2"/>
  <c r="G429" i="2"/>
  <c r="F429" i="2"/>
  <c r="C429" i="2"/>
  <c r="B429" i="2"/>
  <c r="I428" i="2"/>
  <c r="G428" i="2"/>
  <c r="F428" i="2"/>
  <c r="C428" i="2"/>
  <c r="B428" i="2"/>
  <c r="I427" i="2"/>
  <c r="G427" i="2"/>
  <c r="F427" i="2"/>
  <c r="C427" i="2"/>
  <c r="B427" i="2"/>
  <c r="I426" i="2"/>
  <c r="G426" i="2"/>
  <c r="F426" i="2"/>
  <c r="C426" i="2"/>
  <c r="B426" i="2"/>
  <c r="I425" i="2"/>
  <c r="G425" i="2"/>
  <c r="F425" i="2"/>
  <c r="C425" i="2"/>
  <c r="B425" i="2"/>
  <c r="I424" i="2"/>
  <c r="G424" i="2"/>
  <c r="F424" i="2"/>
  <c r="C424" i="2"/>
  <c r="B424" i="2"/>
  <c r="I423" i="2"/>
  <c r="G423" i="2"/>
  <c r="F423" i="2"/>
  <c r="C423" i="2"/>
  <c r="B423" i="2"/>
  <c r="I422" i="2"/>
  <c r="G422" i="2"/>
  <c r="F422" i="2"/>
  <c r="C422" i="2"/>
  <c r="B422" i="2"/>
  <c r="I421" i="2"/>
  <c r="G421" i="2"/>
  <c r="F421" i="2"/>
  <c r="C421" i="2"/>
  <c r="B421" i="2"/>
  <c r="I420" i="2"/>
  <c r="G420" i="2"/>
  <c r="F420" i="2"/>
  <c r="C420" i="2"/>
  <c r="B420" i="2"/>
  <c r="I419" i="2"/>
  <c r="G419" i="2"/>
  <c r="F419" i="2"/>
  <c r="C419" i="2"/>
  <c r="B419" i="2"/>
  <c r="I418" i="2"/>
  <c r="G418" i="2"/>
  <c r="F418" i="2"/>
  <c r="C418" i="2"/>
  <c r="B418" i="2"/>
  <c r="I417" i="2"/>
  <c r="G417" i="2"/>
  <c r="F417" i="2"/>
  <c r="C417" i="2"/>
  <c r="B417" i="2"/>
  <c r="I416" i="2"/>
  <c r="G416" i="2"/>
  <c r="F416" i="2"/>
  <c r="C416" i="2"/>
  <c r="B416" i="2"/>
  <c r="I415" i="2"/>
  <c r="G415" i="2"/>
  <c r="F415" i="2"/>
  <c r="C415" i="2"/>
  <c r="B415" i="2"/>
  <c r="I414" i="2"/>
  <c r="G414" i="2"/>
  <c r="F414" i="2"/>
  <c r="C414" i="2"/>
  <c r="B414" i="2"/>
  <c r="I413" i="2"/>
  <c r="G413" i="2"/>
  <c r="F413" i="2"/>
  <c r="C413" i="2"/>
  <c r="B413" i="2"/>
  <c r="I412" i="2"/>
  <c r="G412" i="2"/>
  <c r="F412" i="2"/>
  <c r="C412" i="2"/>
  <c r="B412" i="2"/>
  <c r="I411" i="2"/>
  <c r="G411" i="2"/>
  <c r="F411" i="2"/>
  <c r="C411" i="2"/>
  <c r="B411" i="2"/>
  <c r="I410" i="2"/>
  <c r="G410" i="2"/>
  <c r="F410" i="2"/>
  <c r="C410" i="2"/>
  <c r="B410" i="2"/>
  <c r="I409" i="2"/>
  <c r="G409" i="2"/>
  <c r="F409" i="2"/>
  <c r="C409" i="2"/>
  <c r="B409" i="2"/>
  <c r="I408" i="2"/>
  <c r="G408" i="2"/>
  <c r="F408" i="2"/>
  <c r="C408" i="2"/>
  <c r="B408" i="2"/>
  <c r="I407" i="2"/>
  <c r="G407" i="2"/>
  <c r="F407" i="2"/>
  <c r="C407" i="2"/>
  <c r="B407" i="2"/>
  <c r="I406" i="2"/>
  <c r="G406" i="2"/>
  <c r="F406" i="2"/>
  <c r="C406" i="2"/>
  <c r="B406" i="2"/>
  <c r="I405" i="2"/>
  <c r="G405" i="2"/>
  <c r="F405" i="2"/>
  <c r="C405" i="2"/>
  <c r="B405" i="2"/>
  <c r="I404" i="2"/>
  <c r="G404" i="2"/>
  <c r="F404" i="2"/>
  <c r="C404" i="2"/>
  <c r="B404" i="2"/>
  <c r="I403" i="2"/>
  <c r="G403" i="2"/>
  <c r="F403" i="2"/>
  <c r="C403" i="2"/>
  <c r="B403" i="2"/>
  <c r="I402" i="2"/>
  <c r="G402" i="2"/>
  <c r="F402" i="2"/>
  <c r="C402" i="2"/>
  <c r="B402" i="2"/>
  <c r="I401" i="2"/>
  <c r="G401" i="2"/>
  <c r="F401" i="2"/>
  <c r="C401" i="2"/>
  <c r="B401" i="2"/>
  <c r="I400" i="2"/>
  <c r="G400" i="2"/>
  <c r="F400" i="2"/>
  <c r="C400" i="2"/>
  <c r="B400" i="2"/>
  <c r="I399" i="2"/>
  <c r="G399" i="2"/>
  <c r="F399" i="2"/>
  <c r="C399" i="2"/>
  <c r="B399" i="2"/>
  <c r="I398" i="2"/>
  <c r="G398" i="2"/>
  <c r="F398" i="2"/>
  <c r="C398" i="2"/>
  <c r="B398" i="2"/>
  <c r="I397" i="2"/>
  <c r="G397" i="2"/>
  <c r="F397" i="2"/>
  <c r="C397" i="2"/>
  <c r="B397" i="2"/>
  <c r="I396" i="2"/>
  <c r="G396" i="2"/>
  <c r="F396" i="2"/>
  <c r="C396" i="2"/>
  <c r="B396" i="2"/>
  <c r="I395" i="2"/>
  <c r="G395" i="2"/>
  <c r="F395" i="2"/>
  <c r="C395" i="2"/>
  <c r="B395" i="2"/>
  <c r="I394" i="2"/>
  <c r="G394" i="2"/>
  <c r="F394" i="2"/>
  <c r="C394" i="2"/>
  <c r="B394" i="2"/>
  <c r="I393" i="2"/>
  <c r="G393" i="2"/>
  <c r="F393" i="2"/>
  <c r="C393" i="2"/>
  <c r="B393" i="2"/>
  <c r="I392" i="2"/>
  <c r="G392" i="2"/>
  <c r="F392" i="2"/>
  <c r="C392" i="2"/>
  <c r="B392" i="2"/>
  <c r="I391" i="2"/>
  <c r="G391" i="2"/>
  <c r="F391" i="2"/>
  <c r="C391" i="2"/>
  <c r="B391" i="2"/>
  <c r="I390" i="2"/>
  <c r="G390" i="2"/>
  <c r="F390" i="2"/>
  <c r="C390" i="2"/>
  <c r="B390" i="2"/>
  <c r="I389" i="2"/>
  <c r="G389" i="2"/>
  <c r="F389" i="2"/>
  <c r="C389" i="2"/>
  <c r="B389" i="2"/>
  <c r="I388" i="2"/>
  <c r="G388" i="2"/>
  <c r="F388" i="2"/>
  <c r="C388" i="2"/>
  <c r="B388" i="2"/>
  <c r="I387" i="2"/>
  <c r="G387" i="2"/>
  <c r="F387" i="2"/>
  <c r="C387" i="2"/>
  <c r="B387" i="2"/>
  <c r="I386" i="2"/>
  <c r="G386" i="2"/>
  <c r="F386" i="2"/>
  <c r="C386" i="2"/>
  <c r="B386" i="2"/>
  <c r="I385" i="2"/>
  <c r="G385" i="2"/>
  <c r="F385" i="2"/>
  <c r="C385" i="2"/>
  <c r="B385" i="2"/>
  <c r="I384" i="2"/>
  <c r="G384" i="2"/>
  <c r="F384" i="2"/>
  <c r="C384" i="2"/>
  <c r="B384" i="2"/>
  <c r="I383" i="2"/>
  <c r="G383" i="2"/>
  <c r="F383" i="2"/>
  <c r="C383" i="2"/>
  <c r="B383" i="2"/>
  <c r="I382" i="2"/>
  <c r="G382" i="2"/>
  <c r="F382" i="2"/>
  <c r="C382" i="2"/>
  <c r="B382" i="2"/>
  <c r="I381" i="2"/>
  <c r="G381" i="2"/>
  <c r="F381" i="2"/>
  <c r="C381" i="2"/>
  <c r="B381" i="2"/>
  <c r="I380" i="2"/>
  <c r="G380" i="2"/>
  <c r="F380" i="2"/>
  <c r="C380" i="2"/>
  <c r="B380" i="2"/>
  <c r="I379" i="2"/>
  <c r="G379" i="2"/>
  <c r="F379" i="2"/>
  <c r="C379" i="2"/>
  <c r="B379" i="2"/>
  <c r="I378" i="2"/>
  <c r="G378" i="2"/>
  <c r="F378" i="2"/>
  <c r="C378" i="2"/>
  <c r="B378" i="2"/>
  <c r="I377" i="2"/>
  <c r="G377" i="2"/>
  <c r="F377" i="2"/>
  <c r="C377" i="2"/>
  <c r="B377" i="2"/>
  <c r="I376" i="2"/>
  <c r="G376" i="2"/>
  <c r="F376" i="2"/>
  <c r="C376" i="2"/>
  <c r="B376" i="2"/>
  <c r="I375" i="2"/>
  <c r="G375" i="2"/>
  <c r="F375" i="2"/>
  <c r="C375" i="2"/>
  <c r="B375" i="2"/>
  <c r="I374" i="2"/>
  <c r="G374" i="2"/>
  <c r="F374" i="2"/>
  <c r="C374" i="2"/>
  <c r="B374" i="2"/>
  <c r="I373" i="2"/>
  <c r="G373" i="2"/>
  <c r="F373" i="2"/>
  <c r="C373" i="2"/>
  <c r="B373" i="2"/>
  <c r="I372" i="2"/>
  <c r="G372" i="2"/>
  <c r="F372" i="2"/>
  <c r="C372" i="2"/>
  <c r="B372" i="2"/>
  <c r="I371" i="2"/>
  <c r="G371" i="2"/>
  <c r="F371" i="2"/>
  <c r="C371" i="2"/>
  <c r="B371" i="2"/>
  <c r="I370" i="2"/>
  <c r="G370" i="2"/>
  <c r="F370" i="2"/>
  <c r="C370" i="2"/>
  <c r="B370" i="2"/>
  <c r="I369" i="2"/>
  <c r="G369" i="2"/>
  <c r="F369" i="2"/>
  <c r="C369" i="2"/>
  <c r="B369" i="2"/>
  <c r="I368" i="2"/>
  <c r="G368" i="2"/>
  <c r="F368" i="2"/>
  <c r="C368" i="2"/>
  <c r="B368" i="2"/>
  <c r="I367" i="2"/>
  <c r="G367" i="2"/>
  <c r="F367" i="2"/>
  <c r="C367" i="2"/>
  <c r="B367" i="2"/>
  <c r="I366" i="2"/>
  <c r="G366" i="2"/>
  <c r="F366" i="2"/>
  <c r="C366" i="2"/>
  <c r="B366" i="2"/>
  <c r="I365" i="2"/>
  <c r="G365" i="2"/>
  <c r="F365" i="2"/>
  <c r="C365" i="2"/>
  <c r="B365" i="2"/>
  <c r="I364" i="2"/>
  <c r="G364" i="2"/>
  <c r="F364" i="2"/>
  <c r="C364" i="2"/>
  <c r="B364" i="2"/>
  <c r="I363" i="2"/>
  <c r="G363" i="2"/>
  <c r="F363" i="2"/>
  <c r="C363" i="2"/>
  <c r="B363" i="2"/>
  <c r="I362" i="2"/>
  <c r="G362" i="2"/>
  <c r="F362" i="2"/>
  <c r="C362" i="2"/>
  <c r="B362" i="2"/>
  <c r="I361" i="2"/>
  <c r="G361" i="2"/>
  <c r="F361" i="2"/>
  <c r="C361" i="2"/>
  <c r="B361" i="2"/>
  <c r="I360" i="2"/>
  <c r="G360" i="2"/>
  <c r="F360" i="2"/>
  <c r="C360" i="2"/>
  <c r="B360" i="2"/>
  <c r="I359" i="2"/>
  <c r="G359" i="2"/>
  <c r="F359" i="2"/>
  <c r="C359" i="2"/>
  <c r="B359" i="2"/>
  <c r="I358" i="2"/>
  <c r="G358" i="2"/>
  <c r="F358" i="2"/>
  <c r="C358" i="2"/>
  <c r="B358" i="2"/>
  <c r="I357" i="2"/>
  <c r="G357" i="2"/>
  <c r="F357" i="2"/>
  <c r="C357" i="2"/>
  <c r="B357" i="2"/>
  <c r="I356" i="2"/>
  <c r="G356" i="2"/>
  <c r="F356" i="2"/>
  <c r="C356" i="2"/>
  <c r="B356" i="2"/>
  <c r="I355" i="2"/>
  <c r="G355" i="2"/>
  <c r="F355" i="2"/>
  <c r="C355" i="2"/>
  <c r="B355" i="2"/>
  <c r="I354" i="2"/>
  <c r="G354" i="2"/>
  <c r="F354" i="2"/>
  <c r="C354" i="2"/>
  <c r="B354" i="2"/>
  <c r="I353" i="2"/>
  <c r="G353" i="2"/>
  <c r="F353" i="2"/>
  <c r="C353" i="2"/>
  <c r="B353" i="2"/>
  <c r="I352" i="2"/>
  <c r="G352" i="2"/>
  <c r="F352" i="2"/>
  <c r="C352" i="2"/>
  <c r="B352" i="2"/>
  <c r="I351" i="2"/>
  <c r="G351" i="2"/>
  <c r="F351" i="2"/>
  <c r="C351" i="2"/>
  <c r="B351" i="2"/>
  <c r="I350" i="2"/>
  <c r="G350" i="2"/>
  <c r="F350" i="2"/>
  <c r="C350" i="2"/>
  <c r="B350" i="2"/>
  <c r="I349" i="2"/>
  <c r="G349" i="2"/>
  <c r="F349" i="2"/>
  <c r="C349" i="2"/>
  <c r="B349" i="2"/>
  <c r="I348" i="2"/>
  <c r="G348" i="2"/>
  <c r="F348" i="2"/>
  <c r="C348" i="2"/>
  <c r="B348" i="2"/>
  <c r="I347" i="2"/>
  <c r="G347" i="2"/>
  <c r="F347" i="2"/>
  <c r="C347" i="2"/>
  <c r="B347" i="2"/>
  <c r="I346" i="2"/>
  <c r="G346" i="2"/>
  <c r="F346" i="2"/>
  <c r="C346" i="2"/>
  <c r="B346" i="2"/>
  <c r="I345" i="2"/>
  <c r="G345" i="2"/>
  <c r="F345" i="2"/>
  <c r="C345" i="2"/>
  <c r="B345" i="2"/>
  <c r="I344" i="2"/>
  <c r="G344" i="2"/>
  <c r="F344" i="2"/>
  <c r="C344" i="2"/>
  <c r="B344" i="2"/>
  <c r="I343" i="2"/>
  <c r="G343" i="2"/>
  <c r="F343" i="2"/>
  <c r="C343" i="2"/>
  <c r="B343" i="2"/>
  <c r="I342" i="2"/>
  <c r="G342" i="2"/>
  <c r="F342" i="2"/>
  <c r="C342" i="2"/>
  <c r="B342" i="2"/>
  <c r="I341" i="2"/>
  <c r="G341" i="2"/>
  <c r="F341" i="2"/>
  <c r="C341" i="2"/>
  <c r="B341" i="2"/>
  <c r="I340" i="2"/>
  <c r="G340" i="2"/>
  <c r="F340" i="2"/>
  <c r="C340" i="2"/>
  <c r="B340" i="2"/>
  <c r="I339" i="2"/>
  <c r="G339" i="2"/>
  <c r="F339" i="2"/>
  <c r="C339" i="2"/>
  <c r="B339" i="2"/>
  <c r="I338" i="2"/>
  <c r="G338" i="2"/>
  <c r="F338" i="2"/>
  <c r="C338" i="2"/>
  <c r="B338" i="2"/>
  <c r="I337" i="2"/>
  <c r="G337" i="2"/>
  <c r="F337" i="2"/>
  <c r="C337" i="2"/>
  <c r="B337" i="2"/>
  <c r="I336" i="2"/>
  <c r="G336" i="2"/>
  <c r="F336" i="2"/>
  <c r="C336" i="2"/>
  <c r="B336" i="2"/>
  <c r="I335" i="2"/>
  <c r="G335" i="2"/>
  <c r="F335" i="2"/>
  <c r="C335" i="2"/>
  <c r="B335" i="2"/>
  <c r="I334" i="2"/>
  <c r="G334" i="2"/>
  <c r="F334" i="2"/>
  <c r="C334" i="2"/>
  <c r="B334" i="2"/>
  <c r="I333" i="2"/>
  <c r="G333" i="2"/>
  <c r="F333" i="2"/>
  <c r="C333" i="2"/>
  <c r="B333" i="2"/>
  <c r="I332" i="2"/>
  <c r="G332" i="2"/>
  <c r="F332" i="2"/>
  <c r="C332" i="2"/>
  <c r="B332" i="2"/>
  <c r="I331" i="2"/>
  <c r="G331" i="2"/>
  <c r="F331" i="2"/>
  <c r="C331" i="2"/>
  <c r="B331" i="2"/>
  <c r="I330" i="2"/>
  <c r="G330" i="2"/>
  <c r="F330" i="2"/>
  <c r="C330" i="2"/>
  <c r="B330" i="2"/>
  <c r="I329" i="2"/>
  <c r="G329" i="2"/>
  <c r="F329" i="2"/>
  <c r="C329" i="2"/>
  <c r="B329" i="2"/>
  <c r="I328" i="2"/>
  <c r="G328" i="2"/>
  <c r="F328" i="2"/>
  <c r="C328" i="2"/>
  <c r="B328" i="2"/>
  <c r="I327" i="2"/>
  <c r="G327" i="2"/>
  <c r="F327" i="2"/>
  <c r="C327" i="2"/>
  <c r="B327" i="2"/>
  <c r="I326" i="2"/>
  <c r="G326" i="2"/>
  <c r="F326" i="2"/>
  <c r="C326" i="2"/>
  <c r="B326" i="2"/>
  <c r="I325" i="2"/>
  <c r="G325" i="2"/>
  <c r="F325" i="2"/>
  <c r="C325" i="2"/>
  <c r="B325" i="2"/>
  <c r="I324" i="2"/>
  <c r="G324" i="2"/>
  <c r="F324" i="2"/>
  <c r="C324" i="2"/>
  <c r="B324" i="2"/>
  <c r="I323" i="2"/>
  <c r="G323" i="2"/>
  <c r="F323" i="2"/>
  <c r="C323" i="2"/>
  <c r="B323" i="2"/>
  <c r="I322" i="2"/>
  <c r="G322" i="2"/>
  <c r="F322" i="2"/>
  <c r="C322" i="2"/>
  <c r="B322" i="2"/>
  <c r="I321" i="2"/>
  <c r="G321" i="2"/>
  <c r="F321" i="2"/>
  <c r="C321" i="2"/>
  <c r="B321" i="2"/>
  <c r="I320" i="2"/>
  <c r="G320" i="2"/>
  <c r="F320" i="2"/>
  <c r="C320" i="2"/>
  <c r="B320" i="2"/>
  <c r="I319" i="2"/>
  <c r="G319" i="2"/>
  <c r="F319" i="2"/>
  <c r="C319" i="2"/>
  <c r="B319" i="2"/>
  <c r="I318" i="2"/>
  <c r="G318" i="2"/>
  <c r="F318" i="2"/>
  <c r="C318" i="2"/>
  <c r="B318" i="2"/>
  <c r="I317" i="2"/>
  <c r="G317" i="2"/>
  <c r="F317" i="2"/>
  <c r="C317" i="2"/>
  <c r="B317" i="2"/>
  <c r="I316" i="2"/>
  <c r="G316" i="2"/>
  <c r="F316" i="2"/>
  <c r="C316" i="2"/>
  <c r="B316" i="2"/>
  <c r="I315" i="2"/>
  <c r="G315" i="2"/>
  <c r="F315" i="2"/>
  <c r="C315" i="2"/>
  <c r="B315" i="2"/>
  <c r="I314" i="2"/>
  <c r="G314" i="2"/>
  <c r="F314" i="2"/>
  <c r="C314" i="2"/>
  <c r="B314" i="2"/>
  <c r="I313" i="2"/>
  <c r="G313" i="2"/>
  <c r="F313" i="2"/>
  <c r="C313" i="2"/>
  <c r="B313" i="2"/>
  <c r="I312" i="2"/>
  <c r="G312" i="2"/>
  <c r="F312" i="2"/>
  <c r="C312" i="2"/>
  <c r="B312" i="2"/>
  <c r="I311" i="2"/>
  <c r="G311" i="2"/>
  <c r="F311" i="2"/>
  <c r="C311" i="2"/>
  <c r="B311" i="2"/>
  <c r="I310" i="2"/>
  <c r="G310" i="2"/>
  <c r="F310" i="2"/>
  <c r="C310" i="2"/>
  <c r="B310" i="2"/>
  <c r="I309" i="2"/>
  <c r="G309" i="2"/>
  <c r="F309" i="2"/>
  <c r="C309" i="2"/>
  <c r="B309" i="2"/>
  <c r="I308" i="2"/>
  <c r="G308" i="2"/>
  <c r="F308" i="2"/>
  <c r="C308" i="2"/>
  <c r="B308" i="2"/>
  <c r="I307" i="2"/>
  <c r="G307" i="2"/>
  <c r="F307" i="2"/>
  <c r="C307" i="2"/>
  <c r="B307" i="2"/>
  <c r="I306" i="2"/>
  <c r="G306" i="2"/>
  <c r="F306" i="2"/>
  <c r="C306" i="2"/>
  <c r="B306" i="2"/>
  <c r="I305" i="2"/>
  <c r="G305" i="2"/>
  <c r="F305" i="2"/>
  <c r="C305" i="2"/>
  <c r="B305" i="2"/>
  <c r="I304" i="2"/>
  <c r="G304" i="2"/>
  <c r="F304" i="2"/>
  <c r="C304" i="2"/>
  <c r="B304" i="2"/>
  <c r="I303" i="2"/>
  <c r="G303" i="2"/>
  <c r="F303" i="2"/>
  <c r="C303" i="2"/>
  <c r="B303" i="2"/>
  <c r="I302" i="2"/>
  <c r="G302" i="2"/>
  <c r="F302" i="2"/>
  <c r="C302" i="2"/>
  <c r="B302" i="2"/>
  <c r="I301" i="2"/>
  <c r="G301" i="2"/>
  <c r="F301" i="2"/>
  <c r="C301" i="2"/>
  <c r="B301" i="2"/>
  <c r="I300" i="2"/>
  <c r="G300" i="2"/>
  <c r="F300" i="2"/>
  <c r="C300" i="2"/>
  <c r="B300" i="2"/>
  <c r="I299" i="2"/>
  <c r="G299" i="2"/>
  <c r="F299" i="2"/>
  <c r="C299" i="2"/>
  <c r="B299" i="2"/>
  <c r="I298" i="2"/>
  <c r="G298" i="2"/>
  <c r="F298" i="2"/>
  <c r="C298" i="2"/>
  <c r="B298" i="2"/>
  <c r="I297" i="2"/>
  <c r="G297" i="2"/>
  <c r="F297" i="2"/>
  <c r="C297" i="2"/>
  <c r="B297" i="2"/>
  <c r="I296" i="2"/>
  <c r="G296" i="2"/>
  <c r="F296" i="2"/>
  <c r="C296" i="2"/>
  <c r="B296" i="2"/>
  <c r="I295" i="2"/>
  <c r="G295" i="2"/>
  <c r="F295" i="2"/>
  <c r="C295" i="2"/>
  <c r="B295" i="2"/>
  <c r="I294" i="2"/>
  <c r="G294" i="2"/>
  <c r="F294" i="2"/>
  <c r="C294" i="2"/>
  <c r="B294" i="2"/>
  <c r="I293" i="2"/>
  <c r="G293" i="2"/>
  <c r="F293" i="2"/>
  <c r="C293" i="2"/>
  <c r="B293" i="2"/>
  <c r="I292" i="2"/>
  <c r="G292" i="2"/>
  <c r="F292" i="2"/>
  <c r="C292" i="2"/>
  <c r="B292" i="2"/>
  <c r="I291" i="2"/>
  <c r="G291" i="2"/>
  <c r="F291" i="2"/>
  <c r="C291" i="2"/>
  <c r="B291" i="2"/>
  <c r="I290" i="2"/>
  <c r="G290" i="2"/>
  <c r="F290" i="2"/>
  <c r="C290" i="2"/>
  <c r="B290" i="2"/>
  <c r="I289" i="2"/>
  <c r="G289" i="2"/>
  <c r="F289" i="2"/>
  <c r="C289" i="2"/>
  <c r="B289" i="2"/>
  <c r="I288" i="2"/>
  <c r="G288" i="2"/>
  <c r="F288" i="2"/>
  <c r="C288" i="2"/>
  <c r="B288" i="2"/>
  <c r="I287" i="2"/>
  <c r="G287" i="2"/>
  <c r="F287" i="2"/>
  <c r="C287" i="2"/>
  <c r="B287" i="2"/>
  <c r="I286" i="2"/>
  <c r="G286" i="2"/>
  <c r="F286" i="2"/>
  <c r="C286" i="2"/>
  <c r="B286" i="2"/>
  <c r="I285" i="2"/>
  <c r="G285" i="2"/>
  <c r="F285" i="2"/>
  <c r="C285" i="2"/>
  <c r="B285" i="2"/>
  <c r="I284" i="2"/>
  <c r="G284" i="2"/>
  <c r="F284" i="2"/>
  <c r="C284" i="2"/>
  <c r="B284" i="2"/>
  <c r="I283" i="2"/>
  <c r="G283" i="2"/>
  <c r="F283" i="2"/>
  <c r="C283" i="2"/>
  <c r="B283" i="2"/>
  <c r="I282" i="2"/>
  <c r="G282" i="2"/>
  <c r="F282" i="2"/>
  <c r="C282" i="2"/>
  <c r="B282" i="2"/>
  <c r="I281" i="2"/>
  <c r="G281" i="2"/>
  <c r="F281" i="2"/>
  <c r="C281" i="2"/>
  <c r="B281" i="2"/>
  <c r="I280" i="2"/>
  <c r="G280" i="2"/>
  <c r="F280" i="2"/>
  <c r="C280" i="2"/>
  <c r="B280" i="2"/>
  <c r="I279" i="2"/>
  <c r="G279" i="2"/>
  <c r="F279" i="2"/>
  <c r="C279" i="2"/>
  <c r="B279" i="2"/>
  <c r="I278" i="2"/>
  <c r="G278" i="2"/>
  <c r="F278" i="2"/>
  <c r="C278" i="2"/>
  <c r="B278" i="2"/>
  <c r="I277" i="2"/>
  <c r="G277" i="2"/>
  <c r="F277" i="2"/>
  <c r="C277" i="2"/>
  <c r="B277" i="2"/>
  <c r="I276" i="2"/>
  <c r="G276" i="2"/>
  <c r="F276" i="2"/>
  <c r="C276" i="2"/>
  <c r="B276" i="2"/>
  <c r="I275" i="2"/>
  <c r="G275" i="2"/>
  <c r="F275" i="2"/>
  <c r="C275" i="2"/>
  <c r="B275" i="2"/>
  <c r="I274" i="2"/>
  <c r="G274" i="2"/>
  <c r="F274" i="2"/>
  <c r="C274" i="2"/>
  <c r="B274" i="2"/>
  <c r="I273" i="2"/>
  <c r="G273" i="2"/>
  <c r="F273" i="2"/>
  <c r="C273" i="2"/>
  <c r="B273" i="2"/>
  <c r="I272" i="2"/>
  <c r="G272" i="2"/>
  <c r="F272" i="2"/>
  <c r="C272" i="2"/>
  <c r="B272" i="2"/>
  <c r="I271" i="2"/>
  <c r="G271" i="2"/>
  <c r="F271" i="2"/>
  <c r="C271" i="2"/>
  <c r="B271" i="2"/>
  <c r="I270" i="2"/>
  <c r="G270" i="2"/>
  <c r="F270" i="2"/>
  <c r="C270" i="2"/>
  <c r="B270" i="2"/>
  <c r="I269" i="2"/>
  <c r="G269" i="2"/>
  <c r="F269" i="2"/>
  <c r="C269" i="2"/>
  <c r="B269" i="2"/>
  <c r="I268" i="2"/>
  <c r="G268" i="2"/>
  <c r="F268" i="2"/>
  <c r="C268" i="2"/>
  <c r="B268" i="2"/>
  <c r="I267" i="2"/>
  <c r="G267" i="2"/>
  <c r="F267" i="2"/>
  <c r="C267" i="2"/>
  <c r="B267" i="2"/>
  <c r="I266" i="2"/>
  <c r="G266" i="2"/>
  <c r="F266" i="2"/>
  <c r="C266" i="2"/>
  <c r="B266" i="2"/>
  <c r="I265" i="2"/>
  <c r="G265" i="2"/>
  <c r="F265" i="2"/>
  <c r="C265" i="2"/>
  <c r="B265" i="2"/>
  <c r="I264" i="2"/>
  <c r="G264" i="2"/>
  <c r="F264" i="2"/>
  <c r="C264" i="2"/>
  <c r="B264" i="2"/>
  <c r="I263" i="2"/>
  <c r="G263" i="2"/>
  <c r="F263" i="2"/>
  <c r="C263" i="2"/>
  <c r="B263" i="2"/>
  <c r="I262" i="2"/>
  <c r="G262" i="2"/>
  <c r="F262" i="2"/>
  <c r="C262" i="2"/>
  <c r="B262" i="2"/>
  <c r="I261" i="2"/>
  <c r="G261" i="2"/>
  <c r="F261" i="2"/>
  <c r="C261" i="2"/>
  <c r="B261" i="2"/>
  <c r="I260" i="2"/>
  <c r="G260" i="2"/>
  <c r="F260" i="2"/>
  <c r="C260" i="2"/>
  <c r="B260" i="2"/>
  <c r="I259" i="2"/>
  <c r="G259" i="2"/>
  <c r="F259" i="2"/>
  <c r="C259" i="2"/>
  <c r="B259" i="2"/>
  <c r="I258" i="2"/>
  <c r="G258" i="2"/>
  <c r="F258" i="2"/>
  <c r="C258" i="2"/>
  <c r="B258" i="2"/>
  <c r="I257" i="2"/>
  <c r="G257" i="2"/>
  <c r="F257" i="2"/>
  <c r="C257" i="2"/>
  <c r="B257" i="2"/>
  <c r="I256" i="2"/>
  <c r="G256" i="2"/>
  <c r="F256" i="2"/>
  <c r="C256" i="2"/>
  <c r="B256" i="2"/>
  <c r="I255" i="2"/>
  <c r="G255" i="2"/>
  <c r="F255" i="2"/>
  <c r="C255" i="2"/>
  <c r="B255" i="2"/>
  <c r="I254" i="2"/>
  <c r="G254" i="2"/>
  <c r="F254" i="2"/>
  <c r="C254" i="2"/>
  <c r="B254" i="2"/>
  <c r="I253" i="2"/>
  <c r="G253" i="2"/>
  <c r="F253" i="2"/>
  <c r="C253" i="2"/>
  <c r="B253" i="2"/>
  <c r="I252" i="2"/>
  <c r="G252" i="2"/>
  <c r="F252" i="2"/>
  <c r="C252" i="2"/>
  <c r="B252" i="2"/>
  <c r="I251" i="2"/>
  <c r="G251" i="2"/>
  <c r="F251" i="2"/>
  <c r="C251" i="2"/>
  <c r="B251" i="2"/>
  <c r="I250" i="2"/>
  <c r="G250" i="2"/>
  <c r="F250" i="2"/>
  <c r="C250" i="2"/>
  <c r="B250" i="2"/>
  <c r="I249" i="2"/>
  <c r="G249" i="2"/>
  <c r="F249" i="2"/>
  <c r="C249" i="2"/>
  <c r="B249" i="2"/>
  <c r="I248" i="2"/>
  <c r="G248" i="2"/>
  <c r="F248" i="2"/>
  <c r="C248" i="2"/>
  <c r="B248" i="2"/>
  <c r="I247" i="2"/>
  <c r="G247" i="2"/>
  <c r="F247" i="2"/>
  <c r="C247" i="2"/>
  <c r="B247" i="2"/>
  <c r="I246" i="2"/>
  <c r="G246" i="2"/>
  <c r="F246" i="2"/>
  <c r="C246" i="2"/>
  <c r="B246" i="2"/>
  <c r="I245" i="2"/>
  <c r="G245" i="2"/>
  <c r="F245" i="2"/>
  <c r="C245" i="2"/>
  <c r="B245" i="2"/>
  <c r="I244" i="2"/>
  <c r="G244" i="2"/>
  <c r="F244" i="2"/>
  <c r="C244" i="2"/>
  <c r="B244" i="2"/>
  <c r="I243" i="2"/>
  <c r="G243" i="2"/>
  <c r="F243" i="2"/>
  <c r="C243" i="2"/>
  <c r="B243" i="2"/>
  <c r="I242" i="2"/>
  <c r="G242" i="2"/>
  <c r="F242" i="2"/>
  <c r="C242" i="2"/>
  <c r="B242" i="2"/>
  <c r="I241" i="2"/>
  <c r="G241" i="2"/>
  <c r="F241" i="2"/>
  <c r="C241" i="2"/>
  <c r="B241" i="2"/>
  <c r="I240" i="2"/>
  <c r="G240" i="2"/>
  <c r="F240" i="2"/>
  <c r="C240" i="2"/>
  <c r="B240" i="2"/>
  <c r="I239" i="2"/>
  <c r="G239" i="2"/>
  <c r="F239" i="2"/>
  <c r="C239" i="2"/>
  <c r="B239" i="2"/>
  <c r="I238" i="2"/>
  <c r="G238" i="2"/>
  <c r="F238" i="2"/>
  <c r="C238" i="2"/>
  <c r="B238" i="2"/>
  <c r="I237" i="2"/>
  <c r="G237" i="2"/>
  <c r="F237" i="2"/>
  <c r="C237" i="2"/>
  <c r="B237" i="2"/>
  <c r="I236" i="2"/>
  <c r="G236" i="2"/>
  <c r="F236" i="2"/>
  <c r="C236" i="2"/>
  <c r="B236" i="2"/>
  <c r="I235" i="2"/>
  <c r="G235" i="2"/>
  <c r="F235" i="2"/>
  <c r="C235" i="2"/>
  <c r="B235" i="2"/>
  <c r="I234" i="2"/>
  <c r="G234" i="2"/>
  <c r="F234" i="2"/>
  <c r="C234" i="2"/>
  <c r="B234" i="2"/>
  <c r="I233" i="2"/>
  <c r="G233" i="2"/>
  <c r="F233" i="2"/>
  <c r="C233" i="2"/>
  <c r="B233" i="2"/>
  <c r="I232" i="2"/>
  <c r="G232" i="2"/>
  <c r="F232" i="2"/>
  <c r="C232" i="2"/>
  <c r="B232" i="2"/>
  <c r="I231" i="2"/>
  <c r="G231" i="2"/>
  <c r="F231" i="2"/>
  <c r="C231" i="2"/>
  <c r="B231" i="2"/>
  <c r="I230" i="2"/>
  <c r="G230" i="2"/>
  <c r="F230" i="2"/>
  <c r="C230" i="2"/>
  <c r="B230" i="2"/>
  <c r="I229" i="2"/>
  <c r="G229" i="2"/>
  <c r="F229" i="2"/>
  <c r="C229" i="2"/>
  <c r="B229" i="2"/>
  <c r="I228" i="2"/>
  <c r="G228" i="2"/>
  <c r="F228" i="2"/>
  <c r="C228" i="2"/>
  <c r="B228" i="2"/>
  <c r="I227" i="2"/>
  <c r="G227" i="2"/>
  <c r="F227" i="2"/>
  <c r="C227" i="2"/>
  <c r="B227" i="2"/>
  <c r="I226" i="2"/>
  <c r="G226" i="2"/>
  <c r="F226" i="2"/>
  <c r="C226" i="2"/>
  <c r="B226" i="2"/>
  <c r="I225" i="2"/>
  <c r="G225" i="2"/>
  <c r="F225" i="2"/>
  <c r="C225" i="2"/>
  <c r="B225" i="2"/>
  <c r="I224" i="2"/>
  <c r="G224" i="2"/>
  <c r="F224" i="2"/>
  <c r="C224" i="2"/>
  <c r="B224" i="2"/>
  <c r="I223" i="2"/>
  <c r="G223" i="2"/>
  <c r="F223" i="2"/>
  <c r="C223" i="2"/>
  <c r="B223" i="2"/>
  <c r="I222" i="2"/>
  <c r="G222" i="2"/>
  <c r="F222" i="2"/>
  <c r="C222" i="2"/>
  <c r="B222" i="2"/>
  <c r="I221" i="2"/>
  <c r="G221" i="2"/>
  <c r="F221" i="2"/>
  <c r="C221" i="2"/>
  <c r="B221" i="2"/>
  <c r="I220" i="2"/>
  <c r="G220" i="2"/>
  <c r="F220" i="2"/>
  <c r="C220" i="2"/>
  <c r="B220" i="2"/>
  <c r="I219" i="2"/>
  <c r="G219" i="2"/>
  <c r="F219" i="2"/>
  <c r="C219" i="2"/>
  <c r="B219" i="2"/>
  <c r="I218" i="2"/>
  <c r="G218" i="2"/>
  <c r="F218" i="2"/>
  <c r="C218" i="2"/>
  <c r="B218" i="2"/>
  <c r="I217" i="2"/>
  <c r="G217" i="2"/>
  <c r="F217" i="2"/>
  <c r="C217" i="2"/>
  <c r="B217" i="2"/>
  <c r="I216" i="2"/>
  <c r="G216" i="2"/>
  <c r="F216" i="2"/>
  <c r="C216" i="2"/>
  <c r="B216" i="2"/>
  <c r="I215" i="2"/>
  <c r="G215" i="2"/>
  <c r="F215" i="2"/>
  <c r="C215" i="2"/>
  <c r="B215" i="2"/>
  <c r="I214" i="2"/>
  <c r="G214" i="2"/>
  <c r="F214" i="2"/>
  <c r="C214" i="2"/>
  <c r="B214" i="2"/>
  <c r="I213" i="2"/>
  <c r="G213" i="2"/>
  <c r="F213" i="2"/>
  <c r="C213" i="2"/>
  <c r="B213" i="2"/>
  <c r="I212" i="2"/>
  <c r="G212" i="2"/>
  <c r="F212" i="2"/>
  <c r="C212" i="2"/>
  <c r="B212" i="2"/>
  <c r="I211" i="2"/>
  <c r="G211" i="2"/>
  <c r="F211" i="2"/>
  <c r="C211" i="2"/>
  <c r="B211" i="2"/>
  <c r="I210" i="2"/>
  <c r="G210" i="2"/>
  <c r="F210" i="2"/>
  <c r="C210" i="2"/>
  <c r="B210" i="2"/>
  <c r="I209" i="2"/>
  <c r="G209" i="2"/>
  <c r="F209" i="2"/>
  <c r="C209" i="2"/>
  <c r="B209" i="2"/>
  <c r="I208" i="2"/>
  <c r="G208" i="2"/>
  <c r="F208" i="2"/>
  <c r="C208" i="2"/>
  <c r="B208" i="2"/>
  <c r="I207" i="2"/>
  <c r="G207" i="2"/>
  <c r="F207" i="2"/>
  <c r="C207" i="2"/>
  <c r="B207" i="2"/>
  <c r="I206" i="2"/>
  <c r="G206" i="2"/>
  <c r="F206" i="2"/>
  <c r="C206" i="2"/>
  <c r="B206" i="2"/>
  <c r="I205" i="2"/>
  <c r="G205" i="2"/>
  <c r="F205" i="2"/>
  <c r="C205" i="2"/>
  <c r="B205" i="2"/>
  <c r="I204" i="2"/>
  <c r="G204" i="2"/>
  <c r="F204" i="2"/>
  <c r="C204" i="2"/>
  <c r="B204" i="2"/>
  <c r="I203" i="2"/>
  <c r="G203" i="2"/>
  <c r="F203" i="2"/>
  <c r="C203" i="2"/>
  <c r="B203" i="2"/>
  <c r="I202" i="2"/>
  <c r="G202" i="2"/>
  <c r="F202" i="2"/>
  <c r="C202" i="2"/>
  <c r="B202" i="2"/>
  <c r="I201" i="2"/>
  <c r="G201" i="2"/>
  <c r="F201" i="2"/>
  <c r="C201" i="2"/>
  <c r="B201" i="2"/>
  <c r="I200" i="2"/>
  <c r="G200" i="2"/>
  <c r="F200" i="2"/>
  <c r="C200" i="2"/>
  <c r="B200" i="2"/>
  <c r="I199" i="2"/>
  <c r="G199" i="2"/>
  <c r="F199" i="2"/>
  <c r="C199" i="2"/>
  <c r="B199" i="2"/>
  <c r="I198" i="2"/>
  <c r="G198" i="2"/>
  <c r="F198" i="2"/>
  <c r="C198" i="2"/>
  <c r="B198" i="2"/>
  <c r="I197" i="2"/>
  <c r="G197" i="2"/>
  <c r="F197" i="2"/>
  <c r="C197" i="2"/>
  <c r="B197" i="2"/>
  <c r="I196" i="2"/>
  <c r="G196" i="2"/>
  <c r="F196" i="2"/>
  <c r="C196" i="2"/>
  <c r="B196" i="2"/>
  <c r="I195" i="2"/>
  <c r="G195" i="2"/>
  <c r="F195" i="2"/>
  <c r="C195" i="2"/>
  <c r="B195" i="2"/>
  <c r="I194" i="2"/>
  <c r="G194" i="2"/>
  <c r="F194" i="2"/>
  <c r="C194" i="2"/>
  <c r="B194" i="2"/>
  <c r="I193" i="2"/>
  <c r="G193" i="2"/>
  <c r="F193" i="2"/>
  <c r="C193" i="2"/>
  <c r="B193" i="2"/>
  <c r="I192" i="2"/>
  <c r="G192" i="2"/>
  <c r="F192" i="2"/>
  <c r="C192" i="2"/>
  <c r="B192" i="2"/>
  <c r="I191" i="2"/>
  <c r="G191" i="2"/>
  <c r="F191" i="2"/>
  <c r="C191" i="2"/>
  <c r="B191" i="2"/>
  <c r="I190" i="2"/>
  <c r="G190" i="2"/>
  <c r="F190" i="2"/>
  <c r="C190" i="2"/>
  <c r="B190" i="2"/>
  <c r="I189" i="2"/>
  <c r="G189" i="2"/>
  <c r="F189" i="2"/>
  <c r="C189" i="2"/>
  <c r="B189" i="2"/>
  <c r="I188" i="2"/>
  <c r="G188" i="2"/>
  <c r="F188" i="2"/>
  <c r="C188" i="2"/>
  <c r="B188" i="2"/>
  <c r="I187" i="2"/>
  <c r="G187" i="2"/>
  <c r="F187" i="2"/>
  <c r="C187" i="2"/>
  <c r="B187" i="2"/>
  <c r="I186" i="2"/>
  <c r="G186" i="2"/>
  <c r="F186" i="2"/>
  <c r="C186" i="2"/>
  <c r="B186" i="2"/>
  <c r="I185" i="2"/>
  <c r="G185" i="2"/>
  <c r="F185" i="2"/>
  <c r="C185" i="2"/>
  <c r="B185" i="2"/>
  <c r="I184" i="2"/>
  <c r="G184" i="2"/>
  <c r="F184" i="2"/>
  <c r="C184" i="2"/>
  <c r="B184" i="2"/>
  <c r="I183" i="2"/>
  <c r="G183" i="2"/>
  <c r="F183" i="2"/>
  <c r="C183" i="2"/>
  <c r="B183" i="2"/>
  <c r="I182" i="2"/>
  <c r="G182" i="2"/>
  <c r="F182" i="2"/>
  <c r="C182" i="2"/>
  <c r="B182" i="2"/>
  <c r="I181" i="2"/>
  <c r="G181" i="2"/>
  <c r="F181" i="2"/>
  <c r="C181" i="2"/>
  <c r="B181" i="2"/>
  <c r="I180" i="2"/>
  <c r="G180" i="2"/>
  <c r="F180" i="2"/>
  <c r="C180" i="2"/>
  <c r="B180" i="2"/>
  <c r="I179" i="2"/>
  <c r="G179" i="2"/>
  <c r="F179" i="2"/>
  <c r="C179" i="2"/>
  <c r="B179" i="2"/>
  <c r="I178" i="2"/>
  <c r="G178" i="2"/>
  <c r="F178" i="2"/>
  <c r="C178" i="2"/>
  <c r="B178" i="2"/>
  <c r="I177" i="2"/>
  <c r="G177" i="2"/>
  <c r="F177" i="2"/>
  <c r="C177" i="2"/>
  <c r="B177" i="2"/>
  <c r="I176" i="2"/>
  <c r="G176" i="2"/>
  <c r="F176" i="2"/>
  <c r="C176" i="2"/>
  <c r="B176" i="2"/>
  <c r="I175" i="2"/>
  <c r="G175" i="2"/>
  <c r="F175" i="2"/>
  <c r="C175" i="2"/>
  <c r="B175" i="2"/>
  <c r="I174" i="2"/>
  <c r="G174" i="2"/>
  <c r="F174" i="2"/>
  <c r="C174" i="2"/>
  <c r="B174" i="2"/>
  <c r="I173" i="2"/>
  <c r="G173" i="2"/>
  <c r="F173" i="2"/>
  <c r="C173" i="2"/>
  <c r="B173" i="2"/>
  <c r="I172" i="2"/>
  <c r="G172" i="2"/>
  <c r="F172" i="2"/>
  <c r="C172" i="2"/>
  <c r="B172" i="2"/>
  <c r="I171" i="2"/>
  <c r="G171" i="2"/>
  <c r="F171" i="2"/>
  <c r="C171" i="2"/>
  <c r="B171" i="2"/>
  <c r="I170" i="2"/>
  <c r="G170" i="2"/>
  <c r="F170" i="2"/>
  <c r="C170" i="2"/>
  <c r="B170" i="2"/>
  <c r="I169" i="2"/>
  <c r="G169" i="2"/>
  <c r="F169" i="2"/>
  <c r="C169" i="2"/>
  <c r="B169" i="2"/>
  <c r="I168" i="2"/>
  <c r="G168" i="2"/>
  <c r="F168" i="2"/>
  <c r="C168" i="2"/>
  <c r="B168" i="2"/>
  <c r="I167" i="2"/>
  <c r="G167" i="2"/>
  <c r="F167" i="2"/>
  <c r="C167" i="2"/>
  <c r="B167" i="2"/>
  <c r="I166" i="2"/>
  <c r="G166" i="2"/>
  <c r="F166" i="2"/>
  <c r="C166" i="2"/>
  <c r="B166" i="2"/>
  <c r="I165" i="2"/>
  <c r="G165" i="2"/>
  <c r="F165" i="2"/>
  <c r="C165" i="2"/>
  <c r="B165" i="2"/>
  <c r="I164" i="2"/>
  <c r="G164" i="2"/>
  <c r="F164" i="2"/>
  <c r="C164" i="2"/>
  <c r="B164" i="2"/>
  <c r="I163" i="2"/>
  <c r="G163" i="2"/>
  <c r="F163" i="2"/>
  <c r="C163" i="2"/>
  <c r="B163" i="2"/>
  <c r="I162" i="2"/>
  <c r="G162" i="2"/>
  <c r="F162" i="2"/>
  <c r="C162" i="2"/>
  <c r="B162" i="2"/>
  <c r="I161" i="2"/>
  <c r="G161" i="2"/>
  <c r="F161" i="2"/>
  <c r="C161" i="2"/>
  <c r="B161" i="2"/>
  <c r="I160" i="2"/>
  <c r="G160" i="2"/>
  <c r="F160" i="2"/>
  <c r="C160" i="2"/>
  <c r="B160" i="2"/>
  <c r="I159" i="2"/>
  <c r="G159" i="2"/>
  <c r="F159" i="2"/>
  <c r="C159" i="2"/>
  <c r="B159" i="2"/>
  <c r="I158" i="2"/>
  <c r="G158" i="2"/>
  <c r="F158" i="2"/>
  <c r="C158" i="2"/>
  <c r="B158" i="2"/>
  <c r="I157" i="2"/>
  <c r="G157" i="2"/>
  <c r="F157" i="2"/>
  <c r="C157" i="2"/>
  <c r="B157" i="2"/>
  <c r="I156" i="2"/>
  <c r="G156" i="2"/>
  <c r="F156" i="2"/>
  <c r="C156" i="2"/>
  <c r="B156" i="2"/>
  <c r="I155" i="2"/>
  <c r="G155" i="2"/>
  <c r="F155" i="2"/>
  <c r="C155" i="2"/>
  <c r="B155" i="2"/>
  <c r="I154" i="2"/>
  <c r="G154" i="2"/>
  <c r="F154" i="2"/>
  <c r="C154" i="2"/>
  <c r="B154" i="2"/>
  <c r="I153" i="2"/>
  <c r="G153" i="2"/>
  <c r="F153" i="2"/>
  <c r="C153" i="2"/>
  <c r="B153" i="2"/>
  <c r="I152" i="2"/>
  <c r="G152" i="2"/>
  <c r="F152" i="2"/>
  <c r="C152" i="2"/>
  <c r="B152" i="2"/>
  <c r="I151" i="2"/>
  <c r="G151" i="2"/>
  <c r="F151" i="2"/>
  <c r="C151" i="2"/>
  <c r="B151" i="2"/>
  <c r="I150" i="2"/>
  <c r="G150" i="2"/>
  <c r="F150" i="2"/>
  <c r="C150" i="2"/>
  <c r="B150" i="2"/>
  <c r="I149" i="2"/>
  <c r="G149" i="2"/>
  <c r="F149" i="2"/>
  <c r="C149" i="2"/>
  <c r="B149" i="2"/>
  <c r="I148" i="2"/>
  <c r="G148" i="2"/>
  <c r="F148" i="2"/>
  <c r="C148" i="2"/>
  <c r="B148" i="2"/>
  <c r="I147" i="2"/>
  <c r="G147" i="2"/>
  <c r="F147" i="2"/>
  <c r="C147" i="2"/>
  <c r="B147" i="2"/>
  <c r="I146" i="2"/>
  <c r="G146" i="2"/>
  <c r="F146" i="2"/>
  <c r="C146" i="2"/>
  <c r="B146" i="2"/>
  <c r="I145" i="2"/>
  <c r="G145" i="2"/>
  <c r="F145" i="2"/>
  <c r="C145" i="2"/>
  <c r="B145" i="2"/>
  <c r="I144" i="2"/>
  <c r="G144" i="2"/>
  <c r="F144" i="2"/>
  <c r="C144" i="2"/>
  <c r="B144" i="2"/>
  <c r="I143" i="2"/>
  <c r="G143" i="2"/>
  <c r="F143" i="2"/>
  <c r="C143" i="2"/>
  <c r="B143" i="2"/>
  <c r="I142" i="2"/>
  <c r="G142" i="2"/>
  <c r="F142" i="2"/>
  <c r="C142" i="2"/>
  <c r="B142" i="2"/>
  <c r="I141" i="2"/>
  <c r="G141" i="2"/>
  <c r="F141" i="2"/>
  <c r="C141" i="2"/>
  <c r="B141" i="2"/>
  <c r="I140" i="2"/>
  <c r="G140" i="2"/>
  <c r="F140" i="2"/>
  <c r="C140" i="2"/>
  <c r="B140" i="2"/>
  <c r="I139" i="2"/>
  <c r="G139" i="2"/>
  <c r="F139" i="2"/>
  <c r="C139" i="2"/>
  <c r="B139" i="2"/>
  <c r="I138" i="2"/>
  <c r="G138" i="2"/>
  <c r="F138" i="2"/>
  <c r="C138" i="2"/>
  <c r="B138" i="2"/>
  <c r="I137" i="2"/>
  <c r="G137" i="2"/>
  <c r="F137" i="2"/>
  <c r="C137" i="2"/>
  <c r="B137" i="2"/>
  <c r="I136" i="2"/>
  <c r="G136" i="2"/>
  <c r="F136" i="2"/>
  <c r="C136" i="2"/>
  <c r="B136" i="2"/>
  <c r="I135" i="2"/>
  <c r="G135" i="2"/>
  <c r="F135" i="2"/>
  <c r="C135" i="2"/>
  <c r="B135" i="2"/>
  <c r="I134" i="2"/>
  <c r="G134" i="2"/>
  <c r="F134" i="2"/>
  <c r="C134" i="2"/>
  <c r="B134" i="2"/>
  <c r="I133" i="2"/>
  <c r="G133" i="2"/>
  <c r="F133" i="2"/>
  <c r="C133" i="2"/>
  <c r="B133" i="2"/>
  <c r="I132" i="2"/>
  <c r="G132" i="2"/>
  <c r="F132" i="2"/>
  <c r="C132" i="2"/>
  <c r="B132" i="2"/>
  <c r="I131" i="2"/>
  <c r="G131" i="2"/>
  <c r="F131" i="2"/>
  <c r="C131" i="2"/>
  <c r="B131" i="2"/>
  <c r="I130" i="2"/>
  <c r="G130" i="2"/>
  <c r="F130" i="2"/>
  <c r="C130" i="2"/>
  <c r="B130" i="2"/>
  <c r="I129" i="2"/>
  <c r="G129" i="2"/>
  <c r="F129" i="2"/>
  <c r="C129" i="2"/>
  <c r="B129" i="2"/>
  <c r="I128" i="2"/>
  <c r="G128" i="2"/>
  <c r="F128" i="2"/>
  <c r="C128" i="2"/>
  <c r="B128" i="2"/>
  <c r="I127" i="2"/>
  <c r="G127" i="2"/>
  <c r="F127" i="2"/>
  <c r="C127" i="2"/>
  <c r="B127" i="2"/>
  <c r="I126" i="2"/>
  <c r="G126" i="2"/>
  <c r="F126" i="2"/>
  <c r="C126" i="2"/>
  <c r="B126" i="2"/>
  <c r="I125" i="2"/>
  <c r="G125" i="2"/>
  <c r="F125" i="2"/>
  <c r="C125" i="2"/>
  <c r="B125" i="2"/>
  <c r="I124" i="2"/>
  <c r="G124" i="2"/>
  <c r="F124" i="2"/>
  <c r="C124" i="2"/>
  <c r="B124" i="2"/>
  <c r="I123" i="2"/>
  <c r="G123" i="2"/>
  <c r="F123" i="2"/>
  <c r="C123" i="2"/>
  <c r="B123" i="2"/>
  <c r="I122" i="2"/>
  <c r="G122" i="2"/>
  <c r="F122" i="2"/>
  <c r="C122" i="2"/>
  <c r="B122" i="2"/>
  <c r="I121" i="2"/>
  <c r="G121" i="2"/>
  <c r="F121" i="2"/>
  <c r="C121" i="2"/>
  <c r="B121" i="2"/>
  <c r="I120" i="2"/>
  <c r="G120" i="2"/>
  <c r="F120" i="2"/>
  <c r="C120" i="2"/>
  <c r="B120" i="2"/>
  <c r="I119" i="2"/>
  <c r="G119" i="2"/>
  <c r="F119" i="2"/>
  <c r="C119" i="2"/>
  <c r="B119" i="2"/>
  <c r="I118" i="2"/>
  <c r="G118" i="2"/>
  <c r="F118" i="2"/>
  <c r="C118" i="2"/>
  <c r="B118" i="2"/>
  <c r="I117" i="2"/>
  <c r="G117" i="2"/>
  <c r="F117" i="2"/>
  <c r="C117" i="2"/>
  <c r="B117" i="2"/>
  <c r="I116" i="2"/>
  <c r="G116" i="2"/>
  <c r="F116" i="2"/>
  <c r="C116" i="2"/>
  <c r="B116" i="2"/>
  <c r="I115" i="2"/>
  <c r="G115" i="2"/>
  <c r="F115" i="2"/>
  <c r="C115" i="2"/>
  <c r="B115" i="2"/>
  <c r="I114" i="2"/>
  <c r="G114" i="2"/>
  <c r="F114" i="2"/>
  <c r="C114" i="2"/>
  <c r="B114" i="2"/>
  <c r="I113" i="2"/>
  <c r="G113" i="2"/>
  <c r="F113" i="2"/>
  <c r="C113" i="2"/>
  <c r="B113" i="2"/>
  <c r="I112" i="2"/>
  <c r="G112" i="2"/>
  <c r="F112" i="2"/>
  <c r="C112" i="2"/>
  <c r="B112" i="2"/>
  <c r="I111" i="2"/>
  <c r="G111" i="2"/>
  <c r="F111" i="2"/>
  <c r="C111" i="2"/>
  <c r="B111" i="2"/>
  <c r="I110" i="2"/>
  <c r="G110" i="2"/>
  <c r="F110" i="2"/>
  <c r="C110" i="2"/>
  <c r="B110" i="2"/>
  <c r="I109" i="2"/>
  <c r="G109" i="2"/>
  <c r="F109" i="2"/>
  <c r="C109" i="2"/>
  <c r="B109" i="2"/>
  <c r="I108" i="2"/>
  <c r="G108" i="2"/>
  <c r="F108" i="2"/>
  <c r="C108" i="2"/>
  <c r="B108" i="2"/>
  <c r="I107" i="2"/>
  <c r="G107" i="2"/>
  <c r="F107" i="2"/>
  <c r="C107" i="2"/>
  <c r="B107" i="2"/>
  <c r="I106" i="2"/>
  <c r="G106" i="2"/>
  <c r="F106" i="2"/>
  <c r="C106" i="2"/>
  <c r="B106" i="2"/>
  <c r="I105" i="2"/>
  <c r="G105" i="2"/>
  <c r="F105" i="2"/>
  <c r="C105" i="2"/>
  <c r="B105" i="2"/>
  <c r="I104" i="2"/>
  <c r="G104" i="2"/>
  <c r="F104" i="2"/>
  <c r="C104" i="2"/>
  <c r="B104" i="2"/>
  <c r="I103" i="2"/>
  <c r="G103" i="2"/>
  <c r="F103" i="2"/>
  <c r="C103" i="2"/>
  <c r="B103" i="2"/>
  <c r="I102" i="2"/>
  <c r="G102" i="2"/>
  <c r="F102" i="2"/>
  <c r="C102" i="2"/>
  <c r="B102" i="2"/>
  <c r="I101" i="2"/>
  <c r="G101" i="2"/>
  <c r="F101" i="2"/>
  <c r="C101" i="2"/>
  <c r="B101" i="2"/>
  <c r="I100" i="2"/>
  <c r="G100" i="2"/>
  <c r="F100" i="2"/>
  <c r="C100" i="2"/>
  <c r="B100" i="2"/>
  <c r="I99" i="2"/>
  <c r="G99" i="2"/>
  <c r="F99" i="2"/>
  <c r="C99" i="2"/>
  <c r="B99" i="2"/>
  <c r="I98" i="2"/>
  <c r="G98" i="2"/>
  <c r="F98" i="2"/>
  <c r="C98" i="2"/>
  <c r="B98" i="2"/>
  <c r="I97" i="2"/>
  <c r="G97" i="2"/>
  <c r="F97" i="2"/>
  <c r="C97" i="2"/>
  <c r="B97" i="2"/>
  <c r="I96" i="2"/>
  <c r="G96" i="2"/>
  <c r="F96" i="2"/>
  <c r="C96" i="2"/>
  <c r="B96" i="2"/>
  <c r="I95" i="2"/>
  <c r="G95" i="2"/>
  <c r="F95" i="2"/>
  <c r="C95" i="2"/>
  <c r="B95" i="2"/>
  <c r="I94" i="2"/>
  <c r="G94" i="2"/>
  <c r="F94" i="2"/>
  <c r="C94" i="2"/>
  <c r="B94" i="2"/>
  <c r="I93" i="2"/>
  <c r="G93" i="2"/>
  <c r="F93" i="2"/>
  <c r="C93" i="2"/>
  <c r="B93" i="2"/>
  <c r="I92" i="2"/>
  <c r="G92" i="2"/>
  <c r="F92" i="2"/>
  <c r="C92" i="2"/>
  <c r="B92" i="2"/>
  <c r="I91" i="2"/>
  <c r="G91" i="2"/>
  <c r="F91" i="2"/>
  <c r="C91" i="2"/>
  <c r="B91" i="2"/>
  <c r="I90" i="2"/>
  <c r="G90" i="2"/>
  <c r="F90" i="2"/>
  <c r="C90" i="2"/>
  <c r="B90" i="2"/>
  <c r="I89" i="2"/>
  <c r="G89" i="2"/>
  <c r="F89" i="2"/>
  <c r="C89" i="2"/>
  <c r="B89" i="2"/>
  <c r="I88" i="2"/>
  <c r="G88" i="2"/>
  <c r="F88" i="2"/>
  <c r="C88" i="2"/>
  <c r="B88" i="2"/>
  <c r="I87" i="2"/>
  <c r="G87" i="2"/>
  <c r="F87" i="2"/>
  <c r="C87" i="2"/>
  <c r="B87" i="2"/>
  <c r="I86" i="2"/>
  <c r="G86" i="2"/>
  <c r="F86" i="2"/>
  <c r="C86" i="2"/>
  <c r="B86" i="2"/>
  <c r="I85" i="2"/>
  <c r="G85" i="2"/>
  <c r="F85" i="2"/>
  <c r="C85" i="2"/>
  <c r="B85" i="2"/>
  <c r="I84" i="2"/>
  <c r="G84" i="2"/>
  <c r="F84" i="2"/>
  <c r="C84" i="2"/>
  <c r="B84" i="2"/>
  <c r="I83" i="2"/>
  <c r="G83" i="2"/>
  <c r="F83" i="2"/>
  <c r="C83" i="2"/>
  <c r="B83" i="2"/>
  <c r="I82" i="2"/>
  <c r="G82" i="2"/>
  <c r="F82" i="2"/>
  <c r="C82" i="2"/>
  <c r="B82" i="2"/>
  <c r="I81" i="2"/>
  <c r="G81" i="2"/>
  <c r="F81" i="2"/>
  <c r="C81" i="2"/>
  <c r="B81" i="2"/>
  <c r="I80" i="2"/>
  <c r="G80" i="2"/>
  <c r="F80" i="2"/>
  <c r="C80" i="2"/>
  <c r="B80" i="2"/>
  <c r="I79" i="2"/>
  <c r="G79" i="2"/>
  <c r="F79" i="2"/>
  <c r="C79" i="2"/>
  <c r="B79" i="2"/>
  <c r="I78" i="2"/>
  <c r="G78" i="2"/>
  <c r="F78" i="2"/>
  <c r="C78" i="2"/>
  <c r="B78" i="2"/>
  <c r="I77" i="2"/>
  <c r="G77" i="2"/>
  <c r="F77" i="2"/>
  <c r="C77" i="2"/>
  <c r="B77" i="2"/>
  <c r="I76" i="2"/>
  <c r="G76" i="2"/>
  <c r="F76" i="2"/>
  <c r="C76" i="2"/>
  <c r="B76" i="2"/>
  <c r="I75" i="2"/>
  <c r="G75" i="2"/>
  <c r="F75" i="2"/>
  <c r="C75" i="2"/>
  <c r="B75" i="2"/>
  <c r="I74" i="2"/>
  <c r="G74" i="2"/>
  <c r="F74" i="2"/>
  <c r="C74" i="2"/>
  <c r="B74" i="2"/>
  <c r="I73" i="2"/>
  <c r="G73" i="2"/>
  <c r="F73" i="2"/>
  <c r="C73" i="2"/>
  <c r="B73" i="2"/>
  <c r="I72" i="2"/>
  <c r="G72" i="2"/>
  <c r="F72" i="2"/>
  <c r="C72" i="2"/>
  <c r="B72" i="2"/>
  <c r="I71" i="2"/>
  <c r="G71" i="2"/>
  <c r="F71" i="2"/>
  <c r="C71" i="2"/>
  <c r="B71" i="2"/>
  <c r="I70" i="2"/>
  <c r="G70" i="2"/>
  <c r="F70" i="2"/>
  <c r="C70" i="2"/>
  <c r="B70" i="2"/>
  <c r="I69" i="2"/>
  <c r="G69" i="2"/>
  <c r="F69" i="2"/>
  <c r="C69" i="2"/>
  <c r="B69" i="2"/>
  <c r="I68" i="2"/>
  <c r="G68" i="2"/>
  <c r="F68" i="2"/>
  <c r="C68" i="2"/>
  <c r="B68" i="2"/>
  <c r="I67" i="2"/>
  <c r="G67" i="2"/>
  <c r="F67" i="2"/>
  <c r="C67" i="2"/>
  <c r="B67" i="2"/>
  <c r="I66" i="2"/>
  <c r="G66" i="2"/>
  <c r="F66" i="2"/>
  <c r="C66" i="2"/>
  <c r="B66" i="2"/>
  <c r="I65" i="2"/>
  <c r="G65" i="2"/>
  <c r="F65" i="2"/>
  <c r="C65" i="2"/>
  <c r="B65" i="2"/>
  <c r="I64" i="2"/>
  <c r="G64" i="2"/>
  <c r="F64" i="2"/>
  <c r="C64" i="2"/>
  <c r="B64" i="2"/>
  <c r="I63" i="2"/>
  <c r="G63" i="2"/>
  <c r="F63" i="2"/>
  <c r="C63" i="2"/>
  <c r="B63" i="2"/>
  <c r="I62" i="2"/>
  <c r="G62" i="2"/>
  <c r="F62" i="2"/>
  <c r="C62" i="2"/>
  <c r="B62" i="2"/>
  <c r="I61" i="2"/>
  <c r="G61" i="2"/>
  <c r="F61" i="2"/>
  <c r="C61" i="2"/>
  <c r="B61" i="2"/>
  <c r="I60" i="2"/>
  <c r="G60" i="2"/>
  <c r="F60" i="2"/>
  <c r="C60" i="2"/>
  <c r="B60" i="2"/>
  <c r="I59" i="2"/>
  <c r="G59" i="2"/>
  <c r="F59" i="2"/>
  <c r="C59" i="2"/>
  <c r="B59" i="2"/>
  <c r="I58" i="2"/>
  <c r="G58" i="2"/>
  <c r="F58" i="2"/>
  <c r="C58" i="2"/>
  <c r="B58" i="2"/>
  <c r="I57" i="2"/>
  <c r="G57" i="2"/>
  <c r="F57" i="2"/>
  <c r="C57" i="2"/>
  <c r="B57" i="2"/>
  <c r="I56" i="2"/>
  <c r="G56" i="2"/>
  <c r="F56" i="2"/>
  <c r="C56" i="2"/>
  <c r="B56" i="2"/>
  <c r="I55" i="2"/>
  <c r="G55" i="2"/>
  <c r="F55" i="2"/>
  <c r="C55" i="2"/>
  <c r="B55" i="2"/>
  <c r="I54" i="2"/>
  <c r="G54" i="2"/>
  <c r="F54" i="2"/>
  <c r="C54" i="2"/>
  <c r="B54" i="2"/>
  <c r="I53" i="2"/>
  <c r="G53" i="2"/>
  <c r="F53" i="2"/>
  <c r="C53" i="2"/>
  <c r="B53" i="2"/>
  <c r="I52" i="2"/>
  <c r="G52" i="2"/>
  <c r="F52" i="2"/>
  <c r="C52" i="2"/>
  <c r="B52" i="2"/>
  <c r="I51" i="2"/>
  <c r="G51" i="2"/>
  <c r="F51" i="2"/>
  <c r="C51" i="2"/>
  <c r="B51" i="2"/>
  <c r="I50" i="2"/>
  <c r="G50" i="2"/>
  <c r="F50" i="2"/>
  <c r="C50" i="2"/>
  <c r="B50" i="2"/>
  <c r="I49" i="2"/>
  <c r="G49" i="2"/>
  <c r="F49" i="2"/>
  <c r="C49" i="2"/>
  <c r="B49" i="2"/>
  <c r="I48" i="2"/>
  <c r="G48" i="2"/>
  <c r="F48" i="2"/>
  <c r="C48" i="2"/>
  <c r="B48" i="2"/>
  <c r="I47" i="2"/>
  <c r="G47" i="2"/>
  <c r="F47" i="2"/>
  <c r="C47" i="2"/>
  <c r="B47" i="2"/>
  <c r="I46" i="2"/>
  <c r="G46" i="2"/>
  <c r="F46" i="2"/>
  <c r="C46" i="2"/>
  <c r="B46" i="2"/>
  <c r="I45" i="2"/>
  <c r="G45" i="2"/>
  <c r="F45" i="2"/>
  <c r="C45" i="2"/>
  <c r="B45" i="2"/>
  <c r="I44" i="2"/>
  <c r="G44" i="2"/>
  <c r="F44" i="2"/>
  <c r="C44" i="2"/>
  <c r="B44" i="2"/>
  <c r="I43" i="2"/>
  <c r="G43" i="2"/>
  <c r="F43" i="2"/>
  <c r="C43" i="2"/>
  <c r="B43" i="2"/>
  <c r="I42" i="2"/>
  <c r="G42" i="2"/>
  <c r="F42" i="2"/>
  <c r="C42" i="2"/>
  <c r="B42" i="2"/>
  <c r="I41" i="2"/>
  <c r="G41" i="2"/>
  <c r="F41" i="2"/>
  <c r="C41" i="2"/>
  <c r="B41" i="2"/>
  <c r="I40" i="2"/>
  <c r="G40" i="2"/>
  <c r="F40" i="2"/>
  <c r="C40" i="2"/>
  <c r="B40" i="2"/>
  <c r="I39" i="2"/>
  <c r="G39" i="2"/>
  <c r="F39" i="2"/>
  <c r="C39" i="2"/>
  <c r="B39" i="2"/>
  <c r="I38" i="2"/>
  <c r="G38" i="2"/>
  <c r="F38" i="2"/>
  <c r="C38" i="2"/>
  <c r="B38" i="2"/>
  <c r="I37" i="2"/>
  <c r="G37" i="2"/>
  <c r="F37" i="2"/>
  <c r="C37" i="2"/>
  <c r="B37" i="2"/>
  <c r="I36" i="2"/>
  <c r="G36" i="2"/>
  <c r="F36" i="2"/>
  <c r="C36" i="2"/>
  <c r="B36" i="2"/>
  <c r="I35" i="2"/>
  <c r="G35" i="2"/>
  <c r="F35" i="2"/>
  <c r="C35" i="2"/>
  <c r="B35" i="2"/>
  <c r="I34" i="2"/>
  <c r="G34" i="2"/>
  <c r="F34" i="2"/>
  <c r="C34" i="2"/>
  <c r="B34" i="2"/>
  <c r="I33" i="2"/>
  <c r="G33" i="2"/>
  <c r="F33" i="2"/>
  <c r="C33" i="2"/>
  <c r="B33" i="2"/>
  <c r="I32" i="2"/>
  <c r="G32" i="2"/>
  <c r="F32" i="2"/>
  <c r="C32" i="2"/>
  <c r="B32" i="2"/>
  <c r="I31" i="2"/>
  <c r="G31" i="2"/>
  <c r="F31" i="2"/>
  <c r="C31" i="2"/>
  <c r="B31" i="2"/>
  <c r="I30" i="2"/>
  <c r="G30" i="2"/>
  <c r="F30" i="2"/>
  <c r="C30" i="2"/>
  <c r="B30" i="2"/>
  <c r="I29" i="2"/>
  <c r="G29" i="2"/>
  <c r="F29" i="2"/>
  <c r="C29" i="2"/>
  <c r="B29" i="2"/>
  <c r="I28" i="2"/>
  <c r="G28" i="2"/>
  <c r="F28" i="2"/>
  <c r="C28" i="2"/>
  <c r="B28" i="2"/>
  <c r="I27" i="2"/>
  <c r="G27" i="2"/>
  <c r="F27" i="2"/>
  <c r="C27" i="2"/>
  <c r="B27" i="2"/>
  <c r="I26" i="2"/>
  <c r="G26" i="2"/>
  <c r="F26" i="2"/>
  <c r="C26" i="2"/>
  <c r="B26" i="2"/>
  <c r="I25" i="2"/>
  <c r="G25" i="2"/>
  <c r="F25" i="2"/>
  <c r="C25" i="2"/>
  <c r="B25" i="2"/>
  <c r="I24" i="2"/>
  <c r="G24" i="2"/>
  <c r="F24" i="2"/>
  <c r="C24" i="2"/>
  <c r="B24" i="2"/>
  <c r="I23" i="2"/>
  <c r="G23" i="2"/>
  <c r="F23" i="2"/>
  <c r="C23" i="2"/>
  <c r="B23" i="2"/>
  <c r="I22" i="2"/>
  <c r="G22" i="2"/>
  <c r="F22" i="2"/>
  <c r="C22" i="2"/>
  <c r="B22" i="2"/>
  <c r="I21" i="2"/>
  <c r="G21" i="2"/>
  <c r="F21" i="2"/>
  <c r="C21" i="2"/>
  <c r="B21" i="2"/>
  <c r="I20" i="2"/>
  <c r="G20" i="2"/>
  <c r="F20" i="2"/>
  <c r="C20" i="2"/>
  <c r="B20" i="2"/>
  <c r="I19" i="2"/>
  <c r="G19" i="2"/>
  <c r="F19" i="2"/>
  <c r="C19" i="2"/>
  <c r="B19" i="2"/>
  <c r="I18" i="2"/>
  <c r="G18" i="2"/>
  <c r="F18" i="2"/>
  <c r="C18" i="2"/>
  <c r="B18" i="2"/>
  <c r="I17" i="2"/>
  <c r="G17" i="2"/>
  <c r="F17" i="2"/>
  <c r="C17" i="2"/>
  <c r="B17" i="2"/>
  <c r="I16" i="2"/>
  <c r="G16" i="2"/>
  <c r="F16" i="2"/>
  <c r="C16" i="2"/>
  <c r="B16" i="2"/>
  <c r="I15" i="2"/>
  <c r="G15" i="2"/>
  <c r="F15" i="2"/>
  <c r="C15" i="2"/>
  <c r="B15" i="2"/>
  <c r="I14" i="2"/>
  <c r="G14" i="2"/>
  <c r="F14" i="2"/>
  <c r="C14" i="2"/>
  <c r="B14" i="2"/>
  <c r="I13" i="2"/>
  <c r="G13" i="2"/>
  <c r="F13" i="2"/>
  <c r="C13" i="2"/>
  <c r="B13" i="2"/>
  <c r="I12" i="2"/>
  <c r="G12" i="2"/>
  <c r="F12" i="2"/>
  <c r="C12" i="2"/>
  <c r="B12" i="2"/>
  <c r="I11" i="2"/>
  <c r="G11" i="2"/>
  <c r="F11" i="2"/>
  <c r="C11" i="2"/>
  <c r="B11" i="2"/>
  <c r="I10" i="2"/>
  <c r="G10" i="2"/>
  <c r="F10" i="2"/>
  <c r="C10" i="2"/>
  <c r="B10" i="2"/>
  <c r="I9" i="2"/>
  <c r="G9" i="2"/>
  <c r="F9" i="2"/>
  <c r="C9" i="2"/>
  <c r="B9" i="2"/>
  <c r="I8" i="2"/>
  <c r="G8" i="2"/>
  <c r="F8" i="2"/>
  <c r="C8" i="2"/>
  <c r="B8" i="2"/>
  <c r="I7" i="2"/>
  <c r="G7" i="2"/>
  <c r="F7" i="2"/>
  <c r="C7" i="2"/>
  <c r="B7" i="2"/>
  <c r="I6" i="2"/>
  <c r="G6" i="2"/>
  <c r="F6" i="2"/>
  <c r="C6" i="2"/>
  <c r="B6" i="2"/>
  <c r="AN2750" i="2" l="1"/>
  <c r="W2750" i="2"/>
  <c r="R2750" i="2"/>
  <c r="A2750" i="2"/>
  <c r="AN2749" i="2"/>
  <c r="W2749" i="2"/>
  <c r="R2749" i="2"/>
  <c r="A2749" i="2"/>
  <c r="AN2748" i="2"/>
  <c r="W2748" i="2"/>
  <c r="R2748" i="2"/>
  <c r="A2748" i="2"/>
  <c r="AN2747" i="2"/>
  <c r="W2747" i="2"/>
  <c r="R2747" i="2"/>
  <c r="A2747" i="2"/>
  <c r="AN2746" i="2"/>
  <c r="W2746" i="2"/>
  <c r="R2746" i="2"/>
  <c r="A2746" i="2"/>
  <c r="AN2745" i="2"/>
  <c r="W2745" i="2"/>
  <c r="R2745" i="2"/>
  <c r="A2745" i="2"/>
  <c r="AN2744" i="2"/>
  <c r="W2744" i="2"/>
  <c r="R2744" i="2"/>
  <c r="A2744" i="2"/>
  <c r="AN2743" i="2"/>
  <c r="W2743" i="2"/>
  <c r="R2743" i="2"/>
  <c r="A2743" i="2"/>
  <c r="AN2742" i="2"/>
  <c r="W2742" i="2"/>
  <c r="R2742" i="2"/>
  <c r="A2742" i="2"/>
  <c r="AN2741" i="2"/>
  <c r="W2741" i="2"/>
  <c r="R2741" i="2"/>
  <c r="A2741" i="2"/>
  <c r="AN2740" i="2"/>
  <c r="W2740" i="2"/>
  <c r="R2740" i="2"/>
  <c r="A2740" i="2"/>
  <c r="AN2739" i="2"/>
  <c r="W2739" i="2"/>
  <c r="R2739" i="2"/>
  <c r="A2739" i="2"/>
  <c r="AN2738" i="2"/>
  <c r="W2738" i="2"/>
  <c r="R2738" i="2"/>
  <c r="A2738" i="2"/>
  <c r="AN2737" i="2"/>
  <c r="W2737" i="2"/>
  <c r="R2737" i="2"/>
  <c r="A2737" i="2"/>
  <c r="AN2736" i="2"/>
  <c r="W2736" i="2"/>
  <c r="R2736" i="2"/>
  <c r="A2736" i="2"/>
  <c r="AN2735" i="2"/>
  <c r="W2735" i="2"/>
  <c r="R2735" i="2"/>
  <c r="A2735" i="2"/>
  <c r="AN2734" i="2"/>
  <c r="W2734" i="2"/>
  <c r="R2734" i="2"/>
  <c r="A2734" i="2"/>
  <c r="AN2733" i="2"/>
  <c r="W2733" i="2"/>
  <c r="R2733" i="2"/>
  <c r="A2733" i="2"/>
  <c r="AN2732" i="2"/>
  <c r="W2732" i="2"/>
  <c r="R2732" i="2"/>
  <c r="A2732" i="2"/>
  <c r="AN2731" i="2"/>
  <c r="W2731" i="2"/>
  <c r="R2731" i="2"/>
  <c r="A2731" i="2"/>
  <c r="AN2730" i="2"/>
  <c r="W2730" i="2"/>
  <c r="R2730" i="2"/>
  <c r="A2730" i="2"/>
  <c r="AN2729" i="2"/>
  <c r="W2729" i="2"/>
  <c r="R2729" i="2"/>
  <c r="A2729" i="2"/>
  <c r="AN2728" i="2"/>
  <c r="W2728" i="2"/>
  <c r="R2728" i="2"/>
  <c r="A2728" i="2"/>
  <c r="AN2727" i="2"/>
  <c r="W2727" i="2"/>
  <c r="R2727" i="2"/>
  <c r="A2727" i="2"/>
  <c r="AN2726" i="2"/>
  <c r="W2726" i="2"/>
  <c r="R2726" i="2"/>
  <c r="A2726" i="2"/>
  <c r="AN2725" i="2"/>
  <c r="W2725" i="2"/>
  <c r="R2725" i="2"/>
  <c r="A2725" i="2"/>
  <c r="AN2724" i="2"/>
  <c r="W2724" i="2"/>
  <c r="R2724" i="2"/>
  <c r="A2724" i="2"/>
  <c r="AN2723" i="2"/>
  <c r="W2723" i="2"/>
  <c r="R2723" i="2"/>
  <c r="A2723" i="2"/>
  <c r="AN2722" i="2"/>
  <c r="W2722" i="2"/>
  <c r="R2722" i="2"/>
  <c r="A2722" i="2"/>
  <c r="AN2721" i="2"/>
  <c r="W2721" i="2"/>
  <c r="R2721" i="2"/>
  <c r="A2721" i="2"/>
  <c r="AN2720" i="2"/>
  <c r="W2720" i="2"/>
  <c r="R2720" i="2"/>
  <c r="A2720" i="2"/>
  <c r="AN2719" i="2"/>
  <c r="W2719" i="2"/>
  <c r="R2719" i="2"/>
  <c r="A2719" i="2"/>
  <c r="AN2718" i="2"/>
  <c r="W2718" i="2"/>
  <c r="R2718" i="2"/>
  <c r="A2718" i="2"/>
  <c r="AN2717" i="2"/>
  <c r="W2717" i="2"/>
  <c r="R2717" i="2"/>
  <c r="A2717" i="2"/>
  <c r="AN2716" i="2"/>
  <c r="W2716" i="2"/>
  <c r="R2716" i="2"/>
  <c r="A2716" i="2"/>
  <c r="AN2715" i="2"/>
  <c r="W2715" i="2"/>
  <c r="R2715" i="2"/>
  <c r="A2715" i="2"/>
  <c r="AN2714" i="2"/>
  <c r="W2714" i="2"/>
  <c r="R2714" i="2"/>
  <c r="A2714" i="2"/>
  <c r="AN2713" i="2"/>
  <c r="W2713" i="2"/>
  <c r="R2713" i="2"/>
  <c r="A2713" i="2"/>
  <c r="AN2712" i="2"/>
  <c r="W2712" i="2"/>
  <c r="R2712" i="2"/>
  <c r="A2712" i="2"/>
  <c r="AN2711" i="2"/>
  <c r="W2711" i="2"/>
  <c r="R2711" i="2"/>
  <c r="A2711" i="2"/>
  <c r="AN2710" i="2"/>
  <c r="W2710" i="2"/>
  <c r="R2710" i="2"/>
  <c r="A2710" i="2"/>
  <c r="AN2709" i="2"/>
  <c r="W2709" i="2"/>
  <c r="R2709" i="2"/>
  <c r="A2709" i="2"/>
  <c r="AN2708" i="2"/>
  <c r="W2708" i="2"/>
  <c r="R2708" i="2"/>
  <c r="A2708" i="2"/>
  <c r="AN2707" i="2"/>
  <c r="W2707" i="2"/>
  <c r="R2707" i="2"/>
  <c r="A2707" i="2"/>
  <c r="AN2706" i="2"/>
  <c r="W2706" i="2"/>
  <c r="R2706" i="2"/>
  <c r="A2706" i="2"/>
  <c r="AN2705" i="2"/>
  <c r="W2705" i="2"/>
  <c r="R2705" i="2"/>
  <c r="A2705" i="2"/>
  <c r="AN2704" i="2"/>
  <c r="W2704" i="2"/>
  <c r="R2704" i="2"/>
  <c r="A2704" i="2"/>
  <c r="AN2703" i="2"/>
  <c r="W2703" i="2"/>
  <c r="R2703" i="2"/>
  <c r="A2703" i="2"/>
  <c r="AN2702" i="2"/>
  <c r="W2702" i="2"/>
  <c r="R2702" i="2"/>
  <c r="A2702" i="2"/>
  <c r="AN2701" i="2"/>
  <c r="W2701" i="2"/>
  <c r="R2701" i="2"/>
  <c r="A2701" i="2"/>
  <c r="AN2700" i="2"/>
  <c r="W2700" i="2"/>
  <c r="R2700" i="2"/>
  <c r="A2700" i="2"/>
  <c r="AN2699" i="2"/>
  <c r="W2699" i="2"/>
  <c r="R2699" i="2"/>
  <c r="A2699" i="2"/>
  <c r="AN2698" i="2"/>
  <c r="W2698" i="2"/>
  <c r="R2698" i="2"/>
  <c r="A2698" i="2"/>
  <c r="AN2697" i="2"/>
  <c r="W2697" i="2"/>
  <c r="R2697" i="2"/>
  <c r="A2697" i="2"/>
  <c r="AN2696" i="2"/>
  <c r="W2696" i="2"/>
  <c r="R2696" i="2"/>
  <c r="A2696" i="2"/>
  <c r="AN2695" i="2"/>
  <c r="W2695" i="2"/>
  <c r="R2695" i="2"/>
  <c r="A2695" i="2"/>
  <c r="AN2694" i="2"/>
  <c r="W2694" i="2"/>
  <c r="R2694" i="2"/>
  <c r="A2694" i="2"/>
  <c r="AN2693" i="2"/>
  <c r="W2693" i="2"/>
  <c r="R2693" i="2"/>
  <c r="A2693" i="2"/>
  <c r="AN2692" i="2"/>
  <c r="W2692" i="2"/>
  <c r="R2692" i="2"/>
  <c r="A2692" i="2"/>
  <c r="AN2691" i="2"/>
  <c r="W2691" i="2"/>
  <c r="R2691" i="2"/>
  <c r="A2691" i="2"/>
  <c r="AN2690" i="2"/>
  <c r="W2690" i="2"/>
  <c r="R2690" i="2"/>
  <c r="A2690" i="2"/>
  <c r="AN2689" i="2"/>
  <c r="W2689" i="2"/>
  <c r="R2689" i="2"/>
  <c r="A2689" i="2"/>
  <c r="AN2688" i="2"/>
  <c r="W2688" i="2"/>
  <c r="R2688" i="2"/>
  <c r="A2688" i="2"/>
  <c r="AN2687" i="2"/>
  <c r="W2687" i="2"/>
  <c r="R2687" i="2"/>
  <c r="A2687" i="2"/>
  <c r="AN2686" i="2"/>
  <c r="W2686" i="2"/>
  <c r="R2686" i="2"/>
  <c r="A2686" i="2"/>
  <c r="AN2685" i="2"/>
  <c r="W2685" i="2"/>
  <c r="R2685" i="2"/>
  <c r="A2685" i="2"/>
  <c r="AN2684" i="2"/>
  <c r="W2684" i="2"/>
  <c r="R2684" i="2"/>
  <c r="A2684" i="2"/>
  <c r="AN2683" i="2"/>
  <c r="W2683" i="2"/>
  <c r="R2683" i="2"/>
  <c r="A2683" i="2"/>
  <c r="AN2682" i="2"/>
  <c r="W2682" i="2"/>
  <c r="R2682" i="2"/>
  <c r="A2682" i="2"/>
  <c r="AN2681" i="2"/>
  <c r="W2681" i="2"/>
  <c r="R2681" i="2"/>
  <c r="A2681" i="2"/>
  <c r="AN2680" i="2"/>
  <c r="W2680" i="2"/>
  <c r="R2680" i="2"/>
  <c r="A2680" i="2"/>
  <c r="AN2679" i="2"/>
  <c r="W2679" i="2"/>
  <c r="R2679" i="2"/>
  <c r="A2679" i="2"/>
  <c r="AN2678" i="2"/>
  <c r="W2678" i="2"/>
  <c r="R2678" i="2"/>
  <c r="A2678" i="2"/>
  <c r="AN2677" i="2"/>
  <c r="W2677" i="2"/>
  <c r="R2677" i="2"/>
  <c r="A2677" i="2"/>
  <c r="AN2676" i="2"/>
  <c r="W2676" i="2"/>
  <c r="R2676" i="2"/>
  <c r="A2676" i="2"/>
  <c r="AN2675" i="2"/>
  <c r="W2675" i="2"/>
  <c r="R2675" i="2"/>
  <c r="A2675" i="2"/>
  <c r="AN2674" i="2"/>
  <c r="W2674" i="2"/>
  <c r="R2674" i="2"/>
  <c r="A2674" i="2"/>
  <c r="AN2673" i="2"/>
  <c r="W2673" i="2"/>
  <c r="R2673" i="2"/>
  <c r="A2673" i="2"/>
  <c r="AN2672" i="2"/>
  <c r="W2672" i="2"/>
  <c r="R2672" i="2"/>
  <c r="A2672" i="2"/>
  <c r="AN2671" i="2"/>
  <c r="W2671" i="2"/>
  <c r="R2671" i="2"/>
  <c r="A2671" i="2"/>
  <c r="AN2670" i="2"/>
  <c r="W2670" i="2"/>
  <c r="R2670" i="2"/>
  <c r="A2670" i="2"/>
  <c r="AN2669" i="2"/>
  <c r="W2669" i="2"/>
  <c r="R2669" i="2"/>
  <c r="A2669" i="2"/>
  <c r="AN2668" i="2"/>
  <c r="W2668" i="2"/>
  <c r="R2668" i="2"/>
  <c r="A2668" i="2"/>
  <c r="AN2667" i="2"/>
  <c r="W2667" i="2"/>
  <c r="R2667" i="2"/>
  <c r="A2667" i="2"/>
  <c r="AN2666" i="2"/>
  <c r="W2666" i="2"/>
  <c r="R2666" i="2"/>
  <c r="A2666" i="2"/>
  <c r="AN2665" i="2"/>
  <c r="W2665" i="2"/>
  <c r="R2665" i="2"/>
  <c r="A2665" i="2"/>
  <c r="AN2664" i="2"/>
  <c r="W2664" i="2"/>
  <c r="R2664" i="2"/>
  <c r="A2664" i="2"/>
  <c r="AN2663" i="2"/>
  <c r="W2663" i="2"/>
  <c r="R2663" i="2"/>
  <c r="A2663" i="2"/>
  <c r="AN2662" i="2"/>
  <c r="W2662" i="2"/>
  <c r="R2662" i="2"/>
  <c r="A2662" i="2"/>
  <c r="AN2661" i="2"/>
  <c r="W2661" i="2"/>
  <c r="R2661" i="2"/>
  <c r="A2661" i="2"/>
  <c r="AN2660" i="2"/>
  <c r="W2660" i="2"/>
  <c r="R2660" i="2"/>
  <c r="A2660" i="2"/>
  <c r="AN2659" i="2"/>
  <c r="W2659" i="2"/>
  <c r="R2659" i="2"/>
  <c r="A2659" i="2"/>
  <c r="AN2658" i="2"/>
  <c r="W2658" i="2"/>
  <c r="R2658" i="2"/>
  <c r="A2658" i="2"/>
  <c r="AN2657" i="2"/>
  <c r="W2657" i="2"/>
  <c r="R2657" i="2"/>
  <c r="A2657" i="2"/>
  <c r="AN2656" i="2"/>
  <c r="W2656" i="2"/>
  <c r="R2656" i="2"/>
  <c r="A2656" i="2"/>
  <c r="AN2655" i="2"/>
  <c r="W2655" i="2"/>
  <c r="R2655" i="2"/>
  <c r="A2655" i="2"/>
  <c r="AN2654" i="2"/>
  <c r="W2654" i="2"/>
  <c r="R2654" i="2"/>
  <c r="A2654" i="2"/>
  <c r="AN2653" i="2"/>
  <c r="W2653" i="2"/>
  <c r="R2653" i="2"/>
  <c r="A2653" i="2"/>
  <c r="AN2652" i="2"/>
  <c r="W2652" i="2"/>
  <c r="R2652" i="2"/>
  <c r="A2652" i="2"/>
  <c r="AN2651" i="2"/>
  <c r="W2651" i="2"/>
  <c r="R2651" i="2"/>
  <c r="A2651" i="2"/>
  <c r="AN2650" i="2"/>
  <c r="W2650" i="2"/>
  <c r="R2650" i="2"/>
  <c r="A2650" i="2"/>
  <c r="AN2649" i="2"/>
  <c r="W2649" i="2"/>
  <c r="R2649" i="2"/>
  <c r="A2649" i="2"/>
  <c r="AN2648" i="2"/>
  <c r="W2648" i="2"/>
  <c r="R2648" i="2"/>
  <c r="A2648" i="2"/>
  <c r="AN2647" i="2"/>
  <c r="W2647" i="2"/>
  <c r="R2647" i="2"/>
  <c r="A2647" i="2"/>
  <c r="AN2646" i="2"/>
  <c r="W2646" i="2"/>
  <c r="R2646" i="2"/>
  <c r="A2646" i="2"/>
  <c r="AN2645" i="2"/>
  <c r="W2645" i="2"/>
  <c r="R2645" i="2"/>
  <c r="A2645" i="2"/>
  <c r="AN2644" i="2"/>
  <c r="W2644" i="2"/>
  <c r="R2644" i="2"/>
  <c r="A2644" i="2"/>
  <c r="AN2643" i="2"/>
  <c r="W2643" i="2"/>
  <c r="R2643" i="2"/>
  <c r="A2643" i="2"/>
  <c r="AN2642" i="2"/>
  <c r="W2642" i="2"/>
  <c r="R2642" i="2"/>
  <c r="A2642" i="2"/>
  <c r="AN2641" i="2"/>
  <c r="W2641" i="2"/>
  <c r="R2641" i="2"/>
  <c r="A2641" i="2"/>
  <c r="AN2640" i="2"/>
  <c r="W2640" i="2"/>
  <c r="R2640" i="2"/>
  <c r="A2640" i="2"/>
  <c r="AN2639" i="2"/>
  <c r="W2639" i="2"/>
  <c r="R2639" i="2"/>
  <c r="A2639" i="2"/>
  <c r="AN2638" i="2"/>
  <c r="W2638" i="2"/>
  <c r="R2638" i="2"/>
  <c r="A2638" i="2"/>
  <c r="AN2637" i="2"/>
  <c r="W2637" i="2"/>
  <c r="R2637" i="2"/>
  <c r="A2637" i="2"/>
  <c r="AN2636" i="2"/>
  <c r="W2636" i="2"/>
  <c r="R2636" i="2"/>
  <c r="A2636" i="2"/>
  <c r="AN2635" i="2"/>
  <c r="W2635" i="2"/>
  <c r="R2635" i="2"/>
  <c r="A2635" i="2"/>
  <c r="AN2634" i="2"/>
  <c r="W2634" i="2"/>
  <c r="R2634" i="2"/>
  <c r="A2634" i="2"/>
  <c r="AN2633" i="2"/>
  <c r="W2633" i="2"/>
  <c r="R2633" i="2"/>
  <c r="A2633" i="2"/>
  <c r="AN2632" i="2"/>
  <c r="W2632" i="2"/>
  <c r="R2632" i="2"/>
  <c r="A2632" i="2"/>
  <c r="AN2631" i="2"/>
  <c r="W2631" i="2"/>
  <c r="R2631" i="2"/>
  <c r="A2631" i="2"/>
  <c r="AN2630" i="2"/>
  <c r="W2630" i="2"/>
  <c r="R2630" i="2"/>
  <c r="A2630" i="2"/>
  <c r="AN2629" i="2"/>
  <c r="W2629" i="2"/>
  <c r="R2629" i="2"/>
  <c r="A2629" i="2"/>
  <c r="AN2628" i="2"/>
  <c r="W2628" i="2"/>
  <c r="R2628" i="2"/>
  <c r="A2628" i="2"/>
  <c r="AN2627" i="2"/>
  <c r="W2627" i="2"/>
  <c r="R2627" i="2"/>
  <c r="A2627" i="2"/>
  <c r="AN2626" i="2"/>
  <c r="W2626" i="2"/>
  <c r="R2626" i="2"/>
  <c r="A2626" i="2"/>
  <c r="AN2625" i="2"/>
  <c r="W2625" i="2"/>
  <c r="R2625" i="2"/>
  <c r="A2625" i="2"/>
  <c r="AN2624" i="2"/>
  <c r="W2624" i="2"/>
  <c r="R2624" i="2"/>
  <c r="A2624" i="2"/>
  <c r="AN2623" i="2"/>
  <c r="W2623" i="2"/>
  <c r="R2623" i="2"/>
  <c r="A2623" i="2"/>
  <c r="AN2622" i="2"/>
  <c r="W2622" i="2"/>
  <c r="R2622" i="2"/>
  <c r="A2622" i="2"/>
  <c r="AN2621" i="2"/>
  <c r="W2621" i="2"/>
  <c r="R2621" i="2"/>
  <c r="A2621" i="2"/>
  <c r="AN2620" i="2"/>
  <c r="W2620" i="2"/>
  <c r="R2620" i="2"/>
  <c r="A2620" i="2"/>
  <c r="AN2619" i="2"/>
  <c r="W2619" i="2"/>
  <c r="R2619" i="2"/>
  <c r="A2619" i="2"/>
  <c r="AN2618" i="2"/>
  <c r="W2618" i="2"/>
  <c r="R2618" i="2"/>
  <c r="A2618" i="2"/>
  <c r="AN2617" i="2"/>
  <c r="W2617" i="2"/>
  <c r="R2617" i="2"/>
  <c r="A2617" i="2"/>
  <c r="AN2616" i="2"/>
  <c r="W2616" i="2"/>
  <c r="R2616" i="2"/>
  <c r="A2616" i="2"/>
  <c r="AN2615" i="2"/>
  <c r="W2615" i="2"/>
  <c r="R2615" i="2"/>
  <c r="A2615" i="2"/>
  <c r="AN2614" i="2"/>
  <c r="W2614" i="2"/>
  <c r="R2614" i="2"/>
  <c r="A2614" i="2"/>
  <c r="AN2613" i="2"/>
  <c r="W2613" i="2"/>
  <c r="R2613" i="2"/>
  <c r="A2613" i="2"/>
  <c r="AN2612" i="2"/>
  <c r="W2612" i="2"/>
  <c r="R2612" i="2"/>
  <c r="A2612" i="2"/>
  <c r="AN2611" i="2"/>
  <c r="W2611" i="2"/>
  <c r="R2611" i="2"/>
  <c r="A2611" i="2"/>
  <c r="AN2610" i="2"/>
  <c r="W2610" i="2"/>
  <c r="R2610" i="2"/>
  <c r="A2610" i="2"/>
  <c r="AN2609" i="2"/>
  <c r="W2609" i="2"/>
  <c r="R2609" i="2"/>
  <c r="A2609" i="2"/>
  <c r="AN2608" i="2"/>
  <c r="W2608" i="2"/>
  <c r="R2608" i="2"/>
  <c r="A2608" i="2"/>
  <c r="AN2607" i="2"/>
  <c r="W2607" i="2"/>
  <c r="R2607" i="2"/>
  <c r="A2607" i="2"/>
  <c r="AN2606" i="2"/>
  <c r="W2606" i="2"/>
  <c r="R2606" i="2"/>
  <c r="A2606" i="2"/>
  <c r="AN2605" i="2"/>
  <c r="W2605" i="2"/>
  <c r="R2605" i="2"/>
  <c r="A2605" i="2"/>
  <c r="AN2604" i="2"/>
  <c r="W2604" i="2"/>
  <c r="R2604" i="2"/>
  <c r="A2604" i="2"/>
  <c r="AN2603" i="2"/>
  <c r="W2603" i="2"/>
  <c r="R2603" i="2"/>
  <c r="A2603" i="2"/>
  <c r="AN2602" i="2"/>
  <c r="W2602" i="2"/>
  <c r="R2602" i="2"/>
  <c r="A2602" i="2"/>
  <c r="AN2601" i="2"/>
  <c r="W2601" i="2"/>
  <c r="R2601" i="2"/>
  <c r="A2601" i="2"/>
  <c r="AN2600" i="2"/>
  <c r="W2600" i="2"/>
  <c r="R2600" i="2"/>
  <c r="A2600" i="2"/>
  <c r="AN2599" i="2"/>
  <c r="W2599" i="2"/>
  <c r="R2599" i="2"/>
  <c r="A2599" i="2"/>
  <c r="AN2598" i="2"/>
  <c r="W2598" i="2"/>
  <c r="R2598" i="2"/>
  <c r="A2598" i="2"/>
  <c r="AN2597" i="2"/>
  <c r="W2597" i="2"/>
  <c r="R2597" i="2"/>
  <c r="A2597" i="2"/>
  <c r="AN2596" i="2"/>
  <c r="W2596" i="2"/>
  <c r="R2596" i="2"/>
  <c r="A2596" i="2"/>
  <c r="AN2595" i="2"/>
  <c r="W2595" i="2"/>
  <c r="R2595" i="2"/>
  <c r="A2595" i="2"/>
  <c r="AN2594" i="2"/>
  <c r="W2594" i="2"/>
  <c r="R2594" i="2"/>
  <c r="A2594" i="2"/>
  <c r="AN2593" i="2"/>
  <c r="W2593" i="2"/>
  <c r="R2593" i="2"/>
  <c r="A2593" i="2"/>
  <c r="AN2592" i="2"/>
  <c r="W2592" i="2"/>
  <c r="R2592" i="2"/>
  <c r="A2592" i="2"/>
  <c r="AN2591" i="2"/>
  <c r="W2591" i="2"/>
  <c r="R2591" i="2"/>
  <c r="A2591" i="2"/>
  <c r="AN2590" i="2"/>
  <c r="W2590" i="2"/>
  <c r="R2590" i="2"/>
  <c r="A2590" i="2"/>
  <c r="AN2589" i="2"/>
  <c r="W2589" i="2"/>
  <c r="R2589" i="2"/>
  <c r="A2589" i="2"/>
  <c r="AN2588" i="2"/>
  <c r="W2588" i="2"/>
  <c r="R2588" i="2"/>
  <c r="A2588" i="2"/>
  <c r="AN2587" i="2"/>
  <c r="W2587" i="2"/>
  <c r="R2587" i="2"/>
  <c r="A2587" i="2"/>
  <c r="AN2586" i="2"/>
  <c r="W2586" i="2"/>
  <c r="R2586" i="2"/>
  <c r="A2586" i="2"/>
  <c r="AN2585" i="2"/>
  <c r="W2585" i="2"/>
  <c r="R2585" i="2"/>
  <c r="A2585" i="2"/>
  <c r="AN2584" i="2"/>
  <c r="W2584" i="2"/>
  <c r="R2584" i="2"/>
  <c r="A2584" i="2"/>
  <c r="AN2583" i="2"/>
  <c r="W2583" i="2"/>
  <c r="R2583" i="2"/>
  <c r="A2583" i="2"/>
  <c r="AN2582" i="2"/>
  <c r="W2582" i="2"/>
  <c r="R2582" i="2"/>
  <c r="A2582" i="2"/>
  <c r="AN2581" i="2"/>
  <c r="W2581" i="2"/>
  <c r="R2581" i="2"/>
  <c r="A2581" i="2"/>
  <c r="AN2580" i="2"/>
  <c r="W2580" i="2"/>
  <c r="R2580" i="2"/>
  <c r="A2580" i="2"/>
  <c r="AN2579" i="2"/>
  <c r="W2579" i="2"/>
  <c r="R2579" i="2"/>
  <c r="A2579" i="2"/>
  <c r="AN2578" i="2"/>
  <c r="W2578" i="2"/>
  <c r="R2578" i="2"/>
  <c r="A2578" i="2"/>
  <c r="AN2577" i="2"/>
  <c r="W2577" i="2"/>
  <c r="R2577" i="2"/>
  <c r="A2577" i="2"/>
  <c r="AN2576" i="2"/>
  <c r="W2576" i="2"/>
  <c r="R2576" i="2"/>
  <c r="A2576" i="2"/>
  <c r="AN2575" i="2"/>
  <c r="W2575" i="2"/>
  <c r="R2575" i="2"/>
  <c r="A2575" i="2"/>
  <c r="AN2574" i="2"/>
  <c r="W2574" i="2"/>
  <c r="R2574" i="2"/>
  <c r="A2574" i="2"/>
  <c r="AN2573" i="2"/>
  <c r="W2573" i="2"/>
  <c r="R2573" i="2"/>
  <c r="A2573" i="2"/>
  <c r="AN2572" i="2"/>
  <c r="W2572" i="2"/>
  <c r="R2572" i="2"/>
  <c r="A2572" i="2"/>
  <c r="AN2571" i="2"/>
  <c r="W2571" i="2"/>
  <c r="R2571" i="2"/>
  <c r="A2571" i="2"/>
  <c r="AN2570" i="2"/>
  <c r="W2570" i="2"/>
  <c r="R2570" i="2"/>
  <c r="A2570" i="2"/>
  <c r="AN2569" i="2"/>
  <c r="W2569" i="2"/>
  <c r="R2569" i="2"/>
  <c r="A2569" i="2"/>
  <c r="AN2568" i="2"/>
  <c r="W2568" i="2"/>
  <c r="R2568" i="2"/>
  <c r="A2568" i="2"/>
  <c r="AN2567" i="2"/>
  <c r="W2567" i="2"/>
  <c r="R2567" i="2"/>
  <c r="A2567" i="2"/>
  <c r="AN2566" i="2"/>
  <c r="W2566" i="2"/>
  <c r="R2566" i="2"/>
  <c r="A2566" i="2"/>
  <c r="AN2565" i="2"/>
  <c r="W2565" i="2"/>
  <c r="R2565" i="2"/>
  <c r="A2565" i="2"/>
  <c r="AN2564" i="2"/>
  <c r="W2564" i="2"/>
  <c r="R2564" i="2"/>
  <c r="A2564" i="2"/>
  <c r="AN2563" i="2"/>
  <c r="W2563" i="2"/>
  <c r="R2563" i="2"/>
  <c r="A2563" i="2"/>
  <c r="AN2562" i="2"/>
  <c r="W2562" i="2"/>
  <c r="R2562" i="2"/>
  <c r="A2562" i="2"/>
  <c r="AN2561" i="2"/>
  <c r="W2561" i="2"/>
  <c r="R2561" i="2"/>
  <c r="A2561" i="2"/>
  <c r="AN2560" i="2"/>
  <c r="W2560" i="2"/>
  <c r="R2560" i="2"/>
  <c r="A2560" i="2"/>
  <c r="AN2559" i="2"/>
  <c r="W2559" i="2"/>
  <c r="R2559" i="2"/>
  <c r="A2559" i="2"/>
  <c r="AN2558" i="2"/>
  <c r="W2558" i="2"/>
  <c r="R2558" i="2"/>
  <c r="A2558" i="2"/>
  <c r="AN2557" i="2"/>
  <c r="W2557" i="2"/>
  <c r="R2557" i="2"/>
  <c r="A2557" i="2"/>
  <c r="AN2556" i="2"/>
  <c r="W2556" i="2"/>
  <c r="R2556" i="2"/>
  <c r="A2556" i="2"/>
  <c r="AN2555" i="2"/>
  <c r="W2555" i="2"/>
  <c r="R2555" i="2"/>
  <c r="A2555" i="2"/>
  <c r="AN2554" i="2"/>
  <c r="W2554" i="2"/>
  <c r="R2554" i="2"/>
  <c r="A2554" i="2"/>
  <c r="AN2553" i="2"/>
  <c r="W2553" i="2"/>
  <c r="R2553" i="2"/>
  <c r="A2553" i="2"/>
  <c r="AN2552" i="2"/>
  <c r="W2552" i="2"/>
  <c r="R2552" i="2"/>
  <c r="A2552" i="2"/>
  <c r="AN2551" i="2"/>
  <c r="W2551" i="2"/>
  <c r="R2551" i="2"/>
  <c r="A2551" i="2"/>
  <c r="AN2550" i="2"/>
  <c r="W2550" i="2"/>
  <c r="R2550" i="2"/>
  <c r="A2550" i="2"/>
  <c r="AN2549" i="2"/>
  <c r="W2549" i="2"/>
  <c r="R2549" i="2"/>
  <c r="A2549" i="2"/>
  <c r="AN2548" i="2"/>
  <c r="W2548" i="2"/>
  <c r="R2548" i="2"/>
  <c r="A2548" i="2"/>
  <c r="AN2547" i="2"/>
  <c r="W2547" i="2"/>
  <c r="R2547" i="2"/>
  <c r="A2547" i="2"/>
  <c r="AN2546" i="2"/>
  <c r="W2546" i="2"/>
  <c r="R2546" i="2"/>
  <c r="A2546" i="2"/>
  <c r="AN2545" i="2"/>
  <c r="W2545" i="2"/>
  <c r="R2545" i="2"/>
  <c r="A2545" i="2"/>
  <c r="AN2544" i="2"/>
  <c r="W2544" i="2"/>
  <c r="R2544" i="2"/>
  <c r="A2544" i="2"/>
  <c r="AN2543" i="2"/>
  <c r="W2543" i="2"/>
  <c r="R2543" i="2"/>
  <c r="A2543" i="2"/>
  <c r="AN2542" i="2"/>
  <c r="W2542" i="2"/>
  <c r="R2542" i="2"/>
  <c r="A2542" i="2"/>
  <c r="AN2541" i="2"/>
  <c r="W2541" i="2"/>
  <c r="R2541" i="2"/>
  <c r="A2541" i="2"/>
  <c r="AN2540" i="2"/>
  <c r="W2540" i="2"/>
  <c r="R2540" i="2"/>
  <c r="A2540" i="2"/>
  <c r="AN2539" i="2"/>
  <c r="W2539" i="2"/>
  <c r="R2539" i="2"/>
  <c r="A2539" i="2"/>
  <c r="AN2538" i="2"/>
  <c r="W2538" i="2"/>
  <c r="R2538" i="2"/>
  <c r="A2538" i="2"/>
  <c r="AN2537" i="2"/>
  <c r="W2537" i="2"/>
  <c r="R2537" i="2"/>
  <c r="A2537" i="2"/>
  <c r="AN2536" i="2"/>
  <c r="W2536" i="2"/>
  <c r="R2536" i="2"/>
  <c r="A2536" i="2"/>
  <c r="AN2535" i="2"/>
  <c r="W2535" i="2"/>
  <c r="R2535" i="2"/>
  <c r="A2535" i="2"/>
  <c r="AN2534" i="2"/>
  <c r="W2534" i="2"/>
  <c r="R2534" i="2"/>
  <c r="A2534" i="2"/>
  <c r="AN2533" i="2"/>
  <c r="W2533" i="2"/>
  <c r="R2533" i="2"/>
  <c r="A2533" i="2"/>
  <c r="AN2532" i="2"/>
  <c r="W2532" i="2"/>
  <c r="R2532" i="2"/>
  <c r="A2532" i="2"/>
  <c r="AN2531" i="2"/>
  <c r="W2531" i="2"/>
  <c r="R2531" i="2"/>
  <c r="A2531" i="2"/>
  <c r="AN2530" i="2"/>
  <c r="W2530" i="2"/>
  <c r="R2530" i="2"/>
  <c r="A2530" i="2"/>
  <c r="AN2529" i="2"/>
  <c r="W2529" i="2"/>
  <c r="R2529" i="2"/>
  <c r="A2529" i="2"/>
  <c r="AN2528" i="2"/>
  <c r="W2528" i="2"/>
  <c r="R2528" i="2"/>
  <c r="A2528" i="2"/>
  <c r="AN2527" i="2"/>
  <c r="W2527" i="2"/>
  <c r="R2527" i="2"/>
  <c r="A2527" i="2"/>
  <c r="AN2526" i="2"/>
  <c r="W2526" i="2"/>
  <c r="R2526" i="2"/>
  <c r="A2526" i="2"/>
  <c r="AN2525" i="2"/>
  <c r="W2525" i="2"/>
  <c r="R2525" i="2"/>
  <c r="A2525" i="2"/>
  <c r="AN2524" i="2"/>
  <c r="W2524" i="2"/>
  <c r="R2524" i="2"/>
  <c r="A2524" i="2"/>
  <c r="AN2523" i="2"/>
  <c r="W2523" i="2"/>
  <c r="R2523" i="2"/>
  <c r="A2523" i="2"/>
  <c r="AN2522" i="2"/>
  <c r="W2522" i="2"/>
  <c r="R2522" i="2"/>
  <c r="A2522" i="2"/>
  <c r="AN2521" i="2"/>
  <c r="W2521" i="2"/>
  <c r="R2521" i="2"/>
  <c r="A2521" i="2"/>
  <c r="AN2520" i="2"/>
  <c r="W2520" i="2"/>
  <c r="R2520" i="2"/>
  <c r="A2520" i="2"/>
  <c r="AN2519" i="2"/>
  <c r="W2519" i="2"/>
  <c r="R2519" i="2"/>
  <c r="A2519" i="2"/>
  <c r="AN2518" i="2"/>
  <c r="W2518" i="2"/>
  <c r="R2518" i="2"/>
  <c r="A2518" i="2"/>
  <c r="AN2517" i="2"/>
  <c r="W2517" i="2"/>
  <c r="R2517" i="2"/>
  <c r="A2517" i="2"/>
  <c r="AN2516" i="2"/>
  <c r="W2516" i="2"/>
  <c r="R2516" i="2"/>
  <c r="A2516" i="2"/>
  <c r="AN2515" i="2"/>
  <c r="W2515" i="2"/>
  <c r="R2515" i="2"/>
  <c r="A2515" i="2"/>
  <c r="AN2514" i="2"/>
  <c r="W2514" i="2"/>
  <c r="R2514" i="2"/>
  <c r="A2514" i="2"/>
  <c r="AN2513" i="2"/>
  <c r="W2513" i="2"/>
  <c r="R2513" i="2"/>
  <c r="A2513" i="2"/>
  <c r="AN2512" i="2"/>
  <c r="W2512" i="2"/>
  <c r="R2512" i="2"/>
  <c r="A2512" i="2"/>
  <c r="AN2511" i="2"/>
  <c r="W2511" i="2"/>
  <c r="R2511" i="2"/>
  <c r="A2511" i="2"/>
  <c r="AN2510" i="2"/>
  <c r="W2510" i="2"/>
  <c r="R2510" i="2"/>
  <c r="A2510" i="2"/>
  <c r="AN2509" i="2"/>
  <c r="W2509" i="2"/>
  <c r="R2509" i="2"/>
  <c r="A2509" i="2"/>
  <c r="AN2508" i="2"/>
  <c r="W2508" i="2"/>
  <c r="R2508" i="2"/>
  <c r="A2508" i="2"/>
  <c r="AN2507" i="2"/>
  <c r="W2507" i="2"/>
  <c r="R2507" i="2"/>
  <c r="A2507" i="2"/>
  <c r="AN2506" i="2"/>
  <c r="W2506" i="2"/>
  <c r="R2506" i="2"/>
  <c r="A2506" i="2"/>
  <c r="AN2505" i="2"/>
  <c r="W2505" i="2"/>
  <c r="R2505" i="2"/>
  <c r="A2505" i="2"/>
  <c r="AN2504" i="2"/>
  <c r="W2504" i="2"/>
  <c r="R2504" i="2"/>
  <c r="A2504" i="2"/>
  <c r="AN2503" i="2"/>
  <c r="W2503" i="2"/>
  <c r="R2503" i="2"/>
  <c r="A2503" i="2"/>
  <c r="AN2502" i="2"/>
  <c r="W2502" i="2"/>
  <c r="R2502" i="2"/>
  <c r="A2502" i="2"/>
  <c r="AN2501" i="2"/>
  <c r="W2501" i="2"/>
  <c r="R2501" i="2"/>
  <c r="A2501" i="2"/>
  <c r="AN2500" i="2"/>
  <c r="W2500" i="2"/>
  <c r="R2500" i="2"/>
  <c r="A2500" i="2"/>
  <c r="AN2499" i="2"/>
  <c r="W2499" i="2"/>
  <c r="R2499" i="2"/>
  <c r="A2499" i="2"/>
  <c r="AN2498" i="2"/>
  <c r="W2498" i="2"/>
  <c r="R2498" i="2"/>
  <c r="A2498" i="2"/>
  <c r="AN2497" i="2"/>
  <c r="W2497" i="2"/>
  <c r="R2497" i="2"/>
  <c r="A2497" i="2"/>
  <c r="AN2496" i="2"/>
  <c r="W2496" i="2"/>
  <c r="R2496" i="2"/>
  <c r="A2496" i="2"/>
  <c r="AN2495" i="2"/>
  <c r="W2495" i="2"/>
  <c r="R2495" i="2"/>
  <c r="A2495" i="2"/>
  <c r="AN2494" i="2"/>
  <c r="W2494" i="2"/>
  <c r="R2494" i="2"/>
  <c r="A2494" i="2"/>
  <c r="AN2493" i="2"/>
  <c r="W2493" i="2"/>
  <c r="R2493" i="2"/>
  <c r="A2493" i="2"/>
  <c r="AN2492" i="2"/>
  <c r="W2492" i="2"/>
  <c r="R2492" i="2"/>
  <c r="A2492" i="2"/>
  <c r="AN2491" i="2"/>
  <c r="W2491" i="2"/>
  <c r="R2491" i="2"/>
  <c r="A2491" i="2"/>
  <c r="AN2490" i="2"/>
  <c r="W2490" i="2"/>
  <c r="R2490" i="2"/>
  <c r="A2490" i="2"/>
  <c r="AN2489" i="2"/>
  <c r="W2489" i="2"/>
  <c r="R2489" i="2"/>
  <c r="A2489" i="2"/>
  <c r="AN2488" i="2"/>
  <c r="W2488" i="2"/>
  <c r="R2488" i="2"/>
  <c r="A2488" i="2"/>
  <c r="AN2487" i="2"/>
  <c r="W2487" i="2"/>
  <c r="R2487" i="2"/>
  <c r="A2487" i="2"/>
  <c r="AN2486" i="2"/>
  <c r="W2486" i="2"/>
  <c r="R2486" i="2"/>
  <c r="A2486" i="2"/>
  <c r="AN2485" i="2"/>
  <c r="W2485" i="2"/>
  <c r="R2485" i="2"/>
  <c r="A2485" i="2"/>
  <c r="AN2484" i="2"/>
  <c r="W2484" i="2"/>
  <c r="R2484" i="2"/>
  <c r="A2484" i="2"/>
  <c r="AN2483" i="2"/>
  <c r="W2483" i="2"/>
  <c r="R2483" i="2"/>
  <c r="A2483" i="2"/>
  <c r="AN2482" i="2"/>
  <c r="W2482" i="2"/>
  <c r="R2482" i="2"/>
  <c r="A2482" i="2"/>
  <c r="AN2481" i="2"/>
  <c r="W2481" i="2"/>
  <c r="R2481" i="2"/>
  <c r="A2481" i="2"/>
  <c r="AN2480" i="2"/>
  <c r="W2480" i="2"/>
  <c r="R2480" i="2"/>
  <c r="A2480" i="2"/>
  <c r="AN2479" i="2"/>
  <c r="W2479" i="2"/>
  <c r="R2479" i="2"/>
  <c r="A2479" i="2"/>
  <c r="AN2478" i="2"/>
  <c r="W2478" i="2"/>
  <c r="R2478" i="2"/>
  <c r="A2478" i="2"/>
  <c r="AN2477" i="2"/>
  <c r="W2477" i="2"/>
  <c r="R2477" i="2"/>
  <c r="A2477" i="2"/>
  <c r="AN2476" i="2"/>
  <c r="W2476" i="2"/>
  <c r="R2476" i="2"/>
  <c r="A2476" i="2"/>
  <c r="AN2475" i="2"/>
  <c r="W2475" i="2"/>
  <c r="R2475" i="2"/>
  <c r="A2475" i="2"/>
  <c r="AN2474" i="2"/>
  <c r="W2474" i="2"/>
  <c r="R2474" i="2"/>
  <c r="A2474" i="2"/>
  <c r="AN2473" i="2"/>
  <c r="W2473" i="2"/>
  <c r="R2473" i="2"/>
  <c r="A2473" i="2"/>
  <c r="AN2472" i="2"/>
  <c r="W2472" i="2"/>
  <c r="R2472" i="2"/>
  <c r="A2472" i="2"/>
  <c r="AN2471" i="2"/>
  <c r="W2471" i="2"/>
  <c r="R2471" i="2"/>
  <c r="A2471" i="2"/>
  <c r="AN2470" i="2"/>
  <c r="W2470" i="2"/>
  <c r="R2470" i="2"/>
  <c r="A2470" i="2"/>
  <c r="AN2469" i="2"/>
  <c r="W2469" i="2"/>
  <c r="R2469" i="2"/>
  <c r="A2469" i="2"/>
  <c r="AN2468" i="2"/>
  <c r="W2468" i="2"/>
  <c r="R2468" i="2"/>
  <c r="A2468" i="2"/>
  <c r="AN2467" i="2"/>
  <c r="W2467" i="2"/>
  <c r="R2467" i="2"/>
  <c r="A2467" i="2"/>
  <c r="AN2466" i="2"/>
  <c r="W2466" i="2"/>
  <c r="R2466" i="2"/>
  <c r="A2466" i="2"/>
  <c r="AN2465" i="2"/>
  <c r="W2465" i="2"/>
  <c r="R2465" i="2"/>
  <c r="A2465" i="2"/>
  <c r="AN2464" i="2"/>
  <c r="W2464" i="2"/>
  <c r="R2464" i="2"/>
  <c r="A2464" i="2"/>
  <c r="AN2463" i="2"/>
  <c r="W2463" i="2"/>
  <c r="R2463" i="2"/>
  <c r="A2463" i="2"/>
  <c r="AN2462" i="2"/>
  <c r="W2462" i="2"/>
  <c r="R2462" i="2"/>
  <c r="A2462" i="2"/>
  <c r="AN2461" i="2"/>
  <c r="W2461" i="2"/>
  <c r="R2461" i="2"/>
  <c r="A2461" i="2"/>
  <c r="AN2460" i="2"/>
  <c r="W2460" i="2"/>
  <c r="R2460" i="2"/>
  <c r="A2460" i="2"/>
  <c r="AN2459" i="2"/>
  <c r="W2459" i="2"/>
  <c r="R2459" i="2"/>
  <c r="A2459" i="2"/>
  <c r="AN2458" i="2"/>
  <c r="W2458" i="2"/>
  <c r="R2458" i="2"/>
  <c r="A2458" i="2"/>
  <c r="AN2457" i="2"/>
  <c r="W2457" i="2"/>
  <c r="R2457" i="2"/>
  <c r="A2457" i="2"/>
  <c r="AN2456" i="2"/>
  <c r="W2456" i="2"/>
  <c r="R2456" i="2"/>
  <c r="A2456" i="2"/>
  <c r="AN2455" i="2"/>
  <c r="W2455" i="2"/>
  <c r="R2455" i="2"/>
  <c r="A2455" i="2"/>
  <c r="AN2454" i="2"/>
  <c r="W2454" i="2"/>
  <c r="R2454" i="2"/>
  <c r="A2454" i="2"/>
  <c r="AN2453" i="2"/>
  <c r="W2453" i="2"/>
  <c r="R2453" i="2"/>
  <c r="A2453" i="2"/>
  <c r="AN2452" i="2"/>
  <c r="W2452" i="2"/>
  <c r="R2452" i="2"/>
  <c r="A2452" i="2"/>
  <c r="AN2451" i="2"/>
  <c r="W2451" i="2"/>
  <c r="R2451" i="2"/>
  <c r="A2451" i="2"/>
  <c r="AN2150" i="2"/>
  <c r="W2150" i="2"/>
  <c r="R2150" i="2"/>
  <c r="A2150" i="2"/>
  <c r="AN2149" i="2"/>
  <c r="W2149" i="2"/>
  <c r="R2149" i="2"/>
  <c r="A2149" i="2"/>
  <c r="AN2148" i="2"/>
  <c r="W2148" i="2"/>
  <c r="R2148" i="2"/>
  <c r="A2148" i="2"/>
  <c r="AN2147" i="2"/>
  <c r="W2147" i="2"/>
  <c r="R2147" i="2"/>
  <c r="A2147" i="2"/>
  <c r="AN2146" i="2"/>
  <c r="W2146" i="2"/>
  <c r="R2146" i="2"/>
  <c r="A2146" i="2"/>
  <c r="AN2145" i="2"/>
  <c r="W2145" i="2"/>
  <c r="R2145" i="2"/>
  <c r="A2145" i="2"/>
  <c r="AN2144" i="2"/>
  <c r="W2144" i="2"/>
  <c r="R2144" i="2"/>
  <c r="A2144" i="2"/>
  <c r="AN2143" i="2"/>
  <c r="W2143" i="2"/>
  <c r="R2143" i="2"/>
  <c r="A2143" i="2"/>
  <c r="AN2142" i="2"/>
  <c r="W2142" i="2"/>
  <c r="R2142" i="2"/>
  <c r="A2142" i="2"/>
  <c r="AN2141" i="2"/>
  <c r="W2141" i="2"/>
  <c r="R2141" i="2"/>
  <c r="A2141" i="2"/>
  <c r="AN2140" i="2"/>
  <c r="W2140" i="2"/>
  <c r="R2140" i="2"/>
  <c r="A2140" i="2"/>
  <c r="AN2139" i="2"/>
  <c r="W2139" i="2"/>
  <c r="R2139" i="2"/>
  <c r="A2139" i="2"/>
  <c r="AN2138" i="2"/>
  <c r="W2138" i="2"/>
  <c r="R2138" i="2"/>
  <c r="A2138" i="2"/>
  <c r="AN2137" i="2"/>
  <c r="W2137" i="2"/>
  <c r="R2137" i="2"/>
  <c r="A2137" i="2"/>
  <c r="AN2136" i="2"/>
  <c r="W2136" i="2"/>
  <c r="R2136" i="2"/>
  <c r="A2136" i="2"/>
  <c r="AN2135" i="2"/>
  <c r="W2135" i="2"/>
  <c r="R2135" i="2"/>
  <c r="A2135" i="2"/>
  <c r="AN2134" i="2"/>
  <c r="W2134" i="2"/>
  <c r="R2134" i="2"/>
  <c r="A2134" i="2"/>
  <c r="AN2133" i="2"/>
  <c r="W2133" i="2"/>
  <c r="R2133" i="2"/>
  <c r="A2133" i="2"/>
  <c r="AN2132" i="2"/>
  <c r="W2132" i="2"/>
  <c r="R2132" i="2"/>
  <c r="A2132" i="2"/>
  <c r="AN2131" i="2"/>
  <c r="W2131" i="2"/>
  <c r="R2131" i="2"/>
  <c r="A2131" i="2"/>
  <c r="AN2130" i="2"/>
  <c r="W2130" i="2"/>
  <c r="R2130" i="2"/>
  <c r="A2130" i="2"/>
  <c r="AN2129" i="2"/>
  <c r="W2129" i="2"/>
  <c r="R2129" i="2"/>
  <c r="A2129" i="2"/>
  <c r="AN2128" i="2"/>
  <c r="W2128" i="2"/>
  <c r="R2128" i="2"/>
  <c r="A2128" i="2"/>
  <c r="AN2127" i="2"/>
  <c r="W2127" i="2"/>
  <c r="R2127" i="2"/>
  <c r="A2127" i="2"/>
  <c r="AN2126" i="2"/>
  <c r="W2126" i="2"/>
  <c r="R2126" i="2"/>
  <c r="A2126" i="2"/>
  <c r="AN2125" i="2"/>
  <c r="W2125" i="2"/>
  <c r="R2125" i="2"/>
  <c r="A2125" i="2"/>
  <c r="AN2124" i="2"/>
  <c r="W2124" i="2"/>
  <c r="R2124" i="2"/>
  <c r="A2124" i="2"/>
  <c r="AN2123" i="2"/>
  <c r="W2123" i="2"/>
  <c r="R2123" i="2"/>
  <c r="A2123" i="2"/>
  <c r="AN2122" i="2"/>
  <c r="W2122" i="2"/>
  <c r="R2122" i="2"/>
  <c r="A2122" i="2"/>
  <c r="AN2121" i="2"/>
  <c r="W2121" i="2"/>
  <c r="R2121" i="2"/>
  <c r="A2121" i="2"/>
  <c r="AN2120" i="2"/>
  <c r="W2120" i="2"/>
  <c r="R2120" i="2"/>
  <c r="A2120" i="2"/>
  <c r="AN2119" i="2"/>
  <c r="W2119" i="2"/>
  <c r="R2119" i="2"/>
  <c r="A2119" i="2"/>
  <c r="AN2118" i="2"/>
  <c r="W2118" i="2"/>
  <c r="R2118" i="2"/>
  <c r="A2118" i="2"/>
  <c r="AN2117" i="2"/>
  <c r="W2117" i="2"/>
  <c r="R2117" i="2"/>
  <c r="A2117" i="2"/>
  <c r="AN2116" i="2"/>
  <c r="W2116" i="2"/>
  <c r="R2116" i="2"/>
  <c r="A2116" i="2"/>
  <c r="AN2115" i="2"/>
  <c r="W2115" i="2"/>
  <c r="R2115" i="2"/>
  <c r="A2115" i="2"/>
  <c r="AN2114" i="2"/>
  <c r="W2114" i="2"/>
  <c r="R2114" i="2"/>
  <c r="A2114" i="2"/>
  <c r="AN2113" i="2"/>
  <c r="W2113" i="2"/>
  <c r="R2113" i="2"/>
  <c r="A2113" i="2"/>
  <c r="AN2112" i="2"/>
  <c r="W2112" i="2"/>
  <c r="R2112" i="2"/>
  <c r="A2112" i="2"/>
  <c r="AN2111" i="2"/>
  <c r="W2111" i="2"/>
  <c r="R2111" i="2"/>
  <c r="A2111" i="2"/>
  <c r="AN2110" i="2"/>
  <c r="W2110" i="2"/>
  <c r="R2110" i="2"/>
  <c r="A2110" i="2"/>
  <c r="AN2109" i="2"/>
  <c r="W2109" i="2"/>
  <c r="R2109" i="2"/>
  <c r="A2109" i="2"/>
  <c r="AN2108" i="2"/>
  <c r="W2108" i="2"/>
  <c r="R2108" i="2"/>
  <c r="A2108" i="2"/>
  <c r="AN2107" i="2"/>
  <c r="W2107" i="2"/>
  <c r="R2107" i="2"/>
  <c r="A2107" i="2"/>
  <c r="AN2106" i="2"/>
  <c r="W2106" i="2"/>
  <c r="R2106" i="2"/>
  <c r="A2106" i="2"/>
  <c r="AN2105" i="2"/>
  <c r="W2105" i="2"/>
  <c r="R2105" i="2"/>
  <c r="A2105" i="2"/>
  <c r="AN2104" i="2"/>
  <c r="W2104" i="2"/>
  <c r="R2104" i="2"/>
  <c r="A2104" i="2"/>
  <c r="AN2103" i="2"/>
  <c r="W2103" i="2"/>
  <c r="R2103" i="2"/>
  <c r="A2103" i="2"/>
  <c r="AN2102" i="2"/>
  <c r="W2102" i="2"/>
  <c r="R2102" i="2"/>
  <c r="A2102" i="2"/>
  <c r="AN2101" i="2"/>
  <c r="W2101" i="2"/>
  <c r="R2101" i="2"/>
  <c r="A2101" i="2"/>
  <c r="AN2100" i="2"/>
  <c r="W2100" i="2"/>
  <c r="R2100" i="2"/>
  <c r="A2100" i="2"/>
  <c r="AN2099" i="2"/>
  <c r="W2099" i="2"/>
  <c r="R2099" i="2"/>
  <c r="A2099" i="2"/>
  <c r="AN2098" i="2"/>
  <c r="W2098" i="2"/>
  <c r="R2098" i="2"/>
  <c r="A2098" i="2"/>
  <c r="AN2097" i="2"/>
  <c r="W2097" i="2"/>
  <c r="R2097" i="2"/>
  <c r="A2097" i="2"/>
  <c r="AN2096" i="2"/>
  <c r="W2096" i="2"/>
  <c r="R2096" i="2"/>
  <c r="A2096" i="2"/>
  <c r="AN2095" i="2"/>
  <c r="W2095" i="2"/>
  <c r="R2095" i="2"/>
  <c r="A2095" i="2"/>
  <c r="AN2094" i="2"/>
  <c r="W2094" i="2"/>
  <c r="R2094" i="2"/>
  <c r="A2094" i="2"/>
  <c r="AN2093" i="2"/>
  <c r="W2093" i="2"/>
  <c r="R2093" i="2"/>
  <c r="A2093" i="2"/>
  <c r="AN2092" i="2"/>
  <c r="W2092" i="2"/>
  <c r="R2092" i="2"/>
  <c r="A2092" i="2"/>
  <c r="AN2091" i="2"/>
  <c r="W2091" i="2"/>
  <c r="R2091" i="2"/>
  <c r="A2091" i="2"/>
  <c r="AN2090" i="2"/>
  <c r="W2090" i="2"/>
  <c r="R2090" i="2"/>
  <c r="A2090" i="2"/>
  <c r="AN2089" i="2"/>
  <c r="W2089" i="2"/>
  <c r="R2089" i="2"/>
  <c r="A2089" i="2"/>
  <c r="AN2088" i="2"/>
  <c r="W2088" i="2"/>
  <c r="R2088" i="2"/>
  <c r="A2088" i="2"/>
  <c r="AN2087" i="2"/>
  <c r="W2087" i="2"/>
  <c r="R2087" i="2"/>
  <c r="A2087" i="2"/>
  <c r="AN2086" i="2"/>
  <c r="W2086" i="2"/>
  <c r="R2086" i="2"/>
  <c r="A2086" i="2"/>
  <c r="AN2085" i="2"/>
  <c r="W2085" i="2"/>
  <c r="R2085" i="2"/>
  <c r="A2085" i="2"/>
  <c r="AN2084" i="2"/>
  <c r="W2084" i="2"/>
  <c r="R2084" i="2"/>
  <c r="A2084" i="2"/>
  <c r="AN2083" i="2"/>
  <c r="W2083" i="2"/>
  <c r="R2083" i="2"/>
  <c r="A2083" i="2"/>
  <c r="AN2082" i="2"/>
  <c r="W2082" i="2"/>
  <c r="R2082" i="2"/>
  <c r="A2082" i="2"/>
  <c r="AN2081" i="2"/>
  <c r="W2081" i="2"/>
  <c r="R2081" i="2"/>
  <c r="A2081" i="2"/>
  <c r="AN2080" i="2"/>
  <c r="W2080" i="2"/>
  <c r="R2080" i="2"/>
  <c r="A2080" i="2"/>
  <c r="AN2079" i="2"/>
  <c r="W2079" i="2"/>
  <c r="R2079" i="2"/>
  <c r="A2079" i="2"/>
  <c r="AN2078" i="2"/>
  <c r="W2078" i="2"/>
  <c r="R2078" i="2"/>
  <c r="A2078" i="2"/>
  <c r="AN2077" i="2"/>
  <c r="W2077" i="2"/>
  <c r="R2077" i="2"/>
  <c r="A2077" i="2"/>
  <c r="AN2076" i="2"/>
  <c r="W2076" i="2"/>
  <c r="R2076" i="2"/>
  <c r="A2076" i="2"/>
  <c r="AN2075" i="2"/>
  <c r="W2075" i="2"/>
  <c r="R2075" i="2"/>
  <c r="A2075" i="2"/>
  <c r="AN2074" i="2"/>
  <c r="W2074" i="2"/>
  <c r="R2074" i="2"/>
  <c r="A2074" i="2"/>
  <c r="AN2073" i="2"/>
  <c r="W2073" i="2"/>
  <c r="R2073" i="2"/>
  <c r="A2073" i="2"/>
  <c r="AN2072" i="2"/>
  <c r="W2072" i="2"/>
  <c r="R2072" i="2"/>
  <c r="A2072" i="2"/>
  <c r="AN2071" i="2"/>
  <c r="W2071" i="2"/>
  <c r="R2071" i="2"/>
  <c r="A2071" i="2"/>
  <c r="AN2070" i="2"/>
  <c r="W2070" i="2"/>
  <c r="R2070" i="2"/>
  <c r="A2070" i="2"/>
  <c r="AN2069" i="2"/>
  <c r="W2069" i="2"/>
  <c r="R2069" i="2"/>
  <c r="A2069" i="2"/>
  <c r="AN2068" i="2"/>
  <c r="W2068" i="2"/>
  <c r="R2068" i="2"/>
  <c r="A2068" i="2"/>
  <c r="AN2067" i="2"/>
  <c r="W2067" i="2"/>
  <c r="R2067" i="2"/>
  <c r="A2067" i="2"/>
  <c r="AN2066" i="2"/>
  <c r="W2066" i="2"/>
  <c r="R2066" i="2"/>
  <c r="A2066" i="2"/>
  <c r="AN2065" i="2"/>
  <c r="W2065" i="2"/>
  <c r="R2065" i="2"/>
  <c r="A2065" i="2"/>
  <c r="AN2064" i="2"/>
  <c r="W2064" i="2"/>
  <c r="R2064" i="2"/>
  <c r="A2064" i="2"/>
  <c r="AN2063" i="2"/>
  <c r="W2063" i="2"/>
  <c r="R2063" i="2"/>
  <c r="A2063" i="2"/>
  <c r="AN2062" i="2"/>
  <c r="W2062" i="2"/>
  <c r="R2062" i="2"/>
  <c r="A2062" i="2"/>
  <c r="AN2061" i="2"/>
  <c r="W2061" i="2"/>
  <c r="R2061" i="2"/>
  <c r="A2061" i="2"/>
  <c r="AN2060" i="2"/>
  <c r="W2060" i="2"/>
  <c r="R2060" i="2"/>
  <c r="A2060" i="2"/>
  <c r="AN2059" i="2"/>
  <c r="W2059" i="2"/>
  <c r="R2059" i="2"/>
  <c r="A2059" i="2"/>
  <c r="AN2058" i="2"/>
  <c r="W2058" i="2"/>
  <c r="R2058" i="2"/>
  <c r="A2058" i="2"/>
  <c r="AN2057" i="2"/>
  <c r="W2057" i="2"/>
  <c r="R2057" i="2"/>
  <c r="A2057" i="2"/>
  <c r="AN2056" i="2"/>
  <c r="W2056" i="2"/>
  <c r="R2056" i="2"/>
  <c r="A2056" i="2"/>
  <c r="AN2055" i="2"/>
  <c r="W2055" i="2"/>
  <c r="R2055" i="2"/>
  <c r="A2055" i="2"/>
  <c r="AN2054" i="2"/>
  <c r="W2054" i="2"/>
  <c r="R2054" i="2"/>
  <c r="A2054" i="2"/>
  <c r="AN2053" i="2"/>
  <c r="W2053" i="2"/>
  <c r="R2053" i="2"/>
  <c r="A2053" i="2"/>
  <c r="AN2052" i="2"/>
  <c r="W2052" i="2"/>
  <c r="R2052" i="2"/>
  <c r="A2052" i="2"/>
  <c r="AN2051" i="2"/>
  <c r="W2051" i="2"/>
  <c r="R2051" i="2"/>
  <c r="A2051" i="2"/>
  <c r="AN2050" i="2"/>
  <c r="W2050" i="2"/>
  <c r="R2050" i="2"/>
  <c r="A2050" i="2"/>
  <c r="AN2049" i="2"/>
  <c r="W2049" i="2"/>
  <c r="R2049" i="2"/>
  <c r="A2049" i="2"/>
  <c r="AN2048" i="2"/>
  <c r="W2048" i="2"/>
  <c r="R2048" i="2"/>
  <c r="A2048" i="2"/>
  <c r="AN2047" i="2"/>
  <c r="W2047" i="2"/>
  <c r="R2047" i="2"/>
  <c r="A2047" i="2"/>
  <c r="AN2046" i="2"/>
  <c r="W2046" i="2"/>
  <c r="R2046" i="2"/>
  <c r="A2046" i="2"/>
  <c r="AN2045" i="2"/>
  <c r="W2045" i="2"/>
  <c r="R2045" i="2"/>
  <c r="A2045" i="2"/>
  <c r="AN2044" i="2"/>
  <c r="W2044" i="2"/>
  <c r="R2044" i="2"/>
  <c r="A2044" i="2"/>
  <c r="AN2043" i="2"/>
  <c r="W2043" i="2"/>
  <c r="R2043" i="2"/>
  <c r="A2043" i="2"/>
  <c r="AN2042" i="2"/>
  <c r="W2042" i="2"/>
  <c r="R2042" i="2"/>
  <c r="A2042" i="2"/>
  <c r="AN2041" i="2"/>
  <c r="W2041" i="2"/>
  <c r="R2041" i="2"/>
  <c r="A2041" i="2"/>
  <c r="AN2040" i="2"/>
  <c r="W2040" i="2"/>
  <c r="R2040" i="2"/>
  <c r="A2040" i="2"/>
  <c r="AN2039" i="2"/>
  <c r="W2039" i="2"/>
  <c r="R2039" i="2"/>
  <c r="A2039" i="2"/>
  <c r="AN2038" i="2"/>
  <c r="W2038" i="2"/>
  <c r="R2038" i="2"/>
  <c r="A2038" i="2"/>
  <c r="AN2037" i="2"/>
  <c r="W2037" i="2"/>
  <c r="R2037" i="2"/>
  <c r="A2037" i="2"/>
  <c r="AN2036" i="2"/>
  <c r="W2036" i="2"/>
  <c r="R2036" i="2"/>
  <c r="A2036" i="2"/>
  <c r="AN2035" i="2"/>
  <c r="W2035" i="2"/>
  <c r="R2035" i="2"/>
  <c r="A2035" i="2"/>
  <c r="AN2034" i="2"/>
  <c r="W2034" i="2"/>
  <c r="R2034" i="2"/>
  <c r="A2034" i="2"/>
  <c r="AN2033" i="2"/>
  <c r="W2033" i="2"/>
  <c r="R2033" i="2"/>
  <c r="A2033" i="2"/>
  <c r="AN2032" i="2"/>
  <c r="W2032" i="2"/>
  <c r="R2032" i="2"/>
  <c r="A2032" i="2"/>
  <c r="AN2031" i="2"/>
  <c r="W2031" i="2"/>
  <c r="R2031" i="2"/>
  <c r="A2031" i="2"/>
  <c r="AN2030" i="2"/>
  <c r="W2030" i="2"/>
  <c r="R2030" i="2"/>
  <c r="A2030" i="2"/>
  <c r="AN2029" i="2"/>
  <c r="W2029" i="2"/>
  <c r="R2029" i="2"/>
  <c r="A2029" i="2"/>
  <c r="AN2028" i="2"/>
  <c r="W2028" i="2"/>
  <c r="R2028" i="2"/>
  <c r="A2028" i="2"/>
  <c r="AN2027" i="2"/>
  <c r="W2027" i="2"/>
  <c r="R2027" i="2"/>
  <c r="A2027" i="2"/>
  <c r="AN2026" i="2"/>
  <c r="W2026" i="2"/>
  <c r="R2026" i="2"/>
  <c r="A2026" i="2"/>
  <c r="AN2025" i="2"/>
  <c r="W2025" i="2"/>
  <c r="R2025" i="2"/>
  <c r="A2025" i="2"/>
  <c r="AN2024" i="2"/>
  <c r="W2024" i="2"/>
  <c r="R2024" i="2"/>
  <c r="A2024" i="2"/>
  <c r="AN2023" i="2"/>
  <c r="W2023" i="2"/>
  <c r="R2023" i="2"/>
  <c r="A2023" i="2"/>
  <c r="AN2022" i="2"/>
  <c r="W2022" i="2"/>
  <c r="R2022" i="2"/>
  <c r="A2022" i="2"/>
  <c r="AN2021" i="2"/>
  <c r="W2021" i="2"/>
  <c r="R2021" i="2"/>
  <c r="A2021" i="2"/>
  <c r="AN2020" i="2"/>
  <c r="W2020" i="2"/>
  <c r="R2020" i="2"/>
  <c r="A2020" i="2"/>
  <c r="AN2019" i="2"/>
  <c r="W2019" i="2"/>
  <c r="R2019" i="2"/>
  <c r="A2019" i="2"/>
  <c r="AN2018" i="2"/>
  <c r="W2018" i="2"/>
  <c r="R2018" i="2"/>
  <c r="A2018" i="2"/>
  <c r="AN2017" i="2"/>
  <c r="W2017" i="2"/>
  <c r="R2017" i="2"/>
  <c r="A2017" i="2"/>
  <c r="AN2016" i="2"/>
  <c r="W2016" i="2"/>
  <c r="R2016" i="2"/>
  <c r="A2016" i="2"/>
  <c r="AN2015" i="2"/>
  <c r="W2015" i="2"/>
  <c r="R2015" i="2"/>
  <c r="A2015" i="2"/>
  <c r="AN2014" i="2"/>
  <c r="W2014" i="2"/>
  <c r="R2014" i="2"/>
  <c r="A2014" i="2"/>
  <c r="AN2013" i="2"/>
  <c r="W2013" i="2"/>
  <c r="R2013" i="2"/>
  <c r="A2013" i="2"/>
  <c r="AN2012" i="2"/>
  <c r="W2012" i="2"/>
  <c r="R2012" i="2"/>
  <c r="A2012" i="2"/>
  <c r="AN2011" i="2"/>
  <c r="W2011" i="2"/>
  <c r="R2011" i="2"/>
  <c r="A2011" i="2"/>
  <c r="AN2010" i="2"/>
  <c r="W2010" i="2"/>
  <c r="R2010" i="2"/>
  <c r="A2010" i="2"/>
  <c r="AN2009" i="2"/>
  <c r="W2009" i="2"/>
  <c r="R2009" i="2"/>
  <c r="A2009" i="2"/>
  <c r="AN2008" i="2"/>
  <c r="W2008" i="2"/>
  <c r="R2008" i="2"/>
  <c r="A2008" i="2"/>
  <c r="AN2007" i="2"/>
  <c r="W2007" i="2"/>
  <c r="R2007" i="2"/>
  <c r="A2007" i="2"/>
  <c r="AN2006" i="2"/>
  <c r="W2006" i="2"/>
  <c r="R2006" i="2"/>
  <c r="A2006" i="2"/>
  <c r="AN2005" i="2"/>
  <c r="W2005" i="2"/>
  <c r="R2005" i="2"/>
  <c r="A2005" i="2"/>
  <c r="AN2004" i="2"/>
  <c r="W2004" i="2"/>
  <c r="R2004" i="2"/>
  <c r="A2004" i="2"/>
  <c r="AN2003" i="2"/>
  <c r="W2003" i="2"/>
  <c r="R2003" i="2"/>
  <c r="A2003" i="2"/>
  <c r="AN2002" i="2"/>
  <c r="W2002" i="2"/>
  <c r="R2002" i="2"/>
  <c r="A2002" i="2"/>
  <c r="AN2001" i="2"/>
  <c r="W2001" i="2"/>
  <c r="R2001" i="2"/>
  <c r="A2001" i="2"/>
  <c r="W2000" i="2"/>
  <c r="R2000" i="2"/>
  <c r="A2000" i="2"/>
  <c r="W1999" i="2"/>
  <c r="R1999" i="2"/>
  <c r="A1999" i="2"/>
  <c r="W1998" i="2"/>
  <c r="R1998" i="2"/>
  <c r="A1998" i="2"/>
  <c r="W1997" i="2"/>
  <c r="R1997" i="2"/>
  <c r="A1997" i="2"/>
  <c r="W1996" i="2"/>
  <c r="R1996" i="2"/>
  <c r="A1996" i="2"/>
  <c r="W1995" i="2"/>
  <c r="R1995" i="2"/>
  <c r="A1995" i="2"/>
  <c r="W1994" i="2"/>
  <c r="R1994" i="2"/>
  <c r="A1994" i="2"/>
  <c r="W1993" i="2"/>
  <c r="R1993" i="2"/>
  <c r="A1993" i="2"/>
  <c r="W1992" i="2"/>
  <c r="R1992" i="2"/>
  <c r="A1992" i="2"/>
  <c r="W1991" i="2"/>
  <c r="R1991" i="2"/>
  <c r="A1991" i="2"/>
  <c r="W1990" i="2"/>
  <c r="R1990" i="2"/>
  <c r="A1990" i="2"/>
  <c r="W1989" i="2"/>
  <c r="R1989" i="2"/>
  <c r="A1989" i="2"/>
  <c r="W1988" i="2"/>
  <c r="R1988" i="2"/>
  <c r="A1988" i="2"/>
  <c r="W1987" i="2"/>
  <c r="R1987" i="2"/>
  <c r="A1987" i="2"/>
  <c r="W1986" i="2"/>
  <c r="R1986" i="2"/>
  <c r="A1986" i="2"/>
  <c r="W1985" i="2"/>
  <c r="R1985" i="2"/>
  <c r="A1985" i="2"/>
  <c r="W1984" i="2"/>
  <c r="R1984" i="2"/>
  <c r="A1984" i="2"/>
  <c r="W1983" i="2"/>
  <c r="R1983" i="2"/>
  <c r="A1983" i="2"/>
  <c r="W1982" i="2"/>
  <c r="R1982" i="2"/>
  <c r="A1982" i="2"/>
  <c r="W1981" i="2"/>
  <c r="R1981" i="2"/>
  <c r="A1981" i="2"/>
  <c r="W1980" i="2"/>
  <c r="R1980" i="2"/>
  <c r="A1980" i="2"/>
  <c r="W1979" i="2"/>
  <c r="R1979" i="2"/>
  <c r="A1979" i="2"/>
  <c r="W1978" i="2"/>
  <c r="R1978" i="2"/>
  <c r="A1978" i="2"/>
  <c r="W1977" i="2"/>
  <c r="R1977" i="2"/>
  <c r="A1977" i="2"/>
  <c r="W1976" i="2"/>
  <c r="R1976" i="2"/>
  <c r="A1976" i="2"/>
  <c r="W1975" i="2"/>
  <c r="R1975" i="2"/>
  <c r="A1975" i="2"/>
  <c r="W1974" i="2"/>
  <c r="R1974" i="2"/>
  <c r="A1974" i="2"/>
  <c r="W1973" i="2"/>
  <c r="R1973" i="2"/>
  <c r="A1973" i="2"/>
  <c r="W1972" i="2"/>
  <c r="R1972" i="2"/>
  <c r="A1972" i="2"/>
  <c r="W1971" i="2"/>
  <c r="R1971" i="2"/>
  <c r="A1971" i="2"/>
  <c r="W1970" i="2"/>
  <c r="R1970" i="2"/>
  <c r="A1970" i="2"/>
  <c r="W1969" i="2"/>
  <c r="R1969" i="2"/>
  <c r="A1969" i="2"/>
  <c r="W1968" i="2"/>
  <c r="R1968" i="2"/>
  <c r="A1968" i="2"/>
  <c r="W1967" i="2"/>
  <c r="R1967" i="2"/>
  <c r="A1967" i="2"/>
  <c r="W1966" i="2"/>
  <c r="R1966" i="2"/>
  <c r="A1966" i="2"/>
  <c r="W1965" i="2"/>
  <c r="R1965" i="2"/>
  <c r="A1965" i="2"/>
  <c r="W1964" i="2"/>
  <c r="R1964" i="2"/>
  <c r="A1964" i="2"/>
  <c r="W1963" i="2"/>
  <c r="R1963" i="2"/>
  <c r="A1963" i="2"/>
  <c r="W1962" i="2"/>
  <c r="R1962" i="2"/>
  <c r="A1962" i="2"/>
  <c r="W1961" i="2"/>
  <c r="R1961" i="2"/>
  <c r="A1961" i="2"/>
  <c r="W1960" i="2"/>
  <c r="R1960" i="2"/>
  <c r="A1960" i="2"/>
  <c r="W1959" i="2"/>
  <c r="R1959" i="2"/>
  <c r="A1959" i="2"/>
  <c r="W1958" i="2"/>
  <c r="R1958" i="2"/>
  <c r="A1958" i="2"/>
  <c r="W1957" i="2"/>
  <c r="R1957" i="2"/>
  <c r="A1957" i="2"/>
  <c r="W1956" i="2"/>
  <c r="R1956" i="2"/>
  <c r="A1956" i="2"/>
  <c r="W1955" i="2"/>
  <c r="R1955" i="2"/>
  <c r="A1955" i="2"/>
  <c r="W1954" i="2"/>
  <c r="R1954" i="2"/>
  <c r="A1954" i="2"/>
  <c r="W1953" i="2"/>
  <c r="R1953" i="2"/>
  <c r="A1953" i="2"/>
  <c r="W1952" i="2"/>
  <c r="R1952" i="2"/>
  <c r="A1952" i="2"/>
  <c r="W1951" i="2"/>
  <c r="R1951" i="2"/>
  <c r="A1951" i="2"/>
  <c r="W1950" i="2"/>
  <c r="R1950" i="2"/>
  <c r="A1950" i="2"/>
  <c r="W1949" i="2"/>
  <c r="R1949" i="2"/>
  <c r="A1949" i="2"/>
  <c r="W1948" i="2"/>
  <c r="R1948" i="2"/>
  <c r="A1948" i="2"/>
  <c r="W1947" i="2"/>
  <c r="R1947" i="2"/>
  <c r="A1947" i="2"/>
  <c r="W1946" i="2"/>
  <c r="R1946" i="2"/>
  <c r="A1946" i="2"/>
  <c r="W1945" i="2"/>
  <c r="R1945" i="2"/>
  <c r="A1945" i="2"/>
  <c r="W1944" i="2"/>
  <c r="R1944" i="2"/>
  <c r="A1944" i="2"/>
  <c r="W1943" i="2"/>
  <c r="R1943" i="2"/>
  <c r="A1943" i="2"/>
  <c r="W1942" i="2"/>
  <c r="R1942" i="2"/>
  <c r="A1942" i="2"/>
  <c r="W1941" i="2"/>
  <c r="R1941" i="2"/>
  <c r="A1941" i="2"/>
  <c r="W1940" i="2"/>
  <c r="R1940" i="2"/>
  <c r="A1940" i="2"/>
  <c r="W1939" i="2"/>
  <c r="R1939" i="2"/>
  <c r="A1939" i="2"/>
  <c r="W1938" i="2"/>
  <c r="R1938" i="2"/>
  <c r="A1938" i="2"/>
  <c r="W1937" i="2"/>
  <c r="R1937" i="2"/>
  <c r="A1937" i="2"/>
  <c r="W1936" i="2"/>
  <c r="R1936" i="2"/>
  <c r="A1936" i="2"/>
  <c r="W1935" i="2"/>
  <c r="R1935" i="2"/>
  <c r="A1935" i="2"/>
  <c r="W1934" i="2"/>
  <c r="R1934" i="2"/>
  <c r="A1934" i="2"/>
  <c r="W1933" i="2"/>
  <c r="R1933" i="2"/>
  <c r="A1933" i="2"/>
  <c r="W1932" i="2"/>
  <c r="R1932" i="2"/>
  <c r="A1932" i="2"/>
  <c r="W1931" i="2"/>
  <c r="R1931" i="2"/>
  <c r="A1931" i="2"/>
  <c r="W1930" i="2"/>
  <c r="R1930" i="2"/>
  <c r="A1930" i="2"/>
  <c r="W1929" i="2"/>
  <c r="R1929" i="2"/>
  <c r="A1929" i="2"/>
  <c r="W1928" i="2"/>
  <c r="R1928" i="2"/>
  <c r="A1928" i="2"/>
  <c r="W1927" i="2"/>
  <c r="R1927" i="2"/>
  <c r="A1927" i="2"/>
  <c r="W1926" i="2"/>
  <c r="R1926" i="2"/>
  <c r="A1926" i="2"/>
  <c r="W1925" i="2"/>
  <c r="R1925" i="2"/>
  <c r="A1925" i="2"/>
  <c r="W1924" i="2"/>
  <c r="R1924" i="2"/>
  <c r="A1924" i="2"/>
  <c r="W1923" i="2"/>
  <c r="R1923" i="2"/>
  <c r="A1923" i="2"/>
  <c r="W1922" i="2"/>
  <c r="R1922" i="2"/>
  <c r="A1922" i="2"/>
  <c r="W1921" i="2"/>
  <c r="R1921" i="2"/>
  <c r="A1921" i="2"/>
  <c r="W1920" i="2"/>
  <c r="R1920" i="2"/>
  <c r="A1920" i="2"/>
  <c r="W1919" i="2"/>
  <c r="R1919" i="2"/>
  <c r="A1919" i="2"/>
  <c r="W1918" i="2"/>
  <c r="R1918" i="2"/>
  <c r="A1918" i="2"/>
  <c r="W1917" i="2"/>
  <c r="R1917" i="2"/>
  <c r="A1917" i="2"/>
  <c r="W1916" i="2"/>
  <c r="R1916" i="2"/>
  <c r="A1916" i="2"/>
  <c r="W1915" i="2"/>
  <c r="R1915" i="2"/>
  <c r="A1915" i="2"/>
  <c r="W1914" i="2"/>
  <c r="R1914" i="2"/>
  <c r="A1914" i="2"/>
  <c r="W1913" i="2"/>
  <c r="R1913" i="2"/>
  <c r="A1913" i="2"/>
  <c r="W1912" i="2"/>
  <c r="R1912" i="2"/>
  <c r="A1912" i="2"/>
  <c r="W1911" i="2"/>
  <c r="R1911" i="2"/>
  <c r="A1911" i="2"/>
  <c r="W1910" i="2"/>
  <c r="R1910" i="2"/>
  <c r="A1910" i="2"/>
  <c r="W1909" i="2"/>
  <c r="R1909" i="2"/>
  <c r="A1909" i="2"/>
  <c r="W1908" i="2"/>
  <c r="R1908" i="2"/>
  <c r="A1908" i="2"/>
  <c r="W1907" i="2"/>
  <c r="R1907" i="2"/>
  <c r="A1907" i="2"/>
  <c r="W1906" i="2"/>
  <c r="R1906" i="2"/>
  <c r="A1906" i="2"/>
  <c r="W1905" i="2"/>
  <c r="R1905" i="2"/>
  <c r="A1905" i="2"/>
  <c r="W1904" i="2"/>
  <c r="R1904" i="2"/>
  <c r="A1904" i="2"/>
  <c r="W1903" i="2"/>
  <c r="R1903" i="2"/>
  <c r="A1903" i="2"/>
  <c r="W1902" i="2"/>
  <c r="R1902" i="2"/>
  <c r="A1902" i="2"/>
  <c r="W1901" i="2"/>
  <c r="R1901" i="2"/>
  <c r="A1901" i="2"/>
  <c r="W1900" i="2"/>
  <c r="R1900" i="2"/>
  <c r="A1900" i="2"/>
  <c r="W1899" i="2"/>
  <c r="R1899" i="2"/>
  <c r="A1899" i="2"/>
  <c r="W1898" i="2"/>
  <c r="R1898" i="2"/>
  <c r="A1898" i="2"/>
  <c r="W1897" i="2"/>
  <c r="R1897" i="2"/>
  <c r="A1897" i="2"/>
  <c r="W1896" i="2"/>
  <c r="R1896" i="2"/>
  <c r="A1896" i="2"/>
  <c r="W1895" i="2"/>
  <c r="R1895" i="2"/>
  <c r="A1895" i="2"/>
  <c r="W1894" i="2"/>
  <c r="R1894" i="2"/>
  <c r="A1894" i="2"/>
  <c r="W1893" i="2"/>
  <c r="R1893" i="2"/>
  <c r="A1893" i="2"/>
  <c r="W1892" i="2"/>
  <c r="R1892" i="2"/>
  <c r="A1892" i="2"/>
  <c r="W1891" i="2"/>
  <c r="R1891" i="2"/>
  <c r="A1891" i="2"/>
  <c r="W1890" i="2"/>
  <c r="R1890" i="2"/>
  <c r="A1890" i="2"/>
  <c r="W1889" i="2"/>
  <c r="R1889" i="2"/>
  <c r="A1889" i="2"/>
  <c r="W1888" i="2"/>
  <c r="R1888" i="2"/>
  <c r="A1888" i="2"/>
  <c r="W1887" i="2"/>
  <c r="R1887" i="2"/>
  <c r="A1887" i="2"/>
  <c r="W1886" i="2"/>
  <c r="R1886" i="2"/>
  <c r="A1886" i="2"/>
  <c r="W1885" i="2"/>
  <c r="R1885" i="2"/>
  <c r="A1885" i="2"/>
  <c r="W1884" i="2"/>
  <c r="R1884" i="2"/>
  <c r="A1884" i="2"/>
  <c r="W1883" i="2"/>
  <c r="R1883" i="2"/>
  <c r="A1883" i="2"/>
  <c r="W1882" i="2"/>
  <c r="R1882" i="2"/>
  <c r="A1882" i="2"/>
  <c r="W1881" i="2"/>
  <c r="R1881" i="2"/>
  <c r="A1881" i="2"/>
  <c r="W1880" i="2"/>
  <c r="R1880" i="2"/>
  <c r="A1880" i="2"/>
  <c r="W1879" i="2"/>
  <c r="R1879" i="2"/>
  <c r="A1879" i="2"/>
  <c r="W1878" i="2"/>
  <c r="R1878" i="2"/>
  <c r="A1878" i="2"/>
  <c r="W1877" i="2"/>
  <c r="R1877" i="2"/>
  <c r="A1877" i="2"/>
  <c r="W1876" i="2"/>
  <c r="R1876" i="2"/>
  <c r="A1876" i="2"/>
  <c r="W1875" i="2"/>
  <c r="R1875" i="2"/>
  <c r="A1875" i="2"/>
  <c r="W1874" i="2"/>
  <c r="R1874" i="2"/>
  <c r="A1874" i="2"/>
  <c r="W1873" i="2"/>
  <c r="R1873" i="2"/>
  <c r="A1873" i="2"/>
  <c r="W1872" i="2"/>
  <c r="R1872" i="2"/>
  <c r="A1872" i="2"/>
  <c r="W1871" i="2"/>
  <c r="R1871" i="2"/>
  <c r="A1871" i="2"/>
  <c r="W1870" i="2"/>
  <c r="R1870" i="2"/>
  <c r="A1870" i="2"/>
  <c r="W1869" i="2"/>
  <c r="R1869" i="2"/>
  <c r="A1869" i="2"/>
  <c r="W1868" i="2"/>
  <c r="R1868" i="2"/>
  <c r="A1868" i="2"/>
  <c r="W1867" i="2"/>
  <c r="R1867" i="2"/>
  <c r="A1867" i="2"/>
  <c r="W1866" i="2"/>
  <c r="R1866" i="2"/>
  <c r="A1866" i="2"/>
  <c r="W1865" i="2"/>
  <c r="R1865" i="2"/>
  <c r="A1865" i="2"/>
  <c r="W1864" i="2"/>
  <c r="R1864" i="2"/>
  <c r="A1864" i="2"/>
  <c r="W1863" i="2"/>
  <c r="R1863" i="2"/>
  <c r="A1863" i="2"/>
  <c r="W1862" i="2"/>
  <c r="R1862" i="2"/>
  <c r="A1862" i="2"/>
  <c r="W1861" i="2"/>
  <c r="R1861" i="2"/>
  <c r="A1861" i="2"/>
  <c r="W1860" i="2"/>
  <c r="R1860" i="2"/>
  <c r="A1860" i="2"/>
  <c r="W1859" i="2"/>
  <c r="R1859" i="2"/>
  <c r="A1859" i="2"/>
  <c r="W1858" i="2"/>
  <c r="R1858" i="2"/>
  <c r="A1858" i="2"/>
  <c r="W1857" i="2"/>
  <c r="R1857" i="2"/>
  <c r="A1857" i="2"/>
  <c r="W1856" i="2"/>
  <c r="R1856" i="2"/>
  <c r="A1856" i="2"/>
  <c r="W1855" i="2"/>
  <c r="R1855" i="2"/>
  <c r="A1855" i="2"/>
  <c r="W1854" i="2"/>
  <c r="R1854" i="2"/>
  <c r="A1854" i="2"/>
  <c r="W1853" i="2"/>
  <c r="R1853" i="2"/>
  <c r="A1853" i="2"/>
  <c r="W1852" i="2"/>
  <c r="R1852" i="2"/>
  <c r="A1852" i="2"/>
  <c r="W1851" i="2"/>
  <c r="R1851" i="2"/>
  <c r="A1851" i="2"/>
  <c r="W3050" i="2" l="1"/>
  <c r="R3050" i="2"/>
  <c r="A3050" i="2"/>
  <c r="W3049" i="2"/>
  <c r="R3049" i="2"/>
  <c r="A3049" i="2"/>
  <c r="W3048" i="2"/>
  <c r="R3048" i="2"/>
  <c r="A3048" i="2"/>
  <c r="W3047" i="2"/>
  <c r="R3047" i="2"/>
  <c r="A3047" i="2"/>
  <c r="W3046" i="2"/>
  <c r="R3046" i="2"/>
  <c r="A3046" i="2"/>
  <c r="W3045" i="2"/>
  <c r="R3045" i="2"/>
  <c r="A3045" i="2"/>
  <c r="W3044" i="2"/>
  <c r="R3044" i="2"/>
  <c r="A3044" i="2"/>
  <c r="W3043" i="2"/>
  <c r="R3043" i="2"/>
  <c r="A3043" i="2"/>
  <c r="W3042" i="2"/>
  <c r="R3042" i="2"/>
  <c r="A3042" i="2"/>
  <c r="W3041" i="2"/>
  <c r="R3041" i="2"/>
  <c r="A3041" i="2"/>
  <c r="W3040" i="2"/>
  <c r="R3040" i="2"/>
  <c r="A3040" i="2"/>
  <c r="W3039" i="2"/>
  <c r="R3039" i="2"/>
  <c r="A3039" i="2"/>
  <c r="W3038" i="2"/>
  <c r="R3038" i="2"/>
  <c r="A3038" i="2"/>
  <c r="W3037" i="2"/>
  <c r="R3037" i="2"/>
  <c r="A3037" i="2"/>
  <c r="W3036" i="2"/>
  <c r="R3036" i="2"/>
  <c r="A3036" i="2"/>
  <c r="W3035" i="2"/>
  <c r="R3035" i="2"/>
  <c r="A3035" i="2"/>
  <c r="W3034" i="2"/>
  <c r="R3034" i="2"/>
  <c r="A3034" i="2"/>
  <c r="W3033" i="2"/>
  <c r="R3033" i="2"/>
  <c r="A3033" i="2"/>
  <c r="W3032" i="2"/>
  <c r="R3032" i="2"/>
  <c r="A3032" i="2"/>
  <c r="W3031" i="2"/>
  <c r="R3031" i="2"/>
  <c r="A3031" i="2"/>
  <c r="W3030" i="2"/>
  <c r="R3030" i="2"/>
  <c r="A3030" i="2"/>
  <c r="W3029" i="2"/>
  <c r="R3029" i="2"/>
  <c r="A3029" i="2"/>
  <c r="W3028" i="2"/>
  <c r="R3028" i="2"/>
  <c r="A3028" i="2"/>
  <c r="W3027" i="2"/>
  <c r="R3027" i="2"/>
  <c r="A3027" i="2"/>
  <c r="W3026" i="2"/>
  <c r="R3026" i="2"/>
  <c r="A3026" i="2"/>
  <c r="W3025" i="2"/>
  <c r="R3025" i="2"/>
  <c r="A3025" i="2"/>
  <c r="W3024" i="2"/>
  <c r="R3024" i="2"/>
  <c r="A3024" i="2"/>
  <c r="W3023" i="2"/>
  <c r="R3023" i="2"/>
  <c r="A3023" i="2"/>
  <c r="W3022" i="2"/>
  <c r="R3022" i="2"/>
  <c r="A3022" i="2"/>
  <c r="W3021" i="2"/>
  <c r="R3021" i="2"/>
  <c r="A3021" i="2"/>
  <c r="W3020" i="2"/>
  <c r="R3020" i="2"/>
  <c r="A3020" i="2"/>
  <c r="W3019" i="2"/>
  <c r="R3019" i="2"/>
  <c r="A3019" i="2"/>
  <c r="W3018" i="2"/>
  <c r="R3018" i="2"/>
  <c r="A3018" i="2"/>
  <c r="W3017" i="2"/>
  <c r="R3017" i="2"/>
  <c r="A3017" i="2"/>
  <c r="W3016" i="2"/>
  <c r="R3016" i="2"/>
  <c r="A3016" i="2"/>
  <c r="W3015" i="2"/>
  <c r="R3015" i="2"/>
  <c r="A3015" i="2"/>
  <c r="W3014" i="2"/>
  <c r="R3014" i="2"/>
  <c r="A3014" i="2"/>
  <c r="W3013" i="2"/>
  <c r="R3013" i="2"/>
  <c r="A3013" i="2"/>
  <c r="W3012" i="2"/>
  <c r="R3012" i="2"/>
  <c r="A3012" i="2"/>
  <c r="W3011" i="2"/>
  <c r="R3011" i="2"/>
  <c r="A3011" i="2"/>
  <c r="W3010" i="2"/>
  <c r="R3010" i="2"/>
  <c r="A3010" i="2"/>
  <c r="W3009" i="2"/>
  <c r="R3009" i="2"/>
  <c r="A3009" i="2"/>
  <c r="W3008" i="2"/>
  <c r="R3008" i="2"/>
  <c r="A3008" i="2"/>
  <c r="W3007" i="2"/>
  <c r="R3007" i="2"/>
  <c r="A3007" i="2"/>
  <c r="W3006" i="2"/>
  <c r="R3006" i="2"/>
  <c r="A3006" i="2"/>
  <c r="W3005" i="2"/>
  <c r="R3005" i="2"/>
  <c r="A3005" i="2"/>
  <c r="W3004" i="2"/>
  <c r="R3004" i="2"/>
  <c r="A3004" i="2"/>
  <c r="W3003" i="2"/>
  <c r="R3003" i="2"/>
  <c r="A3003" i="2"/>
  <c r="W3002" i="2"/>
  <c r="R3002" i="2"/>
  <c r="A3002" i="2"/>
  <c r="W3001" i="2"/>
  <c r="R3001" i="2"/>
  <c r="A3001" i="2"/>
  <c r="W3000" i="2"/>
  <c r="R3000" i="2"/>
  <c r="A3000" i="2"/>
  <c r="W2999" i="2"/>
  <c r="R2999" i="2"/>
  <c r="A2999" i="2"/>
  <c r="W2998" i="2"/>
  <c r="R2998" i="2"/>
  <c r="A2998" i="2"/>
  <c r="W2997" i="2"/>
  <c r="R2997" i="2"/>
  <c r="A2997" i="2"/>
  <c r="W2996" i="2"/>
  <c r="R2996" i="2"/>
  <c r="A2996" i="2"/>
  <c r="W2995" i="2"/>
  <c r="R2995" i="2"/>
  <c r="A2995" i="2"/>
  <c r="W2994" i="2"/>
  <c r="R2994" i="2"/>
  <c r="A2994" i="2"/>
  <c r="W2993" i="2"/>
  <c r="R2993" i="2"/>
  <c r="A2993" i="2"/>
  <c r="W2992" i="2"/>
  <c r="R2992" i="2"/>
  <c r="A2992" i="2"/>
  <c r="W2991" i="2"/>
  <c r="R2991" i="2"/>
  <c r="A2991" i="2"/>
  <c r="AN2450" i="2"/>
  <c r="W2450" i="2"/>
  <c r="R2450" i="2"/>
  <c r="A2450" i="2"/>
  <c r="AN2449" i="2"/>
  <c r="W2449" i="2"/>
  <c r="R2449" i="2"/>
  <c r="A2449" i="2"/>
  <c r="AN2448" i="2"/>
  <c r="W2448" i="2"/>
  <c r="R2448" i="2"/>
  <c r="A2448" i="2"/>
  <c r="AN2447" i="2"/>
  <c r="W2447" i="2"/>
  <c r="R2447" i="2"/>
  <c r="A2447" i="2"/>
  <c r="AN2446" i="2"/>
  <c r="W2446" i="2"/>
  <c r="R2446" i="2"/>
  <c r="A2446" i="2"/>
  <c r="AN2445" i="2"/>
  <c r="W2445" i="2"/>
  <c r="R2445" i="2"/>
  <c r="A2445" i="2"/>
  <c r="AN2444" i="2"/>
  <c r="W2444" i="2"/>
  <c r="R2444" i="2"/>
  <c r="A2444" i="2"/>
  <c r="AN2443" i="2"/>
  <c r="W2443" i="2"/>
  <c r="R2443" i="2"/>
  <c r="A2443" i="2"/>
  <c r="AN2442" i="2"/>
  <c r="W2442" i="2"/>
  <c r="R2442" i="2"/>
  <c r="A2442" i="2"/>
  <c r="AN2441" i="2"/>
  <c r="W2441" i="2"/>
  <c r="R2441" i="2"/>
  <c r="A2441" i="2"/>
  <c r="AN2440" i="2"/>
  <c r="W2440" i="2"/>
  <c r="R2440" i="2"/>
  <c r="A2440" i="2"/>
  <c r="AN2439" i="2"/>
  <c r="W2439" i="2"/>
  <c r="R2439" i="2"/>
  <c r="A2439" i="2"/>
  <c r="AN2438" i="2"/>
  <c r="W2438" i="2"/>
  <c r="R2438" i="2"/>
  <c r="A2438" i="2"/>
  <c r="AN2437" i="2"/>
  <c r="W2437" i="2"/>
  <c r="R2437" i="2"/>
  <c r="A2437" i="2"/>
  <c r="AN2436" i="2"/>
  <c r="W2436" i="2"/>
  <c r="R2436" i="2"/>
  <c r="A2436" i="2"/>
  <c r="AN2435" i="2"/>
  <c r="W2435" i="2"/>
  <c r="R2435" i="2"/>
  <c r="A2435" i="2"/>
  <c r="AN2434" i="2"/>
  <c r="W2434" i="2"/>
  <c r="R2434" i="2"/>
  <c r="A2434" i="2"/>
  <c r="AN2433" i="2"/>
  <c r="W2433" i="2"/>
  <c r="R2433" i="2"/>
  <c r="A2433" i="2"/>
  <c r="AN2432" i="2"/>
  <c r="W2432" i="2"/>
  <c r="R2432" i="2"/>
  <c r="A2432" i="2"/>
  <c r="AN2431" i="2"/>
  <c r="W2431" i="2"/>
  <c r="R2431" i="2"/>
  <c r="A2431" i="2"/>
  <c r="AN2430" i="2"/>
  <c r="W2430" i="2"/>
  <c r="R2430" i="2"/>
  <c r="A2430" i="2"/>
  <c r="AN2429" i="2"/>
  <c r="W2429" i="2"/>
  <c r="R2429" i="2"/>
  <c r="A2429" i="2"/>
  <c r="AN2428" i="2"/>
  <c r="W2428" i="2"/>
  <c r="R2428" i="2"/>
  <c r="A2428" i="2"/>
  <c r="AN2427" i="2"/>
  <c r="W2427" i="2"/>
  <c r="R2427" i="2"/>
  <c r="A2427" i="2"/>
  <c r="AN2426" i="2"/>
  <c r="W2426" i="2"/>
  <c r="R2426" i="2"/>
  <c r="A2426" i="2"/>
  <c r="AN2425" i="2"/>
  <c r="W2425" i="2"/>
  <c r="R2425" i="2"/>
  <c r="A2425" i="2"/>
  <c r="AN2424" i="2"/>
  <c r="W2424" i="2"/>
  <c r="R2424" i="2"/>
  <c r="A2424" i="2"/>
  <c r="AN2423" i="2"/>
  <c r="W2423" i="2"/>
  <c r="R2423" i="2"/>
  <c r="A2423" i="2"/>
  <c r="AN2422" i="2"/>
  <c r="W2422" i="2"/>
  <c r="R2422" i="2"/>
  <c r="A2422" i="2"/>
  <c r="AN2421" i="2"/>
  <c r="W2421" i="2"/>
  <c r="R2421" i="2"/>
  <c r="A2421" i="2"/>
  <c r="AN2420" i="2"/>
  <c r="W2420" i="2"/>
  <c r="R2420" i="2"/>
  <c r="A2420" i="2"/>
  <c r="AN2419" i="2"/>
  <c r="W2419" i="2"/>
  <c r="R2419" i="2"/>
  <c r="A2419" i="2"/>
  <c r="AN2418" i="2"/>
  <c r="W2418" i="2"/>
  <c r="R2418" i="2"/>
  <c r="A2418" i="2"/>
  <c r="AN2417" i="2"/>
  <c r="W2417" i="2"/>
  <c r="R2417" i="2"/>
  <c r="A2417" i="2"/>
  <c r="AN2416" i="2"/>
  <c r="W2416" i="2"/>
  <c r="R2416" i="2"/>
  <c r="A2416" i="2"/>
  <c r="AN2415" i="2"/>
  <c r="W2415" i="2"/>
  <c r="R2415" i="2"/>
  <c r="A2415" i="2"/>
  <c r="AN2414" i="2"/>
  <c r="W2414" i="2"/>
  <c r="R2414" i="2"/>
  <c r="A2414" i="2"/>
  <c r="AN2413" i="2"/>
  <c r="W2413" i="2"/>
  <c r="R2413" i="2"/>
  <c r="A2413" i="2"/>
  <c r="AN2412" i="2"/>
  <c r="W2412" i="2"/>
  <c r="R2412" i="2"/>
  <c r="A2412" i="2"/>
  <c r="AN2411" i="2"/>
  <c r="W2411" i="2"/>
  <c r="R2411" i="2"/>
  <c r="A2411" i="2"/>
  <c r="AN2410" i="2"/>
  <c r="W2410" i="2"/>
  <c r="R2410" i="2"/>
  <c r="A2410" i="2"/>
  <c r="AN2409" i="2"/>
  <c r="W2409" i="2"/>
  <c r="R2409" i="2"/>
  <c r="A2409" i="2"/>
  <c r="AN2408" i="2"/>
  <c r="W2408" i="2"/>
  <c r="R2408" i="2"/>
  <c r="A2408" i="2"/>
  <c r="AN2407" i="2"/>
  <c r="W2407" i="2"/>
  <c r="R2407" i="2"/>
  <c r="A2407" i="2"/>
  <c r="AN2406" i="2"/>
  <c r="W2406" i="2"/>
  <c r="R2406" i="2"/>
  <c r="A2406" i="2"/>
  <c r="AN2405" i="2"/>
  <c r="W2405" i="2"/>
  <c r="R2405" i="2"/>
  <c r="A2405" i="2"/>
  <c r="AN2404" i="2"/>
  <c r="W2404" i="2"/>
  <c r="R2404" i="2"/>
  <c r="A2404" i="2"/>
  <c r="AN2403" i="2"/>
  <c r="W2403" i="2"/>
  <c r="R2403" i="2"/>
  <c r="A2403" i="2"/>
  <c r="AN2402" i="2"/>
  <c r="W2402" i="2"/>
  <c r="R2402" i="2"/>
  <c r="A2402" i="2"/>
  <c r="AN2401" i="2"/>
  <c r="W2401" i="2"/>
  <c r="R2401" i="2"/>
  <c r="A2401" i="2"/>
  <c r="AN2400" i="2"/>
  <c r="W2400" i="2"/>
  <c r="R2400" i="2"/>
  <c r="A2400" i="2"/>
  <c r="AN2399" i="2"/>
  <c r="W2399" i="2"/>
  <c r="R2399" i="2"/>
  <c r="A2399" i="2"/>
  <c r="AN2398" i="2"/>
  <c r="W2398" i="2"/>
  <c r="R2398" i="2"/>
  <c r="A2398" i="2"/>
  <c r="AN2397" i="2"/>
  <c r="W2397" i="2"/>
  <c r="R2397" i="2"/>
  <c r="A2397" i="2"/>
  <c r="AN2396" i="2"/>
  <c r="W2396" i="2"/>
  <c r="R2396" i="2"/>
  <c r="A2396" i="2"/>
  <c r="AN2395" i="2"/>
  <c r="W2395" i="2"/>
  <c r="R2395" i="2"/>
  <c r="A2395" i="2"/>
  <c r="AN2394" i="2"/>
  <c r="W2394" i="2"/>
  <c r="R2394" i="2"/>
  <c r="A2394" i="2"/>
  <c r="AN2393" i="2"/>
  <c r="W2393" i="2"/>
  <c r="R2393" i="2"/>
  <c r="A2393" i="2"/>
  <c r="AN2392" i="2"/>
  <c r="W2392" i="2"/>
  <c r="R2392" i="2"/>
  <c r="A2392" i="2"/>
  <c r="AN2391" i="2"/>
  <c r="W2391" i="2"/>
  <c r="R2391" i="2"/>
  <c r="A2391" i="2"/>
  <c r="W1850" i="2"/>
  <c r="R1850" i="2"/>
  <c r="A1850" i="2"/>
  <c r="W1849" i="2"/>
  <c r="R1849" i="2"/>
  <c r="A1849" i="2"/>
  <c r="W1848" i="2"/>
  <c r="R1848" i="2"/>
  <c r="A1848" i="2"/>
  <c r="W1847" i="2"/>
  <c r="R1847" i="2"/>
  <c r="A1847" i="2"/>
  <c r="W1846" i="2"/>
  <c r="R1846" i="2"/>
  <c r="A1846" i="2"/>
  <c r="W1845" i="2"/>
  <c r="R1845" i="2"/>
  <c r="A1845" i="2"/>
  <c r="W1844" i="2"/>
  <c r="R1844" i="2"/>
  <c r="A1844" i="2"/>
  <c r="W1843" i="2"/>
  <c r="R1843" i="2"/>
  <c r="A1843" i="2"/>
  <c r="W1842" i="2"/>
  <c r="R1842" i="2"/>
  <c r="A1842" i="2"/>
  <c r="W1841" i="2"/>
  <c r="R1841" i="2"/>
  <c r="A1841" i="2"/>
  <c r="W1840" i="2"/>
  <c r="R1840" i="2"/>
  <c r="A1840" i="2"/>
  <c r="W1839" i="2"/>
  <c r="R1839" i="2"/>
  <c r="A1839" i="2"/>
  <c r="W1838" i="2"/>
  <c r="R1838" i="2"/>
  <c r="A1838" i="2"/>
  <c r="W1837" i="2"/>
  <c r="R1837" i="2"/>
  <c r="A1837" i="2"/>
  <c r="W1836" i="2"/>
  <c r="R1836" i="2"/>
  <c r="A1836" i="2"/>
  <c r="W1835" i="2"/>
  <c r="R1835" i="2"/>
  <c r="A1835" i="2"/>
  <c r="W1834" i="2"/>
  <c r="R1834" i="2"/>
  <c r="A1834" i="2"/>
  <c r="W1833" i="2"/>
  <c r="R1833" i="2"/>
  <c r="A1833" i="2"/>
  <c r="W1832" i="2"/>
  <c r="R1832" i="2"/>
  <c r="A1832" i="2"/>
  <c r="W1831" i="2"/>
  <c r="R1831" i="2"/>
  <c r="A1831" i="2"/>
  <c r="W1830" i="2"/>
  <c r="R1830" i="2"/>
  <c r="A1830" i="2"/>
  <c r="W1829" i="2"/>
  <c r="R1829" i="2"/>
  <c r="A1829" i="2"/>
  <c r="W1828" i="2"/>
  <c r="R1828" i="2"/>
  <c r="A1828" i="2"/>
  <c r="W1827" i="2"/>
  <c r="R1827" i="2"/>
  <c r="A1827" i="2"/>
  <c r="W1826" i="2"/>
  <c r="R1826" i="2"/>
  <c r="A1826" i="2"/>
  <c r="W1825" i="2"/>
  <c r="R1825" i="2"/>
  <c r="A1825" i="2"/>
  <c r="W1824" i="2"/>
  <c r="R1824" i="2"/>
  <c r="A1824" i="2"/>
  <c r="W1823" i="2"/>
  <c r="R1823" i="2"/>
  <c r="A1823" i="2"/>
  <c r="W1822" i="2"/>
  <c r="R1822" i="2"/>
  <c r="A1822" i="2"/>
  <c r="W1821" i="2"/>
  <c r="R1821" i="2"/>
  <c r="A1821" i="2"/>
  <c r="W1820" i="2"/>
  <c r="R1820" i="2"/>
  <c r="A1820" i="2"/>
  <c r="W1819" i="2"/>
  <c r="R1819" i="2"/>
  <c r="A1819" i="2"/>
  <c r="W1818" i="2"/>
  <c r="R1818" i="2"/>
  <c r="A1818" i="2"/>
  <c r="W1817" i="2"/>
  <c r="R1817" i="2"/>
  <c r="A1817" i="2"/>
  <c r="W1816" i="2"/>
  <c r="R1816" i="2"/>
  <c r="A1816" i="2"/>
  <c r="W1815" i="2"/>
  <c r="R1815" i="2"/>
  <c r="A1815" i="2"/>
  <c r="W1814" i="2"/>
  <c r="R1814" i="2"/>
  <c r="A1814" i="2"/>
  <c r="W1813" i="2"/>
  <c r="R1813" i="2"/>
  <c r="A1813" i="2"/>
  <c r="W1812" i="2"/>
  <c r="R1812" i="2"/>
  <c r="A1812" i="2"/>
  <c r="W1811" i="2"/>
  <c r="R1811" i="2"/>
  <c r="A1811" i="2"/>
  <c r="W1810" i="2"/>
  <c r="R1810" i="2"/>
  <c r="A1810" i="2"/>
  <c r="W1809" i="2"/>
  <c r="R1809" i="2"/>
  <c r="A1809" i="2"/>
  <c r="W1808" i="2"/>
  <c r="R1808" i="2"/>
  <c r="A1808" i="2"/>
  <c r="W1807" i="2"/>
  <c r="R1807" i="2"/>
  <c r="A1807" i="2"/>
  <c r="W1806" i="2"/>
  <c r="R1806" i="2"/>
  <c r="A1806" i="2"/>
  <c r="W1805" i="2"/>
  <c r="R1805" i="2"/>
  <c r="A1805" i="2"/>
  <c r="W1804" i="2"/>
  <c r="R1804" i="2"/>
  <c r="A1804" i="2"/>
  <c r="W1803" i="2"/>
  <c r="R1803" i="2"/>
  <c r="A1803" i="2"/>
  <c r="W1802" i="2"/>
  <c r="R1802" i="2"/>
  <c r="A1802" i="2"/>
  <c r="W1801" i="2"/>
  <c r="R1801" i="2"/>
  <c r="A1801" i="2"/>
  <c r="W1800" i="2"/>
  <c r="R1800" i="2"/>
  <c r="A1800" i="2"/>
  <c r="W1799" i="2"/>
  <c r="R1799" i="2"/>
  <c r="A1799" i="2"/>
  <c r="W1798" i="2"/>
  <c r="R1798" i="2"/>
  <c r="A1798" i="2"/>
  <c r="W1797" i="2"/>
  <c r="R1797" i="2"/>
  <c r="A1797" i="2"/>
  <c r="W1796" i="2"/>
  <c r="R1796" i="2"/>
  <c r="A1796" i="2"/>
  <c r="W1795" i="2"/>
  <c r="R1795" i="2"/>
  <c r="A1795" i="2"/>
  <c r="W1794" i="2"/>
  <c r="R1794" i="2"/>
  <c r="A1794" i="2"/>
  <c r="W1793" i="2"/>
  <c r="R1793" i="2"/>
  <c r="A1793" i="2"/>
  <c r="W1792" i="2"/>
  <c r="R1792" i="2"/>
  <c r="A1792" i="2"/>
  <c r="W1791" i="2"/>
  <c r="R1791" i="2"/>
  <c r="A1791" i="2"/>
  <c r="W1790" i="2"/>
  <c r="R1790" i="2"/>
  <c r="A1790" i="2"/>
  <c r="W1789" i="2"/>
  <c r="R1789" i="2"/>
  <c r="A1789" i="2"/>
  <c r="W1788" i="2"/>
  <c r="R1788" i="2"/>
  <c r="A1788" i="2"/>
  <c r="W1787" i="2"/>
  <c r="R1787" i="2"/>
  <c r="A1787" i="2"/>
  <c r="W1786" i="2"/>
  <c r="R1786" i="2"/>
  <c r="A1786" i="2"/>
  <c r="W1785" i="2"/>
  <c r="R1785" i="2"/>
  <c r="A1785" i="2"/>
  <c r="W1784" i="2"/>
  <c r="R1784" i="2"/>
  <c r="A1784" i="2"/>
  <c r="W1783" i="2"/>
  <c r="R1783" i="2"/>
  <c r="A1783" i="2"/>
  <c r="W1782" i="2"/>
  <c r="R1782" i="2"/>
  <c r="A1782" i="2"/>
  <c r="W1781" i="2"/>
  <c r="R1781" i="2"/>
  <c r="A1781" i="2"/>
  <c r="W1780" i="2"/>
  <c r="R1780" i="2"/>
  <c r="A1780" i="2"/>
  <c r="W1779" i="2"/>
  <c r="R1779" i="2"/>
  <c r="A1779" i="2"/>
  <c r="W1778" i="2"/>
  <c r="R1778" i="2"/>
  <c r="A1778" i="2"/>
  <c r="W1777" i="2"/>
  <c r="R1777" i="2"/>
  <c r="A1777" i="2"/>
  <c r="W1776" i="2"/>
  <c r="R1776" i="2"/>
  <c r="A1776" i="2"/>
  <c r="W1775" i="2"/>
  <c r="R1775" i="2"/>
  <c r="A1775" i="2"/>
  <c r="W1774" i="2"/>
  <c r="R1774" i="2"/>
  <c r="A1774" i="2"/>
  <c r="W1773" i="2"/>
  <c r="R1773" i="2"/>
  <c r="A1773" i="2"/>
  <c r="W1772" i="2"/>
  <c r="R1772" i="2"/>
  <c r="A1772" i="2"/>
  <c r="W1771" i="2"/>
  <c r="R1771" i="2"/>
  <c r="A1771" i="2"/>
  <c r="W1770" i="2"/>
  <c r="R1770" i="2"/>
  <c r="A1770" i="2"/>
  <c r="W1769" i="2"/>
  <c r="R1769" i="2"/>
  <c r="A1769" i="2"/>
  <c r="W1768" i="2"/>
  <c r="R1768" i="2"/>
  <c r="A1768" i="2"/>
  <c r="W1767" i="2"/>
  <c r="R1767" i="2"/>
  <c r="A1767" i="2"/>
  <c r="W1766" i="2"/>
  <c r="R1766" i="2"/>
  <c r="A1766" i="2"/>
  <c r="W1765" i="2"/>
  <c r="R1765" i="2"/>
  <c r="A1765" i="2"/>
  <c r="W1764" i="2"/>
  <c r="R1764" i="2"/>
  <c r="A1764" i="2"/>
  <c r="W1763" i="2"/>
  <c r="R1763" i="2"/>
  <c r="A1763" i="2"/>
  <c r="W1762" i="2"/>
  <c r="R1762" i="2"/>
  <c r="A1762" i="2"/>
  <c r="W1761" i="2"/>
  <c r="R1761" i="2"/>
  <c r="A1761" i="2"/>
  <c r="W1760" i="2"/>
  <c r="R1760" i="2"/>
  <c r="A1760" i="2"/>
  <c r="W1759" i="2"/>
  <c r="R1759" i="2"/>
  <c r="A1759" i="2"/>
  <c r="W1758" i="2"/>
  <c r="R1758" i="2"/>
  <c r="A1758" i="2"/>
  <c r="W1757" i="2"/>
  <c r="R1757" i="2"/>
  <c r="A1757" i="2"/>
  <c r="W1756" i="2"/>
  <c r="R1756" i="2"/>
  <c r="A1756" i="2"/>
  <c r="W1755" i="2"/>
  <c r="R1755" i="2"/>
  <c r="A1755" i="2"/>
  <c r="W1754" i="2"/>
  <c r="R1754" i="2"/>
  <c r="A1754" i="2"/>
  <c r="W1753" i="2"/>
  <c r="R1753" i="2"/>
  <c r="A1753" i="2"/>
  <c r="W1752" i="2"/>
  <c r="R1752" i="2"/>
  <c r="A1752" i="2"/>
  <c r="W1751" i="2"/>
  <c r="R1751" i="2"/>
  <c r="A1751" i="2"/>
  <c r="W1750" i="2"/>
  <c r="R1750" i="2"/>
  <c r="A1750" i="2"/>
  <c r="W1749" i="2"/>
  <c r="R1749" i="2"/>
  <c r="A1749" i="2"/>
  <c r="W1748" i="2"/>
  <c r="R1748" i="2"/>
  <c r="A1748" i="2"/>
  <c r="W1747" i="2"/>
  <c r="R1747" i="2"/>
  <c r="A1747" i="2"/>
  <c r="W1746" i="2"/>
  <c r="R1746" i="2"/>
  <c r="A1746" i="2"/>
  <c r="W1745" i="2"/>
  <c r="R1745" i="2"/>
  <c r="A1745" i="2"/>
  <c r="W1744" i="2"/>
  <c r="R1744" i="2"/>
  <c r="A1744" i="2"/>
  <c r="W1743" i="2"/>
  <c r="R1743" i="2"/>
  <c r="A1743" i="2"/>
  <c r="W1742" i="2"/>
  <c r="R1742" i="2"/>
  <c r="A1742" i="2"/>
  <c r="W1741" i="2"/>
  <c r="R1741" i="2"/>
  <c r="A1741" i="2"/>
  <c r="W1740" i="2"/>
  <c r="R1740" i="2"/>
  <c r="A1740" i="2"/>
  <c r="W1739" i="2"/>
  <c r="R1739" i="2"/>
  <c r="A1739" i="2"/>
  <c r="W1738" i="2"/>
  <c r="R1738" i="2"/>
  <c r="A1738" i="2"/>
  <c r="W1737" i="2"/>
  <c r="R1737" i="2"/>
  <c r="A1737" i="2"/>
  <c r="W1736" i="2"/>
  <c r="R1736" i="2"/>
  <c r="A1736" i="2"/>
  <c r="W1735" i="2"/>
  <c r="R1735" i="2"/>
  <c r="A1735" i="2"/>
  <c r="W1734" i="2"/>
  <c r="R1734" i="2"/>
  <c r="A1734" i="2"/>
  <c r="W1733" i="2"/>
  <c r="R1733" i="2"/>
  <c r="A1733" i="2"/>
  <c r="W1732" i="2"/>
  <c r="R1732" i="2"/>
  <c r="A1732" i="2"/>
  <c r="W1731" i="2"/>
  <c r="R1731" i="2"/>
  <c r="A1731" i="2"/>
  <c r="W1730" i="2"/>
  <c r="R1730" i="2"/>
  <c r="A1730" i="2"/>
  <c r="W1729" i="2"/>
  <c r="R1729" i="2"/>
  <c r="A1729" i="2"/>
  <c r="W1728" i="2"/>
  <c r="R1728" i="2"/>
  <c r="A1728" i="2"/>
  <c r="W1727" i="2"/>
  <c r="R1727" i="2"/>
  <c r="A1727" i="2"/>
  <c r="W1726" i="2"/>
  <c r="R1726" i="2"/>
  <c r="A1726" i="2"/>
  <c r="W1725" i="2"/>
  <c r="R1725" i="2"/>
  <c r="A1725" i="2"/>
  <c r="W1724" i="2"/>
  <c r="R1724" i="2"/>
  <c r="A1724" i="2"/>
  <c r="W1723" i="2"/>
  <c r="R1723" i="2"/>
  <c r="A1723" i="2"/>
  <c r="W1722" i="2"/>
  <c r="R1722" i="2"/>
  <c r="A1722" i="2"/>
  <c r="W1721" i="2"/>
  <c r="R1721" i="2"/>
  <c r="A1721" i="2"/>
  <c r="W1720" i="2"/>
  <c r="R1720" i="2"/>
  <c r="A1720" i="2"/>
  <c r="W1719" i="2"/>
  <c r="R1719" i="2"/>
  <c r="A1719" i="2"/>
  <c r="W1718" i="2"/>
  <c r="R1718" i="2"/>
  <c r="A1718" i="2"/>
  <c r="W1717" i="2"/>
  <c r="R1717" i="2"/>
  <c r="A1717" i="2"/>
  <c r="W1716" i="2"/>
  <c r="R1716" i="2"/>
  <c r="A1716" i="2"/>
  <c r="W1715" i="2"/>
  <c r="R1715" i="2"/>
  <c r="A1715" i="2"/>
  <c r="W1714" i="2"/>
  <c r="R1714" i="2"/>
  <c r="A1714" i="2"/>
  <c r="W1713" i="2"/>
  <c r="R1713" i="2"/>
  <c r="A1713" i="2"/>
  <c r="W1712" i="2"/>
  <c r="R1712" i="2"/>
  <c r="A1712" i="2"/>
  <c r="W1711" i="2"/>
  <c r="R1711" i="2"/>
  <c r="A1711" i="2"/>
  <c r="W1710" i="2"/>
  <c r="R1710" i="2"/>
  <c r="A1710" i="2"/>
  <c r="W1709" i="2"/>
  <c r="R1709" i="2"/>
  <c r="A1709" i="2"/>
  <c r="W1708" i="2"/>
  <c r="R1708" i="2"/>
  <c r="A1708" i="2"/>
  <c r="W1707" i="2"/>
  <c r="R1707" i="2"/>
  <c r="A1707" i="2"/>
  <c r="W1706" i="2"/>
  <c r="R1706" i="2"/>
  <c r="A1706" i="2"/>
  <c r="W1705" i="2"/>
  <c r="R1705" i="2"/>
  <c r="A1705" i="2"/>
  <c r="W1704" i="2"/>
  <c r="R1704" i="2"/>
  <c r="A1704" i="2"/>
  <c r="W1703" i="2"/>
  <c r="R1703" i="2"/>
  <c r="A1703" i="2"/>
  <c r="W1702" i="2"/>
  <c r="R1702" i="2"/>
  <c r="A1702" i="2"/>
  <c r="W1701" i="2"/>
  <c r="R1701" i="2"/>
  <c r="A1701" i="2"/>
  <c r="W1700" i="2"/>
  <c r="R1700" i="2"/>
  <c r="A1700" i="2"/>
  <c r="W1699" i="2"/>
  <c r="R1699" i="2"/>
  <c r="A1699" i="2"/>
  <c r="W1698" i="2"/>
  <c r="R1698" i="2"/>
  <c r="A1698" i="2"/>
  <c r="W1697" i="2"/>
  <c r="R1697" i="2"/>
  <c r="A1697" i="2"/>
  <c r="W1696" i="2"/>
  <c r="R1696" i="2"/>
  <c r="A1696" i="2"/>
  <c r="W1695" i="2"/>
  <c r="R1695" i="2"/>
  <c r="A1695" i="2"/>
  <c r="W1694" i="2"/>
  <c r="R1694" i="2"/>
  <c r="A1694" i="2"/>
  <c r="W1693" i="2"/>
  <c r="R1693" i="2"/>
  <c r="A1693" i="2"/>
  <c r="W1692" i="2"/>
  <c r="R1692" i="2"/>
  <c r="A1692" i="2"/>
  <c r="W1691" i="2"/>
  <c r="R1691" i="2"/>
  <c r="A1691" i="2"/>
  <c r="W1690" i="2"/>
  <c r="R1690" i="2"/>
  <c r="A1690" i="2"/>
  <c r="W1689" i="2"/>
  <c r="R1689" i="2"/>
  <c r="A1689" i="2"/>
  <c r="W1688" i="2"/>
  <c r="R1688" i="2"/>
  <c r="A1688" i="2"/>
  <c r="W1687" i="2"/>
  <c r="R1687" i="2"/>
  <c r="A1687" i="2"/>
  <c r="W1686" i="2"/>
  <c r="R1686" i="2"/>
  <c r="A1686" i="2"/>
  <c r="W1685" i="2"/>
  <c r="R1685" i="2"/>
  <c r="A1685" i="2"/>
  <c r="W1684" i="2"/>
  <c r="R1684" i="2"/>
  <c r="A1684" i="2"/>
  <c r="W1683" i="2"/>
  <c r="R1683" i="2"/>
  <c r="A1683" i="2"/>
  <c r="W1682" i="2"/>
  <c r="R1682" i="2"/>
  <c r="A1682" i="2"/>
  <c r="W1681" i="2"/>
  <c r="R1681" i="2"/>
  <c r="A1681" i="2"/>
  <c r="W1680" i="2"/>
  <c r="R1680" i="2"/>
  <c r="A1680" i="2"/>
  <c r="W1679" i="2"/>
  <c r="R1679" i="2"/>
  <c r="A1679" i="2"/>
  <c r="W1678" i="2"/>
  <c r="R1678" i="2"/>
  <c r="A1678" i="2"/>
  <c r="W1677" i="2"/>
  <c r="R1677" i="2"/>
  <c r="A1677" i="2"/>
  <c r="W1676" i="2"/>
  <c r="R1676" i="2"/>
  <c r="A1676" i="2"/>
  <c r="W1675" i="2"/>
  <c r="R1675" i="2"/>
  <c r="A1675" i="2"/>
  <c r="W1674" i="2"/>
  <c r="R1674" i="2"/>
  <c r="A1674" i="2"/>
  <c r="W1673" i="2"/>
  <c r="R1673" i="2"/>
  <c r="A1673" i="2"/>
  <c r="W1672" i="2"/>
  <c r="R1672" i="2"/>
  <c r="A1672" i="2"/>
  <c r="W1671" i="2"/>
  <c r="R1671" i="2"/>
  <c r="A1671" i="2"/>
  <c r="AN3561" i="2"/>
  <c r="AN3562" i="2"/>
  <c r="AN3563" i="2"/>
  <c r="AN3564" i="2"/>
  <c r="AN3565" i="2"/>
  <c r="AN3566" i="2"/>
  <c r="AN3567" i="2"/>
  <c r="AN3568" i="2"/>
  <c r="AN3569" i="2"/>
  <c r="AN3570" i="2"/>
  <c r="AN3571" i="2"/>
  <c r="AN3572" i="2"/>
  <c r="AN3573" i="2"/>
  <c r="AN3574" i="2"/>
  <c r="AN3575" i="2"/>
  <c r="AN3576" i="2"/>
  <c r="AN3577" i="2"/>
  <c r="AN3578" i="2"/>
  <c r="AN3579" i="2"/>
  <c r="AN3580" i="2"/>
  <c r="AN3581" i="2"/>
  <c r="AN3582" i="2"/>
  <c r="AN3583" i="2"/>
  <c r="AN3584" i="2"/>
  <c r="AN3585" i="2"/>
  <c r="AN3586" i="2"/>
  <c r="AN3587" i="2"/>
  <c r="AN3588" i="2"/>
  <c r="AN3589" i="2"/>
  <c r="AN3590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R3590" i="2" l="1"/>
  <c r="A3590" i="2"/>
  <c r="R3589" i="2"/>
  <c r="A3589" i="2"/>
  <c r="R3588" i="2"/>
  <c r="A3588" i="2"/>
  <c r="R3587" i="2"/>
  <c r="A3587" i="2"/>
  <c r="R3586" i="2"/>
  <c r="A3586" i="2"/>
  <c r="R3585" i="2"/>
  <c r="A3585" i="2"/>
  <c r="R3584" i="2"/>
  <c r="A3584" i="2"/>
  <c r="R3583" i="2"/>
  <c r="A3583" i="2"/>
  <c r="R3582" i="2"/>
  <c r="A3582" i="2"/>
  <c r="R3581" i="2"/>
  <c r="A3581" i="2"/>
  <c r="R3580" i="2"/>
  <c r="A3580" i="2"/>
  <c r="R3579" i="2"/>
  <c r="A3579" i="2"/>
  <c r="R3578" i="2"/>
  <c r="A3578" i="2"/>
  <c r="R3577" i="2"/>
  <c r="A3577" i="2"/>
  <c r="R3576" i="2"/>
  <c r="A3576" i="2"/>
  <c r="R3575" i="2"/>
  <c r="A3575" i="2"/>
  <c r="R3574" i="2"/>
  <c r="A3574" i="2"/>
  <c r="R3573" i="2"/>
  <c r="A3573" i="2"/>
  <c r="R3572" i="2"/>
  <c r="A3572" i="2"/>
  <c r="R3571" i="2"/>
  <c r="A3571" i="2"/>
  <c r="R3570" i="2"/>
  <c r="A3570" i="2"/>
  <c r="R3569" i="2"/>
  <c r="A3569" i="2"/>
  <c r="R3568" i="2"/>
  <c r="A3568" i="2"/>
  <c r="R3567" i="2"/>
  <c r="A3567" i="2"/>
  <c r="R3566" i="2"/>
  <c r="A3566" i="2"/>
  <c r="R3565" i="2"/>
  <c r="A3565" i="2"/>
  <c r="R3564" i="2"/>
  <c r="A3564" i="2"/>
  <c r="R3563" i="2"/>
  <c r="A3563" i="2"/>
  <c r="R3562" i="2"/>
  <c r="A3562" i="2"/>
  <c r="R3561" i="2"/>
  <c r="A3561" i="2"/>
  <c r="R3560" i="2"/>
  <c r="A3560" i="2"/>
  <c r="R3559" i="2"/>
  <c r="A3559" i="2"/>
  <c r="R3558" i="2"/>
  <c r="A3558" i="2"/>
  <c r="R3557" i="2"/>
  <c r="A3557" i="2"/>
  <c r="R3556" i="2"/>
  <c r="A3556" i="2"/>
  <c r="R3555" i="2"/>
  <c r="A3555" i="2"/>
  <c r="R3554" i="2"/>
  <c r="A3554" i="2"/>
  <c r="R3553" i="2"/>
  <c r="A3553" i="2"/>
  <c r="R3552" i="2"/>
  <c r="A3552" i="2"/>
  <c r="R3551" i="2"/>
  <c r="A3551" i="2"/>
  <c r="R3550" i="2"/>
  <c r="A3550" i="2"/>
  <c r="R3549" i="2"/>
  <c r="A3549" i="2"/>
  <c r="R3548" i="2"/>
  <c r="A3548" i="2"/>
  <c r="R3547" i="2"/>
  <c r="A3547" i="2"/>
  <c r="R3546" i="2"/>
  <c r="A3546" i="2"/>
  <c r="R3545" i="2"/>
  <c r="A3545" i="2"/>
  <c r="R3544" i="2"/>
  <c r="A3544" i="2"/>
  <c r="R3543" i="2"/>
  <c r="A3543" i="2"/>
  <c r="R3542" i="2"/>
  <c r="A3542" i="2"/>
  <c r="R3541" i="2"/>
  <c r="A3541" i="2"/>
  <c r="R3540" i="2"/>
  <c r="A3540" i="2"/>
  <c r="R3539" i="2"/>
  <c r="A3539" i="2"/>
  <c r="R3538" i="2"/>
  <c r="A3538" i="2"/>
  <c r="R3537" i="2"/>
  <c r="A3537" i="2"/>
  <c r="R3536" i="2"/>
  <c r="A3536" i="2"/>
  <c r="R3535" i="2"/>
  <c r="A3535" i="2"/>
  <c r="R3534" i="2"/>
  <c r="A3534" i="2"/>
  <c r="R3533" i="2"/>
  <c r="A3533" i="2"/>
  <c r="R3532" i="2"/>
  <c r="A3532" i="2"/>
  <c r="R3531" i="2"/>
  <c r="A3531" i="2"/>
  <c r="R3530" i="2"/>
  <c r="A3530" i="2"/>
  <c r="R3529" i="2"/>
  <c r="A3529" i="2"/>
  <c r="R3528" i="2"/>
  <c r="A3528" i="2"/>
  <c r="R3527" i="2"/>
  <c r="A3527" i="2"/>
  <c r="R3526" i="2"/>
  <c r="A3526" i="2"/>
  <c r="R3525" i="2"/>
  <c r="A3525" i="2"/>
  <c r="R3524" i="2"/>
  <c r="A3524" i="2"/>
  <c r="R3523" i="2"/>
  <c r="A3523" i="2"/>
  <c r="R3522" i="2"/>
  <c r="A3522" i="2"/>
  <c r="R3521" i="2"/>
  <c r="A3521" i="2"/>
  <c r="R3520" i="2"/>
  <c r="A3520" i="2"/>
  <c r="R3519" i="2"/>
  <c r="A3519" i="2"/>
  <c r="R3518" i="2"/>
  <c r="A3518" i="2"/>
  <c r="R3517" i="2"/>
  <c r="A3517" i="2"/>
  <c r="R3516" i="2"/>
  <c r="A3516" i="2"/>
  <c r="R3515" i="2"/>
  <c r="A3515" i="2"/>
  <c r="R3514" i="2"/>
  <c r="A3514" i="2"/>
  <c r="R3513" i="2"/>
  <c r="A3513" i="2"/>
  <c r="R3512" i="2"/>
  <c r="A3512" i="2"/>
  <c r="R3511" i="2"/>
  <c r="A3511" i="2"/>
  <c r="R3510" i="2"/>
  <c r="A3510" i="2"/>
  <c r="R3509" i="2"/>
  <c r="A3509" i="2"/>
  <c r="R3508" i="2"/>
  <c r="A3508" i="2"/>
  <c r="R3507" i="2"/>
  <c r="A3507" i="2"/>
  <c r="R3506" i="2"/>
  <c r="A3506" i="2"/>
  <c r="R3505" i="2"/>
  <c r="A3505" i="2"/>
  <c r="R3504" i="2"/>
  <c r="A3504" i="2"/>
  <c r="R3503" i="2"/>
  <c r="A3503" i="2"/>
  <c r="R3502" i="2"/>
  <c r="A3502" i="2"/>
  <c r="R3501" i="2"/>
  <c r="A3501" i="2"/>
  <c r="R3500" i="2"/>
  <c r="A3500" i="2"/>
  <c r="R3499" i="2"/>
  <c r="A3499" i="2"/>
  <c r="R3498" i="2"/>
  <c r="A3498" i="2"/>
  <c r="R3497" i="2"/>
  <c r="A3497" i="2"/>
  <c r="R3496" i="2"/>
  <c r="A3496" i="2"/>
  <c r="R3495" i="2"/>
  <c r="A3495" i="2"/>
  <c r="R3494" i="2"/>
  <c r="A3494" i="2"/>
  <c r="R3493" i="2"/>
  <c r="A3493" i="2"/>
  <c r="R3492" i="2"/>
  <c r="A3492" i="2"/>
  <c r="R3491" i="2"/>
  <c r="A3491" i="2"/>
  <c r="R3490" i="2"/>
  <c r="A3490" i="2"/>
  <c r="R3489" i="2"/>
  <c r="A3489" i="2"/>
  <c r="R3488" i="2"/>
  <c r="A3488" i="2"/>
  <c r="R3487" i="2"/>
  <c r="A3487" i="2"/>
  <c r="R3486" i="2"/>
  <c r="A3486" i="2"/>
  <c r="R3485" i="2"/>
  <c r="A3485" i="2"/>
  <c r="R3484" i="2"/>
  <c r="A3484" i="2"/>
  <c r="R3483" i="2"/>
  <c r="A3483" i="2"/>
  <c r="R3482" i="2"/>
  <c r="A3482" i="2"/>
  <c r="R3481" i="2"/>
  <c r="A3481" i="2"/>
  <c r="R3480" i="2"/>
  <c r="A3480" i="2"/>
  <c r="R3479" i="2"/>
  <c r="A3479" i="2"/>
  <c r="R3478" i="2"/>
  <c r="A3478" i="2"/>
  <c r="R3477" i="2"/>
  <c r="A3477" i="2"/>
  <c r="R3476" i="2"/>
  <c r="A3476" i="2"/>
  <c r="R3475" i="2"/>
  <c r="A3475" i="2"/>
  <c r="R3474" i="2"/>
  <c r="A3474" i="2"/>
  <c r="R3473" i="2"/>
  <c r="A3473" i="2"/>
  <c r="R3472" i="2"/>
  <c r="A3472" i="2"/>
  <c r="R3471" i="2"/>
  <c r="A3471" i="2"/>
  <c r="R3470" i="2"/>
  <c r="A3470" i="2"/>
  <c r="R3469" i="2"/>
  <c r="A3469" i="2"/>
  <c r="R3468" i="2"/>
  <c r="A3468" i="2"/>
  <c r="R3467" i="2"/>
  <c r="A3467" i="2"/>
  <c r="R3466" i="2"/>
  <c r="A3466" i="2"/>
  <c r="R3465" i="2"/>
  <c r="A3465" i="2"/>
  <c r="R3464" i="2"/>
  <c r="A3464" i="2"/>
  <c r="R3463" i="2"/>
  <c r="A3463" i="2"/>
  <c r="R3462" i="2"/>
  <c r="A3462" i="2"/>
  <c r="R3461" i="2"/>
  <c r="A3461" i="2"/>
  <c r="R3460" i="2"/>
  <c r="A3460" i="2"/>
  <c r="R3459" i="2"/>
  <c r="A3459" i="2"/>
  <c r="R3458" i="2"/>
  <c r="A3458" i="2"/>
  <c r="R3457" i="2"/>
  <c r="A3457" i="2"/>
  <c r="R3456" i="2"/>
  <c r="A3456" i="2"/>
  <c r="R3455" i="2"/>
  <c r="A3455" i="2"/>
  <c r="R3454" i="2"/>
  <c r="A3454" i="2"/>
  <c r="R3453" i="2"/>
  <c r="A3453" i="2"/>
  <c r="R3452" i="2"/>
  <c r="A3452" i="2"/>
  <c r="R3451" i="2"/>
  <c r="A3451" i="2"/>
  <c r="R3450" i="2"/>
  <c r="A3450" i="2"/>
  <c r="R3449" i="2"/>
  <c r="A3449" i="2"/>
  <c r="R3448" i="2"/>
  <c r="A3448" i="2"/>
  <c r="R3447" i="2"/>
  <c r="A3447" i="2"/>
  <c r="R3446" i="2"/>
  <c r="A3446" i="2"/>
  <c r="R3445" i="2"/>
  <c r="A3445" i="2"/>
  <c r="R3444" i="2"/>
  <c r="A3444" i="2"/>
  <c r="R3443" i="2"/>
  <c r="A3443" i="2"/>
  <c r="R3442" i="2"/>
  <c r="A3442" i="2"/>
  <c r="R3441" i="2"/>
  <c r="A3441" i="2"/>
  <c r="R3440" i="2"/>
  <c r="A3440" i="2"/>
  <c r="R3439" i="2"/>
  <c r="A3439" i="2"/>
  <c r="R3438" i="2"/>
  <c r="A3438" i="2"/>
  <c r="R3437" i="2"/>
  <c r="A3437" i="2"/>
  <c r="R3436" i="2"/>
  <c r="A3436" i="2"/>
  <c r="R3435" i="2"/>
  <c r="A3435" i="2"/>
  <c r="R3434" i="2"/>
  <c r="A3434" i="2"/>
  <c r="R3433" i="2"/>
  <c r="A3433" i="2"/>
  <c r="R3432" i="2"/>
  <c r="A3432" i="2"/>
  <c r="R3431" i="2"/>
  <c r="A3431" i="2"/>
  <c r="R3430" i="2"/>
  <c r="A3430" i="2"/>
  <c r="R3429" i="2"/>
  <c r="A3429" i="2"/>
  <c r="R3428" i="2"/>
  <c r="A3428" i="2"/>
  <c r="R3427" i="2"/>
  <c r="A3427" i="2"/>
  <c r="R3426" i="2"/>
  <c r="A3426" i="2"/>
  <c r="R3425" i="2"/>
  <c r="A3425" i="2"/>
  <c r="R3424" i="2"/>
  <c r="A3424" i="2"/>
  <c r="R3423" i="2"/>
  <c r="A3423" i="2"/>
  <c r="R3422" i="2"/>
  <c r="A3422" i="2"/>
  <c r="R3421" i="2"/>
  <c r="A3421" i="2"/>
  <c r="R3420" i="2"/>
  <c r="A3420" i="2"/>
  <c r="R3419" i="2"/>
  <c r="A3419" i="2"/>
  <c r="R3418" i="2"/>
  <c r="A3418" i="2"/>
  <c r="R3417" i="2"/>
  <c r="A3417" i="2"/>
  <c r="R3416" i="2"/>
  <c r="A3416" i="2"/>
  <c r="R3415" i="2"/>
  <c r="A3415" i="2"/>
  <c r="R3414" i="2"/>
  <c r="A3414" i="2"/>
  <c r="R3413" i="2"/>
  <c r="A3413" i="2"/>
  <c r="R3412" i="2"/>
  <c r="A3412" i="2"/>
  <c r="R3411" i="2"/>
  <c r="A3411" i="2"/>
  <c r="R3410" i="2"/>
  <c r="A3410" i="2"/>
  <c r="R3409" i="2"/>
  <c r="A3409" i="2"/>
  <c r="R3408" i="2"/>
  <c r="A3408" i="2"/>
  <c r="R3407" i="2"/>
  <c r="A3407" i="2"/>
  <c r="R3406" i="2"/>
  <c r="A3406" i="2"/>
  <c r="R3405" i="2"/>
  <c r="A3405" i="2"/>
  <c r="R3404" i="2"/>
  <c r="A3404" i="2"/>
  <c r="R3403" i="2"/>
  <c r="A3403" i="2"/>
  <c r="R3402" i="2"/>
  <c r="A3402" i="2"/>
  <c r="R3401" i="2"/>
  <c r="A3401" i="2"/>
  <c r="R3400" i="2"/>
  <c r="A3400" i="2"/>
  <c r="R3399" i="2"/>
  <c r="A3399" i="2"/>
  <c r="R3398" i="2"/>
  <c r="A3398" i="2"/>
  <c r="R3397" i="2"/>
  <c r="A3397" i="2"/>
  <c r="R3396" i="2"/>
  <c r="A3396" i="2"/>
  <c r="R3395" i="2"/>
  <c r="A3395" i="2"/>
  <c r="R3394" i="2"/>
  <c r="A3394" i="2"/>
  <c r="R3393" i="2"/>
  <c r="A3393" i="2"/>
  <c r="R3392" i="2"/>
  <c r="A3392" i="2"/>
  <c r="R3391" i="2"/>
  <c r="A3391" i="2"/>
  <c r="R3390" i="2"/>
  <c r="A3390" i="2"/>
  <c r="R3389" i="2"/>
  <c r="A3389" i="2"/>
  <c r="R3388" i="2"/>
  <c r="A3388" i="2"/>
  <c r="R3387" i="2"/>
  <c r="A3387" i="2"/>
  <c r="R3386" i="2"/>
  <c r="A3386" i="2"/>
  <c r="R3385" i="2"/>
  <c r="A3385" i="2"/>
  <c r="R3384" i="2"/>
  <c r="A3384" i="2"/>
  <c r="R3383" i="2"/>
  <c r="A3383" i="2"/>
  <c r="R3382" i="2"/>
  <c r="A3382" i="2"/>
  <c r="R3381" i="2"/>
  <c r="A3381" i="2"/>
  <c r="R3380" i="2"/>
  <c r="A3380" i="2"/>
  <c r="R3379" i="2"/>
  <c r="A3379" i="2"/>
  <c r="R3378" i="2"/>
  <c r="A3378" i="2"/>
  <c r="R3377" i="2"/>
  <c r="A3377" i="2"/>
  <c r="R3376" i="2"/>
  <c r="A3376" i="2"/>
  <c r="R3375" i="2"/>
  <c r="A3375" i="2"/>
  <c r="R3374" i="2"/>
  <c r="A3374" i="2"/>
  <c r="R3373" i="2"/>
  <c r="A3373" i="2"/>
  <c r="R3372" i="2"/>
  <c r="A3372" i="2"/>
  <c r="R3371" i="2"/>
  <c r="A3371" i="2"/>
  <c r="R3370" i="2"/>
  <c r="A3370" i="2"/>
  <c r="R3369" i="2"/>
  <c r="A3369" i="2"/>
  <c r="R3368" i="2"/>
  <c r="A3368" i="2"/>
  <c r="R3367" i="2"/>
  <c r="A3367" i="2"/>
  <c r="R3366" i="2"/>
  <c r="A3366" i="2"/>
  <c r="R3365" i="2"/>
  <c r="A3365" i="2"/>
  <c r="R3364" i="2"/>
  <c r="A3364" i="2"/>
  <c r="R3363" i="2"/>
  <c r="A3363" i="2"/>
  <c r="R3362" i="2"/>
  <c r="A3362" i="2"/>
  <c r="R3361" i="2"/>
  <c r="A3361" i="2"/>
  <c r="R3360" i="2"/>
  <c r="A3360" i="2"/>
  <c r="R3359" i="2"/>
  <c r="A3359" i="2"/>
  <c r="R3358" i="2"/>
  <c r="A3358" i="2"/>
  <c r="R3357" i="2"/>
  <c r="A3357" i="2"/>
  <c r="R3356" i="2"/>
  <c r="A3356" i="2"/>
  <c r="R3355" i="2"/>
  <c r="A3355" i="2"/>
  <c r="R3354" i="2"/>
  <c r="A3354" i="2"/>
  <c r="R3353" i="2"/>
  <c r="A3353" i="2"/>
  <c r="R3352" i="2"/>
  <c r="A3352" i="2"/>
  <c r="R3351" i="2"/>
  <c r="A3351" i="2"/>
  <c r="R3350" i="2"/>
  <c r="A3350" i="2"/>
  <c r="R3349" i="2"/>
  <c r="A3349" i="2"/>
  <c r="R3348" i="2"/>
  <c r="A3348" i="2"/>
  <c r="R3347" i="2"/>
  <c r="A3347" i="2"/>
  <c r="R3346" i="2"/>
  <c r="A3346" i="2"/>
  <c r="R3345" i="2"/>
  <c r="A3345" i="2"/>
  <c r="R3344" i="2"/>
  <c r="A3344" i="2"/>
  <c r="R3343" i="2"/>
  <c r="A3343" i="2"/>
  <c r="R3342" i="2"/>
  <c r="A3342" i="2"/>
  <c r="R3341" i="2"/>
  <c r="A3341" i="2"/>
  <c r="R3340" i="2"/>
  <c r="A3340" i="2"/>
  <c r="R3339" i="2"/>
  <c r="A3339" i="2"/>
  <c r="R3338" i="2"/>
  <c r="A3338" i="2"/>
  <c r="R3337" i="2"/>
  <c r="A3337" i="2"/>
  <c r="R3336" i="2"/>
  <c r="A3336" i="2"/>
  <c r="R3335" i="2"/>
  <c r="A3335" i="2"/>
  <c r="R3334" i="2"/>
  <c r="A3334" i="2"/>
  <c r="R3333" i="2"/>
  <c r="A3333" i="2"/>
  <c r="R3332" i="2"/>
  <c r="A3332" i="2"/>
  <c r="R3331" i="2"/>
  <c r="A3331" i="2"/>
  <c r="R3330" i="2"/>
  <c r="A3330" i="2"/>
  <c r="R3329" i="2"/>
  <c r="A3329" i="2"/>
  <c r="R3328" i="2"/>
  <c r="A3328" i="2"/>
  <c r="R3327" i="2"/>
  <c r="A3327" i="2"/>
  <c r="R3326" i="2"/>
  <c r="A3326" i="2"/>
  <c r="R3325" i="2"/>
  <c r="A3325" i="2"/>
  <c r="R3324" i="2"/>
  <c r="A3324" i="2"/>
  <c r="R3323" i="2"/>
  <c r="A3323" i="2"/>
  <c r="R3322" i="2"/>
  <c r="A3322" i="2"/>
  <c r="R3321" i="2"/>
  <c r="A3321" i="2"/>
  <c r="R3320" i="2"/>
  <c r="A3320" i="2"/>
  <c r="R3319" i="2"/>
  <c r="A3319" i="2"/>
  <c r="R3318" i="2"/>
  <c r="A3318" i="2"/>
  <c r="R3317" i="2"/>
  <c r="A3317" i="2"/>
  <c r="R3316" i="2"/>
  <c r="A3316" i="2"/>
  <c r="R3315" i="2"/>
  <c r="A3315" i="2"/>
  <c r="R3314" i="2"/>
  <c r="A3314" i="2"/>
  <c r="R3313" i="2"/>
  <c r="A3313" i="2"/>
  <c r="R3312" i="2"/>
  <c r="A3312" i="2"/>
  <c r="R3311" i="2"/>
  <c r="A3311" i="2"/>
  <c r="R3310" i="2"/>
  <c r="A3310" i="2"/>
  <c r="R3309" i="2"/>
  <c r="A3309" i="2"/>
  <c r="R3308" i="2"/>
  <c r="A3308" i="2"/>
  <c r="R3307" i="2"/>
  <c r="A3307" i="2"/>
  <c r="R3306" i="2"/>
  <c r="A3306" i="2"/>
  <c r="R3305" i="2"/>
  <c r="A3305" i="2"/>
  <c r="R3304" i="2"/>
  <c r="A3304" i="2"/>
  <c r="R3303" i="2"/>
  <c r="A3303" i="2"/>
  <c r="R3302" i="2"/>
  <c r="A3302" i="2"/>
  <c r="R3301" i="2"/>
  <c r="A3301" i="2"/>
  <c r="R3300" i="2"/>
  <c r="A3300" i="2"/>
  <c r="R3299" i="2"/>
  <c r="A3299" i="2"/>
  <c r="R3298" i="2"/>
  <c r="A3298" i="2"/>
  <c r="R3297" i="2"/>
  <c r="A3297" i="2"/>
  <c r="R3296" i="2"/>
  <c r="A3296" i="2"/>
  <c r="R3295" i="2"/>
  <c r="A3295" i="2"/>
  <c r="R3294" i="2"/>
  <c r="A3294" i="2"/>
  <c r="R3293" i="2"/>
  <c r="A3293" i="2"/>
  <c r="R3292" i="2"/>
  <c r="A3292" i="2"/>
  <c r="R3291" i="2"/>
  <c r="A3291" i="2"/>
  <c r="R3290" i="2"/>
  <c r="A3290" i="2"/>
  <c r="R3289" i="2"/>
  <c r="A3289" i="2"/>
  <c r="R3288" i="2"/>
  <c r="A3288" i="2"/>
  <c r="R3287" i="2"/>
  <c r="A3287" i="2"/>
  <c r="R3286" i="2"/>
  <c r="A3286" i="2"/>
  <c r="R3285" i="2"/>
  <c r="A3285" i="2"/>
  <c r="R3284" i="2"/>
  <c r="A3284" i="2"/>
  <c r="R3283" i="2"/>
  <c r="A3283" i="2"/>
  <c r="R3282" i="2"/>
  <c r="A3282" i="2"/>
  <c r="R3281" i="2"/>
  <c r="A3281" i="2"/>
  <c r="R3280" i="2"/>
  <c r="A3280" i="2"/>
  <c r="R3279" i="2"/>
  <c r="A3279" i="2"/>
  <c r="R3278" i="2"/>
  <c r="A3278" i="2"/>
  <c r="R3277" i="2"/>
  <c r="A3277" i="2"/>
  <c r="R3276" i="2"/>
  <c r="A3276" i="2"/>
  <c r="R3275" i="2"/>
  <c r="A3275" i="2"/>
  <c r="R3274" i="2"/>
  <c r="A3274" i="2"/>
  <c r="R3273" i="2"/>
  <c r="A3273" i="2"/>
  <c r="R3272" i="2"/>
  <c r="A3272" i="2"/>
  <c r="R3271" i="2"/>
  <c r="A3271" i="2"/>
  <c r="R3270" i="2"/>
  <c r="A3270" i="2"/>
  <c r="R3269" i="2"/>
  <c r="A3269" i="2"/>
  <c r="R3268" i="2"/>
  <c r="A3268" i="2"/>
  <c r="R3267" i="2"/>
  <c r="A3267" i="2"/>
  <c r="R3266" i="2"/>
  <c r="A3266" i="2"/>
  <c r="R3265" i="2"/>
  <c r="A3265" i="2"/>
  <c r="R3264" i="2"/>
  <c r="A3264" i="2"/>
  <c r="R3263" i="2"/>
  <c r="A3263" i="2"/>
  <c r="R3262" i="2"/>
  <c r="A3262" i="2"/>
  <c r="R3261" i="2"/>
  <c r="A3261" i="2"/>
  <c r="R3260" i="2"/>
  <c r="A3260" i="2"/>
  <c r="R3259" i="2"/>
  <c r="A3259" i="2"/>
  <c r="R3258" i="2"/>
  <c r="A3258" i="2"/>
  <c r="R3257" i="2"/>
  <c r="A3257" i="2"/>
  <c r="R3256" i="2"/>
  <c r="A3256" i="2"/>
  <c r="R3255" i="2"/>
  <c r="A3255" i="2"/>
  <c r="R3254" i="2"/>
  <c r="A3254" i="2"/>
  <c r="R3253" i="2"/>
  <c r="A3253" i="2"/>
  <c r="R3252" i="2"/>
  <c r="A3252" i="2"/>
  <c r="R3251" i="2"/>
  <c r="A3251" i="2"/>
  <c r="R3250" i="2"/>
  <c r="A3250" i="2"/>
  <c r="R3249" i="2"/>
  <c r="A3249" i="2"/>
  <c r="R3248" i="2"/>
  <c r="A3248" i="2"/>
  <c r="R3247" i="2"/>
  <c r="A3247" i="2"/>
  <c r="R3246" i="2"/>
  <c r="A3246" i="2"/>
  <c r="R3245" i="2"/>
  <c r="A3245" i="2"/>
  <c r="R3244" i="2"/>
  <c r="A3244" i="2"/>
  <c r="R3243" i="2"/>
  <c r="A3243" i="2"/>
  <c r="R3242" i="2"/>
  <c r="A3242" i="2"/>
  <c r="R3241" i="2"/>
  <c r="A3241" i="2"/>
  <c r="R3240" i="2"/>
  <c r="A3240" i="2"/>
  <c r="R3239" i="2"/>
  <c r="A3239" i="2"/>
  <c r="R3238" i="2"/>
  <c r="A3238" i="2"/>
  <c r="R3237" i="2"/>
  <c r="A3237" i="2"/>
  <c r="R3236" i="2"/>
  <c r="A3236" i="2"/>
  <c r="R3235" i="2"/>
  <c r="A3235" i="2"/>
  <c r="R3234" i="2"/>
  <c r="A3234" i="2"/>
  <c r="R3233" i="2"/>
  <c r="A3233" i="2"/>
  <c r="R3232" i="2"/>
  <c r="A3232" i="2"/>
  <c r="R3231" i="2"/>
  <c r="A3231" i="2"/>
  <c r="R3230" i="2"/>
  <c r="A3230" i="2"/>
  <c r="R3229" i="2"/>
  <c r="A3229" i="2"/>
  <c r="R3228" i="2"/>
  <c r="A3228" i="2"/>
  <c r="R3227" i="2"/>
  <c r="A3227" i="2"/>
  <c r="R3226" i="2"/>
  <c r="A3226" i="2"/>
  <c r="R3225" i="2"/>
  <c r="A3225" i="2"/>
  <c r="R3224" i="2"/>
  <c r="A3224" i="2"/>
  <c r="R3223" i="2"/>
  <c r="A3223" i="2"/>
  <c r="R3222" i="2"/>
  <c r="A3222" i="2"/>
  <c r="R3221" i="2"/>
  <c r="A3221" i="2"/>
  <c r="R3220" i="2"/>
  <c r="A3220" i="2"/>
  <c r="R3219" i="2"/>
  <c r="A3219" i="2"/>
  <c r="R3218" i="2"/>
  <c r="A3218" i="2"/>
  <c r="R3217" i="2"/>
  <c r="A3217" i="2"/>
  <c r="R3216" i="2"/>
  <c r="A3216" i="2"/>
  <c r="R3215" i="2"/>
  <c r="A3215" i="2"/>
  <c r="R3214" i="2"/>
  <c r="A3214" i="2"/>
  <c r="R3213" i="2"/>
  <c r="A3213" i="2"/>
  <c r="R3212" i="2"/>
  <c r="A3212" i="2"/>
  <c r="R3211" i="2"/>
  <c r="A3211" i="2"/>
  <c r="R3210" i="2"/>
  <c r="A3210" i="2"/>
  <c r="R3209" i="2"/>
  <c r="A3209" i="2"/>
  <c r="R3208" i="2"/>
  <c r="A3208" i="2"/>
  <c r="R3207" i="2"/>
  <c r="A3207" i="2"/>
  <c r="R3206" i="2"/>
  <c r="A3206" i="2"/>
  <c r="R3205" i="2"/>
  <c r="A3205" i="2"/>
  <c r="R3204" i="2"/>
  <c r="A3204" i="2"/>
  <c r="R3203" i="2"/>
  <c r="A3203" i="2"/>
  <c r="R3202" i="2"/>
  <c r="A3202" i="2"/>
  <c r="R3201" i="2"/>
  <c r="A3201" i="2"/>
  <c r="R3200" i="2"/>
  <c r="A3200" i="2"/>
  <c r="R3199" i="2"/>
  <c r="A3199" i="2"/>
  <c r="R3198" i="2"/>
  <c r="A3198" i="2"/>
  <c r="R3197" i="2"/>
  <c r="A3197" i="2"/>
  <c r="R3196" i="2"/>
  <c r="A3196" i="2"/>
  <c r="R3195" i="2"/>
  <c r="A3195" i="2"/>
  <c r="R3194" i="2"/>
  <c r="A3194" i="2"/>
  <c r="R3193" i="2"/>
  <c r="A3193" i="2"/>
  <c r="R3192" i="2"/>
  <c r="A3192" i="2"/>
  <c r="R3191" i="2"/>
  <c r="A3191" i="2"/>
  <c r="R3190" i="2"/>
  <c r="A3190" i="2"/>
  <c r="R3189" i="2"/>
  <c r="A3189" i="2"/>
  <c r="R3188" i="2"/>
  <c r="A3188" i="2"/>
  <c r="R3187" i="2"/>
  <c r="A3187" i="2"/>
  <c r="R3186" i="2"/>
  <c r="A3186" i="2"/>
  <c r="R3185" i="2"/>
  <c r="A3185" i="2"/>
  <c r="R3184" i="2"/>
  <c r="A3184" i="2"/>
  <c r="R3183" i="2"/>
  <c r="A3183" i="2"/>
  <c r="R3182" i="2"/>
  <c r="A3182" i="2"/>
  <c r="R3181" i="2"/>
  <c r="A3181" i="2"/>
  <c r="R3180" i="2"/>
  <c r="A3180" i="2"/>
  <c r="R3179" i="2"/>
  <c r="A3179" i="2"/>
  <c r="R3178" i="2"/>
  <c r="A3178" i="2"/>
  <c r="R3177" i="2"/>
  <c r="A3177" i="2"/>
  <c r="R3176" i="2"/>
  <c r="A3176" i="2"/>
  <c r="R3175" i="2"/>
  <c r="A3175" i="2"/>
  <c r="R3174" i="2"/>
  <c r="A3174" i="2"/>
  <c r="R3173" i="2"/>
  <c r="A3173" i="2"/>
  <c r="R3172" i="2"/>
  <c r="A3172" i="2"/>
  <c r="R3171" i="2"/>
  <c r="A3171" i="2"/>
  <c r="AN2390" i="2"/>
  <c r="AN2389" i="2"/>
  <c r="AN2388" i="2"/>
  <c r="AN2387" i="2"/>
  <c r="AN2386" i="2"/>
  <c r="AN2385" i="2"/>
  <c r="AN2384" i="2"/>
  <c r="AN2383" i="2"/>
  <c r="AN2382" i="2"/>
  <c r="AN2381" i="2"/>
  <c r="AN2380" i="2"/>
  <c r="AN2379" i="2"/>
  <c r="AN2378" i="2"/>
  <c r="AN2377" i="2"/>
  <c r="AN2376" i="2"/>
  <c r="AN2375" i="2"/>
  <c r="AN2374" i="2"/>
  <c r="AN2373" i="2"/>
  <c r="AN2372" i="2"/>
  <c r="AN2371" i="2"/>
  <c r="AN2370" i="2"/>
  <c r="AN2369" i="2"/>
  <c r="AN2368" i="2"/>
  <c r="AN2367" i="2"/>
  <c r="AN2366" i="2"/>
  <c r="AN2365" i="2"/>
  <c r="AN2364" i="2"/>
  <c r="AN2363" i="2"/>
  <c r="AN2362" i="2"/>
  <c r="AN2361" i="2"/>
  <c r="AN2360" i="2"/>
  <c r="AN2359" i="2"/>
  <c r="AN2358" i="2"/>
  <c r="AN2357" i="2"/>
  <c r="AN2356" i="2"/>
  <c r="AN2355" i="2"/>
  <c r="AN2354" i="2"/>
  <c r="AN2353" i="2"/>
  <c r="AN2352" i="2"/>
  <c r="AN2351" i="2"/>
  <c r="AN2350" i="2"/>
  <c r="AN2349" i="2"/>
  <c r="AN2348" i="2"/>
  <c r="AN2347" i="2"/>
  <c r="AN2346" i="2"/>
  <c r="AN2345" i="2"/>
  <c r="AN2344" i="2"/>
  <c r="AN2343" i="2"/>
  <c r="AN2342" i="2"/>
  <c r="AN2341" i="2"/>
  <c r="AN2340" i="2"/>
  <c r="AN2339" i="2"/>
  <c r="AN2338" i="2"/>
  <c r="AN2337" i="2"/>
  <c r="AN2336" i="2"/>
  <c r="AN2335" i="2"/>
  <c r="AN2334" i="2"/>
  <c r="AN2333" i="2"/>
  <c r="AN2332" i="2"/>
  <c r="AN2331" i="2"/>
  <c r="AN2330" i="2"/>
  <c r="AN2329" i="2"/>
  <c r="AN2328" i="2"/>
  <c r="AN2327" i="2"/>
  <c r="AN2326" i="2"/>
  <c r="AN2325" i="2"/>
  <c r="AN2324" i="2"/>
  <c r="AN2323" i="2"/>
  <c r="AN2322" i="2"/>
  <c r="AN2321" i="2"/>
  <c r="AN2320" i="2"/>
  <c r="AN2319" i="2"/>
  <c r="AN2318" i="2"/>
  <c r="AN2317" i="2"/>
  <c r="AN2316" i="2"/>
  <c r="AN2315" i="2"/>
  <c r="AN2314" i="2"/>
  <c r="AN2313" i="2"/>
  <c r="AN2312" i="2"/>
  <c r="AN2311" i="2"/>
  <c r="AN2310" i="2"/>
  <c r="AN2309" i="2"/>
  <c r="AN2308" i="2"/>
  <c r="AN2307" i="2"/>
  <c r="AN2306" i="2"/>
  <c r="AN2305" i="2"/>
  <c r="AN2304" i="2"/>
  <c r="AN2303" i="2"/>
  <c r="AN2302" i="2"/>
  <c r="AN2301" i="2"/>
  <c r="AN2300" i="2"/>
  <c r="AN2299" i="2"/>
  <c r="AN2298" i="2"/>
  <c r="AN2297" i="2"/>
  <c r="AN2296" i="2"/>
  <c r="AN2295" i="2"/>
  <c r="AN2294" i="2"/>
  <c r="AN2293" i="2"/>
  <c r="AN2292" i="2"/>
  <c r="AN2291" i="2"/>
  <c r="AN2290" i="2"/>
  <c r="AN2289" i="2"/>
  <c r="AN2288" i="2"/>
  <c r="AN2287" i="2"/>
  <c r="AN2286" i="2"/>
  <c r="AN2285" i="2"/>
  <c r="AN2284" i="2"/>
  <c r="AN2283" i="2"/>
  <c r="AN2282" i="2"/>
  <c r="AN2281" i="2"/>
  <c r="AN2280" i="2"/>
  <c r="AN2279" i="2"/>
  <c r="AN2278" i="2"/>
  <c r="AN2277" i="2"/>
  <c r="AN2276" i="2"/>
  <c r="AN2275" i="2"/>
  <c r="AN2274" i="2"/>
  <c r="AN2273" i="2"/>
  <c r="AN2272" i="2"/>
  <c r="AN2271" i="2"/>
  <c r="AN2270" i="2"/>
  <c r="AN2269" i="2"/>
  <c r="AN2268" i="2"/>
  <c r="AN2267" i="2"/>
  <c r="AN2266" i="2"/>
  <c r="AN2265" i="2"/>
  <c r="AN2264" i="2"/>
  <c r="AN2263" i="2"/>
  <c r="AN2262" i="2"/>
  <c r="AN2261" i="2"/>
  <c r="AN2260" i="2"/>
  <c r="AN2259" i="2"/>
  <c r="AN2258" i="2"/>
  <c r="AN2257" i="2"/>
  <c r="AN2256" i="2"/>
  <c r="AN2255" i="2"/>
  <c r="AN2254" i="2"/>
  <c r="AN2253" i="2"/>
  <c r="AN2252" i="2"/>
  <c r="AN2251" i="2"/>
  <c r="AN2250" i="2"/>
  <c r="AN2249" i="2"/>
  <c r="AN2248" i="2"/>
  <c r="AN2247" i="2"/>
  <c r="AN2246" i="2"/>
  <c r="AN2245" i="2"/>
  <c r="AN2244" i="2"/>
  <c r="AN2243" i="2"/>
  <c r="AN2242" i="2"/>
  <c r="AN2241" i="2"/>
  <c r="AN2240" i="2"/>
  <c r="AN2239" i="2"/>
  <c r="AN2238" i="2"/>
  <c r="AN2237" i="2"/>
  <c r="AN2236" i="2"/>
  <c r="AN2235" i="2"/>
  <c r="AN2234" i="2"/>
  <c r="AN2233" i="2"/>
  <c r="AN2232" i="2"/>
  <c r="AN2231" i="2"/>
  <c r="AN2230" i="2"/>
  <c r="AN2229" i="2"/>
  <c r="AN2228" i="2"/>
  <c r="AN2227" i="2"/>
  <c r="AN2226" i="2"/>
  <c r="AN2225" i="2"/>
  <c r="AN2224" i="2"/>
  <c r="AN2223" i="2"/>
  <c r="AN2222" i="2"/>
  <c r="AN2221" i="2"/>
  <c r="AN2220" i="2"/>
  <c r="AN2219" i="2"/>
  <c r="AN2218" i="2"/>
  <c r="AN2217" i="2"/>
  <c r="AN2216" i="2"/>
  <c r="AN2215" i="2"/>
  <c r="AN2214" i="2"/>
  <c r="AN2213" i="2"/>
  <c r="AN2212" i="2"/>
  <c r="AN2211" i="2"/>
  <c r="AN2210" i="2"/>
  <c r="AN2209" i="2"/>
  <c r="AN2208" i="2"/>
  <c r="AN2207" i="2"/>
  <c r="AN2206" i="2"/>
  <c r="AN2205" i="2"/>
  <c r="AN2204" i="2"/>
  <c r="AN2203" i="2"/>
  <c r="AN2202" i="2"/>
  <c r="AN2201" i="2"/>
  <c r="AN2200" i="2"/>
  <c r="AN2199" i="2"/>
  <c r="AN2198" i="2"/>
  <c r="AN2197" i="2"/>
  <c r="AN2196" i="2"/>
  <c r="AN2195" i="2"/>
  <c r="AN2194" i="2"/>
  <c r="AN2193" i="2"/>
  <c r="AN2192" i="2"/>
  <c r="AN2191" i="2"/>
  <c r="AN2190" i="2"/>
  <c r="AN2189" i="2"/>
  <c r="AN2188" i="2"/>
  <c r="AN2187" i="2"/>
  <c r="AN2186" i="2"/>
  <c r="AN2185" i="2"/>
  <c r="AN2184" i="2"/>
  <c r="AN2183" i="2"/>
  <c r="AN2182" i="2"/>
  <c r="AN2181" i="2"/>
  <c r="AN2180" i="2"/>
  <c r="AN2179" i="2"/>
  <c r="AN2178" i="2"/>
  <c r="AN2177" i="2"/>
  <c r="AN2176" i="2"/>
  <c r="AN2175" i="2"/>
  <c r="AN2174" i="2"/>
  <c r="AN2173" i="2"/>
  <c r="AN2172" i="2"/>
  <c r="AN2171" i="2"/>
  <c r="AN2170" i="2"/>
  <c r="AN2169" i="2"/>
  <c r="AN2168" i="2"/>
  <c r="AN2167" i="2"/>
  <c r="AN2166" i="2"/>
  <c r="AN2165" i="2"/>
  <c r="AN2164" i="2"/>
  <c r="AN2163" i="2"/>
  <c r="AN2162" i="2"/>
  <c r="AN2161" i="2"/>
  <c r="AN2160" i="2"/>
  <c r="AN2159" i="2"/>
  <c r="AN2158" i="2"/>
  <c r="AN2157" i="2"/>
  <c r="AN2156" i="2"/>
  <c r="AN2155" i="2"/>
  <c r="AN2154" i="2"/>
  <c r="AN2153" i="2"/>
  <c r="AN2152" i="2"/>
  <c r="AN2151" i="2"/>
  <c r="AN1205" i="2"/>
  <c r="AN1204" i="2"/>
  <c r="AN1203" i="2"/>
  <c r="AN1202" i="2"/>
  <c r="AN1201" i="2"/>
  <c r="AN1200" i="2"/>
  <c r="AN1199" i="2"/>
  <c r="AN1198" i="2"/>
  <c r="AN1197" i="2"/>
  <c r="AN1196" i="2"/>
  <c r="AN1195" i="2"/>
  <c r="AN1194" i="2"/>
  <c r="AN1193" i="2"/>
  <c r="AN1192" i="2"/>
  <c r="AN1191" i="2"/>
  <c r="AN1190" i="2"/>
  <c r="AN1189" i="2"/>
  <c r="AN1188" i="2"/>
  <c r="AN1187" i="2"/>
  <c r="AN1186" i="2"/>
  <c r="AN1185" i="2"/>
  <c r="AN1184" i="2"/>
  <c r="AN1183" i="2"/>
  <c r="AN1182" i="2"/>
  <c r="AN1181" i="2"/>
  <c r="A2378" i="2"/>
  <c r="R2378" i="2"/>
  <c r="A2379" i="2"/>
  <c r="R2379" i="2"/>
  <c r="A2380" i="2"/>
  <c r="R2380" i="2"/>
  <c r="A2381" i="2"/>
  <c r="R2381" i="2"/>
  <c r="A2382" i="2"/>
  <c r="R2382" i="2"/>
  <c r="A2383" i="2"/>
  <c r="R2383" i="2"/>
  <c r="A2384" i="2"/>
  <c r="R2384" i="2"/>
  <c r="A2385" i="2"/>
  <c r="R2385" i="2"/>
  <c r="A2386" i="2"/>
  <c r="R2386" i="2"/>
  <c r="A2387" i="2"/>
  <c r="R2387" i="2"/>
  <c r="A2388" i="2"/>
  <c r="R2388" i="2"/>
  <c r="A2389" i="2"/>
  <c r="R2389" i="2"/>
  <c r="A2390" i="2"/>
  <c r="R2390" i="2"/>
  <c r="R2377" i="2"/>
  <c r="A2377" i="2"/>
  <c r="R2376" i="2"/>
  <c r="A2376" i="2"/>
  <c r="R2375" i="2"/>
  <c r="A2375" i="2"/>
  <c r="R2374" i="2"/>
  <c r="A2374" i="2"/>
  <c r="R2373" i="2"/>
  <c r="A2373" i="2"/>
  <c r="R2372" i="2"/>
  <c r="A2372" i="2"/>
  <c r="R2371" i="2"/>
  <c r="A2371" i="2"/>
  <c r="R2370" i="2"/>
  <c r="A2370" i="2"/>
  <c r="R2369" i="2"/>
  <c r="A2369" i="2"/>
  <c r="R2368" i="2"/>
  <c r="A2368" i="2"/>
  <c r="R2367" i="2"/>
  <c r="A2367" i="2"/>
  <c r="R2366" i="2"/>
  <c r="A2366" i="2"/>
  <c r="R2365" i="2"/>
  <c r="A2365" i="2"/>
  <c r="R2364" i="2"/>
  <c r="A2364" i="2"/>
  <c r="R2363" i="2"/>
  <c r="A2363" i="2"/>
  <c r="R2362" i="2"/>
  <c r="A2362" i="2"/>
  <c r="R2361" i="2"/>
  <c r="A2361" i="2"/>
  <c r="R2360" i="2"/>
  <c r="A2360" i="2"/>
  <c r="R2359" i="2"/>
  <c r="A2359" i="2"/>
  <c r="R2358" i="2"/>
  <c r="A2358" i="2"/>
  <c r="R2357" i="2"/>
  <c r="A2357" i="2"/>
  <c r="R2356" i="2"/>
  <c r="A2356" i="2"/>
  <c r="R2355" i="2"/>
  <c r="A2355" i="2"/>
  <c r="R2354" i="2"/>
  <c r="A2354" i="2"/>
  <c r="R2353" i="2"/>
  <c r="A2353" i="2"/>
  <c r="R2352" i="2"/>
  <c r="A2352" i="2"/>
  <c r="R2351" i="2"/>
  <c r="A2351" i="2"/>
  <c r="R2350" i="2"/>
  <c r="A2350" i="2"/>
  <c r="R2349" i="2"/>
  <c r="A2349" i="2"/>
  <c r="R2348" i="2"/>
  <c r="A2348" i="2"/>
  <c r="R2347" i="2"/>
  <c r="A2347" i="2"/>
  <c r="R2346" i="2"/>
  <c r="A2346" i="2"/>
  <c r="R2345" i="2"/>
  <c r="A2345" i="2"/>
  <c r="R2344" i="2"/>
  <c r="A2344" i="2"/>
  <c r="R2343" i="2"/>
  <c r="A2343" i="2"/>
  <c r="R2342" i="2"/>
  <c r="A2342" i="2"/>
  <c r="R2341" i="2"/>
  <c r="A2341" i="2"/>
  <c r="R2340" i="2"/>
  <c r="A2340" i="2"/>
  <c r="R2339" i="2"/>
  <c r="A2339" i="2"/>
  <c r="R2338" i="2"/>
  <c r="A2338" i="2"/>
  <c r="R2337" i="2"/>
  <c r="A2337" i="2"/>
  <c r="R2336" i="2"/>
  <c r="A2336" i="2"/>
  <c r="R2335" i="2"/>
  <c r="A2335" i="2"/>
  <c r="R2334" i="2"/>
  <c r="A2334" i="2"/>
  <c r="R2333" i="2"/>
  <c r="A2333" i="2"/>
  <c r="R2332" i="2"/>
  <c r="A2332" i="2"/>
  <c r="R2331" i="2"/>
  <c r="A2331" i="2"/>
  <c r="R2330" i="2"/>
  <c r="A2330" i="2"/>
  <c r="R2329" i="2"/>
  <c r="A2329" i="2"/>
  <c r="R2328" i="2"/>
  <c r="A2328" i="2"/>
  <c r="R2327" i="2"/>
  <c r="A2327" i="2"/>
  <c r="R2326" i="2"/>
  <c r="A2326" i="2"/>
  <c r="R2325" i="2"/>
  <c r="A2325" i="2"/>
  <c r="R2324" i="2"/>
  <c r="A2324" i="2"/>
  <c r="R2323" i="2"/>
  <c r="A2323" i="2"/>
  <c r="R2322" i="2"/>
  <c r="A2322" i="2"/>
  <c r="R2321" i="2"/>
  <c r="A2321" i="2"/>
  <c r="R2320" i="2"/>
  <c r="A2320" i="2"/>
  <c r="R2319" i="2"/>
  <c r="A2319" i="2"/>
  <c r="R2318" i="2"/>
  <c r="A2318" i="2"/>
  <c r="R2317" i="2"/>
  <c r="A2317" i="2"/>
  <c r="R2316" i="2"/>
  <c r="A2316" i="2"/>
  <c r="R2315" i="2"/>
  <c r="A2315" i="2"/>
  <c r="R2314" i="2"/>
  <c r="A2314" i="2"/>
  <c r="R2313" i="2"/>
  <c r="A2313" i="2"/>
  <c r="R2312" i="2"/>
  <c r="A2312" i="2"/>
  <c r="R2311" i="2"/>
  <c r="A2311" i="2"/>
  <c r="R2310" i="2"/>
  <c r="A2310" i="2"/>
  <c r="R2309" i="2"/>
  <c r="A2309" i="2"/>
  <c r="R2308" i="2"/>
  <c r="A2308" i="2"/>
  <c r="R2307" i="2"/>
  <c r="A2307" i="2"/>
  <c r="R2306" i="2"/>
  <c r="A2306" i="2"/>
  <c r="R2305" i="2"/>
  <c r="A2305" i="2"/>
  <c r="R2304" i="2"/>
  <c r="A2304" i="2"/>
  <c r="R2303" i="2"/>
  <c r="A2303" i="2"/>
  <c r="R2302" i="2"/>
  <c r="A2302" i="2"/>
  <c r="R2301" i="2"/>
  <c r="A2301" i="2"/>
  <c r="R2300" i="2"/>
  <c r="A2300" i="2"/>
  <c r="R2299" i="2"/>
  <c r="A2299" i="2"/>
  <c r="R2298" i="2"/>
  <c r="A2298" i="2"/>
  <c r="R2297" i="2"/>
  <c r="A2297" i="2"/>
  <c r="R2296" i="2"/>
  <c r="A2296" i="2"/>
  <c r="R2295" i="2"/>
  <c r="A2295" i="2"/>
  <c r="R2294" i="2"/>
  <c r="A2294" i="2"/>
  <c r="R2293" i="2"/>
  <c r="A2293" i="2"/>
  <c r="R2292" i="2"/>
  <c r="A2292" i="2"/>
  <c r="R2291" i="2"/>
  <c r="A2291" i="2"/>
  <c r="R2290" i="2"/>
  <c r="A2290" i="2"/>
  <c r="R2289" i="2"/>
  <c r="A2289" i="2"/>
  <c r="R2288" i="2"/>
  <c r="A2288" i="2"/>
  <c r="R2287" i="2"/>
  <c r="A2287" i="2"/>
  <c r="R2286" i="2"/>
  <c r="A2286" i="2"/>
  <c r="R2285" i="2"/>
  <c r="A2285" i="2"/>
  <c r="R2284" i="2"/>
  <c r="A2284" i="2"/>
  <c r="R2283" i="2"/>
  <c r="A2283" i="2"/>
  <c r="R2282" i="2"/>
  <c r="A2282" i="2"/>
  <c r="R2281" i="2"/>
  <c r="A2281" i="2"/>
  <c r="R2280" i="2"/>
  <c r="A2280" i="2"/>
  <c r="R2279" i="2"/>
  <c r="A2279" i="2"/>
  <c r="R2278" i="2"/>
  <c r="A2278" i="2"/>
  <c r="R2277" i="2"/>
  <c r="A2277" i="2"/>
  <c r="R2276" i="2"/>
  <c r="A2276" i="2"/>
  <c r="R2275" i="2"/>
  <c r="A2275" i="2"/>
  <c r="R2274" i="2"/>
  <c r="A2274" i="2"/>
  <c r="R2273" i="2"/>
  <c r="A2273" i="2"/>
  <c r="R2272" i="2"/>
  <c r="A2272" i="2"/>
  <c r="R2271" i="2"/>
  <c r="A2271" i="2"/>
  <c r="R2270" i="2"/>
  <c r="A2270" i="2"/>
  <c r="R2269" i="2"/>
  <c r="A2269" i="2"/>
  <c r="R2268" i="2"/>
  <c r="A2268" i="2"/>
  <c r="R2267" i="2"/>
  <c r="A2267" i="2"/>
  <c r="R2266" i="2"/>
  <c r="A2266" i="2"/>
  <c r="R2265" i="2"/>
  <c r="A2265" i="2"/>
  <c r="R2264" i="2"/>
  <c r="A2264" i="2"/>
  <c r="R2263" i="2"/>
  <c r="A2263" i="2"/>
  <c r="R2262" i="2"/>
  <c r="A2262" i="2"/>
  <c r="R2261" i="2"/>
  <c r="A2261" i="2"/>
  <c r="R2260" i="2"/>
  <c r="A2260" i="2"/>
  <c r="R2259" i="2"/>
  <c r="A2259" i="2"/>
  <c r="R2258" i="2"/>
  <c r="A2258" i="2"/>
  <c r="R2257" i="2"/>
  <c r="A2257" i="2"/>
  <c r="R2256" i="2"/>
  <c r="A2256" i="2"/>
  <c r="R2255" i="2"/>
  <c r="A2255" i="2"/>
  <c r="R2254" i="2"/>
  <c r="A2254" i="2"/>
  <c r="R2253" i="2"/>
  <c r="A2253" i="2"/>
  <c r="R2252" i="2"/>
  <c r="A2252" i="2"/>
  <c r="R2251" i="2"/>
  <c r="A2251" i="2"/>
  <c r="R2250" i="2"/>
  <c r="A2250" i="2"/>
  <c r="R2249" i="2"/>
  <c r="A2249" i="2"/>
  <c r="R2248" i="2"/>
  <c r="A2248" i="2"/>
  <c r="R2247" i="2"/>
  <c r="A2247" i="2"/>
  <c r="R2246" i="2"/>
  <c r="A2246" i="2"/>
  <c r="R2245" i="2"/>
  <c r="A2245" i="2"/>
  <c r="R2244" i="2"/>
  <c r="A2244" i="2"/>
  <c r="R2243" i="2"/>
  <c r="A2243" i="2"/>
  <c r="R2242" i="2"/>
  <c r="A2242" i="2"/>
  <c r="R2241" i="2"/>
  <c r="A2241" i="2"/>
  <c r="R2240" i="2"/>
  <c r="A2240" i="2"/>
  <c r="R2239" i="2"/>
  <c r="A2239" i="2"/>
  <c r="R2238" i="2"/>
  <c r="A2238" i="2"/>
  <c r="R2237" i="2"/>
  <c r="A2237" i="2"/>
  <c r="R2236" i="2"/>
  <c r="A2236" i="2"/>
  <c r="R2235" i="2"/>
  <c r="A2235" i="2"/>
  <c r="R2234" i="2"/>
  <c r="A2234" i="2"/>
  <c r="R2233" i="2"/>
  <c r="A2233" i="2"/>
  <c r="R2232" i="2"/>
  <c r="A2232" i="2"/>
  <c r="R2231" i="2"/>
  <c r="A2231" i="2"/>
  <c r="R2230" i="2"/>
  <c r="A2230" i="2"/>
  <c r="R2229" i="2"/>
  <c r="A2229" i="2"/>
  <c r="R2228" i="2"/>
  <c r="A2228" i="2"/>
  <c r="R2227" i="2"/>
  <c r="A2227" i="2"/>
  <c r="R2226" i="2"/>
  <c r="A2226" i="2"/>
  <c r="R2225" i="2"/>
  <c r="A2225" i="2"/>
  <c r="R2224" i="2"/>
  <c r="A2224" i="2"/>
  <c r="R2223" i="2"/>
  <c r="A2223" i="2"/>
  <c r="R2222" i="2"/>
  <c r="A2222" i="2"/>
  <c r="R2221" i="2"/>
  <c r="A2221" i="2"/>
  <c r="R2220" i="2"/>
  <c r="A2220" i="2"/>
  <c r="R2219" i="2"/>
  <c r="A2219" i="2"/>
  <c r="R2218" i="2"/>
  <c r="A2218" i="2"/>
  <c r="R2217" i="2"/>
  <c r="A2217" i="2"/>
  <c r="R2216" i="2"/>
  <c r="A2216" i="2"/>
  <c r="R2215" i="2"/>
  <c r="A2215" i="2"/>
  <c r="R2214" i="2"/>
  <c r="A2214" i="2"/>
  <c r="R2213" i="2"/>
  <c r="A2213" i="2"/>
  <c r="R2212" i="2"/>
  <c r="A2212" i="2"/>
  <c r="R2211" i="2"/>
  <c r="A2211" i="2"/>
  <c r="R2210" i="2"/>
  <c r="A2210" i="2"/>
  <c r="R2209" i="2"/>
  <c r="A2209" i="2"/>
  <c r="R2208" i="2"/>
  <c r="A2208" i="2"/>
  <c r="R2207" i="2"/>
  <c r="A2207" i="2"/>
  <c r="R2206" i="2"/>
  <c r="A2206" i="2"/>
  <c r="R2205" i="2"/>
  <c r="A2205" i="2"/>
  <c r="R2204" i="2"/>
  <c r="A2204" i="2"/>
  <c r="R2203" i="2"/>
  <c r="A2203" i="2"/>
  <c r="R2202" i="2"/>
  <c r="A2202" i="2"/>
  <c r="R2201" i="2"/>
  <c r="A2201" i="2"/>
  <c r="R2200" i="2"/>
  <c r="A2200" i="2"/>
  <c r="R2199" i="2"/>
  <c r="A2199" i="2"/>
  <c r="R2198" i="2"/>
  <c r="A2198" i="2"/>
  <c r="R2197" i="2"/>
  <c r="A2197" i="2"/>
  <c r="R2196" i="2"/>
  <c r="A2196" i="2"/>
  <c r="R2195" i="2"/>
  <c r="A2195" i="2"/>
  <c r="R2194" i="2"/>
  <c r="A2194" i="2"/>
  <c r="R2193" i="2"/>
  <c r="A2193" i="2"/>
  <c r="R2192" i="2"/>
  <c r="A2192" i="2"/>
  <c r="R2191" i="2"/>
  <c r="A2191" i="2"/>
  <c r="R2190" i="2"/>
  <c r="A2190" i="2"/>
  <c r="R2189" i="2"/>
  <c r="A2189" i="2"/>
  <c r="R2188" i="2"/>
  <c r="A2188" i="2"/>
  <c r="R2187" i="2"/>
  <c r="A2187" i="2"/>
  <c r="R2186" i="2"/>
  <c r="A2186" i="2"/>
  <c r="R2185" i="2"/>
  <c r="A2185" i="2"/>
  <c r="R2184" i="2"/>
  <c r="A2184" i="2"/>
  <c r="R2183" i="2"/>
  <c r="A2183" i="2"/>
  <c r="R2182" i="2"/>
  <c r="A2182" i="2"/>
  <c r="R2181" i="2"/>
  <c r="A2181" i="2"/>
  <c r="R2180" i="2"/>
  <c r="A2180" i="2"/>
  <c r="R2179" i="2"/>
  <c r="A2179" i="2"/>
  <c r="R2178" i="2"/>
  <c r="A2178" i="2"/>
  <c r="R2177" i="2"/>
  <c r="A2177" i="2"/>
  <c r="R2176" i="2"/>
  <c r="A2176" i="2"/>
  <c r="R2175" i="2"/>
  <c r="A2175" i="2"/>
  <c r="R2174" i="2"/>
  <c r="A2174" i="2"/>
  <c r="R2173" i="2"/>
  <c r="A2173" i="2"/>
  <c r="R2172" i="2"/>
  <c r="A2172" i="2"/>
  <c r="R2171" i="2"/>
  <c r="A2171" i="2"/>
  <c r="R2170" i="2"/>
  <c r="A2170" i="2"/>
  <c r="R2169" i="2"/>
  <c r="A2169" i="2"/>
  <c r="R2168" i="2"/>
  <c r="A2168" i="2"/>
  <c r="R2167" i="2"/>
  <c r="A2167" i="2"/>
  <c r="R2166" i="2"/>
  <c r="A2166" i="2"/>
  <c r="R2165" i="2"/>
  <c r="A2165" i="2"/>
  <c r="R2164" i="2"/>
  <c r="A2164" i="2"/>
  <c r="R2163" i="2"/>
  <c r="A2163" i="2"/>
  <c r="R2162" i="2"/>
  <c r="A2162" i="2"/>
  <c r="R2161" i="2"/>
  <c r="A2161" i="2"/>
  <c r="R2160" i="2"/>
  <c r="A2160" i="2"/>
  <c r="R2159" i="2"/>
  <c r="A2159" i="2"/>
  <c r="R2158" i="2"/>
  <c r="A2158" i="2"/>
  <c r="R2157" i="2"/>
  <c r="A2157" i="2"/>
  <c r="R2156" i="2"/>
  <c r="A2156" i="2"/>
  <c r="R2155" i="2"/>
  <c r="A2155" i="2"/>
  <c r="R2154" i="2"/>
  <c r="A2154" i="2"/>
  <c r="R2153" i="2"/>
  <c r="A2153" i="2"/>
  <c r="R2152" i="2"/>
  <c r="A2152" i="2"/>
  <c r="R2151" i="2"/>
  <c r="A2151" i="2"/>
  <c r="R7" i="2" l="1"/>
  <c r="R8" i="2"/>
  <c r="R9" i="2"/>
  <c r="R10" i="2"/>
  <c r="R11" i="2"/>
  <c r="R12" i="2"/>
  <c r="R13" i="2"/>
  <c r="R14" i="2"/>
  <c r="R15" i="2"/>
  <c r="R16" i="2"/>
  <c r="R17" i="2"/>
  <c r="R20" i="2"/>
  <c r="R21" i="2"/>
  <c r="R22" i="2"/>
  <c r="R23" i="2"/>
  <c r="R24" i="2"/>
  <c r="R25" i="2"/>
  <c r="R26" i="2"/>
  <c r="R27" i="2"/>
  <c r="R28" i="2"/>
  <c r="R29" i="2"/>
  <c r="R31" i="2"/>
  <c r="R32" i="2"/>
  <c r="R33" i="2"/>
  <c r="R34" i="2"/>
  <c r="R35" i="2"/>
  <c r="R36" i="2"/>
  <c r="R37" i="2"/>
  <c r="R38" i="2"/>
  <c r="R39" i="2"/>
  <c r="R40" i="2"/>
  <c r="R41" i="2"/>
  <c r="R43" i="2"/>
  <c r="R44" i="2"/>
  <c r="R45" i="2"/>
  <c r="R46" i="2"/>
  <c r="R47" i="2"/>
  <c r="R48" i="2"/>
  <c r="R49" i="2"/>
  <c r="R50" i="2"/>
  <c r="R51" i="2"/>
  <c r="R52" i="2"/>
  <c r="R53" i="2"/>
  <c r="R55" i="2"/>
  <c r="R56" i="2"/>
  <c r="R57" i="2"/>
  <c r="R58" i="2"/>
  <c r="R59" i="2"/>
  <c r="R60" i="2"/>
  <c r="R61" i="2"/>
  <c r="R62" i="2"/>
  <c r="R63" i="2"/>
  <c r="R64" i="2"/>
  <c r="R65" i="2"/>
  <c r="R67" i="2"/>
  <c r="R68" i="2"/>
  <c r="R69" i="2"/>
  <c r="R70" i="2"/>
  <c r="R71" i="2"/>
  <c r="R72" i="2"/>
  <c r="R73" i="2"/>
  <c r="R74" i="2"/>
  <c r="R75" i="2"/>
  <c r="R76" i="2"/>
  <c r="R77" i="2"/>
  <c r="R79" i="2"/>
  <c r="R80" i="2"/>
  <c r="R81" i="2"/>
  <c r="R82" i="2"/>
  <c r="R83" i="2"/>
  <c r="R84" i="2"/>
  <c r="R85" i="2"/>
  <c r="R86" i="2"/>
  <c r="R87" i="2"/>
  <c r="R88" i="2"/>
  <c r="R89" i="2"/>
  <c r="R91" i="2"/>
  <c r="R92" i="2"/>
  <c r="R93" i="2"/>
  <c r="R94" i="2"/>
  <c r="R95" i="2"/>
  <c r="R96" i="2"/>
  <c r="R97" i="2"/>
  <c r="R98" i="2"/>
  <c r="R99" i="2"/>
  <c r="R100" i="2"/>
  <c r="R101" i="2"/>
  <c r="R103" i="2"/>
  <c r="R104" i="2"/>
  <c r="R105" i="2"/>
  <c r="R106" i="2"/>
  <c r="R107" i="2"/>
  <c r="R108" i="2"/>
  <c r="R109" i="2"/>
  <c r="R110" i="2"/>
  <c r="R111" i="2"/>
  <c r="R112" i="2"/>
  <c r="R113" i="2"/>
  <c r="R115" i="2"/>
  <c r="R116" i="2"/>
  <c r="R117" i="2"/>
  <c r="R118" i="2"/>
  <c r="R119" i="2"/>
  <c r="R120" i="2"/>
  <c r="R121" i="2"/>
  <c r="R122" i="2"/>
  <c r="R123" i="2"/>
  <c r="R124" i="2"/>
  <c r="R125" i="2"/>
  <c r="R127" i="2"/>
  <c r="R128" i="2"/>
  <c r="R129" i="2"/>
  <c r="R130" i="2"/>
  <c r="R131" i="2"/>
  <c r="R132" i="2"/>
  <c r="R133" i="2"/>
  <c r="R134" i="2"/>
  <c r="R135" i="2"/>
  <c r="R136" i="2"/>
  <c r="R137" i="2"/>
  <c r="R139" i="2"/>
  <c r="R140" i="2"/>
  <c r="R141" i="2"/>
  <c r="R142" i="2"/>
  <c r="R143" i="2"/>
  <c r="R144" i="2"/>
  <c r="R145" i="2"/>
  <c r="R146" i="2"/>
  <c r="R147" i="2"/>
  <c r="R148" i="2"/>
  <c r="R149" i="2"/>
  <c r="R151" i="2"/>
  <c r="R152" i="2"/>
  <c r="R153" i="2"/>
  <c r="R154" i="2"/>
  <c r="R155" i="2"/>
  <c r="R156" i="2"/>
  <c r="R157" i="2"/>
  <c r="R158" i="2"/>
  <c r="R159" i="2"/>
  <c r="R160" i="2"/>
  <c r="R161" i="2"/>
  <c r="R163" i="2"/>
  <c r="R164" i="2"/>
  <c r="R165" i="2"/>
  <c r="R166" i="2"/>
  <c r="R167" i="2"/>
  <c r="R168" i="2"/>
  <c r="R169" i="2"/>
  <c r="R170" i="2"/>
  <c r="R171" i="2"/>
  <c r="R172" i="2"/>
  <c r="R173" i="2"/>
  <c r="R175" i="2"/>
  <c r="R176" i="2"/>
  <c r="R177" i="2"/>
  <c r="R178" i="2"/>
  <c r="R179" i="2"/>
  <c r="R180" i="2"/>
  <c r="R181" i="2"/>
  <c r="R182" i="2"/>
  <c r="R183" i="2"/>
  <c r="R184" i="2"/>
  <c r="R185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4" i="2"/>
  <c r="R225" i="2"/>
  <c r="R226" i="2"/>
  <c r="R227" i="2"/>
  <c r="R228" i="2"/>
  <c r="R229" i="2"/>
  <c r="R230" i="2"/>
  <c r="R231" i="2"/>
  <c r="R232" i="2"/>
  <c r="R233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7" i="2"/>
  <c r="R308" i="2"/>
  <c r="R309" i="2"/>
  <c r="R310" i="2"/>
  <c r="R311" i="2"/>
  <c r="R312" i="2"/>
  <c r="R313" i="2"/>
  <c r="R314" i="2"/>
  <c r="R315" i="2"/>
  <c r="R316" i="2"/>
  <c r="R317" i="2"/>
  <c r="R319" i="2"/>
  <c r="R320" i="2"/>
  <c r="R321" i="2"/>
  <c r="R322" i="2"/>
  <c r="R323" i="2"/>
  <c r="R324" i="2"/>
  <c r="R325" i="2"/>
  <c r="R326" i="2"/>
  <c r="R327" i="2"/>
  <c r="R328" i="2"/>
  <c r="R329" i="2"/>
  <c r="R332" i="2"/>
  <c r="R333" i="2"/>
  <c r="R334" i="2"/>
  <c r="R335" i="2"/>
  <c r="R336" i="2"/>
  <c r="R337" i="2"/>
  <c r="R338" i="2"/>
  <c r="R339" i="2"/>
  <c r="R340" i="2"/>
  <c r="R341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3" i="2"/>
  <c r="R464" i="2"/>
  <c r="R465" i="2"/>
  <c r="R466" i="2"/>
  <c r="R467" i="2"/>
  <c r="R468" i="2"/>
  <c r="R469" i="2"/>
  <c r="R470" i="2"/>
  <c r="R471" i="2"/>
  <c r="R472" i="2"/>
  <c r="R473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2" i="2"/>
  <c r="R513" i="2"/>
  <c r="R514" i="2"/>
  <c r="R515" i="2"/>
  <c r="R516" i="2"/>
  <c r="R517" i="2"/>
  <c r="R518" i="2"/>
  <c r="R519" i="2"/>
  <c r="R520" i="2"/>
  <c r="R521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5" i="2"/>
  <c r="R596" i="2"/>
  <c r="R597" i="2"/>
  <c r="R598" i="2"/>
  <c r="R599" i="2"/>
  <c r="R600" i="2"/>
  <c r="R601" i="2"/>
  <c r="R602" i="2"/>
  <c r="R603" i="2"/>
  <c r="R604" i="2"/>
  <c r="R605" i="2"/>
  <c r="R607" i="2"/>
  <c r="R608" i="2"/>
  <c r="R609" i="2"/>
  <c r="R610" i="2"/>
  <c r="R611" i="2"/>
  <c r="R612" i="2"/>
  <c r="R613" i="2"/>
  <c r="R614" i="2"/>
  <c r="R615" i="2"/>
  <c r="R616" i="2"/>
  <c r="R617" i="2"/>
  <c r="R620" i="2"/>
  <c r="R621" i="2"/>
  <c r="R622" i="2"/>
  <c r="R623" i="2"/>
  <c r="R624" i="2"/>
  <c r="R625" i="2"/>
  <c r="R626" i="2"/>
  <c r="R627" i="2"/>
  <c r="R628" i="2"/>
  <c r="R629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1" i="2"/>
  <c r="R752" i="2"/>
  <c r="R753" i="2"/>
  <c r="R754" i="2"/>
  <c r="R755" i="2"/>
  <c r="R756" i="2"/>
  <c r="R757" i="2"/>
  <c r="R758" i="2"/>
  <c r="R759" i="2"/>
  <c r="R760" i="2"/>
  <c r="R761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6" i="2"/>
  <c r="R777" i="2"/>
  <c r="R778" i="2"/>
  <c r="R779" i="2"/>
  <c r="R780" i="2"/>
  <c r="R781" i="2"/>
  <c r="R782" i="2"/>
  <c r="R783" i="2"/>
  <c r="R784" i="2"/>
  <c r="R785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3" i="2"/>
  <c r="R884" i="2"/>
  <c r="R885" i="2"/>
  <c r="R886" i="2"/>
  <c r="R887" i="2"/>
  <c r="R888" i="2"/>
  <c r="R889" i="2"/>
  <c r="R890" i="2"/>
  <c r="R891" i="2"/>
  <c r="R892" i="2"/>
  <c r="R893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6" i="2"/>
  <c r="R18" i="2"/>
  <c r="R19" i="2"/>
  <c r="R30" i="2"/>
  <c r="R42" i="2"/>
  <c r="R54" i="2"/>
  <c r="R66" i="2"/>
  <c r="R78" i="2"/>
  <c r="R90" i="2"/>
  <c r="R102" i="2"/>
  <c r="R114" i="2"/>
  <c r="R126" i="2"/>
  <c r="R138" i="2"/>
  <c r="R150" i="2"/>
  <c r="R162" i="2"/>
  <c r="R174" i="2"/>
  <c r="R186" i="2"/>
  <c r="R210" i="2"/>
  <c r="R223" i="2"/>
  <c r="R234" i="2"/>
  <c r="R306" i="2"/>
  <c r="R318" i="2"/>
  <c r="R330" i="2"/>
  <c r="R331" i="2"/>
  <c r="R342" i="2"/>
  <c r="R366" i="2"/>
  <c r="R367" i="2"/>
  <c r="R438" i="2"/>
  <c r="R462" i="2"/>
  <c r="R474" i="2"/>
  <c r="R498" i="2"/>
  <c r="R511" i="2"/>
  <c r="R522" i="2"/>
  <c r="R547" i="2"/>
  <c r="R594" i="2"/>
  <c r="R606" i="2"/>
  <c r="R618" i="2"/>
  <c r="R619" i="2"/>
  <c r="R630" i="2"/>
  <c r="R654" i="2"/>
  <c r="R726" i="2"/>
  <c r="R750" i="2"/>
  <c r="R762" i="2"/>
  <c r="R775" i="2"/>
  <c r="R786" i="2"/>
  <c r="R810" i="2"/>
  <c r="R882" i="2"/>
  <c r="R894" i="2"/>
  <c r="R942" i="2"/>
  <c r="R1123" i="2"/>
  <c r="R1314" i="2"/>
  <c r="A3170" i="2" l="1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 l="1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2990" i="2" l="1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1670" i="2" l="1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N3049" i="2" l="1"/>
  <c r="AN3047" i="2"/>
  <c r="AN3045" i="2"/>
  <c r="AN3043" i="2"/>
  <c r="AN3041" i="2"/>
  <c r="AN3039" i="2"/>
  <c r="AN3037" i="2"/>
  <c r="AN3035" i="2"/>
  <c r="AN3033" i="2"/>
  <c r="AN3031" i="2"/>
  <c r="AN3029" i="2"/>
  <c r="AN3027" i="2"/>
  <c r="AN3025" i="2"/>
  <c r="AN3023" i="2"/>
  <c r="AN3021" i="2"/>
  <c r="AN3019" i="2"/>
  <c r="AN3017" i="2"/>
  <c r="AN3015" i="2"/>
  <c r="AN3013" i="2"/>
  <c r="AN3011" i="2"/>
  <c r="AN3009" i="2"/>
  <c r="AN3007" i="2"/>
  <c r="AN3005" i="2"/>
  <c r="AN3003" i="2"/>
  <c r="AN3001" i="2"/>
  <c r="AN2999" i="2"/>
  <c r="AN2997" i="2"/>
  <c r="AN2995" i="2"/>
  <c r="AN2993" i="2"/>
  <c r="AN2991" i="2"/>
  <c r="AN3036" i="2" l="1"/>
  <c r="AN2992" i="2"/>
  <c r="AN2998" i="2"/>
  <c r="AN3046" i="2"/>
  <c r="AN3014" i="2"/>
  <c r="AN3022" i="2"/>
  <c r="AN3030" i="2"/>
  <c r="AN3050" i="2"/>
  <c r="AN3040" i="2"/>
  <c r="AN2994" i="2"/>
  <c r="AN3000" i="2"/>
  <c r="AN3012" i="2"/>
  <c r="AN3020" i="2"/>
  <c r="AN3028" i="2"/>
  <c r="AN3044" i="2"/>
  <c r="AN3010" i="2"/>
  <c r="AN3034" i="2"/>
  <c r="AN3048" i="2"/>
  <c r="AN2996" i="2"/>
  <c r="AN3002" i="2"/>
  <c r="AN3008" i="2"/>
  <c r="AN3018" i="2"/>
  <c r="AN3026" i="2"/>
  <c r="AN3038" i="2"/>
  <c r="AN3004" i="2"/>
  <c r="AN3006" i="2"/>
  <c r="AN3042" i="2"/>
  <c r="AN3016" i="2"/>
  <c r="AN3024" i="2"/>
  <c r="AN3032" i="2"/>
  <c r="AN1823" i="2" l="1"/>
  <c r="AN1842" i="2"/>
  <c r="AN1835" i="2"/>
  <c r="AN1838" i="2"/>
  <c r="AN1834" i="2"/>
  <c r="AN1824" i="2"/>
  <c r="AN1825" i="2"/>
  <c r="AN1829" i="2"/>
  <c r="AN1832" i="2"/>
  <c r="AN1841" i="2"/>
  <c r="AN1846" i="2"/>
  <c r="AN1822" i="2"/>
  <c r="AN1848" i="2"/>
  <c r="AN1833" i="2"/>
  <c r="AN1828" i="2"/>
  <c r="AN1839" i="2"/>
  <c r="AN1826" i="2"/>
  <c r="AN1836" i="2"/>
  <c r="AN1843" i="2"/>
  <c r="AN1845" i="2"/>
  <c r="AN1849" i="2"/>
  <c r="AN1844" i="2"/>
  <c r="AN1827" i="2"/>
  <c r="AN1840" i="2"/>
  <c r="AN1830" i="2"/>
  <c r="AN1847" i="2"/>
  <c r="AN1850" i="2"/>
  <c r="AN1821" i="2"/>
  <c r="AN1831" i="2"/>
  <c r="AN1837" i="2"/>
  <c r="AN2971" i="2" l="1"/>
  <c r="AN2802" i="2"/>
  <c r="AN2769" i="2"/>
  <c r="AN2786" i="2"/>
  <c r="AN2831" i="2"/>
  <c r="AN2883" i="2"/>
  <c r="AN2963" i="2"/>
  <c r="AN3415" i="2"/>
  <c r="AN3467" i="2"/>
  <c r="H3141" i="2"/>
  <c r="AN2794" i="2"/>
  <c r="AN3259" i="2"/>
  <c r="AN3546" i="2"/>
  <c r="AN2848" i="2"/>
  <c r="H3184" i="2"/>
  <c r="AN2942" i="2"/>
  <c r="AN3420" i="2"/>
  <c r="AN2862" i="2"/>
  <c r="AN2932" i="2"/>
  <c r="AN2965" i="2"/>
  <c r="AN3138" i="2"/>
  <c r="AN3517" i="2"/>
  <c r="AN3547" i="2"/>
  <c r="H3208" i="2"/>
  <c r="H3426" i="2"/>
  <c r="AN3288" i="2"/>
  <c r="AN3322" i="2"/>
  <c r="H3225" i="2"/>
  <c r="AN2790" i="2"/>
  <c r="AN2917" i="2"/>
  <c r="AN3156" i="2"/>
  <c r="AN2909" i="2"/>
  <c r="AN2806" i="2"/>
  <c r="AN3482" i="2"/>
  <c r="AN2772" i="2"/>
  <c r="AN3296" i="2"/>
  <c r="AN3330" i="2"/>
  <c r="AN3450" i="2"/>
  <c r="AN2830" i="2"/>
  <c r="AN2872" i="2"/>
  <c r="AN3194" i="2"/>
  <c r="AN3385" i="2"/>
  <c r="AN3150" i="2"/>
  <c r="AN3393" i="2"/>
  <c r="AN3442" i="2"/>
  <c r="H3053" i="2"/>
  <c r="H2741" i="2"/>
  <c r="H3360" i="2"/>
  <c r="H2632" i="2"/>
  <c r="H2689" i="2"/>
  <c r="AN2757" i="2"/>
  <c r="H2699" i="2"/>
  <c r="H2725" i="2"/>
  <c r="AN2779" i="2"/>
  <c r="H3089" i="2"/>
  <c r="H3095" i="2"/>
  <c r="AN2948" i="2"/>
  <c r="AN2946" i="2"/>
  <c r="AN3072" i="2"/>
  <c r="H3266" i="2"/>
  <c r="AN2976" i="2"/>
  <c r="H3343" i="2"/>
  <c r="H3402" i="2"/>
  <c r="AN3144" i="2"/>
  <c r="AN2930" i="2"/>
  <c r="AN3543" i="2"/>
  <c r="AN3462" i="2"/>
  <c r="AN3516" i="2"/>
  <c r="AN2898" i="2"/>
  <c r="AN3116" i="2"/>
  <c r="AN3443" i="2"/>
  <c r="AN3255" i="2"/>
  <c r="H3080" i="2"/>
  <c r="AN2827" i="2"/>
  <c r="AN2975" i="2"/>
  <c r="H3495" i="2"/>
  <c r="AN3538" i="2"/>
  <c r="AN2837" i="2"/>
  <c r="AN2863" i="2"/>
  <c r="AN3466" i="2"/>
  <c r="AN3523" i="2"/>
  <c r="AN2823" i="2"/>
  <c r="AN2906" i="2"/>
  <c r="H3396" i="2"/>
  <c r="AN3187" i="2"/>
  <c r="AN3338" i="2"/>
  <c r="H2737" i="2"/>
  <c r="AN2949" i="2"/>
  <c r="H3549" i="2"/>
  <c r="AN3534" i="2"/>
  <c r="AN3541" i="2"/>
  <c r="AN2849" i="2"/>
  <c r="AN3120" i="2"/>
  <c r="AN3444" i="2"/>
  <c r="AN3524" i="2"/>
  <c r="H3098" i="2"/>
  <c r="H2728" i="2"/>
  <c r="AN2803" i="2"/>
  <c r="AN2901" i="2"/>
  <c r="H3475" i="2"/>
  <c r="H2658" i="2"/>
  <c r="H2641" i="2"/>
  <c r="H2670" i="2"/>
  <c r="H2698" i="2"/>
  <c r="AN2783" i="2"/>
  <c r="AN2793" i="2"/>
  <c r="H3256" i="2"/>
  <c r="H3250" i="2"/>
  <c r="H3327" i="2"/>
  <c r="H3248" i="2"/>
  <c r="H3420" i="2"/>
  <c r="H3276" i="2"/>
  <c r="H3294" i="2"/>
  <c r="H3290" i="2"/>
  <c r="H3576" i="2"/>
  <c r="AN2818" i="2"/>
  <c r="AN3278" i="2"/>
  <c r="AN3422" i="2"/>
  <c r="AN2804" i="2"/>
  <c r="AN2844" i="2"/>
  <c r="AN3549" i="2"/>
  <c r="AN2851" i="2"/>
  <c r="AN2895" i="2"/>
  <c r="AN3249" i="2"/>
  <c r="AN3292" i="2"/>
  <c r="AN2868" i="2"/>
  <c r="AN2967" i="2"/>
  <c r="AN3269" i="2"/>
  <c r="AN3475" i="2"/>
  <c r="AN2768" i="2"/>
  <c r="AN2832" i="2"/>
  <c r="AN2908" i="2"/>
  <c r="AN3464" i="2"/>
  <c r="AN3555" i="2"/>
  <c r="AN2796" i="2"/>
  <c r="H3082" i="2"/>
  <c r="AN2910" i="2"/>
  <c r="AN3198" i="2"/>
  <c r="AN3305" i="2"/>
  <c r="H3140" i="2"/>
  <c r="AN2885" i="2"/>
  <c r="AN3124" i="2"/>
  <c r="AN3257" i="2"/>
  <c r="AN3279" i="2"/>
  <c r="AN3438" i="2"/>
  <c r="AN2800" i="2"/>
  <c r="H3430" i="2"/>
  <c r="H3585" i="2"/>
  <c r="AN3553" i="2"/>
  <c r="AN2853" i="2"/>
  <c r="AN3349" i="2"/>
  <c r="AN3463" i="2"/>
  <c r="AN2811" i="2"/>
  <c r="AN2878" i="2"/>
  <c r="AN2875" i="2"/>
  <c r="AN2943" i="2"/>
  <c r="AN3419" i="2"/>
  <c r="AN3208" i="2"/>
  <c r="AN3167" i="2"/>
  <c r="H2693" i="2"/>
  <c r="AN2759" i="2"/>
  <c r="AN2805" i="2"/>
  <c r="AN2787" i="2"/>
  <c r="AN2799" i="2"/>
  <c r="AN2956" i="2"/>
  <c r="AN2958" i="2"/>
  <c r="H3328" i="2"/>
  <c r="H3324" i="2"/>
  <c r="AN3109" i="2"/>
  <c r="AN3274" i="2"/>
  <c r="H3464" i="2"/>
  <c r="AN3222" i="2"/>
  <c r="H3123" i="2"/>
  <c r="H3052" i="2"/>
  <c r="AN2814" i="2"/>
  <c r="AN2913" i="2"/>
  <c r="AN2798" i="2"/>
  <c r="AN2841" i="2"/>
  <c r="AN2905" i="2"/>
  <c r="AN2933" i="2"/>
  <c r="AN3164" i="2"/>
  <c r="AN3551" i="2"/>
  <c r="AN3162" i="2"/>
  <c r="AN3214" i="2"/>
  <c r="AN2801" i="2"/>
  <c r="AN3342" i="2"/>
  <c r="AN2829" i="2"/>
  <c r="AN2939" i="2"/>
  <c r="AN3146" i="2"/>
  <c r="AN2840" i="2"/>
  <c r="AN3472" i="2"/>
  <c r="AN3512" i="2"/>
  <c r="AN2866" i="2"/>
  <c r="AN2776" i="2"/>
  <c r="H3531" i="2"/>
  <c r="H3587" i="2"/>
  <c r="AN2955" i="2"/>
  <c r="H3119" i="2"/>
  <c r="AN2825" i="2"/>
  <c r="AN2981" i="2"/>
  <c r="AN3446" i="2"/>
  <c r="H3223" i="2"/>
  <c r="AN2972" i="2"/>
  <c r="H3303" i="2"/>
  <c r="AN3128" i="2"/>
  <c r="H3478" i="2"/>
  <c r="AN3169" i="2"/>
  <c r="H2644" i="2"/>
  <c r="AN2753" i="2"/>
  <c r="AN2964" i="2"/>
  <c r="AN3097" i="2"/>
  <c r="H3326" i="2"/>
  <c r="AN2990" i="2"/>
  <c r="H3128" i="2"/>
  <c r="AN3110" i="2"/>
  <c r="AN3261" i="2"/>
  <c r="AN2755" i="2"/>
  <c r="AN3273" i="2"/>
  <c r="AN3522" i="2"/>
  <c r="AN2907" i="2"/>
  <c r="AN2902" i="2"/>
  <c r="AN3445" i="2"/>
  <c r="AN2770" i="2"/>
  <c r="AN2969" i="2"/>
  <c r="AN3449" i="2"/>
  <c r="AN2810" i="2"/>
  <c r="AN2915" i="2"/>
  <c r="AN2983" i="2"/>
  <c r="AN3267" i="2"/>
  <c r="H3543" i="2"/>
  <c r="AN3550" i="2"/>
  <c r="AN3427" i="2"/>
  <c r="AN2896" i="2"/>
  <c r="AN3326" i="2"/>
  <c r="AN3529" i="2"/>
  <c r="AN3316" i="2"/>
  <c r="AN2756" i="2"/>
  <c r="AN2828" i="2"/>
  <c r="AN2912" i="2"/>
  <c r="AN3160" i="2"/>
  <c r="H3533" i="2"/>
  <c r="AN3519" i="2"/>
  <c r="AN3558" i="2"/>
  <c r="AN2973" i="2"/>
  <c r="AN3253" i="2"/>
  <c r="AN2900" i="2"/>
  <c r="AN2752" i="2"/>
  <c r="AN2791" i="2"/>
  <c r="AN3136" i="2"/>
  <c r="AN3391" i="2"/>
  <c r="H3417" i="2"/>
  <c r="AN3166" i="2"/>
  <c r="AN3448" i="2"/>
  <c r="AN3491" i="2"/>
  <c r="AN3540" i="2"/>
  <c r="AN3171" i="2"/>
  <c r="AN3382" i="2"/>
  <c r="H2715" i="2"/>
  <c r="AN2775" i="2"/>
  <c r="H2663" i="2"/>
  <c r="H3268" i="2"/>
  <c r="H3288" i="2"/>
  <c r="H3280" i="2"/>
  <c r="AN2934" i="2"/>
  <c r="H3238" i="2"/>
  <c r="AN3100" i="2"/>
  <c r="AN3068" i="2"/>
  <c r="AN3155" i="2"/>
  <c r="AN3320" i="2"/>
  <c r="AN2947" i="2"/>
  <c r="AN2807" i="2"/>
  <c r="AN2850" i="2"/>
  <c r="AN2911" i="2"/>
  <c r="AN3177" i="2"/>
  <c r="AN3334" i="2"/>
  <c r="AN3431" i="2"/>
  <c r="AN2914" i="2"/>
  <c r="AN3433" i="2"/>
  <c r="AN3560" i="2"/>
  <c r="AN3552" i="2"/>
  <c r="AN3528" i="2"/>
  <c r="AN2845" i="2"/>
  <c r="AN2921" i="2"/>
  <c r="AN3118" i="2"/>
  <c r="H3107" i="2"/>
  <c r="H3156" i="2"/>
  <c r="H3226" i="2"/>
  <c r="AN3440" i="2"/>
  <c r="AN3521" i="2"/>
  <c r="AN2808" i="2"/>
  <c r="AN2842" i="2"/>
  <c r="AN2869" i="2"/>
  <c r="AN3176" i="2"/>
  <c r="AN3263" i="2"/>
  <c r="AN2778" i="2"/>
  <c r="AN2977" i="2"/>
  <c r="AN3432" i="2"/>
  <c r="AN2957" i="2"/>
  <c r="AN3485" i="2"/>
  <c r="AN3545" i="2"/>
  <c r="AN2894" i="2"/>
  <c r="AN3424" i="2"/>
  <c r="AN2762" i="2"/>
  <c r="AN2836" i="2"/>
  <c r="H3243" i="2"/>
  <c r="AN2987" i="2"/>
  <c r="AN3216" i="2"/>
  <c r="AN3384" i="2"/>
  <c r="H2690" i="2"/>
  <c r="AN2751" i="2"/>
  <c r="H2657" i="2"/>
  <c r="H2733" i="2"/>
  <c r="H3077" i="2"/>
  <c r="AN3180" i="2"/>
  <c r="AN2936" i="2"/>
  <c r="H3302" i="2"/>
  <c r="AN2982" i="2"/>
  <c r="H3320" i="2"/>
  <c r="H3299" i="2"/>
  <c r="H3297" i="2"/>
  <c r="AN3125" i="2"/>
  <c r="AN3395" i="2"/>
  <c r="AN3527" i="2"/>
  <c r="AN2860" i="2"/>
  <c r="H3513" i="2"/>
  <c r="AN3300" i="2"/>
  <c r="AN3126" i="2"/>
  <c r="AN2784" i="2"/>
  <c r="AN2815" i="2"/>
  <c r="H3158" i="2"/>
  <c r="H3229" i="2"/>
  <c r="AN2985" i="2"/>
  <c r="AN3152" i="2"/>
  <c r="AN3306" i="2"/>
  <c r="AN3332" i="2"/>
  <c r="AN2891" i="2"/>
  <c r="H3051" i="2"/>
  <c r="H3110" i="2"/>
  <c r="AN2899" i="2"/>
  <c r="AN2951" i="2"/>
  <c r="AN2764" i="2"/>
  <c r="AN3168" i="2"/>
  <c r="H3205" i="2"/>
  <c r="AN2920" i="2"/>
  <c r="AN2754" i="2"/>
  <c r="AN2861" i="2"/>
  <c r="AN2882" i="2"/>
  <c r="AN2923" i="2"/>
  <c r="AN2989" i="2"/>
  <c r="AN3452" i="2"/>
  <c r="AN3312" i="2"/>
  <c r="H3143" i="2"/>
  <c r="AN3134" i="2"/>
  <c r="AN3243" i="2"/>
  <c r="AN3497" i="2"/>
  <c r="H2701" i="2"/>
  <c r="H3073" i="2"/>
  <c r="H2638" i="2"/>
  <c r="H2674" i="2"/>
  <c r="H2717" i="2"/>
  <c r="H3093" i="2"/>
  <c r="H2745" i="2"/>
  <c r="AN2777" i="2"/>
  <c r="H3244" i="2"/>
  <c r="AN2974" i="2"/>
  <c r="H3305" i="2"/>
  <c r="AN2988" i="2"/>
  <c r="AN2980" i="2"/>
  <c r="AN2938" i="2"/>
  <c r="H3242" i="2"/>
  <c r="AN3078" i="2"/>
  <c r="AN3075" i="2"/>
  <c r="AN3121" i="2"/>
  <c r="H3387" i="2"/>
  <c r="H3425" i="2"/>
  <c r="H3514" i="2"/>
  <c r="H3383" i="2"/>
  <c r="H3081" i="2"/>
  <c r="AN2767" i="2"/>
  <c r="AN2857" i="2"/>
  <c r="AN2855" i="2"/>
  <c r="AN2941" i="2"/>
  <c r="AN3501" i="2"/>
  <c r="AN2824" i="2"/>
  <c r="AN2876" i="2"/>
  <c r="AN3174" i="2"/>
  <c r="AN3236" i="2"/>
  <c r="AN3289" i="2"/>
  <c r="AN3437" i="2"/>
  <c r="AN3350" i="2"/>
  <c r="AN2763" i="2"/>
  <c r="H3124" i="2"/>
  <c r="H3444" i="2"/>
  <c r="AN3484" i="2"/>
  <c r="AN3554" i="2"/>
  <c r="AN2886" i="2"/>
  <c r="AN2880" i="2"/>
  <c r="AN3430" i="2"/>
  <c r="AN3454" i="2"/>
  <c r="AN3239" i="2"/>
  <c r="AN3533" i="2"/>
  <c r="AN2916" i="2"/>
  <c r="H2744" i="2"/>
  <c r="H3399" i="2"/>
  <c r="AN3230" i="2"/>
  <c r="AN3481" i="2"/>
  <c r="AN3525" i="2"/>
  <c r="H3115" i="2"/>
  <c r="AN2846" i="2"/>
  <c r="AN2871" i="2"/>
  <c r="AN3148" i="2"/>
  <c r="AN3179" i="2"/>
  <c r="AN3265" i="2"/>
  <c r="AN3293" i="2"/>
  <c r="AN3183" i="2"/>
  <c r="AN3417" i="2"/>
  <c r="AN2785" i="2"/>
  <c r="AN2835" i="2"/>
  <c r="AN2979" i="2"/>
  <c r="AN3298" i="2"/>
  <c r="AN2945" i="2"/>
  <c r="AN2864" i="2"/>
  <c r="H3410" i="2"/>
  <c r="AN3324" i="2"/>
  <c r="AN3426" i="2"/>
  <c r="AN3507" i="2"/>
  <c r="AN2838" i="2"/>
  <c r="AN3336" i="2"/>
  <c r="H3584" i="2"/>
  <c r="AN2953" i="2"/>
  <c r="H3376" i="2"/>
  <c r="H2729" i="2"/>
  <c r="H3281" i="2"/>
  <c r="H2696" i="2"/>
  <c r="H3069" i="2"/>
  <c r="H3161" i="2"/>
  <c r="AN2816" i="2"/>
  <c r="AN2918" i="2"/>
  <c r="AN3299" i="2"/>
  <c r="AN3488" i="2"/>
  <c r="AN2928" i="2"/>
  <c r="AN2919" i="2"/>
  <c r="AN3130" i="2"/>
  <c r="AN3495" i="2"/>
  <c r="AN3535" i="2"/>
  <c r="AN2926" i="2"/>
  <c r="AN3186" i="2"/>
  <c r="AN3318" i="2"/>
  <c r="AN2881" i="2"/>
  <c r="AN2935" i="2"/>
  <c r="AN3277" i="2"/>
  <c r="AN3308" i="2"/>
  <c r="AN2809" i="2"/>
  <c r="AN2758" i="2"/>
  <c r="H3120" i="2"/>
  <c r="AN3421" i="2"/>
  <c r="AN3548" i="2"/>
  <c r="AN2788" i="2"/>
  <c r="AN2761" i="2"/>
  <c r="AN2812" i="2"/>
  <c r="AN2922" i="2"/>
  <c r="AN3170" i="2"/>
  <c r="AN3536" i="2"/>
  <c r="AN2968" i="2"/>
  <c r="H3193" i="2"/>
  <c r="AN2959" i="2"/>
  <c r="H3412" i="2"/>
  <c r="AN3556" i="2"/>
  <c r="AN3294" i="2"/>
  <c r="AN2890" i="2"/>
  <c r="AN3455" i="2"/>
  <c r="AN3287" i="2"/>
  <c r="AN2771" i="2"/>
  <c r="AN3184" i="2"/>
  <c r="AN3304" i="2"/>
  <c r="AN3510" i="2"/>
  <c r="AN3559" i="2"/>
  <c r="AN3107" i="2"/>
  <c r="H2709" i="2"/>
  <c r="AN2773" i="2"/>
  <c r="H2661" i="2"/>
  <c r="H2676" i="2"/>
  <c r="AN2765" i="2"/>
  <c r="H2665" i="2"/>
  <c r="AN2962" i="2"/>
  <c r="AN3102" i="2"/>
  <c r="AN2952" i="2"/>
  <c r="AN3115" i="2"/>
  <c r="AN3101" i="2"/>
  <c r="H3167" i="2"/>
  <c r="AN3457" i="2"/>
  <c r="AN2792" i="2"/>
  <c r="AN2826" i="2"/>
  <c r="AN2879" i="2"/>
  <c r="AN2931" i="2"/>
  <c r="AN3302" i="2"/>
  <c r="AN3451" i="2"/>
  <c r="AN3537" i="2"/>
  <c r="AN3275" i="2"/>
  <c r="AN2847" i="2"/>
  <c r="AN2813" i="2"/>
  <c r="AN3456" i="2"/>
  <c r="AN2865" i="2"/>
  <c r="AN2780" i="2"/>
  <c r="AN2856" i="2"/>
  <c r="AN2889" i="2"/>
  <c r="AN3346" i="2"/>
  <c r="AN2820" i="2"/>
  <c r="H3189" i="2"/>
  <c r="AN3069" i="2"/>
  <c r="AN3531" i="2"/>
  <c r="AN2852" i="2"/>
  <c r="AN2874" i="2"/>
  <c r="AN2954" i="2"/>
  <c r="AN3340" i="2"/>
  <c r="AN3557" i="2"/>
  <c r="AN3158" i="2"/>
  <c r="H3277" i="2"/>
  <c r="AN3428" i="2"/>
  <c r="AN2867" i="2"/>
  <c r="AN2927" i="2"/>
  <c r="AN3515" i="2"/>
  <c r="AN3310" i="2"/>
  <c r="H3100" i="2"/>
  <c r="AN3140" i="2"/>
  <c r="AN3224" i="2"/>
  <c r="AN3436" i="2"/>
  <c r="AN3173" i="2"/>
  <c r="H2686" i="2"/>
  <c r="H2669" i="2"/>
  <c r="H2642" i="2"/>
  <c r="H3099" i="2"/>
  <c r="AN2944" i="2"/>
  <c r="H3511" i="2"/>
  <c r="AN2897" i="2"/>
  <c r="AN2774" i="2"/>
  <c r="H3172" i="2"/>
  <c r="AN2819" i="2"/>
  <c r="AN2859" i="2"/>
  <c r="AN3271" i="2"/>
  <c r="AN3344" i="2"/>
  <c r="AN3465" i="2"/>
  <c r="AN3505" i="2"/>
  <c r="AN3189" i="2"/>
  <c r="H3092" i="2"/>
  <c r="AN2839" i="2"/>
  <c r="AN2873" i="2"/>
  <c r="AN2937" i="2"/>
  <c r="AN3142" i="2"/>
  <c r="AN3509" i="2"/>
  <c r="AN2892" i="2"/>
  <c r="AN2924" i="2"/>
  <c r="AN3132" i="2"/>
  <c r="AN3290" i="2"/>
  <c r="AN3434" i="2"/>
  <c r="AN2817" i="2"/>
  <c r="AN3241" i="2"/>
  <c r="AN3490" i="2"/>
  <c r="H3261" i="2"/>
  <c r="AN3282" i="2"/>
  <c r="AN3487" i="2"/>
  <c r="AN2766" i="2"/>
  <c r="AN3154" i="2"/>
  <c r="AN3190" i="2"/>
  <c r="AN2797" i="2"/>
  <c r="AN2893" i="2"/>
  <c r="AN3172" i="2"/>
  <c r="AN2904" i="2"/>
  <c r="AN3207" i="2"/>
  <c r="AN3286" i="2"/>
  <c r="AN3328" i="2"/>
  <c r="H3076" i="2"/>
  <c r="AN2843" i="2"/>
  <c r="AN3245" i="2"/>
  <c r="AN3276" i="2"/>
  <c r="AN3439" i="2"/>
  <c r="AN3458" i="2"/>
  <c r="AN3489" i="2"/>
  <c r="AN3460" i="2"/>
  <c r="H3112" i="2"/>
  <c r="H2710" i="2"/>
  <c r="AN2887" i="2"/>
  <c r="AN3199" i="2"/>
  <c r="H2659" i="2"/>
  <c r="H2705" i="2"/>
  <c r="H2681" i="2"/>
  <c r="H2636" i="2"/>
  <c r="AN2984" i="2"/>
  <c r="H3337" i="2"/>
  <c r="AN2960" i="2"/>
  <c r="AN3077" i="2"/>
  <c r="AN3103" i="2"/>
  <c r="AN3185" i="2"/>
  <c r="AN3145" i="2"/>
  <c r="H3350" i="2"/>
  <c r="AN3234" i="2"/>
  <c r="AN3119" i="2"/>
  <c r="H3170" i="2"/>
  <c r="H3211" i="2"/>
  <c r="H3175" i="2"/>
  <c r="AN2925" i="2"/>
  <c r="AN2821" i="2"/>
  <c r="AN2834" i="2"/>
  <c r="AN2884" i="2"/>
  <c r="AN3513" i="2"/>
  <c r="AN2870" i="2"/>
  <c r="H3094" i="2"/>
  <c r="AN3284" i="2"/>
  <c r="AN3314" i="2"/>
  <c r="AN3499" i="2"/>
  <c r="AN2782" i="2"/>
  <c r="AN2858" i="2"/>
  <c r="AN2929" i="2"/>
  <c r="AN2961" i="2"/>
  <c r="AN3511" i="2"/>
  <c r="AN2760" i="2"/>
  <c r="AN2822" i="2"/>
  <c r="AN2903" i="2"/>
  <c r="H3269" i="2"/>
  <c r="AN3247" i="2"/>
  <c r="AN2888" i="2"/>
  <c r="AN2833" i="2"/>
  <c r="AN2854" i="2"/>
  <c r="AN2877" i="2"/>
  <c r="AN3251" i="2"/>
  <c r="AN2795" i="2"/>
  <c r="H3416" i="2"/>
  <c r="H3512" i="2"/>
  <c r="H3551" i="2"/>
  <c r="AN3539" i="2"/>
  <c r="H3206" i="2"/>
  <c r="AN3526" i="2"/>
  <c r="AN3381" i="2"/>
  <c r="AN2781" i="2"/>
  <c r="H3500" i="2"/>
  <c r="AN3105" i="2"/>
  <c r="H2713" i="2"/>
  <c r="H2702" i="2"/>
  <c r="H2650" i="2"/>
  <c r="H2749" i="2"/>
  <c r="H3057" i="2"/>
  <c r="H2673" i="2"/>
  <c r="H2645" i="2"/>
  <c r="H2721" i="2"/>
  <c r="H2639" i="2"/>
  <c r="H2680" i="2"/>
  <c r="AN3096" i="2"/>
  <c r="AN2966" i="2"/>
  <c r="AN3066" i="2"/>
  <c r="H3355" i="2"/>
  <c r="AN2970" i="2"/>
  <c r="H3278" i="2"/>
  <c r="AN3073" i="2"/>
  <c r="H3313" i="2"/>
  <c r="AN3099" i="2"/>
  <c r="AN3262" i="2"/>
  <c r="H3365" i="2"/>
  <c r="H3432" i="2"/>
  <c r="AN3157" i="2"/>
  <c r="H3362" i="2"/>
  <c r="AN3200" i="2"/>
  <c r="H3419" i="2"/>
  <c r="H3445" i="2"/>
  <c r="AN3397" i="2"/>
  <c r="AN3272" i="2"/>
  <c r="AN3285" i="2"/>
  <c r="AN3345" i="2"/>
  <c r="H3575" i="2"/>
  <c r="AN3325" i="2"/>
  <c r="AN3337" i="2"/>
  <c r="AN3319" i="2"/>
  <c r="AN3514" i="2"/>
  <c r="AN3544" i="2"/>
  <c r="AN3400" i="2"/>
  <c r="AN3453" i="2"/>
  <c r="AN3474" i="2"/>
  <c r="AN3518" i="2"/>
  <c r="AN3473" i="2"/>
  <c r="AN3477" i="2"/>
  <c r="AN3071" i="2"/>
  <c r="AN3079" i="2"/>
  <c r="AN3147" i="2"/>
  <c r="AN3127" i="2"/>
  <c r="AN3192" i="2"/>
  <c r="AN3196" i="2"/>
  <c r="AN3246" i="2"/>
  <c r="AN3182" i="2"/>
  <c r="AN3240" i="2"/>
  <c r="AN3232" i="2"/>
  <c r="AN3268" i="2"/>
  <c r="AN3291" i="2"/>
  <c r="AN3461" i="2"/>
  <c r="AN3402" i="2"/>
  <c r="AN3425" i="2"/>
  <c r="AN3532" i="2"/>
  <c r="H3236" i="2"/>
  <c r="H3329" i="2"/>
  <c r="AN3076" i="2"/>
  <c r="H3321" i="2"/>
  <c r="AN3098" i="2"/>
  <c r="AN3104" i="2"/>
  <c r="AN3139" i="2"/>
  <c r="H3460" i="2"/>
  <c r="H3462" i="2"/>
  <c r="H3461" i="2"/>
  <c r="AN3227" i="2"/>
  <c r="H3496" i="2"/>
  <c r="H3442" i="2"/>
  <c r="AN3238" i="2"/>
  <c r="H3516" i="2"/>
  <c r="AN3283" i="2"/>
  <c r="AN3295" i="2"/>
  <c r="AN3297" i="2"/>
  <c r="H3589" i="2"/>
  <c r="AN3333" i="2"/>
  <c r="AN3383" i="2"/>
  <c r="AN3404" i="2"/>
  <c r="AN3496" i="2"/>
  <c r="AN3480" i="2"/>
  <c r="AN2940" i="2"/>
  <c r="H3323" i="2"/>
  <c r="H3332" i="2"/>
  <c r="H3304" i="2"/>
  <c r="AN3108" i="2"/>
  <c r="AN3220" i="2"/>
  <c r="AN3131" i="2"/>
  <c r="AN3163" i="2"/>
  <c r="AN3195" i="2"/>
  <c r="AN3225" i="2"/>
  <c r="H3480" i="2"/>
  <c r="AN3223" i="2"/>
  <c r="H3588" i="2"/>
  <c r="AN3242" i="2"/>
  <c r="AN3233" i="2"/>
  <c r="H3483" i="2"/>
  <c r="AN3303" i="2"/>
  <c r="H3581" i="2"/>
  <c r="AN3399" i="2"/>
  <c r="AN3389" i="2"/>
  <c r="AN3468" i="2"/>
  <c r="AN3476" i="2"/>
  <c r="AN3406" i="2"/>
  <c r="AN3469" i="2"/>
  <c r="AN3498" i="2"/>
  <c r="AN3520" i="2"/>
  <c r="H3361" i="2"/>
  <c r="H3431" i="2"/>
  <c r="AN3135" i="2"/>
  <c r="AN3181" i="2"/>
  <c r="AN3221" i="2"/>
  <c r="AN3211" i="2"/>
  <c r="AN3188" i="2"/>
  <c r="AN3218" i="2"/>
  <c r="AN3205" i="2"/>
  <c r="H3485" i="2"/>
  <c r="AN3301" i="2"/>
  <c r="AN3235" i="2"/>
  <c r="AN3252" i="2"/>
  <c r="AN3309" i="2"/>
  <c r="AN3401" i="2"/>
  <c r="AN3506" i="2"/>
  <c r="AN3408" i="2"/>
  <c r="AN2789" i="2"/>
  <c r="AN2978" i="2"/>
  <c r="H3333" i="2"/>
  <c r="AN3111" i="2"/>
  <c r="AN3264" i="2"/>
  <c r="H3367" i="2"/>
  <c r="AN3113" i="2"/>
  <c r="AN3165" i="2"/>
  <c r="AN3281" i="2"/>
  <c r="AN3254" i="2"/>
  <c r="H3429" i="2"/>
  <c r="AN3206" i="2"/>
  <c r="H3547" i="2"/>
  <c r="AN3250" i="2"/>
  <c r="AN3237" i="2"/>
  <c r="H3491" i="2"/>
  <c r="AN3317" i="2"/>
  <c r="AN3321" i="2"/>
  <c r="AN3479" i="2"/>
  <c r="AN3403" i="2"/>
  <c r="AN3386" i="2"/>
  <c r="AN3410" i="2"/>
  <c r="AN3502" i="2"/>
  <c r="AN3500" i="2"/>
  <c r="AN3503" i="2"/>
  <c r="AN3193" i="2"/>
  <c r="H3331" i="2"/>
  <c r="AN3191" i="2"/>
  <c r="AN3129" i="2"/>
  <c r="H3393" i="2"/>
  <c r="AN3270" i="2"/>
  <c r="AN3307" i="2"/>
  <c r="H3499" i="2"/>
  <c r="AN3327" i="2"/>
  <c r="AN3313" i="2"/>
  <c r="AN3311" i="2"/>
  <c r="AN3343" i="2"/>
  <c r="AN3387" i="2"/>
  <c r="AN3405" i="2"/>
  <c r="AN3388" i="2"/>
  <c r="AN3412" i="2"/>
  <c r="AN3483" i="2"/>
  <c r="AN2950" i="2"/>
  <c r="AN3080" i="2"/>
  <c r="AN3117" i="2"/>
  <c r="AN3151" i="2"/>
  <c r="H3354" i="2"/>
  <c r="H3470" i="2"/>
  <c r="AN3209" i="2"/>
  <c r="AN3226" i="2"/>
  <c r="AN3258" i="2"/>
  <c r="H3507" i="2"/>
  <c r="AN3331" i="2"/>
  <c r="AN3315" i="2"/>
  <c r="AN3407" i="2"/>
  <c r="AN3429" i="2"/>
  <c r="AN3390" i="2"/>
  <c r="AN3414" i="2"/>
  <c r="AN3423" i="2"/>
  <c r="AN3530" i="2"/>
  <c r="H3065" i="2"/>
  <c r="AN3106" i="2"/>
  <c r="AN3070" i="2"/>
  <c r="AN3133" i="2"/>
  <c r="H3357" i="2"/>
  <c r="H3504" i="2"/>
  <c r="AN3153" i="2"/>
  <c r="AN3137" i="2"/>
  <c r="AN3159" i="2"/>
  <c r="H3395" i="2"/>
  <c r="AN3219" i="2"/>
  <c r="AN3197" i="2"/>
  <c r="H3438" i="2"/>
  <c r="H3440" i="2"/>
  <c r="AN3341" i="2"/>
  <c r="AN3409" i="2"/>
  <c r="AN3347" i="2"/>
  <c r="AN3486" i="2"/>
  <c r="AN3392" i="2"/>
  <c r="AN3416" i="2"/>
  <c r="AN3459" i="2"/>
  <c r="AN3435" i="2"/>
  <c r="AN3471" i="2"/>
  <c r="AN3508" i="2"/>
  <c r="AN3494" i="2"/>
  <c r="AN3542" i="2"/>
  <c r="H3286" i="2"/>
  <c r="AN3074" i="2"/>
  <c r="H3292" i="2"/>
  <c r="AN3067" i="2"/>
  <c r="AN3122" i="2"/>
  <c r="H3452" i="2"/>
  <c r="AN3141" i="2"/>
  <c r="AN3248" i="2"/>
  <c r="H3441" i="2"/>
  <c r="AN3210" i="2"/>
  <c r="AN3215" i="2"/>
  <c r="H3481" i="2"/>
  <c r="AN3260" i="2"/>
  <c r="H3567" i="2"/>
  <c r="AN3339" i="2"/>
  <c r="AN3411" i="2"/>
  <c r="AN3394" i="2"/>
  <c r="AN3441" i="2"/>
  <c r="AN2986" i="2"/>
  <c r="AN3143" i="2"/>
  <c r="AN3149" i="2"/>
  <c r="AN3123" i="2"/>
  <c r="H3344" i="2"/>
  <c r="AN3161" i="2"/>
  <c r="AN3212" i="2"/>
  <c r="H3468" i="2"/>
  <c r="H3454" i="2"/>
  <c r="AN3229" i="2"/>
  <c r="AN3175" i="2"/>
  <c r="AN3201" i="2"/>
  <c r="H3494" i="2"/>
  <c r="AN3203" i="2"/>
  <c r="H3428" i="2"/>
  <c r="AN3231" i="2"/>
  <c r="AN3348" i="2"/>
  <c r="AN3266" i="2"/>
  <c r="AN3244" i="2"/>
  <c r="AN3335" i="2"/>
  <c r="AN3329" i="2"/>
  <c r="AN3323" i="2"/>
  <c r="AN3413" i="2"/>
  <c r="AN3492" i="2"/>
  <c r="AN3396" i="2"/>
  <c r="AN3418" i="2"/>
  <c r="AN3447" i="2"/>
  <c r="AN3478" i="2"/>
  <c r="AN3504" i="2"/>
  <c r="H2634" i="2"/>
  <c r="H3315" i="2"/>
  <c r="AN3114" i="2"/>
  <c r="AN3112" i="2"/>
  <c r="AN3228" i="2"/>
  <c r="H3488" i="2"/>
  <c r="AN3213" i="2"/>
  <c r="H3467" i="2"/>
  <c r="AN3217" i="2"/>
  <c r="AN3256" i="2"/>
  <c r="AN3178" i="2"/>
  <c r="AN3202" i="2"/>
  <c r="AN3204" i="2"/>
  <c r="AN3280" i="2"/>
  <c r="AN3398" i="2"/>
  <c r="AN3470" i="2"/>
  <c r="AN3493" i="2"/>
  <c r="H3219" i="2"/>
  <c r="H3246" i="2"/>
  <c r="H3498" i="2"/>
  <c r="H3561" i="2"/>
  <c r="H2700" i="2"/>
  <c r="H3455" i="2"/>
  <c r="H3493" i="2"/>
  <c r="H3204" i="2"/>
  <c r="H2652" i="2"/>
  <c r="H3239" i="2"/>
  <c r="H2716" i="2"/>
  <c r="H2740" i="2"/>
  <c r="H3222" i="2"/>
  <c r="H2687" i="2"/>
  <c r="H3130" i="2"/>
  <c r="H2682" i="2"/>
  <c r="H3233" i="2"/>
  <c r="H3401" i="2"/>
  <c r="H3194" i="2"/>
  <c r="H2654" i="2"/>
  <c r="H3336" i="2"/>
  <c r="H3066" i="2"/>
  <c r="H2685" i="2"/>
  <c r="H3565" i="2"/>
  <c r="H3358" i="2"/>
  <c r="H2708" i="2"/>
  <c r="H2748" i="2"/>
  <c r="H3091" i="2"/>
  <c r="H3196" i="2"/>
  <c r="H3245" i="2"/>
  <c r="H3411" i="2"/>
  <c r="H3088" i="2"/>
  <c r="H3348" i="2"/>
  <c r="H3169" i="2"/>
  <c r="H3165" i="2"/>
  <c r="H3363" i="2"/>
  <c r="H3178" i="2"/>
  <c r="H2750" i="2"/>
  <c r="H3237" i="2"/>
  <c r="H3520" i="2"/>
  <c r="H3518" i="2"/>
  <c r="H3097" i="2"/>
  <c r="H3490" i="2"/>
  <c r="H3457" i="2"/>
  <c r="H3391" i="2"/>
  <c r="H3450" i="2"/>
  <c r="H3459" i="2"/>
  <c r="H3090" i="2"/>
  <c r="H3182" i="2"/>
  <c r="H2739" i="2"/>
  <c r="H3550" i="2"/>
  <c r="H3403" i="2"/>
  <c r="H3171" i="2"/>
  <c r="H2727" i="2"/>
  <c r="H3525" i="2"/>
  <c r="H3347" i="2"/>
  <c r="H3285" i="2"/>
  <c r="H2695" i="2"/>
  <c r="H3272" i="2"/>
  <c r="H2677" i="2"/>
  <c r="H3351" i="2"/>
  <c r="H3117" i="2"/>
  <c r="H3132" i="2"/>
  <c r="H3434" i="2"/>
  <c r="H3235" i="2"/>
  <c r="H3104" i="2"/>
  <c r="H3174" i="2"/>
  <c r="H2643" i="2"/>
  <c r="H3553" i="2"/>
  <c r="H3061" i="2"/>
  <c r="H2711" i="2"/>
  <c r="H3146" i="2"/>
  <c r="H3408" i="2"/>
  <c r="H3216" i="2"/>
  <c r="H3133" i="2"/>
  <c r="H3173" i="2"/>
  <c r="H2668" i="2"/>
  <c r="H3433" i="2"/>
  <c r="H3415" i="2"/>
  <c r="H3436" i="2"/>
  <c r="H3532" i="2"/>
  <c r="H3127" i="2"/>
  <c r="H2678" i="2"/>
  <c r="H3590" i="2"/>
  <c r="H3530" i="2"/>
  <c r="H3168" i="2"/>
  <c r="H3582" i="2"/>
  <c r="H3375" i="2"/>
  <c r="H3191" i="2"/>
  <c r="H3121" i="2"/>
  <c r="H3322" i="2"/>
  <c r="H3063" i="2"/>
  <c r="H3164" i="2"/>
  <c r="H3538" i="2"/>
  <c r="H2703" i="2"/>
  <c r="H3492" i="2"/>
  <c r="H3392" i="2"/>
  <c r="H3259" i="2"/>
  <c r="H3579" i="2"/>
  <c r="H3108" i="2"/>
  <c r="H3407" i="2"/>
  <c r="H3522" i="2"/>
  <c r="H3409" i="2"/>
  <c r="H3345" i="2"/>
  <c r="H3562" i="2"/>
  <c r="H3373" i="2"/>
  <c r="H3423" i="2"/>
  <c r="H3103" i="2"/>
  <c r="H2656" i="2"/>
  <c r="H3072" i="2"/>
  <c r="H3473" i="2"/>
  <c r="H3308" i="2"/>
  <c r="H3241" i="2"/>
  <c r="H3228" i="2"/>
  <c r="H3574" i="2"/>
  <c r="H3346" i="2"/>
  <c r="H3212" i="2"/>
  <c r="H2688" i="2"/>
  <c r="H3118" i="2"/>
  <c r="H3060" i="2"/>
  <c r="H3155" i="2"/>
  <c r="H3187" i="2"/>
  <c r="H2720" i="2"/>
  <c r="H3573" i="2"/>
  <c r="H3340" i="2"/>
  <c r="H3067" i="2"/>
  <c r="H3251" i="2"/>
  <c r="H3282" i="2"/>
  <c r="H3139" i="2"/>
  <c r="H3213" i="2"/>
  <c r="H3084" i="2"/>
  <c r="H3556" i="2"/>
  <c r="H3078" i="2"/>
  <c r="H3195" i="2"/>
  <c r="H3555" i="2"/>
  <c r="H3448" i="2"/>
  <c r="H3113" i="2"/>
  <c r="H3524" i="2"/>
  <c r="H3056" i="2"/>
  <c r="H3111" i="2"/>
  <c r="H3307" i="2"/>
  <c r="H3371" i="2"/>
  <c r="H3517" i="2"/>
  <c r="H3521" i="2"/>
  <c r="H3497" i="2"/>
  <c r="H3443" i="2"/>
  <c r="H3316" i="2"/>
  <c r="H3479" i="2"/>
  <c r="H3541" i="2"/>
  <c r="H3476" i="2"/>
  <c r="H3138" i="2"/>
  <c r="H3289" i="2"/>
  <c r="H3144" i="2"/>
  <c r="H3534" i="2"/>
  <c r="H3166" i="2"/>
  <c r="H2735" i="2"/>
  <c r="H3101" i="2"/>
  <c r="H3247" i="2"/>
  <c r="H3503" i="2"/>
  <c r="H3300" i="2"/>
  <c r="H2649" i="2"/>
  <c r="H2712" i="2"/>
  <c r="H2683" i="2"/>
  <c r="H3309" i="2"/>
  <c r="H3163" i="2"/>
  <c r="H2684" i="2"/>
  <c r="H3176" i="2"/>
  <c r="H3583" i="2"/>
  <c r="H3374" i="2"/>
  <c r="H3148" i="2"/>
  <c r="H3217" i="2"/>
  <c r="H3356" i="2"/>
  <c r="H3295" i="2"/>
  <c r="H3564" i="2"/>
  <c r="H3201" i="2"/>
  <c r="H3559" i="2"/>
  <c r="H3291" i="2"/>
  <c r="H3453" i="2"/>
  <c r="H3506" i="2"/>
  <c r="H3330" i="2"/>
  <c r="H3529" i="2"/>
  <c r="H3234" i="2"/>
  <c r="H2714" i="2"/>
  <c r="H3484" i="2"/>
  <c r="H3314" i="2"/>
  <c r="H3180" i="2"/>
  <c r="H3519" i="2"/>
  <c r="H3364" i="2"/>
  <c r="H3131" i="2"/>
  <c r="H3544" i="2"/>
  <c r="H2724" i="2"/>
  <c r="H3554" i="2"/>
  <c r="H3267" i="2"/>
  <c r="H3162" i="2"/>
  <c r="H3055" i="2"/>
  <c r="H2692" i="2"/>
  <c r="H3572" i="2"/>
  <c r="H3352" i="2"/>
  <c r="H3207" i="2"/>
  <c r="H3318" i="2"/>
  <c r="H3083" i="2"/>
  <c r="H2637" i="2"/>
  <c r="H3311" i="2"/>
  <c r="H3202" i="2"/>
  <c r="H2719" i="2"/>
  <c r="H3054" i="2"/>
  <c r="H2646" i="2"/>
  <c r="H3105" i="2"/>
  <c r="H3145" i="2"/>
  <c r="H3240" i="2"/>
  <c r="H3552" i="2"/>
  <c r="H3372" i="2"/>
  <c r="H3253" i="2"/>
  <c r="H2734" i="2"/>
  <c r="H3058" i="2"/>
  <c r="H3287" i="2"/>
  <c r="H3271" i="2"/>
  <c r="H3154" i="2"/>
  <c r="H3293" i="2"/>
  <c r="H3136" i="2"/>
  <c r="H3181" i="2"/>
  <c r="H3489" i="2"/>
  <c r="H3465" i="2"/>
  <c r="H3349" i="2"/>
  <c r="H3310" i="2"/>
  <c r="H3437" i="2"/>
  <c r="H3418" i="2"/>
  <c r="H3359" i="2"/>
  <c r="H3535" i="2"/>
  <c r="H3577" i="2"/>
  <c r="H3273" i="2"/>
  <c r="H3198" i="2"/>
  <c r="H2718" i="2"/>
  <c r="H3085" i="2"/>
  <c r="H3394" i="2"/>
  <c r="H3210" i="2"/>
  <c r="H2691" i="2"/>
  <c r="H3317" i="2"/>
  <c r="H3265" i="2"/>
  <c r="H2633" i="2"/>
  <c r="H3388" i="2"/>
  <c r="H3539" i="2"/>
  <c r="H3230" i="2"/>
  <c r="H3319" i="2"/>
  <c r="H2671" i="2"/>
  <c r="H3486" i="2"/>
  <c r="H3116" i="2"/>
  <c r="H3404" i="2"/>
  <c r="H3231" i="2"/>
  <c r="H3456" i="2"/>
  <c r="H3192" i="2"/>
  <c r="H3064" i="2"/>
  <c r="H3353" i="2"/>
  <c r="H3528" i="2"/>
  <c r="H3255" i="2"/>
  <c r="H3566" i="2"/>
  <c r="H3152" i="2"/>
  <c r="H3114" i="2"/>
  <c r="H2664" i="2"/>
  <c r="H3482" i="2"/>
  <c r="H3397" i="2"/>
  <c r="H3284" i="2"/>
  <c r="H3435" i="2"/>
  <c r="H3471" i="2"/>
  <c r="H3262" i="2"/>
  <c r="H3422" i="2"/>
  <c r="H3463" i="2"/>
  <c r="H2651" i="2"/>
  <c r="H3059" i="2"/>
  <c r="H2747" i="2"/>
  <c r="H3548" i="2"/>
  <c r="H3386" i="2"/>
  <c r="H3199" i="2"/>
  <c r="H2694" i="2"/>
  <c r="H3389" i="2"/>
  <c r="H3260" i="2"/>
  <c r="H2726" i="2"/>
  <c r="H3368" i="2"/>
  <c r="H3079" i="2"/>
  <c r="H3558" i="2"/>
  <c r="H3384" i="2"/>
  <c r="H2730" i="2"/>
  <c r="H3400" i="2"/>
  <c r="H2738" i="2"/>
  <c r="H3270" i="2"/>
  <c r="H3150" i="2"/>
  <c r="H3298" i="2"/>
  <c r="H3096" i="2"/>
  <c r="H3215" i="2"/>
  <c r="H2662" i="2"/>
  <c r="H3379" i="2"/>
  <c r="H3220" i="2"/>
  <c r="H3283" i="2"/>
  <c r="H2746" i="2"/>
  <c r="H3232" i="2"/>
  <c r="H3474" i="2"/>
  <c r="H3523" i="2"/>
  <c r="H3427" i="2"/>
  <c r="H3439" i="2"/>
  <c r="H3458" i="2"/>
  <c r="H3338" i="2"/>
  <c r="H3477" i="2"/>
  <c r="H3586" i="2"/>
  <c r="H3149" i="2"/>
  <c r="H2635" i="2"/>
  <c r="H3414" i="2"/>
  <c r="H3380" i="2"/>
  <c r="H2731" i="2"/>
  <c r="H3218" i="2"/>
  <c r="H3200" i="2"/>
  <c r="H3527" i="2"/>
  <c r="H3135" i="2"/>
  <c r="H2697" i="2"/>
  <c r="H3334" i="2"/>
  <c r="H3214" i="2"/>
  <c r="H3159" i="2"/>
  <c r="H3390" i="2"/>
  <c r="H3190" i="2"/>
  <c r="H3274" i="2"/>
  <c r="H3526" i="2"/>
  <c r="H2666" i="2"/>
  <c r="H3074" i="2"/>
  <c r="H3157" i="2"/>
  <c r="H3224" i="2"/>
  <c r="H3106" i="2"/>
  <c r="H3209" i="2"/>
  <c r="H3102" i="2"/>
  <c r="H3129" i="2"/>
  <c r="H3466" i="2"/>
  <c r="H3385" i="2"/>
  <c r="H3505" i="2"/>
  <c r="H3186" i="2"/>
  <c r="H3421" i="2"/>
  <c r="H3424" i="2"/>
  <c r="H3147" i="2"/>
  <c r="H3377" i="2"/>
  <c r="H3122" i="2"/>
  <c r="H3569" i="2"/>
  <c r="H3264" i="2"/>
  <c r="H3125" i="2"/>
  <c r="H2707" i="2"/>
  <c r="H3537" i="2"/>
  <c r="H3126" i="2"/>
  <c r="H3381" i="2"/>
  <c r="H3177" i="2"/>
  <c r="H3254" i="2"/>
  <c r="H3382" i="2"/>
  <c r="H3203" i="2"/>
  <c r="H3137" i="2"/>
  <c r="H2667" i="2"/>
  <c r="H2732" i="2"/>
  <c r="H3578" i="2"/>
  <c r="H3185" i="2"/>
  <c r="H3160" i="2"/>
  <c r="H3370" i="2"/>
  <c r="H3075" i="2"/>
  <c r="H3536" i="2"/>
  <c r="H3472" i="2"/>
  <c r="H3153" i="2"/>
  <c r="H3540" i="2"/>
  <c r="H3339" i="2"/>
  <c r="H3451" i="2"/>
  <c r="H3509" i="2"/>
  <c r="H3325" i="2"/>
  <c r="H3546" i="2"/>
  <c r="H3469" i="2"/>
  <c r="H3502" i="2"/>
  <c r="H3449" i="2"/>
  <c r="H2631" i="2"/>
  <c r="H3221" i="2"/>
  <c r="H3263" i="2"/>
  <c r="H2660" i="2"/>
  <c r="H3301" i="2"/>
  <c r="H3227" i="2"/>
  <c r="H2736" i="2"/>
  <c r="H3570" i="2"/>
  <c r="H3366" i="2"/>
  <c r="H2743" i="2"/>
  <c r="H3487" i="2"/>
  <c r="H3342" i="2"/>
  <c r="H3252" i="2"/>
  <c r="H2723" i="2"/>
  <c r="H2647" i="2"/>
  <c r="H3398" i="2"/>
  <c r="H3183" i="2"/>
  <c r="H3071" i="2"/>
  <c r="H3258" i="2"/>
  <c r="H2742" i="2"/>
  <c r="H2648" i="2"/>
  <c r="H3413" i="2"/>
  <c r="H3312" i="2"/>
  <c r="H3151" i="2"/>
  <c r="H3068" i="2"/>
  <c r="H3275" i="2"/>
  <c r="H3571" i="2"/>
  <c r="H3501" i="2"/>
  <c r="H3335" i="2"/>
  <c r="H2706" i="2"/>
  <c r="H3515" i="2"/>
  <c r="H3563" i="2"/>
  <c r="H2679" i="2"/>
  <c r="H3134" i="2"/>
  <c r="H3188" i="2"/>
  <c r="H2653" i="2"/>
  <c r="H3087" i="2"/>
  <c r="H3341" i="2"/>
  <c r="H2655" i="2"/>
  <c r="H3568" i="2"/>
  <c r="H2640" i="2"/>
  <c r="H3249" i="2"/>
  <c r="H3109" i="2"/>
  <c r="H3542" i="2"/>
  <c r="H3580" i="2"/>
  <c r="H3062" i="2"/>
  <c r="H3560" i="2"/>
  <c r="H3369" i="2"/>
  <c r="H3406" i="2"/>
  <c r="H3296" i="2"/>
  <c r="H3179" i="2"/>
  <c r="H2704" i="2"/>
  <c r="H2722" i="2"/>
  <c r="H3557" i="2"/>
  <c r="H3142" i="2"/>
  <c r="H3378" i="2"/>
  <c r="H2675" i="2"/>
  <c r="H3405" i="2"/>
  <c r="H3197" i="2"/>
  <c r="H3086" i="2"/>
  <c r="H3257" i="2"/>
  <c r="H3446" i="2"/>
  <c r="H3545" i="2"/>
  <c r="H3508" i="2"/>
  <c r="H3279" i="2"/>
  <c r="H3070" i="2"/>
  <c r="H3447" i="2"/>
  <c r="H3510" i="2"/>
  <c r="H3306" i="2"/>
  <c r="H2672" i="2"/>
  <c r="H2608" i="2"/>
  <c r="H2451" i="2"/>
  <c r="H2589" i="2"/>
  <c r="H2459" i="2"/>
  <c r="H2491" i="2"/>
  <c r="H2502" i="2"/>
  <c r="H2537" i="2"/>
  <c r="H2568" i="2"/>
  <c r="H2531" i="2"/>
  <c r="H2494" i="2"/>
  <c r="H2584" i="2"/>
  <c r="H2606" i="2"/>
  <c r="H2550" i="2"/>
  <c r="H2484" i="2"/>
  <c r="H2597" i="2"/>
  <c r="H2538" i="2"/>
  <c r="H2477" i="2"/>
  <c r="H2555" i="2"/>
  <c r="H2573" i="2"/>
  <c r="H2625" i="2"/>
  <c r="H2622" i="2"/>
  <c r="H2570" i="2"/>
  <c r="H2580" i="2"/>
  <c r="H2508" i="2"/>
  <c r="H2536" i="2"/>
  <c r="H2501" i="2"/>
  <c r="H2621" i="2"/>
  <c r="H2558" i="2"/>
  <c r="H2553" i="2"/>
  <c r="H2551" i="2"/>
  <c r="H2560" i="2"/>
  <c r="H2483" i="2"/>
  <c r="H2463" i="2"/>
  <c r="H2607" i="2"/>
  <c r="H2454" i="2"/>
  <c r="H2519" i="2"/>
  <c r="H2603" i="2"/>
  <c r="H2556" i="2"/>
  <c r="H2616" i="2"/>
  <c r="H2532" i="2"/>
  <c r="H2496" i="2"/>
  <c r="H2598" i="2"/>
  <c r="H2590" i="2"/>
  <c r="H2489" i="2"/>
  <c r="H2588" i="2"/>
  <c r="H2473" i="2"/>
  <c r="H2563" i="2"/>
  <c r="H2466" i="2"/>
  <c r="H2474" i="2"/>
  <c r="H2549" i="2"/>
  <c r="H2542" i="2"/>
  <c r="H2527" i="2"/>
  <c r="H2468" i="2"/>
  <c r="H2544" i="2"/>
  <c r="H2577" i="2"/>
  <c r="H2461" i="2"/>
  <c r="H2486" i="2"/>
  <c r="H2522" i="2"/>
  <c r="H2604" i="2"/>
  <c r="H2613" i="2"/>
  <c r="H2482" i="2"/>
  <c r="H2539" i="2"/>
  <c r="H2596" i="2"/>
  <c r="H2628" i="2"/>
  <c r="H2464" i="2"/>
  <c r="H2457" i="2"/>
  <c r="H2456" i="2"/>
  <c r="H2506" i="2"/>
  <c r="H2488" i="2"/>
  <c r="H2499" i="2"/>
  <c r="H2599" i="2"/>
  <c r="H2576" i="2"/>
  <c r="H2545" i="2"/>
  <c r="H2585" i="2"/>
  <c r="H2620" i="2"/>
  <c r="H2612" i="2"/>
  <c r="H2602" i="2"/>
  <c r="H2595" i="2"/>
  <c r="H2547" i="2"/>
  <c r="H2518" i="2"/>
  <c r="H2507" i="2"/>
  <c r="H2557" i="2"/>
  <c r="H2561" i="2"/>
  <c r="H2530" i="2"/>
  <c r="H2495" i="2"/>
  <c r="H2475" i="2"/>
  <c r="H2609" i="2"/>
  <c r="H2528" i="2"/>
  <c r="H2465" i="2"/>
  <c r="H2564" i="2"/>
  <c r="H2582" i="2"/>
  <c r="H2503" i="2"/>
  <c r="H2594" i="2"/>
  <c r="H2509" i="2"/>
  <c r="H2452" i="2"/>
  <c r="H2514" i="2"/>
  <c r="H2578" i="2"/>
  <c r="H2565" i="2"/>
  <c r="H2505" i="2"/>
  <c r="H2630" i="2"/>
  <c r="H2515" i="2"/>
  <c r="H2487" i="2"/>
  <c r="H2493" i="2"/>
  <c r="H2623" i="2"/>
  <c r="H2511" i="2"/>
  <c r="H2520" i="2"/>
  <c r="H2480" i="2"/>
  <c r="H2615" i="2"/>
  <c r="H2575" i="2"/>
  <c r="H2554" i="2"/>
  <c r="H2543" i="2"/>
  <c r="H2462" i="2"/>
  <c r="H2517" i="2"/>
  <c r="H2587" i="2"/>
  <c r="H2624" i="2"/>
  <c r="H2513" i="2"/>
  <c r="H2458" i="2"/>
  <c r="H2512" i="2"/>
  <c r="H2581" i="2"/>
  <c r="H2592" i="2"/>
  <c r="H2617" i="2"/>
  <c r="H2629" i="2"/>
  <c r="H2562" i="2"/>
  <c r="H2583" i="2"/>
  <c r="H2618" i="2"/>
  <c r="H2600" i="2"/>
  <c r="H2467" i="2"/>
  <c r="H2460" i="2"/>
  <c r="H2610" i="2"/>
  <c r="H2525" i="2"/>
  <c r="H2470" i="2"/>
  <c r="H2455" i="2"/>
  <c r="H2572" i="2"/>
  <c r="H2497" i="2"/>
  <c r="H2548" i="2"/>
  <c r="H2601" i="2"/>
  <c r="H2490" i="2"/>
  <c r="H2546" i="2"/>
  <c r="H2569" i="2"/>
  <c r="H2492" i="2"/>
  <c r="H2535" i="2"/>
  <c r="H2479" i="2"/>
  <c r="H2516" i="2"/>
  <c r="H2529" i="2"/>
  <c r="H2524" i="2"/>
  <c r="H2521" i="2"/>
  <c r="H2540" i="2"/>
  <c r="H2552" i="2"/>
  <c r="H2627" i="2"/>
  <c r="H2510" i="2"/>
  <c r="H2526" i="2"/>
  <c r="H2523" i="2"/>
  <c r="H2541" i="2"/>
  <c r="H2626" i="2"/>
  <c r="H2614" i="2"/>
  <c r="H2534" i="2"/>
  <c r="H2605" i="2"/>
  <c r="H2472" i="2"/>
  <c r="H2533" i="2"/>
  <c r="H2579" i="2"/>
  <c r="H2571" i="2"/>
  <c r="H2453" i="2"/>
  <c r="H2591" i="2"/>
  <c r="H2574" i="2"/>
  <c r="H2567" i="2"/>
  <c r="H2559" i="2"/>
  <c r="H2586" i="2"/>
  <c r="H2481" i="2"/>
  <c r="H2504" i="2"/>
  <c r="H2485" i="2"/>
  <c r="H2478" i="2"/>
  <c r="H2619" i="2"/>
  <c r="H2476" i="2"/>
  <c r="H2469" i="2"/>
  <c r="H2471" i="2"/>
  <c r="H2500" i="2"/>
  <c r="H2611" i="2"/>
  <c r="H2498" i="2"/>
  <c r="H2566" i="2"/>
  <c r="H2593" i="2"/>
  <c r="B57" i="10"/>
  <c r="B22" i="10"/>
  <c r="B42" i="10"/>
  <c r="B50" i="10"/>
  <c r="B4" i="10"/>
  <c r="B40" i="10"/>
  <c r="B27" i="10"/>
  <c r="B43" i="10"/>
  <c r="B53" i="10"/>
  <c r="B59" i="10"/>
  <c r="B23" i="10"/>
  <c r="B8" i="10"/>
  <c r="B6" i="10"/>
  <c r="B1" i="10"/>
  <c r="B34" i="10"/>
  <c r="B25" i="10"/>
  <c r="B58" i="10"/>
  <c r="B26" i="10"/>
  <c r="B46" i="10"/>
  <c r="B55" i="10"/>
  <c r="B20" i="10"/>
  <c r="B7" i="10"/>
  <c r="B24" i="10"/>
  <c r="B51" i="10"/>
  <c r="B47" i="10"/>
  <c r="B36" i="10"/>
  <c r="B10" i="10"/>
  <c r="B17" i="10"/>
  <c r="B31" i="10"/>
  <c r="B41" i="10"/>
  <c r="B52" i="10"/>
  <c r="B28" i="10"/>
  <c r="B29" i="10"/>
  <c r="B48" i="10"/>
  <c r="B19" i="10"/>
  <c r="B38" i="10"/>
  <c r="B45" i="10"/>
  <c r="B56" i="10"/>
  <c r="B5" i="10"/>
  <c r="B49" i="10"/>
  <c r="B12" i="10"/>
  <c r="B21" i="10"/>
  <c r="B14" i="10"/>
  <c r="B33" i="10"/>
  <c r="B16" i="10"/>
  <c r="B32" i="10"/>
  <c r="B35" i="10"/>
  <c r="B15" i="10"/>
  <c r="B13" i="10"/>
  <c r="B60" i="10"/>
  <c r="B39" i="10"/>
  <c r="B37" i="10"/>
  <c r="B18" i="10"/>
  <c r="B54" i="10"/>
  <c r="B3" i="10"/>
  <c r="B30" i="10"/>
  <c r="B11" i="10"/>
  <c r="B2" i="10"/>
  <c r="B9" i="10"/>
  <c r="B44" i="10"/>
  <c r="C22" i="10"/>
  <c r="C45" i="10"/>
  <c r="C2" i="10"/>
  <c r="C19" i="10"/>
  <c r="C10" i="10"/>
  <c r="C46" i="10"/>
  <c r="C12" i="10"/>
  <c r="C52" i="10"/>
  <c r="P3562" i="2"/>
  <c r="P3563" i="2" s="1"/>
  <c r="P3564" i="2" s="1"/>
  <c r="P3565" i="2" s="1"/>
  <c r="P3566" i="2" s="1"/>
  <c r="P3567" i="2" s="1"/>
  <c r="P3568" i="2" s="1"/>
  <c r="P3569" i="2" s="1"/>
  <c r="P3570" i="2" s="1"/>
  <c r="P3571" i="2" s="1"/>
  <c r="P3572" i="2" s="1"/>
  <c r="P3573" i="2" s="1"/>
  <c r="P3574" i="2" s="1"/>
  <c r="P3575" i="2" s="1"/>
  <c r="P3576" i="2" s="1"/>
  <c r="P3577" i="2" s="1"/>
  <c r="P3578" i="2" s="1"/>
  <c r="P3579" i="2" s="1"/>
  <c r="P3580" i="2" s="1"/>
  <c r="P3581" i="2" s="1"/>
  <c r="P3582" i="2" s="1"/>
  <c r="P3583" i="2" s="1"/>
  <c r="P3584" i="2" s="1"/>
  <c r="P3585" i="2" s="1"/>
  <c r="P3586" i="2" s="1"/>
  <c r="P3587" i="2" s="1"/>
  <c r="P3588" i="2" s="1"/>
  <c r="P3589" i="2" s="1"/>
  <c r="P3590" i="2" s="1"/>
  <c r="C48" i="10"/>
  <c r="C8" i="10"/>
  <c r="C55" i="10"/>
  <c r="C11" i="10"/>
  <c r="C1" i="10"/>
  <c r="C30" i="10"/>
  <c r="C40" i="10"/>
  <c r="C44" i="10"/>
  <c r="C60" i="10"/>
  <c r="C4" i="10"/>
  <c r="C17" i="10"/>
  <c r="C14" i="10"/>
  <c r="C49" i="10"/>
  <c r="C31" i="10"/>
  <c r="C9" i="10"/>
  <c r="C7" i="10"/>
  <c r="C57" i="10"/>
  <c r="C59" i="10"/>
  <c r="C35" i="10"/>
  <c r="C56" i="10"/>
  <c r="C41" i="10"/>
  <c r="C39" i="10"/>
  <c r="C47" i="10"/>
  <c r="C43" i="10"/>
  <c r="C3" i="10"/>
  <c r="C24" i="10"/>
  <c r="C18" i="10"/>
  <c r="C28" i="10"/>
  <c r="C38" i="10"/>
  <c r="C20" i="10"/>
  <c r="C6" i="10"/>
  <c r="C33" i="10"/>
  <c r="C27" i="10"/>
  <c r="C50" i="10"/>
  <c r="C29" i="10"/>
  <c r="C34" i="10"/>
  <c r="C36" i="10"/>
  <c r="C13" i="10"/>
  <c r="C15" i="10"/>
  <c r="C54" i="10"/>
  <c r="C23" i="10"/>
  <c r="C32" i="10"/>
  <c r="C26" i="10"/>
  <c r="C37" i="10"/>
  <c r="C21" i="10"/>
  <c r="C16" i="10"/>
  <c r="C53" i="10"/>
  <c r="C25" i="10"/>
  <c r="C51" i="10"/>
  <c r="C58" i="10"/>
  <c r="C42" i="10"/>
  <c r="C5" i="10"/>
  <c r="AN1898" i="2"/>
  <c r="AN1945" i="2"/>
  <c r="AN1994" i="2"/>
  <c r="AN1986" i="2"/>
  <c r="AN1885" i="2"/>
  <c r="AN1969" i="2"/>
  <c r="AN1914" i="2"/>
  <c r="AN1925" i="2"/>
  <c r="AN1956" i="2"/>
  <c r="AN1874" i="2"/>
  <c r="AN1959" i="2"/>
  <c r="AN1961" i="2"/>
  <c r="AN1980" i="2"/>
  <c r="AN1906" i="2"/>
  <c r="AN1919" i="2"/>
  <c r="AN1912" i="2"/>
  <c r="AN1931" i="2"/>
  <c r="AN1877" i="2"/>
  <c r="AN1882" i="2"/>
  <c r="AN1889" i="2"/>
  <c r="AN1999" i="2"/>
  <c r="AN1916" i="2"/>
  <c r="AN1941" i="2"/>
  <c r="AN1907" i="2"/>
  <c r="AN1947" i="2"/>
  <c r="AN1879" i="2"/>
  <c r="AN1893" i="2"/>
  <c r="AN1922" i="2"/>
  <c r="AN1973" i="2"/>
  <c r="AN1982" i="2"/>
  <c r="AN1958" i="2"/>
  <c r="AN1990" i="2"/>
  <c r="AN1909" i="2"/>
  <c r="AN1851" i="2"/>
  <c r="AN1942" i="2"/>
  <c r="AN1974" i="2"/>
  <c r="AN1991" i="2"/>
  <c r="AN1966" i="2"/>
  <c r="AN1989" i="2"/>
  <c r="AN1992" i="2"/>
  <c r="AN1993" i="2"/>
  <c r="AN1927" i="2"/>
  <c r="AN1937" i="2"/>
  <c r="AN1954" i="2"/>
  <c r="AN1975" i="2"/>
  <c r="AN1859" i="2"/>
  <c r="AN1963" i="2"/>
  <c r="AN1935" i="2"/>
  <c r="AN1939" i="2"/>
  <c r="AN1867" i="2"/>
  <c r="AN1899" i="2"/>
  <c r="AN1949" i="2"/>
  <c r="AN1880" i="2"/>
  <c r="AN1901" i="2"/>
  <c r="AN1887" i="2"/>
  <c r="AN1860" i="2"/>
  <c r="AN1996" i="2"/>
  <c r="AN1890" i="2"/>
  <c r="AN1862" i="2"/>
  <c r="AN1934" i="2"/>
  <c r="AN1936" i="2"/>
  <c r="AN1929" i="2"/>
  <c r="AN1976" i="2"/>
  <c r="AN1938" i="2"/>
  <c r="AN1869" i="2"/>
  <c r="AN1884" i="2"/>
  <c r="AN1904" i="2"/>
  <c r="AN1932" i="2"/>
  <c r="AN1902" i="2"/>
  <c r="AN1971" i="2"/>
  <c r="AN1924" i="2"/>
  <c r="AN1997" i="2"/>
  <c r="AN1876" i="2"/>
  <c r="AN1870" i="2"/>
  <c r="AN1920" i="2"/>
  <c r="AN1995" i="2"/>
  <c r="AN1858" i="2"/>
  <c r="AN1950" i="2"/>
  <c r="AN1928" i="2"/>
  <c r="AN1968" i="2"/>
  <c r="AN1962" i="2"/>
  <c r="AN1944" i="2"/>
  <c r="AN1984" i="2"/>
  <c r="AN1872" i="2"/>
  <c r="AN1895" i="2"/>
  <c r="AN1911" i="2"/>
  <c r="AN1866" i="2"/>
  <c r="AN1943" i="2"/>
  <c r="AN1896" i="2"/>
  <c r="AN1998" i="2"/>
  <c r="AN1913" i="2"/>
  <c r="AN1979" i="2"/>
  <c r="AN1891" i="2"/>
  <c r="AN1856" i="2"/>
  <c r="AN1903" i="2"/>
  <c r="AN1892" i="2"/>
  <c r="AN1951" i="2"/>
  <c r="AN1917" i="2"/>
  <c r="AN1871" i="2"/>
  <c r="AN1940" i="2"/>
  <c r="AN1854" i="2"/>
  <c r="AN1900" i="2"/>
  <c r="AN1864" i="2"/>
  <c r="AN1915" i="2"/>
  <c r="AN1852" i="2"/>
  <c r="AN1921" i="2"/>
  <c r="AN1946" i="2"/>
  <c r="AN1857" i="2"/>
  <c r="AN1894" i="2"/>
  <c r="AN1964" i="2"/>
  <c r="AN1910" i="2"/>
  <c r="AN1967" i="2"/>
  <c r="AN1853" i="2"/>
  <c r="AN1888" i="2"/>
  <c r="AN1953" i="2"/>
  <c r="AN1965" i="2"/>
  <c r="AN1863" i="2"/>
  <c r="AN1897" i="2"/>
  <c r="AN1977" i="2"/>
  <c r="AN1855" i="2"/>
  <c r="AN1926" i="2"/>
  <c r="AN1908" i="2"/>
  <c r="AN1930" i="2"/>
  <c r="AN1988" i="2"/>
  <c r="AN1875" i="2"/>
  <c r="AN1923" i="2"/>
  <c r="AN1905" i="2"/>
  <c r="AN1952" i="2"/>
  <c r="AN1861" i="2"/>
  <c r="AN2000" i="2"/>
  <c r="AN1987" i="2"/>
  <c r="AN1960" i="2"/>
  <c r="AN1970" i="2"/>
  <c r="AN1918" i="2"/>
  <c r="AN1878" i="2"/>
  <c r="AN1985" i="2"/>
  <c r="AN1955" i="2"/>
  <c r="AN1978" i="2"/>
  <c r="AN1957" i="2"/>
  <c r="AN1868" i="2"/>
  <c r="AN1933" i="2"/>
  <c r="AN1881" i="2"/>
  <c r="AN1865" i="2"/>
  <c r="AN1981" i="2"/>
  <c r="AN1948" i="2"/>
  <c r="AN1972" i="2"/>
  <c r="AN1873" i="2"/>
  <c r="AN1886" i="2"/>
  <c r="AN1883" i="2"/>
  <c r="AN1983" i="2"/>
  <c r="H1853" i="2"/>
  <c r="H2143" i="2"/>
  <c r="H1855" i="2"/>
  <c r="H2053" i="2"/>
  <c r="H2123" i="2"/>
  <c r="H2017" i="2"/>
  <c r="H2142" i="2"/>
  <c r="H2021" i="2"/>
  <c r="H1876" i="2"/>
  <c r="H1983" i="2"/>
  <c r="H1987" i="2"/>
  <c r="H1969" i="2"/>
  <c r="H2043" i="2"/>
  <c r="H2039" i="2"/>
  <c r="H2139" i="2"/>
  <c r="H1933" i="2"/>
  <c r="H1992" i="2"/>
  <c r="H1974" i="2"/>
  <c r="H2035" i="2"/>
  <c r="H1962" i="2"/>
  <c r="H1963" i="2"/>
  <c r="H1961" i="2"/>
  <c r="H1895" i="2"/>
  <c r="H1888" i="2"/>
  <c r="H2007" i="2"/>
  <c r="H2107" i="2"/>
  <c r="H2081" i="2"/>
  <c r="H2000" i="2"/>
  <c r="H2137" i="2"/>
  <c r="H1905" i="2"/>
  <c r="H2080" i="2"/>
  <c r="H1930" i="2"/>
  <c r="H2126" i="2"/>
  <c r="H2037" i="2"/>
  <c r="H2110" i="2"/>
  <c r="H1861" i="2"/>
  <c r="H1978" i="2"/>
  <c r="H2030" i="2"/>
  <c r="H2023" i="2"/>
  <c r="H1934" i="2"/>
  <c r="H1996" i="2"/>
  <c r="H2051" i="2"/>
  <c r="H1927" i="2"/>
  <c r="H1916" i="2"/>
  <c r="H2019" i="2"/>
  <c r="H2091" i="2"/>
  <c r="H2135" i="2"/>
  <c r="H1915" i="2"/>
  <c r="H1882" i="2"/>
  <c r="H1918" i="2"/>
  <c r="H2097" i="2"/>
  <c r="H2092" i="2"/>
  <c r="H2016" i="2"/>
  <c r="H1926" i="2"/>
  <c r="H2115" i="2"/>
  <c r="H2133" i="2"/>
  <c r="H2068" i="2"/>
  <c r="H1886" i="2"/>
  <c r="H1923" i="2"/>
  <c r="H1866" i="2"/>
  <c r="H2066" i="2"/>
  <c r="H1965" i="2"/>
  <c r="H1865" i="2"/>
  <c r="H1953" i="2"/>
  <c r="H1868" i="2"/>
  <c r="H1952" i="2"/>
  <c r="H1981" i="2"/>
  <c r="H1968" i="2"/>
  <c r="H1885" i="2"/>
  <c r="H1988" i="2"/>
  <c r="H2138" i="2"/>
  <c r="H1982" i="2"/>
  <c r="H2146" i="2"/>
  <c r="H2112" i="2"/>
  <c r="H2090" i="2"/>
  <c r="H1892" i="2"/>
  <c r="H2118" i="2"/>
  <c r="H2005" i="2"/>
  <c r="H2014" i="2"/>
  <c r="H2127" i="2"/>
  <c r="H2057" i="2"/>
  <c r="H2009" i="2"/>
  <c r="H1910" i="2"/>
  <c r="H2033" i="2"/>
  <c r="H2059" i="2"/>
  <c r="H2141" i="2"/>
  <c r="H1856" i="2"/>
  <c r="H1977" i="2"/>
  <c r="H2103" i="2"/>
  <c r="H1979" i="2"/>
  <c r="H2095" i="2"/>
  <c r="H1985" i="2"/>
  <c r="H1999" i="2"/>
  <c r="H2140" i="2"/>
  <c r="H1893" i="2"/>
  <c r="H2073" i="2"/>
  <c r="H2020" i="2"/>
  <c r="H2027" i="2"/>
  <c r="H1878" i="2"/>
  <c r="H2079" i="2"/>
  <c r="H2032" i="2"/>
  <c r="H1986" i="2"/>
  <c r="H1935" i="2"/>
  <c r="H2124" i="2"/>
  <c r="H1971" i="2"/>
  <c r="H2144" i="2"/>
  <c r="H1956" i="2"/>
  <c r="H1925" i="2"/>
  <c r="H1874" i="2"/>
  <c r="H2050" i="2"/>
  <c r="H2034" i="2"/>
  <c r="H2147" i="2"/>
  <c r="H2122" i="2"/>
  <c r="H2012" i="2"/>
  <c r="H1908" i="2"/>
  <c r="H1851" i="2"/>
  <c r="H2065" i="2"/>
  <c r="H1864" i="2"/>
  <c r="H1903" i="2"/>
  <c r="H2004" i="2"/>
  <c r="H1973" i="2"/>
  <c r="H2074" i="2"/>
  <c r="H2058" i="2"/>
  <c r="H2128" i="2"/>
  <c r="H1912" i="2"/>
  <c r="H2060" i="2"/>
  <c r="H1943" i="2"/>
  <c r="H2096" i="2"/>
  <c r="H2134" i="2"/>
  <c r="H2018" i="2"/>
  <c r="H1941" i="2"/>
  <c r="H2100" i="2"/>
  <c r="H2109" i="2"/>
  <c r="H2031" i="2"/>
  <c r="H2082" i="2"/>
  <c r="H1900" i="2"/>
  <c r="H2026" i="2"/>
  <c r="H2136" i="2"/>
  <c r="H1896" i="2"/>
  <c r="H1884" i="2"/>
  <c r="H2062" i="2"/>
  <c r="H1870" i="2"/>
  <c r="H1955" i="2"/>
  <c r="H2101" i="2"/>
  <c r="H1873" i="2"/>
  <c r="H1883" i="2"/>
  <c r="H2072" i="2"/>
  <c r="H2022" i="2"/>
  <c r="H2047" i="2"/>
  <c r="H1954" i="2"/>
  <c r="H2070" i="2"/>
  <c r="H2121" i="2"/>
  <c r="H2125" i="2"/>
  <c r="H1991" i="2"/>
  <c r="H1907" i="2"/>
  <c r="H2015" i="2"/>
  <c r="H2132" i="2"/>
  <c r="H2148" i="2"/>
  <c r="H1872" i="2"/>
  <c r="H2044" i="2"/>
  <c r="H1980" i="2"/>
  <c r="H1998" i="2"/>
  <c r="H2025" i="2"/>
  <c r="H1964" i="2"/>
  <c r="H1894" i="2"/>
  <c r="H2094" i="2"/>
  <c r="H1869" i="2"/>
  <c r="H2114" i="2"/>
  <c r="H1897" i="2"/>
  <c r="H1857" i="2"/>
  <c r="H2150" i="2"/>
  <c r="H1859" i="2"/>
  <c r="H2045" i="2"/>
  <c r="H2069" i="2"/>
  <c r="H1945" i="2"/>
  <c r="H2131" i="2"/>
  <c r="H2048" i="2"/>
  <c r="H1891" i="2"/>
  <c r="H1932" i="2"/>
  <c r="H2001" i="2"/>
  <c r="H2099" i="2"/>
  <c r="H2011" i="2"/>
  <c r="H2003" i="2"/>
  <c r="H1919" i="2"/>
  <c r="H1914" i="2"/>
  <c r="H1990" i="2"/>
  <c r="H1909" i="2"/>
  <c r="H1997" i="2"/>
  <c r="H2029" i="2"/>
  <c r="H1993" i="2"/>
  <c r="H2046" i="2"/>
  <c r="H1877" i="2"/>
  <c r="H1951" i="2"/>
  <c r="H2098" i="2"/>
  <c r="H2055" i="2"/>
  <c r="H1917" i="2"/>
  <c r="H1852" i="2"/>
  <c r="H1937" i="2"/>
  <c r="H2071" i="2"/>
  <c r="H1994" i="2"/>
  <c r="H2028" i="2"/>
  <c r="H2083" i="2"/>
  <c r="H1924" i="2"/>
  <c r="H2119" i="2"/>
  <c r="H2130" i="2"/>
  <c r="H2104" i="2"/>
  <c r="H2078" i="2"/>
  <c r="H1942" i="2"/>
  <c r="H2149" i="2"/>
  <c r="H1958" i="2"/>
  <c r="H1871" i="2"/>
  <c r="H2052" i="2"/>
  <c r="H1929" i="2"/>
  <c r="H1928" i="2"/>
  <c r="H1890" i="2"/>
  <c r="H2056" i="2"/>
  <c r="H1911" i="2"/>
  <c r="H2006" i="2"/>
  <c r="H1948" i="2"/>
  <c r="H2085" i="2"/>
  <c r="H2008" i="2"/>
  <c r="H1889" i="2"/>
  <c r="H2040" i="2"/>
  <c r="H1863" i="2"/>
  <c r="H1940" i="2"/>
  <c r="H2002" i="2"/>
  <c r="H2105" i="2"/>
  <c r="H1972" i="2"/>
  <c r="H1984" i="2"/>
  <c r="H2106" i="2"/>
  <c r="H1970" i="2"/>
  <c r="H2117" i="2"/>
  <c r="H1944" i="2"/>
  <c r="H1939" i="2"/>
  <c r="H1881" i="2"/>
  <c r="H2086" i="2"/>
  <c r="H1901" i="2"/>
  <c r="H2036" i="2"/>
  <c r="H1959" i="2"/>
  <c r="H1995" i="2"/>
  <c r="H1880" i="2"/>
  <c r="H2064" i="2"/>
  <c r="H2089" i="2"/>
  <c r="H2067" i="2"/>
  <c r="H2088" i="2"/>
  <c r="H1875" i="2"/>
  <c r="H1854" i="2"/>
  <c r="H1957" i="2"/>
  <c r="H1921" i="2"/>
  <c r="H1946" i="2"/>
  <c r="H1975" i="2"/>
  <c r="H1860" i="2"/>
  <c r="H2077" i="2"/>
  <c r="H2013" i="2"/>
  <c r="H1867" i="2"/>
  <c r="H1858" i="2"/>
  <c r="H2120" i="2"/>
  <c r="H2049" i="2"/>
  <c r="H1902" i="2"/>
  <c r="H1904" i="2"/>
  <c r="H2054" i="2"/>
  <c r="H1898" i="2"/>
  <c r="H1949" i="2"/>
  <c r="H1989" i="2"/>
  <c r="H1887" i="2"/>
  <c r="H2061" i="2"/>
  <c r="H1920" i="2"/>
  <c r="H2113" i="2"/>
  <c r="H2041" i="2"/>
  <c r="H2084" i="2"/>
  <c r="H2075" i="2"/>
  <c r="H1967" i="2"/>
  <c r="H2063" i="2"/>
  <c r="H1862" i="2"/>
  <c r="H1899" i="2"/>
  <c r="H2087" i="2"/>
  <c r="H1960" i="2"/>
  <c r="H1913" i="2"/>
  <c r="H2038" i="2"/>
  <c r="H2116" i="2"/>
  <c r="H2145" i="2"/>
  <c r="H1922" i="2"/>
  <c r="H2111" i="2"/>
  <c r="H2042" i="2"/>
  <c r="H1931" i="2"/>
  <c r="H2129" i="2"/>
  <c r="H2010" i="2"/>
  <c r="H1947" i="2"/>
  <c r="H1950" i="2"/>
  <c r="H1966" i="2"/>
  <c r="H2093" i="2"/>
  <c r="H2102" i="2"/>
  <c r="H1936" i="2"/>
  <c r="H1906" i="2"/>
  <c r="H2024" i="2"/>
  <c r="H2108" i="2"/>
  <c r="H1938" i="2"/>
  <c r="H2076" i="2"/>
  <c r="H1976" i="2"/>
  <c r="H1879" i="2"/>
  <c r="AN1711" i="2"/>
  <c r="AN1755" i="2"/>
  <c r="AN1685" i="2"/>
  <c r="AN1790" i="2"/>
  <c r="AN1753" i="2"/>
  <c r="AN1710" i="2"/>
  <c r="AN1771" i="2"/>
  <c r="AN1798" i="2"/>
  <c r="AN1696" i="2"/>
  <c r="AN1793" i="2"/>
  <c r="AN1810" i="2"/>
  <c r="AN1754" i="2"/>
  <c r="AN1728" i="2"/>
  <c r="AN1792" i="2"/>
  <c r="AN1796" i="2"/>
  <c r="AN1788" i="2"/>
  <c r="AN1813" i="2"/>
  <c r="AN1768" i="2"/>
  <c r="AN1740" i="2"/>
  <c r="AN1782" i="2"/>
  <c r="AN1784" i="2"/>
  <c r="AN1815" i="2"/>
  <c r="AN1777" i="2"/>
  <c r="AN1744" i="2"/>
  <c r="AN1799" i="2"/>
  <c r="AN1722" i="2"/>
  <c r="AN1694" i="2"/>
  <c r="AN1764" i="2"/>
  <c r="AN1757" i="2"/>
  <c r="AN1803" i="2"/>
  <c r="AN1683" i="2"/>
  <c r="AN1809" i="2"/>
  <c r="AN1715" i="2"/>
  <c r="AN1769" i="2"/>
  <c r="AN1698" i="2"/>
  <c r="AN1779" i="2"/>
  <c r="AN1778" i="2"/>
  <c r="AN1770" i="2"/>
  <c r="AN1701" i="2"/>
  <c r="AN1742" i="2"/>
  <c r="AN1672" i="2"/>
  <c r="AN1752" i="2"/>
  <c r="AN1765" i="2"/>
  <c r="AN1700" i="2"/>
  <c r="AN1699" i="2"/>
  <c r="AN1736" i="2"/>
  <c r="AN1718" i="2"/>
  <c r="AN1674" i="2"/>
  <c r="AN1749" i="2"/>
  <c r="AN1737" i="2"/>
  <c r="AN1680" i="2"/>
  <c r="AN1780" i="2"/>
  <c r="AN1717" i="2"/>
  <c r="AN1743" i="2"/>
  <c r="AN1738" i="2"/>
  <c r="AN1727" i="2"/>
  <c r="AN1676" i="2"/>
  <c r="AN1800" i="2"/>
  <c r="AN1805" i="2"/>
  <c r="AN1705" i="2"/>
  <c r="AN1802" i="2"/>
  <c r="AN1684" i="2"/>
  <c r="AN1758" i="2"/>
  <c r="AN1804" i="2"/>
  <c r="AN1723" i="2"/>
  <c r="AN1789" i="2"/>
  <c r="AN1681" i="2"/>
  <c r="AN1775" i="2"/>
  <c r="AN1762" i="2"/>
  <c r="AN1763" i="2"/>
  <c r="AN1731" i="2"/>
  <c r="AN1716" i="2"/>
  <c r="AN1733" i="2"/>
  <c r="AN1807" i="2"/>
  <c r="AN1772" i="2"/>
  <c r="AN1702" i="2"/>
  <c r="AN1693" i="2"/>
  <c r="AN1766" i="2"/>
  <c r="AN1747" i="2"/>
  <c r="AN1811" i="2"/>
  <c r="AN1801" i="2"/>
  <c r="AN1817" i="2"/>
  <c r="AN1690" i="2"/>
  <c r="AN1724" i="2"/>
  <c r="AN1712" i="2"/>
  <c r="AN1787" i="2"/>
  <c r="AN1751" i="2"/>
  <c r="AN1730" i="2"/>
  <c r="AN1761" i="2"/>
  <c r="AN1714" i="2"/>
  <c r="AN1709" i="2"/>
  <c r="AN1692" i="2"/>
  <c r="AN1776" i="2"/>
  <c r="AN1687" i="2"/>
  <c r="AN1739" i="2"/>
  <c r="AN1703" i="2"/>
  <c r="AN1720" i="2"/>
  <c r="AN1707" i="2"/>
  <c r="AN1820" i="2"/>
  <c r="AN1781" i="2"/>
  <c r="AN1759" i="2"/>
  <c r="AN1677" i="2"/>
  <c r="AN1688" i="2"/>
  <c r="AN1691" i="2"/>
  <c r="AN1806" i="2"/>
  <c r="AN1713" i="2"/>
  <c r="AN1729" i="2"/>
  <c r="AN1760" i="2"/>
  <c r="AN1734" i="2"/>
  <c r="AN1725" i="2"/>
  <c r="AN1785" i="2"/>
  <c r="AN1708" i="2"/>
  <c r="AN1818" i="2"/>
  <c r="AN1732" i="2"/>
  <c r="AN1741" i="2"/>
  <c r="AN1704" i="2"/>
  <c r="AN1774" i="2"/>
  <c r="AN1721" i="2"/>
  <c r="AN1773" i="2"/>
  <c r="AN1726" i="2"/>
  <c r="AN1791" i="2"/>
  <c r="AN1678" i="2"/>
  <c r="AN1797" i="2"/>
  <c r="AN1748" i="2"/>
  <c r="AN1816" i="2"/>
  <c r="AN1794" i="2"/>
  <c r="AN1673" i="2"/>
  <c r="AN1756" i="2"/>
  <c r="AN1745" i="2"/>
  <c r="AN1795" i="2"/>
  <c r="AN1671" i="2"/>
  <c r="AN1679" i="2"/>
  <c r="AN1675" i="2"/>
  <c r="AN1750" i="2"/>
  <c r="AN1689" i="2"/>
  <c r="AN1814" i="2"/>
  <c r="AN1695" i="2"/>
  <c r="AN1697" i="2"/>
  <c r="AN1786" i="2"/>
  <c r="AN1682" i="2"/>
  <c r="AN1746" i="2"/>
  <c r="AN1767" i="2"/>
  <c r="AN1783" i="2"/>
  <c r="AN1686" i="2"/>
  <c r="AN1735" i="2"/>
  <c r="AN1819" i="2"/>
  <c r="AN1812" i="2"/>
  <c r="AN1719" i="2"/>
  <c r="AN1808" i="2"/>
  <c r="AN1706" i="2"/>
  <c r="H1743" i="2"/>
  <c r="H1686" i="2"/>
  <c r="H1754" i="2"/>
  <c r="H1760" i="2"/>
  <c r="H1763" i="2"/>
  <c r="H1832" i="2"/>
  <c r="H1689" i="2"/>
  <c r="H1843" i="2"/>
  <c r="H1681" i="2"/>
  <c r="H1674" i="2"/>
  <c r="H1719" i="2"/>
  <c r="H1721" i="2"/>
  <c r="H1787" i="2"/>
  <c r="H1709" i="2"/>
  <c r="H1765" i="2"/>
  <c r="H1778" i="2"/>
  <c r="H1680" i="2"/>
  <c r="H1770" i="2"/>
  <c r="H1720" i="2"/>
  <c r="H1701" i="2"/>
  <c r="H1753" i="2"/>
  <c r="H1776" i="2"/>
  <c r="H1819" i="2"/>
  <c r="H1823" i="2"/>
  <c r="H1756" i="2"/>
  <c r="H1795" i="2"/>
  <c r="H1829" i="2"/>
  <c r="H1728" i="2"/>
  <c r="H1812" i="2"/>
  <c r="H1827" i="2"/>
  <c r="H1793" i="2"/>
  <c r="H1774" i="2"/>
  <c r="H1828" i="2"/>
  <c r="H1788" i="2"/>
  <c r="H1849" i="2"/>
  <c r="H1803" i="2"/>
  <c r="H1777" i="2"/>
  <c r="H1814" i="2"/>
  <c r="H1816" i="2"/>
  <c r="H1733" i="2"/>
  <c r="H1841" i="2"/>
  <c r="H1678" i="2"/>
  <c r="H1782" i="2"/>
  <c r="H1685" i="2"/>
  <c r="H1789" i="2"/>
  <c r="H1672" i="2"/>
  <c r="H1758" i="2"/>
  <c r="H1813" i="2"/>
  <c r="H1679" i="2"/>
  <c r="H1817" i="2"/>
  <c r="H1747" i="2"/>
  <c r="H1772" i="2"/>
  <c r="H1717" i="2"/>
  <c r="H1716" i="2"/>
  <c r="H1840" i="2"/>
  <c r="H1836" i="2"/>
  <c r="H1794" i="2"/>
  <c r="H1671" i="2"/>
  <c r="H1676" i="2"/>
  <c r="H1800" i="2"/>
  <c r="H1711" i="2"/>
  <c r="H1706" i="2"/>
  <c r="H1783" i="2"/>
  <c r="H1698" i="2"/>
  <c r="H1804" i="2"/>
  <c r="H1705" i="2"/>
  <c r="H1696" i="2"/>
  <c r="H1842" i="2"/>
  <c r="H1826" i="2"/>
  <c r="H1723" i="2"/>
  <c r="H1806" i="2"/>
  <c r="H1751" i="2"/>
  <c r="H1718" i="2"/>
  <c r="H1700" i="2"/>
  <c r="H1675" i="2"/>
  <c r="H1768" i="2"/>
  <c r="H1831" i="2"/>
  <c r="H1677" i="2"/>
  <c r="H1744" i="2"/>
  <c r="H1724" i="2"/>
  <c r="H1736" i="2"/>
  <c r="H1745" i="2"/>
  <c r="H1704" i="2"/>
  <c r="H1834" i="2"/>
  <c r="H1837" i="2"/>
  <c r="H1784" i="2"/>
  <c r="H1818" i="2"/>
  <c r="H1712" i="2"/>
  <c r="H1730" i="2"/>
  <c r="H1715" i="2"/>
  <c r="H1846" i="2"/>
  <c r="H1740" i="2"/>
  <c r="H1775" i="2"/>
  <c r="H1791" i="2"/>
  <c r="H1762" i="2"/>
  <c r="H1786" i="2"/>
  <c r="H1687" i="2"/>
  <c r="H1702" i="2"/>
  <c r="H1746" i="2"/>
  <c r="H1797" i="2"/>
  <c r="H1761" i="2"/>
  <c r="H1810" i="2"/>
  <c r="H1809" i="2"/>
  <c r="H1764" i="2"/>
  <c r="H1727" i="2"/>
  <c r="H1780" i="2"/>
  <c r="H1693" i="2"/>
  <c r="H1811" i="2"/>
  <c r="H1805" i="2"/>
  <c r="H1748" i="2"/>
  <c r="H1766" i="2"/>
  <c r="H1726" i="2"/>
  <c r="H1737" i="2"/>
  <c r="H1759" i="2"/>
  <c r="H1697" i="2"/>
  <c r="H1807" i="2"/>
  <c r="H1820" i="2"/>
  <c r="H1796" i="2"/>
  <c r="H1699" i="2"/>
  <c r="H1845" i="2"/>
  <c r="H1830" i="2"/>
  <c r="H1673" i="2"/>
  <c r="H1847" i="2"/>
  <c r="H1708" i="2"/>
  <c r="H1839" i="2"/>
  <c r="H1707" i="2"/>
  <c r="H1808" i="2"/>
  <c r="H1798" i="2"/>
  <c r="H1691" i="2"/>
  <c r="H1729" i="2"/>
  <c r="H1822" i="2"/>
  <c r="H1725" i="2"/>
  <c r="H1769" i="2"/>
  <c r="H1799" i="2"/>
  <c r="H1741" i="2"/>
  <c r="H1781" i="2"/>
  <c r="H1850" i="2"/>
  <c r="H1773" i="2"/>
  <c r="H1684" i="2"/>
  <c r="H1767" i="2"/>
  <c r="H1695" i="2"/>
  <c r="H1833" i="2"/>
  <c r="H1825" i="2"/>
  <c r="H1738" i="2"/>
  <c r="H1713" i="2"/>
  <c r="H1755" i="2"/>
  <c r="H1835" i="2"/>
  <c r="H1690" i="2"/>
  <c r="H1815" i="2"/>
  <c r="H1722" i="2"/>
  <c r="H1750" i="2"/>
  <c r="H1792" i="2"/>
  <c r="H1757" i="2"/>
  <c r="H1735" i="2"/>
  <c r="H1714" i="2"/>
  <c r="H1844" i="2"/>
  <c r="H1731" i="2"/>
  <c r="H1771" i="2"/>
  <c r="H1694" i="2"/>
  <c r="H1739" i="2"/>
  <c r="H1749" i="2"/>
  <c r="H1802" i="2"/>
  <c r="H1710" i="2"/>
  <c r="H1790" i="2"/>
  <c r="H1742" i="2"/>
  <c r="H1848" i="2"/>
  <c r="H1824" i="2"/>
  <c r="H1734" i="2"/>
  <c r="H1703" i="2"/>
  <c r="H1682" i="2"/>
  <c r="H1779" i="2"/>
  <c r="H1821" i="2"/>
  <c r="H1785" i="2"/>
  <c r="H1683" i="2"/>
  <c r="H1732" i="2"/>
  <c r="H1688" i="2"/>
  <c r="H1801" i="2"/>
  <c r="H1752" i="2"/>
  <c r="H1838" i="2"/>
  <c r="H1692" i="2"/>
  <c r="AN1445" i="2"/>
  <c r="AN1469" i="2"/>
  <c r="AN1541" i="2"/>
  <c r="AN1670" i="2"/>
  <c r="AN1565" i="2"/>
  <c r="AN1474" i="2"/>
  <c r="AN1486" i="2"/>
  <c r="AN1624" i="2"/>
  <c r="AN1642" i="2"/>
  <c r="AN1533" i="2"/>
  <c r="AN1660" i="2"/>
  <c r="H1544" i="2"/>
  <c r="AN1500" i="2"/>
  <c r="AN1534" i="2"/>
  <c r="AN1638" i="2"/>
  <c r="AN1450" i="2"/>
  <c r="AN1518" i="2"/>
  <c r="AN1551" i="2"/>
  <c r="AN1440" i="2"/>
  <c r="AN1577" i="2"/>
  <c r="AN1462" i="2"/>
  <c r="AN1478" i="2"/>
  <c r="AN1490" i="2"/>
  <c r="AN1575" i="2"/>
  <c r="AN1634" i="2"/>
  <c r="AN1657" i="2"/>
  <c r="AN1559" i="2"/>
  <c r="AN1652" i="2"/>
  <c r="AN1503" i="2"/>
  <c r="AN1582" i="2"/>
  <c r="AN1498" i="2"/>
  <c r="AN1594" i="2"/>
  <c r="AN1449" i="2"/>
  <c r="AN1583" i="2"/>
  <c r="H1464" i="2"/>
  <c r="AN1487" i="2"/>
  <c r="AN1499" i="2"/>
  <c r="AN1602" i="2"/>
  <c r="AN1620" i="2"/>
  <c r="AN1655" i="2"/>
  <c r="AN1609" i="2"/>
  <c r="AN1662" i="2"/>
  <c r="AN1493" i="2"/>
  <c r="AN1519" i="2"/>
  <c r="AN1502" i="2"/>
  <c r="AN1436" i="2"/>
  <c r="AN1599" i="2"/>
  <c r="AN1617" i="2"/>
  <c r="AN1635" i="2"/>
  <c r="AN1543" i="2"/>
  <c r="AN1475" i="2"/>
  <c r="AN1607" i="2"/>
  <c r="AN1550" i="2"/>
  <c r="AN1643" i="2"/>
  <c r="AN1455" i="2"/>
  <c r="AN1579" i="2"/>
  <c r="AN1461" i="2"/>
  <c r="AN1477" i="2"/>
  <c r="AN1489" i="2"/>
  <c r="AN1451" i="2"/>
  <c r="AN1546" i="2"/>
  <c r="AN1558" i="2"/>
  <c r="AN1598" i="2"/>
  <c r="AN1616" i="2"/>
  <c r="H1645" i="2"/>
  <c r="AN1515" i="2"/>
  <c r="AN1457" i="2"/>
  <c r="AN1431" i="2"/>
  <c r="AN1571" i="2"/>
  <c r="AN1606" i="2"/>
  <c r="AN1653" i="2"/>
  <c r="AN1464" i="2"/>
  <c r="AN1504" i="2"/>
  <c r="AN1560" i="2"/>
  <c r="AN1613" i="2"/>
  <c r="AN1444" i="2"/>
  <c r="AN1667" i="2"/>
  <c r="AN1562" i="2"/>
  <c r="AN1644" i="2"/>
  <c r="H1518" i="2"/>
  <c r="AN1621" i="2"/>
  <c r="AN1639" i="2"/>
  <c r="AN1661" i="2"/>
  <c r="AN1501" i="2"/>
  <c r="AN1580" i="2"/>
  <c r="AN1669" i="2"/>
  <c r="AN1447" i="2"/>
  <c r="AN1514" i="2"/>
  <c r="AN1564" i="2"/>
  <c r="AN1473" i="2"/>
  <c r="AN1485" i="2"/>
  <c r="AN1531" i="2"/>
  <c r="AN1468" i="2"/>
  <c r="AN1636" i="2"/>
  <c r="AN1516" i="2"/>
  <c r="AN1527" i="2"/>
  <c r="AN1654" i="2"/>
  <c r="AN1567" i="2"/>
  <c r="AN1465" i="2"/>
  <c r="AN1528" i="2"/>
  <c r="AN1632" i="2"/>
  <c r="AN1512" i="2"/>
  <c r="AN1523" i="2"/>
  <c r="AN1540" i="2"/>
  <c r="AN1591" i="2"/>
  <c r="AN1589" i="2"/>
  <c r="AN1530" i="2"/>
  <c r="AN1651" i="2"/>
  <c r="AN1587" i="2"/>
  <c r="AN1497" i="2"/>
  <c r="AN1646" i="2"/>
  <c r="AN1664" i="2"/>
  <c r="AN1625" i="2"/>
  <c r="AN1453" i="2"/>
  <c r="AN1532" i="2"/>
  <c r="AN1618" i="2"/>
  <c r="AN1665" i="2"/>
  <c r="H1449" i="2"/>
  <c r="AN1578" i="2"/>
  <c r="AN1482" i="2"/>
  <c r="AN1494" i="2"/>
  <c r="AN1556" i="2"/>
  <c r="AN1596" i="2"/>
  <c r="AN1614" i="2"/>
  <c r="AN1557" i="2"/>
  <c r="AN1513" i="2"/>
  <c r="AN1645" i="2"/>
  <c r="AN1628" i="2"/>
  <c r="AN1593" i="2"/>
  <c r="AN1611" i="2"/>
  <c r="AN1629" i="2"/>
  <c r="H1559" i="2"/>
  <c r="AN1548" i="2"/>
  <c r="AN1480" i="2"/>
  <c r="AN1492" i="2"/>
  <c r="AN1443" i="2"/>
  <c r="AN1454" i="2"/>
  <c r="AN1555" i="2"/>
  <c r="AN1619" i="2"/>
  <c r="AN1456" i="2"/>
  <c r="AN1603" i="2"/>
  <c r="AN1656" i="2"/>
  <c r="AN1472" i="2"/>
  <c r="AN1484" i="2"/>
  <c r="AN1496" i="2"/>
  <c r="AN1592" i="2"/>
  <c r="AN1610" i="2"/>
  <c r="AN1570" i="2"/>
  <c r="AN1637" i="2"/>
  <c r="AN1448" i="2"/>
  <c r="AN1549" i="2"/>
  <c r="AN1631" i="2"/>
  <c r="AN1590" i="2"/>
  <c r="AN1522" i="2"/>
  <c r="AN1545" i="2"/>
  <c r="AN1585" i="2"/>
  <c r="AN1633" i="2"/>
  <c r="AN1446" i="2"/>
  <c r="AN1569" i="2"/>
  <c r="AN1640" i="2"/>
  <c r="AN1663" i="2"/>
  <c r="AN1467" i="2"/>
  <c r="AN1547" i="2"/>
  <c r="AN1525" i="2"/>
  <c r="AN1509" i="2"/>
  <c r="AN1463" i="2"/>
  <c r="AN1588" i="2"/>
  <c r="AN1600" i="2"/>
  <c r="AN1630" i="2"/>
  <c r="AN1647" i="2"/>
  <c r="AN1459" i="2"/>
  <c r="AN1566" i="2"/>
  <c r="H1538" i="2"/>
  <c r="AN1648" i="2"/>
  <c r="AN1666" i="2"/>
  <c r="AN1438" i="2"/>
  <c r="AN1539" i="2"/>
  <c r="AN1471" i="2"/>
  <c r="AN1483" i="2"/>
  <c r="AN1495" i="2"/>
  <c r="AN1535" i="2"/>
  <c r="AN1615" i="2"/>
  <c r="AN1668" i="2"/>
  <c r="AN1524" i="2"/>
  <c r="AN1552" i="2"/>
  <c r="AN1441" i="2"/>
  <c r="AN1508" i="2"/>
  <c r="AN1581" i="2"/>
  <c r="AN1458" i="2"/>
  <c r="AN1658" i="2"/>
  <c r="H1458" i="2"/>
  <c r="AN1553" i="2"/>
  <c r="AN1526" i="2"/>
  <c r="AN1510" i="2"/>
  <c r="AN1521" i="2"/>
  <c r="H1578" i="2"/>
  <c r="AN1517" i="2"/>
  <c r="AN1460" i="2"/>
  <c r="AN1608" i="2"/>
  <c r="AN1626" i="2"/>
  <c r="AN1506" i="2"/>
  <c r="AN1568" i="2"/>
  <c r="AN1466" i="2"/>
  <c r="AN1586" i="2"/>
  <c r="AN1529" i="2"/>
  <c r="AN1442" i="2"/>
  <c r="AN1538" i="2"/>
  <c r="AN1572" i="2"/>
  <c r="AN1595" i="2"/>
  <c r="AN1561" i="2"/>
  <c r="AN1584" i="2"/>
  <c r="AN1476" i="2"/>
  <c r="AN1488" i="2"/>
  <c r="AN1573" i="2"/>
  <c r="AN1439" i="2"/>
  <c r="AN1433" i="2"/>
  <c r="AN1434" i="2"/>
  <c r="AN1574" i="2"/>
  <c r="AN1597" i="2"/>
  <c r="AN1627" i="2"/>
  <c r="AN1650" i="2"/>
  <c r="AN1452" i="2"/>
  <c r="AN1481" i="2"/>
  <c r="AN1520" i="2"/>
  <c r="AN1542" i="2"/>
  <c r="AN1576" i="2"/>
  <c r="AN1641" i="2"/>
  <c r="AN1507" i="2"/>
  <c r="AN1554" i="2"/>
  <c r="AN1544" i="2"/>
  <c r="AN1470" i="2"/>
  <c r="AN1604" i="2"/>
  <c r="AN1659" i="2"/>
  <c r="AN1537" i="2"/>
  <c r="AN1479" i="2"/>
  <c r="AN1601" i="2"/>
  <c r="H1520" i="2"/>
  <c r="AN1437" i="2"/>
  <c r="AN1432" i="2"/>
  <c r="AN1563" i="2"/>
  <c r="AN1605" i="2"/>
  <c r="AN1622" i="2"/>
  <c r="AN1435" i="2"/>
  <c r="H1568" i="2"/>
  <c r="AN1649" i="2"/>
  <c r="AN1623" i="2"/>
  <c r="AN1505" i="2"/>
  <c r="AN1612" i="2"/>
  <c r="AN1511" i="2"/>
  <c r="AN1536" i="2"/>
  <c r="AN1491" i="2"/>
  <c r="H1483" i="2"/>
  <c r="H1471" i="2"/>
  <c r="H1479" i="2"/>
  <c r="H1637" i="2"/>
  <c r="H1466" i="2"/>
  <c r="H1434" i="2"/>
  <c r="H1451" i="2"/>
  <c r="H1621" i="2"/>
  <c r="H1549" i="2"/>
  <c r="H1522" i="2"/>
  <c r="H1617" i="2"/>
  <c r="H1602" i="2"/>
  <c r="H1557" i="2"/>
  <c r="H1469" i="2"/>
  <c r="H1572" i="2"/>
  <c r="H1530" i="2"/>
  <c r="H1670" i="2"/>
  <c r="H1525" i="2"/>
  <c r="H1590" i="2"/>
  <c r="H1586" i="2"/>
  <c r="H1580" i="2"/>
  <c r="H1450" i="2"/>
  <c r="H1623" i="2"/>
  <c r="H1512" i="2"/>
  <c r="H1445" i="2"/>
  <c r="H1585" i="2"/>
  <c r="H1648" i="2"/>
  <c r="H1626" i="2"/>
  <c r="H1480" i="2"/>
  <c r="H1614" i="2"/>
  <c r="H1556" i="2"/>
  <c r="H1569" i="2"/>
  <c r="H1536" i="2"/>
  <c r="H1652" i="2"/>
  <c r="H1657" i="2"/>
  <c r="H1457" i="2"/>
  <c r="H1546" i="2"/>
  <c r="H1640" i="2"/>
  <c r="H1503" i="2"/>
  <c r="H1668" i="2"/>
  <c r="H1659" i="2"/>
  <c r="H1487" i="2"/>
  <c r="H1468" i="2"/>
  <c r="H1446" i="2"/>
  <c r="H1603" i="2"/>
  <c r="H1593" i="2"/>
  <c r="H1489" i="2"/>
  <c r="H1611" i="2"/>
  <c r="H1441" i="2"/>
  <c r="H1499" i="2"/>
  <c r="H1634" i="2"/>
  <c r="H1516" i="2"/>
  <c r="H1455" i="2"/>
  <c r="H1444" i="2"/>
  <c r="H1524" i="2"/>
  <c r="H1565" i="2"/>
  <c r="H1583" i="2"/>
  <c r="H1431" i="2"/>
  <c r="H1526" i="2"/>
  <c r="H1576" i="2"/>
  <c r="H1630" i="2"/>
  <c r="H1484" i="2"/>
  <c r="H1564" i="2"/>
  <c r="H1660" i="2"/>
  <c r="H1613" i="2"/>
  <c r="H1601" i="2"/>
  <c r="H1528" i="2"/>
  <c r="H1616" i="2"/>
  <c r="H1438" i="2"/>
  <c r="H1508" i="2"/>
  <c r="H1607" i="2"/>
  <c r="H1600" i="2"/>
  <c r="H1663" i="2"/>
  <c r="H1505" i="2"/>
  <c r="H1651" i="2"/>
  <c r="H1510" i="2"/>
  <c r="H1435" i="2"/>
  <c r="H1502" i="2"/>
  <c r="H1432" i="2"/>
  <c r="H1433" i="2"/>
  <c r="H1551" i="2"/>
  <c r="H1632" i="2"/>
  <c r="H1514" i="2"/>
  <c r="H1501" i="2"/>
  <c r="H1567" i="2"/>
  <c r="H1595" i="2"/>
  <c r="H1463" i="2"/>
  <c r="H1662" i="2"/>
  <c r="H1550" i="2"/>
  <c r="H1447" i="2"/>
  <c r="H1554" i="2"/>
  <c r="H1562" i="2"/>
  <c r="H1555" i="2"/>
  <c r="H1566" i="2"/>
  <c r="H1599" i="2"/>
  <c r="H1456" i="2"/>
  <c r="H1631" i="2"/>
  <c r="H1545" i="2"/>
  <c r="H1655" i="2"/>
  <c r="H1504" i="2"/>
  <c r="H1589" i="2"/>
  <c r="H1474" i="2"/>
  <c r="H1664" i="2"/>
  <c r="H1453" i="2"/>
  <c r="H1606" i="2"/>
  <c r="H1638" i="2"/>
  <c r="H1641" i="2"/>
  <c r="H1467" i="2"/>
  <c r="H1448" i="2"/>
  <c r="H1462" i="2"/>
  <c r="H1644" i="2"/>
  <c r="H1598" i="2"/>
  <c r="H1531" i="2"/>
  <c r="H1548" i="2"/>
  <c r="H1575" i="2"/>
  <c r="H1534" i="2"/>
  <c r="H1497" i="2"/>
  <c r="H1560" i="2"/>
  <c r="H1620" i="2"/>
  <c r="H1493" i="2"/>
  <c r="H1492" i="2"/>
  <c r="H1618" i="2"/>
  <c r="H1541" i="2"/>
  <c r="H1476" i="2"/>
  <c r="H1615" i="2"/>
  <c r="H1612" i="2"/>
  <c r="H1459" i="2"/>
  <c r="H1486" i="2"/>
  <c r="H1491" i="2"/>
  <c r="H1561" i="2"/>
  <c r="H1507" i="2"/>
  <c r="H1532" i="2"/>
  <c r="H1622" i="2"/>
  <c r="H1629" i="2"/>
  <c r="H1635" i="2"/>
  <c r="H1656" i="2"/>
  <c r="H1646" i="2"/>
  <c r="H1442" i="2"/>
  <c r="H1547" i="2"/>
  <c r="H1498" i="2"/>
  <c r="H1523" i="2"/>
  <c r="H1478" i="2"/>
  <c r="H1661" i="2"/>
  <c r="H1488" i="2"/>
  <c r="H1582" i="2"/>
  <c r="H1515" i="2"/>
  <c r="H1579" i="2"/>
  <c r="H1571" i="2"/>
  <c r="H1496" i="2"/>
  <c r="H1581" i="2"/>
  <c r="H1563" i="2"/>
  <c r="H1558" i="2"/>
  <c r="H1482" i="2"/>
  <c r="H1650" i="2"/>
  <c r="H1542" i="2"/>
  <c r="H1436" i="2"/>
  <c r="H1521" i="2"/>
  <c r="H1529" i="2"/>
  <c r="H1608" i="2"/>
  <c r="H1439" i="2"/>
  <c r="H1454" i="2"/>
  <c r="H1539" i="2"/>
  <c r="H1443" i="2"/>
  <c r="H1604" i="2"/>
  <c r="H1619" i="2"/>
  <c r="H1588" i="2"/>
  <c r="H1669" i="2"/>
  <c r="H1653" i="2"/>
  <c r="H1597" i="2"/>
  <c r="H1440" i="2"/>
  <c r="H1460" i="2"/>
  <c r="H1553" i="2"/>
  <c r="H1527" i="2"/>
  <c r="H1587" i="2"/>
  <c r="H1485" i="2"/>
  <c r="H1658" i="2"/>
  <c r="H1609" i="2"/>
  <c r="H1540" i="2"/>
  <c r="H1495" i="2"/>
  <c r="H1552" i="2"/>
  <c r="H1517" i="2"/>
  <c r="H1437" i="2"/>
  <c r="H1625" i="2"/>
  <c r="H1511" i="2"/>
  <c r="H1584" i="2"/>
  <c r="H1594" i="2"/>
  <c r="H1591" i="2"/>
  <c r="H1574" i="2"/>
  <c r="H1649" i="2"/>
  <c r="H1667" i="2"/>
  <c r="H1596" i="2"/>
  <c r="H1481" i="2"/>
  <c r="H1628" i="2"/>
  <c r="H1513" i="2"/>
  <c r="H1633" i="2"/>
  <c r="H1494" i="2"/>
  <c r="H1472" i="2"/>
  <c r="H1573" i="2"/>
  <c r="H1666" i="2"/>
  <c r="H1647" i="2"/>
  <c r="H1570" i="2"/>
  <c r="H1610" i="2"/>
  <c r="H1654" i="2"/>
  <c r="H1461" i="2"/>
  <c r="H1535" i="2"/>
  <c r="H1533" i="2"/>
  <c r="H1490" i="2"/>
  <c r="H1506" i="2"/>
  <c r="H1605" i="2"/>
  <c r="H1643" i="2"/>
  <c r="H1477" i="2"/>
  <c r="H1624" i="2"/>
  <c r="H1509" i="2"/>
  <c r="H1519" i="2"/>
  <c r="H1473" i="2"/>
  <c r="H1639" i="2"/>
  <c r="H1475" i="2"/>
  <c r="H1636" i="2"/>
  <c r="H1470" i="2"/>
  <c r="H1665" i="2"/>
  <c r="H1452" i="2"/>
  <c r="H1627" i="2"/>
  <c r="H1537" i="2"/>
  <c r="H1500" i="2"/>
  <c r="H1577" i="2"/>
  <c r="H1465" i="2"/>
  <c r="H1592" i="2"/>
  <c r="H1642" i="2"/>
  <c r="H1543" i="2"/>
  <c r="H1408" i="2"/>
  <c r="H1411" i="2"/>
  <c r="H1414" i="2"/>
  <c r="H1417" i="2"/>
  <c r="H1420" i="2"/>
  <c r="H1423" i="2"/>
  <c r="H1426" i="2"/>
  <c r="H1429" i="2"/>
  <c r="AN1406" i="2"/>
  <c r="AN1409" i="2"/>
  <c r="AN1412" i="2"/>
  <c r="AN1415" i="2"/>
  <c r="AN1418" i="2"/>
  <c r="AN1421" i="2"/>
  <c r="AN1424" i="2"/>
  <c r="AN1427" i="2"/>
  <c r="AN1430" i="2"/>
  <c r="H1406" i="2"/>
  <c r="H1409" i="2"/>
  <c r="H1412" i="2"/>
  <c r="H1415" i="2"/>
  <c r="H1418" i="2"/>
  <c r="H1421" i="2"/>
  <c r="H1424" i="2"/>
  <c r="H1427" i="2"/>
  <c r="H1430" i="2"/>
  <c r="AN1407" i="2"/>
  <c r="AN1410" i="2"/>
  <c r="AN1413" i="2"/>
  <c r="AN1416" i="2"/>
  <c r="AN1419" i="2"/>
  <c r="AN1422" i="2"/>
  <c r="AN1425" i="2"/>
  <c r="AN1428" i="2"/>
  <c r="H1407" i="2"/>
  <c r="H1410" i="2"/>
  <c r="H1413" i="2"/>
  <c r="H1416" i="2"/>
  <c r="H1419" i="2"/>
  <c r="H1422" i="2"/>
  <c r="H1425" i="2"/>
  <c r="H1428" i="2"/>
  <c r="AN1408" i="2"/>
  <c r="AN1411" i="2"/>
  <c r="AN1414" i="2"/>
  <c r="AN1417" i="2"/>
  <c r="AN1420" i="2"/>
  <c r="AN1423" i="2"/>
  <c r="AN1426" i="2"/>
  <c r="AN1429" i="2"/>
  <c r="AN798" i="2"/>
  <c r="AN647" i="2"/>
  <c r="AN776" i="2"/>
  <c r="AN1057" i="2"/>
  <c r="AN367" i="2"/>
  <c r="AN1381" i="2"/>
  <c r="AN316" i="2"/>
  <c r="AN583" i="2"/>
  <c r="AN1106" i="2"/>
  <c r="AN956" i="2"/>
  <c r="AN1309" i="2"/>
  <c r="AN636" i="2"/>
  <c r="AN602" i="2"/>
  <c r="AN456" i="2"/>
  <c r="AN618" i="2"/>
  <c r="AN592" i="2"/>
  <c r="AN384" i="2"/>
  <c r="AN539" i="2"/>
  <c r="AN89" i="2"/>
  <c r="AN440" i="2"/>
  <c r="AN661" i="2"/>
  <c r="AN1354" i="2"/>
  <c r="AN1242" i="2"/>
  <c r="AN627" i="2"/>
  <c r="AN907" i="2"/>
  <c r="AN654" i="2"/>
  <c r="AN1118" i="2"/>
  <c r="AN1014" i="2"/>
  <c r="AN682" i="2"/>
  <c r="AN1050" i="2"/>
  <c r="AN1269" i="2"/>
  <c r="AN42" i="2"/>
  <c r="AN969" i="2"/>
  <c r="AN131" i="2"/>
  <c r="AN877" i="2"/>
  <c r="AN1137" i="2"/>
  <c r="AN353" i="2"/>
  <c r="AN709" i="2"/>
  <c r="AN255" i="2"/>
  <c r="AN1053" i="2"/>
  <c r="AN14" i="2"/>
  <c r="AN846" i="2"/>
  <c r="AN574" i="2"/>
  <c r="AN540" i="2"/>
  <c r="AN223" i="2"/>
  <c r="AN785" i="2"/>
  <c r="AN815" i="2"/>
  <c r="AN1392" i="2"/>
  <c r="AN1375" i="2"/>
  <c r="AN347" i="2"/>
  <c r="AN626" i="2"/>
  <c r="AN888" i="2"/>
  <c r="AN1052" i="2"/>
  <c r="AN244" i="2"/>
  <c r="AN752" i="2"/>
  <c r="AN549" i="2"/>
  <c r="AN63" i="2"/>
  <c r="AN346" i="2"/>
  <c r="AN163" i="2"/>
  <c r="AN841" i="2"/>
  <c r="AN531" i="2"/>
  <c r="AN721" i="2"/>
  <c r="AN1342" i="2"/>
  <c r="AN510" i="2"/>
  <c r="AN209" i="2"/>
  <c r="AN324" i="2"/>
  <c r="AN12" i="2"/>
  <c r="AN345" i="2"/>
  <c r="AN330" i="2"/>
  <c r="AN314" i="2"/>
  <c r="AN394" i="2"/>
  <c r="AN929" i="2"/>
  <c r="AN734" i="2"/>
  <c r="AN862" i="2"/>
  <c r="AN1335" i="2"/>
  <c r="AN37" i="2"/>
  <c r="AN493" i="2"/>
  <c r="AN254" i="2"/>
  <c r="AN23" i="2"/>
  <c r="AN736" i="2"/>
  <c r="AN933" i="2"/>
  <c r="AN874" i="2"/>
  <c r="AN328" i="2"/>
  <c r="AN139" i="2"/>
  <c r="AN343" i="2"/>
  <c r="AN88" i="2"/>
  <c r="AN9" i="2"/>
  <c r="AN364" i="2"/>
  <c r="AN1282" i="2"/>
  <c r="AN928" i="2"/>
  <c r="AN248" i="2"/>
  <c r="AN261" i="2"/>
  <c r="AN386" i="2"/>
  <c r="AN232" i="2"/>
  <c r="AN1090" i="2"/>
  <c r="AN201" i="2"/>
  <c r="AN237" i="2"/>
  <c r="AN146" i="2"/>
  <c r="AN637" i="2"/>
  <c r="AN1034" i="2"/>
  <c r="AN1068" i="2"/>
  <c r="AN890" i="2"/>
  <c r="AN1157" i="2"/>
  <c r="AN92" i="2"/>
  <c r="AN66" i="2"/>
  <c r="AN38" i="2"/>
  <c r="AN465" i="2"/>
  <c r="AN851" i="2"/>
  <c r="AN757" i="2"/>
  <c r="AN667" i="2"/>
  <c r="AN239" i="2"/>
  <c r="AN1368" i="2"/>
  <c r="AN559" i="2"/>
  <c r="AN819" i="2"/>
  <c r="AN1172" i="2"/>
  <c r="AN1017" i="2"/>
  <c r="AN644" i="2"/>
  <c r="AN1210" i="2"/>
  <c r="AN137" i="2"/>
  <c r="AN107" i="2"/>
  <c r="AN184" i="2"/>
  <c r="AN1160" i="2"/>
  <c r="AN265" i="2"/>
  <c r="AN1244" i="2"/>
  <c r="AN516" i="2"/>
  <c r="AN1372" i="2"/>
  <c r="AN165" i="2"/>
  <c r="AN380" i="2"/>
  <c r="AN1091" i="2"/>
  <c r="AN538" i="2"/>
  <c r="AN1308" i="2"/>
  <c r="AN1128" i="2"/>
  <c r="AN297" i="2"/>
  <c r="AN808" i="2"/>
  <c r="AN358" i="2"/>
  <c r="AN759" i="2"/>
  <c r="AN972" i="2"/>
  <c r="AN657" i="2"/>
  <c r="AN1351" i="2"/>
  <c r="AN1148" i="2"/>
  <c r="AN704" i="2"/>
  <c r="AN923" i="2"/>
  <c r="AN1285" i="2"/>
  <c r="AN977" i="2"/>
  <c r="AN1041" i="2"/>
  <c r="AN1044" i="2"/>
  <c r="AN858" i="2"/>
  <c r="AN1268" i="2"/>
  <c r="AN726" i="2"/>
  <c r="AN374" i="2"/>
  <c r="AN937" i="2"/>
  <c r="AN1277" i="2"/>
  <c r="AN180" i="2"/>
  <c r="AN475" i="2"/>
  <c r="AN981" i="2"/>
  <c r="AN413" i="2"/>
  <c r="AN699" i="2"/>
  <c r="AN964" i="2"/>
  <c r="AN565" i="2"/>
  <c r="AN688" i="2"/>
  <c r="AN455" i="2"/>
  <c r="AN173" i="2"/>
  <c r="AN842" i="2"/>
  <c r="AN915" i="2"/>
  <c r="AN444" i="2"/>
  <c r="AN1037" i="2"/>
  <c r="AN1378" i="2"/>
  <c r="AN739" i="2"/>
  <c r="AN388" i="2"/>
  <c r="AN336" i="2"/>
  <c r="AN894" i="2"/>
  <c r="AN271" i="2"/>
  <c r="AN568" i="2"/>
  <c r="AN939" i="2"/>
  <c r="AN762" i="2"/>
  <c r="AN945" i="2"/>
  <c r="AN835" i="2"/>
  <c r="AN1338" i="2"/>
  <c r="AN1296" i="2"/>
  <c r="AN266" i="2"/>
  <c r="AN447" i="2"/>
  <c r="AN281" i="2"/>
  <c r="AN231" i="2"/>
  <c r="AN1073" i="2"/>
  <c r="AN900" i="2"/>
  <c r="AN525" i="2"/>
  <c r="AN865" i="2"/>
  <c r="AN82" i="2"/>
  <c r="AN471" i="2"/>
  <c r="AN758" i="2"/>
  <c r="AN1367" i="2"/>
  <c r="AN518" i="2"/>
  <c r="AN140" i="2"/>
  <c r="AN375" i="2"/>
  <c r="AN885" i="2"/>
  <c r="AN313" i="2"/>
  <c r="AN221" i="2"/>
  <c r="AN906" i="2"/>
  <c r="AN277" i="2"/>
  <c r="AN918" i="2"/>
  <c r="AN96" i="2"/>
  <c r="AN287" i="2"/>
  <c r="AN189" i="2"/>
  <c r="AN466" i="2"/>
  <c r="AN437" i="2"/>
  <c r="AN325" i="2"/>
  <c r="AN794" i="2"/>
  <c r="AN273" i="2"/>
  <c r="AN526" i="2"/>
  <c r="AN1064" i="2"/>
  <c r="AN861" i="2"/>
  <c r="AN982" i="2"/>
  <c r="AN1080" i="2"/>
  <c r="AN1271" i="2"/>
  <c r="AN1225" i="2"/>
  <c r="AN205" i="2"/>
  <c r="AN428" i="2"/>
  <c r="AN992" i="2"/>
  <c r="AN206" i="2"/>
  <c r="AN603" i="2"/>
  <c r="AN112" i="2"/>
  <c r="AN98" i="2"/>
  <c r="AN997" i="2"/>
  <c r="AN1207" i="2"/>
  <c r="AN43" i="2"/>
  <c r="AN610" i="2"/>
  <c r="AN157" i="2"/>
  <c r="AN1267" i="2"/>
  <c r="AN1043" i="2"/>
  <c r="AN151" i="2"/>
  <c r="AN228" i="2"/>
  <c r="AN387" i="2"/>
  <c r="AN352" i="2"/>
  <c r="AN24" i="2"/>
  <c r="AN809" i="2"/>
  <c r="AN181" i="2"/>
  <c r="AN402" i="2"/>
  <c r="AN1114" i="2"/>
  <c r="AN1169" i="2"/>
  <c r="AN669" i="2"/>
  <c r="AN1221" i="2"/>
  <c r="AN1227" i="2"/>
  <c r="AN482" i="2"/>
  <c r="AN1010" i="2"/>
  <c r="AN446" i="2"/>
  <c r="AN1312" i="2"/>
  <c r="AN258" i="2"/>
  <c r="AN75" i="2"/>
  <c r="AN507" i="2"/>
  <c r="AN26" i="2"/>
  <c r="AN1007" i="2"/>
  <c r="AN257" i="2"/>
  <c r="AN73" i="2"/>
  <c r="AN1229" i="2"/>
  <c r="AN523" i="2"/>
  <c r="AN329" i="2"/>
  <c r="AN683" i="2"/>
  <c r="AN262" i="2"/>
  <c r="AN485" i="2"/>
  <c r="AN1122" i="2"/>
  <c r="AN49" i="2"/>
  <c r="AN321" i="2"/>
  <c r="AN182" i="2"/>
  <c r="AN756" i="2"/>
  <c r="AN263" i="2"/>
  <c r="AN777" i="2"/>
  <c r="AN725" i="2"/>
  <c r="AN1363" i="2"/>
  <c r="AN417" i="2"/>
  <c r="AN393" i="2"/>
  <c r="AN113" i="2"/>
  <c r="AN720" i="2"/>
  <c r="AN1380" i="2"/>
  <c r="AN1123" i="2"/>
  <c r="AN115" i="2"/>
  <c r="AN852" i="2"/>
  <c r="AN593" i="2"/>
  <c r="AN76" i="2"/>
  <c r="AN1005" i="2"/>
  <c r="AN1132" i="2"/>
  <c r="AN476" i="2"/>
  <c r="AN200" i="2"/>
  <c r="AN211" i="2"/>
  <c r="AN662" i="2"/>
  <c r="AN940" i="2"/>
  <c r="AN1045" i="2"/>
  <c r="AN871" i="2"/>
  <c r="AN1087" i="2"/>
  <c r="AN1177" i="2"/>
  <c r="AN259" i="2"/>
  <c r="AN217" i="2"/>
  <c r="AN477" i="2"/>
  <c r="AN411" i="2"/>
  <c r="AN136" i="2"/>
  <c r="AN1030" i="2"/>
  <c r="AN1315" i="2"/>
  <c r="AN368" i="2"/>
  <c r="AN1063" i="2"/>
  <c r="AN778" i="2"/>
  <c r="AN1001" i="2"/>
  <c r="AN1405" i="2"/>
  <c r="AN793" i="2"/>
  <c r="AN246" i="2"/>
  <c r="AN162" i="2"/>
  <c r="AN100" i="2"/>
  <c r="AN1353" i="2"/>
  <c r="AN1138" i="2"/>
  <c r="AN1377" i="2"/>
  <c r="AN1322" i="2"/>
  <c r="AN1178" i="2"/>
  <c r="AN323" i="2"/>
  <c r="AN54" i="2"/>
  <c r="AN79" i="2"/>
  <c r="AN557" i="2"/>
  <c r="AN724" i="2"/>
  <c r="AN663" i="2"/>
  <c r="AN158" i="2"/>
  <c r="AN1171" i="2"/>
  <c r="AN1330" i="2"/>
  <c r="AN17" i="2"/>
  <c r="AN620" i="2"/>
  <c r="AN48" i="2"/>
  <c r="AN360" i="2"/>
  <c r="AN11" i="2"/>
  <c r="AN7" i="2"/>
  <c r="AN585" i="2"/>
  <c r="AN547" i="2"/>
  <c r="AN577" i="2"/>
  <c r="AN787" i="2"/>
  <c r="AN770" i="2"/>
  <c r="AN845" i="2"/>
  <c r="AN1325" i="2"/>
  <c r="AN288" i="2"/>
  <c r="AN640" i="2"/>
  <c r="AN210" i="2"/>
  <c r="AN142" i="2"/>
  <c r="AN567" i="2"/>
  <c r="AN1124" i="2"/>
  <c r="AN214" i="2"/>
  <c r="AN117" i="2"/>
  <c r="AN501" i="2"/>
  <c r="AN524" i="2"/>
  <c r="AN926" i="2"/>
  <c r="AN1069" i="2"/>
  <c r="AN20" i="2"/>
  <c r="AN350" i="2"/>
  <c r="AN284" i="2"/>
  <c r="AN550" i="2"/>
  <c r="AN1019" i="2"/>
  <c r="AN966" i="2"/>
  <c r="AN1100" i="2"/>
  <c r="AN1281" i="2"/>
  <c r="AN1307" i="2"/>
  <c r="AN61" i="2"/>
  <c r="AN653" i="2"/>
  <c r="AN303" i="2"/>
  <c r="AN302" i="2"/>
  <c r="AN31" i="2"/>
  <c r="AN659" i="2"/>
  <c r="AN1311" i="2"/>
  <c r="AN379" i="2"/>
  <c r="AN359" i="2"/>
  <c r="AN641" i="2"/>
  <c r="AN331" i="2"/>
  <c r="AN938" i="2"/>
  <c r="AN124" i="2"/>
  <c r="AN1161" i="2"/>
  <c r="AN1075" i="2"/>
  <c r="AN690" i="2"/>
  <c r="AN1232" i="2"/>
  <c r="AN1236" i="2"/>
  <c r="AN1239" i="2"/>
  <c r="AN52" i="2"/>
  <c r="AN10" i="2"/>
  <c r="AN362" i="2"/>
  <c r="AN594" i="2"/>
  <c r="AN419" i="2"/>
  <c r="AN25" i="2"/>
  <c r="AN307" i="2"/>
  <c r="AN1314" i="2"/>
  <c r="AN412" i="2"/>
  <c r="AN274" i="2"/>
  <c r="AN786" i="2"/>
  <c r="AN735" i="2"/>
  <c r="AN764" i="2"/>
  <c r="AN1224" i="2"/>
  <c r="AN1326" i="2"/>
  <c r="AN129" i="2"/>
  <c r="AN19" i="2"/>
  <c r="AN6" i="2"/>
  <c r="AN519" i="2"/>
  <c r="AN556" i="2"/>
  <c r="AN1131" i="2"/>
  <c r="AN1329" i="2"/>
  <c r="AN1206" i="2"/>
  <c r="AN827" i="2"/>
  <c r="AN908" i="2"/>
  <c r="AN922" i="2"/>
  <c r="AN1004" i="2"/>
  <c r="AN1218" i="2"/>
  <c r="AN339" i="2"/>
  <c r="AN291" i="2"/>
  <c r="AN768" i="2"/>
  <c r="AN305" i="2"/>
  <c r="AN1301" i="2"/>
  <c r="AN106" i="2"/>
  <c r="AN957" i="2"/>
  <c r="AN91" i="2"/>
  <c r="AN1209" i="2"/>
  <c r="AN747" i="2"/>
  <c r="AN35" i="2"/>
  <c r="AN27" i="2"/>
  <c r="AN260" i="2"/>
  <c r="AN995" i="2"/>
  <c r="AN693" i="2"/>
  <c r="AN511" i="2"/>
  <c r="AN1074" i="2"/>
  <c r="AN1011" i="2"/>
  <c r="AN1079" i="2"/>
  <c r="AN1216" i="2"/>
  <c r="AN1219" i="2"/>
  <c r="AN737" i="2"/>
  <c r="AN1047" i="2"/>
  <c r="AN71" i="2"/>
  <c r="AN32" i="2"/>
  <c r="AN423" i="2"/>
  <c r="AN208" i="2"/>
  <c r="AN629" i="2"/>
  <c r="AN1133" i="2"/>
  <c r="AN548" i="2"/>
  <c r="AN99" i="2"/>
  <c r="AN230" i="2"/>
  <c r="AN1402" i="2"/>
  <c r="AN1279" i="2"/>
  <c r="AN681" i="2"/>
  <c r="AN1144" i="2"/>
  <c r="AN1288" i="2"/>
  <c r="AN454" i="2"/>
  <c r="AN462" i="2"/>
  <c r="AN495" i="2"/>
  <c r="AN108" i="2"/>
  <c r="AN630" i="2"/>
  <c r="AN825" i="2"/>
  <c r="AN803" i="2"/>
  <c r="AN919" i="2"/>
  <c r="AN745" i="2"/>
  <c r="AN772" i="2"/>
  <c r="AN1226" i="2"/>
  <c r="AN502" i="2"/>
  <c r="AN424" i="2"/>
  <c r="AN434" i="2"/>
  <c r="AN226" i="2"/>
  <c r="AN218" i="2"/>
  <c r="AN566" i="2"/>
  <c r="AN264" i="2"/>
  <c r="AN1093" i="2"/>
  <c r="AN1366" i="2"/>
  <c r="AN719" i="2"/>
  <c r="AN241" i="2"/>
  <c r="AN45" i="2"/>
  <c r="AN520" i="2"/>
  <c r="AN382" i="2"/>
  <c r="AN597" i="2"/>
  <c r="AN414" i="2"/>
  <c r="AN821" i="2"/>
  <c r="AN1361" i="2"/>
  <c r="AN407" i="2"/>
  <c r="AN750" i="2"/>
  <c r="AN975" i="2"/>
  <c r="AN829" i="2"/>
  <c r="AN795" i="2"/>
  <c r="AN44" i="2"/>
  <c r="AN1015" i="2"/>
  <c r="AN608" i="2"/>
  <c r="AN533" i="2"/>
  <c r="AN1083" i="2"/>
  <c r="AN1018" i="2"/>
  <c r="AN944" i="2"/>
  <c r="AN1088" i="2"/>
  <c r="AN1039" i="2"/>
  <c r="AN1058" i="2"/>
  <c r="AN148" i="2"/>
  <c r="AN464" i="2"/>
  <c r="AN650" i="2"/>
  <c r="AN469" i="2"/>
  <c r="AN441" i="2"/>
  <c r="AN676" i="2"/>
  <c r="AN769" i="2"/>
  <c r="AN854" i="2"/>
  <c r="AN1214" i="2"/>
  <c r="AN72" i="2"/>
  <c r="AN621" i="2"/>
  <c r="AN236" i="2"/>
  <c r="AN989" i="2"/>
  <c r="AN814" i="2"/>
  <c r="AN994" i="2"/>
  <c r="AN880" i="2"/>
  <c r="AN1310" i="2"/>
  <c r="AN1340" i="2"/>
  <c r="AN93" i="2"/>
  <c r="AN152" i="2"/>
  <c r="AN81" i="2"/>
  <c r="AN39" i="2"/>
  <c r="AN1396" i="2"/>
  <c r="AN886" i="2"/>
  <c r="AN397" i="2"/>
  <c r="AN575" i="2"/>
  <c r="AN253" i="2"/>
  <c r="AN285" i="2"/>
  <c r="AN256" i="2"/>
  <c r="AN665" i="2"/>
  <c r="AN1318" i="2"/>
  <c r="AN494" i="2"/>
  <c r="AN160" i="2"/>
  <c r="AN227" i="2"/>
  <c r="AN587" i="2"/>
  <c r="AN820" i="2"/>
  <c r="AN961" i="2"/>
  <c r="AN887" i="2"/>
  <c r="AN924" i="2"/>
  <c r="AN1371" i="2"/>
  <c r="AN1158" i="2"/>
  <c r="AN143" i="2"/>
  <c r="AN86" i="2"/>
  <c r="AN595" i="2"/>
  <c r="AN283" i="2"/>
  <c r="AN187" i="2"/>
  <c r="AN125" i="2"/>
  <c r="AN920" i="2"/>
  <c r="AN1056" i="2"/>
  <c r="AN1303" i="2"/>
  <c r="AN562" i="2"/>
  <c r="AN950" i="2"/>
  <c r="AN416" i="2"/>
  <c r="AN905" i="2"/>
  <c r="AN293" i="2"/>
  <c r="AN760" i="2"/>
  <c r="AN703" i="2"/>
  <c r="AN1399" i="2"/>
  <c r="AN312" i="2"/>
  <c r="AN338" i="2"/>
  <c r="AN673" i="2"/>
  <c r="AN604" i="2"/>
  <c r="AN272" i="2"/>
  <c r="AN176" i="2"/>
  <c r="AN730" i="2"/>
  <c r="AN1108" i="2"/>
  <c r="AN1253" i="2"/>
  <c r="AN1173" i="2"/>
  <c r="AN1374" i="2"/>
  <c r="AN149" i="2"/>
  <c r="AN528" i="2"/>
  <c r="AN534" i="2"/>
  <c r="AN344" i="2"/>
  <c r="AN646" i="2"/>
  <c r="AN695" i="2"/>
  <c r="AN1116" i="2"/>
  <c r="AN1403" i="2"/>
  <c r="AN717" i="2"/>
  <c r="AN1130" i="2"/>
  <c r="AN1291" i="2"/>
  <c r="AN51" i="2"/>
  <c r="AN806" i="2"/>
  <c r="AN1251" i="2"/>
  <c r="AN1022" i="2"/>
  <c r="AN377" i="2"/>
  <c r="AN487" i="2"/>
  <c r="AN801" i="2"/>
  <c r="AN810" i="2"/>
  <c r="AN951" i="2"/>
  <c r="AN878" i="2"/>
  <c r="AN913" i="2"/>
  <c r="AN1163" i="2"/>
  <c r="AN1359" i="2"/>
  <c r="AN453" i="2"/>
  <c r="AN381" i="2"/>
  <c r="AN372" i="2"/>
  <c r="AN586" i="2"/>
  <c r="AN118" i="2"/>
  <c r="AN1065" i="2"/>
  <c r="AN670" i="2"/>
  <c r="AN1346" i="2"/>
  <c r="AN463" i="2"/>
  <c r="AN521" i="2"/>
  <c r="AN363" i="2"/>
  <c r="AN904" i="2"/>
  <c r="AN988" i="2"/>
  <c r="AN578" i="2"/>
  <c r="AN830" i="2"/>
  <c r="AN761" i="2"/>
  <c r="AN792" i="2"/>
  <c r="AN1276" i="2"/>
  <c r="AN127" i="2"/>
  <c r="AN897" i="2"/>
  <c r="AN881" i="2"/>
  <c r="AN403" i="2"/>
  <c r="AN425" i="2"/>
  <c r="AN867" i="2"/>
  <c r="AN1098" i="2"/>
  <c r="AN844" i="2"/>
  <c r="AN1175" i="2"/>
  <c r="AN1362" i="2"/>
  <c r="AN67" i="2"/>
  <c r="AN50" i="2"/>
  <c r="AN40" i="2"/>
  <c r="AN348" i="2"/>
  <c r="AN664" i="2"/>
  <c r="AN812" i="2"/>
  <c r="AN1170" i="2"/>
  <c r="AN790" i="2"/>
  <c r="AN1349" i="2"/>
  <c r="AN1217" i="2"/>
  <c r="AN169" i="2"/>
  <c r="AN613" i="2"/>
  <c r="AN474" i="2"/>
  <c r="AN672" i="2"/>
  <c r="AN306" i="2"/>
  <c r="AN392" i="2"/>
  <c r="AN551" i="2"/>
  <c r="AN941" i="2"/>
  <c r="AN1059" i="2"/>
  <c r="AN1248" i="2"/>
  <c r="AN197" i="2"/>
  <c r="AN1350" i="2"/>
  <c r="AN651" i="2"/>
  <c r="AN828" i="2"/>
  <c r="AN421" i="2"/>
  <c r="AN694" i="2"/>
  <c r="AN1401" i="2"/>
  <c r="AN1054" i="2"/>
  <c r="AN1149" i="2"/>
  <c r="AN658" i="2"/>
  <c r="AN1213" i="2"/>
  <c r="AN1334" i="2"/>
  <c r="AN1142" i="2"/>
  <c r="AN15" i="2"/>
  <c r="AN1341" i="2"/>
  <c r="AN65" i="2"/>
  <c r="AN119" i="2"/>
  <c r="AN18" i="2"/>
  <c r="AN190" i="2"/>
  <c r="AN1389" i="2"/>
  <c r="AN868" i="2"/>
  <c r="AN635" i="2"/>
  <c r="AN569" i="2"/>
  <c r="AN404" i="2"/>
  <c r="AN978" i="2"/>
  <c r="AN909" i="2"/>
  <c r="AN866" i="2"/>
  <c r="AN1300" i="2"/>
  <c r="AN1328" i="2"/>
  <c r="AN337" i="2"/>
  <c r="AN1092" i="2"/>
  <c r="AN439" i="2"/>
  <c r="AN318" i="2"/>
  <c r="AN1046" i="2"/>
  <c r="AN965" i="2"/>
  <c r="AN1109" i="2"/>
  <c r="AN1255" i="2"/>
  <c r="AN170" i="2"/>
  <c r="AN571" i="2"/>
  <c r="AN486" i="2"/>
  <c r="AN401" i="2"/>
  <c r="AN1347" i="2"/>
  <c r="AN220" i="2"/>
  <c r="AN420" i="2"/>
  <c r="AN459" i="2"/>
  <c r="AN395" i="2"/>
  <c r="AN804" i="2"/>
  <c r="AN781" i="2"/>
  <c r="AN1337" i="2"/>
  <c r="AN1390" i="2"/>
  <c r="AN298" i="2"/>
  <c r="AN949" i="2"/>
  <c r="AN309" i="2"/>
  <c r="AN1094" i="2"/>
  <c r="AN984" i="2"/>
  <c r="AN1121" i="2"/>
  <c r="AN1284" i="2"/>
  <c r="AN77" i="2"/>
  <c r="AN133" i="2"/>
  <c r="AN396" i="2"/>
  <c r="AN390" i="2"/>
  <c r="AN233" i="2"/>
  <c r="AN986" i="2"/>
  <c r="AN310" i="2"/>
  <c r="AN275" i="2"/>
  <c r="AN1104" i="2"/>
  <c r="AN686" i="2"/>
  <c r="AN648" i="2"/>
  <c r="AN728" i="2"/>
  <c r="AN1223" i="2"/>
  <c r="AN545" i="2"/>
  <c r="AN755" i="2"/>
  <c r="AN450" i="2"/>
  <c r="AN902" i="2"/>
  <c r="AN1404" i="2"/>
  <c r="AN1387" i="2"/>
  <c r="AN109" i="2"/>
  <c r="AN973" i="2"/>
  <c r="AN856" i="2"/>
  <c r="AN1292" i="2"/>
  <c r="AN1316" i="2"/>
  <c r="AN28" i="2"/>
  <c r="AN515" i="2"/>
  <c r="AN1051" i="2"/>
  <c r="AN385" i="2"/>
  <c r="AN431" i="2"/>
  <c r="AN684" i="2"/>
  <c r="AN1355" i="2"/>
  <c r="AN1036" i="2"/>
  <c r="AN710" i="2"/>
  <c r="AN1266" i="2"/>
  <c r="AN527" i="2"/>
  <c r="AN80" i="2"/>
  <c r="AN153" i="2"/>
  <c r="AN1112" i="2"/>
  <c r="AN838" i="2"/>
  <c r="AN779" i="2"/>
  <c r="AN864" i="2"/>
  <c r="AN1179" i="2"/>
  <c r="AN240" i="2"/>
  <c r="AN503" i="2"/>
  <c r="AN193" i="2"/>
  <c r="AN911" i="2"/>
  <c r="AN1040" i="2"/>
  <c r="AN55" i="2"/>
  <c r="AN295" i="2"/>
  <c r="AN167" i="2"/>
  <c r="AN111" i="2"/>
  <c r="AN960" i="2"/>
  <c r="AN898" i="2"/>
  <c r="AN1027" i="2"/>
  <c r="AN1110" i="2"/>
  <c r="AN1274" i="2"/>
  <c r="AN87" i="2"/>
  <c r="AN41" i="2"/>
  <c r="AN504" i="2"/>
  <c r="AN948" i="2"/>
  <c r="AN300" i="2"/>
  <c r="AN811" i="2"/>
  <c r="AN754" i="2"/>
  <c r="AN783" i="2"/>
  <c r="AN1270" i="2"/>
  <c r="AN1246" i="2"/>
  <c r="AN68" i="2"/>
  <c r="AN58" i="2"/>
  <c r="AN713" i="2"/>
  <c r="AN496" i="2"/>
  <c r="AN438" i="2"/>
  <c r="AN145" i="2"/>
  <c r="AN970" i="2"/>
  <c r="AN1383" i="2"/>
  <c r="AN1168" i="2"/>
  <c r="AN601" i="2"/>
  <c r="AN649" i="2"/>
  <c r="AN638" i="2"/>
  <c r="AN34" i="2"/>
  <c r="AN1298" i="2"/>
  <c r="AN1084" i="2"/>
  <c r="AN701" i="2"/>
  <c r="AN1260" i="2"/>
  <c r="AN322" i="2"/>
  <c r="AN144" i="2"/>
  <c r="AN1071" i="2"/>
  <c r="AN541" i="2"/>
  <c r="AN930" i="2"/>
  <c r="AN1049" i="2"/>
  <c r="AN267" i="2"/>
  <c r="AN847" i="2"/>
  <c r="AN576" i="2"/>
  <c r="AN916" i="2"/>
  <c r="AN1076" i="2"/>
  <c r="AN899" i="2"/>
  <c r="AN1119" i="2"/>
  <c r="AN934" i="2"/>
  <c r="AN1290" i="2"/>
  <c r="AN429" i="2"/>
  <c r="AN1099" i="2"/>
  <c r="AN33" i="2"/>
  <c r="AN433" i="2"/>
  <c r="AN242" i="2"/>
  <c r="AN243" i="2"/>
  <c r="AN174" i="2"/>
  <c r="AN607" i="2"/>
  <c r="AN195" i="2"/>
  <c r="AN460" i="2"/>
  <c r="AN1241" i="2"/>
  <c r="AN691" i="2"/>
  <c r="AN147" i="2"/>
  <c r="AN741" i="2"/>
  <c r="AN555" i="2"/>
  <c r="AN449" i="2"/>
  <c r="AN294" i="2"/>
  <c r="AN879" i="2"/>
  <c r="AN1237" i="2"/>
  <c r="AN301" i="2"/>
  <c r="AN150" i="2"/>
  <c r="AN60" i="2"/>
  <c r="AN443" i="2"/>
  <c r="AN1391" i="2"/>
  <c r="AN467" i="2"/>
  <c r="AN579" i="2"/>
  <c r="AN1077" i="2"/>
  <c r="AN1139" i="2"/>
  <c r="AN1089" i="2"/>
  <c r="AN1254" i="2"/>
  <c r="AN278" i="2"/>
  <c r="AN1231" i="2"/>
  <c r="AN1249" i="2"/>
  <c r="AN660" i="2"/>
  <c r="AN422" i="2"/>
  <c r="AN685" i="2"/>
  <c r="AN824" i="2"/>
  <c r="AN891" i="2"/>
  <c r="AN1370" i="2"/>
  <c r="AN1373" i="2"/>
  <c r="AN706" i="2"/>
  <c r="AN927" i="2"/>
  <c r="AN85" i="2"/>
  <c r="AN749" i="2"/>
  <c r="AN269" i="2"/>
  <c r="AN1220" i="2"/>
  <c r="AN468" i="2"/>
  <c r="AN1297" i="2"/>
  <c r="AN996" i="2"/>
  <c r="AN869" i="2"/>
  <c r="AN990" i="2"/>
  <c r="AN796" i="2"/>
  <c r="AN1174" i="2"/>
  <c r="AN572" i="2"/>
  <c r="AN564" i="2"/>
  <c r="AN479" i="2"/>
  <c r="AN334" i="2"/>
  <c r="AN311" i="2"/>
  <c r="AN1135" i="2"/>
  <c r="AN715" i="2"/>
  <c r="AN689" i="2"/>
  <c r="AN765" i="2"/>
  <c r="AN1247" i="2"/>
  <c r="AN1048" i="2"/>
  <c r="AN378" i="2"/>
  <c r="AN355" i="2"/>
  <c r="AN132" i="2"/>
  <c r="AN1238" i="2"/>
  <c r="AN631" i="2"/>
  <c r="AN245" i="2"/>
  <c r="AN308" i="2"/>
  <c r="AN998" i="2"/>
  <c r="AN831" i="2"/>
  <c r="AN931" i="2"/>
  <c r="AN1321" i="2"/>
  <c r="AN1352" i="2"/>
  <c r="AN472" i="2"/>
  <c r="AN473" i="2"/>
  <c r="AN21" i="2"/>
  <c r="AN408" i="2"/>
  <c r="AN1060" i="2"/>
  <c r="AN1095" i="2"/>
  <c r="AN921" i="2"/>
  <c r="AN967" i="2"/>
  <c r="AN1379" i="2"/>
  <c r="AN530" i="2"/>
  <c r="AN1102" i="2"/>
  <c r="AN194" i="2"/>
  <c r="AN509" i="2"/>
  <c r="AN889" i="2"/>
  <c r="AN1228" i="2"/>
  <c r="AN22" i="2"/>
  <c r="AN1235" i="2"/>
  <c r="AN166" i="2"/>
  <c r="AN398" i="2"/>
  <c r="AN605" i="2"/>
  <c r="AN333" i="2"/>
  <c r="AN1003" i="2"/>
  <c r="AN1141" i="2"/>
  <c r="AN371" i="2"/>
  <c r="AN120" i="2"/>
  <c r="AN522" i="2"/>
  <c r="AN185" i="2"/>
  <c r="AN499" i="2"/>
  <c r="AN470" i="2"/>
  <c r="AN837" i="2"/>
  <c r="AN696" i="2"/>
  <c r="AN1278" i="2"/>
  <c r="AN702" i="2"/>
  <c r="AN1382" i="2"/>
  <c r="AN1167" i="2"/>
  <c r="AN1261" i="2"/>
  <c r="AN639" i="2"/>
  <c r="AN774" i="2"/>
  <c r="AN512" i="2"/>
  <c r="AN103" i="2"/>
  <c r="AN892" i="2"/>
  <c r="AN279" i="2"/>
  <c r="AN203" i="2"/>
  <c r="AN876" i="2"/>
  <c r="AN999" i="2"/>
  <c r="AN805" i="2"/>
  <c r="AN932" i="2"/>
  <c r="AN974" i="2"/>
  <c r="AN171" i="2"/>
  <c r="AN130" i="2"/>
  <c r="AN836" i="2"/>
  <c r="AN767" i="2"/>
  <c r="AN97" i="2"/>
  <c r="AN70" i="2"/>
  <c r="AN13" i="2"/>
  <c r="AN399" i="2"/>
  <c r="AN373" i="2"/>
  <c r="AN987" i="2"/>
  <c r="AN138" i="2"/>
  <c r="AN707" i="2"/>
  <c r="AN1126" i="2"/>
  <c r="AN655" i="2"/>
  <c r="AN1067" i="2"/>
  <c r="AN746" i="2"/>
  <c r="AN1299" i="2"/>
  <c r="AN1313" i="2"/>
  <c r="AN101" i="2"/>
  <c r="AN457" i="2"/>
  <c r="AN432" i="2"/>
  <c r="AN833" i="2"/>
  <c r="AN903" i="2"/>
  <c r="AN1385" i="2"/>
  <c r="AN16" i="2"/>
  <c r="AN268" i="2"/>
  <c r="AN513" i="2"/>
  <c r="AN29" i="2"/>
  <c r="AN426" i="2"/>
  <c r="AN478" i="2"/>
  <c r="AN1031" i="2"/>
  <c r="AN875" i="2"/>
  <c r="AN1105" i="2"/>
  <c r="AN1243" i="2"/>
  <c r="AN740" i="2"/>
  <c r="AN612" i="2"/>
  <c r="AN191" i="2"/>
  <c r="AN753" i="2"/>
  <c r="AN64" i="2"/>
  <c r="AN955" i="2"/>
  <c r="AN451" i="2"/>
  <c r="AN680" i="2"/>
  <c r="AN94" i="2"/>
  <c r="AN95" i="2"/>
  <c r="AN315" i="2"/>
  <c r="AN1025" i="2"/>
  <c r="AN588" i="2"/>
  <c r="AN839" i="2"/>
  <c r="AN780" i="2"/>
  <c r="AN807" i="2"/>
  <c r="AN198" i="2"/>
  <c r="AN172" i="2"/>
  <c r="AN56" i="2"/>
  <c r="AN104" i="2"/>
  <c r="AN784" i="2"/>
  <c r="AN606" i="2"/>
  <c r="AN186" i="2"/>
  <c r="AN204" i="2"/>
  <c r="AN1008" i="2"/>
  <c r="AN840" i="2"/>
  <c r="AN1333" i="2"/>
  <c r="AN1364" i="2"/>
  <c r="AN270" i="2"/>
  <c r="AN192" i="2"/>
  <c r="AN615" i="2"/>
  <c r="AN711" i="2"/>
  <c r="AN1140" i="2"/>
  <c r="AN1394" i="2"/>
  <c r="AN1180" i="2"/>
  <c r="AN1393" i="2"/>
  <c r="AN558" i="2"/>
  <c r="AN361" i="2"/>
  <c r="AN430" i="2"/>
  <c r="AN1159" i="2"/>
  <c r="AN561" i="2"/>
  <c r="AN952" i="2"/>
  <c r="AN983" i="2"/>
  <c r="AN1070" i="2"/>
  <c r="AN1263" i="2"/>
  <c r="AN1287" i="2"/>
  <c r="AN224" i="2"/>
  <c r="AN57" i="2"/>
  <c r="AN409" i="2"/>
  <c r="AN251" i="2"/>
  <c r="AN624" i="2"/>
  <c r="AN168" i="2"/>
  <c r="AN1136" i="2"/>
  <c r="AN942" i="2"/>
  <c r="AN1078" i="2"/>
  <c r="AN1012" i="2"/>
  <c r="AN1155" i="2"/>
  <c r="AN1042" i="2"/>
  <c r="AN818" i="2"/>
  <c r="AN634" i="2"/>
  <c r="AN729" i="2"/>
  <c r="AN481" i="2"/>
  <c r="AN442" i="2"/>
  <c r="AN723" i="2"/>
  <c r="AN850" i="2"/>
  <c r="AN1317" i="2"/>
  <c r="AN843" i="2"/>
  <c r="AN914" i="2"/>
  <c r="AN1397" i="2"/>
  <c r="AN30" i="2"/>
  <c r="AN925" i="2"/>
  <c r="AN389" i="2"/>
  <c r="AN488" i="2"/>
  <c r="AN529" i="2"/>
  <c r="AN1134" i="2"/>
  <c r="AN458" i="2"/>
  <c r="AN319" i="2"/>
  <c r="AN1115" i="2"/>
  <c r="AN1055" i="2"/>
  <c r="AN1120" i="2"/>
  <c r="AN1234" i="2"/>
  <c r="AN1256" i="2"/>
  <c r="AN116" i="2"/>
  <c r="AN216" i="2"/>
  <c r="AN536" i="2"/>
  <c r="AN183" i="2"/>
  <c r="AN252" i="2"/>
  <c r="AN692" i="2"/>
  <c r="AN722" i="2"/>
  <c r="AN666" i="2"/>
  <c r="AN763" i="2"/>
  <c r="AN1320" i="2"/>
  <c r="AN1324" i="2"/>
  <c r="AN1295" i="2"/>
  <c r="AN484" i="2"/>
  <c r="AN156" i="2"/>
  <c r="AN282" i="2"/>
  <c r="AN326" i="2"/>
  <c r="AN213" i="2"/>
  <c r="AN953" i="2"/>
  <c r="AN1021" i="2"/>
  <c r="AN1345" i="2"/>
  <c r="AN553" i="2"/>
  <c r="AN1343" i="2"/>
  <c r="AN369" i="2"/>
  <c r="AN1035" i="2"/>
  <c r="AN234" i="2"/>
  <c r="AN1386" i="2"/>
  <c r="AN1023" i="2"/>
  <c r="AN286" i="2"/>
  <c r="AN668" i="2"/>
  <c r="AN738" i="2"/>
  <c r="AN1323" i="2"/>
  <c r="AN642" i="2"/>
  <c r="AN598" i="2"/>
  <c r="AN816" i="2"/>
  <c r="AN1215" i="2"/>
  <c r="AN134" i="2"/>
  <c r="AN69" i="2"/>
  <c r="AN114" i="2"/>
  <c r="AN652" i="2"/>
  <c r="AN622" i="2"/>
  <c r="AN357" i="2"/>
  <c r="AN177" i="2"/>
  <c r="AN1016" i="2"/>
  <c r="AN1147" i="2"/>
  <c r="AN1097" i="2"/>
  <c r="AN1336" i="2"/>
  <c r="AN968" i="2"/>
  <c r="AN675" i="2"/>
  <c r="AN1358" i="2"/>
  <c r="AN491" i="2"/>
  <c r="AN848" i="2"/>
  <c r="AN697" i="2"/>
  <c r="AN788" i="2"/>
  <c r="AN872" i="2"/>
  <c r="AN1208" i="2"/>
  <c r="AN1176" i="2"/>
  <c r="AN600" i="2"/>
  <c r="AN543" i="2"/>
  <c r="AN105" i="2"/>
  <c r="AN614" i="2"/>
  <c r="AN317" i="2"/>
  <c r="AN341" i="2"/>
  <c r="AN570" i="2"/>
  <c r="AN849" i="2"/>
  <c r="AN789" i="2"/>
  <c r="AN993" i="2"/>
  <c r="AN1081" i="2"/>
  <c r="AN1273" i="2"/>
  <c r="AN225" i="2"/>
  <c r="AN84" i="2"/>
  <c r="AN544" i="2"/>
  <c r="AN418" i="2"/>
  <c r="AN391" i="2"/>
  <c r="AN731" i="2"/>
  <c r="AN677" i="2"/>
  <c r="AN771" i="2"/>
  <c r="AN1212" i="2"/>
  <c r="AN1332" i="2"/>
  <c r="AN1306" i="2"/>
  <c r="AN78" i="2"/>
  <c r="AN505" i="2"/>
  <c r="AN175" i="2"/>
  <c r="AN154" i="2"/>
  <c r="AN958" i="2"/>
  <c r="AN979" i="2"/>
  <c r="AN1395" i="2"/>
  <c r="AN611" i="2"/>
  <c r="AN405" i="2"/>
  <c r="AN383" i="2"/>
  <c r="AN1024" i="2"/>
  <c r="AN1125" i="2"/>
  <c r="AN962" i="2"/>
  <c r="AN1066" i="2"/>
  <c r="AN1129" i="2"/>
  <c r="AN1245" i="2"/>
  <c r="AN1265" i="2"/>
  <c r="AN406" i="2"/>
  <c r="AN582" i="2"/>
  <c r="AN1061" i="2"/>
  <c r="AN1103" i="2"/>
  <c r="AN859" i="2"/>
  <c r="AN826" i="2"/>
  <c r="AN910" i="2"/>
  <c r="AN1331" i="2"/>
  <c r="AN327" i="2"/>
  <c r="AN1283" i="2"/>
  <c r="AN542" i="2"/>
  <c r="AN400" i="2"/>
  <c r="AN766" i="2"/>
  <c r="AN452" i="2"/>
  <c r="AN860" i="2"/>
  <c r="AN718" i="2"/>
  <c r="AN935" i="2"/>
  <c r="AN1156" i="2"/>
  <c r="AN1006" i="2"/>
  <c r="AN121" i="2"/>
  <c r="AN123" i="2"/>
  <c r="AN976" i="2"/>
  <c r="AN212" i="2"/>
  <c r="AN335" i="2"/>
  <c r="AN895" i="2"/>
  <c r="AN744" i="2"/>
  <c r="AN716" i="2"/>
  <c r="AN912" i="2"/>
  <c r="AN1233" i="2"/>
  <c r="AN1275" i="2"/>
  <c r="AN1250" i="2"/>
  <c r="AN1000" i="2"/>
  <c r="AN290" i="2"/>
  <c r="AN340" i="2"/>
  <c r="AN74" i="2"/>
  <c r="AN292" i="2"/>
  <c r="AN356" i="2"/>
  <c r="AN229" i="2"/>
  <c r="AN1026" i="2"/>
  <c r="AN1365" i="2"/>
  <c r="AN853" i="2"/>
  <c r="AN1357" i="2"/>
  <c r="AN1388" i="2"/>
  <c r="AN207" i="2"/>
  <c r="AN506" i="2"/>
  <c r="AN247" i="2"/>
  <c r="AN1113" i="2"/>
  <c r="AN1033" i="2"/>
  <c r="AN832" i="2"/>
  <c r="AN954" i="2"/>
  <c r="AN1013" i="2"/>
  <c r="AN1222" i="2"/>
  <c r="AN799" i="2"/>
  <c r="AN480" i="2"/>
  <c r="AN1085" i="2"/>
  <c r="AN199" i="2"/>
  <c r="AN1376" i="2"/>
  <c r="AN249" i="2"/>
  <c r="AN122" i="2"/>
  <c r="AN632" i="2"/>
  <c r="AN366" i="2"/>
  <c r="AN963" i="2"/>
  <c r="AN1107" i="2"/>
  <c r="AN1029" i="2"/>
  <c r="AN1348" i="2"/>
  <c r="AN276" i="2"/>
  <c r="AN59" i="2"/>
  <c r="AN445" i="2"/>
  <c r="AN893" i="2"/>
  <c r="AN959" i="2"/>
  <c r="AN1162" i="2"/>
  <c r="AN1400" i="2"/>
  <c r="AN1009" i="2"/>
  <c r="AN823" i="2"/>
  <c r="AN514" i="2"/>
  <c r="AN535" i="2"/>
  <c r="AN1062" i="2"/>
  <c r="AN135" i="2"/>
  <c r="AN797" i="2"/>
  <c r="AN155" i="2"/>
  <c r="AN554" i="2"/>
  <c r="AN141" i="2"/>
  <c r="AN53" i="2"/>
  <c r="AN1143" i="2"/>
  <c r="AN188" i="2"/>
  <c r="AN687" i="2"/>
  <c r="AN782" i="2"/>
  <c r="AN1252" i="2"/>
  <c r="AN415" i="2"/>
  <c r="AN178" i="2"/>
  <c r="AN215" i="2"/>
  <c r="AN436" i="2"/>
  <c r="AN714" i="2"/>
  <c r="AN235" i="2"/>
  <c r="AN633" i="2"/>
  <c r="AN500" i="2"/>
  <c r="AN1127" i="2"/>
  <c r="AN678" i="2"/>
  <c r="AN1319" i="2"/>
  <c r="AN1165" i="2"/>
  <c r="AN202" i="2"/>
  <c r="AN1259" i="2"/>
  <c r="AN1154" i="2"/>
  <c r="AN1304" i="2"/>
  <c r="AN560" i="2"/>
  <c r="AN596" i="2"/>
  <c r="AN1398" i="2"/>
  <c r="AN679" i="2"/>
  <c r="AN102" i="2"/>
  <c r="AN552" i="2"/>
  <c r="AN619" i="2"/>
  <c r="AN573" i="2"/>
  <c r="AN349" i="2"/>
  <c r="AN742" i="2"/>
  <c r="AN884" i="2"/>
  <c r="AN1166" i="2"/>
  <c r="AN834" i="2"/>
  <c r="AN1327" i="2"/>
  <c r="AN410" i="2"/>
  <c r="AN299" i="2"/>
  <c r="AN656" i="2"/>
  <c r="AN800" i="2"/>
  <c r="AN461" i="2"/>
  <c r="AN743" i="2"/>
  <c r="AN870" i="2"/>
  <c r="AN863" i="2"/>
  <c r="AN727" i="2"/>
  <c r="AN947" i="2"/>
  <c r="AN628" i="2"/>
  <c r="AN645" i="2"/>
  <c r="AN1117" i="2"/>
  <c r="AN1384" i="2"/>
  <c r="AN591" i="2"/>
  <c r="AN483" i="2"/>
  <c r="AN1145" i="2"/>
  <c r="AN90" i="2"/>
  <c r="AN616" i="2"/>
  <c r="AN589" i="2"/>
  <c r="AN991" i="2"/>
  <c r="AN813" i="2"/>
  <c r="AN1020" i="2"/>
  <c r="AN1101" i="2"/>
  <c r="AN250" i="2"/>
  <c r="AN581" i="2"/>
  <c r="AN238" i="2"/>
  <c r="AN1032" i="2"/>
  <c r="AN971" i="2"/>
  <c r="AN1038" i="2"/>
  <c r="AN1369" i="2"/>
  <c r="AN584" i="2"/>
  <c r="AN532" i="2"/>
  <c r="AN946" i="2"/>
  <c r="AN980" i="2"/>
  <c r="AN1286" i="2"/>
  <c r="AN83" i="2"/>
  <c r="AN537" i="2"/>
  <c r="AN490" i="2"/>
  <c r="AN342" i="2"/>
  <c r="AN1086" i="2"/>
  <c r="AN1344" i="2"/>
  <c r="AN1293" i="2"/>
  <c r="AN1294" i="2"/>
  <c r="AN304" i="2"/>
  <c r="AN164" i="2"/>
  <c r="AN128" i="2"/>
  <c r="AN159" i="2"/>
  <c r="AN643" i="2"/>
  <c r="AN365" i="2"/>
  <c r="AN376" i="2"/>
  <c r="AN196" i="2"/>
  <c r="AN1230" i="2"/>
  <c r="AN1150" i="2"/>
  <c r="AN1360" i="2"/>
  <c r="AN590" i="2"/>
  <c r="AN370" i="2"/>
  <c r="AN1152" i="2"/>
  <c r="AN289" i="2"/>
  <c r="AN1257" i="2"/>
  <c r="AN498" i="2"/>
  <c r="AN517" i="2"/>
  <c r="AN320" i="2"/>
  <c r="AN1146" i="2"/>
  <c r="AN733" i="2"/>
  <c r="AN1153" i="2"/>
  <c r="AN773" i="2"/>
  <c r="AN1262" i="2"/>
  <c r="AN817" i="2"/>
  <c r="AN882" i="2"/>
  <c r="AN617" i="2"/>
  <c r="AN563" i="2"/>
  <c r="AN62" i="2"/>
  <c r="AN751" i="2"/>
  <c r="AN698" i="2"/>
  <c r="AN791" i="2"/>
  <c r="AN1289" i="2"/>
  <c r="AN1356" i="2"/>
  <c r="AN1339" i="2"/>
  <c r="AN546" i="2"/>
  <c r="AN219" i="2"/>
  <c r="AN748" i="2"/>
  <c r="AN609" i="2"/>
  <c r="AN179" i="2"/>
  <c r="AN126" i="2"/>
  <c r="AN936" i="2"/>
  <c r="AN280" i="2"/>
  <c r="AN883" i="2"/>
  <c r="AN822" i="2"/>
  <c r="AN700" i="2"/>
  <c r="AN901" i="2"/>
  <c r="AN1264" i="2"/>
  <c r="AN1240" i="2"/>
  <c r="AN36" i="2"/>
  <c r="AN775" i="2"/>
  <c r="AN671" i="2"/>
  <c r="AN354" i="2"/>
  <c r="AN1258" i="2"/>
  <c r="AN625" i="2"/>
  <c r="AN896" i="2"/>
  <c r="AN855" i="2"/>
  <c r="AN1302" i="2"/>
  <c r="AN943" i="2"/>
  <c r="AN1028" i="2"/>
  <c r="AN623" i="2"/>
  <c r="AN1211" i="2"/>
  <c r="AN448" i="2"/>
  <c r="AN802" i="2"/>
  <c r="AN332" i="2"/>
  <c r="AN873" i="2"/>
  <c r="AN1002" i="2"/>
  <c r="AN46" i="2"/>
  <c r="AN435" i="2"/>
  <c r="AN857" i="2"/>
  <c r="AN674" i="2"/>
  <c r="AN489" i="2"/>
  <c r="AN222" i="2"/>
  <c r="AN1072" i="2"/>
  <c r="AN1280" i="2"/>
  <c r="AN985" i="2"/>
  <c r="AN1151" i="2"/>
  <c r="AN8" i="2"/>
  <c r="AN1082" i="2"/>
  <c r="AN705" i="2"/>
  <c r="AN296" i="2"/>
  <c r="AN497" i="2"/>
  <c r="AN508" i="2"/>
  <c r="AN110" i="2"/>
  <c r="AN351" i="2"/>
  <c r="AN599" i="2"/>
  <c r="AN1164" i="2"/>
  <c r="AN1111" i="2"/>
  <c r="AN1272" i="2"/>
  <c r="AN1305" i="2"/>
  <c r="AN47" i="2"/>
  <c r="AN712" i="2"/>
  <c r="AN708" i="2"/>
  <c r="AN580" i="2"/>
  <c r="AN427" i="2"/>
  <c r="AN492" i="2"/>
  <c r="AN917" i="2"/>
  <c r="AN732" i="2"/>
  <c r="AN161" i="2"/>
  <c r="AN1096" i="2"/>
  <c r="H1272" i="2"/>
  <c r="H744" i="2"/>
  <c r="H773" i="2"/>
  <c r="H1297" i="2"/>
  <c r="H1150" i="2"/>
  <c r="H342" i="2"/>
  <c r="H299" i="2"/>
  <c r="H175" i="2"/>
  <c r="H589" i="2"/>
  <c r="H1165" i="2"/>
  <c r="H884" i="2"/>
  <c r="H500" i="2"/>
  <c r="H1357" i="2"/>
  <c r="H497" i="2"/>
  <c r="H1107" i="2"/>
  <c r="H1280" i="2"/>
  <c r="H290" i="2"/>
  <c r="H1302" i="2"/>
  <c r="H633" i="2"/>
  <c r="H46" i="2"/>
  <c r="H8" i="2"/>
  <c r="H122" i="2"/>
  <c r="H60" i="2"/>
  <c r="H1115" i="2"/>
  <c r="H652" i="2"/>
  <c r="H1256" i="2"/>
  <c r="H729" i="2"/>
  <c r="H763" i="2"/>
  <c r="H458" i="2"/>
  <c r="H1105" i="2"/>
  <c r="H840" i="2"/>
  <c r="H987" i="2"/>
  <c r="H513" i="2"/>
  <c r="H784" i="2"/>
  <c r="H399" i="2"/>
  <c r="H875" i="2"/>
  <c r="H371" i="2"/>
  <c r="H30" i="2"/>
  <c r="H1012" i="2"/>
  <c r="H398" i="2"/>
  <c r="H1391" i="2"/>
  <c r="H927" i="2"/>
  <c r="H631" i="2"/>
  <c r="H478" i="2"/>
  <c r="H1220" i="2"/>
  <c r="H1112" i="2"/>
  <c r="H340" i="2"/>
  <c r="H1024" i="2"/>
  <c r="H153" i="2"/>
  <c r="H731" i="2"/>
  <c r="H962" i="2"/>
  <c r="H788" i="2"/>
  <c r="H970" i="2"/>
  <c r="H948" i="2"/>
  <c r="H960" i="2"/>
  <c r="H47" i="2"/>
  <c r="H978" i="2"/>
  <c r="H658" i="2"/>
  <c r="H934" i="2"/>
  <c r="H1121" i="2"/>
  <c r="H1401" i="2"/>
  <c r="H601" i="2"/>
  <c r="H1349" i="2"/>
  <c r="H15" i="2"/>
  <c r="H761" i="2"/>
  <c r="H586" i="2"/>
  <c r="H867" i="2"/>
  <c r="H578" i="2"/>
  <c r="H1209" i="2"/>
  <c r="H621" i="2"/>
  <c r="H65" i="2"/>
  <c r="H241" i="2"/>
  <c r="H494" i="2"/>
  <c r="H1216" i="2"/>
  <c r="H148" i="2"/>
  <c r="H1325" i="2"/>
  <c r="H145" i="2"/>
  <c r="H1093" i="2"/>
  <c r="H1279" i="2"/>
  <c r="H210" i="2"/>
  <c r="H764" i="2"/>
  <c r="H669" i="2"/>
  <c r="H64" i="2"/>
  <c r="H19" i="2"/>
  <c r="H281" i="2"/>
  <c r="H1100" i="2"/>
  <c r="H201" i="2"/>
  <c r="H1281" i="2"/>
  <c r="H485" i="2"/>
  <c r="H274" i="2"/>
  <c r="H526" i="2"/>
  <c r="H550" i="2"/>
  <c r="H403" i="2"/>
  <c r="H798" i="2"/>
  <c r="H693" i="2"/>
  <c r="H352" i="2"/>
  <c r="H992" i="2"/>
  <c r="H180" i="2"/>
  <c r="H393" i="2"/>
  <c r="H939" i="2"/>
  <c r="H257" i="2"/>
  <c r="H558" i="2"/>
  <c r="H475" i="2"/>
  <c r="H88" i="2"/>
  <c r="H1091" i="2"/>
  <c r="H137" i="2"/>
  <c r="H465" i="2"/>
  <c r="H14" i="2"/>
  <c r="H1014" i="2"/>
  <c r="H539" i="2"/>
  <c r="H969" i="2"/>
  <c r="H260" i="2"/>
  <c r="H926" i="2"/>
  <c r="H184" i="2"/>
  <c r="H897" i="2"/>
  <c r="H647" i="2"/>
  <c r="H852" i="2"/>
  <c r="H943" i="2"/>
  <c r="H896" i="2"/>
  <c r="H700" i="2"/>
  <c r="H698" i="2"/>
  <c r="H222" i="2"/>
  <c r="H410" i="2"/>
  <c r="H1289" i="2"/>
  <c r="H616" i="2"/>
  <c r="H947" i="2"/>
  <c r="H188" i="2"/>
  <c r="H1240" i="2"/>
  <c r="H247" i="2"/>
  <c r="H1252" i="2"/>
  <c r="H1250" i="2"/>
  <c r="H813" i="2"/>
  <c r="H674" i="2"/>
  <c r="H123" i="2"/>
  <c r="H1096" i="2"/>
  <c r="H62" i="2"/>
  <c r="H925" i="2"/>
  <c r="H985" i="2"/>
  <c r="H1081" i="2"/>
  <c r="H319" i="2"/>
  <c r="H818" i="2"/>
  <c r="H1234" i="2"/>
  <c r="H81" i="2"/>
  <c r="H326" i="2"/>
  <c r="H1136" i="2"/>
  <c r="H315" i="2"/>
  <c r="H723" i="2"/>
  <c r="H849" i="2"/>
  <c r="H430" i="2"/>
  <c r="H512" i="2"/>
  <c r="H104" i="2"/>
  <c r="H838" i="2"/>
  <c r="H203" i="2"/>
  <c r="H1313" i="2"/>
  <c r="H1247" i="2"/>
  <c r="H1203" i="2"/>
  <c r="H361" i="2"/>
  <c r="H270" i="2"/>
  <c r="H741" i="2"/>
  <c r="H127" i="2"/>
  <c r="H29" i="2"/>
  <c r="H684" i="2"/>
  <c r="H332" i="2"/>
  <c r="H1270" i="2"/>
  <c r="H74" i="2"/>
  <c r="H570" i="2"/>
  <c r="H831" i="2"/>
  <c r="H275" i="2"/>
  <c r="H1390" i="2"/>
  <c r="H167" i="2"/>
  <c r="H1223" i="2"/>
  <c r="H781" i="2"/>
  <c r="H965" i="2"/>
  <c r="H984" i="2"/>
  <c r="H694" i="2"/>
  <c r="H170" i="2"/>
  <c r="H1346" i="2"/>
  <c r="H1142" i="2"/>
  <c r="H392" i="2"/>
  <c r="H372" i="2"/>
  <c r="H462" i="2"/>
  <c r="H310" i="2"/>
  <c r="H272" i="2"/>
  <c r="H152" i="2"/>
  <c r="H39" i="2"/>
  <c r="H1158" i="2"/>
  <c r="H1004" i="2"/>
  <c r="H1099" i="2"/>
  <c r="H1058" i="2"/>
  <c r="H845" i="2"/>
  <c r="H597" i="2"/>
  <c r="H541" i="2"/>
  <c r="H347" i="2"/>
  <c r="H143" i="2"/>
  <c r="H259" i="2"/>
  <c r="H825" i="2"/>
  <c r="H957" i="2"/>
  <c r="H412" i="2"/>
  <c r="H10" i="2"/>
  <c r="H1133" i="2"/>
  <c r="H966" i="2"/>
  <c r="H181" i="2"/>
  <c r="H1192" i="2"/>
  <c r="H43" i="2"/>
  <c r="H577" i="2"/>
  <c r="H620" i="2"/>
  <c r="H162" i="2"/>
  <c r="H627" i="2"/>
  <c r="H200" i="2"/>
  <c r="H1144" i="2"/>
  <c r="H450" i="2"/>
  <c r="H739" i="2"/>
  <c r="H1073" i="2"/>
  <c r="H388" i="2"/>
  <c r="H471" i="2"/>
  <c r="H894" i="2"/>
  <c r="H455" i="2"/>
  <c r="H547" i="2"/>
  <c r="H232" i="2"/>
  <c r="H1210" i="2"/>
  <c r="H466" i="2"/>
  <c r="H343" i="2"/>
  <c r="H254" i="2"/>
  <c r="H386" i="2"/>
  <c r="H1118" i="2"/>
  <c r="H314" i="2"/>
  <c r="H636" i="2"/>
  <c r="H11" i="2"/>
  <c r="H456" i="2"/>
  <c r="H663" i="2"/>
  <c r="H208" i="2"/>
  <c r="H1354" i="2"/>
  <c r="H1171" i="2"/>
  <c r="H653" i="2"/>
  <c r="H305" i="2"/>
  <c r="H1212" i="2"/>
  <c r="H335" i="2"/>
  <c r="H822" i="2"/>
  <c r="H751" i="2"/>
  <c r="H498" i="2"/>
  <c r="H304" i="2"/>
  <c r="H1181" i="2"/>
  <c r="H90" i="2"/>
  <c r="H727" i="2"/>
  <c r="H1143" i="2"/>
  <c r="H855" i="2"/>
  <c r="H235" i="2"/>
  <c r="H1026" i="2"/>
  <c r="H1360" i="2"/>
  <c r="H1233" i="2"/>
  <c r="H860" i="2"/>
  <c r="H517" i="2"/>
  <c r="H1304" i="2"/>
  <c r="H882" i="2"/>
  <c r="H714" i="2"/>
  <c r="H1215" i="2"/>
  <c r="H1305" i="2"/>
  <c r="H1029" i="2"/>
  <c r="H418" i="2"/>
  <c r="H993" i="2"/>
  <c r="H491" i="2"/>
  <c r="H156" i="2"/>
  <c r="H1070" i="2"/>
  <c r="H779" i="2"/>
  <c r="H1061" i="2"/>
  <c r="H692" i="2"/>
  <c r="H505" i="2"/>
  <c r="H442" i="2"/>
  <c r="H186" i="2"/>
  <c r="H13" i="2"/>
  <c r="H69" i="2"/>
  <c r="H438" i="2"/>
  <c r="H194" i="2"/>
  <c r="H746" i="2"/>
  <c r="H765" i="2"/>
  <c r="H1278" i="2"/>
  <c r="H1197" i="2"/>
  <c r="H572" i="2"/>
  <c r="H198" i="2"/>
  <c r="H930" i="2"/>
  <c r="H1200" i="2"/>
  <c r="H269" i="2"/>
  <c r="H171" i="2"/>
  <c r="H892" i="2"/>
  <c r="H383" i="2"/>
  <c r="H300" i="2"/>
  <c r="H1102" i="2"/>
  <c r="H327" i="2"/>
  <c r="H979" i="2"/>
  <c r="H986" i="2"/>
  <c r="H504" i="2"/>
  <c r="H459" i="2"/>
  <c r="H1046" i="2"/>
  <c r="H569" i="2"/>
  <c r="H395" i="2"/>
  <c r="H648" i="2"/>
  <c r="H909" i="2"/>
  <c r="H828" i="2"/>
  <c r="H1168" i="2"/>
  <c r="H866" i="2"/>
  <c r="H1359" i="2"/>
  <c r="H521" i="2"/>
  <c r="H381" i="2"/>
  <c r="H1138" i="2"/>
  <c r="H646" i="2"/>
  <c r="H227" i="2"/>
  <c r="H1175" i="2"/>
  <c r="H1189" i="2"/>
  <c r="H1226" i="2"/>
  <c r="H675" i="2"/>
  <c r="H1366" i="2"/>
  <c r="H1235" i="2"/>
  <c r="H350" i="2"/>
  <c r="H234" i="2"/>
  <c r="H264" i="2"/>
  <c r="H94" i="2"/>
  <c r="H1246" i="2"/>
  <c r="H389" i="2"/>
  <c r="H922" i="2"/>
  <c r="H124" i="2"/>
  <c r="H1019" i="2"/>
  <c r="H906" i="2"/>
  <c r="H787" i="2"/>
  <c r="H1367" i="2"/>
  <c r="H829" i="2"/>
  <c r="H809" i="2"/>
  <c r="H793" i="2"/>
  <c r="H136" i="2"/>
  <c r="H476" i="2"/>
  <c r="H753" i="2"/>
  <c r="H1225" i="2"/>
  <c r="H1378" i="2"/>
  <c r="H981" i="2"/>
  <c r="H444" i="2"/>
  <c r="H525" i="2"/>
  <c r="H688" i="2"/>
  <c r="H938" i="2"/>
  <c r="H261" i="2"/>
  <c r="H704" i="2"/>
  <c r="H165" i="2"/>
  <c r="H644" i="2"/>
  <c r="H762" i="2"/>
  <c r="H324" i="2"/>
  <c r="H654" i="2"/>
  <c r="H345" i="2"/>
  <c r="H1405" i="2"/>
  <c r="H1137" i="2"/>
  <c r="H556" i="2"/>
  <c r="H360" i="2"/>
  <c r="H106" i="2"/>
  <c r="H768" i="2"/>
  <c r="H493" i="2"/>
  <c r="H638" i="2"/>
  <c r="H697" i="2"/>
  <c r="H625" i="2"/>
  <c r="H733" i="2"/>
  <c r="H354" i="2"/>
  <c r="H599" i="2"/>
  <c r="H1101" i="2"/>
  <c r="H678" i="2"/>
  <c r="H349" i="2"/>
  <c r="H870" i="2"/>
  <c r="H632" i="2"/>
  <c r="H563" i="2"/>
  <c r="H436" i="2"/>
  <c r="H366" i="2"/>
  <c r="H1211" i="2"/>
  <c r="H1162" i="2"/>
  <c r="H1166" i="2"/>
  <c r="H289" i="2"/>
  <c r="H935" i="2"/>
  <c r="H1117" i="2"/>
  <c r="H296" i="2"/>
  <c r="H57" i="2"/>
  <c r="H1028" i="2"/>
  <c r="H1365" i="2"/>
  <c r="H598" i="2"/>
  <c r="H1023" i="2"/>
  <c r="H738" i="2"/>
  <c r="H236" i="2"/>
  <c r="H282" i="2"/>
  <c r="H405" i="2"/>
  <c r="H95" i="2"/>
  <c r="H634" i="2"/>
  <c r="H624" i="2"/>
  <c r="H1076" i="2"/>
  <c r="H774" i="2"/>
  <c r="H56" i="2"/>
  <c r="H527" i="2"/>
  <c r="H931" i="2"/>
  <c r="H689" i="2"/>
  <c r="H942" i="2"/>
  <c r="H1179" i="2"/>
  <c r="H150" i="2"/>
  <c r="H706" i="2"/>
  <c r="H944" i="2"/>
  <c r="H1193" i="2"/>
  <c r="H535" i="2"/>
  <c r="H1384" i="2"/>
  <c r="H103" i="2"/>
  <c r="H611" i="2"/>
  <c r="H431" i="2"/>
  <c r="H135" i="2"/>
  <c r="H341" i="2"/>
  <c r="H848" i="2"/>
  <c r="H390" i="2"/>
  <c r="H226" i="2"/>
  <c r="H220" i="2"/>
  <c r="H767" i="2"/>
  <c r="H298" i="2"/>
  <c r="H109" i="2"/>
  <c r="H941" i="2"/>
  <c r="H812" i="2"/>
  <c r="H651" i="2"/>
  <c r="H1255" i="2"/>
  <c r="H670" i="2"/>
  <c r="H898" i="2"/>
  <c r="H474" i="2"/>
  <c r="H338" i="2"/>
  <c r="H1074" i="2"/>
  <c r="H988" i="2"/>
  <c r="H673" i="2"/>
  <c r="H1340" i="2"/>
  <c r="H1205" i="2"/>
  <c r="H719" i="2"/>
  <c r="H1318" i="2"/>
  <c r="H414" i="2"/>
  <c r="H1065" i="2"/>
  <c r="H1163" i="2"/>
  <c r="H417" i="2"/>
  <c r="H520" i="2"/>
  <c r="H130" i="2"/>
  <c r="H1173" i="2"/>
  <c r="H1075" i="2"/>
  <c r="H735" i="2"/>
  <c r="H1043" i="2"/>
  <c r="H20" i="2"/>
  <c r="H1122" i="2"/>
  <c r="H886" i="2"/>
  <c r="H610" i="2"/>
  <c r="H377" i="2"/>
  <c r="H997" i="2"/>
  <c r="H191" i="2"/>
  <c r="H158" i="2"/>
  <c r="H411" i="2"/>
  <c r="H1005" i="2"/>
  <c r="H1402" i="2"/>
  <c r="H211" i="2"/>
  <c r="H1221" i="2"/>
  <c r="H387" i="2"/>
  <c r="H858" i="2"/>
  <c r="H657" i="2"/>
  <c r="H336" i="2"/>
  <c r="H559" i="2"/>
  <c r="H486" i="2"/>
  <c r="H248" i="2"/>
  <c r="H139" i="2"/>
  <c r="H918" i="2"/>
  <c r="H862" i="2"/>
  <c r="H255" i="2"/>
  <c r="H12" i="2"/>
  <c r="H531" i="2"/>
  <c r="H1242" i="2"/>
  <c r="H593" i="2"/>
  <c r="H1017" i="2"/>
  <c r="H359" i="2"/>
  <c r="H113" i="2"/>
  <c r="H193" i="2"/>
  <c r="H734" i="2"/>
  <c r="H419" i="2"/>
  <c r="H35" i="2"/>
  <c r="H584" i="2"/>
  <c r="H883" i="2"/>
  <c r="H238" i="2"/>
  <c r="H754" i="2"/>
  <c r="H1020" i="2"/>
  <c r="H971" i="2"/>
  <c r="H280" i="2"/>
  <c r="H959" i="2"/>
  <c r="H573" i="2"/>
  <c r="H1146" i="2"/>
  <c r="H128" i="2"/>
  <c r="H490" i="2"/>
  <c r="H1230" i="2"/>
  <c r="H1013" i="2"/>
  <c r="H229" i="2"/>
  <c r="H742" i="2"/>
  <c r="H976" i="2"/>
  <c r="H1208" i="2"/>
  <c r="H1000" i="2"/>
  <c r="H963" i="2"/>
  <c r="H1345" i="2"/>
  <c r="H317" i="2"/>
  <c r="H243" i="2"/>
  <c r="H1320" i="2"/>
  <c r="H946" i="2"/>
  <c r="H1051" i="2"/>
  <c r="H406" i="2"/>
  <c r="H192" i="2"/>
  <c r="H606" i="2"/>
  <c r="H1394" i="2"/>
  <c r="H1382" i="2"/>
  <c r="H172" i="2"/>
  <c r="H533" i="2"/>
  <c r="H1167" i="2"/>
  <c r="H655" i="2"/>
  <c r="H999" i="2"/>
  <c r="H499" i="2"/>
  <c r="H1316" i="2"/>
  <c r="H921" i="2"/>
  <c r="H1352" i="2"/>
  <c r="H278" i="2"/>
  <c r="H679" i="2"/>
  <c r="H147" i="2"/>
  <c r="H1283" i="2"/>
  <c r="H1152" i="2"/>
  <c r="H544" i="2"/>
  <c r="H802" i="2"/>
  <c r="H515" i="2"/>
  <c r="H594" i="2"/>
  <c r="H1092" i="2"/>
  <c r="H488" i="2"/>
  <c r="H420" i="2"/>
  <c r="H439" i="2"/>
  <c r="H404" i="2"/>
  <c r="H1218" i="2"/>
  <c r="H1059" i="2"/>
  <c r="H790" i="2"/>
  <c r="H951" i="2"/>
  <c r="H463" i="2"/>
  <c r="H50" i="2"/>
  <c r="H51" i="2"/>
  <c r="H595" i="2"/>
  <c r="H312" i="2"/>
  <c r="H1310" i="2"/>
  <c r="H534" i="2"/>
  <c r="H1213" i="2"/>
  <c r="H924" i="2"/>
  <c r="H919" i="2"/>
  <c r="H451" i="2"/>
  <c r="H836" i="2"/>
  <c r="H1039" i="2"/>
  <c r="H407" i="2"/>
  <c r="H58" i="2"/>
  <c r="H144" i="2"/>
  <c r="H70" i="2"/>
  <c r="H811" i="2"/>
  <c r="H1335" i="2"/>
  <c r="H908" i="2"/>
  <c r="H375" i="2"/>
  <c r="H1169" i="2"/>
  <c r="H454" i="2"/>
  <c r="H523" i="2"/>
  <c r="H950" i="2"/>
  <c r="H112" i="2"/>
  <c r="H1363" i="2"/>
  <c r="H1229" i="2"/>
  <c r="H1132" i="2"/>
  <c r="H477" i="2"/>
  <c r="H585" i="2"/>
  <c r="H369" i="2"/>
  <c r="H945" i="2"/>
  <c r="H96" i="2"/>
  <c r="H1271" i="2"/>
  <c r="H885" i="2"/>
  <c r="H297" i="2"/>
  <c r="H380" i="2"/>
  <c r="H565" i="2"/>
  <c r="H1185" i="2"/>
  <c r="H937" i="2"/>
  <c r="H1148" i="2"/>
  <c r="H1342" i="2"/>
  <c r="H819" i="2"/>
  <c r="H929" i="2"/>
  <c r="H108" i="2"/>
  <c r="H907" i="2"/>
  <c r="H163" i="2"/>
  <c r="H223" i="2"/>
  <c r="H25" i="2"/>
  <c r="H1172" i="2"/>
  <c r="H66" i="2"/>
  <c r="H592" i="2"/>
  <c r="H26" i="2"/>
  <c r="H1063" i="2"/>
  <c r="H524" i="2"/>
  <c r="H590" i="2"/>
  <c r="H164" i="2"/>
  <c r="H365" i="2"/>
  <c r="H110" i="2"/>
  <c r="H1086" i="2"/>
  <c r="H1032" i="2"/>
  <c r="H554" i="2"/>
  <c r="H461" i="2"/>
  <c r="H334" i="2"/>
  <c r="H623" i="2"/>
  <c r="H445" i="2"/>
  <c r="H159" i="2"/>
  <c r="H1113" i="2"/>
  <c r="H1145" i="2"/>
  <c r="H452" i="2"/>
  <c r="H705" i="2"/>
  <c r="H1111" i="2"/>
  <c r="H1164" i="2"/>
  <c r="H732" i="2"/>
  <c r="H1021" i="2"/>
  <c r="H614" i="2"/>
  <c r="H567" i="2"/>
  <c r="H666" i="2"/>
  <c r="H983" i="2"/>
  <c r="H1260" i="2"/>
  <c r="H1042" i="2"/>
  <c r="H529" i="2"/>
  <c r="H251" i="2"/>
  <c r="H974" i="2"/>
  <c r="H702" i="2"/>
  <c r="H1299" i="2"/>
  <c r="H740" i="2"/>
  <c r="H1324" i="2"/>
  <c r="H1126" i="2"/>
  <c r="H311" i="2"/>
  <c r="H185" i="2"/>
  <c r="H378" i="2"/>
  <c r="H990" i="2"/>
  <c r="H1287" i="2"/>
  <c r="H249" i="2"/>
  <c r="H796" i="2"/>
  <c r="H1373" i="2"/>
  <c r="H1089" i="2"/>
  <c r="H639" i="2"/>
  <c r="H910" i="2"/>
  <c r="H22" i="2"/>
  <c r="H582" i="2"/>
  <c r="H472" i="2"/>
  <c r="H596" i="2"/>
  <c r="H68" i="2"/>
  <c r="H1219" i="2"/>
  <c r="H78" i="2"/>
  <c r="H1389" i="2"/>
  <c r="H54" i="2"/>
  <c r="H949" i="2"/>
  <c r="H1087" i="2"/>
  <c r="H1109" i="2"/>
  <c r="H1170" i="2"/>
  <c r="H421" i="2"/>
  <c r="H149" i="2"/>
  <c r="H453" i="2"/>
  <c r="H86" i="2"/>
  <c r="H703" i="2"/>
  <c r="H1291" i="2"/>
  <c r="H854" i="2"/>
  <c r="H844" i="2"/>
  <c r="H1361" i="2"/>
  <c r="H887" i="2"/>
  <c r="H665" i="2"/>
  <c r="H469" i="2"/>
  <c r="H772" i="2"/>
  <c r="H1386" i="2"/>
  <c r="H528" i="2"/>
  <c r="H566" i="2"/>
  <c r="H433" i="2"/>
  <c r="H160" i="2"/>
  <c r="H32" i="2"/>
  <c r="H511" i="2"/>
  <c r="H205" i="2"/>
  <c r="H1114" i="2"/>
  <c r="H52" i="2"/>
  <c r="H1269" i="2"/>
  <c r="H1161" i="2"/>
  <c r="H7" i="2"/>
  <c r="H34" i="2"/>
  <c r="H1375" i="2"/>
  <c r="H1202" i="2"/>
  <c r="H1227" i="2"/>
  <c r="H487" i="2"/>
  <c r="H890" i="2"/>
  <c r="H1123" i="2"/>
  <c r="H815" i="2"/>
  <c r="H982" i="2"/>
  <c r="H1037" i="2"/>
  <c r="H755" i="2"/>
  <c r="H1044" i="2"/>
  <c r="H231" i="2"/>
  <c r="H1277" i="2"/>
  <c r="H258" i="2"/>
  <c r="H1282" i="2"/>
  <c r="H1368" i="2"/>
  <c r="H1244" i="2"/>
  <c r="H874" i="2"/>
  <c r="H785" i="2"/>
  <c r="H48" i="2"/>
  <c r="H209" i="2"/>
  <c r="H1106" i="2"/>
  <c r="H661" i="2"/>
  <c r="H1251" i="2"/>
  <c r="H583" i="2"/>
  <c r="H379" i="2"/>
  <c r="H49" i="2"/>
  <c r="H316" i="2"/>
  <c r="H321" i="2"/>
  <c r="H346" i="2"/>
  <c r="H617" i="2"/>
  <c r="H936" i="2"/>
  <c r="H581" i="2"/>
  <c r="H196" i="2"/>
  <c r="H991" i="2"/>
  <c r="H656" i="2"/>
  <c r="H483" i="2"/>
  <c r="H800" i="2"/>
  <c r="H134" i="2"/>
  <c r="H126" i="2"/>
  <c r="H215" i="2"/>
  <c r="H537" i="2"/>
  <c r="H901" i="2"/>
  <c r="H506" i="2"/>
  <c r="H356" i="2"/>
  <c r="H580" i="2"/>
  <c r="H716" i="2"/>
  <c r="H1006" i="2"/>
  <c r="H351" i="2"/>
  <c r="H532" i="2"/>
  <c r="H917" i="2"/>
  <c r="H953" i="2"/>
  <c r="H555" i="2"/>
  <c r="H1376" i="2"/>
  <c r="H722" i="2"/>
  <c r="H668" i="2"/>
  <c r="H1393" i="2"/>
  <c r="H484" i="2"/>
  <c r="H1186" i="2"/>
  <c r="H93" i="2"/>
  <c r="H268" i="2"/>
  <c r="H409" i="2"/>
  <c r="H711" i="2"/>
  <c r="H696" i="2"/>
  <c r="H1141" i="2"/>
  <c r="H553" i="2"/>
  <c r="H1379" i="2"/>
  <c r="H998" i="2"/>
  <c r="H1263" i="2"/>
  <c r="H1254" i="2"/>
  <c r="H996" i="2"/>
  <c r="H891" i="2"/>
  <c r="H1286" i="2"/>
  <c r="H708" i="2"/>
  <c r="H824" i="2"/>
  <c r="H826" i="2"/>
  <c r="H301" i="2"/>
  <c r="H1241" i="2"/>
  <c r="H155" i="2"/>
  <c r="H84" i="2"/>
  <c r="H1176" i="2"/>
  <c r="H245" i="2"/>
  <c r="H133" i="2"/>
  <c r="H217" i="2"/>
  <c r="H337" i="2"/>
  <c r="H28" i="2"/>
  <c r="H1387" i="2"/>
  <c r="H672" i="2"/>
  <c r="H830" i="2"/>
  <c r="H664" i="2"/>
  <c r="H323" i="2"/>
  <c r="H1217" i="2"/>
  <c r="H1399" i="2"/>
  <c r="H562" i="2"/>
  <c r="H233" i="2"/>
  <c r="H878" i="2"/>
  <c r="H1130" i="2"/>
  <c r="H769" i="2"/>
  <c r="H1018" i="2"/>
  <c r="H1303" i="2"/>
  <c r="H676" i="2"/>
  <c r="H1083" i="2"/>
  <c r="H904" i="2"/>
  <c r="H429" i="2"/>
  <c r="H1088" i="2"/>
  <c r="H1358" i="2"/>
  <c r="H267" i="2"/>
  <c r="H322" i="2"/>
  <c r="H97" i="2"/>
  <c r="H1198" i="2"/>
  <c r="H995" i="2"/>
  <c r="H291" i="2"/>
  <c r="H151" i="2"/>
  <c r="H129" i="2"/>
  <c r="H44" i="2"/>
  <c r="H331" i="2"/>
  <c r="H900" i="2"/>
  <c r="H501" i="2"/>
  <c r="H61" i="2"/>
  <c r="H1267" i="2"/>
  <c r="H295" i="2"/>
  <c r="H263" i="2"/>
  <c r="H27" i="2"/>
  <c r="H861" i="2"/>
  <c r="H915" i="2"/>
  <c r="H368" i="2"/>
  <c r="H518" i="2"/>
  <c r="H1380" i="2"/>
  <c r="H1372" i="2"/>
  <c r="H964" i="2"/>
  <c r="H1157" i="2"/>
  <c r="H726" i="2"/>
  <c r="H98" i="2"/>
  <c r="H244" i="2"/>
  <c r="H394" i="2"/>
  <c r="H721" i="2"/>
  <c r="H1396" i="2"/>
  <c r="H709" i="2"/>
  <c r="H384" i="2"/>
  <c r="H131" i="2"/>
  <c r="H75" i="2"/>
  <c r="H881" i="2"/>
  <c r="H24" i="2"/>
  <c r="H737" i="2"/>
  <c r="H63" i="2"/>
  <c r="H1339" i="2"/>
  <c r="H121" i="2"/>
  <c r="H542" i="2"/>
  <c r="H1257" i="2"/>
  <c r="H202" i="2"/>
  <c r="H1258" i="2"/>
  <c r="H619" i="2"/>
  <c r="H1327" i="2"/>
  <c r="H816" i="2"/>
  <c r="H207" i="2"/>
  <c r="H141" i="2"/>
  <c r="H292" i="2"/>
  <c r="H799" i="2"/>
  <c r="H1071" i="2"/>
  <c r="H1127" i="2"/>
  <c r="H1154" i="2"/>
  <c r="H1222" i="2"/>
  <c r="H1072" i="2"/>
  <c r="H622" i="2"/>
  <c r="H536" i="2"/>
  <c r="H1097" i="2"/>
  <c r="H168" i="2"/>
  <c r="H286" i="2"/>
  <c r="H914" i="2"/>
  <c r="H16" i="2"/>
  <c r="H780" i="2"/>
  <c r="H72" i="2"/>
  <c r="H1385" i="2"/>
  <c r="H543" i="2"/>
  <c r="H1243" i="2"/>
  <c r="H1008" i="2"/>
  <c r="H807" i="2"/>
  <c r="H1228" i="2"/>
  <c r="H903" i="2"/>
  <c r="H530" i="2"/>
  <c r="H1321" i="2"/>
  <c r="H1140" i="2"/>
  <c r="H105" i="2"/>
  <c r="H691" i="2"/>
  <c r="H1180" i="2"/>
  <c r="H869" i="2"/>
  <c r="H1067" i="2"/>
  <c r="H797" i="2"/>
  <c r="H1237" i="2"/>
  <c r="H1085" i="2"/>
  <c r="H1306" i="2"/>
  <c r="H199" i="2"/>
  <c r="H1398" i="2"/>
  <c r="H750" i="2"/>
  <c r="H1040" i="2"/>
  <c r="H80" i="2"/>
  <c r="H119" i="2"/>
  <c r="H1404" i="2"/>
  <c r="H847" i="2"/>
  <c r="H603" i="2"/>
  <c r="H551" i="2"/>
  <c r="H118" i="2"/>
  <c r="H503" i="2"/>
  <c r="H1374" i="2"/>
  <c r="H913" i="2"/>
  <c r="H1195" i="2"/>
  <c r="H344" i="2"/>
  <c r="H256" i="2"/>
  <c r="H994" i="2"/>
  <c r="H820" i="2"/>
  <c r="H1054" i="2"/>
  <c r="H814" i="2"/>
  <c r="H587" i="2"/>
  <c r="H253" i="2"/>
  <c r="H166" i="2"/>
  <c r="H650" i="2"/>
  <c r="H803" i="2"/>
  <c r="H680" i="2"/>
  <c r="H968" i="2"/>
  <c r="H1249" i="2"/>
  <c r="H1383" i="2"/>
  <c r="H1274" i="2"/>
  <c r="H827" i="2"/>
  <c r="H1015" i="2"/>
  <c r="H1131" i="2"/>
  <c r="H1239" i="2"/>
  <c r="H79" i="2"/>
  <c r="H641" i="2"/>
  <c r="H482" i="2"/>
  <c r="H725" i="2"/>
  <c r="H1178" i="2"/>
  <c r="H237" i="2"/>
  <c r="H425" i="2"/>
  <c r="H1315" i="2"/>
  <c r="H55" i="2"/>
  <c r="H182" i="2"/>
  <c r="H38" i="2"/>
  <c r="H228" i="2"/>
  <c r="H1064" i="2"/>
  <c r="H842" i="2"/>
  <c r="H568" i="2"/>
  <c r="H9" i="2"/>
  <c r="H1296" i="2"/>
  <c r="H374" i="2"/>
  <c r="H972" i="2"/>
  <c r="H1329" i="2"/>
  <c r="H516" i="2"/>
  <c r="H667" i="2"/>
  <c r="H313" i="2"/>
  <c r="H239" i="2"/>
  <c r="H146" i="2"/>
  <c r="H659" i="2"/>
  <c r="H618" i="2"/>
  <c r="H1052" i="2"/>
  <c r="H630" i="2"/>
  <c r="H71" i="2"/>
  <c r="H1050" i="2"/>
  <c r="H747" i="2"/>
  <c r="H76" i="2"/>
  <c r="H1047" i="2"/>
  <c r="H1275" i="2"/>
  <c r="H628" i="2"/>
  <c r="H817" i="2"/>
  <c r="H53" i="2"/>
  <c r="H36" i="2"/>
  <c r="H591" i="2"/>
  <c r="H1348" i="2"/>
  <c r="H1125" i="2"/>
  <c r="H1196" i="2"/>
  <c r="H178" i="2"/>
  <c r="H83" i="2"/>
  <c r="H400" i="2"/>
  <c r="H912" i="2"/>
  <c r="H1259" i="2"/>
  <c r="H895" i="2"/>
  <c r="H718" i="2"/>
  <c r="H1009" i="2"/>
  <c r="H546" i="2"/>
  <c r="H645" i="2"/>
  <c r="H391" i="2"/>
  <c r="H216" i="2"/>
  <c r="H1147" i="2"/>
  <c r="H252" i="2"/>
  <c r="H1159" i="2"/>
  <c r="H843" i="2"/>
  <c r="H1364" i="2"/>
  <c r="H1055" i="2"/>
  <c r="H1273" i="2"/>
  <c r="H1016" i="2"/>
  <c r="H432" i="2"/>
  <c r="H707" i="2"/>
  <c r="H1204" i="2"/>
  <c r="H1095" i="2"/>
  <c r="H373" i="2"/>
  <c r="H564" i="2"/>
  <c r="H1003" i="2"/>
  <c r="H889" i="2"/>
  <c r="H749" i="2"/>
  <c r="H460" i="2"/>
  <c r="H1139" i="2"/>
  <c r="H294" i="2"/>
  <c r="H685" i="2"/>
  <c r="H1077" i="2"/>
  <c r="H1245" i="2"/>
  <c r="H958" i="2"/>
  <c r="H1332" i="2"/>
  <c r="H225" i="2"/>
  <c r="H1395" i="2"/>
  <c r="H880" i="2"/>
  <c r="H1214" i="2"/>
  <c r="H87" i="2"/>
  <c r="H940" i="2"/>
  <c r="H1266" i="2"/>
  <c r="H1341" i="2"/>
  <c r="H1045" i="2"/>
  <c r="H396" i="2"/>
  <c r="H1362" i="2"/>
  <c r="H370" i="2"/>
  <c r="H318" i="2"/>
  <c r="H635" i="2"/>
  <c r="H197" i="2"/>
  <c r="H1253" i="2"/>
  <c r="H760" i="2"/>
  <c r="H792" i="2"/>
  <c r="H77" i="2"/>
  <c r="H905" i="2"/>
  <c r="H920" i="2"/>
  <c r="H441" i="2"/>
  <c r="H285" i="2"/>
  <c r="H1056" i="2"/>
  <c r="H218" i="2"/>
  <c r="H557" i="2"/>
  <c r="H363" i="2"/>
  <c r="H810" i="2"/>
  <c r="H1119" i="2"/>
  <c r="H1238" i="2"/>
  <c r="H745" i="2"/>
  <c r="H899" i="2"/>
  <c r="H1027" i="2"/>
  <c r="H115" i="2"/>
  <c r="H339" i="2"/>
  <c r="H446" i="2"/>
  <c r="H690" i="2"/>
  <c r="H142" i="2"/>
  <c r="H777" i="2"/>
  <c r="H1322" i="2"/>
  <c r="H437" i="2"/>
  <c r="H1350" i="2"/>
  <c r="H42" i="2"/>
  <c r="H416" i="2"/>
  <c r="H277" i="2"/>
  <c r="H37" i="2"/>
  <c r="H262" i="2"/>
  <c r="H221" i="2"/>
  <c r="H273" i="2"/>
  <c r="H1314" i="2"/>
  <c r="H1184" i="2"/>
  <c r="H358" i="2"/>
  <c r="H1128" i="2"/>
  <c r="H157" i="2"/>
  <c r="H1351" i="2"/>
  <c r="H265" i="2"/>
  <c r="H82" i="2"/>
  <c r="H841" i="2"/>
  <c r="H91" i="2"/>
  <c r="H353" i="2"/>
  <c r="H1381" i="2"/>
  <c r="H846" i="2"/>
  <c r="H1187" i="2"/>
  <c r="H367" i="2"/>
  <c r="H975" i="2"/>
  <c r="H1301" i="2"/>
  <c r="H1330" i="2"/>
  <c r="H302" i="2"/>
  <c r="H791" i="2"/>
  <c r="H1264" i="2"/>
  <c r="H1343" i="2"/>
  <c r="H1369" i="2"/>
  <c r="H1153" i="2"/>
  <c r="H863" i="2"/>
  <c r="H102" i="2"/>
  <c r="H782" i="2"/>
  <c r="H489" i="2"/>
  <c r="H1262" i="2"/>
  <c r="H600" i="2"/>
  <c r="H954" i="2"/>
  <c r="H415" i="2"/>
  <c r="H85" i="2"/>
  <c r="H1156" i="2"/>
  <c r="H1048" i="2"/>
  <c r="H743" i="2"/>
  <c r="H1151" i="2"/>
  <c r="H508" i="2"/>
  <c r="H766" i="2"/>
  <c r="H671" i="2"/>
  <c r="H59" i="2"/>
  <c r="H857" i="2"/>
  <c r="H443" i="2"/>
  <c r="H1323" i="2"/>
  <c r="H213" i="2"/>
  <c r="H642" i="2"/>
  <c r="H1134" i="2"/>
  <c r="H850" i="2"/>
  <c r="H1333" i="2"/>
  <c r="H588" i="2"/>
  <c r="H1182" i="2"/>
  <c r="H1078" i="2"/>
  <c r="H839" i="2"/>
  <c r="H279" i="2"/>
  <c r="H457" i="2"/>
  <c r="H605" i="2"/>
  <c r="H805" i="2"/>
  <c r="H1060" i="2"/>
  <c r="H701" i="2"/>
  <c r="H1174" i="2"/>
  <c r="H660" i="2"/>
  <c r="H509" i="2"/>
  <c r="H21" i="2"/>
  <c r="H308" i="2"/>
  <c r="H479" i="2"/>
  <c r="H468" i="2"/>
  <c r="H712" i="2"/>
  <c r="H579" i="2"/>
  <c r="H879" i="2"/>
  <c r="H242" i="2"/>
  <c r="H1002" i="2"/>
  <c r="H1129" i="2"/>
  <c r="H1331" i="2"/>
  <c r="H864" i="2"/>
  <c r="H710" i="2"/>
  <c r="H1110" i="2"/>
  <c r="H1080" i="2"/>
  <c r="H1036" i="2"/>
  <c r="H1334" i="2"/>
  <c r="H629" i="2"/>
  <c r="H169" i="2"/>
  <c r="H1149" i="2"/>
  <c r="H649" i="2"/>
  <c r="H496" i="2"/>
  <c r="H40" i="2"/>
  <c r="H1248" i="2"/>
  <c r="H176" i="2"/>
  <c r="H1030" i="2"/>
  <c r="H1116" i="2"/>
  <c r="H1108" i="2"/>
  <c r="H1377" i="2"/>
  <c r="H125" i="2"/>
  <c r="H604" i="2"/>
  <c r="H1011" i="2"/>
  <c r="H424" i="2"/>
  <c r="H495" i="2"/>
  <c r="H45" i="2"/>
  <c r="H502" i="2"/>
  <c r="H608" i="2"/>
  <c r="H821" i="2"/>
  <c r="H955" i="2"/>
  <c r="H1288" i="2"/>
  <c r="H187" i="2"/>
  <c r="H1084" i="2"/>
  <c r="H1224" i="2"/>
  <c r="H1206" i="2"/>
  <c r="H1183" i="2"/>
  <c r="H284" i="2"/>
  <c r="H1236" i="2"/>
  <c r="H1068" i="2"/>
  <c r="H756" i="2"/>
  <c r="H1353" i="2"/>
  <c r="H329" i="2"/>
  <c r="H1177" i="2"/>
  <c r="H1207" i="2"/>
  <c r="H795" i="2"/>
  <c r="H865" i="2"/>
  <c r="H806" i="2"/>
  <c r="H325" i="2"/>
  <c r="H720" i="2"/>
  <c r="H173" i="2"/>
  <c r="H835" i="2"/>
  <c r="H107" i="2"/>
  <c r="H23" i="2"/>
  <c r="H637" i="2"/>
  <c r="H977" i="2"/>
  <c r="H759" i="2"/>
  <c r="H140" i="2"/>
  <c r="H933" i="2"/>
  <c r="H17" i="2"/>
  <c r="H328" i="2"/>
  <c r="H1268" i="2"/>
  <c r="H776" i="2"/>
  <c r="H31" i="2"/>
  <c r="H1124" i="2"/>
  <c r="H548" i="2"/>
  <c r="H911" i="2"/>
  <c r="H1057" i="2"/>
  <c r="H1022" i="2"/>
  <c r="H752" i="2"/>
  <c r="H1356" i="2"/>
  <c r="H552" i="2"/>
  <c r="H276" i="2"/>
  <c r="H114" i="2"/>
  <c r="H1295" i="2"/>
  <c r="H204" i="2"/>
  <c r="H422" i="2"/>
  <c r="H607" i="2"/>
  <c r="H1370" i="2"/>
  <c r="H1337" i="2"/>
  <c r="H348" i="2"/>
  <c r="H288" i="2"/>
  <c r="H575" i="2"/>
  <c r="H1298" i="2"/>
  <c r="H519" i="2"/>
  <c r="H770" i="2"/>
  <c r="H1338" i="2"/>
  <c r="H1311" i="2"/>
  <c r="H364" i="2"/>
  <c r="H888" i="2"/>
  <c r="H303" i="2"/>
  <c r="H481" i="2"/>
  <c r="H823" i="2"/>
  <c r="H612" i="2"/>
  <c r="H1388" i="2"/>
  <c r="H1155" i="2"/>
  <c r="H522" i="2"/>
  <c r="H333" i="2"/>
  <c r="H1290" i="2"/>
  <c r="H872" i="2"/>
  <c r="H1292" i="2"/>
  <c r="H41" i="2"/>
  <c r="H423" i="2"/>
  <c r="H397" i="2"/>
  <c r="H681" i="2"/>
  <c r="H6" i="2"/>
  <c r="H100" i="2"/>
  <c r="H230" i="2"/>
  <c r="H778" i="2"/>
  <c r="H1160" i="2"/>
  <c r="H626" i="2"/>
  <c r="H724" i="2"/>
  <c r="H426" i="2"/>
  <c r="H923" i="2"/>
  <c r="H1191" i="2"/>
  <c r="H834" i="2"/>
  <c r="H1265" i="2"/>
  <c r="H116" i="2"/>
  <c r="H952" i="2"/>
  <c r="H138" i="2"/>
  <c r="H715" i="2"/>
  <c r="H859" i="2"/>
  <c r="H728" i="2"/>
  <c r="H246" i="2"/>
  <c r="H1276" i="2"/>
  <c r="H695" i="2"/>
  <c r="H382" i="2"/>
  <c r="H916" i="2"/>
  <c r="H786" i="2"/>
  <c r="H683" i="2"/>
  <c r="H73" i="2"/>
  <c r="H757" i="2"/>
  <c r="H307" i="2"/>
  <c r="H1033" i="2"/>
  <c r="H1188" i="2"/>
  <c r="H687" i="2"/>
  <c r="H576" i="2"/>
  <c r="H212" i="2"/>
  <c r="H1120" i="2"/>
  <c r="H1025" i="2"/>
  <c r="H615" i="2"/>
  <c r="H1103" i="2"/>
  <c r="H686" i="2"/>
  <c r="H717" i="2"/>
  <c r="H283" i="2"/>
  <c r="H33" i="2"/>
  <c r="H713" i="2"/>
  <c r="H99" i="2"/>
  <c r="H1190" i="2"/>
  <c r="H428" i="2"/>
  <c r="H736" i="2"/>
  <c r="H1053" i="2"/>
  <c r="H214" i="2"/>
  <c r="H1328" i="2"/>
  <c r="H1035" i="2"/>
  <c r="H179" i="2"/>
  <c r="H775" i="2"/>
  <c r="H492" i="2"/>
  <c r="H609" i="2"/>
  <c r="H932" i="2"/>
  <c r="H408" i="2"/>
  <c r="H748" i="2"/>
  <c r="H783" i="2"/>
  <c r="H613" i="2"/>
  <c r="H730" i="2"/>
  <c r="H868" i="2"/>
  <c r="H464" i="2"/>
  <c r="H1231" i="2"/>
  <c r="H1307" i="2"/>
  <c r="H1347" i="2"/>
  <c r="H117" i="2"/>
  <c r="H413" i="2"/>
  <c r="H330" i="2"/>
  <c r="H1309" i="2"/>
  <c r="H1312" i="2"/>
  <c r="H1094" i="2"/>
  <c r="H602" i="2"/>
  <c r="H177" i="2"/>
  <c r="H1199" i="2"/>
  <c r="H435" i="2"/>
  <c r="H357" i="2"/>
  <c r="H1397" i="2"/>
  <c r="H876" i="2"/>
  <c r="H473" i="2"/>
  <c r="H837" i="2"/>
  <c r="H309" i="2"/>
  <c r="H1284" i="2"/>
  <c r="H385" i="2"/>
  <c r="H190" i="2"/>
  <c r="H132" i="2"/>
  <c r="H111" i="2"/>
  <c r="H1232" i="2"/>
  <c r="H902" i="2"/>
  <c r="H287" i="2"/>
  <c r="H808" i="2"/>
  <c r="H956" i="2"/>
  <c r="H1010" i="2"/>
  <c r="H449" i="2"/>
  <c r="H877" i="2"/>
  <c r="H1400" i="2"/>
  <c r="H1293" i="2"/>
  <c r="H250" i="2"/>
  <c r="H643" i="2"/>
  <c r="H183" i="2"/>
  <c r="H833" i="2"/>
  <c r="H470" i="2"/>
  <c r="H195" i="2"/>
  <c r="H154" i="2"/>
  <c r="H856" i="2"/>
  <c r="H1098" i="2"/>
  <c r="H801" i="2"/>
  <c r="H1079" i="2"/>
  <c r="H560" i="2"/>
  <c r="H1326" i="2"/>
  <c r="H92" i="2"/>
  <c r="H1007" i="2"/>
  <c r="H758" i="2"/>
  <c r="H1308" i="2"/>
  <c r="H549" i="2"/>
  <c r="H427" i="2"/>
  <c r="H67" i="2"/>
  <c r="H574" i="2"/>
  <c r="H1038" i="2"/>
  <c r="H1344" i="2"/>
  <c r="H853" i="2"/>
  <c r="H677" i="2"/>
  <c r="H120" i="2"/>
  <c r="H789" i="2"/>
  <c r="H101" i="2"/>
  <c r="H174" i="2"/>
  <c r="H514" i="2"/>
  <c r="H973" i="2"/>
  <c r="H804" i="2"/>
  <c r="H293" i="2"/>
  <c r="H189" i="2"/>
  <c r="H355" i="2"/>
  <c r="H1194" i="2"/>
  <c r="H1034" i="2"/>
  <c r="H507" i="2"/>
  <c r="H699" i="2"/>
  <c r="H1090" i="2"/>
  <c r="H682" i="2"/>
  <c r="H401" i="2"/>
  <c r="H967" i="2"/>
  <c r="H538" i="2"/>
  <c r="H1294" i="2"/>
  <c r="H893" i="2"/>
  <c r="H448" i="2"/>
  <c r="H224" i="2"/>
  <c r="H1355" i="2"/>
  <c r="H1135" i="2"/>
  <c r="H771" i="2"/>
  <c r="H447" i="2"/>
  <c r="H1403" i="2"/>
  <c r="H989" i="2"/>
  <c r="H1201" i="2"/>
  <c r="H266" i="2"/>
  <c r="H640" i="2"/>
  <c r="H871" i="2"/>
  <c r="H794" i="2"/>
  <c r="H1041" i="2"/>
  <c r="H440" i="2"/>
  <c r="H1069" i="2"/>
  <c r="H1066" i="2"/>
  <c r="H206" i="2"/>
  <c r="H320" i="2"/>
  <c r="H18" i="2"/>
  <c r="H1336" i="2"/>
  <c r="H1082" i="2"/>
  <c r="H545" i="2"/>
  <c r="H561" i="2"/>
  <c r="H89" i="2"/>
  <c r="H467" i="2"/>
  <c r="H980" i="2"/>
  <c r="H240" i="2"/>
  <c r="H571" i="2"/>
  <c r="H1104" i="2"/>
  <c r="H480" i="2"/>
  <c r="H1392" i="2"/>
  <c r="H662" i="2"/>
  <c r="H271" i="2"/>
  <c r="H1285" i="2"/>
  <c r="H540" i="2"/>
  <c r="H1001" i="2"/>
  <c r="H161" i="2"/>
  <c r="H961" i="2"/>
  <c r="H1319" i="2"/>
  <c r="H832" i="2"/>
  <c r="H219" i="2"/>
  <c r="H1317" i="2"/>
  <c r="H1031" i="2"/>
  <c r="H1261" i="2"/>
  <c r="H1062" i="2"/>
  <c r="H873" i="2"/>
  <c r="H1300" i="2"/>
  <c r="H306" i="2"/>
  <c r="H1371" i="2"/>
  <c r="H434" i="2"/>
  <c r="H1049" i="2"/>
  <c r="H362" i="2"/>
  <c r="H402" i="2"/>
  <c r="H851" i="2"/>
  <c r="H510" i="2"/>
  <c r="H928" i="2"/>
  <c r="H376" i="2"/>
  <c r="H2916" i="2" l="1"/>
  <c r="H2316" i="2"/>
  <c r="H2924" i="2"/>
  <c r="H2324" i="2"/>
  <c r="H2360" i="2"/>
  <c r="H2960" i="2"/>
  <c r="H2796" i="2"/>
  <c r="H2196" i="2"/>
  <c r="H2312" i="2"/>
  <c r="H2912" i="2"/>
  <c r="H2958" i="2"/>
  <c r="H2358" i="2"/>
  <c r="H2953" i="2"/>
  <c r="H2353" i="2"/>
  <c r="H2805" i="2"/>
  <c r="H2205" i="2"/>
  <c r="H2839" i="2"/>
  <c r="H2239" i="2"/>
  <c r="H2913" i="2"/>
  <c r="H2313" i="2"/>
  <c r="H2910" i="2"/>
  <c r="H2310" i="2"/>
  <c r="H2904" i="2"/>
  <c r="H2304" i="2"/>
  <c r="H2925" i="2"/>
  <c r="H2325" i="2"/>
  <c r="H2865" i="2"/>
  <c r="H2265" i="2"/>
  <c r="H2283" i="2"/>
  <c r="H2883" i="2"/>
  <c r="H2889" i="2"/>
  <c r="H2289" i="2"/>
  <c r="H2948" i="2"/>
  <c r="H2348" i="2"/>
  <c r="H2950" i="2"/>
  <c r="H2350" i="2"/>
  <c r="H2774" i="2"/>
  <c r="H2174" i="2"/>
  <c r="H2755" i="2"/>
  <c r="H2155" i="2"/>
  <c r="H2758" i="2"/>
  <c r="H2158" i="2"/>
  <c r="H3014" i="2"/>
  <c r="H2414" i="2"/>
  <c r="H3023" i="2"/>
  <c r="H2423" i="2"/>
  <c r="H2959" i="2"/>
  <c r="H2359" i="2"/>
  <c r="H2884" i="2"/>
  <c r="H2284" i="2"/>
  <c r="H2987" i="2"/>
  <c r="H2387" i="2"/>
  <c r="H2937" i="2"/>
  <c r="H2337" i="2"/>
  <c r="H2878" i="2"/>
  <c r="H2278" i="2"/>
  <c r="H2797" i="2"/>
  <c r="H2197" i="2"/>
  <c r="H2813" i="2"/>
  <c r="H2213" i="2"/>
  <c r="H2861" i="2"/>
  <c r="H2261" i="2"/>
  <c r="H2266" i="2"/>
  <c r="H2866" i="2"/>
  <c r="H2901" i="2"/>
  <c r="H2301" i="2"/>
  <c r="H2237" i="2"/>
  <c r="H2837" i="2"/>
  <c r="H2899" i="2"/>
  <c r="H2299" i="2"/>
  <c r="H2801" i="2"/>
  <c r="H2201" i="2"/>
  <c r="H2864" i="2"/>
  <c r="H2264" i="2"/>
  <c r="H2907" i="2"/>
  <c r="H2307" i="2"/>
  <c r="H2812" i="2"/>
  <c r="H2212" i="2"/>
  <c r="H2986" i="2"/>
  <c r="H2386" i="2"/>
  <c r="H2753" i="2"/>
  <c r="H2153" i="2"/>
  <c r="H2757" i="2"/>
  <c r="H2157" i="2"/>
  <c r="H2772" i="2"/>
  <c r="H2172" i="2"/>
  <c r="H3020" i="2"/>
  <c r="H2420" i="2"/>
  <c r="H2999" i="2"/>
  <c r="H2399" i="2"/>
  <c r="H3022" i="2"/>
  <c r="H2422" i="2"/>
  <c r="H3001" i="2"/>
  <c r="H2401" i="2"/>
  <c r="H3015" i="2"/>
  <c r="H2415" i="2"/>
  <c r="H3047" i="2"/>
  <c r="H2447" i="2"/>
  <c r="H3002" i="2"/>
  <c r="H2402" i="2"/>
  <c r="H2927" i="2"/>
  <c r="H2327" i="2"/>
  <c r="H2856" i="2"/>
  <c r="H2256" i="2"/>
  <c r="H2798" i="2"/>
  <c r="H2198" i="2"/>
  <c r="H2838" i="2"/>
  <c r="H2238" i="2"/>
  <c r="H2922" i="2"/>
  <c r="H2322" i="2"/>
  <c r="H2799" i="2"/>
  <c r="H2199" i="2"/>
  <c r="H2977" i="2"/>
  <c r="H2377" i="2"/>
  <c r="H2276" i="2"/>
  <c r="H2876" i="2"/>
  <c r="H2834" i="2"/>
  <c r="H2234" i="2"/>
  <c r="H2862" i="2"/>
  <c r="H2262" i="2"/>
  <c r="H2887" i="2"/>
  <c r="H2287" i="2"/>
  <c r="H2824" i="2"/>
  <c r="H2224" i="2"/>
  <c r="H2820" i="2"/>
  <c r="H2220" i="2"/>
  <c r="H2877" i="2"/>
  <c r="H2277" i="2"/>
  <c r="H2882" i="2"/>
  <c r="H2282" i="2"/>
  <c r="H2930" i="2"/>
  <c r="H2330" i="2"/>
  <c r="H2918" i="2"/>
  <c r="H2318" i="2"/>
  <c r="H2949" i="2"/>
  <c r="H2349" i="2"/>
  <c r="H2965" i="2"/>
  <c r="H2365" i="2"/>
  <c r="H2945" i="2"/>
  <c r="H2345" i="2"/>
  <c r="H2926" i="2"/>
  <c r="H2326" i="2"/>
  <c r="H2788" i="2"/>
  <c r="H2188" i="2"/>
  <c r="H2964" i="2"/>
  <c r="H2364" i="2"/>
  <c r="H2810" i="2"/>
  <c r="H2210" i="2"/>
  <c r="H2246" i="2"/>
  <c r="H2846" i="2"/>
  <c r="H2770" i="2"/>
  <c r="H2170" i="2"/>
  <c r="H2756" i="2"/>
  <c r="H2156" i="2"/>
  <c r="H2780" i="2"/>
  <c r="H2180" i="2"/>
  <c r="H3011" i="2"/>
  <c r="H2411" i="2"/>
  <c r="H2997" i="2"/>
  <c r="H2397" i="2"/>
  <c r="H3034" i="2"/>
  <c r="H2434" i="2"/>
  <c r="H2437" i="2"/>
  <c r="H3037" i="2"/>
  <c r="H3045" i="2"/>
  <c r="H2445" i="2"/>
  <c r="H3028" i="2"/>
  <c r="H2428" i="2"/>
  <c r="H3012" i="2"/>
  <c r="H2412" i="2"/>
  <c r="H2425" i="2"/>
  <c r="H3025" i="2"/>
  <c r="H3008" i="2"/>
  <c r="H2408" i="2"/>
  <c r="H3026" i="2"/>
  <c r="H2426" i="2"/>
  <c r="H2811" i="2"/>
  <c r="H2211" i="2"/>
  <c r="H2892" i="2"/>
  <c r="H2292" i="2"/>
  <c r="H2794" i="2"/>
  <c r="H2194" i="2"/>
  <c r="H2859" i="2"/>
  <c r="H2259" i="2"/>
  <c r="H2981" i="2"/>
  <c r="H2381" i="2"/>
  <c r="H2919" i="2"/>
  <c r="H2319" i="2"/>
  <c r="H2819" i="2"/>
  <c r="H2219" i="2"/>
  <c r="H2806" i="2"/>
  <c r="H2206" i="2"/>
  <c r="H2974" i="2"/>
  <c r="H2374" i="2"/>
  <c r="H2934" i="2"/>
  <c r="H2334" i="2"/>
  <c r="H2870" i="2"/>
  <c r="H2270" i="2"/>
  <c r="H2814" i="2"/>
  <c r="H2214" i="2"/>
  <c r="H2767" i="2"/>
  <c r="H2167" i="2"/>
  <c r="H2762" i="2"/>
  <c r="H2162" i="2"/>
  <c r="H2773" i="2"/>
  <c r="H2173" i="2"/>
  <c r="H3049" i="2"/>
  <c r="H2449" i="2"/>
  <c r="H2439" i="2"/>
  <c r="H3039" i="2"/>
  <c r="H3035" i="2"/>
  <c r="H2435" i="2"/>
  <c r="H3009" i="2"/>
  <c r="H2409" i="2"/>
  <c r="H3005" i="2"/>
  <c r="H2405" i="2"/>
  <c r="H2791" i="2"/>
  <c r="H2191" i="2"/>
  <c r="H2792" i="2"/>
  <c r="H2192" i="2"/>
  <c r="H2920" i="2"/>
  <c r="H2320" i="2"/>
  <c r="H2842" i="2"/>
  <c r="H2242" i="2"/>
  <c r="H2863" i="2"/>
  <c r="H2263" i="2"/>
  <c r="H2933" i="2"/>
  <c r="H2333" i="2"/>
  <c r="H2854" i="2"/>
  <c r="H2254" i="2"/>
  <c r="H2786" i="2"/>
  <c r="H2186" i="2"/>
  <c r="H2885" i="2"/>
  <c r="H2285" i="2"/>
  <c r="H2952" i="2"/>
  <c r="H2352" i="2"/>
  <c r="H2984" i="2"/>
  <c r="H2384" i="2"/>
  <c r="H2828" i="2"/>
  <c r="H2228" i="2"/>
  <c r="H2886" i="2"/>
  <c r="H2286" i="2"/>
  <c r="H2935" i="2"/>
  <c r="H2335" i="2"/>
  <c r="H2785" i="2"/>
  <c r="H2185" i="2"/>
  <c r="H2818" i="2"/>
  <c r="H2218" i="2"/>
  <c r="H2800" i="2"/>
  <c r="H2200" i="2"/>
  <c r="H2847" i="2"/>
  <c r="H2247" i="2"/>
  <c r="H2906" i="2"/>
  <c r="H2306" i="2"/>
  <c r="H2269" i="2"/>
  <c r="H2869" i="2"/>
  <c r="H2932" i="2"/>
  <c r="H2332" i="2"/>
  <c r="H2942" i="2"/>
  <c r="H2342" i="2"/>
  <c r="H2765" i="2"/>
  <c r="H2165" i="2"/>
  <c r="H2754" i="2"/>
  <c r="H2154" i="2"/>
  <c r="H2751" i="2"/>
  <c r="H2151" i="2"/>
  <c r="H2995" i="2"/>
  <c r="H2395" i="2"/>
  <c r="H3040" i="2"/>
  <c r="H2440" i="2"/>
  <c r="H3032" i="2"/>
  <c r="H2432" i="2"/>
  <c r="H2992" i="2"/>
  <c r="H2392" i="2"/>
  <c r="H3007" i="2"/>
  <c r="H2407" i="2"/>
  <c r="H2993" i="2"/>
  <c r="H2393" i="2"/>
  <c r="H2944" i="2"/>
  <c r="H2344" i="2"/>
  <c r="H2881" i="2"/>
  <c r="H2281" i="2"/>
  <c r="H2236" i="2"/>
  <c r="H2836" i="2"/>
  <c r="H2914" i="2"/>
  <c r="H2314" i="2"/>
  <c r="H2955" i="2"/>
  <c r="H2355" i="2"/>
  <c r="H2817" i="2"/>
  <c r="H2217" i="2"/>
  <c r="H2923" i="2"/>
  <c r="H2323" i="2"/>
  <c r="H2821" i="2"/>
  <c r="H2221" i="2"/>
  <c r="H2868" i="2"/>
  <c r="H2268" i="2"/>
  <c r="H2928" i="2"/>
  <c r="H2328" i="2"/>
  <c r="H2844" i="2"/>
  <c r="H2244" i="2"/>
  <c r="H2789" i="2"/>
  <c r="H2189" i="2"/>
  <c r="H2971" i="2"/>
  <c r="H2371" i="2"/>
  <c r="H2908" i="2"/>
  <c r="H2308" i="2"/>
  <c r="H2880" i="2"/>
  <c r="H2280" i="2"/>
  <c r="H2775" i="2"/>
  <c r="H2175" i="2"/>
  <c r="H2759" i="2"/>
  <c r="H2159" i="2"/>
  <c r="H2778" i="2"/>
  <c r="H2178" i="2"/>
  <c r="H3033" i="2"/>
  <c r="H2433" i="2"/>
  <c r="H2998" i="2"/>
  <c r="H2398" i="2"/>
  <c r="H3010" i="2"/>
  <c r="H2410" i="2"/>
  <c r="H3017" i="2"/>
  <c r="H2417" i="2"/>
  <c r="H2341" i="2"/>
  <c r="H2941" i="2"/>
  <c r="H2833" i="2"/>
  <c r="H2233" i="2"/>
  <c r="H2896" i="2"/>
  <c r="H2296" i="2"/>
  <c r="H2980" i="2"/>
  <c r="H2380" i="2"/>
  <c r="H2802" i="2"/>
  <c r="H2202" i="2"/>
  <c r="H2850" i="2"/>
  <c r="H2250" i="2"/>
  <c r="H2961" i="2"/>
  <c r="H2361" i="2"/>
  <c r="H2962" i="2"/>
  <c r="H2362" i="2"/>
  <c r="H2891" i="2"/>
  <c r="H2291" i="2"/>
  <c r="H2260" i="2"/>
  <c r="H2860" i="2"/>
  <c r="H2970" i="2"/>
  <c r="H2370" i="2"/>
  <c r="H2898" i="2"/>
  <c r="H2298" i="2"/>
  <c r="H2985" i="2"/>
  <c r="H2385" i="2"/>
  <c r="H2967" i="2"/>
  <c r="H2367" i="2"/>
  <c r="H2825" i="2"/>
  <c r="H2225" i="2"/>
  <c r="H2784" i="2"/>
  <c r="H2184" i="2"/>
  <c r="H2795" i="2"/>
  <c r="H2195" i="2"/>
  <c r="H2879" i="2"/>
  <c r="H2279" i="2"/>
  <c r="H2909" i="2"/>
  <c r="H2309" i="2"/>
  <c r="H2776" i="2"/>
  <c r="H2176" i="2"/>
  <c r="H2768" i="2"/>
  <c r="H2168" i="2"/>
  <c r="H3016" i="2"/>
  <c r="H2416" i="2"/>
  <c r="H3041" i="2"/>
  <c r="H2441" i="2"/>
  <c r="H3036" i="2"/>
  <c r="H2436" i="2"/>
  <c r="H3000" i="2"/>
  <c r="H2400" i="2"/>
  <c r="H2293" i="2"/>
  <c r="H2893" i="2"/>
  <c r="H2956" i="2"/>
  <c r="H2356" i="2"/>
  <c r="H2988" i="2"/>
  <c r="H2388" i="2"/>
  <c r="H2951" i="2"/>
  <c r="H2351" i="2"/>
  <c r="H2966" i="2"/>
  <c r="H2366" i="2"/>
  <c r="H2873" i="2"/>
  <c r="H2273" i="2"/>
  <c r="H2888" i="2"/>
  <c r="H2288" i="2"/>
  <c r="H2938" i="2"/>
  <c r="H2338" i="2"/>
  <c r="H2329" i="2"/>
  <c r="H2929" i="2"/>
  <c r="H2871" i="2"/>
  <c r="H2271" i="2"/>
  <c r="H2804" i="2"/>
  <c r="H2204" i="2"/>
  <c r="H2940" i="2"/>
  <c r="H2340" i="2"/>
  <c r="H2787" i="2"/>
  <c r="H2187" i="2"/>
  <c r="H2243" i="2"/>
  <c r="H2843" i="2"/>
  <c r="H2954" i="2"/>
  <c r="H2354" i="2"/>
  <c r="H2830" i="2"/>
  <c r="H2230" i="2"/>
  <c r="H2779" i="2"/>
  <c r="H2179" i="2"/>
  <c r="H2763" i="2"/>
  <c r="H2163" i="2"/>
  <c r="H3019" i="2"/>
  <c r="H2419" i="2"/>
  <c r="H3004" i="2"/>
  <c r="H2404" i="2"/>
  <c r="H3006" i="2"/>
  <c r="H2406" i="2"/>
  <c r="H2831" i="2"/>
  <c r="H2231" i="2"/>
  <c r="H2875" i="2"/>
  <c r="H2275" i="2"/>
  <c r="H2272" i="2"/>
  <c r="H2872" i="2"/>
  <c r="H2845" i="2"/>
  <c r="H2245" i="2"/>
  <c r="H2829" i="2"/>
  <c r="H2229" i="2"/>
  <c r="H2979" i="2"/>
  <c r="H2379" i="2"/>
  <c r="H2832" i="2"/>
  <c r="H2232" i="2"/>
  <c r="H2781" i="2"/>
  <c r="H2181" i="2"/>
  <c r="H2809" i="2"/>
  <c r="H2209" i="2"/>
  <c r="H2808" i="2"/>
  <c r="H2208" i="2"/>
  <c r="H2257" i="2"/>
  <c r="H2857" i="2"/>
  <c r="H2915" i="2"/>
  <c r="H2315" i="2"/>
  <c r="H2760" i="2"/>
  <c r="H2160" i="2"/>
  <c r="H2771" i="2"/>
  <c r="H2171" i="2"/>
  <c r="H3003" i="2"/>
  <c r="H2403" i="2"/>
  <c r="H3018" i="2"/>
  <c r="H2418" i="2"/>
  <c r="H2783" i="2"/>
  <c r="H2183" i="2"/>
  <c r="H2921" i="2"/>
  <c r="H2321" i="2"/>
  <c r="H2793" i="2"/>
  <c r="H2193" i="2"/>
  <c r="H2969" i="2"/>
  <c r="H2369" i="2"/>
  <c r="H2895" i="2"/>
  <c r="H2295" i="2"/>
  <c r="H2851" i="2"/>
  <c r="H2251" i="2"/>
  <c r="H2890" i="2"/>
  <c r="H2290" i="2"/>
  <c r="H2848" i="2"/>
  <c r="H2248" i="2"/>
  <c r="H2803" i="2"/>
  <c r="H2203" i="2"/>
  <c r="H2267" i="2"/>
  <c r="H2867" i="2"/>
  <c r="H2849" i="2"/>
  <c r="H2249" i="2"/>
  <c r="H2968" i="2"/>
  <c r="H2368" i="2"/>
  <c r="H2975" i="2"/>
  <c r="H2375" i="2"/>
  <c r="H2976" i="2"/>
  <c r="H2376" i="2"/>
  <c r="H2978" i="2"/>
  <c r="H2378" i="2"/>
  <c r="H2957" i="2"/>
  <c r="H2357" i="2"/>
  <c r="H2936" i="2"/>
  <c r="H2336" i="2"/>
  <c r="H2917" i="2"/>
  <c r="H2317" i="2"/>
  <c r="H2807" i="2"/>
  <c r="H2207" i="2"/>
  <c r="H2911" i="2"/>
  <c r="H2311" i="2"/>
  <c r="H2900" i="2"/>
  <c r="H2300" i="2"/>
  <c r="H2946" i="2"/>
  <c r="H2346" i="2"/>
  <c r="H2766" i="2"/>
  <c r="H2166" i="2"/>
  <c r="H2769" i="2"/>
  <c r="H2169" i="2"/>
  <c r="H3048" i="2"/>
  <c r="H2448" i="2"/>
  <c r="H3029" i="2"/>
  <c r="H2429" i="2"/>
  <c r="H3024" i="2"/>
  <c r="H2424" i="2"/>
  <c r="H2994" i="2"/>
  <c r="H2394" i="2"/>
  <c r="H3031" i="2"/>
  <c r="H2431" i="2"/>
  <c r="H3043" i="2"/>
  <c r="H2443" i="2"/>
  <c r="H2996" i="2"/>
  <c r="H2396" i="2"/>
  <c r="H2841" i="2"/>
  <c r="H2241" i="2"/>
  <c r="H2902" i="2"/>
  <c r="H2302" i="2"/>
  <c r="H2982" i="2"/>
  <c r="H2382" i="2"/>
  <c r="H2963" i="2"/>
  <c r="H2363" i="2"/>
  <c r="H2990" i="2"/>
  <c r="H2390" i="2"/>
  <c r="H2835" i="2"/>
  <c r="H2235" i="2"/>
  <c r="H2973" i="2"/>
  <c r="H2373" i="2"/>
  <c r="H2947" i="2"/>
  <c r="H2347" i="2"/>
  <c r="H2816" i="2"/>
  <c r="H2216" i="2"/>
  <c r="H2827" i="2"/>
  <c r="H2227" i="2"/>
  <c r="H2905" i="2"/>
  <c r="H2305" i="2"/>
  <c r="H2255" i="2"/>
  <c r="H2855" i="2"/>
  <c r="H2897" i="2"/>
  <c r="H2297" i="2"/>
  <c r="H2874" i="2"/>
  <c r="H2274" i="2"/>
  <c r="H2790" i="2"/>
  <c r="H2190" i="2"/>
  <c r="H2903" i="2"/>
  <c r="H2303" i="2"/>
  <c r="H2939" i="2"/>
  <c r="H2339" i="2"/>
  <c r="H2894" i="2"/>
  <c r="H2294" i="2"/>
  <c r="H2761" i="2"/>
  <c r="H2161" i="2"/>
  <c r="H2752" i="2"/>
  <c r="H2152" i="2"/>
  <c r="H3038" i="2"/>
  <c r="H2438" i="2"/>
  <c r="H3050" i="2"/>
  <c r="H2450" i="2"/>
  <c r="H2991" i="2"/>
  <c r="H2391" i="2"/>
  <c r="H3042" i="2"/>
  <c r="H2442" i="2"/>
  <c r="H3046" i="2"/>
  <c r="H2446" i="2"/>
  <c r="H3044" i="2"/>
  <c r="H2444" i="2"/>
  <c r="H2413" i="2"/>
  <c r="H3013" i="2"/>
  <c r="H2989" i="2"/>
  <c r="H2389" i="2"/>
  <c r="H2815" i="2"/>
  <c r="H2215" i="2"/>
  <c r="H2972" i="2"/>
  <c r="H2372" i="2"/>
  <c r="H2983" i="2"/>
  <c r="H2383" i="2"/>
  <c r="H2943" i="2"/>
  <c r="H2343" i="2"/>
  <c r="H2823" i="2"/>
  <c r="H2223" i="2"/>
  <c r="H2822" i="2"/>
  <c r="H2222" i="2"/>
  <c r="H2826" i="2"/>
  <c r="H2226" i="2"/>
  <c r="H2258" i="2"/>
  <c r="H2858" i="2"/>
  <c r="H2331" i="2"/>
  <c r="H2931" i="2"/>
  <c r="H2782" i="2"/>
  <c r="H2182" i="2"/>
  <c r="H2240" i="2"/>
  <c r="H2840" i="2"/>
  <c r="H2252" i="2"/>
  <c r="H2852" i="2"/>
  <c r="H2853" i="2"/>
  <c r="H2253" i="2"/>
  <c r="H2764" i="2"/>
  <c r="H2164" i="2"/>
  <c r="H2777" i="2"/>
  <c r="H2177" i="2"/>
  <c r="H3021" i="2"/>
  <c r="H2421" i="2"/>
  <c r="H3030" i="2"/>
  <c r="H2430" i="2"/>
  <c r="H2427" i="2"/>
  <c r="H3027" i="2"/>
  <c r="A36" i="10" l="1"/>
  <c r="A55" i="10"/>
  <c r="A26" i="10"/>
  <c r="A31" i="10"/>
  <c r="A48" i="10"/>
  <c r="A50" i="10"/>
  <c r="A28" i="10"/>
  <c r="A32" i="10"/>
  <c r="A57" i="10"/>
  <c r="A37" i="10"/>
  <c r="A44" i="10"/>
  <c r="A7" i="10"/>
  <c r="A58" i="10"/>
  <c r="A17" i="10"/>
  <c r="A9" i="10"/>
  <c r="A2" i="10"/>
  <c r="A30" i="10"/>
  <c r="A14" i="10"/>
  <c r="A41" i="10"/>
  <c r="A56" i="10"/>
  <c r="A10" i="10"/>
  <c r="A11" i="10"/>
  <c r="A4" i="10"/>
  <c r="A25" i="10"/>
  <c r="A47" i="10"/>
  <c r="A29" i="10"/>
  <c r="A3" i="10"/>
  <c r="A38" i="10"/>
  <c r="A40" i="10"/>
  <c r="A19" i="10"/>
  <c r="A59" i="10"/>
  <c r="A6" i="10"/>
  <c r="A18" i="10"/>
  <c r="A46" i="10"/>
  <c r="A16" i="10"/>
  <c r="A42" i="10"/>
  <c r="A5" i="10"/>
  <c r="A13" i="10"/>
  <c r="A54" i="10"/>
  <c r="A12" i="10"/>
  <c r="A39" i="10"/>
  <c r="A34" i="10"/>
  <c r="A1" i="10"/>
  <c r="A23" i="10"/>
  <c r="A51" i="10"/>
  <c r="A33" i="10"/>
  <c r="A52" i="10"/>
  <c r="A22" i="10"/>
  <c r="A35" i="10"/>
  <c r="A24" i="10"/>
  <c r="A21" i="10"/>
  <c r="A43" i="10"/>
  <c r="A8" i="10"/>
  <c r="A49" i="10"/>
  <c r="A15" i="10"/>
  <c r="A27" i="10"/>
  <c r="A20" i="10"/>
  <c r="A60" i="10"/>
  <c r="A45" i="10"/>
  <c r="A53" i="10"/>
  <c r="E3261" i="2" l="1"/>
  <c r="E1968" i="2"/>
  <c r="E3554" i="2"/>
  <c r="E2352" i="2"/>
  <c r="E3549" i="2"/>
  <c r="E2417" i="2"/>
  <c r="E1996" i="2"/>
  <c r="E1949" i="2"/>
  <c r="E1696" i="2"/>
  <c r="E2777" i="2"/>
  <c r="E2444" i="2"/>
  <c r="E1673" i="2"/>
  <c r="E1668" i="2"/>
  <c r="E2191" i="2"/>
  <c r="E3278" i="2"/>
  <c r="E2273" i="2"/>
  <c r="E1729" i="2"/>
  <c r="E2021" i="2"/>
  <c r="E2429" i="2"/>
  <c r="E3327" i="2"/>
  <c r="E1441" i="2"/>
  <c r="E2171" i="2"/>
  <c r="E3340" i="2"/>
  <c r="E2090" i="2"/>
  <c r="E3067" i="2"/>
  <c r="E1719" i="2"/>
  <c r="E2141" i="2"/>
  <c r="E1435" i="2"/>
  <c r="E1582" i="2"/>
  <c r="E1559" i="2"/>
  <c r="E1453" i="2"/>
  <c r="E1768" i="2"/>
  <c r="E2150" i="2"/>
  <c r="E1930" i="2"/>
  <c r="E3389" i="2"/>
  <c r="E2340" i="2"/>
  <c r="E1648" i="2"/>
  <c r="E1459" i="2"/>
  <c r="E2244" i="2"/>
  <c r="E1785" i="2"/>
  <c r="E2111" i="2"/>
  <c r="E2004" i="2"/>
  <c r="E2517" i="2"/>
  <c r="E1501" i="2"/>
  <c r="E1792" i="2"/>
  <c r="E1504" i="2"/>
  <c r="E1671" i="2"/>
  <c r="E2037" i="2"/>
  <c r="E3008" i="2"/>
  <c r="E1588" i="2"/>
  <c r="E2288" i="2"/>
  <c r="E2328" i="2"/>
  <c r="E1547" i="2"/>
  <c r="E1573" i="2"/>
  <c r="E1935" i="2"/>
  <c r="E1941" i="2"/>
  <c r="E2690" i="2"/>
  <c r="E2880" i="2"/>
  <c r="E2241" i="2"/>
  <c r="E2200" i="2"/>
  <c r="E3033" i="2"/>
  <c r="E2876" i="2"/>
  <c r="E2256" i="2"/>
  <c r="E1706" i="2"/>
  <c r="E1556" i="2"/>
  <c r="E1578" i="2"/>
  <c r="E2182" i="2"/>
  <c r="E1489" i="2"/>
  <c r="E2048" i="2"/>
  <c r="E3138" i="2"/>
  <c r="E2845" i="2"/>
  <c r="E1838" i="2"/>
  <c r="E1641" i="2"/>
  <c r="E2258" i="2"/>
  <c r="E2331" i="2"/>
  <c r="E1628" i="2"/>
  <c r="E1439" i="2"/>
  <c r="E1977" i="2"/>
  <c r="E3049" i="2"/>
  <c r="E2838" i="2"/>
  <c r="E1748" i="2"/>
  <c r="E1841" i="2"/>
  <c r="E2391" i="2"/>
  <c r="E1510" i="2"/>
  <c r="E2347" i="2"/>
  <c r="E3232" i="2"/>
  <c r="E2811" i="2"/>
  <c r="E2221" i="2"/>
  <c r="E2196" i="2"/>
  <c r="E3103" i="2"/>
  <c r="E2129" i="2"/>
  <c r="E2790" i="2"/>
  <c r="E2604" i="2"/>
  <c r="E1698" i="2"/>
  <c r="E2455" i="2"/>
  <c r="E2424" i="2"/>
  <c r="E1902" i="2"/>
  <c r="E2356" i="2"/>
  <c r="E2203" i="2"/>
  <c r="E2375" i="2"/>
  <c r="E1813" i="2"/>
  <c r="E1745" i="2"/>
  <c r="E1959" i="2"/>
  <c r="E2379" i="2"/>
  <c r="E1523" i="2"/>
  <c r="E2354" i="2"/>
  <c r="E2190" i="2"/>
  <c r="E3523" i="2"/>
  <c r="E2337" i="2"/>
  <c r="E1830" i="2"/>
  <c r="E2427" i="2"/>
  <c r="E1960" i="2"/>
  <c r="E1474" i="2"/>
  <c r="E2346" i="2"/>
  <c r="E1561" i="2"/>
  <c r="E2166" i="2"/>
  <c r="E2106" i="2"/>
  <c r="E2040" i="2"/>
  <c r="E3195" i="2"/>
  <c r="E1617" i="2"/>
  <c r="E2239" i="2"/>
  <c r="E2388" i="2"/>
  <c r="E2333" i="2"/>
  <c r="E2233" i="2"/>
  <c r="E1887" i="2"/>
  <c r="E2139" i="2"/>
  <c r="E3202" i="2"/>
  <c r="E1586" i="2"/>
  <c r="E2420" i="2"/>
  <c r="E2411" i="2"/>
  <c r="E2157" i="2"/>
  <c r="E2167" i="2"/>
  <c r="E3127" i="2"/>
  <c r="E1804" i="2"/>
  <c r="E2438" i="2"/>
  <c r="E1563" i="2"/>
  <c r="E1760" i="2"/>
  <c r="E1434" i="2"/>
  <c r="E1733" i="2"/>
  <c r="E2015" i="2"/>
  <c r="E2186" i="2"/>
  <c r="E2230" i="2"/>
  <c r="E1511" i="2"/>
  <c r="E1647" i="2"/>
  <c r="E1623" i="2"/>
  <c r="E3301" i="2"/>
  <c r="E1629" i="2"/>
  <c r="E1679" i="2"/>
  <c r="E1784" i="2"/>
  <c r="E2396" i="2"/>
  <c r="E1675" i="2"/>
  <c r="E2359" i="2"/>
  <c r="E2228" i="2"/>
  <c r="E2001" i="2"/>
  <c r="E1522" i="2"/>
  <c r="E1495" i="2"/>
  <c r="E1743" i="2"/>
  <c r="E2406" i="2"/>
  <c r="E1732" i="2"/>
  <c r="E1681" i="2"/>
  <c r="E1543" i="2"/>
  <c r="E1552" i="2"/>
  <c r="E2051" i="2"/>
  <c r="E2270" i="2"/>
  <c r="E1825" i="2"/>
  <c r="E1819" i="2"/>
  <c r="E1693" i="2"/>
  <c r="E1945" i="2"/>
  <c r="E2380" i="2"/>
  <c r="E1652" i="2"/>
  <c r="E3231" i="2"/>
  <c r="E2744" i="2"/>
  <c r="E2298" i="2"/>
  <c r="E1654" i="2"/>
  <c r="E2850" i="2"/>
  <c r="E1912" i="2"/>
  <c r="E2937" i="2"/>
  <c r="E1553" i="2"/>
  <c r="E1889" i="2"/>
  <c r="E2914" i="2"/>
  <c r="E2030" i="2"/>
  <c r="E2138" i="2"/>
  <c r="E2351" i="2"/>
  <c r="E2180" i="2"/>
  <c r="E1691" i="2"/>
  <c r="E1980" i="2"/>
  <c r="E1956" i="2"/>
  <c r="E2064" i="2"/>
  <c r="E2207" i="2"/>
  <c r="E2325" i="2"/>
  <c r="E2234" i="2"/>
  <c r="E1525" i="2"/>
  <c r="E2884" i="2"/>
  <c r="E1808" i="2"/>
  <c r="E1753" i="2"/>
  <c r="E1854" i="2"/>
  <c r="E2890" i="2"/>
  <c r="E2162" i="2"/>
  <c r="E1682" i="2"/>
  <c r="E2172" i="2"/>
  <c r="E1677" i="2"/>
  <c r="E2034" i="2"/>
  <c r="E2537" i="2"/>
  <c r="E2335" i="2"/>
  <c r="E1700" i="2"/>
  <c r="E2197" i="2"/>
  <c r="E1811" i="2"/>
  <c r="E2343" i="2"/>
  <c r="E2408" i="2"/>
  <c r="E2016" i="2"/>
  <c r="E2827" i="2"/>
  <c r="E1660" i="2"/>
  <c r="E1689" i="2"/>
  <c r="E1901" i="2"/>
  <c r="E2060" i="2"/>
  <c r="E2286" i="2"/>
  <c r="E1513" i="2"/>
  <c r="E2344" i="2"/>
  <c r="E1833" i="2"/>
  <c r="E2019" i="2"/>
  <c r="E2450" i="2"/>
  <c r="E1840" i="2"/>
  <c r="E2386" i="2"/>
  <c r="E2317" i="2"/>
  <c r="E3254" i="2"/>
  <c r="E2428" i="2"/>
  <c r="E2267" i="2"/>
  <c r="E1616" i="2"/>
  <c r="E1643" i="2"/>
  <c r="E2158" i="2"/>
  <c r="E1636" i="2"/>
  <c r="E1783" i="2"/>
  <c r="E1771" i="2"/>
  <c r="E1874" i="2"/>
  <c r="E1736" i="2"/>
  <c r="E2011" i="2"/>
  <c r="E1659" i="2"/>
  <c r="E1470" i="2"/>
  <c r="E3450" i="2"/>
  <c r="E1834" i="2"/>
  <c r="E1774" i="2"/>
  <c r="E2112" i="2"/>
  <c r="E1795" i="2"/>
  <c r="E1695" i="2"/>
  <c r="E2109" i="2"/>
  <c r="E2154" i="2"/>
  <c r="E2390" i="2"/>
  <c r="E3372" i="2"/>
  <c r="E1827" i="2"/>
  <c r="E1705" i="2"/>
  <c r="E2128" i="2"/>
  <c r="E1897" i="2"/>
  <c r="E2017" i="2"/>
  <c r="E1634" i="2"/>
  <c r="E2223" i="2"/>
  <c r="E1497" i="2"/>
  <c r="E2224" i="2"/>
  <c r="E2222" i="2"/>
  <c r="E2303" i="2"/>
  <c r="E2212" i="2"/>
  <c r="E1491" i="2"/>
  <c r="E1814" i="2"/>
  <c r="E2054" i="2"/>
  <c r="E2093" i="2"/>
  <c r="E2687" i="2"/>
  <c r="E2614" i="2"/>
  <c r="E3099" i="2"/>
  <c r="E1662" i="2"/>
  <c r="E1605" i="2"/>
  <c r="E2941" i="2"/>
  <c r="E2101" i="2"/>
  <c r="E3379" i="2"/>
  <c r="E1832" i="2"/>
  <c r="E2087" i="2"/>
  <c r="E2358" i="2"/>
  <c r="E1665" i="2"/>
  <c r="E1515" i="2"/>
  <c r="E1506" i="2"/>
  <c r="E1929" i="2"/>
  <c r="E1909" i="2"/>
  <c r="E3064" i="2"/>
  <c r="E2211" i="2"/>
  <c r="E2322" i="2"/>
  <c r="E2050" i="2"/>
  <c r="E1893" i="2"/>
  <c r="E1580" i="2"/>
  <c r="E1571" i="2"/>
  <c r="E2422" i="2"/>
  <c r="E2046" i="2"/>
  <c r="E1986" i="2"/>
  <c r="E3359" i="2"/>
  <c r="E2094" i="2"/>
  <c r="E1864" i="2"/>
  <c r="E1554" i="2"/>
  <c r="E1488" i="2"/>
  <c r="E2449" i="2"/>
  <c r="E1944" i="2"/>
  <c r="E2210" i="2"/>
  <c r="E2215" i="2"/>
  <c r="E1602" i="2"/>
  <c r="E1625" i="2"/>
  <c r="E2430" i="2"/>
  <c r="E2135" i="2"/>
  <c r="E1890" i="2"/>
  <c r="E3527" i="2"/>
  <c r="E2779" i="2"/>
  <c r="E1485" i="2"/>
  <c r="E3583" i="2"/>
  <c r="E2163" i="2"/>
  <c r="E2361" i="2"/>
  <c r="E2527" i="2"/>
  <c r="E1713" i="2"/>
  <c r="E1972" i="2"/>
  <c r="E1452" i="2"/>
  <c r="E2206" i="2"/>
  <c r="E1589" i="2"/>
  <c r="E1690" i="2"/>
  <c r="E1742" i="2"/>
  <c r="E2130" i="2"/>
  <c r="E2194" i="2"/>
  <c r="E2374" i="2"/>
  <c r="E3452" i="2"/>
  <c r="E2392" i="2"/>
  <c r="E2652" i="2"/>
  <c r="E1661" i="2"/>
  <c r="E1615" i="2"/>
  <c r="E3006" i="2"/>
  <c r="E3404" i="2"/>
  <c r="E2027" i="2"/>
  <c r="E1747" i="2"/>
  <c r="E1762" i="2"/>
  <c r="E1508" i="2"/>
  <c r="E3355" i="2"/>
  <c r="E2869" i="2"/>
  <c r="E1965" i="2"/>
  <c r="E2185" i="2"/>
  <c r="E2332" i="2"/>
  <c r="E2164" i="2"/>
  <c r="E2126" i="2"/>
  <c r="E2006" i="2"/>
  <c r="E2133" i="2"/>
  <c r="E2326" i="2"/>
  <c r="E2236" i="2"/>
  <c r="E1776" i="2"/>
  <c r="E3057" i="2"/>
  <c r="E2071" i="2"/>
  <c r="E3529" i="2"/>
  <c r="E2327" i="2"/>
  <c r="E2360" i="2"/>
  <c r="E1948" i="2"/>
  <c r="E1688" i="2"/>
  <c r="E2308" i="2"/>
  <c r="E1951" i="2"/>
  <c r="E2161" i="2"/>
  <c r="E1797" i="2"/>
  <c r="E2069" i="2"/>
  <c r="E2425" i="2"/>
  <c r="E2324" i="2"/>
  <c r="E1584" i="2"/>
  <c r="E2570" i="2"/>
  <c r="E2041" i="2"/>
  <c r="E3446" i="2"/>
  <c r="E2813" i="2"/>
  <c r="E2304" i="2"/>
  <c r="E3016" i="2"/>
  <c r="E2873" i="2"/>
  <c r="E1924" i="2"/>
  <c r="E2574" i="2"/>
  <c r="E2964" i="2"/>
  <c r="E2204" i="2"/>
  <c r="E2316" i="2"/>
  <c r="E3488" i="2"/>
  <c r="E2096" i="2"/>
  <c r="E1955" i="2"/>
  <c r="E1437" i="2"/>
  <c r="E1531" i="2"/>
  <c r="E1537" i="2"/>
  <c r="E2818" i="2"/>
  <c r="E1484" i="2"/>
  <c r="E1761" i="2"/>
  <c r="E1910" i="2"/>
  <c r="E2769" i="2"/>
  <c r="E2193" i="2"/>
  <c r="E1464" i="2"/>
  <c r="E2502" i="2"/>
  <c r="E3137" i="2"/>
  <c r="E2932" i="2"/>
  <c r="E2863" i="2"/>
  <c r="E3418" i="2"/>
  <c r="E2572" i="2"/>
  <c r="E3492" i="2"/>
  <c r="E2618" i="2"/>
  <c r="E2301" i="2"/>
  <c r="E1880" i="2"/>
  <c r="E2703" i="2"/>
  <c r="E3024" i="2"/>
  <c r="E3182" i="2"/>
  <c r="E2488" i="2"/>
  <c r="E2918" i="2"/>
  <c r="E3376" i="2"/>
  <c r="E3570" i="2"/>
  <c r="E1704" i="2"/>
  <c r="E1928" i="2"/>
  <c r="E3440" i="2"/>
  <c r="E2497" i="2"/>
  <c r="E2616" i="2"/>
  <c r="E3158" i="2"/>
  <c r="E2901" i="2"/>
  <c r="E3030" i="2"/>
  <c r="E1670" i="2"/>
  <c r="E1812" i="2"/>
  <c r="E1983" i="2"/>
  <c r="E2871" i="2"/>
  <c r="E2748" i="2"/>
  <c r="E2830" i="2"/>
  <c r="E2966" i="2"/>
  <c r="E3445" i="2"/>
  <c r="E2889" i="2"/>
  <c r="E2939" i="2"/>
  <c r="E1451" i="2"/>
  <c r="E2125" i="2"/>
  <c r="E2528" i="2"/>
  <c r="E3514" i="2"/>
  <c r="E3248" i="2"/>
  <c r="E2750" i="2"/>
  <c r="E3260" i="2"/>
  <c r="E2458" i="2"/>
  <c r="E2533" i="2"/>
  <c r="E2229" i="2"/>
  <c r="E3050" i="2"/>
  <c r="E3414" i="2"/>
  <c r="E3039" i="2"/>
  <c r="E2775" i="2"/>
  <c r="E3516" i="2"/>
  <c r="E3297" i="2"/>
  <c r="E2896" i="2"/>
  <c r="E2452" i="2"/>
  <c r="E1824" i="2"/>
  <c r="E3003" i="2"/>
  <c r="E3562" i="2"/>
  <c r="E2796" i="2"/>
  <c r="E3053" i="2"/>
  <c r="E2294" i="2"/>
  <c r="E2153" i="2"/>
  <c r="E1932" i="2"/>
  <c r="E3019" i="2"/>
  <c r="E3276" i="2"/>
  <c r="E2145" i="2"/>
  <c r="E2181" i="2"/>
  <c r="E2311" i="2"/>
  <c r="E1905" i="2"/>
  <c r="E1933" i="2"/>
  <c r="E1655" i="2"/>
  <c r="E2143" i="2"/>
  <c r="E1544" i="2"/>
  <c r="E2293" i="2"/>
  <c r="E2042" i="2"/>
  <c r="E1895" i="2"/>
  <c r="E1829" i="2"/>
  <c r="E2385" i="2"/>
  <c r="E1567" i="2"/>
  <c r="E1866" i="2"/>
  <c r="E1767" i="2"/>
  <c r="E2012" i="2"/>
  <c r="E2413" i="2"/>
  <c r="E1560" i="2"/>
  <c r="E2774" i="2"/>
  <c r="E2367" i="2"/>
  <c r="E2113" i="2"/>
  <c r="E3151" i="2"/>
  <c r="E2174" i="2"/>
  <c r="E1477" i="2"/>
  <c r="E2120" i="2"/>
  <c r="E2402" i="2"/>
  <c r="E2220" i="2"/>
  <c r="E3036" i="2"/>
  <c r="E1512" i="2"/>
  <c r="E1735" i="2"/>
  <c r="E1989" i="2"/>
  <c r="E2036" i="2"/>
  <c r="E2252" i="2"/>
  <c r="E2277" i="2"/>
  <c r="E1798" i="2"/>
  <c r="E2552" i="2"/>
  <c r="E1839" i="2"/>
  <c r="E2310" i="2"/>
  <c r="E2179" i="2"/>
  <c r="E2757" i="2"/>
  <c r="E2245" i="2"/>
  <c r="E2105" i="2"/>
  <c r="E1773" i="2"/>
  <c r="E1639" i="2"/>
  <c r="E2315" i="2"/>
  <c r="E1473" i="2"/>
  <c r="E2541" i="2"/>
  <c r="E2025" i="2"/>
  <c r="E2935" i="2"/>
  <c r="E2255" i="2"/>
  <c r="E2202" i="2"/>
  <c r="E2271" i="2"/>
  <c r="E2189" i="2"/>
  <c r="E1720" i="2"/>
  <c r="E1871" i="2"/>
  <c r="E2024" i="2"/>
  <c r="E3417" i="2"/>
  <c r="E1608" i="2"/>
  <c r="E1672" i="2"/>
  <c r="E3497" i="2"/>
  <c r="E2700" i="2"/>
  <c r="E2731" i="2"/>
  <c r="E3317" i="2"/>
  <c r="E3180" i="2"/>
  <c r="E2997" i="2"/>
  <c r="E2675" i="2"/>
  <c r="E2462" i="2"/>
  <c r="E1516" i="2"/>
  <c r="E1969" i="2"/>
  <c r="E2725" i="2"/>
  <c r="E3530" i="2"/>
  <c r="E3091" i="2"/>
  <c r="E3377" i="2"/>
  <c r="E2499" i="2"/>
  <c r="E3051" i="2"/>
  <c r="E3132" i="2"/>
  <c r="E1994" i="2"/>
  <c r="E3316" i="2"/>
  <c r="E2484" i="2"/>
  <c r="E3038" i="2"/>
  <c r="E2835" i="2"/>
  <c r="E3424" i="2"/>
  <c r="E3343" i="2"/>
  <c r="E2773" i="2"/>
  <c r="E2609" i="2"/>
  <c r="E1855" i="2"/>
  <c r="E2847" i="2"/>
  <c r="E2619" i="2"/>
  <c r="E3059" i="2"/>
  <c r="E3363" i="2"/>
  <c r="E2999" i="2"/>
  <c r="E2495" i="2"/>
  <c r="E3001" i="2"/>
  <c r="E2081" i="2"/>
  <c r="E2033" i="2"/>
  <c r="E2124" i="2"/>
  <c r="E2693" i="2"/>
  <c r="E3087" i="2"/>
  <c r="E3342" i="2"/>
  <c r="E3348" i="2"/>
  <c r="E3566" i="2"/>
  <c r="E2888" i="2"/>
  <c r="E3499" i="2"/>
  <c r="E1676" i="2"/>
  <c r="E2664" i="2"/>
  <c r="E3455" i="2"/>
  <c r="E2794" i="2"/>
  <c r="E2565" i="2"/>
  <c r="E3172" i="2"/>
  <c r="E3411" i="2"/>
  <c r="E3564" i="2"/>
  <c r="E2898" i="2"/>
  <c r="E1758" i="2"/>
  <c r="E3124" i="2"/>
  <c r="E2547" i="2"/>
  <c r="E3453" i="2"/>
  <c r="E2858" i="2"/>
  <c r="E2362" i="2"/>
  <c r="E1590" i="2"/>
  <c r="E1958" i="2"/>
  <c r="E2187" i="2"/>
  <c r="E1507" i="2"/>
  <c r="E3449" i="2"/>
  <c r="E1492" i="2"/>
  <c r="E1686" i="2"/>
  <c r="E3370" i="2"/>
  <c r="E2922" i="2"/>
  <c r="E2225" i="2"/>
  <c r="E1894" i="2"/>
  <c r="E2307" i="2"/>
  <c r="E2394" i="2"/>
  <c r="E1899" i="2"/>
  <c r="E3543" i="2"/>
  <c r="E1936" i="2"/>
  <c r="E1635" i="2"/>
  <c r="E2306" i="2"/>
  <c r="E2289" i="2"/>
  <c r="E1754" i="2"/>
  <c r="E1626" i="2"/>
  <c r="E2102" i="2"/>
  <c r="E2305" i="2"/>
  <c r="E2381" i="2"/>
  <c r="E2421" i="2"/>
  <c r="E1967" i="2"/>
  <c r="E3371" i="2"/>
  <c r="E1603" i="2"/>
  <c r="E2632" i="2"/>
  <c r="E2868" i="2"/>
  <c r="E2056" i="2"/>
  <c r="E2031" i="2"/>
  <c r="E2336" i="2"/>
  <c r="E1630" i="2"/>
  <c r="E1651" i="2"/>
  <c r="E3394" i="2"/>
  <c r="E2075" i="2"/>
  <c r="E2160" i="2"/>
  <c r="E1541" i="2"/>
  <c r="E2431" i="2"/>
  <c r="E2065" i="2"/>
  <c r="E2437" i="2"/>
  <c r="E1627" i="2"/>
  <c r="E1462" i="2"/>
  <c r="E3461" i="2"/>
  <c r="E1772" i="2"/>
  <c r="E1940" i="2"/>
  <c r="E1973" i="2"/>
  <c r="E2257" i="2"/>
  <c r="E2123" i="2"/>
  <c r="E1444" i="2"/>
  <c r="E2232" i="2"/>
  <c r="E1821" i="2"/>
  <c r="E1483" i="2"/>
  <c r="E2338" i="2"/>
  <c r="E2910" i="2"/>
  <c r="E2272" i="2"/>
  <c r="E1803" i="2"/>
  <c r="E1962" i="2"/>
  <c r="E1869" i="2"/>
  <c r="E2948" i="2"/>
  <c r="E3213" i="2"/>
  <c r="E3326" i="2"/>
  <c r="E1911" i="2"/>
  <c r="E3467" i="2"/>
  <c r="E3496" i="2"/>
  <c r="E3048" i="2"/>
  <c r="E2651" i="2"/>
  <c r="E2611" i="2"/>
  <c r="E3257" i="2"/>
  <c r="E2142" i="2"/>
  <c r="E2671" i="2"/>
  <c r="E1701" i="2"/>
  <c r="E2746" i="2"/>
  <c r="E3295" i="2"/>
  <c r="E3391" i="2"/>
  <c r="E3047" i="2"/>
  <c r="E2522" i="2"/>
  <c r="E3005" i="2"/>
  <c r="E3505" i="2"/>
  <c r="E2636" i="2"/>
  <c r="E2131" i="2"/>
  <c r="E2800" i="2"/>
  <c r="E2824" i="2"/>
  <c r="E3150" i="2"/>
  <c r="E2608" i="2"/>
  <c r="E2978" i="2"/>
  <c r="E3545" i="2"/>
  <c r="E3338" i="2"/>
  <c r="E3423" i="2"/>
  <c r="E2741" i="2"/>
  <c r="E3230" i="2"/>
  <c r="E2707" i="2"/>
  <c r="E2840" i="2"/>
  <c r="E2963" i="2"/>
  <c r="E3244" i="2"/>
  <c r="E3324" i="2"/>
  <c r="E2633" i="2"/>
  <c r="E2176" i="2"/>
  <c r="E2916" i="2"/>
  <c r="E3258" i="2"/>
  <c r="E2783" i="2"/>
  <c r="E3337" i="2"/>
  <c r="E3220" i="2"/>
  <c r="E3199" i="2"/>
  <c r="E2542" i="2"/>
  <c r="E3245" i="2"/>
  <c r="E2870" i="2"/>
  <c r="E2334" i="2"/>
  <c r="E3568" i="2"/>
  <c r="E2595" i="2"/>
  <c r="E2680" i="2"/>
  <c r="E3014" i="2"/>
  <c r="E3579" i="2"/>
  <c r="E2846" i="2"/>
  <c r="E3569" i="2"/>
  <c r="E3175" i="2"/>
  <c r="E1987" i="2"/>
  <c r="E2575" i="2"/>
  <c r="E2874" i="2"/>
  <c r="E2909" i="2"/>
  <c r="E3472" i="2"/>
  <c r="E2005" i="2"/>
  <c r="E1518" i="2"/>
  <c r="E1842" i="2"/>
  <c r="E1896" i="2"/>
  <c r="E2147" i="2"/>
  <c r="E1551" i="2"/>
  <c r="E1493" i="2"/>
  <c r="E2119" i="2"/>
  <c r="E2426" i="2"/>
  <c r="E1744" i="2"/>
  <c r="E1734" i="2"/>
  <c r="E1446" i="2"/>
  <c r="E2209" i="2"/>
  <c r="E2070" i="2"/>
  <c r="E2445" i="2"/>
  <c r="E1859" i="2"/>
  <c r="E2792" i="2"/>
  <c r="E2227" i="2"/>
  <c r="E3415" i="2"/>
  <c r="E2443" i="2"/>
  <c r="E2866" i="2"/>
  <c r="E1454" i="2"/>
  <c r="E2242" i="2"/>
  <c r="E2292" i="2"/>
  <c r="E1974" i="2"/>
  <c r="E2115" i="2"/>
  <c r="E3361" i="2"/>
  <c r="E2170" i="2"/>
  <c r="E1440" i="2"/>
  <c r="E3029" i="2"/>
  <c r="E1741" i="2"/>
  <c r="E2457" i="2"/>
  <c r="E2980" i="2"/>
  <c r="E1657" i="2"/>
  <c r="E1457" i="2"/>
  <c r="E2023" i="2"/>
  <c r="E1765" i="2"/>
  <c r="E3058" i="2"/>
  <c r="E2291" i="2"/>
  <c r="E2387" i="2"/>
  <c r="E1857" i="2"/>
  <c r="E3214" i="2"/>
  <c r="E2198" i="2"/>
  <c r="E2217" i="2"/>
  <c r="E2349" i="2"/>
  <c r="E3256" i="2"/>
  <c r="E2045" i="2"/>
  <c r="E2642" i="2"/>
  <c r="E3211" i="2"/>
  <c r="E2295" i="2"/>
  <c r="E2266" i="2"/>
  <c r="E2184" i="2"/>
  <c r="E2416" i="2"/>
  <c r="E2122" i="2"/>
  <c r="E1851" i="2"/>
  <c r="E1637" i="2"/>
  <c r="E1503" i="2"/>
  <c r="E1587" i="2"/>
  <c r="E2121" i="2"/>
  <c r="E3528" i="2"/>
  <c r="E2711" i="2"/>
  <c r="E1723" i="2"/>
  <c r="E2320" i="2"/>
  <c r="E2407" i="2"/>
  <c r="E2516" i="2"/>
  <c r="E3463" i="2"/>
  <c r="E3080" i="2"/>
  <c r="E3325" i="2"/>
  <c r="E3069" i="2"/>
  <c r="E2669" i="2"/>
  <c r="E3017" i="2"/>
  <c r="E2553" i="2"/>
  <c r="E3274" i="2"/>
  <c r="E2697" i="2"/>
  <c r="E2473" i="2"/>
  <c r="E3547" i="2"/>
  <c r="E2720" i="2"/>
  <c r="E3358" i="2"/>
  <c r="E2644" i="2"/>
  <c r="E2702" i="2"/>
  <c r="E3183" i="2"/>
  <c r="E3265" i="2"/>
  <c r="E3512" i="2"/>
  <c r="E3589" i="2"/>
  <c r="E3173" i="2"/>
  <c r="E2469" i="2"/>
  <c r="E1570" i="2"/>
  <c r="E2643" i="2"/>
  <c r="E1794" i="2"/>
  <c r="E1998" i="2"/>
  <c r="E2260" i="2"/>
  <c r="E1624" i="2"/>
  <c r="E1726" i="2"/>
  <c r="E2100" i="2"/>
  <c r="E1703" i="2"/>
  <c r="E2441" i="2"/>
  <c r="E1618" i="2"/>
  <c r="E1557" i="2"/>
  <c r="E1740" i="2"/>
  <c r="E1731" i="2"/>
  <c r="E3396" i="2"/>
  <c r="E2554" i="2"/>
  <c r="E2312" i="2"/>
  <c r="E2195" i="2"/>
  <c r="E2330" i="2"/>
  <c r="E1818" i="2"/>
  <c r="E2098" i="2"/>
  <c r="E3479" i="2"/>
  <c r="E2199" i="2"/>
  <c r="E1669" i="2"/>
  <c r="E2137" i="2"/>
  <c r="E1952" i="2"/>
  <c r="E1791" i="2"/>
  <c r="E1946" i="2"/>
  <c r="E2369" i="2"/>
  <c r="E2339" i="2"/>
  <c r="E2072" i="2"/>
  <c r="E1984" i="2"/>
  <c r="E3084" i="2"/>
  <c r="E1505" i="2"/>
  <c r="E1666" i="2"/>
  <c r="E2969" i="2"/>
  <c r="E1699" i="2"/>
  <c r="E1836" i="2"/>
  <c r="E1970" i="2"/>
  <c r="E1526" i="2"/>
  <c r="E2268" i="2"/>
  <c r="E1656" i="2"/>
  <c r="E1781" i="2"/>
  <c r="E2246" i="2"/>
  <c r="E2262" i="2"/>
  <c r="E1564" i="2"/>
  <c r="E2761" i="2"/>
  <c r="E1878" i="2"/>
  <c r="E1953" i="2"/>
  <c r="E3155" i="2"/>
  <c r="E2269" i="2"/>
  <c r="E3243" i="2"/>
  <c r="E3380" i="2"/>
  <c r="E1995" i="2"/>
  <c r="E1645" i="2"/>
  <c r="E1667" i="2"/>
  <c r="E2546" i="2"/>
  <c r="E1923" i="2"/>
  <c r="E1809" i="2"/>
  <c r="E1465" i="2"/>
  <c r="E1891" i="2"/>
  <c r="E1598" i="2"/>
  <c r="E1711" i="2"/>
  <c r="E1971" i="2"/>
  <c r="E1817" i="2"/>
  <c r="E3119" i="2"/>
  <c r="E1961" i="2"/>
  <c r="E1612" i="2"/>
  <c r="E1640" i="2"/>
  <c r="E1802" i="2"/>
  <c r="E1545" i="2"/>
  <c r="E2082" i="2"/>
  <c r="E2593" i="2"/>
  <c r="E1569" i="2"/>
  <c r="E1438" i="2"/>
  <c r="E2287" i="2"/>
  <c r="E1800" i="2"/>
  <c r="E1810" i="2"/>
  <c r="E2062" i="2"/>
  <c r="E2368" i="2"/>
  <c r="E2378" i="2"/>
  <c r="E1966" i="2"/>
  <c r="E1599" i="2"/>
  <c r="E2654" i="2"/>
  <c r="E1843" i="2"/>
  <c r="E2213" i="2"/>
  <c r="E2674" i="2"/>
  <c r="E3507" i="2"/>
  <c r="E2043" i="2"/>
  <c r="E1581" i="2"/>
  <c r="E1856" i="2"/>
  <c r="E2118" i="2"/>
  <c r="E1448" i="2"/>
  <c r="E1528" i="2"/>
  <c r="E3007" i="2"/>
  <c r="E2433" i="2"/>
  <c r="E2398" i="2"/>
  <c r="E2302" i="2"/>
  <c r="E2477" i="2"/>
  <c r="E2264" i="2"/>
  <c r="E2403" i="2"/>
  <c r="E3251" i="2"/>
  <c r="E2018" i="2"/>
  <c r="E3095" i="2"/>
  <c r="E1882" i="2"/>
  <c r="E2536" i="2"/>
  <c r="E3395" i="2"/>
  <c r="E1993" i="2"/>
  <c r="E1532" i="2"/>
  <c r="E1613" i="2"/>
  <c r="E2080" i="2"/>
  <c r="E1468" i="2"/>
  <c r="E1597" i="2"/>
  <c r="E1860" i="2"/>
  <c r="E2447" i="2"/>
  <c r="E2716" i="2"/>
  <c r="E1886" i="2"/>
  <c r="E1913" i="2"/>
  <c r="E2165" i="2"/>
  <c r="E1943" i="2"/>
  <c r="E2183" i="2"/>
  <c r="E2776" i="2"/>
  <c r="E2235" i="2"/>
  <c r="E1793" i="2"/>
  <c r="E2485" i="2"/>
  <c r="E1486" i="2"/>
  <c r="E1738" i="2"/>
  <c r="E3431" i="2"/>
  <c r="E2967" i="2"/>
  <c r="E2405" i="2"/>
  <c r="E3076" i="2"/>
  <c r="E2851" i="2"/>
  <c r="E2583" i="2"/>
  <c r="E3101" i="2"/>
  <c r="E3212" i="2"/>
  <c r="E2647" i="2"/>
  <c r="E2061" i="2"/>
  <c r="E3540" i="2"/>
  <c r="E3430" i="2"/>
  <c r="E2795" i="2"/>
  <c r="E2801" i="2"/>
  <c r="E3390" i="2"/>
  <c r="E3577" i="2"/>
  <c r="E3020" i="2"/>
  <c r="E2658" i="2"/>
  <c r="E2855" i="2"/>
  <c r="E2602" i="2"/>
  <c r="E2571" i="2"/>
  <c r="E1650" i="2"/>
  <c r="E3508" i="2"/>
  <c r="E2957" i="2"/>
  <c r="E3121" i="2"/>
  <c r="E2994" i="2"/>
  <c r="E2508" i="2"/>
  <c r="E3434" i="2"/>
  <c r="E1487" i="2"/>
  <c r="E2993" i="2"/>
  <c r="E2657" i="2"/>
  <c r="E3494" i="2"/>
  <c r="E2692" i="2"/>
  <c r="E2510" i="2"/>
  <c r="E2899" i="2"/>
  <c r="E3535" i="2"/>
  <c r="E3544" i="2"/>
  <c r="E3481" i="2"/>
  <c r="E3553" i="2"/>
  <c r="E3025" i="2"/>
  <c r="E3387" i="2"/>
  <c r="E1562" i="2"/>
  <c r="E3524" i="2"/>
  <c r="E3147" i="2"/>
  <c r="E3141" i="2"/>
  <c r="E3090" i="2"/>
  <c r="E2881" i="2"/>
  <c r="E2088" i="2"/>
  <c r="E2735" i="2"/>
  <c r="E3559" i="2"/>
  <c r="E2696" i="2"/>
  <c r="E3194" i="2"/>
  <c r="E2556" i="2"/>
  <c r="E3501" i="2"/>
  <c r="E3154" i="2"/>
  <c r="E2788" i="2"/>
  <c r="E1707" i="2"/>
  <c r="E2489" i="2"/>
  <c r="E3081" i="2"/>
  <c r="E3046" i="2"/>
  <c r="E3352" i="2"/>
  <c r="E3287" i="2"/>
  <c r="E3255" i="2"/>
  <c r="E3388" i="2"/>
  <c r="E3304" i="2"/>
  <c r="E3135" i="2"/>
  <c r="E2032" i="2"/>
  <c r="E2600" i="2"/>
  <c r="E2959" i="2"/>
  <c r="E2587" i="2"/>
  <c r="E2900" i="2"/>
  <c r="E3486" i="2"/>
  <c r="E2823" i="2"/>
  <c r="E3142" i="2"/>
  <c r="E3236" i="2"/>
  <c r="E3206" i="2"/>
  <c r="E82" i="2"/>
  <c r="E718" i="2"/>
  <c r="E862" i="2"/>
  <c r="E1006" i="2"/>
  <c r="E635" i="2"/>
  <c r="E779" i="2"/>
  <c r="E923" i="2"/>
  <c r="E96" i="2"/>
  <c r="E744" i="2"/>
  <c r="E888" i="2"/>
  <c r="E85" i="2"/>
  <c r="E733" i="2"/>
  <c r="E14" i="2"/>
  <c r="E662" i="2"/>
  <c r="E806" i="2"/>
  <c r="E39" i="2"/>
  <c r="E687" i="2"/>
  <c r="E831" i="2"/>
  <c r="E64" i="2"/>
  <c r="E712" i="2"/>
  <c r="E856" i="2"/>
  <c r="E89" i="2"/>
  <c r="E737" i="2"/>
  <c r="E881" i="2"/>
  <c r="E642" i="2"/>
  <c r="E786" i="2"/>
  <c r="E930" i="2"/>
  <c r="E79" i="2"/>
  <c r="E715" i="2"/>
  <c r="E859" i="2"/>
  <c r="E69" i="2"/>
  <c r="E705" i="2"/>
  <c r="E849" i="2"/>
  <c r="E44" i="2"/>
  <c r="E1063" i="2"/>
  <c r="E1207" i="2"/>
  <c r="E1351" i="2"/>
  <c r="E953" i="2"/>
  <c r="E1112" i="2"/>
  <c r="E1256" i="2"/>
  <c r="E1400" i="2"/>
  <c r="E2412" i="2"/>
  <c r="E1730" i="2"/>
  <c r="E1461" i="2"/>
  <c r="E1775" i="2"/>
  <c r="E1749" i="2"/>
  <c r="E1947" i="2"/>
  <c r="E1725" i="2"/>
  <c r="E3153" i="2"/>
  <c r="E1530" i="2"/>
  <c r="E2144" i="2"/>
  <c r="E1445" i="2"/>
  <c r="E2597" i="2"/>
  <c r="E2261" i="2"/>
  <c r="E1611" i="2"/>
  <c r="E3237" i="2"/>
  <c r="E3108" i="2"/>
  <c r="E2208" i="2"/>
  <c r="E2216" i="2"/>
  <c r="E2440" i="2"/>
  <c r="E2404" i="2"/>
  <c r="E3282" i="2"/>
  <c r="E2107" i="2"/>
  <c r="E3071" i="2"/>
  <c r="E2377" i="2"/>
  <c r="E2395" i="2"/>
  <c r="E2148" i="2"/>
  <c r="E2991" i="2"/>
  <c r="E1577" i="2"/>
  <c r="E2008" i="2"/>
  <c r="E1846" i="2"/>
  <c r="E1529" i="2"/>
  <c r="E1925" i="2"/>
  <c r="E2296" i="2"/>
  <c r="E1710" i="2"/>
  <c r="E1861" i="2"/>
  <c r="E3253" i="2"/>
  <c r="E3034" i="2"/>
  <c r="E2822" i="2"/>
  <c r="E2648" i="2"/>
  <c r="E2564" i="2"/>
  <c r="E3344" i="2"/>
  <c r="E3462" i="2"/>
  <c r="E3576" i="2"/>
  <c r="E2589" i="2"/>
  <c r="E3490" i="2"/>
  <c r="E2992" i="2"/>
  <c r="E2630" i="2"/>
  <c r="E3354" i="2"/>
  <c r="E2942" i="2"/>
  <c r="E2976" i="2"/>
  <c r="E2550" i="2"/>
  <c r="E2782" i="2"/>
  <c r="E2826" i="2"/>
  <c r="E2155" i="2"/>
  <c r="E3140" i="2"/>
  <c r="E2576" i="2"/>
  <c r="E2459" i="2"/>
  <c r="E3350" i="2"/>
  <c r="E3336" i="2"/>
  <c r="E3427" i="2"/>
  <c r="E3422" i="2"/>
  <c r="E3117" i="2"/>
  <c r="E3273" i="2"/>
  <c r="E2742" i="2"/>
  <c r="E3291" i="2"/>
  <c r="E2758" i="2"/>
  <c r="E2622" i="2"/>
  <c r="E1796" i="2"/>
  <c r="E2973" i="2"/>
  <c r="E2501" i="2"/>
  <c r="E3203" i="2"/>
  <c r="E3292" i="2"/>
  <c r="E3582" i="2"/>
  <c r="E1566" i="2"/>
  <c r="E3270" i="2"/>
  <c r="E3491" i="2"/>
  <c r="E3378" i="2"/>
  <c r="E3522" i="2"/>
  <c r="E1950" i="2"/>
  <c r="E1826" i="2"/>
  <c r="E2534" i="2"/>
  <c r="E2655" i="2"/>
  <c r="E3480" i="2"/>
  <c r="E2780" i="2"/>
  <c r="E2638" i="2"/>
  <c r="E2515" i="2"/>
  <c r="E2372" i="2"/>
  <c r="E3572" i="2"/>
  <c r="E2149" i="2"/>
  <c r="E3403" i="2"/>
  <c r="E3209" i="2"/>
  <c r="E2988" i="2"/>
  <c r="E3088" i="2"/>
  <c r="E2581" i="2"/>
  <c r="E2798" i="2"/>
  <c r="E3284" i="2"/>
  <c r="E2513" i="2"/>
  <c r="E3519" i="2"/>
  <c r="E2760" i="2"/>
  <c r="E3518" i="2"/>
  <c r="E2706" i="2"/>
  <c r="E3060" i="2"/>
  <c r="E3227" i="2"/>
  <c r="E2894" i="2"/>
  <c r="E3475" i="2"/>
  <c r="E3207" i="2"/>
  <c r="E1835" i="2"/>
  <c r="E2913" i="2"/>
  <c r="E94" i="2"/>
  <c r="E730" i="2"/>
  <c r="E874" i="2"/>
  <c r="E1018" i="2"/>
  <c r="E647" i="2"/>
  <c r="E791" i="2"/>
  <c r="E935" i="2"/>
  <c r="E108" i="2"/>
  <c r="E756" i="2"/>
  <c r="E900" i="2"/>
  <c r="E97" i="2"/>
  <c r="E745" i="2"/>
  <c r="E26" i="2"/>
  <c r="E674" i="2"/>
  <c r="E818" i="2"/>
  <c r="E51" i="2"/>
  <c r="E699" i="2"/>
  <c r="E843" i="2"/>
  <c r="E76" i="2"/>
  <c r="E724" i="2"/>
  <c r="E868" i="2"/>
  <c r="E101" i="2"/>
  <c r="E749" i="2"/>
  <c r="E893" i="2"/>
  <c r="E654" i="2"/>
  <c r="E798" i="2"/>
  <c r="E942" i="2"/>
  <c r="E91" i="2"/>
  <c r="E727" i="2"/>
  <c r="E871" i="2"/>
  <c r="E81" i="2"/>
  <c r="E717" i="2"/>
  <c r="E861" i="2"/>
  <c r="E764" i="2"/>
  <c r="E1075" i="2"/>
  <c r="E1219" i="2"/>
  <c r="E1363" i="2"/>
  <c r="E973" i="2"/>
  <c r="E1124" i="2"/>
  <c r="E1268" i="2"/>
  <c r="E1412" i="2"/>
  <c r="E2435" i="2"/>
  <c r="E1849" i="2"/>
  <c r="E2397" i="2"/>
  <c r="E1466" i="2"/>
  <c r="E3351" i="2"/>
  <c r="E1684" i="2"/>
  <c r="E1683" i="2"/>
  <c r="E1609" i="2"/>
  <c r="E1898" i="2"/>
  <c r="E2110" i="2"/>
  <c r="E1595" i="2"/>
  <c r="E1870" i="2"/>
  <c r="E1757" i="2"/>
  <c r="E1916" i="2"/>
  <c r="E2461" i="2"/>
  <c r="E1533" i="2"/>
  <c r="E2177" i="2"/>
  <c r="E2649" i="2"/>
  <c r="E1463" i="2"/>
  <c r="E1939" i="2"/>
  <c r="E2439" i="2"/>
  <c r="E1575" i="2"/>
  <c r="E3187" i="2"/>
  <c r="E1450" i="2"/>
  <c r="E2010" i="2"/>
  <c r="E2095" i="2"/>
  <c r="E1500" i="2"/>
  <c r="E1481" i="2"/>
  <c r="E3222" i="2"/>
  <c r="E1852" i="2"/>
  <c r="E1550" i="2"/>
  <c r="E1847" i="2"/>
  <c r="E3330" i="2"/>
  <c r="E1907" i="2"/>
  <c r="E2000" i="2"/>
  <c r="E2722" i="2"/>
  <c r="E2623" i="2"/>
  <c r="E2872" i="2"/>
  <c r="E3131" i="2"/>
  <c r="E3145" i="2"/>
  <c r="E3489" i="2"/>
  <c r="E3218" i="2"/>
  <c r="E2584" i="2"/>
  <c r="E3487" i="2"/>
  <c r="E3534" i="2"/>
  <c r="E3166" i="2"/>
  <c r="E3442" i="2"/>
  <c r="E1737" i="2"/>
  <c r="E2962" i="2"/>
  <c r="E3476" i="2"/>
  <c r="E3109" i="2"/>
  <c r="E2825" i="2"/>
  <c r="E2712" i="2"/>
  <c r="E1658" i="2"/>
  <c r="E2849" i="2"/>
  <c r="E3484" i="2"/>
  <c r="E3539" i="2"/>
  <c r="E2607" i="2"/>
  <c r="E3204" i="2"/>
  <c r="E3118" i="2"/>
  <c r="E2099" i="2"/>
  <c r="E3365" i="2"/>
  <c r="E3216" i="2"/>
  <c r="E2625" i="2"/>
  <c r="E3170" i="2"/>
  <c r="E3242" i="2"/>
  <c r="E1831" i="2"/>
  <c r="E2029" i="2"/>
  <c r="E2767" i="2"/>
  <c r="E2685" i="2"/>
  <c r="E2951" i="2"/>
  <c r="E2862" i="2"/>
  <c r="E3021" i="2"/>
  <c r="E2265" i="2"/>
  <c r="E3556" i="2"/>
  <c r="E3219" i="2"/>
  <c r="E3308" i="2"/>
  <c r="E3520" i="2"/>
  <c r="E2532" i="2"/>
  <c r="E1766" i="2"/>
  <c r="E3314" i="2"/>
  <c r="E3098" i="2"/>
  <c r="E2689" i="2"/>
  <c r="E3374" i="2"/>
  <c r="E3149" i="2"/>
  <c r="E3385" i="2"/>
  <c r="E2146" i="2"/>
  <c r="E2621" i="2"/>
  <c r="E1755" i="2"/>
  <c r="E3037" i="2"/>
  <c r="E2983" i="2"/>
  <c r="E2591" i="2"/>
  <c r="E2598" i="2"/>
  <c r="E3454" i="2"/>
  <c r="E3470" i="2"/>
  <c r="E3200" i="2"/>
  <c r="E2836" i="2"/>
  <c r="E2917" i="2"/>
  <c r="E3188" i="2"/>
  <c r="E2786" i="2"/>
  <c r="E2929" i="2"/>
  <c r="E3116" i="2"/>
  <c r="E2955" i="2"/>
  <c r="E3092" i="2"/>
  <c r="E2749" i="2"/>
  <c r="E3382" i="2"/>
  <c r="E2803" i="2"/>
  <c r="E3041" i="2"/>
  <c r="E106" i="2"/>
  <c r="E742" i="2"/>
  <c r="E886" i="2"/>
  <c r="E11" i="2"/>
  <c r="E659" i="2"/>
  <c r="E803" i="2"/>
  <c r="E947" i="2"/>
  <c r="E120" i="2"/>
  <c r="E768" i="2"/>
  <c r="E912" i="2"/>
  <c r="E109" i="2"/>
  <c r="E757" i="2"/>
  <c r="E38" i="2"/>
  <c r="E686" i="2"/>
  <c r="E830" i="2"/>
  <c r="E63" i="2"/>
  <c r="E711" i="2"/>
  <c r="E855" i="2"/>
  <c r="E88" i="2"/>
  <c r="E736" i="2"/>
  <c r="E880" i="2"/>
  <c r="E113" i="2"/>
  <c r="E761" i="2"/>
  <c r="E18" i="2"/>
  <c r="E666" i="2"/>
  <c r="E810" i="2"/>
  <c r="E954" i="2"/>
  <c r="E103" i="2"/>
  <c r="E739" i="2"/>
  <c r="E883" i="2"/>
  <c r="E93" i="2"/>
  <c r="E729" i="2"/>
  <c r="E873" i="2"/>
  <c r="E889" i="2"/>
  <c r="E1087" i="2"/>
  <c r="E1231" i="2"/>
  <c r="E1375" i="2"/>
  <c r="E988" i="2"/>
  <c r="E1136" i="2"/>
  <c r="E1280" i="2"/>
  <c r="E1424" i="2"/>
  <c r="E1593" i="2"/>
  <c r="E1978" i="2"/>
  <c r="E3226" i="2"/>
  <c r="E1934" i="2"/>
  <c r="E1604" i="2"/>
  <c r="E3416" i="2"/>
  <c r="E1815" i="2"/>
  <c r="E2173" i="2"/>
  <c r="E1751" i="2"/>
  <c r="E2073" i="2"/>
  <c r="E2342" i="2"/>
  <c r="E2802" i="2"/>
  <c r="E1718" i="2"/>
  <c r="E2738" i="2"/>
  <c r="E2263" i="2"/>
  <c r="E2028" i="2"/>
  <c r="E2250" i="2"/>
  <c r="E3299" i="2"/>
  <c r="E2399" i="2"/>
  <c r="E1931" i="2"/>
  <c r="E2434" i="2"/>
  <c r="E2074" i="2"/>
  <c r="E1520" i="2"/>
  <c r="E2248" i="2"/>
  <c r="E3444" i="2"/>
  <c r="E2956" i="2"/>
  <c r="E2274" i="2"/>
  <c r="E3165" i="2"/>
  <c r="E1685" i="2"/>
  <c r="E2290" i="2"/>
  <c r="E2279" i="2"/>
  <c r="E1823" i="2"/>
  <c r="E1786" i="2"/>
  <c r="E1865" i="2"/>
  <c r="E2078" i="2"/>
  <c r="E2785" i="2"/>
  <c r="E3152" i="2"/>
  <c r="E3509" i="2"/>
  <c r="E2882" i="2"/>
  <c r="E2460" i="2"/>
  <c r="E2952" i="2"/>
  <c r="E1845" i="2"/>
  <c r="E2688" i="2"/>
  <c r="E3438" i="2"/>
  <c r="E3193" i="2"/>
  <c r="E2695" i="2"/>
  <c r="E3074" i="2"/>
  <c r="E1963" i="2"/>
  <c r="E2905" i="2"/>
  <c r="E2998" i="2"/>
  <c r="E3402" i="2"/>
  <c r="E3408" i="2"/>
  <c r="E2683" i="2"/>
  <c r="E2453" i="2"/>
  <c r="E2961" i="2"/>
  <c r="E2804" i="2"/>
  <c r="E2668" i="2"/>
  <c r="E3436" i="2"/>
  <c r="E2891" i="2"/>
  <c r="E3192" i="2"/>
  <c r="E1863" i="2"/>
  <c r="E2626" i="2"/>
  <c r="E2466" i="2"/>
  <c r="E3252" i="2"/>
  <c r="E3323" i="2"/>
  <c r="E2853" i="2"/>
  <c r="E2448" i="2"/>
  <c r="E2104" i="2"/>
  <c r="E2478" i="2"/>
  <c r="E3443" i="2"/>
  <c r="E2456" i="2"/>
  <c r="E3290" i="2"/>
  <c r="E3538" i="2"/>
  <c r="E1837" i="2"/>
  <c r="E3171" i="2"/>
  <c r="E3107" i="2"/>
  <c r="E2558" i="2"/>
  <c r="E3063" i="2"/>
  <c r="E3477" i="2"/>
  <c r="E2414" i="2"/>
  <c r="E2987" i="2"/>
  <c r="E2768" i="2"/>
  <c r="E3392" i="2"/>
  <c r="E3307" i="2"/>
  <c r="E1620" i="2"/>
  <c r="E1790" i="2"/>
  <c r="E1868" i="2"/>
  <c r="E2985" i="2"/>
  <c r="E2323" i="2"/>
  <c r="E1585" i="2"/>
  <c r="E2415" i="2"/>
  <c r="E2373" i="2"/>
  <c r="E1764" i="2"/>
  <c r="E1844" i="2"/>
  <c r="E1614" i="2"/>
  <c r="E1777" i="2"/>
  <c r="E1858" i="2"/>
  <c r="E1610" i="2"/>
  <c r="E1778" i="2"/>
  <c r="E2103" i="2"/>
  <c r="E1875" i="2"/>
  <c r="E2772" i="2"/>
  <c r="E1992" i="2"/>
  <c r="E1664" i="2"/>
  <c r="E2066" i="2"/>
  <c r="E2083" i="2"/>
  <c r="E1926" i="2"/>
  <c r="E1644" i="2"/>
  <c r="E2231" i="2"/>
  <c r="E2949" i="2"/>
  <c r="E3546" i="2"/>
  <c r="E3128" i="2"/>
  <c r="E2052" i="2"/>
  <c r="E2108" i="2"/>
  <c r="E1475" i="2"/>
  <c r="E2047" i="2"/>
  <c r="E1903" i="2"/>
  <c r="E2732" i="2"/>
  <c r="E1724" i="2"/>
  <c r="E2766" i="2"/>
  <c r="E3409" i="2"/>
  <c r="E3178" i="2"/>
  <c r="E2579" i="2"/>
  <c r="E3318" i="2"/>
  <c r="E2635" i="2"/>
  <c r="E2463" i="2"/>
  <c r="E2691" i="2"/>
  <c r="E3341" i="2"/>
  <c r="E2808" i="2"/>
  <c r="E2807" i="2"/>
  <c r="E2178" i="2"/>
  <c r="E2512" i="2"/>
  <c r="E3406" i="2"/>
  <c r="E3266" i="2"/>
  <c r="E2990" i="2"/>
  <c r="E2921" i="2"/>
  <c r="E2752" i="2"/>
  <c r="E1494" i="2"/>
  <c r="E1646" i="2"/>
  <c r="E2418" i="2"/>
  <c r="E3575" i="2"/>
  <c r="E2276" i="2"/>
  <c r="E2086" i="2"/>
  <c r="E1519" i="2"/>
  <c r="E1632" i="2"/>
  <c r="E3293" i="2"/>
  <c r="E1750" i="2"/>
  <c r="E2357" i="2"/>
  <c r="E1678" i="2"/>
  <c r="E2389" i="2"/>
  <c r="E2275" i="2"/>
  <c r="E1988" i="2"/>
  <c r="E2436" i="2"/>
  <c r="E2383" i="2"/>
  <c r="E2251" i="2"/>
  <c r="E1572" i="2"/>
  <c r="E2384" i="2"/>
  <c r="E2063" i="2"/>
  <c r="E2371" i="2"/>
  <c r="E1514" i="2"/>
  <c r="E1536" i="2"/>
  <c r="E2423" i="2"/>
  <c r="E1904" i="2"/>
  <c r="E1638" i="2"/>
  <c r="E1739" i="2"/>
  <c r="E1964" i="2"/>
  <c r="E3065" i="2"/>
  <c r="E2253" i="2"/>
  <c r="E3410" i="2"/>
  <c r="E3511" i="2"/>
  <c r="E2091" i="2"/>
  <c r="E2514" i="2"/>
  <c r="E3356" i="2"/>
  <c r="E3123" i="2"/>
  <c r="E2953" i="2"/>
  <c r="E2975" i="2"/>
  <c r="E3026" i="2"/>
  <c r="E1663" i="2"/>
  <c r="E3552" i="2"/>
  <c r="E3574" i="2"/>
  <c r="E3346" i="2"/>
  <c r="E3055" i="2"/>
  <c r="E3321" i="2"/>
  <c r="E2284" i="2"/>
  <c r="E2468" i="2"/>
  <c r="E3156" i="2"/>
  <c r="E3466" i="2"/>
  <c r="E3179" i="2"/>
  <c r="E3267" i="2"/>
  <c r="E2740" i="2"/>
  <c r="E2753" i="2"/>
  <c r="E3364" i="2"/>
  <c r="E3054" i="2"/>
  <c r="E2509" i="2"/>
  <c r="E2814" i="2"/>
  <c r="E2972" i="2"/>
  <c r="E3190" i="2"/>
  <c r="E2701" i="2"/>
  <c r="E2676" i="2"/>
  <c r="E2791" i="2"/>
  <c r="E3420" i="2"/>
  <c r="E3223" i="2"/>
  <c r="E3532" i="2"/>
  <c r="E2044" i="2"/>
  <c r="E2815" i="2"/>
  <c r="E3381" i="2"/>
  <c r="E3306" i="2"/>
  <c r="E2770" i="2"/>
  <c r="E3072" i="2"/>
  <c r="E2837" i="2"/>
  <c r="E3285" i="2"/>
  <c r="E3009" i="2"/>
  <c r="E2492" i="2"/>
  <c r="E3134" i="2"/>
  <c r="E2599" i="2"/>
  <c r="E3120" i="2"/>
  <c r="E2627" i="2"/>
  <c r="E3028" i="2"/>
  <c r="E3161" i="2"/>
  <c r="E2908" i="2"/>
  <c r="E3536" i="2"/>
  <c r="E2930" i="2"/>
  <c r="E3217" i="2"/>
  <c r="E1607" i="2"/>
  <c r="E1873" i="2"/>
  <c r="E2156" i="2"/>
  <c r="E1443" i="2"/>
  <c r="E1867" i="2"/>
  <c r="E2201" i="2"/>
  <c r="E2297" i="2"/>
  <c r="E2549" i="2"/>
  <c r="E2793" i="2"/>
  <c r="E1502" i="2"/>
  <c r="E1850" i="2"/>
  <c r="E1579" i="2"/>
  <c r="E2151" i="2"/>
  <c r="E2401" i="2"/>
  <c r="E2410" i="2"/>
  <c r="E2345" i="2"/>
  <c r="E1848" i="2"/>
  <c r="E1496" i="2"/>
  <c r="E1558" i="2"/>
  <c r="E2134" i="2"/>
  <c r="E2053" i="2"/>
  <c r="E1540" i="2"/>
  <c r="E1722" i="2"/>
  <c r="E1884" i="2"/>
  <c r="E2631" i="2"/>
  <c r="E2382" i="2"/>
  <c r="E1752" i="2"/>
  <c r="E1877" i="2"/>
  <c r="E1633" i="2"/>
  <c r="E2254" i="2"/>
  <c r="E1937" i="2"/>
  <c r="E2192" i="2"/>
  <c r="E1892" i="2"/>
  <c r="E2960" i="2"/>
  <c r="E2950" i="2"/>
  <c r="E3186" i="2"/>
  <c r="E2518" i="2"/>
  <c r="E2879" i="2"/>
  <c r="E3525" i="2"/>
  <c r="E1549" i="2"/>
  <c r="E2531" i="2"/>
  <c r="E2529" i="2"/>
  <c r="E3176" i="2"/>
  <c r="E2628" i="2"/>
  <c r="E3075" i="2"/>
  <c r="E2350" i="2"/>
  <c r="E2820" i="2"/>
  <c r="E2745" i="2"/>
  <c r="E3096" i="2"/>
  <c r="E2555" i="2"/>
  <c r="E3503" i="2"/>
  <c r="E3399" i="2"/>
  <c r="E2819" i="2"/>
  <c r="E3018" i="2"/>
  <c r="E3225" i="2"/>
  <c r="E2816" i="2"/>
  <c r="E3383" i="2"/>
  <c r="E2022" i="2"/>
  <c r="E2617" i="2"/>
  <c r="E1801" i="2"/>
  <c r="E2996" i="2"/>
  <c r="E3106" i="2"/>
  <c r="E2729" i="2"/>
  <c r="E3550" i="2"/>
  <c r="E2719" i="2"/>
  <c r="E1472" i="2"/>
  <c r="E2491" i="2"/>
  <c r="E2982" i="2"/>
  <c r="E3435" i="2"/>
  <c r="E2321" i="2"/>
  <c r="E1534" i="2"/>
  <c r="E1478" i="2"/>
  <c r="E2730" i="2"/>
  <c r="E2451" i="2"/>
  <c r="E1433" i="2"/>
  <c r="E3250" i="2"/>
  <c r="E2020" i="2"/>
  <c r="E1716" i="2"/>
  <c r="E3369" i="2"/>
  <c r="E1619" i="2"/>
  <c r="E1479" i="2"/>
  <c r="E1822" i="2"/>
  <c r="E1917" i="2"/>
  <c r="E1442" i="2"/>
  <c r="E2092" i="2"/>
  <c r="E1900" i="2"/>
  <c r="E2188" i="2"/>
  <c r="E2400" i="2"/>
  <c r="E2754" i="2"/>
  <c r="E2475" i="2"/>
  <c r="E3104" i="2"/>
  <c r="E2883" i="2"/>
  <c r="E3164" i="2"/>
  <c r="E1692" i="2"/>
  <c r="E2765" i="2"/>
  <c r="E2480" i="2"/>
  <c r="E2058" i="2"/>
  <c r="E2682" i="2"/>
  <c r="E3429" i="2"/>
  <c r="E1642" i="2"/>
  <c r="E2864" i="2"/>
  <c r="E2487" i="2"/>
  <c r="E3473" i="2"/>
  <c r="E2865" i="2"/>
  <c r="E3097" i="2"/>
  <c r="E2895" i="2"/>
  <c r="E1853" i="2"/>
  <c r="E2723" i="2"/>
  <c r="E2610" i="2"/>
  <c r="E2035" i="2"/>
  <c r="E3393" i="2"/>
  <c r="E2831" i="2"/>
  <c r="E3563" i="2"/>
  <c r="E3157" i="2"/>
  <c r="E3177" i="2"/>
  <c r="E2483" i="2"/>
  <c r="E3208" i="2"/>
  <c r="E2715" i="2"/>
  <c r="E2756" i="2"/>
  <c r="E3022" i="2"/>
  <c r="E2559" i="2"/>
  <c r="E2596" i="2"/>
  <c r="E1535" i="2"/>
  <c r="E3474" i="2"/>
  <c r="E2580" i="2"/>
  <c r="E2821" i="2"/>
  <c r="E2928" i="2"/>
  <c r="E3432" i="2"/>
  <c r="E3465" i="2"/>
  <c r="E3303" i="2"/>
  <c r="E46" i="2"/>
  <c r="E754" i="2"/>
  <c r="E2014" i="2"/>
  <c r="E1432" i="2"/>
  <c r="E2009" i="2"/>
  <c r="E1714" i="2"/>
  <c r="E3210" i="2"/>
  <c r="E1631" i="2"/>
  <c r="E2059" i="2"/>
  <c r="E1469" i="2"/>
  <c r="E2314" i="2"/>
  <c r="E1539" i="2"/>
  <c r="E3405" i="2"/>
  <c r="E3238" i="2"/>
  <c r="E1455" i="2"/>
  <c r="E1568" i="2"/>
  <c r="E3565" i="2"/>
  <c r="E2714" i="2"/>
  <c r="E2708" i="2"/>
  <c r="E3286" i="2"/>
  <c r="E2526" i="2"/>
  <c r="E2906" i="2"/>
  <c r="E2681" i="2"/>
  <c r="E1799" i="2"/>
  <c r="E2832" i="2"/>
  <c r="E3112" i="2"/>
  <c r="E3587" i="2"/>
  <c r="E3498" i="2"/>
  <c r="E2470" i="2"/>
  <c r="E2856" i="2"/>
  <c r="E2787" i="2"/>
  <c r="E3482" i="2"/>
  <c r="E3468" i="2"/>
  <c r="E3070" i="2"/>
  <c r="E2828" i="2"/>
  <c r="E2551" i="2"/>
  <c r="E3537" i="2"/>
  <c r="E1991" i="2"/>
  <c r="E3185" i="2"/>
  <c r="E3515" i="2"/>
  <c r="E3031" i="2"/>
  <c r="E3558" i="2"/>
  <c r="E2645" i="2"/>
  <c r="E1709" i="2"/>
  <c r="E3506" i="2"/>
  <c r="E3082" i="2"/>
  <c r="E3196" i="2"/>
  <c r="E3360" i="2"/>
  <c r="E2771" i="2"/>
  <c r="E3521" i="2"/>
  <c r="E2175" i="2"/>
  <c r="E3277" i="2"/>
  <c r="E3289" i="2"/>
  <c r="E3551" i="2"/>
  <c r="E2878" i="2"/>
  <c r="E2454" i="2"/>
  <c r="E3309" i="2"/>
  <c r="E3542" i="2"/>
  <c r="E58" i="2"/>
  <c r="E766" i="2"/>
  <c r="E946" i="2"/>
  <c r="E107" i="2"/>
  <c r="E827" i="2"/>
  <c r="E36" i="2"/>
  <c r="E720" i="2"/>
  <c r="E936" i="2"/>
  <c r="E673" i="2"/>
  <c r="E853" i="2"/>
  <c r="E710" i="2"/>
  <c r="E890" i="2"/>
  <c r="E663" i="2"/>
  <c r="E879" i="2"/>
  <c r="E652" i="2"/>
  <c r="E832" i="2"/>
  <c r="E641" i="2"/>
  <c r="E821" i="2"/>
  <c r="E114" i="2"/>
  <c r="E834" i="2"/>
  <c r="E19" i="2"/>
  <c r="E691" i="2"/>
  <c r="E907" i="2"/>
  <c r="E645" i="2"/>
  <c r="E825" i="2"/>
  <c r="E952" i="2"/>
  <c r="E1147" i="2"/>
  <c r="E1327" i="2"/>
  <c r="E1015" i="2"/>
  <c r="E1196" i="2"/>
  <c r="E1376" i="2"/>
  <c r="E1029" i="2"/>
  <c r="E1173" i="2"/>
  <c r="E1317" i="2"/>
  <c r="E800" i="2"/>
  <c r="E1078" i="2"/>
  <c r="E1222" i="2"/>
  <c r="E1366" i="2"/>
  <c r="E976" i="2"/>
  <c r="E1127" i="2"/>
  <c r="E1271" i="2"/>
  <c r="E1415" i="2"/>
  <c r="E1032" i="2"/>
  <c r="E1176" i="2"/>
  <c r="E1320" i="2"/>
  <c r="E836" i="2"/>
  <c r="E1081" i="2"/>
  <c r="E1225" i="2"/>
  <c r="E1369" i="2"/>
  <c r="E980" i="2"/>
  <c r="E1130" i="2"/>
  <c r="E1274" i="2"/>
  <c r="E1418" i="2"/>
  <c r="E1047" i="2"/>
  <c r="E1191" i="2"/>
  <c r="E1335" i="2"/>
  <c r="E949" i="2"/>
  <c r="E1108" i="2"/>
  <c r="E1252" i="2"/>
  <c r="E1396" i="2"/>
  <c r="E1061" i="2"/>
  <c r="E1422" i="2"/>
  <c r="E2887" i="2"/>
  <c r="E1876" i="2"/>
  <c r="E1981" i="2"/>
  <c r="E2085" i="2"/>
  <c r="E1674" i="2"/>
  <c r="E1574" i="2"/>
  <c r="E2519" i="2"/>
  <c r="E1787" i="2"/>
  <c r="E1687" i="2"/>
  <c r="E2911" i="2"/>
  <c r="E2219" i="2"/>
  <c r="E2214" i="2"/>
  <c r="E2594" i="2"/>
  <c r="E1712" i="2"/>
  <c r="E2615" i="2"/>
  <c r="E3083" i="2"/>
  <c r="E3148" i="2"/>
  <c r="E2548" i="2"/>
  <c r="E3451" i="2"/>
  <c r="E2763" i="2"/>
  <c r="E3229" i="2"/>
  <c r="E3163" i="2"/>
  <c r="E3384" i="2"/>
  <c r="E3215" i="2"/>
  <c r="E2569" i="2"/>
  <c r="E3312" i="2"/>
  <c r="E3533" i="2"/>
  <c r="E2673" i="2"/>
  <c r="E2329" i="2"/>
  <c r="E3189" i="2"/>
  <c r="E3502" i="2"/>
  <c r="E2936" i="2"/>
  <c r="E1606" i="2"/>
  <c r="E3437" i="2"/>
  <c r="E3296" i="2"/>
  <c r="E2355" i="2"/>
  <c r="E3412" i="2"/>
  <c r="E2958" i="2"/>
  <c r="E2833" i="2"/>
  <c r="E3504" i="2"/>
  <c r="E3167" i="2"/>
  <c r="E1985" i="2"/>
  <c r="E3428" i="2"/>
  <c r="E3333" i="2"/>
  <c r="E2829" i="2"/>
  <c r="E2713" i="2"/>
  <c r="E2479" i="2"/>
  <c r="E2925" i="2"/>
  <c r="E2926" i="2"/>
  <c r="E2667" i="2"/>
  <c r="E2476" i="2"/>
  <c r="E3168" i="2"/>
  <c r="E2843" i="2"/>
  <c r="E3224" i="2"/>
  <c r="E2278" i="2"/>
  <c r="E2629" i="2"/>
  <c r="E70" i="2"/>
  <c r="E778" i="2"/>
  <c r="E958" i="2"/>
  <c r="E119" i="2"/>
  <c r="E839" i="2"/>
  <c r="E48" i="2"/>
  <c r="E732" i="2"/>
  <c r="E948" i="2"/>
  <c r="E685" i="2"/>
  <c r="E865" i="2"/>
  <c r="E722" i="2"/>
  <c r="E902" i="2"/>
  <c r="E675" i="2"/>
  <c r="E891" i="2"/>
  <c r="E664" i="2"/>
  <c r="E844" i="2"/>
  <c r="E653" i="2"/>
  <c r="E833" i="2"/>
  <c r="E126" i="2"/>
  <c r="E846" i="2"/>
  <c r="E31" i="2"/>
  <c r="E703" i="2"/>
  <c r="E919" i="2"/>
  <c r="E657" i="2"/>
  <c r="E837" i="2"/>
  <c r="E972" i="2"/>
  <c r="E1159" i="2"/>
  <c r="E1339" i="2"/>
  <c r="E1028" i="2"/>
  <c r="E1208" i="2"/>
  <c r="E1388" i="2"/>
  <c r="E1041" i="2"/>
  <c r="E1185" i="2"/>
  <c r="E1329" i="2"/>
  <c r="E905" i="2"/>
  <c r="E1090" i="2"/>
  <c r="E1234" i="2"/>
  <c r="E1378" i="2"/>
  <c r="E992" i="2"/>
  <c r="E1139" i="2"/>
  <c r="E1283" i="2"/>
  <c r="E1427" i="2"/>
  <c r="E1044" i="2"/>
  <c r="E1188" i="2"/>
  <c r="E1332" i="2"/>
  <c r="E917" i="2"/>
  <c r="E1093" i="2"/>
  <c r="E1237" i="2"/>
  <c r="E1381" i="2"/>
  <c r="E996" i="2"/>
  <c r="E1142" i="2"/>
  <c r="E1286" i="2"/>
  <c r="E1430" i="2"/>
  <c r="E1059" i="2"/>
  <c r="E1203" i="2"/>
  <c r="E1347" i="2"/>
  <c r="E965" i="2"/>
  <c r="E1120" i="2"/>
  <c r="E1264" i="2"/>
  <c r="E1408" i="2"/>
  <c r="E1133" i="2"/>
  <c r="E740" i="2"/>
  <c r="E1600" i="2"/>
  <c r="E1467" i="2"/>
  <c r="E2319" i="2"/>
  <c r="E1498" i="2"/>
  <c r="E2205" i="2"/>
  <c r="E1548" i="2"/>
  <c r="E1769" i="2"/>
  <c r="E1458" i="2"/>
  <c r="E1456" i="2"/>
  <c r="E2364" i="2"/>
  <c r="E3162" i="2"/>
  <c r="E1721" i="2"/>
  <c r="E2789" i="2"/>
  <c r="E1788" i="2"/>
  <c r="E2613" i="2"/>
  <c r="E1816" i="2"/>
  <c r="E2545" i="2"/>
  <c r="E2886" i="2"/>
  <c r="E2077" i="2"/>
  <c r="E2646" i="2"/>
  <c r="E2852" i="2"/>
  <c r="E3262" i="2"/>
  <c r="E3471" i="2"/>
  <c r="E3283" i="2"/>
  <c r="E2672" i="2"/>
  <c r="E2511" i="2"/>
  <c r="E3407" i="2"/>
  <c r="E3531" i="2"/>
  <c r="E2861" i="2"/>
  <c r="E2538" i="2"/>
  <c r="E1881" i="2"/>
  <c r="E3159" i="2"/>
  <c r="E3329" i="2"/>
  <c r="E3110" i="2"/>
  <c r="E1982" i="2"/>
  <c r="E3271" i="2"/>
  <c r="E2923" i="2"/>
  <c r="E2446" i="2"/>
  <c r="E3311" i="2"/>
  <c r="E3315" i="2"/>
  <c r="E2947" i="2"/>
  <c r="E2603" i="2"/>
  <c r="E2409" i="2"/>
  <c r="E2003" i="2"/>
  <c r="E3086" i="2"/>
  <c r="E3000" i="2"/>
  <c r="E2721" i="2"/>
  <c r="E2699" i="2"/>
  <c r="E3279" i="2"/>
  <c r="E3464" i="2"/>
  <c r="E1915" i="2"/>
  <c r="E3458" i="2"/>
  <c r="E3197" i="2"/>
  <c r="E2977" i="2"/>
  <c r="E3310" i="2"/>
  <c r="E1517" i="2"/>
  <c r="E2482" i="2"/>
  <c r="E2931" i="2"/>
  <c r="E130" i="2"/>
  <c r="E802" i="2"/>
  <c r="E982" i="2"/>
  <c r="E683" i="2"/>
  <c r="E863" i="2"/>
  <c r="E72" i="2"/>
  <c r="E792" i="2"/>
  <c r="E25" i="2"/>
  <c r="E709" i="2"/>
  <c r="E62" i="2"/>
  <c r="E746" i="2"/>
  <c r="E15" i="2"/>
  <c r="E735" i="2"/>
  <c r="E915" i="2"/>
  <c r="E688" i="2"/>
  <c r="E904" i="2"/>
  <c r="E677" i="2"/>
  <c r="E857" i="2"/>
  <c r="E690" i="2"/>
  <c r="E870" i="2"/>
  <c r="E55" i="2"/>
  <c r="E763" i="2"/>
  <c r="E9" i="2"/>
  <c r="E681" i="2"/>
  <c r="E897" i="2"/>
  <c r="E1001" i="2"/>
  <c r="E1183" i="2"/>
  <c r="E1399" i="2"/>
  <c r="E1052" i="2"/>
  <c r="E1232" i="2"/>
  <c r="E644" i="2"/>
  <c r="E1065" i="2"/>
  <c r="E1209" i="2"/>
  <c r="E1480" i="2"/>
  <c r="E1728" i="2"/>
  <c r="E2419" i="2"/>
  <c r="E3093" i="2"/>
  <c r="E1807" i="2"/>
  <c r="E1717" i="2"/>
  <c r="E2218" i="2"/>
  <c r="E2341" i="2"/>
  <c r="E2039" i="2"/>
  <c r="E1976" i="2"/>
  <c r="E2299" i="2"/>
  <c r="E2067" i="2"/>
  <c r="E3581" i="2"/>
  <c r="E3357" i="2"/>
  <c r="E3510" i="2"/>
  <c r="E3011" i="2"/>
  <c r="E2097" i="2"/>
  <c r="E2467" i="2"/>
  <c r="E2486" i="2"/>
  <c r="E3013" i="2"/>
  <c r="E2544" i="2"/>
  <c r="E2506" i="2"/>
  <c r="E3397" i="2"/>
  <c r="E3302" i="2"/>
  <c r="E3094" i="2"/>
  <c r="E3136" i="2"/>
  <c r="E2540" i="2"/>
  <c r="E3366" i="2"/>
  <c r="E1942" i="2"/>
  <c r="E3320" i="2"/>
  <c r="E3513" i="2"/>
  <c r="E3268" i="2"/>
  <c r="E1957" i="2"/>
  <c r="E2464" i="2"/>
  <c r="E2660" i="2"/>
  <c r="E3294" i="2"/>
  <c r="E2656" i="2"/>
  <c r="E2659" i="2"/>
  <c r="E2568" i="2"/>
  <c r="E3332" i="2"/>
  <c r="E2606" i="2"/>
  <c r="E3015" i="2"/>
  <c r="E3398" i="2"/>
  <c r="E2733" i="2"/>
  <c r="E2893" i="2"/>
  <c r="E3201" i="2"/>
  <c r="E3221" i="2"/>
  <c r="E3280" i="2"/>
  <c r="E2038" i="2"/>
  <c r="E3578" i="2"/>
  <c r="E2912" i="2"/>
  <c r="E3413" i="2"/>
  <c r="E2736" i="2"/>
  <c r="E1885" i="2"/>
  <c r="E2620" i="2"/>
  <c r="E2902" i="2"/>
  <c r="E634" i="2"/>
  <c r="E814" i="2"/>
  <c r="E994" i="2"/>
  <c r="E695" i="2"/>
  <c r="E875" i="2"/>
  <c r="E84" i="2"/>
  <c r="E804" i="2"/>
  <c r="E37" i="2"/>
  <c r="E721" i="2"/>
  <c r="E74" i="2"/>
  <c r="E758" i="2"/>
  <c r="E27" i="2"/>
  <c r="E747" i="2"/>
  <c r="E16" i="2"/>
  <c r="E700" i="2"/>
  <c r="E916" i="2"/>
  <c r="E689" i="2"/>
  <c r="E869" i="2"/>
  <c r="E702" i="2"/>
  <c r="E882" i="2"/>
  <c r="E67" i="2"/>
  <c r="E775" i="2"/>
  <c r="E21" i="2"/>
  <c r="E693" i="2"/>
  <c r="E909" i="2"/>
  <c r="E1014" i="2"/>
  <c r="E1195" i="2"/>
  <c r="E1411" i="2"/>
  <c r="E1064" i="2"/>
  <c r="E3561" i="2"/>
  <c r="E2920" i="2"/>
  <c r="E2370" i="2"/>
  <c r="E2493" i="2"/>
  <c r="E2079" i="2"/>
  <c r="E2283" i="2"/>
  <c r="E1649" i="2"/>
  <c r="E2169" i="2"/>
  <c r="E2285" i="2"/>
  <c r="E1879" i="2"/>
  <c r="E1546" i="2"/>
  <c r="E1436" i="2"/>
  <c r="E2026" i="2"/>
  <c r="E3345" i="2"/>
  <c r="E2543" i="2"/>
  <c r="E2704" i="2"/>
  <c r="E2002" i="2"/>
  <c r="E2588" i="2"/>
  <c r="E3400" i="2"/>
  <c r="E3247" i="2"/>
  <c r="E3027" i="2"/>
  <c r="E2243" i="2"/>
  <c r="E2705" i="2"/>
  <c r="E3541" i="2"/>
  <c r="E3269" i="2"/>
  <c r="E2496" i="2"/>
  <c r="E3275" i="2"/>
  <c r="E2523" i="2"/>
  <c r="E3062" i="2"/>
  <c r="E2698" i="2"/>
  <c r="E2578" i="2"/>
  <c r="E3368" i="2"/>
  <c r="E3240" i="2"/>
  <c r="E3367" i="2"/>
  <c r="E2605" i="2"/>
  <c r="E2057" i="2"/>
  <c r="E2567" i="2"/>
  <c r="E2577" i="2"/>
  <c r="E3353" i="2"/>
  <c r="E3447" i="2"/>
  <c r="E3586" i="2"/>
  <c r="E3089" i="2"/>
  <c r="E3421" i="2"/>
  <c r="E3300" i="2"/>
  <c r="E2710" i="2"/>
  <c r="E3560" i="2"/>
  <c r="E3228" i="2"/>
  <c r="E1820" i="2"/>
  <c r="E1906" i="2"/>
  <c r="E3456" i="2"/>
  <c r="E3331" i="2"/>
  <c r="E3548" i="2"/>
  <c r="E2650" i="2"/>
  <c r="E1653" i="2"/>
  <c r="E3246" i="2"/>
  <c r="E2662" i="2"/>
  <c r="E646" i="2"/>
  <c r="E826" i="2"/>
  <c r="E23" i="2"/>
  <c r="E707" i="2"/>
  <c r="E887" i="2"/>
  <c r="E636" i="2"/>
  <c r="E816" i="2"/>
  <c r="E49" i="2"/>
  <c r="E769" i="2"/>
  <c r="E86" i="2"/>
  <c r="E2259" i="2"/>
  <c r="E2318" i="2"/>
  <c r="E2968" i="2"/>
  <c r="E2168" i="2"/>
  <c r="E1780" i="2"/>
  <c r="E1697" i="2"/>
  <c r="E2300" i="2"/>
  <c r="E2281" i="2"/>
  <c r="E2238" i="2"/>
  <c r="E1789" i="2"/>
  <c r="E2365" i="2"/>
  <c r="E2117" i="2"/>
  <c r="E2240" i="2"/>
  <c r="E2159" i="2"/>
  <c r="E3433" i="2"/>
  <c r="E2679" i="2"/>
  <c r="E1715" i="2"/>
  <c r="E3401" i="2"/>
  <c r="E2586" i="2"/>
  <c r="E2637" i="2"/>
  <c r="E2717" i="2"/>
  <c r="E1601" i="2"/>
  <c r="E3044" i="2"/>
  <c r="E2762" i="2"/>
  <c r="E2481" i="2"/>
  <c r="E3105" i="2"/>
  <c r="E2885" i="2"/>
  <c r="E3045" i="2"/>
  <c r="E2844" i="2"/>
  <c r="E2573" i="2"/>
  <c r="E2809" i="2"/>
  <c r="E2500" i="2"/>
  <c r="E3035" i="2"/>
  <c r="E2933" i="2"/>
  <c r="E3205" i="2"/>
  <c r="E2938" i="2"/>
  <c r="E2670" i="2"/>
  <c r="E3198" i="2"/>
  <c r="E2494" i="2"/>
  <c r="E2945" i="2"/>
  <c r="E3588" i="2"/>
  <c r="E2152" i="2"/>
  <c r="E2678" i="2"/>
  <c r="E3347" i="2"/>
  <c r="E2954" i="2"/>
  <c r="E2624" i="2"/>
  <c r="E2919" i="2"/>
  <c r="E3129" i="2"/>
  <c r="E1702" i="2"/>
  <c r="E2520" i="2"/>
  <c r="E3052" i="2"/>
  <c r="E3322" i="2"/>
  <c r="E2530" i="2"/>
  <c r="E2737" i="2"/>
  <c r="E2979" i="2"/>
  <c r="E2812" i="2"/>
  <c r="E658" i="2"/>
  <c r="E838" i="2"/>
  <c r="E35" i="2"/>
  <c r="E719" i="2"/>
  <c r="E899" i="2"/>
  <c r="E648" i="2"/>
  <c r="E828" i="2"/>
  <c r="E61" i="2"/>
  <c r="E781" i="2"/>
  <c r="E98" i="2"/>
  <c r="E782" i="2"/>
  <c r="E87" i="2"/>
  <c r="E1727" i="2"/>
  <c r="E1779" i="2"/>
  <c r="E1954" i="2"/>
  <c r="E1527" i="2"/>
  <c r="E1622" i="2"/>
  <c r="E1999" i="2"/>
  <c r="E1583" i="2"/>
  <c r="E2249" i="2"/>
  <c r="E1447" i="2"/>
  <c r="E2348" i="2"/>
  <c r="E1872" i="2"/>
  <c r="E2472" i="2"/>
  <c r="E2313" i="2"/>
  <c r="E1922" i="2"/>
  <c r="E3517" i="2"/>
  <c r="E3493" i="2"/>
  <c r="E3040" i="2"/>
  <c r="E2653" i="2"/>
  <c r="E3146" i="2"/>
  <c r="E3233" i="2"/>
  <c r="E3234" i="2"/>
  <c r="E3500" i="2"/>
  <c r="E2592" i="2"/>
  <c r="E2943" i="2"/>
  <c r="E2521" i="2"/>
  <c r="E1888" i="2"/>
  <c r="E3077" i="2"/>
  <c r="E1680" i="2"/>
  <c r="E1975" i="2"/>
  <c r="E2084" i="2"/>
  <c r="E3143" i="2"/>
  <c r="E1919" i="2"/>
  <c r="E1746" i="2"/>
  <c r="E2363" i="2"/>
  <c r="E2897" i="2"/>
  <c r="E2563" i="2"/>
  <c r="E2393" i="2"/>
  <c r="E3191" i="2"/>
  <c r="E2498" i="2"/>
  <c r="E3102" i="2"/>
  <c r="E2132" i="2"/>
  <c r="E3259" i="2"/>
  <c r="E3169" i="2"/>
  <c r="E1763" i="2"/>
  <c r="E3441" i="2"/>
  <c r="E2875" i="2"/>
  <c r="E34" i="2"/>
  <c r="E970" i="2"/>
  <c r="E851" i="2"/>
  <c r="E780" i="2"/>
  <c r="E697" i="2"/>
  <c r="E734" i="2"/>
  <c r="E639" i="2"/>
  <c r="E40" i="2"/>
  <c r="E808" i="2"/>
  <c r="E713" i="2"/>
  <c r="E90" i="2"/>
  <c r="E906" i="2"/>
  <c r="E667" i="2"/>
  <c r="E45" i="2"/>
  <c r="E801" i="2"/>
  <c r="E1039" i="2"/>
  <c r="E1303" i="2"/>
  <c r="E1088" i="2"/>
  <c r="E1340" i="2"/>
  <c r="E1053" i="2"/>
  <c r="E1245" i="2"/>
  <c r="E1413" i="2"/>
  <c r="E1054" i="2"/>
  <c r="E1246" i="2"/>
  <c r="E1414" i="2"/>
  <c r="E1055" i="2"/>
  <c r="E1223" i="2"/>
  <c r="E1391" i="2"/>
  <c r="E1056" i="2"/>
  <c r="E1224" i="2"/>
  <c r="E1392" i="2"/>
  <c r="E1033" i="2"/>
  <c r="E1201" i="2"/>
  <c r="E1393" i="2"/>
  <c r="E1034" i="2"/>
  <c r="E1202" i="2"/>
  <c r="E1370" i="2"/>
  <c r="E1023" i="2"/>
  <c r="E1215" i="2"/>
  <c r="E1383" i="2"/>
  <c r="E1036" i="2"/>
  <c r="E1204" i="2"/>
  <c r="E1372" i="2"/>
  <c r="E1205" i="2"/>
  <c r="E1145" i="2"/>
  <c r="E1012" i="2"/>
  <c r="E1374" i="2"/>
  <c r="E1181" i="2"/>
  <c r="E1049" i="2"/>
  <c r="E928" i="2"/>
  <c r="E2068" i="2"/>
  <c r="E2116" i="2"/>
  <c r="E3585" i="2"/>
  <c r="E1927" i="2"/>
  <c r="E1862" i="2"/>
  <c r="E1555" i="2"/>
  <c r="E2684" i="2"/>
  <c r="E3313" i="2"/>
  <c r="E1482" i="2"/>
  <c r="E2848" i="2"/>
  <c r="E2965" i="2"/>
  <c r="E1770" i="2"/>
  <c r="E3061" i="2"/>
  <c r="E2984" i="2"/>
  <c r="E3288" i="2"/>
  <c r="E3457" i="2"/>
  <c r="E3426" i="2"/>
  <c r="E2561" i="2"/>
  <c r="E2140" i="2"/>
  <c r="E2839" i="2"/>
  <c r="E3042" i="2"/>
  <c r="E118" i="2"/>
  <c r="E47" i="2"/>
  <c r="E911" i="2"/>
  <c r="E840" i="2"/>
  <c r="E793" i="2"/>
  <c r="E770" i="2"/>
  <c r="E651" i="2"/>
  <c r="E52" i="2"/>
  <c r="E820" i="2"/>
  <c r="E725" i="2"/>
  <c r="E102" i="2"/>
  <c r="E918" i="2"/>
  <c r="E679" i="2"/>
  <c r="E57" i="2"/>
  <c r="E813" i="2"/>
  <c r="E1051" i="2"/>
  <c r="E1315" i="2"/>
  <c r="E1100" i="2"/>
  <c r="E1352" i="2"/>
  <c r="E1077" i="2"/>
  <c r="E1257" i="2"/>
  <c r="E1425" i="2"/>
  <c r="E1066" i="2"/>
  <c r="E1258" i="2"/>
  <c r="E1426" i="2"/>
  <c r="E1067" i="2"/>
  <c r="E1235" i="2"/>
  <c r="E1403" i="2"/>
  <c r="E1068" i="2"/>
  <c r="E1236" i="2"/>
  <c r="E1404" i="2"/>
  <c r="E1045" i="2"/>
  <c r="E1213" i="2"/>
  <c r="E1405" i="2"/>
  <c r="E1046" i="2"/>
  <c r="E1214" i="2"/>
  <c r="E1382" i="2"/>
  <c r="E1035" i="2"/>
  <c r="E1227" i="2"/>
  <c r="E1395" i="2"/>
  <c r="E1048" i="2"/>
  <c r="E1216" i="2"/>
  <c r="E1384" i="2"/>
  <c r="E1277" i="2"/>
  <c r="E1217" i="2"/>
  <c r="E1085" i="2"/>
  <c r="E927" i="2"/>
  <c r="E1253" i="2"/>
  <c r="E1121" i="2"/>
  <c r="E1026" i="2"/>
  <c r="E1806" i="2"/>
  <c r="E1621" i="2"/>
  <c r="E1449" i="2"/>
  <c r="E1509" i="2"/>
  <c r="E2280" i="2"/>
  <c r="E3184" i="2"/>
  <c r="E3460" i="2"/>
  <c r="E2859" i="2"/>
  <c r="E2562" i="2"/>
  <c r="E2806" i="2"/>
  <c r="E3584" i="2"/>
  <c r="E3580" i="2"/>
  <c r="E2734" i="2"/>
  <c r="E2940" i="2"/>
  <c r="E3139" i="2"/>
  <c r="E3571" i="2"/>
  <c r="E2641" i="2"/>
  <c r="E3235" i="2"/>
  <c r="E3114" i="2"/>
  <c r="E3425" i="2"/>
  <c r="E3043" i="2"/>
  <c r="E670" i="2"/>
  <c r="E59" i="2"/>
  <c r="E959" i="2"/>
  <c r="E852" i="2"/>
  <c r="E805" i="2"/>
  <c r="E794" i="2"/>
  <c r="E723" i="2"/>
  <c r="E100" i="2"/>
  <c r="E892" i="2"/>
  <c r="E773" i="2"/>
  <c r="E678" i="2"/>
  <c r="E966" i="2"/>
  <c r="E751" i="2"/>
  <c r="E105" i="2"/>
  <c r="E885" i="2"/>
  <c r="E1099" i="2"/>
  <c r="E1387" i="2"/>
  <c r="E1148" i="2"/>
  <c r="E1364" i="2"/>
  <c r="E1089" i="2"/>
  <c r="E1269" i="2"/>
  <c r="E80" i="2"/>
  <c r="E1102" i="2"/>
  <c r="E1270" i="2"/>
  <c r="E92" i="2"/>
  <c r="E1079" i="2"/>
  <c r="E1247" i="2"/>
  <c r="E104" i="2"/>
  <c r="E1080" i="2"/>
  <c r="E1248" i="2"/>
  <c r="E1416" i="2"/>
  <c r="E1057" i="2"/>
  <c r="E1249" i="2"/>
  <c r="E1417" i="2"/>
  <c r="E1058" i="2"/>
  <c r="E1226" i="2"/>
  <c r="E1394" i="2"/>
  <c r="E1071" i="2"/>
  <c r="E1239" i="2"/>
  <c r="E1407" i="2"/>
  <c r="E1060" i="2"/>
  <c r="E1228" i="2"/>
  <c r="E1420" i="2"/>
  <c r="E1349" i="2"/>
  <c r="E1289" i="2"/>
  <c r="E1157" i="2"/>
  <c r="E1025" i="2"/>
  <c r="E1325" i="2"/>
  <c r="E1193" i="2"/>
  <c r="E1431" i="2"/>
  <c r="E1471" i="2"/>
  <c r="E1524" i="2"/>
  <c r="E2237" i="2"/>
  <c r="E1538" i="2"/>
  <c r="E1997" i="2"/>
  <c r="E3078" i="2"/>
  <c r="E2799" i="2"/>
  <c r="E3264" i="2"/>
  <c r="E2974" i="2"/>
  <c r="E3085" i="2"/>
  <c r="E3010" i="2"/>
  <c r="E2986" i="2"/>
  <c r="E2661" i="2"/>
  <c r="E2817" i="2"/>
  <c r="E3590" i="2"/>
  <c r="E2490" i="2"/>
  <c r="E3133" i="2"/>
  <c r="E2640" i="2"/>
  <c r="E2639" i="2"/>
  <c r="E2747" i="2"/>
  <c r="E2076" i="2"/>
  <c r="E682" i="2"/>
  <c r="E71" i="2"/>
  <c r="E971" i="2"/>
  <c r="E864" i="2"/>
  <c r="E817" i="2"/>
  <c r="E842" i="2"/>
  <c r="E759" i="2"/>
  <c r="E112" i="2"/>
  <c r="E17" i="2"/>
  <c r="E785" i="2"/>
  <c r="E714" i="2"/>
  <c r="E978" i="2"/>
  <c r="E787" i="2"/>
  <c r="E117" i="2"/>
  <c r="E921" i="2"/>
  <c r="E1111" i="2"/>
  <c r="E1423" i="2"/>
  <c r="E1160" i="2"/>
  <c r="E68" i="2"/>
  <c r="E1101" i="2"/>
  <c r="E1281" i="2"/>
  <c r="E656" i="2"/>
  <c r="E1114" i="2"/>
  <c r="E1282" i="2"/>
  <c r="E668" i="2"/>
  <c r="E1091" i="2"/>
  <c r="E1259" i="2"/>
  <c r="E680" i="2"/>
  <c r="E1092" i="2"/>
  <c r="E1260" i="2"/>
  <c r="E1428" i="2"/>
  <c r="E1069" i="2"/>
  <c r="E1261" i="2"/>
  <c r="E1429" i="2"/>
  <c r="E1070" i="2"/>
  <c r="E1238" i="2"/>
  <c r="E1406" i="2"/>
  <c r="E1083" i="2"/>
  <c r="E1251" i="2"/>
  <c r="E1419" i="2"/>
  <c r="E1072" i="2"/>
  <c r="E1240" i="2"/>
  <c r="E32" i="2"/>
  <c r="E1421" i="2"/>
  <c r="E1361" i="2"/>
  <c r="E1229" i="2"/>
  <c r="E1097" i="2"/>
  <c r="E1397" i="2"/>
  <c r="E1265" i="2"/>
  <c r="E2709" i="2"/>
  <c r="E1476" i="2"/>
  <c r="E1979" i="2"/>
  <c r="E1918" i="2"/>
  <c r="E3272" i="2"/>
  <c r="E2867" i="2"/>
  <c r="E2724" i="2"/>
  <c r="E3032" i="2"/>
  <c r="E2877" i="2"/>
  <c r="E2376" i="2"/>
  <c r="E2612" i="2"/>
  <c r="E2764" i="2"/>
  <c r="E1594" i="2"/>
  <c r="E2726" i="2"/>
  <c r="E2524" i="2"/>
  <c r="E2834" i="2"/>
  <c r="E2842" i="2"/>
  <c r="E2784" i="2"/>
  <c r="E2686" i="2"/>
  <c r="E2566" i="2"/>
  <c r="E2934" i="2"/>
  <c r="E694" i="2"/>
  <c r="E83" i="2"/>
  <c r="E12" i="2"/>
  <c r="E876" i="2"/>
  <c r="E829" i="2"/>
  <c r="E854" i="2"/>
  <c r="E771" i="2"/>
  <c r="E124" i="2"/>
  <c r="E29" i="2"/>
  <c r="E797" i="2"/>
  <c r="E726" i="2"/>
  <c r="E990" i="2"/>
  <c r="E799" i="2"/>
  <c r="E129" i="2"/>
  <c r="E933" i="2"/>
  <c r="E1123" i="2"/>
  <c r="E56" i="2"/>
  <c r="E1172" i="2"/>
  <c r="E788" i="2"/>
  <c r="E1113" i="2"/>
  <c r="E1293" i="2"/>
  <c r="E938" i="2"/>
  <c r="E1126" i="2"/>
  <c r="E1294" i="2"/>
  <c r="E812" i="2"/>
  <c r="E1103" i="2"/>
  <c r="E1295" i="2"/>
  <c r="E824" i="2"/>
  <c r="E1104" i="2"/>
  <c r="E1272" i="2"/>
  <c r="E116" i="2"/>
  <c r="E1105" i="2"/>
  <c r="E1273" i="2"/>
  <c r="E128" i="2"/>
  <c r="E1082" i="2"/>
  <c r="E1250" i="2"/>
  <c r="E716" i="2"/>
  <c r="E1095" i="2"/>
  <c r="E1263" i="2"/>
  <c r="E8" i="2"/>
  <c r="E1084" i="2"/>
  <c r="E1276" i="2"/>
  <c r="E968" i="2"/>
  <c r="E986" i="2"/>
  <c r="E752" i="2"/>
  <c r="E1301" i="2"/>
  <c r="E1169" i="2"/>
  <c r="E951" i="2"/>
  <c r="E1337" i="2"/>
  <c r="E2247" i="2"/>
  <c r="E2353" i="2"/>
  <c r="E1708" i="2"/>
  <c r="E2136" i="2"/>
  <c r="E3160" i="2"/>
  <c r="E2971" i="2"/>
  <c r="E2778" i="2"/>
  <c r="E2797" i="2"/>
  <c r="E3100" i="2"/>
  <c r="E2366" i="2"/>
  <c r="E2755" i="2"/>
  <c r="E2582" i="2"/>
  <c r="E1576" i="2"/>
  <c r="E2665" i="2"/>
  <c r="E2507" i="2"/>
  <c r="E3483" i="2"/>
  <c r="E2946" i="2"/>
  <c r="E3485" i="2"/>
  <c r="E3281" i="2"/>
  <c r="E3056" i="2"/>
  <c r="E2539" i="2"/>
  <c r="E706" i="2"/>
  <c r="E95" i="2"/>
  <c r="E24" i="2"/>
  <c r="E924" i="2"/>
  <c r="E841" i="2"/>
  <c r="E866" i="2"/>
  <c r="E783" i="2"/>
  <c r="E640" i="2"/>
  <c r="E41" i="2"/>
  <c r="E809" i="2"/>
  <c r="E738" i="2"/>
  <c r="E7" i="2"/>
  <c r="E811" i="2"/>
  <c r="E633" i="2"/>
  <c r="E945" i="2"/>
  <c r="E1135" i="2"/>
  <c r="E632" i="2"/>
  <c r="E1184" i="2"/>
  <c r="E901" i="2"/>
  <c r="E1125" i="2"/>
  <c r="E1305" i="2"/>
  <c r="E956" i="2"/>
  <c r="E1138" i="2"/>
  <c r="E1306" i="2"/>
  <c r="E908" i="2"/>
  <c r="E1115" i="2"/>
  <c r="E1307" i="2"/>
  <c r="E913" i="2"/>
  <c r="E1116" i="2"/>
  <c r="E1284" i="2"/>
  <c r="E692" i="2"/>
  <c r="E1117" i="2"/>
  <c r="E1285" i="2"/>
  <c r="E704" i="2"/>
  <c r="E1094" i="2"/>
  <c r="E1262" i="2"/>
  <c r="E860" i="2"/>
  <c r="E1107" i="2"/>
  <c r="E1275" i="2"/>
  <c r="E728" i="2"/>
  <c r="E1096" i="2"/>
  <c r="E2677" i="2"/>
  <c r="E2013" i="2"/>
  <c r="E2127" i="2"/>
  <c r="E3263" i="2"/>
  <c r="E2759" i="2"/>
  <c r="E3004" i="2"/>
  <c r="E3573" i="2"/>
  <c r="E2860" i="2"/>
  <c r="E3122" i="2"/>
  <c r="E2743" i="2"/>
  <c r="E2970" i="2"/>
  <c r="E2924" i="2"/>
  <c r="E1805" i="2"/>
  <c r="E2560" i="2"/>
  <c r="E2904" i="2"/>
  <c r="E2694" i="2"/>
  <c r="E2557" i="2"/>
  <c r="E2810" i="2"/>
  <c r="E3362" i="2"/>
  <c r="E3298" i="2"/>
  <c r="E2854" i="2"/>
  <c r="E790" i="2"/>
  <c r="E671" i="2"/>
  <c r="E60" i="2"/>
  <c r="E13" i="2"/>
  <c r="E50" i="2"/>
  <c r="E878" i="2"/>
  <c r="E795" i="2"/>
  <c r="E676" i="2"/>
  <c r="E53" i="2"/>
  <c r="E845" i="2"/>
  <c r="E750" i="2"/>
  <c r="E43" i="2"/>
  <c r="E823" i="2"/>
  <c r="E669" i="2"/>
  <c r="E957" i="2"/>
  <c r="E1171" i="2"/>
  <c r="E776" i="2"/>
  <c r="E1220" i="2"/>
  <c r="E937" i="2"/>
  <c r="E1137" i="2"/>
  <c r="E1341" i="2"/>
  <c r="E975" i="2"/>
  <c r="E1150" i="2"/>
  <c r="E1318" i="2"/>
  <c r="E3386" i="2"/>
  <c r="E2089" i="2"/>
  <c r="E1592" i="2"/>
  <c r="E1565" i="2"/>
  <c r="E2841" i="2"/>
  <c r="E3079" i="2"/>
  <c r="E2465" i="2"/>
  <c r="E3113" i="2"/>
  <c r="E3459" i="2"/>
  <c r="E3339" i="2"/>
  <c r="E3002" i="2"/>
  <c r="E2857" i="2"/>
  <c r="E1921" i="2"/>
  <c r="E2981" i="2"/>
  <c r="E1914" i="2"/>
  <c r="E2525" i="2"/>
  <c r="E3557" i="2"/>
  <c r="E3111" i="2"/>
  <c r="E2995" i="2"/>
  <c r="E3249" i="2"/>
  <c r="E3349" i="2"/>
  <c r="E850" i="2"/>
  <c r="E731" i="2"/>
  <c r="E660" i="2"/>
  <c r="E73" i="2"/>
  <c r="E110" i="2"/>
  <c r="E914" i="2"/>
  <c r="E807" i="2"/>
  <c r="E748" i="2"/>
  <c r="E65" i="2"/>
  <c r="E30" i="2"/>
  <c r="E762" i="2"/>
  <c r="E115" i="2"/>
  <c r="E835" i="2"/>
  <c r="E741" i="2"/>
  <c r="E969" i="2"/>
  <c r="E1243" i="2"/>
  <c r="E896" i="2"/>
  <c r="E2432" i="2"/>
  <c r="E2226" i="2"/>
  <c r="E1759" i="2"/>
  <c r="E3126" i="2"/>
  <c r="E3469" i="2"/>
  <c r="E3144" i="2"/>
  <c r="E1908" i="2"/>
  <c r="E3023" i="2"/>
  <c r="E2751" i="2"/>
  <c r="E1782" i="2"/>
  <c r="E2805" i="2"/>
  <c r="E2781" i="2"/>
  <c r="E3448" i="2"/>
  <c r="E767" i="2"/>
  <c r="E650" i="2"/>
  <c r="E784" i="2"/>
  <c r="E858" i="2"/>
  <c r="E777" i="2"/>
  <c r="E1040" i="2"/>
  <c r="E1149" i="2"/>
  <c r="E1017" i="2"/>
  <c r="E1402" i="2"/>
  <c r="E1211" i="2"/>
  <c r="E1020" i="2"/>
  <c r="E1380" i="2"/>
  <c r="E1189" i="2"/>
  <c r="E1022" i="2"/>
  <c r="E1358" i="2"/>
  <c r="E1179" i="2"/>
  <c r="E1024" i="2"/>
  <c r="E1348" i="2"/>
  <c r="E1278" i="2"/>
  <c r="E884" i="2"/>
  <c r="E1109" i="2"/>
  <c r="E1386" i="2"/>
  <c r="E1596" i="2"/>
  <c r="E2903" i="2"/>
  <c r="E2505" i="2"/>
  <c r="E1920" i="2"/>
  <c r="E3478" i="2"/>
  <c r="E2892" i="2"/>
  <c r="E2504" i="2"/>
  <c r="E815" i="2"/>
  <c r="E698" i="2"/>
  <c r="E796" i="2"/>
  <c r="E894" i="2"/>
  <c r="E789" i="2"/>
  <c r="E1076" i="2"/>
  <c r="E1161" i="2"/>
  <c r="E1030" i="2"/>
  <c r="E939" i="2"/>
  <c r="E1319" i="2"/>
  <c r="E1128" i="2"/>
  <c r="E941" i="2"/>
  <c r="E1297" i="2"/>
  <c r="E1106" i="2"/>
  <c r="E925" i="2"/>
  <c r="E1287" i="2"/>
  <c r="E1132" i="2"/>
  <c r="E1360" i="2"/>
  <c r="E1350" i="2"/>
  <c r="E1013" i="2"/>
  <c r="E1038" i="2"/>
  <c r="E6" i="2"/>
  <c r="E2309" i="2"/>
  <c r="E3439" i="2"/>
  <c r="E2739" i="2"/>
  <c r="E2474" i="2"/>
  <c r="E3334" i="2"/>
  <c r="E3174" i="2"/>
  <c r="E1694" i="2"/>
  <c r="E672" i="2"/>
  <c r="E75" i="2"/>
  <c r="E77" i="2"/>
  <c r="E127" i="2"/>
  <c r="E981" i="2"/>
  <c r="E1244" i="2"/>
  <c r="E1197" i="2"/>
  <c r="E1042" i="2"/>
  <c r="E960" i="2"/>
  <c r="E1331" i="2"/>
  <c r="E1140" i="2"/>
  <c r="E962" i="2"/>
  <c r="E1309" i="2"/>
  <c r="E1118" i="2"/>
  <c r="E944" i="2"/>
  <c r="E1299" i="2"/>
  <c r="E1144" i="2"/>
  <c r="E1050" i="2"/>
  <c r="E999" i="2"/>
  <c r="E1086" i="2"/>
  <c r="E1110" i="2"/>
  <c r="E1098" i="2"/>
  <c r="E1542" i="2"/>
  <c r="E2503" i="2"/>
  <c r="E3241" i="2"/>
  <c r="E2663" i="2"/>
  <c r="E1521" i="2"/>
  <c r="E2114" i="2"/>
  <c r="E2944" i="2"/>
  <c r="E684" i="2"/>
  <c r="E99" i="2"/>
  <c r="E125" i="2"/>
  <c r="E631" i="2"/>
  <c r="E929" i="2"/>
  <c r="E1292" i="2"/>
  <c r="E1221" i="2"/>
  <c r="E1162" i="2"/>
  <c r="E1005" i="2"/>
  <c r="E1343" i="2"/>
  <c r="E1152" i="2"/>
  <c r="E979" i="2"/>
  <c r="E1321" i="2"/>
  <c r="E1154" i="2"/>
  <c r="E964" i="2"/>
  <c r="E1311" i="2"/>
  <c r="E1156" i="2"/>
  <c r="E1122" i="2"/>
  <c r="E1073" i="2"/>
  <c r="E1158" i="2"/>
  <c r="E1182" i="2"/>
  <c r="E3328" i="2"/>
  <c r="E2049" i="2"/>
  <c r="E2471" i="2"/>
  <c r="E3068" i="2"/>
  <c r="E3066" i="2"/>
  <c r="E2666" i="2"/>
  <c r="E10" i="2"/>
  <c r="E696" i="2"/>
  <c r="E111" i="2"/>
  <c r="E665" i="2"/>
  <c r="E643" i="2"/>
  <c r="E987" i="2"/>
  <c r="E1304" i="2"/>
  <c r="E1233" i="2"/>
  <c r="E1174" i="2"/>
  <c r="E1019" i="2"/>
  <c r="E1355" i="2"/>
  <c r="E1164" i="2"/>
  <c r="E995" i="2"/>
  <c r="E1333" i="2"/>
  <c r="E1166" i="2"/>
  <c r="E983" i="2"/>
  <c r="E1323" i="2"/>
  <c r="E1168" i="2"/>
  <c r="E1194" i="2"/>
  <c r="E1000" i="2"/>
  <c r="E1230" i="2"/>
  <c r="E1254" i="2"/>
  <c r="E1990" i="2"/>
  <c r="E1591" i="2"/>
  <c r="E3495" i="2"/>
  <c r="E3335" i="2"/>
  <c r="E1756" i="2"/>
  <c r="E2282" i="2"/>
  <c r="E22" i="2"/>
  <c r="E708" i="2"/>
  <c r="E123" i="2"/>
  <c r="E701" i="2"/>
  <c r="E655" i="2"/>
  <c r="E1027" i="2"/>
  <c r="E1316" i="2"/>
  <c r="E1353" i="2"/>
  <c r="E1186" i="2"/>
  <c r="E1031" i="2"/>
  <c r="E1367" i="2"/>
  <c r="E1200" i="2"/>
  <c r="E1008" i="2"/>
  <c r="E1345" i="2"/>
  <c r="E1178" i="2"/>
  <c r="E997" i="2"/>
  <c r="E1359" i="2"/>
  <c r="E1180" i="2"/>
  <c r="E1266" i="2"/>
  <c r="E1074" i="2"/>
  <c r="E1302" i="2"/>
  <c r="E1326" i="2"/>
  <c r="E1460" i="2"/>
  <c r="E3555" i="2"/>
  <c r="E2728" i="2"/>
  <c r="E3373" i="2"/>
  <c r="E3305" i="2"/>
  <c r="E2585" i="2"/>
  <c r="E898" i="2"/>
  <c r="E121" i="2"/>
  <c r="E819" i="2"/>
  <c r="E42" i="2"/>
  <c r="E847" i="2"/>
  <c r="E1255" i="2"/>
  <c r="E1328" i="2"/>
  <c r="E1365" i="2"/>
  <c r="E1198" i="2"/>
  <c r="E1043" i="2"/>
  <c r="E1379" i="2"/>
  <c r="E1212" i="2"/>
  <c r="E1021" i="2"/>
  <c r="E1357" i="2"/>
  <c r="E1190" i="2"/>
  <c r="E1010" i="2"/>
  <c r="E1371" i="2"/>
  <c r="E1192" i="2"/>
  <c r="E1338" i="2"/>
  <c r="E1146" i="2"/>
  <c r="E1241" i="2"/>
  <c r="E1398" i="2"/>
  <c r="E1490" i="2"/>
  <c r="E2927" i="2"/>
  <c r="E2535" i="2"/>
  <c r="E2907" i="2"/>
  <c r="E2634" i="2"/>
  <c r="E3115" i="2"/>
  <c r="E910" i="2"/>
  <c r="E637" i="2"/>
  <c r="E867" i="2"/>
  <c r="E54" i="2"/>
  <c r="E895" i="2"/>
  <c r="E1267" i="2"/>
  <c r="E955" i="2"/>
  <c r="E1377" i="2"/>
  <c r="E1210" i="2"/>
  <c r="E1151" i="2"/>
  <c r="E940" i="2"/>
  <c r="E1296" i="2"/>
  <c r="E1129" i="2"/>
  <c r="E848" i="2"/>
  <c r="E1298" i="2"/>
  <c r="E1119" i="2"/>
  <c r="E872" i="2"/>
  <c r="E1288" i="2"/>
  <c r="E1410" i="2"/>
  <c r="E1218" i="2"/>
  <c r="E1313" i="2"/>
  <c r="E967" i="2"/>
  <c r="E2442" i="2"/>
  <c r="E1883" i="2"/>
  <c r="E3375" i="2"/>
  <c r="E3419" i="2"/>
  <c r="E2601" i="2"/>
  <c r="E3567" i="2"/>
  <c r="E922" i="2"/>
  <c r="E649" i="2"/>
  <c r="E903" i="2"/>
  <c r="E66" i="2"/>
  <c r="E931" i="2"/>
  <c r="E1279" i="2"/>
  <c r="E974" i="2"/>
  <c r="E1389" i="2"/>
  <c r="E1330" i="2"/>
  <c r="E1163" i="2"/>
  <c r="E961" i="2"/>
  <c r="E1308" i="2"/>
  <c r="E1141" i="2"/>
  <c r="E920" i="2"/>
  <c r="E1310" i="2"/>
  <c r="E1131" i="2"/>
  <c r="E926" i="2"/>
  <c r="E1300" i="2"/>
  <c r="E985" i="2"/>
  <c r="E1290" i="2"/>
  <c r="E1385" i="2"/>
  <c r="E1409" i="2"/>
  <c r="E1499" i="2"/>
  <c r="E2055" i="2"/>
  <c r="E3526" i="2"/>
  <c r="E2989" i="2"/>
  <c r="E2718" i="2"/>
  <c r="E3130" i="2"/>
  <c r="E934" i="2"/>
  <c r="E661" i="2"/>
  <c r="E28" i="2"/>
  <c r="E78" i="2"/>
  <c r="E33" i="2"/>
  <c r="E1291" i="2"/>
  <c r="E989" i="2"/>
  <c r="E1401" i="2"/>
  <c r="E1342" i="2"/>
  <c r="E1175" i="2"/>
  <c r="E977" i="2"/>
  <c r="E1344" i="2"/>
  <c r="E1153" i="2"/>
  <c r="E943" i="2"/>
  <c r="E1322" i="2"/>
  <c r="E1143" i="2"/>
  <c r="E984" i="2"/>
  <c r="E1312" i="2"/>
  <c r="E1062" i="2"/>
  <c r="E1362" i="2"/>
  <c r="E20" i="2"/>
  <c r="E1170" i="2"/>
  <c r="E1828" i="2"/>
  <c r="E2727" i="2"/>
  <c r="E2007" i="2"/>
  <c r="E2915" i="2"/>
  <c r="E3239" i="2"/>
  <c r="E3319" i="2"/>
  <c r="E743" i="2"/>
  <c r="E122" i="2"/>
  <c r="E760" i="2"/>
  <c r="E774" i="2"/>
  <c r="E753" i="2"/>
  <c r="E932" i="2"/>
  <c r="E1003" i="2"/>
  <c r="E991" i="2"/>
  <c r="E1354" i="2"/>
  <c r="E1187" i="2"/>
  <c r="E1938" i="2"/>
  <c r="E1016" i="2"/>
  <c r="E1334" i="2"/>
  <c r="E950" i="2"/>
  <c r="E3073" i="2"/>
  <c r="E1004" i="2"/>
  <c r="E1346" i="2"/>
  <c r="E1037" i="2"/>
  <c r="E3125" i="2"/>
  <c r="E1390" i="2"/>
  <c r="E1155" i="2"/>
  <c r="E1242" i="2"/>
  <c r="E3181" i="2"/>
  <c r="E1199" i="2"/>
  <c r="E1167" i="2"/>
  <c r="E1314" i="2"/>
  <c r="E2590" i="2"/>
  <c r="E993" i="2"/>
  <c r="E998" i="2"/>
  <c r="E3012" i="2"/>
  <c r="E1007" i="2"/>
  <c r="E1011" i="2"/>
  <c r="E755" i="2"/>
  <c r="E1356" i="2"/>
  <c r="E1324" i="2"/>
  <c r="E638" i="2"/>
  <c r="E1368" i="2"/>
  <c r="E1336" i="2"/>
  <c r="E822" i="2"/>
  <c r="E1177" i="2"/>
  <c r="E1206" i="2"/>
  <c r="E772" i="2"/>
  <c r="E1009" i="2"/>
  <c r="E765" i="2"/>
  <c r="E1002" i="2"/>
  <c r="E1165" i="2"/>
  <c r="E963" i="2"/>
  <c r="E1134" i="2"/>
  <c r="E877" i="2"/>
  <c r="E1373" i="2"/>
  <c r="E247" i="2"/>
  <c r="E240" i="2"/>
  <c r="E170" i="2"/>
  <c r="E232" i="2"/>
  <c r="E244" i="2"/>
  <c r="E137" i="2"/>
  <c r="E139" i="2"/>
  <c r="E212" i="2"/>
  <c r="E236" i="2"/>
  <c r="E138" i="2"/>
  <c r="E219" i="2"/>
  <c r="E211" i="2"/>
  <c r="E224" i="2"/>
  <c r="E254" i="2"/>
  <c r="E172" i="2"/>
  <c r="E167" i="2"/>
  <c r="E180" i="2"/>
  <c r="D116" i="2"/>
  <c r="D129" i="2"/>
  <c r="D13" i="2"/>
  <c r="D27" i="2"/>
  <c r="D638" i="2"/>
  <c r="D782" i="2"/>
  <c r="D926" i="2"/>
  <c r="D687" i="2"/>
  <c r="D831" i="2"/>
  <c r="D74" i="2"/>
  <c r="D736" i="2"/>
  <c r="D880" i="2"/>
  <c r="D641" i="2"/>
  <c r="D785" i="2"/>
  <c r="D929" i="2"/>
  <c r="D702" i="2"/>
  <c r="D41" i="2"/>
  <c r="D703" i="2"/>
  <c r="D847" i="2"/>
  <c r="D680" i="2"/>
  <c r="D824" i="2"/>
  <c r="D645" i="2"/>
  <c r="D789" i="2"/>
  <c r="D933" i="2"/>
  <c r="D670" i="2"/>
  <c r="D814" i="2"/>
  <c r="D103" i="2"/>
  <c r="D757" i="2"/>
  <c r="D864" i="2"/>
  <c r="D1047" i="2"/>
  <c r="D1191" i="2"/>
  <c r="D1335" i="2"/>
  <c r="D128" i="2"/>
  <c r="D11" i="2"/>
  <c r="D25" i="2"/>
  <c r="D17" i="2"/>
  <c r="D650" i="2"/>
  <c r="D794" i="2"/>
  <c r="D938" i="2"/>
  <c r="D699" i="2"/>
  <c r="D843" i="2"/>
  <c r="D90" i="2"/>
  <c r="D748" i="2"/>
  <c r="D892" i="2"/>
  <c r="D653" i="2"/>
  <c r="D797" i="2"/>
  <c r="D40" i="2"/>
  <c r="D714" i="2"/>
  <c r="D59" i="2"/>
  <c r="D715" i="2"/>
  <c r="D10" i="2"/>
  <c r="D692" i="2"/>
  <c r="D836" i="2"/>
  <c r="D657" i="2"/>
  <c r="D801" i="2"/>
  <c r="D945" i="2"/>
  <c r="D682" i="2"/>
  <c r="D826" i="2"/>
  <c r="D121" i="2"/>
  <c r="D769" i="2"/>
  <c r="D889" i="2"/>
  <c r="D1059" i="2"/>
  <c r="D1203" i="2"/>
  <c r="D1347" i="2"/>
  <c r="D9" i="2"/>
  <c r="D23" i="2"/>
  <c r="D37" i="2"/>
  <c r="D29" i="2"/>
  <c r="D662" i="2"/>
  <c r="D806" i="2"/>
  <c r="D35" i="2"/>
  <c r="D711" i="2"/>
  <c r="D855" i="2"/>
  <c r="D110" i="2"/>
  <c r="D760" i="2"/>
  <c r="D904" i="2"/>
  <c r="D665" i="2"/>
  <c r="D809" i="2"/>
  <c r="D58" i="2"/>
  <c r="D726" i="2"/>
  <c r="D77" i="2"/>
  <c r="D727" i="2"/>
  <c r="D42" i="2"/>
  <c r="D704" i="2"/>
  <c r="D848" i="2"/>
  <c r="D669" i="2"/>
  <c r="D813" i="2"/>
  <c r="D957" i="2"/>
  <c r="D694" i="2"/>
  <c r="D838" i="2"/>
  <c r="D637" i="2"/>
  <c r="D781" i="2"/>
  <c r="D912" i="2"/>
  <c r="D1071" i="2"/>
  <c r="D1215" i="2"/>
  <c r="D1359" i="2"/>
  <c r="D8" i="2"/>
  <c r="D21" i="2"/>
  <c r="D12" i="2"/>
  <c r="D49" i="2"/>
  <c r="D7" i="2"/>
  <c r="D674" i="2"/>
  <c r="D818" i="2"/>
  <c r="D53" i="2"/>
  <c r="D723" i="2"/>
  <c r="D867" i="2"/>
  <c r="D124" i="2"/>
  <c r="D772" i="2"/>
  <c r="D916" i="2"/>
  <c r="D677" i="2"/>
  <c r="D821" i="2"/>
  <c r="D20" i="2"/>
  <c r="D33" i="2"/>
  <c r="D24" i="2"/>
  <c r="D61" i="2"/>
  <c r="D19" i="2"/>
  <c r="D686" i="2"/>
  <c r="D830" i="2"/>
  <c r="D71" i="2"/>
  <c r="D735" i="2"/>
  <c r="D879" i="2"/>
  <c r="D640" i="2"/>
  <c r="D784" i="2"/>
  <c r="D928" i="2"/>
  <c r="D689" i="2"/>
  <c r="D833" i="2"/>
  <c r="D94" i="2"/>
  <c r="D750" i="2"/>
  <c r="D69" i="2"/>
  <c r="D73" i="2"/>
  <c r="D106" i="2"/>
  <c r="D878" i="2"/>
  <c r="D759" i="2"/>
  <c r="D54" i="2"/>
  <c r="D844" i="2"/>
  <c r="D725" i="2"/>
  <c r="D76" i="2"/>
  <c r="D798" i="2"/>
  <c r="D691" i="2"/>
  <c r="D98" i="2"/>
  <c r="D776" i="2"/>
  <c r="D633" i="2"/>
  <c r="D849" i="2"/>
  <c r="D118" i="2"/>
  <c r="D802" i="2"/>
  <c r="D673" i="2"/>
  <c r="D66" i="2"/>
  <c r="D1035" i="2"/>
  <c r="D1251" i="2"/>
  <c r="D1431" i="2"/>
  <c r="D1575" i="2"/>
  <c r="D1719" i="2"/>
  <c r="D894" i="2"/>
  <c r="D1060" i="2"/>
  <c r="D1204" i="2"/>
  <c r="D1348" i="2"/>
  <c r="D1492" i="2"/>
  <c r="D1636" i="2"/>
  <c r="D86" i="2"/>
  <c r="D1001" i="2"/>
  <c r="D1145" i="2"/>
  <c r="D1289" i="2"/>
  <c r="D1433" i="2"/>
  <c r="D1577" i="2"/>
  <c r="D1721" i="2"/>
  <c r="D953" i="2"/>
  <c r="D1098" i="2"/>
  <c r="D1242" i="2"/>
  <c r="D1386" i="2"/>
  <c r="D1530" i="2"/>
  <c r="D102" i="2"/>
  <c r="D1003" i="2"/>
  <c r="D1147" i="2"/>
  <c r="D1291" i="2"/>
  <c r="D876" i="2"/>
  <c r="D1052" i="2"/>
  <c r="D1196" i="2"/>
  <c r="D1340" i="2"/>
  <c r="D1484" i="2"/>
  <c r="D1628" i="2"/>
  <c r="D981" i="2"/>
  <c r="D1125" i="2"/>
  <c r="D1269" i="2"/>
  <c r="D1413" i="2"/>
  <c r="D1557" i="2"/>
  <c r="D1701" i="2"/>
  <c r="D958" i="2"/>
  <c r="D1102" i="2"/>
  <c r="D1246" i="2"/>
  <c r="D1390" i="2"/>
  <c r="D1534" i="2"/>
  <c r="D1678" i="2"/>
  <c r="D883" i="2"/>
  <c r="D1055" i="2"/>
  <c r="D1199" i="2"/>
  <c r="D1343" i="2"/>
  <c r="D1487" i="2"/>
  <c r="D1631" i="2"/>
  <c r="D858" i="2"/>
  <c r="D1044" i="2"/>
  <c r="D1188" i="2"/>
  <c r="D1332" i="2"/>
  <c r="D1476" i="2"/>
  <c r="D1620" i="2"/>
  <c r="D949" i="2"/>
  <c r="D1094" i="2"/>
  <c r="D1238" i="2"/>
  <c r="D1382" i="2"/>
  <c r="D1526" i="2"/>
  <c r="D1670" i="2"/>
  <c r="D1645" i="2"/>
  <c r="D1855" i="2"/>
  <c r="D1999" i="2"/>
  <c r="D2143" i="2"/>
  <c r="D2287" i="2"/>
  <c r="D2431" i="2"/>
  <c r="D3175" i="2"/>
  <c r="D1225" i="2"/>
  <c r="D1796" i="2"/>
  <c r="D1940" i="2"/>
  <c r="D2084" i="2"/>
  <c r="D2228" i="2"/>
  <c r="D2372" i="2"/>
  <c r="D3116" i="2"/>
  <c r="D1093" i="2"/>
  <c r="D1784" i="2"/>
  <c r="D1929" i="2"/>
  <c r="D2073" i="2"/>
  <c r="D2217" i="2"/>
  <c r="D2361" i="2"/>
  <c r="D3105" i="2"/>
  <c r="D961" i="2"/>
  <c r="D1772" i="2"/>
  <c r="D81" i="2"/>
  <c r="D85" i="2"/>
  <c r="D122" i="2"/>
  <c r="D890" i="2"/>
  <c r="D771" i="2"/>
  <c r="D652" i="2"/>
  <c r="D856" i="2"/>
  <c r="D737" i="2"/>
  <c r="D112" i="2"/>
  <c r="D810" i="2"/>
  <c r="D739" i="2"/>
  <c r="D114" i="2"/>
  <c r="D788" i="2"/>
  <c r="D681" i="2"/>
  <c r="D861" i="2"/>
  <c r="D634" i="2"/>
  <c r="D850" i="2"/>
  <c r="D685" i="2"/>
  <c r="D672" i="2"/>
  <c r="D1083" i="2"/>
  <c r="D1263" i="2"/>
  <c r="D1443" i="2"/>
  <c r="D1587" i="2"/>
  <c r="D1731" i="2"/>
  <c r="D913" i="2"/>
  <c r="D1072" i="2"/>
  <c r="D1216" i="2"/>
  <c r="D1360" i="2"/>
  <c r="D1504" i="2"/>
  <c r="D1648" i="2"/>
  <c r="D684" i="2"/>
  <c r="D1013" i="2"/>
  <c r="D1157" i="2"/>
  <c r="D1301" i="2"/>
  <c r="D1445" i="2"/>
  <c r="D1589" i="2"/>
  <c r="D1733" i="2"/>
  <c r="D966" i="2"/>
  <c r="D1110" i="2"/>
  <c r="D1254" i="2"/>
  <c r="D1398" i="2"/>
  <c r="D1542" i="2"/>
  <c r="D696" i="2"/>
  <c r="D1015" i="2"/>
  <c r="D1159" i="2"/>
  <c r="D1303" i="2"/>
  <c r="D900" i="2"/>
  <c r="D1064" i="2"/>
  <c r="D1208" i="2"/>
  <c r="D1352" i="2"/>
  <c r="D1496" i="2"/>
  <c r="D120" i="2"/>
  <c r="D993" i="2"/>
  <c r="D1137" i="2"/>
  <c r="D1281" i="2"/>
  <c r="D1425" i="2"/>
  <c r="D1569" i="2"/>
  <c r="D1713" i="2"/>
  <c r="D970" i="2"/>
  <c r="D1114" i="2"/>
  <c r="D1258" i="2"/>
  <c r="D1402" i="2"/>
  <c r="D1546" i="2"/>
  <c r="D1690" i="2"/>
  <c r="D907" i="2"/>
  <c r="D1067" i="2"/>
  <c r="D1211" i="2"/>
  <c r="D1355" i="2"/>
  <c r="D1499" i="2"/>
  <c r="D1643" i="2"/>
  <c r="D884" i="2"/>
  <c r="D1056" i="2"/>
  <c r="D1200" i="2"/>
  <c r="D1344" i="2"/>
  <c r="D1488" i="2"/>
  <c r="D1632" i="2"/>
  <c r="D962" i="2"/>
  <c r="D1106" i="2"/>
  <c r="D1250" i="2"/>
  <c r="D1394" i="2"/>
  <c r="D1538" i="2"/>
  <c r="D1682" i="2"/>
  <c r="D1681" i="2"/>
  <c r="D1867" i="2"/>
  <c r="D2011" i="2"/>
  <c r="D2155" i="2"/>
  <c r="D2299" i="2"/>
  <c r="D2443" i="2"/>
  <c r="D3187" i="2"/>
  <c r="D1369" i="2"/>
  <c r="D1808" i="2"/>
  <c r="D1952" i="2"/>
  <c r="D2096" i="2"/>
  <c r="D2240" i="2"/>
  <c r="D2384" i="2"/>
  <c r="D3128" i="2"/>
  <c r="D1237" i="2"/>
  <c r="D1797" i="2"/>
  <c r="D1941" i="2"/>
  <c r="D2085" i="2"/>
  <c r="D2229" i="2"/>
  <c r="D2373" i="2"/>
  <c r="D3117" i="2"/>
  <c r="D1105" i="2"/>
  <c r="D1785" i="2"/>
  <c r="D93" i="2"/>
  <c r="D97" i="2"/>
  <c r="D698" i="2"/>
  <c r="D902" i="2"/>
  <c r="D783" i="2"/>
  <c r="D664" i="2"/>
  <c r="D868" i="2"/>
  <c r="D749" i="2"/>
  <c r="D126" i="2"/>
  <c r="D822" i="2"/>
  <c r="D751" i="2"/>
  <c r="D130" i="2"/>
  <c r="D800" i="2"/>
  <c r="D693" i="2"/>
  <c r="D873" i="2"/>
  <c r="D646" i="2"/>
  <c r="D862" i="2"/>
  <c r="D697" i="2"/>
  <c r="D744" i="2"/>
  <c r="D1095" i="2"/>
  <c r="D1275" i="2"/>
  <c r="D1455" i="2"/>
  <c r="D1599" i="2"/>
  <c r="D1743" i="2"/>
  <c r="D935" i="2"/>
  <c r="D1084" i="2"/>
  <c r="D1228" i="2"/>
  <c r="D1372" i="2"/>
  <c r="D1516" i="2"/>
  <c r="D1660" i="2"/>
  <c r="D756" i="2"/>
  <c r="D1025" i="2"/>
  <c r="D1169" i="2"/>
  <c r="D1313" i="2"/>
  <c r="D1457" i="2"/>
  <c r="D1601" i="2"/>
  <c r="D1745" i="2"/>
  <c r="D978" i="2"/>
  <c r="D1122" i="2"/>
  <c r="D1266" i="2"/>
  <c r="D1410" i="2"/>
  <c r="D1554" i="2"/>
  <c r="D768" i="2"/>
  <c r="D1027" i="2"/>
  <c r="D1171" i="2"/>
  <c r="D1315" i="2"/>
  <c r="D922" i="2"/>
  <c r="D1076" i="2"/>
  <c r="D1220" i="2"/>
  <c r="D1364" i="2"/>
  <c r="D1508" i="2"/>
  <c r="D636" i="2"/>
  <c r="D1005" i="2"/>
  <c r="D1149" i="2"/>
  <c r="D1293" i="2"/>
  <c r="D1437" i="2"/>
  <c r="D1581" i="2"/>
  <c r="D1725" i="2"/>
  <c r="D982" i="2"/>
  <c r="D1126" i="2"/>
  <c r="D1270" i="2"/>
  <c r="D1414" i="2"/>
  <c r="D1558" i="2"/>
  <c r="D1702" i="2"/>
  <c r="D925" i="2"/>
  <c r="D1079" i="2"/>
  <c r="D1223" i="2"/>
  <c r="D1367" i="2"/>
  <c r="D1511" i="2"/>
  <c r="D1655" i="2"/>
  <c r="D908" i="2"/>
  <c r="D1068" i="2"/>
  <c r="D1212" i="2"/>
  <c r="D1356" i="2"/>
  <c r="D1500" i="2"/>
  <c r="D1644" i="2"/>
  <c r="D974" i="2"/>
  <c r="D1118" i="2"/>
  <c r="D1262" i="2"/>
  <c r="D1406" i="2"/>
  <c r="D1550" i="2"/>
  <c r="D1694" i="2"/>
  <c r="D1711" i="2"/>
  <c r="D1879" i="2"/>
  <c r="D2023" i="2"/>
  <c r="D2167" i="2"/>
  <c r="D2311" i="2"/>
  <c r="D3055" i="2"/>
  <c r="D3199" i="2"/>
  <c r="D1441" i="2"/>
  <c r="D1820" i="2"/>
  <c r="D1964" i="2"/>
  <c r="D2108" i="2"/>
  <c r="D2252" i="2"/>
  <c r="D2396" i="2"/>
  <c r="D3140" i="2"/>
  <c r="D1375" i="2"/>
  <c r="D1809" i="2"/>
  <c r="D1953" i="2"/>
  <c r="D2097" i="2"/>
  <c r="D2241" i="2"/>
  <c r="D2385" i="2"/>
  <c r="D3129" i="2"/>
  <c r="D1249" i="2"/>
  <c r="D1798" i="2"/>
  <c r="D32" i="2"/>
  <c r="D105" i="2"/>
  <c r="D109" i="2"/>
  <c r="D710" i="2"/>
  <c r="D914" i="2"/>
  <c r="D795" i="2"/>
  <c r="D676" i="2"/>
  <c r="D940" i="2"/>
  <c r="D761" i="2"/>
  <c r="D642" i="2"/>
  <c r="D834" i="2"/>
  <c r="D763" i="2"/>
  <c r="D632" i="2"/>
  <c r="D812" i="2"/>
  <c r="D705" i="2"/>
  <c r="D885" i="2"/>
  <c r="D658" i="2"/>
  <c r="D874" i="2"/>
  <c r="D709" i="2"/>
  <c r="D816" i="2"/>
  <c r="D1107" i="2"/>
  <c r="D1287" i="2"/>
  <c r="D1467" i="2"/>
  <c r="D1611" i="2"/>
  <c r="D1755" i="2"/>
  <c r="D951" i="2"/>
  <c r="D1096" i="2"/>
  <c r="D1240" i="2"/>
  <c r="D1384" i="2"/>
  <c r="D1528" i="2"/>
  <c r="D1672" i="2"/>
  <c r="D828" i="2"/>
  <c r="D1037" i="2"/>
  <c r="D1181" i="2"/>
  <c r="D1325" i="2"/>
  <c r="D1469" i="2"/>
  <c r="D1613" i="2"/>
  <c r="D1757" i="2"/>
  <c r="D990" i="2"/>
  <c r="D1134" i="2"/>
  <c r="D1278" i="2"/>
  <c r="D1422" i="2"/>
  <c r="D1566" i="2"/>
  <c r="D840" i="2"/>
  <c r="D1039" i="2"/>
  <c r="D1183" i="2"/>
  <c r="D1327" i="2"/>
  <c r="D942" i="2"/>
  <c r="D1088" i="2"/>
  <c r="D1232" i="2"/>
  <c r="D1376" i="2"/>
  <c r="D1520" i="2"/>
  <c r="D708" i="2"/>
  <c r="D1017" i="2"/>
  <c r="D1161" i="2"/>
  <c r="D1305" i="2"/>
  <c r="D1449" i="2"/>
  <c r="D1593" i="2"/>
  <c r="D22" i="2"/>
  <c r="D994" i="2"/>
  <c r="D1138" i="2"/>
  <c r="D1282" i="2"/>
  <c r="D1426" i="2"/>
  <c r="D1570" i="2"/>
  <c r="D1714" i="2"/>
  <c r="D946" i="2"/>
  <c r="D1091" i="2"/>
  <c r="D1235" i="2"/>
  <c r="D1379" i="2"/>
  <c r="D1523" i="2"/>
  <c r="D1667" i="2"/>
  <c r="D930" i="2"/>
  <c r="D1080" i="2"/>
  <c r="D1224" i="2"/>
  <c r="D1368" i="2"/>
  <c r="D1512" i="2"/>
  <c r="D1656" i="2"/>
  <c r="D986" i="2"/>
  <c r="D1130" i="2"/>
  <c r="D1274" i="2"/>
  <c r="D1418" i="2"/>
  <c r="D1562" i="2"/>
  <c r="D1706" i="2"/>
  <c r="D1735" i="2"/>
  <c r="D1891" i="2"/>
  <c r="D2035" i="2"/>
  <c r="D2179" i="2"/>
  <c r="D2323" i="2"/>
  <c r="D3067" i="2"/>
  <c r="D3211" i="2"/>
  <c r="D1513" i="2"/>
  <c r="D1832" i="2"/>
  <c r="D1976" i="2"/>
  <c r="D2120" i="2"/>
  <c r="D2264" i="2"/>
  <c r="D2408" i="2"/>
  <c r="D3152" i="2"/>
  <c r="D1447" i="2"/>
  <c r="D1821" i="2"/>
  <c r="D1965" i="2"/>
  <c r="D2109" i="2"/>
  <c r="D2253" i="2"/>
  <c r="D2397" i="2"/>
  <c r="D3141" i="2"/>
  <c r="D1381" i="2"/>
  <c r="D1810" i="2"/>
  <c r="D44" i="2"/>
  <c r="D117" i="2"/>
  <c r="D14" i="2"/>
  <c r="D722" i="2"/>
  <c r="D89" i="2"/>
  <c r="D807" i="2"/>
  <c r="D688" i="2"/>
  <c r="D39" i="2"/>
  <c r="D773" i="2"/>
  <c r="D654" i="2"/>
  <c r="D95" i="2"/>
  <c r="D775" i="2"/>
  <c r="D644" i="2"/>
  <c r="D860" i="2"/>
  <c r="D717" i="2"/>
  <c r="D897" i="2"/>
  <c r="D706" i="2"/>
  <c r="D886" i="2"/>
  <c r="D721" i="2"/>
  <c r="D934" i="2"/>
  <c r="D1119" i="2"/>
  <c r="D1299" i="2"/>
  <c r="D1479" i="2"/>
  <c r="D1623" i="2"/>
  <c r="D1767" i="2"/>
  <c r="D964" i="2"/>
  <c r="D1108" i="2"/>
  <c r="D1252" i="2"/>
  <c r="D1396" i="2"/>
  <c r="D1540" i="2"/>
  <c r="D1684" i="2"/>
  <c r="D870" i="2"/>
  <c r="D1049" i="2"/>
  <c r="D1193" i="2"/>
  <c r="D1337" i="2"/>
  <c r="D1481" i="2"/>
  <c r="D1625" i="2"/>
  <c r="D101" i="2"/>
  <c r="D1002" i="2"/>
  <c r="D1146" i="2"/>
  <c r="D1290" i="2"/>
  <c r="D1434" i="2"/>
  <c r="D1578" i="2"/>
  <c r="D875" i="2"/>
  <c r="D1051" i="2"/>
  <c r="D1195" i="2"/>
  <c r="D1339" i="2"/>
  <c r="D955" i="2"/>
  <c r="D1100" i="2"/>
  <c r="D1244" i="2"/>
  <c r="D1388" i="2"/>
  <c r="D1532" i="2"/>
  <c r="D780" i="2"/>
  <c r="D1029" i="2"/>
  <c r="D1173" i="2"/>
  <c r="D1317" i="2"/>
  <c r="D1461" i="2"/>
  <c r="D1605" i="2"/>
  <c r="D647" i="2"/>
  <c r="D1006" i="2"/>
  <c r="D1150" i="2"/>
  <c r="D1294" i="2"/>
  <c r="D1438" i="2"/>
  <c r="D1582" i="2"/>
  <c r="D1726" i="2"/>
  <c r="D959" i="2"/>
  <c r="D1103" i="2"/>
  <c r="D1247" i="2"/>
  <c r="D1391" i="2"/>
  <c r="D1535" i="2"/>
  <c r="D1679" i="2"/>
  <c r="D947" i="2"/>
  <c r="D1092" i="2"/>
  <c r="D1236" i="2"/>
  <c r="D1380" i="2"/>
  <c r="D1524" i="2"/>
  <c r="D65" i="2"/>
  <c r="D998" i="2"/>
  <c r="D1142" i="2"/>
  <c r="D56" i="2"/>
  <c r="D36" i="2"/>
  <c r="D26" i="2"/>
  <c r="D734" i="2"/>
  <c r="D107" i="2"/>
  <c r="D819" i="2"/>
  <c r="D700" i="2"/>
  <c r="D55" i="2"/>
  <c r="D845" i="2"/>
  <c r="D666" i="2"/>
  <c r="D113" i="2"/>
  <c r="D787" i="2"/>
  <c r="D656" i="2"/>
  <c r="D872" i="2"/>
  <c r="D729" i="2"/>
  <c r="D909" i="2"/>
  <c r="D718" i="2"/>
  <c r="D898" i="2"/>
  <c r="D733" i="2"/>
  <c r="D950" i="2"/>
  <c r="D1131" i="2"/>
  <c r="D1311" i="2"/>
  <c r="D1491" i="2"/>
  <c r="D1635" i="2"/>
  <c r="D1779" i="2"/>
  <c r="D976" i="2"/>
  <c r="D1120" i="2"/>
  <c r="D1264" i="2"/>
  <c r="D1408" i="2"/>
  <c r="D1552" i="2"/>
  <c r="D1696" i="2"/>
  <c r="D895" i="2"/>
  <c r="D1061" i="2"/>
  <c r="D1205" i="2"/>
  <c r="D1349" i="2"/>
  <c r="D1493" i="2"/>
  <c r="D1637" i="2"/>
  <c r="D695" i="2"/>
  <c r="D1014" i="2"/>
  <c r="D1158" i="2"/>
  <c r="D1302" i="2"/>
  <c r="D1446" i="2"/>
  <c r="D1590" i="2"/>
  <c r="D899" i="2"/>
  <c r="D1063" i="2"/>
  <c r="D1207" i="2"/>
  <c r="D1351" i="2"/>
  <c r="D968" i="2"/>
  <c r="D1112" i="2"/>
  <c r="D1256" i="2"/>
  <c r="D1400" i="2"/>
  <c r="D1544" i="2"/>
  <c r="D851" i="2"/>
  <c r="D1041" i="2"/>
  <c r="D1185" i="2"/>
  <c r="D1329" i="2"/>
  <c r="D1473" i="2"/>
  <c r="D1617" i="2"/>
  <c r="D719" i="2"/>
  <c r="D1018" i="2"/>
  <c r="D1162" i="2"/>
  <c r="D1306" i="2"/>
  <c r="D1450" i="2"/>
  <c r="D1594" i="2"/>
  <c r="D1738" i="2"/>
  <c r="D971" i="2"/>
  <c r="D1115" i="2"/>
  <c r="D1259" i="2"/>
  <c r="D68" i="2"/>
  <c r="D48" i="2"/>
  <c r="D15" i="2"/>
  <c r="D746" i="2"/>
  <c r="D123" i="2"/>
  <c r="D891" i="2"/>
  <c r="D712" i="2"/>
  <c r="D75" i="2"/>
  <c r="D857" i="2"/>
  <c r="D678" i="2"/>
  <c r="D127" i="2"/>
  <c r="D799" i="2"/>
  <c r="D668" i="2"/>
  <c r="D16" i="2"/>
  <c r="D741" i="2"/>
  <c r="D921" i="2"/>
  <c r="D730" i="2"/>
  <c r="D30" i="2"/>
  <c r="D745" i="2"/>
  <c r="D963" i="2"/>
  <c r="D1143" i="2"/>
  <c r="D1323" i="2"/>
  <c r="D1503" i="2"/>
  <c r="D1647" i="2"/>
  <c r="D1791" i="2"/>
  <c r="D988" i="2"/>
  <c r="D1132" i="2"/>
  <c r="D1276" i="2"/>
  <c r="D1420" i="2"/>
  <c r="D1564" i="2"/>
  <c r="D1708" i="2"/>
  <c r="D918" i="2"/>
  <c r="D1073" i="2"/>
  <c r="D1217" i="2"/>
  <c r="D1361" i="2"/>
  <c r="D1505" i="2"/>
  <c r="D1649" i="2"/>
  <c r="D767" i="2"/>
  <c r="D1026" i="2"/>
  <c r="D1170" i="2"/>
  <c r="D1314" i="2"/>
  <c r="D1458" i="2"/>
  <c r="D1602" i="2"/>
  <c r="D920" i="2"/>
  <c r="D1075" i="2"/>
  <c r="D1219" i="2"/>
  <c r="D1363" i="2"/>
  <c r="D980" i="2"/>
  <c r="D1124" i="2"/>
  <c r="D1268" i="2"/>
  <c r="D1412" i="2"/>
  <c r="D1556" i="2"/>
  <c r="D877" i="2"/>
  <c r="D1053" i="2"/>
  <c r="D1197" i="2"/>
  <c r="D1341" i="2"/>
  <c r="D1485" i="2"/>
  <c r="D1629" i="2"/>
  <c r="D80" i="2"/>
  <c r="D60" i="2"/>
  <c r="D31" i="2"/>
  <c r="D758" i="2"/>
  <c r="D639" i="2"/>
  <c r="D903" i="2"/>
  <c r="D724" i="2"/>
  <c r="D91" i="2"/>
  <c r="D869" i="2"/>
  <c r="D690" i="2"/>
  <c r="D631" i="2"/>
  <c r="D811" i="2"/>
  <c r="D716" i="2"/>
  <c r="D43" i="2"/>
  <c r="D753" i="2"/>
  <c r="D18" i="2"/>
  <c r="D742" i="2"/>
  <c r="D51" i="2"/>
  <c r="D793" i="2"/>
  <c r="D975" i="2"/>
  <c r="D1155" i="2"/>
  <c r="D1371" i="2"/>
  <c r="D1515" i="2"/>
  <c r="D1659" i="2"/>
  <c r="D83" i="2"/>
  <c r="D1000" i="2"/>
  <c r="D1144" i="2"/>
  <c r="D1288" i="2"/>
  <c r="D1432" i="2"/>
  <c r="D1576" i="2"/>
  <c r="D1720" i="2"/>
  <c r="D936" i="2"/>
  <c r="D1085" i="2"/>
  <c r="D1229" i="2"/>
  <c r="D1373" i="2"/>
  <c r="D1517" i="2"/>
  <c r="D1661" i="2"/>
  <c r="D839" i="2"/>
  <c r="D1038" i="2"/>
  <c r="D1182" i="2"/>
  <c r="D1326" i="2"/>
  <c r="D1470" i="2"/>
  <c r="D1614" i="2"/>
  <c r="D941" i="2"/>
  <c r="D1087" i="2"/>
  <c r="D1231" i="2"/>
  <c r="D119" i="2"/>
  <c r="D992" i="2"/>
  <c r="D1136" i="2"/>
  <c r="D1280" i="2"/>
  <c r="D1424" i="2"/>
  <c r="D1568" i="2"/>
  <c r="D901" i="2"/>
  <c r="D1065" i="2"/>
  <c r="D1209" i="2"/>
  <c r="D1353" i="2"/>
  <c r="D1497" i="2"/>
  <c r="D92" i="2"/>
  <c r="D72" i="2"/>
  <c r="D34" i="2"/>
  <c r="D770" i="2"/>
  <c r="D651" i="2"/>
  <c r="D915" i="2"/>
  <c r="D796" i="2"/>
  <c r="D111" i="2"/>
  <c r="D881" i="2"/>
  <c r="D738" i="2"/>
  <c r="D643" i="2"/>
  <c r="D823" i="2"/>
  <c r="D728" i="2"/>
  <c r="D63" i="2"/>
  <c r="D765" i="2"/>
  <c r="D46" i="2"/>
  <c r="D754" i="2"/>
  <c r="D67" i="2"/>
  <c r="D805" i="2"/>
  <c r="D987" i="2"/>
  <c r="D1167" i="2"/>
  <c r="D1383" i="2"/>
  <c r="D1527" i="2"/>
  <c r="D1671" i="2"/>
  <c r="D683" i="2"/>
  <c r="D1012" i="2"/>
  <c r="D1156" i="2"/>
  <c r="D1300" i="2"/>
  <c r="D1444" i="2"/>
  <c r="D1588" i="2"/>
  <c r="D1732" i="2"/>
  <c r="D952" i="2"/>
  <c r="D1097" i="2"/>
  <c r="D1241" i="2"/>
  <c r="D1385" i="2"/>
  <c r="D1529" i="2"/>
  <c r="D1673" i="2"/>
  <c r="D871" i="2"/>
  <c r="D1050" i="2"/>
  <c r="D1194" i="2"/>
  <c r="D1338" i="2"/>
  <c r="D1482" i="2"/>
  <c r="D1626" i="2"/>
  <c r="D104" i="2"/>
  <c r="D84" i="2"/>
  <c r="D52" i="2"/>
  <c r="D842" i="2"/>
  <c r="D663" i="2"/>
  <c r="D927" i="2"/>
  <c r="D808" i="2"/>
  <c r="D125" i="2"/>
  <c r="D893" i="2"/>
  <c r="D762" i="2"/>
  <c r="D655" i="2"/>
  <c r="D835" i="2"/>
  <c r="D740" i="2"/>
  <c r="D79" i="2"/>
  <c r="D777" i="2"/>
  <c r="D64" i="2"/>
  <c r="D766" i="2"/>
  <c r="D87" i="2"/>
  <c r="D675" i="2"/>
  <c r="D667" i="2"/>
  <c r="D778" i="2"/>
  <c r="D1239" i="2"/>
  <c r="D865" i="2"/>
  <c r="D1480" i="2"/>
  <c r="D1133" i="2"/>
  <c r="D1709" i="2"/>
  <c r="D1374" i="2"/>
  <c r="D1111" i="2"/>
  <c r="D1016" i="2"/>
  <c r="D1448" i="2"/>
  <c r="D1089" i="2"/>
  <c r="D1521" i="2"/>
  <c r="D924" i="2"/>
  <c r="D1222" i="2"/>
  <c r="D1510" i="2"/>
  <c r="D792" i="2"/>
  <c r="D1175" i="2"/>
  <c r="D1451" i="2"/>
  <c r="D1715" i="2"/>
  <c r="D1104" i="2"/>
  <c r="D1308" i="2"/>
  <c r="D1572" i="2"/>
  <c r="D1022" i="2"/>
  <c r="D1226" i="2"/>
  <c r="D1466" i="2"/>
  <c r="D1658" i="2"/>
  <c r="D1795" i="2"/>
  <c r="D1987" i="2"/>
  <c r="D2227" i="2"/>
  <c r="D2419" i="2"/>
  <c r="D3259" i="2"/>
  <c r="D1783" i="2"/>
  <c r="D2024" i="2"/>
  <c r="D2216" i="2"/>
  <c r="D3056" i="2"/>
  <c r="D948" i="2"/>
  <c r="D1869" i="2"/>
  <c r="D2061" i="2"/>
  <c r="D2301" i="2"/>
  <c r="D3093" i="2"/>
  <c r="D1657" i="2"/>
  <c r="D1906" i="2"/>
  <c r="D2050" i="2"/>
  <c r="D2194" i="2"/>
  <c r="D2338" i="2"/>
  <c r="D3082" i="2"/>
  <c r="D3226" i="2"/>
  <c r="D1759" i="2"/>
  <c r="D1907" i="2"/>
  <c r="D2051" i="2"/>
  <c r="D2195" i="2"/>
  <c r="D2339" i="2"/>
  <c r="D3083" i="2"/>
  <c r="D1537" i="2"/>
  <c r="D1836" i="2"/>
  <c r="D1615" i="2"/>
  <c r="D1849" i="2"/>
  <c r="D1993" i="2"/>
  <c r="D2137" i="2"/>
  <c r="D2281" i="2"/>
  <c r="D2425" i="2"/>
  <c r="D660" i="2"/>
  <c r="D1762" i="2"/>
  <c r="D1910" i="2"/>
  <c r="D2054" i="2"/>
  <c r="D2198" i="2"/>
  <c r="D2342" i="2"/>
  <c r="D3086" i="2"/>
  <c r="D1483" i="2"/>
  <c r="D1827" i="2"/>
  <c r="D1971" i="2"/>
  <c r="D2115" i="2"/>
  <c r="D2259" i="2"/>
  <c r="D2403" i="2"/>
  <c r="D3147" i="2"/>
  <c r="D1729" i="2"/>
  <c r="D1501" i="2"/>
  <c r="D1830" i="2"/>
  <c r="D1974" i="2"/>
  <c r="D2118" i="2"/>
  <c r="D2262" i="2"/>
  <c r="D2406" i="2"/>
  <c r="D1189" i="2"/>
  <c r="D2364" i="2"/>
  <c r="D3285" i="2"/>
  <c r="D3429" i="2"/>
  <c r="D3573" i="2"/>
  <c r="D2272" i="2"/>
  <c r="D3260" i="2"/>
  <c r="D3406" i="2"/>
  <c r="D3550" i="2"/>
  <c r="D2177" i="2"/>
  <c r="D3232" i="2"/>
  <c r="D3383" i="2"/>
  <c r="D3527" i="2"/>
  <c r="D2088" i="2"/>
  <c r="D3197" i="2"/>
  <c r="D3360" i="2"/>
  <c r="D3504" i="2"/>
  <c r="D1996" i="2"/>
  <c r="D3162" i="2"/>
  <c r="D3337" i="2"/>
  <c r="D3481" i="2"/>
  <c r="D1901" i="2"/>
  <c r="D3077" i="2"/>
  <c r="D3314" i="2"/>
  <c r="D3458" i="2"/>
  <c r="D1676" i="2"/>
  <c r="D2388" i="2"/>
  <c r="D3291" i="2"/>
  <c r="D3435" i="2"/>
  <c r="D3579" i="2"/>
  <c r="D2296" i="2"/>
  <c r="D3266" i="2"/>
  <c r="D3412" i="2"/>
  <c r="D3556" i="2"/>
  <c r="D3475" i="2"/>
  <c r="D2201" i="2"/>
  <c r="D3241" i="2"/>
  <c r="D3389" i="2"/>
  <c r="D3533" i="2"/>
  <c r="D2116" i="2"/>
  <c r="D3295" i="2"/>
  <c r="D1968" i="2"/>
  <c r="D3144" i="2"/>
  <c r="D3330" i="2"/>
  <c r="D3474" i="2"/>
  <c r="D3331" i="2"/>
  <c r="D2021" i="2"/>
  <c r="D3173" i="2"/>
  <c r="D3344" i="2"/>
  <c r="D3488" i="2"/>
  <c r="D2636" i="2"/>
  <c r="D2669" i="2"/>
  <c r="D2756" i="2"/>
  <c r="D2789" i="2"/>
  <c r="D2888" i="2"/>
  <c r="D2478" i="2"/>
  <c r="D2523" i="2"/>
  <c r="D2754" i="2"/>
  <c r="D2799" i="2"/>
  <c r="D2886" i="2"/>
  <c r="D2488" i="2"/>
  <c r="D2575" i="2"/>
  <c r="D2620" i="2"/>
  <c r="D2707" i="2"/>
  <c r="D2752" i="2"/>
  <c r="D2827" i="2"/>
  <c r="D2872" i="2"/>
  <c r="D747" i="2"/>
  <c r="D679" i="2"/>
  <c r="D790" i="2"/>
  <c r="D1395" i="2"/>
  <c r="D1024" i="2"/>
  <c r="D1600" i="2"/>
  <c r="D1253" i="2"/>
  <c r="D896" i="2"/>
  <c r="D1494" i="2"/>
  <c r="D1123" i="2"/>
  <c r="D1028" i="2"/>
  <c r="D1460" i="2"/>
  <c r="D1101" i="2"/>
  <c r="D1533" i="2"/>
  <c r="D944" i="2"/>
  <c r="D1234" i="2"/>
  <c r="D1522" i="2"/>
  <c r="D853" i="2"/>
  <c r="D1187" i="2"/>
  <c r="D1463" i="2"/>
  <c r="D47" i="2"/>
  <c r="D1116" i="2"/>
  <c r="D1320" i="2"/>
  <c r="D1584" i="2"/>
  <c r="D1034" i="2"/>
  <c r="D1286" i="2"/>
  <c r="D1478" i="2"/>
  <c r="D1718" i="2"/>
  <c r="D1807" i="2"/>
  <c r="D2047" i="2"/>
  <c r="D2239" i="2"/>
  <c r="D3079" i="2"/>
  <c r="D3271" i="2"/>
  <c r="D1844" i="2"/>
  <c r="D2036" i="2"/>
  <c r="D2276" i="2"/>
  <c r="D3068" i="2"/>
  <c r="D1519" i="2"/>
  <c r="D1881" i="2"/>
  <c r="D2121" i="2"/>
  <c r="D2313" i="2"/>
  <c r="D3153" i="2"/>
  <c r="D1688" i="2"/>
  <c r="D1918" i="2"/>
  <c r="D2062" i="2"/>
  <c r="D2206" i="2"/>
  <c r="D2350" i="2"/>
  <c r="D3094" i="2"/>
  <c r="D973" i="2"/>
  <c r="D1773" i="2"/>
  <c r="D1919" i="2"/>
  <c r="D2063" i="2"/>
  <c r="D2207" i="2"/>
  <c r="D2351" i="2"/>
  <c r="D3095" i="2"/>
  <c r="D1609" i="2"/>
  <c r="D1848" i="2"/>
  <c r="D1668" i="2"/>
  <c r="D1861" i="2"/>
  <c r="D2005" i="2"/>
  <c r="D2149" i="2"/>
  <c r="D2293" i="2"/>
  <c r="D2437" i="2"/>
  <c r="D1009" i="2"/>
  <c r="D1776" i="2"/>
  <c r="D1922" i="2"/>
  <c r="D2066" i="2"/>
  <c r="D2210" i="2"/>
  <c r="D2354" i="2"/>
  <c r="D3098" i="2"/>
  <c r="D1555" i="2"/>
  <c r="D1839" i="2"/>
  <c r="D1983" i="2"/>
  <c r="D2127" i="2"/>
  <c r="D2271" i="2"/>
  <c r="D2415" i="2"/>
  <c r="D3159" i="2"/>
  <c r="D1748" i="2"/>
  <c r="D1573" i="2"/>
  <c r="D1842" i="2"/>
  <c r="D1986" i="2"/>
  <c r="D2130" i="2"/>
  <c r="D2274" i="2"/>
  <c r="D2418" i="2"/>
  <c r="D1793" i="2"/>
  <c r="D2412" i="2"/>
  <c r="D3297" i="2"/>
  <c r="D3441" i="2"/>
  <c r="D3585" i="2"/>
  <c r="D2320" i="2"/>
  <c r="D3273" i="2"/>
  <c r="D3418" i="2"/>
  <c r="D3562" i="2"/>
  <c r="D2225" i="2"/>
  <c r="D3248" i="2"/>
  <c r="D3395" i="2"/>
  <c r="D3539" i="2"/>
  <c r="D2136" i="2"/>
  <c r="D3217" i="2"/>
  <c r="D3372" i="2"/>
  <c r="D3516" i="2"/>
  <c r="D2044" i="2"/>
  <c r="D3182" i="2"/>
  <c r="D3349" i="2"/>
  <c r="D3493" i="2"/>
  <c r="D1949" i="2"/>
  <c r="D3125" i="2"/>
  <c r="D3326" i="2"/>
  <c r="D3470" i="2"/>
  <c r="D1840" i="2"/>
  <c r="D2436" i="2"/>
  <c r="D3303" i="2"/>
  <c r="D3447" i="2"/>
  <c r="D6" i="2"/>
  <c r="D2344" i="2"/>
  <c r="D3279" i="2"/>
  <c r="D3424" i="2"/>
  <c r="D3568" i="2"/>
  <c r="D3511" i="2"/>
  <c r="D2249" i="2"/>
  <c r="D3254" i="2"/>
  <c r="D3401" i="2"/>
  <c r="D3545" i="2"/>
  <c r="D2164" i="2"/>
  <c r="D3319" i="2"/>
  <c r="D2016" i="2"/>
  <c r="D3171" i="2"/>
  <c r="D3342" i="2"/>
  <c r="D3486" i="2"/>
  <c r="D3367" i="2"/>
  <c r="D2069" i="2"/>
  <c r="D3193" i="2"/>
  <c r="D3356" i="2"/>
  <c r="D3500" i="2"/>
  <c r="D2492" i="2"/>
  <c r="D2525" i="2"/>
  <c r="D2612" i="2"/>
  <c r="D2645" i="2"/>
  <c r="D2744" i="2"/>
  <c r="D2921" i="2"/>
  <c r="D3020" i="2"/>
  <c r="D2610" i="2"/>
  <c r="D2655" i="2"/>
  <c r="D2742" i="2"/>
  <c r="D2931" i="2"/>
  <c r="D3018" i="2"/>
  <c r="D2476" i="2"/>
  <c r="D2563" i="2"/>
  <c r="D2608" i="2"/>
  <c r="D2683" i="2"/>
  <c r="D2728" i="2"/>
  <c r="D939" i="2"/>
  <c r="D62" i="2"/>
  <c r="D649" i="2"/>
  <c r="D1407" i="2"/>
  <c r="D1036" i="2"/>
  <c r="D1612" i="2"/>
  <c r="D1265" i="2"/>
  <c r="D919" i="2"/>
  <c r="D1506" i="2"/>
  <c r="D1135" i="2"/>
  <c r="D1040" i="2"/>
  <c r="D1472" i="2"/>
  <c r="D1113" i="2"/>
  <c r="D1545" i="2"/>
  <c r="D1030" i="2"/>
  <c r="D1318" i="2"/>
  <c r="D1606" i="2"/>
  <c r="D983" i="2"/>
  <c r="D1271" i="2"/>
  <c r="D1475" i="2"/>
  <c r="D659" i="2"/>
  <c r="D1128" i="2"/>
  <c r="D1392" i="2"/>
  <c r="D1596" i="2"/>
  <c r="D1046" i="2"/>
  <c r="D1298" i="2"/>
  <c r="D1490" i="2"/>
  <c r="D910" i="2"/>
  <c r="D1819" i="2"/>
  <c r="D2059" i="2"/>
  <c r="D2251" i="2"/>
  <c r="D3091" i="2"/>
  <c r="D3283" i="2"/>
  <c r="D1856" i="2"/>
  <c r="D2048" i="2"/>
  <c r="D2288" i="2"/>
  <c r="D3080" i="2"/>
  <c r="D1591" i="2"/>
  <c r="D1893" i="2"/>
  <c r="D2133" i="2"/>
  <c r="D2325" i="2"/>
  <c r="D3165" i="2"/>
  <c r="D1717" i="2"/>
  <c r="D1930" i="2"/>
  <c r="D2074" i="2"/>
  <c r="D2218" i="2"/>
  <c r="D2362" i="2"/>
  <c r="D3106" i="2"/>
  <c r="D1117" i="2"/>
  <c r="D1786" i="2"/>
  <c r="D1931" i="2"/>
  <c r="D2075" i="2"/>
  <c r="D2219" i="2"/>
  <c r="D2363" i="2"/>
  <c r="D3107" i="2"/>
  <c r="D1664" i="2"/>
  <c r="D1860" i="2"/>
  <c r="D1698" i="2"/>
  <c r="D1873" i="2"/>
  <c r="D2017" i="2"/>
  <c r="D2161" i="2"/>
  <c r="D2305" i="2"/>
  <c r="D2449" i="2"/>
  <c r="D1153" i="2"/>
  <c r="D1789" i="2"/>
  <c r="D1934" i="2"/>
  <c r="D2078" i="2"/>
  <c r="D2222" i="2"/>
  <c r="D2366" i="2"/>
  <c r="D3110" i="2"/>
  <c r="D1627" i="2"/>
  <c r="D1851" i="2"/>
  <c r="D1995" i="2"/>
  <c r="D2139" i="2"/>
  <c r="D2283" i="2"/>
  <c r="D2427" i="2"/>
  <c r="D804" i="2"/>
  <c r="D1764" i="2"/>
  <c r="D1640" i="2"/>
  <c r="D1854" i="2"/>
  <c r="D1998" i="2"/>
  <c r="D2142" i="2"/>
  <c r="D2286" i="2"/>
  <c r="D2430" i="2"/>
  <c r="D1876" i="2"/>
  <c r="D3060" i="2"/>
  <c r="D3309" i="2"/>
  <c r="D3453" i="2"/>
  <c r="D1333" i="2"/>
  <c r="D2368" i="2"/>
  <c r="D3286" i="2"/>
  <c r="D3430" i="2"/>
  <c r="D3574" i="2"/>
  <c r="D2273" i="2"/>
  <c r="D3261" i="2"/>
  <c r="D3407" i="2"/>
  <c r="D3551" i="2"/>
  <c r="D2184" i="2"/>
  <c r="D3233" i="2"/>
  <c r="D3384" i="2"/>
  <c r="D3528" i="2"/>
  <c r="D2092" i="2"/>
  <c r="D3198" i="2"/>
  <c r="D3361" i="2"/>
  <c r="D3505" i="2"/>
  <c r="D1997" i="2"/>
  <c r="D3167" i="2"/>
  <c r="D3338" i="2"/>
  <c r="D3482" i="2"/>
  <c r="D1908" i="2"/>
  <c r="D3084" i="2"/>
  <c r="D3315" i="2"/>
  <c r="D3459" i="2"/>
  <c r="D1705" i="2"/>
  <c r="D2392" i="2"/>
  <c r="D3292" i="2"/>
  <c r="D3436" i="2"/>
  <c r="D3580" i="2"/>
  <c r="D3547" i="2"/>
  <c r="D2297" i="2"/>
  <c r="D3267" i="2"/>
  <c r="D3413" i="2"/>
  <c r="D3557" i="2"/>
  <c r="D2212" i="2"/>
  <c r="D3355" i="2"/>
  <c r="D2064" i="2"/>
  <c r="D3191" i="2"/>
  <c r="D3354" i="2"/>
  <c r="D3498" i="2"/>
  <c r="D3403" i="2"/>
  <c r="D2117" i="2"/>
  <c r="D3209" i="2"/>
  <c r="D3368" i="2"/>
  <c r="D3512" i="2"/>
  <c r="D2935" i="2"/>
  <c r="D2980" i="2"/>
  <c r="D2468" i="2"/>
  <c r="D2501" i="2"/>
  <c r="D2600" i="2"/>
  <c r="D2777" i="2"/>
  <c r="D2876" i="2"/>
  <c r="D2466" i="2"/>
  <c r="D2511" i="2"/>
  <c r="D2598" i="2"/>
  <c r="D2787" i="2"/>
  <c r="D2874" i="2"/>
  <c r="D2919" i="2"/>
  <c r="D3006" i="2"/>
  <c r="D2464" i="2"/>
  <c r="D2539" i="2"/>
  <c r="D2584" i="2"/>
  <c r="D38" i="2"/>
  <c r="D78" i="2"/>
  <c r="D661" i="2"/>
  <c r="D1419" i="2"/>
  <c r="D1048" i="2"/>
  <c r="D1624" i="2"/>
  <c r="D1277" i="2"/>
  <c r="D937" i="2"/>
  <c r="D1518" i="2"/>
  <c r="D1243" i="2"/>
  <c r="D1148" i="2"/>
  <c r="D1580" i="2"/>
  <c r="D1221" i="2"/>
  <c r="D1641" i="2"/>
  <c r="D1042" i="2"/>
  <c r="D1330" i="2"/>
  <c r="D1618" i="2"/>
  <c r="D995" i="2"/>
  <c r="D1283" i="2"/>
  <c r="D1547" i="2"/>
  <c r="D731" i="2"/>
  <c r="D1140" i="2"/>
  <c r="D1404" i="2"/>
  <c r="D1608" i="2"/>
  <c r="D1058" i="2"/>
  <c r="D1310" i="2"/>
  <c r="D1502" i="2"/>
  <c r="D1069" i="2"/>
  <c r="D1831" i="2"/>
  <c r="D2071" i="2"/>
  <c r="D2263" i="2"/>
  <c r="D3103" i="2"/>
  <c r="D931" i="2"/>
  <c r="D1868" i="2"/>
  <c r="D2060" i="2"/>
  <c r="D2300" i="2"/>
  <c r="D3092" i="2"/>
  <c r="D1652" i="2"/>
  <c r="D1905" i="2"/>
  <c r="D2145" i="2"/>
  <c r="D2337" i="2"/>
  <c r="D3177" i="2"/>
  <c r="D1739" i="2"/>
  <c r="D1942" i="2"/>
  <c r="D2086" i="2"/>
  <c r="D2230" i="2"/>
  <c r="D2374" i="2"/>
  <c r="D3118" i="2"/>
  <c r="D1261" i="2"/>
  <c r="D1799" i="2"/>
  <c r="D1943" i="2"/>
  <c r="D2087" i="2"/>
  <c r="D2231" i="2"/>
  <c r="D2375" i="2"/>
  <c r="D3119" i="2"/>
  <c r="D1693" i="2"/>
  <c r="D1872" i="2"/>
  <c r="D1724" i="2"/>
  <c r="D1885" i="2"/>
  <c r="D2029" i="2"/>
  <c r="D2173" i="2"/>
  <c r="D2317" i="2"/>
  <c r="D3061" i="2"/>
  <c r="D1297" i="2"/>
  <c r="D1802" i="2"/>
  <c r="D1946" i="2"/>
  <c r="D2090" i="2"/>
  <c r="D2234" i="2"/>
  <c r="D2378" i="2"/>
  <c r="D3122" i="2"/>
  <c r="D1674" i="2"/>
  <c r="D1863" i="2"/>
  <c r="D2007" i="2"/>
  <c r="D2151" i="2"/>
  <c r="D2295" i="2"/>
  <c r="D2439" i="2"/>
  <c r="D1033" i="2"/>
  <c r="D1778" i="2"/>
  <c r="D1680" i="2"/>
  <c r="D1866" i="2"/>
  <c r="D2010" i="2"/>
  <c r="D2154" i="2"/>
  <c r="D2298" i="2"/>
  <c r="D2442" i="2"/>
  <c r="D1932" i="2"/>
  <c r="D3108" i="2"/>
  <c r="D3321" i="2"/>
  <c r="D3465" i="2"/>
  <c r="D1805" i="2"/>
  <c r="D2416" i="2"/>
  <c r="D3298" i="2"/>
  <c r="D3442" i="2"/>
  <c r="D3586" i="2"/>
  <c r="D2321" i="2"/>
  <c r="D3274" i="2"/>
  <c r="D3419" i="2"/>
  <c r="D3563" i="2"/>
  <c r="D2232" i="2"/>
  <c r="D3249" i="2"/>
  <c r="D3396" i="2"/>
  <c r="D3540" i="2"/>
  <c r="D2140" i="2"/>
  <c r="D3218" i="2"/>
  <c r="D3373" i="2"/>
  <c r="D3517" i="2"/>
  <c r="D2045" i="2"/>
  <c r="D3183" i="2"/>
  <c r="D3350" i="2"/>
  <c r="D3494" i="2"/>
  <c r="D1956" i="2"/>
  <c r="D3132" i="2"/>
  <c r="D3327" i="2"/>
  <c r="D3471" i="2"/>
  <c r="D1841" i="2"/>
  <c r="D2440" i="2"/>
  <c r="D3304" i="2"/>
  <c r="D3448" i="2"/>
  <c r="D2356" i="2"/>
  <c r="D3583" i="2"/>
  <c r="D2345" i="2"/>
  <c r="D3280" i="2"/>
  <c r="D3425" i="2"/>
  <c r="D3569" i="2"/>
  <c r="D2260" i="2"/>
  <c r="D3379" i="2"/>
  <c r="D2112" i="2"/>
  <c r="D3207" i="2"/>
  <c r="D3366" i="2"/>
  <c r="D3510" i="2"/>
  <c r="D3439" i="2"/>
  <c r="D2165" i="2"/>
  <c r="D3229" i="2"/>
  <c r="D3380" i="2"/>
  <c r="D3524" i="2"/>
  <c r="D2791" i="2"/>
  <c r="D2836" i="2"/>
  <c r="D2911" i="2"/>
  <c r="D2956" i="2"/>
  <c r="D2456" i="2"/>
  <c r="D2633" i="2"/>
  <c r="D2732" i="2"/>
  <c r="D2909" i="2"/>
  <c r="D3008" i="2"/>
  <c r="D2454" i="2"/>
  <c r="D2643" i="2"/>
  <c r="D2730" i="2"/>
  <c r="D2775" i="2"/>
  <c r="D2862" i="2"/>
  <c r="D2907" i="2"/>
  <c r="D2982" i="2"/>
  <c r="D3027" i="2"/>
  <c r="D45" i="2"/>
  <c r="D820" i="2"/>
  <c r="D752" i="2"/>
  <c r="D817" i="2"/>
  <c r="D1539" i="2"/>
  <c r="D1168" i="2"/>
  <c r="D1744" i="2"/>
  <c r="D1397" i="2"/>
  <c r="D1062" i="2"/>
  <c r="D1638" i="2"/>
  <c r="D1255" i="2"/>
  <c r="D1160" i="2"/>
  <c r="D1592" i="2"/>
  <c r="D1233" i="2"/>
  <c r="D1653" i="2"/>
  <c r="D1054" i="2"/>
  <c r="D1342" i="2"/>
  <c r="D1630" i="2"/>
  <c r="D1007" i="2"/>
  <c r="D1295" i="2"/>
  <c r="D1559" i="2"/>
  <c r="D803" i="2"/>
  <c r="D1152" i="2"/>
  <c r="D1416" i="2"/>
  <c r="D671" i="2"/>
  <c r="D1070" i="2"/>
  <c r="D1322" i="2"/>
  <c r="D1514" i="2"/>
  <c r="D1213" i="2"/>
  <c r="D1843" i="2"/>
  <c r="D2083" i="2"/>
  <c r="D2275" i="2"/>
  <c r="D3115" i="2"/>
  <c r="D1081" i="2"/>
  <c r="D1880" i="2"/>
  <c r="D2072" i="2"/>
  <c r="D2312" i="2"/>
  <c r="D3104" i="2"/>
  <c r="D1687" i="2"/>
  <c r="D1917" i="2"/>
  <c r="D2157" i="2"/>
  <c r="D2349" i="2"/>
  <c r="D3189" i="2"/>
  <c r="D1758" i="2"/>
  <c r="D1954" i="2"/>
  <c r="D2098" i="2"/>
  <c r="D2242" i="2"/>
  <c r="D2386" i="2"/>
  <c r="D3130" i="2"/>
  <c r="D1387" i="2"/>
  <c r="D1811" i="2"/>
  <c r="D1955" i="2"/>
  <c r="D2099" i="2"/>
  <c r="D2243" i="2"/>
  <c r="D2387" i="2"/>
  <c r="D3131" i="2"/>
  <c r="D1723" i="2"/>
  <c r="D1884" i="2"/>
  <c r="D1742" i="2"/>
  <c r="D1897" i="2"/>
  <c r="D2041" i="2"/>
  <c r="D2185" i="2"/>
  <c r="D2329" i="2"/>
  <c r="D3073" i="2"/>
  <c r="D1405" i="2"/>
  <c r="D1814" i="2"/>
  <c r="D1958" i="2"/>
  <c r="D2102" i="2"/>
  <c r="D2246" i="2"/>
  <c r="D2390" i="2"/>
  <c r="D3134" i="2"/>
  <c r="D1700" i="2"/>
  <c r="D1875" i="2"/>
  <c r="D2019" i="2"/>
  <c r="D2163" i="2"/>
  <c r="D2307" i="2"/>
  <c r="D3051" i="2"/>
  <c r="D1177" i="2"/>
  <c r="D1792" i="2"/>
  <c r="D1710" i="2"/>
  <c r="D1878" i="2"/>
  <c r="D2022" i="2"/>
  <c r="D2166" i="2"/>
  <c r="D2310" i="2"/>
  <c r="D3054" i="2"/>
  <c r="D1980" i="2"/>
  <c r="D3150" i="2"/>
  <c r="D3333" i="2"/>
  <c r="D3477" i="2"/>
  <c r="D1877" i="2"/>
  <c r="D3064" i="2"/>
  <c r="D3310" i="2"/>
  <c r="D3454" i="2"/>
  <c r="D1423" i="2"/>
  <c r="D2369" i="2"/>
  <c r="D3287" i="2"/>
  <c r="D3431" i="2"/>
  <c r="D3575" i="2"/>
  <c r="D2280" i="2"/>
  <c r="D3262" i="2"/>
  <c r="D3408" i="2"/>
  <c r="D3552" i="2"/>
  <c r="D2188" i="2"/>
  <c r="D3234" i="2"/>
  <c r="D3385" i="2"/>
  <c r="D3529" i="2"/>
  <c r="D2093" i="2"/>
  <c r="D3203" i="2"/>
  <c r="D3362" i="2"/>
  <c r="D3506" i="2"/>
  <c r="D2004" i="2"/>
  <c r="D3168" i="2"/>
  <c r="D3339" i="2"/>
  <c r="D3483" i="2"/>
  <c r="D1912" i="2"/>
  <c r="D3088" i="2"/>
  <c r="D3316" i="2"/>
  <c r="D3460" i="2"/>
  <c r="D3208" i="2"/>
  <c r="D1730" i="2"/>
  <c r="D2393" i="2"/>
  <c r="D3293" i="2"/>
  <c r="D3437" i="2"/>
  <c r="D3581" i="2"/>
  <c r="D2308" i="2"/>
  <c r="D3415" i="2"/>
  <c r="D2160" i="2"/>
  <c r="D3227" i="2"/>
  <c r="D3378" i="2"/>
  <c r="D3522" i="2"/>
  <c r="D3487" i="2"/>
  <c r="D2213" i="2"/>
  <c r="D3244" i="2"/>
  <c r="D3392" i="2"/>
  <c r="D3536" i="2"/>
  <c r="D2647" i="2"/>
  <c r="D2692" i="2"/>
  <c r="D2767" i="2"/>
  <c r="D2812" i="2"/>
  <c r="D3043" i="2"/>
  <c r="D2489" i="2"/>
  <c r="D2588" i="2"/>
  <c r="D2765" i="2"/>
  <c r="D2864" i="2"/>
  <c r="D3041" i="2"/>
  <c r="D2499" i="2"/>
  <c r="D2586" i="2"/>
  <c r="D2631" i="2"/>
  <c r="D57" i="2"/>
  <c r="D832" i="2"/>
  <c r="D764" i="2"/>
  <c r="D829" i="2"/>
  <c r="D1551" i="2"/>
  <c r="D1180" i="2"/>
  <c r="D1756" i="2"/>
  <c r="D1409" i="2"/>
  <c r="D1074" i="2"/>
  <c r="D1650" i="2"/>
  <c r="D1267" i="2"/>
  <c r="D1172" i="2"/>
  <c r="D1604" i="2"/>
  <c r="D1245" i="2"/>
  <c r="D1665" i="2"/>
  <c r="D1066" i="2"/>
  <c r="D1354" i="2"/>
  <c r="D1642" i="2"/>
  <c r="D1019" i="2"/>
  <c r="D1307" i="2"/>
  <c r="D1571" i="2"/>
  <c r="D960" i="2"/>
  <c r="D1164" i="2"/>
  <c r="D1428" i="2"/>
  <c r="D743" i="2"/>
  <c r="D1082" i="2"/>
  <c r="D1334" i="2"/>
  <c r="D1574" i="2"/>
  <c r="D1357" i="2"/>
  <c r="D1903" i="2"/>
  <c r="D2095" i="2"/>
  <c r="D2335" i="2"/>
  <c r="D3127" i="2"/>
  <c r="D1585" i="2"/>
  <c r="D1892" i="2"/>
  <c r="D2132" i="2"/>
  <c r="D2324" i="2"/>
  <c r="D3164" i="2"/>
  <c r="D1716" i="2"/>
  <c r="D1977" i="2"/>
  <c r="D2169" i="2"/>
  <c r="D2409" i="2"/>
  <c r="D3201" i="2"/>
  <c r="D1822" i="2"/>
  <c r="D1966" i="2"/>
  <c r="D2110" i="2"/>
  <c r="D2254" i="2"/>
  <c r="D2398" i="2"/>
  <c r="D3142" i="2"/>
  <c r="D1459" i="2"/>
  <c r="D1823" i="2"/>
  <c r="D1967" i="2"/>
  <c r="D2111" i="2"/>
  <c r="D2255" i="2"/>
  <c r="D2399" i="2"/>
  <c r="D3143" i="2"/>
  <c r="D1741" i="2"/>
  <c r="D1896" i="2"/>
  <c r="D1761" i="2"/>
  <c r="D1909" i="2"/>
  <c r="D2053" i="2"/>
  <c r="D2197" i="2"/>
  <c r="D2341" i="2"/>
  <c r="D3085" i="2"/>
  <c r="D1477" i="2"/>
  <c r="D1826" i="2"/>
  <c r="D1970" i="2"/>
  <c r="D2114" i="2"/>
  <c r="D2258" i="2"/>
  <c r="D2402" i="2"/>
  <c r="D3146" i="2"/>
  <c r="D1728" i="2"/>
  <c r="D1887" i="2"/>
  <c r="D2031" i="2"/>
  <c r="D2175" i="2"/>
  <c r="D2319" i="2"/>
  <c r="D3063" i="2"/>
  <c r="D1321" i="2"/>
  <c r="D1804" i="2"/>
  <c r="D1734" i="2"/>
  <c r="D1890" i="2"/>
  <c r="D2034" i="2"/>
  <c r="D2178" i="2"/>
  <c r="D2322" i="2"/>
  <c r="D3066" i="2"/>
  <c r="D2028" i="2"/>
  <c r="D3174" i="2"/>
  <c r="D3345" i="2"/>
  <c r="D3489" i="2"/>
  <c r="D1936" i="2"/>
  <c r="D3112" i="2"/>
  <c r="D3322" i="2"/>
  <c r="D3466" i="2"/>
  <c r="D1816" i="2"/>
  <c r="D2417" i="2"/>
  <c r="D3299" i="2"/>
  <c r="D3443" i="2"/>
  <c r="D3587" i="2"/>
  <c r="D2328" i="2"/>
  <c r="D3275" i="2"/>
  <c r="D3420" i="2"/>
  <c r="D3564" i="2"/>
  <c r="D2236" i="2"/>
  <c r="D3250" i="2"/>
  <c r="D3397" i="2"/>
  <c r="D3541" i="2"/>
  <c r="D2141" i="2"/>
  <c r="D3219" i="2"/>
  <c r="D3374" i="2"/>
  <c r="D3518" i="2"/>
  <c r="D2052" i="2"/>
  <c r="D3184" i="2"/>
  <c r="D3351" i="2"/>
  <c r="D3495" i="2"/>
  <c r="D1960" i="2"/>
  <c r="D3136" i="2"/>
  <c r="D3328" i="2"/>
  <c r="D3472" i="2"/>
  <c r="D3243" i="2"/>
  <c r="D1852" i="2"/>
  <c r="D2441" i="2"/>
  <c r="D96" i="2"/>
  <c r="D701" i="2"/>
  <c r="D99" i="2"/>
  <c r="D841" i="2"/>
  <c r="D1563" i="2"/>
  <c r="D1192" i="2"/>
  <c r="D1768" i="2"/>
  <c r="D1421" i="2"/>
  <c r="D1086" i="2"/>
  <c r="D1662" i="2"/>
  <c r="D1279" i="2"/>
  <c r="D1184" i="2"/>
  <c r="D1616" i="2"/>
  <c r="D1257" i="2"/>
  <c r="D1677" i="2"/>
  <c r="D1078" i="2"/>
  <c r="D1366" i="2"/>
  <c r="D1654" i="2"/>
  <c r="D1031" i="2"/>
  <c r="D1319" i="2"/>
  <c r="D1583" i="2"/>
  <c r="D972" i="2"/>
  <c r="D1176" i="2"/>
  <c r="D1440" i="2"/>
  <c r="D815" i="2"/>
  <c r="D1154" i="2"/>
  <c r="D1346" i="2"/>
  <c r="D1586" i="2"/>
  <c r="D1435" i="2"/>
  <c r="D1915" i="2"/>
  <c r="D2107" i="2"/>
  <c r="D2347" i="2"/>
  <c r="D3139" i="2"/>
  <c r="D1651" i="2"/>
  <c r="D1904" i="2"/>
  <c r="D2144" i="2"/>
  <c r="D2336" i="2"/>
  <c r="D3176" i="2"/>
  <c r="D1737" i="2"/>
  <c r="D1989" i="2"/>
  <c r="D2181" i="2"/>
  <c r="D2421" i="2"/>
  <c r="D3213" i="2"/>
  <c r="D1834" i="2"/>
  <c r="D1978" i="2"/>
  <c r="D2122" i="2"/>
  <c r="D2266" i="2"/>
  <c r="D2410" i="2"/>
  <c r="D3154" i="2"/>
  <c r="D1531" i="2"/>
  <c r="D1835" i="2"/>
  <c r="D1979" i="2"/>
  <c r="D2123" i="2"/>
  <c r="D2267" i="2"/>
  <c r="D2411" i="2"/>
  <c r="D3155" i="2"/>
  <c r="D1760" i="2"/>
  <c r="D997" i="2"/>
  <c r="D1775" i="2"/>
  <c r="D1921" i="2"/>
  <c r="D2065" i="2"/>
  <c r="D2209" i="2"/>
  <c r="D2353" i="2"/>
  <c r="D3097" i="2"/>
  <c r="D1549" i="2"/>
  <c r="D1838" i="2"/>
  <c r="D1982" i="2"/>
  <c r="D2126" i="2"/>
  <c r="D2270" i="2"/>
  <c r="D2414" i="2"/>
  <c r="D3158" i="2"/>
  <c r="D1747" i="2"/>
  <c r="D1899" i="2"/>
  <c r="D2043" i="2"/>
  <c r="D2187" i="2"/>
  <c r="D2331" i="2"/>
  <c r="D3075" i="2"/>
  <c r="D1417" i="2"/>
  <c r="D50" i="2"/>
  <c r="D1751" i="2"/>
  <c r="D1902" i="2"/>
  <c r="D2046" i="2"/>
  <c r="D2190" i="2"/>
  <c r="D2334" i="2"/>
  <c r="D3078" i="2"/>
  <c r="D2076" i="2"/>
  <c r="D3194" i="2"/>
  <c r="D3357" i="2"/>
  <c r="D3501" i="2"/>
  <c r="D1984" i="2"/>
  <c r="D3156" i="2"/>
  <c r="D3334" i="2"/>
  <c r="D3478" i="2"/>
  <c r="D1888" i="2"/>
  <c r="D3065" i="2"/>
  <c r="D3311" i="2"/>
  <c r="D3455" i="2"/>
  <c r="D1495" i="2"/>
  <c r="D2376" i="2"/>
  <c r="D3288" i="2"/>
  <c r="D3432" i="2"/>
  <c r="D3576" i="2"/>
  <c r="D2284" i="2"/>
  <c r="D3263" i="2"/>
  <c r="D3409" i="2"/>
  <c r="D3553" i="2"/>
  <c r="D2189" i="2"/>
  <c r="D3238" i="2"/>
  <c r="D108" i="2"/>
  <c r="D713" i="2"/>
  <c r="D115" i="2"/>
  <c r="D999" i="2"/>
  <c r="D1683" i="2"/>
  <c r="D1312" i="2"/>
  <c r="D965" i="2"/>
  <c r="D1541" i="2"/>
  <c r="D1206" i="2"/>
  <c r="D954" i="2"/>
  <c r="D635" i="2"/>
  <c r="D1292" i="2"/>
  <c r="D923" i="2"/>
  <c r="D1365" i="2"/>
  <c r="D1689" i="2"/>
  <c r="D1090" i="2"/>
  <c r="D1378" i="2"/>
  <c r="D1666" i="2"/>
  <c r="D1043" i="2"/>
  <c r="D1331" i="2"/>
  <c r="D1595" i="2"/>
  <c r="D984" i="2"/>
  <c r="D1248" i="2"/>
  <c r="D1452" i="2"/>
  <c r="D863" i="2"/>
  <c r="D1166" i="2"/>
  <c r="D1358" i="2"/>
  <c r="D1598" i="2"/>
  <c r="D1507" i="2"/>
  <c r="D1927" i="2"/>
  <c r="D2119" i="2"/>
  <c r="D2359" i="2"/>
  <c r="D3151" i="2"/>
  <c r="D1686" i="2"/>
  <c r="D1916" i="2"/>
  <c r="D2156" i="2"/>
  <c r="D2348" i="2"/>
  <c r="D3188" i="2"/>
  <c r="D1754" i="2"/>
  <c r="D2001" i="2"/>
  <c r="D2193" i="2"/>
  <c r="D2433" i="2"/>
  <c r="D3225" i="2"/>
  <c r="D1846" i="2"/>
  <c r="D1990" i="2"/>
  <c r="D2134" i="2"/>
  <c r="D2278" i="2"/>
  <c r="D2422" i="2"/>
  <c r="D3166" i="2"/>
  <c r="D1603" i="2"/>
  <c r="D1847" i="2"/>
  <c r="D1991" i="2"/>
  <c r="D2135" i="2"/>
  <c r="D2279" i="2"/>
  <c r="D2423" i="2"/>
  <c r="D985" i="2"/>
  <c r="D1774" i="2"/>
  <c r="D1141" i="2"/>
  <c r="D1788" i="2"/>
  <c r="D1933" i="2"/>
  <c r="D2077" i="2"/>
  <c r="D2221" i="2"/>
  <c r="D2365" i="2"/>
  <c r="D3109" i="2"/>
  <c r="D1621" i="2"/>
  <c r="D1850" i="2"/>
  <c r="D1994" i="2"/>
  <c r="D2138" i="2"/>
  <c r="D2282" i="2"/>
  <c r="D2426" i="2"/>
  <c r="D732" i="2"/>
  <c r="D1763" i="2"/>
  <c r="D1911" i="2"/>
  <c r="D2055" i="2"/>
  <c r="D2199" i="2"/>
  <c r="D2343" i="2"/>
  <c r="D3087" i="2"/>
  <c r="D1489" i="2"/>
  <c r="D887" i="2"/>
  <c r="D1766" i="2"/>
  <c r="D1914" i="2"/>
  <c r="D2058" i="2"/>
  <c r="D2202" i="2"/>
  <c r="D2346" i="2"/>
  <c r="D3090" i="2"/>
  <c r="D2124" i="2"/>
  <c r="D3210" i="2"/>
  <c r="D3369" i="2"/>
  <c r="D3513" i="2"/>
  <c r="D2032" i="2"/>
  <c r="D3179" i="2"/>
  <c r="D3346" i="2"/>
  <c r="D3490" i="2"/>
  <c r="D1937" i="2"/>
  <c r="D3113" i="2"/>
  <c r="D3323" i="2"/>
  <c r="D3467" i="2"/>
  <c r="D1817" i="2"/>
  <c r="D2424" i="2"/>
  <c r="D3300" i="2"/>
  <c r="D3444" i="2"/>
  <c r="D3588" i="2"/>
  <c r="D2332" i="2"/>
  <c r="D3276" i="2"/>
  <c r="D3421" i="2"/>
  <c r="D3565" i="2"/>
  <c r="D2237" i="2"/>
  <c r="D3251" i="2"/>
  <c r="D3398" i="2"/>
  <c r="D3542" i="2"/>
  <c r="D2148" i="2"/>
  <c r="D3220" i="2"/>
  <c r="D3375" i="2"/>
  <c r="D3519" i="2"/>
  <c r="D2056" i="2"/>
  <c r="D3185" i="2"/>
  <c r="D88" i="2"/>
  <c r="D917" i="2"/>
  <c r="D837" i="2"/>
  <c r="D1023" i="2"/>
  <c r="D1707" i="2"/>
  <c r="D1336" i="2"/>
  <c r="D989" i="2"/>
  <c r="D1565" i="2"/>
  <c r="D1230" i="2"/>
  <c r="D979" i="2"/>
  <c r="D779" i="2"/>
  <c r="D1316" i="2"/>
  <c r="D956" i="2"/>
  <c r="D1389" i="2"/>
  <c r="D852" i="2"/>
  <c r="D1186" i="2"/>
  <c r="D1474" i="2"/>
  <c r="D28" i="2"/>
  <c r="D1139" i="2"/>
  <c r="D1415" i="2"/>
  <c r="D1619" i="2"/>
  <c r="D1008" i="2"/>
  <c r="D1272" i="2"/>
  <c r="D1536" i="2"/>
  <c r="D911" i="2"/>
  <c r="D1190" i="2"/>
  <c r="D1430" i="2"/>
  <c r="D1622" i="2"/>
  <c r="D1752" i="2"/>
  <c r="D1951" i="2"/>
  <c r="D2191" i="2"/>
  <c r="D2383" i="2"/>
  <c r="D3223" i="2"/>
  <c r="D1736" i="2"/>
  <c r="D1988" i="2"/>
  <c r="D2180" i="2"/>
  <c r="D2420" i="2"/>
  <c r="D3212" i="2"/>
  <c r="D1833" i="2"/>
  <c r="D2025" i="2"/>
  <c r="D2265" i="2"/>
  <c r="D3057" i="2"/>
  <c r="D1453" i="2"/>
  <c r="D1870" i="2"/>
  <c r="D2014" i="2"/>
  <c r="D2158" i="2"/>
  <c r="D2302" i="2"/>
  <c r="D2446" i="2"/>
  <c r="D3190" i="2"/>
  <c r="D1692" i="2"/>
  <c r="D1871" i="2"/>
  <c r="D2015" i="2"/>
  <c r="D2159" i="2"/>
  <c r="D2303" i="2"/>
  <c r="D2447" i="2"/>
  <c r="D1273" i="2"/>
  <c r="D1800" i="2"/>
  <c r="D1399" i="2"/>
  <c r="D1813" i="2"/>
  <c r="D1957" i="2"/>
  <c r="D2101" i="2"/>
  <c r="D2245" i="2"/>
  <c r="D2389" i="2"/>
  <c r="D3133" i="2"/>
  <c r="D1699" i="2"/>
  <c r="D1874" i="2"/>
  <c r="D2018" i="2"/>
  <c r="D2162" i="2"/>
  <c r="D2306" i="2"/>
  <c r="D2450" i="2"/>
  <c r="D1165" i="2"/>
  <c r="D1790" i="2"/>
  <c r="D1935" i="2"/>
  <c r="D2079" i="2"/>
  <c r="D2223" i="2"/>
  <c r="D2367" i="2"/>
  <c r="D3111" i="2"/>
  <c r="D1633" i="2"/>
  <c r="D1201" i="2"/>
  <c r="D1794" i="2"/>
  <c r="D1938" i="2"/>
  <c r="D2082" i="2"/>
  <c r="D905" i="2"/>
  <c r="D1324" i="2"/>
  <c r="D967" i="2"/>
  <c r="D1377" i="2"/>
  <c r="D1750" i="2"/>
  <c r="D996" i="2"/>
  <c r="D1178" i="2"/>
  <c r="D1939" i="2"/>
  <c r="D1712" i="2"/>
  <c r="D3200" i="2"/>
  <c r="D2445" i="2"/>
  <c r="D2146" i="2"/>
  <c r="D1663" i="2"/>
  <c r="D2291" i="2"/>
  <c r="D1285" i="2"/>
  <c r="D2233" i="2"/>
  <c r="D1862" i="2"/>
  <c r="D2438" i="2"/>
  <c r="D2067" i="2"/>
  <c r="D1561" i="2"/>
  <c r="D2070" i="2"/>
  <c r="D3114" i="2"/>
  <c r="D3393" i="2"/>
  <c r="D3215" i="2"/>
  <c r="D2033" i="2"/>
  <c r="D3491" i="2"/>
  <c r="D3324" i="2"/>
  <c r="D2428" i="2"/>
  <c r="D3589" i="2"/>
  <c r="D3410" i="2"/>
  <c r="D2292" i="2"/>
  <c r="D3507" i="2"/>
  <c r="D3221" i="2"/>
  <c r="D3520" i="2"/>
  <c r="D2057" i="2"/>
  <c r="D3341" i="2"/>
  <c r="D1765" i="2"/>
  <c r="D3256" i="2"/>
  <c r="D2400" i="2"/>
  <c r="D3414" i="2"/>
  <c r="D3523" i="2"/>
  <c r="D3101" i="2"/>
  <c r="D3440" i="2"/>
  <c r="D2946" i="2"/>
  <c r="D2900" i="2"/>
  <c r="D2679" i="2"/>
  <c r="D2656" i="2"/>
  <c r="D2621" i="2"/>
  <c r="D2587" i="2"/>
  <c r="D2564" i="2"/>
  <c r="D2984" i="2"/>
  <c r="D3040" i="2"/>
  <c r="D2550" i="2"/>
  <c r="D2660" i="2"/>
  <c r="D2693" i="2"/>
  <c r="D2670" i="2"/>
  <c r="D2571" i="2"/>
  <c r="D2556" i="2"/>
  <c r="D2589" i="2"/>
  <c r="D2522" i="2"/>
  <c r="D2555" i="2"/>
  <c r="D2923" i="2"/>
  <c r="D2665" i="2"/>
  <c r="D2698" i="2"/>
  <c r="D2861" i="2"/>
  <c r="D2952" i="2"/>
  <c r="D2985" i="2"/>
  <c r="D2918" i="2"/>
  <c r="D2951" i="2"/>
  <c r="D2927" i="2"/>
  <c r="D2618" i="2"/>
  <c r="D2651" i="2"/>
  <c r="D2635" i="2"/>
  <c r="D2761" i="2"/>
  <c r="D2727" i="2"/>
  <c r="D2760" i="2"/>
  <c r="D2793" i="2"/>
  <c r="D2858" i="2"/>
  <c r="D2891" i="2"/>
  <c r="D2481" i="2"/>
  <c r="D2857" i="2"/>
  <c r="D2890" i="2"/>
  <c r="D3047" i="2"/>
  <c r="D2914" i="2"/>
  <c r="D2759" i="2"/>
  <c r="D2604" i="2"/>
  <c r="D2615" i="2"/>
  <c r="D2658" i="2"/>
  <c r="D3032" i="2"/>
  <c r="D2932" i="2"/>
  <c r="D2863" i="2"/>
  <c r="D2763" i="2"/>
  <c r="D2936" i="2"/>
  <c r="D2822" i="2"/>
  <c r="D2972" i="2"/>
  <c r="D2821" i="2"/>
  <c r="D2964" i="2"/>
  <c r="D2452" i="2"/>
  <c r="D2697" i="2"/>
  <c r="D2663" i="2"/>
  <c r="D2917" i="2"/>
  <c r="D2473" i="2"/>
  <c r="D2505" i="2"/>
  <c r="D3015" i="2"/>
  <c r="D2989" i="2"/>
  <c r="D2781" i="2"/>
  <c r="D1296" i="2"/>
  <c r="D2215" i="2"/>
  <c r="D1857" i="2"/>
  <c r="D1837" i="2"/>
  <c r="D2238" i="2"/>
  <c r="D3313" i="2"/>
  <c r="D2008" i="2"/>
  <c r="D3461" i="2"/>
  <c r="D3534" i="2"/>
  <c r="D2813" i="2"/>
  <c r="D2885" i="2"/>
  <c r="D3016" i="2"/>
  <c r="D2977" i="2"/>
  <c r="D2463" i="2"/>
  <c r="D2506" i="2"/>
  <c r="D2518" i="2"/>
  <c r="D2502" i="2"/>
  <c r="D2901" i="2"/>
  <c r="D2581" i="2"/>
  <c r="D2878" i="2"/>
  <c r="D3433" i="2"/>
  <c r="D3052" i="2"/>
  <c r="D3584" i="2"/>
  <c r="D2597" i="2"/>
  <c r="D2689" i="2"/>
  <c r="D2495" i="2"/>
  <c r="D2817" i="2"/>
  <c r="D3024" i="2"/>
  <c r="D2613" i="2"/>
  <c r="D2632" i="2"/>
  <c r="D2704" i="2"/>
  <c r="D2687" i="2"/>
  <c r="D2640" i="2"/>
  <c r="D2879" i="2"/>
  <c r="D70" i="2"/>
  <c r="D1787" i="2"/>
  <c r="D2382" i="2"/>
  <c r="D2100" i="2"/>
  <c r="D3318" i="2"/>
  <c r="D3019" i="2"/>
  <c r="D2988" i="2"/>
  <c r="D2740" i="2"/>
  <c r="D1486" i="2"/>
  <c r="D2171" i="2"/>
  <c r="D3123" i="2"/>
  <c r="D3469" i="2"/>
  <c r="D3192" i="2"/>
  <c r="D2967" i="2"/>
  <c r="D2958" i="2"/>
  <c r="D2986" i="2"/>
  <c r="D2805" i="2"/>
  <c r="D2558" i="2"/>
  <c r="D2601" i="2"/>
  <c r="D1703" i="2"/>
  <c r="D2444" i="2"/>
  <c r="D2125" i="2"/>
  <c r="D3381" i="2"/>
  <c r="D3577" i="2"/>
  <c r="D2352" i="2"/>
  <c r="D2800" i="2"/>
  <c r="D774" i="2"/>
  <c r="D1456" i="2"/>
  <c r="D991" i="2"/>
  <c r="D1401" i="2"/>
  <c r="D648" i="2"/>
  <c r="D1020" i="2"/>
  <c r="D1202" i="2"/>
  <c r="D1963" i="2"/>
  <c r="D1753" i="2"/>
  <c r="D3224" i="2"/>
  <c r="D3069" i="2"/>
  <c r="D2170" i="2"/>
  <c r="D1722" i="2"/>
  <c r="D2315" i="2"/>
  <c r="D1471" i="2"/>
  <c r="D2257" i="2"/>
  <c r="D1886" i="2"/>
  <c r="D3062" i="2"/>
  <c r="D2091" i="2"/>
  <c r="D1675" i="2"/>
  <c r="D2094" i="2"/>
  <c r="D3126" i="2"/>
  <c r="D3405" i="2"/>
  <c r="D3231" i="2"/>
  <c r="D2081" i="2"/>
  <c r="D3503" i="2"/>
  <c r="D3336" i="2"/>
  <c r="D3076" i="2"/>
  <c r="D1639" i="2"/>
  <c r="D3422" i="2"/>
  <c r="D2340" i="2"/>
  <c r="D3531" i="2"/>
  <c r="D3240" i="2"/>
  <c r="D3532" i="2"/>
  <c r="D2105" i="2"/>
  <c r="D3353" i="2"/>
  <c r="D1864" i="2"/>
  <c r="D3451" i="2"/>
  <c r="D2448" i="2"/>
  <c r="D3426" i="2"/>
  <c r="D3559" i="2"/>
  <c r="D3149" i="2"/>
  <c r="D3452" i="2"/>
  <c r="D2802" i="2"/>
  <c r="D2623" i="2"/>
  <c r="D2535" i="2"/>
  <c r="D2512" i="2"/>
  <c r="D2477" i="2"/>
  <c r="D3030" i="2"/>
  <c r="D3007" i="2"/>
  <c r="D2840" i="2"/>
  <c r="D2896" i="2"/>
  <c r="D2993" i="2"/>
  <c r="D2516" i="2"/>
  <c r="D2549" i="2"/>
  <c r="D2526" i="2"/>
  <c r="D2966" i="2"/>
  <c r="D2999" i="2"/>
  <c r="D2949" i="2"/>
  <c r="D2965" i="2"/>
  <c r="D2998" i="2"/>
  <c r="D2934" i="2"/>
  <c r="D2521" i="2"/>
  <c r="D2554" i="2"/>
  <c r="D3028" i="2"/>
  <c r="D2808" i="2"/>
  <c r="D2841" i="2"/>
  <c r="D2774" i="2"/>
  <c r="D2807" i="2"/>
  <c r="D2938" i="2"/>
  <c r="D2474" i="2"/>
  <c r="D2507" i="2"/>
  <c r="D2646" i="2"/>
  <c r="D2617" i="2"/>
  <c r="D3026" i="2"/>
  <c r="D2616" i="2"/>
  <c r="D2649" i="2"/>
  <c r="D2714" i="2"/>
  <c r="D2747" i="2"/>
  <c r="D2680" i="2"/>
  <c r="D2713" i="2"/>
  <c r="D2746" i="2"/>
  <c r="D2978" i="2"/>
  <c r="D2925" i="2"/>
  <c r="D2770" i="2"/>
  <c r="D2479" i="2"/>
  <c r="D2955" i="2"/>
  <c r="D2897" i="2"/>
  <c r="D2696" i="2"/>
  <c r="D2849" i="2"/>
  <c r="D2959" i="2"/>
  <c r="D2969" i="2"/>
  <c r="D2855" i="2"/>
  <c r="D2854" i="2"/>
  <c r="D2997" i="2"/>
  <c r="D2664" i="2"/>
  <c r="D2630" i="2"/>
  <c r="D2661" i="2"/>
  <c r="D2950" i="2"/>
  <c r="D2882" i="2"/>
  <c r="D2570" i="2"/>
  <c r="D2569" i="2"/>
  <c r="D2834" i="2"/>
  <c r="D2701" i="2"/>
  <c r="D100" i="2"/>
  <c r="D1895" i="2"/>
  <c r="D2247" i="2"/>
  <c r="D3382" i="2"/>
  <c r="D3265" i="2"/>
  <c r="D2068" i="2"/>
  <c r="D3560" i="2"/>
  <c r="D2500" i="2"/>
  <c r="D2504" i="2"/>
  <c r="D2976" i="2"/>
  <c r="D2786" i="2"/>
  <c r="D2706" i="2"/>
  <c r="D3037" i="2"/>
  <c r="D2724" i="2"/>
  <c r="D2546" i="2"/>
  <c r="D2757" i="2"/>
  <c r="D3335" i="2"/>
  <c r="D1920" i="2"/>
  <c r="D2910" i="2"/>
  <c r="D2826" i="2"/>
  <c r="D2798" i="2"/>
  <c r="D2784" i="2"/>
  <c r="D2614" i="2"/>
  <c r="D2576" i="2"/>
  <c r="D2547" i="2"/>
  <c r="D2790" i="2"/>
  <c r="D2605" i="2"/>
  <c r="D2460" i="2"/>
  <c r="D888" i="2"/>
  <c r="D2002" i="2"/>
  <c r="D2294" i="2"/>
  <c r="D3359" i="2"/>
  <c r="D1913" i="2"/>
  <c r="D3404" i="2"/>
  <c r="D2908" i="2"/>
  <c r="D2650" i="2"/>
  <c r="D2796" i="2"/>
  <c r="D2638" i="2"/>
  <c r="D2726" i="2"/>
  <c r="D1350" i="2"/>
  <c r="D2277" i="2"/>
  <c r="D2318" i="2"/>
  <c r="D3371" i="2"/>
  <c r="D3411" i="2"/>
  <c r="D3100" i="2"/>
  <c r="D2875" i="2"/>
  <c r="D2596" i="2"/>
  <c r="D2839" i="2"/>
  <c r="D2939" i="2"/>
  <c r="D2691" i="2"/>
  <c r="D2737" i="2"/>
  <c r="D1498" i="2"/>
  <c r="D2183" i="2"/>
  <c r="D2330" i="2"/>
  <c r="D3312" i="2"/>
  <c r="D3508" i="2"/>
  <c r="D3053" i="2"/>
  <c r="D2708" i="2"/>
  <c r="D2837" i="2"/>
  <c r="D2809" i="2"/>
  <c r="D2508" i="2"/>
  <c r="D2860" i="2"/>
  <c r="D786" i="2"/>
  <c r="D1468" i="2"/>
  <c r="D1099" i="2"/>
  <c r="D1509" i="2"/>
  <c r="D720" i="2"/>
  <c r="D1032" i="2"/>
  <c r="D1214" i="2"/>
  <c r="D1975" i="2"/>
  <c r="D1770" i="2"/>
  <c r="D3236" i="2"/>
  <c r="D3081" i="2"/>
  <c r="D2182" i="2"/>
  <c r="D1740" i="2"/>
  <c r="D2327" i="2"/>
  <c r="D1543" i="2"/>
  <c r="D2269" i="2"/>
  <c r="D1898" i="2"/>
  <c r="D3074" i="2"/>
  <c r="D2103" i="2"/>
  <c r="D1704" i="2"/>
  <c r="D2106" i="2"/>
  <c r="D3138" i="2"/>
  <c r="D3417" i="2"/>
  <c r="D3246" i="2"/>
  <c r="D2129" i="2"/>
  <c r="D3515" i="2"/>
  <c r="D3348" i="2"/>
  <c r="D3124" i="2"/>
  <c r="D1829" i="2"/>
  <c r="D3434" i="2"/>
  <c r="D3204" i="2"/>
  <c r="D3543" i="2"/>
  <c r="D3253" i="2"/>
  <c r="D3544" i="2"/>
  <c r="D2153" i="2"/>
  <c r="D3365" i="2"/>
  <c r="D1924" i="2"/>
  <c r="D3499" i="2"/>
  <c r="D3096" i="2"/>
  <c r="D3438" i="2"/>
  <c r="D1045" i="2"/>
  <c r="D3257" i="2"/>
  <c r="D3464" i="2"/>
  <c r="D2945" i="2"/>
  <c r="D2657" i="2"/>
  <c r="D2472" i="2"/>
  <c r="D2603" i="2"/>
  <c r="D2602" i="2"/>
  <c r="D2626" i="2"/>
  <c r="D1121" i="2"/>
  <c r="D3071" i="2"/>
  <c r="D1429" i="2"/>
  <c r="D3196" i="2"/>
  <c r="D3364" i="2"/>
  <c r="D3268" i="2"/>
  <c r="D2634" i="2"/>
  <c r="D2851" i="2"/>
  <c r="D2537" i="2"/>
  <c r="D3009" i="2"/>
  <c r="D2819" i="2"/>
  <c r="D2485" i="2"/>
  <c r="D2725" i="2"/>
  <c r="D2867" i="2"/>
  <c r="D2580" i="2"/>
  <c r="D2557" i="2"/>
  <c r="D3264" i="2"/>
  <c r="D3320" i="2"/>
  <c r="D2720" i="2"/>
  <c r="D2848" i="2"/>
  <c r="D2831" i="2"/>
  <c r="D2968" i="2"/>
  <c r="D2824" i="2"/>
  <c r="D2889" i="2"/>
  <c r="D2528" i="2"/>
  <c r="D2577" i="2"/>
  <c r="D2973" i="2"/>
  <c r="D2551" i="2"/>
  <c r="D2870" i="2"/>
  <c r="D943" i="2"/>
  <c r="D3099" i="2"/>
  <c r="D2248" i="2"/>
  <c r="D2703" i="2"/>
  <c r="D2451" i="2"/>
  <c r="D2543" i="2"/>
  <c r="D2496" i="2"/>
  <c r="D2702" i="2"/>
  <c r="D1691" i="2"/>
  <c r="D3538" i="2"/>
  <c r="D3496" i="2"/>
  <c r="D2780" i="2"/>
  <c r="D2838" i="2"/>
  <c r="D2953" i="2"/>
  <c r="D3048" i="2"/>
  <c r="D1010" i="2"/>
  <c r="D1962" i="2"/>
  <c r="D3205" i="2"/>
  <c r="D2503" i="2"/>
  <c r="D2804" i="2"/>
  <c r="D2542" i="2"/>
  <c r="D825" i="2"/>
  <c r="D977" i="2"/>
  <c r="D707" i="2"/>
  <c r="D791" i="2"/>
  <c r="D1127" i="2"/>
  <c r="D1260" i="2"/>
  <c r="D1370" i="2"/>
  <c r="D2131" i="2"/>
  <c r="D1928" i="2"/>
  <c r="D1771" i="2"/>
  <c r="D3237" i="2"/>
  <c r="D2290" i="2"/>
  <c r="D1859" i="2"/>
  <c r="D2435" i="2"/>
  <c r="D1801" i="2"/>
  <c r="D2377" i="2"/>
  <c r="D2006" i="2"/>
  <c r="D1021" i="2"/>
  <c r="D2211" i="2"/>
  <c r="D1057" i="2"/>
  <c r="D2214" i="2"/>
  <c r="D2172" i="2"/>
  <c r="D3525" i="2"/>
  <c r="D3358" i="2"/>
  <c r="D3160" i="2"/>
  <c r="D1889" i="2"/>
  <c r="D3456" i="2"/>
  <c r="D3289" i="2"/>
  <c r="D2285" i="2"/>
  <c r="D3446" i="2"/>
  <c r="D3239" i="2"/>
  <c r="D3555" i="2"/>
  <c r="D3340" i="2"/>
  <c r="D3269" i="2"/>
  <c r="D3089" i="2"/>
  <c r="D3377" i="2"/>
  <c r="D1972" i="2"/>
  <c r="D3535" i="2"/>
  <c r="D3242" i="2"/>
  <c r="D3450" i="2"/>
  <c r="D1780" i="2"/>
  <c r="D3270" i="2"/>
  <c r="D3476" i="2"/>
  <c r="D2514" i="2"/>
  <c r="D2922" i="2"/>
  <c r="D2899" i="2"/>
  <c r="D2811" i="2"/>
  <c r="D2788" i="2"/>
  <c r="D2753" i="2"/>
  <c r="D2719" i="2"/>
  <c r="D2552" i="2"/>
  <c r="D2619" i="2"/>
  <c r="D2705" i="2"/>
  <c r="D2815" i="2"/>
  <c r="D2792" i="2"/>
  <c r="D2825" i="2"/>
  <c r="D2678" i="2"/>
  <c r="D2711" i="2"/>
  <c r="D2983" i="2"/>
  <c r="D2677" i="2"/>
  <c r="D2710" i="2"/>
  <c r="D2536" i="2"/>
  <c r="D2820" i="2"/>
  <c r="D2853" i="2"/>
  <c r="D2871" i="2"/>
  <c r="D2520" i="2"/>
  <c r="D2553" i="2"/>
  <c r="D2486" i="2"/>
  <c r="D2519" i="2"/>
  <c r="D2684" i="2"/>
  <c r="D2773" i="2"/>
  <c r="D2806" i="2"/>
  <c r="D2884" i="2"/>
  <c r="D2916" i="2"/>
  <c r="D2738" i="2"/>
  <c r="D2915" i="2"/>
  <c r="D2480" i="2"/>
  <c r="D3013" i="2"/>
  <c r="D2459" i="2"/>
  <c r="D2583" i="2"/>
  <c r="D3012" i="2"/>
  <c r="D2458" i="2"/>
  <c r="D3000" i="2"/>
  <c r="D2845" i="2"/>
  <c r="D2690" i="2"/>
  <c r="D2637" i="2"/>
  <c r="D2629" i="2"/>
  <c r="D2751" i="2"/>
  <c r="D2771" i="2"/>
  <c r="D2491" i="2"/>
  <c r="D3046" i="2"/>
  <c r="D2868" i="2"/>
  <c r="D3045" i="2"/>
  <c r="D2856" i="2"/>
  <c r="D2482" i="2"/>
  <c r="D906" i="2"/>
  <c r="D1163" i="2"/>
  <c r="D1454" i="2"/>
  <c r="D2012" i="2"/>
  <c r="D2326" i="2"/>
  <c r="D2413" i="2"/>
  <c r="D3549" i="2"/>
  <c r="D3480" i="2"/>
  <c r="D2381" i="2"/>
  <c r="D3343" i="2"/>
  <c r="D1749" i="2"/>
  <c r="D3296" i="2"/>
  <c r="D2611" i="2"/>
  <c r="D2960" i="2"/>
  <c r="D3010" i="2"/>
  <c r="D2532" i="2"/>
  <c r="D2785" i="2"/>
  <c r="D2628" i="2"/>
  <c r="D3039" i="2"/>
  <c r="D3022" i="2"/>
  <c r="D2758" i="2"/>
  <c r="D3033" i="2"/>
  <c r="D1567" i="2"/>
  <c r="D3294" i="2"/>
  <c r="D2933" i="2"/>
  <c r="D2672" i="2"/>
  <c r="D2722" i="2"/>
  <c r="D2498" i="2"/>
  <c r="D2750" i="2"/>
  <c r="D3023" i="2"/>
  <c r="D2766" i="2"/>
  <c r="D2578" i="2"/>
  <c r="D2974" i="2"/>
  <c r="D2846" i="2"/>
  <c r="D1695" i="2"/>
  <c r="D2147" i="2"/>
  <c r="D2176" i="2"/>
  <c r="D3399" i="2"/>
  <c r="D2256" i="2"/>
  <c r="D2455" i="2"/>
  <c r="D2560" i="2"/>
  <c r="D2828" i="2"/>
  <c r="D2529" i="2"/>
  <c r="D2881" i="2"/>
  <c r="D969" i="2"/>
  <c r="D1812" i="2"/>
  <c r="D1950" i="2"/>
  <c r="D3302" i="2"/>
  <c r="D2304" i="2"/>
  <c r="D3042" i="2"/>
  <c r="D2981" i="2"/>
  <c r="D2517" i="2"/>
  <c r="D2906" i="2"/>
  <c r="D2769" i="2"/>
  <c r="D866" i="2"/>
  <c r="D1824" i="2"/>
  <c r="D3102" i="2"/>
  <c r="D3386" i="2"/>
  <c r="D3228" i="2"/>
  <c r="D2823" i="2"/>
  <c r="D2694" i="2"/>
  <c r="D2912" i="2"/>
  <c r="D2762" i="2"/>
  <c r="D82" i="2"/>
  <c r="D1109" i="2"/>
  <c r="D846" i="2"/>
  <c r="D882" i="2"/>
  <c r="D1151" i="2"/>
  <c r="D1284" i="2"/>
  <c r="D1442" i="2"/>
  <c r="D2203" i="2"/>
  <c r="D2000" i="2"/>
  <c r="D1845" i="2"/>
  <c r="D1525" i="2"/>
  <c r="D2314" i="2"/>
  <c r="D1883" i="2"/>
  <c r="D3059" i="2"/>
  <c r="D1825" i="2"/>
  <c r="D2401" i="2"/>
  <c r="D2030" i="2"/>
  <c r="D1309" i="2"/>
  <c r="D2235" i="2"/>
  <c r="D1345" i="2"/>
  <c r="D2226" i="2"/>
  <c r="D2220" i="2"/>
  <c r="D3537" i="2"/>
  <c r="D3370" i="2"/>
  <c r="D3180" i="2"/>
  <c r="D1944" i="2"/>
  <c r="D3468" i="2"/>
  <c r="D3301" i="2"/>
  <c r="D2333" i="2"/>
  <c r="D3530" i="2"/>
  <c r="D3252" i="2"/>
  <c r="D3567" i="2"/>
  <c r="D3352" i="2"/>
  <c r="D3307" i="2"/>
  <c r="D3137" i="2"/>
  <c r="D3449" i="2"/>
  <c r="D2020" i="2"/>
  <c r="D3571" i="2"/>
  <c r="D3255" i="2"/>
  <c r="D3462" i="2"/>
  <c r="D1865" i="2"/>
  <c r="D3284" i="2"/>
  <c r="D3548" i="2"/>
  <c r="D2957" i="2"/>
  <c r="D2778" i="2"/>
  <c r="D2755" i="2"/>
  <c r="D2667" i="2"/>
  <c r="D2644" i="2"/>
  <c r="D2609" i="2"/>
  <c r="D3029" i="2"/>
  <c r="D2995" i="2"/>
  <c r="D2475" i="2"/>
  <c r="D2561" i="2"/>
  <c r="D2671" i="2"/>
  <c r="D2648" i="2"/>
  <c r="D2681" i="2"/>
  <c r="D2534" i="2"/>
  <c r="D2567" i="2"/>
  <c r="D2994" i="2"/>
  <c r="D2533" i="2"/>
  <c r="D2566" i="2"/>
  <c r="D2895" i="2"/>
  <c r="D2676" i="2"/>
  <c r="D2709" i="2"/>
  <c r="D2930" i="2"/>
  <c r="D2963" i="2"/>
  <c r="D2639" i="2"/>
  <c r="D2929" i="2"/>
  <c r="D2962" i="2"/>
  <c r="D2695" i="2"/>
  <c r="D2662" i="2"/>
  <c r="D2772" i="2"/>
  <c r="D2594" i="2"/>
  <c r="D2869" i="2"/>
  <c r="D2716" i="2"/>
  <c r="D3011" i="2"/>
  <c r="D1004" i="2"/>
  <c r="D1597" i="2"/>
  <c r="D2042" i="2"/>
  <c r="D2268" i="2"/>
  <c r="D1992" i="2"/>
  <c r="D3554" i="2"/>
  <c r="D3170" i="2"/>
  <c r="D1925" i="2"/>
  <c r="D3031" i="2"/>
  <c r="D2527" i="2"/>
  <c r="D3005" i="2"/>
  <c r="D2565" i="2"/>
  <c r="D2818" i="2"/>
  <c r="D3038" i="2"/>
  <c r="D2902" i="2"/>
  <c r="D2712" i="2"/>
  <c r="D2607" i="2"/>
  <c r="D2723" i="2"/>
  <c r="D3578" i="2"/>
  <c r="D2261" i="2"/>
  <c r="D2743" i="2"/>
  <c r="D2739" i="2"/>
  <c r="D2688" i="2"/>
  <c r="D2779" i="2"/>
  <c r="D2749" i="2"/>
  <c r="D2734" i="2"/>
  <c r="D3017" i="2"/>
  <c r="D2544" i="2"/>
  <c r="D2835" i="2"/>
  <c r="D2715" i="2"/>
  <c r="D2745" i="2"/>
  <c r="D1607" i="2"/>
  <c r="D2360" i="2"/>
  <c r="D2089" i="2"/>
  <c r="D1926" i="2"/>
  <c r="D3457" i="2"/>
  <c r="D3509" i="2"/>
  <c r="D2524" i="2"/>
  <c r="D2538" i="2"/>
  <c r="D2987" i="2"/>
  <c r="D2801" i="2"/>
  <c r="D2461" i="2"/>
  <c r="D2735" i="2"/>
  <c r="D755" i="2"/>
  <c r="D2026" i="2"/>
  <c r="D1947" i="2"/>
  <c r="D3181" i="2"/>
  <c r="D3169" i="2"/>
  <c r="D2405" i="2"/>
  <c r="D2764" i="2"/>
  <c r="D2810" i="2"/>
  <c r="D2686" i="2"/>
  <c r="D2573" i="2"/>
  <c r="D3025" i="2"/>
  <c r="D1077" i="2"/>
  <c r="D2289" i="2"/>
  <c r="D3135" i="2"/>
  <c r="D2380" i="2"/>
  <c r="D2009" i="2"/>
  <c r="D3428" i="2"/>
  <c r="D2487" i="2"/>
  <c r="D2700" i="2"/>
  <c r="D2850" i="2"/>
  <c r="D2795" i="2"/>
  <c r="D1411" i="2"/>
  <c r="D2465" i="2"/>
  <c r="D2627" i="2"/>
  <c r="D3388" i="2"/>
  <c r="D2803" i="2"/>
  <c r="D2531" i="2"/>
  <c r="D2540" i="2"/>
  <c r="D2568" i="2"/>
  <c r="D2659" i="2"/>
  <c r="D2940" i="2"/>
  <c r="D2880" i="2"/>
  <c r="D3163" i="2"/>
  <c r="D3161" i="2"/>
  <c r="D3582" i="2"/>
  <c r="D2515" i="2"/>
  <c r="D2829" i="2"/>
  <c r="D2471" i="2"/>
  <c r="D3235" i="2"/>
  <c r="D3521" i="2"/>
  <c r="D2948" i="2"/>
  <c r="D2685" i="2"/>
  <c r="D2582" i="2"/>
  <c r="D3247" i="2"/>
  <c r="D859" i="2"/>
  <c r="D2666" i="2"/>
  <c r="D1011" i="2"/>
  <c r="D1553" i="2"/>
  <c r="D1304" i="2"/>
  <c r="D1174" i="2"/>
  <c r="D1403" i="2"/>
  <c r="D1464" i="2"/>
  <c r="D1610" i="2"/>
  <c r="D2371" i="2"/>
  <c r="D2168" i="2"/>
  <c r="D2013" i="2"/>
  <c r="D1858" i="2"/>
  <c r="D2434" i="2"/>
  <c r="D2003" i="2"/>
  <c r="D1129" i="2"/>
  <c r="D1945" i="2"/>
  <c r="D3121" i="2"/>
  <c r="D2150" i="2"/>
  <c r="D1777" i="2"/>
  <c r="D2355" i="2"/>
  <c r="D1781" i="2"/>
  <c r="D2250" i="2"/>
  <c r="D2316" i="2"/>
  <c r="D3561" i="2"/>
  <c r="D3394" i="2"/>
  <c r="D3216" i="2"/>
  <c r="D2040" i="2"/>
  <c r="D3492" i="2"/>
  <c r="D3325" i="2"/>
  <c r="D2429" i="2"/>
  <c r="D3566" i="2"/>
  <c r="D3278" i="2"/>
  <c r="D2104" i="2"/>
  <c r="D3376" i="2"/>
  <c r="D3391" i="2"/>
  <c r="D3186" i="2"/>
  <c r="D3473" i="2"/>
  <c r="D2404" i="2"/>
  <c r="D1853" i="2"/>
  <c r="D3281" i="2"/>
  <c r="D3546" i="2"/>
  <c r="D1973" i="2"/>
  <c r="D3308" i="2"/>
  <c r="D3572" i="2"/>
  <c r="D2548" i="2"/>
  <c r="D2490" i="2"/>
  <c r="D2467" i="2"/>
  <c r="D2887" i="2"/>
  <c r="D2943" i="2"/>
  <c r="D2920" i="2"/>
  <c r="D2741" i="2"/>
  <c r="D2718" i="2"/>
  <c r="D2816" i="2"/>
  <c r="D2883" i="2"/>
  <c r="D2970" i="2"/>
  <c r="D2947" i="2"/>
  <c r="D2992" i="2"/>
  <c r="D2833" i="2"/>
  <c r="D2866" i="2"/>
  <c r="D2572" i="2"/>
  <c r="D2832" i="2"/>
  <c r="D2865" i="2"/>
  <c r="D2942" i="2"/>
  <c r="D2975" i="2"/>
  <c r="D2484" i="2"/>
  <c r="D2642" i="2"/>
  <c r="D2675" i="2"/>
  <c r="D2768" i="2"/>
  <c r="D2641" i="2"/>
  <c r="D2674" i="2"/>
  <c r="D2717" i="2"/>
  <c r="D2928" i="2"/>
  <c r="D2961" i="2"/>
  <c r="D2894" i="2"/>
  <c r="D2783" i="2"/>
  <c r="D2893" i="2"/>
  <c r="D2483" i="2"/>
  <c r="D2513" i="2"/>
  <c r="D3363" i="2"/>
  <c r="D2776" i="2"/>
  <c r="D2721" i="2"/>
  <c r="D2530" i="2"/>
  <c r="D2990" i="2"/>
  <c r="D2595" i="2"/>
  <c r="D2941" i="2"/>
  <c r="D2782" i="2"/>
  <c r="D1579" i="2"/>
  <c r="D3258" i="2"/>
  <c r="D3484" i="2"/>
  <c r="D2924" i="2"/>
  <c r="D2971" i="2"/>
  <c r="D2510" i="2"/>
  <c r="D3050" i="2"/>
  <c r="D3014" i="2"/>
  <c r="D932" i="2"/>
  <c r="D3272" i="2"/>
  <c r="D1961" i="2"/>
  <c r="D2559" i="2"/>
  <c r="D2844" i="2"/>
  <c r="D3004" i="2"/>
  <c r="D2592" i="2"/>
  <c r="D1782" i="2"/>
  <c r="D3479" i="2"/>
  <c r="D3329" i="2"/>
  <c r="D3044" i="2"/>
  <c r="D2814" i="2"/>
  <c r="D2509" i="2"/>
  <c r="D1179" i="2"/>
  <c r="D1685" i="2"/>
  <c r="D1328" i="2"/>
  <c r="D1198" i="2"/>
  <c r="D1427" i="2"/>
  <c r="D1548" i="2"/>
  <c r="D1634" i="2"/>
  <c r="D2395" i="2"/>
  <c r="D2192" i="2"/>
  <c r="D2037" i="2"/>
  <c r="D1882" i="2"/>
  <c r="D3058" i="2"/>
  <c r="D2027" i="2"/>
  <c r="D1393" i="2"/>
  <c r="D1969" i="2"/>
  <c r="D3145" i="2"/>
  <c r="D2174" i="2"/>
  <c r="D1803" i="2"/>
  <c r="D2379" i="2"/>
  <c r="D1806" i="2"/>
  <c r="D2358" i="2"/>
  <c r="D3230" i="2"/>
  <c r="D2080" i="2"/>
  <c r="D3502" i="2"/>
  <c r="D3072" i="2"/>
  <c r="D2152" i="2"/>
  <c r="D3427" i="2"/>
  <c r="D3206" i="2"/>
  <c r="D3485" i="2"/>
  <c r="D3558" i="2"/>
  <c r="D2991" i="2"/>
  <c r="D2574" i="2"/>
  <c r="D2979" i="2"/>
  <c r="D2497" i="2"/>
  <c r="D2926" i="2"/>
  <c r="D2493" i="2"/>
  <c r="D2453" i="2"/>
  <c r="D2654" i="2"/>
  <c r="D2673" i="2"/>
  <c r="D2470" i="2"/>
  <c r="D2579" i="2"/>
  <c r="D1462" i="2"/>
  <c r="D2205" i="2"/>
  <c r="D1669" i="2"/>
  <c r="D3526" i="2"/>
  <c r="D3290" i="2"/>
  <c r="D3172" i="2"/>
  <c r="D2622" i="2"/>
  <c r="D2873" i="2"/>
  <c r="D2954" i="2"/>
  <c r="D2797" i="2"/>
  <c r="D2462" i="2"/>
  <c r="D2736" i="2"/>
  <c r="D2590" i="2"/>
  <c r="D1769" i="2"/>
  <c r="D2432" i="2"/>
  <c r="D2113" i="2"/>
  <c r="D2394" i="2"/>
  <c r="D1948" i="2"/>
  <c r="D3317" i="2"/>
  <c r="D3416" i="2"/>
  <c r="D2852" i="2"/>
  <c r="D2877" i="2"/>
  <c r="D2653" i="2"/>
  <c r="D3049" i="2"/>
  <c r="D2591" i="2"/>
  <c r="D827" i="2"/>
  <c r="D2038" i="2"/>
  <c r="D1746" i="2"/>
  <c r="D1985" i="2"/>
  <c r="D3423" i="2"/>
  <c r="D3282" i="2"/>
  <c r="D2731" i="2"/>
  <c r="D3003" i="2"/>
  <c r="D2842" i="2"/>
  <c r="D2541" i="2"/>
  <c r="D1227" i="2"/>
  <c r="D1697" i="2"/>
  <c r="D1436" i="2"/>
  <c r="D1210" i="2"/>
  <c r="D1439" i="2"/>
  <c r="D1560" i="2"/>
  <c r="D1646" i="2"/>
  <c r="D2407" i="2"/>
  <c r="D2204" i="2"/>
  <c r="D2049" i="2"/>
  <c r="D1894" i="2"/>
  <c r="D3070" i="2"/>
  <c r="D2039" i="2"/>
  <c r="D1465" i="2"/>
  <c r="D1981" i="2"/>
  <c r="D3157" i="2"/>
  <c r="D2186" i="2"/>
  <c r="D1815" i="2"/>
  <c r="D2391" i="2"/>
  <c r="D1818" i="2"/>
  <c r="D2370" i="2"/>
  <c r="D3245" i="2"/>
  <c r="D2128" i="2"/>
  <c r="D3514" i="2"/>
  <c r="D3347" i="2"/>
  <c r="D3120" i="2"/>
  <c r="D1828" i="2"/>
  <c r="D3445" i="2"/>
  <c r="D3277" i="2"/>
  <c r="D3590" i="2"/>
  <c r="D3387" i="2"/>
  <c r="D2200" i="2"/>
  <c r="D3400" i="2"/>
  <c r="D3463" i="2"/>
  <c r="D3222" i="2"/>
  <c r="D3497" i="2"/>
  <c r="D3148" i="2"/>
  <c r="D2208" i="2"/>
  <c r="D3306" i="2"/>
  <c r="D3570" i="2"/>
  <c r="D2309" i="2"/>
  <c r="D3332" i="2"/>
  <c r="D2457" i="2"/>
  <c r="D2847" i="2"/>
  <c r="D2668" i="2"/>
  <c r="D2599" i="2"/>
  <c r="D2682" i="2"/>
  <c r="D2545" i="2"/>
  <c r="D2794" i="2"/>
  <c r="D2606" i="2"/>
  <c r="D2469" i="2"/>
  <c r="D1218" i="2"/>
  <c r="D3178" i="2"/>
  <c r="D1923" i="2"/>
  <c r="D1900" i="2"/>
  <c r="D3305" i="2"/>
  <c r="D2357" i="2"/>
  <c r="D2996" i="2"/>
  <c r="D3021" i="2"/>
  <c r="D2830" i="2"/>
  <c r="D2562" i="2"/>
  <c r="D2913" i="2"/>
  <c r="D854" i="2"/>
  <c r="D3202" i="2"/>
  <c r="D1727" i="2"/>
  <c r="D2224" i="2"/>
  <c r="D2196" i="2"/>
  <c r="D3390" i="2"/>
  <c r="D2944" i="2"/>
  <c r="D2729" i="2"/>
  <c r="D2843" i="2"/>
  <c r="D2652" i="2"/>
  <c r="D2494" i="2"/>
  <c r="D2892" i="2"/>
  <c r="D1362" i="2"/>
  <c r="D3214" i="2"/>
  <c r="D1959" i="2"/>
  <c r="D3195" i="2"/>
  <c r="D2244" i="2"/>
  <c r="D3402" i="2"/>
  <c r="D2898" i="2"/>
  <c r="D2585" i="2"/>
  <c r="D2699" i="2"/>
  <c r="D2859" i="2"/>
  <c r="D2733" i="2"/>
  <c r="D2748" i="2"/>
  <c r="D2624" i="2"/>
  <c r="D2593" i="2"/>
  <c r="D2905" i="2"/>
  <c r="D2904" i="2"/>
  <c r="D2937" i="2"/>
  <c r="D3002" i="2"/>
  <c r="D3035" i="2"/>
  <c r="D2625" i="2"/>
  <c r="D3001" i="2"/>
  <c r="D3034" i="2"/>
  <c r="D3036" i="2"/>
  <c r="D2903" i="2"/>
  <c r="D138" i="2"/>
  <c r="D171" i="2"/>
  <c r="D223" i="2"/>
  <c r="D152" i="2"/>
  <c r="D133" i="2"/>
  <c r="D208" i="2"/>
  <c r="D135" i="2"/>
  <c r="D137" i="2"/>
  <c r="D166" i="2"/>
  <c r="D149" i="2"/>
  <c r="D174" i="2"/>
  <c r="D147" i="2"/>
  <c r="D209" i="2"/>
  <c r="D154" i="2"/>
  <c r="D250" i="2"/>
  <c r="D247" i="2"/>
  <c r="D252" i="2"/>
  <c r="D242" i="2"/>
  <c r="D243" i="2"/>
  <c r="D237" i="2"/>
  <c r="D255" i="2"/>
  <c r="D239" i="2"/>
  <c r="D253" i="2"/>
  <c r="D236" i="2"/>
  <c r="D254" i="2"/>
  <c r="E176" i="2"/>
  <c r="E204" i="2"/>
  <c r="E218" i="2"/>
  <c r="E255" i="2"/>
  <c r="E134" i="2"/>
  <c r="D168" i="2"/>
  <c r="D185" i="2"/>
  <c r="D224" i="2"/>
  <c r="D240" i="2"/>
  <c r="D131" i="2"/>
  <c r="E202" i="2" l="1"/>
  <c r="D167" i="2"/>
  <c r="D161" i="2"/>
  <c r="D182" i="2"/>
  <c r="D159" i="2"/>
  <c r="D155" i="2"/>
  <c r="D211" i="2"/>
  <c r="D165" i="2"/>
  <c r="E158" i="2"/>
  <c r="E152" i="2"/>
  <c r="E241" i="2"/>
  <c r="E237" i="2"/>
  <c r="E251" i="2"/>
  <c r="E245" i="2"/>
  <c r="E239" i="2"/>
  <c r="E209" i="2"/>
  <c r="E160" i="2"/>
  <c r="E250" i="2"/>
  <c r="E185" i="2"/>
  <c r="D202" i="2"/>
  <c r="D179" i="2"/>
  <c r="E215" i="2"/>
  <c r="E151" i="2"/>
  <c r="D151" i="2"/>
  <c r="D206" i="2"/>
  <c r="D229" i="2"/>
  <c r="D184" i="2"/>
  <c r="D230" i="2"/>
  <c r="D139" i="2"/>
  <c r="D218" i="2"/>
  <c r="D169" i="2"/>
  <c r="D215" i="2"/>
  <c r="D134" i="2"/>
  <c r="D216" i="2"/>
  <c r="D199" i="2"/>
  <c r="E161" i="2"/>
  <c r="E162" i="2"/>
  <c r="E229" i="2"/>
  <c r="E131" i="2"/>
  <c r="E154" i="2"/>
  <c r="E144" i="2"/>
  <c r="E153" i="2"/>
  <c r="E132" i="2"/>
  <c r="E248" i="2"/>
  <c r="E192" i="2"/>
  <c r="E234" i="2"/>
  <c r="D183" i="2"/>
  <c r="E174" i="2"/>
  <c r="E184" i="2"/>
  <c r="E147" i="2"/>
  <c r="D238" i="2"/>
  <c r="D234" i="2"/>
  <c r="D144" i="2"/>
  <c r="D157" i="2"/>
  <c r="D193" i="2"/>
  <c r="D227" i="2"/>
  <c r="D203" i="2"/>
  <c r="D140" i="2"/>
  <c r="D207" i="2"/>
  <c r="D195" i="2"/>
  <c r="E179" i="2"/>
  <c r="E168" i="2"/>
  <c r="E175" i="2"/>
  <c r="E156" i="2"/>
  <c r="E205" i="2"/>
  <c r="E226" i="2"/>
  <c r="E207" i="2"/>
  <c r="E195" i="2"/>
  <c r="E194" i="2"/>
  <c r="E133" i="2"/>
  <c r="E206" i="2"/>
  <c r="E243" i="2"/>
  <c r="E135" i="2"/>
  <c r="D177" i="2"/>
  <c r="E165" i="2"/>
  <c r="E227" i="2"/>
  <c r="E188" i="2"/>
  <c r="D241" i="2"/>
  <c r="D251" i="2"/>
  <c r="D210" i="2"/>
  <c r="D163" i="2"/>
  <c r="D164" i="2"/>
  <c r="D145" i="2"/>
  <c r="D196" i="2"/>
  <c r="D188" i="2"/>
  <c r="E159" i="2"/>
  <c r="E157" i="2"/>
  <c r="E164" i="2"/>
  <c r="E177" i="2"/>
  <c r="E238" i="2"/>
  <c r="E140" i="2"/>
  <c r="E149" i="2"/>
  <c r="E217" i="2"/>
  <c r="E242" i="2"/>
  <c r="E183" i="2"/>
  <c r="E235" i="2"/>
  <c r="E166" i="2"/>
  <c r="E155" i="2"/>
  <c r="D190" i="2"/>
  <c r="E198" i="2"/>
  <c r="D245" i="2"/>
  <c r="D233" i="2"/>
  <c r="D246" i="2"/>
  <c r="D231" i="2"/>
  <c r="D249" i="2"/>
  <c r="D213" i="2"/>
  <c r="D191" i="2"/>
  <c r="D217" i="2"/>
  <c r="D141" i="2"/>
  <c r="D201" i="2"/>
  <c r="D156" i="2"/>
  <c r="D150" i="2"/>
  <c r="D222" i="2"/>
  <c r="E169" i="2"/>
  <c r="E187" i="2"/>
  <c r="E181" i="2"/>
  <c r="E220" i="2"/>
  <c r="E203" i="2"/>
  <c r="E136" i="2"/>
  <c r="E196" i="2"/>
  <c r="E190" i="2"/>
  <c r="E182" i="2"/>
  <c r="E199" i="2"/>
  <c r="D160" i="2"/>
  <c r="E163" i="2"/>
  <c r="E225" i="2"/>
  <c r="D248" i="2"/>
  <c r="D214" i="2"/>
  <c r="D244" i="2"/>
  <c r="D232" i="2"/>
  <c r="D221" i="2"/>
  <c r="D192" i="2"/>
  <c r="D181" i="2"/>
  <c r="D143" i="2"/>
  <c r="D178" i="2"/>
  <c r="D176" i="2"/>
  <c r="D162" i="2"/>
  <c r="D146" i="2"/>
  <c r="D212" i="2"/>
  <c r="E221" i="2"/>
  <c r="E186" i="2"/>
  <c r="E146" i="2"/>
  <c r="E223" i="2"/>
  <c r="E222" i="2"/>
  <c r="E210" i="2"/>
  <c r="E252" i="2"/>
  <c r="E178" i="2"/>
  <c r="E191" i="2"/>
  <c r="D200" i="2"/>
  <c r="D172" i="2"/>
  <c r="D175" i="2"/>
  <c r="D180" i="2"/>
  <c r="D173" i="2"/>
  <c r="D219" i="2"/>
  <c r="D225" i="2"/>
  <c r="D136" i="2"/>
  <c r="E171" i="2"/>
  <c r="E197" i="2"/>
  <c r="E216" i="2"/>
  <c r="E193" i="2"/>
  <c r="E214" i="2"/>
  <c r="E142" i="2"/>
  <c r="E213" i="2"/>
  <c r="E173" i="2"/>
  <c r="E208" i="2"/>
  <c r="E230" i="2"/>
  <c r="D205" i="2"/>
  <c r="D189" i="2"/>
  <c r="D228" i="2"/>
  <c r="D142" i="2"/>
  <c r="D235" i="2"/>
  <c r="D226" i="2"/>
  <c r="D220" i="2"/>
  <c r="D187" i="2"/>
  <c r="D204" i="2"/>
  <c r="D170" i="2"/>
  <c r="D197" i="2"/>
  <c r="D153" i="2"/>
  <c r="E141" i="2"/>
  <c r="E253" i="2"/>
  <c r="E233" i="2"/>
  <c r="E201" i="2"/>
  <c r="E200" i="2"/>
  <c r="E249" i="2"/>
  <c r="E189" i="2"/>
  <c r="E246" i="2"/>
  <c r="E228" i="2"/>
  <c r="D186" i="2"/>
  <c r="D198" i="2"/>
  <c r="D148" i="2"/>
  <c r="D132" i="2"/>
  <c r="D194" i="2"/>
  <c r="D158" i="2"/>
  <c r="E148" i="2"/>
  <c r="E145" i="2"/>
  <c r="E143" i="2"/>
  <c r="E231" i="2"/>
  <c r="E150" i="2"/>
  <c r="D259" i="2" l="1"/>
  <c r="D261" i="2"/>
  <c r="D257" i="2"/>
  <c r="D256" i="2"/>
  <c r="D262" i="2"/>
  <c r="D271" i="2"/>
  <c r="D258" i="2"/>
  <c r="D280" i="2"/>
  <c r="D266" i="2"/>
  <c r="D265" i="2"/>
  <c r="D275" i="2"/>
  <c r="D260" i="2"/>
  <c r="D273" i="2"/>
  <c r="D268" i="2"/>
  <c r="D270" i="2"/>
  <c r="D274" i="2"/>
  <c r="D277" i="2"/>
  <c r="D272" i="2"/>
  <c r="D269" i="2"/>
  <c r="D278" i="2"/>
  <c r="D276" i="2"/>
  <c r="D267" i="2"/>
  <c r="D263" i="2"/>
  <c r="D279" i="2"/>
  <c r="D264" i="2"/>
  <c r="E338" i="2"/>
  <c r="E343" i="2"/>
  <c r="E334" i="2"/>
  <c r="E348" i="2"/>
  <c r="E347" i="2"/>
  <c r="E335" i="2"/>
  <c r="E351" i="2"/>
  <c r="E346" i="2"/>
  <c r="E342" i="2"/>
  <c r="E349" i="2"/>
  <c r="E341" i="2"/>
  <c r="E345" i="2"/>
  <c r="E354" i="2"/>
  <c r="E331" i="2"/>
  <c r="E337" i="2"/>
  <c r="E336" i="2"/>
  <c r="E339" i="2"/>
  <c r="E350" i="2"/>
  <c r="E344" i="2"/>
  <c r="E352" i="2"/>
  <c r="E355" i="2"/>
  <c r="E333" i="2"/>
  <c r="E353" i="2"/>
  <c r="E332" i="2"/>
  <c r="E340" i="2"/>
  <c r="D368" i="2"/>
  <c r="D367" i="2"/>
  <c r="D376" i="2"/>
  <c r="D361" i="2"/>
  <c r="D379" i="2"/>
  <c r="D365" i="2"/>
  <c r="D380" i="2"/>
  <c r="D359" i="2"/>
  <c r="D374" i="2"/>
  <c r="D372" i="2"/>
  <c r="D363" i="2"/>
  <c r="D362" i="2"/>
  <c r="D373" i="2"/>
  <c r="D358" i="2"/>
  <c r="D369" i="2"/>
  <c r="D370" i="2"/>
  <c r="D366" i="2"/>
  <c r="D356" i="2"/>
  <c r="D364" i="2"/>
  <c r="D357" i="2"/>
  <c r="D360" i="2"/>
  <c r="D377" i="2"/>
  <c r="D371" i="2"/>
  <c r="D375" i="2"/>
  <c r="D378" i="2"/>
  <c r="E368" i="2"/>
  <c r="E359" i="2"/>
  <c r="E360" i="2"/>
  <c r="E358" i="2"/>
  <c r="E372" i="2"/>
  <c r="E362" i="2"/>
  <c r="E371" i="2"/>
  <c r="E374" i="2"/>
  <c r="E378" i="2"/>
  <c r="E375" i="2"/>
  <c r="E361" i="2"/>
  <c r="E364" i="2"/>
  <c r="E379" i="2"/>
  <c r="E367" i="2"/>
  <c r="E370" i="2"/>
  <c r="E369" i="2"/>
  <c r="E365" i="2"/>
  <c r="E377" i="2"/>
  <c r="E363" i="2"/>
  <c r="E356" i="2"/>
  <c r="E376" i="2"/>
  <c r="E373" i="2"/>
  <c r="E357" i="2"/>
  <c r="E380" i="2"/>
  <c r="E366" i="2"/>
  <c r="D350" i="2"/>
  <c r="D334" i="2"/>
  <c r="D344" i="2"/>
  <c r="D336" i="2"/>
  <c r="D345" i="2"/>
  <c r="D341" i="2"/>
  <c r="D355" i="2"/>
  <c r="D348" i="2"/>
  <c r="D353" i="2"/>
  <c r="D347" i="2"/>
  <c r="D339" i="2"/>
  <c r="D346" i="2"/>
  <c r="D331" i="2"/>
  <c r="D332" i="2"/>
  <c r="D342" i="2"/>
  <c r="D338" i="2"/>
  <c r="D351" i="2"/>
  <c r="D354" i="2"/>
  <c r="D335" i="2"/>
  <c r="D333" i="2"/>
  <c r="D337" i="2"/>
  <c r="D349" i="2"/>
  <c r="D352" i="2"/>
  <c r="D340" i="2"/>
  <c r="D343" i="2"/>
  <c r="E267" i="2"/>
  <c r="E280" i="2"/>
  <c r="E256" i="2"/>
  <c r="E278" i="2"/>
  <c r="E279" i="2"/>
  <c r="E257" i="2"/>
  <c r="E261" i="2"/>
  <c r="E258" i="2"/>
  <c r="E260" i="2"/>
  <c r="E266" i="2"/>
  <c r="E262" i="2"/>
  <c r="E275" i="2"/>
  <c r="E272" i="2"/>
  <c r="E277" i="2"/>
  <c r="E271" i="2"/>
  <c r="E265" i="2"/>
  <c r="E259" i="2"/>
  <c r="E269" i="2"/>
  <c r="E263" i="2"/>
  <c r="E268" i="2"/>
  <c r="E264" i="2"/>
  <c r="E274" i="2"/>
  <c r="E273" i="2"/>
  <c r="E276" i="2"/>
  <c r="E270" i="2"/>
  <c r="D303" i="2"/>
  <c r="D296" i="2"/>
  <c r="D293" i="2"/>
  <c r="D294" i="2"/>
  <c r="D295" i="2"/>
  <c r="D301" i="2"/>
  <c r="D291" i="2"/>
  <c r="D305" i="2"/>
  <c r="D282" i="2"/>
  <c r="D286" i="2"/>
  <c r="D299" i="2"/>
  <c r="D304" i="2"/>
  <c r="D302" i="2"/>
  <c r="D287" i="2"/>
  <c r="D290" i="2"/>
  <c r="D292" i="2"/>
  <c r="D281" i="2"/>
  <c r="D300" i="2"/>
  <c r="D289" i="2"/>
  <c r="D288" i="2"/>
  <c r="D285" i="2"/>
  <c r="D284" i="2"/>
  <c r="D297" i="2"/>
  <c r="D298" i="2"/>
  <c r="D283" i="2"/>
  <c r="E294" i="2"/>
  <c r="E299" i="2"/>
  <c r="E298" i="2"/>
  <c r="E285" i="2"/>
  <c r="E301" i="2"/>
  <c r="E283" i="2"/>
  <c r="E292" i="2"/>
  <c r="E304" i="2"/>
  <c r="E305" i="2"/>
  <c r="E286" i="2"/>
  <c r="E290" i="2"/>
  <c r="E284" i="2"/>
  <c r="E287" i="2"/>
  <c r="E302" i="2"/>
  <c r="E293" i="2"/>
  <c r="E291" i="2"/>
  <c r="E303" i="2"/>
  <c r="E300" i="2"/>
  <c r="E295" i="2"/>
  <c r="E288" i="2"/>
  <c r="E281" i="2"/>
  <c r="E282" i="2"/>
  <c r="E297" i="2"/>
  <c r="E289" i="2"/>
  <c r="E296" i="2"/>
  <c r="E313" i="2"/>
  <c r="E315" i="2"/>
  <c r="E316" i="2"/>
  <c r="E327" i="2"/>
  <c r="E326" i="2"/>
  <c r="E319" i="2"/>
  <c r="E321" i="2"/>
  <c r="E311" i="2"/>
  <c r="E308" i="2"/>
  <c r="E318" i="2"/>
  <c r="E320" i="2"/>
  <c r="E310" i="2"/>
  <c r="E314" i="2"/>
  <c r="E329" i="2"/>
  <c r="E324" i="2"/>
  <c r="E322" i="2"/>
  <c r="E330" i="2"/>
  <c r="E309" i="2"/>
  <c r="E323" i="2"/>
  <c r="E317" i="2"/>
  <c r="E306" i="2"/>
  <c r="E325" i="2"/>
  <c r="E307" i="2"/>
  <c r="E328" i="2"/>
  <c r="E312" i="2"/>
  <c r="D319" i="2"/>
  <c r="D313" i="2"/>
  <c r="D311" i="2"/>
  <c r="D327" i="2"/>
  <c r="D328" i="2"/>
  <c r="D309" i="2"/>
  <c r="D317" i="2"/>
  <c r="D310" i="2"/>
  <c r="D330" i="2"/>
  <c r="D325" i="2"/>
  <c r="D315" i="2"/>
  <c r="D326" i="2"/>
  <c r="D329" i="2"/>
  <c r="D323" i="2"/>
  <c r="D322" i="2"/>
  <c r="D318" i="2"/>
  <c r="D324" i="2"/>
  <c r="D312" i="2"/>
  <c r="D306" i="2"/>
  <c r="D321" i="2"/>
  <c r="D320" i="2"/>
  <c r="D307" i="2"/>
  <c r="D316" i="2"/>
  <c r="D314" i="2"/>
  <c r="D308" i="2"/>
  <c r="D419" i="2" l="1"/>
  <c r="D427" i="2"/>
  <c r="D423" i="2"/>
  <c r="D425" i="2"/>
  <c r="D416" i="2"/>
  <c r="D410" i="2"/>
  <c r="D412" i="2"/>
  <c r="D406" i="2"/>
  <c r="D409" i="2"/>
  <c r="D422" i="2"/>
  <c r="D421" i="2"/>
  <c r="D429" i="2"/>
  <c r="D430" i="2"/>
  <c r="D411" i="2"/>
  <c r="D413" i="2"/>
  <c r="D415" i="2"/>
  <c r="D408" i="2"/>
  <c r="D417" i="2"/>
  <c r="D424" i="2"/>
  <c r="D426" i="2"/>
  <c r="D428" i="2"/>
  <c r="D414" i="2"/>
  <c r="D418" i="2"/>
  <c r="D420" i="2"/>
  <c r="D407" i="2"/>
  <c r="D445" i="2"/>
  <c r="D453" i="2"/>
  <c r="D439" i="2"/>
  <c r="D455" i="2"/>
  <c r="D440" i="2"/>
  <c r="D452" i="2"/>
  <c r="D442" i="2"/>
  <c r="D454" i="2"/>
  <c r="D446" i="2"/>
  <c r="D432" i="2"/>
  <c r="D441" i="2"/>
  <c r="D435" i="2"/>
  <c r="D447" i="2"/>
  <c r="D443" i="2"/>
  <c r="D434" i="2"/>
  <c r="D433" i="2"/>
  <c r="D450" i="2"/>
  <c r="D449" i="2"/>
  <c r="D437" i="2"/>
  <c r="D451" i="2"/>
  <c r="D431" i="2"/>
  <c r="D438" i="2"/>
  <c r="D436" i="2"/>
  <c r="D444" i="2"/>
  <c r="D448" i="2"/>
  <c r="E466" i="2"/>
  <c r="E480" i="2"/>
  <c r="E476" i="2"/>
  <c r="E458" i="2"/>
  <c r="E467" i="2"/>
  <c r="E479" i="2"/>
  <c r="E461" i="2"/>
  <c r="E475" i="2"/>
  <c r="E473" i="2"/>
  <c r="E456" i="2"/>
  <c r="E472" i="2"/>
  <c r="E469" i="2"/>
  <c r="E478" i="2"/>
  <c r="E468" i="2"/>
  <c r="E465" i="2"/>
  <c r="E470" i="2"/>
  <c r="E471" i="2"/>
  <c r="E463" i="2"/>
  <c r="E474" i="2"/>
  <c r="E459" i="2"/>
  <c r="E464" i="2"/>
  <c r="E457" i="2"/>
  <c r="E460" i="2"/>
  <c r="E462" i="2"/>
  <c r="E477" i="2"/>
  <c r="E584" i="2"/>
  <c r="E582" i="2"/>
  <c r="E602" i="2"/>
  <c r="E591" i="2"/>
  <c r="E598" i="2"/>
  <c r="E583" i="2"/>
  <c r="E592" i="2"/>
  <c r="E590" i="2"/>
  <c r="E585" i="2"/>
  <c r="E587" i="2"/>
  <c r="E603" i="2"/>
  <c r="E595" i="2"/>
  <c r="E604" i="2"/>
  <c r="E581" i="2"/>
  <c r="E589" i="2"/>
  <c r="E594" i="2"/>
  <c r="E600" i="2"/>
  <c r="E599" i="2"/>
  <c r="E601" i="2"/>
  <c r="E605" i="2"/>
  <c r="E597" i="2"/>
  <c r="E593" i="2"/>
  <c r="E586" i="2"/>
  <c r="E596" i="2"/>
  <c r="E588" i="2"/>
  <c r="E432" i="2"/>
  <c r="E446" i="2"/>
  <c r="E437" i="2"/>
  <c r="E440" i="2"/>
  <c r="E448" i="2"/>
  <c r="E439" i="2"/>
  <c r="E447" i="2"/>
  <c r="E450" i="2"/>
  <c r="E442" i="2"/>
  <c r="E454" i="2"/>
  <c r="E436" i="2"/>
  <c r="E434" i="2"/>
  <c r="E438" i="2"/>
  <c r="E445" i="2"/>
  <c r="E441" i="2"/>
  <c r="E443" i="2"/>
  <c r="E455" i="2"/>
  <c r="E433" i="2"/>
  <c r="E431" i="2"/>
  <c r="E435" i="2"/>
  <c r="E451" i="2"/>
  <c r="E453" i="2"/>
  <c r="E452" i="2"/>
  <c r="E444" i="2"/>
  <c r="E449" i="2"/>
  <c r="D488" i="2"/>
  <c r="D494" i="2"/>
  <c r="D504" i="2"/>
  <c r="D501" i="2"/>
  <c r="D500" i="2"/>
  <c r="D502" i="2"/>
  <c r="D487" i="2"/>
  <c r="D482" i="2"/>
  <c r="D490" i="2"/>
  <c r="D489" i="2"/>
  <c r="D505" i="2"/>
  <c r="D497" i="2"/>
  <c r="D481" i="2"/>
  <c r="D495" i="2"/>
  <c r="D503" i="2"/>
  <c r="D486" i="2"/>
  <c r="D498" i="2"/>
  <c r="D492" i="2"/>
  <c r="D496" i="2"/>
  <c r="D491" i="2"/>
  <c r="D499" i="2"/>
  <c r="D485" i="2"/>
  <c r="D483" i="2"/>
  <c r="D493" i="2"/>
  <c r="D484" i="2"/>
  <c r="D477" i="2"/>
  <c r="D468" i="2"/>
  <c r="D479" i="2"/>
  <c r="D461" i="2"/>
  <c r="D466" i="2"/>
  <c r="D471" i="2"/>
  <c r="D470" i="2"/>
  <c r="D464" i="2"/>
  <c r="D459" i="2"/>
  <c r="D478" i="2"/>
  <c r="D480" i="2"/>
  <c r="D469" i="2"/>
  <c r="D456" i="2"/>
  <c r="D457" i="2"/>
  <c r="D462" i="2"/>
  <c r="D474" i="2"/>
  <c r="D476" i="2"/>
  <c r="D465" i="2"/>
  <c r="D475" i="2"/>
  <c r="D460" i="2"/>
  <c r="D473" i="2"/>
  <c r="D463" i="2"/>
  <c r="D458" i="2"/>
  <c r="D467" i="2"/>
  <c r="D472" i="2"/>
  <c r="E425" i="2"/>
  <c r="E414" i="2"/>
  <c r="E411" i="2"/>
  <c r="E424" i="2"/>
  <c r="E413" i="2"/>
  <c r="E415" i="2"/>
  <c r="E428" i="2"/>
  <c r="E416" i="2"/>
  <c r="E407" i="2"/>
  <c r="E409" i="2"/>
  <c r="E429" i="2"/>
  <c r="E412" i="2"/>
  <c r="E426" i="2"/>
  <c r="E423" i="2"/>
  <c r="E410" i="2"/>
  <c r="E427" i="2"/>
  <c r="E417" i="2"/>
  <c r="E421" i="2"/>
  <c r="E418" i="2"/>
  <c r="E406" i="2"/>
  <c r="E430" i="2"/>
  <c r="E419" i="2"/>
  <c r="E408" i="2"/>
  <c r="E420" i="2"/>
  <c r="E422" i="2"/>
  <c r="E500" i="2"/>
  <c r="E484" i="2"/>
  <c r="E498" i="2"/>
  <c r="E503" i="2"/>
  <c r="E496" i="2"/>
  <c r="E489" i="2"/>
  <c r="E490" i="2"/>
  <c r="E494" i="2"/>
  <c r="E483" i="2"/>
  <c r="E481" i="2"/>
  <c r="E499" i="2"/>
  <c r="E487" i="2"/>
  <c r="E486" i="2"/>
  <c r="E482" i="2"/>
  <c r="E491" i="2"/>
  <c r="E495" i="2"/>
  <c r="E502" i="2"/>
  <c r="E488" i="2"/>
  <c r="E485" i="2"/>
  <c r="E501" i="2"/>
  <c r="E493" i="2"/>
  <c r="E505" i="2"/>
  <c r="E492" i="2"/>
  <c r="E504" i="2"/>
  <c r="E497" i="2"/>
  <c r="E386" i="2"/>
  <c r="E397" i="2"/>
  <c r="E399" i="2"/>
  <c r="E381" i="2"/>
  <c r="E388" i="2"/>
  <c r="E394" i="2"/>
  <c r="E392" i="2"/>
  <c r="E387" i="2"/>
  <c r="E391" i="2"/>
  <c r="E404" i="2"/>
  <c r="E398" i="2"/>
  <c r="E384" i="2"/>
  <c r="E405" i="2"/>
  <c r="E400" i="2"/>
  <c r="E393" i="2"/>
  <c r="E396" i="2"/>
  <c r="E395" i="2"/>
  <c r="E390" i="2"/>
  <c r="E403" i="2"/>
  <c r="E401" i="2"/>
  <c r="E383" i="2"/>
  <c r="E389" i="2"/>
  <c r="E382" i="2"/>
  <c r="E402" i="2"/>
  <c r="E385" i="2"/>
  <c r="D382" i="2"/>
  <c r="D396" i="2"/>
  <c r="D397" i="2"/>
  <c r="D390" i="2"/>
  <c r="D402" i="2"/>
  <c r="D386" i="2"/>
  <c r="D384" i="2"/>
  <c r="D391" i="2"/>
  <c r="D404" i="2"/>
  <c r="D389" i="2"/>
  <c r="D388" i="2"/>
  <c r="D387" i="2"/>
  <c r="D392" i="2"/>
  <c r="D383" i="2"/>
  <c r="D381" i="2"/>
  <c r="D400" i="2"/>
  <c r="D394" i="2"/>
  <c r="D405" i="2"/>
  <c r="D395" i="2"/>
  <c r="D393" i="2"/>
  <c r="D398" i="2"/>
  <c r="D403" i="2"/>
  <c r="D399" i="2"/>
  <c r="D385" i="2"/>
  <c r="D401" i="2"/>
  <c r="D594" i="2" l="1"/>
  <c r="D586" i="2"/>
  <c r="D584" i="2"/>
  <c r="D603" i="2"/>
  <c r="D597" i="2"/>
  <c r="D592" i="2"/>
  <c r="D581" i="2"/>
  <c r="D583" i="2"/>
  <c r="D601" i="2"/>
  <c r="D585" i="2"/>
  <c r="D593" i="2"/>
  <c r="D591" i="2"/>
  <c r="D604" i="2"/>
  <c r="D596" i="2"/>
  <c r="D600" i="2"/>
  <c r="D599" i="2"/>
  <c r="D602" i="2"/>
  <c r="D589" i="2"/>
  <c r="D587" i="2"/>
  <c r="D582" i="2"/>
  <c r="D590" i="2"/>
  <c r="D595" i="2"/>
  <c r="D605" i="2"/>
  <c r="D598" i="2"/>
  <c r="D588" i="2"/>
  <c r="E515" i="2"/>
  <c r="E525" i="2"/>
  <c r="E527" i="2"/>
  <c r="E519" i="2"/>
  <c r="E513" i="2"/>
  <c r="E508" i="2"/>
  <c r="E514" i="2"/>
  <c r="E529" i="2"/>
  <c r="E509" i="2"/>
  <c r="E520" i="2"/>
  <c r="E526" i="2"/>
  <c r="E521" i="2"/>
  <c r="E530" i="2"/>
  <c r="E510" i="2"/>
  <c r="E512" i="2"/>
  <c r="E528" i="2"/>
  <c r="E518" i="2"/>
  <c r="E506" i="2"/>
  <c r="E507" i="2"/>
  <c r="E522" i="2"/>
  <c r="E523" i="2"/>
  <c r="E517" i="2"/>
  <c r="E516" i="2"/>
  <c r="E524" i="2"/>
  <c r="E511" i="2"/>
  <c r="D578" i="2"/>
  <c r="D572" i="2"/>
  <c r="D558" i="2"/>
  <c r="D559" i="2"/>
  <c r="D569" i="2"/>
  <c r="D563" i="2"/>
  <c r="D557" i="2"/>
  <c r="D577" i="2"/>
  <c r="D580" i="2"/>
  <c r="D561" i="2"/>
  <c r="D564" i="2"/>
  <c r="D566" i="2"/>
  <c r="D575" i="2"/>
  <c r="D571" i="2"/>
  <c r="D560" i="2"/>
  <c r="D565" i="2"/>
  <c r="D573" i="2"/>
  <c r="D556" i="2"/>
  <c r="D574" i="2"/>
  <c r="D570" i="2"/>
  <c r="D567" i="2"/>
  <c r="D568" i="2"/>
  <c r="D562" i="2"/>
  <c r="D579" i="2"/>
  <c r="D576" i="2"/>
  <c r="D617" i="2"/>
  <c r="D622" i="2"/>
  <c r="D611" i="2"/>
  <c r="D616" i="2"/>
  <c r="D613" i="2"/>
  <c r="D626" i="2"/>
  <c r="D614" i="2"/>
  <c r="D621" i="2"/>
  <c r="D625" i="2"/>
  <c r="D612" i="2"/>
  <c r="D606" i="2"/>
  <c r="D629" i="2"/>
  <c r="D618" i="2"/>
  <c r="D620" i="2"/>
  <c r="D609" i="2"/>
  <c r="D608" i="2"/>
  <c r="D623" i="2"/>
  <c r="D607" i="2"/>
  <c r="D630" i="2"/>
  <c r="D610" i="2"/>
  <c r="D627" i="2"/>
  <c r="D624" i="2"/>
  <c r="D615" i="2"/>
  <c r="D628" i="2"/>
  <c r="D619" i="2"/>
  <c r="E532" i="2"/>
  <c r="E547" i="2"/>
  <c r="E545" i="2"/>
  <c r="E536" i="2"/>
  <c r="E549" i="2"/>
  <c r="E541" i="2"/>
  <c r="E544" i="2"/>
  <c r="E548" i="2"/>
  <c r="E546" i="2"/>
  <c r="E531" i="2"/>
  <c r="E543" i="2"/>
  <c r="E550" i="2"/>
  <c r="E542" i="2"/>
  <c r="E552" i="2"/>
  <c r="E533" i="2"/>
  <c r="E534" i="2"/>
  <c r="E551" i="2"/>
  <c r="E555" i="2"/>
  <c r="E535" i="2"/>
  <c r="E539" i="2"/>
  <c r="E537" i="2"/>
  <c r="E538" i="2"/>
  <c r="E553" i="2"/>
  <c r="E554" i="2"/>
  <c r="E540" i="2"/>
  <c r="D552" i="2"/>
  <c r="D534" i="2"/>
  <c r="D533" i="2"/>
  <c r="D539" i="2"/>
  <c r="D543" i="2"/>
  <c r="D540" i="2"/>
  <c r="D554" i="2"/>
  <c r="D553" i="2"/>
  <c r="D551" i="2"/>
  <c r="D548" i="2"/>
  <c r="D547" i="2"/>
  <c r="D531" i="2"/>
  <c r="D555" i="2"/>
  <c r="D549" i="2"/>
  <c r="D537" i="2"/>
  <c r="D544" i="2"/>
  <c r="D532" i="2"/>
  <c r="D550" i="2"/>
  <c r="D538" i="2"/>
  <c r="D545" i="2"/>
  <c r="D542" i="2"/>
  <c r="D536" i="2"/>
  <c r="D541" i="2"/>
  <c r="D546" i="2"/>
  <c r="D535" i="2"/>
  <c r="E627" i="2"/>
  <c r="E624" i="2"/>
  <c r="E616" i="2"/>
  <c r="E615" i="2"/>
  <c r="E619" i="2"/>
  <c r="E621" i="2"/>
  <c r="E626" i="2"/>
  <c r="E620" i="2"/>
  <c r="E612" i="2"/>
  <c r="E611" i="2"/>
  <c r="E613" i="2"/>
  <c r="E618" i="2"/>
  <c r="E629" i="2"/>
  <c r="E630" i="2"/>
  <c r="E607" i="2"/>
  <c r="E606" i="2"/>
  <c r="E617" i="2"/>
  <c r="E628" i="2"/>
  <c r="E614" i="2"/>
  <c r="E608" i="2"/>
  <c r="E622" i="2"/>
  <c r="E623" i="2"/>
  <c r="E625" i="2"/>
  <c r="E609" i="2"/>
  <c r="E610" i="2"/>
  <c r="D525" i="2"/>
  <c r="D517" i="2"/>
  <c r="D510" i="2"/>
  <c r="D523" i="2"/>
  <c r="D515" i="2"/>
  <c r="D521" i="2"/>
  <c r="D512" i="2"/>
  <c r="D528" i="2"/>
  <c r="D514" i="2"/>
  <c r="D516" i="2"/>
  <c r="D529" i="2"/>
  <c r="D508" i="2"/>
  <c r="D511" i="2"/>
  <c r="D526" i="2"/>
  <c r="D518" i="2"/>
  <c r="D522" i="2"/>
  <c r="D520" i="2"/>
  <c r="D527" i="2"/>
  <c r="D524" i="2"/>
  <c r="D509" i="2"/>
  <c r="D513" i="2"/>
  <c r="D519" i="2"/>
  <c r="D530" i="2"/>
  <c r="D507" i="2"/>
  <c r="D506" i="2"/>
  <c r="E557" i="2"/>
  <c r="E564" i="2"/>
  <c r="E565" i="2"/>
  <c r="E577" i="2"/>
  <c r="E569" i="2"/>
  <c r="E566" i="2"/>
  <c r="E559" i="2"/>
  <c r="E556" i="2"/>
  <c r="E579" i="2"/>
  <c r="E578" i="2"/>
  <c r="E574" i="2"/>
  <c r="E571" i="2"/>
  <c r="E575" i="2"/>
  <c r="E558" i="2"/>
  <c r="E570" i="2"/>
  <c r="E561" i="2"/>
  <c r="E562" i="2"/>
  <c r="E572" i="2"/>
  <c r="E563" i="2"/>
  <c r="E567" i="2"/>
  <c r="E573" i="2"/>
  <c r="E580" i="2"/>
  <c r="E576" i="2"/>
  <c r="E560" i="2"/>
  <c r="E568" i="2"/>
</calcChain>
</file>

<file path=xl/sharedStrings.xml><?xml version="1.0" encoding="utf-8"?>
<sst xmlns="http://schemas.openxmlformats.org/spreadsheetml/2006/main" count="89357" uniqueCount="3885">
  <si>
    <t>id</t>
  </si>
  <si>
    <t>a_base_role_id</t>
  </si>
  <si>
    <t>c_base_name</t>
  </si>
  <si>
    <t>a_base_guard_scope</t>
  </si>
  <si>
    <t>圆形半径单位cm</t>
  </si>
  <si>
    <t>varchar(255)</t>
  </si>
  <si>
    <t>角色名称</t>
  </si>
  <si>
    <t>角色资源信息</t>
  </si>
  <si>
    <t>角色碰撞</t>
  </si>
  <si>
    <t>角色警戒范围</t>
  </si>
  <si>
    <t>角色主动技能</t>
  </si>
  <si>
    <t>填BUFF1_ID,BUFF2_ID…</t>
  </si>
  <si>
    <t>角色属性</t>
  </si>
  <si>
    <t>a_base_move_type</t>
  </si>
  <si>
    <t>移动类型</t>
  </si>
  <si>
    <t>0可移动
1不可移动</t>
  </si>
  <si>
    <t>0地面
1空中</t>
  </si>
  <si>
    <t>a_base_role_type</t>
  </si>
  <si>
    <t>角色类型</t>
  </si>
  <si>
    <t>角色职业类型</t>
  </si>
  <si>
    <t>优先于警戒范围的目标</t>
  </si>
  <si>
    <t>寻路目标优先级</t>
  </si>
  <si>
    <t>配置:优先目标类型1,优先目标类型2…
（填角色职业类型）</t>
  </si>
  <si>
    <t>a_base_move_priority</t>
  </si>
  <si>
    <t>a_base_role_profession</t>
  </si>
  <si>
    <t>移动优先级</t>
  </si>
  <si>
    <t>默认可以不填，优先级相同的角色不会造成挤压效果，优先级高的角色会挤压低等级角色</t>
  </si>
  <si>
    <t>111</t>
  </si>
  <si>
    <t>121</t>
  </si>
  <si>
    <t>131</t>
  </si>
  <si>
    <t>141</t>
  </si>
  <si>
    <t>151</t>
  </si>
  <si>
    <t>112</t>
  </si>
  <si>
    <t>122</t>
  </si>
  <si>
    <t>132</t>
  </si>
  <si>
    <t>142</t>
  </si>
  <si>
    <t>152</t>
  </si>
  <si>
    <t>113</t>
  </si>
  <si>
    <t>123</t>
  </si>
  <si>
    <t>133</t>
  </si>
  <si>
    <t>143</t>
  </si>
  <si>
    <t>153</t>
  </si>
  <si>
    <t>114</t>
  </si>
  <si>
    <t>124</t>
  </si>
  <si>
    <t>134</t>
  </si>
  <si>
    <t>144</t>
  </si>
  <si>
    <t>154</t>
  </si>
  <si>
    <t>115</t>
  </si>
  <si>
    <t>125</t>
  </si>
  <si>
    <t>135</t>
  </si>
  <si>
    <t>145</t>
  </si>
  <si>
    <t>155</t>
  </si>
  <si>
    <t>221</t>
  </si>
  <si>
    <t>231</t>
  </si>
  <si>
    <t>241</t>
  </si>
  <si>
    <t>251</t>
  </si>
  <si>
    <t>431</t>
  </si>
  <si>
    <t>441</t>
  </si>
  <si>
    <t>451</t>
  </si>
  <si>
    <t>321</t>
  </si>
  <si>
    <t>331</t>
  </si>
  <si>
    <t>341</t>
  </si>
  <si>
    <t>351</t>
  </si>
  <si>
    <t>521</t>
  </si>
  <si>
    <t>531</t>
  </si>
  <si>
    <t>541</t>
  </si>
  <si>
    <t>551</t>
  </si>
  <si>
    <t>631</t>
  </si>
  <si>
    <t>641</t>
  </si>
  <si>
    <t>651</t>
  </si>
  <si>
    <t>721</t>
  </si>
  <si>
    <t>722</t>
  </si>
  <si>
    <t>723</t>
  </si>
  <si>
    <t>731</t>
  </si>
  <si>
    <t>732</t>
  </si>
  <si>
    <t>733</t>
  </si>
  <si>
    <t>741</t>
  </si>
  <si>
    <t>742</t>
  </si>
  <si>
    <t>751</t>
  </si>
  <si>
    <t>a_base_role_group</t>
  </si>
  <si>
    <t>a_base_lv</t>
  </si>
  <si>
    <t>角色组id</t>
  </si>
  <si>
    <t>等级</t>
  </si>
  <si>
    <t>角色出生特效</t>
    <phoneticPr fontId="27" type="noConversion"/>
  </si>
  <si>
    <t>c_base_born_effect</t>
    <phoneticPr fontId="27" type="noConversion"/>
  </si>
  <si>
    <t>野牛剑士</t>
  </si>
  <si>
    <t>怪物类型</t>
    <phoneticPr fontId="27" type="noConversion"/>
  </si>
  <si>
    <t>a_base_kind</t>
    <phoneticPr fontId="27" type="noConversion"/>
  </si>
  <si>
    <t>a_base_role_id</t>
    <phoneticPr fontId="27" type="noConversion"/>
  </si>
  <si>
    <t>碰撞检查,填type，x,y
type = 0表示圆形，x表示半径，y无意义
type = 1表示矩形x为宽,y为长;单位都为cm
单位无碰撞时,填0,0
（角色都填圆形）</t>
  </si>
  <si>
    <t>碰撞检查,填type，x,y
type = 0表示圆形，x表示半径，y无意义
type = 1表示矩形x为宽,y为长;单位都为cm
单位无碰撞时,填0,0
（角色都填圆形）</t>
    <phoneticPr fontId="27" type="noConversion"/>
  </si>
  <si>
    <t>填BUFF1_ID,BUFF2_ID…</t>
    <phoneticPr fontId="27" type="noConversion"/>
  </si>
  <si>
    <t>被动技能</t>
  </si>
  <si>
    <t>被动技能</t>
    <phoneticPr fontId="27" type="noConversion"/>
  </si>
  <si>
    <t>a_base_kind</t>
  </si>
  <si>
    <t>怪物类型</t>
  </si>
  <si>
    <t>0,默认
1，普通怪物
2，精英怪物
3，BOSS怪物
4，禁止怪物
5，障碍怪物</t>
  </si>
  <si>
    <t>读取多语言messageid</t>
  </si>
  <si>
    <t>读取多语言messageid</t>
    <phoneticPr fontId="27" type="noConversion"/>
  </si>
  <si>
    <t>0,默认
1，普通怪物
2，精英怪物
3，BOSS怪物
4，禁止怪物
5，障碍怪物</t>
    <phoneticPr fontId="27" type="noConversion"/>
  </si>
  <si>
    <t>主键id</t>
  </si>
  <si>
    <t>主键id</t>
    <phoneticPr fontId="27" type="noConversion"/>
  </si>
  <si>
    <t>a_ints_role_collision</t>
  </si>
  <si>
    <t>a_ints_role_collision</t>
    <phoneticPr fontId="27" type="noConversion"/>
  </si>
  <si>
    <t>a_ints_xunlu_target</t>
  </si>
  <si>
    <t>a_ints_xunlu_target</t>
    <phoneticPr fontId="27" type="noConversion"/>
  </si>
  <si>
    <t>a_ints_role_skill</t>
  </si>
  <si>
    <t>a_ints_role_skill</t>
    <phoneticPr fontId="27" type="noConversion"/>
  </si>
  <si>
    <t>a_ints_passivity_skill</t>
  </si>
  <si>
    <t>a_ints_passivity_skill</t>
    <phoneticPr fontId="27" type="noConversion"/>
  </si>
  <si>
    <t>a_ints_priority_target</t>
  </si>
  <si>
    <t>a_ints_priority_target</t>
    <phoneticPr fontId="27" type="noConversion"/>
  </si>
  <si>
    <t>a_arrayints_property</t>
  </si>
  <si>
    <t>id</t>
    <phoneticPr fontId="27" type="noConversion"/>
  </si>
  <si>
    <t>事件触发条件</t>
    <phoneticPr fontId="27" type="noConversion"/>
  </si>
  <si>
    <t xml:space="preserve">
万分比
10000=100% </t>
    <phoneticPr fontId="27" type="noConversion"/>
  </si>
  <si>
    <t>事件触发概率</t>
    <phoneticPr fontId="27" type="noConversion"/>
  </si>
  <si>
    <t>a_base_condition_probability</t>
    <phoneticPr fontId="27" type="noConversion"/>
  </si>
  <si>
    <t>a_base_repetition</t>
    <phoneticPr fontId="27" type="noConversion"/>
  </si>
  <si>
    <t>varchar(255)</t>
    <phoneticPr fontId="27" type="noConversion"/>
  </si>
  <si>
    <t>配置格式【type，x；type，x…】。
type=0表示给自己增加buff；
type=1表示移除自己身上的buff
x填写buff ID</t>
    <phoneticPr fontId="27" type="noConversion"/>
  </si>
  <si>
    <t>一局战斗中重可重复次数</t>
    <phoneticPr fontId="27" type="noConversion"/>
  </si>
  <si>
    <t>0表示可以无限重复
大于等于1表示可重复的具体次数</t>
    <phoneticPr fontId="27" type="noConversion"/>
  </si>
  <si>
    <t>修改自身buff</t>
    <phoneticPr fontId="27" type="noConversion"/>
  </si>
  <si>
    <t>a_base_skill</t>
    <phoneticPr fontId="27" type="noConversion"/>
  </si>
  <si>
    <t>配置格式type,x
type = 0 角色出生时触发事件
type = 1 角色处于非战斗时间大于等于x时触发
type = 2 角色处于战斗时间大于等于x时触发
type = 3 角色释放指定技能后触发，x填写技能ID</t>
    <phoneticPr fontId="27" type="noConversion"/>
  </si>
  <si>
    <t>填技能ID</t>
    <phoneticPr fontId="27" type="noConversion"/>
  </si>
  <si>
    <t>角色当前无视CD释放一次技能</t>
    <phoneticPr fontId="27" type="noConversion"/>
  </si>
  <si>
    <t>a_ints_begin_triggers</t>
    <phoneticPr fontId="27" type="noConversion"/>
  </si>
  <si>
    <t>a_arrayints_add_self_buff</t>
    <phoneticPr fontId="27" type="noConversion"/>
  </si>
  <si>
    <t>a_base_lv</t>
    <phoneticPr fontId="27" type="noConversion"/>
  </si>
  <si>
    <t>a_base_incident_id</t>
    <phoneticPr fontId="27" type="noConversion"/>
  </si>
  <si>
    <t>角色事件调用</t>
  </si>
  <si>
    <t>角色事件调用</t>
    <phoneticPr fontId="27" type="noConversion"/>
  </si>
  <si>
    <t>a_ints_incident</t>
  </si>
  <si>
    <t>a_ints_incident</t>
    <phoneticPr fontId="27" type="noConversion"/>
  </si>
  <si>
    <t>varchar(255)</t>
    <phoneticPr fontId="27" type="noConversion"/>
  </si>
  <si>
    <t>龙</t>
  </si>
  <si>
    <t>翼龙</t>
  </si>
  <si>
    <t>填属性ID,数值;填属性ID,数值（移速：每一格子：10000）
属性id读取属性表
1：生命值
2：当前生命值
3：攻击
4：移速</t>
    <phoneticPr fontId="27" type="noConversion"/>
  </si>
  <si>
    <t>填属性ID,数值;填属性ID,数值（移速：每一格子：10000）
属性id读取属性表
1：生命值
2：当前生命值
3：攻击
4：移速</t>
  </si>
  <si>
    <t>a_arrayints_property</t>
    <phoneticPr fontId="27" type="noConversion"/>
  </si>
  <si>
    <t>特效资源，特效表id</t>
  </si>
  <si>
    <t>特效资源，特效表id</t>
    <phoneticPr fontId="27" type="noConversion"/>
  </si>
  <si>
    <t>111010</t>
  </si>
  <si>
    <t>112010</t>
  </si>
  <si>
    <t>114010</t>
  </si>
  <si>
    <t>115010</t>
  </si>
  <si>
    <t>121010</t>
  </si>
  <si>
    <t>122010</t>
  </si>
  <si>
    <t>124010</t>
  </si>
  <si>
    <t>125010</t>
  </si>
  <si>
    <t>131010</t>
  </si>
  <si>
    <t>132010</t>
  </si>
  <si>
    <t>133010</t>
  </si>
  <si>
    <t>134010</t>
  </si>
  <si>
    <t>135010</t>
  </si>
  <si>
    <t>141010</t>
  </si>
  <si>
    <t>142010</t>
  </si>
  <si>
    <t>143010</t>
  </si>
  <si>
    <t>144010</t>
  </si>
  <si>
    <t>145010</t>
  </si>
  <si>
    <t>151010</t>
  </si>
  <si>
    <t>152010</t>
  </si>
  <si>
    <t>153010</t>
  </si>
  <si>
    <t>155010</t>
  </si>
  <si>
    <t>221010</t>
  </si>
  <si>
    <t>231010</t>
  </si>
  <si>
    <t>241010</t>
  </si>
  <si>
    <t>251010</t>
  </si>
  <si>
    <t>321010</t>
  </si>
  <si>
    <t>331010</t>
  </si>
  <si>
    <t>341010</t>
  </si>
  <si>
    <t>351010</t>
  </si>
  <si>
    <t>431010</t>
  </si>
  <si>
    <t>441010</t>
  </si>
  <si>
    <t>451010</t>
  </si>
  <si>
    <t>521010</t>
  </si>
  <si>
    <t>531010</t>
  </si>
  <si>
    <t>541010</t>
  </si>
  <si>
    <t>551010</t>
  </si>
  <si>
    <t>631010</t>
  </si>
  <si>
    <t>641010</t>
  </si>
  <si>
    <t>651010</t>
  </si>
  <si>
    <t>722010</t>
  </si>
  <si>
    <t>731010</t>
  </si>
  <si>
    <t>732010</t>
  </si>
  <si>
    <t>733010</t>
  </si>
  <si>
    <t>741010</t>
  </si>
  <si>
    <t>742010</t>
  </si>
  <si>
    <t>751010</t>
  </si>
  <si>
    <t>配置:优先目标类型1,优先目标类型2…
（填角色职业类型）</t>
    <phoneticPr fontId="27" type="noConversion"/>
  </si>
  <si>
    <t>a_ints_role_detect</t>
    <phoneticPr fontId="27" type="noConversion"/>
  </si>
  <si>
    <t>角色伤害检测范围</t>
    <phoneticPr fontId="27" type="noConversion"/>
  </si>
  <si>
    <t>0,10000,0</t>
    <phoneticPr fontId="27" type="noConversion"/>
  </si>
  <si>
    <t>a_ints_role_detect</t>
  </si>
  <si>
    <t>角色伤害检测范围</t>
  </si>
  <si>
    <t>0,10000,0</t>
  </si>
  <si>
    <t>c_base_trans_effect</t>
    <phoneticPr fontId="27" type="noConversion"/>
  </si>
  <si>
    <t>角色传送消失特效</t>
    <phoneticPr fontId="27" type="noConversion"/>
  </si>
  <si>
    <t>c_base_model_size</t>
  </si>
  <si>
    <t>c_base_trans_effect</t>
  </si>
  <si>
    <t>模型比例</t>
  </si>
  <si>
    <t>角色传送消失特效</t>
  </si>
  <si>
    <t>752</t>
  </si>
  <si>
    <t>752010</t>
  </si>
  <si>
    <t>1001010</t>
  </si>
  <si>
    <t>1002010</t>
  </si>
  <si>
    <t>1003010</t>
  </si>
  <si>
    <t>1004010</t>
  </si>
  <si>
    <t>1005010</t>
  </si>
  <si>
    <t>1006010</t>
  </si>
  <si>
    <t>1007010</t>
  </si>
  <si>
    <t>1008010</t>
  </si>
  <si>
    <t>0,15000,0</t>
  </si>
  <si>
    <t/>
  </si>
  <si>
    <t>0,7500,0</t>
  </si>
  <si>
    <t>3201010</t>
  </si>
  <si>
    <t>3301010</t>
  </si>
  <si>
    <t>血条偏移：x（左右偏移）,y（上下偏移）</t>
  </si>
  <si>
    <t>血条偏移：x（左右偏移）,y（上下偏移）</t>
    <phoneticPr fontId="27" type="noConversion"/>
  </si>
  <si>
    <t>a_ints_bloodline</t>
  </si>
  <si>
    <t>a_ints_bloodline</t>
    <phoneticPr fontId="27" type="noConversion"/>
  </si>
  <si>
    <r>
      <t xml:space="preserve">技能ID;技能ID…
技能释放时会根据配置顺序优先释放。
</t>
    </r>
    <r>
      <rPr>
        <sz val="11"/>
        <color rgb="FFFF0000"/>
        <rFont val="微软雅黑"/>
        <family val="2"/>
        <charset val="134"/>
      </rPr>
      <t>普攻配置在最后。</t>
    </r>
    <phoneticPr fontId="27" type="noConversion"/>
  </si>
  <si>
    <t>技能ID;技能ID…
技能释放时会根据配置顺序优先释放。
普攻配置在最后。</t>
  </si>
  <si>
    <r>
      <t>c</t>
    </r>
    <r>
      <rPr>
        <sz val="11"/>
        <color theme="1"/>
        <rFont val="微软雅黑"/>
        <family val="2"/>
        <charset val="134"/>
      </rPr>
      <t>_base_skillicon</t>
    </r>
    <phoneticPr fontId="27" type="noConversion"/>
  </si>
  <si>
    <t>c_ints_skilldescribe</t>
  </si>
  <si>
    <t>当有多个技能时，用；隔开，显示从左至右依次展示</t>
  </si>
  <si>
    <t>当有多个技能时，用；隔开，显示从左至右依次展示</t>
    <phoneticPr fontId="27" type="noConversion"/>
  </si>
  <si>
    <t>关联多语言表id，当有多个技能时，用；隔开，显示从左至右依次展示。需要和icon做好对应</t>
  </si>
  <si>
    <t>关联多语言表id，当有多个技能时，用；隔开，显示从左至右依次展示。需要和icon做好对应</t>
    <phoneticPr fontId="27" type="noConversion"/>
  </si>
  <si>
    <t>棋子技能图标</t>
  </si>
  <si>
    <t>棋子技能图标</t>
    <phoneticPr fontId="27" type="noConversion"/>
  </si>
  <si>
    <t>棋子技能描述</t>
  </si>
  <si>
    <t>棋子技能描述</t>
    <phoneticPr fontId="27" type="noConversion"/>
  </si>
  <si>
    <t>c_base_skillname</t>
  </si>
  <si>
    <t>c_base_skillname</t>
    <phoneticPr fontId="27" type="noConversion"/>
  </si>
  <si>
    <t>棋子技能名称</t>
  </si>
  <si>
    <t>棋子技能名称</t>
    <phoneticPr fontId="27" type="noConversion"/>
  </si>
  <si>
    <t>关联多语言表id，当有多个技能时，用；隔开，显示从左至右依次展示。需要和icon做好对应</t>
    <phoneticPr fontId="27" type="noConversion"/>
  </si>
  <si>
    <t>c_ints_skilldescribe</t>
    <phoneticPr fontId="27" type="noConversion"/>
  </si>
  <si>
    <t>c_base_skillicon</t>
  </si>
  <si>
    <t>野牛勇士</t>
  </si>
  <si>
    <t>松鼠投手</t>
  </si>
  <si>
    <t>狼骑兵</t>
  </si>
  <si>
    <t>小精灵</t>
  </si>
  <si>
    <t>乌鸦</t>
  </si>
  <si>
    <t>长弓手</t>
  </si>
  <si>
    <t>狼游骑兵</t>
  </si>
  <si>
    <t>独角兽</t>
  </si>
  <si>
    <t>石头人战士</t>
  </si>
  <si>
    <t>野牛盾兵</t>
  </si>
  <si>
    <t>弩手</t>
  </si>
  <si>
    <t>长枪骑兵</t>
  </si>
  <si>
    <t>小飞龙</t>
  </si>
  <si>
    <t>骷髅射手</t>
  </si>
  <si>
    <t>火枪手</t>
  </si>
  <si>
    <t>炮兵</t>
  </si>
  <si>
    <t>龙骑兵</t>
  </si>
  <si>
    <t>蒸汽小飞龙</t>
  </si>
  <si>
    <t>迷你死神</t>
  </si>
  <si>
    <t>现代步兵</t>
  </si>
  <si>
    <t>火箭筒兵</t>
  </si>
  <si>
    <t>长刀摩托骑兵</t>
  </si>
  <si>
    <t>传教士</t>
  </si>
  <si>
    <t>自爆青蛙</t>
  </si>
  <si>
    <t>地鼠挖掘者</t>
  </si>
  <si>
    <t>旋风战士</t>
  </si>
  <si>
    <t>巨猿人</t>
  </si>
  <si>
    <t>装甲机枪车</t>
  </si>
  <si>
    <t>海象飞斧战士</t>
  </si>
  <si>
    <t>神箭游侠</t>
  </si>
  <si>
    <t>狙击手</t>
  </si>
  <si>
    <t>导弹车</t>
  </si>
  <si>
    <t>猛犸象狼骑</t>
  </si>
  <si>
    <t>精英长枪骑士</t>
  </si>
  <si>
    <t>飞艇</t>
  </si>
  <si>
    <t>坦克</t>
  </si>
  <si>
    <t>火龙</t>
  </si>
  <si>
    <t>精灵捕手</t>
  </si>
  <si>
    <t>光明法师</t>
  </si>
  <si>
    <t>皇家狮鹫</t>
  </si>
  <si>
    <t>魔像</t>
  </si>
  <si>
    <t>鬼武士</t>
  </si>
  <si>
    <t>吸血鬼贵族</t>
  </si>
  <si>
    <t>地狱飞龙</t>
  </si>
  <si>
    <t>勇士小屋</t>
  </si>
  <si>
    <t>长弓手营地</t>
  </si>
  <si>
    <t>拒马</t>
  </si>
  <si>
    <t>弓箭塔</t>
  </si>
  <si>
    <t>落石塔</t>
  </si>
  <si>
    <t>投石机</t>
  </si>
  <si>
    <t>弩车</t>
  </si>
  <si>
    <t>资源收集器</t>
  </si>
  <si>
    <t>战旗</t>
  </si>
  <si>
    <t>碉堡</t>
  </si>
  <si>
    <t>电磁塔</t>
  </si>
  <si>
    <t>青蛙锅</t>
  </si>
  <si>
    <t>女神</t>
  </si>
  <si>
    <t>女魔</t>
  </si>
  <si>
    <t>皇冠塔(神)</t>
  </si>
  <si>
    <t>皇冠塔(魔)</t>
  </si>
  <si>
    <t>角色死亡特效</t>
  </si>
  <si>
    <t>角色死亡特效</t>
    <phoneticPr fontId="27" type="noConversion"/>
  </si>
  <si>
    <t>c_base_die_effect</t>
  </si>
  <si>
    <t>c_base_die_effect</t>
    <phoneticPr fontId="27" type="noConversion"/>
  </si>
  <si>
    <t>,</t>
    <phoneticPr fontId="27" type="noConversion"/>
  </si>
  <si>
    <t>,</t>
  </si>
  <si>
    <t>0,30</t>
  </si>
  <si>
    <t>0,63</t>
  </si>
  <si>
    <t>是否有技能
(含普攻)</t>
  </si>
  <si>
    <t>是否有技能
(含普攻)</t>
    <phoneticPr fontId="27" type="noConversion"/>
  </si>
  <si>
    <t xml:space="preserve">配置:优先目标类型1,优先目标类型2…
（填角色职业类型）
</t>
  </si>
  <si>
    <t xml:space="preserve">配置:优先目标类型1,优先目标类型2…
（填角色职业类型）
</t>
    <phoneticPr fontId="27" type="noConversion"/>
  </si>
  <si>
    <t>154011,154010</t>
  </si>
  <si>
    <t>…后面新增依次8、16、32（二进制）(填组合值)
地面	1
空中	2
步兵	4
弓兵	8
骑兵	16
神	32
魔	64
士兵	128
英雄	256
卡牌建筑	512
近	1024
远程	2048
单位	4096
女神或BOSS	8192
防御塔 16384
卡牌（程序写死）1073741824</t>
  </si>
  <si>
    <t>…后面新增依次8、16、32（二进制）(填组合值)
地面	1
空中	2
步兵	4
弓兵	8
骑兵	16
神	32
魔	64
士兵	128
英雄	256
卡牌建筑	512
近	1024
远程	2048
单位	4096
女神或BOSS	8192
防御塔 16384
卡牌（程序写死）1073741824</t>
    <phoneticPr fontId="27" type="noConversion"/>
  </si>
  <si>
    <t>棋子类型</t>
  </si>
  <si>
    <t>棋子类型</t>
    <phoneticPr fontId="27" type="noConversion"/>
  </si>
  <si>
    <t>塔防模式使用
用于判断三消产生的单位的放置位置。比如防御塔和弓箭手，有类型区别，放置位置不同。
0：默认
1：防御塔
2：精英单位</t>
  </si>
  <si>
    <t>塔防模式使用
用于判断三消产生的单位的放置位置。比如防御塔和弓箭手，有类型区别，放置位置不同。
0：默认
1：防御塔
2：精英单位</t>
    <phoneticPr fontId="27" type="noConversion"/>
  </si>
  <si>
    <t>a_base_cheesetype</t>
  </si>
  <si>
    <t>a_base_cheesetype</t>
    <phoneticPr fontId="27" type="noConversion"/>
  </si>
  <si>
    <t>113012,113011,113010</t>
  </si>
  <si>
    <t>0,25000,0</t>
  </si>
  <si>
    <t>0,25000,0</t>
    <phoneticPr fontId="27" type="noConversion"/>
  </si>
  <si>
    <t>1000,99999998</t>
  </si>
  <si>
    <t>1000,99999998</t>
    <phoneticPr fontId="27" type="noConversion"/>
  </si>
  <si>
    <t>1*4弓兵营（箭塔）</t>
  </si>
  <si>
    <t>1,1;3,100;4,0</t>
  </si>
  <si>
    <t>5消拒马</t>
  </si>
  <si>
    <t>龙-塔防怪</t>
  </si>
  <si>
    <t>翼龙-塔防怪</t>
  </si>
  <si>
    <t>1,425;3,80;4,15000</t>
  </si>
  <si>
    <t>1,144;3,224;4,14000</t>
  </si>
  <si>
    <t>1,173;3,269;4,14000</t>
  </si>
  <si>
    <t>1,208;3,323;4,14000</t>
  </si>
  <si>
    <t>1,249;3,388;4,14000</t>
  </si>
  <si>
    <t>1,299;3,465;4,14000</t>
  </si>
  <si>
    <t>1,359;3,558;4,14000</t>
  </si>
  <si>
    <t>1,430;3,669;4,14000</t>
  </si>
  <si>
    <t>1,516;3,803;4,14000</t>
  </si>
  <si>
    <t>1,620;3,964;4,14000</t>
  </si>
  <si>
    <t>1,744;3,1156;4,14000</t>
  </si>
  <si>
    <t>1,892;3,1387;4,14000</t>
  </si>
  <si>
    <t>1,1070;3,1665;4,14000</t>
  </si>
  <si>
    <t>1,1284;3,1998;4,14000</t>
  </si>
  <si>
    <t>1,1541;3,2397;4,14000</t>
  </si>
  <si>
    <t>1,1849;3,2876;4,14000</t>
  </si>
  <si>
    <t>1,2219;3,3452;4,14000</t>
  </si>
  <si>
    <t>1,2663;3,4142;4,14000</t>
  </si>
  <si>
    <t>1,3195;3,4970;4,14000</t>
  </si>
  <si>
    <t>1,3834;3,5964;4,14000</t>
  </si>
  <si>
    <t>1,4601;3,7157;4,14000</t>
  </si>
  <si>
    <t>1,5521;3,8588;4,14000</t>
  </si>
  <si>
    <t>1,6625;3,10306;4,14000</t>
  </si>
  <si>
    <t>1,7950;3,12367;4,14000</t>
  </si>
  <si>
    <t>1,9540;3,14840;4,14000</t>
  </si>
  <si>
    <t>1,11448;3,17808;4,14000</t>
  </si>
  <si>
    <t>1,1152;3,96;4,13100</t>
  </si>
  <si>
    <t>1,1383;3,116;4,13100</t>
  </si>
  <si>
    <t>1,1659;3,139;4,13100</t>
  </si>
  <si>
    <t>1,1991;3,166;4,13100</t>
  </si>
  <si>
    <t>1,2389;3,200;4,13100</t>
  </si>
  <si>
    <t>1,2867;3,239;4,13100</t>
  </si>
  <si>
    <t>1,3440;3,287;4,13100</t>
  </si>
  <si>
    <t>1,4128;3,344;4,13100</t>
  </si>
  <si>
    <t>1,4954;3,413;4,13100</t>
  </si>
  <si>
    <t>1,5945;3,496;4,13100</t>
  </si>
  <si>
    <t>1,7133;3,595;4,13100</t>
  </si>
  <si>
    <t>1,8560;3,714;4,13100</t>
  </si>
  <si>
    <t>1,10272;3,856;4,13100</t>
  </si>
  <si>
    <t>1,12326;3,1028;4,13100</t>
  </si>
  <si>
    <t>1,14791;3,1233;4,13100</t>
  </si>
  <si>
    <t>1,17749;3,1480;4,13100</t>
  </si>
  <si>
    <t>1,21299;3,1775;4,13100</t>
  </si>
  <si>
    <t>1,25559;3,2130;4,13100</t>
  </si>
  <si>
    <t>1,30671;3,2556;4,13100</t>
  </si>
  <si>
    <t>1,36805;3,3068;4,13100</t>
  </si>
  <si>
    <t>1,44165;3,3681;4,13100</t>
  </si>
  <si>
    <t>1,52998;3,4417;4,13100</t>
  </si>
  <si>
    <t>1,63598;3,5300;4,13100</t>
  </si>
  <si>
    <t>1,76317;3,6360;4,13100</t>
  </si>
  <si>
    <t>1,91581;3,7632;4,13100</t>
  </si>
  <si>
    <t>1,720;3,280;4,15000</t>
  </si>
  <si>
    <t>1,864;3,336;4,15000</t>
  </si>
  <si>
    <t>1,1037;3,404;4,15000</t>
  </si>
  <si>
    <t>1,1245;3,484;4,15000</t>
  </si>
  <si>
    <t>1,1493;3,581;4,15000</t>
  </si>
  <si>
    <t>1,1792;3,697;4,15000</t>
  </si>
  <si>
    <t>1,2150;3,837;4,15000</t>
  </si>
  <si>
    <t>1,2580;3,1004;4,15000</t>
  </si>
  <si>
    <t>1,3096;3,1204;4,15000</t>
  </si>
  <si>
    <t>1,3716;3,1445;4,15000</t>
  </si>
  <si>
    <t>1,4459;3,1734;4,15000</t>
  </si>
  <si>
    <t>1,5350;3,2081;4,15000</t>
  </si>
  <si>
    <t>1,6420;3,2497;4,15000</t>
  </si>
  <si>
    <t>1,7704;3,2996;4,15000</t>
  </si>
  <si>
    <t>1,9245;3,3595;4,15000</t>
  </si>
  <si>
    <t>1,11094;3,4314;4,15000</t>
  </si>
  <si>
    <t>1,13312;3,5177;4,15000</t>
  </si>
  <si>
    <t>1,15974;3,6213;4,15000</t>
  </si>
  <si>
    <t>1,19169;3,7455;4,15000</t>
  </si>
  <si>
    <t>1,23003;3,8946;4,15000</t>
  </si>
  <si>
    <t>1,27604;3,10735;4,15000</t>
  </si>
  <si>
    <t>1,33124;3,12882;4,15000</t>
  </si>
  <si>
    <t>1,39749;3,15458;4,15000</t>
  </si>
  <si>
    <t>1,47699;3,18550;4,15000</t>
  </si>
  <si>
    <t>1,57238;3,22260;4,15000</t>
  </si>
  <si>
    <t>1,864;3,48;4,13100</t>
  </si>
  <si>
    <t>1,1037;3,58;4,13100</t>
  </si>
  <si>
    <t>1,1245;3,70;4,13100</t>
  </si>
  <si>
    <t>1,1493;3,83;4,13100</t>
  </si>
  <si>
    <t>1,1792;3,100;4,13100</t>
  </si>
  <si>
    <t>1,2150;3,120;4,13100</t>
  </si>
  <si>
    <t>1,2580;3,144;4,13100</t>
  </si>
  <si>
    <t>1,3096;3,172;4,13100</t>
  </si>
  <si>
    <t>1,3716;3,207;4,13100</t>
  </si>
  <si>
    <t>1,4459;3,248;4,13100</t>
  </si>
  <si>
    <t>1,5350;3,298;4,13100</t>
  </si>
  <si>
    <t>1,6420;3,357;4,13100</t>
  </si>
  <si>
    <t>1,7704;3,428;4,13100</t>
  </si>
  <si>
    <t>1,9245;3,514;4,13100</t>
  </si>
  <si>
    <t>1,11094;3,617;4,13100</t>
  </si>
  <si>
    <t>1,13312;3,740;4,13100</t>
  </si>
  <si>
    <t>1,15974;3,888;4,13100</t>
  </si>
  <si>
    <t>1,19169;3,1065;4,13100</t>
  </si>
  <si>
    <t>1,23003;3,1278;4,13100</t>
  </si>
  <si>
    <t>1,27604;3,1534;4,13100</t>
  </si>
  <si>
    <t>1,33124;3,1841;4,13100</t>
  </si>
  <si>
    <t>1,39749;3,2209;4,13100</t>
  </si>
  <si>
    <t>1,47699;3,2650;4,13100</t>
  </si>
  <si>
    <t>1,57238;3,3180;4,13100</t>
  </si>
  <si>
    <t>1,68686;3,3816;4,13100</t>
  </si>
  <si>
    <t>1,576;3,0;4,0</t>
  </si>
  <si>
    <t>1,692;3,0;4,0</t>
  </si>
  <si>
    <t>1,830;3,0;4,0</t>
  </si>
  <si>
    <t>1,996;3,0;4,0</t>
  </si>
  <si>
    <t>1,1195;3,0;4,0</t>
  </si>
  <si>
    <t>1,1434;3,0;4,0</t>
  </si>
  <si>
    <t>1,1720;3,0;4,0</t>
  </si>
  <si>
    <t>1,2064;3,0;4,0</t>
  </si>
  <si>
    <t>1,2477;3,0;4,0</t>
  </si>
  <si>
    <t>1,2973;3,0;4,0</t>
  </si>
  <si>
    <t>1,3567;3,0;4,0</t>
  </si>
  <si>
    <t>1,4280;3,0;4,0</t>
  </si>
  <si>
    <t>1,5136;3,0;4,0</t>
  </si>
  <si>
    <t>1,6163;3,0;4,0</t>
  </si>
  <si>
    <t>1,7396;3,0;4,0</t>
  </si>
  <si>
    <t>1,8875;3,0;4,0</t>
  </si>
  <si>
    <t>1,10650;3,0;4,0</t>
  </si>
  <si>
    <t>1,12780;3,0;4,0</t>
  </si>
  <si>
    <t>1,15336;3,0;4,0</t>
  </si>
  <si>
    <t>1,18403;3,0;4,0</t>
  </si>
  <si>
    <t>1,22083;3,0;4,0</t>
  </si>
  <si>
    <t>1,26499;3,0;4,0</t>
  </si>
  <si>
    <t>1,31799;3,0;4,0</t>
  </si>
  <si>
    <t>1,38159;3,0;4,0</t>
  </si>
  <si>
    <t>1,45791;3,0;4,0</t>
  </si>
  <si>
    <t>1,480;3,0;4,0</t>
  </si>
  <si>
    <t>a_base_td_invade_point</t>
  </si>
  <si>
    <t>a_base_td_invade_point</t>
    <phoneticPr fontId="27" type="noConversion"/>
  </si>
  <si>
    <t>塔防模式怪物到达终点的伤害</t>
  </si>
  <si>
    <t>塔防模式怪物到达终点的伤害</t>
    <phoneticPr fontId="27" type="noConversion"/>
  </si>
  <si>
    <t>龙BOSS</t>
  </si>
  <si>
    <t>翼龙BOSS</t>
  </si>
  <si>
    <t>角色名称</t>
    <phoneticPr fontId="27" type="noConversion"/>
  </si>
  <si>
    <t>421</t>
  </si>
  <si>
    <t>421012,421011,421010</t>
  </si>
  <si>
    <t>621</t>
  </si>
  <si>
    <t>621010</t>
  </si>
  <si>
    <t>721010</t>
  </si>
  <si>
    <t>724</t>
  </si>
  <si>
    <t>724010</t>
  </si>
  <si>
    <t>725</t>
  </si>
  <si>
    <t>725010</t>
  </si>
  <si>
    <t>角色描述</t>
  </si>
  <si>
    <t>角色描述</t>
    <phoneticPr fontId="27" type="noConversion"/>
  </si>
  <si>
    <t>c_base_description</t>
  </si>
  <si>
    <t>c_base_description</t>
    <phoneticPr fontId="27" type="noConversion"/>
  </si>
  <si>
    <r>
      <t>c</t>
    </r>
    <r>
      <rPr>
        <sz val="11"/>
        <color theme="1"/>
        <rFont val="微软雅黑"/>
        <family val="2"/>
        <charset val="134"/>
      </rPr>
      <t>_base_head</t>
    </r>
    <phoneticPr fontId="27" type="noConversion"/>
  </si>
  <si>
    <t>头像</t>
  </si>
  <si>
    <t>头像</t>
    <phoneticPr fontId="27" type="noConversion"/>
  </si>
  <si>
    <t>头像名称</t>
  </si>
  <si>
    <t>头像名称</t>
    <phoneticPr fontId="27" type="noConversion"/>
  </si>
  <si>
    <t>UI_Card_Head_21120</t>
  </si>
  <si>
    <t>UI_Card_Head_21120</t>
    <phoneticPr fontId="27" type="noConversion"/>
  </si>
  <si>
    <t>c_base_head</t>
  </si>
  <si>
    <t>3000014,3000013,3000012,3000011,3000010</t>
  </si>
  <si>
    <t>3100014,3100013,3100012,3100011,3100010</t>
  </si>
  <si>
    <t>c_base_chessbordmodel_size</t>
  </si>
  <si>
    <t>棋盘展示模型比例</t>
  </si>
  <si>
    <t>模型比例（战斗）
比例基于模型资源尺寸</t>
  </si>
  <si>
    <t>在棋盘上展示的模型比例大小（塔防）
比例基于模型资源尺寸
万分比：10000：1</t>
  </si>
  <si>
    <t>女神（combo2召唤天使）</t>
  </si>
  <si>
    <t>女神（combo4召唤女武神）</t>
  </si>
  <si>
    <t>女魔（combo召唤恶魔）</t>
  </si>
  <si>
    <t>女魔（combo召唤炎兽）</t>
  </si>
  <si>
    <t>4003010</t>
  </si>
  <si>
    <t>4004010</t>
  </si>
  <si>
    <t>1,3;3,208;4,0</t>
  </si>
  <si>
    <t>1*4神像塔（闪电链）</t>
  </si>
  <si>
    <t>棋盘交互盒子比例</t>
  </si>
  <si>
    <t>棋盘交互盒子比例</t>
    <phoneticPr fontId="27" type="noConversion"/>
  </si>
  <si>
    <t>棋盘交互盒子比例
x,y,z
万分比：10000</t>
  </si>
  <si>
    <t>棋盘交互盒子比例
x,y,z
万分比：10000</t>
    <phoneticPr fontId="27" type="noConversion"/>
  </si>
  <si>
    <t>10000,10000,10000</t>
  </si>
  <si>
    <t>4003010</t>
    <phoneticPr fontId="27" type="noConversion"/>
  </si>
  <si>
    <t>4004010</t>
    <phoneticPr fontId="27" type="noConversion"/>
  </si>
  <si>
    <t>c_ints_controlbox_size</t>
  </si>
  <si>
    <t>c_ints_controlbox_size</t>
    <phoneticPr fontId="27" type="noConversion"/>
  </si>
  <si>
    <t>0,-12</t>
  </si>
  <si>
    <t>c_base_prefab_id</t>
  </si>
  <si>
    <t>预制体表id</t>
  </si>
  <si>
    <t>3404010</t>
  </si>
  <si>
    <t>我方 血条偏移</t>
  </si>
  <si>
    <t>我方 血条偏移</t>
    <phoneticPr fontId="27" type="noConversion"/>
  </si>
  <si>
    <t>敌方血条偏移</t>
  </si>
  <si>
    <t>敌方血条偏移</t>
    <phoneticPr fontId="27" type="noConversion"/>
  </si>
  <si>
    <t>a_ints_enemybloodline</t>
  </si>
  <si>
    <t>a_ints_enemybloodline</t>
    <phoneticPr fontId="27" type="noConversion"/>
  </si>
  <si>
    <t>0,0</t>
  </si>
  <si>
    <t>621010</t>
    <phoneticPr fontId="27" type="noConversion"/>
  </si>
  <si>
    <t>3000010</t>
  </si>
  <si>
    <t>3000011,3000010</t>
  </si>
  <si>
    <t>3000012,3000011,3000010</t>
  </si>
  <si>
    <t>3000013,3000012,3000011,3000010</t>
  </si>
  <si>
    <t>3100010</t>
  </si>
  <si>
    <t>3100011,3100010</t>
  </si>
  <si>
    <t>3100012,3100011,3100010</t>
  </si>
  <si>
    <t>3100013,3100012,3100011,3100010</t>
  </si>
  <si>
    <t>3000014,3000013,3000012,3000111,3000010</t>
  </si>
  <si>
    <t>3000014,3000013,3000012,3000111,3000010</t>
    <phoneticPr fontId="27" type="noConversion"/>
  </si>
  <si>
    <t>3000014,3000013,3000112,3000111,3000010</t>
  </si>
  <si>
    <t>3000014,3000013,3000112,3000111,3000010</t>
    <phoneticPr fontId="27" type="noConversion"/>
  </si>
  <si>
    <t>3000014,3000113,3000112,3000111,3000010</t>
  </si>
  <si>
    <t>3000014,3000113,3000112,3000111,3000010</t>
    <phoneticPr fontId="27" type="noConversion"/>
  </si>
  <si>
    <t>3000114,3000113,3000112,3000111,3000010</t>
  </si>
  <si>
    <t>3000114,3000113,3000112,3000111,3000010</t>
    <phoneticPr fontId="27" type="noConversion"/>
  </si>
  <si>
    <t>3000114,3000113,3000112,3000211,3000010</t>
  </si>
  <si>
    <t>3000114,3000113,3000112,3000211,3000010</t>
    <phoneticPr fontId="27" type="noConversion"/>
  </si>
  <si>
    <t>3000114,3000113,3000212,3000211,3000010</t>
  </si>
  <si>
    <t>3000114,3000113,3000212,3000211,3000010</t>
    <phoneticPr fontId="27" type="noConversion"/>
  </si>
  <si>
    <t>3000114,3000213,3000212,3000211,3000010</t>
  </si>
  <si>
    <t>3000114,3000213,3000212,3000211,3000010</t>
    <phoneticPr fontId="27" type="noConversion"/>
  </si>
  <si>
    <t>3000214,3000213,3000212,3000211,3000010</t>
  </si>
  <si>
    <t>3000214,3000213,3000212,3000211,3000010</t>
    <phoneticPr fontId="27" type="noConversion"/>
  </si>
  <si>
    <t>3000214,3000213,3000212,3000311,3000010</t>
  </si>
  <si>
    <t>3000214,3000213,3000212,3000311,3000010</t>
    <phoneticPr fontId="27" type="noConversion"/>
  </si>
  <si>
    <t>3000214,3000213,3000312,3000311,3000010</t>
  </si>
  <si>
    <t>3000214,3000213,3000312,3000311,3000010</t>
    <phoneticPr fontId="27" type="noConversion"/>
  </si>
  <si>
    <t>3100014,3100013,3100012,3100111,3100010</t>
  </si>
  <si>
    <t>3100014,3100013,3100112,3100111,3100010</t>
  </si>
  <si>
    <t>3100014,3100113,3100112,3100111,3100010</t>
  </si>
  <si>
    <t>3100114,3100113,3100112,3100111,3100010</t>
  </si>
  <si>
    <t>3100114,3100113,3100112,3100211,3100010</t>
  </si>
  <si>
    <t>3100114,3100113,3100212,3100211,3100010</t>
  </si>
  <si>
    <t>3100114,3100213,3100212,3100211,3100010</t>
  </si>
  <si>
    <t>3100214,3100213,3100212,3100211,3100010</t>
  </si>
  <si>
    <t>3100214,3100213,3100212,3100311,3100010</t>
  </si>
  <si>
    <t>3100214,3100213,3100312,3100311,3100010</t>
  </si>
  <si>
    <t>a_ints_bloodline_length</t>
  </si>
  <si>
    <t>0,12000,0</t>
  </si>
  <si>
    <t>0,12000,0</t>
    <phoneticPr fontId="27" type="noConversion"/>
  </si>
  <si>
    <t>龙3</t>
  </si>
  <si>
    <t>怪物主塔1</t>
  </si>
  <si>
    <t>怪物主塔2</t>
  </si>
  <si>
    <t>龙3-塔防怪</t>
  </si>
  <si>
    <t>2001010</t>
  </si>
  <si>
    <t>2002010</t>
  </si>
  <si>
    <t>2003010</t>
  </si>
  <si>
    <t>2004010</t>
  </si>
  <si>
    <t>2005010</t>
  </si>
  <si>
    <t>2006010</t>
  </si>
  <si>
    <t>2007010</t>
  </si>
  <si>
    <t>2008010</t>
  </si>
  <si>
    <t>龙3BOSS</t>
  </si>
  <si>
    <t>3401011,3401010</t>
  </si>
  <si>
    <t>3402011,3402010</t>
  </si>
  <si>
    <t>3403011,3403010</t>
  </si>
  <si>
    <t>1009010</t>
  </si>
  <si>
    <t>1010010</t>
  </si>
  <si>
    <t>1050010</t>
  </si>
  <si>
    <t>1051010</t>
  </si>
  <si>
    <t>怪物箭塔1</t>
  </si>
  <si>
    <t>1052010</t>
  </si>
  <si>
    <t>怪物拒马</t>
  </si>
  <si>
    <t>1,400;3,0;4,0</t>
  </si>
  <si>
    <t>预留6</t>
  </si>
  <si>
    <t>预留7</t>
  </si>
  <si>
    <t>预留8</t>
  </si>
  <si>
    <t>预留9</t>
  </si>
  <si>
    <t>预留10</t>
  </si>
  <si>
    <t>黑岩雷龙</t>
  </si>
  <si>
    <t>1,300;3,60;4,12800</t>
  </si>
  <si>
    <t>黑岩龙龟</t>
  </si>
  <si>
    <t>化石蜗牛</t>
  </si>
  <si>
    <t>迅猛龙</t>
  </si>
  <si>
    <t>黑岩三角龙</t>
  </si>
  <si>
    <t>黑岩霸王龙</t>
  </si>
  <si>
    <t>1,700;3,78;4,14300</t>
  </si>
  <si>
    <t>黑岩雷龙-塔防怪</t>
  </si>
  <si>
    <t>黑岩龙龟-塔防怪</t>
  </si>
  <si>
    <t>化石蜗牛-塔防怪</t>
  </si>
  <si>
    <t>迅猛龙-塔防怪</t>
  </si>
  <si>
    <t>黑岩三角龙-塔防怪</t>
  </si>
  <si>
    <t>黑岩霸王龙-塔防怪</t>
  </si>
  <si>
    <t>黑岩雷龙BOSS</t>
  </si>
  <si>
    <t>黑岩龙龟BOSS</t>
  </si>
  <si>
    <t>化石蜗牛BOSS</t>
  </si>
  <si>
    <t>迅猛龙BOSS</t>
  </si>
  <si>
    <t>黑岩三角龙BOSS</t>
  </si>
  <si>
    <t>黑岩霸王龙BOSS</t>
  </si>
  <si>
    <t>123011,123010</t>
  </si>
  <si>
    <t>0,9000,0</t>
  </si>
  <si>
    <t>在棋盘上展示的模型比例大小（塔防）
比例基于模型资源尺寸
万分比：10000：1</t>
    <phoneticPr fontId="27" type="noConversion"/>
  </si>
  <si>
    <t>a_base_levelupeffect</t>
  </si>
  <si>
    <t>a_base_levelupeffect</t>
    <phoneticPr fontId="27" type="noConversion"/>
  </si>
  <si>
    <t>角色升级特效</t>
  </si>
  <si>
    <t>角色升级特效</t>
    <phoneticPr fontId="27" type="noConversion"/>
  </si>
  <si>
    <t>角色升级时候的特效
塔防模式读取此字段
配置特效表id</t>
  </si>
  <si>
    <t>角色升级时候的特效
塔防模式读取此字段
配置特效表id</t>
    <phoneticPr fontId="27" type="noConversion"/>
  </si>
  <si>
    <t>1,510;3,96;4,15000</t>
  </si>
  <si>
    <t>1,612;3,116;4,15000</t>
  </si>
  <si>
    <t>1,735;3,139;4,15000</t>
  </si>
  <si>
    <t>1,882;3,166;4,15000</t>
  </si>
  <si>
    <t>1,1058;3,200;4,15000</t>
  </si>
  <si>
    <t>1,1270;3,239;4,15000</t>
  </si>
  <si>
    <t>1,1523;3,287;4,15000</t>
  </si>
  <si>
    <t>1,1828;3,344;4,15000</t>
  </si>
  <si>
    <t>1,2193;3,413;4,15000</t>
  </si>
  <si>
    <t>1,2632;3,496;4,15000</t>
  </si>
  <si>
    <t>1,3158;3,595;4,15000</t>
  </si>
  <si>
    <t>1,3790;3,714;4,15000</t>
  </si>
  <si>
    <t>1,4548;3,856;4,15000</t>
  </si>
  <si>
    <t>1,5457;3,1028;4,15000</t>
  </si>
  <si>
    <t>1,6548;3,1233;4,15000</t>
  </si>
  <si>
    <t>1,7858;3,1480;4,15000</t>
  </si>
  <si>
    <t>1,9430;3,1775;4,15000</t>
  </si>
  <si>
    <t>1,11315;3,2130;4,15000</t>
  </si>
  <si>
    <t>1,13578;3,2556;4,15000</t>
  </si>
  <si>
    <t>1,16294;3,3068;4,15000</t>
  </si>
  <si>
    <t>1,19553;3,3681;4,15000</t>
  </si>
  <si>
    <t>1,23463;3,4417;4,15000</t>
  </si>
  <si>
    <t>1,28156;3,5300;4,15000</t>
  </si>
  <si>
    <t>1,33787;3,6360;4,15000</t>
  </si>
  <si>
    <t>1,40544;3,7632;4,15000</t>
  </si>
  <si>
    <t>1,48653;3,9159;4,15000</t>
  </si>
  <si>
    <t>1,58383;3,10990;4,15000</t>
  </si>
  <si>
    <t>1,70059;3,13188;4,15000</t>
  </si>
  <si>
    <t>1,84071;3,15826;4,15000</t>
  </si>
  <si>
    <t>1,360;3,72;4,12800</t>
  </si>
  <si>
    <t>1,432;3,87;4,12800</t>
  </si>
  <si>
    <t>1,519;3,104;4,12800</t>
  </si>
  <si>
    <t>1,623;3,125;4,12800</t>
  </si>
  <si>
    <t>1,747;3,150;4,12800</t>
  </si>
  <si>
    <t>1,896;3,180;4,12800</t>
  </si>
  <si>
    <t>1,1075;3,215;4,12800</t>
  </si>
  <si>
    <t>1,1290;3,258;4,12800</t>
  </si>
  <si>
    <t>1,1548;3,310;4,12800</t>
  </si>
  <si>
    <t>1,1858;3,372;4,12800</t>
  </si>
  <si>
    <t>1,2230;3,446;4,12800</t>
  </si>
  <si>
    <t>1,2675;3,535;4,12800</t>
  </si>
  <si>
    <t>1,3210;3,642;4,12800</t>
  </si>
  <si>
    <t>1,3852;3,771;4,12800</t>
  </si>
  <si>
    <t>1,4623;3,925;4,12800</t>
  </si>
  <si>
    <t>1,5547;3,1110;4,12800</t>
  </si>
  <si>
    <t>1,6656;3,1332;4,12800</t>
  </si>
  <si>
    <t>1,7987;3,1598;4,12800</t>
  </si>
  <si>
    <t>1,9585;3,1917;4,12800</t>
  </si>
  <si>
    <t>1,11502;3,2301;4,12800</t>
  </si>
  <si>
    <t>1,13802;3,2761;4,12800</t>
  </si>
  <si>
    <t>1,16562;3,3313;4,12800</t>
  </si>
  <si>
    <t>1,19875;3,3975;4,12800</t>
  </si>
  <si>
    <t>1,23850;3,4770;4,12800</t>
  </si>
  <si>
    <t>1,28619;3,5724;4,12800</t>
  </si>
  <si>
    <t>1,34343;3,6869;4,12800</t>
  </si>
  <si>
    <t>1,41212;3,8243;4,12800</t>
  </si>
  <si>
    <t>1,49454;3,9891;4,12800</t>
  </si>
  <si>
    <t>1,59345;3,11869;4,12800</t>
  </si>
  <si>
    <t>1,840;3,94;4,14300</t>
  </si>
  <si>
    <t>1,1008;3,113;4,14300</t>
  </si>
  <si>
    <t>1,1210;3,135;4,14300</t>
  </si>
  <si>
    <t>1,1452;3,162;4,14300</t>
  </si>
  <si>
    <t>1,1742;3,195;4,14300</t>
  </si>
  <si>
    <t>1,2091;3,233;4,14300</t>
  </si>
  <si>
    <t>1,2509;3,280;4,14300</t>
  </si>
  <si>
    <t>1,3010;3,336;4,14300</t>
  </si>
  <si>
    <t>1,3612;3,403;4,14300</t>
  </si>
  <si>
    <t>1,4335;3,483;4,14300</t>
  </si>
  <si>
    <t>1,5202;3,580;4,14300</t>
  </si>
  <si>
    <t>1,6242;3,696;4,14300</t>
  </si>
  <si>
    <t>1,7490;3,835;4,14300</t>
  </si>
  <si>
    <t>1,8988;3,1002;4,14300</t>
  </si>
  <si>
    <t>1,10785;3,1202;4,14300</t>
  </si>
  <si>
    <t>1,12942;3,1443;4,14300</t>
  </si>
  <si>
    <t>1,15531;3,1731;4,14300</t>
  </si>
  <si>
    <t>1,18637;3,2077;4,14300</t>
  </si>
  <si>
    <t>1,22364;3,2492;4,14300</t>
  </si>
  <si>
    <t>1,26837;3,2991;4,14300</t>
  </si>
  <si>
    <t>1,32204;3,3589;4,14300</t>
  </si>
  <si>
    <t>1,38645;3,4307;4,14300</t>
  </si>
  <si>
    <t>1,46374;3,5168;4,14300</t>
  </si>
  <si>
    <t>1,55648;3,6201;4,14300</t>
  </si>
  <si>
    <t>1,66778;3,7441;4,14300</t>
  </si>
  <si>
    <t>1,80133;3,8930;4,14300</t>
  </si>
  <si>
    <t>1,96160;3,10715;4,14300</t>
  </si>
  <si>
    <t>1,115392;3,12858;4,14300</t>
  </si>
  <si>
    <t>1,138470;3,15430;4,14300</t>
  </si>
  <si>
    <t>1,54949;3,0;4,0</t>
  </si>
  <si>
    <t>1,65938;3,0;4,0</t>
  </si>
  <si>
    <t>1,79126;3,0;4,0</t>
  </si>
  <si>
    <t>龙-塔防怪BOSS</t>
  </si>
  <si>
    <t>黑岩雷龙-塔防怪BOSS</t>
  </si>
  <si>
    <t>黑岩龙龟-塔防怪BOSS</t>
  </si>
  <si>
    <t>化石蜗牛-塔防怪BOSS</t>
  </si>
  <si>
    <t>翼龙-塔防怪BOSS</t>
  </si>
  <si>
    <t>迅猛龙-塔防怪BOSS</t>
  </si>
  <si>
    <t>黑岩三角龙-塔防怪BOSS</t>
  </si>
  <si>
    <t>黑岩霸王龙-塔防怪BOSS</t>
  </si>
  <si>
    <t>龙3-塔防怪BOSS</t>
  </si>
  <si>
    <t>1,2;3,120;4,0</t>
  </si>
  <si>
    <t>1,2;3,144;4,0</t>
  </si>
  <si>
    <t>1,2;3,173;4,0</t>
  </si>
  <si>
    <t>1,3;3,249;4,0</t>
  </si>
  <si>
    <t>1,3;3,299;4,0</t>
  </si>
  <si>
    <t>1,4;3,359;4,0</t>
  </si>
  <si>
    <t>1,5;3,430;4,0</t>
  </si>
  <si>
    <t>1,6;3,516;4,0</t>
  </si>
  <si>
    <t>1,7;3,620;4,0</t>
  </si>
  <si>
    <t>1,8;3,744;4,0</t>
  </si>
  <si>
    <t>1,9;3,892;4,0</t>
  </si>
  <si>
    <t>1,11;3,1070;4,0</t>
  </si>
  <si>
    <t>1,13;3,1284;4,0</t>
  </si>
  <si>
    <t>1,16;3,1541;4,0</t>
  </si>
  <si>
    <t>1,19;3,1849;4,0</t>
  </si>
  <si>
    <t>1,23;3,2219;4,0</t>
  </si>
  <si>
    <t>1,27;3,2663;4,0</t>
  </si>
  <si>
    <t>1,32;3,3195;4,0</t>
  </si>
  <si>
    <t>1,39;3,3834;4,0</t>
  </si>
  <si>
    <t>1,47;3,4601;4,0</t>
  </si>
  <si>
    <t>1,56;3,5521;4,0</t>
  </si>
  <si>
    <t>1,67;3,6625;4,0</t>
  </si>
  <si>
    <t>1,80;3,7950;4,0</t>
  </si>
  <si>
    <t>1,96;3,9540;4,0</t>
  </si>
  <si>
    <t>1,115;3,11448;4,0</t>
  </si>
  <si>
    <t>1,138;3,13738;4,0</t>
  </si>
  <si>
    <t>1,165;3,16485;4,0</t>
  </si>
  <si>
    <t>1,198;3,19782;4,0</t>
  </si>
  <si>
    <t>单位死亡音效</t>
    <phoneticPr fontId="27" type="noConversion"/>
  </si>
  <si>
    <t>音效表id</t>
    <phoneticPr fontId="27" type="noConversion"/>
  </si>
  <si>
    <t>单位死亡音效</t>
  </si>
  <si>
    <t>音效表id</t>
  </si>
  <si>
    <t>c_base_role_died_sound</t>
    <phoneticPr fontId="27" type="noConversion"/>
  </si>
  <si>
    <t>c_base_role_died_sound</t>
  </si>
  <si>
    <t>1,2000;3,70;4,0</t>
  </si>
  <si>
    <t>1,2400;3,84;4,0</t>
  </si>
  <si>
    <t>1,2880;3,101;4,0</t>
  </si>
  <si>
    <t>1,3456;3,121;4,0</t>
  </si>
  <si>
    <t>1,4148;3,146;4,0</t>
  </si>
  <si>
    <t>1,4977;3,175;4,0</t>
  </si>
  <si>
    <t>1,5972;3,210;4,0</t>
  </si>
  <si>
    <t>1,7167;3,251;4,0</t>
  </si>
  <si>
    <t>1,8600;3,301;4,0</t>
  </si>
  <si>
    <t>1,10320;3,362;4,0</t>
  </si>
  <si>
    <t>1,12384;3,434;4,0</t>
  </si>
  <si>
    <t>1,14861;3,521;4,0</t>
  </si>
  <si>
    <t>1,17833;3,625;4,0</t>
  </si>
  <si>
    <t>1,21399;3,749;4,0</t>
  </si>
  <si>
    <t>1,25679;3,899;4,0</t>
  </si>
  <si>
    <t>1,30815;3,1079;4,0</t>
  </si>
  <si>
    <t>1,36977;3,1295;4,0</t>
  </si>
  <si>
    <t>1,44373;3,1554;4,0</t>
  </si>
  <si>
    <t>1,53247;3,1864;4,0</t>
  </si>
  <si>
    <t>1,63896;3,2237;4,0</t>
  </si>
  <si>
    <t>1,76676;3,2684;4,0</t>
  </si>
  <si>
    <t>1,92011;3,3221;4,0</t>
  </si>
  <si>
    <t>1,110413;3,3865;4,0</t>
  </si>
  <si>
    <t>1,132495;3,4638;4,0</t>
  </si>
  <si>
    <t>1,158994;3,5565;4,0</t>
  </si>
  <si>
    <t>1,190793;3,6678;4,0</t>
  </si>
  <si>
    <t>1,228951;3,8014;4,0</t>
  </si>
  <si>
    <t>1,274742;3,9616;4,0</t>
  </si>
  <si>
    <t>1,329690;3,11540;4,0</t>
  </si>
  <si>
    <t>1,395628;3,13847;4,0</t>
  </si>
  <si>
    <t>1,2000;3,60;4,0</t>
  </si>
  <si>
    <t>1,2400;3,72;4,0</t>
  </si>
  <si>
    <t>1,2880;3,87;4,0</t>
  </si>
  <si>
    <t>1,3456;3,104;4,0</t>
  </si>
  <si>
    <t>1,4148;3,125;4,0</t>
  </si>
  <si>
    <t>1,4977;3,150;4,0</t>
  </si>
  <si>
    <t>1,5972;3,180;4,0</t>
  </si>
  <si>
    <t>1,7167;3,215;4,0</t>
  </si>
  <si>
    <t>1,8600;3,258;4,0</t>
  </si>
  <si>
    <t>1,10320;3,310;4,0</t>
  </si>
  <si>
    <t>1,12384;3,372;4,0</t>
  </si>
  <si>
    <t>1,14861;3,446;4,0</t>
  </si>
  <si>
    <t>1,17833;3,535;4,0</t>
  </si>
  <si>
    <t>1,21399;3,642;4,0</t>
  </si>
  <si>
    <t>1,25679;3,771;4,0</t>
  </si>
  <si>
    <t>1,30815;3,925;4,0</t>
  </si>
  <si>
    <t>1,36977;3,1110;4,0</t>
  </si>
  <si>
    <t>1,44373;3,1332;4,0</t>
  </si>
  <si>
    <t>1,53247;3,1598;4,0</t>
  </si>
  <si>
    <t>1,63896;3,1917;4,0</t>
  </si>
  <si>
    <t>1,76676;3,2301;4,0</t>
  </si>
  <si>
    <t>1,92011;3,2761;4,0</t>
  </si>
  <si>
    <t>1,110413;3,3313;4,0</t>
  </si>
  <si>
    <t>1,132495;3,3975;4,0</t>
  </si>
  <si>
    <t>1,158994;3,4770;4,0</t>
  </si>
  <si>
    <t>1,190793;3,5724;4,0</t>
  </si>
  <si>
    <t>1,228951;3,6869;4,0</t>
  </si>
  <si>
    <t>1,274742;3,8243;4,0</t>
  </si>
  <si>
    <t>1,329690;3,9891;4,0</t>
  </si>
  <si>
    <t>1,395628;3,11869;4,0</t>
  </si>
  <si>
    <t>1,6500;3,200;4,15000</t>
  </si>
  <si>
    <t>1,7800;3,240;4,15000</t>
  </si>
  <si>
    <t>1,9360;3,288;4,15000</t>
  </si>
  <si>
    <t>1,11232;3,346;4,15000</t>
  </si>
  <si>
    <t>1,13479;3,415;4,15000</t>
  </si>
  <si>
    <t>1,16175;3,498;4,15000</t>
  </si>
  <si>
    <t>1,19409;3,598;4,15000</t>
  </si>
  <si>
    <t>1,23291;3,717;4,15000</t>
  </si>
  <si>
    <t>1,27949;3,860;4,15000</t>
  </si>
  <si>
    <t>1,33539;3,1032;4,15000</t>
  </si>
  <si>
    <t>1,40247;3,1239;4,15000</t>
  </si>
  <si>
    <t>1,48296;3,1487;4,15000</t>
  </si>
  <si>
    <t>1,57955;3,1784;4,15000</t>
  </si>
  <si>
    <t>1,69546;3,2140;4,15000</t>
  </si>
  <si>
    <t>1,83455;3,2568;4,15000</t>
  </si>
  <si>
    <t>1,100146;3,3082;4,15000</t>
  </si>
  <si>
    <t>1,120175;3,3698;4,15000</t>
  </si>
  <si>
    <t>1,144210;3,4438;4,15000</t>
  </si>
  <si>
    <t>1,173052;3,5325;4,15000</t>
  </si>
  <si>
    <t>1,207662;3,6390;4,15000</t>
  </si>
  <si>
    <t>1,249195;3,7668;4,15000</t>
  </si>
  <si>
    <t>1,299034;3,9202;4,15000</t>
  </si>
  <si>
    <t>1,358840;3,11042;4,15000</t>
  </si>
  <si>
    <t>1,430608;3,13250;4,15000</t>
  </si>
  <si>
    <t>1,516730;3,15900;4,15000</t>
  </si>
  <si>
    <t>1,620076;3,19080;4,15000</t>
  </si>
  <si>
    <t>1,744091;3,22896;4,15000</t>
  </si>
  <si>
    <t>1,892909;3,27475;4,15000</t>
  </si>
  <si>
    <t>1,1071491;3,32969;4,15000</t>
  </si>
  <si>
    <t>1,1285789;3,39563;4,15000</t>
  </si>
  <si>
    <t>280001</t>
  </si>
  <si>
    <t>0,4500,0</t>
  </si>
  <si>
    <t>45,15</t>
  </si>
  <si>
    <t>50,15</t>
  </si>
  <si>
    <t>60,15</t>
  </si>
  <si>
    <t>血条长度,高度：40,15
单位：像素</t>
  </si>
  <si>
    <t>25,15</t>
  </si>
  <si>
    <t>30,15</t>
  </si>
  <si>
    <t>40,15</t>
  </si>
  <si>
    <t>15,15</t>
  </si>
  <si>
    <t>炮口是否旋转
有旋转节点则配置1，否则0或者空</t>
  </si>
  <si>
    <t>炮口是否旋转
有旋转节点则配置1，否则0或者空</t>
    <phoneticPr fontId="27" type="noConversion"/>
  </si>
  <si>
    <t>a_base_rotatetransform</t>
  </si>
  <si>
    <t>a_base_rotatetransform</t>
    <phoneticPr fontId="27" type="noConversion"/>
  </si>
  <si>
    <t>3,1</t>
    <phoneticPr fontId="27" type="noConversion"/>
  </si>
  <si>
    <t>2,4</t>
    <phoneticPr fontId="27" type="noConversion"/>
  </si>
  <si>
    <t>3,1</t>
  </si>
  <si>
    <t>2,4</t>
  </si>
  <si>
    <t>0,500,0</t>
  </si>
  <si>
    <t>0,500,0</t>
    <phoneticPr fontId="27" type="noConversion"/>
  </si>
  <si>
    <t>a_base_group_color</t>
  </si>
  <si>
    <t>a_base_group_color</t>
    <phoneticPr fontId="27" type="noConversion"/>
  </si>
  <si>
    <t>a_base_body_color</t>
  </si>
  <si>
    <t>a_base_body_color</t>
    <phoneticPr fontId="27" type="noConversion"/>
  </si>
  <si>
    <t>a_base_weapon_color</t>
  </si>
  <si>
    <t>a_base_weapon_color</t>
    <phoneticPr fontId="27" type="noConversion"/>
  </si>
  <si>
    <t>a_base_mounts_color</t>
  </si>
  <si>
    <t>a_base_mounts_color</t>
    <phoneticPr fontId="27" type="noConversion"/>
  </si>
  <si>
    <t>角色阵营颜色配置
材质球上shader/roles/……的配置
type：
0 表示本来的颜色，不用配置
1 表示对应颜色
2 表示银色品质
3 表示金色品质
a：颜色16进制码
b：颜色强度
c：混合强度
格式：type,a,b,c</t>
  </si>
  <si>
    <t>角色阵营颜色配置
材质球上shader/roles/……的配置
type：
0 表示本来的颜色，不用配置
1 表示对应颜色
2 表示银色品质
3 表示金色品质
a：颜色16进制码
b：颜色强度
c：混合强度
格式：type,a,b,c</t>
    <phoneticPr fontId="27" type="noConversion"/>
  </si>
  <si>
    <t>身体部件
材质球上shader/roles/……的配置
type：
0 表示本来的颜色，不用配置
1 表示对应颜色
2 表示银色品质
3 表示金色品质
a：颜色16进制码
b：颜色强度
c：混合强度
格式：type,a,b,c</t>
  </si>
  <si>
    <t>身体部件
材质球上shader/roles/……的配置
type：
0 表示本来的颜色，不用配置
1 表示对应颜色
2 表示银色品质
3 表示金色品质
a：颜色16进制码
b：颜色强度
c：混合强度
格式：type,a,b,c</t>
    <phoneticPr fontId="27" type="noConversion"/>
  </si>
  <si>
    <t>武器部件
材质球上shader/roles/……的配置
type：
0 表示本来的颜色，不用配置
1 表示对应颜色
2 表示银色品质
3 表示金色品质
a：颜色16进制码
b：颜色强度
c：混合强度
格式：type,a,b,c</t>
  </si>
  <si>
    <t>武器部件
材质球上shader/roles/……的配置
type：
0 表示本来的颜色，不用配置
1 表示对应颜色
2 表示银色品质
3 表示金色品质
a：颜色16进制码
b：颜色强度
c：混合强度
格式：type,a,b,c</t>
    <phoneticPr fontId="27" type="noConversion"/>
  </si>
  <si>
    <t>坐骑部件
材质球上shader/roles/……的配置
type：
0 表示本来的颜色，不用配置
1 表示对应颜色
2 表示银色品质
3 表示金色品质
a：颜色16进制码
b：颜色强度
c：混合强度
格式：type,a,b,c</t>
  </si>
  <si>
    <t>坐骑部件
材质球上shader/roles/……的配置
type：
0 表示本来的颜色，不用配置
1 表示对应颜色
2 表示银色品质
3 表示金色品质
a：颜色16进制码
b：颜色强度
c：混合强度
格式：type,a,b,c</t>
    <phoneticPr fontId="27" type="noConversion"/>
  </si>
  <si>
    <r>
      <rPr>
        <sz val="11"/>
        <rFont val="微软雅黑"/>
        <family val="2"/>
        <charset val="134"/>
      </rPr>
      <t>1,</t>
    </r>
    <r>
      <rPr>
        <sz val="11"/>
        <color rgb="FFFF2000"/>
        <rFont val="微软雅黑"/>
        <family val="2"/>
        <charset val="134"/>
      </rPr>
      <t>#FF2000</t>
    </r>
    <r>
      <rPr>
        <sz val="11"/>
        <color theme="1"/>
        <rFont val="微软雅黑"/>
        <family val="2"/>
        <charset val="134"/>
      </rPr>
      <t>,10,1</t>
    </r>
    <phoneticPr fontId="27" type="noConversion"/>
  </si>
  <si>
    <t>1,#FF2000,10,1</t>
  </si>
  <si>
    <t>2*2弓兵（单体）</t>
  </si>
  <si>
    <t>2*2神兵（范围）</t>
  </si>
  <si>
    <t>1,2;3,156;4,0</t>
  </si>
  <si>
    <t>1,275;3,300;4,45000</t>
  </si>
  <si>
    <t>1,330;3,360;4,45000</t>
  </si>
  <si>
    <t>1,396;3,432;4,45000</t>
  </si>
  <si>
    <t>1,476;3,519;4,45000</t>
  </si>
  <si>
    <t>1,571;3,623;4,45000</t>
  </si>
  <si>
    <t>1,685;3,747;4,45000</t>
  </si>
  <si>
    <t>1,822;3,896;4,45000</t>
  </si>
  <si>
    <t>1,986;3,1075;4,45000</t>
  </si>
  <si>
    <t>1,1183;3,1290;4,45000</t>
  </si>
  <si>
    <t>1,1419;3,1548;4,45000</t>
  </si>
  <si>
    <t>1,1703;3,1858;4,45000</t>
  </si>
  <si>
    <t>1,2044;3,2230;4,45000</t>
  </si>
  <si>
    <t>1,2452;3,2675;4,45000</t>
  </si>
  <si>
    <t>1,2943;3,3210;4,45000</t>
  </si>
  <si>
    <t>1,3531;3,3852;4,45000</t>
  </si>
  <si>
    <t>1,4237;3,4623;4,45000</t>
  </si>
  <si>
    <t>1,5085;3,5547;4,45000</t>
  </si>
  <si>
    <t>1,6102;3,6656;4,45000</t>
  </si>
  <si>
    <t>1,7322;3,7987;4,45000</t>
  </si>
  <si>
    <t>1,8786;3,9585;4,45000</t>
  </si>
  <si>
    <t>1,10543;3,11502;4,45000</t>
  </si>
  <si>
    <t>1,12652;3,13802;4,45000</t>
  </si>
  <si>
    <t>1,15182;3,16562;4,45000</t>
  </si>
  <si>
    <t>1,18219;3,19875;4,45000</t>
  </si>
  <si>
    <t>1,21862;3,23850;4,45000</t>
  </si>
  <si>
    <t>1,26234;3,28619;4,45000</t>
  </si>
  <si>
    <t>1,31481;3,34343;4,45000</t>
  </si>
  <si>
    <t>1,37777;3,41212;4,45000</t>
  </si>
  <si>
    <t>1,45333;3,49454;4,45000</t>
  </si>
  <si>
    <t>1,54399;3,59345;4,45000</t>
  </si>
  <si>
    <t>1*4步兵营（冰冻塔）</t>
  </si>
  <si>
    <t>1*4骑兵营塔（投石塔）</t>
  </si>
  <si>
    <t>1*4魔像塔（树人塔）</t>
  </si>
  <si>
    <t>1,1;3,90;4,0</t>
  </si>
  <si>
    <t>1,2;3,108;4,0</t>
  </si>
  <si>
    <t>1,2;3,130;4,0</t>
  </si>
  <si>
    <t>1,3;3,187;4,0</t>
  </si>
  <si>
    <t>1,3;3,224;4,0</t>
  </si>
  <si>
    <t>1,3;3,269;4,0</t>
  </si>
  <si>
    <t>1,4;3,323;4,0</t>
  </si>
  <si>
    <t>1,5;3,387;4,0</t>
  </si>
  <si>
    <t>1,6;3,465;4,0</t>
  </si>
  <si>
    <t>1,7;3,558;4,0</t>
  </si>
  <si>
    <t>1,8;3,669;4,0</t>
  </si>
  <si>
    <t>1,9;3,803;4,0</t>
  </si>
  <si>
    <t>1,11;3,963;4,0</t>
  </si>
  <si>
    <t>1,13;3,1156;4,0</t>
  </si>
  <si>
    <t>1,16;3,1387;4,0</t>
  </si>
  <si>
    <t>1,19;3,1664;4,0</t>
  </si>
  <si>
    <t>1,23;3,1997;4,0</t>
  </si>
  <si>
    <t>1,27;3,2397;4,0</t>
  </si>
  <si>
    <t>1,32;3,2876;4,0</t>
  </si>
  <si>
    <t>1,39;3,3451;4,0</t>
  </si>
  <si>
    <t>1,47;3,4141;4,0</t>
  </si>
  <si>
    <t>1,56;3,4969;4,0</t>
  </si>
  <si>
    <t>1,67;3,5963;4,0</t>
  </si>
  <si>
    <t>1,80;3,7155;4,0</t>
  </si>
  <si>
    <t>1,96;3,8586;4,0</t>
  </si>
  <si>
    <t>1,115;3,10303;4,0</t>
  </si>
  <si>
    <t>1,138;3,12364;4,0</t>
  </si>
  <si>
    <t>1,165;3,14837;4,0</t>
  </si>
  <si>
    <t>1,198;3,17804;4,0</t>
  </si>
  <si>
    <t>1,450;3,65;4,21800</t>
  </si>
  <si>
    <t>1,540;3,78;4,21800</t>
  </si>
  <si>
    <t>1,648;3,94;4,21800</t>
  </si>
  <si>
    <t>1,778;3,113;4,21800</t>
  </si>
  <si>
    <t>1,934;3,135;4,21800</t>
  </si>
  <si>
    <t>1,1120;3,162;4,21800</t>
  </si>
  <si>
    <t>1,1344;3,195;4,21800</t>
  </si>
  <si>
    <t>1,1613;3,233;4,21800</t>
  </si>
  <si>
    <t>1,1935;3,280;4,21800</t>
  </si>
  <si>
    <t>1,2322;3,336;4,21800</t>
  </si>
  <si>
    <t>1,2787;3,403;4,21800</t>
  </si>
  <si>
    <t>1,3344;3,483;4,21800</t>
  </si>
  <si>
    <t>1,4013;3,580;4,21800</t>
  </si>
  <si>
    <t>1,4815;3,696;4,21800</t>
  </si>
  <si>
    <t>1,5778;3,835;4,21800</t>
  </si>
  <si>
    <t>1,6934;3,1002;4,21800</t>
  </si>
  <si>
    <t>1,8320;3,1202;4,21800</t>
  </si>
  <si>
    <t>1,9984;3,1443;4,21800</t>
  </si>
  <si>
    <t>1,11981;3,1731;4,21800</t>
  </si>
  <si>
    <t>1,14377;3,2077;4,21800</t>
  </si>
  <si>
    <t>1,17252;3,2492;4,21800</t>
  </si>
  <si>
    <t>1,20703;3,2991;4,21800</t>
  </si>
  <si>
    <t>1,24843;3,3589;4,21800</t>
  </si>
  <si>
    <t>1,29812;3,4307;4,21800</t>
  </si>
  <si>
    <t>1,35774;3,5168;4,21800</t>
  </si>
  <si>
    <t>1,42929;3,6201;4,21800</t>
  </si>
  <si>
    <t>1,51514;3,7441;4,21800</t>
  </si>
  <si>
    <t>1,61817;3,8930;4,21800</t>
  </si>
  <si>
    <t>1,74181;3,10715;4,21800</t>
  </si>
  <si>
    <t>1,89017;3,12858;4,21800</t>
  </si>
  <si>
    <r>
      <t>2,</t>
    </r>
    <r>
      <rPr>
        <sz val="11"/>
        <color rgb="FF9DFFFF"/>
        <rFont val="微软雅黑"/>
        <family val="2"/>
        <charset val="134"/>
      </rPr>
      <t>#9DFFFF</t>
    </r>
    <r>
      <rPr>
        <sz val="11"/>
        <color theme="1"/>
        <rFont val="微软雅黑"/>
        <family val="2"/>
        <charset val="134"/>
      </rPr>
      <t>,10,1;3,</t>
    </r>
    <r>
      <rPr>
        <sz val="11"/>
        <color rgb="FFEAFF00"/>
        <rFont val="微软雅黑"/>
        <family val="2"/>
        <charset val="134"/>
      </rPr>
      <t>#EAFF00</t>
    </r>
    <r>
      <rPr>
        <sz val="11"/>
        <color theme="1"/>
        <rFont val="微软雅黑"/>
        <family val="2"/>
        <charset val="134"/>
      </rPr>
      <t>,5,1</t>
    </r>
  </si>
  <si>
    <r>
      <t>2,</t>
    </r>
    <r>
      <rPr>
        <sz val="11"/>
        <color rgb="FF9DFFFF"/>
        <rFont val="微软雅黑"/>
        <family val="2"/>
        <charset val="134"/>
      </rPr>
      <t>#9DFFFF</t>
    </r>
    <r>
      <rPr>
        <sz val="11"/>
        <color theme="1"/>
        <rFont val="微软雅黑"/>
        <family val="2"/>
        <charset val="134"/>
      </rPr>
      <t>,10,1;3,</t>
    </r>
    <r>
      <rPr>
        <sz val="11"/>
        <color rgb="FFEAFF00"/>
        <rFont val="微软雅黑"/>
        <family val="2"/>
        <charset val="134"/>
      </rPr>
      <t>#EAFF00</t>
    </r>
    <r>
      <rPr>
        <sz val="11"/>
        <color theme="1"/>
        <rFont val="微软雅黑"/>
        <family val="2"/>
        <charset val="134"/>
      </rPr>
      <t>,5,1</t>
    </r>
    <phoneticPr fontId="27" type="noConversion"/>
  </si>
  <si>
    <t>2,#9DFFFF,10,1;3,#EAFF00,5,1</t>
  </si>
  <si>
    <t>关卡（冰冻塔）</t>
  </si>
  <si>
    <t>1054010</t>
  </si>
  <si>
    <t>关卡（箭塔）</t>
  </si>
  <si>
    <t>1055010</t>
  </si>
  <si>
    <t>关卡（投石塔）</t>
  </si>
  <si>
    <t>1056010</t>
  </si>
  <si>
    <t>关卡（闪电链）</t>
  </si>
  <si>
    <t>1057010</t>
  </si>
  <si>
    <t>关卡（树人塔）</t>
  </si>
  <si>
    <t>1058010</t>
  </si>
  <si>
    <t>1,190;3,110;4,17300</t>
  </si>
  <si>
    <t>1,228;3,132;4,17300</t>
  </si>
  <si>
    <t>1,274;3,159;4,17300</t>
  </si>
  <si>
    <t>1,329;3,191;4,17300</t>
  </si>
  <si>
    <t>1,394;3,229;4,17300</t>
  </si>
  <si>
    <t>1,473;3,274;4,17300</t>
  </si>
  <si>
    <t>1,568;3,329;4,17300</t>
  </si>
  <si>
    <t>1,681;3,395;4,17300</t>
  </si>
  <si>
    <t>1,817;3,473;4,17300</t>
  </si>
  <si>
    <t>1,981;3,568;4,17300</t>
  </si>
  <si>
    <t>1,1177;3,682;4,17300</t>
  </si>
  <si>
    <t>1,1412;3,818;4,17300</t>
  </si>
  <si>
    <t>1,1695;3,981;4,17300</t>
  </si>
  <si>
    <t>1,2033;3,1177;4,17300</t>
  </si>
  <si>
    <t>1,2440;3,1413;4,17300</t>
  </si>
  <si>
    <t>1,2928;3,1695;4,17300</t>
  </si>
  <si>
    <t>1,3513;3,2034;4,17300</t>
  </si>
  <si>
    <t>1,4216;3,2441;4,17300</t>
  </si>
  <si>
    <t>1,5059;3,2929;4,17300</t>
  </si>
  <si>
    <t>1,6071;3,3515;4,17300</t>
  </si>
  <si>
    <t>1,7285;3,4218;4,17300</t>
  </si>
  <si>
    <t>1,8741;3,5061;4,17300</t>
  </si>
  <si>
    <t>1,10490;3,6073;4,17300</t>
  </si>
  <si>
    <t>1,12588;3,7288;4,17300</t>
  </si>
  <si>
    <t>1,15105;3,8745;4,17300</t>
  </si>
  <si>
    <t>1,18126;3,10494;4,17300</t>
  </si>
  <si>
    <t>1,21751;3,12593;4,17300</t>
  </si>
  <si>
    <t>1,26101;3,15111;4,17300</t>
  </si>
  <si>
    <t>1,31321;3,18133;4,17300</t>
  </si>
  <si>
    <t>1,37585;3,21760;4,17300</t>
  </si>
  <si>
    <t>1,115;3,65;4,24000</t>
  </si>
  <si>
    <t>1,138;3,78;4,24000</t>
  </si>
  <si>
    <t>1,166;3,94;4,24000</t>
  </si>
  <si>
    <t>1,199;3,113;4,24000</t>
  </si>
  <si>
    <t>1,239;3,135;4,24000</t>
  </si>
  <si>
    <t>1,287;3,162;4,24000</t>
  </si>
  <si>
    <t>1,344;3,195;4,24000</t>
  </si>
  <si>
    <t>1,413;3,233;4,24000</t>
  </si>
  <si>
    <t>1,495;3,280;4,24000</t>
  </si>
  <si>
    <t>1,594;3,336;4,24000</t>
  </si>
  <si>
    <t>1,713;3,403;4,24000</t>
  </si>
  <si>
    <t>1,855;3,483;4,24000</t>
  </si>
  <si>
    <t>1,1026;3,580;4,24000</t>
  </si>
  <si>
    <t>1,1231;3,696;4,24000</t>
  </si>
  <si>
    <t>1,1477;3,835;4,24000</t>
  </si>
  <si>
    <t>1,1772;3,1002;4,24000</t>
  </si>
  <si>
    <t>1,2127;3,1202;4,24000</t>
  </si>
  <si>
    <t>1,2552;3,1443;4,24000</t>
  </si>
  <si>
    <t>1,3062;3,1731;4,24000</t>
  </si>
  <si>
    <t>1,3675;3,2077;4,24000</t>
  </si>
  <si>
    <t>1,4409;3,2492;4,24000</t>
  </si>
  <si>
    <t>1,5291;3,2991;4,24000</t>
  </si>
  <si>
    <t>1,6349;3,3589;4,24000</t>
  </si>
  <si>
    <t>1,7619;3,4307;4,24000</t>
  </si>
  <si>
    <t>1,9143;3,5168;4,24000</t>
  </si>
  <si>
    <t>1,205;3,45;4,12000</t>
  </si>
  <si>
    <t>1,246;3,54;4,12000</t>
  </si>
  <si>
    <t>1,296;3,65;4,12000</t>
  </si>
  <si>
    <t>1,355;3,78;4,12000</t>
  </si>
  <si>
    <t>1,426;3,94;4,12000</t>
  </si>
  <si>
    <t>1,511;3,112;4,12000</t>
  </si>
  <si>
    <t>1,613;3,135;4,12000</t>
  </si>
  <si>
    <t>1,735;3,162;4,12000</t>
  </si>
  <si>
    <t>1,882;3,194;4,12000</t>
  </si>
  <si>
    <t>1,1058;3,233;4,12000</t>
  </si>
  <si>
    <t>1,1270;3,279;4,12000</t>
  </si>
  <si>
    <t>1,1524;3,335;4,12000</t>
  </si>
  <si>
    <t>1,1828;3,402;4,12000</t>
  </si>
  <si>
    <t>1,2194;3,482;4,12000</t>
  </si>
  <si>
    <t>1,2633;3,578;4,12000</t>
  </si>
  <si>
    <t>1,3159;3,694;4,12000</t>
  </si>
  <si>
    <t>1,3791;3,832;4,12000</t>
  </si>
  <si>
    <t>1,4549;3,999;4,12000</t>
  </si>
  <si>
    <t>1,5458;3,1199;4,12000</t>
  </si>
  <si>
    <t>1,6550;3,1438;4,12000</t>
  </si>
  <si>
    <t>1,7860;3,1726;4,12000</t>
  </si>
  <si>
    <t>1,9432;3,2071;4,12000</t>
  </si>
  <si>
    <t>1,11318;3,2485;4,12000</t>
  </si>
  <si>
    <t>1,13581;3,2982;4,12000</t>
  </si>
  <si>
    <t>1,16297;3,3578;4,12000</t>
  </si>
  <si>
    <t>1,123;3,45;4,15000</t>
  </si>
  <si>
    <t>1,148;3,54;4,15000</t>
  </si>
  <si>
    <t>1,178;3,65;4,15000</t>
  </si>
  <si>
    <t>1,213;3,78;4,15000</t>
  </si>
  <si>
    <t>1,256;3,94;4,15000</t>
  </si>
  <si>
    <t>1,307;3,112;4,15000</t>
  </si>
  <si>
    <t>1,368;3,135;4,15000</t>
  </si>
  <si>
    <t>1,441;3,162;4,15000</t>
  </si>
  <si>
    <t>1,529;3,194;4,15000</t>
  </si>
  <si>
    <t>1,635;3,233;4,15000</t>
  </si>
  <si>
    <t>1,762;3,279;4,15000</t>
  </si>
  <si>
    <t>1,914;3,335;4,15000</t>
  </si>
  <si>
    <t>1,1097;3,402;4,15000</t>
  </si>
  <si>
    <t>1,1317;3,482;4,15000</t>
  </si>
  <si>
    <t>1,1580;3,578;4,15000</t>
  </si>
  <si>
    <t>1,1896;3,694;4,15000</t>
  </si>
  <si>
    <t>1,2275;3,832;4,15000</t>
  </si>
  <si>
    <t>1,2729;3,999;4,15000</t>
  </si>
  <si>
    <t>1,3275;3,1199;4,15000</t>
  </si>
  <si>
    <t>1,3930;3,1438;4,15000</t>
  </si>
  <si>
    <t>1,4716;3,1726;4,15000</t>
  </si>
  <si>
    <t>1,5659;3,2071;4,15000</t>
  </si>
  <si>
    <t>1,6791;3,2485;4,15000</t>
  </si>
  <si>
    <t>1,8149;3,2982;4,15000</t>
  </si>
  <si>
    <t>1,9779;3,3578;4,15000</t>
  </si>
  <si>
    <t>1,100;3,90;4,20000</t>
  </si>
  <si>
    <t>1,120;3,108;4,20000</t>
  </si>
  <si>
    <t>1,144;3,130;4,20000</t>
  </si>
  <si>
    <t>1,173;3,156;4,20000</t>
  </si>
  <si>
    <t>1,208;3,187;4,20000</t>
  </si>
  <si>
    <t>1,249;3,224;4,20000</t>
  </si>
  <si>
    <t>1,299;3,269;4,20000</t>
  </si>
  <si>
    <t>1,359;3,323;4,20000</t>
  </si>
  <si>
    <t>1,430;3,387;4,20000</t>
  </si>
  <si>
    <t>1,516;3,465;4,20000</t>
  </si>
  <si>
    <t>1,620;3,558;4,20000</t>
  </si>
  <si>
    <t>1,744;3,669;4,20000</t>
  </si>
  <si>
    <t>1,892;3,803;4,20000</t>
  </si>
  <si>
    <t>1,1070;3,963;4,20000</t>
  </si>
  <si>
    <t>1,1284;3,1156;4,20000</t>
  </si>
  <si>
    <t>1,1541;3,1387;4,20000</t>
  </si>
  <si>
    <t>1,1849;3,1664;4,20000</t>
  </si>
  <si>
    <t>1,2219;3,1997;4,20000</t>
  </si>
  <si>
    <t>1,2663;3,2397;4,20000</t>
  </si>
  <si>
    <t>1,3195;3,2876;4,20000</t>
  </si>
  <si>
    <t>1,3834;3,3451;4,20000</t>
  </si>
  <si>
    <t>1,4601;3,4141;4,20000</t>
  </si>
  <si>
    <t>1,5521;3,4969;4,20000</t>
  </si>
  <si>
    <t>1,6625;3,5963;4,20000</t>
  </si>
  <si>
    <t>1,7950;3,7155;4,20000</t>
  </si>
  <si>
    <t>1,90;3,120;4,30000</t>
  </si>
  <si>
    <t>1,108;3,144;4,30000</t>
  </si>
  <si>
    <t>1,130;3,173;4,30000</t>
  </si>
  <si>
    <t>1,156;3,208;4,30000</t>
  </si>
  <si>
    <t>1,187;3,249;4,30000</t>
  </si>
  <si>
    <t>1,224;3,299;4,30000</t>
  </si>
  <si>
    <t>1,269;3,359;4,30000</t>
  </si>
  <si>
    <t>1,323;3,430;4,30000</t>
  </si>
  <si>
    <t>1,387;3,516;4,30000</t>
  </si>
  <si>
    <t>1,465;3,620;4,30000</t>
  </si>
  <si>
    <t>1,558;3,744;4,30000</t>
  </si>
  <si>
    <t>1,669;3,892;4,30000</t>
  </si>
  <si>
    <t>1,803;3,1070;4,30000</t>
  </si>
  <si>
    <t>1,963;3,1284;4,30000</t>
  </si>
  <si>
    <t>1,1156;3,1541;4,30000</t>
  </si>
  <si>
    <t>1,1387;3,1849;4,30000</t>
  </si>
  <si>
    <t>1,1664;3,2219;4,30000</t>
  </si>
  <si>
    <t>1,1997;3,2663;4,30000</t>
  </si>
  <si>
    <t>1,2397;3,3195;4,30000</t>
  </si>
  <si>
    <t>1,2876;3,3834;4,30000</t>
  </si>
  <si>
    <t>1,3451;3,4601;4,30000</t>
  </si>
  <si>
    <t>1,4141;3,5521;4,30000</t>
  </si>
  <si>
    <t>1,4969;3,6625;4,30000</t>
  </si>
  <si>
    <t>1,5963;3,7950;4,30000</t>
  </si>
  <si>
    <t>1,7155;3,9540;4,30000</t>
  </si>
  <si>
    <t>1,1200;3,200;4,15800</t>
  </si>
  <si>
    <t>1,1440;3,240;4,15800</t>
  </si>
  <si>
    <t>1,1728;3,288;4,15800</t>
  </si>
  <si>
    <t>1,2074;3,346;4,15800</t>
  </si>
  <si>
    <t>1,2489;3,415;4,15800</t>
  </si>
  <si>
    <t>1,2986;3,498;4,15800</t>
  </si>
  <si>
    <t>1,3584;3,598;4,15800</t>
  </si>
  <si>
    <t>1,4300;3,717;4,15800</t>
  </si>
  <si>
    <t>1,5160;3,860;4,15800</t>
  </si>
  <si>
    <t>1,6192;3,1032;4,15800</t>
  </si>
  <si>
    <t>1,7431;3,1239;4,15800</t>
  </si>
  <si>
    <t>1,8917;3,1487;4,15800</t>
  </si>
  <si>
    <t>1,10700;3,1784;4,15800</t>
  </si>
  <si>
    <t>1,12840;3,2140;4,15800</t>
  </si>
  <si>
    <t>1,15408;3,2568;4,15800</t>
  </si>
  <si>
    <t>1,18489;3,3082;4,15800</t>
  </si>
  <si>
    <t>1,22187;3,3698;4,15800</t>
  </si>
  <si>
    <t>1,26624;3,4438;4,15800</t>
  </si>
  <si>
    <t>1,31948;3,5325;4,15800</t>
  </si>
  <si>
    <t>1,38338;3,6390;4,15800</t>
  </si>
  <si>
    <t>1,46006;3,7668;4,15800</t>
  </si>
  <si>
    <t>1,55207;3,9202;4,15800</t>
  </si>
  <si>
    <t>1,66248;3,11042;4,15800</t>
  </si>
  <si>
    <t>1,79497;3,13250;4,15800</t>
  </si>
  <si>
    <t>1,95397;3,15900;4,15800</t>
  </si>
  <si>
    <t>1,550;3,90;4,10800</t>
  </si>
  <si>
    <t>1,660;3,108;4,10800</t>
  </si>
  <si>
    <t>1,792;3,130;4,10800</t>
  </si>
  <si>
    <t>1,951;3,156;4,10800</t>
  </si>
  <si>
    <t>1,1141;3,187;4,10800</t>
  </si>
  <si>
    <t>1,1369;3,224;4,10800</t>
  </si>
  <si>
    <t>1,1643;3,269;4,10800</t>
  </si>
  <si>
    <t>1,1971;3,323;4,10800</t>
  </si>
  <si>
    <t>1,2365;3,387;4,10800</t>
  </si>
  <si>
    <t>1,2838;3,465;4,10800</t>
  </si>
  <si>
    <t>1,3406;3,558;4,10800</t>
  </si>
  <si>
    <t>1,4087;3,669;4,10800</t>
  </si>
  <si>
    <t>1,4904;3,803;4,10800</t>
  </si>
  <si>
    <t>1,5885;3,963;4,10800</t>
  </si>
  <si>
    <t>1,7062;3,1156;4,10800</t>
  </si>
  <si>
    <t>1,8474;3,1387;4,10800</t>
  </si>
  <si>
    <t>1,10169;3,1664;4,10800</t>
  </si>
  <si>
    <t>1,12203;3,1997;4,10800</t>
  </si>
  <si>
    <t>1,14643;3,2397;4,10800</t>
  </si>
  <si>
    <t>1,17572;3,2876;4,10800</t>
  </si>
  <si>
    <t>1,21086;3,3451;4,10800</t>
  </si>
  <si>
    <t>1,25303;3,4141;4,10800</t>
  </si>
  <si>
    <t>1,30364;3,4969;4,10800</t>
  </si>
  <si>
    <t>1,36437;3,5963;4,10800</t>
  </si>
  <si>
    <t>1,43724;3,7155;4,10800</t>
  </si>
  <si>
    <t>1,1868;3,190;4,28500</t>
  </si>
  <si>
    <t>1,2242;3,228;4,28500</t>
  </si>
  <si>
    <t>1,2690;3,274;4,28500</t>
  </si>
  <si>
    <t>1,3228;3,329;4,28500</t>
  </si>
  <si>
    <t>1,3874;3,394;4,28500</t>
  </si>
  <si>
    <t>1,4649;3,473;4,28500</t>
  </si>
  <si>
    <t>1,5578;3,568;4,28500</t>
  </si>
  <si>
    <t>1,6694;3,681;4,28500</t>
  </si>
  <si>
    <t>1,8033;3,817;4,28500</t>
  </si>
  <si>
    <t>1,9639;3,981;4,28500</t>
  </si>
  <si>
    <t>1,11567;3,1177;4,28500</t>
  </si>
  <si>
    <t>1,13880;3,1412;4,28500</t>
  </si>
  <si>
    <t>1,16656;3,1695;4,28500</t>
  </si>
  <si>
    <t>1,19987;3,2033;4,28500</t>
  </si>
  <si>
    <t>1,23984;3,2440;4,28500</t>
  </si>
  <si>
    <t>1,28781;3,2928;4,28500</t>
  </si>
  <si>
    <t>1,34537;3,3513;4,28500</t>
  </si>
  <si>
    <t>1,41444;3,4216;4,28500</t>
  </si>
  <si>
    <t>1,49733;3,5059;4,28500</t>
  </si>
  <si>
    <t>1,59679;3,6071;4,28500</t>
  </si>
  <si>
    <t>1,71615;3,7285;4,28500</t>
  </si>
  <si>
    <t>1,85938;3,8741;4,28500</t>
  </si>
  <si>
    <t>1,103126;3,10490;4,28500</t>
  </si>
  <si>
    <t>1,123751;3,12588;4,28500</t>
  </si>
  <si>
    <t>1,148501;3,15105;4,28500</t>
  </si>
  <si>
    <t>1,832;3,90;4,12000</t>
  </si>
  <si>
    <t>1,999;3,108;4,12000</t>
  </si>
  <si>
    <t>1,1199;3,130;4,12000</t>
  </si>
  <si>
    <t>1,1438;3,156;4,12000</t>
  </si>
  <si>
    <t>1,1726;3,187;4,12000</t>
  </si>
  <si>
    <t>1,2071;3,224;4,12000</t>
  </si>
  <si>
    <t>1,2485;3,269;4,12000</t>
  </si>
  <si>
    <t>1,2982;3,323;4,12000</t>
  </si>
  <si>
    <t>1,3578;3,387;4,12000</t>
  </si>
  <si>
    <t>1,4293;3,465;4,12000</t>
  </si>
  <si>
    <t>1,5152;3,558;4,12000</t>
  </si>
  <si>
    <t>1,6182;3,669;4,12000</t>
  </si>
  <si>
    <t>1,7419;3,803;4,12000</t>
  </si>
  <si>
    <t>1,8902;3,963;4,12000</t>
  </si>
  <si>
    <t>1,10683;3,1156;4,12000</t>
  </si>
  <si>
    <t>1,12819;3,1387;4,12000</t>
  </si>
  <si>
    <t>1,15383;3,1664;4,12000</t>
  </si>
  <si>
    <t>1,18459;3,1997;4,12000</t>
  </si>
  <si>
    <t>1,22151;3,2397;4,12000</t>
  </si>
  <si>
    <t>1,26581;3,2876;4,12000</t>
  </si>
  <si>
    <t>1,31897;3,3451;4,12000</t>
  </si>
  <si>
    <t>1,38277;3,4141;4,12000</t>
  </si>
  <si>
    <t>1,45932;3,4969;4,12000</t>
  </si>
  <si>
    <t>1,55118;3,5963;4,12000</t>
  </si>
  <si>
    <t>1,66142;3,7155;4,12000</t>
  </si>
  <si>
    <t>1,1050;3,140;4,0</t>
  </si>
  <si>
    <t>1,1260;3,168;4,0</t>
  </si>
  <si>
    <t>1,1512;3,202;4,0</t>
  </si>
  <si>
    <t>1,1815;3,242;4,0</t>
  </si>
  <si>
    <t>1,2178;3,291;4,0</t>
  </si>
  <si>
    <t>1,2613;3,349;4,0</t>
  </si>
  <si>
    <t>1,3136;3,419;4,0</t>
  </si>
  <si>
    <t>1,3763;3,502;4,0</t>
  </si>
  <si>
    <t>1,4515;3,602;4,0</t>
  </si>
  <si>
    <t>1,5418;3,723;4,0</t>
  </si>
  <si>
    <t>1,6502;3,867;4,0</t>
  </si>
  <si>
    <t>1,7802;3,1041;4,0</t>
  </si>
  <si>
    <t>1,9362;3,1249;4,0</t>
  </si>
  <si>
    <t>1,11235;3,1498;4,0</t>
  </si>
  <si>
    <t>1,13482;3,1798;4,0</t>
  </si>
  <si>
    <t>1,16178;3,2157;4,0</t>
  </si>
  <si>
    <t>1,19413;3,2589;4,0</t>
  </si>
  <si>
    <t>1,23296;3,3107;4,0</t>
  </si>
  <si>
    <t>1,27955;3,3728;4,0</t>
  </si>
  <si>
    <t>1,33546;3,4473;4,0</t>
  </si>
  <si>
    <t>1,40255;3,5368;4,0</t>
  </si>
  <si>
    <t>1,48306;3,6441;4,0</t>
  </si>
  <si>
    <t>1,57967;3,7729;4,0</t>
  </si>
  <si>
    <t>1,69560;3,9275;4,0</t>
  </si>
  <si>
    <t>1,83472;3,11130;4,0</t>
  </si>
  <si>
    <t>1,1200;3,0;4,0</t>
  </si>
  <si>
    <t>1,1440;3,0;4,0</t>
  </si>
  <si>
    <t>1,1728;3,0;4,0</t>
  </si>
  <si>
    <t>1,2074;3,0;4,0</t>
  </si>
  <si>
    <t>1,2489;3,0;4,0</t>
  </si>
  <si>
    <t>1,2986;3,0;4,0</t>
  </si>
  <si>
    <t>1,3584;3,0;4,0</t>
  </si>
  <si>
    <t>1,4300;3,0;4,0</t>
  </si>
  <si>
    <t>1,5160;3,0;4,0</t>
  </si>
  <si>
    <t>1,6192;3,0;4,0</t>
  </si>
  <si>
    <t>1,7431;3,0;4,0</t>
  </si>
  <si>
    <t>1,8917;3,0;4,0</t>
  </si>
  <si>
    <t>1,10700;3,0;4,0</t>
  </si>
  <si>
    <t>1,12840;3,0;4,0</t>
  </si>
  <si>
    <t>1,15408;3,0;4,0</t>
  </si>
  <si>
    <t>1,18489;3,0;4,0</t>
  </si>
  <si>
    <t>1,22187;3,0;4,0</t>
  </si>
  <si>
    <t>1,26624;3,0;4,0</t>
  </si>
  <si>
    <t>1,31948;3,0;4,0</t>
  </si>
  <si>
    <t>1,38338;3,0;4,0</t>
  </si>
  <si>
    <t>1,46006;3,0;4,0</t>
  </si>
  <si>
    <t>1,55207;3,0;4,0</t>
  </si>
  <si>
    <t>1,66248;3,0;4,0</t>
  </si>
  <si>
    <t>1,79497;3,0;4,0</t>
  </si>
  <si>
    <t>1,925;3,0;4,0</t>
  </si>
  <si>
    <t>1,1110;3,0;4,0</t>
  </si>
  <si>
    <t>1,1332;3,0;4,0</t>
  </si>
  <si>
    <t>1,1599;3,0;4,0</t>
  </si>
  <si>
    <t>1,1919;3,0;4,0</t>
  </si>
  <si>
    <t>1,2302;3,0;4,0</t>
  </si>
  <si>
    <t>1,2763;3,0;4,0</t>
  </si>
  <si>
    <t>1,3315;3,0;4,0</t>
  </si>
  <si>
    <t>1,3978;3,0;4,0</t>
  </si>
  <si>
    <t>1,4773;3,0;4,0</t>
  </si>
  <si>
    <t>1,5728;3,0;4,0</t>
  </si>
  <si>
    <t>1,6873;3,0;4,0</t>
  </si>
  <si>
    <t>1,8248;3,0;4,0</t>
  </si>
  <si>
    <t>1,9897;3,0;4,0</t>
  </si>
  <si>
    <t>1,11877;3,0;4,0</t>
  </si>
  <si>
    <t>1,14252;3,0;4,0</t>
  </si>
  <si>
    <t>1,17102;3,0;4,0</t>
  </si>
  <si>
    <t>1,20523;3,0;4,0</t>
  </si>
  <si>
    <t>1,24627;3,0;4,0</t>
  </si>
  <si>
    <t>1,29552;3,0;4,0</t>
  </si>
  <si>
    <t>1,35463;3,0;4,0</t>
  </si>
  <si>
    <t>1,42555;3,0;4,0</t>
  </si>
  <si>
    <t>1,51066;3,0;4,0</t>
  </si>
  <si>
    <t>1,61279;3,0;4,0</t>
  </si>
  <si>
    <t>1,73535;3,0;4,0</t>
  </si>
  <si>
    <t>1,80;3,35;4,12000</t>
  </si>
  <si>
    <t>1,96;3,42;4,12000</t>
  </si>
  <si>
    <t>1,116;3,51;4,12000</t>
  </si>
  <si>
    <t>1,139;3,61;4,12000</t>
  </si>
  <si>
    <t>1,166;3,73;4,12000</t>
  </si>
  <si>
    <t>1,200;3,88;4,12000</t>
  </si>
  <si>
    <t>1,239;3,105;4,12000</t>
  </si>
  <si>
    <t>1,287;3,126;4,12000</t>
  </si>
  <si>
    <t>1,344;3,151;4,12000</t>
  </si>
  <si>
    <t>1,413;3,181;4,12000</t>
  </si>
  <si>
    <t>1,496;3,217;4,12000</t>
  </si>
  <si>
    <t>1,595;3,261;4,12000</t>
  </si>
  <si>
    <t>1,714;3,313;4,12000</t>
  </si>
  <si>
    <t>1,856;3,375;4,12000</t>
  </si>
  <si>
    <t>1,1028;3,450;4,12000</t>
  </si>
  <si>
    <t>1,1233;3,540;4,12000</t>
  </si>
  <si>
    <t>1,1480;3,648;4,12000</t>
  </si>
  <si>
    <t>1,1775;3,777;4,12000</t>
  </si>
  <si>
    <t>1,2130;3,932;4,12000</t>
  </si>
  <si>
    <t>1,2556;3,1119;4,12000</t>
  </si>
  <si>
    <t>1,3068;3,1342;4,12000</t>
  </si>
  <si>
    <t>1,3681;3,1611;4,12000</t>
  </si>
  <si>
    <t>1,4417;3,1933;4,12000</t>
  </si>
  <si>
    <t>1,5300;3,2319;4,12000</t>
  </si>
  <si>
    <t>1,6360;3,2783;4,12000</t>
  </si>
  <si>
    <t>1,7632;3,3339;4,12000</t>
  </si>
  <si>
    <t>1,9159;3,4007;4,12000</t>
  </si>
  <si>
    <t>1,10990;3,4808;4,12000</t>
  </si>
  <si>
    <t>1,13188;3,5770;4,12000</t>
  </si>
  <si>
    <t>1,15826;3,6924;4,12000</t>
  </si>
  <si>
    <t>1,70;3,32;4,30000</t>
  </si>
  <si>
    <t>1,84;3,39;4,30000</t>
  </si>
  <si>
    <t>1,101;3,47;4,30000</t>
  </si>
  <si>
    <t>1,121;3,56;4,30000</t>
  </si>
  <si>
    <t>1,146;3,67;4,30000</t>
  </si>
  <si>
    <t>1,175;3,80;4,30000</t>
  </si>
  <si>
    <t>1,210;3,96;4,30000</t>
  </si>
  <si>
    <t>1,251;3,115;4,30000</t>
  </si>
  <si>
    <t>1,301;3,138;4,30000</t>
  </si>
  <si>
    <t>1,362;3,166;4,30000</t>
  </si>
  <si>
    <t>1,434;3,199;4,30000</t>
  </si>
  <si>
    <t>1,521;3,238;4,30000</t>
  </si>
  <si>
    <t>1,625;3,286;4,30000</t>
  </si>
  <si>
    <t>1,749;3,343;4,30000</t>
  </si>
  <si>
    <t>1,899;3,411;4,30000</t>
  </si>
  <si>
    <t>1,1079;3,494;4,30000</t>
  </si>
  <si>
    <t>1,1295;3,592;4,30000</t>
  </si>
  <si>
    <t>1,1554;3,710;4,30000</t>
  </si>
  <si>
    <t>1,1864;3,852;4,30000</t>
  </si>
  <si>
    <t>1,2237;3,1023;4,30000</t>
  </si>
  <si>
    <t>1,2684;3,1227;4,30000</t>
  </si>
  <si>
    <t>1,3221;3,1473;4,30000</t>
  </si>
  <si>
    <t>1,3865;3,1767;4,30000</t>
  </si>
  <si>
    <t>1,4638;3,2120;4,30000</t>
  </si>
  <si>
    <t>1,5565;3,2544;4,30000</t>
  </si>
  <si>
    <t>1,6678;3,3053;4,30000</t>
  </si>
  <si>
    <t>1,8014;3,3664;4,30000</t>
  </si>
  <si>
    <t>1,9616;3,4396;4,30000</t>
  </si>
  <si>
    <t>1,11540;3,5276;4,30000</t>
  </si>
  <si>
    <t>1,13847;3,6331;4,30000</t>
  </si>
  <si>
    <t>1010</t>
  </si>
  <si>
    <t>1010</t>
    <phoneticPr fontId="27" type="noConversion"/>
  </si>
  <si>
    <t>723010,1010</t>
  </si>
  <si>
    <t>723010,1010</t>
    <phoneticPr fontId="27" type="noConversion"/>
  </si>
  <si>
    <t>c_base_born_effect</t>
  </si>
  <si>
    <t>角色出生特效</t>
  </si>
  <si>
    <t>1,355;3,25;4,9800</t>
  </si>
  <si>
    <t>1,426;3,30;4,9800</t>
  </si>
  <si>
    <t>1,512;3,36;4,9800</t>
  </si>
  <si>
    <t>1,614;3,44;4,9800</t>
  </si>
  <si>
    <t>1,737;3,52;4,9800</t>
  </si>
  <si>
    <t>1,884;3,63;4,9800</t>
  </si>
  <si>
    <t>1,1061;3,75;4,9800</t>
  </si>
  <si>
    <t>1,1273;3,90;4,9800</t>
  </si>
  <si>
    <t>1,1527;3,108;4,9800</t>
  </si>
  <si>
    <t>1,1832;3,129;4,9800</t>
  </si>
  <si>
    <t>1,2199;3,155;4,9800</t>
  </si>
  <si>
    <t>1,2638;3,186;4,9800</t>
  </si>
  <si>
    <t>1,3166;3,223;4,9800</t>
  </si>
  <si>
    <t>1,3799;3,268;4,9800</t>
  </si>
  <si>
    <t>1,4558;3,321;4,9800</t>
  </si>
  <si>
    <t>1,5470;3,386;4,9800</t>
  </si>
  <si>
    <t>1,6564;3,463;4,9800</t>
  </si>
  <si>
    <t>1,7877;3,555;4,9800</t>
  </si>
  <si>
    <t>1,9452;3,666;4,9800</t>
  </si>
  <si>
    <t>1,11342;3,799;4,9800</t>
  </si>
  <si>
    <t>1,13610;3,959;4,9800</t>
  </si>
  <si>
    <t>1,16332;3,1151;4,9800</t>
  </si>
  <si>
    <t>1,19599;3,1381;4,9800</t>
  </si>
  <si>
    <t>1,23518;3,1657;4,9800</t>
  </si>
  <si>
    <t>1,28222;3,1988;4,9800</t>
  </si>
  <si>
    <t>1,33866;3,2385;4,9800</t>
  </si>
  <si>
    <t>1,40639;3,2862;4,9800</t>
  </si>
  <si>
    <t>1,48767;3,3435;4,9800</t>
  </si>
  <si>
    <t>1,58520;3,4122;4,9800</t>
  </si>
  <si>
    <t>1,70224;3,4946;4,9800</t>
  </si>
  <si>
    <t>1,525;3,60;4,18000</t>
  </si>
  <si>
    <t>1,630;3,72;4,18000</t>
  </si>
  <si>
    <t>1,756;3,87;4,18000</t>
  </si>
  <si>
    <t>1,908;3,104;4,18000</t>
  </si>
  <si>
    <t>1,1089;3,125;4,18000</t>
  </si>
  <si>
    <t>1,1307;3,150;4,18000</t>
  </si>
  <si>
    <t>1,1568;3,180;4,18000</t>
  </si>
  <si>
    <t>1,1882;3,215;4,18000</t>
  </si>
  <si>
    <t>1,2258;3,258;4,18000</t>
  </si>
  <si>
    <t>1,2709;3,310;4,18000</t>
  </si>
  <si>
    <t>1,3251;3,372;4,18000</t>
  </si>
  <si>
    <t>1,3901;3,446;4,18000</t>
  </si>
  <si>
    <t>1,4681;3,535;4,18000</t>
  </si>
  <si>
    <t>1,5618;3,642;4,18000</t>
  </si>
  <si>
    <t>1,6741;3,771;4,18000</t>
  </si>
  <si>
    <t>1,8089;3,925;4,18000</t>
  </si>
  <si>
    <t>1,9707;3,1110;4,18000</t>
  </si>
  <si>
    <t>1,11648;3,1332;4,18000</t>
  </si>
  <si>
    <t>1,13978;3,1598;4,18000</t>
  </si>
  <si>
    <t>1,16773;3,1917;4,18000</t>
  </si>
  <si>
    <t>1,20128;3,2301;4,18000</t>
  </si>
  <si>
    <t>1,24153;3,2761;4,18000</t>
  </si>
  <si>
    <t>1,28984;3,3313;4,18000</t>
  </si>
  <si>
    <t>1,34780;3,3975;4,18000</t>
  </si>
  <si>
    <t>1,41736;3,4770;4,18000</t>
  </si>
  <si>
    <t>1,50084;3,5724;4,18000</t>
  </si>
  <si>
    <t>1,60100;3,6869;4,18000</t>
  </si>
  <si>
    <t>1,72120;3,8243;4,18000</t>
  </si>
  <si>
    <t>1,86544;3,9891;4,18000</t>
  </si>
  <si>
    <t>1,103853;3,11869;4,18000</t>
  </si>
  <si>
    <t>1,1;3,110;4,0</t>
  </si>
  <si>
    <t>1,2;3,132;4,0</t>
  </si>
  <si>
    <t>1,2;3,159;4,0</t>
  </si>
  <si>
    <t>1,2;3,191;4,0</t>
  </si>
  <si>
    <t>1,3;3,229;4,0</t>
  </si>
  <si>
    <t>1,3;3,274;4,0</t>
  </si>
  <si>
    <t>1,3;3,329;4,0</t>
  </si>
  <si>
    <t>1,4;3,395;4,0</t>
  </si>
  <si>
    <t>1,5;3,473;4,0</t>
  </si>
  <si>
    <t>1,6;3,568;4,0</t>
  </si>
  <si>
    <t>1,7;3,682;4,0</t>
  </si>
  <si>
    <t>1,8;3,818;4,0</t>
  </si>
  <si>
    <t>1,9;3,981;4,0</t>
  </si>
  <si>
    <t>1,11;3,1177;4,0</t>
  </si>
  <si>
    <t>1,13;3,1413;4,0</t>
  </si>
  <si>
    <t>1,16;3,1695;4,0</t>
  </si>
  <si>
    <t>1,19;3,2034;4,0</t>
  </si>
  <si>
    <t>1,23;3,2441;4,0</t>
  </si>
  <si>
    <t>1,27;3,2929;4,0</t>
  </si>
  <si>
    <t>1,32;3,3515;4,0</t>
  </si>
  <si>
    <t>1,39;3,4218;4,0</t>
  </si>
  <si>
    <t>1,47;3,5061;4,0</t>
  </si>
  <si>
    <t>1,56;3,6073;4,0</t>
  </si>
  <si>
    <t>1,67;3,7288;4,0</t>
  </si>
  <si>
    <t>1,80;3,8745;4,0</t>
  </si>
  <si>
    <t>1,96;3,10494;4,0</t>
  </si>
  <si>
    <t>1,115;3,12593;4,0</t>
  </si>
  <si>
    <t>1,138;3,15111;4,0</t>
  </si>
  <si>
    <t>1,165;3,18133;4,0</t>
  </si>
  <si>
    <t>1,198;3,21760;4,0</t>
  </si>
  <si>
    <t>4001010</t>
  </si>
  <si>
    <t>4002010</t>
  </si>
  <si>
    <t>4101010</t>
  </si>
  <si>
    <t>4102010</t>
  </si>
  <si>
    <t>4103010</t>
  </si>
  <si>
    <t>4104010</t>
  </si>
  <si>
    <t>4105010</t>
  </si>
  <si>
    <t>1,650;3,50;4,0</t>
  </si>
  <si>
    <t>1,780;3,60;4,0</t>
  </si>
  <si>
    <t>1,936;3,72;4,0</t>
  </si>
  <si>
    <t>1,1124;3,87;4,0</t>
  </si>
  <si>
    <t>1,1348;3,104;4,0</t>
  </si>
  <si>
    <t>1,1618;3,125;4,0</t>
  </si>
  <si>
    <t>1,1941;3,150;4,0</t>
  </si>
  <si>
    <t>1,2330;3,180;4,0</t>
  </si>
  <si>
    <t>1,2795;3,215;4,0</t>
  </si>
  <si>
    <t>1,3354;3,258;4,0</t>
  </si>
  <si>
    <t>1,4025;3,310;4,0</t>
  </si>
  <si>
    <t>1,4830;3,372;4,0</t>
  </si>
  <si>
    <t>1,5796;3,446;4,0</t>
  </si>
  <si>
    <t>1,6955;3,535;4,0</t>
  </si>
  <si>
    <t>1,8346;3,642;4,0</t>
  </si>
  <si>
    <t>1,10015;3,771;4,0</t>
  </si>
  <si>
    <t>1,12018;3,925;4,0</t>
  </si>
  <si>
    <t>1,14421;3,1110;4,0</t>
  </si>
  <si>
    <t>1,17306;3,1332;4,0</t>
  </si>
  <si>
    <t>1,20767;3,1598;4,0</t>
  </si>
  <si>
    <t>1,24920;3,1917;4,0</t>
  </si>
  <si>
    <t>1,29904;3,2301;4,0</t>
  </si>
  <si>
    <t>1,35884;3,2761;4,0</t>
  </si>
  <si>
    <t>1,43061;3,3313;4,0</t>
  </si>
  <si>
    <t>1,51673;3,3975;4,0</t>
  </si>
  <si>
    <t>1,62008;3,4770;4,0</t>
  </si>
  <si>
    <t>1,74410;3,5724;4,0</t>
  </si>
  <si>
    <t>1,89291;3,6869;4,0</t>
  </si>
  <si>
    <t>1,107150;3,8243;4,0</t>
  </si>
  <si>
    <t>1,128579;3,9891;4,0</t>
  </si>
  <si>
    <t>1,500;3,0;4,0</t>
  </si>
  <si>
    <t>1,600;3,0;4,0</t>
  </si>
  <si>
    <t>1,720;3,0;4,0</t>
  </si>
  <si>
    <t>1,864;3,0;4,0</t>
  </si>
  <si>
    <t>1,1037;3,0;4,0</t>
  </si>
  <si>
    <t>1,1245;3,0;4,0</t>
  </si>
  <si>
    <t>1,1493;3,0;4,0</t>
  </si>
  <si>
    <t>1,1792;3,0;4,0</t>
  </si>
  <si>
    <t>1,2150;3,0;4,0</t>
  </si>
  <si>
    <t>1,2580;3,0;4,0</t>
  </si>
  <si>
    <t>1,3096;3,0;4,0</t>
  </si>
  <si>
    <t>1,3716;3,0;4,0</t>
  </si>
  <si>
    <t>1,4459;3,0;4,0</t>
  </si>
  <si>
    <t>1,5350;3,0;4,0</t>
  </si>
  <si>
    <t>1,6420;3,0;4,0</t>
  </si>
  <si>
    <t>1,7704;3,0;4,0</t>
  </si>
  <si>
    <t>1,9245;3,0;4,0</t>
  </si>
  <si>
    <t>1,11094;3,0;4,0</t>
  </si>
  <si>
    <t>1,13312;3,0;4,0</t>
  </si>
  <si>
    <t>1,15974;3,0;4,0</t>
  </si>
  <si>
    <t>1,19169;3,0;4,0</t>
  </si>
  <si>
    <t>1,23003;3,0;4,0</t>
  </si>
  <si>
    <t>1,27604;3,0;4,0</t>
  </si>
  <si>
    <t>1,33124;3,0;4,0</t>
  </si>
  <si>
    <t>1,39749;3,0;4,0</t>
  </si>
  <si>
    <t>1,47699;3,0;4,0</t>
  </si>
  <si>
    <t>1,57238;3,0;4,0</t>
  </si>
  <si>
    <t>1,68686;3,0;4,0</t>
  </si>
  <si>
    <t>1,82423;3,0;4,0</t>
  </si>
  <si>
    <t>1,98907;3,0;4,0</t>
  </si>
  <si>
    <t>1,900;3,50;4,0</t>
  </si>
  <si>
    <t>1,1080;3,60;4,0</t>
  </si>
  <si>
    <t>1,1296;3,72;4,0</t>
  </si>
  <si>
    <t>1,1556;3,87;4,0</t>
  </si>
  <si>
    <t>1,1867;3,104;4,0</t>
  </si>
  <si>
    <t>1,2240;3,125;4,0</t>
  </si>
  <si>
    <t>1,2688;3,150;4,0</t>
  </si>
  <si>
    <t>1,3225;3,180;4,0</t>
  </si>
  <si>
    <t>1,3870;3,215;4,0</t>
  </si>
  <si>
    <t>1,4644;3,258;4,0</t>
  </si>
  <si>
    <t>1,5573;3,310;4,0</t>
  </si>
  <si>
    <t>1,6688;3,372;4,0</t>
  </si>
  <si>
    <t>1,8025;3,446;4,0</t>
  </si>
  <si>
    <t>1,9630;3,535;4,0</t>
  </si>
  <si>
    <t>1,11556;3,642;4,0</t>
  </si>
  <si>
    <t>1,13867;3,771;4,0</t>
  </si>
  <si>
    <t>1,16640;3,925;4,0</t>
  </si>
  <si>
    <t>1,19968;3,1110;4,0</t>
  </si>
  <si>
    <t>1,23961;3,1332;4,0</t>
  </si>
  <si>
    <t>1,28754;3,1598;4,0</t>
  </si>
  <si>
    <t>1,34504;3,1917;4,0</t>
  </si>
  <si>
    <t>1,41405;3,2301;4,0</t>
  </si>
  <si>
    <t>1,49686;3,2761;4,0</t>
  </si>
  <si>
    <t>1,59623;3,3313;4,0</t>
  </si>
  <si>
    <t>1,71548;3,3975;4,0</t>
  </si>
  <si>
    <t>1,85857;3,4770;4,0</t>
  </si>
  <si>
    <t>1,103028;3,5724;4,0</t>
  </si>
  <si>
    <t>1,123634;3,6869;4,0</t>
  </si>
  <si>
    <t>1,148361;3,8243;4,0</t>
  </si>
  <si>
    <t>1,178033;3,9891;4,0</t>
  </si>
  <si>
    <t>1,850;3,40;4,0</t>
  </si>
  <si>
    <t>1,1020;3,48;4,0</t>
  </si>
  <si>
    <t>1,1224;3,58;4,0</t>
  </si>
  <si>
    <t>1,1469;3,70;4,0</t>
  </si>
  <si>
    <t>1,1763;3,83;4,0</t>
  </si>
  <si>
    <t>1,2116;3,100;4,0</t>
  </si>
  <si>
    <t>1,2539;3,120;4,0</t>
  </si>
  <si>
    <t>1,3046;3,144;4,0</t>
  </si>
  <si>
    <t>1,3655;3,172;4,0</t>
  </si>
  <si>
    <t>1,4386;3,207;4,0</t>
  </si>
  <si>
    <t>1,5263;3,248;4,0</t>
  </si>
  <si>
    <t>1,6316;3,298;4,0</t>
  </si>
  <si>
    <t>1,7579;3,357;4,0</t>
  </si>
  <si>
    <t>1,9095;3,428;4,0</t>
  </si>
  <si>
    <t>1,10914;3,514;4,0</t>
  </si>
  <si>
    <t>1,13096;3,617;4,0</t>
  </si>
  <si>
    <t>1,15716;3,740;4,0</t>
  </si>
  <si>
    <t>1,18859;3,888;4,0</t>
  </si>
  <si>
    <t>1,22630;3,1065;4,0</t>
  </si>
  <si>
    <t>1,27156;3,1278;4,0</t>
  </si>
  <si>
    <t>1,32587;3,1534;4,0</t>
  </si>
  <si>
    <t>1,39105;3,1841;4,0</t>
  </si>
  <si>
    <t>1,46926;3,2209;4,0</t>
  </si>
  <si>
    <t>1,56311;3,2650;4,0</t>
  </si>
  <si>
    <t>1,67573;3,3180;4,0</t>
  </si>
  <si>
    <t>1,81087;3,3816;4,0</t>
  </si>
  <si>
    <t>1,97305;3,4580;4,0</t>
  </si>
  <si>
    <t>1,116765;3,5495;4,0</t>
  </si>
  <si>
    <t>1,140118;3,6594;4,0</t>
  </si>
  <si>
    <t>1,168142;3,7913;4,0</t>
  </si>
  <si>
    <t>1,750;3,60;4,0</t>
  </si>
  <si>
    <t>1,900;3,72;4,0</t>
  </si>
  <si>
    <t>1,1080;3,87;4,0</t>
  </si>
  <si>
    <t>1,1296;3,104;4,0</t>
  </si>
  <si>
    <t>1,1556;3,125;4,0</t>
  </si>
  <si>
    <t>1,1867;3,150;4,0</t>
  </si>
  <si>
    <t>1,2240;3,180;4,0</t>
  </si>
  <si>
    <t>1,2688;3,215;4,0</t>
  </si>
  <si>
    <t>1,3225;3,258;4,0</t>
  </si>
  <si>
    <t>1,3870;3,310;4,0</t>
  </si>
  <si>
    <t>1,4644;3,372;4,0</t>
  </si>
  <si>
    <t>1,5573;3,446;4,0</t>
  </si>
  <si>
    <t>1,6688;3,535;4,0</t>
  </si>
  <si>
    <t>1,8025;3,642;4,0</t>
  </si>
  <si>
    <t>1,9630;3,771;4,0</t>
  </si>
  <si>
    <t>1,11556;3,925;4,0</t>
  </si>
  <si>
    <t>1,13867;3,1110;4,0</t>
  </si>
  <si>
    <t>1,16640;3,1332;4,0</t>
  </si>
  <si>
    <t>1,19968;3,1598;4,0</t>
  </si>
  <si>
    <t>1,23961;3,1917;4,0</t>
  </si>
  <si>
    <t>1,28754;3,2301;4,0</t>
  </si>
  <si>
    <t>1,34504;3,2761;4,0</t>
  </si>
  <si>
    <t>1,41405;3,3313;4,0</t>
  </si>
  <si>
    <t>1,49686;3,3975;4,0</t>
  </si>
  <si>
    <t>1,59623;3,4770;4,0</t>
  </si>
  <si>
    <t>1,71548;3,5724;4,0</t>
  </si>
  <si>
    <t>1,85857;3,6869;4,0</t>
  </si>
  <si>
    <t>1,103028;3,8243;4,0</t>
  </si>
  <si>
    <t>1,123634;3,9891;4,0</t>
  </si>
  <si>
    <t>1,148361;3,11869;4,0</t>
  </si>
  <si>
    <t>1,850;3,65;4,0</t>
  </si>
  <si>
    <t>1,1020;3,78;4,0</t>
  </si>
  <si>
    <t>1,1224;3,94;4,0</t>
  </si>
  <si>
    <t>1,1469;3,113;4,0</t>
  </si>
  <si>
    <t>1,1763;3,135;4,0</t>
  </si>
  <si>
    <t>1,2116;3,162;4,0</t>
  </si>
  <si>
    <t>1,2539;3,195;4,0</t>
  </si>
  <si>
    <t>1,3046;3,233;4,0</t>
  </si>
  <si>
    <t>1,3655;3,280;4,0</t>
  </si>
  <si>
    <t>1,4386;3,336;4,0</t>
  </si>
  <si>
    <t>1,5263;3,403;4,0</t>
  </si>
  <si>
    <t>1,6316;3,483;4,0</t>
  </si>
  <si>
    <t>1,7579;3,580;4,0</t>
  </si>
  <si>
    <t>1,9095;3,696;4,0</t>
  </si>
  <si>
    <t>1,10914;3,835;4,0</t>
  </si>
  <si>
    <t>1,13096;3,1002;4,0</t>
  </si>
  <si>
    <t>1,15716;3,1202;4,0</t>
  </si>
  <si>
    <t>1,18859;3,1443;4,0</t>
  </si>
  <si>
    <t>1,22630;3,1731;4,0</t>
  </si>
  <si>
    <t>1,27156;3,2077;4,0</t>
  </si>
  <si>
    <t>1,32587;3,2492;4,0</t>
  </si>
  <si>
    <t>1,39105;3,2991;4,0</t>
  </si>
  <si>
    <t>1,46926;3,3589;4,0</t>
  </si>
  <si>
    <t>1,56311;3,4307;4,0</t>
  </si>
  <si>
    <t>1,67573;3,5168;4,0</t>
  </si>
  <si>
    <t>1,81087;3,6201;4,0</t>
  </si>
  <si>
    <t>1,97305;3,7441;4,0</t>
  </si>
  <si>
    <t>1,116765;3,8930;4,0</t>
  </si>
  <si>
    <t>1,140118;3,10715;4,0</t>
  </si>
  <si>
    <t>1,168142;3,12858;4,0</t>
  </si>
  <si>
    <t>1,1;3,85;4,0</t>
  </si>
  <si>
    <t>1,2;3,102;4,0</t>
  </si>
  <si>
    <t>1,2;3,123;4,0</t>
  </si>
  <si>
    <t>1,2;3,147;4,0</t>
  </si>
  <si>
    <t>1,3;3,177;4,0</t>
  </si>
  <si>
    <t>1,3;3,212;4,0</t>
  </si>
  <si>
    <t>1,3;3,254;4,0</t>
  </si>
  <si>
    <t>1,4;3,305;4,0</t>
  </si>
  <si>
    <t>1,5;3,366;4,0</t>
  </si>
  <si>
    <t>1,6;3,439;4,0</t>
  </si>
  <si>
    <t>1,7;3,527;4,0</t>
  </si>
  <si>
    <t>1,8;3,632;4,0</t>
  </si>
  <si>
    <t>1,9;3,758;4,0</t>
  </si>
  <si>
    <t>1,11;3,910;4,0</t>
  </si>
  <si>
    <t>1,13;3,1092;4,0</t>
  </si>
  <si>
    <t>1,16;3,1310;4,0</t>
  </si>
  <si>
    <t>1,19;3,1572;4,0</t>
  </si>
  <si>
    <t>1,23;3,1886;4,0</t>
  </si>
  <si>
    <t>1,27;3,2263;4,0</t>
  </si>
  <si>
    <t>1,32;3,2716;4,0</t>
  </si>
  <si>
    <t>1,39;3,3259;4,0</t>
  </si>
  <si>
    <t>1,47;3,3911;4,0</t>
  </si>
  <si>
    <t>1,56;3,4693;4,0</t>
  </si>
  <si>
    <t>1,67;3,5632;4,0</t>
  </si>
  <si>
    <t>1,80;3,6758;4,0</t>
  </si>
  <si>
    <t>1,96;3,8109;4,0</t>
  </si>
  <si>
    <t>1,115;3,9731;4,0</t>
  </si>
  <si>
    <t>1,138;3,11677;4,0</t>
  </si>
  <si>
    <t>1,165;3,14012;4,0</t>
  </si>
  <si>
    <t>1,198;3,16815;4,0</t>
  </si>
  <si>
    <t>1,1;3,120;4,0</t>
  </si>
  <si>
    <t>1,2;3,208;4,0</t>
  </si>
  <si>
    <t>1,3;3,359;4,0</t>
  </si>
  <si>
    <t>1,4;3,430;4,0</t>
  </si>
  <si>
    <t>1,5;3,516;4,0</t>
  </si>
  <si>
    <t>1,6;3,620;4,0</t>
  </si>
  <si>
    <t>1,7;3,744;4,0</t>
  </si>
  <si>
    <t>1,8;3,892;4,0</t>
  </si>
  <si>
    <t>1,9;3,1070;4,0</t>
  </si>
  <si>
    <t>1,11;3,1284;4,0</t>
  </si>
  <si>
    <t>1,13;3,1541;4,0</t>
  </si>
  <si>
    <t>1,16;3,1849;4,0</t>
  </si>
  <si>
    <t>1,19;3,2219;4,0</t>
  </si>
  <si>
    <t>1,23;3,2663;4,0</t>
  </si>
  <si>
    <t>1,27;3,3195;4,0</t>
  </si>
  <si>
    <t>1,32;3,3834;4,0</t>
  </si>
  <si>
    <t>1,39;3,4601;4,0</t>
  </si>
  <si>
    <t>1,47;3,5521;4,0</t>
  </si>
  <si>
    <t>1,56;3,6625;4,0</t>
  </si>
  <si>
    <t>1,67;3,7950;4,0</t>
  </si>
  <si>
    <t>1,80;3,9540;4,0</t>
  </si>
  <si>
    <t>1,96;3,11448;4,0</t>
  </si>
  <si>
    <t>1,115;3,13738;4,0</t>
  </si>
  <si>
    <t>1,138;3,16485;4,0</t>
  </si>
  <si>
    <t>1,165;3,19782;4,0</t>
  </si>
  <si>
    <t>1,198;3,23738;4,0</t>
  </si>
  <si>
    <t>1,1;3,80;4,0</t>
  </si>
  <si>
    <t>1,2;3,96;4,0</t>
  </si>
  <si>
    <t>1,2;3,116;4,0</t>
  </si>
  <si>
    <t>1,2;3,139;4,0</t>
  </si>
  <si>
    <t>1,3;3,166;4,0</t>
  </si>
  <si>
    <t>1,3;3,200;4,0</t>
  </si>
  <si>
    <t>1,3;3,239;4,0</t>
  </si>
  <si>
    <t>1,4;3,287;4,0</t>
  </si>
  <si>
    <t>1,5;3,344;4,0</t>
  </si>
  <si>
    <t>1,6;3,413;4,0</t>
  </si>
  <si>
    <t>1,7;3,496;4,0</t>
  </si>
  <si>
    <t>1,8;3,595;4,0</t>
  </si>
  <si>
    <t>1,9;3,714;4,0</t>
  </si>
  <si>
    <t>1,11;3,856;4,0</t>
  </si>
  <si>
    <t>1,13;3,1028;4,0</t>
  </si>
  <si>
    <t>1,16;3,1233;4,0</t>
  </si>
  <si>
    <t>1,19;3,1480;4,0</t>
  </si>
  <si>
    <t>1,23;3,1775;4,0</t>
  </si>
  <si>
    <t>1,27;3,2130;4,0</t>
  </si>
  <si>
    <t>1,32;3,2556;4,0</t>
  </si>
  <si>
    <t>1,39;3,3068;4,0</t>
  </si>
  <si>
    <t>1,47;3,3681;4,0</t>
  </si>
  <si>
    <t>1,56;3,4417;4,0</t>
  </si>
  <si>
    <t>1,67;3,5300;4,0</t>
  </si>
  <si>
    <t>1,80;3,6360;4,0</t>
  </si>
  <si>
    <t>1,96;3,7632;4,0</t>
  </si>
  <si>
    <t>1,115;3,9159;4,0</t>
  </si>
  <si>
    <t>1,138;3,10990;4,0</t>
  </si>
  <si>
    <t>1,165;3,13188;4,0</t>
  </si>
  <si>
    <t>1,198;3,15826;4,0</t>
  </si>
  <si>
    <t>a_base_leveluptip</t>
  </si>
  <si>
    <t>a_base_leveluptip</t>
    <phoneticPr fontId="27" type="noConversion"/>
  </si>
  <si>
    <t>角色可升级提示特效</t>
  </si>
  <si>
    <t>角色可升级提示特效</t>
    <phoneticPr fontId="27" type="noConversion"/>
  </si>
  <si>
    <t>塔防模式下，防御塔和单位可升级的时候播放可升级提示特效</t>
  </si>
  <si>
    <t>塔防模式下，防御塔和单位可升级的时候播放可升级提示特效</t>
    <phoneticPr fontId="27" type="noConversion"/>
  </si>
  <si>
    <t>280002</t>
  </si>
  <si>
    <t>280002</t>
    <phoneticPr fontId="27" type="noConversion"/>
  </si>
  <si>
    <t>角色主动技能</t>
    <phoneticPr fontId="27" type="noConversion"/>
  </si>
  <si>
    <t>1,10;3,10;4,15800</t>
  </si>
  <si>
    <t>1,12;3,12;4,15800</t>
  </si>
  <si>
    <t>1,15;3,15;4,15800</t>
  </si>
  <si>
    <t>1,18;3,18;4,15800</t>
  </si>
  <si>
    <t>1,21;3,21;4,15800</t>
  </si>
  <si>
    <t>1,25;3,25;4,15800</t>
  </si>
  <si>
    <t>1,30;3,30;4,15800</t>
  </si>
  <si>
    <t>1,36;3,36;4,15800</t>
  </si>
  <si>
    <t>1,43;3,43;4,15800</t>
  </si>
  <si>
    <t>1,52;3,52;4,15800</t>
  </si>
  <si>
    <t>1,62;3,62;4,15800</t>
  </si>
  <si>
    <t>1,75;3,75;4,15800</t>
  </si>
  <si>
    <t>1,90;3,90;4,15800</t>
  </si>
  <si>
    <t>1,107;3,107;4,15800</t>
  </si>
  <si>
    <t>1,129;3,129;4,15800</t>
  </si>
  <si>
    <t>1,155;3,155;4,15800</t>
  </si>
  <si>
    <t>1,185;3,185;4,15800</t>
  </si>
  <si>
    <t>1,222;3,222;4,15800</t>
  </si>
  <si>
    <t>1,267;3,267;4,15800</t>
  </si>
  <si>
    <t>1,320;3,320;4,15800</t>
  </si>
  <si>
    <t>1,384;3,384;4,15800</t>
  </si>
  <si>
    <t>1,461;3,461;4,15800</t>
  </si>
  <si>
    <t>1,553;3,553;4,15800</t>
  </si>
  <si>
    <t>1,663;3,663;4,15800</t>
  </si>
  <si>
    <t>1,795;3,795;4,15800</t>
  </si>
  <si>
    <t>1,954;3,954;4,15800</t>
  </si>
  <si>
    <t>1,1145;3,1145;4,15800</t>
  </si>
  <si>
    <t>1,1374;3,1374;4,15800</t>
  </si>
  <si>
    <t>1,1649;3,1649;4,15800</t>
  </si>
  <si>
    <t>1,1979;3,1979;4,15800</t>
  </si>
  <si>
    <t>1,10;3,20;4,12000</t>
  </si>
  <si>
    <t>1,12;3,24;4,12000</t>
  </si>
  <si>
    <t>1,15;3,29;4,12000</t>
  </si>
  <si>
    <t>1,18;3,35;4,12000</t>
  </si>
  <si>
    <t>1,21;3,42;4,12000</t>
  </si>
  <si>
    <t>1,25;3,50;4,12000</t>
  </si>
  <si>
    <t>1,30;3,60;4,12000</t>
  </si>
  <si>
    <t>1,36;3,72;4,12000</t>
  </si>
  <si>
    <t>1,43;3,86;4,12000</t>
  </si>
  <si>
    <t>1,52;3,104;4,12000</t>
  </si>
  <si>
    <t>1,62;3,124;4,12000</t>
  </si>
  <si>
    <t>1,75;3,149;4,12000</t>
  </si>
  <si>
    <t>1,90;3,179;4,12000</t>
  </si>
  <si>
    <t>1,107;3,214;4,12000</t>
  </si>
  <si>
    <t>1,129;3,257;4,12000</t>
  </si>
  <si>
    <t>1,155;3,309;4,12000</t>
  </si>
  <si>
    <t>1,185;3,370;4,12000</t>
  </si>
  <si>
    <t>1,222;3,444;4,12000</t>
  </si>
  <si>
    <t>1,267;3,533;4,12000</t>
  </si>
  <si>
    <t>1,320;3,639;4,12000</t>
  </si>
  <si>
    <t>1,384;3,767;4,12000</t>
  </si>
  <si>
    <t>1,461;3,921;4,12000</t>
  </si>
  <si>
    <t>1,553;3,1105;4,12000</t>
  </si>
  <si>
    <t>1,663;3,1325;4,12000</t>
  </si>
  <si>
    <t>1,795;3,1590;4,12000</t>
  </si>
  <si>
    <t>1,954;3,1908;4,12000</t>
  </si>
  <si>
    <t>1,1145;3,2290;4,12000</t>
  </si>
  <si>
    <t>1,1374;3,2748;4,12000</t>
  </si>
  <si>
    <t>1,1649;3,3297;4,12000</t>
  </si>
  <si>
    <t>1,1979;3,3957;4,12000</t>
  </si>
  <si>
    <t>1,50;3,20;4,23300</t>
  </si>
  <si>
    <t>1,60;3,24;4,23300</t>
  </si>
  <si>
    <t>1,72;3,29;4,23300</t>
  </si>
  <si>
    <t>1,87;3,35;4,23300</t>
  </si>
  <si>
    <t>1,104;3,42;4,23300</t>
  </si>
  <si>
    <t>1,125;3,50;4,23300</t>
  </si>
  <si>
    <t>1,150;3,60;4,23300</t>
  </si>
  <si>
    <t>1,180;3,72;4,23300</t>
  </si>
  <si>
    <t>1,215;3,86;4,23300</t>
  </si>
  <si>
    <t>1,258;3,104;4,23300</t>
  </si>
  <si>
    <t>1,310;3,124;4,23300</t>
  </si>
  <si>
    <t>1,372;3,149;4,23300</t>
  </si>
  <si>
    <t>1,446;3,179;4,23300</t>
  </si>
  <si>
    <t>1,535;3,214;4,23300</t>
  </si>
  <si>
    <t>1,642;3,257;4,23300</t>
  </si>
  <si>
    <t>1,771;3,309;4,23300</t>
  </si>
  <si>
    <t>1,925;3,370;4,23300</t>
  </si>
  <si>
    <t>1,1110;3,444;4,23300</t>
  </si>
  <si>
    <t>1,1332;3,533;4,23300</t>
  </si>
  <si>
    <t>1,1598;3,639;4,23300</t>
  </si>
  <si>
    <t>1,1917;3,767;4,23300</t>
  </si>
  <si>
    <t>1,2301;3,921;4,23300</t>
  </si>
  <si>
    <t>1,2761;3,1105;4,23300</t>
  </si>
  <si>
    <t>1,3313;3,1325;4,23300</t>
  </si>
  <si>
    <t>1,3975;3,1590;4,23300</t>
  </si>
  <si>
    <t>1,4770;3,1908;4,23300</t>
  </si>
  <si>
    <t>1,5724;3,2290;4,23300</t>
  </si>
  <si>
    <t>1,6869;3,2748;4,23300</t>
  </si>
  <si>
    <t>1,8243;3,3297;4,23300</t>
  </si>
  <si>
    <t>1,9891;3,3957;4,23300</t>
  </si>
  <si>
    <t>1,50;3,10;4,12000</t>
  </si>
  <si>
    <t>1,60;3,12;4,12000</t>
  </si>
  <si>
    <t>1,72;3,15;4,12000</t>
  </si>
  <si>
    <t>1,87;3,18;4,12000</t>
  </si>
  <si>
    <t>1,104;3,21;4,12000</t>
  </si>
  <si>
    <t>1,125;3,25;4,12000</t>
  </si>
  <si>
    <t>1,150;3,30;4,12000</t>
  </si>
  <si>
    <t>1,180;3,36;4,12000</t>
  </si>
  <si>
    <t>1,215;3,43;4,12000</t>
  </si>
  <si>
    <t>1,258;3,52;4,12000</t>
  </si>
  <si>
    <t>1,310;3,62;4,12000</t>
  </si>
  <si>
    <t>1,372;3,75;4,12000</t>
  </si>
  <si>
    <t>1,446;3,90;4,12000</t>
  </si>
  <si>
    <t>1,535;3,107;4,12000</t>
  </si>
  <si>
    <t>1,642;3,129;4,12000</t>
  </si>
  <si>
    <t>1,771;3,155;4,12000</t>
  </si>
  <si>
    <t>1,925;3,185;4,12000</t>
  </si>
  <si>
    <t>1,1110;3,222;4,12000</t>
  </si>
  <si>
    <t>1,1332;3,267;4,12000</t>
  </si>
  <si>
    <t>1,1598;3,320;4,12000</t>
  </si>
  <si>
    <t>1,1917;3,384;4,12000</t>
  </si>
  <si>
    <t>1,2301;3,461;4,12000</t>
  </si>
  <si>
    <t>1,2761;3,553;4,12000</t>
  </si>
  <si>
    <t>1,3313;3,663;4,12000</t>
  </si>
  <si>
    <t>1,3975;3,795;4,12000</t>
  </si>
  <si>
    <t>1,4770;3,954;4,12000</t>
  </si>
  <si>
    <t>1,5724;3,1145;4,12000</t>
  </si>
  <si>
    <t>1,6869;3,1374;4,12000</t>
  </si>
  <si>
    <t>1,8243;3,1649;4,12000</t>
  </si>
  <si>
    <t>1,9891;3,1979;4,12000</t>
  </si>
  <si>
    <t>1,275;3,420;4,37500</t>
  </si>
  <si>
    <t>1,330;3,504;4,37500</t>
  </si>
  <si>
    <t>1,396;3,605;4,37500</t>
  </si>
  <si>
    <t>1,476;3,726;4,37500</t>
  </si>
  <si>
    <t>1,571;3,871;4,37500</t>
  </si>
  <si>
    <t>1,685;3,1046;4,37500</t>
  </si>
  <si>
    <t>1,822;3,1255;4,37500</t>
  </si>
  <si>
    <t>1,986;3,1505;4,37500</t>
  </si>
  <si>
    <t>1,1183;3,1806;4,37500</t>
  </si>
  <si>
    <t>1,1419;3,2168;4,37500</t>
  </si>
  <si>
    <t>1,1703;3,2601;4,37500</t>
  </si>
  <si>
    <t>1,2044;3,3121;4,37500</t>
  </si>
  <si>
    <t>1,2452;3,3745;4,37500</t>
  </si>
  <si>
    <t>1,2943;3,4494;4,37500</t>
  </si>
  <si>
    <t>1,3531;3,5393;4,37500</t>
  </si>
  <si>
    <t>1,4237;3,6471;4,37500</t>
  </si>
  <si>
    <t>1,5085;3,7766;4,37500</t>
  </si>
  <si>
    <t>1,6102;3,9319;4,37500</t>
  </si>
  <si>
    <t>1,7322;3,11182;4,37500</t>
  </si>
  <si>
    <t>1,8786;3,13419;4,37500</t>
  </si>
  <si>
    <t>1,10543;3,16102;4,37500</t>
  </si>
  <si>
    <t>1,12652;3,19323;4,37500</t>
  </si>
  <si>
    <t>1,15182;3,23187;4,37500</t>
  </si>
  <si>
    <t>1,18219;3,27824;4,37500</t>
  </si>
  <si>
    <t>1,21862;3,33389;4,37500</t>
  </si>
  <si>
    <t>1,26234;3,40067;4,37500</t>
  </si>
  <si>
    <t>1,31481;3,48080;4,37500</t>
  </si>
  <si>
    <t>1,37777;3,57696;4,37500</t>
  </si>
  <si>
    <t>1,45333;3,69235;4,37500</t>
  </si>
  <si>
    <t>1,54399;3,83082;4,37500</t>
  </si>
  <si>
    <t>1,1120;3,10;4,21600</t>
  </si>
  <si>
    <t>1,1344;3,12;4,21600</t>
  </si>
  <si>
    <t>1,1613;3,15;4,21600</t>
  </si>
  <si>
    <t>1,1936;3,18;4,21600</t>
  </si>
  <si>
    <t>1,2323;3,21;4,21600</t>
  </si>
  <si>
    <t>1,2787;3,25;4,21600</t>
  </si>
  <si>
    <t>1,3345;3,30;4,21600</t>
  </si>
  <si>
    <t>1,4014;3,36;4,21600</t>
  </si>
  <si>
    <t>1,4816;3,43;4,21600</t>
  </si>
  <si>
    <t>1,5779;3,52;4,21600</t>
  </si>
  <si>
    <t>1,6935;3,62;4,21600</t>
  </si>
  <si>
    <t>1,8322;3,75;4,21600</t>
  </si>
  <si>
    <t>1,9987;3,90;4,21600</t>
  </si>
  <si>
    <t>1,11984;3,107;4,21600</t>
  </si>
  <si>
    <t>1,14380;3,129;4,21600</t>
  </si>
  <si>
    <t>1,17256;3,155;4,21600</t>
  </si>
  <si>
    <t>1,20708;3,185;4,21600</t>
  </si>
  <si>
    <t>1,24849;3,222;4,21600</t>
  </si>
  <si>
    <t>1,29819;3,267;4,21600</t>
  </si>
  <si>
    <t>1,35782;3,320;4,21600</t>
  </si>
  <si>
    <t>1,42939;3,384;4,21600</t>
  </si>
  <si>
    <t>1,51526;3,461;4,21600</t>
  </si>
  <si>
    <t>1,61831;3,553;4,21600</t>
  </si>
  <si>
    <t>1,74198;3,663;4,21600</t>
  </si>
  <si>
    <t>1,89037;3,795;4,21600</t>
  </si>
  <si>
    <t>1,106844;3,954;4,21600</t>
  </si>
  <si>
    <t>1,128213;3,1145;4,21600</t>
  </si>
  <si>
    <t>1,153856;3,1374;4,21600</t>
  </si>
  <si>
    <t>1,184627;3,1649;4,21600</t>
  </si>
  <si>
    <t>1,221552;3,1979;4,21600</t>
  </si>
  <si>
    <t>1,1440;3,10;4,19000</t>
  </si>
  <si>
    <t>1,1728;3,12;4,19000</t>
  </si>
  <si>
    <t>1,2074;3,15;4,19000</t>
  </si>
  <si>
    <t>1,2489;3,18;4,19000</t>
  </si>
  <si>
    <t>1,2986;3,21;4,19000</t>
  </si>
  <si>
    <t>1,3584;3,25;4,19000</t>
  </si>
  <si>
    <t>1,4300;3,30;4,19000</t>
  </si>
  <si>
    <t>1,5160;3,36;4,19000</t>
  </si>
  <si>
    <t>1,6192;3,43;4,19000</t>
  </si>
  <si>
    <t>1,7431;3,52;4,19000</t>
  </si>
  <si>
    <t>1,8917;3,62;4,19000</t>
  </si>
  <si>
    <t>1,10700;3,75;4,19000</t>
  </si>
  <si>
    <t>1,12840;3,90;4,19000</t>
  </si>
  <si>
    <t>1,15408;3,107;4,19000</t>
  </si>
  <si>
    <t>1,18489;3,129;4,19000</t>
  </si>
  <si>
    <t>1,22187;3,155;4,19000</t>
  </si>
  <si>
    <t>1,26624;3,185;4,19000</t>
  </si>
  <si>
    <t>1,31948;3,222;4,19000</t>
  </si>
  <si>
    <t>1,38338;3,267;4,19000</t>
  </si>
  <si>
    <t>1,46006;3,320;4,19000</t>
  </si>
  <si>
    <t>1,55207;3,384;4,19000</t>
  </si>
  <si>
    <t>1,66248;3,461;4,19000</t>
  </si>
  <si>
    <t>1,79497;3,553;4,19000</t>
  </si>
  <si>
    <t>1,95397;3,663;4,19000</t>
  </si>
  <si>
    <t>1,114476;3,795;4,19000</t>
  </si>
  <si>
    <t>1,137371;3,954;4,19000</t>
  </si>
  <si>
    <t>1,164845;3,1145;4,19000</t>
  </si>
  <si>
    <t>1,197814;3,1374;4,19000</t>
  </si>
  <si>
    <t>1,237377;3,1649;4,19000</t>
  </si>
  <si>
    <t>1,284852;3,1979;4,19000</t>
  </si>
  <si>
    <t>1,640;3,5;4,13600</t>
  </si>
  <si>
    <t>1,768;3,6;4,13600</t>
  </si>
  <si>
    <t>1,922;3,8;4,13600</t>
  </si>
  <si>
    <t>1,1106;3,9;4,13600</t>
  </si>
  <si>
    <t>1,1328;3,11;4,13600</t>
  </si>
  <si>
    <t>1,1593;3,13;4,13600</t>
  </si>
  <si>
    <t>1,1912;3,15;4,13600</t>
  </si>
  <si>
    <t>1,2294;3,18;4,13600</t>
  </si>
  <si>
    <t>1,2752;3,22;4,13600</t>
  </si>
  <si>
    <t>1,3303;3,26;4,13600</t>
  </si>
  <si>
    <t>1,3963;3,31;4,13600</t>
  </si>
  <si>
    <t>1,4756;3,38;4,13600</t>
  </si>
  <si>
    <t>1,5707;3,45;4,13600</t>
  </si>
  <si>
    <t>1,6848;3,54;4,13600</t>
  </si>
  <si>
    <t>1,8218;3,65;4,13600</t>
  </si>
  <si>
    <t>1,9861;3,78;4,13600</t>
  </si>
  <si>
    <t>1,11833;3,93;4,13600</t>
  </si>
  <si>
    <t>1,14200;3,111;4,13600</t>
  </si>
  <si>
    <t>1,17039;3,134;4,13600</t>
  </si>
  <si>
    <t>1,20447;3,160;4,13600</t>
  </si>
  <si>
    <t>1,24537;3,192;4,13600</t>
  </si>
  <si>
    <t>1,29444;3,231;4,13600</t>
  </si>
  <si>
    <t>1,35332;3,277;4,13600</t>
  </si>
  <si>
    <t>1,42399;3,332;4,13600</t>
  </si>
  <si>
    <t>1,50878;3,398;4,13600</t>
  </si>
  <si>
    <t>1,61054;3,477;4,13600</t>
  </si>
  <si>
    <t>1,73265;3,573;4,13600</t>
  </si>
  <si>
    <t>1,87918;3,687;4,13600</t>
  </si>
  <si>
    <t>1,105501;3,825;4,13600</t>
  </si>
  <si>
    <t>1,126601;3,990;4,13600</t>
  </si>
  <si>
    <t>1,96;3,1;4,28800</t>
  </si>
  <si>
    <t>1,116;3,2;4,28800</t>
  </si>
  <si>
    <t>1,139;3,2;4,28800</t>
  </si>
  <si>
    <t>1,166;3,2;4,28800</t>
  </si>
  <si>
    <t>1,200;3,3;4,28800</t>
  </si>
  <si>
    <t>1,239;3,3;4,28800</t>
  </si>
  <si>
    <t>1,287;3,3;4,28800</t>
  </si>
  <si>
    <t>1,344;3,4;4,28800</t>
  </si>
  <si>
    <t>1,413;3,5;4,28800</t>
  </si>
  <si>
    <t>1,496;3,6;4,28800</t>
  </si>
  <si>
    <t>1,595;3,7;4,28800</t>
  </si>
  <si>
    <t>1,714;3,8;4,28800</t>
  </si>
  <si>
    <t>1,856;3,9;4,28800</t>
  </si>
  <si>
    <t>1,1028;3,11;4,28800</t>
  </si>
  <si>
    <t>1,1233;3,13;4,28800</t>
  </si>
  <si>
    <t>1,1480;3,16;4,28800</t>
  </si>
  <si>
    <t>1,1775;3,19;4,28800</t>
  </si>
  <si>
    <t>1,2130;3,23;4,28800</t>
  </si>
  <si>
    <t>1,2556;3,27;4,28800</t>
  </si>
  <si>
    <t>1,3068;3,32;4,28800</t>
  </si>
  <si>
    <t>1,3681;3,39;4,28800</t>
  </si>
  <si>
    <t>1,4417;3,47;4,28800</t>
  </si>
  <si>
    <t>1,5300;3,56;4,28800</t>
  </si>
  <si>
    <t>1,6360;3,67;4,28800</t>
  </si>
  <si>
    <t>1,7632;3,80;4,28800</t>
  </si>
  <si>
    <t>1,9159;3,96;4,28800</t>
  </si>
  <si>
    <t>1,10990;3,115;4,28800</t>
  </si>
  <si>
    <t>1,13188;3,138;4,28800</t>
  </si>
  <si>
    <t>1,15826;3,165;4,28800</t>
  </si>
  <si>
    <t>1,18991;3,198;4,28800</t>
  </si>
  <si>
    <t>1,1440;3,10;4,28800</t>
  </si>
  <si>
    <t>1,1728;3,12;4,28800</t>
  </si>
  <si>
    <t>1,2074;3,15;4,28800</t>
  </si>
  <si>
    <t>1,2489;3,18;4,28800</t>
  </si>
  <si>
    <t>1,2986;3,21;4,28800</t>
  </si>
  <si>
    <t>1,3584;3,25;4,28800</t>
  </si>
  <si>
    <t>1,4300;3,30;4,28800</t>
  </si>
  <si>
    <t>1,5160;3,36;4,28800</t>
  </si>
  <si>
    <t>1,6192;3,43;4,28800</t>
  </si>
  <si>
    <t>1,7431;3,52;4,28800</t>
  </si>
  <si>
    <t>1,8917;3,62;4,28800</t>
  </si>
  <si>
    <t>1,10700;3,75;4,28800</t>
  </si>
  <si>
    <t>1,12840;3,90;4,28800</t>
  </si>
  <si>
    <t>1,15408;3,107;4,28800</t>
  </si>
  <si>
    <t>1,18489;3,129;4,28800</t>
  </si>
  <si>
    <t>1,22187;3,155;4,28800</t>
  </si>
  <si>
    <t>1,26624;3,185;4,28800</t>
  </si>
  <si>
    <t>1,31948;3,222;4,28800</t>
  </si>
  <si>
    <t>1,38338;3,267;4,28800</t>
  </si>
  <si>
    <t>1,46006;3,320;4,28800</t>
  </si>
  <si>
    <t>1,55207;3,384;4,28800</t>
  </si>
  <si>
    <t>1,66248;3,461;4,28800</t>
  </si>
  <si>
    <t>1,79497;3,553;4,28800</t>
  </si>
  <si>
    <t>1,95397;3,663;4,28800</t>
  </si>
  <si>
    <t>1,114476;3,795;4,28800</t>
  </si>
  <si>
    <t>1,137371;3,954;4,28800</t>
  </si>
  <si>
    <t>1,164845;3,1145;4,28800</t>
  </si>
  <si>
    <t>1,197814;3,1374;4,28800</t>
  </si>
  <si>
    <t>1,237377;3,1649;4,28800</t>
  </si>
  <si>
    <t>1,284852;3,1979;4,28800</t>
  </si>
  <si>
    <t>1,56;3,2;4,39600</t>
  </si>
  <si>
    <t>1,68;3,3;4,39600</t>
  </si>
  <si>
    <t>1,81;3,3;4,39600</t>
  </si>
  <si>
    <t>1,97;3,4;4,39600</t>
  </si>
  <si>
    <t>1,117;3,5;4,39600</t>
  </si>
  <si>
    <t>1,140;3,5;4,39600</t>
  </si>
  <si>
    <t>1,168;3,6;4,39600</t>
  </si>
  <si>
    <t>1,201;3,8;4,39600</t>
  </si>
  <si>
    <t>1,241;3,9;4,39600</t>
  </si>
  <si>
    <t>1,289;3,11;4,39600</t>
  </si>
  <si>
    <t>1,347;3,13;4,39600</t>
  </si>
  <si>
    <t>1,417;3,15;4,39600</t>
  </si>
  <si>
    <t>1,500;3,18;4,39600</t>
  </si>
  <si>
    <t>1,600;3,22;4,39600</t>
  </si>
  <si>
    <t>1,719;3,26;4,39600</t>
  </si>
  <si>
    <t>1,863;3,31;4,39600</t>
  </si>
  <si>
    <t>1,1036;3,37;4,39600</t>
  </si>
  <si>
    <t>1,1243;3,45;4,39600</t>
  </si>
  <si>
    <t>1,1491;3,54;4,39600</t>
  </si>
  <si>
    <t>1,1790;3,64;4,39600</t>
  </si>
  <si>
    <t>1,2147;3,77;4,39600</t>
  </si>
  <si>
    <t>1,2577;3,93;4,39600</t>
  </si>
  <si>
    <t>1,3092;3,111;4,39600</t>
  </si>
  <si>
    <t>1,3710;3,133;4,39600</t>
  </si>
  <si>
    <t>1,4452;3,159;4,39600</t>
  </si>
  <si>
    <t>1,5343;3,191;4,39600</t>
  </si>
  <si>
    <t>1,6411;3,229;4,39600</t>
  </si>
  <si>
    <t>1,7693;3,275;4,39600</t>
  </si>
  <si>
    <t>1,9232;3,330;4,39600</t>
  </si>
  <si>
    <t>1,11078;3,396;4,39600</t>
  </si>
  <si>
    <t>1,376;3,3;4,30600</t>
  </si>
  <si>
    <t>1,452;3,4;4,30600</t>
  </si>
  <si>
    <t>1,542;3,5;4,30600</t>
  </si>
  <si>
    <t>1,650;3,6;4,30600</t>
  </si>
  <si>
    <t>1,780;3,7;4,30600</t>
  </si>
  <si>
    <t>1,936;3,8;4,30600</t>
  </si>
  <si>
    <t>1,1123;3,9;4,30600</t>
  </si>
  <si>
    <t>1,1348;3,11;4,30600</t>
  </si>
  <si>
    <t>1,1617;3,13;4,30600</t>
  </si>
  <si>
    <t>1,1941;3,16;4,30600</t>
  </si>
  <si>
    <t>1,2329;3,19;4,30600</t>
  </si>
  <si>
    <t>1,2794;3,23;4,30600</t>
  </si>
  <si>
    <t>1,3353;3,27;4,30600</t>
  </si>
  <si>
    <t>1,4023;3,33;4,30600</t>
  </si>
  <si>
    <t>1,4828;3,39;4,30600</t>
  </si>
  <si>
    <t>1,5794;3,47;4,30600</t>
  </si>
  <si>
    <t>1,6952;3,56;4,30600</t>
  </si>
  <si>
    <t>1,8342;3,67;4,30600</t>
  </si>
  <si>
    <t>1,10011;3,80;4,30600</t>
  </si>
  <si>
    <t>1,12013;3,96;4,30600</t>
  </si>
  <si>
    <t>1,14415;3,116;4,30600</t>
  </si>
  <si>
    <t>1,17298;3,139;4,30600</t>
  </si>
  <si>
    <t>1,20758;3,166;4,30600</t>
  </si>
  <si>
    <t>1,24910;3,199;4,30600</t>
  </si>
  <si>
    <t>1,29891;3,239;4,30600</t>
  </si>
  <si>
    <t>1,35869;3,287;4,30600</t>
  </si>
  <si>
    <t>1,43043;3,344;4,30600</t>
  </si>
  <si>
    <t>1,51652;3,413;4,30600</t>
  </si>
  <si>
    <t>1,61982;3,495;4,30600</t>
  </si>
  <si>
    <t>1,74378;3,594;4,30600</t>
  </si>
  <si>
    <t>1,960;3,8;4,25800</t>
  </si>
  <si>
    <t>1,1152;3,10;4,25800</t>
  </si>
  <si>
    <t>1,1383;3,12;4,25800</t>
  </si>
  <si>
    <t>1,1659;3,14;4,25800</t>
  </si>
  <si>
    <t>1,1991;3,17;4,25800</t>
  </si>
  <si>
    <t>1,2389;3,20;4,25800</t>
  </si>
  <si>
    <t>1,2867;3,24;4,25800</t>
  </si>
  <si>
    <t>1,3440;3,29;4,25800</t>
  </si>
  <si>
    <t>1,4128;3,35;4,25800</t>
  </si>
  <si>
    <t>1,4954;3,42;4,25800</t>
  </si>
  <si>
    <t>1,5945;3,50;4,25800</t>
  </si>
  <si>
    <t>1,7133;3,60;4,25800</t>
  </si>
  <si>
    <t>1,8560;3,72;4,25800</t>
  </si>
  <si>
    <t>1,10272;3,86;4,25800</t>
  </si>
  <si>
    <t>1,12326;3,103;4,25800</t>
  </si>
  <si>
    <t>1,14791;3,124;4,25800</t>
  </si>
  <si>
    <t>1,17749;3,148;4,25800</t>
  </si>
  <si>
    <t>1,21299;3,178;4,25800</t>
  </si>
  <si>
    <t>1,25559;3,213;4,25800</t>
  </si>
  <si>
    <t>1,30671;3,256;4,25800</t>
  </si>
  <si>
    <t>1,36805;3,307;4,25800</t>
  </si>
  <si>
    <t>1,44165;3,369;4,25800</t>
  </si>
  <si>
    <t>1,52998;3,442;4,25800</t>
  </si>
  <si>
    <t>1,63598;3,530;4,25800</t>
  </si>
  <si>
    <t>1,76317;3,636;4,25800</t>
  </si>
  <si>
    <t>1,91581;3,764;4,25800</t>
  </si>
  <si>
    <t>1,109897;3,916;4,25800</t>
  </si>
  <si>
    <t>1,131876;3,1099;4,25800</t>
  </si>
  <si>
    <t>1,158251;3,1319;4,25800</t>
  </si>
  <si>
    <t>1,189902;3,1583;4,25800</t>
  </si>
  <si>
    <t>1,1440;3,10;4,19800</t>
  </si>
  <si>
    <t>1,1728;3,12;4,19800</t>
  </si>
  <si>
    <t>1,2074;3,15;4,19800</t>
  </si>
  <si>
    <t>1,2489;3,18;4,19800</t>
  </si>
  <si>
    <t>1,2986;3,21;4,19800</t>
  </si>
  <si>
    <t>1,3584;3,25;4,19800</t>
  </si>
  <si>
    <t>1,4300;3,30;4,19800</t>
  </si>
  <si>
    <t>1,5160;3,36;4,19800</t>
  </si>
  <si>
    <t>1,6192;3,43;4,19800</t>
  </si>
  <si>
    <t>1,7431;3,52;4,19800</t>
  </si>
  <si>
    <t>1,8917;3,62;4,19800</t>
  </si>
  <si>
    <t>1,10700;3,75;4,19800</t>
  </si>
  <si>
    <t>1,12840;3,90;4,19800</t>
  </si>
  <si>
    <t>1,15408;3,107;4,19800</t>
  </si>
  <si>
    <t>1,18489;3,129;4,19800</t>
  </si>
  <si>
    <t>1,22187;3,155;4,19800</t>
  </si>
  <si>
    <t>1,26624;3,185;4,19800</t>
  </si>
  <si>
    <t>1,31948;3,222;4,19800</t>
  </si>
  <si>
    <t>1,38338;3,267;4,19800</t>
  </si>
  <si>
    <t>1,46006;3,320;4,19800</t>
  </si>
  <si>
    <t>1,55207;3,384;4,19800</t>
  </si>
  <si>
    <t>1,66248;3,461;4,19800</t>
  </si>
  <si>
    <t>1,79497;3,553;4,19800</t>
  </si>
  <si>
    <t>1,95397;3,663;4,19800</t>
  </si>
  <si>
    <t>1,114476;3,795;4,19800</t>
  </si>
  <si>
    <t>1,137371;3,954;4,19800</t>
  </si>
  <si>
    <t>1,164845;3,1145;4,19800</t>
  </si>
  <si>
    <t>1,197814;3,1374;4,19800</t>
  </si>
  <si>
    <t>1,237377;3,1649;4,19800</t>
  </si>
  <si>
    <t>1,284852;3,1979;4,19800</t>
  </si>
  <si>
    <t>1,1520;3,10;4,18000</t>
  </si>
  <si>
    <t>1,1824;3,12;4,18000</t>
  </si>
  <si>
    <t>1,2189;3,15;4,18000</t>
  </si>
  <si>
    <t>1,2627;3,18;4,18000</t>
  </si>
  <si>
    <t>1,3152;3,21;4,18000</t>
  </si>
  <si>
    <t>1,3783;3,25;4,18000</t>
  </si>
  <si>
    <t>1,4539;3,30;4,18000</t>
  </si>
  <si>
    <t>1,5447;3,36;4,18000</t>
  </si>
  <si>
    <t>1,6536;3,43;4,18000</t>
  </si>
  <si>
    <t>1,7843;3,52;4,18000</t>
  </si>
  <si>
    <t>1,9412;3,62;4,18000</t>
  </si>
  <si>
    <t>1,11294;3,75;4,18000</t>
  </si>
  <si>
    <t>1,13553;3,90;4,18000</t>
  </si>
  <si>
    <t>1,16263;3,107;4,18000</t>
  </si>
  <si>
    <t>1,19516;3,129;4,18000</t>
  </si>
  <si>
    <t>1,23419;3,155;4,18000</t>
  </si>
  <si>
    <t>1,28103;3,185;4,18000</t>
  </si>
  <si>
    <t>1,33723;3,222;4,18000</t>
  </si>
  <si>
    <t>1,40468;3,267;4,18000</t>
  </si>
  <si>
    <t>1,48561;3,320;4,18000</t>
  </si>
  <si>
    <t>1,58274;3,384;4,18000</t>
  </si>
  <si>
    <t>1,69928;3,461;4,18000</t>
  </si>
  <si>
    <t>1,83914;3,553;4,18000</t>
  </si>
  <si>
    <t>1,100697;3,663;4,18000</t>
  </si>
  <si>
    <t>1,120836;3,795;4,18000</t>
  </si>
  <si>
    <t>1,145003;3,954;4,18000</t>
  </si>
  <si>
    <t>1,174003;3,1145;4,18000</t>
  </si>
  <si>
    <t>1,208804;3,1374;4,18000</t>
  </si>
  <si>
    <t>1,250564;3,1649;4,18000</t>
  </si>
  <si>
    <t>1,300677;3,1979;4,18000</t>
  </si>
  <si>
    <t>1,5600;3,60;4,16200</t>
  </si>
  <si>
    <t>1,6720;3,72;4,16200</t>
  </si>
  <si>
    <t>1,8064;3,87;4,16200</t>
  </si>
  <si>
    <t>1,9677;3,104;4,16200</t>
  </si>
  <si>
    <t>1,11613;3,125;4,16200</t>
  </si>
  <si>
    <t>1,13935;3,150;4,16200</t>
  </si>
  <si>
    <t>1,16722;3,180;4,16200</t>
  </si>
  <si>
    <t>1,20066;3,215;4,16200</t>
  </si>
  <si>
    <t>1,24079;3,258;4,16200</t>
  </si>
  <si>
    <t>1,28895;3,310;4,16200</t>
  </si>
  <si>
    <t>1,34674;3,372;4,16200</t>
  </si>
  <si>
    <t>1,41609;3,446;4,16200</t>
  </si>
  <si>
    <t>1,49931;3,535;4,16200</t>
  </si>
  <si>
    <t>1,59917;3,642;4,16200</t>
  </si>
  <si>
    <t>1,71900;3,771;4,16200</t>
  </si>
  <si>
    <t>1,86280;3,925;4,16200</t>
  </si>
  <si>
    <t>1,103536;3,1110;4,16200</t>
  </si>
  <si>
    <t>1,124243;3,1332;4,16200</t>
  </si>
  <si>
    <t>1,149091;3,1598;4,16200</t>
  </si>
  <si>
    <t>1,178909;3,1917;4,16200</t>
  </si>
  <si>
    <t>1,214691;3,2301;4,16200</t>
  </si>
  <si>
    <t>1,257629;3,2761;4,16200</t>
  </si>
  <si>
    <t>1,309155;3,3313;4,16200</t>
  </si>
  <si>
    <t>1,370986;3,3975;4,16200</t>
  </si>
  <si>
    <t>1,445183;3,4770;4,16200</t>
  </si>
  <si>
    <t>1,534219;3,5724;4,16200</t>
  </si>
  <si>
    <t>1,641063;3,6869;4,16200</t>
  </si>
  <si>
    <t>1,769276;3,8243;4,16200</t>
  </si>
  <si>
    <t>1,923131;3,9891;4,16200</t>
  </si>
  <si>
    <t>1,1107757;3,11869;4,16200</t>
  </si>
  <si>
    <t>1,6300;3,60;4,14400</t>
  </si>
  <si>
    <t>1,7560;3,72;4,14400</t>
  </si>
  <si>
    <t>1,9072;3,87;4,14400</t>
  </si>
  <si>
    <t>1,10887;3,104;4,14400</t>
  </si>
  <si>
    <t>1,13064;3,125;4,14400</t>
  </si>
  <si>
    <t>1,15677;3,150;4,14400</t>
  </si>
  <si>
    <t>1,18812;3,180;4,14400</t>
  </si>
  <si>
    <t>1,22575;3,215;4,14400</t>
  </si>
  <si>
    <t>1,27089;3,258;4,14400</t>
  </si>
  <si>
    <t>1,32507;3,310;4,14400</t>
  </si>
  <si>
    <t>1,39008;3,372;4,14400</t>
  </si>
  <si>
    <t>1,46810;3,446;4,14400</t>
  </si>
  <si>
    <t>1,56172;3,535;4,14400</t>
  </si>
  <si>
    <t>1,67406;3,642;4,14400</t>
  </si>
  <si>
    <t>1,80887;3,771;4,14400</t>
  </si>
  <si>
    <t>1,97065;3,925;4,14400</t>
  </si>
  <si>
    <t>1,116478;3,1110;4,14400</t>
  </si>
  <si>
    <t>1,139773;3,1332;4,14400</t>
  </si>
  <si>
    <t>1,167727;3,1598;4,14400</t>
  </si>
  <si>
    <t>1,201273;3,1917;4,14400</t>
  </si>
  <si>
    <t>1,241527;3,2301;4,14400</t>
  </si>
  <si>
    <t>1,289833;3,2761;4,14400</t>
  </si>
  <si>
    <t>1,347799;3,3313;4,14400</t>
  </si>
  <si>
    <t>1,417359;3,3975;4,14400</t>
  </si>
  <si>
    <t>1,500831;3,4770;4,14400</t>
  </si>
  <si>
    <t>1,600997;3,5724;4,14400</t>
  </si>
  <si>
    <t>1,721196;3,6869;4,14400</t>
  </si>
  <si>
    <t>1,865435;3,8243;4,14400</t>
  </si>
  <si>
    <t>1,1038522;3,9891;4,14400</t>
  </si>
  <si>
    <t>1,1246226;3,11869;4,14400</t>
  </si>
  <si>
    <t>1,14000;3,60;4,8200</t>
  </si>
  <si>
    <t>1,16800;3,72;4,8200</t>
  </si>
  <si>
    <t>1,20160;3,87;4,8200</t>
  </si>
  <si>
    <t>1,24192;3,104;4,8200</t>
  </si>
  <si>
    <t>1,29031;3,125;4,8200</t>
  </si>
  <si>
    <t>1,34837;3,150;4,8200</t>
  </si>
  <si>
    <t>1,41804;3,180;4,8200</t>
  </si>
  <si>
    <t>1,50165;3,215;4,8200</t>
  </si>
  <si>
    <t>1,60198;3,258;4,8200</t>
  </si>
  <si>
    <t>1,72237;3,310;4,8200</t>
  </si>
  <si>
    <t>1,86685;3,372;4,8200</t>
  </si>
  <si>
    <t>1,104022;3,446;4,8200</t>
  </si>
  <si>
    <t>1,124826;3,535;4,8200</t>
  </si>
  <si>
    <t>1,149791;3,642;4,8200</t>
  </si>
  <si>
    <t>1,179749;3,771;4,8200</t>
  </si>
  <si>
    <t>1,215699;3,925;4,8200</t>
  </si>
  <si>
    <t>1,258838;3,1110;4,8200</t>
  </si>
  <si>
    <t>1,310606;3,1332;4,8200</t>
  </si>
  <si>
    <t>1,372727;3,1598;4,8200</t>
  </si>
  <si>
    <t>1,447272;3,1917;4,8200</t>
  </si>
  <si>
    <t>1,536727;3,2301;4,8200</t>
  </si>
  <si>
    <t>1,644072;3,2761;4,8200</t>
  </si>
  <si>
    <t>1,772887;3,3313;4,8200</t>
  </si>
  <si>
    <t>1,927464;3,3975;4,8200</t>
  </si>
  <si>
    <t>1,1112956;3,4770;4,8200</t>
  </si>
  <si>
    <t>1,1335548;3,5724;4,8200</t>
  </si>
  <si>
    <t>1,1602657;3,6869;4,8200</t>
  </si>
  <si>
    <t>1,1923188;3,8243;4,8200</t>
  </si>
  <si>
    <t>1,2307826;3,9891;4,8200</t>
  </si>
  <si>
    <t>1,2769391;3,11869;4,8200</t>
  </si>
  <si>
    <t>1,6650;3,60;4,16200</t>
  </si>
  <si>
    <t>1,7980;3,72;4,16200</t>
  </si>
  <si>
    <t>1,9576;3,87;4,16200</t>
  </si>
  <si>
    <t>1,11492;3,104;4,16200</t>
  </si>
  <si>
    <t>1,13790;3,125;4,16200</t>
  </si>
  <si>
    <t>1,16548;3,150;4,16200</t>
  </si>
  <si>
    <t>1,19857;3,180;4,16200</t>
  </si>
  <si>
    <t>1,23829;3,215;4,16200</t>
  </si>
  <si>
    <t>1,28594;3,258;4,16200</t>
  </si>
  <si>
    <t>1,34313;3,310;4,16200</t>
  </si>
  <si>
    <t>1,41176;3,372;4,16200</t>
  </si>
  <si>
    <t>1,49411;3,446;4,16200</t>
  </si>
  <si>
    <t>1,59293;3,535;4,16200</t>
  </si>
  <si>
    <t>1,71151;3,642;4,16200</t>
  </si>
  <si>
    <t>1,85381;3,771;4,16200</t>
  </si>
  <si>
    <t>1,102457;3,925;4,16200</t>
  </si>
  <si>
    <t>1,122949;3,1110;4,16200</t>
  </si>
  <si>
    <t>1,147538;3,1332;4,16200</t>
  </si>
  <si>
    <t>1,177046;3,1598;4,16200</t>
  </si>
  <si>
    <t>1,212455;3,1917;4,16200</t>
  </si>
  <si>
    <t>1,254946;3,2301;4,16200</t>
  </si>
  <si>
    <t>1,305935;3,2761;4,16200</t>
  </si>
  <si>
    <t>1,367121;3,3313;4,16200</t>
  </si>
  <si>
    <t>1,440546;3,3975;4,16200</t>
  </si>
  <si>
    <t>1,528655;3,4770;4,16200</t>
  </si>
  <si>
    <t>1,634385;3,5724;4,16200</t>
  </si>
  <si>
    <t>1,761262;3,6869;4,16200</t>
  </si>
  <si>
    <t>1,913515;3,8243;4,16200</t>
  </si>
  <si>
    <t>1,1096218;3,9891;4,16200</t>
  </si>
  <si>
    <t>1,1315461;3,11869;4,16200</t>
  </si>
  <si>
    <t>1,4550;3,99;4,18000</t>
  </si>
  <si>
    <t>1,5460;3,119;4,18000</t>
  </si>
  <si>
    <t>1,6552;3,143;4,18000</t>
  </si>
  <si>
    <t>1,7863;3,172;4,18000</t>
  </si>
  <si>
    <t>1,9435;3,206;4,18000</t>
  </si>
  <si>
    <t>1,11322;3,247;4,18000</t>
  </si>
  <si>
    <t>1,13587;3,296;4,18000</t>
  </si>
  <si>
    <t>1,16304;3,355;4,18000</t>
  </si>
  <si>
    <t>1,19565;3,426;4,18000</t>
  </si>
  <si>
    <t>1,23478;3,511;4,18000</t>
  </si>
  <si>
    <t>1,28173;3,613;4,18000</t>
  </si>
  <si>
    <t>1,33807;3,736;4,18000</t>
  </si>
  <si>
    <t>1,40569;3,883;4,18000</t>
  </si>
  <si>
    <t>1,48682;3,1060;4,18000</t>
  </si>
  <si>
    <t>1,58419;3,1272;4,18000</t>
  </si>
  <si>
    <t>1,70102;3,1526;4,18000</t>
  </si>
  <si>
    <t>1,84123;3,1831;4,18000</t>
  </si>
  <si>
    <t>1,100947;3,2197;4,18000</t>
  </si>
  <si>
    <t>1,121137;3,2636;4,18000</t>
  </si>
  <si>
    <t>1,145364;3,3163;4,18000</t>
  </si>
  <si>
    <t>1,174437;3,3796;4,18000</t>
  </si>
  <si>
    <t>1,209324;3,4555;4,18000</t>
  </si>
  <si>
    <t>1,251188;3,5466;4,18000</t>
  </si>
  <si>
    <t>1,301426;3,6559;4,18000</t>
  </si>
  <si>
    <t>1,361711;3,7871;4,18000</t>
  </si>
  <si>
    <t>1,434053;3,9445;4,18000</t>
  </si>
  <si>
    <t>1,520864;3,11334;4,18000</t>
  </si>
  <si>
    <t>1,625037;3,13600;4,18000</t>
  </si>
  <si>
    <t>1,750044;3,16320;4,18000</t>
  </si>
  <si>
    <t>1,900052;3,19584;4,18000</t>
  </si>
  <si>
    <t>1,3500;3,60;4,32400</t>
  </si>
  <si>
    <t>1,4200;3,72;4,32400</t>
  </si>
  <si>
    <t>1,5040;3,87;4,32400</t>
  </si>
  <si>
    <t>1,6048;3,104;4,32400</t>
  </si>
  <si>
    <t>1,7258;3,125;4,32400</t>
  </si>
  <si>
    <t>1,8710;3,150;4,32400</t>
  </si>
  <si>
    <t>1,10451;3,180;4,32400</t>
  </si>
  <si>
    <t>1,12542;3,215;4,32400</t>
  </si>
  <si>
    <t>1,15050;3,258;4,32400</t>
  </si>
  <si>
    <t>1,18060;3,310;4,32400</t>
  </si>
  <si>
    <t>1,21672;3,372;4,32400</t>
  </si>
  <si>
    <t>1,26006;3,446;4,32400</t>
  </si>
  <si>
    <t>1,31207;3,535;4,32400</t>
  </si>
  <si>
    <t>1,37448;3,642;4,32400</t>
  </si>
  <si>
    <t>1,44938;3,771;4,32400</t>
  </si>
  <si>
    <t>1,53925;3,925;4,32400</t>
  </si>
  <si>
    <t>1,64710;3,1110;4,32400</t>
  </si>
  <si>
    <t>1,77652;3,1332;4,32400</t>
  </si>
  <si>
    <t>1,93182;3,1598;4,32400</t>
  </si>
  <si>
    <t>1,111818;3,1917;4,32400</t>
  </si>
  <si>
    <t>1,134182;3,2301;4,32400</t>
  </si>
  <si>
    <t>1,161018;3,2761;4,32400</t>
  </si>
  <si>
    <t>1,193222;3,3313;4,32400</t>
  </si>
  <si>
    <t>1,231866;3,3975;4,32400</t>
  </si>
  <si>
    <t>1,278239;3,4770;4,32400</t>
  </si>
  <si>
    <t>1,333887;3,5724;4,32400</t>
  </si>
  <si>
    <t>1,400665;3,6869;4,32400</t>
  </si>
  <si>
    <t>1,480797;3,8243;4,32400</t>
  </si>
  <si>
    <t>1,576957;3,9891;4,32400</t>
  </si>
  <si>
    <t>1,692348;3,11869;4,32400</t>
  </si>
  <si>
    <t>1,5950;3,60;4,16200</t>
  </si>
  <si>
    <t>1,7140;3,72;4,16200</t>
  </si>
  <si>
    <t>1,8568;3,87;4,16200</t>
  </si>
  <si>
    <t>1,10282;3,104;4,16200</t>
  </si>
  <si>
    <t>1,12338;3,125;4,16200</t>
  </si>
  <si>
    <t>1,14806;3,150;4,16200</t>
  </si>
  <si>
    <t>1,17767;3,180;4,16200</t>
  </si>
  <si>
    <t>1,21320;3,215;4,16200</t>
  </si>
  <si>
    <t>1,25584;3,258;4,16200</t>
  </si>
  <si>
    <t>1,30701;3,310;4,16200</t>
  </si>
  <si>
    <t>1,36841;3,372;4,16200</t>
  </si>
  <si>
    <t>1,44209;3,446;4,16200</t>
  </si>
  <si>
    <t>1,53051;3,535;4,16200</t>
  </si>
  <si>
    <t>1,63661;3,642;4,16200</t>
  </si>
  <si>
    <t>1,76394;3,771;4,16200</t>
  </si>
  <si>
    <t>1,91672;3,925;4,16200</t>
  </si>
  <si>
    <t>1,110007;3,1110;4,16200</t>
  </si>
  <si>
    <t>1,132008;3,1332;4,16200</t>
  </si>
  <si>
    <t>1,158409;3,1598;4,16200</t>
  </si>
  <si>
    <t>1,190091;3,1917;4,16200</t>
  </si>
  <si>
    <t>1,228109;3,2301;4,16200</t>
  </si>
  <si>
    <t>1,273731;3,2761;4,16200</t>
  </si>
  <si>
    <t>1,328477;3,3313;4,16200</t>
  </si>
  <si>
    <t>1,394172;3,3975;4,16200</t>
  </si>
  <si>
    <t>1,473007;3,4770;4,16200</t>
  </si>
  <si>
    <t>1,567608;3,5724;4,16200</t>
  </si>
  <si>
    <t>1,681129;3,6869;4,16200</t>
  </si>
  <si>
    <t>1,817355;3,8243;4,16200</t>
  </si>
  <si>
    <t>1,980826;3,9891;4,16200</t>
  </si>
  <si>
    <t>1,1176991;3,11869;4,16200</t>
  </si>
  <si>
    <t>1,9240;3,60;4,12600</t>
  </si>
  <si>
    <t>1,11088;3,72;4,12600</t>
  </si>
  <si>
    <t>1,13306;3,87;4,12600</t>
  </si>
  <si>
    <t>1,15967;3,104;4,12600</t>
  </si>
  <si>
    <t>1,19161;3,125;4,12600</t>
  </si>
  <si>
    <t>1,22993;3,150;4,12600</t>
  </si>
  <si>
    <t>1,27591;3,180;4,12600</t>
  </si>
  <si>
    <t>1,33109;3,215;4,12600</t>
  </si>
  <si>
    <t>1,39731;3,258;4,12600</t>
  </si>
  <si>
    <t>1,47677;3,310;4,12600</t>
  </si>
  <si>
    <t>1,57212;3,372;4,12600</t>
  </si>
  <si>
    <t>1,68654;3,446;4,12600</t>
  </si>
  <si>
    <t>1,82385;3,535;4,12600</t>
  </si>
  <si>
    <t>1,98862;3,642;4,12600</t>
  </si>
  <si>
    <t>1,118635;3,771;4,12600</t>
  </si>
  <si>
    <t>1,142361;3,925;4,12600</t>
  </si>
  <si>
    <t>1,170834;3,1110;4,12600</t>
  </si>
  <si>
    <t>1,205000;3,1332;4,12600</t>
  </si>
  <si>
    <t>1,246000;3,1598;4,12600</t>
  </si>
  <si>
    <t>1,295200;3,1917;4,12600</t>
  </si>
  <si>
    <t>1,354240;3,2301;4,12600</t>
  </si>
  <si>
    <t>1,425088;3,2761;4,12600</t>
  </si>
  <si>
    <t>1,510105;3,3313;4,12600</t>
  </si>
  <si>
    <t>1,612126;3,3975;4,12600</t>
  </si>
  <si>
    <t>1,734551;3,4770;4,12600</t>
  </si>
  <si>
    <t>1,881462;3,5724;4,12600</t>
  </si>
  <si>
    <t>1,1057754;3,6869;4,12600</t>
  </si>
  <si>
    <t>1,1269304;3,8243;4,12600</t>
  </si>
  <si>
    <t>1,1523165;3,9891;4,12600</t>
  </si>
  <si>
    <t>1,1827798;3,11869;4,12600</t>
  </si>
  <si>
    <t>1,6300;3,60;4,18000</t>
  </si>
  <si>
    <t>1,7560;3,72;4,18000</t>
  </si>
  <si>
    <t>1,9072;3,87;4,18000</t>
  </si>
  <si>
    <t>1,10887;3,104;4,18000</t>
  </si>
  <si>
    <t>1,13064;3,125;4,18000</t>
  </si>
  <si>
    <t>1,15677;3,150;4,18000</t>
  </si>
  <si>
    <t>1,18812;3,180;4,18000</t>
  </si>
  <si>
    <t>1,22575;3,215;4,18000</t>
  </si>
  <si>
    <t>1,27089;3,258;4,18000</t>
  </si>
  <si>
    <t>1,32507;3,310;4,18000</t>
  </si>
  <si>
    <t>1,39008;3,372;4,18000</t>
  </si>
  <si>
    <t>1,46810;3,446;4,18000</t>
  </si>
  <si>
    <t>1,56172;3,535;4,18000</t>
  </si>
  <si>
    <t>1,67406;3,642;4,18000</t>
  </si>
  <si>
    <t>1,80887;3,771;4,18000</t>
  </si>
  <si>
    <t>1,97065;3,925;4,18000</t>
  </si>
  <si>
    <t>1,116478;3,1110;4,18000</t>
  </si>
  <si>
    <t>1,139773;3,1332;4,18000</t>
  </si>
  <si>
    <t>1,167727;3,1598;4,18000</t>
  </si>
  <si>
    <t>1,201273;3,1917;4,18000</t>
  </si>
  <si>
    <t>1,241527;3,2301;4,18000</t>
  </si>
  <si>
    <t>1,289833;3,2761;4,18000</t>
  </si>
  <si>
    <t>1,347799;3,3313;4,18000</t>
  </si>
  <si>
    <t>1,417359;3,3975;4,18000</t>
  </si>
  <si>
    <t>1,500831;3,4770;4,18000</t>
  </si>
  <si>
    <t>1,600997;3,5724;4,18000</t>
  </si>
  <si>
    <t>1,721196;3,6869;4,18000</t>
  </si>
  <si>
    <t>1,865435;3,8243;4,18000</t>
  </si>
  <si>
    <t>1,1038522;3,9891;4,18000</t>
  </si>
  <si>
    <t>1,1246226;3,11869;4,18000</t>
  </si>
  <si>
    <t>1,6000;3,300;4,12800</t>
  </si>
  <si>
    <t>1,7200;3,360;4,12800</t>
  </si>
  <si>
    <t>1,8640;3,432;4,12800</t>
  </si>
  <si>
    <t>1,10368;3,519;4,12800</t>
  </si>
  <si>
    <t>1,12442;3,623;4,12800</t>
  </si>
  <si>
    <t>1,14930;3,747;4,12800</t>
  </si>
  <si>
    <t>1,17916;3,896;4,12800</t>
  </si>
  <si>
    <t>1,21500;3,1075;4,12800</t>
  </si>
  <si>
    <t>1,25799;3,1290;4,12800</t>
  </si>
  <si>
    <t>1,30959;3,1548;4,12800</t>
  </si>
  <si>
    <t>1,37151;3,1858;4,12800</t>
  </si>
  <si>
    <t>1,44581;3,2230;4,12800</t>
  </si>
  <si>
    <t>1,53497;3,2675;4,12800</t>
  </si>
  <si>
    <t>1,64196;3,3210;4,12800</t>
  </si>
  <si>
    <t>1,77036;3,3852;4,12800</t>
  </si>
  <si>
    <t>1,92443;3,4623;4,12800</t>
  </si>
  <si>
    <t>1,110931;3,5547;4,12800</t>
  </si>
  <si>
    <t>1,133117;3,6656;4,12800</t>
  </si>
  <si>
    <t>1,159740;3,7987;4,12800</t>
  </si>
  <si>
    <t>1,191688;3,9585;4,12800</t>
  </si>
  <si>
    <t>1,230026;3,11502;4,12800</t>
  </si>
  <si>
    <t>1,276031;3,13802;4,12800</t>
  </si>
  <si>
    <t>1,331237;3,16562;4,12800</t>
  </si>
  <si>
    <t>1,397485;3,19875;4,12800</t>
  </si>
  <si>
    <t>1,476982;3,23850;4,12800</t>
  </si>
  <si>
    <t>1,572378;3,28619;4,12800</t>
  </si>
  <si>
    <t>1,686853;3,34343;4,12800</t>
  </si>
  <si>
    <t>1,824224;3,41212;4,12800</t>
  </si>
  <si>
    <t>1,989068;3,49454;4,12800</t>
  </si>
  <si>
    <t>1,1186882;3,59345;4,12800</t>
  </si>
  <si>
    <t>1,7500;3,500;4,9800</t>
  </si>
  <si>
    <t>1,9000;3,600;4,9800</t>
  </si>
  <si>
    <t>1,10800;3,720;4,9800</t>
  </si>
  <si>
    <t>1,12960;3,864;4,9800</t>
  </si>
  <si>
    <t>1,15552;3,1037;4,9800</t>
  </si>
  <si>
    <t>1,18663;3,1245;4,9800</t>
  </si>
  <si>
    <t>1,22395;3,1493;4,9800</t>
  </si>
  <si>
    <t>1,26874;3,1792;4,9800</t>
  </si>
  <si>
    <t>1,32249;3,2150;4,9800</t>
  </si>
  <si>
    <t>1,38699;3,2580;4,9800</t>
  </si>
  <si>
    <t>1,46439;3,3096;4,9800</t>
  </si>
  <si>
    <t>1,55726;3,3716;4,9800</t>
  </si>
  <si>
    <t>1,66871;3,4459;4,9800</t>
  </si>
  <si>
    <t>1,80245;3,5350;4,9800</t>
  </si>
  <si>
    <t>1,96294;3,6420;4,9800</t>
  </si>
  <si>
    <t>1,115553;3,7704;4,9800</t>
  </si>
  <si>
    <t>1,138664;3,9245;4,9800</t>
  </si>
  <si>
    <t>1,166396;3,11094;4,9800</t>
  </si>
  <si>
    <t>1,199675;3,13312;4,9800</t>
  </si>
  <si>
    <t>1,239610;3,15974;4,9800</t>
  </si>
  <si>
    <t>1,287532;3,19169;4,9800</t>
  </si>
  <si>
    <t>1,345039;3,23003;4,9800</t>
  </si>
  <si>
    <t>1,414047;3,27604;4,9800</t>
  </si>
  <si>
    <t>1,496856;3,33124;4,9800</t>
  </si>
  <si>
    <t>1,596227;3,39749;4,9800</t>
  </si>
  <si>
    <t>1,715472;3,47699;4,9800</t>
  </si>
  <si>
    <t>1,858566;3,57238;4,9800</t>
  </si>
  <si>
    <t>1,1030280;3,68686;4,9800</t>
  </si>
  <si>
    <t>1,1236335;3,82423;4,9800</t>
  </si>
  <si>
    <t>1,1483602;3,98907;4,9800</t>
  </si>
  <si>
    <t>1,6000;3,380;4,12000</t>
  </si>
  <si>
    <t>1,7200;3,456;4,12000</t>
  </si>
  <si>
    <t>1,8640;3,548;4,12000</t>
  </si>
  <si>
    <t>1,10368;3,657;4,12000</t>
  </si>
  <si>
    <t>1,12442;3,788;4,12000</t>
  </si>
  <si>
    <t>1,14930;3,946;4,12000</t>
  </si>
  <si>
    <t>1,17916;3,1135;4,12000</t>
  </si>
  <si>
    <t>1,21500;3,1362;4,12000</t>
  </si>
  <si>
    <t>1,25799;3,1634;4,12000</t>
  </si>
  <si>
    <t>1,30959;3,1961;4,12000</t>
  </si>
  <si>
    <t>1,37151;3,2353;4,12000</t>
  </si>
  <si>
    <t>1,44581;3,2824;4,12000</t>
  </si>
  <si>
    <t>1,53497;3,3389;4,12000</t>
  </si>
  <si>
    <t>1,64196;3,4066;4,12000</t>
  </si>
  <si>
    <t>1,77036;3,4879;4,12000</t>
  </si>
  <si>
    <t>1,92443;3,5855;4,12000</t>
  </si>
  <si>
    <t>1,110931;3,7026;4,12000</t>
  </si>
  <si>
    <t>1,133117;3,8431;4,12000</t>
  </si>
  <si>
    <t>1,159740;3,10117;4,12000</t>
  </si>
  <si>
    <t>1,191688;3,12141;4,12000</t>
  </si>
  <si>
    <t>1,230026;3,14569;4,12000</t>
  </si>
  <si>
    <t>1,276031;3,17482;4,12000</t>
  </si>
  <si>
    <t>1,331237;3,20979;4,12000</t>
  </si>
  <si>
    <t>1,397485;3,25175;4,12000</t>
  </si>
  <si>
    <t>1,476982;3,30209;4,12000</t>
  </si>
  <si>
    <t>1,572378;3,36251;4,12000</t>
  </si>
  <si>
    <t>1,686853;3,43501;4,12000</t>
  </si>
  <si>
    <t>1,824224;3,52201;4,12000</t>
  </si>
  <si>
    <t>1,989068;3,62641;4,12000</t>
  </si>
  <si>
    <t>1,1186882;3,75170;4,12000</t>
  </si>
  <si>
    <t>1,5250;3,450;4,17300</t>
  </si>
  <si>
    <t>1,6300;3,540;4,17300</t>
  </si>
  <si>
    <t>1,7560;3,648;4,17300</t>
  </si>
  <si>
    <t>1,9072;3,778;4,17300</t>
  </si>
  <si>
    <t>1,10887;3,934;4,17300</t>
  </si>
  <si>
    <t>1,13064;3,1120;4,17300</t>
  </si>
  <si>
    <t>1,15677;3,1344;4,17300</t>
  </si>
  <si>
    <t>1,18812;3,1613;4,17300</t>
  </si>
  <si>
    <t>1,22575;3,1935;4,17300</t>
  </si>
  <si>
    <t>1,27089;3,2322;4,17300</t>
  </si>
  <si>
    <t>1,32507;3,2787;4,17300</t>
  </si>
  <si>
    <t>1,39008;3,3344;4,17300</t>
  </si>
  <si>
    <t>1,46810;3,4013;4,17300</t>
  </si>
  <si>
    <t>1,56172;3,4815;4,17300</t>
  </si>
  <si>
    <t>1,67406;3,5778;4,17300</t>
  </si>
  <si>
    <t>1,80887;3,6934;4,17300</t>
  </si>
  <si>
    <t>1,97065;3,8320;4,17300</t>
  </si>
  <si>
    <t>1,116478;3,9984;4,17300</t>
  </si>
  <si>
    <t>1,139773;3,11981;4,17300</t>
  </si>
  <si>
    <t>1,167727;3,14377;4,17300</t>
  </si>
  <si>
    <t>1,201273;3,17252;4,17300</t>
  </si>
  <si>
    <t>1,241527;3,20703;4,17300</t>
  </si>
  <si>
    <t>1,289833;3,24843;4,17300</t>
  </si>
  <si>
    <t>1,347799;3,29812;4,17300</t>
  </si>
  <si>
    <t>1,417359;3,35774;4,17300</t>
  </si>
  <si>
    <t>1,500831;3,42929;4,17300</t>
  </si>
  <si>
    <t>1,600997;3,51514;4,17300</t>
  </si>
  <si>
    <t>1,721196;3,61817;4,17300</t>
  </si>
  <si>
    <t>1,865435;3,74181;4,17300</t>
  </si>
  <si>
    <t>1,1038522;3,89017;4,17300</t>
  </si>
  <si>
    <t>1,7500;3,400;4,30000</t>
  </si>
  <si>
    <t>1,9000;3,480;4,30000</t>
  </si>
  <si>
    <t>1,10800;3,576;4,30000</t>
  </si>
  <si>
    <t>1,12960;3,692;4,30000</t>
  </si>
  <si>
    <t>1,15552;3,830;4,30000</t>
  </si>
  <si>
    <t>1,18663;3,996;4,30000</t>
  </si>
  <si>
    <t>1,22395;3,1195;4,30000</t>
  </si>
  <si>
    <t>1,26874;3,1434;4,30000</t>
  </si>
  <si>
    <t>1,32249;3,1720;4,30000</t>
  </si>
  <si>
    <t>1,38699;3,2064;4,30000</t>
  </si>
  <si>
    <t>1,46439;3,2477;4,30000</t>
  </si>
  <si>
    <t>1,55726;3,2973;4,30000</t>
  </si>
  <si>
    <t>1,66871;3,3567;4,30000</t>
  </si>
  <si>
    <t>1,80245;3,4280;4,30000</t>
  </si>
  <si>
    <t>1,96294;3,5136;4,30000</t>
  </si>
  <si>
    <t>1,115553;3,6163;4,30000</t>
  </si>
  <si>
    <t>1,138664;3,7396;4,30000</t>
  </si>
  <si>
    <t>1,166396;3,8875;4,30000</t>
  </si>
  <si>
    <t>1,199675;3,10650;4,30000</t>
  </si>
  <si>
    <t>1,239610;3,12780;4,30000</t>
  </si>
  <si>
    <t>1,287532;3,15336;4,30000</t>
  </si>
  <si>
    <t>1,345039;3,18403;4,30000</t>
  </si>
  <si>
    <t>1,414047;3,22083;4,30000</t>
  </si>
  <si>
    <t>1,496856;3,26499;4,30000</t>
  </si>
  <si>
    <t>1,596227;3,31799;4,30000</t>
  </si>
  <si>
    <t>1,715472;3,38159;4,30000</t>
  </si>
  <si>
    <t>1,858566;3,45791;4,30000</t>
  </si>
  <si>
    <t>1,1030280;3,54949;4,30000</t>
  </si>
  <si>
    <t>1,1236335;3,65938;4,30000</t>
  </si>
  <si>
    <t>1,1483602;3,79126;4,30000</t>
  </si>
  <si>
    <t>1,7500;3,360;4,21800</t>
  </si>
  <si>
    <t>1,9000;3,432;4,21800</t>
  </si>
  <si>
    <t>1,10800;3,519;4,21800</t>
  </si>
  <si>
    <t>1,12960;3,623;4,21800</t>
  </si>
  <si>
    <t>1,15552;3,747;4,21800</t>
  </si>
  <si>
    <t>1,18663;3,896;4,21800</t>
  </si>
  <si>
    <t>1,22395;3,1075;4,21800</t>
  </si>
  <si>
    <t>1,26874;3,1290;4,21800</t>
  </si>
  <si>
    <t>1,32249;3,1548;4,21800</t>
  </si>
  <si>
    <t>1,38699;3,1858;4,21800</t>
  </si>
  <si>
    <t>1,46439;3,2230;4,21800</t>
  </si>
  <si>
    <t>1,55726;3,2675;4,21800</t>
  </si>
  <si>
    <t>1,66871;3,3210;4,21800</t>
  </si>
  <si>
    <t>1,80245;3,3852;4,21800</t>
  </si>
  <si>
    <t>1,96294;3,4623;4,21800</t>
  </si>
  <si>
    <t>1,115553;3,5547;4,21800</t>
  </si>
  <si>
    <t>1,138664;3,6656;4,21800</t>
  </si>
  <si>
    <t>1,166396;3,7987;4,21800</t>
  </si>
  <si>
    <t>1,199675;3,9585;4,21800</t>
  </si>
  <si>
    <t>1,239610;3,11502;4,21800</t>
  </si>
  <si>
    <t>1,287532;3,13802;4,21800</t>
  </si>
  <si>
    <t>1,345039;3,16562;4,21800</t>
  </si>
  <si>
    <t>1,414047;3,19875;4,21800</t>
  </si>
  <si>
    <t>1,496856;3,23850;4,21800</t>
  </si>
  <si>
    <t>1,596227;3,28619;4,21800</t>
  </si>
  <si>
    <t>1,715472;3,34343;4,21800</t>
  </si>
  <si>
    <t>1,858566;3,41212;4,21800</t>
  </si>
  <si>
    <t>1,1030280;3,49454;4,21800</t>
  </si>
  <si>
    <t>1,1236335;3,59345;4,21800</t>
  </si>
  <si>
    <t>1,1483602;3,71213;4,21800</t>
  </si>
  <si>
    <t>1,9000;3,550;4,14300</t>
  </si>
  <si>
    <t>1,10800;3,660;4,14300</t>
  </si>
  <si>
    <t>1,12960;3,792;4,14300</t>
  </si>
  <si>
    <t>1,15552;3,951;4,14300</t>
  </si>
  <si>
    <t>1,18663;3,1141;4,14300</t>
  </si>
  <si>
    <t>1,22395;3,1369;4,14300</t>
  </si>
  <si>
    <t>1,26874;3,1643;4,14300</t>
  </si>
  <si>
    <t>1,32249;3,1971;4,14300</t>
  </si>
  <si>
    <t>1,38699;3,2365;4,14300</t>
  </si>
  <si>
    <t>1,46439;3,2838;4,14300</t>
  </si>
  <si>
    <t>1,55726;3,3406;4,14300</t>
  </si>
  <si>
    <t>1,66871;3,4087;4,14300</t>
  </si>
  <si>
    <t>1,80245;3,4904;4,14300</t>
  </si>
  <si>
    <t>1,96294;3,5885;4,14300</t>
  </si>
  <si>
    <t>1,115553;3,7062;4,14300</t>
  </si>
  <si>
    <t>1,138664;3,8474;4,14300</t>
  </si>
  <si>
    <t>1,166396;3,10169;4,14300</t>
  </si>
  <si>
    <t>1,199675;3,12203;4,14300</t>
  </si>
  <si>
    <t>1,239610;3,14643;4,14300</t>
  </si>
  <si>
    <t>1,287532;3,17572;4,14300</t>
  </si>
  <si>
    <t>1,345039;3,21086;4,14300</t>
  </si>
  <si>
    <t>1,414047;3,25303;4,14300</t>
  </si>
  <si>
    <t>1,496856;3,30364;4,14300</t>
  </si>
  <si>
    <t>1,596227;3,36437;4,14300</t>
  </si>
  <si>
    <t>1,715472;3,43724;4,14300</t>
  </si>
  <si>
    <t>1,858566;3,52468;4,14300</t>
  </si>
  <si>
    <t>1,1030280;3,62962;4,14300</t>
  </si>
  <si>
    <t>1,1236335;3,75554;4,14300</t>
  </si>
  <si>
    <t>1,1483602;3,90665;4,14300</t>
  </si>
  <si>
    <t>1,1780323;3,108798;4,14300</t>
  </si>
  <si>
    <t>1,7500;3,420;4,18000</t>
  </si>
  <si>
    <t>1,9000;3,504;4,18000</t>
  </si>
  <si>
    <t>1,10800;3,605;4,18000</t>
  </si>
  <si>
    <t>1,12960;3,726;4,18000</t>
  </si>
  <si>
    <t>1,15552;3,871;4,18000</t>
  </si>
  <si>
    <t>1,18663;3,1046;4,18000</t>
  </si>
  <si>
    <t>1,22395;3,1255;4,18000</t>
  </si>
  <si>
    <t>1,26874;3,1505;4,18000</t>
  </si>
  <si>
    <t>1,32249;3,1806;4,18000</t>
  </si>
  <si>
    <t>1,38699;3,2168;4,18000</t>
  </si>
  <si>
    <t>1,46439;3,2601;4,18000</t>
  </si>
  <si>
    <t>1,55726;3,3121;4,18000</t>
  </si>
  <si>
    <t>1,66871;3,3745;4,18000</t>
  </si>
  <si>
    <t>1,80245;3,4494;4,18000</t>
  </si>
  <si>
    <t>1,96294;3,5393;4,18000</t>
  </si>
  <si>
    <t>1,115553;3,6471;4,18000</t>
  </si>
  <si>
    <t>1,138664;3,7766;4,18000</t>
  </si>
  <si>
    <t>1,166396;3,9319;4,18000</t>
  </si>
  <si>
    <t>1,199675;3,11182;4,18000</t>
  </si>
  <si>
    <t>1,239610;3,13419;4,18000</t>
  </si>
  <si>
    <t>1,287532;3,16102;4,18000</t>
  </si>
  <si>
    <t>1,345039;3,19323;4,18000</t>
  </si>
  <si>
    <t>1,414047;3,23187;4,18000</t>
  </si>
  <si>
    <t>1,496856;3,27824;4,18000</t>
  </si>
  <si>
    <t>1,596227;3,33389;4,18000</t>
  </si>
  <si>
    <t>1,715472;3,40067;4,18000</t>
  </si>
  <si>
    <t>1,858566;3,48080;4,18000</t>
  </si>
  <si>
    <t>1,1030280;3,57696;4,18000</t>
  </si>
  <si>
    <t>1,1236335;3,69235;4,18000</t>
  </si>
  <si>
    <t>1,1483602;3,83082;4,18000</t>
  </si>
  <si>
    <t>1,7500;3,560;4,15000</t>
  </si>
  <si>
    <t>1,9000;3,672;4,15000</t>
  </si>
  <si>
    <t>1,10800;3,807;4,15000</t>
  </si>
  <si>
    <t>1,12960;3,968;4,15000</t>
  </si>
  <si>
    <t>1,15552;3,1162;4,15000</t>
  </si>
  <si>
    <t>1,18663;3,1394;4,15000</t>
  </si>
  <si>
    <t>1,22395;3,1673;4,15000</t>
  </si>
  <si>
    <t>1,26874;3,2007;4,15000</t>
  </si>
  <si>
    <t>1,32249;3,2408;4,15000</t>
  </si>
  <si>
    <t>1,38699;3,2890;4,15000</t>
  </si>
  <si>
    <t>1,46439;3,3468;4,15000</t>
  </si>
  <si>
    <t>1,55726;3,4161;4,15000</t>
  </si>
  <si>
    <t>1,66871;3,4994;4,15000</t>
  </si>
  <si>
    <t>1,80245;3,5992;4,15000</t>
  </si>
  <si>
    <t>1,96294;3,7190;4,15000</t>
  </si>
  <si>
    <t>1,115553;3,8628;4,15000</t>
  </si>
  <si>
    <t>1,138664;3,10354;4,15000</t>
  </si>
  <si>
    <t>1,166396;3,12425;4,15000</t>
  </si>
  <si>
    <t>1,199675;3,14910;4,15000</t>
  </si>
  <si>
    <t>1,239610;3,17891;4,15000</t>
  </si>
  <si>
    <t>1,287532;3,21470;4,15000</t>
  </si>
  <si>
    <t>1,345039;3,25763;4,15000</t>
  </si>
  <si>
    <t>1,414047;3,30916;4,15000</t>
  </si>
  <si>
    <t>1,496856;3,37099;4,15000</t>
  </si>
  <si>
    <t>1,596227;3,44519;4,15000</t>
  </si>
  <si>
    <t>1,715472;3,53422;4,15000</t>
  </si>
  <si>
    <t>1,858566;3,64107;4,15000</t>
  </si>
  <si>
    <t>1,1030280;3,76928;4,15000</t>
  </si>
  <si>
    <t>1,1236335;3,92314;4,15000</t>
  </si>
  <si>
    <t>1,1483602;3,110776;4,15000</t>
  </si>
  <si>
    <t>1,20;3,100;4,0</t>
  </si>
  <si>
    <t>c_base_show_prefabid</t>
  </si>
  <si>
    <t>c_base_show_prefabid</t>
    <phoneticPr fontId="27" type="noConversion"/>
  </si>
  <si>
    <t>角色展示界面用高模</t>
  </si>
  <si>
    <t>角色展示界面用高模</t>
    <phoneticPr fontId="27" type="noConversion"/>
  </si>
  <si>
    <t>训练营展示角色的x,y,z位置配置</t>
  </si>
  <si>
    <t>训练营展示角色的x,y,z位置配置</t>
    <phoneticPr fontId="27" type="noConversion"/>
  </si>
  <si>
    <t>配置高模预制体在训练营界面的位置坐标
0,0,0为默认位置</t>
  </si>
  <si>
    <t>配置高模预制体在训练营界面的位置坐标
0,0,0为默认位置</t>
    <phoneticPr fontId="27" type="noConversion"/>
  </si>
  <si>
    <t>varchar(255)</t>
    <phoneticPr fontId="27" type="noConversion"/>
  </si>
  <si>
    <t>0,0,0</t>
  </si>
  <si>
    <t>预制体表
训练营界面、个人信息界面</t>
  </si>
  <si>
    <t>预制体表
训练营界面、个人信息界面</t>
    <phoneticPr fontId="27" type="noConversion"/>
  </si>
  <si>
    <t>c_vector3_position</t>
  </si>
  <si>
    <t>c_vector3_position</t>
    <phoneticPr fontId="27" type="noConversion"/>
  </si>
  <si>
    <t>1,260;3,59;4,15000</t>
  </si>
  <si>
    <t>1,312;3,71;4,15000</t>
  </si>
  <si>
    <t>1,375;3,85;4,15000</t>
  </si>
  <si>
    <t>1,450;3,102;4,15000</t>
  </si>
  <si>
    <t>1,540;3,123;4,15000</t>
  </si>
  <si>
    <t>1,647;3,147;4,15000</t>
  </si>
  <si>
    <t>1,777;3,177;4,15000</t>
  </si>
  <si>
    <t>1,932;3,212;4,15000</t>
  </si>
  <si>
    <t>1,1118;3,254;4,15000</t>
  </si>
  <si>
    <t>1,1342;3,305;4,15000</t>
  </si>
  <si>
    <t>1,1610;3,366;4,15000</t>
  </si>
  <si>
    <t>1,1932;3,439;4,15000</t>
  </si>
  <si>
    <t>1,2319;3,527;4,15000</t>
  </si>
  <si>
    <t>1,2782;3,632;4,15000</t>
  </si>
  <si>
    <t>1,3339;3,758;4,15000</t>
  </si>
  <si>
    <t>1,4006;3,910;4,15000</t>
  </si>
  <si>
    <t>1,4807;3,1091;4,15000</t>
  </si>
  <si>
    <t>1,5769;3,1309;4,15000</t>
  </si>
  <si>
    <t>1,6923;3,1571;4,15000</t>
  </si>
  <si>
    <t>1,8307;3,1885;4,15000</t>
  </si>
  <si>
    <t>1,9968;3,2262;4,15000</t>
  </si>
  <si>
    <t>1,11962;3,2715;4,15000</t>
  </si>
  <si>
    <t>1,14354;3,3258;4,15000</t>
  </si>
  <si>
    <t>1,17225;3,3909;4,15000</t>
  </si>
  <si>
    <t>1,20670;3,4691;4,15000</t>
  </si>
  <si>
    <t>1,98;3,43;4,18000</t>
  </si>
  <si>
    <t>1,118;3,52;4,18000</t>
  </si>
  <si>
    <t>1,142;3,62;4,18000</t>
  </si>
  <si>
    <t>1,170;3,75;4,18000</t>
  </si>
  <si>
    <t>1,204;3,90;4,18000</t>
  </si>
  <si>
    <t>1,244;3,107;4,18000</t>
  </si>
  <si>
    <t>1,293;3,129;4,18000</t>
  </si>
  <si>
    <t>1,352;3,155;4,18000</t>
  </si>
  <si>
    <t>1,422;3,185;4,18000</t>
  </si>
  <si>
    <t>1,506;3,222;4,18000</t>
  </si>
  <si>
    <t>1,607;3,267;4,18000</t>
  </si>
  <si>
    <t>1,729;3,320;4,18000</t>
  </si>
  <si>
    <t>1,874;3,384;4,18000</t>
  </si>
  <si>
    <t>1,1049;3,461;4,18000</t>
  </si>
  <si>
    <t>1,1259;3,553;4,18000</t>
  </si>
  <si>
    <t>1,1510;3,663;4,18000</t>
  </si>
  <si>
    <t>1,1812;3,796;4,18000</t>
  </si>
  <si>
    <t>1,2175;3,955;4,18000</t>
  </si>
  <si>
    <t>1,2610;3,1145;4,18000</t>
  </si>
  <si>
    <t>1,3131;3,1374;4,18000</t>
  </si>
  <si>
    <t>1,3758;3,1649;4,18000</t>
  </si>
  <si>
    <t>1,4509;3,1979;4,18000</t>
  </si>
  <si>
    <t>1,5411;3,2374;4,18000</t>
  </si>
  <si>
    <t>1,6493;3,2849;4,18000</t>
  </si>
  <si>
    <t>1,7791;3,3419;4,18000</t>
  </si>
  <si>
    <t>1,208;3,46;4,30000</t>
  </si>
  <si>
    <t>1,250;3,56;4,30000</t>
  </si>
  <si>
    <t>1,300;3,67;4,30000</t>
  </si>
  <si>
    <t>1,360;3,80;4,30000</t>
  </si>
  <si>
    <t>1,432;3,96;4,30000</t>
  </si>
  <si>
    <t>1,518;3,115;4,30000</t>
  </si>
  <si>
    <t>1,622;3,138;4,30000</t>
  </si>
  <si>
    <t>1,746;3,165;4,30000</t>
  </si>
  <si>
    <t>1,895;3,198;4,30000</t>
  </si>
  <si>
    <t>1,1074;3,238;4,30000</t>
  </si>
  <si>
    <t>1,1288;3,285;4,30000</t>
  </si>
  <si>
    <t>1,1546;3,342;4,30000</t>
  </si>
  <si>
    <t>1,1855;3,411;4,30000</t>
  </si>
  <si>
    <t>1,2226;3,493;4,30000</t>
  </si>
  <si>
    <t>1,2671;3,591;4,30000</t>
  </si>
  <si>
    <t>1,3205;3,709;4,30000</t>
  </si>
  <si>
    <t>1,3846;3,851;4,30000</t>
  </si>
  <si>
    <t>1,4615;3,1021;4,30000</t>
  </si>
  <si>
    <t>1,5538;3,1225;4,30000</t>
  </si>
  <si>
    <t>1,6646;3,1470;4,30000</t>
  </si>
  <si>
    <t>1,7975;3,1764;4,30000</t>
  </si>
  <si>
    <t>1,9570;3,2117;4,30000</t>
  </si>
  <si>
    <t>1,11483;3,2540;4,30000</t>
  </si>
  <si>
    <t>1,13780;3,3048;4,30000</t>
  </si>
  <si>
    <t>1,16536;3,3657;4,30000</t>
  </si>
  <si>
    <t>1,189;3,91;4,22100</t>
  </si>
  <si>
    <t>1,227;3,110;4,22100</t>
  </si>
  <si>
    <t>1,273;3,132;4,22100</t>
  </si>
  <si>
    <t>1,327;3,158;4,22100</t>
  </si>
  <si>
    <t>1,392;3,189;4,22100</t>
  </si>
  <si>
    <t>1,471;3,227;4,22100</t>
  </si>
  <si>
    <t>1,565;3,272;4,22100</t>
  </si>
  <si>
    <t>1,678;3,327;4,22100</t>
  </si>
  <si>
    <t>1,813;3,392;4,22100</t>
  </si>
  <si>
    <t>1,976;3,470;4,22100</t>
  </si>
  <si>
    <t>1,1171;3,564;4,22100</t>
  </si>
  <si>
    <t>1,1405;3,677;4,22100</t>
  </si>
  <si>
    <t>1,1686;3,812;4,22100</t>
  </si>
  <si>
    <t>1,2023;3,974;4,22100</t>
  </si>
  <si>
    <t>1,2427;3,1169;4,22100</t>
  </si>
  <si>
    <t>1,2912;3,1403;4,22100</t>
  </si>
  <si>
    <t>1,3495;3,1683;4,22100</t>
  </si>
  <si>
    <t>1,4194;3,2019;4,22100</t>
  </si>
  <si>
    <t>1,5032;3,2423;4,22100</t>
  </si>
  <si>
    <t>1,6039;3,2908;4,22100</t>
  </si>
  <si>
    <t>1,7246;3,3489;4,22100</t>
  </si>
  <si>
    <t>1,8695;3,4187;4,22100</t>
  </si>
  <si>
    <t>1,10434;3,5024;4,22100</t>
  </si>
  <si>
    <t>1,12521;3,6029;4,22100</t>
  </si>
  <si>
    <t>1,15025;3,7235;4,22100</t>
  </si>
  <si>
    <t>1,338;3,60;4,12800</t>
  </si>
  <si>
    <t>1,406;3,72;4,12800</t>
  </si>
  <si>
    <t>1,487;3,87;4,12800</t>
  </si>
  <si>
    <t>1,585;3,104;4,12800</t>
  </si>
  <si>
    <t>1,701;3,125;4,12800</t>
  </si>
  <si>
    <t>1,842;3,150;4,12800</t>
  </si>
  <si>
    <t>1,1010;3,180;4,12800</t>
  </si>
  <si>
    <t>1,1212;3,215;4,12800</t>
  </si>
  <si>
    <t>1,1454;3,258;4,12800</t>
  </si>
  <si>
    <t>1,1745;3,310;4,12800</t>
  </si>
  <si>
    <t>1,2093;3,372;4,12800</t>
  </si>
  <si>
    <t>1,2512;3,446;4,12800</t>
  </si>
  <si>
    <t>1,3014;3,535;4,12800</t>
  </si>
  <si>
    <t>1,3617;3,642;4,12800</t>
  </si>
  <si>
    <t>1,4340;3,771;4,12800</t>
  </si>
  <si>
    <t>1,5208;3,925;4,12800</t>
  </si>
  <si>
    <t>1,6250;3,1110;4,12800</t>
  </si>
  <si>
    <t>1,7499;3,1332;4,12800</t>
  </si>
  <si>
    <t>1,8999;3,1598;4,12800</t>
  </si>
  <si>
    <t>1,10799;3,1917;4,12800</t>
  </si>
  <si>
    <t>1,12959;3,2301;4,12800</t>
  </si>
  <si>
    <t>1,15550;3,2761;4,12800</t>
  </si>
  <si>
    <t>1,18660;3,3313;4,12800</t>
  </si>
  <si>
    <t>1,22392;3,3975;4,12800</t>
  </si>
  <si>
    <t>1,26870;3,4770;4,12800</t>
  </si>
  <si>
    <t>1,104;3,59;4,15000</t>
  </si>
  <si>
    <t>1,125;3,71;4,15000</t>
  </si>
  <si>
    <t>1,150;3,85;4,15000</t>
  </si>
  <si>
    <t>1,180;3,102;4,15000</t>
  </si>
  <si>
    <t>1,216;3,123;4,15000</t>
  </si>
  <si>
    <t>1,259;3,147;4,15000</t>
  </si>
  <si>
    <t>1,311;3,177;4,15000</t>
  </si>
  <si>
    <t>1,373;3,212;4,15000</t>
  </si>
  <si>
    <t>1,448;3,254;4,15000</t>
  </si>
  <si>
    <t>1,537;3,305;4,15000</t>
  </si>
  <si>
    <t>1,644;3,366;4,15000</t>
  </si>
  <si>
    <t>1,773;3,439;4,15000</t>
  </si>
  <si>
    <t>1,928;3,527;4,15000</t>
  </si>
  <si>
    <t>1,1113;3,632;4,15000</t>
  </si>
  <si>
    <t>1,1336;3,758;4,15000</t>
  </si>
  <si>
    <t>1,1603;3,910;4,15000</t>
  </si>
  <si>
    <t>1,1923;3,1091;4,15000</t>
  </si>
  <si>
    <t>1,2308;3,1309;4,15000</t>
  </si>
  <si>
    <t>1,2769;3,1571;4,15000</t>
  </si>
  <si>
    <t>1,3323;3,1885;4,15000</t>
  </si>
  <si>
    <t>1,3988;3,2262;4,15000</t>
  </si>
  <si>
    <t>1,4785;3,2715;4,15000</t>
  </si>
  <si>
    <t>1,5742;3,3258;4,15000</t>
  </si>
  <si>
    <t>1,6890;3,3909;4,15000</t>
  </si>
  <si>
    <t>1,8268;3,4691;4,15000</t>
  </si>
  <si>
    <t>1,215;3,62;4,28500</t>
  </si>
  <si>
    <t>1,258;3,75;4,28500</t>
  </si>
  <si>
    <t>1,310;3,90;4,28500</t>
  </si>
  <si>
    <t>1,372;3,108;4,28500</t>
  </si>
  <si>
    <t>1,446;3,129;4,28500</t>
  </si>
  <si>
    <t>1,535;3,155;4,28500</t>
  </si>
  <si>
    <t>1,642;3,186;4,28500</t>
  </si>
  <si>
    <t>1,771;3,223;4,28500</t>
  </si>
  <si>
    <t>1,925;3,267;4,28500</t>
  </si>
  <si>
    <t>1,1110;3,320;4,28500</t>
  </si>
  <si>
    <t>1,1332;3,384;4,28500</t>
  </si>
  <si>
    <t>1,1598;3,461;4,28500</t>
  </si>
  <si>
    <t>1,1917;3,553;4,28500</t>
  </si>
  <si>
    <t>1,2301;3,664;4,28500</t>
  </si>
  <si>
    <t>1,2761;3,797;4,28500</t>
  </si>
  <si>
    <t>1,3313;3,956;4,28500</t>
  </si>
  <si>
    <t>1,3976;3,1147;4,28500</t>
  </si>
  <si>
    <t>1,4771;3,1376;4,28500</t>
  </si>
  <si>
    <t>1,5725;3,1651;4,28500</t>
  </si>
  <si>
    <t>1,6869;3,1981;4,28500</t>
  </si>
  <si>
    <t>1,8243;3,2377;4,28500</t>
  </si>
  <si>
    <t>1,9892;3,2853;4,28500</t>
  </si>
  <si>
    <t>1,11870;3,3423;4,28500</t>
  </si>
  <si>
    <t>1,14244;3,4108;4,28500</t>
  </si>
  <si>
    <t>1,17092;3,4929;4,28500</t>
  </si>
  <si>
    <t>1,78;3,52;4,20000</t>
  </si>
  <si>
    <t>1,94;3,63;4,20000</t>
  </si>
  <si>
    <t>1,113;3,75;4,20000</t>
  </si>
  <si>
    <t>1,135;3,90;4,20000</t>
  </si>
  <si>
    <t>1,162;3,108;4,20000</t>
  </si>
  <si>
    <t>1,195;3,130;4,20000</t>
  </si>
  <si>
    <t>1,233;3,156;4,20000</t>
  </si>
  <si>
    <t>1,280;3,187;4,20000</t>
  </si>
  <si>
    <t>1,336;3,224;4,20000</t>
  </si>
  <si>
    <t>1,403;3,269;4,20000</t>
  </si>
  <si>
    <t>1,483;3,322;4,20000</t>
  </si>
  <si>
    <t>1,580;3,387;4,20000</t>
  </si>
  <si>
    <t>1,696;3,464;4,20000</t>
  </si>
  <si>
    <t>1,835;3,557;4,20000</t>
  </si>
  <si>
    <t>1,1002;3,668;4,20000</t>
  </si>
  <si>
    <t>1,1202;3,802;4,20000</t>
  </si>
  <si>
    <t>1,1443;3,962;4,20000</t>
  </si>
  <si>
    <t>1,1731;3,1154;4,20000</t>
  </si>
  <si>
    <t>1,2077;3,1385;4,20000</t>
  </si>
  <si>
    <t>1,2492;3,1662;4,20000</t>
  </si>
  <si>
    <t>1,2991;3,1994;4,20000</t>
  </si>
  <si>
    <t>1,3589;3,2393;4,20000</t>
  </si>
  <si>
    <t>1,4307;3,2871;4,20000</t>
  </si>
  <si>
    <t>1,5168;3,3445;4,20000</t>
  </si>
  <si>
    <t>1,6201;3,4134;4,20000</t>
  </si>
  <si>
    <t>1,390;3,42;4,11300</t>
  </si>
  <si>
    <t>1,468;3,51;4,11300</t>
  </si>
  <si>
    <t>1,562;3,61;4,11300</t>
  </si>
  <si>
    <t>1,674;3,73;4,11300</t>
  </si>
  <si>
    <t>1,809;3,88;4,11300</t>
  </si>
  <si>
    <t>1,971;3,105;4,11300</t>
  </si>
  <si>
    <t>1,1165;3,126;4,11300</t>
  </si>
  <si>
    <t>1,1398;3,151;4,11300</t>
  </si>
  <si>
    <t>1,1677;3,181;4,11300</t>
  </si>
  <si>
    <t>1,2013;3,217;4,11300</t>
  </si>
  <si>
    <t>1,2415;3,261;4,11300</t>
  </si>
  <si>
    <t>1,2898;3,313;4,11300</t>
  </si>
  <si>
    <t>1,3478;3,375;4,11300</t>
  </si>
  <si>
    <t>1,4173;3,450;4,11300</t>
  </si>
  <si>
    <t>1,5008;3,540;4,11300</t>
  </si>
  <si>
    <t>1,6009;3,648;4,11300</t>
  </si>
  <si>
    <t>1,7211;3,777;4,11300</t>
  </si>
  <si>
    <t>1,8653;3,932;4,11300</t>
  </si>
  <si>
    <t>1,10384;3,1119;4,11300</t>
  </si>
  <si>
    <t>1,12460;3,1342;4,11300</t>
  </si>
  <si>
    <t>1,14952;3,1611;4,11300</t>
  </si>
  <si>
    <t>1,17942;3,1933;4,11300</t>
  </si>
  <si>
    <t>1,21531;3,2319;4,11300</t>
  </si>
  <si>
    <t>1,25837;3,2783;4,11300</t>
  </si>
  <si>
    <t>1,31004;3,3339;4,11300</t>
  </si>
  <si>
    <t>1,117;3,73;4,16100</t>
  </si>
  <si>
    <t>1,141;3,88;4,16100</t>
  </si>
  <si>
    <t>1,169;3,106;4,16100</t>
  </si>
  <si>
    <t>1,203;3,127;4,16100</t>
  </si>
  <si>
    <t>1,243;3,152;4,16100</t>
  </si>
  <si>
    <t>1,292;3,182;4,16100</t>
  </si>
  <si>
    <t>1,350;3,218;4,16100</t>
  </si>
  <si>
    <t>1,420;3,262;4,16100</t>
  </si>
  <si>
    <t>1,504;3,314;4,16100</t>
  </si>
  <si>
    <t>1,604;3,377;4,16100</t>
  </si>
  <si>
    <t>1,725;3,452;4,16100</t>
  </si>
  <si>
    <t>1,870;3,543;4,16100</t>
  </si>
  <si>
    <t>1,1044;3,651;4,16100</t>
  </si>
  <si>
    <t>1,1252;3,782;4,16100</t>
  </si>
  <si>
    <t>1,1503;3,938;4,16100</t>
  </si>
  <si>
    <t>1,1803;3,1125;4,16100</t>
  </si>
  <si>
    <t>1,2164;3,1350;4,16100</t>
  </si>
  <si>
    <t>1,2596;3,1620;4,16100</t>
  </si>
  <si>
    <t>1,3115;3,1944;4,16100</t>
  </si>
  <si>
    <t>1,3738;3,2333;4,16100</t>
  </si>
  <si>
    <t>1,4486;3,2799;4,16100</t>
  </si>
  <si>
    <t>1,5383;3,3359;4,16100</t>
  </si>
  <si>
    <t>1,6460;3,4031;4,16100</t>
  </si>
  <si>
    <t>1,7751;3,4837;4,16100</t>
  </si>
  <si>
    <t>1,9302;3,5804;4,16100</t>
  </si>
  <si>
    <t>1,169;3,59;4,25500</t>
  </si>
  <si>
    <t>1,203;3,71;4,25500</t>
  </si>
  <si>
    <t>1,244;3,85;4,25500</t>
  </si>
  <si>
    <t>1,293;3,102;4,25500</t>
  </si>
  <si>
    <t>1,351;3,123;4,25500</t>
  </si>
  <si>
    <t>1,421;3,147;4,25500</t>
  </si>
  <si>
    <t>1,505;3,177;4,25500</t>
  </si>
  <si>
    <t>1,606;3,212;4,25500</t>
  </si>
  <si>
    <t>1,727;3,254;4,25500</t>
  </si>
  <si>
    <t>1,873;3,305;4,25500</t>
  </si>
  <si>
    <t>1,1047;3,366;4,25500</t>
  </si>
  <si>
    <t>1,1256;3,439;4,25500</t>
  </si>
  <si>
    <t>1,1507;3,527;4,25500</t>
  </si>
  <si>
    <t>1,1809;3,632;4,25500</t>
  </si>
  <si>
    <t>1,2170;3,758;4,25500</t>
  </si>
  <si>
    <t>1,2604;3,910;4,25500</t>
  </si>
  <si>
    <t>1,3125;3,1091;4,25500</t>
  </si>
  <si>
    <t>1,3750;3,1309;4,25500</t>
  </si>
  <si>
    <t>1,4500;3,1571;4,25500</t>
  </si>
  <si>
    <t>1,5400;3,1885;4,25500</t>
  </si>
  <si>
    <t>1,6480;3,2262;4,25500</t>
  </si>
  <si>
    <t>1,7775;3,2715;4,25500</t>
  </si>
  <si>
    <t>1,9330;3,3258;4,25500</t>
  </si>
  <si>
    <t>1,11196;3,3909;4,25500</t>
  </si>
  <si>
    <t>1,13435;3,4691;4,25500</t>
  </si>
  <si>
    <t>1,208;3,62;4,15000</t>
  </si>
  <si>
    <t>1,250;3,75;4,15000</t>
  </si>
  <si>
    <t>1,300;3,90;4,15000</t>
  </si>
  <si>
    <t>1,360;3,108;4,15000</t>
  </si>
  <si>
    <t>1,432;3,129;4,15000</t>
  </si>
  <si>
    <t>1,518;3,155;4,15000</t>
  </si>
  <si>
    <t>1,622;3,186;4,15000</t>
  </si>
  <si>
    <t>1,746;3,223;4,15000</t>
  </si>
  <si>
    <t>1,895;3,267;4,15000</t>
  </si>
  <si>
    <t>1,1074;3,320;4,15000</t>
  </si>
  <si>
    <t>1,1288;3,384;4,15000</t>
  </si>
  <si>
    <t>1,1546;3,461;4,15000</t>
  </si>
  <si>
    <t>1,1855;3,553;4,15000</t>
  </si>
  <si>
    <t>1,2226;3,664;4,15000</t>
  </si>
  <si>
    <t>1,2671;3,797;4,15000</t>
  </si>
  <si>
    <t>1,3205;3,956;4,15000</t>
  </si>
  <si>
    <t>1,3846;3,1147;4,15000</t>
  </si>
  <si>
    <t>1,4615;3,1376;4,15000</t>
  </si>
  <si>
    <t>1,5538;3,1651;4,15000</t>
  </si>
  <si>
    <t>1,6646;3,1981;4,15000</t>
  </si>
  <si>
    <t>1,7975;3,2377;4,15000</t>
  </si>
  <si>
    <t>1,9570;3,2853;4,15000</t>
  </si>
  <si>
    <t>1,11483;3,3423;4,15000</t>
  </si>
  <si>
    <t>1,13780;3,4108;4,15000</t>
  </si>
  <si>
    <t>1,16536;3,4929;4,15000</t>
  </si>
  <si>
    <t>1,364;3,75;4,17000</t>
  </si>
  <si>
    <t>1,437;3,90;4,17000</t>
  </si>
  <si>
    <t>1,525;3,108;4,17000</t>
  </si>
  <si>
    <t>1,629;3,130;4,17000</t>
  </si>
  <si>
    <t>1,755;3,156;4,17000</t>
  </si>
  <si>
    <t>1,906;3,187;4,17000</t>
  </si>
  <si>
    <t>1,1087;3,224;4,17000</t>
  </si>
  <si>
    <t>1,1305;3,269;4,17000</t>
  </si>
  <si>
    <t>1,1566;3,323;4,17000</t>
  </si>
  <si>
    <t>1,1879;3,387;4,17000</t>
  </si>
  <si>
    <t>1,2254;3,465;4,17000</t>
  </si>
  <si>
    <t>1,2705;3,558;4,17000</t>
  </si>
  <si>
    <t>1,3246;3,669;4,17000</t>
  </si>
  <si>
    <t>1,3895;3,803;4,17000</t>
  </si>
  <si>
    <t>1,4674;3,963;4,17000</t>
  </si>
  <si>
    <t>1,5609;3,1156;4,17000</t>
  </si>
  <si>
    <t>1,6730;3,1387;4,17000</t>
  </si>
  <si>
    <t>1,8076;3,1664;4,17000</t>
  </si>
  <si>
    <t>1,9691;3,1997;4,17000</t>
  </si>
  <si>
    <t>1,11630;3,2397;4,17000</t>
  </si>
  <si>
    <t>1,13955;3,2876;4,17000</t>
  </si>
  <si>
    <t>1,16746;3,3451;4,17000</t>
  </si>
  <si>
    <t>1,20096;3,4141;4,17000</t>
  </si>
  <si>
    <t>1,24115;3,4969;4,17000</t>
  </si>
  <si>
    <t>1,28937;3,5963;4,17000</t>
  </si>
  <si>
    <t>1,104;3,46;4,8000</t>
  </si>
  <si>
    <t>1,125;3,56;4,8000</t>
  </si>
  <si>
    <t>1,150;3,67;4,8000</t>
  </si>
  <si>
    <t>1,180;3,80;4,8000</t>
  </si>
  <si>
    <t>1,216;3,96;4,8000</t>
  </si>
  <si>
    <t>1,259;3,115;4,8000</t>
  </si>
  <si>
    <t>1,311;3,138;4,8000</t>
  </si>
  <si>
    <t>1,373;3,165;4,8000</t>
  </si>
  <si>
    <t>1,448;3,198;4,8000</t>
  </si>
  <si>
    <t>1,537;3,238;4,8000</t>
  </si>
  <si>
    <t>1,644;3,285;4,8000</t>
  </si>
  <si>
    <t>1,773;3,342;4,8000</t>
  </si>
  <si>
    <t>1,928;3,411;4,8000</t>
  </si>
  <si>
    <t>1,1113;3,493;4,8000</t>
  </si>
  <si>
    <t>1,1336;3,591;4,8000</t>
  </si>
  <si>
    <t>1,1603;3,709;4,8000</t>
  </si>
  <si>
    <t>1,1923;3,851;4,8000</t>
  </si>
  <si>
    <t>1,2308;3,1021;4,8000</t>
  </si>
  <si>
    <t>1,2769;3,1225;4,8000</t>
  </si>
  <si>
    <t>1,3323;3,1470;4,8000</t>
  </si>
  <si>
    <t>1,3988;3,1764;4,8000</t>
  </si>
  <si>
    <t>1,4785;3,2117;4,8000</t>
  </si>
  <si>
    <t>1,5742;3,2540;4,8000</t>
  </si>
  <si>
    <t>1,6890;3,3048;4,8000</t>
  </si>
  <si>
    <t>1,8268;3,3657;4,8000</t>
  </si>
  <si>
    <t>1,156;3,69;4,27000</t>
  </si>
  <si>
    <t>1,188;3,83;4,27000</t>
  </si>
  <si>
    <t>1,225;3,100;4,27000</t>
  </si>
  <si>
    <t>1,270;3,120;4,27000</t>
  </si>
  <si>
    <t>1,324;3,144;4,27000</t>
  </si>
  <si>
    <t>1,389;3,172;4,27000</t>
  </si>
  <si>
    <t>1,466;3,207;4,27000</t>
  </si>
  <si>
    <t>1,559;3,248;4,27000</t>
  </si>
  <si>
    <t>1,671;3,297;4,27000</t>
  </si>
  <si>
    <t>1,805;3,357;4,27000</t>
  </si>
  <si>
    <t>1,966;3,428;4,27000</t>
  </si>
  <si>
    <t>1,1160;3,513;4,27000</t>
  </si>
  <si>
    <t>1,1391;3,616;4,27000</t>
  </si>
  <si>
    <t>1,1670;3,739;4,27000</t>
  </si>
  <si>
    <t>1,2003;3,886;4,27000</t>
  </si>
  <si>
    <t>1,2404;3,1064;4,27000</t>
  </si>
  <si>
    <t>1,2885;3,1276;4,27000</t>
  </si>
  <si>
    <t>1,3462;3,1531;4,27000</t>
  </si>
  <si>
    <t>1,4154;3,1838;4,27000</t>
  </si>
  <si>
    <t>1,4984;3,2205;4,27000</t>
  </si>
  <si>
    <t>1,5981;3,2646;4,27000</t>
  </si>
  <si>
    <t>1,7177;3,3175;4,27000</t>
  </si>
  <si>
    <t>1,8613;3,3810;4,27000</t>
  </si>
  <si>
    <t>1,10335;3,4572;4,27000</t>
  </si>
  <si>
    <t>1,12402;3,5486;4,27000</t>
  </si>
  <si>
    <t>1,260;3,46;4,15000</t>
  </si>
  <si>
    <t>1,312;3,56;4,15000</t>
  </si>
  <si>
    <t>1,375;3,67;4,15000</t>
  </si>
  <si>
    <t>1,450;3,80;4,15000</t>
  </si>
  <si>
    <t>1,540;3,96;4,15000</t>
  </si>
  <si>
    <t>1,647;3,115;4,15000</t>
  </si>
  <si>
    <t>1,777;3,138;4,15000</t>
  </si>
  <si>
    <t>1,932;3,165;4,15000</t>
  </si>
  <si>
    <t>1,1118;3,198;4,15000</t>
  </si>
  <si>
    <t>1,1342;3,238;4,15000</t>
  </si>
  <si>
    <t>1,1610;3,285;4,15000</t>
  </si>
  <si>
    <t>1,1932;3,342;4,15000</t>
  </si>
  <si>
    <t>1,2319;3,411;4,15000</t>
  </si>
  <si>
    <t>1,2782;3,493;4,15000</t>
  </si>
  <si>
    <t>1,3339;3,591;4,15000</t>
  </si>
  <si>
    <t>1,4006;3,709;4,15000</t>
  </si>
  <si>
    <t>1,4807;3,851;4,15000</t>
  </si>
  <si>
    <t>1,5769;3,1021;4,15000</t>
  </si>
  <si>
    <t>1,6923;3,1225;4,15000</t>
  </si>
  <si>
    <t>1,8307;3,1470;4,15000</t>
  </si>
  <si>
    <t>1,9968;3,1764;4,15000</t>
  </si>
  <si>
    <t>1,11962;3,2117;4,15000</t>
  </si>
  <si>
    <t>1,14354;3,2540;4,15000</t>
  </si>
  <si>
    <t>1,17225;3,3048;4,15000</t>
  </si>
  <si>
    <t>1,20670;3,3657;4,15000</t>
  </si>
  <si>
    <t>1,390;3,62;4,14300</t>
  </si>
  <si>
    <t>1,468;3,75;4,14300</t>
  </si>
  <si>
    <t>1,562;3,90;4,14300</t>
  </si>
  <si>
    <t>1,674;3,108;4,14300</t>
  </si>
  <si>
    <t>1,809;3,129;4,14300</t>
  </si>
  <si>
    <t>1,971;3,155;4,14300</t>
  </si>
  <si>
    <t>1,1165;3,186;4,14300</t>
  </si>
  <si>
    <t>1,1398;3,223;4,14300</t>
  </si>
  <si>
    <t>1,1677;3,267;4,14300</t>
  </si>
  <si>
    <t>1,2013;3,320;4,14300</t>
  </si>
  <si>
    <t>1,2415;3,384;4,14300</t>
  </si>
  <si>
    <t>1,2898;3,461;4,14300</t>
  </si>
  <si>
    <t>1,3478;3,553;4,14300</t>
  </si>
  <si>
    <t>1,4173;3,664;4,14300</t>
  </si>
  <si>
    <t>1,5008;3,797;4,14300</t>
  </si>
  <si>
    <t>1,6009;3,956;4,14300</t>
  </si>
  <si>
    <t>1,7211;3,1147;4,14300</t>
  </si>
  <si>
    <t>1,8653;3,1376;4,14300</t>
  </si>
  <si>
    <t>1,10384;3,1651;4,14300</t>
  </si>
  <si>
    <t>1,12460;3,1981;4,14300</t>
  </si>
  <si>
    <t>1,14952;3,2377;4,14300</t>
  </si>
  <si>
    <t>1,17942;3,2853;4,14300</t>
  </si>
  <si>
    <t>1,21531;3,3423;4,14300</t>
  </si>
  <si>
    <t>1,25837;3,4108;4,14300</t>
  </si>
  <si>
    <t>1,31004;3,4929;4,14300</t>
  </si>
  <si>
    <t>1,137;3,49;4,12000</t>
  </si>
  <si>
    <t>1,165;3,59;4,12000</t>
  </si>
  <si>
    <t>1,198;3,71;4,12000</t>
  </si>
  <si>
    <t>1,237;3,85;4,12000</t>
  </si>
  <si>
    <t>1,285;3,102;4,12000</t>
  </si>
  <si>
    <t>1,341;3,122;4,12000</t>
  </si>
  <si>
    <t>1,410;3,147;4,12000</t>
  </si>
  <si>
    <t>1,491;3,176;4,12000</t>
  </si>
  <si>
    <t>1,590;3,211;4,12000</t>
  </si>
  <si>
    <t>1,707;3,253;4,12000</t>
  </si>
  <si>
    <t>1,849;3,304;4,12000</t>
  </si>
  <si>
    <t>1,1018;3,365;4,12000</t>
  </si>
  <si>
    <t>1,1222;3,437;4,12000</t>
  </si>
  <si>
    <t>1,1466;3,525;4,12000</t>
  </si>
  <si>
    <t>1,1759;3,630;4,12000</t>
  </si>
  <si>
    <t>1,2111;3,755;4,12000</t>
  </si>
  <si>
    <t>1,2533;3,906;4,12000</t>
  </si>
  <si>
    <t>1,3040;3,1088;4,12000</t>
  </si>
  <si>
    <t>1,3648;3,1305;4,12000</t>
  </si>
  <si>
    <t>1,4377;3,1566;4,12000</t>
  </si>
  <si>
    <t>1,5253;3,1879;4,12000</t>
  </si>
  <si>
    <t>1,6303;3,2255;4,12000</t>
  </si>
  <si>
    <t>1,7564;3,2706;4,12000</t>
  </si>
  <si>
    <t>1,9076;3,3247;4,12000</t>
  </si>
  <si>
    <t>1,10892;3,3896;4,12000</t>
  </si>
  <si>
    <t>1,286;3,72;4,27000</t>
  </si>
  <si>
    <t>1,344;3,87;4,27000</t>
  </si>
  <si>
    <t>1,412;3,104;4,27000</t>
  </si>
  <si>
    <t>1,495;3,125;4,27000</t>
  </si>
  <si>
    <t>1,594;3,150;4,27000</t>
  </si>
  <si>
    <t>1,712;3,180;4,27000</t>
  </si>
  <si>
    <t>1,854;3,215;4,27000</t>
  </si>
  <si>
    <t>1,1025;3,258;4,27000</t>
  </si>
  <si>
    <t>1,1230;3,310;4,27000</t>
  </si>
  <si>
    <t>1,1476;3,372;4,27000</t>
  </si>
  <si>
    <t>1,1771;3,446;4,27000</t>
  </si>
  <si>
    <t>1,2126;3,535;4,27000</t>
  </si>
  <si>
    <t>1,2551;3,642;4,27000</t>
  </si>
  <si>
    <t>1,3061;3,771;4,27000</t>
  </si>
  <si>
    <t>1,3673;3,925;4,27000</t>
  </si>
  <si>
    <t>1,4407;3,1110;4,27000</t>
  </si>
  <si>
    <t>1,5288;3,1332;4,27000</t>
  </si>
  <si>
    <t>1,6346;3,1598;4,27000</t>
  </si>
  <si>
    <t>1,7615;3,1917;4,27000</t>
  </si>
  <si>
    <t>1,9138;3,2301;4,27000</t>
  </si>
  <si>
    <t>1,10965;3,2761;4,27000</t>
  </si>
  <si>
    <t>1,13158;3,3313;4,27000</t>
  </si>
  <si>
    <t>1,15789;3,3975;4,27000</t>
  </si>
  <si>
    <t>1,18947;3,4770;4,27000</t>
  </si>
  <si>
    <t>1,22737;3,5724;4,27000</t>
  </si>
  <si>
    <t>1,208;3,68;4,14000</t>
  </si>
  <si>
    <t>1,250;3,82;4,14000</t>
  </si>
  <si>
    <t>1,300;3,98;4,14000</t>
  </si>
  <si>
    <t>1,360;3,118;4,14000</t>
  </si>
  <si>
    <t>1,432;3,142;4,14000</t>
  </si>
  <si>
    <t>1,518;3,170;4,14000</t>
  </si>
  <si>
    <t>1,622;3,204;4,14000</t>
  </si>
  <si>
    <t>1,746;3,244;4,14000</t>
  </si>
  <si>
    <t>1,895;3,293;4,14000</t>
  </si>
  <si>
    <t>1,1074;3,351;4,14000</t>
  </si>
  <si>
    <t>1,1288;3,422;4,14000</t>
  </si>
  <si>
    <t>1,1546;3,506;4,14000</t>
  </si>
  <si>
    <t>1,1855;3,607;4,14000</t>
  </si>
  <si>
    <t>1,2226;3,728;4,14000</t>
  </si>
  <si>
    <t>1,2671;3,874;4,14000</t>
  </si>
  <si>
    <t>1,3205;3,1048;4,14000</t>
  </si>
  <si>
    <t>1,3846;3,1258;4,14000</t>
  </si>
  <si>
    <t>1,4615;3,1509;4,14000</t>
  </si>
  <si>
    <t>1,5538;3,1811;4,14000</t>
  </si>
  <si>
    <t>1,6646;3,2173;4,14000</t>
  </si>
  <si>
    <t>1,7975;3,2607;4,14000</t>
  </si>
  <si>
    <t>1,9570;3,3129;4,14000</t>
  </si>
  <si>
    <t>1,11483;3,3755;4,14000</t>
  </si>
  <si>
    <t>1,13780;3,4505;4,14000</t>
  </si>
  <si>
    <t>1,16536;3,5406;4,14000</t>
  </si>
  <si>
    <t>1,950;3,150;4,20300</t>
  </si>
  <si>
    <t>1,1140;3,180;4,20300</t>
  </si>
  <si>
    <t>1,1368;3,216;4,20300</t>
  </si>
  <si>
    <t>1,1642;3,260;4,20300</t>
  </si>
  <si>
    <t>1,1970;3,312;4,20300</t>
  </si>
  <si>
    <t>1,2364;3,374;4,20300</t>
  </si>
  <si>
    <t>1,2837;3,448;4,20300</t>
  </si>
  <si>
    <t>1,3405;3,538;4,20300</t>
  </si>
  <si>
    <t>1,4085;3,645;4,20300</t>
  </si>
  <si>
    <t>1,4902;3,774;4,20300</t>
  </si>
  <si>
    <t>1,5883;3,929;4,20300</t>
  </si>
  <si>
    <t>1,7059;3,1115;4,20300</t>
  </si>
  <si>
    <t>1,8471;3,1338;4,20300</t>
  </si>
  <si>
    <t>1,10165;3,1605;4,20300</t>
  </si>
  <si>
    <t>1,12198;3,1926;4,20300</t>
  </si>
  <si>
    <t>1,14637;3,2312;4,20300</t>
  </si>
  <si>
    <t>1,17565;3,2774;4,20300</t>
  </si>
  <si>
    <t>1,21077;3,3328;4,20300</t>
  </si>
  <si>
    <t>1,25293;3,3994;4,20300</t>
  </si>
  <si>
    <t>1,30351;3,4793;4,20300</t>
  </si>
  <si>
    <t>1,36421;3,5751;4,20300</t>
  </si>
  <si>
    <t>1,43705;3,6901;4,20300</t>
  </si>
  <si>
    <t>1,52446;3,8281;4,20300</t>
  </si>
  <si>
    <t>1,62936;3,9938;4,20300</t>
  </si>
  <si>
    <t>1,75523;3,11925;4,20300</t>
  </si>
  <si>
    <t>1,3600;3,310;4,10100</t>
  </si>
  <si>
    <t>1,4320;3,372;4,10100</t>
  </si>
  <si>
    <t>1,5184;3,447;4,10100</t>
  </si>
  <si>
    <t>1,6221;3,536;4,10100</t>
  </si>
  <si>
    <t>1,7465;3,643;4,10100</t>
  </si>
  <si>
    <t>1,8958;3,772;4,10100</t>
  </si>
  <si>
    <t>1,10750;3,926;4,10100</t>
  </si>
  <si>
    <t>1,12900;3,1111;4,10100</t>
  </si>
  <si>
    <t>1,15480;3,1333;4,10100</t>
  </si>
  <si>
    <t>1,18576;3,1600;4,10100</t>
  </si>
  <si>
    <t>1,22291;3,1920;4,10100</t>
  </si>
  <si>
    <t>1,26749;3,2304;4,10100</t>
  </si>
  <si>
    <t>1,32098;3,2764;4,10100</t>
  </si>
  <si>
    <t>1,38518;3,3317;4,10100</t>
  </si>
  <si>
    <t>1,46222;3,3981;4,10100</t>
  </si>
  <si>
    <t>1,55466;3,4777;4,10100</t>
  </si>
  <si>
    <t>1,66559;3,5732;4,10100</t>
  </si>
  <si>
    <t>1,79870;3,6878;4,10100</t>
  </si>
  <si>
    <t>1,95844;3,8254;4,10100</t>
  </si>
  <si>
    <t>1,115013;3,9904;4,10100</t>
  </si>
  <si>
    <t>1,138016;3,11885;4,10100</t>
  </si>
  <si>
    <t>1,165619;3,14262;4,10100</t>
  </si>
  <si>
    <t>1,198743;3,17114;4,10100</t>
  </si>
  <si>
    <t>1,238491;3,20537;4,10100</t>
  </si>
  <si>
    <t>1,286189;3,24645;4,10100</t>
  </si>
  <si>
    <t>1,1800;3,50;4,18000</t>
  </si>
  <si>
    <t>1,2160;3,60;4,18000</t>
  </si>
  <si>
    <t>1,2592;3,72;4,18000</t>
  </si>
  <si>
    <t>1,3111;3,87;4,18000</t>
  </si>
  <si>
    <t>1,3733;3,104;4,18000</t>
  </si>
  <si>
    <t>1,4479;3,125;4,18000</t>
  </si>
  <si>
    <t>1,5375;3,150;4,18000</t>
  </si>
  <si>
    <t>1,6450;3,180;4,18000</t>
  </si>
  <si>
    <t>1,7740;3,215;4,18000</t>
  </si>
  <si>
    <t>1,9288;3,258;4,18000</t>
  </si>
  <si>
    <t>1,11146;3,310;4,18000</t>
  </si>
  <si>
    <t>1,13375;3,372;4,18000</t>
  </si>
  <si>
    <t>1,16049;3,446;4,18000</t>
  </si>
  <si>
    <t>1,19259;3,535;4,18000</t>
  </si>
  <si>
    <t>1,23111;3,642;4,18000</t>
  </si>
  <si>
    <t>1,27733;3,771;4,18000</t>
  </si>
  <si>
    <t>1,33280;3,925;4,18000</t>
  </si>
  <si>
    <t>1,39935;3,1110;4,18000</t>
  </si>
  <si>
    <t>1,47922;3,1332;4,18000</t>
  </si>
  <si>
    <t>1,57507;3,1598;4,18000</t>
  </si>
  <si>
    <t>1,69008;3,1917;4,18000</t>
  </si>
  <si>
    <t>1,82810;3,2301;4,18000</t>
  </si>
  <si>
    <t>1,99372;3,2761;4,18000</t>
  </si>
  <si>
    <t>1,119246;3,3313;4,18000</t>
  </si>
  <si>
    <t>1,143095;3,3975;4,18000</t>
  </si>
  <si>
    <t>1,600;3,280;4,12000</t>
  </si>
  <si>
    <t>1,720;3,336;4,12000</t>
  </si>
  <si>
    <t>1,864;3,404;4,12000</t>
  </si>
  <si>
    <t>1,1037;3,484;4,12000</t>
  </si>
  <si>
    <t>1,1245;3,581;4,12000</t>
  </si>
  <si>
    <t>1,1493;3,697;4,12000</t>
  </si>
  <si>
    <t>1,1792;3,837;4,12000</t>
  </si>
  <si>
    <t>1,2150;3,1004;4,12000</t>
  </si>
  <si>
    <t>1,2580;3,1204;4,12000</t>
  </si>
  <si>
    <t>1,3096;3,1445;4,12000</t>
  </si>
  <si>
    <t>1,3716;3,1734;4,12000</t>
  </si>
  <si>
    <t>1,4459;3,2081;4,12000</t>
  </si>
  <si>
    <t>1,5350;3,2497;4,12000</t>
  </si>
  <si>
    <t>1,6420;3,2996;4,12000</t>
  </si>
  <si>
    <t>1,7704;3,3595;4,12000</t>
  </si>
  <si>
    <t>1,9245;3,4314;4,12000</t>
  </si>
  <si>
    <t>1,11094;3,5177;4,12000</t>
  </si>
  <si>
    <t>1,13312;3,6213;4,12000</t>
  </si>
  <si>
    <t>1,15974;3,7455;4,12000</t>
  </si>
  <si>
    <t>1,19169;3,8946;4,12000</t>
  </si>
  <si>
    <t>1,23003;3,10735;4,12000</t>
  </si>
  <si>
    <t>1,27604;3,12882;4,12000</t>
  </si>
  <si>
    <t>1,33124;3,15458;4,12000</t>
  </si>
  <si>
    <t>1,39749;3,18550;4,12000</t>
  </si>
  <si>
    <t>1,47699;3,22260;4,12000</t>
  </si>
  <si>
    <t>1,350;3,480;4,12000</t>
  </si>
  <si>
    <t>1,420;3,576;4,12000</t>
  </si>
  <si>
    <t>1,504;3,692;4,12000</t>
  </si>
  <si>
    <t>1,605;3,830;4,12000</t>
  </si>
  <si>
    <t>1,726;3,996;4,12000</t>
  </si>
  <si>
    <t>1,871;3,1195;4,12000</t>
  </si>
  <si>
    <t>1,1046;3,1434;4,12000</t>
  </si>
  <si>
    <t>1,1255;3,1720;4,12000</t>
  </si>
  <si>
    <t>1,1505;3,2064;4,12000</t>
  </si>
  <si>
    <t>1,1806;3,2477;4,12000</t>
  </si>
  <si>
    <t>1,2168;3,2973;4,12000</t>
  </si>
  <si>
    <t>1,2601;3,3567;4,12000</t>
  </si>
  <si>
    <t>1,3121;3,4280;4,12000</t>
  </si>
  <si>
    <t>1,3745;3,5136;4,12000</t>
  </si>
  <si>
    <t>1,4494;3,6163;4,12000</t>
  </si>
  <si>
    <t>1,5393;3,7396;4,12000</t>
  </si>
  <si>
    <t>1,6471;3,8875;4,12000</t>
  </si>
  <si>
    <t>1,7766;3,10650;4,12000</t>
  </si>
  <si>
    <t>1,9319;3,12780;4,12000</t>
  </si>
  <si>
    <t>1,11182;3,15336;4,12000</t>
  </si>
  <si>
    <t>1,13419;3,18403;4,12000</t>
  </si>
  <si>
    <t>1,16102;3,22083;4,12000</t>
  </si>
  <si>
    <t>1,19323;3,26499;4,12000</t>
  </si>
  <si>
    <t>1,23187;3,31799;4,12000</t>
  </si>
  <si>
    <t>1,27824;3,38159;4,12000</t>
  </si>
  <si>
    <t>1,500;3,560;4,10100</t>
  </si>
  <si>
    <t>1,600;3,672;4,10100</t>
  </si>
  <si>
    <t>1,720;3,807;4,10100</t>
  </si>
  <si>
    <t>1,864;3,968;4,10100</t>
  </si>
  <si>
    <t>1,1037;3,1162;4,10100</t>
  </si>
  <si>
    <t>1,1245;3,1394;4,10100</t>
  </si>
  <si>
    <t>1,1493;3,1673;4,10100</t>
  </si>
  <si>
    <t>1,1792;3,2007;4,10100</t>
  </si>
  <si>
    <t>1,2150;3,2408;4,10100</t>
  </si>
  <si>
    <t>1,2580;3,2890;4,10100</t>
  </si>
  <si>
    <t>1,3096;3,3468;4,10100</t>
  </si>
  <si>
    <t>1,3716;3,4161;4,10100</t>
  </si>
  <si>
    <t>1,4459;3,4994;4,10100</t>
  </si>
  <si>
    <t>1,5350;3,5992;4,10100</t>
  </si>
  <si>
    <t>1,6420;3,7190;4,10100</t>
  </si>
  <si>
    <t>1,7704;3,8628;4,10100</t>
  </si>
  <si>
    <t>1,9245;3,10354;4,10100</t>
  </si>
  <si>
    <t>1,11094;3,12425;4,10100</t>
  </si>
  <si>
    <t>1,13312;3,14910;4,10100</t>
  </si>
  <si>
    <t>1,15974;3,17891;4,10100</t>
  </si>
  <si>
    <t>1,19169;3,21470;4,10100</t>
  </si>
  <si>
    <t>1,23003;3,25763;4,10100</t>
  </si>
  <si>
    <t>1,27604;3,30916;4,10100</t>
  </si>
  <si>
    <t>1,33124;3,37099;4,10100</t>
  </si>
  <si>
    <t>1,39749;3,44519;4,10100</t>
  </si>
  <si>
    <t>1,1450;3,120;4,22500</t>
  </si>
  <si>
    <t>1,1740;3,144;4,22500</t>
  </si>
  <si>
    <t>1,2088;3,173;4,22500</t>
  </si>
  <si>
    <t>1,2506;3,208;4,22500</t>
  </si>
  <si>
    <t>1,3007;3,249;4,22500</t>
  </si>
  <si>
    <t>1,3609;3,299;4,22500</t>
  </si>
  <si>
    <t>1,4330;3,359;4,22500</t>
  </si>
  <si>
    <t>1,5196;3,430;4,22500</t>
  </si>
  <si>
    <t>1,6235;3,516;4,22500</t>
  </si>
  <si>
    <t>1,7482;3,620;4,22500</t>
  </si>
  <si>
    <t>1,8979;3,744;4,22500</t>
  </si>
  <si>
    <t>1,10774;3,892;4,22500</t>
  </si>
  <si>
    <t>1,12929;3,1070;4,22500</t>
  </si>
  <si>
    <t>1,15515;3,1284;4,22500</t>
  </si>
  <si>
    <t>1,18617;3,1541;4,22500</t>
  </si>
  <si>
    <t>1,22341;3,1849;4,22500</t>
  </si>
  <si>
    <t>1,26809;3,2219;4,22500</t>
  </si>
  <si>
    <t>1,32170;3,2663;4,22500</t>
  </si>
  <si>
    <t>1,38604;3,3195;4,22500</t>
  </si>
  <si>
    <t>1,46325;3,3834;4,22500</t>
  </si>
  <si>
    <t>1,55590;3,4601;4,22500</t>
  </si>
  <si>
    <t>1,66708;3,5521;4,22500</t>
  </si>
  <si>
    <t>1,80049;3,6625;4,22500</t>
  </si>
  <si>
    <t>1,96059;3,7950;4,22500</t>
  </si>
  <si>
    <t>1,115271;3,9540;4,22500</t>
  </si>
  <si>
    <t>1,1420;3,380;4,14000</t>
  </si>
  <si>
    <t>1,1704;3,456;4,14000</t>
  </si>
  <si>
    <t>1,2045;3,548;4,14000</t>
  </si>
  <si>
    <t>1,2454;3,657;4,14000</t>
  </si>
  <si>
    <t>1,2945;3,788;4,14000</t>
  </si>
  <si>
    <t>1,3534;3,946;4,14000</t>
  </si>
  <si>
    <t>1,4241;3,1135;4,14000</t>
  </si>
  <si>
    <t>1,5089;3,1362;4,14000</t>
  </si>
  <si>
    <t>1,6106;3,1634;4,14000</t>
  </si>
  <si>
    <t>1,7327;3,1961;4,14000</t>
  </si>
  <si>
    <t>1,8793;3,2353;4,14000</t>
  </si>
  <si>
    <t>1,10551;3,2824;4,14000</t>
  </si>
  <si>
    <t>1,12661;3,3389;4,14000</t>
  </si>
  <si>
    <t>1,15194;3,4066;4,14000</t>
  </si>
  <si>
    <t>1,18232;3,4879;4,14000</t>
  </si>
  <si>
    <t>1,21878;3,5855;4,14000</t>
  </si>
  <si>
    <t>1,26254;3,7026;4,14000</t>
  </si>
  <si>
    <t>1,31505;3,8431;4,14000</t>
  </si>
  <si>
    <t>1,37806;3,10117;4,14000</t>
  </si>
  <si>
    <t>1,45367;3,12141;4,14000</t>
  </si>
  <si>
    <t>1,54440;3,14569;4,14000</t>
  </si>
  <si>
    <t>1,65328;3,17482;4,14000</t>
  </si>
  <si>
    <t>1,78393;3,20979;4,14000</t>
  </si>
  <si>
    <t>1,94072;3,25175;4,14000</t>
  </si>
  <si>
    <t>1,112886;3,30209;4,14000</t>
  </si>
  <si>
    <t>1,3100;3,96;4,17000</t>
  </si>
  <si>
    <t>1,3720;3,116;4,17000</t>
  </si>
  <si>
    <t>1,4464;3,139;4,17000</t>
  </si>
  <si>
    <t>1,5357;3,166;4,17000</t>
  </si>
  <si>
    <t>1,6429;3,200;4,17000</t>
  </si>
  <si>
    <t>1,7714;3,239;4,17000</t>
  </si>
  <si>
    <t>1,9257;3,287;4,17000</t>
  </si>
  <si>
    <t>1,11108;3,344;4,17000</t>
  </si>
  <si>
    <t>1,13330;3,413;4,17000</t>
  </si>
  <si>
    <t>1,15996;3,496;4,17000</t>
  </si>
  <si>
    <t>1,19195;3,595;4,17000</t>
  </si>
  <si>
    <t>1,23034;3,714;4,17000</t>
  </si>
  <si>
    <t>1,27640;3,856;4,17000</t>
  </si>
  <si>
    <t>1,33168;3,1028;4,17000</t>
  </si>
  <si>
    <t>1,39802;3,1233;4,17000</t>
  </si>
  <si>
    <t>1,47762;3,1480;4,17000</t>
  </si>
  <si>
    <t>1,57315;3,1775;4,17000</t>
  </si>
  <si>
    <t>1,68777;3,2130;4,17000</t>
  </si>
  <si>
    <t>1,82533;3,2556;4,17000</t>
  </si>
  <si>
    <t>1,99039;3,3068;4,17000</t>
  </si>
  <si>
    <t>1,118847;3,3681;4,17000</t>
  </si>
  <si>
    <t>1,142616;3,4417;4,17000</t>
  </si>
  <si>
    <t>1,171140;3,5300;4,17000</t>
  </si>
  <si>
    <t>1,205367;3,6360;4,17000</t>
  </si>
  <si>
    <t>1,246441;3,7632;4,17000</t>
  </si>
  <si>
    <t>1,580;3,160;4,13500</t>
  </si>
  <si>
    <t>1,696;3,192;4,13500</t>
  </si>
  <si>
    <t>1,836;3,231;4,13500</t>
  </si>
  <si>
    <t>1,1003;3,277;4,13500</t>
  </si>
  <si>
    <t>1,1203;3,332;4,13500</t>
  </si>
  <si>
    <t>1,1444;3,399;4,13500</t>
  </si>
  <si>
    <t>1,1732;3,478;4,13500</t>
  </si>
  <si>
    <t>1,2079;3,574;4,13500</t>
  </si>
  <si>
    <t>1,2494;3,688;4,13500</t>
  </si>
  <si>
    <t>1,2993;3,826;4,13500</t>
  </si>
  <si>
    <t>1,3592;3,991;4,13500</t>
  </si>
  <si>
    <t>1,4310;3,1189;4,13500</t>
  </si>
  <si>
    <t>1,5172;3,1427;4,13500</t>
  </si>
  <si>
    <t>1,6206;3,1712;4,13500</t>
  </si>
  <si>
    <t>1,7447;3,2055;4,13500</t>
  </si>
  <si>
    <t>1,8937;3,2466;4,13500</t>
  </si>
  <si>
    <t>1,10724;3,2959;4,13500</t>
  </si>
  <si>
    <t>1,12868;3,3550;4,13500</t>
  </si>
  <si>
    <t>1,15442;3,4260;4,13500</t>
  </si>
  <si>
    <t>1,18530;3,5112;4,13500</t>
  </si>
  <si>
    <t>1,22236;3,6135;4,13500</t>
  </si>
  <si>
    <t>1,26683;3,7361;4,13500</t>
  </si>
  <si>
    <t>1,32020;3,8833;4,13500</t>
  </si>
  <si>
    <t>1,38424;3,10600;4,13500</t>
  </si>
  <si>
    <t>1,46109;3,12720;4,13500</t>
  </si>
  <si>
    <t>1,1680;3,200;4,8300</t>
  </si>
  <si>
    <t>1,2016;3,240;4,8300</t>
  </si>
  <si>
    <t>1,2420;3,288;4,8300</t>
  </si>
  <si>
    <t>1,2904;3,346;4,8300</t>
  </si>
  <si>
    <t>1,3484;3,415;4,8300</t>
  </si>
  <si>
    <t>1,4181;3,498;4,8300</t>
  </si>
  <si>
    <t>1,5017;3,598;4,8300</t>
  </si>
  <si>
    <t>1,6020;3,717;4,8300</t>
  </si>
  <si>
    <t>1,7224;3,860;4,8300</t>
  </si>
  <si>
    <t>1,8669;3,1032;4,8300</t>
  </si>
  <si>
    <t>1,10403;3,1239;4,8300</t>
  </si>
  <si>
    <t>1,12483;3,1487;4,8300</t>
  </si>
  <si>
    <t>1,14980;3,1784;4,8300</t>
  </si>
  <si>
    <t>1,17975;3,2140;4,8300</t>
  </si>
  <si>
    <t>1,21570;3,2568;4,8300</t>
  </si>
  <si>
    <t>1,25884;3,3082;4,8300</t>
  </si>
  <si>
    <t>1,31061;3,3698;4,8300</t>
  </si>
  <si>
    <t>1,37273;3,4438;4,8300</t>
  </si>
  <si>
    <t>1,44728;3,5325;4,8300</t>
  </si>
  <si>
    <t>1,53673;3,6390;4,8300</t>
  </si>
  <si>
    <t>1,64408;3,7668;4,8300</t>
  </si>
  <si>
    <t>1,77289;3,9202;4,8300</t>
  </si>
  <si>
    <t>1,92747;3,11042;4,8300</t>
  </si>
  <si>
    <t>1,111296;3,13250;4,8300</t>
  </si>
  <si>
    <t>1,133555;3,15900;4,8300</t>
  </si>
  <si>
    <t>1,1124;3,256;4,16100</t>
  </si>
  <si>
    <t>1,1349;3,308;4,16100</t>
  </si>
  <si>
    <t>1,1619;3,369;4,16100</t>
  </si>
  <si>
    <t>1,1943;3,443;4,16100</t>
  </si>
  <si>
    <t>1,2331;3,531;4,16100</t>
  </si>
  <si>
    <t>1,2797;3,638;4,16100</t>
  </si>
  <si>
    <t>1,3357;3,765;4,16100</t>
  </si>
  <si>
    <t>1,4028;3,918;4,16100</t>
  </si>
  <si>
    <t>1,4833;3,1101;4,16100</t>
  </si>
  <si>
    <t>1,5800;3,1321;4,16100</t>
  </si>
  <si>
    <t>1,6960;3,1586;4,16100</t>
  </si>
  <si>
    <t>1,8352;3,1903;4,16100</t>
  </si>
  <si>
    <t>1,10022;3,2283;4,16100</t>
  </si>
  <si>
    <t>1,12027;3,2740;4,16100</t>
  </si>
  <si>
    <t>1,14432;3,3287;4,16100</t>
  </si>
  <si>
    <t>1,17318;3,3945;4,16100</t>
  </si>
  <si>
    <t>1,20781;3,4734;4,16100</t>
  </si>
  <si>
    <t>1,24938;3,5680;4,16100</t>
  </si>
  <si>
    <t>1,29925;3,6816;4,16100</t>
  </si>
  <si>
    <t>1,35910;3,8179;4,16100</t>
  </si>
  <si>
    <t>1,43092;3,9815;4,16100</t>
  </si>
  <si>
    <t>1,51710;3,11778;4,16100</t>
  </si>
  <si>
    <t>1,62052;3,14133;4,16100</t>
  </si>
  <si>
    <t>1,74463;3,16960;4,16100</t>
  </si>
  <si>
    <t>1,89355;3,20352;4,16100</t>
  </si>
  <si>
    <t>1,1176;3,0;4,0</t>
  </si>
  <si>
    <t>1,1412;3,0;4,0</t>
  </si>
  <si>
    <t>1,1694;3,0;4,0</t>
  </si>
  <si>
    <t>1,2033;3,0;4,0</t>
  </si>
  <si>
    <t>1,2439;3,0;4,0</t>
  </si>
  <si>
    <t>1,2927;3,0;4,0</t>
  </si>
  <si>
    <t>1,3512;3,0;4,0</t>
  </si>
  <si>
    <t>1,4214;3,0;4,0</t>
  </si>
  <si>
    <t>1,5057;3,0;4,0</t>
  </si>
  <si>
    <t>1,6068;3,0;4,0</t>
  </si>
  <si>
    <t>1,7282;3,0;4,0</t>
  </si>
  <si>
    <t>1,8738;3,0;4,0</t>
  </si>
  <si>
    <t>1,10486;3,0;4,0</t>
  </si>
  <si>
    <t>1,12583;3,0;4,0</t>
  </si>
  <si>
    <t>1,15099;3,0;4,0</t>
  </si>
  <si>
    <t>1,18119;3,0;4,0</t>
  </si>
  <si>
    <t>1,21743;3,0;4,0</t>
  </si>
  <si>
    <t>1,26091;3,0;4,0</t>
  </si>
  <si>
    <t>1,31310;3,0;4,0</t>
  </si>
  <si>
    <t>1,37571;3,0;4,0</t>
  </si>
  <si>
    <t>1,45086;3,0;4,0</t>
  </si>
  <si>
    <t>1,54103;3,0;4,0</t>
  </si>
  <si>
    <t>1,64923;3,0;4,0</t>
  </si>
  <si>
    <t>1,77907;3,0;4,0</t>
  </si>
  <si>
    <t>1,93489;3,0;4,0</t>
  </si>
  <si>
    <t>1,1250;3,0;4,0</t>
  </si>
  <si>
    <t>1,1500;3,0;4,0</t>
  </si>
  <si>
    <t>1,1800;3,0;4,0</t>
  </si>
  <si>
    <t>1,2160;3,0;4,0</t>
  </si>
  <si>
    <t>1,2592;3,0;4,0</t>
  </si>
  <si>
    <t>1,3111;3,0;4,0</t>
  </si>
  <si>
    <t>1,3733;3,0;4,0</t>
  </si>
  <si>
    <t>1,4479;3,0;4,0</t>
  </si>
  <si>
    <t>1,5375;3,0;4,0</t>
  </si>
  <si>
    <t>1,6450;3,0;4,0</t>
  </si>
  <si>
    <t>1,7740;3,0;4,0</t>
  </si>
  <si>
    <t>1,9288;3,0;4,0</t>
  </si>
  <si>
    <t>1,11146;3,0;4,0</t>
  </si>
  <si>
    <t>1,13375;3,0;4,0</t>
  </si>
  <si>
    <t>1,16049;3,0;4,0</t>
  </si>
  <si>
    <t>1,19259;3,0;4,0</t>
  </si>
  <si>
    <t>1,23111;3,0;4,0</t>
  </si>
  <si>
    <t>1,27733;3,0;4,0</t>
  </si>
  <si>
    <t>1,33280;3,0;4,0</t>
  </si>
  <si>
    <t>1,39935;3,0;4,0</t>
  </si>
  <si>
    <t>1,47922;3,0;4,0</t>
  </si>
  <si>
    <t>1,57507;3,0;4,0</t>
  </si>
  <si>
    <t>1,69008;3,0;4,0</t>
  </si>
  <si>
    <t>1,82810;3,0;4,0</t>
  </si>
  <si>
    <t>1,99372;3,0;4,0</t>
  </si>
  <si>
    <t>1,605;3,102;4,0</t>
  </si>
  <si>
    <t>1,726;3,123;4,0</t>
  </si>
  <si>
    <t>1,872;3,147;4,0</t>
  </si>
  <si>
    <t>1,1046;3,177;4,0</t>
  </si>
  <si>
    <t>1,1255;3,212;4,0</t>
  </si>
  <si>
    <t>1,1506;3,254;4,0</t>
  </si>
  <si>
    <t>1,1807;3,305;4,0</t>
  </si>
  <si>
    <t>1,2168;3,366;4,0</t>
  </si>
  <si>
    <t>1,2602;3,439;4,0</t>
  </si>
  <si>
    <t>1,3122;3,527;4,0</t>
  </si>
  <si>
    <t>1,3747;3,632;4,0</t>
  </si>
  <si>
    <t>1,4496;3,758;4,0</t>
  </si>
  <si>
    <t>1,5395;3,910;4,0</t>
  </si>
  <si>
    <t>1,6474;3,1092;4,0</t>
  </si>
  <si>
    <t>1,7768;3,1310;4,0</t>
  </si>
  <si>
    <t>1,9322;3,1572;4,0</t>
  </si>
  <si>
    <t>1,11186;3,1886;4,0</t>
  </si>
  <si>
    <t>1,13423;3,2263;4,0</t>
  </si>
  <si>
    <t>1,16108;3,2716;4,0</t>
  </si>
  <si>
    <t>1,19329;3,3259;4,0</t>
  </si>
  <si>
    <t>1,23195;3,3911;4,0</t>
  </si>
  <si>
    <t>1,27834;3,4693;4,0</t>
  </si>
  <si>
    <t>1,33400;3,5632;4,0</t>
  </si>
  <si>
    <t>1,40080;3,6758;4,0</t>
  </si>
  <si>
    <t>1,48096;3,8109;4,0</t>
  </si>
  <si>
    <t>1,1280;3,170;4,0</t>
  </si>
  <si>
    <t>1,1536;3,204;4,0</t>
  </si>
  <si>
    <t>1,1844;3,245;4,0</t>
  </si>
  <si>
    <t>1,2212;3,294;4,0</t>
  </si>
  <si>
    <t>1,2655;3,353;4,0</t>
  </si>
  <si>
    <t>1,3186;3,424;4,0</t>
  </si>
  <si>
    <t>1,3823;3,508;4,0</t>
  </si>
  <si>
    <t>1,4587;3,610;4,0</t>
  </si>
  <si>
    <t>1,5504;3,731;4,0</t>
  </si>
  <si>
    <t>1,6605;3,878;4,0</t>
  </si>
  <si>
    <t>1,7926;3,1053;4,0</t>
  </si>
  <si>
    <t>1,9511;3,1264;4,0</t>
  </si>
  <si>
    <t>1,11413;3,1516;4,0</t>
  </si>
  <si>
    <t>1,13696;3,1819;4,0</t>
  </si>
  <si>
    <t>1,16435;3,2183;4,0</t>
  </si>
  <si>
    <t>1,19721;3,2620;4,0</t>
  </si>
  <si>
    <t>1,23666;3,3144;4,0</t>
  </si>
  <si>
    <t>1,28399;3,3772;4,0</t>
  </si>
  <si>
    <t>1,34078;3,4526;4,0</t>
  </si>
  <si>
    <t>1,40894;3,5432;4,0</t>
  </si>
  <si>
    <t>1,49073;3,6518;4,0</t>
  </si>
  <si>
    <t>1,58887;3,7821;4,0</t>
  </si>
  <si>
    <t>1,70664;3,9386;4,0</t>
  </si>
  <si>
    <t>1,84797;3,11263;4,0</t>
  </si>
  <si>
    <t>1,101756;3,13515;4,0</t>
  </si>
  <si>
    <t>1,1300;3,230;4,0</t>
  </si>
  <si>
    <t>1,1560;3,276;4,0</t>
  </si>
  <si>
    <t>1,1872;3,332;4,0</t>
  </si>
  <si>
    <t>1,2247;3,398;4,0</t>
  </si>
  <si>
    <t>1,2696;3,477;4,0</t>
  </si>
  <si>
    <t>1,3235;3,573;4,0</t>
  </si>
  <si>
    <t>1,3882;3,687;4,0</t>
  </si>
  <si>
    <t>1,4659;3,825;4,0</t>
  </si>
  <si>
    <t>1,5590;3,989;4,0</t>
  </si>
  <si>
    <t>1,6708;3,1187;4,0</t>
  </si>
  <si>
    <t>1,8050;3,1425;4,0</t>
  </si>
  <si>
    <t>1,9660;3,1709;4,0</t>
  </si>
  <si>
    <t>1,11591;3,2051;4,0</t>
  </si>
  <si>
    <t>1,13910;3,2461;4,0</t>
  </si>
  <si>
    <t>1,16691;3,2954;4,0</t>
  </si>
  <si>
    <t>1,20030;3,3544;4,0</t>
  </si>
  <si>
    <t>1,24035;3,4253;4,0</t>
  </si>
  <si>
    <t>1,28842;3,5103;4,0</t>
  </si>
  <si>
    <t>1,34611;3,6124;4,0</t>
  </si>
  <si>
    <t>1,41533;3,7349;4,0</t>
  </si>
  <si>
    <t>1,49839;3,8818;4,0</t>
  </si>
  <si>
    <t>1,59807;3,10582;4,0</t>
  </si>
  <si>
    <t>1,71768;3,12698;4,0</t>
  </si>
  <si>
    <t>1,86122;3,15237;4,0</t>
  </si>
  <si>
    <t>1,103346;3,18285;4,0</t>
  </si>
  <si>
    <t>1,95397;3,0;4,0</t>
  </si>
  <si>
    <t>1,720;3,60;4,0</t>
  </si>
  <si>
    <t>1,864;3,72;4,0</t>
  </si>
  <si>
    <t>1,1037;3,87;4,0</t>
  </si>
  <si>
    <t>1,1245;3,104;4,0</t>
  </si>
  <si>
    <t>1,1493;3,125;4,0</t>
  </si>
  <si>
    <t>1,1792;3,150;4,0</t>
  </si>
  <si>
    <t>1,2150;3,180;4,0</t>
  </si>
  <si>
    <t>1,2580;3,215;4,0</t>
  </si>
  <si>
    <t>1,3096;3,258;4,0</t>
  </si>
  <si>
    <t>1,3716;3,310;4,0</t>
  </si>
  <si>
    <t>1,4459;3,372;4,0</t>
  </si>
  <si>
    <t>1,5350;3,446;4,0</t>
  </si>
  <si>
    <t>1,6420;3,535;4,0</t>
  </si>
  <si>
    <t>1,7704;3,642;4,0</t>
  </si>
  <si>
    <t>1,9245;3,771;4,0</t>
  </si>
  <si>
    <t>1,11094;3,925;4,0</t>
  </si>
  <si>
    <t>1,13312;3,1110;4,0</t>
  </si>
  <si>
    <t>1,15974;3,1332;4,0</t>
  </si>
  <si>
    <t>1,19169;3,1598;4,0</t>
  </si>
  <si>
    <t>1,23003;3,1917;4,0</t>
  </si>
  <si>
    <t>1,27604;3,2301;4,0</t>
  </si>
  <si>
    <t>1,33124;3,2761;4,0</t>
  </si>
  <si>
    <t>1,39749;3,3313;4,0</t>
  </si>
  <si>
    <t>1,47699;3,3975;4,0</t>
  </si>
  <si>
    <t>1,57238;3,4770;4,0</t>
  </si>
  <si>
    <t>1,984;3,64;4,0</t>
  </si>
  <si>
    <t>1,1181;3,77;4,0</t>
  </si>
  <si>
    <t>1,1417;3,93;4,0</t>
  </si>
  <si>
    <t>1,1701;3,111;4,0</t>
  </si>
  <si>
    <t>1,2041;3,133;4,0</t>
  </si>
  <si>
    <t>1,2449;3,160;4,0</t>
  </si>
  <si>
    <t>1,2939;3,192;4,0</t>
  </si>
  <si>
    <t>1,3526;3,230;4,0</t>
  </si>
  <si>
    <t>1,4232;3,276;4,0</t>
  </si>
  <si>
    <t>1,5078;3,331;4,0</t>
  </si>
  <si>
    <t>1,6093;3,397;4,0</t>
  </si>
  <si>
    <t>1,7312;3,476;4,0</t>
  </si>
  <si>
    <t>1,8774;3,571;4,0</t>
  </si>
  <si>
    <t>1,10529;3,685;4,0</t>
  </si>
  <si>
    <t>1,12634;3,822;4,0</t>
  </si>
  <si>
    <t>1,15161;3,987;4,0</t>
  </si>
  <si>
    <t>1,18193;3,1184;4,0</t>
  </si>
  <si>
    <t>1,21832;3,1420;4,0</t>
  </si>
  <si>
    <t>1,26198;3,1704;4,0</t>
  </si>
  <si>
    <t>1,31437;3,2045;4,0</t>
  </si>
  <si>
    <t>1,37725;3,2454;4,0</t>
  </si>
  <si>
    <t>1,45270;3,2945;4,0</t>
  </si>
  <si>
    <t>1,54323;3,3534;4,0</t>
  </si>
  <si>
    <t>1,65188;3,4240;4,0</t>
  </si>
  <si>
    <t>1,78225;3,5088;4,0</t>
  </si>
  <si>
    <t>1,680;3,0;4,0</t>
  </si>
  <si>
    <t>1,816;3,0;4,0</t>
  </si>
  <si>
    <t>1,980;3,0;4,0</t>
  </si>
  <si>
    <t>1,1411;3,0;4,0</t>
  </si>
  <si>
    <t>1,1693;3,0;4,0</t>
  </si>
  <si>
    <t>1,2031;3,0;4,0</t>
  </si>
  <si>
    <t>1,2437;3,0;4,0</t>
  </si>
  <si>
    <t>1,2924;3,0;4,0</t>
  </si>
  <si>
    <t>1,3509;3,0;4,0</t>
  </si>
  <si>
    <t>1,4211;3,0;4,0</t>
  </si>
  <si>
    <t>1,5053;3,0;4,0</t>
  </si>
  <si>
    <t>1,6063;3,0;4,0</t>
  </si>
  <si>
    <t>1,7276;3,0;4,0</t>
  </si>
  <si>
    <t>1,8731;3,0;4,0</t>
  </si>
  <si>
    <t>1,10477;3,0;4,0</t>
  </si>
  <si>
    <t>1,12573;3,0;4,0</t>
  </si>
  <si>
    <t>1,15087;3,0;4,0</t>
  </si>
  <si>
    <t>1,18104;3,0;4,0</t>
  </si>
  <si>
    <t>1,21725;3,0;4,0</t>
  </si>
  <si>
    <t>1,26070;3,0;4,0</t>
  </si>
  <si>
    <t>1,31284;3,0;4,0</t>
  </si>
  <si>
    <t>1,37541;3,0;4,0</t>
  </si>
  <si>
    <t>1,45049;3,0;4,0</t>
  </si>
  <si>
    <t>1,54058;3,0;4,0</t>
  </si>
  <si>
    <t>1,3000;3,150;4,0</t>
  </si>
  <si>
    <t>1,3600;3,180;4,0</t>
  </si>
  <si>
    <t>1,4320;3,216;4,0</t>
  </si>
  <si>
    <t>1,5184;3,260;4,0</t>
  </si>
  <si>
    <t>1,6221;3,312;4,0</t>
  </si>
  <si>
    <t>1,7465;3,374;4,0</t>
  </si>
  <si>
    <t>1,8958;3,448;4,0</t>
  </si>
  <si>
    <t>1,10750;3,538;4,0</t>
  </si>
  <si>
    <t>1,12900;3,645;4,0</t>
  </si>
  <si>
    <t>1,15480;3,774;4,0</t>
  </si>
  <si>
    <t>1,18576;3,929;4,0</t>
  </si>
  <si>
    <t>1,22291;3,1115;4,0</t>
  </si>
  <si>
    <t>1,26749;3,1338;4,0</t>
  </si>
  <si>
    <t>1,32098;3,1605;4,0</t>
  </si>
  <si>
    <t>1,38518;3,1926;4,0</t>
  </si>
  <si>
    <t>1,46222;3,2312;4,0</t>
  </si>
  <si>
    <t>1,55466;3,2774;4,0</t>
  </si>
  <si>
    <t>1,66559;3,3328;4,0</t>
  </si>
  <si>
    <t>1,79870;3,3994;4,0</t>
  </si>
  <si>
    <t>1,95844;3,4793;4,0</t>
  </si>
  <si>
    <t>1,115013;3,5751;4,0</t>
  </si>
  <si>
    <t>1,138016;3,6901;4,0</t>
  </si>
  <si>
    <t>1,165619;3,8281;4,0</t>
  </si>
  <si>
    <t>1,198743;3,9938;4,0</t>
  </si>
  <si>
    <t>1,238491;3,11925;4,0</t>
  </si>
  <si>
    <t>1,286189;3,14310;4,0</t>
  </si>
  <si>
    <t>1,343427;3,17172;4,0</t>
  </si>
  <si>
    <t>1,412112;3,20606;4,0</t>
  </si>
  <si>
    <t>1,494534;3,24727;4,0</t>
  </si>
  <si>
    <t>1,593441;3,29673;4,0</t>
  </si>
  <si>
    <t>1,2000;3,180;4,0</t>
  </si>
  <si>
    <t>1,2400;3,216;4,0</t>
  </si>
  <si>
    <t>1,2880;3,260;4,0</t>
  </si>
  <si>
    <t>1,3456;3,312;4,0</t>
  </si>
  <si>
    <t>1,4148;3,374;4,0</t>
  </si>
  <si>
    <t>1,4977;3,448;4,0</t>
  </si>
  <si>
    <t>1,5972;3,538;4,0</t>
  </si>
  <si>
    <t>1,7167;3,645;4,0</t>
  </si>
  <si>
    <t>1,8600;3,774;4,0</t>
  </si>
  <si>
    <t>1,10320;3,929;4,0</t>
  </si>
  <si>
    <t>1,12384;3,1115;4,0</t>
  </si>
  <si>
    <t>1,14861;3,1338;4,0</t>
  </si>
  <si>
    <t>1,17833;3,1605;4,0</t>
  </si>
  <si>
    <t>1,21399;3,1926;4,0</t>
  </si>
  <si>
    <t>1,25679;3,2312;4,0</t>
  </si>
  <si>
    <t>1,30815;3,2774;4,0</t>
  </si>
  <si>
    <t>1,36977;3,3328;4,0</t>
  </si>
  <si>
    <t>1,44373;3,3994;4,0</t>
  </si>
  <si>
    <t>1,53247;3,4793;4,0</t>
  </si>
  <si>
    <t>1,63896;3,5751;4,0</t>
  </si>
  <si>
    <t>1,76676;3,6901;4,0</t>
  </si>
  <si>
    <t>1,92011;3,8281;4,0</t>
  </si>
  <si>
    <t>1,110413;3,9938;4,0</t>
  </si>
  <si>
    <t>1,132495;3,11925;4,0</t>
  </si>
  <si>
    <t>1,158994;3,14310;4,0</t>
  </si>
  <si>
    <t>1,190793;3,17172;4,0</t>
  </si>
  <si>
    <t>1,228951;3,20606;4,0</t>
  </si>
  <si>
    <t>1,274742;3,24727;4,0</t>
  </si>
  <si>
    <t>1,329690;3,29673;4,0</t>
  </si>
  <si>
    <t>1,395628;3,35607;4,0</t>
  </si>
  <si>
    <t>a_base_action_effect</t>
    <phoneticPr fontId="27" type="noConversion"/>
  </si>
  <si>
    <t>BOSS在出场镜头表现下的动效配置
格式：BOSS在特写镜头下播放的动作名字，对应特效id，配置-1则不播放特效,特效播放节点【动作在镜头过去之后再播放】</t>
    <phoneticPr fontId="27" type="noConversion"/>
  </si>
  <si>
    <t>a_base_action_effect</t>
  </si>
  <si>
    <t>BOSS在出场镜头表现下的动效配置
格式：BOSS在特写镜头下播放的动作名字，对应特效id，配置-1则不播放特效,特效播放节点【动作在镜头过去之后再播放】</t>
  </si>
  <si>
    <t>黑岩剑齿虎</t>
  </si>
  <si>
    <t>黑岩剑齿虎-塔防怪</t>
  </si>
  <si>
    <t>黑岩剑齿虎-塔防怪BOSS</t>
  </si>
  <si>
    <t>黑岩剑齿虎BOSS</t>
  </si>
  <si>
    <t>2*2步兵，召唤步兵</t>
  </si>
  <si>
    <t>2*2魔兵，召唤魔兵</t>
  </si>
  <si>
    <t>PVE、塔防模式中
BOSS出现的时候的镜头表现配置;
特写镜头的相对于BOSS的xyz轴参数;
以及相对于BOSS的Xyz轴偏转角度，移动时间【单向移动的时间，单位：ms】
配置的有表现</t>
  </si>
  <si>
    <t>PVE、塔防模式中
BOSS出现的时候的镜头表现配置;
特写镜头的相对于BOSS的xyz轴参数;
以及相对于BOSS的Xyz轴偏转角度，移动时间【单向移动的时间，单位：ms】
配置的有表现</t>
    <phoneticPr fontId="27" type="noConversion"/>
  </si>
  <si>
    <t>a_ints_cameraconfig</t>
  </si>
  <si>
    <t>a_ints_cameraconfig</t>
    <phoneticPr fontId="27" type="noConversion"/>
  </si>
  <si>
    <t>0,18,20,45,-180,0,1000</t>
  </si>
  <si>
    <t>0,18,20,45,-180,0,1000</t>
    <phoneticPr fontId="27" type="noConversion"/>
  </si>
  <si>
    <t>4003012,4003010</t>
  </si>
  <si>
    <t>4003012,4003010</t>
    <phoneticPr fontId="27" type="noConversion"/>
  </si>
  <si>
    <t>c_vector3_scale</t>
  </si>
  <si>
    <t>模型尺寸</t>
  </si>
  <si>
    <t>模型路径，UI→UIObjs→Objs
x,y,z，x表示左右，y表示上下，z表示近远
一般等比调整</t>
  </si>
  <si>
    <t>0,-1.1,9.5</t>
  </si>
  <si>
    <t>0,-1.1,9.5</t>
    <phoneticPr fontId="27" type="noConversion"/>
  </si>
  <si>
    <t>2.8,2.8,2.8</t>
  </si>
  <si>
    <t>2.8,2.8,2.8</t>
    <phoneticPr fontId="27" type="noConversion"/>
  </si>
  <si>
    <t>0,-1.2,9.35</t>
  </si>
  <si>
    <t>0,-1.2,9.35</t>
    <phoneticPr fontId="27" type="noConversion"/>
  </si>
  <si>
    <t>2.3,2.3,2.3</t>
  </si>
  <si>
    <t>2.3,2.3,2.3</t>
    <phoneticPr fontId="27" type="noConversion"/>
  </si>
  <si>
    <t>0,-1.2,9.77</t>
  </si>
  <si>
    <t>0,-1.2,9.77</t>
    <phoneticPr fontId="27" type="noConversion"/>
  </si>
  <si>
    <t>1.3,1.3,1.3</t>
  </si>
  <si>
    <t>1.3,1.3,1.3</t>
    <phoneticPr fontId="27" type="noConversion"/>
  </si>
  <si>
    <t>0,-1.2,8.3</t>
  </si>
  <si>
    <t>0,-1.2,8.3</t>
    <phoneticPr fontId="27" type="noConversion"/>
  </si>
  <si>
    <t>2.7,2.7,2.7</t>
  </si>
  <si>
    <t>2.7,2.7,2.7</t>
    <phoneticPr fontId="27" type="noConversion"/>
  </si>
  <si>
    <t>0,0,9</t>
  </si>
  <si>
    <t>0,0,9</t>
    <phoneticPr fontId="27" type="noConversion"/>
  </si>
  <si>
    <t>2.2,2.2,2.2</t>
  </si>
  <si>
    <t>2.2,2.2,2.2</t>
    <phoneticPr fontId="27" type="noConversion"/>
  </si>
  <si>
    <t>atk,260001,Dummy001</t>
  </si>
  <si>
    <t>0,7500,0</t>
    <phoneticPr fontId="27" type="noConversion"/>
  </si>
  <si>
    <t>0,5000,0</t>
  </si>
  <si>
    <t>0,5500,0</t>
  </si>
  <si>
    <t>0,5500,0</t>
    <phoneticPr fontId="27" type="noConversion"/>
  </si>
  <si>
    <t>0,8000,0</t>
  </si>
  <si>
    <t>0,8000,0</t>
    <phoneticPr fontId="27" type="noConversion"/>
  </si>
  <si>
    <t>0,8500,0</t>
  </si>
  <si>
    <t>0,6500,0</t>
  </si>
  <si>
    <t>0,6500,0</t>
    <phoneticPr fontId="27" type="noConversion"/>
  </si>
  <si>
    <t>0,13000,0</t>
  </si>
  <si>
    <t>0,13000,0</t>
    <phoneticPr fontId="27" type="noConversion"/>
  </si>
  <si>
    <t>0,8000,0</t>
    <phoneticPr fontId="27" type="noConversion"/>
  </si>
  <si>
    <t>0,12000,0</t>
    <phoneticPr fontId="27" type="noConversion"/>
  </si>
  <si>
    <t>0,5500,0</t>
    <phoneticPr fontId="27" type="noConversion"/>
  </si>
  <si>
    <t>0,5000,0</t>
    <phoneticPr fontId="27" type="noConversion"/>
  </si>
  <si>
    <t>0,7500,0</t>
    <phoneticPr fontId="27" type="noConversion"/>
  </si>
  <si>
    <t>0,8500,0</t>
    <phoneticPr fontId="27" type="noConversion"/>
  </si>
  <si>
    <t>0,9000,0</t>
    <phoneticPr fontId="27" type="noConversion"/>
  </si>
  <si>
    <t>1,6000,12000</t>
  </si>
  <si>
    <t>1,6000,12000</t>
    <phoneticPr fontId="2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</si>
</sst>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6100"/>
      <name val="微软雅黑"/>
      <family val="2"/>
      <charset val="134"/>
    </font>
    <font>
      <sz val="11"/>
      <color rgb="FF9C0006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theme="4" tint="-0.499984740745262"/>
      <name val="微软雅黑"/>
      <family val="2"/>
      <charset val="134"/>
    </font>
    <font>
      <sz val="11"/>
      <color theme="9" tint="-0.499984740745262"/>
      <name val="微软雅黑"/>
      <family val="2"/>
      <charset val="134"/>
    </font>
    <font>
      <sz val="11"/>
      <color theme="7" tint="-0.499984740745262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2000"/>
      <name val="微软雅黑"/>
      <family val="2"/>
      <charset val="134"/>
    </font>
    <font>
      <sz val="11"/>
      <color rgb="FFEAFF00"/>
      <name val="微软雅黑"/>
      <family val="2"/>
      <charset val="134"/>
    </font>
    <font>
      <sz val="11"/>
      <color rgb="FF9DFFFF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">
    <xf numFmtId="0" fontId="0" fillId="0" borderId="0"/>
    <xf numFmtId="0" fontId="29" fillId="2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31" fillId="4" borderId="1" applyNumberFormat="0" applyAlignment="0" applyProtection="0">
      <alignment vertical="center"/>
    </xf>
    <xf numFmtId="0" fontId="28" fillId="0" borderId="0">
      <alignment vertical="center"/>
    </xf>
  </cellStyleXfs>
  <cellXfs count="71">
    <xf numFmtId="0" fontId="0" fillId="0" borderId="0" xfId="0"/>
    <xf numFmtId="0" fontId="28" fillId="0" borderId="0" xfId="0" applyFont="1"/>
    <xf numFmtId="0" fontId="28" fillId="0" borderId="0" xfId="0" applyFont="1" applyAlignment="1">
      <alignment wrapText="1"/>
    </xf>
    <xf numFmtId="0" fontId="28" fillId="0" borderId="0" xfId="0" applyFont="1" applyAlignment="1">
      <alignment vertical="top" wrapText="1"/>
    </xf>
    <xf numFmtId="0" fontId="28" fillId="0" borderId="0" xfId="0" applyFont="1" applyAlignment="1">
      <alignment vertical="center"/>
    </xf>
    <xf numFmtId="0" fontId="26" fillId="0" borderId="0" xfId="0" applyFont="1" applyAlignment="1">
      <alignment horizontal="left" vertical="center"/>
    </xf>
    <xf numFmtId="49" fontId="26" fillId="0" borderId="0" xfId="0" applyNumberFormat="1" applyFont="1" applyAlignment="1">
      <alignment horizontal="left"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left" vertical="center" wrapText="1"/>
    </xf>
    <xf numFmtId="0" fontId="29" fillId="2" borderId="0" xfId="1" applyAlignment="1">
      <alignment horizontal="left" vertical="center"/>
    </xf>
    <xf numFmtId="49" fontId="29" fillId="2" borderId="0" xfId="1" applyNumberFormat="1" applyAlignment="1">
      <alignment horizontal="left" vertical="center"/>
    </xf>
    <xf numFmtId="0" fontId="29" fillId="2" borderId="0" xfId="1" applyAlignment="1">
      <alignment horizontal="left" vertical="center" wrapText="1"/>
    </xf>
    <xf numFmtId="0" fontId="30" fillId="3" borderId="0" xfId="2" applyAlignment="1">
      <alignment horizontal="left" vertical="center"/>
    </xf>
    <xf numFmtId="0" fontId="30" fillId="3" borderId="0" xfId="2" applyAlignment="1">
      <alignment vertical="center"/>
    </xf>
    <xf numFmtId="0" fontId="30" fillId="3" borderId="0" xfId="2" applyAlignment="1">
      <alignment horizontal="left" vertical="center" wrapText="1"/>
    </xf>
    <xf numFmtId="49" fontId="30" fillId="3" borderId="0" xfId="2" applyNumberFormat="1" applyAlignment="1">
      <alignment horizontal="left" vertical="center"/>
    </xf>
    <xf numFmtId="49" fontId="30" fillId="3" borderId="0" xfId="2" applyNumberFormat="1" applyAlignment="1">
      <alignment vertical="center"/>
    </xf>
    <xf numFmtId="49" fontId="30" fillId="3" borderId="0" xfId="2" applyNumberFormat="1" applyAlignment="1">
      <alignment horizontal="left" vertical="center" wrapText="1"/>
    </xf>
    <xf numFmtId="0" fontId="31" fillId="4" borderId="1" xfId="3" applyAlignment="1">
      <alignment horizontal="left" vertical="center"/>
    </xf>
    <xf numFmtId="49" fontId="31" fillId="4" borderId="1" xfId="3" applyNumberFormat="1" applyAlignment="1">
      <alignment horizontal="left" vertical="center"/>
    </xf>
    <xf numFmtId="0" fontId="31" fillId="4" borderId="1" xfId="3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33" fillId="5" borderId="0" xfId="1" applyFont="1" applyFill="1" applyAlignment="1">
      <alignment horizontal="left" vertical="center"/>
    </xf>
    <xf numFmtId="49" fontId="33" fillId="5" borderId="0" xfId="1" applyNumberFormat="1" applyFont="1" applyFill="1" applyAlignment="1">
      <alignment horizontal="left" vertical="center"/>
    </xf>
    <xf numFmtId="0" fontId="33" fillId="5" borderId="0" xfId="1" applyFont="1" applyFill="1" applyAlignment="1">
      <alignment horizontal="left" vertical="center" wrapText="1"/>
    </xf>
    <xf numFmtId="0" fontId="34" fillId="6" borderId="0" xfId="1" applyFont="1" applyFill="1" applyAlignment="1">
      <alignment horizontal="left" vertical="center"/>
    </xf>
    <xf numFmtId="49" fontId="34" fillId="6" borderId="0" xfId="1" applyNumberFormat="1" applyFont="1" applyFill="1" applyAlignment="1">
      <alignment horizontal="left" vertical="center"/>
    </xf>
    <xf numFmtId="0" fontId="34" fillId="6" borderId="0" xfId="1" applyFont="1" applyFill="1" applyAlignment="1">
      <alignment horizontal="left" vertical="center" wrapText="1"/>
    </xf>
    <xf numFmtId="0" fontId="34" fillId="6" borderId="0" xfId="2" applyFont="1" applyFill="1" applyAlignment="1">
      <alignment horizontal="left" vertical="center"/>
    </xf>
    <xf numFmtId="0" fontId="30" fillId="3" borderId="0" xfId="2" applyNumberFormat="1" applyAlignment="1">
      <alignment horizontal="left" vertical="center"/>
    </xf>
    <xf numFmtId="0" fontId="34" fillId="6" borderId="0" xfId="0" applyFont="1" applyFill="1" applyAlignment="1">
      <alignment horizontal="left" vertical="center"/>
    </xf>
    <xf numFmtId="0" fontId="34" fillId="6" borderId="0" xfId="0" applyFont="1" applyFill="1" applyAlignment="1">
      <alignment horizontal="left" vertical="center" wrapText="1"/>
    </xf>
    <xf numFmtId="0" fontId="24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horizontal="left" vertical="top" wrapText="1"/>
    </xf>
    <xf numFmtId="0" fontId="34" fillId="6" borderId="0" xfId="1" applyNumberFormat="1" applyFont="1" applyFill="1" applyAlignment="1">
      <alignment horizontal="left" vertical="center"/>
    </xf>
    <xf numFmtId="0" fontId="34" fillId="6" borderId="0" xfId="1" applyNumberFormat="1" applyFont="1" applyFill="1" applyAlignment="1">
      <alignment horizontal="left" vertical="center" wrapText="1"/>
    </xf>
    <xf numFmtId="0" fontId="34" fillId="6" borderId="0" xfId="2" applyNumberFormat="1" applyFont="1" applyFill="1" applyAlignment="1">
      <alignment horizontal="left" vertical="center" wrapText="1"/>
    </xf>
    <xf numFmtId="0" fontId="34" fillId="6" borderId="0" xfId="2" applyNumberFormat="1" applyFont="1" applyFill="1" applyAlignment="1">
      <alignment horizontal="left" vertical="center"/>
    </xf>
    <xf numFmtId="0" fontId="30" fillId="0" borderId="0" xfId="2" applyNumberFormat="1" applyFill="1" applyAlignment="1">
      <alignment horizontal="left" vertical="center"/>
    </xf>
    <xf numFmtId="0" fontId="35" fillId="7" borderId="0" xfId="0" applyFont="1" applyFill="1" applyAlignment="1">
      <alignment horizontal="left" vertical="center"/>
    </xf>
    <xf numFmtId="0" fontId="35" fillId="7" borderId="0" xfId="0" applyFont="1" applyFill="1" applyAlignment="1">
      <alignment horizontal="left" vertical="center" wrapText="1"/>
    </xf>
    <xf numFmtId="0" fontId="16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13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36" fillId="0" borderId="0" xfId="1" applyFont="1" applyFill="1" applyAlignment="1">
      <alignment horizontal="left" vertical="center"/>
    </xf>
    <xf numFmtId="49" fontId="36" fillId="0" borderId="0" xfId="1" applyNumberFormat="1" applyFont="1" applyFill="1" applyAlignment="1">
      <alignment horizontal="left" vertical="center"/>
    </xf>
    <xf numFmtId="0" fontId="36" fillId="0" borderId="0" xfId="1" applyFont="1" applyFill="1" applyAlignment="1">
      <alignment horizontal="left" vertical="center" wrapText="1"/>
    </xf>
    <xf numFmtId="0" fontId="36" fillId="0" borderId="0" xfId="2" applyFont="1" applyFill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49" fontId="4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</cellXfs>
  <cellStyles count="5">
    <cellStyle name="差" xfId="2" builtinId="27"/>
    <cellStyle name="常规" xfId="0" builtinId="0"/>
    <cellStyle name="常规 2" xfId="4" xr:uid="{00000000-0005-0000-0000-000002000000}"/>
    <cellStyle name="好" xfId="1" builtinId="26"/>
    <cellStyle name="检查单元格" xfId="3" builtinId="23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DFFFF"/>
      <color rgb="FFEAFF00"/>
      <color rgb="FFE1E11F"/>
      <color rgb="FFD9D9D9"/>
      <color rgb="FFFF2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rogram\Program_elimination\&#25968;&#20540;\&#21345;&#29260;&#35774;&#35745;.xlsx" TargetMode="External"/><Relationship Id="rId1" Type="http://schemas.openxmlformats.org/officeDocument/2006/relationships/externalLinkPath" Target="/Program/Program_elimination/&#25968;&#20540;/&#21345;&#29260;&#35774;&#35745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rogram\Program_elimination\res\y-&#39044;&#21046;&#20307;&#34920;&#26684;.xlsx" TargetMode="External"/><Relationship Id="rId1" Type="http://schemas.openxmlformats.org/officeDocument/2006/relationships/externalLinkPath" Target="y-&#39044;&#21046;&#20307;&#34920;&#266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名词解释"/>
      <sheetName val="卡牌"/>
      <sheetName val="单位"/>
      <sheetName val="单位效果计算"/>
      <sheetName val="临时数据"/>
      <sheetName val="怪物"/>
      <sheetName val="单位统计"/>
      <sheetName val="卡牌统计"/>
      <sheetName val="卡牌表配置表"/>
      <sheetName val="卡牌表配置表排序前"/>
      <sheetName val="卡牌属性展示类型"/>
      <sheetName val="t_card_group_s"/>
      <sheetName val="t_card_group_s排序前"/>
      <sheetName val="角色配置表"/>
      <sheetName val="角色配置表排序前"/>
      <sheetName val="女神技能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B6">
            <v>11101</v>
          </cell>
          <cell r="D6" t="str">
            <v>111</v>
          </cell>
          <cell r="F6">
            <v>1</v>
          </cell>
          <cell r="G6">
            <v>3000111</v>
          </cell>
          <cell r="H6" t="str">
            <v>野牛勇士</v>
          </cell>
          <cell r="I6" t="str">
            <v>1,260;3,59;4,15000</v>
          </cell>
          <cell r="J6">
            <v>0</v>
          </cell>
          <cell r="K6">
            <v>0</v>
          </cell>
          <cell r="N6">
            <v>0</v>
          </cell>
          <cell r="O6">
            <v>5253</v>
          </cell>
          <cell r="Q6">
            <v>60000</v>
          </cell>
          <cell r="S6">
            <v>1</v>
          </cell>
        </row>
        <row r="7">
          <cell r="B7">
            <v>11102</v>
          </cell>
          <cell r="D7" t="str">
            <v>111</v>
          </cell>
          <cell r="F7">
            <v>2</v>
          </cell>
          <cell r="G7">
            <v>3000111</v>
          </cell>
          <cell r="H7" t="str">
            <v>野牛勇士</v>
          </cell>
          <cell r="I7" t="str">
            <v>1,312;3,71;4,15000</v>
          </cell>
          <cell r="J7">
            <v>0</v>
          </cell>
          <cell r="K7">
            <v>0</v>
          </cell>
          <cell r="N7">
            <v>0</v>
          </cell>
          <cell r="O7">
            <v>5253</v>
          </cell>
          <cell r="Q7">
            <v>60000</v>
          </cell>
          <cell r="S7">
            <v>1</v>
          </cell>
        </row>
        <row r="8">
          <cell r="B8">
            <v>11103</v>
          </cell>
          <cell r="D8" t="str">
            <v>111</v>
          </cell>
          <cell r="F8">
            <v>3</v>
          </cell>
          <cell r="G8">
            <v>3000111</v>
          </cell>
          <cell r="H8" t="str">
            <v>野牛勇士</v>
          </cell>
          <cell r="I8" t="str">
            <v>1,375;3,85;4,15000</v>
          </cell>
          <cell r="J8">
            <v>0</v>
          </cell>
          <cell r="K8">
            <v>0</v>
          </cell>
          <cell r="N8">
            <v>0</v>
          </cell>
          <cell r="O8">
            <v>5253</v>
          </cell>
          <cell r="Q8">
            <v>60000</v>
          </cell>
          <cell r="S8">
            <v>1</v>
          </cell>
        </row>
        <row r="9">
          <cell r="B9">
            <v>11104</v>
          </cell>
          <cell r="D9" t="str">
            <v>111</v>
          </cell>
          <cell r="F9">
            <v>4</v>
          </cell>
          <cell r="G9">
            <v>3000111</v>
          </cell>
          <cell r="H9" t="str">
            <v>野牛勇士</v>
          </cell>
          <cell r="I9" t="str">
            <v>1,450;3,102;4,15000</v>
          </cell>
          <cell r="J9">
            <v>0</v>
          </cell>
          <cell r="K9">
            <v>0</v>
          </cell>
          <cell r="N9">
            <v>0</v>
          </cell>
          <cell r="O9">
            <v>5253</v>
          </cell>
          <cell r="Q9">
            <v>60000</v>
          </cell>
          <cell r="S9">
            <v>1</v>
          </cell>
        </row>
        <row r="10">
          <cell r="B10">
            <v>11105</v>
          </cell>
          <cell r="D10" t="str">
            <v>111</v>
          </cell>
          <cell r="F10">
            <v>5</v>
          </cell>
          <cell r="G10">
            <v>3000111</v>
          </cell>
          <cell r="H10" t="str">
            <v>野牛勇士</v>
          </cell>
          <cell r="I10" t="str">
            <v>1,540;3,123;4,15000</v>
          </cell>
          <cell r="J10">
            <v>0</v>
          </cell>
          <cell r="K10">
            <v>0</v>
          </cell>
          <cell r="N10">
            <v>0</v>
          </cell>
          <cell r="O10">
            <v>5253</v>
          </cell>
          <cell r="Q10">
            <v>60000</v>
          </cell>
          <cell r="S10">
            <v>1</v>
          </cell>
        </row>
        <row r="11">
          <cell r="B11">
            <v>11106</v>
          </cell>
          <cell r="D11" t="str">
            <v>111</v>
          </cell>
          <cell r="F11">
            <v>6</v>
          </cell>
          <cell r="G11">
            <v>3000111</v>
          </cell>
          <cell r="H11" t="str">
            <v>野牛勇士</v>
          </cell>
          <cell r="I11" t="str">
            <v>1,647;3,147;4,15000</v>
          </cell>
          <cell r="J11">
            <v>0</v>
          </cell>
          <cell r="K11">
            <v>0</v>
          </cell>
          <cell r="N11">
            <v>0</v>
          </cell>
          <cell r="O11">
            <v>5253</v>
          </cell>
          <cell r="Q11">
            <v>60000</v>
          </cell>
          <cell r="S11">
            <v>1</v>
          </cell>
        </row>
        <row r="12">
          <cell r="B12">
            <v>11107</v>
          </cell>
          <cell r="D12" t="str">
            <v>111</v>
          </cell>
          <cell r="F12">
            <v>7</v>
          </cell>
          <cell r="G12">
            <v>3000111</v>
          </cell>
          <cell r="H12" t="str">
            <v>野牛勇士</v>
          </cell>
          <cell r="I12" t="str">
            <v>1,777;3,177;4,15000</v>
          </cell>
          <cell r="J12">
            <v>0</v>
          </cell>
          <cell r="K12">
            <v>0</v>
          </cell>
          <cell r="N12">
            <v>0</v>
          </cell>
          <cell r="O12">
            <v>5253</v>
          </cell>
          <cell r="Q12">
            <v>60000</v>
          </cell>
          <cell r="S12">
            <v>1</v>
          </cell>
        </row>
        <row r="13">
          <cell r="B13">
            <v>11108</v>
          </cell>
          <cell r="D13" t="str">
            <v>111</v>
          </cell>
          <cell r="F13">
            <v>8</v>
          </cell>
          <cell r="G13">
            <v>3000111</v>
          </cell>
          <cell r="H13" t="str">
            <v>野牛勇士</v>
          </cell>
          <cell r="I13" t="str">
            <v>1,932;3,212;4,15000</v>
          </cell>
          <cell r="J13">
            <v>0</v>
          </cell>
          <cell r="K13">
            <v>0</v>
          </cell>
          <cell r="N13">
            <v>0</v>
          </cell>
          <cell r="O13">
            <v>5253</v>
          </cell>
          <cell r="Q13">
            <v>60000</v>
          </cell>
          <cell r="S13">
            <v>1</v>
          </cell>
        </row>
        <row r="14">
          <cell r="B14">
            <v>11109</v>
          </cell>
          <cell r="D14" t="str">
            <v>111</v>
          </cell>
          <cell r="F14">
            <v>9</v>
          </cell>
          <cell r="G14">
            <v>3000111</v>
          </cell>
          <cell r="H14" t="str">
            <v>野牛勇士</v>
          </cell>
          <cell r="I14" t="str">
            <v>1,1118;3,254;4,15000</v>
          </cell>
          <cell r="J14">
            <v>0</v>
          </cell>
          <cell r="K14">
            <v>0</v>
          </cell>
          <cell r="N14">
            <v>0</v>
          </cell>
          <cell r="O14">
            <v>5253</v>
          </cell>
          <cell r="Q14">
            <v>60000</v>
          </cell>
          <cell r="S14">
            <v>1</v>
          </cell>
        </row>
        <row r="15">
          <cell r="B15">
            <v>11110</v>
          </cell>
          <cell r="D15" t="str">
            <v>111</v>
          </cell>
          <cell r="F15">
            <v>10</v>
          </cell>
          <cell r="G15">
            <v>3000111</v>
          </cell>
          <cell r="H15" t="str">
            <v>野牛勇士</v>
          </cell>
          <cell r="I15" t="str">
            <v>1,1342;3,305;4,15000</v>
          </cell>
          <cell r="J15">
            <v>0</v>
          </cell>
          <cell r="K15">
            <v>0</v>
          </cell>
          <cell r="N15">
            <v>0</v>
          </cell>
          <cell r="O15">
            <v>5253</v>
          </cell>
          <cell r="Q15">
            <v>60000</v>
          </cell>
          <cell r="S15">
            <v>1</v>
          </cell>
        </row>
        <row r="16">
          <cell r="B16">
            <v>11111</v>
          </cell>
          <cell r="D16" t="str">
            <v>111</v>
          </cell>
          <cell r="F16">
            <v>11</v>
          </cell>
          <cell r="G16">
            <v>3000111</v>
          </cell>
          <cell r="H16" t="str">
            <v>野牛勇士</v>
          </cell>
          <cell r="I16" t="str">
            <v>1,1610;3,366;4,15000</v>
          </cell>
          <cell r="J16">
            <v>0</v>
          </cell>
          <cell r="K16">
            <v>0</v>
          </cell>
          <cell r="N16">
            <v>0</v>
          </cell>
          <cell r="O16">
            <v>5253</v>
          </cell>
          <cell r="Q16">
            <v>60000</v>
          </cell>
          <cell r="S16">
            <v>1</v>
          </cell>
        </row>
        <row r="17">
          <cell r="B17">
            <v>11112</v>
          </cell>
          <cell r="D17" t="str">
            <v>111</v>
          </cell>
          <cell r="F17">
            <v>12</v>
          </cell>
          <cell r="G17">
            <v>3000111</v>
          </cell>
          <cell r="H17" t="str">
            <v>野牛勇士</v>
          </cell>
          <cell r="I17" t="str">
            <v>1,1932;3,439;4,15000</v>
          </cell>
          <cell r="J17">
            <v>0</v>
          </cell>
          <cell r="K17">
            <v>0</v>
          </cell>
          <cell r="N17">
            <v>0</v>
          </cell>
          <cell r="O17">
            <v>5253</v>
          </cell>
          <cell r="Q17">
            <v>60000</v>
          </cell>
          <cell r="S17">
            <v>1</v>
          </cell>
        </row>
        <row r="18">
          <cell r="B18">
            <v>11113</v>
          </cell>
          <cell r="D18" t="str">
            <v>111</v>
          </cell>
          <cell r="F18">
            <v>13</v>
          </cell>
          <cell r="G18">
            <v>3000111</v>
          </cell>
          <cell r="H18" t="str">
            <v>野牛勇士</v>
          </cell>
          <cell r="I18" t="str">
            <v>1,2319;3,527;4,15000</v>
          </cell>
          <cell r="J18">
            <v>0</v>
          </cell>
          <cell r="K18">
            <v>0</v>
          </cell>
          <cell r="N18">
            <v>0</v>
          </cell>
          <cell r="O18">
            <v>5253</v>
          </cell>
          <cell r="Q18">
            <v>60000</v>
          </cell>
          <cell r="S18">
            <v>1</v>
          </cell>
        </row>
        <row r="19">
          <cell r="B19">
            <v>11114</v>
          </cell>
          <cell r="D19" t="str">
            <v>111</v>
          </cell>
          <cell r="F19">
            <v>14</v>
          </cell>
          <cell r="G19">
            <v>3000111</v>
          </cell>
          <cell r="H19" t="str">
            <v>野牛勇士</v>
          </cell>
          <cell r="I19" t="str">
            <v>1,2782;3,632;4,15000</v>
          </cell>
          <cell r="J19">
            <v>0</v>
          </cell>
          <cell r="K19">
            <v>0</v>
          </cell>
          <cell r="N19">
            <v>0</v>
          </cell>
          <cell r="O19">
            <v>5253</v>
          </cell>
          <cell r="Q19">
            <v>60000</v>
          </cell>
          <cell r="S19">
            <v>1</v>
          </cell>
        </row>
        <row r="20">
          <cell r="B20">
            <v>11115</v>
          </cell>
          <cell r="D20" t="str">
            <v>111</v>
          </cell>
          <cell r="F20">
            <v>15</v>
          </cell>
          <cell r="G20">
            <v>3000111</v>
          </cell>
          <cell r="H20" t="str">
            <v>野牛勇士</v>
          </cell>
          <cell r="I20" t="str">
            <v>1,3339;3,758;4,15000</v>
          </cell>
          <cell r="J20">
            <v>0</v>
          </cell>
          <cell r="K20">
            <v>0</v>
          </cell>
          <cell r="N20">
            <v>0</v>
          </cell>
          <cell r="O20">
            <v>5253</v>
          </cell>
          <cell r="Q20">
            <v>60000</v>
          </cell>
          <cell r="S20">
            <v>1</v>
          </cell>
        </row>
        <row r="21">
          <cell r="B21">
            <v>11116</v>
          </cell>
          <cell r="D21" t="str">
            <v>111</v>
          </cell>
          <cell r="F21">
            <v>16</v>
          </cell>
          <cell r="G21">
            <v>3000111</v>
          </cell>
          <cell r="H21" t="str">
            <v>野牛勇士</v>
          </cell>
          <cell r="I21" t="str">
            <v>1,4006;3,910;4,15000</v>
          </cell>
          <cell r="J21">
            <v>0</v>
          </cell>
          <cell r="K21">
            <v>0</v>
          </cell>
          <cell r="N21">
            <v>0</v>
          </cell>
          <cell r="O21">
            <v>5253</v>
          </cell>
          <cell r="Q21">
            <v>60000</v>
          </cell>
          <cell r="S21">
            <v>1</v>
          </cell>
        </row>
        <row r="22">
          <cell r="B22">
            <v>11117</v>
          </cell>
          <cell r="D22" t="str">
            <v>111</v>
          </cell>
          <cell r="F22">
            <v>17</v>
          </cell>
          <cell r="G22">
            <v>3000111</v>
          </cell>
          <cell r="H22" t="str">
            <v>野牛勇士</v>
          </cell>
          <cell r="I22" t="str">
            <v>1,4807;3,1091;4,15000</v>
          </cell>
          <cell r="J22">
            <v>0</v>
          </cell>
          <cell r="K22">
            <v>0</v>
          </cell>
          <cell r="N22">
            <v>0</v>
          </cell>
          <cell r="O22">
            <v>5253</v>
          </cell>
          <cell r="Q22">
            <v>60000</v>
          </cell>
          <cell r="S22">
            <v>1</v>
          </cell>
        </row>
        <row r="23">
          <cell r="B23">
            <v>11118</v>
          </cell>
          <cell r="D23" t="str">
            <v>111</v>
          </cell>
          <cell r="F23">
            <v>18</v>
          </cell>
          <cell r="G23">
            <v>3000111</v>
          </cell>
          <cell r="H23" t="str">
            <v>野牛勇士</v>
          </cell>
          <cell r="I23" t="str">
            <v>1,5769;3,1309;4,15000</v>
          </cell>
          <cell r="J23">
            <v>0</v>
          </cell>
          <cell r="K23">
            <v>0</v>
          </cell>
          <cell r="N23">
            <v>0</v>
          </cell>
          <cell r="O23">
            <v>5253</v>
          </cell>
          <cell r="Q23">
            <v>60000</v>
          </cell>
          <cell r="S23">
            <v>1</v>
          </cell>
        </row>
        <row r="24">
          <cell r="B24">
            <v>11119</v>
          </cell>
          <cell r="D24" t="str">
            <v>111</v>
          </cell>
          <cell r="F24">
            <v>19</v>
          </cell>
          <cell r="G24">
            <v>3000111</v>
          </cell>
          <cell r="H24" t="str">
            <v>野牛勇士</v>
          </cell>
          <cell r="I24" t="str">
            <v>1,6923;3,1571;4,15000</v>
          </cell>
          <cell r="J24">
            <v>0</v>
          </cell>
          <cell r="K24">
            <v>0</v>
          </cell>
          <cell r="N24">
            <v>0</v>
          </cell>
          <cell r="O24">
            <v>5253</v>
          </cell>
          <cell r="Q24">
            <v>60000</v>
          </cell>
          <cell r="S24">
            <v>1</v>
          </cell>
        </row>
        <row r="25">
          <cell r="B25">
            <v>11120</v>
          </cell>
          <cell r="D25" t="str">
            <v>111</v>
          </cell>
          <cell r="F25">
            <v>20</v>
          </cell>
          <cell r="G25">
            <v>3000111</v>
          </cell>
          <cell r="H25" t="str">
            <v>野牛勇士</v>
          </cell>
          <cell r="I25" t="str">
            <v>1,8307;3,1885;4,15000</v>
          </cell>
          <cell r="J25">
            <v>0</v>
          </cell>
          <cell r="K25">
            <v>0</v>
          </cell>
          <cell r="N25">
            <v>0</v>
          </cell>
          <cell r="O25">
            <v>5253</v>
          </cell>
          <cell r="Q25">
            <v>60000</v>
          </cell>
          <cell r="S25">
            <v>1</v>
          </cell>
        </row>
        <row r="26">
          <cell r="B26">
            <v>11121</v>
          </cell>
          <cell r="D26" t="str">
            <v>111</v>
          </cell>
          <cell r="F26">
            <v>21</v>
          </cell>
          <cell r="G26">
            <v>3000111</v>
          </cell>
          <cell r="H26" t="str">
            <v>野牛勇士</v>
          </cell>
          <cell r="I26" t="str">
            <v>1,9968;3,2262;4,15000</v>
          </cell>
          <cell r="J26">
            <v>0</v>
          </cell>
          <cell r="K26">
            <v>0</v>
          </cell>
          <cell r="N26">
            <v>0</v>
          </cell>
          <cell r="O26">
            <v>5253</v>
          </cell>
          <cell r="Q26">
            <v>60000</v>
          </cell>
          <cell r="S26">
            <v>1</v>
          </cell>
        </row>
        <row r="27">
          <cell r="B27">
            <v>11122</v>
          </cell>
          <cell r="D27" t="str">
            <v>111</v>
          </cell>
          <cell r="F27">
            <v>22</v>
          </cell>
          <cell r="G27">
            <v>3000111</v>
          </cell>
          <cell r="H27" t="str">
            <v>野牛勇士</v>
          </cell>
          <cell r="I27" t="str">
            <v>1,11962;3,2715;4,15000</v>
          </cell>
          <cell r="J27">
            <v>0</v>
          </cell>
          <cell r="K27">
            <v>0</v>
          </cell>
          <cell r="N27">
            <v>0</v>
          </cell>
          <cell r="O27">
            <v>5253</v>
          </cell>
          <cell r="Q27">
            <v>60000</v>
          </cell>
          <cell r="S27">
            <v>1</v>
          </cell>
        </row>
        <row r="28">
          <cell r="B28">
            <v>11123</v>
          </cell>
          <cell r="D28" t="str">
            <v>111</v>
          </cell>
          <cell r="F28">
            <v>23</v>
          </cell>
          <cell r="G28">
            <v>3000111</v>
          </cell>
          <cell r="H28" t="str">
            <v>野牛勇士</v>
          </cell>
          <cell r="I28" t="str">
            <v>1,14354;3,3258;4,15000</v>
          </cell>
          <cell r="J28">
            <v>0</v>
          </cell>
          <cell r="K28">
            <v>0</v>
          </cell>
          <cell r="N28">
            <v>0</v>
          </cell>
          <cell r="O28">
            <v>5253</v>
          </cell>
          <cell r="Q28">
            <v>60000</v>
          </cell>
          <cell r="S28">
            <v>1</v>
          </cell>
        </row>
        <row r="29">
          <cell r="B29">
            <v>11124</v>
          </cell>
          <cell r="D29" t="str">
            <v>111</v>
          </cell>
          <cell r="F29">
            <v>24</v>
          </cell>
          <cell r="G29">
            <v>3000111</v>
          </cell>
          <cell r="H29" t="str">
            <v>野牛勇士</v>
          </cell>
          <cell r="I29" t="str">
            <v>1,17225;3,3909;4,15000</v>
          </cell>
          <cell r="J29">
            <v>0</v>
          </cell>
          <cell r="K29">
            <v>0</v>
          </cell>
          <cell r="N29">
            <v>0</v>
          </cell>
          <cell r="O29">
            <v>5253</v>
          </cell>
          <cell r="Q29">
            <v>60000</v>
          </cell>
          <cell r="S29">
            <v>1</v>
          </cell>
        </row>
        <row r="30">
          <cell r="B30">
            <v>11125</v>
          </cell>
          <cell r="D30" t="str">
            <v>111</v>
          </cell>
          <cell r="F30">
            <v>25</v>
          </cell>
          <cell r="G30">
            <v>3000111</v>
          </cell>
          <cell r="H30" t="str">
            <v>野牛勇士</v>
          </cell>
          <cell r="I30" t="str">
            <v>1,20670;3,4691;4,15000</v>
          </cell>
          <cell r="J30">
            <v>0</v>
          </cell>
          <cell r="K30">
            <v>0</v>
          </cell>
          <cell r="N30">
            <v>0</v>
          </cell>
          <cell r="O30">
            <v>5253</v>
          </cell>
          <cell r="Q30">
            <v>60000</v>
          </cell>
          <cell r="S30">
            <v>1</v>
          </cell>
        </row>
        <row r="31">
          <cell r="B31">
            <v>11201</v>
          </cell>
          <cell r="D31" t="str">
            <v>112</v>
          </cell>
          <cell r="F31">
            <v>1</v>
          </cell>
          <cell r="G31">
            <v>3000112</v>
          </cell>
          <cell r="H31" t="str">
            <v>松鼠投手</v>
          </cell>
          <cell r="I31" t="str">
            <v>1,98;3,43;4,18000</v>
          </cell>
          <cell r="J31">
            <v>0</v>
          </cell>
          <cell r="K31">
            <v>0</v>
          </cell>
          <cell r="N31">
            <v>0</v>
          </cell>
          <cell r="O31">
            <v>6281</v>
          </cell>
          <cell r="Q31">
            <v>80000</v>
          </cell>
          <cell r="S31">
            <v>3</v>
          </cell>
        </row>
        <row r="32">
          <cell r="B32">
            <v>11202</v>
          </cell>
          <cell r="D32" t="str">
            <v>112</v>
          </cell>
          <cell r="F32">
            <v>2</v>
          </cell>
          <cell r="G32">
            <v>3000112</v>
          </cell>
          <cell r="H32" t="str">
            <v>松鼠投手</v>
          </cell>
          <cell r="I32" t="str">
            <v>1,118;3,52;4,18000</v>
          </cell>
          <cell r="J32">
            <v>0</v>
          </cell>
          <cell r="K32">
            <v>0</v>
          </cell>
          <cell r="N32">
            <v>0</v>
          </cell>
          <cell r="O32">
            <v>6281</v>
          </cell>
          <cell r="Q32">
            <v>80000</v>
          </cell>
          <cell r="S32">
            <v>3</v>
          </cell>
        </row>
        <row r="33">
          <cell r="B33">
            <v>11203</v>
          </cell>
          <cell r="D33" t="str">
            <v>112</v>
          </cell>
          <cell r="F33">
            <v>3</v>
          </cell>
          <cell r="G33">
            <v>3000112</v>
          </cell>
          <cell r="H33" t="str">
            <v>松鼠投手</v>
          </cell>
          <cell r="I33" t="str">
            <v>1,142;3,62;4,18000</v>
          </cell>
          <cell r="J33">
            <v>0</v>
          </cell>
          <cell r="K33">
            <v>0</v>
          </cell>
          <cell r="N33">
            <v>0</v>
          </cell>
          <cell r="O33">
            <v>6281</v>
          </cell>
          <cell r="Q33">
            <v>80000</v>
          </cell>
          <cell r="S33">
            <v>3</v>
          </cell>
        </row>
        <row r="34">
          <cell r="B34">
            <v>11204</v>
          </cell>
          <cell r="D34" t="str">
            <v>112</v>
          </cell>
          <cell r="F34">
            <v>4</v>
          </cell>
          <cell r="G34">
            <v>3000112</v>
          </cell>
          <cell r="H34" t="str">
            <v>松鼠投手</v>
          </cell>
          <cell r="I34" t="str">
            <v>1,170;3,75;4,18000</v>
          </cell>
          <cell r="J34">
            <v>0</v>
          </cell>
          <cell r="K34">
            <v>0</v>
          </cell>
          <cell r="N34">
            <v>0</v>
          </cell>
          <cell r="O34">
            <v>6281</v>
          </cell>
          <cell r="Q34">
            <v>80000</v>
          </cell>
          <cell r="S34">
            <v>3</v>
          </cell>
        </row>
        <row r="35">
          <cell r="B35">
            <v>11205</v>
          </cell>
          <cell r="D35" t="str">
            <v>112</v>
          </cell>
          <cell r="F35">
            <v>5</v>
          </cell>
          <cell r="G35">
            <v>3000112</v>
          </cell>
          <cell r="H35" t="str">
            <v>松鼠投手</v>
          </cell>
          <cell r="I35" t="str">
            <v>1,204;3,90;4,18000</v>
          </cell>
          <cell r="J35">
            <v>0</v>
          </cell>
          <cell r="K35">
            <v>0</v>
          </cell>
          <cell r="N35">
            <v>0</v>
          </cell>
          <cell r="O35">
            <v>6281</v>
          </cell>
          <cell r="Q35">
            <v>80000</v>
          </cell>
          <cell r="S35">
            <v>3</v>
          </cell>
        </row>
        <row r="36">
          <cell r="B36">
            <v>11206</v>
          </cell>
          <cell r="D36" t="str">
            <v>112</v>
          </cell>
          <cell r="F36">
            <v>6</v>
          </cell>
          <cell r="G36">
            <v>3000112</v>
          </cell>
          <cell r="H36" t="str">
            <v>松鼠投手</v>
          </cell>
          <cell r="I36" t="str">
            <v>1,244;3,107;4,18000</v>
          </cell>
          <cell r="J36">
            <v>0</v>
          </cell>
          <cell r="K36">
            <v>0</v>
          </cell>
          <cell r="N36">
            <v>0</v>
          </cell>
          <cell r="O36">
            <v>6281</v>
          </cell>
          <cell r="Q36">
            <v>80000</v>
          </cell>
          <cell r="S36">
            <v>3</v>
          </cell>
        </row>
        <row r="37">
          <cell r="B37">
            <v>11207</v>
          </cell>
          <cell r="D37" t="str">
            <v>112</v>
          </cell>
          <cell r="F37">
            <v>7</v>
          </cell>
          <cell r="G37">
            <v>3000112</v>
          </cell>
          <cell r="H37" t="str">
            <v>松鼠投手</v>
          </cell>
          <cell r="I37" t="str">
            <v>1,293;3,129;4,18000</v>
          </cell>
          <cell r="J37">
            <v>0</v>
          </cell>
          <cell r="K37">
            <v>0</v>
          </cell>
          <cell r="N37">
            <v>0</v>
          </cell>
          <cell r="O37">
            <v>6281</v>
          </cell>
          <cell r="Q37">
            <v>80000</v>
          </cell>
          <cell r="S37">
            <v>3</v>
          </cell>
        </row>
        <row r="38">
          <cell r="B38">
            <v>11208</v>
          </cell>
          <cell r="D38" t="str">
            <v>112</v>
          </cell>
          <cell r="F38">
            <v>8</v>
          </cell>
          <cell r="G38">
            <v>3000112</v>
          </cell>
          <cell r="H38" t="str">
            <v>松鼠投手</v>
          </cell>
          <cell r="I38" t="str">
            <v>1,352;3,155;4,18000</v>
          </cell>
          <cell r="J38">
            <v>0</v>
          </cell>
          <cell r="K38">
            <v>0</v>
          </cell>
          <cell r="N38">
            <v>0</v>
          </cell>
          <cell r="O38">
            <v>6281</v>
          </cell>
          <cell r="Q38">
            <v>80000</v>
          </cell>
          <cell r="S38">
            <v>3</v>
          </cell>
        </row>
        <row r="39">
          <cell r="B39">
            <v>11209</v>
          </cell>
          <cell r="D39" t="str">
            <v>112</v>
          </cell>
          <cell r="F39">
            <v>9</v>
          </cell>
          <cell r="G39">
            <v>3000112</v>
          </cell>
          <cell r="H39" t="str">
            <v>松鼠投手</v>
          </cell>
          <cell r="I39" t="str">
            <v>1,422;3,185;4,18000</v>
          </cell>
          <cell r="J39">
            <v>0</v>
          </cell>
          <cell r="K39">
            <v>0</v>
          </cell>
          <cell r="N39">
            <v>0</v>
          </cell>
          <cell r="O39">
            <v>6281</v>
          </cell>
          <cell r="Q39">
            <v>80000</v>
          </cell>
          <cell r="S39">
            <v>3</v>
          </cell>
        </row>
        <row r="40">
          <cell r="B40">
            <v>11210</v>
          </cell>
          <cell r="D40" t="str">
            <v>112</v>
          </cell>
          <cell r="F40">
            <v>10</v>
          </cell>
          <cell r="G40">
            <v>3000112</v>
          </cell>
          <cell r="H40" t="str">
            <v>松鼠投手</v>
          </cell>
          <cell r="I40" t="str">
            <v>1,506;3,222;4,18000</v>
          </cell>
          <cell r="J40">
            <v>0</v>
          </cell>
          <cell r="K40">
            <v>0</v>
          </cell>
          <cell r="N40">
            <v>0</v>
          </cell>
          <cell r="O40">
            <v>6281</v>
          </cell>
          <cell r="Q40">
            <v>80000</v>
          </cell>
          <cell r="S40">
            <v>3</v>
          </cell>
        </row>
        <row r="41">
          <cell r="B41">
            <v>11211</v>
          </cell>
          <cell r="D41" t="str">
            <v>112</v>
          </cell>
          <cell r="F41">
            <v>11</v>
          </cell>
          <cell r="G41">
            <v>3000112</v>
          </cell>
          <cell r="H41" t="str">
            <v>松鼠投手</v>
          </cell>
          <cell r="I41" t="str">
            <v>1,607;3,267;4,18000</v>
          </cell>
          <cell r="J41">
            <v>0</v>
          </cell>
          <cell r="K41">
            <v>0</v>
          </cell>
          <cell r="N41">
            <v>0</v>
          </cell>
          <cell r="O41">
            <v>6281</v>
          </cell>
          <cell r="Q41">
            <v>80000</v>
          </cell>
          <cell r="S41">
            <v>3</v>
          </cell>
        </row>
        <row r="42">
          <cell r="B42">
            <v>11212</v>
          </cell>
          <cell r="D42" t="str">
            <v>112</v>
          </cell>
          <cell r="F42">
            <v>12</v>
          </cell>
          <cell r="G42">
            <v>3000112</v>
          </cell>
          <cell r="H42" t="str">
            <v>松鼠投手</v>
          </cell>
          <cell r="I42" t="str">
            <v>1,729;3,320;4,18000</v>
          </cell>
          <cell r="J42">
            <v>0</v>
          </cell>
          <cell r="K42">
            <v>0</v>
          </cell>
          <cell r="N42">
            <v>0</v>
          </cell>
          <cell r="O42">
            <v>6281</v>
          </cell>
          <cell r="Q42">
            <v>80000</v>
          </cell>
          <cell r="S42">
            <v>3</v>
          </cell>
        </row>
        <row r="43">
          <cell r="B43">
            <v>11213</v>
          </cell>
          <cell r="D43" t="str">
            <v>112</v>
          </cell>
          <cell r="F43">
            <v>13</v>
          </cell>
          <cell r="G43">
            <v>3000112</v>
          </cell>
          <cell r="H43" t="str">
            <v>松鼠投手</v>
          </cell>
          <cell r="I43" t="str">
            <v>1,874;3,384;4,18000</v>
          </cell>
          <cell r="J43">
            <v>0</v>
          </cell>
          <cell r="K43">
            <v>0</v>
          </cell>
          <cell r="N43">
            <v>0</v>
          </cell>
          <cell r="O43">
            <v>6281</v>
          </cell>
          <cell r="Q43">
            <v>80000</v>
          </cell>
          <cell r="S43">
            <v>3</v>
          </cell>
        </row>
        <row r="44">
          <cell r="B44">
            <v>11214</v>
          </cell>
          <cell r="D44" t="str">
            <v>112</v>
          </cell>
          <cell r="F44">
            <v>14</v>
          </cell>
          <cell r="G44">
            <v>3000112</v>
          </cell>
          <cell r="H44" t="str">
            <v>松鼠投手</v>
          </cell>
          <cell r="I44" t="str">
            <v>1,1049;3,461;4,18000</v>
          </cell>
          <cell r="J44">
            <v>0</v>
          </cell>
          <cell r="K44">
            <v>0</v>
          </cell>
          <cell r="N44">
            <v>0</v>
          </cell>
          <cell r="O44">
            <v>6281</v>
          </cell>
          <cell r="Q44">
            <v>80000</v>
          </cell>
          <cell r="S44">
            <v>3</v>
          </cell>
        </row>
        <row r="45">
          <cell r="B45">
            <v>11215</v>
          </cell>
          <cell r="D45" t="str">
            <v>112</v>
          </cell>
          <cell r="F45">
            <v>15</v>
          </cell>
          <cell r="G45">
            <v>3000112</v>
          </cell>
          <cell r="H45" t="str">
            <v>松鼠投手</v>
          </cell>
          <cell r="I45" t="str">
            <v>1,1259;3,553;4,18000</v>
          </cell>
          <cell r="J45">
            <v>0</v>
          </cell>
          <cell r="K45">
            <v>0</v>
          </cell>
          <cell r="N45">
            <v>0</v>
          </cell>
          <cell r="O45">
            <v>6281</v>
          </cell>
          <cell r="Q45">
            <v>80000</v>
          </cell>
          <cell r="S45">
            <v>3</v>
          </cell>
        </row>
        <row r="46">
          <cell r="B46">
            <v>11216</v>
          </cell>
          <cell r="D46" t="str">
            <v>112</v>
          </cell>
          <cell r="F46">
            <v>16</v>
          </cell>
          <cell r="G46">
            <v>3000112</v>
          </cell>
          <cell r="H46" t="str">
            <v>松鼠投手</v>
          </cell>
          <cell r="I46" t="str">
            <v>1,1510;3,663;4,18000</v>
          </cell>
          <cell r="J46">
            <v>0</v>
          </cell>
          <cell r="K46">
            <v>0</v>
          </cell>
          <cell r="N46">
            <v>0</v>
          </cell>
          <cell r="O46">
            <v>6281</v>
          </cell>
          <cell r="Q46">
            <v>80000</v>
          </cell>
          <cell r="S46">
            <v>3</v>
          </cell>
        </row>
        <row r="47">
          <cell r="B47">
            <v>11217</v>
          </cell>
          <cell r="D47" t="str">
            <v>112</v>
          </cell>
          <cell r="F47">
            <v>17</v>
          </cell>
          <cell r="G47">
            <v>3000112</v>
          </cell>
          <cell r="H47" t="str">
            <v>松鼠投手</v>
          </cell>
          <cell r="I47" t="str">
            <v>1,1812;3,796;4,18000</v>
          </cell>
          <cell r="J47">
            <v>0</v>
          </cell>
          <cell r="K47">
            <v>0</v>
          </cell>
          <cell r="N47">
            <v>0</v>
          </cell>
          <cell r="O47">
            <v>6281</v>
          </cell>
          <cell r="Q47">
            <v>80000</v>
          </cell>
          <cell r="S47">
            <v>3</v>
          </cell>
        </row>
        <row r="48">
          <cell r="B48">
            <v>11218</v>
          </cell>
          <cell r="D48" t="str">
            <v>112</v>
          </cell>
          <cell r="F48">
            <v>18</v>
          </cell>
          <cell r="G48">
            <v>3000112</v>
          </cell>
          <cell r="H48" t="str">
            <v>松鼠投手</v>
          </cell>
          <cell r="I48" t="str">
            <v>1,2175;3,955;4,18000</v>
          </cell>
          <cell r="J48">
            <v>0</v>
          </cell>
          <cell r="K48">
            <v>0</v>
          </cell>
          <cell r="N48">
            <v>0</v>
          </cell>
          <cell r="O48">
            <v>6281</v>
          </cell>
          <cell r="Q48">
            <v>80000</v>
          </cell>
          <cell r="S48">
            <v>3</v>
          </cell>
        </row>
        <row r="49">
          <cell r="B49">
            <v>11219</v>
          </cell>
          <cell r="D49" t="str">
            <v>112</v>
          </cell>
          <cell r="F49">
            <v>19</v>
          </cell>
          <cell r="G49">
            <v>3000112</v>
          </cell>
          <cell r="H49" t="str">
            <v>松鼠投手</v>
          </cell>
          <cell r="I49" t="str">
            <v>1,2610;3,1145;4,18000</v>
          </cell>
          <cell r="J49">
            <v>0</v>
          </cell>
          <cell r="K49">
            <v>0</v>
          </cell>
          <cell r="N49">
            <v>0</v>
          </cell>
          <cell r="O49">
            <v>6281</v>
          </cell>
          <cell r="Q49">
            <v>80000</v>
          </cell>
          <cell r="S49">
            <v>3</v>
          </cell>
        </row>
        <row r="50">
          <cell r="B50">
            <v>11220</v>
          </cell>
          <cell r="D50" t="str">
            <v>112</v>
          </cell>
          <cell r="F50">
            <v>20</v>
          </cell>
          <cell r="G50">
            <v>3000112</v>
          </cell>
          <cell r="H50" t="str">
            <v>松鼠投手</v>
          </cell>
          <cell r="I50" t="str">
            <v>1,3131;3,1374;4,18000</v>
          </cell>
          <cell r="J50">
            <v>0</v>
          </cell>
          <cell r="K50">
            <v>0</v>
          </cell>
          <cell r="N50">
            <v>0</v>
          </cell>
          <cell r="O50">
            <v>6281</v>
          </cell>
          <cell r="Q50">
            <v>80000</v>
          </cell>
          <cell r="S50">
            <v>3</v>
          </cell>
        </row>
        <row r="51">
          <cell r="B51">
            <v>11221</v>
          </cell>
          <cell r="D51" t="str">
            <v>112</v>
          </cell>
          <cell r="F51">
            <v>21</v>
          </cell>
          <cell r="G51">
            <v>3000112</v>
          </cell>
          <cell r="H51" t="str">
            <v>松鼠投手</v>
          </cell>
          <cell r="I51" t="str">
            <v>1,3758;3,1649;4,18000</v>
          </cell>
          <cell r="J51">
            <v>0</v>
          </cell>
          <cell r="K51">
            <v>0</v>
          </cell>
          <cell r="N51">
            <v>0</v>
          </cell>
          <cell r="O51">
            <v>6281</v>
          </cell>
          <cell r="Q51">
            <v>80000</v>
          </cell>
          <cell r="S51">
            <v>3</v>
          </cell>
        </row>
        <row r="52">
          <cell r="B52">
            <v>11222</v>
          </cell>
          <cell r="D52" t="str">
            <v>112</v>
          </cell>
          <cell r="F52">
            <v>22</v>
          </cell>
          <cell r="G52">
            <v>3000112</v>
          </cell>
          <cell r="H52" t="str">
            <v>松鼠投手</v>
          </cell>
          <cell r="I52" t="str">
            <v>1,4509;3,1979;4,18000</v>
          </cell>
          <cell r="J52">
            <v>0</v>
          </cell>
          <cell r="K52">
            <v>0</v>
          </cell>
          <cell r="N52">
            <v>0</v>
          </cell>
          <cell r="O52">
            <v>6281</v>
          </cell>
          <cell r="Q52">
            <v>80000</v>
          </cell>
          <cell r="S52">
            <v>3</v>
          </cell>
        </row>
        <row r="53">
          <cell r="B53">
            <v>11223</v>
          </cell>
          <cell r="D53" t="str">
            <v>112</v>
          </cell>
          <cell r="F53">
            <v>23</v>
          </cell>
          <cell r="G53">
            <v>3000112</v>
          </cell>
          <cell r="H53" t="str">
            <v>松鼠投手</v>
          </cell>
          <cell r="I53" t="str">
            <v>1,5411;3,2374;4,18000</v>
          </cell>
          <cell r="J53">
            <v>0</v>
          </cell>
          <cell r="K53">
            <v>0</v>
          </cell>
          <cell r="N53">
            <v>0</v>
          </cell>
          <cell r="O53">
            <v>6281</v>
          </cell>
          <cell r="Q53">
            <v>80000</v>
          </cell>
          <cell r="S53">
            <v>3</v>
          </cell>
        </row>
        <row r="54">
          <cell r="B54">
            <v>11224</v>
          </cell>
          <cell r="D54" t="str">
            <v>112</v>
          </cell>
          <cell r="F54">
            <v>24</v>
          </cell>
          <cell r="G54">
            <v>3000112</v>
          </cell>
          <cell r="H54" t="str">
            <v>松鼠投手</v>
          </cell>
          <cell r="I54" t="str">
            <v>1,6493;3,2849;4,18000</v>
          </cell>
          <cell r="J54">
            <v>0</v>
          </cell>
          <cell r="K54">
            <v>0</v>
          </cell>
          <cell r="N54">
            <v>0</v>
          </cell>
          <cell r="O54">
            <v>6281</v>
          </cell>
          <cell r="Q54">
            <v>80000</v>
          </cell>
          <cell r="S54">
            <v>3</v>
          </cell>
        </row>
        <row r="55">
          <cell r="B55">
            <v>11225</v>
          </cell>
          <cell r="D55" t="str">
            <v>112</v>
          </cell>
          <cell r="F55">
            <v>25</v>
          </cell>
          <cell r="G55">
            <v>3000112</v>
          </cell>
          <cell r="H55" t="str">
            <v>松鼠投手</v>
          </cell>
          <cell r="I55" t="str">
            <v>1,7791;3,3419;4,18000</v>
          </cell>
          <cell r="J55">
            <v>0</v>
          </cell>
          <cell r="K55">
            <v>0</v>
          </cell>
          <cell r="N55">
            <v>0</v>
          </cell>
          <cell r="O55">
            <v>6281</v>
          </cell>
          <cell r="Q55">
            <v>80000</v>
          </cell>
          <cell r="S55">
            <v>3</v>
          </cell>
        </row>
        <row r="56">
          <cell r="B56">
            <v>11301</v>
          </cell>
          <cell r="D56" t="str">
            <v>113</v>
          </cell>
          <cell r="F56">
            <v>1</v>
          </cell>
          <cell r="G56">
            <v>3000113</v>
          </cell>
          <cell r="H56" t="str">
            <v>狼骑兵</v>
          </cell>
          <cell r="I56" t="str">
            <v>1,208;3,46;4,30000</v>
          </cell>
          <cell r="J56">
            <v>0</v>
          </cell>
          <cell r="K56">
            <v>0</v>
          </cell>
          <cell r="N56">
            <v>0</v>
          </cell>
          <cell r="O56">
            <v>5265</v>
          </cell>
          <cell r="Q56">
            <v>60000</v>
          </cell>
          <cell r="S56">
            <v>1</v>
          </cell>
        </row>
        <row r="57">
          <cell r="B57">
            <v>11302</v>
          </cell>
          <cell r="D57" t="str">
            <v>113</v>
          </cell>
          <cell r="F57">
            <v>2</v>
          </cell>
          <cell r="G57">
            <v>3000113</v>
          </cell>
          <cell r="H57" t="str">
            <v>狼骑兵</v>
          </cell>
          <cell r="I57" t="str">
            <v>1,250;3,56;4,30000</v>
          </cell>
          <cell r="J57">
            <v>0</v>
          </cell>
          <cell r="K57">
            <v>0</v>
          </cell>
          <cell r="N57">
            <v>0</v>
          </cell>
          <cell r="O57">
            <v>5265</v>
          </cell>
          <cell r="Q57">
            <v>60000</v>
          </cell>
          <cell r="S57">
            <v>1</v>
          </cell>
        </row>
        <row r="58">
          <cell r="B58">
            <v>11303</v>
          </cell>
          <cell r="D58" t="str">
            <v>113</v>
          </cell>
          <cell r="F58">
            <v>3</v>
          </cell>
          <cell r="G58">
            <v>3000113</v>
          </cell>
          <cell r="H58" t="str">
            <v>狼骑兵</v>
          </cell>
          <cell r="I58" t="str">
            <v>1,300;3,67;4,30000</v>
          </cell>
          <cell r="J58">
            <v>0</v>
          </cell>
          <cell r="K58">
            <v>0</v>
          </cell>
          <cell r="N58">
            <v>0</v>
          </cell>
          <cell r="O58">
            <v>5265</v>
          </cell>
          <cell r="Q58">
            <v>60000</v>
          </cell>
          <cell r="S58">
            <v>1</v>
          </cell>
        </row>
        <row r="59">
          <cell r="B59">
            <v>11304</v>
          </cell>
          <cell r="D59" t="str">
            <v>113</v>
          </cell>
          <cell r="F59">
            <v>4</v>
          </cell>
          <cell r="G59">
            <v>3000113</v>
          </cell>
          <cell r="H59" t="str">
            <v>狼骑兵</v>
          </cell>
          <cell r="I59" t="str">
            <v>1,360;3,80;4,30000</v>
          </cell>
          <cell r="J59">
            <v>0</v>
          </cell>
          <cell r="K59">
            <v>0</v>
          </cell>
          <cell r="N59">
            <v>0</v>
          </cell>
          <cell r="O59">
            <v>5265</v>
          </cell>
          <cell r="Q59">
            <v>60000</v>
          </cell>
          <cell r="S59">
            <v>1</v>
          </cell>
        </row>
        <row r="60">
          <cell r="B60">
            <v>11305</v>
          </cell>
          <cell r="D60" t="str">
            <v>113</v>
          </cell>
          <cell r="F60">
            <v>5</v>
          </cell>
          <cell r="G60">
            <v>3000113</v>
          </cell>
          <cell r="H60" t="str">
            <v>狼骑兵</v>
          </cell>
          <cell r="I60" t="str">
            <v>1,432;3,96;4,30000</v>
          </cell>
          <cell r="J60">
            <v>0</v>
          </cell>
          <cell r="K60">
            <v>0</v>
          </cell>
          <cell r="N60">
            <v>0</v>
          </cell>
          <cell r="O60">
            <v>5265</v>
          </cell>
          <cell r="Q60">
            <v>60000</v>
          </cell>
          <cell r="S60">
            <v>1</v>
          </cell>
        </row>
        <row r="61">
          <cell r="B61">
            <v>11306</v>
          </cell>
          <cell r="D61" t="str">
            <v>113</v>
          </cell>
          <cell r="F61">
            <v>6</v>
          </cell>
          <cell r="G61">
            <v>3000113</v>
          </cell>
          <cell r="H61" t="str">
            <v>狼骑兵</v>
          </cell>
          <cell r="I61" t="str">
            <v>1,518;3,115;4,30000</v>
          </cell>
          <cell r="J61">
            <v>0</v>
          </cell>
          <cell r="K61">
            <v>0</v>
          </cell>
          <cell r="N61">
            <v>0</v>
          </cell>
          <cell r="O61">
            <v>5265</v>
          </cell>
          <cell r="Q61">
            <v>60000</v>
          </cell>
          <cell r="S61">
            <v>1</v>
          </cell>
        </row>
        <row r="62">
          <cell r="B62">
            <v>11307</v>
          </cell>
          <cell r="D62" t="str">
            <v>113</v>
          </cell>
          <cell r="F62">
            <v>7</v>
          </cell>
          <cell r="G62">
            <v>3000113</v>
          </cell>
          <cell r="H62" t="str">
            <v>狼骑兵</v>
          </cell>
          <cell r="I62" t="str">
            <v>1,622;3,138;4,30000</v>
          </cell>
          <cell r="J62">
            <v>0</v>
          </cell>
          <cell r="K62">
            <v>0</v>
          </cell>
          <cell r="N62">
            <v>0</v>
          </cell>
          <cell r="O62">
            <v>5265</v>
          </cell>
          <cell r="Q62">
            <v>60000</v>
          </cell>
          <cell r="S62">
            <v>1</v>
          </cell>
        </row>
        <row r="63">
          <cell r="B63">
            <v>11308</v>
          </cell>
          <cell r="D63" t="str">
            <v>113</v>
          </cell>
          <cell r="F63">
            <v>8</v>
          </cell>
          <cell r="G63">
            <v>3000113</v>
          </cell>
          <cell r="H63" t="str">
            <v>狼骑兵</v>
          </cell>
          <cell r="I63" t="str">
            <v>1,746;3,165;4,30000</v>
          </cell>
          <cell r="J63">
            <v>0</v>
          </cell>
          <cell r="K63">
            <v>0</v>
          </cell>
          <cell r="N63">
            <v>0</v>
          </cell>
          <cell r="O63">
            <v>5265</v>
          </cell>
          <cell r="Q63">
            <v>60000</v>
          </cell>
          <cell r="S63">
            <v>1</v>
          </cell>
        </row>
        <row r="64">
          <cell r="B64">
            <v>11309</v>
          </cell>
          <cell r="D64" t="str">
            <v>113</v>
          </cell>
          <cell r="F64">
            <v>9</v>
          </cell>
          <cell r="G64">
            <v>3000113</v>
          </cell>
          <cell r="H64" t="str">
            <v>狼骑兵</v>
          </cell>
          <cell r="I64" t="str">
            <v>1,895;3,198;4,30000</v>
          </cell>
          <cell r="J64">
            <v>0</v>
          </cell>
          <cell r="K64">
            <v>0</v>
          </cell>
          <cell r="N64">
            <v>0</v>
          </cell>
          <cell r="O64">
            <v>5265</v>
          </cell>
          <cell r="Q64">
            <v>60000</v>
          </cell>
          <cell r="S64">
            <v>1</v>
          </cell>
        </row>
        <row r="65">
          <cell r="B65">
            <v>11310</v>
          </cell>
          <cell r="D65" t="str">
            <v>113</v>
          </cell>
          <cell r="F65">
            <v>10</v>
          </cell>
          <cell r="G65">
            <v>3000113</v>
          </cell>
          <cell r="H65" t="str">
            <v>狼骑兵</v>
          </cell>
          <cell r="I65" t="str">
            <v>1,1074;3,238;4,30000</v>
          </cell>
          <cell r="J65">
            <v>0</v>
          </cell>
          <cell r="K65">
            <v>0</v>
          </cell>
          <cell r="N65">
            <v>0</v>
          </cell>
          <cell r="O65">
            <v>5265</v>
          </cell>
          <cell r="Q65">
            <v>60000</v>
          </cell>
          <cell r="S65">
            <v>1</v>
          </cell>
        </row>
        <row r="66">
          <cell r="B66">
            <v>11311</v>
          </cell>
          <cell r="D66" t="str">
            <v>113</v>
          </cell>
          <cell r="F66">
            <v>11</v>
          </cell>
          <cell r="G66">
            <v>3000113</v>
          </cell>
          <cell r="H66" t="str">
            <v>狼骑兵</v>
          </cell>
          <cell r="I66" t="str">
            <v>1,1288;3,285;4,30000</v>
          </cell>
          <cell r="J66">
            <v>0</v>
          </cell>
          <cell r="K66">
            <v>0</v>
          </cell>
          <cell r="N66">
            <v>0</v>
          </cell>
          <cell r="O66">
            <v>5265</v>
          </cell>
          <cell r="Q66">
            <v>60000</v>
          </cell>
          <cell r="S66">
            <v>1</v>
          </cell>
        </row>
        <row r="67">
          <cell r="B67">
            <v>11312</v>
          </cell>
          <cell r="D67" t="str">
            <v>113</v>
          </cell>
          <cell r="F67">
            <v>12</v>
          </cell>
          <cell r="G67">
            <v>3000113</v>
          </cell>
          <cell r="H67" t="str">
            <v>狼骑兵</v>
          </cell>
          <cell r="I67" t="str">
            <v>1,1546;3,342;4,30000</v>
          </cell>
          <cell r="J67">
            <v>0</v>
          </cell>
          <cell r="K67">
            <v>0</v>
          </cell>
          <cell r="N67">
            <v>0</v>
          </cell>
          <cell r="O67">
            <v>5265</v>
          </cell>
          <cell r="Q67">
            <v>60000</v>
          </cell>
          <cell r="S67">
            <v>1</v>
          </cell>
        </row>
        <row r="68">
          <cell r="B68">
            <v>11313</v>
          </cell>
          <cell r="D68" t="str">
            <v>113</v>
          </cell>
          <cell r="F68">
            <v>13</v>
          </cell>
          <cell r="G68">
            <v>3000113</v>
          </cell>
          <cell r="H68" t="str">
            <v>狼骑兵</v>
          </cell>
          <cell r="I68" t="str">
            <v>1,1855;3,411;4,30000</v>
          </cell>
          <cell r="J68">
            <v>0</v>
          </cell>
          <cell r="K68">
            <v>0</v>
          </cell>
          <cell r="N68">
            <v>0</v>
          </cell>
          <cell r="O68">
            <v>5265</v>
          </cell>
          <cell r="Q68">
            <v>60000</v>
          </cell>
          <cell r="S68">
            <v>1</v>
          </cell>
        </row>
        <row r="69">
          <cell r="B69">
            <v>11314</v>
          </cell>
          <cell r="D69" t="str">
            <v>113</v>
          </cell>
          <cell r="F69">
            <v>14</v>
          </cell>
          <cell r="G69">
            <v>3000113</v>
          </cell>
          <cell r="H69" t="str">
            <v>狼骑兵</v>
          </cell>
          <cell r="I69" t="str">
            <v>1,2226;3,493;4,30000</v>
          </cell>
          <cell r="J69">
            <v>0</v>
          </cell>
          <cell r="K69">
            <v>0</v>
          </cell>
          <cell r="N69">
            <v>0</v>
          </cell>
          <cell r="O69">
            <v>5265</v>
          </cell>
          <cell r="Q69">
            <v>60000</v>
          </cell>
          <cell r="S69">
            <v>1</v>
          </cell>
        </row>
        <row r="70">
          <cell r="B70">
            <v>11315</v>
          </cell>
          <cell r="D70" t="str">
            <v>113</v>
          </cell>
          <cell r="F70">
            <v>15</v>
          </cell>
          <cell r="G70">
            <v>3000113</v>
          </cell>
          <cell r="H70" t="str">
            <v>狼骑兵</v>
          </cell>
          <cell r="I70" t="str">
            <v>1,2671;3,591;4,30000</v>
          </cell>
          <cell r="J70">
            <v>0</v>
          </cell>
          <cell r="K70">
            <v>0</v>
          </cell>
          <cell r="N70">
            <v>0</v>
          </cell>
          <cell r="O70">
            <v>5265</v>
          </cell>
          <cell r="Q70">
            <v>60000</v>
          </cell>
          <cell r="S70">
            <v>1</v>
          </cell>
        </row>
        <row r="71">
          <cell r="B71">
            <v>11316</v>
          </cell>
          <cell r="D71" t="str">
            <v>113</v>
          </cell>
          <cell r="F71">
            <v>16</v>
          </cell>
          <cell r="G71">
            <v>3000113</v>
          </cell>
          <cell r="H71" t="str">
            <v>狼骑兵</v>
          </cell>
          <cell r="I71" t="str">
            <v>1,3205;3,709;4,30000</v>
          </cell>
          <cell r="J71">
            <v>0</v>
          </cell>
          <cell r="K71">
            <v>0</v>
          </cell>
          <cell r="N71">
            <v>0</v>
          </cell>
          <cell r="O71">
            <v>5265</v>
          </cell>
          <cell r="Q71">
            <v>60000</v>
          </cell>
          <cell r="S71">
            <v>1</v>
          </cell>
        </row>
        <row r="72">
          <cell r="B72">
            <v>11317</v>
          </cell>
          <cell r="D72" t="str">
            <v>113</v>
          </cell>
          <cell r="F72">
            <v>17</v>
          </cell>
          <cell r="G72">
            <v>3000113</v>
          </cell>
          <cell r="H72" t="str">
            <v>狼骑兵</v>
          </cell>
          <cell r="I72" t="str">
            <v>1,3846;3,851;4,30000</v>
          </cell>
          <cell r="J72">
            <v>0</v>
          </cell>
          <cell r="K72">
            <v>0</v>
          </cell>
          <cell r="N72">
            <v>0</v>
          </cell>
          <cell r="O72">
            <v>5265</v>
          </cell>
          <cell r="Q72">
            <v>60000</v>
          </cell>
          <cell r="S72">
            <v>1</v>
          </cell>
        </row>
        <row r="73">
          <cell r="B73">
            <v>11318</v>
          </cell>
          <cell r="D73" t="str">
            <v>113</v>
          </cell>
          <cell r="F73">
            <v>18</v>
          </cell>
          <cell r="G73">
            <v>3000113</v>
          </cell>
          <cell r="H73" t="str">
            <v>狼骑兵</v>
          </cell>
          <cell r="I73" t="str">
            <v>1,4615;3,1021;4,30000</v>
          </cell>
          <cell r="J73">
            <v>0</v>
          </cell>
          <cell r="K73">
            <v>0</v>
          </cell>
          <cell r="N73">
            <v>0</v>
          </cell>
          <cell r="O73">
            <v>5265</v>
          </cell>
          <cell r="Q73">
            <v>60000</v>
          </cell>
          <cell r="S73">
            <v>1</v>
          </cell>
        </row>
        <row r="74">
          <cell r="B74">
            <v>11319</v>
          </cell>
          <cell r="D74" t="str">
            <v>113</v>
          </cell>
          <cell r="F74">
            <v>19</v>
          </cell>
          <cell r="G74">
            <v>3000113</v>
          </cell>
          <cell r="H74" t="str">
            <v>狼骑兵</v>
          </cell>
          <cell r="I74" t="str">
            <v>1,5538;3,1225;4,30000</v>
          </cell>
          <cell r="J74">
            <v>0</v>
          </cell>
          <cell r="K74">
            <v>0</v>
          </cell>
          <cell r="N74">
            <v>0</v>
          </cell>
          <cell r="O74">
            <v>5265</v>
          </cell>
          <cell r="Q74">
            <v>60000</v>
          </cell>
          <cell r="S74">
            <v>1</v>
          </cell>
        </row>
        <row r="75">
          <cell r="B75">
            <v>11320</v>
          </cell>
          <cell r="D75" t="str">
            <v>113</v>
          </cell>
          <cell r="F75">
            <v>20</v>
          </cell>
          <cell r="G75">
            <v>3000113</v>
          </cell>
          <cell r="H75" t="str">
            <v>狼骑兵</v>
          </cell>
          <cell r="I75" t="str">
            <v>1,6646;3,1470;4,30000</v>
          </cell>
          <cell r="J75">
            <v>0</v>
          </cell>
          <cell r="K75">
            <v>0</v>
          </cell>
          <cell r="N75">
            <v>0</v>
          </cell>
          <cell r="O75">
            <v>5265</v>
          </cell>
          <cell r="Q75">
            <v>60000</v>
          </cell>
          <cell r="S75">
            <v>1</v>
          </cell>
        </row>
        <row r="76">
          <cell r="B76">
            <v>11321</v>
          </cell>
          <cell r="D76" t="str">
            <v>113</v>
          </cell>
          <cell r="F76">
            <v>21</v>
          </cell>
          <cell r="G76">
            <v>3000113</v>
          </cell>
          <cell r="H76" t="str">
            <v>狼骑兵</v>
          </cell>
          <cell r="I76" t="str">
            <v>1,7975;3,1764;4,30000</v>
          </cell>
          <cell r="J76">
            <v>0</v>
          </cell>
          <cell r="K76">
            <v>0</v>
          </cell>
          <cell r="N76">
            <v>0</v>
          </cell>
          <cell r="O76">
            <v>5265</v>
          </cell>
          <cell r="Q76">
            <v>60000</v>
          </cell>
          <cell r="S76">
            <v>1</v>
          </cell>
        </row>
        <row r="77">
          <cell r="B77">
            <v>11322</v>
          </cell>
          <cell r="D77" t="str">
            <v>113</v>
          </cell>
          <cell r="F77">
            <v>22</v>
          </cell>
          <cell r="G77">
            <v>3000113</v>
          </cell>
          <cell r="H77" t="str">
            <v>狼骑兵</v>
          </cell>
          <cell r="I77" t="str">
            <v>1,9570;3,2117;4,30000</v>
          </cell>
          <cell r="J77">
            <v>0</v>
          </cell>
          <cell r="K77">
            <v>0</v>
          </cell>
          <cell r="N77">
            <v>0</v>
          </cell>
          <cell r="O77">
            <v>5265</v>
          </cell>
          <cell r="Q77">
            <v>60000</v>
          </cell>
          <cell r="S77">
            <v>1</v>
          </cell>
        </row>
        <row r="78">
          <cell r="B78">
            <v>11323</v>
          </cell>
          <cell r="D78" t="str">
            <v>113</v>
          </cell>
          <cell r="F78">
            <v>23</v>
          </cell>
          <cell r="G78">
            <v>3000113</v>
          </cell>
          <cell r="H78" t="str">
            <v>狼骑兵</v>
          </cell>
          <cell r="I78" t="str">
            <v>1,11483;3,2540;4,30000</v>
          </cell>
          <cell r="J78">
            <v>0</v>
          </cell>
          <cell r="K78">
            <v>0</v>
          </cell>
          <cell r="N78">
            <v>0</v>
          </cell>
          <cell r="O78">
            <v>5265</v>
          </cell>
          <cell r="Q78">
            <v>60000</v>
          </cell>
          <cell r="S78">
            <v>1</v>
          </cell>
        </row>
        <row r="79">
          <cell r="B79">
            <v>11324</v>
          </cell>
          <cell r="D79" t="str">
            <v>113</v>
          </cell>
          <cell r="F79">
            <v>24</v>
          </cell>
          <cell r="G79">
            <v>3000113</v>
          </cell>
          <cell r="H79" t="str">
            <v>狼骑兵</v>
          </cell>
          <cell r="I79" t="str">
            <v>1,13780;3,3048;4,30000</v>
          </cell>
          <cell r="J79">
            <v>0</v>
          </cell>
          <cell r="K79">
            <v>0</v>
          </cell>
          <cell r="N79">
            <v>0</v>
          </cell>
          <cell r="O79">
            <v>5265</v>
          </cell>
          <cell r="Q79">
            <v>60000</v>
          </cell>
          <cell r="S79">
            <v>1</v>
          </cell>
        </row>
        <row r="80">
          <cell r="B80">
            <v>11325</v>
          </cell>
          <cell r="D80" t="str">
            <v>113</v>
          </cell>
          <cell r="F80">
            <v>25</v>
          </cell>
          <cell r="G80">
            <v>3000113</v>
          </cell>
          <cell r="H80" t="str">
            <v>狼骑兵</v>
          </cell>
          <cell r="I80" t="str">
            <v>1,16536;3,3657;4,30000</v>
          </cell>
          <cell r="J80">
            <v>0</v>
          </cell>
          <cell r="K80">
            <v>0</v>
          </cell>
          <cell r="N80">
            <v>0</v>
          </cell>
          <cell r="O80">
            <v>5265</v>
          </cell>
          <cell r="Q80">
            <v>60000</v>
          </cell>
          <cell r="S80">
            <v>1</v>
          </cell>
        </row>
        <row r="81">
          <cell r="B81">
            <v>11401</v>
          </cell>
          <cell r="D81" t="str">
            <v>114</v>
          </cell>
          <cell r="F81">
            <v>1</v>
          </cell>
          <cell r="G81">
            <v>3000114</v>
          </cell>
          <cell r="H81" t="str">
            <v>小精灵</v>
          </cell>
          <cell r="I81" t="str">
            <v>1,189;3,91;4,22100</v>
          </cell>
          <cell r="J81">
            <v>0</v>
          </cell>
          <cell r="K81">
            <v>0</v>
          </cell>
          <cell r="N81">
            <v>0</v>
          </cell>
          <cell r="O81">
            <v>5281</v>
          </cell>
          <cell r="Q81">
            <v>60000</v>
          </cell>
          <cell r="S81">
            <v>1</v>
          </cell>
        </row>
        <row r="82">
          <cell r="B82">
            <v>11402</v>
          </cell>
          <cell r="D82" t="str">
            <v>114</v>
          </cell>
          <cell r="F82">
            <v>2</v>
          </cell>
          <cell r="G82">
            <v>3000114</v>
          </cell>
          <cell r="H82" t="str">
            <v>小精灵</v>
          </cell>
          <cell r="I82" t="str">
            <v>1,227;3,110;4,22100</v>
          </cell>
          <cell r="J82">
            <v>0</v>
          </cell>
          <cell r="K82">
            <v>0</v>
          </cell>
          <cell r="N82">
            <v>0</v>
          </cell>
          <cell r="O82">
            <v>5281</v>
          </cell>
          <cell r="Q82">
            <v>60000</v>
          </cell>
          <cell r="S82">
            <v>1</v>
          </cell>
        </row>
        <row r="83">
          <cell r="B83">
            <v>11403</v>
          </cell>
          <cell r="D83" t="str">
            <v>114</v>
          </cell>
          <cell r="F83">
            <v>3</v>
          </cell>
          <cell r="G83">
            <v>3000114</v>
          </cell>
          <cell r="H83" t="str">
            <v>小精灵</v>
          </cell>
          <cell r="I83" t="str">
            <v>1,273;3,132;4,22100</v>
          </cell>
          <cell r="J83">
            <v>0</v>
          </cell>
          <cell r="K83">
            <v>0</v>
          </cell>
          <cell r="N83">
            <v>0</v>
          </cell>
          <cell r="O83">
            <v>5281</v>
          </cell>
          <cell r="Q83">
            <v>60000</v>
          </cell>
          <cell r="S83">
            <v>1</v>
          </cell>
        </row>
        <row r="84">
          <cell r="B84">
            <v>11404</v>
          </cell>
          <cell r="D84" t="str">
            <v>114</v>
          </cell>
          <cell r="F84">
            <v>4</v>
          </cell>
          <cell r="G84">
            <v>3000114</v>
          </cell>
          <cell r="H84" t="str">
            <v>小精灵</v>
          </cell>
          <cell r="I84" t="str">
            <v>1,327;3,158;4,22100</v>
          </cell>
          <cell r="J84">
            <v>0</v>
          </cell>
          <cell r="K84">
            <v>0</v>
          </cell>
          <cell r="N84">
            <v>0</v>
          </cell>
          <cell r="O84">
            <v>5281</v>
          </cell>
          <cell r="Q84">
            <v>60000</v>
          </cell>
          <cell r="S84">
            <v>1</v>
          </cell>
        </row>
        <row r="85">
          <cell r="B85">
            <v>11405</v>
          </cell>
          <cell r="D85" t="str">
            <v>114</v>
          </cell>
          <cell r="F85">
            <v>5</v>
          </cell>
          <cell r="G85">
            <v>3000114</v>
          </cell>
          <cell r="H85" t="str">
            <v>小精灵</v>
          </cell>
          <cell r="I85" t="str">
            <v>1,392;3,189;4,22100</v>
          </cell>
          <cell r="J85">
            <v>0</v>
          </cell>
          <cell r="K85">
            <v>0</v>
          </cell>
          <cell r="N85">
            <v>0</v>
          </cell>
          <cell r="O85">
            <v>5281</v>
          </cell>
          <cell r="Q85">
            <v>60000</v>
          </cell>
          <cell r="S85">
            <v>1</v>
          </cell>
        </row>
        <row r="86">
          <cell r="B86">
            <v>11406</v>
          </cell>
          <cell r="D86" t="str">
            <v>114</v>
          </cell>
          <cell r="F86">
            <v>6</v>
          </cell>
          <cell r="G86">
            <v>3000114</v>
          </cell>
          <cell r="H86" t="str">
            <v>小精灵</v>
          </cell>
          <cell r="I86" t="str">
            <v>1,471;3,227;4,22100</v>
          </cell>
          <cell r="J86">
            <v>0</v>
          </cell>
          <cell r="K86">
            <v>0</v>
          </cell>
          <cell r="N86">
            <v>0</v>
          </cell>
          <cell r="O86">
            <v>5281</v>
          </cell>
          <cell r="Q86">
            <v>60000</v>
          </cell>
          <cell r="S86">
            <v>1</v>
          </cell>
        </row>
        <row r="87">
          <cell r="B87">
            <v>11407</v>
          </cell>
          <cell r="D87" t="str">
            <v>114</v>
          </cell>
          <cell r="F87">
            <v>7</v>
          </cell>
          <cell r="G87">
            <v>3000114</v>
          </cell>
          <cell r="H87" t="str">
            <v>小精灵</v>
          </cell>
          <cell r="I87" t="str">
            <v>1,565;3,272;4,22100</v>
          </cell>
          <cell r="J87">
            <v>0</v>
          </cell>
          <cell r="K87">
            <v>0</v>
          </cell>
          <cell r="N87">
            <v>0</v>
          </cell>
          <cell r="O87">
            <v>5281</v>
          </cell>
          <cell r="Q87">
            <v>60000</v>
          </cell>
          <cell r="S87">
            <v>1</v>
          </cell>
        </row>
        <row r="88">
          <cell r="B88">
            <v>11408</v>
          </cell>
          <cell r="D88" t="str">
            <v>114</v>
          </cell>
          <cell r="F88">
            <v>8</v>
          </cell>
          <cell r="G88">
            <v>3000114</v>
          </cell>
          <cell r="H88" t="str">
            <v>小精灵</v>
          </cell>
          <cell r="I88" t="str">
            <v>1,678;3,327;4,22100</v>
          </cell>
          <cell r="J88">
            <v>0</v>
          </cell>
          <cell r="K88">
            <v>0</v>
          </cell>
          <cell r="N88">
            <v>0</v>
          </cell>
          <cell r="O88">
            <v>5281</v>
          </cell>
          <cell r="Q88">
            <v>60000</v>
          </cell>
          <cell r="S88">
            <v>1</v>
          </cell>
        </row>
        <row r="89">
          <cell r="B89">
            <v>11409</v>
          </cell>
          <cell r="D89" t="str">
            <v>114</v>
          </cell>
          <cell r="F89">
            <v>9</v>
          </cell>
          <cell r="G89">
            <v>3000114</v>
          </cell>
          <cell r="H89" t="str">
            <v>小精灵</v>
          </cell>
          <cell r="I89" t="str">
            <v>1,813;3,392;4,22100</v>
          </cell>
          <cell r="J89">
            <v>0</v>
          </cell>
          <cell r="K89">
            <v>0</v>
          </cell>
          <cell r="N89">
            <v>0</v>
          </cell>
          <cell r="O89">
            <v>5281</v>
          </cell>
          <cell r="Q89">
            <v>60000</v>
          </cell>
          <cell r="S89">
            <v>1</v>
          </cell>
        </row>
        <row r="90">
          <cell r="B90">
            <v>11410</v>
          </cell>
          <cell r="D90" t="str">
            <v>114</v>
          </cell>
          <cell r="F90">
            <v>10</v>
          </cell>
          <cell r="G90">
            <v>3000114</v>
          </cell>
          <cell r="H90" t="str">
            <v>小精灵</v>
          </cell>
          <cell r="I90" t="str">
            <v>1,976;3,470;4,22100</v>
          </cell>
          <cell r="J90">
            <v>0</v>
          </cell>
          <cell r="K90">
            <v>0</v>
          </cell>
          <cell r="N90">
            <v>0</v>
          </cell>
          <cell r="O90">
            <v>5281</v>
          </cell>
          <cell r="Q90">
            <v>60000</v>
          </cell>
          <cell r="S90">
            <v>1</v>
          </cell>
        </row>
        <row r="91">
          <cell r="B91">
            <v>11411</v>
          </cell>
          <cell r="D91" t="str">
            <v>114</v>
          </cell>
          <cell r="F91">
            <v>11</v>
          </cell>
          <cell r="G91">
            <v>3000114</v>
          </cell>
          <cell r="H91" t="str">
            <v>小精灵</v>
          </cell>
          <cell r="I91" t="str">
            <v>1,1171;3,564;4,22100</v>
          </cell>
          <cell r="J91">
            <v>0</v>
          </cell>
          <cell r="K91">
            <v>0</v>
          </cell>
          <cell r="N91">
            <v>0</v>
          </cell>
          <cell r="O91">
            <v>5281</v>
          </cell>
          <cell r="Q91">
            <v>60000</v>
          </cell>
          <cell r="S91">
            <v>1</v>
          </cell>
        </row>
        <row r="92">
          <cell r="B92">
            <v>11412</v>
          </cell>
          <cell r="D92" t="str">
            <v>114</v>
          </cell>
          <cell r="F92">
            <v>12</v>
          </cell>
          <cell r="G92">
            <v>3000114</v>
          </cell>
          <cell r="H92" t="str">
            <v>小精灵</v>
          </cell>
          <cell r="I92" t="str">
            <v>1,1405;3,677;4,22100</v>
          </cell>
          <cell r="J92">
            <v>0</v>
          </cell>
          <cell r="K92">
            <v>0</v>
          </cell>
          <cell r="N92">
            <v>0</v>
          </cell>
          <cell r="O92">
            <v>5281</v>
          </cell>
          <cell r="Q92">
            <v>60000</v>
          </cell>
          <cell r="S92">
            <v>1</v>
          </cell>
        </row>
        <row r="93">
          <cell r="B93">
            <v>11413</v>
          </cell>
          <cell r="D93" t="str">
            <v>114</v>
          </cell>
          <cell r="F93">
            <v>13</v>
          </cell>
          <cell r="G93">
            <v>3000114</v>
          </cell>
          <cell r="H93" t="str">
            <v>小精灵</v>
          </cell>
          <cell r="I93" t="str">
            <v>1,1686;3,812;4,22100</v>
          </cell>
          <cell r="J93">
            <v>0</v>
          </cell>
          <cell r="K93">
            <v>0</v>
          </cell>
          <cell r="N93">
            <v>0</v>
          </cell>
          <cell r="O93">
            <v>5281</v>
          </cell>
          <cell r="Q93">
            <v>60000</v>
          </cell>
          <cell r="S93">
            <v>1</v>
          </cell>
        </row>
        <row r="94">
          <cell r="B94">
            <v>11414</v>
          </cell>
          <cell r="D94" t="str">
            <v>114</v>
          </cell>
          <cell r="F94">
            <v>14</v>
          </cell>
          <cell r="G94">
            <v>3000114</v>
          </cell>
          <cell r="H94" t="str">
            <v>小精灵</v>
          </cell>
          <cell r="I94" t="str">
            <v>1,2023;3,974;4,22100</v>
          </cell>
          <cell r="J94">
            <v>0</v>
          </cell>
          <cell r="K94">
            <v>0</v>
          </cell>
          <cell r="N94">
            <v>0</v>
          </cell>
          <cell r="O94">
            <v>5281</v>
          </cell>
          <cell r="Q94">
            <v>60000</v>
          </cell>
          <cell r="S94">
            <v>1</v>
          </cell>
        </row>
        <row r="95">
          <cell r="B95">
            <v>11415</v>
          </cell>
          <cell r="D95" t="str">
            <v>114</v>
          </cell>
          <cell r="F95">
            <v>15</v>
          </cell>
          <cell r="G95">
            <v>3000114</v>
          </cell>
          <cell r="H95" t="str">
            <v>小精灵</v>
          </cell>
          <cell r="I95" t="str">
            <v>1,2427;3,1169;4,22100</v>
          </cell>
          <cell r="J95">
            <v>0</v>
          </cell>
          <cell r="K95">
            <v>0</v>
          </cell>
          <cell r="N95">
            <v>0</v>
          </cell>
          <cell r="O95">
            <v>5281</v>
          </cell>
          <cell r="Q95">
            <v>60000</v>
          </cell>
          <cell r="S95">
            <v>1</v>
          </cell>
        </row>
        <row r="96">
          <cell r="B96">
            <v>11416</v>
          </cell>
          <cell r="D96" t="str">
            <v>114</v>
          </cell>
          <cell r="F96">
            <v>16</v>
          </cell>
          <cell r="G96">
            <v>3000114</v>
          </cell>
          <cell r="H96" t="str">
            <v>小精灵</v>
          </cell>
          <cell r="I96" t="str">
            <v>1,2912;3,1403;4,22100</v>
          </cell>
          <cell r="J96">
            <v>0</v>
          </cell>
          <cell r="K96">
            <v>0</v>
          </cell>
          <cell r="N96">
            <v>0</v>
          </cell>
          <cell r="O96">
            <v>5281</v>
          </cell>
          <cell r="Q96">
            <v>60000</v>
          </cell>
          <cell r="S96">
            <v>1</v>
          </cell>
        </row>
        <row r="97">
          <cell r="B97">
            <v>11417</v>
          </cell>
          <cell r="D97" t="str">
            <v>114</v>
          </cell>
          <cell r="F97">
            <v>17</v>
          </cell>
          <cell r="G97">
            <v>3000114</v>
          </cell>
          <cell r="H97" t="str">
            <v>小精灵</v>
          </cell>
          <cell r="I97" t="str">
            <v>1,3495;3,1683;4,22100</v>
          </cell>
          <cell r="J97">
            <v>0</v>
          </cell>
          <cell r="K97">
            <v>0</v>
          </cell>
          <cell r="N97">
            <v>0</v>
          </cell>
          <cell r="O97">
            <v>5281</v>
          </cell>
          <cell r="Q97">
            <v>60000</v>
          </cell>
          <cell r="S97">
            <v>1</v>
          </cell>
        </row>
        <row r="98">
          <cell r="B98">
            <v>11418</v>
          </cell>
          <cell r="D98" t="str">
            <v>114</v>
          </cell>
          <cell r="F98">
            <v>18</v>
          </cell>
          <cell r="G98">
            <v>3000114</v>
          </cell>
          <cell r="H98" t="str">
            <v>小精灵</v>
          </cell>
          <cell r="I98" t="str">
            <v>1,4194;3,2019;4,22100</v>
          </cell>
          <cell r="J98">
            <v>0</v>
          </cell>
          <cell r="K98">
            <v>0</v>
          </cell>
          <cell r="N98">
            <v>0</v>
          </cell>
          <cell r="O98">
            <v>5281</v>
          </cell>
          <cell r="Q98">
            <v>60000</v>
          </cell>
          <cell r="S98">
            <v>1</v>
          </cell>
        </row>
        <row r="99">
          <cell r="B99">
            <v>11419</v>
          </cell>
          <cell r="D99" t="str">
            <v>114</v>
          </cell>
          <cell r="F99">
            <v>19</v>
          </cell>
          <cell r="G99">
            <v>3000114</v>
          </cell>
          <cell r="H99" t="str">
            <v>小精灵</v>
          </cell>
          <cell r="I99" t="str">
            <v>1,5032;3,2423;4,22100</v>
          </cell>
          <cell r="J99">
            <v>0</v>
          </cell>
          <cell r="K99">
            <v>0</v>
          </cell>
          <cell r="N99">
            <v>0</v>
          </cell>
          <cell r="O99">
            <v>5281</v>
          </cell>
          <cell r="Q99">
            <v>60000</v>
          </cell>
          <cell r="S99">
            <v>1</v>
          </cell>
        </row>
        <row r="100">
          <cell r="B100">
            <v>11420</v>
          </cell>
          <cell r="D100" t="str">
            <v>114</v>
          </cell>
          <cell r="F100">
            <v>20</v>
          </cell>
          <cell r="G100">
            <v>3000114</v>
          </cell>
          <cell r="H100" t="str">
            <v>小精灵</v>
          </cell>
          <cell r="I100" t="str">
            <v>1,6039;3,2908;4,22100</v>
          </cell>
          <cell r="J100">
            <v>0</v>
          </cell>
          <cell r="K100">
            <v>0</v>
          </cell>
          <cell r="N100">
            <v>0</v>
          </cell>
          <cell r="O100">
            <v>5281</v>
          </cell>
          <cell r="Q100">
            <v>60000</v>
          </cell>
          <cell r="S100">
            <v>1</v>
          </cell>
        </row>
        <row r="101">
          <cell r="B101">
            <v>11421</v>
          </cell>
          <cell r="D101" t="str">
            <v>114</v>
          </cell>
          <cell r="F101">
            <v>21</v>
          </cell>
          <cell r="G101">
            <v>3000114</v>
          </cell>
          <cell r="H101" t="str">
            <v>小精灵</v>
          </cell>
          <cell r="I101" t="str">
            <v>1,7246;3,3489;4,22100</v>
          </cell>
          <cell r="J101">
            <v>0</v>
          </cell>
          <cell r="K101">
            <v>0</v>
          </cell>
          <cell r="N101">
            <v>0</v>
          </cell>
          <cell r="O101">
            <v>5281</v>
          </cell>
          <cell r="Q101">
            <v>60000</v>
          </cell>
          <cell r="S101">
            <v>1</v>
          </cell>
        </row>
        <row r="102">
          <cell r="B102">
            <v>11422</v>
          </cell>
          <cell r="D102" t="str">
            <v>114</v>
          </cell>
          <cell r="F102">
            <v>22</v>
          </cell>
          <cell r="G102">
            <v>3000114</v>
          </cell>
          <cell r="H102" t="str">
            <v>小精灵</v>
          </cell>
          <cell r="I102" t="str">
            <v>1,8695;3,4187;4,22100</v>
          </cell>
          <cell r="J102">
            <v>0</v>
          </cell>
          <cell r="K102">
            <v>0</v>
          </cell>
          <cell r="N102">
            <v>0</v>
          </cell>
          <cell r="O102">
            <v>5281</v>
          </cell>
          <cell r="Q102">
            <v>60000</v>
          </cell>
          <cell r="S102">
            <v>1</v>
          </cell>
        </row>
        <row r="103">
          <cell r="B103">
            <v>11423</v>
          </cell>
          <cell r="D103" t="str">
            <v>114</v>
          </cell>
          <cell r="F103">
            <v>23</v>
          </cell>
          <cell r="G103">
            <v>3000114</v>
          </cell>
          <cell r="H103" t="str">
            <v>小精灵</v>
          </cell>
          <cell r="I103" t="str">
            <v>1,10434;3,5024;4,22100</v>
          </cell>
          <cell r="J103">
            <v>0</v>
          </cell>
          <cell r="K103">
            <v>0</v>
          </cell>
          <cell r="N103">
            <v>0</v>
          </cell>
          <cell r="O103">
            <v>5281</v>
          </cell>
          <cell r="Q103">
            <v>60000</v>
          </cell>
          <cell r="S103">
            <v>1</v>
          </cell>
        </row>
        <row r="104">
          <cell r="B104">
            <v>11424</v>
          </cell>
          <cell r="D104" t="str">
            <v>114</v>
          </cell>
          <cell r="F104">
            <v>24</v>
          </cell>
          <cell r="G104">
            <v>3000114</v>
          </cell>
          <cell r="H104" t="str">
            <v>小精灵</v>
          </cell>
          <cell r="I104" t="str">
            <v>1,12521;3,6029;4,22100</v>
          </cell>
          <cell r="J104">
            <v>0</v>
          </cell>
          <cell r="K104">
            <v>0</v>
          </cell>
          <cell r="N104">
            <v>0</v>
          </cell>
          <cell r="O104">
            <v>5281</v>
          </cell>
          <cell r="Q104">
            <v>60000</v>
          </cell>
          <cell r="S104">
            <v>1</v>
          </cell>
        </row>
        <row r="105">
          <cell r="B105">
            <v>11425</v>
          </cell>
          <cell r="D105" t="str">
            <v>114</v>
          </cell>
          <cell r="F105">
            <v>25</v>
          </cell>
          <cell r="G105">
            <v>3000114</v>
          </cell>
          <cell r="H105" t="str">
            <v>小精灵</v>
          </cell>
          <cell r="I105" t="str">
            <v>1,15025;3,7235;4,22100</v>
          </cell>
          <cell r="J105">
            <v>0</v>
          </cell>
          <cell r="K105">
            <v>0</v>
          </cell>
          <cell r="N105">
            <v>0</v>
          </cell>
          <cell r="O105">
            <v>5281</v>
          </cell>
          <cell r="Q105">
            <v>60000</v>
          </cell>
          <cell r="S105">
            <v>1</v>
          </cell>
        </row>
        <row r="106">
          <cell r="B106">
            <v>11501</v>
          </cell>
          <cell r="D106" t="str">
            <v>115</v>
          </cell>
          <cell r="F106">
            <v>1</v>
          </cell>
          <cell r="G106">
            <v>3000115</v>
          </cell>
          <cell r="H106" t="str">
            <v>乌鸦</v>
          </cell>
          <cell r="I106" t="str">
            <v>1,115;3,65;4,24000</v>
          </cell>
          <cell r="J106">
            <v>0</v>
          </cell>
          <cell r="K106">
            <v>0</v>
          </cell>
          <cell r="N106">
            <v>1</v>
          </cell>
          <cell r="O106">
            <v>5314</v>
          </cell>
          <cell r="Q106">
            <v>60000</v>
          </cell>
          <cell r="S106">
            <v>3</v>
          </cell>
        </row>
        <row r="107">
          <cell r="B107">
            <v>11502</v>
          </cell>
          <cell r="D107" t="str">
            <v>115</v>
          </cell>
          <cell r="F107">
            <v>2</v>
          </cell>
          <cell r="G107">
            <v>3000115</v>
          </cell>
          <cell r="H107" t="str">
            <v>乌鸦</v>
          </cell>
          <cell r="I107" t="str">
            <v>1,138;3,78;4,24000</v>
          </cell>
          <cell r="J107">
            <v>0</v>
          </cell>
          <cell r="K107">
            <v>0</v>
          </cell>
          <cell r="N107">
            <v>1</v>
          </cell>
          <cell r="O107">
            <v>5314</v>
          </cell>
          <cell r="Q107">
            <v>60000</v>
          </cell>
          <cell r="S107">
            <v>3</v>
          </cell>
        </row>
        <row r="108">
          <cell r="B108">
            <v>11503</v>
          </cell>
          <cell r="D108" t="str">
            <v>115</v>
          </cell>
          <cell r="F108">
            <v>3</v>
          </cell>
          <cell r="G108">
            <v>3000115</v>
          </cell>
          <cell r="H108" t="str">
            <v>乌鸦</v>
          </cell>
          <cell r="I108" t="str">
            <v>1,166;3,94;4,24000</v>
          </cell>
          <cell r="J108">
            <v>0</v>
          </cell>
          <cell r="K108">
            <v>0</v>
          </cell>
          <cell r="N108">
            <v>1</v>
          </cell>
          <cell r="O108">
            <v>5314</v>
          </cell>
          <cell r="Q108">
            <v>60000</v>
          </cell>
          <cell r="S108">
            <v>3</v>
          </cell>
        </row>
        <row r="109">
          <cell r="B109">
            <v>11504</v>
          </cell>
          <cell r="D109" t="str">
            <v>115</v>
          </cell>
          <cell r="F109">
            <v>4</v>
          </cell>
          <cell r="G109">
            <v>3000115</v>
          </cell>
          <cell r="H109" t="str">
            <v>乌鸦</v>
          </cell>
          <cell r="I109" t="str">
            <v>1,199;3,113;4,24000</v>
          </cell>
          <cell r="J109">
            <v>0</v>
          </cell>
          <cell r="K109">
            <v>0</v>
          </cell>
          <cell r="N109">
            <v>1</v>
          </cell>
          <cell r="O109">
            <v>5314</v>
          </cell>
          <cell r="Q109">
            <v>60000</v>
          </cell>
          <cell r="S109">
            <v>3</v>
          </cell>
        </row>
        <row r="110">
          <cell r="B110">
            <v>11505</v>
          </cell>
          <cell r="D110" t="str">
            <v>115</v>
          </cell>
          <cell r="F110">
            <v>5</v>
          </cell>
          <cell r="G110">
            <v>3000115</v>
          </cell>
          <cell r="H110" t="str">
            <v>乌鸦</v>
          </cell>
          <cell r="I110" t="str">
            <v>1,239;3,135;4,24000</v>
          </cell>
          <cell r="J110">
            <v>0</v>
          </cell>
          <cell r="K110">
            <v>0</v>
          </cell>
          <cell r="N110">
            <v>1</v>
          </cell>
          <cell r="O110">
            <v>5314</v>
          </cell>
          <cell r="Q110">
            <v>60000</v>
          </cell>
          <cell r="S110">
            <v>3</v>
          </cell>
        </row>
        <row r="111">
          <cell r="B111">
            <v>11506</v>
          </cell>
          <cell r="D111" t="str">
            <v>115</v>
          </cell>
          <cell r="F111">
            <v>6</v>
          </cell>
          <cell r="G111">
            <v>3000115</v>
          </cell>
          <cell r="H111" t="str">
            <v>乌鸦</v>
          </cell>
          <cell r="I111" t="str">
            <v>1,287;3,162;4,24000</v>
          </cell>
          <cell r="J111">
            <v>0</v>
          </cell>
          <cell r="K111">
            <v>0</v>
          </cell>
          <cell r="N111">
            <v>1</v>
          </cell>
          <cell r="O111">
            <v>5314</v>
          </cell>
          <cell r="Q111">
            <v>60000</v>
          </cell>
          <cell r="S111">
            <v>3</v>
          </cell>
        </row>
        <row r="112">
          <cell r="B112">
            <v>11507</v>
          </cell>
          <cell r="D112" t="str">
            <v>115</v>
          </cell>
          <cell r="F112">
            <v>7</v>
          </cell>
          <cell r="G112">
            <v>3000115</v>
          </cell>
          <cell r="H112" t="str">
            <v>乌鸦</v>
          </cell>
          <cell r="I112" t="str">
            <v>1,344;3,195;4,24000</v>
          </cell>
          <cell r="J112">
            <v>0</v>
          </cell>
          <cell r="K112">
            <v>0</v>
          </cell>
          <cell r="N112">
            <v>1</v>
          </cell>
          <cell r="O112">
            <v>5314</v>
          </cell>
          <cell r="Q112">
            <v>60000</v>
          </cell>
          <cell r="S112">
            <v>3</v>
          </cell>
        </row>
        <row r="113">
          <cell r="B113">
            <v>11508</v>
          </cell>
          <cell r="D113" t="str">
            <v>115</v>
          </cell>
          <cell r="F113">
            <v>8</v>
          </cell>
          <cell r="G113">
            <v>3000115</v>
          </cell>
          <cell r="H113" t="str">
            <v>乌鸦</v>
          </cell>
          <cell r="I113" t="str">
            <v>1,413;3,233;4,24000</v>
          </cell>
          <cell r="J113">
            <v>0</v>
          </cell>
          <cell r="K113">
            <v>0</v>
          </cell>
          <cell r="N113">
            <v>1</v>
          </cell>
          <cell r="O113">
            <v>5314</v>
          </cell>
          <cell r="Q113">
            <v>60000</v>
          </cell>
          <cell r="S113">
            <v>3</v>
          </cell>
        </row>
        <row r="114">
          <cell r="B114">
            <v>11509</v>
          </cell>
          <cell r="D114" t="str">
            <v>115</v>
          </cell>
          <cell r="F114">
            <v>9</v>
          </cell>
          <cell r="G114">
            <v>3000115</v>
          </cell>
          <cell r="H114" t="str">
            <v>乌鸦</v>
          </cell>
          <cell r="I114" t="str">
            <v>1,495;3,280;4,24000</v>
          </cell>
          <cell r="J114">
            <v>0</v>
          </cell>
          <cell r="K114">
            <v>0</v>
          </cell>
          <cell r="N114">
            <v>1</v>
          </cell>
          <cell r="O114">
            <v>5314</v>
          </cell>
          <cell r="Q114">
            <v>60000</v>
          </cell>
          <cell r="S114">
            <v>3</v>
          </cell>
        </row>
        <row r="115">
          <cell r="B115">
            <v>11510</v>
          </cell>
          <cell r="D115" t="str">
            <v>115</v>
          </cell>
          <cell r="F115">
            <v>10</v>
          </cell>
          <cell r="G115">
            <v>3000115</v>
          </cell>
          <cell r="H115" t="str">
            <v>乌鸦</v>
          </cell>
          <cell r="I115" t="str">
            <v>1,594;3,336;4,24000</v>
          </cell>
          <cell r="J115">
            <v>0</v>
          </cell>
          <cell r="K115">
            <v>0</v>
          </cell>
          <cell r="N115">
            <v>1</v>
          </cell>
          <cell r="O115">
            <v>5314</v>
          </cell>
          <cell r="Q115">
            <v>60000</v>
          </cell>
          <cell r="S115">
            <v>3</v>
          </cell>
        </row>
        <row r="116">
          <cell r="B116">
            <v>11511</v>
          </cell>
          <cell r="D116" t="str">
            <v>115</v>
          </cell>
          <cell r="F116">
            <v>11</v>
          </cell>
          <cell r="G116">
            <v>3000115</v>
          </cell>
          <cell r="H116" t="str">
            <v>乌鸦</v>
          </cell>
          <cell r="I116" t="str">
            <v>1,713;3,403;4,24000</v>
          </cell>
          <cell r="J116">
            <v>0</v>
          </cell>
          <cell r="K116">
            <v>0</v>
          </cell>
          <cell r="N116">
            <v>1</v>
          </cell>
          <cell r="O116">
            <v>5314</v>
          </cell>
          <cell r="Q116">
            <v>60000</v>
          </cell>
          <cell r="S116">
            <v>3</v>
          </cell>
        </row>
        <row r="117">
          <cell r="B117">
            <v>11512</v>
          </cell>
          <cell r="D117" t="str">
            <v>115</v>
          </cell>
          <cell r="F117">
            <v>12</v>
          </cell>
          <cell r="G117">
            <v>3000115</v>
          </cell>
          <cell r="H117" t="str">
            <v>乌鸦</v>
          </cell>
          <cell r="I117" t="str">
            <v>1,855;3,483;4,24000</v>
          </cell>
          <cell r="J117">
            <v>0</v>
          </cell>
          <cell r="K117">
            <v>0</v>
          </cell>
          <cell r="N117">
            <v>1</v>
          </cell>
          <cell r="O117">
            <v>5314</v>
          </cell>
          <cell r="Q117">
            <v>60000</v>
          </cell>
          <cell r="S117">
            <v>3</v>
          </cell>
        </row>
        <row r="118">
          <cell r="B118">
            <v>11513</v>
          </cell>
          <cell r="D118" t="str">
            <v>115</v>
          </cell>
          <cell r="F118">
            <v>13</v>
          </cell>
          <cell r="G118">
            <v>3000115</v>
          </cell>
          <cell r="H118" t="str">
            <v>乌鸦</v>
          </cell>
          <cell r="I118" t="str">
            <v>1,1026;3,580;4,24000</v>
          </cell>
          <cell r="J118">
            <v>0</v>
          </cell>
          <cell r="K118">
            <v>0</v>
          </cell>
          <cell r="N118">
            <v>1</v>
          </cell>
          <cell r="O118">
            <v>5314</v>
          </cell>
          <cell r="Q118">
            <v>60000</v>
          </cell>
          <cell r="S118">
            <v>3</v>
          </cell>
        </row>
        <row r="119">
          <cell r="B119">
            <v>11514</v>
          </cell>
          <cell r="D119" t="str">
            <v>115</v>
          </cell>
          <cell r="F119">
            <v>14</v>
          </cell>
          <cell r="G119">
            <v>3000115</v>
          </cell>
          <cell r="H119" t="str">
            <v>乌鸦</v>
          </cell>
          <cell r="I119" t="str">
            <v>1,1231;3,696;4,24000</v>
          </cell>
          <cell r="J119">
            <v>0</v>
          </cell>
          <cell r="K119">
            <v>0</v>
          </cell>
          <cell r="N119">
            <v>1</v>
          </cell>
          <cell r="O119">
            <v>5314</v>
          </cell>
          <cell r="Q119">
            <v>60000</v>
          </cell>
          <cell r="S119">
            <v>3</v>
          </cell>
        </row>
        <row r="120">
          <cell r="B120">
            <v>11515</v>
          </cell>
          <cell r="D120" t="str">
            <v>115</v>
          </cell>
          <cell r="F120">
            <v>15</v>
          </cell>
          <cell r="G120">
            <v>3000115</v>
          </cell>
          <cell r="H120" t="str">
            <v>乌鸦</v>
          </cell>
          <cell r="I120" t="str">
            <v>1,1477;3,835;4,24000</v>
          </cell>
          <cell r="J120">
            <v>0</v>
          </cell>
          <cell r="K120">
            <v>0</v>
          </cell>
          <cell r="N120">
            <v>1</v>
          </cell>
          <cell r="O120">
            <v>5314</v>
          </cell>
          <cell r="Q120">
            <v>60000</v>
          </cell>
          <cell r="S120">
            <v>3</v>
          </cell>
        </row>
        <row r="121">
          <cell r="B121">
            <v>11516</v>
          </cell>
          <cell r="D121" t="str">
            <v>115</v>
          </cell>
          <cell r="F121">
            <v>16</v>
          </cell>
          <cell r="G121">
            <v>3000115</v>
          </cell>
          <cell r="H121" t="str">
            <v>乌鸦</v>
          </cell>
          <cell r="I121" t="str">
            <v>1,1772;3,1002;4,24000</v>
          </cell>
          <cell r="J121">
            <v>0</v>
          </cell>
          <cell r="K121">
            <v>0</v>
          </cell>
          <cell r="N121">
            <v>1</v>
          </cell>
          <cell r="O121">
            <v>5314</v>
          </cell>
          <cell r="Q121">
            <v>60000</v>
          </cell>
          <cell r="S121">
            <v>3</v>
          </cell>
        </row>
        <row r="122">
          <cell r="B122">
            <v>11517</v>
          </cell>
          <cell r="D122" t="str">
            <v>115</v>
          </cell>
          <cell r="F122">
            <v>17</v>
          </cell>
          <cell r="G122">
            <v>3000115</v>
          </cell>
          <cell r="H122" t="str">
            <v>乌鸦</v>
          </cell>
          <cell r="I122" t="str">
            <v>1,2127;3,1202;4,24000</v>
          </cell>
          <cell r="J122">
            <v>0</v>
          </cell>
          <cell r="K122">
            <v>0</v>
          </cell>
          <cell r="N122">
            <v>1</v>
          </cell>
          <cell r="O122">
            <v>5314</v>
          </cell>
          <cell r="Q122">
            <v>60000</v>
          </cell>
          <cell r="S122">
            <v>3</v>
          </cell>
        </row>
        <row r="123">
          <cell r="B123">
            <v>11518</v>
          </cell>
          <cell r="D123" t="str">
            <v>115</v>
          </cell>
          <cell r="F123">
            <v>18</v>
          </cell>
          <cell r="G123">
            <v>3000115</v>
          </cell>
          <cell r="H123" t="str">
            <v>乌鸦</v>
          </cell>
          <cell r="I123" t="str">
            <v>1,2552;3,1443;4,24000</v>
          </cell>
          <cell r="J123">
            <v>0</v>
          </cell>
          <cell r="K123">
            <v>0</v>
          </cell>
          <cell r="N123">
            <v>1</v>
          </cell>
          <cell r="O123">
            <v>5314</v>
          </cell>
          <cell r="Q123">
            <v>60000</v>
          </cell>
          <cell r="S123">
            <v>3</v>
          </cell>
        </row>
        <row r="124">
          <cell r="B124">
            <v>11519</v>
          </cell>
          <cell r="D124" t="str">
            <v>115</v>
          </cell>
          <cell r="F124">
            <v>19</v>
          </cell>
          <cell r="G124">
            <v>3000115</v>
          </cell>
          <cell r="H124" t="str">
            <v>乌鸦</v>
          </cell>
          <cell r="I124" t="str">
            <v>1,3062;3,1731;4,24000</v>
          </cell>
          <cell r="J124">
            <v>0</v>
          </cell>
          <cell r="K124">
            <v>0</v>
          </cell>
          <cell r="N124">
            <v>1</v>
          </cell>
          <cell r="O124">
            <v>5314</v>
          </cell>
          <cell r="Q124">
            <v>60000</v>
          </cell>
          <cell r="S124">
            <v>3</v>
          </cell>
        </row>
        <row r="125">
          <cell r="B125">
            <v>11520</v>
          </cell>
          <cell r="D125" t="str">
            <v>115</v>
          </cell>
          <cell r="F125">
            <v>20</v>
          </cell>
          <cell r="G125">
            <v>3000115</v>
          </cell>
          <cell r="H125" t="str">
            <v>乌鸦</v>
          </cell>
          <cell r="I125" t="str">
            <v>1,3675;3,2077;4,24000</v>
          </cell>
          <cell r="J125">
            <v>0</v>
          </cell>
          <cell r="K125">
            <v>0</v>
          </cell>
          <cell r="N125">
            <v>1</v>
          </cell>
          <cell r="O125">
            <v>5314</v>
          </cell>
          <cell r="Q125">
            <v>60000</v>
          </cell>
          <cell r="S125">
            <v>3</v>
          </cell>
        </row>
        <row r="126">
          <cell r="B126">
            <v>11521</v>
          </cell>
          <cell r="D126" t="str">
            <v>115</v>
          </cell>
          <cell r="F126">
            <v>21</v>
          </cell>
          <cell r="G126">
            <v>3000115</v>
          </cell>
          <cell r="H126" t="str">
            <v>乌鸦</v>
          </cell>
          <cell r="I126" t="str">
            <v>1,4409;3,2492;4,24000</v>
          </cell>
          <cell r="J126">
            <v>0</v>
          </cell>
          <cell r="K126">
            <v>0</v>
          </cell>
          <cell r="N126">
            <v>1</v>
          </cell>
          <cell r="O126">
            <v>5314</v>
          </cell>
          <cell r="Q126">
            <v>60000</v>
          </cell>
          <cell r="S126">
            <v>3</v>
          </cell>
        </row>
        <row r="127">
          <cell r="B127">
            <v>11522</v>
          </cell>
          <cell r="D127" t="str">
            <v>115</v>
          </cell>
          <cell r="F127">
            <v>22</v>
          </cell>
          <cell r="G127">
            <v>3000115</v>
          </cell>
          <cell r="H127" t="str">
            <v>乌鸦</v>
          </cell>
          <cell r="I127" t="str">
            <v>1,5291;3,2991;4,24000</v>
          </cell>
          <cell r="J127">
            <v>0</v>
          </cell>
          <cell r="K127">
            <v>0</v>
          </cell>
          <cell r="N127">
            <v>1</v>
          </cell>
          <cell r="O127">
            <v>5314</v>
          </cell>
          <cell r="Q127">
            <v>60000</v>
          </cell>
          <cell r="S127">
            <v>3</v>
          </cell>
        </row>
        <row r="128">
          <cell r="B128">
            <v>11523</v>
          </cell>
          <cell r="D128" t="str">
            <v>115</v>
          </cell>
          <cell r="F128">
            <v>23</v>
          </cell>
          <cell r="G128">
            <v>3000115</v>
          </cell>
          <cell r="H128" t="str">
            <v>乌鸦</v>
          </cell>
          <cell r="I128" t="str">
            <v>1,6349;3,3589;4,24000</v>
          </cell>
          <cell r="J128">
            <v>0</v>
          </cell>
          <cell r="K128">
            <v>0</v>
          </cell>
          <cell r="N128">
            <v>1</v>
          </cell>
          <cell r="O128">
            <v>5314</v>
          </cell>
          <cell r="Q128">
            <v>60000</v>
          </cell>
          <cell r="S128">
            <v>3</v>
          </cell>
        </row>
        <row r="129">
          <cell r="B129">
            <v>11524</v>
          </cell>
          <cell r="D129" t="str">
            <v>115</v>
          </cell>
          <cell r="F129">
            <v>24</v>
          </cell>
          <cell r="G129">
            <v>3000115</v>
          </cell>
          <cell r="H129" t="str">
            <v>乌鸦</v>
          </cell>
          <cell r="I129" t="str">
            <v>1,7619;3,4307;4,24000</v>
          </cell>
          <cell r="J129">
            <v>0</v>
          </cell>
          <cell r="K129">
            <v>0</v>
          </cell>
          <cell r="N129">
            <v>1</v>
          </cell>
          <cell r="O129">
            <v>5314</v>
          </cell>
          <cell r="Q129">
            <v>60000</v>
          </cell>
          <cell r="S129">
            <v>3</v>
          </cell>
        </row>
        <row r="130">
          <cell r="B130">
            <v>11525</v>
          </cell>
          <cell r="D130" t="str">
            <v>115</v>
          </cell>
          <cell r="F130">
            <v>25</v>
          </cell>
          <cell r="G130">
            <v>3000115</v>
          </cell>
          <cell r="H130" t="str">
            <v>乌鸦</v>
          </cell>
          <cell r="I130" t="str">
            <v>1,9143;3,5168;4,24000</v>
          </cell>
          <cell r="J130">
            <v>0</v>
          </cell>
          <cell r="K130">
            <v>0</v>
          </cell>
          <cell r="N130">
            <v>1</v>
          </cell>
          <cell r="O130">
            <v>5314</v>
          </cell>
          <cell r="Q130">
            <v>60000</v>
          </cell>
          <cell r="S130">
            <v>3</v>
          </cell>
        </row>
        <row r="131">
          <cell r="B131">
            <v>12101</v>
          </cell>
          <cell r="D131" t="str">
            <v>121</v>
          </cell>
          <cell r="F131">
            <v>1</v>
          </cell>
          <cell r="G131">
            <v>3000121</v>
          </cell>
          <cell r="H131" t="str">
            <v>野牛剑士</v>
          </cell>
          <cell r="I131" t="str">
            <v>1,338;3,60;4,12800</v>
          </cell>
          <cell r="J131">
            <v>0</v>
          </cell>
          <cell r="K131">
            <v>0</v>
          </cell>
          <cell r="N131">
            <v>0</v>
          </cell>
          <cell r="O131">
            <v>5253</v>
          </cell>
          <cell r="Q131">
            <v>60000</v>
          </cell>
          <cell r="S131">
            <v>1</v>
          </cell>
        </row>
        <row r="132">
          <cell r="B132">
            <v>12102</v>
          </cell>
          <cell r="D132" t="str">
            <v>121</v>
          </cell>
          <cell r="F132">
            <v>2</v>
          </cell>
          <cell r="G132">
            <v>3000121</v>
          </cell>
          <cell r="H132" t="str">
            <v>野牛剑士</v>
          </cell>
          <cell r="I132" t="str">
            <v>1,406;3,72;4,12800</v>
          </cell>
          <cell r="J132">
            <v>0</v>
          </cell>
          <cell r="K132">
            <v>0</v>
          </cell>
          <cell r="N132">
            <v>0</v>
          </cell>
          <cell r="O132">
            <v>5253</v>
          </cell>
          <cell r="Q132">
            <v>60000</v>
          </cell>
          <cell r="S132">
            <v>1</v>
          </cell>
        </row>
        <row r="133">
          <cell r="B133">
            <v>12103</v>
          </cell>
          <cell r="D133" t="str">
            <v>121</v>
          </cell>
          <cell r="F133">
            <v>3</v>
          </cell>
          <cell r="G133">
            <v>3000121</v>
          </cell>
          <cell r="H133" t="str">
            <v>野牛剑士</v>
          </cell>
          <cell r="I133" t="str">
            <v>1,487;3,87;4,12800</v>
          </cell>
          <cell r="J133">
            <v>0</v>
          </cell>
          <cell r="K133">
            <v>0</v>
          </cell>
          <cell r="N133">
            <v>0</v>
          </cell>
          <cell r="O133">
            <v>5253</v>
          </cell>
          <cell r="Q133">
            <v>60000</v>
          </cell>
          <cell r="S133">
            <v>1</v>
          </cell>
        </row>
        <row r="134">
          <cell r="B134">
            <v>12104</v>
          </cell>
          <cell r="D134" t="str">
            <v>121</v>
          </cell>
          <cell r="F134">
            <v>4</v>
          </cell>
          <cell r="G134">
            <v>3000121</v>
          </cell>
          <cell r="H134" t="str">
            <v>野牛剑士</v>
          </cell>
          <cell r="I134" t="str">
            <v>1,585;3,104;4,12800</v>
          </cell>
          <cell r="J134">
            <v>0</v>
          </cell>
          <cell r="K134">
            <v>0</v>
          </cell>
          <cell r="N134">
            <v>0</v>
          </cell>
          <cell r="O134">
            <v>5253</v>
          </cell>
          <cell r="Q134">
            <v>60000</v>
          </cell>
          <cell r="S134">
            <v>1</v>
          </cell>
        </row>
        <row r="135">
          <cell r="B135">
            <v>12105</v>
          </cell>
          <cell r="D135" t="str">
            <v>121</v>
          </cell>
          <cell r="F135">
            <v>5</v>
          </cell>
          <cell r="G135">
            <v>3000121</v>
          </cell>
          <cell r="H135" t="str">
            <v>野牛剑士</v>
          </cell>
          <cell r="I135" t="str">
            <v>1,701;3,125;4,12800</v>
          </cell>
          <cell r="J135">
            <v>0</v>
          </cell>
          <cell r="K135">
            <v>0</v>
          </cell>
          <cell r="N135">
            <v>0</v>
          </cell>
          <cell r="O135">
            <v>5253</v>
          </cell>
          <cell r="Q135">
            <v>60000</v>
          </cell>
          <cell r="S135">
            <v>1</v>
          </cell>
        </row>
        <row r="136">
          <cell r="B136">
            <v>12106</v>
          </cell>
          <cell r="D136" t="str">
            <v>121</v>
          </cell>
          <cell r="F136">
            <v>6</v>
          </cell>
          <cell r="G136">
            <v>3000121</v>
          </cell>
          <cell r="H136" t="str">
            <v>野牛剑士</v>
          </cell>
          <cell r="I136" t="str">
            <v>1,842;3,150;4,12800</v>
          </cell>
          <cell r="J136">
            <v>0</v>
          </cell>
          <cell r="K136">
            <v>0</v>
          </cell>
          <cell r="N136">
            <v>0</v>
          </cell>
          <cell r="O136">
            <v>5253</v>
          </cell>
          <cell r="Q136">
            <v>60000</v>
          </cell>
          <cell r="S136">
            <v>1</v>
          </cell>
        </row>
        <row r="137">
          <cell r="B137">
            <v>12107</v>
          </cell>
          <cell r="D137" t="str">
            <v>121</v>
          </cell>
          <cell r="F137">
            <v>7</v>
          </cell>
          <cell r="G137">
            <v>3000121</v>
          </cell>
          <cell r="H137" t="str">
            <v>野牛剑士</v>
          </cell>
          <cell r="I137" t="str">
            <v>1,1010;3,180;4,12800</v>
          </cell>
          <cell r="J137">
            <v>0</v>
          </cell>
          <cell r="K137">
            <v>0</v>
          </cell>
          <cell r="N137">
            <v>0</v>
          </cell>
          <cell r="O137">
            <v>5253</v>
          </cell>
          <cell r="Q137">
            <v>60000</v>
          </cell>
          <cell r="S137">
            <v>1</v>
          </cell>
        </row>
        <row r="138">
          <cell r="B138">
            <v>12108</v>
          </cell>
          <cell r="D138" t="str">
            <v>121</v>
          </cell>
          <cell r="F138">
            <v>8</v>
          </cell>
          <cell r="G138">
            <v>3000121</v>
          </cell>
          <cell r="H138" t="str">
            <v>野牛剑士</v>
          </cell>
          <cell r="I138" t="str">
            <v>1,1212;3,215;4,12800</v>
          </cell>
          <cell r="J138">
            <v>0</v>
          </cell>
          <cell r="K138">
            <v>0</v>
          </cell>
          <cell r="N138">
            <v>0</v>
          </cell>
          <cell r="O138">
            <v>5253</v>
          </cell>
          <cell r="Q138">
            <v>60000</v>
          </cell>
          <cell r="S138">
            <v>1</v>
          </cell>
        </row>
        <row r="139">
          <cell r="B139">
            <v>12109</v>
          </cell>
          <cell r="D139" t="str">
            <v>121</v>
          </cell>
          <cell r="F139">
            <v>9</v>
          </cell>
          <cell r="G139">
            <v>3000121</v>
          </cell>
          <cell r="H139" t="str">
            <v>野牛剑士</v>
          </cell>
          <cell r="I139" t="str">
            <v>1,1454;3,258;4,12800</v>
          </cell>
          <cell r="J139">
            <v>0</v>
          </cell>
          <cell r="K139">
            <v>0</v>
          </cell>
          <cell r="N139">
            <v>0</v>
          </cell>
          <cell r="O139">
            <v>5253</v>
          </cell>
          <cell r="Q139">
            <v>60000</v>
          </cell>
          <cell r="S139">
            <v>1</v>
          </cell>
        </row>
        <row r="140">
          <cell r="B140">
            <v>12110</v>
          </cell>
          <cell r="D140" t="str">
            <v>121</v>
          </cell>
          <cell r="F140">
            <v>10</v>
          </cell>
          <cell r="G140">
            <v>3000121</v>
          </cell>
          <cell r="H140" t="str">
            <v>野牛剑士</v>
          </cell>
          <cell r="I140" t="str">
            <v>1,1745;3,310;4,12800</v>
          </cell>
          <cell r="J140">
            <v>0</v>
          </cell>
          <cell r="K140">
            <v>0</v>
          </cell>
          <cell r="N140">
            <v>0</v>
          </cell>
          <cell r="O140">
            <v>5253</v>
          </cell>
          <cell r="Q140">
            <v>60000</v>
          </cell>
          <cell r="S140">
            <v>1</v>
          </cell>
        </row>
        <row r="141">
          <cell r="B141">
            <v>12111</v>
          </cell>
          <cell r="D141" t="str">
            <v>121</v>
          </cell>
          <cell r="F141">
            <v>11</v>
          </cell>
          <cell r="G141">
            <v>3000121</v>
          </cell>
          <cell r="H141" t="str">
            <v>野牛剑士</v>
          </cell>
          <cell r="I141" t="str">
            <v>1,2093;3,372;4,12800</v>
          </cell>
          <cell r="J141">
            <v>0</v>
          </cell>
          <cell r="K141">
            <v>0</v>
          </cell>
          <cell r="N141">
            <v>0</v>
          </cell>
          <cell r="O141">
            <v>5253</v>
          </cell>
          <cell r="Q141">
            <v>60000</v>
          </cell>
          <cell r="S141">
            <v>1</v>
          </cell>
        </row>
        <row r="142">
          <cell r="B142">
            <v>12112</v>
          </cell>
          <cell r="D142" t="str">
            <v>121</v>
          </cell>
          <cell r="F142">
            <v>12</v>
          </cell>
          <cell r="G142">
            <v>3000121</v>
          </cell>
          <cell r="H142" t="str">
            <v>野牛剑士</v>
          </cell>
          <cell r="I142" t="str">
            <v>1,2512;3,446;4,12800</v>
          </cell>
          <cell r="J142">
            <v>0</v>
          </cell>
          <cell r="K142">
            <v>0</v>
          </cell>
          <cell r="N142">
            <v>0</v>
          </cell>
          <cell r="O142">
            <v>5253</v>
          </cell>
          <cell r="Q142">
            <v>60000</v>
          </cell>
          <cell r="S142">
            <v>1</v>
          </cell>
        </row>
        <row r="143">
          <cell r="B143">
            <v>12113</v>
          </cell>
          <cell r="D143" t="str">
            <v>121</v>
          </cell>
          <cell r="F143">
            <v>13</v>
          </cell>
          <cell r="G143">
            <v>3000121</v>
          </cell>
          <cell r="H143" t="str">
            <v>野牛剑士</v>
          </cell>
          <cell r="I143" t="str">
            <v>1,3014;3,535;4,12800</v>
          </cell>
          <cell r="J143">
            <v>0</v>
          </cell>
          <cell r="K143">
            <v>0</v>
          </cell>
          <cell r="N143">
            <v>0</v>
          </cell>
          <cell r="O143">
            <v>5253</v>
          </cell>
          <cell r="Q143">
            <v>60000</v>
          </cell>
          <cell r="S143">
            <v>1</v>
          </cell>
        </row>
        <row r="144">
          <cell r="B144">
            <v>12114</v>
          </cell>
          <cell r="D144" t="str">
            <v>121</v>
          </cell>
          <cell r="F144">
            <v>14</v>
          </cell>
          <cell r="G144">
            <v>3000121</v>
          </cell>
          <cell r="H144" t="str">
            <v>野牛剑士</v>
          </cell>
          <cell r="I144" t="str">
            <v>1,3617;3,642;4,12800</v>
          </cell>
          <cell r="J144">
            <v>0</v>
          </cell>
          <cell r="K144">
            <v>0</v>
          </cell>
          <cell r="N144">
            <v>0</v>
          </cell>
          <cell r="O144">
            <v>5253</v>
          </cell>
          <cell r="Q144">
            <v>60000</v>
          </cell>
          <cell r="S144">
            <v>1</v>
          </cell>
        </row>
        <row r="145">
          <cell r="B145">
            <v>12115</v>
          </cell>
          <cell r="D145" t="str">
            <v>121</v>
          </cell>
          <cell r="F145">
            <v>15</v>
          </cell>
          <cell r="G145">
            <v>3000121</v>
          </cell>
          <cell r="H145" t="str">
            <v>野牛剑士</v>
          </cell>
          <cell r="I145" t="str">
            <v>1,4340;3,771;4,12800</v>
          </cell>
          <cell r="J145">
            <v>0</v>
          </cell>
          <cell r="K145">
            <v>0</v>
          </cell>
          <cell r="N145">
            <v>0</v>
          </cell>
          <cell r="O145">
            <v>5253</v>
          </cell>
          <cell r="Q145">
            <v>60000</v>
          </cell>
          <cell r="S145">
            <v>1</v>
          </cell>
        </row>
        <row r="146">
          <cell r="B146">
            <v>12116</v>
          </cell>
          <cell r="D146" t="str">
            <v>121</v>
          </cell>
          <cell r="F146">
            <v>16</v>
          </cell>
          <cell r="G146">
            <v>3000121</v>
          </cell>
          <cell r="H146" t="str">
            <v>野牛剑士</v>
          </cell>
          <cell r="I146" t="str">
            <v>1,5208;3,925;4,12800</v>
          </cell>
          <cell r="J146">
            <v>0</v>
          </cell>
          <cell r="K146">
            <v>0</v>
          </cell>
          <cell r="N146">
            <v>0</v>
          </cell>
          <cell r="O146">
            <v>5253</v>
          </cell>
          <cell r="Q146">
            <v>60000</v>
          </cell>
          <cell r="S146">
            <v>1</v>
          </cell>
        </row>
        <row r="147">
          <cell r="B147">
            <v>12117</v>
          </cell>
          <cell r="D147" t="str">
            <v>121</v>
          </cell>
          <cell r="F147">
            <v>17</v>
          </cell>
          <cell r="G147">
            <v>3000121</v>
          </cell>
          <cell r="H147" t="str">
            <v>野牛剑士</v>
          </cell>
          <cell r="I147" t="str">
            <v>1,6250;3,1110;4,12800</v>
          </cell>
          <cell r="J147">
            <v>0</v>
          </cell>
          <cell r="K147">
            <v>0</v>
          </cell>
          <cell r="N147">
            <v>0</v>
          </cell>
          <cell r="O147">
            <v>5253</v>
          </cell>
          <cell r="Q147">
            <v>60000</v>
          </cell>
          <cell r="S147">
            <v>1</v>
          </cell>
        </row>
        <row r="148">
          <cell r="B148">
            <v>12118</v>
          </cell>
          <cell r="D148" t="str">
            <v>121</v>
          </cell>
          <cell r="F148">
            <v>18</v>
          </cell>
          <cell r="G148">
            <v>3000121</v>
          </cell>
          <cell r="H148" t="str">
            <v>野牛剑士</v>
          </cell>
          <cell r="I148" t="str">
            <v>1,7499;3,1332;4,12800</v>
          </cell>
          <cell r="J148">
            <v>0</v>
          </cell>
          <cell r="K148">
            <v>0</v>
          </cell>
          <cell r="N148">
            <v>0</v>
          </cell>
          <cell r="O148">
            <v>5253</v>
          </cell>
          <cell r="Q148">
            <v>60000</v>
          </cell>
          <cell r="S148">
            <v>1</v>
          </cell>
        </row>
        <row r="149">
          <cell r="B149">
            <v>12119</v>
          </cell>
          <cell r="D149" t="str">
            <v>121</v>
          </cell>
          <cell r="F149">
            <v>19</v>
          </cell>
          <cell r="G149">
            <v>3000121</v>
          </cell>
          <cell r="H149" t="str">
            <v>野牛剑士</v>
          </cell>
          <cell r="I149" t="str">
            <v>1,8999;3,1598;4,12800</v>
          </cell>
          <cell r="J149">
            <v>0</v>
          </cell>
          <cell r="K149">
            <v>0</v>
          </cell>
          <cell r="N149">
            <v>0</v>
          </cell>
          <cell r="O149">
            <v>5253</v>
          </cell>
          <cell r="Q149">
            <v>60000</v>
          </cell>
          <cell r="S149">
            <v>1</v>
          </cell>
        </row>
        <row r="150">
          <cell r="B150">
            <v>12120</v>
          </cell>
          <cell r="D150" t="str">
            <v>121</v>
          </cell>
          <cell r="F150">
            <v>20</v>
          </cell>
          <cell r="G150">
            <v>3000121</v>
          </cell>
          <cell r="H150" t="str">
            <v>野牛剑士</v>
          </cell>
          <cell r="I150" t="str">
            <v>1,10799;3,1917;4,12800</v>
          </cell>
          <cell r="J150">
            <v>0</v>
          </cell>
          <cell r="K150">
            <v>0</v>
          </cell>
          <cell r="N150">
            <v>0</v>
          </cell>
          <cell r="O150">
            <v>5253</v>
          </cell>
          <cell r="Q150">
            <v>60000</v>
          </cell>
          <cell r="S150">
            <v>1</v>
          </cell>
        </row>
        <row r="151">
          <cell r="B151">
            <v>12121</v>
          </cell>
          <cell r="D151" t="str">
            <v>121</v>
          </cell>
          <cell r="F151">
            <v>21</v>
          </cell>
          <cell r="G151">
            <v>3000121</v>
          </cell>
          <cell r="H151" t="str">
            <v>野牛剑士</v>
          </cell>
          <cell r="I151" t="str">
            <v>1,12959;3,2301;4,12800</v>
          </cell>
          <cell r="J151">
            <v>0</v>
          </cell>
          <cell r="K151">
            <v>0</v>
          </cell>
          <cell r="N151">
            <v>0</v>
          </cell>
          <cell r="O151">
            <v>5253</v>
          </cell>
          <cell r="Q151">
            <v>60000</v>
          </cell>
          <cell r="S151">
            <v>1</v>
          </cell>
        </row>
        <row r="152">
          <cell r="B152">
            <v>12122</v>
          </cell>
          <cell r="D152" t="str">
            <v>121</v>
          </cell>
          <cell r="F152">
            <v>22</v>
          </cell>
          <cell r="G152">
            <v>3000121</v>
          </cell>
          <cell r="H152" t="str">
            <v>野牛剑士</v>
          </cell>
          <cell r="I152" t="str">
            <v>1,15550;3,2761;4,12800</v>
          </cell>
          <cell r="J152">
            <v>0</v>
          </cell>
          <cell r="K152">
            <v>0</v>
          </cell>
          <cell r="N152">
            <v>0</v>
          </cell>
          <cell r="O152">
            <v>5253</v>
          </cell>
          <cell r="Q152">
            <v>60000</v>
          </cell>
          <cell r="S152">
            <v>1</v>
          </cell>
        </row>
        <row r="153">
          <cell r="B153">
            <v>12123</v>
          </cell>
          <cell r="D153" t="str">
            <v>121</v>
          </cell>
          <cell r="F153">
            <v>23</v>
          </cell>
          <cell r="G153">
            <v>3000121</v>
          </cell>
          <cell r="H153" t="str">
            <v>野牛剑士</v>
          </cell>
          <cell r="I153" t="str">
            <v>1,18660;3,3313;4,12800</v>
          </cell>
          <cell r="J153">
            <v>0</v>
          </cell>
          <cell r="K153">
            <v>0</v>
          </cell>
          <cell r="N153">
            <v>0</v>
          </cell>
          <cell r="O153">
            <v>5253</v>
          </cell>
          <cell r="Q153">
            <v>60000</v>
          </cell>
          <cell r="S153">
            <v>1</v>
          </cell>
        </row>
        <row r="154">
          <cell r="B154">
            <v>12124</v>
          </cell>
          <cell r="D154" t="str">
            <v>121</v>
          </cell>
          <cell r="F154">
            <v>24</v>
          </cell>
          <cell r="G154">
            <v>3000121</v>
          </cell>
          <cell r="H154" t="str">
            <v>野牛剑士</v>
          </cell>
          <cell r="I154" t="str">
            <v>1,22392;3,3975;4,12800</v>
          </cell>
          <cell r="J154">
            <v>0</v>
          </cell>
          <cell r="K154">
            <v>0</v>
          </cell>
          <cell r="N154">
            <v>0</v>
          </cell>
          <cell r="O154">
            <v>5253</v>
          </cell>
          <cell r="Q154">
            <v>60000</v>
          </cell>
          <cell r="S154">
            <v>1</v>
          </cell>
        </row>
        <row r="155">
          <cell r="B155">
            <v>12125</v>
          </cell>
          <cell r="D155" t="str">
            <v>121</v>
          </cell>
          <cell r="F155">
            <v>25</v>
          </cell>
          <cell r="G155">
            <v>3000121</v>
          </cell>
          <cell r="H155" t="str">
            <v>野牛剑士</v>
          </cell>
          <cell r="I155" t="str">
            <v>1,26870;3,4770;4,12800</v>
          </cell>
          <cell r="J155">
            <v>0</v>
          </cell>
          <cell r="K155">
            <v>0</v>
          </cell>
          <cell r="N155">
            <v>0</v>
          </cell>
          <cell r="O155">
            <v>5253</v>
          </cell>
          <cell r="Q155">
            <v>60000</v>
          </cell>
          <cell r="S155">
            <v>1</v>
          </cell>
        </row>
        <row r="156">
          <cell r="B156">
            <v>12201</v>
          </cell>
          <cell r="D156" t="str">
            <v>122</v>
          </cell>
          <cell r="F156">
            <v>1</v>
          </cell>
          <cell r="G156">
            <v>3000122</v>
          </cell>
          <cell r="H156" t="str">
            <v>长弓手</v>
          </cell>
          <cell r="I156" t="str">
            <v>1,104;3,59;4,15000</v>
          </cell>
          <cell r="J156">
            <v>0</v>
          </cell>
          <cell r="K156">
            <v>0</v>
          </cell>
          <cell r="N156">
            <v>0</v>
          </cell>
          <cell r="O156">
            <v>6281</v>
          </cell>
          <cell r="Q156">
            <v>90000</v>
          </cell>
          <cell r="S156">
            <v>3</v>
          </cell>
        </row>
        <row r="157">
          <cell r="B157">
            <v>12202</v>
          </cell>
          <cell r="D157" t="str">
            <v>122</v>
          </cell>
          <cell r="F157">
            <v>2</v>
          </cell>
          <cell r="G157">
            <v>3000122</v>
          </cell>
          <cell r="H157" t="str">
            <v>长弓手</v>
          </cell>
          <cell r="I157" t="str">
            <v>1,125;3,71;4,15000</v>
          </cell>
          <cell r="J157">
            <v>0</v>
          </cell>
          <cell r="K157">
            <v>0</v>
          </cell>
          <cell r="N157">
            <v>0</v>
          </cell>
          <cell r="O157">
            <v>6281</v>
          </cell>
          <cell r="Q157">
            <v>90000</v>
          </cell>
          <cell r="S157">
            <v>3</v>
          </cell>
        </row>
        <row r="158">
          <cell r="B158">
            <v>12203</v>
          </cell>
          <cell r="D158" t="str">
            <v>122</v>
          </cell>
          <cell r="F158">
            <v>3</v>
          </cell>
          <cell r="G158">
            <v>3000122</v>
          </cell>
          <cell r="H158" t="str">
            <v>长弓手</v>
          </cell>
          <cell r="I158" t="str">
            <v>1,150;3,85;4,15000</v>
          </cell>
          <cell r="J158">
            <v>0</v>
          </cell>
          <cell r="K158">
            <v>0</v>
          </cell>
          <cell r="N158">
            <v>0</v>
          </cell>
          <cell r="O158">
            <v>6281</v>
          </cell>
          <cell r="Q158">
            <v>90000</v>
          </cell>
          <cell r="S158">
            <v>3</v>
          </cell>
        </row>
        <row r="159">
          <cell r="B159">
            <v>12204</v>
          </cell>
          <cell r="D159" t="str">
            <v>122</v>
          </cell>
          <cell r="F159">
            <v>4</v>
          </cell>
          <cell r="G159">
            <v>3000122</v>
          </cell>
          <cell r="H159" t="str">
            <v>长弓手</v>
          </cell>
          <cell r="I159" t="str">
            <v>1,180;3,102;4,15000</v>
          </cell>
          <cell r="J159">
            <v>0</v>
          </cell>
          <cell r="K159">
            <v>0</v>
          </cell>
          <cell r="N159">
            <v>0</v>
          </cell>
          <cell r="O159">
            <v>6281</v>
          </cell>
          <cell r="Q159">
            <v>90000</v>
          </cell>
          <cell r="S159">
            <v>3</v>
          </cell>
        </row>
        <row r="160">
          <cell r="B160">
            <v>12205</v>
          </cell>
          <cell r="D160" t="str">
            <v>122</v>
          </cell>
          <cell r="F160">
            <v>5</v>
          </cell>
          <cell r="G160">
            <v>3000122</v>
          </cell>
          <cell r="H160" t="str">
            <v>长弓手</v>
          </cell>
          <cell r="I160" t="str">
            <v>1,216;3,123;4,15000</v>
          </cell>
          <cell r="J160">
            <v>0</v>
          </cell>
          <cell r="K160">
            <v>0</v>
          </cell>
          <cell r="N160">
            <v>0</v>
          </cell>
          <cell r="O160">
            <v>6281</v>
          </cell>
          <cell r="Q160">
            <v>90000</v>
          </cell>
          <cell r="S160">
            <v>3</v>
          </cell>
        </row>
        <row r="161">
          <cell r="B161">
            <v>12206</v>
          </cell>
          <cell r="D161" t="str">
            <v>122</v>
          </cell>
          <cell r="F161">
            <v>6</v>
          </cell>
          <cell r="G161">
            <v>3000122</v>
          </cell>
          <cell r="H161" t="str">
            <v>长弓手</v>
          </cell>
          <cell r="I161" t="str">
            <v>1,259;3,147;4,15000</v>
          </cell>
          <cell r="J161">
            <v>0</v>
          </cell>
          <cell r="K161">
            <v>0</v>
          </cell>
          <cell r="N161">
            <v>0</v>
          </cell>
          <cell r="O161">
            <v>6281</v>
          </cell>
          <cell r="Q161">
            <v>90000</v>
          </cell>
          <cell r="S161">
            <v>3</v>
          </cell>
        </row>
        <row r="162">
          <cell r="B162">
            <v>12207</v>
          </cell>
          <cell r="D162" t="str">
            <v>122</v>
          </cell>
          <cell r="F162">
            <v>7</v>
          </cell>
          <cell r="G162">
            <v>3000122</v>
          </cell>
          <cell r="H162" t="str">
            <v>长弓手</v>
          </cell>
          <cell r="I162" t="str">
            <v>1,311;3,177;4,15000</v>
          </cell>
          <cell r="J162">
            <v>0</v>
          </cell>
          <cell r="K162">
            <v>0</v>
          </cell>
          <cell r="N162">
            <v>0</v>
          </cell>
          <cell r="O162">
            <v>6281</v>
          </cell>
          <cell r="Q162">
            <v>90000</v>
          </cell>
          <cell r="S162">
            <v>3</v>
          </cell>
        </row>
        <row r="163">
          <cell r="B163">
            <v>12208</v>
          </cell>
          <cell r="D163" t="str">
            <v>122</v>
          </cell>
          <cell r="F163">
            <v>8</v>
          </cell>
          <cell r="G163">
            <v>3000122</v>
          </cell>
          <cell r="H163" t="str">
            <v>长弓手</v>
          </cell>
          <cell r="I163" t="str">
            <v>1,373;3,212;4,15000</v>
          </cell>
          <cell r="J163">
            <v>0</v>
          </cell>
          <cell r="K163">
            <v>0</v>
          </cell>
          <cell r="N163">
            <v>0</v>
          </cell>
          <cell r="O163">
            <v>6281</v>
          </cell>
          <cell r="Q163">
            <v>90000</v>
          </cell>
          <cell r="S163">
            <v>3</v>
          </cell>
        </row>
        <row r="164">
          <cell r="B164">
            <v>12209</v>
          </cell>
          <cell r="D164" t="str">
            <v>122</v>
          </cell>
          <cell r="F164">
            <v>9</v>
          </cell>
          <cell r="G164">
            <v>3000122</v>
          </cell>
          <cell r="H164" t="str">
            <v>长弓手</v>
          </cell>
          <cell r="I164" t="str">
            <v>1,448;3,254;4,15000</v>
          </cell>
          <cell r="J164">
            <v>0</v>
          </cell>
          <cell r="K164">
            <v>0</v>
          </cell>
          <cell r="N164">
            <v>0</v>
          </cell>
          <cell r="O164">
            <v>6281</v>
          </cell>
          <cell r="Q164">
            <v>90000</v>
          </cell>
          <cell r="S164">
            <v>3</v>
          </cell>
        </row>
        <row r="165">
          <cell r="B165">
            <v>12210</v>
          </cell>
          <cell r="D165" t="str">
            <v>122</v>
          </cell>
          <cell r="F165">
            <v>10</v>
          </cell>
          <cell r="G165">
            <v>3000122</v>
          </cell>
          <cell r="H165" t="str">
            <v>长弓手</v>
          </cell>
          <cell r="I165" t="str">
            <v>1,537;3,305;4,15000</v>
          </cell>
          <cell r="J165">
            <v>0</v>
          </cell>
          <cell r="K165">
            <v>0</v>
          </cell>
          <cell r="N165">
            <v>0</v>
          </cell>
          <cell r="O165">
            <v>6281</v>
          </cell>
          <cell r="Q165">
            <v>90000</v>
          </cell>
          <cell r="S165">
            <v>3</v>
          </cell>
        </row>
        <row r="166">
          <cell r="B166">
            <v>12211</v>
          </cell>
          <cell r="D166" t="str">
            <v>122</v>
          </cell>
          <cell r="F166">
            <v>11</v>
          </cell>
          <cell r="G166">
            <v>3000122</v>
          </cell>
          <cell r="H166" t="str">
            <v>长弓手</v>
          </cell>
          <cell r="I166" t="str">
            <v>1,644;3,366;4,15000</v>
          </cell>
          <cell r="J166">
            <v>0</v>
          </cell>
          <cell r="K166">
            <v>0</v>
          </cell>
          <cell r="N166">
            <v>0</v>
          </cell>
          <cell r="O166">
            <v>6281</v>
          </cell>
          <cell r="Q166">
            <v>90000</v>
          </cell>
          <cell r="S166">
            <v>3</v>
          </cell>
        </row>
        <row r="167">
          <cell r="B167">
            <v>12212</v>
          </cell>
          <cell r="D167" t="str">
            <v>122</v>
          </cell>
          <cell r="F167">
            <v>12</v>
          </cell>
          <cell r="G167">
            <v>3000122</v>
          </cell>
          <cell r="H167" t="str">
            <v>长弓手</v>
          </cell>
          <cell r="I167" t="str">
            <v>1,773;3,439;4,15000</v>
          </cell>
          <cell r="J167">
            <v>0</v>
          </cell>
          <cell r="K167">
            <v>0</v>
          </cell>
          <cell r="N167">
            <v>0</v>
          </cell>
          <cell r="O167">
            <v>6281</v>
          </cell>
          <cell r="Q167">
            <v>90000</v>
          </cell>
          <cell r="S167">
            <v>3</v>
          </cell>
        </row>
        <row r="168">
          <cell r="B168">
            <v>12213</v>
          </cell>
          <cell r="D168" t="str">
            <v>122</v>
          </cell>
          <cell r="F168">
            <v>13</v>
          </cell>
          <cell r="G168">
            <v>3000122</v>
          </cell>
          <cell r="H168" t="str">
            <v>长弓手</v>
          </cell>
          <cell r="I168" t="str">
            <v>1,928;3,527;4,15000</v>
          </cell>
          <cell r="J168">
            <v>0</v>
          </cell>
          <cell r="K168">
            <v>0</v>
          </cell>
          <cell r="N168">
            <v>0</v>
          </cell>
          <cell r="O168">
            <v>6281</v>
          </cell>
          <cell r="Q168">
            <v>90000</v>
          </cell>
          <cell r="S168">
            <v>3</v>
          </cell>
        </row>
        <row r="169">
          <cell r="B169">
            <v>12214</v>
          </cell>
          <cell r="D169" t="str">
            <v>122</v>
          </cell>
          <cell r="F169">
            <v>14</v>
          </cell>
          <cell r="G169">
            <v>3000122</v>
          </cell>
          <cell r="H169" t="str">
            <v>长弓手</v>
          </cell>
          <cell r="I169" t="str">
            <v>1,1113;3,632;4,15000</v>
          </cell>
          <cell r="J169">
            <v>0</v>
          </cell>
          <cell r="K169">
            <v>0</v>
          </cell>
          <cell r="N169">
            <v>0</v>
          </cell>
          <cell r="O169">
            <v>6281</v>
          </cell>
          <cell r="Q169">
            <v>90000</v>
          </cell>
          <cell r="S169">
            <v>3</v>
          </cell>
        </row>
        <row r="170">
          <cell r="B170">
            <v>12215</v>
          </cell>
          <cell r="D170" t="str">
            <v>122</v>
          </cell>
          <cell r="F170">
            <v>15</v>
          </cell>
          <cell r="G170">
            <v>3000122</v>
          </cell>
          <cell r="H170" t="str">
            <v>长弓手</v>
          </cell>
          <cell r="I170" t="str">
            <v>1,1336;3,758;4,15000</v>
          </cell>
          <cell r="J170">
            <v>0</v>
          </cell>
          <cell r="K170">
            <v>0</v>
          </cell>
          <cell r="N170">
            <v>0</v>
          </cell>
          <cell r="O170">
            <v>6281</v>
          </cell>
          <cell r="Q170">
            <v>90000</v>
          </cell>
          <cell r="S170">
            <v>3</v>
          </cell>
        </row>
        <row r="171">
          <cell r="B171">
            <v>12216</v>
          </cell>
          <cell r="D171" t="str">
            <v>122</v>
          </cell>
          <cell r="F171">
            <v>16</v>
          </cell>
          <cell r="G171">
            <v>3000122</v>
          </cell>
          <cell r="H171" t="str">
            <v>长弓手</v>
          </cell>
          <cell r="I171" t="str">
            <v>1,1603;3,910;4,15000</v>
          </cell>
          <cell r="J171">
            <v>0</v>
          </cell>
          <cell r="K171">
            <v>0</v>
          </cell>
          <cell r="N171">
            <v>0</v>
          </cell>
          <cell r="O171">
            <v>6281</v>
          </cell>
          <cell r="Q171">
            <v>90000</v>
          </cell>
          <cell r="S171">
            <v>3</v>
          </cell>
        </row>
        <row r="172">
          <cell r="B172">
            <v>12217</v>
          </cell>
          <cell r="D172" t="str">
            <v>122</v>
          </cell>
          <cell r="F172">
            <v>17</v>
          </cell>
          <cell r="G172">
            <v>3000122</v>
          </cell>
          <cell r="H172" t="str">
            <v>长弓手</v>
          </cell>
          <cell r="I172" t="str">
            <v>1,1923;3,1091;4,15000</v>
          </cell>
          <cell r="J172">
            <v>0</v>
          </cell>
          <cell r="K172">
            <v>0</v>
          </cell>
          <cell r="N172">
            <v>0</v>
          </cell>
          <cell r="O172">
            <v>6281</v>
          </cell>
          <cell r="Q172">
            <v>90000</v>
          </cell>
          <cell r="S172">
            <v>3</v>
          </cell>
        </row>
        <row r="173">
          <cell r="B173">
            <v>12218</v>
          </cell>
          <cell r="D173" t="str">
            <v>122</v>
          </cell>
          <cell r="F173">
            <v>18</v>
          </cell>
          <cell r="G173">
            <v>3000122</v>
          </cell>
          <cell r="H173" t="str">
            <v>长弓手</v>
          </cell>
          <cell r="I173" t="str">
            <v>1,2308;3,1309;4,15000</v>
          </cell>
          <cell r="J173">
            <v>0</v>
          </cell>
          <cell r="K173">
            <v>0</v>
          </cell>
          <cell r="N173">
            <v>0</v>
          </cell>
          <cell r="O173">
            <v>6281</v>
          </cell>
          <cell r="Q173">
            <v>90000</v>
          </cell>
          <cell r="S173">
            <v>3</v>
          </cell>
        </row>
        <row r="174">
          <cell r="B174">
            <v>12219</v>
          </cell>
          <cell r="D174" t="str">
            <v>122</v>
          </cell>
          <cell r="F174">
            <v>19</v>
          </cell>
          <cell r="G174">
            <v>3000122</v>
          </cell>
          <cell r="H174" t="str">
            <v>长弓手</v>
          </cell>
          <cell r="I174" t="str">
            <v>1,2769;3,1571;4,15000</v>
          </cell>
          <cell r="J174">
            <v>0</v>
          </cell>
          <cell r="K174">
            <v>0</v>
          </cell>
          <cell r="N174">
            <v>0</v>
          </cell>
          <cell r="O174">
            <v>6281</v>
          </cell>
          <cell r="Q174">
            <v>90000</v>
          </cell>
          <cell r="S174">
            <v>3</v>
          </cell>
        </row>
        <row r="175">
          <cell r="B175">
            <v>12220</v>
          </cell>
          <cell r="D175" t="str">
            <v>122</v>
          </cell>
          <cell r="F175">
            <v>20</v>
          </cell>
          <cell r="G175">
            <v>3000122</v>
          </cell>
          <cell r="H175" t="str">
            <v>长弓手</v>
          </cell>
          <cell r="I175" t="str">
            <v>1,3323;3,1885;4,15000</v>
          </cell>
          <cell r="J175">
            <v>0</v>
          </cell>
          <cell r="K175">
            <v>0</v>
          </cell>
          <cell r="N175">
            <v>0</v>
          </cell>
          <cell r="O175">
            <v>6281</v>
          </cell>
          <cell r="Q175">
            <v>90000</v>
          </cell>
          <cell r="S175">
            <v>3</v>
          </cell>
        </row>
        <row r="176">
          <cell r="B176">
            <v>12221</v>
          </cell>
          <cell r="D176" t="str">
            <v>122</v>
          </cell>
          <cell r="F176">
            <v>21</v>
          </cell>
          <cell r="G176">
            <v>3000122</v>
          </cell>
          <cell r="H176" t="str">
            <v>长弓手</v>
          </cell>
          <cell r="I176" t="str">
            <v>1,3988;3,2262;4,15000</v>
          </cell>
          <cell r="J176">
            <v>0</v>
          </cell>
          <cell r="K176">
            <v>0</v>
          </cell>
          <cell r="N176">
            <v>0</v>
          </cell>
          <cell r="O176">
            <v>6281</v>
          </cell>
          <cell r="Q176">
            <v>90000</v>
          </cell>
          <cell r="S176">
            <v>3</v>
          </cell>
        </row>
        <row r="177">
          <cell r="B177">
            <v>12222</v>
          </cell>
          <cell r="D177" t="str">
            <v>122</v>
          </cell>
          <cell r="F177">
            <v>22</v>
          </cell>
          <cell r="G177">
            <v>3000122</v>
          </cell>
          <cell r="H177" t="str">
            <v>长弓手</v>
          </cell>
          <cell r="I177" t="str">
            <v>1,4785;3,2715;4,15000</v>
          </cell>
          <cell r="J177">
            <v>0</v>
          </cell>
          <cell r="K177">
            <v>0</v>
          </cell>
          <cell r="N177">
            <v>0</v>
          </cell>
          <cell r="O177">
            <v>6281</v>
          </cell>
          <cell r="Q177">
            <v>90000</v>
          </cell>
          <cell r="S177">
            <v>3</v>
          </cell>
        </row>
        <row r="178">
          <cell r="B178">
            <v>12223</v>
          </cell>
          <cell r="D178" t="str">
            <v>122</v>
          </cell>
          <cell r="F178">
            <v>23</v>
          </cell>
          <cell r="G178">
            <v>3000122</v>
          </cell>
          <cell r="H178" t="str">
            <v>长弓手</v>
          </cell>
          <cell r="I178" t="str">
            <v>1,5742;3,3258;4,15000</v>
          </cell>
          <cell r="J178">
            <v>0</v>
          </cell>
          <cell r="K178">
            <v>0</v>
          </cell>
          <cell r="N178">
            <v>0</v>
          </cell>
          <cell r="O178">
            <v>6281</v>
          </cell>
          <cell r="Q178">
            <v>90000</v>
          </cell>
          <cell r="S178">
            <v>3</v>
          </cell>
        </row>
        <row r="179">
          <cell r="B179">
            <v>12224</v>
          </cell>
          <cell r="D179" t="str">
            <v>122</v>
          </cell>
          <cell r="F179">
            <v>24</v>
          </cell>
          <cell r="G179">
            <v>3000122</v>
          </cell>
          <cell r="H179" t="str">
            <v>长弓手</v>
          </cell>
          <cell r="I179" t="str">
            <v>1,6890;3,3909;4,15000</v>
          </cell>
          <cell r="J179">
            <v>0</v>
          </cell>
          <cell r="K179">
            <v>0</v>
          </cell>
          <cell r="N179">
            <v>0</v>
          </cell>
          <cell r="O179">
            <v>6281</v>
          </cell>
          <cell r="Q179">
            <v>90000</v>
          </cell>
          <cell r="S179">
            <v>3</v>
          </cell>
        </row>
        <row r="180">
          <cell r="B180">
            <v>12225</v>
          </cell>
          <cell r="D180" t="str">
            <v>122</v>
          </cell>
          <cell r="F180">
            <v>25</v>
          </cell>
          <cell r="G180">
            <v>3000122</v>
          </cell>
          <cell r="H180" t="str">
            <v>长弓手</v>
          </cell>
          <cell r="I180" t="str">
            <v>1,8268;3,4691;4,15000</v>
          </cell>
          <cell r="J180">
            <v>0</v>
          </cell>
          <cell r="K180">
            <v>0</v>
          </cell>
          <cell r="N180">
            <v>0</v>
          </cell>
          <cell r="O180">
            <v>6281</v>
          </cell>
          <cell r="Q180">
            <v>90000</v>
          </cell>
          <cell r="S180">
            <v>3</v>
          </cell>
        </row>
        <row r="181">
          <cell r="B181">
            <v>12301</v>
          </cell>
          <cell r="D181" t="str">
            <v>123</v>
          </cell>
          <cell r="F181">
            <v>1</v>
          </cell>
          <cell r="G181">
            <v>3000123</v>
          </cell>
          <cell r="H181" t="str">
            <v>狼游骑兵</v>
          </cell>
          <cell r="I181" t="str">
            <v>1,215;3,62;4,28500</v>
          </cell>
          <cell r="J181">
            <v>0</v>
          </cell>
          <cell r="K181">
            <v>0</v>
          </cell>
          <cell r="N181">
            <v>0</v>
          </cell>
          <cell r="O181">
            <v>5265</v>
          </cell>
          <cell r="Q181">
            <v>60000</v>
          </cell>
          <cell r="S181">
            <v>3</v>
          </cell>
        </row>
        <row r="182">
          <cell r="B182">
            <v>12302</v>
          </cell>
          <cell r="D182" t="str">
            <v>123</v>
          </cell>
          <cell r="F182">
            <v>2</v>
          </cell>
          <cell r="G182">
            <v>3000123</v>
          </cell>
          <cell r="H182" t="str">
            <v>狼游骑兵</v>
          </cell>
          <cell r="I182" t="str">
            <v>1,258;3,75;4,28500</v>
          </cell>
          <cell r="J182">
            <v>0</v>
          </cell>
          <cell r="K182">
            <v>0</v>
          </cell>
          <cell r="N182">
            <v>0</v>
          </cell>
          <cell r="O182">
            <v>5265</v>
          </cell>
          <cell r="Q182">
            <v>60000</v>
          </cell>
          <cell r="S182">
            <v>3</v>
          </cell>
        </row>
        <row r="183">
          <cell r="B183">
            <v>12303</v>
          </cell>
          <cell r="D183" t="str">
            <v>123</v>
          </cell>
          <cell r="F183">
            <v>3</v>
          </cell>
          <cell r="G183">
            <v>3000123</v>
          </cell>
          <cell r="H183" t="str">
            <v>狼游骑兵</v>
          </cell>
          <cell r="I183" t="str">
            <v>1,310;3,90;4,28500</v>
          </cell>
          <cell r="J183">
            <v>0</v>
          </cell>
          <cell r="K183">
            <v>0</v>
          </cell>
          <cell r="N183">
            <v>0</v>
          </cell>
          <cell r="O183">
            <v>5265</v>
          </cell>
          <cell r="Q183">
            <v>60000</v>
          </cell>
          <cell r="S183">
            <v>3</v>
          </cell>
        </row>
        <row r="184">
          <cell r="B184">
            <v>12304</v>
          </cell>
          <cell r="D184" t="str">
            <v>123</v>
          </cell>
          <cell r="F184">
            <v>4</v>
          </cell>
          <cell r="G184">
            <v>3000123</v>
          </cell>
          <cell r="H184" t="str">
            <v>狼游骑兵</v>
          </cell>
          <cell r="I184" t="str">
            <v>1,372;3,108;4,28500</v>
          </cell>
          <cell r="J184">
            <v>0</v>
          </cell>
          <cell r="K184">
            <v>0</v>
          </cell>
          <cell r="N184">
            <v>0</v>
          </cell>
          <cell r="O184">
            <v>5265</v>
          </cell>
          <cell r="Q184">
            <v>60000</v>
          </cell>
          <cell r="S184">
            <v>3</v>
          </cell>
        </row>
        <row r="185">
          <cell r="B185">
            <v>12305</v>
          </cell>
          <cell r="D185" t="str">
            <v>123</v>
          </cell>
          <cell r="F185">
            <v>5</v>
          </cell>
          <cell r="G185">
            <v>3000123</v>
          </cell>
          <cell r="H185" t="str">
            <v>狼游骑兵</v>
          </cell>
          <cell r="I185" t="str">
            <v>1,446;3,129;4,28500</v>
          </cell>
          <cell r="J185">
            <v>0</v>
          </cell>
          <cell r="K185">
            <v>0</v>
          </cell>
          <cell r="N185">
            <v>0</v>
          </cell>
          <cell r="O185">
            <v>5265</v>
          </cell>
          <cell r="Q185">
            <v>60000</v>
          </cell>
          <cell r="S185">
            <v>3</v>
          </cell>
        </row>
        <row r="186">
          <cell r="B186">
            <v>12306</v>
          </cell>
          <cell r="D186" t="str">
            <v>123</v>
          </cell>
          <cell r="F186">
            <v>6</v>
          </cell>
          <cell r="G186">
            <v>3000123</v>
          </cell>
          <cell r="H186" t="str">
            <v>狼游骑兵</v>
          </cell>
          <cell r="I186" t="str">
            <v>1,535;3,155;4,28500</v>
          </cell>
          <cell r="J186">
            <v>0</v>
          </cell>
          <cell r="K186">
            <v>0</v>
          </cell>
          <cell r="N186">
            <v>0</v>
          </cell>
          <cell r="O186">
            <v>5265</v>
          </cell>
          <cell r="Q186">
            <v>60000</v>
          </cell>
          <cell r="S186">
            <v>3</v>
          </cell>
        </row>
        <row r="187">
          <cell r="B187">
            <v>12307</v>
          </cell>
          <cell r="D187" t="str">
            <v>123</v>
          </cell>
          <cell r="F187">
            <v>7</v>
          </cell>
          <cell r="G187">
            <v>3000123</v>
          </cell>
          <cell r="H187" t="str">
            <v>狼游骑兵</v>
          </cell>
          <cell r="I187" t="str">
            <v>1,642;3,186;4,28500</v>
          </cell>
          <cell r="J187">
            <v>0</v>
          </cell>
          <cell r="K187">
            <v>0</v>
          </cell>
          <cell r="N187">
            <v>0</v>
          </cell>
          <cell r="O187">
            <v>5265</v>
          </cell>
          <cell r="Q187">
            <v>60000</v>
          </cell>
          <cell r="S187">
            <v>3</v>
          </cell>
        </row>
        <row r="188">
          <cell r="B188">
            <v>12308</v>
          </cell>
          <cell r="D188" t="str">
            <v>123</v>
          </cell>
          <cell r="F188">
            <v>8</v>
          </cell>
          <cell r="G188">
            <v>3000123</v>
          </cell>
          <cell r="H188" t="str">
            <v>狼游骑兵</v>
          </cell>
          <cell r="I188" t="str">
            <v>1,771;3,223;4,28500</v>
          </cell>
          <cell r="J188">
            <v>0</v>
          </cell>
          <cell r="K188">
            <v>0</v>
          </cell>
          <cell r="N188">
            <v>0</v>
          </cell>
          <cell r="O188">
            <v>5265</v>
          </cell>
          <cell r="Q188">
            <v>60000</v>
          </cell>
          <cell r="S188">
            <v>3</v>
          </cell>
        </row>
        <row r="189">
          <cell r="B189">
            <v>12309</v>
          </cell>
          <cell r="D189" t="str">
            <v>123</v>
          </cell>
          <cell r="F189">
            <v>9</v>
          </cell>
          <cell r="G189">
            <v>3000123</v>
          </cell>
          <cell r="H189" t="str">
            <v>狼游骑兵</v>
          </cell>
          <cell r="I189" t="str">
            <v>1,925;3,267;4,28500</v>
          </cell>
          <cell r="J189">
            <v>0</v>
          </cell>
          <cell r="K189">
            <v>0</v>
          </cell>
          <cell r="N189">
            <v>0</v>
          </cell>
          <cell r="O189">
            <v>5265</v>
          </cell>
          <cell r="Q189">
            <v>60000</v>
          </cell>
          <cell r="S189">
            <v>3</v>
          </cell>
        </row>
        <row r="190">
          <cell r="B190">
            <v>12310</v>
          </cell>
          <cell r="D190" t="str">
            <v>123</v>
          </cell>
          <cell r="F190">
            <v>10</v>
          </cell>
          <cell r="G190">
            <v>3000123</v>
          </cell>
          <cell r="H190" t="str">
            <v>狼游骑兵</v>
          </cell>
          <cell r="I190" t="str">
            <v>1,1110;3,320;4,28500</v>
          </cell>
          <cell r="J190">
            <v>0</v>
          </cell>
          <cell r="K190">
            <v>0</v>
          </cell>
          <cell r="N190">
            <v>0</v>
          </cell>
          <cell r="O190">
            <v>5265</v>
          </cell>
          <cell r="Q190">
            <v>60000</v>
          </cell>
          <cell r="S190">
            <v>3</v>
          </cell>
        </row>
        <row r="191">
          <cell r="B191">
            <v>12311</v>
          </cell>
          <cell r="D191" t="str">
            <v>123</v>
          </cell>
          <cell r="F191">
            <v>11</v>
          </cell>
          <cell r="G191">
            <v>3000123</v>
          </cell>
          <cell r="H191" t="str">
            <v>狼游骑兵</v>
          </cell>
          <cell r="I191" t="str">
            <v>1,1332;3,384;4,28500</v>
          </cell>
          <cell r="J191">
            <v>0</v>
          </cell>
          <cell r="K191">
            <v>0</v>
          </cell>
          <cell r="N191">
            <v>0</v>
          </cell>
          <cell r="O191">
            <v>5265</v>
          </cell>
          <cell r="Q191">
            <v>60000</v>
          </cell>
          <cell r="S191">
            <v>3</v>
          </cell>
        </row>
        <row r="192">
          <cell r="B192">
            <v>12312</v>
          </cell>
          <cell r="D192" t="str">
            <v>123</v>
          </cell>
          <cell r="F192">
            <v>12</v>
          </cell>
          <cell r="G192">
            <v>3000123</v>
          </cell>
          <cell r="H192" t="str">
            <v>狼游骑兵</v>
          </cell>
          <cell r="I192" t="str">
            <v>1,1598;3,461;4,28500</v>
          </cell>
          <cell r="J192">
            <v>0</v>
          </cell>
          <cell r="K192">
            <v>0</v>
          </cell>
          <cell r="N192">
            <v>0</v>
          </cell>
          <cell r="O192">
            <v>5265</v>
          </cell>
          <cell r="Q192">
            <v>60000</v>
          </cell>
          <cell r="S192">
            <v>3</v>
          </cell>
        </row>
        <row r="193">
          <cell r="B193">
            <v>12313</v>
          </cell>
          <cell r="D193" t="str">
            <v>123</v>
          </cell>
          <cell r="F193">
            <v>13</v>
          </cell>
          <cell r="G193">
            <v>3000123</v>
          </cell>
          <cell r="H193" t="str">
            <v>狼游骑兵</v>
          </cell>
          <cell r="I193" t="str">
            <v>1,1917;3,553;4,28500</v>
          </cell>
          <cell r="J193">
            <v>0</v>
          </cell>
          <cell r="K193">
            <v>0</v>
          </cell>
          <cell r="N193">
            <v>0</v>
          </cell>
          <cell r="O193">
            <v>5265</v>
          </cell>
          <cell r="Q193">
            <v>60000</v>
          </cell>
          <cell r="S193">
            <v>3</v>
          </cell>
        </row>
        <row r="194">
          <cell r="B194">
            <v>12314</v>
          </cell>
          <cell r="D194" t="str">
            <v>123</v>
          </cell>
          <cell r="F194">
            <v>14</v>
          </cell>
          <cell r="G194">
            <v>3000123</v>
          </cell>
          <cell r="H194" t="str">
            <v>狼游骑兵</v>
          </cell>
          <cell r="I194" t="str">
            <v>1,2301;3,664;4,28500</v>
          </cell>
          <cell r="J194">
            <v>0</v>
          </cell>
          <cell r="K194">
            <v>0</v>
          </cell>
          <cell r="N194">
            <v>0</v>
          </cell>
          <cell r="O194">
            <v>5265</v>
          </cell>
          <cell r="Q194">
            <v>60000</v>
          </cell>
          <cell r="S194">
            <v>3</v>
          </cell>
        </row>
        <row r="195">
          <cell r="B195">
            <v>12315</v>
          </cell>
          <cell r="D195" t="str">
            <v>123</v>
          </cell>
          <cell r="F195">
            <v>15</v>
          </cell>
          <cell r="G195">
            <v>3000123</v>
          </cell>
          <cell r="H195" t="str">
            <v>狼游骑兵</v>
          </cell>
          <cell r="I195" t="str">
            <v>1,2761;3,797;4,28500</v>
          </cell>
          <cell r="J195">
            <v>0</v>
          </cell>
          <cell r="K195">
            <v>0</v>
          </cell>
          <cell r="N195">
            <v>0</v>
          </cell>
          <cell r="O195">
            <v>5265</v>
          </cell>
          <cell r="Q195">
            <v>60000</v>
          </cell>
          <cell r="S195">
            <v>3</v>
          </cell>
        </row>
        <row r="196">
          <cell r="B196">
            <v>12316</v>
          </cell>
          <cell r="D196" t="str">
            <v>123</v>
          </cell>
          <cell r="F196">
            <v>16</v>
          </cell>
          <cell r="G196">
            <v>3000123</v>
          </cell>
          <cell r="H196" t="str">
            <v>狼游骑兵</v>
          </cell>
          <cell r="I196" t="str">
            <v>1,3313;3,956;4,28500</v>
          </cell>
          <cell r="J196">
            <v>0</v>
          </cell>
          <cell r="K196">
            <v>0</v>
          </cell>
          <cell r="N196">
            <v>0</v>
          </cell>
          <cell r="O196">
            <v>5265</v>
          </cell>
          <cell r="Q196">
            <v>60000</v>
          </cell>
          <cell r="S196">
            <v>3</v>
          </cell>
        </row>
        <row r="197">
          <cell r="B197">
            <v>12317</v>
          </cell>
          <cell r="D197" t="str">
            <v>123</v>
          </cell>
          <cell r="F197">
            <v>17</v>
          </cell>
          <cell r="G197">
            <v>3000123</v>
          </cell>
          <cell r="H197" t="str">
            <v>狼游骑兵</v>
          </cell>
          <cell r="I197" t="str">
            <v>1,3976;3,1147;4,28500</v>
          </cell>
          <cell r="J197">
            <v>0</v>
          </cell>
          <cell r="K197">
            <v>0</v>
          </cell>
          <cell r="N197">
            <v>0</v>
          </cell>
          <cell r="O197">
            <v>5265</v>
          </cell>
          <cell r="Q197">
            <v>60000</v>
          </cell>
          <cell r="S197">
            <v>3</v>
          </cell>
        </row>
        <row r="198">
          <cell r="B198">
            <v>12318</v>
          </cell>
          <cell r="D198" t="str">
            <v>123</v>
          </cell>
          <cell r="F198">
            <v>18</v>
          </cell>
          <cell r="G198">
            <v>3000123</v>
          </cell>
          <cell r="H198" t="str">
            <v>狼游骑兵</v>
          </cell>
          <cell r="I198" t="str">
            <v>1,4771;3,1376;4,28500</v>
          </cell>
          <cell r="J198">
            <v>0</v>
          </cell>
          <cell r="K198">
            <v>0</v>
          </cell>
          <cell r="N198">
            <v>0</v>
          </cell>
          <cell r="O198">
            <v>5265</v>
          </cell>
          <cell r="Q198">
            <v>60000</v>
          </cell>
          <cell r="S198">
            <v>3</v>
          </cell>
        </row>
        <row r="199">
          <cell r="B199">
            <v>12319</v>
          </cell>
          <cell r="D199" t="str">
            <v>123</v>
          </cell>
          <cell r="F199">
            <v>19</v>
          </cell>
          <cell r="G199">
            <v>3000123</v>
          </cell>
          <cell r="H199" t="str">
            <v>狼游骑兵</v>
          </cell>
          <cell r="I199" t="str">
            <v>1,5725;3,1651;4,28500</v>
          </cell>
          <cell r="J199">
            <v>0</v>
          </cell>
          <cell r="K199">
            <v>0</v>
          </cell>
          <cell r="N199">
            <v>0</v>
          </cell>
          <cell r="O199">
            <v>5265</v>
          </cell>
          <cell r="Q199">
            <v>60000</v>
          </cell>
          <cell r="S199">
            <v>3</v>
          </cell>
        </row>
        <row r="200">
          <cell r="B200">
            <v>12320</v>
          </cell>
          <cell r="D200" t="str">
            <v>123</v>
          </cell>
          <cell r="F200">
            <v>20</v>
          </cell>
          <cell r="G200">
            <v>3000123</v>
          </cell>
          <cell r="H200" t="str">
            <v>狼游骑兵</v>
          </cell>
          <cell r="I200" t="str">
            <v>1,6869;3,1981;4,28500</v>
          </cell>
          <cell r="J200">
            <v>0</v>
          </cell>
          <cell r="K200">
            <v>0</v>
          </cell>
          <cell r="N200">
            <v>0</v>
          </cell>
          <cell r="O200">
            <v>5265</v>
          </cell>
          <cell r="Q200">
            <v>60000</v>
          </cell>
          <cell r="S200">
            <v>3</v>
          </cell>
        </row>
        <row r="201">
          <cell r="B201">
            <v>12321</v>
          </cell>
          <cell r="D201" t="str">
            <v>123</v>
          </cell>
          <cell r="F201">
            <v>21</v>
          </cell>
          <cell r="G201">
            <v>3000123</v>
          </cell>
          <cell r="H201" t="str">
            <v>狼游骑兵</v>
          </cell>
          <cell r="I201" t="str">
            <v>1,8243;3,2377;4,28500</v>
          </cell>
          <cell r="J201">
            <v>0</v>
          </cell>
          <cell r="K201">
            <v>0</v>
          </cell>
          <cell r="N201">
            <v>0</v>
          </cell>
          <cell r="O201">
            <v>5265</v>
          </cell>
          <cell r="Q201">
            <v>60000</v>
          </cell>
          <cell r="S201">
            <v>3</v>
          </cell>
        </row>
        <row r="202">
          <cell r="B202">
            <v>12322</v>
          </cell>
          <cell r="D202" t="str">
            <v>123</v>
          </cell>
          <cell r="F202">
            <v>22</v>
          </cell>
          <cell r="G202">
            <v>3000123</v>
          </cell>
          <cell r="H202" t="str">
            <v>狼游骑兵</v>
          </cell>
          <cell r="I202" t="str">
            <v>1,9892;3,2853;4,28500</v>
          </cell>
          <cell r="J202">
            <v>0</v>
          </cell>
          <cell r="K202">
            <v>0</v>
          </cell>
          <cell r="N202">
            <v>0</v>
          </cell>
          <cell r="O202">
            <v>5265</v>
          </cell>
          <cell r="Q202">
            <v>60000</v>
          </cell>
          <cell r="S202">
            <v>3</v>
          </cell>
        </row>
        <row r="203">
          <cell r="B203">
            <v>12323</v>
          </cell>
          <cell r="D203" t="str">
            <v>123</v>
          </cell>
          <cell r="F203">
            <v>23</v>
          </cell>
          <cell r="G203">
            <v>3000123</v>
          </cell>
          <cell r="H203" t="str">
            <v>狼游骑兵</v>
          </cell>
          <cell r="I203" t="str">
            <v>1,11870;3,3423;4,28500</v>
          </cell>
          <cell r="J203">
            <v>0</v>
          </cell>
          <cell r="K203">
            <v>0</v>
          </cell>
          <cell r="N203">
            <v>0</v>
          </cell>
          <cell r="O203">
            <v>5265</v>
          </cell>
          <cell r="Q203">
            <v>60000</v>
          </cell>
          <cell r="S203">
            <v>3</v>
          </cell>
        </row>
        <row r="204">
          <cell r="B204">
            <v>12324</v>
          </cell>
          <cell r="D204" t="str">
            <v>123</v>
          </cell>
          <cell r="F204">
            <v>24</v>
          </cell>
          <cell r="G204">
            <v>3000123</v>
          </cell>
          <cell r="H204" t="str">
            <v>狼游骑兵</v>
          </cell>
          <cell r="I204" t="str">
            <v>1,14244;3,4108;4,28500</v>
          </cell>
          <cell r="J204">
            <v>0</v>
          </cell>
          <cell r="K204">
            <v>0</v>
          </cell>
          <cell r="N204">
            <v>0</v>
          </cell>
          <cell r="O204">
            <v>5265</v>
          </cell>
          <cell r="Q204">
            <v>60000</v>
          </cell>
          <cell r="S204">
            <v>3</v>
          </cell>
        </row>
        <row r="205">
          <cell r="B205">
            <v>12325</v>
          </cell>
          <cell r="D205" t="str">
            <v>123</v>
          </cell>
          <cell r="F205">
            <v>25</v>
          </cell>
          <cell r="G205">
            <v>3000123</v>
          </cell>
          <cell r="H205" t="str">
            <v>狼游骑兵</v>
          </cell>
          <cell r="I205" t="str">
            <v>1,17092;3,4929;4,28500</v>
          </cell>
          <cell r="J205">
            <v>0</v>
          </cell>
          <cell r="K205">
            <v>0</v>
          </cell>
          <cell r="N205">
            <v>0</v>
          </cell>
          <cell r="O205">
            <v>5265</v>
          </cell>
          <cell r="Q205">
            <v>60000</v>
          </cell>
          <cell r="S205">
            <v>3</v>
          </cell>
        </row>
        <row r="206">
          <cell r="B206">
            <v>12401</v>
          </cell>
          <cell r="D206" t="str">
            <v>124</v>
          </cell>
          <cell r="F206">
            <v>1</v>
          </cell>
          <cell r="G206">
            <v>3000124</v>
          </cell>
          <cell r="H206" t="str">
            <v>独角兽</v>
          </cell>
          <cell r="I206" t="str">
            <v>1,78;3,52;4,20000</v>
          </cell>
          <cell r="J206">
            <v>0</v>
          </cell>
          <cell r="K206">
            <v>0</v>
          </cell>
          <cell r="N206">
            <v>0</v>
          </cell>
          <cell r="O206">
            <v>6305</v>
          </cell>
          <cell r="Q206">
            <v>70000</v>
          </cell>
          <cell r="S206">
            <v>3</v>
          </cell>
        </row>
        <row r="207">
          <cell r="B207">
            <v>12402</v>
          </cell>
          <cell r="D207" t="str">
            <v>124</v>
          </cell>
          <cell r="F207">
            <v>2</v>
          </cell>
          <cell r="G207">
            <v>3000124</v>
          </cell>
          <cell r="H207" t="str">
            <v>独角兽</v>
          </cell>
          <cell r="I207" t="str">
            <v>1,94;3,63;4,20000</v>
          </cell>
          <cell r="J207">
            <v>0</v>
          </cell>
          <cell r="K207">
            <v>0</v>
          </cell>
          <cell r="N207">
            <v>0</v>
          </cell>
          <cell r="O207">
            <v>6305</v>
          </cell>
          <cell r="Q207">
            <v>70000</v>
          </cell>
          <cell r="S207">
            <v>3</v>
          </cell>
        </row>
        <row r="208">
          <cell r="B208">
            <v>12403</v>
          </cell>
          <cell r="D208" t="str">
            <v>124</v>
          </cell>
          <cell r="F208">
            <v>3</v>
          </cell>
          <cell r="G208">
            <v>3000124</v>
          </cell>
          <cell r="H208" t="str">
            <v>独角兽</v>
          </cell>
          <cell r="I208" t="str">
            <v>1,113;3,75;4,20000</v>
          </cell>
          <cell r="J208">
            <v>0</v>
          </cell>
          <cell r="K208">
            <v>0</v>
          </cell>
          <cell r="N208">
            <v>0</v>
          </cell>
          <cell r="O208">
            <v>6305</v>
          </cell>
          <cell r="Q208">
            <v>70000</v>
          </cell>
          <cell r="S208">
            <v>3</v>
          </cell>
        </row>
        <row r="209">
          <cell r="B209">
            <v>12404</v>
          </cell>
          <cell r="D209" t="str">
            <v>124</v>
          </cell>
          <cell r="F209">
            <v>4</v>
          </cell>
          <cell r="G209">
            <v>3000124</v>
          </cell>
          <cell r="H209" t="str">
            <v>独角兽</v>
          </cell>
          <cell r="I209" t="str">
            <v>1,135;3,90;4,20000</v>
          </cell>
          <cell r="J209">
            <v>0</v>
          </cell>
          <cell r="K209">
            <v>0</v>
          </cell>
          <cell r="N209">
            <v>0</v>
          </cell>
          <cell r="O209">
            <v>6305</v>
          </cell>
          <cell r="Q209">
            <v>70000</v>
          </cell>
          <cell r="S209">
            <v>3</v>
          </cell>
        </row>
        <row r="210">
          <cell r="B210">
            <v>12405</v>
          </cell>
          <cell r="D210" t="str">
            <v>124</v>
          </cell>
          <cell r="F210">
            <v>5</v>
          </cell>
          <cell r="G210">
            <v>3000124</v>
          </cell>
          <cell r="H210" t="str">
            <v>独角兽</v>
          </cell>
          <cell r="I210" t="str">
            <v>1,162;3,108;4,20000</v>
          </cell>
          <cell r="J210">
            <v>0</v>
          </cell>
          <cell r="K210">
            <v>0</v>
          </cell>
          <cell r="N210">
            <v>0</v>
          </cell>
          <cell r="O210">
            <v>6305</v>
          </cell>
          <cell r="Q210">
            <v>70000</v>
          </cell>
          <cell r="S210">
            <v>3</v>
          </cell>
        </row>
        <row r="211">
          <cell r="B211">
            <v>12406</v>
          </cell>
          <cell r="D211" t="str">
            <v>124</v>
          </cell>
          <cell r="F211">
            <v>6</v>
          </cell>
          <cell r="G211">
            <v>3000124</v>
          </cell>
          <cell r="H211" t="str">
            <v>独角兽</v>
          </cell>
          <cell r="I211" t="str">
            <v>1,195;3,130;4,20000</v>
          </cell>
          <cell r="J211">
            <v>0</v>
          </cell>
          <cell r="K211">
            <v>0</v>
          </cell>
          <cell r="N211">
            <v>0</v>
          </cell>
          <cell r="O211">
            <v>6305</v>
          </cell>
          <cell r="Q211">
            <v>70000</v>
          </cell>
          <cell r="S211">
            <v>3</v>
          </cell>
        </row>
        <row r="212">
          <cell r="B212">
            <v>12407</v>
          </cell>
          <cell r="D212" t="str">
            <v>124</v>
          </cell>
          <cell r="F212">
            <v>7</v>
          </cell>
          <cell r="G212">
            <v>3000124</v>
          </cell>
          <cell r="H212" t="str">
            <v>独角兽</v>
          </cell>
          <cell r="I212" t="str">
            <v>1,233;3,156;4,20000</v>
          </cell>
          <cell r="J212">
            <v>0</v>
          </cell>
          <cell r="K212">
            <v>0</v>
          </cell>
          <cell r="N212">
            <v>0</v>
          </cell>
          <cell r="O212">
            <v>6305</v>
          </cell>
          <cell r="Q212">
            <v>70000</v>
          </cell>
          <cell r="S212">
            <v>3</v>
          </cell>
        </row>
        <row r="213">
          <cell r="B213">
            <v>12408</v>
          </cell>
          <cell r="D213" t="str">
            <v>124</v>
          </cell>
          <cell r="F213">
            <v>8</v>
          </cell>
          <cell r="G213">
            <v>3000124</v>
          </cell>
          <cell r="H213" t="str">
            <v>独角兽</v>
          </cell>
          <cell r="I213" t="str">
            <v>1,280;3,187;4,20000</v>
          </cell>
          <cell r="J213">
            <v>0</v>
          </cell>
          <cell r="K213">
            <v>0</v>
          </cell>
          <cell r="N213">
            <v>0</v>
          </cell>
          <cell r="O213">
            <v>6305</v>
          </cell>
          <cell r="Q213">
            <v>70000</v>
          </cell>
          <cell r="S213">
            <v>3</v>
          </cell>
        </row>
        <row r="214">
          <cell r="B214">
            <v>12409</v>
          </cell>
          <cell r="D214" t="str">
            <v>124</v>
          </cell>
          <cell r="F214">
            <v>9</v>
          </cell>
          <cell r="G214">
            <v>3000124</v>
          </cell>
          <cell r="H214" t="str">
            <v>独角兽</v>
          </cell>
          <cell r="I214" t="str">
            <v>1,336;3,224;4,20000</v>
          </cell>
          <cell r="J214">
            <v>0</v>
          </cell>
          <cell r="K214">
            <v>0</v>
          </cell>
          <cell r="N214">
            <v>0</v>
          </cell>
          <cell r="O214">
            <v>6305</v>
          </cell>
          <cell r="Q214">
            <v>70000</v>
          </cell>
          <cell r="S214">
            <v>3</v>
          </cell>
        </row>
        <row r="215">
          <cell r="B215">
            <v>12410</v>
          </cell>
          <cell r="D215" t="str">
            <v>124</v>
          </cell>
          <cell r="F215">
            <v>10</v>
          </cell>
          <cell r="G215">
            <v>3000124</v>
          </cell>
          <cell r="H215" t="str">
            <v>独角兽</v>
          </cell>
          <cell r="I215" t="str">
            <v>1,403;3,269;4,20000</v>
          </cell>
          <cell r="J215">
            <v>0</v>
          </cell>
          <cell r="K215">
            <v>0</v>
          </cell>
          <cell r="N215">
            <v>0</v>
          </cell>
          <cell r="O215">
            <v>6305</v>
          </cell>
          <cell r="Q215">
            <v>70000</v>
          </cell>
          <cell r="S215">
            <v>3</v>
          </cell>
        </row>
        <row r="216">
          <cell r="B216">
            <v>12411</v>
          </cell>
          <cell r="D216" t="str">
            <v>124</v>
          </cell>
          <cell r="F216">
            <v>11</v>
          </cell>
          <cell r="G216">
            <v>3000124</v>
          </cell>
          <cell r="H216" t="str">
            <v>独角兽</v>
          </cell>
          <cell r="I216" t="str">
            <v>1,483;3,322;4,20000</v>
          </cell>
          <cell r="J216">
            <v>0</v>
          </cell>
          <cell r="K216">
            <v>0</v>
          </cell>
          <cell r="N216">
            <v>0</v>
          </cell>
          <cell r="O216">
            <v>6305</v>
          </cell>
          <cell r="Q216">
            <v>70000</v>
          </cell>
          <cell r="S216">
            <v>3</v>
          </cell>
        </row>
        <row r="217">
          <cell r="B217">
            <v>12412</v>
          </cell>
          <cell r="D217" t="str">
            <v>124</v>
          </cell>
          <cell r="F217">
            <v>12</v>
          </cell>
          <cell r="G217">
            <v>3000124</v>
          </cell>
          <cell r="H217" t="str">
            <v>独角兽</v>
          </cell>
          <cell r="I217" t="str">
            <v>1,580;3,387;4,20000</v>
          </cell>
          <cell r="J217">
            <v>0</v>
          </cell>
          <cell r="K217">
            <v>0</v>
          </cell>
          <cell r="N217">
            <v>0</v>
          </cell>
          <cell r="O217">
            <v>6305</v>
          </cell>
          <cell r="Q217">
            <v>70000</v>
          </cell>
          <cell r="S217">
            <v>3</v>
          </cell>
        </row>
        <row r="218">
          <cell r="B218">
            <v>12413</v>
          </cell>
          <cell r="D218" t="str">
            <v>124</v>
          </cell>
          <cell r="F218">
            <v>13</v>
          </cell>
          <cell r="G218">
            <v>3000124</v>
          </cell>
          <cell r="H218" t="str">
            <v>独角兽</v>
          </cell>
          <cell r="I218" t="str">
            <v>1,696;3,464;4,20000</v>
          </cell>
          <cell r="J218">
            <v>0</v>
          </cell>
          <cell r="K218">
            <v>0</v>
          </cell>
          <cell r="N218">
            <v>0</v>
          </cell>
          <cell r="O218">
            <v>6305</v>
          </cell>
          <cell r="Q218">
            <v>70000</v>
          </cell>
          <cell r="S218">
            <v>3</v>
          </cell>
        </row>
        <row r="219">
          <cell r="B219">
            <v>12414</v>
          </cell>
          <cell r="D219" t="str">
            <v>124</v>
          </cell>
          <cell r="F219">
            <v>14</v>
          </cell>
          <cell r="G219">
            <v>3000124</v>
          </cell>
          <cell r="H219" t="str">
            <v>独角兽</v>
          </cell>
          <cell r="I219" t="str">
            <v>1,835;3,557;4,20000</v>
          </cell>
          <cell r="J219">
            <v>0</v>
          </cell>
          <cell r="K219">
            <v>0</v>
          </cell>
          <cell r="N219">
            <v>0</v>
          </cell>
          <cell r="O219">
            <v>6305</v>
          </cell>
          <cell r="Q219">
            <v>70000</v>
          </cell>
          <cell r="S219">
            <v>3</v>
          </cell>
        </row>
        <row r="220">
          <cell r="B220">
            <v>12415</v>
          </cell>
          <cell r="D220" t="str">
            <v>124</v>
          </cell>
          <cell r="F220">
            <v>15</v>
          </cell>
          <cell r="G220">
            <v>3000124</v>
          </cell>
          <cell r="H220" t="str">
            <v>独角兽</v>
          </cell>
          <cell r="I220" t="str">
            <v>1,1002;3,668;4,20000</v>
          </cell>
          <cell r="J220">
            <v>0</v>
          </cell>
          <cell r="K220">
            <v>0</v>
          </cell>
          <cell r="N220">
            <v>0</v>
          </cell>
          <cell r="O220">
            <v>6305</v>
          </cell>
          <cell r="Q220">
            <v>70000</v>
          </cell>
          <cell r="S220">
            <v>3</v>
          </cell>
        </row>
        <row r="221">
          <cell r="B221">
            <v>12416</v>
          </cell>
          <cell r="D221" t="str">
            <v>124</v>
          </cell>
          <cell r="F221">
            <v>16</v>
          </cell>
          <cell r="G221">
            <v>3000124</v>
          </cell>
          <cell r="H221" t="str">
            <v>独角兽</v>
          </cell>
          <cell r="I221" t="str">
            <v>1,1202;3,802;4,20000</v>
          </cell>
          <cell r="J221">
            <v>0</v>
          </cell>
          <cell r="K221">
            <v>0</v>
          </cell>
          <cell r="N221">
            <v>0</v>
          </cell>
          <cell r="O221">
            <v>6305</v>
          </cell>
          <cell r="Q221">
            <v>70000</v>
          </cell>
          <cell r="S221">
            <v>3</v>
          </cell>
        </row>
        <row r="222">
          <cell r="B222">
            <v>12417</v>
          </cell>
          <cell r="D222" t="str">
            <v>124</v>
          </cell>
          <cell r="F222">
            <v>17</v>
          </cell>
          <cell r="G222">
            <v>3000124</v>
          </cell>
          <cell r="H222" t="str">
            <v>独角兽</v>
          </cell>
          <cell r="I222" t="str">
            <v>1,1443;3,962;4,20000</v>
          </cell>
          <cell r="J222">
            <v>0</v>
          </cell>
          <cell r="K222">
            <v>0</v>
          </cell>
          <cell r="N222">
            <v>0</v>
          </cell>
          <cell r="O222">
            <v>6305</v>
          </cell>
          <cell r="Q222">
            <v>70000</v>
          </cell>
          <cell r="S222">
            <v>3</v>
          </cell>
        </row>
        <row r="223">
          <cell r="B223">
            <v>12418</v>
          </cell>
          <cell r="D223" t="str">
            <v>124</v>
          </cell>
          <cell r="F223">
            <v>18</v>
          </cell>
          <cell r="G223">
            <v>3000124</v>
          </cell>
          <cell r="H223" t="str">
            <v>独角兽</v>
          </cell>
          <cell r="I223" t="str">
            <v>1,1731;3,1154;4,20000</v>
          </cell>
          <cell r="J223">
            <v>0</v>
          </cell>
          <cell r="K223">
            <v>0</v>
          </cell>
          <cell r="N223">
            <v>0</v>
          </cell>
          <cell r="O223">
            <v>6305</v>
          </cell>
          <cell r="Q223">
            <v>70000</v>
          </cell>
          <cell r="S223">
            <v>3</v>
          </cell>
        </row>
        <row r="224">
          <cell r="B224">
            <v>12419</v>
          </cell>
          <cell r="D224" t="str">
            <v>124</v>
          </cell>
          <cell r="F224">
            <v>19</v>
          </cell>
          <cell r="G224">
            <v>3000124</v>
          </cell>
          <cell r="H224" t="str">
            <v>独角兽</v>
          </cell>
          <cell r="I224" t="str">
            <v>1,2077;3,1385;4,20000</v>
          </cell>
          <cell r="J224">
            <v>0</v>
          </cell>
          <cell r="K224">
            <v>0</v>
          </cell>
          <cell r="N224">
            <v>0</v>
          </cell>
          <cell r="O224">
            <v>6305</v>
          </cell>
          <cell r="Q224">
            <v>70000</v>
          </cell>
          <cell r="S224">
            <v>3</v>
          </cell>
        </row>
        <row r="225">
          <cell r="B225">
            <v>12420</v>
          </cell>
          <cell r="D225" t="str">
            <v>124</v>
          </cell>
          <cell r="F225">
            <v>20</v>
          </cell>
          <cell r="G225">
            <v>3000124</v>
          </cell>
          <cell r="H225" t="str">
            <v>独角兽</v>
          </cell>
          <cell r="I225" t="str">
            <v>1,2492;3,1662;4,20000</v>
          </cell>
          <cell r="J225">
            <v>0</v>
          </cell>
          <cell r="K225">
            <v>0</v>
          </cell>
          <cell r="N225">
            <v>0</v>
          </cell>
          <cell r="O225">
            <v>6305</v>
          </cell>
          <cell r="Q225">
            <v>70000</v>
          </cell>
          <cell r="S225">
            <v>3</v>
          </cell>
        </row>
        <row r="226">
          <cell r="B226">
            <v>12421</v>
          </cell>
          <cell r="D226" t="str">
            <v>124</v>
          </cell>
          <cell r="F226">
            <v>21</v>
          </cell>
          <cell r="G226">
            <v>3000124</v>
          </cell>
          <cell r="H226" t="str">
            <v>独角兽</v>
          </cell>
          <cell r="I226" t="str">
            <v>1,2991;3,1994;4,20000</v>
          </cell>
          <cell r="J226">
            <v>0</v>
          </cell>
          <cell r="K226">
            <v>0</v>
          </cell>
          <cell r="N226">
            <v>0</v>
          </cell>
          <cell r="O226">
            <v>6305</v>
          </cell>
          <cell r="Q226">
            <v>70000</v>
          </cell>
          <cell r="S226">
            <v>3</v>
          </cell>
        </row>
        <row r="227">
          <cell r="B227">
            <v>12422</v>
          </cell>
          <cell r="D227" t="str">
            <v>124</v>
          </cell>
          <cell r="F227">
            <v>22</v>
          </cell>
          <cell r="G227">
            <v>3000124</v>
          </cell>
          <cell r="H227" t="str">
            <v>独角兽</v>
          </cell>
          <cell r="I227" t="str">
            <v>1,3589;3,2393;4,20000</v>
          </cell>
          <cell r="J227">
            <v>0</v>
          </cell>
          <cell r="K227">
            <v>0</v>
          </cell>
          <cell r="N227">
            <v>0</v>
          </cell>
          <cell r="O227">
            <v>6305</v>
          </cell>
          <cell r="Q227">
            <v>70000</v>
          </cell>
          <cell r="S227">
            <v>3</v>
          </cell>
        </row>
        <row r="228">
          <cell r="B228">
            <v>12423</v>
          </cell>
          <cell r="D228" t="str">
            <v>124</v>
          </cell>
          <cell r="F228">
            <v>23</v>
          </cell>
          <cell r="G228">
            <v>3000124</v>
          </cell>
          <cell r="H228" t="str">
            <v>独角兽</v>
          </cell>
          <cell r="I228" t="str">
            <v>1,4307;3,2871;4,20000</v>
          </cell>
          <cell r="J228">
            <v>0</v>
          </cell>
          <cell r="K228">
            <v>0</v>
          </cell>
          <cell r="N228">
            <v>0</v>
          </cell>
          <cell r="O228">
            <v>6305</v>
          </cell>
          <cell r="Q228">
            <v>70000</v>
          </cell>
          <cell r="S228">
            <v>3</v>
          </cell>
        </row>
        <row r="229">
          <cell r="B229">
            <v>12424</v>
          </cell>
          <cell r="D229" t="str">
            <v>124</v>
          </cell>
          <cell r="F229">
            <v>24</v>
          </cell>
          <cell r="G229">
            <v>3000124</v>
          </cell>
          <cell r="H229" t="str">
            <v>独角兽</v>
          </cell>
          <cell r="I229" t="str">
            <v>1,5168;3,3445;4,20000</v>
          </cell>
          <cell r="J229">
            <v>0</v>
          </cell>
          <cell r="K229">
            <v>0</v>
          </cell>
          <cell r="N229">
            <v>0</v>
          </cell>
          <cell r="O229">
            <v>6305</v>
          </cell>
          <cell r="Q229">
            <v>70000</v>
          </cell>
          <cell r="S229">
            <v>3</v>
          </cell>
        </row>
        <row r="230">
          <cell r="B230">
            <v>12425</v>
          </cell>
          <cell r="D230" t="str">
            <v>124</v>
          </cell>
          <cell r="F230">
            <v>25</v>
          </cell>
          <cell r="G230">
            <v>3000124</v>
          </cell>
          <cell r="H230" t="str">
            <v>独角兽</v>
          </cell>
          <cell r="I230" t="str">
            <v>1,6201;3,4134;4,20000</v>
          </cell>
          <cell r="J230">
            <v>0</v>
          </cell>
          <cell r="K230">
            <v>0</v>
          </cell>
          <cell r="N230">
            <v>0</v>
          </cell>
          <cell r="O230">
            <v>6305</v>
          </cell>
          <cell r="Q230">
            <v>70000</v>
          </cell>
          <cell r="S230">
            <v>3</v>
          </cell>
        </row>
        <row r="231">
          <cell r="B231">
            <v>12501</v>
          </cell>
          <cell r="D231" t="str">
            <v>125</v>
          </cell>
          <cell r="F231">
            <v>1</v>
          </cell>
          <cell r="G231">
            <v>3000125</v>
          </cell>
          <cell r="H231" t="str">
            <v>石头人战士</v>
          </cell>
          <cell r="I231" t="str">
            <v>1,205;3,45;4,12000</v>
          </cell>
          <cell r="J231">
            <v>0</v>
          </cell>
          <cell r="K231">
            <v>0</v>
          </cell>
          <cell r="N231">
            <v>0</v>
          </cell>
          <cell r="O231">
            <v>5313</v>
          </cell>
          <cell r="Q231">
            <v>60000</v>
          </cell>
          <cell r="S231">
            <v>1</v>
          </cell>
        </row>
        <row r="232">
          <cell r="B232">
            <v>12502</v>
          </cell>
          <cell r="D232" t="str">
            <v>125</v>
          </cell>
          <cell r="F232">
            <v>2</v>
          </cell>
          <cell r="G232">
            <v>3000125</v>
          </cell>
          <cell r="H232" t="str">
            <v>石头人战士</v>
          </cell>
          <cell r="I232" t="str">
            <v>1,246;3,54;4,12000</v>
          </cell>
          <cell r="J232">
            <v>0</v>
          </cell>
          <cell r="K232">
            <v>0</v>
          </cell>
          <cell r="N232">
            <v>0</v>
          </cell>
          <cell r="O232">
            <v>5313</v>
          </cell>
          <cell r="Q232">
            <v>60000</v>
          </cell>
          <cell r="S232">
            <v>1</v>
          </cell>
        </row>
        <row r="233">
          <cell r="B233">
            <v>12503</v>
          </cell>
          <cell r="D233" t="str">
            <v>125</v>
          </cell>
          <cell r="F233">
            <v>3</v>
          </cell>
          <cell r="G233">
            <v>3000125</v>
          </cell>
          <cell r="H233" t="str">
            <v>石头人战士</v>
          </cell>
          <cell r="I233" t="str">
            <v>1,296;3,65;4,12000</v>
          </cell>
          <cell r="J233">
            <v>0</v>
          </cell>
          <cell r="K233">
            <v>0</v>
          </cell>
          <cell r="N233">
            <v>0</v>
          </cell>
          <cell r="O233">
            <v>5313</v>
          </cell>
          <cell r="Q233">
            <v>60000</v>
          </cell>
          <cell r="S233">
            <v>1</v>
          </cell>
        </row>
        <row r="234">
          <cell r="B234">
            <v>12504</v>
          </cell>
          <cell r="D234" t="str">
            <v>125</v>
          </cell>
          <cell r="F234">
            <v>4</v>
          </cell>
          <cell r="G234">
            <v>3000125</v>
          </cell>
          <cell r="H234" t="str">
            <v>石头人战士</v>
          </cell>
          <cell r="I234" t="str">
            <v>1,355;3,78;4,12000</v>
          </cell>
          <cell r="J234">
            <v>0</v>
          </cell>
          <cell r="K234">
            <v>0</v>
          </cell>
          <cell r="N234">
            <v>0</v>
          </cell>
          <cell r="O234">
            <v>5313</v>
          </cell>
          <cell r="Q234">
            <v>60000</v>
          </cell>
          <cell r="S234">
            <v>1</v>
          </cell>
        </row>
        <row r="235">
          <cell r="B235">
            <v>12505</v>
          </cell>
          <cell r="D235" t="str">
            <v>125</v>
          </cell>
          <cell r="F235">
            <v>5</v>
          </cell>
          <cell r="G235">
            <v>3000125</v>
          </cell>
          <cell r="H235" t="str">
            <v>石头人战士</v>
          </cell>
          <cell r="I235" t="str">
            <v>1,426;3,94;4,12000</v>
          </cell>
          <cell r="J235">
            <v>0</v>
          </cell>
          <cell r="K235">
            <v>0</v>
          </cell>
          <cell r="N235">
            <v>0</v>
          </cell>
          <cell r="O235">
            <v>5313</v>
          </cell>
          <cell r="Q235">
            <v>60000</v>
          </cell>
          <cell r="S235">
            <v>1</v>
          </cell>
        </row>
        <row r="236">
          <cell r="B236">
            <v>12506</v>
          </cell>
          <cell r="D236" t="str">
            <v>125</v>
          </cell>
          <cell r="F236">
            <v>6</v>
          </cell>
          <cell r="G236">
            <v>3000125</v>
          </cell>
          <cell r="H236" t="str">
            <v>石头人战士</v>
          </cell>
          <cell r="I236" t="str">
            <v>1,511;3,112;4,12000</v>
          </cell>
          <cell r="J236">
            <v>0</v>
          </cell>
          <cell r="K236">
            <v>0</v>
          </cell>
          <cell r="N236">
            <v>0</v>
          </cell>
          <cell r="O236">
            <v>5313</v>
          </cell>
          <cell r="Q236">
            <v>60000</v>
          </cell>
          <cell r="S236">
            <v>1</v>
          </cell>
        </row>
        <row r="237">
          <cell r="B237">
            <v>12507</v>
          </cell>
          <cell r="D237" t="str">
            <v>125</v>
          </cell>
          <cell r="F237">
            <v>7</v>
          </cell>
          <cell r="G237">
            <v>3000125</v>
          </cell>
          <cell r="H237" t="str">
            <v>石头人战士</v>
          </cell>
          <cell r="I237" t="str">
            <v>1,613;3,135;4,12000</v>
          </cell>
          <cell r="J237">
            <v>0</v>
          </cell>
          <cell r="K237">
            <v>0</v>
          </cell>
          <cell r="N237">
            <v>0</v>
          </cell>
          <cell r="O237">
            <v>5313</v>
          </cell>
          <cell r="Q237">
            <v>60000</v>
          </cell>
          <cell r="S237">
            <v>1</v>
          </cell>
        </row>
        <row r="238">
          <cell r="B238">
            <v>12508</v>
          </cell>
          <cell r="D238" t="str">
            <v>125</v>
          </cell>
          <cell r="F238">
            <v>8</v>
          </cell>
          <cell r="G238">
            <v>3000125</v>
          </cell>
          <cell r="H238" t="str">
            <v>石头人战士</v>
          </cell>
          <cell r="I238" t="str">
            <v>1,735;3,162;4,12000</v>
          </cell>
          <cell r="J238">
            <v>0</v>
          </cell>
          <cell r="K238">
            <v>0</v>
          </cell>
          <cell r="N238">
            <v>0</v>
          </cell>
          <cell r="O238">
            <v>5313</v>
          </cell>
          <cell r="Q238">
            <v>60000</v>
          </cell>
          <cell r="S238">
            <v>1</v>
          </cell>
        </row>
        <row r="239">
          <cell r="B239">
            <v>12509</v>
          </cell>
          <cell r="D239" t="str">
            <v>125</v>
          </cell>
          <cell r="F239">
            <v>9</v>
          </cell>
          <cell r="G239">
            <v>3000125</v>
          </cell>
          <cell r="H239" t="str">
            <v>石头人战士</v>
          </cell>
          <cell r="I239" t="str">
            <v>1,882;3,194;4,12000</v>
          </cell>
          <cell r="J239">
            <v>0</v>
          </cell>
          <cell r="K239">
            <v>0</v>
          </cell>
          <cell r="N239">
            <v>0</v>
          </cell>
          <cell r="O239">
            <v>5313</v>
          </cell>
          <cell r="Q239">
            <v>60000</v>
          </cell>
          <cell r="S239">
            <v>1</v>
          </cell>
        </row>
        <row r="240">
          <cell r="B240">
            <v>12510</v>
          </cell>
          <cell r="D240" t="str">
            <v>125</v>
          </cell>
          <cell r="F240">
            <v>10</v>
          </cell>
          <cell r="G240">
            <v>3000125</v>
          </cell>
          <cell r="H240" t="str">
            <v>石头人战士</v>
          </cell>
          <cell r="I240" t="str">
            <v>1,1058;3,233;4,12000</v>
          </cell>
          <cell r="J240">
            <v>0</v>
          </cell>
          <cell r="K240">
            <v>0</v>
          </cell>
          <cell r="N240">
            <v>0</v>
          </cell>
          <cell r="O240">
            <v>5313</v>
          </cell>
          <cell r="Q240">
            <v>60000</v>
          </cell>
          <cell r="S240">
            <v>1</v>
          </cell>
        </row>
        <row r="241">
          <cell r="B241">
            <v>12511</v>
          </cell>
          <cell r="D241" t="str">
            <v>125</v>
          </cell>
          <cell r="F241">
            <v>11</v>
          </cell>
          <cell r="G241">
            <v>3000125</v>
          </cell>
          <cell r="H241" t="str">
            <v>石头人战士</v>
          </cell>
          <cell r="I241" t="str">
            <v>1,1270;3,279;4,12000</v>
          </cell>
          <cell r="J241">
            <v>0</v>
          </cell>
          <cell r="K241">
            <v>0</v>
          </cell>
          <cell r="N241">
            <v>0</v>
          </cell>
          <cell r="O241">
            <v>5313</v>
          </cell>
          <cell r="Q241">
            <v>60000</v>
          </cell>
          <cell r="S241">
            <v>1</v>
          </cell>
        </row>
        <row r="242">
          <cell r="B242">
            <v>12512</v>
          </cell>
          <cell r="D242" t="str">
            <v>125</v>
          </cell>
          <cell r="F242">
            <v>12</v>
          </cell>
          <cell r="G242">
            <v>3000125</v>
          </cell>
          <cell r="H242" t="str">
            <v>石头人战士</v>
          </cell>
          <cell r="I242" t="str">
            <v>1,1524;3,335;4,12000</v>
          </cell>
          <cell r="J242">
            <v>0</v>
          </cell>
          <cell r="K242">
            <v>0</v>
          </cell>
          <cell r="N242">
            <v>0</v>
          </cell>
          <cell r="O242">
            <v>5313</v>
          </cell>
          <cell r="Q242">
            <v>60000</v>
          </cell>
          <cell r="S242">
            <v>1</v>
          </cell>
        </row>
        <row r="243">
          <cell r="B243">
            <v>12513</v>
          </cell>
          <cell r="D243" t="str">
            <v>125</v>
          </cell>
          <cell r="F243">
            <v>13</v>
          </cell>
          <cell r="G243">
            <v>3000125</v>
          </cell>
          <cell r="H243" t="str">
            <v>石头人战士</v>
          </cell>
          <cell r="I243" t="str">
            <v>1,1828;3,402;4,12000</v>
          </cell>
          <cell r="J243">
            <v>0</v>
          </cell>
          <cell r="K243">
            <v>0</v>
          </cell>
          <cell r="N243">
            <v>0</v>
          </cell>
          <cell r="O243">
            <v>5313</v>
          </cell>
          <cell r="Q243">
            <v>60000</v>
          </cell>
          <cell r="S243">
            <v>1</v>
          </cell>
        </row>
        <row r="244">
          <cell r="B244">
            <v>12514</v>
          </cell>
          <cell r="D244" t="str">
            <v>125</v>
          </cell>
          <cell r="F244">
            <v>14</v>
          </cell>
          <cell r="G244">
            <v>3000125</v>
          </cell>
          <cell r="H244" t="str">
            <v>石头人战士</v>
          </cell>
          <cell r="I244" t="str">
            <v>1,2194;3,482;4,12000</v>
          </cell>
          <cell r="J244">
            <v>0</v>
          </cell>
          <cell r="K244">
            <v>0</v>
          </cell>
          <cell r="N244">
            <v>0</v>
          </cell>
          <cell r="O244">
            <v>5313</v>
          </cell>
          <cell r="Q244">
            <v>60000</v>
          </cell>
          <cell r="S244">
            <v>1</v>
          </cell>
        </row>
        <row r="245">
          <cell r="B245">
            <v>12515</v>
          </cell>
          <cell r="D245" t="str">
            <v>125</v>
          </cell>
          <cell r="F245">
            <v>15</v>
          </cell>
          <cell r="G245">
            <v>3000125</v>
          </cell>
          <cell r="H245" t="str">
            <v>石头人战士</v>
          </cell>
          <cell r="I245" t="str">
            <v>1,2633;3,578;4,12000</v>
          </cell>
          <cell r="J245">
            <v>0</v>
          </cell>
          <cell r="K245">
            <v>0</v>
          </cell>
          <cell r="N245">
            <v>0</v>
          </cell>
          <cell r="O245">
            <v>5313</v>
          </cell>
          <cell r="Q245">
            <v>60000</v>
          </cell>
          <cell r="S245">
            <v>1</v>
          </cell>
        </row>
        <row r="246">
          <cell r="B246">
            <v>12516</v>
          </cell>
          <cell r="D246" t="str">
            <v>125</v>
          </cell>
          <cell r="F246">
            <v>16</v>
          </cell>
          <cell r="G246">
            <v>3000125</v>
          </cell>
          <cell r="H246" t="str">
            <v>石头人战士</v>
          </cell>
          <cell r="I246" t="str">
            <v>1,3159;3,694;4,12000</v>
          </cell>
          <cell r="J246">
            <v>0</v>
          </cell>
          <cell r="K246">
            <v>0</v>
          </cell>
          <cell r="N246">
            <v>0</v>
          </cell>
          <cell r="O246">
            <v>5313</v>
          </cell>
          <cell r="Q246">
            <v>60000</v>
          </cell>
          <cell r="S246">
            <v>1</v>
          </cell>
        </row>
        <row r="247">
          <cell r="B247">
            <v>12517</v>
          </cell>
          <cell r="D247" t="str">
            <v>125</v>
          </cell>
          <cell r="F247">
            <v>17</v>
          </cell>
          <cell r="G247">
            <v>3000125</v>
          </cell>
          <cell r="H247" t="str">
            <v>石头人战士</v>
          </cell>
          <cell r="I247" t="str">
            <v>1,3791;3,832;4,12000</v>
          </cell>
          <cell r="J247">
            <v>0</v>
          </cell>
          <cell r="K247">
            <v>0</v>
          </cell>
          <cell r="N247">
            <v>0</v>
          </cell>
          <cell r="O247">
            <v>5313</v>
          </cell>
          <cell r="Q247">
            <v>60000</v>
          </cell>
          <cell r="S247">
            <v>1</v>
          </cell>
        </row>
        <row r="248">
          <cell r="B248">
            <v>12518</v>
          </cell>
          <cell r="D248" t="str">
            <v>125</v>
          </cell>
          <cell r="F248">
            <v>18</v>
          </cell>
          <cell r="G248">
            <v>3000125</v>
          </cell>
          <cell r="H248" t="str">
            <v>石头人战士</v>
          </cell>
          <cell r="I248" t="str">
            <v>1,4549;3,999;4,12000</v>
          </cell>
          <cell r="J248">
            <v>0</v>
          </cell>
          <cell r="K248">
            <v>0</v>
          </cell>
          <cell r="N248">
            <v>0</v>
          </cell>
          <cell r="O248">
            <v>5313</v>
          </cell>
          <cell r="Q248">
            <v>60000</v>
          </cell>
          <cell r="S248">
            <v>1</v>
          </cell>
        </row>
        <row r="249">
          <cell r="B249">
            <v>12519</v>
          </cell>
          <cell r="D249" t="str">
            <v>125</v>
          </cell>
          <cell r="F249">
            <v>19</v>
          </cell>
          <cell r="G249">
            <v>3000125</v>
          </cell>
          <cell r="H249" t="str">
            <v>石头人战士</v>
          </cell>
          <cell r="I249" t="str">
            <v>1,5458;3,1199;4,12000</v>
          </cell>
          <cell r="J249">
            <v>0</v>
          </cell>
          <cell r="K249">
            <v>0</v>
          </cell>
          <cell r="N249">
            <v>0</v>
          </cell>
          <cell r="O249">
            <v>5313</v>
          </cell>
          <cell r="Q249">
            <v>60000</v>
          </cell>
          <cell r="S249">
            <v>1</v>
          </cell>
        </row>
        <row r="250">
          <cell r="B250">
            <v>12520</v>
          </cell>
          <cell r="D250" t="str">
            <v>125</v>
          </cell>
          <cell r="F250">
            <v>20</v>
          </cell>
          <cell r="G250">
            <v>3000125</v>
          </cell>
          <cell r="H250" t="str">
            <v>石头人战士</v>
          </cell>
          <cell r="I250" t="str">
            <v>1,6550;3,1438;4,12000</v>
          </cell>
          <cell r="J250">
            <v>0</v>
          </cell>
          <cell r="K250">
            <v>0</v>
          </cell>
          <cell r="N250">
            <v>0</v>
          </cell>
          <cell r="O250">
            <v>5313</v>
          </cell>
          <cell r="Q250">
            <v>60000</v>
          </cell>
          <cell r="S250">
            <v>1</v>
          </cell>
        </row>
        <row r="251">
          <cell r="B251">
            <v>12521</v>
          </cell>
          <cell r="D251" t="str">
            <v>125</v>
          </cell>
          <cell r="F251">
            <v>21</v>
          </cell>
          <cell r="G251">
            <v>3000125</v>
          </cell>
          <cell r="H251" t="str">
            <v>石头人战士</v>
          </cell>
          <cell r="I251" t="str">
            <v>1,7860;3,1726;4,12000</v>
          </cell>
          <cell r="J251">
            <v>0</v>
          </cell>
          <cell r="K251">
            <v>0</v>
          </cell>
          <cell r="N251">
            <v>0</v>
          </cell>
          <cell r="O251">
            <v>5313</v>
          </cell>
          <cell r="Q251">
            <v>60000</v>
          </cell>
          <cell r="S251">
            <v>1</v>
          </cell>
        </row>
        <row r="252">
          <cell r="B252">
            <v>12522</v>
          </cell>
          <cell r="D252" t="str">
            <v>125</v>
          </cell>
          <cell r="F252">
            <v>22</v>
          </cell>
          <cell r="G252">
            <v>3000125</v>
          </cell>
          <cell r="H252" t="str">
            <v>石头人战士</v>
          </cell>
          <cell r="I252" t="str">
            <v>1,9432;3,2071;4,12000</v>
          </cell>
          <cell r="J252">
            <v>0</v>
          </cell>
          <cell r="K252">
            <v>0</v>
          </cell>
          <cell r="N252">
            <v>0</v>
          </cell>
          <cell r="O252">
            <v>5313</v>
          </cell>
          <cell r="Q252">
            <v>60000</v>
          </cell>
          <cell r="S252">
            <v>1</v>
          </cell>
        </row>
        <row r="253">
          <cell r="B253">
            <v>12523</v>
          </cell>
          <cell r="D253" t="str">
            <v>125</v>
          </cell>
          <cell r="F253">
            <v>23</v>
          </cell>
          <cell r="G253">
            <v>3000125</v>
          </cell>
          <cell r="H253" t="str">
            <v>石头人战士</v>
          </cell>
          <cell r="I253" t="str">
            <v>1,11318;3,2485;4,12000</v>
          </cell>
          <cell r="J253">
            <v>0</v>
          </cell>
          <cell r="K253">
            <v>0</v>
          </cell>
          <cell r="N253">
            <v>0</v>
          </cell>
          <cell r="O253">
            <v>5313</v>
          </cell>
          <cell r="Q253">
            <v>60000</v>
          </cell>
          <cell r="S253">
            <v>1</v>
          </cell>
        </row>
        <row r="254">
          <cell r="B254">
            <v>12524</v>
          </cell>
          <cell r="D254" t="str">
            <v>125</v>
          </cell>
          <cell r="F254">
            <v>24</v>
          </cell>
          <cell r="G254">
            <v>3000125</v>
          </cell>
          <cell r="H254" t="str">
            <v>石头人战士</v>
          </cell>
          <cell r="I254" t="str">
            <v>1,13581;3,2982;4,12000</v>
          </cell>
          <cell r="J254">
            <v>0</v>
          </cell>
          <cell r="K254">
            <v>0</v>
          </cell>
          <cell r="N254">
            <v>0</v>
          </cell>
          <cell r="O254">
            <v>5313</v>
          </cell>
          <cell r="Q254">
            <v>60000</v>
          </cell>
          <cell r="S254">
            <v>1</v>
          </cell>
        </row>
        <row r="255">
          <cell r="B255">
            <v>12525</v>
          </cell>
          <cell r="D255" t="str">
            <v>125</v>
          </cell>
          <cell r="F255">
            <v>25</v>
          </cell>
          <cell r="G255">
            <v>3000125</v>
          </cell>
          <cell r="H255" t="str">
            <v>石头人战士</v>
          </cell>
          <cell r="I255" t="str">
            <v>1,16297;3,3578;4,12000</v>
          </cell>
          <cell r="J255">
            <v>0</v>
          </cell>
          <cell r="K255">
            <v>0</v>
          </cell>
          <cell r="N255">
            <v>0</v>
          </cell>
          <cell r="O255">
            <v>5313</v>
          </cell>
          <cell r="Q255">
            <v>60000</v>
          </cell>
          <cell r="S255">
            <v>1</v>
          </cell>
        </row>
        <row r="256">
          <cell r="B256">
            <v>13101</v>
          </cell>
          <cell r="D256" t="str">
            <v>131</v>
          </cell>
          <cell r="F256">
            <v>1</v>
          </cell>
          <cell r="G256">
            <v>3000131</v>
          </cell>
          <cell r="H256" t="str">
            <v>野牛盾兵</v>
          </cell>
          <cell r="I256" t="str">
            <v>1,390;3,42;4,11300</v>
          </cell>
          <cell r="J256">
            <v>0</v>
          </cell>
          <cell r="K256">
            <v>0</v>
          </cell>
          <cell r="N256">
            <v>0</v>
          </cell>
          <cell r="O256">
            <v>5253</v>
          </cell>
          <cell r="Q256">
            <v>60000</v>
          </cell>
          <cell r="S256">
            <v>1</v>
          </cell>
        </row>
        <row r="257">
          <cell r="B257">
            <v>13102</v>
          </cell>
          <cell r="D257" t="str">
            <v>131</v>
          </cell>
          <cell r="F257">
            <v>2</v>
          </cell>
          <cell r="G257">
            <v>3000131</v>
          </cell>
          <cell r="H257" t="str">
            <v>野牛盾兵</v>
          </cell>
          <cell r="I257" t="str">
            <v>1,468;3,51;4,11300</v>
          </cell>
          <cell r="J257">
            <v>0</v>
          </cell>
          <cell r="K257">
            <v>0</v>
          </cell>
          <cell r="N257">
            <v>0</v>
          </cell>
          <cell r="O257">
            <v>5253</v>
          </cell>
          <cell r="Q257">
            <v>60000</v>
          </cell>
          <cell r="S257">
            <v>1</v>
          </cell>
        </row>
        <row r="258">
          <cell r="B258">
            <v>13103</v>
          </cell>
          <cell r="D258" t="str">
            <v>131</v>
          </cell>
          <cell r="F258">
            <v>3</v>
          </cell>
          <cell r="G258">
            <v>3000131</v>
          </cell>
          <cell r="H258" t="str">
            <v>野牛盾兵</v>
          </cell>
          <cell r="I258" t="str">
            <v>1,562;3,61;4,11300</v>
          </cell>
          <cell r="J258">
            <v>0</v>
          </cell>
          <cell r="K258">
            <v>0</v>
          </cell>
          <cell r="N258">
            <v>0</v>
          </cell>
          <cell r="O258">
            <v>5253</v>
          </cell>
          <cell r="Q258">
            <v>60000</v>
          </cell>
          <cell r="S258">
            <v>1</v>
          </cell>
        </row>
        <row r="259">
          <cell r="B259">
            <v>13104</v>
          </cell>
          <cell r="D259" t="str">
            <v>131</v>
          </cell>
          <cell r="F259">
            <v>4</v>
          </cell>
          <cell r="G259">
            <v>3000131</v>
          </cell>
          <cell r="H259" t="str">
            <v>野牛盾兵</v>
          </cell>
          <cell r="I259" t="str">
            <v>1,674;3,73;4,11300</v>
          </cell>
          <cell r="J259">
            <v>0</v>
          </cell>
          <cell r="K259">
            <v>0</v>
          </cell>
          <cell r="N259">
            <v>0</v>
          </cell>
          <cell r="O259">
            <v>5253</v>
          </cell>
          <cell r="Q259">
            <v>60000</v>
          </cell>
          <cell r="S259">
            <v>1</v>
          </cell>
        </row>
        <row r="260">
          <cell r="B260">
            <v>13105</v>
          </cell>
          <cell r="D260" t="str">
            <v>131</v>
          </cell>
          <cell r="F260">
            <v>5</v>
          </cell>
          <cell r="G260">
            <v>3000131</v>
          </cell>
          <cell r="H260" t="str">
            <v>野牛盾兵</v>
          </cell>
          <cell r="I260" t="str">
            <v>1,809;3,88;4,11300</v>
          </cell>
          <cell r="J260">
            <v>0</v>
          </cell>
          <cell r="K260">
            <v>0</v>
          </cell>
          <cell r="N260">
            <v>0</v>
          </cell>
          <cell r="O260">
            <v>5253</v>
          </cell>
          <cell r="Q260">
            <v>60000</v>
          </cell>
          <cell r="S260">
            <v>1</v>
          </cell>
        </row>
        <row r="261">
          <cell r="B261">
            <v>13106</v>
          </cell>
          <cell r="D261" t="str">
            <v>131</v>
          </cell>
          <cell r="F261">
            <v>6</v>
          </cell>
          <cell r="G261">
            <v>3000131</v>
          </cell>
          <cell r="H261" t="str">
            <v>野牛盾兵</v>
          </cell>
          <cell r="I261" t="str">
            <v>1,971;3,105;4,11300</v>
          </cell>
          <cell r="J261">
            <v>0</v>
          </cell>
          <cell r="K261">
            <v>0</v>
          </cell>
          <cell r="N261">
            <v>0</v>
          </cell>
          <cell r="O261">
            <v>5253</v>
          </cell>
          <cell r="Q261">
            <v>60000</v>
          </cell>
          <cell r="S261">
            <v>1</v>
          </cell>
        </row>
        <row r="262">
          <cell r="B262">
            <v>13107</v>
          </cell>
          <cell r="D262" t="str">
            <v>131</v>
          </cell>
          <cell r="F262">
            <v>7</v>
          </cell>
          <cell r="G262">
            <v>3000131</v>
          </cell>
          <cell r="H262" t="str">
            <v>野牛盾兵</v>
          </cell>
          <cell r="I262" t="str">
            <v>1,1165;3,126;4,11300</v>
          </cell>
          <cell r="J262">
            <v>0</v>
          </cell>
          <cell r="K262">
            <v>0</v>
          </cell>
          <cell r="N262">
            <v>0</v>
          </cell>
          <cell r="O262">
            <v>5253</v>
          </cell>
          <cell r="Q262">
            <v>60000</v>
          </cell>
          <cell r="S262">
            <v>1</v>
          </cell>
        </row>
        <row r="263">
          <cell r="B263">
            <v>13108</v>
          </cell>
          <cell r="D263" t="str">
            <v>131</v>
          </cell>
          <cell r="F263">
            <v>8</v>
          </cell>
          <cell r="G263">
            <v>3000131</v>
          </cell>
          <cell r="H263" t="str">
            <v>野牛盾兵</v>
          </cell>
          <cell r="I263" t="str">
            <v>1,1398;3,151;4,11300</v>
          </cell>
          <cell r="J263">
            <v>0</v>
          </cell>
          <cell r="K263">
            <v>0</v>
          </cell>
          <cell r="N263">
            <v>0</v>
          </cell>
          <cell r="O263">
            <v>5253</v>
          </cell>
          <cell r="Q263">
            <v>60000</v>
          </cell>
          <cell r="S263">
            <v>1</v>
          </cell>
        </row>
        <row r="264">
          <cell r="B264">
            <v>13109</v>
          </cell>
          <cell r="D264" t="str">
            <v>131</v>
          </cell>
          <cell r="F264">
            <v>9</v>
          </cell>
          <cell r="G264">
            <v>3000131</v>
          </cell>
          <cell r="H264" t="str">
            <v>野牛盾兵</v>
          </cell>
          <cell r="I264" t="str">
            <v>1,1677;3,181;4,11300</v>
          </cell>
          <cell r="J264">
            <v>0</v>
          </cell>
          <cell r="K264">
            <v>0</v>
          </cell>
          <cell r="N264">
            <v>0</v>
          </cell>
          <cell r="O264">
            <v>5253</v>
          </cell>
          <cell r="Q264">
            <v>60000</v>
          </cell>
          <cell r="S264">
            <v>1</v>
          </cell>
        </row>
        <row r="265">
          <cell r="B265">
            <v>13110</v>
          </cell>
          <cell r="D265" t="str">
            <v>131</v>
          </cell>
          <cell r="F265">
            <v>10</v>
          </cell>
          <cell r="G265">
            <v>3000131</v>
          </cell>
          <cell r="H265" t="str">
            <v>野牛盾兵</v>
          </cell>
          <cell r="I265" t="str">
            <v>1,2013;3,217;4,11300</v>
          </cell>
          <cell r="J265">
            <v>0</v>
          </cell>
          <cell r="K265">
            <v>0</v>
          </cell>
          <cell r="N265">
            <v>0</v>
          </cell>
          <cell r="O265">
            <v>5253</v>
          </cell>
          <cell r="Q265">
            <v>60000</v>
          </cell>
          <cell r="S265">
            <v>1</v>
          </cell>
        </row>
        <row r="266">
          <cell r="B266">
            <v>13111</v>
          </cell>
          <cell r="D266" t="str">
            <v>131</v>
          </cell>
          <cell r="F266">
            <v>11</v>
          </cell>
          <cell r="G266">
            <v>3000131</v>
          </cell>
          <cell r="H266" t="str">
            <v>野牛盾兵</v>
          </cell>
          <cell r="I266" t="str">
            <v>1,2415;3,261;4,11300</v>
          </cell>
          <cell r="J266">
            <v>0</v>
          </cell>
          <cell r="K266">
            <v>0</v>
          </cell>
          <cell r="N266">
            <v>0</v>
          </cell>
          <cell r="O266">
            <v>5253</v>
          </cell>
          <cell r="Q266">
            <v>60000</v>
          </cell>
          <cell r="S266">
            <v>1</v>
          </cell>
        </row>
        <row r="267">
          <cell r="B267">
            <v>13112</v>
          </cell>
          <cell r="D267" t="str">
            <v>131</v>
          </cell>
          <cell r="F267">
            <v>12</v>
          </cell>
          <cell r="G267">
            <v>3000131</v>
          </cell>
          <cell r="H267" t="str">
            <v>野牛盾兵</v>
          </cell>
          <cell r="I267" t="str">
            <v>1,2898;3,313;4,11300</v>
          </cell>
          <cell r="J267">
            <v>0</v>
          </cell>
          <cell r="K267">
            <v>0</v>
          </cell>
          <cell r="N267">
            <v>0</v>
          </cell>
          <cell r="O267">
            <v>5253</v>
          </cell>
          <cell r="Q267">
            <v>60000</v>
          </cell>
          <cell r="S267">
            <v>1</v>
          </cell>
        </row>
        <row r="268">
          <cell r="B268">
            <v>13113</v>
          </cell>
          <cell r="D268" t="str">
            <v>131</v>
          </cell>
          <cell r="F268">
            <v>13</v>
          </cell>
          <cell r="G268">
            <v>3000131</v>
          </cell>
          <cell r="H268" t="str">
            <v>野牛盾兵</v>
          </cell>
          <cell r="I268" t="str">
            <v>1,3478;3,375;4,11300</v>
          </cell>
          <cell r="J268">
            <v>0</v>
          </cell>
          <cell r="K268">
            <v>0</v>
          </cell>
          <cell r="N268">
            <v>0</v>
          </cell>
          <cell r="O268">
            <v>5253</v>
          </cell>
          <cell r="Q268">
            <v>60000</v>
          </cell>
          <cell r="S268">
            <v>1</v>
          </cell>
        </row>
        <row r="269">
          <cell r="B269">
            <v>13114</v>
          </cell>
          <cell r="D269" t="str">
            <v>131</v>
          </cell>
          <cell r="F269">
            <v>14</v>
          </cell>
          <cell r="G269">
            <v>3000131</v>
          </cell>
          <cell r="H269" t="str">
            <v>野牛盾兵</v>
          </cell>
          <cell r="I269" t="str">
            <v>1,4173;3,450;4,11300</v>
          </cell>
          <cell r="J269">
            <v>0</v>
          </cell>
          <cell r="K269">
            <v>0</v>
          </cell>
          <cell r="N269">
            <v>0</v>
          </cell>
          <cell r="O269">
            <v>5253</v>
          </cell>
          <cell r="Q269">
            <v>60000</v>
          </cell>
          <cell r="S269">
            <v>1</v>
          </cell>
        </row>
        <row r="270">
          <cell r="B270">
            <v>13115</v>
          </cell>
          <cell r="D270" t="str">
            <v>131</v>
          </cell>
          <cell r="F270">
            <v>15</v>
          </cell>
          <cell r="G270">
            <v>3000131</v>
          </cell>
          <cell r="H270" t="str">
            <v>野牛盾兵</v>
          </cell>
          <cell r="I270" t="str">
            <v>1,5008;3,540;4,11300</v>
          </cell>
          <cell r="J270">
            <v>0</v>
          </cell>
          <cell r="K270">
            <v>0</v>
          </cell>
          <cell r="N270">
            <v>0</v>
          </cell>
          <cell r="O270">
            <v>5253</v>
          </cell>
          <cell r="Q270">
            <v>60000</v>
          </cell>
          <cell r="S270">
            <v>1</v>
          </cell>
        </row>
        <row r="271">
          <cell r="B271">
            <v>13116</v>
          </cell>
          <cell r="D271" t="str">
            <v>131</v>
          </cell>
          <cell r="F271">
            <v>16</v>
          </cell>
          <cell r="G271">
            <v>3000131</v>
          </cell>
          <cell r="H271" t="str">
            <v>野牛盾兵</v>
          </cell>
          <cell r="I271" t="str">
            <v>1,6009;3,648;4,11300</v>
          </cell>
          <cell r="J271">
            <v>0</v>
          </cell>
          <cell r="K271">
            <v>0</v>
          </cell>
          <cell r="N271">
            <v>0</v>
          </cell>
          <cell r="O271">
            <v>5253</v>
          </cell>
          <cell r="Q271">
            <v>60000</v>
          </cell>
          <cell r="S271">
            <v>1</v>
          </cell>
        </row>
        <row r="272">
          <cell r="B272">
            <v>13117</v>
          </cell>
          <cell r="D272" t="str">
            <v>131</v>
          </cell>
          <cell r="F272">
            <v>17</v>
          </cell>
          <cell r="G272">
            <v>3000131</v>
          </cell>
          <cell r="H272" t="str">
            <v>野牛盾兵</v>
          </cell>
          <cell r="I272" t="str">
            <v>1,7211;3,777;4,11300</v>
          </cell>
          <cell r="J272">
            <v>0</v>
          </cell>
          <cell r="K272">
            <v>0</v>
          </cell>
          <cell r="N272">
            <v>0</v>
          </cell>
          <cell r="O272">
            <v>5253</v>
          </cell>
          <cell r="Q272">
            <v>60000</v>
          </cell>
          <cell r="S272">
            <v>1</v>
          </cell>
        </row>
        <row r="273">
          <cell r="B273">
            <v>13118</v>
          </cell>
          <cell r="D273" t="str">
            <v>131</v>
          </cell>
          <cell r="F273">
            <v>18</v>
          </cell>
          <cell r="G273">
            <v>3000131</v>
          </cell>
          <cell r="H273" t="str">
            <v>野牛盾兵</v>
          </cell>
          <cell r="I273" t="str">
            <v>1,8653;3,932;4,11300</v>
          </cell>
          <cell r="J273">
            <v>0</v>
          </cell>
          <cell r="K273">
            <v>0</v>
          </cell>
          <cell r="N273">
            <v>0</v>
          </cell>
          <cell r="O273">
            <v>5253</v>
          </cell>
          <cell r="Q273">
            <v>60000</v>
          </cell>
          <cell r="S273">
            <v>1</v>
          </cell>
        </row>
        <row r="274">
          <cell r="B274">
            <v>13119</v>
          </cell>
          <cell r="D274" t="str">
            <v>131</v>
          </cell>
          <cell r="F274">
            <v>19</v>
          </cell>
          <cell r="G274">
            <v>3000131</v>
          </cell>
          <cell r="H274" t="str">
            <v>野牛盾兵</v>
          </cell>
          <cell r="I274" t="str">
            <v>1,10384;3,1119;4,11300</v>
          </cell>
          <cell r="J274">
            <v>0</v>
          </cell>
          <cell r="K274">
            <v>0</v>
          </cell>
          <cell r="N274">
            <v>0</v>
          </cell>
          <cell r="O274">
            <v>5253</v>
          </cell>
          <cell r="Q274">
            <v>60000</v>
          </cell>
          <cell r="S274">
            <v>1</v>
          </cell>
        </row>
        <row r="275">
          <cell r="B275">
            <v>13120</v>
          </cell>
          <cell r="D275" t="str">
            <v>131</v>
          </cell>
          <cell r="F275">
            <v>20</v>
          </cell>
          <cell r="G275">
            <v>3000131</v>
          </cell>
          <cell r="H275" t="str">
            <v>野牛盾兵</v>
          </cell>
          <cell r="I275" t="str">
            <v>1,12460;3,1342;4,11300</v>
          </cell>
          <cell r="J275">
            <v>0</v>
          </cell>
          <cell r="K275">
            <v>0</v>
          </cell>
          <cell r="N275">
            <v>0</v>
          </cell>
          <cell r="O275">
            <v>5253</v>
          </cell>
          <cell r="Q275">
            <v>60000</v>
          </cell>
          <cell r="S275">
            <v>1</v>
          </cell>
        </row>
        <row r="276">
          <cell r="B276">
            <v>13121</v>
          </cell>
          <cell r="D276" t="str">
            <v>131</v>
          </cell>
          <cell r="F276">
            <v>21</v>
          </cell>
          <cell r="G276">
            <v>3000131</v>
          </cell>
          <cell r="H276" t="str">
            <v>野牛盾兵</v>
          </cell>
          <cell r="I276" t="str">
            <v>1,14952;3,1611;4,11300</v>
          </cell>
          <cell r="J276">
            <v>0</v>
          </cell>
          <cell r="K276">
            <v>0</v>
          </cell>
          <cell r="N276">
            <v>0</v>
          </cell>
          <cell r="O276">
            <v>5253</v>
          </cell>
          <cell r="Q276">
            <v>60000</v>
          </cell>
          <cell r="S276">
            <v>1</v>
          </cell>
        </row>
        <row r="277">
          <cell r="B277">
            <v>13122</v>
          </cell>
          <cell r="D277" t="str">
            <v>131</v>
          </cell>
          <cell r="F277">
            <v>22</v>
          </cell>
          <cell r="G277">
            <v>3000131</v>
          </cell>
          <cell r="H277" t="str">
            <v>野牛盾兵</v>
          </cell>
          <cell r="I277" t="str">
            <v>1,17942;3,1933;4,11300</v>
          </cell>
          <cell r="J277">
            <v>0</v>
          </cell>
          <cell r="K277">
            <v>0</v>
          </cell>
          <cell r="N277">
            <v>0</v>
          </cell>
          <cell r="O277">
            <v>5253</v>
          </cell>
          <cell r="Q277">
            <v>60000</v>
          </cell>
          <cell r="S277">
            <v>1</v>
          </cell>
        </row>
        <row r="278">
          <cell r="B278">
            <v>13123</v>
          </cell>
          <cell r="D278" t="str">
            <v>131</v>
          </cell>
          <cell r="F278">
            <v>23</v>
          </cell>
          <cell r="G278">
            <v>3000131</v>
          </cell>
          <cell r="H278" t="str">
            <v>野牛盾兵</v>
          </cell>
          <cell r="I278" t="str">
            <v>1,21531;3,2319;4,11300</v>
          </cell>
          <cell r="J278">
            <v>0</v>
          </cell>
          <cell r="K278">
            <v>0</v>
          </cell>
          <cell r="N278">
            <v>0</v>
          </cell>
          <cell r="O278">
            <v>5253</v>
          </cell>
          <cell r="Q278">
            <v>60000</v>
          </cell>
          <cell r="S278">
            <v>1</v>
          </cell>
        </row>
        <row r="279">
          <cell r="B279">
            <v>13124</v>
          </cell>
          <cell r="D279" t="str">
            <v>131</v>
          </cell>
          <cell r="F279">
            <v>24</v>
          </cell>
          <cell r="G279">
            <v>3000131</v>
          </cell>
          <cell r="H279" t="str">
            <v>野牛盾兵</v>
          </cell>
          <cell r="I279" t="str">
            <v>1,25837;3,2783;4,11300</v>
          </cell>
          <cell r="J279">
            <v>0</v>
          </cell>
          <cell r="K279">
            <v>0</v>
          </cell>
          <cell r="N279">
            <v>0</v>
          </cell>
          <cell r="O279">
            <v>5253</v>
          </cell>
          <cell r="Q279">
            <v>60000</v>
          </cell>
          <cell r="S279">
            <v>1</v>
          </cell>
        </row>
        <row r="280">
          <cell r="B280">
            <v>13125</v>
          </cell>
          <cell r="D280" t="str">
            <v>131</v>
          </cell>
          <cell r="F280">
            <v>25</v>
          </cell>
          <cell r="G280">
            <v>3000131</v>
          </cell>
          <cell r="H280" t="str">
            <v>野牛盾兵</v>
          </cell>
          <cell r="I280" t="str">
            <v>1,31004;3,3339;4,11300</v>
          </cell>
          <cell r="J280">
            <v>0</v>
          </cell>
          <cell r="K280">
            <v>0</v>
          </cell>
          <cell r="N280">
            <v>0</v>
          </cell>
          <cell r="O280">
            <v>5253</v>
          </cell>
          <cell r="Q280">
            <v>60000</v>
          </cell>
          <cell r="S280">
            <v>1</v>
          </cell>
        </row>
        <row r="281">
          <cell r="B281">
            <v>13201</v>
          </cell>
          <cell r="D281" t="str">
            <v>132</v>
          </cell>
          <cell r="F281">
            <v>1</v>
          </cell>
          <cell r="G281">
            <v>3000132</v>
          </cell>
          <cell r="H281" t="str">
            <v>弩手</v>
          </cell>
          <cell r="I281" t="str">
            <v>1,117;3,73;4,16100</v>
          </cell>
          <cell r="J281">
            <v>0</v>
          </cell>
          <cell r="K281">
            <v>0</v>
          </cell>
          <cell r="N281">
            <v>0</v>
          </cell>
          <cell r="O281">
            <v>6281</v>
          </cell>
          <cell r="Q281">
            <v>80000</v>
          </cell>
          <cell r="S281">
            <v>3</v>
          </cell>
        </row>
        <row r="282">
          <cell r="B282">
            <v>13202</v>
          </cell>
          <cell r="D282" t="str">
            <v>132</v>
          </cell>
          <cell r="F282">
            <v>2</v>
          </cell>
          <cell r="G282">
            <v>3000132</v>
          </cell>
          <cell r="H282" t="str">
            <v>弩手</v>
          </cell>
          <cell r="I282" t="str">
            <v>1,141;3,88;4,16100</v>
          </cell>
          <cell r="J282">
            <v>0</v>
          </cell>
          <cell r="K282">
            <v>0</v>
          </cell>
          <cell r="N282">
            <v>0</v>
          </cell>
          <cell r="O282">
            <v>6281</v>
          </cell>
          <cell r="Q282">
            <v>80000</v>
          </cell>
          <cell r="S282">
            <v>3</v>
          </cell>
        </row>
        <row r="283">
          <cell r="B283">
            <v>13203</v>
          </cell>
          <cell r="D283" t="str">
            <v>132</v>
          </cell>
          <cell r="F283">
            <v>3</v>
          </cell>
          <cell r="G283">
            <v>3000132</v>
          </cell>
          <cell r="H283" t="str">
            <v>弩手</v>
          </cell>
          <cell r="I283" t="str">
            <v>1,169;3,106;4,16100</v>
          </cell>
          <cell r="J283">
            <v>0</v>
          </cell>
          <cell r="K283">
            <v>0</v>
          </cell>
          <cell r="N283">
            <v>0</v>
          </cell>
          <cell r="O283">
            <v>6281</v>
          </cell>
          <cell r="Q283">
            <v>80000</v>
          </cell>
          <cell r="S283">
            <v>3</v>
          </cell>
        </row>
        <row r="284">
          <cell r="B284">
            <v>13204</v>
          </cell>
          <cell r="D284" t="str">
            <v>132</v>
          </cell>
          <cell r="F284">
            <v>4</v>
          </cell>
          <cell r="G284">
            <v>3000132</v>
          </cell>
          <cell r="H284" t="str">
            <v>弩手</v>
          </cell>
          <cell r="I284" t="str">
            <v>1,203;3,127;4,16100</v>
          </cell>
          <cell r="J284">
            <v>0</v>
          </cell>
          <cell r="K284">
            <v>0</v>
          </cell>
          <cell r="N284">
            <v>0</v>
          </cell>
          <cell r="O284">
            <v>6281</v>
          </cell>
          <cell r="Q284">
            <v>80000</v>
          </cell>
          <cell r="S284">
            <v>3</v>
          </cell>
        </row>
        <row r="285">
          <cell r="B285">
            <v>13205</v>
          </cell>
          <cell r="D285" t="str">
            <v>132</v>
          </cell>
          <cell r="F285">
            <v>5</v>
          </cell>
          <cell r="G285">
            <v>3000132</v>
          </cell>
          <cell r="H285" t="str">
            <v>弩手</v>
          </cell>
          <cell r="I285" t="str">
            <v>1,243;3,152;4,16100</v>
          </cell>
          <cell r="J285">
            <v>0</v>
          </cell>
          <cell r="K285">
            <v>0</v>
          </cell>
          <cell r="N285">
            <v>0</v>
          </cell>
          <cell r="O285">
            <v>6281</v>
          </cell>
          <cell r="Q285">
            <v>80000</v>
          </cell>
          <cell r="S285">
            <v>3</v>
          </cell>
        </row>
        <row r="286">
          <cell r="B286">
            <v>13206</v>
          </cell>
          <cell r="D286" t="str">
            <v>132</v>
          </cell>
          <cell r="F286">
            <v>6</v>
          </cell>
          <cell r="G286">
            <v>3000132</v>
          </cell>
          <cell r="H286" t="str">
            <v>弩手</v>
          </cell>
          <cell r="I286" t="str">
            <v>1,292;3,182;4,16100</v>
          </cell>
          <cell r="J286">
            <v>0</v>
          </cell>
          <cell r="K286">
            <v>0</v>
          </cell>
          <cell r="N286">
            <v>0</v>
          </cell>
          <cell r="O286">
            <v>6281</v>
          </cell>
          <cell r="Q286">
            <v>80000</v>
          </cell>
          <cell r="S286">
            <v>3</v>
          </cell>
        </row>
        <row r="287">
          <cell r="B287">
            <v>13207</v>
          </cell>
          <cell r="D287" t="str">
            <v>132</v>
          </cell>
          <cell r="F287">
            <v>7</v>
          </cell>
          <cell r="G287">
            <v>3000132</v>
          </cell>
          <cell r="H287" t="str">
            <v>弩手</v>
          </cell>
          <cell r="I287" t="str">
            <v>1,350;3,218;4,16100</v>
          </cell>
          <cell r="J287">
            <v>0</v>
          </cell>
          <cell r="K287">
            <v>0</v>
          </cell>
          <cell r="N287">
            <v>0</v>
          </cell>
          <cell r="O287">
            <v>6281</v>
          </cell>
          <cell r="Q287">
            <v>80000</v>
          </cell>
          <cell r="S287">
            <v>3</v>
          </cell>
        </row>
        <row r="288">
          <cell r="B288">
            <v>13208</v>
          </cell>
          <cell r="D288" t="str">
            <v>132</v>
          </cell>
          <cell r="F288">
            <v>8</v>
          </cell>
          <cell r="G288">
            <v>3000132</v>
          </cell>
          <cell r="H288" t="str">
            <v>弩手</v>
          </cell>
          <cell r="I288" t="str">
            <v>1,420;3,262;4,16100</v>
          </cell>
          <cell r="J288">
            <v>0</v>
          </cell>
          <cell r="K288">
            <v>0</v>
          </cell>
          <cell r="N288">
            <v>0</v>
          </cell>
          <cell r="O288">
            <v>6281</v>
          </cell>
          <cell r="Q288">
            <v>80000</v>
          </cell>
          <cell r="S288">
            <v>3</v>
          </cell>
        </row>
        <row r="289">
          <cell r="B289">
            <v>13209</v>
          </cell>
          <cell r="D289" t="str">
            <v>132</v>
          </cell>
          <cell r="F289">
            <v>9</v>
          </cell>
          <cell r="G289">
            <v>3000132</v>
          </cell>
          <cell r="H289" t="str">
            <v>弩手</v>
          </cell>
          <cell r="I289" t="str">
            <v>1,504;3,314;4,16100</v>
          </cell>
          <cell r="J289">
            <v>0</v>
          </cell>
          <cell r="K289">
            <v>0</v>
          </cell>
          <cell r="N289">
            <v>0</v>
          </cell>
          <cell r="O289">
            <v>6281</v>
          </cell>
          <cell r="Q289">
            <v>80000</v>
          </cell>
          <cell r="S289">
            <v>3</v>
          </cell>
        </row>
        <row r="290">
          <cell r="B290">
            <v>13210</v>
          </cell>
          <cell r="D290" t="str">
            <v>132</v>
          </cell>
          <cell r="F290">
            <v>10</v>
          </cell>
          <cell r="G290">
            <v>3000132</v>
          </cell>
          <cell r="H290" t="str">
            <v>弩手</v>
          </cell>
          <cell r="I290" t="str">
            <v>1,604;3,377;4,16100</v>
          </cell>
          <cell r="J290">
            <v>0</v>
          </cell>
          <cell r="K290">
            <v>0</v>
          </cell>
          <cell r="N290">
            <v>0</v>
          </cell>
          <cell r="O290">
            <v>6281</v>
          </cell>
          <cell r="Q290">
            <v>80000</v>
          </cell>
          <cell r="S290">
            <v>3</v>
          </cell>
        </row>
        <row r="291">
          <cell r="B291">
            <v>13211</v>
          </cell>
          <cell r="D291" t="str">
            <v>132</v>
          </cell>
          <cell r="F291">
            <v>11</v>
          </cell>
          <cell r="G291">
            <v>3000132</v>
          </cell>
          <cell r="H291" t="str">
            <v>弩手</v>
          </cell>
          <cell r="I291" t="str">
            <v>1,725;3,452;4,16100</v>
          </cell>
          <cell r="J291">
            <v>0</v>
          </cell>
          <cell r="K291">
            <v>0</v>
          </cell>
          <cell r="N291">
            <v>0</v>
          </cell>
          <cell r="O291">
            <v>6281</v>
          </cell>
          <cell r="Q291">
            <v>80000</v>
          </cell>
          <cell r="S291">
            <v>3</v>
          </cell>
        </row>
        <row r="292">
          <cell r="B292">
            <v>13212</v>
          </cell>
          <cell r="D292" t="str">
            <v>132</v>
          </cell>
          <cell r="F292">
            <v>12</v>
          </cell>
          <cell r="G292">
            <v>3000132</v>
          </cell>
          <cell r="H292" t="str">
            <v>弩手</v>
          </cell>
          <cell r="I292" t="str">
            <v>1,870;3,543;4,16100</v>
          </cell>
          <cell r="J292">
            <v>0</v>
          </cell>
          <cell r="K292">
            <v>0</v>
          </cell>
          <cell r="N292">
            <v>0</v>
          </cell>
          <cell r="O292">
            <v>6281</v>
          </cell>
          <cell r="Q292">
            <v>80000</v>
          </cell>
          <cell r="S292">
            <v>3</v>
          </cell>
        </row>
        <row r="293">
          <cell r="B293">
            <v>13213</v>
          </cell>
          <cell r="D293" t="str">
            <v>132</v>
          </cell>
          <cell r="F293">
            <v>13</v>
          </cell>
          <cell r="G293">
            <v>3000132</v>
          </cell>
          <cell r="H293" t="str">
            <v>弩手</v>
          </cell>
          <cell r="I293" t="str">
            <v>1,1044;3,651;4,16100</v>
          </cell>
          <cell r="J293">
            <v>0</v>
          </cell>
          <cell r="K293">
            <v>0</v>
          </cell>
          <cell r="N293">
            <v>0</v>
          </cell>
          <cell r="O293">
            <v>6281</v>
          </cell>
          <cell r="Q293">
            <v>80000</v>
          </cell>
          <cell r="S293">
            <v>3</v>
          </cell>
        </row>
        <row r="294">
          <cell r="B294">
            <v>13214</v>
          </cell>
          <cell r="D294" t="str">
            <v>132</v>
          </cell>
          <cell r="F294">
            <v>14</v>
          </cell>
          <cell r="G294">
            <v>3000132</v>
          </cell>
          <cell r="H294" t="str">
            <v>弩手</v>
          </cell>
          <cell r="I294" t="str">
            <v>1,1252;3,782;4,16100</v>
          </cell>
          <cell r="J294">
            <v>0</v>
          </cell>
          <cell r="K294">
            <v>0</v>
          </cell>
          <cell r="N294">
            <v>0</v>
          </cell>
          <cell r="O294">
            <v>6281</v>
          </cell>
          <cell r="Q294">
            <v>80000</v>
          </cell>
          <cell r="S294">
            <v>3</v>
          </cell>
        </row>
        <row r="295">
          <cell r="B295">
            <v>13215</v>
          </cell>
          <cell r="D295" t="str">
            <v>132</v>
          </cell>
          <cell r="F295">
            <v>15</v>
          </cell>
          <cell r="G295">
            <v>3000132</v>
          </cell>
          <cell r="H295" t="str">
            <v>弩手</v>
          </cell>
          <cell r="I295" t="str">
            <v>1,1503;3,938;4,16100</v>
          </cell>
          <cell r="J295">
            <v>0</v>
          </cell>
          <cell r="K295">
            <v>0</v>
          </cell>
          <cell r="N295">
            <v>0</v>
          </cell>
          <cell r="O295">
            <v>6281</v>
          </cell>
          <cell r="Q295">
            <v>80000</v>
          </cell>
          <cell r="S295">
            <v>3</v>
          </cell>
        </row>
        <row r="296">
          <cell r="B296">
            <v>13216</v>
          </cell>
          <cell r="D296" t="str">
            <v>132</v>
          </cell>
          <cell r="F296">
            <v>16</v>
          </cell>
          <cell r="G296">
            <v>3000132</v>
          </cell>
          <cell r="H296" t="str">
            <v>弩手</v>
          </cell>
          <cell r="I296" t="str">
            <v>1,1803;3,1125;4,16100</v>
          </cell>
          <cell r="J296">
            <v>0</v>
          </cell>
          <cell r="K296">
            <v>0</v>
          </cell>
          <cell r="N296">
            <v>0</v>
          </cell>
          <cell r="O296">
            <v>6281</v>
          </cell>
          <cell r="Q296">
            <v>80000</v>
          </cell>
          <cell r="S296">
            <v>3</v>
          </cell>
        </row>
        <row r="297">
          <cell r="B297">
            <v>13217</v>
          </cell>
          <cell r="D297" t="str">
            <v>132</v>
          </cell>
          <cell r="F297">
            <v>17</v>
          </cell>
          <cell r="G297">
            <v>3000132</v>
          </cell>
          <cell r="H297" t="str">
            <v>弩手</v>
          </cell>
          <cell r="I297" t="str">
            <v>1,2164;3,1350;4,16100</v>
          </cell>
          <cell r="J297">
            <v>0</v>
          </cell>
          <cell r="K297">
            <v>0</v>
          </cell>
          <cell r="N297">
            <v>0</v>
          </cell>
          <cell r="O297">
            <v>6281</v>
          </cell>
          <cell r="Q297">
            <v>80000</v>
          </cell>
          <cell r="S297">
            <v>3</v>
          </cell>
        </row>
        <row r="298">
          <cell r="B298">
            <v>13218</v>
          </cell>
          <cell r="D298" t="str">
            <v>132</v>
          </cell>
          <cell r="F298">
            <v>18</v>
          </cell>
          <cell r="G298">
            <v>3000132</v>
          </cell>
          <cell r="H298" t="str">
            <v>弩手</v>
          </cell>
          <cell r="I298" t="str">
            <v>1,2596;3,1620;4,16100</v>
          </cell>
          <cell r="J298">
            <v>0</v>
          </cell>
          <cell r="K298">
            <v>0</v>
          </cell>
          <cell r="N298">
            <v>0</v>
          </cell>
          <cell r="O298">
            <v>6281</v>
          </cell>
          <cell r="Q298">
            <v>80000</v>
          </cell>
          <cell r="S298">
            <v>3</v>
          </cell>
        </row>
        <row r="299">
          <cell r="B299">
            <v>13219</v>
          </cell>
          <cell r="D299" t="str">
            <v>132</v>
          </cell>
          <cell r="F299">
            <v>19</v>
          </cell>
          <cell r="G299">
            <v>3000132</v>
          </cell>
          <cell r="H299" t="str">
            <v>弩手</v>
          </cell>
          <cell r="I299" t="str">
            <v>1,3115;3,1944;4,16100</v>
          </cell>
          <cell r="J299">
            <v>0</v>
          </cell>
          <cell r="K299">
            <v>0</v>
          </cell>
          <cell r="N299">
            <v>0</v>
          </cell>
          <cell r="O299">
            <v>6281</v>
          </cell>
          <cell r="Q299">
            <v>80000</v>
          </cell>
          <cell r="S299">
            <v>3</v>
          </cell>
        </row>
        <row r="300">
          <cell r="B300">
            <v>13220</v>
          </cell>
          <cell r="D300" t="str">
            <v>132</v>
          </cell>
          <cell r="F300">
            <v>20</v>
          </cell>
          <cell r="G300">
            <v>3000132</v>
          </cell>
          <cell r="H300" t="str">
            <v>弩手</v>
          </cell>
          <cell r="I300" t="str">
            <v>1,3738;3,2333;4,16100</v>
          </cell>
          <cell r="J300">
            <v>0</v>
          </cell>
          <cell r="K300">
            <v>0</v>
          </cell>
          <cell r="N300">
            <v>0</v>
          </cell>
          <cell r="O300">
            <v>6281</v>
          </cell>
          <cell r="Q300">
            <v>80000</v>
          </cell>
          <cell r="S300">
            <v>3</v>
          </cell>
        </row>
        <row r="301">
          <cell r="B301">
            <v>13221</v>
          </cell>
          <cell r="D301" t="str">
            <v>132</v>
          </cell>
          <cell r="F301">
            <v>21</v>
          </cell>
          <cell r="G301">
            <v>3000132</v>
          </cell>
          <cell r="H301" t="str">
            <v>弩手</v>
          </cell>
          <cell r="I301" t="str">
            <v>1,4486;3,2799;4,16100</v>
          </cell>
          <cell r="J301">
            <v>0</v>
          </cell>
          <cell r="K301">
            <v>0</v>
          </cell>
          <cell r="N301">
            <v>0</v>
          </cell>
          <cell r="O301">
            <v>6281</v>
          </cell>
          <cell r="Q301">
            <v>80000</v>
          </cell>
          <cell r="S301">
            <v>3</v>
          </cell>
        </row>
        <row r="302">
          <cell r="B302">
            <v>13222</v>
          </cell>
          <cell r="D302" t="str">
            <v>132</v>
          </cell>
          <cell r="F302">
            <v>22</v>
          </cell>
          <cell r="G302">
            <v>3000132</v>
          </cell>
          <cell r="H302" t="str">
            <v>弩手</v>
          </cell>
          <cell r="I302" t="str">
            <v>1,5383;3,3359;4,16100</v>
          </cell>
          <cell r="J302">
            <v>0</v>
          </cell>
          <cell r="K302">
            <v>0</v>
          </cell>
          <cell r="N302">
            <v>0</v>
          </cell>
          <cell r="O302">
            <v>6281</v>
          </cell>
          <cell r="Q302">
            <v>80000</v>
          </cell>
          <cell r="S302">
            <v>3</v>
          </cell>
        </row>
        <row r="303">
          <cell r="B303">
            <v>13223</v>
          </cell>
          <cell r="D303" t="str">
            <v>132</v>
          </cell>
          <cell r="F303">
            <v>23</v>
          </cell>
          <cell r="G303">
            <v>3000132</v>
          </cell>
          <cell r="H303" t="str">
            <v>弩手</v>
          </cell>
          <cell r="I303" t="str">
            <v>1,6460;3,4031;4,16100</v>
          </cell>
          <cell r="J303">
            <v>0</v>
          </cell>
          <cell r="K303">
            <v>0</v>
          </cell>
          <cell r="N303">
            <v>0</v>
          </cell>
          <cell r="O303">
            <v>6281</v>
          </cell>
          <cell r="Q303">
            <v>80000</v>
          </cell>
          <cell r="S303">
            <v>3</v>
          </cell>
        </row>
        <row r="304">
          <cell r="B304">
            <v>13224</v>
          </cell>
          <cell r="D304" t="str">
            <v>132</v>
          </cell>
          <cell r="F304">
            <v>24</v>
          </cell>
          <cell r="G304">
            <v>3000132</v>
          </cell>
          <cell r="H304" t="str">
            <v>弩手</v>
          </cell>
          <cell r="I304" t="str">
            <v>1,7751;3,4837;4,16100</v>
          </cell>
          <cell r="J304">
            <v>0</v>
          </cell>
          <cell r="K304">
            <v>0</v>
          </cell>
          <cell r="N304">
            <v>0</v>
          </cell>
          <cell r="O304">
            <v>6281</v>
          </cell>
          <cell r="Q304">
            <v>80000</v>
          </cell>
          <cell r="S304">
            <v>3</v>
          </cell>
        </row>
        <row r="305">
          <cell r="B305">
            <v>13225</v>
          </cell>
          <cell r="D305" t="str">
            <v>132</v>
          </cell>
          <cell r="F305">
            <v>25</v>
          </cell>
          <cell r="G305">
            <v>3000132</v>
          </cell>
          <cell r="H305" t="str">
            <v>弩手</v>
          </cell>
          <cell r="I305" t="str">
            <v>1,9302;3,5804;4,16100</v>
          </cell>
          <cell r="J305">
            <v>0</v>
          </cell>
          <cell r="K305">
            <v>0</v>
          </cell>
          <cell r="N305">
            <v>0</v>
          </cell>
          <cell r="O305">
            <v>6281</v>
          </cell>
          <cell r="Q305">
            <v>80000</v>
          </cell>
          <cell r="S305">
            <v>3</v>
          </cell>
        </row>
        <row r="306">
          <cell r="B306">
            <v>13301</v>
          </cell>
          <cell r="D306" t="str">
            <v>133</v>
          </cell>
          <cell r="F306">
            <v>1</v>
          </cell>
          <cell r="G306">
            <v>3000133</v>
          </cell>
          <cell r="H306" t="str">
            <v>长枪骑兵</v>
          </cell>
          <cell r="I306" t="str">
            <v>1,169;3,59;4,25500</v>
          </cell>
          <cell r="J306">
            <v>0</v>
          </cell>
          <cell r="K306">
            <v>0</v>
          </cell>
          <cell r="N306">
            <v>0</v>
          </cell>
          <cell r="O306">
            <v>5265</v>
          </cell>
          <cell r="Q306">
            <v>60000</v>
          </cell>
          <cell r="S306">
            <v>1</v>
          </cell>
        </row>
        <row r="307">
          <cell r="B307">
            <v>13302</v>
          </cell>
          <cell r="D307" t="str">
            <v>133</v>
          </cell>
          <cell r="F307">
            <v>2</v>
          </cell>
          <cell r="G307">
            <v>3000133</v>
          </cell>
          <cell r="H307" t="str">
            <v>长枪骑兵</v>
          </cell>
          <cell r="I307" t="str">
            <v>1,203;3,71;4,25500</v>
          </cell>
          <cell r="J307">
            <v>0</v>
          </cell>
          <cell r="K307">
            <v>0</v>
          </cell>
          <cell r="N307">
            <v>0</v>
          </cell>
          <cell r="O307">
            <v>5265</v>
          </cell>
          <cell r="Q307">
            <v>60000</v>
          </cell>
          <cell r="S307">
            <v>1</v>
          </cell>
        </row>
        <row r="308">
          <cell r="B308">
            <v>13303</v>
          </cell>
          <cell r="D308" t="str">
            <v>133</v>
          </cell>
          <cell r="F308">
            <v>3</v>
          </cell>
          <cell r="G308">
            <v>3000133</v>
          </cell>
          <cell r="H308" t="str">
            <v>长枪骑兵</v>
          </cell>
          <cell r="I308" t="str">
            <v>1,244;3,85;4,25500</v>
          </cell>
          <cell r="J308">
            <v>0</v>
          </cell>
          <cell r="K308">
            <v>0</v>
          </cell>
          <cell r="N308">
            <v>0</v>
          </cell>
          <cell r="O308">
            <v>5265</v>
          </cell>
          <cell r="Q308">
            <v>60000</v>
          </cell>
          <cell r="S308">
            <v>1</v>
          </cell>
        </row>
        <row r="309">
          <cell r="B309">
            <v>13304</v>
          </cell>
          <cell r="D309" t="str">
            <v>133</v>
          </cell>
          <cell r="F309">
            <v>4</v>
          </cell>
          <cell r="G309">
            <v>3000133</v>
          </cell>
          <cell r="H309" t="str">
            <v>长枪骑兵</v>
          </cell>
          <cell r="I309" t="str">
            <v>1,293;3,102;4,25500</v>
          </cell>
          <cell r="J309">
            <v>0</v>
          </cell>
          <cell r="K309">
            <v>0</v>
          </cell>
          <cell r="N309">
            <v>0</v>
          </cell>
          <cell r="O309">
            <v>5265</v>
          </cell>
          <cell r="Q309">
            <v>60000</v>
          </cell>
          <cell r="S309">
            <v>1</v>
          </cell>
        </row>
        <row r="310">
          <cell r="B310">
            <v>13305</v>
          </cell>
          <cell r="D310" t="str">
            <v>133</v>
          </cell>
          <cell r="F310">
            <v>5</v>
          </cell>
          <cell r="G310">
            <v>3000133</v>
          </cell>
          <cell r="H310" t="str">
            <v>长枪骑兵</v>
          </cell>
          <cell r="I310" t="str">
            <v>1,351;3,123;4,25500</v>
          </cell>
          <cell r="J310">
            <v>0</v>
          </cell>
          <cell r="K310">
            <v>0</v>
          </cell>
          <cell r="N310">
            <v>0</v>
          </cell>
          <cell r="O310">
            <v>5265</v>
          </cell>
          <cell r="Q310">
            <v>60000</v>
          </cell>
          <cell r="S310">
            <v>1</v>
          </cell>
        </row>
        <row r="311">
          <cell r="B311">
            <v>13306</v>
          </cell>
          <cell r="D311" t="str">
            <v>133</v>
          </cell>
          <cell r="F311">
            <v>6</v>
          </cell>
          <cell r="G311">
            <v>3000133</v>
          </cell>
          <cell r="H311" t="str">
            <v>长枪骑兵</v>
          </cell>
          <cell r="I311" t="str">
            <v>1,421;3,147;4,25500</v>
          </cell>
          <cell r="J311">
            <v>0</v>
          </cell>
          <cell r="K311">
            <v>0</v>
          </cell>
          <cell r="N311">
            <v>0</v>
          </cell>
          <cell r="O311">
            <v>5265</v>
          </cell>
          <cell r="Q311">
            <v>60000</v>
          </cell>
          <cell r="S311">
            <v>1</v>
          </cell>
        </row>
        <row r="312">
          <cell r="B312">
            <v>13307</v>
          </cell>
          <cell r="D312" t="str">
            <v>133</v>
          </cell>
          <cell r="F312">
            <v>7</v>
          </cell>
          <cell r="G312">
            <v>3000133</v>
          </cell>
          <cell r="H312" t="str">
            <v>长枪骑兵</v>
          </cell>
          <cell r="I312" t="str">
            <v>1,505;3,177;4,25500</v>
          </cell>
          <cell r="J312">
            <v>0</v>
          </cell>
          <cell r="K312">
            <v>0</v>
          </cell>
          <cell r="N312">
            <v>0</v>
          </cell>
          <cell r="O312">
            <v>5265</v>
          </cell>
          <cell r="Q312">
            <v>60000</v>
          </cell>
          <cell r="S312">
            <v>1</v>
          </cell>
        </row>
        <row r="313">
          <cell r="B313">
            <v>13308</v>
          </cell>
          <cell r="D313" t="str">
            <v>133</v>
          </cell>
          <cell r="F313">
            <v>8</v>
          </cell>
          <cell r="G313">
            <v>3000133</v>
          </cell>
          <cell r="H313" t="str">
            <v>长枪骑兵</v>
          </cell>
          <cell r="I313" t="str">
            <v>1,606;3,212;4,25500</v>
          </cell>
          <cell r="J313">
            <v>0</v>
          </cell>
          <cell r="K313">
            <v>0</v>
          </cell>
          <cell r="N313">
            <v>0</v>
          </cell>
          <cell r="O313">
            <v>5265</v>
          </cell>
          <cell r="Q313">
            <v>60000</v>
          </cell>
          <cell r="S313">
            <v>1</v>
          </cell>
        </row>
        <row r="314">
          <cell r="B314">
            <v>13309</v>
          </cell>
          <cell r="D314" t="str">
            <v>133</v>
          </cell>
          <cell r="F314">
            <v>9</v>
          </cell>
          <cell r="G314">
            <v>3000133</v>
          </cell>
          <cell r="H314" t="str">
            <v>长枪骑兵</v>
          </cell>
          <cell r="I314" t="str">
            <v>1,727;3,254;4,25500</v>
          </cell>
          <cell r="J314">
            <v>0</v>
          </cell>
          <cell r="K314">
            <v>0</v>
          </cell>
          <cell r="N314">
            <v>0</v>
          </cell>
          <cell r="O314">
            <v>5265</v>
          </cell>
          <cell r="Q314">
            <v>60000</v>
          </cell>
          <cell r="S314">
            <v>1</v>
          </cell>
        </row>
        <row r="315">
          <cell r="B315">
            <v>13310</v>
          </cell>
          <cell r="D315" t="str">
            <v>133</v>
          </cell>
          <cell r="F315">
            <v>10</v>
          </cell>
          <cell r="G315">
            <v>3000133</v>
          </cell>
          <cell r="H315" t="str">
            <v>长枪骑兵</v>
          </cell>
          <cell r="I315" t="str">
            <v>1,873;3,305;4,25500</v>
          </cell>
          <cell r="J315">
            <v>0</v>
          </cell>
          <cell r="K315">
            <v>0</v>
          </cell>
          <cell r="N315">
            <v>0</v>
          </cell>
          <cell r="O315">
            <v>5265</v>
          </cell>
          <cell r="Q315">
            <v>60000</v>
          </cell>
          <cell r="S315">
            <v>1</v>
          </cell>
        </row>
        <row r="316">
          <cell r="B316">
            <v>13311</v>
          </cell>
          <cell r="D316" t="str">
            <v>133</v>
          </cell>
          <cell r="F316">
            <v>11</v>
          </cell>
          <cell r="G316">
            <v>3000133</v>
          </cell>
          <cell r="H316" t="str">
            <v>长枪骑兵</v>
          </cell>
          <cell r="I316" t="str">
            <v>1,1047;3,366;4,25500</v>
          </cell>
          <cell r="J316">
            <v>0</v>
          </cell>
          <cell r="K316">
            <v>0</v>
          </cell>
          <cell r="N316">
            <v>0</v>
          </cell>
          <cell r="O316">
            <v>5265</v>
          </cell>
          <cell r="Q316">
            <v>60000</v>
          </cell>
          <cell r="S316">
            <v>1</v>
          </cell>
        </row>
        <row r="317">
          <cell r="B317">
            <v>13312</v>
          </cell>
          <cell r="D317" t="str">
            <v>133</v>
          </cell>
          <cell r="F317">
            <v>12</v>
          </cell>
          <cell r="G317">
            <v>3000133</v>
          </cell>
          <cell r="H317" t="str">
            <v>长枪骑兵</v>
          </cell>
          <cell r="I317" t="str">
            <v>1,1256;3,439;4,25500</v>
          </cell>
          <cell r="J317">
            <v>0</v>
          </cell>
          <cell r="K317">
            <v>0</v>
          </cell>
          <cell r="N317">
            <v>0</v>
          </cell>
          <cell r="O317">
            <v>5265</v>
          </cell>
          <cell r="Q317">
            <v>60000</v>
          </cell>
          <cell r="S317">
            <v>1</v>
          </cell>
        </row>
        <row r="318">
          <cell r="B318">
            <v>13313</v>
          </cell>
          <cell r="D318" t="str">
            <v>133</v>
          </cell>
          <cell r="F318">
            <v>13</v>
          </cell>
          <cell r="G318">
            <v>3000133</v>
          </cell>
          <cell r="H318" t="str">
            <v>长枪骑兵</v>
          </cell>
          <cell r="I318" t="str">
            <v>1,1507;3,527;4,25500</v>
          </cell>
          <cell r="J318">
            <v>0</v>
          </cell>
          <cell r="K318">
            <v>0</v>
          </cell>
          <cell r="N318">
            <v>0</v>
          </cell>
          <cell r="O318">
            <v>5265</v>
          </cell>
          <cell r="Q318">
            <v>60000</v>
          </cell>
          <cell r="S318">
            <v>1</v>
          </cell>
        </row>
        <row r="319">
          <cell r="B319">
            <v>13314</v>
          </cell>
          <cell r="D319" t="str">
            <v>133</v>
          </cell>
          <cell r="F319">
            <v>14</v>
          </cell>
          <cell r="G319">
            <v>3000133</v>
          </cell>
          <cell r="H319" t="str">
            <v>长枪骑兵</v>
          </cell>
          <cell r="I319" t="str">
            <v>1,1809;3,632;4,25500</v>
          </cell>
          <cell r="J319">
            <v>0</v>
          </cell>
          <cell r="K319">
            <v>0</v>
          </cell>
          <cell r="N319">
            <v>0</v>
          </cell>
          <cell r="O319">
            <v>5265</v>
          </cell>
          <cell r="Q319">
            <v>60000</v>
          </cell>
          <cell r="S319">
            <v>1</v>
          </cell>
        </row>
        <row r="320">
          <cell r="B320">
            <v>13315</v>
          </cell>
          <cell r="D320" t="str">
            <v>133</v>
          </cell>
          <cell r="F320">
            <v>15</v>
          </cell>
          <cell r="G320">
            <v>3000133</v>
          </cell>
          <cell r="H320" t="str">
            <v>长枪骑兵</v>
          </cell>
          <cell r="I320" t="str">
            <v>1,2170;3,758;4,25500</v>
          </cell>
          <cell r="J320">
            <v>0</v>
          </cell>
          <cell r="K320">
            <v>0</v>
          </cell>
          <cell r="N320">
            <v>0</v>
          </cell>
          <cell r="O320">
            <v>5265</v>
          </cell>
          <cell r="Q320">
            <v>60000</v>
          </cell>
          <cell r="S320">
            <v>1</v>
          </cell>
        </row>
        <row r="321">
          <cell r="B321">
            <v>13316</v>
          </cell>
          <cell r="D321" t="str">
            <v>133</v>
          </cell>
          <cell r="F321">
            <v>16</v>
          </cell>
          <cell r="G321">
            <v>3000133</v>
          </cell>
          <cell r="H321" t="str">
            <v>长枪骑兵</v>
          </cell>
          <cell r="I321" t="str">
            <v>1,2604;3,910;4,25500</v>
          </cell>
          <cell r="J321">
            <v>0</v>
          </cell>
          <cell r="K321">
            <v>0</v>
          </cell>
          <cell r="N321">
            <v>0</v>
          </cell>
          <cell r="O321">
            <v>5265</v>
          </cell>
          <cell r="Q321">
            <v>60000</v>
          </cell>
          <cell r="S321">
            <v>1</v>
          </cell>
        </row>
        <row r="322">
          <cell r="B322">
            <v>13317</v>
          </cell>
          <cell r="D322" t="str">
            <v>133</v>
          </cell>
          <cell r="F322">
            <v>17</v>
          </cell>
          <cell r="G322">
            <v>3000133</v>
          </cell>
          <cell r="H322" t="str">
            <v>长枪骑兵</v>
          </cell>
          <cell r="I322" t="str">
            <v>1,3125;3,1091;4,25500</v>
          </cell>
          <cell r="J322">
            <v>0</v>
          </cell>
          <cell r="K322">
            <v>0</v>
          </cell>
          <cell r="N322">
            <v>0</v>
          </cell>
          <cell r="O322">
            <v>5265</v>
          </cell>
          <cell r="Q322">
            <v>60000</v>
          </cell>
          <cell r="S322">
            <v>1</v>
          </cell>
        </row>
        <row r="323">
          <cell r="B323">
            <v>13318</v>
          </cell>
          <cell r="D323" t="str">
            <v>133</v>
          </cell>
          <cell r="F323">
            <v>18</v>
          </cell>
          <cell r="G323">
            <v>3000133</v>
          </cell>
          <cell r="H323" t="str">
            <v>长枪骑兵</v>
          </cell>
          <cell r="I323" t="str">
            <v>1,3750;3,1309;4,25500</v>
          </cell>
          <cell r="J323">
            <v>0</v>
          </cell>
          <cell r="K323">
            <v>0</v>
          </cell>
          <cell r="N323">
            <v>0</v>
          </cell>
          <cell r="O323">
            <v>5265</v>
          </cell>
          <cell r="Q323">
            <v>60000</v>
          </cell>
          <cell r="S323">
            <v>1</v>
          </cell>
        </row>
        <row r="324">
          <cell r="B324">
            <v>13319</v>
          </cell>
          <cell r="D324" t="str">
            <v>133</v>
          </cell>
          <cell r="F324">
            <v>19</v>
          </cell>
          <cell r="G324">
            <v>3000133</v>
          </cell>
          <cell r="H324" t="str">
            <v>长枪骑兵</v>
          </cell>
          <cell r="I324" t="str">
            <v>1,4500;3,1571;4,25500</v>
          </cell>
          <cell r="J324">
            <v>0</v>
          </cell>
          <cell r="K324">
            <v>0</v>
          </cell>
          <cell r="N324">
            <v>0</v>
          </cell>
          <cell r="O324">
            <v>5265</v>
          </cell>
          <cell r="Q324">
            <v>60000</v>
          </cell>
          <cell r="S324">
            <v>1</v>
          </cell>
        </row>
        <row r="325">
          <cell r="B325">
            <v>13320</v>
          </cell>
          <cell r="D325" t="str">
            <v>133</v>
          </cell>
          <cell r="F325">
            <v>20</v>
          </cell>
          <cell r="G325">
            <v>3000133</v>
          </cell>
          <cell r="H325" t="str">
            <v>长枪骑兵</v>
          </cell>
          <cell r="I325" t="str">
            <v>1,5400;3,1885;4,25500</v>
          </cell>
          <cell r="J325">
            <v>0</v>
          </cell>
          <cell r="K325">
            <v>0</v>
          </cell>
          <cell r="N325">
            <v>0</v>
          </cell>
          <cell r="O325">
            <v>5265</v>
          </cell>
          <cell r="Q325">
            <v>60000</v>
          </cell>
          <cell r="S325">
            <v>1</v>
          </cell>
        </row>
        <row r="326">
          <cell r="B326">
            <v>13321</v>
          </cell>
          <cell r="D326" t="str">
            <v>133</v>
          </cell>
          <cell r="F326">
            <v>21</v>
          </cell>
          <cell r="G326">
            <v>3000133</v>
          </cell>
          <cell r="H326" t="str">
            <v>长枪骑兵</v>
          </cell>
          <cell r="I326" t="str">
            <v>1,6480;3,2262;4,25500</v>
          </cell>
          <cell r="J326">
            <v>0</v>
          </cell>
          <cell r="K326">
            <v>0</v>
          </cell>
          <cell r="N326">
            <v>0</v>
          </cell>
          <cell r="O326">
            <v>5265</v>
          </cell>
          <cell r="Q326">
            <v>60000</v>
          </cell>
          <cell r="S326">
            <v>1</v>
          </cell>
        </row>
        <row r="327">
          <cell r="B327">
            <v>13322</v>
          </cell>
          <cell r="D327" t="str">
            <v>133</v>
          </cell>
          <cell r="F327">
            <v>22</v>
          </cell>
          <cell r="G327">
            <v>3000133</v>
          </cell>
          <cell r="H327" t="str">
            <v>长枪骑兵</v>
          </cell>
          <cell r="I327" t="str">
            <v>1,7775;3,2715;4,25500</v>
          </cell>
          <cell r="J327">
            <v>0</v>
          </cell>
          <cell r="K327">
            <v>0</v>
          </cell>
          <cell r="N327">
            <v>0</v>
          </cell>
          <cell r="O327">
            <v>5265</v>
          </cell>
          <cell r="Q327">
            <v>60000</v>
          </cell>
          <cell r="S327">
            <v>1</v>
          </cell>
        </row>
        <row r="328">
          <cell r="B328">
            <v>13323</v>
          </cell>
          <cell r="D328" t="str">
            <v>133</v>
          </cell>
          <cell r="F328">
            <v>23</v>
          </cell>
          <cell r="G328">
            <v>3000133</v>
          </cell>
          <cell r="H328" t="str">
            <v>长枪骑兵</v>
          </cell>
          <cell r="I328" t="str">
            <v>1,9330;3,3258;4,25500</v>
          </cell>
          <cell r="J328">
            <v>0</v>
          </cell>
          <cell r="K328">
            <v>0</v>
          </cell>
          <cell r="N328">
            <v>0</v>
          </cell>
          <cell r="O328">
            <v>5265</v>
          </cell>
          <cell r="Q328">
            <v>60000</v>
          </cell>
          <cell r="S328">
            <v>1</v>
          </cell>
        </row>
        <row r="329">
          <cell r="B329">
            <v>13324</v>
          </cell>
          <cell r="D329" t="str">
            <v>133</v>
          </cell>
          <cell r="F329">
            <v>24</v>
          </cell>
          <cell r="G329">
            <v>3000133</v>
          </cell>
          <cell r="H329" t="str">
            <v>长枪骑兵</v>
          </cell>
          <cell r="I329" t="str">
            <v>1,11196;3,3909;4,25500</v>
          </cell>
          <cell r="J329">
            <v>0</v>
          </cell>
          <cell r="K329">
            <v>0</v>
          </cell>
          <cell r="N329">
            <v>0</v>
          </cell>
          <cell r="O329">
            <v>5265</v>
          </cell>
          <cell r="Q329">
            <v>60000</v>
          </cell>
          <cell r="S329">
            <v>1</v>
          </cell>
        </row>
        <row r="330">
          <cell r="B330">
            <v>13325</v>
          </cell>
          <cell r="D330" t="str">
            <v>133</v>
          </cell>
          <cell r="F330">
            <v>25</v>
          </cell>
          <cell r="G330">
            <v>3000133</v>
          </cell>
          <cell r="H330" t="str">
            <v>长枪骑兵</v>
          </cell>
          <cell r="I330" t="str">
            <v>1,13435;3,4691;4,25500</v>
          </cell>
          <cell r="J330">
            <v>0</v>
          </cell>
          <cell r="K330">
            <v>0</v>
          </cell>
          <cell r="N330">
            <v>0</v>
          </cell>
          <cell r="O330">
            <v>5265</v>
          </cell>
          <cell r="Q330">
            <v>60000</v>
          </cell>
          <cell r="S330">
            <v>1</v>
          </cell>
        </row>
        <row r="331">
          <cell r="B331">
            <v>13401</v>
          </cell>
          <cell r="D331" t="str">
            <v>134</v>
          </cell>
          <cell r="F331">
            <v>1</v>
          </cell>
          <cell r="G331">
            <v>3000134</v>
          </cell>
          <cell r="H331" t="str">
            <v>小飞龙</v>
          </cell>
          <cell r="I331" t="str">
            <v>1,208;3,62;4,15000</v>
          </cell>
          <cell r="J331">
            <v>0</v>
          </cell>
          <cell r="K331">
            <v>0</v>
          </cell>
          <cell r="N331">
            <v>1</v>
          </cell>
          <cell r="O331">
            <v>6306</v>
          </cell>
          <cell r="Q331">
            <v>60000</v>
          </cell>
          <cell r="S331">
            <v>3</v>
          </cell>
        </row>
        <row r="332">
          <cell r="B332">
            <v>13402</v>
          </cell>
          <cell r="D332" t="str">
            <v>134</v>
          </cell>
          <cell r="F332">
            <v>2</v>
          </cell>
          <cell r="G332">
            <v>3000134</v>
          </cell>
          <cell r="H332" t="str">
            <v>小飞龙</v>
          </cell>
          <cell r="I332" t="str">
            <v>1,250;3,75;4,15000</v>
          </cell>
          <cell r="J332">
            <v>0</v>
          </cell>
          <cell r="K332">
            <v>0</v>
          </cell>
          <cell r="N332">
            <v>1</v>
          </cell>
          <cell r="O332">
            <v>6306</v>
          </cell>
          <cell r="Q332">
            <v>60000</v>
          </cell>
          <cell r="S332">
            <v>3</v>
          </cell>
        </row>
        <row r="333">
          <cell r="B333">
            <v>13403</v>
          </cell>
          <cell r="D333" t="str">
            <v>134</v>
          </cell>
          <cell r="F333">
            <v>3</v>
          </cell>
          <cell r="G333">
            <v>3000134</v>
          </cell>
          <cell r="H333" t="str">
            <v>小飞龙</v>
          </cell>
          <cell r="I333" t="str">
            <v>1,300;3,90;4,15000</v>
          </cell>
          <cell r="J333">
            <v>0</v>
          </cell>
          <cell r="K333">
            <v>0</v>
          </cell>
          <cell r="N333">
            <v>1</v>
          </cell>
          <cell r="O333">
            <v>6306</v>
          </cell>
          <cell r="Q333">
            <v>60000</v>
          </cell>
          <cell r="S333">
            <v>3</v>
          </cell>
        </row>
        <row r="334">
          <cell r="B334">
            <v>13404</v>
          </cell>
          <cell r="D334" t="str">
            <v>134</v>
          </cell>
          <cell r="F334">
            <v>4</v>
          </cell>
          <cell r="G334">
            <v>3000134</v>
          </cell>
          <cell r="H334" t="str">
            <v>小飞龙</v>
          </cell>
          <cell r="I334" t="str">
            <v>1,360;3,108;4,15000</v>
          </cell>
          <cell r="J334">
            <v>0</v>
          </cell>
          <cell r="K334">
            <v>0</v>
          </cell>
          <cell r="N334">
            <v>1</v>
          </cell>
          <cell r="O334">
            <v>6306</v>
          </cell>
          <cell r="Q334">
            <v>60000</v>
          </cell>
          <cell r="S334">
            <v>3</v>
          </cell>
        </row>
        <row r="335">
          <cell r="B335">
            <v>13405</v>
          </cell>
          <cell r="D335" t="str">
            <v>134</v>
          </cell>
          <cell r="F335">
            <v>5</v>
          </cell>
          <cell r="G335">
            <v>3000134</v>
          </cell>
          <cell r="H335" t="str">
            <v>小飞龙</v>
          </cell>
          <cell r="I335" t="str">
            <v>1,432;3,129;4,15000</v>
          </cell>
          <cell r="J335">
            <v>0</v>
          </cell>
          <cell r="K335">
            <v>0</v>
          </cell>
          <cell r="N335">
            <v>1</v>
          </cell>
          <cell r="O335">
            <v>6306</v>
          </cell>
          <cell r="Q335">
            <v>60000</v>
          </cell>
          <cell r="S335">
            <v>3</v>
          </cell>
        </row>
        <row r="336">
          <cell r="B336">
            <v>13406</v>
          </cell>
          <cell r="D336" t="str">
            <v>134</v>
          </cell>
          <cell r="F336">
            <v>6</v>
          </cell>
          <cell r="G336">
            <v>3000134</v>
          </cell>
          <cell r="H336" t="str">
            <v>小飞龙</v>
          </cell>
          <cell r="I336" t="str">
            <v>1,518;3,155;4,15000</v>
          </cell>
          <cell r="J336">
            <v>0</v>
          </cell>
          <cell r="K336">
            <v>0</v>
          </cell>
          <cell r="N336">
            <v>1</v>
          </cell>
          <cell r="O336">
            <v>6306</v>
          </cell>
          <cell r="Q336">
            <v>60000</v>
          </cell>
          <cell r="S336">
            <v>3</v>
          </cell>
        </row>
        <row r="337">
          <cell r="B337">
            <v>13407</v>
          </cell>
          <cell r="D337" t="str">
            <v>134</v>
          </cell>
          <cell r="F337">
            <v>7</v>
          </cell>
          <cell r="G337">
            <v>3000134</v>
          </cell>
          <cell r="H337" t="str">
            <v>小飞龙</v>
          </cell>
          <cell r="I337" t="str">
            <v>1,622;3,186;4,15000</v>
          </cell>
          <cell r="J337">
            <v>0</v>
          </cell>
          <cell r="K337">
            <v>0</v>
          </cell>
          <cell r="N337">
            <v>1</v>
          </cell>
          <cell r="O337">
            <v>6306</v>
          </cell>
          <cell r="Q337">
            <v>60000</v>
          </cell>
          <cell r="S337">
            <v>3</v>
          </cell>
        </row>
        <row r="338">
          <cell r="B338">
            <v>13408</v>
          </cell>
          <cell r="D338" t="str">
            <v>134</v>
          </cell>
          <cell r="F338">
            <v>8</v>
          </cell>
          <cell r="G338">
            <v>3000134</v>
          </cell>
          <cell r="H338" t="str">
            <v>小飞龙</v>
          </cell>
          <cell r="I338" t="str">
            <v>1,746;3,223;4,15000</v>
          </cell>
          <cell r="J338">
            <v>0</v>
          </cell>
          <cell r="K338">
            <v>0</v>
          </cell>
          <cell r="N338">
            <v>1</v>
          </cell>
          <cell r="O338">
            <v>6306</v>
          </cell>
          <cell r="Q338">
            <v>60000</v>
          </cell>
          <cell r="S338">
            <v>3</v>
          </cell>
        </row>
        <row r="339">
          <cell r="B339">
            <v>13409</v>
          </cell>
          <cell r="D339" t="str">
            <v>134</v>
          </cell>
          <cell r="F339">
            <v>9</v>
          </cell>
          <cell r="G339">
            <v>3000134</v>
          </cell>
          <cell r="H339" t="str">
            <v>小飞龙</v>
          </cell>
          <cell r="I339" t="str">
            <v>1,895;3,267;4,15000</v>
          </cell>
          <cell r="J339">
            <v>0</v>
          </cell>
          <cell r="K339">
            <v>0</v>
          </cell>
          <cell r="N339">
            <v>1</v>
          </cell>
          <cell r="O339">
            <v>6306</v>
          </cell>
          <cell r="Q339">
            <v>60000</v>
          </cell>
          <cell r="S339">
            <v>3</v>
          </cell>
        </row>
        <row r="340">
          <cell r="B340">
            <v>13410</v>
          </cell>
          <cell r="D340" t="str">
            <v>134</v>
          </cell>
          <cell r="F340">
            <v>10</v>
          </cell>
          <cell r="G340">
            <v>3000134</v>
          </cell>
          <cell r="H340" t="str">
            <v>小飞龙</v>
          </cell>
          <cell r="I340" t="str">
            <v>1,1074;3,320;4,15000</v>
          </cell>
          <cell r="J340">
            <v>0</v>
          </cell>
          <cell r="K340">
            <v>0</v>
          </cell>
          <cell r="N340">
            <v>1</v>
          </cell>
          <cell r="O340">
            <v>6306</v>
          </cell>
          <cell r="Q340">
            <v>60000</v>
          </cell>
          <cell r="S340">
            <v>3</v>
          </cell>
        </row>
        <row r="341">
          <cell r="B341">
            <v>13411</v>
          </cell>
          <cell r="D341" t="str">
            <v>134</v>
          </cell>
          <cell r="F341">
            <v>11</v>
          </cell>
          <cell r="G341">
            <v>3000134</v>
          </cell>
          <cell r="H341" t="str">
            <v>小飞龙</v>
          </cell>
          <cell r="I341" t="str">
            <v>1,1288;3,384;4,15000</v>
          </cell>
          <cell r="J341">
            <v>0</v>
          </cell>
          <cell r="K341">
            <v>0</v>
          </cell>
          <cell r="N341">
            <v>1</v>
          </cell>
          <cell r="O341">
            <v>6306</v>
          </cell>
          <cell r="Q341">
            <v>60000</v>
          </cell>
          <cell r="S341">
            <v>3</v>
          </cell>
        </row>
        <row r="342">
          <cell r="B342">
            <v>13412</v>
          </cell>
          <cell r="D342" t="str">
            <v>134</v>
          </cell>
          <cell r="F342">
            <v>12</v>
          </cell>
          <cell r="G342">
            <v>3000134</v>
          </cell>
          <cell r="H342" t="str">
            <v>小飞龙</v>
          </cell>
          <cell r="I342" t="str">
            <v>1,1546;3,461;4,15000</v>
          </cell>
          <cell r="J342">
            <v>0</v>
          </cell>
          <cell r="K342">
            <v>0</v>
          </cell>
          <cell r="N342">
            <v>1</v>
          </cell>
          <cell r="O342">
            <v>6306</v>
          </cell>
          <cell r="Q342">
            <v>60000</v>
          </cell>
          <cell r="S342">
            <v>3</v>
          </cell>
        </row>
        <row r="343">
          <cell r="B343">
            <v>13413</v>
          </cell>
          <cell r="D343" t="str">
            <v>134</v>
          </cell>
          <cell r="F343">
            <v>13</v>
          </cell>
          <cell r="G343">
            <v>3000134</v>
          </cell>
          <cell r="H343" t="str">
            <v>小飞龙</v>
          </cell>
          <cell r="I343" t="str">
            <v>1,1855;3,553;4,15000</v>
          </cell>
          <cell r="J343">
            <v>0</v>
          </cell>
          <cell r="K343">
            <v>0</v>
          </cell>
          <cell r="N343">
            <v>1</v>
          </cell>
          <cell r="O343">
            <v>6306</v>
          </cell>
          <cell r="Q343">
            <v>60000</v>
          </cell>
          <cell r="S343">
            <v>3</v>
          </cell>
        </row>
        <row r="344">
          <cell r="B344">
            <v>13414</v>
          </cell>
          <cell r="D344" t="str">
            <v>134</v>
          </cell>
          <cell r="F344">
            <v>14</v>
          </cell>
          <cell r="G344">
            <v>3000134</v>
          </cell>
          <cell r="H344" t="str">
            <v>小飞龙</v>
          </cell>
          <cell r="I344" t="str">
            <v>1,2226;3,664;4,15000</v>
          </cell>
          <cell r="J344">
            <v>0</v>
          </cell>
          <cell r="K344">
            <v>0</v>
          </cell>
          <cell r="N344">
            <v>1</v>
          </cell>
          <cell r="O344">
            <v>6306</v>
          </cell>
          <cell r="Q344">
            <v>60000</v>
          </cell>
          <cell r="S344">
            <v>3</v>
          </cell>
        </row>
        <row r="345">
          <cell r="B345">
            <v>13415</v>
          </cell>
          <cell r="D345" t="str">
            <v>134</v>
          </cell>
          <cell r="F345">
            <v>15</v>
          </cell>
          <cell r="G345">
            <v>3000134</v>
          </cell>
          <cell r="H345" t="str">
            <v>小飞龙</v>
          </cell>
          <cell r="I345" t="str">
            <v>1,2671;3,797;4,15000</v>
          </cell>
          <cell r="J345">
            <v>0</v>
          </cell>
          <cell r="K345">
            <v>0</v>
          </cell>
          <cell r="N345">
            <v>1</v>
          </cell>
          <cell r="O345">
            <v>6306</v>
          </cell>
          <cell r="Q345">
            <v>60000</v>
          </cell>
          <cell r="S345">
            <v>3</v>
          </cell>
        </row>
        <row r="346">
          <cell r="B346">
            <v>13416</v>
          </cell>
          <cell r="D346" t="str">
            <v>134</v>
          </cell>
          <cell r="F346">
            <v>16</v>
          </cell>
          <cell r="G346">
            <v>3000134</v>
          </cell>
          <cell r="H346" t="str">
            <v>小飞龙</v>
          </cell>
          <cell r="I346" t="str">
            <v>1,3205;3,956;4,15000</v>
          </cell>
          <cell r="J346">
            <v>0</v>
          </cell>
          <cell r="K346">
            <v>0</v>
          </cell>
          <cell r="N346">
            <v>1</v>
          </cell>
          <cell r="O346">
            <v>6306</v>
          </cell>
          <cell r="Q346">
            <v>60000</v>
          </cell>
          <cell r="S346">
            <v>3</v>
          </cell>
        </row>
        <row r="347">
          <cell r="B347">
            <v>13417</v>
          </cell>
          <cell r="D347" t="str">
            <v>134</v>
          </cell>
          <cell r="F347">
            <v>17</v>
          </cell>
          <cell r="G347">
            <v>3000134</v>
          </cell>
          <cell r="H347" t="str">
            <v>小飞龙</v>
          </cell>
          <cell r="I347" t="str">
            <v>1,3846;3,1147;4,15000</v>
          </cell>
          <cell r="J347">
            <v>0</v>
          </cell>
          <cell r="K347">
            <v>0</v>
          </cell>
          <cell r="N347">
            <v>1</v>
          </cell>
          <cell r="O347">
            <v>6306</v>
          </cell>
          <cell r="Q347">
            <v>60000</v>
          </cell>
          <cell r="S347">
            <v>3</v>
          </cell>
        </row>
        <row r="348">
          <cell r="B348">
            <v>13418</v>
          </cell>
          <cell r="D348" t="str">
            <v>134</v>
          </cell>
          <cell r="F348">
            <v>18</v>
          </cell>
          <cell r="G348">
            <v>3000134</v>
          </cell>
          <cell r="H348" t="str">
            <v>小飞龙</v>
          </cell>
          <cell r="I348" t="str">
            <v>1,4615;3,1376;4,15000</v>
          </cell>
          <cell r="J348">
            <v>0</v>
          </cell>
          <cell r="K348">
            <v>0</v>
          </cell>
          <cell r="N348">
            <v>1</v>
          </cell>
          <cell r="O348">
            <v>6306</v>
          </cell>
          <cell r="Q348">
            <v>60000</v>
          </cell>
          <cell r="S348">
            <v>3</v>
          </cell>
        </row>
        <row r="349">
          <cell r="B349">
            <v>13419</v>
          </cell>
          <cell r="D349" t="str">
            <v>134</v>
          </cell>
          <cell r="F349">
            <v>19</v>
          </cell>
          <cell r="G349">
            <v>3000134</v>
          </cell>
          <cell r="H349" t="str">
            <v>小飞龙</v>
          </cell>
          <cell r="I349" t="str">
            <v>1,5538;3,1651;4,15000</v>
          </cell>
          <cell r="J349">
            <v>0</v>
          </cell>
          <cell r="K349">
            <v>0</v>
          </cell>
          <cell r="N349">
            <v>1</v>
          </cell>
          <cell r="O349">
            <v>6306</v>
          </cell>
          <cell r="Q349">
            <v>60000</v>
          </cell>
          <cell r="S349">
            <v>3</v>
          </cell>
        </row>
        <row r="350">
          <cell r="B350">
            <v>13420</v>
          </cell>
          <cell r="D350" t="str">
            <v>134</v>
          </cell>
          <cell r="F350">
            <v>20</v>
          </cell>
          <cell r="G350">
            <v>3000134</v>
          </cell>
          <cell r="H350" t="str">
            <v>小飞龙</v>
          </cell>
          <cell r="I350" t="str">
            <v>1,6646;3,1981;4,15000</v>
          </cell>
          <cell r="J350">
            <v>0</v>
          </cell>
          <cell r="K350">
            <v>0</v>
          </cell>
          <cell r="N350">
            <v>1</v>
          </cell>
          <cell r="O350">
            <v>6306</v>
          </cell>
          <cell r="Q350">
            <v>60000</v>
          </cell>
          <cell r="S350">
            <v>3</v>
          </cell>
        </row>
        <row r="351">
          <cell r="B351">
            <v>13421</v>
          </cell>
          <cell r="D351" t="str">
            <v>134</v>
          </cell>
          <cell r="F351">
            <v>21</v>
          </cell>
          <cell r="G351">
            <v>3000134</v>
          </cell>
          <cell r="H351" t="str">
            <v>小飞龙</v>
          </cell>
          <cell r="I351" t="str">
            <v>1,7975;3,2377;4,15000</v>
          </cell>
          <cell r="J351">
            <v>0</v>
          </cell>
          <cell r="K351">
            <v>0</v>
          </cell>
          <cell r="N351">
            <v>1</v>
          </cell>
          <cell r="O351">
            <v>6306</v>
          </cell>
          <cell r="Q351">
            <v>60000</v>
          </cell>
          <cell r="S351">
            <v>3</v>
          </cell>
        </row>
        <row r="352">
          <cell r="B352">
            <v>13422</v>
          </cell>
          <cell r="D352" t="str">
            <v>134</v>
          </cell>
          <cell r="F352">
            <v>22</v>
          </cell>
          <cell r="G352">
            <v>3000134</v>
          </cell>
          <cell r="H352" t="str">
            <v>小飞龙</v>
          </cell>
          <cell r="I352" t="str">
            <v>1,9570;3,2853;4,15000</v>
          </cell>
          <cell r="J352">
            <v>0</v>
          </cell>
          <cell r="K352">
            <v>0</v>
          </cell>
          <cell r="N352">
            <v>1</v>
          </cell>
          <cell r="O352">
            <v>6306</v>
          </cell>
          <cell r="Q352">
            <v>60000</v>
          </cell>
          <cell r="S352">
            <v>3</v>
          </cell>
        </row>
        <row r="353">
          <cell r="B353">
            <v>13423</v>
          </cell>
          <cell r="D353" t="str">
            <v>134</v>
          </cell>
          <cell r="F353">
            <v>23</v>
          </cell>
          <cell r="G353">
            <v>3000134</v>
          </cell>
          <cell r="H353" t="str">
            <v>小飞龙</v>
          </cell>
          <cell r="I353" t="str">
            <v>1,11483;3,3423;4,15000</v>
          </cell>
          <cell r="J353">
            <v>0</v>
          </cell>
          <cell r="K353">
            <v>0</v>
          </cell>
          <cell r="N353">
            <v>1</v>
          </cell>
          <cell r="O353">
            <v>6306</v>
          </cell>
          <cell r="Q353">
            <v>60000</v>
          </cell>
          <cell r="S353">
            <v>3</v>
          </cell>
        </row>
        <row r="354">
          <cell r="B354">
            <v>13424</v>
          </cell>
          <cell r="D354" t="str">
            <v>134</v>
          </cell>
          <cell r="F354">
            <v>24</v>
          </cell>
          <cell r="G354">
            <v>3000134</v>
          </cell>
          <cell r="H354" t="str">
            <v>小飞龙</v>
          </cell>
          <cell r="I354" t="str">
            <v>1,13780;3,4108;4,15000</v>
          </cell>
          <cell r="J354">
            <v>0</v>
          </cell>
          <cell r="K354">
            <v>0</v>
          </cell>
          <cell r="N354">
            <v>1</v>
          </cell>
          <cell r="O354">
            <v>6306</v>
          </cell>
          <cell r="Q354">
            <v>60000</v>
          </cell>
          <cell r="S354">
            <v>3</v>
          </cell>
        </row>
        <row r="355">
          <cell r="B355">
            <v>13425</v>
          </cell>
          <cell r="D355" t="str">
            <v>134</v>
          </cell>
          <cell r="F355">
            <v>25</v>
          </cell>
          <cell r="G355">
            <v>3000134</v>
          </cell>
          <cell r="H355" t="str">
            <v>小飞龙</v>
          </cell>
          <cell r="I355" t="str">
            <v>1,16536;3,4929;4,15000</v>
          </cell>
          <cell r="J355">
            <v>0</v>
          </cell>
          <cell r="K355">
            <v>0</v>
          </cell>
          <cell r="N355">
            <v>1</v>
          </cell>
          <cell r="O355">
            <v>6306</v>
          </cell>
          <cell r="Q355">
            <v>60000</v>
          </cell>
          <cell r="S355">
            <v>3</v>
          </cell>
        </row>
        <row r="356">
          <cell r="B356">
            <v>13501</v>
          </cell>
          <cell r="D356" t="str">
            <v>135</v>
          </cell>
          <cell r="F356">
            <v>1</v>
          </cell>
          <cell r="G356">
            <v>3000135</v>
          </cell>
          <cell r="H356" t="str">
            <v>骷髅射手</v>
          </cell>
          <cell r="I356" t="str">
            <v>1,123;3,45;4,15000</v>
          </cell>
          <cell r="J356">
            <v>0</v>
          </cell>
          <cell r="K356">
            <v>0</v>
          </cell>
          <cell r="N356">
            <v>0</v>
          </cell>
          <cell r="O356">
            <v>6337</v>
          </cell>
          <cell r="Q356">
            <v>85000</v>
          </cell>
          <cell r="S356">
            <v>3</v>
          </cell>
        </row>
        <row r="357">
          <cell r="B357">
            <v>13502</v>
          </cell>
          <cell r="D357" t="str">
            <v>135</v>
          </cell>
          <cell r="F357">
            <v>2</v>
          </cell>
          <cell r="G357">
            <v>3000135</v>
          </cell>
          <cell r="H357" t="str">
            <v>骷髅射手</v>
          </cell>
          <cell r="I357" t="str">
            <v>1,148;3,54;4,15000</v>
          </cell>
          <cell r="J357">
            <v>0</v>
          </cell>
          <cell r="K357">
            <v>0</v>
          </cell>
          <cell r="N357">
            <v>0</v>
          </cell>
          <cell r="O357">
            <v>6337</v>
          </cell>
          <cell r="Q357">
            <v>85000</v>
          </cell>
          <cell r="S357">
            <v>3</v>
          </cell>
        </row>
        <row r="358">
          <cell r="B358">
            <v>13503</v>
          </cell>
          <cell r="D358" t="str">
            <v>135</v>
          </cell>
          <cell r="F358">
            <v>3</v>
          </cell>
          <cell r="G358">
            <v>3000135</v>
          </cell>
          <cell r="H358" t="str">
            <v>骷髅射手</v>
          </cell>
          <cell r="I358" t="str">
            <v>1,178;3,65;4,15000</v>
          </cell>
          <cell r="J358">
            <v>0</v>
          </cell>
          <cell r="K358">
            <v>0</v>
          </cell>
          <cell r="N358">
            <v>0</v>
          </cell>
          <cell r="O358">
            <v>6337</v>
          </cell>
          <cell r="Q358">
            <v>85000</v>
          </cell>
          <cell r="S358">
            <v>3</v>
          </cell>
        </row>
        <row r="359">
          <cell r="B359">
            <v>13504</v>
          </cell>
          <cell r="D359" t="str">
            <v>135</v>
          </cell>
          <cell r="F359">
            <v>4</v>
          </cell>
          <cell r="G359">
            <v>3000135</v>
          </cell>
          <cell r="H359" t="str">
            <v>骷髅射手</v>
          </cell>
          <cell r="I359" t="str">
            <v>1,213;3,78;4,15000</v>
          </cell>
          <cell r="J359">
            <v>0</v>
          </cell>
          <cell r="K359">
            <v>0</v>
          </cell>
          <cell r="N359">
            <v>0</v>
          </cell>
          <cell r="O359">
            <v>6337</v>
          </cell>
          <cell r="Q359">
            <v>85000</v>
          </cell>
          <cell r="S359">
            <v>3</v>
          </cell>
        </row>
        <row r="360">
          <cell r="B360">
            <v>13505</v>
          </cell>
          <cell r="D360" t="str">
            <v>135</v>
          </cell>
          <cell r="F360">
            <v>5</v>
          </cell>
          <cell r="G360">
            <v>3000135</v>
          </cell>
          <cell r="H360" t="str">
            <v>骷髅射手</v>
          </cell>
          <cell r="I360" t="str">
            <v>1,256;3,94;4,15000</v>
          </cell>
          <cell r="J360">
            <v>0</v>
          </cell>
          <cell r="K360">
            <v>0</v>
          </cell>
          <cell r="N360">
            <v>0</v>
          </cell>
          <cell r="O360">
            <v>6337</v>
          </cell>
          <cell r="Q360">
            <v>85000</v>
          </cell>
          <cell r="S360">
            <v>3</v>
          </cell>
        </row>
        <row r="361">
          <cell r="B361">
            <v>13506</v>
          </cell>
          <cell r="D361" t="str">
            <v>135</v>
          </cell>
          <cell r="F361">
            <v>6</v>
          </cell>
          <cell r="G361">
            <v>3000135</v>
          </cell>
          <cell r="H361" t="str">
            <v>骷髅射手</v>
          </cell>
          <cell r="I361" t="str">
            <v>1,307;3,112;4,15000</v>
          </cell>
          <cell r="J361">
            <v>0</v>
          </cell>
          <cell r="K361">
            <v>0</v>
          </cell>
          <cell r="N361">
            <v>0</v>
          </cell>
          <cell r="O361">
            <v>6337</v>
          </cell>
          <cell r="Q361">
            <v>85000</v>
          </cell>
          <cell r="S361">
            <v>3</v>
          </cell>
        </row>
        <row r="362">
          <cell r="B362">
            <v>13507</v>
          </cell>
          <cell r="D362" t="str">
            <v>135</v>
          </cell>
          <cell r="F362">
            <v>7</v>
          </cell>
          <cell r="G362">
            <v>3000135</v>
          </cell>
          <cell r="H362" t="str">
            <v>骷髅射手</v>
          </cell>
          <cell r="I362" t="str">
            <v>1,368;3,135;4,15000</v>
          </cell>
          <cell r="J362">
            <v>0</v>
          </cell>
          <cell r="K362">
            <v>0</v>
          </cell>
          <cell r="N362">
            <v>0</v>
          </cell>
          <cell r="O362">
            <v>6337</v>
          </cell>
          <cell r="Q362">
            <v>85000</v>
          </cell>
          <cell r="S362">
            <v>3</v>
          </cell>
        </row>
        <row r="363">
          <cell r="B363">
            <v>13508</v>
          </cell>
          <cell r="D363" t="str">
            <v>135</v>
          </cell>
          <cell r="F363">
            <v>8</v>
          </cell>
          <cell r="G363">
            <v>3000135</v>
          </cell>
          <cell r="H363" t="str">
            <v>骷髅射手</v>
          </cell>
          <cell r="I363" t="str">
            <v>1,441;3,162;4,15000</v>
          </cell>
          <cell r="J363">
            <v>0</v>
          </cell>
          <cell r="K363">
            <v>0</v>
          </cell>
          <cell r="N363">
            <v>0</v>
          </cell>
          <cell r="O363">
            <v>6337</v>
          </cell>
          <cell r="Q363">
            <v>85000</v>
          </cell>
          <cell r="S363">
            <v>3</v>
          </cell>
        </row>
        <row r="364">
          <cell r="B364">
            <v>13509</v>
          </cell>
          <cell r="D364" t="str">
            <v>135</v>
          </cell>
          <cell r="F364">
            <v>9</v>
          </cell>
          <cell r="G364">
            <v>3000135</v>
          </cell>
          <cell r="H364" t="str">
            <v>骷髅射手</v>
          </cell>
          <cell r="I364" t="str">
            <v>1,529;3,194;4,15000</v>
          </cell>
          <cell r="J364">
            <v>0</v>
          </cell>
          <cell r="K364">
            <v>0</v>
          </cell>
          <cell r="N364">
            <v>0</v>
          </cell>
          <cell r="O364">
            <v>6337</v>
          </cell>
          <cell r="Q364">
            <v>85000</v>
          </cell>
          <cell r="S364">
            <v>3</v>
          </cell>
        </row>
        <row r="365">
          <cell r="B365">
            <v>13510</v>
          </cell>
          <cell r="D365" t="str">
            <v>135</v>
          </cell>
          <cell r="F365">
            <v>10</v>
          </cell>
          <cell r="G365">
            <v>3000135</v>
          </cell>
          <cell r="H365" t="str">
            <v>骷髅射手</v>
          </cell>
          <cell r="I365" t="str">
            <v>1,635;3,233;4,15000</v>
          </cell>
          <cell r="J365">
            <v>0</v>
          </cell>
          <cell r="K365">
            <v>0</v>
          </cell>
          <cell r="N365">
            <v>0</v>
          </cell>
          <cell r="O365">
            <v>6337</v>
          </cell>
          <cell r="Q365">
            <v>85000</v>
          </cell>
          <cell r="S365">
            <v>3</v>
          </cell>
        </row>
        <row r="366">
          <cell r="B366">
            <v>13511</v>
          </cell>
          <cell r="D366" t="str">
            <v>135</v>
          </cell>
          <cell r="F366">
            <v>11</v>
          </cell>
          <cell r="G366">
            <v>3000135</v>
          </cell>
          <cell r="H366" t="str">
            <v>骷髅射手</v>
          </cell>
          <cell r="I366" t="str">
            <v>1,762;3,279;4,15000</v>
          </cell>
          <cell r="J366">
            <v>0</v>
          </cell>
          <cell r="K366">
            <v>0</v>
          </cell>
          <cell r="N366">
            <v>0</v>
          </cell>
          <cell r="O366">
            <v>6337</v>
          </cell>
          <cell r="Q366">
            <v>85000</v>
          </cell>
          <cell r="S366">
            <v>3</v>
          </cell>
        </row>
        <row r="367">
          <cell r="B367">
            <v>13512</v>
          </cell>
          <cell r="D367" t="str">
            <v>135</v>
          </cell>
          <cell r="F367">
            <v>12</v>
          </cell>
          <cell r="G367">
            <v>3000135</v>
          </cell>
          <cell r="H367" t="str">
            <v>骷髅射手</v>
          </cell>
          <cell r="I367" t="str">
            <v>1,914;3,335;4,15000</v>
          </cell>
          <cell r="J367">
            <v>0</v>
          </cell>
          <cell r="K367">
            <v>0</v>
          </cell>
          <cell r="N367">
            <v>0</v>
          </cell>
          <cell r="O367">
            <v>6337</v>
          </cell>
          <cell r="Q367">
            <v>85000</v>
          </cell>
          <cell r="S367">
            <v>3</v>
          </cell>
        </row>
        <row r="368">
          <cell r="B368">
            <v>13513</v>
          </cell>
          <cell r="D368" t="str">
            <v>135</v>
          </cell>
          <cell r="F368">
            <v>13</v>
          </cell>
          <cell r="G368">
            <v>3000135</v>
          </cell>
          <cell r="H368" t="str">
            <v>骷髅射手</v>
          </cell>
          <cell r="I368" t="str">
            <v>1,1097;3,402;4,15000</v>
          </cell>
          <cell r="J368">
            <v>0</v>
          </cell>
          <cell r="K368">
            <v>0</v>
          </cell>
          <cell r="N368">
            <v>0</v>
          </cell>
          <cell r="O368">
            <v>6337</v>
          </cell>
          <cell r="Q368">
            <v>85000</v>
          </cell>
          <cell r="S368">
            <v>3</v>
          </cell>
        </row>
        <row r="369">
          <cell r="B369">
            <v>13514</v>
          </cell>
          <cell r="D369" t="str">
            <v>135</v>
          </cell>
          <cell r="F369">
            <v>14</v>
          </cell>
          <cell r="G369">
            <v>3000135</v>
          </cell>
          <cell r="H369" t="str">
            <v>骷髅射手</v>
          </cell>
          <cell r="I369" t="str">
            <v>1,1317;3,482;4,15000</v>
          </cell>
          <cell r="J369">
            <v>0</v>
          </cell>
          <cell r="K369">
            <v>0</v>
          </cell>
          <cell r="N369">
            <v>0</v>
          </cell>
          <cell r="O369">
            <v>6337</v>
          </cell>
          <cell r="Q369">
            <v>85000</v>
          </cell>
          <cell r="S369">
            <v>3</v>
          </cell>
        </row>
        <row r="370">
          <cell r="B370">
            <v>13515</v>
          </cell>
          <cell r="D370" t="str">
            <v>135</v>
          </cell>
          <cell r="F370">
            <v>15</v>
          </cell>
          <cell r="G370">
            <v>3000135</v>
          </cell>
          <cell r="H370" t="str">
            <v>骷髅射手</v>
          </cell>
          <cell r="I370" t="str">
            <v>1,1580;3,578;4,15000</v>
          </cell>
          <cell r="J370">
            <v>0</v>
          </cell>
          <cell r="K370">
            <v>0</v>
          </cell>
          <cell r="N370">
            <v>0</v>
          </cell>
          <cell r="O370">
            <v>6337</v>
          </cell>
          <cell r="Q370">
            <v>85000</v>
          </cell>
          <cell r="S370">
            <v>3</v>
          </cell>
        </row>
        <row r="371">
          <cell r="B371">
            <v>13516</v>
          </cell>
          <cell r="D371" t="str">
            <v>135</v>
          </cell>
          <cell r="F371">
            <v>16</v>
          </cell>
          <cell r="G371">
            <v>3000135</v>
          </cell>
          <cell r="H371" t="str">
            <v>骷髅射手</v>
          </cell>
          <cell r="I371" t="str">
            <v>1,1896;3,694;4,15000</v>
          </cell>
          <cell r="J371">
            <v>0</v>
          </cell>
          <cell r="K371">
            <v>0</v>
          </cell>
          <cell r="N371">
            <v>0</v>
          </cell>
          <cell r="O371">
            <v>6337</v>
          </cell>
          <cell r="Q371">
            <v>85000</v>
          </cell>
          <cell r="S371">
            <v>3</v>
          </cell>
        </row>
        <row r="372">
          <cell r="B372">
            <v>13517</v>
          </cell>
          <cell r="D372" t="str">
            <v>135</v>
          </cell>
          <cell r="F372">
            <v>17</v>
          </cell>
          <cell r="G372">
            <v>3000135</v>
          </cell>
          <cell r="H372" t="str">
            <v>骷髅射手</v>
          </cell>
          <cell r="I372" t="str">
            <v>1,2275;3,832;4,15000</v>
          </cell>
          <cell r="J372">
            <v>0</v>
          </cell>
          <cell r="K372">
            <v>0</v>
          </cell>
          <cell r="N372">
            <v>0</v>
          </cell>
          <cell r="O372">
            <v>6337</v>
          </cell>
          <cell r="Q372">
            <v>85000</v>
          </cell>
          <cell r="S372">
            <v>3</v>
          </cell>
        </row>
        <row r="373">
          <cell r="B373">
            <v>13518</v>
          </cell>
          <cell r="D373" t="str">
            <v>135</v>
          </cell>
          <cell r="F373">
            <v>18</v>
          </cell>
          <cell r="G373">
            <v>3000135</v>
          </cell>
          <cell r="H373" t="str">
            <v>骷髅射手</v>
          </cell>
          <cell r="I373" t="str">
            <v>1,2729;3,999;4,15000</v>
          </cell>
          <cell r="J373">
            <v>0</v>
          </cell>
          <cell r="K373">
            <v>0</v>
          </cell>
          <cell r="N373">
            <v>0</v>
          </cell>
          <cell r="O373">
            <v>6337</v>
          </cell>
          <cell r="Q373">
            <v>85000</v>
          </cell>
          <cell r="S373">
            <v>3</v>
          </cell>
        </row>
        <row r="374">
          <cell r="B374">
            <v>13519</v>
          </cell>
          <cell r="D374" t="str">
            <v>135</v>
          </cell>
          <cell r="F374">
            <v>19</v>
          </cell>
          <cell r="G374">
            <v>3000135</v>
          </cell>
          <cell r="H374" t="str">
            <v>骷髅射手</v>
          </cell>
          <cell r="I374" t="str">
            <v>1,3275;3,1199;4,15000</v>
          </cell>
          <cell r="J374">
            <v>0</v>
          </cell>
          <cell r="K374">
            <v>0</v>
          </cell>
          <cell r="N374">
            <v>0</v>
          </cell>
          <cell r="O374">
            <v>6337</v>
          </cell>
          <cell r="Q374">
            <v>85000</v>
          </cell>
          <cell r="S374">
            <v>3</v>
          </cell>
        </row>
        <row r="375">
          <cell r="B375">
            <v>13520</v>
          </cell>
          <cell r="D375" t="str">
            <v>135</v>
          </cell>
          <cell r="F375">
            <v>20</v>
          </cell>
          <cell r="G375">
            <v>3000135</v>
          </cell>
          <cell r="H375" t="str">
            <v>骷髅射手</v>
          </cell>
          <cell r="I375" t="str">
            <v>1,3930;3,1438;4,15000</v>
          </cell>
          <cell r="J375">
            <v>0</v>
          </cell>
          <cell r="K375">
            <v>0</v>
          </cell>
          <cell r="N375">
            <v>0</v>
          </cell>
          <cell r="O375">
            <v>6337</v>
          </cell>
          <cell r="Q375">
            <v>85000</v>
          </cell>
          <cell r="S375">
            <v>3</v>
          </cell>
        </row>
        <row r="376">
          <cell r="B376">
            <v>13521</v>
          </cell>
          <cell r="D376" t="str">
            <v>135</v>
          </cell>
          <cell r="F376">
            <v>21</v>
          </cell>
          <cell r="G376">
            <v>3000135</v>
          </cell>
          <cell r="H376" t="str">
            <v>骷髅射手</v>
          </cell>
          <cell r="I376" t="str">
            <v>1,4716;3,1726;4,15000</v>
          </cell>
          <cell r="J376">
            <v>0</v>
          </cell>
          <cell r="K376">
            <v>0</v>
          </cell>
          <cell r="N376">
            <v>0</v>
          </cell>
          <cell r="O376">
            <v>6337</v>
          </cell>
          <cell r="Q376">
            <v>85000</v>
          </cell>
          <cell r="S376">
            <v>3</v>
          </cell>
        </row>
        <row r="377">
          <cell r="B377">
            <v>13522</v>
          </cell>
          <cell r="D377" t="str">
            <v>135</v>
          </cell>
          <cell r="F377">
            <v>22</v>
          </cell>
          <cell r="G377">
            <v>3000135</v>
          </cell>
          <cell r="H377" t="str">
            <v>骷髅射手</v>
          </cell>
          <cell r="I377" t="str">
            <v>1,5659;3,2071;4,15000</v>
          </cell>
          <cell r="J377">
            <v>0</v>
          </cell>
          <cell r="K377">
            <v>0</v>
          </cell>
          <cell r="N377">
            <v>0</v>
          </cell>
          <cell r="O377">
            <v>6337</v>
          </cell>
          <cell r="Q377">
            <v>85000</v>
          </cell>
          <cell r="S377">
            <v>3</v>
          </cell>
        </row>
        <row r="378">
          <cell r="B378">
            <v>13523</v>
          </cell>
          <cell r="D378" t="str">
            <v>135</v>
          </cell>
          <cell r="F378">
            <v>23</v>
          </cell>
          <cell r="G378">
            <v>3000135</v>
          </cell>
          <cell r="H378" t="str">
            <v>骷髅射手</v>
          </cell>
          <cell r="I378" t="str">
            <v>1,6791;3,2485;4,15000</v>
          </cell>
          <cell r="J378">
            <v>0</v>
          </cell>
          <cell r="K378">
            <v>0</v>
          </cell>
          <cell r="N378">
            <v>0</v>
          </cell>
          <cell r="O378">
            <v>6337</v>
          </cell>
          <cell r="Q378">
            <v>85000</v>
          </cell>
          <cell r="S378">
            <v>3</v>
          </cell>
        </row>
        <row r="379">
          <cell r="B379">
            <v>13524</v>
          </cell>
          <cell r="D379" t="str">
            <v>135</v>
          </cell>
          <cell r="F379">
            <v>24</v>
          </cell>
          <cell r="G379">
            <v>3000135</v>
          </cell>
          <cell r="H379" t="str">
            <v>骷髅射手</v>
          </cell>
          <cell r="I379" t="str">
            <v>1,8149;3,2982;4,15000</v>
          </cell>
          <cell r="J379">
            <v>0</v>
          </cell>
          <cell r="K379">
            <v>0</v>
          </cell>
          <cell r="N379">
            <v>0</v>
          </cell>
          <cell r="O379">
            <v>6337</v>
          </cell>
          <cell r="Q379">
            <v>85000</v>
          </cell>
          <cell r="S379">
            <v>3</v>
          </cell>
        </row>
        <row r="380">
          <cell r="B380">
            <v>13525</v>
          </cell>
          <cell r="D380" t="str">
            <v>135</v>
          </cell>
          <cell r="F380">
            <v>25</v>
          </cell>
          <cell r="G380">
            <v>3000135</v>
          </cell>
          <cell r="H380" t="str">
            <v>骷髅射手</v>
          </cell>
          <cell r="I380" t="str">
            <v>1,9779;3,3578;4,15000</v>
          </cell>
          <cell r="J380">
            <v>0</v>
          </cell>
          <cell r="K380">
            <v>0</v>
          </cell>
          <cell r="N380">
            <v>0</v>
          </cell>
          <cell r="O380">
            <v>6337</v>
          </cell>
          <cell r="Q380">
            <v>85000</v>
          </cell>
          <cell r="S380">
            <v>3</v>
          </cell>
        </row>
        <row r="381">
          <cell r="B381">
            <v>14101</v>
          </cell>
          <cell r="D381" t="str">
            <v>141</v>
          </cell>
          <cell r="F381">
            <v>1</v>
          </cell>
          <cell r="G381">
            <v>3000141</v>
          </cell>
          <cell r="H381" t="str">
            <v>火枪手</v>
          </cell>
          <cell r="I381" t="str">
            <v>1,364;3,75;4,17000</v>
          </cell>
          <cell r="J381">
            <v>0</v>
          </cell>
          <cell r="K381">
            <v>0</v>
          </cell>
          <cell r="N381">
            <v>0</v>
          </cell>
          <cell r="O381">
            <v>5253</v>
          </cell>
          <cell r="Q381">
            <v>60000</v>
          </cell>
          <cell r="S381">
            <v>3</v>
          </cell>
        </row>
        <row r="382">
          <cell r="B382">
            <v>14102</v>
          </cell>
          <cell r="D382" t="str">
            <v>141</v>
          </cell>
          <cell r="F382">
            <v>2</v>
          </cell>
          <cell r="G382">
            <v>3000141</v>
          </cell>
          <cell r="H382" t="str">
            <v>火枪手</v>
          </cell>
          <cell r="I382" t="str">
            <v>1,437;3,90;4,17000</v>
          </cell>
          <cell r="J382">
            <v>0</v>
          </cell>
          <cell r="K382">
            <v>0</v>
          </cell>
          <cell r="N382">
            <v>0</v>
          </cell>
          <cell r="O382">
            <v>5253</v>
          </cell>
          <cell r="Q382">
            <v>60000</v>
          </cell>
          <cell r="S382">
            <v>3</v>
          </cell>
        </row>
        <row r="383">
          <cell r="B383">
            <v>14103</v>
          </cell>
          <cell r="D383" t="str">
            <v>141</v>
          </cell>
          <cell r="F383">
            <v>3</v>
          </cell>
          <cell r="G383">
            <v>3000141</v>
          </cell>
          <cell r="H383" t="str">
            <v>火枪手</v>
          </cell>
          <cell r="I383" t="str">
            <v>1,525;3,108;4,17000</v>
          </cell>
          <cell r="J383">
            <v>0</v>
          </cell>
          <cell r="K383">
            <v>0</v>
          </cell>
          <cell r="N383">
            <v>0</v>
          </cell>
          <cell r="O383">
            <v>5253</v>
          </cell>
          <cell r="Q383">
            <v>60000</v>
          </cell>
          <cell r="S383">
            <v>3</v>
          </cell>
        </row>
        <row r="384">
          <cell r="B384">
            <v>14104</v>
          </cell>
          <cell r="D384" t="str">
            <v>141</v>
          </cell>
          <cell r="F384">
            <v>4</v>
          </cell>
          <cell r="G384">
            <v>3000141</v>
          </cell>
          <cell r="H384" t="str">
            <v>火枪手</v>
          </cell>
          <cell r="I384" t="str">
            <v>1,629;3,130;4,17000</v>
          </cell>
          <cell r="J384">
            <v>0</v>
          </cell>
          <cell r="K384">
            <v>0</v>
          </cell>
          <cell r="N384">
            <v>0</v>
          </cell>
          <cell r="O384">
            <v>5253</v>
          </cell>
          <cell r="Q384">
            <v>60000</v>
          </cell>
          <cell r="S384">
            <v>3</v>
          </cell>
        </row>
        <row r="385">
          <cell r="B385">
            <v>14105</v>
          </cell>
          <cell r="D385" t="str">
            <v>141</v>
          </cell>
          <cell r="F385">
            <v>5</v>
          </cell>
          <cell r="G385">
            <v>3000141</v>
          </cell>
          <cell r="H385" t="str">
            <v>火枪手</v>
          </cell>
          <cell r="I385" t="str">
            <v>1,755;3,156;4,17000</v>
          </cell>
          <cell r="J385">
            <v>0</v>
          </cell>
          <cell r="K385">
            <v>0</v>
          </cell>
          <cell r="N385">
            <v>0</v>
          </cell>
          <cell r="O385">
            <v>5253</v>
          </cell>
          <cell r="Q385">
            <v>60000</v>
          </cell>
          <cell r="S385">
            <v>3</v>
          </cell>
        </row>
        <row r="386">
          <cell r="B386">
            <v>14106</v>
          </cell>
          <cell r="D386" t="str">
            <v>141</v>
          </cell>
          <cell r="F386">
            <v>6</v>
          </cell>
          <cell r="G386">
            <v>3000141</v>
          </cell>
          <cell r="H386" t="str">
            <v>火枪手</v>
          </cell>
          <cell r="I386" t="str">
            <v>1,906;3,187;4,17000</v>
          </cell>
          <cell r="J386">
            <v>0</v>
          </cell>
          <cell r="K386">
            <v>0</v>
          </cell>
          <cell r="N386">
            <v>0</v>
          </cell>
          <cell r="O386">
            <v>5253</v>
          </cell>
          <cell r="Q386">
            <v>60000</v>
          </cell>
          <cell r="S386">
            <v>3</v>
          </cell>
        </row>
        <row r="387">
          <cell r="B387">
            <v>14107</v>
          </cell>
          <cell r="D387" t="str">
            <v>141</v>
          </cell>
          <cell r="F387">
            <v>7</v>
          </cell>
          <cell r="G387">
            <v>3000141</v>
          </cell>
          <cell r="H387" t="str">
            <v>火枪手</v>
          </cell>
          <cell r="I387" t="str">
            <v>1,1087;3,224;4,17000</v>
          </cell>
          <cell r="J387">
            <v>0</v>
          </cell>
          <cell r="K387">
            <v>0</v>
          </cell>
          <cell r="N387">
            <v>0</v>
          </cell>
          <cell r="O387">
            <v>5253</v>
          </cell>
          <cell r="Q387">
            <v>60000</v>
          </cell>
          <cell r="S387">
            <v>3</v>
          </cell>
        </row>
        <row r="388">
          <cell r="B388">
            <v>14108</v>
          </cell>
          <cell r="D388" t="str">
            <v>141</v>
          </cell>
          <cell r="F388">
            <v>8</v>
          </cell>
          <cell r="G388">
            <v>3000141</v>
          </cell>
          <cell r="H388" t="str">
            <v>火枪手</v>
          </cell>
          <cell r="I388" t="str">
            <v>1,1305;3,269;4,17000</v>
          </cell>
          <cell r="J388">
            <v>0</v>
          </cell>
          <cell r="K388">
            <v>0</v>
          </cell>
          <cell r="N388">
            <v>0</v>
          </cell>
          <cell r="O388">
            <v>5253</v>
          </cell>
          <cell r="Q388">
            <v>60000</v>
          </cell>
          <cell r="S388">
            <v>3</v>
          </cell>
        </row>
        <row r="389">
          <cell r="B389">
            <v>14109</v>
          </cell>
          <cell r="D389" t="str">
            <v>141</v>
          </cell>
          <cell r="F389">
            <v>9</v>
          </cell>
          <cell r="G389">
            <v>3000141</v>
          </cell>
          <cell r="H389" t="str">
            <v>火枪手</v>
          </cell>
          <cell r="I389" t="str">
            <v>1,1566;3,323;4,17000</v>
          </cell>
          <cell r="J389">
            <v>0</v>
          </cell>
          <cell r="K389">
            <v>0</v>
          </cell>
          <cell r="N389">
            <v>0</v>
          </cell>
          <cell r="O389">
            <v>5253</v>
          </cell>
          <cell r="Q389">
            <v>60000</v>
          </cell>
          <cell r="S389">
            <v>3</v>
          </cell>
        </row>
        <row r="390">
          <cell r="B390">
            <v>14110</v>
          </cell>
          <cell r="D390" t="str">
            <v>141</v>
          </cell>
          <cell r="F390">
            <v>10</v>
          </cell>
          <cell r="G390">
            <v>3000141</v>
          </cell>
          <cell r="H390" t="str">
            <v>火枪手</v>
          </cell>
          <cell r="I390" t="str">
            <v>1,1879;3,387;4,17000</v>
          </cell>
          <cell r="J390">
            <v>0</v>
          </cell>
          <cell r="K390">
            <v>0</v>
          </cell>
          <cell r="N390">
            <v>0</v>
          </cell>
          <cell r="O390">
            <v>5253</v>
          </cell>
          <cell r="Q390">
            <v>60000</v>
          </cell>
          <cell r="S390">
            <v>3</v>
          </cell>
        </row>
        <row r="391">
          <cell r="B391">
            <v>14111</v>
          </cell>
          <cell r="D391" t="str">
            <v>141</v>
          </cell>
          <cell r="F391">
            <v>11</v>
          </cell>
          <cell r="G391">
            <v>3000141</v>
          </cell>
          <cell r="H391" t="str">
            <v>火枪手</v>
          </cell>
          <cell r="I391" t="str">
            <v>1,2254;3,465;4,17000</v>
          </cell>
          <cell r="J391">
            <v>0</v>
          </cell>
          <cell r="K391">
            <v>0</v>
          </cell>
          <cell r="N391">
            <v>0</v>
          </cell>
          <cell r="O391">
            <v>5253</v>
          </cell>
          <cell r="Q391">
            <v>60000</v>
          </cell>
          <cell r="S391">
            <v>3</v>
          </cell>
        </row>
        <row r="392">
          <cell r="B392">
            <v>14112</v>
          </cell>
          <cell r="D392" t="str">
            <v>141</v>
          </cell>
          <cell r="F392">
            <v>12</v>
          </cell>
          <cell r="G392">
            <v>3000141</v>
          </cell>
          <cell r="H392" t="str">
            <v>火枪手</v>
          </cell>
          <cell r="I392" t="str">
            <v>1,2705;3,558;4,17000</v>
          </cell>
          <cell r="J392">
            <v>0</v>
          </cell>
          <cell r="K392">
            <v>0</v>
          </cell>
          <cell r="N392">
            <v>0</v>
          </cell>
          <cell r="O392">
            <v>5253</v>
          </cell>
          <cell r="Q392">
            <v>60000</v>
          </cell>
          <cell r="S392">
            <v>3</v>
          </cell>
        </row>
        <row r="393">
          <cell r="B393">
            <v>14113</v>
          </cell>
          <cell r="D393" t="str">
            <v>141</v>
          </cell>
          <cell r="F393">
            <v>13</v>
          </cell>
          <cell r="G393">
            <v>3000141</v>
          </cell>
          <cell r="H393" t="str">
            <v>火枪手</v>
          </cell>
          <cell r="I393" t="str">
            <v>1,3246;3,669;4,17000</v>
          </cell>
          <cell r="J393">
            <v>0</v>
          </cell>
          <cell r="K393">
            <v>0</v>
          </cell>
          <cell r="N393">
            <v>0</v>
          </cell>
          <cell r="O393">
            <v>5253</v>
          </cell>
          <cell r="Q393">
            <v>60000</v>
          </cell>
          <cell r="S393">
            <v>3</v>
          </cell>
        </row>
        <row r="394">
          <cell r="B394">
            <v>14114</v>
          </cell>
          <cell r="D394" t="str">
            <v>141</v>
          </cell>
          <cell r="F394">
            <v>14</v>
          </cell>
          <cell r="G394">
            <v>3000141</v>
          </cell>
          <cell r="H394" t="str">
            <v>火枪手</v>
          </cell>
          <cell r="I394" t="str">
            <v>1,3895;3,803;4,17000</v>
          </cell>
          <cell r="J394">
            <v>0</v>
          </cell>
          <cell r="K394">
            <v>0</v>
          </cell>
          <cell r="N394">
            <v>0</v>
          </cell>
          <cell r="O394">
            <v>5253</v>
          </cell>
          <cell r="Q394">
            <v>60000</v>
          </cell>
          <cell r="S394">
            <v>3</v>
          </cell>
        </row>
        <row r="395">
          <cell r="B395">
            <v>14115</v>
          </cell>
          <cell r="D395" t="str">
            <v>141</v>
          </cell>
          <cell r="F395">
            <v>15</v>
          </cell>
          <cell r="G395">
            <v>3000141</v>
          </cell>
          <cell r="H395" t="str">
            <v>火枪手</v>
          </cell>
          <cell r="I395" t="str">
            <v>1,4674;3,963;4,17000</v>
          </cell>
          <cell r="J395">
            <v>0</v>
          </cell>
          <cell r="K395">
            <v>0</v>
          </cell>
          <cell r="N395">
            <v>0</v>
          </cell>
          <cell r="O395">
            <v>5253</v>
          </cell>
          <cell r="Q395">
            <v>60000</v>
          </cell>
          <cell r="S395">
            <v>3</v>
          </cell>
        </row>
        <row r="396">
          <cell r="B396">
            <v>14116</v>
          </cell>
          <cell r="D396" t="str">
            <v>141</v>
          </cell>
          <cell r="F396">
            <v>16</v>
          </cell>
          <cell r="G396">
            <v>3000141</v>
          </cell>
          <cell r="H396" t="str">
            <v>火枪手</v>
          </cell>
          <cell r="I396" t="str">
            <v>1,5609;3,1156;4,17000</v>
          </cell>
          <cell r="J396">
            <v>0</v>
          </cell>
          <cell r="K396">
            <v>0</v>
          </cell>
          <cell r="N396">
            <v>0</v>
          </cell>
          <cell r="O396">
            <v>5253</v>
          </cell>
          <cell r="Q396">
            <v>60000</v>
          </cell>
          <cell r="S396">
            <v>3</v>
          </cell>
        </row>
        <row r="397">
          <cell r="B397">
            <v>14117</v>
          </cell>
          <cell r="D397" t="str">
            <v>141</v>
          </cell>
          <cell r="F397">
            <v>17</v>
          </cell>
          <cell r="G397">
            <v>3000141</v>
          </cell>
          <cell r="H397" t="str">
            <v>火枪手</v>
          </cell>
          <cell r="I397" t="str">
            <v>1,6730;3,1387;4,17000</v>
          </cell>
          <cell r="J397">
            <v>0</v>
          </cell>
          <cell r="K397">
            <v>0</v>
          </cell>
          <cell r="N397">
            <v>0</v>
          </cell>
          <cell r="O397">
            <v>5253</v>
          </cell>
          <cell r="Q397">
            <v>60000</v>
          </cell>
          <cell r="S397">
            <v>3</v>
          </cell>
        </row>
        <row r="398">
          <cell r="B398">
            <v>14118</v>
          </cell>
          <cell r="D398" t="str">
            <v>141</v>
          </cell>
          <cell r="F398">
            <v>18</v>
          </cell>
          <cell r="G398">
            <v>3000141</v>
          </cell>
          <cell r="H398" t="str">
            <v>火枪手</v>
          </cell>
          <cell r="I398" t="str">
            <v>1,8076;3,1664;4,17000</v>
          </cell>
          <cell r="J398">
            <v>0</v>
          </cell>
          <cell r="K398">
            <v>0</v>
          </cell>
          <cell r="N398">
            <v>0</v>
          </cell>
          <cell r="O398">
            <v>5253</v>
          </cell>
          <cell r="Q398">
            <v>60000</v>
          </cell>
          <cell r="S398">
            <v>3</v>
          </cell>
        </row>
        <row r="399">
          <cell r="B399">
            <v>14119</v>
          </cell>
          <cell r="D399" t="str">
            <v>141</v>
          </cell>
          <cell r="F399">
            <v>19</v>
          </cell>
          <cell r="G399">
            <v>3000141</v>
          </cell>
          <cell r="H399" t="str">
            <v>火枪手</v>
          </cell>
          <cell r="I399" t="str">
            <v>1,9691;3,1997;4,17000</v>
          </cell>
          <cell r="J399">
            <v>0</v>
          </cell>
          <cell r="K399">
            <v>0</v>
          </cell>
          <cell r="N399">
            <v>0</v>
          </cell>
          <cell r="O399">
            <v>5253</v>
          </cell>
          <cell r="Q399">
            <v>60000</v>
          </cell>
          <cell r="S399">
            <v>3</v>
          </cell>
        </row>
        <row r="400">
          <cell r="B400">
            <v>14120</v>
          </cell>
          <cell r="D400" t="str">
            <v>141</v>
          </cell>
          <cell r="F400">
            <v>20</v>
          </cell>
          <cell r="G400">
            <v>3000141</v>
          </cell>
          <cell r="H400" t="str">
            <v>火枪手</v>
          </cell>
          <cell r="I400" t="str">
            <v>1,11630;3,2397;4,17000</v>
          </cell>
          <cell r="J400">
            <v>0</v>
          </cell>
          <cell r="K400">
            <v>0</v>
          </cell>
          <cell r="N400">
            <v>0</v>
          </cell>
          <cell r="O400">
            <v>5253</v>
          </cell>
          <cell r="Q400">
            <v>60000</v>
          </cell>
          <cell r="S400">
            <v>3</v>
          </cell>
        </row>
        <row r="401">
          <cell r="B401">
            <v>14121</v>
          </cell>
          <cell r="D401" t="str">
            <v>141</v>
          </cell>
          <cell r="F401">
            <v>21</v>
          </cell>
          <cell r="G401">
            <v>3000141</v>
          </cell>
          <cell r="H401" t="str">
            <v>火枪手</v>
          </cell>
          <cell r="I401" t="str">
            <v>1,13955;3,2876;4,17000</v>
          </cell>
          <cell r="J401">
            <v>0</v>
          </cell>
          <cell r="K401">
            <v>0</v>
          </cell>
          <cell r="N401">
            <v>0</v>
          </cell>
          <cell r="O401">
            <v>5253</v>
          </cell>
          <cell r="Q401">
            <v>60000</v>
          </cell>
          <cell r="S401">
            <v>3</v>
          </cell>
        </row>
        <row r="402">
          <cell r="B402">
            <v>14122</v>
          </cell>
          <cell r="D402" t="str">
            <v>141</v>
          </cell>
          <cell r="F402">
            <v>22</v>
          </cell>
          <cell r="G402">
            <v>3000141</v>
          </cell>
          <cell r="H402" t="str">
            <v>火枪手</v>
          </cell>
          <cell r="I402" t="str">
            <v>1,16746;3,3451;4,17000</v>
          </cell>
          <cell r="J402">
            <v>0</v>
          </cell>
          <cell r="K402">
            <v>0</v>
          </cell>
          <cell r="N402">
            <v>0</v>
          </cell>
          <cell r="O402">
            <v>5253</v>
          </cell>
          <cell r="Q402">
            <v>60000</v>
          </cell>
          <cell r="S402">
            <v>3</v>
          </cell>
        </row>
        <row r="403">
          <cell r="B403">
            <v>14123</v>
          </cell>
          <cell r="D403" t="str">
            <v>141</v>
          </cell>
          <cell r="F403">
            <v>23</v>
          </cell>
          <cell r="G403">
            <v>3000141</v>
          </cell>
          <cell r="H403" t="str">
            <v>火枪手</v>
          </cell>
          <cell r="I403" t="str">
            <v>1,20096;3,4141;4,17000</v>
          </cell>
          <cell r="J403">
            <v>0</v>
          </cell>
          <cell r="K403">
            <v>0</v>
          </cell>
          <cell r="N403">
            <v>0</v>
          </cell>
          <cell r="O403">
            <v>5253</v>
          </cell>
          <cell r="Q403">
            <v>60000</v>
          </cell>
          <cell r="S403">
            <v>3</v>
          </cell>
        </row>
        <row r="404">
          <cell r="B404">
            <v>14124</v>
          </cell>
          <cell r="D404" t="str">
            <v>141</v>
          </cell>
          <cell r="F404">
            <v>24</v>
          </cell>
          <cell r="G404">
            <v>3000141</v>
          </cell>
          <cell r="H404" t="str">
            <v>火枪手</v>
          </cell>
          <cell r="I404" t="str">
            <v>1,24115;3,4969;4,17000</v>
          </cell>
          <cell r="J404">
            <v>0</v>
          </cell>
          <cell r="K404">
            <v>0</v>
          </cell>
          <cell r="N404">
            <v>0</v>
          </cell>
          <cell r="O404">
            <v>5253</v>
          </cell>
          <cell r="Q404">
            <v>60000</v>
          </cell>
          <cell r="S404">
            <v>3</v>
          </cell>
        </row>
        <row r="405">
          <cell r="B405">
            <v>14125</v>
          </cell>
          <cell r="D405" t="str">
            <v>141</v>
          </cell>
          <cell r="F405">
            <v>25</v>
          </cell>
          <cell r="G405">
            <v>3000141</v>
          </cell>
          <cell r="H405" t="str">
            <v>火枪手</v>
          </cell>
          <cell r="I405" t="str">
            <v>1,28937;3,5963;4,17000</v>
          </cell>
          <cell r="J405">
            <v>0</v>
          </cell>
          <cell r="K405">
            <v>0</v>
          </cell>
          <cell r="N405">
            <v>0</v>
          </cell>
          <cell r="O405">
            <v>5253</v>
          </cell>
          <cell r="Q405">
            <v>60000</v>
          </cell>
          <cell r="S405">
            <v>3</v>
          </cell>
        </row>
        <row r="406">
          <cell r="B406">
            <v>14201</v>
          </cell>
          <cell r="D406" t="str">
            <v>142</v>
          </cell>
          <cell r="F406">
            <v>1</v>
          </cell>
          <cell r="G406">
            <v>3000142</v>
          </cell>
          <cell r="H406" t="str">
            <v>炮兵</v>
          </cell>
          <cell r="I406" t="str">
            <v>1,104;3,46;4,8000</v>
          </cell>
          <cell r="J406">
            <v>0</v>
          </cell>
          <cell r="K406">
            <v>0</v>
          </cell>
          <cell r="N406">
            <v>0</v>
          </cell>
          <cell r="O406">
            <v>6281</v>
          </cell>
          <cell r="Q406">
            <v>120000</v>
          </cell>
          <cell r="S406">
            <v>1</v>
          </cell>
        </row>
        <row r="407">
          <cell r="B407">
            <v>14202</v>
          </cell>
          <cell r="D407" t="str">
            <v>142</v>
          </cell>
          <cell r="F407">
            <v>2</v>
          </cell>
          <cell r="G407">
            <v>3000142</v>
          </cell>
          <cell r="H407" t="str">
            <v>炮兵</v>
          </cell>
          <cell r="I407" t="str">
            <v>1,125;3,56;4,8000</v>
          </cell>
          <cell r="J407">
            <v>0</v>
          </cell>
          <cell r="K407">
            <v>0</v>
          </cell>
          <cell r="N407">
            <v>0</v>
          </cell>
          <cell r="O407">
            <v>6281</v>
          </cell>
          <cell r="Q407">
            <v>120000</v>
          </cell>
          <cell r="S407">
            <v>1</v>
          </cell>
        </row>
        <row r="408">
          <cell r="B408">
            <v>14203</v>
          </cell>
          <cell r="D408" t="str">
            <v>142</v>
          </cell>
          <cell r="F408">
            <v>3</v>
          </cell>
          <cell r="G408">
            <v>3000142</v>
          </cell>
          <cell r="H408" t="str">
            <v>炮兵</v>
          </cell>
          <cell r="I408" t="str">
            <v>1,150;3,67;4,8000</v>
          </cell>
          <cell r="J408">
            <v>0</v>
          </cell>
          <cell r="K408">
            <v>0</v>
          </cell>
          <cell r="N408">
            <v>0</v>
          </cell>
          <cell r="O408">
            <v>6281</v>
          </cell>
          <cell r="Q408">
            <v>120000</v>
          </cell>
          <cell r="S408">
            <v>1</v>
          </cell>
        </row>
        <row r="409">
          <cell r="B409">
            <v>14204</v>
          </cell>
          <cell r="D409" t="str">
            <v>142</v>
          </cell>
          <cell r="F409">
            <v>4</v>
          </cell>
          <cell r="G409">
            <v>3000142</v>
          </cell>
          <cell r="H409" t="str">
            <v>炮兵</v>
          </cell>
          <cell r="I409" t="str">
            <v>1,180;3,80;4,8000</v>
          </cell>
          <cell r="J409">
            <v>0</v>
          </cell>
          <cell r="K409">
            <v>0</v>
          </cell>
          <cell r="N409">
            <v>0</v>
          </cell>
          <cell r="O409">
            <v>6281</v>
          </cell>
          <cell r="Q409">
            <v>120000</v>
          </cell>
          <cell r="S409">
            <v>1</v>
          </cell>
        </row>
        <row r="410">
          <cell r="B410">
            <v>14205</v>
          </cell>
          <cell r="D410" t="str">
            <v>142</v>
          </cell>
          <cell r="F410">
            <v>5</v>
          </cell>
          <cell r="G410">
            <v>3000142</v>
          </cell>
          <cell r="H410" t="str">
            <v>炮兵</v>
          </cell>
          <cell r="I410" t="str">
            <v>1,216;3,96;4,8000</v>
          </cell>
          <cell r="J410">
            <v>0</v>
          </cell>
          <cell r="K410">
            <v>0</v>
          </cell>
          <cell r="N410">
            <v>0</v>
          </cell>
          <cell r="O410">
            <v>6281</v>
          </cell>
          <cell r="Q410">
            <v>120000</v>
          </cell>
          <cell r="S410">
            <v>1</v>
          </cell>
        </row>
        <row r="411">
          <cell r="B411">
            <v>14206</v>
          </cell>
          <cell r="D411" t="str">
            <v>142</v>
          </cell>
          <cell r="F411">
            <v>6</v>
          </cell>
          <cell r="G411">
            <v>3000142</v>
          </cell>
          <cell r="H411" t="str">
            <v>炮兵</v>
          </cell>
          <cell r="I411" t="str">
            <v>1,259;3,115;4,8000</v>
          </cell>
          <cell r="J411">
            <v>0</v>
          </cell>
          <cell r="K411">
            <v>0</v>
          </cell>
          <cell r="N411">
            <v>0</v>
          </cell>
          <cell r="O411">
            <v>6281</v>
          </cell>
          <cell r="Q411">
            <v>120000</v>
          </cell>
          <cell r="S411">
            <v>1</v>
          </cell>
        </row>
        <row r="412">
          <cell r="B412">
            <v>14207</v>
          </cell>
          <cell r="D412" t="str">
            <v>142</v>
          </cell>
          <cell r="F412">
            <v>7</v>
          </cell>
          <cell r="G412">
            <v>3000142</v>
          </cell>
          <cell r="H412" t="str">
            <v>炮兵</v>
          </cell>
          <cell r="I412" t="str">
            <v>1,311;3,138;4,8000</v>
          </cell>
          <cell r="J412">
            <v>0</v>
          </cell>
          <cell r="K412">
            <v>0</v>
          </cell>
          <cell r="N412">
            <v>0</v>
          </cell>
          <cell r="O412">
            <v>6281</v>
          </cell>
          <cell r="Q412">
            <v>120000</v>
          </cell>
          <cell r="S412">
            <v>1</v>
          </cell>
        </row>
        <row r="413">
          <cell r="B413">
            <v>14208</v>
          </cell>
          <cell r="D413" t="str">
            <v>142</v>
          </cell>
          <cell r="F413">
            <v>8</v>
          </cell>
          <cell r="G413">
            <v>3000142</v>
          </cell>
          <cell r="H413" t="str">
            <v>炮兵</v>
          </cell>
          <cell r="I413" t="str">
            <v>1,373;3,165;4,8000</v>
          </cell>
          <cell r="J413">
            <v>0</v>
          </cell>
          <cell r="K413">
            <v>0</v>
          </cell>
          <cell r="N413">
            <v>0</v>
          </cell>
          <cell r="O413">
            <v>6281</v>
          </cell>
          <cell r="Q413">
            <v>120000</v>
          </cell>
          <cell r="S413">
            <v>1</v>
          </cell>
        </row>
        <row r="414">
          <cell r="B414">
            <v>14209</v>
          </cell>
          <cell r="D414" t="str">
            <v>142</v>
          </cell>
          <cell r="F414">
            <v>9</v>
          </cell>
          <cell r="G414">
            <v>3000142</v>
          </cell>
          <cell r="H414" t="str">
            <v>炮兵</v>
          </cell>
          <cell r="I414" t="str">
            <v>1,448;3,198;4,8000</v>
          </cell>
          <cell r="J414">
            <v>0</v>
          </cell>
          <cell r="K414">
            <v>0</v>
          </cell>
          <cell r="N414">
            <v>0</v>
          </cell>
          <cell r="O414">
            <v>6281</v>
          </cell>
          <cell r="Q414">
            <v>120000</v>
          </cell>
          <cell r="S414">
            <v>1</v>
          </cell>
        </row>
        <row r="415">
          <cell r="B415">
            <v>14210</v>
          </cell>
          <cell r="D415" t="str">
            <v>142</v>
          </cell>
          <cell r="F415">
            <v>10</v>
          </cell>
          <cell r="G415">
            <v>3000142</v>
          </cell>
          <cell r="H415" t="str">
            <v>炮兵</v>
          </cell>
          <cell r="I415" t="str">
            <v>1,537;3,238;4,8000</v>
          </cell>
          <cell r="J415">
            <v>0</v>
          </cell>
          <cell r="K415">
            <v>0</v>
          </cell>
          <cell r="N415">
            <v>0</v>
          </cell>
          <cell r="O415">
            <v>6281</v>
          </cell>
          <cell r="Q415">
            <v>120000</v>
          </cell>
          <cell r="S415">
            <v>1</v>
          </cell>
        </row>
        <row r="416">
          <cell r="B416">
            <v>14211</v>
          </cell>
          <cell r="D416" t="str">
            <v>142</v>
          </cell>
          <cell r="F416">
            <v>11</v>
          </cell>
          <cell r="G416">
            <v>3000142</v>
          </cell>
          <cell r="H416" t="str">
            <v>炮兵</v>
          </cell>
          <cell r="I416" t="str">
            <v>1,644;3,285;4,8000</v>
          </cell>
          <cell r="J416">
            <v>0</v>
          </cell>
          <cell r="K416">
            <v>0</v>
          </cell>
          <cell r="N416">
            <v>0</v>
          </cell>
          <cell r="O416">
            <v>6281</v>
          </cell>
          <cell r="Q416">
            <v>120000</v>
          </cell>
          <cell r="S416">
            <v>1</v>
          </cell>
        </row>
        <row r="417">
          <cell r="B417">
            <v>14212</v>
          </cell>
          <cell r="D417" t="str">
            <v>142</v>
          </cell>
          <cell r="F417">
            <v>12</v>
          </cell>
          <cell r="G417">
            <v>3000142</v>
          </cell>
          <cell r="H417" t="str">
            <v>炮兵</v>
          </cell>
          <cell r="I417" t="str">
            <v>1,773;3,342;4,8000</v>
          </cell>
          <cell r="J417">
            <v>0</v>
          </cell>
          <cell r="K417">
            <v>0</v>
          </cell>
          <cell r="N417">
            <v>0</v>
          </cell>
          <cell r="O417">
            <v>6281</v>
          </cell>
          <cell r="Q417">
            <v>120000</v>
          </cell>
          <cell r="S417">
            <v>1</v>
          </cell>
        </row>
        <row r="418">
          <cell r="B418">
            <v>14213</v>
          </cell>
          <cell r="D418" t="str">
            <v>142</v>
          </cell>
          <cell r="F418">
            <v>13</v>
          </cell>
          <cell r="G418">
            <v>3000142</v>
          </cell>
          <cell r="H418" t="str">
            <v>炮兵</v>
          </cell>
          <cell r="I418" t="str">
            <v>1,928;3,411;4,8000</v>
          </cell>
          <cell r="J418">
            <v>0</v>
          </cell>
          <cell r="K418">
            <v>0</v>
          </cell>
          <cell r="N418">
            <v>0</v>
          </cell>
          <cell r="O418">
            <v>6281</v>
          </cell>
          <cell r="Q418">
            <v>120000</v>
          </cell>
          <cell r="S418">
            <v>1</v>
          </cell>
        </row>
        <row r="419">
          <cell r="B419">
            <v>14214</v>
          </cell>
          <cell r="D419" t="str">
            <v>142</v>
          </cell>
          <cell r="F419">
            <v>14</v>
          </cell>
          <cell r="G419">
            <v>3000142</v>
          </cell>
          <cell r="H419" t="str">
            <v>炮兵</v>
          </cell>
          <cell r="I419" t="str">
            <v>1,1113;3,493;4,8000</v>
          </cell>
          <cell r="J419">
            <v>0</v>
          </cell>
          <cell r="K419">
            <v>0</v>
          </cell>
          <cell r="N419">
            <v>0</v>
          </cell>
          <cell r="O419">
            <v>6281</v>
          </cell>
          <cell r="Q419">
            <v>120000</v>
          </cell>
          <cell r="S419">
            <v>1</v>
          </cell>
        </row>
        <row r="420">
          <cell r="B420">
            <v>14215</v>
          </cell>
          <cell r="D420" t="str">
            <v>142</v>
          </cell>
          <cell r="F420">
            <v>15</v>
          </cell>
          <cell r="G420">
            <v>3000142</v>
          </cell>
          <cell r="H420" t="str">
            <v>炮兵</v>
          </cell>
          <cell r="I420" t="str">
            <v>1,1336;3,591;4,8000</v>
          </cell>
          <cell r="J420">
            <v>0</v>
          </cell>
          <cell r="K420">
            <v>0</v>
          </cell>
          <cell r="N420">
            <v>0</v>
          </cell>
          <cell r="O420">
            <v>6281</v>
          </cell>
          <cell r="Q420">
            <v>120000</v>
          </cell>
          <cell r="S420">
            <v>1</v>
          </cell>
        </row>
        <row r="421">
          <cell r="B421">
            <v>14216</v>
          </cell>
          <cell r="D421" t="str">
            <v>142</v>
          </cell>
          <cell r="F421">
            <v>16</v>
          </cell>
          <cell r="G421">
            <v>3000142</v>
          </cell>
          <cell r="H421" t="str">
            <v>炮兵</v>
          </cell>
          <cell r="I421" t="str">
            <v>1,1603;3,709;4,8000</v>
          </cell>
          <cell r="J421">
            <v>0</v>
          </cell>
          <cell r="K421">
            <v>0</v>
          </cell>
          <cell r="N421">
            <v>0</v>
          </cell>
          <cell r="O421">
            <v>6281</v>
          </cell>
          <cell r="Q421">
            <v>120000</v>
          </cell>
          <cell r="S421">
            <v>1</v>
          </cell>
        </row>
        <row r="422">
          <cell r="B422">
            <v>14217</v>
          </cell>
          <cell r="D422" t="str">
            <v>142</v>
          </cell>
          <cell r="F422">
            <v>17</v>
          </cell>
          <cell r="G422">
            <v>3000142</v>
          </cell>
          <cell r="H422" t="str">
            <v>炮兵</v>
          </cell>
          <cell r="I422" t="str">
            <v>1,1923;3,851;4,8000</v>
          </cell>
          <cell r="J422">
            <v>0</v>
          </cell>
          <cell r="K422">
            <v>0</v>
          </cell>
          <cell r="N422">
            <v>0</v>
          </cell>
          <cell r="O422">
            <v>6281</v>
          </cell>
          <cell r="Q422">
            <v>120000</v>
          </cell>
          <cell r="S422">
            <v>1</v>
          </cell>
        </row>
        <row r="423">
          <cell r="B423">
            <v>14218</v>
          </cell>
          <cell r="D423" t="str">
            <v>142</v>
          </cell>
          <cell r="F423">
            <v>18</v>
          </cell>
          <cell r="G423">
            <v>3000142</v>
          </cell>
          <cell r="H423" t="str">
            <v>炮兵</v>
          </cell>
          <cell r="I423" t="str">
            <v>1,2308;3,1021;4,8000</v>
          </cell>
          <cell r="J423">
            <v>0</v>
          </cell>
          <cell r="K423">
            <v>0</v>
          </cell>
          <cell r="N423">
            <v>0</v>
          </cell>
          <cell r="O423">
            <v>6281</v>
          </cell>
          <cell r="Q423">
            <v>120000</v>
          </cell>
          <cell r="S423">
            <v>1</v>
          </cell>
        </row>
        <row r="424">
          <cell r="B424">
            <v>14219</v>
          </cell>
          <cell r="D424" t="str">
            <v>142</v>
          </cell>
          <cell r="F424">
            <v>19</v>
          </cell>
          <cell r="G424">
            <v>3000142</v>
          </cell>
          <cell r="H424" t="str">
            <v>炮兵</v>
          </cell>
          <cell r="I424" t="str">
            <v>1,2769;3,1225;4,8000</v>
          </cell>
          <cell r="J424">
            <v>0</v>
          </cell>
          <cell r="K424">
            <v>0</v>
          </cell>
          <cell r="N424">
            <v>0</v>
          </cell>
          <cell r="O424">
            <v>6281</v>
          </cell>
          <cell r="Q424">
            <v>120000</v>
          </cell>
          <cell r="S424">
            <v>1</v>
          </cell>
        </row>
        <row r="425">
          <cell r="B425">
            <v>14220</v>
          </cell>
          <cell r="D425" t="str">
            <v>142</v>
          </cell>
          <cell r="F425">
            <v>20</v>
          </cell>
          <cell r="G425">
            <v>3000142</v>
          </cell>
          <cell r="H425" t="str">
            <v>炮兵</v>
          </cell>
          <cell r="I425" t="str">
            <v>1,3323;3,1470;4,8000</v>
          </cell>
          <cell r="J425">
            <v>0</v>
          </cell>
          <cell r="K425">
            <v>0</v>
          </cell>
          <cell r="N425">
            <v>0</v>
          </cell>
          <cell r="O425">
            <v>6281</v>
          </cell>
          <cell r="Q425">
            <v>120000</v>
          </cell>
          <cell r="S425">
            <v>1</v>
          </cell>
        </row>
        <row r="426">
          <cell r="B426">
            <v>14221</v>
          </cell>
          <cell r="D426" t="str">
            <v>142</v>
          </cell>
          <cell r="F426">
            <v>21</v>
          </cell>
          <cell r="G426">
            <v>3000142</v>
          </cell>
          <cell r="H426" t="str">
            <v>炮兵</v>
          </cell>
          <cell r="I426" t="str">
            <v>1,3988;3,1764;4,8000</v>
          </cell>
          <cell r="J426">
            <v>0</v>
          </cell>
          <cell r="K426">
            <v>0</v>
          </cell>
          <cell r="N426">
            <v>0</v>
          </cell>
          <cell r="O426">
            <v>6281</v>
          </cell>
          <cell r="Q426">
            <v>120000</v>
          </cell>
          <cell r="S426">
            <v>1</v>
          </cell>
        </row>
        <row r="427">
          <cell r="B427">
            <v>14222</v>
          </cell>
          <cell r="D427" t="str">
            <v>142</v>
          </cell>
          <cell r="F427">
            <v>22</v>
          </cell>
          <cell r="G427">
            <v>3000142</v>
          </cell>
          <cell r="H427" t="str">
            <v>炮兵</v>
          </cell>
          <cell r="I427" t="str">
            <v>1,4785;3,2117;4,8000</v>
          </cell>
          <cell r="J427">
            <v>0</v>
          </cell>
          <cell r="K427">
            <v>0</v>
          </cell>
          <cell r="N427">
            <v>0</v>
          </cell>
          <cell r="O427">
            <v>6281</v>
          </cell>
          <cell r="Q427">
            <v>120000</v>
          </cell>
          <cell r="S427">
            <v>1</v>
          </cell>
        </row>
        <row r="428">
          <cell r="B428">
            <v>14223</v>
          </cell>
          <cell r="D428" t="str">
            <v>142</v>
          </cell>
          <cell r="F428">
            <v>23</v>
          </cell>
          <cell r="G428">
            <v>3000142</v>
          </cell>
          <cell r="H428" t="str">
            <v>炮兵</v>
          </cell>
          <cell r="I428" t="str">
            <v>1,5742;3,2540;4,8000</v>
          </cell>
          <cell r="J428">
            <v>0</v>
          </cell>
          <cell r="K428">
            <v>0</v>
          </cell>
          <cell r="N428">
            <v>0</v>
          </cell>
          <cell r="O428">
            <v>6281</v>
          </cell>
          <cell r="Q428">
            <v>120000</v>
          </cell>
          <cell r="S428">
            <v>1</v>
          </cell>
        </row>
        <row r="429">
          <cell r="B429">
            <v>14224</v>
          </cell>
          <cell r="D429" t="str">
            <v>142</v>
          </cell>
          <cell r="F429">
            <v>24</v>
          </cell>
          <cell r="G429">
            <v>3000142</v>
          </cell>
          <cell r="H429" t="str">
            <v>炮兵</v>
          </cell>
          <cell r="I429" t="str">
            <v>1,6890;3,3048;4,8000</v>
          </cell>
          <cell r="J429">
            <v>0</v>
          </cell>
          <cell r="K429">
            <v>0</v>
          </cell>
          <cell r="N429">
            <v>0</v>
          </cell>
          <cell r="O429">
            <v>6281</v>
          </cell>
          <cell r="Q429">
            <v>120000</v>
          </cell>
          <cell r="S429">
            <v>1</v>
          </cell>
        </row>
        <row r="430">
          <cell r="B430">
            <v>14225</v>
          </cell>
          <cell r="D430" t="str">
            <v>142</v>
          </cell>
          <cell r="F430">
            <v>25</v>
          </cell>
          <cell r="G430">
            <v>3000142</v>
          </cell>
          <cell r="H430" t="str">
            <v>炮兵</v>
          </cell>
          <cell r="I430" t="str">
            <v>1,8268;3,3657;4,8000</v>
          </cell>
          <cell r="J430">
            <v>0</v>
          </cell>
          <cell r="K430">
            <v>0</v>
          </cell>
          <cell r="N430">
            <v>0</v>
          </cell>
          <cell r="O430">
            <v>6281</v>
          </cell>
          <cell r="Q430">
            <v>120000</v>
          </cell>
          <cell r="S430">
            <v>1</v>
          </cell>
        </row>
        <row r="431">
          <cell r="B431">
            <v>14301</v>
          </cell>
          <cell r="D431" t="str">
            <v>143</v>
          </cell>
          <cell r="F431">
            <v>1</v>
          </cell>
          <cell r="G431">
            <v>3000143</v>
          </cell>
          <cell r="H431" t="str">
            <v>龙骑兵</v>
          </cell>
          <cell r="I431" t="str">
            <v>1,156;3,69;4,27000</v>
          </cell>
          <cell r="J431">
            <v>0</v>
          </cell>
          <cell r="K431">
            <v>0</v>
          </cell>
          <cell r="N431">
            <v>0</v>
          </cell>
          <cell r="O431">
            <v>6289</v>
          </cell>
          <cell r="Q431">
            <v>60000</v>
          </cell>
          <cell r="S431">
            <v>1</v>
          </cell>
        </row>
        <row r="432">
          <cell r="B432">
            <v>14302</v>
          </cell>
          <cell r="D432" t="str">
            <v>143</v>
          </cell>
          <cell r="F432">
            <v>2</v>
          </cell>
          <cell r="G432">
            <v>3000143</v>
          </cell>
          <cell r="H432" t="str">
            <v>龙骑兵</v>
          </cell>
          <cell r="I432" t="str">
            <v>1,188;3,83;4,27000</v>
          </cell>
          <cell r="J432">
            <v>0</v>
          </cell>
          <cell r="K432">
            <v>0</v>
          </cell>
          <cell r="N432">
            <v>0</v>
          </cell>
          <cell r="O432">
            <v>6289</v>
          </cell>
          <cell r="Q432">
            <v>60000</v>
          </cell>
          <cell r="S432">
            <v>1</v>
          </cell>
        </row>
        <row r="433">
          <cell r="B433">
            <v>14303</v>
          </cell>
          <cell r="D433" t="str">
            <v>143</v>
          </cell>
          <cell r="F433">
            <v>3</v>
          </cell>
          <cell r="G433">
            <v>3000143</v>
          </cell>
          <cell r="H433" t="str">
            <v>龙骑兵</v>
          </cell>
          <cell r="I433" t="str">
            <v>1,225;3,100;4,27000</v>
          </cell>
          <cell r="J433">
            <v>0</v>
          </cell>
          <cell r="K433">
            <v>0</v>
          </cell>
          <cell r="N433">
            <v>0</v>
          </cell>
          <cell r="O433">
            <v>6289</v>
          </cell>
          <cell r="Q433">
            <v>60000</v>
          </cell>
          <cell r="S433">
            <v>1</v>
          </cell>
        </row>
        <row r="434">
          <cell r="B434">
            <v>14304</v>
          </cell>
          <cell r="D434" t="str">
            <v>143</v>
          </cell>
          <cell r="F434">
            <v>4</v>
          </cell>
          <cell r="G434">
            <v>3000143</v>
          </cell>
          <cell r="H434" t="str">
            <v>龙骑兵</v>
          </cell>
          <cell r="I434" t="str">
            <v>1,270;3,120;4,27000</v>
          </cell>
          <cell r="J434">
            <v>0</v>
          </cell>
          <cell r="K434">
            <v>0</v>
          </cell>
          <cell r="N434">
            <v>0</v>
          </cell>
          <cell r="O434">
            <v>6289</v>
          </cell>
          <cell r="Q434">
            <v>60000</v>
          </cell>
          <cell r="S434">
            <v>1</v>
          </cell>
        </row>
        <row r="435">
          <cell r="B435">
            <v>14305</v>
          </cell>
          <cell r="D435" t="str">
            <v>143</v>
          </cell>
          <cell r="F435">
            <v>5</v>
          </cell>
          <cell r="G435">
            <v>3000143</v>
          </cell>
          <cell r="H435" t="str">
            <v>龙骑兵</v>
          </cell>
          <cell r="I435" t="str">
            <v>1,324;3,144;4,27000</v>
          </cell>
          <cell r="J435">
            <v>0</v>
          </cell>
          <cell r="K435">
            <v>0</v>
          </cell>
          <cell r="N435">
            <v>0</v>
          </cell>
          <cell r="O435">
            <v>6289</v>
          </cell>
          <cell r="Q435">
            <v>60000</v>
          </cell>
          <cell r="S435">
            <v>1</v>
          </cell>
        </row>
        <row r="436">
          <cell r="B436">
            <v>14306</v>
          </cell>
          <cell r="D436" t="str">
            <v>143</v>
          </cell>
          <cell r="F436">
            <v>6</v>
          </cell>
          <cell r="G436">
            <v>3000143</v>
          </cell>
          <cell r="H436" t="str">
            <v>龙骑兵</v>
          </cell>
          <cell r="I436" t="str">
            <v>1,389;3,172;4,27000</v>
          </cell>
          <cell r="J436">
            <v>0</v>
          </cell>
          <cell r="K436">
            <v>0</v>
          </cell>
          <cell r="N436">
            <v>0</v>
          </cell>
          <cell r="O436">
            <v>6289</v>
          </cell>
          <cell r="Q436">
            <v>60000</v>
          </cell>
          <cell r="S436">
            <v>1</v>
          </cell>
        </row>
        <row r="437">
          <cell r="B437">
            <v>14307</v>
          </cell>
          <cell r="D437" t="str">
            <v>143</v>
          </cell>
          <cell r="F437">
            <v>7</v>
          </cell>
          <cell r="G437">
            <v>3000143</v>
          </cell>
          <cell r="H437" t="str">
            <v>龙骑兵</v>
          </cell>
          <cell r="I437" t="str">
            <v>1,466;3,207;4,27000</v>
          </cell>
          <cell r="J437">
            <v>0</v>
          </cell>
          <cell r="K437">
            <v>0</v>
          </cell>
          <cell r="N437">
            <v>0</v>
          </cell>
          <cell r="O437">
            <v>6289</v>
          </cell>
          <cell r="Q437">
            <v>60000</v>
          </cell>
          <cell r="S437">
            <v>1</v>
          </cell>
        </row>
        <row r="438">
          <cell r="B438">
            <v>14308</v>
          </cell>
          <cell r="D438" t="str">
            <v>143</v>
          </cell>
          <cell r="F438">
            <v>8</v>
          </cell>
          <cell r="G438">
            <v>3000143</v>
          </cell>
          <cell r="H438" t="str">
            <v>龙骑兵</v>
          </cell>
          <cell r="I438" t="str">
            <v>1,559;3,248;4,27000</v>
          </cell>
          <cell r="J438">
            <v>0</v>
          </cell>
          <cell r="K438">
            <v>0</v>
          </cell>
          <cell r="N438">
            <v>0</v>
          </cell>
          <cell r="O438">
            <v>6289</v>
          </cell>
          <cell r="Q438">
            <v>60000</v>
          </cell>
          <cell r="S438">
            <v>1</v>
          </cell>
        </row>
        <row r="439">
          <cell r="B439">
            <v>14309</v>
          </cell>
          <cell r="D439" t="str">
            <v>143</v>
          </cell>
          <cell r="F439">
            <v>9</v>
          </cell>
          <cell r="G439">
            <v>3000143</v>
          </cell>
          <cell r="H439" t="str">
            <v>龙骑兵</v>
          </cell>
          <cell r="I439" t="str">
            <v>1,671;3,297;4,27000</v>
          </cell>
          <cell r="J439">
            <v>0</v>
          </cell>
          <cell r="K439">
            <v>0</v>
          </cell>
          <cell r="N439">
            <v>0</v>
          </cell>
          <cell r="O439">
            <v>6289</v>
          </cell>
          <cell r="Q439">
            <v>60000</v>
          </cell>
          <cell r="S439">
            <v>1</v>
          </cell>
        </row>
        <row r="440">
          <cell r="B440">
            <v>14310</v>
          </cell>
          <cell r="D440" t="str">
            <v>143</v>
          </cell>
          <cell r="F440">
            <v>10</v>
          </cell>
          <cell r="G440">
            <v>3000143</v>
          </cell>
          <cell r="H440" t="str">
            <v>龙骑兵</v>
          </cell>
          <cell r="I440" t="str">
            <v>1,805;3,357;4,27000</v>
          </cell>
          <cell r="J440">
            <v>0</v>
          </cell>
          <cell r="K440">
            <v>0</v>
          </cell>
          <cell r="N440">
            <v>0</v>
          </cell>
          <cell r="O440">
            <v>6289</v>
          </cell>
          <cell r="Q440">
            <v>60000</v>
          </cell>
          <cell r="S440">
            <v>1</v>
          </cell>
        </row>
        <row r="441">
          <cell r="B441">
            <v>14311</v>
          </cell>
          <cell r="D441" t="str">
            <v>143</v>
          </cell>
          <cell r="F441">
            <v>11</v>
          </cell>
          <cell r="G441">
            <v>3000143</v>
          </cell>
          <cell r="H441" t="str">
            <v>龙骑兵</v>
          </cell>
          <cell r="I441" t="str">
            <v>1,966;3,428;4,27000</v>
          </cell>
          <cell r="J441">
            <v>0</v>
          </cell>
          <cell r="K441">
            <v>0</v>
          </cell>
          <cell r="N441">
            <v>0</v>
          </cell>
          <cell r="O441">
            <v>6289</v>
          </cell>
          <cell r="Q441">
            <v>60000</v>
          </cell>
          <cell r="S441">
            <v>1</v>
          </cell>
        </row>
        <row r="442">
          <cell r="B442">
            <v>14312</v>
          </cell>
          <cell r="D442" t="str">
            <v>143</v>
          </cell>
          <cell r="F442">
            <v>12</v>
          </cell>
          <cell r="G442">
            <v>3000143</v>
          </cell>
          <cell r="H442" t="str">
            <v>龙骑兵</v>
          </cell>
          <cell r="I442" t="str">
            <v>1,1160;3,513;4,27000</v>
          </cell>
          <cell r="J442">
            <v>0</v>
          </cell>
          <cell r="K442">
            <v>0</v>
          </cell>
          <cell r="N442">
            <v>0</v>
          </cell>
          <cell r="O442">
            <v>6289</v>
          </cell>
          <cell r="Q442">
            <v>60000</v>
          </cell>
          <cell r="S442">
            <v>1</v>
          </cell>
        </row>
        <row r="443">
          <cell r="B443">
            <v>14313</v>
          </cell>
          <cell r="D443" t="str">
            <v>143</v>
          </cell>
          <cell r="F443">
            <v>13</v>
          </cell>
          <cell r="G443">
            <v>3000143</v>
          </cell>
          <cell r="H443" t="str">
            <v>龙骑兵</v>
          </cell>
          <cell r="I443" t="str">
            <v>1,1391;3,616;4,27000</v>
          </cell>
          <cell r="J443">
            <v>0</v>
          </cell>
          <cell r="K443">
            <v>0</v>
          </cell>
          <cell r="N443">
            <v>0</v>
          </cell>
          <cell r="O443">
            <v>6289</v>
          </cell>
          <cell r="Q443">
            <v>60000</v>
          </cell>
          <cell r="S443">
            <v>1</v>
          </cell>
        </row>
        <row r="444">
          <cell r="B444">
            <v>14314</v>
          </cell>
          <cell r="D444" t="str">
            <v>143</v>
          </cell>
          <cell r="F444">
            <v>14</v>
          </cell>
          <cell r="G444">
            <v>3000143</v>
          </cell>
          <cell r="H444" t="str">
            <v>龙骑兵</v>
          </cell>
          <cell r="I444" t="str">
            <v>1,1670;3,739;4,27000</v>
          </cell>
          <cell r="J444">
            <v>0</v>
          </cell>
          <cell r="K444">
            <v>0</v>
          </cell>
          <cell r="N444">
            <v>0</v>
          </cell>
          <cell r="O444">
            <v>6289</v>
          </cell>
          <cell r="Q444">
            <v>60000</v>
          </cell>
          <cell r="S444">
            <v>1</v>
          </cell>
        </row>
        <row r="445">
          <cell r="B445">
            <v>14315</v>
          </cell>
          <cell r="D445" t="str">
            <v>143</v>
          </cell>
          <cell r="F445">
            <v>15</v>
          </cell>
          <cell r="G445">
            <v>3000143</v>
          </cell>
          <cell r="H445" t="str">
            <v>龙骑兵</v>
          </cell>
          <cell r="I445" t="str">
            <v>1,2003;3,886;4,27000</v>
          </cell>
          <cell r="J445">
            <v>0</v>
          </cell>
          <cell r="K445">
            <v>0</v>
          </cell>
          <cell r="N445">
            <v>0</v>
          </cell>
          <cell r="O445">
            <v>6289</v>
          </cell>
          <cell r="Q445">
            <v>60000</v>
          </cell>
          <cell r="S445">
            <v>1</v>
          </cell>
        </row>
        <row r="446">
          <cell r="B446">
            <v>14316</v>
          </cell>
          <cell r="D446" t="str">
            <v>143</v>
          </cell>
          <cell r="F446">
            <v>16</v>
          </cell>
          <cell r="G446">
            <v>3000143</v>
          </cell>
          <cell r="H446" t="str">
            <v>龙骑兵</v>
          </cell>
          <cell r="I446" t="str">
            <v>1,2404;3,1064;4,27000</v>
          </cell>
          <cell r="J446">
            <v>0</v>
          </cell>
          <cell r="K446">
            <v>0</v>
          </cell>
          <cell r="N446">
            <v>0</v>
          </cell>
          <cell r="O446">
            <v>6289</v>
          </cell>
          <cell r="Q446">
            <v>60000</v>
          </cell>
          <cell r="S446">
            <v>1</v>
          </cell>
        </row>
        <row r="447">
          <cell r="B447">
            <v>14317</v>
          </cell>
          <cell r="D447" t="str">
            <v>143</v>
          </cell>
          <cell r="F447">
            <v>17</v>
          </cell>
          <cell r="G447">
            <v>3000143</v>
          </cell>
          <cell r="H447" t="str">
            <v>龙骑兵</v>
          </cell>
          <cell r="I447" t="str">
            <v>1,2885;3,1276;4,27000</v>
          </cell>
          <cell r="J447">
            <v>0</v>
          </cell>
          <cell r="K447">
            <v>0</v>
          </cell>
          <cell r="N447">
            <v>0</v>
          </cell>
          <cell r="O447">
            <v>6289</v>
          </cell>
          <cell r="Q447">
            <v>60000</v>
          </cell>
          <cell r="S447">
            <v>1</v>
          </cell>
        </row>
        <row r="448">
          <cell r="B448">
            <v>14318</v>
          </cell>
          <cell r="D448" t="str">
            <v>143</v>
          </cell>
          <cell r="F448">
            <v>18</v>
          </cell>
          <cell r="G448">
            <v>3000143</v>
          </cell>
          <cell r="H448" t="str">
            <v>龙骑兵</v>
          </cell>
          <cell r="I448" t="str">
            <v>1,3462;3,1531;4,27000</v>
          </cell>
          <cell r="J448">
            <v>0</v>
          </cell>
          <cell r="K448">
            <v>0</v>
          </cell>
          <cell r="N448">
            <v>0</v>
          </cell>
          <cell r="O448">
            <v>6289</v>
          </cell>
          <cell r="Q448">
            <v>60000</v>
          </cell>
          <cell r="S448">
            <v>1</v>
          </cell>
        </row>
        <row r="449">
          <cell r="B449">
            <v>14319</v>
          </cell>
          <cell r="D449" t="str">
            <v>143</v>
          </cell>
          <cell r="F449">
            <v>19</v>
          </cell>
          <cell r="G449">
            <v>3000143</v>
          </cell>
          <cell r="H449" t="str">
            <v>龙骑兵</v>
          </cell>
          <cell r="I449" t="str">
            <v>1,4154;3,1838;4,27000</v>
          </cell>
          <cell r="J449">
            <v>0</v>
          </cell>
          <cell r="K449">
            <v>0</v>
          </cell>
          <cell r="N449">
            <v>0</v>
          </cell>
          <cell r="O449">
            <v>6289</v>
          </cell>
          <cell r="Q449">
            <v>60000</v>
          </cell>
          <cell r="S449">
            <v>1</v>
          </cell>
        </row>
        <row r="450">
          <cell r="B450">
            <v>14320</v>
          </cell>
          <cell r="D450" t="str">
            <v>143</v>
          </cell>
          <cell r="F450">
            <v>20</v>
          </cell>
          <cell r="G450">
            <v>3000143</v>
          </cell>
          <cell r="H450" t="str">
            <v>龙骑兵</v>
          </cell>
          <cell r="I450" t="str">
            <v>1,4984;3,2205;4,27000</v>
          </cell>
          <cell r="J450">
            <v>0</v>
          </cell>
          <cell r="K450">
            <v>0</v>
          </cell>
          <cell r="N450">
            <v>0</v>
          </cell>
          <cell r="O450">
            <v>6289</v>
          </cell>
          <cell r="Q450">
            <v>60000</v>
          </cell>
          <cell r="S450">
            <v>1</v>
          </cell>
        </row>
        <row r="451">
          <cell r="B451">
            <v>14321</v>
          </cell>
          <cell r="D451" t="str">
            <v>143</v>
          </cell>
          <cell r="F451">
            <v>21</v>
          </cell>
          <cell r="G451">
            <v>3000143</v>
          </cell>
          <cell r="H451" t="str">
            <v>龙骑兵</v>
          </cell>
          <cell r="I451" t="str">
            <v>1,5981;3,2646;4,27000</v>
          </cell>
          <cell r="J451">
            <v>0</v>
          </cell>
          <cell r="K451">
            <v>0</v>
          </cell>
          <cell r="N451">
            <v>0</v>
          </cell>
          <cell r="O451">
            <v>6289</v>
          </cell>
          <cell r="Q451">
            <v>60000</v>
          </cell>
          <cell r="S451">
            <v>1</v>
          </cell>
        </row>
        <row r="452">
          <cell r="B452">
            <v>14322</v>
          </cell>
          <cell r="D452" t="str">
            <v>143</v>
          </cell>
          <cell r="F452">
            <v>22</v>
          </cell>
          <cell r="G452">
            <v>3000143</v>
          </cell>
          <cell r="H452" t="str">
            <v>龙骑兵</v>
          </cell>
          <cell r="I452" t="str">
            <v>1,7177;3,3175;4,27000</v>
          </cell>
          <cell r="J452">
            <v>0</v>
          </cell>
          <cell r="K452">
            <v>0</v>
          </cell>
          <cell r="N452">
            <v>0</v>
          </cell>
          <cell r="O452">
            <v>6289</v>
          </cell>
          <cell r="Q452">
            <v>60000</v>
          </cell>
          <cell r="S452">
            <v>1</v>
          </cell>
        </row>
        <row r="453">
          <cell r="B453">
            <v>14323</v>
          </cell>
          <cell r="D453" t="str">
            <v>143</v>
          </cell>
          <cell r="F453">
            <v>23</v>
          </cell>
          <cell r="G453">
            <v>3000143</v>
          </cell>
          <cell r="H453" t="str">
            <v>龙骑兵</v>
          </cell>
          <cell r="I453" t="str">
            <v>1,8613;3,3810;4,27000</v>
          </cell>
          <cell r="J453">
            <v>0</v>
          </cell>
          <cell r="K453">
            <v>0</v>
          </cell>
          <cell r="N453">
            <v>0</v>
          </cell>
          <cell r="O453">
            <v>6289</v>
          </cell>
          <cell r="Q453">
            <v>60000</v>
          </cell>
          <cell r="S453">
            <v>1</v>
          </cell>
        </row>
        <row r="454">
          <cell r="B454">
            <v>14324</v>
          </cell>
          <cell r="D454" t="str">
            <v>143</v>
          </cell>
          <cell r="F454">
            <v>24</v>
          </cell>
          <cell r="G454">
            <v>3000143</v>
          </cell>
          <cell r="H454" t="str">
            <v>龙骑兵</v>
          </cell>
          <cell r="I454" t="str">
            <v>1,10335;3,4572;4,27000</v>
          </cell>
          <cell r="J454">
            <v>0</v>
          </cell>
          <cell r="K454">
            <v>0</v>
          </cell>
          <cell r="N454">
            <v>0</v>
          </cell>
          <cell r="O454">
            <v>6289</v>
          </cell>
          <cell r="Q454">
            <v>60000</v>
          </cell>
          <cell r="S454">
            <v>1</v>
          </cell>
        </row>
        <row r="455">
          <cell r="B455">
            <v>14325</v>
          </cell>
          <cell r="D455" t="str">
            <v>143</v>
          </cell>
          <cell r="F455">
            <v>25</v>
          </cell>
          <cell r="G455">
            <v>3000143</v>
          </cell>
          <cell r="H455" t="str">
            <v>龙骑兵</v>
          </cell>
          <cell r="I455" t="str">
            <v>1,12402;3,5486;4,27000</v>
          </cell>
          <cell r="J455">
            <v>0</v>
          </cell>
          <cell r="K455">
            <v>0</v>
          </cell>
          <cell r="N455">
            <v>0</v>
          </cell>
          <cell r="O455">
            <v>6289</v>
          </cell>
          <cell r="Q455">
            <v>60000</v>
          </cell>
          <cell r="S455">
            <v>1</v>
          </cell>
        </row>
        <row r="456">
          <cell r="B456">
            <v>14401</v>
          </cell>
          <cell r="D456" t="str">
            <v>144</v>
          </cell>
          <cell r="F456">
            <v>1</v>
          </cell>
          <cell r="G456">
            <v>3000144</v>
          </cell>
          <cell r="H456" t="str">
            <v>蒸汽小飞龙</v>
          </cell>
          <cell r="I456" t="str">
            <v>1,260;3,46;4,15000</v>
          </cell>
          <cell r="J456">
            <v>0</v>
          </cell>
          <cell r="K456">
            <v>0</v>
          </cell>
          <cell r="N456">
            <v>1</v>
          </cell>
          <cell r="O456">
            <v>6306</v>
          </cell>
          <cell r="Q456">
            <v>60000</v>
          </cell>
          <cell r="S456">
            <v>3</v>
          </cell>
        </row>
        <row r="457">
          <cell r="B457">
            <v>14402</v>
          </cell>
          <cell r="D457" t="str">
            <v>144</v>
          </cell>
          <cell r="F457">
            <v>2</v>
          </cell>
          <cell r="G457">
            <v>3000144</v>
          </cell>
          <cell r="H457" t="str">
            <v>蒸汽小飞龙</v>
          </cell>
          <cell r="I457" t="str">
            <v>1,312;3,56;4,15000</v>
          </cell>
          <cell r="J457">
            <v>0</v>
          </cell>
          <cell r="K457">
            <v>0</v>
          </cell>
          <cell r="N457">
            <v>1</v>
          </cell>
          <cell r="O457">
            <v>6306</v>
          </cell>
          <cell r="Q457">
            <v>60000</v>
          </cell>
          <cell r="S457">
            <v>3</v>
          </cell>
        </row>
        <row r="458">
          <cell r="B458">
            <v>14403</v>
          </cell>
          <cell r="D458" t="str">
            <v>144</v>
          </cell>
          <cell r="F458">
            <v>3</v>
          </cell>
          <cell r="G458">
            <v>3000144</v>
          </cell>
          <cell r="H458" t="str">
            <v>蒸汽小飞龙</v>
          </cell>
          <cell r="I458" t="str">
            <v>1,375;3,67;4,15000</v>
          </cell>
          <cell r="J458">
            <v>0</v>
          </cell>
          <cell r="K458">
            <v>0</v>
          </cell>
          <cell r="N458">
            <v>1</v>
          </cell>
          <cell r="O458">
            <v>6306</v>
          </cell>
          <cell r="Q458">
            <v>60000</v>
          </cell>
          <cell r="S458">
            <v>3</v>
          </cell>
        </row>
        <row r="459">
          <cell r="B459">
            <v>14404</v>
          </cell>
          <cell r="D459" t="str">
            <v>144</v>
          </cell>
          <cell r="F459">
            <v>4</v>
          </cell>
          <cell r="G459">
            <v>3000144</v>
          </cell>
          <cell r="H459" t="str">
            <v>蒸汽小飞龙</v>
          </cell>
          <cell r="I459" t="str">
            <v>1,450;3,80;4,15000</v>
          </cell>
          <cell r="J459">
            <v>0</v>
          </cell>
          <cell r="K459">
            <v>0</v>
          </cell>
          <cell r="N459">
            <v>1</v>
          </cell>
          <cell r="O459">
            <v>6306</v>
          </cell>
          <cell r="Q459">
            <v>60000</v>
          </cell>
          <cell r="S459">
            <v>3</v>
          </cell>
        </row>
        <row r="460">
          <cell r="B460">
            <v>14405</v>
          </cell>
          <cell r="D460" t="str">
            <v>144</v>
          </cell>
          <cell r="F460">
            <v>5</v>
          </cell>
          <cell r="G460">
            <v>3000144</v>
          </cell>
          <cell r="H460" t="str">
            <v>蒸汽小飞龙</v>
          </cell>
          <cell r="I460" t="str">
            <v>1,540;3,96;4,15000</v>
          </cell>
          <cell r="J460">
            <v>0</v>
          </cell>
          <cell r="K460">
            <v>0</v>
          </cell>
          <cell r="N460">
            <v>1</v>
          </cell>
          <cell r="O460">
            <v>6306</v>
          </cell>
          <cell r="Q460">
            <v>60000</v>
          </cell>
          <cell r="S460">
            <v>3</v>
          </cell>
        </row>
        <row r="461">
          <cell r="B461">
            <v>14406</v>
          </cell>
          <cell r="D461" t="str">
            <v>144</v>
          </cell>
          <cell r="F461">
            <v>6</v>
          </cell>
          <cell r="G461">
            <v>3000144</v>
          </cell>
          <cell r="H461" t="str">
            <v>蒸汽小飞龙</v>
          </cell>
          <cell r="I461" t="str">
            <v>1,647;3,115;4,15000</v>
          </cell>
          <cell r="J461">
            <v>0</v>
          </cell>
          <cell r="K461">
            <v>0</v>
          </cell>
          <cell r="N461">
            <v>1</v>
          </cell>
          <cell r="O461">
            <v>6306</v>
          </cell>
          <cell r="Q461">
            <v>60000</v>
          </cell>
          <cell r="S461">
            <v>3</v>
          </cell>
        </row>
        <row r="462">
          <cell r="B462">
            <v>14407</v>
          </cell>
          <cell r="D462" t="str">
            <v>144</v>
          </cell>
          <cell r="F462">
            <v>7</v>
          </cell>
          <cell r="G462">
            <v>3000144</v>
          </cell>
          <cell r="H462" t="str">
            <v>蒸汽小飞龙</v>
          </cell>
          <cell r="I462" t="str">
            <v>1,777;3,138;4,15000</v>
          </cell>
          <cell r="J462">
            <v>0</v>
          </cell>
          <cell r="K462">
            <v>0</v>
          </cell>
          <cell r="N462">
            <v>1</v>
          </cell>
          <cell r="O462">
            <v>6306</v>
          </cell>
          <cell r="Q462">
            <v>60000</v>
          </cell>
          <cell r="S462">
            <v>3</v>
          </cell>
        </row>
        <row r="463">
          <cell r="B463">
            <v>14408</v>
          </cell>
          <cell r="D463" t="str">
            <v>144</v>
          </cell>
          <cell r="F463">
            <v>8</v>
          </cell>
          <cell r="G463">
            <v>3000144</v>
          </cell>
          <cell r="H463" t="str">
            <v>蒸汽小飞龙</v>
          </cell>
          <cell r="I463" t="str">
            <v>1,932;3,165;4,15000</v>
          </cell>
          <cell r="J463">
            <v>0</v>
          </cell>
          <cell r="K463">
            <v>0</v>
          </cell>
          <cell r="N463">
            <v>1</v>
          </cell>
          <cell r="O463">
            <v>6306</v>
          </cell>
          <cell r="Q463">
            <v>60000</v>
          </cell>
          <cell r="S463">
            <v>3</v>
          </cell>
        </row>
        <row r="464">
          <cell r="B464">
            <v>14409</v>
          </cell>
          <cell r="D464" t="str">
            <v>144</v>
          </cell>
          <cell r="F464">
            <v>9</v>
          </cell>
          <cell r="G464">
            <v>3000144</v>
          </cell>
          <cell r="H464" t="str">
            <v>蒸汽小飞龙</v>
          </cell>
          <cell r="I464" t="str">
            <v>1,1118;3,198;4,15000</v>
          </cell>
          <cell r="J464">
            <v>0</v>
          </cell>
          <cell r="K464">
            <v>0</v>
          </cell>
          <cell r="N464">
            <v>1</v>
          </cell>
          <cell r="O464">
            <v>6306</v>
          </cell>
          <cell r="Q464">
            <v>60000</v>
          </cell>
          <cell r="S464">
            <v>3</v>
          </cell>
        </row>
        <row r="465">
          <cell r="B465">
            <v>14410</v>
          </cell>
          <cell r="D465" t="str">
            <v>144</v>
          </cell>
          <cell r="F465">
            <v>10</v>
          </cell>
          <cell r="G465">
            <v>3000144</v>
          </cell>
          <cell r="H465" t="str">
            <v>蒸汽小飞龙</v>
          </cell>
          <cell r="I465" t="str">
            <v>1,1342;3,238;4,15000</v>
          </cell>
          <cell r="J465">
            <v>0</v>
          </cell>
          <cell r="K465">
            <v>0</v>
          </cell>
          <cell r="N465">
            <v>1</v>
          </cell>
          <cell r="O465">
            <v>6306</v>
          </cell>
          <cell r="Q465">
            <v>60000</v>
          </cell>
          <cell r="S465">
            <v>3</v>
          </cell>
        </row>
        <row r="466">
          <cell r="B466">
            <v>14411</v>
          </cell>
          <cell r="D466" t="str">
            <v>144</v>
          </cell>
          <cell r="F466">
            <v>11</v>
          </cell>
          <cell r="G466">
            <v>3000144</v>
          </cell>
          <cell r="H466" t="str">
            <v>蒸汽小飞龙</v>
          </cell>
          <cell r="I466" t="str">
            <v>1,1610;3,285;4,15000</v>
          </cell>
          <cell r="J466">
            <v>0</v>
          </cell>
          <cell r="K466">
            <v>0</v>
          </cell>
          <cell r="N466">
            <v>1</v>
          </cell>
          <cell r="O466">
            <v>6306</v>
          </cell>
          <cell r="Q466">
            <v>60000</v>
          </cell>
          <cell r="S466">
            <v>3</v>
          </cell>
        </row>
        <row r="467">
          <cell r="B467">
            <v>14412</v>
          </cell>
          <cell r="D467" t="str">
            <v>144</v>
          </cell>
          <cell r="F467">
            <v>12</v>
          </cell>
          <cell r="G467">
            <v>3000144</v>
          </cell>
          <cell r="H467" t="str">
            <v>蒸汽小飞龙</v>
          </cell>
          <cell r="I467" t="str">
            <v>1,1932;3,342;4,15000</v>
          </cell>
          <cell r="J467">
            <v>0</v>
          </cell>
          <cell r="K467">
            <v>0</v>
          </cell>
          <cell r="N467">
            <v>1</v>
          </cell>
          <cell r="O467">
            <v>6306</v>
          </cell>
          <cell r="Q467">
            <v>60000</v>
          </cell>
          <cell r="S467">
            <v>3</v>
          </cell>
        </row>
        <row r="468">
          <cell r="B468">
            <v>14413</v>
          </cell>
          <cell r="D468" t="str">
            <v>144</v>
          </cell>
          <cell r="F468">
            <v>13</v>
          </cell>
          <cell r="G468">
            <v>3000144</v>
          </cell>
          <cell r="H468" t="str">
            <v>蒸汽小飞龙</v>
          </cell>
          <cell r="I468" t="str">
            <v>1,2319;3,411;4,15000</v>
          </cell>
          <cell r="J468">
            <v>0</v>
          </cell>
          <cell r="K468">
            <v>0</v>
          </cell>
          <cell r="N468">
            <v>1</v>
          </cell>
          <cell r="O468">
            <v>6306</v>
          </cell>
          <cell r="Q468">
            <v>60000</v>
          </cell>
          <cell r="S468">
            <v>3</v>
          </cell>
        </row>
        <row r="469">
          <cell r="B469">
            <v>14414</v>
          </cell>
          <cell r="D469" t="str">
            <v>144</v>
          </cell>
          <cell r="F469">
            <v>14</v>
          </cell>
          <cell r="G469">
            <v>3000144</v>
          </cell>
          <cell r="H469" t="str">
            <v>蒸汽小飞龙</v>
          </cell>
          <cell r="I469" t="str">
            <v>1,2782;3,493;4,15000</v>
          </cell>
          <cell r="J469">
            <v>0</v>
          </cell>
          <cell r="K469">
            <v>0</v>
          </cell>
          <cell r="N469">
            <v>1</v>
          </cell>
          <cell r="O469">
            <v>6306</v>
          </cell>
          <cell r="Q469">
            <v>60000</v>
          </cell>
          <cell r="S469">
            <v>3</v>
          </cell>
        </row>
        <row r="470">
          <cell r="B470">
            <v>14415</v>
          </cell>
          <cell r="D470" t="str">
            <v>144</v>
          </cell>
          <cell r="F470">
            <v>15</v>
          </cell>
          <cell r="G470">
            <v>3000144</v>
          </cell>
          <cell r="H470" t="str">
            <v>蒸汽小飞龙</v>
          </cell>
          <cell r="I470" t="str">
            <v>1,3339;3,591;4,15000</v>
          </cell>
          <cell r="J470">
            <v>0</v>
          </cell>
          <cell r="K470">
            <v>0</v>
          </cell>
          <cell r="N470">
            <v>1</v>
          </cell>
          <cell r="O470">
            <v>6306</v>
          </cell>
          <cell r="Q470">
            <v>60000</v>
          </cell>
          <cell r="S470">
            <v>3</v>
          </cell>
        </row>
        <row r="471">
          <cell r="B471">
            <v>14416</v>
          </cell>
          <cell r="D471" t="str">
            <v>144</v>
          </cell>
          <cell r="F471">
            <v>16</v>
          </cell>
          <cell r="G471">
            <v>3000144</v>
          </cell>
          <cell r="H471" t="str">
            <v>蒸汽小飞龙</v>
          </cell>
          <cell r="I471" t="str">
            <v>1,4006;3,709;4,15000</v>
          </cell>
          <cell r="J471">
            <v>0</v>
          </cell>
          <cell r="K471">
            <v>0</v>
          </cell>
          <cell r="N471">
            <v>1</v>
          </cell>
          <cell r="O471">
            <v>6306</v>
          </cell>
          <cell r="Q471">
            <v>60000</v>
          </cell>
          <cell r="S471">
            <v>3</v>
          </cell>
        </row>
        <row r="472">
          <cell r="B472">
            <v>14417</v>
          </cell>
          <cell r="D472" t="str">
            <v>144</v>
          </cell>
          <cell r="F472">
            <v>17</v>
          </cell>
          <cell r="G472">
            <v>3000144</v>
          </cell>
          <cell r="H472" t="str">
            <v>蒸汽小飞龙</v>
          </cell>
          <cell r="I472" t="str">
            <v>1,4807;3,851;4,15000</v>
          </cell>
          <cell r="J472">
            <v>0</v>
          </cell>
          <cell r="K472">
            <v>0</v>
          </cell>
          <cell r="N472">
            <v>1</v>
          </cell>
          <cell r="O472">
            <v>6306</v>
          </cell>
          <cell r="Q472">
            <v>60000</v>
          </cell>
          <cell r="S472">
            <v>3</v>
          </cell>
        </row>
        <row r="473">
          <cell r="B473">
            <v>14418</v>
          </cell>
          <cell r="D473" t="str">
            <v>144</v>
          </cell>
          <cell r="F473">
            <v>18</v>
          </cell>
          <cell r="G473">
            <v>3000144</v>
          </cell>
          <cell r="H473" t="str">
            <v>蒸汽小飞龙</v>
          </cell>
          <cell r="I473" t="str">
            <v>1,5769;3,1021;4,15000</v>
          </cell>
          <cell r="J473">
            <v>0</v>
          </cell>
          <cell r="K473">
            <v>0</v>
          </cell>
          <cell r="N473">
            <v>1</v>
          </cell>
          <cell r="O473">
            <v>6306</v>
          </cell>
          <cell r="Q473">
            <v>60000</v>
          </cell>
          <cell r="S473">
            <v>3</v>
          </cell>
        </row>
        <row r="474">
          <cell r="B474">
            <v>14419</v>
          </cell>
          <cell r="D474" t="str">
            <v>144</v>
          </cell>
          <cell r="F474">
            <v>19</v>
          </cell>
          <cell r="G474">
            <v>3000144</v>
          </cell>
          <cell r="H474" t="str">
            <v>蒸汽小飞龙</v>
          </cell>
          <cell r="I474" t="str">
            <v>1,6923;3,1225;4,15000</v>
          </cell>
          <cell r="J474">
            <v>0</v>
          </cell>
          <cell r="K474">
            <v>0</v>
          </cell>
          <cell r="N474">
            <v>1</v>
          </cell>
          <cell r="O474">
            <v>6306</v>
          </cell>
          <cell r="Q474">
            <v>60000</v>
          </cell>
          <cell r="S474">
            <v>3</v>
          </cell>
        </row>
        <row r="475">
          <cell r="B475">
            <v>14420</v>
          </cell>
          <cell r="D475" t="str">
            <v>144</v>
          </cell>
          <cell r="F475">
            <v>20</v>
          </cell>
          <cell r="G475">
            <v>3000144</v>
          </cell>
          <cell r="H475" t="str">
            <v>蒸汽小飞龙</v>
          </cell>
          <cell r="I475" t="str">
            <v>1,8307;3,1470;4,15000</v>
          </cell>
          <cell r="J475">
            <v>0</v>
          </cell>
          <cell r="K475">
            <v>0</v>
          </cell>
          <cell r="N475">
            <v>1</v>
          </cell>
          <cell r="O475">
            <v>6306</v>
          </cell>
          <cell r="Q475">
            <v>60000</v>
          </cell>
          <cell r="S475">
            <v>3</v>
          </cell>
        </row>
        <row r="476">
          <cell r="B476">
            <v>14421</v>
          </cell>
          <cell r="D476" t="str">
            <v>144</v>
          </cell>
          <cell r="F476">
            <v>21</v>
          </cell>
          <cell r="G476">
            <v>3000144</v>
          </cell>
          <cell r="H476" t="str">
            <v>蒸汽小飞龙</v>
          </cell>
          <cell r="I476" t="str">
            <v>1,9968;3,1764;4,15000</v>
          </cell>
          <cell r="J476">
            <v>0</v>
          </cell>
          <cell r="K476">
            <v>0</v>
          </cell>
          <cell r="N476">
            <v>1</v>
          </cell>
          <cell r="O476">
            <v>6306</v>
          </cell>
          <cell r="Q476">
            <v>60000</v>
          </cell>
          <cell r="S476">
            <v>3</v>
          </cell>
        </row>
        <row r="477">
          <cell r="B477">
            <v>14422</v>
          </cell>
          <cell r="D477" t="str">
            <v>144</v>
          </cell>
          <cell r="F477">
            <v>22</v>
          </cell>
          <cell r="G477">
            <v>3000144</v>
          </cell>
          <cell r="H477" t="str">
            <v>蒸汽小飞龙</v>
          </cell>
          <cell r="I477" t="str">
            <v>1,11962;3,2117;4,15000</v>
          </cell>
          <cell r="J477">
            <v>0</v>
          </cell>
          <cell r="K477">
            <v>0</v>
          </cell>
          <cell r="N477">
            <v>1</v>
          </cell>
          <cell r="O477">
            <v>6306</v>
          </cell>
          <cell r="Q477">
            <v>60000</v>
          </cell>
          <cell r="S477">
            <v>3</v>
          </cell>
        </row>
        <row r="478">
          <cell r="B478">
            <v>14423</v>
          </cell>
          <cell r="D478" t="str">
            <v>144</v>
          </cell>
          <cell r="F478">
            <v>23</v>
          </cell>
          <cell r="G478">
            <v>3000144</v>
          </cell>
          <cell r="H478" t="str">
            <v>蒸汽小飞龙</v>
          </cell>
          <cell r="I478" t="str">
            <v>1,14354;3,2540;4,15000</v>
          </cell>
          <cell r="J478">
            <v>0</v>
          </cell>
          <cell r="K478">
            <v>0</v>
          </cell>
          <cell r="N478">
            <v>1</v>
          </cell>
          <cell r="O478">
            <v>6306</v>
          </cell>
          <cell r="Q478">
            <v>60000</v>
          </cell>
          <cell r="S478">
            <v>3</v>
          </cell>
        </row>
        <row r="479">
          <cell r="B479">
            <v>14424</v>
          </cell>
          <cell r="D479" t="str">
            <v>144</v>
          </cell>
          <cell r="F479">
            <v>24</v>
          </cell>
          <cell r="G479">
            <v>3000144</v>
          </cell>
          <cell r="H479" t="str">
            <v>蒸汽小飞龙</v>
          </cell>
          <cell r="I479" t="str">
            <v>1,17225;3,3048;4,15000</v>
          </cell>
          <cell r="J479">
            <v>0</v>
          </cell>
          <cell r="K479">
            <v>0</v>
          </cell>
          <cell r="N479">
            <v>1</v>
          </cell>
          <cell r="O479">
            <v>6306</v>
          </cell>
          <cell r="Q479">
            <v>60000</v>
          </cell>
          <cell r="S479">
            <v>3</v>
          </cell>
        </row>
        <row r="480">
          <cell r="B480">
            <v>14425</v>
          </cell>
          <cell r="D480" t="str">
            <v>144</v>
          </cell>
          <cell r="F480">
            <v>25</v>
          </cell>
          <cell r="G480">
            <v>3000144</v>
          </cell>
          <cell r="H480" t="str">
            <v>蒸汽小飞龙</v>
          </cell>
          <cell r="I480" t="str">
            <v>1,20670;3,3657;4,15000</v>
          </cell>
          <cell r="J480">
            <v>0</v>
          </cell>
          <cell r="K480">
            <v>0</v>
          </cell>
          <cell r="N480">
            <v>1</v>
          </cell>
          <cell r="O480">
            <v>6306</v>
          </cell>
          <cell r="Q480">
            <v>60000</v>
          </cell>
          <cell r="S480">
            <v>3</v>
          </cell>
        </row>
        <row r="481">
          <cell r="B481">
            <v>14501</v>
          </cell>
          <cell r="D481" t="str">
            <v>145</v>
          </cell>
          <cell r="F481">
            <v>1</v>
          </cell>
          <cell r="G481">
            <v>3000145</v>
          </cell>
          <cell r="H481" t="str">
            <v>迷你死神</v>
          </cell>
          <cell r="I481" t="str">
            <v>1,100;3,90;4,20000</v>
          </cell>
          <cell r="J481">
            <v>0</v>
          </cell>
          <cell r="K481">
            <v>0</v>
          </cell>
          <cell r="N481">
            <v>0</v>
          </cell>
          <cell r="O481">
            <v>5313</v>
          </cell>
          <cell r="Q481">
            <v>60000</v>
          </cell>
          <cell r="S481">
            <v>1</v>
          </cell>
        </row>
        <row r="482">
          <cell r="B482">
            <v>14502</v>
          </cell>
          <cell r="D482" t="str">
            <v>145</v>
          </cell>
          <cell r="F482">
            <v>2</v>
          </cell>
          <cell r="G482">
            <v>3000145</v>
          </cell>
          <cell r="H482" t="str">
            <v>迷你死神</v>
          </cell>
          <cell r="I482" t="str">
            <v>1,120;3,108;4,20000</v>
          </cell>
          <cell r="J482">
            <v>0</v>
          </cell>
          <cell r="K482">
            <v>0</v>
          </cell>
          <cell r="N482">
            <v>0</v>
          </cell>
          <cell r="O482">
            <v>5313</v>
          </cell>
          <cell r="Q482">
            <v>60000</v>
          </cell>
          <cell r="S482">
            <v>1</v>
          </cell>
        </row>
        <row r="483">
          <cell r="B483">
            <v>14503</v>
          </cell>
          <cell r="D483" t="str">
            <v>145</v>
          </cell>
          <cell r="F483">
            <v>3</v>
          </cell>
          <cell r="G483">
            <v>3000145</v>
          </cell>
          <cell r="H483" t="str">
            <v>迷你死神</v>
          </cell>
          <cell r="I483" t="str">
            <v>1,144;3,130;4,20000</v>
          </cell>
          <cell r="J483">
            <v>0</v>
          </cell>
          <cell r="K483">
            <v>0</v>
          </cell>
          <cell r="N483">
            <v>0</v>
          </cell>
          <cell r="O483">
            <v>5313</v>
          </cell>
          <cell r="Q483">
            <v>60000</v>
          </cell>
          <cell r="S483">
            <v>1</v>
          </cell>
        </row>
        <row r="484">
          <cell r="B484">
            <v>14504</v>
          </cell>
          <cell r="D484" t="str">
            <v>145</v>
          </cell>
          <cell r="F484">
            <v>4</v>
          </cell>
          <cell r="G484">
            <v>3000145</v>
          </cell>
          <cell r="H484" t="str">
            <v>迷你死神</v>
          </cell>
          <cell r="I484" t="str">
            <v>1,173;3,156;4,20000</v>
          </cell>
          <cell r="J484">
            <v>0</v>
          </cell>
          <cell r="K484">
            <v>0</v>
          </cell>
          <cell r="N484">
            <v>0</v>
          </cell>
          <cell r="O484">
            <v>5313</v>
          </cell>
          <cell r="Q484">
            <v>60000</v>
          </cell>
          <cell r="S484">
            <v>1</v>
          </cell>
        </row>
        <row r="485">
          <cell r="B485">
            <v>14505</v>
          </cell>
          <cell r="D485" t="str">
            <v>145</v>
          </cell>
          <cell r="F485">
            <v>5</v>
          </cell>
          <cell r="G485">
            <v>3000145</v>
          </cell>
          <cell r="H485" t="str">
            <v>迷你死神</v>
          </cell>
          <cell r="I485" t="str">
            <v>1,208;3,187;4,20000</v>
          </cell>
          <cell r="J485">
            <v>0</v>
          </cell>
          <cell r="K485">
            <v>0</v>
          </cell>
          <cell r="N485">
            <v>0</v>
          </cell>
          <cell r="O485">
            <v>5313</v>
          </cell>
          <cell r="Q485">
            <v>60000</v>
          </cell>
          <cell r="S485">
            <v>1</v>
          </cell>
        </row>
        <row r="486">
          <cell r="B486">
            <v>14506</v>
          </cell>
          <cell r="D486" t="str">
            <v>145</v>
          </cell>
          <cell r="F486">
            <v>6</v>
          </cell>
          <cell r="G486">
            <v>3000145</v>
          </cell>
          <cell r="H486" t="str">
            <v>迷你死神</v>
          </cell>
          <cell r="I486" t="str">
            <v>1,249;3,224;4,20000</v>
          </cell>
          <cell r="J486">
            <v>0</v>
          </cell>
          <cell r="K486">
            <v>0</v>
          </cell>
          <cell r="N486">
            <v>0</v>
          </cell>
          <cell r="O486">
            <v>5313</v>
          </cell>
          <cell r="Q486">
            <v>60000</v>
          </cell>
          <cell r="S486">
            <v>1</v>
          </cell>
        </row>
        <row r="487">
          <cell r="B487">
            <v>14507</v>
          </cell>
          <cell r="D487" t="str">
            <v>145</v>
          </cell>
          <cell r="F487">
            <v>7</v>
          </cell>
          <cell r="G487">
            <v>3000145</v>
          </cell>
          <cell r="H487" t="str">
            <v>迷你死神</v>
          </cell>
          <cell r="I487" t="str">
            <v>1,299;3,269;4,20000</v>
          </cell>
          <cell r="J487">
            <v>0</v>
          </cell>
          <cell r="K487">
            <v>0</v>
          </cell>
          <cell r="N487">
            <v>0</v>
          </cell>
          <cell r="O487">
            <v>5313</v>
          </cell>
          <cell r="Q487">
            <v>60000</v>
          </cell>
          <cell r="S487">
            <v>1</v>
          </cell>
        </row>
        <row r="488">
          <cell r="B488">
            <v>14508</v>
          </cell>
          <cell r="D488" t="str">
            <v>145</v>
          </cell>
          <cell r="F488">
            <v>8</v>
          </cell>
          <cell r="G488">
            <v>3000145</v>
          </cell>
          <cell r="H488" t="str">
            <v>迷你死神</v>
          </cell>
          <cell r="I488" t="str">
            <v>1,359;3,323;4,20000</v>
          </cell>
          <cell r="J488">
            <v>0</v>
          </cell>
          <cell r="K488">
            <v>0</v>
          </cell>
          <cell r="N488">
            <v>0</v>
          </cell>
          <cell r="O488">
            <v>5313</v>
          </cell>
          <cell r="Q488">
            <v>60000</v>
          </cell>
          <cell r="S488">
            <v>1</v>
          </cell>
        </row>
        <row r="489">
          <cell r="B489">
            <v>14509</v>
          </cell>
          <cell r="D489" t="str">
            <v>145</v>
          </cell>
          <cell r="F489">
            <v>9</v>
          </cell>
          <cell r="G489">
            <v>3000145</v>
          </cell>
          <cell r="H489" t="str">
            <v>迷你死神</v>
          </cell>
          <cell r="I489" t="str">
            <v>1,430;3,387;4,20000</v>
          </cell>
          <cell r="J489">
            <v>0</v>
          </cell>
          <cell r="K489">
            <v>0</v>
          </cell>
          <cell r="N489">
            <v>0</v>
          </cell>
          <cell r="O489">
            <v>5313</v>
          </cell>
          <cell r="Q489">
            <v>60000</v>
          </cell>
          <cell r="S489">
            <v>1</v>
          </cell>
        </row>
        <row r="490">
          <cell r="B490">
            <v>14510</v>
          </cell>
          <cell r="D490" t="str">
            <v>145</v>
          </cell>
          <cell r="F490">
            <v>10</v>
          </cell>
          <cell r="G490">
            <v>3000145</v>
          </cell>
          <cell r="H490" t="str">
            <v>迷你死神</v>
          </cell>
          <cell r="I490" t="str">
            <v>1,516;3,465;4,20000</v>
          </cell>
          <cell r="J490">
            <v>0</v>
          </cell>
          <cell r="K490">
            <v>0</v>
          </cell>
          <cell r="N490">
            <v>0</v>
          </cell>
          <cell r="O490">
            <v>5313</v>
          </cell>
          <cell r="Q490">
            <v>60000</v>
          </cell>
          <cell r="S490">
            <v>1</v>
          </cell>
        </row>
        <row r="491">
          <cell r="B491">
            <v>14511</v>
          </cell>
          <cell r="D491" t="str">
            <v>145</v>
          </cell>
          <cell r="F491">
            <v>11</v>
          </cell>
          <cell r="G491">
            <v>3000145</v>
          </cell>
          <cell r="H491" t="str">
            <v>迷你死神</v>
          </cell>
          <cell r="I491" t="str">
            <v>1,620;3,558;4,20000</v>
          </cell>
          <cell r="J491">
            <v>0</v>
          </cell>
          <cell r="K491">
            <v>0</v>
          </cell>
          <cell r="N491">
            <v>0</v>
          </cell>
          <cell r="O491">
            <v>5313</v>
          </cell>
          <cell r="Q491">
            <v>60000</v>
          </cell>
          <cell r="S491">
            <v>1</v>
          </cell>
        </row>
        <row r="492">
          <cell r="B492">
            <v>14512</v>
          </cell>
          <cell r="D492" t="str">
            <v>145</v>
          </cell>
          <cell r="F492">
            <v>12</v>
          </cell>
          <cell r="G492">
            <v>3000145</v>
          </cell>
          <cell r="H492" t="str">
            <v>迷你死神</v>
          </cell>
          <cell r="I492" t="str">
            <v>1,744;3,669;4,20000</v>
          </cell>
          <cell r="J492">
            <v>0</v>
          </cell>
          <cell r="K492">
            <v>0</v>
          </cell>
          <cell r="N492">
            <v>0</v>
          </cell>
          <cell r="O492">
            <v>5313</v>
          </cell>
          <cell r="Q492">
            <v>60000</v>
          </cell>
          <cell r="S492">
            <v>1</v>
          </cell>
        </row>
        <row r="493">
          <cell r="B493">
            <v>14513</v>
          </cell>
          <cell r="D493" t="str">
            <v>145</v>
          </cell>
          <cell r="F493">
            <v>13</v>
          </cell>
          <cell r="G493">
            <v>3000145</v>
          </cell>
          <cell r="H493" t="str">
            <v>迷你死神</v>
          </cell>
          <cell r="I493" t="str">
            <v>1,892;3,803;4,20000</v>
          </cell>
          <cell r="J493">
            <v>0</v>
          </cell>
          <cell r="K493">
            <v>0</v>
          </cell>
          <cell r="N493">
            <v>0</v>
          </cell>
          <cell r="O493">
            <v>5313</v>
          </cell>
          <cell r="Q493">
            <v>60000</v>
          </cell>
          <cell r="S493">
            <v>1</v>
          </cell>
        </row>
        <row r="494">
          <cell r="B494">
            <v>14514</v>
          </cell>
          <cell r="D494" t="str">
            <v>145</v>
          </cell>
          <cell r="F494">
            <v>14</v>
          </cell>
          <cell r="G494">
            <v>3000145</v>
          </cell>
          <cell r="H494" t="str">
            <v>迷你死神</v>
          </cell>
          <cell r="I494" t="str">
            <v>1,1070;3,963;4,20000</v>
          </cell>
          <cell r="J494">
            <v>0</v>
          </cell>
          <cell r="K494">
            <v>0</v>
          </cell>
          <cell r="N494">
            <v>0</v>
          </cell>
          <cell r="O494">
            <v>5313</v>
          </cell>
          <cell r="Q494">
            <v>60000</v>
          </cell>
          <cell r="S494">
            <v>1</v>
          </cell>
        </row>
        <row r="495">
          <cell r="B495">
            <v>14515</v>
          </cell>
          <cell r="D495" t="str">
            <v>145</v>
          </cell>
          <cell r="F495">
            <v>15</v>
          </cell>
          <cell r="G495">
            <v>3000145</v>
          </cell>
          <cell r="H495" t="str">
            <v>迷你死神</v>
          </cell>
          <cell r="I495" t="str">
            <v>1,1284;3,1156;4,20000</v>
          </cell>
          <cell r="J495">
            <v>0</v>
          </cell>
          <cell r="K495">
            <v>0</v>
          </cell>
          <cell r="N495">
            <v>0</v>
          </cell>
          <cell r="O495">
            <v>5313</v>
          </cell>
          <cell r="Q495">
            <v>60000</v>
          </cell>
          <cell r="S495">
            <v>1</v>
          </cell>
        </row>
        <row r="496">
          <cell r="B496">
            <v>14516</v>
          </cell>
          <cell r="D496" t="str">
            <v>145</v>
          </cell>
          <cell r="F496">
            <v>16</v>
          </cell>
          <cell r="G496">
            <v>3000145</v>
          </cell>
          <cell r="H496" t="str">
            <v>迷你死神</v>
          </cell>
          <cell r="I496" t="str">
            <v>1,1541;3,1387;4,20000</v>
          </cell>
          <cell r="J496">
            <v>0</v>
          </cell>
          <cell r="K496">
            <v>0</v>
          </cell>
          <cell r="N496">
            <v>0</v>
          </cell>
          <cell r="O496">
            <v>5313</v>
          </cell>
          <cell r="Q496">
            <v>60000</v>
          </cell>
          <cell r="S496">
            <v>1</v>
          </cell>
        </row>
        <row r="497">
          <cell r="B497">
            <v>14517</v>
          </cell>
          <cell r="D497" t="str">
            <v>145</v>
          </cell>
          <cell r="F497">
            <v>17</v>
          </cell>
          <cell r="G497">
            <v>3000145</v>
          </cell>
          <cell r="H497" t="str">
            <v>迷你死神</v>
          </cell>
          <cell r="I497" t="str">
            <v>1,1849;3,1664;4,20000</v>
          </cell>
          <cell r="J497">
            <v>0</v>
          </cell>
          <cell r="K497">
            <v>0</v>
          </cell>
          <cell r="N497">
            <v>0</v>
          </cell>
          <cell r="O497">
            <v>5313</v>
          </cell>
          <cell r="Q497">
            <v>60000</v>
          </cell>
          <cell r="S497">
            <v>1</v>
          </cell>
        </row>
        <row r="498">
          <cell r="B498">
            <v>14518</v>
          </cell>
          <cell r="D498" t="str">
            <v>145</v>
          </cell>
          <cell r="F498">
            <v>18</v>
          </cell>
          <cell r="G498">
            <v>3000145</v>
          </cell>
          <cell r="H498" t="str">
            <v>迷你死神</v>
          </cell>
          <cell r="I498" t="str">
            <v>1,2219;3,1997;4,20000</v>
          </cell>
          <cell r="J498">
            <v>0</v>
          </cell>
          <cell r="K498">
            <v>0</v>
          </cell>
          <cell r="N498">
            <v>0</v>
          </cell>
          <cell r="O498">
            <v>5313</v>
          </cell>
          <cell r="Q498">
            <v>60000</v>
          </cell>
          <cell r="S498">
            <v>1</v>
          </cell>
        </row>
        <row r="499">
          <cell r="B499">
            <v>14519</v>
          </cell>
          <cell r="D499" t="str">
            <v>145</v>
          </cell>
          <cell r="F499">
            <v>19</v>
          </cell>
          <cell r="G499">
            <v>3000145</v>
          </cell>
          <cell r="H499" t="str">
            <v>迷你死神</v>
          </cell>
          <cell r="I499" t="str">
            <v>1,2663;3,2397;4,20000</v>
          </cell>
          <cell r="J499">
            <v>0</v>
          </cell>
          <cell r="K499">
            <v>0</v>
          </cell>
          <cell r="N499">
            <v>0</v>
          </cell>
          <cell r="O499">
            <v>5313</v>
          </cell>
          <cell r="Q499">
            <v>60000</v>
          </cell>
          <cell r="S499">
            <v>1</v>
          </cell>
        </row>
        <row r="500">
          <cell r="B500">
            <v>14520</v>
          </cell>
          <cell r="D500" t="str">
            <v>145</v>
          </cell>
          <cell r="F500">
            <v>20</v>
          </cell>
          <cell r="G500">
            <v>3000145</v>
          </cell>
          <cell r="H500" t="str">
            <v>迷你死神</v>
          </cell>
          <cell r="I500" t="str">
            <v>1,3195;3,2876;4,20000</v>
          </cell>
          <cell r="J500">
            <v>0</v>
          </cell>
          <cell r="K500">
            <v>0</v>
          </cell>
          <cell r="N500">
            <v>0</v>
          </cell>
          <cell r="O500">
            <v>5313</v>
          </cell>
          <cell r="Q500">
            <v>60000</v>
          </cell>
          <cell r="S500">
            <v>1</v>
          </cell>
        </row>
        <row r="501">
          <cell r="B501">
            <v>14521</v>
          </cell>
          <cell r="D501" t="str">
            <v>145</v>
          </cell>
          <cell r="F501">
            <v>21</v>
          </cell>
          <cell r="G501">
            <v>3000145</v>
          </cell>
          <cell r="H501" t="str">
            <v>迷你死神</v>
          </cell>
          <cell r="I501" t="str">
            <v>1,3834;3,3451;4,20000</v>
          </cell>
          <cell r="J501">
            <v>0</v>
          </cell>
          <cell r="K501">
            <v>0</v>
          </cell>
          <cell r="N501">
            <v>0</v>
          </cell>
          <cell r="O501">
            <v>5313</v>
          </cell>
          <cell r="Q501">
            <v>60000</v>
          </cell>
          <cell r="S501">
            <v>1</v>
          </cell>
        </row>
        <row r="502">
          <cell r="B502">
            <v>14522</v>
          </cell>
          <cell r="D502" t="str">
            <v>145</v>
          </cell>
          <cell r="F502">
            <v>22</v>
          </cell>
          <cell r="G502">
            <v>3000145</v>
          </cell>
          <cell r="H502" t="str">
            <v>迷你死神</v>
          </cell>
          <cell r="I502" t="str">
            <v>1,4601;3,4141;4,20000</v>
          </cell>
          <cell r="J502">
            <v>0</v>
          </cell>
          <cell r="K502">
            <v>0</v>
          </cell>
          <cell r="N502">
            <v>0</v>
          </cell>
          <cell r="O502">
            <v>5313</v>
          </cell>
          <cell r="Q502">
            <v>60000</v>
          </cell>
          <cell r="S502">
            <v>1</v>
          </cell>
        </row>
        <row r="503">
          <cell r="B503">
            <v>14523</v>
          </cell>
          <cell r="D503" t="str">
            <v>145</v>
          </cell>
          <cell r="F503">
            <v>23</v>
          </cell>
          <cell r="G503">
            <v>3000145</v>
          </cell>
          <cell r="H503" t="str">
            <v>迷你死神</v>
          </cell>
          <cell r="I503" t="str">
            <v>1,5521;3,4969;4,20000</v>
          </cell>
          <cell r="J503">
            <v>0</v>
          </cell>
          <cell r="K503">
            <v>0</v>
          </cell>
          <cell r="N503">
            <v>0</v>
          </cell>
          <cell r="O503">
            <v>5313</v>
          </cell>
          <cell r="Q503">
            <v>60000</v>
          </cell>
          <cell r="S503">
            <v>1</v>
          </cell>
        </row>
        <row r="504">
          <cell r="B504">
            <v>14524</v>
          </cell>
          <cell r="D504" t="str">
            <v>145</v>
          </cell>
          <cell r="F504">
            <v>24</v>
          </cell>
          <cell r="G504">
            <v>3000145</v>
          </cell>
          <cell r="H504" t="str">
            <v>迷你死神</v>
          </cell>
          <cell r="I504" t="str">
            <v>1,6625;3,5963;4,20000</v>
          </cell>
          <cell r="J504">
            <v>0</v>
          </cell>
          <cell r="K504">
            <v>0</v>
          </cell>
          <cell r="N504">
            <v>0</v>
          </cell>
          <cell r="O504">
            <v>5313</v>
          </cell>
          <cell r="Q504">
            <v>60000</v>
          </cell>
          <cell r="S504">
            <v>1</v>
          </cell>
        </row>
        <row r="505">
          <cell r="B505">
            <v>14525</v>
          </cell>
          <cell r="D505" t="str">
            <v>145</v>
          </cell>
          <cell r="F505">
            <v>25</v>
          </cell>
          <cell r="G505">
            <v>3000145</v>
          </cell>
          <cell r="H505" t="str">
            <v>迷你死神</v>
          </cell>
          <cell r="I505" t="str">
            <v>1,7950;3,7155;4,20000</v>
          </cell>
          <cell r="J505">
            <v>0</v>
          </cell>
          <cell r="K505">
            <v>0</v>
          </cell>
          <cell r="N505">
            <v>0</v>
          </cell>
          <cell r="O505">
            <v>5313</v>
          </cell>
          <cell r="Q505">
            <v>60000</v>
          </cell>
          <cell r="S505">
            <v>1</v>
          </cell>
        </row>
        <row r="506">
          <cell r="B506">
            <v>15101</v>
          </cell>
          <cell r="D506" t="str">
            <v>151</v>
          </cell>
          <cell r="F506">
            <v>1</v>
          </cell>
          <cell r="G506">
            <v>3000151</v>
          </cell>
          <cell r="H506" t="str">
            <v>现代步兵</v>
          </cell>
          <cell r="I506" t="str">
            <v>1,390;3,62;4,14300</v>
          </cell>
          <cell r="J506">
            <v>0</v>
          </cell>
          <cell r="K506">
            <v>0</v>
          </cell>
          <cell r="N506">
            <v>0</v>
          </cell>
          <cell r="O506">
            <v>5253</v>
          </cell>
          <cell r="Q506">
            <v>60000</v>
          </cell>
          <cell r="S506">
            <v>3</v>
          </cell>
        </row>
        <row r="507">
          <cell r="B507">
            <v>15102</v>
          </cell>
          <cell r="D507" t="str">
            <v>151</v>
          </cell>
          <cell r="F507">
            <v>2</v>
          </cell>
          <cell r="G507">
            <v>3000151</v>
          </cell>
          <cell r="H507" t="str">
            <v>现代步兵</v>
          </cell>
          <cell r="I507" t="str">
            <v>1,468;3,75;4,14300</v>
          </cell>
          <cell r="J507">
            <v>0</v>
          </cell>
          <cell r="K507">
            <v>0</v>
          </cell>
          <cell r="N507">
            <v>0</v>
          </cell>
          <cell r="O507">
            <v>5253</v>
          </cell>
          <cell r="Q507">
            <v>60000</v>
          </cell>
          <cell r="S507">
            <v>3</v>
          </cell>
        </row>
        <row r="508">
          <cell r="B508">
            <v>15103</v>
          </cell>
          <cell r="D508" t="str">
            <v>151</v>
          </cell>
          <cell r="F508">
            <v>3</v>
          </cell>
          <cell r="G508">
            <v>3000151</v>
          </cell>
          <cell r="H508" t="str">
            <v>现代步兵</v>
          </cell>
          <cell r="I508" t="str">
            <v>1,562;3,90;4,14300</v>
          </cell>
          <cell r="J508">
            <v>0</v>
          </cell>
          <cell r="K508">
            <v>0</v>
          </cell>
          <cell r="N508">
            <v>0</v>
          </cell>
          <cell r="O508">
            <v>5253</v>
          </cell>
          <cell r="Q508">
            <v>60000</v>
          </cell>
          <cell r="S508">
            <v>3</v>
          </cell>
        </row>
        <row r="509">
          <cell r="B509">
            <v>15104</v>
          </cell>
          <cell r="D509" t="str">
            <v>151</v>
          </cell>
          <cell r="F509">
            <v>4</v>
          </cell>
          <cell r="G509">
            <v>3000151</v>
          </cell>
          <cell r="H509" t="str">
            <v>现代步兵</v>
          </cell>
          <cell r="I509" t="str">
            <v>1,674;3,108;4,14300</v>
          </cell>
          <cell r="J509">
            <v>0</v>
          </cell>
          <cell r="K509">
            <v>0</v>
          </cell>
          <cell r="N509">
            <v>0</v>
          </cell>
          <cell r="O509">
            <v>5253</v>
          </cell>
          <cell r="Q509">
            <v>60000</v>
          </cell>
          <cell r="S509">
            <v>3</v>
          </cell>
        </row>
        <row r="510">
          <cell r="B510">
            <v>15105</v>
          </cell>
          <cell r="D510" t="str">
            <v>151</v>
          </cell>
          <cell r="F510">
            <v>5</v>
          </cell>
          <cell r="G510">
            <v>3000151</v>
          </cell>
          <cell r="H510" t="str">
            <v>现代步兵</v>
          </cell>
          <cell r="I510" t="str">
            <v>1,809;3,129;4,14300</v>
          </cell>
          <cell r="J510">
            <v>0</v>
          </cell>
          <cell r="K510">
            <v>0</v>
          </cell>
          <cell r="N510">
            <v>0</v>
          </cell>
          <cell r="O510">
            <v>5253</v>
          </cell>
          <cell r="Q510">
            <v>60000</v>
          </cell>
          <cell r="S510">
            <v>3</v>
          </cell>
        </row>
        <row r="511">
          <cell r="B511">
            <v>15106</v>
          </cell>
          <cell r="D511" t="str">
            <v>151</v>
          </cell>
          <cell r="F511">
            <v>6</v>
          </cell>
          <cell r="G511">
            <v>3000151</v>
          </cell>
          <cell r="H511" t="str">
            <v>现代步兵</v>
          </cell>
          <cell r="I511" t="str">
            <v>1,971;3,155;4,14300</v>
          </cell>
          <cell r="J511">
            <v>0</v>
          </cell>
          <cell r="K511">
            <v>0</v>
          </cell>
          <cell r="N511">
            <v>0</v>
          </cell>
          <cell r="O511">
            <v>5253</v>
          </cell>
          <cell r="Q511">
            <v>60000</v>
          </cell>
          <cell r="S511">
            <v>3</v>
          </cell>
        </row>
        <row r="512">
          <cell r="B512">
            <v>15107</v>
          </cell>
          <cell r="D512" t="str">
            <v>151</v>
          </cell>
          <cell r="F512">
            <v>7</v>
          </cell>
          <cell r="G512">
            <v>3000151</v>
          </cell>
          <cell r="H512" t="str">
            <v>现代步兵</v>
          </cell>
          <cell r="I512" t="str">
            <v>1,1165;3,186;4,14300</v>
          </cell>
          <cell r="J512">
            <v>0</v>
          </cell>
          <cell r="K512">
            <v>0</v>
          </cell>
          <cell r="N512">
            <v>0</v>
          </cell>
          <cell r="O512">
            <v>5253</v>
          </cell>
          <cell r="Q512">
            <v>60000</v>
          </cell>
          <cell r="S512">
            <v>3</v>
          </cell>
        </row>
        <row r="513">
          <cell r="B513">
            <v>15108</v>
          </cell>
          <cell r="D513" t="str">
            <v>151</v>
          </cell>
          <cell r="F513">
            <v>8</v>
          </cell>
          <cell r="G513">
            <v>3000151</v>
          </cell>
          <cell r="H513" t="str">
            <v>现代步兵</v>
          </cell>
          <cell r="I513" t="str">
            <v>1,1398;3,223;4,14300</v>
          </cell>
          <cell r="J513">
            <v>0</v>
          </cell>
          <cell r="K513">
            <v>0</v>
          </cell>
          <cell r="N513">
            <v>0</v>
          </cell>
          <cell r="O513">
            <v>5253</v>
          </cell>
          <cell r="Q513">
            <v>60000</v>
          </cell>
          <cell r="S513">
            <v>3</v>
          </cell>
        </row>
        <row r="514">
          <cell r="B514">
            <v>15109</v>
          </cell>
          <cell r="D514" t="str">
            <v>151</v>
          </cell>
          <cell r="F514">
            <v>9</v>
          </cell>
          <cell r="G514">
            <v>3000151</v>
          </cell>
          <cell r="H514" t="str">
            <v>现代步兵</v>
          </cell>
          <cell r="I514" t="str">
            <v>1,1677;3,267;4,14300</v>
          </cell>
          <cell r="J514">
            <v>0</v>
          </cell>
          <cell r="K514">
            <v>0</v>
          </cell>
          <cell r="N514">
            <v>0</v>
          </cell>
          <cell r="O514">
            <v>5253</v>
          </cell>
          <cell r="Q514">
            <v>60000</v>
          </cell>
          <cell r="S514">
            <v>3</v>
          </cell>
        </row>
        <row r="515">
          <cell r="B515">
            <v>15110</v>
          </cell>
          <cell r="D515" t="str">
            <v>151</v>
          </cell>
          <cell r="F515">
            <v>10</v>
          </cell>
          <cell r="G515">
            <v>3000151</v>
          </cell>
          <cell r="H515" t="str">
            <v>现代步兵</v>
          </cell>
          <cell r="I515" t="str">
            <v>1,2013;3,320;4,14300</v>
          </cell>
          <cell r="J515">
            <v>0</v>
          </cell>
          <cell r="K515">
            <v>0</v>
          </cell>
          <cell r="N515">
            <v>0</v>
          </cell>
          <cell r="O515">
            <v>5253</v>
          </cell>
          <cell r="Q515">
            <v>60000</v>
          </cell>
          <cell r="S515">
            <v>3</v>
          </cell>
        </row>
        <row r="516">
          <cell r="B516">
            <v>15111</v>
          </cell>
          <cell r="D516" t="str">
            <v>151</v>
          </cell>
          <cell r="F516">
            <v>11</v>
          </cell>
          <cell r="G516">
            <v>3000151</v>
          </cell>
          <cell r="H516" t="str">
            <v>现代步兵</v>
          </cell>
          <cell r="I516" t="str">
            <v>1,2415;3,384;4,14300</v>
          </cell>
          <cell r="J516">
            <v>0</v>
          </cell>
          <cell r="K516">
            <v>0</v>
          </cell>
          <cell r="N516">
            <v>0</v>
          </cell>
          <cell r="O516">
            <v>5253</v>
          </cell>
          <cell r="Q516">
            <v>60000</v>
          </cell>
          <cell r="S516">
            <v>3</v>
          </cell>
        </row>
        <row r="517">
          <cell r="B517">
            <v>15112</v>
          </cell>
          <cell r="D517" t="str">
            <v>151</v>
          </cell>
          <cell r="F517">
            <v>12</v>
          </cell>
          <cell r="G517">
            <v>3000151</v>
          </cell>
          <cell r="H517" t="str">
            <v>现代步兵</v>
          </cell>
          <cell r="I517" t="str">
            <v>1,2898;3,461;4,14300</v>
          </cell>
          <cell r="J517">
            <v>0</v>
          </cell>
          <cell r="K517">
            <v>0</v>
          </cell>
          <cell r="N517">
            <v>0</v>
          </cell>
          <cell r="O517">
            <v>5253</v>
          </cell>
          <cell r="Q517">
            <v>60000</v>
          </cell>
          <cell r="S517">
            <v>3</v>
          </cell>
        </row>
        <row r="518">
          <cell r="B518">
            <v>15113</v>
          </cell>
          <cell r="D518" t="str">
            <v>151</v>
          </cell>
          <cell r="F518">
            <v>13</v>
          </cell>
          <cell r="G518">
            <v>3000151</v>
          </cell>
          <cell r="H518" t="str">
            <v>现代步兵</v>
          </cell>
          <cell r="I518" t="str">
            <v>1,3478;3,553;4,14300</v>
          </cell>
          <cell r="J518">
            <v>0</v>
          </cell>
          <cell r="K518">
            <v>0</v>
          </cell>
          <cell r="N518">
            <v>0</v>
          </cell>
          <cell r="O518">
            <v>5253</v>
          </cell>
          <cell r="Q518">
            <v>60000</v>
          </cell>
          <cell r="S518">
            <v>3</v>
          </cell>
        </row>
        <row r="519">
          <cell r="B519">
            <v>15114</v>
          </cell>
          <cell r="D519" t="str">
            <v>151</v>
          </cell>
          <cell r="F519">
            <v>14</v>
          </cell>
          <cell r="G519">
            <v>3000151</v>
          </cell>
          <cell r="H519" t="str">
            <v>现代步兵</v>
          </cell>
          <cell r="I519" t="str">
            <v>1,4173;3,664;4,14300</v>
          </cell>
          <cell r="J519">
            <v>0</v>
          </cell>
          <cell r="K519">
            <v>0</v>
          </cell>
          <cell r="N519">
            <v>0</v>
          </cell>
          <cell r="O519">
            <v>5253</v>
          </cell>
          <cell r="Q519">
            <v>60000</v>
          </cell>
          <cell r="S519">
            <v>3</v>
          </cell>
        </row>
        <row r="520">
          <cell r="B520">
            <v>15115</v>
          </cell>
          <cell r="D520" t="str">
            <v>151</v>
          </cell>
          <cell r="F520">
            <v>15</v>
          </cell>
          <cell r="G520">
            <v>3000151</v>
          </cell>
          <cell r="H520" t="str">
            <v>现代步兵</v>
          </cell>
          <cell r="I520" t="str">
            <v>1,5008;3,797;4,14300</v>
          </cell>
          <cell r="J520">
            <v>0</v>
          </cell>
          <cell r="K520">
            <v>0</v>
          </cell>
          <cell r="N520">
            <v>0</v>
          </cell>
          <cell r="O520">
            <v>5253</v>
          </cell>
          <cell r="Q520">
            <v>60000</v>
          </cell>
          <cell r="S520">
            <v>3</v>
          </cell>
        </row>
        <row r="521">
          <cell r="B521">
            <v>15116</v>
          </cell>
          <cell r="D521" t="str">
            <v>151</v>
          </cell>
          <cell r="F521">
            <v>16</v>
          </cell>
          <cell r="G521">
            <v>3000151</v>
          </cell>
          <cell r="H521" t="str">
            <v>现代步兵</v>
          </cell>
          <cell r="I521" t="str">
            <v>1,6009;3,956;4,14300</v>
          </cell>
          <cell r="J521">
            <v>0</v>
          </cell>
          <cell r="K521">
            <v>0</v>
          </cell>
          <cell r="N521">
            <v>0</v>
          </cell>
          <cell r="O521">
            <v>5253</v>
          </cell>
          <cell r="Q521">
            <v>60000</v>
          </cell>
          <cell r="S521">
            <v>3</v>
          </cell>
        </row>
        <row r="522">
          <cell r="B522">
            <v>15117</v>
          </cell>
          <cell r="D522" t="str">
            <v>151</v>
          </cell>
          <cell r="F522">
            <v>17</v>
          </cell>
          <cell r="G522">
            <v>3000151</v>
          </cell>
          <cell r="H522" t="str">
            <v>现代步兵</v>
          </cell>
          <cell r="I522" t="str">
            <v>1,7211;3,1147;4,14300</v>
          </cell>
          <cell r="J522">
            <v>0</v>
          </cell>
          <cell r="K522">
            <v>0</v>
          </cell>
          <cell r="N522">
            <v>0</v>
          </cell>
          <cell r="O522">
            <v>5253</v>
          </cell>
          <cell r="Q522">
            <v>60000</v>
          </cell>
          <cell r="S522">
            <v>3</v>
          </cell>
        </row>
        <row r="523">
          <cell r="B523">
            <v>15118</v>
          </cell>
          <cell r="D523" t="str">
            <v>151</v>
          </cell>
          <cell r="F523">
            <v>18</v>
          </cell>
          <cell r="G523">
            <v>3000151</v>
          </cell>
          <cell r="H523" t="str">
            <v>现代步兵</v>
          </cell>
          <cell r="I523" t="str">
            <v>1,8653;3,1376;4,14300</v>
          </cell>
          <cell r="J523">
            <v>0</v>
          </cell>
          <cell r="K523">
            <v>0</v>
          </cell>
          <cell r="N523">
            <v>0</v>
          </cell>
          <cell r="O523">
            <v>5253</v>
          </cell>
          <cell r="Q523">
            <v>60000</v>
          </cell>
          <cell r="S523">
            <v>3</v>
          </cell>
        </row>
        <row r="524">
          <cell r="B524">
            <v>15119</v>
          </cell>
          <cell r="D524" t="str">
            <v>151</v>
          </cell>
          <cell r="F524">
            <v>19</v>
          </cell>
          <cell r="G524">
            <v>3000151</v>
          </cell>
          <cell r="H524" t="str">
            <v>现代步兵</v>
          </cell>
          <cell r="I524" t="str">
            <v>1,10384;3,1651;4,14300</v>
          </cell>
          <cell r="J524">
            <v>0</v>
          </cell>
          <cell r="K524">
            <v>0</v>
          </cell>
          <cell r="N524">
            <v>0</v>
          </cell>
          <cell r="O524">
            <v>5253</v>
          </cell>
          <cell r="Q524">
            <v>60000</v>
          </cell>
          <cell r="S524">
            <v>3</v>
          </cell>
        </row>
        <row r="525">
          <cell r="B525">
            <v>15120</v>
          </cell>
          <cell r="D525" t="str">
            <v>151</v>
          </cell>
          <cell r="F525">
            <v>20</v>
          </cell>
          <cell r="G525">
            <v>3000151</v>
          </cell>
          <cell r="H525" t="str">
            <v>现代步兵</v>
          </cell>
          <cell r="I525" t="str">
            <v>1,12460;3,1981;4,14300</v>
          </cell>
          <cell r="J525">
            <v>0</v>
          </cell>
          <cell r="K525">
            <v>0</v>
          </cell>
          <cell r="N525">
            <v>0</v>
          </cell>
          <cell r="O525">
            <v>5253</v>
          </cell>
          <cell r="Q525">
            <v>60000</v>
          </cell>
          <cell r="S525">
            <v>3</v>
          </cell>
        </row>
        <row r="526">
          <cell r="B526">
            <v>15121</v>
          </cell>
          <cell r="D526" t="str">
            <v>151</v>
          </cell>
          <cell r="F526">
            <v>21</v>
          </cell>
          <cell r="G526">
            <v>3000151</v>
          </cell>
          <cell r="H526" t="str">
            <v>现代步兵</v>
          </cell>
          <cell r="I526" t="str">
            <v>1,14952;3,2377;4,14300</v>
          </cell>
          <cell r="J526">
            <v>0</v>
          </cell>
          <cell r="K526">
            <v>0</v>
          </cell>
          <cell r="N526">
            <v>0</v>
          </cell>
          <cell r="O526">
            <v>5253</v>
          </cell>
          <cell r="Q526">
            <v>60000</v>
          </cell>
          <cell r="S526">
            <v>3</v>
          </cell>
        </row>
        <row r="527">
          <cell r="B527">
            <v>15122</v>
          </cell>
          <cell r="D527" t="str">
            <v>151</v>
          </cell>
          <cell r="F527">
            <v>22</v>
          </cell>
          <cell r="G527">
            <v>3000151</v>
          </cell>
          <cell r="H527" t="str">
            <v>现代步兵</v>
          </cell>
          <cell r="I527" t="str">
            <v>1,17942;3,2853;4,14300</v>
          </cell>
          <cell r="J527">
            <v>0</v>
          </cell>
          <cell r="K527">
            <v>0</v>
          </cell>
          <cell r="N527">
            <v>0</v>
          </cell>
          <cell r="O527">
            <v>5253</v>
          </cell>
          <cell r="Q527">
            <v>60000</v>
          </cell>
          <cell r="S527">
            <v>3</v>
          </cell>
        </row>
        <row r="528">
          <cell r="B528">
            <v>15123</v>
          </cell>
          <cell r="D528" t="str">
            <v>151</v>
          </cell>
          <cell r="F528">
            <v>23</v>
          </cell>
          <cell r="G528">
            <v>3000151</v>
          </cell>
          <cell r="H528" t="str">
            <v>现代步兵</v>
          </cell>
          <cell r="I528" t="str">
            <v>1,21531;3,3423;4,14300</v>
          </cell>
          <cell r="J528">
            <v>0</v>
          </cell>
          <cell r="K528">
            <v>0</v>
          </cell>
          <cell r="N528">
            <v>0</v>
          </cell>
          <cell r="O528">
            <v>5253</v>
          </cell>
          <cell r="Q528">
            <v>60000</v>
          </cell>
          <cell r="S528">
            <v>3</v>
          </cell>
        </row>
        <row r="529">
          <cell r="B529">
            <v>15124</v>
          </cell>
          <cell r="D529" t="str">
            <v>151</v>
          </cell>
          <cell r="F529">
            <v>24</v>
          </cell>
          <cell r="G529">
            <v>3000151</v>
          </cell>
          <cell r="H529" t="str">
            <v>现代步兵</v>
          </cell>
          <cell r="I529" t="str">
            <v>1,25837;3,4108;4,14300</v>
          </cell>
          <cell r="J529">
            <v>0</v>
          </cell>
          <cell r="K529">
            <v>0</v>
          </cell>
          <cell r="N529">
            <v>0</v>
          </cell>
          <cell r="O529">
            <v>5253</v>
          </cell>
          <cell r="Q529">
            <v>60000</v>
          </cell>
          <cell r="S529">
            <v>3</v>
          </cell>
        </row>
        <row r="530">
          <cell r="B530">
            <v>15125</v>
          </cell>
          <cell r="D530" t="str">
            <v>151</v>
          </cell>
          <cell r="F530">
            <v>25</v>
          </cell>
          <cell r="G530">
            <v>3000151</v>
          </cell>
          <cell r="H530" t="str">
            <v>现代步兵</v>
          </cell>
          <cell r="I530" t="str">
            <v>1,31004;3,4929;4,14300</v>
          </cell>
          <cell r="J530">
            <v>0</v>
          </cell>
          <cell r="K530">
            <v>0</v>
          </cell>
          <cell r="N530">
            <v>0</v>
          </cell>
          <cell r="O530">
            <v>5253</v>
          </cell>
          <cell r="Q530">
            <v>60000</v>
          </cell>
          <cell r="S530">
            <v>3</v>
          </cell>
        </row>
        <row r="531">
          <cell r="B531">
            <v>15201</v>
          </cell>
          <cell r="D531" t="str">
            <v>152</v>
          </cell>
          <cell r="F531">
            <v>1</v>
          </cell>
          <cell r="G531">
            <v>3000152</v>
          </cell>
          <cell r="H531" t="str">
            <v>火箭筒兵</v>
          </cell>
          <cell r="I531" t="str">
            <v>1,137;3,49;4,12000</v>
          </cell>
          <cell r="J531">
            <v>0</v>
          </cell>
          <cell r="K531">
            <v>0</v>
          </cell>
          <cell r="N531">
            <v>0</v>
          </cell>
          <cell r="O531">
            <v>6281</v>
          </cell>
          <cell r="Q531">
            <v>85000</v>
          </cell>
          <cell r="S531">
            <v>1</v>
          </cell>
        </row>
        <row r="532">
          <cell r="B532">
            <v>15202</v>
          </cell>
          <cell r="D532" t="str">
            <v>152</v>
          </cell>
          <cell r="F532">
            <v>2</v>
          </cell>
          <cell r="G532">
            <v>3000152</v>
          </cell>
          <cell r="H532" t="str">
            <v>火箭筒兵</v>
          </cell>
          <cell r="I532" t="str">
            <v>1,165;3,59;4,12000</v>
          </cell>
          <cell r="J532">
            <v>0</v>
          </cell>
          <cell r="K532">
            <v>0</v>
          </cell>
          <cell r="N532">
            <v>0</v>
          </cell>
          <cell r="O532">
            <v>6281</v>
          </cell>
          <cell r="Q532">
            <v>85000</v>
          </cell>
          <cell r="S532">
            <v>1</v>
          </cell>
        </row>
        <row r="533">
          <cell r="B533">
            <v>15203</v>
          </cell>
          <cell r="D533" t="str">
            <v>152</v>
          </cell>
          <cell r="F533">
            <v>3</v>
          </cell>
          <cell r="G533">
            <v>3000152</v>
          </cell>
          <cell r="H533" t="str">
            <v>火箭筒兵</v>
          </cell>
          <cell r="I533" t="str">
            <v>1,198;3,71;4,12000</v>
          </cell>
          <cell r="J533">
            <v>0</v>
          </cell>
          <cell r="K533">
            <v>0</v>
          </cell>
          <cell r="N533">
            <v>0</v>
          </cell>
          <cell r="O533">
            <v>6281</v>
          </cell>
          <cell r="Q533">
            <v>85000</v>
          </cell>
          <cell r="S533">
            <v>1</v>
          </cell>
        </row>
        <row r="534">
          <cell r="B534">
            <v>15204</v>
          </cell>
          <cell r="D534" t="str">
            <v>152</v>
          </cell>
          <cell r="F534">
            <v>4</v>
          </cell>
          <cell r="G534">
            <v>3000152</v>
          </cell>
          <cell r="H534" t="str">
            <v>火箭筒兵</v>
          </cell>
          <cell r="I534" t="str">
            <v>1,237;3,85;4,12000</v>
          </cell>
          <cell r="J534">
            <v>0</v>
          </cell>
          <cell r="K534">
            <v>0</v>
          </cell>
          <cell r="N534">
            <v>0</v>
          </cell>
          <cell r="O534">
            <v>6281</v>
          </cell>
          <cell r="Q534">
            <v>85000</v>
          </cell>
          <cell r="S534">
            <v>1</v>
          </cell>
        </row>
        <row r="535">
          <cell r="B535">
            <v>15205</v>
          </cell>
          <cell r="D535" t="str">
            <v>152</v>
          </cell>
          <cell r="F535">
            <v>5</v>
          </cell>
          <cell r="G535">
            <v>3000152</v>
          </cell>
          <cell r="H535" t="str">
            <v>火箭筒兵</v>
          </cell>
          <cell r="I535" t="str">
            <v>1,285;3,102;4,12000</v>
          </cell>
          <cell r="J535">
            <v>0</v>
          </cell>
          <cell r="K535">
            <v>0</v>
          </cell>
          <cell r="N535">
            <v>0</v>
          </cell>
          <cell r="O535">
            <v>6281</v>
          </cell>
          <cell r="Q535">
            <v>85000</v>
          </cell>
          <cell r="S535">
            <v>1</v>
          </cell>
        </row>
        <row r="536">
          <cell r="B536">
            <v>15206</v>
          </cell>
          <cell r="D536" t="str">
            <v>152</v>
          </cell>
          <cell r="F536">
            <v>6</v>
          </cell>
          <cell r="G536">
            <v>3000152</v>
          </cell>
          <cell r="H536" t="str">
            <v>火箭筒兵</v>
          </cell>
          <cell r="I536" t="str">
            <v>1,341;3,122;4,12000</v>
          </cell>
          <cell r="J536">
            <v>0</v>
          </cell>
          <cell r="K536">
            <v>0</v>
          </cell>
          <cell r="N536">
            <v>0</v>
          </cell>
          <cell r="O536">
            <v>6281</v>
          </cell>
          <cell r="Q536">
            <v>85000</v>
          </cell>
          <cell r="S536">
            <v>1</v>
          </cell>
        </row>
        <row r="537">
          <cell r="B537">
            <v>15207</v>
          </cell>
          <cell r="D537" t="str">
            <v>152</v>
          </cell>
          <cell r="F537">
            <v>7</v>
          </cell>
          <cell r="G537">
            <v>3000152</v>
          </cell>
          <cell r="H537" t="str">
            <v>火箭筒兵</v>
          </cell>
          <cell r="I537" t="str">
            <v>1,410;3,147;4,12000</v>
          </cell>
          <cell r="J537">
            <v>0</v>
          </cell>
          <cell r="K537">
            <v>0</v>
          </cell>
          <cell r="N537">
            <v>0</v>
          </cell>
          <cell r="O537">
            <v>6281</v>
          </cell>
          <cell r="Q537">
            <v>85000</v>
          </cell>
          <cell r="S537">
            <v>1</v>
          </cell>
        </row>
        <row r="538">
          <cell r="B538">
            <v>15208</v>
          </cell>
          <cell r="D538" t="str">
            <v>152</v>
          </cell>
          <cell r="F538">
            <v>8</v>
          </cell>
          <cell r="G538">
            <v>3000152</v>
          </cell>
          <cell r="H538" t="str">
            <v>火箭筒兵</v>
          </cell>
          <cell r="I538" t="str">
            <v>1,491;3,176;4,12000</v>
          </cell>
          <cell r="J538">
            <v>0</v>
          </cell>
          <cell r="K538">
            <v>0</v>
          </cell>
          <cell r="N538">
            <v>0</v>
          </cell>
          <cell r="O538">
            <v>6281</v>
          </cell>
          <cell r="Q538">
            <v>85000</v>
          </cell>
          <cell r="S538">
            <v>1</v>
          </cell>
        </row>
        <row r="539">
          <cell r="B539">
            <v>15209</v>
          </cell>
          <cell r="D539" t="str">
            <v>152</v>
          </cell>
          <cell r="F539">
            <v>9</v>
          </cell>
          <cell r="G539">
            <v>3000152</v>
          </cell>
          <cell r="H539" t="str">
            <v>火箭筒兵</v>
          </cell>
          <cell r="I539" t="str">
            <v>1,590;3,211;4,12000</v>
          </cell>
          <cell r="J539">
            <v>0</v>
          </cell>
          <cell r="K539">
            <v>0</v>
          </cell>
          <cell r="N539">
            <v>0</v>
          </cell>
          <cell r="O539">
            <v>6281</v>
          </cell>
          <cell r="Q539">
            <v>85000</v>
          </cell>
          <cell r="S539">
            <v>1</v>
          </cell>
        </row>
        <row r="540">
          <cell r="B540">
            <v>15210</v>
          </cell>
          <cell r="D540" t="str">
            <v>152</v>
          </cell>
          <cell r="F540">
            <v>10</v>
          </cell>
          <cell r="G540">
            <v>3000152</v>
          </cell>
          <cell r="H540" t="str">
            <v>火箭筒兵</v>
          </cell>
          <cell r="I540" t="str">
            <v>1,707;3,253;4,12000</v>
          </cell>
          <cell r="J540">
            <v>0</v>
          </cell>
          <cell r="K540">
            <v>0</v>
          </cell>
          <cell r="N540">
            <v>0</v>
          </cell>
          <cell r="O540">
            <v>6281</v>
          </cell>
          <cell r="Q540">
            <v>85000</v>
          </cell>
          <cell r="S540">
            <v>1</v>
          </cell>
        </row>
        <row r="541">
          <cell r="B541">
            <v>15211</v>
          </cell>
          <cell r="D541" t="str">
            <v>152</v>
          </cell>
          <cell r="F541">
            <v>11</v>
          </cell>
          <cell r="G541">
            <v>3000152</v>
          </cell>
          <cell r="H541" t="str">
            <v>火箭筒兵</v>
          </cell>
          <cell r="I541" t="str">
            <v>1,849;3,304;4,12000</v>
          </cell>
          <cell r="J541">
            <v>0</v>
          </cell>
          <cell r="K541">
            <v>0</v>
          </cell>
          <cell r="N541">
            <v>0</v>
          </cell>
          <cell r="O541">
            <v>6281</v>
          </cell>
          <cell r="Q541">
            <v>85000</v>
          </cell>
          <cell r="S541">
            <v>1</v>
          </cell>
        </row>
        <row r="542">
          <cell r="B542">
            <v>15212</v>
          </cell>
          <cell r="D542" t="str">
            <v>152</v>
          </cell>
          <cell r="F542">
            <v>12</v>
          </cell>
          <cell r="G542">
            <v>3000152</v>
          </cell>
          <cell r="H542" t="str">
            <v>火箭筒兵</v>
          </cell>
          <cell r="I542" t="str">
            <v>1,1018;3,365;4,12000</v>
          </cell>
          <cell r="J542">
            <v>0</v>
          </cell>
          <cell r="K542">
            <v>0</v>
          </cell>
          <cell r="N542">
            <v>0</v>
          </cell>
          <cell r="O542">
            <v>6281</v>
          </cell>
          <cell r="Q542">
            <v>85000</v>
          </cell>
          <cell r="S542">
            <v>1</v>
          </cell>
        </row>
        <row r="543">
          <cell r="B543">
            <v>15213</v>
          </cell>
          <cell r="D543" t="str">
            <v>152</v>
          </cell>
          <cell r="F543">
            <v>13</v>
          </cell>
          <cell r="G543">
            <v>3000152</v>
          </cell>
          <cell r="H543" t="str">
            <v>火箭筒兵</v>
          </cell>
          <cell r="I543" t="str">
            <v>1,1222;3,437;4,12000</v>
          </cell>
          <cell r="J543">
            <v>0</v>
          </cell>
          <cell r="K543">
            <v>0</v>
          </cell>
          <cell r="N543">
            <v>0</v>
          </cell>
          <cell r="O543">
            <v>6281</v>
          </cell>
          <cell r="Q543">
            <v>85000</v>
          </cell>
          <cell r="S543">
            <v>1</v>
          </cell>
        </row>
        <row r="544">
          <cell r="B544">
            <v>15214</v>
          </cell>
          <cell r="D544" t="str">
            <v>152</v>
          </cell>
          <cell r="F544">
            <v>14</v>
          </cell>
          <cell r="G544">
            <v>3000152</v>
          </cell>
          <cell r="H544" t="str">
            <v>火箭筒兵</v>
          </cell>
          <cell r="I544" t="str">
            <v>1,1466;3,525;4,12000</v>
          </cell>
          <cell r="J544">
            <v>0</v>
          </cell>
          <cell r="K544">
            <v>0</v>
          </cell>
          <cell r="N544">
            <v>0</v>
          </cell>
          <cell r="O544">
            <v>6281</v>
          </cell>
          <cell r="Q544">
            <v>85000</v>
          </cell>
          <cell r="S544">
            <v>1</v>
          </cell>
        </row>
        <row r="545">
          <cell r="B545">
            <v>15215</v>
          </cell>
          <cell r="D545" t="str">
            <v>152</v>
          </cell>
          <cell r="F545">
            <v>15</v>
          </cell>
          <cell r="G545">
            <v>3000152</v>
          </cell>
          <cell r="H545" t="str">
            <v>火箭筒兵</v>
          </cell>
          <cell r="I545" t="str">
            <v>1,1759;3,630;4,12000</v>
          </cell>
          <cell r="J545">
            <v>0</v>
          </cell>
          <cell r="K545">
            <v>0</v>
          </cell>
          <cell r="N545">
            <v>0</v>
          </cell>
          <cell r="O545">
            <v>6281</v>
          </cell>
          <cell r="Q545">
            <v>85000</v>
          </cell>
          <cell r="S545">
            <v>1</v>
          </cell>
        </row>
        <row r="546">
          <cell r="B546">
            <v>15216</v>
          </cell>
          <cell r="D546" t="str">
            <v>152</v>
          </cell>
          <cell r="F546">
            <v>16</v>
          </cell>
          <cell r="G546">
            <v>3000152</v>
          </cell>
          <cell r="H546" t="str">
            <v>火箭筒兵</v>
          </cell>
          <cell r="I546" t="str">
            <v>1,2111;3,755;4,12000</v>
          </cell>
          <cell r="J546">
            <v>0</v>
          </cell>
          <cell r="K546">
            <v>0</v>
          </cell>
          <cell r="N546">
            <v>0</v>
          </cell>
          <cell r="O546">
            <v>6281</v>
          </cell>
          <cell r="Q546">
            <v>85000</v>
          </cell>
          <cell r="S546">
            <v>1</v>
          </cell>
        </row>
        <row r="547">
          <cell r="B547">
            <v>15217</v>
          </cell>
          <cell r="D547" t="str">
            <v>152</v>
          </cell>
          <cell r="F547">
            <v>17</v>
          </cell>
          <cell r="G547">
            <v>3000152</v>
          </cell>
          <cell r="H547" t="str">
            <v>火箭筒兵</v>
          </cell>
          <cell r="I547" t="str">
            <v>1,2533;3,906;4,12000</v>
          </cell>
          <cell r="J547">
            <v>0</v>
          </cell>
          <cell r="K547">
            <v>0</v>
          </cell>
          <cell r="N547">
            <v>0</v>
          </cell>
          <cell r="O547">
            <v>6281</v>
          </cell>
          <cell r="Q547">
            <v>85000</v>
          </cell>
          <cell r="S547">
            <v>1</v>
          </cell>
        </row>
        <row r="548">
          <cell r="B548">
            <v>15218</v>
          </cell>
          <cell r="D548" t="str">
            <v>152</v>
          </cell>
          <cell r="F548">
            <v>18</v>
          </cell>
          <cell r="G548">
            <v>3000152</v>
          </cell>
          <cell r="H548" t="str">
            <v>火箭筒兵</v>
          </cell>
          <cell r="I548" t="str">
            <v>1,3040;3,1088;4,12000</v>
          </cell>
          <cell r="J548">
            <v>0</v>
          </cell>
          <cell r="K548">
            <v>0</v>
          </cell>
          <cell r="N548">
            <v>0</v>
          </cell>
          <cell r="O548">
            <v>6281</v>
          </cell>
          <cell r="Q548">
            <v>85000</v>
          </cell>
          <cell r="S548">
            <v>1</v>
          </cell>
        </row>
        <row r="549">
          <cell r="B549">
            <v>15219</v>
          </cell>
          <cell r="D549" t="str">
            <v>152</v>
          </cell>
          <cell r="F549">
            <v>19</v>
          </cell>
          <cell r="G549">
            <v>3000152</v>
          </cell>
          <cell r="H549" t="str">
            <v>火箭筒兵</v>
          </cell>
          <cell r="I549" t="str">
            <v>1,3648;3,1305;4,12000</v>
          </cell>
          <cell r="J549">
            <v>0</v>
          </cell>
          <cell r="K549">
            <v>0</v>
          </cell>
          <cell r="N549">
            <v>0</v>
          </cell>
          <cell r="O549">
            <v>6281</v>
          </cell>
          <cell r="Q549">
            <v>85000</v>
          </cell>
          <cell r="S549">
            <v>1</v>
          </cell>
        </row>
        <row r="550">
          <cell r="B550">
            <v>15220</v>
          </cell>
          <cell r="D550" t="str">
            <v>152</v>
          </cell>
          <cell r="F550">
            <v>20</v>
          </cell>
          <cell r="G550">
            <v>3000152</v>
          </cell>
          <cell r="H550" t="str">
            <v>火箭筒兵</v>
          </cell>
          <cell r="I550" t="str">
            <v>1,4377;3,1566;4,12000</v>
          </cell>
          <cell r="J550">
            <v>0</v>
          </cell>
          <cell r="K550">
            <v>0</v>
          </cell>
          <cell r="N550">
            <v>0</v>
          </cell>
          <cell r="O550">
            <v>6281</v>
          </cell>
          <cell r="Q550">
            <v>85000</v>
          </cell>
          <cell r="S550">
            <v>1</v>
          </cell>
        </row>
        <row r="551">
          <cell r="B551">
            <v>15221</v>
          </cell>
          <cell r="D551" t="str">
            <v>152</v>
          </cell>
          <cell r="F551">
            <v>21</v>
          </cell>
          <cell r="G551">
            <v>3000152</v>
          </cell>
          <cell r="H551" t="str">
            <v>火箭筒兵</v>
          </cell>
          <cell r="I551" t="str">
            <v>1,5253;3,1879;4,12000</v>
          </cell>
          <cell r="J551">
            <v>0</v>
          </cell>
          <cell r="K551">
            <v>0</v>
          </cell>
          <cell r="N551">
            <v>0</v>
          </cell>
          <cell r="O551">
            <v>6281</v>
          </cell>
          <cell r="Q551">
            <v>85000</v>
          </cell>
          <cell r="S551">
            <v>1</v>
          </cell>
        </row>
        <row r="552">
          <cell r="B552">
            <v>15222</v>
          </cell>
          <cell r="D552" t="str">
            <v>152</v>
          </cell>
          <cell r="F552">
            <v>22</v>
          </cell>
          <cell r="G552">
            <v>3000152</v>
          </cell>
          <cell r="H552" t="str">
            <v>火箭筒兵</v>
          </cell>
          <cell r="I552" t="str">
            <v>1,6303;3,2255;4,12000</v>
          </cell>
          <cell r="J552">
            <v>0</v>
          </cell>
          <cell r="K552">
            <v>0</v>
          </cell>
          <cell r="N552">
            <v>0</v>
          </cell>
          <cell r="O552">
            <v>6281</v>
          </cell>
          <cell r="Q552">
            <v>85000</v>
          </cell>
          <cell r="S552">
            <v>1</v>
          </cell>
        </row>
        <row r="553">
          <cell r="B553">
            <v>15223</v>
          </cell>
          <cell r="D553" t="str">
            <v>152</v>
          </cell>
          <cell r="F553">
            <v>23</v>
          </cell>
          <cell r="G553">
            <v>3000152</v>
          </cell>
          <cell r="H553" t="str">
            <v>火箭筒兵</v>
          </cell>
          <cell r="I553" t="str">
            <v>1,7564;3,2706;4,12000</v>
          </cell>
          <cell r="J553">
            <v>0</v>
          </cell>
          <cell r="K553">
            <v>0</v>
          </cell>
          <cell r="N553">
            <v>0</v>
          </cell>
          <cell r="O553">
            <v>6281</v>
          </cell>
          <cell r="Q553">
            <v>85000</v>
          </cell>
          <cell r="S553">
            <v>1</v>
          </cell>
        </row>
        <row r="554">
          <cell r="B554">
            <v>15224</v>
          </cell>
          <cell r="D554" t="str">
            <v>152</v>
          </cell>
          <cell r="F554">
            <v>24</v>
          </cell>
          <cell r="G554">
            <v>3000152</v>
          </cell>
          <cell r="H554" t="str">
            <v>火箭筒兵</v>
          </cell>
          <cell r="I554" t="str">
            <v>1,9076;3,3247;4,12000</v>
          </cell>
          <cell r="J554">
            <v>0</v>
          </cell>
          <cell r="K554">
            <v>0</v>
          </cell>
          <cell r="N554">
            <v>0</v>
          </cell>
          <cell r="O554">
            <v>6281</v>
          </cell>
          <cell r="Q554">
            <v>85000</v>
          </cell>
          <cell r="S554">
            <v>1</v>
          </cell>
        </row>
        <row r="555">
          <cell r="B555">
            <v>15225</v>
          </cell>
          <cell r="D555" t="str">
            <v>152</v>
          </cell>
          <cell r="F555">
            <v>25</v>
          </cell>
          <cell r="G555">
            <v>3000152</v>
          </cell>
          <cell r="H555" t="str">
            <v>火箭筒兵</v>
          </cell>
          <cell r="I555" t="str">
            <v>1,10892;3,3896;4,12000</v>
          </cell>
          <cell r="J555">
            <v>0</v>
          </cell>
          <cell r="K555">
            <v>0</v>
          </cell>
          <cell r="N555">
            <v>0</v>
          </cell>
          <cell r="O555">
            <v>6281</v>
          </cell>
          <cell r="Q555">
            <v>85000</v>
          </cell>
          <cell r="S555">
            <v>1</v>
          </cell>
        </row>
        <row r="556">
          <cell r="B556">
            <v>15301</v>
          </cell>
          <cell r="D556" t="str">
            <v>153</v>
          </cell>
          <cell r="F556">
            <v>1</v>
          </cell>
          <cell r="G556">
            <v>3000153</v>
          </cell>
          <cell r="H556" t="str">
            <v>长刀摩托骑兵</v>
          </cell>
          <cell r="I556" t="str">
            <v>1,286;3,72;4,27000</v>
          </cell>
          <cell r="J556">
            <v>0</v>
          </cell>
          <cell r="K556">
            <v>0</v>
          </cell>
          <cell r="N556">
            <v>0</v>
          </cell>
          <cell r="O556">
            <v>5265</v>
          </cell>
          <cell r="Q556">
            <v>60000</v>
          </cell>
          <cell r="S556">
            <v>1</v>
          </cell>
        </row>
        <row r="557">
          <cell r="B557">
            <v>15302</v>
          </cell>
          <cell r="D557" t="str">
            <v>153</v>
          </cell>
          <cell r="F557">
            <v>2</v>
          </cell>
          <cell r="G557">
            <v>3000153</v>
          </cell>
          <cell r="H557" t="str">
            <v>长刀摩托骑兵</v>
          </cell>
          <cell r="I557" t="str">
            <v>1,344;3,87;4,27000</v>
          </cell>
          <cell r="J557">
            <v>0</v>
          </cell>
          <cell r="K557">
            <v>0</v>
          </cell>
          <cell r="N557">
            <v>0</v>
          </cell>
          <cell r="O557">
            <v>5265</v>
          </cell>
          <cell r="Q557">
            <v>60000</v>
          </cell>
          <cell r="S557">
            <v>1</v>
          </cell>
        </row>
        <row r="558">
          <cell r="B558">
            <v>15303</v>
          </cell>
          <cell r="D558" t="str">
            <v>153</v>
          </cell>
          <cell r="F558">
            <v>3</v>
          </cell>
          <cell r="G558">
            <v>3000153</v>
          </cell>
          <cell r="H558" t="str">
            <v>长刀摩托骑兵</v>
          </cell>
          <cell r="I558" t="str">
            <v>1,412;3,104;4,27000</v>
          </cell>
          <cell r="J558">
            <v>0</v>
          </cell>
          <cell r="K558">
            <v>0</v>
          </cell>
          <cell r="N558">
            <v>0</v>
          </cell>
          <cell r="O558">
            <v>5265</v>
          </cell>
          <cell r="Q558">
            <v>60000</v>
          </cell>
          <cell r="S558">
            <v>1</v>
          </cell>
        </row>
        <row r="559">
          <cell r="B559">
            <v>15304</v>
          </cell>
          <cell r="D559" t="str">
            <v>153</v>
          </cell>
          <cell r="F559">
            <v>4</v>
          </cell>
          <cell r="G559">
            <v>3000153</v>
          </cell>
          <cell r="H559" t="str">
            <v>长刀摩托骑兵</v>
          </cell>
          <cell r="I559" t="str">
            <v>1,495;3,125;4,27000</v>
          </cell>
          <cell r="J559">
            <v>0</v>
          </cell>
          <cell r="K559">
            <v>0</v>
          </cell>
          <cell r="N559">
            <v>0</v>
          </cell>
          <cell r="O559">
            <v>5265</v>
          </cell>
          <cell r="Q559">
            <v>60000</v>
          </cell>
          <cell r="S559">
            <v>1</v>
          </cell>
        </row>
        <row r="560">
          <cell r="B560">
            <v>15305</v>
          </cell>
          <cell r="D560" t="str">
            <v>153</v>
          </cell>
          <cell r="F560">
            <v>5</v>
          </cell>
          <cell r="G560">
            <v>3000153</v>
          </cell>
          <cell r="H560" t="str">
            <v>长刀摩托骑兵</v>
          </cell>
          <cell r="I560" t="str">
            <v>1,594;3,150;4,27000</v>
          </cell>
          <cell r="J560">
            <v>0</v>
          </cell>
          <cell r="K560">
            <v>0</v>
          </cell>
          <cell r="N560">
            <v>0</v>
          </cell>
          <cell r="O560">
            <v>5265</v>
          </cell>
          <cell r="Q560">
            <v>60000</v>
          </cell>
          <cell r="S560">
            <v>1</v>
          </cell>
        </row>
        <row r="561">
          <cell r="B561">
            <v>15306</v>
          </cell>
          <cell r="D561" t="str">
            <v>153</v>
          </cell>
          <cell r="F561">
            <v>6</v>
          </cell>
          <cell r="G561">
            <v>3000153</v>
          </cell>
          <cell r="H561" t="str">
            <v>长刀摩托骑兵</v>
          </cell>
          <cell r="I561" t="str">
            <v>1,712;3,180;4,27000</v>
          </cell>
          <cell r="J561">
            <v>0</v>
          </cell>
          <cell r="K561">
            <v>0</v>
          </cell>
          <cell r="N561">
            <v>0</v>
          </cell>
          <cell r="O561">
            <v>5265</v>
          </cell>
          <cell r="Q561">
            <v>60000</v>
          </cell>
          <cell r="S561">
            <v>1</v>
          </cell>
        </row>
        <row r="562">
          <cell r="B562">
            <v>15307</v>
          </cell>
          <cell r="D562" t="str">
            <v>153</v>
          </cell>
          <cell r="F562">
            <v>7</v>
          </cell>
          <cell r="G562">
            <v>3000153</v>
          </cell>
          <cell r="H562" t="str">
            <v>长刀摩托骑兵</v>
          </cell>
          <cell r="I562" t="str">
            <v>1,854;3,215;4,27000</v>
          </cell>
          <cell r="J562">
            <v>0</v>
          </cell>
          <cell r="K562">
            <v>0</v>
          </cell>
          <cell r="N562">
            <v>0</v>
          </cell>
          <cell r="O562">
            <v>5265</v>
          </cell>
          <cell r="Q562">
            <v>60000</v>
          </cell>
          <cell r="S562">
            <v>1</v>
          </cell>
        </row>
        <row r="563">
          <cell r="B563">
            <v>15308</v>
          </cell>
          <cell r="D563" t="str">
            <v>153</v>
          </cell>
          <cell r="F563">
            <v>8</v>
          </cell>
          <cell r="G563">
            <v>3000153</v>
          </cell>
          <cell r="H563" t="str">
            <v>长刀摩托骑兵</v>
          </cell>
          <cell r="I563" t="str">
            <v>1,1025;3,258;4,27000</v>
          </cell>
          <cell r="J563">
            <v>0</v>
          </cell>
          <cell r="K563">
            <v>0</v>
          </cell>
          <cell r="N563">
            <v>0</v>
          </cell>
          <cell r="O563">
            <v>5265</v>
          </cell>
          <cell r="Q563">
            <v>60000</v>
          </cell>
          <cell r="S563">
            <v>1</v>
          </cell>
        </row>
        <row r="564">
          <cell r="B564">
            <v>15309</v>
          </cell>
          <cell r="D564" t="str">
            <v>153</v>
          </cell>
          <cell r="F564">
            <v>9</v>
          </cell>
          <cell r="G564">
            <v>3000153</v>
          </cell>
          <cell r="H564" t="str">
            <v>长刀摩托骑兵</v>
          </cell>
          <cell r="I564" t="str">
            <v>1,1230;3,310;4,27000</v>
          </cell>
          <cell r="J564">
            <v>0</v>
          </cell>
          <cell r="K564">
            <v>0</v>
          </cell>
          <cell r="N564">
            <v>0</v>
          </cell>
          <cell r="O564">
            <v>5265</v>
          </cell>
          <cell r="Q564">
            <v>60000</v>
          </cell>
          <cell r="S564">
            <v>1</v>
          </cell>
        </row>
        <row r="565">
          <cell r="B565">
            <v>15310</v>
          </cell>
          <cell r="D565" t="str">
            <v>153</v>
          </cell>
          <cell r="F565">
            <v>10</v>
          </cell>
          <cell r="G565">
            <v>3000153</v>
          </cell>
          <cell r="H565" t="str">
            <v>长刀摩托骑兵</v>
          </cell>
          <cell r="I565" t="str">
            <v>1,1476;3,372;4,27000</v>
          </cell>
          <cell r="J565">
            <v>0</v>
          </cell>
          <cell r="K565">
            <v>0</v>
          </cell>
          <cell r="N565">
            <v>0</v>
          </cell>
          <cell r="O565">
            <v>5265</v>
          </cell>
          <cell r="Q565">
            <v>60000</v>
          </cell>
          <cell r="S565">
            <v>1</v>
          </cell>
        </row>
        <row r="566">
          <cell r="B566">
            <v>15311</v>
          </cell>
          <cell r="D566" t="str">
            <v>153</v>
          </cell>
          <cell r="F566">
            <v>11</v>
          </cell>
          <cell r="G566">
            <v>3000153</v>
          </cell>
          <cell r="H566" t="str">
            <v>长刀摩托骑兵</v>
          </cell>
          <cell r="I566" t="str">
            <v>1,1771;3,446;4,27000</v>
          </cell>
          <cell r="J566">
            <v>0</v>
          </cell>
          <cell r="K566">
            <v>0</v>
          </cell>
          <cell r="N566">
            <v>0</v>
          </cell>
          <cell r="O566">
            <v>5265</v>
          </cell>
          <cell r="Q566">
            <v>60000</v>
          </cell>
          <cell r="S566">
            <v>1</v>
          </cell>
        </row>
        <row r="567">
          <cell r="B567">
            <v>15312</v>
          </cell>
          <cell r="D567" t="str">
            <v>153</v>
          </cell>
          <cell r="F567">
            <v>12</v>
          </cell>
          <cell r="G567">
            <v>3000153</v>
          </cell>
          <cell r="H567" t="str">
            <v>长刀摩托骑兵</v>
          </cell>
          <cell r="I567" t="str">
            <v>1,2126;3,535;4,27000</v>
          </cell>
          <cell r="J567">
            <v>0</v>
          </cell>
          <cell r="K567">
            <v>0</v>
          </cell>
          <cell r="N567">
            <v>0</v>
          </cell>
          <cell r="O567">
            <v>5265</v>
          </cell>
          <cell r="Q567">
            <v>60000</v>
          </cell>
          <cell r="S567">
            <v>1</v>
          </cell>
        </row>
        <row r="568">
          <cell r="B568">
            <v>15313</v>
          </cell>
          <cell r="D568" t="str">
            <v>153</v>
          </cell>
          <cell r="F568">
            <v>13</v>
          </cell>
          <cell r="G568">
            <v>3000153</v>
          </cell>
          <cell r="H568" t="str">
            <v>长刀摩托骑兵</v>
          </cell>
          <cell r="I568" t="str">
            <v>1,2551;3,642;4,27000</v>
          </cell>
          <cell r="J568">
            <v>0</v>
          </cell>
          <cell r="K568">
            <v>0</v>
          </cell>
          <cell r="N568">
            <v>0</v>
          </cell>
          <cell r="O568">
            <v>5265</v>
          </cell>
          <cell r="Q568">
            <v>60000</v>
          </cell>
          <cell r="S568">
            <v>1</v>
          </cell>
        </row>
        <row r="569">
          <cell r="B569">
            <v>15314</v>
          </cell>
          <cell r="D569" t="str">
            <v>153</v>
          </cell>
          <cell r="F569">
            <v>14</v>
          </cell>
          <cell r="G569">
            <v>3000153</v>
          </cell>
          <cell r="H569" t="str">
            <v>长刀摩托骑兵</v>
          </cell>
          <cell r="I569" t="str">
            <v>1,3061;3,771;4,27000</v>
          </cell>
          <cell r="J569">
            <v>0</v>
          </cell>
          <cell r="K569">
            <v>0</v>
          </cell>
          <cell r="N569">
            <v>0</v>
          </cell>
          <cell r="O569">
            <v>5265</v>
          </cell>
          <cell r="Q569">
            <v>60000</v>
          </cell>
          <cell r="S569">
            <v>1</v>
          </cell>
        </row>
        <row r="570">
          <cell r="B570">
            <v>15315</v>
          </cell>
          <cell r="D570" t="str">
            <v>153</v>
          </cell>
          <cell r="F570">
            <v>15</v>
          </cell>
          <cell r="G570">
            <v>3000153</v>
          </cell>
          <cell r="H570" t="str">
            <v>长刀摩托骑兵</v>
          </cell>
          <cell r="I570" t="str">
            <v>1,3673;3,925;4,27000</v>
          </cell>
          <cell r="J570">
            <v>0</v>
          </cell>
          <cell r="K570">
            <v>0</v>
          </cell>
          <cell r="N570">
            <v>0</v>
          </cell>
          <cell r="O570">
            <v>5265</v>
          </cell>
          <cell r="Q570">
            <v>60000</v>
          </cell>
          <cell r="S570">
            <v>1</v>
          </cell>
        </row>
        <row r="571">
          <cell r="B571">
            <v>15316</v>
          </cell>
          <cell r="D571" t="str">
            <v>153</v>
          </cell>
          <cell r="F571">
            <v>16</v>
          </cell>
          <cell r="G571">
            <v>3000153</v>
          </cell>
          <cell r="H571" t="str">
            <v>长刀摩托骑兵</v>
          </cell>
          <cell r="I571" t="str">
            <v>1,4407;3,1110;4,27000</v>
          </cell>
          <cell r="J571">
            <v>0</v>
          </cell>
          <cell r="K571">
            <v>0</v>
          </cell>
          <cell r="N571">
            <v>0</v>
          </cell>
          <cell r="O571">
            <v>5265</v>
          </cell>
          <cell r="Q571">
            <v>60000</v>
          </cell>
          <cell r="S571">
            <v>1</v>
          </cell>
        </row>
        <row r="572">
          <cell r="B572">
            <v>15317</v>
          </cell>
          <cell r="D572" t="str">
            <v>153</v>
          </cell>
          <cell r="F572">
            <v>17</v>
          </cell>
          <cell r="G572">
            <v>3000153</v>
          </cell>
          <cell r="H572" t="str">
            <v>长刀摩托骑兵</v>
          </cell>
          <cell r="I572" t="str">
            <v>1,5288;3,1332;4,27000</v>
          </cell>
          <cell r="J572">
            <v>0</v>
          </cell>
          <cell r="K572">
            <v>0</v>
          </cell>
          <cell r="N572">
            <v>0</v>
          </cell>
          <cell r="O572">
            <v>5265</v>
          </cell>
          <cell r="Q572">
            <v>60000</v>
          </cell>
          <cell r="S572">
            <v>1</v>
          </cell>
        </row>
        <row r="573">
          <cell r="B573">
            <v>15318</v>
          </cell>
          <cell r="D573" t="str">
            <v>153</v>
          </cell>
          <cell r="F573">
            <v>18</v>
          </cell>
          <cell r="G573">
            <v>3000153</v>
          </cell>
          <cell r="H573" t="str">
            <v>长刀摩托骑兵</v>
          </cell>
          <cell r="I573" t="str">
            <v>1,6346;3,1598;4,27000</v>
          </cell>
          <cell r="J573">
            <v>0</v>
          </cell>
          <cell r="K573">
            <v>0</v>
          </cell>
          <cell r="N573">
            <v>0</v>
          </cell>
          <cell r="O573">
            <v>5265</v>
          </cell>
          <cell r="Q573">
            <v>60000</v>
          </cell>
          <cell r="S573">
            <v>1</v>
          </cell>
        </row>
        <row r="574">
          <cell r="B574">
            <v>15319</v>
          </cell>
          <cell r="D574" t="str">
            <v>153</v>
          </cell>
          <cell r="F574">
            <v>19</v>
          </cell>
          <cell r="G574">
            <v>3000153</v>
          </cell>
          <cell r="H574" t="str">
            <v>长刀摩托骑兵</v>
          </cell>
          <cell r="I574" t="str">
            <v>1,7615;3,1917;4,27000</v>
          </cell>
          <cell r="J574">
            <v>0</v>
          </cell>
          <cell r="K574">
            <v>0</v>
          </cell>
          <cell r="N574">
            <v>0</v>
          </cell>
          <cell r="O574">
            <v>5265</v>
          </cell>
          <cell r="Q574">
            <v>60000</v>
          </cell>
          <cell r="S574">
            <v>1</v>
          </cell>
        </row>
        <row r="575">
          <cell r="B575">
            <v>15320</v>
          </cell>
          <cell r="D575" t="str">
            <v>153</v>
          </cell>
          <cell r="F575">
            <v>20</v>
          </cell>
          <cell r="G575">
            <v>3000153</v>
          </cell>
          <cell r="H575" t="str">
            <v>长刀摩托骑兵</v>
          </cell>
          <cell r="I575" t="str">
            <v>1,9138;3,2301;4,27000</v>
          </cell>
          <cell r="J575">
            <v>0</v>
          </cell>
          <cell r="K575">
            <v>0</v>
          </cell>
          <cell r="N575">
            <v>0</v>
          </cell>
          <cell r="O575">
            <v>5265</v>
          </cell>
          <cell r="Q575">
            <v>60000</v>
          </cell>
          <cell r="S575">
            <v>1</v>
          </cell>
        </row>
        <row r="576">
          <cell r="B576">
            <v>15321</v>
          </cell>
          <cell r="D576" t="str">
            <v>153</v>
          </cell>
          <cell r="F576">
            <v>21</v>
          </cell>
          <cell r="G576">
            <v>3000153</v>
          </cell>
          <cell r="H576" t="str">
            <v>长刀摩托骑兵</v>
          </cell>
          <cell r="I576" t="str">
            <v>1,10965;3,2761;4,27000</v>
          </cell>
          <cell r="J576">
            <v>0</v>
          </cell>
          <cell r="K576">
            <v>0</v>
          </cell>
          <cell r="N576">
            <v>0</v>
          </cell>
          <cell r="O576">
            <v>5265</v>
          </cell>
          <cell r="Q576">
            <v>60000</v>
          </cell>
          <cell r="S576">
            <v>1</v>
          </cell>
        </row>
        <row r="577">
          <cell r="B577">
            <v>15322</v>
          </cell>
          <cell r="D577" t="str">
            <v>153</v>
          </cell>
          <cell r="F577">
            <v>22</v>
          </cell>
          <cell r="G577">
            <v>3000153</v>
          </cell>
          <cell r="H577" t="str">
            <v>长刀摩托骑兵</v>
          </cell>
          <cell r="I577" t="str">
            <v>1,13158;3,3313;4,27000</v>
          </cell>
          <cell r="J577">
            <v>0</v>
          </cell>
          <cell r="K577">
            <v>0</v>
          </cell>
          <cell r="N577">
            <v>0</v>
          </cell>
          <cell r="O577">
            <v>5265</v>
          </cell>
          <cell r="Q577">
            <v>60000</v>
          </cell>
          <cell r="S577">
            <v>1</v>
          </cell>
        </row>
        <row r="578">
          <cell r="B578">
            <v>15323</v>
          </cell>
          <cell r="D578" t="str">
            <v>153</v>
          </cell>
          <cell r="F578">
            <v>23</v>
          </cell>
          <cell r="G578">
            <v>3000153</v>
          </cell>
          <cell r="H578" t="str">
            <v>长刀摩托骑兵</v>
          </cell>
          <cell r="I578" t="str">
            <v>1,15789;3,3975;4,27000</v>
          </cell>
          <cell r="J578">
            <v>0</v>
          </cell>
          <cell r="K578">
            <v>0</v>
          </cell>
          <cell r="N578">
            <v>0</v>
          </cell>
          <cell r="O578">
            <v>5265</v>
          </cell>
          <cell r="Q578">
            <v>60000</v>
          </cell>
          <cell r="S578">
            <v>1</v>
          </cell>
        </row>
        <row r="579">
          <cell r="B579">
            <v>15324</v>
          </cell>
          <cell r="D579" t="str">
            <v>153</v>
          </cell>
          <cell r="F579">
            <v>24</v>
          </cell>
          <cell r="G579">
            <v>3000153</v>
          </cell>
          <cell r="H579" t="str">
            <v>长刀摩托骑兵</v>
          </cell>
          <cell r="I579" t="str">
            <v>1,18947;3,4770;4,27000</v>
          </cell>
          <cell r="J579">
            <v>0</v>
          </cell>
          <cell r="K579">
            <v>0</v>
          </cell>
          <cell r="N579">
            <v>0</v>
          </cell>
          <cell r="O579">
            <v>5265</v>
          </cell>
          <cell r="Q579">
            <v>60000</v>
          </cell>
          <cell r="S579">
            <v>1</v>
          </cell>
        </row>
        <row r="580">
          <cell r="B580">
            <v>15325</v>
          </cell>
          <cell r="D580" t="str">
            <v>153</v>
          </cell>
          <cell r="F580">
            <v>25</v>
          </cell>
          <cell r="G580">
            <v>3000153</v>
          </cell>
          <cell r="H580" t="str">
            <v>长刀摩托骑兵</v>
          </cell>
          <cell r="I580" t="str">
            <v>1,22737;3,5724;4,27000</v>
          </cell>
          <cell r="J580">
            <v>0</v>
          </cell>
          <cell r="K580">
            <v>0</v>
          </cell>
          <cell r="N580">
            <v>0</v>
          </cell>
          <cell r="O580">
            <v>5265</v>
          </cell>
          <cell r="Q580">
            <v>60000</v>
          </cell>
          <cell r="S580">
            <v>1</v>
          </cell>
        </row>
        <row r="581">
          <cell r="B581">
            <v>15401</v>
          </cell>
          <cell r="D581" t="str">
            <v>154</v>
          </cell>
          <cell r="F581">
            <v>1</v>
          </cell>
          <cell r="G581">
            <v>3000154</v>
          </cell>
          <cell r="H581" t="str">
            <v>传教士</v>
          </cell>
          <cell r="I581" t="str">
            <v>1,208;3,68;4,14000</v>
          </cell>
          <cell r="J581">
            <v>0</v>
          </cell>
          <cell r="K581">
            <v>0</v>
          </cell>
          <cell r="N581">
            <v>0</v>
          </cell>
          <cell r="O581">
            <v>6305</v>
          </cell>
          <cell r="Q581">
            <v>60000</v>
          </cell>
          <cell r="S581">
            <v>3</v>
          </cell>
        </row>
        <row r="582">
          <cell r="B582">
            <v>15402</v>
          </cell>
          <cell r="D582" t="str">
            <v>154</v>
          </cell>
          <cell r="F582">
            <v>2</v>
          </cell>
          <cell r="G582">
            <v>3000154</v>
          </cell>
          <cell r="H582" t="str">
            <v>传教士</v>
          </cell>
          <cell r="I582" t="str">
            <v>1,250;3,82;4,14000</v>
          </cell>
          <cell r="J582">
            <v>0</v>
          </cell>
          <cell r="K582">
            <v>0</v>
          </cell>
          <cell r="N582">
            <v>0</v>
          </cell>
          <cell r="O582">
            <v>6305</v>
          </cell>
          <cell r="Q582">
            <v>60000</v>
          </cell>
          <cell r="S582">
            <v>3</v>
          </cell>
        </row>
        <row r="583">
          <cell r="B583">
            <v>15403</v>
          </cell>
          <cell r="D583" t="str">
            <v>154</v>
          </cell>
          <cell r="F583">
            <v>3</v>
          </cell>
          <cell r="G583">
            <v>3000154</v>
          </cell>
          <cell r="H583" t="str">
            <v>传教士</v>
          </cell>
          <cell r="I583" t="str">
            <v>1,300;3,98;4,14000</v>
          </cell>
          <cell r="J583">
            <v>0</v>
          </cell>
          <cell r="K583">
            <v>0</v>
          </cell>
          <cell r="N583">
            <v>0</v>
          </cell>
          <cell r="O583">
            <v>6305</v>
          </cell>
          <cell r="Q583">
            <v>60000</v>
          </cell>
          <cell r="S583">
            <v>3</v>
          </cell>
        </row>
        <row r="584">
          <cell r="B584">
            <v>15404</v>
          </cell>
          <cell r="D584" t="str">
            <v>154</v>
          </cell>
          <cell r="F584">
            <v>4</v>
          </cell>
          <cell r="G584">
            <v>3000154</v>
          </cell>
          <cell r="H584" t="str">
            <v>传教士</v>
          </cell>
          <cell r="I584" t="str">
            <v>1,360;3,118;4,14000</v>
          </cell>
          <cell r="J584">
            <v>0</v>
          </cell>
          <cell r="K584">
            <v>0</v>
          </cell>
          <cell r="N584">
            <v>0</v>
          </cell>
          <cell r="O584">
            <v>6305</v>
          </cell>
          <cell r="Q584">
            <v>60000</v>
          </cell>
          <cell r="S584">
            <v>3</v>
          </cell>
        </row>
        <row r="585">
          <cell r="B585">
            <v>15405</v>
          </cell>
          <cell r="D585" t="str">
            <v>154</v>
          </cell>
          <cell r="F585">
            <v>5</v>
          </cell>
          <cell r="G585">
            <v>3000154</v>
          </cell>
          <cell r="H585" t="str">
            <v>传教士</v>
          </cell>
          <cell r="I585" t="str">
            <v>1,432;3,142;4,14000</v>
          </cell>
          <cell r="J585">
            <v>0</v>
          </cell>
          <cell r="K585">
            <v>0</v>
          </cell>
          <cell r="N585">
            <v>0</v>
          </cell>
          <cell r="O585">
            <v>6305</v>
          </cell>
          <cell r="Q585">
            <v>60000</v>
          </cell>
          <cell r="S585">
            <v>3</v>
          </cell>
        </row>
        <row r="586">
          <cell r="B586">
            <v>15406</v>
          </cell>
          <cell r="D586" t="str">
            <v>154</v>
          </cell>
          <cell r="F586">
            <v>6</v>
          </cell>
          <cell r="G586">
            <v>3000154</v>
          </cell>
          <cell r="H586" t="str">
            <v>传教士</v>
          </cell>
          <cell r="I586" t="str">
            <v>1,518;3,170;4,14000</v>
          </cell>
          <cell r="J586">
            <v>0</v>
          </cell>
          <cell r="K586">
            <v>0</v>
          </cell>
          <cell r="N586">
            <v>0</v>
          </cell>
          <cell r="O586">
            <v>6305</v>
          </cell>
          <cell r="Q586">
            <v>60000</v>
          </cell>
          <cell r="S586">
            <v>3</v>
          </cell>
        </row>
        <row r="587">
          <cell r="B587">
            <v>15407</v>
          </cell>
          <cell r="D587" t="str">
            <v>154</v>
          </cell>
          <cell r="F587">
            <v>7</v>
          </cell>
          <cell r="G587">
            <v>3000154</v>
          </cell>
          <cell r="H587" t="str">
            <v>传教士</v>
          </cell>
          <cell r="I587" t="str">
            <v>1,622;3,204;4,14000</v>
          </cell>
          <cell r="J587">
            <v>0</v>
          </cell>
          <cell r="K587">
            <v>0</v>
          </cell>
          <cell r="N587">
            <v>0</v>
          </cell>
          <cell r="O587">
            <v>6305</v>
          </cell>
          <cell r="Q587">
            <v>60000</v>
          </cell>
          <cell r="S587">
            <v>3</v>
          </cell>
        </row>
        <row r="588">
          <cell r="B588">
            <v>15408</v>
          </cell>
          <cell r="D588" t="str">
            <v>154</v>
          </cell>
          <cell r="F588">
            <v>8</v>
          </cell>
          <cell r="G588">
            <v>3000154</v>
          </cell>
          <cell r="H588" t="str">
            <v>传教士</v>
          </cell>
          <cell r="I588" t="str">
            <v>1,746;3,244;4,14000</v>
          </cell>
          <cell r="J588">
            <v>0</v>
          </cell>
          <cell r="K588">
            <v>0</v>
          </cell>
          <cell r="N588">
            <v>0</v>
          </cell>
          <cell r="O588">
            <v>6305</v>
          </cell>
          <cell r="Q588">
            <v>60000</v>
          </cell>
          <cell r="S588">
            <v>3</v>
          </cell>
        </row>
        <row r="589">
          <cell r="B589">
            <v>15409</v>
          </cell>
          <cell r="D589" t="str">
            <v>154</v>
          </cell>
          <cell r="F589">
            <v>9</v>
          </cell>
          <cell r="G589">
            <v>3000154</v>
          </cell>
          <cell r="H589" t="str">
            <v>传教士</v>
          </cell>
          <cell r="I589" t="str">
            <v>1,895;3,293;4,14000</v>
          </cell>
          <cell r="J589">
            <v>0</v>
          </cell>
          <cell r="K589">
            <v>0</v>
          </cell>
          <cell r="N589">
            <v>0</v>
          </cell>
          <cell r="O589">
            <v>6305</v>
          </cell>
          <cell r="Q589">
            <v>60000</v>
          </cell>
          <cell r="S589">
            <v>3</v>
          </cell>
        </row>
        <row r="590">
          <cell r="B590">
            <v>15410</v>
          </cell>
          <cell r="D590" t="str">
            <v>154</v>
          </cell>
          <cell r="F590">
            <v>10</v>
          </cell>
          <cell r="G590">
            <v>3000154</v>
          </cell>
          <cell r="H590" t="str">
            <v>传教士</v>
          </cell>
          <cell r="I590" t="str">
            <v>1,1074;3,351;4,14000</v>
          </cell>
          <cell r="J590">
            <v>0</v>
          </cell>
          <cell r="K590">
            <v>0</v>
          </cell>
          <cell r="N590">
            <v>0</v>
          </cell>
          <cell r="O590">
            <v>6305</v>
          </cell>
          <cell r="Q590">
            <v>60000</v>
          </cell>
          <cell r="S590">
            <v>3</v>
          </cell>
        </row>
        <row r="591">
          <cell r="B591">
            <v>15411</v>
          </cell>
          <cell r="D591" t="str">
            <v>154</v>
          </cell>
          <cell r="F591">
            <v>11</v>
          </cell>
          <cell r="G591">
            <v>3000154</v>
          </cell>
          <cell r="H591" t="str">
            <v>传教士</v>
          </cell>
          <cell r="I591" t="str">
            <v>1,1288;3,422;4,14000</v>
          </cell>
          <cell r="J591">
            <v>0</v>
          </cell>
          <cell r="K591">
            <v>0</v>
          </cell>
          <cell r="N591">
            <v>0</v>
          </cell>
          <cell r="O591">
            <v>6305</v>
          </cell>
          <cell r="Q591">
            <v>60000</v>
          </cell>
          <cell r="S591">
            <v>3</v>
          </cell>
        </row>
        <row r="592">
          <cell r="B592">
            <v>15412</v>
          </cell>
          <cell r="D592" t="str">
            <v>154</v>
          </cell>
          <cell r="F592">
            <v>12</v>
          </cell>
          <cell r="G592">
            <v>3000154</v>
          </cell>
          <cell r="H592" t="str">
            <v>传教士</v>
          </cell>
          <cell r="I592" t="str">
            <v>1,1546;3,506;4,14000</v>
          </cell>
          <cell r="J592">
            <v>0</v>
          </cell>
          <cell r="K592">
            <v>0</v>
          </cell>
          <cell r="N592">
            <v>0</v>
          </cell>
          <cell r="O592">
            <v>6305</v>
          </cell>
          <cell r="Q592">
            <v>60000</v>
          </cell>
          <cell r="S592">
            <v>3</v>
          </cell>
        </row>
        <row r="593">
          <cell r="B593">
            <v>15413</v>
          </cell>
          <cell r="D593" t="str">
            <v>154</v>
          </cell>
          <cell r="F593">
            <v>13</v>
          </cell>
          <cell r="G593">
            <v>3000154</v>
          </cell>
          <cell r="H593" t="str">
            <v>传教士</v>
          </cell>
          <cell r="I593" t="str">
            <v>1,1855;3,607;4,14000</v>
          </cell>
          <cell r="J593">
            <v>0</v>
          </cell>
          <cell r="K593">
            <v>0</v>
          </cell>
          <cell r="N593">
            <v>0</v>
          </cell>
          <cell r="O593">
            <v>6305</v>
          </cell>
          <cell r="Q593">
            <v>60000</v>
          </cell>
          <cell r="S593">
            <v>3</v>
          </cell>
        </row>
        <row r="594">
          <cell r="B594">
            <v>15414</v>
          </cell>
          <cell r="D594" t="str">
            <v>154</v>
          </cell>
          <cell r="F594">
            <v>14</v>
          </cell>
          <cell r="G594">
            <v>3000154</v>
          </cell>
          <cell r="H594" t="str">
            <v>传教士</v>
          </cell>
          <cell r="I594" t="str">
            <v>1,2226;3,728;4,14000</v>
          </cell>
          <cell r="J594">
            <v>0</v>
          </cell>
          <cell r="K594">
            <v>0</v>
          </cell>
          <cell r="N594">
            <v>0</v>
          </cell>
          <cell r="O594">
            <v>6305</v>
          </cell>
          <cell r="Q594">
            <v>60000</v>
          </cell>
          <cell r="S594">
            <v>3</v>
          </cell>
        </row>
        <row r="595">
          <cell r="B595">
            <v>15415</v>
          </cell>
          <cell r="D595" t="str">
            <v>154</v>
          </cell>
          <cell r="F595">
            <v>15</v>
          </cell>
          <cell r="G595">
            <v>3000154</v>
          </cell>
          <cell r="H595" t="str">
            <v>传教士</v>
          </cell>
          <cell r="I595" t="str">
            <v>1,2671;3,874;4,14000</v>
          </cell>
          <cell r="J595">
            <v>0</v>
          </cell>
          <cell r="K595">
            <v>0</v>
          </cell>
          <cell r="N595">
            <v>0</v>
          </cell>
          <cell r="O595">
            <v>6305</v>
          </cell>
          <cell r="Q595">
            <v>60000</v>
          </cell>
          <cell r="S595">
            <v>3</v>
          </cell>
        </row>
        <row r="596">
          <cell r="B596">
            <v>15416</v>
          </cell>
          <cell r="D596" t="str">
            <v>154</v>
          </cell>
          <cell r="F596">
            <v>16</v>
          </cell>
          <cell r="G596">
            <v>3000154</v>
          </cell>
          <cell r="H596" t="str">
            <v>传教士</v>
          </cell>
          <cell r="I596" t="str">
            <v>1,3205;3,1048;4,14000</v>
          </cell>
          <cell r="J596">
            <v>0</v>
          </cell>
          <cell r="K596">
            <v>0</v>
          </cell>
          <cell r="N596">
            <v>0</v>
          </cell>
          <cell r="O596">
            <v>6305</v>
          </cell>
          <cell r="Q596">
            <v>60000</v>
          </cell>
          <cell r="S596">
            <v>3</v>
          </cell>
        </row>
        <row r="597">
          <cell r="B597">
            <v>15417</v>
          </cell>
          <cell r="D597" t="str">
            <v>154</v>
          </cell>
          <cell r="F597">
            <v>17</v>
          </cell>
          <cell r="G597">
            <v>3000154</v>
          </cell>
          <cell r="H597" t="str">
            <v>传教士</v>
          </cell>
          <cell r="I597" t="str">
            <v>1,3846;3,1258;4,14000</v>
          </cell>
          <cell r="J597">
            <v>0</v>
          </cell>
          <cell r="K597">
            <v>0</v>
          </cell>
          <cell r="N597">
            <v>0</v>
          </cell>
          <cell r="O597">
            <v>6305</v>
          </cell>
          <cell r="Q597">
            <v>60000</v>
          </cell>
          <cell r="S597">
            <v>3</v>
          </cell>
        </row>
        <row r="598">
          <cell r="B598">
            <v>15418</v>
          </cell>
          <cell r="D598" t="str">
            <v>154</v>
          </cell>
          <cell r="F598">
            <v>18</v>
          </cell>
          <cell r="G598">
            <v>3000154</v>
          </cell>
          <cell r="H598" t="str">
            <v>传教士</v>
          </cell>
          <cell r="I598" t="str">
            <v>1,4615;3,1509;4,14000</v>
          </cell>
          <cell r="J598">
            <v>0</v>
          </cell>
          <cell r="K598">
            <v>0</v>
          </cell>
          <cell r="N598">
            <v>0</v>
          </cell>
          <cell r="O598">
            <v>6305</v>
          </cell>
          <cell r="Q598">
            <v>60000</v>
          </cell>
          <cell r="S598">
            <v>3</v>
          </cell>
        </row>
        <row r="599">
          <cell r="B599">
            <v>15419</v>
          </cell>
          <cell r="D599" t="str">
            <v>154</v>
          </cell>
          <cell r="F599">
            <v>19</v>
          </cell>
          <cell r="G599">
            <v>3000154</v>
          </cell>
          <cell r="H599" t="str">
            <v>传教士</v>
          </cell>
          <cell r="I599" t="str">
            <v>1,5538;3,1811;4,14000</v>
          </cell>
          <cell r="J599">
            <v>0</v>
          </cell>
          <cell r="K599">
            <v>0</v>
          </cell>
          <cell r="N599">
            <v>0</v>
          </cell>
          <cell r="O599">
            <v>6305</v>
          </cell>
          <cell r="Q599">
            <v>60000</v>
          </cell>
          <cell r="S599">
            <v>3</v>
          </cell>
        </row>
        <row r="600">
          <cell r="B600">
            <v>15420</v>
          </cell>
          <cell r="D600" t="str">
            <v>154</v>
          </cell>
          <cell r="F600">
            <v>20</v>
          </cell>
          <cell r="G600">
            <v>3000154</v>
          </cell>
          <cell r="H600" t="str">
            <v>传教士</v>
          </cell>
          <cell r="I600" t="str">
            <v>1,6646;3,2173;4,14000</v>
          </cell>
          <cell r="J600">
            <v>0</v>
          </cell>
          <cell r="K600">
            <v>0</v>
          </cell>
          <cell r="N600">
            <v>0</v>
          </cell>
          <cell r="O600">
            <v>6305</v>
          </cell>
          <cell r="Q600">
            <v>60000</v>
          </cell>
          <cell r="S600">
            <v>3</v>
          </cell>
        </row>
        <row r="601">
          <cell r="B601">
            <v>15421</v>
          </cell>
          <cell r="D601" t="str">
            <v>154</v>
          </cell>
          <cell r="F601">
            <v>21</v>
          </cell>
          <cell r="G601">
            <v>3000154</v>
          </cell>
          <cell r="H601" t="str">
            <v>传教士</v>
          </cell>
          <cell r="I601" t="str">
            <v>1,7975;3,2607;4,14000</v>
          </cell>
          <cell r="J601">
            <v>0</v>
          </cell>
          <cell r="K601">
            <v>0</v>
          </cell>
          <cell r="N601">
            <v>0</v>
          </cell>
          <cell r="O601">
            <v>6305</v>
          </cell>
          <cell r="Q601">
            <v>60000</v>
          </cell>
          <cell r="S601">
            <v>3</v>
          </cell>
        </row>
        <row r="602">
          <cell r="B602">
            <v>15422</v>
          </cell>
          <cell r="D602" t="str">
            <v>154</v>
          </cell>
          <cell r="F602">
            <v>22</v>
          </cell>
          <cell r="G602">
            <v>3000154</v>
          </cell>
          <cell r="H602" t="str">
            <v>传教士</v>
          </cell>
          <cell r="I602" t="str">
            <v>1,9570;3,3129;4,14000</v>
          </cell>
          <cell r="J602">
            <v>0</v>
          </cell>
          <cell r="K602">
            <v>0</v>
          </cell>
          <cell r="N602">
            <v>0</v>
          </cell>
          <cell r="O602">
            <v>6305</v>
          </cell>
          <cell r="Q602">
            <v>60000</v>
          </cell>
          <cell r="S602">
            <v>3</v>
          </cell>
        </row>
        <row r="603">
          <cell r="B603">
            <v>15423</v>
          </cell>
          <cell r="D603" t="str">
            <v>154</v>
          </cell>
          <cell r="F603">
            <v>23</v>
          </cell>
          <cell r="G603">
            <v>3000154</v>
          </cell>
          <cell r="H603" t="str">
            <v>传教士</v>
          </cell>
          <cell r="I603" t="str">
            <v>1,11483;3,3755;4,14000</v>
          </cell>
          <cell r="J603">
            <v>0</v>
          </cell>
          <cell r="K603">
            <v>0</v>
          </cell>
          <cell r="N603">
            <v>0</v>
          </cell>
          <cell r="O603">
            <v>6305</v>
          </cell>
          <cell r="Q603">
            <v>60000</v>
          </cell>
          <cell r="S603">
            <v>3</v>
          </cell>
        </row>
        <row r="604">
          <cell r="B604">
            <v>15424</v>
          </cell>
          <cell r="D604" t="str">
            <v>154</v>
          </cell>
          <cell r="F604">
            <v>24</v>
          </cell>
          <cell r="G604">
            <v>3000154</v>
          </cell>
          <cell r="H604" t="str">
            <v>传教士</v>
          </cell>
          <cell r="I604" t="str">
            <v>1,13780;3,4505;4,14000</v>
          </cell>
          <cell r="J604">
            <v>0</v>
          </cell>
          <cell r="K604">
            <v>0</v>
          </cell>
          <cell r="N604">
            <v>0</v>
          </cell>
          <cell r="O604">
            <v>6305</v>
          </cell>
          <cell r="Q604">
            <v>60000</v>
          </cell>
          <cell r="S604">
            <v>3</v>
          </cell>
        </row>
        <row r="605">
          <cell r="B605">
            <v>15425</v>
          </cell>
          <cell r="D605" t="str">
            <v>154</v>
          </cell>
          <cell r="F605">
            <v>25</v>
          </cell>
          <cell r="G605">
            <v>3000154</v>
          </cell>
          <cell r="H605" t="str">
            <v>传教士</v>
          </cell>
          <cell r="I605" t="str">
            <v>1,16536;3,5406;4,14000</v>
          </cell>
          <cell r="J605">
            <v>0</v>
          </cell>
          <cell r="K605">
            <v>0</v>
          </cell>
          <cell r="N605">
            <v>0</v>
          </cell>
          <cell r="O605">
            <v>6305</v>
          </cell>
          <cell r="Q605">
            <v>60000</v>
          </cell>
          <cell r="S605">
            <v>3</v>
          </cell>
        </row>
        <row r="606">
          <cell r="B606">
            <v>15501</v>
          </cell>
          <cell r="D606" t="str">
            <v>155</v>
          </cell>
          <cell r="F606">
            <v>1</v>
          </cell>
          <cell r="G606">
            <v>3000155</v>
          </cell>
          <cell r="H606" t="str">
            <v>自爆青蛙</v>
          </cell>
          <cell r="I606" t="str">
            <v>1,90;3,120;4,30000</v>
          </cell>
          <cell r="J606">
            <v>0</v>
          </cell>
          <cell r="K606">
            <v>0</v>
          </cell>
          <cell r="N606">
            <v>0</v>
          </cell>
          <cell r="O606">
            <v>5313</v>
          </cell>
          <cell r="Q606">
            <v>60000</v>
          </cell>
          <cell r="S606">
            <v>1</v>
          </cell>
        </row>
        <row r="607">
          <cell r="B607">
            <v>15502</v>
          </cell>
          <cell r="D607" t="str">
            <v>155</v>
          </cell>
          <cell r="F607">
            <v>2</v>
          </cell>
          <cell r="G607">
            <v>3000155</v>
          </cell>
          <cell r="H607" t="str">
            <v>自爆青蛙</v>
          </cell>
          <cell r="I607" t="str">
            <v>1,108;3,144;4,30000</v>
          </cell>
          <cell r="J607">
            <v>0</v>
          </cell>
          <cell r="K607">
            <v>0</v>
          </cell>
          <cell r="N607">
            <v>0</v>
          </cell>
          <cell r="O607">
            <v>5313</v>
          </cell>
          <cell r="Q607">
            <v>60000</v>
          </cell>
          <cell r="S607">
            <v>1</v>
          </cell>
        </row>
        <row r="608">
          <cell r="B608">
            <v>15503</v>
          </cell>
          <cell r="D608" t="str">
            <v>155</v>
          </cell>
          <cell r="F608">
            <v>3</v>
          </cell>
          <cell r="G608">
            <v>3000155</v>
          </cell>
          <cell r="H608" t="str">
            <v>自爆青蛙</v>
          </cell>
          <cell r="I608" t="str">
            <v>1,130;3,173;4,30000</v>
          </cell>
          <cell r="J608">
            <v>0</v>
          </cell>
          <cell r="K608">
            <v>0</v>
          </cell>
          <cell r="N608">
            <v>0</v>
          </cell>
          <cell r="O608">
            <v>5313</v>
          </cell>
          <cell r="Q608">
            <v>60000</v>
          </cell>
          <cell r="S608">
            <v>1</v>
          </cell>
        </row>
        <row r="609">
          <cell r="B609">
            <v>15504</v>
          </cell>
          <cell r="D609" t="str">
            <v>155</v>
          </cell>
          <cell r="F609">
            <v>4</v>
          </cell>
          <cell r="G609">
            <v>3000155</v>
          </cell>
          <cell r="H609" t="str">
            <v>自爆青蛙</v>
          </cell>
          <cell r="I609" t="str">
            <v>1,156;3,208;4,30000</v>
          </cell>
          <cell r="J609">
            <v>0</v>
          </cell>
          <cell r="K609">
            <v>0</v>
          </cell>
          <cell r="N609">
            <v>0</v>
          </cell>
          <cell r="O609">
            <v>5313</v>
          </cell>
          <cell r="Q609">
            <v>60000</v>
          </cell>
          <cell r="S609">
            <v>1</v>
          </cell>
        </row>
        <row r="610">
          <cell r="B610">
            <v>15505</v>
          </cell>
          <cell r="D610" t="str">
            <v>155</v>
          </cell>
          <cell r="F610">
            <v>5</v>
          </cell>
          <cell r="G610">
            <v>3000155</v>
          </cell>
          <cell r="H610" t="str">
            <v>自爆青蛙</v>
          </cell>
          <cell r="I610" t="str">
            <v>1,187;3,249;4,30000</v>
          </cell>
          <cell r="J610">
            <v>0</v>
          </cell>
          <cell r="K610">
            <v>0</v>
          </cell>
          <cell r="N610">
            <v>0</v>
          </cell>
          <cell r="O610">
            <v>5313</v>
          </cell>
          <cell r="Q610">
            <v>60000</v>
          </cell>
          <cell r="S610">
            <v>1</v>
          </cell>
        </row>
        <row r="611">
          <cell r="B611">
            <v>15506</v>
          </cell>
          <cell r="D611" t="str">
            <v>155</v>
          </cell>
          <cell r="F611">
            <v>6</v>
          </cell>
          <cell r="G611">
            <v>3000155</v>
          </cell>
          <cell r="H611" t="str">
            <v>自爆青蛙</v>
          </cell>
          <cell r="I611" t="str">
            <v>1,224;3,299;4,30000</v>
          </cell>
          <cell r="J611">
            <v>0</v>
          </cell>
          <cell r="K611">
            <v>0</v>
          </cell>
          <cell r="N611">
            <v>0</v>
          </cell>
          <cell r="O611">
            <v>5313</v>
          </cell>
          <cell r="Q611">
            <v>60000</v>
          </cell>
          <cell r="S611">
            <v>1</v>
          </cell>
        </row>
        <row r="612">
          <cell r="B612">
            <v>15507</v>
          </cell>
          <cell r="D612" t="str">
            <v>155</v>
          </cell>
          <cell r="F612">
            <v>7</v>
          </cell>
          <cell r="G612">
            <v>3000155</v>
          </cell>
          <cell r="H612" t="str">
            <v>自爆青蛙</v>
          </cell>
          <cell r="I612" t="str">
            <v>1,269;3,359;4,30000</v>
          </cell>
          <cell r="J612">
            <v>0</v>
          </cell>
          <cell r="K612">
            <v>0</v>
          </cell>
          <cell r="N612">
            <v>0</v>
          </cell>
          <cell r="O612">
            <v>5313</v>
          </cell>
          <cell r="Q612">
            <v>60000</v>
          </cell>
          <cell r="S612">
            <v>1</v>
          </cell>
        </row>
        <row r="613">
          <cell r="B613">
            <v>15508</v>
          </cell>
          <cell r="D613" t="str">
            <v>155</v>
          </cell>
          <cell r="F613">
            <v>8</v>
          </cell>
          <cell r="G613">
            <v>3000155</v>
          </cell>
          <cell r="H613" t="str">
            <v>自爆青蛙</v>
          </cell>
          <cell r="I613" t="str">
            <v>1,323;3,430;4,30000</v>
          </cell>
          <cell r="J613">
            <v>0</v>
          </cell>
          <cell r="K613">
            <v>0</v>
          </cell>
          <cell r="N613">
            <v>0</v>
          </cell>
          <cell r="O613">
            <v>5313</v>
          </cell>
          <cell r="Q613">
            <v>60000</v>
          </cell>
          <cell r="S613">
            <v>1</v>
          </cell>
        </row>
        <row r="614">
          <cell r="B614">
            <v>15509</v>
          </cell>
          <cell r="D614" t="str">
            <v>155</v>
          </cell>
          <cell r="F614">
            <v>9</v>
          </cell>
          <cell r="G614">
            <v>3000155</v>
          </cell>
          <cell r="H614" t="str">
            <v>自爆青蛙</v>
          </cell>
          <cell r="I614" t="str">
            <v>1,387;3,516;4,30000</v>
          </cell>
          <cell r="J614">
            <v>0</v>
          </cell>
          <cell r="K614">
            <v>0</v>
          </cell>
          <cell r="N614">
            <v>0</v>
          </cell>
          <cell r="O614">
            <v>5313</v>
          </cell>
          <cell r="Q614">
            <v>60000</v>
          </cell>
          <cell r="S614">
            <v>1</v>
          </cell>
        </row>
        <row r="615">
          <cell r="B615">
            <v>15510</v>
          </cell>
          <cell r="D615" t="str">
            <v>155</v>
          </cell>
          <cell r="F615">
            <v>10</v>
          </cell>
          <cell r="G615">
            <v>3000155</v>
          </cell>
          <cell r="H615" t="str">
            <v>自爆青蛙</v>
          </cell>
          <cell r="I615" t="str">
            <v>1,465;3,620;4,30000</v>
          </cell>
          <cell r="J615">
            <v>0</v>
          </cell>
          <cell r="K615">
            <v>0</v>
          </cell>
          <cell r="N615">
            <v>0</v>
          </cell>
          <cell r="O615">
            <v>5313</v>
          </cell>
          <cell r="Q615">
            <v>60000</v>
          </cell>
          <cell r="S615">
            <v>1</v>
          </cell>
        </row>
        <row r="616">
          <cell r="B616">
            <v>15511</v>
          </cell>
          <cell r="D616" t="str">
            <v>155</v>
          </cell>
          <cell r="F616">
            <v>11</v>
          </cell>
          <cell r="G616">
            <v>3000155</v>
          </cell>
          <cell r="H616" t="str">
            <v>自爆青蛙</v>
          </cell>
          <cell r="I616" t="str">
            <v>1,558;3,744;4,30000</v>
          </cell>
          <cell r="J616">
            <v>0</v>
          </cell>
          <cell r="K616">
            <v>0</v>
          </cell>
          <cell r="N616">
            <v>0</v>
          </cell>
          <cell r="O616">
            <v>5313</v>
          </cell>
          <cell r="Q616">
            <v>60000</v>
          </cell>
          <cell r="S616">
            <v>1</v>
          </cell>
        </row>
        <row r="617">
          <cell r="B617">
            <v>15512</v>
          </cell>
          <cell r="D617" t="str">
            <v>155</v>
          </cell>
          <cell r="F617">
            <v>12</v>
          </cell>
          <cell r="G617">
            <v>3000155</v>
          </cell>
          <cell r="H617" t="str">
            <v>自爆青蛙</v>
          </cell>
          <cell r="I617" t="str">
            <v>1,669;3,892;4,30000</v>
          </cell>
          <cell r="J617">
            <v>0</v>
          </cell>
          <cell r="K617">
            <v>0</v>
          </cell>
          <cell r="N617">
            <v>0</v>
          </cell>
          <cell r="O617">
            <v>5313</v>
          </cell>
          <cell r="Q617">
            <v>60000</v>
          </cell>
          <cell r="S617">
            <v>1</v>
          </cell>
        </row>
        <row r="618">
          <cell r="B618">
            <v>15513</v>
          </cell>
          <cell r="D618" t="str">
            <v>155</v>
          </cell>
          <cell r="F618">
            <v>13</v>
          </cell>
          <cell r="G618">
            <v>3000155</v>
          </cell>
          <cell r="H618" t="str">
            <v>自爆青蛙</v>
          </cell>
          <cell r="I618" t="str">
            <v>1,803;3,1070;4,30000</v>
          </cell>
          <cell r="J618">
            <v>0</v>
          </cell>
          <cell r="K618">
            <v>0</v>
          </cell>
          <cell r="N618">
            <v>0</v>
          </cell>
          <cell r="O618">
            <v>5313</v>
          </cell>
          <cell r="Q618">
            <v>60000</v>
          </cell>
          <cell r="S618">
            <v>1</v>
          </cell>
        </row>
        <row r="619">
          <cell r="B619">
            <v>15514</v>
          </cell>
          <cell r="D619" t="str">
            <v>155</v>
          </cell>
          <cell r="F619">
            <v>14</v>
          </cell>
          <cell r="G619">
            <v>3000155</v>
          </cell>
          <cell r="H619" t="str">
            <v>自爆青蛙</v>
          </cell>
          <cell r="I619" t="str">
            <v>1,963;3,1284;4,30000</v>
          </cell>
          <cell r="J619">
            <v>0</v>
          </cell>
          <cell r="K619">
            <v>0</v>
          </cell>
          <cell r="N619">
            <v>0</v>
          </cell>
          <cell r="O619">
            <v>5313</v>
          </cell>
          <cell r="Q619">
            <v>60000</v>
          </cell>
          <cell r="S619">
            <v>1</v>
          </cell>
        </row>
        <row r="620">
          <cell r="B620">
            <v>15515</v>
          </cell>
          <cell r="D620" t="str">
            <v>155</v>
          </cell>
          <cell r="F620">
            <v>15</v>
          </cell>
          <cell r="G620">
            <v>3000155</v>
          </cell>
          <cell r="H620" t="str">
            <v>自爆青蛙</v>
          </cell>
          <cell r="I620" t="str">
            <v>1,1156;3,1541;4,30000</v>
          </cell>
          <cell r="J620">
            <v>0</v>
          </cell>
          <cell r="K620">
            <v>0</v>
          </cell>
          <cell r="N620">
            <v>0</v>
          </cell>
          <cell r="O620">
            <v>5313</v>
          </cell>
          <cell r="Q620">
            <v>60000</v>
          </cell>
          <cell r="S620">
            <v>1</v>
          </cell>
        </row>
        <row r="621">
          <cell r="B621">
            <v>15516</v>
          </cell>
          <cell r="D621" t="str">
            <v>155</v>
          </cell>
          <cell r="F621">
            <v>16</v>
          </cell>
          <cell r="G621">
            <v>3000155</v>
          </cell>
          <cell r="H621" t="str">
            <v>自爆青蛙</v>
          </cell>
          <cell r="I621" t="str">
            <v>1,1387;3,1849;4,30000</v>
          </cell>
          <cell r="J621">
            <v>0</v>
          </cell>
          <cell r="K621">
            <v>0</v>
          </cell>
          <cell r="N621">
            <v>0</v>
          </cell>
          <cell r="O621">
            <v>5313</v>
          </cell>
          <cell r="Q621">
            <v>60000</v>
          </cell>
          <cell r="S621">
            <v>1</v>
          </cell>
        </row>
        <row r="622">
          <cell r="B622">
            <v>15517</v>
          </cell>
          <cell r="D622" t="str">
            <v>155</v>
          </cell>
          <cell r="F622">
            <v>17</v>
          </cell>
          <cell r="G622">
            <v>3000155</v>
          </cell>
          <cell r="H622" t="str">
            <v>自爆青蛙</v>
          </cell>
          <cell r="I622" t="str">
            <v>1,1664;3,2219;4,30000</v>
          </cell>
          <cell r="J622">
            <v>0</v>
          </cell>
          <cell r="K622">
            <v>0</v>
          </cell>
          <cell r="N622">
            <v>0</v>
          </cell>
          <cell r="O622">
            <v>5313</v>
          </cell>
          <cell r="Q622">
            <v>60000</v>
          </cell>
          <cell r="S622">
            <v>1</v>
          </cell>
        </row>
        <row r="623">
          <cell r="B623">
            <v>15518</v>
          </cell>
          <cell r="D623" t="str">
            <v>155</v>
          </cell>
          <cell r="F623">
            <v>18</v>
          </cell>
          <cell r="G623">
            <v>3000155</v>
          </cell>
          <cell r="H623" t="str">
            <v>自爆青蛙</v>
          </cell>
          <cell r="I623" t="str">
            <v>1,1997;3,2663;4,30000</v>
          </cell>
          <cell r="J623">
            <v>0</v>
          </cell>
          <cell r="K623">
            <v>0</v>
          </cell>
          <cell r="N623">
            <v>0</v>
          </cell>
          <cell r="O623">
            <v>5313</v>
          </cell>
          <cell r="Q623">
            <v>60000</v>
          </cell>
          <cell r="S623">
            <v>1</v>
          </cell>
        </row>
        <row r="624">
          <cell r="B624">
            <v>15519</v>
          </cell>
          <cell r="D624" t="str">
            <v>155</v>
          </cell>
          <cell r="F624">
            <v>19</v>
          </cell>
          <cell r="G624">
            <v>3000155</v>
          </cell>
          <cell r="H624" t="str">
            <v>自爆青蛙</v>
          </cell>
          <cell r="I624" t="str">
            <v>1,2397;3,3195;4,30000</v>
          </cell>
          <cell r="J624">
            <v>0</v>
          </cell>
          <cell r="K624">
            <v>0</v>
          </cell>
          <cell r="N624">
            <v>0</v>
          </cell>
          <cell r="O624">
            <v>5313</v>
          </cell>
          <cell r="Q624">
            <v>60000</v>
          </cell>
          <cell r="S624">
            <v>1</v>
          </cell>
        </row>
        <row r="625">
          <cell r="B625">
            <v>15520</v>
          </cell>
          <cell r="D625" t="str">
            <v>155</v>
          </cell>
          <cell r="F625">
            <v>20</v>
          </cell>
          <cell r="G625">
            <v>3000155</v>
          </cell>
          <cell r="H625" t="str">
            <v>自爆青蛙</v>
          </cell>
          <cell r="I625" t="str">
            <v>1,2876;3,3834;4,30000</v>
          </cell>
          <cell r="J625">
            <v>0</v>
          </cell>
          <cell r="K625">
            <v>0</v>
          </cell>
          <cell r="N625">
            <v>0</v>
          </cell>
          <cell r="O625">
            <v>5313</v>
          </cell>
          <cell r="Q625">
            <v>60000</v>
          </cell>
          <cell r="S625">
            <v>1</v>
          </cell>
        </row>
        <row r="626">
          <cell r="B626">
            <v>15521</v>
          </cell>
          <cell r="D626" t="str">
            <v>155</v>
          </cell>
          <cell r="F626">
            <v>21</v>
          </cell>
          <cell r="G626">
            <v>3000155</v>
          </cell>
          <cell r="H626" t="str">
            <v>自爆青蛙</v>
          </cell>
          <cell r="I626" t="str">
            <v>1,3451;3,4601;4,30000</v>
          </cell>
          <cell r="J626">
            <v>0</v>
          </cell>
          <cell r="K626">
            <v>0</v>
          </cell>
          <cell r="N626">
            <v>0</v>
          </cell>
          <cell r="O626">
            <v>5313</v>
          </cell>
          <cell r="Q626">
            <v>60000</v>
          </cell>
          <cell r="S626">
            <v>1</v>
          </cell>
        </row>
        <row r="627">
          <cell r="B627">
            <v>15522</v>
          </cell>
          <cell r="D627" t="str">
            <v>155</v>
          </cell>
          <cell r="F627">
            <v>22</v>
          </cell>
          <cell r="G627">
            <v>3000155</v>
          </cell>
          <cell r="H627" t="str">
            <v>自爆青蛙</v>
          </cell>
          <cell r="I627" t="str">
            <v>1,4141;3,5521;4,30000</v>
          </cell>
          <cell r="J627">
            <v>0</v>
          </cell>
          <cell r="K627">
            <v>0</v>
          </cell>
          <cell r="N627">
            <v>0</v>
          </cell>
          <cell r="O627">
            <v>5313</v>
          </cell>
          <cell r="Q627">
            <v>60000</v>
          </cell>
          <cell r="S627">
            <v>1</v>
          </cell>
        </row>
        <row r="628">
          <cell r="B628">
            <v>15523</v>
          </cell>
          <cell r="D628" t="str">
            <v>155</v>
          </cell>
          <cell r="F628">
            <v>23</v>
          </cell>
          <cell r="G628">
            <v>3000155</v>
          </cell>
          <cell r="H628" t="str">
            <v>自爆青蛙</v>
          </cell>
          <cell r="I628" t="str">
            <v>1,4969;3,6625;4,30000</v>
          </cell>
          <cell r="J628">
            <v>0</v>
          </cell>
          <cell r="K628">
            <v>0</v>
          </cell>
          <cell r="N628">
            <v>0</v>
          </cell>
          <cell r="O628">
            <v>5313</v>
          </cell>
          <cell r="Q628">
            <v>60000</v>
          </cell>
          <cell r="S628">
            <v>1</v>
          </cell>
        </row>
        <row r="629">
          <cell r="B629">
            <v>15524</v>
          </cell>
          <cell r="D629" t="str">
            <v>155</v>
          </cell>
          <cell r="F629">
            <v>24</v>
          </cell>
          <cell r="G629">
            <v>3000155</v>
          </cell>
          <cell r="H629" t="str">
            <v>自爆青蛙</v>
          </cell>
          <cell r="I629" t="str">
            <v>1,5963;3,7950;4,30000</v>
          </cell>
          <cell r="J629">
            <v>0</v>
          </cell>
          <cell r="K629">
            <v>0</v>
          </cell>
          <cell r="N629">
            <v>0</v>
          </cell>
          <cell r="O629">
            <v>5313</v>
          </cell>
          <cell r="Q629">
            <v>60000</v>
          </cell>
          <cell r="S629">
            <v>1</v>
          </cell>
        </row>
        <row r="630">
          <cell r="B630">
            <v>15525</v>
          </cell>
          <cell r="D630" t="str">
            <v>155</v>
          </cell>
          <cell r="F630">
            <v>25</v>
          </cell>
          <cell r="G630">
            <v>3000155</v>
          </cell>
          <cell r="H630" t="str">
            <v>自爆青蛙</v>
          </cell>
          <cell r="I630" t="str">
            <v>1,7155;3,9540;4,30000</v>
          </cell>
          <cell r="J630">
            <v>0</v>
          </cell>
          <cell r="K630">
            <v>0</v>
          </cell>
          <cell r="N630">
            <v>0</v>
          </cell>
          <cell r="O630">
            <v>5313</v>
          </cell>
          <cell r="Q630">
            <v>60000</v>
          </cell>
          <cell r="S630">
            <v>1</v>
          </cell>
        </row>
        <row r="631">
          <cell r="B631">
            <v>22101</v>
          </cell>
          <cell r="D631" t="str">
            <v>221</v>
          </cell>
          <cell r="F631">
            <v>1</v>
          </cell>
          <cell r="G631">
            <v>3000221</v>
          </cell>
          <cell r="H631" t="str">
            <v>地鼠挖掘者</v>
          </cell>
          <cell r="I631" t="str">
            <v>1,950;3,150;4,20300</v>
          </cell>
          <cell r="J631">
            <v>0</v>
          </cell>
          <cell r="K631">
            <v>0</v>
          </cell>
          <cell r="N631">
            <v>0</v>
          </cell>
          <cell r="O631">
            <v>5381</v>
          </cell>
          <cell r="Q631">
            <v>60000</v>
          </cell>
          <cell r="S631">
            <v>1</v>
          </cell>
        </row>
        <row r="632">
          <cell r="B632">
            <v>22102</v>
          </cell>
          <cell r="D632" t="str">
            <v>221</v>
          </cell>
          <cell r="F632">
            <v>2</v>
          </cell>
          <cell r="G632">
            <v>3000221</v>
          </cell>
          <cell r="H632" t="str">
            <v>地鼠挖掘者</v>
          </cell>
          <cell r="I632" t="str">
            <v>1,1140;3,180;4,20300</v>
          </cell>
          <cell r="J632">
            <v>0</v>
          </cell>
          <cell r="K632">
            <v>0</v>
          </cell>
          <cell r="N632">
            <v>0</v>
          </cell>
          <cell r="O632">
            <v>5381</v>
          </cell>
          <cell r="Q632">
            <v>60000</v>
          </cell>
          <cell r="S632">
            <v>1</v>
          </cell>
        </row>
        <row r="633">
          <cell r="B633">
            <v>22103</v>
          </cell>
          <cell r="D633" t="str">
            <v>221</v>
          </cell>
          <cell r="F633">
            <v>3</v>
          </cell>
          <cell r="G633">
            <v>3000221</v>
          </cell>
          <cell r="H633" t="str">
            <v>地鼠挖掘者</v>
          </cell>
          <cell r="I633" t="str">
            <v>1,1368;3,216;4,20300</v>
          </cell>
          <cell r="J633">
            <v>0</v>
          </cell>
          <cell r="K633">
            <v>0</v>
          </cell>
          <cell r="N633">
            <v>0</v>
          </cell>
          <cell r="O633">
            <v>5381</v>
          </cell>
          <cell r="Q633">
            <v>60000</v>
          </cell>
          <cell r="S633">
            <v>1</v>
          </cell>
        </row>
        <row r="634">
          <cell r="B634">
            <v>22104</v>
          </cell>
          <cell r="D634" t="str">
            <v>221</v>
          </cell>
          <cell r="F634">
            <v>4</v>
          </cell>
          <cell r="G634">
            <v>3000221</v>
          </cell>
          <cell r="H634" t="str">
            <v>地鼠挖掘者</v>
          </cell>
          <cell r="I634" t="str">
            <v>1,1642;3,260;4,20300</v>
          </cell>
          <cell r="J634">
            <v>0</v>
          </cell>
          <cell r="K634">
            <v>0</v>
          </cell>
          <cell r="N634">
            <v>0</v>
          </cell>
          <cell r="O634">
            <v>5381</v>
          </cell>
          <cell r="Q634">
            <v>60000</v>
          </cell>
          <cell r="S634">
            <v>1</v>
          </cell>
        </row>
        <row r="635">
          <cell r="B635">
            <v>22105</v>
          </cell>
          <cell r="D635" t="str">
            <v>221</v>
          </cell>
          <cell r="F635">
            <v>5</v>
          </cell>
          <cell r="G635">
            <v>3000221</v>
          </cell>
          <cell r="H635" t="str">
            <v>地鼠挖掘者</v>
          </cell>
          <cell r="I635" t="str">
            <v>1,1970;3,312;4,20300</v>
          </cell>
          <cell r="J635">
            <v>0</v>
          </cell>
          <cell r="K635">
            <v>0</v>
          </cell>
          <cell r="N635">
            <v>0</v>
          </cell>
          <cell r="O635">
            <v>5381</v>
          </cell>
          <cell r="Q635">
            <v>60000</v>
          </cell>
          <cell r="S635">
            <v>1</v>
          </cell>
        </row>
        <row r="636">
          <cell r="B636">
            <v>22106</v>
          </cell>
          <cell r="D636" t="str">
            <v>221</v>
          </cell>
          <cell r="F636">
            <v>6</v>
          </cell>
          <cell r="G636">
            <v>3000221</v>
          </cell>
          <cell r="H636" t="str">
            <v>地鼠挖掘者</v>
          </cell>
          <cell r="I636" t="str">
            <v>1,2364;3,374;4,20300</v>
          </cell>
          <cell r="J636">
            <v>0</v>
          </cell>
          <cell r="K636">
            <v>0</v>
          </cell>
          <cell r="N636">
            <v>0</v>
          </cell>
          <cell r="O636">
            <v>5381</v>
          </cell>
          <cell r="Q636">
            <v>60000</v>
          </cell>
          <cell r="S636">
            <v>1</v>
          </cell>
        </row>
        <row r="637">
          <cell r="B637">
            <v>22107</v>
          </cell>
          <cell r="D637" t="str">
            <v>221</v>
          </cell>
          <cell r="F637">
            <v>7</v>
          </cell>
          <cell r="G637">
            <v>3000221</v>
          </cell>
          <cell r="H637" t="str">
            <v>地鼠挖掘者</v>
          </cell>
          <cell r="I637" t="str">
            <v>1,2837;3,448;4,20300</v>
          </cell>
          <cell r="J637">
            <v>0</v>
          </cell>
          <cell r="K637">
            <v>0</v>
          </cell>
          <cell r="N637">
            <v>0</v>
          </cell>
          <cell r="O637">
            <v>5381</v>
          </cell>
          <cell r="Q637">
            <v>60000</v>
          </cell>
          <cell r="S637">
            <v>1</v>
          </cell>
        </row>
        <row r="638">
          <cell r="B638">
            <v>22108</v>
          </cell>
          <cell r="D638" t="str">
            <v>221</v>
          </cell>
          <cell r="F638">
            <v>8</v>
          </cell>
          <cell r="G638">
            <v>3000221</v>
          </cell>
          <cell r="H638" t="str">
            <v>地鼠挖掘者</v>
          </cell>
          <cell r="I638" t="str">
            <v>1,3405;3,538;4,20300</v>
          </cell>
          <cell r="J638">
            <v>0</v>
          </cell>
          <cell r="K638">
            <v>0</v>
          </cell>
          <cell r="N638">
            <v>0</v>
          </cell>
          <cell r="O638">
            <v>5381</v>
          </cell>
          <cell r="Q638">
            <v>60000</v>
          </cell>
          <cell r="S638">
            <v>1</v>
          </cell>
        </row>
        <row r="639">
          <cell r="B639">
            <v>22109</v>
          </cell>
          <cell r="D639" t="str">
            <v>221</v>
          </cell>
          <cell r="F639">
            <v>9</v>
          </cell>
          <cell r="G639">
            <v>3000221</v>
          </cell>
          <cell r="H639" t="str">
            <v>地鼠挖掘者</v>
          </cell>
          <cell r="I639" t="str">
            <v>1,4085;3,645;4,20300</v>
          </cell>
          <cell r="J639">
            <v>0</v>
          </cell>
          <cell r="K639">
            <v>0</v>
          </cell>
          <cell r="N639">
            <v>0</v>
          </cell>
          <cell r="O639">
            <v>5381</v>
          </cell>
          <cell r="Q639">
            <v>60000</v>
          </cell>
          <cell r="S639">
            <v>1</v>
          </cell>
        </row>
        <row r="640">
          <cell r="B640">
            <v>22110</v>
          </cell>
          <cell r="D640" t="str">
            <v>221</v>
          </cell>
          <cell r="F640">
            <v>10</v>
          </cell>
          <cell r="G640">
            <v>3000221</v>
          </cell>
          <cell r="H640" t="str">
            <v>地鼠挖掘者</v>
          </cell>
          <cell r="I640" t="str">
            <v>1,4902;3,774;4,20300</v>
          </cell>
          <cell r="J640">
            <v>0</v>
          </cell>
          <cell r="K640">
            <v>0</v>
          </cell>
          <cell r="N640">
            <v>0</v>
          </cell>
          <cell r="O640">
            <v>5381</v>
          </cell>
          <cell r="Q640">
            <v>60000</v>
          </cell>
          <cell r="S640">
            <v>1</v>
          </cell>
        </row>
        <row r="641">
          <cell r="B641">
            <v>22111</v>
          </cell>
          <cell r="D641" t="str">
            <v>221</v>
          </cell>
          <cell r="F641">
            <v>11</v>
          </cell>
          <cell r="G641">
            <v>3000221</v>
          </cell>
          <cell r="H641" t="str">
            <v>地鼠挖掘者</v>
          </cell>
          <cell r="I641" t="str">
            <v>1,5883;3,929;4,20300</v>
          </cell>
          <cell r="J641">
            <v>0</v>
          </cell>
          <cell r="K641">
            <v>0</v>
          </cell>
          <cell r="N641">
            <v>0</v>
          </cell>
          <cell r="O641">
            <v>5381</v>
          </cell>
          <cell r="Q641">
            <v>60000</v>
          </cell>
          <cell r="S641">
            <v>1</v>
          </cell>
        </row>
        <row r="642">
          <cell r="B642">
            <v>22112</v>
          </cell>
          <cell r="D642" t="str">
            <v>221</v>
          </cell>
          <cell r="F642">
            <v>12</v>
          </cell>
          <cell r="G642">
            <v>3000221</v>
          </cell>
          <cell r="H642" t="str">
            <v>地鼠挖掘者</v>
          </cell>
          <cell r="I642" t="str">
            <v>1,7059;3,1115;4,20300</v>
          </cell>
          <cell r="J642">
            <v>0</v>
          </cell>
          <cell r="K642">
            <v>0</v>
          </cell>
          <cell r="N642">
            <v>0</v>
          </cell>
          <cell r="O642">
            <v>5381</v>
          </cell>
          <cell r="Q642">
            <v>60000</v>
          </cell>
          <cell r="S642">
            <v>1</v>
          </cell>
        </row>
        <row r="643">
          <cell r="B643">
            <v>22113</v>
          </cell>
          <cell r="D643" t="str">
            <v>221</v>
          </cell>
          <cell r="F643">
            <v>13</v>
          </cell>
          <cell r="G643">
            <v>3000221</v>
          </cell>
          <cell r="H643" t="str">
            <v>地鼠挖掘者</v>
          </cell>
          <cell r="I643" t="str">
            <v>1,8471;3,1338;4,20300</v>
          </cell>
          <cell r="J643">
            <v>0</v>
          </cell>
          <cell r="K643">
            <v>0</v>
          </cell>
          <cell r="N643">
            <v>0</v>
          </cell>
          <cell r="O643">
            <v>5381</v>
          </cell>
          <cell r="Q643">
            <v>60000</v>
          </cell>
          <cell r="S643">
            <v>1</v>
          </cell>
        </row>
        <row r="644">
          <cell r="B644">
            <v>22114</v>
          </cell>
          <cell r="D644" t="str">
            <v>221</v>
          </cell>
          <cell r="F644">
            <v>14</v>
          </cell>
          <cell r="G644">
            <v>3000221</v>
          </cell>
          <cell r="H644" t="str">
            <v>地鼠挖掘者</v>
          </cell>
          <cell r="I644" t="str">
            <v>1,10165;3,1605;4,20300</v>
          </cell>
          <cell r="J644">
            <v>0</v>
          </cell>
          <cell r="K644">
            <v>0</v>
          </cell>
          <cell r="N644">
            <v>0</v>
          </cell>
          <cell r="O644">
            <v>5381</v>
          </cell>
          <cell r="Q644">
            <v>60000</v>
          </cell>
          <cell r="S644">
            <v>1</v>
          </cell>
        </row>
        <row r="645">
          <cell r="B645">
            <v>22115</v>
          </cell>
          <cell r="D645" t="str">
            <v>221</v>
          </cell>
          <cell r="F645">
            <v>15</v>
          </cell>
          <cell r="G645">
            <v>3000221</v>
          </cell>
          <cell r="H645" t="str">
            <v>地鼠挖掘者</v>
          </cell>
          <cell r="I645" t="str">
            <v>1,12198;3,1926;4,20300</v>
          </cell>
          <cell r="J645">
            <v>0</v>
          </cell>
          <cell r="K645">
            <v>0</v>
          </cell>
          <cell r="N645">
            <v>0</v>
          </cell>
          <cell r="O645">
            <v>5381</v>
          </cell>
          <cell r="Q645">
            <v>60000</v>
          </cell>
          <cell r="S645">
            <v>1</v>
          </cell>
        </row>
        <row r="646">
          <cell r="B646">
            <v>22116</v>
          </cell>
          <cell r="D646" t="str">
            <v>221</v>
          </cell>
          <cell r="F646">
            <v>16</v>
          </cell>
          <cell r="G646">
            <v>3000221</v>
          </cell>
          <cell r="H646" t="str">
            <v>地鼠挖掘者</v>
          </cell>
          <cell r="I646" t="str">
            <v>1,14637;3,2312;4,20300</v>
          </cell>
          <cell r="J646">
            <v>0</v>
          </cell>
          <cell r="K646">
            <v>0</v>
          </cell>
          <cell r="N646">
            <v>0</v>
          </cell>
          <cell r="O646">
            <v>5381</v>
          </cell>
          <cell r="Q646">
            <v>60000</v>
          </cell>
          <cell r="S646">
            <v>1</v>
          </cell>
        </row>
        <row r="647">
          <cell r="B647">
            <v>22117</v>
          </cell>
          <cell r="D647" t="str">
            <v>221</v>
          </cell>
          <cell r="F647">
            <v>17</v>
          </cell>
          <cell r="G647">
            <v>3000221</v>
          </cell>
          <cell r="H647" t="str">
            <v>地鼠挖掘者</v>
          </cell>
          <cell r="I647" t="str">
            <v>1,17565;3,2774;4,20300</v>
          </cell>
          <cell r="J647">
            <v>0</v>
          </cell>
          <cell r="K647">
            <v>0</v>
          </cell>
          <cell r="N647">
            <v>0</v>
          </cell>
          <cell r="O647">
            <v>5381</v>
          </cell>
          <cell r="Q647">
            <v>60000</v>
          </cell>
          <cell r="S647">
            <v>1</v>
          </cell>
        </row>
        <row r="648">
          <cell r="B648">
            <v>22118</v>
          </cell>
          <cell r="D648" t="str">
            <v>221</v>
          </cell>
          <cell r="F648">
            <v>18</v>
          </cell>
          <cell r="G648">
            <v>3000221</v>
          </cell>
          <cell r="H648" t="str">
            <v>地鼠挖掘者</v>
          </cell>
          <cell r="I648" t="str">
            <v>1,21077;3,3328;4,20300</v>
          </cell>
          <cell r="J648">
            <v>0</v>
          </cell>
          <cell r="K648">
            <v>0</v>
          </cell>
          <cell r="N648">
            <v>0</v>
          </cell>
          <cell r="O648">
            <v>5381</v>
          </cell>
          <cell r="Q648">
            <v>60000</v>
          </cell>
          <cell r="S648">
            <v>1</v>
          </cell>
        </row>
        <row r="649">
          <cell r="B649">
            <v>22119</v>
          </cell>
          <cell r="D649" t="str">
            <v>221</v>
          </cell>
          <cell r="F649">
            <v>19</v>
          </cell>
          <cell r="G649">
            <v>3000221</v>
          </cell>
          <cell r="H649" t="str">
            <v>地鼠挖掘者</v>
          </cell>
          <cell r="I649" t="str">
            <v>1,25293;3,3994;4,20300</v>
          </cell>
          <cell r="J649">
            <v>0</v>
          </cell>
          <cell r="K649">
            <v>0</v>
          </cell>
          <cell r="N649">
            <v>0</v>
          </cell>
          <cell r="O649">
            <v>5381</v>
          </cell>
          <cell r="Q649">
            <v>60000</v>
          </cell>
          <cell r="S649">
            <v>1</v>
          </cell>
        </row>
        <row r="650">
          <cell r="B650">
            <v>22120</v>
          </cell>
          <cell r="D650" t="str">
            <v>221</v>
          </cell>
          <cell r="F650">
            <v>20</v>
          </cell>
          <cell r="G650">
            <v>3000221</v>
          </cell>
          <cell r="H650" t="str">
            <v>地鼠挖掘者</v>
          </cell>
          <cell r="I650" t="str">
            <v>1,30351;3,4793;4,20300</v>
          </cell>
          <cell r="J650">
            <v>0</v>
          </cell>
          <cell r="K650">
            <v>0</v>
          </cell>
          <cell r="N650">
            <v>0</v>
          </cell>
          <cell r="O650">
            <v>5381</v>
          </cell>
          <cell r="Q650">
            <v>60000</v>
          </cell>
          <cell r="S650">
            <v>1</v>
          </cell>
        </row>
        <row r="651">
          <cell r="B651">
            <v>22121</v>
          </cell>
          <cell r="D651" t="str">
            <v>221</v>
          </cell>
          <cell r="F651">
            <v>21</v>
          </cell>
          <cell r="G651">
            <v>3000221</v>
          </cell>
          <cell r="H651" t="str">
            <v>地鼠挖掘者</v>
          </cell>
          <cell r="I651" t="str">
            <v>1,36421;3,5751;4,20300</v>
          </cell>
          <cell r="J651">
            <v>0</v>
          </cell>
          <cell r="K651">
            <v>0</v>
          </cell>
          <cell r="N651">
            <v>0</v>
          </cell>
          <cell r="O651">
            <v>5381</v>
          </cell>
          <cell r="Q651">
            <v>60000</v>
          </cell>
          <cell r="S651">
            <v>1</v>
          </cell>
        </row>
        <row r="652">
          <cell r="B652">
            <v>22122</v>
          </cell>
          <cell r="D652" t="str">
            <v>221</v>
          </cell>
          <cell r="F652">
            <v>22</v>
          </cell>
          <cell r="G652">
            <v>3000221</v>
          </cell>
          <cell r="H652" t="str">
            <v>地鼠挖掘者</v>
          </cell>
          <cell r="I652" t="str">
            <v>1,43705;3,6901;4,20300</v>
          </cell>
          <cell r="J652">
            <v>0</v>
          </cell>
          <cell r="K652">
            <v>0</v>
          </cell>
          <cell r="N652">
            <v>0</v>
          </cell>
          <cell r="O652">
            <v>5381</v>
          </cell>
          <cell r="Q652">
            <v>60000</v>
          </cell>
          <cell r="S652">
            <v>1</v>
          </cell>
        </row>
        <row r="653">
          <cell r="B653">
            <v>22123</v>
          </cell>
          <cell r="D653" t="str">
            <v>221</v>
          </cell>
          <cell r="F653">
            <v>23</v>
          </cell>
          <cell r="G653">
            <v>3000221</v>
          </cell>
          <cell r="H653" t="str">
            <v>地鼠挖掘者</v>
          </cell>
          <cell r="I653" t="str">
            <v>1,52446;3,8281;4,20300</v>
          </cell>
          <cell r="J653">
            <v>0</v>
          </cell>
          <cell r="K653">
            <v>0</v>
          </cell>
          <cell r="N653">
            <v>0</v>
          </cell>
          <cell r="O653">
            <v>5381</v>
          </cell>
          <cell r="Q653">
            <v>60000</v>
          </cell>
          <cell r="S653">
            <v>1</v>
          </cell>
        </row>
        <row r="654">
          <cell r="B654">
            <v>22124</v>
          </cell>
          <cell r="D654" t="str">
            <v>221</v>
          </cell>
          <cell r="F654">
            <v>24</v>
          </cell>
          <cell r="G654">
            <v>3000221</v>
          </cell>
          <cell r="H654" t="str">
            <v>地鼠挖掘者</v>
          </cell>
          <cell r="I654" t="str">
            <v>1,62936;3,9938;4,20300</v>
          </cell>
          <cell r="J654">
            <v>0</v>
          </cell>
          <cell r="K654">
            <v>0</v>
          </cell>
          <cell r="N654">
            <v>0</v>
          </cell>
          <cell r="O654">
            <v>5381</v>
          </cell>
          <cell r="Q654">
            <v>60000</v>
          </cell>
          <cell r="S654">
            <v>1</v>
          </cell>
        </row>
        <row r="655">
          <cell r="B655">
            <v>22125</v>
          </cell>
          <cell r="D655" t="str">
            <v>221</v>
          </cell>
          <cell r="F655">
            <v>25</v>
          </cell>
          <cell r="G655">
            <v>3000221</v>
          </cell>
          <cell r="H655" t="str">
            <v>地鼠挖掘者</v>
          </cell>
          <cell r="I655" t="str">
            <v>1,75523;3,11925;4,20300</v>
          </cell>
          <cell r="J655">
            <v>0</v>
          </cell>
          <cell r="K655">
            <v>0</v>
          </cell>
          <cell r="N655">
            <v>0</v>
          </cell>
          <cell r="O655">
            <v>5381</v>
          </cell>
          <cell r="Q655">
            <v>60000</v>
          </cell>
          <cell r="S655">
            <v>1</v>
          </cell>
        </row>
        <row r="656">
          <cell r="B656">
            <v>23101</v>
          </cell>
          <cell r="D656" t="str">
            <v>231</v>
          </cell>
          <cell r="F656">
            <v>1</v>
          </cell>
          <cell r="G656">
            <v>3000231</v>
          </cell>
          <cell r="H656" t="str">
            <v>旋风战士</v>
          </cell>
          <cell r="I656" t="str">
            <v>1,1200;3,200;4,15800</v>
          </cell>
          <cell r="J656">
            <v>0</v>
          </cell>
          <cell r="K656">
            <v>0</v>
          </cell>
          <cell r="N656">
            <v>0</v>
          </cell>
          <cell r="O656">
            <v>5381</v>
          </cell>
          <cell r="Q656">
            <v>60000</v>
          </cell>
          <cell r="S656">
            <v>1</v>
          </cell>
        </row>
        <row r="657">
          <cell r="B657">
            <v>23102</v>
          </cell>
          <cell r="D657" t="str">
            <v>231</v>
          </cell>
          <cell r="F657">
            <v>2</v>
          </cell>
          <cell r="G657">
            <v>3000231</v>
          </cell>
          <cell r="H657" t="str">
            <v>旋风战士</v>
          </cell>
          <cell r="I657" t="str">
            <v>1,1440;3,240;4,15800</v>
          </cell>
          <cell r="J657">
            <v>0</v>
          </cell>
          <cell r="K657">
            <v>0</v>
          </cell>
          <cell r="N657">
            <v>0</v>
          </cell>
          <cell r="O657">
            <v>5381</v>
          </cell>
          <cell r="Q657">
            <v>60000</v>
          </cell>
          <cell r="S657">
            <v>1</v>
          </cell>
        </row>
        <row r="658">
          <cell r="B658">
            <v>23103</v>
          </cell>
          <cell r="D658" t="str">
            <v>231</v>
          </cell>
          <cell r="F658">
            <v>3</v>
          </cell>
          <cell r="G658">
            <v>3000231</v>
          </cell>
          <cell r="H658" t="str">
            <v>旋风战士</v>
          </cell>
          <cell r="I658" t="str">
            <v>1,1728;3,288;4,15800</v>
          </cell>
          <cell r="J658">
            <v>0</v>
          </cell>
          <cell r="K658">
            <v>0</v>
          </cell>
          <cell r="N658">
            <v>0</v>
          </cell>
          <cell r="O658">
            <v>5381</v>
          </cell>
          <cell r="Q658">
            <v>60000</v>
          </cell>
          <cell r="S658">
            <v>1</v>
          </cell>
        </row>
        <row r="659">
          <cell r="B659">
            <v>23104</v>
          </cell>
          <cell r="D659" t="str">
            <v>231</v>
          </cell>
          <cell r="F659">
            <v>4</v>
          </cell>
          <cell r="G659">
            <v>3000231</v>
          </cell>
          <cell r="H659" t="str">
            <v>旋风战士</v>
          </cell>
          <cell r="I659" t="str">
            <v>1,2074;3,346;4,15800</v>
          </cell>
          <cell r="J659">
            <v>0</v>
          </cell>
          <cell r="K659">
            <v>0</v>
          </cell>
          <cell r="N659">
            <v>0</v>
          </cell>
          <cell r="O659">
            <v>5381</v>
          </cell>
          <cell r="Q659">
            <v>60000</v>
          </cell>
          <cell r="S659">
            <v>1</v>
          </cell>
        </row>
        <row r="660">
          <cell r="B660">
            <v>23105</v>
          </cell>
          <cell r="D660" t="str">
            <v>231</v>
          </cell>
          <cell r="F660">
            <v>5</v>
          </cell>
          <cell r="G660">
            <v>3000231</v>
          </cell>
          <cell r="H660" t="str">
            <v>旋风战士</v>
          </cell>
          <cell r="I660" t="str">
            <v>1,2489;3,415;4,15800</v>
          </cell>
          <cell r="J660">
            <v>0</v>
          </cell>
          <cell r="K660">
            <v>0</v>
          </cell>
          <cell r="N660">
            <v>0</v>
          </cell>
          <cell r="O660">
            <v>5381</v>
          </cell>
          <cell r="Q660">
            <v>60000</v>
          </cell>
          <cell r="S660">
            <v>1</v>
          </cell>
        </row>
        <row r="661">
          <cell r="B661">
            <v>23106</v>
          </cell>
          <cell r="D661" t="str">
            <v>231</v>
          </cell>
          <cell r="F661">
            <v>6</v>
          </cell>
          <cell r="G661">
            <v>3000231</v>
          </cell>
          <cell r="H661" t="str">
            <v>旋风战士</v>
          </cell>
          <cell r="I661" t="str">
            <v>1,2986;3,498;4,15800</v>
          </cell>
          <cell r="J661">
            <v>0</v>
          </cell>
          <cell r="K661">
            <v>0</v>
          </cell>
          <cell r="N661">
            <v>0</v>
          </cell>
          <cell r="O661">
            <v>5381</v>
          </cell>
          <cell r="Q661">
            <v>60000</v>
          </cell>
          <cell r="S661">
            <v>1</v>
          </cell>
        </row>
        <row r="662">
          <cell r="B662">
            <v>23107</v>
          </cell>
          <cell r="D662" t="str">
            <v>231</v>
          </cell>
          <cell r="F662">
            <v>7</v>
          </cell>
          <cell r="G662">
            <v>3000231</v>
          </cell>
          <cell r="H662" t="str">
            <v>旋风战士</v>
          </cell>
          <cell r="I662" t="str">
            <v>1,3584;3,598;4,15800</v>
          </cell>
          <cell r="J662">
            <v>0</v>
          </cell>
          <cell r="K662">
            <v>0</v>
          </cell>
          <cell r="N662">
            <v>0</v>
          </cell>
          <cell r="O662">
            <v>5381</v>
          </cell>
          <cell r="Q662">
            <v>60000</v>
          </cell>
          <cell r="S662">
            <v>1</v>
          </cell>
        </row>
        <row r="663">
          <cell r="B663">
            <v>23108</v>
          </cell>
          <cell r="D663" t="str">
            <v>231</v>
          </cell>
          <cell r="F663">
            <v>8</v>
          </cell>
          <cell r="G663">
            <v>3000231</v>
          </cell>
          <cell r="H663" t="str">
            <v>旋风战士</v>
          </cell>
          <cell r="I663" t="str">
            <v>1,4300;3,717;4,15800</v>
          </cell>
          <cell r="J663">
            <v>0</v>
          </cell>
          <cell r="K663">
            <v>0</v>
          </cell>
          <cell r="N663">
            <v>0</v>
          </cell>
          <cell r="O663">
            <v>5381</v>
          </cell>
          <cell r="Q663">
            <v>60000</v>
          </cell>
          <cell r="S663">
            <v>1</v>
          </cell>
        </row>
        <row r="664">
          <cell r="B664">
            <v>23109</v>
          </cell>
          <cell r="D664" t="str">
            <v>231</v>
          </cell>
          <cell r="F664">
            <v>9</v>
          </cell>
          <cell r="G664">
            <v>3000231</v>
          </cell>
          <cell r="H664" t="str">
            <v>旋风战士</v>
          </cell>
          <cell r="I664" t="str">
            <v>1,5160;3,860;4,15800</v>
          </cell>
          <cell r="J664">
            <v>0</v>
          </cell>
          <cell r="K664">
            <v>0</v>
          </cell>
          <cell r="N664">
            <v>0</v>
          </cell>
          <cell r="O664">
            <v>5381</v>
          </cell>
          <cell r="Q664">
            <v>60000</v>
          </cell>
          <cell r="S664">
            <v>1</v>
          </cell>
        </row>
        <row r="665">
          <cell r="B665">
            <v>23110</v>
          </cell>
          <cell r="D665" t="str">
            <v>231</v>
          </cell>
          <cell r="F665">
            <v>10</v>
          </cell>
          <cell r="G665">
            <v>3000231</v>
          </cell>
          <cell r="H665" t="str">
            <v>旋风战士</v>
          </cell>
          <cell r="I665" t="str">
            <v>1,6192;3,1032;4,15800</v>
          </cell>
          <cell r="J665">
            <v>0</v>
          </cell>
          <cell r="K665">
            <v>0</v>
          </cell>
          <cell r="N665">
            <v>0</v>
          </cell>
          <cell r="O665">
            <v>5381</v>
          </cell>
          <cell r="Q665">
            <v>60000</v>
          </cell>
          <cell r="S665">
            <v>1</v>
          </cell>
        </row>
        <row r="666">
          <cell r="B666">
            <v>23111</v>
          </cell>
          <cell r="D666" t="str">
            <v>231</v>
          </cell>
          <cell r="F666">
            <v>11</v>
          </cell>
          <cell r="G666">
            <v>3000231</v>
          </cell>
          <cell r="H666" t="str">
            <v>旋风战士</v>
          </cell>
          <cell r="I666" t="str">
            <v>1,7431;3,1239;4,15800</v>
          </cell>
          <cell r="J666">
            <v>0</v>
          </cell>
          <cell r="K666">
            <v>0</v>
          </cell>
          <cell r="N666">
            <v>0</v>
          </cell>
          <cell r="O666">
            <v>5381</v>
          </cell>
          <cell r="Q666">
            <v>60000</v>
          </cell>
          <cell r="S666">
            <v>1</v>
          </cell>
        </row>
        <row r="667">
          <cell r="B667">
            <v>23112</v>
          </cell>
          <cell r="D667" t="str">
            <v>231</v>
          </cell>
          <cell r="F667">
            <v>12</v>
          </cell>
          <cell r="G667">
            <v>3000231</v>
          </cell>
          <cell r="H667" t="str">
            <v>旋风战士</v>
          </cell>
          <cell r="I667" t="str">
            <v>1,8917;3,1487;4,15800</v>
          </cell>
          <cell r="J667">
            <v>0</v>
          </cell>
          <cell r="K667">
            <v>0</v>
          </cell>
          <cell r="N667">
            <v>0</v>
          </cell>
          <cell r="O667">
            <v>5381</v>
          </cell>
          <cell r="Q667">
            <v>60000</v>
          </cell>
          <cell r="S667">
            <v>1</v>
          </cell>
        </row>
        <row r="668">
          <cell r="B668">
            <v>23113</v>
          </cell>
          <cell r="D668" t="str">
            <v>231</v>
          </cell>
          <cell r="F668">
            <v>13</v>
          </cell>
          <cell r="G668">
            <v>3000231</v>
          </cell>
          <cell r="H668" t="str">
            <v>旋风战士</v>
          </cell>
          <cell r="I668" t="str">
            <v>1,10700;3,1784;4,15800</v>
          </cell>
          <cell r="J668">
            <v>0</v>
          </cell>
          <cell r="K668">
            <v>0</v>
          </cell>
          <cell r="N668">
            <v>0</v>
          </cell>
          <cell r="O668">
            <v>5381</v>
          </cell>
          <cell r="Q668">
            <v>60000</v>
          </cell>
          <cell r="S668">
            <v>1</v>
          </cell>
        </row>
        <row r="669">
          <cell r="B669">
            <v>23114</v>
          </cell>
          <cell r="D669" t="str">
            <v>231</v>
          </cell>
          <cell r="F669">
            <v>14</v>
          </cell>
          <cell r="G669">
            <v>3000231</v>
          </cell>
          <cell r="H669" t="str">
            <v>旋风战士</v>
          </cell>
          <cell r="I669" t="str">
            <v>1,12840;3,2140;4,15800</v>
          </cell>
          <cell r="J669">
            <v>0</v>
          </cell>
          <cell r="K669">
            <v>0</v>
          </cell>
          <cell r="N669">
            <v>0</v>
          </cell>
          <cell r="O669">
            <v>5381</v>
          </cell>
          <cell r="Q669">
            <v>60000</v>
          </cell>
          <cell r="S669">
            <v>1</v>
          </cell>
        </row>
        <row r="670">
          <cell r="B670">
            <v>23115</v>
          </cell>
          <cell r="D670" t="str">
            <v>231</v>
          </cell>
          <cell r="F670">
            <v>15</v>
          </cell>
          <cell r="G670">
            <v>3000231</v>
          </cell>
          <cell r="H670" t="str">
            <v>旋风战士</v>
          </cell>
          <cell r="I670" t="str">
            <v>1,15408;3,2568;4,15800</v>
          </cell>
          <cell r="J670">
            <v>0</v>
          </cell>
          <cell r="K670">
            <v>0</v>
          </cell>
          <cell r="N670">
            <v>0</v>
          </cell>
          <cell r="O670">
            <v>5381</v>
          </cell>
          <cell r="Q670">
            <v>60000</v>
          </cell>
          <cell r="S670">
            <v>1</v>
          </cell>
        </row>
        <row r="671">
          <cell r="B671">
            <v>23116</v>
          </cell>
          <cell r="D671" t="str">
            <v>231</v>
          </cell>
          <cell r="F671">
            <v>16</v>
          </cell>
          <cell r="G671">
            <v>3000231</v>
          </cell>
          <cell r="H671" t="str">
            <v>旋风战士</v>
          </cell>
          <cell r="I671" t="str">
            <v>1,18489;3,3082;4,15800</v>
          </cell>
          <cell r="J671">
            <v>0</v>
          </cell>
          <cell r="K671">
            <v>0</v>
          </cell>
          <cell r="N671">
            <v>0</v>
          </cell>
          <cell r="O671">
            <v>5381</v>
          </cell>
          <cell r="Q671">
            <v>60000</v>
          </cell>
          <cell r="S671">
            <v>1</v>
          </cell>
        </row>
        <row r="672">
          <cell r="B672">
            <v>23117</v>
          </cell>
          <cell r="D672" t="str">
            <v>231</v>
          </cell>
          <cell r="F672">
            <v>17</v>
          </cell>
          <cell r="G672">
            <v>3000231</v>
          </cell>
          <cell r="H672" t="str">
            <v>旋风战士</v>
          </cell>
          <cell r="I672" t="str">
            <v>1,22187;3,3698;4,15800</v>
          </cell>
          <cell r="J672">
            <v>0</v>
          </cell>
          <cell r="K672">
            <v>0</v>
          </cell>
          <cell r="N672">
            <v>0</v>
          </cell>
          <cell r="O672">
            <v>5381</v>
          </cell>
          <cell r="Q672">
            <v>60000</v>
          </cell>
          <cell r="S672">
            <v>1</v>
          </cell>
        </row>
        <row r="673">
          <cell r="B673">
            <v>23118</v>
          </cell>
          <cell r="D673" t="str">
            <v>231</v>
          </cell>
          <cell r="F673">
            <v>18</v>
          </cell>
          <cell r="G673">
            <v>3000231</v>
          </cell>
          <cell r="H673" t="str">
            <v>旋风战士</v>
          </cell>
          <cell r="I673" t="str">
            <v>1,26624;3,4438;4,15800</v>
          </cell>
          <cell r="J673">
            <v>0</v>
          </cell>
          <cell r="K673">
            <v>0</v>
          </cell>
          <cell r="N673">
            <v>0</v>
          </cell>
          <cell r="O673">
            <v>5381</v>
          </cell>
          <cell r="Q673">
            <v>60000</v>
          </cell>
          <cell r="S673">
            <v>1</v>
          </cell>
        </row>
        <row r="674">
          <cell r="B674">
            <v>23119</v>
          </cell>
          <cell r="D674" t="str">
            <v>231</v>
          </cell>
          <cell r="F674">
            <v>19</v>
          </cell>
          <cell r="G674">
            <v>3000231</v>
          </cell>
          <cell r="H674" t="str">
            <v>旋风战士</v>
          </cell>
          <cell r="I674" t="str">
            <v>1,31948;3,5325;4,15800</v>
          </cell>
          <cell r="J674">
            <v>0</v>
          </cell>
          <cell r="K674">
            <v>0</v>
          </cell>
          <cell r="N674">
            <v>0</v>
          </cell>
          <cell r="O674">
            <v>5381</v>
          </cell>
          <cell r="Q674">
            <v>60000</v>
          </cell>
          <cell r="S674">
            <v>1</v>
          </cell>
        </row>
        <row r="675">
          <cell r="B675">
            <v>23120</v>
          </cell>
          <cell r="D675" t="str">
            <v>231</v>
          </cell>
          <cell r="F675">
            <v>20</v>
          </cell>
          <cell r="G675">
            <v>3000231</v>
          </cell>
          <cell r="H675" t="str">
            <v>旋风战士</v>
          </cell>
          <cell r="I675" t="str">
            <v>1,38338;3,6390;4,15800</v>
          </cell>
          <cell r="J675">
            <v>0</v>
          </cell>
          <cell r="K675">
            <v>0</v>
          </cell>
          <cell r="N675">
            <v>0</v>
          </cell>
          <cell r="O675">
            <v>5381</v>
          </cell>
          <cell r="Q675">
            <v>60000</v>
          </cell>
          <cell r="S675">
            <v>1</v>
          </cell>
        </row>
        <row r="676">
          <cell r="B676">
            <v>23121</v>
          </cell>
          <cell r="D676" t="str">
            <v>231</v>
          </cell>
          <cell r="F676">
            <v>21</v>
          </cell>
          <cell r="G676">
            <v>3000231</v>
          </cell>
          <cell r="H676" t="str">
            <v>旋风战士</v>
          </cell>
          <cell r="I676" t="str">
            <v>1,46006;3,7668;4,15800</v>
          </cell>
          <cell r="J676">
            <v>0</v>
          </cell>
          <cell r="K676">
            <v>0</v>
          </cell>
          <cell r="N676">
            <v>0</v>
          </cell>
          <cell r="O676">
            <v>5381</v>
          </cell>
          <cell r="Q676">
            <v>60000</v>
          </cell>
          <cell r="S676">
            <v>1</v>
          </cell>
        </row>
        <row r="677">
          <cell r="B677">
            <v>23122</v>
          </cell>
          <cell r="D677" t="str">
            <v>231</v>
          </cell>
          <cell r="F677">
            <v>22</v>
          </cell>
          <cell r="G677">
            <v>3000231</v>
          </cell>
          <cell r="H677" t="str">
            <v>旋风战士</v>
          </cell>
          <cell r="I677" t="str">
            <v>1,55207;3,9202;4,15800</v>
          </cell>
          <cell r="J677">
            <v>0</v>
          </cell>
          <cell r="K677">
            <v>0</v>
          </cell>
          <cell r="N677">
            <v>0</v>
          </cell>
          <cell r="O677">
            <v>5381</v>
          </cell>
          <cell r="Q677">
            <v>60000</v>
          </cell>
          <cell r="S677">
            <v>1</v>
          </cell>
        </row>
        <row r="678">
          <cell r="B678">
            <v>23123</v>
          </cell>
          <cell r="D678" t="str">
            <v>231</v>
          </cell>
          <cell r="F678">
            <v>23</v>
          </cell>
          <cell r="G678">
            <v>3000231</v>
          </cell>
          <cell r="H678" t="str">
            <v>旋风战士</v>
          </cell>
          <cell r="I678" t="str">
            <v>1,66248;3,11042;4,15800</v>
          </cell>
          <cell r="J678">
            <v>0</v>
          </cell>
          <cell r="K678">
            <v>0</v>
          </cell>
          <cell r="N678">
            <v>0</v>
          </cell>
          <cell r="O678">
            <v>5381</v>
          </cell>
          <cell r="Q678">
            <v>60000</v>
          </cell>
          <cell r="S678">
            <v>1</v>
          </cell>
        </row>
        <row r="679">
          <cell r="B679">
            <v>23124</v>
          </cell>
          <cell r="D679" t="str">
            <v>231</v>
          </cell>
          <cell r="F679">
            <v>24</v>
          </cell>
          <cell r="G679">
            <v>3000231</v>
          </cell>
          <cell r="H679" t="str">
            <v>旋风战士</v>
          </cell>
          <cell r="I679" t="str">
            <v>1,79497;3,13250;4,15800</v>
          </cell>
          <cell r="J679">
            <v>0</v>
          </cell>
          <cell r="K679">
            <v>0</v>
          </cell>
          <cell r="N679">
            <v>0</v>
          </cell>
          <cell r="O679">
            <v>5381</v>
          </cell>
          <cell r="Q679">
            <v>60000</v>
          </cell>
          <cell r="S679">
            <v>1</v>
          </cell>
        </row>
        <row r="680">
          <cell r="B680">
            <v>23125</v>
          </cell>
          <cell r="D680" t="str">
            <v>231</v>
          </cell>
          <cell r="F680">
            <v>25</v>
          </cell>
          <cell r="G680">
            <v>3000231</v>
          </cell>
          <cell r="H680" t="str">
            <v>旋风战士</v>
          </cell>
          <cell r="I680" t="str">
            <v>1,95397;3,15900;4,15800</v>
          </cell>
          <cell r="J680">
            <v>0</v>
          </cell>
          <cell r="K680">
            <v>0</v>
          </cell>
          <cell r="N680">
            <v>0</v>
          </cell>
          <cell r="O680">
            <v>5381</v>
          </cell>
          <cell r="Q680">
            <v>60000</v>
          </cell>
          <cell r="S680">
            <v>1</v>
          </cell>
        </row>
        <row r="681">
          <cell r="B681">
            <v>24101</v>
          </cell>
          <cell r="D681" t="str">
            <v>241</v>
          </cell>
          <cell r="F681">
            <v>1</v>
          </cell>
          <cell r="G681">
            <v>3000241</v>
          </cell>
          <cell r="H681" t="str">
            <v>巨猿人</v>
          </cell>
          <cell r="I681" t="str">
            <v>1,3600;3,310;4,10100</v>
          </cell>
          <cell r="J681">
            <v>0</v>
          </cell>
          <cell r="K681">
            <v>0</v>
          </cell>
          <cell r="N681">
            <v>0</v>
          </cell>
          <cell r="O681">
            <v>5381</v>
          </cell>
          <cell r="Q681">
            <v>60000</v>
          </cell>
          <cell r="S681">
            <v>25088</v>
          </cell>
        </row>
        <row r="682">
          <cell r="B682">
            <v>24102</v>
          </cell>
          <cell r="D682" t="str">
            <v>241</v>
          </cell>
          <cell r="F682">
            <v>2</v>
          </cell>
          <cell r="G682">
            <v>3000241</v>
          </cell>
          <cell r="H682" t="str">
            <v>巨猿人</v>
          </cell>
          <cell r="I682" t="str">
            <v>1,4320;3,372;4,10100</v>
          </cell>
          <cell r="J682">
            <v>0</v>
          </cell>
          <cell r="K682">
            <v>0</v>
          </cell>
          <cell r="N682">
            <v>0</v>
          </cell>
          <cell r="O682">
            <v>5381</v>
          </cell>
          <cell r="Q682">
            <v>60000</v>
          </cell>
          <cell r="S682">
            <v>25088</v>
          </cell>
        </row>
        <row r="683">
          <cell r="B683">
            <v>24103</v>
          </cell>
          <cell r="D683" t="str">
            <v>241</v>
          </cell>
          <cell r="F683">
            <v>3</v>
          </cell>
          <cell r="G683">
            <v>3000241</v>
          </cell>
          <cell r="H683" t="str">
            <v>巨猿人</v>
          </cell>
          <cell r="I683" t="str">
            <v>1,5184;3,447;4,10100</v>
          </cell>
          <cell r="J683">
            <v>0</v>
          </cell>
          <cell r="K683">
            <v>0</v>
          </cell>
          <cell r="N683">
            <v>0</v>
          </cell>
          <cell r="O683">
            <v>5381</v>
          </cell>
          <cell r="Q683">
            <v>60000</v>
          </cell>
          <cell r="S683">
            <v>25088</v>
          </cell>
        </row>
        <row r="684">
          <cell r="B684">
            <v>24104</v>
          </cell>
          <cell r="D684" t="str">
            <v>241</v>
          </cell>
          <cell r="F684">
            <v>4</v>
          </cell>
          <cell r="G684">
            <v>3000241</v>
          </cell>
          <cell r="H684" t="str">
            <v>巨猿人</v>
          </cell>
          <cell r="I684" t="str">
            <v>1,6221;3,536;4,10100</v>
          </cell>
          <cell r="J684">
            <v>0</v>
          </cell>
          <cell r="K684">
            <v>0</v>
          </cell>
          <cell r="N684">
            <v>0</v>
          </cell>
          <cell r="O684">
            <v>5381</v>
          </cell>
          <cell r="Q684">
            <v>60000</v>
          </cell>
          <cell r="S684">
            <v>25088</v>
          </cell>
        </row>
        <row r="685">
          <cell r="B685">
            <v>24105</v>
          </cell>
          <cell r="D685" t="str">
            <v>241</v>
          </cell>
          <cell r="F685">
            <v>5</v>
          </cell>
          <cell r="G685">
            <v>3000241</v>
          </cell>
          <cell r="H685" t="str">
            <v>巨猿人</v>
          </cell>
          <cell r="I685" t="str">
            <v>1,7465;3,643;4,10100</v>
          </cell>
          <cell r="J685">
            <v>0</v>
          </cell>
          <cell r="K685">
            <v>0</v>
          </cell>
          <cell r="N685">
            <v>0</v>
          </cell>
          <cell r="O685">
            <v>5381</v>
          </cell>
          <cell r="Q685">
            <v>60000</v>
          </cell>
          <cell r="S685">
            <v>25088</v>
          </cell>
        </row>
        <row r="686">
          <cell r="B686">
            <v>24106</v>
          </cell>
          <cell r="D686" t="str">
            <v>241</v>
          </cell>
          <cell r="F686">
            <v>6</v>
          </cell>
          <cell r="G686">
            <v>3000241</v>
          </cell>
          <cell r="H686" t="str">
            <v>巨猿人</v>
          </cell>
          <cell r="I686" t="str">
            <v>1,8958;3,772;4,10100</v>
          </cell>
          <cell r="J686">
            <v>0</v>
          </cell>
          <cell r="K686">
            <v>0</v>
          </cell>
          <cell r="N686">
            <v>0</v>
          </cell>
          <cell r="O686">
            <v>5381</v>
          </cell>
          <cell r="Q686">
            <v>60000</v>
          </cell>
          <cell r="S686">
            <v>25088</v>
          </cell>
        </row>
        <row r="687">
          <cell r="B687">
            <v>24107</v>
          </cell>
          <cell r="D687" t="str">
            <v>241</v>
          </cell>
          <cell r="F687">
            <v>7</v>
          </cell>
          <cell r="G687">
            <v>3000241</v>
          </cell>
          <cell r="H687" t="str">
            <v>巨猿人</v>
          </cell>
          <cell r="I687" t="str">
            <v>1,10750;3,926;4,10100</v>
          </cell>
          <cell r="J687">
            <v>0</v>
          </cell>
          <cell r="K687">
            <v>0</v>
          </cell>
          <cell r="N687">
            <v>0</v>
          </cell>
          <cell r="O687">
            <v>5381</v>
          </cell>
          <cell r="Q687">
            <v>60000</v>
          </cell>
          <cell r="S687">
            <v>25088</v>
          </cell>
        </row>
        <row r="688">
          <cell r="B688">
            <v>24108</v>
          </cell>
          <cell r="D688" t="str">
            <v>241</v>
          </cell>
          <cell r="F688">
            <v>8</v>
          </cell>
          <cell r="G688">
            <v>3000241</v>
          </cell>
          <cell r="H688" t="str">
            <v>巨猿人</v>
          </cell>
          <cell r="I688" t="str">
            <v>1,12900;3,1111;4,10100</v>
          </cell>
          <cell r="J688">
            <v>0</v>
          </cell>
          <cell r="K688">
            <v>0</v>
          </cell>
          <cell r="N688">
            <v>0</v>
          </cell>
          <cell r="O688">
            <v>5381</v>
          </cell>
          <cell r="Q688">
            <v>60000</v>
          </cell>
          <cell r="S688">
            <v>25088</v>
          </cell>
        </row>
        <row r="689">
          <cell r="B689">
            <v>24109</v>
          </cell>
          <cell r="D689" t="str">
            <v>241</v>
          </cell>
          <cell r="F689">
            <v>9</v>
          </cell>
          <cell r="G689">
            <v>3000241</v>
          </cell>
          <cell r="H689" t="str">
            <v>巨猿人</v>
          </cell>
          <cell r="I689" t="str">
            <v>1,15480;3,1333;4,10100</v>
          </cell>
          <cell r="J689">
            <v>0</v>
          </cell>
          <cell r="K689">
            <v>0</v>
          </cell>
          <cell r="N689">
            <v>0</v>
          </cell>
          <cell r="O689">
            <v>5381</v>
          </cell>
          <cell r="Q689">
            <v>60000</v>
          </cell>
          <cell r="S689">
            <v>25088</v>
          </cell>
        </row>
        <row r="690">
          <cell r="B690">
            <v>24110</v>
          </cell>
          <cell r="D690" t="str">
            <v>241</v>
          </cell>
          <cell r="F690">
            <v>10</v>
          </cell>
          <cell r="G690">
            <v>3000241</v>
          </cell>
          <cell r="H690" t="str">
            <v>巨猿人</v>
          </cell>
          <cell r="I690" t="str">
            <v>1,18576;3,1600;4,10100</v>
          </cell>
          <cell r="J690">
            <v>0</v>
          </cell>
          <cell r="K690">
            <v>0</v>
          </cell>
          <cell r="N690">
            <v>0</v>
          </cell>
          <cell r="O690">
            <v>5381</v>
          </cell>
          <cell r="Q690">
            <v>60000</v>
          </cell>
          <cell r="S690">
            <v>25088</v>
          </cell>
        </row>
        <row r="691">
          <cell r="B691">
            <v>24111</v>
          </cell>
          <cell r="D691" t="str">
            <v>241</v>
          </cell>
          <cell r="F691">
            <v>11</v>
          </cell>
          <cell r="G691">
            <v>3000241</v>
          </cell>
          <cell r="H691" t="str">
            <v>巨猿人</v>
          </cell>
          <cell r="I691" t="str">
            <v>1,22291;3,1920;4,10100</v>
          </cell>
          <cell r="J691">
            <v>0</v>
          </cell>
          <cell r="K691">
            <v>0</v>
          </cell>
          <cell r="N691">
            <v>0</v>
          </cell>
          <cell r="O691">
            <v>5381</v>
          </cell>
          <cell r="Q691">
            <v>60000</v>
          </cell>
          <cell r="S691">
            <v>25088</v>
          </cell>
        </row>
        <row r="692">
          <cell r="B692">
            <v>24112</v>
          </cell>
          <cell r="D692" t="str">
            <v>241</v>
          </cell>
          <cell r="F692">
            <v>12</v>
          </cell>
          <cell r="G692">
            <v>3000241</v>
          </cell>
          <cell r="H692" t="str">
            <v>巨猿人</v>
          </cell>
          <cell r="I692" t="str">
            <v>1,26749;3,2304;4,10100</v>
          </cell>
          <cell r="J692">
            <v>0</v>
          </cell>
          <cell r="K692">
            <v>0</v>
          </cell>
          <cell r="N692">
            <v>0</v>
          </cell>
          <cell r="O692">
            <v>5381</v>
          </cell>
          <cell r="Q692">
            <v>60000</v>
          </cell>
          <cell r="S692">
            <v>25088</v>
          </cell>
        </row>
        <row r="693">
          <cell r="B693">
            <v>24113</v>
          </cell>
          <cell r="D693" t="str">
            <v>241</v>
          </cell>
          <cell r="F693">
            <v>13</v>
          </cell>
          <cell r="G693">
            <v>3000241</v>
          </cell>
          <cell r="H693" t="str">
            <v>巨猿人</v>
          </cell>
          <cell r="I693" t="str">
            <v>1,32098;3,2764;4,10100</v>
          </cell>
          <cell r="J693">
            <v>0</v>
          </cell>
          <cell r="K693">
            <v>0</v>
          </cell>
          <cell r="N693">
            <v>0</v>
          </cell>
          <cell r="O693">
            <v>5381</v>
          </cell>
          <cell r="Q693">
            <v>60000</v>
          </cell>
          <cell r="S693">
            <v>25088</v>
          </cell>
        </row>
        <row r="694">
          <cell r="B694">
            <v>24114</v>
          </cell>
          <cell r="D694" t="str">
            <v>241</v>
          </cell>
          <cell r="F694">
            <v>14</v>
          </cell>
          <cell r="G694">
            <v>3000241</v>
          </cell>
          <cell r="H694" t="str">
            <v>巨猿人</v>
          </cell>
          <cell r="I694" t="str">
            <v>1,38518;3,3317;4,10100</v>
          </cell>
          <cell r="J694">
            <v>0</v>
          </cell>
          <cell r="K694">
            <v>0</v>
          </cell>
          <cell r="N694">
            <v>0</v>
          </cell>
          <cell r="O694">
            <v>5381</v>
          </cell>
          <cell r="Q694">
            <v>60000</v>
          </cell>
          <cell r="S694">
            <v>25088</v>
          </cell>
        </row>
        <row r="695">
          <cell r="B695">
            <v>24115</v>
          </cell>
          <cell r="D695" t="str">
            <v>241</v>
          </cell>
          <cell r="F695">
            <v>15</v>
          </cell>
          <cell r="G695">
            <v>3000241</v>
          </cell>
          <cell r="H695" t="str">
            <v>巨猿人</v>
          </cell>
          <cell r="I695" t="str">
            <v>1,46222;3,3981;4,10100</v>
          </cell>
          <cell r="J695">
            <v>0</v>
          </cell>
          <cell r="K695">
            <v>0</v>
          </cell>
          <cell r="N695">
            <v>0</v>
          </cell>
          <cell r="O695">
            <v>5381</v>
          </cell>
          <cell r="Q695">
            <v>60000</v>
          </cell>
          <cell r="S695">
            <v>25088</v>
          </cell>
        </row>
        <row r="696">
          <cell r="B696">
            <v>24116</v>
          </cell>
          <cell r="D696" t="str">
            <v>241</v>
          </cell>
          <cell r="F696">
            <v>16</v>
          </cell>
          <cell r="G696">
            <v>3000241</v>
          </cell>
          <cell r="H696" t="str">
            <v>巨猿人</v>
          </cell>
          <cell r="I696" t="str">
            <v>1,55466;3,4777;4,10100</v>
          </cell>
          <cell r="J696">
            <v>0</v>
          </cell>
          <cell r="K696">
            <v>0</v>
          </cell>
          <cell r="N696">
            <v>0</v>
          </cell>
          <cell r="O696">
            <v>5381</v>
          </cell>
          <cell r="Q696">
            <v>60000</v>
          </cell>
          <cell r="S696">
            <v>25088</v>
          </cell>
        </row>
        <row r="697">
          <cell r="B697">
            <v>24117</v>
          </cell>
          <cell r="D697" t="str">
            <v>241</v>
          </cell>
          <cell r="F697">
            <v>17</v>
          </cell>
          <cell r="G697">
            <v>3000241</v>
          </cell>
          <cell r="H697" t="str">
            <v>巨猿人</v>
          </cell>
          <cell r="I697" t="str">
            <v>1,66559;3,5732;4,10100</v>
          </cell>
          <cell r="J697">
            <v>0</v>
          </cell>
          <cell r="K697">
            <v>0</v>
          </cell>
          <cell r="N697">
            <v>0</v>
          </cell>
          <cell r="O697">
            <v>5381</v>
          </cell>
          <cell r="Q697">
            <v>60000</v>
          </cell>
          <cell r="S697">
            <v>25088</v>
          </cell>
        </row>
        <row r="698">
          <cell r="B698">
            <v>24118</v>
          </cell>
          <cell r="D698" t="str">
            <v>241</v>
          </cell>
          <cell r="F698">
            <v>18</v>
          </cell>
          <cell r="G698">
            <v>3000241</v>
          </cell>
          <cell r="H698" t="str">
            <v>巨猿人</v>
          </cell>
          <cell r="I698" t="str">
            <v>1,79870;3,6878;4,10100</v>
          </cell>
          <cell r="J698">
            <v>0</v>
          </cell>
          <cell r="K698">
            <v>0</v>
          </cell>
          <cell r="N698">
            <v>0</v>
          </cell>
          <cell r="O698">
            <v>5381</v>
          </cell>
          <cell r="Q698">
            <v>60000</v>
          </cell>
          <cell r="S698">
            <v>25088</v>
          </cell>
        </row>
        <row r="699">
          <cell r="B699">
            <v>24119</v>
          </cell>
          <cell r="D699" t="str">
            <v>241</v>
          </cell>
          <cell r="F699">
            <v>19</v>
          </cell>
          <cell r="G699">
            <v>3000241</v>
          </cell>
          <cell r="H699" t="str">
            <v>巨猿人</v>
          </cell>
          <cell r="I699" t="str">
            <v>1,95844;3,8254;4,10100</v>
          </cell>
          <cell r="J699">
            <v>0</v>
          </cell>
          <cell r="K699">
            <v>0</v>
          </cell>
          <cell r="N699">
            <v>0</v>
          </cell>
          <cell r="O699">
            <v>5381</v>
          </cell>
          <cell r="Q699">
            <v>60000</v>
          </cell>
          <cell r="S699">
            <v>25088</v>
          </cell>
        </row>
        <row r="700">
          <cell r="B700">
            <v>24120</v>
          </cell>
          <cell r="D700" t="str">
            <v>241</v>
          </cell>
          <cell r="F700">
            <v>20</v>
          </cell>
          <cell r="G700">
            <v>3000241</v>
          </cell>
          <cell r="H700" t="str">
            <v>巨猿人</v>
          </cell>
          <cell r="I700" t="str">
            <v>1,115013;3,9904;4,10100</v>
          </cell>
          <cell r="J700">
            <v>0</v>
          </cell>
          <cell r="K700">
            <v>0</v>
          </cell>
          <cell r="N700">
            <v>0</v>
          </cell>
          <cell r="O700">
            <v>5381</v>
          </cell>
          <cell r="Q700">
            <v>60000</v>
          </cell>
          <cell r="S700">
            <v>25088</v>
          </cell>
        </row>
        <row r="701">
          <cell r="B701">
            <v>24121</v>
          </cell>
          <cell r="D701" t="str">
            <v>241</v>
          </cell>
          <cell r="F701">
            <v>21</v>
          </cell>
          <cell r="G701">
            <v>3000241</v>
          </cell>
          <cell r="H701" t="str">
            <v>巨猿人</v>
          </cell>
          <cell r="I701" t="str">
            <v>1,138016;3,11885;4,10100</v>
          </cell>
          <cell r="J701">
            <v>0</v>
          </cell>
          <cell r="K701">
            <v>0</v>
          </cell>
          <cell r="N701">
            <v>0</v>
          </cell>
          <cell r="O701">
            <v>5381</v>
          </cell>
          <cell r="Q701">
            <v>60000</v>
          </cell>
          <cell r="S701">
            <v>25088</v>
          </cell>
        </row>
        <row r="702">
          <cell r="B702">
            <v>24122</v>
          </cell>
          <cell r="D702" t="str">
            <v>241</v>
          </cell>
          <cell r="F702">
            <v>22</v>
          </cell>
          <cell r="G702">
            <v>3000241</v>
          </cell>
          <cell r="H702" t="str">
            <v>巨猿人</v>
          </cell>
          <cell r="I702" t="str">
            <v>1,165619;3,14262;4,10100</v>
          </cell>
          <cell r="J702">
            <v>0</v>
          </cell>
          <cell r="K702">
            <v>0</v>
          </cell>
          <cell r="N702">
            <v>0</v>
          </cell>
          <cell r="O702">
            <v>5381</v>
          </cell>
          <cell r="Q702">
            <v>60000</v>
          </cell>
          <cell r="S702">
            <v>25088</v>
          </cell>
        </row>
        <row r="703">
          <cell r="B703">
            <v>24123</v>
          </cell>
          <cell r="D703" t="str">
            <v>241</v>
          </cell>
          <cell r="F703">
            <v>23</v>
          </cell>
          <cell r="G703">
            <v>3000241</v>
          </cell>
          <cell r="H703" t="str">
            <v>巨猿人</v>
          </cell>
          <cell r="I703" t="str">
            <v>1,198743;3,17114;4,10100</v>
          </cell>
          <cell r="J703">
            <v>0</v>
          </cell>
          <cell r="K703">
            <v>0</v>
          </cell>
          <cell r="N703">
            <v>0</v>
          </cell>
          <cell r="O703">
            <v>5381</v>
          </cell>
          <cell r="Q703">
            <v>60000</v>
          </cell>
          <cell r="S703">
            <v>25088</v>
          </cell>
        </row>
        <row r="704">
          <cell r="B704">
            <v>24124</v>
          </cell>
          <cell r="D704" t="str">
            <v>241</v>
          </cell>
          <cell r="F704">
            <v>24</v>
          </cell>
          <cell r="G704">
            <v>3000241</v>
          </cell>
          <cell r="H704" t="str">
            <v>巨猿人</v>
          </cell>
          <cell r="I704" t="str">
            <v>1,238491;3,20537;4,10100</v>
          </cell>
          <cell r="J704">
            <v>0</v>
          </cell>
          <cell r="K704">
            <v>0</v>
          </cell>
          <cell r="N704">
            <v>0</v>
          </cell>
          <cell r="O704">
            <v>5381</v>
          </cell>
          <cell r="Q704">
            <v>60000</v>
          </cell>
          <cell r="S704">
            <v>25088</v>
          </cell>
        </row>
        <row r="705">
          <cell r="B705">
            <v>24125</v>
          </cell>
          <cell r="D705" t="str">
            <v>241</v>
          </cell>
          <cell r="F705">
            <v>25</v>
          </cell>
          <cell r="G705">
            <v>3000241</v>
          </cell>
          <cell r="H705" t="str">
            <v>巨猿人</v>
          </cell>
          <cell r="I705" t="str">
            <v>1,286189;3,24645;4,10100</v>
          </cell>
          <cell r="J705">
            <v>0</v>
          </cell>
          <cell r="K705">
            <v>0</v>
          </cell>
          <cell r="N705">
            <v>0</v>
          </cell>
          <cell r="O705">
            <v>5381</v>
          </cell>
          <cell r="Q705">
            <v>60000</v>
          </cell>
          <cell r="S705">
            <v>25088</v>
          </cell>
        </row>
        <row r="706">
          <cell r="B706">
            <v>25101</v>
          </cell>
          <cell r="D706" t="str">
            <v>251</v>
          </cell>
          <cell r="F706">
            <v>1</v>
          </cell>
          <cell r="G706">
            <v>3000251</v>
          </cell>
          <cell r="H706" t="str">
            <v>装甲机枪车</v>
          </cell>
          <cell r="I706" t="str">
            <v>1,1800;3,50;4,18000</v>
          </cell>
          <cell r="J706">
            <v>0</v>
          </cell>
          <cell r="K706">
            <v>0</v>
          </cell>
          <cell r="N706">
            <v>0</v>
          </cell>
          <cell r="O706">
            <v>6405</v>
          </cell>
          <cell r="Q706">
            <v>60000</v>
          </cell>
          <cell r="S706">
            <v>3</v>
          </cell>
        </row>
        <row r="707">
          <cell r="B707">
            <v>25102</v>
          </cell>
          <cell r="D707" t="str">
            <v>251</v>
          </cell>
          <cell r="F707">
            <v>2</v>
          </cell>
          <cell r="G707">
            <v>3000251</v>
          </cell>
          <cell r="H707" t="str">
            <v>装甲机枪车</v>
          </cell>
          <cell r="I707" t="str">
            <v>1,2160;3,60;4,18000</v>
          </cell>
          <cell r="J707">
            <v>0</v>
          </cell>
          <cell r="K707">
            <v>0</v>
          </cell>
          <cell r="N707">
            <v>0</v>
          </cell>
          <cell r="O707">
            <v>6405</v>
          </cell>
          <cell r="Q707">
            <v>60000</v>
          </cell>
          <cell r="S707">
            <v>3</v>
          </cell>
        </row>
        <row r="708">
          <cell r="B708">
            <v>25103</v>
          </cell>
          <cell r="D708" t="str">
            <v>251</v>
          </cell>
          <cell r="F708">
            <v>3</v>
          </cell>
          <cell r="G708">
            <v>3000251</v>
          </cell>
          <cell r="H708" t="str">
            <v>装甲机枪车</v>
          </cell>
          <cell r="I708" t="str">
            <v>1,2592;3,72;4,18000</v>
          </cell>
          <cell r="J708">
            <v>0</v>
          </cell>
          <cell r="K708">
            <v>0</v>
          </cell>
          <cell r="N708">
            <v>0</v>
          </cell>
          <cell r="O708">
            <v>6405</v>
          </cell>
          <cell r="Q708">
            <v>60000</v>
          </cell>
          <cell r="S708">
            <v>3</v>
          </cell>
        </row>
        <row r="709">
          <cell r="B709">
            <v>25104</v>
          </cell>
          <cell r="D709" t="str">
            <v>251</v>
          </cell>
          <cell r="F709">
            <v>4</v>
          </cell>
          <cell r="G709">
            <v>3000251</v>
          </cell>
          <cell r="H709" t="str">
            <v>装甲机枪车</v>
          </cell>
          <cell r="I709" t="str">
            <v>1,3111;3,87;4,18000</v>
          </cell>
          <cell r="J709">
            <v>0</v>
          </cell>
          <cell r="K709">
            <v>0</v>
          </cell>
          <cell r="N709">
            <v>0</v>
          </cell>
          <cell r="O709">
            <v>6405</v>
          </cell>
          <cell r="Q709">
            <v>60000</v>
          </cell>
          <cell r="S709">
            <v>3</v>
          </cell>
        </row>
        <row r="710">
          <cell r="B710">
            <v>25105</v>
          </cell>
          <cell r="D710" t="str">
            <v>251</v>
          </cell>
          <cell r="F710">
            <v>5</v>
          </cell>
          <cell r="G710">
            <v>3000251</v>
          </cell>
          <cell r="H710" t="str">
            <v>装甲机枪车</v>
          </cell>
          <cell r="I710" t="str">
            <v>1,3733;3,104;4,18000</v>
          </cell>
          <cell r="J710">
            <v>0</v>
          </cell>
          <cell r="K710">
            <v>0</v>
          </cell>
          <cell r="N710">
            <v>0</v>
          </cell>
          <cell r="O710">
            <v>6405</v>
          </cell>
          <cell r="Q710">
            <v>60000</v>
          </cell>
          <cell r="S710">
            <v>3</v>
          </cell>
        </row>
        <row r="711">
          <cell r="B711">
            <v>25106</v>
          </cell>
          <cell r="D711" t="str">
            <v>251</v>
          </cell>
          <cell r="F711">
            <v>6</v>
          </cell>
          <cell r="G711">
            <v>3000251</v>
          </cell>
          <cell r="H711" t="str">
            <v>装甲机枪车</v>
          </cell>
          <cell r="I711" t="str">
            <v>1,4479;3,125;4,18000</v>
          </cell>
          <cell r="J711">
            <v>0</v>
          </cell>
          <cell r="K711">
            <v>0</v>
          </cell>
          <cell r="N711">
            <v>0</v>
          </cell>
          <cell r="O711">
            <v>6405</v>
          </cell>
          <cell r="Q711">
            <v>60000</v>
          </cell>
          <cell r="S711">
            <v>3</v>
          </cell>
        </row>
        <row r="712">
          <cell r="B712">
            <v>25107</v>
          </cell>
          <cell r="D712" t="str">
            <v>251</v>
          </cell>
          <cell r="F712">
            <v>7</v>
          </cell>
          <cell r="G712">
            <v>3000251</v>
          </cell>
          <cell r="H712" t="str">
            <v>装甲机枪车</v>
          </cell>
          <cell r="I712" t="str">
            <v>1,5375;3,150;4,18000</v>
          </cell>
          <cell r="J712">
            <v>0</v>
          </cell>
          <cell r="K712">
            <v>0</v>
          </cell>
          <cell r="N712">
            <v>0</v>
          </cell>
          <cell r="O712">
            <v>6405</v>
          </cell>
          <cell r="Q712">
            <v>60000</v>
          </cell>
          <cell r="S712">
            <v>3</v>
          </cell>
        </row>
        <row r="713">
          <cell r="B713">
            <v>25108</v>
          </cell>
          <cell r="D713" t="str">
            <v>251</v>
          </cell>
          <cell r="F713">
            <v>8</v>
          </cell>
          <cell r="G713">
            <v>3000251</v>
          </cell>
          <cell r="H713" t="str">
            <v>装甲机枪车</v>
          </cell>
          <cell r="I713" t="str">
            <v>1,6450;3,180;4,18000</v>
          </cell>
          <cell r="J713">
            <v>0</v>
          </cell>
          <cell r="K713">
            <v>0</v>
          </cell>
          <cell r="N713">
            <v>0</v>
          </cell>
          <cell r="O713">
            <v>6405</v>
          </cell>
          <cell r="Q713">
            <v>60000</v>
          </cell>
          <cell r="S713">
            <v>3</v>
          </cell>
        </row>
        <row r="714">
          <cell r="B714">
            <v>25109</v>
          </cell>
          <cell r="D714" t="str">
            <v>251</v>
          </cell>
          <cell r="F714">
            <v>9</v>
          </cell>
          <cell r="G714">
            <v>3000251</v>
          </cell>
          <cell r="H714" t="str">
            <v>装甲机枪车</v>
          </cell>
          <cell r="I714" t="str">
            <v>1,7740;3,215;4,18000</v>
          </cell>
          <cell r="J714">
            <v>0</v>
          </cell>
          <cell r="K714">
            <v>0</v>
          </cell>
          <cell r="N714">
            <v>0</v>
          </cell>
          <cell r="O714">
            <v>6405</v>
          </cell>
          <cell r="Q714">
            <v>60000</v>
          </cell>
          <cell r="S714">
            <v>3</v>
          </cell>
        </row>
        <row r="715">
          <cell r="B715">
            <v>25110</v>
          </cell>
          <cell r="D715" t="str">
            <v>251</v>
          </cell>
          <cell r="F715">
            <v>10</v>
          </cell>
          <cell r="G715">
            <v>3000251</v>
          </cell>
          <cell r="H715" t="str">
            <v>装甲机枪车</v>
          </cell>
          <cell r="I715" t="str">
            <v>1,9288;3,258;4,18000</v>
          </cell>
          <cell r="J715">
            <v>0</v>
          </cell>
          <cell r="K715">
            <v>0</v>
          </cell>
          <cell r="N715">
            <v>0</v>
          </cell>
          <cell r="O715">
            <v>6405</v>
          </cell>
          <cell r="Q715">
            <v>60000</v>
          </cell>
          <cell r="S715">
            <v>3</v>
          </cell>
        </row>
        <row r="716">
          <cell r="B716">
            <v>25111</v>
          </cell>
          <cell r="D716" t="str">
            <v>251</v>
          </cell>
          <cell r="F716">
            <v>11</v>
          </cell>
          <cell r="G716">
            <v>3000251</v>
          </cell>
          <cell r="H716" t="str">
            <v>装甲机枪车</v>
          </cell>
          <cell r="I716" t="str">
            <v>1,11146;3,310;4,18000</v>
          </cell>
          <cell r="J716">
            <v>0</v>
          </cell>
          <cell r="K716">
            <v>0</v>
          </cell>
          <cell r="N716">
            <v>0</v>
          </cell>
          <cell r="O716">
            <v>6405</v>
          </cell>
          <cell r="Q716">
            <v>60000</v>
          </cell>
          <cell r="S716">
            <v>3</v>
          </cell>
        </row>
        <row r="717">
          <cell r="B717">
            <v>25112</v>
          </cell>
          <cell r="D717" t="str">
            <v>251</v>
          </cell>
          <cell r="F717">
            <v>12</v>
          </cell>
          <cell r="G717">
            <v>3000251</v>
          </cell>
          <cell r="H717" t="str">
            <v>装甲机枪车</v>
          </cell>
          <cell r="I717" t="str">
            <v>1,13375;3,372;4,18000</v>
          </cell>
          <cell r="J717">
            <v>0</v>
          </cell>
          <cell r="K717">
            <v>0</v>
          </cell>
          <cell r="N717">
            <v>0</v>
          </cell>
          <cell r="O717">
            <v>6405</v>
          </cell>
          <cell r="Q717">
            <v>60000</v>
          </cell>
          <cell r="S717">
            <v>3</v>
          </cell>
        </row>
        <row r="718">
          <cell r="B718">
            <v>25113</v>
          </cell>
          <cell r="D718" t="str">
            <v>251</v>
          </cell>
          <cell r="F718">
            <v>13</v>
          </cell>
          <cell r="G718">
            <v>3000251</v>
          </cell>
          <cell r="H718" t="str">
            <v>装甲机枪车</v>
          </cell>
          <cell r="I718" t="str">
            <v>1,16049;3,446;4,18000</v>
          </cell>
          <cell r="J718">
            <v>0</v>
          </cell>
          <cell r="K718">
            <v>0</v>
          </cell>
          <cell r="N718">
            <v>0</v>
          </cell>
          <cell r="O718">
            <v>6405</v>
          </cell>
          <cell r="Q718">
            <v>60000</v>
          </cell>
          <cell r="S718">
            <v>3</v>
          </cell>
        </row>
        <row r="719">
          <cell r="B719">
            <v>25114</v>
          </cell>
          <cell r="D719" t="str">
            <v>251</v>
          </cell>
          <cell r="F719">
            <v>14</v>
          </cell>
          <cell r="G719">
            <v>3000251</v>
          </cell>
          <cell r="H719" t="str">
            <v>装甲机枪车</v>
          </cell>
          <cell r="I719" t="str">
            <v>1,19259;3,535;4,18000</v>
          </cell>
          <cell r="J719">
            <v>0</v>
          </cell>
          <cell r="K719">
            <v>0</v>
          </cell>
          <cell r="N719">
            <v>0</v>
          </cell>
          <cell r="O719">
            <v>6405</v>
          </cell>
          <cell r="Q719">
            <v>60000</v>
          </cell>
          <cell r="S719">
            <v>3</v>
          </cell>
        </row>
        <row r="720">
          <cell r="B720">
            <v>25115</v>
          </cell>
          <cell r="D720" t="str">
            <v>251</v>
          </cell>
          <cell r="F720">
            <v>15</v>
          </cell>
          <cell r="G720">
            <v>3000251</v>
          </cell>
          <cell r="H720" t="str">
            <v>装甲机枪车</v>
          </cell>
          <cell r="I720" t="str">
            <v>1,23111;3,642;4,18000</v>
          </cell>
          <cell r="J720">
            <v>0</v>
          </cell>
          <cell r="K720">
            <v>0</v>
          </cell>
          <cell r="N720">
            <v>0</v>
          </cell>
          <cell r="O720">
            <v>6405</v>
          </cell>
          <cell r="Q720">
            <v>60000</v>
          </cell>
          <cell r="S720">
            <v>3</v>
          </cell>
        </row>
        <row r="721">
          <cell r="B721">
            <v>25116</v>
          </cell>
          <cell r="D721" t="str">
            <v>251</v>
          </cell>
          <cell r="F721">
            <v>16</v>
          </cell>
          <cell r="G721">
            <v>3000251</v>
          </cell>
          <cell r="H721" t="str">
            <v>装甲机枪车</v>
          </cell>
          <cell r="I721" t="str">
            <v>1,27733;3,771;4,18000</v>
          </cell>
          <cell r="J721">
            <v>0</v>
          </cell>
          <cell r="K721">
            <v>0</v>
          </cell>
          <cell r="N721">
            <v>0</v>
          </cell>
          <cell r="O721">
            <v>6405</v>
          </cell>
          <cell r="Q721">
            <v>60000</v>
          </cell>
          <cell r="S721">
            <v>3</v>
          </cell>
        </row>
        <row r="722">
          <cell r="B722">
            <v>25117</v>
          </cell>
          <cell r="D722" t="str">
            <v>251</v>
          </cell>
          <cell r="F722">
            <v>17</v>
          </cell>
          <cell r="G722">
            <v>3000251</v>
          </cell>
          <cell r="H722" t="str">
            <v>装甲机枪车</v>
          </cell>
          <cell r="I722" t="str">
            <v>1,33280;3,925;4,18000</v>
          </cell>
          <cell r="J722">
            <v>0</v>
          </cell>
          <cell r="K722">
            <v>0</v>
          </cell>
          <cell r="N722">
            <v>0</v>
          </cell>
          <cell r="O722">
            <v>6405</v>
          </cell>
          <cell r="Q722">
            <v>60000</v>
          </cell>
          <cell r="S722">
            <v>3</v>
          </cell>
        </row>
        <row r="723">
          <cell r="B723">
            <v>25118</v>
          </cell>
          <cell r="D723" t="str">
            <v>251</v>
          </cell>
          <cell r="F723">
            <v>18</v>
          </cell>
          <cell r="G723">
            <v>3000251</v>
          </cell>
          <cell r="H723" t="str">
            <v>装甲机枪车</v>
          </cell>
          <cell r="I723" t="str">
            <v>1,39935;3,1110;4,18000</v>
          </cell>
          <cell r="J723">
            <v>0</v>
          </cell>
          <cell r="K723">
            <v>0</v>
          </cell>
          <cell r="N723">
            <v>0</v>
          </cell>
          <cell r="O723">
            <v>6405</v>
          </cell>
          <cell r="Q723">
            <v>60000</v>
          </cell>
          <cell r="S723">
            <v>3</v>
          </cell>
        </row>
        <row r="724">
          <cell r="B724">
            <v>25119</v>
          </cell>
          <cell r="D724" t="str">
            <v>251</v>
          </cell>
          <cell r="F724">
            <v>19</v>
          </cell>
          <cell r="G724">
            <v>3000251</v>
          </cell>
          <cell r="H724" t="str">
            <v>装甲机枪车</v>
          </cell>
          <cell r="I724" t="str">
            <v>1,47922;3,1332;4,18000</v>
          </cell>
          <cell r="J724">
            <v>0</v>
          </cell>
          <cell r="K724">
            <v>0</v>
          </cell>
          <cell r="N724">
            <v>0</v>
          </cell>
          <cell r="O724">
            <v>6405</v>
          </cell>
          <cell r="Q724">
            <v>60000</v>
          </cell>
          <cell r="S724">
            <v>3</v>
          </cell>
        </row>
        <row r="725">
          <cell r="B725">
            <v>25120</v>
          </cell>
          <cell r="D725" t="str">
            <v>251</v>
          </cell>
          <cell r="F725">
            <v>20</v>
          </cell>
          <cell r="G725">
            <v>3000251</v>
          </cell>
          <cell r="H725" t="str">
            <v>装甲机枪车</v>
          </cell>
          <cell r="I725" t="str">
            <v>1,57507;3,1598;4,18000</v>
          </cell>
          <cell r="J725">
            <v>0</v>
          </cell>
          <cell r="K725">
            <v>0</v>
          </cell>
          <cell r="N725">
            <v>0</v>
          </cell>
          <cell r="O725">
            <v>6405</v>
          </cell>
          <cell r="Q725">
            <v>60000</v>
          </cell>
          <cell r="S725">
            <v>3</v>
          </cell>
        </row>
        <row r="726">
          <cell r="B726">
            <v>25121</v>
          </cell>
          <cell r="D726" t="str">
            <v>251</v>
          </cell>
          <cell r="F726">
            <v>21</v>
          </cell>
          <cell r="G726">
            <v>3000251</v>
          </cell>
          <cell r="H726" t="str">
            <v>装甲机枪车</v>
          </cell>
          <cell r="I726" t="str">
            <v>1,69008;3,1917;4,18000</v>
          </cell>
          <cell r="J726">
            <v>0</v>
          </cell>
          <cell r="K726">
            <v>0</v>
          </cell>
          <cell r="N726">
            <v>0</v>
          </cell>
          <cell r="O726">
            <v>6405</v>
          </cell>
          <cell r="Q726">
            <v>60000</v>
          </cell>
          <cell r="S726">
            <v>3</v>
          </cell>
        </row>
        <row r="727">
          <cell r="B727">
            <v>25122</v>
          </cell>
          <cell r="D727" t="str">
            <v>251</v>
          </cell>
          <cell r="F727">
            <v>22</v>
          </cell>
          <cell r="G727">
            <v>3000251</v>
          </cell>
          <cell r="H727" t="str">
            <v>装甲机枪车</v>
          </cell>
          <cell r="I727" t="str">
            <v>1,82810;3,2301;4,18000</v>
          </cell>
          <cell r="J727">
            <v>0</v>
          </cell>
          <cell r="K727">
            <v>0</v>
          </cell>
          <cell r="N727">
            <v>0</v>
          </cell>
          <cell r="O727">
            <v>6405</v>
          </cell>
          <cell r="Q727">
            <v>60000</v>
          </cell>
          <cell r="S727">
            <v>3</v>
          </cell>
        </row>
        <row r="728">
          <cell r="B728">
            <v>25123</v>
          </cell>
          <cell r="D728" t="str">
            <v>251</v>
          </cell>
          <cell r="F728">
            <v>23</v>
          </cell>
          <cell r="G728">
            <v>3000251</v>
          </cell>
          <cell r="H728" t="str">
            <v>装甲机枪车</v>
          </cell>
          <cell r="I728" t="str">
            <v>1,99372;3,2761;4,18000</v>
          </cell>
          <cell r="J728">
            <v>0</v>
          </cell>
          <cell r="K728">
            <v>0</v>
          </cell>
          <cell r="N728">
            <v>0</v>
          </cell>
          <cell r="O728">
            <v>6405</v>
          </cell>
          <cell r="Q728">
            <v>60000</v>
          </cell>
          <cell r="S728">
            <v>3</v>
          </cell>
        </row>
        <row r="729">
          <cell r="B729">
            <v>25124</v>
          </cell>
          <cell r="D729" t="str">
            <v>251</v>
          </cell>
          <cell r="F729">
            <v>24</v>
          </cell>
          <cell r="G729">
            <v>3000251</v>
          </cell>
          <cell r="H729" t="str">
            <v>装甲机枪车</v>
          </cell>
          <cell r="I729" t="str">
            <v>1,119246;3,3313;4,18000</v>
          </cell>
          <cell r="J729">
            <v>0</v>
          </cell>
          <cell r="K729">
            <v>0</v>
          </cell>
          <cell r="N729">
            <v>0</v>
          </cell>
          <cell r="O729">
            <v>6405</v>
          </cell>
          <cell r="Q729">
            <v>60000</v>
          </cell>
          <cell r="S729">
            <v>3</v>
          </cell>
        </row>
        <row r="730">
          <cell r="B730">
            <v>25125</v>
          </cell>
          <cell r="D730" t="str">
            <v>251</v>
          </cell>
          <cell r="F730">
            <v>25</v>
          </cell>
          <cell r="G730">
            <v>3000251</v>
          </cell>
          <cell r="H730" t="str">
            <v>装甲机枪车</v>
          </cell>
          <cell r="I730" t="str">
            <v>1,143095;3,3975;4,18000</v>
          </cell>
          <cell r="J730">
            <v>0</v>
          </cell>
          <cell r="K730">
            <v>0</v>
          </cell>
          <cell r="N730">
            <v>0</v>
          </cell>
          <cell r="O730">
            <v>6405</v>
          </cell>
          <cell r="Q730">
            <v>60000</v>
          </cell>
          <cell r="S730">
            <v>3</v>
          </cell>
        </row>
        <row r="731">
          <cell r="B731">
            <v>32101</v>
          </cell>
          <cell r="D731" t="str">
            <v>321</v>
          </cell>
          <cell r="F731">
            <v>1</v>
          </cell>
          <cell r="G731">
            <v>3000321</v>
          </cell>
          <cell r="H731" t="str">
            <v>海象飞斧战士</v>
          </cell>
          <cell r="I731" t="str">
            <v>1,550;3,90;4,10800</v>
          </cell>
          <cell r="J731">
            <v>0</v>
          </cell>
          <cell r="K731">
            <v>0</v>
          </cell>
          <cell r="N731">
            <v>0</v>
          </cell>
          <cell r="O731">
            <v>6409</v>
          </cell>
          <cell r="Q731">
            <v>60000</v>
          </cell>
          <cell r="S731">
            <v>3</v>
          </cell>
        </row>
        <row r="732">
          <cell r="B732">
            <v>32102</v>
          </cell>
          <cell r="D732" t="str">
            <v>321</v>
          </cell>
          <cell r="F732">
            <v>2</v>
          </cell>
          <cell r="G732">
            <v>3000321</v>
          </cell>
          <cell r="H732" t="str">
            <v>海象飞斧战士</v>
          </cell>
          <cell r="I732" t="str">
            <v>1,660;3,108;4,10800</v>
          </cell>
          <cell r="J732">
            <v>0</v>
          </cell>
          <cell r="K732">
            <v>0</v>
          </cell>
          <cell r="N732">
            <v>0</v>
          </cell>
          <cell r="O732">
            <v>6409</v>
          </cell>
          <cell r="Q732">
            <v>60000</v>
          </cell>
          <cell r="S732">
            <v>3</v>
          </cell>
        </row>
        <row r="733">
          <cell r="B733">
            <v>32103</v>
          </cell>
          <cell r="D733" t="str">
            <v>321</v>
          </cell>
          <cell r="F733">
            <v>3</v>
          </cell>
          <cell r="G733">
            <v>3000321</v>
          </cell>
          <cell r="H733" t="str">
            <v>海象飞斧战士</v>
          </cell>
          <cell r="I733" t="str">
            <v>1,792;3,130;4,10800</v>
          </cell>
          <cell r="J733">
            <v>0</v>
          </cell>
          <cell r="K733">
            <v>0</v>
          </cell>
          <cell r="N733">
            <v>0</v>
          </cell>
          <cell r="O733">
            <v>6409</v>
          </cell>
          <cell r="Q733">
            <v>60000</v>
          </cell>
          <cell r="S733">
            <v>3</v>
          </cell>
        </row>
        <row r="734">
          <cell r="B734">
            <v>32104</v>
          </cell>
          <cell r="D734" t="str">
            <v>321</v>
          </cell>
          <cell r="F734">
            <v>4</v>
          </cell>
          <cell r="G734">
            <v>3000321</v>
          </cell>
          <cell r="H734" t="str">
            <v>海象飞斧战士</v>
          </cell>
          <cell r="I734" t="str">
            <v>1,951;3,156;4,10800</v>
          </cell>
          <cell r="J734">
            <v>0</v>
          </cell>
          <cell r="K734">
            <v>0</v>
          </cell>
          <cell r="N734">
            <v>0</v>
          </cell>
          <cell r="O734">
            <v>6409</v>
          </cell>
          <cell r="Q734">
            <v>60000</v>
          </cell>
          <cell r="S734">
            <v>3</v>
          </cell>
        </row>
        <row r="735">
          <cell r="B735">
            <v>32105</v>
          </cell>
          <cell r="D735" t="str">
            <v>321</v>
          </cell>
          <cell r="F735">
            <v>5</v>
          </cell>
          <cell r="G735">
            <v>3000321</v>
          </cell>
          <cell r="H735" t="str">
            <v>海象飞斧战士</v>
          </cell>
          <cell r="I735" t="str">
            <v>1,1141;3,187;4,10800</v>
          </cell>
          <cell r="J735">
            <v>0</v>
          </cell>
          <cell r="K735">
            <v>0</v>
          </cell>
          <cell r="N735">
            <v>0</v>
          </cell>
          <cell r="O735">
            <v>6409</v>
          </cell>
          <cell r="Q735">
            <v>60000</v>
          </cell>
          <cell r="S735">
            <v>3</v>
          </cell>
        </row>
        <row r="736">
          <cell r="B736">
            <v>32106</v>
          </cell>
          <cell r="D736" t="str">
            <v>321</v>
          </cell>
          <cell r="F736">
            <v>6</v>
          </cell>
          <cell r="G736">
            <v>3000321</v>
          </cell>
          <cell r="H736" t="str">
            <v>海象飞斧战士</v>
          </cell>
          <cell r="I736" t="str">
            <v>1,1369;3,224;4,10800</v>
          </cell>
          <cell r="J736">
            <v>0</v>
          </cell>
          <cell r="K736">
            <v>0</v>
          </cell>
          <cell r="N736">
            <v>0</v>
          </cell>
          <cell r="O736">
            <v>6409</v>
          </cell>
          <cell r="Q736">
            <v>60000</v>
          </cell>
          <cell r="S736">
            <v>3</v>
          </cell>
        </row>
        <row r="737">
          <cell r="B737">
            <v>32107</v>
          </cell>
          <cell r="D737" t="str">
            <v>321</v>
          </cell>
          <cell r="F737">
            <v>7</v>
          </cell>
          <cell r="G737">
            <v>3000321</v>
          </cell>
          <cell r="H737" t="str">
            <v>海象飞斧战士</v>
          </cell>
          <cell r="I737" t="str">
            <v>1,1643;3,269;4,10800</v>
          </cell>
          <cell r="J737">
            <v>0</v>
          </cell>
          <cell r="K737">
            <v>0</v>
          </cell>
          <cell r="N737">
            <v>0</v>
          </cell>
          <cell r="O737">
            <v>6409</v>
          </cell>
          <cell r="Q737">
            <v>60000</v>
          </cell>
          <cell r="S737">
            <v>3</v>
          </cell>
        </row>
        <row r="738">
          <cell r="B738">
            <v>32108</v>
          </cell>
          <cell r="D738" t="str">
            <v>321</v>
          </cell>
          <cell r="F738">
            <v>8</v>
          </cell>
          <cell r="G738">
            <v>3000321</v>
          </cell>
          <cell r="H738" t="str">
            <v>海象飞斧战士</v>
          </cell>
          <cell r="I738" t="str">
            <v>1,1971;3,323;4,10800</v>
          </cell>
          <cell r="J738">
            <v>0</v>
          </cell>
          <cell r="K738">
            <v>0</v>
          </cell>
          <cell r="N738">
            <v>0</v>
          </cell>
          <cell r="O738">
            <v>6409</v>
          </cell>
          <cell r="Q738">
            <v>60000</v>
          </cell>
          <cell r="S738">
            <v>3</v>
          </cell>
        </row>
        <row r="739">
          <cell r="B739">
            <v>32109</v>
          </cell>
          <cell r="D739" t="str">
            <v>321</v>
          </cell>
          <cell r="F739">
            <v>9</v>
          </cell>
          <cell r="G739">
            <v>3000321</v>
          </cell>
          <cell r="H739" t="str">
            <v>海象飞斧战士</v>
          </cell>
          <cell r="I739" t="str">
            <v>1,2365;3,387;4,10800</v>
          </cell>
          <cell r="J739">
            <v>0</v>
          </cell>
          <cell r="K739">
            <v>0</v>
          </cell>
          <cell r="N739">
            <v>0</v>
          </cell>
          <cell r="O739">
            <v>6409</v>
          </cell>
          <cell r="Q739">
            <v>60000</v>
          </cell>
          <cell r="S739">
            <v>3</v>
          </cell>
        </row>
        <row r="740">
          <cell r="B740">
            <v>32110</v>
          </cell>
          <cell r="D740" t="str">
            <v>321</v>
          </cell>
          <cell r="F740">
            <v>10</v>
          </cell>
          <cell r="G740">
            <v>3000321</v>
          </cell>
          <cell r="H740" t="str">
            <v>海象飞斧战士</v>
          </cell>
          <cell r="I740" t="str">
            <v>1,2838;3,465;4,10800</v>
          </cell>
          <cell r="J740">
            <v>0</v>
          </cell>
          <cell r="K740">
            <v>0</v>
          </cell>
          <cell r="N740">
            <v>0</v>
          </cell>
          <cell r="O740">
            <v>6409</v>
          </cell>
          <cell r="Q740">
            <v>60000</v>
          </cell>
          <cell r="S740">
            <v>3</v>
          </cell>
        </row>
        <row r="741">
          <cell r="B741">
            <v>32111</v>
          </cell>
          <cell r="D741" t="str">
            <v>321</v>
          </cell>
          <cell r="F741">
            <v>11</v>
          </cell>
          <cell r="G741">
            <v>3000321</v>
          </cell>
          <cell r="H741" t="str">
            <v>海象飞斧战士</v>
          </cell>
          <cell r="I741" t="str">
            <v>1,3406;3,558;4,10800</v>
          </cell>
          <cell r="J741">
            <v>0</v>
          </cell>
          <cell r="K741">
            <v>0</v>
          </cell>
          <cell r="N741">
            <v>0</v>
          </cell>
          <cell r="O741">
            <v>6409</v>
          </cell>
          <cell r="Q741">
            <v>60000</v>
          </cell>
          <cell r="S741">
            <v>3</v>
          </cell>
        </row>
        <row r="742">
          <cell r="B742">
            <v>32112</v>
          </cell>
          <cell r="D742" t="str">
            <v>321</v>
          </cell>
          <cell r="F742">
            <v>12</v>
          </cell>
          <cell r="G742">
            <v>3000321</v>
          </cell>
          <cell r="H742" t="str">
            <v>海象飞斧战士</v>
          </cell>
          <cell r="I742" t="str">
            <v>1,4087;3,669;4,10800</v>
          </cell>
          <cell r="J742">
            <v>0</v>
          </cell>
          <cell r="K742">
            <v>0</v>
          </cell>
          <cell r="N742">
            <v>0</v>
          </cell>
          <cell r="O742">
            <v>6409</v>
          </cell>
          <cell r="Q742">
            <v>60000</v>
          </cell>
          <cell r="S742">
            <v>3</v>
          </cell>
        </row>
        <row r="743">
          <cell r="B743">
            <v>32113</v>
          </cell>
          <cell r="D743" t="str">
            <v>321</v>
          </cell>
          <cell r="F743">
            <v>13</v>
          </cell>
          <cell r="G743">
            <v>3000321</v>
          </cell>
          <cell r="H743" t="str">
            <v>海象飞斧战士</v>
          </cell>
          <cell r="I743" t="str">
            <v>1,4904;3,803;4,10800</v>
          </cell>
          <cell r="J743">
            <v>0</v>
          </cell>
          <cell r="K743">
            <v>0</v>
          </cell>
          <cell r="N743">
            <v>0</v>
          </cell>
          <cell r="O743">
            <v>6409</v>
          </cell>
          <cell r="Q743">
            <v>60000</v>
          </cell>
          <cell r="S743">
            <v>3</v>
          </cell>
        </row>
        <row r="744">
          <cell r="B744">
            <v>32114</v>
          </cell>
          <cell r="D744" t="str">
            <v>321</v>
          </cell>
          <cell r="F744">
            <v>14</v>
          </cell>
          <cell r="G744">
            <v>3000321</v>
          </cell>
          <cell r="H744" t="str">
            <v>海象飞斧战士</v>
          </cell>
          <cell r="I744" t="str">
            <v>1,5885;3,963;4,10800</v>
          </cell>
          <cell r="J744">
            <v>0</v>
          </cell>
          <cell r="K744">
            <v>0</v>
          </cell>
          <cell r="N744">
            <v>0</v>
          </cell>
          <cell r="O744">
            <v>6409</v>
          </cell>
          <cell r="Q744">
            <v>60000</v>
          </cell>
          <cell r="S744">
            <v>3</v>
          </cell>
        </row>
        <row r="745">
          <cell r="B745">
            <v>32115</v>
          </cell>
          <cell r="D745" t="str">
            <v>321</v>
          </cell>
          <cell r="F745">
            <v>15</v>
          </cell>
          <cell r="G745">
            <v>3000321</v>
          </cell>
          <cell r="H745" t="str">
            <v>海象飞斧战士</v>
          </cell>
          <cell r="I745" t="str">
            <v>1,7062;3,1156;4,10800</v>
          </cell>
          <cell r="J745">
            <v>0</v>
          </cell>
          <cell r="K745">
            <v>0</v>
          </cell>
          <cell r="N745">
            <v>0</v>
          </cell>
          <cell r="O745">
            <v>6409</v>
          </cell>
          <cell r="Q745">
            <v>60000</v>
          </cell>
          <cell r="S745">
            <v>3</v>
          </cell>
        </row>
        <row r="746">
          <cell r="B746">
            <v>32116</v>
          </cell>
          <cell r="D746" t="str">
            <v>321</v>
          </cell>
          <cell r="F746">
            <v>16</v>
          </cell>
          <cell r="G746">
            <v>3000321</v>
          </cell>
          <cell r="H746" t="str">
            <v>海象飞斧战士</v>
          </cell>
          <cell r="I746" t="str">
            <v>1,8474;3,1387;4,10800</v>
          </cell>
          <cell r="J746">
            <v>0</v>
          </cell>
          <cell r="K746">
            <v>0</v>
          </cell>
          <cell r="N746">
            <v>0</v>
          </cell>
          <cell r="O746">
            <v>6409</v>
          </cell>
          <cell r="Q746">
            <v>60000</v>
          </cell>
          <cell r="S746">
            <v>3</v>
          </cell>
        </row>
        <row r="747">
          <cell r="B747">
            <v>32117</v>
          </cell>
          <cell r="D747" t="str">
            <v>321</v>
          </cell>
          <cell r="F747">
            <v>17</v>
          </cell>
          <cell r="G747">
            <v>3000321</v>
          </cell>
          <cell r="H747" t="str">
            <v>海象飞斧战士</v>
          </cell>
          <cell r="I747" t="str">
            <v>1,10169;3,1664;4,10800</v>
          </cell>
          <cell r="J747">
            <v>0</v>
          </cell>
          <cell r="K747">
            <v>0</v>
          </cell>
          <cell r="N747">
            <v>0</v>
          </cell>
          <cell r="O747">
            <v>6409</v>
          </cell>
          <cell r="Q747">
            <v>60000</v>
          </cell>
          <cell r="S747">
            <v>3</v>
          </cell>
        </row>
        <row r="748">
          <cell r="B748">
            <v>32118</v>
          </cell>
          <cell r="D748" t="str">
            <v>321</v>
          </cell>
          <cell r="F748">
            <v>18</v>
          </cell>
          <cell r="G748">
            <v>3000321</v>
          </cell>
          <cell r="H748" t="str">
            <v>海象飞斧战士</v>
          </cell>
          <cell r="I748" t="str">
            <v>1,12203;3,1997;4,10800</v>
          </cell>
          <cell r="J748">
            <v>0</v>
          </cell>
          <cell r="K748">
            <v>0</v>
          </cell>
          <cell r="N748">
            <v>0</v>
          </cell>
          <cell r="O748">
            <v>6409</v>
          </cell>
          <cell r="Q748">
            <v>60000</v>
          </cell>
          <cell r="S748">
            <v>3</v>
          </cell>
        </row>
        <row r="749">
          <cell r="B749">
            <v>32119</v>
          </cell>
          <cell r="D749" t="str">
            <v>321</v>
          </cell>
          <cell r="F749">
            <v>19</v>
          </cell>
          <cell r="G749">
            <v>3000321</v>
          </cell>
          <cell r="H749" t="str">
            <v>海象飞斧战士</v>
          </cell>
          <cell r="I749" t="str">
            <v>1,14643;3,2397;4,10800</v>
          </cell>
          <cell r="J749">
            <v>0</v>
          </cell>
          <cell r="K749">
            <v>0</v>
          </cell>
          <cell r="N749">
            <v>0</v>
          </cell>
          <cell r="O749">
            <v>6409</v>
          </cell>
          <cell r="Q749">
            <v>60000</v>
          </cell>
          <cell r="S749">
            <v>3</v>
          </cell>
        </row>
        <row r="750">
          <cell r="B750">
            <v>32120</v>
          </cell>
          <cell r="D750" t="str">
            <v>321</v>
          </cell>
          <cell r="F750">
            <v>20</v>
          </cell>
          <cell r="G750">
            <v>3000321</v>
          </cell>
          <cell r="H750" t="str">
            <v>海象飞斧战士</v>
          </cell>
          <cell r="I750" t="str">
            <v>1,17572;3,2876;4,10800</v>
          </cell>
          <cell r="J750">
            <v>0</v>
          </cell>
          <cell r="K750">
            <v>0</v>
          </cell>
          <cell r="N750">
            <v>0</v>
          </cell>
          <cell r="O750">
            <v>6409</v>
          </cell>
          <cell r="Q750">
            <v>60000</v>
          </cell>
          <cell r="S750">
            <v>3</v>
          </cell>
        </row>
        <row r="751">
          <cell r="B751">
            <v>32121</v>
          </cell>
          <cell r="D751" t="str">
            <v>321</v>
          </cell>
          <cell r="F751">
            <v>21</v>
          </cell>
          <cell r="G751">
            <v>3000321</v>
          </cell>
          <cell r="H751" t="str">
            <v>海象飞斧战士</v>
          </cell>
          <cell r="I751" t="str">
            <v>1,21086;3,3451;4,10800</v>
          </cell>
          <cell r="J751">
            <v>0</v>
          </cell>
          <cell r="K751">
            <v>0</v>
          </cell>
          <cell r="N751">
            <v>0</v>
          </cell>
          <cell r="O751">
            <v>6409</v>
          </cell>
          <cell r="Q751">
            <v>60000</v>
          </cell>
          <cell r="S751">
            <v>3</v>
          </cell>
        </row>
        <row r="752">
          <cell r="B752">
            <v>32122</v>
          </cell>
          <cell r="D752" t="str">
            <v>321</v>
          </cell>
          <cell r="F752">
            <v>22</v>
          </cell>
          <cell r="G752">
            <v>3000321</v>
          </cell>
          <cell r="H752" t="str">
            <v>海象飞斧战士</v>
          </cell>
          <cell r="I752" t="str">
            <v>1,25303;3,4141;4,10800</v>
          </cell>
          <cell r="J752">
            <v>0</v>
          </cell>
          <cell r="K752">
            <v>0</v>
          </cell>
          <cell r="N752">
            <v>0</v>
          </cell>
          <cell r="O752">
            <v>6409</v>
          </cell>
          <cell r="Q752">
            <v>60000</v>
          </cell>
          <cell r="S752">
            <v>3</v>
          </cell>
        </row>
        <row r="753">
          <cell r="B753">
            <v>32123</v>
          </cell>
          <cell r="D753" t="str">
            <v>321</v>
          </cell>
          <cell r="F753">
            <v>23</v>
          </cell>
          <cell r="G753">
            <v>3000321</v>
          </cell>
          <cell r="H753" t="str">
            <v>海象飞斧战士</v>
          </cell>
          <cell r="I753" t="str">
            <v>1,30364;3,4969;4,10800</v>
          </cell>
          <cell r="J753">
            <v>0</v>
          </cell>
          <cell r="K753">
            <v>0</v>
          </cell>
          <cell r="N753">
            <v>0</v>
          </cell>
          <cell r="O753">
            <v>6409</v>
          </cell>
          <cell r="Q753">
            <v>60000</v>
          </cell>
          <cell r="S753">
            <v>3</v>
          </cell>
        </row>
        <row r="754">
          <cell r="B754">
            <v>32124</v>
          </cell>
          <cell r="D754" t="str">
            <v>321</v>
          </cell>
          <cell r="F754">
            <v>24</v>
          </cell>
          <cell r="G754">
            <v>3000321</v>
          </cell>
          <cell r="H754" t="str">
            <v>海象飞斧战士</v>
          </cell>
          <cell r="I754" t="str">
            <v>1,36437;3,5963;4,10800</v>
          </cell>
          <cell r="J754">
            <v>0</v>
          </cell>
          <cell r="K754">
            <v>0</v>
          </cell>
          <cell r="N754">
            <v>0</v>
          </cell>
          <cell r="O754">
            <v>6409</v>
          </cell>
          <cell r="Q754">
            <v>60000</v>
          </cell>
          <cell r="S754">
            <v>3</v>
          </cell>
        </row>
        <row r="755">
          <cell r="B755">
            <v>32125</v>
          </cell>
          <cell r="D755" t="str">
            <v>321</v>
          </cell>
          <cell r="F755">
            <v>25</v>
          </cell>
          <cell r="G755">
            <v>3000321</v>
          </cell>
          <cell r="H755" t="str">
            <v>海象飞斧战士</v>
          </cell>
          <cell r="I755" t="str">
            <v>1,43724;3,7155;4,10800</v>
          </cell>
          <cell r="J755">
            <v>0</v>
          </cell>
          <cell r="K755">
            <v>0</v>
          </cell>
          <cell r="N755">
            <v>0</v>
          </cell>
          <cell r="O755">
            <v>6409</v>
          </cell>
          <cell r="Q755">
            <v>60000</v>
          </cell>
          <cell r="S755">
            <v>3</v>
          </cell>
        </row>
        <row r="756">
          <cell r="B756">
            <v>33101</v>
          </cell>
          <cell r="D756" t="str">
            <v>331</v>
          </cell>
          <cell r="F756">
            <v>1</v>
          </cell>
          <cell r="G756">
            <v>3000331</v>
          </cell>
          <cell r="H756" t="str">
            <v>神箭游侠</v>
          </cell>
          <cell r="I756" t="str">
            <v>1,600;3,280;4,12000</v>
          </cell>
          <cell r="J756">
            <v>0</v>
          </cell>
          <cell r="K756">
            <v>0</v>
          </cell>
          <cell r="N756">
            <v>0</v>
          </cell>
          <cell r="O756">
            <v>6409</v>
          </cell>
          <cell r="Q756">
            <v>85000</v>
          </cell>
          <cell r="S756">
            <v>3</v>
          </cell>
        </row>
        <row r="757">
          <cell r="B757">
            <v>33102</v>
          </cell>
          <cell r="D757" t="str">
            <v>331</v>
          </cell>
          <cell r="F757">
            <v>2</v>
          </cell>
          <cell r="G757">
            <v>3000331</v>
          </cell>
          <cell r="H757" t="str">
            <v>神箭游侠</v>
          </cell>
          <cell r="I757" t="str">
            <v>1,720;3,336;4,12000</v>
          </cell>
          <cell r="J757">
            <v>0</v>
          </cell>
          <cell r="K757">
            <v>0</v>
          </cell>
          <cell r="N757">
            <v>0</v>
          </cell>
          <cell r="O757">
            <v>6409</v>
          </cell>
          <cell r="Q757">
            <v>85000</v>
          </cell>
          <cell r="S757">
            <v>3</v>
          </cell>
        </row>
        <row r="758">
          <cell r="B758">
            <v>33103</v>
          </cell>
          <cell r="D758" t="str">
            <v>331</v>
          </cell>
          <cell r="F758">
            <v>3</v>
          </cell>
          <cell r="G758">
            <v>3000331</v>
          </cell>
          <cell r="H758" t="str">
            <v>神箭游侠</v>
          </cell>
          <cell r="I758" t="str">
            <v>1,864;3,404;4,12000</v>
          </cell>
          <cell r="J758">
            <v>0</v>
          </cell>
          <cell r="K758">
            <v>0</v>
          </cell>
          <cell r="N758">
            <v>0</v>
          </cell>
          <cell r="O758">
            <v>6409</v>
          </cell>
          <cell r="Q758">
            <v>85000</v>
          </cell>
          <cell r="S758">
            <v>3</v>
          </cell>
        </row>
        <row r="759">
          <cell r="B759">
            <v>33104</v>
          </cell>
          <cell r="D759" t="str">
            <v>331</v>
          </cell>
          <cell r="F759">
            <v>4</v>
          </cell>
          <cell r="G759">
            <v>3000331</v>
          </cell>
          <cell r="H759" t="str">
            <v>神箭游侠</v>
          </cell>
          <cell r="I759" t="str">
            <v>1,1037;3,484;4,12000</v>
          </cell>
          <cell r="J759">
            <v>0</v>
          </cell>
          <cell r="K759">
            <v>0</v>
          </cell>
          <cell r="N759">
            <v>0</v>
          </cell>
          <cell r="O759">
            <v>6409</v>
          </cell>
          <cell r="Q759">
            <v>85000</v>
          </cell>
          <cell r="S759">
            <v>3</v>
          </cell>
        </row>
        <row r="760">
          <cell r="B760">
            <v>33105</v>
          </cell>
          <cell r="D760" t="str">
            <v>331</v>
          </cell>
          <cell r="F760">
            <v>5</v>
          </cell>
          <cell r="G760">
            <v>3000331</v>
          </cell>
          <cell r="H760" t="str">
            <v>神箭游侠</v>
          </cell>
          <cell r="I760" t="str">
            <v>1,1245;3,581;4,12000</v>
          </cell>
          <cell r="J760">
            <v>0</v>
          </cell>
          <cell r="K760">
            <v>0</v>
          </cell>
          <cell r="N760">
            <v>0</v>
          </cell>
          <cell r="O760">
            <v>6409</v>
          </cell>
          <cell r="Q760">
            <v>85000</v>
          </cell>
          <cell r="S760">
            <v>3</v>
          </cell>
        </row>
        <row r="761">
          <cell r="B761">
            <v>33106</v>
          </cell>
          <cell r="D761" t="str">
            <v>331</v>
          </cell>
          <cell r="F761">
            <v>6</v>
          </cell>
          <cell r="G761">
            <v>3000331</v>
          </cell>
          <cell r="H761" t="str">
            <v>神箭游侠</v>
          </cell>
          <cell r="I761" t="str">
            <v>1,1493;3,697;4,12000</v>
          </cell>
          <cell r="J761">
            <v>0</v>
          </cell>
          <cell r="K761">
            <v>0</v>
          </cell>
          <cell r="N761">
            <v>0</v>
          </cell>
          <cell r="O761">
            <v>6409</v>
          </cell>
          <cell r="Q761">
            <v>85000</v>
          </cell>
          <cell r="S761">
            <v>3</v>
          </cell>
        </row>
        <row r="762">
          <cell r="B762">
            <v>33107</v>
          </cell>
          <cell r="D762" t="str">
            <v>331</v>
          </cell>
          <cell r="F762">
            <v>7</v>
          </cell>
          <cell r="G762">
            <v>3000331</v>
          </cell>
          <cell r="H762" t="str">
            <v>神箭游侠</v>
          </cell>
          <cell r="I762" t="str">
            <v>1,1792;3,837;4,12000</v>
          </cell>
          <cell r="J762">
            <v>0</v>
          </cell>
          <cell r="K762">
            <v>0</v>
          </cell>
          <cell r="N762">
            <v>0</v>
          </cell>
          <cell r="O762">
            <v>6409</v>
          </cell>
          <cell r="Q762">
            <v>85000</v>
          </cell>
          <cell r="S762">
            <v>3</v>
          </cell>
        </row>
        <row r="763">
          <cell r="B763">
            <v>33108</v>
          </cell>
          <cell r="D763" t="str">
            <v>331</v>
          </cell>
          <cell r="F763">
            <v>8</v>
          </cell>
          <cell r="G763">
            <v>3000331</v>
          </cell>
          <cell r="H763" t="str">
            <v>神箭游侠</v>
          </cell>
          <cell r="I763" t="str">
            <v>1,2150;3,1004;4,12000</v>
          </cell>
          <cell r="J763">
            <v>0</v>
          </cell>
          <cell r="K763">
            <v>0</v>
          </cell>
          <cell r="N763">
            <v>0</v>
          </cell>
          <cell r="O763">
            <v>6409</v>
          </cell>
          <cell r="Q763">
            <v>85000</v>
          </cell>
          <cell r="S763">
            <v>3</v>
          </cell>
        </row>
        <row r="764">
          <cell r="B764">
            <v>33109</v>
          </cell>
          <cell r="D764" t="str">
            <v>331</v>
          </cell>
          <cell r="F764">
            <v>9</v>
          </cell>
          <cell r="G764">
            <v>3000331</v>
          </cell>
          <cell r="H764" t="str">
            <v>神箭游侠</v>
          </cell>
          <cell r="I764" t="str">
            <v>1,2580;3,1204;4,12000</v>
          </cell>
          <cell r="J764">
            <v>0</v>
          </cell>
          <cell r="K764">
            <v>0</v>
          </cell>
          <cell r="N764">
            <v>0</v>
          </cell>
          <cell r="O764">
            <v>6409</v>
          </cell>
          <cell r="Q764">
            <v>85000</v>
          </cell>
          <cell r="S764">
            <v>3</v>
          </cell>
        </row>
        <row r="765">
          <cell r="B765">
            <v>33110</v>
          </cell>
          <cell r="D765" t="str">
            <v>331</v>
          </cell>
          <cell r="F765">
            <v>10</v>
          </cell>
          <cell r="G765">
            <v>3000331</v>
          </cell>
          <cell r="H765" t="str">
            <v>神箭游侠</v>
          </cell>
          <cell r="I765" t="str">
            <v>1,3096;3,1445;4,12000</v>
          </cell>
          <cell r="J765">
            <v>0</v>
          </cell>
          <cell r="K765">
            <v>0</v>
          </cell>
          <cell r="N765">
            <v>0</v>
          </cell>
          <cell r="O765">
            <v>6409</v>
          </cell>
          <cell r="Q765">
            <v>85000</v>
          </cell>
          <cell r="S765">
            <v>3</v>
          </cell>
        </row>
        <row r="766">
          <cell r="B766">
            <v>33111</v>
          </cell>
          <cell r="D766" t="str">
            <v>331</v>
          </cell>
          <cell r="F766">
            <v>11</v>
          </cell>
          <cell r="G766">
            <v>3000331</v>
          </cell>
          <cell r="H766" t="str">
            <v>神箭游侠</v>
          </cell>
          <cell r="I766" t="str">
            <v>1,3716;3,1734;4,12000</v>
          </cell>
          <cell r="J766">
            <v>0</v>
          </cell>
          <cell r="K766">
            <v>0</v>
          </cell>
          <cell r="N766">
            <v>0</v>
          </cell>
          <cell r="O766">
            <v>6409</v>
          </cell>
          <cell r="Q766">
            <v>85000</v>
          </cell>
          <cell r="S766">
            <v>3</v>
          </cell>
        </row>
        <row r="767">
          <cell r="B767">
            <v>33112</v>
          </cell>
          <cell r="D767" t="str">
            <v>331</v>
          </cell>
          <cell r="F767">
            <v>12</v>
          </cell>
          <cell r="G767">
            <v>3000331</v>
          </cell>
          <cell r="H767" t="str">
            <v>神箭游侠</v>
          </cell>
          <cell r="I767" t="str">
            <v>1,4459;3,2081;4,12000</v>
          </cell>
          <cell r="J767">
            <v>0</v>
          </cell>
          <cell r="K767">
            <v>0</v>
          </cell>
          <cell r="N767">
            <v>0</v>
          </cell>
          <cell r="O767">
            <v>6409</v>
          </cell>
          <cell r="Q767">
            <v>85000</v>
          </cell>
          <cell r="S767">
            <v>3</v>
          </cell>
        </row>
        <row r="768">
          <cell r="B768">
            <v>33113</v>
          </cell>
          <cell r="D768" t="str">
            <v>331</v>
          </cell>
          <cell r="F768">
            <v>13</v>
          </cell>
          <cell r="G768">
            <v>3000331</v>
          </cell>
          <cell r="H768" t="str">
            <v>神箭游侠</v>
          </cell>
          <cell r="I768" t="str">
            <v>1,5350;3,2497;4,12000</v>
          </cell>
          <cell r="J768">
            <v>0</v>
          </cell>
          <cell r="K768">
            <v>0</v>
          </cell>
          <cell r="N768">
            <v>0</v>
          </cell>
          <cell r="O768">
            <v>6409</v>
          </cell>
          <cell r="Q768">
            <v>85000</v>
          </cell>
          <cell r="S768">
            <v>3</v>
          </cell>
        </row>
        <row r="769">
          <cell r="B769">
            <v>33114</v>
          </cell>
          <cell r="D769" t="str">
            <v>331</v>
          </cell>
          <cell r="F769">
            <v>14</v>
          </cell>
          <cell r="G769">
            <v>3000331</v>
          </cell>
          <cell r="H769" t="str">
            <v>神箭游侠</v>
          </cell>
          <cell r="I769" t="str">
            <v>1,6420;3,2996;4,12000</v>
          </cell>
          <cell r="J769">
            <v>0</v>
          </cell>
          <cell r="K769">
            <v>0</v>
          </cell>
          <cell r="N769">
            <v>0</v>
          </cell>
          <cell r="O769">
            <v>6409</v>
          </cell>
          <cell r="Q769">
            <v>85000</v>
          </cell>
          <cell r="S769">
            <v>3</v>
          </cell>
        </row>
        <row r="770">
          <cell r="B770">
            <v>33115</v>
          </cell>
          <cell r="D770" t="str">
            <v>331</v>
          </cell>
          <cell r="F770">
            <v>15</v>
          </cell>
          <cell r="G770">
            <v>3000331</v>
          </cell>
          <cell r="H770" t="str">
            <v>神箭游侠</v>
          </cell>
          <cell r="I770" t="str">
            <v>1,7704;3,3595;4,12000</v>
          </cell>
          <cell r="J770">
            <v>0</v>
          </cell>
          <cell r="K770">
            <v>0</v>
          </cell>
          <cell r="N770">
            <v>0</v>
          </cell>
          <cell r="O770">
            <v>6409</v>
          </cell>
          <cell r="Q770">
            <v>85000</v>
          </cell>
          <cell r="S770">
            <v>3</v>
          </cell>
        </row>
        <row r="771">
          <cell r="B771">
            <v>33116</v>
          </cell>
          <cell r="D771" t="str">
            <v>331</v>
          </cell>
          <cell r="F771">
            <v>16</v>
          </cell>
          <cell r="G771">
            <v>3000331</v>
          </cell>
          <cell r="H771" t="str">
            <v>神箭游侠</v>
          </cell>
          <cell r="I771" t="str">
            <v>1,9245;3,4314;4,12000</v>
          </cell>
          <cell r="J771">
            <v>0</v>
          </cell>
          <cell r="K771">
            <v>0</v>
          </cell>
          <cell r="N771">
            <v>0</v>
          </cell>
          <cell r="O771">
            <v>6409</v>
          </cell>
          <cell r="Q771">
            <v>85000</v>
          </cell>
          <cell r="S771">
            <v>3</v>
          </cell>
        </row>
        <row r="772">
          <cell r="B772">
            <v>33117</v>
          </cell>
          <cell r="D772" t="str">
            <v>331</v>
          </cell>
          <cell r="F772">
            <v>17</v>
          </cell>
          <cell r="G772">
            <v>3000331</v>
          </cell>
          <cell r="H772" t="str">
            <v>神箭游侠</v>
          </cell>
          <cell r="I772" t="str">
            <v>1,11094;3,5177;4,12000</v>
          </cell>
          <cell r="J772">
            <v>0</v>
          </cell>
          <cell r="K772">
            <v>0</v>
          </cell>
          <cell r="N772">
            <v>0</v>
          </cell>
          <cell r="O772">
            <v>6409</v>
          </cell>
          <cell r="Q772">
            <v>85000</v>
          </cell>
          <cell r="S772">
            <v>3</v>
          </cell>
        </row>
        <row r="773">
          <cell r="B773">
            <v>33118</v>
          </cell>
          <cell r="D773" t="str">
            <v>331</v>
          </cell>
          <cell r="F773">
            <v>18</v>
          </cell>
          <cell r="G773">
            <v>3000331</v>
          </cell>
          <cell r="H773" t="str">
            <v>神箭游侠</v>
          </cell>
          <cell r="I773" t="str">
            <v>1,13312;3,6213;4,12000</v>
          </cell>
          <cell r="J773">
            <v>0</v>
          </cell>
          <cell r="K773">
            <v>0</v>
          </cell>
          <cell r="N773">
            <v>0</v>
          </cell>
          <cell r="O773">
            <v>6409</v>
          </cell>
          <cell r="Q773">
            <v>85000</v>
          </cell>
          <cell r="S773">
            <v>3</v>
          </cell>
        </row>
        <row r="774">
          <cell r="B774">
            <v>33119</v>
          </cell>
          <cell r="D774" t="str">
            <v>331</v>
          </cell>
          <cell r="F774">
            <v>19</v>
          </cell>
          <cell r="G774">
            <v>3000331</v>
          </cell>
          <cell r="H774" t="str">
            <v>神箭游侠</v>
          </cell>
          <cell r="I774" t="str">
            <v>1,15974;3,7455;4,12000</v>
          </cell>
          <cell r="J774">
            <v>0</v>
          </cell>
          <cell r="K774">
            <v>0</v>
          </cell>
          <cell r="N774">
            <v>0</v>
          </cell>
          <cell r="O774">
            <v>6409</v>
          </cell>
          <cell r="Q774">
            <v>85000</v>
          </cell>
          <cell r="S774">
            <v>3</v>
          </cell>
        </row>
        <row r="775">
          <cell r="B775">
            <v>33120</v>
          </cell>
          <cell r="D775" t="str">
            <v>331</v>
          </cell>
          <cell r="F775">
            <v>20</v>
          </cell>
          <cell r="G775">
            <v>3000331</v>
          </cell>
          <cell r="H775" t="str">
            <v>神箭游侠</v>
          </cell>
          <cell r="I775" t="str">
            <v>1,19169;3,8946;4,12000</v>
          </cell>
          <cell r="J775">
            <v>0</v>
          </cell>
          <cell r="K775">
            <v>0</v>
          </cell>
          <cell r="N775">
            <v>0</v>
          </cell>
          <cell r="O775">
            <v>6409</v>
          </cell>
          <cell r="Q775">
            <v>85000</v>
          </cell>
          <cell r="S775">
            <v>3</v>
          </cell>
        </row>
        <row r="776">
          <cell r="B776">
            <v>33121</v>
          </cell>
          <cell r="D776" t="str">
            <v>331</v>
          </cell>
          <cell r="F776">
            <v>21</v>
          </cell>
          <cell r="G776">
            <v>3000331</v>
          </cell>
          <cell r="H776" t="str">
            <v>神箭游侠</v>
          </cell>
          <cell r="I776" t="str">
            <v>1,23003;3,10735;4,12000</v>
          </cell>
          <cell r="J776">
            <v>0</v>
          </cell>
          <cell r="K776">
            <v>0</v>
          </cell>
          <cell r="N776">
            <v>0</v>
          </cell>
          <cell r="O776">
            <v>6409</v>
          </cell>
          <cell r="Q776">
            <v>85000</v>
          </cell>
          <cell r="S776">
            <v>3</v>
          </cell>
        </row>
        <row r="777">
          <cell r="B777">
            <v>33122</v>
          </cell>
          <cell r="D777" t="str">
            <v>331</v>
          </cell>
          <cell r="F777">
            <v>22</v>
          </cell>
          <cell r="G777">
            <v>3000331</v>
          </cell>
          <cell r="H777" t="str">
            <v>神箭游侠</v>
          </cell>
          <cell r="I777" t="str">
            <v>1,27604;3,12882;4,12000</v>
          </cell>
          <cell r="J777">
            <v>0</v>
          </cell>
          <cell r="K777">
            <v>0</v>
          </cell>
          <cell r="N777">
            <v>0</v>
          </cell>
          <cell r="O777">
            <v>6409</v>
          </cell>
          <cell r="Q777">
            <v>85000</v>
          </cell>
          <cell r="S777">
            <v>3</v>
          </cell>
        </row>
        <row r="778">
          <cell r="B778">
            <v>33123</v>
          </cell>
          <cell r="D778" t="str">
            <v>331</v>
          </cell>
          <cell r="F778">
            <v>23</v>
          </cell>
          <cell r="G778">
            <v>3000331</v>
          </cell>
          <cell r="H778" t="str">
            <v>神箭游侠</v>
          </cell>
          <cell r="I778" t="str">
            <v>1,33124;3,15458;4,12000</v>
          </cell>
          <cell r="J778">
            <v>0</v>
          </cell>
          <cell r="K778">
            <v>0</v>
          </cell>
          <cell r="N778">
            <v>0</v>
          </cell>
          <cell r="O778">
            <v>6409</v>
          </cell>
          <cell r="Q778">
            <v>85000</v>
          </cell>
          <cell r="S778">
            <v>3</v>
          </cell>
        </row>
        <row r="779">
          <cell r="B779">
            <v>33124</v>
          </cell>
          <cell r="D779" t="str">
            <v>331</v>
          </cell>
          <cell r="F779">
            <v>24</v>
          </cell>
          <cell r="G779">
            <v>3000331</v>
          </cell>
          <cell r="H779" t="str">
            <v>神箭游侠</v>
          </cell>
          <cell r="I779" t="str">
            <v>1,39749;3,18550;4,12000</v>
          </cell>
          <cell r="J779">
            <v>0</v>
          </cell>
          <cell r="K779">
            <v>0</v>
          </cell>
          <cell r="N779">
            <v>0</v>
          </cell>
          <cell r="O779">
            <v>6409</v>
          </cell>
          <cell r="Q779">
            <v>85000</v>
          </cell>
          <cell r="S779">
            <v>3</v>
          </cell>
        </row>
        <row r="780">
          <cell r="B780">
            <v>33125</v>
          </cell>
          <cell r="D780" t="str">
            <v>331</v>
          </cell>
          <cell r="F780">
            <v>25</v>
          </cell>
          <cell r="G780">
            <v>3000331</v>
          </cell>
          <cell r="H780" t="str">
            <v>神箭游侠</v>
          </cell>
          <cell r="I780" t="str">
            <v>1,47699;3,22260;4,12000</v>
          </cell>
          <cell r="J780">
            <v>0</v>
          </cell>
          <cell r="K780">
            <v>0</v>
          </cell>
          <cell r="N780">
            <v>0</v>
          </cell>
          <cell r="O780">
            <v>6409</v>
          </cell>
          <cell r="Q780">
            <v>85000</v>
          </cell>
          <cell r="S780">
            <v>3</v>
          </cell>
        </row>
        <row r="781">
          <cell r="B781">
            <v>34101</v>
          </cell>
          <cell r="D781" t="str">
            <v>341</v>
          </cell>
          <cell r="F781">
            <v>1</v>
          </cell>
          <cell r="G781">
            <v>3000341</v>
          </cell>
          <cell r="H781" t="str">
            <v>狙击手</v>
          </cell>
          <cell r="I781" t="str">
            <v>1,350;3,480;4,12000</v>
          </cell>
          <cell r="J781">
            <v>0</v>
          </cell>
          <cell r="K781">
            <v>0</v>
          </cell>
          <cell r="N781">
            <v>0</v>
          </cell>
          <cell r="O781">
            <v>6409</v>
          </cell>
          <cell r="Q781">
            <v>140000</v>
          </cell>
          <cell r="S781">
            <v>3</v>
          </cell>
        </row>
        <row r="782">
          <cell r="B782">
            <v>34102</v>
          </cell>
          <cell r="D782" t="str">
            <v>341</v>
          </cell>
          <cell r="F782">
            <v>2</v>
          </cell>
          <cell r="G782">
            <v>3000341</v>
          </cell>
          <cell r="H782" t="str">
            <v>狙击手</v>
          </cell>
          <cell r="I782" t="str">
            <v>1,420;3,576;4,12000</v>
          </cell>
          <cell r="J782">
            <v>0</v>
          </cell>
          <cell r="K782">
            <v>0</v>
          </cell>
          <cell r="N782">
            <v>0</v>
          </cell>
          <cell r="O782">
            <v>6409</v>
          </cell>
          <cell r="Q782">
            <v>140000</v>
          </cell>
          <cell r="S782">
            <v>3</v>
          </cell>
        </row>
        <row r="783">
          <cell r="B783">
            <v>34103</v>
          </cell>
          <cell r="D783" t="str">
            <v>341</v>
          </cell>
          <cell r="F783">
            <v>3</v>
          </cell>
          <cell r="G783">
            <v>3000341</v>
          </cell>
          <cell r="H783" t="str">
            <v>狙击手</v>
          </cell>
          <cell r="I783" t="str">
            <v>1,504;3,692;4,12000</v>
          </cell>
          <cell r="J783">
            <v>0</v>
          </cell>
          <cell r="K783">
            <v>0</v>
          </cell>
          <cell r="N783">
            <v>0</v>
          </cell>
          <cell r="O783">
            <v>6409</v>
          </cell>
          <cell r="Q783">
            <v>140000</v>
          </cell>
          <cell r="S783">
            <v>3</v>
          </cell>
        </row>
        <row r="784">
          <cell r="B784">
            <v>34104</v>
          </cell>
          <cell r="D784" t="str">
            <v>341</v>
          </cell>
          <cell r="F784">
            <v>4</v>
          </cell>
          <cell r="G784">
            <v>3000341</v>
          </cell>
          <cell r="H784" t="str">
            <v>狙击手</v>
          </cell>
          <cell r="I784" t="str">
            <v>1,605;3,830;4,12000</v>
          </cell>
          <cell r="J784">
            <v>0</v>
          </cell>
          <cell r="K784">
            <v>0</v>
          </cell>
          <cell r="N784">
            <v>0</v>
          </cell>
          <cell r="O784">
            <v>6409</v>
          </cell>
          <cell r="Q784">
            <v>140000</v>
          </cell>
          <cell r="S784">
            <v>3</v>
          </cell>
        </row>
        <row r="785">
          <cell r="B785">
            <v>34105</v>
          </cell>
          <cell r="D785" t="str">
            <v>341</v>
          </cell>
          <cell r="F785">
            <v>5</v>
          </cell>
          <cell r="G785">
            <v>3000341</v>
          </cell>
          <cell r="H785" t="str">
            <v>狙击手</v>
          </cell>
          <cell r="I785" t="str">
            <v>1,726;3,996;4,12000</v>
          </cell>
          <cell r="J785">
            <v>0</v>
          </cell>
          <cell r="K785">
            <v>0</v>
          </cell>
          <cell r="N785">
            <v>0</v>
          </cell>
          <cell r="O785">
            <v>6409</v>
          </cell>
          <cell r="Q785">
            <v>140000</v>
          </cell>
          <cell r="S785">
            <v>3</v>
          </cell>
        </row>
        <row r="786">
          <cell r="B786">
            <v>34106</v>
          </cell>
          <cell r="D786" t="str">
            <v>341</v>
          </cell>
          <cell r="F786">
            <v>6</v>
          </cell>
          <cell r="G786">
            <v>3000341</v>
          </cell>
          <cell r="H786" t="str">
            <v>狙击手</v>
          </cell>
          <cell r="I786" t="str">
            <v>1,871;3,1195;4,12000</v>
          </cell>
          <cell r="J786">
            <v>0</v>
          </cell>
          <cell r="K786">
            <v>0</v>
          </cell>
          <cell r="N786">
            <v>0</v>
          </cell>
          <cell r="O786">
            <v>6409</v>
          </cell>
          <cell r="Q786">
            <v>140000</v>
          </cell>
          <cell r="S786">
            <v>3</v>
          </cell>
        </row>
        <row r="787">
          <cell r="B787">
            <v>34107</v>
          </cell>
          <cell r="D787" t="str">
            <v>341</v>
          </cell>
          <cell r="F787">
            <v>7</v>
          </cell>
          <cell r="G787">
            <v>3000341</v>
          </cell>
          <cell r="H787" t="str">
            <v>狙击手</v>
          </cell>
          <cell r="I787" t="str">
            <v>1,1046;3,1434;4,12000</v>
          </cell>
          <cell r="J787">
            <v>0</v>
          </cell>
          <cell r="K787">
            <v>0</v>
          </cell>
          <cell r="N787">
            <v>0</v>
          </cell>
          <cell r="O787">
            <v>6409</v>
          </cell>
          <cell r="Q787">
            <v>140000</v>
          </cell>
          <cell r="S787">
            <v>3</v>
          </cell>
        </row>
        <row r="788">
          <cell r="B788">
            <v>34108</v>
          </cell>
          <cell r="D788" t="str">
            <v>341</v>
          </cell>
          <cell r="F788">
            <v>8</v>
          </cell>
          <cell r="G788">
            <v>3000341</v>
          </cell>
          <cell r="H788" t="str">
            <v>狙击手</v>
          </cell>
          <cell r="I788" t="str">
            <v>1,1255;3,1720;4,12000</v>
          </cell>
          <cell r="J788">
            <v>0</v>
          </cell>
          <cell r="K788">
            <v>0</v>
          </cell>
          <cell r="N788">
            <v>0</v>
          </cell>
          <cell r="O788">
            <v>6409</v>
          </cell>
          <cell r="Q788">
            <v>140000</v>
          </cell>
          <cell r="S788">
            <v>3</v>
          </cell>
        </row>
        <row r="789">
          <cell r="B789">
            <v>34109</v>
          </cell>
          <cell r="D789" t="str">
            <v>341</v>
          </cell>
          <cell r="F789">
            <v>9</v>
          </cell>
          <cell r="G789">
            <v>3000341</v>
          </cell>
          <cell r="H789" t="str">
            <v>狙击手</v>
          </cell>
          <cell r="I789" t="str">
            <v>1,1505;3,2064;4,12000</v>
          </cell>
          <cell r="J789">
            <v>0</v>
          </cell>
          <cell r="K789">
            <v>0</v>
          </cell>
          <cell r="N789">
            <v>0</v>
          </cell>
          <cell r="O789">
            <v>6409</v>
          </cell>
          <cell r="Q789">
            <v>140000</v>
          </cell>
          <cell r="S789">
            <v>3</v>
          </cell>
        </row>
        <row r="790">
          <cell r="B790">
            <v>34110</v>
          </cell>
          <cell r="D790" t="str">
            <v>341</v>
          </cell>
          <cell r="F790">
            <v>10</v>
          </cell>
          <cell r="G790">
            <v>3000341</v>
          </cell>
          <cell r="H790" t="str">
            <v>狙击手</v>
          </cell>
          <cell r="I790" t="str">
            <v>1,1806;3,2477;4,12000</v>
          </cell>
          <cell r="J790">
            <v>0</v>
          </cell>
          <cell r="K790">
            <v>0</v>
          </cell>
          <cell r="N790">
            <v>0</v>
          </cell>
          <cell r="O790">
            <v>6409</v>
          </cell>
          <cell r="Q790">
            <v>140000</v>
          </cell>
          <cell r="S790">
            <v>3</v>
          </cell>
        </row>
        <row r="791">
          <cell r="B791">
            <v>34111</v>
          </cell>
          <cell r="D791" t="str">
            <v>341</v>
          </cell>
          <cell r="F791">
            <v>11</v>
          </cell>
          <cell r="G791">
            <v>3000341</v>
          </cell>
          <cell r="H791" t="str">
            <v>狙击手</v>
          </cell>
          <cell r="I791" t="str">
            <v>1,2168;3,2973;4,12000</v>
          </cell>
          <cell r="J791">
            <v>0</v>
          </cell>
          <cell r="K791">
            <v>0</v>
          </cell>
          <cell r="N791">
            <v>0</v>
          </cell>
          <cell r="O791">
            <v>6409</v>
          </cell>
          <cell r="Q791">
            <v>140000</v>
          </cell>
          <cell r="S791">
            <v>3</v>
          </cell>
        </row>
        <row r="792">
          <cell r="B792">
            <v>34112</v>
          </cell>
          <cell r="D792" t="str">
            <v>341</v>
          </cell>
          <cell r="F792">
            <v>12</v>
          </cell>
          <cell r="G792">
            <v>3000341</v>
          </cell>
          <cell r="H792" t="str">
            <v>狙击手</v>
          </cell>
          <cell r="I792" t="str">
            <v>1,2601;3,3567;4,12000</v>
          </cell>
          <cell r="J792">
            <v>0</v>
          </cell>
          <cell r="K792">
            <v>0</v>
          </cell>
          <cell r="N792">
            <v>0</v>
          </cell>
          <cell r="O792">
            <v>6409</v>
          </cell>
          <cell r="Q792">
            <v>140000</v>
          </cell>
          <cell r="S792">
            <v>3</v>
          </cell>
        </row>
        <row r="793">
          <cell r="B793">
            <v>34113</v>
          </cell>
          <cell r="D793" t="str">
            <v>341</v>
          </cell>
          <cell r="F793">
            <v>13</v>
          </cell>
          <cell r="G793">
            <v>3000341</v>
          </cell>
          <cell r="H793" t="str">
            <v>狙击手</v>
          </cell>
          <cell r="I793" t="str">
            <v>1,3121;3,4280;4,12000</v>
          </cell>
          <cell r="J793">
            <v>0</v>
          </cell>
          <cell r="K793">
            <v>0</v>
          </cell>
          <cell r="N793">
            <v>0</v>
          </cell>
          <cell r="O793">
            <v>6409</v>
          </cell>
          <cell r="Q793">
            <v>140000</v>
          </cell>
          <cell r="S793">
            <v>3</v>
          </cell>
        </row>
        <row r="794">
          <cell r="B794">
            <v>34114</v>
          </cell>
          <cell r="D794" t="str">
            <v>341</v>
          </cell>
          <cell r="F794">
            <v>14</v>
          </cell>
          <cell r="G794">
            <v>3000341</v>
          </cell>
          <cell r="H794" t="str">
            <v>狙击手</v>
          </cell>
          <cell r="I794" t="str">
            <v>1,3745;3,5136;4,12000</v>
          </cell>
          <cell r="J794">
            <v>0</v>
          </cell>
          <cell r="K794">
            <v>0</v>
          </cell>
          <cell r="N794">
            <v>0</v>
          </cell>
          <cell r="O794">
            <v>6409</v>
          </cell>
          <cell r="Q794">
            <v>140000</v>
          </cell>
          <cell r="S794">
            <v>3</v>
          </cell>
        </row>
        <row r="795">
          <cell r="B795">
            <v>34115</v>
          </cell>
          <cell r="D795" t="str">
            <v>341</v>
          </cell>
          <cell r="F795">
            <v>15</v>
          </cell>
          <cell r="G795">
            <v>3000341</v>
          </cell>
          <cell r="H795" t="str">
            <v>狙击手</v>
          </cell>
          <cell r="I795" t="str">
            <v>1,4494;3,6163;4,12000</v>
          </cell>
          <cell r="J795">
            <v>0</v>
          </cell>
          <cell r="K795">
            <v>0</v>
          </cell>
          <cell r="N795">
            <v>0</v>
          </cell>
          <cell r="O795">
            <v>6409</v>
          </cell>
          <cell r="Q795">
            <v>140000</v>
          </cell>
          <cell r="S795">
            <v>3</v>
          </cell>
        </row>
        <row r="796">
          <cell r="B796">
            <v>34116</v>
          </cell>
          <cell r="D796" t="str">
            <v>341</v>
          </cell>
          <cell r="F796">
            <v>16</v>
          </cell>
          <cell r="G796">
            <v>3000341</v>
          </cell>
          <cell r="H796" t="str">
            <v>狙击手</v>
          </cell>
          <cell r="I796" t="str">
            <v>1,5393;3,7396;4,12000</v>
          </cell>
          <cell r="J796">
            <v>0</v>
          </cell>
          <cell r="K796">
            <v>0</v>
          </cell>
          <cell r="N796">
            <v>0</v>
          </cell>
          <cell r="O796">
            <v>6409</v>
          </cell>
          <cell r="Q796">
            <v>140000</v>
          </cell>
          <cell r="S796">
            <v>3</v>
          </cell>
        </row>
        <row r="797">
          <cell r="B797">
            <v>34117</v>
          </cell>
          <cell r="D797" t="str">
            <v>341</v>
          </cell>
          <cell r="F797">
            <v>17</v>
          </cell>
          <cell r="G797">
            <v>3000341</v>
          </cell>
          <cell r="H797" t="str">
            <v>狙击手</v>
          </cell>
          <cell r="I797" t="str">
            <v>1,6471;3,8875;4,12000</v>
          </cell>
          <cell r="J797">
            <v>0</v>
          </cell>
          <cell r="K797">
            <v>0</v>
          </cell>
          <cell r="N797">
            <v>0</v>
          </cell>
          <cell r="O797">
            <v>6409</v>
          </cell>
          <cell r="Q797">
            <v>140000</v>
          </cell>
          <cell r="S797">
            <v>3</v>
          </cell>
        </row>
        <row r="798">
          <cell r="B798">
            <v>34118</v>
          </cell>
          <cell r="D798" t="str">
            <v>341</v>
          </cell>
          <cell r="F798">
            <v>18</v>
          </cell>
          <cell r="G798">
            <v>3000341</v>
          </cell>
          <cell r="H798" t="str">
            <v>狙击手</v>
          </cell>
          <cell r="I798" t="str">
            <v>1,7766;3,10650;4,12000</v>
          </cell>
          <cell r="J798">
            <v>0</v>
          </cell>
          <cell r="K798">
            <v>0</v>
          </cell>
          <cell r="N798">
            <v>0</v>
          </cell>
          <cell r="O798">
            <v>6409</v>
          </cell>
          <cell r="Q798">
            <v>140000</v>
          </cell>
          <cell r="S798">
            <v>3</v>
          </cell>
        </row>
        <row r="799">
          <cell r="B799">
            <v>34119</v>
          </cell>
          <cell r="D799" t="str">
            <v>341</v>
          </cell>
          <cell r="F799">
            <v>19</v>
          </cell>
          <cell r="G799">
            <v>3000341</v>
          </cell>
          <cell r="H799" t="str">
            <v>狙击手</v>
          </cell>
          <cell r="I799" t="str">
            <v>1,9319;3,12780;4,12000</v>
          </cell>
          <cell r="J799">
            <v>0</v>
          </cell>
          <cell r="K799">
            <v>0</v>
          </cell>
          <cell r="N799">
            <v>0</v>
          </cell>
          <cell r="O799">
            <v>6409</v>
          </cell>
          <cell r="Q799">
            <v>140000</v>
          </cell>
          <cell r="S799">
            <v>3</v>
          </cell>
        </row>
        <row r="800">
          <cell r="B800">
            <v>34120</v>
          </cell>
          <cell r="D800" t="str">
            <v>341</v>
          </cell>
          <cell r="F800">
            <v>20</v>
          </cell>
          <cell r="G800">
            <v>3000341</v>
          </cell>
          <cell r="H800" t="str">
            <v>狙击手</v>
          </cell>
          <cell r="I800" t="str">
            <v>1,11182;3,15336;4,12000</v>
          </cell>
          <cell r="J800">
            <v>0</v>
          </cell>
          <cell r="K800">
            <v>0</v>
          </cell>
          <cell r="N800">
            <v>0</v>
          </cell>
          <cell r="O800">
            <v>6409</v>
          </cell>
          <cell r="Q800">
            <v>140000</v>
          </cell>
          <cell r="S800">
            <v>3</v>
          </cell>
        </row>
        <row r="801">
          <cell r="B801">
            <v>34121</v>
          </cell>
          <cell r="D801" t="str">
            <v>341</v>
          </cell>
          <cell r="F801">
            <v>21</v>
          </cell>
          <cell r="G801">
            <v>3000341</v>
          </cell>
          <cell r="H801" t="str">
            <v>狙击手</v>
          </cell>
          <cell r="I801" t="str">
            <v>1,13419;3,18403;4,12000</v>
          </cell>
          <cell r="J801">
            <v>0</v>
          </cell>
          <cell r="K801">
            <v>0</v>
          </cell>
          <cell r="N801">
            <v>0</v>
          </cell>
          <cell r="O801">
            <v>6409</v>
          </cell>
          <cell r="Q801">
            <v>140000</v>
          </cell>
          <cell r="S801">
            <v>3</v>
          </cell>
        </row>
        <row r="802">
          <cell r="B802">
            <v>34122</v>
          </cell>
          <cell r="D802" t="str">
            <v>341</v>
          </cell>
          <cell r="F802">
            <v>22</v>
          </cell>
          <cell r="G802">
            <v>3000341</v>
          </cell>
          <cell r="H802" t="str">
            <v>狙击手</v>
          </cell>
          <cell r="I802" t="str">
            <v>1,16102;3,22083;4,12000</v>
          </cell>
          <cell r="J802">
            <v>0</v>
          </cell>
          <cell r="K802">
            <v>0</v>
          </cell>
          <cell r="N802">
            <v>0</v>
          </cell>
          <cell r="O802">
            <v>6409</v>
          </cell>
          <cell r="Q802">
            <v>140000</v>
          </cell>
          <cell r="S802">
            <v>3</v>
          </cell>
        </row>
        <row r="803">
          <cell r="B803">
            <v>34123</v>
          </cell>
          <cell r="D803" t="str">
            <v>341</v>
          </cell>
          <cell r="F803">
            <v>23</v>
          </cell>
          <cell r="G803">
            <v>3000341</v>
          </cell>
          <cell r="H803" t="str">
            <v>狙击手</v>
          </cell>
          <cell r="I803" t="str">
            <v>1,19323;3,26499;4,12000</v>
          </cell>
          <cell r="J803">
            <v>0</v>
          </cell>
          <cell r="K803">
            <v>0</v>
          </cell>
          <cell r="N803">
            <v>0</v>
          </cell>
          <cell r="O803">
            <v>6409</v>
          </cell>
          <cell r="Q803">
            <v>140000</v>
          </cell>
          <cell r="S803">
            <v>3</v>
          </cell>
        </row>
        <row r="804">
          <cell r="B804">
            <v>34124</v>
          </cell>
          <cell r="D804" t="str">
            <v>341</v>
          </cell>
          <cell r="F804">
            <v>24</v>
          </cell>
          <cell r="G804">
            <v>3000341</v>
          </cell>
          <cell r="H804" t="str">
            <v>狙击手</v>
          </cell>
          <cell r="I804" t="str">
            <v>1,23187;3,31799;4,12000</v>
          </cell>
          <cell r="J804">
            <v>0</v>
          </cell>
          <cell r="K804">
            <v>0</v>
          </cell>
          <cell r="N804">
            <v>0</v>
          </cell>
          <cell r="O804">
            <v>6409</v>
          </cell>
          <cell r="Q804">
            <v>140000</v>
          </cell>
          <cell r="S804">
            <v>3</v>
          </cell>
        </row>
        <row r="805">
          <cell r="B805">
            <v>34125</v>
          </cell>
          <cell r="D805" t="str">
            <v>341</v>
          </cell>
          <cell r="F805">
            <v>25</v>
          </cell>
          <cell r="G805">
            <v>3000341</v>
          </cell>
          <cell r="H805" t="str">
            <v>狙击手</v>
          </cell>
          <cell r="I805" t="str">
            <v>1,27824;3,38159;4,12000</v>
          </cell>
          <cell r="J805">
            <v>0</v>
          </cell>
          <cell r="K805">
            <v>0</v>
          </cell>
          <cell r="N805">
            <v>0</v>
          </cell>
          <cell r="O805">
            <v>6409</v>
          </cell>
          <cell r="Q805">
            <v>140000</v>
          </cell>
          <cell r="S805">
            <v>3</v>
          </cell>
        </row>
        <row r="806">
          <cell r="B806">
            <v>35101</v>
          </cell>
          <cell r="D806" t="str">
            <v>351</v>
          </cell>
          <cell r="F806">
            <v>1</v>
          </cell>
          <cell r="G806">
            <v>3000351</v>
          </cell>
          <cell r="H806" t="str">
            <v>导弹车</v>
          </cell>
          <cell r="I806" t="str">
            <v>1,500;3,560;4,10100</v>
          </cell>
          <cell r="J806">
            <v>0</v>
          </cell>
          <cell r="K806">
            <v>0</v>
          </cell>
          <cell r="N806">
            <v>0</v>
          </cell>
          <cell r="O806">
            <v>6409</v>
          </cell>
          <cell r="Q806">
            <v>150000</v>
          </cell>
          <cell r="S806">
            <v>3</v>
          </cell>
        </row>
        <row r="807">
          <cell r="B807">
            <v>35102</v>
          </cell>
          <cell r="D807" t="str">
            <v>351</v>
          </cell>
          <cell r="F807">
            <v>2</v>
          </cell>
          <cell r="G807">
            <v>3000351</v>
          </cell>
          <cell r="H807" t="str">
            <v>导弹车</v>
          </cell>
          <cell r="I807" t="str">
            <v>1,600;3,672;4,10100</v>
          </cell>
          <cell r="J807">
            <v>0</v>
          </cell>
          <cell r="K807">
            <v>0</v>
          </cell>
          <cell r="N807">
            <v>0</v>
          </cell>
          <cell r="O807">
            <v>6409</v>
          </cell>
          <cell r="Q807">
            <v>150000</v>
          </cell>
          <cell r="S807">
            <v>3</v>
          </cell>
        </row>
        <row r="808">
          <cell r="B808">
            <v>35103</v>
          </cell>
          <cell r="D808" t="str">
            <v>351</v>
          </cell>
          <cell r="F808">
            <v>3</v>
          </cell>
          <cell r="G808">
            <v>3000351</v>
          </cell>
          <cell r="H808" t="str">
            <v>导弹车</v>
          </cell>
          <cell r="I808" t="str">
            <v>1,720;3,807;4,10100</v>
          </cell>
          <cell r="J808">
            <v>0</v>
          </cell>
          <cell r="K808">
            <v>0</v>
          </cell>
          <cell r="N808">
            <v>0</v>
          </cell>
          <cell r="O808">
            <v>6409</v>
          </cell>
          <cell r="Q808">
            <v>150000</v>
          </cell>
          <cell r="S808">
            <v>3</v>
          </cell>
        </row>
        <row r="809">
          <cell r="B809">
            <v>35104</v>
          </cell>
          <cell r="D809" t="str">
            <v>351</v>
          </cell>
          <cell r="F809">
            <v>4</v>
          </cell>
          <cell r="G809">
            <v>3000351</v>
          </cell>
          <cell r="H809" t="str">
            <v>导弹车</v>
          </cell>
          <cell r="I809" t="str">
            <v>1,864;3,968;4,10100</v>
          </cell>
          <cell r="J809">
            <v>0</v>
          </cell>
          <cell r="K809">
            <v>0</v>
          </cell>
          <cell r="N809">
            <v>0</v>
          </cell>
          <cell r="O809">
            <v>6409</v>
          </cell>
          <cell r="Q809">
            <v>150000</v>
          </cell>
          <cell r="S809">
            <v>3</v>
          </cell>
        </row>
        <row r="810">
          <cell r="B810">
            <v>35105</v>
          </cell>
          <cell r="D810" t="str">
            <v>351</v>
          </cell>
          <cell r="F810">
            <v>5</v>
          </cell>
          <cell r="G810">
            <v>3000351</v>
          </cell>
          <cell r="H810" t="str">
            <v>导弹车</v>
          </cell>
          <cell r="I810" t="str">
            <v>1,1037;3,1162;4,10100</v>
          </cell>
          <cell r="J810">
            <v>0</v>
          </cell>
          <cell r="K810">
            <v>0</v>
          </cell>
          <cell r="N810">
            <v>0</v>
          </cell>
          <cell r="O810">
            <v>6409</v>
          </cell>
          <cell r="Q810">
            <v>150000</v>
          </cell>
          <cell r="S810">
            <v>3</v>
          </cell>
        </row>
        <row r="811">
          <cell r="B811">
            <v>35106</v>
          </cell>
          <cell r="D811" t="str">
            <v>351</v>
          </cell>
          <cell r="F811">
            <v>6</v>
          </cell>
          <cell r="G811">
            <v>3000351</v>
          </cell>
          <cell r="H811" t="str">
            <v>导弹车</v>
          </cell>
          <cell r="I811" t="str">
            <v>1,1245;3,1394;4,10100</v>
          </cell>
          <cell r="J811">
            <v>0</v>
          </cell>
          <cell r="K811">
            <v>0</v>
          </cell>
          <cell r="N811">
            <v>0</v>
          </cell>
          <cell r="O811">
            <v>6409</v>
          </cell>
          <cell r="Q811">
            <v>150000</v>
          </cell>
          <cell r="S811">
            <v>3</v>
          </cell>
        </row>
        <row r="812">
          <cell r="B812">
            <v>35107</v>
          </cell>
          <cell r="D812" t="str">
            <v>351</v>
          </cell>
          <cell r="F812">
            <v>7</v>
          </cell>
          <cell r="G812">
            <v>3000351</v>
          </cell>
          <cell r="H812" t="str">
            <v>导弹车</v>
          </cell>
          <cell r="I812" t="str">
            <v>1,1493;3,1673;4,10100</v>
          </cell>
          <cell r="J812">
            <v>0</v>
          </cell>
          <cell r="K812">
            <v>0</v>
          </cell>
          <cell r="N812">
            <v>0</v>
          </cell>
          <cell r="O812">
            <v>6409</v>
          </cell>
          <cell r="Q812">
            <v>150000</v>
          </cell>
          <cell r="S812">
            <v>3</v>
          </cell>
        </row>
        <row r="813">
          <cell r="B813">
            <v>35108</v>
          </cell>
          <cell r="D813" t="str">
            <v>351</v>
          </cell>
          <cell r="F813">
            <v>8</v>
          </cell>
          <cell r="G813">
            <v>3000351</v>
          </cell>
          <cell r="H813" t="str">
            <v>导弹车</v>
          </cell>
          <cell r="I813" t="str">
            <v>1,1792;3,2007;4,10100</v>
          </cell>
          <cell r="J813">
            <v>0</v>
          </cell>
          <cell r="K813">
            <v>0</v>
          </cell>
          <cell r="N813">
            <v>0</v>
          </cell>
          <cell r="O813">
            <v>6409</v>
          </cell>
          <cell r="Q813">
            <v>150000</v>
          </cell>
          <cell r="S813">
            <v>3</v>
          </cell>
        </row>
        <row r="814">
          <cell r="B814">
            <v>35109</v>
          </cell>
          <cell r="D814" t="str">
            <v>351</v>
          </cell>
          <cell r="F814">
            <v>9</v>
          </cell>
          <cell r="G814">
            <v>3000351</v>
          </cell>
          <cell r="H814" t="str">
            <v>导弹车</v>
          </cell>
          <cell r="I814" t="str">
            <v>1,2150;3,2408;4,10100</v>
          </cell>
          <cell r="J814">
            <v>0</v>
          </cell>
          <cell r="K814">
            <v>0</v>
          </cell>
          <cell r="N814">
            <v>0</v>
          </cell>
          <cell r="O814">
            <v>6409</v>
          </cell>
          <cell r="Q814">
            <v>150000</v>
          </cell>
          <cell r="S814">
            <v>3</v>
          </cell>
        </row>
        <row r="815">
          <cell r="B815">
            <v>35110</v>
          </cell>
          <cell r="D815" t="str">
            <v>351</v>
          </cell>
          <cell r="F815">
            <v>10</v>
          </cell>
          <cell r="G815">
            <v>3000351</v>
          </cell>
          <cell r="H815" t="str">
            <v>导弹车</v>
          </cell>
          <cell r="I815" t="str">
            <v>1,2580;3,2890;4,10100</v>
          </cell>
          <cell r="J815">
            <v>0</v>
          </cell>
          <cell r="K815">
            <v>0</v>
          </cell>
          <cell r="N815">
            <v>0</v>
          </cell>
          <cell r="O815">
            <v>6409</v>
          </cell>
          <cell r="Q815">
            <v>150000</v>
          </cell>
          <cell r="S815">
            <v>3</v>
          </cell>
        </row>
        <row r="816">
          <cell r="B816">
            <v>35111</v>
          </cell>
          <cell r="D816" t="str">
            <v>351</v>
          </cell>
          <cell r="F816">
            <v>11</v>
          </cell>
          <cell r="G816">
            <v>3000351</v>
          </cell>
          <cell r="H816" t="str">
            <v>导弹车</v>
          </cell>
          <cell r="I816" t="str">
            <v>1,3096;3,3468;4,10100</v>
          </cell>
          <cell r="J816">
            <v>0</v>
          </cell>
          <cell r="K816">
            <v>0</v>
          </cell>
          <cell r="N816">
            <v>0</v>
          </cell>
          <cell r="O816">
            <v>6409</v>
          </cell>
          <cell r="Q816">
            <v>150000</v>
          </cell>
          <cell r="S816">
            <v>3</v>
          </cell>
        </row>
        <row r="817">
          <cell r="B817">
            <v>35112</v>
          </cell>
          <cell r="D817" t="str">
            <v>351</v>
          </cell>
          <cell r="F817">
            <v>12</v>
          </cell>
          <cell r="G817">
            <v>3000351</v>
          </cell>
          <cell r="H817" t="str">
            <v>导弹车</v>
          </cell>
          <cell r="I817" t="str">
            <v>1,3716;3,4161;4,10100</v>
          </cell>
          <cell r="J817">
            <v>0</v>
          </cell>
          <cell r="K817">
            <v>0</v>
          </cell>
          <cell r="N817">
            <v>0</v>
          </cell>
          <cell r="O817">
            <v>6409</v>
          </cell>
          <cell r="Q817">
            <v>150000</v>
          </cell>
          <cell r="S817">
            <v>3</v>
          </cell>
        </row>
        <row r="818">
          <cell r="B818">
            <v>35113</v>
          </cell>
          <cell r="D818" t="str">
            <v>351</v>
          </cell>
          <cell r="F818">
            <v>13</v>
          </cell>
          <cell r="G818">
            <v>3000351</v>
          </cell>
          <cell r="H818" t="str">
            <v>导弹车</v>
          </cell>
          <cell r="I818" t="str">
            <v>1,4459;3,4994;4,10100</v>
          </cell>
          <cell r="J818">
            <v>0</v>
          </cell>
          <cell r="K818">
            <v>0</v>
          </cell>
          <cell r="N818">
            <v>0</v>
          </cell>
          <cell r="O818">
            <v>6409</v>
          </cell>
          <cell r="Q818">
            <v>150000</v>
          </cell>
          <cell r="S818">
            <v>3</v>
          </cell>
        </row>
        <row r="819">
          <cell r="B819">
            <v>35114</v>
          </cell>
          <cell r="D819" t="str">
            <v>351</v>
          </cell>
          <cell r="F819">
            <v>14</v>
          </cell>
          <cell r="G819">
            <v>3000351</v>
          </cell>
          <cell r="H819" t="str">
            <v>导弹车</v>
          </cell>
          <cell r="I819" t="str">
            <v>1,5350;3,5992;4,10100</v>
          </cell>
          <cell r="J819">
            <v>0</v>
          </cell>
          <cell r="K819">
            <v>0</v>
          </cell>
          <cell r="N819">
            <v>0</v>
          </cell>
          <cell r="O819">
            <v>6409</v>
          </cell>
          <cell r="Q819">
            <v>150000</v>
          </cell>
          <cell r="S819">
            <v>3</v>
          </cell>
        </row>
        <row r="820">
          <cell r="B820">
            <v>35115</v>
          </cell>
          <cell r="D820" t="str">
            <v>351</v>
          </cell>
          <cell r="F820">
            <v>15</v>
          </cell>
          <cell r="G820">
            <v>3000351</v>
          </cell>
          <cell r="H820" t="str">
            <v>导弹车</v>
          </cell>
          <cell r="I820" t="str">
            <v>1,6420;3,7190;4,10100</v>
          </cell>
          <cell r="J820">
            <v>0</v>
          </cell>
          <cell r="K820">
            <v>0</v>
          </cell>
          <cell r="N820">
            <v>0</v>
          </cell>
          <cell r="O820">
            <v>6409</v>
          </cell>
          <cell r="Q820">
            <v>150000</v>
          </cell>
          <cell r="S820">
            <v>3</v>
          </cell>
        </row>
        <row r="821">
          <cell r="B821">
            <v>35116</v>
          </cell>
          <cell r="D821" t="str">
            <v>351</v>
          </cell>
          <cell r="F821">
            <v>16</v>
          </cell>
          <cell r="G821">
            <v>3000351</v>
          </cell>
          <cell r="H821" t="str">
            <v>导弹车</v>
          </cell>
          <cell r="I821" t="str">
            <v>1,7704;3,8628;4,10100</v>
          </cell>
          <cell r="J821">
            <v>0</v>
          </cell>
          <cell r="K821">
            <v>0</v>
          </cell>
          <cell r="N821">
            <v>0</v>
          </cell>
          <cell r="O821">
            <v>6409</v>
          </cell>
          <cell r="Q821">
            <v>150000</v>
          </cell>
          <cell r="S821">
            <v>3</v>
          </cell>
        </row>
        <row r="822">
          <cell r="B822">
            <v>35117</v>
          </cell>
          <cell r="D822" t="str">
            <v>351</v>
          </cell>
          <cell r="F822">
            <v>17</v>
          </cell>
          <cell r="G822">
            <v>3000351</v>
          </cell>
          <cell r="H822" t="str">
            <v>导弹车</v>
          </cell>
          <cell r="I822" t="str">
            <v>1,9245;3,10354;4,10100</v>
          </cell>
          <cell r="J822">
            <v>0</v>
          </cell>
          <cell r="K822">
            <v>0</v>
          </cell>
          <cell r="N822">
            <v>0</v>
          </cell>
          <cell r="O822">
            <v>6409</v>
          </cell>
          <cell r="Q822">
            <v>150000</v>
          </cell>
          <cell r="S822">
            <v>3</v>
          </cell>
        </row>
        <row r="823">
          <cell r="B823">
            <v>35118</v>
          </cell>
          <cell r="D823" t="str">
            <v>351</v>
          </cell>
          <cell r="F823">
            <v>18</v>
          </cell>
          <cell r="G823">
            <v>3000351</v>
          </cell>
          <cell r="H823" t="str">
            <v>导弹车</v>
          </cell>
          <cell r="I823" t="str">
            <v>1,11094;3,12425;4,10100</v>
          </cell>
          <cell r="J823">
            <v>0</v>
          </cell>
          <cell r="K823">
            <v>0</v>
          </cell>
          <cell r="N823">
            <v>0</v>
          </cell>
          <cell r="O823">
            <v>6409</v>
          </cell>
          <cell r="Q823">
            <v>150000</v>
          </cell>
          <cell r="S823">
            <v>3</v>
          </cell>
        </row>
        <row r="824">
          <cell r="B824">
            <v>35119</v>
          </cell>
          <cell r="D824" t="str">
            <v>351</v>
          </cell>
          <cell r="F824">
            <v>19</v>
          </cell>
          <cell r="G824">
            <v>3000351</v>
          </cell>
          <cell r="H824" t="str">
            <v>导弹车</v>
          </cell>
          <cell r="I824" t="str">
            <v>1,13312;3,14910;4,10100</v>
          </cell>
          <cell r="J824">
            <v>0</v>
          </cell>
          <cell r="K824">
            <v>0</v>
          </cell>
          <cell r="N824">
            <v>0</v>
          </cell>
          <cell r="O824">
            <v>6409</v>
          </cell>
          <cell r="Q824">
            <v>150000</v>
          </cell>
          <cell r="S824">
            <v>3</v>
          </cell>
        </row>
        <row r="825">
          <cell r="B825">
            <v>35120</v>
          </cell>
          <cell r="D825" t="str">
            <v>351</v>
          </cell>
          <cell r="F825">
            <v>20</v>
          </cell>
          <cell r="G825">
            <v>3000351</v>
          </cell>
          <cell r="H825" t="str">
            <v>导弹车</v>
          </cell>
          <cell r="I825" t="str">
            <v>1,15974;3,17891;4,10100</v>
          </cell>
          <cell r="J825">
            <v>0</v>
          </cell>
          <cell r="K825">
            <v>0</v>
          </cell>
          <cell r="N825">
            <v>0</v>
          </cell>
          <cell r="O825">
            <v>6409</v>
          </cell>
          <cell r="Q825">
            <v>150000</v>
          </cell>
          <cell r="S825">
            <v>3</v>
          </cell>
        </row>
        <row r="826">
          <cell r="B826">
            <v>35121</v>
          </cell>
          <cell r="D826" t="str">
            <v>351</v>
          </cell>
          <cell r="F826">
            <v>21</v>
          </cell>
          <cell r="G826">
            <v>3000351</v>
          </cell>
          <cell r="H826" t="str">
            <v>导弹车</v>
          </cell>
          <cell r="I826" t="str">
            <v>1,19169;3,21470;4,10100</v>
          </cell>
          <cell r="J826">
            <v>0</v>
          </cell>
          <cell r="K826">
            <v>0</v>
          </cell>
          <cell r="N826">
            <v>0</v>
          </cell>
          <cell r="O826">
            <v>6409</v>
          </cell>
          <cell r="Q826">
            <v>150000</v>
          </cell>
          <cell r="S826">
            <v>3</v>
          </cell>
        </row>
        <row r="827">
          <cell r="B827">
            <v>35122</v>
          </cell>
          <cell r="D827" t="str">
            <v>351</v>
          </cell>
          <cell r="F827">
            <v>22</v>
          </cell>
          <cell r="G827">
            <v>3000351</v>
          </cell>
          <cell r="H827" t="str">
            <v>导弹车</v>
          </cell>
          <cell r="I827" t="str">
            <v>1,23003;3,25763;4,10100</v>
          </cell>
          <cell r="J827">
            <v>0</v>
          </cell>
          <cell r="K827">
            <v>0</v>
          </cell>
          <cell r="N827">
            <v>0</v>
          </cell>
          <cell r="O827">
            <v>6409</v>
          </cell>
          <cell r="Q827">
            <v>150000</v>
          </cell>
          <cell r="S827">
            <v>3</v>
          </cell>
        </row>
        <row r="828">
          <cell r="B828">
            <v>35123</v>
          </cell>
          <cell r="D828" t="str">
            <v>351</v>
          </cell>
          <cell r="F828">
            <v>23</v>
          </cell>
          <cell r="G828">
            <v>3000351</v>
          </cell>
          <cell r="H828" t="str">
            <v>导弹车</v>
          </cell>
          <cell r="I828" t="str">
            <v>1,27604;3,30916;4,10100</v>
          </cell>
          <cell r="J828">
            <v>0</v>
          </cell>
          <cell r="K828">
            <v>0</v>
          </cell>
          <cell r="N828">
            <v>0</v>
          </cell>
          <cell r="O828">
            <v>6409</v>
          </cell>
          <cell r="Q828">
            <v>150000</v>
          </cell>
          <cell r="S828">
            <v>3</v>
          </cell>
        </row>
        <row r="829">
          <cell r="B829">
            <v>35124</v>
          </cell>
          <cell r="D829" t="str">
            <v>351</v>
          </cell>
          <cell r="F829">
            <v>24</v>
          </cell>
          <cell r="G829">
            <v>3000351</v>
          </cell>
          <cell r="H829" t="str">
            <v>导弹车</v>
          </cell>
          <cell r="I829" t="str">
            <v>1,33124;3,37099;4,10100</v>
          </cell>
          <cell r="J829">
            <v>0</v>
          </cell>
          <cell r="K829">
            <v>0</v>
          </cell>
          <cell r="N829">
            <v>0</v>
          </cell>
          <cell r="O829">
            <v>6409</v>
          </cell>
          <cell r="Q829">
            <v>150000</v>
          </cell>
          <cell r="S829">
            <v>3</v>
          </cell>
        </row>
        <row r="830">
          <cell r="B830">
            <v>35125</v>
          </cell>
          <cell r="D830" t="str">
            <v>351</v>
          </cell>
          <cell r="F830">
            <v>25</v>
          </cell>
          <cell r="G830">
            <v>3000351</v>
          </cell>
          <cell r="H830" t="str">
            <v>导弹车</v>
          </cell>
          <cell r="I830" t="str">
            <v>1,39749;3,44519;4,10100</v>
          </cell>
          <cell r="J830">
            <v>0</v>
          </cell>
          <cell r="K830">
            <v>0</v>
          </cell>
          <cell r="N830">
            <v>0</v>
          </cell>
          <cell r="O830">
            <v>6409</v>
          </cell>
          <cell r="Q830">
            <v>150000</v>
          </cell>
          <cell r="S830">
            <v>3</v>
          </cell>
        </row>
        <row r="831">
          <cell r="B831">
            <v>42101</v>
          </cell>
          <cell r="D831" t="str">
            <v>421</v>
          </cell>
          <cell r="F831">
            <v>1</v>
          </cell>
          <cell r="G831">
            <v>3000421</v>
          </cell>
          <cell r="H831" t="str">
            <v>猛犸象狼骑</v>
          </cell>
          <cell r="I831" t="str">
            <v>1,1450;3,120;4,22500</v>
          </cell>
          <cell r="J831">
            <v>0</v>
          </cell>
          <cell r="K831">
            <v>0</v>
          </cell>
          <cell r="N831">
            <v>0</v>
          </cell>
          <cell r="O831">
            <v>5393</v>
          </cell>
          <cell r="Q831">
            <v>60000</v>
          </cell>
          <cell r="S831">
            <v>1</v>
          </cell>
        </row>
        <row r="832">
          <cell r="B832">
            <v>42102</v>
          </cell>
          <cell r="D832" t="str">
            <v>421</v>
          </cell>
          <cell r="F832">
            <v>2</v>
          </cell>
          <cell r="G832">
            <v>3000421</v>
          </cell>
          <cell r="H832" t="str">
            <v>猛犸象狼骑</v>
          </cell>
          <cell r="I832" t="str">
            <v>1,1740;3,144;4,22500</v>
          </cell>
          <cell r="J832">
            <v>0</v>
          </cell>
          <cell r="K832">
            <v>0</v>
          </cell>
          <cell r="N832">
            <v>0</v>
          </cell>
          <cell r="O832">
            <v>5393</v>
          </cell>
          <cell r="Q832">
            <v>60000</v>
          </cell>
          <cell r="S832">
            <v>1</v>
          </cell>
        </row>
        <row r="833">
          <cell r="B833">
            <v>42103</v>
          </cell>
          <cell r="D833" t="str">
            <v>421</v>
          </cell>
          <cell r="F833">
            <v>3</v>
          </cell>
          <cell r="G833">
            <v>3000421</v>
          </cell>
          <cell r="H833" t="str">
            <v>猛犸象狼骑</v>
          </cell>
          <cell r="I833" t="str">
            <v>1,2088;3,173;4,22500</v>
          </cell>
          <cell r="J833">
            <v>0</v>
          </cell>
          <cell r="K833">
            <v>0</v>
          </cell>
          <cell r="N833">
            <v>0</v>
          </cell>
          <cell r="O833">
            <v>5393</v>
          </cell>
          <cell r="Q833">
            <v>60000</v>
          </cell>
          <cell r="S833">
            <v>1</v>
          </cell>
        </row>
        <row r="834">
          <cell r="B834">
            <v>42104</v>
          </cell>
          <cell r="D834" t="str">
            <v>421</v>
          </cell>
          <cell r="F834">
            <v>4</v>
          </cell>
          <cell r="G834">
            <v>3000421</v>
          </cell>
          <cell r="H834" t="str">
            <v>猛犸象狼骑</v>
          </cell>
          <cell r="I834" t="str">
            <v>1,2506;3,208;4,22500</v>
          </cell>
          <cell r="J834">
            <v>0</v>
          </cell>
          <cell r="K834">
            <v>0</v>
          </cell>
          <cell r="N834">
            <v>0</v>
          </cell>
          <cell r="O834">
            <v>5393</v>
          </cell>
          <cell r="Q834">
            <v>60000</v>
          </cell>
          <cell r="S834">
            <v>1</v>
          </cell>
        </row>
        <row r="835">
          <cell r="B835">
            <v>42105</v>
          </cell>
          <cell r="D835" t="str">
            <v>421</v>
          </cell>
          <cell r="F835">
            <v>5</v>
          </cell>
          <cell r="G835">
            <v>3000421</v>
          </cell>
          <cell r="H835" t="str">
            <v>猛犸象狼骑</v>
          </cell>
          <cell r="I835" t="str">
            <v>1,3007;3,249;4,22500</v>
          </cell>
          <cell r="J835">
            <v>0</v>
          </cell>
          <cell r="K835">
            <v>0</v>
          </cell>
          <cell r="N835">
            <v>0</v>
          </cell>
          <cell r="O835">
            <v>5393</v>
          </cell>
          <cell r="Q835">
            <v>60000</v>
          </cell>
          <cell r="S835">
            <v>1</v>
          </cell>
        </row>
        <row r="836">
          <cell r="B836">
            <v>42106</v>
          </cell>
          <cell r="D836" t="str">
            <v>421</v>
          </cell>
          <cell r="F836">
            <v>6</v>
          </cell>
          <cell r="G836">
            <v>3000421</v>
          </cell>
          <cell r="H836" t="str">
            <v>猛犸象狼骑</v>
          </cell>
          <cell r="I836" t="str">
            <v>1,3609;3,299;4,22500</v>
          </cell>
          <cell r="J836">
            <v>0</v>
          </cell>
          <cell r="K836">
            <v>0</v>
          </cell>
          <cell r="N836">
            <v>0</v>
          </cell>
          <cell r="O836">
            <v>5393</v>
          </cell>
          <cell r="Q836">
            <v>60000</v>
          </cell>
          <cell r="S836">
            <v>1</v>
          </cell>
        </row>
        <row r="837">
          <cell r="B837">
            <v>42107</v>
          </cell>
          <cell r="D837" t="str">
            <v>421</v>
          </cell>
          <cell r="F837">
            <v>7</v>
          </cell>
          <cell r="G837">
            <v>3000421</v>
          </cell>
          <cell r="H837" t="str">
            <v>猛犸象狼骑</v>
          </cell>
          <cell r="I837" t="str">
            <v>1,4330;3,359;4,22500</v>
          </cell>
          <cell r="J837">
            <v>0</v>
          </cell>
          <cell r="K837">
            <v>0</v>
          </cell>
          <cell r="N837">
            <v>0</v>
          </cell>
          <cell r="O837">
            <v>5393</v>
          </cell>
          <cell r="Q837">
            <v>60000</v>
          </cell>
          <cell r="S837">
            <v>1</v>
          </cell>
        </row>
        <row r="838">
          <cell r="B838">
            <v>42108</v>
          </cell>
          <cell r="D838" t="str">
            <v>421</v>
          </cell>
          <cell r="F838">
            <v>8</v>
          </cell>
          <cell r="G838">
            <v>3000421</v>
          </cell>
          <cell r="H838" t="str">
            <v>猛犸象狼骑</v>
          </cell>
          <cell r="I838" t="str">
            <v>1,5196;3,430;4,22500</v>
          </cell>
          <cell r="J838">
            <v>0</v>
          </cell>
          <cell r="K838">
            <v>0</v>
          </cell>
          <cell r="N838">
            <v>0</v>
          </cell>
          <cell r="O838">
            <v>5393</v>
          </cell>
          <cell r="Q838">
            <v>60000</v>
          </cell>
          <cell r="S838">
            <v>1</v>
          </cell>
        </row>
        <row r="839">
          <cell r="B839">
            <v>42109</v>
          </cell>
          <cell r="D839" t="str">
            <v>421</v>
          </cell>
          <cell r="F839">
            <v>9</v>
          </cell>
          <cell r="G839">
            <v>3000421</v>
          </cell>
          <cell r="H839" t="str">
            <v>猛犸象狼骑</v>
          </cell>
          <cell r="I839" t="str">
            <v>1,6235;3,516;4,22500</v>
          </cell>
          <cell r="J839">
            <v>0</v>
          </cell>
          <cell r="K839">
            <v>0</v>
          </cell>
          <cell r="N839">
            <v>0</v>
          </cell>
          <cell r="O839">
            <v>5393</v>
          </cell>
          <cell r="Q839">
            <v>60000</v>
          </cell>
          <cell r="S839">
            <v>1</v>
          </cell>
        </row>
        <row r="840">
          <cell r="B840">
            <v>42110</v>
          </cell>
          <cell r="D840" t="str">
            <v>421</v>
          </cell>
          <cell r="F840">
            <v>10</v>
          </cell>
          <cell r="G840">
            <v>3000421</v>
          </cell>
          <cell r="H840" t="str">
            <v>猛犸象狼骑</v>
          </cell>
          <cell r="I840" t="str">
            <v>1,7482;3,620;4,22500</v>
          </cell>
          <cell r="J840">
            <v>0</v>
          </cell>
          <cell r="K840">
            <v>0</v>
          </cell>
          <cell r="N840">
            <v>0</v>
          </cell>
          <cell r="O840">
            <v>5393</v>
          </cell>
          <cell r="Q840">
            <v>60000</v>
          </cell>
          <cell r="S840">
            <v>1</v>
          </cell>
        </row>
        <row r="841">
          <cell r="B841">
            <v>42111</v>
          </cell>
          <cell r="D841" t="str">
            <v>421</v>
          </cell>
          <cell r="F841">
            <v>11</v>
          </cell>
          <cell r="G841">
            <v>3000421</v>
          </cell>
          <cell r="H841" t="str">
            <v>猛犸象狼骑</v>
          </cell>
          <cell r="I841" t="str">
            <v>1,8979;3,744;4,22500</v>
          </cell>
          <cell r="J841">
            <v>0</v>
          </cell>
          <cell r="K841">
            <v>0</v>
          </cell>
          <cell r="N841">
            <v>0</v>
          </cell>
          <cell r="O841">
            <v>5393</v>
          </cell>
          <cell r="Q841">
            <v>60000</v>
          </cell>
          <cell r="S841">
            <v>1</v>
          </cell>
        </row>
        <row r="842">
          <cell r="B842">
            <v>42112</v>
          </cell>
          <cell r="D842" t="str">
            <v>421</v>
          </cell>
          <cell r="F842">
            <v>12</v>
          </cell>
          <cell r="G842">
            <v>3000421</v>
          </cell>
          <cell r="H842" t="str">
            <v>猛犸象狼骑</v>
          </cell>
          <cell r="I842" t="str">
            <v>1,10774;3,892;4,22500</v>
          </cell>
          <cell r="J842">
            <v>0</v>
          </cell>
          <cell r="K842">
            <v>0</v>
          </cell>
          <cell r="N842">
            <v>0</v>
          </cell>
          <cell r="O842">
            <v>5393</v>
          </cell>
          <cell r="Q842">
            <v>60000</v>
          </cell>
          <cell r="S842">
            <v>1</v>
          </cell>
        </row>
        <row r="843">
          <cell r="B843">
            <v>42113</v>
          </cell>
          <cell r="D843" t="str">
            <v>421</v>
          </cell>
          <cell r="F843">
            <v>13</v>
          </cell>
          <cell r="G843">
            <v>3000421</v>
          </cell>
          <cell r="H843" t="str">
            <v>猛犸象狼骑</v>
          </cell>
          <cell r="I843" t="str">
            <v>1,12929;3,1070;4,22500</v>
          </cell>
          <cell r="J843">
            <v>0</v>
          </cell>
          <cell r="K843">
            <v>0</v>
          </cell>
          <cell r="N843">
            <v>0</v>
          </cell>
          <cell r="O843">
            <v>5393</v>
          </cell>
          <cell r="Q843">
            <v>60000</v>
          </cell>
          <cell r="S843">
            <v>1</v>
          </cell>
        </row>
        <row r="844">
          <cell r="B844">
            <v>42114</v>
          </cell>
          <cell r="D844" t="str">
            <v>421</v>
          </cell>
          <cell r="F844">
            <v>14</v>
          </cell>
          <cell r="G844">
            <v>3000421</v>
          </cell>
          <cell r="H844" t="str">
            <v>猛犸象狼骑</v>
          </cell>
          <cell r="I844" t="str">
            <v>1,15515;3,1284;4,22500</v>
          </cell>
          <cell r="J844">
            <v>0</v>
          </cell>
          <cell r="K844">
            <v>0</v>
          </cell>
          <cell r="N844">
            <v>0</v>
          </cell>
          <cell r="O844">
            <v>5393</v>
          </cell>
          <cell r="Q844">
            <v>60000</v>
          </cell>
          <cell r="S844">
            <v>1</v>
          </cell>
        </row>
        <row r="845">
          <cell r="B845">
            <v>42115</v>
          </cell>
          <cell r="D845" t="str">
            <v>421</v>
          </cell>
          <cell r="F845">
            <v>15</v>
          </cell>
          <cell r="G845">
            <v>3000421</v>
          </cell>
          <cell r="H845" t="str">
            <v>猛犸象狼骑</v>
          </cell>
          <cell r="I845" t="str">
            <v>1,18617;3,1541;4,22500</v>
          </cell>
          <cell r="J845">
            <v>0</v>
          </cell>
          <cell r="K845">
            <v>0</v>
          </cell>
          <cell r="N845">
            <v>0</v>
          </cell>
          <cell r="O845">
            <v>5393</v>
          </cell>
          <cell r="Q845">
            <v>60000</v>
          </cell>
          <cell r="S845">
            <v>1</v>
          </cell>
        </row>
        <row r="846">
          <cell r="B846">
            <v>42116</v>
          </cell>
          <cell r="D846" t="str">
            <v>421</v>
          </cell>
          <cell r="F846">
            <v>16</v>
          </cell>
          <cell r="G846">
            <v>3000421</v>
          </cell>
          <cell r="H846" t="str">
            <v>猛犸象狼骑</v>
          </cell>
          <cell r="I846" t="str">
            <v>1,22341;3,1849;4,22500</v>
          </cell>
          <cell r="J846">
            <v>0</v>
          </cell>
          <cell r="K846">
            <v>0</v>
          </cell>
          <cell r="N846">
            <v>0</v>
          </cell>
          <cell r="O846">
            <v>5393</v>
          </cell>
          <cell r="Q846">
            <v>60000</v>
          </cell>
          <cell r="S846">
            <v>1</v>
          </cell>
        </row>
        <row r="847">
          <cell r="B847">
            <v>42117</v>
          </cell>
          <cell r="D847" t="str">
            <v>421</v>
          </cell>
          <cell r="F847">
            <v>17</v>
          </cell>
          <cell r="G847">
            <v>3000421</v>
          </cell>
          <cell r="H847" t="str">
            <v>猛犸象狼骑</v>
          </cell>
          <cell r="I847" t="str">
            <v>1,26809;3,2219;4,22500</v>
          </cell>
          <cell r="J847">
            <v>0</v>
          </cell>
          <cell r="K847">
            <v>0</v>
          </cell>
          <cell r="N847">
            <v>0</v>
          </cell>
          <cell r="O847">
            <v>5393</v>
          </cell>
          <cell r="Q847">
            <v>60000</v>
          </cell>
          <cell r="S847">
            <v>1</v>
          </cell>
        </row>
        <row r="848">
          <cell r="B848">
            <v>42118</v>
          </cell>
          <cell r="D848" t="str">
            <v>421</v>
          </cell>
          <cell r="F848">
            <v>18</v>
          </cell>
          <cell r="G848">
            <v>3000421</v>
          </cell>
          <cell r="H848" t="str">
            <v>猛犸象狼骑</v>
          </cell>
          <cell r="I848" t="str">
            <v>1,32170;3,2663;4,22500</v>
          </cell>
          <cell r="J848">
            <v>0</v>
          </cell>
          <cell r="K848">
            <v>0</v>
          </cell>
          <cell r="N848">
            <v>0</v>
          </cell>
          <cell r="O848">
            <v>5393</v>
          </cell>
          <cell r="Q848">
            <v>60000</v>
          </cell>
          <cell r="S848">
            <v>1</v>
          </cell>
        </row>
        <row r="849">
          <cell r="B849">
            <v>42119</v>
          </cell>
          <cell r="D849" t="str">
            <v>421</v>
          </cell>
          <cell r="F849">
            <v>19</v>
          </cell>
          <cell r="G849">
            <v>3000421</v>
          </cell>
          <cell r="H849" t="str">
            <v>猛犸象狼骑</v>
          </cell>
          <cell r="I849" t="str">
            <v>1,38604;3,3195;4,22500</v>
          </cell>
          <cell r="J849">
            <v>0</v>
          </cell>
          <cell r="K849">
            <v>0</v>
          </cell>
          <cell r="N849">
            <v>0</v>
          </cell>
          <cell r="O849">
            <v>5393</v>
          </cell>
          <cell r="Q849">
            <v>60000</v>
          </cell>
          <cell r="S849">
            <v>1</v>
          </cell>
        </row>
        <row r="850">
          <cell r="B850">
            <v>42120</v>
          </cell>
          <cell r="D850" t="str">
            <v>421</v>
          </cell>
          <cell r="F850">
            <v>20</v>
          </cell>
          <cell r="G850">
            <v>3000421</v>
          </cell>
          <cell r="H850" t="str">
            <v>猛犸象狼骑</v>
          </cell>
          <cell r="I850" t="str">
            <v>1,46325;3,3834;4,22500</v>
          </cell>
          <cell r="J850">
            <v>0</v>
          </cell>
          <cell r="K850">
            <v>0</v>
          </cell>
          <cell r="N850">
            <v>0</v>
          </cell>
          <cell r="O850">
            <v>5393</v>
          </cell>
          <cell r="Q850">
            <v>60000</v>
          </cell>
          <cell r="S850">
            <v>1</v>
          </cell>
        </row>
        <row r="851">
          <cell r="B851">
            <v>42121</v>
          </cell>
          <cell r="D851" t="str">
            <v>421</v>
          </cell>
          <cell r="F851">
            <v>21</v>
          </cell>
          <cell r="G851">
            <v>3000421</v>
          </cell>
          <cell r="H851" t="str">
            <v>猛犸象狼骑</v>
          </cell>
          <cell r="I851" t="str">
            <v>1,55590;3,4601;4,22500</v>
          </cell>
          <cell r="J851">
            <v>0</v>
          </cell>
          <cell r="K851">
            <v>0</v>
          </cell>
          <cell r="N851">
            <v>0</v>
          </cell>
          <cell r="O851">
            <v>5393</v>
          </cell>
          <cell r="Q851">
            <v>60000</v>
          </cell>
          <cell r="S851">
            <v>1</v>
          </cell>
        </row>
        <row r="852">
          <cell r="B852">
            <v>42122</v>
          </cell>
          <cell r="D852" t="str">
            <v>421</v>
          </cell>
          <cell r="F852">
            <v>22</v>
          </cell>
          <cell r="G852">
            <v>3000421</v>
          </cell>
          <cell r="H852" t="str">
            <v>猛犸象狼骑</v>
          </cell>
          <cell r="I852" t="str">
            <v>1,66708;3,5521;4,22500</v>
          </cell>
          <cell r="J852">
            <v>0</v>
          </cell>
          <cell r="K852">
            <v>0</v>
          </cell>
          <cell r="N852">
            <v>0</v>
          </cell>
          <cell r="O852">
            <v>5393</v>
          </cell>
          <cell r="Q852">
            <v>60000</v>
          </cell>
          <cell r="S852">
            <v>1</v>
          </cell>
        </row>
        <row r="853">
          <cell r="B853">
            <v>42123</v>
          </cell>
          <cell r="D853" t="str">
            <v>421</v>
          </cell>
          <cell r="F853">
            <v>23</v>
          </cell>
          <cell r="G853">
            <v>3000421</v>
          </cell>
          <cell r="H853" t="str">
            <v>猛犸象狼骑</v>
          </cell>
          <cell r="I853" t="str">
            <v>1,80049;3,6625;4,22500</v>
          </cell>
          <cell r="J853">
            <v>0</v>
          </cell>
          <cell r="K853">
            <v>0</v>
          </cell>
          <cell r="N853">
            <v>0</v>
          </cell>
          <cell r="O853">
            <v>5393</v>
          </cell>
          <cell r="Q853">
            <v>60000</v>
          </cell>
          <cell r="S853">
            <v>1</v>
          </cell>
        </row>
        <row r="854">
          <cell r="B854">
            <v>42124</v>
          </cell>
          <cell r="D854" t="str">
            <v>421</v>
          </cell>
          <cell r="F854">
            <v>24</v>
          </cell>
          <cell r="G854">
            <v>3000421</v>
          </cell>
          <cell r="H854" t="str">
            <v>猛犸象狼骑</v>
          </cell>
          <cell r="I854" t="str">
            <v>1,96059;3,7950;4,22500</v>
          </cell>
          <cell r="J854">
            <v>0</v>
          </cell>
          <cell r="K854">
            <v>0</v>
          </cell>
          <cell r="N854">
            <v>0</v>
          </cell>
          <cell r="O854">
            <v>5393</v>
          </cell>
          <cell r="Q854">
            <v>60000</v>
          </cell>
          <cell r="S854">
            <v>1</v>
          </cell>
        </row>
        <row r="855">
          <cell r="B855">
            <v>42125</v>
          </cell>
          <cell r="D855" t="str">
            <v>421</v>
          </cell>
          <cell r="F855">
            <v>25</v>
          </cell>
          <cell r="G855">
            <v>3000421</v>
          </cell>
          <cell r="H855" t="str">
            <v>猛犸象狼骑</v>
          </cell>
          <cell r="I855" t="str">
            <v>1,115271;3,9540;4,22500</v>
          </cell>
          <cell r="J855">
            <v>0</v>
          </cell>
          <cell r="K855">
            <v>0</v>
          </cell>
          <cell r="N855">
            <v>0</v>
          </cell>
          <cell r="O855">
            <v>5393</v>
          </cell>
          <cell r="Q855">
            <v>60000</v>
          </cell>
          <cell r="S855">
            <v>1</v>
          </cell>
        </row>
        <row r="856">
          <cell r="B856">
            <v>43101</v>
          </cell>
          <cell r="D856" t="str">
            <v>431</v>
          </cell>
          <cell r="F856">
            <v>1</v>
          </cell>
          <cell r="G856">
            <v>3000431</v>
          </cell>
          <cell r="H856" t="str">
            <v>精英长枪骑士</v>
          </cell>
          <cell r="I856" t="str">
            <v>1,1868;3,190;4,28500</v>
          </cell>
          <cell r="J856">
            <v>0</v>
          </cell>
          <cell r="K856">
            <v>0</v>
          </cell>
          <cell r="N856">
            <v>0</v>
          </cell>
          <cell r="O856">
            <v>5393</v>
          </cell>
          <cell r="Q856">
            <v>60000</v>
          </cell>
          <cell r="S856">
            <v>1</v>
          </cell>
        </row>
        <row r="857">
          <cell r="B857">
            <v>43102</v>
          </cell>
          <cell r="D857" t="str">
            <v>431</v>
          </cell>
          <cell r="F857">
            <v>2</v>
          </cell>
          <cell r="G857">
            <v>3000431</v>
          </cell>
          <cell r="H857" t="str">
            <v>精英长枪骑士</v>
          </cell>
          <cell r="I857" t="str">
            <v>1,2242;3,228;4,28500</v>
          </cell>
          <cell r="J857">
            <v>0</v>
          </cell>
          <cell r="K857">
            <v>0</v>
          </cell>
          <cell r="N857">
            <v>0</v>
          </cell>
          <cell r="O857">
            <v>5393</v>
          </cell>
          <cell r="Q857">
            <v>60000</v>
          </cell>
          <cell r="S857">
            <v>1</v>
          </cell>
        </row>
        <row r="858">
          <cell r="B858">
            <v>43103</v>
          </cell>
          <cell r="D858" t="str">
            <v>431</v>
          </cell>
          <cell r="F858">
            <v>3</v>
          </cell>
          <cell r="G858">
            <v>3000431</v>
          </cell>
          <cell r="H858" t="str">
            <v>精英长枪骑士</v>
          </cell>
          <cell r="I858" t="str">
            <v>1,2690;3,274;4,28500</v>
          </cell>
          <cell r="J858">
            <v>0</v>
          </cell>
          <cell r="K858">
            <v>0</v>
          </cell>
          <cell r="N858">
            <v>0</v>
          </cell>
          <cell r="O858">
            <v>5393</v>
          </cell>
          <cell r="Q858">
            <v>60000</v>
          </cell>
          <cell r="S858">
            <v>1</v>
          </cell>
        </row>
        <row r="859">
          <cell r="B859">
            <v>43104</v>
          </cell>
          <cell r="D859" t="str">
            <v>431</v>
          </cell>
          <cell r="F859">
            <v>4</v>
          </cell>
          <cell r="G859">
            <v>3000431</v>
          </cell>
          <cell r="H859" t="str">
            <v>精英长枪骑士</v>
          </cell>
          <cell r="I859" t="str">
            <v>1,3228;3,329;4,28500</v>
          </cell>
          <cell r="J859">
            <v>0</v>
          </cell>
          <cell r="K859">
            <v>0</v>
          </cell>
          <cell r="N859">
            <v>0</v>
          </cell>
          <cell r="O859">
            <v>5393</v>
          </cell>
          <cell r="Q859">
            <v>60000</v>
          </cell>
          <cell r="S859">
            <v>1</v>
          </cell>
        </row>
        <row r="860">
          <cell r="B860">
            <v>43105</v>
          </cell>
          <cell r="D860" t="str">
            <v>431</v>
          </cell>
          <cell r="F860">
            <v>5</v>
          </cell>
          <cell r="G860">
            <v>3000431</v>
          </cell>
          <cell r="H860" t="str">
            <v>精英长枪骑士</v>
          </cell>
          <cell r="I860" t="str">
            <v>1,3874;3,394;4,28500</v>
          </cell>
          <cell r="J860">
            <v>0</v>
          </cell>
          <cell r="K860">
            <v>0</v>
          </cell>
          <cell r="N860">
            <v>0</v>
          </cell>
          <cell r="O860">
            <v>5393</v>
          </cell>
          <cell r="Q860">
            <v>60000</v>
          </cell>
          <cell r="S860">
            <v>1</v>
          </cell>
        </row>
        <row r="861">
          <cell r="B861">
            <v>43106</v>
          </cell>
          <cell r="D861" t="str">
            <v>431</v>
          </cell>
          <cell r="F861">
            <v>6</v>
          </cell>
          <cell r="G861">
            <v>3000431</v>
          </cell>
          <cell r="H861" t="str">
            <v>精英长枪骑士</v>
          </cell>
          <cell r="I861" t="str">
            <v>1,4649;3,473;4,28500</v>
          </cell>
          <cell r="J861">
            <v>0</v>
          </cell>
          <cell r="K861">
            <v>0</v>
          </cell>
          <cell r="N861">
            <v>0</v>
          </cell>
          <cell r="O861">
            <v>5393</v>
          </cell>
          <cell r="Q861">
            <v>60000</v>
          </cell>
          <cell r="S861">
            <v>1</v>
          </cell>
        </row>
        <row r="862">
          <cell r="B862">
            <v>43107</v>
          </cell>
          <cell r="D862" t="str">
            <v>431</v>
          </cell>
          <cell r="F862">
            <v>7</v>
          </cell>
          <cell r="G862">
            <v>3000431</v>
          </cell>
          <cell r="H862" t="str">
            <v>精英长枪骑士</v>
          </cell>
          <cell r="I862" t="str">
            <v>1,5578;3,568;4,28500</v>
          </cell>
          <cell r="J862">
            <v>0</v>
          </cell>
          <cell r="K862">
            <v>0</v>
          </cell>
          <cell r="N862">
            <v>0</v>
          </cell>
          <cell r="O862">
            <v>5393</v>
          </cell>
          <cell r="Q862">
            <v>60000</v>
          </cell>
          <cell r="S862">
            <v>1</v>
          </cell>
        </row>
        <row r="863">
          <cell r="B863">
            <v>43108</v>
          </cell>
          <cell r="D863" t="str">
            <v>431</v>
          </cell>
          <cell r="F863">
            <v>8</v>
          </cell>
          <cell r="G863">
            <v>3000431</v>
          </cell>
          <cell r="H863" t="str">
            <v>精英长枪骑士</v>
          </cell>
          <cell r="I863" t="str">
            <v>1,6694;3,681;4,28500</v>
          </cell>
          <cell r="J863">
            <v>0</v>
          </cell>
          <cell r="K863">
            <v>0</v>
          </cell>
          <cell r="N863">
            <v>0</v>
          </cell>
          <cell r="O863">
            <v>5393</v>
          </cell>
          <cell r="Q863">
            <v>60000</v>
          </cell>
          <cell r="S863">
            <v>1</v>
          </cell>
        </row>
        <row r="864">
          <cell r="B864">
            <v>43109</v>
          </cell>
          <cell r="D864" t="str">
            <v>431</v>
          </cell>
          <cell r="F864">
            <v>9</v>
          </cell>
          <cell r="G864">
            <v>3000431</v>
          </cell>
          <cell r="H864" t="str">
            <v>精英长枪骑士</v>
          </cell>
          <cell r="I864" t="str">
            <v>1,8033;3,817;4,28500</v>
          </cell>
          <cell r="J864">
            <v>0</v>
          </cell>
          <cell r="K864">
            <v>0</v>
          </cell>
          <cell r="N864">
            <v>0</v>
          </cell>
          <cell r="O864">
            <v>5393</v>
          </cell>
          <cell r="Q864">
            <v>60000</v>
          </cell>
          <cell r="S864">
            <v>1</v>
          </cell>
        </row>
        <row r="865">
          <cell r="B865">
            <v>43110</v>
          </cell>
          <cell r="D865" t="str">
            <v>431</v>
          </cell>
          <cell r="F865">
            <v>10</v>
          </cell>
          <cell r="G865">
            <v>3000431</v>
          </cell>
          <cell r="H865" t="str">
            <v>精英长枪骑士</v>
          </cell>
          <cell r="I865" t="str">
            <v>1,9639;3,981;4,28500</v>
          </cell>
          <cell r="J865">
            <v>0</v>
          </cell>
          <cell r="K865">
            <v>0</v>
          </cell>
          <cell r="N865">
            <v>0</v>
          </cell>
          <cell r="O865">
            <v>5393</v>
          </cell>
          <cell r="Q865">
            <v>60000</v>
          </cell>
          <cell r="S865">
            <v>1</v>
          </cell>
        </row>
        <row r="866">
          <cell r="B866">
            <v>43111</v>
          </cell>
          <cell r="D866" t="str">
            <v>431</v>
          </cell>
          <cell r="F866">
            <v>11</v>
          </cell>
          <cell r="G866">
            <v>3000431</v>
          </cell>
          <cell r="H866" t="str">
            <v>精英长枪骑士</v>
          </cell>
          <cell r="I866" t="str">
            <v>1,11567;3,1177;4,28500</v>
          </cell>
          <cell r="J866">
            <v>0</v>
          </cell>
          <cell r="K866">
            <v>0</v>
          </cell>
          <cell r="N866">
            <v>0</v>
          </cell>
          <cell r="O866">
            <v>5393</v>
          </cell>
          <cell r="Q866">
            <v>60000</v>
          </cell>
          <cell r="S866">
            <v>1</v>
          </cell>
        </row>
        <row r="867">
          <cell r="B867">
            <v>43112</v>
          </cell>
          <cell r="D867" t="str">
            <v>431</v>
          </cell>
          <cell r="F867">
            <v>12</v>
          </cell>
          <cell r="G867">
            <v>3000431</v>
          </cell>
          <cell r="H867" t="str">
            <v>精英长枪骑士</v>
          </cell>
          <cell r="I867" t="str">
            <v>1,13880;3,1412;4,28500</v>
          </cell>
          <cell r="J867">
            <v>0</v>
          </cell>
          <cell r="K867">
            <v>0</v>
          </cell>
          <cell r="N867">
            <v>0</v>
          </cell>
          <cell r="O867">
            <v>5393</v>
          </cell>
          <cell r="Q867">
            <v>60000</v>
          </cell>
          <cell r="S867">
            <v>1</v>
          </cell>
        </row>
        <row r="868">
          <cell r="B868">
            <v>43113</v>
          </cell>
          <cell r="D868" t="str">
            <v>431</v>
          </cell>
          <cell r="F868">
            <v>13</v>
          </cell>
          <cell r="G868">
            <v>3000431</v>
          </cell>
          <cell r="H868" t="str">
            <v>精英长枪骑士</v>
          </cell>
          <cell r="I868" t="str">
            <v>1,16656;3,1695;4,28500</v>
          </cell>
          <cell r="J868">
            <v>0</v>
          </cell>
          <cell r="K868">
            <v>0</v>
          </cell>
          <cell r="N868">
            <v>0</v>
          </cell>
          <cell r="O868">
            <v>5393</v>
          </cell>
          <cell r="Q868">
            <v>60000</v>
          </cell>
          <cell r="S868">
            <v>1</v>
          </cell>
        </row>
        <row r="869">
          <cell r="B869">
            <v>43114</v>
          </cell>
          <cell r="D869" t="str">
            <v>431</v>
          </cell>
          <cell r="F869">
            <v>14</v>
          </cell>
          <cell r="G869">
            <v>3000431</v>
          </cell>
          <cell r="H869" t="str">
            <v>精英长枪骑士</v>
          </cell>
          <cell r="I869" t="str">
            <v>1,19987;3,2033;4,28500</v>
          </cell>
          <cell r="J869">
            <v>0</v>
          </cell>
          <cell r="K869">
            <v>0</v>
          </cell>
          <cell r="N869">
            <v>0</v>
          </cell>
          <cell r="O869">
            <v>5393</v>
          </cell>
          <cell r="Q869">
            <v>60000</v>
          </cell>
          <cell r="S869">
            <v>1</v>
          </cell>
        </row>
        <row r="870">
          <cell r="B870">
            <v>43115</v>
          </cell>
          <cell r="D870" t="str">
            <v>431</v>
          </cell>
          <cell r="F870">
            <v>15</v>
          </cell>
          <cell r="G870">
            <v>3000431</v>
          </cell>
          <cell r="H870" t="str">
            <v>精英长枪骑士</v>
          </cell>
          <cell r="I870" t="str">
            <v>1,23984;3,2440;4,28500</v>
          </cell>
          <cell r="J870">
            <v>0</v>
          </cell>
          <cell r="K870">
            <v>0</v>
          </cell>
          <cell r="N870">
            <v>0</v>
          </cell>
          <cell r="O870">
            <v>5393</v>
          </cell>
          <cell r="Q870">
            <v>60000</v>
          </cell>
          <cell r="S870">
            <v>1</v>
          </cell>
        </row>
        <row r="871">
          <cell r="B871">
            <v>43116</v>
          </cell>
          <cell r="D871" t="str">
            <v>431</v>
          </cell>
          <cell r="F871">
            <v>16</v>
          </cell>
          <cell r="G871">
            <v>3000431</v>
          </cell>
          <cell r="H871" t="str">
            <v>精英长枪骑士</v>
          </cell>
          <cell r="I871" t="str">
            <v>1,28781;3,2928;4,28500</v>
          </cell>
          <cell r="J871">
            <v>0</v>
          </cell>
          <cell r="K871">
            <v>0</v>
          </cell>
          <cell r="N871">
            <v>0</v>
          </cell>
          <cell r="O871">
            <v>5393</v>
          </cell>
          <cell r="Q871">
            <v>60000</v>
          </cell>
          <cell r="S871">
            <v>1</v>
          </cell>
        </row>
        <row r="872">
          <cell r="B872">
            <v>43117</v>
          </cell>
          <cell r="D872" t="str">
            <v>431</v>
          </cell>
          <cell r="F872">
            <v>17</v>
          </cell>
          <cell r="G872">
            <v>3000431</v>
          </cell>
          <cell r="H872" t="str">
            <v>精英长枪骑士</v>
          </cell>
          <cell r="I872" t="str">
            <v>1,34537;3,3513;4,28500</v>
          </cell>
          <cell r="J872">
            <v>0</v>
          </cell>
          <cell r="K872">
            <v>0</v>
          </cell>
          <cell r="N872">
            <v>0</v>
          </cell>
          <cell r="O872">
            <v>5393</v>
          </cell>
          <cell r="Q872">
            <v>60000</v>
          </cell>
          <cell r="S872">
            <v>1</v>
          </cell>
        </row>
        <row r="873">
          <cell r="B873">
            <v>43118</v>
          </cell>
          <cell r="D873" t="str">
            <v>431</v>
          </cell>
          <cell r="F873">
            <v>18</v>
          </cell>
          <cell r="G873">
            <v>3000431</v>
          </cell>
          <cell r="H873" t="str">
            <v>精英长枪骑士</v>
          </cell>
          <cell r="I873" t="str">
            <v>1,41444;3,4216;4,28500</v>
          </cell>
          <cell r="J873">
            <v>0</v>
          </cell>
          <cell r="K873">
            <v>0</v>
          </cell>
          <cell r="N873">
            <v>0</v>
          </cell>
          <cell r="O873">
            <v>5393</v>
          </cell>
          <cell r="Q873">
            <v>60000</v>
          </cell>
          <cell r="S873">
            <v>1</v>
          </cell>
        </row>
        <row r="874">
          <cell r="B874">
            <v>43119</v>
          </cell>
          <cell r="D874" t="str">
            <v>431</v>
          </cell>
          <cell r="F874">
            <v>19</v>
          </cell>
          <cell r="G874">
            <v>3000431</v>
          </cell>
          <cell r="H874" t="str">
            <v>精英长枪骑士</v>
          </cell>
          <cell r="I874" t="str">
            <v>1,49733;3,5059;4,28500</v>
          </cell>
          <cell r="J874">
            <v>0</v>
          </cell>
          <cell r="K874">
            <v>0</v>
          </cell>
          <cell r="N874">
            <v>0</v>
          </cell>
          <cell r="O874">
            <v>5393</v>
          </cell>
          <cell r="Q874">
            <v>60000</v>
          </cell>
          <cell r="S874">
            <v>1</v>
          </cell>
        </row>
        <row r="875">
          <cell r="B875">
            <v>43120</v>
          </cell>
          <cell r="D875" t="str">
            <v>431</v>
          </cell>
          <cell r="F875">
            <v>20</v>
          </cell>
          <cell r="G875">
            <v>3000431</v>
          </cell>
          <cell r="H875" t="str">
            <v>精英长枪骑士</v>
          </cell>
          <cell r="I875" t="str">
            <v>1,59679;3,6071;4,28500</v>
          </cell>
          <cell r="J875">
            <v>0</v>
          </cell>
          <cell r="K875">
            <v>0</v>
          </cell>
          <cell r="N875">
            <v>0</v>
          </cell>
          <cell r="O875">
            <v>5393</v>
          </cell>
          <cell r="Q875">
            <v>60000</v>
          </cell>
          <cell r="S875">
            <v>1</v>
          </cell>
        </row>
        <row r="876">
          <cell r="B876">
            <v>43121</v>
          </cell>
          <cell r="D876" t="str">
            <v>431</v>
          </cell>
          <cell r="F876">
            <v>21</v>
          </cell>
          <cell r="G876">
            <v>3000431</v>
          </cell>
          <cell r="H876" t="str">
            <v>精英长枪骑士</v>
          </cell>
          <cell r="I876" t="str">
            <v>1,71615;3,7285;4,28500</v>
          </cell>
          <cell r="J876">
            <v>0</v>
          </cell>
          <cell r="K876">
            <v>0</v>
          </cell>
          <cell r="N876">
            <v>0</v>
          </cell>
          <cell r="O876">
            <v>5393</v>
          </cell>
          <cell r="Q876">
            <v>60000</v>
          </cell>
          <cell r="S876">
            <v>1</v>
          </cell>
        </row>
        <row r="877">
          <cell r="B877">
            <v>43122</v>
          </cell>
          <cell r="D877" t="str">
            <v>431</v>
          </cell>
          <cell r="F877">
            <v>22</v>
          </cell>
          <cell r="G877">
            <v>3000431</v>
          </cell>
          <cell r="H877" t="str">
            <v>精英长枪骑士</v>
          </cell>
          <cell r="I877" t="str">
            <v>1,85938;3,8741;4,28500</v>
          </cell>
          <cell r="J877">
            <v>0</v>
          </cell>
          <cell r="K877">
            <v>0</v>
          </cell>
          <cell r="N877">
            <v>0</v>
          </cell>
          <cell r="O877">
            <v>5393</v>
          </cell>
          <cell r="Q877">
            <v>60000</v>
          </cell>
          <cell r="S877">
            <v>1</v>
          </cell>
        </row>
        <row r="878">
          <cell r="B878">
            <v>43123</v>
          </cell>
          <cell r="D878" t="str">
            <v>431</v>
          </cell>
          <cell r="F878">
            <v>23</v>
          </cell>
          <cell r="G878">
            <v>3000431</v>
          </cell>
          <cell r="H878" t="str">
            <v>精英长枪骑士</v>
          </cell>
          <cell r="I878" t="str">
            <v>1,103126;3,10490;4,28500</v>
          </cell>
          <cell r="J878">
            <v>0</v>
          </cell>
          <cell r="K878">
            <v>0</v>
          </cell>
          <cell r="N878">
            <v>0</v>
          </cell>
          <cell r="O878">
            <v>5393</v>
          </cell>
          <cell r="Q878">
            <v>60000</v>
          </cell>
          <cell r="S878">
            <v>1</v>
          </cell>
        </row>
        <row r="879">
          <cell r="B879">
            <v>43124</v>
          </cell>
          <cell r="D879" t="str">
            <v>431</v>
          </cell>
          <cell r="F879">
            <v>24</v>
          </cell>
          <cell r="G879">
            <v>3000431</v>
          </cell>
          <cell r="H879" t="str">
            <v>精英长枪骑士</v>
          </cell>
          <cell r="I879" t="str">
            <v>1,123751;3,12588;4,28500</v>
          </cell>
          <cell r="J879">
            <v>0</v>
          </cell>
          <cell r="K879">
            <v>0</v>
          </cell>
          <cell r="N879">
            <v>0</v>
          </cell>
          <cell r="O879">
            <v>5393</v>
          </cell>
          <cell r="Q879">
            <v>60000</v>
          </cell>
          <cell r="S879">
            <v>1</v>
          </cell>
        </row>
        <row r="880">
          <cell r="B880">
            <v>43125</v>
          </cell>
          <cell r="D880" t="str">
            <v>431</v>
          </cell>
          <cell r="F880">
            <v>25</v>
          </cell>
          <cell r="G880">
            <v>3000431</v>
          </cell>
          <cell r="H880" t="str">
            <v>精英长枪骑士</v>
          </cell>
          <cell r="I880" t="str">
            <v>1,148501;3,15105;4,28500</v>
          </cell>
          <cell r="J880">
            <v>0</v>
          </cell>
          <cell r="K880">
            <v>0</v>
          </cell>
          <cell r="N880">
            <v>0</v>
          </cell>
          <cell r="O880">
            <v>5393</v>
          </cell>
          <cell r="Q880">
            <v>60000</v>
          </cell>
          <cell r="S880">
            <v>1</v>
          </cell>
        </row>
        <row r="881">
          <cell r="B881">
            <v>44101</v>
          </cell>
          <cell r="D881" t="str">
            <v>441</v>
          </cell>
          <cell r="F881">
            <v>1</v>
          </cell>
          <cell r="G881">
            <v>3000441</v>
          </cell>
          <cell r="H881" t="str">
            <v>飞艇</v>
          </cell>
          <cell r="I881" t="str">
            <v>1,1420;3,380;4,14000</v>
          </cell>
          <cell r="J881">
            <v>0</v>
          </cell>
          <cell r="K881">
            <v>0</v>
          </cell>
          <cell r="N881">
            <v>1</v>
          </cell>
          <cell r="O881">
            <v>5394</v>
          </cell>
          <cell r="Q881">
            <v>60000</v>
          </cell>
          <cell r="S881">
            <v>25088</v>
          </cell>
        </row>
        <row r="882">
          <cell r="B882">
            <v>44102</v>
          </cell>
          <cell r="D882" t="str">
            <v>441</v>
          </cell>
          <cell r="F882">
            <v>2</v>
          </cell>
          <cell r="G882">
            <v>3000441</v>
          </cell>
          <cell r="H882" t="str">
            <v>飞艇</v>
          </cell>
          <cell r="I882" t="str">
            <v>1,1704;3,456;4,14000</v>
          </cell>
          <cell r="J882">
            <v>0</v>
          </cell>
          <cell r="K882">
            <v>0</v>
          </cell>
          <cell r="N882">
            <v>1</v>
          </cell>
          <cell r="O882">
            <v>5394</v>
          </cell>
          <cell r="Q882">
            <v>60000</v>
          </cell>
          <cell r="S882">
            <v>25088</v>
          </cell>
        </row>
        <row r="883">
          <cell r="B883">
            <v>44103</v>
          </cell>
          <cell r="D883" t="str">
            <v>441</v>
          </cell>
          <cell r="F883">
            <v>3</v>
          </cell>
          <cell r="G883">
            <v>3000441</v>
          </cell>
          <cell r="H883" t="str">
            <v>飞艇</v>
          </cell>
          <cell r="I883" t="str">
            <v>1,2045;3,548;4,14000</v>
          </cell>
          <cell r="J883">
            <v>0</v>
          </cell>
          <cell r="K883">
            <v>0</v>
          </cell>
          <cell r="N883">
            <v>1</v>
          </cell>
          <cell r="O883">
            <v>5394</v>
          </cell>
          <cell r="Q883">
            <v>60000</v>
          </cell>
          <cell r="S883">
            <v>25088</v>
          </cell>
        </row>
        <row r="884">
          <cell r="B884">
            <v>44104</v>
          </cell>
          <cell r="D884" t="str">
            <v>441</v>
          </cell>
          <cell r="F884">
            <v>4</v>
          </cell>
          <cell r="G884">
            <v>3000441</v>
          </cell>
          <cell r="H884" t="str">
            <v>飞艇</v>
          </cell>
          <cell r="I884" t="str">
            <v>1,2454;3,657;4,14000</v>
          </cell>
          <cell r="J884">
            <v>0</v>
          </cell>
          <cell r="K884">
            <v>0</v>
          </cell>
          <cell r="N884">
            <v>1</v>
          </cell>
          <cell r="O884">
            <v>5394</v>
          </cell>
          <cell r="Q884">
            <v>60000</v>
          </cell>
          <cell r="S884">
            <v>25088</v>
          </cell>
        </row>
        <row r="885">
          <cell r="B885">
            <v>44105</v>
          </cell>
          <cell r="D885" t="str">
            <v>441</v>
          </cell>
          <cell r="F885">
            <v>5</v>
          </cell>
          <cell r="G885">
            <v>3000441</v>
          </cell>
          <cell r="H885" t="str">
            <v>飞艇</v>
          </cell>
          <cell r="I885" t="str">
            <v>1,2945;3,788;4,14000</v>
          </cell>
          <cell r="J885">
            <v>0</v>
          </cell>
          <cell r="K885">
            <v>0</v>
          </cell>
          <cell r="N885">
            <v>1</v>
          </cell>
          <cell r="O885">
            <v>5394</v>
          </cell>
          <cell r="Q885">
            <v>60000</v>
          </cell>
          <cell r="S885">
            <v>25088</v>
          </cell>
        </row>
        <row r="886">
          <cell r="B886">
            <v>44106</v>
          </cell>
          <cell r="D886" t="str">
            <v>441</v>
          </cell>
          <cell r="F886">
            <v>6</v>
          </cell>
          <cell r="G886">
            <v>3000441</v>
          </cell>
          <cell r="H886" t="str">
            <v>飞艇</v>
          </cell>
          <cell r="I886" t="str">
            <v>1,3534;3,946;4,14000</v>
          </cell>
          <cell r="J886">
            <v>0</v>
          </cell>
          <cell r="K886">
            <v>0</v>
          </cell>
          <cell r="N886">
            <v>1</v>
          </cell>
          <cell r="O886">
            <v>5394</v>
          </cell>
          <cell r="Q886">
            <v>60000</v>
          </cell>
          <cell r="S886">
            <v>25088</v>
          </cell>
        </row>
        <row r="887">
          <cell r="B887">
            <v>44107</v>
          </cell>
          <cell r="D887" t="str">
            <v>441</v>
          </cell>
          <cell r="F887">
            <v>7</v>
          </cell>
          <cell r="G887">
            <v>3000441</v>
          </cell>
          <cell r="H887" t="str">
            <v>飞艇</v>
          </cell>
          <cell r="I887" t="str">
            <v>1,4241;3,1135;4,14000</v>
          </cell>
          <cell r="J887">
            <v>0</v>
          </cell>
          <cell r="K887">
            <v>0</v>
          </cell>
          <cell r="N887">
            <v>1</v>
          </cell>
          <cell r="O887">
            <v>5394</v>
          </cell>
          <cell r="Q887">
            <v>60000</v>
          </cell>
          <cell r="S887">
            <v>25088</v>
          </cell>
        </row>
        <row r="888">
          <cell r="B888">
            <v>44108</v>
          </cell>
          <cell r="D888" t="str">
            <v>441</v>
          </cell>
          <cell r="F888">
            <v>8</v>
          </cell>
          <cell r="G888">
            <v>3000441</v>
          </cell>
          <cell r="H888" t="str">
            <v>飞艇</v>
          </cell>
          <cell r="I888" t="str">
            <v>1,5089;3,1362;4,14000</v>
          </cell>
          <cell r="J888">
            <v>0</v>
          </cell>
          <cell r="K888">
            <v>0</v>
          </cell>
          <cell r="N888">
            <v>1</v>
          </cell>
          <cell r="O888">
            <v>5394</v>
          </cell>
          <cell r="Q888">
            <v>60000</v>
          </cell>
          <cell r="S888">
            <v>25088</v>
          </cell>
        </row>
        <row r="889">
          <cell r="B889">
            <v>44109</v>
          </cell>
          <cell r="D889" t="str">
            <v>441</v>
          </cell>
          <cell r="F889">
            <v>9</v>
          </cell>
          <cell r="G889">
            <v>3000441</v>
          </cell>
          <cell r="H889" t="str">
            <v>飞艇</v>
          </cell>
          <cell r="I889" t="str">
            <v>1,6106;3,1634;4,14000</v>
          </cell>
          <cell r="J889">
            <v>0</v>
          </cell>
          <cell r="K889">
            <v>0</v>
          </cell>
          <cell r="N889">
            <v>1</v>
          </cell>
          <cell r="O889">
            <v>5394</v>
          </cell>
          <cell r="Q889">
            <v>60000</v>
          </cell>
          <cell r="S889">
            <v>25088</v>
          </cell>
        </row>
        <row r="890">
          <cell r="B890">
            <v>44110</v>
          </cell>
          <cell r="D890" t="str">
            <v>441</v>
          </cell>
          <cell r="F890">
            <v>10</v>
          </cell>
          <cell r="G890">
            <v>3000441</v>
          </cell>
          <cell r="H890" t="str">
            <v>飞艇</v>
          </cell>
          <cell r="I890" t="str">
            <v>1,7327;3,1961;4,14000</v>
          </cell>
          <cell r="J890">
            <v>0</v>
          </cell>
          <cell r="K890">
            <v>0</v>
          </cell>
          <cell r="N890">
            <v>1</v>
          </cell>
          <cell r="O890">
            <v>5394</v>
          </cell>
          <cell r="Q890">
            <v>60000</v>
          </cell>
          <cell r="S890">
            <v>25088</v>
          </cell>
        </row>
        <row r="891">
          <cell r="B891">
            <v>44111</v>
          </cell>
          <cell r="D891" t="str">
            <v>441</v>
          </cell>
          <cell r="F891">
            <v>11</v>
          </cell>
          <cell r="G891">
            <v>3000441</v>
          </cell>
          <cell r="H891" t="str">
            <v>飞艇</v>
          </cell>
          <cell r="I891" t="str">
            <v>1,8793;3,2353;4,14000</v>
          </cell>
          <cell r="J891">
            <v>0</v>
          </cell>
          <cell r="K891">
            <v>0</v>
          </cell>
          <cell r="N891">
            <v>1</v>
          </cell>
          <cell r="O891">
            <v>5394</v>
          </cell>
          <cell r="Q891">
            <v>60000</v>
          </cell>
          <cell r="S891">
            <v>25088</v>
          </cell>
        </row>
        <row r="892">
          <cell r="B892">
            <v>44112</v>
          </cell>
          <cell r="D892" t="str">
            <v>441</v>
          </cell>
          <cell r="F892">
            <v>12</v>
          </cell>
          <cell r="G892">
            <v>3000441</v>
          </cell>
          <cell r="H892" t="str">
            <v>飞艇</v>
          </cell>
          <cell r="I892" t="str">
            <v>1,10551;3,2824;4,14000</v>
          </cell>
          <cell r="J892">
            <v>0</v>
          </cell>
          <cell r="K892">
            <v>0</v>
          </cell>
          <cell r="N892">
            <v>1</v>
          </cell>
          <cell r="O892">
            <v>5394</v>
          </cell>
          <cell r="Q892">
            <v>60000</v>
          </cell>
          <cell r="S892">
            <v>25088</v>
          </cell>
        </row>
        <row r="893">
          <cell r="B893">
            <v>44113</v>
          </cell>
          <cell r="D893" t="str">
            <v>441</v>
          </cell>
          <cell r="F893">
            <v>13</v>
          </cell>
          <cell r="G893">
            <v>3000441</v>
          </cell>
          <cell r="H893" t="str">
            <v>飞艇</v>
          </cell>
          <cell r="I893" t="str">
            <v>1,12661;3,3389;4,14000</v>
          </cell>
          <cell r="J893">
            <v>0</v>
          </cell>
          <cell r="K893">
            <v>0</v>
          </cell>
          <cell r="N893">
            <v>1</v>
          </cell>
          <cell r="O893">
            <v>5394</v>
          </cell>
          <cell r="Q893">
            <v>60000</v>
          </cell>
          <cell r="S893">
            <v>25088</v>
          </cell>
        </row>
        <row r="894">
          <cell r="B894">
            <v>44114</v>
          </cell>
          <cell r="D894" t="str">
            <v>441</v>
          </cell>
          <cell r="F894">
            <v>14</v>
          </cell>
          <cell r="G894">
            <v>3000441</v>
          </cell>
          <cell r="H894" t="str">
            <v>飞艇</v>
          </cell>
          <cell r="I894" t="str">
            <v>1,15194;3,4066;4,14000</v>
          </cell>
          <cell r="J894">
            <v>0</v>
          </cell>
          <cell r="K894">
            <v>0</v>
          </cell>
          <cell r="N894">
            <v>1</v>
          </cell>
          <cell r="O894">
            <v>5394</v>
          </cell>
          <cell r="Q894">
            <v>60000</v>
          </cell>
          <cell r="S894">
            <v>25088</v>
          </cell>
        </row>
        <row r="895">
          <cell r="B895">
            <v>44115</v>
          </cell>
          <cell r="D895" t="str">
            <v>441</v>
          </cell>
          <cell r="F895">
            <v>15</v>
          </cell>
          <cell r="G895">
            <v>3000441</v>
          </cell>
          <cell r="H895" t="str">
            <v>飞艇</v>
          </cell>
          <cell r="I895" t="str">
            <v>1,18232;3,4879;4,14000</v>
          </cell>
          <cell r="J895">
            <v>0</v>
          </cell>
          <cell r="K895">
            <v>0</v>
          </cell>
          <cell r="N895">
            <v>1</v>
          </cell>
          <cell r="O895">
            <v>5394</v>
          </cell>
          <cell r="Q895">
            <v>60000</v>
          </cell>
          <cell r="S895">
            <v>25088</v>
          </cell>
        </row>
        <row r="896">
          <cell r="B896">
            <v>44116</v>
          </cell>
          <cell r="D896" t="str">
            <v>441</v>
          </cell>
          <cell r="F896">
            <v>16</v>
          </cell>
          <cell r="G896">
            <v>3000441</v>
          </cell>
          <cell r="H896" t="str">
            <v>飞艇</v>
          </cell>
          <cell r="I896" t="str">
            <v>1,21878;3,5855;4,14000</v>
          </cell>
          <cell r="J896">
            <v>0</v>
          </cell>
          <cell r="K896">
            <v>0</v>
          </cell>
          <cell r="N896">
            <v>1</v>
          </cell>
          <cell r="O896">
            <v>5394</v>
          </cell>
          <cell r="Q896">
            <v>60000</v>
          </cell>
          <cell r="S896">
            <v>25088</v>
          </cell>
        </row>
        <row r="897">
          <cell r="B897">
            <v>44117</v>
          </cell>
          <cell r="D897" t="str">
            <v>441</v>
          </cell>
          <cell r="F897">
            <v>17</v>
          </cell>
          <cell r="G897">
            <v>3000441</v>
          </cell>
          <cell r="H897" t="str">
            <v>飞艇</v>
          </cell>
          <cell r="I897" t="str">
            <v>1,26254;3,7026;4,14000</v>
          </cell>
          <cell r="J897">
            <v>0</v>
          </cell>
          <cell r="K897">
            <v>0</v>
          </cell>
          <cell r="N897">
            <v>1</v>
          </cell>
          <cell r="O897">
            <v>5394</v>
          </cell>
          <cell r="Q897">
            <v>60000</v>
          </cell>
          <cell r="S897">
            <v>25088</v>
          </cell>
        </row>
        <row r="898">
          <cell r="B898">
            <v>44118</v>
          </cell>
          <cell r="D898" t="str">
            <v>441</v>
          </cell>
          <cell r="F898">
            <v>18</v>
          </cell>
          <cell r="G898">
            <v>3000441</v>
          </cell>
          <cell r="H898" t="str">
            <v>飞艇</v>
          </cell>
          <cell r="I898" t="str">
            <v>1,31505;3,8431;4,14000</v>
          </cell>
          <cell r="J898">
            <v>0</v>
          </cell>
          <cell r="K898">
            <v>0</v>
          </cell>
          <cell r="N898">
            <v>1</v>
          </cell>
          <cell r="O898">
            <v>5394</v>
          </cell>
          <cell r="Q898">
            <v>60000</v>
          </cell>
          <cell r="S898">
            <v>25088</v>
          </cell>
        </row>
        <row r="899">
          <cell r="B899">
            <v>44119</v>
          </cell>
          <cell r="D899" t="str">
            <v>441</v>
          </cell>
          <cell r="F899">
            <v>19</v>
          </cell>
          <cell r="G899">
            <v>3000441</v>
          </cell>
          <cell r="H899" t="str">
            <v>飞艇</v>
          </cell>
          <cell r="I899" t="str">
            <v>1,37806;3,10117;4,14000</v>
          </cell>
          <cell r="J899">
            <v>0</v>
          </cell>
          <cell r="K899">
            <v>0</v>
          </cell>
          <cell r="N899">
            <v>1</v>
          </cell>
          <cell r="O899">
            <v>5394</v>
          </cell>
          <cell r="Q899">
            <v>60000</v>
          </cell>
          <cell r="S899">
            <v>25088</v>
          </cell>
        </row>
        <row r="900">
          <cell r="B900">
            <v>44120</v>
          </cell>
          <cell r="D900" t="str">
            <v>441</v>
          </cell>
          <cell r="F900">
            <v>20</v>
          </cell>
          <cell r="G900">
            <v>3000441</v>
          </cell>
          <cell r="H900" t="str">
            <v>飞艇</v>
          </cell>
          <cell r="I900" t="str">
            <v>1,45367;3,12141;4,14000</v>
          </cell>
          <cell r="J900">
            <v>0</v>
          </cell>
          <cell r="K900">
            <v>0</v>
          </cell>
          <cell r="N900">
            <v>1</v>
          </cell>
          <cell r="O900">
            <v>5394</v>
          </cell>
          <cell r="Q900">
            <v>60000</v>
          </cell>
          <cell r="S900">
            <v>25088</v>
          </cell>
        </row>
        <row r="901">
          <cell r="B901">
            <v>44121</v>
          </cell>
          <cell r="D901" t="str">
            <v>441</v>
          </cell>
          <cell r="F901">
            <v>21</v>
          </cell>
          <cell r="G901">
            <v>3000441</v>
          </cell>
          <cell r="H901" t="str">
            <v>飞艇</v>
          </cell>
          <cell r="I901" t="str">
            <v>1,54440;3,14569;4,14000</v>
          </cell>
          <cell r="J901">
            <v>0</v>
          </cell>
          <cell r="K901">
            <v>0</v>
          </cell>
          <cell r="N901">
            <v>1</v>
          </cell>
          <cell r="O901">
            <v>5394</v>
          </cell>
          <cell r="Q901">
            <v>60000</v>
          </cell>
          <cell r="S901">
            <v>25088</v>
          </cell>
        </row>
        <row r="902">
          <cell r="B902">
            <v>44122</v>
          </cell>
          <cell r="D902" t="str">
            <v>441</v>
          </cell>
          <cell r="F902">
            <v>22</v>
          </cell>
          <cell r="G902">
            <v>3000441</v>
          </cell>
          <cell r="H902" t="str">
            <v>飞艇</v>
          </cell>
          <cell r="I902" t="str">
            <v>1,65328;3,17482;4,14000</v>
          </cell>
          <cell r="J902">
            <v>0</v>
          </cell>
          <cell r="K902">
            <v>0</v>
          </cell>
          <cell r="N902">
            <v>1</v>
          </cell>
          <cell r="O902">
            <v>5394</v>
          </cell>
          <cell r="Q902">
            <v>60000</v>
          </cell>
          <cell r="S902">
            <v>25088</v>
          </cell>
        </row>
        <row r="903">
          <cell r="B903">
            <v>44123</v>
          </cell>
          <cell r="D903" t="str">
            <v>441</v>
          </cell>
          <cell r="F903">
            <v>23</v>
          </cell>
          <cell r="G903">
            <v>3000441</v>
          </cell>
          <cell r="H903" t="str">
            <v>飞艇</v>
          </cell>
          <cell r="I903" t="str">
            <v>1,78393;3,20979;4,14000</v>
          </cell>
          <cell r="J903">
            <v>0</v>
          </cell>
          <cell r="K903">
            <v>0</v>
          </cell>
          <cell r="N903">
            <v>1</v>
          </cell>
          <cell r="O903">
            <v>5394</v>
          </cell>
          <cell r="Q903">
            <v>60000</v>
          </cell>
          <cell r="S903">
            <v>25088</v>
          </cell>
        </row>
        <row r="904">
          <cell r="B904">
            <v>44124</v>
          </cell>
          <cell r="D904" t="str">
            <v>441</v>
          </cell>
          <cell r="F904">
            <v>24</v>
          </cell>
          <cell r="G904">
            <v>3000441</v>
          </cell>
          <cell r="H904" t="str">
            <v>飞艇</v>
          </cell>
          <cell r="I904" t="str">
            <v>1,94072;3,25175;4,14000</v>
          </cell>
          <cell r="J904">
            <v>0</v>
          </cell>
          <cell r="K904">
            <v>0</v>
          </cell>
          <cell r="N904">
            <v>1</v>
          </cell>
          <cell r="O904">
            <v>5394</v>
          </cell>
          <cell r="Q904">
            <v>60000</v>
          </cell>
          <cell r="S904">
            <v>25088</v>
          </cell>
        </row>
        <row r="905">
          <cell r="B905">
            <v>44125</v>
          </cell>
          <cell r="D905" t="str">
            <v>441</v>
          </cell>
          <cell r="F905">
            <v>25</v>
          </cell>
          <cell r="G905">
            <v>3000441</v>
          </cell>
          <cell r="H905" t="str">
            <v>飞艇</v>
          </cell>
          <cell r="I905" t="str">
            <v>1,112886;3,30209;4,14000</v>
          </cell>
          <cell r="J905">
            <v>0</v>
          </cell>
          <cell r="K905">
            <v>0</v>
          </cell>
          <cell r="N905">
            <v>1</v>
          </cell>
          <cell r="O905">
            <v>5394</v>
          </cell>
          <cell r="Q905">
            <v>60000</v>
          </cell>
          <cell r="S905">
            <v>25088</v>
          </cell>
        </row>
        <row r="906">
          <cell r="B906">
            <v>45101</v>
          </cell>
          <cell r="D906" t="str">
            <v>451</v>
          </cell>
          <cell r="F906">
            <v>1</v>
          </cell>
          <cell r="G906">
            <v>3000451</v>
          </cell>
          <cell r="H906" t="str">
            <v>坦克</v>
          </cell>
          <cell r="I906" t="str">
            <v>1,3100;3,96;4,17000</v>
          </cell>
          <cell r="J906">
            <v>0</v>
          </cell>
          <cell r="K906">
            <v>0</v>
          </cell>
          <cell r="N906">
            <v>0</v>
          </cell>
          <cell r="O906">
            <v>6417</v>
          </cell>
          <cell r="Q906">
            <v>60000</v>
          </cell>
          <cell r="S906">
            <v>1</v>
          </cell>
        </row>
        <row r="907">
          <cell r="B907">
            <v>45102</v>
          </cell>
          <cell r="D907" t="str">
            <v>451</v>
          </cell>
          <cell r="F907">
            <v>2</v>
          </cell>
          <cell r="G907">
            <v>3000451</v>
          </cell>
          <cell r="H907" t="str">
            <v>坦克</v>
          </cell>
          <cell r="I907" t="str">
            <v>1,3720;3,116;4,17000</v>
          </cell>
          <cell r="J907">
            <v>0</v>
          </cell>
          <cell r="K907">
            <v>0</v>
          </cell>
          <cell r="N907">
            <v>0</v>
          </cell>
          <cell r="O907">
            <v>6417</v>
          </cell>
          <cell r="Q907">
            <v>60000</v>
          </cell>
          <cell r="S907">
            <v>1</v>
          </cell>
        </row>
        <row r="908">
          <cell r="B908">
            <v>45103</v>
          </cell>
          <cell r="D908" t="str">
            <v>451</v>
          </cell>
          <cell r="F908">
            <v>3</v>
          </cell>
          <cell r="G908">
            <v>3000451</v>
          </cell>
          <cell r="H908" t="str">
            <v>坦克</v>
          </cell>
          <cell r="I908" t="str">
            <v>1,4464;3,139;4,17000</v>
          </cell>
          <cell r="J908">
            <v>0</v>
          </cell>
          <cell r="K908">
            <v>0</v>
          </cell>
          <cell r="N908">
            <v>0</v>
          </cell>
          <cell r="O908">
            <v>6417</v>
          </cell>
          <cell r="Q908">
            <v>60000</v>
          </cell>
          <cell r="S908">
            <v>1</v>
          </cell>
        </row>
        <row r="909">
          <cell r="B909">
            <v>45104</v>
          </cell>
          <cell r="D909" t="str">
            <v>451</v>
          </cell>
          <cell r="F909">
            <v>4</v>
          </cell>
          <cell r="G909">
            <v>3000451</v>
          </cell>
          <cell r="H909" t="str">
            <v>坦克</v>
          </cell>
          <cell r="I909" t="str">
            <v>1,5357;3,166;4,17000</v>
          </cell>
          <cell r="J909">
            <v>0</v>
          </cell>
          <cell r="K909">
            <v>0</v>
          </cell>
          <cell r="N909">
            <v>0</v>
          </cell>
          <cell r="O909">
            <v>6417</v>
          </cell>
          <cell r="Q909">
            <v>60000</v>
          </cell>
          <cell r="S909">
            <v>1</v>
          </cell>
        </row>
        <row r="910">
          <cell r="B910">
            <v>45105</v>
          </cell>
          <cell r="D910" t="str">
            <v>451</v>
          </cell>
          <cell r="F910">
            <v>5</v>
          </cell>
          <cell r="G910">
            <v>3000451</v>
          </cell>
          <cell r="H910" t="str">
            <v>坦克</v>
          </cell>
          <cell r="I910" t="str">
            <v>1,6429;3,200;4,17000</v>
          </cell>
          <cell r="J910">
            <v>0</v>
          </cell>
          <cell r="K910">
            <v>0</v>
          </cell>
          <cell r="N910">
            <v>0</v>
          </cell>
          <cell r="O910">
            <v>6417</v>
          </cell>
          <cell r="Q910">
            <v>60000</v>
          </cell>
          <cell r="S910">
            <v>1</v>
          </cell>
        </row>
        <row r="911">
          <cell r="B911">
            <v>45106</v>
          </cell>
          <cell r="D911" t="str">
            <v>451</v>
          </cell>
          <cell r="F911">
            <v>6</v>
          </cell>
          <cell r="G911">
            <v>3000451</v>
          </cell>
          <cell r="H911" t="str">
            <v>坦克</v>
          </cell>
          <cell r="I911" t="str">
            <v>1,7714;3,239;4,17000</v>
          </cell>
          <cell r="J911">
            <v>0</v>
          </cell>
          <cell r="K911">
            <v>0</v>
          </cell>
          <cell r="N911">
            <v>0</v>
          </cell>
          <cell r="O911">
            <v>6417</v>
          </cell>
          <cell r="Q911">
            <v>60000</v>
          </cell>
          <cell r="S911">
            <v>1</v>
          </cell>
        </row>
        <row r="912">
          <cell r="B912">
            <v>45107</v>
          </cell>
          <cell r="D912" t="str">
            <v>451</v>
          </cell>
          <cell r="F912">
            <v>7</v>
          </cell>
          <cell r="G912">
            <v>3000451</v>
          </cell>
          <cell r="H912" t="str">
            <v>坦克</v>
          </cell>
          <cell r="I912" t="str">
            <v>1,9257;3,287;4,17000</v>
          </cell>
          <cell r="J912">
            <v>0</v>
          </cell>
          <cell r="K912">
            <v>0</v>
          </cell>
          <cell r="N912">
            <v>0</v>
          </cell>
          <cell r="O912">
            <v>6417</v>
          </cell>
          <cell r="Q912">
            <v>60000</v>
          </cell>
          <cell r="S912">
            <v>1</v>
          </cell>
        </row>
        <row r="913">
          <cell r="B913">
            <v>45108</v>
          </cell>
          <cell r="D913" t="str">
            <v>451</v>
          </cell>
          <cell r="F913">
            <v>8</v>
          </cell>
          <cell r="G913">
            <v>3000451</v>
          </cell>
          <cell r="H913" t="str">
            <v>坦克</v>
          </cell>
          <cell r="I913" t="str">
            <v>1,11108;3,344;4,17000</v>
          </cell>
          <cell r="J913">
            <v>0</v>
          </cell>
          <cell r="K913">
            <v>0</v>
          </cell>
          <cell r="N913">
            <v>0</v>
          </cell>
          <cell r="O913">
            <v>6417</v>
          </cell>
          <cell r="Q913">
            <v>60000</v>
          </cell>
          <cell r="S913">
            <v>1</v>
          </cell>
        </row>
        <row r="914">
          <cell r="B914">
            <v>45109</v>
          </cell>
          <cell r="D914" t="str">
            <v>451</v>
          </cell>
          <cell r="F914">
            <v>9</v>
          </cell>
          <cell r="G914">
            <v>3000451</v>
          </cell>
          <cell r="H914" t="str">
            <v>坦克</v>
          </cell>
          <cell r="I914" t="str">
            <v>1,13330;3,413;4,17000</v>
          </cell>
          <cell r="J914">
            <v>0</v>
          </cell>
          <cell r="K914">
            <v>0</v>
          </cell>
          <cell r="N914">
            <v>0</v>
          </cell>
          <cell r="O914">
            <v>6417</v>
          </cell>
          <cell r="Q914">
            <v>60000</v>
          </cell>
          <cell r="S914">
            <v>1</v>
          </cell>
        </row>
        <row r="915">
          <cell r="B915">
            <v>45110</v>
          </cell>
          <cell r="D915" t="str">
            <v>451</v>
          </cell>
          <cell r="F915">
            <v>10</v>
          </cell>
          <cell r="G915">
            <v>3000451</v>
          </cell>
          <cell r="H915" t="str">
            <v>坦克</v>
          </cell>
          <cell r="I915" t="str">
            <v>1,15996;3,496;4,17000</v>
          </cell>
          <cell r="J915">
            <v>0</v>
          </cell>
          <cell r="K915">
            <v>0</v>
          </cell>
          <cell r="N915">
            <v>0</v>
          </cell>
          <cell r="O915">
            <v>6417</v>
          </cell>
          <cell r="Q915">
            <v>60000</v>
          </cell>
          <cell r="S915">
            <v>1</v>
          </cell>
        </row>
        <row r="916">
          <cell r="B916">
            <v>45111</v>
          </cell>
          <cell r="D916" t="str">
            <v>451</v>
          </cell>
          <cell r="F916">
            <v>11</v>
          </cell>
          <cell r="G916">
            <v>3000451</v>
          </cell>
          <cell r="H916" t="str">
            <v>坦克</v>
          </cell>
          <cell r="I916" t="str">
            <v>1,19195;3,595;4,17000</v>
          </cell>
          <cell r="J916">
            <v>0</v>
          </cell>
          <cell r="K916">
            <v>0</v>
          </cell>
          <cell r="N916">
            <v>0</v>
          </cell>
          <cell r="O916">
            <v>6417</v>
          </cell>
          <cell r="Q916">
            <v>60000</v>
          </cell>
          <cell r="S916">
            <v>1</v>
          </cell>
        </row>
        <row r="917">
          <cell r="B917">
            <v>45112</v>
          </cell>
          <cell r="D917" t="str">
            <v>451</v>
          </cell>
          <cell r="F917">
            <v>12</v>
          </cell>
          <cell r="G917">
            <v>3000451</v>
          </cell>
          <cell r="H917" t="str">
            <v>坦克</v>
          </cell>
          <cell r="I917" t="str">
            <v>1,23034;3,714;4,17000</v>
          </cell>
          <cell r="J917">
            <v>0</v>
          </cell>
          <cell r="K917">
            <v>0</v>
          </cell>
          <cell r="N917">
            <v>0</v>
          </cell>
          <cell r="O917">
            <v>6417</v>
          </cell>
          <cell r="Q917">
            <v>60000</v>
          </cell>
          <cell r="S917">
            <v>1</v>
          </cell>
        </row>
        <row r="918">
          <cell r="B918">
            <v>45113</v>
          </cell>
          <cell r="D918" t="str">
            <v>451</v>
          </cell>
          <cell r="F918">
            <v>13</v>
          </cell>
          <cell r="G918">
            <v>3000451</v>
          </cell>
          <cell r="H918" t="str">
            <v>坦克</v>
          </cell>
          <cell r="I918" t="str">
            <v>1,27640;3,856;4,17000</v>
          </cell>
          <cell r="J918">
            <v>0</v>
          </cell>
          <cell r="K918">
            <v>0</v>
          </cell>
          <cell r="N918">
            <v>0</v>
          </cell>
          <cell r="O918">
            <v>6417</v>
          </cell>
          <cell r="Q918">
            <v>60000</v>
          </cell>
          <cell r="S918">
            <v>1</v>
          </cell>
        </row>
        <row r="919">
          <cell r="B919">
            <v>45114</v>
          </cell>
          <cell r="D919" t="str">
            <v>451</v>
          </cell>
          <cell r="F919">
            <v>14</v>
          </cell>
          <cell r="G919">
            <v>3000451</v>
          </cell>
          <cell r="H919" t="str">
            <v>坦克</v>
          </cell>
          <cell r="I919" t="str">
            <v>1,33168;3,1028;4,17000</v>
          </cell>
          <cell r="J919">
            <v>0</v>
          </cell>
          <cell r="K919">
            <v>0</v>
          </cell>
          <cell r="N919">
            <v>0</v>
          </cell>
          <cell r="O919">
            <v>6417</v>
          </cell>
          <cell r="Q919">
            <v>60000</v>
          </cell>
          <cell r="S919">
            <v>1</v>
          </cell>
        </row>
        <row r="920">
          <cell r="B920">
            <v>45115</v>
          </cell>
          <cell r="D920" t="str">
            <v>451</v>
          </cell>
          <cell r="F920">
            <v>15</v>
          </cell>
          <cell r="G920">
            <v>3000451</v>
          </cell>
          <cell r="H920" t="str">
            <v>坦克</v>
          </cell>
          <cell r="I920" t="str">
            <v>1,39802;3,1233;4,17000</v>
          </cell>
          <cell r="J920">
            <v>0</v>
          </cell>
          <cell r="K920">
            <v>0</v>
          </cell>
          <cell r="N920">
            <v>0</v>
          </cell>
          <cell r="O920">
            <v>6417</v>
          </cell>
          <cell r="Q920">
            <v>60000</v>
          </cell>
          <cell r="S920">
            <v>1</v>
          </cell>
        </row>
        <row r="921">
          <cell r="B921">
            <v>45116</v>
          </cell>
          <cell r="D921" t="str">
            <v>451</v>
          </cell>
          <cell r="F921">
            <v>16</v>
          </cell>
          <cell r="G921">
            <v>3000451</v>
          </cell>
          <cell r="H921" t="str">
            <v>坦克</v>
          </cell>
          <cell r="I921" t="str">
            <v>1,47762;3,1480;4,17000</v>
          </cell>
          <cell r="J921">
            <v>0</v>
          </cell>
          <cell r="K921">
            <v>0</v>
          </cell>
          <cell r="N921">
            <v>0</v>
          </cell>
          <cell r="O921">
            <v>6417</v>
          </cell>
          <cell r="Q921">
            <v>60000</v>
          </cell>
          <cell r="S921">
            <v>1</v>
          </cell>
        </row>
        <row r="922">
          <cell r="B922">
            <v>45117</v>
          </cell>
          <cell r="D922" t="str">
            <v>451</v>
          </cell>
          <cell r="F922">
            <v>17</v>
          </cell>
          <cell r="G922">
            <v>3000451</v>
          </cell>
          <cell r="H922" t="str">
            <v>坦克</v>
          </cell>
          <cell r="I922" t="str">
            <v>1,57315;3,1775;4,17000</v>
          </cell>
          <cell r="J922">
            <v>0</v>
          </cell>
          <cell r="K922">
            <v>0</v>
          </cell>
          <cell r="N922">
            <v>0</v>
          </cell>
          <cell r="O922">
            <v>6417</v>
          </cell>
          <cell r="Q922">
            <v>60000</v>
          </cell>
          <cell r="S922">
            <v>1</v>
          </cell>
        </row>
        <row r="923">
          <cell r="B923">
            <v>45118</v>
          </cell>
          <cell r="D923" t="str">
            <v>451</v>
          </cell>
          <cell r="F923">
            <v>18</v>
          </cell>
          <cell r="G923">
            <v>3000451</v>
          </cell>
          <cell r="H923" t="str">
            <v>坦克</v>
          </cell>
          <cell r="I923" t="str">
            <v>1,68777;3,2130;4,17000</v>
          </cell>
          <cell r="J923">
            <v>0</v>
          </cell>
          <cell r="K923">
            <v>0</v>
          </cell>
          <cell r="N923">
            <v>0</v>
          </cell>
          <cell r="O923">
            <v>6417</v>
          </cell>
          <cell r="Q923">
            <v>60000</v>
          </cell>
          <cell r="S923">
            <v>1</v>
          </cell>
        </row>
        <row r="924">
          <cell r="B924">
            <v>45119</v>
          </cell>
          <cell r="D924" t="str">
            <v>451</v>
          </cell>
          <cell r="F924">
            <v>19</v>
          </cell>
          <cell r="G924">
            <v>3000451</v>
          </cell>
          <cell r="H924" t="str">
            <v>坦克</v>
          </cell>
          <cell r="I924" t="str">
            <v>1,82533;3,2556;4,17000</v>
          </cell>
          <cell r="J924">
            <v>0</v>
          </cell>
          <cell r="K924">
            <v>0</v>
          </cell>
          <cell r="N924">
            <v>0</v>
          </cell>
          <cell r="O924">
            <v>6417</v>
          </cell>
          <cell r="Q924">
            <v>60000</v>
          </cell>
          <cell r="S924">
            <v>1</v>
          </cell>
        </row>
        <row r="925">
          <cell r="B925">
            <v>45120</v>
          </cell>
          <cell r="D925" t="str">
            <v>451</v>
          </cell>
          <cell r="F925">
            <v>20</v>
          </cell>
          <cell r="G925">
            <v>3000451</v>
          </cell>
          <cell r="H925" t="str">
            <v>坦克</v>
          </cell>
          <cell r="I925" t="str">
            <v>1,99039;3,3068;4,17000</v>
          </cell>
          <cell r="J925">
            <v>0</v>
          </cell>
          <cell r="K925">
            <v>0</v>
          </cell>
          <cell r="N925">
            <v>0</v>
          </cell>
          <cell r="O925">
            <v>6417</v>
          </cell>
          <cell r="Q925">
            <v>60000</v>
          </cell>
          <cell r="S925">
            <v>1</v>
          </cell>
        </row>
        <row r="926">
          <cell r="B926">
            <v>45121</v>
          </cell>
          <cell r="D926" t="str">
            <v>451</v>
          </cell>
          <cell r="F926">
            <v>21</v>
          </cell>
          <cell r="G926">
            <v>3000451</v>
          </cell>
          <cell r="H926" t="str">
            <v>坦克</v>
          </cell>
          <cell r="I926" t="str">
            <v>1,118847;3,3681;4,17000</v>
          </cell>
          <cell r="J926">
            <v>0</v>
          </cell>
          <cell r="K926">
            <v>0</v>
          </cell>
          <cell r="N926">
            <v>0</v>
          </cell>
          <cell r="O926">
            <v>6417</v>
          </cell>
          <cell r="Q926">
            <v>60000</v>
          </cell>
          <cell r="S926">
            <v>1</v>
          </cell>
        </row>
        <row r="927">
          <cell r="B927">
            <v>45122</v>
          </cell>
          <cell r="D927" t="str">
            <v>451</v>
          </cell>
          <cell r="F927">
            <v>22</v>
          </cell>
          <cell r="G927">
            <v>3000451</v>
          </cell>
          <cell r="H927" t="str">
            <v>坦克</v>
          </cell>
          <cell r="I927" t="str">
            <v>1,142616;3,4417;4,17000</v>
          </cell>
          <cell r="J927">
            <v>0</v>
          </cell>
          <cell r="K927">
            <v>0</v>
          </cell>
          <cell r="N927">
            <v>0</v>
          </cell>
          <cell r="O927">
            <v>6417</v>
          </cell>
          <cell r="Q927">
            <v>60000</v>
          </cell>
          <cell r="S927">
            <v>1</v>
          </cell>
        </row>
        <row r="928">
          <cell r="B928">
            <v>45123</v>
          </cell>
          <cell r="D928" t="str">
            <v>451</v>
          </cell>
          <cell r="F928">
            <v>23</v>
          </cell>
          <cell r="G928">
            <v>3000451</v>
          </cell>
          <cell r="H928" t="str">
            <v>坦克</v>
          </cell>
          <cell r="I928" t="str">
            <v>1,171140;3,5300;4,17000</v>
          </cell>
          <cell r="J928">
            <v>0</v>
          </cell>
          <cell r="K928">
            <v>0</v>
          </cell>
          <cell r="N928">
            <v>0</v>
          </cell>
          <cell r="O928">
            <v>6417</v>
          </cell>
          <cell r="Q928">
            <v>60000</v>
          </cell>
          <cell r="S928">
            <v>1</v>
          </cell>
        </row>
        <row r="929">
          <cell r="B929">
            <v>45124</v>
          </cell>
          <cell r="D929" t="str">
            <v>451</v>
          </cell>
          <cell r="F929">
            <v>24</v>
          </cell>
          <cell r="G929">
            <v>3000451</v>
          </cell>
          <cell r="H929" t="str">
            <v>坦克</v>
          </cell>
          <cell r="I929" t="str">
            <v>1,205367;3,6360;4,17000</v>
          </cell>
          <cell r="J929">
            <v>0</v>
          </cell>
          <cell r="K929">
            <v>0</v>
          </cell>
          <cell r="N929">
            <v>0</v>
          </cell>
          <cell r="O929">
            <v>6417</v>
          </cell>
          <cell r="Q929">
            <v>60000</v>
          </cell>
          <cell r="S929">
            <v>1</v>
          </cell>
        </row>
        <row r="930">
          <cell r="B930">
            <v>45125</v>
          </cell>
          <cell r="D930" t="str">
            <v>451</v>
          </cell>
          <cell r="F930">
            <v>25</v>
          </cell>
          <cell r="G930">
            <v>3000451</v>
          </cell>
          <cell r="H930" t="str">
            <v>坦克</v>
          </cell>
          <cell r="I930" t="str">
            <v>1,246441;3,7632;4,17000</v>
          </cell>
          <cell r="J930">
            <v>0</v>
          </cell>
          <cell r="K930">
            <v>0</v>
          </cell>
          <cell r="N930">
            <v>0</v>
          </cell>
          <cell r="O930">
            <v>6417</v>
          </cell>
          <cell r="Q930">
            <v>60000</v>
          </cell>
          <cell r="S930">
            <v>1</v>
          </cell>
        </row>
        <row r="931">
          <cell r="B931">
            <v>52101</v>
          </cell>
          <cell r="D931" t="str">
            <v>521</v>
          </cell>
          <cell r="F931">
            <v>1</v>
          </cell>
          <cell r="G931">
            <v>3000521</v>
          </cell>
          <cell r="H931" t="str">
            <v>火龙</v>
          </cell>
          <cell r="I931" t="str">
            <v>1,580;3,160;4,13500</v>
          </cell>
          <cell r="J931">
            <v>0</v>
          </cell>
          <cell r="K931">
            <v>0</v>
          </cell>
          <cell r="N931">
            <v>1</v>
          </cell>
          <cell r="O931">
            <v>6434</v>
          </cell>
          <cell r="Q931">
            <v>60000</v>
          </cell>
          <cell r="S931">
            <v>3</v>
          </cell>
        </row>
        <row r="932">
          <cell r="B932">
            <v>52102</v>
          </cell>
          <cell r="D932" t="str">
            <v>521</v>
          </cell>
          <cell r="F932">
            <v>2</v>
          </cell>
          <cell r="G932">
            <v>3000521</v>
          </cell>
          <cell r="H932" t="str">
            <v>火龙</v>
          </cell>
          <cell r="I932" t="str">
            <v>1,696;3,192;4,13500</v>
          </cell>
          <cell r="J932">
            <v>0</v>
          </cell>
          <cell r="K932">
            <v>0</v>
          </cell>
          <cell r="N932">
            <v>1</v>
          </cell>
          <cell r="O932">
            <v>6434</v>
          </cell>
          <cell r="Q932">
            <v>60000</v>
          </cell>
          <cell r="S932">
            <v>3</v>
          </cell>
        </row>
        <row r="933">
          <cell r="B933">
            <v>52103</v>
          </cell>
          <cell r="D933" t="str">
            <v>521</v>
          </cell>
          <cell r="F933">
            <v>3</v>
          </cell>
          <cell r="G933">
            <v>3000521</v>
          </cell>
          <cell r="H933" t="str">
            <v>火龙</v>
          </cell>
          <cell r="I933" t="str">
            <v>1,836;3,231;4,13500</v>
          </cell>
          <cell r="J933">
            <v>0</v>
          </cell>
          <cell r="K933">
            <v>0</v>
          </cell>
          <cell r="N933">
            <v>1</v>
          </cell>
          <cell r="O933">
            <v>6434</v>
          </cell>
          <cell r="Q933">
            <v>60000</v>
          </cell>
          <cell r="S933">
            <v>3</v>
          </cell>
        </row>
        <row r="934">
          <cell r="B934">
            <v>52104</v>
          </cell>
          <cell r="D934" t="str">
            <v>521</v>
          </cell>
          <cell r="F934">
            <v>4</v>
          </cell>
          <cell r="G934">
            <v>3000521</v>
          </cell>
          <cell r="H934" t="str">
            <v>火龙</v>
          </cell>
          <cell r="I934" t="str">
            <v>1,1003;3,277;4,13500</v>
          </cell>
          <cell r="J934">
            <v>0</v>
          </cell>
          <cell r="K934">
            <v>0</v>
          </cell>
          <cell r="N934">
            <v>1</v>
          </cell>
          <cell r="O934">
            <v>6434</v>
          </cell>
          <cell r="Q934">
            <v>60000</v>
          </cell>
          <cell r="S934">
            <v>3</v>
          </cell>
        </row>
        <row r="935">
          <cell r="B935">
            <v>52105</v>
          </cell>
          <cell r="D935" t="str">
            <v>521</v>
          </cell>
          <cell r="F935">
            <v>5</v>
          </cell>
          <cell r="G935">
            <v>3000521</v>
          </cell>
          <cell r="H935" t="str">
            <v>火龙</v>
          </cell>
          <cell r="I935" t="str">
            <v>1,1203;3,332;4,13500</v>
          </cell>
          <cell r="J935">
            <v>0</v>
          </cell>
          <cell r="K935">
            <v>0</v>
          </cell>
          <cell r="N935">
            <v>1</v>
          </cell>
          <cell r="O935">
            <v>6434</v>
          </cell>
          <cell r="Q935">
            <v>60000</v>
          </cell>
          <cell r="S935">
            <v>3</v>
          </cell>
        </row>
        <row r="936">
          <cell r="B936">
            <v>52106</v>
          </cell>
          <cell r="D936" t="str">
            <v>521</v>
          </cell>
          <cell r="F936">
            <v>6</v>
          </cell>
          <cell r="G936">
            <v>3000521</v>
          </cell>
          <cell r="H936" t="str">
            <v>火龙</v>
          </cell>
          <cell r="I936" t="str">
            <v>1,1444;3,399;4,13500</v>
          </cell>
          <cell r="J936">
            <v>0</v>
          </cell>
          <cell r="K936">
            <v>0</v>
          </cell>
          <cell r="N936">
            <v>1</v>
          </cell>
          <cell r="O936">
            <v>6434</v>
          </cell>
          <cell r="Q936">
            <v>60000</v>
          </cell>
          <cell r="S936">
            <v>3</v>
          </cell>
        </row>
        <row r="937">
          <cell r="B937">
            <v>52107</v>
          </cell>
          <cell r="D937" t="str">
            <v>521</v>
          </cell>
          <cell r="F937">
            <v>7</v>
          </cell>
          <cell r="G937">
            <v>3000521</v>
          </cell>
          <cell r="H937" t="str">
            <v>火龙</v>
          </cell>
          <cell r="I937" t="str">
            <v>1,1732;3,478;4,13500</v>
          </cell>
          <cell r="J937">
            <v>0</v>
          </cell>
          <cell r="K937">
            <v>0</v>
          </cell>
          <cell r="N937">
            <v>1</v>
          </cell>
          <cell r="O937">
            <v>6434</v>
          </cell>
          <cell r="Q937">
            <v>60000</v>
          </cell>
          <cell r="S937">
            <v>3</v>
          </cell>
        </row>
        <row r="938">
          <cell r="B938">
            <v>52108</v>
          </cell>
          <cell r="D938" t="str">
            <v>521</v>
          </cell>
          <cell r="F938">
            <v>8</v>
          </cell>
          <cell r="G938">
            <v>3000521</v>
          </cell>
          <cell r="H938" t="str">
            <v>火龙</v>
          </cell>
          <cell r="I938" t="str">
            <v>1,2079;3,574;4,13500</v>
          </cell>
          <cell r="J938">
            <v>0</v>
          </cell>
          <cell r="K938">
            <v>0</v>
          </cell>
          <cell r="N938">
            <v>1</v>
          </cell>
          <cell r="O938">
            <v>6434</v>
          </cell>
          <cell r="Q938">
            <v>60000</v>
          </cell>
          <cell r="S938">
            <v>3</v>
          </cell>
        </row>
        <row r="939">
          <cell r="B939">
            <v>52109</v>
          </cell>
          <cell r="D939" t="str">
            <v>521</v>
          </cell>
          <cell r="F939">
            <v>9</v>
          </cell>
          <cell r="G939">
            <v>3000521</v>
          </cell>
          <cell r="H939" t="str">
            <v>火龙</v>
          </cell>
          <cell r="I939" t="str">
            <v>1,2494;3,688;4,13500</v>
          </cell>
          <cell r="J939">
            <v>0</v>
          </cell>
          <cell r="K939">
            <v>0</v>
          </cell>
          <cell r="N939">
            <v>1</v>
          </cell>
          <cell r="O939">
            <v>6434</v>
          </cell>
          <cell r="Q939">
            <v>60000</v>
          </cell>
          <cell r="S939">
            <v>3</v>
          </cell>
        </row>
        <row r="940">
          <cell r="B940">
            <v>52110</v>
          </cell>
          <cell r="D940" t="str">
            <v>521</v>
          </cell>
          <cell r="F940">
            <v>10</v>
          </cell>
          <cell r="G940">
            <v>3000521</v>
          </cell>
          <cell r="H940" t="str">
            <v>火龙</v>
          </cell>
          <cell r="I940" t="str">
            <v>1,2993;3,826;4,13500</v>
          </cell>
          <cell r="J940">
            <v>0</v>
          </cell>
          <cell r="K940">
            <v>0</v>
          </cell>
          <cell r="N940">
            <v>1</v>
          </cell>
          <cell r="O940">
            <v>6434</v>
          </cell>
          <cell r="Q940">
            <v>60000</v>
          </cell>
          <cell r="S940">
            <v>3</v>
          </cell>
        </row>
        <row r="941">
          <cell r="B941">
            <v>52111</v>
          </cell>
          <cell r="D941" t="str">
            <v>521</v>
          </cell>
          <cell r="F941">
            <v>11</v>
          </cell>
          <cell r="G941">
            <v>3000521</v>
          </cell>
          <cell r="H941" t="str">
            <v>火龙</v>
          </cell>
          <cell r="I941" t="str">
            <v>1,3592;3,991;4,13500</v>
          </cell>
          <cell r="J941">
            <v>0</v>
          </cell>
          <cell r="K941">
            <v>0</v>
          </cell>
          <cell r="N941">
            <v>1</v>
          </cell>
          <cell r="O941">
            <v>6434</v>
          </cell>
          <cell r="Q941">
            <v>60000</v>
          </cell>
          <cell r="S941">
            <v>3</v>
          </cell>
        </row>
        <row r="942">
          <cell r="B942">
            <v>52112</v>
          </cell>
          <cell r="D942" t="str">
            <v>521</v>
          </cell>
          <cell r="F942">
            <v>12</v>
          </cell>
          <cell r="G942">
            <v>3000521</v>
          </cell>
          <cell r="H942" t="str">
            <v>火龙</v>
          </cell>
          <cell r="I942" t="str">
            <v>1,4310;3,1189;4,13500</v>
          </cell>
          <cell r="J942">
            <v>0</v>
          </cell>
          <cell r="K942">
            <v>0</v>
          </cell>
          <cell r="N942">
            <v>1</v>
          </cell>
          <cell r="O942">
            <v>6434</v>
          </cell>
          <cell r="Q942">
            <v>60000</v>
          </cell>
          <cell r="S942">
            <v>3</v>
          </cell>
        </row>
        <row r="943">
          <cell r="B943">
            <v>52113</v>
          </cell>
          <cell r="D943" t="str">
            <v>521</v>
          </cell>
          <cell r="F943">
            <v>13</v>
          </cell>
          <cell r="G943">
            <v>3000521</v>
          </cell>
          <cell r="H943" t="str">
            <v>火龙</v>
          </cell>
          <cell r="I943" t="str">
            <v>1,5172;3,1427;4,13500</v>
          </cell>
          <cell r="J943">
            <v>0</v>
          </cell>
          <cell r="K943">
            <v>0</v>
          </cell>
          <cell r="N943">
            <v>1</v>
          </cell>
          <cell r="O943">
            <v>6434</v>
          </cell>
          <cell r="Q943">
            <v>60000</v>
          </cell>
          <cell r="S943">
            <v>3</v>
          </cell>
        </row>
        <row r="944">
          <cell r="B944">
            <v>52114</v>
          </cell>
          <cell r="D944" t="str">
            <v>521</v>
          </cell>
          <cell r="F944">
            <v>14</v>
          </cell>
          <cell r="G944">
            <v>3000521</v>
          </cell>
          <cell r="H944" t="str">
            <v>火龙</v>
          </cell>
          <cell r="I944" t="str">
            <v>1,6206;3,1712;4,13500</v>
          </cell>
          <cell r="J944">
            <v>0</v>
          </cell>
          <cell r="K944">
            <v>0</v>
          </cell>
          <cell r="N944">
            <v>1</v>
          </cell>
          <cell r="O944">
            <v>6434</v>
          </cell>
          <cell r="Q944">
            <v>60000</v>
          </cell>
          <cell r="S944">
            <v>3</v>
          </cell>
        </row>
        <row r="945">
          <cell r="B945">
            <v>52115</v>
          </cell>
          <cell r="D945" t="str">
            <v>521</v>
          </cell>
          <cell r="F945">
            <v>15</v>
          </cell>
          <cell r="G945">
            <v>3000521</v>
          </cell>
          <cell r="H945" t="str">
            <v>火龙</v>
          </cell>
          <cell r="I945" t="str">
            <v>1,7447;3,2055;4,13500</v>
          </cell>
          <cell r="J945">
            <v>0</v>
          </cell>
          <cell r="K945">
            <v>0</v>
          </cell>
          <cell r="N945">
            <v>1</v>
          </cell>
          <cell r="O945">
            <v>6434</v>
          </cell>
          <cell r="Q945">
            <v>60000</v>
          </cell>
          <cell r="S945">
            <v>3</v>
          </cell>
        </row>
        <row r="946">
          <cell r="B946">
            <v>52116</v>
          </cell>
          <cell r="D946" t="str">
            <v>521</v>
          </cell>
          <cell r="F946">
            <v>16</v>
          </cell>
          <cell r="G946">
            <v>3000521</v>
          </cell>
          <cell r="H946" t="str">
            <v>火龙</v>
          </cell>
          <cell r="I946" t="str">
            <v>1,8937;3,2466;4,13500</v>
          </cell>
          <cell r="J946">
            <v>0</v>
          </cell>
          <cell r="K946">
            <v>0</v>
          </cell>
          <cell r="N946">
            <v>1</v>
          </cell>
          <cell r="O946">
            <v>6434</v>
          </cell>
          <cell r="Q946">
            <v>60000</v>
          </cell>
          <cell r="S946">
            <v>3</v>
          </cell>
        </row>
        <row r="947">
          <cell r="B947">
            <v>52117</v>
          </cell>
          <cell r="D947" t="str">
            <v>521</v>
          </cell>
          <cell r="F947">
            <v>17</v>
          </cell>
          <cell r="G947">
            <v>3000521</v>
          </cell>
          <cell r="H947" t="str">
            <v>火龙</v>
          </cell>
          <cell r="I947" t="str">
            <v>1,10724;3,2959;4,13500</v>
          </cell>
          <cell r="J947">
            <v>0</v>
          </cell>
          <cell r="K947">
            <v>0</v>
          </cell>
          <cell r="N947">
            <v>1</v>
          </cell>
          <cell r="O947">
            <v>6434</v>
          </cell>
          <cell r="Q947">
            <v>60000</v>
          </cell>
          <cell r="S947">
            <v>3</v>
          </cell>
        </row>
        <row r="948">
          <cell r="B948">
            <v>52118</v>
          </cell>
          <cell r="D948" t="str">
            <v>521</v>
          </cell>
          <cell r="F948">
            <v>18</v>
          </cell>
          <cell r="G948">
            <v>3000521</v>
          </cell>
          <cell r="H948" t="str">
            <v>火龙</v>
          </cell>
          <cell r="I948" t="str">
            <v>1,12868;3,3550;4,13500</v>
          </cell>
          <cell r="J948">
            <v>0</v>
          </cell>
          <cell r="K948">
            <v>0</v>
          </cell>
          <cell r="N948">
            <v>1</v>
          </cell>
          <cell r="O948">
            <v>6434</v>
          </cell>
          <cell r="Q948">
            <v>60000</v>
          </cell>
          <cell r="S948">
            <v>3</v>
          </cell>
        </row>
        <row r="949">
          <cell r="B949">
            <v>52119</v>
          </cell>
          <cell r="D949" t="str">
            <v>521</v>
          </cell>
          <cell r="F949">
            <v>19</v>
          </cell>
          <cell r="G949">
            <v>3000521</v>
          </cell>
          <cell r="H949" t="str">
            <v>火龙</v>
          </cell>
          <cell r="I949" t="str">
            <v>1,15442;3,4260;4,13500</v>
          </cell>
          <cell r="J949">
            <v>0</v>
          </cell>
          <cell r="K949">
            <v>0</v>
          </cell>
          <cell r="N949">
            <v>1</v>
          </cell>
          <cell r="O949">
            <v>6434</v>
          </cell>
          <cell r="Q949">
            <v>60000</v>
          </cell>
          <cell r="S949">
            <v>3</v>
          </cell>
        </row>
        <row r="950">
          <cell r="B950">
            <v>52120</v>
          </cell>
          <cell r="D950" t="str">
            <v>521</v>
          </cell>
          <cell r="F950">
            <v>20</v>
          </cell>
          <cell r="G950">
            <v>3000521</v>
          </cell>
          <cell r="H950" t="str">
            <v>火龙</v>
          </cell>
          <cell r="I950" t="str">
            <v>1,18530;3,5112;4,13500</v>
          </cell>
          <cell r="J950">
            <v>0</v>
          </cell>
          <cell r="K950">
            <v>0</v>
          </cell>
          <cell r="N950">
            <v>1</v>
          </cell>
          <cell r="O950">
            <v>6434</v>
          </cell>
          <cell r="Q950">
            <v>60000</v>
          </cell>
          <cell r="S950">
            <v>3</v>
          </cell>
        </row>
        <row r="951">
          <cell r="B951">
            <v>52121</v>
          </cell>
          <cell r="D951" t="str">
            <v>521</v>
          </cell>
          <cell r="F951">
            <v>21</v>
          </cell>
          <cell r="G951">
            <v>3000521</v>
          </cell>
          <cell r="H951" t="str">
            <v>火龙</v>
          </cell>
          <cell r="I951" t="str">
            <v>1,22236;3,6135;4,13500</v>
          </cell>
          <cell r="J951">
            <v>0</v>
          </cell>
          <cell r="K951">
            <v>0</v>
          </cell>
          <cell r="N951">
            <v>1</v>
          </cell>
          <cell r="O951">
            <v>6434</v>
          </cell>
          <cell r="Q951">
            <v>60000</v>
          </cell>
          <cell r="S951">
            <v>3</v>
          </cell>
        </row>
        <row r="952">
          <cell r="B952">
            <v>52122</v>
          </cell>
          <cell r="D952" t="str">
            <v>521</v>
          </cell>
          <cell r="F952">
            <v>22</v>
          </cell>
          <cell r="G952">
            <v>3000521</v>
          </cell>
          <cell r="H952" t="str">
            <v>火龙</v>
          </cell>
          <cell r="I952" t="str">
            <v>1,26683;3,7361;4,13500</v>
          </cell>
          <cell r="J952">
            <v>0</v>
          </cell>
          <cell r="K952">
            <v>0</v>
          </cell>
          <cell r="N952">
            <v>1</v>
          </cell>
          <cell r="O952">
            <v>6434</v>
          </cell>
          <cell r="Q952">
            <v>60000</v>
          </cell>
          <cell r="S952">
            <v>3</v>
          </cell>
        </row>
        <row r="953">
          <cell r="B953">
            <v>52123</v>
          </cell>
          <cell r="D953" t="str">
            <v>521</v>
          </cell>
          <cell r="F953">
            <v>23</v>
          </cell>
          <cell r="G953">
            <v>3000521</v>
          </cell>
          <cell r="H953" t="str">
            <v>火龙</v>
          </cell>
          <cell r="I953" t="str">
            <v>1,32020;3,8833;4,13500</v>
          </cell>
          <cell r="J953">
            <v>0</v>
          </cell>
          <cell r="K953">
            <v>0</v>
          </cell>
          <cell r="N953">
            <v>1</v>
          </cell>
          <cell r="O953">
            <v>6434</v>
          </cell>
          <cell r="Q953">
            <v>60000</v>
          </cell>
          <cell r="S953">
            <v>3</v>
          </cell>
        </row>
        <row r="954">
          <cell r="B954">
            <v>52124</v>
          </cell>
          <cell r="D954" t="str">
            <v>521</v>
          </cell>
          <cell r="F954">
            <v>24</v>
          </cell>
          <cell r="G954">
            <v>3000521</v>
          </cell>
          <cell r="H954" t="str">
            <v>火龙</v>
          </cell>
          <cell r="I954" t="str">
            <v>1,38424;3,10600;4,13500</v>
          </cell>
          <cell r="J954">
            <v>0</v>
          </cell>
          <cell r="K954">
            <v>0</v>
          </cell>
          <cell r="N954">
            <v>1</v>
          </cell>
          <cell r="O954">
            <v>6434</v>
          </cell>
          <cell r="Q954">
            <v>60000</v>
          </cell>
          <cell r="S954">
            <v>3</v>
          </cell>
        </row>
        <row r="955">
          <cell r="B955">
            <v>52125</v>
          </cell>
          <cell r="D955" t="str">
            <v>521</v>
          </cell>
          <cell r="F955">
            <v>25</v>
          </cell>
          <cell r="G955">
            <v>3000521</v>
          </cell>
          <cell r="H955" t="str">
            <v>火龙</v>
          </cell>
          <cell r="I955" t="str">
            <v>1,46109;3,12720;4,13500</v>
          </cell>
          <cell r="J955">
            <v>0</v>
          </cell>
          <cell r="K955">
            <v>0</v>
          </cell>
          <cell r="N955">
            <v>1</v>
          </cell>
          <cell r="O955">
            <v>6434</v>
          </cell>
          <cell r="Q955">
            <v>60000</v>
          </cell>
          <cell r="S955">
            <v>3</v>
          </cell>
        </row>
        <row r="956">
          <cell r="B956">
            <v>53101</v>
          </cell>
          <cell r="D956" t="str">
            <v>531</v>
          </cell>
          <cell r="F956">
            <v>1</v>
          </cell>
          <cell r="G956">
            <v>3000531</v>
          </cell>
          <cell r="H956" t="str">
            <v>精灵捕手</v>
          </cell>
          <cell r="I956" t="str">
            <v>1,832;3,90;4,12000</v>
          </cell>
          <cell r="J956">
            <v>0</v>
          </cell>
          <cell r="K956">
            <v>0</v>
          </cell>
          <cell r="N956">
            <v>0</v>
          </cell>
          <cell r="O956">
            <v>6433</v>
          </cell>
          <cell r="Q956">
            <v>70000</v>
          </cell>
          <cell r="S956">
            <v>3</v>
          </cell>
        </row>
        <row r="957">
          <cell r="B957">
            <v>53102</v>
          </cell>
          <cell r="D957" t="str">
            <v>531</v>
          </cell>
          <cell r="F957">
            <v>2</v>
          </cell>
          <cell r="G957">
            <v>3000531</v>
          </cell>
          <cell r="H957" t="str">
            <v>精灵捕手</v>
          </cell>
          <cell r="I957" t="str">
            <v>1,999;3,108;4,12000</v>
          </cell>
          <cell r="J957">
            <v>0</v>
          </cell>
          <cell r="K957">
            <v>0</v>
          </cell>
          <cell r="N957">
            <v>0</v>
          </cell>
          <cell r="O957">
            <v>6433</v>
          </cell>
          <cell r="Q957">
            <v>70000</v>
          </cell>
          <cell r="S957">
            <v>3</v>
          </cell>
        </row>
        <row r="958">
          <cell r="B958">
            <v>53103</v>
          </cell>
          <cell r="D958" t="str">
            <v>531</v>
          </cell>
          <cell r="F958">
            <v>3</v>
          </cell>
          <cell r="G958">
            <v>3000531</v>
          </cell>
          <cell r="H958" t="str">
            <v>精灵捕手</v>
          </cell>
          <cell r="I958" t="str">
            <v>1,1199;3,130;4,12000</v>
          </cell>
          <cell r="J958">
            <v>0</v>
          </cell>
          <cell r="K958">
            <v>0</v>
          </cell>
          <cell r="N958">
            <v>0</v>
          </cell>
          <cell r="O958">
            <v>6433</v>
          </cell>
          <cell r="Q958">
            <v>70000</v>
          </cell>
          <cell r="S958">
            <v>3</v>
          </cell>
        </row>
        <row r="959">
          <cell r="B959">
            <v>53104</v>
          </cell>
          <cell r="D959" t="str">
            <v>531</v>
          </cell>
          <cell r="F959">
            <v>4</v>
          </cell>
          <cell r="G959">
            <v>3000531</v>
          </cell>
          <cell r="H959" t="str">
            <v>精灵捕手</v>
          </cell>
          <cell r="I959" t="str">
            <v>1,1438;3,156;4,12000</v>
          </cell>
          <cell r="J959">
            <v>0</v>
          </cell>
          <cell r="K959">
            <v>0</v>
          </cell>
          <cell r="N959">
            <v>0</v>
          </cell>
          <cell r="O959">
            <v>6433</v>
          </cell>
          <cell r="Q959">
            <v>70000</v>
          </cell>
          <cell r="S959">
            <v>3</v>
          </cell>
        </row>
        <row r="960">
          <cell r="B960">
            <v>53105</v>
          </cell>
          <cell r="D960" t="str">
            <v>531</v>
          </cell>
          <cell r="F960">
            <v>5</v>
          </cell>
          <cell r="G960">
            <v>3000531</v>
          </cell>
          <cell r="H960" t="str">
            <v>精灵捕手</v>
          </cell>
          <cell r="I960" t="str">
            <v>1,1726;3,187;4,12000</v>
          </cell>
          <cell r="J960">
            <v>0</v>
          </cell>
          <cell r="K960">
            <v>0</v>
          </cell>
          <cell r="N960">
            <v>0</v>
          </cell>
          <cell r="O960">
            <v>6433</v>
          </cell>
          <cell r="Q960">
            <v>70000</v>
          </cell>
          <cell r="S960">
            <v>3</v>
          </cell>
        </row>
        <row r="961">
          <cell r="B961">
            <v>53106</v>
          </cell>
          <cell r="D961" t="str">
            <v>531</v>
          </cell>
          <cell r="F961">
            <v>6</v>
          </cell>
          <cell r="G961">
            <v>3000531</v>
          </cell>
          <cell r="H961" t="str">
            <v>精灵捕手</v>
          </cell>
          <cell r="I961" t="str">
            <v>1,2071;3,224;4,12000</v>
          </cell>
          <cell r="J961">
            <v>0</v>
          </cell>
          <cell r="K961">
            <v>0</v>
          </cell>
          <cell r="N961">
            <v>0</v>
          </cell>
          <cell r="O961">
            <v>6433</v>
          </cell>
          <cell r="Q961">
            <v>70000</v>
          </cell>
          <cell r="S961">
            <v>3</v>
          </cell>
        </row>
        <row r="962">
          <cell r="B962">
            <v>53107</v>
          </cell>
          <cell r="D962" t="str">
            <v>531</v>
          </cell>
          <cell r="F962">
            <v>7</v>
          </cell>
          <cell r="G962">
            <v>3000531</v>
          </cell>
          <cell r="H962" t="str">
            <v>精灵捕手</v>
          </cell>
          <cell r="I962" t="str">
            <v>1,2485;3,269;4,12000</v>
          </cell>
          <cell r="J962">
            <v>0</v>
          </cell>
          <cell r="K962">
            <v>0</v>
          </cell>
          <cell r="N962">
            <v>0</v>
          </cell>
          <cell r="O962">
            <v>6433</v>
          </cell>
          <cell r="Q962">
            <v>70000</v>
          </cell>
          <cell r="S962">
            <v>3</v>
          </cell>
        </row>
        <row r="963">
          <cell r="B963">
            <v>53108</v>
          </cell>
          <cell r="D963" t="str">
            <v>531</v>
          </cell>
          <cell r="F963">
            <v>8</v>
          </cell>
          <cell r="G963">
            <v>3000531</v>
          </cell>
          <cell r="H963" t="str">
            <v>精灵捕手</v>
          </cell>
          <cell r="I963" t="str">
            <v>1,2982;3,323;4,12000</v>
          </cell>
          <cell r="J963">
            <v>0</v>
          </cell>
          <cell r="K963">
            <v>0</v>
          </cell>
          <cell r="N963">
            <v>0</v>
          </cell>
          <cell r="O963">
            <v>6433</v>
          </cell>
          <cell r="Q963">
            <v>70000</v>
          </cell>
          <cell r="S963">
            <v>3</v>
          </cell>
        </row>
        <row r="964">
          <cell r="B964">
            <v>53109</v>
          </cell>
          <cell r="D964" t="str">
            <v>531</v>
          </cell>
          <cell r="F964">
            <v>9</v>
          </cell>
          <cell r="G964">
            <v>3000531</v>
          </cell>
          <cell r="H964" t="str">
            <v>精灵捕手</v>
          </cell>
          <cell r="I964" t="str">
            <v>1,3578;3,387;4,12000</v>
          </cell>
          <cell r="J964">
            <v>0</v>
          </cell>
          <cell r="K964">
            <v>0</v>
          </cell>
          <cell r="N964">
            <v>0</v>
          </cell>
          <cell r="O964">
            <v>6433</v>
          </cell>
          <cell r="Q964">
            <v>70000</v>
          </cell>
          <cell r="S964">
            <v>3</v>
          </cell>
        </row>
        <row r="965">
          <cell r="B965">
            <v>53110</v>
          </cell>
          <cell r="D965" t="str">
            <v>531</v>
          </cell>
          <cell r="F965">
            <v>10</v>
          </cell>
          <cell r="G965">
            <v>3000531</v>
          </cell>
          <cell r="H965" t="str">
            <v>精灵捕手</v>
          </cell>
          <cell r="I965" t="str">
            <v>1,4293;3,465;4,12000</v>
          </cell>
          <cell r="J965">
            <v>0</v>
          </cell>
          <cell r="K965">
            <v>0</v>
          </cell>
          <cell r="N965">
            <v>0</v>
          </cell>
          <cell r="O965">
            <v>6433</v>
          </cell>
          <cell r="Q965">
            <v>70000</v>
          </cell>
          <cell r="S965">
            <v>3</v>
          </cell>
        </row>
        <row r="966">
          <cell r="B966">
            <v>53111</v>
          </cell>
          <cell r="D966" t="str">
            <v>531</v>
          </cell>
          <cell r="F966">
            <v>11</v>
          </cell>
          <cell r="G966">
            <v>3000531</v>
          </cell>
          <cell r="H966" t="str">
            <v>精灵捕手</v>
          </cell>
          <cell r="I966" t="str">
            <v>1,5152;3,558;4,12000</v>
          </cell>
          <cell r="J966">
            <v>0</v>
          </cell>
          <cell r="K966">
            <v>0</v>
          </cell>
          <cell r="N966">
            <v>0</v>
          </cell>
          <cell r="O966">
            <v>6433</v>
          </cell>
          <cell r="Q966">
            <v>70000</v>
          </cell>
          <cell r="S966">
            <v>3</v>
          </cell>
        </row>
        <row r="967">
          <cell r="B967">
            <v>53112</v>
          </cell>
          <cell r="D967" t="str">
            <v>531</v>
          </cell>
          <cell r="F967">
            <v>12</v>
          </cell>
          <cell r="G967">
            <v>3000531</v>
          </cell>
          <cell r="H967" t="str">
            <v>精灵捕手</v>
          </cell>
          <cell r="I967" t="str">
            <v>1,6182;3,669;4,12000</v>
          </cell>
          <cell r="J967">
            <v>0</v>
          </cell>
          <cell r="K967">
            <v>0</v>
          </cell>
          <cell r="N967">
            <v>0</v>
          </cell>
          <cell r="O967">
            <v>6433</v>
          </cell>
          <cell r="Q967">
            <v>70000</v>
          </cell>
          <cell r="S967">
            <v>3</v>
          </cell>
        </row>
        <row r="968">
          <cell r="B968">
            <v>53113</v>
          </cell>
          <cell r="D968" t="str">
            <v>531</v>
          </cell>
          <cell r="F968">
            <v>13</v>
          </cell>
          <cell r="G968">
            <v>3000531</v>
          </cell>
          <cell r="H968" t="str">
            <v>精灵捕手</v>
          </cell>
          <cell r="I968" t="str">
            <v>1,7419;3,803;4,12000</v>
          </cell>
          <cell r="J968">
            <v>0</v>
          </cell>
          <cell r="K968">
            <v>0</v>
          </cell>
          <cell r="N968">
            <v>0</v>
          </cell>
          <cell r="O968">
            <v>6433</v>
          </cell>
          <cell r="Q968">
            <v>70000</v>
          </cell>
          <cell r="S968">
            <v>3</v>
          </cell>
        </row>
        <row r="969">
          <cell r="B969">
            <v>53114</v>
          </cell>
          <cell r="D969" t="str">
            <v>531</v>
          </cell>
          <cell r="F969">
            <v>14</v>
          </cell>
          <cell r="G969">
            <v>3000531</v>
          </cell>
          <cell r="H969" t="str">
            <v>精灵捕手</v>
          </cell>
          <cell r="I969" t="str">
            <v>1,8902;3,963;4,12000</v>
          </cell>
          <cell r="J969">
            <v>0</v>
          </cell>
          <cell r="K969">
            <v>0</v>
          </cell>
          <cell r="N969">
            <v>0</v>
          </cell>
          <cell r="O969">
            <v>6433</v>
          </cell>
          <cell r="Q969">
            <v>70000</v>
          </cell>
          <cell r="S969">
            <v>3</v>
          </cell>
        </row>
        <row r="970">
          <cell r="B970">
            <v>53115</v>
          </cell>
          <cell r="D970" t="str">
            <v>531</v>
          </cell>
          <cell r="F970">
            <v>15</v>
          </cell>
          <cell r="G970">
            <v>3000531</v>
          </cell>
          <cell r="H970" t="str">
            <v>精灵捕手</v>
          </cell>
          <cell r="I970" t="str">
            <v>1,10683;3,1156;4,12000</v>
          </cell>
          <cell r="J970">
            <v>0</v>
          </cell>
          <cell r="K970">
            <v>0</v>
          </cell>
          <cell r="N970">
            <v>0</v>
          </cell>
          <cell r="O970">
            <v>6433</v>
          </cell>
          <cell r="Q970">
            <v>70000</v>
          </cell>
          <cell r="S970">
            <v>3</v>
          </cell>
        </row>
        <row r="971">
          <cell r="B971">
            <v>53116</v>
          </cell>
          <cell r="D971" t="str">
            <v>531</v>
          </cell>
          <cell r="F971">
            <v>16</v>
          </cell>
          <cell r="G971">
            <v>3000531</v>
          </cell>
          <cell r="H971" t="str">
            <v>精灵捕手</v>
          </cell>
          <cell r="I971" t="str">
            <v>1,12819;3,1387;4,12000</v>
          </cell>
          <cell r="J971">
            <v>0</v>
          </cell>
          <cell r="K971">
            <v>0</v>
          </cell>
          <cell r="N971">
            <v>0</v>
          </cell>
          <cell r="O971">
            <v>6433</v>
          </cell>
          <cell r="Q971">
            <v>70000</v>
          </cell>
          <cell r="S971">
            <v>3</v>
          </cell>
        </row>
        <row r="972">
          <cell r="B972">
            <v>53117</v>
          </cell>
          <cell r="D972" t="str">
            <v>531</v>
          </cell>
          <cell r="F972">
            <v>17</v>
          </cell>
          <cell r="G972">
            <v>3000531</v>
          </cell>
          <cell r="H972" t="str">
            <v>精灵捕手</v>
          </cell>
          <cell r="I972" t="str">
            <v>1,15383;3,1664;4,12000</v>
          </cell>
          <cell r="J972">
            <v>0</v>
          </cell>
          <cell r="K972">
            <v>0</v>
          </cell>
          <cell r="N972">
            <v>0</v>
          </cell>
          <cell r="O972">
            <v>6433</v>
          </cell>
          <cell r="Q972">
            <v>70000</v>
          </cell>
          <cell r="S972">
            <v>3</v>
          </cell>
        </row>
        <row r="973">
          <cell r="B973">
            <v>53118</v>
          </cell>
          <cell r="D973" t="str">
            <v>531</v>
          </cell>
          <cell r="F973">
            <v>18</v>
          </cell>
          <cell r="G973">
            <v>3000531</v>
          </cell>
          <cell r="H973" t="str">
            <v>精灵捕手</v>
          </cell>
          <cell r="I973" t="str">
            <v>1,18459;3,1997;4,12000</v>
          </cell>
          <cell r="J973">
            <v>0</v>
          </cell>
          <cell r="K973">
            <v>0</v>
          </cell>
          <cell r="N973">
            <v>0</v>
          </cell>
          <cell r="O973">
            <v>6433</v>
          </cell>
          <cell r="Q973">
            <v>70000</v>
          </cell>
          <cell r="S973">
            <v>3</v>
          </cell>
        </row>
        <row r="974">
          <cell r="B974">
            <v>53119</v>
          </cell>
          <cell r="D974" t="str">
            <v>531</v>
          </cell>
          <cell r="F974">
            <v>19</v>
          </cell>
          <cell r="G974">
            <v>3000531</v>
          </cell>
          <cell r="H974" t="str">
            <v>精灵捕手</v>
          </cell>
          <cell r="I974" t="str">
            <v>1,22151;3,2397;4,12000</v>
          </cell>
          <cell r="J974">
            <v>0</v>
          </cell>
          <cell r="K974">
            <v>0</v>
          </cell>
          <cell r="N974">
            <v>0</v>
          </cell>
          <cell r="O974">
            <v>6433</v>
          </cell>
          <cell r="Q974">
            <v>70000</v>
          </cell>
          <cell r="S974">
            <v>3</v>
          </cell>
        </row>
        <row r="975">
          <cell r="B975">
            <v>53120</v>
          </cell>
          <cell r="D975" t="str">
            <v>531</v>
          </cell>
          <cell r="F975">
            <v>20</v>
          </cell>
          <cell r="G975">
            <v>3000531</v>
          </cell>
          <cell r="H975" t="str">
            <v>精灵捕手</v>
          </cell>
          <cell r="I975" t="str">
            <v>1,26581;3,2876;4,12000</v>
          </cell>
          <cell r="J975">
            <v>0</v>
          </cell>
          <cell r="K975">
            <v>0</v>
          </cell>
          <cell r="N975">
            <v>0</v>
          </cell>
          <cell r="O975">
            <v>6433</v>
          </cell>
          <cell r="Q975">
            <v>70000</v>
          </cell>
          <cell r="S975">
            <v>3</v>
          </cell>
        </row>
        <row r="976">
          <cell r="B976">
            <v>53121</v>
          </cell>
          <cell r="D976" t="str">
            <v>531</v>
          </cell>
          <cell r="F976">
            <v>21</v>
          </cell>
          <cell r="G976">
            <v>3000531</v>
          </cell>
          <cell r="H976" t="str">
            <v>精灵捕手</v>
          </cell>
          <cell r="I976" t="str">
            <v>1,31897;3,3451;4,12000</v>
          </cell>
          <cell r="J976">
            <v>0</v>
          </cell>
          <cell r="K976">
            <v>0</v>
          </cell>
          <cell r="N976">
            <v>0</v>
          </cell>
          <cell r="O976">
            <v>6433</v>
          </cell>
          <cell r="Q976">
            <v>70000</v>
          </cell>
          <cell r="S976">
            <v>3</v>
          </cell>
        </row>
        <row r="977">
          <cell r="B977">
            <v>53122</v>
          </cell>
          <cell r="D977" t="str">
            <v>531</v>
          </cell>
          <cell r="F977">
            <v>22</v>
          </cell>
          <cell r="G977">
            <v>3000531</v>
          </cell>
          <cell r="H977" t="str">
            <v>精灵捕手</v>
          </cell>
          <cell r="I977" t="str">
            <v>1,38277;3,4141;4,12000</v>
          </cell>
          <cell r="J977">
            <v>0</v>
          </cell>
          <cell r="K977">
            <v>0</v>
          </cell>
          <cell r="N977">
            <v>0</v>
          </cell>
          <cell r="O977">
            <v>6433</v>
          </cell>
          <cell r="Q977">
            <v>70000</v>
          </cell>
          <cell r="S977">
            <v>3</v>
          </cell>
        </row>
        <row r="978">
          <cell r="B978">
            <v>53123</v>
          </cell>
          <cell r="D978" t="str">
            <v>531</v>
          </cell>
          <cell r="F978">
            <v>23</v>
          </cell>
          <cell r="G978">
            <v>3000531</v>
          </cell>
          <cell r="H978" t="str">
            <v>精灵捕手</v>
          </cell>
          <cell r="I978" t="str">
            <v>1,45932;3,4969;4,12000</v>
          </cell>
          <cell r="J978">
            <v>0</v>
          </cell>
          <cell r="K978">
            <v>0</v>
          </cell>
          <cell r="N978">
            <v>0</v>
          </cell>
          <cell r="O978">
            <v>6433</v>
          </cell>
          <cell r="Q978">
            <v>70000</v>
          </cell>
          <cell r="S978">
            <v>3</v>
          </cell>
        </row>
        <row r="979">
          <cell r="B979">
            <v>53124</v>
          </cell>
          <cell r="D979" t="str">
            <v>531</v>
          </cell>
          <cell r="F979">
            <v>24</v>
          </cell>
          <cell r="G979">
            <v>3000531</v>
          </cell>
          <cell r="H979" t="str">
            <v>精灵捕手</v>
          </cell>
          <cell r="I979" t="str">
            <v>1,55118;3,5963;4,12000</v>
          </cell>
          <cell r="J979">
            <v>0</v>
          </cell>
          <cell r="K979">
            <v>0</v>
          </cell>
          <cell r="N979">
            <v>0</v>
          </cell>
          <cell r="O979">
            <v>6433</v>
          </cell>
          <cell r="Q979">
            <v>70000</v>
          </cell>
          <cell r="S979">
            <v>3</v>
          </cell>
        </row>
        <row r="980">
          <cell r="B980">
            <v>53125</v>
          </cell>
          <cell r="D980" t="str">
            <v>531</v>
          </cell>
          <cell r="F980">
            <v>25</v>
          </cell>
          <cell r="G980">
            <v>3000531</v>
          </cell>
          <cell r="H980" t="str">
            <v>精灵捕手</v>
          </cell>
          <cell r="I980" t="str">
            <v>1,66142;3,7155;4,12000</v>
          </cell>
          <cell r="J980">
            <v>0</v>
          </cell>
          <cell r="K980">
            <v>0</v>
          </cell>
          <cell r="N980">
            <v>0</v>
          </cell>
          <cell r="O980">
            <v>6433</v>
          </cell>
          <cell r="Q980">
            <v>70000</v>
          </cell>
          <cell r="S980">
            <v>3</v>
          </cell>
        </row>
        <row r="981">
          <cell r="B981">
            <v>54101</v>
          </cell>
          <cell r="D981" t="str">
            <v>541</v>
          </cell>
          <cell r="F981">
            <v>1</v>
          </cell>
          <cell r="G981">
            <v>3000541</v>
          </cell>
          <cell r="H981" t="str">
            <v>光明法师</v>
          </cell>
          <cell r="I981" t="str">
            <v>1,144;3,224;4,14000</v>
          </cell>
          <cell r="J981">
            <v>0</v>
          </cell>
          <cell r="K981">
            <v>0</v>
          </cell>
          <cell r="N981">
            <v>0</v>
          </cell>
          <cell r="O981">
            <v>6433</v>
          </cell>
          <cell r="Q981">
            <v>60000</v>
          </cell>
          <cell r="S981">
            <v>3</v>
          </cell>
        </row>
        <row r="982">
          <cell r="B982">
            <v>54102</v>
          </cell>
          <cell r="D982" t="str">
            <v>541</v>
          </cell>
          <cell r="F982">
            <v>2</v>
          </cell>
          <cell r="G982">
            <v>3000541</v>
          </cell>
          <cell r="H982" t="str">
            <v>光明法师</v>
          </cell>
          <cell r="I982" t="str">
            <v>1,173;3,269;4,14000</v>
          </cell>
          <cell r="J982">
            <v>0</v>
          </cell>
          <cell r="K982">
            <v>0</v>
          </cell>
          <cell r="N982">
            <v>0</v>
          </cell>
          <cell r="O982">
            <v>6433</v>
          </cell>
          <cell r="Q982">
            <v>60000</v>
          </cell>
          <cell r="S982">
            <v>3</v>
          </cell>
        </row>
        <row r="983">
          <cell r="B983">
            <v>54103</v>
          </cell>
          <cell r="D983" t="str">
            <v>541</v>
          </cell>
          <cell r="F983">
            <v>3</v>
          </cell>
          <cell r="G983">
            <v>3000541</v>
          </cell>
          <cell r="H983" t="str">
            <v>光明法师</v>
          </cell>
          <cell r="I983" t="str">
            <v>1,208;3,323;4,14000</v>
          </cell>
          <cell r="J983">
            <v>0</v>
          </cell>
          <cell r="K983">
            <v>0</v>
          </cell>
          <cell r="N983">
            <v>0</v>
          </cell>
          <cell r="O983">
            <v>6433</v>
          </cell>
          <cell r="Q983">
            <v>60000</v>
          </cell>
          <cell r="S983">
            <v>3</v>
          </cell>
        </row>
        <row r="984">
          <cell r="B984">
            <v>54104</v>
          </cell>
          <cell r="D984" t="str">
            <v>541</v>
          </cell>
          <cell r="F984">
            <v>4</v>
          </cell>
          <cell r="G984">
            <v>3000541</v>
          </cell>
          <cell r="H984" t="str">
            <v>光明法师</v>
          </cell>
          <cell r="I984" t="str">
            <v>1,249;3,388;4,14000</v>
          </cell>
          <cell r="J984">
            <v>0</v>
          </cell>
          <cell r="K984">
            <v>0</v>
          </cell>
          <cell r="N984">
            <v>0</v>
          </cell>
          <cell r="O984">
            <v>6433</v>
          </cell>
          <cell r="Q984">
            <v>60000</v>
          </cell>
          <cell r="S984">
            <v>3</v>
          </cell>
        </row>
        <row r="985">
          <cell r="B985">
            <v>54105</v>
          </cell>
          <cell r="D985" t="str">
            <v>541</v>
          </cell>
          <cell r="F985">
            <v>5</v>
          </cell>
          <cell r="G985">
            <v>3000541</v>
          </cell>
          <cell r="H985" t="str">
            <v>光明法师</v>
          </cell>
          <cell r="I985" t="str">
            <v>1,299;3,465;4,14000</v>
          </cell>
          <cell r="J985">
            <v>0</v>
          </cell>
          <cell r="K985">
            <v>0</v>
          </cell>
          <cell r="N985">
            <v>0</v>
          </cell>
          <cell r="O985">
            <v>6433</v>
          </cell>
          <cell r="Q985">
            <v>60000</v>
          </cell>
          <cell r="S985">
            <v>3</v>
          </cell>
        </row>
        <row r="986">
          <cell r="B986">
            <v>54106</v>
          </cell>
          <cell r="D986" t="str">
            <v>541</v>
          </cell>
          <cell r="F986">
            <v>6</v>
          </cell>
          <cell r="G986">
            <v>3000541</v>
          </cell>
          <cell r="H986" t="str">
            <v>光明法师</v>
          </cell>
          <cell r="I986" t="str">
            <v>1,359;3,558;4,14000</v>
          </cell>
          <cell r="J986">
            <v>0</v>
          </cell>
          <cell r="K986">
            <v>0</v>
          </cell>
          <cell r="N986">
            <v>0</v>
          </cell>
          <cell r="O986">
            <v>6433</v>
          </cell>
          <cell r="Q986">
            <v>60000</v>
          </cell>
          <cell r="S986">
            <v>3</v>
          </cell>
        </row>
        <row r="987">
          <cell r="B987">
            <v>54107</v>
          </cell>
          <cell r="D987" t="str">
            <v>541</v>
          </cell>
          <cell r="F987">
            <v>7</v>
          </cell>
          <cell r="G987">
            <v>3000541</v>
          </cell>
          <cell r="H987" t="str">
            <v>光明法师</v>
          </cell>
          <cell r="I987" t="str">
            <v>1,430;3,669;4,14000</v>
          </cell>
          <cell r="J987">
            <v>0</v>
          </cell>
          <cell r="K987">
            <v>0</v>
          </cell>
          <cell r="N987">
            <v>0</v>
          </cell>
          <cell r="O987">
            <v>6433</v>
          </cell>
          <cell r="Q987">
            <v>60000</v>
          </cell>
          <cell r="S987">
            <v>3</v>
          </cell>
        </row>
        <row r="988">
          <cell r="B988">
            <v>54108</v>
          </cell>
          <cell r="D988" t="str">
            <v>541</v>
          </cell>
          <cell r="F988">
            <v>8</v>
          </cell>
          <cell r="G988">
            <v>3000541</v>
          </cell>
          <cell r="H988" t="str">
            <v>光明法师</v>
          </cell>
          <cell r="I988" t="str">
            <v>1,516;3,803;4,14000</v>
          </cell>
          <cell r="J988">
            <v>0</v>
          </cell>
          <cell r="K988">
            <v>0</v>
          </cell>
          <cell r="N988">
            <v>0</v>
          </cell>
          <cell r="O988">
            <v>6433</v>
          </cell>
          <cell r="Q988">
            <v>60000</v>
          </cell>
          <cell r="S988">
            <v>3</v>
          </cell>
        </row>
        <row r="989">
          <cell r="B989">
            <v>54109</v>
          </cell>
          <cell r="D989" t="str">
            <v>541</v>
          </cell>
          <cell r="F989">
            <v>9</v>
          </cell>
          <cell r="G989">
            <v>3000541</v>
          </cell>
          <cell r="H989" t="str">
            <v>光明法师</v>
          </cell>
          <cell r="I989" t="str">
            <v>1,620;3,964;4,14000</v>
          </cell>
          <cell r="J989">
            <v>0</v>
          </cell>
          <cell r="K989">
            <v>0</v>
          </cell>
          <cell r="N989">
            <v>0</v>
          </cell>
          <cell r="O989">
            <v>6433</v>
          </cell>
          <cell r="Q989">
            <v>60000</v>
          </cell>
          <cell r="S989">
            <v>3</v>
          </cell>
        </row>
        <row r="990">
          <cell r="B990">
            <v>54110</v>
          </cell>
          <cell r="D990" t="str">
            <v>541</v>
          </cell>
          <cell r="F990">
            <v>10</v>
          </cell>
          <cell r="G990">
            <v>3000541</v>
          </cell>
          <cell r="H990" t="str">
            <v>光明法师</v>
          </cell>
          <cell r="I990" t="str">
            <v>1,744;3,1156;4,14000</v>
          </cell>
          <cell r="J990">
            <v>0</v>
          </cell>
          <cell r="K990">
            <v>0</v>
          </cell>
          <cell r="N990">
            <v>0</v>
          </cell>
          <cell r="O990">
            <v>6433</v>
          </cell>
          <cell r="Q990">
            <v>60000</v>
          </cell>
          <cell r="S990">
            <v>3</v>
          </cell>
        </row>
        <row r="991">
          <cell r="B991">
            <v>54111</v>
          </cell>
          <cell r="D991" t="str">
            <v>541</v>
          </cell>
          <cell r="F991">
            <v>11</v>
          </cell>
          <cell r="G991">
            <v>3000541</v>
          </cell>
          <cell r="H991" t="str">
            <v>光明法师</v>
          </cell>
          <cell r="I991" t="str">
            <v>1,892;3,1387;4,14000</v>
          </cell>
          <cell r="J991">
            <v>0</v>
          </cell>
          <cell r="K991">
            <v>0</v>
          </cell>
          <cell r="N991">
            <v>0</v>
          </cell>
          <cell r="O991">
            <v>6433</v>
          </cell>
          <cell r="Q991">
            <v>60000</v>
          </cell>
          <cell r="S991">
            <v>3</v>
          </cell>
        </row>
        <row r="992">
          <cell r="B992">
            <v>54112</v>
          </cell>
          <cell r="D992" t="str">
            <v>541</v>
          </cell>
          <cell r="F992">
            <v>12</v>
          </cell>
          <cell r="G992">
            <v>3000541</v>
          </cell>
          <cell r="H992" t="str">
            <v>光明法师</v>
          </cell>
          <cell r="I992" t="str">
            <v>1,1070;3,1665;4,14000</v>
          </cell>
          <cell r="J992">
            <v>0</v>
          </cell>
          <cell r="K992">
            <v>0</v>
          </cell>
          <cell r="N992">
            <v>0</v>
          </cell>
          <cell r="O992">
            <v>6433</v>
          </cell>
          <cell r="Q992">
            <v>60000</v>
          </cell>
          <cell r="S992">
            <v>3</v>
          </cell>
        </row>
        <row r="993">
          <cell r="B993">
            <v>54113</v>
          </cell>
          <cell r="D993" t="str">
            <v>541</v>
          </cell>
          <cell r="F993">
            <v>13</v>
          </cell>
          <cell r="G993">
            <v>3000541</v>
          </cell>
          <cell r="H993" t="str">
            <v>光明法师</v>
          </cell>
          <cell r="I993" t="str">
            <v>1,1284;3,1998;4,14000</v>
          </cell>
          <cell r="J993">
            <v>0</v>
          </cell>
          <cell r="K993">
            <v>0</v>
          </cell>
          <cell r="N993">
            <v>0</v>
          </cell>
          <cell r="O993">
            <v>6433</v>
          </cell>
          <cell r="Q993">
            <v>60000</v>
          </cell>
          <cell r="S993">
            <v>3</v>
          </cell>
        </row>
        <row r="994">
          <cell r="B994">
            <v>54114</v>
          </cell>
          <cell r="D994" t="str">
            <v>541</v>
          </cell>
          <cell r="F994">
            <v>14</v>
          </cell>
          <cell r="G994">
            <v>3000541</v>
          </cell>
          <cell r="H994" t="str">
            <v>光明法师</v>
          </cell>
          <cell r="I994" t="str">
            <v>1,1541;3,2397;4,14000</v>
          </cell>
          <cell r="J994">
            <v>0</v>
          </cell>
          <cell r="K994">
            <v>0</v>
          </cell>
          <cell r="N994">
            <v>0</v>
          </cell>
          <cell r="O994">
            <v>6433</v>
          </cell>
          <cell r="Q994">
            <v>60000</v>
          </cell>
          <cell r="S994">
            <v>3</v>
          </cell>
        </row>
        <row r="995">
          <cell r="B995">
            <v>54115</v>
          </cell>
          <cell r="D995" t="str">
            <v>541</v>
          </cell>
          <cell r="F995">
            <v>15</v>
          </cell>
          <cell r="G995">
            <v>3000541</v>
          </cell>
          <cell r="H995" t="str">
            <v>光明法师</v>
          </cell>
          <cell r="I995" t="str">
            <v>1,1849;3,2876;4,14000</v>
          </cell>
          <cell r="J995">
            <v>0</v>
          </cell>
          <cell r="K995">
            <v>0</v>
          </cell>
          <cell r="N995">
            <v>0</v>
          </cell>
          <cell r="O995">
            <v>6433</v>
          </cell>
          <cell r="Q995">
            <v>60000</v>
          </cell>
          <cell r="S995">
            <v>3</v>
          </cell>
        </row>
        <row r="996">
          <cell r="B996">
            <v>54116</v>
          </cell>
          <cell r="D996" t="str">
            <v>541</v>
          </cell>
          <cell r="F996">
            <v>16</v>
          </cell>
          <cell r="G996">
            <v>3000541</v>
          </cell>
          <cell r="H996" t="str">
            <v>光明法师</v>
          </cell>
          <cell r="I996" t="str">
            <v>1,2219;3,3452;4,14000</v>
          </cell>
          <cell r="J996">
            <v>0</v>
          </cell>
          <cell r="K996">
            <v>0</v>
          </cell>
          <cell r="N996">
            <v>0</v>
          </cell>
          <cell r="O996">
            <v>6433</v>
          </cell>
          <cell r="Q996">
            <v>60000</v>
          </cell>
          <cell r="S996">
            <v>3</v>
          </cell>
        </row>
        <row r="997">
          <cell r="B997">
            <v>54117</v>
          </cell>
          <cell r="D997" t="str">
            <v>541</v>
          </cell>
          <cell r="F997">
            <v>17</v>
          </cell>
          <cell r="G997">
            <v>3000541</v>
          </cell>
          <cell r="H997" t="str">
            <v>光明法师</v>
          </cell>
          <cell r="I997" t="str">
            <v>1,2663;3,4142;4,14000</v>
          </cell>
          <cell r="J997">
            <v>0</v>
          </cell>
          <cell r="K997">
            <v>0</v>
          </cell>
          <cell r="N997">
            <v>0</v>
          </cell>
          <cell r="O997">
            <v>6433</v>
          </cell>
          <cell r="Q997">
            <v>60000</v>
          </cell>
          <cell r="S997">
            <v>3</v>
          </cell>
        </row>
        <row r="998">
          <cell r="B998">
            <v>54118</v>
          </cell>
          <cell r="D998" t="str">
            <v>541</v>
          </cell>
          <cell r="F998">
            <v>18</v>
          </cell>
          <cell r="G998">
            <v>3000541</v>
          </cell>
          <cell r="H998" t="str">
            <v>光明法师</v>
          </cell>
          <cell r="I998" t="str">
            <v>1,3195;3,4970;4,14000</v>
          </cell>
          <cell r="J998">
            <v>0</v>
          </cell>
          <cell r="K998">
            <v>0</v>
          </cell>
          <cell r="N998">
            <v>0</v>
          </cell>
          <cell r="O998">
            <v>6433</v>
          </cell>
          <cell r="Q998">
            <v>60000</v>
          </cell>
          <cell r="S998">
            <v>3</v>
          </cell>
        </row>
        <row r="999">
          <cell r="B999">
            <v>54119</v>
          </cell>
          <cell r="D999" t="str">
            <v>541</v>
          </cell>
          <cell r="F999">
            <v>19</v>
          </cell>
          <cell r="G999">
            <v>3000541</v>
          </cell>
          <cell r="H999" t="str">
            <v>光明法师</v>
          </cell>
          <cell r="I999" t="str">
            <v>1,3834;3,5964;4,14000</v>
          </cell>
          <cell r="J999">
            <v>0</v>
          </cell>
          <cell r="K999">
            <v>0</v>
          </cell>
          <cell r="N999">
            <v>0</v>
          </cell>
          <cell r="O999">
            <v>6433</v>
          </cell>
          <cell r="Q999">
            <v>60000</v>
          </cell>
          <cell r="S999">
            <v>3</v>
          </cell>
        </row>
        <row r="1000">
          <cell r="B1000">
            <v>54120</v>
          </cell>
          <cell r="D1000" t="str">
            <v>541</v>
          </cell>
          <cell r="F1000">
            <v>20</v>
          </cell>
          <cell r="G1000">
            <v>3000541</v>
          </cell>
          <cell r="H1000" t="str">
            <v>光明法师</v>
          </cell>
          <cell r="I1000" t="str">
            <v>1,4601;3,7157;4,14000</v>
          </cell>
          <cell r="J1000">
            <v>0</v>
          </cell>
          <cell r="K1000">
            <v>0</v>
          </cell>
          <cell r="N1000">
            <v>0</v>
          </cell>
          <cell r="O1000">
            <v>6433</v>
          </cell>
          <cell r="Q1000">
            <v>60000</v>
          </cell>
          <cell r="S1000">
            <v>3</v>
          </cell>
        </row>
        <row r="1001">
          <cell r="B1001">
            <v>54121</v>
          </cell>
          <cell r="D1001" t="str">
            <v>541</v>
          </cell>
          <cell r="F1001">
            <v>21</v>
          </cell>
          <cell r="G1001">
            <v>3000541</v>
          </cell>
          <cell r="H1001" t="str">
            <v>光明法师</v>
          </cell>
          <cell r="I1001" t="str">
            <v>1,5521;3,8588;4,14000</v>
          </cell>
          <cell r="J1001">
            <v>0</v>
          </cell>
          <cell r="K1001">
            <v>0</v>
          </cell>
          <cell r="N1001">
            <v>0</v>
          </cell>
          <cell r="O1001">
            <v>6433</v>
          </cell>
          <cell r="Q1001">
            <v>60000</v>
          </cell>
          <cell r="S1001">
            <v>3</v>
          </cell>
        </row>
        <row r="1002">
          <cell r="B1002">
            <v>54122</v>
          </cell>
          <cell r="D1002" t="str">
            <v>541</v>
          </cell>
          <cell r="F1002">
            <v>22</v>
          </cell>
          <cell r="G1002">
            <v>3000541</v>
          </cell>
          <cell r="H1002" t="str">
            <v>光明法师</v>
          </cell>
          <cell r="I1002" t="str">
            <v>1,6625;3,10306;4,14000</v>
          </cell>
          <cell r="J1002">
            <v>0</v>
          </cell>
          <cell r="K1002">
            <v>0</v>
          </cell>
          <cell r="N1002">
            <v>0</v>
          </cell>
          <cell r="O1002">
            <v>6433</v>
          </cell>
          <cell r="Q1002">
            <v>60000</v>
          </cell>
          <cell r="S1002">
            <v>3</v>
          </cell>
        </row>
        <row r="1003">
          <cell r="B1003">
            <v>54123</v>
          </cell>
          <cell r="D1003" t="str">
            <v>541</v>
          </cell>
          <cell r="F1003">
            <v>23</v>
          </cell>
          <cell r="G1003">
            <v>3000541</v>
          </cell>
          <cell r="H1003" t="str">
            <v>光明法师</v>
          </cell>
          <cell r="I1003" t="str">
            <v>1,7950;3,12367;4,14000</v>
          </cell>
          <cell r="J1003">
            <v>0</v>
          </cell>
          <cell r="K1003">
            <v>0</v>
          </cell>
          <cell r="N1003">
            <v>0</v>
          </cell>
          <cell r="O1003">
            <v>6433</v>
          </cell>
          <cell r="Q1003">
            <v>60000</v>
          </cell>
          <cell r="S1003">
            <v>3</v>
          </cell>
        </row>
        <row r="1004">
          <cell r="B1004">
            <v>54124</v>
          </cell>
          <cell r="D1004" t="str">
            <v>541</v>
          </cell>
          <cell r="F1004">
            <v>24</v>
          </cell>
          <cell r="G1004">
            <v>3000541</v>
          </cell>
          <cell r="H1004" t="str">
            <v>光明法师</v>
          </cell>
          <cell r="I1004" t="str">
            <v>1,9540;3,14840;4,14000</v>
          </cell>
          <cell r="J1004">
            <v>0</v>
          </cell>
          <cell r="K1004">
            <v>0</v>
          </cell>
          <cell r="N1004">
            <v>0</v>
          </cell>
          <cell r="O1004">
            <v>6433</v>
          </cell>
          <cell r="Q1004">
            <v>60000</v>
          </cell>
          <cell r="S1004">
            <v>3</v>
          </cell>
        </row>
        <row r="1005">
          <cell r="B1005">
            <v>54125</v>
          </cell>
          <cell r="D1005" t="str">
            <v>541</v>
          </cell>
          <cell r="F1005">
            <v>25</v>
          </cell>
          <cell r="G1005">
            <v>3000541</v>
          </cell>
          <cell r="H1005" t="str">
            <v>光明法师</v>
          </cell>
          <cell r="I1005" t="str">
            <v>1,11448;3,17808;4,14000</v>
          </cell>
          <cell r="J1005">
            <v>0</v>
          </cell>
          <cell r="K1005">
            <v>0</v>
          </cell>
          <cell r="N1005">
            <v>0</v>
          </cell>
          <cell r="O1005">
            <v>6433</v>
          </cell>
          <cell r="Q1005">
            <v>60000</v>
          </cell>
          <cell r="S1005">
            <v>3</v>
          </cell>
        </row>
        <row r="1006">
          <cell r="B1006">
            <v>55101</v>
          </cell>
          <cell r="D1006" t="str">
            <v>551</v>
          </cell>
          <cell r="F1006">
            <v>1</v>
          </cell>
          <cell r="G1006">
            <v>3000551</v>
          </cell>
          <cell r="H1006" t="str">
            <v>皇家狮鹫</v>
          </cell>
          <cell r="I1006" t="str">
            <v>1,1152;3,96;4,13100</v>
          </cell>
          <cell r="J1006">
            <v>0</v>
          </cell>
          <cell r="K1006">
            <v>0</v>
          </cell>
          <cell r="N1006">
            <v>1</v>
          </cell>
          <cell r="O1006">
            <v>6434</v>
          </cell>
          <cell r="Q1006">
            <v>60000</v>
          </cell>
          <cell r="S1006">
            <v>1</v>
          </cell>
        </row>
        <row r="1007">
          <cell r="B1007">
            <v>55102</v>
          </cell>
          <cell r="D1007" t="str">
            <v>551</v>
          </cell>
          <cell r="F1007">
            <v>2</v>
          </cell>
          <cell r="G1007">
            <v>3000551</v>
          </cell>
          <cell r="H1007" t="str">
            <v>皇家狮鹫</v>
          </cell>
          <cell r="I1007" t="str">
            <v>1,1383;3,116;4,13100</v>
          </cell>
          <cell r="J1007">
            <v>0</v>
          </cell>
          <cell r="K1007">
            <v>0</v>
          </cell>
          <cell r="N1007">
            <v>1</v>
          </cell>
          <cell r="O1007">
            <v>6434</v>
          </cell>
          <cell r="Q1007">
            <v>60000</v>
          </cell>
          <cell r="S1007">
            <v>1</v>
          </cell>
        </row>
        <row r="1008">
          <cell r="B1008">
            <v>55103</v>
          </cell>
          <cell r="D1008" t="str">
            <v>551</v>
          </cell>
          <cell r="F1008">
            <v>3</v>
          </cell>
          <cell r="G1008">
            <v>3000551</v>
          </cell>
          <cell r="H1008" t="str">
            <v>皇家狮鹫</v>
          </cell>
          <cell r="I1008" t="str">
            <v>1,1659;3,139;4,13100</v>
          </cell>
          <cell r="J1008">
            <v>0</v>
          </cell>
          <cell r="K1008">
            <v>0</v>
          </cell>
          <cell r="N1008">
            <v>1</v>
          </cell>
          <cell r="O1008">
            <v>6434</v>
          </cell>
          <cell r="Q1008">
            <v>60000</v>
          </cell>
          <cell r="S1008">
            <v>1</v>
          </cell>
        </row>
        <row r="1009">
          <cell r="B1009">
            <v>55104</v>
          </cell>
          <cell r="D1009" t="str">
            <v>551</v>
          </cell>
          <cell r="F1009">
            <v>4</v>
          </cell>
          <cell r="G1009">
            <v>3000551</v>
          </cell>
          <cell r="H1009" t="str">
            <v>皇家狮鹫</v>
          </cell>
          <cell r="I1009" t="str">
            <v>1,1991;3,166;4,13100</v>
          </cell>
          <cell r="J1009">
            <v>0</v>
          </cell>
          <cell r="K1009">
            <v>0</v>
          </cell>
          <cell r="N1009">
            <v>1</v>
          </cell>
          <cell r="O1009">
            <v>6434</v>
          </cell>
          <cell r="Q1009">
            <v>60000</v>
          </cell>
          <cell r="S1009">
            <v>1</v>
          </cell>
        </row>
        <row r="1010">
          <cell r="B1010">
            <v>55105</v>
          </cell>
          <cell r="D1010" t="str">
            <v>551</v>
          </cell>
          <cell r="F1010">
            <v>5</v>
          </cell>
          <cell r="G1010">
            <v>3000551</v>
          </cell>
          <cell r="H1010" t="str">
            <v>皇家狮鹫</v>
          </cell>
          <cell r="I1010" t="str">
            <v>1,2389;3,200;4,13100</v>
          </cell>
          <cell r="J1010">
            <v>0</v>
          </cell>
          <cell r="K1010">
            <v>0</v>
          </cell>
          <cell r="N1010">
            <v>1</v>
          </cell>
          <cell r="O1010">
            <v>6434</v>
          </cell>
          <cell r="Q1010">
            <v>60000</v>
          </cell>
          <cell r="S1010">
            <v>1</v>
          </cell>
        </row>
        <row r="1011">
          <cell r="B1011">
            <v>55106</v>
          </cell>
          <cell r="D1011" t="str">
            <v>551</v>
          </cell>
          <cell r="F1011">
            <v>6</v>
          </cell>
          <cell r="G1011">
            <v>3000551</v>
          </cell>
          <cell r="H1011" t="str">
            <v>皇家狮鹫</v>
          </cell>
          <cell r="I1011" t="str">
            <v>1,2867;3,239;4,13100</v>
          </cell>
          <cell r="J1011">
            <v>0</v>
          </cell>
          <cell r="K1011">
            <v>0</v>
          </cell>
          <cell r="N1011">
            <v>1</v>
          </cell>
          <cell r="O1011">
            <v>6434</v>
          </cell>
          <cell r="Q1011">
            <v>60000</v>
          </cell>
          <cell r="S1011">
            <v>1</v>
          </cell>
        </row>
        <row r="1012">
          <cell r="B1012">
            <v>55107</v>
          </cell>
          <cell r="D1012" t="str">
            <v>551</v>
          </cell>
          <cell r="F1012">
            <v>7</v>
          </cell>
          <cell r="G1012">
            <v>3000551</v>
          </cell>
          <cell r="H1012" t="str">
            <v>皇家狮鹫</v>
          </cell>
          <cell r="I1012" t="str">
            <v>1,3440;3,287;4,13100</v>
          </cell>
          <cell r="J1012">
            <v>0</v>
          </cell>
          <cell r="K1012">
            <v>0</v>
          </cell>
          <cell r="N1012">
            <v>1</v>
          </cell>
          <cell r="O1012">
            <v>6434</v>
          </cell>
          <cell r="Q1012">
            <v>60000</v>
          </cell>
          <cell r="S1012">
            <v>1</v>
          </cell>
        </row>
        <row r="1013">
          <cell r="B1013">
            <v>55108</v>
          </cell>
          <cell r="D1013" t="str">
            <v>551</v>
          </cell>
          <cell r="F1013">
            <v>8</v>
          </cell>
          <cell r="G1013">
            <v>3000551</v>
          </cell>
          <cell r="H1013" t="str">
            <v>皇家狮鹫</v>
          </cell>
          <cell r="I1013" t="str">
            <v>1,4128;3,344;4,13100</v>
          </cell>
          <cell r="J1013">
            <v>0</v>
          </cell>
          <cell r="K1013">
            <v>0</v>
          </cell>
          <cell r="N1013">
            <v>1</v>
          </cell>
          <cell r="O1013">
            <v>6434</v>
          </cell>
          <cell r="Q1013">
            <v>60000</v>
          </cell>
          <cell r="S1013">
            <v>1</v>
          </cell>
        </row>
        <row r="1014">
          <cell r="B1014">
            <v>55109</v>
          </cell>
          <cell r="D1014" t="str">
            <v>551</v>
          </cell>
          <cell r="F1014">
            <v>9</v>
          </cell>
          <cell r="G1014">
            <v>3000551</v>
          </cell>
          <cell r="H1014" t="str">
            <v>皇家狮鹫</v>
          </cell>
          <cell r="I1014" t="str">
            <v>1,4954;3,413;4,13100</v>
          </cell>
          <cell r="J1014">
            <v>0</v>
          </cell>
          <cell r="K1014">
            <v>0</v>
          </cell>
          <cell r="N1014">
            <v>1</v>
          </cell>
          <cell r="O1014">
            <v>6434</v>
          </cell>
          <cell r="Q1014">
            <v>60000</v>
          </cell>
          <cell r="S1014">
            <v>1</v>
          </cell>
        </row>
        <row r="1015">
          <cell r="B1015">
            <v>55110</v>
          </cell>
          <cell r="D1015" t="str">
            <v>551</v>
          </cell>
          <cell r="F1015">
            <v>10</v>
          </cell>
          <cell r="G1015">
            <v>3000551</v>
          </cell>
          <cell r="H1015" t="str">
            <v>皇家狮鹫</v>
          </cell>
          <cell r="I1015" t="str">
            <v>1,5945;3,496;4,13100</v>
          </cell>
          <cell r="J1015">
            <v>0</v>
          </cell>
          <cell r="K1015">
            <v>0</v>
          </cell>
          <cell r="N1015">
            <v>1</v>
          </cell>
          <cell r="O1015">
            <v>6434</v>
          </cell>
          <cell r="Q1015">
            <v>60000</v>
          </cell>
          <cell r="S1015">
            <v>1</v>
          </cell>
        </row>
        <row r="1016">
          <cell r="B1016">
            <v>55111</v>
          </cell>
          <cell r="D1016" t="str">
            <v>551</v>
          </cell>
          <cell r="F1016">
            <v>11</v>
          </cell>
          <cell r="G1016">
            <v>3000551</v>
          </cell>
          <cell r="H1016" t="str">
            <v>皇家狮鹫</v>
          </cell>
          <cell r="I1016" t="str">
            <v>1,7133;3,595;4,13100</v>
          </cell>
          <cell r="J1016">
            <v>0</v>
          </cell>
          <cell r="K1016">
            <v>0</v>
          </cell>
          <cell r="N1016">
            <v>1</v>
          </cell>
          <cell r="O1016">
            <v>6434</v>
          </cell>
          <cell r="Q1016">
            <v>60000</v>
          </cell>
          <cell r="S1016">
            <v>1</v>
          </cell>
        </row>
        <row r="1017">
          <cell r="B1017">
            <v>55112</v>
          </cell>
          <cell r="D1017" t="str">
            <v>551</v>
          </cell>
          <cell r="F1017">
            <v>12</v>
          </cell>
          <cell r="G1017">
            <v>3000551</v>
          </cell>
          <cell r="H1017" t="str">
            <v>皇家狮鹫</v>
          </cell>
          <cell r="I1017" t="str">
            <v>1,8560;3,714;4,13100</v>
          </cell>
          <cell r="J1017">
            <v>0</v>
          </cell>
          <cell r="K1017">
            <v>0</v>
          </cell>
          <cell r="N1017">
            <v>1</v>
          </cell>
          <cell r="O1017">
            <v>6434</v>
          </cell>
          <cell r="Q1017">
            <v>60000</v>
          </cell>
          <cell r="S1017">
            <v>1</v>
          </cell>
        </row>
        <row r="1018">
          <cell r="B1018">
            <v>55113</v>
          </cell>
          <cell r="D1018" t="str">
            <v>551</v>
          </cell>
          <cell r="F1018">
            <v>13</v>
          </cell>
          <cell r="G1018">
            <v>3000551</v>
          </cell>
          <cell r="H1018" t="str">
            <v>皇家狮鹫</v>
          </cell>
          <cell r="I1018" t="str">
            <v>1,10272;3,856;4,13100</v>
          </cell>
          <cell r="J1018">
            <v>0</v>
          </cell>
          <cell r="K1018">
            <v>0</v>
          </cell>
          <cell r="N1018">
            <v>1</v>
          </cell>
          <cell r="O1018">
            <v>6434</v>
          </cell>
          <cell r="Q1018">
            <v>60000</v>
          </cell>
          <cell r="S1018">
            <v>1</v>
          </cell>
        </row>
        <row r="1019">
          <cell r="B1019">
            <v>55114</v>
          </cell>
          <cell r="D1019" t="str">
            <v>551</v>
          </cell>
          <cell r="F1019">
            <v>14</v>
          </cell>
          <cell r="G1019">
            <v>3000551</v>
          </cell>
          <cell r="H1019" t="str">
            <v>皇家狮鹫</v>
          </cell>
          <cell r="I1019" t="str">
            <v>1,12326;3,1028;4,13100</v>
          </cell>
          <cell r="J1019">
            <v>0</v>
          </cell>
          <cell r="K1019">
            <v>0</v>
          </cell>
          <cell r="N1019">
            <v>1</v>
          </cell>
          <cell r="O1019">
            <v>6434</v>
          </cell>
          <cell r="Q1019">
            <v>60000</v>
          </cell>
          <cell r="S1019">
            <v>1</v>
          </cell>
        </row>
        <row r="1020">
          <cell r="B1020">
            <v>55115</v>
          </cell>
          <cell r="D1020" t="str">
            <v>551</v>
          </cell>
          <cell r="F1020">
            <v>15</v>
          </cell>
          <cell r="G1020">
            <v>3000551</v>
          </cell>
          <cell r="H1020" t="str">
            <v>皇家狮鹫</v>
          </cell>
          <cell r="I1020" t="str">
            <v>1,14791;3,1233;4,13100</v>
          </cell>
          <cell r="J1020">
            <v>0</v>
          </cell>
          <cell r="K1020">
            <v>0</v>
          </cell>
          <cell r="N1020">
            <v>1</v>
          </cell>
          <cell r="O1020">
            <v>6434</v>
          </cell>
          <cell r="Q1020">
            <v>60000</v>
          </cell>
          <cell r="S1020">
            <v>1</v>
          </cell>
        </row>
        <row r="1021">
          <cell r="B1021">
            <v>55116</v>
          </cell>
          <cell r="D1021" t="str">
            <v>551</v>
          </cell>
          <cell r="F1021">
            <v>16</v>
          </cell>
          <cell r="G1021">
            <v>3000551</v>
          </cell>
          <cell r="H1021" t="str">
            <v>皇家狮鹫</v>
          </cell>
          <cell r="I1021" t="str">
            <v>1,17749;3,1480;4,13100</v>
          </cell>
          <cell r="J1021">
            <v>0</v>
          </cell>
          <cell r="K1021">
            <v>0</v>
          </cell>
          <cell r="N1021">
            <v>1</v>
          </cell>
          <cell r="O1021">
            <v>6434</v>
          </cell>
          <cell r="Q1021">
            <v>60000</v>
          </cell>
          <cell r="S1021">
            <v>1</v>
          </cell>
        </row>
        <row r="1022">
          <cell r="B1022">
            <v>55117</v>
          </cell>
          <cell r="D1022" t="str">
            <v>551</v>
          </cell>
          <cell r="F1022">
            <v>17</v>
          </cell>
          <cell r="G1022">
            <v>3000551</v>
          </cell>
          <cell r="H1022" t="str">
            <v>皇家狮鹫</v>
          </cell>
          <cell r="I1022" t="str">
            <v>1,21299;3,1775;4,13100</v>
          </cell>
          <cell r="J1022">
            <v>0</v>
          </cell>
          <cell r="K1022">
            <v>0</v>
          </cell>
          <cell r="N1022">
            <v>1</v>
          </cell>
          <cell r="O1022">
            <v>6434</v>
          </cell>
          <cell r="Q1022">
            <v>60000</v>
          </cell>
          <cell r="S1022">
            <v>1</v>
          </cell>
        </row>
        <row r="1023">
          <cell r="B1023">
            <v>55118</v>
          </cell>
          <cell r="D1023" t="str">
            <v>551</v>
          </cell>
          <cell r="F1023">
            <v>18</v>
          </cell>
          <cell r="G1023">
            <v>3000551</v>
          </cell>
          <cell r="H1023" t="str">
            <v>皇家狮鹫</v>
          </cell>
          <cell r="I1023" t="str">
            <v>1,25559;3,2130;4,13100</v>
          </cell>
          <cell r="J1023">
            <v>0</v>
          </cell>
          <cell r="K1023">
            <v>0</v>
          </cell>
          <cell r="N1023">
            <v>1</v>
          </cell>
          <cell r="O1023">
            <v>6434</v>
          </cell>
          <cell r="Q1023">
            <v>60000</v>
          </cell>
          <cell r="S1023">
            <v>1</v>
          </cell>
        </row>
        <row r="1024">
          <cell r="B1024">
            <v>55119</v>
          </cell>
          <cell r="D1024" t="str">
            <v>551</v>
          </cell>
          <cell r="F1024">
            <v>19</v>
          </cell>
          <cell r="G1024">
            <v>3000551</v>
          </cell>
          <cell r="H1024" t="str">
            <v>皇家狮鹫</v>
          </cell>
          <cell r="I1024" t="str">
            <v>1,30671;3,2556;4,13100</v>
          </cell>
          <cell r="J1024">
            <v>0</v>
          </cell>
          <cell r="K1024">
            <v>0</v>
          </cell>
          <cell r="N1024">
            <v>1</v>
          </cell>
          <cell r="O1024">
            <v>6434</v>
          </cell>
          <cell r="Q1024">
            <v>60000</v>
          </cell>
          <cell r="S1024">
            <v>1</v>
          </cell>
        </row>
        <row r="1025">
          <cell r="B1025">
            <v>55120</v>
          </cell>
          <cell r="D1025" t="str">
            <v>551</v>
          </cell>
          <cell r="F1025">
            <v>20</v>
          </cell>
          <cell r="G1025">
            <v>3000551</v>
          </cell>
          <cell r="H1025" t="str">
            <v>皇家狮鹫</v>
          </cell>
          <cell r="I1025" t="str">
            <v>1,36805;3,3068;4,13100</v>
          </cell>
          <cell r="J1025">
            <v>0</v>
          </cell>
          <cell r="K1025">
            <v>0</v>
          </cell>
          <cell r="N1025">
            <v>1</v>
          </cell>
          <cell r="O1025">
            <v>6434</v>
          </cell>
          <cell r="Q1025">
            <v>60000</v>
          </cell>
          <cell r="S1025">
            <v>1</v>
          </cell>
        </row>
        <row r="1026">
          <cell r="B1026">
            <v>55121</v>
          </cell>
          <cell r="D1026" t="str">
            <v>551</v>
          </cell>
          <cell r="F1026">
            <v>21</v>
          </cell>
          <cell r="G1026">
            <v>3000551</v>
          </cell>
          <cell r="H1026" t="str">
            <v>皇家狮鹫</v>
          </cell>
          <cell r="I1026" t="str">
            <v>1,44165;3,3681;4,13100</v>
          </cell>
          <cell r="J1026">
            <v>0</v>
          </cell>
          <cell r="K1026">
            <v>0</v>
          </cell>
          <cell r="N1026">
            <v>1</v>
          </cell>
          <cell r="O1026">
            <v>6434</v>
          </cell>
          <cell r="Q1026">
            <v>60000</v>
          </cell>
          <cell r="S1026">
            <v>1</v>
          </cell>
        </row>
        <row r="1027">
          <cell r="B1027">
            <v>55122</v>
          </cell>
          <cell r="D1027" t="str">
            <v>551</v>
          </cell>
          <cell r="F1027">
            <v>22</v>
          </cell>
          <cell r="G1027">
            <v>3000551</v>
          </cell>
          <cell r="H1027" t="str">
            <v>皇家狮鹫</v>
          </cell>
          <cell r="I1027" t="str">
            <v>1,52998;3,4417;4,13100</v>
          </cell>
          <cell r="J1027">
            <v>0</v>
          </cell>
          <cell r="K1027">
            <v>0</v>
          </cell>
          <cell r="N1027">
            <v>1</v>
          </cell>
          <cell r="O1027">
            <v>6434</v>
          </cell>
          <cell r="Q1027">
            <v>60000</v>
          </cell>
          <cell r="S1027">
            <v>1</v>
          </cell>
        </row>
        <row r="1028">
          <cell r="B1028">
            <v>55123</v>
          </cell>
          <cell r="D1028" t="str">
            <v>551</v>
          </cell>
          <cell r="F1028">
            <v>23</v>
          </cell>
          <cell r="G1028">
            <v>3000551</v>
          </cell>
          <cell r="H1028" t="str">
            <v>皇家狮鹫</v>
          </cell>
          <cell r="I1028" t="str">
            <v>1,63598;3,5300;4,13100</v>
          </cell>
          <cell r="J1028">
            <v>0</v>
          </cell>
          <cell r="K1028">
            <v>0</v>
          </cell>
          <cell r="N1028">
            <v>1</v>
          </cell>
          <cell r="O1028">
            <v>6434</v>
          </cell>
          <cell r="Q1028">
            <v>60000</v>
          </cell>
          <cell r="S1028">
            <v>1</v>
          </cell>
        </row>
        <row r="1029">
          <cell r="B1029">
            <v>55124</v>
          </cell>
          <cell r="D1029" t="str">
            <v>551</v>
          </cell>
          <cell r="F1029">
            <v>24</v>
          </cell>
          <cell r="G1029">
            <v>3000551</v>
          </cell>
          <cell r="H1029" t="str">
            <v>皇家狮鹫</v>
          </cell>
          <cell r="I1029" t="str">
            <v>1,76317;3,6360;4,13100</v>
          </cell>
          <cell r="J1029">
            <v>0</v>
          </cell>
          <cell r="K1029">
            <v>0</v>
          </cell>
          <cell r="N1029">
            <v>1</v>
          </cell>
          <cell r="O1029">
            <v>6434</v>
          </cell>
          <cell r="Q1029">
            <v>60000</v>
          </cell>
          <cell r="S1029">
            <v>1</v>
          </cell>
        </row>
        <row r="1030">
          <cell r="B1030">
            <v>55125</v>
          </cell>
          <cell r="D1030" t="str">
            <v>551</v>
          </cell>
          <cell r="F1030">
            <v>25</v>
          </cell>
          <cell r="G1030">
            <v>3000551</v>
          </cell>
          <cell r="H1030" t="str">
            <v>皇家狮鹫</v>
          </cell>
          <cell r="I1030" t="str">
            <v>1,91581;3,7632;4,13100</v>
          </cell>
          <cell r="J1030">
            <v>0</v>
          </cell>
          <cell r="K1030">
            <v>0</v>
          </cell>
          <cell r="N1030">
            <v>1</v>
          </cell>
          <cell r="O1030">
            <v>6434</v>
          </cell>
          <cell r="Q1030">
            <v>60000</v>
          </cell>
          <cell r="S1030">
            <v>1</v>
          </cell>
        </row>
        <row r="1031">
          <cell r="B1031">
            <v>62101</v>
          </cell>
          <cell r="D1031" t="str">
            <v>621</v>
          </cell>
          <cell r="F1031">
            <v>1</v>
          </cell>
          <cell r="G1031">
            <v>3000621</v>
          </cell>
          <cell r="H1031" t="str">
            <v>魔像</v>
          </cell>
          <cell r="I1031" t="str">
            <v>1,1680;3,200;4,8300</v>
          </cell>
          <cell r="J1031">
            <v>0</v>
          </cell>
          <cell r="K1031">
            <v>0</v>
          </cell>
          <cell r="N1031">
            <v>0</v>
          </cell>
          <cell r="O1031">
            <v>5441</v>
          </cell>
          <cell r="Q1031">
            <v>60000</v>
          </cell>
          <cell r="S1031">
            <v>1</v>
          </cell>
        </row>
        <row r="1032">
          <cell r="B1032">
            <v>62102</v>
          </cell>
          <cell r="D1032" t="str">
            <v>621</v>
          </cell>
          <cell r="F1032">
            <v>2</v>
          </cell>
          <cell r="G1032">
            <v>3000621</v>
          </cell>
          <cell r="H1032" t="str">
            <v>魔像</v>
          </cell>
          <cell r="I1032" t="str">
            <v>1,2016;3,240;4,8300</v>
          </cell>
          <cell r="J1032">
            <v>0</v>
          </cell>
          <cell r="K1032">
            <v>0</v>
          </cell>
          <cell r="N1032">
            <v>0</v>
          </cell>
          <cell r="O1032">
            <v>5441</v>
          </cell>
          <cell r="Q1032">
            <v>60000</v>
          </cell>
          <cell r="S1032">
            <v>1</v>
          </cell>
        </row>
        <row r="1033">
          <cell r="B1033">
            <v>62103</v>
          </cell>
          <cell r="D1033" t="str">
            <v>621</v>
          </cell>
          <cell r="F1033">
            <v>3</v>
          </cell>
          <cell r="G1033">
            <v>3000621</v>
          </cell>
          <cell r="H1033" t="str">
            <v>魔像</v>
          </cell>
          <cell r="I1033" t="str">
            <v>1,2420;3,288;4,8300</v>
          </cell>
          <cell r="J1033">
            <v>0</v>
          </cell>
          <cell r="K1033">
            <v>0</v>
          </cell>
          <cell r="N1033">
            <v>0</v>
          </cell>
          <cell r="O1033">
            <v>5441</v>
          </cell>
          <cell r="Q1033">
            <v>60000</v>
          </cell>
          <cell r="S1033">
            <v>1</v>
          </cell>
        </row>
        <row r="1034">
          <cell r="B1034">
            <v>62104</v>
          </cell>
          <cell r="D1034" t="str">
            <v>621</v>
          </cell>
          <cell r="F1034">
            <v>4</v>
          </cell>
          <cell r="G1034">
            <v>3000621</v>
          </cell>
          <cell r="H1034" t="str">
            <v>魔像</v>
          </cell>
          <cell r="I1034" t="str">
            <v>1,2904;3,346;4,8300</v>
          </cell>
          <cell r="J1034">
            <v>0</v>
          </cell>
          <cell r="K1034">
            <v>0</v>
          </cell>
          <cell r="N1034">
            <v>0</v>
          </cell>
          <cell r="O1034">
            <v>5441</v>
          </cell>
          <cell r="Q1034">
            <v>60000</v>
          </cell>
          <cell r="S1034">
            <v>1</v>
          </cell>
        </row>
        <row r="1035">
          <cell r="B1035">
            <v>62105</v>
          </cell>
          <cell r="D1035" t="str">
            <v>621</v>
          </cell>
          <cell r="F1035">
            <v>5</v>
          </cell>
          <cell r="G1035">
            <v>3000621</v>
          </cell>
          <cell r="H1035" t="str">
            <v>魔像</v>
          </cell>
          <cell r="I1035" t="str">
            <v>1,3484;3,415;4,8300</v>
          </cell>
          <cell r="J1035">
            <v>0</v>
          </cell>
          <cell r="K1035">
            <v>0</v>
          </cell>
          <cell r="N1035">
            <v>0</v>
          </cell>
          <cell r="O1035">
            <v>5441</v>
          </cell>
          <cell r="Q1035">
            <v>60000</v>
          </cell>
          <cell r="S1035">
            <v>1</v>
          </cell>
        </row>
        <row r="1036">
          <cell r="B1036">
            <v>62106</v>
          </cell>
          <cell r="D1036" t="str">
            <v>621</v>
          </cell>
          <cell r="F1036">
            <v>6</v>
          </cell>
          <cell r="G1036">
            <v>3000621</v>
          </cell>
          <cell r="H1036" t="str">
            <v>魔像</v>
          </cell>
          <cell r="I1036" t="str">
            <v>1,4181;3,498;4,8300</v>
          </cell>
          <cell r="J1036">
            <v>0</v>
          </cell>
          <cell r="K1036">
            <v>0</v>
          </cell>
          <cell r="N1036">
            <v>0</v>
          </cell>
          <cell r="O1036">
            <v>5441</v>
          </cell>
          <cell r="Q1036">
            <v>60000</v>
          </cell>
          <cell r="S1036">
            <v>1</v>
          </cell>
        </row>
        <row r="1037">
          <cell r="B1037">
            <v>62107</v>
          </cell>
          <cell r="D1037" t="str">
            <v>621</v>
          </cell>
          <cell r="F1037">
            <v>7</v>
          </cell>
          <cell r="G1037">
            <v>3000621</v>
          </cell>
          <cell r="H1037" t="str">
            <v>魔像</v>
          </cell>
          <cell r="I1037" t="str">
            <v>1,5017;3,598;4,8300</v>
          </cell>
          <cell r="J1037">
            <v>0</v>
          </cell>
          <cell r="K1037">
            <v>0</v>
          </cell>
          <cell r="N1037">
            <v>0</v>
          </cell>
          <cell r="O1037">
            <v>5441</v>
          </cell>
          <cell r="Q1037">
            <v>60000</v>
          </cell>
          <cell r="S1037">
            <v>1</v>
          </cell>
        </row>
        <row r="1038">
          <cell r="B1038">
            <v>62108</v>
          </cell>
          <cell r="D1038" t="str">
            <v>621</v>
          </cell>
          <cell r="F1038">
            <v>8</v>
          </cell>
          <cell r="G1038">
            <v>3000621</v>
          </cell>
          <cell r="H1038" t="str">
            <v>魔像</v>
          </cell>
          <cell r="I1038" t="str">
            <v>1,6020;3,717;4,8300</v>
          </cell>
          <cell r="J1038">
            <v>0</v>
          </cell>
          <cell r="K1038">
            <v>0</v>
          </cell>
          <cell r="N1038">
            <v>0</v>
          </cell>
          <cell r="O1038">
            <v>5441</v>
          </cell>
          <cell r="Q1038">
            <v>60000</v>
          </cell>
          <cell r="S1038">
            <v>1</v>
          </cell>
        </row>
        <row r="1039">
          <cell r="B1039">
            <v>62109</v>
          </cell>
          <cell r="D1039" t="str">
            <v>621</v>
          </cell>
          <cell r="F1039">
            <v>9</v>
          </cell>
          <cell r="G1039">
            <v>3000621</v>
          </cell>
          <cell r="H1039" t="str">
            <v>魔像</v>
          </cell>
          <cell r="I1039" t="str">
            <v>1,7224;3,860;4,8300</v>
          </cell>
          <cell r="J1039">
            <v>0</v>
          </cell>
          <cell r="K1039">
            <v>0</v>
          </cell>
          <cell r="N1039">
            <v>0</v>
          </cell>
          <cell r="O1039">
            <v>5441</v>
          </cell>
          <cell r="Q1039">
            <v>60000</v>
          </cell>
          <cell r="S1039">
            <v>1</v>
          </cell>
        </row>
        <row r="1040">
          <cell r="B1040">
            <v>62110</v>
          </cell>
          <cell r="D1040" t="str">
            <v>621</v>
          </cell>
          <cell r="F1040">
            <v>10</v>
          </cell>
          <cell r="G1040">
            <v>3000621</v>
          </cell>
          <cell r="H1040" t="str">
            <v>魔像</v>
          </cell>
          <cell r="I1040" t="str">
            <v>1,8669;3,1032;4,8300</v>
          </cell>
          <cell r="J1040">
            <v>0</v>
          </cell>
          <cell r="K1040">
            <v>0</v>
          </cell>
          <cell r="N1040">
            <v>0</v>
          </cell>
          <cell r="O1040">
            <v>5441</v>
          </cell>
          <cell r="Q1040">
            <v>60000</v>
          </cell>
          <cell r="S1040">
            <v>1</v>
          </cell>
        </row>
        <row r="1041">
          <cell r="B1041">
            <v>62111</v>
          </cell>
          <cell r="D1041" t="str">
            <v>621</v>
          </cell>
          <cell r="F1041">
            <v>11</v>
          </cell>
          <cell r="G1041">
            <v>3000621</v>
          </cell>
          <cell r="H1041" t="str">
            <v>魔像</v>
          </cell>
          <cell r="I1041" t="str">
            <v>1,10403;3,1239;4,8300</v>
          </cell>
          <cell r="J1041">
            <v>0</v>
          </cell>
          <cell r="K1041">
            <v>0</v>
          </cell>
          <cell r="N1041">
            <v>0</v>
          </cell>
          <cell r="O1041">
            <v>5441</v>
          </cell>
          <cell r="Q1041">
            <v>60000</v>
          </cell>
          <cell r="S1041">
            <v>1</v>
          </cell>
        </row>
        <row r="1042">
          <cell r="B1042">
            <v>62112</v>
          </cell>
          <cell r="D1042" t="str">
            <v>621</v>
          </cell>
          <cell r="F1042">
            <v>12</v>
          </cell>
          <cell r="G1042">
            <v>3000621</v>
          </cell>
          <cell r="H1042" t="str">
            <v>魔像</v>
          </cell>
          <cell r="I1042" t="str">
            <v>1,12483;3,1487;4,8300</v>
          </cell>
          <cell r="J1042">
            <v>0</v>
          </cell>
          <cell r="K1042">
            <v>0</v>
          </cell>
          <cell r="N1042">
            <v>0</v>
          </cell>
          <cell r="O1042">
            <v>5441</v>
          </cell>
          <cell r="Q1042">
            <v>60000</v>
          </cell>
          <cell r="S1042">
            <v>1</v>
          </cell>
        </row>
        <row r="1043">
          <cell r="B1043">
            <v>62113</v>
          </cell>
          <cell r="D1043" t="str">
            <v>621</v>
          </cell>
          <cell r="F1043">
            <v>13</v>
          </cell>
          <cell r="G1043">
            <v>3000621</v>
          </cell>
          <cell r="H1043" t="str">
            <v>魔像</v>
          </cell>
          <cell r="I1043" t="str">
            <v>1,14980;3,1784;4,8300</v>
          </cell>
          <cell r="J1043">
            <v>0</v>
          </cell>
          <cell r="K1043">
            <v>0</v>
          </cell>
          <cell r="N1043">
            <v>0</v>
          </cell>
          <cell r="O1043">
            <v>5441</v>
          </cell>
          <cell r="Q1043">
            <v>60000</v>
          </cell>
          <cell r="S1043">
            <v>1</v>
          </cell>
        </row>
        <row r="1044">
          <cell r="B1044">
            <v>62114</v>
          </cell>
          <cell r="D1044" t="str">
            <v>621</v>
          </cell>
          <cell r="F1044">
            <v>14</v>
          </cell>
          <cell r="G1044">
            <v>3000621</v>
          </cell>
          <cell r="H1044" t="str">
            <v>魔像</v>
          </cell>
          <cell r="I1044" t="str">
            <v>1,17975;3,2140;4,8300</v>
          </cell>
          <cell r="J1044">
            <v>0</v>
          </cell>
          <cell r="K1044">
            <v>0</v>
          </cell>
          <cell r="N1044">
            <v>0</v>
          </cell>
          <cell r="O1044">
            <v>5441</v>
          </cell>
          <cell r="Q1044">
            <v>60000</v>
          </cell>
          <cell r="S1044">
            <v>1</v>
          </cell>
        </row>
        <row r="1045">
          <cell r="B1045">
            <v>62115</v>
          </cell>
          <cell r="D1045" t="str">
            <v>621</v>
          </cell>
          <cell r="F1045">
            <v>15</v>
          </cell>
          <cell r="G1045">
            <v>3000621</v>
          </cell>
          <cell r="H1045" t="str">
            <v>魔像</v>
          </cell>
          <cell r="I1045" t="str">
            <v>1,21570;3,2568;4,8300</v>
          </cell>
          <cell r="J1045">
            <v>0</v>
          </cell>
          <cell r="K1045">
            <v>0</v>
          </cell>
          <cell r="N1045">
            <v>0</v>
          </cell>
          <cell r="O1045">
            <v>5441</v>
          </cell>
          <cell r="Q1045">
            <v>60000</v>
          </cell>
          <cell r="S1045">
            <v>1</v>
          </cell>
        </row>
        <row r="1046">
          <cell r="B1046">
            <v>62116</v>
          </cell>
          <cell r="D1046" t="str">
            <v>621</v>
          </cell>
          <cell r="F1046">
            <v>16</v>
          </cell>
          <cell r="G1046">
            <v>3000621</v>
          </cell>
          <cell r="H1046" t="str">
            <v>魔像</v>
          </cell>
          <cell r="I1046" t="str">
            <v>1,25884;3,3082;4,8300</v>
          </cell>
          <cell r="J1046">
            <v>0</v>
          </cell>
          <cell r="K1046">
            <v>0</v>
          </cell>
          <cell r="N1046">
            <v>0</v>
          </cell>
          <cell r="O1046">
            <v>5441</v>
          </cell>
          <cell r="Q1046">
            <v>60000</v>
          </cell>
          <cell r="S1046">
            <v>1</v>
          </cell>
        </row>
        <row r="1047">
          <cell r="B1047">
            <v>62117</v>
          </cell>
          <cell r="D1047" t="str">
            <v>621</v>
          </cell>
          <cell r="F1047">
            <v>17</v>
          </cell>
          <cell r="G1047">
            <v>3000621</v>
          </cell>
          <cell r="H1047" t="str">
            <v>魔像</v>
          </cell>
          <cell r="I1047" t="str">
            <v>1,31061;3,3698;4,8300</v>
          </cell>
          <cell r="J1047">
            <v>0</v>
          </cell>
          <cell r="K1047">
            <v>0</v>
          </cell>
          <cell r="N1047">
            <v>0</v>
          </cell>
          <cell r="O1047">
            <v>5441</v>
          </cell>
          <cell r="Q1047">
            <v>60000</v>
          </cell>
          <cell r="S1047">
            <v>1</v>
          </cell>
        </row>
        <row r="1048">
          <cell r="B1048">
            <v>62118</v>
          </cell>
          <cell r="D1048" t="str">
            <v>621</v>
          </cell>
          <cell r="F1048">
            <v>18</v>
          </cell>
          <cell r="G1048">
            <v>3000621</v>
          </cell>
          <cell r="H1048" t="str">
            <v>魔像</v>
          </cell>
          <cell r="I1048" t="str">
            <v>1,37273;3,4438;4,8300</v>
          </cell>
          <cell r="J1048">
            <v>0</v>
          </cell>
          <cell r="K1048">
            <v>0</v>
          </cell>
          <cell r="N1048">
            <v>0</v>
          </cell>
          <cell r="O1048">
            <v>5441</v>
          </cell>
          <cell r="Q1048">
            <v>60000</v>
          </cell>
          <cell r="S1048">
            <v>1</v>
          </cell>
        </row>
        <row r="1049">
          <cell r="B1049">
            <v>62119</v>
          </cell>
          <cell r="D1049" t="str">
            <v>621</v>
          </cell>
          <cell r="F1049">
            <v>19</v>
          </cell>
          <cell r="G1049">
            <v>3000621</v>
          </cell>
          <cell r="H1049" t="str">
            <v>魔像</v>
          </cell>
          <cell r="I1049" t="str">
            <v>1,44728;3,5325;4,8300</v>
          </cell>
          <cell r="J1049">
            <v>0</v>
          </cell>
          <cell r="K1049">
            <v>0</v>
          </cell>
          <cell r="N1049">
            <v>0</v>
          </cell>
          <cell r="O1049">
            <v>5441</v>
          </cell>
          <cell r="Q1049">
            <v>60000</v>
          </cell>
          <cell r="S1049">
            <v>1</v>
          </cell>
        </row>
        <row r="1050">
          <cell r="B1050">
            <v>62120</v>
          </cell>
          <cell r="D1050" t="str">
            <v>621</v>
          </cell>
          <cell r="F1050">
            <v>20</v>
          </cell>
          <cell r="G1050">
            <v>3000621</v>
          </cell>
          <cell r="H1050" t="str">
            <v>魔像</v>
          </cell>
          <cell r="I1050" t="str">
            <v>1,53673;3,6390;4,8300</v>
          </cell>
          <cell r="J1050">
            <v>0</v>
          </cell>
          <cell r="K1050">
            <v>0</v>
          </cell>
          <cell r="N1050">
            <v>0</v>
          </cell>
          <cell r="O1050">
            <v>5441</v>
          </cell>
          <cell r="Q1050">
            <v>60000</v>
          </cell>
          <cell r="S1050">
            <v>1</v>
          </cell>
        </row>
        <row r="1051">
          <cell r="B1051">
            <v>62121</v>
          </cell>
          <cell r="D1051" t="str">
            <v>621</v>
          </cell>
          <cell r="F1051">
            <v>21</v>
          </cell>
          <cell r="G1051">
            <v>3000621</v>
          </cell>
          <cell r="H1051" t="str">
            <v>魔像</v>
          </cell>
          <cell r="I1051" t="str">
            <v>1,64408;3,7668;4,8300</v>
          </cell>
          <cell r="J1051">
            <v>0</v>
          </cell>
          <cell r="K1051">
            <v>0</v>
          </cell>
          <cell r="N1051">
            <v>0</v>
          </cell>
          <cell r="O1051">
            <v>5441</v>
          </cell>
          <cell r="Q1051">
            <v>60000</v>
          </cell>
          <cell r="S1051">
            <v>1</v>
          </cell>
        </row>
        <row r="1052">
          <cell r="B1052">
            <v>62122</v>
          </cell>
          <cell r="D1052" t="str">
            <v>621</v>
          </cell>
          <cell r="F1052">
            <v>22</v>
          </cell>
          <cell r="G1052">
            <v>3000621</v>
          </cell>
          <cell r="H1052" t="str">
            <v>魔像</v>
          </cell>
          <cell r="I1052" t="str">
            <v>1,77289;3,9202;4,8300</v>
          </cell>
          <cell r="J1052">
            <v>0</v>
          </cell>
          <cell r="K1052">
            <v>0</v>
          </cell>
          <cell r="N1052">
            <v>0</v>
          </cell>
          <cell r="O1052">
            <v>5441</v>
          </cell>
          <cell r="Q1052">
            <v>60000</v>
          </cell>
          <cell r="S1052">
            <v>1</v>
          </cell>
        </row>
        <row r="1053">
          <cell r="B1053">
            <v>62123</v>
          </cell>
          <cell r="D1053" t="str">
            <v>621</v>
          </cell>
          <cell r="F1053">
            <v>23</v>
          </cell>
          <cell r="G1053">
            <v>3000621</v>
          </cell>
          <cell r="H1053" t="str">
            <v>魔像</v>
          </cell>
          <cell r="I1053" t="str">
            <v>1,92747;3,11042;4,8300</v>
          </cell>
          <cell r="J1053">
            <v>0</v>
          </cell>
          <cell r="K1053">
            <v>0</v>
          </cell>
          <cell r="N1053">
            <v>0</v>
          </cell>
          <cell r="O1053">
            <v>5441</v>
          </cell>
          <cell r="Q1053">
            <v>60000</v>
          </cell>
          <cell r="S1053">
            <v>1</v>
          </cell>
        </row>
        <row r="1054">
          <cell r="B1054">
            <v>62124</v>
          </cell>
          <cell r="D1054" t="str">
            <v>621</v>
          </cell>
          <cell r="F1054">
            <v>24</v>
          </cell>
          <cell r="G1054">
            <v>3000621</v>
          </cell>
          <cell r="H1054" t="str">
            <v>魔像</v>
          </cell>
          <cell r="I1054" t="str">
            <v>1,111296;3,13250;4,8300</v>
          </cell>
          <cell r="J1054">
            <v>0</v>
          </cell>
          <cell r="K1054">
            <v>0</v>
          </cell>
          <cell r="N1054">
            <v>0</v>
          </cell>
          <cell r="O1054">
            <v>5441</v>
          </cell>
          <cell r="Q1054">
            <v>60000</v>
          </cell>
          <cell r="S1054">
            <v>1</v>
          </cell>
        </row>
        <row r="1055">
          <cell r="B1055">
            <v>62125</v>
          </cell>
          <cell r="D1055" t="str">
            <v>621</v>
          </cell>
          <cell r="F1055">
            <v>25</v>
          </cell>
          <cell r="G1055">
            <v>3000621</v>
          </cell>
          <cell r="H1055" t="str">
            <v>魔像</v>
          </cell>
          <cell r="I1055" t="str">
            <v>1,133555;3,15900;4,8300</v>
          </cell>
          <cell r="J1055">
            <v>0</v>
          </cell>
          <cell r="K1055">
            <v>0</v>
          </cell>
          <cell r="N1055">
            <v>0</v>
          </cell>
          <cell r="O1055">
            <v>5441</v>
          </cell>
          <cell r="Q1055">
            <v>60000</v>
          </cell>
          <cell r="S1055">
            <v>1</v>
          </cell>
        </row>
        <row r="1056">
          <cell r="B1056">
            <v>63101</v>
          </cell>
          <cell r="D1056" t="str">
            <v>631</v>
          </cell>
          <cell r="F1056">
            <v>1</v>
          </cell>
          <cell r="G1056">
            <v>3000631</v>
          </cell>
          <cell r="H1056" t="str">
            <v>鬼武士</v>
          </cell>
          <cell r="I1056" t="str">
            <v>1,1124;3,256;4,16100</v>
          </cell>
          <cell r="J1056">
            <v>0</v>
          </cell>
          <cell r="K1056">
            <v>0</v>
          </cell>
          <cell r="N1056">
            <v>0</v>
          </cell>
          <cell r="O1056">
            <v>5441</v>
          </cell>
          <cell r="Q1056">
            <v>60000</v>
          </cell>
          <cell r="S1056">
            <v>1</v>
          </cell>
        </row>
        <row r="1057">
          <cell r="B1057">
            <v>63102</v>
          </cell>
          <cell r="D1057" t="str">
            <v>631</v>
          </cell>
          <cell r="F1057">
            <v>2</v>
          </cell>
          <cell r="G1057">
            <v>3000631</v>
          </cell>
          <cell r="H1057" t="str">
            <v>鬼武士</v>
          </cell>
          <cell r="I1057" t="str">
            <v>1,1349;3,308;4,16100</v>
          </cell>
          <cell r="J1057">
            <v>0</v>
          </cell>
          <cell r="K1057">
            <v>0</v>
          </cell>
          <cell r="N1057">
            <v>0</v>
          </cell>
          <cell r="O1057">
            <v>5441</v>
          </cell>
          <cell r="Q1057">
            <v>60000</v>
          </cell>
          <cell r="S1057">
            <v>1</v>
          </cell>
        </row>
        <row r="1058">
          <cell r="B1058">
            <v>63103</v>
          </cell>
          <cell r="D1058" t="str">
            <v>631</v>
          </cell>
          <cell r="F1058">
            <v>3</v>
          </cell>
          <cell r="G1058">
            <v>3000631</v>
          </cell>
          <cell r="H1058" t="str">
            <v>鬼武士</v>
          </cell>
          <cell r="I1058" t="str">
            <v>1,1619;3,369;4,16100</v>
          </cell>
          <cell r="J1058">
            <v>0</v>
          </cell>
          <cell r="K1058">
            <v>0</v>
          </cell>
          <cell r="N1058">
            <v>0</v>
          </cell>
          <cell r="O1058">
            <v>5441</v>
          </cell>
          <cell r="Q1058">
            <v>60000</v>
          </cell>
          <cell r="S1058">
            <v>1</v>
          </cell>
        </row>
        <row r="1059">
          <cell r="B1059">
            <v>63104</v>
          </cell>
          <cell r="D1059" t="str">
            <v>631</v>
          </cell>
          <cell r="F1059">
            <v>4</v>
          </cell>
          <cell r="G1059">
            <v>3000631</v>
          </cell>
          <cell r="H1059" t="str">
            <v>鬼武士</v>
          </cell>
          <cell r="I1059" t="str">
            <v>1,1943;3,443;4,16100</v>
          </cell>
          <cell r="J1059">
            <v>0</v>
          </cell>
          <cell r="K1059">
            <v>0</v>
          </cell>
          <cell r="N1059">
            <v>0</v>
          </cell>
          <cell r="O1059">
            <v>5441</v>
          </cell>
          <cell r="Q1059">
            <v>60000</v>
          </cell>
          <cell r="S1059">
            <v>1</v>
          </cell>
        </row>
        <row r="1060">
          <cell r="B1060">
            <v>63105</v>
          </cell>
          <cell r="D1060" t="str">
            <v>631</v>
          </cell>
          <cell r="F1060">
            <v>5</v>
          </cell>
          <cell r="G1060">
            <v>3000631</v>
          </cell>
          <cell r="H1060" t="str">
            <v>鬼武士</v>
          </cell>
          <cell r="I1060" t="str">
            <v>1,2331;3,531;4,16100</v>
          </cell>
          <cell r="J1060">
            <v>0</v>
          </cell>
          <cell r="K1060">
            <v>0</v>
          </cell>
          <cell r="N1060">
            <v>0</v>
          </cell>
          <cell r="O1060">
            <v>5441</v>
          </cell>
          <cell r="Q1060">
            <v>60000</v>
          </cell>
          <cell r="S1060">
            <v>1</v>
          </cell>
        </row>
        <row r="1061">
          <cell r="B1061">
            <v>63106</v>
          </cell>
          <cell r="D1061" t="str">
            <v>631</v>
          </cell>
          <cell r="F1061">
            <v>6</v>
          </cell>
          <cell r="G1061">
            <v>3000631</v>
          </cell>
          <cell r="H1061" t="str">
            <v>鬼武士</v>
          </cell>
          <cell r="I1061" t="str">
            <v>1,2797;3,638;4,16100</v>
          </cell>
          <cell r="J1061">
            <v>0</v>
          </cell>
          <cell r="K1061">
            <v>0</v>
          </cell>
          <cell r="N1061">
            <v>0</v>
          </cell>
          <cell r="O1061">
            <v>5441</v>
          </cell>
          <cell r="Q1061">
            <v>60000</v>
          </cell>
          <cell r="S1061">
            <v>1</v>
          </cell>
        </row>
        <row r="1062">
          <cell r="B1062">
            <v>63107</v>
          </cell>
          <cell r="D1062" t="str">
            <v>631</v>
          </cell>
          <cell r="F1062">
            <v>7</v>
          </cell>
          <cell r="G1062">
            <v>3000631</v>
          </cell>
          <cell r="H1062" t="str">
            <v>鬼武士</v>
          </cell>
          <cell r="I1062" t="str">
            <v>1,3357;3,765;4,16100</v>
          </cell>
          <cell r="J1062">
            <v>0</v>
          </cell>
          <cell r="K1062">
            <v>0</v>
          </cell>
          <cell r="N1062">
            <v>0</v>
          </cell>
          <cell r="O1062">
            <v>5441</v>
          </cell>
          <cell r="Q1062">
            <v>60000</v>
          </cell>
          <cell r="S1062">
            <v>1</v>
          </cell>
        </row>
        <row r="1063">
          <cell r="B1063">
            <v>63108</v>
          </cell>
          <cell r="D1063" t="str">
            <v>631</v>
          </cell>
          <cell r="F1063">
            <v>8</v>
          </cell>
          <cell r="G1063">
            <v>3000631</v>
          </cell>
          <cell r="H1063" t="str">
            <v>鬼武士</v>
          </cell>
          <cell r="I1063" t="str">
            <v>1,4028;3,918;4,16100</v>
          </cell>
          <cell r="J1063">
            <v>0</v>
          </cell>
          <cell r="K1063">
            <v>0</v>
          </cell>
          <cell r="N1063">
            <v>0</v>
          </cell>
          <cell r="O1063">
            <v>5441</v>
          </cell>
          <cell r="Q1063">
            <v>60000</v>
          </cell>
          <cell r="S1063">
            <v>1</v>
          </cell>
        </row>
        <row r="1064">
          <cell r="B1064">
            <v>63109</v>
          </cell>
          <cell r="D1064" t="str">
            <v>631</v>
          </cell>
          <cell r="F1064">
            <v>9</v>
          </cell>
          <cell r="G1064">
            <v>3000631</v>
          </cell>
          <cell r="H1064" t="str">
            <v>鬼武士</v>
          </cell>
          <cell r="I1064" t="str">
            <v>1,4833;3,1101;4,16100</v>
          </cell>
          <cell r="J1064">
            <v>0</v>
          </cell>
          <cell r="K1064">
            <v>0</v>
          </cell>
          <cell r="N1064">
            <v>0</v>
          </cell>
          <cell r="O1064">
            <v>5441</v>
          </cell>
          <cell r="Q1064">
            <v>60000</v>
          </cell>
          <cell r="S1064">
            <v>1</v>
          </cell>
        </row>
        <row r="1065">
          <cell r="B1065">
            <v>63110</v>
          </cell>
          <cell r="D1065" t="str">
            <v>631</v>
          </cell>
          <cell r="F1065">
            <v>10</v>
          </cell>
          <cell r="G1065">
            <v>3000631</v>
          </cell>
          <cell r="H1065" t="str">
            <v>鬼武士</v>
          </cell>
          <cell r="I1065" t="str">
            <v>1,5800;3,1321;4,16100</v>
          </cell>
          <cell r="J1065">
            <v>0</v>
          </cell>
          <cell r="K1065">
            <v>0</v>
          </cell>
          <cell r="N1065">
            <v>0</v>
          </cell>
          <cell r="O1065">
            <v>5441</v>
          </cell>
          <cell r="Q1065">
            <v>60000</v>
          </cell>
          <cell r="S1065">
            <v>1</v>
          </cell>
        </row>
        <row r="1066">
          <cell r="B1066">
            <v>63111</v>
          </cell>
          <cell r="D1066" t="str">
            <v>631</v>
          </cell>
          <cell r="F1066">
            <v>11</v>
          </cell>
          <cell r="G1066">
            <v>3000631</v>
          </cell>
          <cell r="H1066" t="str">
            <v>鬼武士</v>
          </cell>
          <cell r="I1066" t="str">
            <v>1,6960;3,1586;4,16100</v>
          </cell>
          <cell r="J1066">
            <v>0</v>
          </cell>
          <cell r="K1066">
            <v>0</v>
          </cell>
          <cell r="N1066">
            <v>0</v>
          </cell>
          <cell r="O1066">
            <v>5441</v>
          </cell>
          <cell r="Q1066">
            <v>60000</v>
          </cell>
          <cell r="S1066">
            <v>1</v>
          </cell>
        </row>
        <row r="1067">
          <cell r="B1067">
            <v>63112</v>
          </cell>
          <cell r="D1067" t="str">
            <v>631</v>
          </cell>
          <cell r="F1067">
            <v>12</v>
          </cell>
          <cell r="G1067">
            <v>3000631</v>
          </cell>
          <cell r="H1067" t="str">
            <v>鬼武士</v>
          </cell>
          <cell r="I1067" t="str">
            <v>1,8352;3,1903;4,16100</v>
          </cell>
          <cell r="J1067">
            <v>0</v>
          </cell>
          <cell r="K1067">
            <v>0</v>
          </cell>
          <cell r="N1067">
            <v>0</v>
          </cell>
          <cell r="O1067">
            <v>5441</v>
          </cell>
          <cell r="Q1067">
            <v>60000</v>
          </cell>
          <cell r="S1067">
            <v>1</v>
          </cell>
        </row>
        <row r="1068">
          <cell r="B1068">
            <v>63113</v>
          </cell>
          <cell r="D1068" t="str">
            <v>631</v>
          </cell>
          <cell r="F1068">
            <v>13</v>
          </cell>
          <cell r="G1068">
            <v>3000631</v>
          </cell>
          <cell r="H1068" t="str">
            <v>鬼武士</v>
          </cell>
          <cell r="I1068" t="str">
            <v>1,10022;3,2283;4,16100</v>
          </cell>
          <cell r="J1068">
            <v>0</v>
          </cell>
          <cell r="K1068">
            <v>0</v>
          </cell>
          <cell r="N1068">
            <v>0</v>
          </cell>
          <cell r="O1068">
            <v>5441</v>
          </cell>
          <cell r="Q1068">
            <v>60000</v>
          </cell>
          <cell r="S1068">
            <v>1</v>
          </cell>
        </row>
        <row r="1069">
          <cell r="B1069">
            <v>63114</v>
          </cell>
          <cell r="D1069" t="str">
            <v>631</v>
          </cell>
          <cell r="F1069">
            <v>14</v>
          </cell>
          <cell r="G1069">
            <v>3000631</v>
          </cell>
          <cell r="H1069" t="str">
            <v>鬼武士</v>
          </cell>
          <cell r="I1069" t="str">
            <v>1,12027;3,2740;4,16100</v>
          </cell>
          <cell r="J1069">
            <v>0</v>
          </cell>
          <cell r="K1069">
            <v>0</v>
          </cell>
          <cell r="N1069">
            <v>0</v>
          </cell>
          <cell r="O1069">
            <v>5441</v>
          </cell>
          <cell r="Q1069">
            <v>60000</v>
          </cell>
          <cell r="S1069">
            <v>1</v>
          </cell>
        </row>
        <row r="1070">
          <cell r="B1070">
            <v>63115</v>
          </cell>
          <cell r="D1070" t="str">
            <v>631</v>
          </cell>
          <cell r="F1070">
            <v>15</v>
          </cell>
          <cell r="G1070">
            <v>3000631</v>
          </cell>
          <cell r="H1070" t="str">
            <v>鬼武士</v>
          </cell>
          <cell r="I1070" t="str">
            <v>1,14432;3,3287;4,16100</v>
          </cell>
          <cell r="J1070">
            <v>0</v>
          </cell>
          <cell r="K1070">
            <v>0</v>
          </cell>
          <cell r="N1070">
            <v>0</v>
          </cell>
          <cell r="O1070">
            <v>5441</v>
          </cell>
          <cell r="Q1070">
            <v>60000</v>
          </cell>
          <cell r="S1070">
            <v>1</v>
          </cell>
        </row>
        <row r="1071">
          <cell r="B1071">
            <v>63116</v>
          </cell>
          <cell r="D1071" t="str">
            <v>631</v>
          </cell>
          <cell r="F1071">
            <v>16</v>
          </cell>
          <cell r="G1071">
            <v>3000631</v>
          </cell>
          <cell r="H1071" t="str">
            <v>鬼武士</v>
          </cell>
          <cell r="I1071" t="str">
            <v>1,17318;3,3945;4,16100</v>
          </cell>
          <cell r="J1071">
            <v>0</v>
          </cell>
          <cell r="K1071">
            <v>0</v>
          </cell>
          <cell r="N1071">
            <v>0</v>
          </cell>
          <cell r="O1071">
            <v>5441</v>
          </cell>
          <cell r="Q1071">
            <v>60000</v>
          </cell>
          <cell r="S1071">
            <v>1</v>
          </cell>
        </row>
        <row r="1072">
          <cell r="B1072">
            <v>63117</v>
          </cell>
          <cell r="D1072" t="str">
            <v>631</v>
          </cell>
          <cell r="F1072">
            <v>17</v>
          </cell>
          <cell r="G1072">
            <v>3000631</v>
          </cell>
          <cell r="H1072" t="str">
            <v>鬼武士</v>
          </cell>
          <cell r="I1072" t="str">
            <v>1,20781;3,4734;4,16100</v>
          </cell>
          <cell r="J1072">
            <v>0</v>
          </cell>
          <cell r="K1072">
            <v>0</v>
          </cell>
          <cell r="N1072">
            <v>0</v>
          </cell>
          <cell r="O1072">
            <v>5441</v>
          </cell>
          <cell r="Q1072">
            <v>60000</v>
          </cell>
          <cell r="S1072">
            <v>1</v>
          </cell>
        </row>
        <row r="1073">
          <cell r="B1073">
            <v>63118</v>
          </cell>
          <cell r="D1073" t="str">
            <v>631</v>
          </cell>
          <cell r="F1073">
            <v>18</v>
          </cell>
          <cell r="G1073">
            <v>3000631</v>
          </cell>
          <cell r="H1073" t="str">
            <v>鬼武士</v>
          </cell>
          <cell r="I1073" t="str">
            <v>1,24938;3,5680;4,16100</v>
          </cell>
          <cell r="J1073">
            <v>0</v>
          </cell>
          <cell r="K1073">
            <v>0</v>
          </cell>
          <cell r="N1073">
            <v>0</v>
          </cell>
          <cell r="O1073">
            <v>5441</v>
          </cell>
          <cell r="Q1073">
            <v>60000</v>
          </cell>
          <cell r="S1073">
            <v>1</v>
          </cell>
        </row>
        <row r="1074">
          <cell r="B1074">
            <v>63119</v>
          </cell>
          <cell r="D1074" t="str">
            <v>631</v>
          </cell>
          <cell r="F1074">
            <v>19</v>
          </cell>
          <cell r="G1074">
            <v>3000631</v>
          </cell>
          <cell r="H1074" t="str">
            <v>鬼武士</v>
          </cell>
          <cell r="I1074" t="str">
            <v>1,29925;3,6816;4,16100</v>
          </cell>
          <cell r="J1074">
            <v>0</v>
          </cell>
          <cell r="K1074">
            <v>0</v>
          </cell>
          <cell r="N1074">
            <v>0</v>
          </cell>
          <cell r="O1074">
            <v>5441</v>
          </cell>
          <cell r="Q1074">
            <v>60000</v>
          </cell>
          <cell r="S1074">
            <v>1</v>
          </cell>
        </row>
        <row r="1075">
          <cell r="B1075">
            <v>63120</v>
          </cell>
          <cell r="D1075" t="str">
            <v>631</v>
          </cell>
          <cell r="F1075">
            <v>20</v>
          </cell>
          <cell r="G1075">
            <v>3000631</v>
          </cell>
          <cell r="H1075" t="str">
            <v>鬼武士</v>
          </cell>
          <cell r="I1075" t="str">
            <v>1,35910;3,8179;4,16100</v>
          </cell>
          <cell r="J1075">
            <v>0</v>
          </cell>
          <cell r="K1075">
            <v>0</v>
          </cell>
          <cell r="N1075">
            <v>0</v>
          </cell>
          <cell r="O1075">
            <v>5441</v>
          </cell>
          <cell r="Q1075">
            <v>60000</v>
          </cell>
          <cell r="S1075">
            <v>1</v>
          </cell>
        </row>
        <row r="1076">
          <cell r="B1076">
            <v>63121</v>
          </cell>
          <cell r="D1076" t="str">
            <v>631</v>
          </cell>
          <cell r="F1076">
            <v>21</v>
          </cell>
          <cell r="G1076">
            <v>3000631</v>
          </cell>
          <cell r="H1076" t="str">
            <v>鬼武士</v>
          </cell>
          <cell r="I1076" t="str">
            <v>1,43092;3,9815;4,16100</v>
          </cell>
          <cell r="J1076">
            <v>0</v>
          </cell>
          <cell r="K1076">
            <v>0</v>
          </cell>
          <cell r="N1076">
            <v>0</v>
          </cell>
          <cell r="O1076">
            <v>5441</v>
          </cell>
          <cell r="Q1076">
            <v>60000</v>
          </cell>
          <cell r="S1076">
            <v>1</v>
          </cell>
        </row>
        <row r="1077">
          <cell r="B1077">
            <v>63122</v>
          </cell>
          <cell r="D1077" t="str">
            <v>631</v>
          </cell>
          <cell r="F1077">
            <v>22</v>
          </cell>
          <cell r="G1077">
            <v>3000631</v>
          </cell>
          <cell r="H1077" t="str">
            <v>鬼武士</v>
          </cell>
          <cell r="I1077" t="str">
            <v>1,51710;3,11778;4,16100</v>
          </cell>
          <cell r="J1077">
            <v>0</v>
          </cell>
          <cell r="K1077">
            <v>0</v>
          </cell>
          <cell r="N1077">
            <v>0</v>
          </cell>
          <cell r="O1077">
            <v>5441</v>
          </cell>
          <cell r="Q1077">
            <v>60000</v>
          </cell>
          <cell r="S1077">
            <v>1</v>
          </cell>
        </row>
        <row r="1078">
          <cell r="B1078">
            <v>63123</v>
          </cell>
          <cell r="D1078" t="str">
            <v>631</v>
          </cell>
          <cell r="F1078">
            <v>23</v>
          </cell>
          <cell r="G1078">
            <v>3000631</v>
          </cell>
          <cell r="H1078" t="str">
            <v>鬼武士</v>
          </cell>
          <cell r="I1078" t="str">
            <v>1,62052;3,14133;4,16100</v>
          </cell>
          <cell r="J1078">
            <v>0</v>
          </cell>
          <cell r="K1078">
            <v>0</v>
          </cell>
          <cell r="N1078">
            <v>0</v>
          </cell>
          <cell r="O1078">
            <v>5441</v>
          </cell>
          <cell r="Q1078">
            <v>60000</v>
          </cell>
          <cell r="S1078">
            <v>1</v>
          </cell>
        </row>
        <row r="1079">
          <cell r="B1079">
            <v>63124</v>
          </cell>
          <cell r="D1079" t="str">
            <v>631</v>
          </cell>
          <cell r="F1079">
            <v>24</v>
          </cell>
          <cell r="G1079">
            <v>3000631</v>
          </cell>
          <cell r="H1079" t="str">
            <v>鬼武士</v>
          </cell>
          <cell r="I1079" t="str">
            <v>1,74463;3,16960;4,16100</v>
          </cell>
          <cell r="J1079">
            <v>0</v>
          </cell>
          <cell r="K1079">
            <v>0</v>
          </cell>
          <cell r="N1079">
            <v>0</v>
          </cell>
          <cell r="O1079">
            <v>5441</v>
          </cell>
          <cell r="Q1079">
            <v>60000</v>
          </cell>
          <cell r="S1079">
            <v>1</v>
          </cell>
        </row>
        <row r="1080">
          <cell r="B1080">
            <v>63125</v>
          </cell>
          <cell r="D1080" t="str">
            <v>631</v>
          </cell>
          <cell r="F1080">
            <v>25</v>
          </cell>
          <cell r="G1080">
            <v>3000631</v>
          </cell>
          <cell r="H1080" t="str">
            <v>鬼武士</v>
          </cell>
          <cell r="I1080" t="str">
            <v>1,89355;3,20352;4,16100</v>
          </cell>
          <cell r="J1080">
            <v>0</v>
          </cell>
          <cell r="K1080">
            <v>0</v>
          </cell>
          <cell r="N1080">
            <v>0</v>
          </cell>
          <cell r="O1080">
            <v>5441</v>
          </cell>
          <cell r="Q1080">
            <v>60000</v>
          </cell>
          <cell r="S1080">
            <v>1</v>
          </cell>
        </row>
        <row r="1081">
          <cell r="B1081">
            <v>64101</v>
          </cell>
          <cell r="D1081" t="str">
            <v>641</v>
          </cell>
          <cell r="F1081">
            <v>1</v>
          </cell>
          <cell r="G1081">
            <v>3000641</v>
          </cell>
          <cell r="H1081" t="str">
            <v>吸血鬼贵族</v>
          </cell>
          <cell r="I1081" t="str">
            <v>1,720;3,280;4,15000</v>
          </cell>
          <cell r="J1081">
            <v>0</v>
          </cell>
          <cell r="K1081">
            <v>0</v>
          </cell>
          <cell r="N1081">
            <v>0</v>
          </cell>
          <cell r="O1081">
            <v>5441</v>
          </cell>
          <cell r="Q1081">
            <v>60000</v>
          </cell>
          <cell r="S1081">
            <v>1</v>
          </cell>
        </row>
        <row r="1082">
          <cell r="B1082">
            <v>64102</v>
          </cell>
          <cell r="D1082" t="str">
            <v>641</v>
          </cell>
          <cell r="F1082">
            <v>2</v>
          </cell>
          <cell r="G1082">
            <v>3000641</v>
          </cell>
          <cell r="H1082" t="str">
            <v>吸血鬼贵族</v>
          </cell>
          <cell r="I1082" t="str">
            <v>1,864;3,336;4,15000</v>
          </cell>
          <cell r="J1082">
            <v>0</v>
          </cell>
          <cell r="K1082">
            <v>0</v>
          </cell>
          <cell r="N1082">
            <v>0</v>
          </cell>
          <cell r="O1082">
            <v>5441</v>
          </cell>
          <cell r="Q1082">
            <v>60000</v>
          </cell>
          <cell r="S1082">
            <v>1</v>
          </cell>
        </row>
        <row r="1083">
          <cell r="B1083">
            <v>64103</v>
          </cell>
          <cell r="D1083" t="str">
            <v>641</v>
          </cell>
          <cell r="F1083">
            <v>3</v>
          </cell>
          <cell r="G1083">
            <v>3000641</v>
          </cell>
          <cell r="H1083" t="str">
            <v>吸血鬼贵族</v>
          </cell>
          <cell r="I1083" t="str">
            <v>1,1037;3,404;4,15000</v>
          </cell>
          <cell r="J1083">
            <v>0</v>
          </cell>
          <cell r="K1083">
            <v>0</v>
          </cell>
          <cell r="N1083">
            <v>0</v>
          </cell>
          <cell r="O1083">
            <v>5441</v>
          </cell>
          <cell r="Q1083">
            <v>60000</v>
          </cell>
          <cell r="S1083">
            <v>1</v>
          </cell>
        </row>
        <row r="1084">
          <cell r="B1084">
            <v>64104</v>
          </cell>
          <cell r="D1084" t="str">
            <v>641</v>
          </cell>
          <cell r="F1084">
            <v>4</v>
          </cell>
          <cell r="G1084">
            <v>3000641</v>
          </cell>
          <cell r="H1084" t="str">
            <v>吸血鬼贵族</v>
          </cell>
          <cell r="I1084" t="str">
            <v>1,1245;3,484;4,15000</v>
          </cell>
          <cell r="J1084">
            <v>0</v>
          </cell>
          <cell r="K1084">
            <v>0</v>
          </cell>
          <cell r="N1084">
            <v>0</v>
          </cell>
          <cell r="O1084">
            <v>5441</v>
          </cell>
          <cell r="Q1084">
            <v>60000</v>
          </cell>
          <cell r="S1084">
            <v>1</v>
          </cell>
        </row>
        <row r="1085">
          <cell r="B1085">
            <v>64105</v>
          </cell>
          <cell r="D1085" t="str">
            <v>641</v>
          </cell>
          <cell r="F1085">
            <v>5</v>
          </cell>
          <cell r="G1085">
            <v>3000641</v>
          </cell>
          <cell r="H1085" t="str">
            <v>吸血鬼贵族</v>
          </cell>
          <cell r="I1085" t="str">
            <v>1,1493;3,581;4,15000</v>
          </cell>
          <cell r="J1085">
            <v>0</v>
          </cell>
          <cell r="K1085">
            <v>0</v>
          </cell>
          <cell r="N1085">
            <v>0</v>
          </cell>
          <cell r="O1085">
            <v>5441</v>
          </cell>
          <cell r="Q1085">
            <v>60000</v>
          </cell>
          <cell r="S1085">
            <v>1</v>
          </cell>
        </row>
        <row r="1086">
          <cell r="B1086">
            <v>64106</v>
          </cell>
          <cell r="D1086" t="str">
            <v>641</v>
          </cell>
          <cell r="F1086">
            <v>6</v>
          </cell>
          <cell r="G1086">
            <v>3000641</v>
          </cell>
          <cell r="H1086" t="str">
            <v>吸血鬼贵族</v>
          </cell>
          <cell r="I1086" t="str">
            <v>1,1792;3,697;4,15000</v>
          </cell>
          <cell r="J1086">
            <v>0</v>
          </cell>
          <cell r="K1086">
            <v>0</v>
          </cell>
          <cell r="N1086">
            <v>0</v>
          </cell>
          <cell r="O1086">
            <v>5441</v>
          </cell>
          <cell r="Q1086">
            <v>60000</v>
          </cell>
          <cell r="S1086">
            <v>1</v>
          </cell>
        </row>
        <row r="1087">
          <cell r="B1087">
            <v>64107</v>
          </cell>
          <cell r="D1087" t="str">
            <v>641</v>
          </cell>
          <cell r="F1087">
            <v>7</v>
          </cell>
          <cell r="G1087">
            <v>3000641</v>
          </cell>
          <cell r="H1087" t="str">
            <v>吸血鬼贵族</v>
          </cell>
          <cell r="I1087" t="str">
            <v>1,2150;3,837;4,15000</v>
          </cell>
          <cell r="J1087">
            <v>0</v>
          </cell>
          <cell r="K1087">
            <v>0</v>
          </cell>
          <cell r="N1087">
            <v>0</v>
          </cell>
          <cell r="O1087">
            <v>5441</v>
          </cell>
          <cell r="Q1087">
            <v>60000</v>
          </cell>
          <cell r="S1087">
            <v>1</v>
          </cell>
        </row>
        <row r="1088">
          <cell r="B1088">
            <v>64108</v>
          </cell>
          <cell r="D1088" t="str">
            <v>641</v>
          </cell>
          <cell r="F1088">
            <v>8</v>
          </cell>
          <cell r="G1088">
            <v>3000641</v>
          </cell>
          <cell r="H1088" t="str">
            <v>吸血鬼贵族</v>
          </cell>
          <cell r="I1088" t="str">
            <v>1,2580;3,1004;4,15000</v>
          </cell>
          <cell r="J1088">
            <v>0</v>
          </cell>
          <cell r="K1088">
            <v>0</v>
          </cell>
          <cell r="N1088">
            <v>0</v>
          </cell>
          <cell r="O1088">
            <v>5441</v>
          </cell>
          <cell r="Q1088">
            <v>60000</v>
          </cell>
          <cell r="S1088">
            <v>1</v>
          </cell>
        </row>
        <row r="1089">
          <cell r="B1089">
            <v>64109</v>
          </cell>
          <cell r="D1089" t="str">
            <v>641</v>
          </cell>
          <cell r="F1089">
            <v>9</v>
          </cell>
          <cell r="G1089">
            <v>3000641</v>
          </cell>
          <cell r="H1089" t="str">
            <v>吸血鬼贵族</v>
          </cell>
          <cell r="I1089" t="str">
            <v>1,3096;3,1204;4,15000</v>
          </cell>
          <cell r="J1089">
            <v>0</v>
          </cell>
          <cell r="K1089">
            <v>0</v>
          </cell>
          <cell r="N1089">
            <v>0</v>
          </cell>
          <cell r="O1089">
            <v>5441</v>
          </cell>
          <cell r="Q1089">
            <v>60000</v>
          </cell>
          <cell r="S1089">
            <v>1</v>
          </cell>
        </row>
        <row r="1090">
          <cell r="B1090">
            <v>64110</v>
          </cell>
          <cell r="D1090" t="str">
            <v>641</v>
          </cell>
          <cell r="F1090">
            <v>10</v>
          </cell>
          <cell r="G1090">
            <v>3000641</v>
          </cell>
          <cell r="H1090" t="str">
            <v>吸血鬼贵族</v>
          </cell>
          <cell r="I1090" t="str">
            <v>1,3716;3,1445;4,15000</v>
          </cell>
          <cell r="J1090">
            <v>0</v>
          </cell>
          <cell r="K1090">
            <v>0</v>
          </cell>
          <cell r="N1090">
            <v>0</v>
          </cell>
          <cell r="O1090">
            <v>5441</v>
          </cell>
          <cell r="Q1090">
            <v>60000</v>
          </cell>
          <cell r="S1090">
            <v>1</v>
          </cell>
        </row>
        <row r="1091">
          <cell r="B1091">
            <v>64111</v>
          </cell>
          <cell r="D1091" t="str">
            <v>641</v>
          </cell>
          <cell r="F1091">
            <v>11</v>
          </cell>
          <cell r="G1091">
            <v>3000641</v>
          </cell>
          <cell r="H1091" t="str">
            <v>吸血鬼贵族</v>
          </cell>
          <cell r="I1091" t="str">
            <v>1,4459;3,1734;4,15000</v>
          </cell>
          <cell r="J1091">
            <v>0</v>
          </cell>
          <cell r="K1091">
            <v>0</v>
          </cell>
          <cell r="N1091">
            <v>0</v>
          </cell>
          <cell r="O1091">
            <v>5441</v>
          </cell>
          <cell r="Q1091">
            <v>60000</v>
          </cell>
          <cell r="S1091">
            <v>1</v>
          </cell>
        </row>
        <row r="1092">
          <cell r="B1092">
            <v>64112</v>
          </cell>
          <cell r="D1092" t="str">
            <v>641</v>
          </cell>
          <cell r="F1092">
            <v>12</v>
          </cell>
          <cell r="G1092">
            <v>3000641</v>
          </cell>
          <cell r="H1092" t="str">
            <v>吸血鬼贵族</v>
          </cell>
          <cell r="I1092" t="str">
            <v>1,5350;3,2081;4,15000</v>
          </cell>
          <cell r="J1092">
            <v>0</v>
          </cell>
          <cell r="K1092">
            <v>0</v>
          </cell>
          <cell r="N1092">
            <v>0</v>
          </cell>
          <cell r="O1092">
            <v>5441</v>
          </cell>
          <cell r="Q1092">
            <v>60000</v>
          </cell>
          <cell r="S1092">
            <v>1</v>
          </cell>
        </row>
        <row r="1093">
          <cell r="B1093">
            <v>64113</v>
          </cell>
          <cell r="D1093" t="str">
            <v>641</v>
          </cell>
          <cell r="F1093">
            <v>13</v>
          </cell>
          <cell r="G1093">
            <v>3000641</v>
          </cell>
          <cell r="H1093" t="str">
            <v>吸血鬼贵族</v>
          </cell>
          <cell r="I1093" t="str">
            <v>1,6420;3,2497;4,15000</v>
          </cell>
          <cell r="J1093">
            <v>0</v>
          </cell>
          <cell r="K1093">
            <v>0</v>
          </cell>
          <cell r="N1093">
            <v>0</v>
          </cell>
          <cell r="O1093">
            <v>5441</v>
          </cell>
          <cell r="Q1093">
            <v>60000</v>
          </cell>
          <cell r="S1093">
            <v>1</v>
          </cell>
        </row>
        <row r="1094">
          <cell r="B1094">
            <v>64114</v>
          </cell>
          <cell r="D1094" t="str">
            <v>641</v>
          </cell>
          <cell r="F1094">
            <v>14</v>
          </cell>
          <cell r="G1094">
            <v>3000641</v>
          </cell>
          <cell r="H1094" t="str">
            <v>吸血鬼贵族</v>
          </cell>
          <cell r="I1094" t="str">
            <v>1,7704;3,2996;4,15000</v>
          </cell>
          <cell r="J1094">
            <v>0</v>
          </cell>
          <cell r="K1094">
            <v>0</v>
          </cell>
          <cell r="N1094">
            <v>0</v>
          </cell>
          <cell r="O1094">
            <v>5441</v>
          </cell>
          <cell r="Q1094">
            <v>60000</v>
          </cell>
          <cell r="S1094">
            <v>1</v>
          </cell>
        </row>
        <row r="1095">
          <cell r="B1095">
            <v>64115</v>
          </cell>
          <cell r="D1095" t="str">
            <v>641</v>
          </cell>
          <cell r="F1095">
            <v>15</v>
          </cell>
          <cell r="G1095">
            <v>3000641</v>
          </cell>
          <cell r="H1095" t="str">
            <v>吸血鬼贵族</v>
          </cell>
          <cell r="I1095" t="str">
            <v>1,9245;3,3595;4,15000</v>
          </cell>
          <cell r="J1095">
            <v>0</v>
          </cell>
          <cell r="K1095">
            <v>0</v>
          </cell>
          <cell r="N1095">
            <v>0</v>
          </cell>
          <cell r="O1095">
            <v>5441</v>
          </cell>
          <cell r="Q1095">
            <v>60000</v>
          </cell>
          <cell r="S1095">
            <v>1</v>
          </cell>
        </row>
        <row r="1096">
          <cell r="B1096">
            <v>64116</v>
          </cell>
          <cell r="D1096" t="str">
            <v>641</v>
          </cell>
          <cell r="F1096">
            <v>16</v>
          </cell>
          <cell r="G1096">
            <v>3000641</v>
          </cell>
          <cell r="H1096" t="str">
            <v>吸血鬼贵族</v>
          </cell>
          <cell r="I1096" t="str">
            <v>1,11094;3,4314;4,15000</v>
          </cell>
          <cell r="J1096">
            <v>0</v>
          </cell>
          <cell r="K1096">
            <v>0</v>
          </cell>
          <cell r="N1096">
            <v>0</v>
          </cell>
          <cell r="O1096">
            <v>5441</v>
          </cell>
          <cell r="Q1096">
            <v>60000</v>
          </cell>
          <cell r="S1096">
            <v>1</v>
          </cell>
        </row>
        <row r="1097">
          <cell r="B1097">
            <v>64117</v>
          </cell>
          <cell r="D1097" t="str">
            <v>641</v>
          </cell>
          <cell r="F1097">
            <v>17</v>
          </cell>
          <cell r="G1097">
            <v>3000641</v>
          </cell>
          <cell r="H1097" t="str">
            <v>吸血鬼贵族</v>
          </cell>
          <cell r="I1097" t="str">
            <v>1,13312;3,5177;4,15000</v>
          </cell>
          <cell r="J1097">
            <v>0</v>
          </cell>
          <cell r="K1097">
            <v>0</v>
          </cell>
          <cell r="N1097">
            <v>0</v>
          </cell>
          <cell r="O1097">
            <v>5441</v>
          </cell>
          <cell r="Q1097">
            <v>60000</v>
          </cell>
          <cell r="S1097">
            <v>1</v>
          </cell>
        </row>
        <row r="1098">
          <cell r="B1098">
            <v>64118</v>
          </cell>
          <cell r="D1098" t="str">
            <v>641</v>
          </cell>
          <cell r="F1098">
            <v>18</v>
          </cell>
          <cell r="G1098">
            <v>3000641</v>
          </cell>
          <cell r="H1098" t="str">
            <v>吸血鬼贵族</v>
          </cell>
          <cell r="I1098" t="str">
            <v>1,15974;3,6213;4,15000</v>
          </cell>
          <cell r="J1098">
            <v>0</v>
          </cell>
          <cell r="K1098">
            <v>0</v>
          </cell>
          <cell r="N1098">
            <v>0</v>
          </cell>
          <cell r="O1098">
            <v>5441</v>
          </cell>
          <cell r="Q1098">
            <v>60000</v>
          </cell>
          <cell r="S1098">
            <v>1</v>
          </cell>
        </row>
        <row r="1099">
          <cell r="B1099">
            <v>64119</v>
          </cell>
          <cell r="D1099" t="str">
            <v>641</v>
          </cell>
          <cell r="F1099">
            <v>19</v>
          </cell>
          <cell r="G1099">
            <v>3000641</v>
          </cell>
          <cell r="H1099" t="str">
            <v>吸血鬼贵族</v>
          </cell>
          <cell r="I1099" t="str">
            <v>1,19169;3,7455;4,15000</v>
          </cell>
          <cell r="J1099">
            <v>0</v>
          </cell>
          <cell r="K1099">
            <v>0</v>
          </cell>
          <cell r="N1099">
            <v>0</v>
          </cell>
          <cell r="O1099">
            <v>5441</v>
          </cell>
          <cell r="Q1099">
            <v>60000</v>
          </cell>
          <cell r="S1099">
            <v>1</v>
          </cell>
        </row>
        <row r="1100">
          <cell r="B1100">
            <v>64120</v>
          </cell>
          <cell r="D1100" t="str">
            <v>641</v>
          </cell>
          <cell r="F1100">
            <v>20</v>
          </cell>
          <cell r="G1100">
            <v>3000641</v>
          </cell>
          <cell r="H1100" t="str">
            <v>吸血鬼贵族</v>
          </cell>
          <cell r="I1100" t="str">
            <v>1,23003;3,8946;4,15000</v>
          </cell>
          <cell r="J1100">
            <v>0</v>
          </cell>
          <cell r="K1100">
            <v>0</v>
          </cell>
          <cell r="N1100">
            <v>0</v>
          </cell>
          <cell r="O1100">
            <v>5441</v>
          </cell>
          <cell r="Q1100">
            <v>60000</v>
          </cell>
          <cell r="S1100">
            <v>1</v>
          </cell>
        </row>
        <row r="1101">
          <cell r="B1101">
            <v>64121</v>
          </cell>
          <cell r="D1101" t="str">
            <v>641</v>
          </cell>
          <cell r="F1101">
            <v>21</v>
          </cell>
          <cell r="G1101">
            <v>3000641</v>
          </cell>
          <cell r="H1101" t="str">
            <v>吸血鬼贵族</v>
          </cell>
          <cell r="I1101" t="str">
            <v>1,27604;3,10735;4,15000</v>
          </cell>
          <cell r="J1101">
            <v>0</v>
          </cell>
          <cell r="K1101">
            <v>0</v>
          </cell>
          <cell r="N1101">
            <v>0</v>
          </cell>
          <cell r="O1101">
            <v>5441</v>
          </cell>
          <cell r="Q1101">
            <v>60000</v>
          </cell>
          <cell r="S1101">
            <v>1</v>
          </cell>
        </row>
        <row r="1102">
          <cell r="B1102">
            <v>64122</v>
          </cell>
          <cell r="D1102" t="str">
            <v>641</v>
          </cell>
          <cell r="F1102">
            <v>22</v>
          </cell>
          <cell r="G1102">
            <v>3000641</v>
          </cell>
          <cell r="H1102" t="str">
            <v>吸血鬼贵族</v>
          </cell>
          <cell r="I1102" t="str">
            <v>1,33124;3,12882;4,15000</v>
          </cell>
          <cell r="J1102">
            <v>0</v>
          </cell>
          <cell r="K1102">
            <v>0</v>
          </cell>
          <cell r="N1102">
            <v>0</v>
          </cell>
          <cell r="O1102">
            <v>5441</v>
          </cell>
          <cell r="Q1102">
            <v>60000</v>
          </cell>
          <cell r="S1102">
            <v>1</v>
          </cell>
        </row>
        <row r="1103">
          <cell r="B1103">
            <v>64123</v>
          </cell>
          <cell r="D1103" t="str">
            <v>641</v>
          </cell>
          <cell r="F1103">
            <v>23</v>
          </cell>
          <cell r="G1103">
            <v>3000641</v>
          </cell>
          <cell r="H1103" t="str">
            <v>吸血鬼贵族</v>
          </cell>
          <cell r="I1103" t="str">
            <v>1,39749;3,15458;4,15000</v>
          </cell>
          <cell r="J1103">
            <v>0</v>
          </cell>
          <cell r="K1103">
            <v>0</v>
          </cell>
          <cell r="N1103">
            <v>0</v>
          </cell>
          <cell r="O1103">
            <v>5441</v>
          </cell>
          <cell r="Q1103">
            <v>60000</v>
          </cell>
          <cell r="S1103">
            <v>1</v>
          </cell>
        </row>
        <row r="1104">
          <cell r="B1104">
            <v>64124</v>
          </cell>
          <cell r="D1104" t="str">
            <v>641</v>
          </cell>
          <cell r="F1104">
            <v>24</v>
          </cell>
          <cell r="G1104">
            <v>3000641</v>
          </cell>
          <cell r="H1104" t="str">
            <v>吸血鬼贵族</v>
          </cell>
          <cell r="I1104" t="str">
            <v>1,47699;3,18550;4,15000</v>
          </cell>
          <cell r="J1104">
            <v>0</v>
          </cell>
          <cell r="K1104">
            <v>0</v>
          </cell>
          <cell r="N1104">
            <v>0</v>
          </cell>
          <cell r="O1104">
            <v>5441</v>
          </cell>
          <cell r="Q1104">
            <v>60000</v>
          </cell>
          <cell r="S1104">
            <v>1</v>
          </cell>
        </row>
        <row r="1105">
          <cell r="B1105">
            <v>64125</v>
          </cell>
          <cell r="D1105" t="str">
            <v>641</v>
          </cell>
          <cell r="F1105">
            <v>25</v>
          </cell>
          <cell r="G1105">
            <v>3000641</v>
          </cell>
          <cell r="H1105" t="str">
            <v>吸血鬼贵族</v>
          </cell>
          <cell r="I1105" t="str">
            <v>1,57238;3,22260;4,15000</v>
          </cell>
          <cell r="J1105">
            <v>0</v>
          </cell>
          <cell r="K1105">
            <v>0</v>
          </cell>
          <cell r="N1105">
            <v>0</v>
          </cell>
          <cell r="O1105">
            <v>5441</v>
          </cell>
          <cell r="Q1105">
            <v>60000</v>
          </cell>
          <cell r="S1105">
            <v>1</v>
          </cell>
        </row>
        <row r="1106">
          <cell r="B1106">
            <v>65101</v>
          </cell>
          <cell r="D1106" t="str">
            <v>651</v>
          </cell>
          <cell r="F1106">
            <v>1</v>
          </cell>
          <cell r="G1106">
            <v>3000651</v>
          </cell>
          <cell r="H1106" t="str">
            <v>地狱飞龙</v>
          </cell>
          <cell r="I1106" t="str">
            <v>1,864;3,48;4,13100</v>
          </cell>
          <cell r="J1106">
            <v>0</v>
          </cell>
          <cell r="K1106">
            <v>0</v>
          </cell>
          <cell r="N1106">
            <v>1</v>
          </cell>
          <cell r="O1106">
            <v>6466</v>
          </cell>
          <cell r="Q1106">
            <v>60000</v>
          </cell>
          <cell r="S1106">
            <v>3</v>
          </cell>
        </row>
        <row r="1107">
          <cell r="B1107">
            <v>65102</v>
          </cell>
          <cell r="D1107" t="str">
            <v>651</v>
          </cell>
          <cell r="F1107">
            <v>2</v>
          </cell>
          <cell r="G1107">
            <v>3000651</v>
          </cell>
          <cell r="H1107" t="str">
            <v>地狱飞龙</v>
          </cell>
          <cell r="I1107" t="str">
            <v>1,1037;3,58;4,13100</v>
          </cell>
          <cell r="J1107">
            <v>0</v>
          </cell>
          <cell r="K1107">
            <v>0</v>
          </cell>
          <cell r="N1107">
            <v>1</v>
          </cell>
          <cell r="O1107">
            <v>6466</v>
          </cell>
          <cell r="Q1107">
            <v>60000</v>
          </cell>
          <cell r="S1107">
            <v>3</v>
          </cell>
        </row>
        <row r="1108">
          <cell r="B1108">
            <v>65103</v>
          </cell>
          <cell r="D1108" t="str">
            <v>651</v>
          </cell>
          <cell r="F1108">
            <v>3</v>
          </cell>
          <cell r="G1108">
            <v>3000651</v>
          </cell>
          <cell r="H1108" t="str">
            <v>地狱飞龙</v>
          </cell>
          <cell r="I1108" t="str">
            <v>1,1245;3,70;4,13100</v>
          </cell>
          <cell r="J1108">
            <v>0</v>
          </cell>
          <cell r="K1108">
            <v>0</v>
          </cell>
          <cell r="N1108">
            <v>1</v>
          </cell>
          <cell r="O1108">
            <v>6466</v>
          </cell>
          <cell r="Q1108">
            <v>60000</v>
          </cell>
          <cell r="S1108">
            <v>3</v>
          </cell>
        </row>
        <row r="1109">
          <cell r="B1109">
            <v>65104</v>
          </cell>
          <cell r="D1109" t="str">
            <v>651</v>
          </cell>
          <cell r="F1109">
            <v>4</v>
          </cell>
          <cell r="G1109">
            <v>3000651</v>
          </cell>
          <cell r="H1109" t="str">
            <v>地狱飞龙</v>
          </cell>
          <cell r="I1109" t="str">
            <v>1,1493;3,83;4,13100</v>
          </cell>
          <cell r="J1109">
            <v>0</v>
          </cell>
          <cell r="K1109">
            <v>0</v>
          </cell>
          <cell r="N1109">
            <v>1</v>
          </cell>
          <cell r="O1109">
            <v>6466</v>
          </cell>
          <cell r="Q1109">
            <v>60000</v>
          </cell>
          <cell r="S1109">
            <v>3</v>
          </cell>
        </row>
        <row r="1110">
          <cell r="B1110">
            <v>65105</v>
          </cell>
          <cell r="D1110" t="str">
            <v>651</v>
          </cell>
          <cell r="F1110">
            <v>5</v>
          </cell>
          <cell r="G1110">
            <v>3000651</v>
          </cell>
          <cell r="H1110" t="str">
            <v>地狱飞龙</v>
          </cell>
          <cell r="I1110" t="str">
            <v>1,1792;3,100;4,13100</v>
          </cell>
          <cell r="J1110">
            <v>0</v>
          </cell>
          <cell r="K1110">
            <v>0</v>
          </cell>
          <cell r="N1110">
            <v>1</v>
          </cell>
          <cell r="O1110">
            <v>6466</v>
          </cell>
          <cell r="Q1110">
            <v>60000</v>
          </cell>
          <cell r="S1110">
            <v>3</v>
          </cell>
        </row>
        <row r="1111">
          <cell r="B1111">
            <v>65106</v>
          </cell>
          <cell r="D1111" t="str">
            <v>651</v>
          </cell>
          <cell r="F1111">
            <v>6</v>
          </cell>
          <cell r="G1111">
            <v>3000651</v>
          </cell>
          <cell r="H1111" t="str">
            <v>地狱飞龙</v>
          </cell>
          <cell r="I1111" t="str">
            <v>1,2150;3,120;4,13100</v>
          </cell>
          <cell r="J1111">
            <v>0</v>
          </cell>
          <cell r="K1111">
            <v>0</v>
          </cell>
          <cell r="N1111">
            <v>1</v>
          </cell>
          <cell r="O1111">
            <v>6466</v>
          </cell>
          <cell r="Q1111">
            <v>60000</v>
          </cell>
          <cell r="S1111">
            <v>3</v>
          </cell>
        </row>
        <row r="1112">
          <cell r="B1112">
            <v>65107</v>
          </cell>
          <cell r="D1112" t="str">
            <v>651</v>
          </cell>
          <cell r="F1112">
            <v>7</v>
          </cell>
          <cell r="G1112">
            <v>3000651</v>
          </cell>
          <cell r="H1112" t="str">
            <v>地狱飞龙</v>
          </cell>
          <cell r="I1112" t="str">
            <v>1,2580;3,144;4,13100</v>
          </cell>
          <cell r="J1112">
            <v>0</v>
          </cell>
          <cell r="K1112">
            <v>0</v>
          </cell>
          <cell r="N1112">
            <v>1</v>
          </cell>
          <cell r="O1112">
            <v>6466</v>
          </cell>
          <cell r="Q1112">
            <v>60000</v>
          </cell>
          <cell r="S1112">
            <v>3</v>
          </cell>
        </row>
        <row r="1113">
          <cell r="B1113">
            <v>65108</v>
          </cell>
          <cell r="D1113" t="str">
            <v>651</v>
          </cell>
          <cell r="F1113">
            <v>8</v>
          </cell>
          <cell r="G1113">
            <v>3000651</v>
          </cell>
          <cell r="H1113" t="str">
            <v>地狱飞龙</v>
          </cell>
          <cell r="I1113" t="str">
            <v>1,3096;3,172;4,13100</v>
          </cell>
          <cell r="J1113">
            <v>0</v>
          </cell>
          <cell r="K1113">
            <v>0</v>
          </cell>
          <cell r="N1113">
            <v>1</v>
          </cell>
          <cell r="O1113">
            <v>6466</v>
          </cell>
          <cell r="Q1113">
            <v>60000</v>
          </cell>
          <cell r="S1113">
            <v>3</v>
          </cell>
        </row>
        <row r="1114">
          <cell r="B1114">
            <v>65109</v>
          </cell>
          <cell r="D1114" t="str">
            <v>651</v>
          </cell>
          <cell r="F1114">
            <v>9</v>
          </cell>
          <cell r="G1114">
            <v>3000651</v>
          </cell>
          <cell r="H1114" t="str">
            <v>地狱飞龙</v>
          </cell>
          <cell r="I1114" t="str">
            <v>1,3716;3,207;4,13100</v>
          </cell>
          <cell r="J1114">
            <v>0</v>
          </cell>
          <cell r="K1114">
            <v>0</v>
          </cell>
          <cell r="N1114">
            <v>1</v>
          </cell>
          <cell r="O1114">
            <v>6466</v>
          </cell>
          <cell r="Q1114">
            <v>60000</v>
          </cell>
          <cell r="S1114">
            <v>3</v>
          </cell>
        </row>
        <row r="1115">
          <cell r="B1115">
            <v>65110</v>
          </cell>
          <cell r="D1115" t="str">
            <v>651</v>
          </cell>
          <cell r="F1115">
            <v>10</v>
          </cell>
          <cell r="G1115">
            <v>3000651</v>
          </cell>
          <cell r="H1115" t="str">
            <v>地狱飞龙</v>
          </cell>
          <cell r="I1115" t="str">
            <v>1,4459;3,248;4,13100</v>
          </cell>
          <cell r="J1115">
            <v>0</v>
          </cell>
          <cell r="K1115">
            <v>0</v>
          </cell>
          <cell r="N1115">
            <v>1</v>
          </cell>
          <cell r="O1115">
            <v>6466</v>
          </cell>
          <cell r="Q1115">
            <v>60000</v>
          </cell>
          <cell r="S1115">
            <v>3</v>
          </cell>
        </row>
        <row r="1116">
          <cell r="B1116">
            <v>65111</v>
          </cell>
          <cell r="D1116" t="str">
            <v>651</v>
          </cell>
          <cell r="F1116">
            <v>11</v>
          </cell>
          <cell r="G1116">
            <v>3000651</v>
          </cell>
          <cell r="H1116" t="str">
            <v>地狱飞龙</v>
          </cell>
          <cell r="I1116" t="str">
            <v>1,5350;3,298;4,13100</v>
          </cell>
          <cell r="J1116">
            <v>0</v>
          </cell>
          <cell r="K1116">
            <v>0</v>
          </cell>
          <cell r="N1116">
            <v>1</v>
          </cell>
          <cell r="O1116">
            <v>6466</v>
          </cell>
          <cell r="Q1116">
            <v>60000</v>
          </cell>
          <cell r="S1116">
            <v>3</v>
          </cell>
        </row>
        <row r="1117">
          <cell r="B1117">
            <v>65112</v>
          </cell>
          <cell r="D1117" t="str">
            <v>651</v>
          </cell>
          <cell r="F1117">
            <v>12</v>
          </cell>
          <cell r="G1117">
            <v>3000651</v>
          </cell>
          <cell r="H1117" t="str">
            <v>地狱飞龙</v>
          </cell>
          <cell r="I1117" t="str">
            <v>1,6420;3,357;4,13100</v>
          </cell>
          <cell r="J1117">
            <v>0</v>
          </cell>
          <cell r="K1117">
            <v>0</v>
          </cell>
          <cell r="N1117">
            <v>1</v>
          </cell>
          <cell r="O1117">
            <v>6466</v>
          </cell>
          <cell r="Q1117">
            <v>60000</v>
          </cell>
          <cell r="S1117">
            <v>3</v>
          </cell>
        </row>
        <row r="1118">
          <cell r="B1118">
            <v>65113</v>
          </cell>
          <cell r="D1118" t="str">
            <v>651</v>
          </cell>
          <cell r="F1118">
            <v>13</v>
          </cell>
          <cell r="G1118">
            <v>3000651</v>
          </cell>
          <cell r="H1118" t="str">
            <v>地狱飞龙</v>
          </cell>
          <cell r="I1118" t="str">
            <v>1,7704;3,428;4,13100</v>
          </cell>
          <cell r="J1118">
            <v>0</v>
          </cell>
          <cell r="K1118">
            <v>0</v>
          </cell>
          <cell r="N1118">
            <v>1</v>
          </cell>
          <cell r="O1118">
            <v>6466</v>
          </cell>
          <cell r="Q1118">
            <v>60000</v>
          </cell>
          <cell r="S1118">
            <v>3</v>
          </cell>
        </row>
        <row r="1119">
          <cell r="B1119">
            <v>65114</v>
          </cell>
          <cell r="D1119" t="str">
            <v>651</v>
          </cell>
          <cell r="F1119">
            <v>14</v>
          </cell>
          <cell r="G1119">
            <v>3000651</v>
          </cell>
          <cell r="H1119" t="str">
            <v>地狱飞龙</v>
          </cell>
          <cell r="I1119" t="str">
            <v>1,9245;3,514;4,13100</v>
          </cell>
          <cell r="J1119">
            <v>0</v>
          </cell>
          <cell r="K1119">
            <v>0</v>
          </cell>
          <cell r="N1119">
            <v>1</v>
          </cell>
          <cell r="O1119">
            <v>6466</v>
          </cell>
          <cell r="Q1119">
            <v>60000</v>
          </cell>
          <cell r="S1119">
            <v>3</v>
          </cell>
        </row>
        <row r="1120">
          <cell r="B1120">
            <v>65115</v>
          </cell>
          <cell r="D1120" t="str">
            <v>651</v>
          </cell>
          <cell r="F1120">
            <v>15</v>
          </cell>
          <cell r="G1120">
            <v>3000651</v>
          </cell>
          <cell r="H1120" t="str">
            <v>地狱飞龙</v>
          </cell>
          <cell r="I1120" t="str">
            <v>1,11094;3,617;4,13100</v>
          </cell>
          <cell r="J1120">
            <v>0</v>
          </cell>
          <cell r="K1120">
            <v>0</v>
          </cell>
          <cell r="N1120">
            <v>1</v>
          </cell>
          <cell r="O1120">
            <v>6466</v>
          </cell>
          <cell r="Q1120">
            <v>60000</v>
          </cell>
          <cell r="S1120">
            <v>3</v>
          </cell>
        </row>
        <row r="1121">
          <cell r="B1121">
            <v>65116</v>
          </cell>
          <cell r="D1121" t="str">
            <v>651</v>
          </cell>
          <cell r="F1121">
            <v>16</v>
          </cell>
          <cell r="G1121">
            <v>3000651</v>
          </cell>
          <cell r="H1121" t="str">
            <v>地狱飞龙</v>
          </cell>
          <cell r="I1121" t="str">
            <v>1,13312;3,740;4,13100</v>
          </cell>
          <cell r="J1121">
            <v>0</v>
          </cell>
          <cell r="K1121">
            <v>0</v>
          </cell>
          <cell r="N1121">
            <v>1</v>
          </cell>
          <cell r="O1121">
            <v>6466</v>
          </cell>
          <cell r="Q1121">
            <v>60000</v>
          </cell>
          <cell r="S1121">
            <v>3</v>
          </cell>
        </row>
        <row r="1122">
          <cell r="B1122">
            <v>65117</v>
          </cell>
          <cell r="D1122" t="str">
            <v>651</v>
          </cell>
          <cell r="F1122">
            <v>17</v>
          </cell>
          <cell r="G1122">
            <v>3000651</v>
          </cell>
          <cell r="H1122" t="str">
            <v>地狱飞龙</v>
          </cell>
          <cell r="I1122" t="str">
            <v>1,15974;3,888;4,13100</v>
          </cell>
          <cell r="J1122">
            <v>0</v>
          </cell>
          <cell r="K1122">
            <v>0</v>
          </cell>
          <cell r="N1122">
            <v>1</v>
          </cell>
          <cell r="O1122">
            <v>6466</v>
          </cell>
          <cell r="Q1122">
            <v>60000</v>
          </cell>
          <cell r="S1122">
            <v>3</v>
          </cell>
        </row>
        <row r="1123">
          <cell r="B1123">
            <v>65118</v>
          </cell>
          <cell r="D1123" t="str">
            <v>651</v>
          </cell>
          <cell r="F1123">
            <v>18</v>
          </cell>
          <cell r="G1123">
            <v>3000651</v>
          </cell>
          <cell r="H1123" t="str">
            <v>地狱飞龙</v>
          </cell>
          <cell r="I1123" t="str">
            <v>1,19169;3,1065;4,13100</v>
          </cell>
          <cell r="J1123">
            <v>0</v>
          </cell>
          <cell r="K1123">
            <v>0</v>
          </cell>
          <cell r="N1123">
            <v>1</v>
          </cell>
          <cell r="O1123">
            <v>6466</v>
          </cell>
          <cell r="Q1123">
            <v>60000</v>
          </cell>
          <cell r="S1123">
            <v>3</v>
          </cell>
        </row>
        <row r="1124">
          <cell r="B1124">
            <v>65119</v>
          </cell>
          <cell r="D1124" t="str">
            <v>651</v>
          </cell>
          <cell r="F1124">
            <v>19</v>
          </cell>
          <cell r="G1124">
            <v>3000651</v>
          </cell>
          <cell r="H1124" t="str">
            <v>地狱飞龙</v>
          </cell>
          <cell r="I1124" t="str">
            <v>1,23003;3,1278;4,13100</v>
          </cell>
          <cell r="J1124">
            <v>0</v>
          </cell>
          <cell r="K1124">
            <v>0</v>
          </cell>
          <cell r="N1124">
            <v>1</v>
          </cell>
          <cell r="O1124">
            <v>6466</v>
          </cell>
          <cell r="Q1124">
            <v>60000</v>
          </cell>
          <cell r="S1124">
            <v>3</v>
          </cell>
        </row>
        <row r="1125">
          <cell r="B1125">
            <v>65120</v>
          </cell>
          <cell r="D1125" t="str">
            <v>651</v>
          </cell>
          <cell r="F1125">
            <v>20</v>
          </cell>
          <cell r="G1125">
            <v>3000651</v>
          </cell>
          <cell r="H1125" t="str">
            <v>地狱飞龙</v>
          </cell>
          <cell r="I1125" t="str">
            <v>1,27604;3,1534;4,13100</v>
          </cell>
          <cell r="J1125">
            <v>0</v>
          </cell>
          <cell r="K1125">
            <v>0</v>
          </cell>
          <cell r="N1125">
            <v>1</v>
          </cell>
          <cell r="O1125">
            <v>6466</v>
          </cell>
          <cell r="Q1125">
            <v>60000</v>
          </cell>
          <cell r="S1125">
            <v>3</v>
          </cell>
        </row>
        <row r="1126">
          <cell r="B1126">
            <v>65121</v>
          </cell>
          <cell r="D1126" t="str">
            <v>651</v>
          </cell>
          <cell r="F1126">
            <v>21</v>
          </cell>
          <cell r="G1126">
            <v>3000651</v>
          </cell>
          <cell r="H1126" t="str">
            <v>地狱飞龙</v>
          </cell>
          <cell r="I1126" t="str">
            <v>1,33124;3,1841;4,13100</v>
          </cell>
          <cell r="J1126">
            <v>0</v>
          </cell>
          <cell r="K1126">
            <v>0</v>
          </cell>
          <cell r="N1126">
            <v>1</v>
          </cell>
          <cell r="O1126">
            <v>6466</v>
          </cell>
          <cell r="Q1126">
            <v>60000</v>
          </cell>
          <cell r="S1126">
            <v>3</v>
          </cell>
        </row>
        <row r="1127">
          <cell r="B1127">
            <v>65122</v>
          </cell>
          <cell r="D1127" t="str">
            <v>651</v>
          </cell>
          <cell r="F1127">
            <v>22</v>
          </cell>
          <cell r="G1127">
            <v>3000651</v>
          </cell>
          <cell r="H1127" t="str">
            <v>地狱飞龙</v>
          </cell>
          <cell r="I1127" t="str">
            <v>1,39749;3,2209;4,13100</v>
          </cell>
          <cell r="J1127">
            <v>0</v>
          </cell>
          <cell r="K1127">
            <v>0</v>
          </cell>
          <cell r="N1127">
            <v>1</v>
          </cell>
          <cell r="O1127">
            <v>6466</v>
          </cell>
          <cell r="Q1127">
            <v>60000</v>
          </cell>
          <cell r="S1127">
            <v>3</v>
          </cell>
        </row>
        <row r="1128">
          <cell r="B1128">
            <v>65123</v>
          </cell>
          <cell r="D1128" t="str">
            <v>651</v>
          </cell>
          <cell r="F1128">
            <v>23</v>
          </cell>
          <cell r="G1128">
            <v>3000651</v>
          </cell>
          <cell r="H1128" t="str">
            <v>地狱飞龙</v>
          </cell>
          <cell r="I1128" t="str">
            <v>1,47699;3,2650;4,13100</v>
          </cell>
          <cell r="J1128">
            <v>0</v>
          </cell>
          <cell r="K1128">
            <v>0</v>
          </cell>
          <cell r="N1128">
            <v>1</v>
          </cell>
          <cell r="O1128">
            <v>6466</v>
          </cell>
          <cell r="Q1128">
            <v>60000</v>
          </cell>
          <cell r="S1128">
            <v>3</v>
          </cell>
        </row>
        <row r="1129">
          <cell r="B1129">
            <v>65124</v>
          </cell>
          <cell r="D1129" t="str">
            <v>651</v>
          </cell>
          <cell r="F1129">
            <v>24</v>
          </cell>
          <cell r="G1129">
            <v>3000651</v>
          </cell>
          <cell r="H1129" t="str">
            <v>地狱飞龙</v>
          </cell>
          <cell r="I1129" t="str">
            <v>1,57238;3,3180;4,13100</v>
          </cell>
          <cell r="J1129">
            <v>0</v>
          </cell>
          <cell r="K1129">
            <v>0</v>
          </cell>
          <cell r="N1129">
            <v>1</v>
          </cell>
          <cell r="O1129">
            <v>6466</v>
          </cell>
          <cell r="Q1129">
            <v>60000</v>
          </cell>
          <cell r="S1129">
            <v>3</v>
          </cell>
        </row>
        <row r="1130">
          <cell r="B1130">
            <v>65125</v>
          </cell>
          <cell r="D1130" t="str">
            <v>651</v>
          </cell>
          <cell r="F1130">
            <v>25</v>
          </cell>
          <cell r="G1130">
            <v>3000651</v>
          </cell>
          <cell r="H1130" t="str">
            <v>地狱飞龙</v>
          </cell>
          <cell r="I1130" t="str">
            <v>1,68686;3,3816;4,13100</v>
          </cell>
          <cell r="J1130">
            <v>0</v>
          </cell>
          <cell r="K1130">
            <v>0</v>
          </cell>
          <cell r="N1130">
            <v>1</v>
          </cell>
          <cell r="O1130">
            <v>6466</v>
          </cell>
          <cell r="Q1130">
            <v>60000</v>
          </cell>
          <cell r="S1130">
            <v>3</v>
          </cell>
        </row>
        <row r="1131">
          <cell r="B1131">
            <v>72101</v>
          </cell>
          <cell r="D1131" t="str">
            <v>721</v>
          </cell>
          <cell r="F1131">
            <v>1</v>
          </cell>
          <cell r="G1131">
            <v>3000721</v>
          </cell>
          <cell r="H1131" t="str">
            <v>勇士小屋</v>
          </cell>
          <cell r="I1131" t="str">
            <v>1,1176;3,0;4,0</v>
          </cell>
          <cell r="J1131">
            <v>0</v>
          </cell>
          <cell r="K1131">
            <v>1</v>
          </cell>
          <cell r="N1131">
            <v>0</v>
          </cell>
          <cell r="O1131">
            <v>513</v>
          </cell>
          <cell r="Q1131">
            <v>0</v>
          </cell>
          <cell r="S1131">
            <v>0</v>
          </cell>
        </row>
        <row r="1132">
          <cell r="B1132">
            <v>72102</v>
          </cell>
          <cell r="D1132" t="str">
            <v>721</v>
          </cell>
          <cell r="F1132">
            <v>2</v>
          </cell>
          <cell r="G1132">
            <v>3000721</v>
          </cell>
          <cell r="H1132" t="str">
            <v>勇士小屋</v>
          </cell>
          <cell r="I1132" t="str">
            <v>1,1412;3,0;4,0</v>
          </cell>
          <cell r="J1132">
            <v>0</v>
          </cell>
          <cell r="K1132">
            <v>1</v>
          </cell>
          <cell r="N1132">
            <v>0</v>
          </cell>
          <cell r="O1132">
            <v>513</v>
          </cell>
          <cell r="Q1132">
            <v>0</v>
          </cell>
          <cell r="S1132">
            <v>0</v>
          </cell>
        </row>
        <row r="1133">
          <cell r="B1133">
            <v>72103</v>
          </cell>
          <cell r="D1133" t="str">
            <v>721</v>
          </cell>
          <cell r="F1133">
            <v>3</v>
          </cell>
          <cell r="G1133">
            <v>3000721</v>
          </cell>
          <cell r="H1133" t="str">
            <v>勇士小屋</v>
          </cell>
          <cell r="I1133" t="str">
            <v>1,1694;3,0;4,0</v>
          </cell>
          <cell r="J1133">
            <v>0</v>
          </cell>
          <cell r="K1133">
            <v>1</v>
          </cell>
          <cell r="N1133">
            <v>0</v>
          </cell>
          <cell r="O1133">
            <v>513</v>
          </cell>
          <cell r="Q1133">
            <v>0</v>
          </cell>
          <cell r="S1133">
            <v>0</v>
          </cell>
        </row>
        <row r="1134">
          <cell r="B1134">
            <v>72104</v>
          </cell>
          <cell r="D1134" t="str">
            <v>721</v>
          </cell>
          <cell r="F1134">
            <v>4</v>
          </cell>
          <cell r="G1134">
            <v>3000721</v>
          </cell>
          <cell r="H1134" t="str">
            <v>勇士小屋</v>
          </cell>
          <cell r="I1134" t="str">
            <v>1,2033;3,0;4,0</v>
          </cell>
          <cell r="J1134">
            <v>0</v>
          </cell>
          <cell r="K1134">
            <v>1</v>
          </cell>
          <cell r="N1134">
            <v>0</v>
          </cell>
          <cell r="O1134">
            <v>513</v>
          </cell>
          <cell r="Q1134">
            <v>0</v>
          </cell>
          <cell r="S1134">
            <v>0</v>
          </cell>
        </row>
        <row r="1135">
          <cell r="B1135">
            <v>72105</v>
          </cell>
          <cell r="D1135" t="str">
            <v>721</v>
          </cell>
          <cell r="F1135">
            <v>5</v>
          </cell>
          <cell r="G1135">
            <v>3000721</v>
          </cell>
          <cell r="H1135" t="str">
            <v>勇士小屋</v>
          </cell>
          <cell r="I1135" t="str">
            <v>1,2439;3,0;4,0</v>
          </cell>
          <cell r="J1135">
            <v>0</v>
          </cell>
          <cell r="K1135">
            <v>1</v>
          </cell>
          <cell r="N1135">
            <v>0</v>
          </cell>
          <cell r="O1135">
            <v>513</v>
          </cell>
          <cell r="Q1135">
            <v>0</v>
          </cell>
          <cell r="S1135">
            <v>0</v>
          </cell>
        </row>
        <row r="1136">
          <cell r="B1136">
            <v>72106</v>
          </cell>
          <cell r="D1136" t="str">
            <v>721</v>
          </cell>
          <cell r="F1136">
            <v>6</v>
          </cell>
          <cell r="G1136">
            <v>3000721</v>
          </cell>
          <cell r="H1136" t="str">
            <v>勇士小屋</v>
          </cell>
          <cell r="I1136" t="str">
            <v>1,2927;3,0;4,0</v>
          </cell>
          <cell r="J1136">
            <v>0</v>
          </cell>
          <cell r="K1136">
            <v>1</v>
          </cell>
          <cell r="N1136">
            <v>0</v>
          </cell>
          <cell r="O1136">
            <v>513</v>
          </cell>
          <cell r="Q1136">
            <v>0</v>
          </cell>
          <cell r="S1136">
            <v>0</v>
          </cell>
        </row>
        <row r="1137">
          <cell r="B1137">
            <v>72107</v>
          </cell>
          <cell r="D1137" t="str">
            <v>721</v>
          </cell>
          <cell r="F1137">
            <v>7</v>
          </cell>
          <cell r="G1137">
            <v>3000721</v>
          </cell>
          <cell r="H1137" t="str">
            <v>勇士小屋</v>
          </cell>
          <cell r="I1137" t="str">
            <v>1,3512;3,0;4,0</v>
          </cell>
          <cell r="J1137">
            <v>0</v>
          </cell>
          <cell r="K1137">
            <v>1</v>
          </cell>
          <cell r="N1137">
            <v>0</v>
          </cell>
          <cell r="O1137">
            <v>513</v>
          </cell>
          <cell r="Q1137">
            <v>0</v>
          </cell>
          <cell r="S1137">
            <v>0</v>
          </cell>
        </row>
        <row r="1138">
          <cell r="B1138">
            <v>72108</v>
          </cell>
          <cell r="D1138" t="str">
            <v>721</v>
          </cell>
          <cell r="F1138">
            <v>8</v>
          </cell>
          <cell r="G1138">
            <v>3000721</v>
          </cell>
          <cell r="H1138" t="str">
            <v>勇士小屋</v>
          </cell>
          <cell r="I1138" t="str">
            <v>1,4214;3,0;4,0</v>
          </cell>
          <cell r="J1138">
            <v>0</v>
          </cell>
          <cell r="K1138">
            <v>1</v>
          </cell>
          <cell r="N1138">
            <v>0</v>
          </cell>
          <cell r="O1138">
            <v>513</v>
          </cell>
          <cell r="Q1138">
            <v>0</v>
          </cell>
          <cell r="S1138">
            <v>0</v>
          </cell>
        </row>
        <row r="1139">
          <cell r="B1139">
            <v>72109</v>
          </cell>
          <cell r="D1139" t="str">
            <v>721</v>
          </cell>
          <cell r="F1139">
            <v>9</v>
          </cell>
          <cell r="G1139">
            <v>3000721</v>
          </cell>
          <cell r="H1139" t="str">
            <v>勇士小屋</v>
          </cell>
          <cell r="I1139" t="str">
            <v>1,5057;3,0;4,0</v>
          </cell>
          <cell r="J1139">
            <v>0</v>
          </cell>
          <cell r="K1139">
            <v>1</v>
          </cell>
          <cell r="N1139">
            <v>0</v>
          </cell>
          <cell r="O1139">
            <v>513</v>
          </cell>
          <cell r="Q1139">
            <v>0</v>
          </cell>
          <cell r="S1139">
            <v>0</v>
          </cell>
        </row>
        <row r="1140">
          <cell r="B1140">
            <v>72110</v>
          </cell>
          <cell r="D1140" t="str">
            <v>721</v>
          </cell>
          <cell r="F1140">
            <v>10</v>
          </cell>
          <cell r="G1140">
            <v>3000721</v>
          </cell>
          <cell r="H1140" t="str">
            <v>勇士小屋</v>
          </cell>
          <cell r="I1140" t="str">
            <v>1,6068;3,0;4,0</v>
          </cell>
          <cell r="J1140">
            <v>0</v>
          </cell>
          <cell r="K1140">
            <v>1</v>
          </cell>
          <cell r="N1140">
            <v>0</v>
          </cell>
          <cell r="O1140">
            <v>513</v>
          </cell>
          <cell r="Q1140">
            <v>0</v>
          </cell>
          <cell r="S1140">
            <v>0</v>
          </cell>
        </row>
        <row r="1141">
          <cell r="B1141">
            <v>72111</v>
          </cell>
          <cell r="D1141" t="str">
            <v>721</v>
          </cell>
          <cell r="F1141">
            <v>11</v>
          </cell>
          <cell r="G1141">
            <v>3000721</v>
          </cell>
          <cell r="H1141" t="str">
            <v>勇士小屋</v>
          </cell>
          <cell r="I1141" t="str">
            <v>1,7282;3,0;4,0</v>
          </cell>
          <cell r="J1141">
            <v>0</v>
          </cell>
          <cell r="K1141">
            <v>1</v>
          </cell>
          <cell r="N1141">
            <v>0</v>
          </cell>
          <cell r="O1141">
            <v>513</v>
          </cell>
          <cell r="Q1141">
            <v>0</v>
          </cell>
          <cell r="S1141">
            <v>0</v>
          </cell>
        </row>
        <row r="1142">
          <cell r="B1142">
            <v>72112</v>
          </cell>
          <cell r="D1142" t="str">
            <v>721</v>
          </cell>
          <cell r="F1142">
            <v>12</v>
          </cell>
          <cell r="G1142">
            <v>3000721</v>
          </cell>
          <cell r="H1142" t="str">
            <v>勇士小屋</v>
          </cell>
          <cell r="I1142" t="str">
            <v>1,8738;3,0;4,0</v>
          </cell>
          <cell r="J1142">
            <v>0</v>
          </cell>
          <cell r="K1142">
            <v>1</v>
          </cell>
          <cell r="N1142">
            <v>0</v>
          </cell>
          <cell r="O1142">
            <v>513</v>
          </cell>
          <cell r="Q1142">
            <v>0</v>
          </cell>
          <cell r="S1142">
            <v>0</v>
          </cell>
        </row>
        <row r="1143">
          <cell r="B1143">
            <v>72113</v>
          </cell>
          <cell r="D1143" t="str">
            <v>721</v>
          </cell>
          <cell r="F1143">
            <v>13</v>
          </cell>
          <cell r="G1143">
            <v>3000721</v>
          </cell>
          <cell r="H1143" t="str">
            <v>勇士小屋</v>
          </cell>
          <cell r="I1143" t="str">
            <v>1,10486;3,0;4,0</v>
          </cell>
          <cell r="J1143">
            <v>0</v>
          </cell>
          <cell r="K1143">
            <v>1</v>
          </cell>
          <cell r="N1143">
            <v>0</v>
          </cell>
          <cell r="O1143">
            <v>513</v>
          </cell>
          <cell r="Q1143">
            <v>0</v>
          </cell>
          <cell r="S1143">
            <v>0</v>
          </cell>
        </row>
        <row r="1144">
          <cell r="B1144">
            <v>72114</v>
          </cell>
          <cell r="D1144" t="str">
            <v>721</v>
          </cell>
          <cell r="F1144">
            <v>14</v>
          </cell>
          <cell r="G1144">
            <v>3000721</v>
          </cell>
          <cell r="H1144" t="str">
            <v>勇士小屋</v>
          </cell>
          <cell r="I1144" t="str">
            <v>1,12583;3,0;4,0</v>
          </cell>
          <cell r="J1144">
            <v>0</v>
          </cell>
          <cell r="K1144">
            <v>1</v>
          </cell>
          <cell r="N1144">
            <v>0</v>
          </cell>
          <cell r="O1144">
            <v>513</v>
          </cell>
          <cell r="Q1144">
            <v>0</v>
          </cell>
          <cell r="S1144">
            <v>0</v>
          </cell>
        </row>
        <row r="1145">
          <cell r="B1145">
            <v>72115</v>
          </cell>
          <cell r="D1145" t="str">
            <v>721</v>
          </cell>
          <cell r="F1145">
            <v>15</v>
          </cell>
          <cell r="G1145">
            <v>3000721</v>
          </cell>
          <cell r="H1145" t="str">
            <v>勇士小屋</v>
          </cell>
          <cell r="I1145" t="str">
            <v>1,15099;3,0;4,0</v>
          </cell>
          <cell r="J1145">
            <v>0</v>
          </cell>
          <cell r="K1145">
            <v>1</v>
          </cell>
          <cell r="N1145">
            <v>0</v>
          </cell>
          <cell r="O1145">
            <v>513</v>
          </cell>
          <cell r="Q1145">
            <v>0</v>
          </cell>
          <cell r="S1145">
            <v>0</v>
          </cell>
        </row>
        <row r="1146">
          <cell r="B1146">
            <v>72116</v>
          </cell>
          <cell r="D1146" t="str">
            <v>721</v>
          </cell>
          <cell r="F1146">
            <v>16</v>
          </cell>
          <cell r="G1146">
            <v>3000721</v>
          </cell>
          <cell r="H1146" t="str">
            <v>勇士小屋</v>
          </cell>
          <cell r="I1146" t="str">
            <v>1,18119;3,0;4,0</v>
          </cell>
          <cell r="J1146">
            <v>0</v>
          </cell>
          <cell r="K1146">
            <v>1</v>
          </cell>
          <cell r="N1146">
            <v>0</v>
          </cell>
          <cell r="O1146">
            <v>513</v>
          </cell>
          <cell r="Q1146">
            <v>0</v>
          </cell>
          <cell r="S1146">
            <v>0</v>
          </cell>
        </row>
        <row r="1147">
          <cell r="B1147">
            <v>72117</v>
          </cell>
          <cell r="D1147" t="str">
            <v>721</v>
          </cell>
          <cell r="F1147">
            <v>17</v>
          </cell>
          <cell r="G1147">
            <v>3000721</v>
          </cell>
          <cell r="H1147" t="str">
            <v>勇士小屋</v>
          </cell>
          <cell r="I1147" t="str">
            <v>1,21743;3,0;4,0</v>
          </cell>
          <cell r="J1147">
            <v>0</v>
          </cell>
          <cell r="K1147">
            <v>1</v>
          </cell>
          <cell r="N1147">
            <v>0</v>
          </cell>
          <cell r="O1147">
            <v>513</v>
          </cell>
          <cell r="Q1147">
            <v>0</v>
          </cell>
          <cell r="S1147">
            <v>0</v>
          </cell>
        </row>
        <row r="1148">
          <cell r="B1148">
            <v>72118</v>
          </cell>
          <cell r="D1148" t="str">
            <v>721</v>
          </cell>
          <cell r="F1148">
            <v>18</v>
          </cell>
          <cell r="G1148">
            <v>3000721</v>
          </cell>
          <cell r="H1148" t="str">
            <v>勇士小屋</v>
          </cell>
          <cell r="I1148" t="str">
            <v>1,26091;3,0;4,0</v>
          </cell>
          <cell r="J1148">
            <v>0</v>
          </cell>
          <cell r="K1148">
            <v>1</v>
          </cell>
          <cell r="N1148">
            <v>0</v>
          </cell>
          <cell r="O1148">
            <v>513</v>
          </cell>
          <cell r="Q1148">
            <v>0</v>
          </cell>
          <cell r="S1148">
            <v>0</v>
          </cell>
        </row>
        <row r="1149">
          <cell r="B1149">
            <v>72119</v>
          </cell>
          <cell r="D1149" t="str">
            <v>721</v>
          </cell>
          <cell r="F1149">
            <v>19</v>
          </cell>
          <cell r="G1149">
            <v>3000721</v>
          </cell>
          <cell r="H1149" t="str">
            <v>勇士小屋</v>
          </cell>
          <cell r="I1149" t="str">
            <v>1,31310;3,0;4,0</v>
          </cell>
          <cell r="J1149">
            <v>0</v>
          </cell>
          <cell r="K1149">
            <v>1</v>
          </cell>
          <cell r="N1149">
            <v>0</v>
          </cell>
          <cell r="O1149">
            <v>513</v>
          </cell>
          <cell r="Q1149">
            <v>0</v>
          </cell>
          <cell r="S1149">
            <v>0</v>
          </cell>
        </row>
        <row r="1150">
          <cell r="B1150">
            <v>72120</v>
          </cell>
          <cell r="D1150" t="str">
            <v>721</v>
          </cell>
          <cell r="F1150">
            <v>20</v>
          </cell>
          <cell r="G1150">
            <v>3000721</v>
          </cell>
          <cell r="H1150" t="str">
            <v>勇士小屋</v>
          </cell>
          <cell r="I1150" t="str">
            <v>1,37571;3,0;4,0</v>
          </cell>
          <cell r="J1150">
            <v>0</v>
          </cell>
          <cell r="K1150">
            <v>1</v>
          </cell>
          <cell r="N1150">
            <v>0</v>
          </cell>
          <cell r="O1150">
            <v>513</v>
          </cell>
          <cell r="Q1150">
            <v>0</v>
          </cell>
          <cell r="S1150">
            <v>0</v>
          </cell>
        </row>
        <row r="1151">
          <cell r="B1151">
            <v>72121</v>
          </cell>
          <cell r="D1151" t="str">
            <v>721</v>
          </cell>
          <cell r="F1151">
            <v>21</v>
          </cell>
          <cell r="G1151">
            <v>3000721</v>
          </cell>
          <cell r="H1151" t="str">
            <v>勇士小屋</v>
          </cell>
          <cell r="I1151" t="str">
            <v>1,45086;3,0;4,0</v>
          </cell>
          <cell r="J1151">
            <v>0</v>
          </cell>
          <cell r="K1151">
            <v>1</v>
          </cell>
          <cell r="N1151">
            <v>0</v>
          </cell>
          <cell r="O1151">
            <v>513</v>
          </cell>
          <cell r="Q1151">
            <v>0</v>
          </cell>
          <cell r="S1151">
            <v>0</v>
          </cell>
        </row>
        <row r="1152">
          <cell r="B1152">
            <v>72122</v>
          </cell>
          <cell r="D1152" t="str">
            <v>721</v>
          </cell>
          <cell r="F1152">
            <v>22</v>
          </cell>
          <cell r="G1152">
            <v>3000721</v>
          </cell>
          <cell r="H1152" t="str">
            <v>勇士小屋</v>
          </cell>
          <cell r="I1152" t="str">
            <v>1,54103;3,0;4,0</v>
          </cell>
          <cell r="J1152">
            <v>0</v>
          </cell>
          <cell r="K1152">
            <v>1</v>
          </cell>
          <cell r="N1152">
            <v>0</v>
          </cell>
          <cell r="O1152">
            <v>513</v>
          </cell>
          <cell r="Q1152">
            <v>0</v>
          </cell>
          <cell r="S1152">
            <v>0</v>
          </cell>
        </row>
        <row r="1153">
          <cell r="B1153">
            <v>72123</v>
          </cell>
          <cell r="D1153" t="str">
            <v>721</v>
          </cell>
          <cell r="F1153">
            <v>23</v>
          </cell>
          <cell r="G1153">
            <v>3000721</v>
          </cell>
          <cell r="H1153" t="str">
            <v>勇士小屋</v>
          </cell>
          <cell r="I1153" t="str">
            <v>1,64923;3,0;4,0</v>
          </cell>
          <cell r="J1153">
            <v>0</v>
          </cell>
          <cell r="K1153">
            <v>1</v>
          </cell>
          <cell r="N1153">
            <v>0</v>
          </cell>
          <cell r="O1153">
            <v>513</v>
          </cell>
          <cell r="Q1153">
            <v>0</v>
          </cell>
          <cell r="S1153">
            <v>0</v>
          </cell>
        </row>
        <row r="1154">
          <cell r="B1154">
            <v>72124</v>
          </cell>
          <cell r="D1154" t="str">
            <v>721</v>
          </cell>
          <cell r="F1154">
            <v>24</v>
          </cell>
          <cell r="G1154">
            <v>3000721</v>
          </cell>
          <cell r="H1154" t="str">
            <v>勇士小屋</v>
          </cell>
          <cell r="I1154" t="str">
            <v>1,77907;3,0;4,0</v>
          </cell>
          <cell r="J1154">
            <v>0</v>
          </cell>
          <cell r="K1154">
            <v>1</v>
          </cell>
          <cell r="N1154">
            <v>0</v>
          </cell>
          <cell r="O1154">
            <v>513</v>
          </cell>
          <cell r="Q1154">
            <v>0</v>
          </cell>
          <cell r="S1154">
            <v>0</v>
          </cell>
        </row>
        <row r="1155">
          <cell r="B1155">
            <v>72125</v>
          </cell>
          <cell r="D1155" t="str">
            <v>721</v>
          </cell>
          <cell r="F1155">
            <v>25</v>
          </cell>
          <cell r="G1155">
            <v>3000721</v>
          </cell>
          <cell r="H1155" t="str">
            <v>勇士小屋</v>
          </cell>
          <cell r="I1155" t="str">
            <v>1,93489;3,0;4,0</v>
          </cell>
          <cell r="J1155">
            <v>0</v>
          </cell>
          <cell r="K1155">
            <v>1</v>
          </cell>
          <cell r="N1155">
            <v>0</v>
          </cell>
          <cell r="O1155">
            <v>513</v>
          </cell>
          <cell r="Q1155">
            <v>0</v>
          </cell>
          <cell r="S1155">
            <v>0</v>
          </cell>
        </row>
        <row r="1156">
          <cell r="B1156">
            <v>72201</v>
          </cell>
          <cell r="D1156" t="str">
            <v>722</v>
          </cell>
          <cell r="F1156">
            <v>1</v>
          </cell>
          <cell r="G1156">
            <v>3000722</v>
          </cell>
          <cell r="H1156" t="str">
            <v>长弓手营地</v>
          </cell>
          <cell r="I1156" t="str">
            <v>1,600;3,0;4,0</v>
          </cell>
          <cell r="J1156">
            <v>0</v>
          </cell>
          <cell r="K1156">
            <v>1</v>
          </cell>
          <cell r="N1156">
            <v>0</v>
          </cell>
          <cell r="O1156">
            <v>513</v>
          </cell>
          <cell r="Q1156">
            <v>0</v>
          </cell>
          <cell r="S1156">
            <v>0</v>
          </cell>
        </row>
        <row r="1157">
          <cell r="B1157">
            <v>72202</v>
          </cell>
          <cell r="D1157" t="str">
            <v>722</v>
          </cell>
          <cell r="F1157">
            <v>2</v>
          </cell>
          <cell r="G1157">
            <v>3000722</v>
          </cell>
          <cell r="H1157" t="str">
            <v>长弓手营地</v>
          </cell>
          <cell r="I1157" t="str">
            <v>1,720;3,0;4,0</v>
          </cell>
          <cell r="J1157">
            <v>0</v>
          </cell>
          <cell r="K1157">
            <v>1</v>
          </cell>
          <cell r="N1157">
            <v>0</v>
          </cell>
          <cell r="O1157">
            <v>513</v>
          </cell>
          <cell r="Q1157">
            <v>0</v>
          </cell>
          <cell r="S1157">
            <v>0</v>
          </cell>
        </row>
        <row r="1158">
          <cell r="B1158">
            <v>72203</v>
          </cell>
          <cell r="D1158" t="str">
            <v>722</v>
          </cell>
          <cell r="F1158">
            <v>3</v>
          </cell>
          <cell r="G1158">
            <v>3000722</v>
          </cell>
          <cell r="H1158" t="str">
            <v>长弓手营地</v>
          </cell>
          <cell r="I1158" t="str">
            <v>1,864;3,0;4,0</v>
          </cell>
          <cell r="J1158">
            <v>0</v>
          </cell>
          <cell r="K1158">
            <v>1</v>
          </cell>
          <cell r="N1158">
            <v>0</v>
          </cell>
          <cell r="O1158">
            <v>513</v>
          </cell>
          <cell r="Q1158">
            <v>0</v>
          </cell>
          <cell r="S1158">
            <v>0</v>
          </cell>
        </row>
        <row r="1159">
          <cell r="B1159">
            <v>72204</v>
          </cell>
          <cell r="D1159" t="str">
            <v>722</v>
          </cell>
          <cell r="F1159">
            <v>4</v>
          </cell>
          <cell r="G1159">
            <v>3000722</v>
          </cell>
          <cell r="H1159" t="str">
            <v>长弓手营地</v>
          </cell>
          <cell r="I1159" t="str">
            <v>1,1037;3,0;4,0</v>
          </cell>
          <cell r="J1159">
            <v>0</v>
          </cell>
          <cell r="K1159">
            <v>1</v>
          </cell>
          <cell r="N1159">
            <v>0</v>
          </cell>
          <cell r="O1159">
            <v>513</v>
          </cell>
          <cell r="Q1159">
            <v>0</v>
          </cell>
          <cell r="S1159">
            <v>0</v>
          </cell>
        </row>
        <row r="1160">
          <cell r="B1160">
            <v>72205</v>
          </cell>
          <cell r="D1160" t="str">
            <v>722</v>
          </cell>
          <cell r="F1160">
            <v>5</v>
          </cell>
          <cell r="G1160">
            <v>3000722</v>
          </cell>
          <cell r="H1160" t="str">
            <v>长弓手营地</v>
          </cell>
          <cell r="I1160" t="str">
            <v>1,1245;3,0;4,0</v>
          </cell>
          <cell r="J1160">
            <v>0</v>
          </cell>
          <cell r="K1160">
            <v>1</v>
          </cell>
          <cell r="N1160">
            <v>0</v>
          </cell>
          <cell r="O1160">
            <v>513</v>
          </cell>
          <cell r="Q1160">
            <v>0</v>
          </cell>
          <cell r="S1160">
            <v>0</v>
          </cell>
        </row>
        <row r="1161">
          <cell r="B1161">
            <v>72206</v>
          </cell>
          <cell r="D1161" t="str">
            <v>722</v>
          </cell>
          <cell r="F1161">
            <v>6</v>
          </cell>
          <cell r="G1161">
            <v>3000722</v>
          </cell>
          <cell r="H1161" t="str">
            <v>长弓手营地</v>
          </cell>
          <cell r="I1161" t="str">
            <v>1,1493;3,0;4,0</v>
          </cell>
          <cell r="J1161">
            <v>0</v>
          </cell>
          <cell r="K1161">
            <v>1</v>
          </cell>
          <cell r="N1161">
            <v>0</v>
          </cell>
          <cell r="O1161">
            <v>513</v>
          </cell>
          <cell r="Q1161">
            <v>0</v>
          </cell>
          <cell r="S1161">
            <v>0</v>
          </cell>
        </row>
        <row r="1162">
          <cell r="B1162">
            <v>72207</v>
          </cell>
          <cell r="D1162" t="str">
            <v>722</v>
          </cell>
          <cell r="F1162">
            <v>7</v>
          </cell>
          <cell r="G1162">
            <v>3000722</v>
          </cell>
          <cell r="H1162" t="str">
            <v>长弓手营地</v>
          </cell>
          <cell r="I1162" t="str">
            <v>1,1792;3,0;4,0</v>
          </cell>
          <cell r="J1162">
            <v>0</v>
          </cell>
          <cell r="K1162">
            <v>1</v>
          </cell>
          <cell r="N1162">
            <v>0</v>
          </cell>
          <cell r="O1162">
            <v>513</v>
          </cell>
          <cell r="Q1162">
            <v>0</v>
          </cell>
          <cell r="S1162">
            <v>0</v>
          </cell>
        </row>
        <row r="1163">
          <cell r="B1163">
            <v>72208</v>
          </cell>
          <cell r="D1163" t="str">
            <v>722</v>
          </cell>
          <cell r="F1163">
            <v>8</v>
          </cell>
          <cell r="G1163">
            <v>3000722</v>
          </cell>
          <cell r="H1163" t="str">
            <v>长弓手营地</v>
          </cell>
          <cell r="I1163" t="str">
            <v>1,2150;3,0;4,0</v>
          </cell>
          <cell r="J1163">
            <v>0</v>
          </cell>
          <cell r="K1163">
            <v>1</v>
          </cell>
          <cell r="N1163">
            <v>0</v>
          </cell>
          <cell r="O1163">
            <v>513</v>
          </cell>
          <cell r="Q1163">
            <v>0</v>
          </cell>
          <cell r="S1163">
            <v>0</v>
          </cell>
        </row>
        <row r="1164">
          <cell r="B1164">
            <v>72209</v>
          </cell>
          <cell r="D1164" t="str">
            <v>722</v>
          </cell>
          <cell r="F1164">
            <v>9</v>
          </cell>
          <cell r="G1164">
            <v>3000722</v>
          </cell>
          <cell r="H1164" t="str">
            <v>长弓手营地</v>
          </cell>
          <cell r="I1164" t="str">
            <v>1,2580;3,0;4,0</v>
          </cell>
          <cell r="J1164">
            <v>0</v>
          </cell>
          <cell r="K1164">
            <v>1</v>
          </cell>
          <cell r="N1164">
            <v>0</v>
          </cell>
          <cell r="O1164">
            <v>513</v>
          </cell>
          <cell r="Q1164">
            <v>0</v>
          </cell>
          <cell r="S1164">
            <v>0</v>
          </cell>
        </row>
        <row r="1165">
          <cell r="B1165">
            <v>72210</v>
          </cell>
          <cell r="D1165" t="str">
            <v>722</v>
          </cell>
          <cell r="F1165">
            <v>10</v>
          </cell>
          <cell r="G1165">
            <v>3000722</v>
          </cell>
          <cell r="H1165" t="str">
            <v>长弓手营地</v>
          </cell>
          <cell r="I1165" t="str">
            <v>1,3096;3,0;4,0</v>
          </cell>
          <cell r="J1165">
            <v>0</v>
          </cell>
          <cell r="K1165">
            <v>1</v>
          </cell>
          <cell r="N1165">
            <v>0</v>
          </cell>
          <cell r="O1165">
            <v>513</v>
          </cell>
          <cell r="Q1165">
            <v>0</v>
          </cell>
          <cell r="S1165">
            <v>0</v>
          </cell>
        </row>
        <row r="1166">
          <cell r="B1166">
            <v>72211</v>
          </cell>
          <cell r="D1166" t="str">
            <v>722</v>
          </cell>
          <cell r="F1166">
            <v>11</v>
          </cell>
          <cell r="G1166">
            <v>3000722</v>
          </cell>
          <cell r="H1166" t="str">
            <v>长弓手营地</v>
          </cell>
          <cell r="I1166" t="str">
            <v>1,3716;3,0;4,0</v>
          </cell>
          <cell r="J1166">
            <v>0</v>
          </cell>
          <cell r="K1166">
            <v>1</v>
          </cell>
          <cell r="N1166">
            <v>0</v>
          </cell>
          <cell r="O1166">
            <v>513</v>
          </cell>
          <cell r="Q1166">
            <v>0</v>
          </cell>
          <cell r="S1166">
            <v>0</v>
          </cell>
        </row>
        <row r="1167">
          <cell r="B1167">
            <v>72212</v>
          </cell>
          <cell r="D1167" t="str">
            <v>722</v>
          </cell>
          <cell r="F1167">
            <v>12</v>
          </cell>
          <cell r="G1167">
            <v>3000722</v>
          </cell>
          <cell r="H1167" t="str">
            <v>长弓手营地</v>
          </cell>
          <cell r="I1167" t="str">
            <v>1,4459;3,0;4,0</v>
          </cell>
          <cell r="J1167">
            <v>0</v>
          </cell>
          <cell r="K1167">
            <v>1</v>
          </cell>
          <cell r="N1167">
            <v>0</v>
          </cell>
          <cell r="O1167">
            <v>513</v>
          </cell>
          <cell r="Q1167">
            <v>0</v>
          </cell>
          <cell r="S1167">
            <v>0</v>
          </cell>
        </row>
        <row r="1168">
          <cell r="B1168">
            <v>72213</v>
          </cell>
          <cell r="D1168" t="str">
            <v>722</v>
          </cell>
          <cell r="F1168">
            <v>13</v>
          </cell>
          <cell r="G1168">
            <v>3000722</v>
          </cell>
          <cell r="H1168" t="str">
            <v>长弓手营地</v>
          </cell>
          <cell r="I1168" t="str">
            <v>1,5350;3,0;4,0</v>
          </cell>
          <cell r="J1168">
            <v>0</v>
          </cell>
          <cell r="K1168">
            <v>1</v>
          </cell>
          <cell r="N1168">
            <v>0</v>
          </cell>
          <cell r="O1168">
            <v>513</v>
          </cell>
          <cell r="Q1168">
            <v>0</v>
          </cell>
          <cell r="S1168">
            <v>0</v>
          </cell>
        </row>
        <row r="1169">
          <cell r="B1169">
            <v>72214</v>
          </cell>
          <cell r="D1169" t="str">
            <v>722</v>
          </cell>
          <cell r="F1169">
            <v>14</v>
          </cell>
          <cell r="G1169">
            <v>3000722</v>
          </cell>
          <cell r="H1169" t="str">
            <v>长弓手营地</v>
          </cell>
          <cell r="I1169" t="str">
            <v>1,6420;3,0;4,0</v>
          </cell>
          <cell r="J1169">
            <v>0</v>
          </cell>
          <cell r="K1169">
            <v>1</v>
          </cell>
          <cell r="N1169">
            <v>0</v>
          </cell>
          <cell r="O1169">
            <v>513</v>
          </cell>
          <cell r="Q1169">
            <v>0</v>
          </cell>
          <cell r="S1169">
            <v>0</v>
          </cell>
        </row>
        <row r="1170">
          <cell r="B1170">
            <v>72215</v>
          </cell>
          <cell r="D1170" t="str">
            <v>722</v>
          </cell>
          <cell r="F1170">
            <v>15</v>
          </cell>
          <cell r="G1170">
            <v>3000722</v>
          </cell>
          <cell r="H1170" t="str">
            <v>长弓手营地</v>
          </cell>
          <cell r="I1170" t="str">
            <v>1,7704;3,0;4,0</v>
          </cell>
          <cell r="J1170">
            <v>0</v>
          </cell>
          <cell r="K1170">
            <v>1</v>
          </cell>
          <cell r="N1170">
            <v>0</v>
          </cell>
          <cell r="O1170">
            <v>513</v>
          </cell>
          <cell r="Q1170">
            <v>0</v>
          </cell>
          <cell r="S1170">
            <v>0</v>
          </cell>
        </row>
        <row r="1171">
          <cell r="B1171">
            <v>72216</v>
          </cell>
          <cell r="D1171" t="str">
            <v>722</v>
          </cell>
          <cell r="F1171">
            <v>16</v>
          </cell>
          <cell r="G1171">
            <v>3000722</v>
          </cell>
          <cell r="H1171" t="str">
            <v>长弓手营地</v>
          </cell>
          <cell r="I1171" t="str">
            <v>1,9245;3,0;4,0</v>
          </cell>
          <cell r="J1171">
            <v>0</v>
          </cell>
          <cell r="K1171">
            <v>1</v>
          </cell>
          <cell r="N1171">
            <v>0</v>
          </cell>
          <cell r="O1171">
            <v>513</v>
          </cell>
          <cell r="Q1171">
            <v>0</v>
          </cell>
          <cell r="S1171">
            <v>0</v>
          </cell>
        </row>
        <row r="1172">
          <cell r="B1172">
            <v>72217</v>
          </cell>
          <cell r="D1172" t="str">
            <v>722</v>
          </cell>
          <cell r="F1172">
            <v>17</v>
          </cell>
          <cell r="G1172">
            <v>3000722</v>
          </cell>
          <cell r="H1172" t="str">
            <v>长弓手营地</v>
          </cell>
          <cell r="I1172" t="str">
            <v>1,11094;3,0;4,0</v>
          </cell>
          <cell r="J1172">
            <v>0</v>
          </cell>
          <cell r="K1172">
            <v>1</v>
          </cell>
          <cell r="N1172">
            <v>0</v>
          </cell>
          <cell r="O1172">
            <v>513</v>
          </cell>
          <cell r="Q1172">
            <v>0</v>
          </cell>
          <cell r="S1172">
            <v>0</v>
          </cell>
        </row>
        <row r="1173">
          <cell r="B1173">
            <v>72218</v>
          </cell>
          <cell r="D1173" t="str">
            <v>722</v>
          </cell>
          <cell r="F1173">
            <v>18</v>
          </cell>
          <cell r="G1173">
            <v>3000722</v>
          </cell>
          <cell r="H1173" t="str">
            <v>长弓手营地</v>
          </cell>
          <cell r="I1173" t="str">
            <v>1,13312;3,0;4,0</v>
          </cell>
          <cell r="J1173">
            <v>0</v>
          </cell>
          <cell r="K1173">
            <v>1</v>
          </cell>
          <cell r="N1173">
            <v>0</v>
          </cell>
          <cell r="O1173">
            <v>513</v>
          </cell>
          <cell r="Q1173">
            <v>0</v>
          </cell>
          <cell r="S1173">
            <v>0</v>
          </cell>
        </row>
        <row r="1174">
          <cell r="B1174">
            <v>72219</v>
          </cell>
          <cell r="D1174" t="str">
            <v>722</v>
          </cell>
          <cell r="F1174">
            <v>19</v>
          </cell>
          <cell r="G1174">
            <v>3000722</v>
          </cell>
          <cell r="H1174" t="str">
            <v>长弓手营地</v>
          </cell>
          <cell r="I1174" t="str">
            <v>1,15974;3,0;4,0</v>
          </cell>
          <cell r="J1174">
            <v>0</v>
          </cell>
          <cell r="K1174">
            <v>1</v>
          </cell>
          <cell r="N1174">
            <v>0</v>
          </cell>
          <cell r="O1174">
            <v>513</v>
          </cell>
          <cell r="Q1174">
            <v>0</v>
          </cell>
          <cell r="S1174">
            <v>0</v>
          </cell>
        </row>
        <row r="1175">
          <cell r="B1175">
            <v>72220</v>
          </cell>
          <cell r="D1175" t="str">
            <v>722</v>
          </cell>
          <cell r="F1175">
            <v>20</v>
          </cell>
          <cell r="G1175">
            <v>3000722</v>
          </cell>
          <cell r="H1175" t="str">
            <v>长弓手营地</v>
          </cell>
          <cell r="I1175" t="str">
            <v>1,19169;3,0;4,0</v>
          </cell>
          <cell r="J1175">
            <v>0</v>
          </cell>
          <cell r="K1175">
            <v>1</v>
          </cell>
          <cell r="N1175">
            <v>0</v>
          </cell>
          <cell r="O1175">
            <v>513</v>
          </cell>
          <cell r="Q1175">
            <v>0</v>
          </cell>
          <cell r="S1175">
            <v>0</v>
          </cell>
        </row>
        <row r="1176">
          <cell r="B1176">
            <v>72221</v>
          </cell>
          <cell r="D1176" t="str">
            <v>722</v>
          </cell>
          <cell r="F1176">
            <v>21</v>
          </cell>
          <cell r="G1176">
            <v>3000722</v>
          </cell>
          <cell r="H1176" t="str">
            <v>长弓手营地</v>
          </cell>
          <cell r="I1176" t="str">
            <v>1,23003;3,0;4,0</v>
          </cell>
          <cell r="J1176">
            <v>0</v>
          </cell>
          <cell r="K1176">
            <v>1</v>
          </cell>
          <cell r="N1176">
            <v>0</v>
          </cell>
          <cell r="O1176">
            <v>513</v>
          </cell>
          <cell r="Q1176">
            <v>0</v>
          </cell>
          <cell r="S1176">
            <v>0</v>
          </cell>
        </row>
        <row r="1177">
          <cell r="B1177">
            <v>72222</v>
          </cell>
          <cell r="D1177" t="str">
            <v>722</v>
          </cell>
          <cell r="F1177">
            <v>22</v>
          </cell>
          <cell r="G1177">
            <v>3000722</v>
          </cell>
          <cell r="H1177" t="str">
            <v>长弓手营地</v>
          </cell>
          <cell r="I1177" t="str">
            <v>1,27604;3,0;4,0</v>
          </cell>
          <cell r="J1177">
            <v>0</v>
          </cell>
          <cell r="K1177">
            <v>1</v>
          </cell>
          <cell r="N1177">
            <v>0</v>
          </cell>
          <cell r="O1177">
            <v>513</v>
          </cell>
          <cell r="Q1177">
            <v>0</v>
          </cell>
          <cell r="S1177">
            <v>0</v>
          </cell>
        </row>
        <row r="1178">
          <cell r="B1178">
            <v>72223</v>
          </cell>
          <cell r="D1178" t="str">
            <v>722</v>
          </cell>
          <cell r="F1178">
            <v>23</v>
          </cell>
          <cell r="G1178">
            <v>3000722</v>
          </cell>
          <cell r="H1178" t="str">
            <v>长弓手营地</v>
          </cell>
          <cell r="I1178" t="str">
            <v>1,33124;3,0;4,0</v>
          </cell>
          <cell r="J1178">
            <v>0</v>
          </cell>
          <cell r="K1178">
            <v>1</v>
          </cell>
          <cell r="N1178">
            <v>0</v>
          </cell>
          <cell r="O1178">
            <v>513</v>
          </cell>
          <cell r="Q1178">
            <v>0</v>
          </cell>
          <cell r="S1178">
            <v>0</v>
          </cell>
        </row>
        <row r="1179">
          <cell r="B1179">
            <v>72224</v>
          </cell>
          <cell r="D1179" t="str">
            <v>722</v>
          </cell>
          <cell r="F1179">
            <v>24</v>
          </cell>
          <cell r="G1179">
            <v>3000722</v>
          </cell>
          <cell r="H1179" t="str">
            <v>长弓手营地</v>
          </cell>
          <cell r="I1179" t="str">
            <v>1,39749;3,0;4,0</v>
          </cell>
          <cell r="J1179">
            <v>0</v>
          </cell>
          <cell r="K1179">
            <v>1</v>
          </cell>
          <cell r="N1179">
            <v>0</v>
          </cell>
          <cell r="O1179">
            <v>513</v>
          </cell>
          <cell r="Q1179">
            <v>0</v>
          </cell>
          <cell r="S1179">
            <v>0</v>
          </cell>
        </row>
        <row r="1180">
          <cell r="B1180">
            <v>72225</v>
          </cell>
          <cell r="D1180" t="str">
            <v>722</v>
          </cell>
          <cell r="F1180">
            <v>25</v>
          </cell>
          <cell r="G1180">
            <v>3000722</v>
          </cell>
          <cell r="H1180" t="str">
            <v>长弓手营地</v>
          </cell>
          <cell r="I1180" t="str">
            <v>1,47699;3,0;4,0</v>
          </cell>
          <cell r="J1180">
            <v>0</v>
          </cell>
          <cell r="K1180">
            <v>1</v>
          </cell>
          <cell r="N1180">
            <v>0</v>
          </cell>
          <cell r="O1180">
            <v>513</v>
          </cell>
          <cell r="Q1180">
            <v>0</v>
          </cell>
          <cell r="S1180">
            <v>0</v>
          </cell>
        </row>
        <row r="1181">
          <cell r="B1181">
            <v>72301</v>
          </cell>
          <cell r="D1181" t="str">
            <v>723</v>
          </cell>
          <cell r="F1181">
            <v>1</v>
          </cell>
          <cell r="G1181">
            <v>3000723</v>
          </cell>
          <cell r="H1181" t="str">
            <v>拒马</v>
          </cell>
          <cell r="I1181" t="str">
            <v>1,1250;3,0;4,0</v>
          </cell>
          <cell r="J1181">
            <v>0</v>
          </cell>
          <cell r="K1181">
            <v>1</v>
          </cell>
          <cell r="N1181">
            <v>0</v>
          </cell>
          <cell r="O1181">
            <v>513</v>
          </cell>
          <cell r="Q1181">
            <v>0</v>
          </cell>
          <cell r="S1181">
            <v>0</v>
          </cell>
        </row>
        <row r="1182">
          <cell r="B1182">
            <v>72302</v>
          </cell>
          <cell r="D1182" t="str">
            <v>723</v>
          </cell>
          <cell r="F1182">
            <v>2</v>
          </cell>
          <cell r="G1182">
            <v>3000723</v>
          </cell>
          <cell r="H1182" t="str">
            <v>拒马</v>
          </cell>
          <cell r="I1182" t="str">
            <v>1,1500;3,0;4,0</v>
          </cell>
          <cell r="J1182">
            <v>0</v>
          </cell>
          <cell r="K1182">
            <v>1</v>
          </cell>
          <cell r="N1182">
            <v>0</v>
          </cell>
          <cell r="O1182">
            <v>513</v>
          </cell>
          <cell r="Q1182">
            <v>0</v>
          </cell>
          <cell r="S1182">
            <v>0</v>
          </cell>
        </row>
        <row r="1183">
          <cell r="B1183">
            <v>72303</v>
          </cell>
          <cell r="D1183" t="str">
            <v>723</v>
          </cell>
          <cell r="F1183">
            <v>3</v>
          </cell>
          <cell r="G1183">
            <v>3000723</v>
          </cell>
          <cell r="H1183" t="str">
            <v>拒马</v>
          </cell>
          <cell r="I1183" t="str">
            <v>1,1800;3,0;4,0</v>
          </cell>
          <cell r="J1183">
            <v>0</v>
          </cell>
          <cell r="K1183">
            <v>1</v>
          </cell>
          <cell r="N1183">
            <v>0</v>
          </cell>
          <cell r="O1183">
            <v>513</v>
          </cell>
          <cell r="Q1183">
            <v>0</v>
          </cell>
          <cell r="S1183">
            <v>0</v>
          </cell>
        </row>
        <row r="1184">
          <cell r="B1184">
            <v>72304</v>
          </cell>
          <cell r="D1184" t="str">
            <v>723</v>
          </cell>
          <cell r="F1184">
            <v>4</v>
          </cell>
          <cell r="G1184">
            <v>3000723</v>
          </cell>
          <cell r="H1184" t="str">
            <v>拒马</v>
          </cell>
          <cell r="I1184" t="str">
            <v>1,2160;3,0;4,0</v>
          </cell>
          <cell r="J1184">
            <v>0</v>
          </cell>
          <cell r="K1184">
            <v>1</v>
          </cell>
          <cell r="N1184">
            <v>0</v>
          </cell>
          <cell r="O1184">
            <v>513</v>
          </cell>
          <cell r="Q1184">
            <v>0</v>
          </cell>
          <cell r="S1184">
            <v>0</v>
          </cell>
        </row>
        <row r="1185">
          <cell r="B1185">
            <v>72305</v>
          </cell>
          <cell r="D1185" t="str">
            <v>723</v>
          </cell>
          <cell r="F1185">
            <v>5</v>
          </cell>
          <cell r="G1185">
            <v>3000723</v>
          </cell>
          <cell r="H1185" t="str">
            <v>拒马</v>
          </cell>
          <cell r="I1185" t="str">
            <v>1,2592;3,0;4,0</v>
          </cell>
          <cell r="J1185">
            <v>0</v>
          </cell>
          <cell r="K1185">
            <v>1</v>
          </cell>
          <cell r="N1185">
            <v>0</v>
          </cell>
          <cell r="O1185">
            <v>513</v>
          </cell>
          <cell r="Q1185">
            <v>0</v>
          </cell>
          <cell r="S1185">
            <v>0</v>
          </cell>
        </row>
        <row r="1186">
          <cell r="B1186">
            <v>72306</v>
          </cell>
          <cell r="D1186" t="str">
            <v>723</v>
          </cell>
          <cell r="F1186">
            <v>6</v>
          </cell>
          <cell r="G1186">
            <v>3000723</v>
          </cell>
          <cell r="H1186" t="str">
            <v>拒马</v>
          </cell>
          <cell r="I1186" t="str">
            <v>1,3111;3,0;4,0</v>
          </cell>
          <cell r="J1186">
            <v>0</v>
          </cell>
          <cell r="K1186">
            <v>1</v>
          </cell>
          <cell r="N1186">
            <v>0</v>
          </cell>
          <cell r="O1186">
            <v>513</v>
          </cell>
          <cell r="Q1186">
            <v>0</v>
          </cell>
          <cell r="S1186">
            <v>0</v>
          </cell>
        </row>
        <row r="1187">
          <cell r="B1187">
            <v>72307</v>
          </cell>
          <cell r="D1187" t="str">
            <v>723</v>
          </cell>
          <cell r="F1187">
            <v>7</v>
          </cell>
          <cell r="G1187">
            <v>3000723</v>
          </cell>
          <cell r="H1187" t="str">
            <v>拒马</v>
          </cell>
          <cell r="I1187" t="str">
            <v>1,3733;3,0;4,0</v>
          </cell>
          <cell r="J1187">
            <v>0</v>
          </cell>
          <cell r="K1187">
            <v>1</v>
          </cell>
          <cell r="N1187">
            <v>0</v>
          </cell>
          <cell r="O1187">
            <v>513</v>
          </cell>
          <cell r="Q1187">
            <v>0</v>
          </cell>
          <cell r="S1187">
            <v>0</v>
          </cell>
        </row>
        <row r="1188">
          <cell r="B1188">
            <v>72308</v>
          </cell>
          <cell r="D1188" t="str">
            <v>723</v>
          </cell>
          <cell r="F1188">
            <v>8</v>
          </cell>
          <cell r="G1188">
            <v>3000723</v>
          </cell>
          <cell r="H1188" t="str">
            <v>拒马</v>
          </cell>
          <cell r="I1188" t="str">
            <v>1,4479;3,0;4,0</v>
          </cell>
          <cell r="J1188">
            <v>0</v>
          </cell>
          <cell r="K1188">
            <v>1</v>
          </cell>
          <cell r="N1188">
            <v>0</v>
          </cell>
          <cell r="O1188">
            <v>513</v>
          </cell>
          <cell r="Q1188">
            <v>0</v>
          </cell>
          <cell r="S1188">
            <v>0</v>
          </cell>
        </row>
        <row r="1189">
          <cell r="B1189">
            <v>72309</v>
          </cell>
          <cell r="D1189" t="str">
            <v>723</v>
          </cell>
          <cell r="F1189">
            <v>9</v>
          </cell>
          <cell r="G1189">
            <v>3000723</v>
          </cell>
          <cell r="H1189" t="str">
            <v>拒马</v>
          </cell>
          <cell r="I1189" t="str">
            <v>1,5375;3,0;4,0</v>
          </cell>
          <cell r="J1189">
            <v>0</v>
          </cell>
          <cell r="K1189">
            <v>1</v>
          </cell>
          <cell r="N1189">
            <v>0</v>
          </cell>
          <cell r="O1189">
            <v>513</v>
          </cell>
          <cell r="Q1189">
            <v>0</v>
          </cell>
          <cell r="S1189">
            <v>0</v>
          </cell>
        </row>
        <row r="1190">
          <cell r="B1190">
            <v>72310</v>
          </cell>
          <cell r="D1190" t="str">
            <v>723</v>
          </cell>
          <cell r="F1190">
            <v>10</v>
          </cell>
          <cell r="G1190">
            <v>3000723</v>
          </cell>
          <cell r="H1190" t="str">
            <v>拒马</v>
          </cell>
          <cell r="I1190" t="str">
            <v>1,6450;3,0;4,0</v>
          </cell>
          <cell r="J1190">
            <v>0</v>
          </cell>
          <cell r="K1190">
            <v>1</v>
          </cell>
          <cell r="N1190">
            <v>0</v>
          </cell>
          <cell r="O1190">
            <v>513</v>
          </cell>
          <cell r="Q1190">
            <v>0</v>
          </cell>
          <cell r="S1190">
            <v>0</v>
          </cell>
        </row>
        <row r="1191">
          <cell r="B1191">
            <v>72311</v>
          </cell>
          <cell r="D1191" t="str">
            <v>723</v>
          </cell>
          <cell r="F1191">
            <v>11</v>
          </cell>
          <cell r="G1191">
            <v>3000723</v>
          </cell>
          <cell r="H1191" t="str">
            <v>拒马</v>
          </cell>
          <cell r="I1191" t="str">
            <v>1,7740;3,0;4,0</v>
          </cell>
          <cell r="J1191">
            <v>0</v>
          </cell>
          <cell r="K1191">
            <v>1</v>
          </cell>
          <cell r="N1191">
            <v>0</v>
          </cell>
          <cell r="O1191">
            <v>513</v>
          </cell>
          <cell r="Q1191">
            <v>0</v>
          </cell>
          <cell r="S1191">
            <v>0</v>
          </cell>
        </row>
        <row r="1192">
          <cell r="B1192">
            <v>72312</v>
          </cell>
          <cell r="D1192" t="str">
            <v>723</v>
          </cell>
          <cell r="F1192">
            <v>12</v>
          </cell>
          <cell r="G1192">
            <v>3000723</v>
          </cell>
          <cell r="H1192" t="str">
            <v>拒马</v>
          </cell>
          <cell r="I1192" t="str">
            <v>1,9288;3,0;4,0</v>
          </cell>
          <cell r="J1192">
            <v>0</v>
          </cell>
          <cell r="K1192">
            <v>1</v>
          </cell>
          <cell r="N1192">
            <v>0</v>
          </cell>
          <cell r="O1192">
            <v>513</v>
          </cell>
          <cell r="Q1192">
            <v>0</v>
          </cell>
          <cell r="S1192">
            <v>0</v>
          </cell>
        </row>
        <row r="1193">
          <cell r="B1193">
            <v>72313</v>
          </cell>
          <cell r="D1193" t="str">
            <v>723</v>
          </cell>
          <cell r="F1193">
            <v>13</v>
          </cell>
          <cell r="G1193">
            <v>3000723</v>
          </cell>
          <cell r="H1193" t="str">
            <v>拒马</v>
          </cell>
          <cell r="I1193" t="str">
            <v>1,11146;3,0;4,0</v>
          </cell>
          <cell r="J1193">
            <v>0</v>
          </cell>
          <cell r="K1193">
            <v>1</v>
          </cell>
          <cell r="N1193">
            <v>0</v>
          </cell>
          <cell r="O1193">
            <v>513</v>
          </cell>
          <cell r="Q1193">
            <v>0</v>
          </cell>
          <cell r="S1193">
            <v>0</v>
          </cell>
        </row>
        <row r="1194">
          <cell r="B1194">
            <v>72314</v>
          </cell>
          <cell r="D1194" t="str">
            <v>723</v>
          </cell>
          <cell r="F1194">
            <v>14</v>
          </cell>
          <cell r="G1194">
            <v>3000723</v>
          </cell>
          <cell r="H1194" t="str">
            <v>拒马</v>
          </cell>
          <cell r="I1194" t="str">
            <v>1,13375;3,0;4,0</v>
          </cell>
          <cell r="J1194">
            <v>0</v>
          </cell>
          <cell r="K1194">
            <v>1</v>
          </cell>
          <cell r="N1194">
            <v>0</v>
          </cell>
          <cell r="O1194">
            <v>513</v>
          </cell>
          <cell r="Q1194">
            <v>0</v>
          </cell>
          <cell r="S1194">
            <v>0</v>
          </cell>
        </row>
        <row r="1195">
          <cell r="B1195">
            <v>72315</v>
          </cell>
          <cell r="D1195" t="str">
            <v>723</v>
          </cell>
          <cell r="F1195">
            <v>15</v>
          </cell>
          <cell r="G1195">
            <v>3000723</v>
          </cell>
          <cell r="H1195" t="str">
            <v>拒马</v>
          </cell>
          <cell r="I1195" t="str">
            <v>1,16049;3,0;4,0</v>
          </cell>
          <cell r="J1195">
            <v>0</v>
          </cell>
          <cell r="K1195">
            <v>1</v>
          </cell>
          <cell r="N1195">
            <v>0</v>
          </cell>
          <cell r="O1195">
            <v>513</v>
          </cell>
          <cell r="Q1195">
            <v>0</v>
          </cell>
          <cell r="S1195">
            <v>0</v>
          </cell>
        </row>
        <row r="1196">
          <cell r="B1196">
            <v>72316</v>
          </cell>
          <cell r="D1196" t="str">
            <v>723</v>
          </cell>
          <cell r="F1196">
            <v>16</v>
          </cell>
          <cell r="G1196">
            <v>3000723</v>
          </cell>
          <cell r="H1196" t="str">
            <v>拒马</v>
          </cell>
          <cell r="I1196" t="str">
            <v>1,19259;3,0;4,0</v>
          </cell>
          <cell r="J1196">
            <v>0</v>
          </cell>
          <cell r="K1196">
            <v>1</v>
          </cell>
          <cell r="N1196">
            <v>0</v>
          </cell>
          <cell r="O1196">
            <v>513</v>
          </cell>
          <cell r="Q1196">
            <v>0</v>
          </cell>
          <cell r="S1196">
            <v>0</v>
          </cell>
        </row>
        <row r="1197">
          <cell r="B1197">
            <v>72317</v>
          </cell>
          <cell r="D1197" t="str">
            <v>723</v>
          </cell>
          <cell r="F1197">
            <v>17</v>
          </cell>
          <cell r="G1197">
            <v>3000723</v>
          </cell>
          <cell r="H1197" t="str">
            <v>拒马</v>
          </cell>
          <cell r="I1197" t="str">
            <v>1,23111;3,0;4,0</v>
          </cell>
          <cell r="J1197">
            <v>0</v>
          </cell>
          <cell r="K1197">
            <v>1</v>
          </cell>
          <cell r="N1197">
            <v>0</v>
          </cell>
          <cell r="O1197">
            <v>513</v>
          </cell>
          <cell r="Q1197">
            <v>0</v>
          </cell>
          <cell r="S1197">
            <v>0</v>
          </cell>
        </row>
        <row r="1198">
          <cell r="B1198">
            <v>72318</v>
          </cell>
          <cell r="D1198" t="str">
            <v>723</v>
          </cell>
          <cell r="F1198">
            <v>18</v>
          </cell>
          <cell r="G1198">
            <v>3000723</v>
          </cell>
          <cell r="H1198" t="str">
            <v>拒马</v>
          </cell>
          <cell r="I1198" t="str">
            <v>1,27733;3,0;4,0</v>
          </cell>
          <cell r="J1198">
            <v>0</v>
          </cell>
          <cell r="K1198">
            <v>1</v>
          </cell>
          <cell r="N1198">
            <v>0</v>
          </cell>
          <cell r="O1198">
            <v>513</v>
          </cell>
          <cell r="Q1198">
            <v>0</v>
          </cell>
          <cell r="S1198">
            <v>0</v>
          </cell>
        </row>
        <row r="1199">
          <cell r="B1199">
            <v>72319</v>
          </cell>
          <cell r="D1199" t="str">
            <v>723</v>
          </cell>
          <cell r="F1199">
            <v>19</v>
          </cell>
          <cell r="G1199">
            <v>3000723</v>
          </cell>
          <cell r="H1199" t="str">
            <v>拒马</v>
          </cell>
          <cell r="I1199" t="str">
            <v>1,33280;3,0;4,0</v>
          </cell>
          <cell r="J1199">
            <v>0</v>
          </cell>
          <cell r="K1199">
            <v>1</v>
          </cell>
          <cell r="N1199">
            <v>0</v>
          </cell>
          <cell r="O1199">
            <v>513</v>
          </cell>
          <cell r="Q1199">
            <v>0</v>
          </cell>
          <cell r="S1199">
            <v>0</v>
          </cell>
        </row>
        <row r="1200">
          <cell r="B1200">
            <v>72320</v>
          </cell>
          <cell r="D1200" t="str">
            <v>723</v>
          </cell>
          <cell r="F1200">
            <v>20</v>
          </cell>
          <cell r="G1200">
            <v>3000723</v>
          </cell>
          <cell r="H1200" t="str">
            <v>拒马</v>
          </cell>
          <cell r="I1200" t="str">
            <v>1,39935;3,0;4,0</v>
          </cell>
          <cell r="J1200">
            <v>0</v>
          </cell>
          <cell r="K1200">
            <v>1</v>
          </cell>
          <cell r="N1200">
            <v>0</v>
          </cell>
          <cell r="O1200">
            <v>513</v>
          </cell>
          <cell r="Q1200">
            <v>0</v>
          </cell>
          <cell r="S1200">
            <v>0</v>
          </cell>
        </row>
        <row r="1201">
          <cell r="B1201">
            <v>72321</v>
          </cell>
          <cell r="D1201" t="str">
            <v>723</v>
          </cell>
          <cell r="F1201">
            <v>21</v>
          </cell>
          <cell r="G1201">
            <v>3000723</v>
          </cell>
          <cell r="H1201" t="str">
            <v>拒马</v>
          </cell>
          <cell r="I1201" t="str">
            <v>1,47922;3,0;4,0</v>
          </cell>
          <cell r="J1201">
            <v>0</v>
          </cell>
          <cell r="K1201">
            <v>1</v>
          </cell>
          <cell r="N1201">
            <v>0</v>
          </cell>
          <cell r="O1201">
            <v>513</v>
          </cell>
          <cell r="Q1201">
            <v>0</v>
          </cell>
          <cell r="S1201">
            <v>0</v>
          </cell>
        </row>
        <row r="1202">
          <cell r="B1202">
            <v>72322</v>
          </cell>
          <cell r="D1202" t="str">
            <v>723</v>
          </cell>
          <cell r="F1202">
            <v>22</v>
          </cell>
          <cell r="G1202">
            <v>3000723</v>
          </cell>
          <cell r="H1202" t="str">
            <v>拒马</v>
          </cell>
          <cell r="I1202" t="str">
            <v>1,57507;3,0;4,0</v>
          </cell>
          <cell r="J1202">
            <v>0</v>
          </cell>
          <cell r="K1202">
            <v>1</v>
          </cell>
          <cell r="N1202">
            <v>0</v>
          </cell>
          <cell r="O1202">
            <v>513</v>
          </cell>
          <cell r="Q1202">
            <v>0</v>
          </cell>
          <cell r="S1202">
            <v>0</v>
          </cell>
        </row>
        <row r="1203">
          <cell r="B1203">
            <v>72323</v>
          </cell>
          <cell r="D1203" t="str">
            <v>723</v>
          </cell>
          <cell r="F1203">
            <v>23</v>
          </cell>
          <cell r="G1203">
            <v>3000723</v>
          </cell>
          <cell r="H1203" t="str">
            <v>拒马</v>
          </cell>
          <cell r="I1203" t="str">
            <v>1,69008;3,0;4,0</v>
          </cell>
          <cell r="J1203">
            <v>0</v>
          </cell>
          <cell r="K1203">
            <v>1</v>
          </cell>
          <cell r="N1203">
            <v>0</v>
          </cell>
          <cell r="O1203">
            <v>513</v>
          </cell>
          <cell r="Q1203">
            <v>0</v>
          </cell>
          <cell r="S1203">
            <v>0</v>
          </cell>
        </row>
        <row r="1204">
          <cell r="B1204">
            <v>72324</v>
          </cell>
          <cell r="D1204" t="str">
            <v>723</v>
          </cell>
          <cell r="F1204">
            <v>24</v>
          </cell>
          <cell r="G1204">
            <v>3000723</v>
          </cell>
          <cell r="H1204" t="str">
            <v>拒马</v>
          </cell>
          <cell r="I1204" t="str">
            <v>1,82810;3,0;4,0</v>
          </cell>
          <cell r="J1204">
            <v>0</v>
          </cell>
          <cell r="K1204">
            <v>1</v>
          </cell>
          <cell r="N1204">
            <v>0</v>
          </cell>
          <cell r="O1204">
            <v>513</v>
          </cell>
          <cell r="Q1204">
            <v>0</v>
          </cell>
          <cell r="S1204">
            <v>0</v>
          </cell>
        </row>
        <row r="1205">
          <cell r="B1205">
            <v>72325</v>
          </cell>
          <cell r="D1205" t="str">
            <v>723</v>
          </cell>
          <cell r="F1205">
            <v>25</v>
          </cell>
          <cell r="G1205">
            <v>3000723</v>
          </cell>
          <cell r="H1205" t="str">
            <v>拒马</v>
          </cell>
          <cell r="I1205" t="str">
            <v>1,99372;3,0;4,0</v>
          </cell>
          <cell r="J1205">
            <v>0</v>
          </cell>
          <cell r="K1205">
            <v>1</v>
          </cell>
          <cell r="N1205">
            <v>0</v>
          </cell>
          <cell r="O1205">
            <v>513</v>
          </cell>
          <cell r="Q1205">
            <v>0</v>
          </cell>
          <cell r="S1205">
            <v>0</v>
          </cell>
        </row>
        <row r="1206">
          <cell r="B1206">
            <v>72401</v>
          </cell>
          <cell r="D1206" t="str">
            <v>724</v>
          </cell>
          <cell r="F1206">
            <v>1</v>
          </cell>
          <cell r="G1206">
            <v>3000724</v>
          </cell>
          <cell r="H1206" t="str">
            <v>弓箭塔</v>
          </cell>
          <cell r="I1206" t="str">
            <v>1,605;3,102;4,0</v>
          </cell>
          <cell r="J1206">
            <v>0</v>
          </cell>
          <cell r="K1206">
            <v>1</v>
          </cell>
          <cell r="N1206">
            <v>0</v>
          </cell>
          <cell r="O1206">
            <v>513</v>
          </cell>
          <cell r="Q1206">
            <v>80000</v>
          </cell>
          <cell r="S1206">
            <v>3</v>
          </cell>
        </row>
        <row r="1207">
          <cell r="B1207">
            <v>72402</v>
          </cell>
          <cell r="D1207" t="str">
            <v>724</v>
          </cell>
          <cell r="F1207">
            <v>2</v>
          </cell>
          <cell r="G1207">
            <v>3000724</v>
          </cell>
          <cell r="H1207" t="str">
            <v>弓箭塔</v>
          </cell>
          <cell r="I1207" t="str">
            <v>1,726;3,123;4,0</v>
          </cell>
          <cell r="J1207">
            <v>0</v>
          </cell>
          <cell r="K1207">
            <v>1</v>
          </cell>
          <cell r="N1207">
            <v>0</v>
          </cell>
          <cell r="O1207">
            <v>513</v>
          </cell>
          <cell r="Q1207">
            <v>80000</v>
          </cell>
          <cell r="S1207">
            <v>3</v>
          </cell>
        </row>
        <row r="1208">
          <cell r="B1208">
            <v>72403</v>
          </cell>
          <cell r="D1208" t="str">
            <v>724</v>
          </cell>
          <cell r="F1208">
            <v>3</v>
          </cell>
          <cell r="G1208">
            <v>3000724</v>
          </cell>
          <cell r="H1208" t="str">
            <v>弓箭塔</v>
          </cell>
          <cell r="I1208" t="str">
            <v>1,872;3,147;4,0</v>
          </cell>
          <cell r="J1208">
            <v>0</v>
          </cell>
          <cell r="K1208">
            <v>1</v>
          </cell>
          <cell r="N1208">
            <v>0</v>
          </cell>
          <cell r="O1208">
            <v>513</v>
          </cell>
          <cell r="Q1208">
            <v>80000</v>
          </cell>
          <cell r="S1208">
            <v>3</v>
          </cell>
        </row>
        <row r="1209">
          <cell r="B1209">
            <v>72404</v>
          </cell>
          <cell r="D1209" t="str">
            <v>724</v>
          </cell>
          <cell r="F1209">
            <v>4</v>
          </cell>
          <cell r="G1209">
            <v>3000724</v>
          </cell>
          <cell r="H1209" t="str">
            <v>弓箭塔</v>
          </cell>
          <cell r="I1209" t="str">
            <v>1,1046;3,177;4,0</v>
          </cell>
          <cell r="J1209">
            <v>0</v>
          </cell>
          <cell r="K1209">
            <v>1</v>
          </cell>
          <cell r="N1209">
            <v>0</v>
          </cell>
          <cell r="O1209">
            <v>513</v>
          </cell>
          <cell r="Q1209">
            <v>80000</v>
          </cell>
          <cell r="S1209">
            <v>3</v>
          </cell>
        </row>
        <row r="1210">
          <cell r="B1210">
            <v>72405</v>
          </cell>
          <cell r="D1210" t="str">
            <v>724</v>
          </cell>
          <cell r="F1210">
            <v>5</v>
          </cell>
          <cell r="G1210">
            <v>3000724</v>
          </cell>
          <cell r="H1210" t="str">
            <v>弓箭塔</v>
          </cell>
          <cell r="I1210" t="str">
            <v>1,1255;3,212;4,0</v>
          </cell>
          <cell r="J1210">
            <v>0</v>
          </cell>
          <cell r="K1210">
            <v>1</v>
          </cell>
          <cell r="N1210">
            <v>0</v>
          </cell>
          <cell r="O1210">
            <v>513</v>
          </cell>
          <cell r="Q1210">
            <v>80000</v>
          </cell>
          <cell r="S1210">
            <v>3</v>
          </cell>
        </row>
        <row r="1211">
          <cell r="B1211">
            <v>72406</v>
          </cell>
          <cell r="D1211" t="str">
            <v>724</v>
          </cell>
          <cell r="F1211">
            <v>6</v>
          </cell>
          <cell r="G1211">
            <v>3000724</v>
          </cell>
          <cell r="H1211" t="str">
            <v>弓箭塔</v>
          </cell>
          <cell r="I1211" t="str">
            <v>1,1506;3,254;4,0</v>
          </cell>
          <cell r="J1211">
            <v>0</v>
          </cell>
          <cell r="K1211">
            <v>1</v>
          </cell>
          <cell r="N1211">
            <v>0</v>
          </cell>
          <cell r="O1211">
            <v>513</v>
          </cell>
          <cell r="Q1211">
            <v>80000</v>
          </cell>
          <cell r="S1211">
            <v>3</v>
          </cell>
        </row>
        <row r="1212">
          <cell r="B1212">
            <v>72407</v>
          </cell>
          <cell r="D1212" t="str">
            <v>724</v>
          </cell>
          <cell r="F1212">
            <v>7</v>
          </cell>
          <cell r="G1212">
            <v>3000724</v>
          </cell>
          <cell r="H1212" t="str">
            <v>弓箭塔</v>
          </cell>
          <cell r="I1212" t="str">
            <v>1,1807;3,305;4,0</v>
          </cell>
          <cell r="J1212">
            <v>0</v>
          </cell>
          <cell r="K1212">
            <v>1</v>
          </cell>
          <cell r="N1212">
            <v>0</v>
          </cell>
          <cell r="O1212">
            <v>513</v>
          </cell>
          <cell r="Q1212">
            <v>80000</v>
          </cell>
          <cell r="S1212">
            <v>3</v>
          </cell>
        </row>
        <row r="1213">
          <cell r="B1213">
            <v>72408</v>
          </cell>
          <cell r="D1213" t="str">
            <v>724</v>
          </cell>
          <cell r="F1213">
            <v>8</v>
          </cell>
          <cell r="G1213">
            <v>3000724</v>
          </cell>
          <cell r="H1213" t="str">
            <v>弓箭塔</v>
          </cell>
          <cell r="I1213" t="str">
            <v>1,2168;3,366;4,0</v>
          </cell>
          <cell r="J1213">
            <v>0</v>
          </cell>
          <cell r="K1213">
            <v>1</v>
          </cell>
          <cell r="N1213">
            <v>0</v>
          </cell>
          <cell r="O1213">
            <v>513</v>
          </cell>
          <cell r="Q1213">
            <v>80000</v>
          </cell>
          <cell r="S1213">
            <v>3</v>
          </cell>
        </row>
        <row r="1214">
          <cell r="B1214">
            <v>72409</v>
          </cell>
          <cell r="D1214" t="str">
            <v>724</v>
          </cell>
          <cell r="F1214">
            <v>9</v>
          </cell>
          <cell r="G1214">
            <v>3000724</v>
          </cell>
          <cell r="H1214" t="str">
            <v>弓箭塔</v>
          </cell>
          <cell r="I1214" t="str">
            <v>1,2602;3,439;4,0</v>
          </cell>
          <cell r="J1214">
            <v>0</v>
          </cell>
          <cell r="K1214">
            <v>1</v>
          </cell>
          <cell r="N1214">
            <v>0</v>
          </cell>
          <cell r="O1214">
            <v>513</v>
          </cell>
          <cell r="Q1214">
            <v>80000</v>
          </cell>
          <cell r="S1214">
            <v>3</v>
          </cell>
        </row>
        <row r="1215">
          <cell r="B1215">
            <v>72410</v>
          </cell>
          <cell r="D1215" t="str">
            <v>724</v>
          </cell>
          <cell r="F1215">
            <v>10</v>
          </cell>
          <cell r="G1215">
            <v>3000724</v>
          </cell>
          <cell r="H1215" t="str">
            <v>弓箭塔</v>
          </cell>
          <cell r="I1215" t="str">
            <v>1,3122;3,527;4,0</v>
          </cell>
          <cell r="J1215">
            <v>0</v>
          </cell>
          <cell r="K1215">
            <v>1</v>
          </cell>
          <cell r="N1215">
            <v>0</v>
          </cell>
          <cell r="O1215">
            <v>513</v>
          </cell>
          <cell r="Q1215">
            <v>80000</v>
          </cell>
          <cell r="S1215">
            <v>3</v>
          </cell>
        </row>
        <row r="1216">
          <cell r="B1216">
            <v>72411</v>
          </cell>
          <cell r="D1216" t="str">
            <v>724</v>
          </cell>
          <cell r="F1216">
            <v>11</v>
          </cell>
          <cell r="G1216">
            <v>3000724</v>
          </cell>
          <cell r="H1216" t="str">
            <v>弓箭塔</v>
          </cell>
          <cell r="I1216" t="str">
            <v>1,3747;3,632;4,0</v>
          </cell>
          <cell r="J1216">
            <v>0</v>
          </cell>
          <cell r="K1216">
            <v>1</v>
          </cell>
          <cell r="N1216">
            <v>0</v>
          </cell>
          <cell r="O1216">
            <v>513</v>
          </cell>
          <cell r="Q1216">
            <v>80000</v>
          </cell>
          <cell r="S1216">
            <v>3</v>
          </cell>
        </row>
        <row r="1217">
          <cell r="B1217">
            <v>72412</v>
          </cell>
          <cell r="D1217" t="str">
            <v>724</v>
          </cell>
          <cell r="F1217">
            <v>12</v>
          </cell>
          <cell r="G1217">
            <v>3000724</v>
          </cell>
          <cell r="H1217" t="str">
            <v>弓箭塔</v>
          </cell>
          <cell r="I1217" t="str">
            <v>1,4496;3,758;4,0</v>
          </cell>
          <cell r="J1217">
            <v>0</v>
          </cell>
          <cell r="K1217">
            <v>1</v>
          </cell>
          <cell r="N1217">
            <v>0</v>
          </cell>
          <cell r="O1217">
            <v>513</v>
          </cell>
          <cell r="Q1217">
            <v>80000</v>
          </cell>
          <cell r="S1217">
            <v>3</v>
          </cell>
        </row>
        <row r="1218">
          <cell r="B1218">
            <v>72413</v>
          </cell>
          <cell r="D1218" t="str">
            <v>724</v>
          </cell>
          <cell r="F1218">
            <v>13</v>
          </cell>
          <cell r="G1218">
            <v>3000724</v>
          </cell>
          <cell r="H1218" t="str">
            <v>弓箭塔</v>
          </cell>
          <cell r="I1218" t="str">
            <v>1,5395;3,910;4,0</v>
          </cell>
          <cell r="J1218">
            <v>0</v>
          </cell>
          <cell r="K1218">
            <v>1</v>
          </cell>
          <cell r="N1218">
            <v>0</v>
          </cell>
          <cell r="O1218">
            <v>513</v>
          </cell>
          <cell r="Q1218">
            <v>80000</v>
          </cell>
          <cell r="S1218">
            <v>3</v>
          </cell>
        </row>
        <row r="1219">
          <cell r="B1219">
            <v>72414</v>
          </cell>
          <cell r="D1219" t="str">
            <v>724</v>
          </cell>
          <cell r="F1219">
            <v>14</v>
          </cell>
          <cell r="G1219">
            <v>3000724</v>
          </cell>
          <cell r="H1219" t="str">
            <v>弓箭塔</v>
          </cell>
          <cell r="I1219" t="str">
            <v>1,6474;3,1092;4,0</v>
          </cell>
          <cell r="J1219">
            <v>0</v>
          </cell>
          <cell r="K1219">
            <v>1</v>
          </cell>
          <cell r="N1219">
            <v>0</v>
          </cell>
          <cell r="O1219">
            <v>513</v>
          </cell>
          <cell r="Q1219">
            <v>80000</v>
          </cell>
          <cell r="S1219">
            <v>3</v>
          </cell>
        </row>
        <row r="1220">
          <cell r="B1220">
            <v>72415</v>
          </cell>
          <cell r="D1220" t="str">
            <v>724</v>
          </cell>
          <cell r="F1220">
            <v>15</v>
          </cell>
          <cell r="G1220">
            <v>3000724</v>
          </cell>
          <cell r="H1220" t="str">
            <v>弓箭塔</v>
          </cell>
          <cell r="I1220" t="str">
            <v>1,7768;3,1310;4,0</v>
          </cell>
          <cell r="J1220">
            <v>0</v>
          </cell>
          <cell r="K1220">
            <v>1</v>
          </cell>
          <cell r="N1220">
            <v>0</v>
          </cell>
          <cell r="O1220">
            <v>513</v>
          </cell>
          <cell r="Q1220">
            <v>80000</v>
          </cell>
          <cell r="S1220">
            <v>3</v>
          </cell>
        </row>
        <row r="1221">
          <cell r="B1221">
            <v>72416</v>
          </cell>
          <cell r="D1221" t="str">
            <v>724</v>
          </cell>
          <cell r="F1221">
            <v>16</v>
          </cell>
          <cell r="G1221">
            <v>3000724</v>
          </cell>
          <cell r="H1221" t="str">
            <v>弓箭塔</v>
          </cell>
          <cell r="I1221" t="str">
            <v>1,9322;3,1572;4,0</v>
          </cell>
          <cell r="J1221">
            <v>0</v>
          </cell>
          <cell r="K1221">
            <v>1</v>
          </cell>
          <cell r="N1221">
            <v>0</v>
          </cell>
          <cell r="O1221">
            <v>513</v>
          </cell>
          <cell r="Q1221">
            <v>80000</v>
          </cell>
          <cell r="S1221">
            <v>3</v>
          </cell>
        </row>
        <row r="1222">
          <cell r="B1222">
            <v>72417</v>
          </cell>
          <cell r="D1222" t="str">
            <v>724</v>
          </cell>
          <cell r="F1222">
            <v>17</v>
          </cell>
          <cell r="G1222">
            <v>3000724</v>
          </cell>
          <cell r="H1222" t="str">
            <v>弓箭塔</v>
          </cell>
          <cell r="I1222" t="str">
            <v>1,11186;3,1886;4,0</v>
          </cell>
          <cell r="J1222">
            <v>0</v>
          </cell>
          <cell r="K1222">
            <v>1</v>
          </cell>
          <cell r="N1222">
            <v>0</v>
          </cell>
          <cell r="O1222">
            <v>513</v>
          </cell>
          <cell r="Q1222">
            <v>80000</v>
          </cell>
          <cell r="S1222">
            <v>3</v>
          </cell>
        </row>
        <row r="1223">
          <cell r="B1223">
            <v>72418</v>
          </cell>
          <cell r="D1223" t="str">
            <v>724</v>
          </cell>
          <cell r="F1223">
            <v>18</v>
          </cell>
          <cell r="G1223">
            <v>3000724</v>
          </cell>
          <cell r="H1223" t="str">
            <v>弓箭塔</v>
          </cell>
          <cell r="I1223" t="str">
            <v>1,13423;3,2263;4,0</v>
          </cell>
          <cell r="J1223">
            <v>0</v>
          </cell>
          <cell r="K1223">
            <v>1</v>
          </cell>
          <cell r="N1223">
            <v>0</v>
          </cell>
          <cell r="O1223">
            <v>513</v>
          </cell>
          <cell r="Q1223">
            <v>80000</v>
          </cell>
          <cell r="S1223">
            <v>3</v>
          </cell>
        </row>
        <row r="1224">
          <cell r="B1224">
            <v>72419</v>
          </cell>
          <cell r="D1224" t="str">
            <v>724</v>
          </cell>
          <cell r="F1224">
            <v>19</v>
          </cell>
          <cell r="G1224">
            <v>3000724</v>
          </cell>
          <cell r="H1224" t="str">
            <v>弓箭塔</v>
          </cell>
          <cell r="I1224" t="str">
            <v>1,16108;3,2716;4,0</v>
          </cell>
          <cell r="J1224">
            <v>0</v>
          </cell>
          <cell r="K1224">
            <v>1</v>
          </cell>
          <cell r="N1224">
            <v>0</v>
          </cell>
          <cell r="O1224">
            <v>513</v>
          </cell>
          <cell r="Q1224">
            <v>80000</v>
          </cell>
          <cell r="S1224">
            <v>3</v>
          </cell>
        </row>
        <row r="1225">
          <cell r="B1225">
            <v>72420</v>
          </cell>
          <cell r="D1225" t="str">
            <v>724</v>
          </cell>
          <cell r="F1225">
            <v>20</v>
          </cell>
          <cell r="G1225">
            <v>3000724</v>
          </cell>
          <cell r="H1225" t="str">
            <v>弓箭塔</v>
          </cell>
          <cell r="I1225" t="str">
            <v>1,19329;3,3259;4,0</v>
          </cell>
          <cell r="J1225">
            <v>0</v>
          </cell>
          <cell r="K1225">
            <v>1</v>
          </cell>
          <cell r="N1225">
            <v>0</v>
          </cell>
          <cell r="O1225">
            <v>513</v>
          </cell>
          <cell r="Q1225">
            <v>80000</v>
          </cell>
          <cell r="S1225">
            <v>3</v>
          </cell>
        </row>
        <row r="1226">
          <cell r="B1226">
            <v>72421</v>
          </cell>
          <cell r="D1226" t="str">
            <v>724</v>
          </cell>
          <cell r="F1226">
            <v>21</v>
          </cell>
          <cell r="G1226">
            <v>3000724</v>
          </cell>
          <cell r="H1226" t="str">
            <v>弓箭塔</v>
          </cell>
          <cell r="I1226" t="str">
            <v>1,23195;3,3911;4,0</v>
          </cell>
          <cell r="J1226">
            <v>0</v>
          </cell>
          <cell r="K1226">
            <v>1</v>
          </cell>
          <cell r="N1226">
            <v>0</v>
          </cell>
          <cell r="O1226">
            <v>513</v>
          </cell>
          <cell r="Q1226">
            <v>80000</v>
          </cell>
          <cell r="S1226">
            <v>3</v>
          </cell>
        </row>
        <row r="1227">
          <cell r="B1227">
            <v>72422</v>
          </cell>
          <cell r="D1227" t="str">
            <v>724</v>
          </cell>
          <cell r="F1227">
            <v>22</v>
          </cell>
          <cell r="G1227">
            <v>3000724</v>
          </cell>
          <cell r="H1227" t="str">
            <v>弓箭塔</v>
          </cell>
          <cell r="I1227" t="str">
            <v>1,27834;3,4693;4,0</v>
          </cell>
          <cell r="J1227">
            <v>0</v>
          </cell>
          <cell r="K1227">
            <v>1</v>
          </cell>
          <cell r="N1227">
            <v>0</v>
          </cell>
          <cell r="O1227">
            <v>513</v>
          </cell>
          <cell r="Q1227">
            <v>80000</v>
          </cell>
          <cell r="S1227">
            <v>3</v>
          </cell>
        </row>
        <row r="1228">
          <cell r="B1228">
            <v>72423</v>
          </cell>
          <cell r="D1228" t="str">
            <v>724</v>
          </cell>
          <cell r="F1228">
            <v>23</v>
          </cell>
          <cell r="G1228">
            <v>3000724</v>
          </cell>
          <cell r="H1228" t="str">
            <v>弓箭塔</v>
          </cell>
          <cell r="I1228" t="str">
            <v>1,33400;3,5632;4,0</v>
          </cell>
          <cell r="J1228">
            <v>0</v>
          </cell>
          <cell r="K1228">
            <v>1</v>
          </cell>
          <cell r="N1228">
            <v>0</v>
          </cell>
          <cell r="O1228">
            <v>513</v>
          </cell>
          <cell r="Q1228">
            <v>80000</v>
          </cell>
          <cell r="S1228">
            <v>3</v>
          </cell>
        </row>
        <row r="1229">
          <cell r="B1229">
            <v>72424</v>
          </cell>
          <cell r="D1229" t="str">
            <v>724</v>
          </cell>
          <cell r="F1229">
            <v>24</v>
          </cell>
          <cell r="G1229">
            <v>3000724</v>
          </cell>
          <cell r="H1229" t="str">
            <v>弓箭塔</v>
          </cell>
          <cell r="I1229" t="str">
            <v>1,40080;3,6758;4,0</v>
          </cell>
          <cell r="J1229">
            <v>0</v>
          </cell>
          <cell r="K1229">
            <v>1</v>
          </cell>
          <cell r="N1229">
            <v>0</v>
          </cell>
          <cell r="O1229">
            <v>513</v>
          </cell>
          <cell r="Q1229">
            <v>80000</v>
          </cell>
          <cell r="S1229">
            <v>3</v>
          </cell>
        </row>
        <row r="1230">
          <cell r="B1230">
            <v>72425</v>
          </cell>
          <cell r="D1230" t="str">
            <v>724</v>
          </cell>
          <cell r="F1230">
            <v>25</v>
          </cell>
          <cell r="G1230">
            <v>3000724</v>
          </cell>
          <cell r="H1230" t="str">
            <v>弓箭塔</v>
          </cell>
          <cell r="I1230" t="str">
            <v>1,48096;3,8109;4,0</v>
          </cell>
          <cell r="J1230">
            <v>0</v>
          </cell>
          <cell r="K1230">
            <v>1</v>
          </cell>
          <cell r="N1230">
            <v>0</v>
          </cell>
          <cell r="O1230">
            <v>513</v>
          </cell>
          <cell r="Q1230">
            <v>80000</v>
          </cell>
          <cell r="S1230">
            <v>3</v>
          </cell>
        </row>
        <row r="1231">
          <cell r="B1231">
            <v>72501</v>
          </cell>
          <cell r="D1231" t="str">
            <v>725</v>
          </cell>
          <cell r="F1231">
            <v>1</v>
          </cell>
          <cell r="G1231">
            <v>3000725</v>
          </cell>
          <cell r="H1231" t="str">
            <v>落石塔</v>
          </cell>
          <cell r="I1231" t="str">
            <v>1,1280;3,170;4,0</v>
          </cell>
          <cell r="J1231">
            <v>0</v>
          </cell>
          <cell r="K1231">
            <v>1</v>
          </cell>
          <cell r="N1231">
            <v>0</v>
          </cell>
          <cell r="O1231">
            <v>1537</v>
          </cell>
          <cell r="Q1231">
            <v>60000</v>
          </cell>
          <cell r="S1231">
            <v>1</v>
          </cell>
        </row>
        <row r="1232">
          <cell r="B1232">
            <v>72502</v>
          </cell>
          <cell r="D1232" t="str">
            <v>725</v>
          </cell>
          <cell r="F1232">
            <v>2</v>
          </cell>
          <cell r="G1232">
            <v>3000725</v>
          </cell>
          <cell r="H1232" t="str">
            <v>落石塔</v>
          </cell>
          <cell r="I1232" t="str">
            <v>1,1536;3,204;4,0</v>
          </cell>
          <cell r="J1232">
            <v>0</v>
          </cell>
          <cell r="K1232">
            <v>1</v>
          </cell>
          <cell r="N1232">
            <v>0</v>
          </cell>
          <cell r="O1232">
            <v>1537</v>
          </cell>
          <cell r="Q1232">
            <v>60000</v>
          </cell>
          <cell r="S1232">
            <v>1</v>
          </cell>
        </row>
        <row r="1233">
          <cell r="B1233">
            <v>72503</v>
          </cell>
          <cell r="D1233" t="str">
            <v>725</v>
          </cell>
          <cell r="F1233">
            <v>3</v>
          </cell>
          <cell r="G1233">
            <v>3000725</v>
          </cell>
          <cell r="H1233" t="str">
            <v>落石塔</v>
          </cell>
          <cell r="I1233" t="str">
            <v>1,1844;3,245;4,0</v>
          </cell>
          <cell r="J1233">
            <v>0</v>
          </cell>
          <cell r="K1233">
            <v>1</v>
          </cell>
          <cell r="N1233">
            <v>0</v>
          </cell>
          <cell r="O1233">
            <v>1537</v>
          </cell>
          <cell r="Q1233">
            <v>60000</v>
          </cell>
          <cell r="S1233">
            <v>1</v>
          </cell>
        </row>
        <row r="1234">
          <cell r="B1234">
            <v>72504</v>
          </cell>
          <cell r="D1234" t="str">
            <v>725</v>
          </cell>
          <cell r="F1234">
            <v>4</v>
          </cell>
          <cell r="G1234">
            <v>3000725</v>
          </cell>
          <cell r="H1234" t="str">
            <v>落石塔</v>
          </cell>
          <cell r="I1234" t="str">
            <v>1,2212;3,294;4,0</v>
          </cell>
          <cell r="J1234">
            <v>0</v>
          </cell>
          <cell r="K1234">
            <v>1</v>
          </cell>
          <cell r="N1234">
            <v>0</v>
          </cell>
          <cell r="O1234">
            <v>1537</v>
          </cell>
          <cell r="Q1234">
            <v>60000</v>
          </cell>
          <cell r="S1234">
            <v>1</v>
          </cell>
        </row>
        <row r="1235">
          <cell r="B1235">
            <v>72505</v>
          </cell>
          <cell r="D1235" t="str">
            <v>725</v>
          </cell>
          <cell r="F1235">
            <v>5</v>
          </cell>
          <cell r="G1235">
            <v>3000725</v>
          </cell>
          <cell r="H1235" t="str">
            <v>落石塔</v>
          </cell>
          <cell r="I1235" t="str">
            <v>1,2655;3,353;4,0</v>
          </cell>
          <cell r="J1235">
            <v>0</v>
          </cell>
          <cell r="K1235">
            <v>1</v>
          </cell>
          <cell r="N1235">
            <v>0</v>
          </cell>
          <cell r="O1235">
            <v>1537</v>
          </cell>
          <cell r="Q1235">
            <v>60000</v>
          </cell>
          <cell r="S1235">
            <v>1</v>
          </cell>
        </row>
        <row r="1236">
          <cell r="B1236">
            <v>72506</v>
          </cell>
          <cell r="D1236" t="str">
            <v>725</v>
          </cell>
          <cell r="F1236">
            <v>6</v>
          </cell>
          <cell r="G1236">
            <v>3000725</v>
          </cell>
          <cell r="H1236" t="str">
            <v>落石塔</v>
          </cell>
          <cell r="I1236" t="str">
            <v>1,3186;3,424;4,0</v>
          </cell>
          <cell r="J1236">
            <v>0</v>
          </cell>
          <cell r="K1236">
            <v>1</v>
          </cell>
          <cell r="N1236">
            <v>0</v>
          </cell>
          <cell r="O1236">
            <v>1537</v>
          </cell>
          <cell r="Q1236">
            <v>60000</v>
          </cell>
          <cell r="S1236">
            <v>1</v>
          </cell>
        </row>
        <row r="1237">
          <cell r="B1237">
            <v>72507</v>
          </cell>
          <cell r="D1237" t="str">
            <v>725</v>
          </cell>
          <cell r="F1237">
            <v>7</v>
          </cell>
          <cell r="G1237">
            <v>3000725</v>
          </cell>
          <cell r="H1237" t="str">
            <v>落石塔</v>
          </cell>
          <cell r="I1237" t="str">
            <v>1,3823;3,508;4,0</v>
          </cell>
          <cell r="J1237">
            <v>0</v>
          </cell>
          <cell r="K1237">
            <v>1</v>
          </cell>
          <cell r="N1237">
            <v>0</v>
          </cell>
          <cell r="O1237">
            <v>1537</v>
          </cell>
          <cell r="Q1237">
            <v>60000</v>
          </cell>
          <cell r="S1237">
            <v>1</v>
          </cell>
        </row>
        <row r="1238">
          <cell r="B1238">
            <v>72508</v>
          </cell>
          <cell r="D1238" t="str">
            <v>725</v>
          </cell>
          <cell r="F1238">
            <v>8</v>
          </cell>
          <cell r="G1238">
            <v>3000725</v>
          </cell>
          <cell r="H1238" t="str">
            <v>落石塔</v>
          </cell>
          <cell r="I1238" t="str">
            <v>1,4587;3,610;4,0</v>
          </cell>
          <cell r="J1238">
            <v>0</v>
          </cell>
          <cell r="K1238">
            <v>1</v>
          </cell>
          <cell r="N1238">
            <v>0</v>
          </cell>
          <cell r="O1238">
            <v>1537</v>
          </cell>
          <cell r="Q1238">
            <v>60000</v>
          </cell>
          <cell r="S1238">
            <v>1</v>
          </cell>
        </row>
        <row r="1239">
          <cell r="B1239">
            <v>72509</v>
          </cell>
          <cell r="D1239" t="str">
            <v>725</v>
          </cell>
          <cell r="F1239">
            <v>9</v>
          </cell>
          <cell r="G1239">
            <v>3000725</v>
          </cell>
          <cell r="H1239" t="str">
            <v>落石塔</v>
          </cell>
          <cell r="I1239" t="str">
            <v>1,5504;3,731;4,0</v>
          </cell>
          <cell r="J1239">
            <v>0</v>
          </cell>
          <cell r="K1239">
            <v>1</v>
          </cell>
          <cell r="N1239">
            <v>0</v>
          </cell>
          <cell r="O1239">
            <v>1537</v>
          </cell>
          <cell r="Q1239">
            <v>60000</v>
          </cell>
          <cell r="S1239">
            <v>1</v>
          </cell>
        </row>
        <row r="1240">
          <cell r="B1240">
            <v>72510</v>
          </cell>
          <cell r="D1240" t="str">
            <v>725</v>
          </cell>
          <cell r="F1240">
            <v>10</v>
          </cell>
          <cell r="G1240">
            <v>3000725</v>
          </cell>
          <cell r="H1240" t="str">
            <v>落石塔</v>
          </cell>
          <cell r="I1240" t="str">
            <v>1,6605;3,878;4,0</v>
          </cell>
          <cell r="J1240">
            <v>0</v>
          </cell>
          <cell r="K1240">
            <v>1</v>
          </cell>
          <cell r="N1240">
            <v>0</v>
          </cell>
          <cell r="O1240">
            <v>1537</v>
          </cell>
          <cell r="Q1240">
            <v>60000</v>
          </cell>
          <cell r="S1240">
            <v>1</v>
          </cell>
        </row>
        <row r="1241">
          <cell r="B1241">
            <v>72511</v>
          </cell>
          <cell r="D1241" t="str">
            <v>725</v>
          </cell>
          <cell r="F1241">
            <v>11</v>
          </cell>
          <cell r="G1241">
            <v>3000725</v>
          </cell>
          <cell r="H1241" t="str">
            <v>落石塔</v>
          </cell>
          <cell r="I1241" t="str">
            <v>1,7926;3,1053;4,0</v>
          </cell>
          <cell r="J1241">
            <v>0</v>
          </cell>
          <cell r="K1241">
            <v>1</v>
          </cell>
          <cell r="N1241">
            <v>0</v>
          </cell>
          <cell r="O1241">
            <v>1537</v>
          </cell>
          <cell r="Q1241">
            <v>60000</v>
          </cell>
          <cell r="S1241">
            <v>1</v>
          </cell>
        </row>
        <row r="1242">
          <cell r="B1242">
            <v>72512</v>
          </cell>
          <cell r="D1242" t="str">
            <v>725</v>
          </cell>
          <cell r="F1242">
            <v>12</v>
          </cell>
          <cell r="G1242">
            <v>3000725</v>
          </cell>
          <cell r="H1242" t="str">
            <v>落石塔</v>
          </cell>
          <cell r="I1242" t="str">
            <v>1,9511;3,1264;4,0</v>
          </cell>
          <cell r="J1242">
            <v>0</v>
          </cell>
          <cell r="K1242">
            <v>1</v>
          </cell>
          <cell r="N1242">
            <v>0</v>
          </cell>
          <cell r="O1242">
            <v>1537</v>
          </cell>
          <cell r="Q1242">
            <v>60000</v>
          </cell>
          <cell r="S1242">
            <v>1</v>
          </cell>
        </row>
        <row r="1243">
          <cell r="B1243">
            <v>72513</v>
          </cell>
          <cell r="D1243" t="str">
            <v>725</v>
          </cell>
          <cell r="F1243">
            <v>13</v>
          </cell>
          <cell r="G1243">
            <v>3000725</v>
          </cell>
          <cell r="H1243" t="str">
            <v>落石塔</v>
          </cell>
          <cell r="I1243" t="str">
            <v>1,11413;3,1516;4,0</v>
          </cell>
          <cell r="J1243">
            <v>0</v>
          </cell>
          <cell r="K1243">
            <v>1</v>
          </cell>
          <cell r="N1243">
            <v>0</v>
          </cell>
          <cell r="O1243">
            <v>1537</v>
          </cell>
          <cell r="Q1243">
            <v>60000</v>
          </cell>
          <cell r="S1243">
            <v>1</v>
          </cell>
        </row>
        <row r="1244">
          <cell r="B1244">
            <v>72514</v>
          </cell>
          <cell r="D1244" t="str">
            <v>725</v>
          </cell>
          <cell r="F1244">
            <v>14</v>
          </cell>
          <cell r="G1244">
            <v>3000725</v>
          </cell>
          <cell r="H1244" t="str">
            <v>落石塔</v>
          </cell>
          <cell r="I1244" t="str">
            <v>1,13696;3,1819;4,0</v>
          </cell>
          <cell r="J1244">
            <v>0</v>
          </cell>
          <cell r="K1244">
            <v>1</v>
          </cell>
          <cell r="N1244">
            <v>0</v>
          </cell>
          <cell r="O1244">
            <v>1537</v>
          </cell>
          <cell r="Q1244">
            <v>60000</v>
          </cell>
          <cell r="S1244">
            <v>1</v>
          </cell>
        </row>
        <row r="1245">
          <cell r="B1245">
            <v>72515</v>
          </cell>
          <cell r="D1245" t="str">
            <v>725</v>
          </cell>
          <cell r="F1245">
            <v>15</v>
          </cell>
          <cell r="G1245">
            <v>3000725</v>
          </cell>
          <cell r="H1245" t="str">
            <v>落石塔</v>
          </cell>
          <cell r="I1245" t="str">
            <v>1,16435;3,2183;4,0</v>
          </cell>
          <cell r="J1245">
            <v>0</v>
          </cell>
          <cell r="K1245">
            <v>1</v>
          </cell>
          <cell r="N1245">
            <v>0</v>
          </cell>
          <cell r="O1245">
            <v>1537</v>
          </cell>
          <cell r="Q1245">
            <v>60000</v>
          </cell>
          <cell r="S1245">
            <v>1</v>
          </cell>
        </row>
        <row r="1246">
          <cell r="B1246">
            <v>72516</v>
          </cell>
          <cell r="D1246" t="str">
            <v>725</v>
          </cell>
          <cell r="F1246">
            <v>16</v>
          </cell>
          <cell r="G1246">
            <v>3000725</v>
          </cell>
          <cell r="H1246" t="str">
            <v>落石塔</v>
          </cell>
          <cell r="I1246" t="str">
            <v>1,19721;3,2620;4,0</v>
          </cell>
          <cell r="J1246">
            <v>0</v>
          </cell>
          <cell r="K1246">
            <v>1</v>
          </cell>
          <cell r="N1246">
            <v>0</v>
          </cell>
          <cell r="O1246">
            <v>1537</v>
          </cell>
          <cell r="Q1246">
            <v>60000</v>
          </cell>
          <cell r="S1246">
            <v>1</v>
          </cell>
        </row>
        <row r="1247">
          <cell r="B1247">
            <v>72517</v>
          </cell>
          <cell r="D1247" t="str">
            <v>725</v>
          </cell>
          <cell r="F1247">
            <v>17</v>
          </cell>
          <cell r="G1247">
            <v>3000725</v>
          </cell>
          <cell r="H1247" t="str">
            <v>落石塔</v>
          </cell>
          <cell r="I1247" t="str">
            <v>1,23666;3,3144;4,0</v>
          </cell>
          <cell r="J1247">
            <v>0</v>
          </cell>
          <cell r="K1247">
            <v>1</v>
          </cell>
          <cell r="N1247">
            <v>0</v>
          </cell>
          <cell r="O1247">
            <v>1537</v>
          </cell>
          <cell r="Q1247">
            <v>60000</v>
          </cell>
          <cell r="S1247">
            <v>1</v>
          </cell>
        </row>
        <row r="1248">
          <cell r="B1248">
            <v>72518</v>
          </cell>
          <cell r="D1248" t="str">
            <v>725</v>
          </cell>
          <cell r="F1248">
            <v>18</v>
          </cell>
          <cell r="G1248">
            <v>3000725</v>
          </cell>
          <cell r="H1248" t="str">
            <v>落石塔</v>
          </cell>
          <cell r="I1248" t="str">
            <v>1,28399;3,3772;4,0</v>
          </cell>
          <cell r="J1248">
            <v>0</v>
          </cell>
          <cell r="K1248">
            <v>1</v>
          </cell>
          <cell r="N1248">
            <v>0</v>
          </cell>
          <cell r="O1248">
            <v>1537</v>
          </cell>
          <cell r="Q1248">
            <v>60000</v>
          </cell>
          <cell r="S1248">
            <v>1</v>
          </cell>
        </row>
        <row r="1249">
          <cell r="B1249">
            <v>72519</v>
          </cell>
          <cell r="D1249" t="str">
            <v>725</v>
          </cell>
          <cell r="F1249">
            <v>19</v>
          </cell>
          <cell r="G1249">
            <v>3000725</v>
          </cell>
          <cell r="H1249" t="str">
            <v>落石塔</v>
          </cell>
          <cell r="I1249" t="str">
            <v>1,34078;3,4526;4,0</v>
          </cell>
          <cell r="J1249">
            <v>0</v>
          </cell>
          <cell r="K1249">
            <v>1</v>
          </cell>
          <cell r="N1249">
            <v>0</v>
          </cell>
          <cell r="O1249">
            <v>1537</v>
          </cell>
          <cell r="Q1249">
            <v>60000</v>
          </cell>
          <cell r="S1249">
            <v>1</v>
          </cell>
        </row>
        <row r="1250">
          <cell r="B1250">
            <v>72520</v>
          </cell>
          <cell r="D1250" t="str">
            <v>725</v>
          </cell>
          <cell r="F1250">
            <v>20</v>
          </cell>
          <cell r="G1250">
            <v>3000725</v>
          </cell>
          <cell r="H1250" t="str">
            <v>落石塔</v>
          </cell>
          <cell r="I1250" t="str">
            <v>1,40894;3,5432;4,0</v>
          </cell>
          <cell r="J1250">
            <v>0</v>
          </cell>
          <cell r="K1250">
            <v>1</v>
          </cell>
          <cell r="N1250">
            <v>0</v>
          </cell>
          <cell r="O1250">
            <v>1537</v>
          </cell>
          <cell r="Q1250">
            <v>60000</v>
          </cell>
          <cell r="S1250">
            <v>1</v>
          </cell>
        </row>
        <row r="1251">
          <cell r="B1251">
            <v>72521</v>
          </cell>
          <cell r="D1251" t="str">
            <v>725</v>
          </cell>
          <cell r="F1251">
            <v>21</v>
          </cell>
          <cell r="G1251">
            <v>3000725</v>
          </cell>
          <cell r="H1251" t="str">
            <v>落石塔</v>
          </cell>
          <cell r="I1251" t="str">
            <v>1,49073;3,6518;4,0</v>
          </cell>
          <cell r="J1251">
            <v>0</v>
          </cell>
          <cell r="K1251">
            <v>1</v>
          </cell>
          <cell r="N1251">
            <v>0</v>
          </cell>
          <cell r="O1251">
            <v>1537</v>
          </cell>
          <cell r="Q1251">
            <v>60000</v>
          </cell>
          <cell r="S1251">
            <v>1</v>
          </cell>
        </row>
        <row r="1252">
          <cell r="B1252">
            <v>72522</v>
          </cell>
          <cell r="D1252" t="str">
            <v>725</v>
          </cell>
          <cell r="F1252">
            <v>22</v>
          </cell>
          <cell r="G1252">
            <v>3000725</v>
          </cell>
          <cell r="H1252" t="str">
            <v>落石塔</v>
          </cell>
          <cell r="I1252" t="str">
            <v>1,58887;3,7821;4,0</v>
          </cell>
          <cell r="J1252">
            <v>0</v>
          </cell>
          <cell r="K1252">
            <v>1</v>
          </cell>
          <cell r="N1252">
            <v>0</v>
          </cell>
          <cell r="O1252">
            <v>1537</v>
          </cell>
          <cell r="Q1252">
            <v>60000</v>
          </cell>
          <cell r="S1252">
            <v>1</v>
          </cell>
        </row>
        <row r="1253">
          <cell r="B1253">
            <v>72523</v>
          </cell>
          <cell r="D1253" t="str">
            <v>725</v>
          </cell>
          <cell r="F1253">
            <v>23</v>
          </cell>
          <cell r="G1253">
            <v>3000725</v>
          </cell>
          <cell r="H1253" t="str">
            <v>落石塔</v>
          </cell>
          <cell r="I1253" t="str">
            <v>1,70664;3,9386;4,0</v>
          </cell>
          <cell r="J1253">
            <v>0</v>
          </cell>
          <cell r="K1253">
            <v>1</v>
          </cell>
          <cell r="N1253">
            <v>0</v>
          </cell>
          <cell r="O1253">
            <v>1537</v>
          </cell>
          <cell r="Q1253">
            <v>60000</v>
          </cell>
          <cell r="S1253">
            <v>1</v>
          </cell>
        </row>
        <row r="1254">
          <cell r="B1254">
            <v>72524</v>
          </cell>
          <cell r="D1254" t="str">
            <v>725</v>
          </cell>
          <cell r="F1254">
            <v>24</v>
          </cell>
          <cell r="G1254">
            <v>3000725</v>
          </cell>
          <cell r="H1254" t="str">
            <v>落石塔</v>
          </cell>
          <cell r="I1254" t="str">
            <v>1,84797;3,11263;4,0</v>
          </cell>
          <cell r="J1254">
            <v>0</v>
          </cell>
          <cell r="K1254">
            <v>1</v>
          </cell>
          <cell r="N1254">
            <v>0</v>
          </cell>
          <cell r="O1254">
            <v>1537</v>
          </cell>
          <cell r="Q1254">
            <v>60000</v>
          </cell>
          <cell r="S1254">
            <v>1</v>
          </cell>
        </row>
        <row r="1255">
          <cell r="B1255">
            <v>72525</v>
          </cell>
          <cell r="D1255" t="str">
            <v>725</v>
          </cell>
          <cell r="F1255">
            <v>25</v>
          </cell>
          <cell r="G1255">
            <v>3000725</v>
          </cell>
          <cell r="H1255" t="str">
            <v>落石塔</v>
          </cell>
          <cell r="I1255" t="str">
            <v>1,101756;3,13515;4,0</v>
          </cell>
          <cell r="J1255">
            <v>0</v>
          </cell>
          <cell r="K1255">
            <v>1</v>
          </cell>
          <cell r="N1255">
            <v>0</v>
          </cell>
          <cell r="O1255">
            <v>1537</v>
          </cell>
          <cell r="Q1255">
            <v>60000</v>
          </cell>
          <cell r="S1255">
            <v>1</v>
          </cell>
        </row>
        <row r="1256">
          <cell r="B1256">
            <v>73101</v>
          </cell>
          <cell r="D1256" t="str">
            <v>731</v>
          </cell>
          <cell r="F1256">
            <v>1</v>
          </cell>
          <cell r="G1256">
            <v>3000731</v>
          </cell>
          <cell r="H1256" t="str">
            <v>投石机</v>
          </cell>
          <cell r="I1256" t="str">
            <v>1,1300;3,230;4,0</v>
          </cell>
          <cell r="J1256">
            <v>0</v>
          </cell>
          <cell r="K1256">
            <v>1</v>
          </cell>
          <cell r="N1256">
            <v>0</v>
          </cell>
          <cell r="O1256">
            <v>513</v>
          </cell>
          <cell r="Q1256">
            <v>110000</v>
          </cell>
          <cell r="S1256">
            <v>1</v>
          </cell>
        </row>
        <row r="1257">
          <cell r="B1257">
            <v>73102</v>
          </cell>
          <cell r="D1257" t="str">
            <v>731</v>
          </cell>
          <cell r="F1257">
            <v>2</v>
          </cell>
          <cell r="G1257">
            <v>3000731</v>
          </cell>
          <cell r="H1257" t="str">
            <v>投石机</v>
          </cell>
          <cell r="I1257" t="str">
            <v>1,1560;3,276;4,0</v>
          </cell>
          <cell r="J1257">
            <v>0</v>
          </cell>
          <cell r="K1257">
            <v>1</v>
          </cell>
          <cell r="N1257">
            <v>0</v>
          </cell>
          <cell r="O1257">
            <v>513</v>
          </cell>
          <cell r="Q1257">
            <v>110000</v>
          </cell>
          <cell r="S1257">
            <v>1</v>
          </cell>
        </row>
        <row r="1258">
          <cell r="B1258">
            <v>73103</v>
          </cell>
          <cell r="D1258" t="str">
            <v>731</v>
          </cell>
          <cell r="F1258">
            <v>3</v>
          </cell>
          <cell r="G1258">
            <v>3000731</v>
          </cell>
          <cell r="H1258" t="str">
            <v>投石机</v>
          </cell>
          <cell r="I1258" t="str">
            <v>1,1872;3,332;4,0</v>
          </cell>
          <cell r="J1258">
            <v>0</v>
          </cell>
          <cell r="K1258">
            <v>1</v>
          </cell>
          <cell r="N1258">
            <v>0</v>
          </cell>
          <cell r="O1258">
            <v>513</v>
          </cell>
          <cell r="Q1258">
            <v>110000</v>
          </cell>
          <cell r="S1258">
            <v>1</v>
          </cell>
        </row>
        <row r="1259">
          <cell r="B1259">
            <v>73104</v>
          </cell>
          <cell r="D1259" t="str">
            <v>731</v>
          </cell>
          <cell r="F1259">
            <v>4</v>
          </cell>
          <cell r="G1259">
            <v>3000731</v>
          </cell>
          <cell r="H1259" t="str">
            <v>投石机</v>
          </cell>
          <cell r="I1259" t="str">
            <v>1,2247;3,398;4,0</v>
          </cell>
          <cell r="J1259">
            <v>0</v>
          </cell>
          <cell r="K1259">
            <v>1</v>
          </cell>
          <cell r="N1259">
            <v>0</v>
          </cell>
          <cell r="O1259">
            <v>513</v>
          </cell>
          <cell r="Q1259">
            <v>110000</v>
          </cell>
          <cell r="S1259">
            <v>1</v>
          </cell>
        </row>
        <row r="1260">
          <cell r="B1260">
            <v>73105</v>
          </cell>
          <cell r="D1260" t="str">
            <v>731</v>
          </cell>
          <cell r="F1260">
            <v>5</v>
          </cell>
          <cell r="G1260">
            <v>3000731</v>
          </cell>
          <cell r="H1260" t="str">
            <v>投石机</v>
          </cell>
          <cell r="I1260" t="str">
            <v>1,2696;3,477;4,0</v>
          </cell>
          <cell r="J1260">
            <v>0</v>
          </cell>
          <cell r="K1260">
            <v>1</v>
          </cell>
          <cell r="N1260">
            <v>0</v>
          </cell>
          <cell r="O1260">
            <v>513</v>
          </cell>
          <cell r="Q1260">
            <v>110000</v>
          </cell>
          <cell r="S1260">
            <v>1</v>
          </cell>
        </row>
        <row r="1261">
          <cell r="B1261">
            <v>73106</v>
          </cell>
          <cell r="D1261" t="str">
            <v>731</v>
          </cell>
          <cell r="F1261">
            <v>6</v>
          </cell>
          <cell r="G1261">
            <v>3000731</v>
          </cell>
          <cell r="H1261" t="str">
            <v>投石机</v>
          </cell>
          <cell r="I1261" t="str">
            <v>1,3235;3,573;4,0</v>
          </cell>
          <cell r="J1261">
            <v>0</v>
          </cell>
          <cell r="K1261">
            <v>1</v>
          </cell>
          <cell r="N1261">
            <v>0</v>
          </cell>
          <cell r="O1261">
            <v>513</v>
          </cell>
          <cell r="Q1261">
            <v>110000</v>
          </cell>
          <cell r="S1261">
            <v>1</v>
          </cell>
        </row>
        <row r="1262">
          <cell r="B1262">
            <v>73107</v>
          </cell>
          <cell r="D1262" t="str">
            <v>731</v>
          </cell>
          <cell r="F1262">
            <v>7</v>
          </cell>
          <cell r="G1262">
            <v>3000731</v>
          </cell>
          <cell r="H1262" t="str">
            <v>投石机</v>
          </cell>
          <cell r="I1262" t="str">
            <v>1,3882;3,687;4,0</v>
          </cell>
          <cell r="J1262">
            <v>0</v>
          </cell>
          <cell r="K1262">
            <v>1</v>
          </cell>
          <cell r="N1262">
            <v>0</v>
          </cell>
          <cell r="O1262">
            <v>513</v>
          </cell>
          <cell r="Q1262">
            <v>110000</v>
          </cell>
          <cell r="S1262">
            <v>1</v>
          </cell>
        </row>
        <row r="1263">
          <cell r="B1263">
            <v>73108</v>
          </cell>
          <cell r="D1263" t="str">
            <v>731</v>
          </cell>
          <cell r="F1263">
            <v>8</v>
          </cell>
          <cell r="G1263">
            <v>3000731</v>
          </cell>
          <cell r="H1263" t="str">
            <v>投石机</v>
          </cell>
          <cell r="I1263" t="str">
            <v>1,4659;3,825;4,0</v>
          </cell>
          <cell r="J1263">
            <v>0</v>
          </cell>
          <cell r="K1263">
            <v>1</v>
          </cell>
          <cell r="N1263">
            <v>0</v>
          </cell>
          <cell r="O1263">
            <v>513</v>
          </cell>
          <cell r="Q1263">
            <v>110000</v>
          </cell>
          <cell r="S1263">
            <v>1</v>
          </cell>
        </row>
        <row r="1264">
          <cell r="B1264">
            <v>73109</v>
          </cell>
          <cell r="D1264" t="str">
            <v>731</v>
          </cell>
          <cell r="F1264">
            <v>9</v>
          </cell>
          <cell r="G1264">
            <v>3000731</v>
          </cell>
          <cell r="H1264" t="str">
            <v>投石机</v>
          </cell>
          <cell r="I1264" t="str">
            <v>1,5590;3,989;4,0</v>
          </cell>
          <cell r="J1264">
            <v>0</v>
          </cell>
          <cell r="K1264">
            <v>1</v>
          </cell>
          <cell r="N1264">
            <v>0</v>
          </cell>
          <cell r="O1264">
            <v>513</v>
          </cell>
          <cell r="Q1264">
            <v>110000</v>
          </cell>
          <cell r="S1264">
            <v>1</v>
          </cell>
        </row>
        <row r="1265">
          <cell r="B1265">
            <v>73110</v>
          </cell>
          <cell r="D1265" t="str">
            <v>731</v>
          </cell>
          <cell r="F1265">
            <v>10</v>
          </cell>
          <cell r="G1265">
            <v>3000731</v>
          </cell>
          <cell r="H1265" t="str">
            <v>投石机</v>
          </cell>
          <cell r="I1265" t="str">
            <v>1,6708;3,1187;4,0</v>
          </cell>
          <cell r="J1265">
            <v>0</v>
          </cell>
          <cell r="K1265">
            <v>1</v>
          </cell>
          <cell r="N1265">
            <v>0</v>
          </cell>
          <cell r="O1265">
            <v>513</v>
          </cell>
          <cell r="Q1265">
            <v>110000</v>
          </cell>
          <cell r="S1265">
            <v>1</v>
          </cell>
        </row>
        <row r="1266">
          <cell r="B1266">
            <v>73111</v>
          </cell>
          <cell r="D1266" t="str">
            <v>731</v>
          </cell>
          <cell r="F1266">
            <v>11</v>
          </cell>
          <cell r="G1266">
            <v>3000731</v>
          </cell>
          <cell r="H1266" t="str">
            <v>投石机</v>
          </cell>
          <cell r="I1266" t="str">
            <v>1,8050;3,1425;4,0</v>
          </cell>
          <cell r="J1266">
            <v>0</v>
          </cell>
          <cell r="K1266">
            <v>1</v>
          </cell>
          <cell r="N1266">
            <v>0</v>
          </cell>
          <cell r="O1266">
            <v>513</v>
          </cell>
          <cell r="Q1266">
            <v>110000</v>
          </cell>
          <cell r="S1266">
            <v>1</v>
          </cell>
        </row>
        <row r="1267">
          <cell r="B1267">
            <v>73112</v>
          </cell>
          <cell r="D1267" t="str">
            <v>731</v>
          </cell>
          <cell r="F1267">
            <v>12</v>
          </cell>
          <cell r="G1267">
            <v>3000731</v>
          </cell>
          <cell r="H1267" t="str">
            <v>投石机</v>
          </cell>
          <cell r="I1267" t="str">
            <v>1,9660;3,1709;4,0</v>
          </cell>
          <cell r="J1267">
            <v>0</v>
          </cell>
          <cell r="K1267">
            <v>1</v>
          </cell>
          <cell r="N1267">
            <v>0</v>
          </cell>
          <cell r="O1267">
            <v>513</v>
          </cell>
          <cell r="Q1267">
            <v>110000</v>
          </cell>
          <cell r="S1267">
            <v>1</v>
          </cell>
        </row>
        <row r="1268">
          <cell r="B1268">
            <v>73113</v>
          </cell>
          <cell r="D1268" t="str">
            <v>731</v>
          </cell>
          <cell r="F1268">
            <v>13</v>
          </cell>
          <cell r="G1268">
            <v>3000731</v>
          </cell>
          <cell r="H1268" t="str">
            <v>投石机</v>
          </cell>
          <cell r="I1268" t="str">
            <v>1,11591;3,2051;4,0</v>
          </cell>
          <cell r="J1268">
            <v>0</v>
          </cell>
          <cell r="K1268">
            <v>1</v>
          </cell>
          <cell r="N1268">
            <v>0</v>
          </cell>
          <cell r="O1268">
            <v>513</v>
          </cell>
          <cell r="Q1268">
            <v>110000</v>
          </cell>
          <cell r="S1268">
            <v>1</v>
          </cell>
        </row>
        <row r="1269">
          <cell r="B1269">
            <v>73114</v>
          </cell>
          <cell r="D1269" t="str">
            <v>731</v>
          </cell>
          <cell r="F1269">
            <v>14</v>
          </cell>
          <cell r="G1269">
            <v>3000731</v>
          </cell>
          <cell r="H1269" t="str">
            <v>投石机</v>
          </cell>
          <cell r="I1269" t="str">
            <v>1,13910;3,2461;4,0</v>
          </cell>
          <cell r="J1269">
            <v>0</v>
          </cell>
          <cell r="K1269">
            <v>1</v>
          </cell>
          <cell r="N1269">
            <v>0</v>
          </cell>
          <cell r="O1269">
            <v>513</v>
          </cell>
          <cell r="Q1269">
            <v>110000</v>
          </cell>
          <cell r="S1269">
            <v>1</v>
          </cell>
        </row>
        <row r="1270">
          <cell r="B1270">
            <v>73115</v>
          </cell>
          <cell r="D1270" t="str">
            <v>731</v>
          </cell>
          <cell r="F1270">
            <v>15</v>
          </cell>
          <cell r="G1270">
            <v>3000731</v>
          </cell>
          <cell r="H1270" t="str">
            <v>投石机</v>
          </cell>
          <cell r="I1270" t="str">
            <v>1,16691;3,2954;4,0</v>
          </cell>
          <cell r="J1270">
            <v>0</v>
          </cell>
          <cell r="K1270">
            <v>1</v>
          </cell>
          <cell r="N1270">
            <v>0</v>
          </cell>
          <cell r="O1270">
            <v>513</v>
          </cell>
          <cell r="Q1270">
            <v>110000</v>
          </cell>
          <cell r="S1270">
            <v>1</v>
          </cell>
        </row>
        <row r="1271">
          <cell r="B1271">
            <v>73116</v>
          </cell>
          <cell r="D1271" t="str">
            <v>731</v>
          </cell>
          <cell r="F1271">
            <v>16</v>
          </cell>
          <cell r="G1271">
            <v>3000731</v>
          </cell>
          <cell r="H1271" t="str">
            <v>投石机</v>
          </cell>
          <cell r="I1271" t="str">
            <v>1,20030;3,3544;4,0</v>
          </cell>
          <cell r="J1271">
            <v>0</v>
          </cell>
          <cell r="K1271">
            <v>1</v>
          </cell>
          <cell r="N1271">
            <v>0</v>
          </cell>
          <cell r="O1271">
            <v>513</v>
          </cell>
          <cell r="Q1271">
            <v>110000</v>
          </cell>
          <cell r="S1271">
            <v>1</v>
          </cell>
        </row>
        <row r="1272">
          <cell r="B1272">
            <v>73117</v>
          </cell>
          <cell r="D1272" t="str">
            <v>731</v>
          </cell>
          <cell r="F1272">
            <v>17</v>
          </cell>
          <cell r="G1272">
            <v>3000731</v>
          </cell>
          <cell r="H1272" t="str">
            <v>投石机</v>
          </cell>
          <cell r="I1272" t="str">
            <v>1,24035;3,4253;4,0</v>
          </cell>
          <cell r="J1272">
            <v>0</v>
          </cell>
          <cell r="K1272">
            <v>1</v>
          </cell>
          <cell r="N1272">
            <v>0</v>
          </cell>
          <cell r="O1272">
            <v>513</v>
          </cell>
          <cell r="Q1272">
            <v>110000</v>
          </cell>
          <cell r="S1272">
            <v>1</v>
          </cell>
        </row>
        <row r="1273">
          <cell r="B1273">
            <v>73118</v>
          </cell>
          <cell r="D1273" t="str">
            <v>731</v>
          </cell>
          <cell r="F1273">
            <v>18</v>
          </cell>
          <cell r="G1273">
            <v>3000731</v>
          </cell>
          <cell r="H1273" t="str">
            <v>投石机</v>
          </cell>
          <cell r="I1273" t="str">
            <v>1,28842;3,5103;4,0</v>
          </cell>
          <cell r="J1273">
            <v>0</v>
          </cell>
          <cell r="K1273">
            <v>1</v>
          </cell>
          <cell r="N1273">
            <v>0</v>
          </cell>
          <cell r="O1273">
            <v>513</v>
          </cell>
          <cell r="Q1273">
            <v>110000</v>
          </cell>
          <cell r="S1273">
            <v>1</v>
          </cell>
        </row>
        <row r="1274">
          <cell r="B1274">
            <v>73119</v>
          </cell>
          <cell r="D1274" t="str">
            <v>731</v>
          </cell>
          <cell r="F1274">
            <v>19</v>
          </cell>
          <cell r="G1274">
            <v>3000731</v>
          </cell>
          <cell r="H1274" t="str">
            <v>投石机</v>
          </cell>
          <cell r="I1274" t="str">
            <v>1,34611;3,6124;4,0</v>
          </cell>
          <cell r="J1274">
            <v>0</v>
          </cell>
          <cell r="K1274">
            <v>1</v>
          </cell>
          <cell r="N1274">
            <v>0</v>
          </cell>
          <cell r="O1274">
            <v>513</v>
          </cell>
          <cell r="Q1274">
            <v>110000</v>
          </cell>
          <cell r="S1274">
            <v>1</v>
          </cell>
        </row>
        <row r="1275">
          <cell r="B1275">
            <v>73120</v>
          </cell>
          <cell r="D1275" t="str">
            <v>731</v>
          </cell>
          <cell r="F1275">
            <v>20</v>
          </cell>
          <cell r="G1275">
            <v>3000731</v>
          </cell>
          <cell r="H1275" t="str">
            <v>投石机</v>
          </cell>
          <cell r="I1275" t="str">
            <v>1,41533;3,7349;4,0</v>
          </cell>
          <cell r="J1275">
            <v>0</v>
          </cell>
          <cell r="K1275">
            <v>1</v>
          </cell>
          <cell r="N1275">
            <v>0</v>
          </cell>
          <cell r="O1275">
            <v>513</v>
          </cell>
          <cell r="Q1275">
            <v>110000</v>
          </cell>
          <cell r="S1275">
            <v>1</v>
          </cell>
        </row>
        <row r="1276">
          <cell r="B1276">
            <v>73121</v>
          </cell>
          <cell r="D1276" t="str">
            <v>731</v>
          </cell>
          <cell r="F1276">
            <v>21</v>
          </cell>
          <cell r="G1276">
            <v>3000731</v>
          </cell>
          <cell r="H1276" t="str">
            <v>投石机</v>
          </cell>
          <cell r="I1276" t="str">
            <v>1,49839;3,8818;4,0</v>
          </cell>
          <cell r="J1276">
            <v>0</v>
          </cell>
          <cell r="K1276">
            <v>1</v>
          </cell>
          <cell r="N1276">
            <v>0</v>
          </cell>
          <cell r="O1276">
            <v>513</v>
          </cell>
          <cell r="Q1276">
            <v>110000</v>
          </cell>
          <cell r="S1276">
            <v>1</v>
          </cell>
        </row>
        <row r="1277">
          <cell r="B1277">
            <v>73122</v>
          </cell>
          <cell r="D1277" t="str">
            <v>731</v>
          </cell>
          <cell r="F1277">
            <v>22</v>
          </cell>
          <cell r="G1277">
            <v>3000731</v>
          </cell>
          <cell r="H1277" t="str">
            <v>投石机</v>
          </cell>
          <cell r="I1277" t="str">
            <v>1,59807;3,10582;4,0</v>
          </cell>
          <cell r="J1277">
            <v>0</v>
          </cell>
          <cell r="K1277">
            <v>1</v>
          </cell>
          <cell r="N1277">
            <v>0</v>
          </cell>
          <cell r="O1277">
            <v>513</v>
          </cell>
          <cell r="Q1277">
            <v>110000</v>
          </cell>
          <cell r="S1277">
            <v>1</v>
          </cell>
        </row>
        <row r="1278">
          <cell r="B1278">
            <v>73123</v>
          </cell>
          <cell r="D1278" t="str">
            <v>731</v>
          </cell>
          <cell r="F1278">
            <v>23</v>
          </cell>
          <cell r="G1278">
            <v>3000731</v>
          </cell>
          <cell r="H1278" t="str">
            <v>投石机</v>
          </cell>
          <cell r="I1278" t="str">
            <v>1,71768;3,12698;4,0</v>
          </cell>
          <cell r="J1278">
            <v>0</v>
          </cell>
          <cell r="K1278">
            <v>1</v>
          </cell>
          <cell r="N1278">
            <v>0</v>
          </cell>
          <cell r="O1278">
            <v>513</v>
          </cell>
          <cell r="Q1278">
            <v>110000</v>
          </cell>
          <cell r="S1278">
            <v>1</v>
          </cell>
        </row>
        <row r="1279">
          <cell r="B1279">
            <v>73124</v>
          </cell>
          <cell r="D1279" t="str">
            <v>731</v>
          </cell>
          <cell r="F1279">
            <v>24</v>
          </cell>
          <cell r="G1279">
            <v>3000731</v>
          </cell>
          <cell r="H1279" t="str">
            <v>投石机</v>
          </cell>
          <cell r="I1279" t="str">
            <v>1,86122;3,15237;4,0</v>
          </cell>
          <cell r="J1279">
            <v>0</v>
          </cell>
          <cell r="K1279">
            <v>1</v>
          </cell>
          <cell r="N1279">
            <v>0</v>
          </cell>
          <cell r="O1279">
            <v>513</v>
          </cell>
          <cell r="Q1279">
            <v>110000</v>
          </cell>
          <cell r="S1279">
            <v>1</v>
          </cell>
        </row>
        <row r="1280">
          <cell r="B1280">
            <v>73125</v>
          </cell>
          <cell r="D1280" t="str">
            <v>731</v>
          </cell>
          <cell r="F1280">
            <v>25</v>
          </cell>
          <cell r="G1280">
            <v>3000731</v>
          </cell>
          <cell r="H1280" t="str">
            <v>投石机</v>
          </cell>
          <cell r="I1280" t="str">
            <v>1,103346;3,18285;4,0</v>
          </cell>
          <cell r="J1280">
            <v>0</v>
          </cell>
          <cell r="K1280">
            <v>1</v>
          </cell>
          <cell r="N1280">
            <v>0</v>
          </cell>
          <cell r="O1280">
            <v>513</v>
          </cell>
          <cell r="Q1280">
            <v>110000</v>
          </cell>
          <cell r="S1280">
            <v>1</v>
          </cell>
        </row>
        <row r="1281">
          <cell r="B1281">
            <v>73201</v>
          </cell>
          <cell r="D1281" t="str">
            <v>732</v>
          </cell>
          <cell r="F1281">
            <v>1</v>
          </cell>
          <cell r="G1281">
            <v>3000732</v>
          </cell>
          <cell r="H1281" t="str">
            <v>弩车</v>
          </cell>
          <cell r="I1281" t="str">
            <v>1,1050;3,140;4,0</v>
          </cell>
          <cell r="J1281">
            <v>0</v>
          </cell>
          <cell r="K1281">
            <v>1</v>
          </cell>
          <cell r="N1281">
            <v>0</v>
          </cell>
          <cell r="O1281">
            <v>513</v>
          </cell>
          <cell r="Q1281">
            <v>70000</v>
          </cell>
          <cell r="S1281">
            <v>1</v>
          </cell>
        </row>
        <row r="1282">
          <cell r="B1282">
            <v>73202</v>
          </cell>
          <cell r="D1282" t="str">
            <v>732</v>
          </cell>
          <cell r="F1282">
            <v>2</v>
          </cell>
          <cell r="G1282">
            <v>3000732</v>
          </cell>
          <cell r="H1282" t="str">
            <v>弩车</v>
          </cell>
          <cell r="I1282" t="str">
            <v>1,1260;3,168;4,0</v>
          </cell>
          <cell r="J1282">
            <v>0</v>
          </cell>
          <cell r="K1282">
            <v>1</v>
          </cell>
          <cell r="N1282">
            <v>0</v>
          </cell>
          <cell r="O1282">
            <v>513</v>
          </cell>
          <cell r="Q1282">
            <v>70000</v>
          </cell>
          <cell r="S1282">
            <v>1</v>
          </cell>
        </row>
        <row r="1283">
          <cell r="B1283">
            <v>73203</v>
          </cell>
          <cell r="D1283" t="str">
            <v>732</v>
          </cell>
          <cell r="F1283">
            <v>3</v>
          </cell>
          <cell r="G1283">
            <v>3000732</v>
          </cell>
          <cell r="H1283" t="str">
            <v>弩车</v>
          </cell>
          <cell r="I1283" t="str">
            <v>1,1512;3,202;4,0</v>
          </cell>
          <cell r="J1283">
            <v>0</v>
          </cell>
          <cell r="K1283">
            <v>1</v>
          </cell>
          <cell r="N1283">
            <v>0</v>
          </cell>
          <cell r="O1283">
            <v>513</v>
          </cell>
          <cell r="Q1283">
            <v>70000</v>
          </cell>
          <cell r="S1283">
            <v>1</v>
          </cell>
        </row>
        <row r="1284">
          <cell r="B1284">
            <v>73204</v>
          </cell>
          <cell r="D1284" t="str">
            <v>732</v>
          </cell>
          <cell r="F1284">
            <v>4</v>
          </cell>
          <cell r="G1284">
            <v>3000732</v>
          </cell>
          <cell r="H1284" t="str">
            <v>弩车</v>
          </cell>
          <cell r="I1284" t="str">
            <v>1,1815;3,242;4,0</v>
          </cell>
          <cell r="J1284">
            <v>0</v>
          </cell>
          <cell r="K1284">
            <v>1</v>
          </cell>
          <cell r="N1284">
            <v>0</v>
          </cell>
          <cell r="O1284">
            <v>513</v>
          </cell>
          <cell r="Q1284">
            <v>70000</v>
          </cell>
          <cell r="S1284">
            <v>1</v>
          </cell>
        </row>
        <row r="1285">
          <cell r="B1285">
            <v>73205</v>
          </cell>
          <cell r="D1285" t="str">
            <v>732</v>
          </cell>
          <cell r="F1285">
            <v>5</v>
          </cell>
          <cell r="G1285">
            <v>3000732</v>
          </cell>
          <cell r="H1285" t="str">
            <v>弩车</v>
          </cell>
          <cell r="I1285" t="str">
            <v>1,2178;3,291;4,0</v>
          </cell>
          <cell r="J1285">
            <v>0</v>
          </cell>
          <cell r="K1285">
            <v>1</v>
          </cell>
          <cell r="N1285">
            <v>0</v>
          </cell>
          <cell r="O1285">
            <v>513</v>
          </cell>
          <cell r="Q1285">
            <v>70000</v>
          </cell>
          <cell r="S1285">
            <v>1</v>
          </cell>
        </row>
        <row r="1286">
          <cell r="B1286">
            <v>73206</v>
          </cell>
          <cell r="D1286" t="str">
            <v>732</v>
          </cell>
          <cell r="F1286">
            <v>6</v>
          </cell>
          <cell r="G1286">
            <v>3000732</v>
          </cell>
          <cell r="H1286" t="str">
            <v>弩车</v>
          </cell>
          <cell r="I1286" t="str">
            <v>1,2613;3,349;4,0</v>
          </cell>
          <cell r="J1286">
            <v>0</v>
          </cell>
          <cell r="K1286">
            <v>1</v>
          </cell>
          <cell r="N1286">
            <v>0</v>
          </cell>
          <cell r="O1286">
            <v>513</v>
          </cell>
          <cell r="Q1286">
            <v>70000</v>
          </cell>
          <cell r="S1286">
            <v>1</v>
          </cell>
        </row>
        <row r="1287">
          <cell r="B1287">
            <v>73207</v>
          </cell>
          <cell r="D1287" t="str">
            <v>732</v>
          </cell>
          <cell r="F1287">
            <v>7</v>
          </cell>
          <cell r="G1287">
            <v>3000732</v>
          </cell>
          <cell r="H1287" t="str">
            <v>弩车</v>
          </cell>
          <cell r="I1287" t="str">
            <v>1,3136;3,419;4,0</v>
          </cell>
          <cell r="J1287">
            <v>0</v>
          </cell>
          <cell r="K1287">
            <v>1</v>
          </cell>
          <cell r="N1287">
            <v>0</v>
          </cell>
          <cell r="O1287">
            <v>513</v>
          </cell>
          <cell r="Q1287">
            <v>70000</v>
          </cell>
          <cell r="S1287">
            <v>1</v>
          </cell>
        </row>
        <row r="1288">
          <cell r="B1288">
            <v>73208</v>
          </cell>
          <cell r="D1288" t="str">
            <v>732</v>
          </cell>
          <cell r="F1288">
            <v>8</v>
          </cell>
          <cell r="G1288">
            <v>3000732</v>
          </cell>
          <cell r="H1288" t="str">
            <v>弩车</v>
          </cell>
          <cell r="I1288" t="str">
            <v>1,3763;3,502;4,0</v>
          </cell>
          <cell r="J1288">
            <v>0</v>
          </cell>
          <cell r="K1288">
            <v>1</v>
          </cell>
          <cell r="N1288">
            <v>0</v>
          </cell>
          <cell r="O1288">
            <v>513</v>
          </cell>
          <cell r="Q1288">
            <v>70000</v>
          </cell>
          <cell r="S1288">
            <v>1</v>
          </cell>
        </row>
        <row r="1289">
          <cell r="B1289">
            <v>73209</v>
          </cell>
          <cell r="D1289" t="str">
            <v>732</v>
          </cell>
          <cell r="F1289">
            <v>9</v>
          </cell>
          <cell r="G1289">
            <v>3000732</v>
          </cell>
          <cell r="H1289" t="str">
            <v>弩车</v>
          </cell>
          <cell r="I1289" t="str">
            <v>1,4515;3,602;4,0</v>
          </cell>
          <cell r="J1289">
            <v>0</v>
          </cell>
          <cell r="K1289">
            <v>1</v>
          </cell>
          <cell r="N1289">
            <v>0</v>
          </cell>
          <cell r="O1289">
            <v>513</v>
          </cell>
          <cell r="Q1289">
            <v>70000</v>
          </cell>
          <cell r="S1289">
            <v>1</v>
          </cell>
        </row>
        <row r="1290">
          <cell r="B1290">
            <v>73210</v>
          </cell>
          <cell r="D1290" t="str">
            <v>732</v>
          </cell>
          <cell r="F1290">
            <v>10</v>
          </cell>
          <cell r="G1290">
            <v>3000732</v>
          </cell>
          <cell r="H1290" t="str">
            <v>弩车</v>
          </cell>
          <cell r="I1290" t="str">
            <v>1,5418;3,723;4,0</v>
          </cell>
          <cell r="J1290">
            <v>0</v>
          </cell>
          <cell r="K1290">
            <v>1</v>
          </cell>
          <cell r="N1290">
            <v>0</v>
          </cell>
          <cell r="O1290">
            <v>513</v>
          </cell>
          <cell r="Q1290">
            <v>70000</v>
          </cell>
          <cell r="S1290">
            <v>1</v>
          </cell>
        </row>
        <row r="1291">
          <cell r="B1291">
            <v>73211</v>
          </cell>
          <cell r="D1291" t="str">
            <v>732</v>
          </cell>
          <cell r="F1291">
            <v>11</v>
          </cell>
          <cell r="G1291">
            <v>3000732</v>
          </cell>
          <cell r="H1291" t="str">
            <v>弩车</v>
          </cell>
          <cell r="I1291" t="str">
            <v>1,6502;3,867;4,0</v>
          </cell>
          <cell r="J1291">
            <v>0</v>
          </cell>
          <cell r="K1291">
            <v>1</v>
          </cell>
          <cell r="N1291">
            <v>0</v>
          </cell>
          <cell r="O1291">
            <v>513</v>
          </cell>
          <cell r="Q1291">
            <v>70000</v>
          </cell>
          <cell r="S1291">
            <v>1</v>
          </cell>
        </row>
        <row r="1292">
          <cell r="B1292">
            <v>73212</v>
          </cell>
          <cell r="D1292" t="str">
            <v>732</v>
          </cell>
          <cell r="F1292">
            <v>12</v>
          </cell>
          <cell r="G1292">
            <v>3000732</v>
          </cell>
          <cell r="H1292" t="str">
            <v>弩车</v>
          </cell>
          <cell r="I1292" t="str">
            <v>1,7802;3,1041;4,0</v>
          </cell>
          <cell r="J1292">
            <v>0</v>
          </cell>
          <cell r="K1292">
            <v>1</v>
          </cell>
          <cell r="N1292">
            <v>0</v>
          </cell>
          <cell r="O1292">
            <v>513</v>
          </cell>
          <cell r="Q1292">
            <v>70000</v>
          </cell>
          <cell r="S1292">
            <v>1</v>
          </cell>
        </row>
        <row r="1293">
          <cell r="B1293">
            <v>73213</v>
          </cell>
          <cell r="D1293" t="str">
            <v>732</v>
          </cell>
          <cell r="F1293">
            <v>13</v>
          </cell>
          <cell r="G1293">
            <v>3000732</v>
          </cell>
          <cell r="H1293" t="str">
            <v>弩车</v>
          </cell>
          <cell r="I1293" t="str">
            <v>1,9362;3,1249;4,0</v>
          </cell>
          <cell r="J1293">
            <v>0</v>
          </cell>
          <cell r="K1293">
            <v>1</v>
          </cell>
          <cell r="N1293">
            <v>0</v>
          </cell>
          <cell r="O1293">
            <v>513</v>
          </cell>
          <cell r="Q1293">
            <v>70000</v>
          </cell>
          <cell r="S1293">
            <v>1</v>
          </cell>
        </row>
        <row r="1294">
          <cell r="B1294">
            <v>73214</v>
          </cell>
          <cell r="D1294" t="str">
            <v>732</v>
          </cell>
          <cell r="F1294">
            <v>14</v>
          </cell>
          <cell r="G1294">
            <v>3000732</v>
          </cell>
          <cell r="H1294" t="str">
            <v>弩车</v>
          </cell>
          <cell r="I1294" t="str">
            <v>1,11235;3,1498;4,0</v>
          </cell>
          <cell r="J1294">
            <v>0</v>
          </cell>
          <cell r="K1294">
            <v>1</v>
          </cell>
          <cell r="N1294">
            <v>0</v>
          </cell>
          <cell r="O1294">
            <v>513</v>
          </cell>
          <cell r="Q1294">
            <v>70000</v>
          </cell>
          <cell r="S1294">
            <v>1</v>
          </cell>
        </row>
        <row r="1295">
          <cell r="B1295">
            <v>73215</v>
          </cell>
          <cell r="D1295" t="str">
            <v>732</v>
          </cell>
          <cell r="F1295">
            <v>15</v>
          </cell>
          <cell r="G1295">
            <v>3000732</v>
          </cell>
          <cell r="H1295" t="str">
            <v>弩车</v>
          </cell>
          <cell r="I1295" t="str">
            <v>1,13482;3,1798;4,0</v>
          </cell>
          <cell r="J1295">
            <v>0</v>
          </cell>
          <cell r="K1295">
            <v>1</v>
          </cell>
          <cell r="N1295">
            <v>0</v>
          </cell>
          <cell r="O1295">
            <v>513</v>
          </cell>
          <cell r="Q1295">
            <v>70000</v>
          </cell>
          <cell r="S1295">
            <v>1</v>
          </cell>
        </row>
        <row r="1296">
          <cell r="B1296">
            <v>73216</v>
          </cell>
          <cell r="D1296" t="str">
            <v>732</v>
          </cell>
          <cell r="F1296">
            <v>16</v>
          </cell>
          <cell r="G1296">
            <v>3000732</v>
          </cell>
          <cell r="H1296" t="str">
            <v>弩车</v>
          </cell>
          <cell r="I1296" t="str">
            <v>1,16178;3,2157;4,0</v>
          </cell>
          <cell r="J1296">
            <v>0</v>
          </cell>
          <cell r="K1296">
            <v>1</v>
          </cell>
          <cell r="N1296">
            <v>0</v>
          </cell>
          <cell r="O1296">
            <v>513</v>
          </cell>
          <cell r="Q1296">
            <v>70000</v>
          </cell>
          <cell r="S1296">
            <v>1</v>
          </cell>
        </row>
        <row r="1297">
          <cell r="B1297">
            <v>73217</v>
          </cell>
          <cell r="D1297" t="str">
            <v>732</v>
          </cell>
          <cell r="F1297">
            <v>17</v>
          </cell>
          <cell r="G1297">
            <v>3000732</v>
          </cell>
          <cell r="H1297" t="str">
            <v>弩车</v>
          </cell>
          <cell r="I1297" t="str">
            <v>1,19413;3,2589;4,0</v>
          </cell>
          <cell r="J1297">
            <v>0</v>
          </cell>
          <cell r="K1297">
            <v>1</v>
          </cell>
          <cell r="N1297">
            <v>0</v>
          </cell>
          <cell r="O1297">
            <v>513</v>
          </cell>
          <cell r="Q1297">
            <v>70000</v>
          </cell>
          <cell r="S1297">
            <v>1</v>
          </cell>
        </row>
        <row r="1298">
          <cell r="B1298">
            <v>73218</v>
          </cell>
          <cell r="D1298" t="str">
            <v>732</v>
          </cell>
          <cell r="F1298">
            <v>18</v>
          </cell>
          <cell r="G1298">
            <v>3000732</v>
          </cell>
          <cell r="H1298" t="str">
            <v>弩车</v>
          </cell>
          <cell r="I1298" t="str">
            <v>1,23296;3,3107;4,0</v>
          </cell>
          <cell r="J1298">
            <v>0</v>
          </cell>
          <cell r="K1298">
            <v>1</v>
          </cell>
          <cell r="N1298">
            <v>0</v>
          </cell>
          <cell r="O1298">
            <v>513</v>
          </cell>
          <cell r="Q1298">
            <v>70000</v>
          </cell>
          <cell r="S1298">
            <v>1</v>
          </cell>
        </row>
        <row r="1299">
          <cell r="B1299">
            <v>73219</v>
          </cell>
          <cell r="D1299" t="str">
            <v>732</v>
          </cell>
          <cell r="F1299">
            <v>19</v>
          </cell>
          <cell r="G1299">
            <v>3000732</v>
          </cell>
          <cell r="H1299" t="str">
            <v>弩车</v>
          </cell>
          <cell r="I1299" t="str">
            <v>1,27955;3,3728;4,0</v>
          </cell>
          <cell r="J1299">
            <v>0</v>
          </cell>
          <cell r="K1299">
            <v>1</v>
          </cell>
          <cell r="N1299">
            <v>0</v>
          </cell>
          <cell r="O1299">
            <v>513</v>
          </cell>
          <cell r="Q1299">
            <v>70000</v>
          </cell>
          <cell r="S1299">
            <v>1</v>
          </cell>
        </row>
        <row r="1300">
          <cell r="B1300">
            <v>73220</v>
          </cell>
          <cell r="D1300" t="str">
            <v>732</v>
          </cell>
          <cell r="F1300">
            <v>20</v>
          </cell>
          <cell r="G1300">
            <v>3000732</v>
          </cell>
          <cell r="H1300" t="str">
            <v>弩车</v>
          </cell>
          <cell r="I1300" t="str">
            <v>1,33546;3,4473;4,0</v>
          </cell>
          <cell r="J1300">
            <v>0</v>
          </cell>
          <cell r="K1300">
            <v>1</v>
          </cell>
          <cell r="N1300">
            <v>0</v>
          </cell>
          <cell r="O1300">
            <v>513</v>
          </cell>
          <cell r="Q1300">
            <v>70000</v>
          </cell>
          <cell r="S1300">
            <v>1</v>
          </cell>
        </row>
        <row r="1301">
          <cell r="B1301">
            <v>73221</v>
          </cell>
          <cell r="D1301" t="str">
            <v>732</v>
          </cell>
          <cell r="F1301">
            <v>21</v>
          </cell>
          <cell r="G1301">
            <v>3000732</v>
          </cell>
          <cell r="H1301" t="str">
            <v>弩车</v>
          </cell>
          <cell r="I1301" t="str">
            <v>1,40255;3,5368;4,0</v>
          </cell>
          <cell r="J1301">
            <v>0</v>
          </cell>
          <cell r="K1301">
            <v>1</v>
          </cell>
          <cell r="N1301">
            <v>0</v>
          </cell>
          <cell r="O1301">
            <v>513</v>
          </cell>
          <cell r="Q1301">
            <v>70000</v>
          </cell>
          <cell r="S1301">
            <v>1</v>
          </cell>
        </row>
        <row r="1302">
          <cell r="B1302">
            <v>73222</v>
          </cell>
          <cell r="D1302" t="str">
            <v>732</v>
          </cell>
          <cell r="F1302">
            <v>22</v>
          </cell>
          <cell r="G1302">
            <v>3000732</v>
          </cell>
          <cell r="H1302" t="str">
            <v>弩车</v>
          </cell>
          <cell r="I1302" t="str">
            <v>1,48306;3,6441;4,0</v>
          </cell>
          <cell r="J1302">
            <v>0</v>
          </cell>
          <cell r="K1302">
            <v>1</v>
          </cell>
          <cell r="N1302">
            <v>0</v>
          </cell>
          <cell r="O1302">
            <v>513</v>
          </cell>
          <cell r="Q1302">
            <v>70000</v>
          </cell>
          <cell r="S1302">
            <v>1</v>
          </cell>
        </row>
        <row r="1303">
          <cell r="B1303">
            <v>73223</v>
          </cell>
          <cell r="D1303" t="str">
            <v>732</v>
          </cell>
          <cell r="F1303">
            <v>23</v>
          </cell>
          <cell r="G1303">
            <v>3000732</v>
          </cell>
          <cell r="H1303" t="str">
            <v>弩车</v>
          </cell>
          <cell r="I1303" t="str">
            <v>1,57967;3,7729;4,0</v>
          </cell>
          <cell r="J1303">
            <v>0</v>
          </cell>
          <cell r="K1303">
            <v>1</v>
          </cell>
          <cell r="N1303">
            <v>0</v>
          </cell>
          <cell r="O1303">
            <v>513</v>
          </cell>
          <cell r="Q1303">
            <v>70000</v>
          </cell>
          <cell r="S1303">
            <v>1</v>
          </cell>
        </row>
        <row r="1304">
          <cell r="B1304">
            <v>73224</v>
          </cell>
          <cell r="D1304" t="str">
            <v>732</v>
          </cell>
          <cell r="F1304">
            <v>24</v>
          </cell>
          <cell r="G1304">
            <v>3000732</v>
          </cell>
          <cell r="H1304" t="str">
            <v>弩车</v>
          </cell>
          <cell r="I1304" t="str">
            <v>1,69560;3,9275;4,0</v>
          </cell>
          <cell r="J1304">
            <v>0</v>
          </cell>
          <cell r="K1304">
            <v>1</v>
          </cell>
          <cell r="N1304">
            <v>0</v>
          </cell>
          <cell r="O1304">
            <v>513</v>
          </cell>
          <cell r="Q1304">
            <v>70000</v>
          </cell>
          <cell r="S1304">
            <v>1</v>
          </cell>
        </row>
        <row r="1305">
          <cell r="B1305">
            <v>73225</v>
          </cell>
          <cell r="D1305" t="str">
            <v>732</v>
          </cell>
          <cell r="F1305">
            <v>25</v>
          </cell>
          <cell r="G1305">
            <v>3000732</v>
          </cell>
          <cell r="H1305" t="str">
            <v>弩车</v>
          </cell>
          <cell r="I1305" t="str">
            <v>1,83472;3,11130;4,0</v>
          </cell>
          <cell r="J1305">
            <v>0</v>
          </cell>
          <cell r="K1305">
            <v>1</v>
          </cell>
          <cell r="N1305">
            <v>0</v>
          </cell>
          <cell r="O1305">
            <v>513</v>
          </cell>
          <cell r="Q1305">
            <v>70000</v>
          </cell>
          <cell r="S1305">
            <v>1</v>
          </cell>
        </row>
        <row r="1306">
          <cell r="B1306">
            <v>73301</v>
          </cell>
          <cell r="D1306" t="str">
            <v>733</v>
          </cell>
          <cell r="F1306">
            <v>1</v>
          </cell>
          <cell r="G1306">
            <v>3000733</v>
          </cell>
          <cell r="H1306" t="str">
            <v>资源收集器</v>
          </cell>
          <cell r="I1306" t="str">
            <v>1,1200;3,0;4,0</v>
          </cell>
          <cell r="J1306">
            <v>0</v>
          </cell>
          <cell r="K1306">
            <v>1</v>
          </cell>
          <cell r="N1306">
            <v>0</v>
          </cell>
          <cell r="O1306">
            <v>513</v>
          </cell>
          <cell r="Q1306">
            <v>0</v>
          </cell>
          <cell r="S1306">
            <v>0</v>
          </cell>
        </row>
        <row r="1307">
          <cell r="B1307">
            <v>73302</v>
          </cell>
          <cell r="D1307" t="str">
            <v>733</v>
          </cell>
          <cell r="F1307">
            <v>2</v>
          </cell>
          <cell r="G1307">
            <v>3000733</v>
          </cell>
          <cell r="H1307" t="str">
            <v>资源收集器</v>
          </cell>
          <cell r="I1307" t="str">
            <v>1,1440;3,0;4,0</v>
          </cell>
          <cell r="J1307">
            <v>0</v>
          </cell>
          <cell r="K1307">
            <v>1</v>
          </cell>
          <cell r="N1307">
            <v>0</v>
          </cell>
          <cell r="O1307">
            <v>513</v>
          </cell>
          <cell r="Q1307">
            <v>0</v>
          </cell>
          <cell r="S1307">
            <v>0</v>
          </cell>
        </row>
        <row r="1308">
          <cell r="B1308">
            <v>73303</v>
          </cell>
          <cell r="D1308" t="str">
            <v>733</v>
          </cell>
          <cell r="F1308">
            <v>3</v>
          </cell>
          <cell r="G1308">
            <v>3000733</v>
          </cell>
          <cell r="H1308" t="str">
            <v>资源收集器</v>
          </cell>
          <cell r="I1308" t="str">
            <v>1,1728;3,0;4,0</v>
          </cell>
          <cell r="J1308">
            <v>0</v>
          </cell>
          <cell r="K1308">
            <v>1</v>
          </cell>
          <cell r="N1308">
            <v>0</v>
          </cell>
          <cell r="O1308">
            <v>513</v>
          </cell>
          <cell r="Q1308">
            <v>0</v>
          </cell>
          <cell r="S1308">
            <v>0</v>
          </cell>
        </row>
        <row r="1309">
          <cell r="B1309">
            <v>73304</v>
          </cell>
          <cell r="D1309" t="str">
            <v>733</v>
          </cell>
          <cell r="F1309">
            <v>4</v>
          </cell>
          <cell r="G1309">
            <v>3000733</v>
          </cell>
          <cell r="H1309" t="str">
            <v>资源收集器</v>
          </cell>
          <cell r="I1309" t="str">
            <v>1,2074;3,0;4,0</v>
          </cell>
          <cell r="J1309">
            <v>0</v>
          </cell>
          <cell r="K1309">
            <v>1</v>
          </cell>
          <cell r="N1309">
            <v>0</v>
          </cell>
          <cell r="O1309">
            <v>513</v>
          </cell>
          <cell r="Q1309">
            <v>0</v>
          </cell>
          <cell r="S1309">
            <v>0</v>
          </cell>
        </row>
        <row r="1310">
          <cell r="B1310">
            <v>73305</v>
          </cell>
          <cell r="D1310" t="str">
            <v>733</v>
          </cell>
          <cell r="F1310">
            <v>5</v>
          </cell>
          <cell r="G1310">
            <v>3000733</v>
          </cell>
          <cell r="H1310" t="str">
            <v>资源收集器</v>
          </cell>
          <cell r="I1310" t="str">
            <v>1,2489;3,0;4,0</v>
          </cell>
          <cell r="J1310">
            <v>0</v>
          </cell>
          <cell r="K1310">
            <v>1</v>
          </cell>
          <cell r="N1310">
            <v>0</v>
          </cell>
          <cell r="O1310">
            <v>513</v>
          </cell>
          <cell r="Q1310">
            <v>0</v>
          </cell>
          <cell r="S1310">
            <v>0</v>
          </cell>
        </row>
        <row r="1311">
          <cell r="B1311">
            <v>73306</v>
          </cell>
          <cell r="D1311" t="str">
            <v>733</v>
          </cell>
          <cell r="F1311">
            <v>6</v>
          </cell>
          <cell r="G1311">
            <v>3000733</v>
          </cell>
          <cell r="H1311" t="str">
            <v>资源收集器</v>
          </cell>
          <cell r="I1311" t="str">
            <v>1,2986;3,0;4,0</v>
          </cell>
          <cell r="J1311">
            <v>0</v>
          </cell>
          <cell r="K1311">
            <v>1</v>
          </cell>
          <cell r="N1311">
            <v>0</v>
          </cell>
          <cell r="O1311">
            <v>513</v>
          </cell>
          <cell r="Q1311">
            <v>0</v>
          </cell>
          <cell r="S1311">
            <v>0</v>
          </cell>
        </row>
        <row r="1312">
          <cell r="B1312">
            <v>73307</v>
          </cell>
          <cell r="D1312" t="str">
            <v>733</v>
          </cell>
          <cell r="F1312">
            <v>7</v>
          </cell>
          <cell r="G1312">
            <v>3000733</v>
          </cell>
          <cell r="H1312" t="str">
            <v>资源收集器</v>
          </cell>
          <cell r="I1312" t="str">
            <v>1,3584;3,0;4,0</v>
          </cell>
          <cell r="J1312">
            <v>0</v>
          </cell>
          <cell r="K1312">
            <v>1</v>
          </cell>
          <cell r="N1312">
            <v>0</v>
          </cell>
          <cell r="O1312">
            <v>513</v>
          </cell>
          <cell r="Q1312">
            <v>0</v>
          </cell>
          <cell r="S1312">
            <v>0</v>
          </cell>
        </row>
        <row r="1313">
          <cell r="B1313">
            <v>73308</v>
          </cell>
          <cell r="D1313" t="str">
            <v>733</v>
          </cell>
          <cell r="F1313">
            <v>8</v>
          </cell>
          <cell r="G1313">
            <v>3000733</v>
          </cell>
          <cell r="H1313" t="str">
            <v>资源收集器</v>
          </cell>
          <cell r="I1313" t="str">
            <v>1,4300;3,0;4,0</v>
          </cell>
          <cell r="J1313">
            <v>0</v>
          </cell>
          <cell r="K1313">
            <v>1</v>
          </cell>
          <cell r="N1313">
            <v>0</v>
          </cell>
          <cell r="O1313">
            <v>513</v>
          </cell>
          <cell r="Q1313">
            <v>0</v>
          </cell>
          <cell r="S1313">
            <v>0</v>
          </cell>
        </row>
        <row r="1314">
          <cell r="B1314">
            <v>73309</v>
          </cell>
          <cell r="D1314" t="str">
            <v>733</v>
          </cell>
          <cell r="F1314">
            <v>9</v>
          </cell>
          <cell r="G1314">
            <v>3000733</v>
          </cell>
          <cell r="H1314" t="str">
            <v>资源收集器</v>
          </cell>
          <cell r="I1314" t="str">
            <v>1,5160;3,0;4,0</v>
          </cell>
          <cell r="J1314">
            <v>0</v>
          </cell>
          <cell r="K1314">
            <v>1</v>
          </cell>
          <cell r="N1314">
            <v>0</v>
          </cell>
          <cell r="O1314">
            <v>513</v>
          </cell>
          <cell r="Q1314">
            <v>0</v>
          </cell>
          <cell r="S1314">
            <v>0</v>
          </cell>
        </row>
        <row r="1315">
          <cell r="B1315">
            <v>73310</v>
          </cell>
          <cell r="D1315" t="str">
            <v>733</v>
          </cell>
          <cell r="F1315">
            <v>10</v>
          </cell>
          <cell r="G1315">
            <v>3000733</v>
          </cell>
          <cell r="H1315" t="str">
            <v>资源收集器</v>
          </cell>
          <cell r="I1315" t="str">
            <v>1,6192;3,0;4,0</v>
          </cell>
          <cell r="J1315">
            <v>0</v>
          </cell>
          <cell r="K1315">
            <v>1</v>
          </cell>
          <cell r="N1315">
            <v>0</v>
          </cell>
          <cell r="O1315">
            <v>513</v>
          </cell>
          <cell r="Q1315">
            <v>0</v>
          </cell>
          <cell r="S1315">
            <v>0</v>
          </cell>
        </row>
        <row r="1316">
          <cell r="B1316">
            <v>73311</v>
          </cell>
          <cell r="D1316" t="str">
            <v>733</v>
          </cell>
          <cell r="F1316">
            <v>11</v>
          </cell>
          <cell r="G1316">
            <v>3000733</v>
          </cell>
          <cell r="H1316" t="str">
            <v>资源收集器</v>
          </cell>
          <cell r="I1316" t="str">
            <v>1,7431;3,0;4,0</v>
          </cell>
          <cell r="J1316">
            <v>0</v>
          </cell>
          <cell r="K1316">
            <v>1</v>
          </cell>
          <cell r="N1316">
            <v>0</v>
          </cell>
          <cell r="O1316">
            <v>513</v>
          </cell>
          <cell r="Q1316">
            <v>0</v>
          </cell>
          <cell r="S1316">
            <v>0</v>
          </cell>
        </row>
        <row r="1317">
          <cell r="B1317">
            <v>73312</v>
          </cell>
          <cell r="D1317" t="str">
            <v>733</v>
          </cell>
          <cell r="F1317">
            <v>12</v>
          </cell>
          <cell r="G1317">
            <v>3000733</v>
          </cell>
          <cell r="H1317" t="str">
            <v>资源收集器</v>
          </cell>
          <cell r="I1317" t="str">
            <v>1,8917;3,0;4,0</v>
          </cell>
          <cell r="J1317">
            <v>0</v>
          </cell>
          <cell r="K1317">
            <v>1</v>
          </cell>
          <cell r="N1317">
            <v>0</v>
          </cell>
          <cell r="O1317">
            <v>513</v>
          </cell>
          <cell r="Q1317">
            <v>0</v>
          </cell>
          <cell r="S1317">
            <v>0</v>
          </cell>
        </row>
        <row r="1318">
          <cell r="B1318">
            <v>73313</v>
          </cell>
          <cell r="D1318" t="str">
            <v>733</v>
          </cell>
          <cell r="F1318">
            <v>13</v>
          </cell>
          <cell r="G1318">
            <v>3000733</v>
          </cell>
          <cell r="H1318" t="str">
            <v>资源收集器</v>
          </cell>
          <cell r="I1318" t="str">
            <v>1,10700;3,0;4,0</v>
          </cell>
          <cell r="J1318">
            <v>0</v>
          </cell>
          <cell r="K1318">
            <v>1</v>
          </cell>
          <cell r="N1318">
            <v>0</v>
          </cell>
          <cell r="O1318">
            <v>513</v>
          </cell>
          <cell r="Q1318">
            <v>0</v>
          </cell>
          <cell r="S1318">
            <v>0</v>
          </cell>
        </row>
        <row r="1319">
          <cell r="B1319">
            <v>73314</v>
          </cell>
          <cell r="D1319" t="str">
            <v>733</v>
          </cell>
          <cell r="F1319">
            <v>14</v>
          </cell>
          <cell r="G1319">
            <v>3000733</v>
          </cell>
          <cell r="H1319" t="str">
            <v>资源收集器</v>
          </cell>
          <cell r="I1319" t="str">
            <v>1,12840;3,0;4,0</v>
          </cell>
          <cell r="J1319">
            <v>0</v>
          </cell>
          <cell r="K1319">
            <v>1</v>
          </cell>
          <cell r="N1319">
            <v>0</v>
          </cell>
          <cell r="O1319">
            <v>513</v>
          </cell>
          <cell r="Q1319">
            <v>0</v>
          </cell>
          <cell r="S1319">
            <v>0</v>
          </cell>
        </row>
        <row r="1320">
          <cell r="B1320">
            <v>73315</v>
          </cell>
          <cell r="D1320" t="str">
            <v>733</v>
          </cell>
          <cell r="F1320">
            <v>15</v>
          </cell>
          <cell r="G1320">
            <v>3000733</v>
          </cell>
          <cell r="H1320" t="str">
            <v>资源收集器</v>
          </cell>
          <cell r="I1320" t="str">
            <v>1,15408;3,0;4,0</v>
          </cell>
          <cell r="J1320">
            <v>0</v>
          </cell>
          <cell r="K1320">
            <v>1</v>
          </cell>
          <cell r="N1320">
            <v>0</v>
          </cell>
          <cell r="O1320">
            <v>513</v>
          </cell>
          <cell r="Q1320">
            <v>0</v>
          </cell>
          <cell r="S1320">
            <v>0</v>
          </cell>
        </row>
        <row r="1321">
          <cell r="B1321">
            <v>73316</v>
          </cell>
          <cell r="D1321" t="str">
            <v>733</v>
          </cell>
          <cell r="F1321">
            <v>16</v>
          </cell>
          <cell r="G1321">
            <v>3000733</v>
          </cell>
          <cell r="H1321" t="str">
            <v>资源收集器</v>
          </cell>
          <cell r="I1321" t="str">
            <v>1,18489;3,0;4,0</v>
          </cell>
          <cell r="J1321">
            <v>0</v>
          </cell>
          <cell r="K1321">
            <v>1</v>
          </cell>
          <cell r="N1321">
            <v>0</v>
          </cell>
          <cell r="O1321">
            <v>513</v>
          </cell>
          <cell r="Q1321">
            <v>0</v>
          </cell>
          <cell r="S1321">
            <v>0</v>
          </cell>
        </row>
        <row r="1322">
          <cell r="B1322">
            <v>73317</v>
          </cell>
          <cell r="D1322" t="str">
            <v>733</v>
          </cell>
          <cell r="F1322">
            <v>17</v>
          </cell>
          <cell r="G1322">
            <v>3000733</v>
          </cell>
          <cell r="H1322" t="str">
            <v>资源收集器</v>
          </cell>
          <cell r="I1322" t="str">
            <v>1,22187;3,0;4,0</v>
          </cell>
          <cell r="J1322">
            <v>0</v>
          </cell>
          <cell r="K1322">
            <v>1</v>
          </cell>
          <cell r="N1322">
            <v>0</v>
          </cell>
          <cell r="O1322">
            <v>513</v>
          </cell>
          <cell r="Q1322">
            <v>0</v>
          </cell>
          <cell r="S1322">
            <v>0</v>
          </cell>
        </row>
        <row r="1323">
          <cell r="B1323">
            <v>73318</v>
          </cell>
          <cell r="D1323" t="str">
            <v>733</v>
          </cell>
          <cell r="F1323">
            <v>18</v>
          </cell>
          <cell r="G1323">
            <v>3000733</v>
          </cell>
          <cell r="H1323" t="str">
            <v>资源收集器</v>
          </cell>
          <cell r="I1323" t="str">
            <v>1,26624;3,0;4,0</v>
          </cell>
          <cell r="J1323">
            <v>0</v>
          </cell>
          <cell r="K1323">
            <v>1</v>
          </cell>
          <cell r="N1323">
            <v>0</v>
          </cell>
          <cell r="O1323">
            <v>513</v>
          </cell>
          <cell r="Q1323">
            <v>0</v>
          </cell>
          <cell r="S1323">
            <v>0</v>
          </cell>
        </row>
        <row r="1324">
          <cell r="B1324">
            <v>73319</v>
          </cell>
          <cell r="D1324" t="str">
            <v>733</v>
          </cell>
          <cell r="F1324">
            <v>19</v>
          </cell>
          <cell r="G1324">
            <v>3000733</v>
          </cell>
          <cell r="H1324" t="str">
            <v>资源收集器</v>
          </cell>
          <cell r="I1324" t="str">
            <v>1,31948;3,0;4,0</v>
          </cell>
          <cell r="J1324">
            <v>0</v>
          </cell>
          <cell r="K1324">
            <v>1</v>
          </cell>
          <cell r="N1324">
            <v>0</v>
          </cell>
          <cell r="O1324">
            <v>513</v>
          </cell>
          <cell r="Q1324">
            <v>0</v>
          </cell>
          <cell r="S1324">
            <v>0</v>
          </cell>
        </row>
        <row r="1325">
          <cell r="B1325">
            <v>73320</v>
          </cell>
          <cell r="D1325" t="str">
            <v>733</v>
          </cell>
          <cell r="F1325">
            <v>20</v>
          </cell>
          <cell r="G1325">
            <v>3000733</v>
          </cell>
          <cell r="H1325" t="str">
            <v>资源收集器</v>
          </cell>
          <cell r="I1325" t="str">
            <v>1,38338;3,0;4,0</v>
          </cell>
          <cell r="J1325">
            <v>0</v>
          </cell>
          <cell r="K1325">
            <v>1</v>
          </cell>
          <cell r="N1325">
            <v>0</v>
          </cell>
          <cell r="O1325">
            <v>513</v>
          </cell>
          <cell r="Q1325">
            <v>0</v>
          </cell>
          <cell r="S1325">
            <v>0</v>
          </cell>
        </row>
        <row r="1326">
          <cell r="B1326">
            <v>73321</v>
          </cell>
          <cell r="D1326" t="str">
            <v>733</v>
          </cell>
          <cell r="F1326">
            <v>21</v>
          </cell>
          <cell r="G1326">
            <v>3000733</v>
          </cell>
          <cell r="H1326" t="str">
            <v>资源收集器</v>
          </cell>
          <cell r="I1326" t="str">
            <v>1,46006;3,0;4,0</v>
          </cell>
          <cell r="J1326">
            <v>0</v>
          </cell>
          <cell r="K1326">
            <v>1</v>
          </cell>
          <cell r="N1326">
            <v>0</v>
          </cell>
          <cell r="O1326">
            <v>513</v>
          </cell>
          <cell r="Q1326">
            <v>0</v>
          </cell>
          <cell r="S1326">
            <v>0</v>
          </cell>
        </row>
        <row r="1327">
          <cell r="B1327">
            <v>73322</v>
          </cell>
          <cell r="D1327" t="str">
            <v>733</v>
          </cell>
          <cell r="F1327">
            <v>22</v>
          </cell>
          <cell r="G1327">
            <v>3000733</v>
          </cell>
          <cell r="H1327" t="str">
            <v>资源收集器</v>
          </cell>
          <cell r="I1327" t="str">
            <v>1,55207;3,0;4,0</v>
          </cell>
          <cell r="J1327">
            <v>0</v>
          </cell>
          <cell r="K1327">
            <v>1</v>
          </cell>
          <cell r="N1327">
            <v>0</v>
          </cell>
          <cell r="O1327">
            <v>513</v>
          </cell>
          <cell r="Q1327">
            <v>0</v>
          </cell>
          <cell r="S1327">
            <v>0</v>
          </cell>
        </row>
        <row r="1328">
          <cell r="B1328">
            <v>73323</v>
          </cell>
          <cell r="D1328" t="str">
            <v>733</v>
          </cell>
          <cell r="F1328">
            <v>23</v>
          </cell>
          <cell r="G1328">
            <v>3000733</v>
          </cell>
          <cell r="H1328" t="str">
            <v>资源收集器</v>
          </cell>
          <cell r="I1328" t="str">
            <v>1,66248;3,0;4,0</v>
          </cell>
          <cell r="J1328">
            <v>0</v>
          </cell>
          <cell r="K1328">
            <v>1</v>
          </cell>
          <cell r="N1328">
            <v>0</v>
          </cell>
          <cell r="O1328">
            <v>513</v>
          </cell>
          <cell r="Q1328">
            <v>0</v>
          </cell>
          <cell r="S1328">
            <v>0</v>
          </cell>
        </row>
        <row r="1329">
          <cell r="B1329">
            <v>73324</v>
          </cell>
          <cell r="D1329" t="str">
            <v>733</v>
          </cell>
          <cell r="F1329">
            <v>24</v>
          </cell>
          <cell r="G1329">
            <v>3000733</v>
          </cell>
          <cell r="H1329" t="str">
            <v>资源收集器</v>
          </cell>
          <cell r="I1329" t="str">
            <v>1,79497;3,0;4,0</v>
          </cell>
          <cell r="J1329">
            <v>0</v>
          </cell>
          <cell r="K1329">
            <v>1</v>
          </cell>
          <cell r="N1329">
            <v>0</v>
          </cell>
          <cell r="O1329">
            <v>513</v>
          </cell>
          <cell r="Q1329">
            <v>0</v>
          </cell>
          <cell r="S1329">
            <v>0</v>
          </cell>
        </row>
        <row r="1330">
          <cell r="B1330">
            <v>73325</v>
          </cell>
          <cell r="D1330" t="str">
            <v>733</v>
          </cell>
          <cell r="F1330">
            <v>25</v>
          </cell>
          <cell r="G1330">
            <v>3000733</v>
          </cell>
          <cell r="H1330" t="str">
            <v>资源收集器</v>
          </cell>
          <cell r="I1330" t="str">
            <v>1,95397;3,0;4,0</v>
          </cell>
          <cell r="J1330">
            <v>0</v>
          </cell>
          <cell r="K1330">
            <v>1</v>
          </cell>
          <cell r="N1330">
            <v>0</v>
          </cell>
          <cell r="O1330">
            <v>513</v>
          </cell>
          <cell r="Q1330">
            <v>0</v>
          </cell>
          <cell r="S1330">
            <v>0</v>
          </cell>
        </row>
        <row r="1331">
          <cell r="B1331">
            <v>74101</v>
          </cell>
          <cell r="D1331" t="str">
            <v>741</v>
          </cell>
          <cell r="F1331">
            <v>1</v>
          </cell>
          <cell r="G1331">
            <v>3000741</v>
          </cell>
          <cell r="H1331" t="str">
            <v>战旗</v>
          </cell>
          <cell r="I1331" t="str">
            <v>1,925;3,0;4,0</v>
          </cell>
          <cell r="J1331">
            <v>0</v>
          </cell>
          <cell r="K1331">
            <v>1</v>
          </cell>
          <cell r="N1331">
            <v>0</v>
          </cell>
          <cell r="O1331">
            <v>513</v>
          </cell>
          <cell r="Q1331">
            <v>0</v>
          </cell>
          <cell r="S1331">
            <v>3</v>
          </cell>
        </row>
        <row r="1332">
          <cell r="B1332">
            <v>74102</v>
          </cell>
          <cell r="D1332" t="str">
            <v>741</v>
          </cell>
          <cell r="F1332">
            <v>2</v>
          </cell>
          <cell r="G1332">
            <v>3000741</v>
          </cell>
          <cell r="H1332" t="str">
            <v>战旗</v>
          </cell>
          <cell r="I1332" t="str">
            <v>1,1110;3,0;4,0</v>
          </cell>
          <cell r="J1332">
            <v>0</v>
          </cell>
          <cell r="K1332">
            <v>1</v>
          </cell>
          <cell r="N1332">
            <v>0</v>
          </cell>
          <cell r="O1332">
            <v>513</v>
          </cell>
          <cell r="Q1332">
            <v>0</v>
          </cell>
          <cell r="S1332">
            <v>3</v>
          </cell>
        </row>
        <row r="1333">
          <cell r="B1333">
            <v>74103</v>
          </cell>
          <cell r="D1333" t="str">
            <v>741</v>
          </cell>
          <cell r="F1333">
            <v>3</v>
          </cell>
          <cell r="G1333">
            <v>3000741</v>
          </cell>
          <cell r="H1333" t="str">
            <v>战旗</v>
          </cell>
          <cell r="I1333" t="str">
            <v>1,1332;3,0;4,0</v>
          </cell>
          <cell r="J1333">
            <v>0</v>
          </cell>
          <cell r="K1333">
            <v>1</v>
          </cell>
          <cell r="N1333">
            <v>0</v>
          </cell>
          <cell r="O1333">
            <v>513</v>
          </cell>
          <cell r="Q1333">
            <v>0</v>
          </cell>
          <cell r="S1333">
            <v>3</v>
          </cell>
        </row>
        <row r="1334">
          <cell r="B1334">
            <v>74104</v>
          </cell>
          <cell r="D1334" t="str">
            <v>741</v>
          </cell>
          <cell r="F1334">
            <v>4</v>
          </cell>
          <cell r="G1334">
            <v>3000741</v>
          </cell>
          <cell r="H1334" t="str">
            <v>战旗</v>
          </cell>
          <cell r="I1334" t="str">
            <v>1,1599;3,0;4,0</v>
          </cell>
          <cell r="J1334">
            <v>0</v>
          </cell>
          <cell r="K1334">
            <v>1</v>
          </cell>
          <cell r="N1334">
            <v>0</v>
          </cell>
          <cell r="O1334">
            <v>513</v>
          </cell>
          <cell r="Q1334">
            <v>0</v>
          </cell>
          <cell r="S1334">
            <v>3</v>
          </cell>
        </row>
        <row r="1335">
          <cell r="B1335">
            <v>74105</v>
          </cell>
          <cell r="D1335" t="str">
            <v>741</v>
          </cell>
          <cell r="F1335">
            <v>5</v>
          </cell>
          <cell r="G1335">
            <v>3000741</v>
          </cell>
          <cell r="H1335" t="str">
            <v>战旗</v>
          </cell>
          <cell r="I1335" t="str">
            <v>1,1919;3,0;4,0</v>
          </cell>
          <cell r="J1335">
            <v>0</v>
          </cell>
          <cell r="K1335">
            <v>1</v>
          </cell>
          <cell r="N1335">
            <v>0</v>
          </cell>
          <cell r="O1335">
            <v>513</v>
          </cell>
          <cell r="Q1335">
            <v>0</v>
          </cell>
          <cell r="S1335">
            <v>3</v>
          </cell>
        </row>
        <row r="1336">
          <cell r="B1336">
            <v>74106</v>
          </cell>
          <cell r="D1336" t="str">
            <v>741</v>
          </cell>
          <cell r="F1336">
            <v>6</v>
          </cell>
          <cell r="G1336">
            <v>3000741</v>
          </cell>
          <cell r="H1336" t="str">
            <v>战旗</v>
          </cell>
          <cell r="I1336" t="str">
            <v>1,2302;3,0;4,0</v>
          </cell>
          <cell r="J1336">
            <v>0</v>
          </cell>
          <cell r="K1336">
            <v>1</v>
          </cell>
          <cell r="N1336">
            <v>0</v>
          </cell>
          <cell r="O1336">
            <v>513</v>
          </cell>
          <cell r="Q1336">
            <v>0</v>
          </cell>
          <cell r="S1336">
            <v>3</v>
          </cell>
        </row>
        <row r="1337">
          <cell r="B1337">
            <v>74107</v>
          </cell>
          <cell r="D1337" t="str">
            <v>741</v>
          </cell>
          <cell r="F1337">
            <v>7</v>
          </cell>
          <cell r="G1337">
            <v>3000741</v>
          </cell>
          <cell r="H1337" t="str">
            <v>战旗</v>
          </cell>
          <cell r="I1337" t="str">
            <v>1,2763;3,0;4,0</v>
          </cell>
          <cell r="J1337">
            <v>0</v>
          </cell>
          <cell r="K1337">
            <v>1</v>
          </cell>
          <cell r="N1337">
            <v>0</v>
          </cell>
          <cell r="O1337">
            <v>513</v>
          </cell>
          <cell r="Q1337">
            <v>0</v>
          </cell>
          <cell r="S1337">
            <v>3</v>
          </cell>
        </row>
        <row r="1338">
          <cell r="B1338">
            <v>74108</v>
          </cell>
          <cell r="D1338" t="str">
            <v>741</v>
          </cell>
          <cell r="F1338">
            <v>8</v>
          </cell>
          <cell r="G1338">
            <v>3000741</v>
          </cell>
          <cell r="H1338" t="str">
            <v>战旗</v>
          </cell>
          <cell r="I1338" t="str">
            <v>1,3315;3,0;4,0</v>
          </cell>
          <cell r="J1338">
            <v>0</v>
          </cell>
          <cell r="K1338">
            <v>1</v>
          </cell>
          <cell r="N1338">
            <v>0</v>
          </cell>
          <cell r="O1338">
            <v>513</v>
          </cell>
          <cell r="Q1338">
            <v>0</v>
          </cell>
          <cell r="S1338">
            <v>3</v>
          </cell>
        </row>
        <row r="1339">
          <cell r="B1339">
            <v>74109</v>
          </cell>
          <cell r="D1339" t="str">
            <v>741</v>
          </cell>
          <cell r="F1339">
            <v>9</v>
          </cell>
          <cell r="G1339">
            <v>3000741</v>
          </cell>
          <cell r="H1339" t="str">
            <v>战旗</v>
          </cell>
          <cell r="I1339" t="str">
            <v>1,3978;3,0;4,0</v>
          </cell>
          <cell r="J1339">
            <v>0</v>
          </cell>
          <cell r="K1339">
            <v>1</v>
          </cell>
          <cell r="N1339">
            <v>0</v>
          </cell>
          <cell r="O1339">
            <v>513</v>
          </cell>
          <cell r="Q1339">
            <v>0</v>
          </cell>
          <cell r="S1339">
            <v>3</v>
          </cell>
        </row>
        <row r="1340">
          <cell r="B1340">
            <v>74110</v>
          </cell>
          <cell r="D1340" t="str">
            <v>741</v>
          </cell>
          <cell r="F1340">
            <v>10</v>
          </cell>
          <cell r="G1340">
            <v>3000741</v>
          </cell>
          <cell r="H1340" t="str">
            <v>战旗</v>
          </cell>
          <cell r="I1340" t="str">
            <v>1,4773;3,0;4,0</v>
          </cell>
          <cell r="J1340">
            <v>0</v>
          </cell>
          <cell r="K1340">
            <v>1</v>
          </cell>
          <cell r="N1340">
            <v>0</v>
          </cell>
          <cell r="O1340">
            <v>513</v>
          </cell>
          <cell r="Q1340">
            <v>0</v>
          </cell>
          <cell r="S1340">
            <v>3</v>
          </cell>
        </row>
        <row r="1341">
          <cell r="B1341">
            <v>74111</v>
          </cell>
          <cell r="D1341" t="str">
            <v>741</v>
          </cell>
          <cell r="F1341">
            <v>11</v>
          </cell>
          <cell r="G1341">
            <v>3000741</v>
          </cell>
          <cell r="H1341" t="str">
            <v>战旗</v>
          </cell>
          <cell r="I1341" t="str">
            <v>1,5728;3,0;4,0</v>
          </cell>
          <cell r="J1341">
            <v>0</v>
          </cell>
          <cell r="K1341">
            <v>1</v>
          </cell>
          <cell r="N1341">
            <v>0</v>
          </cell>
          <cell r="O1341">
            <v>513</v>
          </cell>
          <cell r="Q1341">
            <v>0</v>
          </cell>
          <cell r="S1341">
            <v>3</v>
          </cell>
        </row>
        <row r="1342">
          <cell r="B1342">
            <v>74112</v>
          </cell>
          <cell r="D1342" t="str">
            <v>741</v>
          </cell>
          <cell r="F1342">
            <v>12</v>
          </cell>
          <cell r="G1342">
            <v>3000741</v>
          </cell>
          <cell r="H1342" t="str">
            <v>战旗</v>
          </cell>
          <cell r="I1342" t="str">
            <v>1,6873;3,0;4,0</v>
          </cell>
          <cell r="J1342">
            <v>0</v>
          </cell>
          <cell r="K1342">
            <v>1</v>
          </cell>
          <cell r="N1342">
            <v>0</v>
          </cell>
          <cell r="O1342">
            <v>513</v>
          </cell>
          <cell r="Q1342">
            <v>0</v>
          </cell>
          <cell r="S1342">
            <v>3</v>
          </cell>
        </row>
        <row r="1343">
          <cell r="B1343">
            <v>74113</v>
          </cell>
          <cell r="D1343" t="str">
            <v>741</v>
          </cell>
          <cell r="F1343">
            <v>13</v>
          </cell>
          <cell r="G1343">
            <v>3000741</v>
          </cell>
          <cell r="H1343" t="str">
            <v>战旗</v>
          </cell>
          <cell r="I1343" t="str">
            <v>1,8248;3,0;4,0</v>
          </cell>
          <cell r="J1343">
            <v>0</v>
          </cell>
          <cell r="K1343">
            <v>1</v>
          </cell>
          <cell r="N1343">
            <v>0</v>
          </cell>
          <cell r="O1343">
            <v>513</v>
          </cell>
          <cell r="Q1343">
            <v>0</v>
          </cell>
          <cell r="S1343">
            <v>3</v>
          </cell>
        </row>
        <row r="1344">
          <cell r="B1344">
            <v>74114</v>
          </cell>
          <cell r="D1344" t="str">
            <v>741</v>
          </cell>
          <cell r="F1344">
            <v>14</v>
          </cell>
          <cell r="G1344">
            <v>3000741</v>
          </cell>
          <cell r="H1344" t="str">
            <v>战旗</v>
          </cell>
          <cell r="I1344" t="str">
            <v>1,9897;3,0;4,0</v>
          </cell>
          <cell r="J1344">
            <v>0</v>
          </cell>
          <cell r="K1344">
            <v>1</v>
          </cell>
          <cell r="N1344">
            <v>0</v>
          </cell>
          <cell r="O1344">
            <v>513</v>
          </cell>
          <cell r="Q1344">
            <v>0</v>
          </cell>
          <cell r="S1344">
            <v>3</v>
          </cell>
        </row>
        <row r="1345">
          <cell r="B1345">
            <v>74115</v>
          </cell>
          <cell r="D1345" t="str">
            <v>741</v>
          </cell>
          <cell r="F1345">
            <v>15</v>
          </cell>
          <cell r="G1345">
            <v>3000741</v>
          </cell>
          <cell r="H1345" t="str">
            <v>战旗</v>
          </cell>
          <cell r="I1345" t="str">
            <v>1,11877;3,0;4,0</v>
          </cell>
          <cell r="J1345">
            <v>0</v>
          </cell>
          <cell r="K1345">
            <v>1</v>
          </cell>
          <cell r="N1345">
            <v>0</v>
          </cell>
          <cell r="O1345">
            <v>513</v>
          </cell>
          <cell r="Q1345">
            <v>0</v>
          </cell>
          <cell r="S1345">
            <v>3</v>
          </cell>
        </row>
        <row r="1346">
          <cell r="B1346">
            <v>74116</v>
          </cell>
          <cell r="D1346" t="str">
            <v>741</v>
          </cell>
          <cell r="F1346">
            <v>16</v>
          </cell>
          <cell r="G1346">
            <v>3000741</v>
          </cell>
          <cell r="H1346" t="str">
            <v>战旗</v>
          </cell>
          <cell r="I1346" t="str">
            <v>1,14252;3,0;4,0</v>
          </cell>
          <cell r="J1346">
            <v>0</v>
          </cell>
          <cell r="K1346">
            <v>1</v>
          </cell>
          <cell r="N1346">
            <v>0</v>
          </cell>
          <cell r="O1346">
            <v>513</v>
          </cell>
          <cell r="Q1346">
            <v>0</v>
          </cell>
          <cell r="S1346">
            <v>3</v>
          </cell>
        </row>
        <row r="1347">
          <cell r="B1347">
            <v>74117</v>
          </cell>
          <cell r="D1347" t="str">
            <v>741</v>
          </cell>
          <cell r="F1347">
            <v>17</v>
          </cell>
          <cell r="G1347">
            <v>3000741</v>
          </cell>
          <cell r="H1347" t="str">
            <v>战旗</v>
          </cell>
          <cell r="I1347" t="str">
            <v>1,17102;3,0;4,0</v>
          </cell>
          <cell r="J1347">
            <v>0</v>
          </cell>
          <cell r="K1347">
            <v>1</v>
          </cell>
          <cell r="N1347">
            <v>0</v>
          </cell>
          <cell r="O1347">
            <v>513</v>
          </cell>
          <cell r="Q1347">
            <v>0</v>
          </cell>
          <cell r="S1347">
            <v>3</v>
          </cell>
        </row>
        <row r="1348">
          <cell r="B1348">
            <v>74118</v>
          </cell>
          <cell r="D1348" t="str">
            <v>741</v>
          </cell>
          <cell r="F1348">
            <v>18</v>
          </cell>
          <cell r="G1348">
            <v>3000741</v>
          </cell>
          <cell r="H1348" t="str">
            <v>战旗</v>
          </cell>
          <cell r="I1348" t="str">
            <v>1,20523;3,0;4,0</v>
          </cell>
          <cell r="J1348">
            <v>0</v>
          </cell>
          <cell r="K1348">
            <v>1</v>
          </cell>
          <cell r="N1348">
            <v>0</v>
          </cell>
          <cell r="O1348">
            <v>513</v>
          </cell>
          <cell r="Q1348">
            <v>0</v>
          </cell>
          <cell r="S1348">
            <v>3</v>
          </cell>
        </row>
        <row r="1349">
          <cell r="B1349">
            <v>74119</v>
          </cell>
          <cell r="D1349" t="str">
            <v>741</v>
          </cell>
          <cell r="F1349">
            <v>19</v>
          </cell>
          <cell r="G1349">
            <v>3000741</v>
          </cell>
          <cell r="H1349" t="str">
            <v>战旗</v>
          </cell>
          <cell r="I1349" t="str">
            <v>1,24627;3,0;4,0</v>
          </cell>
          <cell r="J1349">
            <v>0</v>
          </cell>
          <cell r="K1349">
            <v>1</v>
          </cell>
          <cell r="N1349">
            <v>0</v>
          </cell>
          <cell r="O1349">
            <v>513</v>
          </cell>
          <cell r="Q1349">
            <v>0</v>
          </cell>
          <cell r="S1349">
            <v>3</v>
          </cell>
        </row>
        <row r="1350">
          <cell r="B1350">
            <v>74120</v>
          </cell>
          <cell r="D1350" t="str">
            <v>741</v>
          </cell>
          <cell r="F1350">
            <v>20</v>
          </cell>
          <cell r="G1350">
            <v>3000741</v>
          </cell>
          <cell r="H1350" t="str">
            <v>战旗</v>
          </cell>
          <cell r="I1350" t="str">
            <v>1,29552;3,0;4,0</v>
          </cell>
          <cell r="J1350">
            <v>0</v>
          </cell>
          <cell r="K1350">
            <v>1</v>
          </cell>
          <cell r="N1350">
            <v>0</v>
          </cell>
          <cell r="O1350">
            <v>513</v>
          </cell>
          <cell r="Q1350">
            <v>0</v>
          </cell>
          <cell r="S1350">
            <v>3</v>
          </cell>
        </row>
        <row r="1351">
          <cell r="B1351">
            <v>74121</v>
          </cell>
          <cell r="D1351" t="str">
            <v>741</v>
          </cell>
          <cell r="F1351">
            <v>21</v>
          </cell>
          <cell r="G1351">
            <v>3000741</v>
          </cell>
          <cell r="H1351" t="str">
            <v>战旗</v>
          </cell>
          <cell r="I1351" t="str">
            <v>1,35463;3,0;4,0</v>
          </cell>
          <cell r="J1351">
            <v>0</v>
          </cell>
          <cell r="K1351">
            <v>1</v>
          </cell>
          <cell r="N1351">
            <v>0</v>
          </cell>
          <cell r="O1351">
            <v>513</v>
          </cell>
          <cell r="Q1351">
            <v>0</v>
          </cell>
          <cell r="S1351">
            <v>3</v>
          </cell>
        </row>
        <row r="1352">
          <cell r="B1352">
            <v>74122</v>
          </cell>
          <cell r="D1352" t="str">
            <v>741</v>
          </cell>
          <cell r="F1352">
            <v>22</v>
          </cell>
          <cell r="G1352">
            <v>3000741</v>
          </cell>
          <cell r="H1352" t="str">
            <v>战旗</v>
          </cell>
          <cell r="I1352" t="str">
            <v>1,42555;3,0;4,0</v>
          </cell>
          <cell r="J1352">
            <v>0</v>
          </cell>
          <cell r="K1352">
            <v>1</v>
          </cell>
          <cell r="N1352">
            <v>0</v>
          </cell>
          <cell r="O1352">
            <v>513</v>
          </cell>
          <cell r="Q1352">
            <v>0</v>
          </cell>
          <cell r="S1352">
            <v>3</v>
          </cell>
        </row>
        <row r="1353">
          <cell r="B1353">
            <v>74123</v>
          </cell>
          <cell r="D1353" t="str">
            <v>741</v>
          </cell>
          <cell r="F1353">
            <v>23</v>
          </cell>
          <cell r="G1353">
            <v>3000741</v>
          </cell>
          <cell r="H1353" t="str">
            <v>战旗</v>
          </cell>
          <cell r="I1353" t="str">
            <v>1,51066;3,0;4,0</v>
          </cell>
          <cell r="J1353">
            <v>0</v>
          </cell>
          <cell r="K1353">
            <v>1</v>
          </cell>
          <cell r="N1353">
            <v>0</v>
          </cell>
          <cell r="O1353">
            <v>513</v>
          </cell>
          <cell r="Q1353">
            <v>0</v>
          </cell>
          <cell r="S1353">
            <v>3</v>
          </cell>
        </row>
        <row r="1354">
          <cell r="B1354">
            <v>74124</v>
          </cell>
          <cell r="D1354" t="str">
            <v>741</v>
          </cell>
          <cell r="F1354">
            <v>24</v>
          </cell>
          <cell r="G1354">
            <v>3000741</v>
          </cell>
          <cell r="H1354" t="str">
            <v>战旗</v>
          </cell>
          <cell r="I1354" t="str">
            <v>1,61279;3,0;4,0</v>
          </cell>
          <cell r="J1354">
            <v>0</v>
          </cell>
          <cell r="K1354">
            <v>1</v>
          </cell>
          <cell r="N1354">
            <v>0</v>
          </cell>
          <cell r="O1354">
            <v>513</v>
          </cell>
          <cell r="Q1354">
            <v>0</v>
          </cell>
          <cell r="S1354">
            <v>3</v>
          </cell>
        </row>
        <row r="1355">
          <cell r="B1355">
            <v>74125</v>
          </cell>
          <cell r="D1355" t="str">
            <v>741</v>
          </cell>
          <cell r="F1355">
            <v>25</v>
          </cell>
          <cell r="G1355">
            <v>3000741</v>
          </cell>
          <cell r="H1355" t="str">
            <v>战旗</v>
          </cell>
          <cell r="I1355" t="str">
            <v>1,73535;3,0;4,0</v>
          </cell>
          <cell r="J1355">
            <v>0</v>
          </cell>
          <cell r="K1355">
            <v>1</v>
          </cell>
          <cell r="N1355">
            <v>0</v>
          </cell>
          <cell r="O1355">
            <v>513</v>
          </cell>
          <cell r="Q1355">
            <v>0</v>
          </cell>
          <cell r="S1355">
            <v>3</v>
          </cell>
        </row>
        <row r="1356">
          <cell r="B1356">
            <v>74201</v>
          </cell>
          <cell r="D1356" t="str">
            <v>742</v>
          </cell>
          <cell r="F1356">
            <v>1</v>
          </cell>
          <cell r="G1356">
            <v>3000742</v>
          </cell>
          <cell r="H1356" t="str">
            <v>碉堡</v>
          </cell>
          <cell r="I1356" t="str">
            <v>1,720;3,60;4,0</v>
          </cell>
          <cell r="J1356">
            <v>0</v>
          </cell>
          <cell r="K1356">
            <v>1</v>
          </cell>
          <cell r="N1356">
            <v>0</v>
          </cell>
          <cell r="O1356">
            <v>513</v>
          </cell>
          <cell r="Q1356">
            <v>70000</v>
          </cell>
          <cell r="S1356">
            <v>3</v>
          </cell>
        </row>
        <row r="1357">
          <cell r="B1357">
            <v>74202</v>
          </cell>
          <cell r="D1357" t="str">
            <v>742</v>
          </cell>
          <cell r="F1357">
            <v>2</v>
          </cell>
          <cell r="G1357">
            <v>3000742</v>
          </cell>
          <cell r="H1357" t="str">
            <v>碉堡</v>
          </cell>
          <cell r="I1357" t="str">
            <v>1,864;3,72;4,0</v>
          </cell>
          <cell r="J1357">
            <v>0</v>
          </cell>
          <cell r="K1357">
            <v>1</v>
          </cell>
          <cell r="N1357">
            <v>0</v>
          </cell>
          <cell r="O1357">
            <v>513</v>
          </cell>
          <cell r="Q1357">
            <v>70000</v>
          </cell>
          <cell r="S1357">
            <v>3</v>
          </cell>
        </row>
        <row r="1358">
          <cell r="B1358">
            <v>74203</v>
          </cell>
          <cell r="D1358" t="str">
            <v>742</v>
          </cell>
          <cell r="F1358">
            <v>3</v>
          </cell>
          <cell r="G1358">
            <v>3000742</v>
          </cell>
          <cell r="H1358" t="str">
            <v>碉堡</v>
          </cell>
          <cell r="I1358" t="str">
            <v>1,1037;3,87;4,0</v>
          </cell>
          <cell r="J1358">
            <v>0</v>
          </cell>
          <cell r="K1358">
            <v>1</v>
          </cell>
          <cell r="N1358">
            <v>0</v>
          </cell>
          <cell r="O1358">
            <v>513</v>
          </cell>
          <cell r="Q1358">
            <v>70000</v>
          </cell>
          <cell r="S1358">
            <v>3</v>
          </cell>
        </row>
        <row r="1359">
          <cell r="B1359">
            <v>74204</v>
          </cell>
          <cell r="D1359" t="str">
            <v>742</v>
          </cell>
          <cell r="F1359">
            <v>4</v>
          </cell>
          <cell r="G1359">
            <v>3000742</v>
          </cell>
          <cell r="H1359" t="str">
            <v>碉堡</v>
          </cell>
          <cell r="I1359" t="str">
            <v>1,1245;3,104;4,0</v>
          </cell>
          <cell r="J1359">
            <v>0</v>
          </cell>
          <cell r="K1359">
            <v>1</v>
          </cell>
          <cell r="N1359">
            <v>0</v>
          </cell>
          <cell r="O1359">
            <v>513</v>
          </cell>
          <cell r="Q1359">
            <v>70000</v>
          </cell>
          <cell r="S1359">
            <v>3</v>
          </cell>
        </row>
        <row r="1360">
          <cell r="B1360">
            <v>74205</v>
          </cell>
          <cell r="D1360" t="str">
            <v>742</v>
          </cell>
          <cell r="F1360">
            <v>5</v>
          </cell>
          <cell r="G1360">
            <v>3000742</v>
          </cell>
          <cell r="H1360" t="str">
            <v>碉堡</v>
          </cell>
          <cell r="I1360" t="str">
            <v>1,1493;3,125;4,0</v>
          </cell>
          <cell r="J1360">
            <v>0</v>
          </cell>
          <cell r="K1360">
            <v>1</v>
          </cell>
          <cell r="N1360">
            <v>0</v>
          </cell>
          <cell r="O1360">
            <v>513</v>
          </cell>
          <cell r="Q1360">
            <v>70000</v>
          </cell>
          <cell r="S1360">
            <v>3</v>
          </cell>
        </row>
        <row r="1361">
          <cell r="B1361">
            <v>74206</v>
          </cell>
          <cell r="D1361" t="str">
            <v>742</v>
          </cell>
          <cell r="F1361">
            <v>6</v>
          </cell>
          <cell r="G1361">
            <v>3000742</v>
          </cell>
          <cell r="H1361" t="str">
            <v>碉堡</v>
          </cell>
          <cell r="I1361" t="str">
            <v>1,1792;3,150;4,0</v>
          </cell>
          <cell r="J1361">
            <v>0</v>
          </cell>
          <cell r="K1361">
            <v>1</v>
          </cell>
          <cell r="N1361">
            <v>0</v>
          </cell>
          <cell r="O1361">
            <v>513</v>
          </cell>
          <cell r="Q1361">
            <v>70000</v>
          </cell>
          <cell r="S1361">
            <v>3</v>
          </cell>
        </row>
        <row r="1362">
          <cell r="B1362">
            <v>74207</v>
          </cell>
          <cell r="D1362" t="str">
            <v>742</v>
          </cell>
          <cell r="F1362">
            <v>7</v>
          </cell>
          <cell r="G1362">
            <v>3000742</v>
          </cell>
          <cell r="H1362" t="str">
            <v>碉堡</v>
          </cell>
          <cell r="I1362" t="str">
            <v>1,2150;3,180;4,0</v>
          </cell>
          <cell r="J1362">
            <v>0</v>
          </cell>
          <cell r="K1362">
            <v>1</v>
          </cell>
          <cell r="N1362">
            <v>0</v>
          </cell>
          <cell r="O1362">
            <v>513</v>
          </cell>
          <cell r="Q1362">
            <v>70000</v>
          </cell>
          <cell r="S1362">
            <v>3</v>
          </cell>
        </row>
        <row r="1363">
          <cell r="B1363">
            <v>74208</v>
          </cell>
          <cell r="D1363" t="str">
            <v>742</v>
          </cell>
          <cell r="F1363">
            <v>8</v>
          </cell>
          <cell r="G1363">
            <v>3000742</v>
          </cell>
          <cell r="H1363" t="str">
            <v>碉堡</v>
          </cell>
          <cell r="I1363" t="str">
            <v>1,2580;3,215;4,0</v>
          </cell>
          <cell r="J1363">
            <v>0</v>
          </cell>
          <cell r="K1363">
            <v>1</v>
          </cell>
          <cell r="N1363">
            <v>0</v>
          </cell>
          <cell r="O1363">
            <v>513</v>
          </cell>
          <cell r="Q1363">
            <v>70000</v>
          </cell>
          <cell r="S1363">
            <v>3</v>
          </cell>
        </row>
        <row r="1364">
          <cell r="B1364">
            <v>74209</v>
          </cell>
          <cell r="D1364" t="str">
            <v>742</v>
          </cell>
          <cell r="F1364">
            <v>9</v>
          </cell>
          <cell r="G1364">
            <v>3000742</v>
          </cell>
          <cell r="H1364" t="str">
            <v>碉堡</v>
          </cell>
          <cell r="I1364" t="str">
            <v>1,3096;3,258;4,0</v>
          </cell>
          <cell r="J1364">
            <v>0</v>
          </cell>
          <cell r="K1364">
            <v>1</v>
          </cell>
          <cell r="N1364">
            <v>0</v>
          </cell>
          <cell r="O1364">
            <v>513</v>
          </cell>
          <cell r="Q1364">
            <v>70000</v>
          </cell>
          <cell r="S1364">
            <v>3</v>
          </cell>
        </row>
        <row r="1365">
          <cell r="B1365">
            <v>74210</v>
          </cell>
          <cell r="D1365" t="str">
            <v>742</v>
          </cell>
          <cell r="F1365">
            <v>10</v>
          </cell>
          <cell r="G1365">
            <v>3000742</v>
          </cell>
          <cell r="H1365" t="str">
            <v>碉堡</v>
          </cell>
          <cell r="I1365" t="str">
            <v>1,3716;3,310;4,0</v>
          </cell>
          <cell r="J1365">
            <v>0</v>
          </cell>
          <cell r="K1365">
            <v>1</v>
          </cell>
          <cell r="N1365">
            <v>0</v>
          </cell>
          <cell r="O1365">
            <v>513</v>
          </cell>
          <cell r="Q1365">
            <v>70000</v>
          </cell>
          <cell r="S1365">
            <v>3</v>
          </cell>
        </row>
        <row r="1366">
          <cell r="B1366">
            <v>74211</v>
          </cell>
          <cell r="D1366" t="str">
            <v>742</v>
          </cell>
          <cell r="F1366">
            <v>11</v>
          </cell>
          <cell r="G1366">
            <v>3000742</v>
          </cell>
          <cell r="H1366" t="str">
            <v>碉堡</v>
          </cell>
          <cell r="I1366" t="str">
            <v>1,4459;3,372;4,0</v>
          </cell>
          <cell r="J1366">
            <v>0</v>
          </cell>
          <cell r="K1366">
            <v>1</v>
          </cell>
          <cell r="N1366">
            <v>0</v>
          </cell>
          <cell r="O1366">
            <v>513</v>
          </cell>
          <cell r="Q1366">
            <v>70000</v>
          </cell>
          <cell r="S1366">
            <v>3</v>
          </cell>
        </row>
        <row r="1367">
          <cell r="B1367">
            <v>74212</v>
          </cell>
          <cell r="D1367" t="str">
            <v>742</v>
          </cell>
          <cell r="F1367">
            <v>12</v>
          </cell>
          <cell r="G1367">
            <v>3000742</v>
          </cell>
          <cell r="H1367" t="str">
            <v>碉堡</v>
          </cell>
          <cell r="I1367" t="str">
            <v>1,5350;3,446;4,0</v>
          </cell>
          <cell r="J1367">
            <v>0</v>
          </cell>
          <cell r="K1367">
            <v>1</v>
          </cell>
          <cell r="N1367">
            <v>0</v>
          </cell>
          <cell r="O1367">
            <v>513</v>
          </cell>
          <cell r="Q1367">
            <v>70000</v>
          </cell>
          <cell r="S1367">
            <v>3</v>
          </cell>
        </row>
        <row r="1368">
          <cell r="B1368">
            <v>74213</v>
          </cell>
          <cell r="D1368" t="str">
            <v>742</v>
          </cell>
          <cell r="F1368">
            <v>13</v>
          </cell>
          <cell r="G1368">
            <v>3000742</v>
          </cell>
          <cell r="H1368" t="str">
            <v>碉堡</v>
          </cell>
          <cell r="I1368" t="str">
            <v>1,6420;3,535;4,0</v>
          </cell>
          <cell r="J1368">
            <v>0</v>
          </cell>
          <cell r="K1368">
            <v>1</v>
          </cell>
          <cell r="N1368">
            <v>0</v>
          </cell>
          <cell r="O1368">
            <v>513</v>
          </cell>
          <cell r="Q1368">
            <v>70000</v>
          </cell>
          <cell r="S1368">
            <v>3</v>
          </cell>
        </row>
        <row r="1369">
          <cell r="B1369">
            <v>74214</v>
          </cell>
          <cell r="D1369" t="str">
            <v>742</v>
          </cell>
          <cell r="F1369">
            <v>14</v>
          </cell>
          <cell r="G1369">
            <v>3000742</v>
          </cell>
          <cell r="H1369" t="str">
            <v>碉堡</v>
          </cell>
          <cell r="I1369" t="str">
            <v>1,7704;3,642;4,0</v>
          </cell>
          <cell r="J1369">
            <v>0</v>
          </cell>
          <cell r="K1369">
            <v>1</v>
          </cell>
          <cell r="N1369">
            <v>0</v>
          </cell>
          <cell r="O1369">
            <v>513</v>
          </cell>
          <cell r="Q1369">
            <v>70000</v>
          </cell>
          <cell r="S1369">
            <v>3</v>
          </cell>
        </row>
        <row r="1370">
          <cell r="B1370">
            <v>74215</v>
          </cell>
          <cell r="D1370" t="str">
            <v>742</v>
          </cell>
          <cell r="F1370">
            <v>15</v>
          </cell>
          <cell r="G1370">
            <v>3000742</v>
          </cell>
          <cell r="H1370" t="str">
            <v>碉堡</v>
          </cell>
          <cell r="I1370" t="str">
            <v>1,9245;3,771;4,0</v>
          </cell>
          <cell r="J1370">
            <v>0</v>
          </cell>
          <cell r="K1370">
            <v>1</v>
          </cell>
          <cell r="N1370">
            <v>0</v>
          </cell>
          <cell r="O1370">
            <v>513</v>
          </cell>
          <cell r="Q1370">
            <v>70000</v>
          </cell>
          <cell r="S1370">
            <v>3</v>
          </cell>
        </row>
        <row r="1371">
          <cell r="B1371">
            <v>74216</v>
          </cell>
          <cell r="D1371" t="str">
            <v>742</v>
          </cell>
          <cell r="F1371">
            <v>16</v>
          </cell>
          <cell r="G1371">
            <v>3000742</v>
          </cell>
          <cell r="H1371" t="str">
            <v>碉堡</v>
          </cell>
          <cell r="I1371" t="str">
            <v>1,11094;3,925;4,0</v>
          </cell>
          <cell r="J1371">
            <v>0</v>
          </cell>
          <cell r="K1371">
            <v>1</v>
          </cell>
          <cell r="N1371">
            <v>0</v>
          </cell>
          <cell r="O1371">
            <v>513</v>
          </cell>
          <cell r="Q1371">
            <v>70000</v>
          </cell>
          <cell r="S1371">
            <v>3</v>
          </cell>
        </row>
        <row r="1372">
          <cell r="B1372">
            <v>74217</v>
          </cell>
          <cell r="D1372" t="str">
            <v>742</v>
          </cell>
          <cell r="F1372">
            <v>17</v>
          </cell>
          <cell r="G1372">
            <v>3000742</v>
          </cell>
          <cell r="H1372" t="str">
            <v>碉堡</v>
          </cell>
          <cell r="I1372" t="str">
            <v>1,13312;3,1110;4,0</v>
          </cell>
          <cell r="J1372">
            <v>0</v>
          </cell>
          <cell r="K1372">
            <v>1</v>
          </cell>
          <cell r="N1372">
            <v>0</v>
          </cell>
          <cell r="O1372">
            <v>513</v>
          </cell>
          <cell r="Q1372">
            <v>70000</v>
          </cell>
          <cell r="S1372">
            <v>3</v>
          </cell>
        </row>
        <row r="1373">
          <cell r="B1373">
            <v>74218</v>
          </cell>
          <cell r="D1373" t="str">
            <v>742</v>
          </cell>
          <cell r="F1373">
            <v>18</v>
          </cell>
          <cell r="G1373">
            <v>3000742</v>
          </cell>
          <cell r="H1373" t="str">
            <v>碉堡</v>
          </cell>
          <cell r="I1373" t="str">
            <v>1,15974;3,1332;4,0</v>
          </cell>
          <cell r="J1373">
            <v>0</v>
          </cell>
          <cell r="K1373">
            <v>1</v>
          </cell>
          <cell r="N1373">
            <v>0</v>
          </cell>
          <cell r="O1373">
            <v>513</v>
          </cell>
          <cell r="Q1373">
            <v>70000</v>
          </cell>
          <cell r="S1373">
            <v>3</v>
          </cell>
        </row>
        <row r="1374">
          <cell r="B1374">
            <v>74219</v>
          </cell>
          <cell r="D1374" t="str">
            <v>742</v>
          </cell>
          <cell r="F1374">
            <v>19</v>
          </cell>
          <cell r="G1374">
            <v>3000742</v>
          </cell>
          <cell r="H1374" t="str">
            <v>碉堡</v>
          </cell>
          <cell r="I1374" t="str">
            <v>1,19169;3,1598;4,0</v>
          </cell>
          <cell r="J1374">
            <v>0</v>
          </cell>
          <cell r="K1374">
            <v>1</v>
          </cell>
          <cell r="N1374">
            <v>0</v>
          </cell>
          <cell r="O1374">
            <v>513</v>
          </cell>
          <cell r="Q1374">
            <v>70000</v>
          </cell>
          <cell r="S1374">
            <v>3</v>
          </cell>
        </row>
        <row r="1375">
          <cell r="B1375">
            <v>74220</v>
          </cell>
          <cell r="D1375" t="str">
            <v>742</v>
          </cell>
          <cell r="F1375">
            <v>20</v>
          </cell>
          <cell r="G1375">
            <v>3000742</v>
          </cell>
          <cell r="H1375" t="str">
            <v>碉堡</v>
          </cell>
          <cell r="I1375" t="str">
            <v>1,23003;3,1917;4,0</v>
          </cell>
          <cell r="J1375">
            <v>0</v>
          </cell>
          <cell r="K1375">
            <v>1</v>
          </cell>
          <cell r="N1375">
            <v>0</v>
          </cell>
          <cell r="O1375">
            <v>513</v>
          </cell>
          <cell r="Q1375">
            <v>70000</v>
          </cell>
          <cell r="S1375">
            <v>3</v>
          </cell>
        </row>
        <row r="1376">
          <cell r="B1376">
            <v>74221</v>
          </cell>
          <cell r="D1376" t="str">
            <v>742</v>
          </cell>
          <cell r="F1376">
            <v>21</v>
          </cell>
          <cell r="G1376">
            <v>3000742</v>
          </cell>
          <cell r="H1376" t="str">
            <v>碉堡</v>
          </cell>
          <cell r="I1376" t="str">
            <v>1,27604;3,2301;4,0</v>
          </cell>
          <cell r="J1376">
            <v>0</v>
          </cell>
          <cell r="K1376">
            <v>1</v>
          </cell>
          <cell r="N1376">
            <v>0</v>
          </cell>
          <cell r="O1376">
            <v>513</v>
          </cell>
          <cell r="Q1376">
            <v>70000</v>
          </cell>
          <cell r="S1376">
            <v>3</v>
          </cell>
        </row>
        <row r="1377">
          <cell r="B1377">
            <v>74222</v>
          </cell>
          <cell r="D1377" t="str">
            <v>742</v>
          </cell>
          <cell r="F1377">
            <v>22</v>
          </cell>
          <cell r="G1377">
            <v>3000742</v>
          </cell>
          <cell r="H1377" t="str">
            <v>碉堡</v>
          </cell>
          <cell r="I1377" t="str">
            <v>1,33124;3,2761;4,0</v>
          </cell>
          <cell r="J1377">
            <v>0</v>
          </cell>
          <cell r="K1377">
            <v>1</v>
          </cell>
          <cell r="N1377">
            <v>0</v>
          </cell>
          <cell r="O1377">
            <v>513</v>
          </cell>
          <cell r="Q1377">
            <v>70000</v>
          </cell>
          <cell r="S1377">
            <v>3</v>
          </cell>
        </row>
        <row r="1378">
          <cell r="B1378">
            <v>74223</v>
          </cell>
          <cell r="D1378" t="str">
            <v>742</v>
          </cell>
          <cell r="F1378">
            <v>23</v>
          </cell>
          <cell r="G1378">
            <v>3000742</v>
          </cell>
          <cell r="H1378" t="str">
            <v>碉堡</v>
          </cell>
          <cell r="I1378" t="str">
            <v>1,39749;3,3313;4,0</v>
          </cell>
          <cell r="J1378">
            <v>0</v>
          </cell>
          <cell r="K1378">
            <v>1</v>
          </cell>
          <cell r="N1378">
            <v>0</v>
          </cell>
          <cell r="O1378">
            <v>513</v>
          </cell>
          <cell r="Q1378">
            <v>70000</v>
          </cell>
          <cell r="S1378">
            <v>3</v>
          </cell>
        </row>
        <row r="1379">
          <cell r="B1379">
            <v>74224</v>
          </cell>
          <cell r="D1379" t="str">
            <v>742</v>
          </cell>
          <cell r="F1379">
            <v>24</v>
          </cell>
          <cell r="G1379">
            <v>3000742</v>
          </cell>
          <cell r="H1379" t="str">
            <v>碉堡</v>
          </cell>
          <cell r="I1379" t="str">
            <v>1,47699;3,3975;4,0</v>
          </cell>
          <cell r="J1379">
            <v>0</v>
          </cell>
          <cell r="K1379">
            <v>1</v>
          </cell>
          <cell r="N1379">
            <v>0</v>
          </cell>
          <cell r="O1379">
            <v>513</v>
          </cell>
          <cell r="Q1379">
            <v>70000</v>
          </cell>
          <cell r="S1379">
            <v>3</v>
          </cell>
        </row>
        <row r="1380">
          <cell r="B1380">
            <v>74225</v>
          </cell>
          <cell r="D1380" t="str">
            <v>742</v>
          </cell>
          <cell r="F1380">
            <v>25</v>
          </cell>
          <cell r="G1380">
            <v>3000742</v>
          </cell>
          <cell r="H1380" t="str">
            <v>碉堡</v>
          </cell>
          <cell r="I1380" t="str">
            <v>1,57238;3,4770;4,0</v>
          </cell>
          <cell r="J1380">
            <v>0</v>
          </cell>
          <cell r="K1380">
            <v>1</v>
          </cell>
          <cell r="N1380">
            <v>0</v>
          </cell>
          <cell r="O1380">
            <v>513</v>
          </cell>
          <cell r="Q1380">
            <v>70000</v>
          </cell>
          <cell r="S1380">
            <v>3</v>
          </cell>
        </row>
        <row r="1381">
          <cell r="B1381">
            <v>75101</v>
          </cell>
          <cell r="D1381" t="str">
            <v>751</v>
          </cell>
          <cell r="F1381">
            <v>1</v>
          </cell>
          <cell r="G1381">
            <v>3000751</v>
          </cell>
          <cell r="H1381" t="str">
            <v>电磁塔</v>
          </cell>
          <cell r="I1381" t="str">
            <v>1,984;3,64;4,0</v>
          </cell>
          <cell r="J1381">
            <v>0</v>
          </cell>
          <cell r="K1381">
            <v>1</v>
          </cell>
          <cell r="N1381">
            <v>0</v>
          </cell>
          <cell r="O1381">
            <v>513</v>
          </cell>
          <cell r="Q1381">
            <v>60000</v>
          </cell>
          <cell r="S1381">
            <v>3</v>
          </cell>
        </row>
        <row r="1382">
          <cell r="B1382">
            <v>75102</v>
          </cell>
          <cell r="D1382" t="str">
            <v>751</v>
          </cell>
          <cell r="F1382">
            <v>2</v>
          </cell>
          <cell r="G1382">
            <v>3000751</v>
          </cell>
          <cell r="H1382" t="str">
            <v>电磁塔</v>
          </cell>
          <cell r="I1382" t="str">
            <v>1,1181;3,77;4,0</v>
          </cell>
          <cell r="J1382">
            <v>0</v>
          </cell>
          <cell r="K1382">
            <v>1</v>
          </cell>
          <cell r="N1382">
            <v>0</v>
          </cell>
          <cell r="O1382">
            <v>513</v>
          </cell>
          <cell r="Q1382">
            <v>60000</v>
          </cell>
          <cell r="S1382">
            <v>3</v>
          </cell>
        </row>
        <row r="1383">
          <cell r="B1383">
            <v>75103</v>
          </cell>
          <cell r="D1383" t="str">
            <v>751</v>
          </cell>
          <cell r="F1383">
            <v>3</v>
          </cell>
          <cell r="G1383">
            <v>3000751</v>
          </cell>
          <cell r="H1383" t="str">
            <v>电磁塔</v>
          </cell>
          <cell r="I1383" t="str">
            <v>1,1417;3,93;4,0</v>
          </cell>
          <cell r="J1383">
            <v>0</v>
          </cell>
          <cell r="K1383">
            <v>1</v>
          </cell>
          <cell r="N1383">
            <v>0</v>
          </cell>
          <cell r="O1383">
            <v>513</v>
          </cell>
          <cell r="Q1383">
            <v>60000</v>
          </cell>
          <cell r="S1383">
            <v>3</v>
          </cell>
        </row>
        <row r="1384">
          <cell r="B1384">
            <v>75104</v>
          </cell>
          <cell r="D1384" t="str">
            <v>751</v>
          </cell>
          <cell r="F1384">
            <v>4</v>
          </cell>
          <cell r="G1384">
            <v>3000751</v>
          </cell>
          <cell r="H1384" t="str">
            <v>电磁塔</v>
          </cell>
          <cell r="I1384" t="str">
            <v>1,1701;3,111;4,0</v>
          </cell>
          <cell r="J1384">
            <v>0</v>
          </cell>
          <cell r="K1384">
            <v>1</v>
          </cell>
          <cell r="N1384">
            <v>0</v>
          </cell>
          <cell r="O1384">
            <v>513</v>
          </cell>
          <cell r="Q1384">
            <v>60000</v>
          </cell>
          <cell r="S1384">
            <v>3</v>
          </cell>
        </row>
        <row r="1385">
          <cell r="B1385">
            <v>75105</v>
          </cell>
          <cell r="D1385" t="str">
            <v>751</v>
          </cell>
          <cell r="F1385">
            <v>5</v>
          </cell>
          <cell r="G1385">
            <v>3000751</v>
          </cell>
          <cell r="H1385" t="str">
            <v>电磁塔</v>
          </cell>
          <cell r="I1385" t="str">
            <v>1,2041;3,133;4,0</v>
          </cell>
          <cell r="J1385">
            <v>0</v>
          </cell>
          <cell r="K1385">
            <v>1</v>
          </cell>
          <cell r="N1385">
            <v>0</v>
          </cell>
          <cell r="O1385">
            <v>513</v>
          </cell>
          <cell r="Q1385">
            <v>60000</v>
          </cell>
          <cell r="S1385">
            <v>3</v>
          </cell>
        </row>
        <row r="1386">
          <cell r="B1386">
            <v>75106</v>
          </cell>
          <cell r="D1386" t="str">
            <v>751</v>
          </cell>
          <cell r="F1386">
            <v>6</v>
          </cell>
          <cell r="G1386">
            <v>3000751</v>
          </cell>
          <cell r="H1386" t="str">
            <v>电磁塔</v>
          </cell>
          <cell r="I1386" t="str">
            <v>1,2449;3,160;4,0</v>
          </cell>
          <cell r="J1386">
            <v>0</v>
          </cell>
          <cell r="K1386">
            <v>1</v>
          </cell>
          <cell r="N1386">
            <v>0</v>
          </cell>
          <cell r="O1386">
            <v>513</v>
          </cell>
          <cell r="Q1386">
            <v>60000</v>
          </cell>
          <cell r="S1386">
            <v>3</v>
          </cell>
        </row>
        <row r="1387">
          <cell r="B1387">
            <v>75107</v>
          </cell>
          <cell r="D1387" t="str">
            <v>751</v>
          </cell>
          <cell r="F1387">
            <v>7</v>
          </cell>
          <cell r="G1387">
            <v>3000751</v>
          </cell>
          <cell r="H1387" t="str">
            <v>电磁塔</v>
          </cell>
          <cell r="I1387" t="str">
            <v>1,2939;3,192;4,0</v>
          </cell>
          <cell r="J1387">
            <v>0</v>
          </cell>
          <cell r="K1387">
            <v>1</v>
          </cell>
          <cell r="N1387">
            <v>0</v>
          </cell>
          <cell r="O1387">
            <v>513</v>
          </cell>
          <cell r="Q1387">
            <v>60000</v>
          </cell>
          <cell r="S1387">
            <v>3</v>
          </cell>
        </row>
        <row r="1388">
          <cell r="B1388">
            <v>75108</v>
          </cell>
          <cell r="D1388" t="str">
            <v>751</v>
          </cell>
          <cell r="F1388">
            <v>8</v>
          </cell>
          <cell r="G1388">
            <v>3000751</v>
          </cell>
          <cell r="H1388" t="str">
            <v>电磁塔</v>
          </cell>
          <cell r="I1388" t="str">
            <v>1,3526;3,230;4,0</v>
          </cell>
          <cell r="J1388">
            <v>0</v>
          </cell>
          <cell r="K1388">
            <v>1</v>
          </cell>
          <cell r="N1388">
            <v>0</v>
          </cell>
          <cell r="O1388">
            <v>513</v>
          </cell>
          <cell r="Q1388">
            <v>60000</v>
          </cell>
          <cell r="S1388">
            <v>3</v>
          </cell>
        </row>
        <row r="1389">
          <cell r="B1389">
            <v>75109</v>
          </cell>
          <cell r="D1389" t="str">
            <v>751</v>
          </cell>
          <cell r="F1389">
            <v>9</v>
          </cell>
          <cell r="G1389">
            <v>3000751</v>
          </cell>
          <cell r="H1389" t="str">
            <v>电磁塔</v>
          </cell>
          <cell r="I1389" t="str">
            <v>1,4232;3,276;4,0</v>
          </cell>
          <cell r="J1389">
            <v>0</v>
          </cell>
          <cell r="K1389">
            <v>1</v>
          </cell>
          <cell r="N1389">
            <v>0</v>
          </cell>
          <cell r="O1389">
            <v>513</v>
          </cell>
          <cell r="Q1389">
            <v>60000</v>
          </cell>
          <cell r="S1389">
            <v>3</v>
          </cell>
        </row>
        <row r="1390">
          <cell r="B1390">
            <v>75110</v>
          </cell>
          <cell r="D1390" t="str">
            <v>751</v>
          </cell>
          <cell r="F1390">
            <v>10</v>
          </cell>
          <cell r="G1390">
            <v>3000751</v>
          </cell>
          <cell r="H1390" t="str">
            <v>电磁塔</v>
          </cell>
          <cell r="I1390" t="str">
            <v>1,5078;3,331;4,0</v>
          </cell>
          <cell r="J1390">
            <v>0</v>
          </cell>
          <cell r="K1390">
            <v>1</v>
          </cell>
          <cell r="N1390">
            <v>0</v>
          </cell>
          <cell r="O1390">
            <v>513</v>
          </cell>
          <cell r="Q1390">
            <v>60000</v>
          </cell>
          <cell r="S1390">
            <v>3</v>
          </cell>
        </row>
        <row r="1391">
          <cell r="B1391">
            <v>75111</v>
          </cell>
          <cell r="D1391" t="str">
            <v>751</v>
          </cell>
          <cell r="F1391">
            <v>11</v>
          </cell>
          <cell r="G1391">
            <v>3000751</v>
          </cell>
          <cell r="H1391" t="str">
            <v>电磁塔</v>
          </cell>
          <cell r="I1391" t="str">
            <v>1,6093;3,397;4,0</v>
          </cell>
          <cell r="J1391">
            <v>0</v>
          </cell>
          <cell r="K1391">
            <v>1</v>
          </cell>
          <cell r="N1391">
            <v>0</v>
          </cell>
          <cell r="O1391">
            <v>513</v>
          </cell>
          <cell r="Q1391">
            <v>60000</v>
          </cell>
          <cell r="S1391">
            <v>3</v>
          </cell>
        </row>
        <row r="1392">
          <cell r="B1392">
            <v>75112</v>
          </cell>
          <cell r="D1392" t="str">
            <v>751</v>
          </cell>
          <cell r="F1392">
            <v>12</v>
          </cell>
          <cell r="G1392">
            <v>3000751</v>
          </cell>
          <cell r="H1392" t="str">
            <v>电磁塔</v>
          </cell>
          <cell r="I1392" t="str">
            <v>1,7312;3,476;4,0</v>
          </cell>
          <cell r="J1392">
            <v>0</v>
          </cell>
          <cell r="K1392">
            <v>1</v>
          </cell>
          <cell r="N1392">
            <v>0</v>
          </cell>
          <cell r="O1392">
            <v>513</v>
          </cell>
          <cell r="Q1392">
            <v>60000</v>
          </cell>
          <cell r="S1392">
            <v>3</v>
          </cell>
        </row>
        <row r="1393">
          <cell r="B1393">
            <v>75113</v>
          </cell>
          <cell r="D1393" t="str">
            <v>751</v>
          </cell>
          <cell r="F1393">
            <v>13</v>
          </cell>
          <cell r="G1393">
            <v>3000751</v>
          </cell>
          <cell r="H1393" t="str">
            <v>电磁塔</v>
          </cell>
          <cell r="I1393" t="str">
            <v>1,8774;3,571;4,0</v>
          </cell>
          <cell r="J1393">
            <v>0</v>
          </cell>
          <cell r="K1393">
            <v>1</v>
          </cell>
          <cell r="N1393">
            <v>0</v>
          </cell>
          <cell r="O1393">
            <v>513</v>
          </cell>
          <cell r="Q1393">
            <v>60000</v>
          </cell>
          <cell r="S1393">
            <v>3</v>
          </cell>
        </row>
        <row r="1394">
          <cell r="B1394">
            <v>75114</v>
          </cell>
          <cell r="D1394" t="str">
            <v>751</v>
          </cell>
          <cell r="F1394">
            <v>14</v>
          </cell>
          <cell r="G1394">
            <v>3000751</v>
          </cell>
          <cell r="H1394" t="str">
            <v>电磁塔</v>
          </cell>
          <cell r="I1394" t="str">
            <v>1,10529;3,685;4,0</v>
          </cell>
          <cell r="J1394">
            <v>0</v>
          </cell>
          <cell r="K1394">
            <v>1</v>
          </cell>
          <cell r="N1394">
            <v>0</v>
          </cell>
          <cell r="O1394">
            <v>513</v>
          </cell>
          <cell r="Q1394">
            <v>60000</v>
          </cell>
          <cell r="S1394">
            <v>3</v>
          </cell>
        </row>
        <row r="1395">
          <cell r="B1395">
            <v>75115</v>
          </cell>
          <cell r="D1395" t="str">
            <v>751</v>
          </cell>
          <cell r="F1395">
            <v>15</v>
          </cell>
          <cell r="G1395">
            <v>3000751</v>
          </cell>
          <cell r="H1395" t="str">
            <v>电磁塔</v>
          </cell>
          <cell r="I1395" t="str">
            <v>1,12634;3,822;4,0</v>
          </cell>
          <cell r="J1395">
            <v>0</v>
          </cell>
          <cell r="K1395">
            <v>1</v>
          </cell>
          <cell r="N1395">
            <v>0</v>
          </cell>
          <cell r="O1395">
            <v>513</v>
          </cell>
          <cell r="Q1395">
            <v>60000</v>
          </cell>
          <cell r="S1395">
            <v>3</v>
          </cell>
        </row>
        <row r="1396">
          <cell r="B1396">
            <v>75116</v>
          </cell>
          <cell r="D1396" t="str">
            <v>751</v>
          </cell>
          <cell r="F1396">
            <v>16</v>
          </cell>
          <cell r="G1396">
            <v>3000751</v>
          </cell>
          <cell r="H1396" t="str">
            <v>电磁塔</v>
          </cell>
          <cell r="I1396" t="str">
            <v>1,15161;3,987;4,0</v>
          </cell>
          <cell r="J1396">
            <v>0</v>
          </cell>
          <cell r="K1396">
            <v>1</v>
          </cell>
          <cell r="N1396">
            <v>0</v>
          </cell>
          <cell r="O1396">
            <v>513</v>
          </cell>
          <cell r="Q1396">
            <v>60000</v>
          </cell>
          <cell r="S1396">
            <v>3</v>
          </cell>
        </row>
        <row r="1397">
          <cell r="B1397">
            <v>75117</v>
          </cell>
          <cell r="D1397" t="str">
            <v>751</v>
          </cell>
          <cell r="F1397">
            <v>17</v>
          </cell>
          <cell r="G1397">
            <v>3000751</v>
          </cell>
          <cell r="H1397" t="str">
            <v>电磁塔</v>
          </cell>
          <cell r="I1397" t="str">
            <v>1,18193;3,1184;4,0</v>
          </cell>
          <cell r="J1397">
            <v>0</v>
          </cell>
          <cell r="K1397">
            <v>1</v>
          </cell>
          <cell r="N1397">
            <v>0</v>
          </cell>
          <cell r="O1397">
            <v>513</v>
          </cell>
          <cell r="Q1397">
            <v>60000</v>
          </cell>
          <cell r="S1397">
            <v>3</v>
          </cell>
        </row>
        <row r="1398">
          <cell r="B1398">
            <v>75118</v>
          </cell>
          <cell r="D1398" t="str">
            <v>751</v>
          </cell>
          <cell r="F1398">
            <v>18</v>
          </cell>
          <cell r="G1398">
            <v>3000751</v>
          </cell>
          <cell r="H1398" t="str">
            <v>电磁塔</v>
          </cell>
          <cell r="I1398" t="str">
            <v>1,21832;3,1420;4,0</v>
          </cell>
          <cell r="J1398">
            <v>0</v>
          </cell>
          <cell r="K1398">
            <v>1</v>
          </cell>
          <cell r="N1398">
            <v>0</v>
          </cell>
          <cell r="O1398">
            <v>513</v>
          </cell>
          <cell r="Q1398">
            <v>60000</v>
          </cell>
          <cell r="S1398">
            <v>3</v>
          </cell>
        </row>
        <row r="1399">
          <cell r="B1399">
            <v>75119</v>
          </cell>
          <cell r="D1399" t="str">
            <v>751</v>
          </cell>
          <cell r="F1399">
            <v>19</v>
          </cell>
          <cell r="G1399">
            <v>3000751</v>
          </cell>
          <cell r="H1399" t="str">
            <v>电磁塔</v>
          </cell>
          <cell r="I1399" t="str">
            <v>1,26198;3,1704;4,0</v>
          </cell>
          <cell r="J1399">
            <v>0</v>
          </cell>
          <cell r="K1399">
            <v>1</v>
          </cell>
          <cell r="N1399">
            <v>0</v>
          </cell>
          <cell r="O1399">
            <v>513</v>
          </cell>
          <cell r="Q1399">
            <v>60000</v>
          </cell>
          <cell r="S1399">
            <v>3</v>
          </cell>
        </row>
        <row r="1400">
          <cell r="B1400">
            <v>75120</v>
          </cell>
          <cell r="D1400" t="str">
            <v>751</v>
          </cell>
          <cell r="F1400">
            <v>20</v>
          </cell>
          <cell r="G1400">
            <v>3000751</v>
          </cell>
          <cell r="H1400" t="str">
            <v>电磁塔</v>
          </cell>
          <cell r="I1400" t="str">
            <v>1,31437;3,2045;4,0</v>
          </cell>
          <cell r="J1400">
            <v>0</v>
          </cell>
          <cell r="K1400">
            <v>1</v>
          </cell>
          <cell r="N1400">
            <v>0</v>
          </cell>
          <cell r="O1400">
            <v>513</v>
          </cell>
          <cell r="Q1400">
            <v>60000</v>
          </cell>
          <cell r="S1400">
            <v>3</v>
          </cell>
        </row>
        <row r="1401">
          <cell r="B1401">
            <v>75121</v>
          </cell>
          <cell r="D1401" t="str">
            <v>751</v>
          </cell>
          <cell r="F1401">
            <v>21</v>
          </cell>
          <cell r="G1401">
            <v>3000751</v>
          </cell>
          <cell r="H1401" t="str">
            <v>电磁塔</v>
          </cell>
          <cell r="I1401" t="str">
            <v>1,37725;3,2454;4,0</v>
          </cell>
          <cell r="J1401">
            <v>0</v>
          </cell>
          <cell r="K1401">
            <v>1</v>
          </cell>
          <cell r="N1401">
            <v>0</v>
          </cell>
          <cell r="O1401">
            <v>513</v>
          </cell>
          <cell r="Q1401">
            <v>60000</v>
          </cell>
          <cell r="S1401">
            <v>3</v>
          </cell>
        </row>
        <row r="1402">
          <cell r="B1402">
            <v>75122</v>
          </cell>
          <cell r="D1402" t="str">
            <v>751</v>
          </cell>
          <cell r="F1402">
            <v>22</v>
          </cell>
          <cell r="G1402">
            <v>3000751</v>
          </cell>
          <cell r="H1402" t="str">
            <v>电磁塔</v>
          </cell>
          <cell r="I1402" t="str">
            <v>1,45270;3,2945;4,0</v>
          </cell>
          <cell r="J1402">
            <v>0</v>
          </cell>
          <cell r="K1402">
            <v>1</v>
          </cell>
          <cell r="N1402">
            <v>0</v>
          </cell>
          <cell r="O1402">
            <v>513</v>
          </cell>
          <cell r="Q1402">
            <v>60000</v>
          </cell>
          <cell r="S1402">
            <v>3</v>
          </cell>
        </row>
        <row r="1403">
          <cell r="B1403">
            <v>75123</v>
          </cell>
          <cell r="D1403" t="str">
            <v>751</v>
          </cell>
          <cell r="F1403">
            <v>23</v>
          </cell>
          <cell r="G1403">
            <v>3000751</v>
          </cell>
          <cell r="H1403" t="str">
            <v>电磁塔</v>
          </cell>
          <cell r="I1403" t="str">
            <v>1,54323;3,3534;4,0</v>
          </cell>
          <cell r="J1403">
            <v>0</v>
          </cell>
          <cell r="K1403">
            <v>1</v>
          </cell>
          <cell r="N1403">
            <v>0</v>
          </cell>
          <cell r="O1403">
            <v>513</v>
          </cell>
          <cell r="Q1403">
            <v>60000</v>
          </cell>
          <cell r="S1403">
            <v>3</v>
          </cell>
        </row>
        <row r="1404">
          <cell r="B1404">
            <v>75124</v>
          </cell>
          <cell r="D1404" t="str">
            <v>751</v>
          </cell>
          <cell r="F1404">
            <v>24</v>
          </cell>
          <cell r="G1404">
            <v>3000751</v>
          </cell>
          <cell r="H1404" t="str">
            <v>电磁塔</v>
          </cell>
          <cell r="I1404" t="str">
            <v>1,65188;3,4240;4,0</v>
          </cell>
          <cell r="J1404">
            <v>0</v>
          </cell>
          <cell r="K1404">
            <v>1</v>
          </cell>
          <cell r="N1404">
            <v>0</v>
          </cell>
          <cell r="O1404">
            <v>513</v>
          </cell>
          <cell r="Q1404">
            <v>60000</v>
          </cell>
          <cell r="S1404">
            <v>3</v>
          </cell>
        </row>
        <row r="1405">
          <cell r="B1405">
            <v>75125</v>
          </cell>
          <cell r="D1405" t="str">
            <v>751</v>
          </cell>
          <cell r="F1405">
            <v>25</v>
          </cell>
          <cell r="G1405">
            <v>3000751</v>
          </cell>
          <cell r="H1405" t="str">
            <v>电磁塔</v>
          </cell>
          <cell r="I1405" t="str">
            <v>1,78225;3,5088;4,0</v>
          </cell>
          <cell r="J1405">
            <v>0</v>
          </cell>
          <cell r="K1405">
            <v>1</v>
          </cell>
          <cell r="N1405">
            <v>0</v>
          </cell>
          <cell r="O1405">
            <v>513</v>
          </cell>
          <cell r="Q1405">
            <v>60000</v>
          </cell>
          <cell r="S1405">
            <v>3</v>
          </cell>
        </row>
        <row r="1406">
          <cell r="B1406">
            <v>75201</v>
          </cell>
          <cell r="D1406" t="str">
            <v>752</v>
          </cell>
          <cell r="F1406">
            <v>1</v>
          </cell>
          <cell r="G1406">
            <v>3000752</v>
          </cell>
          <cell r="H1406" t="str">
            <v>青蛙锅</v>
          </cell>
          <cell r="I1406" t="str">
            <v>1,680;3,0;4,0</v>
          </cell>
          <cell r="J1406">
            <v>0</v>
          </cell>
          <cell r="K1406">
            <v>1</v>
          </cell>
          <cell r="N1406">
            <v>0</v>
          </cell>
          <cell r="O1406">
            <v>513</v>
          </cell>
          <cell r="Q1406">
            <v>0</v>
          </cell>
          <cell r="S1406">
            <v>0</v>
          </cell>
        </row>
        <row r="1407">
          <cell r="B1407">
            <v>75202</v>
          </cell>
          <cell r="D1407" t="str">
            <v>752</v>
          </cell>
          <cell r="F1407">
            <v>2</v>
          </cell>
          <cell r="G1407">
            <v>3000752</v>
          </cell>
          <cell r="H1407" t="str">
            <v>青蛙锅</v>
          </cell>
          <cell r="I1407" t="str">
            <v>1,816;3,0;4,0</v>
          </cell>
          <cell r="J1407">
            <v>0</v>
          </cell>
          <cell r="K1407">
            <v>1</v>
          </cell>
          <cell r="N1407">
            <v>0</v>
          </cell>
          <cell r="O1407">
            <v>513</v>
          </cell>
          <cell r="Q1407">
            <v>0</v>
          </cell>
          <cell r="S1407">
            <v>0</v>
          </cell>
        </row>
        <row r="1408">
          <cell r="B1408">
            <v>75203</v>
          </cell>
          <cell r="D1408" t="str">
            <v>752</v>
          </cell>
          <cell r="F1408">
            <v>3</v>
          </cell>
          <cell r="G1408">
            <v>3000752</v>
          </cell>
          <cell r="H1408" t="str">
            <v>青蛙锅</v>
          </cell>
          <cell r="I1408" t="str">
            <v>1,980;3,0;4,0</v>
          </cell>
          <cell r="J1408">
            <v>0</v>
          </cell>
          <cell r="K1408">
            <v>1</v>
          </cell>
          <cell r="N1408">
            <v>0</v>
          </cell>
          <cell r="O1408">
            <v>513</v>
          </cell>
          <cell r="Q1408">
            <v>0</v>
          </cell>
          <cell r="S1408">
            <v>0</v>
          </cell>
        </row>
        <row r="1409">
          <cell r="B1409">
            <v>75204</v>
          </cell>
          <cell r="D1409" t="str">
            <v>752</v>
          </cell>
          <cell r="F1409">
            <v>4</v>
          </cell>
          <cell r="G1409">
            <v>3000752</v>
          </cell>
          <cell r="H1409" t="str">
            <v>青蛙锅</v>
          </cell>
          <cell r="I1409" t="str">
            <v>1,1176;3,0;4,0</v>
          </cell>
          <cell r="J1409">
            <v>0</v>
          </cell>
          <cell r="K1409">
            <v>1</v>
          </cell>
          <cell r="N1409">
            <v>0</v>
          </cell>
          <cell r="O1409">
            <v>513</v>
          </cell>
          <cell r="Q1409">
            <v>0</v>
          </cell>
          <cell r="S1409">
            <v>0</v>
          </cell>
        </row>
        <row r="1410">
          <cell r="B1410">
            <v>75205</v>
          </cell>
          <cell r="D1410" t="str">
            <v>752</v>
          </cell>
          <cell r="F1410">
            <v>5</v>
          </cell>
          <cell r="G1410">
            <v>3000752</v>
          </cell>
          <cell r="H1410" t="str">
            <v>青蛙锅</v>
          </cell>
          <cell r="I1410" t="str">
            <v>1,1411;3,0;4,0</v>
          </cell>
          <cell r="J1410">
            <v>0</v>
          </cell>
          <cell r="K1410">
            <v>1</v>
          </cell>
          <cell r="N1410">
            <v>0</v>
          </cell>
          <cell r="O1410">
            <v>513</v>
          </cell>
          <cell r="Q1410">
            <v>0</v>
          </cell>
          <cell r="S1410">
            <v>0</v>
          </cell>
        </row>
        <row r="1411">
          <cell r="B1411">
            <v>75206</v>
          </cell>
          <cell r="D1411" t="str">
            <v>752</v>
          </cell>
          <cell r="F1411">
            <v>6</v>
          </cell>
          <cell r="G1411">
            <v>3000752</v>
          </cell>
          <cell r="H1411" t="str">
            <v>青蛙锅</v>
          </cell>
          <cell r="I1411" t="str">
            <v>1,1693;3,0;4,0</v>
          </cell>
          <cell r="J1411">
            <v>0</v>
          </cell>
          <cell r="K1411">
            <v>1</v>
          </cell>
          <cell r="N1411">
            <v>0</v>
          </cell>
          <cell r="O1411">
            <v>513</v>
          </cell>
          <cell r="Q1411">
            <v>0</v>
          </cell>
          <cell r="S1411">
            <v>0</v>
          </cell>
        </row>
        <row r="1412">
          <cell r="B1412">
            <v>75207</v>
          </cell>
          <cell r="D1412" t="str">
            <v>752</v>
          </cell>
          <cell r="F1412">
            <v>7</v>
          </cell>
          <cell r="G1412">
            <v>3000752</v>
          </cell>
          <cell r="H1412" t="str">
            <v>青蛙锅</v>
          </cell>
          <cell r="I1412" t="str">
            <v>1,2031;3,0;4,0</v>
          </cell>
          <cell r="J1412">
            <v>0</v>
          </cell>
          <cell r="K1412">
            <v>1</v>
          </cell>
          <cell r="N1412">
            <v>0</v>
          </cell>
          <cell r="O1412">
            <v>513</v>
          </cell>
          <cell r="Q1412">
            <v>0</v>
          </cell>
          <cell r="S1412">
            <v>0</v>
          </cell>
        </row>
        <row r="1413">
          <cell r="B1413">
            <v>75208</v>
          </cell>
          <cell r="D1413" t="str">
            <v>752</v>
          </cell>
          <cell r="F1413">
            <v>8</v>
          </cell>
          <cell r="G1413">
            <v>3000752</v>
          </cell>
          <cell r="H1413" t="str">
            <v>青蛙锅</v>
          </cell>
          <cell r="I1413" t="str">
            <v>1,2437;3,0;4,0</v>
          </cell>
          <cell r="J1413">
            <v>0</v>
          </cell>
          <cell r="K1413">
            <v>1</v>
          </cell>
          <cell r="N1413">
            <v>0</v>
          </cell>
          <cell r="O1413">
            <v>513</v>
          </cell>
          <cell r="Q1413">
            <v>0</v>
          </cell>
          <cell r="S1413">
            <v>0</v>
          </cell>
        </row>
        <row r="1414">
          <cell r="B1414">
            <v>75209</v>
          </cell>
          <cell r="D1414" t="str">
            <v>752</v>
          </cell>
          <cell r="F1414">
            <v>9</v>
          </cell>
          <cell r="G1414">
            <v>3000752</v>
          </cell>
          <cell r="H1414" t="str">
            <v>青蛙锅</v>
          </cell>
          <cell r="I1414" t="str">
            <v>1,2924;3,0;4,0</v>
          </cell>
          <cell r="J1414">
            <v>0</v>
          </cell>
          <cell r="K1414">
            <v>1</v>
          </cell>
          <cell r="N1414">
            <v>0</v>
          </cell>
          <cell r="O1414">
            <v>513</v>
          </cell>
          <cell r="Q1414">
            <v>0</v>
          </cell>
          <cell r="S1414">
            <v>0</v>
          </cell>
        </row>
        <row r="1415">
          <cell r="B1415">
            <v>75210</v>
          </cell>
          <cell r="D1415" t="str">
            <v>752</v>
          </cell>
          <cell r="F1415">
            <v>10</v>
          </cell>
          <cell r="G1415">
            <v>3000752</v>
          </cell>
          <cell r="H1415" t="str">
            <v>青蛙锅</v>
          </cell>
          <cell r="I1415" t="str">
            <v>1,3509;3,0;4,0</v>
          </cell>
          <cell r="J1415">
            <v>0</v>
          </cell>
          <cell r="K1415">
            <v>1</v>
          </cell>
          <cell r="N1415">
            <v>0</v>
          </cell>
          <cell r="O1415">
            <v>513</v>
          </cell>
          <cell r="Q1415">
            <v>0</v>
          </cell>
          <cell r="S1415">
            <v>0</v>
          </cell>
        </row>
        <row r="1416">
          <cell r="B1416">
            <v>75211</v>
          </cell>
          <cell r="D1416" t="str">
            <v>752</v>
          </cell>
          <cell r="F1416">
            <v>11</v>
          </cell>
          <cell r="G1416">
            <v>3000752</v>
          </cell>
          <cell r="H1416" t="str">
            <v>青蛙锅</v>
          </cell>
          <cell r="I1416" t="str">
            <v>1,4211;3,0;4,0</v>
          </cell>
          <cell r="J1416">
            <v>0</v>
          </cell>
          <cell r="K1416">
            <v>1</v>
          </cell>
          <cell r="N1416">
            <v>0</v>
          </cell>
          <cell r="O1416">
            <v>513</v>
          </cell>
          <cell r="Q1416">
            <v>0</v>
          </cell>
          <cell r="S1416">
            <v>0</v>
          </cell>
        </row>
        <row r="1417">
          <cell r="B1417">
            <v>75212</v>
          </cell>
          <cell r="D1417" t="str">
            <v>752</v>
          </cell>
          <cell r="F1417">
            <v>12</v>
          </cell>
          <cell r="G1417">
            <v>3000752</v>
          </cell>
          <cell r="H1417" t="str">
            <v>青蛙锅</v>
          </cell>
          <cell r="I1417" t="str">
            <v>1,5053;3,0;4,0</v>
          </cell>
          <cell r="J1417">
            <v>0</v>
          </cell>
          <cell r="K1417">
            <v>1</v>
          </cell>
          <cell r="N1417">
            <v>0</v>
          </cell>
          <cell r="O1417">
            <v>513</v>
          </cell>
          <cell r="Q1417">
            <v>0</v>
          </cell>
          <cell r="S1417">
            <v>0</v>
          </cell>
        </row>
        <row r="1418">
          <cell r="B1418">
            <v>75213</v>
          </cell>
          <cell r="D1418" t="str">
            <v>752</v>
          </cell>
          <cell r="F1418">
            <v>13</v>
          </cell>
          <cell r="G1418">
            <v>3000752</v>
          </cell>
          <cell r="H1418" t="str">
            <v>青蛙锅</v>
          </cell>
          <cell r="I1418" t="str">
            <v>1,6063;3,0;4,0</v>
          </cell>
          <cell r="J1418">
            <v>0</v>
          </cell>
          <cell r="K1418">
            <v>1</v>
          </cell>
          <cell r="N1418">
            <v>0</v>
          </cell>
          <cell r="O1418">
            <v>513</v>
          </cell>
          <cell r="Q1418">
            <v>0</v>
          </cell>
          <cell r="S1418">
            <v>0</v>
          </cell>
        </row>
        <row r="1419">
          <cell r="B1419">
            <v>75214</v>
          </cell>
          <cell r="D1419" t="str">
            <v>752</v>
          </cell>
          <cell r="F1419">
            <v>14</v>
          </cell>
          <cell r="G1419">
            <v>3000752</v>
          </cell>
          <cell r="H1419" t="str">
            <v>青蛙锅</v>
          </cell>
          <cell r="I1419" t="str">
            <v>1,7276;3,0;4,0</v>
          </cell>
          <cell r="J1419">
            <v>0</v>
          </cell>
          <cell r="K1419">
            <v>1</v>
          </cell>
          <cell r="N1419">
            <v>0</v>
          </cell>
          <cell r="O1419">
            <v>513</v>
          </cell>
          <cell r="Q1419">
            <v>0</v>
          </cell>
          <cell r="S1419">
            <v>0</v>
          </cell>
        </row>
        <row r="1420">
          <cell r="B1420">
            <v>75215</v>
          </cell>
          <cell r="D1420" t="str">
            <v>752</v>
          </cell>
          <cell r="F1420">
            <v>15</v>
          </cell>
          <cell r="G1420">
            <v>3000752</v>
          </cell>
          <cell r="H1420" t="str">
            <v>青蛙锅</v>
          </cell>
          <cell r="I1420" t="str">
            <v>1,8731;3,0;4,0</v>
          </cell>
          <cell r="J1420">
            <v>0</v>
          </cell>
          <cell r="K1420">
            <v>1</v>
          </cell>
          <cell r="N1420">
            <v>0</v>
          </cell>
          <cell r="O1420">
            <v>513</v>
          </cell>
          <cell r="Q1420">
            <v>0</v>
          </cell>
          <cell r="S1420">
            <v>0</v>
          </cell>
        </row>
        <row r="1421">
          <cell r="B1421">
            <v>75216</v>
          </cell>
          <cell r="D1421" t="str">
            <v>752</v>
          </cell>
          <cell r="F1421">
            <v>16</v>
          </cell>
          <cell r="G1421">
            <v>3000752</v>
          </cell>
          <cell r="H1421" t="str">
            <v>青蛙锅</v>
          </cell>
          <cell r="I1421" t="str">
            <v>1,10477;3,0;4,0</v>
          </cell>
          <cell r="J1421">
            <v>0</v>
          </cell>
          <cell r="K1421">
            <v>1</v>
          </cell>
          <cell r="N1421">
            <v>0</v>
          </cell>
          <cell r="O1421">
            <v>513</v>
          </cell>
          <cell r="Q1421">
            <v>0</v>
          </cell>
          <cell r="S1421">
            <v>0</v>
          </cell>
        </row>
        <row r="1422">
          <cell r="B1422">
            <v>75217</v>
          </cell>
          <cell r="D1422" t="str">
            <v>752</v>
          </cell>
          <cell r="F1422">
            <v>17</v>
          </cell>
          <cell r="G1422">
            <v>3000752</v>
          </cell>
          <cell r="H1422" t="str">
            <v>青蛙锅</v>
          </cell>
          <cell r="I1422" t="str">
            <v>1,12573;3,0;4,0</v>
          </cell>
          <cell r="J1422">
            <v>0</v>
          </cell>
          <cell r="K1422">
            <v>1</v>
          </cell>
          <cell r="N1422">
            <v>0</v>
          </cell>
          <cell r="O1422">
            <v>513</v>
          </cell>
          <cell r="Q1422">
            <v>0</v>
          </cell>
          <cell r="S1422">
            <v>0</v>
          </cell>
        </row>
        <row r="1423">
          <cell r="B1423">
            <v>75218</v>
          </cell>
          <cell r="D1423" t="str">
            <v>752</v>
          </cell>
          <cell r="F1423">
            <v>18</v>
          </cell>
          <cell r="G1423">
            <v>3000752</v>
          </cell>
          <cell r="H1423" t="str">
            <v>青蛙锅</v>
          </cell>
          <cell r="I1423" t="str">
            <v>1,15087;3,0;4,0</v>
          </cell>
          <cell r="J1423">
            <v>0</v>
          </cell>
          <cell r="K1423">
            <v>1</v>
          </cell>
          <cell r="N1423">
            <v>0</v>
          </cell>
          <cell r="O1423">
            <v>513</v>
          </cell>
          <cell r="Q1423">
            <v>0</v>
          </cell>
          <cell r="S1423">
            <v>0</v>
          </cell>
        </row>
        <row r="1424">
          <cell r="B1424">
            <v>75219</v>
          </cell>
          <cell r="D1424" t="str">
            <v>752</v>
          </cell>
          <cell r="F1424">
            <v>19</v>
          </cell>
          <cell r="G1424">
            <v>3000752</v>
          </cell>
          <cell r="H1424" t="str">
            <v>青蛙锅</v>
          </cell>
          <cell r="I1424" t="str">
            <v>1,18104;3,0;4,0</v>
          </cell>
          <cell r="J1424">
            <v>0</v>
          </cell>
          <cell r="K1424">
            <v>1</v>
          </cell>
          <cell r="N1424">
            <v>0</v>
          </cell>
          <cell r="O1424">
            <v>513</v>
          </cell>
          <cell r="Q1424">
            <v>0</v>
          </cell>
          <cell r="S1424">
            <v>0</v>
          </cell>
        </row>
        <row r="1425">
          <cell r="B1425">
            <v>75220</v>
          </cell>
          <cell r="D1425" t="str">
            <v>752</v>
          </cell>
          <cell r="F1425">
            <v>20</v>
          </cell>
          <cell r="G1425">
            <v>3000752</v>
          </cell>
          <cell r="H1425" t="str">
            <v>青蛙锅</v>
          </cell>
          <cell r="I1425" t="str">
            <v>1,21725;3,0;4,0</v>
          </cell>
          <cell r="J1425">
            <v>0</v>
          </cell>
          <cell r="K1425">
            <v>1</v>
          </cell>
          <cell r="N1425">
            <v>0</v>
          </cell>
          <cell r="O1425">
            <v>513</v>
          </cell>
          <cell r="Q1425">
            <v>0</v>
          </cell>
          <cell r="S1425">
            <v>0</v>
          </cell>
        </row>
        <row r="1426">
          <cell r="B1426">
            <v>75221</v>
          </cell>
          <cell r="D1426" t="str">
            <v>752</v>
          </cell>
          <cell r="F1426">
            <v>21</v>
          </cell>
          <cell r="G1426">
            <v>3000752</v>
          </cell>
          <cell r="H1426" t="str">
            <v>青蛙锅</v>
          </cell>
          <cell r="I1426" t="str">
            <v>1,26070;3,0;4,0</v>
          </cell>
          <cell r="J1426">
            <v>0</v>
          </cell>
          <cell r="K1426">
            <v>1</v>
          </cell>
          <cell r="N1426">
            <v>0</v>
          </cell>
          <cell r="O1426">
            <v>513</v>
          </cell>
          <cell r="Q1426">
            <v>0</v>
          </cell>
          <cell r="S1426">
            <v>0</v>
          </cell>
        </row>
        <row r="1427">
          <cell r="B1427">
            <v>75222</v>
          </cell>
          <cell r="D1427" t="str">
            <v>752</v>
          </cell>
          <cell r="F1427">
            <v>22</v>
          </cell>
          <cell r="G1427">
            <v>3000752</v>
          </cell>
          <cell r="H1427" t="str">
            <v>青蛙锅</v>
          </cell>
          <cell r="I1427" t="str">
            <v>1,31284;3,0;4,0</v>
          </cell>
          <cell r="J1427">
            <v>0</v>
          </cell>
          <cell r="K1427">
            <v>1</v>
          </cell>
          <cell r="N1427">
            <v>0</v>
          </cell>
          <cell r="O1427">
            <v>513</v>
          </cell>
          <cell r="Q1427">
            <v>0</v>
          </cell>
          <cell r="S1427">
            <v>0</v>
          </cell>
        </row>
        <row r="1428">
          <cell r="B1428">
            <v>75223</v>
          </cell>
          <cell r="D1428" t="str">
            <v>752</v>
          </cell>
          <cell r="F1428">
            <v>23</v>
          </cell>
          <cell r="G1428">
            <v>3000752</v>
          </cell>
          <cell r="H1428" t="str">
            <v>青蛙锅</v>
          </cell>
          <cell r="I1428" t="str">
            <v>1,37541;3,0;4,0</v>
          </cell>
          <cell r="J1428">
            <v>0</v>
          </cell>
          <cell r="K1428">
            <v>1</v>
          </cell>
          <cell r="N1428">
            <v>0</v>
          </cell>
          <cell r="O1428">
            <v>513</v>
          </cell>
          <cell r="Q1428">
            <v>0</v>
          </cell>
          <cell r="S1428">
            <v>0</v>
          </cell>
        </row>
        <row r="1429">
          <cell r="B1429">
            <v>75224</v>
          </cell>
          <cell r="D1429" t="str">
            <v>752</v>
          </cell>
          <cell r="F1429">
            <v>24</v>
          </cell>
          <cell r="G1429">
            <v>3000752</v>
          </cell>
          <cell r="H1429" t="str">
            <v>青蛙锅</v>
          </cell>
          <cell r="I1429" t="str">
            <v>1,45049;3,0;4,0</v>
          </cell>
          <cell r="J1429">
            <v>0</v>
          </cell>
          <cell r="K1429">
            <v>1</v>
          </cell>
          <cell r="N1429">
            <v>0</v>
          </cell>
          <cell r="O1429">
            <v>513</v>
          </cell>
          <cell r="Q1429">
            <v>0</v>
          </cell>
          <cell r="S1429">
            <v>0</v>
          </cell>
        </row>
        <row r="1430">
          <cell r="B1430">
            <v>75225</v>
          </cell>
          <cell r="D1430" t="str">
            <v>752</v>
          </cell>
          <cell r="F1430">
            <v>25</v>
          </cell>
          <cell r="G1430">
            <v>3000752</v>
          </cell>
          <cell r="H1430" t="str">
            <v>青蛙锅</v>
          </cell>
          <cell r="I1430" t="str">
            <v>1,54058;3,0;4,0</v>
          </cell>
          <cell r="J1430">
            <v>0</v>
          </cell>
          <cell r="K1430">
            <v>1</v>
          </cell>
          <cell r="N1430">
            <v>0</v>
          </cell>
          <cell r="O1430">
            <v>513</v>
          </cell>
          <cell r="Q1430">
            <v>0</v>
          </cell>
          <cell r="S1430">
            <v>0</v>
          </cell>
        </row>
        <row r="1431">
          <cell r="B1431">
            <v>100101</v>
          </cell>
          <cell r="D1431">
            <v>1001</v>
          </cell>
          <cell r="F1431">
            <v>1</v>
          </cell>
          <cell r="G1431">
            <v>3001001</v>
          </cell>
          <cell r="H1431" t="str">
            <v>龙</v>
          </cell>
          <cell r="I1431" t="str">
            <v>1,425;3,80;4,15000</v>
          </cell>
          <cell r="J1431">
            <v>80</v>
          </cell>
          <cell r="K1431">
            <v>0</v>
          </cell>
          <cell r="N1431">
            <v>1</v>
          </cell>
          <cell r="O1431">
            <v>6306</v>
          </cell>
          <cell r="Q1431">
            <v>60000</v>
          </cell>
          <cell r="S1431">
            <v>3</v>
          </cell>
        </row>
        <row r="1432">
          <cell r="B1432">
            <v>100102</v>
          </cell>
          <cell r="D1432">
            <v>1001</v>
          </cell>
          <cell r="F1432">
            <v>2</v>
          </cell>
          <cell r="G1432">
            <v>3001001</v>
          </cell>
          <cell r="H1432" t="str">
            <v>龙</v>
          </cell>
          <cell r="I1432" t="str">
            <v>1,510;3,96;4,15000</v>
          </cell>
          <cell r="J1432">
            <v>80</v>
          </cell>
          <cell r="K1432">
            <v>0</v>
          </cell>
          <cell r="N1432">
            <v>1</v>
          </cell>
          <cell r="O1432">
            <v>6306</v>
          </cell>
          <cell r="Q1432">
            <v>60000</v>
          </cell>
          <cell r="S1432">
            <v>3</v>
          </cell>
        </row>
        <row r="1433">
          <cell r="B1433">
            <v>100103</v>
          </cell>
          <cell r="D1433">
            <v>1001</v>
          </cell>
          <cell r="F1433">
            <v>3</v>
          </cell>
          <cell r="G1433">
            <v>3001001</v>
          </cell>
          <cell r="H1433" t="str">
            <v>龙</v>
          </cell>
          <cell r="I1433" t="str">
            <v>1,612;3,116;4,15000</v>
          </cell>
          <cell r="J1433">
            <v>80</v>
          </cell>
          <cell r="K1433">
            <v>0</v>
          </cell>
          <cell r="N1433">
            <v>1</v>
          </cell>
          <cell r="O1433">
            <v>6306</v>
          </cell>
          <cell r="Q1433">
            <v>60000</v>
          </cell>
          <cell r="S1433">
            <v>3</v>
          </cell>
        </row>
        <row r="1434">
          <cell r="B1434">
            <v>100104</v>
          </cell>
          <cell r="D1434">
            <v>1001</v>
          </cell>
          <cell r="F1434">
            <v>4</v>
          </cell>
          <cell r="G1434">
            <v>3001001</v>
          </cell>
          <cell r="H1434" t="str">
            <v>龙</v>
          </cell>
          <cell r="I1434" t="str">
            <v>1,735;3,139;4,15000</v>
          </cell>
          <cell r="J1434">
            <v>80</v>
          </cell>
          <cell r="K1434">
            <v>0</v>
          </cell>
          <cell r="N1434">
            <v>1</v>
          </cell>
          <cell r="O1434">
            <v>6306</v>
          </cell>
          <cell r="Q1434">
            <v>60000</v>
          </cell>
          <cell r="S1434">
            <v>3</v>
          </cell>
        </row>
        <row r="1435">
          <cell r="B1435">
            <v>100105</v>
          </cell>
          <cell r="D1435">
            <v>1001</v>
          </cell>
          <cell r="F1435">
            <v>5</v>
          </cell>
          <cell r="G1435">
            <v>3001001</v>
          </cell>
          <cell r="H1435" t="str">
            <v>龙</v>
          </cell>
          <cell r="I1435" t="str">
            <v>1,882;3,166;4,15000</v>
          </cell>
          <cell r="J1435">
            <v>80</v>
          </cell>
          <cell r="K1435">
            <v>0</v>
          </cell>
          <cell r="N1435">
            <v>1</v>
          </cell>
          <cell r="O1435">
            <v>6306</v>
          </cell>
          <cell r="Q1435">
            <v>60000</v>
          </cell>
          <cell r="S1435">
            <v>3</v>
          </cell>
        </row>
        <row r="1436">
          <cell r="B1436">
            <v>100106</v>
          </cell>
          <cell r="D1436">
            <v>1001</v>
          </cell>
          <cell r="F1436">
            <v>6</v>
          </cell>
          <cell r="G1436">
            <v>3001001</v>
          </cell>
          <cell r="H1436" t="str">
            <v>龙</v>
          </cell>
          <cell r="I1436" t="str">
            <v>1,1058;3,200;4,15000</v>
          </cell>
          <cell r="J1436">
            <v>80</v>
          </cell>
          <cell r="K1436">
            <v>0</v>
          </cell>
          <cell r="N1436">
            <v>1</v>
          </cell>
          <cell r="O1436">
            <v>6306</v>
          </cell>
          <cell r="Q1436">
            <v>60000</v>
          </cell>
          <cell r="S1436">
            <v>3</v>
          </cell>
        </row>
        <row r="1437">
          <cell r="B1437">
            <v>100107</v>
          </cell>
          <cell r="D1437">
            <v>1001</v>
          </cell>
          <cell r="F1437">
            <v>7</v>
          </cell>
          <cell r="G1437">
            <v>3001001</v>
          </cell>
          <cell r="H1437" t="str">
            <v>龙</v>
          </cell>
          <cell r="I1437" t="str">
            <v>1,1270;3,239;4,15000</v>
          </cell>
          <cell r="J1437">
            <v>80</v>
          </cell>
          <cell r="K1437">
            <v>0</v>
          </cell>
          <cell r="N1437">
            <v>1</v>
          </cell>
          <cell r="O1437">
            <v>6306</v>
          </cell>
          <cell r="Q1437">
            <v>60000</v>
          </cell>
          <cell r="S1437">
            <v>3</v>
          </cell>
        </row>
        <row r="1438">
          <cell r="B1438">
            <v>100108</v>
          </cell>
          <cell r="D1438">
            <v>1001</v>
          </cell>
          <cell r="F1438">
            <v>8</v>
          </cell>
          <cell r="G1438">
            <v>3001001</v>
          </cell>
          <cell r="H1438" t="str">
            <v>龙</v>
          </cell>
          <cell r="I1438" t="str">
            <v>1,1523;3,287;4,15000</v>
          </cell>
          <cell r="J1438">
            <v>80</v>
          </cell>
          <cell r="K1438">
            <v>0</v>
          </cell>
          <cell r="N1438">
            <v>1</v>
          </cell>
          <cell r="O1438">
            <v>6306</v>
          </cell>
          <cell r="Q1438">
            <v>60000</v>
          </cell>
          <cell r="S1438">
            <v>3</v>
          </cell>
        </row>
        <row r="1439">
          <cell r="B1439">
            <v>100109</v>
          </cell>
          <cell r="D1439">
            <v>1001</v>
          </cell>
          <cell r="F1439">
            <v>9</v>
          </cell>
          <cell r="G1439">
            <v>3001001</v>
          </cell>
          <cell r="H1439" t="str">
            <v>龙</v>
          </cell>
          <cell r="I1439" t="str">
            <v>1,1828;3,344;4,15000</v>
          </cell>
          <cell r="J1439">
            <v>80</v>
          </cell>
          <cell r="K1439">
            <v>0</v>
          </cell>
          <cell r="N1439">
            <v>1</v>
          </cell>
          <cell r="O1439">
            <v>6306</v>
          </cell>
          <cell r="Q1439">
            <v>60000</v>
          </cell>
          <cell r="S1439">
            <v>3</v>
          </cell>
        </row>
        <row r="1440">
          <cell r="B1440">
            <v>100110</v>
          </cell>
          <cell r="D1440">
            <v>1001</v>
          </cell>
          <cell r="F1440">
            <v>10</v>
          </cell>
          <cell r="G1440">
            <v>3001001</v>
          </cell>
          <cell r="H1440" t="str">
            <v>龙</v>
          </cell>
          <cell r="I1440" t="str">
            <v>1,2193;3,413;4,15000</v>
          </cell>
          <cell r="J1440">
            <v>80</v>
          </cell>
          <cell r="K1440">
            <v>0</v>
          </cell>
          <cell r="N1440">
            <v>1</v>
          </cell>
          <cell r="O1440">
            <v>6306</v>
          </cell>
          <cell r="Q1440">
            <v>60000</v>
          </cell>
          <cell r="S1440">
            <v>3</v>
          </cell>
        </row>
        <row r="1441">
          <cell r="B1441">
            <v>100111</v>
          </cell>
          <cell r="D1441">
            <v>1001</v>
          </cell>
          <cell r="F1441">
            <v>11</v>
          </cell>
          <cell r="G1441">
            <v>3001001</v>
          </cell>
          <cell r="H1441" t="str">
            <v>龙</v>
          </cell>
          <cell r="I1441" t="str">
            <v>1,2632;3,496;4,15000</v>
          </cell>
          <cell r="J1441">
            <v>80</v>
          </cell>
          <cell r="K1441">
            <v>0</v>
          </cell>
          <cell r="N1441">
            <v>1</v>
          </cell>
          <cell r="O1441">
            <v>6306</v>
          </cell>
          <cell r="Q1441">
            <v>60000</v>
          </cell>
          <cell r="S1441">
            <v>3</v>
          </cell>
        </row>
        <row r="1442">
          <cell r="B1442">
            <v>100112</v>
          </cell>
          <cell r="D1442">
            <v>1001</v>
          </cell>
          <cell r="F1442">
            <v>12</v>
          </cell>
          <cell r="G1442">
            <v>3001001</v>
          </cell>
          <cell r="H1442" t="str">
            <v>龙</v>
          </cell>
          <cell r="I1442" t="str">
            <v>1,3158;3,595;4,15000</v>
          </cell>
          <cell r="J1442">
            <v>80</v>
          </cell>
          <cell r="K1442">
            <v>0</v>
          </cell>
          <cell r="N1442">
            <v>1</v>
          </cell>
          <cell r="O1442">
            <v>6306</v>
          </cell>
          <cell r="Q1442">
            <v>60000</v>
          </cell>
          <cell r="S1442">
            <v>3</v>
          </cell>
        </row>
        <row r="1443">
          <cell r="B1443">
            <v>100113</v>
          </cell>
          <cell r="D1443">
            <v>1001</v>
          </cell>
          <cell r="F1443">
            <v>13</v>
          </cell>
          <cell r="G1443">
            <v>3001001</v>
          </cell>
          <cell r="H1443" t="str">
            <v>龙</v>
          </cell>
          <cell r="I1443" t="str">
            <v>1,3790;3,714;4,15000</v>
          </cell>
          <cell r="J1443">
            <v>80</v>
          </cell>
          <cell r="K1443">
            <v>0</v>
          </cell>
          <cell r="N1443">
            <v>1</v>
          </cell>
          <cell r="O1443">
            <v>6306</v>
          </cell>
          <cell r="Q1443">
            <v>60000</v>
          </cell>
          <cell r="S1443">
            <v>3</v>
          </cell>
        </row>
        <row r="1444">
          <cell r="B1444">
            <v>100114</v>
          </cell>
          <cell r="D1444">
            <v>1001</v>
          </cell>
          <cell r="F1444">
            <v>14</v>
          </cell>
          <cell r="G1444">
            <v>3001001</v>
          </cell>
          <cell r="H1444" t="str">
            <v>龙</v>
          </cell>
          <cell r="I1444" t="str">
            <v>1,4548;3,856;4,15000</v>
          </cell>
          <cell r="J1444">
            <v>80</v>
          </cell>
          <cell r="K1444">
            <v>0</v>
          </cell>
          <cell r="N1444">
            <v>1</v>
          </cell>
          <cell r="O1444">
            <v>6306</v>
          </cell>
          <cell r="Q1444">
            <v>60000</v>
          </cell>
          <cell r="S1444">
            <v>3</v>
          </cell>
        </row>
        <row r="1445">
          <cell r="B1445">
            <v>100115</v>
          </cell>
          <cell r="D1445">
            <v>1001</v>
          </cell>
          <cell r="F1445">
            <v>15</v>
          </cell>
          <cell r="G1445">
            <v>3001001</v>
          </cell>
          <cell r="H1445" t="str">
            <v>龙</v>
          </cell>
          <cell r="I1445" t="str">
            <v>1,5457;3,1028;4,15000</v>
          </cell>
          <cell r="J1445">
            <v>80</v>
          </cell>
          <cell r="K1445">
            <v>0</v>
          </cell>
          <cell r="N1445">
            <v>1</v>
          </cell>
          <cell r="O1445">
            <v>6306</v>
          </cell>
          <cell r="Q1445">
            <v>60000</v>
          </cell>
          <cell r="S1445">
            <v>3</v>
          </cell>
        </row>
        <row r="1446">
          <cell r="B1446">
            <v>100116</v>
          </cell>
          <cell r="D1446">
            <v>1001</v>
          </cell>
          <cell r="F1446">
            <v>16</v>
          </cell>
          <cell r="G1446">
            <v>3001001</v>
          </cell>
          <cell r="H1446" t="str">
            <v>龙</v>
          </cell>
          <cell r="I1446" t="str">
            <v>1,6548;3,1233;4,15000</v>
          </cell>
          <cell r="J1446">
            <v>80</v>
          </cell>
          <cell r="K1446">
            <v>0</v>
          </cell>
          <cell r="N1446">
            <v>1</v>
          </cell>
          <cell r="O1446">
            <v>6306</v>
          </cell>
          <cell r="Q1446">
            <v>60000</v>
          </cell>
          <cell r="S1446">
            <v>3</v>
          </cell>
        </row>
        <row r="1447">
          <cell r="B1447">
            <v>100117</v>
          </cell>
          <cell r="D1447">
            <v>1001</v>
          </cell>
          <cell r="F1447">
            <v>17</v>
          </cell>
          <cell r="G1447">
            <v>3001001</v>
          </cell>
          <cell r="H1447" t="str">
            <v>龙</v>
          </cell>
          <cell r="I1447" t="str">
            <v>1,7858;3,1480;4,15000</v>
          </cell>
          <cell r="J1447">
            <v>80</v>
          </cell>
          <cell r="K1447">
            <v>0</v>
          </cell>
          <cell r="N1447">
            <v>1</v>
          </cell>
          <cell r="O1447">
            <v>6306</v>
          </cell>
          <cell r="Q1447">
            <v>60000</v>
          </cell>
          <cell r="S1447">
            <v>3</v>
          </cell>
        </row>
        <row r="1448">
          <cell r="B1448">
            <v>100118</v>
          </cell>
          <cell r="D1448">
            <v>1001</v>
          </cell>
          <cell r="F1448">
            <v>18</v>
          </cell>
          <cell r="G1448">
            <v>3001001</v>
          </cell>
          <cell r="H1448" t="str">
            <v>龙</v>
          </cell>
          <cell r="I1448" t="str">
            <v>1,9430;3,1775;4,15000</v>
          </cell>
          <cell r="J1448">
            <v>80</v>
          </cell>
          <cell r="K1448">
            <v>0</v>
          </cell>
          <cell r="N1448">
            <v>1</v>
          </cell>
          <cell r="O1448">
            <v>6306</v>
          </cell>
          <cell r="Q1448">
            <v>60000</v>
          </cell>
          <cell r="S1448">
            <v>3</v>
          </cell>
        </row>
        <row r="1449">
          <cell r="B1449">
            <v>100119</v>
          </cell>
          <cell r="D1449">
            <v>1001</v>
          </cell>
          <cell r="F1449">
            <v>19</v>
          </cell>
          <cell r="G1449">
            <v>3001001</v>
          </cell>
          <cell r="H1449" t="str">
            <v>龙</v>
          </cell>
          <cell r="I1449" t="str">
            <v>1,11315;3,2130;4,15000</v>
          </cell>
          <cell r="J1449">
            <v>80</v>
          </cell>
          <cell r="K1449">
            <v>0</v>
          </cell>
          <cell r="N1449">
            <v>1</v>
          </cell>
          <cell r="O1449">
            <v>6306</v>
          </cell>
          <cell r="Q1449">
            <v>60000</v>
          </cell>
          <cell r="S1449">
            <v>3</v>
          </cell>
        </row>
        <row r="1450">
          <cell r="B1450">
            <v>100120</v>
          </cell>
          <cell r="D1450">
            <v>1001</v>
          </cell>
          <cell r="F1450">
            <v>20</v>
          </cell>
          <cell r="G1450">
            <v>3001001</v>
          </cell>
          <cell r="H1450" t="str">
            <v>龙</v>
          </cell>
          <cell r="I1450" t="str">
            <v>1,13578;3,2556;4,15000</v>
          </cell>
          <cell r="J1450">
            <v>80</v>
          </cell>
          <cell r="K1450">
            <v>0</v>
          </cell>
          <cell r="N1450">
            <v>1</v>
          </cell>
          <cell r="O1450">
            <v>6306</v>
          </cell>
          <cell r="Q1450">
            <v>60000</v>
          </cell>
          <cell r="S1450">
            <v>3</v>
          </cell>
        </row>
        <row r="1451">
          <cell r="B1451">
            <v>100121</v>
          </cell>
          <cell r="D1451">
            <v>1001</v>
          </cell>
          <cell r="F1451">
            <v>21</v>
          </cell>
          <cell r="G1451">
            <v>3001001</v>
          </cell>
          <cell r="H1451" t="str">
            <v>龙</v>
          </cell>
          <cell r="I1451" t="str">
            <v>1,16294;3,3068;4,15000</v>
          </cell>
          <cell r="J1451">
            <v>80</v>
          </cell>
          <cell r="K1451">
            <v>0</v>
          </cell>
          <cell r="N1451">
            <v>1</v>
          </cell>
          <cell r="O1451">
            <v>6306</v>
          </cell>
          <cell r="Q1451">
            <v>60000</v>
          </cell>
          <cell r="S1451">
            <v>3</v>
          </cell>
        </row>
        <row r="1452">
          <cell r="B1452">
            <v>100122</v>
          </cell>
          <cell r="D1452">
            <v>1001</v>
          </cell>
          <cell r="F1452">
            <v>22</v>
          </cell>
          <cell r="G1452">
            <v>3001001</v>
          </cell>
          <cell r="H1452" t="str">
            <v>龙</v>
          </cell>
          <cell r="I1452" t="str">
            <v>1,19553;3,3681;4,15000</v>
          </cell>
          <cell r="J1452">
            <v>80</v>
          </cell>
          <cell r="K1452">
            <v>0</v>
          </cell>
          <cell r="N1452">
            <v>1</v>
          </cell>
          <cell r="O1452">
            <v>6306</v>
          </cell>
          <cell r="Q1452">
            <v>60000</v>
          </cell>
          <cell r="S1452">
            <v>3</v>
          </cell>
        </row>
        <row r="1453">
          <cell r="B1453">
            <v>100123</v>
          </cell>
          <cell r="D1453">
            <v>1001</v>
          </cell>
          <cell r="F1453">
            <v>23</v>
          </cell>
          <cell r="G1453">
            <v>3001001</v>
          </cell>
          <cell r="H1453" t="str">
            <v>龙</v>
          </cell>
          <cell r="I1453" t="str">
            <v>1,23463;3,4417;4,15000</v>
          </cell>
          <cell r="J1453">
            <v>80</v>
          </cell>
          <cell r="K1453">
            <v>0</v>
          </cell>
          <cell r="N1453">
            <v>1</v>
          </cell>
          <cell r="O1453">
            <v>6306</v>
          </cell>
          <cell r="Q1453">
            <v>60000</v>
          </cell>
          <cell r="S1453">
            <v>3</v>
          </cell>
        </row>
        <row r="1454">
          <cell r="B1454">
            <v>100124</v>
          </cell>
          <cell r="D1454">
            <v>1001</v>
          </cell>
          <cell r="F1454">
            <v>24</v>
          </cell>
          <cell r="G1454">
            <v>3001001</v>
          </cell>
          <cell r="H1454" t="str">
            <v>龙</v>
          </cell>
          <cell r="I1454" t="str">
            <v>1,28156;3,5300;4,15000</v>
          </cell>
          <cell r="J1454">
            <v>80</v>
          </cell>
          <cell r="K1454">
            <v>0</v>
          </cell>
          <cell r="N1454">
            <v>1</v>
          </cell>
          <cell r="O1454">
            <v>6306</v>
          </cell>
          <cell r="Q1454">
            <v>60000</v>
          </cell>
          <cell r="S1454">
            <v>3</v>
          </cell>
        </row>
        <row r="1455">
          <cell r="B1455">
            <v>100125</v>
          </cell>
          <cell r="D1455">
            <v>1001</v>
          </cell>
          <cell r="F1455">
            <v>25</v>
          </cell>
          <cell r="G1455">
            <v>3001001</v>
          </cell>
          <cell r="H1455" t="str">
            <v>龙</v>
          </cell>
          <cell r="I1455" t="str">
            <v>1,33787;3,6360;4,15000</v>
          </cell>
          <cell r="J1455">
            <v>80</v>
          </cell>
          <cell r="K1455">
            <v>0</v>
          </cell>
          <cell r="N1455">
            <v>1</v>
          </cell>
          <cell r="O1455">
            <v>6306</v>
          </cell>
          <cell r="Q1455">
            <v>60000</v>
          </cell>
          <cell r="S1455">
            <v>3</v>
          </cell>
        </row>
        <row r="1456">
          <cell r="B1456">
            <v>100126</v>
          </cell>
          <cell r="D1456">
            <v>1001</v>
          </cell>
          <cell r="F1456">
            <v>26</v>
          </cell>
          <cell r="G1456">
            <v>3001001</v>
          </cell>
          <cell r="H1456" t="str">
            <v>龙</v>
          </cell>
          <cell r="I1456" t="str">
            <v>1,40544;3,7632;4,15000</v>
          </cell>
          <cell r="J1456">
            <v>80</v>
          </cell>
          <cell r="K1456">
            <v>0</v>
          </cell>
          <cell r="N1456">
            <v>1</v>
          </cell>
          <cell r="O1456">
            <v>6306</v>
          </cell>
          <cell r="Q1456">
            <v>60000</v>
          </cell>
          <cell r="S1456">
            <v>3</v>
          </cell>
        </row>
        <row r="1457">
          <cell r="B1457">
            <v>100127</v>
          </cell>
          <cell r="D1457">
            <v>1001</v>
          </cell>
          <cell r="F1457">
            <v>27</v>
          </cell>
          <cell r="G1457">
            <v>3001001</v>
          </cell>
          <cell r="H1457" t="str">
            <v>龙</v>
          </cell>
          <cell r="I1457" t="str">
            <v>1,48653;3,9159;4,15000</v>
          </cell>
          <cell r="J1457">
            <v>80</v>
          </cell>
          <cell r="K1457">
            <v>0</v>
          </cell>
          <cell r="N1457">
            <v>1</v>
          </cell>
          <cell r="O1457">
            <v>6306</v>
          </cell>
          <cell r="Q1457">
            <v>60000</v>
          </cell>
          <cell r="S1457">
            <v>3</v>
          </cell>
        </row>
        <row r="1458">
          <cell r="B1458">
            <v>100128</v>
          </cell>
          <cell r="D1458">
            <v>1001</v>
          </cell>
          <cell r="F1458">
            <v>28</v>
          </cell>
          <cell r="G1458">
            <v>3001001</v>
          </cell>
          <cell r="H1458" t="str">
            <v>龙</v>
          </cell>
          <cell r="I1458" t="str">
            <v>1,58383;3,10990;4,15000</v>
          </cell>
          <cell r="J1458">
            <v>80</v>
          </cell>
          <cell r="K1458">
            <v>0</v>
          </cell>
          <cell r="N1458">
            <v>1</v>
          </cell>
          <cell r="O1458">
            <v>6306</v>
          </cell>
          <cell r="Q1458">
            <v>60000</v>
          </cell>
          <cell r="S1458">
            <v>3</v>
          </cell>
        </row>
        <row r="1459">
          <cell r="B1459">
            <v>100129</v>
          </cell>
          <cell r="D1459">
            <v>1001</v>
          </cell>
          <cell r="F1459">
            <v>29</v>
          </cell>
          <cell r="G1459">
            <v>3001001</v>
          </cell>
          <cell r="H1459" t="str">
            <v>龙</v>
          </cell>
          <cell r="I1459" t="str">
            <v>1,70059;3,13188;4,15000</v>
          </cell>
          <cell r="J1459">
            <v>80</v>
          </cell>
          <cell r="K1459">
            <v>0</v>
          </cell>
          <cell r="N1459">
            <v>1</v>
          </cell>
          <cell r="O1459">
            <v>6306</v>
          </cell>
          <cell r="Q1459">
            <v>60000</v>
          </cell>
          <cell r="S1459">
            <v>3</v>
          </cell>
        </row>
        <row r="1460">
          <cell r="B1460">
            <v>100130</v>
          </cell>
          <cell r="D1460">
            <v>1001</v>
          </cell>
          <cell r="F1460">
            <v>30</v>
          </cell>
          <cell r="G1460">
            <v>3001001</v>
          </cell>
          <cell r="H1460" t="str">
            <v>龙</v>
          </cell>
          <cell r="I1460" t="str">
            <v>1,84071;3,15826;4,15000</v>
          </cell>
          <cell r="J1460">
            <v>80</v>
          </cell>
          <cell r="K1460">
            <v>0</v>
          </cell>
          <cell r="N1460">
            <v>1</v>
          </cell>
          <cell r="O1460">
            <v>6306</v>
          </cell>
          <cell r="Q1460">
            <v>60000</v>
          </cell>
          <cell r="S1460">
            <v>3</v>
          </cell>
        </row>
        <row r="1461">
          <cell r="B1461">
            <v>100201</v>
          </cell>
          <cell r="D1461">
            <v>1002</v>
          </cell>
          <cell r="F1461">
            <v>1</v>
          </cell>
          <cell r="G1461">
            <v>3001002</v>
          </cell>
          <cell r="H1461" t="str">
            <v>黑岩雷龙</v>
          </cell>
          <cell r="I1461" t="str">
            <v>1,300;3,60;4,12800</v>
          </cell>
          <cell r="J1461">
            <v>60</v>
          </cell>
          <cell r="K1461">
            <v>0</v>
          </cell>
          <cell r="N1461">
            <v>0</v>
          </cell>
          <cell r="O1461">
            <v>6337</v>
          </cell>
          <cell r="Q1461">
            <v>90000</v>
          </cell>
          <cell r="S1461">
            <v>3</v>
          </cell>
        </row>
        <row r="1462">
          <cell r="B1462">
            <v>100202</v>
          </cell>
          <cell r="D1462">
            <v>1002</v>
          </cell>
          <cell r="F1462">
            <v>2</v>
          </cell>
          <cell r="G1462">
            <v>3001002</v>
          </cell>
          <cell r="H1462" t="str">
            <v>黑岩雷龙</v>
          </cell>
          <cell r="I1462" t="str">
            <v>1,360;3,72;4,12800</v>
          </cell>
          <cell r="J1462">
            <v>60</v>
          </cell>
          <cell r="K1462">
            <v>0</v>
          </cell>
          <cell r="N1462">
            <v>0</v>
          </cell>
          <cell r="O1462">
            <v>6337</v>
          </cell>
          <cell r="Q1462">
            <v>90000</v>
          </cell>
          <cell r="S1462">
            <v>3</v>
          </cell>
        </row>
        <row r="1463">
          <cell r="B1463">
            <v>100203</v>
          </cell>
          <cell r="D1463">
            <v>1002</v>
          </cell>
          <cell r="F1463">
            <v>3</v>
          </cell>
          <cell r="G1463">
            <v>3001002</v>
          </cell>
          <cell r="H1463" t="str">
            <v>黑岩雷龙</v>
          </cell>
          <cell r="I1463" t="str">
            <v>1,432;3,87;4,12800</v>
          </cell>
          <cell r="J1463">
            <v>60</v>
          </cell>
          <cell r="K1463">
            <v>0</v>
          </cell>
          <cell r="N1463">
            <v>0</v>
          </cell>
          <cell r="O1463">
            <v>6337</v>
          </cell>
          <cell r="Q1463">
            <v>90000</v>
          </cell>
          <cell r="S1463">
            <v>3</v>
          </cell>
        </row>
        <row r="1464">
          <cell r="B1464">
            <v>100204</v>
          </cell>
          <cell r="D1464">
            <v>1002</v>
          </cell>
          <cell r="F1464">
            <v>4</v>
          </cell>
          <cell r="G1464">
            <v>3001002</v>
          </cell>
          <cell r="H1464" t="str">
            <v>黑岩雷龙</v>
          </cell>
          <cell r="I1464" t="str">
            <v>1,519;3,104;4,12800</v>
          </cell>
          <cell r="J1464">
            <v>60</v>
          </cell>
          <cell r="K1464">
            <v>0</v>
          </cell>
          <cell r="N1464">
            <v>0</v>
          </cell>
          <cell r="O1464">
            <v>6337</v>
          </cell>
          <cell r="Q1464">
            <v>90000</v>
          </cell>
          <cell r="S1464">
            <v>3</v>
          </cell>
        </row>
        <row r="1465">
          <cell r="B1465">
            <v>100205</v>
          </cell>
          <cell r="D1465">
            <v>1002</v>
          </cell>
          <cell r="F1465">
            <v>5</v>
          </cell>
          <cell r="G1465">
            <v>3001002</v>
          </cell>
          <cell r="H1465" t="str">
            <v>黑岩雷龙</v>
          </cell>
          <cell r="I1465" t="str">
            <v>1,623;3,125;4,12800</v>
          </cell>
          <cell r="J1465">
            <v>60</v>
          </cell>
          <cell r="K1465">
            <v>0</v>
          </cell>
          <cell r="N1465">
            <v>0</v>
          </cell>
          <cell r="O1465">
            <v>6337</v>
          </cell>
          <cell r="Q1465">
            <v>90000</v>
          </cell>
          <cell r="S1465">
            <v>3</v>
          </cell>
        </row>
        <row r="1466">
          <cell r="B1466">
            <v>100206</v>
          </cell>
          <cell r="D1466">
            <v>1002</v>
          </cell>
          <cell r="F1466">
            <v>6</v>
          </cell>
          <cell r="G1466">
            <v>3001002</v>
          </cell>
          <cell r="H1466" t="str">
            <v>黑岩雷龙</v>
          </cell>
          <cell r="I1466" t="str">
            <v>1,747;3,150;4,12800</v>
          </cell>
          <cell r="J1466">
            <v>60</v>
          </cell>
          <cell r="K1466">
            <v>0</v>
          </cell>
          <cell r="N1466">
            <v>0</v>
          </cell>
          <cell r="O1466">
            <v>6337</v>
          </cell>
          <cell r="Q1466">
            <v>90000</v>
          </cell>
          <cell r="S1466">
            <v>3</v>
          </cell>
        </row>
        <row r="1467">
          <cell r="B1467">
            <v>100207</v>
          </cell>
          <cell r="D1467">
            <v>1002</v>
          </cell>
          <cell r="F1467">
            <v>7</v>
          </cell>
          <cell r="G1467">
            <v>3001002</v>
          </cell>
          <cell r="H1467" t="str">
            <v>黑岩雷龙</v>
          </cell>
          <cell r="I1467" t="str">
            <v>1,896;3,180;4,12800</v>
          </cell>
          <cell r="J1467">
            <v>60</v>
          </cell>
          <cell r="K1467">
            <v>0</v>
          </cell>
          <cell r="N1467">
            <v>0</v>
          </cell>
          <cell r="O1467">
            <v>6337</v>
          </cell>
          <cell r="Q1467">
            <v>90000</v>
          </cell>
          <cell r="S1467">
            <v>3</v>
          </cell>
        </row>
        <row r="1468">
          <cell r="B1468">
            <v>100208</v>
          </cell>
          <cell r="D1468">
            <v>1002</v>
          </cell>
          <cell r="F1468">
            <v>8</v>
          </cell>
          <cell r="G1468">
            <v>3001002</v>
          </cell>
          <cell r="H1468" t="str">
            <v>黑岩雷龙</v>
          </cell>
          <cell r="I1468" t="str">
            <v>1,1075;3,215;4,12800</v>
          </cell>
          <cell r="J1468">
            <v>60</v>
          </cell>
          <cell r="K1468">
            <v>0</v>
          </cell>
          <cell r="N1468">
            <v>0</v>
          </cell>
          <cell r="O1468">
            <v>6337</v>
          </cell>
          <cell r="Q1468">
            <v>90000</v>
          </cell>
          <cell r="S1468">
            <v>3</v>
          </cell>
        </row>
        <row r="1469">
          <cell r="B1469">
            <v>100209</v>
          </cell>
          <cell r="D1469">
            <v>1002</v>
          </cell>
          <cell r="F1469">
            <v>9</v>
          </cell>
          <cell r="G1469">
            <v>3001002</v>
          </cell>
          <cell r="H1469" t="str">
            <v>黑岩雷龙</v>
          </cell>
          <cell r="I1469" t="str">
            <v>1,1290;3,258;4,12800</v>
          </cell>
          <cell r="J1469">
            <v>60</v>
          </cell>
          <cell r="K1469">
            <v>0</v>
          </cell>
          <cell r="N1469">
            <v>0</v>
          </cell>
          <cell r="O1469">
            <v>6337</v>
          </cell>
          <cell r="Q1469">
            <v>90000</v>
          </cell>
          <cell r="S1469">
            <v>3</v>
          </cell>
        </row>
        <row r="1470">
          <cell r="B1470">
            <v>100210</v>
          </cell>
          <cell r="D1470">
            <v>1002</v>
          </cell>
          <cell r="F1470">
            <v>10</v>
          </cell>
          <cell r="G1470">
            <v>3001002</v>
          </cell>
          <cell r="H1470" t="str">
            <v>黑岩雷龙</v>
          </cell>
          <cell r="I1470" t="str">
            <v>1,1548;3,310;4,12800</v>
          </cell>
          <cell r="J1470">
            <v>60</v>
          </cell>
          <cell r="K1470">
            <v>0</v>
          </cell>
          <cell r="N1470">
            <v>0</v>
          </cell>
          <cell r="O1470">
            <v>6337</v>
          </cell>
          <cell r="Q1470">
            <v>90000</v>
          </cell>
          <cell r="S1470">
            <v>3</v>
          </cell>
        </row>
        <row r="1471">
          <cell r="B1471">
            <v>100211</v>
          </cell>
          <cell r="D1471">
            <v>1002</v>
          </cell>
          <cell r="F1471">
            <v>11</v>
          </cell>
          <cell r="G1471">
            <v>3001002</v>
          </cell>
          <cell r="H1471" t="str">
            <v>黑岩雷龙</v>
          </cell>
          <cell r="I1471" t="str">
            <v>1,1858;3,372;4,12800</v>
          </cell>
          <cell r="J1471">
            <v>60</v>
          </cell>
          <cell r="K1471">
            <v>0</v>
          </cell>
          <cell r="N1471">
            <v>0</v>
          </cell>
          <cell r="O1471">
            <v>6337</v>
          </cell>
          <cell r="Q1471">
            <v>90000</v>
          </cell>
          <cell r="S1471">
            <v>3</v>
          </cell>
        </row>
        <row r="1472">
          <cell r="B1472">
            <v>100212</v>
          </cell>
          <cell r="D1472">
            <v>1002</v>
          </cell>
          <cell r="F1472">
            <v>12</v>
          </cell>
          <cell r="G1472">
            <v>3001002</v>
          </cell>
          <cell r="H1472" t="str">
            <v>黑岩雷龙</v>
          </cell>
          <cell r="I1472" t="str">
            <v>1,2230;3,446;4,12800</v>
          </cell>
          <cell r="J1472">
            <v>60</v>
          </cell>
          <cell r="K1472">
            <v>0</v>
          </cell>
          <cell r="N1472">
            <v>0</v>
          </cell>
          <cell r="O1472">
            <v>6337</v>
          </cell>
          <cell r="Q1472">
            <v>90000</v>
          </cell>
          <cell r="S1472">
            <v>3</v>
          </cell>
        </row>
        <row r="1473">
          <cell r="B1473">
            <v>100213</v>
          </cell>
          <cell r="D1473">
            <v>1002</v>
          </cell>
          <cell r="F1473">
            <v>13</v>
          </cell>
          <cell r="G1473">
            <v>3001002</v>
          </cell>
          <cell r="H1473" t="str">
            <v>黑岩雷龙</v>
          </cell>
          <cell r="I1473" t="str">
            <v>1,2675;3,535;4,12800</v>
          </cell>
          <cell r="J1473">
            <v>60</v>
          </cell>
          <cell r="K1473">
            <v>0</v>
          </cell>
          <cell r="N1473">
            <v>0</v>
          </cell>
          <cell r="O1473">
            <v>6337</v>
          </cell>
          <cell r="Q1473">
            <v>90000</v>
          </cell>
          <cell r="S1473">
            <v>3</v>
          </cell>
        </row>
        <row r="1474">
          <cell r="B1474">
            <v>100214</v>
          </cell>
          <cell r="D1474">
            <v>1002</v>
          </cell>
          <cell r="F1474">
            <v>14</v>
          </cell>
          <cell r="G1474">
            <v>3001002</v>
          </cell>
          <cell r="H1474" t="str">
            <v>黑岩雷龙</v>
          </cell>
          <cell r="I1474" t="str">
            <v>1,3210;3,642;4,12800</v>
          </cell>
          <cell r="J1474">
            <v>60</v>
          </cell>
          <cell r="K1474">
            <v>0</v>
          </cell>
          <cell r="N1474">
            <v>0</v>
          </cell>
          <cell r="O1474">
            <v>6337</v>
          </cell>
          <cell r="Q1474">
            <v>90000</v>
          </cell>
          <cell r="S1474">
            <v>3</v>
          </cell>
        </row>
        <row r="1475">
          <cell r="B1475">
            <v>100215</v>
          </cell>
          <cell r="D1475">
            <v>1002</v>
          </cell>
          <cell r="F1475">
            <v>15</v>
          </cell>
          <cell r="G1475">
            <v>3001002</v>
          </cell>
          <cell r="H1475" t="str">
            <v>黑岩雷龙</v>
          </cell>
          <cell r="I1475" t="str">
            <v>1,3852;3,771;4,12800</v>
          </cell>
          <cell r="J1475">
            <v>60</v>
          </cell>
          <cell r="K1475">
            <v>0</v>
          </cell>
          <cell r="N1475">
            <v>0</v>
          </cell>
          <cell r="O1475">
            <v>6337</v>
          </cell>
          <cell r="Q1475">
            <v>90000</v>
          </cell>
          <cell r="S1475">
            <v>3</v>
          </cell>
        </row>
        <row r="1476">
          <cell r="B1476">
            <v>100216</v>
          </cell>
          <cell r="D1476">
            <v>1002</v>
          </cell>
          <cell r="F1476">
            <v>16</v>
          </cell>
          <cell r="G1476">
            <v>3001002</v>
          </cell>
          <cell r="H1476" t="str">
            <v>黑岩雷龙</v>
          </cell>
          <cell r="I1476" t="str">
            <v>1,4623;3,925;4,12800</v>
          </cell>
          <cell r="J1476">
            <v>60</v>
          </cell>
          <cell r="K1476">
            <v>0</v>
          </cell>
          <cell r="N1476">
            <v>0</v>
          </cell>
          <cell r="O1476">
            <v>6337</v>
          </cell>
          <cell r="Q1476">
            <v>90000</v>
          </cell>
          <cell r="S1476">
            <v>3</v>
          </cell>
        </row>
        <row r="1477">
          <cell r="B1477">
            <v>100217</v>
          </cell>
          <cell r="D1477">
            <v>1002</v>
          </cell>
          <cell r="F1477">
            <v>17</v>
          </cell>
          <cell r="G1477">
            <v>3001002</v>
          </cell>
          <cell r="H1477" t="str">
            <v>黑岩雷龙</v>
          </cell>
          <cell r="I1477" t="str">
            <v>1,5547;3,1110;4,12800</v>
          </cell>
          <cell r="J1477">
            <v>60</v>
          </cell>
          <cell r="K1477">
            <v>0</v>
          </cell>
          <cell r="N1477">
            <v>0</v>
          </cell>
          <cell r="O1477">
            <v>6337</v>
          </cell>
          <cell r="Q1477">
            <v>90000</v>
          </cell>
          <cell r="S1477">
            <v>3</v>
          </cell>
        </row>
        <row r="1478">
          <cell r="B1478">
            <v>100218</v>
          </cell>
          <cell r="D1478">
            <v>1002</v>
          </cell>
          <cell r="F1478">
            <v>18</v>
          </cell>
          <cell r="G1478">
            <v>3001002</v>
          </cell>
          <cell r="H1478" t="str">
            <v>黑岩雷龙</v>
          </cell>
          <cell r="I1478" t="str">
            <v>1,6656;3,1332;4,12800</v>
          </cell>
          <cell r="J1478">
            <v>60</v>
          </cell>
          <cell r="K1478">
            <v>0</v>
          </cell>
          <cell r="N1478">
            <v>0</v>
          </cell>
          <cell r="O1478">
            <v>6337</v>
          </cell>
          <cell r="Q1478">
            <v>90000</v>
          </cell>
          <cell r="S1478">
            <v>3</v>
          </cell>
        </row>
        <row r="1479">
          <cell r="B1479">
            <v>100219</v>
          </cell>
          <cell r="D1479">
            <v>1002</v>
          </cell>
          <cell r="F1479">
            <v>19</v>
          </cell>
          <cell r="G1479">
            <v>3001002</v>
          </cell>
          <cell r="H1479" t="str">
            <v>黑岩雷龙</v>
          </cell>
          <cell r="I1479" t="str">
            <v>1,7987;3,1598;4,12800</v>
          </cell>
          <cell r="J1479">
            <v>60</v>
          </cell>
          <cell r="K1479">
            <v>0</v>
          </cell>
          <cell r="N1479">
            <v>0</v>
          </cell>
          <cell r="O1479">
            <v>6337</v>
          </cell>
          <cell r="Q1479">
            <v>90000</v>
          </cell>
          <cell r="S1479">
            <v>3</v>
          </cell>
        </row>
        <row r="1480">
          <cell r="B1480">
            <v>100220</v>
          </cell>
          <cell r="D1480">
            <v>1002</v>
          </cell>
          <cell r="F1480">
            <v>20</v>
          </cell>
          <cell r="G1480">
            <v>3001002</v>
          </cell>
          <cell r="H1480" t="str">
            <v>黑岩雷龙</v>
          </cell>
          <cell r="I1480" t="str">
            <v>1,9585;3,1917;4,12800</v>
          </cell>
          <cell r="J1480">
            <v>60</v>
          </cell>
          <cell r="K1480">
            <v>0</v>
          </cell>
          <cell r="N1480">
            <v>0</v>
          </cell>
          <cell r="O1480">
            <v>6337</v>
          </cell>
          <cell r="Q1480">
            <v>90000</v>
          </cell>
          <cell r="S1480">
            <v>3</v>
          </cell>
        </row>
        <row r="1481">
          <cell r="B1481">
            <v>100221</v>
          </cell>
          <cell r="D1481">
            <v>1002</v>
          </cell>
          <cell r="F1481">
            <v>21</v>
          </cell>
          <cell r="G1481">
            <v>3001002</v>
          </cell>
          <cell r="H1481" t="str">
            <v>黑岩雷龙</v>
          </cell>
          <cell r="I1481" t="str">
            <v>1,11502;3,2301;4,12800</v>
          </cell>
          <cell r="J1481">
            <v>60</v>
          </cell>
          <cell r="K1481">
            <v>0</v>
          </cell>
          <cell r="N1481">
            <v>0</v>
          </cell>
          <cell r="O1481">
            <v>6337</v>
          </cell>
          <cell r="Q1481">
            <v>90000</v>
          </cell>
          <cell r="S1481">
            <v>3</v>
          </cell>
        </row>
        <row r="1482">
          <cell r="B1482">
            <v>100222</v>
          </cell>
          <cell r="D1482">
            <v>1002</v>
          </cell>
          <cell r="F1482">
            <v>22</v>
          </cell>
          <cell r="G1482">
            <v>3001002</v>
          </cell>
          <cell r="H1482" t="str">
            <v>黑岩雷龙</v>
          </cell>
          <cell r="I1482" t="str">
            <v>1,13802;3,2761;4,12800</v>
          </cell>
          <cell r="J1482">
            <v>60</v>
          </cell>
          <cell r="K1482">
            <v>0</v>
          </cell>
          <cell r="N1482">
            <v>0</v>
          </cell>
          <cell r="O1482">
            <v>6337</v>
          </cell>
          <cell r="Q1482">
            <v>90000</v>
          </cell>
          <cell r="S1482">
            <v>3</v>
          </cell>
        </row>
        <row r="1483">
          <cell r="B1483">
            <v>100223</v>
          </cell>
          <cell r="D1483">
            <v>1002</v>
          </cell>
          <cell r="F1483">
            <v>23</v>
          </cell>
          <cell r="G1483">
            <v>3001002</v>
          </cell>
          <cell r="H1483" t="str">
            <v>黑岩雷龙</v>
          </cell>
          <cell r="I1483" t="str">
            <v>1,16562;3,3313;4,12800</v>
          </cell>
          <cell r="J1483">
            <v>60</v>
          </cell>
          <cell r="K1483">
            <v>0</v>
          </cell>
          <cell r="N1483">
            <v>0</v>
          </cell>
          <cell r="O1483">
            <v>6337</v>
          </cell>
          <cell r="Q1483">
            <v>90000</v>
          </cell>
          <cell r="S1483">
            <v>3</v>
          </cell>
        </row>
        <row r="1484">
          <cell r="B1484">
            <v>100224</v>
          </cell>
          <cell r="D1484">
            <v>1002</v>
          </cell>
          <cell r="F1484">
            <v>24</v>
          </cell>
          <cell r="G1484">
            <v>3001002</v>
          </cell>
          <cell r="H1484" t="str">
            <v>黑岩雷龙</v>
          </cell>
          <cell r="I1484" t="str">
            <v>1,19875;3,3975;4,12800</v>
          </cell>
          <cell r="J1484">
            <v>60</v>
          </cell>
          <cell r="K1484">
            <v>0</v>
          </cell>
          <cell r="N1484">
            <v>0</v>
          </cell>
          <cell r="O1484">
            <v>6337</v>
          </cell>
          <cell r="Q1484">
            <v>90000</v>
          </cell>
          <cell r="S1484">
            <v>3</v>
          </cell>
        </row>
        <row r="1485">
          <cell r="B1485">
            <v>100225</v>
          </cell>
          <cell r="D1485">
            <v>1002</v>
          </cell>
          <cell r="F1485">
            <v>25</v>
          </cell>
          <cell r="G1485">
            <v>3001002</v>
          </cell>
          <cell r="H1485" t="str">
            <v>黑岩雷龙</v>
          </cell>
          <cell r="I1485" t="str">
            <v>1,23850;3,4770;4,12800</v>
          </cell>
          <cell r="J1485">
            <v>60</v>
          </cell>
          <cell r="K1485">
            <v>0</v>
          </cell>
          <cell r="N1485">
            <v>0</v>
          </cell>
          <cell r="O1485">
            <v>6337</v>
          </cell>
          <cell r="Q1485">
            <v>90000</v>
          </cell>
          <cell r="S1485">
            <v>3</v>
          </cell>
        </row>
        <row r="1486">
          <cell r="B1486">
            <v>100226</v>
          </cell>
          <cell r="D1486">
            <v>1002</v>
          </cell>
          <cell r="F1486">
            <v>26</v>
          </cell>
          <cell r="G1486">
            <v>3001002</v>
          </cell>
          <cell r="H1486" t="str">
            <v>黑岩雷龙</v>
          </cell>
          <cell r="I1486" t="str">
            <v>1,28619;3,5724;4,12800</v>
          </cell>
          <cell r="J1486">
            <v>60</v>
          </cell>
          <cell r="K1486">
            <v>0</v>
          </cell>
          <cell r="N1486">
            <v>0</v>
          </cell>
          <cell r="O1486">
            <v>6337</v>
          </cell>
          <cell r="Q1486">
            <v>90000</v>
          </cell>
          <cell r="S1486">
            <v>3</v>
          </cell>
        </row>
        <row r="1487">
          <cell r="B1487">
            <v>100227</v>
          </cell>
          <cell r="D1487">
            <v>1002</v>
          </cell>
          <cell r="F1487">
            <v>27</v>
          </cell>
          <cell r="G1487">
            <v>3001002</v>
          </cell>
          <cell r="H1487" t="str">
            <v>黑岩雷龙</v>
          </cell>
          <cell r="I1487" t="str">
            <v>1,34343;3,6869;4,12800</v>
          </cell>
          <cell r="J1487">
            <v>60</v>
          </cell>
          <cell r="K1487">
            <v>0</v>
          </cell>
          <cell r="N1487">
            <v>0</v>
          </cell>
          <cell r="O1487">
            <v>6337</v>
          </cell>
          <cell r="Q1487">
            <v>90000</v>
          </cell>
          <cell r="S1487">
            <v>3</v>
          </cell>
        </row>
        <row r="1488">
          <cell r="B1488">
            <v>100228</v>
          </cell>
          <cell r="D1488">
            <v>1002</v>
          </cell>
          <cell r="F1488">
            <v>28</v>
          </cell>
          <cell r="G1488">
            <v>3001002</v>
          </cell>
          <cell r="H1488" t="str">
            <v>黑岩雷龙</v>
          </cell>
          <cell r="I1488" t="str">
            <v>1,41212;3,8243;4,12800</v>
          </cell>
          <cell r="J1488">
            <v>60</v>
          </cell>
          <cell r="K1488">
            <v>0</v>
          </cell>
          <cell r="N1488">
            <v>0</v>
          </cell>
          <cell r="O1488">
            <v>6337</v>
          </cell>
          <cell r="Q1488">
            <v>90000</v>
          </cell>
          <cell r="S1488">
            <v>3</v>
          </cell>
        </row>
        <row r="1489">
          <cell r="B1489">
            <v>100229</v>
          </cell>
          <cell r="D1489">
            <v>1002</v>
          </cell>
          <cell r="F1489">
            <v>29</v>
          </cell>
          <cell r="G1489">
            <v>3001002</v>
          </cell>
          <cell r="H1489" t="str">
            <v>黑岩雷龙</v>
          </cell>
          <cell r="I1489" t="str">
            <v>1,49454;3,9891;4,12800</v>
          </cell>
          <cell r="J1489">
            <v>60</v>
          </cell>
          <cell r="K1489">
            <v>0</v>
          </cell>
          <cell r="N1489">
            <v>0</v>
          </cell>
          <cell r="O1489">
            <v>6337</v>
          </cell>
          <cell r="Q1489">
            <v>90000</v>
          </cell>
          <cell r="S1489">
            <v>3</v>
          </cell>
        </row>
        <row r="1490">
          <cell r="B1490">
            <v>100230</v>
          </cell>
          <cell r="D1490">
            <v>1002</v>
          </cell>
          <cell r="F1490">
            <v>30</v>
          </cell>
          <cell r="G1490">
            <v>3001002</v>
          </cell>
          <cell r="H1490" t="str">
            <v>黑岩雷龙</v>
          </cell>
          <cell r="I1490" t="str">
            <v>1,59345;3,11869;4,12800</v>
          </cell>
          <cell r="J1490">
            <v>60</v>
          </cell>
          <cell r="K1490">
            <v>0</v>
          </cell>
          <cell r="N1490">
            <v>0</v>
          </cell>
          <cell r="O1490">
            <v>6337</v>
          </cell>
          <cell r="Q1490">
            <v>90000</v>
          </cell>
          <cell r="S1490">
            <v>3</v>
          </cell>
        </row>
        <row r="1491">
          <cell r="B1491">
            <v>100301</v>
          </cell>
          <cell r="D1491">
            <v>1003</v>
          </cell>
          <cell r="F1491">
            <v>1</v>
          </cell>
          <cell r="G1491">
            <v>3001003</v>
          </cell>
          <cell r="H1491" t="str">
            <v>黑岩龙龟</v>
          </cell>
          <cell r="I1491" t="str">
            <v>1,355;3,25;4,9800</v>
          </cell>
          <cell r="J1491">
            <v>25</v>
          </cell>
          <cell r="K1491">
            <v>0</v>
          </cell>
          <cell r="N1491">
            <v>0</v>
          </cell>
          <cell r="O1491">
            <v>5253</v>
          </cell>
          <cell r="Q1491">
            <v>60000</v>
          </cell>
          <cell r="S1491">
            <v>1</v>
          </cell>
        </row>
        <row r="1492">
          <cell r="B1492">
            <v>100302</v>
          </cell>
          <cell r="D1492">
            <v>1003</v>
          </cell>
          <cell r="F1492">
            <v>2</v>
          </cell>
          <cell r="G1492">
            <v>3001003</v>
          </cell>
          <cell r="H1492" t="str">
            <v>黑岩龙龟</v>
          </cell>
          <cell r="I1492" t="str">
            <v>1,426;3,30;4,9800</v>
          </cell>
          <cell r="J1492">
            <v>25</v>
          </cell>
          <cell r="K1492">
            <v>0</v>
          </cell>
          <cell r="N1492">
            <v>0</v>
          </cell>
          <cell r="O1492">
            <v>5253</v>
          </cell>
          <cell r="Q1492">
            <v>60000</v>
          </cell>
          <cell r="S1492">
            <v>1</v>
          </cell>
        </row>
        <row r="1493">
          <cell r="B1493">
            <v>100303</v>
          </cell>
          <cell r="D1493">
            <v>1003</v>
          </cell>
          <cell r="F1493">
            <v>3</v>
          </cell>
          <cell r="G1493">
            <v>3001003</v>
          </cell>
          <cell r="H1493" t="str">
            <v>黑岩龙龟</v>
          </cell>
          <cell r="I1493" t="str">
            <v>1,512;3,36;4,9800</v>
          </cell>
          <cell r="J1493">
            <v>25</v>
          </cell>
          <cell r="K1493">
            <v>0</v>
          </cell>
          <cell r="N1493">
            <v>0</v>
          </cell>
          <cell r="O1493">
            <v>5253</v>
          </cell>
          <cell r="Q1493">
            <v>60000</v>
          </cell>
          <cell r="S1493">
            <v>1</v>
          </cell>
        </row>
        <row r="1494">
          <cell r="B1494">
            <v>100304</v>
          </cell>
          <cell r="D1494">
            <v>1003</v>
          </cell>
          <cell r="F1494">
            <v>4</v>
          </cell>
          <cell r="G1494">
            <v>3001003</v>
          </cell>
          <cell r="H1494" t="str">
            <v>黑岩龙龟</v>
          </cell>
          <cell r="I1494" t="str">
            <v>1,614;3,44;4,9800</v>
          </cell>
          <cell r="J1494">
            <v>25</v>
          </cell>
          <cell r="K1494">
            <v>0</v>
          </cell>
          <cell r="N1494">
            <v>0</v>
          </cell>
          <cell r="O1494">
            <v>5253</v>
          </cell>
          <cell r="Q1494">
            <v>60000</v>
          </cell>
          <cell r="S1494">
            <v>1</v>
          </cell>
        </row>
        <row r="1495">
          <cell r="B1495">
            <v>100305</v>
          </cell>
          <cell r="D1495">
            <v>1003</v>
          </cell>
          <cell r="F1495">
            <v>5</v>
          </cell>
          <cell r="G1495">
            <v>3001003</v>
          </cell>
          <cell r="H1495" t="str">
            <v>黑岩龙龟</v>
          </cell>
          <cell r="I1495" t="str">
            <v>1,737;3,52;4,9800</v>
          </cell>
          <cell r="J1495">
            <v>25</v>
          </cell>
          <cell r="K1495">
            <v>0</v>
          </cell>
          <cell r="N1495">
            <v>0</v>
          </cell>
          <cell r="O1495">
            <v>5253</v>
          </cell>
          <cell r="Q1495">
            <v>60000</v>
          </cell>
          <cell r="S1495">
            <v>1</v>
          </cell>
        </row>
        <row r="1496">
          <cell r="B1496">
            <v>100306</v>
          </cell>
          <cell r="D1496">
            <v>1003</v>
          </cell>
          <cell r="F1496">
            <v>6</v>
          </cell>
          <cell r="G1496">
            <v>3001003</v>
          </cell>
          <cell r="H1496" t="str">
            <v>黑岩龙龟</v>
          </cell>
          <cell r="I1496" t="str">
            <v>1,884;3,63;4,9800</v>
          </cell>
          <cell r="J1496">
            <v>25</v>
          </cell>
          <cell r="K1496">
            <v>0</v>
          </cell>
          <cell r="N1496">
            <v>0</v>
          </cell>
          <cell r="O1496">
            <v>5253</v>
          </cell>
          <cell r="Q1496">
            <v>60000</v>
          </cell>
          <cell r="S1496">
            <v>1</v>
          </cell>
        </row>
        <row r="1497">
          <cell r="B1497">
            <v>100307</v>
          </cell>
          <cell r="D1497">
            <v>1003</v>
          </cell>
          <cell r="F1497">
            <v>7</v>
          </cell>
          <cell r="G1497">
            <v>3001003</v>
          </cell>
          <cell r="H1497" t="str">
            <v>黑岩龙龟</v>
          </cell>
          <cell r="I1497" t="str">
            <v>1,1061;3,75;4,9800</v>
          </cell>
          <cell r="J1497">
            <v>25</v>
          </cell>
          <cell r="K1497">
            <v>0</v>
          </cell>
          <cell r="N1497">
            <v>0</v>
          </cell>
          <cell r="O1497">
            <v>5253</v>
          </cell>
          <cell r="Q1497">
            <v>60000</v>
          </cell>
          <cell r="S1497">
            <v>1</v>
          </cell>
        </row>
        <row r="1498">
          <cell r="B1498">
            <v>100308</v>
          </cell>
          <cell r="D1498">
            <v>1003</v>
          </cell>
          <cell r="F1498">
            <v>8</v>
          </cell>
          <cell r="G1498">
            <v>3001003</v>
          </cell>
          <cell r="H1498" t="str">
            <v>黑岩龙龟</v>
          </cell>
          <cell r="I1498" t="str">
            <v>1,1273;3,90;4,9800</v>
          </cell>
          <cell r="J1498">
            <v>25</v>
          </cell>
          <cell r="K1498">
            <v>0</v>
          </cell>
          <cell r="N1498">
            <v>0</v>
          </cell>
          <cell r="O1498">
            <v>5253</v>
          </cell>
          <cell r="Q1498">
            <v>60000</v>
          </cell>
          <cell r="S1498">
            <v>1</v>
          </cell>
        </row>
        <row r="1499">
          <cell r="B1499">
            <v>100309</v>
          </cell>
          <cell r="D1499">
            <v>1003</v>
          </cell>
          <cell r="F1499">
            <v>9</v>
          </cell>
          <cell r="G1499">
            <v>3001003</v>
          </cell>
          <cell r="H1499" t="str">
            <v>黑岩龙龟</v>
          </cell>
          <cell r="I1499" t="str">
            <v>1,1527;3,108;4,9800</v>
          </cell>
          <cell r="J1499">
            <v>25</v>
          </cell>
          <cell r="K1499">
            <v>0</v>
          </cell>
          <cell r="N1499">
            <v>0</v>
          </cell>
          <cell r="O1499">
            <v>5253</v>
          </cell>
          <cell r="Q1499">
            <v>60000</v>
          </cell>
          <cell r="S1499">
            <v>1</v>
          </cell>
        </row>
        <row r="1500">
          <cell r="B1500">
            <v>100310</v>
          </cell>
          <cell r="D1500">
            <v>1003</v>
          </cell>
          <cell r="F1500">
            <v>10</v>
          </cell>
          <cell r="G1500">
            <v>3001003</v>
          </cell>
          <cell r="H1500" t="str">
            <v>黑岩龙龟</v>
          </cell>
          <cell r="I1500" t="str">
            <v>1,1832;3,129;4,9800</v>
          </cell>
          <cell r="J1500">
            <v>25</v>
          </cell>
          <cell r="K1500">
            <v>0</v>
          </cell>
          <cell r="N1500">
            <v>0</v>
          </cell>
          <cell r="O1500">
            <v>5253</v>
          </cell>
          <cell r="Q1500">
            <v>60000</v>
          </cell>
          <cell r="S1500">
            <v>1</v>
          </cell>
        </row>
        <row r="1501">
          <cell r="B1501">
            <v>100311</v>
          </cell>
          <cell r="D1501">
            <v>1003</v>
          </cell>
          <cell r="F1501">
            <v>11</v>
          </cell>
          <cell r="G1501">
            <v>3001003</v>
          </cell>
          <cell r="H1501" t="str">
            <v>黑岩龙龟</v>
          </cell>
          <cell r="I1501" t="str">
            <v>1,2199;3,155;4,9800</v>
          </cell>
          <cell r="J1501">
            <v>25</v>
          </cell>
          <cell r="K1501">
            <v>0</v>
          </cell>
          <cell r="N1501">
            <v>0</v>
          </cell>
          <cell r="O1501">
            <v>5253</v>
          </cell>
          <cell r="Q1501">
            <v>60000</v>
          </cell>
          <cell r="S1501">
            <v>1</v>
          </cell>
        </row>
        <row r="1502">
          <cell r="B1502">
            <v>100312</v>
          </cell>
          <cell r="D1502">
            <v>1003</v>
          </cell>
          <cell r="F1502">
            <v>12</v>
          </cell>
          <cell r="G1502">
            <v>3001003</v>
          </cell>
          <cell r="H1502" t="str">
            <v>黑岩龙龟</v>
          </cell>
          <cell r="I1502" t="str">
            <v>1,2638;3,186;4,9800</v>
          </cell>
          <cell r="J1502">
            <v>25</v>
          </cell>
          <cell r="K1502">
            <v>0</v>
          </cell>
          <cell r="N1502">
            <v>0</v>
          </cell>
          <cell r="O1502">
            <v>5253</v>
          </cell>
          <cell r="Q1502">
            <v>60000</v>
          </cell>
          <cell r="S1502">
            <v>1</v>
          </cell>
        </row>
        <row r="1503">
          <cell r="B1503">
            <v>100313</v>
          </cell>
          <cell r="D1503">
            <v>1003</v>
          </cell>
          <cell r="F1503">
            <v>13</v>
          </cell>
          <cell r="G1503">
            <v>3001003</v>
          </cell>
          <cell r="H1503" t="str">
            <v>黑岩龙龟</v>
          </cell>
          <cell r="I1503" t="str">
            <v>1,3166;3,223;4,9800</v>
          </cell>
          <cell r="J1503">
            <v>25</v>
          </cell>
          <cell r="K1503">
            <v>0</v>
          </cell>
          <cell r="N1503">
            <v>0</v>
          </cell>
          <cell r="O1503">
            <v>5253</v>
          </cell>
          <cell r="Q1503">
            <v>60000</v>
          </cell>
          <cell r="S1503">
            <v>1</v>
          </cell>
        </row>
        <row r="1504">
          <cell r="B1504">
            <v>100314</v>
          </cell>
          <cell r="D1504">
            <v>1003</v>
          </cell>
          <cell r="F1504">
            <v>14</v>
          </cell>
          <cell r="G1504">
            <v>3001003</v>
          </cell>
          <cell r="H1504" t="str">
            <v>黑岩龙龟</v>
          </cell>
          <cell r="I1504" t="str">
            <v>1,3799;3,268;4,9800</v>
          </cell>
          <cell r="J1504">
            <v>25</v>
          </cell>
          <cell r="K1504">
            <v>0</v>
          </cell>
          <cell r="N1504">
            <v>0</v>
          </cell>
          <cell r="O1504">
            <v>5253</v>
          </cell>
          <cell r="Q1504">
            <v>60000</v>
          </cell>
          <cell r="S1504">
            <v>1</v>
          </cell>
        </row>
        <row r="1505">
          <cell r="B1505">
            <v>100315</v>
          </cell>
          <cell r="D1505">
            <v>1003</v>
          </cell>
          <cell r="F1505">
            <v>15</v>
          </cell>
          <cell r="G1505">
            <v>3001003</v>
          </cell>
          <cell r="H1505" t="str">
            <v>黑岩龙龟</v>
          </cell>
          <cell r="I1505" t="str">
            <v>1,4558;3,321;4,9800</v>
          </cell>
          <cell r="J1505">
            <v>25</v>
          </cell>
          <cell r="K1505">
            <v>0</v>
          </cell>
          <cell r="N1505">
            <v>0</v>
          </cell>
          <cell r="O1505">
            <v>5253</v>
          </cell>
          <cell r="Q1505">
            <v>60000</v>
          </cell>
          <cell r="S1505">
            <v>1</v>
          </cell>
        </row>
        <row r="1506">
          <cell r="B1506">
            <v>100316</v>
          </cell>
          <cell r="D1506">
            <v>1003</v>
          </cell>
          <cell r="F1506">
            <v>16</v>
          </cell>
          <cell r="G1506">
            <v>3001003</v>
          </cell>
          <cell r="H1506" t="str">
            <v>黑岩龙龟</v>
          </cell>
          <cell r="I1506" t="str">
            <v>1,5470;3,386;4,9800</v>
          </cell>
          <cell r="J1506">
            <v>25</v>
          </cell>
          <cell r="K1506">
            <v>0</v>
          </cell>
          <cell r="N1506">
            <v>0</v>
          </cell>
          <cell r="O1506">
            <v>5253</v>
          </cell>
          <cell r="Q1506">
            <v>60000</v>
          </cell>
          <cell r="S1506">
            <v>1</v>
          </cell>
        </row>
        <row r="1507">
          <cell r="B1507">
            <v>100317</v>
          </cell>
          <cell r="D1507">
            <v>1003</v>
          </cell>
          <cell r="F1507">
            <v>17</v>
          </cell>
          <cell r="G1507">
            <v>3001003</v>
          </cell>
          <cell r="H1507" t="str">
            <v>黑岩龙龟</v>
          </cell>
          <cell r="I1507" t="str">
            <v>1,6564;3,463;4,9800</v>
          </cell>
          <cell r="J1507">
            <v>25</v>
          </cell>
          <cell r="K1507">
            <v>0</v>
          </cell>
          <cell r="N1507">
            <v>0</v>
          </cell>
          <cell r="O1507">
            <v>5253</v>
          </cell>
          <cell r="Q1507">
            <v>60000</v>
          </cell>
          <cell r="S1507">
            <v>1</v>
          </cell>
        </row>
        <row r="1508">
          <cell r="B1508">
            <v>100318</v>
          </cell>
          <cell r="D1508">
            <v>1003</v>
          </cell>
          <cell r="F1508">
            <v>18</v>
          </cell>
          <cell r="G1508">
            <v>3001003</v>
          </cell>
          <cell r="H1508" t="str">
            <v>黑岩龙龟</v>
          </cell>
          <cell r="I1508" t="str">
            <v>1,7877;3,555;4,9800</v>
          </cell>
          <cell r="J1508">
            <v>25</v>
          </cell>
          <cell r="K1508">
            <v>0</v>
          </cell>
          <cell r="N1508">
            <v>0</v>
          </cell>
          <cell r="O1508">
            <v>5253</v>
          </cell>
          <cell r="Q1508">
            <v>60000</v>
          </cell>
          <cell r="S1508">
            <v>1</v>
          </cell>
        </row>
        <row r="1509">
          <cell r="B1509">
            <v>100319</v>
          </cell>
          <cell r="D1509">
            <v>1003</v>
          </cell>
          <cell r="F1509">
            <v>19</v>
          </cell>
          <cell r="G1509">
            <v>3001003</v>
          </cell>
          <cell r="H1509" t="str">
            <v>黑岩龙龟</v>
          </cell>
          <cell r="I1509" t="str">
            <v>1,9452;3,666;4,9800</v>
          </cell>
          <cell r="J1509">
            <v>25</v>
          </cell>
          <cell r="K1509">
            <v>0</v>
          </cell>
          <cell r="N1509">
            <v>0</v>
          </cell>
          <cell r="O1509">
            <v>5253</v>
          </cell>
          <cell r="Q1509">
            <v>60000</v>
          </cell>
          <cell r="S1509">
            <v>1</v>
          </cell>
        </row>
        <row r="1510">
          <cell r="B1510">
            <v>100320</v>
          </cell>
          <cell r="D1510">
            <v>1003</v>
          </cell>
          <cell r="F1510">
            <v>20</v>
          </cell>
          <cell r="G1510">
            <v>3001003</v>
          </cell>
          <cell r="H1510" t="str">
            <v>黑岩龙龟</v>
          </cell>
          <cell r="I1510" t="str">
            <v>1,11342;3,799;4,9800</v>
          </cell>
          <cell r="J1510">
            <v>25</v>
          </cell>
          <cell r="K1510">
            <v>0</v>
          </cell>
          <cell r="N1510">
            <v>0</v>
          </cell>
          <cell r="O1510">
            <v>5253</v>
          </cell>
          <cell r="Q1510">
            <v>60000</v>
          </cell>
          <cell r="S1510">
            <v>1</v>
          </cell>
        </row>
        <row r="1511">
          <cell r="B1511">
            <v>100321</v>
          </cell>
          <cell r="D1511">
            <v>1003</v>
          </cell>
          <cell r="F1511">
            <v>21</v>
          </cell>
          <cell r="G1511">
            <v>3001003</v>
          </cell>
          <cell r="H1511" t="str">
            <v>黑岩龙龟</v>
          </cell>
          <cell r="I1511" t="str">
            <v>1,13610;3,959;4,9800</v>
          </cell>
          <cell r="J1511">
            <v>25</v>
          </cell>
          <cell r="K1511">
            <v>0</v>
          </cell>
          <cell r="N1511">
            <v>0</v>
          </cell>
          <cell r="O1511">
            <v>5253</v>
          </cell>
          <cell r="Q1511">
            <v>60000</v>
          </cell>
          <cell r="S1511">
            <v>1</v>
          </cell>
        </row>
        <row r="1512">
          <cell r="B1512">
            <v>100322</v>
          </cell>
          <cell r="D1512">
            <v>1003</v>
          </cell>
          <cell r="F1512">
            <v>22</v>
          </cell>
          <cell r="G1512">
            <v>3001003</v>
          </cell>
          <cell r="H1512" t="str">
            <v>黑岩龙龟</v>
          </cell>
          <cell r="I1512" t="str">
            <v>1,16332;3,1151;4,9800</v>
          </cell>
          <cell r="J1512">
            <v>25</v>
          </cell>
          <cell r="K1512">
            <v>0</v>
          </cell>
          <cell r="N1512">
            <v>0</v>
          </cell>
          <cell r="O1512">
            <v>5253</v>
          </cell>
          <cell r="Q1512">
            <v>60000</v>
          </cell>
          <cell r="S1512">
            <v>1</v>
          </cell>
        </row>
        <row r="1513">
          <cell r="B1513">
            <v>100323</v>
          </cell>
          <cell r="D1513">
            <v>1003</v>
          </cell>
          <cell r="F1513">
            <v>23</v>
          </cell>
          <cell r="G1513">
            <v>3001003</v>
          </cell>
          <cell r="H1513" t="str">
            <v>黑岩龙龟</v>
          </cell>
          <cell r="I1513" t="str">
            <v>1,19599;3,1381;4,9800</v>
          </cell>
          <cell r="J1513">
            <v>25</v>
          </cell>
          <cell r="K1513">
            <v>0</v>
          </cell>
          <cell r="N1513">
            <v>0</v>
          </cell>
          <cell r="O1513">
            <v>5253</v>
          </cell>
          <cell r="Q1513">
            <v>60000</v>
          </cell>
          <cell r="S1513">
            <v>1</v>
          </cell>
        </row>
        <row r="1514">
          <cell r="B1514">
            <v>100324</v>
          </cell>
          <cell r="D1514">
            <v>1003</v>
          </cell>
          <cell r="F1514">
            <v>24</v>
          </cell>
          <cell r="G1514">
            <v>3001003</v>
          </cell>
          <cell r="H1514" t="str">
            <v>黑岩龙龟</v>
          </cell>
          <cell r="I1514" t="str">
            <v>1,23518;3,1657;4,9800</v>
          </cell>
          <cell r="J1514">
            <v>25</v>
          </cell>
          <cell r="K1514">
            <v>0</v>
          </cell>
          <cell r="N1514">
            <v>0</v>
          </cell>
          <cell r="O1514">
            <v>5253</v>
          </cell>
          <cell r="Q1514">
            <v>60000</v>
          </cell>
          <cell r="S1514">
            <v>1</v>
          </cell>
        </row>
        <row r="1515">
          <cell r="B1515">
            <v>100325</v>
          </cell>
          <cell r="D1515">
            <v>1003</v>
          </cell>
          <cell r="F1515">
            <v>25</v>
          </cell>
          <cell r="G1515">
            <v>3001003</v>
          </cell>
          <cell r="H1515" t="str">
            <v>黑岩龙龟</v>
          </cell>
          <cell r="I1515" t="str">
            <v>1,28222;3,1988;4,9800</v>
          </cell>
          <cell r="J1515">
            <v>25</v>
          </cell>
          <cell r="K1515">
            <v>0</v>
          </cell>
          <cell r="N1515">
            <v>0</v>
          </cell>
          <cell r="O1515">
            <v>5253</v>
          </cell>
          <cell r="Q1515">
            <v>60000</v>
          </cell>
          <cell r="S1515">
            <v>1</v>
          </cell>
        </row>
        <row r="1516">
          <cell r="B1516">
            <v>100326</v>
          </cell>
          <cell r="D1516">
            <v>1003</v>
          </cell>
          <cell r="F1516">
            <v>26</v>
          </cell>
          <cell r="G1516">
            <v>3001003</v>
          </cell>
          <cell r="H1516" t="str">
            <v>黑岩龙龟</v>
          </cell>
          <cell r="I1516" t="str">
            <v>1,33866;3,2385;4,9800</v>
          </cell>
          <cell r="J1516">
            <v>25</v>
          </cell>
          <cell r="K1516">
            <v>0</v>
          </cell>
          <cell r="N1516">
            <v>0</v>
          </cell>
          <cell r="O1516">
            <v>5253</v>
          </cell>
          <cell r="Q1516">
            <v>60000</v>
          </cell>
          <cell r="S1516">
            <v>1</v>
          </cell>
        </row>
        <row r="1517">
          <cell r="B1517">
            <v>100327</v>
          </cell>
          <cell r="D1517">
            <v>1003</v>
          </cell>
          <cell r="F1517">
            <v>27</v>
          </cell>
          <cell r="G1517">
            <v>3001003</v>
          </cell>
          <cell r="H1517" t="str">
            <v>黑岩龙龟</v>
          </cell>
          <cell r="I1517" t="str">
            <v>1,40639;3,2862;4,9800</v>
          </cell>
          <cell r="J1517">
            <v>25</v>
          </cell>
          <cell r="K1517">
            <v>0</v>
          </cell>
          <cell r="N1517">
            <v>0</v>
          </cell>
          <cell r="O1517">
            <v>5253</v>
          </cell>
          <cell r="Q1517">
            <v>60000</v>
          </cell>
          <cell r="S1517">
            <v>1</v>
          </cell>
        </row>
        <row r="1518">
          <cell r="B1518">
            <v>100328</v>
          </cell>
          <cell r="D1518">
            <v>1003</v>
          </cell>
          <cell r="F1518">
            <v>28</v>
          </cell>
          <cell r="G1518">
            <v>3001003</v>
          </cell>
          <cell r="H1518" t="str">
            <v>黑岩龙龟</v>
          </cell>
          <cell r="I1518" t="str">
            <v>1,48767;3,3435;4,9800</v>
          </cell>
          <cell r="J1518">
            <v>25</v>
          </cell>
          <cell r="K1518">
            <v>0</v>
          </cell>
          <cell r="N1518">
            <v>0</v>
          </cell>
          <cell r="O1518">
            <v>5253</v>
          </cell>
          <cell r="Q1518">
            <v>60000</v>
          </cell>
          <cell r="S1518">
            <v>1</v>
          </cell>
        </row>
        <row r="1519">
          <cell r="B1519">
            <v>100329</v>
          </cell>
          <cell r="D1519">
            <v>1003</v>
          </cell>
          <cell r="F1519">
            <v>29</v>
          </cell>
          <cell r="G1519">
            <v>3001003</v>
          </cell>
          <cell r="H1519" t="str">
            <v>黑岩龙龟</v>
          </cell>
          <cell r="I1519" t="str">
            <v>1,58520;3,4122;4,9800</v>
          </cell>
          <cell r="J1519">
            <v>25</v>
          </cell>
          <cell r="K1519">
            <v>0</v>
          </cell>
          <cell r="N1519">
            <v>0</v>
          </cell>
          <cell r="O1519">
            <v>5253</v>
          </cell>
          <cell r="Q1519">
            <v>60000</v>
          </cell>
          <cell r="S1519">
            <v>1</v>
          </cell>
        </row>
        <row r="1520">
          <cell r="B1520">
            <v>100330</v>
          </cell>
          <cell r="D1520">
            <v>1003</v>
          </cell>
          <cell r="F1520">
            <v>30</v>
          </cell>
          <cell r="G1520">
            <v>3001003</v>
          </cell>
          <cell r="H1520" t="str">
            <v>黑岩龙龟</v>
          </cell>
          <cell r="I1520" t="str">
            <v>1,70224;3,4946;4,9800</v>
          </cell>
          <cell r="J1520">
            <v>25</v>
          </cell>
          <cell r="K1520">
            <v>0</v>
          </cell>
          <cell r="N1520">
            <v>0</v>
          </cell>
          <cell r="O1520">
            <v>5253</v>
          </cell>
          <cell r="Q1520">
            <v>60000</v>
          </cell>
          <cell r="S1520">
            <v>1</v>
          </cell>
        </row>
        <row r="1521">
          <cell r="B1521">
            <v>100401</v>
          </cell>
          <cell r="D1521">
            <v>1004</v>
          </cell>
          <cell r="F1521">
            <v>1</v>
          </cell>
          <cell r="G1521">
            <v>3001004</v>
          </cell>
          <cell r="H1521" t="str">
            <v>化石蜗牛</v>
          </cell>
          <cell r="I1521" t="str">
            <v>1,80;3,35;4,12000</v>
          </cell>
          <cell r="J1521">
            <v>35</v>
          </cell>
          <cell r="K1521">
            <v>0</v>
          </cell>
          <cell r="N1521">
            <v>0</v>
          </cell>
          <cell r="O1521">
            <v>6281</v>
          </cell>
          <cell r="Q1521">
            <v>85000</v>
          </cell>
          <cell r="S1521">
            <v>3</v>
          </cell>
        </row>
        <row r="1522">
          <cell r="B1522">
            <v>100402</v>
          </cell>
          <cell r="D1522">
            <v>1004</v>
          </cell>
          <cell r="F1522">
            <v>2</v>
          </cell>
          <cell r="G1522">
            <v>3001004</v>
          </cell>
          <cell r="H1522" t="str">
            <v>化石蜗牛</v>
          </cell>
          <cell r="I1522" t="str">
            <v>1,96;3,42;4,12000</v>
          </cell>
          <cell r="J1522">
            <v>35</v>
          </cell>
          <cell r="K1522">
            <v>0</v>
          </cell>
          <cell r="N1522">
            <v>0</v>
          </cell>
          <cell r="O1522">
            <v>6281</v>
          </cell>
          <cell r="Q1522">
            <v>85000</v>
          </cell>
          <cell r="S1522">
            <v>3</v>
          </cell>
        </row>
        <row r="1523">
          <cell r="B1523">
            <v>100403</v>
          </cell>
          <cell r="D1523">
            <v>1004</v>
          </cell>
          <cell r="F1523">
            <v>3</v>
          </cell>
          <cell r="G1523">
            <v>3001004</v>
          </cell>
          <cell r="H1523" t="str">
            <v>化石蜗牛</v>
          </cell>
          <cell r="I1523" t="str">
            <v>1,116;3,51;4,12000</v>
          </cell>
          <cell r="J1523">
            <v>35</v>
          </cell>
          <cell r="K1523">
            <v>0</v>
          </cell>
          <cell r="N1523">
            <v>0</v>
          </cell>
          <cell r="O1523">
            <v>6281</v>
          </cell>
          <cell r="Q1523">
            <v>85000</v>
          </cell>
          <cell r="S1523">
            <v>3</v>
          </cell>
        </row>
        <row r="1524">
          <cell r="B1524">
            <v>100404</v>
          </cell>
          <cell r="D1524">
            <v>1004</v>
          </cell>
          <cell r="F1524">
            <v>4</v>
          </cell>
          <cell r="G1524">
            <v>3001004</v>
          </cell>
          <cell r="H1524" t="str">
            <v>化石蜗牛</v>
          </cell>
          <cell r="I1524" t="str">
            <v>1,139;3,61;4,12000</v>
          </cell>
          <cell r="J1524">
            <v>35</v>
          </cell>
          <cell r="K1524">
            <v>0</v>
          </cell>
          <cell r="N1524">
            <v>0</v>
          </cell>
          <cell r="O1524">
            <v>6281</v>
          </cell>
          <cell r="Q1524">
            <v>85000</v>
          </cell>
          <cell r="S1524">
            <v>3</v>
          </cell>
        </row>
        <row r="1525">
          <cell r="B1525">
            <v>100405</v>
          </cell>
          <cell r="D1525">
            <v>1004</v>
          </cell>
          <cell r="F1525">
            <v>5</v>
          </cell>
          <cell r="G1525">
            <v>3001004</v>
          </cell>
          <cell r="H1525" t="str">
            <v>化石蜗牛</v>
          </cell>
          <cell r="I1525" t="str">
            <v>1,166;3,73;4,12000</v>
          </cell>
          <cell r="J1525">
            <v>35</v>
          </cell>
          <cell r="K1525">
            <v>0</v>
          </cell>
          <cell r="N1525">
            <v>0</v>
          </cell>
          <cell r="O1525">
            <v>6281</v>
          </cell>
          <cell r="Q1525">
            <v>85000</v>
          </cell>
          <cell r="S1525">
            <v>3</v>
          </cell>
        </row>
        <row r="1526">
          <cell r="B1526">
            <v>100406</v>
          </cell>
          <cell r="D1526">
            <v>1004</v>
          </cell>
          <cell r="F1526">
            <v>6</v>
          </cell>
          <cell r="G1526">
            <v>3001004</v>
          </cell>
          <cell r="H1526" t="str">
            <v>化石蜗牛</v>
          </cell>
          <cell r="I1526" t="str">
            <v>1,200;3,88;4,12000</v>
          </cell>
          <cell r="J1526">
            <v>35</v>
          </cell>
          <cell r="K1526">
            <v>0</v>
          </cell>
          <cell r="N1526">
            <v>0</v>
          </cell>
          <cell r="O1526">
            <v>6281</v>
          </cell>
          <cell r="Q1526">
            <v>85000</v>
          </cell>
          <cell r="S1526">
            <v>3</v>
          </cell>
        </row>
        <row r="1527">
          <cell r="B1527">
            <v>100407</v>
          </cell>
          <cell r="D1527">
            <v>1004</v>
          </cell>
          <cell r="F1527">
            <v>7</v>
          </cell>
          <cell r="G1527">
            <v>3001004</v>
          </cell>
          <cell r="H1527" t="str">
            <v>化石蜗牛</v>
          </cell>
          <cell r="I1527" t="str">
            <v>1,239;3,105;4,12000</v>
          </cell>
          <cell r="J1527">
            <v>35</v>
          </cell>
          <cell r="K1527">
            <v>0</v>
          </cell>
          <cell r="N1527">
            <v>0</v>
          </cell>
          <cell r="O1527">
            <v>6281</v>
          </cell>
          <cell r="Q1527">
            <v>85000</v>
          </cell>
          <cell r="S1527">
            <v>3</v>
          </cell>
        </row>
        <row r="1528">
          <cell r="B1528">
            <v>100408</v>
          </cell>
          <cell r="D1528">
            <v>1004</v>
          </cell>
          <cell r="F1528">
            <v>8</v>
          </cell>
          <cell r="G1528">
            <v>3001004</v>
          </cell>
          <cell r="H1528" t="str">
            <v>化石蜗牛</v>
          </cell>
          <cell r="I1528" t="str">
            <v>1,287;3,126;4,12000</v>
          </cell>
          <cell r="J1528">
            <v>35</v>
          </cell>
          <cell r="K1528">
            <v>0</v>
          </cell>
          <cell r="N1528">
            <v>0</v>
          </cell>
          <cell r="O1528">
            <v>6281</v>
          </cell>
          <cell r="Q1528">
            <v>85000</v>
          </cell>
          <cell r="S1528">
            <v>3</v>
          </cell>
        </row>
        <row r="1529">
          <cell r="B1529">
            <v>100409</v>
          </cell>
          <cell r="D1529">
            <v>1004</v>
          </cell>
          <cell r="F1529">
            <v>9</v>
          </cell>
          <cell r="G1529">
            <v>3001004</v>
          </cell>
          <cell r="H1529" t="str">
            <v>化石蜗牛</v>
          </cell>
          <cell r="I1529" t="str">
            <v>1,344;3,151;4,12000</v>
          </cell>
          <cell r="J1529">
            <v>35</v>
          </cell>
          <cell r="K1529">
            <v>0</v>
          </cell>
          <cell r="N1529">
            <v>0</v>
          </cell>
          <cell r="O1529">
            <v>6281</v>
          </cell>
          <cell r="Q1529">
            <v>85000</v>
          </cell>
          <cell r="S1529">
            <v>3</v>
          </cell>
        </row>
        <row r="1530">
          <cell r="B1530">
            <v>100410</v>
          </cell>
          <cell r="D1530">
            <v>1004</v>
          </cell>
          <cell r="F1530">
            <v>10</v>
          </cell>
          <cell r="G1530">
            <v>3001004</v>
          </cell>
          <cell r="H1530" t="str">
            <v>化石蜗牛</v>
          </cell>
          <cell r="I1530" t="str">
            <v>1,413;3,181;4,12000</v>
          </cell>
          <cell r="J1530">
            <v>35</v>
          </cell>
          <cell r="K1530">
            <v>0</v>
          </cell>
          <cell r="N1530">
            <v>0</v>
          </cell>
          <cell r="O1530">
            <v>6281</v>
          </cell>
          <cell r="Q1530">
            <v>85000</v>
          </cell>
          <cell r="S1530">
            <v>3</v>
          </cell>
        </row>
        <row r="1531">
          <cell r="B1531">
            <v>100411</v>
          </cell>
          <cell r="D1531">
            <v>1004</v>
          </cell>
          <cell r="F1531">
            <v>11</v>
          </cell>
          <cell r="G1531">
            <v>3001004</v>
          </cell>
          <cell r="H1531" t="str">
            <v>化石蜗牛</v>
          </cell>
          <cell r="I1531" t="str">
            <v>1,496;3,217;4,12000</v>
          </cell>
          <cell r="J1531">
            <v>35</v>
          </cell>
          <cell r="K1531">
            <v>0</v>
          </cell>
          <cell r="N1531">
            <v>0</v>
          </cell>
          <cell r="O1531">
            <v>6281</v>
          </cell>
          <cell r="Q1531">
            <v>85000</v>
          </cell>
          <cell r="S1531">
            <v>3</v>
          </cell>
        </row>
        <row r="1532">
          <cell r="B1532">
            <v>100412</v>
          </cell>
          <cell r="D1532">
            <v>1004</v>
          </cell>
          <cell r="F1532">
            <v>12</v>
          </cell>
          <cell r="G1532">
            <v>3001004</v>
          </cell>
          <cell r="H1532" t="str">
            <v>化石蜗牛</v>
          </cell>
          <cell r="I1532" t="str">
            <v>1,595;3,261;4,12000</v>
          </cell>
          <cell r="J1532">
            <v>35</v>
          </cell>
          <cell r="K1532">
            <v>0</v>
          </cell>
          <cell r="N1532">
            <v>0</v>
          </cell>
          <cell r="O1532">
            <v>6281</v>
          </cell>
          <cell r="Q1532">
            <v>85000</v>
          </cell>
          <cell r="S1532">
            <v>3</v>
          </cell>
        </row>
        <row r="1533">
          <cell r="B1533">
            <v>100413</v>
          </cell>
          <cell r="D1533">
            <v>1004</v>
          </cell>
          <cell r="F1533">
            <v>13</v>
          </cell>
          <cell r="G1533">
            <v>3001004</v>
          </cell>
          <cell r="H1533" t="str">
            <v>化石蜗牛</v>
          </cell>
          <cell r="I1533" t="str">
            <v>1,714;3,313;4,12000</v>
          </cell>
          <cell r="J1533">
            <v>35</v>
          </cell>
          <cell r="K1533">
            <v>0</v>
          </cell>
          <cell r="N1533">
            <v>0</v>
          </cell>
          <cell r="O1533">
            <v>6281</v>
          </cell>
          <cell r="Q1533">
            <v>85000</v>
          </cell>
          <cell r="S1533">
            <v>3</v>
          </cell>
        </row>
        <row r="1534">
          <cell r="B1534">
            <v>100414</v>
          </cell>
          <cell r="D1534">
            <v>1004</v>
          </cell>
          <cell r="F1534">
            <v>14</v>
          </cell>
          <cell r="G1534">
            <v>3001004</v>
          </cell>
          <cell r="H1534" t="str">
            <v>化石蜗牛</v>
          </cell>
          <cell r="I1534" t="str">
            <v>1,856;3,375;4,12000</v>
          </cell>
          <cell r="J1534">
            <v>35</v>
          </cell>
          <cell r="K1534">
            <v>0</v>
          </cell>
          <cell r="N1534">
            <v>0</v>
          </cell>
          <cell r="O1534">
            <v>6281</v>
          </cell>
          <cell r="Q1534">
            <v>85000</v>
          </cell>
          <cell r="S1534">
            <v>3</v>
          </cell>
        </row>
        <row r="1535">
          <cell r="B1535">
            <v>100415</v>
          </cell>
          <cell r="D1535">
            <v>1004</v>
          </cell>
          <cell r="F1535">
            <v>15</v>
          </cell>
          <cell r="G1535">
            <v>3001004</v>
          </cell>
          <cell r="H1535" t="str">
            <v>化石蜗牛</v>
          </cell>
          <cell r="I1535" t="str">
            <v>1,1028;3,450;4,12000</v>
          </cell>
          <cell r="J1535">
            <v>35</v>
          </cell>
          <cell r="K1535">
            <v>0</v>
          </cell>
          <cell r="N1535">
            <v>0</v>
          </cell>
          <cell r="O1535">
            <v>6281</v>
          </cell>
          <cell r="Q1535">
            <v>85000</v>
          </cell>
          <cell r="S1535">
            <v>3</v>
          </cell>
        </row>
        <row r="1536">
          <cell r="B1536">
            <v>100416</v>
          </cell>
          <cell r="D1536">
            <v>1004</v>
          </cell>
          <cell r="F1536">
            <v>16</v>
          </cell>
          <cell r="G1536">
            <v>3001004</v>
          </cell>
          <cell r="H1536" t="str">
            <v>化石蜗牛</v>
          </cell>
          <cell r="I1536" t="str">
            <v>1,1233;3,540;4,12000</v>
          </cell>
          <cell r="J1536">
            <v>35</v>
          </cell>
          <cell r="K1536">
            <v>0</v>
          </cell>
          <cell r="N1536">
            <v>0</v>
          </cell>
          <cell r="O1536">
            <v>6281</v>
          </cell>
          <cell r="Q1536">
            <v>85000</v>
          </cell>
          <cell r="S1536">
            <v>3</v>
          </cell>
        </row>
        <row r="1537">
          <cell r="B1537">
            <v>100417</v>
          </cell>
          <cell r="D1537">
            <v>1004</v>
          </cell>
          <cell r="F1537">
            <v>17</v>
          </cell>
          <cell r="G1537">
            <v>3001004</v>
          </cell>
          <cell r="H1537" t="str">
            <v>化石蜗牛</v>
          </cell>
          <cell r="I1537" t="str">
            <v>1,1480;3,648;4,12000</v>
          </cell>
          <cell r="J1537">
            <v>35</v>
          </cell>
          <cell r="K1537">
            <v>0</v>
          </cell>
          <cell r="N1537">
            <v>0</v>
          </cell>
          <cell r="O1537">
            <v>6281</v>
          </cell>
          <cell r="Q1537">
            <v>85000</v>
          </cell>
          <cell r="S1537">
            <v>3</v>
          </cell>
        </row>
        <row r="1538">
          <cell r="B1538">
            <v>100418</v>
          </cell>
          <cell r="D1538">
            <v>1004</v>
          </cell>
          <cell r="F1538">
            <v>18</v>
          </cell>
          <cell r="G1538">
            <v>3001004</v>
          </cell>
          <cell r="H1538" t="str">
            <v>化石蜗牛</v>
          </cell>
          <cell r="I1538" t="str">
            <v>1,1775;3,777;4,12000</v>
          </cell>
          <cell r="J1538">
            <v>35</v>
          </cell>
          <cell r="K1538">
            <v>0</v>
          </cell>
          <cell r="N1538">
            <v>0</v>
          </cell>
          <cell r="O1538">
            <v>6281</v>
          </cell>
          <cell r="Q1538">
            <v>85000</v>
          </cell>
          <cell r="S1538">
            <v>3</v>
          </cell>
        </row>
        <row r="1539">
          <cell r="B1539">
            <v>100419</v>
          </cell>
          <cell r="D1539">
            <v>1004</v>
          </cell>
          <cell r="F1539">
            <v>19</v>
          </cell>
          <cell r="G1539">
            <v>3001004</v>
          </cell>
          <cell r="H1539" t="str">
            <v>化石蜗牛</v>
          </cell>
          <cell r="I1539" t="str">
            <v>1,2130;3,932;4,12000</v>
          </cell>
          <cell r="J1539">
            <v>35</v>
          </cell>
          <cell r="K1539">
            <v>0</v>
          </cell>
          <cell r="N1539">
            <v>0</v>
          </cell>
          <cell r="O1539">
            <v>6281</v>
          </cell>
          <cell r="Q1539">
            <v>85000</v>
          </cell>
          <cell r="S1539">
            <v>3</v>
          </cell>
        </row>
        <row r="1540">
          <cell r="B1540">
            <v>100420</v>
          </cell>
          <cell r="D1540">
            <v>1004</v>
          </cell>
          <cell r="F1540">
            <v>20</v>
          </cell>
          <cell r="G1540">
            <v>3001004</v>
          </cell>
          <cell r="H1540" t="str">
            <v>化石蜗牛</v>
          </cell>
          <cell r="I1540" t="str">
            <v>1,2556;3,1119;4,12000</v>
          </cell>
          <cell r="J1540">
            <v>35</v>
          </cell>
          <cell r="K1540">
            <v>0</v>
          </cell>
          <cell r="N1540">
            <v>0</v>
          </cell>
          <cell r="O1540">
            <v>6281</v>
          </cell>
          <cell r="Q1540">
            <v>85000</v>
          </cell>
          <cell r="S1540">
            <v>3</v>
          </cell>
        </row>
        <row r="1541">
          <cell r="B1541">
            <v>100421</v>
          </cell>
          <cell r="D1541">
            <v>1004</v>
          </cell>
          <cell r="F1541">
            <v>21</v>
          </cell>
          <cell r="G1541">
            <v>3001004</v>
          </cell>
          <cell r="H1541" t="str">
            <v>化石蜗牛</v>
          </cell>
          <cell r="I1541" t="str">
            <v>1,3068;3,1342;4,12000</v>
          </cell>
          <cell r="J1541">
            <v>35</v>
          </cell>
          <cell r="K1541">
            <v>0</v>
          </cell>
          <cell r="N1541">
            <v>0</v>
          </cell>
          <cell r="O1541">
            <v>6281</v>
          </cell>
          <cell r="Q1541">
            <v>85000</v>
          </cell>
          <cell r="S1541">
            <v>3</v>
          </cell>
        </row>
        <row r="1542">
          <cell r="B1542">
            <v>100422</v>
          </cell>
          <cell r="D1542">
            <v>1004</v>
          </cell>
          <cell r="F1542">
            <v>22</v>
          </cell>
          <cell r="G1542">
            <v>3001004</v>
          </cell>
          <cell r="H1542" t="str">
            <v>化石蜗牛</v>
          </cell>
          <cell r="I1542" t="str">
            <v>1,3681;3,1611;4,12000</v>
          </cell>
          <cell r="J1542">
            <v>35</v>
          </cell>
          <cell r="K1542">
            <v>0</v>
          </cell>
          <cell r="N1542">
            <v>0</v>
          </cell>
          <cell r="O1542">
            <v>6281</v>
          </cell>
          <cell r="Q1542">
            <v>85000</v>
          </cell>
          <cell r="S1542">
            <v>3</v>
          </cell>
        </row>
        <row r="1543">
          <cell r="B1543">
            <v>100423</v>
          </cell>
          <cell r="D1543">
            <v>1004</v>
          </cell>
          <cell r="F1543">
            <v>23</v>
          </cell>
          <cell r="G1543">
            <v>3001004</v>
          </cell>
          <cell r="H1543" t="str">
            <v>化石蜗牛</v>
          </cell>
          <cell r="I1543" t="str">
            <v>1,4417;3,1933;4,12000</v>
          </cell>
          <cell r="J1543">
            <v>35</v>
          </cell>
          <cell r="K1543">
            <v>0</v>
          </cell>
          <cell r="N1543">
            <v>0</v>
          </cell>
          <cell r="O1543">
            <v>6281</v>
          </cell>
          <cell r="Q1543">
            <v>85000</v>
          </cell>
          <cell r="S1543">
            <v>3</v>
          </cell>
        </row>
        <row r="1544">
          <cell r="B1544">
            <v>100424</v>
          </cell>
          <cell r="D1544">
            <v>1004</v>
          </cell>
          <cell r="F1544">
            <v>24</v>
          </cell>
          <cell r="G1544">
            <v>3001004</v>
          </cell>
          <cell r="H1544" t="str">
            <v>化石蜗牛</v>
          </cell>
          <cell r="I1544" t="str">
            <v>1,5300;3,2319;4,12000</v>
          </cell>
          <cell r="J1544">
            <v>35</v>
          </cell>
          <cell r="K1544">
            <v>0</v>
          </cell>
          <cell r="N1544">
            <v>0</v>
          </cell>
          <cell r="O1544">
            <v>6281</v>
          </cell>
          <cell r="Q1544">
            <v>85000</v>
          </cell>
          <cell r="S1544">
            <v>3</v>
          </cell>
        </row>
        <row r="1545">
          <cell r="B1545">
            <v>100425</v>
          </cell>
          <cell r="D1545">
            <v>1004</v>
          </cell>
          <cell r="F1545">
            <v>25</v>
          </cell>
          <cell r="G1545">
            <v>3001004</v>
          </cell>
          <cell r="H1545" t="str">
            <v>化石蜗牛</v>
          </cell>
          <cell r="I1545" t="str">
            <v>1,6360;3,2783;4,12000</v>
          </cell>
          <cell r="J1545">
            <v>35</v>
          </cell>
          <cell r="K1545">
            <v>0</v>
          </cell>
          <cell r="N1545">
            <v>0</v>
          </cell>
          <cell r="O1545">
            <v>6281</v>
          </cell>
          <cell r="Q1545">
            <v>85000</v>
          </cell>
          <cell r="S1545">
            <v>3</v>
          </cell>
        </row>
        <row r="1546">
          <cell r="B1546">
            <v>100426</v>
          </cell>
          <cell r="D1546">
            <v>1004</v>
          </cell>
          <cell r="F1546">
            <v>26</v>
          </cell>
          <cell r="G1546">
            <v>3001004</v>
          </cell>
          <cell r="H1546" t="str">
            <v>化石蜗牛</v>
          </cell>
          <cell r="I1546" t="str">
            <v>1,7632;3,3339;4,12000</v>
          </cell>
          <cell r="J1546">
            <v>35</v>
          </cell>
          <cell r="K1546">
            <v>0</v>
          </cell>
          <cell r="N1546">
            <v>0</v>
          </cell>
          <cell r="O1546">
            <v>6281</v>
          </cell>
          <cell r="Q1546">
            <v>85000</v>
          </cell>
          <cell r="S1546">
            <v>3</v>
          </cell>
        </row>
        <row r="1547">
          <cell r="B1547">
            <v>100427</v>
          </cell>
          <cell r="D1547">
            <v>1004</v>
          </cell>
          <cell r="F1547">
            <v>27</v>
          </cell>
          <cell r="G1547">
            <v>3001004</v>
          </cell>
          <cell r="H1547" t="str">
            <v>化石蜗牛</v>
          </cell>
          <cell r="I1547" t="str">
            <v>1,9159;3,4007;4,12000</v>
          </cell>
          <cell r="J1547">
            <v>35</v>
          </cell>
          <cell r="K1547">
            <v>0</v>
          </cell>
          <cell r="N1547">
            <v>0</v>
          </cell>
          <cell r="O1547">
            <v>6281</v>
          </cell>
          <cell r="Q1547">
            <v>85000</v>
          </cell>
          <cell r="S1547">
            <v>3</v>
          </cell>
        </row>
        <row r="1548">
          <cell r="B1548">
            <v>100428</v>
          </cell>
          <cell r="D1548">
            <v>1004</v>
          </cell>
          <cell r="F1548">
            <v>28</v>
          </cell>
          <cell r="G1548">
            <v>3001004</v>
          </cell>
          <cell r="H1548" t="str">
            <v>化石蜗牛</v>
          </cell>
          <cell r="I1548" t="str">
            <v>1,10990;3,4808;4,12000</v>
          </cell>
          <cell r="J1548">
            <v>35</v>
          </cell>
          <cell r="K1548">
            <v>0</v>
          </cell>
          <cell r="N1548">
            <v>0</v>
          </cell>
          <cell r="O1548">
            <v>6281</v>
          </cell>
          <cell r="Q1548">
            <v>85000</v>
          </cell>
          <cell r="S1548">
            <v>3</v>
          </cell>
        </row>
        <row r="1549">
          <cell r="B1549">
            <v>100429</v>
          </cell>
          <cell r="D1549">
            <v>1004</v>
          </cell>
          <cell r="F1549">
            <v>29</v>
          </cell>
          <cell r="G1549">
            <v>3001004</v>
          </cell>
          <cell r="H1549" t="str">
            <v>化石蜗牛</v>
          </cell>
          <cell r="I1549" t="str">
            <v>1,13188;3,5770;4,12000</v>
          </cell>
          <cell r="J1549">
            <v>35</v>
          </cell>
          <cell r="K1549">
            <v>0</v>
          </cell>
          <cell r="N1549">
            <v>0</v>
          </cell>
          <cell r="O1549">
            <v>6281</v>
          </cell>
          <cell r="Q1549">
            <v>85000</v>
          </cell>
          <cell r="S1549">
            <v>3</v>
          </cell>
        </row>
        <row r="1550">
          <cell r="B1550">
            <v>100430</v>
          </cell>
          <cell r="D1550">
            <v>1004</v>
          </cell>
          <cell r="F1550">
            <v>30</v>
          </cell>
          <cell r="G1550">
            <v>3001004</v>
          </cell>
          <cell r="H1550" t="str">
            <v>化石蜗牛</v>
          </cell>
          <cell r="I1550" t="str">
            <v>1,15826;3,6924;4,12000</v>
          </cell>
          <cell r="J1550">
            <v>35</v>
          </cell>
          <cell r="K1550">
            <v>0</v>
          </cell>
          <cell r="N1550">
            <v>0</v>
          </cell>
          <cell r="O1550">
            <v>6281</v>
          </cell>
          <cell r="Q1550">
            <v>85000</v>
          </cell>
          <cell r="S1550">
            <v>3</v>
          </cell>
        </row>
        <row r="1551">
          <cell r="B1551">
            <v>100501</v>
          </cell>
          <cell r="D1551">
            <v>1005</v>
          </cell>
          <cell r="F1551">
            <v>1</v>
          </cell>
          <cell r="G1551">
            <v>3001005</v>
          </cell>
          <cell r="H1551" t="str">
            <v>翼龙</v>
          </cell>
          <cell r="I1551" t="str">
            <v>1,190;3,110;4,17300</v>
          </cell>
          <cell r="J1551">
            <v>110</v>
          </cell>
          <cell r="K1551">
            <v>0</v>
          </cell>
          <cell r="N1551">
            <v>1</v>
          </cell>
          <cell r="O1551">
            <v>5258</v>
          </cell>
          <cell r="Q1551">
            <v>75000</v>
          </cell>
          <cell r="S1551">
            <v>3</v>
          </cell>
        </row>
        <row r="1552">
          <cell r="B1552">
            <v>100502</v>
          </cell>
          <cell r="D1552">
            <v>1005</v>
          </cell>
          <cell r="F1552">
            <v>2</v>
          </cell>
          <cell r="G1552">
            <v>3001005</v>
          </cell>
          <cell r="H1552" t="str">
            <v>翼龙</v>
          </cell>
          <cell r="I1552" t="str">
            <v>1,228;3,132;4,17300</v>
          </cell>
          <cell r="J1552">
            <v>110</v>
          </cell>
          <cell r="K1552">
            <v>0</v>
          </cell>
          <cell r="N1552">
            <v>1</v>
          </cell>
          <cell r="O1552">
            <v>5258</v>
          </cell>
          <cell r="Q1552">
            <v>75000</v>
          </cell>
          <cell r="S1552">
            <v>3</v>
          </cell>
        </row>
        <row r="1553">
          <cell r="B1553">
            <v>100503</v>
          </cell>
          <cell r="D1553">
            <v>1005</v>
          </cell>
          <cell r="F1553">
            <v>3</v>
          </cell>
          <cell r="G1553">
            <v>3001005</v>
          </cell>
          <cell r="H1553" t="str">
            <v>翼龙</v>
          </cell>
          <cell r="I1553" t="str">
            <v>1,274;3,159;4,17300</v>
          </cell>
          <cell r="J1553">
            <v>110</v>
          </cell>
          <cell r="K1553">
            <v>0</v>
          </cell>
          <cell r="N1553">
            <v>1</v>
          </cell>
          <cell r="O1553">
            <v>5258</v>
          </cell>
          <cell r="Q1553">
            <v>75000</v>
          </cell>
          <cell r="S1553">
            <v>3</v>
          </cell>
        </row>
        <row r="1554">
          <cell r="B1554">
            <v>100504</v>
          </cell>
          <cell r="D1554">
            <v>1005</v>
          </cell>
          <cell r="F1554">
            <v>4</v>
          </cell>
          <cell r="G1554">
            <v>3001005</v>
          </cell>
          <cell r="H1554" t="str">
            <v>翼龙</v>
          </cell>
          <cell r="I1554" t="str">
            <v>1,329;3,191;4,17300</v>
          </cell>
          <cell r="J1554">
            <v>110</v>
          </cell>
          <cell r="K1554">
            <v>0</v>
          </cell>
          <cell r="N1554">
            <v>1</v>
          </cell>
          <cell r="O1554">
            <v>5258</v>
          </cell>
          <cell r="Q1554">
            <v>75000</v>
          </cell>
          <cell r="S1554">
            <v>3</v>
          </cell>
        </row>
        <row r="1555">
          <cell r="B1555">
            <v>100505</v>
          </cell>
          <cell r="D1555">
            <v>1005</v>
          </cell>
          <cell r="F1555">
            <v>5</v>
          </cell>
          <cell r="G1555">
            <v>3001005</v>
          </cell>
          <cell r="H1555" t="str">
            <v>翼龙</v>
          </cell>
          <cell r="I1555" t="str">
            <v>1,394;3,229;4,17300</v>
          </cell>
          <cell r="J1555">
            <v>110</v>
          </cell>
          <cell r="K1555">
            <v>0</v>
          </cell>
          <cell r="N1555">
            <v>1</v>
          </cell>
          <cell r="O1555">
            <v>5258</v>
          </cell>
          <cell r="Q1555">
            <v>75000</v>
          </cell>
          <cell r="S1555">
            <v>3</v>
          </cell>
        </row>
        <row r="1556">
          <cell r="B1556">
            <v>100506</v>
          </cell>
          <cell r="D1556">
            <v>1005</v>
          </cell>
          <cell r="F1556">
            <v>6</v>
          </cell>
          <cell r="G1556">
            <v>3001005</v>
          </cell>
          <cell r="H1556" t="str">
            <v>翼龙</v>
          </cell>
          <cell r="I1556" t="str">
            <v>1,473;3,274;4,17300</v>
          </cell>
          <cell r="J1556">
            <v>110</v>
          </cell>
          <cell r="K1556">
            <v>0</v>
          </cell>
          <cell r="N1556">
            <v>1</v>
          </cell>
          <cell r="O1556">
            <v>5258</v>
          </cell>
          <cell r="Q1556">
            <v>75000</v>
          </cell>
          <cell r="S1556">
            <v>3</v>
          </cell>
        </row>
        <row r="1557">
          <cell r="B1557">
            <v>100507</v>
          </cell>
          <cell r="D1557">
            <v>1005</v>
          </cell>
          <cell r="F1557">
            <v>7</v>
          </cell>
          <cell r="G1557">
            <v>3001005</v>
          </cell>
          <cell r="H1557" t="str">
            <v>翼龙</v>
          </cell>
          <cell r="I1557" t="str">
            <v>1,568;3,329;4,17300</v>
          </cell>
          <cell r="J1557">
            <v>110</v>
          </cell>
          <cell r="K1557">
            <v>0</v>
          </cell>
          <cell r="N1557">
            <v>1</v>
          </cell>
          <cell r="O1557">
            <v>5258</v>
          </cell>
          <cell r="Q1557">
            <v>75000</v>
          </cell>
          <cell r="S1557">
            <v>3</v>
          </cell>
        </row>
        <row r="1558">
          <cell r="B1558">
            <v>100508</v>
          </cell>
          <cell r="D1558">
            <v>1005</v>
          </cell>
          <cell r="F1558">
            <v>8</v>
          </cell>
          <cell r="G1558">
            <v>3001005</v>
          </cell>
          <cell r="H1558" t="str">
            <v>翼龙</v>
          </cell>
          <cell r="I1558" t="str">
            <v>1,681;3,395;4,17300</v>
          </cell>
          <cell r="J1558">
            <v>110</v>
          </cell>
          <cell r="K1558">
            <v>0</v>
          </cell>
          <cell r="N1558">
            <v>1</v>
          </cell>
          <cell r="O1558">
            <v>5258</v>
          </cell>
          <cell r="Q1558">
            <v>75000</v>
          </cell>
          <cell r="S1558">
            <v>3</v>
          </cell>
        </row>
        <row r="1559">
          <cell r="B1559">
            <v>100509</v>
          </cell>
          <cell r="D1559">
            <v>1005</v>
          </cell>
          <cell r="F1559">
            <v>9</v>
          </cell>
          <cell r="G1559">
            <v>3001005</v>
          </cell>
          <cell r="H1559" t="str">
            <v>翼龙</v>
          </cell>
          <cell r="I1559" t="str">
            <v>1,817;3,473;4,17300</v>
          </cell>
          <cell r="J1559">
            <v>110</v>
          </cell>
          <cell r="K1559">
            <v>0</v>
          </cell>
          <cell r="N1559">
            <v>1</v>
          </cell>
          <cell r="O1559">
            <v>5258</v>
          </cell>
          <cell r="Q1559">
            <v>75000</v>
          </cell>
          <cell r="S1559">
            <v>3</v>
          </cell>
        </row>
        <row r="1560">
          <cell r="B1560">
            <v>100510</v>
          </cell>
          <cell r="D1560">
            <v>1005</v>
          </cell>
          <cell r="F1560">
            <v>10</v>
          </cell>
          <cell r="G1560">
            <v>3001005</v>
          </cell>
          <cell r="H1560" t="str">
            <v>翼龙</v>
          </cell>
          <cell r="I1560" t="str">
            <v>1,981;3,568;4,17300</v>
          </cell>
          <cell r="J1560">
            <v>110</v>
          </cell>
          <cell r="K1560">
            <v>0</v>
          </cell>
          <cell r="N1560">
            <v>1</v>
          </cell>
          <cell r="O1560">
            <v>5258</v>
          </cell>
          <cell r="Q1560">
            <v>75000</v>
          </cell>
          <cell r="S1560">
            <v>3</v>
          </cell>
        </row>
        <row r="1561">
          <cell r="B1561">
            <v>100511</v>
          </cell>
          <cell r="D1561">
            <v>1005</v>
          </cell>
          <cell r="F1561">
            <v>11</v>
          </cell>
          <cell r="G1561">
            <v>3001005</v>
          </cell>
          <cell r="H1561" t="str">
            <v>翼龙</v>
          </cell>
          <cell r="I1561" t="str">
            <v>1,1177;3,682;4,17300</v>
          </cell>
          <cell r="J1561">
            <v>110</v>
          </cell>
          <cell r="K1561">
            <v>0</v>
          </cell>
          <cell r="N1561">
            <v>1</v>
          </cell>
          <cell r="O1561">
            <v>5258</v>
          </cell>
          <cell r="Q1561">
            <v>75000</v>
          </cell>
          <cell r="S1561">
            <v>3</v>
          </cell>
        </row>
        <row r="1562">
          <cell r="B1562">
            <v>100512</v>
          </cell>
          <cell r="D1562">
            <v>1005</v>
          </cell>
          <cell r="F1562">
            <v>12</v>
          </cell>
          <cell r="G1562">
            <v>3001005</v>
          </cell>
          <cell r="H1562" t="str">
            <v>翼龙</v>
          </cell>
          <cell r="I1562" t="str">
            <v>1,1412;3,818;4,17300</v>
          </cell>
          <cell r="J1562">
            <v>110</v>
          </cell>
          <cell r="K1562">
            <v>0</v>
          </cell>
          <cell r="N1562">
            <v>1</v>
          </cell>
          <cell r="O1562">
            <v>5258</v>
          </cell>
          <cell r="Q1562">
            <v>75000</v>
          </cell>
          <cell r="S1562">
            <v>3</v>
          </cell>
        </row>
        <row r="1563">
          <cell r="B1563">
            <v>100513</v>
          </cell>
          <cell r="D1563">
            <v>1005</v>
          </cell>
          <cell r="F1563">
            <v>13</v>
          </cell>
          <cell r="G1563">
            <v>3001005</v>
          </cell>
          <cell r="H1563" t="str">
            <v>翼龙</v>
          </cell>
          <cell r="I1563" t="str">
            <v>1,1695;3,981;4,17300</v>
          </cell>
          <cell r="J1563">
            <v>110</v>
          </cell>
          <cell r="K1563">
            <v>0</v>
          </cell>
          <cell r="N1563">
            <v>1</v>
          </cell>
          <cell r="O1563">
            <v>5258</v>
          </cell>
          <cell r="Q1563">
            <v>75000</v>
          </cell>
          <cell r="S1563">
            <v>3</v>
          </cell>
        </row>
        <row r="1564">
          <cell r="B1564">
            <v>100514</v>
          </cell>
          <cell r="D1564">
            <v>1005</v>
          </cell>
          <cell r="F1564">
            <v>14</v>
          </cell>
          <cell r="G1564">
            <v>3001005</v>
          </cell>
          <cell r="H1564" t="str">
            <v>翼龙</v>
          </cell>
          <cell r="I1564" t="str">
            <v>1,2033;3,1177;4,17300</v>
          </cell>
          <cell r="J1564">
            <v>110</v>
          </cell>
          <cell r="K1564">
            <v>0</v>
          </cell>
          <cell r="N1564">
            <v>1</v>
          </cell>
          <cell r="O1564">
            <v>5258</v>
          </cell>
          <cell r="Q1564">
            <v>75000</v>
          </cell>
          <cell r="S1564">
            <v>3</v>
          </cell>
        </row>
        <row r="1565">
          <cell r="B1565">
            <v>100515</v>
          </cell>
          <cell r="D1565">
            <v>1005</v>
          </cell>
          <cell r="F1565">
            <v>15</v>
          </cell>
          <cell r="G1565">
            <v>3001005</v>
          </cell>
          <cell r="H1565" t="str">
            <v>翼龙</v>
          </cell>
          <cell r="I1565" t="str">
            <v>1,2440;3,1413;4,17300</v>
          </cell>
          <cell r="J1565">
            <v>110</v>
          </cell>
          <cell r="K1565">
            <v>0</v>
          </cell>
          <cell r="N1565">
            <v>1</v>
          </cell>
          <cell r="O1565">
            <v>5258</v>
          </cell>
          <cell r="Q1565">
            <v>75000</v>
          </cell>
          <cell r="S1565">
            <v>3</v>
          </cell>
        </row>
        <row r="1566">
          <cell r="B1566">
            <v>100516</v>
          </cell>
          <cell r="D1566">
            <v>1005</v>
          </cell>
          <cell r="F1566">
            <v>16</v>
          </cell>
          <cell r="G1566">
            <v>3001005</v>
          </cell>
          <cell r="H1566" t="str">
            <v>翼龙</v>
          </cell>
          <cell r="I1566" t="str">
            <v>1,2928;3,1695;4,17300</v>
          </cell>
          <cell r="J1566">
            <v>110</v>
          </cell>
          <cell r="K1566">
            <v>0</v>
          </cell>
          <cell r="N1566">
            <v>1</v>
          </cell>
          <cell r="O1566">
            <v>5258</v>
          </cell>
          <cell r="Q1566">
            <v>75000</v>
          </cell>
          <cell r="S1566">
            <v>3</v>
          </cell>
        </row>
        <row r="1567">
          <cell r="B1567">
            <v>100517</v>
          </cell>
          <cell r="D1567">
            <v>1005</v>
          </cell>
          <cell r="F1567">
            <v>17</v>
          </cell>
          <cell r="G1567">
            <v>3001005</v>
          </cell>
          <cell r="H1567" t="str">
            <v>翼龙</v>
          </cell>
          <cell r="I1567" t="str">
            <v>1,3513;3,2034;4,17300</v>
          </cell>
          <cell r="J1567">
            <v>110</v>
          </cell>
          <cell r="K1567">
            <v>0</v>
          </cell>
          <cell r="N1567">
            <v>1</v>
          </cell>
          <cell r="O1567">
            <v>5258</v>
          </cell>
          <cell r="Q1567">
            <v>75000</v>
          </cell>
          <cell r="S1567">
            <v>3</v>
          </cell>
        </row>
        <row r="1568">
          <cell r="B1568">
            <v>100518</v>
          </cell>
          <cell r="D1568">
            <v>1005</v>
          </cell>
          <cell r="F1568">
            <v>18</v>
          </cell>
          <cell r="G1568">
            <v>3001005</v>
          </cell>
          <cell r="H1568" t="str">
            <v>翼龙</v>
          </cell>
          <cell r="I1568" t="str">
            <v>1,4216;3,2441;4,17300</v>
          </cell>
          <cell r="J1568">
            <v>110</v>
          </cell>
          <cell r="K1568">
            <v>0</v>
          </cell>
          <cell r="N1568">
            <v>1</v>
          </cell>
          <cell r="O1568">
            <v>5258</v>
          </cell>
          <cell r="Q1568">
            <v>75000</v>
          </cell>
          <cell r="S1568">
            <v>3</v>
          </cell>
        </row>
        <row r="1569">
          <cell r="B1569">
            <v>100519</v>
          </cell>
          <cell r="D1569">
            <v>1005</v>
          </cell>
          <cell r="F1569">
            <v>19</v>
          </cell>
          <cell r="G1569">
            <v>3001005</v>
          </cell>
          <cell r="H1569" t="str">
            <v>翼龙</v>
          </cell>
          <cell r="I1569" t="str">
            <v>1,5059;3,2929;4,17300</v>
          </cell>
          <cell r="J1569">
            <v>110</v>
          </cell>
          <cell r="K1569">
            <v>0</v>
          </cell>
          <cell r="N1569">
            <v>1</v>
          </cell>
          <cell r="O1569">
            <v>5258</v>
          </cell>
          <cell r="Q1569">
            <v>75000</v>
          </cell>
          <cell r="S1569">
            <v>3</v>
          </cell>
        </row>
        <row r="1570">
          <cell r="B1570">
            <v>100520</v>
          </cell>
          <cell r="D1570">
            <v>1005</v>
          </cell>
          <cell r="F1570">
            <v>20</v>
          </cell>
          <cell r="G1570">
            <v>3001005</v>
          </cell>
          <cell r="H1570" t="str">
            <v>翼龙</v>
          </cell>
          <cell r="I1570" t="str">
            <v>1,6071;3,3515;4,17300</v>
          </cell>
          <cell r="J1570">
            <v>110</v>
          </cell>
          <cell r="K1570">
            <v>0</v>
          </cell>
          <cell r="N1570">
            <v>1</v>
          </cell>
          <cell r="O1570">
            <v>5258</v>
          </cell>
          <cell r="Q1570">
            <v>75000</v>
          </cell>
          <cell r="S1570">
            <v>3</v>
          </cell>
        </row>
        <row r="1571">
          <cell r="B1571">
            <v>100521</v>
          </cell>
          <cell r="D1571">
            <v>1005</v>
          </cell>
          <cell r="F1571">
            <v>21</v>
          </cell>
          <cell r="G1571">
            <v>3001005</v>
          </cell>
          <cell r="H1571" t="str">
            <v>翼龙</v>
          </cell>
          <cell r="I1571" t="str">
            <v>1,7285;3,4218;4,17300</v>
          </cell>
          <cell r="J1571">
            <v>110</v>
          </cell>
          <cell r="K1571">
            <v>0</v>
          </cell>
          <cell r="N1571">
            <v>1</v>
          </cell>
          <cell r="O1571">
            <v>5258</v>
          </cell>
          <cell r="Q1571">
            <v>75000</v>
          </cell>
          <cell r="S1571">
            <v>3</v>
          </cell>
        </row>
        <row r="1572">
          <cell r="B1572">
            <v>100522</v>
          </cell>
          <cell r="D1572">
            <v>1005</v>
          </cell>
          <cell r="F1572">
            <v>22</v>
          </cell>
          <cell r="G1572">
            <v>3001005</v>
          </cell>
          <cell r="H1572" t="str">
            <v>翼龙</v>
          </cell>
          <cell r="I1572" t="str">
            <v>1,8741;3,5061;4,17300</v>
          </cell>
          <cell r="J1572">
            <v>110</v>
          </cell>
          <cell r="K1572">
            <v>0</v>
          </cell>
          <cell r="N1572">
            <v>1</v>
          </cell>
          <cell r="O1572">
            <v>5258</v>
          </cell>
          <cell r="Q1572">
            <v>75000</v>
          </cell>
          <cell r="S1572">
            <v>3</v>
          </cell>
        </row>
        <row r="1573">
          <cell r="B1573">
            <v>100523</v>
          </cell>
          <cell r="D1573">
            <v>1005</v>
          </cell>
          <cell r="F1573">
            <v>23</v>
          </cell>
          <cell r="G1573">
            <v>3001005</v>
          </cell>
          <cell r="H1573" t="str">
            <v>翼龙</v>
          </cell>
          <cell r="I1573" t="str">
            <v>1,10490;3,6073;4,17300</v>
          </cell>
          <cell r="J1573">
            <v>110</v>
          </cell>
          <cell r="K1573">
            <v>0</v>
          </cell>
          <cell r="N1573">
            <v>1</v>
          </cell>
          <cell r="O1573">
            <v>5258</v>
          </cell>
          <cell r="Q1573">
            <v>75000</v>
          </cell>
          <cell r="S1573">
            <v>3</v>
          </cell>
        </row>
        <row r="1574">
          <cell r="B1574">
            <v>100524</v>
          </cell>
          <cell r="D1574">
            <v>1005</v>
          </cell>
          <cell r="F1574">
            <v>24</v>
          </cell>
          <cell r="G1574">
            <v>3001005</v>
          </cell>
          <cell r="H1574" t="str">
            <v>翼龙</v>
          </cell>
          <cell r="I1574" t="str">
            <v>1,12588;3,7288;4,17300</v>
          </cell>
          <cell r="J1574">
            <v>110</v>
          </cell>
          <cell r="K1574">
            <v>0</v>
          </cell>
          <cell r="N1574">
            <v>1</v>
          </cell>
          <cell r="O1574">
            <v>5258</v>
          </cell>
          <cell r="Q1574">
            <v>75000</v>
          </cell>
          <cell r="S1574">
            <v>3</v>
          </cell>
        </row>
        <row r="1575">
          <cell r="B1575">
            <v>100525</v>
          </cell>
          <cell r="D1575">
            <v>1005</v>
          </cell>
          <cell r="F1575">
            <v>25</v>
          </cell>
          <cell r="G1575">
            <v>3001005</v>
          </cell>
          <cell r="H1575" t="str">
            <v>翼龙</v>
          </cell>
          <cell r="I1575" t="str">
            <v>1,15105;3,8745;4,17300</v>
          </cell>
          <cell r="J1575">
            <v>110</v>
          </cell>
          <cell r="K1575">
            <v>0</v>
          </cell>
          <cell r="N1575">
            <v>1</v>
          </cell>
          <cell r="O1575">
            <v>5258</v>
          </cell>
          <cell r="Q1575">
            <v>75000</v>
          </cell>
          <cell r="S1575">
            <v>3</v>
          </cell>
        </row>
        <row r="1576">
          <cell r="B1576">
            <v>100526</v>
          </cell>
          <cell r="D1576">
            <v>1005</v>
          </cell>
          <cell r="F1576">
            <v>26</v>
          </cell>
          <cell r="G1576">
            <v>3001005</v>
          </cell>
          <cell r="H1576" t="str">
            <v>翼龙</v>
          </cell>
          <cell r="I1576" t="str">
            <v>1,18126;3,10494;4,17300</v>
          </cell>
          <cell r="J1576">
            <v>110</v>
          </cell>
          <cell r="K1576">
            <v>0</v>
          </cell>
          <cell r="N1576">
            <v>1</v>
          </cell>
          <cell r="O1576">
            <v>5258</v>
          </cell>
          <cell r="Q1576">
            <v>75000</v>
          </cell>
          <cell r="S1576">
            <v>3</v>
          </cell>
        </row>
        <row r="1577">
          <cell r="B1577">
            <v>100527</v>
          </cell>
          <cell r="D1577">
            <v>1005</v>
          </cell>
          <cell r="F1577">
            <v>27</v>
          </cell>
          <cell r="G1577">
            <v>3001005</v>
          </cell>
          <cell r="H1577" t="str">
            <v>翼龙</v>
          </cell>
          <cell r="I1577" t="str">
            <v>1,21751;3,12593;4,17300</v>
          </cell>
          <cell r="J1577">
            <v>110</v>
          </cell>
          <cell r="K1577">
            <v>0</v>
          </cell>
          <cell r="N1577">
            <v>1</v>
          </cell>
          <cell r="O1577">
            <v>5258</v>
          </cell>
          <cell r="Q1577">
            <v>75000</v>
          </cell>
          <cell r="S1577">
            <v>3</v>
          </cell>
        </row>
        <row r="1578">
          <cell r="B1578">
            <v>100528</v>
          </cell>
          <cell r="D1578">
            <v>1005</v>
          </cell>
          <cell r="F1578">
            <v>28</v>
          </cell>
          <cell r="G1578">
            <v>3001005</v>
          </cell>
          <cell r="H1578" t="str">
            <v>翼龙</v>
          </cell>
          <cell r="I1578" t="str">
            <v>1,26101;3,15111;4,17300</v>
          </cell>
          <cell r="J1578">
            <v>110</v>
          </cell>
          <cell r="K1578">
            <v>0</v>
          </cell>
          <cell r="N1578">
            <v>1</v>
          </cell>
          <cell r="O1578">
            <v>5258</v>
          </cell>
          <cell r="Q1578">
            <v>75000</v>
          </cell>
          <cell r="S1578">
            <v>3</v>
          </cell>
        </row>
        <row r="1579">
          <cell r="B1579">
            <v>100529</v>
          </cell>
          <cell r="D1579">
            <v>1005</v>
          </cell>
          <cell r="F1579">
            <v>29</v>
          </cell>
          <cell r="G1579">
            <v>3001005</v>
          </cell>
          <cell r="H1579" t="str">
            <v>翼龙</v>
          </cell>
          <cell r="I1579" t="str">
            <v>1,31321;3,18133;4,17300</v>
          </cell>
          <cell r="J1579">
            <v>110</v>
          </cell>
          <cell r="K1579">
            <v>0</v>
          </cell>
          <cell r="N1579">
            <v>1</v>
          </cell>
          <cell r="O1579">
            <v>5258</v>
          </cell>
          <cell r="Q1579">
            <v>75000</v>
          </cell>
          <cell r="S1579">
            <v>3</v>
          </cell>
        </row>
        <row r="1580">
          <cell r="B1580">
            <v>100530</v>
          </cell>
          <cell r="D1580">
            <v>1005</v>
          </cell>
          <cell r="F1580">
            <v>30</v>
          </cell>
          <cell r="G1580">
            <v>3001005</v>
          </cell>
          <cell r="H1580" t="str">
            <v>翼龙</v>
          </cell>
          <cell r="I1580" t="str">
            <v>1,37585;3,21760;4,17300</v>
          </cell>
          <cell r="J1580">
            <v>110</v>
          </cell>
          <cell r="K1580">
            <v>0</v>
          </cell>
          <cell r="N1580">
            <v>1</v>
          </cell>
          <cell r="O1580">
            <v>5258</v>
          </cell>
          <cell r="Q1580">
            <v>75000</v>
          </cell>
          <cell r="S1580">
            <v>3</v>
          </cell>
        </row>
        <row r="1581">
          <cell r="B1581">
            <v>100601</v>
          </cell>
          <cell r="D1581">
            <v>1006</v>
          </cell>
          <cell r="F1581">
            <v>1</v>
          </cell>
          <cell r="G1581">
            <v>3001006</v>
          </cell>
          <cell r="H1581" t="str">
            <v>迅猛龙</v>
          </cell>
          <cell r="I1581" t="str">
            <v>1,70;3,32;4,30000</v>
          </cell>
          <cell r="J1581">
            <v>32</v>
          </cell>
          <cell r="K1581">
            <v>0</v>
          </cell>
          <cell r="N1581">
            <v>0</v>
          </cell>
          <cell r="O1581">
            <v>5253</v>
          </cell>
          <cell r="Q1581">
            <v>60000</v>
          </cell>
          <cell r="S1581">
            <v>1</v>
          </cell>
        </row>
        <row r="1582">
          <cell r="B1582">
            <v>100602</v>
          </cell>
          <cell r="D1582">
            <v>1006</v>
          </cell>
          <cell r="F1582">
            <v>2</v>
          </cell>
          <cell r="G1582">
            <v>3001006</v>
          </cell>
          <cell r="H1582" t="str">
            <v>迅猛龙</v>
          </cell>
          <cell r="I1582" t="str">
            <v>1,84;3,39;4,30000</v>
          </cell>
          <cell r="J1582">
            <v>32</v>
          </cell>
          <cell r="K1582">
            <v>0</v>
          </cell>
          <cell r="N1582">
            <v>0</v>
          </cell>
          <cell r="O1582">
            <v>5253</v>
          </cell>
          <cell r="Q1582">
            <v>60000</v>
          </cell>
          <cell r="S1582">
            <v>1</v>
          </cell>
        </row>
        <row r="1583">
          <cell r="B1583">
            <v>100603</v>
          </cell>
          <cell r="D1583">
            <v>1006</v>
          </cell>
          <cell r="F1583">
            <v>3</v>
          </cell>
          <cell r="G1583">
            <v>3001006</v>
          </cell>
          <cell r="H1583" t="str">
            <v>迅猛龙</v>
          </cell>
          <cell r="I1583" t="str">
            <v>1,101;3,47;4,30000</v>
          </cell>
          <cell r="J1583">
            <v>32</v>
          </cell>
          <cell r="K1583">
            <v>0</v>
          </cell>
          <cell r="N1583">
            <v>0</v>
          </cell>
          <cell r="O1583">
            <v>5253</v>
          </cell>
          <cell r="Q1583">
            <v>60000</v>
          </cell>
          <cell r="S1583">
            <v>1</v>
          </cell>
        </row>
        <row r="1584">
          <cell r="B1584">
            <v>100604</v>
          </cell>
          <cell r="D1584">
            <v>1006</v>
          </cell>
          <cell r="F1584">
            <v>4</v>
          </cell>
          <cell r="G1584">
            <v>3001006</v>
          </cell>
          <cell r="H1584" t="str">
            <v>迅猛龙</v>
          </cell>
          <cell r="I1584" t="str">
            <v>1,121;3,56;4,30000</v>
          </cell>
          <cell r="J1584">
            <v>32</v>
          </cell>
          <cell r="K1584">
            <v>0</v>
          </cell>
          <cell r="N1584">
            <v>0</v>
          </cell>
          <cell r="O1584">
            <v>5253</v>
          </cell>
          <cell r="Q1584">
            <v>60000</v>
          </cell>
          <cell r="S1584">
            <v>1</v>
          </cell>
        </row>
        <row r="1585">
          <cell r="B1585">
            <v>100605</v>
          </cell>
          <cell r="D1585">
            <v>1006</v>
          </cell>
          <cell r="F1585">
            <v>5</v>
          </cell>
          <cell r="G1585">
            <v>3001006</v>
          </cell>
          <cell r="H1585" t="str">
            <v>迅猛龙</v>
          </cell>
          <cell r="I1585" t="str">
            <v>1,146;3,67;4,30000</v>
          </cell>
          <cell r="J1585">
            <v>32</v>
          </cell>
          <cell r="K1585">
            <v>0</v>
          </cell>
          <cell r="N1585">
            <v>0</v>
          </cell>
          <cell r="O1585">
            <v>5253</v>
          </cell>
          <cell r="Q1585">
            <v>60000</v>
          </cell>
          <cell r="S1585">
            <v>1</v>
          </cell>
        </row>
        <row r="1586">
          <cell r="B1586">
            <v>100606</v>
          </cell>
          <cell r="D1586">
            <v>1006</v>
          </cell>
          <cell r="F1586">
            <v>6</v>
          </cell>
          <cell r="G1586">
            <v>3001006</v>
          </cell>
          <cell r="H1586" t="str">
            <v>迅猛龙</v>
          </cell>
          <cell r="I1586" t="str">
            <v>1,175;3,80;4,30000</v>
          </cell>
          <cell r="J1586">
            <v>32</v>
          </cell>
          <cell r="K1586">
            <v>0</v>
          </cell>
          <cell r="N1586">
            <v>0</v>
          </cell>
          <cell r="O1586">
            <v>5253</v>
          </cell>
          <cell r="Q1586">
            <v>60000</v>
          </cell>
          <cell r="S1586">
            <v>1</v>
          </cell>
        </row>
        <row r="1587">
          <cell r="B1587">
            <v>100607</v>
          </cell>
          <cell r="D1587">
            <v>1006</v>
          </cell>
          <cell r="F1587">
            <v>7</v>
          </cell>
          <cell r="G1587">
            <v>3001006</v>
          </cell>
          <cell r="H1587" t="str">
            <v>迅猛龙</v>
          </cell>
          <cell r="I1587" t="str">
            <v>1,210;3,96;4,30000</v>
          </cell>
          <cell r="J1587">
            <v>32</v>
          </cell>
          <cell r="K1587">
            <v>0</v>
          </cell>
          <cell r="N1587">
            <v>0</v>
          </cell>
          <cell r="O1587">
            <v>5253</v>
          </cell>
          <cell r="Q1587">
            <v>60000</v>
          </cell>
          <cell r="S1587">
            <v>1</v>
          </cell>
        </row>
        <row r="1588">
          <cell r="B1588">
            <v>100608</v>
          </cell>
          <cell r="D1588">
            <v>1006</v>
          </cell>
          <cell r="F1588">
            <v>8</v>
          </cell>
          <cell r="G1588">
            <v>3001006</v>
          </cell>
          <cell r="H1588" t="str">
            <v>迅猛龙</v>
          </cell>
          <cell r="I1588" t="str">
            <v>1,251;3,115;4,30000</v>
          </cell>
          <cell r="J1588">
            <v>32</v>
          </cell>
          <cell r="K1588">
            <v>0</v>
          </cell>
          <cell r="N1588">
            <v>0</v>
          </cell>
          <cell r="O1588">
            <v>5253</v>
          </cell>
          <cell r="Q1588">
            <v>60000</v>
          </cell>
          <cell r="S1588">
            <v>1</v>
          </cell>
        </row>
        <row r="1589">
          <cell r="B1589">
            <v>100609</v>
          </cell>
          <cell r="D1589">
            <v>1006</v>
          </cell>
          <cell r="F1589">
            <v>9</v>
          </cell>
          <cell r="G1589">
            <v>3001006</v>
          </cell>
          <cell r="H1589" t="str">
            <v>迅猛龙</v>
          </cell>
          <cell r="I1589" t="str">
            <v>1,301;3,138;4,30000</v>
          </cell>
          <cell r="J1589">
            <v>32</v>
          </cell>
          <cell r="K1589">
            <v>0</v>
          </cell>
          <cell r="N1589">
            <v>0</v>
          </cell>
          <cell r="O1589">
            <v>5253</v>
          </cell>
          <cell r="Q1589">
            <v>60000</v>
          </cell>
          <cell r="S1589">
            <v>1</v>
          </cell>
        </row>
        <row r="1590">
          <cell r="B1590">
            <v>100610</v>
          </cell>
          <cell r="D1590">
            <v>1006</v>
          </cell>
          <cell r="F1590">
            <v>10</v>
          </cell>
          <cell r="G1590">
            <v>3001006</v>
          </cell>
          <cell r="H1590" t="str">
            <v>迅猛龙</v>
          </cell>
          <cell r="I1590" t="str">
            <v>1,362;3,166;4,30000</v>
          </cell>
          <cell r="J1590">
            <v>32</v>
          </cell>
          <cell r="K1590">
            <v>0</v>
          </cell>
          <cell r="N1590">
            <v>0</v>
          </cell>
          <cell r="O1590">
            <v>5253</v>
          </cell>
          <cell r="Q1590">
            <v>60000</v>
          </cell>
          <cell r="S1590">
            <v>1</v>
          </cell>
        </row>
        <row r="1591">
          <cell r="B1591">
            <v>100611</v>
          </cell>
          <cell r="D1591">
            <v>1006</v>
          </cell>
          <cell r="F1591">
            <v>11</v>
          </cell>
          <cell r="G1591">
            <v>3001006</v>
          </cell>
          <cell r="H1591" t="str">
            <v>迅猛龙</v>
          </cell>
          <cell r="I1591" t="str">
            <v>1,434;3,199;4,30000</v>
          </cell>
          <cell r="J1591">
            <v>32</v>
          </cell>
          <cell r="K1591">
            <v>0</v>
          </cell>
          <cell r="N1591">
            <v>0</v>
          </cell>
          <cell r="O1591">
            <v>5253</v>
          </cell>
          <cell r="Q1591">
            <v>60000</v>
          </cell>
          <cell r="S1591">
            <v>1</v>
          </cell>
        </row>
        <row r="1592">
          <cell r="B1592">
            <v>100612</v>
          </cell>
          <cell r="D1592">
            <v>1006</v>
          </cell>
          <cell r="F1592">
            <v>12</v>
          </cell>
          <cell r="G1592">
            <v>3001006</v>
          </cell>
          <cell r="H1592" t="str">
            <v>迅猛龙</v>
          </cell>
          <cell r="I1592" t="str">
            <v>1,521;3,238;4,30000</v>
          </cell>
          <cell r="J1592">
            <v>32</v>
          </cell>
          <cell r="K1592">
            <v>0</v>
          </cell>
          <cell r="N1592">
            <v>0</v>
          </cell>
          <cell r="O1592">
            <v>5253</v>
          </cell>
          <cell r="Q1592">
            <v>60000</v>
          </cell>
          <cell r="S1592">
            <v>1</v>
          </cell>
        </row>
        <row r="1593">
          <cell r="B1593">
            <v>100613</v>
          </cell>
          <cell r="D1593">
            <v>1006</v>
          </cell>
          <cell r="F1593">
            <v>13</v>
          </cell>
          <cell r="G1593">
            <v>3001006</v>
          </cell>
          <cell r="H1593" t="str">
            <v>迅猛龙</v>
          </cell>
          <cell r="I1593" t="str">
            <v>1,625;3,286;4,30000</v>
          </cell>
          <cell r="J1593">
            <v>32</v>
          </cell>
          <cell r="K1593">
            <v>0</v>
          </cell>
          <cell r="N1593">
            <v>0</v>
          </cell>
          <cell r="O1593">
            <v>5253</v>
          </cell>
          <cell r="Q1593">
            <v>60000</v>
          </cell>
          <cell r="S1593">
            <v>1</v>
          </cell>
        </row>
        <row r="1594">
          <cell r="B1594">
            <v>100614</v>
          </cell>
          <cell r="D1594">
            <v>1006</v>
          </cell>
          <cell r="F1594">
            <v>14</v>
          </cell>
          <cell r="G1594">
            <v>3001006</v>
          </cell>
          <cell r="H1594" t="str">
            <v>迅猛龙</v>
          </cell>
          <cell r="I1594" t="str">
            <v>1,749;3,343;4,30000</v>
          </cell>
          <cell r="J1594">
            <v>32</v>
          </cell>
          <cell r="K1594">
            <v>0</v>
          </cell>
          <cell r="N1594">
            <v>0</v>
          </cell>
          <cell r="O1594">
            <v>5253</v>
          </cell>
          <cell r="Q1594">
            <v>60000</v>
          </cell>
          <cell r="S1594">
            <v>1</v>
          </cell>
        </row>
        <row r="1595">
          <cell r="B1595">
            <v>100615</v>
          </cell>
          <cell r="D1595">
            <v>1006</v>
          </cell>
          <cell r="F1595">
            <v>15</v>
          </cell>
          <cell r="G1595">
            <v>3001006</v>
          </cell>
          <cell r="H1595" t="str">
            <v>迅猛龙</v>
          </cell>
          <cell r="I1595" t="str">
            <v>1,899;3,411;4,30000</v>
          </cell>
          <cell r="J1595">
            <v>32</v>
          </cell>
          <cell r="K1595">
            <v>0</v>
          </cell>
          <cell r="N1595">
            <v>0</v>
          </cell>
          <cell r="O1595">
            <v>5253</v>
          </cell>
          <cell r="Q1595">
            <v>60000</v>
          </cell>
          <cell r="S1595">
            <v>1</v>
          </cell>
        </row>
        <row r="1596">
          <cell r="B1596">
            <v>100616</v>
          </cell>
          <cell r="D1596">
            <v>1006</v>
          </cell>
          <cell r="F1596">
            <v>16</v>
          </cell>
          <cell r="G1596">
            <v>3001006</v>
          </cell>
          <cell r="H1596" t="str">
            <v>迅猛龙</v>
          </cell>
          <cell r="I1596" t="str">
            <v>1,1079;3,494;4,30000</v>
          </cell>
          <cell r="J1596">
            <v>32</v>
          </cell>
          <cell r="K1596">
            <v>0</v>
          </cell>
          <cell r="N1596">
            <v>0</v>
          </cell>
          <cell r="O1596">
            <v>5253</v>
          </cell>
          <cell r="Q1596">
            <v>60000</v>
          </cell>
          <cell r="S1596">
            <v>1</v>
          </cell>
        </row>
        <row r="1597">
          <cell r="B1597">
            <v>100617</v>
          </cell>
          <cell r="D1597">
            <v>1006</v>
          </cell>
          <cell r="F1597">
            <v>17</v>
          </cell>
          <cell r="G1597">
            <v>3001006</v>
          </cell>
          <cell r="H1597" t="str">
            <v>迅猛龙</v>
          </cell>
          <cell r="I1597" t="str">
            <v>1,1295;3,592;4,30000</v>
          </cell>
          <cell r="J1597">
            <v>32</v>
          </cell>
          <cell r="K1597">
            <v>0</v>
          </cell>
          <cell r="N1597">
            <v>0</v>
          </cell>
          <cell r="O1597">
            <v>5253</v>
          </cell>
          <cell r="Q1597">
            <v>60000</v>
          </cell>
          <cell r="S1597">
            <v>1</v>
          </cell>
        </row>
        <row r="1598">
          <cell r="B1598">
            <v>100618</v>
          </cell>
          <cell r="D1598">
            <v>1006</v>
          </cell>
          <cell r="F1598">
            <v>18</v>
          </cell>
          <cell r="G1598">
            <v>3001006</v>
          </cell>
          <cell r="H1598" t="str">
            <v>迅猛龙</v>
          </cell>
          <cell r="I1598" t="str">
            <v>1,1554;3,710;4,30000</v>
          </cell>
          <cell r="J1598">
            <v>32</v>
          </cell>
          <cell r="K1598">
            <v>0</v>
          </cell>
          <cell r="N1598">
            <v>0</v>
          </cell>
          <cell r="O1598">
            <v>5253</v>
          </cell>
          <cell r="Q1598">
            <v>60000</v>
          </cell>
          <cell r="S1598">
            <v>1</v>
          </cell>
        </row>
        <row r="1599">
          <cell r="B1599">
            <v>100619</v>
          </cell>
          <cell r="D1599">
            <v>1006</v>
          </cell>
          <cell r="F1599">
            <v>19</v>
          </cell>
          <cell r="G1599">
            <v>3001006</v>
          </cell>
          <cell r="H1599" t="str">
            <v>迅猛龙</v>
          </cell>
          <cell r="I1599" t="str">
            <v>1,1864;3,852;4,30000</v>
          </cell>
          <cell r="J1599">
            <v>32</v>
          </cell>
          <cell r="K1599">
            <v>0</v>
          </cell>
          <cell r="N1599">
            <v>0</v>
          </cell>
          <cell r="O1599">
            <v>5253</v>
          </cell>
          <cell r="Q1599">
            <v>60000</v>
          </cell>
          <cell r="S1599">
            <v>1</v>
          </cell>
        </row>
        <row r="1600">
          <cell r="B1600">
            <v>100620</v>
          </cell>
          <cell r="D1600">
            <v>1006</v>
          </cell>
          <cell r="F1600">
            <v>20</v>
          </cell>
          <cell r="G1600">
            <v>3001006</v>
          </cell>
          <cell r="H1600" t="str">
            <v>迅猛龙</v>
          </cell>
          <cell r="I1600" t="str">
            <v>1,2237;3,1023;4,30000</v>
          </cell>
          <cell r="J1600">
            <v>32</v>
          </cell>
          <cell r="K1600">
            <v>0</v>
          </cell>
          <cell r="N1600">
            <v>0</v>
          </cell>
          <cell r="O1600">
            <v>5253</v>
          </cell>
          <cell r="Q1600">
            <v>60000</v>
          </cell>
          <cell r="S1600">
            <v>1</v>
          </cell>
        </row>
        <row r="1601">
          <cell r="B1601">
            <v>100621</v>
          </cell>
          <cell r="D1601">
            <v>1006</v>
          </cell>
          <cell r="F1601">
            <v>21</v>
          </cell>
          <cell r="G1601">
            <v>3001006</v>
          </cell>
          <cell r="H1601" t="str">
            <v>迅猛龙</v>
          </cell>
          <cell r="I1601" t="str">
            <v>1,2684;3,1227;4,30000</v>
          </cell>
          <cell r="J1601">
            <v>32</v>
          </cell>
          <cell r="K1601">
            <v>0</v>
          </cell>
          <cell r="N1601">
            <v>0</v>
          </cell>
          <cell r="O1601">
            <v>5253</v>
          </cell>
          <cell r="Q1601">
            <v>60000</v>
          </cell>
          <cell r="S1601">
            <v>1</v>
          </cell>
        </row>
        <row r="1602">
          <cell r="B1602">
            <v>100622</v>
          </cell>
          <cell r="D1602">
            <v>1006</v>
          </cell>
          <cell r="F1602">
            <v>22</v>
          </cell>
          <cell r="G1602">
            <v>3001006</v>
          </cell>
          <cell r="H1602" t="str">
            <v>迅猛龙</v>
          </cell>
          <cell r="I1602" t="str">
            <v>1,3221;3,1473;4,30000</v>
          </cell>
          <cell r="J1602">
            <v>32</v>
          </cell>
          <cell r="K1602">
            <v>0</v>
          </cell>
          <cell r="N1602">
            <v>0</v>
          </cell>
          <cell r="O1602">
            <v>5253</v>
          </cell>
          <cell r="Q1602">
            <v>60000</v>
          </cell>
          <cell r="S1602">
            <v>1</v>
          </cell>
        </row>
        <row r="1603">
          <cell r="B1603">
            <v>100623</v>
          </cell>
          <cell r="D1603">
            <v>1006</v>
          </cell>
          <cell r="F1603">
            <v>23</v>
          </cell>
          <cell r="G1603">
            <v>3001006</v>
          </cell>
          <cell r="H1603" t="str">
            <v>迅猛龙</v>
          </cell>
          <cell r="I1603" t="str">
            <v>1,3865;3,1767;4,30000</v>
          </cell>
          <cell r="J1603">
            <v>32</v>
          </cell>
          <cell r="K1603">
            <v>0</v>
          </cell>
          <cell r="N1603">
            <v>0</v>
          </cell>
          <cell r="O1603">
            <v>5253</v>
          </cell>
          <cell r="Q1603">
            <v>60000</v>
          </cell>
          <cell r="S1603">
            <v>1</v>
          </cell>
        </row>
        <row r="1604">
          <cell r="B1604">
            <v>100624</v>
          </cell>
          <cell r="D1604">
            <v>1006</v>
          </cell>
          <cell r="F1604">
            <v>24</v>
          </cell>
          <cell r="G1604">
            <v>3001006</v>
          </cell>
          <cell r="H1604" t="str">
            <v>迅猛龙</v>
          </cell>
          <cell r="I1604" t="str">
            <v>1,4638;3,2120;4,30000</v>
          </cell>
          <cell r="J1604">
            <v>32</v>
          </cell>
          <cell r="K1604">
            <v>0</v>
          </cell>
          <cell r="N1604">
            <v>0</v>
          </cell>
          <cell r="O1604">
            <v>5253</v>
          </cell>
          <cell r="Q1604">
            <v>60000</v>
          </cell>
          <cell r="S1604">
            <v>1</v>
          </cell>
        </row>
        <row r="1605">
          <cell r="B1605">
            <v>100625</v>
          </cell>
          <cell r="D1605">
            <v>1006</v>
          </cell>
          <cell r="F1605">
            <v>25</v>
          </cell>
          <cell r="G1605">
            <v>3001006</v>
          </cell>
          <cell r="H1605" t="str">
            <v>迅猛龙</v>
          </cell>
          <cell r="I1605" t="str">
            <v>1,5565;3,2544;4,30000</v>
          </cell>
          <cell r="J1605">
            <v>32</v>
          </cell>
          <cell r="K1605">
            <v>0</v>
          </cell>
          <cell r="N1605">
            <v>0</v>
          </cell>
          <cell r="O1605">
            <v>5253</v>
          </cell>
          <cell r="Q1605">
            <v>60000</v>
          </cell>
          <cell r="S1605">
            <v>1</v>
          </cell>
        </row>
        <row r="1606">
          <cell r="B1606">
            <v>100626</v>
          </cell>
          <cell r="D1606">
            <v>1006</v>
          </cell>
          <cell r="F1606">
            <v>26</v>
          </cell>
          <cell r="G1606">
            <v>3001006</v>
          </cell>
          <cell r="H1606" t="str">
            <v>迅猛龙</v>
          </cell>
          <cell r="I1606" t="str">
            <v>1,6678;3,3053;4,30000</v>
          </cell>
          <cell r="J1606">
            <v>32</v>
          </cell>
          <cell r="K1606">
            <v>0</v>
          </cell>
          <cell r="N1606">
            <v>0</v>
          </cell>
          <cell r="O1606">
            <v>5253</v>
          </cell>
          <cell r="Q1606">
            <v>60000</v>
          </cell>
          <cell r="S1606">
            <v>1</v>
          </cell>
        </row>
        <row r="1607">
          <cell r="B1607">
            <v>100627</v>
          </cell>
          <cell r="D1607">
            <v>1006</v>
          </cell>
          <cell r="F1607">
            <v>27</v>
          </cell>
          <cell r="G1607">
            <v>3001006</v>
          </cell>
          <cell r="H1607" t="str">
            <v>迅猛龙</v>
          </cell>
          <cell r="I1607" t="str">
            <v>1,8014;3,3664;4,30000</v>
          </cell>
          <cell r="J1607">
            <v>32</v>
          </cell>
          <cell r="K1607">
            <v>0</v>
          </cell>
          <cell r="N1607">
            <v>0</v>
          </cell>
          <cell r="O1607">
            <v>5253</v>
          </cell>
          <cell r="Q1607">
            <v>60000</v>
          </cell>
          <cell r="S1607">
            <v>1</v>
          </cell>
        </row>
        <row r="1608">
          <cell r="B1608">
            <v>100628</v>
          </cell>
          <cell r="D1608">
            <v>1006</v>
          </cell>
          <cell r="F1608">
            <v>28</v>
          </cell>
          <cell r="G1608">
            <v>3001006</v>
          </cell>
          <cell r="H1608" t="str">
            <v>迅猛龙</v>
          </cell>
          <cell r="I1608" t="str">
            <v>1,9616;3,4396;4,30000</v>
          </cell>
          <cell r="J1608">
            <v>32</v>
          </cell>
          <cell r="K1608">
            <v>0</v>
          </cell>
          <cell r="N1608">
            <v>0</v>
          </cell>
          <cell r="O1608">
            <v>5253</v>
          </cell>
          <cell r="Q1608">
            <v>60000</v>
          </cell>
          <cell r="S1608">
            <v>1</v>
          </cell>
        </row>
        <row r="1609">
          <cell r="B1609">
            <v>100629</v>
          </cell>
          <cell r="D1609">
            <v>1006</v>
          </cell>
          <cell r="F1609">
            <v>29</v>
          </cell>
          <cell r="G1609">
            <v>3001006</v>
          </cell>
          <cell r="H1609" t="str">
            <v>迅猛龙</v>
          </cell>
          <cell r="I1609" t="str">
            <v>1,11540;3,5276;4,30000</v>
          </cell>
          <cell r="J1609">
            <v>32</v>
          </cell>
          <cell r="K1609">
            <v>0</v>
          </cell>
          <cell r="N1609">
            <v>0</v>
          </cell>
          <cell r="O1609">
            <v>5253</v>
          </cell>
          <cell r="Q1609">
            <v>60000</v>
          </cell>
          <cell r="S1609">
            <v>1</v>
          </cell>
        </row>
        <row r="1610">
          <cell r="B1610">
            <v>100630</v>
          </cell>
          <cell r="D1610">
            <v>1006</v>
          </cell>
          <cell r="F1610">
            <v>30</v>
          </cell>
          <cell r="G1610">
            <v>3001006</v>
          </cell>
          <cell r="H1610" t="str">
            <v>迅猛龙</v>
          </cell>
          <cell r="I1610" t="str">
            <v>1,13847;3,6331;4,30000</v>
          </cell>
          <cell r="J1610">
            <v>32</v>
          </cell>
          <cell r="K1610">
            <v>0</v>
          </cell>
          <cell r="N1610">
            <v>0</v>
          </cell>
          <cell r="O1610">
            <v>5253</v>
          </cell>
          <cell r="Q1610">
            <v>60000</v>
          </cell>
          <cell r="S1610">
            <v>1</v>
          </cell>
        </row>
        <row r="1611">
          <cell r="B1611">
            <v>100701</v>
          </cell>
          <cell r="D1611">
            <v>1007</v>
          </cell>
          <cell r="F1611">
            <v>1</v>
          </cell>
          <cell r="G1611">
            <v>3001007</v>
          </cell>
          <cell r="H1611" t="str">
            <v>黑岩三角龙</v>
          </cell>
          <cell r="I1611" t="str">
            <v>1,450;3,65;4,21800</v>
          </cell>
          <cell r="J1611">
            <v>65</v>
          </cell>
          <cell r="K1611">
            <v>0</v>
          </cell>
          <cell r="N1611">
            <v>0</v>
          </cell>
          <cell r="O1611">
            <v>5265</v>
          </cell>
          <cell r="Q1611">
            <v>60000</v>
          </cell>
          <cell r="S1611">
            <v>1</v>
          </cell>
        </row>
        <row r="1612">
          <cell r="B1612">
            <v>100702</v>
          </cell>
          <cell r="D1612">
            <v>1007</v>
          </cell>
          <cell r="F1612">
            <v>2</v>
          </cell>
          <cell r="G1612">
            <v>3001007</v>
          </cell>
          <cell r="H1612" t="str">
            <v>黑岩三角龙</v>
          </cell>
          <cell r="I1612" t="str">
            <v>1,540;3,78;4,21800</v>
          </cell>
          <cell r="J1612">
            <v>65</v>
          </cell>
          <cell r="K1612">
            <v>0</v>
          </cell>
          <cell r="N1612">
            <v>0</v>
          </cell>
          <cell r="O1612">
            <v>5265</v>
          </cell>
          <cell r="Q1612">
            <v>60000</v>
          </cell>
          <cell r="S1612">
            <v>1</v>
          </cell>
        </row>
        <row r="1613">
          <cell r="B1613">
            <v>100703</v>
          </cell>
          <cell r="D1613">
            <v>1007</v>
          </cell>
          <cell r="F1613">
            <v>3</v>
          </cell>
          <cell r="G1613">
            <v>3001007</v>
          </cell>
          <cell r="H1613" t="str">
            <v>黑岩三角龙</v>
          </cell>
          <cell r="I1613" t="str">
            <v>1,648;3,94;4,21800</v>
          </cell>
          <cell r="J1613">
            <v>65</v>
          </cell>
          <cell r="K1613">
            <v>0</v>
          </cell>
          <cell r="N1613">
            <v>0</v>
          </cell>
          <cell r="O1613">
            <v>5265</v>
          </cell>
          <cell r="Q1613">
            <v>60000</v>
          </cell>
          <cell r="S1613">
            <v>1</v>
          </cell>
        </row>
        <row r="1614">
          <cell r="B1614">
            <v>100704</v>
          </cell>
          <cell r="D1614">
            <v>1007</v>
          </cell>
          <cell r="F1614">
            <v>4</v>
          </cell>
          <cell r="G1614">
            <v>3001007</v>
          </cell>
          <cell r="H1614" t="str">
            <v>黑岩三角龙</v>
          </cell>
          <cell r="I1614" t="str">
            <v>1,778;3,113;4,21800</v>
          </cell>
          <cell r="J1614">
            <v>65</v>
          </cell>
          <cell r="K1614">
            <v>0</v>
          </cell>
          <cell r="N1614">
            <v>0</v>
          </cell>
          <cell r="O1614">
            <v>5265</v>
          </cell>
          <cell r="Q1614">
            <v>60000</v>
          </cell>
          <cell r="S1614">
            <v>1</v>
          </cell>
        </row>
        <row r="1615">
          <cell r="B1615">
            <v>100705</v>
          </cell>
          <cell r="D1615">
            <v>1007</v>
          </cell>
          <cell r="F1615">
            <v>5</v>
          </cell>
          <cell r="G1615">
            <v>3001007</v>
          </cell>
          <cell r="H1615" t="str">
            <v>黑岩三角龙</v>
          </cell>
          <cell r="I1615" t="str">
            <v>1,934;3,135;4,21800</v>
          </cell>
          <cell r="J1615">
            <v>65</v>
          </cell>
          <cell r="K1615">
            <v>0</v>
          </cell>
          <cell r="N1615">
            <v>0</v>
          </cell>
          <cell r="O1615">
            <v>5265</v>
          </cell>
          <cell r="Q1615">
            <v>60000</v>
          </cell>
          <cell r="S1615">
            <v>1</v>
          </cell>
        </row>
        <row r="1616">
          <cell r="B1616">
            <v>100706</v>
          </cell>
          <cell r="D1616">
            <v>1007</v>
          </cell>
          <cell r="F1616">
            <v>6</v>
          </cell>
          <cell r="G1616">
            <v>3001007</v>
          </cell>
          <cell r="H1616" t="str">
            <v>黑岩三角龙</v>
          </cell>
          <cell r="I1616" t="str">
            <v>1,1120;3,162;4,21800</v>
          </cell>
          <cell r="J1616">
            <v>65</v>
          </cell>
          <cell r="K1616">
            <v>0</v>
          </cell>
          <cell r="N1616">
            <v>0</v>
          </cell>
          <cell r="O1616">
            <v>5265</v>
          </cell>
          <cell r="Q1616">
            <v>60000</v>
          </cell>
          <cell r="S1616">
            <v>1</v>
          </cell>
        </row>
        <row r="1617">
          <cell r="B1617">
            <v>100707</v>
          </cell>
          <cell r="D1617">
            <v>1007</v>
          </cell>
          <cell r="F1617">
            <v>7</v>
          </cell>
          <cell r="G1617">
            <v>3001007</v>
          </cell>
          <cell r="H1617" t="str">
            <v>黑岩三角龙</v>
          </cell>
          <cell r="I1617" t="str">
            <v>1,1344;3,195;4,21800</v>
          </cell>
          <cell r="J1617">
            <v>65</v>
          </cell>
          <cell r="K1617">
            <v>0</v>
          </cell>
          <cell r="N1617">
            <v>0</v>
          </cell>
          <cell r="O1617">
            <v>5265</v>
          </cell>
          <cell r="Q1617">
            <v>60000</v>
          </cell>
          <cell r="S1617">
            <v>1</v>
          </cell>
        </row>
        <row r="1618">
          <cell r="B1618">
            <v>100708</v>
          </cell>
          <cell r="D1618">
            <v>1007</v>
          </cell>
          <cell r="F1618">
            <v>8</v>
          </cell>
          <cell r="G1618">
            <v>3001007</v>
          </cell>
          <cell r="H1618" t="str">
            <v>黑岩三角龙</v>
          </cell>
          <cell r="I1618" t="str">
            <v>1,1613;3,233;4,21800</v>
          </cell>
          <cell r="J1618">
            <v>65</v>
          </cell>
          <cell r="K1618">
            <v>0</v>
          </cell>
          <cell r="N1618">
            <v>0</v>
          </cell>
          <cell r="O1618">
            <v>5265</v>
          </cell>
          <cell r="Q1618">
            <v>60000</v>
          </cell>
          <cell r="S1618">
            <v>1</v>
          </cell>
        </row>
        <row r="1619">
          <cell r="B1619">
            <v>100709</v>
          </cell>
          <cell r="D1619">
            <v>1007</v>
          </cell>
          <cell r="F1619">
            <v>9</v>
          </cell>
          <cell r="G1619">
            <v>3001007</v>
          </cell>
          <cell r="H1619" t="str">
            <v>黑岩三角龙</v>
          </cell>
          <cell r="I1619" t="str">
            <v>1,1935;3,280;4,21800</v>
          </cell>
          <cell r="J1619">
            <v>65</v>
          </cell>
          <cell r="K1619">
            <v>0</v>
          </cell>
          <cell r="N1619">
            <v>0</v>
          </cell>
          <cell r="O1619">
            <v>5265</v>
          </cell>
          <cell r="Q1619">
            <v>60000</v>
          </cell>
          <cell r="S1619">
            <v>1</v>
          </cell>
        </row>
        <row r="1620">
          <cell r="B1620">
            <v>100710</v>
          </cell>
          <cell r="D1620">
            <v>1007</v>
          </cell>
          <cell r="F1620">
            <v>10</v>
          </cell>
          <cell r="G1620">
            <v>3001007</v>
          </cell>
          <cell r="H1620" t="str">
            <v>黑岩三角龙</v>
          </cell>
          <cell r="I1620" t="str">
            <v>1,2322;3,336;4,21800</v>
          </cell>
          <cell r="J1620">
            <v>65</v>
          </cell>
          <cell r="K1620">
            <v>0</v>
          </cell>
          <cell r="N1620">
            <v>0</v>
          </cell>
          <cell r="O1620">
            <v>5265</v>
          </cell>
          <cell r="Q1620">
            <v>60000</v>
          </cell>
          <cell r="S1620">
            <v>1</v>
          </cell>
        </row>
        <row r="1621">
          <cell r="B1621">
            <v>100711</v>
          </cell>
          <cell r="D1621">
            <v>1007</v>
          </cell>
          <cell r="F1621">
            <v>11</v>
          </cell>
          <cell r="G1621">
            <v>3001007</v>
          </cell>
          <cell r="H1621" t="str">
            <v>黑岩三角龙</v>
          </cell>
          <cell r="I1621" t="str">
            <v>1,2787;3,403;4,21800</v>
          </cell>
          <cell r="J1621">
            <v>65</v>
          </cell>
          <cell r="K1621">
            <v>0</v>
          </cell>
          <cell r="N1621">
            <v>0</v>
          </cell>
          <cell r="O1621">
            <v>5265</v>
          </cell>
          <cell r="Q1621">
            <v>60000</v>
          </cell>
          <cell r="S1621">
            <v>1</v>
          </cell>
        </row>
        <row r="1622">
          <cell r="B1622">
            <v>100712</v>
          </cell>
          <cell r="D1622">
            <v>1007</v>
          </cell>
          <cell r="F1622">
            <v>12</v>
          </cell>
          <cell r="G1622">
            <v>3001007</v>
          </cell>
          <cell r="H1622" t="str">
            <v>黑岩三角龙</v>
          </cell>
          <cell r="I1622" t="str">
            <v>1,3344;3,483;4,21800</v>
          </cell>
          <cell r="J1622">
            <v>65</v>
          </cell>
          <cell r="K1622">
            <v>0</v>
          </cell>
          <cell r="N1622">
            <v>0</v>
          </cell>
          <cell r="O1622">
            <v>5265</v>
          </cell>
          <cell r="Q1622">
            <v>60000</v>
          </cell>
          <cell r="S1622">
            <v>1</v>
          </cell>
        </row>
        <row r="1623">
          <cell r="B1623">
            <v>100713</v>
          </cell>
          <cell r="D1623">
            <v>1007</v>
          </cell>
          <cell r="F1623">
            <v>13</v>
          </cell>
          <cell r="G1623">
            <v>3001007</v>
          </cell>
          <cell r="H1623" t="str">
            <v>黑岩三角龙</v>
          </cell>
          <cell r="I1623" t="str">
            <v>1,4013;3,580;4,21800</v>
          </cell>
          <cell r="J1623">
            <v>65</v>
          </cell>
          <cell r="K1623">
            <v>0</v>
          </cell>
          <cell r="N1623">
            <v>0</v>
          </cell>
          <cell r="O1623">
            <v>5265</v>
          </cell>
          <cell r="Q1623">
            <v>60000</v>
          </cell>
          <cell r="S1623">
            <v>1</v>
          </cell>
        </row>
        <row r="1624">
          <cell r="B1624">
            <v>100714</v>
          </cell>
          <cell r="D1624">
            <v>1007</v>
          </cell>
          <cell r="F1624">
            <v>14</v>
          </cell>
          <cell r="G1624">
            <v>3001007</v>
          </cell>
          <cell r="H1624" t="str">
            <v>黑岩三角龙</v>
          </cell>
          <cell r="I1624" t="str">
            <v>1,4815;3,696;4,21800</v>
          </cell>
          <cell r="J1624">
            <v>65</v>
          </cell>
          <cell r="K1624">
            <v>0</v>
          </cell>
          <cell r="N1624">
            <v>0</v>
          </cell>
          <cell r="O1624">
            <v>5265</v>
          </cell>
          <cell r="Q1624">
            <v>60000</v>
          </cell>
          <cell r="S1624">
            <v>1</v>
          </cell>
        </row>
        <row r="1625">
          <cell r="B1625">
            <v>100715</v>
          </cell>
          <cell r="D1625">
            <v>1007</v>
          </cell>
          <cell r="F1625">
            <v>15</v>
          </cell>
          <cell r="G1625">
            <v>3001007</v>
          </cell>
          <cell r="H1625" t="str">
            <v>黑岩三角龙</v>
          </cell>
          <cell r="I1625" t="str">
            <v>1,5778;3,835;4,21800</v>
          </cell>
          <cell r="J1625">
            <v>65</v>
          </cell>
          <cell r="K1625">
            <v>0</v>
          </cell>
          <cell r="N1625">
            <v>0</v>
          </cell>
          <cell r="O1625">
            <v>5265</v>
          </cell>
          <cell r="Q1625">
            <v>60000</v>
          </cell>
          <cell r="S1625">
            <v>1</v>
          </cell>
        </row>
        <row r="1626">
          <cell r="B1626">
            <v>100716</v>
          </cell>
          <cell r="D1626">
            <v>1007</v>
          </cell>
          <cell r="F1626">
            <v>16</v>
          </cell>
          <cell r="G1626">
            <v>3001007</v>
          </cell>
          <cell r="H1626" t="str">
            <v>黑岩三角龙</v>
          </cell>
          <cell r="I1626" t="str">
            <v>1,6934;3,1002;4,21800</v>
          </cell>
          <cell r="J1626">
            <v>65</v>
          </cell>
          <cell r="K1626">
            <v>0</v>
          </cell>
          <cell r="N1626">
            <v>0</v>
          </cell>
          <cell r="O1626">
            <v>5265</v>
          </cell>
          <cell r="Q1626">
            <v>60000</v>
          </cell>
          <cell r="S1626">
            <v>1</v>
          </cell>
        </row>
        <row r="1627">
          <cell r="B1627">
            <v>100717</v>
          </cell>
          <cell r="D1627">
            <v>1007</v>
          </cell>
          <cell r="F1627">
            <v>17</v>
          </cell>
          <cell r="G1627">
            <v>3001007</v>
          </cell>
          <cell r="H1627" t="str">
            <v>黑岩三角龙</v>
          </cell>
          <cell r="I1627" t="str">
            <v>1,8320;3,1202;4,21800</v>
          </cell>
          <cell r="J1627">
            <v>65</v>
          </cell>
          <cell r="K1627">
            <v>0</v>
          </cell>
          <cell r="N1627">
            <v>0</v>
          </cell>
          <cell r="O1627">
            <v>5265</v>
          </cell>
          <cell r="Q1627">
            <v>60000</v>
          </cell>
          <cell r="S1627">
            <v>1</v>
          </cell>
        </row>
        <row r="1628">
          <cell r="B1628">
            <v>100718</v>
          </cell>
          <cell r="D1628">
            <v>1007</v>
          </cell>
          <cell r="F1628">
            <v>18</v>
          </cell>
          <cell r="G1628">
            <v>3001007</v>
          </cell>
          <cell r="H1628" t="str">
            <v>黑岩三角龙</v>
          </cell>
          <cell r="I1628" t="str">
            <v>1,9984;3,1443;4,21800</v>
          </cell>
          <cell r="J1628">
            <v>65</v>
          </cell>
          <cell r="K1628">
            <v>0</v>
          </cell>
          <cell r="N1628">
            <v>0</v>
          </cell>
          <cell r="O1628">
            <v>5265</v>
          </cell>
          <cell r="Q1628">
            <v>60000</v>
          </cell>
          <cell r="S1628">
            <v>1</v>
          </cell>
        </row>
        <row r="1629">
          <cell r="B1629">
            <v>100719</v>
          </cell>
          <cell r="D1629">
            <v>1007</v>
          </cell>
          <cell r="F1629">
            <v>19</v>
          </cell>
          <cell r="G1629">
            <v>3001007</v>
          </cell>
          <cell r="H1629" t="str">
            <v>黑岩三角龙</v>
          </cell>
          <cell r="I1629" t="str">
            <v>1,11981;3,1731;4,21800</v>
          </cell>
          <cell r="J1629">
            <v>65</v>
          </cell>
          <cell r="K1629">
            <v>0</v>
          </cell>
          <cell r="N1629">
            <v>0</v>
          </cell>
          <cell r="O1629">
            <v>5265</v>
          </cell>
          <cell r="Q1629">
            <v>60000</v>
          </cell>
          <cell r="S1629">
            <v>1</v>
          </cell>
        </row>
        <row r="1630">
          <cell r="B1630">
            <v>100720</v>
          </cell>
          <cell r="D1630">
            <v>1007</v>
          </cell>
          <cell r="F1630">
            <v>20</v>
          </cell>
          <cell r="G1630">
            <v>3001007</v>
          </cell>
          <cell r="H1630" t="str">
            <v>黑岩三角龙</v>
          </cell>
          <cell r="I1630" t="str">
            <v>1,14377;3,2077;4,21800</v>
          </cell>
          <cell r="J1630">
            <v>65</v>
          </cell>
          <cell r="K1630">
            <v>0</v>
          </cell>
          <cell r="N1630">
            <v>0</v>
          </cell>
          <cell r="O1630">
            <v>5265</v>
          </cell>
          <cell r="Q1630">
            <v>60000</v>
          </cell>
          <cell r="S1630">
            <v>1</v>
          </cell>
        </row>
        <row r="1631">
          <cell r="B1631">
            <v>100721</v>
          </cell>
          <cell r="D1631">
            <v>1007</v>
          </cell>
          <cell r="F1631">
            <v>21</v>
          </cell>
          <cell r="G1631">
            <v>3001007</v>
          </cell>
          <cell r="H1631" t="str">
            <v>黑岩三角龙</v>
          </cell>
          <cell r="I1631" t="str">
            <v>1,17252;3,2492;4,21800</v>
          </cell>
          <cell r="J1631">
            <v>65</v>
          </cell>
          <cell r="K1631">
            <v>0</v>
          </cell>
          <cell r="N1631">
            <v>0</v>
          </cell>
          <cell r="O1631">
            <v>5265</v>
          </cell>
          <cell r="Q1631">
            <v>60000</v>
          </cell>
          <cell r="S1631">
            <v>1</v>
          </cell>
        </row>
        <row r="1632">
          <cell r="B1632">
            <v>100722</v>
          </cell>
          <cell r="D1632">
            <v>1007</v>
          </cell>
          <cell r="F1632">
            <v>22</v>
          </cell>
          <cell r="G1632">
            <v>3001007</v>
          </cell>
          <cell r="H1632" t="str">
            <v>黑岩三角龙</v>
          </cell>
          <cell r="I1632" t="str">
            <v>1,20703;3,2991;4,21800</v>
          </cell>
          <cell r="J1632">
            <v>65</v>
          </cell>
          <cell r="K1632">
            <v>0</v>
          </cell>
          <cell r="N1632">
            <v>0</v>
          </cell>
          <cell r="O1632">
            <v>5265</v>
          </cell>
          <cell r="Q1632">
            <v>60000</v>
          </cell>
          <cell r="S1632">
            <v>1</v>
          </cell>
        </row>
        <row r="1633">
          <cell r="B1633">
            <v>100723</v>
          </cell>
          <cell r="D1633">
            <v>1007</v>
          </cell>
          <cell r="F1633">
            <v>23</v>
          </cell>
          <cell r="G1633">
            <v>3001007</v>
          </cell>
          <cell r="H1633" t="str">
            <v>黑岩三角龙</v>
          </cell>
          <cell r="I1633" t="str">
            <v>1,24843;3,3589;4,21800</v>
          </cell>
          <cell r="J1633">
            <v>65</v>
          </cell>
          <cell r="K1633">
            <v>0</v>
          </cell>
          <cell r="N1633">
            <v>0</v>
          </cell>
          <cell r="O1633">
            <v>5265</v>
          </cell>
          <cell r="Q1633">
            <v>60000</v>
          </cell>
          <cell r="S1633">
            <v>1</v>
          </cell>
        </row>
        <row r="1634">
          <cell r="B1634">
            <v>100724</v>
          </cell>
          <cell r="D1634">
            <v>1007</v>
          </cell>
          <cell r="F1634">
            <v>24</v>
          </cell>
          <cell r="G1634">
            <v>3001007</v>
          </cell>
          <cell r="H1634" t="str">
            <v>黑岩三角龙</v>
          </cell>
          <cell r="I1634" t="str">
            <v>1,29812;3,4307;4,21800</v>
          </cell>
          <cell r="J1634">
            <v>65</v>
          </cell>
          <cell r="K1634">
            <v>0</v>
          </cell>
          <cell r="N1634">
            <v>0</v>
          </cell>
          <cell r="O1634">
            <v>5265</v>
          </cell>
          <cell r="Q1634">
            <v>60000</v>
          </cell>
          <cell r="S1634">
            <v>1</v>
          </cell>
        </row>
        <row r="1635">
          <cell r="B1635">
            <v>100725</v>
          </cell>
          <cell r="D1635">
            <v>1007</v>
          </cell>
          <cell r="F1635">
            <v>25</v>
          </cell>
          <cell r="G1635">
            <v>3001007</v>
          </cell>
          <cell r="H1635" t="str">
            <v>黑岩三角龙</v>
          </cell>
          <cell r="I1635" t="str">
            <v>1,35774;3,5168;4,21800</v>
          </cell>
          <cell r="J1635">
            <v>65</v>
          </cell>
          <cell r="K1635">
            <v>0</v>
          </cell>
          <cell r="N1635">
            <v>0</v>
          </cell>
          <cell r="O1635">
            <v>5265</v>
          </cell>
          <cell r="Q1635">
            <v>60000</v>
          </cell>
          <cell r="S1635">
            <v>1</v>
          </cell>
        </row>
        <row r="1636">
          <cell r="B1636">
            <v>100726</v>
          </cell>
          <cell r="D1636">
            <v>1007</v>
          </cell>
          <cell r="F1636">
            <v>26</v>
          </cell>
          <cell r="G1636">
            <v>3001007</v>
          </cell>
          <cell r="H1636" t="str">
            <v>黑岩三角龙</v>
          </cell>
          <cell r="I1636" t="str">
            <v>1,42929;3,6201;4,21800</v>
          </cell>
          <cell r="J1636">
            <v>65</v>
          </cell>
          <cell r="K1636">
            <v>0</v>
          </cell>
          <cell r="N1636">
            <v>0</v>
          </cell>
          <cell r="O1636">
            <v>5265</v>
          </cell>
          <cell r="Q1636">
            <v>60000</v>
          </cell>
          <cell r="S1636">
            <v>1</v>
          </cell>
        </row>
        <row r="1637">
          <cell r="B1637">
            <v>100727</v>
          </cell>
          <cell r="D1637">
            <v>1007</v>
          </cell>
          <cell r="F1637">
            <v>27</v>
          </cell>
          <cell r="G1637">
            <v>3001007</v>
          </cell>
          <cell r="H1637" t="str">
            <v>黑岩三角龙</v>
          </cell>
          <cell r="I1637" t="str">
            <v>1,51514;3,7441;4,21800</v>
          </cell>
          <cell r="J1637">
            <v>65</v>
          </cell>
          <cell r="K1637">
            <v>0</v>
          </cell>
          <cell r="N1637">
            <v>0</v>
          </cell>
          <cell r="O1637">
            <v>5265</v>
          </cell>
          <cell r="Q1637">
            <v>60000</v>
          </cell>
          <cell r="S1637">
            <v>1</v>
          </cell>
        </row>
        <row r="1638">
          <cell r="B1638">
            <v>100728</v>
          </cell>
          <cell r="D1638">
            <v>1007</v>
          </cell>
          <cell r="F1638">
            <v>28</v>
          </cell>
          <cell r="G1638">
            <v>3001007</v>
          </cell>
          <cell r="H1638" t="str">
            <v>黑岩三角龙</v>
          </cell>
          <cell r="I1638" t="str">
            <v>1,61817;3,8930;4,21800</v>
          </cell>
          <cell r="J1638">
            <v>65</v>
          </cell>
          <cell r="K1638">
            <v>0</v>
          </cell>
          <cell r="N1638">
            <v>0</v>
          </cell>
          <cell r="O1638">
            <v>5265</v>
          </cell>
          <cell r="Q1638">
            <v>60000</v>
          </cell>
          <cell r="S1638">
            <v>1</v>
          </cell>
        </row>
        <row r="1639">
          <cell r="B1639">
            <v>100729</v>
          </cell>
          <cell r="D1639">
            <v>1007</v>
          </cell>
          <cell r="F1639">
            <v>29</v>
          </cell>
          <cell r="G1639">
            <v>3001007</v>
          </cell>
          <cell r="H1639" t="str">
            <v>黑岩三角龙</v>
          </cell>
          <cell r="I1639" t="str">
            <v>1,74181;3,10715;4,21800</v>
          </cell>
          <cell r="J1639">
            <v>65</v>
          </cell>
          <cell r="K1639">
            <v>0</v>
          </cell>
          <cell r="N1639">
            <v>0</v>
          </cell>
          <cell r="O1639">
            <v>5265</v>
          </cell>
          <cell r="Q1639">
            <v>60000</v>
          </cell>
          <cell r="S1639">
            <v>1</v>
          </cell>
        </row>
        <row r="1640">
          <cell r="B1640">
            <v>100730</v>
          </cell>
          <cell r="D1640">
            <v>1007</v>
          </cell>
          <cell r="F1640">
            <v>30</v>
          </cell>
          <cell r="G1640">
            <v>3001007</v>
          </cell>
          <cell r="H1640" t="str">
            <v>黑岩三角龙</v>
          </cell>
          <cell r="I1640" t="str">
            <v>1,89017;3,12858;4,21800</v>
          </cell>
          <cell r="J1640">
            <v>65</v>
          </cell>
          <cell r="K1640">
            <v>0</v>
          </cell>
          <cell r="N1640">
            <v>0</v>
          </cell>
          <cell r="O1640">
            <v>5265</v>
          </cell>
          <cell r="Q1640">
            <v>60000</v>
          </cell>
          <cell r="S1640">
            <v>1</v>
          </cell>
        </row>
        <row r="1641">
          <cell r="B1641">
            <v>100801</v>
          </cell>
          <cell r="D1641">
            <v>1008</v>
          </cell>
          <cell r="F1641">
            <v>1</v>
          </cell>
          <cell r="G1641">
            <v>3001008</v>
          </cell>
          <cell r="H1641" t="str">
            <v>黑岩霸王龙</v>
          </cell>
          <cell r="I1641" t="str">
            <v>1,700;3,78;4,14300</v>
          </cell>
          <cell r="J1641">
            <v>78</v>
          </cell>
          <cell r="K1641">
            <v>0</v>
          </cell>
          <cell r="N1641">
            <v>0</v>
          </cell>
          <cell r="O1641">
            <v>5253</v>
          </cell>
          <cell r="Q1641">
            <v>60000</v>
          </cell>
          <cell r="S1641">
            <v>1</v>
          </cell>
        </row>
        <row r="1642">
          <cell r="B1642">
            <v>100802</v>
          </cell>
          <cell r="D1642">
            <v>1008</v>
          </cell>
          <cell r="F1642">
            <v>2</v>
          </cell>
          <cell r="G1642">
            <v>3001008</v>
          </cell>
          <cell r="H1642" t="str">
            <v>黑岩霸王龙</v>
          </cell>
          <cell r="I1642" t="str">
            <v>1,840;3,94;4,14300</v>
          </cell>
          <cell r="J1642">
            <v>78</v>
          </cell>
          <cell r="K1642">
            <v>0</v>
          </cell>
          <cell r="N1642">
            <v>0</v>
          </cell>
          <cell r="O1642">
            <v>5253</v>
          </cell>
          <cell r="Q1642">
            <v>60000</v>
          </cell>
          <cell r="S1642">
            <v>1</v>
          </cell>
        </row>
        <row r="1643">
          <cell r="B1643">
            <v>100803</v>
          </cell>
          <cell r="D1643">
            <v>1008</v>
          </cell>
          <cell r="F1643">
            <v>3</v>
          </cell>
          <cell r="G1643">
            <v>3001008</v>
          </cell>
          <cell r="H1643" t="str">
            <v>黑岩霸王龙</v>
          </cell>
          <cell r="I1643" t="str">
            <v>1,1008;3,113;4,14300</v>
          </cell>
          <cell r="J1643">
            <v>78</v>
          </cell>
          <cell r="K1643">
            <v>0</v>
          </cell>
          <cell r="N1643">
            <v>0</v>
          </cell>
          <cell r="O1643">
            <v>5253</v>
          </cell>
          <cell r="Q1643">
            <v>60000</v>
          </cell>
          <cell r="S1643">
            <v>1</v>
          </cell>
        </row>
        <row r="1644">
          <cell r="B1644">
            <v>100804</v>
          </cell>
          <cell r="D1644">
            <v>1008</v>
          </cell>
          <cell r="F1644">
            <v>4</v>
          </cell>
          <cell r="G1644">
            <v>3001008</v>
          </cell>
          <cell r="H1644" t="str">
            <v>黑岩霸王龙</v>
          </cell>
          <cell r="I1644" t="str">
            <v>1,1210;3,135;4,14300</v>
          </cell>
          <cell r="J1644">
            <v>78</v>
          </cell>
          <cell r="K1644">
            <v>0</v>
          </cell>
          <cell r="N1644">
            <v>0</v>
          </cell>
          <cell r="O1644">
            <v>5253</v>
          </cell>
          <cell r="Q1644">
            <v>60000</v>
          </cell>
          <cell r="S1644">
            <v>1</v>
          </cell>
        </row>
        <row r="1645">
          <cell r="B1645">
            <v>100805</v>
          </cell>
          <cell r="D1645">
            <v>1008</v>
          </cell>
          <cell r="F1645">
            <v>5</v>
          </cell>
          <cell r="G1645">
            <v>3001008</v>
          </cell>
          <cell r="H1645" t="str">
            <v>黑岩霸王龙</v>
          </cell>
          <cell r="I1645" t="str">
            <v>1,1452;3,162;4,14300</v>
          </cell>
          <cell r="J1645">
            <v>78</v>
          </cell>
          <cell r="K1645">
            <v>0</v>
          </cell>
          <cell r="N1645">
            <v>0</v>
          </cell>
          <cell r="O1645">
            <v>5253</v>
          </cell>
          <cell r="Q1645">
            <v>60000</v>
          </cell>
          <cell r="S1645">
            <v>1</v>
          </cell>
        </row>
        <row r="1646">
          <cell r="B1646">
            <v>100806</v>
          </cell>
          <cell r="D1646">
            <v>1008</v>
          </cell>
          <cell r="F1646">
            <v>6</v>
          </cell>
          <cell r="G1646">
            <v>3001008</v>
          </cell>
          <cell r="H1646" t="str">
            <v>黑岩霸王龙</v>
          </cell>
          <cell r="I1646" t="str">
            <v>1,1742;3,195;4,14300</v>
          </cell>
          <cell r="J1646">
            <v>78</v>
          </cell>
          <cell r="K1646">
            <v>0</v>
          </cell>
          <cell r="N1646">
            <v>0</v>
          </cell>
          <cell r="O1646">
            <v>5253</v>
          </cell>
          <cell r="Q1646">
            <v>60000</v>
          </cell>
          <cell r="S1646">
            <v>1</v>
          </cell>
        </row>
        <row r="1647">
          <cell r="B1647">
            <v>100807</v>
          </cell>
          <cell r="D1647">
            <v>1008</v>
          </cell>
          <cell r="F1647">
            <v>7</v>
          </cell>
          <cell r="G1647">
            <v>3001008</v>
          </cell>
          <cell r="H1647" t="str">
            <v>黑岩霸王龙</v>
          </cell>
          <cell r="I1647" t="str">
            <v>1,2091;3,233;4,14300</v>
          </cell>
          <cell r="J1647">
            <v>78</v>
          </cell>
          <cell r="K1647">
            <v>0</v>
          </cell>
          <cell r="N1647">
            <v>0</v>
          </cell>
          <cell r="O1647">
            <v>5253</v>
          </cell>
          <cell r="Q1647">
            <v>60000</v>
          </cell>
          <cell r="S1647">
            <v>1</v>
          </cell>
        </row>
        <row r="1648">
          <cell r="B1648">
            <v>100808</v>
          </cell>
          <cell r="D1648">
            <v>1008</v>
          </cell>
          <cell r="F1648">
            <v>8</v>
          </cell>
          <cell r="G1648">
            <v>3001008</v>
          </cell>
          <cell r="H1648" t="str">
            <v>黑岩霸王龙</v>
          </cell>
          <cell r="I1648" t="str">
            <v>1,2509;3,280;4,14300</v>
          </cell>
          <cell r="J1648">
            <v>78</v>
          </cell>
          <cell r="K1648">
            <v>0</v>
          </cell>
          <cell r="N1648">
            <v>0</v>
          </cell>
          <cell r="O1648">
            <v>5253</v>
          </cell>
          <cell r="Q1648">
            <v>60000</v>
          </cell>
          <cell r="S1648">
            <v>1</v>
          </cell>
        </row>
        <row r="1649">
          <cell r="B1649">
            <v>100809</v>
          </cell>
          <cell r="D1649">
            <v>1008</v>
          </cell>
          <cell r="F1649">
            <v>9</v>
          </cell>
          <cell r="G1649">
            <v>3001008</v>
          </cell>
          <cell r="H1649" t="str">
            <v>黑岩霸王龙</v>
          </cell>
          <cell r="I1649" t="str">
            <v>1,3010;3,336;4,14300</v>
          </cell>
          <cell r="J1649">
            <v>78</v>
          </cell>
          <cell r="K1649">
            <v>0</v>
          </cell>
          <cell r="N1649">
            <v>0</v>
          </cell>
          <cell r="O1649">
            <v>5253</v>
          </cell>
          <cell r="Q1649">
            <v>60000</v>
          </cell>
          <cell r="S1649">
            <v>1</v>
          </cell>
        </row>
        <row r="1650">
          <cell r="B1650">
            <v>100810</v>
          </cell>
          <cell r="D1650">
            <v>1008</v>
          </cell>
          <cell r="F1650">
            <v>10</v>
          </cell>
          <cell r="G1650">
            <v>3001008</v>
          </cell>
          <cell r="H1650" t="str">
            <v>黑岩霸王龙</v>
          </cell>
          <cell r="I1650" t="str">
            <v>1,3612;3,403;4,14300</v>
          </cell>
          <cell r="J1650">
            <v>78</v>
          </cell>
          <cell r="K1650">
            <v>0</v>
          </cell>
          <cell r="N1650">
            <v>0</v>
          </cell>
          <cell r="O1650">
            <v>5253</v>
          </cell>
          <cell r="Q1650">
            <v>60000</v>
          </cell>
          <cell r="S1650">
            <v>1</v>
          </cell>
        </row>
        <row r="1651">
          <cell r="B1651">
            <v>100811</v>
          </cell>
          <cell r="D1651">
            <v>1008</v>
          </cell>
          <cell r="F1651">
            <v>11</v>
          </cell>
          <cell r="G1651">
            <v>3001008</v>
          </cell>
          <cell r="H1651" t="str">
            <v>黑岩霸王龙</v>
          </cell>
          <cell r="I1651" t="str">
            <v>1,4335;3,483;4,14300</v>
          </cell>
          <cell r="J1651">
            <v>78</v>
          </cell>
          <cell r="K1651">
            <v>0</v>
          </cell>
          <cell r="N1651">
            <v>0</v>
          </cell>
          <cell r="O1651">
            <v>5253</v>
          </cell>
          <cell r="Q1651">
            <v>60000</v>
          </cell>
          <cell r="S1651">
            <v>1</v>
          </cell>
        </row>
        <row r="1652">
          <cell r="B1652">
            <v>100812</v>
          </cell>
          <cell r="D1652">
            <v>1008</v>
          </cell>
          <cell r="F1652">
            <v>12</v>
          </cell>
          <cell r="G1652">
            <v>3001008</v>
          </cell>
          <cell r="H1652" t="str">
            <v>黑岩霸王龙</v>
          </cell>
          <cell r="I1652" t="str">
            <v>1,5202;3,580;4,14300</v>
          </cell>
          <cell r="J1652">
            <v>78</v>
          </cell>
          <cell r="K1652">
            <v>0</v>
          </cell>
          <cell r="N1652">
            <v>0</v>
          </cell>
          <cell r="O1652">
            <v>5253</v>
          </cell>
          <cell r="Q1652">
            <v>60000</v>
          </cell>
          <cell r="S1652">
            <v>1</v>
          </cell>
        </row>
        <row r="1653">
          <cell r="B1653">
            <v>100813</v>
          </cell>
          <cell r="D1653">
            <v>1008</v>
          </cell>
          <cell r="F1653">
            <v>13</v>
          </cell>
          <cell r="G1653">
            <v>3001008</v>
          </cell>
          <cell r="H1653" t="str">
            <v>黑岩霸王龙</v>
          </cell>
          <cell r="I1653" t="str">
            <v>1,6242;3,696;4,14300</v>
          </cell>
          <cell r="J1653">
            <v>78</v>
          </cell>
          <cell r="K1653">
            <v>0</v>
          </cell>
          <cell r="N1653">
            <v>0</v>
          </cell>
          <cell r="O1653">
            <v>5253</v>
          </cell>
          <cell r="Q1653">
            <v>60000</v>
          </cell>
          <cell r="S1653">
            <v>1</v>
          </cell>
        </row>
        <row r="1654">
          <cell r="B1654">
            <v>100814</v>
          </cell>
          <cell r="D1654">
            <v>1008</v>
          </cell>
          <cell r="F1654">
            <v>14</v>
          </cell>
          <cell r="G1654">
            <v>3001008</v>
          </cell>
          <cell r="H1654" t="str">
            <v>黑岩霸王龙</v>
          </cell>
          <cell r="I1654" t="str">
            <v>1,7490;3,835;4,14300</v>
          </cell>
          <cell r="J1654">
            <v>78</v>
          </cell>
          <cell r="K1654">
            <v>0</v>
          </cell>
          <cell r="N1654">
            <v>0</v>
          </cell>
          <cell r="O1654">
            <v>5253</v>
          </cell>
          <cell r="Q1654">
            <v>60000</v>
          </cell>
          <cell r="S1654">
            <v>1</v>
          </cell>
        </row>
        <row r="1655">
          <cell r="B1655">
            <v>100815</v>
          </cell>
          <cell r="D1655">
            <v>1008</v>
          </cell>
          <cell r="F1655">
            <v>15</v>
          </cell>
          <cell r="G1655">
            <v>3001008</v>
          </cell>
          <cell r="H1655" t="str">
            <v>黑岩霸王龙</v>
          </cell>
          <cell r="I1655" t="str">
            <v>1,8988;3,1002;4,14300</v>
          </cell>
          <cell r="J1655">
            <v>78</v>
          </cell>
          <cell r="K1655">
            <v>0</v>
          </cell>
          <cell r="N1655">
            <v>0</v>
          </cell>
          <cell r="O1655">
            <v>5253</v>
          </cell>
          <cell r="Q1655">
            <v>60000</v>
          </cell>
          <cell r="S1655">
            <v>1</v>
          </cell>
        </row>
        <row r="1656">
          <cell r="B1656">
            <v>100816</v>
          </cell>
          <cell r="D1656">
            <v>1008</v>
          </cell>
          <cell r="F1656">
            <v>16</v>
          </cell>
          <cell r="G1656">
            <v>3001008</v>
          </cell>
          <cell r="H1656" t="str">
            <v>黑岩霸王龙</v>
          </cell>
          <cell r="I1656" t="str">
            <v>1,10785;3,1202;4,14300</v>
          </cell>
          <cell r="J1656">
            <v>78</v>
          </cell>
          <cell r="K1656">
            <v>0</v>
          </cell>
          <cell r="N1656">
            <v>0</v>
          </cell>
          <cell r="O1656">
            <v>5253</v>
          </cell>
          <cell r="Q1656">
            <v>60000</v>
          </cell>
          <cell r="S1656">
            <v>1</v>
          </cell>
        </row>
        <row r="1657">
          <cell r="B1657">
            <v>100817</v>
          </cell>
          <cell r="D1657">
            <v>1008</v>
          </cell>
          <cell r="F1657">
            <v>17</v>
          </cell>
          <cell r="G1657">
            <v>3001008</v>
          </cell>
          <cell r="H1657" t="str">
            <v>黑岩霸王龙</v>
          </cell>
          <cell r="I1657" t="str">
            <v>1,12942;3,1443;4,14300</v>
          </cell>
          <cell r="J1657">
            <v>78</v>
          </cell>
          <cell r="K1657">
            <v>0</v>
          </cell>
          <cell r="N1657">
            <v>0</v>
          </cell>
          <cell r="O1657">
            <v>5253</v>
          </cell>
          <cell r="Q1657">
            <v>60000</v>
          </cell>
          <cell r="S1657">
            <v>1</v>
          </cell>
        </row>
        <row r="1658">
          <cell r="B1658">
            <v>100818</v>
          </cell>
          <cell r="D1658">
            <v>1008</v>
          </cell>
          <cell r="F1658">
            <v>18</v>
          </cell>
          <cell r="G1658">
            <v>3001008</v>
          </cell>
          <cell r="H1658" t="str">
            <v>黑岩霸王龙</v>
          </cell>
          <cell r="I1658" t="str">
            <v>1,15531;3,1731;4,14300</v>
          </cell>
          <cell r="J1658">
            <v>78</v>
          </cell>
          <cell r="K1658">
            <v>0</v>
          </cell>
          <cell r="N1658">
            <v>0</v>
          </cell>
          <cell r="O1658">
            <v>5253</v>
          </cell>
          <cell r="Q1658">
            <v>60000</v>
          </cell>
          <cell r="S1658">
            <v>1</v>
          </cell>
        </row>
        <row r="1659">
          <cell r="B1659">
            <v>100819</v>
          </cell>
          <cell r="D1659">
            <v>1008</v>
          </cell>
          <cell r="F1659">
            <v>19</v>
          </cell>
          <cell r="G1659">
            <v>3001008</v>
          </cell>
          <cell r="H1659" t="str">
            <v>黑岩霸王龙</v>
          </cell>
          <cell r="I1659" t="str">
            <v>1,18637;3,2077;4,14300</v>
          </cell>
          <cell r="J1659">
            <v>78</v>
          </cell>
          <cell r="K1659">
            <v>0</v>
          </cell>
          <cell r="N1659">
            <v>0</v>
          </cell>
          <cell r="O1659">
            <v>5253</v>
          </cell>
          <cell r="Q1659">
            <v>60000</v>
          </cell>
          <cell r="S1659">
            <v>1</v>
          </cell>
        </row>
        <row r="1660">
          <cell r="B1660">
            <v>100820</v>
          </cell>
          <cell r="D1660">
            <v>1008</v>
          </cell>
          <cell r="F1660">
            <v>20</v>
          </cell>
          <cell r="G1660">
            <v>3001008</v>
          </cell>
          <cell r="H1660" t="str">
            <v>黑岩霸王龙</v>
          </cell>
          <cell r="I1660" t="str">
            <v>1,22364;3,2492;4,14300</v>
          </cell>
          <cell r="J1660">
            <v>78</v>
          </cell>
          <cell r="K1660">
            <v>0</v>
          </cell>
          <cell r="N1660">
            <v>0</v>
          </cell>
          <cell r="O1660">
            <v>5253</v>
          </cell>
          <cell r="Q1660">
            <v>60000</v>
          </cell>
          <cell r="S1660">
            <v>1</v>
          </cell>
        </row>
        <row r="1661">
          <cell r="B1661">
            <v>100821</v>
          </cell>
          <cell r="D1661">
            <v>1008</v>
          </cell>
          <cell r="F1661">
            <v>21</v>
          </cell>
          <cell r="G1661">
            <v>3001008</v>
          </cell>
          <cell r="H1661" t="str">
            <v>黑岩霸王龙</v>
          </cell>
          <cell r="I1661" t="str">
            <v>1,26837;3,2991;4,14300</v>
          </cell>
          <cell r="J1661">
            <v>78</v>
          </cell>
          <cell r="K1661">
            <v>0</v>
          </cell>
          <cell r="N1661">
            <v>0</v>
          </cell>
          <cell r="O1661">
            <v>5253</v>
          </cell>
          <cell r="Q1661">
            <v>60000</v>
          </cell>
          <cell r="S1661">
            <v>1</v>
          </cell>
        </row>
        <row r="1662">
          <cell r="B1662">
            <v>100822</v>
          </cell>
          <cell r="D1662">
            <v>1008</v>
          </cell>
          <cell r="F1662">
            <v>22</v>
          </cell>
          <cell r="G1662">
            <v>3001008</v>
          </cell>
          <cell r="H1662" t="str">
            <v>黑岩霸王龙</v>
          </cell>
          <cell r="I1662" t="str">
            <v>1,32204;3,3589;4,14300</v>
          </cell>
          <cell r="J1662">
            <v>78</v>
          </cell>
          <cell r="K1662">
            <v>0</v>
          </cell>
          <cell r="N1662">
            <v>0</v>
          </cell>
          <cell r="O1662">
            <v>5253</v>
          </cell>
          <cell r="Q1662">
            <v>60000</v>
          </cell>
          <cell r="S1662">
            <v>1</v>
          </cell>
        </row>
        <row r="1663">
          <cell r="B1663">
            <v>100823</v>
          </cell>
          <cell r="D1663">
            <v>1008</v>
          </cell>
          <cell r="F1663">
            <v>23</v>
          </cell>
          <cell r="G1663">
            <v>3001008</v>
          </cell>
          <cell r="H1663" t="str">
            <v>黑岩霸王龙</v>
          </cell>
          <cell r="I1663" t="str">
            <v>1,38645;3,4307;4,14300</v>
          </cell>
          <cell r="J1663">
            <v>78</v>
          </cell>
          <cell r="K1663">
            <v>0</v>
          </cell>
          <cell r="N1663">
            <v>0</v>
          </cell>
          <cell r="O1663">
            <v>5253</v>
          </cell>
          <cell r="Q1663">
            <v>60000</v>
          </cell>
          <cell r="S1663">
            <v>1</v>
          </cell>
        </row>
        <row r="1664">
          <cell r="B1664">
            <v>100824</v>
          </cell>
          <cell r="D1664">
            <v>1008</v>
          </cell>
          <cell r="F1664">
            <v>24</v>
          </cell>
          <cell r="G1664">
            <v>3001008</v>
          </cell>
          <cell r="H1664" t="str">
            <v>黑岩霸王龙</v>
          </cell>
          <cell r="I1664" t="str">
            <v>1,46374;3,5168;4,14300</v>
          </cell>
          <cell r="J1664">
            <v>78</v>
          </cell>
          <cell r="K1664">
            <v>0</v>
          </cell>
          <cell r="N1664">
            <v>0</v>
          </cell>
          <cell r="O1664">
            <v>5253</v>
          </cell>
          <cell r="Q1664">
            <v>60000</v>
          </cell>
          <cell r="S1664">
            <v>1</v>
          </cell>
        </row>
        <row r="1665">
          <cell r="B1665">
            <v>100825</v>
          </cell>
          <cell r="D1665">
            <v>1008</v>
          </cell>
          <cell r="F1665">
            <v>25</v>
          </cell>
          <cell r="G1665">
            <v>3001008</v>
          </cell>
          <cell r="H1665" t="str">
            <v>黑岩霸王龙</v>
          </cell>
          <cell r="I1665" t="str">
            <v>1,55648;3,6201;4,14300</v>
          </cell>
          <cell r="J1665">
            <v>78</v>
          </cell>
          <cell r="K1665">
            <v>0</v>
          </cell>
          <cell r="N1665">
            <v>0</v>
          </cell>
          <cell r="O1665">
            <v>5253</v>
          </cell>
          <cell r="Q1665">
            <v>60000</v>
          </cell>
          <cell r="S1665">
            <v>1</v>
          </cell>
        </row>
        <row r="1666">
          <cell r="B1666">
            <v>100826</v>
          </cell>
          <cell r="D1666">
            <v>1008</v>
          </cell>
          <cell r="F1666">
            <v>26</v>
          </cell>
          <cell r="G1666">
            <v>3001008</v>
          </cell>
          <cell r="H1666" t="str">
            <v>黑岩霸王龙</v>
          </cell>
          <cell r="I1666" t="str">
            <v>1,66778;3,7441;4,14300</v>
          </cell>
          <cell r="J1666">
            <v>78</v>
          </cell>
          <cell r="K1666">
            <v>0</v>
          </cell>
          <cell r="N1666">
            <v>0</v>
          </cell>
          <cell r="O1666">
            <v>5253</v>
          </cell>
          <cell r="Q1666">
            <v>60000</v>
          </cell>
          <cell r="S1666">
            <v>1</v>
          </cell>
        </row>
        <row r="1667">
          <cell r="B1667">
            <v>100827</v>
          </cell>
          <cell r="D1667">
            <v>1008</v>
          </cell>
          <cell r="F1667">
            <v>27</v>
          </cell>
          <cell r="G1667">
            <v>3001008</v>
          </cell>
          <cell r="H1667" t="str">
            <v>黑岩霸王龙</v>
          </cell>
          <cell r="I1667" t="str">
            <v>1,80133;3,8930;4,14300</v>
          </cell>
          <cell r="J1667">
            <v>78</v>
          </cell>
          <cell r="K1667">
            <v>0</v>
          </cell>
          <cell r="N1667">
            <v>0</v>
          </cell>
          <cell r="O1667">
            <v>5253</v>
          </cell>
          <cell r="Q1667">
            <v>60000</v>
          </cell>
          <cell r="S1667">
            <v>1</v>
          </cell>
        </row>
        <row r="1668">
          <cell r="B1668">
            <v>100828</v>
          </cell>
          <cell r="D1668">
            <v>1008</v>
          </cell>
          <cell r="F1668">
            <v>28</v>
          </cell>
          <cell r="G1668">
            <v>3001008</v>
          </cell>
          <cell r="H1668" t="str">
            <v>黑岩霸王龙</v>
          </cell>
          <cell r="I1668" t="str">
            <v>1,96160;3,10715;4,14300</v>
          </cell>
          <cell r="J1668">
            <v>78</v>
          </cell>
          <cell r="K1668">
            <v>0</v>
          </cell>
          <cell r="N1668">
            <v>0</v>
          </cell>
          <cell r="O1668">
            <v>5253</v>
          </cell>
          <cell r="Q1668">
            <v>60000</v>
          </cell>
          <cell r="S1668">
            <v>1</v>
          </cell>
        </row>
        <row r="1669">
          <cell r="B1669">
            <v>100829</v>
          </cell>
          <cell r="D1669">
            <v>1008</v>
          </cell>
          <cell r="F1669">
            <v>29</v>
          </cell>
          <cell r="G1669">
            <v>3001008</v>
          </cell>
          <cell r="H1669" t="str">
            <v>黑岩霸王龙</v>
          </cell>
          <cell r="I1669" t="str">
            <v>1,115392;3,12858;4,14300</v>
          </cell>
          <cell r="J1669">
            <v>78</v>
          </cell>
          <cell r="K1669">
            <v>0</v>
          </cell>
          <cell r="N1669">
            <v>0</v>
          </cell>
          <cell r="O1669">
            <v>5253</v>
          </cell>
          <cell r="Q1669">
            <v>60000</v>
          </cell>
          <cell r="S1669">
            <v>1</v>
          </cell>
        </row>
        <row r="1670">
          <cell r="B1670">
            <v>100830</v>
          </cell>
          <cell r="D1670">
            <v>1008</v>
          </cell>
          <cell r="F1670">
            <v>30</v>
          </cell>
          <cell r="G1670">
            <v>3001008</v>
          </cell>
          <cell r="H1670" t="str">
            <v>黑岩霸王龙</v>
          </cell>
          <cell r="I1670" t="str">
            <v>1,138470;3,15430;4,14300</v>
          </cell>
          <cell r="J1670">
            <v>78</v>
          </cell>
          <cell r="K1670">
            <v>0</v>
          </cell>
          <cell r="N1670">
            <v>0</v>
          </cell>
          <cell r="O1670">
            <v>5253</v>
          </cell>
          <cell r="Q1670">
            <v>60000</v>
          </cell>
          <cell r="S1670">
            <v>1</v>
          </cell>
        </row>
        <row r="1671">
          <cell r="B1671">
            <v>100901</v>
          </cell>
          <cell r="D1671">
            <v>1009</v>
          </cell>
          <cell r="F1671">
            <v>1</v>
          </cell>
          <cell r="G1671">
            <v>3001009</v>
          </cell>
          <cell r="H1671" t="str">
            <v>黑岩剑齿虎</v>
          </cell>
          <cell r="I1671" t="str">
            <v>1,525;3,60;4,18000</v>
          </cell>
          <cell r="J1671">
            <v>60</v>
          </cell>
          <cell r="K1671">
            <v>0</v>
          </cell>
          <cell r="N1671">
            <v>0</v>
          </cell>
          <cell r="O1671">
            <v>6337</v>
          </cell>
          <cell r="Q1671">
            <v>60000</v>
          </cell>
          <cell r="S1671">
            <v>1</v>
          </cell>
        </row>
        <row r="1672">
          <cell r="B1672">
            <v>100902</v>
          </cell>
          <cell r="D1672">
            <v>1009</v>
          </cell>
          <cell r="F1672">
            <v>2</v>
          </cell>
          <cell r="G1672">
            <v>3001009</v>
          </cell>
          <cell r="H1672" t="str">
            <v>黑岩剑齿虎</v>
          </cell>
          <cell r="I1672" t="str">
            <v>1,630;3,72;4,18000</v>
          </cell>
          <cell r="J1672">
            <v>60</v>
          </cell>
          <cell r="K1672">
            <v>0</v>
          </cell>
          <cell r="N1672">
            <v>0</v>
          </cell>
          <cell r="O1672">
            <v>6337</v>
          </cell>
          <cell r="Q1672">
            <v>60000</v>
          </cell>
          <cell r="S1672">
            <v>1</v>
          </cell>
        </row>
        <row r="1673">
          <cell r="B1673">
            <v>100903</v>
          </cell>
          <cell r="D1673">
            <v>1009</v>
          </cell>
          <cell r="F1673">
            <v>3</v>
          </cell>
          <cell r="G1673">
            <v>3001009</v>
          </cell>
          <cell r="H1673" t="str">
            <v>黑岩剑齿虎</v>
          </cell>
          <cell r="I1673" t="str">
            <v>1,756;3,87;4,18000</v>
          </cell>
          <cell r="J1673">
            <v>60</v>
          </cell>
          <cell r="K1673">
            <v>0</v>
          </cell>
          <cell r="N1673">
            <v>0</v>
          </cell>
          <cell r="O1673">
            <v>6337</v>
          </cell>
          <cell r="Q1673">
            <v>60000</v>
          </cell>
          <cell r="S1673">
            <v>1</v>
          </cell>
        </row>
        <row r="1674">
          <cell r="B1674">
            <v>100904</v>
          </cell>
          <cell r="D1674">
            <v>1009</v>
          </cell>
          <cell r="F1674">
            <v>4</v>
          </cell>
          <cell r="G1674">
            <v>3001009</v>
          </cell>
          <cell r="H1674" t="str">
            <v>黑岩剑齿虎</v>
          </cell>
          <cell r="I1674" t="str">
            <v>1,908;3,104;4,18000</v>
          </cell>
          <cell r="J1674">
            <v>60</v>
          </cell>
          <cell r="K1674">
            <v>0</v>
          </cell>
          <cell r="N1674">
            <v>0</v>
          </cell>
          <cell r="O1674">
            <v>6337</v>
          </cell>
          <cell r="Q1674">
            <v>60000</v>
          </cell>
          <cell r="S1674">
            <v>1</v>
          </cell>
        </row>
        <row r="1675">
          <cell r="B1675">
            <v>100905</v>
          </cell>
          <cell r="D1675">
            <v>1009</v>
          </cell>
          <cell r="F1675">
            <v>5</v>
          </cell>
          <cell r="G1675">
            <v>3001009</v>
          </cell>
          <cell r="H1675" t="str">
            <v>黑岩剑齿虎</v>
          </cell>
          <cell r="I1675" t="str">
            <v>1,1089;3,125;4,18000</v>
          </cell>
          <cell r="J1675">
            <v>60</v>
          </cell>
          <cell r="K1675">
            <v>0</v>
          </cell>
          <cell r="N1675">
            <v>0</v>
          </cell>
          <cell r="O1675">
            <v>6337</v>
          </cell>
          <cell r="Q1675">
            <v>60000</v>
          </cell>
          <cell r="S1675">
            <v>1</v>
          </cell>
        </row>
        <row r="1676">
          <cell r="B1676">
            <v>100906</v>
          </cell>
          <cell r="D1676">
            <v>1009</v>
          </cell>
          <cell r="F1676">
            <v>6</v>
          </cell>
          <cell r="G1676">
            <v>3001009</v>
          </cell>
          <cell r="H1676" t="str">
            <v>黑岩剑齿虎</v>
          </cell>
          <cell r="I1676" t="str">
            <v>1,1307;3,150;4,18000</v>
          </cell>
          <cell r="J1676">
            <v>60</v>
          </cell>
          <cell r="K1676">
            <v>0</v>
          </cell>
          <cell r="N1676">
            <v>0</v>
          </cell>
          <cell r="O1676">
            <v>6337</v>
          </cell>
          <cell r="Q1676">
            <v>60000</v>
          </cell>
          <cell r="S1676">
            <v>1</v>
          </cell>
        </row>
        <row r="1677">
          <cell r="B1677">
            <v>100907</v>
          </cell>
          <cell r="D1677">
            <v>1009</v>
          </cell>
          <cell r="F1677">
            <v>7</v>
          </cell>
          <cell r="G1677">
            <v>3001009</v>
          </cell>
          <cell r="H1677" t="str">
            <v>黑岩剑齿虎</v>
          </cell>
          <cell r="I1677" t="str">
            <v>1,1568;3,180;4,18000</v>
          </cell>
          <cell r="J1677">
            <v>60</v>
          </cell>
          <cell r="K1677">
            <v>0</v>
          </cell>
          <cell r="N1677">
            <v>0</v>
          </cell>
          <cell r="O1677">
            <v>6337</v>
          </cell>
          <cell r="Q1677">
            <v>60000</v>
          </cell>
          <cell r="S1677">
            <v>1</v>
          </cell>
        </row>
        <row r="1678">
          <cell r="B1678">
            <v>100908</v>
          </cell>
          <cell r="D1678">
            <v>1009</v>
          </cell>
          <cell r="F1678">
            <v>8</v>
          </cell>
          <cell r="G1678">
            <v>3001009</v>
          </cell>
          <cell r="H1678" t="str">
            <v>黑岩剑齿虎</v>
          </cell>
          <cell r="I1678" t="str">
            <v>1,1882;3,215;4,18000</v>
          </cell>
          <cell r="J1678">
            <v>60</v>
          </cell>
          <cell r="K1678">
            <v>0</v>
          </cell>
          <cell r="N1678">
            <v>0</v>
          </cell>
          <cell r="O1678">
            <v>6337</v>
          </cell>
          <cell r="Q1678">
            <v>60000</v>
          </cell>
          <cell r="S1678">
            <v>1</v>
          </cell>
        </row>
        <row r="1679">
          <cell r="B1679">
            <v>100909</v>
          </cell>
          <cell r="D1679">
            <v>1009</v>
          </cell>
          <cell r="F1679">
            <v>9</v>
          </cell>
          <cell r="G1679">
            <v>3001009</v>
          </cell>
          <cell r="H1679" t="str">
            <v>黑岩剑齿虎</v>
          </cell>
          <cell r="I1679" t="str">
            <v>1,2258;3,258;4,18000</v>
          </cell>
          <cell r="J1679">
            <v>60</v>
          </cell>
          <cell r="K1679">
            <v>0</v>
          </cell>
          <cell r="N1679">
            <v>0</v>
          </cell>
          <cell r="O1679">
            <v>6337</v>
          </cell>
          <cell r="Q1679">
            <v>60000</v>
          </cell>
          <cell r="S1679">
            <v>1</v>
          </cell>
        </row>
        <row r="1680">
          <cell r="B1680">
            <v>100910</v>
          </cell>
          <cell r="D1680">
            <v>1009</v>
          </cell>
          <cell r="F1680">
            <v>10</v>
          </cell>
          <cell r="G1680">
            <v>3001009</v>
          </cell>
          <cell r="H1680" t="str">
            <v>黑岩剑齿虎</v>
          </cell>
          <cell r="I1680" t="str">
            <v>1,2709;3,310;4,18000</v>
          </cell>
          <cell r="J1680">
            <v>60</v>
          </cell>
          <cell r="K1680">
            <v>0</v>
          </cell>
          <cell r="N1680">
            <v>0</v>
          </cell>
          <cell r="O1680">
            <v>6337</v>
          </cell>
          <cell r="Q1680">
            <v>60000</v>
          </cell>
          <cell r="S1680">
            <v>1</v>
          </cell>
        </row>
        <row r="1681">
          <cell r="B1681">
            <v>100911</v>
          </cell>
          <cell r="D1681">
            <v>1009</v>
          </cell>
          <cell r="F1681">
            <v>11</v>
          </cell>
          <cell r="G1681">
            <v>3001009</v>
          </cell>
          <cell r="H1681" t="str">
            <v>黑岩剑齿虎</v>
          </cell>
          <cell r="I1681" t="str">
            <v>1,3251;3,372;4,18000</v>
          </cell>
          <cell r="J1681">
            <v>60</v>
          </cell>
          <cell r="K1681">
            <v>0</v>
          </cell>
          <cell r="N1681">
            <v>0</v>
          </cell>
          <cell r="O1681">
            <v>6337</v>
          </cell>
          <cell r="Q1681">
            <v>60000</v>
          </cell>
          <cell r="S1681">
            <v>1</v>
          </cell>
        </row>
        <row r="1682">
          <cell r="B1682">
            <v>100912</v>
          </cell>
          <cell r="D1682">
            <v>1009</v>
          </cell>
          <cell r="F1682">
            <v>12</v>
          </cell>
          <cell r="G1682">
            <v>3001009</v>
          </cell>
          <cell r="H1682" t="str">
            <v>黑岩剑齿虎</v>
          </cell>
          <cell r="I1682" t="str">
            <v>1,3901;3,446;4,18000</v>
          </cell>
          <cell r="J1682">
            <v>60</v>
          </cell>
          <cell r="K1682">
            <v>0</v>
          </cell>
          <cell r="N1682">
            <v>0</v>
          </cell>
          <cell r="O1682">
            <v>6337</v>
          </cell>
          <cell r="Q1682">
            <v>60000</v>
          </cell>
          <cell r="S1682">
            <v>1</v>
          </cell>
        </row>
        <row r="1683">
          <cell r="B1683">
            <v>100913</v>
          </cell>
          <cell r="D1683">
            <v>1009</v>
          </cell>
          <cell r="F1683">
            <v>13</v>
          </cell>
          <cell r="G1683">
            <v>3001009</v>
          </cell>
          <cell r="H1683" t="str">
            <v>黑岩剑齿虎</v>
          </cell>
          <cell r="I1683" t="str">
            <v>1,4681;3,535;4,18000</v>
          </cell>
          <cell r="J1683">
            <v>60</v>
          </cell>
          <cell r="K1683">
            <v>0</v>
          </cell>
          <cell r="N1683">
            <v>0</v>
          </cell>
          <cell r="O1683">
            <v>6337</v>
          </cell>
          <cell r="Q1683">
            <v>60000</v>
          </cell>
          <cell r="S1683">
            <v>1</v>
          </cell>
        </row>
        <row r="1684">
          <cell r="B1684">
            <v>100914</v>
          </cell>
          <cell r="D1684">
            <v>1009</v>
          </cell>
          <cell r="F1684">
            <v>14</v>
          </cell>
          <cell r="G1684">
            <v>3001009</v>
          </cell>
          <cell r="H1684" t="str">
            <v>黑岩剑齿虎</v>
          </cell>
          <cell r="I1684" t="str">
            <v>1,5618;3,642;4,18000</v>
          </cell>
          <cell r="J1684">
            <v>60</v>
          </cell>
          <cell r="K1684">
            <v>0</v>
          </cell>
          <cell r="N1684">
            <v>0</v>
          </cell>
          <cell r="O1684">
            <v>6337</v>
          </cell>
          <cell r="Q1684">
            <v>60000</v>
          </cell>
          <cell r="S1684">
            <v>1</v>
          </cell>
        </row>
        <row r="1685">
          <cell r="B1685">
            <v>100915</v>
          </cell>
          <cell r="D1685">
            <v>1009</v>
          </cell>
          <cell r="F1685">
            <v>15</v>
          </cell>
          <cell r="G1685">
            <v>3001009</v>
          </cell>
          <cell r="H1685" t="str">
            <v>黑岩剑齿虎</v>
          </cell>
          <cell r="I1685" t="str">
            <v>1,6741;3,771;4,18000</v>
          </cell>
          <cell r="J1685">
            <v>60</v>
          </cell>
          <cell r="K1685">
            <v>0</v>
          </cell>
          <cell r="N1685">
            <v>0</v>
          </cell>
          <cell r="O1685">
            <v>6337</v>
          </cell>
          <cell r="Q1685">
            <v>60000</v>
          </cell>
          <cell r="S1685">
            <v>1</v>
          </cell>
        </row>
        <row r="1686">
          <cell r="B1686">
            <v>100916</v>
          </cell>
          <cell r="D1686">
            <v>1009</v>
          </cell>
          <cell r="F1686">
            <v>16</v>
          </cell>
          <cell r="G1686">
            <v>3001009</v>
          </cell>
          <cell r="H1686" t="str">
            <v>黑岩剑齿虎</v>
          </cell>
          <cell r="I1686" t="str">
            <v>1,8089;3,925;4,18000</v>
          </cell>
          <cell r="J1686">
            <v>60</v>
          </cell>
          <cell r="K1686">
            <v>0</v>
          </cell>
          <cell r="N1686">
            <v>0</v>
          </cell>
          <cell r="O1686">
            <v>6337</v>
          </cell>
          <cell r="Q1686">
            <v>60000</v>
          </cell>
          <cell r="S1686">
            <v>1</v>
          </cell>
        </row>
        <row r="1687">
          <cell r="B1687">
            <v>100917</v>
          </cell>
          <cell r="D1687">
            <v>1009</v>
          </cell>
          <cell r="F1687">
            <v>17</v>
          </cell>
          <cell r="G1687">
            <v>3001009</v>
          </cell>
          <cell r="H1687" t="str">
            <v>黑岩剑齿虎</v>
          </cell>
          <cell r="I1687" t="str">
            <v>1,9707;3,1110;4,18000</v>
          </cell>
          <cell r="J1687">
            <v>60</v>
          </cell>
          <cell r="K1687">
            <v>0</v>
          </cell>
          <cell r="N1687">
            <v>0</v>
          </cell>
          <cell r="O1687">
            <v>6337</v>
          </cell>
          <cell r="Q1687">
            <v>60000</v>
          </cell>
          <cell r="S1687">
            <v>1</v>
          </cell>
        </row>
        <row r="1688">
          <cell r="B1688">
            <v>100918</v>
          </cell>
          <cell r="D1688">
            <v>1009</v>
          </cell>
          <cell r="F1688">
            <v>18</v>
          </cell>
          <cell r="G1688">
            <v>3001009</v>
          </cell>
          <cell r="H1688" t="str">
            <v>黑岩剑齿虎</v>
          </cell>
          <cell r="I1688" t="str">
            <v>1,11648;3,1332;4,18000</v>
          </cell>
          <cell r="J1688">
            <v>60</v>
          </cell>
          <cell r="K1688">
            <v>0</v>
          </cell>
          <cell r="N1688">
            <v>0</v>
          </cell>
          <cell r="O1688">
            <v>6337</v>
          </cell>
          <cell r="Q1688">
            <v>60000</v>
          </cell>
          <cell r="S1688">
            <v>1</v>
          </cell>
        </row>
        <row r="1689">
          <cell r="B1689">
            <v>100919</v>
          </cell>
          <cell r="D1689">
            <v>1009</v>
          </cell>
          <cell r="F1689">
            <v>19</v>
          </cell>
          <cell r="G1689">
            <v>3001009</v>
          </cell>
          <cell r="H1689" t="str">
            <v>黑岩剑齿虎</v>
          </cell>
          <cell r="I1689" t="str">
            <v>1,13978;3,1598;4,18000</v>
          </cell>
          <cell r="J1689">
            <v>60</v>
          </cell>
          <cell r="K1689">
            <v>0</v>
          </cell>
          <cell r="N1689">
            <v>0</v>
          </cell>
          <cell r="O1689">
            <v>6337</v>
          </cell>
          <cell r="Q1689">
            <v>60000</v>
          </cell>
          <cell r="S1689">
            <v>1</v>
          </cell>
        </row>
        <row r="1690">
          <cell r="B1690">
            <v>100920</v>
          </cell>
          <cell r="D1690">
            <v>1009</v>
          </cell>
          <cell r="F1690">
            <v>20</v>
          </cell>
          <cell r="G1690">
            <v>3001009</v>
          </cell>
          <cell r="H1690" t="str">
            <v>黑岩剑齿虎</v>
          </cell>
          <cell r="I1690" t="str">
            <v>1,16773;3,1917;4,18000</v>
          </cell>
          <cell r="J1690">
            <v>60</v>
          </cell>
          <cell r="K1690">
            <v>0</v>
          </cell>
          <cell r="N1690">
            <v>0</v>
          </cell>
          <cell r="O1690">
            <v>6337</v>
          </cell>
          <cell r="Q1690">
            <v>60000</v>
          </cell>
          <cell r="S1690">
            <v>1</v>
          </cell>
        </row>
        <row r="1691">
          <cell r="B1691">
            <v>100921</v>
          </cell>
          <cell r="D1691">
            <v>1009</v>
          </cell>
          <cell r="F1691">
            <v>21</v>
          </cell>
          <cell r="G1691">
            <v>3001009</v>
          </cell>
          <cell r="H1691" t="str">
            <v>黑岩剑齿虎</v>
          </cell>
          <cell r="I1691" t="str">
            <v>1,20128;3,2301;4,18000</v>
          </cell>
          <cell r="J1691">
            <v>60</v>
          </cell>
          <cell r="K1691">
            <v>0</v>
          </cell>
          <cell r="N1691">
            <v>0</v>
          </cell>
          <cell r="O1691">
            <v>6337</v>
          </cell>
          <cell r="Q1691">
            <v>60000</v>
          </cell>
          <cell r="S1691">
            <v>1</v>
          </cell>
        </row>
        <row r="1692">
          <cell r="B1692">
            <v>100922</v>
          </cell>
          <cell r="D1692">
            <v>1009</v>
          </cell>
          <cell r="F1692">
            <v>22</v>
          </cell>
          <cell r="G1692">
            <v>3001009</v>
          </cell>
          <cell r="H1692" t="str">
            <v>黑岩剑齿虎</v>
          </cell>
          <cell r="I1692" t="str">
            <v>1,24153;3,2761;4,18000</v>
          </cell>
          <cell r="J1692">
            <v>60</v>
          </cell>
          <cell r="K1692">
            <v>0</v>
          </cell>
          <cell r="N1692">
            <v>0</v>
          </cell>
          <cell r="O1692">
            <v>6337</v>
          </cell>
          <cell r="Q1692">
            <v>60000</v>
          </cell>
          <cell r="S1692">
            <v>1</v>
          </cell>
        </row>
        <row r="1693">
          <cell r="B1693">
            <v>100923</v>
          </cell>
          <cell r="D1693">
            <v>1009</v>
          </cell>
          <cell r="F1693">
            <v>23</v>
          </cell>
          <cell r="G1693">
            <v>3001009</v>
          </cell>
          <cell r="H1693" t="str">
            <v>黑岩剑齿虎</v>
          </cell>
          <cell r="I1693" t="str">
            <v>1,28984;3,3313;4,18000</v>
          </cell>
          <cell r="J1693">
            <v>60</v>
          </cell>
          <cell r="K1693">
            <v>0</v>
          </cell>
          <cell r="N1693">
            <v>0</v>
          </cell>
          <cell r="O1693">
            <v>6337</v>
          </cell>
          <cell r="Q1693">
            <v>60000</v>
          </cell>
          <cell r="S1693">
            <v>1</v>
          </cell>
        </row>
        <row r="1694">
          <cell r="B1694">
            <v>100924</v>
          </cell>
          <cell r="D1694">
            <v>1009</v>
          </cell>
          <cell r="F1694">
            <v>24</v>
          </cell>
          <cell r="G1694">
            <v>3001009</v>
          </cell>
          <cell r="H1694" t="str">
            <v>黑岩剑齿虎</v>
          </cell>
          <cell r="I1694" t="str">
            <v>1,34780;3,3975;4,18000</v>
          </cell>
          <cell r="J1694">
            <v>60</v>
          </cell>
          <cell r="K1694">
            <v>0</v>
          </cell>
          <cell r="N1694">
            <v>0</v>
          </cell>
          <cell r="O1694">
            <v>6337</v>
          </cell>
          <cell r="Q1694">
            <v>60000</v>
          </cell>
          <cell r="S1694">
            <v>1</v>
          </cell>
        </row>
        <row r="1695">
          <cell r="B1695">
            <v>100925</v>
          </cell>
          <cell r="D1695">
            <v>1009</v>
          </cell>
          <cell r="F1695">
            <v>25</v>
          </cell>
          <cell r="G1695">
            <v>3001009</v>
          </cell>
          <cell r="H1695" t="str">
            <v>黑岩剑齿虎</v>
          </cell>
          <cell r="I1695" t="str">
            <v>1,41736;3,4770;4,18000</v>
          </cell>
          <cell r="J1695">
            <v>60</v>
          </cell>
          <cell r="K1695">
            <v>0</v>
          </cell>
          <cell r="N1695">
            <v>0</v>
          </cell>
          <cell r="O1695">
            <v>6337</v>
          </cell>
          <cell r="Q1695">
            <v>60000</v>
          </cell>
          <cell r="S1695">
            <v>1</v>
          </cell>
        </row>
        <row r="1696">
          <cell r="B1696">
            <v>100926</v>
          </cell>
          <cell r="D1696">
            <v>1009</v>
          </cell>
          <cell r="F1696">
            <v>26</v>
          </cell>
          <cell r="G1696">
            <v>3001009</v>
          </cell>
          <cell r="H1696" t="str">
            <v>黑岩剑齿虎</v>
          </cell>
          <cell r="I1696" t="str">
            <v>1,50084;3,5724;4,18000</v>
          </cell>
          <cell r="J1696">
            <v>60</v>
          </cell>
          <cell r="K1696">
            <v>0</v>
          </cell>
          <cell r="N1696">
            <v>0</v>
          </cell>
          <cell r="O1696">
            <v>6337</v>
          </cell>
          <cell r="Q1696">
            <v>60000</v>
          </cell>
          <cell r="S1696">
            <v>1</v>
          </cell>
        </row>
        <row r="1697">
          <cell r="B1697">
            <v>100927</v>
          </cell>
          <cell r="D1697">
            <v>1009</v>
          </cell>
          <cell r="F1697">
            <v>27</v>
          </cell>
          <cell r="G1697">
            <v>3001009</v>
          </cell>
          <cell r="H1697" t="str">
            <v>黑岩剑齿虎</v>
          </cell>
          <cell r="I1697" t="str">
            <v>1,60100;3,6869;4,18000</v>
          </cell>
          <cell r="J1697">
            <v>60</v>
          </cell>
          <cell r="K1697">
            <v>0</v>
          </cell>
          <cell r="N1697">
            <v>0</v>
          </cell>
          <cell r="O1697">
            <v>6337</v>
          </cell>
          <cell r="Q1697">
            <v>60000</v>
          </cell>
          <cell r="S1697">
            <v>1</v>
          </cell>
        </row>
        <row r="1698">
          <cell r="B1698">
            <v>100928</v>
          </cell>
          <cell r="D1698">
            <v>1009</v>
          </cell>
          <cell r="F1698">
            <v>28</v>
          </cell>
          <cell r="G1698">
            <v>3001009</v>
          </cell>
          <cell r="H1698" t="str">
            <v>黑岩剑齿虎</v>
          </cell>
          <cell r="I1698" t="str">
            <v>1,72120;3,8243;4,18000</v>
          </cell>
          <cell r="J1698">
            <v>60</v>
          </cell>
          <cell r="K1698">
            <v>0</v>
          </cell>
          <cell r="N1698">
            <v>0</v>
          </cell>
          <cell r="O1698">
            <v>6337</v>
          </cell>
          <cell r="Q1698">
            <v>60000</v>
          </cell>
          <cell r="S1698">
            <v>1</v>
          </cell>
        </row>
        <row r="1699">
          <cell r="B1699">
            <v>100929</v>
          </cell>
          <cell r="D1699">
            <v>1009</v>
          </cell>
          <cell r="F1699">
            <v>29</v>
          </cell>
          <cell r="G1699">
            <v>3001009</v>
          </cell>
          <cell r="H1699" t="str">
            <v>黑岩剑齿虎</v>
          </cell>
          <cell r="I1699" t="str">
            <v>1,86544;3,9891;4,18000</v>
          </cell>
          <cell r="J1699">
            <v>60</v>
          </cell>
          <cell r="K1699">
            <v>0</v>
          </cell>
          <cell r="N1699">
            <v>0</v>
          </cell>
          <cell r="O1699">
            <v>6337</v>
          </cell>
          <cell r="Q1699">
            <v>60000</v>
          </cell>
          <cell r="S1699">
            <v>1</v>
          </cell>
        </row>
        <row r="1700">
          <cell r="B1700">
            <v>100930</v>
          </cell>
          <cell r="D1700">
            <v>1009</v>
          </cell>
          <cell r="F1700">
            <v>30</v>
          </cell>
          <cell r="G1700">
            <v>3001009</v>
          </cell>
          <cell r="H1700" t="str">
            <v>黑岩剑齿虎</v>
          </cell>
          <cell r="I1700" t="str">
            <v>1,103853;3,11869;4,18000</v>
          </cell>
          <cell r="J1700">
            <v>60</v>
          </cell>
          <cell r="K1700">
            <v>0</v>
          </cell>
          <cell r="N1700">
            <v>0</v>
          </cell>
          <cell r="O1700">
            <v>6337</v>
          </cell>
          <cell r="Q1700">
            <v>60000</v>
          </cell>
          <cell r="S1700">
            <v>1</v>
          </cell>
        </row>
        <row r="1701">
          <cell r="B1701">
            <v>101001</v>
          </cell>
          <cell r="D1701">
            <v>1010</v>
          </cell>
          <cell r="F1701">
            <v>1</v>
          </cell>
          <cell r="G1701">
            <v>3001010</v>
          </cell>
          <cell r="H1701" t="str">
            <v>龙3</v>
          </cell>
          <cell r="I1701" t="str">
            <v>1,425;3,80;4,15000</v>
          </cell>
          <cell r="J1701">
            <v>80</v>
          </cell>
          <cell r="K1701">
            <v>0</v>
          </cell>
          <cell r="N1701">
            <v>1</v>
          </cell>
          <cell r="O1701">
            <v>6338</v>
          </cell>
          <cell r="Q1701">
            <v>60000</v>
          </cell>
          <cell r="S1701">
            <v>3</v>
          </cell>
        </row>
        <row r="1702">
          <cell r="B1702">
            <v>101002</v>
          </cell>
          <cell r="D1702">
            <v>1010</v>
          </cell>
          <cell r="F1702">
            <v>2</v>
          </cell>
          <cell r="G1702">
            <v>3001010</v>
          </cell>
          <cell r="H1702" t="str">
            <v>龙3</v>
          </cell>
          <cell r="I1702" t="str">
            <v>1,510;3,96;4,15000</v>
          </cell>
          <cell r="J1702">
            <v>80</v>
          </cell>
          <cell r="K1702">
            <v>0</v>
          </cell>
          <cell r="N1702">
            <v>1</v>
          </cell>
          <cell r="O1702">
            <v>6338</v>
          </cell>
          <cell r="Q1702">
            <v>60000</v>
          </cell>
          <cell r="S1702">
            <v>3</v>
          </cell>
        </row>
        <row r="1703">
          <cell r="B1703">
            <v>101003</v>
          </cell>
          <cell r="D1703">
            <v>1010</v>
          </cell>
          <cell r="F1703">
            <v>3</v>
          </cell>
          <cell r="G1703">
            <v>3001010</v>
          </cell>
          <cell r="H1703" t="str">
            <v>龙3</v>
          </cell>
          <cell r="I1703" t="str">
            <v>1,612;3,116;4,15000</v>
          </cell>
          <cell r="J1703">
            <v>80</v>
          </cell>
          <cell r="K1703">
            <v>0</v>
          </cell>
          <cell r="N1703">
            <v>1</v>
          </cell>
          <cell r="O1703">
            <v>6338</v>
          </cell>
          <cell r="Q1703">
            <v>60000</v>
          </cell>
          <cell r="S1703">
            <v>3</v>
          </cell>
        </row>
        <row r="1704">
          <cell r="B1704">
            <v>101004</v>
          </cell>
          <cell r="D1704">
            <v>1010</v>
          </cell>
          <cell r="F1704">
            <v>4</v>
          </cell>
          <cell r="G1704">
            <v>3001010</v>
          </cell>
          <cell r="H1704" t="str">
            <v>龙3</v>
          </cell>
          <cell r="I1704" t="str">
            <v>1,735;3,139;4,15000</v>
          </cell>
          <cell r="J1704">
            <v>80</v>
          </cell>
          <cell r="K1704">
            <v>0</v>
          </cell>
          <cell r="N1704">
            <v>1</v>
          </cell>
          <cell r="O1704">
            <v>6338</v>
          </cell>
          <cell r="Q1704">
            <v>60000</v>
          </cell>
          <cell r="S1704">
            <v>3</v>
          </cell>
        </row>
        <row r="1705">
          <cell r="B1705">
            <v>101005</v>
          </cell>
          <cell r="D1705">
            <v>1010</v>
          </cell>
          <cell r="F1705">
            <v>5</v>
          </cell>
          <cell r="G1705">
            <v>3001010</v>
          </cell>
          <cell r="H1705" t="str">
            <v>龙3</v>
          </cell>
          <cell r="I1705" t="str">
            <v>1,882;3,166;4,15000</v>
          </cell>
          <cell r="J1705">
            <v>80</v>
          </cell>
          <cell r="K1705">
            <v>0</v>
          </cell>
          <cell r="N1705">
            <v>1</v>
          </cell>
          <cell r="O1705">
            <v>6338</v>
          </cell>
          <cell r="Q1705">
            <v>60000</v>
          </cell>
          <cell r="S1705">
            <v>3</v>
          </cell>
        </row>
        <row r="1706">
          <cell r="B1706">
            <v>101006</v>
          </cell>
          <cell r="D1706">
            <v>1010</v>
          </cell>
          <cell r="F1706">
            <v>6</v>
          </cell>
          <cell r="G1706">
            <v>3001010</v>
          </cell>
          <cell r="H1706" t="str">
            <v>龙3</v>
          </cell>
          <cell r="I1706" t="str">
            <v>1,1058;3,200;4,15000</v>
          </cell>
          <cell r="J1706">
            <v>80</v>
          </cell>
          <cell r="K1706">
            <v>0</v>
          </cell>
          <cell r="N1706">
            <v>1</v>
          </cell>
          <cell r="O1706">
            <v>6338</v>
          </cell>
          <cell r="Q1706">
            <v>60000</v>
          </cell>
          <cell r="S1706">
            <v>3</v>
          </cell>
        </row>
        <row r="1707">
          <cell r="B1707">
            <v>101007</v>
          </cell>
          <cell r="D1707">
            <v>1010</v>
          </cell>
          <cell r="F1707">
            <v>7</v>
          </cell>
          <cell r="G1707">
            <v>3001010</v>
          </cell>
          <cell r="H1707" t="str">
            <v>龙3</v>
          </cell>
          <cell r="I1707" t="str">
            <v>1,1270;3,239;4,15000</v>
          </cell>
          <cell r="J1707">
            <v>80</v>
          </cell>
          <cell r="K1707">
            <v>0</v>
          </cell>
          <cell r="N1707">
            <v>1</v>
          </cell>
          <cell r="O1707">
            <v>6338</v>
          </cell>
          <cell r="Q1707">
            <v>60000</v>
          </cell>
          <cell r="S1707">
            <v>3</v>
          </cell>
        </row>
        <row r="1708">
          <cell r="B1708">
            <v>101008</v>
          </cell>
          <cell r="D1708">
            <v>1010</v>
          </cell>
          <cell r="F1708">
            <v>8</v>
          </cell>
          <cell r="G1708">
            <v>3001010</v>
          </cell>
          <cell r="H1708" t="str">
            <v>龙3</v>
          </cell>
          <cell r="I1708" t="str">
            <v>1,1523;3,287;4,15000</v>
          </cell>
          <cell r="J1708">
            <v>80</v>
          </cell>
          <cell r="K1708">
            <v>0</v>
          </cell>
          <cell r="N1708">
            <v>1</v>
          </cell>
          <cell r="O1708">
            <v>6338</v>
          </cell>
          <cell r="Q1708">
            <v>60000</v>
          </cell>
          <cell r="S1708">
            <v>3</v>
          </cell>
        </row>
        <row r="1709">
          <cell r="B1709">
            <v>101009</v>
          </cell>
          <cell r="D1709">
            <v>1010</v>
          </cell>
          <cell r="F1709">
            <v>9</v>
          </cell>
          <cell r="G1709">
            <v>3001010</v>
          </cell>
          <cell r="H1709" t="str">
            <v>龙3</v>
          </cell>
          <cell r="I1709" t="str">
            <v>1,1828;3,344;4,15000</v>
          </cell>
          <cell r="J1709">
            <v>80</v>
          </cell>
          <cell r="K1709">
            <v>0</v>
          </cell>
          <cell r="N1709">
            <v>1</v>
          </cell>
          <cell r="O1709">
            <v>6338</v>
          </cell>
          <cell r="Q1709">
            <v>60000</v>
          </cell>
          <cell r="S1709">
            <v>3</v>
          </cell>
        </row>
        <row r="1710">
          <cell r="B1710">
            <v>101010</v>
          </cell>
          <cell r="D1710">
            <v>1010</v>
          </cell>
          <cell r="F1710">
            <v>10</v>
          </cell>
          <cell r="G1710">
            <v>3001010</v>
          </cell>
          <cell r="H1710" t="str">
            <v>龙3</v>
          </cell>
          <cell r="I1710" t="str">
            <v>1,2193;3,413;4,15000</v>
          </cell>
          <cell r="J1710">
            <v>80</v>
          </cell>
          <cell r="K1710">
            <v>0</v>
          </cell>
          <cell r="N1710">
            <v>1</v>
          </cell>
          <cell r="O1710">
            <v>6338</v>
          </cell>
          <cell r="Q1710">
            <v>60000</v>
          </cell>
          <cell r="S1710">
            <v>3</v>
          </cell>
        </row>
        <row r="1711">
          <cell r="B1711">
            <v>101011</v>
          </cell>
          <cell r="D1711">
            <v>1010</v>
          </cell>
          <cell r="F1711">
            <v>11</v>
          </cell>
          <cell r="G1711">
            <v>3001010</v>
          </cell>
          <cell r="H1711" t="str">
            <v>龙3</v>
          </cell>
          <cell r="I1711" t="str">
            <v>1,2632;3,496;4,15000</v>
          </cell>
          <cell r="J1711">
            <v>80</v>
          </cell>
          <cell r="K1711">
            <v>0</v>
          </cell>
          <cell r="N1711">
            <v>1</v>
          </cell>
          <cell r="O1711">
            <v>6338</v>
          </cell>
          <cell r="Q1711">
            <v>60000</v>
          </cell>
          <cell r="S1711">
            <v>3</v>
          </cell>
        </row>
        <row r="1712">
          <cell r="B1712">
            <v>101012</v>
          </cell>
          <cell r="D1712">
            <v>1010</v>
          </cell>
          <cell r="F1712">
            <v>12</v>
          </cell>
          <cell r="G1712">
            <v>3001010</v>
          </cell>
          <cell r="H1712" t="str">
            <v>龙3</v>
          </cell>
          <cell r="I1712" t="str">
            <v>1,3158;3,595;4,15000</v>
          </cell>
          <cell r="J1712">
            <v>80</v>
          </cell>
          <cell r="K1712">
            <v>0</v>
          </cell>
          <cell r="N1712">
            <v>1</v>
          </cell>
          <cell r="O1712">
            <v>6338</v>
          </cell>
          <cell r="Q1712">
            <v>60000</v>
          </cell>
          <cell r="S1712">
            <v>3</v>
          </cell>
        </row>
        <row r="1713">
          <cell r="B1713">
            <v>101013</v>
          </cell>
          <cell r="D1713">
            <v>1010</v>
          </cell>
          <cell r="F1713">
            <v>13</v>
          </cell>
          <cell r="G1713">
            <v>3001010</v>
          </cell>
          <cell r="H1713" t="str">
            <v>龙3</v>
          </cell>
          <cell r="I1713" t="str">
            <v>1,3790;3,714;4,15000</v>
          </cell>
          <cell r="J1713">
            <v>80</v>
          </cell>
          <cell r="K1713">
            <v>0</v>
          </cell>
          <cell r="N1713">
            <v>1</v>
          </cell>
          <cell r="O1713">
            <v>6338</v>
          </cell>
          <cell r="Q1713">
            <v>60000</v>
          </cell>
          <cell r="S1713">
            <v>3</v>
          </cell>
        </row>
        <row r="1714">
          <cell r="B1714">
            <v>101014</v>
          </cell>
          <cell r="D1714">
            <v>1010</v>
          </cell>
          <cell r="F1714">
            <v>14</v>
          </cell>
          <cell r="G1714">
            <v>3001010</v>
          </cell>
          <cell r="H1714" t="str">
            <v>龙3</v>
          </cell>
          <cell r="I1714" t="str">
            <v>1,4548;3,856;4,15000</v>
          </cell>
          <cell r="J1714">
            <v>80</v>
          </cell>
          <cell r="K1714">
            <v>0</v>
          </cell>
          <cell r="N1714">
            <v>1</v>
          </cell>
          <cell r="O1714">
            <v>6338</v>
          </cell>
          <cell r="Q1714">
            <v>60000</v>
          </cell>
          <cell r="S1714">
            <v>3</v>
          </cell>
        </row>
        <row r="1715">
          <cell r="B1715">
            <v>101015</v>
          </cell>
          <cell r="D1715">
            <v>1010</v>
          </cell>
          <cell r="F1715">
            <v>15</v>
          </cell>
          <cell r="G1715">
            <v>3001010</v>
          </cell>
          <cell r="H1715" t="str">
            <v>龙3</v>
          </cell>
          <cell r="I1715" t="str">
            <v>1,5457;3,1028;4,15000</v>
          </cell>
          <cell r="J1715">
            <v>80</v>
          </cell>
          <cell r="K1715">
            <v>0</v>
          </cell>
          <cell r="N1715">
            <v>1</v>
          </cell>
          <cell r="O1715">
            <v>6338</v>
          </cell>
          <cell r="Q1715">
            <v>60000</v>
          </cell>
          <cell r="S1715">
            <v>3</v>
          </cell>
        </row>
        <row r="1716">
          <cell r="B1716">
            <v>101016</v>
          </cell>
          <cell r="D1716">
            <v>1010</v>
          </cell>
          <cell r="F1716">
            <v>16</v>
          </cell>
          <cell r="G1716">
            <v>3001010</v>
          </cell>
          <cell r="H1716" t="str">
            <v>龙3</v>
          </cell>
          <cell r="I1716" t="str">
            <v>1,6548;3,1233;4,15000</v>
          </cell>
          <cell r="J1716">
            <v>80</v>
          </cell>
          <cell r="K1716">
            <v>0</v>
          </cell>
          <cell r="N1716">
            <v>1</v>
          </cell>
          <cell r="O1716">
            <v>6338</v>
          </cell>
          <cell r="Q1716">
            <v>60000</v>
          </cell>
          <cell r="S1716">
            <v>3</v>
          </cell>
        </row>
        <row r="1717">
          <cell r="B1717">
            <v>101017</v>
          </cell>
          <cell r="D1717">
            <v>1010</v>
          </cell>
          <cell r="F1717">
            <v>17</v>
          </cell>
          <cell r="G1717">
            <v>3001010</v>
          </cell>
          <cell r="H1717" t="str">
            <v>龙3</v>
          </cell>
          <cell r="I1717" t="str">
            <v>1,7858;3,1480;4,15000</v>
          </cell>
          <cell r="J1717">
            <v>80</v>
          </cell>
          <cell r="K1717">
            <v>0</v>
          </cell>
          <cell r="N1717">
            <v>1</v>
          </cell>
          <cell r="O1717">
            <v>6338</v>
          </cell>
          <cell r="Q1717">
            <v>60000</v>
          </cell>
          <cell r="S1717">
            <v>3</v>
          </cell>
        </row>
        <row r="1718">
          <cell r="B1718">
            <v>101018</v>
          </cell>
          <cell r="D1718">
            <v>1010</v>
          </cell>
          <cell r="F1718">
            <v>18</v>
          </cell>
          <cell r="G1718">
            <v>3001010</v>
          </cell>
          <cell r="H1718" t="str">
            <v>龙3</v>
          </cell>
          <cell r="I1718" t="str">
            <v>1,9430;3,1775;4,15000</v>
          </cell>
          <cell r="J1718">
            <v>80</v>
          </cell>
          <cell r="K1718">
            <v>0</v>
          </cell>
          <cell r="N1718">
            <v>1</v>
          </cell>
          <cell r="O1718">
            <v>6338</v>
          </cell>
          <cell r="Q1718">
            <v>60000</v>
          </cell>
          <cell r="S1718">
            <v>3</v>
          </cell>
        </row>
        <row r="1719">
          <cell r="B1719">
            <v>101019</v>
          </cell>
          <cell r="D1719">
            <v>1010</v>
          </cell>
          <cell r="F1719">
            <v>19</v>
          </cell>
          <cell r="G1719">
            <v>3001010</v>
          </cell>
          <cell r="H1719" t="str">
            <v>龙3</v>
          </cell>
          <cell r="I1719" t="str">
            <v>1,11315;3,2130;4,15000</v>
          </cell>
          <cell r="J1719">
            <v>80</v>
          </cell>
          <cell r="K1719">
            <v>0</v>
          </cell>
          <cell r="N1719">
            <v>1</v>
          </cell>
          <cell r="O1719">
            <v>6338</v>
          </cell>
          <cell r="Q1719">
            <v>60000</v>
          </cell>
          <cell r="S1719">
            <v>3</v>
          </cell>
        </row>
        <row r="1720">
          <cell r="B1720">
            <v>101020</v>
          </cell>
          <cell r="D1720">
            <v>1010</v>
          </cell>
          <cell r="F1720">
            <v>20</v>
          </cell>
          <cell r="G1720">
            <v>3001010</v>
          </cell>
          <cell r="H1720" t="str">
            <v>龙3</v>
          </cell>
          <cell r="I1720" t="str">
            <v>1,13578;3,2556;4,15000</v>
          </cell>
          <cell r="J1720">
            <v>80</v>
          </cell>
          <cell r="K1720">
            <v>0</v>
          </cell>
          <cell r="N1720">
            <v>1</v>
          </cell>
          <cell r="O1720">
            <v>6338</v>
          </cell>
          <cell r="Q1720">
            <v>60000</v>
          </cell>
          <cell r="S1720">
            <v>3</v>
          </cell>
        </row>
        <row r="1721">
          <cell r="B1721">
            <v>101021</v>
          </cell>
          <cell r="D1721">
            <v>1010</v>
          </cell>
          <cell r="F1721">
            <v>21</v>
          </cell>
          <cell r="G1721">
            <v>3001010</v>
          </cell>
          <cell r="H1721" t="str">
            <v>龙3</v>
          </cell>
          <cell r="I1721" t="str">
            <v>1,16294;3,3068;4,15000</v>
          </cell>
          <cell r="J1721">
            <v>80</v>
          </cell>
          <cell r="K1721">
            <v>0</v>
          </cell>
          <cell r="N1721">
            <v>1</v>
          </cell>
          <cell r="O1721">
            <v>6338</v>
          </cell>
          <cell r="Q1721">
            <v>60000</v>
          </cell>
          <cell r="S1721">
            <v>3</v>
          </cell>
        </row>
        <row r="1722">
          <cell r="B1722">
            <v>101022</v>
          </cell>
          <cell r="D1722">
            <v>1010</v>
          </cell>
          <cell r="F1722">
            <v>22</v>
          </cell>
          <cell r="G1722">
            <v>3001010</v>
          </cell>
          <cell r="H1722" t="str">
            <v>龙3</v>
          </cell>
          <cell r="I1722" t="str">
            <v>1,19553;3,3681;4,15000</v>
          </cell>
          <cell r="J1722">
            <v>80</v>
          </cell>
          <cell r="K1722">
            <v>0</v>
          </cell>
          <cell r="N1722">
            <v>1</v>
          </cell>
          <cell r="O1722">
            <v>6338</v>
          </cell>
          <cell r="Q1722">
            <v>60000</v>
          </cell>
          <cell r="S1722">
            <v>3</v>
          </cell>
        </row>
        <row r="1723">
          <cell r="B1723">
            <v>101023</v>
          </cell>
          <cell r="D1723">
            <v>1010</v>
          </cell>
          <cell r="F1723">
            <v>23</v>
          </cell>
          <cell r="G1723">
            <v>3001010</v>
          </cell>
          <cell r="H1723" t="str">
            <v>龙3</v>
          </cell>
          <cell r="I1723" t="str">
            <v>1,23463;3,4417;4,15000</v>
          </cell>
          <cell r="J1723">
            <v>80</v>
          </cell>
          <cell r="K1723">
            <v>0</v>
          </cell>
          <cell r="N1723">
            <v>1</v>
          </cell>
          <cell r="O1723">
            <v>6338</v>
          </cell>
          <cell r="Q1723">
            <v>60000</v>
          </cell>
          <cell r="S1723">
            <v>3</v>
          </cell>
        </row>
        <row r="1724">
          <cell r="B1724">
            <v>101024</v>
          </cell>
          <cell r="D1724">
            <v>1010</v>
          </cell>
          <cell r="F1724">
            <v>24</v>
          </cell>
          <cell r="G1724">
            <v>3001010</v>
          </cell>
          <cell r="H1724" t="str">
            <v>龙3</v>
          </cell>
          <cell r="I1724" t="str">
            <v>1,28156;3,5300;4,15000</v>
          </cell>
          <cell r="J1724">
            <v>80</v>
          </cell>
          <cell r="K1724">
            <v>0</v>
          </cell>
          <cell r="N1724">
            <v>1</v>
          </cell>
          <cell r="O1724">
            <v>6338</v>
          </cell>
          <cell r="Q1724">
            <v>60000</v>
          </cell>
          <cell r="S1724">
            <v>3</v>
          </cell>
        </row>
        <row r="1725">
          <cell r="B1725">
            <v>101025</v>
          </cell>
          <cell r="D1725">
            <v>1010</v>
          </cell>
          <cell r="F1725">
            <v>25</v>
          </cell>
          <cell r="G1725">
            <v>3001010</v>
          </cell>
          <cell r="H1725" t="str">
            <v>龙3</v>
          </cell>
          <cell r="I1725" t="str">
            <v>1,33787;3,6360;4,15000</v>
          </cell>
          <cell r="J1725">
            <v>80</v>
          </cell>
          <cell r="K1725">
            <v>0</v>
          </cell>
          <cell r="N1725">
            <v>1</v>
          </cell>
          <cell r="O1725">
            <v>6338</v>
          </cell>
          <cell r="Q1725">
            <v>60000</v>
          </cell>
          <cell r="S1725">
            <v>3</v>
          </cell>
        </row>
        <row r="1726">
          <cell r="B1726">
            <v>101026</v>
          </cell>
          <cell r="D1726">
            <v>1010</v>
          </cell>
          <cell r="F1726">
            <v>26</v>
          </cell>
          <cell r="G1726">
            <v>3001010</v>
          </cell>
          <cell r="H1726" t="str">
            <v>龙3</v>
          </cell>
          <cell r="I1726" t="str">
            <v>1,40544;3,7632;4,15000</v>
          </cell>
          <cell r="J1726">
            <v>80</v>
          </cell>
          <cell r="K1726">
            <v>0</v>
          </cell>
          <cell r="N1726">
            <v>1</v>
          </cell>
          <cell r="O1726">
            <v>6338</v>
          </cell>
          <cell r="Q1726">
            <v>60000</v>
          </cell>
          <cell r="S1726">
            <v>3</v>
          </cell>
        </row>
        <row r="1727">
          <cell r="B1727">
            <v>101027</v>
          </cell>
          <cell r="D1727">
            <v>1010</v>
          </cell>
          <cell r="F1727">
            <v>27</v>
          </cell>
          <cell r="G1727">
            <v>3001010</v>
          </cell>
          <cell r="H1727" t="str">
            <v>龙3</v>
          </cell>
          <cell r="I1727" t="str">
            <v>1,48653;3,9159;4,15000</v>
          </cell>
          <cell r="J1727">
            <v>80</v>
          </cell>
          <cell r="K1727">
            <v>0</v>
          </cell>
          <cell r="N1727">
            <v>1</v>
          </cell>
          <cell r="O1727">
            <v>6338</v>
          </cell>
          <cell r="Q1727">
            <v>60000</v>
          </cell>
          <cell r="S1727">
            <v>3</v>
          </cell>
        </row>
        <row r="1728">
          <cell r="B1728">
            <v>101028</v>
          </cell>
          <cell r="D1728">
            <v>1010</v>
          </cell>
          <cell r="F1728">
            <v>28</v>
          </cell>
          <cell r="G1728">
            <v>3001010</v>
          </cell>
          <cell r="H1728" t="str">
            <v>龙3</v>
          </cell>
          <cell r="I1728" t="str">
            <v>1,58383;3,10990;4,15000</v>
          </cell>
          <cell r="J1728">
            <v>80</v>
          </cell>
          <cell r="K1728">
            <v>0</v>
          </cell>
          <cell r="N1728">
            <v>1</v>
          </cell>
          <cell r="O1728">
            <v>6338</v>
          </cell>
          <cell r="Q1728">
            <v>60000</v>
          </cell>
          <cell r="S1728">
            <v>3</v>
          </cell>
        </row>
        <row r="1729">
          <cell r="B1729">
            <v>101029</v>
          </cell>
          <cell r="D1729">
            <v>1010</v>
          </cell>
          <cell r="F1729">
            <v>29</v>
          </cell>
          <cell r="G1729">
            <v>3001010</v>
          </cell>
          <cell r="H1729" t="str">
            <v>龙3</v>
          </cell>
          <cell r="I1729" t="str">
            <v>1,70059;3,13188;4,15000</v>
          </cell>
          <cell r="J1729">
            <v>80</v>
          </cell>
          <cell r="K1729">
            <v>0</v>
          </cell>
          <cell r="N1729">
            <v>1</v>
          </cell>
          <cell r="O1729">
            <v>6338</v>
          </cell>
          <cell r="Q1729">
            <v>60000</v>
          </cell>
          <cell r="S1729">
            <v>3</v>
          </cell>
        </row>
        <row r="1730">
          <cell r="B1730">
            <v>101030</v>
          </cell>
          <cell r="D1730">
            <v>1010</v>
          </cell>
          <cell r="F1730">
            <v>30</v>
          </cell>
          <cell r="G1730">
            <v>3001010</v>
          </cell>
          <cell r="H1730" t="str">
            <v>龙3</v>
          </cell>
          <cell r="I1730" t="str">
            <v>1,84071;3,15826;4,15000</v>
          </cell>
          <cell r="J1730">
            <v>80</v>
          </cell>
          <cell r="K1730">
            <v>0</v>
          </cell>
          <cell r="N1730">
            <v>1</v>
          </cell>
          <cell r="O1730">
            <v>6338</v>
          </cell>
          <cell r="Q1730">
            <v>60000</v>
          </cell>
          <cell r="S1730">
            <v>3</v>
          </cell>
        </row>
        <row r="1731">
          <cell r="B1731">
            <v>105001</v>
          </cell>
          <cell r="D1731">
            <v>1050</v>
          </cell>
          <cell r="F1731">
            <v>1</v>
          </cell>
          <cell r="G1731">
            <v>3001050</v>
          </cell>
          <cell r="H1731" t="str">
            <v>怪物主塔1</v>
          </cell>
          <cell r="I1731" t="str">
            <v>1,2000;3,70;4,0</v>
          </cell>
          <cell r="J1731">
            <v>70</v>
          </cell>
          <cell r="K1731">
            <v>1</v>
          </cell>
          <cell r="N1731">
            <v>0</v>
          </cell>
          <cell r="O1731">
            <v>8769</v>
          </cell>
          <cell r="Q1731">
            <v>100000</v>
          </cell>
          <cell r="S1731">
            <v>3</v>
          </cell>
        </row>
        <row r="1732">
          <cell r="B1732">
            <v>105002</v>
          </cell>
          <cell r="D1732">
            <v>1050</v>
          </cell>
          <cell r="F1732">
            <v>2</v>
          </cell>
          <cell r="G1732">
            <v>3001050</v>
          </cell>
          <cell r="H1732" t="str">
            <v>怪物主塔1</v>
          </cell>
          <cell r="I1732" t="str">
            <v>1,2400;3,84;4,0</v>
          </cell>
          <cell r="J1732">
            <v>70</v>
          </cell>
          <cell r="K1732">
            <v>1</v>
          </cell>
          <cell r="N1732">
            <v>0</v>
          </cell>
          <cell r="O1732">
            <v>8769</v>
          </cell>
          <cell r="Q1732">
            <v>100000</v>
          </cell>
          <cell r="S1732">
            <v>3</v>
          </cell>
        </row>
        <row r="1733">
          <cell r="B1733">
            <v>105003</v>
          </cell>
          <cell r="D1733">
            <v>1050</v>
          </cell>
          <cell r="F1733">
            <v>3</v>
          </cell>
          <cell r="G1733">
            <v>3001050</v>
          </cell>
          <cell r="H1733" t="str">
            <v>怪物主塔1</v>
          </cell>
          <cell r="I1733" t="str">
            <v>1,2880;3,101;4,0</v>
          </cell>
          <cell r="J1733">
            <v>70</v>
          </cell>
          <cell r="K1733">
            <v>1</v>
          </cell>
          <cell r="N1733">
            <v>0</v>
          </cell>
          <cell r="O1733">
            <v>8769</v>
          </cell>
          <cell r="Q1733">
            <v>100000</v>
          </cell>
          <cell r="S1733">
            <v>3</v>
          </cell>
        </row>
        <row r="1734">
          <cell r="B1734">
            <v>105004</v>
          </cell>
          <cell r="D1734">
            <v>1050</v>
          </cell>
          <cell r="F1734">
            <v>4</v>
          </cell>
          <cell r="G1734">
            <v>3001050</v>
          </cell>
          <cell r="H1734" t="str">
            <v>怪物主塔1</v>
          </cell>
          <cell r="I1734" t="str">
            <v>1,3456;3,121;4,0</v>
          </cell>
          <cell r="J1734">
            <v>70</v>
          </cell>
          <cell r="K1734">
            <v>1</v>
          </cell>
          <cell r="N1734">
            <v>0</v>
          </cell>
          <cell r="O1734">
            <v>8769</v>
          </cell>
          <cell r="Q1734">
            <v>100000</v>
          </cell>
          <cell r="S1734">
            <v>3</v>
          </cell>
        </row>
        <row r="1735">
          <cell r="B1735">
            <v>105005</v>
          </cell>
          <cell r="D1735">
            <v>1050</v>
          </cell>
          <cell r="F1735">
            <v>5</v>
          </cell>
          <cell r="G1735">
            <v>3001050</v>
          </cell>
          <cell r="H1735" t="str">
            <v>怪物主塔1</v>
          </cell>
          <cell r="I1735" t="str">
            <v>1,4148;3,146;4,0</v>
          </cell>
          <cell r="J1735">
            <v>70</v>
          </cell>
          <cell r="K1735">
            <v>1</v>
          </cell>
          <cell r="N1735">
            <v>0</v>
          </cell>
          <cell r="O1735">
            <v>8769</v>
          </cell>
          <cell r="Q1735">
            <v>100000</v>
          </cell>
          <cell r="S1735">
            <v>3</v>
          </cell>
        </row>
        <row r="1736">
          <cell r="B1736">
            <v>105006</v>
          </cell>
          <cell r="D1736">
            <v>1050</v>
          </cell>
          <cell r="F1736">
            <v>6</v>
          </cell>
          <cell r="G1736">
            <v>3001050</v>
          </cell>
          <cell r="H1736" t="str">
            <v>怪物主塔1</v>
          </cell>
          <cell r="I1736" t="str">
            <v>1,4977;3,175;4,0</v>
          </cell>
          <cell r="J1736">
            <v>70</v>
          </cell>
          <cell r="K1736">
            <v>1</v>
          </cell>
          <cell r="N1736">
            <v>0</v>
          </cell>
          <cell r="O1736">
            <v>8769</v>
          </cell>
          <cell r="Q1736">
            <v>100000</v>
          </cell>
          <cell r="S1736">
            <v>3</v>
          </cell>
        </row>
        <row r="1737">
          <cell r="B1737">
            <v>105007</v>
          </cell>
          <cell r="D1737">
            <v>1050</v>
          </cell>
          <cell r="F1737">
            <v>7</v>
          </cell>
          <cell r="G1737">
            <v>3001050</v>
          </cell>
          <cell r="H1737" t="str">
            <v>怪物主塔1</v>
          </cell>
          <cell r="I1737" t="str">
            <v>1,5972;3,210;4,0</v>
          </cell>
          <cell r="J1737">
            <v>70</v>
          </cell>
          <cell r="K1737">
            <v>1</v>
          </cell>
          <cell r="N1737">
            <v>0</v>
          </cell>
          <cell r="O1737">
            <v>8769</v>
          </cell>
          <cell r="Q1737">
            <v>100000</v>
          </cell>
          <cell r="S1737">
            <v>3</v>
          </cell>
        </row>
        <row r="1738">
          <cell r="B1738">
            <v>105008</v>
          </cell>
          <cell r="D1738">
            <v>1050</v>
          </cell>
          <cell r="F1738">
            <v>8</v>
          </cell>
          <cell r="G1738">
            <v>3001050</v>
          </cell>
          <cell r="H1738" t="str">
            <v>怪物主塔1</v>
          </cell>
          <cell r="I1738" t="str">
            <v>1,7167;3,251;4,0</v>
          </cell>
          <cell r="J1738">
            <v>70</v>
          </cell>
          <cell r="K1738">
            <v>1</v>
          </cell>
          <cell r="N1738">
            <v>0</v>
          </cell>
          <cell r="O1738">
            <v>8769</v>
          </cell>
          <cell r="Q1738">
            <v>100000</v>
          </cell>
          <cell r="S1738">
            <v>3</v>
          </cell>
        </row>
        <row r="1739">
          <cell r="B1739">
            <v>105009</v>
          </cell>
          <cell r="D1739">
            <v>1050</v>
          </cell>
          <cell r="F1739">
            <v>9</v>
          </cell>
          <cell r="G1739">
            <v>3001050</v>
          </cell>
          <cell r="H1739" t="str">
            <v>怪物主塔1</v>
          </cell>
          <cell r="I1739" t="str">
            <v>1,8600;3,301;4,0</v>
          </cell>
          <cell r="J1739">
            <v>70</v>
          </cell>
          <cell r="K1739">
            <v>1</v>
          </cell>
          <cell r="N1739">
            <v>0</v>
          </cell>
          <cell r="O1739">
            <v>8769</v>
          </cell>
          <cell r="Q1739">
            <v>100000</v>
          </cell>
          <cell r="S1739">
            <v>3</v>
          </cell>
        </row>
        <row r="1740">
          <cell r="B1740">
            <v>105010</v>
          </cell>
          <cell r="D1740">
            <v>1050</v>
          </cell>
          <cell r="F1740">
            <v>10</v>
          </cell>
          <cell r="G1740">
            <v>3001050</v>
          </cell>
          <cell r="H1740" t="str">
            <v>怪物主塔1</v>
          </cell>
          <cell r="I1740" t="str">
            <v>1,10320;3,362;4,0</v>
          </cell>
          <cell r="J1740">
            <v>70</v>
          </cell>
          <cell r="K1740">
            <v>1</v>
          </cell>
          <cell r="N1740">
            <v>0</v>
          </cell>
          <cell r="O1740">
            <v>8769</v>
          </cell>
          <cell r="Q1740">
            <v>100000</v>
          </cell>
          <cell r="S1740">
            <v>3</v>
          </cell>
        </row>
        <row r="1741">
          <cell r="B1741">
            <v>105011</v>
          </cell>
          <cell r="D1741">
            <v>1050</v>
          </cell>
          <cell r="F1741">
            <v>11</v>
          </cell>
          <cell r="G1741">
            <v>3001050</v>
          </cell>
          <cell r="H1741" t="str">
            <v>怪物主塔1</v>
          </cell>
          <cell r="I1741" t="str">
            <v>1,12384;3,434;4,0</v>
          </cell>
          <cell r="J1741">
            <v>70</v>
          </cell>
          <cell r="K1741">
            <v>1</v>
          </cell>
          <cell r="N1741">
            <v>0</v>
          </cell>
          <cell r="O1741">
            <v>8769</v>
          </cell>
          <cell r="Q1741">
            <v>100000</v>
          </cell>
          <cell r="S1741">
            <v>3</v>
          </cell>
        </row>
        <row r="1742">
          <cell r="B1742">
            <v>105012</v>
          </cell>
          <cell r="D1742">
            <v>1050</v>
          </cell>
          <cell r="F1742">
            <v>12</v>
          </cell>
          <cell r="G1742">
            <v>3001050</v>
          </cell>
          <cell r="H1742" t="str">
            <v>怪物主塔1</v>
          </cell>
          <cell r="I1742" t="str">
            <v>1,14861;3,521;4,0</v>
          </cell>
          <cell r="J1742">
            <v>70</v>
          </cell>
          <cell r="K1742">
            <v>1</v>
          </cell>
          <cell r="N1742">
            <v>0</v>
          </cell>
          <cell r="O1742">
            <v>8769</v>
          </cell>
          <cell r="Q1742">
            <v>100000</v>
          </cell>
          <cell r="S1742">
            <v>3</v>
          </cell>
        </row>
        <row r="1743">
          <cell r="B1743">
            <v>105013</v>
          </cell>
          <cell r="D1743">
            <v>1050</v>
          </cell>
          <cell r="F1743">
            <v>13</v>
          </cell>
          <cell r="G1743">
            <v>3001050</v>
          </cell>
          <cell r="H1743" t="str">
            <v>怪物主塔1</v>
          </cell>
          <cell r="I1743" t="str">
            <v>1,17833;3,625;4,0</v>
          </cell>
          <cell r="J1743">
            <v>70</v>
          </cell>
          <cell r="K1743">
            <v>1</v>
          </cell>
          <cell r="N1743">
            <v>0</v>
          </cell>
          <cell r="O1743">
            <v>8769</v>
          </cell>
          <cell r="Q1743">
            <v>100000</v>
          </cell>
          <cell r="S1743">
            <v>3</v>
          </cell>
        </row>
        <row r="1744">
          <cell r="B1744">
            <v>105014</v>
          </cell>
          <cell r="D1744">
            <v>1050</v>
          </cell>
          <cell r="F1744">
            <v>14</v>
          </cell>
          <cell r="G1744">
            <v>3001050</v>
          </cell>
          <cell r="H1744" t="str">
            <v>怪物主塔1</v>
          </cell>
          <cell r="I1744" t="str">
            <v>1,21399;3,749;4,0</v>
          </cell>
          <cell r="J1744">
            <v>70</v>
          </cell>
          <cell r="K1744">
            <v>1</v>
          </cell>
          <cell r="N1744">
            <v>0</v>
          </cell>
          <cell r="O1744">
            <v>8769</v>
          </cell>
          <cell r="Q1744">
            <v>100000</v>
          </cell>
          <cell r="S1744">
            <v>3</v>
          </cell>
        </row>
        <row r="1745">
          <cell r="B1745">
            <v>105015</v>
          </cell>
          <cell r="D1745">
            <v>1050</v>
          </cell>
          <cell r="F1745">
            <v>15</v>
          </cell>
          <cell r="G1745">
            <v>3001050</v>
          </cell>
          <cell r="H1745" t="str">
            <v>怪物主塔1</v>
          </cell>
          <cell r="I1745" t="str">
            <v>1,25679;3,899;4,0</v>
          </cell>
          <cell r="J1745">
            <v>70</v>
          </cell>
          <cell r="K1745">
            <v>1</v>
          </cell>
          <cell r="N1745">
            <v>0</v>
          </cell>
          <cell r="O1745">
            <v>8769</v>
          </cell>
          <cell r="Q1745">
            <v>100000</v>
          </cell>
          <cell r="S1745">
            <v>3</v>
          </cell>
        </row>
        <row r="1746">
          <cell r="B1746">
            <v>105016</v>
          </cell>
          <cell r="D1746">
            <v>1050</v>
          </cell>
          <cell r="F1746">
            <v>16</v>
          </cell>
          <cell r="G1746">
            <v>3001050</v>
          </cell>
          <cell r="H1746" t="str">
            <v>怪物主塔1</v>
          </cell>
          <cell r="I1746" t="str">
            <v>1,30815;3,1079;4,0</v>
          </cell>
          <cell r="J1746">
            <v>70</v>
          </cell>
          <cell r="K1746">
            <v>1</v>
          </cell>
          <cell r="N1746">
            <v>0</v>
          </cell>
          <cell r="O1746">
            <v>8769</v>
          </cell>
          <cell r="Q1746">
            <v>100000</v>
          </cell>
          <cell r="S1746">
            <v>3</v>
          </cell>
        </row>
        <row r="1747">
          <cell r="B1747">
            <v>105017</v>
          </cell>
          <cell r="D1747">
            <v>1050</v>
          </cell>
          <cell r="F1747">
            <v>17</v>
          </cell>
          <cell r="G1747">
            <v>3001050</v>
          </cell>
          <cell r="H1747" t="str">
            <v>怪物主塔1</v>
          </cell>
          <cell r="I1747" t="str">
            <v>1,36977;3,1295;4,0</v>
          </cell>
          <cell r="J1747">
            <v>70</v>
          </cell>
          <cell r="K1747">
            <v>1</v>
          </cell>
          <cell r="N1747">
            <v>0</v>
          </cell>
          <cell r="O1747">
            <v>8769</v>
          </cell>
          <cell r="Q1747">
            <v>100000</v>
          </cell>
          <cell r="S1747">
            <v>3</v>
          </cell>
        </row>
        <row r="1748">
          <cell r="B1748">
            <v>105018</v>
          </cell>
          <cell r="D1748">
            <v>1050</v>
          </cell>
          <cell r="F1748">
            <v>18</v>
          </cell>
          <cell r="G1748">
            <v>3001050</v>
          </cell>
          <cell r="H1748" t="str">
            <v>怪物主塔1</v>
          </cell>
          <cell r="I1748" t="str">
            <v>1,44373;3,1554;4,0</v>
          </cell>
          <cell r="J1748">
            <v>70</v>
          </cell>
          <cell r="K1748">
            <v>1</v>
          </cell>
          <cell r="N1748">
            <v>0</v>
          </cell>
          <cell r="O1748">
            <v>8769</v>
          </cell>
          <cell r="Q1748">
            <v>100000</v>
          </cell>
          <cell r="S1748">
            <v>3</v>
          </cell>
        </row>
        <row r="1749">
          <cell r="B1749">
            <v>105019</v>
          </cell>
          <cell r="D1749">
            <v>1050</v>
          </cell>
          <cell r="F1749">
            <v>19</v>
          </cell>
          <cell r="G1749">
            <v>3001050</v>
          </cell>
          <cell r="H1749" t="str">
            <v>怪物主塔1</v>
          </cell>
          <cell r="I1749" t="str">
            <v>1,53247;3,1864;4,0</v>
          </cell>
          <cell r="J1749">
            <v>70</v>
          </cell>
          <cell r="K1749">
            <v>1</v>
          </cell>
          <cell r="N1749">
            <v>0</v>
          </cell>
          <cell r="O1749">
            <v>8769</v>
          </cell>
          <cell r="Q1749">
            <v>100000</v>
          </cell>
          <cell r="S1749">
            <v>3</v>
          </cell>
        </row>
        <row r="1750">
          <cell r="B1750">
            <v>105020</v>
          </cell>
          <cell r="D1750">
            <v>1050</v>
          </cell>
          <cell r="F1750">
            <v>20</v>
          </cell>
          <cell r="G1750">
            <v>3001050</v>
          </cell>
          <cell r="H1750" t="str">
            <v>怪物主塔1</v>
          </cell>
          <cell r="I1750" t="str">
            <v>1,63896;3,2237;4,0</v>
          </cell>
          <cell r="J1750">
            <v>70</v>
          </cell>
          <cell r="K1750">
            <v>1</v>
          </cell>
          <cell r="N1750">
            <v>0</v>
          </cell>
          <cell r="O1750">
            <v>8769</v>
          </cell>
          <cell r="Q1750">
            <v>100000</v>
          </cell>
          <cell r="S1750">
            <v>3</v>
          </cell>
        </row>
        <row r="1751">
          <cell r="B1751">
            <v>105021</v>
          </cell>
          <cell r="D1751">
            <v>1050</v>
          </cell>
          <cell r="F1751">
            <v>21</v>
          </cell>
          <cell r="G1751">
            <v>3001050</v>
          </cell>
          <cell r="H1751" t="str">
            <v>怪物主塔1</v>
          </cell>
          <cell r="I1751" t="str">
            <v>1,76676;3,2684;4,0</v>
          </cell>
          <cell r="J1751">
            <v>70</v>
          </cell>
          <cell r="K1751">
            <v>1</v>
          </cell>
          <cell r="N1751">
            <v>0</v>
          </cell>
          <cell r="O1751">
            <v>8769</v>
          </cell>
          <cell r="Q1751">
            <v>100000</v>
          </cell>
          <cell r="S1751">
            <v>3</v>
          </cell>
        </row>
        <row r="1752">
          <cell r="B1752">
            <v>105022</v>
          </cell>
          <cell r="D1752">
            <v>1050</v>
          </cell>
          <cell r="F1752">
            <v>22</v>
          </cell>
          <cell r="G1752">
            <v>3001050</v>
          </cell>
          <cell r="H1752" t="str">
            <v>怪物主塔1</v>
          </cell>
          <cell r="I1752" t="str">
            <v>1,92011;3,3221;4,0</v>
          </cell>
          <cell r="J1752">
            <v>70</v>
          </cell>
          <cell r="K1752">
            <v>1</v>
          </cell>
          <cell r="N1752">
            <v>0</v>
          </cell>
          <cell r="O1752">
            <v>8769</v>
          </cell>
          <cell r="Q1752">
            <v>100000</v>
          </cell>
          <cell r="S1752">
            <v>3</v>
          </cell>
        </row>
        <row r="1753">
          <cell r="B1753">
            <v>105023</v>
          </cell>
          <cell r="D1753">
            <v>1050</v>
          </cell>
          <cell r="F1753">
            <v>23</v>
          </cell>
          <cell r="G1753">
            <v>3001050</v>
          </cell>
          <cell r="H1753" t="str">
            <v>怪物主塔1</v>
          </cell>
          <cell r="I1753" t="str">
            <v>1,110413;3,3865;4,0</v>
          </cell>
          <cell r="J1753">
            <v>70</v>
          </cell>
          <cell r="K1753">
            <v>1</v>
          </cell>
          <cell r="N1753">
            <v>0</v>
          </cell>
          <cell r="O1753">
            <v>8769</v>
          </cell>
          <cell r="Q1753">
            <v>100000</v>
          </cell>
          <cell r="S1753">
            <v>3</v>
          </cell>
        </row>
        <row r="1754">
          <cell r="B1754">
            <v>105024</v>
          </cell>
          <cell r="D1754">
            <v>1050</v>
          </cell>
          <cell r="F1754">
            <v>24</v>
          </cell>
          <cell r="G1754">
            <v>3001050</v>
          </cell>
          <cell r="H1754" t="str">
            <v>怪物主塔1</v>
          </cell>
          <cell r="I1754" t="str">
            <v>1,132495;3,4638;4,0</v>
          </cell>
          <cell r="J1754">
            <v>70</v>
          </cell>
          <cell r="K1754">
            <v>1</v>
          </cell>
          <cell r="N1754">
            <v>0</v>
          </cell>
          <cell r="O1754">
            <v>8769</v>
          </cell>
          <cell r="Q1754">
            <v>100000</v>
          </cell>
          <cell r="S1754">
            <v>3</v>
          </cell>
        </row>
        <row r="1755">
          <cell r="B1755">
            <v>105025</v>
          </cell>
          <cell r="D1755">
            <v>1050</v>
          </cell>
          <cell r="F1755">
            <v>25</v>
          </cell>
          <cell r="G1755">
            <v>3001050</v>
          </cell>
          <cell r="H1755" t="str">
            <v>怪物主塔1</v>
          </cell>
          <cell r="I1755" t="str">
            <v>1,158994;3,5565;4,0</v>
          </cell>
          <cell r="J1755">
            <v>70</v>
          </cell>
          <cell r="K1755">
            <v>1</v>
          </cell>
          <cell r="N1755">
            <v>0</v>
          </cell>
          <cell r="O1755">
            <v>8769</v>
          </cell>
          <cell r="Q1755">
            <v>100000</v>
          </cell>
          <cell r="S1755">
            <v>3</v>
          </cell>
        </row>
        <row r="1756">
          <cell r="B1756">
            <v>105026</v>
          </cell>
          <cell r="D1756">
            <v>1050</v>
          </cell>
          <cell r="F1756">
            <v>26</v>
          </cell>
          <cell r="G1756">
            <v>3001050</v>
          </cell>
          <cell r="H1756" t="str">
            <v>怪物主塔1</v>
          </cell>
          <cell r="I1756" t="str">
            <v>1,190793;3,6678;4,0</v>
          </cell>
          <cell r="J1756">
            <v>70</v>
          </cell>
          <cell r="K1756">
            <v>1</v>
          </cell>
          <cell r="N1756">
            <v>0</v>
          </cell>
          <cell r="O1756">
            <v>8769</v>
          </cell>
          <cell r="Q1756">
            <v>100000</v>
          </cell>
          <cell r="S1756">
            <v>3</v>
          </cell>
        </row>
        <row r="1757">
          <cell r="B1757">
            <v>105027</v>
          </cell>
          <cell r="D1757">
            <v>1050</v>
          </cell>
          <cell r="F1757">
            <v>27</v>
          </cell>
          <cell r="G1757">
            <v>3001050</v>
          </cell>
          <cell r="H1757" t="str">
            <v>怪物主塔1</v>
          </cell>
          <cell r="I1757" t="str">
            <v>1,228951;3,8014;4,0</v>
          </cell>
          <cell r="J1757">
            <v>70</v>
          </cell>
          <cell r="K1757">
            <v>1</v>
          </cell>
          <cell r="N1757">
            <v>0</v>
          </cell>
          <cell r="O1757">
            <v>8769</v>
          </cell>
          <cell r="Q1757">
            <v>100000</v>
          </cell>
          <cell r="S1757">
            <v>3</v>
          </cell>
        </row>
        <row r="1758">
          <cell r="B1758">
            <v>105028</v>
          </cell>
          <cell r="D1758">
            <v>1050</v>
          </cell>
          <cell r="F1758">
            <v>28</v>
          </cell>
          <cell r="G1758">
            <v>3001050</v>
          </cell>
          <cell r="H1758" t="str">
            <v>怪物主塔1</v>
          </cell>
          <cell r="I1758" t="str">
            <v>1,274742;3,9616;4,0</v>
          </cell>
          <cell r="J1758">
            <v>70</v>
          </cell>
          <cell r="K1758">
            <v>1</v>
          </cell>
          <cell r="N1758">
            <v>0</v>
          </cell>
          <cell r="O1758">
            <v>8769</v>
          </cell>
          <cell r="Q1758">
            <v>100000</v>
          </cell>
          <cell r="S1758">
            <v>3</v>
          </cell>
        </row>
        <row r="1759">
          <cell r="B1759">
            <v>105029</v>
          </cell>
          <cell r="D1759">
            <v>1050</v>
          </cell>
          <cell r="F1759">
            <v>29</v>
          </cell>
          <cell r="G1759">
            <v>3001050</v>
          </cell>
          <cell r="H1759" t="str">
            <v>怪物主塔1</v>
          </cell>
          <cell r="I1759" t="str">
            <v>1,329690;3,11540;4,0</v>
          </cell>
          <cell r="J1759">
            <v>70</v>
          </cell>
          <cell r="K1759">
            <v>1</v>
          </cell>
          <cell r="N1759">
            <v>0</v>
          </cell>
          <cell r="O1759">
            <v>8769</v>
          </cell>
          <cell r="Q1759">
            <v>100000</v>
          </cell>
          <cell r="S1759">
            <v>3</v>
          </cell>
        </row>
        <row r="1760">
          <cell r="B1760">
            <v>105030</v>
          </cell>
          <cell r="D1760">
            <v>1050</v>
          </cell>
          <cell r="F1760">
            <v>30</v>
          </cell>
          <cell r="G1760">
            <v>3001050</v>
          </cell>
          <cell r="H1760" t="str">
            <v>怪物主塔1</v>
          </cell>
          <cell r="I1760" t="str">
            <v>1,395628;3,13847;4,0</v>
          </cell>
          <cell r="J1760">
            <v>70</v>
          </cell>
          <cell r="K1760">
            <v>1</v>
          </cell>
          <cell r="N1760">
            <v>0</v>
          </cell>
          <cell r="O1760">
            <v>8769</v>
          </cell>
          <cell r="Q1760">
            <v>100000</v>
          </cell>
          <cell r="S1760">
            <v>3</v>
          </cell>
        </row>
        <row r="1761">
          <cell r="B1761">
            <v>105101</v>
          </cell>
          <cell r="D1761">
            <v>1051</v>
          </cell>
          <cell r="F1761">
            <v>1</v>
          </cell>
          <cell r="G1761">
            <v>3001051</v>
          </cell>
          <cell r="H1761" t="str">
            <v>怪物主塔2</v>
          </cell>
          <cell r="I1761" t="str">
            <v>1,2000;3,60;4,0</v>
          </cell>
          <cell r="J1761">
            <v>60</v>
          </cell>
          <cell r="K1761">
            <v>1</v>
          </cell>
          <cell r="N1761">
            <v>0</v>
          </cell>
          <cell r="O1761">
            <v>8769</v>
          </cell>
          <cell r="Q1761">
            <v>85000</v>
          </cell>
          <cell r="S1761">
            <v>3</v>
          </cell>
        </row>
        <row r="1762">
          <cell r="B1762">
            <v>105102</v>
          </cell>
          <cell r="D1762">
            <v>1051</v>
          </cell>
          <cell r="F1762">
            <v>2</v>
          </cell>
          <cell r="G1762">
            <v>3001051</v>
          </cell>
          <cell r="H1762" t="str">
            <v>怪物主塔2</v>
          </cell>
          <cell r="I1762" t="str">
            <v>1,2400;3,72;4,0</v>
          </cell>
          <cell r="J1762">
            <v>60</v>
          </cell>
          <cell r="K1762">
            <v>1</v>
          </cell>
          <cell r="N1762">
            <v>0</v>
          </cell>
          <cell r="O1762">
            <v>8769</v>
          </cell>
          <cell r="Q1762">
            <v>85000</v>
          </cell>
          <cell r="S1762">
            <v>3</v>
          </cell>
        </row>
        <row r="1763">
          <cell r="B1763">
            <v>105103</v>
          </cell>
          <cell r="D1763">
            <v>1051</v>
          </cell>
          <cell r="F1763">
            <v>3</v>
          </cell>
          <cell r="G1763">
            <v>3001051</v>
          </cell>
          <cell r="H1763" t="str">
            <v>怪物主塔2</v>
          </cell>
          <cell r="I1763" t="str">
            <v>1,2880;3,87;4,0</v>
          </cell>
          <cell r="J1763">
            <v>60</v>
          </cell>
          <cell r="K1763">
            <v>1</v>
          </cell>
          <cell r="N1763">
            <v>0</v>
          </cell>
          <cell r="O1763">
            <v>8769</v>
          </cell>
          <cell r="Q1763">
            <v>85000</v>
          </cell>
          <cell r="S1763">
            <v>3</v>
          </cell>
        </row>
        <row r="1764">
          <cell r="B1764">
            <v>105104</v>
          </cell>
          <cell r="D1764">
            <v>1051</v>
          </cell>
          <cell r="F1764">
            <v>4</v>
          </cell>
          <cell r="G1764">
            <v>3001051</v>
          </cell>
          <cell r="H1764" t="str">
            <v>怪物主塔2</v>
          </cell>
          <cell r="I1764" t="str">
            <v>1,3456;3,104;4,0</v>
          </cell>
          <cell r="J1764">
            <v>60</v>
          </cell>
          <cell r="K1764">
            <v>1</v>
          </cell>
          <cell r="N1764">
            <v>0</v>
          </cell>
          <cell r="O1764">
            <v>8769</v>
          </cell>
          <cell r="Q1764">
            <v>85000</v>
          </cell>
          <cell r="S1764">
            <v>3</v>
          </cell>
        </row>
        <row r="1765">
          <cell r="B1765">
            <v>105105</v>
          </cell>
          <cell r="D1765">
            <v>1051</v>
          </cell>
          <cell r="F1765">
            <v>5</v>
          </cell>
          <cell r="G1765">
            <v>3001051</v>
          </cell>
          <cell r="H1765" t="str">
            <v>怪物主塔2</v>
          </cell>
          <cell r="I1765" t="str">
            <v>1,4148;3,125;4,0</v>
          </cell>
          <cell r="J1765">
            <v>60</v>
          </cell>
          <cell r="K1765">
            <v>1</v>
          </cell>
          <cell r="N1765">
            <v>0</v>
          </cell>
          <cell r="O1765">
            <v>8769</v>
          </cell>
          <cell r="Q1765">
            <v>85000</v>
          </cell>
          <cell r="S1765">
            <v>3</v>
          </cell>
        </row>
        <row r="1766">
          <cell r="B1766">
            <v>105106</v>
          </cell>
          <cell r="D1766">
            <v>1051</v>
          </cell>
          <cell r="F1766">
            <v>6</v>
          </cell>
          <cell r="G1766">
            <v>3001051</v>
          </cell>
          <cell r="H1766" t="str">
            <v>怪物主塔2</v>
          </cell>
          <cell r="I1766" t="str">
            <v>1,4977;3,150;4,0</v>
          </cell>
          <cell r="J1766">
            <v>60</v>
          </cell>
          <cell r="K1766">
            <v>1</v>
          </cell>
          <cell r="N1766">
            <v>0</v>
          </cell>
          <cell r="O1766">
            <v>8769</v>
          </cell>
          <cell r="Q1766">
            <v>85000</v>
          </cell>
          <cell r="S1766">
            <v>3</v>
          </cell>
        </row>
        <row r="1767">
          <cell r="B1767">
            <v>105107</v>
          </cell>
          <cell r="D1767">
            <v>1051</v>
          </cell>
          <cell r="F1767">
            <v>7</v>
          </cell>
          <cell r="G1767">
            <v>3001051</v>
          </cell>
          <cell r="H1767" t="str">
            <v>怪物主塔2</v>
          </cell>
          <cell r="I1767" t="str">
            <v>1,5972;3,180;4,0</v>
          </cell>
          <cell r="J1767">
            <v>60</v>
          </cell>
          <cell r="K1767">
            <v>1</v>
          </cell>
          <cell r="N1767">
            <v>0</v>
          </cell>
          <cell r="O1767">
            <v>8769</v>
          </cell>
          <cell r="Q1767">
            <v>85000</v>
          </cell>
          <cell r="S1767">
            <v>3</v>
          </cell>
        </row>
        <row r="1768">
          <cell r="B1768">
            <v>105108</v>
          </cell>
          <cell r="D1768">
            <v>1051</v>
          </cell>
          <cell r="F1768">
            <v>8</v>
          </cell>
          <cell r="G1768">
            <v>3001051</v>
          </cell>
          <cell r="H1768" t="str">
            <v>怪物主塔2</v>
          </cell>
          <cell r="I1768" t="str">
            <v>1,7167;3,215;4,0</v>
          </cell>
          <cell r="J1768">
            <v>60</v>
          </cell>
          <cell r="K1768">
            <v>1</v>
          </cell>
          <cell r="N1768">
            <v>0</v>
          </cell>
          <cell r="O1768">
            <v>8769</v>
          </cell>
          <cell r="Q1768">
            <v>85000</v>
          </cell>
          <cell r="S1768">
            <v>3</v>
          </cell>
        </row>
        <row r="1769">
          <cell r="B1769">
            <v>105109</v>
          </cell>
          <cell r="D1769">
            <v>1051</v>
          </cell>
          <cell r="F1769">
            <v>9</v>
          </cell>
          <cell r="G1769">
            <v>3001051</v>
          </cell>
          <cell r="H1769" t="str">
            <v>怪物主塔2</v>
          </cell>
          <cell r="I1769" t="str">
            <v>1,8600;3,258;4,0</v>
          </cell>
          <cell r="J1769">
            <v>60</v>
          </cell>
          <cell r="K1769">
            <v>1</v>
          </cell>
          <cell r="N1769">
            <v>0</v>
          </cell>
          <cell r="O1769">
            <v>8769</v>
          </cell>
          <cell r="Q1769">
            <v>85000</v>
          </cell>
          <cell r="S1769">
            <v>3</v>
          </cell>
        </row>
        <row r="1770">
          <cell r="B1770">
            <v>105110</v>
          </cell>
          <cell r="D1770">
            <v>1051</v>
          </cell>
          <cell r="F1770">
            <v>10</v>
          </cell>
          <cell r="G1770">
            <v>3001051</v>
          </cell>
          <cell r="H1770" t="str">
            <v>怪物主塔2</v>
          </cell>
          <cell r="I1770" t="str">
            <v>1,10320;3,310;4,0</v>
          </cell>
          <cell r="J1770">
            <v>60</v>
          </cell>
          <cell r="K1770">
            <v>1</v>
          </cell>
          <cell r="N1770">
            <v>0</v>
          </cell>
          <cell r="O1770">
            <v>8769</v>
          </cell>
          <cell r="Q1770">
            <v>85000</v>
          </cell>
          <cell r="S1770">
            <v>3</v>
          </cell>
        </row>
        <row r="1771">
          <cell r="B1771">
            <v>105111</v>
          </cell>
          <cell r="D1771">
            <v>1051</v>
          </cell>
          <cell r="F1771">
            <v>11</v>
          </cell>
          <cell r="G1771">
            <v>3001051</v>
          </cell>
          <cell r="H1771" t="str">
            <v>怪物主塔2</v>
          </cell>
          <cell r="I1771" t="str">
            <v>1,12384;3,372;4,0</v>
          </cell>
          <cell r="J1771">
            <v>60</v>
          </cell>
          <cell r="K1771">
            <v>1</v>
          </cell>
          <cell r="N1771">
            <v>0</v>
          </cell>
          <cell r="O1771">
            <v>8769</v>
          </cell>
          <cell r="Q1771">
            <v>85000</v>
          </cell>
          <cell r="S1771">
            <v>3</v>
          </cell>
        </row>
        <row r="1772">
          <cell r="B1772">
            <v>105112</v>
          </cell>
          <cell r="D1772">
            <v>1051</v>
          </cell>
          <cell r="F1772">
            <v>12</v>
          </cell>
          <cell r="G1772">
            <v>3001051</v>
          </cell>
          <cell r="H1772" t="str">
            <v>怪物主塔2</v>
          </cell>
          <cell r="I1772" t="str">
            <v>1,14861;3,446;4,0</v>
          </cell>
          <cell r="J1772">
            <v>60</v>
          </cell>
          <cell r="K1772">
            <v>1</v>
          </cell>
          <cell r="N1772">
            <v>0</v>
          </cell>
          <cell r="O1772">
            <v>8769</v>
          </cell>
          <cell r="Q1772">
            <v>85000</v>
          </cell>
          <cell r="S1772">
            <v>3</v>
          </cell>
        </row>
        <row r="1773">
          <cell r="B1773">
            <v>105113</v>
          </cell>
          <cell r="D1773">
            <v>1051</v>
          </cell>
          <cell r="F1773">
            <v>13</v>
          </cell>
          <cell r="G1773">
            <v>3001051</v>
          </cell>
          <cell r="H1773" t="str">
            <v>怪物主塔2</v>
          </cell>
          <cell r="I1773" t="str">
            <v>1,17833;3,535;4,0</v>
          </cell>
          <cell r="J1773">
            <v>60</v>
          </cell>
          <cell r="K1773">
            <v>1</v>
          </cell>
          <cell r="N1773">
            <v>0</v>
          </cell>
          <cell r="O1773">
            <v>8769</v>
          </cell>
          <cell r="Q1773">
            <v>85000</v>
          </cell>
          <cell r="S1773">
            <v>3</v>
          </cell>
        </row>
        <row r="1774">
          <cell r="B1774">
            <v>105114</v>
          </cell>
          <cell r="D1774">
            <v>1051</v>
          </cell>
          <cell r="F1774">
            <v>14</v>
          </cell>
          <cell r="G1774">
            <v>3001051</v>
          </cell>
          <cell r="H1774" t="str">
            <v>怪物主塔2</v>
          </cell>
          <cell r="I1774" t="str">
            <v>1,21399;3,642;4,0</v>
          </cell>
          <cell r="J1774">
            <v>60</v>
          </cell>
          <cell r="K1774">
            <v>1</v>
          </cell>
          <cell r="N1774">
            <v>0</v>
          </cell>
          <cell r="O1774">
            <v>8769</v>
          </cell>
          <cell r="Q1774">
            <v>85000</v>
          </cell>
          <cell r="S1774">
            <v>3</v>
          </cell>
        </row>
        <row r="1775">
          <cell r="B1775">
            <v>105115</v>
          </cell>
          <cell r="D1775">
            <v>1051</v>
          </cell>
          <cell r="F1775">
            <v>15</v>
          </cell>
          <cell r="G1775">
            <v>3001051</v>
          </cell>
          <cell r="H1775" t="str">
            <v>怪物主塔2</v>
          </cell>
          <cell r="I1775" t="str">
            <v>1,25679;3,771;4,0</v>
          </cell>
          <cell r="J1775">
            <v>60</v>
          </cell>
          <cell r="K1775">
            <v>1</v>
          </cell>
          <cell r="N1775">
            <v>0</v>
          </cell>
          <cell r="O1775">
            <v>8769</v>
          </cell>
          <cell r="Q1775">
            <v>85000</v>
          </cell>
          <cell r="S1775">
            <v>3</v>
          </cell>
        </row>
        <row r="1776">
          <cell r="B1776">
            <v>105116</v>
          </cell>
          <cell r="D1776">
            <v>1051</v>
          </cell>
          <cell r="F1776">
            <v>16</v>
          </cell>
          <cell r="G1776">
            <v>3001051</v>
          </cell>
          <cell r="H1776" t="str">
            <v>怪物主塔2</v>
          </cell>
          <cell r="I1776" t="str">
            <v>1,30815;3,925;4,0</v>
          </cell>
          <cell r="J1776">
            <v>60</v>
          </cell>
          <cell r="K1776">
            <v>1</v>
          </cell>
          <cell r="N1776">
            <v>0</v>
          </cell>
          <cell r="O1776">
            <v>8769</v>
          </cell>
          <cell r="Q1776">
            <v>85000</v>
          </cell>
          <cell r="S1776">
            <v>3</v>
          </cell>
        </row>
        <row r="1777">
          <cell r="B1777">
            <v>105117</v>
          </cell>
          <cell r="D1777">
            <v>1051</v>
          </cell>
          <cell r="F1777">
            <v>17</v>
          </cell>
          <cell r="G1777">
            <v>3001051</v>
          </cell>
          <cell r="H1777" t="str">
            <v>怪物主塔2</v>
          </cell>
          <cell r="I1777" t="str">
            <v>1,36977;3,1110;4,0</v>
          </cell>
          <cell r="J1777">
            <v>60</v>
          </cell>
          <cell r="K1777">
            <v>1</v>
          </cell>
          <cell r="N1777">
            <v>0</v>
          </cell>
          <cell r="O1777">
            <v>8769</v>
          </cell>
          <cell r="Q1777">
            <v>85000</v>
          </cell>
          <cell r="S1777">
            <v>3</v>
          </cell>
        </row>
        <row r="1778">
          <cell r="B1778">
            <v>105118</v>
          </cell>
          <cell r="D1778">
            <v>1051</v>
          </cell>
          <cell r="F1778">
            <v>18</v>
          </cell>
          <cell r="G1778">
            <v>3001051</v>
          </cell>
          <cell r="H1778" t="str">
            <v>怪物主塔2</v>
          </cell>
          <cell r="I1778" t="str">
            <v>1,44373;3,1332;4,0</v>
          </cell>
          <cell r="J1778">
            <v>60</v>
          </cell>
          <cell r="K1778">
            <v>1</v>
          </cell>
          <cell r="N1778">
            <v>0</v>
          </cell>
          <cell r="O1778">
            <v>8769</v>
          </cell>
          <cell r="Q1778">
            <v>85000</v>
          </cell>
          <cell r="S1778">
            <v>3</v>
          </cell>
        </row>
        <row r="1779">
          <cell r="B1779">
            <v>105119</v>
          </cell>
          <cell r="D1779">
            <v>1051</v>
          </cell>
          <cell r="F1779">
            <v>19</v>
          </cell>
          <cell r="G1779">
            <v>3001051</v>
          </cell>
          <cell r="H1779" t="str">
            <v>怪物主塔2</v>
          </cell>
          <cell r="I1779" t="str">
            <v>1,53247;3,1598;4,0</v>
          </cell>
          <cell r="J1779">
            <v>60</v>
          </cell>
          <cell r="K1779">
            <v>1</v>
          </cell>
          <cell r="N1779">
            <v>0</v>
          </cell>
          <cell r="O1779">
            <v>8769</v>
          </cell>
          <cell r="Q1779">
            <v>85000</v>
          </cell>
          <cell r="S1779">
            <v>3</v>
          </cell>
        </row>
        <row r="1780">
          <cell r="B1780">
            <v>105120</v>
          </cell>
          <cell r="D1780">
            <v>1051</v>
          </cell>
          <cell r="F1780">
            <v>20</v>
          </cell>
          <cell r="G1780">
            <v>3001051</v>
          </cell>
          <cell r="H1780" t="str">
            <v>怪物主塔2</v>
          </cell>
          <cell r="I1780" t="str">
            <v>1,63896;3,1917;4,0</v>
          </cell>
          <cell r="J1780">
            <v>60</v>
          </cell>
          <cell r="K1780">
            <v>1</v>
          </cell>
          <cell r="N1780">
            <v>0</v>
          </cell>
          <cell r="O1780">
            <v>8769</v>
          </cell>
          <cell r="Q1780">
            <v>85000</v>
          </cell>
          <cell r="S1780">
            <v>3</v>
          </cell>
        </row>
        <row r="1781">
          <cell r="B1781">
            <v>105121</v>
          </cell>
          <cell r="D1781">
            <v>1051</v>
          </cell>
          <cell r="F1781">
            <v>21</v>
          </cell>
          <cell r="G1781">
            <v>3001051</v>
          </cell>
          <cell r="H1781" t="str">
            <v>怪物主塔2</v>
          </cell>
          <cell r="I1781" t="str">
            <v>1,76676;3,2301;4,0</v>
          </cell>
          <cell r="J1781">
            <v>60</v>
          </cell>
          <cell r="K1781">
            <v>1</v>
          </cell>
          <cell r="N1781">
            <v>0</v>
          </cell>
          <cell r="O1781">
            <v>8769</v>
          </cell>
          <cell r="Q1781">
            <v>85000</v>
          </cell>
          <cell r="S1781">
            <v>3</v>
          </cell>
        </row>
        <row r="1782">
          <cell r="B1782">
            <v>105122</v>
          </cell>
          <cell r="D1782">
            <v>1051</v>
          </cell>
          <cell r="F1782">
            <v>22</v>
          </cell>
          <cell r="G1782">
            <v>3001051</v>
          </cell>
          <cell r="H1782" t="str">
            <v>怪物主塔2</v>
          </cell>
          <cell r="I1782" t="str">
            <v>1,92011;3,2761;4,0</v>
          </cell>
          <cell r="J1782">
            <v>60</v>
          </cell>
          <cell r="K1782">
            <v>1</v>
          </cell>
          <cell r="N1782">
            <v>0</v>
          </cell>
          <cell r="O1782">
            <v>8769</v>
          </cell>
          <cell r="Q1782">
            <v>85000</v>
          </cell>
          <cell r="S1782">
            <v>3</v>
          </cell>
        </row>
        <row r="1783">
          <cell r="B1783">
            <v>105123</v>
          </cell>
          <cell r="D1783">
            <v>1051</v>
          </cell>
          <cell r="F1783">
            <v>23</v>
          </cell>
          <cell r="G1783">
            <v>3001051</v>
          </cell>
          <cell r="H1783" t="str">
            <v>怪物主塔2</v>
          </cell>
          <cell r="I1783" t="str">
            <v>1,110413;3,3313;4,0</v>
          </cell>
          <cell r="J1783">
            <v>60</v>
          </cell>
          <cell r="K1783">
            <v>1</v>
          </cell>
          <cell r="N1783">
            <v>0</v>
          </cell>
          <cell r="O1783">
            <v>8769</v>
          </cell>
          <cell r="Q1783">
            <v>85000</v>
          </cell>
          <cell r="S1783">
            <v>3</v>
          </cell>
        </row>
        <row r="1784">
          <cell r="B1784">
            <v>105124</v>
          </cell>
          <cell r="D1784">
            <v>1051</v>
          </cell>
          <cell r="F1784">
            <v>24</v>
          </cell>
          <cell r="G1784">
            <v>3001051</v>
          </cell>
          <cell r="H1784" t="str">
            <v>怪物主塔2</v>
          </cell>
          <cell r="I1784" t="str">
            <v>1,132495;3,3975;4,0</v>
          </cell>
          <cell r="J1784">
            <v>60</v>
          </cell>
          <cell r="K1784">
            <v>1</v>
          </cell>
          <cell r="N1784">
            <v>0</v>
          </cell>
          <cell r="O1784">
            <v>8769</v>
          </cell>
          <cell r="Q1784">
            <v>85000</v>
          </cell>
          <cell r="S1784">
            <v>3</v>
          </cell>
        </row>
        <row r="1785">
          <cell r="B1785">
            <v>105125</v>
          </cell>
          <cell r="D1785">
            <v>1051</v>
          </cell>
          <cell r="F1785">
            <v>25</v>
          </cell>
          <cell r="G1785">
            <v>3001051</v>
          </cell>
          <cell r="H1785" t="str">
            <v>怪物主塔2</v>
          </cell>
          <cell r="I1785" t="str">
            <v>1,158994;3,4770;4,0</v>
          </cell>
          <cell r="J1785">
            <v>60</v>
          </cell>
          <cell r="K1785">
            <v>1</v>
          </cell>
          <cell r="N1785">
            <v>0</v>
          </cell>
          <cell r="O1785">
            <v>8769</v>
          </cell>
          <cell r="Q1785">
            <v>85000</v>
          </cell>
          <cell r="S1785">
            <v>3</v>
          </cell>
        </row>
        <row r="1786">
          <cell r="B1786">
            <v>105126</v>
          </cell>
          <cell r="D1786">
            <v>1051</v>
          </cell>
          <cell r="F1786">
            <v>26</v>
          </cell>
          <cell r="G1786">
            <v>3001051</v>
          </cell>
          <cell r="H1786" t="str">
            <v>怪物主塔2</v>
          </cell>
          <cell r="I1786" t="str">
            <v>1,190793;3,5724;4,0</v>
          </cell>
          <cell r="J1786">
            <v>60</v>
          </cell>
          <cell r="K1786">
            <v>1</v>
          </cell>
          <cell r="N1786">
            <v>0</v>
          </cell>
          <cell r="O1786">
            <v>8769</v>
          </cell>
          <cell r="Q1786">
            <v>85000</v>
          </cell>
          <cell r="S1786">
            <v>3</v>
          </cell>
        </row>
        <row r="1787">
          <cell r="B1787">
            <v>105127</v>
          </cell>
          <cell r="D1787">
            <v>1051</v>
          </cell>
          <cell r="F1787">
            <v>27</v>
          </cell>
          <cell r="G1787">
            <v>3001051</v>
          </cell>
          <cell r="H1787" t="str">
            <v>怪物主塔2</v>
          </cell>
          <cell r="I1787" t="str">
            <v>1,228951;3,6869;4,0</v>
          </cell>
          <cell r="J1787">
            <v>60</v>
          </cell>
          <cell r="K1787">
            <v>1</v>
          </cell>
          <cell r="N1787">
            <v>0</v>
          </cell>
          <cell r="O1787">
            <v>8769</v>
          </cell>
          <cell r="Q1787">
            <v>85000</v>
          </cell>
          <cell r="S1787">
            <v>3</v>
          </cell>
        </row>
        <row r="1788">
          <cell r="B1788">
            <v>105128</v>
          </cell>
          <cell r="D1788">
            <v>1051</v>
          </cell>
          <cell r="F1788">
            <v>28</v>
          </cell>
          <cell r="G1788">
            <v>3001051</v>
          </cell>
          <cell r="H1788" t="str">
            <v>怪物主塔2</v>
          </cell>
          <cell r="I1788" t="str">
            <v>1,274742;3,8243;4,0</v>
          </cell>
          <cell r="J1788">
            <v>60</v>
          </cell>
          <cell r="K1788">
            <v>1</v>
          </cell>
          <cell r="N1788">
            <v>0</v>
          </cell>
          <cell r="O1788">
            <v>8769</v>
          </cell>
          <cell r="Q1788">
            <v>85000</v>
          </cell>
          <cell r="S1788">
            <v>3</v>
          </cell>
        </row>
        <row r="1789">
          <cell r="B1789">
            <v>105129</v>
          </cell>
          <cell r="D1789">
            <v>1051</v>
          </cell>
          <cell r="F1789">
            <v>29</v>
          </cell>
          <cell r="G1789">
            <v>3001051</v>
          </cell>
          <cell r="H1789" t="str">
            <v>怪物主塔2</v>
          </cell>
          <cell r="I1789" t="str">
            <v>1,329690;3,9891;4,0</v>
          </cell>
          <cell r="J1789">
            <v>60</v>
          </cell>
          <cell r="K1789">
            <v>1</v>
          </cell>
          <cell r="N1789">
            <v>0</v>
          </cell>
          <cell r="O1789">
            <v>8769</v>
          </cell>
          <cell r="Q1789">
            <v>85000</v>
          </cell>
          <cell r="S1789">
            <v>3</v>
          </cell>
        </row>
        <row r="1790">
          <cell r="B1790">
            <v>105130</v>
          </cell>
          <cell r="D1790">
            <v>1051</v>
          </cell>
          <cell r="F1790">
            <v>30</v>
          </cell>
          <cell r="G1790">
            <v>3001051</v>
          </cell>
          <cell r="H1790" t="str">
            <v>怪物主塔2</v>
          </cell>
          <cell r="I1790" t="str">
            <v>1,395628;3,11869;4,0</v>
          </cell>
          <cell r="J1790">
            <v>60</v>
          </cell>
          <cell r="K1790">
            <v>1</v>
          </cell>
          <cell r="N1790">
            <v>0</v>
          </cell>
          <cell r="O1790">
            <v>8769</v>
          </cell>
          <cell r="Q1790">
            <v>85000</v>
          </cell>
          <cell r="S1790">
            <v>3</v>
          </cell>
        </row>
        <row r="1791">
          <cell r="B1791">
            <v>105201</v>
          </cell>
          <cell r="D1791">
            <v>1052</v>
          </cell>
          <cell r="F1791">
            <v>1</v>
          </cell>
          <cell r="G1791">
            <v>3001052</v>
          </cell>
          <cell r="H1791" t="str">
            <v>怪物箭塔1</v>
          </cell>
          <cell r="I1791" t="str">
            <v>1,650;3,50;4,0</v>
          </cell>
          <cell r="J1791">
            <v>50</v>
          </cell>
          <cell r="K1791">
            <v>1</v>
          </cell>
          <cell r="N1791">
            <v>0</v>
          </cell>
          <cell r="O1791">
            <v>8769</v>
          </cell>
          <cell r="Q1791">
            <v>100000</v>
          </cell>
          <cell r="S1791">
            <v>3</v>
          </cell>
        </row>
        <row r="1792">
          <cell r="B1792">
            <v>105202</v>
          </cell>
          <cell r="D1792">
            <v>1052</v>
          </cell>
          <cell r="F1792">
            <v>2</v>
          </cell>
          <cell r="G1792">
            <v>3001052</v>
          </cell>
          <cell r="H1792" t="str">
            <v>怪物箭塔1</v>
          </cell>
          <cell r="I1792" t="str">
            <v>1,780;3,60;4,0</v>
          </cell>
          <cell r="J1792">
            <v>50</v>
          </cell>
          <cell r="K1792">
            <v>1</v>
          </cell>
          <cell r="N1792">
            <v>0</v>
          </cell>
          <cell r="O1792">
            <v>8769</v>
          </cell>
          <cell r="Q1792">
            <v>100000</v>
          </cell>
          <cell r="S1792">
            <v>3</v>
          </cell>
        </row>
        <row r="1793">
          <cell r="B1793">
            <v>105203</v>
          </cell>
          <cell r="D1793">
            <v>1052</v>
          </cell>
          <cell r="F1793">
            <v>3</v>
          </cell>
          <cell r="G1793">
            <v>3001052</v>
          </cell>
          <cell r="H1793" t="str">
            <v>怪物箭塔1</v>
          </cell>
          <cell r="I1793" t="str">
            <v>1,936;3,72;4,0</v>
          </cell>
          <cell r="J1793">
            <v>50</v>
          </cell>
          <cell r="K1793">
            <v>1</v>
          </cell>
          <cell r="N1793">
            <v>0</v>
          </cell>
          <cell r="O1793">
            <v>8769</v>
          </cell>
          <cell r="Q1793">
            <v>100000</v>
          </cell>
          <cell r="S1793">
            <v>3</v>
          </cell>
        </row>
        <row r="1794">
          <cell r="B1794">
            <v>105204</v>
          </cell>
          <cell r="D1794">
            <v>1052</v>
          </cell>
          <cell r="F1794">
            <v>4</v>
          </cell>
          <cell r="G1794">
            <v>3001052</v>
          </cell>
          <cell r="H1794" t="str">
            <v>怪物箭塔1</v>
          </cell>
          <cell r="I1794" t="str">
            <v>1,1124;3,87;4,0</v>
          </cell>
          <cell r="J1794">
            <v>50</v>
          </cell>
          <cell r="K1794">
            <v>1</v>
          </cell>
          <cell r="N1794">
            <v>0</v>
          </cell>
          <cell r="O1794">
            <v>8769</v>
          </cell>
          <cell r="Q1794">
            <v>100000</v>
          </cell>
          <cell r="S1794">
            <v>3</v>
          </cell>
        </row>
        <row r="1795">
          <cell r="B1795">
            <v>105205</v>
          </cell>
          <cell r="D1795">
            <v>1052</v>
          </cell>
          <cell r="F1795">
            <v>5</v>
          </cell>
          <cell r="G1795">
            <v>3001052</v>
          </cell>
          <cell r="H1795" t="str">
            <v>怪物箭塔1</v>
          </cell>
          <cell r="I1795" t="str">
            <v>1,1348;3,104;4,0</v>
          </cell>
          <cell r="J1795">
            <v>50</v>
          </cell>
          <cell r="K1795">
            <v>1</v>
          </cell>
          <cell r="N1795">
            <v>0</v>
          </cell>
          <cell r="O1795">
            <v>8769</v>
          </cell>
          <cell r="Q1795">
            <v>100000</v>
          </cell>
          <cell r="S1795">
            <v>3</v>
          </cell>
        </row>
        <row r="1796">
          <cell r="B1796">
            <v>105206</v>
          </cell>
          <cell r="D1796">
            <v>1052</v>
          </cell>
          <cell r="F1796">
            <v>6</v>
          </cell>
          <cell r="G1796">
            <v>3001052</v>
          </cell>
          <cell r="H1796" t="str">
            <v>怪物箭塔1</v>
          </cell>
          <cell r="I1796" t="str">
            <v>1,1618;3,125;4,0</v>
          </cell>
          <cell r="J1796">
            <v>50</v>
          </cell>
          <cell r="K1796">
            <v>1</v>
          </cell>
          <cell r="N1796">
            <v>0</v>
          </cell>
          <cell r="O1796">
            <v>8769</v>
          </cell>
          <cell r="Q1796">
            <v>100000</v>
          </cell>
          <cell r="S1796">
            <v>3</v>
          </cell>
        </row>
        <row r="1797">
          <cell r="B1797">
            <v>105207</v>
          </cell>
          <cell r="D1797">
            <v>1052</v>
          </cell>
          <cell r="F1797">
            <v>7</v>
          </cell>
          <cell r="G1797">
            <v>3001052</v>
          </cell>
          <cell r="H1797" t="str">
            <v>怪物箭塔1</v>
          </cell>
          <cell r="I1797" t="str">
            <v>1,1941;3,150;4,0</v>
          </cell>
          <cell r="J1797">
            <v>50</v>
          </cell>
          <cell r="K1797">
            <v>1</v>
          </cell>
          <cell r="N1797">
            <v>0</v>
          </cell>
          <cell r="O1797">
            <v>8769</v>
          </cell>
          <cell r="Q1797">
            <v>100000</v>
          </cell>
          <cell r="S1797">
            <v>3</v>
          </cell>
        </row>
        <row r="1798">
          <cell r="B1798">
            <v>105208</v>
          </cell>
          <cell r="D1798">
            <v>1052</v>
          </cell>
          <cell r="F1798">
            <v>8</v>
          </cell>
          <cell r="G1798">
            <v>3001052</v>
          </cell>
          <cell r="H1798" t="str">
            <v>怪物箭塔1</v>
          </cell>
          <cell r="I1798" t="str">
            <v>1,2330;3,180;4,0</v>
          </cell>
          <cell r="J1798">
            <v>50</v>
          </cell>
          <cell r="K1798">
            <v>1</v>
          </cell>
          <cell r="N1798">
            <v>0</v>
          </cell>
          <cell r="O1798">
            <v>8769</v>
          </cell>
          <cell r="Q1798">
            <v>100000</v>
          </cell>
          <cell r="S1798">
            <v>3</v>
          </cell>
        </row>
        <row r="1799">
          <cell r="B1799">
            <v>105209</v>
          </cell>
          <cell r="D1799">
            <v>1052</v>
          </cell>
          <cell r="F1799">
            <v>9</v>
          </cell>
          <cell r="G1799">
            <v>3001052</v>
          </cell>
          <cell r="H1799" t="str">
            <v>怪物箭塔1</v>
          </cell>
          <cell r="I1799" t="str">
            <v>1,2795;3,215;4,0</v>
          </cell>
          <cell r="J1799">
            <v>50</v>
          </cell>
          <cell r="K1799">
            <v>1</v>
          </cell>
          <cell r="N1799">
            <v>0</v>
          </cell>
          <cell r="O1799">
            <v>8769</v>
          </cell>
          <cell r="Q1799">
            <v>100000</v>
          </cell>
          <cell r="S1799">
            <v>3</v>
          </cell>
        </row>
        <row r="1800">
          <cell r="B1800">
            <v>105210</v>
          </cell>
          <cell r="D1800">
            <v>1052</v>
          </cell>
          <cell r="F1800">
            <v>10</v>
          </cell>
          <cell r="G1800">
            <v>3001052</v>
          </cell>
          <cell r="H1800" t="str">
            <v>怪物箭塔1</v>
          </cell>
          <cell r="I1800" t="str">
            <v>1,3354;3,258;4,0</v>
          </cell>
          <cell r="J1800">
            <v>50</v>
          </cell>
          <cell r="K1800">
            <v>1</v>
          </cell>
          <cell r="N1800">
            <v>0</v>
          </cell>
          <cell r="O1800">
            <v>8769</v>
          </cell>
          <cell r="Q1800">
            <v>100000</v>
          </cell>
          <cell r="S1800">
            <v>3</v>
          </cell>
        </row>
        <row r="1801">
          <cell r="B1801">
            <v>105211</v>
          </cell>
          <cell r="D1801">
            <v>1052</v>
          </cell>
          <cell r="F1801">
            <v>11</v>
          </cell>
          <cell r="G1801">
            <v>3001052</v>
          </cell>
          <cell r="H1801" t="str">
            <v>怪物箭塔1</v>
          </cell>
          <cell r="I1801" t="str">
            <v>1,4025;3,310;4,0</v>
          </cell>
          <cell r="J1801">
            <v>50</v>
          </cell>
          <cell r="K1801">
            <v>1</v>
          </cell>
          <cell r="N1801">
            <v>0</v>
          </cell>
          <cell r="O1801">
            <v>8769</v>
          </cell>
          <cell r="Q1801">
            <v>100000</v>
          </cell>
          <cell r="S1801">
            <v>3</v>
          </cell>
        </row>
        <row r="1802">
          <cell r="B1802">
            <v>105212</v>
          </cell>
          <cell r="D1802">
            <v>1052</v>
          </cell>
          <cell r="F1802">
            <v>12</v>
          </cell>
          <cell r="G1802">
            <v>3001052</v>
          </cell>
          <cell r="H1802" t="str">
            <v>怪物箭塔1</v>
          </cell>
          <cell r="I1802" t="str">
            <v>1,4830;3,372;4,0</v>
          </cell>
          <cell r="J1802">
            <v>50</v>
          </cell>
          <cell r="K1802">
            <v>1</v>
          </cell>
          <cell r="N1802">
            <v>0</v>
          </cell>
          <cell r="O1802">
            <v>8769</v>
          </cell>
          <cell r="Q1802">
            <v>100000</v>
          </cell>
          <cell r="S1802">
            <v>3</v>
          </cell>
        </row>
        <row r="1803">
          <cell r="B1803">
            <v>105213</v>
          </cell>
          <cell r="D1803">
            <v>1052</v>
          </cell>
          <cell r="F1803">
            <v>13</v>
          </cell>
          <cell r="G1803">
            <v>3001052</v>
          </cell>
          <cell r="H1803" t="str">
            <v>怪物箭塔1</v>
          </cell>
          <cell r="I1803" t="str">
            <v>1,5796;3,446;4,0</v>
          </cell>
          <cell r="J1803">
            <v>50</v>
          </cell>
          <cell r="K1803">
            <v>1</v>
          </cell>
          <cell r="N1803">
            <v>0</v>
          </cell>
          <cell r="O1803">
            <v>8769</v>
          </cell>
          <cell r="Q1803">
            <v>100000</v>
          </cell>
          <cell r="S1803">
            <v>3</v>
          </cell>
        </row>
        <row r="1804">
          <cell r="B1804">
            <v>105214</v>
          </cell>
          <cell r="D1804">
            <v>1052</v>
          </cell>
          <cell r="F1804">
            <v>14</v>
          </cell>
          <cell r="G1804">
            <v>3001052</v>
          </cell>
          <cell r="H1804" t="str">
            <v>怪物箭塔1</v>
          </cell>
          <cell r="I1804" t="str">
            <v>1,6955;3,535;4,0</v>
          </cell>
          <cell r="J1804">
            <v>50</v>
          </cell>
          <cell r="K1804">
            <v>1</v>
          </cell>
          <cell r="N1804">
            <v>0</v>
          </cell>
          <cell r="O1804">
            <v>8769</v>
          </cell>
          <cell r="Q1804">
            <v>100000</v>
          </cell>
          <cell r="S1804">
            <v>3</v>
          </cell>
        </row>
        <row r="1805">
          <cell r="B1805">
            <v>105215</v>
          </cell>
          <cell r="D1805">
            <v>1052</v>
          </cell>
          <cell r="F1805">
            <v>15</v>
          </cell>
          <cell r="G1805">
            <v>3001052</v>
          </cell>
          <cell r="H1805" t="str">
            <v>怪物箭塔1</v>
          </cell>
          <cell r="I1805" t="str">
            <v>1,8346;3,642;4,0</v>
          </cell>
          <cell r="J1805">
            <v>50</v>
          </cell>
          <cell r="K1805">
            <v>1</v>
          </cell>
          <cell r="N1805">
            <v>0</v>
          </cell>
          <cell r="O1805">
            <v>8769</v>
          </cell>
          <cell r="Q1805">
            <v>100000</v>
          </cell>
          <cell r="S1805">
            <v>3</v>
          </cell>
        </row>
        <row r="1806">
          <cell r="B1806">
            <v>105216</v>
          </cell>
          <cell r="D1806">
            <v>1052</v>
          </cell>
          <cell r="F1806">
            <v>16</v>
          </cell>
          <cell r="G1806">
            <v>3001052</v>
          </cell>
          <cell r="H1806" t="str">
            <v>怪物箭塔1</v>
          </cell>
          <cell r="I1806" t="str">
            <v>1,10015;3,771;4,0</v>
          </cell>
          <cell r="J1806">
            <v>50</v>
          </cell>
          <cell r="K1806">
            <v>1</v>
          </cell>
          <cell r="N1806">
            <v>0</v>
          </cell>
          <cell r="O1806">
            <v>8769</v>
          </cell>
          <cell r="Q1806">
            <v>100000</v>
          </cell>
          <cell r="S1806">
            <v>3</v>
          </cell>
        </row>
        <row r="1807">
          <cell r="B1807">
            <v>105217</v>
          </cell>
          <cell r="D1807">
            <v>1052</v>
          </cell>
          <cell r="F1807">
            <v>17</v>
          </cell>
          <cell r="G1807">
            <v>3001052</v>
          </cell>
          <cell r="H1807" t="str">
            <v>怪物箭塔1</v>
          </cell>
          <cell r="I1807" t="str">
            <v>1,12018;3,925;4,0</v>
          </cell>
          <cell r="J1807">
            <v>50</v>
          </cell>
          <cell r="K1807">
            <v>1</v>
          </cell>
          <cell r="N1807">
            <v>0</v>
          </cell>
          <cell r="O1807">
            <v>8769</v>
          </cell>
          <cell r="Q1807">
            <v>100000</v>
          </cell>
          <cell r="S1807">
            <v>3</v>
          </cell>
        </row>
        <row r="1808">
          <cell r="B1808">
            <v>105218</v>
          </cell>
          <cell r="D1808">
            <v>1052</v>
          </cell>
          <cell r="F1808">
            <v>18</v>
          </cell>
          <cell r="G1808">
            <v>3001052</v>
          </cell>
          <cell r="H1808" t="str">
            <v>怪物箭塔1</v>
          </cell>
          <cell r="I1808" t="str">
            <v>1,14421;3,1110;4,0</v>
          </cell>
          <cell r="J1808">
            <v>50</v>
          </cell>
          <cell r="K1808">
            <v>1</v>
          </cell>
          <cell r="N1808">
            <v>0</v>
          </cell>
          <cell r="O1808">
            <v>8769</v>
          </cell>
          <cell r="Q1808">
            <v>100000</v>
          </cell>
          <cell r="S1808">
            <v>3</v>
          </cell>
        </row>
        <row r="1809">
          <cell r="B1809">
            <v>105219</v>
          </cell>
          <cell r="D1809">
            <v>1052</v>
          </cell>
          <cell r="F1809">
            <v>19</v>
          </cell>
          <cell r="G1809">
            <v>3001052</v>
          </cell>
          <cell r="H1809" t="str">
            <v>怪物箭塔1</v>
          </cell>
          <cell r="I1809" t="str">
            <v>1,17306;3,1332;4,0</v>
          </cell>
          <cell r="J1809">
            <v>50</v>
          </cell>
          <cell r="K1809">
            <v>1</v>
          </cell>
          <cell r="N1809">
            <v>0</v>
          </cell>
          <cell r="O1809">
            <v>8769</v>
          </cell>
          <cell r="Q1809">
            <v>100000</v>
          </cell>
          <cell r="S1809">
            <v>3</v>
          </cell>
        </row>
        <row r="1810">
          <cell r="B1810">
            <v>105220</v>
          </cell>
          <cell r="D1810">
            <v>1052</v>
          </cell>
          <cell r="F1810">
            <v>20</v>
          </cell>
          <cell r="G1810">
            <v>3001052</v>
          </cell>
          <cell r="H1810" t="str">
            <v>怪物箭塔1</v>
          </cell>
          <cell r="I1810" t="str">
            <v>1,20767;3,1598;4,0</v>
          </cell>
          <cell r="J1810">
            <v>50</v>
          </cell>
          <cell r="K1810">
            <v>1</v>
          </cell>
          <cell r="N1810">
            <v>0</v>
          </cell>
          <cell r="O1810">
            <v>8769</v>
          </cell>
          <cell r="Q1810">
            <v>100000</v>
          </cell>
          <cell r="S1810">
            <v>3</v>
          </cell>
        </row>
        <row r="1811">
          <cell r="B1811">
            <v>105221</v>
          </cell>
          <cell r="D1811">
            <v>1052</v>
          </cell>
          <cell r="F1811">
            <v>21</v>
          </cell>
          <cell r="G1811">
            <v>3001052</v>
          </cell>
          <cell r="H1811" t="str">
            <v>怪物箭塔1</v>
          </cell>
          <cell r="I1811" t="str">
            <v>1,24920;3,1917;4,0</v>
          </cell>
          <cell r="J1811">
            <v>50</v>
          </cell>
          <cell r="K1811">
            <v>1</v>
          </cell>
          <cell r="N1811">
            <v>0</v>
          </cell>
          <cell r="O1811">
            <v>8769</v>
          </cell>
          <cell r="Q1811">
            <v>100000</v>
          </cell>
          <cell r="S1811">
            <v>3</v>
          </cell>
        </row>
        <row r="1812">
          <cell r="B1812">
            <v>105222</v>
          </cell>
          <cell r="D1812">
            <v>1052</v>
          </cell>
          <cell r="F1812">
            <v>22</v>
          </cell>
          <cell r="G1812">
            <v>3001052</v>
          </cell>
          <cell r="H1812" t="str">
            <v>怪物箭塔1</v>
          </cell>
          <cell r="I1812" t="str">
            <v>1,29904;3,2301;4,0</v>
          </cell>
          <cell r="J1812">
            <v>50</v>
          </cell>
          <cell r="K1812">
            <v>1</v>
          </cell>
          <cell r="N1812">
            <v>0</v>
          </cell>
          <cell r="O1812">
            <v>8769</v>
          </cell>
          <cell r="Q1812">
            <v>100000</v>
          </cell>
          <cell r="S1812">
            <v>3</v>
          </cell>
        </row>
        <row r="1813">
          <cell r="B1813">
            <v>105223</v>
          </cell>
          <cell r="D1813">
            <v>1052</v>
          </cell>
          <cell r="F1813">
            <v>23</v>
          </cell>
          <cell r="G1813">
            <v>3001052</v>
          </cell>
          <cell r="H1813" t="str">
            <v>怪物箭塔1</v>
          </cell>
          <cell r="I1813" t="str">
            <v>1,35884;3,2761;4,0</v>
          </cell>
          <cell r="J1813">
            <v>50</v>
          </cell>
          <cell r="K1813">
            <v>1</v>
          </cell>
          <cell r="N1813">
            <v>0</v>
          </cell>
          <cell r="O1813">
            <v>8769</v>
          </cell>
          <cell r="Q1813">
            <v>100000</v>
          </cell>
          <cell r="S1813">
            <v>3</v>
          </cell>
        </row>
        <row r="1814">
          <cell r="B1814">
            <v>105224</v>
          </cell>
          <cell r="D1814">
            <v>1052</v>
          </cell>
          <cell r="F1814">
            <v>24</v>
          </cell>
          <cell r="G1814">
            <v>3001052</v>
          </cell>
          <cell r="H1814" t="str">
            <v>怪物箭塔1</v>
          </cell>
          <cell r="I1814" t="str">
            <v>1,43061;3,3313;4,0</v>
          </cell>
          <cell r="J1814">
            <v>50</v>
          </cell>
          <cell r="K1814">
            <v>1</v>
          </cell>
          <cell r="N1814">
            <v>0</v>
          </cell>
          <cell r="O1814">
            <v>8769</v>
          </cell>
          <cell r="Q1814">
            <v>100000</v>
          </cell>
          <cell r="S1814">
            <v>3</v>
          </cell>
        </row>
        <row r="1815">
          <cell r="B1815">
            <v>105225</v>
          </cell>
          <cell r="D1815">
            <v>1052</v>
          </cell>
          <cell r="F1815">
            <v>25</v>
          </cell>
          <cell r="G1815">
            <v>3001052</v>
          </cell>
          <cell r="H1815" t="str">
            <v>怪物箭塔1</v>
          </cell>
          <cell r="I1815" t="str">
            <v>1,51673;3,3975;4,0</v>
          </cell>
          <cell r="J1815">
            <v>50</v>
          </cell>
          <cell r="K1815">
            <v>1</v>
          </cell>
          <cell r="N1815">
            <v>0</v>
          </cell>
          <cell r="O1815">
            <v>8769</v>
          </cell>
          <cell r="Q1815">
            <v>100000</v>
          </cell>
          <cell r="S1815">
            <v>3</v>
          </cell>
        </row>
        <row r="1816">
          <cell r="B1816">
            <v>105226</v>
          </cell>
          <cell r="D1816">
            <v>1052</v>
          </cell>
          <cell r="F1816">
            <v>26</v>
          </cell>
          <cell r="G1816">
            <v>3001052</v>
          </cell>
          <cell r="H1816" t="str">
            <v>怪物箭塔1</v>
          </cell>
          <cell r="I1816" t="str">
            <v>1,62008;3,4770;4,0</v>
          </cell>
          <cell r="J1816">
            <v>50</v>
          </cell>
          <cell r="K1816">
            <v>1</v>
          </cell>
          <cell r="N1816">
            <v>0</v>
          </cell>
          <cell r="O1816">
            <v>8769</v>
          </cell>
          <cell r="Q1816">
            <v>100000</v>
          </cell>
          <cell r="S1816">
            <v>3</v>
          </cell>
        </row>
        <row r="1817">
          <cell r="B1817">
            <v>105227</v>
          </cell>
          <cell r="D1817">
            <v>1052</v>
          </cell>
          <cell r="F1817">
            <v>27</v>
          </cell>
          <cell r="G1817">
            <v>3001052</v>
          </cell>
          <cell r="H1817" t="str">
            <v>怪物箭塔1</v>
          </cell>
          <cell r="I1817" t="str">
            <v>1,74410;3,5724;4,0</v>
          </cell>
          <cell r="J1817">
            <v>50</v>
          </cell>
          <cell r="K1817">
            <v>1</v>
          </cell>
          <cell r="N1817">
            <v>0</v>
          </cell>
          <cell r="O1817">
            <v>8769</v>
          </cell>
          <cell r="Q1817">
            <v>100000</v>
          </cell>
          <cell r="S1817">
            <v>3</v>
          </cell>
        </row>
        <row r="1818">
          <cell r="B1818">
            <v>105228</v>
          </cell>
          <cell r="D1818">
            <v>1052</v>
          </cell>
          <cell r="F1818">
            <v>28</v>
          </cell>
          <cell r="G1818">
            <v>3001052</v>
          </cell>
          <cell r="H1818" t="str">
            <v>怪物箭塔1</v>
          </cell>
          <cell r="I1818" t="str">
            <v>1,89291;3,6869;4,0</v>
          </cell>
          <cell r="J1818">
            <v>50</v>
          </cell>
          <cell r="K1818">
            <v>1</v>
          </cell>
          <cell r="N1818">
            <v>0</v>
          </cell>
          <cell r="O1818">
            <v>8769</v>
          </cell>
          <cell r="Q1818">
            <v>100000</v>
          </cell>
          <cell r="S1818">
            <v>3</v>
          </cell>
        </row>
        <row r="1819">
          <cell r="B1819">
            <v>105229</v>
          </cell>
          <cell r="D1819">
            <v>1052</v>
          </cell>
          <cell r="F1819">
            <v>29</v>
          </cell>
          <cell r="G1819">
            <v>3001052</v>
          </cell>
          <cell r="H1819" t="str">
            <v>怪物箭塔1</v>
          </cell>
          <cell r="I1819" t="str">
            <v>1,107150;3,8243;4,0</v>
          </cell>
          <cell r="J1819">
            <v>50</v>
          </cell>
          <cell r="K1819">
            <v>1</v>
          </cell>
          <cell r="N1819">
            <v>0</v>
          </cell>
          <cell r="O1819">
            <v>8769</v>
          </cell>
          <cell r="Q1819">
            <v>100000</v>
          </cell>
          <cell r="S1819">
            <v>3</v>
          </cell>
        </row>
        <row r="1820">
          <cell r="B1820">
            <v>105230</v>
          </cell>
          <cell r="D1820">
            <v>1052</v>
          </cell>
          <cell r="F1820">
            <v>30</v>
          </cell>
          <cell r="G1820">
            <v>3001052</v>
          </cell>
          <cell r="H1820" t="str">
            <v>怪物箭塔1</v>
          </cell>
          <cell r="I1820" t="str">
            <v>1,128579;3,9891;4,0</v>
          </cell>
          <cell r="J1820">
            <v>50</v>
          </cell>
          <cell r="K1820">
            <v>1</v>
          </cell>
          <cell r="N1820">
            <v>0</v>
          </cell>
          <cell r="O1820">
            <v>8769</v>
          </cell>
          <cell r="Q1820">
            <v>100000</v>
          </cell>
          <cell r="S1820">
            <v>3</v>
          </cell>
        </row>
        <row r="1821">
          <cell r="B1821">
            <v>105301</v>
          </cell>
          <cell r="D1821">
            <v>1053</v>
          </cell>
          <cell r="F1821">
            <v>1</v>
          </cell>
          <cell r="G1821">
            <v>3001053</v>
          </cell>
          <cell r="H1821" t="str">
            <v>怪物拒马</v>
          </cell>
          <cell r="I1821" t="str">
            <v>1,500;3,0;4,0</v>
          </cell>
          <cell r="J1821">
            <v>0</v>
          </cell>
          <cell r="K1821">
            <v>1</v>
          </cell>
          <cell r="N1821">
            <v>0</v>
          </cell>
          <cell r="O1821">
            <v>1601</v>
          </cell>
          <cell r="Q1821">
            <v>60000</v>
          </cell>
          <cell r="S1821">
            <v>1</v>
          </cell>
        </row>
        <row r="1822">
          <cell r="B1822">
            <v>105302</v>
          </cell>
          <cell r="D1822">
            <v>1053</v>
          </cell>
          <cell r="F1822">
            <v>2</v>
          </cell>
          <cell r="G1822">
            <v>3001053</v>
          </cell>
          <cell r="H1822" t="str">
            <v>怪物拒马</v>
          </cell>
          <cell r="I1822" t="str">
            <v>1,600;3,0;4,0</v>
          </cell>
          <cell r="J1822">
            <v>0</v>
          </cell>
          <cell r="K1822">
            <v>1</v>
          </cell>
          <cell r="N1822">
            <v>0</v>
          </cell>
          <cell r="O1822">
            <v>1601</v>
          </cell>
          <cell r="Q1822">
            <v>60000</v>
          </cell>
          <cell r="S1822">
            <v>1</v>
          </cell>
        </row>
        <row r="1823">
          <cell r="B1823">
            <v>105303</v>
          </cell>
          <cell r="D1823">
            <v>1053</v>
          </cell>
          <cell r="F1823">
            <v>3</v>
          </cell>
          <cell r="G1823">
            <v>3001053</v>
          </cell>
          <cell r="H1823" t="str">
            <v>怪物拒马</v>
          </cell>
          <cell r="I1823" t="str">
            <v>1,720;3,0;4,0</v>
          </cell>
          <cell r="J1823">
            <v>0</v>
          </cell>
          <cell r="K1823">
            <v>1</v>
          </cell>
          <cell r="N1823">
            <v>0</v>
          </cell>
          <cell r="O1823">
            <v>1601</v>
          </cell>
          <cell r="Q1823">
            <v>60000</v>
          </cell>
          <cell r="S1823">
            <v>1</v>
          </cell>
        </row>
        <row r="1824">
          <cell r="B1824">
            <v>105304</v>
          </cell>
          <cell r="D1824">
            <v>1053</v>
          </cell>
          <cell r="F1824">
            <v>4</v>
          </cell>
          <cell r="G1824">
            <v>3001053</v>
          </cell>
          <cell r="H1824" t="str">
            <v>怪物拒马</v>
          </cell>
          <cell r="I1824" t="str">
            <v>1,864;3,0;4,0</v>
          </cell>
          <cell r="J1824">
            <v>0</v>
          </cell>
          <cell r="K1824">
            <v>1</v>
          </cell>
          <cell r="N1824">
            <v>0</v>
          </cell>
          <cell r="O1824">
            <v>1601</v>
          </cell>
          <cell r="Q1824">
            <v>60000</v>
          </cell>
          <cell r="S1824">
            <v>1</v>
          </cell>
        </row>
        <row r="1825">
          <cell r="B1825">
            <v>105305</v>
          </cell>
          <cell r="D1825">
            <v>1053</v>
          </cell>
          <cell r="F1825">
            <v>5</v>
          </cell>
          <cell r="G1825">
            <v>3001053</v>
          </cell>
          <cell r="H1825" t="str">
            <v>怪物拒马</v>
          </cell>
          <cell r="I1825" t="str">
            <v>1,1037;3,0;4,0</v>
          </cell>
          <cell r="J1825">
            <v>0</v>
          </cell>
          <cell r="K1825">
            <v>1</v>
          </cell>
          <cell r="N1825">
            <v>0</v>
          </cell>
          <cell r="O1825">
            <v>1601</v>
          </cell>
          <cell r="Q1825">
            <v>60000</v>
          </cell>
          <cell r="S1825">
            <v>1</v>
          </cell>
        </row>
        <row r="1826">
          <cell r="B1826">
            <v>105306</v>
          </cell>
          <cell r="D1826">
            <v>1053</v>
          </cell>
          <cell r="F1826">
            <v>6</v>
          </cell>
          <cell r="G1826">
            <v>3001053</v>
          </cell>
          <cell r="H1826" t="str">
            <v>怪物拒马</v>
          </cell>
          <cell r="I1826" t="str">
            <v>1,1245;3,0;4,0</v>
          </cell>
          <cell r="J1826">
            <v>0</v>
          </cell>
          <cell r="K1826">
            <v>1</v>
          </cell>
          <cell r="N1826">
            <v>0</v>
          </cell>
          <cell r="O1826">
            <v>1601</v>
          </cell>
          <cell r="Q1826">
            <v>60000</v>
          </cell>
          <cell r="S1826">
            <v>1</v>
          </cell>
        </row>
        <row r="1827">
          <cell r="B1827">
            <v>105307</v>
          </cell>
          <cell r="D1827">
            <v>1053</v>
          </cell>
          <cell r="F1827">
            <v>7</v>
          </cell>
          <cell r="G1827">
            <v>3001053</v>
          </cell>
          <cell r="H1827" t="str">
            <v>怪物拒马</v>
          </cell>
          <cell r="I1827" t="str">
            <v>1,1493;3,0;4,0</v>
          </cell>
          <cell r="J1827">
            <v>0</v>
          </cell>
          <cell r="K1827">
            <v>1</v>
          </cell>
          <cell r="N1827">
            <v>0</v>
          </cell>
          <cell r="O1827">
            <v>1601</v>
          </cell>
          <cell r="Q1827">
            <v>60000</v>
          </cell>
          <cell r="S1827">
            <v>1</v>
          </cell>
        </row>
        <row r="1828">
          <cell r="B1828">
            <v>105308</v>
          </cell>
          <cell r="D1828">
            <v>1053</v>
          </cell>
          <cell r="F1828">
            <v>8</v>
          </cell>
          <cell r="G1828">
            <v>3001053</v>
          </cell>
          <cell r="H1828" t="str">
            <v>怪物拒马</v>
          </cell>
          <cell r="I1828" t="str">
            <v>1,1792;3,0;4,0</v>
          </cell>
          <cell r="J1828">
            <v>0</v>
          </cell>
          <cell r="K1828">
            <v>1</v>
          </cell>
          <cell r="N1828">
            <v>0</v>
          </cell>
          <cell r="O1828">
            <v>1601</v>
          </cell>
          <cell r="Q1828">
            <v>60000</v>
          </cell>
          <cell r="S1828">
            <v>1</v>
          </cell>
        </row>
        <row r="1829">
          <cell r="B1829">
            <v>105309</v>
          </cell>
          <cell r="D1829">
            <v>1053</v>
          </cell>
          <cell r="F1829">
            <v>9</v>
          </cell>
          <cell r="G1829">
            <v>3001053</v>
          </cell>
          <cell r="H1829" t="str">
            <v>怪物拒马</v>
          </cell>
          <cell r="I1829" t="str">
            <v>1,2150;3,0;4,0</v>
          </cell>
          <cell r="J1829">
            <v>0</v>
          </cell>
          <cell r="K1829">
            <v>1</v>
          </cell>
          <cell r="N1829">
            <v>0</v>
          </cell>
          <cell r="O1829">
            <v>1601</v>
          </cell>
          <cell r="Q1829">
            <v>60000</v>
          </cell>
          <cell r="S1829">
            <v>1</v>
          </cell>
        </row>
        <row r="1830">
          <cell r="B1830">
            <v>105310</v>
          </cell>
          <cell r="D1830">
            <v>1053</v>
          </cell>
          <cell r="F1830">
            <v>10</v>
          </cell>
          <cell r="G1830">
            <v>3001053</v>
          </cell>
          <cell r="H1830" t="str">
            <v>怪物拒马</v>
          </cell>
          <cell r="I1830" t="str">
            <v>1,2580;3,0;4,0</v>
          </cell>
          <cell r="J1830">
            <v>0</v>
          </cell>
          <cell r="K1830">
            <v>1</v>
          </cell>
          <cell r="N1830">
            <v>0</v>
          </cell>
          <cell r="O1830">
            <v>1601</v>
          </cell>
          <cell r="Q1830">
            <v>60000</v>
          </cell>
          <cell r="S1830">
            <v>1</v>
          </cell>
        </row>
        <row r="1831">
          <cell r="B1831">
            <v>105311</v>
          </cell>
          <cell r="D1831">
            <v>1053</v>
          </cell>
          <cell r="F1831">
            <v>11</v>
          </cell>
          <cell r="G1831">
            <v>3001053</v>
          </cell>
          <cell r="H1831" t="str">
            <v>怪物拒马</v>
          </cell>
          <cell r="I1831" t="str">
            <v>1,3096;3,0;4,0</v>
          </cell>
          <cell r="J1831">
            <v>0</v>
          </cell>
          <cell r="K1831">
            <v>1</v>
          </cell>
          <cell r="N1831">
            <v>0</v>
          </cell>
          <cell r="O1831">
            <v>1601</v>
          </cell>
          <cell r="Q1831">
            <v>60000</v>
          </cell>
          <cell r="S1831">
            <v>1</v>
          </cell>
        </row>
        <row r="1832">
          <cell r="B1832">
            <v>105312</v>
          </cell>
          <cell r="D1832">
            <v>1053</v>
          </cell>
          <cell r="F1832">
            <v>12</v>
          </cell>
          <cell r="G1832">
            <v>3001053</v>
          </cell>
          <cell r="H1832" t="str">
            <v>怪物拒马</v>
          </cell>
          <cell r="I1832" t="str">
            <v>1,3716;3,0;4,0</v>
          </cell>
          <cell r="J1832">
            <v>0</v>
          </cell>
          <cell r="K1832">
            <v>1</v>
          </cell>
          <cell r="N1832">
            <v>0</v>
          </cell>
          <cell r="O1832">
            <v>1601</v>
          </cell>
          <cell r="Q1832">
            <v>60000</v>
          </cell>
          <cell r="S1832">
            <v>1</v>
          </cell>
        </row>
        <row r="1833">
          <cell r="B1833">
            <v>105313</v>
          </cell>
          <cell r="D1833">
            <v>1053</v>
          </cell>
          <cell r="F1833">
            <v>13</v>
          </cell>
          <cell r="G1833">
            <v>3001053</v>
          </cell>
          <cell r="H1833" t="str">
            <v>怪物拒马</v>
          </cell>
          <cell r="I1833" t="str">
            <v>1,4459;3,0;4,0</v>
          </cell>
          <cell r="J1833">
            <v>0</v>
          </cell>
          <cell r="K1833">
            <v>1</v>
          </cell>
          <cell r="N1833">
            <v>0</v>
          </cell>
          <cell r="O1833">
            <v>1601</v>
          </cell>
          <cell r="Q1833">
            <v>60000</v>
          </cell>
          <cell r="S1833">
            <v>1</v>
          </cell>
        </row>
        <row r="1834">
          <cell r="B1834">
            <v>105314</v>
          </cell>
          <cell r="D1834">
            <v>1053</v>
          </cell>
          <cell r="F1834">
            <v>14</v>
          </cell>
          <cell r="G1834">
            <v>3001053</v>
          </cell>
          <cell r="H1834" t="str">
            <v>怪物拒马</v>
          </cell>
          <cell r="I1834" t="str">
            <v>1,5350;3,0;4,0</v>
          </cell>
          <cell r="J1834">
            <v>0</v>
          </cell>
          <cell r="K1834">
            <v>1</v>
          </cell>
          <cell r="N1834">
            <v>0</v>
          </cell>
          <cell r="O1834">
            <v>1601</v>
          </cell>
          <cell r="Q1834">
            <v>60000</v>
          </cell>
          <cell r="S1834">
            <v>1</v>
          </cell>
        </row>
        <row r="1835">
          <cell r="B1835">
            <v>105315</v>
          </cell>
          <cell r="D1835">
            <v>1053</v>
          </cell>
          <cell r="F1835">
            <v>15</v>
          </cell>
          <cell r="G1835">
            <v>3001053</v>
          </cell>
          <cell r="H1835" t="str">
            <v>怪物拒马</v>
          </cell>
          <cell r="I1835" t="str">
            <v>1,6420;3,0;4,0</v>
          </cell>
          <cell r="J1835">
            <v>0</v>
          </cell>
          <cell r="K1835">
            <v>1</v>
          </cell>
          <cell r="N1835">
            <v>0</v>
          </cell>
          <cell r="O1835">
            <v>1601</v>
          </cell>
          <cell r="Q1835">
            <v>60000</v>
          </cell>
          <cell r="S1835">
            <v>1</v>
          </cell>
        </row>
        <row r="1836">
          <cell r="B1836">
            <v>105316</v>
          </cell>
          <cell r="D1836">
            <v>1053</v>
          </cell>
          <cell r="F1836">
            <v>16</v>
          </cell>
          <cell r="G1836">
            <v>3001053</v>
          </cell>
          <cell r="H1836" t="str">
            <v>怪物拒马</v>
          </cell>
          <cell r="I1836" t="str">
            <v>1,7704;3,0;4,0</v>
          </cell>
          <cell r="J1836">
            <v>0</v>
          </cell>
          <cell r="K1836">
            <v>1</v>
          </cell>
          <cell r="N1836">
            <v>0</v>
          </cell>
          <cell r="O1836">
            <v>1601</v>
          </cell>
          <cell r="Q1836">
            <v>60000</v>
          </cell>
          <cell r="S1836">
            <v>1</v>
          </cell>
        </row>
        <row r="1837">
          <cell r="B1837">
            <v>105317</v>
          </cell>
          <cell r="D1837">
            <v>1053</v>
          </cell>
          <cell r="F1837">
            <v>17</v>
          </cell>
          <cell r="G1837">
            <v>3001053</v>
          </cell>
          <cell r="H1837" t="str">
            <v>怪物拒马</v>
          </cell>
          <cell r="I1837" t="str">
            <v>1,9245;3,0;4,0</v>
          </cell>
          <cell r="J1837">
            <v>0</v>
          </cell>
          <cell r="K1837">
            <v>1</v>
          </cell>
          <cell r="N1837">
            <v>0</v>
          </cell>
          <cell r="O1837">
            <v>1601</v>
          </cell>
          <cell r="Q1837">
            <v>60000</v>
          </cell>
          <cell r="S1837">
            <v>1</v>
          </cell>
        </row>
        <row r="1838">
          <cell r="B1838">
            <v>105318</v>
          </cell>
          <cell r="D1838">
            <v>1053</v>
          </cell>
          <cell r="F1838">
            <v>18</v>
          </cell>
          <cell r="G1838">
            <v>3001053</v>
          </cell>
          <cell r="H1838" t="str">
            <v>怪物拒马</v>
          </cell>
          <cell r="I1838" t="str">
            <v>1,11094;3,0;4,0</v>
          </cell>
          <cell r="J1838">
            <v>0</v>
          </cell>
          <cell r="K1838">
            <v>1</v>
          </cell>
          <cell r="N1838">
            <v>0</v>
          </cell>
          <cell r="O1838">
            <v>1601</v>
          </cell>
          <cell r="Q1838">
            <v>60000</v>
          </cell>
          <cell r="S1838">
            <v>1</v>
          </cell>
        </row>
        <row r="1839">
          <cell r="B1839">
            <v>105319</v>
          </cell>
          <cell r="D1839">
            <v>1053</v>
          </cell>
          <cell r="F1839">
            <v>19</v>
          </cell>
          <cell r="G1839">
            <v>3001053</v>
          </cell>
          <cell r="H1839" t="str">
            <v>怪物拒马</v>
          </cell>
          <cell r="I1839" t="str">
            <v>1,13312;3,0;4,0</v>
          </cell>
          <cell r="J1839">
            <v>0</v>
          </cell>
          <cell r="K1839">
            <v>1</v>
          </cell>
          <cell r="N1839">
            <v>0</v>
          </cell>
          <cell r="O1839">
            <v>1601</v>
          </cell>
          <cell r="Q1839">
            <v>60000</v>
          </cell>
          <cell r="S1839">
            <v>1</v>
          </cell>
        </row>
        <row r="1840">
          <cell r="B1840">
            <v>105320</v>
          </cell>
          <cell r="D1840">
            <v>1053</v>
          </cell>
          <cell r="F1840">
            <v>20</v>
          </cell>
          <cell r="G1840">
            <v>3001053</v>
          </cell>
          <cell r="H1840" t="str">
            <v>怪物拒马</v>
          </cell>
          <cell r="I1840" t="str">
            <v>1,15974;3,0;4,0</v>
          </cell>
          <cell r="J1840">
            <v>0</v>
          </cell>
          <cell r="K1840">
            <v>1</v>
          </cell>
          <cell r="N1840">
            <v>0</v>
          </cell>
          <cell r="O1840">
            <v>1601</v>
          </cell>
          <cell r="Q1840">
            <v>60000</v>
          </cell>
          <cell r="S1840">
            <v>1</v>
          </cell>
        </row>
        <row r="1841">
          <cell r="B1841">
            <v>105321</v>
          </cell>
          <cell r="D1841">
            <v>1053</v>
          </cell>
          <cell r="F1841">
            <v>21</v>
          </cell>
          <cell r="G1841">
            <v>3001053</v>
          </cell>
          <cell r="H1841" t="str">
            <v>怪物拒马</v>
          </cell>
          <cell r="I1841" t="str">
            <v>1,19169;3,0;4,0</v>
          </cell>
          <cell r="J1841">
            <v>0</v>
          </cell>
          <cell r="K1841">
            <v>1</v>
          </cell>
          <cell r="N1841">
            <v>0</v>
          </cell>
          <cell r="O1841">
            <v>1601</v>
          </cell>
          <cell r="Q1841">
            <v>60000</v>
          </cell>
          <cell r="S1841">
            <v>1</v>
          </cell>
        </row>
        <row r="1842">
          <cell r="B1842">
            <v>105322</v>
          </cell>
          <cell r="D1842">
            <v>1053</v>
          </cell>
          <cell r="F1842">
            <v>22</v>
          </cell>
          <cell r="G1842">
            <v>3001053</v>
          </cell>
          <cell r="H1842" t="str">
            <v>怪物拒马</v>
          </cell>
          <cell r="I1842" t="str">
            <v>1,23003;3,0;4,0</v>
          </cell>
          <cell r="J1842">
            <v>0</v>
          </cell>
          <cell r="K1842">
            <v>1</v>
          </cell>
          <cell r="N1842">
            <v>0</v>
          </cell>
          <cell r="O1842">
            <v>1601</v>
          </cell>
          <cell r="Q1842">
            <v>60000</v>
          </cell>
          <cell r="S1842">
            <v>1</v>
          </cell>
        </row>
        <row r="1843">
          <cell r="B1843">
            <v>105323</v>
          </cell>
          <cell r="D1843">
            <v>1053</v>
          </cell>
          <cell r="F1843">
            <v>23</v>
          </cell>
          <cell r="G1843">
            <v>3001053</v>
          </cell>
          <cell r="H1843" t="str">
            <v>怪物拒马</v>
          </cell>
          <cell r="I1843" t="str">
            <v>1,27604;3,0;4,0</v>
          </cell>
          <cell r="J1843">
            <v>0</v>
          </cell>
          <cell r="K1843">
            <v>1</v>
          </cell>
          <cell r="N1843">
            <v>0</v>
          </cell>
          <cell r="O1843">
            <v>1601</v>
          </cell>
          <cell r="Q1843">
            <v>60000</v>
          </cell>
          <cell r="S1843">
            <v>1</v>
          </cell>
        </row>
        <row r="1844">
          <cell r="B1844">
            <v>105324</v>
          </cell>
          <cell r="D1844">
            <v>1053</v>
          </cell>
          <cell r="F1844">
            <v>24</v>
          </cell>
          <cell r="G1844">
            <v>3001053</v>
          </cell>
          <cell r="H1844" t="str">
            <v>怪物拒马</v>
          </cell>
          <cell r="I1844" t="str">
            <v>1,33124;3,0;4,0</v>
          </cell>
          <cell r="J1844">
            <v>0</v>
          </cell>
          <cell r="K1844">
            <v>1</v>
          </cell>
          <cell r="N1844">
            <v>0</v>
          </cell>
          <cell r="O1844">
            <v>1601</v>
          </cell>
          <cell r="Q1844">
            <v>60000</v>
          </cell>
          <cell r="S1844">
            <v>1</v>
          </cell>
        </row>
        <row r="1845">
          <cell r="B1845">
            <v>105325</v>
          </cell>
          <cell r="D1845">
            <v>1053</v>
          </cell>
          <cell r="F1845">
            <v>25</v>
          </cell>
          <cell r="G1845">
            <v>3001053</v>
          </cell>
          <cell r="H1845" t="str">
            <v>怪物拒马</v>
          </cell>
          <cell r="I1845" t="str">
            <v>1,39749;3,0;4,0</v>
          </cell>
          <cell r="J1845">
            <v>0</v>
          </cell>
          <cell r="K1845">
            <v>1</v>
          </cell>
          <cell r="N1845">
            <v>0</v>
          </cell>
          <cell r="O1845">
            <v>1601</v>
          </cell>
          <cell r="Q1845">
            <v>60000</v>
          </cell>
          <cell r="S1845">
            <v>1</v>
          </cell>
        </row>
        <row r="1846">
          <cell r="B1846">
            <v>105326</v>
          </cell>
          <cell r="D1846">
            <v>1053</v>
          </cell>
          <cell r="F1846">
            <v>26</v>
          </cell>
          <cell r="G1846">
            <v>3001053</v>
          </cell>
          <cell r="H1846" t="str">
            <v>怪物拒马</v>
          </cell>
          <cell r="I1846" t="str">
            <v>1,47699;3,0;4,0</v>
          </cell>
          <cell r="J1846">
            <v>0</v>
          </cell>
          <cell r="K1846">
            <v>1</v>
          </cell>
          <cell r="N1846">
            <v>0</v>
          </cell>
          <cell r="O1846">
            <v>1601</v>
          </cell>
          <cell r="Q1846">
            <v>60000</v>
          </cell>
          <cell r="S1846">
            <v>1</v>
          </cell>
        </row>
        <row r="1847">
          <cell r="B1847">
            <v>105327</v>
          </cell>
          <cell r="D1847">
            <v>1053</v>
          </cell>
          <cell r="F1847">
            <v>27</v>
          </cell>
          <cell r="G1847">
            <v>3001053</v>
          </cell>
          <cell r="H1847" t="str">
            <v>怪物拒马</v>
          </cell>
          <cell r="I1847" t="str">
            <v>1,57238;3,0;4,0</v>
          </cell>
          <cell r="J1847">
            <v>0</v>
          </cell>
          <cell r="K1847">
            <v>1</v>
          </cell>
          <cell r="N1847">
            <v>0</v>
          </cell>
          <cell r="O1847">
            <v>1601</v>
          </cell>
          <cell r="Q1847">
            <v>60000</v>
          </cell>
          <cell r="S1847">
            <v>1</v>
          </cell>
        </row>
        <row r="1848">
          <cell r="B1848">
            <v>105328</v>
          </cell>
          <cell r="D1848">
            <v>1053</v>
          </cell>
          <cell r="F1848">
            <v>28</v>
          </cell>
          <cell r="G1848">
            <v>3001053</v>
          </cell>
          <cell r="H1848" t="str">
            <v>怪物拒马</v>
          </cell>
          <cell r="I1848" t="str">
            <v>1,68686;3,0;4,0</v>
          </cell>
          <cell r="J1848">
            <v>0</v>
          </cell>
          <cell r="K1848">
            <v>1</v>
          </cell>
          <cell r="N1848">
            <v>0</v>
          </cell>
          <cell r="O1848">
            <v>1601</v>
          </cell>
          <cell r="Q1848">
            <v>60000</v>
          </cell>
          <cell r="S1848">
            <v>1</v>
          </cell>
        </row>
        <row r="1849">
          <cell r="B1849">
            <v>105329</v>
          </cell>
          <cell r="D1849">
            <v>1053</v>
          </cell>
          <cell r="F1849">
            <v>29</v>
          </cell>
          <cell r="G1849">
            <v>3001053</v>
          </cell>
          <cell r="H1849" t="str">
            <v>怪物拒马</v>
          </cell>
          <cell r="I1849" t="str">
            <v>1,82423;3,0;4,0</v>
          </cell>
          <cell r="J1849">
            <v>0</v>
          </cell>
          <cell r="K1849">
            <v>1</v>
          </cell>
          <cell r="N1849">
            <v>0</v>
          </cell>
          <cell r="O1849">
            <v>1601</v>
          </cell>
          <cell r="Q1849">
            <v>60000</v>
          </cell>
          <cell r="S1849">
            <v>1</v>
          </cell>
        </row>
        <row r="1850">
          <cell r="B1850">
            <v>105330</v>
          </cell>
          <cell r="D1850">
            <v>1053</v>
          </cell>
          <cell r="F1850">
            <v>30</v>
          </cell>
          <cell r="G1850">
            <v>3001053</v>
          </cell>
          <cell r="H1850" t="str">
            <v>怪物拒马</v>
          </cell>
          <cell r="I1850" t="str">
            <v>1,98907;3,0;4,0</v>
          </cell>
          <cell r="J1850">
            <v>0</v>
          </cell>
          <cell r="K1850">
            <v>1</v>
          </cell>
          <cell r="N1850">
            <v>0</v>
          </cell>
          <cell r="O1850">
            <v>1601</v>
          </cell>
          <cell r="Q1850">
            <v>60000</v>
          </cell>
          <cell r="S1850">
            <v>1</v>
          </cell>
        </row>
        <row r="1851">
          <cell r="B1851">
            <v>105401</v>
          </cell>
          <cell r="D1851">
            <v>1054</v>
          </cell>
          <cell r="F1851">
            <v>1</v>
          </cell>
          <cell r="G1851">
            <v>3001054</v>
          </cell>
          <cell r="H1851" t="str">
            <v>关卡（冰冻塔）</v>
          </cell>
          <cell r="I1851" t="str">
            <v>1,900;3,50;4,0</v>
          </cell>
          <cell r="J1851">
            <v>50</v>
          </cell>
          <cell r="K1851">
            <v>1</v>
          </cell>
          <cell r="N1851">
            <v>0</v>
          </cell>
          <cell r="O1851">
            <v>8769</v>
          </cell>
          <cell r="Q1851">
            <v>90000</v>
          </cell>
          <cell r="S1851">
            <v>3</v>
          </cell>
        </row>
        <row r="1852">
          <cell r="B1852">
            <v>105402</v>
          </cell>
          <cell r="D1852">
            <v>1054</v>
          </cell>
          <cell r="F1852">
            <v>2</v>
          </cell>
          <cell r="G1852">
            <v>3001054</v>
          </cell>
          <cell r="H1852" t="str">
            <v>关卡（冰冻塔）</v>
          </cell>
          <cell r="I1852" t="str">
            <v>1,1080;3,60;4,0</v>
          </cell>
          <cell r="J1852">
            <v>50</v>
          </cell>
          <cell r="K1852">
            <v>1</v>
          </cell>
          <cell r="N1852">
            <v>0</v>
          </cell>
          <cell r="O1852">
            <v>8769</v>
          </cell>
          <cell r="Q1852">
            <v>90000</v>
          </cell>
          <cell r="S1852">
            <v>3</v>
          </cell>
        </row>
        <row r="1853">
          <cell r="B1853">
            <v>105403</v>
          </cell>
          <cell r="D1853">
            <v>1054</v>
          </cell>
          <cell r="F1853">
            <v>3</v>
          </cell>
          <cell r="G1853">
            <v>3001054</v>
          </cell>
          <cell r="H1853" t="str">
            <v>关卡（冰冻塔）</v>
          </cell>
          <cell r="I1853" t="str">
            <v>1,1296;3,72;4,0</v>
          </cell>
          <cell r="J1853">
            <v>50</v>
          </cell>
          <cell r="K1853">
            <v>1</v>
          </cell>
          <cell r="N1853">
            <v>0</v>
          </cell>
          <cell r="O1853">
            <v>8769</v>
          </cell>
          <cell r="Q1853">
            <v>90000</v>
          </cell>
          <cell r="S1853">
            <v>3</v>
          </cell>
        </row>
        <row r="1854">
          <cell r="B1854">
            <v>105404</v>
          </cell>
          <cell r="D1854">
            <v>1054</v>
          </cell>
          <cell r="F1854">
            <v>4</v>
          </cell>
          <cell r="G1854">
            <v>3001054</v>
          </cell>
          <cell r="H1854" t="str">
            <v>关卡（冰冻塔）</v>
          </cell>
          <cell r="I1854" t="str">
            <v>1,1556;3,87;4,0</v>
          </cell>
          <cell r="J1854">
            <v>50</v>
          </cell>
          <cell r="K1854">
            <v>1</v>
          </cell>
          <cell r="N1854">
            <v>0</v>
          </cell>
          <cell r="O1854">
            <v>8769</v>
          </cell>
          <cell r="Q1854">
            <v>90000</v>
          </cell>
          <cell r="S1854">
            <v>3</v>
          </cell>
        </row>
        <row r="1855">
          <cell r="B1855">
            <v>105405</v>
          </cell>
          <cell r="D1855">
            <v>1054</v>
          </cell>
          <cell r="F1855">
            <v>5</v>
          </cell>
          <cell r="G1855">
            <v>3001054</v>
          </cell>
          <cell r="H1855" t="str">
            <v>关卡（冰冻塔）</v>
          </cell>
          <cell r="I1855" t="str">
            <v>1,1867;3,104;4,0</v>
          </cell>
          <cell r="J1855">
            <v>50</v>
          </cell>
          <cell r="K1855">
            <v>1</v>
          </cell>
          <cell r="N1855">
            <v>0</v>
          </cell>
          <cell r="O1855">
            <v>8769</v>
          </cell>
          <cell r="Q1855">
            <v>90000</v>
          </cell>
          <cell r="S1855">
            <v>3</v>
          </cell>
        </row>
        <row r="1856">
          <cell r="B1856">
            <v>105406</v>
          </cell>
          <cell r="D1856">
            <v>1054</v>
          </cell>
          <cell r="F1856">
            <v>6</v>
          </cell>
          <cell r="G1856">
            <v>3001054</v>
          </cell>
          <cell r="H1856" t="str">
            <v>关卡（冰冻塔）</v>
          </cell>
          <cell r="I1856" t="str">
            <v>1,2240;3,125;4,0</v>
          </cell>
          <cell r="J1856">
            <v>50</v>
          </cell>
          <cell r="K1856">
            <v>1</v>
          </cell>
          <cell r="N1856">
            <v>0</v>
          </cell>
          <cell r="O1856">
            <v>8769</v>
          </cell>
          <cell r="Q1856">
            <v>90000</v>
          </cell>
          <cell r="S1856">
            <v>3</v>
          </cell>
        </row>
        <row r="1857">
          <cell r="B1857">
            <v>105407</v>
          </cell>
          <cell r="D1857">
            <v>1054</v>
          </cell>
          <cell r="F1857">
            <v>7</v>
          </cell>
          <cell r="G1857">
            <v>3001054</v>
          </cell>
          <cell r="H1857" t="str">
            <v>关卡（冰冻塔）</v>
          </cell>
          <cell r="I1857" t="str">
            <v>1,2688;3,150;4,0</v>
          </cell>
          <cell r="J1857">
            <v>50</v>
          </cell>
          <cell r="K1857">
            <v>1</v>
          </cell>
          <cell r="N1857">
            <v>0</v>
          </cell>
          <cell r="O1857">
            <v>8769</v>
          </cell>
          <cell r="Q1857">
            <v>90000</v>
          </cell>
          <cell r="S1857">
            <v>3</v>
          </cell>
        </row>
        <row r="1858">
          <cell r="B1858">
            <v>105408</v>
          </cell>
          <cell r="D1858">
            <v>1054</v>
          </cell>
          <cell r="F1858">
            <v>8</v>
          </cell>
          <cell r="G1858">
            <v>3001054</v>
          </cell>
          <cell r="H1858" t="str">
            <v>关卡（冰冻塔）</v>
          </cell>
          <cell r="I1858" t="str">
            <v>1,3225;3,180;4,0</v>
          </cell>
          <cell r="J1858">
            <v>50</v>
          </cell>
          <cell r="K1858">
            <v>1</v>
          </cell>
          <cell r="N1858">
            <v>0</v>
          </cell>
          <cell r="O1858">
            <v>8769</v>
          </cell>
          <cell r="Q1858">
            <v>90000</v>
          </cell>
          <cell r="S1858">
            <v>3</v>
          </cell>
        </row>
        <row r="1859">
          <cell r="B1859">
            <v>105409</v>
          </cell>
          <cell r="D1859">
            <v>1054</v>
          </cell>
          <cell r="F1859">
            <v>9</v>
          </cell>
          <cell r="G1859">
            <v>3001054</v>
          </cell>
          <cell r="H1859" t="str">
            <v>关卡（冰冻塔）</v>
          </cell>
          <cell r="I1859" t="str">
            <v>1,3870;3,215;4,0</v>
          </cell>
          <cell r="J1859">
            <v>50</v>
          </cell>
          <cell r="K1859">
            <v>1</v>
          </cell>
          <cell r="N1859">
            <v>0</v>
          </cell>
          <cell r="O1859">
            <v>8769</v>
          </cell>
          <cell r="Q1859">
            <v>90000</v>
          </cell>
          <cell r="S1859">
            <v>3</v>
          </cell>
        </row>
        <row r="1860">
          <cell r="B1860">
            <v>105410</v>
          </cell>
          <cell r="D1860">
            <v>1054</v>
          </cell>
          <cell r="F1860">
            <v>10</v>
          </cell>
          <cell r="G1860">
            <v>3001054</v>
          </cell>
          <cell r="H1860" t="str">
            <v>关卡（冰冻塔）</v>
          </cell>
          <cell r="I1860" t="str">
            <v>1,4644;3,258;4,0</v>
          </cell>
          <cell r="J1860">
            <v>50</v>
          </cell>
          <cell r="K1860">
            <v>1</v>
          </cell>
          <cell r="N1860">
            <v>0</v>
          </cell>
          <cell r="O1860">
            <v>8769</v>
          </cell>
          <cell r="Q1860">
            <v>90000</v>
          </cell>
          <cell r="S1860">
            <v>3</v>
          </cell>
        </row>
        <row r="1861">
          <cell r="B1861">
            <v>105411</v>
          </cell>
          <cell r="D1861">
            <v>1054</v>
          </cell>
          <cell r="F1861">
            <v>11</v>
          </cell>
          <cell r="G1861">
            <v>3001054</v>
          </cell>
          <cell r="H1861" t="str">
            <v>关卡（冰冻塔）</v>
          </cell>
          <cell r="I1861" t="str">
            <v>1,5573;3,310;4,0</v>
          </cell>
          <cell r="J1861">
            <v>50</v>
          </cell>
          <cell r="K1861">
            <v>1</v>
          </cell>
          <cell r="N1861">
            <v>0</v>
          </cell>
          <cell r="O1861">
            <v>8769</v>
          </cell>
          <cell r="Q1861">
            <v>90000</v>
          </cell>
          <cell r="S1861">
            <v>3</v>
          </cell>
        </row>
        <row r="1862">
          <cell r="B1862">
            <v>105412</v>
          </cell>
          <cell r="D1862">
            <v>1054</v>
          </cell>
          <cell r="F1862">
            <v>12</v>
          </cell>
          <cell r="G1862">
            <v>3001054</v>
          </cell>
          <cell r="H1862" t="str">
            <v>关卡（冰冻塔）</v>
          </cell>
          <cell r="I1862" t="str">
            <v>1,6688;3,372;4,0</v>
          </cell>
          <cell r="J1862">
            <v>50</v>
          </cell>
          <cell r="K1862">
            <v>1</v>
          </cell>
          <cell r="N1862">
            <v>0</v>
          </cell>
          <cell r="O1862">
            <v>8769</v>
          </cell>
          <cell r="Q1862">
            <v>90000</v>
          </cell>
          <cell r="S1862">
            <v>3</v>
          </cell>
        </row>
        <row r="1863">
          <cell r="B1863">
            <v>105413</v>
          </cell>
          <cell r="D1863">
            <v>1054</v>
          </cell>
          <cell r="F1863">
            <v>13</v>
          </cell>
          <cell r="G1863">
            <v>3001054</v>
          </cell>
          <cell r="H1863" t="str">
            <v>关卡（冰冻塔）</v>
          </cell>
          <cell r="I1863" t="str">
            <v>1,8025;3,446;4,0</v>
          </cell>
          <cell r="J1863">
            <v>50</v>
          </cell>
          <cell r="K1863">
            <v>1</v>
          </cell>
          <cell r="N1863">
            <v>0</v>
          </cell>
          <cell r="O1863">
            <v>8769</v>
          </cell>
          <cell r="Q1863">
            <v>90000</v>
          </cell>
          <cell r="S1863">
            <v>3</v>
          </cell>
        </row>
        <row r="1864">
          <cell r="B1864">
            <v>105414</v>
          </cell>
          <cell r="D1864">
            <v>1054</v>
          </cell>
          <cell r="F1864">
            <v>14</v>
          </cell>
          <cell r="G1864">
            <v>3001054</v>
          </cell>
          <cell r="H1864" t="str">
            <v>关卡（冰冻塔）</v>
          </cell>
          <cell r="I1864" t="str">
            <v>1,9630;3,535;4,0</v>
          </cell>
          <cell r="J1864">
            <v>50</v>
          </cell>
          <cell r="K1864">
            <v>1</v>
          </cell>
          <cell r="N1864">
            <v>0</v>
          </cell>
          <cell r="O1864">
            <v>8769</v>
          </cell>
          <cell r="Q1864">
            <v>90000</v>
          </cell>
          <cell r="S1864">
            <v>3</v>
          </cell>
        </row>
        <row r="1865">
          <cell r="B1865">
            <v>105415</v>
          </cell>
          <cell r="D1865">
            <v>1054</v>
          </cell>
          <cell r="F1865">
            <v>15</v>
          </cell>
          <cell r="G1865">
            <v>3001054</v>
          </cell>
          <cell r="H1865" t="str">
            <v>关卡（冰冻塔）</v>
          </cell>
          <cell r="I1865" t="str">
            <v>1,11556;3,642;4,0</v>
          </cell>
          <cell r="J1865">
            <v>50</v>
          </cell>
          <cell r="K1865">
            <v>1</v>
          </cell>
          <cell r="N1865">
            <v>0</v>
          </cell>
          <cell r="O1865">
            <v>8769</v>
          </cell>
          <cell r="Q1865">
            <v>90000</v>
          </cell>
          <cell r="S1865">
            <v>3</v>
          </cell>
        </row>
        <row r="1866">
          <cell r="B1866">
            <v>105416</v>
          </cell>
          <cell r="D1866">
            <v>1054</v>
          </cell>
          <cell r="F1866">
            <v>16</v>
          </cell>
          <cell r="G1866">
            <v>3001054</v>
          </cell>
          <cell r="H1866" t="str">
            <v>关卡（冰冻塔）</v>
          </cell>
          <cell r="I1866" t="str">
            <v>1,13867;3,771;4,0</v>
          </cell>
          <cell r="J1866">
            <v>50</v>
          </cell>
          <cell r="K1866">
            <v>1</v>
          </cell>
          <cell r="N1866">
            <v>0</v>
          </cell>
          <cell r="O1866">
            <v>8769</v>
          </cell>
          <cell r="Q1866">
            <v>90000</v>
          </cell>
          <cell r="S1866">
            <v>3</v>
          </cell>
        </row>
        <row r="1867">
          <cell r="B1867">
            <v>105417</v>
          </cell>
          <cell r="D1867">
            <v>1054</v>
          </cell>
          <cell r="F1867">
            <v>17</v>
          </cell>
          <cell r="G1867">
            <v>3001054</v>
          </cell>
          <cell r="H1867" t="str">
            <v>关卡（冰冻塔）</v>
          </cell>
          <cell r="I1867" t="str">
            <v>1,16640;3,925;4,0</v>
          </cell>
          <cell r="J1867">
            <v>50</v>
          </cell>
          <cell r="K1867">
            <v>1</v>
          </cell>
          <cell r="N1867">
            <v>0</v>
          </cell>
          <cell r="O1867">
            <v>8769</v>
          </cell>
          <cell r="Q1867">
            <v>90000</v>
          </cell>
          <cell r="S1867">
            <v>3</v>
          </cell>
        </row>
        <row r="1868">
          <cell r="B1868">
            <v>105418</v>
          </cell>
          <cell r="D1868">
            <v>1054</v>
          </cell>
          <cell r="F1868">
            <v>18</v>
          </cell>
          <cell r="G1868">
            <v>3001054</v>
          </cell>
          <cell r="H1868" t="str">
            <v>关卡（冰冻塔）</v>
          </cell>
          <cell r="I1868" t="str">
            <v>1,19968;3,1110;4,0</v>
          </cell>
          <cell r="J1868">
            <v>50</v>
          </cell>
          <cell r="K1868">
            <v>1</v>
          </cell>
          <cell r="N1868">
            <v>0</v>
          </cell>
          <cell r="O1868">
            <v>8769</v>
          </cell>
          <cell r="Q1868">
            <v>90000</v>
          </cell>
          <cell r="S1868">
            <v>3</v>
          </cell>
        </row>
        <row r="1869">
          <cell r="B1869">
            <v>105419</v>
          </cell>
          <cell r="D1869">
            <v>1054</v>
          </cell>
          <cell r="F1869">
            <v>19</v>
          </cell>
          <cell r="G1869">
            <v>3001054</v>
          </cell>
          <cell r="H1869" t="str">
            <v>关卡（冰冻塔）</v>
          </cell>
          <cell r="I1869" t="str">
            <v>1,23961;3,1332;4,0</v>
          </cell>
          <cell r="J1869">
            <v>50</v>
          </cell>
          <cell r="K1869">
            <v>1</v>
          </cell>
          <cell r="N1869">
            <v>0</v>
          </cell>
          <cell r="O1869">
            <v>8769</v>
          </cell>
          <cell r="Q1869">
            <v>90000</v>
          </cell>
          <cell r="S1869">
            <v>3</v>
          </cell>
        </row>
        <row r="1870">
          <cell r="B1870">
            <v>105420</v>
          </cell>
          <cell r="D1870">
            <v>1054</v>
          </cell>
          <cell r="F1870">
            <v>20</v>
          </cell>
          <cell r="G1870">
            <v>3001054</v>
          </cell>
          <cell r="H1870" t="str">
            <v>关卡（冰冻塔）</v>
          </cell>
          <cell r="I1870" t="str">
            <v>1,28754;3,1598;4,0</v>
          </cell>
          <cell r="J1870">
            <v>50</v>
          </cell>
          <cell r="K1870">
            <v>1</v>
          </cell>
          <cell r="N1870">
            <v>0</v>
          </cell>
          <cell r="O1870">
            <v>8769</v>
          </cell>
          <cell r="Q1870">
            <v>90000</v>
          </cell>
          <cell r="S1870">
            <v>3</v>
          </cell>
        </row>
        <row r="1871">
          <cell r="B1871">
            <v>105421</v>
          </cell>
          <cell r="D1871">
            <v>1054</v>
          </cell>
          <cell r="F1871">
            <v>21</v>
          </cell>
          <cell r="G1871">
            <v>3001054</v>
          </cell>
          <cell r="H1871" t="str">
            <v>关卡（冰冻塔）</v>
          </cell>
          <cell r="I1871" t="str">
            <v>1,34504;3,1917;4,0</v>
          </cell>
          <cell r="J1871">
            <v>50</v>
          </cell>
          <cell r="K1871">
            <v>1</v>
          </cell>
          <cell r="N1871">
            <v>0</v>
          </cell>
          <cell r="O1871">
            <v>8769</v>
          </cell>
          <cell r="Q1871">
            <v>90000</v>
          </cell>
          <cell r="S1871">
            <v>3</v>
          </cell>
        </row>
        <row r="1872">
          <cell r="B1872">
            <v>105422</v>
          </cell>
          <cell r="D1872">
            <v>1054</v>
          </cell>
          <cell r="F1872">
            <v>22</v>
          </cell>
          <cell r="G1872">
            <v>3001054</v>
          </cell>
          <cell r="H1872" t="str">
            <v>关卡（冰冻塔）</v>
          </cell>
          <cell r="I1872" t="str">
            <v>1,41405;3,2301;4,0</v>
          </cell>
          <cell r="J1872">
            <v>50</v>
          </cell>
          <cell r="K1872">
            <v>1</v>
          </cell>
          <cell r="N1872">
            <v>0</v>
          </cell>
          <cell r="O1872">
            <v>8769</v>
          </cell>
          <cell r="Q1872">
            <v>90000</v>
          </cell>
          <cell r="S1872">
            <v>3</v>
          </cell>
        </row>
        <row r="1873">
          <cell r="B1873">
            <v>105423</v>
          </cell>
          <cell r="D1873">
            <v>1054</v>
          </cell>
          <cell r="F1873">
            <v>23</v>
          </cell>
          <cell r="G1873">
            <v>3001054</v>
          </cell>
          <cell r="H1873" t="str">
            <v>关卡（冰冻塔）</v>
          </cell>
          <cell r="I1873" t="str">
            <v>1,49686;3,2761;4,0</v>
          </cell>
          <cell r="J1873">
            <v>50</v>
          </cell>
          <cell r="K1873">
            <v>1</v>
          </cell>
          <cell r="N1873">
            <v>0</v>
          </cell>
          <cell r="O1873">
            <v>8769</v>
          </cell>
          <cell r="Q1873">
            <v>90000</v>
          </cell>
          <cell r="S1873">
            <v>3</v>
          </cell>
        </row>
        <row r="1874">
          <cell r="B1874">
            <v>105424</v>
          </cell>
          <cell r="D1874">
            <v>1054</v>
          </cell>
          <cell r="F1874">
            <v>24</v>
          </cell>
          <cell r="G1874">
            <v>3001054</v>
          </cell>
          <cell r="H1874" t="str">
            <v>关卡（冰冻塔）</v>
          </cell>
          <cell r="I1874" t="str">
            <v>1,59623;3,3313;4,0</v>
          </cell>
          <cell r="J1874">
            <v>50</v>
          </cell>
          <cell r="K1874">
            <v>1</v>
          </cell>
          <cell r="N1874">
            <v>0</v>
          </cell>
          <cell r="O1874">
            <v>8769</v>
          </cell>
          <cell r="Q1874">
            <v>90000</v>
          </cell>
          <cell r="S1874">
            <v>3</v>
          </cell>
        </row>
        <row r="1875">
          <cell r="B1875">
            <v>105425</v>
          </cell>
          <cell r="D1875">
            <v>1054</v>
          </cell>
          <cell r="F1875">
            <v>25</v>
          </cell>
          <cell r="G1875">
            <v>3001054</v>
          </cell>
          <cell r="H1875" t="str">
            <v>关卡（冰冻塔）</v>
          </cell>
          <cell r="I1875" t="str">
            <v>1,71548;3,3975;4,0</v>
          </cell>
          <cell r="J1875">
            <v>50</v>
          </cell>
          <cell r="K1875">
            <v>1</v>
          </cell>
          <cell r="N1875">
            <v>0</v>
          </cell>
          <cell r="O1875">
            <v>8769</v>
          </cell>
          <cell r="Q1875">
            <v>90000</v>
          </cell>
          <cell r="S1875">
            <v>3</v>
          </cell>
        </row>
        <row r="1876">
          <cell r="B1876">
            <v>105426</v>
          </cell>
          <cell r="D1876">
            <v>1054</v>
          </cell>
          <cell r="F1876">
            <v>26</v>
          </cell>
          <cell r="G1876">
            <v>3001054</v>
          </cell>
          <cell r="H1876" t="str">
            <v>关卡（冰冻塔）</v>
          </cell>
          <cell r="I1876" t="str">
            <v>1,85857;3,4770;4,0</v>
          </cell>
          <cell r="J1876">
            <v>50</v>
          </cell>
          <cell r="K1876">
            <v>1</v>
          </cell>
          <cell r="N1876">
            <v>0</v>
          </cell>
          <cell r="O1876">
            <v>8769</v>
          </cell>
          <cell r="Q1876">
            <v>90000</v>
          </cell>
          <cell r="S1876">
            <v>3</v>
          </cell>
        </row>
        <row r="1877">
          <cell r="B1877">
            <v>105427</v>
          </cell>
          <cell r="D1877">
            <v>1054</v>
          </cell>
          <cell r="F1877">
            <v>27</v>
          </cell>
          <cell r="G1877">
            <v>3001054</v>
          </cell>
          <cell r="H1877" t="str">
            <v>关卡（冰冻塔）</v>
          </cell>
          <cell r="I1877" t="str">
            <v>1,103028;3,5724;4,0</v>
          </cell>
          <cell r="J1877">
            <v>50</v>
          </cell>
          <cell r="K1877">
            <v>1</v>
          </cell>
          <cell r="N1877">
            <v>0</v>
          </cell>
          <cell r="O1877">
            <v>8769</v>
          </cell>
          <cell r="Q1877">
            <v>90000</v>
          </cell>
          <cell r="S1877">
            <v>3</v>
          </cell>
        </row>
        <row r="1878">
          <cell r="B1878">
            <v>105428</v>
          </cell>
          <cell r="D1878">
            <v>1054</v>
          </cell>
          <cell r="F1878">
            <v>28</v>
          </cell>
          <cell r="G1878">
            <v>3001054</v>
          </cell>
          <cell r="H1878" t="str">
            <v>关卡（冰冻塔）</v>
          </cell>
          <cell r="I1878" t="str">
            <v>1,123634;3,6869;4,0</v>
          </cell>
          <cell r="J1878">
            <v>50</v>
          </cell>
          <cell r="K1878">
            <v>1</v>
          </cell>
          <cell r="N1878">
            <v>0</v>
          </cell>
          <cell r="O1878">
            <v>8769</v>
          </cell>
          <cell r="Q1878">
            <v>90000</v>
          </cell>
          <cell r="S1878">
            <v>3</v>
          </cell>
        </row>
        <row r="1879">
          <cell r="B1879">
            <v>105429</v>
          </cell>
          <cell r="D1879">
            <v>1054</v>
          </cell>
          <cell r="F1879">
            <v>29</v>
          </cell>
          <cell r="G1879">
            <v>3001054</v>
          </cell>
          <cell r="H1879" t="str">
            <v>关卡（冰冻塔）</v>
          </cell>
          <cell r="I1879" t="str">
            <v>1,148361;3,8243;4,0</v>
          </cell>
          <cell r="J1879">
            <v>50</v>
          </cell>
          <cell r="K1879">
            <v>1</v>
          </cell>
          <cell r="N1879">
            <v>0</v>
          </cell>
          <cell r="O1879">
            <v>8769</v>
          </cell>
          <cell r="Q1879">
            <v>90000</v>
          </cell>
          <cell r="S1879">
            <v>3</v>
          </cell>
        </row>
        <row r="1880">
          <cell r="B1880">
            <v>105430</v>
          </cell>
          <cell r="D1880">
            <v>1054</v>
          </cell>
          <cell r="F1880">
            <v>30</v>
          </cell>
          <cell r="G1880">
            <v>3001054</v>
          </cell>
          <cell r="H1880" t="str">
            <v>关卡（冰冻塔）</v>
          </cell>
          <cell r="I1880" t="str">
            <v>1,178033;3,9891;4,0</v>
          </cell>
          <cell r="J1880">
            <v>50</v>
          </cell>
          <cell r="K1880">
            <v>1</v>
          </cell>
          <cell r="N1880">
            <v>0</v>
          </cell>
          <cell r="O1880">
            <v>8769</v>
          </cell>
          <cell r="Q1880">
            <v>90000</v>
          </cell>
          <cell r="S1880">
            <v>3</v>
          </cell>
        </row>
        <row r="1881">
          <cell r="B1881">
            <v>105501</v>
          </cell>
          <cell r="D1881">
            <v>1055</v>
          </cell>
          <cell r="F1881">
            <v>1</v>
          </cell>
          <cell r="G1881">
            <v>3001055</v>
          </cell>
          <cell r="H1881" t="str">
            <v>关卡（箭塔）</v>
          </cell>
          <cell r="I1881" t="str">
            <v>1,850;3,40;4,0</v>
          </cell>
          <cell r="J1881">
            <v>40</v>
          </cell>
          <cell r="K1881">
            <v>1</v>
          </cell>
          <cell r="N1881">
            <v>0</v>
          </cell>
          <cell r="O1881">
            <v>8769</v>
          </cell>
          <cell r="Q1881">
            <v>100000</v>
          </cell>
          <cell r="S1881">
            <v>3</v>
          </cell>
        </row>
        <row r="1882">
          <cell r="B1882">
            <v>105502</v>
          </cell>
          <cell r="D1882">
            <v>1055</v>
          </cell>
          <cell r="F1882">
            <v>2</v>
          </cell>
          <cell r="G1882">
            <v>3001055</v>
          </cell>
          <cell r="H1882" t="str">
            <v>关卡（箭塔）</v>
          </cell>
          <cell r="I1882" t="str">
            <v>1,1020;3,48;4,0</v>
          </cell>
          <cell r="J1882">
            <v>40</v>
          </cell>
          <cell r="K1882">
            <v>1</v>
          </cell>
          <cell r="N1882">
            <v>0</v>
          </cell>
          <cell r="O1882">
            <v>8769</v>
          </cell>
          <cell r="Q1882">
            <v>100000</v>
          </cell>
          <cell r="S1882">
            <v>3</v>
          </cell>
        </row>
        <row r="1883">
          <cell r="B1883">
            <v>105503</v>
          </cell>
          <cell r="D1883">
            <v>1055</v>
          </cell>
          <cell r="F1883">
            <v>3</v>
          </cell>
          <cell r="G1883">
            <v>3001055</v>
          </cell>
          <cell r="H1883" t="str">
            <v>关卡（箭塔）</v>
          </cell>
          <cell r="I1883" t="str">
            <v>1,1224;3,58;4,0</v>
          </cell>
          <cell r="J1883">
            <v>40</v>
          </cell>
          <cell r="K1883">
            <v>1</v>
          </cell>
          <cell r="N1883">
            <v>0</v>
          </cell>
          <cell r="O1883">
            <v>8769</v>
          </cell>
          <cell r="Q1883">
            <v>100000</v>
          </cell>
          <cell r="S1883">
            <v>3</v>
          </cell>
        </row>
        <row r="1884">
          <cell r="B1884">
            <v>105504</v>
          </cell>
          <cell r="D1884">
            <v>1055</v>
          </cell>
          <cell r="F1884">
            <v>4</v>
          </cell>
          <cell r="G1884">
            <v>3001055</v>
          </cell>
          <cell r="H1884" t="str">
            <v>关卡（箭塔）</v>
          </cell>
          <cell r="I1884" t="str">
            <v>1,1469;3,70;4,0</v>
          </cell>
          <cell r="J1884">
            <v>40</v>
          </cell>
          <cell r="K1884">
            <v>1</v>
          </cell>
          <cell r="N1884">
            <v>0</v>
          </cell>
          <cell r="O1884">
            <v>8769</v>
          </cell>
          <cell r="Q1884">
            <v>100000</v>
          </cell>
          <cell r="S1884">
            <v>3</v>
          </cell>
        </row>
        <row r="1885">
          <cell r="B1885">
            <v>105505</v>
          </cell>
          <cell r="D1885">
            <v>1055</v>
          </cell>
          <cell r="F1885">
            <v>5</v>
          </cell>
          <cell r="G1885">
            <v>3001055</v>
          </cell>
          <cell r="H1885" t="str">
            <v>关卡（箭塔）</v>
          </cell>
          <cell r="I1885" t="str">
            <v>1,1763;3,83;4,0</v>
          </cell>
          <cell r="J1885">
            <v>40</v>
          </cell>
          <cell r="K1885">
            <v>1</v>
          </cell>
          <cell r="N1885">
            <v>0</v>
          </cell>
          <cell r="O1885">
            <v>8769</v>
          </cell>
          <cell r="Q1885">
            <v>100000</v>
          </cell>
          <cell r="S1885">
            <v>3</v>
          </cell>
        </row>
        <row r="1886">
          <cell r="B1886">
            <v>105506</v>
          </cell>
          <cell r="D1886">
            <v>1055</v>
          </cell>
          <cell r="F1886">
            <v>6</v>
          </cell>
          <cell r="G1886">
            <v>3001055</v>
          </cell>
          <cell r="H1886" t="str">
            <v>关卡（箭塔）</v>
          </cell>
          <cell r="I1886" t="str">
            <v>1,2116;3,100;4,0</v>
          </cell>
          <cell r="J1886">
            <v>40</v>
          </cell>
          <cell r="K1886">
            <v>1</v>
          </cell>
          <cell r="N1886">
            <v>0</v>
          </cell>
          <cell r="O1886">
            <v>8769</v>
          </cell>
          <cell r="Q1886">
            <v>100000</v>
          </cell>
          <cell r="S1886">
            <v>3</v>
          </cell>
        </row>
        <row r="1887">
          <cell r="B1887">
            <v>105507</v>
          </cell>
          <cell r="D1887">
            <v>1055</v>
          </cell>
          <cell r="F1887">
            <v>7</v>
          </cell>
          <cell r="G1887">
            <v>3001055</v>
          </cell>
          <cell r="H1887" t="str">
            <v>关卡（箭塔）</v>
          </cell>
          <cell r="I1887" t="str">
            <v>1,2539;3,120;4,0</v>
          </cell>
          <cell r="J1887">
            <v>40</v>
          </cell>
          <cell r="K1887">
            <v>1</v>
          </cell>
          <cell r="N1887">
            <v>0</v>
          </cell>
          <cell r="O1887">
            <v>8769</v>
          </cell>
          <cell r="Q1887">
            <v>100000</v>
          </cell>
          <cell r="S1887">
            <v>3</v>
          </cell>
        </row>
        <row r="1888">
          <cell r="B1888">
            <v>105508</v>
          </cell>
          <cell r="D1888">
            <v>1055</v>
          </cell>
          <cell r="F1888">
            <v>8</v>
          </cell>
          <cell r="G1888">
            <v>3001055</v>
          </cell>
          <cell r="H1888" t="str">
            <v>关卡（箭塔）</v>
          </cell>
          <cell r="I1888" t="str">
            <v>1,3046;3,144;4,0</v>
          </cell>
          <cell r="J1888">
            <v>40</v>
          </cell>
          <cell r="K1888">
            <v>1</v>
          </cell>
          <cell r="N1888">
            <v>0</v>
          </cell>
          <cell r="O1888">
            <v>8769</v>
          </cell>
          <cell r="Q1888">
            <v>100000</v>
          </cell>
          <cell r="S1888">
            <v>3</v>
          </cell>
        </row>
        <row r="1889">
          <cell r="B1889">
            <v>105509</v>
          </cell>
          <cell r="D1889">
            <v>1055</v>
          </cell>
          <cell r="F1889">
            <v>9</v>
          </cell>
          <cell r="G1889">
            <v>3001055</v>
          </cell>
          <cell r="H1889" t="str">
            <v>关卡（箭塔）</v>
          </cell>
          <cell r="I1889" t="str">
            <v>1,3655;3,172;4,0</v>
          </cell>
          <cell r="J1889">
            <v>40</v>
          </cell>
          <cell r="K1889">
            <v>1</v>
          </cell>
          <cell r="N1889">
            <v>0</v>
          </cell>
          <cell r="O1889">
            <v>8769</v>
          </cell>
          <cell r="Q1889">
            <v>100000</v>
          </cell>
          <cell r="S1889">
            <v>3</v>
          </cell>
        </row>
        <row r="1890">
          <cell r="B1890">
            <v>105510</v>
          </cell>
          <cell r="D1890">
            <v>1055</v>
          </cell>
          <cell r="F1890">
            <v>10</v>
          </cell>
          <cell r="G1890">
            <v>3001055</v>
          </cell>
          <cell r="H1890" t="str">
            <v>关卡（箭塔）</v>
          </cell>
          <cell r="I1890" t="str">
            <v>1,4386;3,207;4,0</v>
          </cell>
          <cell r="J1890">
            <v>40</v>
          </cell>
          <cell r="K1890">
            <v>1</v>
          </cell>
          <cell r="N1890">
            <v>0</v>
          </cell>
          <cell r="O1890">
            <v>8769</v>
          </cell>
          <cell r="Q1890">
            <v>100000</v>
          </cell>
          <cell r="S1890">
            <v>3</v>
          </cell>
        </row>
        <row r="1891">
          <cell r="B1891">
            <v>105511</v>
          </cell>
          <cell r="D1891">
            <v>1055</v>
          </cell>
          <cell r="F1891">
            <v>11</v>
          </cell>
          <cell r="G1891">
            <v>3001055</v>
          </cell>
          <cell r="H1891" t="str">
            <v>关卡（箭塔）</v>
          </cell>
          <cell r="I1891" t="str">
            <v>1,5263;3,248;4,0</v>
          </cell>
          <cell r="J1891">
            <v>40</v>
          </cell>
          <cell r="K1891">
            <v>1</v>
          </cell>
          <cell r="N1891">
            <v>0</v>
          </cell>
          <cell r="O1891">
            <v>8769</v>
          </cell>
          <cell r="Q1891">
            <v>100000</v>
          </cell>
          <cell r="S1891">
            <v>3</v>
          </cell>
        </row>
        <row r="1892">
          <cell r="B1892">
            <v>105512</v>
          </cell>
          <cell r="D1892">
            <v>1055</v>
          </cell>
          <cell r="F1892">
            <v>12</v>
          </cell>
          <cell r="G1892">
            <v>3001055</v>
          </cell>
          <cell r="H1892" t="str">
            <v>关卡（箭塔）</v>
          </cell>
          <cell r="I1892" t="str">
            <v>1,6316;3,298;4,0</v>
          </cell>
          <cell r="J1892">
            <v>40</v>
          </cell>
          <cell r="K1892">
            <v>1</v>
          </cell>
          <cell r="N1892">
            <v>0</v>
          </cell>
          <cell r="O1892">
            <v>8769</v>
          </cell>
          <cell r="Q1892">
            <v>100000</v>
          </cell>
          <cell r="S1892">
            <v>3</v>
          </cell>
        </row>
        <row r="1893">
          <cell r="B1893">
            <v>105513</v>
          </cell>
          <cell r="D1893">
            <v>1055</v>
          </cell>
          <cell r="F1893">
            <v>13</v>
          </cell>
          <cell r="G1893">
            <v>3001055</v>
          </cell>
          <cell r="H1893" t="str">
            <v>关卡（箭塔）</v>
          </cell>
          <cell r="I1893" t="str">
            <v>1,7579;3,357;4,0</v>
          </cell>
          <cell r="J1893">
            <v>40</v>
          </cell>
          <cell r="K1893">
            <v>1</v>
          </cell>
          <cell r="N1893">
            <v>0</v>
          </cell>
          <cell r="O1893">
            <v>8769</v>
          </cell>
          <cell r="Q1893">
            <v>100000</v>
          </cell>
          <cell r="S1893">
            <v>3</v>
          </cell>
        </row>
        <row r="1894">
          <cell r="B1894">
            <v>105514</v>
          </cell>
          <cell r="D1894">
            <v>1055</v>
          </cell>
          <cell r="F1894">
            <v>14</v>
          </cell>
          <cell r="G1894">
            <v>3001055</v>
          </cell>
          <cell r="H1894" t="str">
            <v>关卡（箭塔）</v>
          </cell>
          <cell r="I1894" t="str">
            <v>1,9095;3,428;4,0</v>
          </cell>
          <cell r="J1894">
            <v>40</v>
          </cell>
          <cell r="K1894">
            <v>1</v>
          </cell>
          <cell r="N1894">
            <v>0</v>
          </cell>
          <cell r="O1894">
            <v>8769</v>
          </cell>
          <cell r="Q1894">
            <v>100000</v>
          </cell>
          <cell r="S1894">
            <v>3</v>
          </cell>
        </row>
        <row r="1895">
          <cell r="B1895">
            <v>105515</v>
          </cell>
          <cell r="D1895">
            <v>1055</v>
          </cell>
          <cell r="F1895">
            <v>15</v>
          </cell>
          <cell r="G1895">
            <v>3001055</v>
          </cell>
          <cell r="H1895" t="str">
            <v>关卡（箭塔）</v>
          </cell>
          <cell r="I1895" t="str">
            <v>1,10914;3,514;4,0</v>
          </cell>
          <cell r="J1895">
            <v>40</v>
          </cell>
          <cell r="K1895">
            <v>1</v>
          </cell>
          <cell r="N1895">
            <v>0</v>
          </cell>
          <cell r="O1895">
            <v>8769</v>
          </cell>
          <cell r="Q1895">
            <v>100000</v>
          </cell>
          <cell r="S1895">
            <v>3</v>
          </cell>
        </row>
        <row r="1896">
          <cell r="B1896">
            <v>105516</v>
          </cell>
          <cell r="D1896">
            <v>1055</v>
          </cell>
          <cell r="F1896">
            <v>16</v>
          </cell>
          <cell r="G1896">
            <v>3001055</v>
          </cell>
          <cell r="H1896" t="str">
            <v>关卡（箭塔）</v>
          </cell>
          <cell r="I1896" t="str">
            <v>1,13096;3,617;4,0</v>
          </cell>
          <cell r="J1896">
            <v>40</v>
          </cell>
          <cell r="K1896">
            <v>1</v>
          </cell>
          <cell r="N1896">
            <v>0</v>
          </cell>
          <cell r="O1896">
            <v>8769</v>
          </cell>
          <cell r="Q1896">
            <v>100000</v>
          </cell>
          <cell r="S1896">
            <v>3</v>
          </cell>
        </row>
        <row r="1897">
          <cell r="B1897">
            <v>105517</v>
          </cell>
          <cell r="D1897">
            <v>1055</v>
          </cell>
          <cell r="F1897">
            <v>17</v>
          </cell>
          <cell r="G1897">
            <v>3001055</v>
          </cell>
          <cell r="H1897" t="str">
            <v>关卡（箭塔）</v>
          </cell>
          <cell r="I1897" t="str">
            <v>1,15716;3,740;4,0</v>
          </cell>
          <cell r="J1897">
            <v>40</v>
          </cell>
          <cell r="K1897">
            <v>1</v>
          </cell>
          <cell r="N1897">
            <v>0</v>
          </cell>
          <cell r="O1897">
            <v>8769</v>
          </cell>
          <cell r="Q1897">
            <v>100000</v>
          </cell>
          <cell r="S1897">
            <v>3</v>
          </cell>
        </row>
        <row r="1898">
          <cell r="B1898">
            <v>105518</v>
          </cell>
          <cell r="D1898">
            <v>1055</v>
          </cell>
          <cell r="F1898">
            <v>18</v>
          </cell>
          <cell r="G1898">
            <v>3001055</v>
          </cell>
          <cell r="H1898" t="str">
            <v>关卡（箭塔）</v>
          </cell>
          <cell r="I1898" t="str">
            <v>1,18859;3,888;4,0</v>
          </cell>
          <cell r="J1898">
            <v>40</v>
          </cell>
          <cell r="K1898">
            <v>1</v>
          </cell>
          <cell r="N1898">
            <v>0</v>
          </cell>
          <cell r="O1898">
            <v>8769</v>
          </cell>
          <cell r="Q1898">
            <v>100000</v>
          </cell>
          <cell r="S1898">
            <v>3</v>
          </cell>
        </row>
        <row r="1899">
          <cell r="B1899">
            <v>105519</v>
          </cell>
          <cell r="D1899">
            <v>1055</v>
          </cell>
          <cell r="F1899">
            <v>19</v>
          </cell>
          <cell r="G1899">
            <v>3001055</v>
          </cell>
          <cell r="H1899" t="str">
            <v>关卡（箭塔）</v>
          </cell>
          <cell r="I1899" t="str">
            <v>1,22630;3,1065;4,0</v>
          </cell>
          <cell r="J1899">
            <v>40</v>
          </cell>
          <cell r="K1899">
            <v>1</v>
          </cell>
          <cell r="N1899">
            <v>0</v>
          </cell>
          <cell r="O1899">
            <v>8769</v>
          </cell>
          <cell r="Q1899">
            <v>100000</v>
          </cell>
          <cell r="S1899">
            <v>3</v>
          </cell>
        </row>
        <row r="1900">
          <cell r="B1900">
            <v>105520</v>
          </cell>
          <cell r="D1900">
            <v>1055</v>
          </cell>
          <cell r="F1900">
            <v>20</v>
          </cell>
          <cell r="G1900">
            <v>3001055</v>
          </cell>
          <cell r="H1900" t="str">
            <v>关卡（箭塔）</v>
          </cell>
          <cell r="I1900" t="str">
            <v>1,27156;3,1278;4,0</v>
          </cell>
          <cell r="J1900">
            <v>40</v>
          </cell>
          <cell r="K1900">
            <v>1</v>
          </cell>
          <cell r="N1900">
            <v>0</v>
          </cell>
          <cell r="O1900">
            <v>8769</v>
          </cell>
          <cell r="Q1900">
            <v>100000</v>
          </cell>
          <cell r="S1900">
            <v>3</v>
          </cell>
        </row>
        <row r="1901">
          <cell r="B1901">
            <v>105521</v>
          </cell>
          <cell r="D1901">
            <v>1055</v>
          </cell>
          <cell r="F1901">
            <v>21</v>
          </cell>
          <cell r="G1901">
            <v>3001055</v>
          </cell>
          <cell r="H1901" t="str">
            <v>关卡（箭塔）</v>
          </cell>
          <cell r="I1901" t="str">
            <v>1,32587;3,1534;4,0</v>
          </cell>
          <cell r="J1901">
            <v>40</v>
          </cell>
          <cell r="K1901">
            <v>1</v>
          </cell>
          <cell r="N1901">
            <v>0</v>
          </cell>
          <cell r="O1901">
            <v>8769</v>
          </cell>
          <cell r="Q1901">
            <v>100000</v>
          </cell>
          <cell r="S1901">
            <v>3</v>
          </cell>
        </row>
        <row r="1902">
          <cell r="B1902">
            <v>105522</v>
          </cell>
          <cell r="D1902">
            <v>1055</v>
          </cell>
          <cell r="F1902">
            <v>22</v>
          </cell>
          <cell r="G1902">
            <v>3001055</v>
          </cell>
          <cell r="H1902" t="str">
            <v>关卡（箭塔）</v>
          </cell>
          <cell r="I1902" t="str">
            <v>1,39105;3,1841;4,0</v>
          </cell>
          <cell r="J1902">
            <v>40</v>
          </cell>
          <cell r="K1902">
            <v>1</v>
          </cell>
          <cell r="N1902">
            <v>0</v>
          </cell>
          <cell r="O1902">
            <v>8769</v>
          </cell>
          <cell r="Q1902">
            <v>100000</v>
          </cell>
          <cell r="S1902">
            <v>3</v>
          </cell>
        </row>
        <row r="1903">
          <cell r="B1903">
            <v>105523</v>
          </cell>
          <cell r="D1903">
            <v>1055</v>
          </cell>
          <cell r="F1903">
            <v>23</v>
          </cell>
          <cell r="G1903">
            <v>3001055</v>
          </cell>
          <cell r="H1903" t="str">
            <v>关卡（箭塔）</v>
          </cell>
          <cell r="I1903" t="str">
            <v>1,46926;3,2209;4,0</v>
          </cell>
          <cell r="J1903">
            <v>40</v>
          </cell>
          <cell r="K1903">
            <v>1</v>
          </cell>
          <cell r="N1903">
            <v>0</v>
          </cell>
          <cell r="O1903">
            <v>8769</v>
          </cell>
          <cell r="Q1903">
            <v>100000</v>
          </cell>
          <cell r="S1903">
            <v>3</v>
          </cell>
        </row>
        <row r="1904">
          <cell r="B1904">
            <v>105524</v>
          </cell>
          <cell r="D1904">
            <v>1055</v>
          </cell>
          <cell r="F1904">
            <v>24</v>
          </cell>
          <cell r="G1904">
            <v>3001055</v>
          </cell>
          <cell r="H1904" t="str">
            <v>关卡（箭塔）</v>
          </cell>
          <cell r="I1904" t="str">
            <v>1,56311;3,2650;4,0</v>
          </cell>
          <cell r="J1904">
            <v>40</v>
          </cell>
          <cell r="K1904">
            <v>1</v>
          </cell>
          <cell r="N1904">
            <v>0</v>
          </cell>
          <cell r="O1904">
            <v>8769</v>
          </cell>
          <cell r="Q1904">
            <v>100000</v>
          </cell>
          <cell r="S1904">
            <v>3</v>
          </cell>
        </row>
        <row r="1905">
          <cell r="B1905">
            <v>105525</v>
          </cell>
          <cell r="D1905">
            <v>1055</v>
          </cell>
          <cell r="F1905">
            <v>25</v>
          </cell>
          <cell r="G1905">
            <v>3001055</v>
          </cell>
          <cell r="H1905" t="str">
            <v>关卡（箭塔）</v>
          </cell>
          <cell r="I1905" t="str">
            <v>1,67573;3,3180;4,0</v>
          </cell>
          <cell r="J1905">
            <v>40</v>
          </cell>
          <cell r="K1905">
            <v>1</v>
          </cell>
          <cell r="N1905">
            <v>0</v>
          </cell>
          <cell r="O1905">
            <v>8769</v>
          </cell>
          <cell r="Q1905">
            <v>100000</v>
          </cell>
          <cell r="S1905">
            <v>3</v>
          </cell>
        </row>
        <row r="1906">
          <cell r="B1906">
            <v>105526</v>
          </cell>
          <cell r="D1906">
            <v>1055</v>
          </cell>
          <cell r="F1906">
            <v>26</v>
          </cell>
          <cell r="G1906">
            <v>3001055</v>
          </cell>
          <cell r="H1906" t="str">
            <v>关卡（箭塔）</v>
          </cell>
          <cell r="I1906" t="str">
            <v>1,81087;3,3816;4,0</v>
          </cell>
          <cell r="J1906">
            <v>40</v>
          </cell>
          <cell r="K1906">
            <v>1</v>
          </cell>
          <cell r="N1906">
            <v>0</v>
          </cell>
          <cell r="O1906">
            <v>8769</v>
          </cell>
          <cell r="Q1906">
            <v>100000</v>
          </cell>
          <cell r="S1906">
            <v>3</v>
          </cell>
        </row>
        <row r="1907">
          <cell r="B1907">
            <v>105527</v>
          </cell>
          <cell r="D1907">
            <v>1055</v>
          </cell>
          <cell r="F1907">
            <v>27</v>
          </cell>
          <cell r="G1907">
            <v>3001055</v>
          </cell>
          <cell r="H1907" t="str">
            <v>关卡（箭塔）</v>
          </cell>
          <cell r="I1907" t="str">
            <v>1,97305;3,4580;4,0</v>
          </cell>
          <cell r="J1907">
            <v>40</v>
          </cell>
          <cell r="K1907">
            <v>1</v>
          </cell>
          <cell r="N1907">
            <v>0</v>
          </cell>
          <cell r="O1907">
            <v>8769</v>
          </cell>
          <cell r="Q1907">
            <v>100000</v>
          </cell>
          <cell r="S1907">
            <v>3</v>
          </cell>
        </row>
        <row r="1908">
          <cell r="B1908">
            <v>105528</v>
          </cell>
          <cell r="D1908">
            <v>1055</v>
          </cell>
          <cell r="F1908">
            <v>28</v>
          </cell>
          <cell r="G1908">
            <v>3001055</v>
          </cell>
          <cell r="H1908" t="str">
            <v>关卡（箭塔）</v>
          </cell>
          <cell r="I1908" t="str">
            <v>1,116765;3,5495;4,0</v>
          </cell>
          <cell r="J1908">
            <v>40</v>
          </cell>
          <cell r="K1908">
            <v>1</v>
          </cell>
          <cell r="N1908">
            <v>0</v>
          </cell>
          <cell r="O1908">
            <v>8769</v>
          </cell>
          <cell r="Q1908">
            <v>100000</v>
          </cell>
          <cell r="S1908">
            <v>3</v>
          </cell>
        </row>
        <row r="1909">
          <cell r="B1909">
            <v>105529</v>
          </cell>
          <cell r="D1909">
            <v>1055</v>
          </cell>
          <cell r="F1909">
            <v>29</v>
          </cell>
          <cell r="G1909">
            <v>3001055</v>
          </cell>
          <cell r="H1909" t="str">
            <v>关卡（箭塔）</v>
          </cell>
          <cell r="I1909" t="str">
            <v>1,140118;3,6594;4,0</v>
          </cell>
          <cell r="J1909">
            <v>40</v>
          </cell>
          <cell r="K1909">
            <v>1</v>
          </cell>
          <cell r="N1909">
            <v>0</v>
          </cell>
          <cell r="O1909">
            <v>8769</v>
          </cell>
          <cell r="Q1909">
            <v>100000</v>
          </cell>
          <cell r="S1909">
            <v>3</v>
          </cell>
        </row>
        <row r="1910">
          <cell r="B1910">
            <v>105530</v>
          </cell>
          <cell r="D1910">
            <v>1055</v>
          </cell>
          <cell r="F1910">
            <v>30</v>
          </cell>
          <cell r="G1910">
            <v>3001055</v>
          </cell>
          <cell r="H1910" t="str">
            <v>关卡（箭塔）</v>
          </cell>
          <cell r="I1910" t="str">
            <v>1,168142;3,7913;4,0</v>
          </cell>
          <cell r="J1910">
            <v>40</v>
          </cell>
          <cell r="K1910">
            <v>1</v>
          </cell>
          <cell r="N1910">
            <v>0</v>
          </cell>
          <cell r="O1910">
            <v>8769</v>
          </cell>
          <cell r="Q1910">
            <v>100000</v>
          </cell>
          <cell r="S1910">
            <v>3</v>
          </cell>
        </row>
        <row r="1911">
          <cell r="B1911">
            <v>105601</v>
          </cell>
          <cell r="D1911">
            <v>1056</v>
          </cell>
          <cell r="F1911">
            <v>1</v>
          </cell>
          <cell r="G1911">
            <v>3001056</v>
          </cell>
          <cell r="H1911" t="str">
            <v>关卡（投石塔）</v>
          </cell>
          <cell r="I1911" t="str">
            <v>1,750;3,60;4,0</v>
          </cell>
          <cell r="J1911">
            <v>60</v>
          </cell>
          <cell r="K1911">
            <v>1</v>
          </cell>
          <cell r="N1911">
            <v>0</v>
          </cell>
          <cell r="O1911">
            <v>8769</v>
          </cell>
          <cell r="Q1911">
            <v>120000</v>
          </cell>
          <cell r="S1911">
            <v>1</v>
          </cell>
        </row>
        <row r="1912">
          <cell r="B1912">
            <v>105602</v>
          </cell>
          <cell r="D1912">
            <v>1056</v>
          </cell>
          <cell r="F1912">
            <v>2</v>
          </cell>
          <cell r="G1912">
            <v>3001056</v>
          </cell>
          <cell r="H1912" t="str">
            <v>关卡（投石塔）</v>
          </cell>
          <cell r="I1912" t="str">
            <v>1,900;3,72;4,0</v>
          </cell>
          <cell r="J1912">
            <v>60</v>
          </cell>
          <cell r="K1912">
            <v>1</v>
          </cell>
          <cell r="N1912">
            <v>0</v>
          </cell>
          <cell r="O1912">
            <v>8769</v>
          </cell>
          <cell r="Q1912">
            <v>120000</v>
          </cell>
          <cell r="S1912">
            <v>1</v>
          </cell>
        </row>
        <row r="1913">
          <cell r="B1913">
            <v>105603</v>
          </cell>
          <cell r="D1913">
            <v>1056</v>
          </cell>
          <cell r="F1913">
            <v>3</v>
          </cell>
          <cell r="G1913">
            <v>3001056</v>
          </cell>
          <cell r="H1913" t="str">
            <v>关卡（投石塔）</v>
          </cell>
          <cell r="I1913" t="str">
            <v>1,1080;3,87;4,0</v>
          </cell>
          <cell r="J1913">
            <v>60</v>
          </cell>
          <cell r="K1913">
            <v>1</v>
          </cell>
          <cell r="N1913">
            <v>0</v>
          </cell>
          <cell r="O1913">
            <v>8769</v>
          </cell>
          <cell r="Q1913">
            <v>120000</v>
          </cell>
          <cell r="S1913">
            <v>1</v>
          </cell>
        </row>
        <row r="1914">
          <cell r="B1914">
            <v>105604</v>
          </cell>
          <cell r="D1914">
            <v>1056</v>
          </cell>
          <cell r="F1914">
            <v>4</v>
          </cell>
          <cell r="G1914">
            <v>3001056</v>
          </cell>
          <cell r="H1914" t="str">
            <v>关卡（投石塔）</v>
          </cell>
          <cell r="I1914" t="str">
            <v>1,1296;3,104;4,0</v>
          </cell>
          <cell r="J1914">
            <v>60</v>
          </cell>
          <cell r="K1914">
            <v>1</v>
          </cell>
          <cell r="N1914">
            <v>0</v>
          </cell>
          <cell r="O1914">
            <v>8769</v>
          </cell>
          <cell r="Q1914">
            <v>120000</v>
          </cell>
          <cell r="S1914">
            <v>1</v>
          </cell>
        </row>
        <row r="1915">
          <cell r="B1915">
            <v>105605</v>
          </cell>
          <cell r="D1915">
            <v>1056</v>
          </cell>
          <cell r="F1915">
            <v>5</v>
          </cell>
          <cell r="G1915">
            <v>3001056</v>
          </cell>
          <cell r="H1915" t="str">
            <v>关卡（投石塔）</v>
          </cell>
          <cell r="I1915" t="str">
            <v>1,1556;3,125;4,0</v>
          </cell>
          <cell r="J1915">
            <v>60</v>
          </cell>
          <cell r="K1915">
            <v>1</v>
          </cell>
          <cell r="N1915">
            <v>0</v>
          </cell>
          <cell r="O1915">
            <v>8769</v>
          </cell>
          <cell r="Q1915">
            <v>120000</v>
          </cell>
          <cell r="S1915">
            <v>1</v>
          </cell>
        </row>
        <row r="1916">
          <cell r="B1916">
            <v>105606</v>
          </cell>
          <cell r="D1916">
            <v>1056</v>
          </cell>
          <cell r="F1916">
            <v>6</v>
          </cell>
          <cell r="G1916">
            <v>3001056</v>
          </cell>
          <cell r="H1916" t="str">
            <v>关卡（投石塔）</v>
          </cell>
          <cell r="I1916" t="str">
            <v>1,1867;3,150;4,0</v>
          </cell>
          <cell r="J1916">
            <v>60</v>
          </cell>
          <cell r="K1916">
            <v>1</v>
          </cell>
          <cell r="N1916">
            <v>0</v>
          </cell>
          <cell r="O1916">
            <v>8769</v>
          </cell>
          <cell r="Q1916">
            <v>120000</v>
          </cell>
          <cell r="S1916">
            <v>1</v>
          </cell>
        </row>
        <row r="1917">
          <cell r="B1917">
            <v>105607</v>
          </cell>
          <cell r="D1917">
            <v>1056</v>
          </cell>
          <cell r="F1917">
            <v>7</v>
          </cell>
          <cell r="G1917">
            <v>3001056</v>
          </cell>
          <cell r="H1917" t="str">
            <v>关卡（投石塔）</v>
          </cell>
          <cell r="I1917" t="str">
            <v>1,2240;3,180;4,0</v>
          </cell>
          <cell r="J1917">
            <v>60</v>
          </cell>
          <cell r="K1917">
            <v>1</v>
          </cell>
          <cell r="N1917">
            <v>0</v>
          </cell>
          <cell r="O1917">
            <v>8769</v>
          </cell>
          <cell r="Q1917">
            <v>120000</v>
          </cell>
          <cell r="S1917">
            <v>1</v>
          </cell>
        </row>
        <row r="1918">
          <cell r="B1918">
            <v>105608</v>
          </cell>
          <cell r="D1918">
            <v>1056</v>
          </cell>
          <cell r="F1918">
            <v>8</v>
          </cell>
          <cell r="G1918">
            <v>3001056</v>
          </cell>
          <cell r="H1918" t="str">
            <v>关卡（投石塔）</v>
          </cell>
          <cell r="I1918" t="str">
            <v>1,2688;3,215;4,0</v>
          </cell>
          <cell r="J1918">
            <v>60</v>
          </cell>
          <cell r="K1918">
            <v>1</v>
          </cell>
          <cell r="N1918">
            <v>0</v>
          </cell>
          <cell r="O1918">
            <v>8769</v>
          </cell>
          <cell r="Q1918">
            <v>120000</v>
          </cell>
          <cell r="S1918">
            <v>1</v>
          </cell>
        </row>
        <row r="1919">
          <cell r="B1919">
            <v>105609</v>
          </cell>
          <cell r="D1919">
            <v>1056</v>
          </cell>
          <cell r="F1919">
            <v>9</v>
          </cell>
          <cell r="G1919">
            <v>3001056</v>
          </cell>
          <cell r="H1919" t="str">
            <v>关卡（投石塔）</v>
          </cell>
          <cell r="I1919" t="str">
            <v>1,3225;3,258;4,0</v>
          </cell>
          <cell r="J1919">
            <v>60</v>
          </cell>
          <cell r="K1919">
            <v>1</v>
          </cell>
          <cell r="N1919">
            <v>0</v>
          </cell>
          <cell r="O1919">
            <v>8769</v>
          </cell>
          <cell r="Q1919">
            <v>120000</v>
          </cell>
          <cell r="S1919">
            <v>1</v>
          </cell>
        </row>
        <row r="1920">
          <cell r="B1920">
            <v>105610</v>
          </cell>
          <cell r="D1920">
            <v>1056</v>
          </cell>
          <cell r="F1920">
            <v>10</v>
          </cell>
          <cell r="G1920">
            <v>3001056</v>
          </cell>
          <cell r="H1920" t="str">
            <v>关卡（投石塔）</v>
          </cell>
          <cell r="I1920" t="str">
            <v>1,3870;3,310;4,0</v>
          </cell>
          <cell r="J1920">
            <v>60</v>
          </cell>
          <cell r="K1920">
            <v>1</v>
          </cell>
          <cell r="N1920">
            <v>0</v>
          </cell>
          <cell r="O1920">
            <v>8769</v>
          </cell>
          <cell r="Q1920">
            <v>120000</v>
          </cell>
          <cell r="S1920">
            <v>1</v>
          </cell>
        </row>
        <row r="1921">
          <cell r="B1921">
            <v>105611</v>
          </cell>
          <cell r="D1921">
            <v>1056</v>
          </cell>
          <cell r="F1921">
            <v>11</v>
          </cell>
          <cell r="G1921">
            <v>3001056</v>
          </cell>
          <cell r="H1921" t="str">
            <v>关卡（投石塔）</v>
          </cell>
          <cell r="I1921" t="str">
            <v>1,4644;3,372;4,0</v>
          </cell>
          <cell r="J1921">
            <v>60</v>
          </cell>
          <cell r="K1921">
            <v>1</v>
          </cell>
          <cell r="N1921">
            <v>0</v>
          </cell>
          <cell r="O1921">
            <v>8769</v>
          </cell>
          <cell r="Q1921">
            <v>120000</v>
          </cell>
          <cell r="S1921">
            <v>1</v>
          </cell>
        </row>
        <row r="1922">
          <cell r="B1922">
            <v>105612</v>
          </cell>
          <cell r="D1922">
            <v>1056</v>
          </cell>
          <cell r="F1922">
            <v>12</v>
          </cell>
          <cell r="G1922">
            <v>3001056</v>
          </cell>
          <cell r="H1922" t="str">
            <v>关卡（投石塔）</v>
          </cell>
          <cell r="I1922" t="str">
            <v>1,5573;3,446;4,0</v>
          </cell>
          <cell r="J1922">
            <v>60</v>
          </cell>
          <cell r="K1922">
            <v>1</v>
          </cell>
          <cell r="N1922">
            <v>0</v>
          </cell>
          <cell r="O1922">
            <v>8769</v>
          </cell>
          <cell r="Q1922">
            <v>120000</v>
          </cell>
          <cell r="S1922">
            <v>1</v>
          </cell>
        </row>
        <row r="1923">
          <cell r="B1923">
            <v>105613</v>
          </cell>
          <cell r="D1923">
            <v>1056</v>
          </cell>
          <cell r="F1923">
            <v>13</v>
          </cell>
          <cell r="G1923">
            <v>3001056</v>
          </cell>
          <cell r="H1923" t="str">
            <v>关卡（投石塔）</v>
          </cell>
          <cell r="I1923" t="str">
            <v>1,6688;3,535;4,0</v>
          </cell>
          <cell r="J1923">
            <v>60</v>
          </cell>
          <cell r="K1923">
            <v>1</v>
          </cell>
          <cell r="N1923">
            <v>0</v>
          </cell>
          <cell r="O1923">
            <v>8769</v>
          </cell>
          <cell r="Q1923">
            <v>120000</v>
          </cell>
          <cell r="S1923">
            <v>1</v>
          </cell>
        </row>
        <row r="1924">
          <cell r="B1924">
            <v>105614</v>
          </cell>
          <cell r="D1924">
            <v>1056</v>
          </cell>
          <cell r="F1924">
            <v>14</v>
          </cell>
          <cell r="G1924">
            <v>3001056</v>
          </cell>
          <cell r="H1924" t="str">
            <v>关卡（投石塔）</v>
          </cell>
          <cell r="I1924" t="str">
            <v>1,8025;3,642;4,0</v>
          </cell>
          <cell r="J1924">
            <v>60</v>
          </cell>
          <cell r="K1924">
            <v>1</v>
          </cell>
          <cell r="N1924">
            <v>0</v>
          </cell>
          <cell r="O1924">
            <v>8769</v>
          </cell>
          <cell r="Q1924">
            <v>120000</v>
          </cell>
          <cell r="S1924">
            <v>1</v>
          </cell>
        </row>
        <row r="1925">
          <cell r="B1925">
            <v>105615</v>
          </cell>
          <cell r="D1925">
            <v>1056</v>
          </cell>
          <cell r="F1925">
            <v>15</v>
          </cell>
          <cell r="G1925">
            <v>3001056</v>
          </cell>
          <cell r="H1925" t="str">
            <v>关卡（投石塔）</v>
          </cell>
          <cell r="I1925" t="str">
            <v>1,9630;3,771;4,0</v>
          </cell>
          <cell r="J1925">
            <v>60</v>
          </cell>
          <cell r="K1925">
            <v>1</v>
          </cell>
          <cell r="N1925">
            <v>0</v>
          </cell>
          <cell r="O1925">
            <v>8769</v>
          </cell>
          <cell r="Q1925">
            <v>120000</v>
          </cell>
          <cell r="S1925">
            <v>1</v>
          </cell>
        </row>
        <row r="1926">
          <cell r="B1926">
            <v>105616</v>
          </cell>
          <cell r="D1926">
            <v>1056</v>
          </cell>
          <cell r="F1926">
            <v>16</v>
          </cell>
          <cell r="G1926">
            <v>3001056</v>
          </cell>
          <cell r="H1926" t="str">
            <v>关卡（投石塔）</v>
          </cell>
          <cell r="I1926" t="str">
            <v>1,11556;3,925;4,0</v>
          </cell>
          <cell r="J1926">
            <v>60</v>
          </cell>
          <cell r="K1926">
            <v>1</v>
          </cell>
          <cell r="N1926">
            <v>0</v>
          </cell>
          <cell r="O1926">
            <v>8769</v>
          </cell>
          <cell r="Q1926">
            <v>120000</v>
          </cell>
          <cell r="S1926">
            <v>1</v>
          </cell>
        </row>
        <row r="1927">
          <cell r="B1927">
            <v>105617</v>
          </cell>
          <cell r="D1927">
            <v>1056</v>
          </cell>
          <cell r="F1927">
            <v>17</v>
          </cell>
          <cell r="G1927">
            <v>3001056</v>
          </cell>
          <cell r="H1927" t="str">
            <v>关卡（投石塔）</v>
          </cell>
          <cell r="I1927" t="str">
            <v>1,13867;3,1110;4,0</v>
          </cell>
          <cell r="J1927">
            <v>60</v>
          </cell>
          <cell r="K1927">
            <v>1</v>
          </cell>
          <cell r="N1927">
            <v>0</v>
          </cell>
          <cell r="O1927">
            <v>8769</v>
          </cell>
          <cell r="Q1927">
            <v>120000</v>
          </cell>
          <cell r="S1927">
            <v>1</v>
          </cell>
        </row>
        <row r="1928">
          <cell r="B1928">
            <v>105618</v>
          </cell>
          <cell r="D1928">
            <v>1056</v>
          </cell>
          <cell r="F1928">
            <v>18</v>
          </cell>
          <cell r="G1928">
            <v>3001056</v>
          </cell>
          <cell r="H1928" t="str">
            <v>关卡（投石塔）</v>
          </cell>
          <cell r="I1928" t="str">
            <v>1,16640;3,1332;4,0</v>
          </cell>
          <cell r="J1928">
            <v>60</v>
          </cell>
          <cell r="K1928">
            <v>1</v>
          </cell>
          <cell r="N1928">
            <v>0</v>
          </cell>
          <cell r="O1928">
            <v>8769</v>
          </cell>
          <cell r="Q1928">
            <v>120000</v>
          </cell>
          <cell r="S1928">
            <v>1</v>
          </cell>
        </row>
        <row r="1929">
          <cell r="B1929">
            <v>105619</v>
          </cell>
          <cell r="D1929">
            <v>1056</v>
          </cell>
          <cell r="F1929">
            <v>19</v>
          </cell>
          <cell r="G1929">
            <v>3001056</v>
          </cell>
          <cell r="H1929" t="str">
            <v>关卡（投石塔）</v>
          </cell>
          <cell r="I1929" t="str">
            <v>1,19968;3,1598;4,0</v>
          </cell>
          <cell r="J1929">
            <v>60</v>
          </cell>
          <cell r="K1929">
            <v>1</v>
          </cell>
          <cell r="N1929">
            <v>0</v>
          </cell>
          <cell r="O1929">
            <v>8769</v>
          </cell>
          <cell r="Q1929">
            <v>120000</v>
          </cell>
          <cell r="S1929">
            <v>1</v>
          </cell>
        </row>
        <row r="1930">
          <cell r="B1930">
            <v>105620</v>
          </cell>
          <cell r="D1930">
            <v>1056</v>
          </cell>
          <cell r="F1930">
            <v>20</v>
          </cell>
          <cell r="G1930">
            <v>3001056</v>
          </cell>
          <cell r="H1930" t="str">
            <v>关卡（投石塔）</v>
          </cell>
          <cell r="I1930" t="str">
            <v>1,23961;3,1917;4,0</v>
          </cell>
          <cell r="J1930">
            <v>60</v>
          </cell>
          <cell r="K1930">
            <v>1</v>
          </cell>
          <cell r="N1930">
            <v>0</v>
          </cell>
          <cell r="O1930">
            <v>8769</v>
          </cell>
          <cell r="Q1930">
            <v>120000</v>
          </cell>
          <cell r="S1930">
            <v>1</v>
          </cell>
        </row>
        <row r="1931">
          <cell r="B1931">
            <v>105621</v>
          </cell>
          <cell r="D1931">
            <v>1056</v>
          </cell>
          <cell r="F1931">
            <v>21</v>
          </cell>
          <cell r="G1931">
            <v>3001056</v>
          </cell>
          <cell r="H1931" t="str">
            <v>关卡（投石塔）</v>
          </cell>
          <cell r="I1931" t="str">
            <v>1,28754;3,2301;4,0</v>
          </cell>
          <cell r="J1931">
            <v>60</v>
          </cell>
          <cell r="K1931">
            <v>1</v>
          </cell>
          <cell r="N1931">
            <v>0</v>
          </cell>
          <cell r="O1931">
            <v>8769</v>
          </cell>
          <cell r="Q1931">
            <v>120000</v>
          </cell>
          <cell r="S1931">
            <v>1</v>
          </cell>
        </row>
        <row r="1932">
          <cell r="B1932">
            <v>105622</v>
          </cell>
          <cell r="D1932">
            <v>1056</v>
          </cell>
          <cell r="F1932">
            <v>22</v>
          </cell>
          <cell r="G1932">
            <v>3001056</v>
          </cell>
          <cell r="H1932" t="str">
            <v>关卡（投石塔）</v>
          </cell>
          <cell r="I1932" t="str">
            <v>1,34504;3,2761;4,0</v>
          </cell>
          <cell r="J1932">
            <v>60</v>
          </cell>
          <cell r="K1932">
            <v>1</v>
          </cell>
          <cell r="N1932">
            <v>0</v>
          </cell>
          <cell r="O1932">
            <v>8769</v>
          </cell>
          <cell r="Q1932">
            <v>120000</v>
          </cell>
          <cell r="S1932">
            <v>1</v>
          </cell>
        </row>
        <row r="1933">
          <cell r="B1933">
            <v>105623</v>
          </cell>
          <cell r="D1933">
            <v>1056</v>
          </cell>
          <cell r="F1933">
            <v>23</v>
          </cell>
          <cell r="G1933">
            <v>3001056</v>
          </cell>
          <cell r="H1933" t="str">
            <v>关卡（投石塔）</v>
          </cell>
          <cell r="I1933" t="str">
            <v>1,41405;3,3313;4,0</v>
          </cell>
          <cell r="J1933">
            <v>60</v>
          </cell>
          <cell r="K1933">
            <v>1</v>
          </cell>
          <cell r="N1933">
            <v>0</v>
          </cell>
          <cell r="O1933">
            <v>8769</v>
          </cell>
          <cell r="Q1933">
            <v>120000</v>
          </cell>
          <cell r="S1933">
            <v>1</v>
          </cell>
        </row>
        <row r="1934">
          <cell r="B1934">
            <v>105624</v>
          </cell>
          <cell r="D1934">
            <v>1056</v>
          </cell>
          <cell r="F1934">
            <v>24</v>
          </cell>
          <cell r="G1934">
            <v>3001056</v>
          </cell>
          <cell r="H1934" t="str">
            <v>关卡（投石塔）</v>
          </cell>
          <cell r="I1934" t="str">
            <v>1,49686;3,3975;4,0</v>
          </cell>
          <cell r="J1934">
            <v>60</v>
          </cell>
          <cell r="K1934">
            <v>1</v>
          </cell>
          <cell r="N1934">
            <v>0</v>
          </cell>
          <cell r="O1934">
            <v>8769</v>
          </cell>
          <cell r="Q1934">
            <v>120000</v>
          </cell>
          <cell r="S1934">
            <v>1</v>
          </cell>
        </row>
        <row r="1935">
          <cell r="B1935">
            <v>105625</v>
          </cell>
          <cell r="D1935">
            <v>1056</v>
          </cell>
          <cell r="F1935">
            <v>25</v>
          </cell>
          <cell r="G1935">
            <v>3001056</v>
          </cell>
          <cell r="H1935" t="str">
            <v>关卡（投石塔）</v>
          </cell>
          <cell r="I1935" t="str">
            <v>1,59623;3,4770;4,0</v>
          </cell>
          <cell r="J1935">
            <v>60</v>
          </cell>
          <cell r="K1935">
            <v>1</v>
          </cell>
          <cell r="N1935">
            <v>0</v>
          </cell>
          <cell r="O1935">
            <v>8769</v>
          </cell>
          <cell r="Q1935">
            <v>120000</v>
          </cell>
          <cell r="S1935">
            <v>1</v>
          </cell>
        </row>
        <row r="1936">
          <cell r="B1936">
            <v>105626</v>
          </cell>
          <cell r="D1936">
            <v>1056</v>
          </cell>
          <cell r="F1936">
            <v>26</v>
          </cell>
          <cell r="G1936">
            <v>3001056</v>
          </cell>
          <cell r="H1936" t="str">
            <v>关卡（投石塔）</v>
          </cell>
          <cell r="I1936" t="str">
            <v>1,71548;3,5724;4,0</v>
          </cell>
          <cell r="J1936">
            <v>60</v>
          </cell>
          <cell r="K1936">
            <v>1</v>
          </cell>
          <cell r="N1936">
            <v>0</v>
          </cell>
          <cell r="O1936">
            <v>8769</v>
          </cell>
          <cell r="Q1936">
            <v>120000</v>
          </cell>
          <cell r="S1936">
            <v>1</v>
          </cell>
        </row>
        <row r="1937">
          <cell r="B1937">
            <v>105627</v>
          </cell>
          <cell r="D1937">
            <v>1056</v>
          </cell>
          <cell r="F1937">
            <v>27</v>
          </cell>
          <cell r="G1937">
            <v>3001056</v>
          </cell>
          <cell r="H1937" t="str">
            <v>关卡（投石塔）</v>
          </cell>
          <cell r="I1937" t="str">
            <v>1,85857;3,6869;4,0</v>
          </cell>
          <cell r="J1937">
            <v>60</v>
          </cell>
          <cell r="K1937">
            <v>1</v>
          </cell>
          <cell r="N1937">
            <v>0</v>
          </cell>
          <cell r="O1937">
            <v>8769</v>
          </cell>
          <cell r="Q1937">
            <v>120000</v>
          </cell>
          <cell r="S1937">
            <v>1</v>
          </cell>
        </row>
        <row r="1938">
          <cell r="B1938">
            <v>105628</v>
          </cell>
          <cell r="D1938">
            <v>1056</v>
          </cell>
          <cell r="F1938">
            <v>28</v>
          </cell>
          <cell r="G1938">
            <v>3001056</v>
          </cell>
          <cell r="H1938" t="str">
            <v>关卡（投石塔）</v>
          </cell>
          <cell r="I1938" t="str">
            <v>1,103028;3,8243;4,0</v>
          </cell>
          <cell r="J1938">
            <v>60</v>
          </cell>
          <cell r="K1938">
            <v>1</v>
          </cell>
          <cell r="N1938">
            <v>0</v>
          </cell>
          <cell r="O1938">
            <v>8769</v>
          </cell>
          <cell r="Q1938">
            <v>120000</v>
          </cell>
          <cell r="S1938">
            <v>1</v>
          </cell>
        </row>
        <row r="1939">
          <cell r="B1939">
            <v>105629</v>
          </cell>
          <cell r="D1939">
            <v>1056</v>
          </cell>
          <cell r="F1939">
            <v>29</v>
          </cell>
          <cell r="G1939">
            <v>3001056</v>
          </cell>
          <cell r="H1939" t="str">
            <v>关卡（投石塔）</v>
          </cell>
          <cell r="I1939" t="str">
            <v>1,123634;3,9891;4,0</v>
          </cell>
          <cell r="J1939">
            <v>60</v>
          </cell>
          <cell r="K1939">
            <v>1</v>
          </cell>
          <cell r="N1939">
            <v>0</v>
          </cell>
          <cell r="O1939">
            <v>8769</v>
          </cell>
          <cell r="Q1939">
            <v>120000</v>
          </cell>
          <cell r="S1939">
            <v>1</v>
          </cell>
        </row>
        <row r="1940">
          <cell r="B1940">
            <v>105630</v>
          </cell>
          <cell r="D1940">
            <v>1056</v>
          </cell>
          <cell r="F1940">
            <v>30</v>
          </cell>
          <cell r="G1940">
            <v>3001056</v>
          </cell>
          <cell r="H1940" t="str">
            <v>关卡（投石塔）</v>
          </cell>
          <cell r="I1940" t="str">
            <v>1,148361;3,11869;4,0</v>
          </cell>
          <cell r="J1940">
            <v>60</v>
          </cell>
          <cell r="K1940">
            <v>1</v>
          </cell>
          <cell r="N1940">
            <v>0</v>
          </cell>
          <cell r="O1940">
            <v>8769</v>
          </cell>
          <cell r="Q1940">
            <v>120000</v>
          </cell>
          <cell r="S1940">
            <v>1</v>
          </cell>
        </row>
        <row r="1941">
          <cell r="B1941">
            <v>105701</v>
          </cell>
          <cell r="D1941">
            <v>1057</v>
          </cell>
          <cell r="F1941">
            <v>1</v>
          </cell>
          <cell r="G1941">
            <v>3001057</v>
          </cell>
          <cell r="H1941" t="str">
            <v>关卡（闪电链）</v>
          </cell>
          <cell r="I1941" t="str">
            <v>1,650;3,50;4,0</v>
          </cell>
          <cell r="J1941">
            <v>50</v>
          </cell>
          <cell r="K1941">
            <v>1</v>
          </cell>
          <cell r="N1941">
            <v>0</v>
          </cell>
          <cell r="O1941">
            <v>8769</v>
          </cell>
          <cell r="Q1941">
            <v>90000</v>
          </cell>
          <cell r="S1941">
            <v>3</v>
          </cell>
        </row>
        <row r="1942">
          <cell r="B1942">
            <v>105702</v>
          </cell>
          <cell r="D1942">
            <v>1057</v>
          </cell>
          <cell r="F1942">
            <v>2</v>
          </cell>
          <cell r="G1942">
            <v>3001057</v>
          </cell>
          <cell r="H1942" t="str">
            <v>关卡（闪电链）</v>
          </cell>
          <cell r="I1942" t="str">
            <v>1,780;3,60;4,0</v>
          </cell>
          <cell r="J1942">
            <v>50</v>
          </cell>
          <cell r="K1942">
            <v>1</v>
          </cell>
          <cell r="N1942">
            <v>0</v>
          </cell>
          <cell r="O1942">
            <v>8769</v>
          </cell>
          <cell r="Q1942">
            <v>90000</v>
          </cell>
          <cell r="S1942">
            <v>3</v>
          </cell>
        </row>
        <row r="1943">
          <cell r="B1943">
            <v>105703</v>
          </cell>
          <cell r="D1943">
            <v>1057</v>
          </cell>
          <cell r="F1943">
            <v>3</v>
          </cell>
          <cell r="G1943">
            <v>3001057</v>
          </cell>
          <cell r="H1943" t="str">
            <v>关卡（闪电链）</v>
          </cell>
          <cell r="I1943" t="str">
            <v>1,936;3,72;4,0</v>
          </cell>
          <cell r="J1943">
            <v>50</v>
          </cell>
          <cell r="K1943">
            <v>1</v>
          </cell>
          <cell r="N1943">
            <v>0</v>
          </cell>
          <cell r="O1943">
            <v>8769</v>
          </cell>
          <cell r="Q1943">
            <v>90000</v>
          </cell>
          <cell r="S1943">
            <v>3</v>
          </cell>
        </row>
        <row r="1944">
          <cell r="B1944">
            <v>105704</v>
          </cell>
          <cell r="D1944">
            <v>1057</v>
          </cell>
          <cell r="F1944">
            <v>4</v>
          </cell>
          <cell r="G1944">
            <v>3001057</v>
          </cell>
          <cell r="H1944" t="str">
            <v>关卡（闪电链）</v>
          </cell>
          <cell r="I1944" t="str">
            <v>1,1124;3,87;4,0</v>
          </cell>
          <cell r="J1944">
            <v>50</v>
          </cell>
          <cell r="K1944">
            <v>1</v>
          </cell>
          <cell r="N1944">
            <v>0</v>
          </cell>
          <cell r="O1944">
            <v>8769</v>
          </cell>
          <cell r="Q1944">
            <v>90000</v>
          </cell>
          <cell r="S1944">
            <v>3</v>
          </cell>
        </row>
        <row r="1945">
          <cell r="B1945">
            <v>105705</v>
          </cell>
          <cell r="D1945">
            <v>1057</v>
          </cell>
          <cell r="F1945">
            <v>5</v>
          </cell>
          <cell r="G1945">
            <v>3001057</v>
          </cell>
          <cell r="H1945" t="str">
            <v>关卡（闪电链）</v>
          </cell>
          <cell r="I1945" t="str">
            <v>1,1348;3,104;4,0</v>
          </cell>
          <cell r="J1945">
            <v>50</v>
          </cell>
          <cell r="K1945">
            <v>1</v>
          </cell>
          <cell r="N1945">
            <v>0</v>
          </cell>
          <cell r="O1945">
            <v>8769</v>
          </cell>
          <cell r="Q1945">
            <v>90000</v>
          </cell>
          <cell r="S1945">
            <v>3</v>
          </cell>
        </row>
        <row r="1946">
          <cell r="B1946">
            <v>105706</v>
          </cell>
          <cell r="D1946">
            <v>1057</v>
          </cell>
          <cell r="F1946">
            <v>6</v>
          </cell>
          <cell r="G1946">
            <v>3001057</v>
          </cell>
          <cell r="H1946" t="str">
            <v>关卡（闪电链）</v>
          </cell>
          <cell r="I1946" t="str">
            <v>1,1618;3,125;4,0</v>
          </cell>
          <cell r="J1946">
            <v>50</v>
          </cell>
          <cell r="K1946">
            <v>1</v>
          </cell>
          <cell r="N1946">
            <v>0</v>
          </cell>
          <cell r="O1946">
            <v>8769</v>
          </cell>
          <cell r="Q1946">
            <v>90000</v>
          </cell>
          <cell r="S1946">
            <v>3</v>
          </cell>
        </row>
        <row r="1947">
          <cell r="B1947">
            <v>105707</v>
          </cell>
          <cell r="D1947">
            <v>1057</v>
          </cell>
          <cell r="F1947">
            <v>7</v>
          </cell>
          <cell r="G1947">
            <v>3001057</v>
          </cell>
          <cell r="H1947" t="str">
            <v>关卡（闪电链）</v>
          </cell>
          <cell r="I1947" t="str">
            <v>1,1941;3,150;4,0</v>
          </cell>
          <cell r="J1947">
            <v>50</v>
          </cell>
          <cell r="K1947">
            <v>1</v>
          </cell>
          <cell r="N1947">
            <v>0</v>
          </cell>
          <cell r="O1947">
            <v>8769</v>
          </cell>
          <cell r="Q1947">
            <v>90000</v>
          </cell>
          <cell r="S1947">
            <v>3</v>
          </cell>
        </row>
        <row r="1948">
          <cell r="B1948">
            <v>105708</v>
          </cell>
          <cell r="D1948">
            <v>1057</v>
          </cell>
          <cell r="F1948">
            <v>8</v>
          </cell>
          <cell r="G1948">
            <v>3001057</v>
          </cell>
          <cell r="H1948" t="str">
            <v>关卡（闪电链）</v>
          </cell>
          <cell r="I1948" t="str">
            <v>1,2330;3,180;4,0</v>
          </cell>
          <cell r="J1948">
            <v>50</v>
          </cell>
          <cell r="K1948">
            <v>1</v>
          </cell>
          <cell r="N1948">
            <v>0</v>
          </cell>
          <cell r="O1948">
            <v>8769</v>
          </cell>
          <cell r="Q1948">
            <v>90000</v>
          </cell>
          <cell r="S1948">
            <v>3</v>
          </cell>
        </row>
        <row r="1949">
          <cell r="B1949">
            <v>105709</v>
          </cell>
          <cell r="D1949">
            <v>1057</v>
          </cell>
          <cell r="F1949">
            <v>9</v>
          </cell>
          <cell r="G1949">
            <v>3001057</v>
          </cell>
          <cell r="H1949" t="str">
            <v>关卡（闪电链）</v>
          </cell>
          <cell r="I1949" t="str">
            <v>1,2795;3,215;4,0</v>
          </cell>
          <cell r="J1949">
            <v>50</v>
          </cell>
          <cell r="K1949">
            <v>1</v>
          </cell>
          <cell r="N1949">
            <v>0</v>
          </cell>
          <cell r="O1949">
            <v>8769</v>
          </cell>
          <cell r="Q1949">
            <v>90000</v>
          </cell>
          <cell r="S1949">
            <v>3</v>
          </cell>
        </row>
        <row r="1950">
          <cell r="B1950">
            <v>105710</v>
          </cell>
          <cell r="D1950">
            <v>1057</v>
          </cell>
          <cell r="F1950">
            <v>10</v>
          </cell>
          <cell r="G1950">
            <v>3001057</v>
          </cell>
          <cell r="H1950" t="str">
            <v>关卡（闪电链）</v>
          </cell>
          <cell r="I1950" t="str">
            <v>1,3354;3,258;4,0</v>
          </cell>
          <cell r="J1950">
            <v>50</v>
          </cell>
          <cell r="K1950">
            <v>1</v>
          </cell>
          <cell r="N1950">
            <v>0</v>
          </cell>
          <cell r="O1950">
            <v>8769</v>
          </cell>
          <cell r="Q1950">
            <v>90000</v>
          </cell>
          <cell r="S1950">
            <v>3</v>
          </cell>
        </row>
        <row r="1951">
          <cell r="B1951">
            <v>105711</v>
          </cell>
          <cell r="D1951">
            <v>1057</v>
          </cell>
          <cell r="F1951">
            <v>11</v>
          </cell>
          <cell r="G1951">
            <v>3001057</v>
          </cell>
          <cell r="H1951" t="str">
            <v>关卡（闪电链）</v>
          </cell>
          <cell r="I1951" t="str">
            <v>1,4025;3,310;4,0</v>
          </cell>
          <cell r="J1951">
            <v>50</v>
          </cell>
          <cell r="K1951">
            <v>1</v>
          </cell>
          <cell r="N1951">
            <v>0</v>
          </cell>
          <cell r="O1951">
            <v>8769</v>
          </cell>
          <cell r="Q1951">
            <v>90000</v>
          </cell>
          <cell r="S1951">
            <v>3</v>
          </cell>
        </row>
        <row r="1952">
          <cell r="B1952">
            <v>105712</v>
          </cell>
          <cell r="D1952">
            <v>1057</v>
          </cell>
          <cell r="F1952">
            <v>12</v>
          </cell>
          <cell r="G1952">
            <v>3001057</v>
          </cell>
          <cell r="H1952" t="str">
            <v>关卡（闪电链）</v>
          </cell>
          <cell r="I1952" t="str">
            <v>1,4830;3,372;4,0</v>
          </cell>
          <cell r="J1952">
            <v>50</v>
          </cell>
          <cell r="K1952">
            <v>1</v>
          </cell>
          <cell r="N1952">
            <v>0</v>
          </cell>
          <cell r="O1952">
            <v>8769</v>
          </cell>
          <cell r="Q1952">
            <v>90000</v>
          </cell>
          <cell r="S1952">
            <v>3</v>
          </cell>
        </row>
        <row r="1953">
          <cell r="B1953">
            <v>105713</v>
          </cell>
          <cell r="D1953">
            <v>1057</v>
          </cell>
          <cell r="F1953">
            <v>13</v>
          </cell>
          <cell r="G1953">
            <v>3001057</v>
          </cell>
          <cell r="H1953" t="str">
            <v>关卡（闪电链）</v>
          </cell>
          <cell r="I1953" t="str">
            <v>1,5796;3,446;4,0</v>
          </cell>
          <cell r="J1953">
            <v>50</v>
          </cell>
          <cell r="K1953">
            <v>1</v>
          </cell>
          <cell r="N1953">
            <v>0</v>
          </cell>
          <cell r="O1953">
            <v>8769</v>
          </cell>
          <cell r="Q1953">
            <v>90000</v>
          </cell>
          <cell r="S1953">
            <v>3</v>
          </cell>
        </row>
        <row r="1954">
          <cell r="B1954">
            <v>105714</v>
          </cell>
          <cell r="D1954">
            <v>1057</v>
          </cell>
          <cell r="F1954">
            <v>14</v>
          </cell>
          <cell r="G1954">
            <v>3001057</v>
          </cell>
          <cell r="H1954" t="str">
            <v>关卡（闪电链）</v>
          </cell>
          <cell r="I1954" t="str">
            <v>1,6955;3,535;4,0</v>
          </cell>
          <cell r="J1954">
            <v>50</v>
          </cell>
          <cell r="K1954">
            <v>1</v>
          </cell>
          <cell r="N1954">
            <v>0</v>
          </cell>
          <cell r="O1954">
            <v>8769</v>
          </cell>
          <cell r="Q1954">
            <v>90000</v>
          </cell>
          <cell r="S1954">
            <v>3</v>
          </cell>
        </row>
        <row r="1955">
          <cell r="B1955">
            <v>105715</v>
          </cell>
          <cell r="D1955">
            <v>1057</v>
          </cell>
          <cell r="F1955">
            <v>15</v>
          </cell>
          <cell r="G1955">
            <v>3001057</v>
          </cell>
          <cell r="H1955" t="str">
            <v>关卡（闪电链）</v>
          </cell>
          <cell r="I1955" t="str">
            <v>1,8346;3,642;4,0</v>
          </cell>
          <cell r="J1955">
            <v>50</v>
          </cell>
          <cell r="K1955">
            <v>1</v>
          </cell>
          <cell r="N1955">
            <v>0</v>
          </cell>
          <cell r="O1955">
            <v>8769</v>
          </cell>
          <cell r="Q1955">
            <v>90000</v>
          </cell>
          <cell r="S1955">
            <v>3</v>
          </cell>
        </row>
        <row r="1956">
          <cell r="B1956">
            <v>105716</v>
          </cell>
          <cell r="D1956">
            <v>1057</v>
          </cell>
          <cell r="F1956">
            <v>16</v>
          </cell>
          <cell r="G1956">
            <v>3001057</v>
          </cell>
          <cell r="H1956" t="str">
            <v>关卡（闪电链）</v>
          </cell>
          <cell r="I1956" t="str">
            <v>1,10015;3,771;4,0</v>
          </cell>
          <cell r="J1956">
            <v>50</v>
          </cell>
          <cell r="K1956">
            <v>1</v>
          </cell>
          <cell r="N1956">
            <v>0</v>
          </cell>
          <cell r="O1956">
            <v>8769</v>
          </cell>
          <cell r="Q1956">
            <v>90000</v>
          </cell>
          <cell r="S1956">
            <v>3</v>
          </cell>
        </row>
        <row r="1957">
          <cell r="B1957">
            <v>105717</v>
          </cell>
          <cell r="D1957">
            <v>1057</v>
          </cell>
          <cell r="F1957">
            <v>17</v>
          </cell>
          <cell r="G1957">
            <v>3001057</v>
          </cell>
          <cell r="H1957" t="str">
            <v>关卡（闪电链）</v>
          </cell>
          <cell r="I1957" t="str">
            <v>1,12018;3,925;4,0</v>
          </cell>
          <cell r="J1957">
            <v>50</v>
          </cell>
          <cell r="K1957">
            <v>1</v>
          </cell>
          <cell r="N1957">
            <v>0</v>
          </cell>
          <cell r="O1957">
            <v>8769</v>
          </cell>
          <cell r="Q1957">
            <v>90000</v>
          </cell>
          <cell r="S1957">
            <v>3</v>
          </cell>
        </row>
        <row r="1958">
          <cell r="B1958">
            <v>105718</v>
          </cell>
          <cell r="D1958">
            <v>1057</v>
          </cell>
          <cell r="F1958">
            <v>18</v>
          </cell>
          <cell r="G1958">
            <v>3001057</v>
          </cell>
          <cell r="H1958" t="str">
            <v>关卡（闪电链）</v>
          </cell>
          <cell r="I1958" t="str">
            <v>1,14421;3,1110;4,0</v>
          </cell>
          <cell r="J1958">
            <v>50</v>
          </cell>
          <cell r="K1958">
            <v>1</v>
          </cell>
          <cell r="N1958">
            <v>0</v>
          </cell>
          <cell r="O1958">
            <v>8769</v>
          </cell>
          <cell r="Q1958">
            <v>90000</v>
          </cell>
          <cell r="S1958">
            <v>3</v>
          </cell>
        </row>
        <row r="1959">
          <cell r="B1959">
            <v>105719</v>
          </cell>
          <cell r="D1959">
            <v>1057</v>
          </cell>
          <cell r="F1959">
            <v>19</v>
          </cell>
          <cell r="G1959">
            <v>3001057</v>
          </cell>
          <cell r="H1959" t="str">
            <v>关卡（闪电链）</v>
          </cell>
          <cell r="I1959" t="str">
            <v>1,17306;3,1332;4,0</v>
          </cell>
          <cell r="J1959">
            <v>50</v>
          </cell>
          <cell r="K1959">
            <v>1</v>
          </cell>
          <cell r="N1959">
            <v>0</v>
          </cell>
          <cell r="O1959">
            <v>8769</v>
          </cell>
          <cell r="Q1959">
            <v>90000</v>
          </cell>
          <cell r="S1959">
            <v>3</v>
          </cell>
        </row>
        <row r="1960">
          <cell r="B1960">
            <v>105720</v>
          </cell>
          <cell r="D1960">
            <v>1057</v>
          </cell>
          <cell r="F1960">
            <v>20</v>
          </cell>
          <cell r="G1960">
            <v>3001057</v>
          </cell>
          <cell r="H1960" t="str">
            <v>关卡（闪电链）</v>
          </cell>
          <cell r="I1960" t="str">
            <v>1,20767;3,1598;4,0</v>
          </cell>
          <cell r="J1960">
            <v>50</v>
          </cell>
          <cell r="K1960">
            <v>1</v>
          </cell>
          <cell r="N1960">
            <v>0</v>
          </cell>
          <cell r="O1960">
            <v>8769</v>
          </cell>
          <cell r="Q1960">
            <v>90000</v>
          </cell>
          <cell r="S1960">
            <v>3</v>
          </cell>
        </row>
        <row r="1961">
          <cell r="B1961">
            <v>105721</v>
          </cell>
          <cell r="D1961">
            <v>1057</v>
          </cell>
          <cell r="F1961">
            <v>21</v>
          </cell>
          <cell r="G1961">
            <v>3001057</v>
          </cell>
          <cell r="H1961" t="str">
            <v>关卡（闪电链）</v>
          </cell>
          <cell r="I1961" t="str">
            <v>1,24920;3,1917;4,0</v>
          </cell>
          <cell r="J1961">
            <v>50</v>
          </cell>
          <cell r="K1961">
            <v>1</v>
          </cell>
          <cell r="N1961">
            <v>0</v>
          </cell>
          <cell r="O1961">
            <v>8769</v>
          </cell>
          <cell r="Q1961">
            <v>90000</v>
          </cell>
          <cell r="S1961">
            <v>3</v>
          </cell>
        </row>
        <row r="1962">
          <cell r="B1962">
            <v>105722</v>
          </cell>
          <cell r="D1962">
            <v>1057</v>
          </cell>
          <cell r="F1962">
            <v>22</v>
          </cell>
          <cell r="G1962">
            <v>3001057</v>
          </cell>
          <cell r="H1962" t="str">
            <v>关卡（闪电链）</v>
          </cell>
          <cell r="I1962" t="str">
            <v>1,29904;3,2301;4,0</v>
          </cell>
          <cell r="J1962">
            <v>50</v>
          </cell>
          <cell r="K1962">
            <v>1</v>
          </cell>
          <cell r="N1962">
            <v>0</v>
          </cell>
          <cell r="O1962">
            <v>8769</v>
          </cell>
          <cell r="Q1962">
            <v>90000</v>
          </cell>
          <cell r="S1962">
            <v>3</v>
          </cell>
        </row>
        <row r="1963">
          <cell r="B1963">
            <v>105723</v>
          </cell>
          <cell r="D1963">
            <v>1057</v>
          </cell>
          <cell r="F1963">
            <v>23</v>
          </cell>
          <cell r="G1963">
            <v>3001057</v>
          </cell>
          <cell r="H1963" t="str">
            <v>关卡（闪电链）</v>
          </cell>
          <cell r="I1963" t="str">
            <v>1,35884;3,2761;4,0</v>
          </cell>
          <cell r="J1963">
            <v>50</v>
          </cell>
          <cell r="K1963">
            <v>1</v>
          </cell>
          <cell r="N1963">
            <v>0</v>
          </cell>
          <cell r="O1963">
            <v>8769</v>
          </cell>
          <cell r="Q1963">
            <v>90000</v>
          </cell>
          <cell r="S1963">
            <v>3</v>
          </cell>
        </row>
        <row r="1964">
          <cell r="B1964">
            <v>105724</v>
          </cell>
          <cell r="D1964">
            <v>1057</v>
          </cell>
          <cell r="F1964">
            <v>24</v>
          </cell>
          <cell r="G1964">
            <v>3001057</v>
          </cell>
          <cell r="H1964" t="str">
            <v>关卡（闪电链）</v>
          </cell>
          <cell r="I1964" t="str">
            <v>1,43061;3,3313;4,0</v>
          </cell>
          <cell r="J1964">
            <v>50</v>
          </cell>
          <cell r="K1964">
            <v>1</v>
          </cell>
          <cell r="N1964">
            <v>0</v>
          </cell>
          <cell r="O1964">
            <v>8769</v>
          </cell>
          <cell r="Q1964">
            <v>90000</v>
          </cell>
          <cell r="S1964">
            <v>3</v>
          </cell>
        </row>
        <row r="1965">
          <cell r="B1965">
            <v>105725</v>
          </cell>
          <cell r="D1965">
            <v>1057</v>
          </cell>
          <cell r="F1965">
            <v>25</v>
          </cell>
          <cell r="G1965">
            <v>3001057</v>
          </cell>
          <cell r="H1965" t="str">
            <v>关卡（闪电链）</v>
          </cell>
          <cell r="I1965" t="str">
            <v>1,51673;3,3975;4,0</v>
          </cell>
          <cell r="J1965">
            <v>50</v>
          </cell>
          <cell r="K1965">
            <v>1</v>
          </cell>
          <cell r="N1965">
            <v>0</v>
          </cell>
          <cell r="O1965">
            <v>8769</v>
          </cell>
          <cell r="Q1965">
            <v>90000</v>
          </cell>
          <cell r="S1965">
            <v>3</v>
          </cell>
        </row>
        <row r="1966">
          <cell r="B1966">
            <v>105726</v>
          </cell>
          <cell r="D1966">
            <v>1057</v>
          </cell>
          <cell r="F1966">
            <v>26</v>
          </cell>
          <cell r="G1966">
            <v>3001057</v>
          </cell>
          <cell r="H1966" t="str">
            <v>关卡（闪电链）</v>
          </cell>
          <cell r="I1966" t="str">
            <v>1,62008;3,4770;4,0</v>
          </cell>
          <cell r="J1966">
            <v>50</v>
          </cell>
          <cell r="K1966">
            <v>1</v>
          </cell>
          <cell r="N1966">
            <v>0</v>
          </cell>
          <cell r="O1966">
            <v>8769</v>
          </cell>
          <cell r="Q1966">
            <v>90000</v>
          </cell>
          <cell r="S1966">
            <v>3</v>
          </cell>
        </row>
        <row r="1967">
          <cell r="B1967">
            <v>105727</v>
          </cell>
          <cell r="D1967">
            <v>1057</v>
          </cell>
          <cell r="F1967">
            <v>27</v>
          </cell>
          <cell r="G1967">
            <v>3001057</v>
          </cell>
          <cell r="H1967" t="str">
            <v>关卡（闪电链）</v>
          </cell>
          <cell r="I1967" t="str">
            <v>1,74410;3,5724;4,0</v>
          </cell>
          <cell r="J1967">
            <v>50</v>
          </cell>
          <cell r="K1967">
            <v>1</v>
          </cell>
          <cell r="N1967">
            <v>0</v>
          </cell>
          <cell r="O1967">
            <v>8769</v>
          </cell>
          <cell r="Q1967">
            <v>90000</v>
          </cell>
          <cell r="S1967">
            <v>3</v>
          </cell>
        </row>
        <row r="1968">
          <cell r="B1968">
            <v>105728</v>
          </cell>
          <cell r="D1968">
            <v>1057</v>
          </cell>
          <cell r="F1968">
            <v>28</v>
          </cell>
          <cell r="G1968">
            <v>3001057</v>
          </cell>
          <cell r="H1968" t="str">
            <v>关卡（闪电链）</v>
          </cell>
          <cell r="I1968" t="str">
            <v>1,89291;3,6869;4,0</v>
          </cell>
          <cell r="J1968">
            <v>50</v>
          </cell>
          <cell r="K1968">
            <v>1</v>
          </cell>
          <cell r="N1968">
            <v>0</v>
          </cell>
          <cell r="O1968">
            <v>8769</v>
          </cell>
          <cell r="Q1968">
            <v>90000</v>
          </cell>
          <cell r="S1968">
            <v>3</v>
          </cell>
        </row>
        <row r="1969">
          <cell r="B1969">
            <v>105729</v>
          </cell>
          <cell r="D1969">
            <v>1057</v>
          </cell>
          <cell r="F1969">
            <v>29</v>
          </cell>
          <cell r="G1969">
            <v>3001057</v>
          </cell>
          <cell r="H1969" t="str">
            <v>关卡（闪电链）</v>
          </cell>
          <cell r="I1969" t="str">
            <v>1,107150;3,8243;4,0</v>
          </cell>
          <cell r="J1969">
            <v>50</v>
          </cell>
          <cell r="K1969">
            <v>1</v>
          </cell>
          <cell r="N1969">
            <v>0</v>
          </cell>
          <cell r="O1969">
            <v>8769</v>
          </cell>
          <cell r="Q1969">
            <v>90000</v>
          </cell>
          <cell r="S1969">
            <v>3</v>
          </cell>
        </row>
        <row r="1970">
          <cell r="B1970">
            <v>105730</v>
          </cell>
          <cell r="D1970">
            <v>1057</v>
          </cell>
          <cell r="F1970">
            <v>30</v>
          </cell>
          <cell r="G1970">
            <v>3001057</v>
          </cell>
          <cell r="H1970" t="str">
            <v>关卡（闪电链）</v>
          </cell>
          <cell r="I1970" t="str">
            <v>1,128579;3,9891;4,0</v>
          </cell>
          <cell r="J1970">
            <v>50</v>
          </cell>
          <cell r="K1970">
            <v>1</v>
          </cell>
          <cell r="N1970">
            <v>0</v>
          </cell>
          <cell r="O1970">
            <v>8769</v>
          </cell>
          <cell r="Q1970">
            <v>90000</v>
          </cell>
          <cell r="S1970">
            <v>3</v>
          </cell>
        </row>
        <row r="1971">
          <cell r="B1971">
            <v>105801</v>
          </cell>
          <cell r="D1971">
            <v>1058</v>
          </cell>
          <cell r="F1971">
            <v>1</v>
          </cell>
          <cell r="G1971">
            <v>3001058</v>
          </cell>
          <cell r="H1971" t="str">
            <v>关卡（树人塔）</v>
          </cell>
          <cell r="I1971" t="str">
            <v>1,850;3,65;4,0</v>
          </cell>
          <cell r="J1971">
            <v>65</v>
          </cell>
          <cell r="K1971">
            <v>1</v>
          </cell>
          <cell r="N1971">
            <v>0</v>
          </cell>
          <cell r="O1971">
            <v>8769</v>
          </cell>
          <cell r="Q1971">
            <v>85000</v>
          </cell>
          <cell r="S1971">
            <v>1</v>
          </cell>
        </row>
        <row r="1972">
          <cell r="B1972">
            <v>105802</v>
          </cell>
          <cell r="D1972">
            <v>1058</v>
          </cell>
          <cell r="F1972">
            <v>2</v>
          </cell>
          <cell r="G1972">
            <v>3001058</v>
          </cell>
          <cell r="H1972" t="str">
            <v>关卡（树人塔）</v>
          </cell>
          <cell r="I1972" t="str">
            <v>1,1020;3,78;4,0</v>
          </cell>
          <cell r="J1972">
            <v>65</v>
          </cell>
          <cell r="K1972">
            <v>1</v>
          </cell>
          <cell r="N1972">
            <v>0</v>
          </cell>
          <cell r="O1972">
            <v>8769</v>
          </cell>
          <cell r="Q1972">
            <v>85000</v>
          </cell>
          <cell r="S1972">
            <v>1</v>
          </cell>
        </row>
        <row r="1973">
          <cell r="B1973">
            <v>105803</v>
          </cell>
          <cell r="D1973">
            <v>1058</v>
          </cell>
          <cell r="F1973">
            <v>3</v>
          </cell>
          <cell r="G1973">
            <v>3001058</v>
          </cell>
          <cell r="H1973" t="str">
            <v>关卡（树人塔）</v>
          </cell>
          <cell r="I1973" t="str">
            <v>1,1224;3,94;4,0</v>
          </cell>
          <cell r="J1973">
            <v>65</v>
          </cell>
          <cell r="K1973">
            <v>1</v>
          </cell>
          <cell r="N1973">
            <v>0</v>
          </cell>
          <cell r="O1973">
            <v>8769</v>
          </cell>
          <cell r="Q1973">
            <v>85000</v>
          </cell>
          <cell r="S1973">
            <v>1</v>
          </cell>
        </row>
        <row r="1974">
          <cell r="B1974">
            <v>105804</v>
          </cell>
          <cell r="D1974">
            <v>1058</v>
          </cell>
          <cell r="F1974">
            <v>4</v>
          </cell>
          <cell r="G1974">
            <v>3001058</v>
          </cell>
          <cell r="H1974" t="str">
            <v>关卡（树人塔）</v>
          </cell>
          <cell r="I1974" t="str">
            <v>1,1469;3,113;4,0</v>
          </cell>
          <cell r="J1974">
            <v>65</v>
          </cell>
          <cell r="K1974">
            <v>1</v>
          </cell>
          <cell r="N1974">
            <v>0</v>
          </cell>
          <cell r="O1974">
            <v>8769</v>
          </cell>
          <cell r="Q1974">
            <v>85000</v>
          </cell>
          <cell r="S1974">
            <v>1</v>
          </cell>
        </row>
        <row r="1975">
          <cell r="B1975">
            <v>105805</v>
          </cell>
          <cell r="D1975">
            <v>1058</v>
          </cell>
          <cell r="F1975">
            <v>5</v>
          </cell>
          <cell r="G1975">
            <v>3001058</v>
          </cell>
          <cell r="H1975" t="str">
            <v>关卡（树人塔）</v>
          </cell>
          <cell r="I1975" t="str">
            <v>1,1763;3,135;4,0</v>
          </cell>
          <cell r="J1975">
            <v>65</v>
          </cell>
          <cell r="K1975">
            <v>1</v>
          </cell>
          <cell r="N1975">
            <v>0</v>
          </cell>
          <cell r="O1975">
            <v>8769</v>
          </cell>
          <cell r="Q1975">
            <v>85000</v>
          </cell>
          <cell r="S1975">
            <v>1</v>
          </cell>
        </row>
        <row r="1976">
          <cell r="B1976">
            <v>105806</v>
          </cell>
          <cell r="D1976">
            <v>1058</v>
          </cell>
          <cell r="F1976">
            <v>6</v>
          </cell>
          <cell r="G1976">
            <v>3001058</v>
          </cell>
          <cell r="H1976" t="str">
            <v>关卡（树人塔）</v>
          </cell>
          <cell r="I1976" t="str">
            <v>1,2116;3,162;4,0</v>
          </cell>
          <cell r="J1976">
            <v>65</v>
          </cell>
          <cell r="K1976">
            <v>1</v>
          </cell>
          <cell r="N1976">
            <v>0</v>
          </cell>
          <cell r="O1976">
            <v>8769</v>
          </cell>
          <cell r="Q1976">
            <v>85000</v>
          </cell>
          <cell r="S1976">
            <v>1</v>
          </cell>
        </row>
        <row r="1977">
          <cell r="B1977">
            <v>105807</v>
          </cell>
          <cell r="D1977">
            <v>1058</v>
          </cell>
          <cell r="F1977">
            <v>7</v>
          </cell>
          <cell r="G1977">
            <v>3001058</v>
          </cell>
          <cell r="H1977" t="str">
            <v>关卡（树人塔）</v>
          </cell>
          <cell r="I1977" t="str">
            <v>1,2539;3,195;4,0</v>
          </cell>
          <cell r="J1977">
            <v>65</v>
          </cell>
          <cell r="K1977">
            <v>1</v>
          </cell>
          <cell r="N1977">
            <v>0</v>
          </cell>
          <cell r="O1977">
            <v>8769</v>
          </cell>
          <cell r="Q1977">
            <v>85000</v>
          </cell>
          <cell r="S1977">
            <v>1</v>
          </cell>
        </row>
        <row r="1978">
          <cell r="B1978">
            <v>105808</v>
          </cell>
          <cell r="D1978">
            <v>1058</v>
          </cell>
          <cell r="F1978">
            <v>8</v>
          </cell>
          <cell r="G1978">
            <v>3001058</v>
          </cell>
          <cell r="H1978" t="str">
            <v>关卡（树人塔）</v>
          </cell>
          <cell r="I1978" t="str">
            <v>1,3046;3,233;4,0</v>
          </cell>
          <cell r="J1978">
            <v>65</v>
          </cell>
          <cell r="K1978">
            <v>1</v>
          </cell>
          <cell r="N1978">
            <v>0</v>
          </cell>
          <cell r="O1978">
            <v>8769</v>
          </cell>
          <cell r="Q1978">
            <v>85000</v>
          </cell>
          <cell r="S1978">
            <v>1</v>
          </cell>
        </row>
        <row r="1979">
          <cell r="B1979">
            <v>105809</v>
          </cell>
          <cell r="D1979">
            <v>1058</v>
          </cell>
          <cell r="F1979">
            <v>9</v>
          </cell>
          <cell r="G1979">
            <v>3001058</v>
          </cell>
          <cell r="H1979" t="str">
            <v>关卡（树人塔）</v>
          </cell>
          <cell r="I1979" t="str">
            <v>1,3655;3,280;4,0</v>
          </cell>
          <cell r="J1979">
            <v>65</v>
          </cell>
          <cell r="K1979">
            <v>1</v>
          </cell>
          <cell r="N1979">
            <v>0</v>
          </cell>
          <cell r="O1979">
            <v>8769</v>
          </cell>
          <cell r="Q1979">
            <v>85000</v>
          </cell>
          <cell r="S1979">
            <v>1</v>
          </cell>
        </row>
        <row r="1980">
          <cell r="B1980">
            <v>105810</v>
          </cell>
          <cell r="D1980">
            <v>1058</v>
          </cell>
          <cell r="F1980">
            <v>10</v>
          </cell>
          <cell r="G1980">
            <v>3001058</v>
          </cell>
          <cell r="H1980" t="str">
            <v>关卡（树人塔）</v>
          </cell>
          <cell r="I1980" t="str">
            <v>1,4386;3,336;4,0</v>
          </cell>
          <cell r="J1980">
            <v>65</v>
          </cell>
          <cell r="K1980">
            <v>1</v>
          </cell>
          <cell r="N1980">
            <v>0</v>
          </cell>
          <cell r="O1980">
            <v>8769</v>
          </cell>
          <cell r="Q1980">
            <v>85000</v>
          </cell>
          <cell r="S1980">
            <v>1</v>
          </cell>
        </row>
        <row r="1981">
          <cell r="B1981">
            <v>105811</v>
          </cell>
          <cell r="D1981">
            <v>1058</v>
          </cell>
          <cell r="F1981">
            <v>11</v>
          </cell>
          <cell r="G1981">
            <v>3001058</v>
          </cell>
          <cell r="H1981" t="str">
            <v>关卡（树人塔）</v>
          </cell>
          <cell r="I1981" t="str">
            <v>1,5263;3,403;4,0</v>
          </cell>
          <cell r="J1981">
            <v>65</v>
          </cell>
          <cell r="K1981">
            <v>1</v>
          </cell>
          <cell r="N1981">
            <v>0</v>
          </cell>
          <cell r="O1981">
            <v>8769</v>
          </cell>
          <cell r="Q1981">
            <v>85000</v>
          </cell>
          <cell r="S1981">
            <v>1</v>
          </cell>
        </row>
        <row r="1982">
          <cell r="B1982">
            <v>105812</v>
          </cell>
          <cell r="D1982">
            <v>1058</v>
          </cell>
          <cell r="F1982">
            <v>12</v>
          </cell>
          <cell r="G1982">
            <v>3001058</v>
          </cell>
          <cell r="H1982" t="str">
            <v>关卡（树人塔）</v>
          </cell>
          <cell r="I1982" t="str">
            <v>1,6316;3,483;4,0</v>
          </cell>
          <cell r="J1982">
            <v>65</v>
          </cell>
          <cell r="K1982">
            <v>1</v>
          </cell>
          <cell r="N1982">
            <v>0</v>
          </cell>
          <cell r="O1982">
            <v>8769</v>
          </cell>
          <cell r="Q1982">
            <v>85000</v>
          </cell>
          <cell r="S1982">
            <v>1</v>
          </cell>
        </row>
        <row r="1983">
          <cell r="B1983">
            <v>105813</v>
          </cell>
          <cell r="D1983">
            <v>1058</v>
          </cell>
          <cell r="F1983">
            <v>13</v>
          </cell>
          <cell r="G1983">
            <v>3001058</v>
          </cell>
          <cell r="H1983" t="str">
            <v>关卡（树人塔）</v>
          </cell>
          <cell r="I1983" t="str">
            <v>1,7579;3,580;4,0</v>
          </cell>
          <cell r="J1983">
            <v>65</v>
          </cell>
          <cell r="K1983">
            <v>1</v>
          </cell>
          <cell r="N1983">
            <v>0</v>
          </cell>
          <cell r="O1983">
            <v>8769</v>
          </cell>
          <cell r="Q1983">
            <v>85000</v>
          </cell>
          <cell r="S1983">
            <v>1</v>
          </cell>
        </row>
        <row r="1984">
          <cell r="B1984">
            <v>105814</v>
          </cell>
          <cell r="D1984">
            <v>1058</v>
          </cell>
          <cell r="F1984">
            <v>14</v>
          </cell>
          <cell r="G1984">
            <v>3001058</v>
          </cell>
          <cell r="H1984" t="str">
            <v>关卡（树人塔）</v>
          </cell>
          <cell r="I1984" t="str">
            <v>1,9095;3,696;4,0</v>
          </cell>
          <cell r="J1984">
            <v>65</v>
          </cell>
          <cell r="K1984">
            <v>1</v>
          </cell>
          <cell r="N1984">
            <v>0</v>
          </cell>
          <cell r="O1984">
            <v>8769</v>
          </cell>
          <cell r="Q1984">
            <v>85000</v>
          </cell>
          <cell r="S1984">
            <v>1</v>
          </cell>
        </row>
        <row r="1985">
          <cell r="B1985">
            <v>105815</v>
          </cell>
          <cell r="D1985">
            <v>1058</v>
          </cell>
          <cell r="F1985">
            <v>15</v>
          </cell>
          <cell r="G1985">
            <v>3001058</v>
          </cell>
          <cell r="H1985" t="str">
            <v>关卡（树人塔）</v>
          </cell>
          <cell r="I1985" t="str">
            <v>1,10914;3,835;4,0</v>
          </cell>
          <cell r="J1985">
            <v>65</v>
          </cell>
          <cell r="K1985">
            <v>1</v>
          </cell>
          <cell r="N1985">
            <v>0</v>
          </cell>
          <cell r="O1985">
            <v>8769</v>
          </cell>
          <cell r="Q1985">
            <v>85000</v>
          </cell>
          <cell r="S1985">
            <v>1</v>
          </cell>
        </row>
        <row r="1986">
          <cell r="B1986">
            <v>105816</v>
          </cell>
          <cell r="D1986">
            <v>1058</v>
          </cell>
          <cell r="F1986">
            <v>16</v>
          </cell>
          <cell r="G1986">
            <v>3001058</v>
          </cell>
          <cell r="H1986" t="str">
            <v>关卡（树人塔）</v>
          </cell>
          <cell r="I1986" t="str">
            <v>1,13096;3,1002;4,0</v>
          </cell>
          <cell r="J1986">
            <v>65</v>
          </cell>
          <cell r="K1986">
            <v>1</v>
          </cell>
          <cell r="N1986">
            <v>0</v>
          </cell>
          <cell r="O1986">
            <v>8769</v>
          </cell>
          <cell r="Q1986">
            <v>85000</v>
          </cell>
          <cell r="S1986">
            <v>1</v>
          </cell>
        </row>
        <row r="1987">
          <cell r="B1987">
            <v>105817</v>
          </cell>
          <cell r="D1987">
            <v>1058</v>
          </cell>
          <cell r="F1987">
            <v>17</v>
          </cell>
          <cell r="G1987">
            <v>3001058</v>
          </cell>
          <cell r="H1987" t="str">
            <v>关卡（树人塔）</v>
          </cell>
          <cell r="I1987" t="str">
            <v>1,15716;3,1202;4,0</v>
          </cell>
          <cell r="J1987">
            <v>65</v>
          </cell>
          <cell r="K1987">
            <v>1</v>
          </cell>
          <cell r="N1987">
            <v>0</v>
          </cell>
          <cell r="O1987">
            <v>8769</v>
          </cell>
          <cell r="Q1987">
            <v>85000</v>
          </cell>
          <cell r="S1987">
            <v>1</v>
          </cell>
        </row>
        <row r="1988">
          <cell r="B1988">
            <v>105818</v>
          </cell>
          <cell r="D1988">
            <v>1058</v>
          </cell>
          <cell r="F1988">
            <v>18</v>
          </cell>
          <cell r="G1988">
            <v>3001058</v>
          </cell>
          <cell r="H1988" t="str">
            <v>关卡（树人塔）</v>
          </cell>
          <cell r="I1988" t="str">
            <v>1,18859;3,1443;4,0</v>
          </cell>
          <cell r="J1988">
            <v>65</v>
          </cell>
          <cell r="K1988">
            <v>1</v>
          </cell>
          <cell r="N1988">
            <v>0</v>
          </cell>
          <cell r="O1988">
            <v>8769</v>
          </cell>
          <cell r="Q1988">
            <v>85000</v>
          </cell>
          <cell r="S1988">
            <v>1</v>
          </cell>
        </row>
        <row r="1989">
          <cell r="B1989">
            <v>105819</v>
          </cell>
          <cell r="D1989">
            <v>1058</v>
          </cell>
          <cell r="F1989">
            <v>19</v>
          </cell>
          <cell r="G1989">
            <v>3001058</v>
          </cell>
          <cell r="H1989" t="str">
            <v>关卡（树人塔）</v>
          </cell>
          <cell r="I1989" t="str">
            <v>1,22630;3,1731;4,0</v>
          </cell>
          <cell r="J1989">
            <v>65</v>
          </cell>
          <cell r="K1989">
            <v>1</v>
          </cell>
          <cell r="N1989">
            <v>0</v>
          </cell>
          <cell r="O1989">
            <v>8769</v>
          </cell>
          <cell r="Q1989">
            <v>85000</v>
          </cell>
          <cell r="S1989">
            <v>1</v>
          </cell>
        </row>
        <row r="1990">
          <cell r="B1990">
            <v>105820</v>
          </cell>
          <cell r="D1990">
            <v>1058</v>
          </cell>
          <cell r="F1990">
            <v>20</v>
          </cell>
          <cell r="G1990">
            <v>3001058</v>
          </cell>
          <cell r="H1990" t="str">
            <v>关卡（树人塔）</v>
          </cell>
          <cell r="I1990" t="str">
            <v>1,27156;3,2077;4,0</v>
          </cell>
          <cell r="J1990">
            <v>65</v>
          </cell>
          <cell r="K1990">
            <v>1</v>
          </cell>
          <cell r="N1990">
            <v>0</v>
          </cell>
          <cell r="O1990">
            <v>8769</v>
          </cell>
          <cell r="Q1990">
            <v>85000</v>
          </cell>
          <cell r="S1990">
            <v>1</v>
          </cell>
        </row>
        <row r="1991">
          <cell r="B1991">
            <v>105821</v>
          </cell>
          <cell r="D1991">
            <v>1058</v>
          </cell>
          <cell r="F1991">
            <v>21</v>
          </cell>
          <cell r="G1991">
            <v>3001058</v>
          </cell>
          <cell r="H1991" t="str">
            <v>关卡（树人塔）</v>
          </cell>
          <cell r="I1991" t="str">
            <v>1,32587;3,2492;4,0</v>
          </cell>
          <cell r="J1991">
            <v>65</v>
          </cell>
          <cell r="K1991">
            <v>1</v>
          </cell>
          <cell r="N1991">
            <v>0</v>
          </cell>
          <cell r="O1991">
            <v>8769</v>
          </cell>
          <cell r="Q1991">
            <v>85000</v>
          </cell>
          <cell r="S1991">
            <v>1</v>
          </cell>
        </row>
        <row r="1992">
          <cell r="B1992">
            <v>105822</v>
          </cell>
          <cell r="D1992">
            <v>1058</v>
          </cell>
          <cell r="F1992">
            <v>22</v>
          </cell>
          <cell r="G1992">
            <v>3001058</v>
          </cell>
          <cell r="H1992" t="str">
            <v>关卡（树人塔）</v>
          </cell>
          <cell r="I1992" t="str">
            <v>1,39105;3,2991;4,0</v>
          </cell>
          <cell r="J1992">
            <v>65</v>
          </cell>
          <cell r="K1992">
            <v>1</v>
          </cell>
          <cell r="N1992">
            <v>0</v>
          </cell>
          <cell r="O1992">
            <v>8769</v>
          </cell>
          <cell r="Q1992">
            <v>85000</v>
          </cell>
          <cell r="S1992">
            <v>1</v>
          </cell>
        </row>
        <row r="1993">
          <cell r="B1993">
            <v>105823</v>
          </cell>
          <cell r="D1993">
            <v>1058</v>
          </cell>
          <cell r="F1993">
            <v>23</v>
          </cell>
          <cell r="G1993">
            <v>3001058</v>
          </cell>
          <cell r="H1993" t="str">
            <v>关卡（树人塔）</v>
          </cell>
          <cell r="I1993" t="str">
            <v>1,46926;3,3589;4,0</v>
          </cell>
          <cell r="J1993">
            <v>65</v>
          </cell>
          <cell r="K1993">
            <v>1</v>
          </cell>
          <cell r="N1993">
            <v>0</v>
          </cell>
          <cell r="O1993">
            <v>8769</v>
          </cell>
          <cell r="Q1993">
            <v>85000</v>
          </cell>
          <cell r="S1993">
            <v>1</v>
          </cell>
        </row>
        <row r="1994">
          <cell r="B1994">
            <v>105824</v>
          </cell>
          <cell r="D1994">
            <v>1058</v>
          </cell>
          <cell r="F1994">
            <v>24</v>
          </cell>
          <cell r="G1994">
            <v>3001058</v>
          </cell>
          <cell r="H1994" t="str">
            <v>关卡（树人塔）</v>
          </cell>
          <cell r="I1994" t="str">
            <v>1,56311;3,4307;4,0</v>
          </cell>
          <cell r="J1994">
            <v>65</v>
          </cell>
          <cell r="K1994">
            <v>1</v>
          </cell>
          <cell r="N1994">
            <v>0</v>
          </cell>
          <cell r="O1994">
            <v>8769</v>
          </cell>
          <cell r="Q1994">
            <v>85000</v>
          </cell>
          <cell r="S1994">
            <v>1</v>
          </cell>
        </row>
        <row r="1995">
          <cell r="B1995">
            <v>105825</v>
          </cell>
          <cell r="D1995">
            <v>1058</v>
          </cell>
          <cell r="F1995">
            <v>25</v>
          </cell>
          <cell r="G1995">
            <v>3001058</v>
          </cell>
          <cell r="H1995" t="str">
            <v>关卡（树人塔）</v>
          </cell>
          <cell r="I1995" t="str">
            <v>1,67573;3,5168;4,0</v>
          </cell>
          <cell r="J1995">
            <v>65</v>
          </cell>
          <cell r="K1995">
            <v>1</v>
          </cell>
          <cell r="N1995">
            <v>0</v>
          </cell>
          <cell r="O1995">
            <v>8769</v>
          </cell>
          <cell r="Q1995">
            <v>85000</v>
          </cell>
          <cell r="S1995">
            <v>1</v>
          </cell>
        </row>
        <row r="1996">
          <cell r="B1996">
            <v>105826</v>
          </cell>
          <cell r="D1996">
            <v>1058</v>
          </cell>
          <cell r="F1996">
            <v>26</v>
          </cell>
          <cell r="G1996">
            <v>3001058</v>
          </cell>
          <cell r="H1996" t="str">
            <v>关卡（树人塔）</v>
          </cell>
          <cell r="I1996" t="str">
            <v>1,81087;3,6201;4,0</v>
          </cell>
          <cell r="J1996">
            <v>65</v>
          </cell>
          <cell r="K1996">
            <v>1</v>
          </cell>
          <cell r="N1996">
            <v>0</v>
          </cell>
          <cell r="O1996">
            <v>8769</v>
          </cell>
          <cell r="Q1996">
            <v>85000</v>
          </cell>
          <cell r="S1996">
            <v>1</v>
          </cell>
        </row>
        <row r="1997">
          <cell r="B1997">
            <v>105827</v>
          </cell>
          <cell r="D1997">
            <v>1058</v>
          </cell>
          <cell r="F1997">
            <v>27</v>
          </cell>
          <cell r="G1997">
            <v>3001058</v>
          </cell>
          <cell r="H1997" t="str">
            <v>关卡（树人塔）</v>
          </cell>
          <cell r="I1997" t="str">
            <v>1,97305;3,7441;4,0</v>
          </cell>
          <cell r="J1997">
            <v>65</v>
          </cell>
          <cell r="K1997">
            <v>1</v>
          </cell>
          <cell r="N1997">
            <v>0</v>
          </cell>
          <cell r="O1997">
            <v>8769</v>
          </cell>
          <cell r="Q1997">
            <v>85000</v>
          </cell>
          <cell r="S1997">
            <v>1</v>
          </cell>
        </row>
        <row r="1998">
          <cell r="B1998">
            <v>105828</v>
          </cell>
          <cell r="D1998">
            <v>1058</v>
          </cell>
          <cell r="F1998">
            <v>28</v>
          </cell>
          <cell r="G1998">
            <v>3001058</v>
          </cell>
          <cell r="H1998" t="str">
            <v>关卡（树人塔）</v>
          </cell>
          <cell r="I1998" t="str">
            <v>1,116765;3,8930;4,0</v>
          </cell>
          <cell r="J1998">
            <v>65</v>
          </cell>
          <cell r="K1998">
            <v>1</v>
          </cell>
          <cell r="N1998">
            <v>0</v>
          </cell>
          <cell r="O1998">
            <v>8769</v>
          </cell>
          <cell r="Q1998">
            <v>85000</v>
          </cell>
          <cell r="S1998">
            <v>1</v>
          </cell>
        </row>
        <row r="1999">
          <cell r="B1999">
            <v>105829</v>
          </cell>
          <cell r="D1999">
            <v>1058</v>
          </cell>
          <cell r="F1999">
            <v>29</v>
          </cell>
          <cell r="G1999">
            <v>3001058</v>
          </cell>
          <cell r="H1999" t="str">
            <v>关卡（树人塔）</v>
          </cell>
          <cell r="I1999" t="str">
            <v>1,140118;3,10715;4,0</v>
          </cell>
          <cell r="J1999">
            <v>65</v>
          </cell>
          <cell r="K1999">
            <v>1</v>
          </cell>
          <cell r="N1999">
            <v>0</v>
          </cell>
          <cell r="O1999">
            <v>8769</v>
          </cell>
          <cell r="Q1999">
            <v>85000</v>
          </cell>
          <cell r="S1999">
            <v>1</v>
          </cell>
        </row>
        <row r="2000">
          <cell r="B2000">
            <v>105830</v>
          </cell>
          <cell r="D2000">
            <v>1058</v>
          </cell>
          <cell r="F2000">
            <v>30</v>
          </cell>
          <cell r="G2000">
            <v>3001058</v>
          </cell>
          <cell r="H2000" t="str">
            <v>关卡（树人塔）</v>
          </cell>
          <cell r="I2000" t="str">
            <v>1,168142;3,12858;4,0</v>
          </cell>
          <cell r="J2000">
            <v>65</v>
          </cell>
          <cell r="K2000">
            <v>1</v>
          </cell>
          <cell r="N2000">
            <v>0</v>
          </cell>
          <cell r="O2000">
            <v>8769</v>
          </cell>
          <cell r="Q2000">
            <v>85000</v>
          </cell>
          <cell r="S2000">
            <v>1</v>
          </cell>
        </row>
        <row r="2001">
          <cell r="B2001">
            <v>105901</v>
          </cell>
          <cell r="D2001">
            <v>1059</v>
          </cell>
          <cell r="F2001">
            <v>1</v>
          </cell>
          <cell r="G2001">
            <v>3001059</v>
          </cell>
          <cell r="H2001" t="str">
            <v>预留6</v>
          </cell>
          <cell r="I2001" t="str">
            <v>1,400;3,0;4,0</v>
          </cell>
          <cell r="J2001">
            <v>0</v>
          </cell>
          <cell r="K2001">
            <v>1</v>
          </cell>
          <cell r="N2001">
            <v>0</v>
          </cell>
          <cell r="O2001">
            <v>1601</v>
          </cell>
          <cell r="Q2001">
            <v>60000</v>
          </cell>
          <cell r="S2001">
            <v>1</v>
          </cell>
        </row>
        <row r="2002">
          <cell r="B2002">
            <v>105902</v>
          </cell>
          <cell r="D2002">
            <v>1059</v>
          </cell>
          <cell r="F2002">
            <v>2</v>
          </cell>
          <cell r="G2002">
            <v>3001059</v>
          </cell>
          <cell r="H2002" t="str">
            <v>预留6</v>
          </cell>
          <cell r="I2002" t="str">
            <v>1,480;3,0;4,0</v>
          </cell>
          <cell r="J2002">
            <v>0</v>
          </cell>
          <cell r="K2002">
            <v>1</v>
          </cell>
          <cell r="N2002">
            <v>0</v>
          </cell>
          <cell r="O2002">
            <v>1601</v>
          </cell>
          <cell r="Q2002">
            <v>60000</v>
          </cell>
          <cell r="S2002">
            <v>1</v>
          </cell>
        </row>
        <row r="2003">
          <cell r="B2003">
            <v>105903</v>
          </cell>
          <cell r="D2003">
            <v>1059</v>
          </cell>
          <cell r="F2003">
            <v>3</v>
          </cell>
          <cell r="G2003">
            <v>3001059</v>
          </cell>
          <cell r="H2003" t="str">
            <v>预留6</v>
          </cell>
          <cell r="I2003" t="str">
            <v>1,576;3,0;4,0</v>
          </cell>
          <cell r="J2003">
            <v>0</v>
          </cell>
          <cell r="K2003">
            <v>1</v>
          </cell>
          <cell r="N2003">
            <v>0</v>
          </cell>
          <cell r="O2003">
            <v>1601</v>
          </cell>
          <cell r="Q2003">
            <v>60000</v>
          </cell>
          <cell r="S2003">
            <v>1</v>
          </cell>
        </row>
        <row r="2004">
          <cell r="B2004">
            <v>105904</v>
          </cell>
          <cell r="D2004">
            <v>1059</v>
          </cell>
          <cell r="F2004">
            <v>4</v>
          </cell>
          <cell r="G2004">
            <v>3001059</v>
          </cell>
          <cell r="H2004" t="str">
            <v>预留6</v>
          </cell>
          <cell r="I2004" t="str">
            <v>1,692;3,0;4,0</v>
          </cell>
          <cell r="J2004">
            <v>0</v>
          </cell>
          <cell r="K2004">
            <v>1</v>
          </cell>
          <cell r="N2004">
            <v>0</v>
          </cell>
          <cell r="O2004">
            <v>1601</v>
          </cell>
          <cell r="Q2004">
            <v>60000</v>
          </cell>
          <cell r="S2004">
            <v>1</v>
          </cell>
        </row>
        <row r="2005">
          <cell r="B2005">
            <v>105905</v>
          </cell>
          <cell r="D2005">
            <v>1059</v>
          </cell>
          <cell r="F2005">
            <v>5</v>
          </cell>
          <cell r="G2005">
            <v>3001059</v>
          </cell>
          <cell r="H2005" t="str">
            <v>预留6</v>
          </cell>
          <cell r="I2005" t="str">
            <v>1,830;3,0;4,0</v>
          </cell>
          <cell r="J2005">
            <v>0</v>
          </cell>
          <cell r="K2005">
            <v>1</v>
          </cell>
          <cell r="N2005">
            <v>0</v>
          </cell>
          <cell r="O2005">
            <v>1601</v>
          </cell>
          <cell r="Q2005">
            <v>60000</v>
          </cell>
          <cell r="S2005">
            <v>1</v>
          </cell>
        </row>
        <row r="2006">
          <cell r="B2006">
            <v>105906</v>
          </cell>
          <cell r="D2006">
            <v>1059</v>
          </cell>
          <cell r="F2006">
            <v>6</v>
          </cell>
          <cell r="G2006">
            <v>3001059</v>
          </cell>
          <cell r="H2006" t="str">
            <v>预留6</v>
          </cell>
          <cell r="I2006" t="str">
            <v>1,996;3,0;4,0</v>
          </cell>
          <cell r="J2006">
            <v>0</v>
          </cell>
          <cell r="K2006">
            <v>1</v>
          </cell>
          <cell r="N2006">
            <v>0</v>
          </cell>
          <cell r="O2006">
            <v>1601</v>
          </cell>
          <cell r="Q2006">
            <v>60000</v>
          </cell>
          <cell r="S2006">
            <v>1</v>
          </cell>
        </row>
        <row r="2007">
          <cell r="B2007">
            <v>105907</v>
          </cell>
          <cell r="D2007">
            <v>1059</v>
          </cell>
          <cell r="F2007">
            <v>7</v>
          </cell>
          <cell r="G2007">
            <v>3001059</v>
          </cell>
          <cell r="H2007" t="str">
            <v>预留6</v>
          </cell>
          <cell r="I2007" t="str">
            <v>1,1195;3,0;4,0</v>
          </cell>
          <cell r="J2007">
            <v>0</v>
          </cell>
          <cell r="K2007">
            <v>1</v>
          </cell>
          <cell r="N2007">
            <v>0</v>
          </cell>
          <cell r="O2007">
            <v>1601</v>
          </cell>
          <cell r="Q2007">
            <v>60000</v>
          </cell>
          <cell r="S2007">
            <v>1</v>
          </cell>
        </row>
        <row r="2008">
          <cell r="B2008">
            <v>105908</v>
          </cell>
          <cell r="D2008">
            <v>1059</v>
          </cell>
          <cell r="F2008">
            <v>8</v>
          </cell>
          <cell r="G2008">
            <v>3001059</v>
          </cell>
          <cell r="H2008" t="str">
            <v>预留6</v>
          </cell>
          <cell r="I2008" t="str">
            <v>1,1434;3,0;4,0</v>
          </cell>
          <cell r="J2008">
            <v>0</v>
          </cell>
          <cell r="K2008">
            <v>1</v>
          </cell>
          <cell r="N2008">
            <v>0</v>
          </cell>
          <cell r="O2008">
            <v>1601</v>
          </cell>
          <cell r="Q2008">
            <v>60000</v>
          </cell>
          <cell r="S2008">
            <v>1</v>
          </cell>
        </row>
        <row r="2009">
          <cell r="B2009">
            <v>105909</v>
          </cell>
          <cell r="D2009">
            <v>1059</v>
          </cell>
          <cell r="F2009">
            <v>9</v>
          </cell>
          <cell r="G2009">
            <v>3001059</v>
          </cell>
          <cell r="H2009" t="str">
            <v>预留6</v>
          </cell>
          <cell r="I2009" t="str">
            <v>1,1720;3,0;4,0</v>
          </cell>
          <cell r="J2009">
            <v>0</v>
          </cell>
          <cell r="K2009">
            <v>1</v>
          </cell>
          <cell r="N2009">
            <v>0</v>
          </cell>
          <cell r="O2009">
            <v>1601</v>
          </cell>
          <cell r="Q2009">
            <v>60000</v>
          </cell>
          <cell r="S2009">
            <v>1</v>
          </cell>
        </row>
        <row r="2010">
          <cell r="B2010">
            <v>105910</v>
          </cell>
          <cell r="D2010">
            <v>1059</v>
          </cell>
          <cell r="F2010">
            <v>10</v>
          </cell>
          <cell r="G2010">
            <v>3001059</v>
          </cell>
          <cell r="H2010" t="str">
            <v>预留6</v>
          </cell>
          <cell r="I2010" t="str">
            <v>1,2064;3,0;4,0</v>
          </cell>
          <cell r="J2010">
            <v>0</v>
          </cell>
          <cell r="K2010">
            <v>1</v>
          </cell>
          <cell r="N2010">
            <v>0</v>
          </cell>
          <cell r="O2010">
            <v>1601</v>
          </cell>
          <cell r="Q2010">
            <v>60000</v>
          </cell>
          <cell r="S2010">
            <v>1</v>
          </cell>
        </row>
        <row r="2011">
          <cell r="B2011">
            <v>105911</v>
          </cell>
          <cell r="D2011">
            <v>1059</v>
          </cell>
          <cell r="F2011">
            <v>11</v>
          </cell>
          <cell r="G2011">
            <v>3001059</v>
          </cell>
          <cell r="H2011" t="str">
            <v>预留6</v>
          </cell>
          <cell r="I2011" t="str">
            <v>1,2477;3,0;4,0</v>
          </cell>
          <cell r="J2011">
            <v>0</v>
          </cell>
          <cell r="K2011">
            <v>1</v>
          </cell>
          <cell r="N2011">
            <v>0</v>
          </cell>
          <cell r="O2011">
            <v>1601</v>
          </cell>
          <cell r="Q2011">
            <v>60000</v>
          </cell>
          <cell r="S2011">
            <v>1</v>
          </cell>
        </row>
        <row r="2012">
          <cell r="B2012">
            <v>105912</v>
          </cell>
          <cell r="D2012">
            <v>1059</v>
          </cell>
          <cell r="F2012">
            <v>12</v>
          </cell>
          <cell r="G2012">
            <v>3001059</v>
          </cell>
          <cell r="H2012" t="str">
            <v>预留6</v>
          </cell>
          <cell r="I2012" t="str">
            <v>1,2973;3,0;4,0</v>
          </cell>
          <cell r="J2012">
            <v>0</v>
          </cell>
          <cell r="K2012">
            <v>1</v>
          </cell>
          <cell r="N2012">
            <v>0</v>
          </cell>
          <cell r="O2012">
            <v>1601</v>
          </cell>
          <cell r="Q2012">
            <v>60000</v>
          </cell>
          <cell r="S2012">
            <v>1</v>
          </cell>
        </row>
        <row r="2013">
          <cell r="B2013">
            <v>105913</v>
          </cell>
          <cell r="D2013">
            <v>1059</v>
          </cell>
          <cell r="F2013">
            <v>13</v>
          </cell>
          <cell r="G2013">
            <v>3001059</v>
          </cell>
          <cell r="H2013" t="str">
            <v>预留6</v>
          </cell>
          <cell r="I2013" t="str">
            <v>1,3567;3,0;4,0</v>
          </cell>
          <cell r="J2013">
            <v>0</v>
          </cell>
          <cell r="K2013">
            <v>1</v>
          </cell>
          <cell r="N2013">
            <v>0</v>
          </cell>
          <cell r="O2013">
            <v>1601</v>
          </cell>
          <cell r="Q2013">
            <v>60000</v>
          </cell>
          <cell r="S2013">
            <v>1</v>
          </cell>
        </row>
        <row r="2014">
          <cell r="B2014">
            <v>105914</v>
          </cell>
          <cell r="D2014">
            <v>1059</v>
          </cell>
          <cell r="F2014">
            <v>14</v>
          </cell>
          <cell r="G2014">
            <v>3001059</v>
          </cell>
          <cell r="H2014" t="str">
            <v>预留6</v>
          </cell>
          <cell r="I2014" t="str">
            <v>1,4280;3,0;4,0</v>
          </cell>
          <cell r="J2014">
            <v>0</v>
          </cell>
          <cell r="K2014">
            <v>1</v>
          </cell>
          <cell r="N2014">
            <v>0</v>
          </cell>
          <cell r="O2014">
            <v>1601</v>
          </cell>
          <cell r="Q2014">
            <v>60000</v>
          </cell>
          <cell r="S2014">
            <v>1</v>
          </cell>
        </row>
        <row r="2015">
          <cell r="B2015">
            <v>105915</v>
          </cell>
          <cell r="D2015">
            <v>1059</v>
          </cell>
          <cell r="F2015">
            <v>15</v>
          </cell>
          <cell r="G2015">
            <v>3001059</v>
          </cell>
          <cell r="H2015" t="str">
            <v>预留6</v>
          </cell>
          <cell r="I2015" t="str">
            <v>1,5136;3,0;4,0</v>
          </cell>
          <cell r="J2015">
            <v>0</v>
          </cell>
          <cell r="K2015">
            <v>1</v>
          </cell>
          <cell r="N2015">
            <v>0</v>
          </cell>
          <cell r="O2015">
            <v>1601</v>
          </cell>
          <cell r="Q2015">
            <v>60000</v>
          </cell>
          <cell r="S2015">
            <v>1</v>
          </cell>
        </row>
        <row r="2016">
          <cell r="B2016">
            <v>105916</v>
          </cell>
          <cell r="D2016">
            <v>1059</v>
          </cell>
          <cell r="F2016">
            <v>16</v>
          </cell>
          <cell r="G2016">
            <v>3001059</v>
          </cell>
          <cell r="H2016" t="str">
            <v>预留6</v>
          </cell>
          <cell r="I2016" t="str">
            <v>1,6163;3,0;4,0</v>
          </cell>
          <cell r="J2016">
            <v>0</v>
          </cell>
          <cell r="K2016">
            <v>1</v>
          </cell>
          <cell r="N2016">
            <v>0</v>
          </cell>
          <cell r="O2016">
            <v>1601</v>
          </cell>
          <cell r="Q2016">
            <v>60000</v>
          </cell>
          <cell r="S2016">
            <v>1</v>
          </cell>
        </row>
        <row r="2017">
          <cell r="B2017">
            <v>105917</v>
          </cell>
          <cell r="D2017">
            <v>1059</v>
          </cell>
          <cell r="F2017">
            <v>17</v>
          </cell>
          <cell r="G2017">
            <v>3001059</v>
          </cell>
          <cell r="H2017" t="str">
            <v>预留6</v>
          </cell>
          <cell r="I2017" t="str">
            <v>1,7396;3,0;4,0</v>
          </cell>
          <cell r="J2017">
            <v>0</v>
          </cell>
          <cell r="K2017">
            <v>1</v>
          </cell>
          <cell r="N2017">
            <v>0</v>
          </cell>
          <cell r="O2017">
            <v>1601</v>
          </cell>
          <cell r="Q2017">
            <v>60000</v>
          </cell>
          <cell r="S2017">
            <v>1</v>
          </cell>
        </row>
        <row r="2018">
          <cell r="B2018">
            <v>105918</v>
          </cell>
          <cell r="D2018">
            <v>1059</v>
          </cell>
          <cell r="F2018">
            <v>18</v>
          </cell>
          <cell r="G2018">
            <v>3001059</v>
          </cell>
          <cell r="H2018" t="str">
            <v>预留6</v>
          </cell>
          <cell r="I2018" t="str">
            <v>1,8875;3,0;4,0</v>
          </cell>
          <cell r="J2018">
            <v>0</v>
          </cell>
          <cell r="K2018">
            <v>1</v>
          </cell>
          <cell r="N2018">
            <v>0</v>
          </cell>
          <cell r="O2018">
            <v>1601</v>
          </cell>
          <cell r="Q2018">
            <v>60000</v>
          </cell>
          <cell r="S2018">
            <v>1</v>
          </cell>
        </row>
        <row r="2019">
          <cell r="B2019">
            <v>105919</v>
          </cell>
          <cell r="D2019">
            <v>1059</v>
          </cell>
          <cell r="F2019">
            <v>19</v>
          </cell>
          <cell r="G2019">
            <v>3001059</v>
          </cell>
          <cell r="H2019" t="str">
            <v>预留6</v>
          </cell>
          <cell r="I2019" t="str">
            <v>1,10650;3,0;4,0</v>
          </cell>
          <cell r="J2019">
            <v>0</v>
          </cell>
          <cell r="K2019">
            <v>1</v>
          </cell>
          <cell r="N2019">
            <v>0</v>
          </cell>
          <cell r="O2019">
            <v>1601</v>
          </cell>
          <cell r="Q2019">
            <v>60000</v>
          </cell>
          <cell r="S2019">
            <v>1</v>
          </cell>
        </row>
        <row r="2020">
          <cell r="B2020">
            <v>105920</v>
          </cell>
          <cell r="D2020">
            <v>1059</v>
          </cell>
          <cell r="F2020">
            <v>20</v>
          </cell>
          <cell r="G2020">
            <v>3001059</v>
          </cell>
          <cell r="H2020" t="str">
            <v>预留6</v>
          </cell>
          <cell r="I2020" t="str">
            <v>1,12780;3,0;4,0</v>
          </cell>
          <cell r="J2020">
            <v>0</v>
          </cell>
          <cell r="K2020">
            <v>1</v>
          </cell>
          <cell r="N2020">
            <v>0</v>
          </cell>
          <cell r="O2020">
            <v>1601</v>
          </cell>
          <cell r="Q2020">
            <v>60000</v>
          </cell>
          <cell r="S2020">
            <v>1</v>
          </cell>
        </row>
        <row r="2021">
          <cell r="B2021">
            <v>105921</v>
          </cell>
          <cell r="D2021">
            <v>1059</v>
          </cell>
          <cell r="F2021">
            <v>21</v>
          </cell>
          <cell r="G2021">
            <v>3001059</v>
          </cell>
          <cell r="H2021" t="str">
            <v>预留6</v>
          </cell>
          <cell r="I2021" t="str">
            <v>1,15336;3,0;4,0</v>
          </cell>
          <cell r="J2021">
            <v>0</v>
          </cell>
          <cell r="K2021">
            <v>1</v>
          </cell>
          <cell r="N2021">
            <v>0</v>
          </cell>
          <cell r="O2021">
            <v>1601</v>
          </cell>
          <cell r="Q2021">
            <v>60000</v>
          </cell>
          <cell r="S2021">
            <v>1</v>
          </cell>
        </row>
        <row r="2022">
          <cell r="B2022">
            <v>105922</v>
          </cell>
          <cell r="D2022">
            <v>1059</v>
          </cell>
          <cell r="F2022">
            <v>22</v>
          </cell>
          <cell r="G2022">
            <v>3001059</v>
          </cell>
          <cell r="H2022" t="str">
            <v>预留6</v>
          </cell>
          <cell r="I2022" t="str">
            <v>1,18403;3,0;4,0</v>
          </cell>
          <cell r="J2022">
            <v>0</v>
          </cell>
          <cell r="K2022">
            <v>1</v>
          </cell>
          <cell r="N2022">
            <v>0</v>
          </cell>
          <cell r="O2022">
            <v>1601</v>
          </cell>
          <cell r="Q2022">
            <v>60000</v>
          </cell>
          <cell r="S2022">
            <v>1</v>
          </cell>
        </row>
        <row r="2023">
          <cell r="B2023">
            <v>105923</v>
          </cell>
          <cell r="D2023">
            <v>1059</v>
          </cell>
          <cell r="F2023">
            <v>23</v>
          </cell>
          <cell r="G2023">
            <v>3001059</v>
          </cell>
          <cell r="H2023" t="str">
            <v>预留6</v>
          </cell>
          <cell r="I2023" t="str">
            <v>1,22083;3,0;4,0</v>
          </cell>
          <cell r="J2023">
            <v>0</v>
          </cell>
          <cell r="K2023">
            <v>1</v>
          </cell>
          <cell r="N2023">
            <v>0</v>
          </cell>
          <cell r="O2023">
            <v>1601</v>
          </cell>
          <cell r="Q2023">
            <v>60000</v>
          </cell>
          <cell r="S2023">
            <v>1</v>
          </cell>
        </row>
        <row r="2024">
          <cell r="B2024">
            <v>105924</v>
          </cell>
          <cell r="D2024">
            <v>1059</v>
          </cell>
          <cell r="F2024">
            <v>24</v>
          </cell>
          <cell r="G2024">
            <v>3001059</v>
          </cell>
          <cell r="H2024" t="str">
            <v>预留6</v>
          </cell>
          <cell r="I2024" t="str">
            <v>1,26499;3,0;4,0</v>
          </cell>
          <cell r="J2024">
            <v>0</v>
          </cell>
          <cell r="K2024">
            <v>1</v>
          </cell>
          <cell r="N2024">
            <v>0</v>
          </cell>
          <cell r="O2024">
            <v>1601</v>
          </cell>
          <cell r="Q2024">
            <v>60000</v>
          </cell>
          <cell r="S2024">
            <v>1</v>
          </cell>
        </row>
        <row r="2025">
          <cell r="B2025">
            <v>105925</v>
          </cell>
          <cell r="D2025">
            <v>1059</v>
          </cell>
          <cell r="F2025">
            <v>25</v>
          </cell>
          <cell r="G2025">
            <v>3001059</v>
          </cell>
          <cell r="H2025" t="str">
            <v>预留6</v>
          </cell>
          <cell r="I2025" t="str">
            <v>1,31799;3,0;4,0</v>
          </cell>
          <cell r="J2025">
            <v>0</v>
          </cell>
          <cell r="K2025">
            <v>1</v>
          </cell>
          <cell r="N2025">
            <v>0</v>
          </cell>
          <cell r="O2025">
            <v>1601</v>
          </cell>
          <cell r="Q2025">
            <v>60000</v>
          </cell>
          <cell r="S2025">
            <v>1</v>
          </cell>
        </row>
        <row r="2026">
          <cell r="B2026">
            <v>105926</v>
          </cell>
          <cell r="D2026">
            <v>1059</v>
          </cell>
          <cell r="F2026">
            <v>26</v>
          </cell>
          <cell r="G2026">
            <v>3001059</v>
          </cell>
          <cell r="H2026" t="str">
            <v>预留6</v>
          </cell>
          <cell r="I2026" t="str">
            <v>1,38159;3,0;4,0</v>
          </cell>
          <cell r="J2026">
            <v>0</v>
          </cell>
          <cell r="K2026">
            <v>1</v>
          </cell>
          <cell r="N2026">
            <v>0</v>
          </cell>
          <cell r="O2026">
            <v>1601</v>
          </cell>
          <cell r="Q2026">
            <v>60000</v>
          </cell>
          <cell r="S2026">
            <v>1</v>
          </cell>
        </row>
        <row r="2027">
          <cell r="B2027">
            <v>105927</v>
          </cell>
          <cell r="D2027">
            <v>1059</v>
          </cell>
          <cell r="F2027">
            <v>27</v>
          </cell>
          <cell r="G2027">
            <v>3001059</v>
          </cell>
          <cell r="H2027" t="str">
            <v>预留6</v>
          </cell>
          <cell r="I2027" t="str">
            <v>1,45791;3,0;4,0</v>
          </cell>
          <cell r="J2027">
            <v>0</v>
          </cell>
          <cell r="K2027">
            <v>1</v>
          </cell>
          <cell r="N2027">
            <v>0</v>
          </cell>
          <cell r="O2027">
            <v>1601</v>
          </cell>
          <cell r="Q2027">
            <v>60000</v>
          </cell>
          <cell r="S2027">
            <v>1</v>
          </cell>
        </row>
        <row r="2028">
          <cell r="B2028">
            <v>105928</v>
          </cell>
          <cell r="D2028">
            <v>1059</v>
          </cell>
          <cell r="F2028">
            <v>28</v>
          </cell>
          <cell r="G2028">
            <v>3001059</v>
          </cell>
          <cell r="H2028" t="str">
            <v>预留6</v>
          </cell>
          <cell r="I2028" t="str">
            <v>1,54949;3,0;4,0</v>
          </cell>
          <cell r="J2028">
            <v>0</v>
          </cell>
          <cell r="K2028">
            <v>1</v>
          </cell>
          <cell r="N2028">
            <v>0</v>
          </cell>
          <cell r="O2028">
            <v>1601</v>
          </cell>
          <cell r="Q2028">
            <v>60000</v>
          </cell>
          <cell r="S2028">
            <v>1</v>
          </cell>
        </row>
        <row r="2029">
          <cell r="B2029">
            <v>105929</v>
          </cell>
          <cell r="D2029">
            <v>1059</v>
          </cell>
          <cell r="F2029">
            <v>29</v>
          </cell>
          <cell r="G2029">
            <v>3001059</v>
          </cell>
          <cell r="H2029" t="str">
            <v>预留6</v>
          </cell>
          <cell r="I2029" t="str">
            <v>1,65938;3,0;4,0</v>
          </cell>
          <cell r="J2029">
            <v>0</v>
          </cell>
          <cell r="K2029">
            <v>1</v>
          </cell>
          <cell r="N2029">
            <v>0</v>
          </cell>
          <cell r="O2029">
            <v>1601</v>
          </cell>
          <cell r="Q2029">
            <v>60000</v>
          </cell>
          <cell r="S2029">
            <v>1</v>
          </cell>
        </row>
        <row r="2030">
          <cell r="B2030">
            <v>105930</v>
          </cell>
          <cell r="D2030">
            <v>1059</v>
          </cell>
          <cell r="F2030">
            <v>30</v>
          </cell>
          <cell r="G2030">
            <v>3001059</v>
          </cell>
          <cell r="H2030" t="str">
            <v>预留6</v>
          </cell>
          <cell r="I2030" t="str">
            <v>1,79126;3,0;4,0</v>
          </cell>
          <cell r="J2030">
            <v>0</v>
          </cell>
          <cell r="K2030">
            <v>1</v>
          </cell>
          <cell r="N2030">
            <v>0</v>
          </cell>
          <cell r="O2030">
            <v>1601</v>
          </cell>
          <cell r="Q2030">
            <v>60000</v>
          </cell>
          <cell r="S2030">
            <v>1</v>
          </cell>
        </row>
        <row r="2031">
          <cell r="B2031">
            <v>106001</v>
          </cell>
          <cell r="D2031">
            <v>1060</v>
          </cell>
          <cell r="F2031">
            <v>1</v>
          </cell>
          <cell r="G2031">
            <v>3001060</v>
          </cell>
          <cell r="H2031" t="str">
            <v>预留7</v>
          </cell>
          <cell r="I2031" t="str">
            <v>1,400;3,0;4,0</v>
          </cell>
          <cell r="J2031">
            <v>0</v>
          </cell>
          <cell r="K2031">
            <v>1</v>
          </cell>
          <cell r="N2031">
            <v>0</v>
          </cell>
          <cell r="O2031">
            <v>1601</v>
          </cell>
          <cell r="Q2031">
            <v>60000</v>
          </cell>
          <cell r="S2031">
            <v>1</v>
          </cell>
        </row>
        <row r="2032">
          <cell r="B2032">
            <v>106002</v>
          </cell>
          <cell r="D2032">
            <v>1060</v>
          </cell>
          <cell r="F2032">
            <v>2</v>
          </cell>
          <cell r="G2032">
            <v>3001060</v>
          </cell>
          <cell r="H2032" t="str">
            <v>预留7</v>
          </cell>
          <cell r="I2032" t="str">
            <v>1,480;3,0;4,0</v>
          </cell>
          <cell r="J2032">
            <v>0</v>
          </cell>
          <cell r="K2032">
            <v>1</v>
          </cell>
          <cell r="N2032">
            <v>0</v>
          </cell>
          <cell r="O2032">
            <v>1601</v>
          </cell>
          <cell r="Q2032">
            <v>60000</v>
          </cell>
          <cell r="S2032">
            <v>1</v>
          </cell>
        </row>
        <row r="2033">
          <cell r="B2033">
            <v>106003</v>
          </cell>
          <cell r="D2033">
            <v>1060</v>
          </cell>
          <cell r="F2033">
            <v>3</v>
          </cell>
          <cell r="G2033">
            <v>3001060</v>
          </cell>
          <cell r="H2033" t="str">
            <v>预留7</v>
          </cell>
          <cell r="I2033" t="str">
            <v>1,576;3,0;4,0</v>
          </cell>
          <cell r="J2033">
            <v>0</v>
          </cell>
          <cell r="K2033">
            <v>1</v>
          </cell>
          <cell r="N2033">
            <v>0</v>
          </cell>
          <cell r="O2033">
            <v>1601</v>
          </cell>
          <cell r="Q2033">
            <v>60000</v>
          </cell>
          <cell r="S2033">
            <v>1</v>
          </cell>
        </row>
        <row r="2034">
          <cell r="B2034">
            <v>106004</v>
          </cell>
          <cell r="D2034">
            <v>1060</v>
          </cell>
          <cell r="F2034">
            <v>4</v>
          </cell>
          <cell r="G2034">
            <v>3001060</v>
          </cell>
          <cell r="H2034" t="str">
            <v>预留7</v>
          </cell>
          <cell r="I2034" t="str">
            <v>1,692;3,0;4,0</v>
          </cell>
          <cell r="J2034">
            <v>0</v>
          </cell>
          <cell r="K2034">
            <v>1</v>
          </cell>
          <cell r="N2034">
            <v>0</v>
          </cell>
          <cell r="O2034">
            <v>1601</v>
          </cell>
          <cell r="Q2034">
            <v>60000</v>
          </cell>
          <cell r="S2034">
            <v>1</v>
          </cell>
        </row>
        <row r="2035">
          <cell r="B2035">
            <v>106005</v>
          </cell>
          <cell r="D2035">
            <v>1060</v>
          </cell>
          <cell r="F2035">
            <v>5</v>
          </cell>
          <cell r="G2035">
            <v>3001060</v>
          </cell>
          <cell r="H2035" t="str">
            <v>预留7</v>
          </cell>
          <cell r="I2035" t="str">
            <v>1,830;3,0;4,0</v>
          </cell>
          <cell r="J2035">
            <v>0</v>
          </cell>
          <cell r="K2035">
            <v>1</v>
          </cell>
          <cell r="N2035">
            <v>0</v>
          </cell>
          <cell r="O2035">
            <v>1601</v>
          </cell>
          <cell r="Q2035">
            <v>60000</v>
          </cell>
          <cell r="S2035">
            <v>1</v>
          </cell>
        </row>
        <row r="2036">
          <cell r="B2036">
            <v>106006</v>
          </cell>
          <cell r="D2036">
            <v>1060</v>
          </cell>
          <cell r="F2036">
            <v>6</v>
          </cell>
          <cell r="G2036">
            <v>3001060</v>
          </cell>
          <cell r="H2036" t="str">
            <v>预留7</v>
          </cell>
          <cell r="I2036" t="str">
            <v>1,996;3,0;4,0</v>
          </cell>
          <cell r="J2036">
            <v>0</v>
          </cell>
          <cell r="K2036">
            <v>1</v>
          </cell>
          <cell r="N2036">
            <v>0</v>
          </cell>
          <cell r="O2036">
            <v>1601</v>
          </cell>
          <cell r="Q2036">
            <v>60000</v>
          </cell>
          <cell r="S2036">
            <v>1</v>
          </cell>
        </row>
        <row r="2037">
          <cell r="B2037">
            <v>106007</v>
          </cell>
          <cell r="D2037">
            <v>1060</v>
          </cell>
          <cell r="F2037">
            <v>7</v>
          </cell>
          <cell r="G2037">
            <v>3001060</v>
          </cell>
          <cell r="H2037" t="str">
            <v>预留7</v>
          </cell>
          <cell r="I2037" t="str">
            <v>1,1195;3,0;4,0</v>
          </cell>
          <cell r="J2037">
            <v>0</v>
          </cell>
          <cell r="K2037">
            <v>1</v>
          </cell>
          <cell r="N2037">
            <v>0</v>
          </cell>
          <cell r="O2037">
            <v>1601</v>
          </cell>
          <cell r="Q2037">
            <v>60000</v>
          </cell>
          <cell r="S2037">
            <v>1</v>
          </cell>
        </row>
        <row r="2038">
          <cell r="B2038">
            <v>106008</v>
          </cell>
          <cell r="D2038">
            <v>1060</v>
          </cell>
          <cell r="F2038">
            <v>8</v>
          </cell>
          <cell r="G2038">
            <v>3001060</v>
          </cell>
          <cell r="H2038" t="str">
            <v>预留7</v>
          </cell>
          <cell r="I2038" t="str">
            <v>1,1434;3,0;4,0</v>
          </cell>
          <cell r="J2038">
            <v>0</v>
          </cell>
          <cell r="K2038">
            <v>1</v>
          </cell>
          <cell r="N2038">
            <v>0</v>
          </cell>
          <cell r="O2038">
            <v>1601</v>
          </cell>
          <cell r="Q2038">
            <v>60000</v>
          </cell>
          <cell r="S2038">
            <v>1</v>
          </cell>
        </row>
        <row r="2039">
          <cell r="B2039">
            <v>106009</v>
          </cell>
          <cell r="D2039">
            <v>1060</v>
          </cell>
          <cell r="F2039">
            <v>9</v>
          </cell>
          <cell r="G2039">
            <v>3001060</v>
          </cell>
          <cell r="H2039" t="str">
            <v>预留7</v>
          </cell>
          <cell r="I2039" t="str">
            <v>1,1720;3,0;4,0</v>
          </cell>
          <cell r="J2039">
            <v>0</v>
          </cell>
          <cell r="K2039">
            <v>1</v>
          </cell>
          <cell r="N2039">
            <v>0</v>
          </cell>
          <cell r="O2039">
            <v>1601</v>
          </cell>
          <cell r="Q2039">
            <v>60000</v>
          </cell>
          <cell r="S2039">
            <v>1</v>
          </cell>
        </row>
        <row r="2040">
          <cell r="B2040">
            <v>106010</v>
          </cell>
          <cell r="D2040">
            <v>1060</v>
          </cell>
          <cell r="F2040">
            <v>10</v>
          </cell>
          <cell r="G2040">
            <v>3001060</v>
          </cell>
          <cell r="H2040" t="str">
            <v>预留7</v>
          </cell>
          <cell r="I2040" t="str">
            <v>1,2064;3,0;4,0</v>
          </cell>
          <cell r="J2040">
            <v>0</v>
          </cell>
          <cell r="K2040">
            <v>1</v>
          </cell>
          <cell r="N2040">
            <v>0</v>
          </cell>
          <cell r="O2040">
            <v>1601</v>
          </cell>
          <cell r="Q2040">
            <v>60000</v>
          </cell>
          <cell r="S2040">
            <v>1</v>
          </cell>
        </row>
        <row r="2041">
          <cell r="B2041">
            <v>106011</v>
          </cell>
          <cell r="D2041">
            <v>1060</v>
          </cell>
          <cell r="F2041">
            <v>11</v>
          </cell>
          <cell r="G2041">
            <v>3001060</v>
          </cell>
          <cell r="H2041" t="str">
            <v>预留7</v>
          </cell>
          <cell r="I2041" t="str">
            <v>1,2477;3,0;4,0</v>
          </cell>
          <cell r="J2041">
            <v>0</v>
          </cell>
          <cell r="K2041">
            <v>1</v>
          </cell>
          <cell r="N2041">
            <v>0</v>
          </cell>
          <cell r="O2041">
            <v>1601</v>
          </cell>
          <cell r="Q2041">
            <v>60000</v>
          </cell>
          <cell r="S2041">
            <v>1</v>
          </cell>
        </row>
        <row r="2042">
          <cell r="B2042">
            <v>106012</v>
          </cell>
          <cell r="D2042">
            <v>1060</v>
          </cell>
          <cell r="F2042">
            <v>12</v>
          </cell>
          <cell r="G2042">
            <v>3001060</v>
          </cell>
          <cell r="H2042" t="str">
            <v>预留7</v>
          </cell>
          <cell r="I2042" t="str">
            <v>1,2973;3,0;4,0</v>
          </cell>
          <cell r="J2042">
            <v>0</v>
          </cell>
          <cell r="K2042">
            <v>1</v>
          </cell>
          <cell r="N2042">
            <v>0</v>
          </cell>
          <cell r="O2042">
            <v>1601</v>
          </cell>
          <cell r="Q2042">
            <v>60000</v>
          </cell>
          <cell r="S2042">
            <v>1</v>
          </cell>
        </row>
        <row r="2043">
          <cell r="B2043">
            <v>106013</v>
          </cell>
          <cell r="D2043">
            <v>1060</v>
          </cell>
          <cell r="F2043">
            <v>13</v>
          </cell>
          <cell r="G2043">
            <v>3001060</v>
          </cell>
          <cell r="H2043" t="str">
            <v>预留7</v>
          </cell>
          <cell r="I2043" t="str">
            <v>1,3567;3,0;4,0</v>
          </cell>
          <cell r="J2043">
            <v>0</v>
          </cell>
          <cell r="K2043">
            <v>1</v>
          </cell>
          <cell r="N2043">
            <v>0</v>
          </cell>
          <cell r="O2043">
            <v>1601</v>
          </cell>
          <cell r="Q2043">
            <v>60000</v>
          </cell>
          <cell r="S2043">
            <v>1</v>
          </cell>
        </row>
        <row r="2044">
          <cell r="B2044">
            <v>106014</v>
          </cell>
          <cell r="D2044">
            <v>1060</v>
          </cell>
          <cell r="F2044">
            <v>14</v>
          </cell>
          <cell r="G2044">
            <v>3001060</v>
          </cell>
          <cell r="H2044" t="str">
            <v>预留7</v>
          </cell>
          <cell r="I2044" t="str">
            <v>1,4280;3,0;4,0</v>
          </cell>
          <cell r="J2044">
            <v>0</v>
          </cell>
          <cell r="K2044">
            <v>1</v>
          </cell>
          <cell r="N2044">
            <v>0</v>
          </cell>
          <cell r="O2044">
            <v>1601</v>
          </cell>
          <cell r="Q2044">
            <v>60000</v>
          </cell>
          <cell r="S2044">
            <v>1</v>
          </cell>
        </row>
        <row r="2045">
          <cell r="B2045">
            <v>106015</v>
          </cell>
          <cell r="D2045">
            <v>1060</v>
          </cell>
          <cell r="F2045">
            <v>15</v>
          </cell>
          <cell r="G2045">
            <v>3001060</v>
          </cell>
          <cell r="H2045" t="str">
            <v>预留7</v>
          </cell>
          <cell r="I2045" t="str">
            <v>1,5136;3,0;4,0</v>
          </cell>
          <cell r="J2045">
            <v>0</v>
          </cell>
          <cell r="K2045">
            <v>1</v>
          </cell>
          <cell r="N2045">
            <v>0</v>
          </cell>
          <cell r="O2045">
            <v>1601</v>
          </cell>
          <cell r="Q2045">
            <v>60000</v>
          </cell>
          <cell r="S2045">
            <v>1</v>
          </cell>
        </row>
        <row r="2046">
          <cell r="B2046">
            <v>106016</v>
          </cell>
          <cell r="D2046">
            <v>1060</v>
          </cell>
          <cell r="F2046">
            <v>16</v>
          </cell>
          <cell r="G2046">
            <v>3001060</v>
          </cell>
          <cell r="H2046" t="str">
            <v>预留7</v>
          </cell>
          <cell r="I2046" t="str">
            <v>1,6163;3,0;4,0</v>
          </cell>
          <cell r="J2046">
            <v>0</v>
          </cell>
          <cell r="K2046">
            <v>1</v>
          </cell>
          <cell r="N2046">
            <v>0</v>
          </cell>
          <cell r="O2046">
            <v>1601</v>
          </cell>
          <cell r="Q2046">
            <v>60000</v>
          </cell>
          <cell r="S2046">
            <v>1</v>
          </cell>
        </row>
        <row r="2047">
          <cell r="B2047">
            <v>106017</v>
          </cell>
          <cell r="D2047">
            <v>1060</v>
          </cell>
          <cell r="F2047">
            <v>17</v>
          </cell>
          <cell r="G2047">
            <v>3001060</v>
          </cell>
          <cell r="H2047" t="str">
            <v>预留7</v>
          </cell>
          <cell r="I2047" t="str">
            <v>1,7396;3,0;4,0</v>
          </cell>
          <cell r="J2047">
            <v>0</v>
          </cell>
          <cell r="K2047">
            <v>1</v>
          </cell>
          <cell r="N2047">
            <v>0</v>
          </cell>
          <cell r="O2047">
            <v>1601</v>
          </cell>
          <cell r="Q2047">
            <v>60000</v>
          </cell>
          <cell r="S2047">
            <v>1</v>
          </cell>
        </row>
        <row r="2048">
          <cell r="B2048">
            <v>106018</v>
          </cell>
          <cell r="D2048">
            <v>1060</v>
          </cell>
          <cell r="F2048">
            <v>18</v>
          </cell>
          <cell r="G2048">
            <v>3001060</v>
          </cell>
          <cell r="H2048" t="str">
            <v>预留7</v>
          </cell>
          <cell r="I2048" t="str">
            <v>1,8875;3,0;4,0</v>
          </cell>
          <cell r="J2048">
            <v>0</v>
          </cell>
          <cell r="K2048">
            <v>1</v>
          </cell>
          <cell r="N2048">
            <v>0</v>
          </cell>
          <cell r="O2048">
            <v>1601</v>
          </cell>
          <cell r="Q2048">
            <v>60000</v>
          </cell>
          <cell r="S2048">
            <v>1</v>
          </cell>
        </row>
        <row r="2049">
          <cell r="B2049">
            <v>106019</v>
          </cell>
          <cell r="D2049">
            <v>1060</v>
          </cell>
          <cell r="F2049">
            <v>19</v>
          </cell>
          <cell r="G2049">
            <v>3001060</v>
          </cell>
          <cell r="H2049" t="str">
            <v>预留7</v>
          </cell>
          <cell r="I2049" t="str">
            <v>1,10650;3,0;4,0</v>
          </cell>
          <cell r="J2049">
            <v>0</v>
          </cell>
          <cell r="K2049">
            <v>1</v>
          </cell>
          <cell r="N2049">
            <v>0</v>
          </cell>
          <cell r="O2049">
            <v>1601</v>
          </cell>
          <cell r="Q2049">
            <v>60000</v>
          </cell>
          <cell r="S2049">
            <v>1</v>
          </cell>
        </row>
        <row r="2050">
          <cell r="B2050">
            <v>106020</v>
          </cell>
          <cell r="D2050">
            <v>1060</v>
          </cell>
          <cell r="F2050">
            <v>20</v>
          </cell>
          <cell r="G2050">
            <v>3001060</v>
          </cell>
          <cell r="H2050" t="str">
            <v>预留7</v>
          </cell>
          <cell r="I2050" t="str">
            <v>1,12780;3,0;4,0</v>
          </cell>
          <cell r="J2050">
            <v>0</v>
          </cell>
          <cell r="K2050">
            <v>1</v>
          </cell>
          <cell r="N2050">
            <v>0</v>
          </cell>
          <cell r="O2050">
            <v>1601</v>
          </cell>
          <cell r="Q2050">
            <v>60000</v>
          </cell>
          <cell r="S2050">
            <v>1</v>
          </cell>
        </row>
        <row r="2051">
          <cell r="B2051">
            <v>106021</v>
          </cell>
          <cell r="D2051">
            <v>1060</v>
          </cell>
          <cell r="F2051">
            <v>21</v>
          </cell>
          <cell r="G2051">
            <v>3001060</v>
          </cell>
          <cell r="H2051" t="str">
            <v>预留7</v>
          </cell>
          <cell r="I2051" t="str">
            <v>1,15336;3,0;4,0</v>
          </cell>
          <cell r="J2051">
            <v>0</v>
          </cell>
          <cell r="K2051">
            <v>1</v>
          </cell>
          <cell r="N2051">
            <v>0</v>
          </cell>
          <cell r="O2051">
            <v>1601</v>
          </cell>
          <cell r="Q2051">
            <v>60000</v>
          </cell>
          <cell r="S2051">
            <v>1</v>
          </cell>
        </row>
        <row r="2052">
          <cell r="B2052">
            <v>106022</v>
          </cell>
          <cell r="D2052">
            <v>1060</v>
          </cell>
          <cell r="F2052">
            <v>22</v>
          </cell>
          <cell r="G2052">
            <v>3001060</v>
          </cell>
          <cell r="H2052" t="str">
            <v>预留7</v>
          </cell>
          <cell r="I2052" t="str">
            <v>1,18403;3,0;4,0</v>
          </cell>
          <cell r="J2052">
            <v>0</v>
          </cell>
          <cell r="K2052">
            <v>1</v>
          </cell>
          <cell r="N2052">
            <v>0</v>
          </cell>
          <cell r="O2052">
            <v>1601</v>
          </cell>
          <cell r="Q2052">
            <v>60000</v>
          </cell>
          <cell r="S2052">
            <v>1</v>
          </cell>
        </row>
        <row r="2053">
          <cell r="B2053">
            <v>106023</v>
          </cell>
          <cell r="D2053">
            <v>1060</v>
          </cell>
          <cell r="F2053">
            <v>23</v>
          </cell>
          <cell r="G2053">
            <v>3001060</v>
          </cell>
          <cell r="H2053" t="str">
            <v>预留7</v>
          </cell>
          <cell r="I2053" t="str">
            <v>1,22083;3,0;4,0</v>
          </cell>
          <cell r="J2053">
            <v>0</v>
          </cell>
          <cell r="K2053">
            <v>1</v>
          </cell>
          <cell r="N2053">
            <v>0</v>
          </cell>
          <cell r="O2053">
            <v>1601</v>
          </cell>
          <cell r="Q2053">
            <v>60000</v>
          </cell>
          <cell r="S2053">
            <v>1</v>
          </cell>
        </row>
        <row r="2054">
          <cell r="B2054">
            <v>106024</v>
          </cell>
          <cell r="D2054">
            <v>1060</v>
          </cell>
          <cell r="F2054">
            <v>24</v>
          </cell>
          <cell r="G2054">
            <v>3001060</v>
          </cell>
          <cell r="H2054" t="str">
            <v>预留7</v>
          </cell>
          <cell r="I2054" t="str">
            <v>1,26499;3,0;4,0</v>
          </cell>
          <cell r="J2054">
            <v>0</v>
          </cell>
          <cell r="K2054">
            <v>1</v>
          </cell>
          <cell r="N2054">
            <v>0</v>
          </cell>
          <cell r="O2054">
            <v>1601</v>
          </cell>
          <cell r="Q2054">
            <v>60000</v>
          </cell>
          <cell r="S2054">
            <v>1</v>
          </cell>
        </row>
        <row r="2055">
          <cell r="B2055">
            <v>106025</v>
          </cell>
          <cell r="D2055">
            <v>1060</v>
          </cell>
          <cell r="F2055">
            <v>25</v>
          </cell>
          <cell r="G2055">
            <v>3001060</v>
          </cell>
          <cell r="H2055" t="str">
            <v>预留7</v>
          </cell>
          <cell r="I2055" t="str">
            <v>1,31799;3,0;4,0</v>
          </cell>
          <cell r="J2055">
            <v>0</v>
          </cell>
          <cell r="K2055">
            <v>1</v>
          </cell>
          <cell r="N2055">
            <v>0</v>
          </cell>
          <cell r="O2055">
            <v>1601</v>
          </cell>
          <cell r="Q2055">
            <v>60000</v>
          </cell>
          <cell r="S2055">
            <v>1</v>
          </cell>
        </row>
        <row r="2056">
          <cell r="B2056">
            <v>106026</v>
          </cell>
          <cell r="D2056">
            <v>1060</v>
          </cell>
          <cell r="F2056">
            <v>26</v>
          </cell>
          <cell r="G2056">
            <v>3001060</v>
          </cell>
          <cell r="H2056" t="str">
            <v>预留7</v>
          </cell>
          <cell r="I2056" t="str">
            <v>1,38159;3,0;4,0</v>
          </cell>
          <cell r="J2056">
            <v>0</v>
          </cell>
          <cell r="K2056">
            <v>1</v>
          </cell>
          <cell r="N2056">
            <v>0</v>
          </cell>
          <cell r="O2056">
            <v>1601</v>
          </cell>
          <cell r="Q2056">
            <v>60000</v>
          </cell>
          <cell r="S2056">
            <v>1</v>
          </cell>
        </row>
        <row r="2057">
          <cell r="B2057">
            <v>106027</v>
          </cell>
          <cell r="D2057">
            <v>1060</v>
          </cell>
          <cell r="F2057">
            <v>27</v>
          </cell>
          <cell r="G2057">
            <v>3001060</v>
          </cell>
          <cell r="H2057" t="str">
            <v>预留7</v>
          </cell>
          <cell r="I2057" t="str">
            <v>1,45791;3,0;4,0</v>
          </cell>
          <cell r="J2057">
            <v>0</v>
          </cell>
          <cell r="K2057">
            <v>1</v>
          </cell>
          <cell r="N2057">
            <v>0</v>
          </cell>
          <cell r="O2057">
            <v>1601</v>
          </cell>
          <cell r="Q2057">
            <v>60000</v>
          </cell>
          <cell r="S2057">
            <v>1</v>
          </cell>
        </row>
        <row r="2058">
          <cell r="B2058">
            <v>106028</v>
          </cell>
          <cell r="D2058">
            <v>1060</v>
          </cell>
          <cell r="F2058">
            <v>28</v>
          </cell>
          <cell r="G2058">
            <v>3001060</v>
          </cell>
          <cell r="H2058" t="str">
            <v>预留7</v>
          </cell>
          <cell r="I2058" t="str">
            <v>1,54949;3,0;4,0</v>
          </cell>
          <cell r="J2058">
            <v>0</v>
          </cell>
          <cell r="K2058">
            <v>1</v>
          </cell>
          <cell r="N2058">
            <v>0</v>
          </cell>
          <cell r="O2058">
            <v>1601</v>
          </cell>
          <cell r="Q2058">
            <v>60000</v>
          </cell>
          <cell r="S2058">
            <v>1</v>
          </cell>
        </row>
        <row r="2059">
          <cell r="B2059">
            <v>106029</v>
          </cell>
          <cell r="D2059">
            <v>1060</v>
          </cell>
          <cell r="F2059">
            <v>29</v>
          </cell>
          <cell r="G2059">
            <v>3001060</v>
          </cell>
          <cell r="H2059" t="str">
            <v>预留7</v>
          </cell>
          <cell r="I2059" t="str">
            <v>1,65938;3,0;4,0</v>
          </cell>
          <cell r="J2059">
            <v>0</v>
          </cell>
          <cell r="K2059">
            <v>1</v>
          </cell>
          <cell r="N2059">
            <v>0</v>
          </cell>
          <cell r="O2059">
            <v>1601</v>
          </cell>
          <cell r="Q2059">
            <v>60000</v>
          </cell>
          <cell r="S2059">
            <v>1</v>
          </cell>
        </row>
        <row r="2060">
          <cell r="B2060">
            <v>106030</v>
          </cell>
          <cell r="D2060">
            <v>1060</v>
          </cell>
          <cell r="F2060">
            <v>30</v>
          </cell>
          <cell r="G2060">
            <v>3001060</v>
          </cell>
          <cell r="H2060" t="str">
            <v>预留7</v>
          </cell>
          <cell r="I2060" t="str">
            <v>1,79126;3,0;4,0</v>
          </cell>
          <cell r="J2060">
            <v>0</v>
          </cell>
          <cell r="K2060">
            <v>1</v>
          </cell>
          <cell r="N2060">
            <v>0</v>
          </cell>
          <cell r="O2060">
            <v>1601</v>
          </cell>
          <cell r="Q2060">
            <v>60000</v>
          </cell>
          <cell r="S2060">
            <v>1</v>
          </cell>
        </row>
        <row r="2061">
          <cell r="B2061">
            <v>106101</v>
          </cell>
          <cell r="D2061">
            <v>1061</v>
          </cell>
          <cell r="F2061">
            <v>1</v>
          </cell>
          <cell r="G2061">
            <v>3001061</v>
          </cell>
          <cell r="H2061" t="str">
            <v>预留8</v>
          </cell>
          <cell r="I2061" t="str">
            <v>1,400;3,0;4,0</v>
          </cell>
          <cell r="J2061">
            <v>0</v>
          </cell>
          <cell r="K2061">
            <v>1</v>
          </cell>
          <cell r="N2061">
            <v>0</v>
          </cell>
          <cell r="O2061">
            <v>1601</v>
          </cell>
          <cell r="Q2061">
            <v>60000</v>
          </cell>
          <cell r="S2061">
            <v>1</v>
          </cell>
        </row>
        <row r="2062">
          <cell r="B2062">
            <v>106102</v>
          </cell>
          <cell r="D2062">
            <v>1061</v>
          </cell>
          <cell r="F2062">
            <v>2</v>
          </cell>
          <cell r="G2062">
            <v>3001061</v>
          </cell>
          <cell r="H2062" t="str">
            <v>预留8</v>
          </cell>
          <cell r="I2062" t="str">
            <v>1,480;3,0;4,0</v>
          </cell>
          <cell r="J2062">
            <v>0</v>
          </cell>
          <cell r="K2062">
            <v>1</v>
          </cell>
          <cell r="N2062">
            <v>0</v>
          </cell>
          <cell r="O2062">
            <v>1601</v>
          </cell>
          <cell r="Q2062">
            <v>60000</v>
          </cell>
          <cell r="S2062">
            <v>1</v>
          </cell>
        </row>
        <row r="2063">
          <cell r="B2063">
            <v>106103</v>
          </cell>
          <cell r="D2063">
            <v>1061</v>
          </cell>
          <cell r="F2063">
            <v>3</v>
          </cell>
          <cell r="G2063">
            <v>3001061</v>
          </cell>
          <cell r="H2063" t="str">
            <v>预留8</v>
          </cell>
          <cell r="I2063" t="str">
            <v>1,576;3,0;4,0</v>
          </cell>
          <cell r="J2063">
            <v>0</v>
          </cell>
          <cell r="K2063">
            <v>1</v>
          </cell>
          <cell r="N2063">
            <v>0</v>
          </cell>
          <cell r="O2063">
            <v>1601</v>
          </cell>
          <cell r="Q2063">
            <v>60000</v>
          </cell>
          <cell r="S2063">
            <v>1</v>
          </cell>
        </row>
        <row r="2064">
          <cell r="B2064">
            <v>106104</v>
          </cell>
          <cell r="D2064">
            <v>1061</v>
          </cell>
          <cell r="F2064">
            <v>4</v>
          </cell>
          <cell r="G2064">
            <v>3001061</v>
          </cell>
          <cell r="H2064" t="str">
            <v>预留8</v>
          </cell>
          <cell r="I2064" t="str">
            <v>1,692;3,0;4,0</v>
          </cell>
          <cell r="J2064">
            <v>0</v>
          </cell>
          <cell r="K2064">
            <v>1</v>
          </cell>
          <cell r="N2064">
            <v>0</v>
          </cell>
          <cell r="O2064">
            <v>1601</v>
          </cell>
          <cell r="Q2064">
            <v>60000</v>
          </cell>
          <cell r="S2064">
            <v>1</v>
          </cell>
        </row>
        <row r="2065">
          <cell r="B2065">
            <v>106105</v>
          </cell>
          <cell r="D2065">
            <v>1061</v>
          </cell>
          <cell r="F2065">
            <v>5</v>
          </cell>
          <cell r="G2065">
            <v>3001061</v>
          </cell>
          <cell r="H2065" t="str">
            <v>预留8</v>
          </cell>
          <cell r="I2065" t="str">
            <v>1,830;3,0;4,0</v>
          </cell>
          <cell r="J2065">
            <v>0</v>
          </cell>
          <cell r="K2065">
            <v>1</v>
          </cell>
          <cell r="N2065">
            <v>0</v>
          </cell>
          <cell r="O2065">
            <v>1601</v>
          </cell>
          <cell r="Q2065">
            <v>60000</v>
          </cell>
          <cell r="S2065">
            <v>1</v>
          </cell>
        </row>
        <row r="2066">
          <cell r="B2066">
            <v>106106</v>
          </cell>
          <cell r="D2066">
            <v>1061</v>
          </cell>
          <cell r="F2066">
            <v>6</v>
          </cell>
          <cell r="G2066">
            <v>3001061</v>
          </cell>
          <cell r="H2066" t="str">
            <v>预留8</v>
          </cell>
          <cell r="I2066" t="str">
            <v>1,996;3,0;4,0</v>
          </cell>
          <cell r="J2066">
            <v>0</v>
          </cell>
          <cell r="K2066">
            <v>1</v>
          </cell>
          <cell r="N2066">
            <v>0</v>
          </cell>
          <cell r="O2066">
            <v>1601</v>
          </cell>
          <cell r="Q2066">
            <v>60000</v>
          </cell>
          <cell r="S2066">
            <v>1</v>
          </cell>
        </row>
        <row r="2067">
          <cell r="B2067">
            <v>106107</v>
          </cell>
          <cell r="D2067">
            <v>1061</v>
          </cell>
          <cell r="F2067">
            <v>7</v>
          </cell>
          <cell r="G2067">
            <v>3001061</v>
          </cell>
          <cell r="H2067" t="str">
            <v>预留8</v>
          </cell>
          <cell r="I2067" t="str">
            <v>1,1195;3,0;4,0</v>
          </cell>
          <cell r="J2067">
            <v>0</v>
          </cell>
          <cell r="K2067">
            <v>1</v>
          </cell>
          <cell r="N2067">
            <v>0</v>
          </cell>
          <cell r="O2067">
            <v>1601</v>
          </cell>
          <cell r="Q2067">
            <v>60000</v>
          </cell>
          <cell r="S2067">
            <v>1</v>
          </cell>
        </row>
        <row r="2068">
          <cell r="B2068">
            <v>106108</v>
          </cell>
          <cell r="D2068">
            <v>1061</v>
          </cell>
          <cell r="F2068">
            <v>8</v>
          </cell>
          <cell r="G2068">
            <v>3001061</v>
          </cell>
          <cell r="H2068" t="str">
            <v>预留8</v>
          </cell>
          <cell r="I2068" t="str">
            <v>1,1434;3,0;4,0</v>
          </cell>
          <cell r="J2068">
            <v>0</v>
          </cell>
          <cell r="K2068">
            <v>1</v>
          </cell>
          <cell r="N2068">
            <v>0</v>
          </cell>
          <cell r="O2068">
            <v>1601</v>
          </cell>
          <cell r="Q2068">
            <v>60000</v>
          </cell>
          <cell r="S2068">
            <v>1</v>
          </cell>
        </row>
        <row r="2069">
          <cell r="B2069">
            <v>106109</v>
          </cell>
          <cell r="D2069">
            <v>1061</v>
          </cell>
          <cell r="F2069">
            <v>9</v>
          </cell>
          <cell r="G2069">
            <v>3001061</v>
          </cell>
          <cell r="H2069" t="str">
            <v>预留8</v>
          </cell>
          <cell r="I2069" t="str">
            <v>1,1720;3,0;4,0</v>
          </cell>
          <cell r="J2069">
            <v>0</v>
          </cell>
          <cell r="K2069">
            <v>1</v>
          </cell>
          <cell r="N2069">
            <v>0</v>
          </cell>
          <cell r="O2069">
            <v>1601</v>
          </cell>
          <cell r="Q2069">
            <v>60000</v>
          </cell>
          <cell r="S2069">
            <v>1</v>
          </cell>
        </row>
        <row r="2070">
          <cell r="B2070">
            <v>106110</v>
          </cell>
          <cell r="D2070">
            <v>1061</v>
          </cell>
          <cell r="F2070">
            <v>10</v>
          </cell>
          <cell r="G2070">
            <v>3001061</v>
          </cell>
          <cell r="H2070" t="str">
            <v>预留8</v>
          </cell>
          <cell r="I2070" t="str">
            <v>1,2064;3,0;4,0</v>
          </cell>
          <cell r="J2070">
            <v>0</v>
          </cell>
          <cell r="K2070">
            <v>1</v>
          </cell>
          <cell r="N2070">
            <v>0</v>
          </cell>
          <cell r="O2070">
            <v>1601</v>
          </cell>
          <cell r="Q2070">
            <v>60000</v>
          </cell>
          <cell r="S2070">
            <v>1</v>
          </cell>
        </row>
        <row r="2071">
          <cell r="B2071">
            <v>106111</v>
          </cell>
          <cell r="D2071">
            <v>1061</v>
          </cell>
          <cell r="F2071">
            <v>11</v>
          </cell>
          <cell r="G2071">
            <v>3001061</v>
          </cell>
          <cell r="H2071" t="str">
            <v>预留8</v>
          </cell>
          <cell r="I2071" t="str">
            <v>1,2477;3,0;4,0</v>
          </cell>
          <cell r="J2071">
            <v>0</v>
          </cell>
          <cell r="K2071">
            <v>1</v>
          </cell>
          <cell r="N2071">
            <v>0</v>
          </cell>
          <cell r="O2071">
            <v>1601</v>
          </cell>
          <cell r="Q2071">
            <v>60000</v>
          </cell>
          <cell r="S2071">
            <v>1</v>
          </cell>
        </row>
        <row r="2072">
          <cell r="B2072">
            <v>106112</v>
          </cell>
          <cell r="D2072">
            <v>1061</v>
          </cell>
          <cell r="F2072">
            <v>12</v>
          </cell>
          <cell r="G2072">
            <v>3001061</v>
          </cell>
          <cell r="H2072" t="str">
            <v>预留8</v>
          </cell>
          <cell r="I2072" t="str">
            <v>1,2973;3,0;4,0</v>
          </cell>
          <cell r="J2072">
            <v>0</v>
          </cell>
          <cell r="K2072">
            <v>1</v>
          </cell>
          <cell r="N2072">
            <v>0</v>
          </cell>
          <cell r="O2072">
            <v>1601</v>
          </cell>
          <cell r="Q2072">
            <v>60000</v>
          </cell>
          <cell r="S2072">
            <v>1</v>
          </cell>
        </row>
        <row r="2073">
          <cell r="B2073">
            <v>106113</v>
          </cell>
          <cell r="D2073">
            <v>1061</v>
          </cell>
          <cell r="F2073">
            <v>13</v>
          </cell>
          <cell r="G2073">
            <v>3001061</v>
          </cell>
          <cell r="H2073" t="str">
            <v>预留8</v>
          </cell>
          <cell r="I2073" t="str">
            <v>1,3567;3,0;4,0</v>
          </cell>
          <cell r="J2073">
            <v>0</v>
          </cell>
          <cell r="K2073">
            <v>1</v>
          </cell>
          <cell r="N2073">
            <v>0</v>
          </cell>
          <cell r="O2073">
            <v>1601</v>
          </cell>
          <cell r="Q2073">
            <v>60000</v>
          </cell>
          <cell r="S2073">
            <v>1</v>
          </cell>
        </row>
        <row r="2074">
          <cell r="B2074">
            <v>106114</v>
          </cell>
          <cell r="D2074">
            <v>1061</v>
          </cell>
          <cell r="F2074">
            <v>14</v>
          </cell>
          <cell r="G2074">
            <v>3001061</v>
          </cell>
          <cell r="H2074" t="str">
            <v>预留8</v>
          </cell>
          <cell r="I2074" t="str">
            <v>1,4280;3,0;4,0</v>
          </cell>
          <cell r="J2074">
            <v>0</v>
          </cell>
          <cell r="K2074">
            <v>1</v>
          </cell>
          <cell r="N2074">
            <v>0</v>
          </cell>
          <cell r="O2074">
            <v>1601</v>
          </cell>
          <cell r="Q2074">
            <v>60000</v>
          </cell>
          <cell r="S2074">
            <v>1</v>
          </cell>
        </row>
        <row r="2075">
          <cell r="B2075">
            <v>106115</v>
          </cell>
          <cell r="D2075">
            <v>1061</v>
          </cell>
          <cell r="F2075">
            <v>15</v>
          </cell>
          <cell r="G2075">
            <v>3001061</v>
          </cell>
          <cell r="H2075" t="str">
            <v>预留8</v>
          </cell>
          <cell r="I2075" t="str">
            <v>1,5136;3,0;4,0</v>
          </cell>
          <cell r="J2075">
            <v>0</v>
          </cell>
          <cell r="K2075">
            <v>1</v>
          </cell>
          <cell r="N2075">
            <v>0</v>
          </cell>
          <cell r="O2075">
            <v>1601</v>
          </cell>
          <cell r="Q2075">
            <v>60000</v>
          </cell>
          <cell r="S2075">
            <v>1</v>
          </cell>
        </row>
        <row r="2076">
          <cell r="B2076">
            <v>106116</v>
          </cell>
          <cell r="D2076">
            <v>1061</v>
          </cell>
          <cell r="F2076">
            <v>16</v>
          </cell>
          <cell r="G2076">
            <v>3001061</v>
          </cell>
          <cell r="H2076" t="str">
            <v>预留8</v>
          </cell>
          <cell r="I2076" t="str">
            <v>1,6163;3,0;4,0</v>
          </cell>
          <cell r="J2076">
            <v>0</v>
          </cell>
          <cell r="K2076">
            <v>1</v>
          </cell>
          <cell r="N2076">
            <v>0</v>
          </cell>
          <cell r="O2076">
            <v>1601</v>
          </cell>
          <cell r="Q2076">
            <v>60000</v>
          </cell>
          <cell r="S2076">
            <v>1</v>
          </cell>
        </row>
        <row r="2077">
          <cell r="B2077">
            <v>106117</v>
          </cell>
          <cell r="D2077">
            <v>1061</v>
          </cell>
          <cell r="F2077">
            <v>17</v>
          </cell>
          <cell r="G2077">
            <v>3001061</v>
          </cell>
          <cell r="H2077" t="str">
            <v>预留8</v>
          </cell>
          <cell r="I2077" t="str">
            <v>1,7396;3,0;4,0</v>
          </cell>
          <cell r="J2077">
            <v>0</v>
          </cell>
          <cell r="K2077">
            <v>1</v>
          </cell>
          <cell r="N2077">
            <v>0</v>
          </cell>
          <cell r="O2077">
            <v>1601</v>
          </cell>
          <cell r="Q2077">
            <v>60000</v>
          </cell>
          <cell r="S2077">
            <v>1</v>
          </cell>
        </row>
        <row r="2078">
          <cell r="B2078">
            <v>106118</v>
          </cell>
          <cell r="D2078">
            <v>1061</v>
          </cell>
          <cell r="F2078">
            <v>18</v>
          </cell>
          <cell r="G2078">
            <v>3001061</v>
          </cell>
          <cell r="H2078" t="str">
            <v>预留8</v>
          </cell>
          <cell r="I2078" t="str">
            <v>1,8875;3,0;4,0</v>
          </cell>
          <cell r="J2078">
            <v>0</v>
          </cell>
          <cell r="K2078">
            <v>1</v>
          </cell>
          <cell r="N2078">
            <v>0</v>
          </cell>
          <cell r="O2078">
            <v>1601</v>
          </cell>
          <cell r="Q2078">
            <v>60000</v>
          </cell>
          <cell r="S2078">
            <v>1</v>
          </cell>
        </row>
        <row r="2079">
          <cell r="B2079">
            <v>106119</v>
          </cell>
          <cell r="D2079">
            <v>1061</v>
          </cell>
          <cell r="F2079">
            <v>19</v>
          </cell>
          <cell r="G2079">
            <v>3001061</v>
          </cell>
          <cell r="H2079" t="str">
            <v>预留8</v>
          </cell>
          <cell r="I2079" t="str">
            <v>1,10650;3,0;4,0</v>
          </cell>
          <cell r="J2079">
            <v>0</v>
          </cell>
          <cell r="K2079">
            <v>1</v>
          </cell>
          <cell r="N2079">
            <v>0</v>
          </cell>
          <cell r="O2079">
            <v>1601</v>
          </cell>
          <cell r="Q2079">
            <v>60000</v>
          </cell>
          <cell r="S2079">
            <v>1</v>
          </cell>
        </row>
        <row r="2080">
          <cell r="B2080">
            <v>106120</v>
          </cell>
          <cell r="D2080">
            <v>1061</v>
          </cell>
          <cell r="F2080">
            <v>20</v>
          </cell>
          <cell r="G2080">
            <v>3001061</v>
          </cell>
          <cell r="H2080" t="str">
            <v>预留8</v>
          </cell>
          <cell r="I2080" t="str">
            <v>1,12780;3,0;4,0</v>
          </cell>
          <cell r="J2080">
            <v>0</v>
          </cell>
          <cell r="K2080">
            <v>1</v>
          </cell>
          <cell r="N2080">
            <v>0</v>
          </cell>
          <cell r="O2080">
            <v>1601</v>
          </cell>
          <cell r="Q2080">
            <v>60000</v>
          </cell>
          <cell r="S2080">
            <v>1</v>
          </cell>
        </row>
        <row r="2081">
          <cell r="B2081">
            <v>106121</v>
          </cell>
          <cell r="D2081">
            <v>1061</v>
          </cell>
          <cell r="F2081">
            <v>21</v>
          </cell>
          <cell r="G2081">
            <v>3001061</v>
          </cell>
          <cell r="H2081" t="str">
            <v>预留8</v>
          </cell>
          <cell r="I2081" t="str">
            <v>1,15336;3,0;4,0</v>
          </cell>
          <cell r="J2081">
            <v>0</v>
          </cell>
          <cell r="K2081">
            <v>1</v>
          </cell>
          <cell r="N2081">
            <v>0</v>
          </cell>
          <cell r="O2081">
            <v>1601</v>
          </cell>
          <cell r="Q2081">
            <v>60000</v>
          </cell>
          <cell r="S2081">
            <v>1</v>
          </cell>
        </row>
        <row r="2082">
          <cell r="B2082">
            <v>106122</v>
          </cell>
          <cell r="D2082">
            <v>1061</v>
          </cell>
          <cell r="F2082">
            <v>22</v>
          </cell>
          <cell r="G2082">
            <v>3001061</v>
          </cell>
          <cell r="H2082" t="str">
            <v>预留8</v>
          </cell>
          <cell r="I2082" t="str">
            <v>1,18403;3,0;4,0</v>
          </cell>
          <cell r="J2082">
            <v>0</v>
          </cell>
          <cell r="K2082">
            <v>1</v>
          </cell>
          <cell r="N2082">
            <v>0</v>
          </cell>
          <cell r="O2082">
            <v>1601</v>
          </cell>
          <cell r="Q2082">
            <v>60000</v>
          </cell>
          <cell r="S2082">
            <v>1</v>
          </cell>
        </row>
        <row r="2083">
          <cell r="B2083">
            <v>106123</v>
          </cell>
          <cell r="D2083">
            <v>1061</v>
          </cell>
          <cell r="F2083">
            <v>23</v>
          </cell>
          <cell r="G2083">
            <v>3001061</v>
          </cell>
          <cell r="H2083" t="str">
            <v>预留8</v>
          </cell>
          <cell r="I2083" t="str">
            <v>1,22083;3,0;4,0</v>
          </cell>
          <cell r="J2083">
            <v>0</v>
          </cell>
          <cell r="K2083">
            <v>1</v>
          </cell>
          <cell r="N2083">
            <v>0</v>
          </cell>
          <cell r="O2083">
            <v>1601</v>
          </cell>
          <cell r="Q2083">
            <v>60000</v>
          </cell>
          <cell r="S2083">
            <v>1</v>
          </cell>
        </row>
        <row r="2084">
          <cell r="B2084">
            <v>106124</v>
          </cell>
          <cell r="D2084">
            <v>1061</v>
          </cell>
          <cell r="F2084">
            <v>24</v>
          </cell>
          <cell r="G2084">
            <v>3001061</v>
          </cell>
          <cell r="H2084" t="str">
            <v>预留8</v>
          </cell>
          <cell r="I2084" t="str">
            <v>1,26499;3,0;4,0</v>
          </cell>
          <cell r="J2084">
            <v>0</v>
          </cell>
          <cell r="K2084">
            <v>1</v>
          </cell>
          <cell r="N2084">
            <v>0</v>
          </cell>
          <cell r="O2084">
            <v>1601</v>
          </cell>
          <cell r="Q2084">
            <v>60000</v>
          </cell>
          <cell r="S2084">
            <v>1</v>
          </cell>
        </row>
        <row r="2085">
          <cell r="B2085">
            <v>106125</v>
          </cell>
          <cell r="D2085">
            <v>1061</v>
          </cell>
          <cell r="F2085">
            <v>25</v>
          </cell>
          <cell r="G2085">
            <v>3001061</v>
          </cell>
          <cell r="H2085" t="str">
            <v>预留8</v>
          </cell>
          <cell r="I2085" t="str">
            <v>1,31799;3,0;4,0</v>
          </cell>
          <cell r="J2085">
            <v>0</v>
          </cell>
          <cell r="K2085">
            <v>1</v>
          </cell>
          <cell r="N2085">
            <v>0</v>
          </cell>
          <cell r="O2085">
            <v>1601</v>
          </cell>
          <cell r="Q2085">
            <v>60000</v>
          </cell>
          <cell r="S2085">
            <v>1</v>
          </cell>
        </row>
        <row r="2086">
          <cell r="B2086">
            <v>106126</v>
          </cell>
          <cell r="D2086">
            <v>1061</v>
          </cell>
          <cell r="F2086">
            <v>26</v>
          </cell>
          <cell r="G2086">
            <v>3001061</v>
          </cell>
          <cell r="H2086" t="str">
            <v>预留8</v>
          </cell>
          <cell r="I2086" t="str">
            <v>1,38159;3,0;4,0</v>
          </cell>
          <cell r="J2086">
            <v>0</v>
          </cell>
          <cell r="K2086">
            <v>1</v>
          </cell>
          <cell r="N2086">
            <v>0</v>
          </cell>
          <cell r="O2086">
            <v>1601</v>
          </cell>
          <cell r="Q2086">
            <v>60000</v>
          </cell>
          <cell r="S2086">
            <v>1</v>
          </cell>
        </row>
        <row r="2087">
          <cell r="B2087">
            <v>106127</v>
          </cell>
          <cell r="D2087">
            <v>1061</v>
          </cell>
          <cell r="F2087">
            <v>27</v>
          </cell>
          <cell r="G2087">
            <v>3001061</v>
          </cell>
          <cell r="H2087" t="str">
            <v>预留8</v>
          </cell>
          <cell r="I2087" t="str">
            <v>1,45791;3,0;4,0</v>
          </cell>
          <cell r="J2087">
            <v>0</v>
          </cell>
          <cell r="K2087">
            <v>1</v>
          </cell>
          <cell r="N2087">
            <v>0</v>
          </cell>
          <cell r="O2087">
            <v>1601</v>
          </cell>
          <cell r="Q2087">
            <v>60000</v>
          </cell>
          <cell r="S2087">
            <v>1</v>
          </cell>
        </row>
        <row r="2088">
          <cell r="B2088">
            <v>106128</v>
          </cell>
          <cell r="D2088">
            <v>1061</v>
          </cell>
          <cell r="F2088">
            <v>28</v>
          </cell>
          <cell r="G2088">
            <v>3001061</v>
          </cell>
          <cell r="H2088" t="str">
            <v>预留8</v>
          </cell>
          <cell r="I2088" t="str">
            <v>1,54949;3,0;4,0</v>
          </cell>
          <cell r="J2088">
            <v>0</v>
          </cell>
          <cell r="K2088">
            <v>1</v>
          </cell>
          <cell r="N2088">
            <v>0</v>
          </cell>
          <cell r="O2088">
            <v>1601</v>
          </cell>
          <cell r="Q2088">
            <v>60000</v>
          </cell>
          <cell r="S2088">
            <v>1</v>
          </cell>
        </row>
        <row r="2089">
          <cell r="B2089">
            <v>106129</v>
          </cell>
          <cell r="D2089">
            <v>1061</v>
          </cell>
          <cell r="F2089">
            <v>29</v>
          </cell>
          <cell r="G2089">
            <v>3001061</v>
          </cell>
          <cell r="H2089" t="str">
            <v>预留8</v>
          </cell>
          <cell r="I2089" t="str">
            <v>1,65938;3,0;4,0</v>
          </cell>
          <cell r="J2089">
            <v>0</v>
          </cell>
          <cell r="K2089">
            <v>1</v>
          </cell>
          <cell r="N2089">
            <v>0</v>
          </cell>
          <cell r="O2089">
            <v>1601</v>
          </cell>
          <cell r="Q2089">
            <v>60000</v>
          </cell>
          <cell r="S2089">
            <v>1</v>
          </cell>
        </row>
        <row r="2090">
          <cell r="B2090">
            <v>106130</v>
          </cell>
          <cell r="D2090">
            <v>1061</v>
          </cell>
          <cell r="F2090">
            <v>30</v>
          </cell>
          <cell r="G2090">
            <v>3001061</v>
          </cell>
          <cell r="H2090" t="str">
            <v>预留8</v>
          </cell>
          <cell r="I2090" t="str">
            <v>1,79126;3,0;4,0</v>
          </cell>
          <cell r="J2090">
            <v>0</v>
          </cell>
          <cell r="K2090">
            <v>1</v>
          </cell>
          <cell r="N2090">
            <v>0</v>
          </cell>
          <cell r="O2090">
            <v>1601</v>
          </cell>
          <cell r="Q2090">
            <v>60000</v>
          </cell>
          <cell r="S2090">
            <v>1</v>
          </cell>
        </row>
        <row r="2091">
          <cell r="B2091">
            <v>106201</v>
          </cell>
          <cell r="D2091">
            <v>1062</v>
          </cell>
          <cell r="F2091">
            <v>1</v>
          </cell>
          <cell r="G2091">
            <v>3001062</v>
          </cell>
          <cell r="H2091" t="str">
            <v>预留9</v>
          </cell>
          <cell r="I2091" t="str">
            <v>1,400;3,0;4,0</v>
          </cell>
          <cell r="J2091">
            <v>0</v>
          </cell>
          <cell r="K2091">
            <v>1</v>
          </cell>
          <cell r="N2091">
            <v>0</v>
          </cell>
          <cell r="O2091">
            <v>1601</v>
          </cell>
          <cell r="Q2091">
            <v>60000</v>
          </cell>
          <cell r="S2091">
            <v>1</v>
          </cell>
        </row>
        <row r="2092">
          <cell r="B2092">
            <v>106202</v>
          </cell>
          <cell r="D2092">
            <v>1062</v>
          </cell>
          <cell r="F2092">
            <v>2</v>
          </cell>
          <cell r="G2092">
            <v>3001062</v>
          </cell>
          <cell r="H2092" t="str">
            <v>预留9</v>
          </cell>
          <cell r="I2092" t="str">
            <v>1,480;3,0;4,0</v>
          </cell>
          <cell r="J2092">
            <v>0</v>
          </cell>
          <cell r="K2092">
            <v>1</v>
          </cell>
          <cell r="N2092">
            <v>0</v>
          </cell>
          <cell r="O2092">
            <v>1601</v>
          </cell>
          <cell r="Q2092">
            <v>60000</v>
          </cell>
          <cell r="S2092">
            <v>1</v>
          </cell>
        </row>
        <row r="2093">
          <cell r="B2093">
            <v>106203</v>
          </cell>
          <cell r="D2093">
            <v>1062</v>
          </cell>
          <cell r="F2093">
            <v>3</v>
          </cell>
          <cell r="G2093">
            <v>3001062</v>
          </cell>
          <cell r="H2093" t="str">
            <v>预留9</v>
          </cell>
          <cell r="I2093" t="str">
            <v>1,576;3,0;4,0</v>
          </cell>
          <cell r="J2093">
            <v>0</v>
          </cell>
          <cell r="K2093">
            <v>1</v>
          </cell>
          <cell r="N2093">
            <v>0</v>
          </cell>
          <cell r="O2093">
            <v>1601</v>
          </cell>
          <cell r="Q2093">
            <v>60000</v>
          </cell>
          <cell r="S2093">
            <v>1</v>
          </cell>
        </row>
        <row r="2094">
          <cell r="B2094">
            <v>106204</v>
          </cell>
          <cell r="D2094">
            <v>1062</v>
          </cell>
          <cell r="F2094">
            <v>4</v>
          </cell>
          <cell r="G2094">
            <v>3001062</v>
          </cell>
          <cell r="H2094" t="str">
            <v>预留9</v>
          </cell>
          <cell r="I2094" t="str">
            <v>1,692;3,0;4,0</v>
          </cell>
          <cell r="J2094">
            <v>0</v>
          </cell>
          <cell r="K2094">
            <v>1</v>
          </cell>
          <cell r="N2094">
            <v>0</v>
          </cell>
          <cell r="O2094">
            <v>1601</v>
          </cell>
          <cell r="Q2094">
            <v>60000</v>
          </cell>
          <cell r="S2094">
            <v>1</v>
          </cell>
        </row>
        <row r="2095">
          <cell r="B2095">
            <v>106205</v>
          </cell>
          <cell r="D2095">
            <v>1062</v>
          </cell>
          <cell r="F2095">
            <v>5</v>
          </cell>
          <cell r="G2095">
            <v>3001062</v>
          </cell>
          <cell r="H2095" t="str">
            <v>预留9</v>
          </cell>
          <cell r="I2095" t="str">
            <v>1,830;3,0;4,0</v>
          </cell>
          <cell r="J2095">
            <v>0</v>
          </cell>
          <cell r="K2095">
            <v>1</v>
          </cell>
          <cell r="N2095">
            <v>0</v>
          </cell>
          <cell r="O2095">
            <v>1601</v>
          </cell>
          <cell r="Q2095">
            <v>60000</v>
          </cell>
          <cell r="S2095">
            <v>1</v>
          </cell>
        </row>
        <row r="2096">
          <cell r="B2096">
            <v>106206</v>
          </cell>
          <cell r="D2096">
            <v>1062</v>
          </cell>
          <cell r="F2096">
            <v>6</v>
          </cell>
          <cell r="G2096">
            <v>3001062</v>
          </cell>
          <cell r="H2096" t="str">
            <v>预留9</v>
          </cell>
          <cell r="I2096" t="str">
            <v>1,996;3,0;4,0</v>
          </cell>
          <cell r="J2096">
            <v>0</v>
          </cell>
          <cell r="K2096">
            <v>1</v>
          </cell>
          <cell r="N2096">
            <v>0</v>
          </cell>
          <cell r="O2096">
            <v>1601</v>
          </cell>
          <cell r="Q2096">
            <v>60000</v>
          </cell>
          <cell r="S2096">
            <v>1</v>
          </cell>
        </row>
        <row r="2097">
          <cell r="B2097">
            <v>106207</v>
          </cell>
          <cell r="D2097">
            <v>1062</v>
          </cell>
          <cell r="F2097">
            <v>7</v>
          </cell>
          <cell r="G2097">
            <v>3001062</v>
          </cell>
          <cell r="H2097" t="str">
            <v>预留9</v>
          </cell>
          <cell r="I2097" t="str">
            <v>1,1195;3,0;4,0</v>
          </cell>
          <cell r="J2097">
            <v>0</v>
          </cell>
          <cell r="K2097">
            <v>1</v>
          </cell>
          <cell r="N2097">
            <v>0</v>
          </cell>
          <cell r="O2097">
            <v>1601</v>
          </cell>
          <cell r="Q2097">
            <v>60000</v>
          </cell>
          <cell r="S2097">
            <v>1</v>
          </cell>
        </row>
        <row r="2098">
          <cell r="B2098">
            <v>106208</v>
          </cell>
          <cell r="D2098">
            <v>1062</v>
          </cell>
          <cell r="F2098">
            <v>8</v>
          </cell>
          <cell r="G2098">
            <v>3001062</v>
          </cell>
          <cell r="H2098" t="str">
            <v>预留9</v>
          </cell>
          <cell r="I2098" t="str">
            <v>1,1434;3,0;4,0</v>
          </cell>
          <cell r="J2098">
            <v>0</v>
          </cell>
          <cell r="K2098">
            <v>1</v>
          </cell>
          <cell r="N2098">
            <v>0</v>
          </cell>
          <cell r="O2098">
            <v>1601</v>
          </cell>
          <cell r="Q2098">
            <v>60000</v>
          </cell>
          <cell r="S2098">
            <v>1</v>
          </cell>
        </row>
        <row r="2099">
          <cell r="B2099">
            <v>106209</v>
          </cell>
          <cell r="D2099">
            <v>1062</v>
          </cell>
          <cell r="F2099">
            <v>9</v>
          </cell>
          <cell r="G2099">
            <v>3001062</v>
          </cell>
          <cell r="H2099" t="str">
            <v>预留9</v>
          </cell>
          <cell r="I2099" t="str">
            <v>1,1720;3,0;4,0</v>
          </cell>
          <cell r="J2099">
            <v>0</v>
          </cell>
          <cell r="K2099">
            <v>1</v>
          </cell>
          <cell r="N2099">
            <v>0</v>
          </cell>
          <cell r="O2099">
            <v>1601</v>
          </cell>
          <cell r="Q2099">
            <v>60000</v>
          </cell>
          <cell r="S2099">
            <v>1</v>
          </cell>
        </row>
        <row r="2100">
          <cell r="B2100">
            <v>106210</v>
          </cell>
          <cell r="D2100">
            <v>1062</v>
          </cell>
          <cell r="F2100">
            <v>10</v>
          </cell>
          <cell r="G2100">
            <v>3001062</v>
          </cell>
          <cell r="H2100" t="str">
            <v>预留9</v>
          </cell>
          <cell r="I2100" t="str">
            <v>1,2064;3,0;4,0</v>
          </cell>
          <cell r="J2100">
            <v>0</v>
          </cell>
          <cell r="K2100">
            <v>1</v>
          </cell>
          <cell r="N2100">
            <v>0</v>
          </cell>
          <cell r="O2100">
            <v>1601</v>
          </cell>
          <cell r="Q2100">
            <v>60000</v>
          </cell>
          <cell r="S2100">
            <v>1</v>
          </cell>
        </row>
        <row r="2101">
          <cell r="B2101">
            <v>106211</v>
          </cell>
          <cell r="D2101">
            <v>1062</v>
          </cell>
          <cell r="F2101">
            <v>11</v>
          </cell>
          <cell r="G2101">
            <v>3001062</v>
          </cell>
          <cell r="H2101" t="str">
            <v>预留9</v>
          </cell>
          <cell r="I2101" t="str">
            <v>1,2477;3,0;4,0</v>
          </cell>
          <cell r="J2101">
            <v>0</v>
          </cell>
          <cell r="K2101">
            <v>1</v>
          </cell>
          <cell r="N2101">
            <v>0</v>
          </cell>
          <cell r="O2101">
            <v>1601</v>
          </cell>
          <cell r="Q2101">
            <v>60000</v>
          </cell>
          <cell r="S2101">
            <v>1</v>
          </cell>
        </row>
        <row r="2102">
          <cell r="B2102">
            <v>106212</v>
          </cell>
          <cell r="D2102">
            <v>1062</v>
          </cell>
          <cell r="F2102">
            <v>12</v>
          </cell>
          <cell r="G2102">
            <v>3001062</v>
          </cell>
          <cell r="H2102" t="str">
            <v>预留9</v>
          </cell>
          <cell r="I2102" t="str">
            <v>1,2973;3,0;4,0</v>
          </cell>
          <cell r="J2102">
            <v>0</v>
          </cell>
          <cell r="K2102">
            <v>1</v>
          </cell>
          <cell r="N2102">
            <v>0</v>
          </cell>
          <cell r="O2102">
            <v>1601</v>
          </cell>
          <cell r="Q2102">
            <v>60000</v>
          </cell>
          <cell r="S2102">
            <v>1</v>
          </cell>
        </row>
        <row r="2103">
          <cell r="B2103">
            <v>106213</v>
          </cell>
          <cell r="D2103">
            <v>1062</v>
          </cell>
          <cell r="F2103">
            <v>13</v>
          </cell>
          <cell r="G2103">
            <v>3001062</v>
          </cell>
          <cell r="H2103" t="str">
            <v>预留9</v>
          </cell>
          <cell r="I2103" t="str">
            <v>1,3567;3,0;4,0</v>
          </cell>
          <cell r="J2103">
            <v>0</v>
          </cell>
          <cell r="K2103">
            <v>1</v>
          </cell>
          <cell r="N2103">
            <v>0</v>
          </cell>
          <cell r="O2103">
            <v>1601</v>
          </cell>
          <cell r="Q2103">
            <v>60000</v>
          </cell>
          <cell r="S2103">
            <v>1</v>
          </cell>
        </row>
        <row r="2104">
          <cell r="B2104">
            <v>106214</v>
          </cell>
          <cell r="D2104">
            <v>1062</v>
          </cell>
          <cell r="F2104">
            <v>14</v>
          </cell>
          <cell r="G2104">
            <v>3001062</v>
          </cell>
          <cell r="H2104" t="str">
            <v>预留9</v>
          </cell>
          <cell r="I2104" t="str">
            <v>1,4280;3,0;4,0</v>
          </cell>
          <cell r="J2104">
            <v>0</v>
          </cell>
          <cell r="K2104">
            <v>1</v>
          </cell>
          <cell r="N2104">
            <v>0</v>
          </cell>
          <cell r="O2104">
            <v>1601</v>
          </cell>
          <cell r="Q2104">
            <v>60000</v>
          </cell>
          <cell r="S2104">
            <v>1</v>
          </cell>
        </row>
        <row r="2105">
          <cell r="B2105">
            <v>106215</v>
          </cell>
          <cell r="D2105">
            <v>1062</v>
          </cell>
          <cell r="F2105">
            <v>15</v>
          </cell>
          <cell r="G2105">
            <v>3001062</v>
          </cell>
          <cell r="H2105" t="str">
            <v>预留9</v>
          </cell>
          <cell r="I2105" t="str">
            <v>1,5136;3,0;4,0</v>
          </cell>
          <cell r="J2105">
            <v>0</v>
          </cell>
          <cell r="K2105">
            <v>1</v>
          </cell>
          <cell r="N2105">
            <v>0</v>
          </cell>
          <cell r="O2105">
            <v>1601</v>
          </cell>
          <cell r="Q2105">
            <v>60000</v>
          </cell>
          <cell r="S2105">
            <v>1</v>
          </cell>
        </row>
        <row r="2106">
          <cell r="B2106">
            <v>106216</v>
          </cell>
          <cell r="D2106">
            <v>1062</v>
          </cell>
          <cell r="F2106">
            <v>16</v>
          </cell>
          <cell r="G2106">
            <v>3001062</v>
          </cell>
          <cell r="H2106" t="str">
            <v>预留9</v>
          </cell>
          <cell r="I2106" t="str">
            <v>1,6163;3,0;4,0</v>
          </cell>
          <cell r="J2106">
            <v>0</v>
          </cell>
          <cell r="K2106">
            <v>1</v>
          </cell>
          <cell r="N2106">
            <v>0</v>
          </cell>
          <cell r="O2106">
            <v>1601</v>
          </cell>
          <cell r="Q2106">
            <v>60000</v>
          </cell>
          <cell r="S2106">
            <v>1</v>
          </cell>
        </row>
        <row r="2107">
          <cell r="B2107">
            <v>106217</v>
          </cell>
          <cell r="D2107">
            <v>1062</v>
          </cell>
          <cell r="F2107">
            <v>17</v>
          </cell>
          <cell r="G2107">
            <v>3001062</v>
          </cell>
          <cell r="H2107" t="str">
            <v>预留9</v>
          </cell>
          <cell r="I2107" t="str">
            <v>1,7396;3,0;4,0</v>
          </cell>
          <cell r="J2107">
            <v>0</v>
          </cell>
          <cell r="K2107">
            <v>1</v>
          </cell>
          <cell r="N2107">
            <v>0</v>
          </cell>
          <cell r="O2107">
            <v>1601</v>
          </cell>
          <cell r="Q2107">
            <v>60000</v>
          </cell>
          <cell r="S2107">
            <v>1</v>
          </cell>
        </row>
        <row r="2108">
          <cell r="B2108">
            <v>106218</v>
          </cell>
          <cell r="D2108">
            <v>1062</v>
          </cell>
          <cell r="F2108">
            <v>18</v>
          </cell>
          <cell r="G2108">
            <v>3001062</v>
          </cell>
          <cell r="H2108" t="str">
            <v>预留9</v>
          </cell>
          <cell r="I2108" t="str">
            <v>1,8875;3,0;4,0</v>
          </cell>
          <cell r="J2108">
            <v>0</v>
          </cell>
          <cell r="K2108">
            <v>1</v>
          </cell>
          <cell r="N2108">
            <v>0</v>
          </cell>
          <cell r="O2108">
            <v>1601</v>
          </cell>
          <cell r="Q2108">
            <v>60000</v>
          </cell>
          <cell r="S2108">
            <v>1</v>
          </cell>
        </row>
        <row r="2109">
          <cell r="B2109">
            <v>106219</v>
          </cell>
          <cell r="D2109">
            <v>1062</v>
          </cell>
          <cell r="F2109">
            <v>19</v>
          </cell>
          <cell r="G2109">
            <v>3001062</v>
          </cell>
          <cell r="H2109" t="str">
            <v>预留9</v>
          </cell>
          <cell r="I2109" t="str">
            <v>1,10650;3,0;4,0</v>
          </cell>
          <cell r="J2109">
            <v>0</v>
          </cell>
          <cell r="K2109">
            <v>1</v>
          </cell>
          <cell r="N2109">
            <v>0</v>
          </cell>
          <cell r="O2109">
            <v>1601</v>
          </cell>
          <cell r="Q2109">
            <v>60000</v>
          </cell>
          <cell r="S2109">
            <v>1</v>
          </cell>
        </row>
        <row r="2110">
          <cell r="B2110">
            <v>106220</v>
          </cell>
          <cell r="D2110">
            <v>1062</v>
          </cell>
          <cell r="F2110">
            <v>20</v>
          </cell>
          <cell r="G2110">
            <v>3001062</v>
          </cell>
          <cell r="H2110" t="str">
            <v>预留9</v>
          </cell>
          <cell r="I2110" t="str">
            <v>1,12780;3,0;4,0</v>
          </cell>
          <cell r="J2110">
            <v>0</v>
          </cell>
          <cell r="K2110">
            <v>1</v>
          </cell>
          <cell r="N2110">
            <v>0</v>
          </cell>
          <cell r="O2110">
            <v>1601</v>
          </cell>
          <cell r="Q2110">
            <v>60000</v>
          </cell>
          <cell r="S2110">
            <v>1</v>
          </cell>
        </row>
        <row r="2111">
          <cell r="B2111">
            <v>106221</v>
          </cell>
          <cell r="D2111">
            <v>1062</v>
          </cell>
          <cell r="F2111">
            <v>21</v>
          </cell>
          <cell r="G2111">
            <v>3001062</v>
          </cell>
          <cell r="H2111" t="str">
            <v>预留9</v>
          </cell>
          <cell r="I2111" t="str">
            <v>1,15336;3,0;4,0</v>
          </cell>
          <cell r="J2111">
            <v>0</v>
          </cell>
          <cell r="K2111">
            <v>1</v>
          </cell>
          <cell r="N2111">
            <v>0</v>
          </cell>
          <cell r="O2111">
            <v>1601</v>
          </cell>
          <cell r="Q2111">
            <v>60000</v>
          </cell>
          <cell r="S2111">
            <v>1</v>
          </cell>
        </row>
        <row r="2112">
          <cell r="B2112">
            <v>106222</v>
          </cell>
          <cell r="D2112">
            <v>1062</v>
          </cell>
          <cell r="F2112">
            <v>22</v>
          </cell>
          <cell r="G2112">
            <v>3001062</v>
          </cell>
          <cell r="H2112" t="str">
            <v>预留9</v>
          </cell>
          <cell r="I2112" t="str">
            <v>1,18403;3,0;4,0</v>
          </cell>
          <cell r="J2112">
            <v>0</v>
          </cell>
          <cell r="K2112">
            <v>1</v>
          </cell>
          <cell r="N2112">
            <v>0</v>
          </cell>
          <cell r="O2112">
            <v>1601</v>
          </cell>
          <cell r="Q2112">
            <v>60000</v>
          </cell>
          <cell r="S2112">
            <v>1</v>
          </cell>
        </row>
        <row r="2113">
          <cell r="B2113">
            <v>106223</v>
          </cell>
          <cell r="D2113">
            <v>1062</v>
          </cell>
          <cell r="F2113">
            <v>23</v>
          </cell>
          <cell r="G2113">
            <v>3001062</v>
          </cell>
          <cell r="H2113" t="str">
            <v>预留9</v>
          </cell>
          <cell r="I2113" t="str">
            <v>1,22083;3,0;4,0</v>
          </cell>
          <cell r="J2113">
            <v>0</v>
          </cell>
          <cell r="K2113">
            <v>1</v>
          </cell>
          <cell r="N2113">
            <v>0</v>
          </cell>
          <cell r="O2113">
            <v>1601</v>
          </cell>
          <cell r="Q2113">
            <v>60000</v>
          </cell>
          <cell r="S2113">
            <v>1</v>
          </cell>
        </row>
        <row r="2114">
          <cell r="B2114">
            <v>106224</v>
          </cell>
          <cell r="D2114">
            <v>1062</v>
          </cell>
          <cell r="F2114">
            <v>24</v>
          </cell>
          <cell r="G2114">
            <v>3001062</v>
          </cell>
          <cell r="H2114" t="str">
            <v>预留9</v>
          </cell>
          <cell r="I2114" t="str">
            <v>1,26499;3,0;4,0</v>
          </cell>
          <cell r="J2114">
            <v>0</v>
          </cell>
          <cell r="K2114">
            <v>1</v>
          </cell>
          <cell r="N2114">
            <v>0</v>
          </cell>
          <cell r="O2114">
            <v>1601</v>
          </cell>
          <cell r="Q2114">
            <v>60000</v>
          </cell>
          <cell r="S2114">
            <v>1</v>
          </cell>
        </row>
        <row r="2115">
          <cell r="B2115">
            <v>106225</v>
          </cell>
          <cell r="D2115">
            <v>1062</v>
          </cell>
          <cell r="F2115">
            <v>25</v>
          </cell>
          <cell r="G2115">
            <v>3001062</v>
          </cell>
          <cell r="H2115" t="str">
            <v>预留9</v>
          </cell>
          <cell r="I2115" t="str">
            <v>1,31799;3,0;4,0</v>
          </cell>
          <cell r="J2115">
            <v>0</v>
          </cell>
          <cell r="K2115">
            <v>1</v>
          </cell>
          <cell r="N2115">
            <v>0</v>
          </cell>
          <cell r="O2115">
            <v>1601</v>
          </cell>
          <cell r="Q2115">
            <v>60000</v>
          </cell>
          <cell r="S2115">
            <v>1</v>
          </cell>
        </row>
        <row r="2116">
          <cell r="B2116">
            <v>106226</v>
          </cell>
          <cell r="D2116">
            <v>1062</v>
          </cell>
          <cell r="F2116">
            <v>26</v>
          </cell>
          <cell r="G2116">
            <v>3001062</v>
          </cell>
          <cell r="H2116" t="str">
            <v>预留9</v>
          </cell>
          <cell r="I2116" t="str">
            <v>1,38159;3,0;4,0</v>
          </cell>
          <cell r="J2116">
            <v>0</v>
          </cell>
          <cell r="K2116">
            <v>1</v>
          </cell>
          <cell r="N2116">
            <v>0</v>
          </cell>
          <cell r="O2116">
            <v>1601</v>
          </cell>
          <cell r="Q2116">
            <v>60000</v>
          </cell>
          <cell r="S2116">
            <v>1</v>
          </cell>
        </row>
        <row r="2117">
          <cell r="B2117">
            <v>106227</v>
          </cell>
          <cell r="D2117">
            <v>1062</v>
          </cell>
          <cell r="F2117">
            <v>27</v>
          </cell>
          <cell r="G2117">
            <v>3001062</v>
          </cell>
          <cell r="H2117" t="str">
            <v>预留9</v>
          </cell>
          <cell r="I2117" t="str">
            <v>1,45791;3,0;4,0</v>
          </cell>
          <cell r="J2117">
            <v>0</v>
          </cell>
          <cell r="K2117">
            <v>1</v>
          </cell>
          <cell r="N2117">
            <v>0</v>
          </cell>
          <cell r="O2117">
            <v>1601</v>
          </cell>
          <cell r="Q2117">
            <v>60000</v>
          </cell>
          <cell r="S2117">
            <v>1</v>
          </cell>
        </row>
        <row r="2118">
          <cell r="B2118">
            <v>106228</v>
          </cell>
          <cell r="D2118">
            <v>1062</v>
          </cell>
          <cell r="F2118">
            <v>28</v>
          </cell>
          <cell r="G2118">
            <v>3001062</v>
          </cell>
          <cell r="H2118" t="str">
            <v>预留9</v>
          </cell>
          <cell r="I2118" t="str">
            <v>1,54949;3,0;4,0</v>
          </cell>
          <cell r="J2118">
            <v>0</v>
          </cell>
          <cell r="K2118">
            <v>1</v>
          </cell>
          <cell r="N2118">
            <v>0</v>
          </cell>
          <cell r="O2118">
            <v>1601</v>
          </cell>
          <cell r="Q2118">
            <v>60000</v>
          </cell>
          <cell r="S2118">
            <v>1</v>
          </cell>
        </row>
        <row r="2119">
          <cell r="B2119">
            <v>106229</v>
          </cell>
          <cell r="D2119">
            <v>1062</v>
          </cell>
          <cell r="F2119">
            <v>29</v>
          </cell>
          <cell r="G2119">
            <v>3001062</v>
          </cell>
          <cell r="H2119" t="str">
            <v>预留9</v>
          </cell>
          <cell r="I2119" t="str">
            <v>1,65938;3,0;4,0</v>
          </cell>
          <cell r="J2119">
            <v>0</v>
          </cell>
          <cell r="K2119">
            <v>1</v>
          </cell>
          <cell r="N2119">
            <v>0</v>
          </cell>
          <cell r="O2119">
            <v>1601</v>
          </cell>
          <cell r="Q2119">
            <v>60000</v>
          </cell>
          <cell r="S2119">
            <v>1</v>
          </cell>
        </row>
        <row r="2120">
          <cell r="B2120">
            <v>106230</v>
          </cell>
          <cell r="D2120">
            <v>1062</v>
          </cell>
          <cell r="F2120">
            <v>30</v>
          </cell>
          <cell r="G2120">
            <v>3001062</v>
          </cell>
          <cell r="H2120" t="str">
            <v>预留9</v>
          </cell>
          <cell r="I2120" t="str">
            <v>1,79126;3,0;4,0</v>
          </cell>
          <cell r="J2120">
            <v>0</v>
          </cell>
          <cell r="K2120">
            <v>1</v>
          </cell>
          <cell r="N2120">
            <v>0</v>
          </cell>
          <cell r="O2120">
            <v>1601</v>
          </cell>
          <cell r="Q2120">
            <v>60000</v>
          </cell>
          <cell r="S2120">
            <v>1</v>
          </cell>
        </row>
        <row r="2121">
          <cell r="B2121">
            <v>106301</v>
          </cell>
          <cell r="D2121">
            <v>1063</v>
          </cell>
          <cell r="F2121">
            <v>1</v>
          </cell>
          <cell r="G2121">
            <v>3001063</v>
          </cell>
          <cell r="H2121" t="str">
            <v>预留10</v>
          </cell>
          <cell r="I2121" t="str">
            <v>1,400;3,0;4,0</v>
          </cell>
          <cell r="J2121">
            <v>0</v>
          </cell>
          <cell r="K2121">
            <v>1</v>
          </cell>
          <cell r="N2121">
            <v>0</v>
          </cell>
          <cell r="O2121">
            <v>1601</v>
          </cell>
          <cell r="Q2121">
            <v>60000</v>
          </cell>
          <cell r="S2121">
            <v>1</v>
          </cell>
        </row>
        <row r="2122">
          <cell r="B2122">
            <v>106302</v>
          </cell>
          <cell r="D2122">
            <v>1063</v>
          </cell>
          <cell r="F2122">
            <v>2</v>
          </cell>
          <cell r="G2122">
            <v>3001063</v>
          </cell>
          <cell r="H2122" t="str">
            <v>预留10</v>
          </cell>
          <cell r="I2122" t="str">
            <v>1,480;3,0;4,0</v>
          </cell>
          <cell r="J2122">
            <v>0</v>
          </cell>
          <cell r="K2122">
            <v>1</v>
          </cell>
          <cell r="N2122">
            <v>0</v>
          </cell>
          <cell r="O2122">
            <v>1601</v>
          </cell>
          <cell r="Q2122">
            <v>60000</v>
          </cell>
          <cell r="S2122">
            <v>1</v>
          </cell>
        </row>
        <row r="2123">
          <cell r="B2123">
            <v>106303</v>
          </cell>
          <cell r="D2123">
            <v>1063</v>
          </cell>
          <cell r="F2123">
            <v>3</v>
          </cell>
          <cell r="G2123">
            <v>3001063</v>
          </cell>
          <cell r="H2123" t="str">
            <v>预留10</v>
          </cell>
          <cell r="I2123" t="str">
            <v>1,576;3,0;4,0</v>
          </cell>
          <cell r="J2123">
            <v>0</v>
          </cell>
          <cell r="K2123">
            <v>1</v>
          </cell>
          <cell r="N2123">
            <v>0</v>
          </cell>
          <cell r="O2123">
            <v>1601</v>
          </cell>
          <cell r="Q2123">
            <v>60000</v>
          </cell>
          <cell r="S2123">
            <v>1</v>
          </cell>
        </row>
        <row r="2124">
          <cell r="B2124">
            <v>106304</v>
          </cell>
          <cell r="D2124">
            <v>1063</v>
          </cell>
          <cell r="F2124">
            <v>4</v>
          </cell>
          <cell r="G2124">
            <v>3001063</v>
          </cell>
          <cell r="H2124" t="str">
            <v>预留10</v>
          </cell>
          <cell r="I2124" t="str">
            <v>1,692;3,0;4,0</v>
          </cell>
          <cell r="J2124">
            <v>0</v>
          </cell>
          <cell r="K2124">
            <v>1</v>
          </cell>
          <cell r="N2124">
            <v>0</v>
          </cell>
          <cell r="O2124">
            <v>1601</v>
          </cell>
          <cell r="Q2124">
            <v>60000</v>
          </cell>
          <cell r="S2124">
            <v>1</v>
          </cell>
        </row>
        <row r="2125">
          <cell r="B2125">
            <v>106305</v>
          </cell>
          <cell r="D2125">
            <v>1063</v>
          </cell>
          <cell r="F2125">
            <v>5</v>
          </cell>
          <cell r="G2125">
            <v>3001063</v>
          </cell>
          <cell r="H2125" t="str">
            <v>预留10</v>
          </cell>
          <cell r="I2125" t="str">
            <v>1,830;3,0;4,0</v>
          </cell>
          <cell r="J2125">
            <v>0</v>
          </cell>
          <cell r="K2125">
            <v>1</v>
          </cell>
          <cell r="N2125">
            <v>0</v>
          </cell>
          <cell r="O2125">
            <v>1601</v>
          </cell>
          <cell r="Q2125">
            <v>60000</v>
          </cell>
          <cell r="S2125">
            <v>1</v>
          </cell>
        </row>
        <row r="2126">
          <cell r="B2126">
            <v>106306</v>
          </cell>
          <cell r="D2126">
            <v>1063</v>
          </cell>
          <cell r="F2126">
            <v>6</v>
          </cell>
          <cell r="G2126">
            <v>3001063</v>
          </cell>
          <cell r="H2126" t="str">
            <v>预留10</v>
          </cell>
          <cell r="I2126" t="str">
            <v>1,996;3,0;4,0</v>
          </cell>
          <cell r="J2126">
            <v>0</v>
          </cell>
          <cell r="K2126">
            <v>1</v>
          </cell>
          <cell r="N2126">
            <v>0</v>
          </cell>
          <cell r="O2126">
            <v>1601</v>
          </cell>
          <cell r="Q2126">
            <v>60000</v>
          </cell>
          <cell r="S2126">
            <v>1</v>
          </cell>
        </row>
        <row r="2127">
          <cell r="B2127">
            <v>106307</v>
          </cell>
          <cell r="D2127">
            <v>1063</v>
          </cell>
          <cell r="F2127">
            <v>7</v>
          </cell>
          <cell r="G2127">
            <v>3001063</v>
          </cell>
          <cell r="H2127" t="str">
            <v>预留10</v>
          </cell>
          <cell r="I2127" t="str">
            <v>1,1195;3,0;4,0</v>
          </cell>
          <cell r="J2127">
            <v>0</v>
          </cell>
          <cell r="K2127">
            <v>1</v>
          </cell>
          <cell r="N2127">
            <v>0</v>
          </cell>
          <cell r="O2127">
            <v>1601</v>
          </cell>
          <cell r="Q2127">
            <v>60000</v>
          </cell>
          <cell r="S2127">
            <v>1</v>
          </cell>
        </row>
        <row r="2128">
          <cell r="B2128">
            <v>106308</v>
          </cell>
          <cell r="D2128">
            <v>1063</v>
          </cell>
          <cell r="F2128">
            <v>8</v>
          </cell>
          <cell r="G2128">
            <v>3001063</v>
          </cell>
          <cell r="H2128" t="str">
            <v>预留10</v>
          </cell>
          <cell r="I2128" t="str">
            <v>1,1434;3,0;4,0</v>
          </cell>
          <cell r="J2128">
            <v>0</v>
          </cell>
          <cell r="K2128">
            <v>1</v>
          </cell>
          <cell r="N2128">
            <v>0</v>
          </cell>
          <cell r="O2128">
            <v>1601</v>
          </cell>
          <cell r="Q2128">
            <v>60000</v>
          </cell>
          <cell r="S2128">
            <v>1</v>
          </cell>
        </row>
        <row r="2129">
          <cell r="B2129">
            <v>106309</v>
          </cell>
          <cell r="D2129">
            <v>1063</v>
          </cell>
          <cell r="F2129">
            <v>9</v>
          </cell>
          <cell r="G2129">
            <v>3001063</v>
          </cell>
          <cell r="H2129" t="str">
            <v>预留10</v>
          </cell>
          <cell r="I2129" t="str">
            <v>1,1720;3,0;4,0</v>
          </cell>
          <cell r="J2129">
            <v>0</v>
          </cell>
          <cell r="K2129">
            <v>1</v>
          </cell>
          <cell r="N2129">
            <v>0</v>
          </cell>
          <cell r="O2129">
            <v>1601</v>
          </cell>
          <cell r="Q2129">
            <v>60000</v>
          </cell>
          <cell r="S2129">
            <v>1</v>
          </cell>
        </row>
        <row r="2130">
          <cell r="B2130">
            <v>106310</v>
          </cell>
          <cell r="D2130">
            <v>1063</v>
          </cell>
          <cell r="F2130">
            <v>10</v>
          </cell>
          <cell r="G2130">
            <v>3001063</v>
          </cell>
          <cell r="H2130" t="str">
            <v>预留10</v>
          </cell>
          <cell r="I2130" t="str">
            <v>1,2064;3,0;4,0</v>
          </cell>
          <cell r="J2130">
            <v>0</v>
          </cell>
          <cell r="K2130">
            <v>1</v>
          </cell>
          <cell r="N2130">
            <v>0</v>
          </cell>
          <cell r="O2130">
            <v>1601</v>
          </cell>
          <cell r="Q2130">
            <v>60000</v>
          </cell>
          <cell r="S2130">
            <v>1</v>
          </cell>
        </row>
        <row r="2131">
          <cell r="B2131">
            <v>106311</v>
          </cell>
          <cell r="D2131">
            <v>1063</v>
          </cell>
          <cell r="F2131">
            <v>11</v>
          </cell>
          <cell r="G2131">
            <v>3001063</v>
          </cell>
          <cell r="H2131" t="str">
            <v>预留10</v>
          </cell>
          <cell r="I2131" t="str">
            <v>1,2477;3,0;4,0</v>
          </cell>
          <cell r="J2131">
            <v>0</v>
          </cell>
          <cell r="K2131">
            <v>1</v>
          </cell>
          <cell r="N2131">
            <v>0</v>
          </cell>
          <cell r="O2131">
            <v>1601</v>
          </cell>
          <cell r="Q2131">
            <v>60000</v>
          </cell>
          <cell r="S2131">
            <v>1</v>
          </cell>
        </row>
        <row r="2132">
          <cell r="B2132">
            <v>106312</v>
          </cell>
          <cell r="D2132">
            <v>1063</v>
          </cell>
          <cell r="F2132">
            <v>12</v>
          </cell>
          <cell r="G2132">
            <v>3001063</v>
          </cell>
          <cell r="H2132" t="str">
            <v>预留10</v>
          </cell>
          <cell r="I2132" t="str">
            <v>1,2973;3,0;4,0</v>
          </cell>
          <cell r="J2132">
            <v>0</v>
          </cell>
          <cell r="K2132">
            <v>1</v>
          </cell>
          <cell r="N2132">
            <v>0</v>
          </cell>
          <cell r="O2132">
            <v>1601</v>
          </cell>
          <cell r="Q2132">
            <v>60000</v>
          </cell>
          <cell r="S2132">
            <v>1</v>
          </cell>
        </row>
        <row r="2133">
          <cell r="B2133">
            <v>106313</v>
          </cell>
          <cell r="D2133">
            <v>1063</v>
          </cell>
          <cell r="F2133">
            <v>13</v>
          </cell>
          <cell r="G2133">
            <v>3001063</v>
          </cell>
          <cell r="H2133" t="str">
            <v>预留10</v>
          </cell>
          <cell r="I2133" t="str">
            <v>1,3567;3,0;4,0</v>
          </cell>
          <cell r="J2133">
            <v>0</v>
          </cell>
          <cell r="K2133">
            <v>1</v>
          </cell>
          <cell r="N2133">
            <v>0</v>
          </cell>
          <cell r="O2133">
            <v>1601</v>
          </cell>
          <cell r="Q2133">
            <v>60000</v>
          </cell>
          <cell r="S2133">
            <v>1</v>
          </cell>
        </row>
        <row r="2134">
          <cell r="B2134">
            <v>106314</v>
          </cell>
          <cell r="D2134">
            <v>1063</v>
          </cell>
          <cell r="F2134">
            <v>14</v>
          </cell>
          <cell r="G2134">
            <v>3001063</v>
          </cell>
          <cell r="H2134" t="str">
            <v>预留10</v>
          </cell>
          <cell r="I2134" t="str">
            <v>1,4280;3,0;4,0</v>
          </cell>
          <cell r="J2134">
            <v>0</v>
          </cell>
          <cell r="K2134">
            <v>1</v>
          </cell>
          <cell r="N2134">
            <v>0</v>
          </cell>
          <cell r="O2134">
            <v>1601</v>
          </cell>
          <cell r="Q2134">
            <v>60000</v>
          </cell>
          <cell r="S2134">
            <v>1</v>
          </cell>
        </row>
        <row r="2135">
          <cell r="B2135">
            <v>106315</v>
          </cell>
          <cell r="D2135">
            <v>1063</v>
          </cell>
          <cell r="F2135">
            <v>15</v>
          </cell>
          <cell r="G2135">
            <v>3001063</v>
          </cell>
          <cell r="H2135" t="str">
            <v>预留10</v>
          </cell>
          <cell r="I2135" t="str">
            <v>1,5136;3,0;4,0</v>
          </cell>
          <cell r="J2135">
            <v>0</v>
          </cell>
          <cell r="K2135">
            <v>1</v>
          </cell>
          <cell r="N2135">
            <v>0</v>
          </cell>
          <cell r="O2135">
            <v>1601</v>
          </cell>
          <cell r="Q2135">
            <v>60000</v>
          </cell>
          <cell r="S2135">
            <v>1</v>
          </cell>
        </row>
        <row r="2136">
          <cell r="B2136">
            <v>106316</v>
          </cell>
          <cell r="D2136">
            <v>1063</v>
          </cell>
          <cell r="F2136">
            <v>16</v>
          </cell>
          <cell r="G2136">
            <v>3001063</v>
          </cell>
          <cell r="H2136" t="str">
            <v>预留10</v>
          </cell>
          <cell r="I2136" t="str">
            <v>1,6163;3,0;4,0</v>
          </cell>
          <cell r="J2136">
            <v>0</v>
          </cell>
          <cell r="K2136">
            <v>1</v>
          </cell>
          <cell r="N2136">
            <v>0</v>
          </cell>
          <cell r="O2136">
            <v>1601</v>
          </cell>
          <cell r="Q2136">
            <v>60000</v>
          </cell>
          <cell r="S2136">
            <v>1</v>
          </cell>
        </row>
        <row r="2137">
          <cell r="B2137">
            <v>106317</v>
          </cell>
          <cell r="D2137">
            <v>1063</v>
          </cell>
          <cell r="F2137">
            <v>17</v>
          </cell>
          <cell r="G2137">
            <v>3001063</v>
          </cell>
          <cell r="H2137" t="str">
            <v>预留10</v>
          </cell>
          <cell r="I2137" t="str">
            <v>1,7396;3,0;4,0</v>
          </cell>
          <cell r="J2137">
            <v>0</v>
          </cell>
          <cell r="K2137">
            <v>1</v>
          </cell>
          <cell r="N2137">
            <v>0</v>
          </cell>
          <cell r="O2137">
            <v>1601</v>
          </cell>
          <cell r="Q2137">
            <v>60000</v>
          </cell>
          <cell r="S2137">
            <v>1</v>
          </cell>
        </row>
        <row r="2138">
          <cell r="B2138">
            <v>106318</v>
          </cell>
          <cell r="D2138">
            <v>1063</v>
          </cell>
          <cell r="F2138">
            <v>18</v>
          </cell>
          <cell r="G2138">
            <v>3001063</v>
          </cell>
          <cell r="H2138" t="str">
            <v>预留10</v>
          </cell>
          <cell r="I2138" t="str">
            <v>1,8875;3,0;4,0</v>
          </cell>
          <cell r="J2138">
            <v>0</v>
          </cell>
          <cell r="K2138">
            <v>1</v>
          </cell>
          <cell r="N2138">
            <v>0</v>
          </cell>
          <cell r="O2138">
            <v>1601</v>
          </cell>
          <cell r="Q2138">
            <v>60000</v>
          </cell>
          <cell r="S2138">
            <v>1</v>
          </cell>
        </row>
        <row r="2139">
          <cell r="B2139">
            <v>106319</v>
          </cell>
          <cell r="D2139">
            <v>1063</v>
          </cell>
          <cell r="F2139">
            <v>19</v>
          </cell>
          <cell r="G2139">
            <v>3001063</v>
          </cell>
          <cell r="H2139" t="str">
            <v>预留10</v>
          </cell>
          <cell r="I2139" t="str">
            <v>1,10650;3,0;4,0</v>
          </cell>
          <cell r="J2139">
            <v>0</v>
          </cell>
          <cell r="K2139">
            <v>1</v>
          </cell>
          <cell r="N2139">
            <v>0</v>
          </cell>
          <cell r="O2139">
            <v>1601</v>
          </cell>
          <cell r="Q2139">
            <v>60000</v>
          </cell>
          <cell r="S2139">
            <v>1</v>
          </cell>
        </row>
        <row r="2140">
          <cell r="B2140">
            <v>106320</v>
          </cell>
          <cell r="D2140">
            <v>1063</v>
          </cell>
          <cell r="F2140">
            <v>20</v>
          </cell>
          <cell r="G2140">
            <v>3001063</v>
          </cell>
          <cell r="H2140" t="str">
            <v>预留10</v>
          </cell>
          <cell r="I2140" t="str">
            <v>1,12780;3,0;4,0</v>
          </cell>
          <cell r="J2140">
            <v>0</v>
          </cell>
          <cell r="K2140">
            <v>1</v>
          </cell>
          <cell r="N2140">
            <v>0</v>
          </cell>
          <cell r="O2140">
            <v>1601</v>
          </cell>
          <cell r="Q2140">
            <v>60000</v>
          </cell>
          <cell r="S2140">
            <v>1</v>
          </cell>
        </row>
        <row r="2141">
          <cell r="B2141">
            <v>106321</v>
          </cell>
          <cell r="D2141">
            <v>1063</v>
          </cell>
          <cell r="F2141">
            <v>21</v>
          </cell>
          <cell r="G2141">
            <v>3001063</v>
          </cell>
          <cell r="H2141" t="str">
            <v>预留10</v>
          </cell>
          <cell r="I2141" t="str">
            <v>1,15336;3,0;4,0</v>
          </cell>
          <cell r="J2141">
            <v>0</v>
          </cell>
          <cell r="K2141">
            <v>1</v>
          </cell>
          <cell r="N2141">
            <v>0</v>
          </cell>
          <cell r="O2141">
            <v>1601</v>
          </cell>
          <cell r="Q2141">
            <v>60000</v>
          </cell>
          <cell r="S2141">
            <v>1</v>
          </cell>
        </row>
        <row r="2142">
          <cell r="B2142">
            <v>106322</v>
          </cell>
          <cell r="D2142">
            <v>1063</v>
          </cell>
          <cell r="F2142">
            <v>22</v>
          </cell>
          <cell r="G2142">
            <v>3001063</v>
          </cell>
          <cell r="H2142" t="str">
            <v>预留10</v>
          </cell>
          <cell r="I2142" t="str">
            <v>1,18403;3,0;4,0</v>
          </cell>
          <cell r="J2142">
            <v>0</v>
          </cell>
          <cell r="K2142">
            <v>1</v>
          </cell>
          <cell r="N2142">
            <v>0</v>
          </cell>
          <cell r="O2142">
            <v>1601</v>
          </cell>
          <cell r="Q2142">
            <v>60000</v>
          </cell>
          <cell r="S2142">
            <v>1</v>
          </cell>
        </row>
        <row r="2143">
          <cell r="B2143">
            <v>106323</v>
          </cell>
          <cell r="D2143">
            <v>1063</v>
          </cell>
          <cell r="F2143">
            <v>23</v>
          </cell>
          <cell r="G2143">
            <v>3001063</v>
          </cell>
          <cell r="H2143" t="str">
            <v>预留10</v>
          </cell>
          <cell r="I2143" t="str">
            <v>1,22083;3,0;4,0</v>
          </cell>
          <cell r="J2143">
            <v>0</v>
          </cell>
          <cell r="K2143">
            <v>1</v>
          </cell>
          <cell r="N2143">
            <v>0</v>
          </cell>
          <cell r="O2143">
            <v>1601</v>
          </cell>
          <cell r="Q2143">
            <v>60000</v>
          </cell>
          <cell r="S2143">
            <v>1</v>
          </cell>
        </row>
        <row r="2144">
          <cell r="B2144">
            <v>106324</v>
          </cell>
          <cell r="D2144">
            <v>1063</v>
          </cell>
          <cell r="F2144">
            <v>24</v>
          </cell>
          <cell r="G2144">
            <v>3001063</v>
          </cell>
          <cell r="H2144" t="str">
            <v>预留10</v>
          </cell>
          <cell r="I2144" t="str">
            <v>1,26499;3,0;4,0</v>
          </cell>
          <cell r="J2144">
            <v>0</v>
          </cell>
          <cell r="K2144">
            <v>1</v>
          </cell>
          <cell r="N2144">
            <v>0</v>
          </cell>
          <cell r="O2144">
            <v>1601</v>
          </cell>
          <cell r="Q2144">
            <v>60000</v>
          </cell>
          <cell r="S2144">
            <v>1</v>
          </cell>
        </row>
        <row r="2145">
          <cell r="B2145">
            <v>106325</v>
          </cell>
          <cell r="D2145">
            <v>1063</v>
          </cell>
          <cell r="F2145">
            <v>25</v>
          </cell>
          <cell r="G2145">
            <v>3001063</v>
          </cell>
          <cell r="H2145" t="str">
            <v>预留10</v>
          </cell>
          <cell r="I2145" t="str">
            <v>1,31799;3,0;4,0</v>
          </cell>
          <cell r="J2145">
            <v>0</v>
          </cell>
          <cell r="K2145">
            <v>1</v>
          </cell>
          <cell r="N2145">
            <v>0</v>
          </cell>
          <cell r="O2145">
            <v>1601</v>
          </cell>
          <cell r="Q2145">
            <v>60000</v>
          </cell>
          <cell r="S2145">
            <v>1</v>
          </cell>
        </row>
        <row r="2146">
          <cell r="B2146">
            <v>106326</v>
          </cell>
          <cell r="D2146">
            <v>1063</v>
          </cell>
          <cell r="F2146">
            <v>26</v>
          </cell>
          <cell r="G2146">
            <v>3001063</v>
          </cell>
          <cell r="H2146" t="str">
            <v>预留10</v>
          </cell>
          <cell r="I2146" t="str">
            <v>1,38159;3,0;4,0</v>
          </cell>
          <cell r="J2146">
            <v>0</v>
          </cell>
          <cell r="K2146">
            <v>1</v>
          </cell>
          <cell r="N2146">
            <v>0</v>
          </cell>
          <cell r="O2146">
            <v>1601</v>
          </cell>
          <cell r="Q2146">
            <v>60000</v>
          </cell>
          <cell r="S2146">
            <v>1</v>
          </cell>
        </row>
        <row r="2147">
          <cell r="B2147">
            <v>106327</v>
          </cell>
          <cell r="D2147">
            <v>1063</v>
          </cell>
          <cell r="F2147">
            <v>27</v>
          </cell>
          <cell r="G2147">
            <v>3001063</v>
          </cell>
          <cell r="H2147" t="str">
            <v>预留10</v>
          </cell>
          <cell r="I2147" t="str">
            <v>1,45791;3,0;4,0</v>
          </cell>
          <cell r="J2147">
            <v>0</v>
          </cell>
          <cell r="K2147">
            <v>1</v>
          </cell>
          <cell r="N2147">
            <v>0</v>
          </cell>
          <cell r="O2147">
            <v>1601</v>
          </cell>
          <cell r="Q2147">
            <v>60000</v>
          </cell>
          <cell r="S2147">
            <v>1</v>
          </cell>
        </row>
        <row r="2148">
          <cell r="B2148">
            <v>106328</v>
          </cell>
          <cell r="D2148">
            <v>1063</v>
          </cell>
          <cell r="F2148">
            <v>28</v>
          </cell>
          <cell r="G2148">
            <v>3001063</v>
          </cell>
          <cell r="H2148" t="str">
            <v>预留10</v>
          </cell>
          <cell r="I2148" t="str">
            <v>1,54949;3,0;4,0</v>
          </cell>
          <cell r="J2148">
            <v>0</v>
          </cell>
          <cell r="K2148">
            <v>1</v>
          </cell>
          <cell r="N2148">
            <v>0</v>
          </cell>
          <cell r="O2148">
            <v>1601</v>
          </cell>
          <cell r="Q2148">
            <v>60000</v>
          </cell>
          <cell r="S2148">
            <v>1</v>
          </cell>
        </row>
        <row r="2149">
          <cell r="B2149">
            <v>106329</v>
          </cell>
          <cell r="D2149">
            <v>1063</v>
          </cell>
          <cell r="F2149">
            <v>29</v>
          </cell>
          <cell r="G2149">
            <v>3001063</v>
          </cell>
          <cell r="H2149" t="str">
            <v>预留10</v>
          </cell>
          <cell r="I2149" t="str">
            <v>1,65938;3,0;4,0</v>
          </cell>
          <cell r="J2149">
            <v>0</v>
          </cell>
          <cell r="K2149">
            <v>1</v>
          </cell>
          <cell r="N2149">
            <v>0</v>
          </cell>
          <cell r="O2149">
            <v>1601</v>
          </cell>
          <cell r="Q2149">
            <v>60000</v>
          </cell>
          <cell r="S2149">
            <v>1</v>
          </cell>
        </row>
        <row r="2150">
          <cell r="B2150">
            <v>106330</v>
          </cell>
          <cell r="D2150">
            <v>1063</v>
          </cell>
          <cell r="F2150">
            <v>30</v>
          </cell>
          <cell r="G2150">
            <v>3001063</v>
          </cell>
          <cell r="H2150" t="str">
            <v>预留10</v>
          </cell>
          <cell r="I2150" t="str">
            <v>1,79126;3,0;4,0</v>
          </cell>
          <cell r="J2150">
            <v>0</v>
          </cell>
          <cell r="K2150">
            <v>1</v>
          </cell>
          <cell r="N2150">
            <v>0</v>
          </cell>
          <cell r="O2150">
            <v>1601</v>
          </cell>
          <cell r="Q2150">
            <v>60000</v>
          </cell>
          <cell r="S2150">
            <v>1</v>
          </cell>
        </row>
        <row r="2151">
          <cell r="B2151">
            <v>110101</v>
          </cell>
          <cell r="D2151">
            <v>1101</v>
          </cell>
          <cell r="F2151">
            <v>1</v>
          </cell>
          <cell r="G2151">
            <v>3001101</v>
          </cell>
          <cell r="H2151" t="str">
            <v>龙-塔防怪</v>
          </cell>
          <cell r="I2151" t="str">
            <v>1,1120;3,10;4,21600</v>
          </cell>
          <cell r="J2151">
            <v>10</v>
          </cell>
          <cell r="K2151">
            <v>0</v>
          </cell>
          <cell r="N2151">
            <v>1</v>
          </cell>
          <cell r="O2151">
            <v>6306</v>
          </cell>
          <cell r="Q2151">
            <v>60000</v>
          </cell>
          <cell r="S2151">
            <v>3</v>
          </cell>
        </row>
        <row r="2152">
          <cell r="B2152">
            <v>110102</v>
          </cell>
          <cell r="D2152">
            <v>1101</v>
          </cell>
          <cell r="F2152">
            <v>2</v>
          </cell>
          <cell r="G2152">
            <v>3001101</v>
          </cell>
          <cell r="H2152" t="str">
            <v>龙-塔防怪</v>
          </cell>
          <cell r="I2152" t="str">
            <v>1,1344;3,12;4,21600</v>
          </cell>
          <cell r="J2152">
            <v>10</v>
          </cell>
          <cell r="K2152">
            <v>0</v>
          </cell>
          <cell r="N2152">
            <v>1</v>
          </cell>
          <cell r="O2152">
            <v>6306</v>
          </cell>
          <cell r="Q2152">
            <v>60000</v>
          </cell>
          <cell r="S2152">
            <v>3</v>
          </cell>
        </row>
        <row r="2153">
          <cell r="B2153">
            <v>110103</v>
          </cell>
          <cell r="D2153">
            <v>1101</v>
          </cell>
          <cell r="F2153">
            <v>3</v>
          </cell>
          <cell r="G2153">
            <v>3001101</v>
          </cell>
          <cell r="H2153" t="str">
            <v>龙-塔防怪</v>
          </cell>
          <cell r="I2153" t="str">
            <v>1,1613;3,15;4,21600</v>
          </cell>
          <cell r="J2153">
            <v>10</v>
          </cell>
          <cell r="K2153">
            <v>0</v>
          </cell>
          <cell r="N2153">
            <v>1</v>
          </cell>
          <cell r="O2153">
            <v>6306</v>
          </cell>
          <cell r="Q2153">
            <v>60000</v>
          </cell>
          <cell r="S2153">
            <v>3</v>
          </cell>
        </row>
        <row r="2154">
          <cell r="B2154">
            <v>110104</v>
          </cell>
          <cell r="D2154">
            <v>1101</v>
          </cell>
          <cell r="F2154">
            <v>4</v>
          </cell>
          <cell r="G2154">
            <v>3001101</v>
          </cell>
          <cell r="H2154" t="str">
            <v>龙-塔防怪</v>
          </cell>
          <cell r="I2154" t="str">
            <v>1,1936;3,18;4,21600</v>
          </cell>
          <cell r="J2154">
            <v>10</v>
          </cell>
          <cell r="K2154">
            <v>0</v>
          </cell>
          <cell r="N2154">
            <v>1</v>
          </cell>
          <cell r="O2154">
            <v>6306</v>
          </cell>
          <cell r="Q2154">
            <v>60000</v>
          </cell>
          <cell r="S2154">
            <v>3</v>
          </cell>
        </row>
        <row r="2155">
          <cell r="B2155">
            <v>110105</v>
          </cell>
          <cell r="D2155">
            <v>1101</v>
          </cell>
          <cell r="F2155">
            <v>5</v>
          </cell>
          <cell r="G2155">
            <v>3001101</v>
          </cell>
          <cell r="H2155" t="str">
            <v>龙-塔防怪</v>
          </cell>
          <cell r="I2155" t="str">
            <v>1,2323;3,21;4,21600</v>
          </cell>
          <cell r="J2155">
            <v>10</v>
          </cell>
          <cell r="K2155">
            <v>0</v>
          </cell>
          <cell r="N2155">
            <v>1</v>
          </cell>
          <cell r="O2155">
            <v>6306</v>
          </cell>
          <cell r="Q2155">
            <v>60000</v>
          </cell>
          <cell r="S2155">
            <v>3</v>
          </cell>
        </row>
        <row r="2156">
          <cell r="B2156">
            <v>110106</v>
          </cell>
          <cell r="D2156">
            <v>1101</v>
          </cell>
          <cell r="F2156">
            <v>6</v>
          </cell>
          <cell r="G2156">
            <v>3001101</v>
          </cell>
          <cell r="H2156" t="str">
            <v>龙-塔防怪</v>
          </cell>
          <cell r="I2156" t="str">
            <v>1,2787;3,25;4,21600</v>
          </cell>
          <cell r="J2156">
            <v>10</v>
          </cell>
          <cell r="K2156">
            <v>0</v>
          </cell>
          <cell r="N2156">
            <v>1</v>
          </cell>
          <cell r="O2156">
            <v>6306</v>
          </cell>
          <cell r="Q2156">
            <v>60000</v>
          </cell>
          <cell r="S2156">
            <v>3</v>
          </cell>
        </row>
        <row r="2157">
          <cell r="B2157">
            <v>110107</v>
          </cell>
          <cell r="D2157">
            <v>1101</v>
          </cell>
          <cell r="F2157">
            <v>7</v>
          </cell>
          <cell r="G2157">
            <v>3001101</v>
          </cell>
          <cell r="H2157" t="str">
            <v>龙-塔防怪</v>
          </cell>
          <cell r="I2157" t="str">
            <v>1,3345;3,30;4,21600</v>
          </cell>
          <cell r="J2157">
            <v>10</v>
          </cell>
          <cell r="K2157">
            <v>0</v>
          </cell>
          <cell r="N2157">
            <v>1</v>
          </cell>
          <cell r="O2157">
            <v>6306</v>
          </cell>
          <cell r="Q2157">
            <v>60000</v>
          </cell>
          <cell r="S2157">
            <v>3</v>
          </cell>
        </row>
        <row r="2158">
          <cell r="B2158">
            <v>110108</v>
          </cell>
          <cell r="D2158">
            <v>1101</v>
          </cell>
          <cell r="F2158">
            <v>8</v>
          </cell>
          <cell r="G2158">
            <v>3001101</v>
          </cell>
          <cell r="H2158" t="str">
            <v>龙-塔防怪</v>
          </cell>
          <cell r="I2158" t="str">
            <v>1,4014;3,36;4,21600</v>
          </cell>
          <cell r="J2158">
            <v>10</v>
          </cell>
          <cell r="K2158">
            <v>0</v>
          </cell>
          <cell r="N2158">
            <v>1</v>
          </cell>
          <cell r="O2158">
            <v>6306</v>
          </cell>
          <cell r="Q2158">
            <v>60000</v>
          </cell>
          <cell r="S2158">
            <v>3</v>
          </cell>
        </row>
        <row r="2159">
          <cell r="B2159">
            <v>110109</v>
          </cell>
          <cell r="D2159">
            <v>1101</v>
          </cell>
          <cell r="F2159">
            <v>9</v>
          </cell>
          <cell r="G2159">
            <v>3001101</v>
          </cell>
          <cell r="H2159" t="str">
            <v>龙-塔防怪</v>
          </cell>
          <cell r="I2159" t="str">
            <v>1,4816;3,43;4,21600</v>
          </cell>
          <cell r="J2159">
            <v>10</v>
          </cell>
          <cell r="K2159">
            <v>0</v>
          </cell>
          <cell r="N2159">
            <v>1</v>
          </cell>
          <cell r="O2159">
            <v>6306</v>
          </cell>
          <cell r="Q2159">
            <v>60000</v>
          </cell>
          <cell r="S2159">
            <v>3</v>
          </cell>
        </row>
        <row r="2160">
          <cell r="B2160">
            <v>110110</v>
          </cell>
          <cell r="D2160">
            <v>1101</v>
          </cell>
          <cell r="F2160">
            <v>10</v>
          </cell>
          <cell r="G2160">
            <v>3001101</v>
          </cell>
          <cell r="H2160" t="str">
            <v>龙-塔防怪</v>
          </cell>
          <cell r="I2160" t="str">
            <v>1,5779;3,52;4,21600</v>
          </cell>
          <cell r="J2160">
            <v>10</v>
          </cell>
          <cell r="K2160">
            <v>0</v>
          </cell>
          <cell r="N2160">
            <v>1</v>
          </cell>
          <cell r="O2160">
            <v>6306</v>
          </cell>
          <cell r="Q2160">
            <v>60000</v>
          </cell>
          <cell r="S2160">
            <v>3</v>
          </cell>
        </row>
        <row r="2161">
          <cell r="B2161">
            <v>110111</v>
          </cell>
          <cell r="D2161">
            <v>1101</v>
          </cell>
          <cell r="F2161">
            <v>11</v>
          </cell>
          <cell r="G2161">
            <v>3001101</v>
          </cell>
          <cell r="H2161" t="str">
            <v>龙-塔防怪</v>
          </cell>
          <cell r="I2161" t="str">
            <v>1,6935;3,62;4,21600</v>
          </cell>
          <cell r="J2161">
            <v>10</v>
          </cell>
          <cell r="K2161">
            <v>0</v>
          </cell>
          <cell r="N2161">
            <v>1</v>
          </cell>
          <cell r="O2161">
            <v>6306</v>
          </cell>
          <cell r="Q2161">
            <v>60000</v>
          </cell>
          <cell r="S2161">
            <v>3</v>
          </cell>
        </row>
        <row r="2162">
          <cell r="B2162">
            <v>110112</v>
          </cell>
          <cell r="D2162">
            <v>1101</v>
          </cell>
          <cell r="F2162">
            <v>12</v>
          </cell>
          <cell r="G2162">
            <v>3001101</v>
          </cell>
          <cell r="H2162" t="str">
            <v>龙-塔防怪</v>
          </cell>
          <cell r="I2162" t="str">
            <v>1,8322;3,75;4,21600</v>
          </cell>
          <cell r="J2162">
            <v>10</v>
          </cell>
          <cell r="K2162">
            <v>0</v>
          </cell>
          <cell r="N2162">
            <v>1</v>
          </cell>
          <cell r="O2162">
            <v>6306</v>
          </cell>
          <cell r="Q2162">
            <v>60000</v>
          </cell>
          <cell r="S2162">
            <v>3</v>
          </cell>
        </row>
        <row r="2163">
          <cell r="B2163">
            <v>110113</v>
          </cell>
          <cell r="D2163">
            <v>1101</v>
          </cell>
          <cell r="F2163">
            <v>13</v>
          </cell>
          <cell r="G2163">
            <v>3001101</v>
          </cell>
          <cell r="H2163" t="str">
            <v>龙-塔防怪</v>
          </cell>
          <cell r="I2163" t="str">
            <v>1,9987;3,90;4,21600</v>
          </cell>
          <cell r="J2163">
            <v>10</v>
          </cell>
          <cell r="K2163">
            <v>0</v>
          </cell>
          <cell r="N2163">
            <v>1</v>
          </cell>
          <cell r="O2163">
            <v>6306</v>
          </cell>
          <cell r="Q2163">
            <v>60000</v>
          </cell>
          <cell r="S2163">
            <v>3</v>
          </cell>
        </row>
        <row r="2164">
          <cell r="B2164">
            <v>110114</v>
          </cell>
          <cell r="D2164">
            <v>1101</v>
          </cell>
          <cell r="F2164">
            <v>14</v>
          </cell>
          <cell r="G2164">
            <v>3001101</v>
          </cell>
          <cell r="H2164" t="str">
            <v>龙-塔防怪</v>
          </cell>
          <cell r="I2164" t="str">
            <v>1,11984;3,107;4,21600</v>
          </cell>
          <cell r="J2164">
            <v>10</v>
          </cell>
          <cell r="K2164">
            <v>0</v>
          </cell>
          <cell r="N2164">
            <v>1</v>
          </cell>
          <cell r="O2164">
            <v>6306</v>
          </cell>
          <cell r="Q2164">
            <v>60000</v>
          </cell>
          <cell r="S2164">
            <v>3</v>
          </cell>
        </row>
        <row r="2165">
          <cell r="B2165">
            <v>110115</v>
          </cell>
          <cell r="D2165">
            <v>1101</v>
          </cell>
          <cell r="F2165">
            <v>15</v>
          </cell>
          <cell r="G2165">
            <v>3001101</v>
          </cell>
          <cell r="H2165" t="str">
            <v>龙-塔防怪</v>
          </cell>
          <cell r="I2165" t="str">
            <v>1,14380;3,129;4,21600</v>
          </cell>
          <cell r="J2165">
            <v>10</v>
          </cell>
          <cell r="K2165">
            <v>0</v>
          </cell>
          <cell r="N2165">
            <v>1</v>
          </cell>
          <cell r="O2165">
            <v>6306</v>
          </cell>
          <cell r="Q2165">
            <v>60000</v>
          </cell>
          <cell r="S2165">
            <v>3</v>
          </cell>
        </row>
        <row r="2166">
          <cell r="B2166">
            <v>110116</v>
          </cell>
          <cell r="D2166">
            <v>1101</v>
          </cell>
          <cell r="F2166">
            <v>16</v>
          </cell>
          <cell r="G2166">
            <v>3001101</v>
          </cell>
          <cell r="H2166" t="str">
            <v>龙-塔防怪</v>
          </cell>
          <cell r="I2166" t="str">
            <v>1,17256;3,155;4,21600</v>
          </cell>
          <cell r="J2166">
            <v>10</v>
          </cell>
          <cell r="K2166">
            <v>0</v>
          </cell>
          <cell r="N2166">
            <v>1</v>
          </cell>
          <cell r="O2166">
            <v>6306</v>
          </cell>
          <cell r="Q2166">
            <v>60000</v>
          </cell>
          <cell r="S2166">
            <v>3</v>
          </cell>
        </row>
        <row r="2167">
          <cell r="B2167">
            <v>110117</v>
          </cell>
          <cell r="D2167">
            <v>1101</v>
          </cell>
          <cell r="F2167">
            <v>17</v>
          </cell>
          <cell r="G2167">
            <v>3001101</v>
          </cell>
          <cell r="H2167" t="str">
            <v>龙-塔防怪</v>
          </cell>
          <cell r="I2167" t="str">
            <v>1,20708;3,185;4,21600</v>
          </cell>
          <cell r="J2167">
            <v>10</v>
          </cell>
          <cell r="K2167">
            <v>0</v>
          </cell>
          <cell r="N2167">
            <v>1</v>
          </cell>
          <cell r="O2167">
            <v>6306</v>
          </cell>
          <cell r="Q2167">
            <v>60000</v>
          </cell>
          <cell r="S2167">
            <v>3</v>
          </cell>
        </row>
        <row r="2168">
          <cell r="B2168">
            <v>110118</v>
          </cell>
          <cell r="D2168">
            <v>1101</v>
          </cell>
          <cell r="F2168">
            <v>18</v>
          </cell>
          <cell r="G2168">
            <v>3001101</v>
          </cell>
          <cell r="H2168" t="str">
            <v>龙-塔防怪</v>
          </cell>
          <cell r="I2168" t="str">
            <v>1,24849;3,222;4,21600</v>
          </cell>
          <cell r="J2168">
            <v>10</v>
          </cell>
          <cell r="K2168">
            <v>0</v>
          </cell>
          <cell r="N2168">
            <v>1</v>
          </cell>
          <cell r="O2168">
            <v>6306</v>
          </cell>
          <cell r="Q2168">
            <v>60000</v>
          </cell>
          <cell r="S2168">
            <v>3</v>
          </cell>
        </row>
        <row r="2169">
          <cell r="B2169">
            <v>110119</v>
          </cell>
          <cell r="D2169">
            <v>1101</v>
          </cell>
          <cell r="F2169">
            <v>19</v>
          </cell>
          <cell r="G2169">
            <v>3001101</v>
          </cell>
          <cell r="H2169" t="str">
            <v>龙-塔防怪</v>
          </cell>
          <cell r="I2169" t="str">
            <v>1,29819;3,267;4,21600</v>
          </cell>
          <cell r="J2169">
            <v>10</v>
          </cell>
          <cell r="K2169">
            <v>0</v>
          </cell>
          <cell r="N2169">
            <v>1</v>
          </cell>
          <cell r="O2169">
            <v>6306</v>
          </cell>
          <cell r="Q2169">
            <v>60000</v>
          </cell>
          <cell r="S2169">
            <v>3</v>
          </cell>
        </row>
        <row r="2170">
          <cell r="B2170">
            <v>110120</v>
          </cell>
          <cell r="D2170">
            <v>1101</v>
          </cell>
          <cell r="F2170">
            <v>20</v>
          </cell>
          <cell r="G2170">
            <v>3001101</v>
          </cell>
          <cell r="H2170" t="str">
            <v>龙-塔防怪</v>
          </cell>
          <cell r="I2170" t="str">
            <v>1,35782;3,320;4,21600</v>
          </cell>
          <cell r="J2170">
            <v>10</v>
          </cell>
          <cell r="K2170">
            <v>0</v>
          </cell>
          <cell r="N2170">
            <v>1</v>
          </cell>
          <cell r="O2170">
            <v>6306</v>
          </cell>
          <cell r="Q2170">
            <v>60000</v>
          </cell>
          <cell r="S2170">
            <v>3</v>
          </cell>
        </row>
        <row r="2171">
          <cell r="B2171">
            <v>110121</v>
          </cell>
          <cell r="D2171">
            <v>1101</v>
          </cell>
          <cell r="F2171">
            <v>21</v>
          </cell>
          <cell r="G2171">
            <v>3001101</v>
          </cell>
          <cell r="H2171" t="str">
            <v>龙-塔防怪</v>
          </cell>
          <cell r="I2171" t="str">
            <v>1,42939;3,384;4,21600</v>
          </cell>
          <cell r="J2171">
            <v>10</v>
          </cell>
          <cell r="K2171">
            <v>0</v>
          </cell>
          <cell r="N2171">
            <v>1</v>
          </cell>
          <cell r="O2171">
            <v>6306</v>
          </cell>
          <cell r="Q2171">
            <v>60000</v>
          </cell>
          <cell r="S2171">
            <v>3</v>
          </cell>
        </row>
        <row r="2172">
          <cell r="B2172">
            <v>110122</v>
          </cell>
          <cell r="D2172">
            <v>1101</v>
          </cell>
          <cell r="F2172">
            <v>22</v>
          </cell>
          <cell r="G2172">
            <v>3001101</v>
          </cell>
          <cell r="H2172" t="str">
            <v>龙-塔防怪</v>
          </cell>
          <cell r="I2172" t="str">
            <v>1,51526;3,461;4,21600</v>
          </cell>
          <cell r="J2172">
            <v>10</v>
          </cell>
          <cell r="K2172">
            <v>0</v>
          </cell>
          <cell r="N2172">
            <v>1</v>
          </cell>
          <cell r="O2172">
            <v>6306</v>
          </cell>
          <cell r="Q2172">
            <v>60000</v>
          </cell>
          <cell r="S2172">
            <v>3</v>
          </cell>
        </row>
        <row r="2173">
          <cell r="B2173">
            <v>110123</v>
          </cell>
          <cell r="D2173">
            <v>1101</v>
          </cell>
          <cell r="F2173">
            <v>23</v>
          </cell>
          <cell r="G2173">
            <v>3001101</v>
          </cell>
          <cell r="H2173" t="str">
            <v>龙-塔防怪</v>
          </cell>
          <cell r="I2173" t="str">
            <v>1,61831;3,553;4,21600</v>
          </cell>
          <cell r="J2173">
            <v>10</v>
          </cell>
          <cell r="K2173">
            <v>0</v>
          </cell>
          <cell r="N2173">
            <v>1</v>
          </cell>
          <cell r="O2173">
            <v>6306</v>
          </cell>
          <cell r="Q2173">
            <v>60000</v>
          </cell>
          <cell r="S2173">
            <v>3</v>
          </cell>
        </row>
        <row r="2174">
          <cell r="B2174">
            <v>110124</v>
          </cell>
          <cell r="D2174">
            <v>1101</v>
          </cell>
          <cell r="F2174">
            <v>24</v>
          </cell>
          <cell r="G2174">
            <v>3001101</v>
          </cell>
          <cell r="H2174" t="str">
            <v>龙-塔防怪</v>
          </cell>
          <cell r="I2174" t="str">
            <v>1,74198;3,663;4,21600</v>
          </cell>
          <cell r="J2174">
            <v>10</v>
          </cell>
          <cell r="K2174">
            <v>0</v>
          </cell>
          <cell r="N2174">
            <v>1</v>
          </cell>
          <cell r="O2174">
            <v>6306</v>
          </cell>
          <cell r="Q2174">
            <v>60000</v>
          </cell>
          <cell r="S2174">
            <v>3</v>
          </cell>
        </row>
        <row r="2175">
          <cell r="B2175">
            <v>110125</v>
          </cell>
          <cell r="D2175">
            <v>1101</v>
          </cell>
          <cell r="F2175">
            <v>25</v>
          </cell>
          <cell r="G2175">
            <v>3001101</v>
          </cell>
          <cell r="H2175" t="str">
            <v>龙-塔防怪</v>
          </cell>
          <cell r="I2175" t="str">
            <v>1,89037;3,795;4,21600</v>
          </cell>
          <cell r="J2175">
            <v>10</v>
          </cell>
          <cell r="K2175">
            <v>0</v>
          </cell>
          <cell r="N2175">
            <v>1</v>
          </cell>
          <cell r="O2175">
            <v>6306</v>
          </cell>
          <cell r="Q2175">
            <v>60000</v>
          </cell>
          <cell r="S2175">
            <v>3</v>
          </cell>
        </row>
        <row r="2176">
          <cell r="B2176">
            <v>110126</v>
          </cell>
          <cell r="D2176">
            <v>1101</v>
          </cell>
          <cell r="F2176">
            <v>26</v>
          </cell>
          <cell r="G2176">
            <v>3001101</v>
          </cell>
          <cell r="H2176" t="str">
            <v>龙-塔防怪</v>
          </cell>
          <cell r="I2176" t="str">
            <v>1,106844;3,954;4,21600</v>
          </cell>
          <cell r="J2176">
            <v>10</v>
          </cell>
          <cell r="K2176">
            <v>0</v>
          </cell>
          <cell r="N2176">
            <v>1</v>
          </cell>
          <cell r="O2176">
            <v>6306</v>
          </cell>
          <cell r="Q2176">
            <v>60000</v>
          </cell>
          <cell r="S2176">
            <v>3</v>
          </cell>
        </row>
        <row r="2177">
          <cell r="B2177">
            <v>110127</v>
          </cell>
          <cell r="D2177">
            <v>1101</v>
          </cell>
          <cell r="F2177">
            <v>27</v>
          </cell>
          <cell r="G2177">
            <v>3001101</v>
          </cell>
          <cell r="H2177" t="str">
            <v>龙-塔防怪</v>
          </cell>
          <cell r="I2177" t="str">
            <v>1,128213;3,1145;4,21600</v>
          </cell>
          <cell r="J2177">
            <v>10</v>
          </cell>
          <cell r="K2177">
            <v>0</v>
          </cell>
          <cell r="N2177">
            <v>1</v>
          </cell>
          <cell r="O2177">
            <v>6306</v>
          </cell>
          <cell r="Q2177">
            <v>60000</v>
          </cell>
          <cell r="S2177">
            <v>3</v>
          </cell>
        </row>
        <row r="2178">
          <cell r="B2178">
            <v>110128</v>
          </cell>
          <cell r="D2178">
            <v>1101</v>
          </cell>
          <cell r="F2178">
            <v>28</v>
          </cell>
          <cell r="G2178">
            <v>3001101</v>
          </cell>
          <cell r="H2178" t="str">
            <v>龙-塔防怪</v>
          </cell>
          <cell r="I2178" t="str">
            <v>1,153856;3,1374;4,21600</v>
          </cell>
          <cell r="J2178">
            <v>10</v>
          </cell>
          <cell r="K2178">
            <v>0</v>
          </cell>
          <cell r="N2178">
            <v>1</v>
          </cell>
          <cell r="O2178">
            <v>6306</v>
          </cell>
          <cell r="Q2178">
            <v>60000</v>
          </cell>
          <cell r="S2178">
            <v>3</v>
          </cell>
        </row>
        <row r="2179">
          <cell r="B2179">
            <v>110129</v>
          </cell>
          <cell r="D2179">
            <v>1101</v>
          </cell>
          <cell r="F2179">
            <v>29</v>
          </cell>
          <cell r="G2179">
            <v>3001101</v>
          </cell>
          <cell r="H2179" t="str">
            <v>龙-塔防怪</v>
          </cell>
          <cell r="I2179" t="str">
            <v>1,184627;3,1649;4,21600</v>
          </cell>
          <cell r="J2179">
            <v>10</v>
          </cell>
          <cell r="K2179">
            <v>0</v>
          </cell>
          <cell r="N2179">
            <v>1</v>
          </cell>
          <cell r="O2179">
            <v>6306</v>
          </cell>
          <cell r="Q2179">
            <v>60000</v>
          </cell>
          <cell r="S2179">
            <v>3</v>
          </cell>
        </row>
        <row r="2180">
          <cell r="B2180">
            <v>110130</v>
          </cell>
          <cell r="D2180">
            <v>1101</v>
          </cell>
          <cell r="F2180">
            <v>30</v>
          </cell>
          <cell r="G2180">
            <v>3001101</v>
          </cell>
          <cell r="H2180" t="str">
            <v>龙-塔防怪</v>
          </cell>
          <cell r="I2180" t="str">
            <v>1,221552;3,1979;4,21600</v>
          </cell>
          <cell r="J2180">
            <v>10</v>
          </cell>
          <cell r="K2180">
            <v>0</v>
          </cell>
          <cell r="N2180">
            <v>1</v>
          </cell>
          <cell r="O2180">
            <v>6306</v>
          </cell>
          <cell r="Q2180">
            <v>60000</v>
          </cell>
          <cell r="S2180">
            <v>3</v>
          </cell>
        </row>
        <row r="2181">
          <cell r="B2181">
            <v>110201</v>
          </cell>
          <cell r="D2181">
            <v>1102</v>
          </cell>
          <cell r="F2181">
            <v>1</v>
          </cell>
          <cell r="G2181">
            <v>3001102</v>
          </cell>
          <cell r="H2181" t="str">
            <v>黑岩雷龙-塔防怪</v>
          </cell>
          <cell r="I2181" t="str">
            <v>1,1440;3,10;4,19000</v>
          </cell>
          <cell r="J2181">
            <v>10</v>
          </cell>
          <cell r="K2181">
            <v>0</v>
          </cell>
          <cell r="N2181">
            <v>0</v>
          </cell>
          <cell r="O2181">
            <v>6337</v>
          </cell>
          <cell r="Q2181">
            <v>90000</v>
          </cell>
          <cell r="S2181">
            <v>3</v>
          </cell>
        </row>
        <row r="2182">
          <cell r="B2182">
            <v>110202</v>
          </cell>
          <cell r="D2182">
            <v>1102</v>
          </cell>
          <cell r="F2182">
            <v>2</v>
          </cell>
          <cell r="G2182">
            <v>3001102</v>
          </cell>
          <cell r="H2182" t="str">
            <v>黑岩雷龙-塔防怪</v>
          </cell>
          <cell r="I2182" t="str">
            <v>1,1728;3,12;4,19000</v>
          </cell>
          <cell r="J2182">
            <v>10</v>
          </cell>
          <cell r="K2182">
            <v>0</v>
          </cell>
          <cell r="N2182">
            <v>0</v>
          </cell>
          <cell r="O2182">
            <v>6337</v>
          </cell>
          <cell r="Q2182">
            <v>90000</v>
          </cell>
          <cell r="S2182">
            <v>3</v>
          </cell>
        </row>
        <row r="2183">
          <cell r="B2183">
            <v>110203</v>
          </cell>
          <cell r="D2183">
            <v>1102</v>
          </cell>
          <cell r="F2183">
            <v>3</v>
          </cell>
          <cell r="G2183">
            <v>3001102</v>
          </cell>
          <cell r="H2183" t="str">
            <v>黑岩雷龙-塔防怪</v>
          </cell>
          <cell r="I2183" t="str">
            <v>1,2074;3,15;4,19000</v>
          </cell>
          <cell r="J2183">
            <v>10</v>
          </cell>
          <cell r="K2183">
            <v>0</v>
          </cell>
          <cell r="N2183">
            <v>0</v>
          </cell>
          <cell r="O2183">
            <v>6337</v>
          </cell>
          <cell r="Q2183">
            <v>90000</v>
          </cell>
          <cell r="S2183">
            <v>3</v>
          </cell>
        </row>
        <row r="2184">
          <cell r="B2184">
            <v>110204</v>
          </cell>
          <cell r="D2184">
            <v>1102</v>
          </cell>
          <cell r="F2184">
            <v>4</v>
          </cell>
          <cell r="G2184">
            <v>3001102</v>
          </cell>
          <cell r="H2184" t="str">
            <v>黑岩雷龙-塔防怪</v>
          </cell>
          <cell r="I2184" t="str">
            <v>1,2489;3,18;4,19000</v>
          </cell>
          <cell r="J2184">
            <v>10</v>
          </cell>
          <cell r="K2184">
            <v>0</v>
          </cell>
          <cell r="N2184">
            <v>0</v>
          </cell>
          <cell r="O2184">
            <v>6337</v>
          </cell>
          <cell r="Q2184">
            <v>90000</v>
          </cell>
          <cell r="S2184">
            <v>3</v>
          </cell>
        </row>
        <row r="2185">
          <cell r="B2185">
            <v>110205</v>
          </cell>
          <cell r="D2185">
            <v>1102</v>
          </cell>
          <cell r="F2185">
            <v>5</v>
          </cell>
          <cell r="G2185">
            <v>3001102</v>
          </cell>
          <cell r="H2185" t="str">
            <v>黑岩雷龙-塔防怪</v>
          </cell>
          <cell r="I2185" t="str">
            <v>1,2986;3,21;4,19000</v>
          </cell>
          <cell r="J2185">
            <v>10</v>
          </cell>
          <cell r="K2185">
            <v>0</v>
          </cell>
          <cell r="N2185">
            <v>0</v>
          </cell>
          <cell r="O2185">
            <v>6337</v>
          </cell>
          <cell r="Q2185">
            <v>90000</v>
          </cell>
          <cell r="S2185">
            <v>3</v>
          </cell>
        </row>
        <row r="2186">
          <cell r="B2186">
            <v>110206</v>
          </cell>
          <cell r="D2186">
            <v>1102</v>
          </cell>
          <cell r="F2186">
            <v>6</v>
          </cell>
          <cell r="G2186">
            <v>3001102</v>
          </cell>
          <cell r="H2186" t="str">
            <v>黑岩雷龙-塔防怪</v>
          </cell>
          <cell r="I2186" t="str">
            <v>1,3584;3,25;4,19000</v>
          </cell>
          <cell r="J2186">
            <v>10</v>
          </cell>
          <cell r="K2186">
            <v>0</v>
          </cell>
          <cell r="N2186">
            <v>0</v>
          </cell>
          <cell r="O2186">
            <v>6337</v>
          </cell>
          <cell r="Q2186">
            <v>90000</v>
          </cell>
          <cell r="S2186">
            <v>3</v>
          </cell>
        </row>
        <row r="2187">
          <cell r="B2187">
            <v>110207</v>
          </cell>
          <cell r="D2187">
            <v>1102</v>
          </cell>
          <cell r="F2187">
            <v>7</v>
          </cell>
          <cell r="G2187">
            <v>3001102</v>
          </cell>
          <cell r="H2187" t="str">
            <v>黑岩雷龙-塔防怪</v>
          </cell>
          <cell r="I2187" t="str">
            <v>1,4300;3,30;4,19000</v>
          </cell>
          <cell r="J2187">
            <v>10</v>
          </cell>
          <cell r="K2187">
            <v>0</v>
          </cell>
          <cell r="N2187">
            <v>0</v>
          </cell>
          <cell r="O2187">
            <v>6337</v>
          </cell>
          <cell r="Q2187">
            <v>90000</v>
          </cell>
          <cell r="S2187">
            <v>3</v>
          </cell>
        </row>
        <row r="2188">
          <cell r="B2188">
            <v>110208</v>
          </cell>
          <cell r="D2188">
            <v>1102</v>
          </cell>
          <cell r="F2188">
            <v>8</v>
          </cell>
          <cell r="G2188">
            <v>3001102</v>
          </cell>
          <cell r="H2188" t="str">
            <v>黑岩雷龙-塔防怪</v>
          </cell>
          <cell r="I2188" t="str">
            <v>1,5160;3,36;4,19000</v>
          </cell>
          <cell r="J2188">
            <v>10</v>
          </cell>
          <cell r="K2188">
            <v>0</v>
          </cell>
          <cell r="N2188">
            <v>0</v>
          </cell>
          <cell r="O2188">
            <v>6337</v>
          </cell>
          <cell r="Q2188">
            <v>90000</v>
          </cell>
          <cell r="S2188">
            <v>3</v>
          </cell>
        </row>
        <row r="2189">
          <cell r="B2189">
            <v>110209</v>
          </cell>
          <cell r="D2189">
            <v>1102</v>
          </cell>
          <cell r="F2189">
            <v>9</v>
          </cell>
          <cell r="G2189">
            <v>3001102</v>
          </cell>
          <cell r="H2189" t="str">
            <v>黑岩雷龙-塔防怪</v>
          </cell>
          <cell r="I2189" t="str">
            <v>1,6192;3,43;4,19000</v>
          </cell>
          <cell r="J2189">
            <v>10</v>
          </cell>
          <cell r="K2189">
            <v>0</v>
          </cell>
          <cell r="N2189">
            <v>0</v>
          </cell>
          <cell r="O2189">
            <v>6337</v>
          </cell>
          <cell r="Q2189">
            <v>90000</v>
          </cell>
          <cell r="S2189">
            <v>3</v>
          </cell>
        </row>
        <row r="2190">
          <cell r="B2190">
            <v>110210</v>
          </cell>
          <cell r="D2190">
            <v>1102</v>
          </cell>
          <cell r="F2190">
            <v>10</v>
          </cell>
          <cell r="G2190">
            <v>3001102</v>
          </cell>
          <cell r="H2190" t="str">
            <v>黑岩雷龙-塔防怪</v>
          </cell>
          <cell r="I2190" t="str">
            <v>1,7431;3,52;4,19000</v>
          </cell>
          <cell r="J2190">
            <v>10</v>
          </cell>
          <cell r="K2190">
            <v>0</v>
          </cell>
          <cell r="N2190">
            <v>0</v>
          </cell>
          <cell r="O2190">
            <v>6337</v>
          </cell>
          <cell r="Q2190">
            <v>90000</v>
          </cell>
          <cell r="S2190">
            <v>3</v>
          </cell>
        </row>
        <row r="2191">
          <cell r="B2191">
            <v>110211</v>
          </cell>
          <cell r="D2191">
            <v>1102</v>
          </cell>
          <cell r="F2191">
            <v>11</v>
          </cell>
          <cell r="G2191">
            <v>3001102</v>
          </cell>
          <cell r="H2191" t="str">
            <v>黑岩雷龙-塔防怪</v>
          </cell>
          <cell r="I2191" t="str">
            <v>1,8917;3,62;4,19000</v>
          </cell>
          <cell r="J2191">
            <v>10</v>
          </cell>
          <cell r="K2191">
            <v>0</v>
          </cell>
          <cell r="N2191">
            <v>0</v>
          </cell>
          <cell r="O2191">
            <v>6337</v>
          </cell>
          <cell r="Q2191">
            <v>90000</v>
          </cell>
          <cell r="S2191">
            <v>3</v>
          </cell>
        </row>
        <row r="2192">
          <cell r="B2192">
            <v>110212</v>
          </cell>
          <cell r="D2192">
            <v>1102</v>
          </cell>
          <cell r="F2192">
            <v>12</v>
          </cell>
          <cell r="G2192">
            <v>3001102</v>
          </cell>
          <cell r="H2192" t="str">
            <v>黑岩雷龙-塔防怪</v>
          </cell>
          <cell r="I2192" t="str">
            <v>1,10700;3,75;4,19000</v>
          </cell>
          <cell r="J2192">
            <v>10</v>
          </cell>
          <cell r="K2192">
            <v>0</v>
          </cell>
          <cell r="N2192">
            <v>0</v>
          </cell>
          <cell r="O2192">
            <v>6337</v>
          </cell>
          <cell r="Q2192">
            <v>90000</v>
          </cell>
          <cell r="S2192">
            <v>3</v>
          </cell>
        </row>
        <row r="2193">
          <cell r="B2193">
            <v>110213</v>
          </cell>
          <cell r="D2193">
            <v>1102</v>
          </cell>
          <cell r="F2193">
            <v>13</v>
          </cell>
          <cell r="G2193">
            <v>3001102</v>
          </cell>
          <cell r="H2193" t="str">
            <v>黑岩雷龙-塔防怪</v>
          </cell>
          <cell r="I2193" t="str">
            <v>1,12840;3,90;4,19000</v>
          </cell>
          <cell r="J2193">
            <v>10</v>
          </cell>
          <cell r="K2193">
            <v>0</v>
          </cell>
          <cell r="N2193">
            <v>0</v>
          </cell>
          <cell r="O2193">
            <v>6337</v>
          </cell>
          <cell r="Q2193">
            <v>90000</v>
          </cell>
          <cell r="S2193">
            <v>3</v>
          </cell>
        </row>
        <row r="2194">
          <cell r="B2194">
            <v>110214</v>
          </cell>
          <cell r="D2194">
            <v>1102</v>
          </cell>
          <cell r="F2194">
            <v>14</v>
          </cell>
          <cell r="G2194">
            <v>3001102</v>
          </cell>
          <cell r="H2194" t="str">
            <v>黑岩雷龙-塔防怪</v>
          </cell>
          <cell r="I2194" t="str">
            <v>1,15408;3,107;4,19000</v>
          </cell>
          <cell r="J2194">
            <v>10</v>
          </cell>
          <cell r="K2194">
            <v>0</v>
          </cell>
          <cell r="N2194">
            <v>0</v>
          </cell>
          <cell r="O2194">
            <v>6337</v>
          </cell>
          <cell r="Q2194">
            <v>90000</v>
          </cell>
          <cell r="S2194">
            <v>3</v>
          </cell>
        </row>
        <row r="2195">
          <cell r="B2195">
            <v>110215</v>
          </cell>
          <cell r="D2195">
            <v>1102</v>
          </cell>
          <cell r="F2195">
            <v>15</v>
          </cell>
          <cell r="G2195">
            <v>3001102</v>
          </cell>
          <cell r="H2195" t="str">
            <v>黑岩雷龙-塔防怪</v>
          </cell>
          <cell r="I2195" t="str">
            <v>1,18489;3,129;4,19000</v>
          </cell>
          <cell r="J2195">
            <v>10</v>
          </cell>
          <cell r="K2195">
            <v>0</v>
          </cell>
          <cell r="N2195">
            <v>0</v>
          </cell>
          <cell r="O2195">
            <v>6337</v>
          </cell>
          <cell r="Q2195">
            <v>90000</v>
          </cell>
          <cell r="S2195">
            <v>3</v>
          </cell>
        </row>
        <row r="2196">
          <cell r="B2196">
            <v>110216</v>
          </cell>
          <cell r="D2196">
            <v>1102</v>
          </cell>
          <cell r="F2196">
            <v>16</v>
          </cell>
          <cell r="G2196">
            <v>3001102</v>
          </cell>
          <cell r="H2196" t="str">
            <v>黑岩雷龙-塔防怪</v>
          </cell>
          <cell r="I2196" t="str">
            <v>1,22187;3,155;4,19000</v>
          </cell>
          <cell r="J2196">
            <v>10</v>
          </cell>
          <cell r="K2196">
            <v>0</v>
          </cell>
          <cell r="N2196">
            <v>0</v>
          </cell>
          <cell r="O2196">
            <v>6337</v>
          </cell>
          <cell r="Q2196">
            <v>90000</v>
          </cell>
          <cell r="S2196">
            <v>3</v>
          </cell>
        </row>
        <row r="2197">
          <cell r="B2197">
            <v>110217</v>
          </cell>
          <cell r="D2197">
            <v>1102</v>
          </cell>
          <cell r="F2197">
            <v>17</v>
          </cell>
          <cell r="G2197">
            <v>3001102</v>
          </cell>
          <cell r="H2197" t="str">
            <v>黑岩雷龙-塔防怪</v>
          </cell>
          <cell r="I2197" t="str">
            <v>1,26624;3,185;4,19000</v>
          </cell>
          <cell r="J2197">
            <v>10</v>
          </cell>
          <cell r="K2197">
            <v>0</v>
          </cell>
          <cell r="N2197">
            <v>0</v>
          </cell>
          <cell r="O2197">
            <v>6337</v>
          </cell>
          <cell r="Q2197">
            <v>90000</v>
          </cell>
          <cell r="S2197">
            <v>3</v>
          </cell>
        </row>
        <row r="2198">
          <cell r="B2198">
            <v>110218</v>
          </cell>
          <cell r="D2198">
            <v>1102</v>
          </cell>
          <cell r="F2198">
            <v>18</v>
          </cell>
          <cell r="G2198">
            <v>3001102</v>
          </cell>
          <cell r="H2198" t="str">
            <v>黑岩雷龙-塔防怪</v>
          </cell>
          <cell r="I2198" t="str">
            <v>1,31948;3,222;4,19000</v>
          </cell>
          <cell r="J2198">
            <v>10</v>
          </cell>
          <cell r="K2198">
            <v>0</v>
          </cell>
          <cell r="N2198">
            <v>0</v>
          </cell>
          <cell r="O2198">
            <v>6337</v>
          </cell>
          <cell r="Q2198">
            <v>90000</v>
          </cell>
          <cell r="S2198">
            <v>3</v>
          </cell>
        </row>
        <row r="2199">
          <cell r="B2199">
            <v>110219</v>
          </cell>
          <cell r="D2199">
            <v>1102</v>
          </cell>
          <cell r="F2199">
            <v>19</v>
          </cell>
          <cell r="G2199">
            <v>3001102</v>
          </cell>
          <cell r="H2199" t="str">
            <v>黑岩雷龙-塔防怪</v>
          </cell>
          <cell r="I2199" t="str">
            <v>1,38338;3,267;4,19000</v>
          </cell>
          <cell r="J2199">
            <v>10</v>
          </cell>
          <cell r="K2199">
            <v>0</v>
          </cell>
          <cell r="N2199">
            <v>0</v>
          </cell>
          <cell r="O2199">
            <v>6337</v>
          </cell>
          <cell r="Q2199">
            <v>90000</v>
          </cell>
          <cell r="S2199">
            <v>3</v>
          </cell>
        </row>
        <row r="2200">
          <cell r="B2200">
            <v>110220</v>
          </cell>
          <cell r="D2200">
            <v>1102</v>
          </cell>
          <cell r="F2200">
            <v>20</v>
          </cell>
          <cell r="G2200">
            <v>3001102</v>
          </cell>
          <cell r="H2200" t="str">
            <v>黑岩雷龙-塔防怪</v>
          </cell>
          <cell r="I2200" t="str">
            <v>1,46006;3,320;4,19000</v>
          </cell>
          <cell r="J2200">
            <v>10</v>
          </cell>
          <cell r="K2200">
            <v>0</v>
          </cell>
          <cell r="N2200">
            <v>0</v>
          </cell>
          <cell r="O2200">
            <v>6337</v>
          </cell>
          <cell r="Q2200">
            <v>90000</v>
          </cell>
          <cell r="S2200">
            <v>3</v>
          </cell>
        </row>
        <row r="2201">
          <cell r="B2201">
            <v>110221</v>
          </cell>
          <cell r="D2201">
            <v>1102</v>
          </cell>
          <cell r="F2201">
            <v>21</v>
          </cell>
          <cell r="G2201">
            <v>3001102</v>
          </cell>
          <cell r="H2201" t="str">
            <v>黑岩雷龙-塔防怪</v>
          </cell>
          <cell r="I2201" t="str">
            <v>1,55207;3,384;4,19000</v>
          </cell>
          <cell r="J2201">
            <v>10</v>
          </cell>
          <cell r="K2201">
            <v>0</v>
          </cell>
          <cell r="N2201">
            <v>0</v>
          </cell>
          <cell r="O2201">
            <v>6337</v>
          </cell>
          <cell r="Q2201">
            <v>90000</v>
          </cell>
          <cell r="S2201">
            <v>3</v>
          </cell>
        </row>
        <row r="2202">
          <cell r="B2202">
            <v>110222</v>
          </cell>
          <cell r="D2202">
            <v>1102</v>
          </cell>
          <cell r="F2202">
            <v>22</v>
          </cell>
          <cell r="G2202">
            <v>3001102</v>
          </cell>
          <cell r="H2202" t="str">
            <v>黑岩雷龙-塔防怪</v>
          </cell>
          <cell r="I2202" t="str">
            <v>1,66248;3,461;4,19000</v>
          </cell>
          <cell r="J2202">
            <v>10</v>
          </cell>
          <cell r="K2202">
            <v>0</v>
          </cell>
          <cell r="N2202">
            <v>0</v>
          </cell>
          <cell r="O2202">
            <v>6337</v>
          </cell>
          <cell r="Q2202">
            <v>90000</v>
          </cell>
          <cell r="S2202">
            <v>3</v>
          </cell>
        </row>
        <row r="2203">
          <cell r="B2203">
            <v>110223</v>
          </cell>
          <cell r="D2203">
            <v>1102</v>
          </cell>
          <cell r="F2203">
            <v>23</v>
          </cell>
          <cell r="G2203">
            <v>3001102</v>
          </cell>
          <cell r="H2203" t="str">
            <v>黑岩雷龙-塔防怪</v>
          </cell>
          <cell r="I2203" t="str">
            <v>1,79497;3,553;4,19000</v>
          </cell>
          <cell r="J2203">
            <v>10</v>
          </cell>
          <cell r="K2203">
            <v>0</v>
          </cell>
          <cell r="N2203">
            <v>0</v>
          </cell>
          <cell r="O2203">
            <v>6337</v>
          </cell>
          <cell r="Q2203">
            <v>90000</v>
          </cell>
          <cell r="S2203">
            <v>3</v>
          </cell>
        </row>
        <row r="2204">
          <cell r="B2204">
            <v>110224</v>
          </cell>
          <cell r="D2204">
            <v>1102</v>
          </cell>
          <cell r="F2204">
            <v>24</v>
          </cell>
          <cell r="G2204">
            <v>3001102</v>
          </cell>
          <cell r="H2204" t="str">
            <v>黑岩雷龙-塔防怪</v>
          </cell>
          <cell r="I2204" t="str">
            <v>1,95397;3,663;4,19000</v>
          </cell>
          <cell r="J2204">
            <v>10</v>
          </cell>
          <cell r="K2204">
            <v>0</v>
          </cell>
          <cell r="N2204">
            <v>0</v>
          </cell>
          <cell r="O2204">
            <v>6337</v>
          </cell>
          <cell r="Q2204">
            <v>90000</v>
          </cell>
          <cell r="S2204">
            <v>3</v>
          </cell>
        </row>
        <row r="2205">
          <cell r="B2205">
            <v>110225</v>
          </cell>
          <cell r="D2205">
            <v>1102</v>
          </cell>
          <cell r="F2205">
            <v>25</v>
          </cell>
          <cell r="G2205">
            <v>3001102</v>
          </cell>
          <cell r="H2205" t="str">
            <v>黑岩雷龙-塔防怪</v>
          </cell>
          <cell r="I2205" t="str">
            <v>1,114476;3,795;4,19000</v>
          </cell>
          <cell r="J2205">
            <v>10</v>
          </cell>
          <cell r="K2205">
            <v>0</v>
          </cell>
          <cell r="N2205">
            <v>0</v>
          </cell>
          <cell r="O2205">
            <v>6337</v>
          </cell>
          <cell r="Q2205">
            <v>90000</v>
          </cell>
          <cell r="S2205">
            <v>3</v>
          </cell>
        </row>
        <row r="2206">
          <cell r="B2206">
            <v>110226</v>
          </cell>
          <cell r="D2206">
            <v>1102</v>
          </cell>
          <cell r="F2206">
            <v>26</v>
          </cell>
          <cell r="G2206">
            <v>3001102</v>
          </cell>
          <cell r="H2206" t="str">
            <v>黑岩雷龙-塔防怪</v>
          </cell>
          <cell r="I2206" t="str">
            <v>1,137371;3,954;4,19000</v>
          </cell>
          <cell r="J2206">
            <v>10</v>
          </cell>
          <cell r="K2206">
            <v>0</v>
          </cell>
          <cell r="N2206">
            <v>0</v>
          </cell>
          <cell r="O2206">
            <v>6337</v>
          </cell>
          <cell r="Q2206">
            <v>90000</v>
          </cell>
          <cell r="S2206">
            <v>3</v>
          </cell>
        </row>
        <row r="2207">
          <cell r="B2207">
            <v>110227</v>
          </cell>
          <cell r="D2207">
            <v>1102</v>
          </cell>
          <cell r="F2207">
            <v>27</v>
          </cell>
          <cell r="G2207">
            <v>3001102</v>
          </cell>
          <cell r="H2207" t="str">
            <v>黑岩雷龙-塔防怪</v>
          </cell>
          <cell r="I2207" t="str">
            <v>1,164845;3,1145;4,19000</v>
          </cell>
          <cell r="J2207">
            <v>10</v>
          </cell>
          <cell r="K2207">
            <v>0</v>
          </cell>
          <cell r="N2207">
            <v>0</v>
          </cell>
          <cell r="O2207">
            <v>6337</v>
          </cell>
          <cell r="Q2207">
            <v>90000</v>
          </cell>
          <cell r="S2207">
            <v>3</v>
          </cell>
        </row>
        <row r="2208">
          <cell r="B2208">
            <v>110228</v>
          </cell>
          <cell r="D2208">
            <v>1102</v>
          </cell>
          <cell r="F2208">
            <v>28</v>
          </cell>
          <cell r="G2208">
            <v>3001102</v>
          </cell>
          <cell r="H2208" t="str">
            <v>黑岩雷龙-塔防怪</v>
          </cell>
          <cell r="I2208" t="str">
            <v>1,197814;3,1374;4,19000</v>
          </cell>
          <cell r="J2208">
            <v>10</v>
          </cell>
          <cell r="K2208">
            <v>0</v>
          </cell>
          <cell r="N2208">
            <v>0</v>
          </cell>
          <cell r="O2208">
            <v>6337</v>
          </cell>
          <cell r="Q2208">
            <v>90000</v>
          </cell>
          <cell r="S2208">
            <v>3</v>
          </cell>
        </row>
        <row r="2209">
          <cell r="B2209">
            <v>110229</v>
          </cell>
          <cell r="D2209">
            <v>1102</v>
          </cell>
          <cell r="F2209">
            <v>29</v>
          </cell>
          <cell r="G2209">
            <v>3001102</v>
          </cell>
          <cell r="H2209" t="str">
            <v>黑岩雷龙-塔防怪</v>
          </cell>
          <cell r="I2209" t="str">
            <v>1,237377;3,1649;4,19000</v>
          </cell>
          <cell r="J2209">
            <v>10</v>
          </cell>
          <cell r="K2209">
            <v>0</v>
          </cell>
          <cell r="N2209">
            <v>0</v>
          </cell>
          <cell r="O2209">
            <v>6337</v>
          </cell>
          <cell r="Q2209">
            <v>90000</v>
          </cell>
          <cell r="S2209">
            <v>3</v>
          </cell>
        </row>
        <row r="2210">
          <cell r="B2210">
            <v>110230</v>
          </cell>
          <cell r="D2210">
            <v>1102</v>
          </cell>
          <cell r="F2210">
            <v>30</v>
          </cell>
          <cell r="G2210">
            <v>3001102</v>
          </cell>
          <cell r="H2210" t="str">
            <v>黑岩雷龙-塔防怪</v>
          </cell>
          <cell r="I2210" t="str">
            <v>1,284852;3,1979;4,19000</v>
          </cell>
          <cell r="J2210">
            <v>10</v>
          </cell>
          <cell r="K2210">
            <v>0</v>
          </cell>
          <cell r="N2210">
            <v>0</v>
          </cell>
          <cell r="O2210">
            <v>6337</v>
          </cell>
          <cell r="Q2210">
            <v>90000</v>
          </cell>
          <cell r="S2210">
            <v>3</v>
          </cell>
        </row>
        <row r="2211">
          <cell r="B2211">
            <v>110301</v>
          </cell>
          <cell r="D2211">
            <v>1103</v>
          </cell>
          <cell r="F2211">
            <v>1</v>
          </cell>
          <cell r="G2211">
            <v>3001103</v>
          </cell>
          <cell r="H2211" t="str">
            <v>黑岩龙龟-塔防怪</v>
          </cell>
          <cell r="I2211" t="str">
            <v>1,640;3,5;4,13600</v>
          </cell>
          <cell r="J2211">
            <v>5</v>
          </cell>
          <cell r="K2211">
            <v>0</v>
          </cell>
          <cell r="N2211">
            <v>0</v>
          </cell>
          <cell r="O2211">
            <v>5253</v>
          </cell>
          <cell r="Q2211">
            <v>60000</v>
          </cell>
          <cell r="S2211">
            <v>1</v>
          </cell>
        </row>
        <row r="2212">
          <cell r="B2212">
            <v>110302</v>
          </cell>
          <cell r="D2212">
            <v>1103</v>
          </cell>
          <cell r="F2212">
            <v>2</v>
          </cell>
          <cell r="G2212">
            <v>3001103</v>
          </cell>
          <cell r="H2212" t="str">
            <v>黑岩龙龟-塔防怪</v>
          </cell>
          <cell r="I2212" t="str">
            <v>1,768;3,6;4,13600</v>
          </cell>
          <cell r="J2212">
            <v>5</v>
          </cell>
          <cell r="K2212">
            <v>0</v>
          </cell>
          <cell r="N2212">
            <v>0</v>
          </cell>
          <cell r="O2212">
            <v>5253</v>
          </cell>
          <cell r="Q2212">
            <v>60000</v>
          </cell>
          <cell r="S2212">
            <v>1</v>
          </cell>
        </row>
        <row r="2213">
          <cell r="B2213">
            <v>110303</v>
          </cell>
          <cell r="D2213">
            <v>1103</v>
          </cell>
          <cell r="F2213">
            <v>3</v>
          </cell>
          <cell r="G2213">
            <v>3001103</v>
          </cell>
          <cell r="H2213" t="str">
            <v>黑岩龙龟-塔防怪</v>
          </cell>
          <cell r="I2213" t="str">
            <v>1,922;3,8;4,13600</v>
          </cell>
          <cell r="J2213">
            <v>5</v>
          </cell>
          <cell r="K2213">
            <v>0</v>
          </cell>
          <cell r="N2213">
            <v>0</v>
          </cell>
          <cell r="O2213">
            <v>5253</v>
          </cell>
          <cell r="Q2213">
            <v>60000</v>
          </cell>
          <cell r="S2213">
            <v>1</v>
          </cell>
        </row>
        <row r="2214">
          <cell r="B2214">
            <v>110304</v>
          </cell>
          <cell r="D2214">
            <v>1103</v>
          </cell>
          <cell r="F2214">
            <v>4</v>
          </cell>
          <cell r="G2214">
            <v>3001103</v>
          </cell>
          <cell r="H2214" t="str">
            <v>黑岩龙龟-塔防怪</v>
          </cell>
          <cell r="I2214" t="str">
            <v>1,1106;3,9;4,13600</v>
          </cell>
          <cell r="J2214">
            <v>5</v>
          </cell>
          <cell r="K2214">
            <v>0</v>
          </cell>
          <cell r="N2214">
            <v>0</v>
          </cell>
          <cell r="O2214">
            <v>5253</v>
          </cell>
          <cell r="Q2214">
            <v>60000</v>
          </cell>
          <cell r="S2214">
            <v>1</v>
          </cell>
        </row>
        <row r="2215">
          <cell r="B2215">
            <v>110305</v>
          </cell>
          <cell r="D2215">
            <v>1103</v>
          </cell>
          <cell r="F2215">
            <v>5</v>
          </cell>
          <cell r="G2215">
            <v>3001103</v>
          </cell>
          <cell r="H2215" t="str">
            <v>黑岩龙龟-塔防怪</v>
          </cell>
          <cell r="I2215" t="str">
            <v>1,1328;3,11;4,13600</v>
          </cell>
          <cell r="J2215">
            <v>5</v>
          </cell>
          <cell r="K2215">
            <v>0</v>
          </cell>
          <cell r="N2215">
            <v>0</v>
          </cell>
          <cell r="O2215">
            <v>5253</v>
          </cell>
          <cell r="Q2215">
            <v>60000</v>
          </cell>
          <cell r="S2215">
            <v>1</v>
          </cell>
        </row>
        <row r="2216">
          <cell r="B2216">
            <v>110306</v>
          </cell>
          <cell r="D2216">
            <v>1103</v>
          </cell>
          <cell r="F2216">
            <v>6</v>
          </cell>
          <cell r="G2216">
            <v>3001103</v>
          </cell>
          <cell r="H2216" t="str">
            <v>黑岩龙龟-塔防怪</v>
          </cell>
          <cell r="I2216" t="str">
            <v>1,1593;3,13;4,13600</v>
          </cell>
          <cell r="J2216">
            <v>5</v>
          </cell>
          <cell r="K2216">
            <v>0</v>
          </cell>
          <cell r="N2216">
            <v>0</v>
          </cell>
          <cell r="O2216">
            <v>5253</v>
          </cell>
          <cell r="Q2216">
            <v>60000</v>
          </cell>
          <cell r="S2216">
            <v>1</v>
          </cell>
        </row>
        <row r="2217">
          <cell r="B2217">
            <v>110307</v>
          </cell>
          <cell r="D2217">
            <v>1103</v>
          </cell>
          <cell r="F2217">
            <v>7</v>
          </cell>
          <cell r="G2217">
            <v>3001103</v>
          </cell>
          <cell r="H2217" t="str">
            <v>黑岩龙龟-塔防怪</v>
          </cell>
          <cell r="I2217" t="str">
            <v>1,1912;3,15;4,13600</v>
          </cell>
          <cell r="J2217">
            <v>5</v>
          </cell>
          <cell r="K2217">
            <v>0</v>
          </cell>
          <cell r="N2217">
            <v>0</v>
          </cell>
          <cell r="O2217">
            <v>5253</v>
          </cell>
          <cell r="Q2217">
            <v>60000</v>
          </cell>
          <cell r="S2217">
            <v>1</v>
          </cell>
        </row>
        <row r="2218">
          <cell r="B2218">
            <v>110308</v>
          </cell>
          <cell r="D2218">
            <v>1103</v>
          </cell>
          <cell r="F2218">
            <v>8</v>
          </cell>
          <cell r="G2218">
            <v>3001103</v>
          </cell>
          <cell r="H2218" t="str">
            <v>黑岩龙龟-塔防怪</v>
          </cell>
          <cell r="I2218" t="str">
            <v>1,2294;3,18;4,13600</v>
          </cell>
          <cell r="J2218">
            <v>5</v>
          </cell>
          <cell r="K2218">
            <v>0</v>
          </cell>
          <cell r="N2218">
            <v>0</v>
          </cell>
          <cell r="O2218">
            <v>5253</v>
          </cell>
          <cell r="Q2218">
            <v>60000</v>
          </cell>
          <cell r="S2218">
            <v>1</v>
          </cell>
        </row>
        <row r="2219">
          <cell r="B2219">
            <v>110309</v>
          </cell>
          <cell r="D2219">
            <v>1103</v>
          </cell>
          <cell r="F2219">
            <v>9</v>
          </cell>
          <cell r="G2219">
            <v>3001103</v>
          </cell>
          <cell r="H2219" t="str">
            <v>黑岩龙龟-塔防怪</v>
          </cell>
          <cell r="I2219" t="str">
            <v>1,2752;3,22;4,13600</v>
          </cell>
          <cell r="J2219">
            <v>5</v>
          </cell>
          <cell r="K2219">
            <v>0</v>
          </cell>
          <cell r="N2219">
            <v>0</v>
          </cell>
          <cell r="O2219">
            <v>5253</v>
          </cell>
          <cell r="Q2219">
            <v>60000</v>
          </cell>
          <cell r="S2219">
            <v>1</v>
          </cell>
        </row>
        <row r="2220">
          <cell r="B2220">
            <v>110310</v>
          </cell>
          <cell r="D2220">
            <v>1103</v>
          </cell>
          <cell r="F2220">
            <v>10</v>
          </cell>
          <cell r="G2220">
            <v>3001103</v>
          </cell>
          <cell r="H2220" t="str">
            <v>黑岩龙龟-塔防怪</v>
          </cell>
          <cell r="I2220" t="str">
            <v>1,3303;3,26;4,13600</v>
          </cell>
          <cell r="J2220">
            <v>5</v>
          </cell>
          <cell r="K2220">
            <v>0</v>
          </cell>
          <cell r="N2220">
            <v>0</v>
          </cell>
          <cell r="O2220">
            <v>5253</v>
          </cell>
          <cell r="Q2220">
            <v>60000</v>
          </cell>
          <cell r="S2220">
            <v>1</v>
          </cell>
        </row>
        <row r="2221">
          <cell r="B2221">
            <v>110311</v>
          </cell>
          <cell r="D2221">
            <v>1103</v>
          </cell>
          <cell r="F2221">
            <v>11</v>
          </cell>
          <cell r="G2221">
            <v>3001103</v>
          </cell>
          <cell r="H2221" t="str">
            <v>黑岩龙龟-塔防怪</v>
          </cell>
          <cell r="I2221" t="str">
            <v>1,3963;3,31;4,13600</v>
          </cell>
          <cell r="J2221">
            <v>5</v>
          </cell>
          <cell r="K2221">
            <v>0</v>
          </cell>
          <cell r="N2221">
            <v>0</v>
          </cell>
          <cell r="O2221">
            <v>5253</v>
          </cell>
          <cell r="Q2221">
            <v>60000</v>
          </cell>
          <cell r="S2221">
            <v>1</v>
          </cell>
        </row>
        <row r="2222">
          <cell r="B2222">
            <v>110312</v>
          </cell>
          <cell r="D2222">
            <v>1103</v>
          </cell>
          <cell r="F2222">
            <v>12</v>
          </cell>
          <cell r="G2222">
            <v>3001103</v>
          </cell>
          <cell r="H2222" t="str">
            <v>黑岩龙龟-塔防怪</v>
          </cell>
          <cell r="I2222" t="str">
            <v>1,4756;3,38;4,13600</v>
          </cell>
          <cell r="J2222">
            <v>5</v>
          </cell>
          <cell r="K2222">
            <v>0</v>
          </cell>
          <cell r="N2222">
            <v>0</v>
          </cell>
          <cell r="O2222">
            <v>5253</v>
          </cell>
          <cell r="Q2222">
            <v>60000</v>
          </cell>
          <cell r="S2222">
            <v>1</v>
          </cell>
        </row>
        <row r="2223">
          <cell r="B2223">
            <v>110313</v>
          </cell>
          <cell r="D2223">
            <v>1103</v>
          </cell>
          <cell r="F2223">
            <v>13</v>
          </cell>
          <cell r="G2223">
            <v>3001103</v>
          </cell>
          <cell r="H2223" t="str">
            <v>黑岩龙龟-塔防怪</v>
          </cell>
          <cell r="I2223" t="str">
            <v>1,5707;3,45;4,13600</v>
          </cell>
          <cell r="J2223">
            <v>5</v>
          </cell>
          <cell r="K2223">
            <v>0</v>
          </cell>
          <cell r="N2223">
            <v>0</v>
          </cell>
          <cell r="O2223">
            <v>5253</v>
          </cell>
          <cell r="Q2223">
            <v>60000</v>
          </cell>
          <cell r="S2223">
            <v>1</v>
          </cell>
        </row>
        <row r="2224">
          <cell r="B2224">
            <v>110314</v>
          </cell>
          <cell r="D2224">
            <v>1103</v>
          </cell>
          <cell r="F2224">
            <v>14</v>
          </cell>
          <cell r="G2224">
            <v>3001103</v>
          </cell>
          <cell r="H2224" t="str">
            <v>黑岩龙龟-塔防怪</v>
          </cell>
          <cell r="I2224" t="str">
            <v>1,6848;3,54;4,13600</v>
          </cell>
          <cell r="J2224">
            <v>5</v>
          </cell>
          <cell r="K2224">
            <v>0</v>
          </cell>
          <cell r="N2224">
            <v>0</v>
          </cell>
          <cell r="O2224">
            <v>5253</v>
          </cell>
          <cell r="Q2224">
            <v>60000</v>
          </cell>
          <cell r="S2224">
            <v>1</v>
          </cell>
        </row>
        <row r="2225">
          <cell r="B2225">
            <v>110315</v>
          </cell>
          <cell r="D2225">
            <v>1103</v>
          </cell>
          <cell r="F2225">
            <v>15</v>
          </cell>
          <cell r="G2225">
            <v>3001103</v>
          </cell>
          <cell r="H2225" t="str">
            <v>黑岩龙龟-塔防怪</v>
          </cell>
          <cell r="I2225" t="str">
            <v>1,8218;3,65;4,13600</v>
          </cell>
          <cell r="J2225">
            <v>5</v>
          </cell>
          <cell r="K2225">
            <v>0</v>
          </cell>
          <cell r="N2225">
            <v>0</v>
          </cell>
          <cell r="O2225">
            <v>5253</v>
          </cell>
          <cell r="Q2225">
            <v>60000</v>
          </cell>
          <cell r="S2225">
            <v>1</v>
          </cell>
        </row>
        <row r="2226">
          <cell r="B2226">
            <v>110316</v>
          </cell>
          <cell r="D2226">
            <v>1103</v>
          </cell>
          <cell r="F2226">
            <v>16</v>
          </cell>
          <cell r="G2226">
            <v>3001103</v>
          </cell>
          <cell r="H2226" t="str">
            <v>黑岩龙龟-塔防怪</v>
          </cell>
          <cell r="I2226" t="str">
            <v>1,9861;3,78;4,13600</v>
          </cell>
          <cell r="J2226">
            <v>5</v>
          </cell>
          <cell r="K2226">
            <v>0</v>
          </cell>
          <cell r="N2226">
            <v>0</v>
          </cell>
          <cell r="O2226">
            <v>5253</v>
          </cell>
          <cell r="Q2226">
            <v>60000</v>
          </cell>
          <cell r="S2226">
            <v>1</v>
          </cell>
        </row>
        <row r="2227">
          <cell r="B2227">
            <v>110317</v>
          </cell>
          <cell r="D2227">
            <v>1103</v>
          </cell>
          <cell r="F2227">
            <v>17</v>
          </cell>
          <cell r="G2227">
            <v>3001103</v>
          </cell>
          <cell r="H2227" t="str">
            <v>黑岩龙龟-塔防怪</v>
          </cell>
          <cell r="I2227" t="str">
            <v>1,11833;3,93;4,13600</v>
          </cell>
          <cell r="J2227">
            <v>5</v>
          </cell>
          <cell r="K2227">
            <v>0</v>
          </cell>
          <cell r="N2227">
            <v>0</v>
          </cell>
          <cell r="O2227">
            <v>5253</v>
          </cell>
          <cell r="Q2227">
            <v>60000</v>
          </cell>
          <cell r="S2227">
            <v>1</v>
          </cell>
        </row>
        <row r="2228">
          <cell r="B2228">
            <v>110318</v>
          </cell>
          <cell r="D2228">
            <v>1103</v>
          </cell>
          <cell r="F2228">
            <v>18</v>
          </cell>
          <cell r="G2228">
            <v>3001103</v>
          </cell>
          <cell r="H2228" t="str">
            <v>黑岩龙龟-塔防怪</v>
          </cell>
          <cell r="I2228" t="str">
            <v>1,14200;3,111;4,13600</v>
          </cell>
          <cell r="J2228">
            <v>5</v>
          </cell>
          <cell r="K2228">
            <v>0</v>
          </cell>
          <cell r="N2228">
            <v>0</v>
          </cell>
          <cell r="O2228">
            <v>5253</v>
          </cell>
          <cell r="Q2228">
            <v>60000</v>
          </cell>
          <cell r="S2228">
            <v>1</v>
          </cell>
        </row>
        <row r="2229">
          <cell r="B2229">
            <v>110319</v>
          </cell>
          <cell r="D2229">
            <v>1103</v>
          </cell>
          <cell r="F2229">
            <v>19</v>
          </cell>
          <cell r="G2229">
            <v>3001103</v>
          </cell>
          <cell r="H2229" t="str">
            <v>黑岩龙龟-塔防怪</v>
          </cell>
          <cell r="I2229" t="str">
            <v>1,17039;3,134;4,13600</v>
          </cell>
          <cell r="J2229">
            <v>5</v>
          </cell>
          <cell r="K2229">
            <v>0</v>
          </cell>
          <cell r="N2229">
            <v>0</v>
          </cell>
          <cell r="O2229">
            <v>5253</v>
          </cell>
          <cell r="Q2229">
            <v>60000</v>
          </cell>
          <cell r="S2229">
            <v>1</v>
          </cell>
        </row>
        <row r="2230">
          <cell r="B2230">
            <v>110320</v>
          </cell>
          <cell r="D2230">
            <v>1103</v>
          </cell>
          <cell r="F2230">
            <v>20</v>
          </cell>
          <cell r="G2230">
            <v>3001103</v>
          </cell>
          <cell r="H2230" t="str">
            <v>黑岩龙龟-塔防怪</v>
          </cell>
          <cell r="I2230" t="str">
            <v>1,20447;3,160;4,13600</v>
          </cell>
          <cell r="J2230">
            <v>5</v>
          </cell>
          <cell r="K2230">
            <v>0</v>
          </cell>
          <cell r="N2230">
            <v>0</v>
          </cell>
          <cell r="O2230">
            <v>5253</v>
          </cell>
          <cell r="Q2230">
            <v>60000</v>
          </cell>
          <cell r="S2230">
            <v>1</v>
          </cell>
        </row>
        <row r="2231">
          <cell r="B2231">
            <v>110321</v>
          </cell>
          <cell r="D2231">
            <v>1103</v>
          </cell>
          <cell r="F2231">
            <v>21</v>
          </cell>
          <cell r="G2231">
            <v>3001103</v>
          </cell>
          <cell r="H2231" t="str">
            <v>黑岩龙龟-塔防怪</v>
          </cell>
          <cell r="I2231" t="str">
            <v>1,24537;3,192;4,13600</v>
          </cell>
          <cell r="J2231">
            <v>5</v>
          </cell>
          <cell r="K2231">
            <v>0</v>
          </cell>
          <cell r="N2231">
            <v>0</v>
          </cell>
          <cell r="O2231">
            <v>5253</v>
          </cell>
          <cell r="Q2231">
            <v>60000</v>
          </cell>
          <cell r="S2231">
            <v>1</v>
          </cell>
        </row>
        <row r="2232">
          <cell r="B2232">
            <v>110322</v>
          </cell>
          <cell r="D2232">
            <v>1103</v>
          </cell>
          <cell r="F2232">
            <v>22</v>
          </cell>
          <cell r="G2232">
            <v>3001103</v>
          </cell>
          <cell r="H2232" t="str">
            <v>黑岩龙龟-塔防怪</v>
          </cell>
          <cell r="I2232" t="str">
            <v>1,29444;3,231;4,13600</v>
          </cell>
          <cell r="J2232">
            <v>5</v>
          </cell>
          <cell r="K2232">
            <v>0</v>
          </cell>
          <cell r="N2232">
            <v>0</v>
          </cell>
          <cell r="O2232">
            <v>5253</v>
          </cell>
          <cell r="Q2232">
            <v>60000</v>
          </cell>
          <cell r="S2232">
            <v>1</v>
          </cell>
        </row>
        <row r="2233">
          <cell r="B2233">
            <v>110323</v>
          </cell>
          <cell r="D2233">
            <v>1103</v>
          </cell>
          <cell r="F2233">
            <v>23</v>
          </cell>
          <cell r="G2233">
            <v>3001103</v>
          </cell>
          <cell r="H2233" t="str">
            <v>黑岩龙龟-塔防怪</v>
          </cell>
          <cell r="I2233" t="str">
            <v>1,35332;3,277;4,13600</v>
          </cell>
          <cell r="J2233">
            <v>5</v>
          </cell>
          <cell r="K2233">
            <v>0</v>
          </cell>
          <cell r="N2233">
            <v>0</v>
          </cell>
          <cell r="O2233">
            <v>5253</v>
          </cell>
          <cell r="Q2233">
            <v>60000</v>
          </cell>
          <cell r="S2233">
            <v>1</v>
          </cell>
        </row>
        <row r="2234">
          <cell r="B2234">
            <v>110324</v>
          </cell>
          <cell r="D2234">
            <v>1103</v>
          </cell>
          <cell r="F2234">
            <v>24</v>
          </cell>
          <cell r="G2234">
            <v>3001103</v>
          </cell>
          <cell r="H2234" t="str">
            <v>黑岩龙龟-塔防怪</v>
          </cell>
          <cell r="I2234" t="str">
            <v>1,42399;3,332;4,13600</v>
          </cell>
          <cell r="J2234">
            <v>5</v>
          </cell>
          <cell r="K2234">
            <v>0</v>
          </cell>
          <cell r="N2234">
            <v>0</v>
          </cell>
          <cell r="O2234">
            <v>5253</v>
          </cell>
          <cell r="Q2234">
            <v>60000</v>
          </cell>
          <cell r="S2234">
            <v>1</v>
          </cell>
        </row>
        <row r="2235">
          <cell r="B2235">
            <v>110325</v>
          </cell>
          <cell r="D2235">
            <v>1103</v>
          </cell>
          <cell r="F2235">
            <v>25</v>
          </cell>
          <cell r="G2235">
            <v>3001103</v>
          </cell>
          <cell r="H2235" t="str">
            <v>黑岩龙龟-塔防怪</v>
          </cell>
          <cell r="I2235" t="str">
            <v>1,50878;3,398;4,13600</v>
          </cell>
          <cell r="J2235">
            <v>5</v>
          </cell>
          <cell r="K2235">
            <v>0</v>
          </cell>
          <cell r="N2235">
            <v>0</v>
          </cell>
          <cell r="O2235">
            <v>5253</v>
          </cell>
          <cell r="Q2235">
            <v>60000</v>
          </cell>
          <cell r="S2235">
            <v>1</v>
          </cell>
        </row>
        <row r="2236">
          <cell r="B2236">
            <v>110326</v>
          </cell>
          <cell r="D2236">
            <v>1103</v>
          </cell>
          <cell r="F2236">
            <v>26</v>
          </cell>
          <cell r="G2236">
            <v>3001103</v>
          </cell>
          <cell r="H2236" t="str">
            <v>黑岩龙龟-塔防怪</v>
          </cell>
          <cell r="I2236" t="str">
            <v>1,61054;3,477;4,13600</v>
          </cell>
          <cell r="J2236">
            <v>5</v>
          </cell>
          <cell r="K2236">
            <v>0</v>
          </cell>
          <cell r="N2236">
            <v>0</v>
          </cell>
          <cell r="O2236">
            <v>5253</v>
          </cell>
          <cell r="Q2236">
            <v>60000</v>
          </cell>
          <cell r="S2236">
            <v>1</v>
          </cell>
        </row>
        <row r="2237">
          <cell r="B2237">
            <v>110327</v>
          </cell>
          <cell r="D2237">
            <v>1103</v>
          </cell>
          <cell r="F2237">
            <v>27</v>
          </cell>
          <cell r="G2237">
            <v>3001103</v>
          </cell>
          <cell r="H2237" t="str">
            <v>黑岩龙龟-塔防怪</v>
          </cell>
          <cell r="I2237" t="str">
            <v>1,73265;3,573;4,13600</v>
          </cell>
          <cell r="J2237">
            <v>5</v>
          </cell>
          <cell r="K2237">
            <v>0</v>
          </cell>
          <cell r="N2237">
            <v>0</v>
          </cell>
          <cell r="O2237">
            <v>5253</v>
          </cell>
          <cell r="Q2237">
            <v>60000</v>
          </cell>
          <cell r="S2237">
            <v>1</v>
          </cell>
        </row>
        <row r="2238">
          <cell r="B2238">
            <v>110328</v>
          </cell>
          <cell r="D2238">
            <v>1103</v>
          </cell>
          <cell r="F2238">
            <v>28</v>
          </cell>
          <cell r="G2238">
            <v>3001103</v>
          </cell>
          <cell r="H2238" t="str">
            <v>黑岩龙龟-塔防怪</v>
          </cell>
          <cell r="I2238" t="str">
            <v>1,87918;3,687;4,13600</v>
          </cell>
          <cell r="J2238">
            <v>5</v>
          </cell>
          <cell r="K2238">
            <v>0</v>
          </cell>
          <cell r="N2238">
            <v>0</v>
          </cell>
          <cell r="O2238">
            <v>5253</v>
          </cell>
          <cell r="Q2238">
            <v>60000</v>
          </cell>
          <cell r="S2238">
            <v>1</v>
          </cell>
        </row>
        <row r="2239">
          <cell r="B2239">
            <v>110329</v>
          </cell>
          <cell r="D2239">
            <v>1103</v>
          </cell>
          <cell r="F2239">
            <v>29</v>
          </cell>
          <cell r="G2239">
            <v>3001103</v>
          </cell>
          <cell r="H2239" t="str">
            <v>黑岩龙龟-塔防怪</v>
          </cell>
          <cell r="I2239" t="str">
            <v>1,105501;3,825;4,13600</v>
          </cell>
          <cell r="J2239">
            <v>5</v>
          </cell>
          <cell r="K2239">
            <v>0</v>
          </cell>
          <cell r="N2239">
            <v>0</v>
          </cell>
          <cell r="O2239">
            <v>5253</v>
          </cell>
          <cell r="Q2239">
            <v>60000</v>
          </cell>
          <cell r="S2239">
            <v>1</v>
          </cell>
        </row>
        <row r="2240">
          <cell r="B2240">
            <v>110330</v>
          </cell>
          <cell r="D2240">
            <v>1103</v>
          </cell>
          <cell r="F2240">
            <v>30</v>
          </cell>
          <cell r="G2240">
            <v>3001103</v>
          </cell>
          <cell r="H2240" t="str">
            <v>黑岩龙龟-塔防怪</v>
          </cell>
          <cell r="I2240" t="str">
            <v>1,126601;3,990;4,13600</v>
          </cell>
          <cell r="J2240">
            <v>5</v>
          </cell>
          <cell r="K2240">
            <v>0</v>
          </cell>
          <cell r="N2240">
            <v>0</v>
          </cell>
          <cell r="O2240">
            <v>5253</v>
          </cell>
          <cell r="Q2240">
            <v>60000</v>
          </cell>
          <cell r="S2240">
            <v>1</v>
          </cell>
        </row>
        <row r="2241">
          <cell r="B2241">
            <v>110401</v>
          </cell>
          <cell r="D2241">
            <v>1104</v>
          </cell>
          <cell r="F2241">
            <v>1</v>
          </cell>
          <cell r="G2241">
            <v>3001104</v>
          </cell>
          <cell r="H2241" t="str">
            <v>化石蜗牛-塔防怪</v>
          </cell>
          <cell r="I2241" t="str">
            <v>1,96;3,1;4,28800</v>
          </cell>
          <cell r="J2241">
            <v>1</v>
          </cell>
          <cell r="K2241">
            <v>0</v>
          </cell>
          <cell r="N2241">
            <v>0</v>
          </cell>
          <cell r="O2241">
            <v>6281</v>
          </cell>
          <cell r="Q2241">
            <v>85000</v>
          </cell>
          <cell r="S2241">
            <v>3</v>
          </cell>
        </row>
        <row r="2242">
          <cell r="B2242">
            <v>110402</v>
          </cell>
          <cell r="D2242">
            <v>1104</v>
          </cell>
          <cell r="F2242">
            <v>2</v>
          </cell>
          <cell r="G2242">
            <v>3001104</v>
          </cell>
          <cell r="H2242" t="str">
            <v>化石蜗牛-塔防怪</v>
          </cell>
          <cell r="I2242" t="str">
            <v>1,116;3,2;4,28800</v>
          </cell>
          <cell r="J2242">
            <v>1</v>
          </cell>
          <cell r="K2242">
            <v>0</v>
          </cell>
          <cell r="N2242">
            <v>0</v>
          </cell>
          <cell r="O2242">
            <v>6281</v>
          </cell>
          <cell r="Q2242">
            <v>85000</v>
          </cell>
          <cell r="S2242">
            <v>3</v>
          </cell>
        </row>
        <row r="2243">
          <cell r="B2243">
            <v>110403</v>
          </cell>
          <cell r="D2243">
            <v>1104</v>
          </cell>
          <cell r="F2243">
            <v>3</v>
          </cell>
          <cell r="G2243">
            <v>3001104</v>
          </cell>
          <cell r="H2243" t="str">
            <v>化石蜗牛-塔防怪</v>
          </cell>
          <cell r="I2243" t="str">
            <v>1,139;3,2;4,28800</v>
          </cell>
          <cell r="J2243">
            <v>1</v>
          </cell>
          <cell r="K2243">
            <v>0</v>
          </cell>
          <cell r="N2243">
            <v>0</v>
          </cell>
          <cell r="O2243">
            <v>6281</v>
          </cell>
          <cell r="Q2243">
            <v>85000</v>
          </cell>
          <cell r="S2243">
            <v>3</v>
          </cell>
        </row>
        <row r="2244">
          <cell r="B2244">
            <v>110404</v>
          </cell>
          <cell r="D2244">
            <v>1104</v>
          </cell>
          <cell r="F2244">
            <v>4</v>
          </cell>
          <cell r="G2244">
            <v>3001104</v>
          </cell>
          <cell r="H2244" t="str">
            <v>化石蜗牛-塔防怪</v>
          </cell>
          <cell r="I2244" t="str">
            <v>1,166;3,2;4,28800</v>
          </cell>
          <cell r="J2244">
            <v>1</v>
          </cell>
          <cell r="K2244">
            <v>0</v>
          </cell>
          <cell r="N2244">
            <v>0</v>
          </cell>
          <cell r="O2244">
            <v>6281</v>
          </cell>
          <cell r="Q2244">
            <v>85000</v>
          </cell>
          <cell r="S2244">
            <v>3</v>
          </cell>
        </row>
        <row r="2245">
          <cell r="B2245">
            <v>110405</v>
          </cell>
          <cell r="D2245">
            <v>1104</v>
          </cell>
          <cell r="F2245">
            <v>5</v>
          </cell>
          <cell r="G2245">
            <v>3001104</v>
          </cell>
          <cell r="H2245" t="str">
            <v>化石蜗牛-塔防怪</v>
          </cell>
          <cell r="I2245" t="str">
            <v>1,200;3,3;4,28800</v>
          </cell>
          <cell r="J2245">
            <v>1</v>
          </cell>
          <cell r="K2245">
            <v>0</v>
          </cell>
          <cell r="N2245">
            <v>0</v>
          </cell>
          <cell r="O2245">
            <v>6281</v>
          </cell>
          <cell r="Q2245">
            <v>85000</v>
          </cell>
          <cell r="S2245">
            <v>3</v>
          </cell>
        </row>
        <row r="2246">
          <cell r="B2246">
            <v>110406</v>
          </cell>
          <cell r="D2246">
            <v>1104</v>
          </cell>
          <cell r="F2246">
            <v>6</v>
          </cell>
          <cell r="G2246">
            <v>3001104</v>
          </cell>
          <cell r="H2246" t="str">
            <v>化石蜗牛-塔防怪</v>
          </cell>
          <cell r="I2246" t="str">
            <v>1,239;3,3;4,28800</v>
          </cell>
          <cell r="J2246">
            <v>1</v>
          </cell>
          <cell r="K2246">
            <v>0</v>
          </cell>
          <cell r="N2246">
            <v>0</v>
          </cell>
          <cell r="O2246">
            <v>6281</v>
          </cell>
          <cell r="Q2246">
            <v>85000</v>
          </cell>
          <cell r="S2246">
            <v>3</v>
          </cell>
        </row>
        <row r="2247">
          <cell r="B2247">
            <v>110407</v>
          </cell>
          <cell r="D2247">
            <v>1104</v>
          </cell>
          <cell r="F2247">
            <v>7</v>
          </cell>
          <cell r="G2247">
            <v>3001104</v>
          </cell>
          <cell r="H2247" t="str">
            <v>化石蜗牛-塔防怪</v>
          </cell>
          <cell r="I2247" t="str">
            <v>1,287;3,3;4,28800</v>
          </cell>
          <cell r="J2247">
            <v>1</v>
          </cell>
          <cell r="K2247">
            <v>0</v>
          </cell>
          <cell r="N2247">
            <v>0</v>
          </cell>
          <cell r="O2247">
            <v>6281</v>
          </cell>
          <cell r="Q2247">
            <v>85000</v>
          </cell>
          <cell r="S2247">
            <v>3</v>
          </cell>
        </row>
        <row r="2248">
          <cell r="B2248">
            <v>110408</v>
          </cell>
          <cell r="D2248">
            <v>1104</v>
          </cell>
          <cell r="F2248">
            <v>8</v>
          </cell>
          <cell r="G2248">
            <v>3001104</v>
          </cell>
          <cell r="H2248" t="str">
            <v>化石蜗牛-塔防怪</v>
          </cell>
          <cell r="I2248" t="str">
            <v>1,344;3,4;4,28800</v>
          </cell>
          <cell r="J2248">
            <v>1</v>
          </cell>
          <cell r="K2248">
            <v>0</v>
          </cell>
          <cell r="N2248">
            <v>0</v>
          </cell>
          <cell r="O2248">
            <v>6281</v>
          </cell>
          <cell r="Q2248">
            <v>85000</v>
          </cell>
          <cell r="S2248">
            <v>3</v>
          </cell>
        </row>
        <row r="2249">
          <cell r="B2249">
            <v>110409</v>
          </cell>
          <cell r="D2249">
            <v>1104</v>
          </cell>
          <cell r="F2249">
            <v>9</v>
          </cell>
          <cell r="G2249">
            <v>3001104</v>
          </cell>
          <cell r="H2249" t="str">
            <v>化石蜗牛-塔防怪</v>
          </cell>
          <cell r="I2249" t="str">
            <v>1,413;3,5;4,28800</v>
          </cell>
          <cell r="J2249">
            <v>1</v>
          </cell>
          <cell r="K2249">
            <v>0</v>
          </cell>
          <cell r="N2249">
            <v>0</v>
          </cell>
          <cell r="O2249">
            <v>6281</v>
          </cell>
          <cell r="Q2249">
            <v>85000</v>
          </cell>
          <cell r="S2249">
            <v>3</v>
          </cell>
        </row>
        <row r="2250">
          <cell r="B2250">
            <v>110410</v>
          </cell>
          <cell r="D2250">
            <v>1104</v>
          </cell>
          <cell r="F2250">
            <v>10</v>
          </cell>
          <cell r="G2250">
            <v>3001104</v>
          </cell>
          <cell r="H2250" t="str">
            <v>化石蜗牛-塔防怪</v>
          </cell>
          <cell r="I2250" t="str">
            <v>1,496;3,6;4,28800</v>
          </cell>
          <cell r="J2250">
            <v>1</v>
          </cell>
          <cell r="K2250">
            <v>0</v>
          </cell>
          <cell r="N2250">
            <v>0</v>
          </cell>
          <cell r="O2250">
            <v>6281</v>
          </cell>
          <cell r="Q2250">
            <v>85000</v>
          </cell>
          <cell r="S2250">
            <v>3</v>
          </cell>
        </row>
        <row r="2251">
          <cell r="B2251">
            <v>110411</v>
          </cell>
          <cell r="D2251">
            <v>1104</v>
          </cell>
          <cell r="F2251">
            <v>11</v>
          </cell>
          <cell r="G2251">
            <v>3001104</v>
          </cell>
          <cell r="H2251" t="str">
            <v>化石蜗牛-塔防怪</v>
          </cell>
          <cell r="I2251" t="str">
            <v>1,595;3,7;4,28800</v>
          </cell>
          <cell r="J2251">
            <v>1</v>
          </cell>
          <cell r="K2251">
            <v>0</v>
          </cell>
          <cell r="N2251">
            <v>0</v>
          </cell>
          <cell r="O2251">
            <v>6281</v>
          </cell>
          <cell r="Q2251">
            <v>85000</v>
          </cell>
          <cell r="S2251">
            <v>3</v>
          </cell>
        </row>
        <row r="2252">
          <cell r="B2252">
            <v>110412</v>
          </cell>
          <cell r="D2252">
            <v>1104</v>
          </cell>
          <cell r="F2252">
            <v>12</v>
          </cell>
          <cell r="G2252">
            <v>3001104</v>
          </cell>
          <cell r="H2252" t="str">
            <v>化石蜗牛-塔防怪</v>
          </cell>
          <cell r="I2252" t="str">
            <v>1,714;3,8;4,28800</v>
          </cell>
          <cell r="J2252">
            <v>1</v>
          </cell>
          <cell r="K2252">
            <v>0</v>
          </cell>
          <cell r="N2252">
            <v>0</v>
          </cell>
          <cell r="O2252">
            <v>6281</v>
          </cell>
          <cell r="Q2252">
            <v>85000</v>
          </cell>
          <cell r="S2252">
            <v>3</v>
          </cell>
        </row>
        <row r="2253">
          <cell r="B2253">
            <v>110413</v>
          </cell>
          <cell r="D2253">
            <v>1104</v>
          </cell>
          <cell r="F2253">
            <v>13</v>
          </cell>
          <cell r="G2253">
            <v>3001104</v>
          </cell>
          <cell r="H2253" t="str">
            <v>化石蜗牛-塔防怪</v>
          </cell>
          <cell r="I2253" t="str">
            <v>1,856;3,9;4,28800</v>
          </cell>
          <cell r="J2253">
            <v>1</v>
          </cell>
          <cell r="K2253">
            <v>0</v>
          </cell>
          <cell r="N2253">
            <v>0</v>
          </cell>
          <cell r="O2253">
            <v>6281</v>
          </cell>
          <cell r="Q2253">
            <v>85000</v>
          </cell>
          <cell r="S2253">
            <v>3</v>
          </cell>
        </row>
        <row r="2254">
          <cell r="B2254">
            <v>110414</v>
          </cell>
          <cell r="D2254">
            <v>1104</v>
          </cell>
          <cell r="F2254">
            <v>14</v>
          </cell>
          <cell r="G2254">
            <v>3001104</v>
          </cell>
          <cell r="H2254" t="str">
            <v>化石蜗牛-塔防怪</v>
          </cell>
          <cell r="I2254" t="str">
            <v>1,1028;3,11;4,28800</v>
          </cell>
          <cell r="J2254">
            <v>1</v>
          </cell>
          <cell r="K2254">
            <v>0</v>
          </cell>
          <cell r="N2254">
            <v>0</v>
          </cell>
          <cell r="O2254">
            <v>6281</v>
          </cell>
          <cell r="Q2254">
            <v>85000</v>
          </cell>
          <cell r="S2254">
            <v>3</v>
          </cell>
        </row>
        <row r="2255">
          <cell r="B2255">
            <v>110415</v>
          </cell>
          <cell r="D2255">
            <v>1104</v>
          </cell>
          <cell r="F2255">
            <v>15</v>
          </cell>
          <cell r="G2255">
            <v>3001104</v>
          </cell>
          <cell r="H2255" t="str">
            <v>化石蜗牛-塔防怪</v>
          </cell>
          <cell r="I2255" t="str">
            <v>1,1233;3,13;4,28800</v>
          </cell>
          <cell r="J2255">
            <v>1</v>
          </cell>
          <cell r="K2255">
            <v>0</v>
          </cell>
          <cell r="N2255">
            <v>0</v>
          </cell>
          <cell r="O2255">
            <v>6281</v>
          </cell>
          <cell r="Q2255">
            <v>85000</v>
          </cell>
          <cell r="S2255">
            <v>3</v>
          </cell>
        </row>
        <row r="2256">
          <cell r="B2256">
            <v>110416</v>
          </cell>
          <cell r="D2256">
            <v>1104</v>
          </cell>
          <cell r="F2256">
            <v>16</v>
          </cell>
          <cell r="G2256">
            <v>3001104</v>
          </cell>
          <cell r="H2256" t="str">
            <v>化石蜗牛-塔防怪</v>
          </cell>
          <cell r="I2256" t="str">
            <v>1,1480;3,16;4,28800</v>
          </cell>
          <cell r="J2256">
            <v>1</v>
          </cell>
          <cell r="K2256">
            <v>0</v>
          </cell>
          <cell r="N2256">
            <v>0</v>
          </cell>
          <cell r="O2256">
            <v>6281</v>
          </cell>
          <cell r="Q2256">
            <v>85000</v>
          </cell>
          <cell r="S2256">
            <v>3</v>
          </cell>
        </row>
        <row r="2257">
          <cell r="B2257">
            <v>110417</v>
          </cell>
          <cell r="D2257">
            <v>1104</v>
          </cell>
          <cell r="F2257">
            <v>17</v>
          </cell>
          <cell r="G2257">
            <v>3001104</v>
          </cell>
          <cell r="H2257" t="str">
            <v>化石蜗牛-塔防怪</v>
          </cell>
          <cell r="I2257" t="str">
            <v>1,1775;3,19;4,28800</v>
          </cell>
          <cell r="J2257">
            <v>1</v>
          </cell>
          <cell r="K2257">
            <v>0</v>
          </cell>
          <cell r="N2257">
            <v>0</v>
          </cell>
          <cell r="O2257">
            <v>6281</v>
          </cell>
          <cell r="Q2257">
            <v>85000</v>
          </cell>
          <cell r="S2257">
            <v>3</v>
          </cell>
        </row>
        <row r="2258">
          <cell r="B2258">
            <v>110418</v>
          </cell>
          <cell r="D2258">
            <v>1104</v>
          </cell>
          <cell r="F2258">
            <v>18</v>
          </cell>
          <cell r="G2258">
            <v>3001104</v>
          </cell>
          <cell r="H2258" t="str">
            <v>化石蜗牛-塔防怪</v>
          </cell>
          <cell r="I2258" t="str">
            <v>1,2130;3,23;4,28800</v>
          </cell>
          <cell r="J2258">
            <v>1</v>
          </cell>
          <cell r="K2258">
            <v>0</v>
          </cell>
          <cell r="N2258">
            <v>0</v>
          </cell>
          <cell r="O2258">
            <v>6281</v>
          </cell>
          <cell r="Q2258">
            <v>85000</v>
          </cell>
          <cell r="S2258">
            <v>3</v>
          </cell>
        </row>
        <row r="2259">
          <cell r="B2259">
            <v>110419</v>
          </cell>
          <cell r="D2259">
            <v>1104</v>
          </cell>
          <cell r="F2259">
            <v>19</v>
          </cell>
          <cell r="G2259">
            <v>3001104</v>
          </cell>
          <cell r="H2259" t="str">
            <v>化石蜗牛-塔防怪</v>
          </cell>
          <cell r="I2259" t="str">
            <v>1,2556;3,27;4,28800</v>
          </cell>
          <cell r="J2259">
            <v>1</v>
          </cell>
          <cell r="K2259">
            <v>0</v>
          </cell>
          <cell r="N2259">
            <v>0</v>
          </cell>
          <cell r="O2259">
            <v>6281</v>
          </cell>
          <cell r="Q2259">
            <v>85000</v>
          </cell>
          <cell r="S2259">
            <v>3</v>
          </cell>
        </row>
        <row r="2260">
          <cell r="B2260">
            <v>110420</v>
          </cell>
          <cell r="D2260">
            <v>1104</v>
          </cell>
          <cell r="F2260">
            <v>20</v>
          </cell>
          <cell r="G2260">
            <v>3001104</v>
          </cell>
          <cell r="H2260" t="str">
            <v>化石蜗牛-塔防怪</v>
          </cell>
          <cell r="I2260" t="str">
            <v>1,3068;3,32;4,28800</v>
          </cell>
          <cell r="J2260">
            <v>1</v>
          </cell>
          <cell r="K2260">
            <v>0</v>
          </cell>
          <cell r="N2260">
            <v>0</v>
          </cell>
          <cell r="O2260">
            <v>6281</v>
          </cell>
          <cell r="Q2260">
            <v>85000</v>
          </cell>
          <cell r="S2260">
            <v>3</v>
          </cell>
        </row>
        <row r="2261">
          <cell r="B2261">
            <v>110421</v>
          </cell>
          <cell r="D2261">
            <v>1104</v>
          </cell>
          <cell r="F2261">
            <v>21</v>
          </cell>
          <cell r="G2261">
            <v>3001104</v>
          </cell>
          <cell r="H2261" t="str">
            <v>化石蜗牛-塔防怪</v>
          </cell>
          <cell r="I2261" t="str">
            <v>1,3681;3,39;4,28800</v>
          </cell>
          <cell r="J2261">
            <v>1</v>
          </cell>
          <cell r="K2261">
            <v>0</v>
          </cell>
          <cell r="N2261">
            <v>0</v>
          </cell>
          <cell r="O2261">
            <v>6281</v>
          </cell>
          <cell r="Q2261">
            <v>85000</v>
          </cell>
          <cell r="S2261">
            <v>3</v>
          </cell>
        </row>
        <row r="2262">
          <cell r="B2262">
            <v>110422</v>
          </cell>
          <cell r="D2262">
            <v>1104</v>
          </cell>
          <cell r="F2262">
            <v>22</v>
          </cell>
          <cell r="G2262">
            <v>3001104</v>
          </cell>
          <cell r="H2262" t="str">
            <v>化石蜗牛-塔防怪</v>
          </cell>
          <cell r="I2262" t="str">
            <v>1,4417;3,47;4,28800</v>
          </cell>
          <cell r="J2262">
            <v>1</v>
          </cell>
          <cell r="K2262">
            <v>0</v>
          </cell>
          <cell r="N2262">
            <v>0</v>
          </cell>
          <cell r="O2262">
            <v>6281</v>
          </cell>
          <cell r="Q2262">
            <v>85000</v>
          </cell>
          <cell r="S2262">
            <v>3</v>
          </cell>
        </row>
        <row r="2263">
          <cell r="B2263">
            <v>110423</v>
          </cell>
          <cell r="D2263">
            <v>1104</v>
          </cell>
          <cell r="F2263">
            <v>23</v>
          </cell>
          <cell r="G2263">
            <v>3001104</v>
          </cell>
          <cell r="H2263" t="str">
            <v>化石蜗牛-塔防怪</v>
          </cell>
          <cell r="I2263" t="str">
            <v>1,5300;3,56;4,28800</v>
          </cell>
          <cell r="J2263">
            <v>1</v>
          </cell>
          <cell r="K2263">
            <v>0</v>
          </cell>
          <cell r="N2263">
            <v>0</v>
          </cell>
          <cell r="O2263">
            <v>6281</v>
          </cell>
          <cell r="Q2263">
            <v>85000</v>
          </cell>
          <cell r="S2263">
            <v>3</v>
          </cell>
        </row>
        <row r="2264">
          <cell r="B2264">
            <v>110424</v>
          </cell>
          <cell r="D2264">
            <v>1104</v>
          </cell>
          <cell r="F2264">
            <v>24</v>
          </cell>
          <cell r="G2264">
            <v>3001104</v>
          </cell>
          <cell r="H2264" t="str">
            <v>化石蜗牛-塔防怪</v>
          </cell>
          <cell r="I2264" t="str">
            <v>1,6360;3,67;4,28800</v>
          </cell>
          <cell r="J2264">
            <v>1</v>
          </cell>
          <cell r="K2264">
            <v>0</v>
          </cell>
          <cell r="N2264">
            <v>0</v>
          </cell>
          <cell r="O2264">
            <v>6281</v>
          </cell>
          <cell r="Q2264">
            <v>85000</v>
          </cell>
          <cell r="S2264">
            <v>3</v>
          </cell>
        </row>
        <row r="2265">
          <cell r="B2265">
            <v>110425</v>
          </cell>
          <cell r="D2265">
            <v>1104</v>
          </cell>
          <cell r="F2265">
            <v>25</v>
          </cell>
          <cell r="G2265">
            <v>3001104</v>
          </cell>
          <cell r="H2265" t="str">
            <v>化石蜗牛-塔防怪</v>
          </cell>
          <cell r="I2265" t="str">
            <v>1,7632;3,80;4,28800</v>
          </cell>
          <cell r="J2265">
            <v>1</v>
          </cell>
          <cell r="K2265">
            <v>0</v>
          </cell>
          <cell r="N2265">
            <v>0</v>
          </cell>
          <cell r="O2265">
            <v>6281</v>
          </cell>
          <cell r="Q2265">
            <v>85000</v>
          </cell>
          <cell r="S2265">
            <v>3</v>
          </cell>
        </row>
        <row r="2266">
          <cell r="B2266">
            <v>110426</v>
          </cell>
          <cell r="D2266">
            <v>1104</v>
          </cell>
          <cell r="F2266">
            <v>26</v>
          </cell>
          <cell r="G2266">
            <v>3001104</v>
          </cell>
          <cell r="H2266" t="str">
            <v>化石蜗牛-塔防怪</v>
          </cell>
          <cell r="I2266" t="str">
            <v>1,9159;3,96;4,28800</v>
          </cell>
          <cell r="J2266">
            <v>1</v>
          </cell>
          <cell r="K2266">
            <v>0</v>
          </cell>
          <cell r="N2266">
            <v>0</v>
          </cell>
          <cell r="O2266">
            <v>6281</v>
          </cell>
          <cell r="Q2266">
            <v>85000</v>
          </cell>
          <cell r="S2266">
            <v>3</v>
          </cell>
        </row>
        <row r="2267">
          <cell r="B2267">
            <v>110427</v>
          </cell>
          <cell r="D2267">
            <v>1104</v>
          </cell>
          <cell r="F2267">
            <v>27</v>
          </cell>
          <cell r="G2267">
            <v>3001104</v>
          </cell>
          <cell r="H2267" t="str">
            <v>化石蜗牛-塔防怪</v>
          </cell>
          <cell r="I2267" t="str">
            <v>1,10990;3,115;4,28800</v>
          </cell>
          <cell r="J2267">
            <v>1</v>
          </cell>
          <cell r="K2267">
            <v>0</v>
          </cell>
          <cell r="N2267">
            <v>0</v>
          </cell>
          <cell r="O2267">
            <v>6281</v>
          </cell>
          <cell r="Q2267">
            <v>85000</v>
          </cell>
          <cell r="S2267">
            <v>3</v>
          </cell>
        </row>
        <row r="2268">
          <cell r="B2268">
            <v>110428</v>
          </cell>
          <cell r="D2268">
            <v>1104</v>
          </cell>
          <cell r="F2268">
            <v>28</v>
          </cell>
          <cell r="G2268">
            <v>3001104</v>
          </cell>
          <cell r="H2268" t="str">
            <v>化石蜗牛-塔防怪</v>
          </cell>
          <cell r="I2268" t="str">
            <v>1,13188;3,138;4,28800</v>
          </cell>
          <cell r="J2268">
            <v>1</v>
          </cell>
          <cell r="K2268">
            <v>0</v>
          </cell>
          <cell r="N2268">
            <v>0</v>
          </cell>
          <cell r="O2268">
            <v>6281</v>
          </cell>
          <cell r="Q2268">
            <v>85000</v>
          </cell>
          <cell r="S2268">
            <v>3</v>
          </cell>
        </row>
        <row r="2269">
          <cell r="B2269">
            <v>110429</v>
          </cell>
          <cell r="D2269">
            <v>1104</v>
          </cell>
          <cell r="F2269">
            <v>29</v>
          </cell>
          <cell r="G2269">
            <v>3001104</v>
          </cell>
          <cell r="H2269" t="str">
            <v>化石蜗牛-塔防怪</v>
          </cell>
          <cell r="I2269" t="str">
            <v>1,15826;3,165;4,28800</v>
          </cell>
          <cell r="J2269">
            <v>1</v>
          </cell>
          <cell r="K2269">
            <v>0</v>
          </cell>
          <cell r="N2269">
            <v>0</v>
          </cell>
          <cell r="O2269">
            <v>6281</v>
          </cell>
          <cell r="Q2269">
            <v>85000</v>
          </cell>
          <cell r="S2269">
            <v>3</v>
          </cell>
        </row>
        <row r="2270">
          <cell r="B2270">
            <v>110430</v>
          </cell>
          <cell r="D2270">
            <v>1104</v>
          </cell>
          <cell r="F2270">
            <v>30</v>
          </cell>
          <cell r="G2270">
            <v>3001104</v>
          </cell>
          <cell r="H2270" t="str">
            <v>化石蜗牛-塔防怪</v>
          </cell>
          <cell r="I2270" t="str">
            <v>1,18991;3,198;4,28800</v>
          </cell>
          <cell r="J2270">
            <v>1</v>
          </cell>
          <cell r="K2270">
            <v>0</v>
          </cell>
          <cell r="N2270">
            <v>0</v>
          </cell>
          <cell r="O2270">
            <v>6281</v>
          </cell>
          <cell r="Q2270">
            <v>85000</v>
          </cell>
          <cell r="S2270">
            <v>3</v>
          </cell>
        </row>
        <row r="2271">
          <cell r="B2271">
            <v>110501</v>
          </cell>
          <cell r="D2271">
            <v>1105</v>
          </cell>
          <cell r="F2271">
            <v>1</v>
          </cell>
          <cell r="G2271">
            <v>3001105</v>
          </cell>
          <cell r="H2271" t="str">
            <v>翼龙-塔防怪</v>
          </cell>
          <cell r="I2271" t="str">
            <v>1,1440;3,10;4,28800</v>
          </cell>
          <cell r="J2271">
            <v>10</v>
          </cell>
          <cell r="K2271">
            <v>0</v>
          </cell>
          <cell r="N2271">
            <v>1</v>
          </cell>
          <cell r="O2271">
            <v>6282</v>
          </cell>
          <cell r="Q2271">
            <v>60000</v>
          </cell>
          <cell r="S2271">
            <v>1</v>
          </cell>
        </row>
        <row r="2272">
          <cell r="B2272">
            <v>110502</v>
          </cell>
          <cell r="D2272">
            <v>1105</v>
          </cell>
          <cell r="F2272">
            <v>2</v>
          </cell>
          <cell r="G2272">
            <v>3001105</v>
          </cell>
          <cell r="H2272" t="str">
            <v>翼龙-塔防怪</v>
          </cell>
          <cell r="I2272" t="str">
            <v>1,1728;3,12;4,28800</v>
          </cell>
          <cell r="J2272">
            <v>10</v>
          </cell>
          <cell r="K2272">
            <v>0</v>
          </cell>
          <cell r="N2272">
            <v>1</v>
          </cell>
          <cell r="O2272">
            <v>6282</v>
          </cell>
          <cell r="Q2272">
            <v>60000</v>
          </cell>
          <cell r="S2272">
            <v>1</v>
          </cell>
        </row>
        <row r="2273">
          <cell r="B2273">
            <v>110503</v>
          </cell>
          <cell r="D2273">
            <v>1105</v>
          </cell>
          <cell r="F2273">
            <v>3</v>
          </cell>
          <cell r="G2273">
            <v>3001105</v>
          </cell>
          <cell r="H2273" t="str">
            <v>翼龙-塔防怪</v>
          </cell>
          <cell r="I2273" t="str">
            <v>1,2074;3,15;4,28800</v>
          </cell>
          <cell r="J2273">
            <v>10</v>
          </cell>
          <cell r="K2273">
            <v>0</v>
          </cell>
          <cell r="N2273">
            <v>1</v>
          </cell>
          <cell r="O2273">
            <v>6282</v>
          </cell>
          <cell r="Q2273">
            <v>60000</v>
          </cell>
          <cell r="S2273">
            <v>1</v>
          </cell>
        </row>
        <row r="2274">
          <cell r="B2274">
            <v>110504</v>
          </cell>
          <cell r="D2274">
            <v>1105</v>
          </cell>
          <cell r="F2274">
            <v>4</v>
          </cell>
          <cell r="G2274">
            <v>3001105</v>
          </cell>
          <cell r="H2274" t="str">
            <v>翼龙-塔防怪</v>
          </cell>
          <cell r="I2274" t="str">
            <v>1,2489;3,18;4,28800</v>
          </cell>
          <cell r="J2274">
            <v>10</v>
          </cell>
          <cell r="K2274">
            <v>0</v>
          </cell>
          <cell r="N2274">
            <v>1</v>
          </cell>
          <cell r="O2274">
            <v>6282</v>
          </cell>
          <cell r="Q2274">
            <v>60000</v>
          </cell>
          <cell r="S2274">
            <v>1</v>
          </cell>
        </row>
        <row r="2275">
          <cell r="B2275">
            <v>110505</v>
          </cell>
          <cell r="D2275">
            <v>1105</v>
          </cell>
          <cell r="F2275">
            <v>5</v>
          </cell>
          <cell r="G2275">
            <v>3001105</v>
          </cell>
          <cell r="H2275" t="str">
            <v>翼龙-塔防怪</v>
          </cell>
          <cell r="I2275" t="str">
            <v>1,2986;3,21;4,28800</v>
          </cell>
          <cell r="J2275">
            <v>10</v>
          </cell>
          <cell r="K2275">
            <v>0</v>
          </cell>
          <cell r="N2275">
            <v>1</v>
          </cell>
          <cell r="O2275">
            <v>6282</v>
          </cell>
          <cell r="Q2275">
            <v>60000</v>
          </cell>
          <cell r="S2275">
            <v>1</v>
          </cell>
        </row>
        <row r="2276">
          <cell r="B2276">
            <v>110506</v>
          </cell>
          <cell r="D2276">
            <v>1105</v>
          </cell>
          <cell r="F2276">
            <v>6</v>
          </cell>
          <cell r="G2276">
            <v>3001105</v>
          </cell>
          <cell r="H2276" t="str">
            <v>翼龙-塔防怪</v>
          </cell>
          <cell r="I2276" t="str">
            <v>1,3584;3,25;4,28800</v>
          </cell>
          <cell r="J2276">
            <v>10</v>
          </cell>
          <cell r="K2276">
            <v>0</v>
          </cell>
          <cell r="N2276">
            <v>1</v>
          </cell>
          <cell r="O2276">
            <v>6282</v>
          </cell>
          <cell r="Q2276">
            <v>60000</v>
          </cell>
          <cell r="S2276">
            <v>1</v>
          </cell>
        </row>
        <row r="2277">
          <cell r="B2277">
            <v>110507</v>
          </cell>
          <cell r="D2277">
            <v>1105</v>
          </cell>
          <cell r="F2277">
            <v>7</v>
          </cell>
          <cell r="G2277">
            <v>3001105</v>
          </cell>
          <cell r="H2277" t="str">
            <v>翼龙-塔防怪</v>
          </cell>
          <cell r="I2277" t="str">
            <v>1,4300;3,30;4,28800</v>
          </cell>
          <cell r="J2277">
            <v>10</v>
          </cell>
          <cell r="K2277">
            <v>0</v>
          </cell>
          <cell r="N2277">
            <v>1</v>
          </cell>
          <cell r="O2277">
            <v>6282</v>
          </cell>
          <cell r="Q2277">
            <v>60000</v>
          </cell>
          <cell r="S2277">
            <v>1</v>
          </cell>
        </row>
        <row r="2278">
          <cell r="B2278">
            <v>110508</v>
          </cell>
          <cell r="D2278">
            <v>1105</v>
          </cell>
          <cell r="F2278">
            <v>8</v>
          </cell>
          <cell r="G2278">
            <v>3001105</v>
          </cell>
          <cell r="H2278" t="str">
            <v>翼龙-塔防怪</v>
          </cell>
          <cell r="I2278" t="str">
            <v>1,5160;3,36;4,28800</v>
          </cell>
          <cell r="J2278">
            <v>10</v>
          </cell>
          <cell r="K2278">
            <v>0</v>
          </cell>
          <cell r="N2278">
            <v>1</v>
          </cell>
          <cell r="O2278">
            <v>6282</v>
          </cell>
          <cell r="Q2278">
            <v>60000</v>
          </cell>
          <cell r="S2278">
            <v>1</v>
          </cell>
        </row>
        <row r="2279">
          <cell r="B2279">
            <v>110509</v>
          </cell>
          <cell r="D2279">
            <v>1105</v>
          </cell>
          <cell r="F2279">
            <v>9</v>
          </cell>
          <cell r="G2279">
            <v>3001105</v>
          </cell>
          <cell r="H2279" t="str">
            <v>翼龙-塔防怪</v>
          </cell>
          <cell r="I2279" t="str">
            <v>1,6192;3,43;4,28800</v>
          </cell>
          <cell r="J2279">
            <v>10</v>
          </cell>
          <cell r="K2279">
            <v>0</v>
          </cell>
          <cell r="N2279">
            <v>1</v>
          </cell>
          <cell r="O2279">
            <v>6282</v>
          </cell>
          <cell r="Q2279">
            <v>60000</v>
          </cell>
          <cell r="S2279">
            <v>1</v>
          </cell>
        </row>
        <row r="2280">
          <cell r="B2280">
            <v>110510</v>
          </cell>
          <cell r="D2280">
            <v>1105</v>
          </cell>
          <cell r="F2280">
            <v>10</v>
          </cell>
          <cell r="G2280">
            <v>3001105</v>
          </cell>
          <cell r="H2280" t="str">
            <v>翼龙-塔防怪</v>
          </cell>
          <cell r="I2280" t="str">
            <v>1,7431;3,52;4,28800</v>
          </cell>
          <cell r="J2280">
            <v>10</v>
          </cell>
          <cell r="K2280">
            <v>0</v>
          </cell>
          <cell r="N2280">
            <v>1</v>
          </cell>
          <cell r="O2280">
            <v>6282</v>
          </cell>
          <cell r="Q2280">
            <v>60000</v>
          </cell>
          <cell r="S2280">
            <v>1</v>
          </cell>
        </row>
        <row r="2281">
          <cell r="B2281">
            <v>110511</v>
          </cell>
          <cell r="D2281">
            <v>1105</v>
          </cell>
          <cell r="F2281">
            <v>11</v>
          </cell>
          <cell r="G2281">
            <v>3001105</v>
          </cell>
          <cell r="H2281" t="str">
            <v>翼龙-塔防怪</v>
          </cell>
          <cell r="I2281" t="str">
            <v>1,8917;3,62;4,28800</v>
          </cell>
          <cell r="J2281">
            <v>10</v>
          </cell>
          <cell r="K2281">
            <v>0</v>
          </cell>
          <cell r="N2281">
            <v>1</v>
          </cell>
          <cell r="O2281">
            <v>6282</v>
          </cell>
          <cell r="Q2281">
            <v>60000</v>
          </cell>
          <cell r="S2281">
            <v>1</v>
          </cell>
        </row>
        <row r="2282">
          <cell r="B2282">
            <v>110512</v>
          </cell>
          <cell r="D2282">
            <v>1105</v>
          </cell>
          <cell r="F2282">
            <v>12</v>
          </cell>
          <cell r="G2282">
            <v>3001105</v>
          </cell>
          <cell r="H2282" t="str">
            <v>翼龙-塔防怪</v>
          </cell>
          <cell r="I2282" t="str">
            <v>1,10700;3,75;4,28800</v>
          </cell>
          <cell r="J2282">
            <v>10</v>
          </cell>
          <cell r="K2282">
            <v>0</v>
          </cell>
          <cell r="N2282">
            <v>1</v>
          </cell>
          <cell r="O2282">
            <v>6282</v>
          </cell>
          <cell r="Q2282">
            <v>60000</v>
          </cell>
          <cell r="S2282">
            <v>1</v>
          </cell>
        </row>
        <row r="2283">
          <cell r="B2283">
            <v>110513</v>
          </cell>
          <cell r="D2283">
            <v>1105</v>
          </cell>
          <cell r="F2283">
            <v>13</v>
          </cell>
          <cell r="G2283">
            <v>3001105</v>
          </cell>
          <cell r="H2283" t="str">
            <v>翼龙-塔防怪</v>
          </cell>
          <cell r="I2283" t="str">
            <v>1,12840;3,90;4,28800</v>
          </cell>
          <cell r="J2283">
            <v>10</v>
          </cell>
          <cell r="K2283">
            <v>0</v>
          </cell>
          <cell r="N2283">
            <v>1</v>
          </cell>
          <cell r="O2283">
            <v>6282</v>
          </cell>
          <cell r="Q2283">
            <v>60000</v>
          </cell>
          <cell r="S2283">
            <v>1</v>
          </cell>
        </row>
        <row r="2284">
          <cell r="B2284">
            <v>110514</v>
          </cell>
          <cell r="D2284">
            <v>1105</v>
          </cell>
          <cell r="F2284">
            <v>14</v>
          </cell>
          <cell r="G2284">
            <v>3001105</v>
          </cell>
          <cell r="H2284" t="str">
            <v>翼龙-塔防怪</v>
          </cell>
          <cell r="I2284" t="str">
            <v>1,15408;3,107;4,28800</v>
          </cell>
          <cell r="J2284">
            <v>10</v>
          </cell>
          <cell r="K2284">
            <v>0</v>
          </cell>
          <cell r="N2284">
            <v>1</v>
          </cell>
          <cell r="O2284">
            <v>6282</v>
          </cell>
          <cell r="Q2284">
            <v>60000</v>
          </cell>
          <cell r="S2284">
            <v>1</v>
          </cell>
        </row>
        <row r="2285">
          <cell r="B2285">
            <v>110515</v>
          </cell>
          <cell r="D2285">
            <v>1105</v>
          </cell>
          <cell r="F2285">
            <v>15</v>
          </cell>
          <cell r="G2285">
            <v>3001105</v>
          </cell>
          <cell r="H2285" t="str">
            <v>翼龙-塔防怪</v>
          </cell>
          <cell r="I2285" t="str">
            <v>1,18489;3,129;4,28800</v>
          </cell>
          <cell r="J2285">
            <v>10</v>
          </cell>
          <cell r="K2285">
            <v>0</v>
          </cell>
          <cell r="N2285">
            <v>1</v>
          </cell>
          <cell r="O2285">
            <v>6282</v>
          </cell>
          <cell r="Q2285">
            <v>60000</v>
          </cell>
          <cell r="S2285">
            <v>1</v>
          </cell>
        </row>
        <row r="2286">
          <cell r="B2286">
            <v>110516</v>
          </cell>
          <cell r="D2286">
            <v>1105</v>
          </cell>
          <cell r="F2286">
            <v>16</v>
          </cell>
          <cell r="G2286">
            <v>3001105</v>
          </cell>
          <cell r="H2286" t="str">
            <v>翼龙-塔防怪</v>
          </cell>
          <cell r="I2286" t="str">
            <v>1,22187;3,155;4,28800</v>
          </cell>
          <cell r="J2286">
            <v>10</v>
          </cell>
          <cell r="K2286">
            <v>0</v>
          </cell>
          <cell r="N2286">
            <v>1</v>
          </cell>
          <cell r="O2286">
            <v>6282</v>
          </cell>
          <cell r="Q2286">
            <v>60000</v>
          </cell>
          <cell r="S2286">
            <v>1</v>
          </cell>
        </row>
        <row r="2287">
          <cell r="B2287">
            <v>110517</v>
          </cell>
          <cell r="D2287">
            <v>1105</v>
          </cell>
          <cell r="F2287">
            <v>17</v>
          </cell>
          <cell r="G2287">
            <v>3001105</v>
          </cell>
          <cell r="H2287" t="str">
            <v>翼龙-塔防怪</v>
          </cell>
          <cell r="I2287" t="str">
            <v>1,26624;3,185;4,28800</v>
          </cell>
          <cell r="J2287">
            <v>10</v>
          </cell>
          <cell r="K2287">
            <v>0</v>
          </cell>
          <cell r="N2287">
            <v>1</v>
          </cell>
          <cell r="O2287">
            <v>6282</v>
          </cell>
          <cell r="Q2287">
            <v>60000</v>
          </cell>
          <cell r="S2287">
            <v>1</v>
          </cell>
        </row>
        <row r="2288">
          <cell r="B2288">
            <v>110518</v>
          </cell>
          <cell r="D2288">
            <v>1105</v>
          </cell>
          <cell r="F2288">
            <v>18</v>
          </cell>
          <cell r="G2288">
            <v>3001105</v>
          </cell>
          <cell r="H2288" t="str">
            <v>翼龙-塔防怪</v>
          </cell>
          <cell r="I2288" t="str">
            <v>1,31948;3,222;4,28800</v>
          </cell>
          <cell r="J2288">
            <v>10</v>
          </cell>
          <cell r="K2288">
            <v>0</v>
          </cell>
          <cell r="N2288">
            <v>1</v>
          </cell>
          <cell r="O2288">
            <v>6282</v>
          </cell>
          <cell r="Q2288">
            <v>60000</v>
          </cell>
          <cell r="S2288">
            <v>1</v>
          </cell>
        </row>
        <row r="2289">
          <cell r="B2289">
            <v>110519</v>
          </cell>
          <cell r="D2289">
            <v>1105</v>
          </cell>
          <cell r="F2289">
            <v>19</v>
          </cell>
          <cell r="G2289">
            <v>3001105</v>
          </cell>
          <cell r="H2289" t="str">
            <v>翼龙-塔防怪</v>
          </cell>
          <cell r="I2289" t="str">
            <v>1,38338;3,267;4,28800</v>
          </cell>
          <cell r="J2289">
            <v>10</v>
          </cell>
          <cell r="K2289">
            <v>0</v>
          </cell>
          <cell r="N2289">
            <v>1</v>
          </cell>
          <cell r="O2289">
            <v>6282</v>
          </cell>
          <cell r="Q2289">
            <v>60000</v>
          </cell>
          <cell r="S2289">
            <v>1</v>
          </cell>
        </row>
        <row r="2290">
          <cell r="B2290">
            <v>110520</v>
          </cell>
          <cell r="D2290">
            <v>1105</v>
          </cell>
          <cell r="F2290">
            <v>20</v>
          </cell>
          <cell r="G2290">
            <v>3001105</v>
          </cell>
          <cell r="H2290" t="str">
            <v>翼龙-塔防怪</v>
          </cell>
          <cell r="I2290" t="str">
            <v>1,46006;3,320;4,28800</v>
          </cell>
          <cell r="J2290">
            <v>10</v>
          </cell>
          <cell r="K2290">
            <v>0</v>
          </cell>
          <cell r="N2290">
            <v>1</v>
          </cell>
          <cell r="O2290">
            <v>6282</v>
          </cell>
          <cell r="Q2290">
            <v>60000</v>
          </cell>
          <cell r="S2290">
            <v>1</v>
          </cell>
        </row>
        <row r="2291">
          <cell r="B2291">
            <v>110521</v>
          </cell>
          <cell r="D2291">
            <v>1105</v>
          </cell>
          <cell r="F2291">
            <v>21</v>
          </cell>
          <cell r="G2291">
            <v>3001105</v>
          </cell>
          <cell r="H2291" t="str">
            <v>翼龙-塔防怪</v>
          </cell>
          <cell r="I2291" t="str">
            <v>1,55207;3,384;4,28800</v>
          </cell>
          <cell r="J2291">
            <v>10</v>
          </cell>
          <cell r="K2291">
            <v>0</v>
          </cell>
          <cell r="N2291">
            <v>1</v>
          </cell>
          <cell r="O2291">
            <v>6282</v>
          </cell>
          <cell r="Q2291">
            <v>60000</v>
          </cell>
          <cell r="S2291">
            <v>1</v>
          </cell>
        </row>
        <row r="2292">
          <cell r="B2292">
            <v>110522</v>
          </cell>
          <cell r="D2292">
            <v>1105</v>
          </cell>
          <cell r="F2292">
            <v>22</v>
          </cell>
          <cell r="G2292">
            <v>3001105</v>
          </cell>
          <cell r="H2292" t="str">
            <v>翼龙-塔防怪</v>
          </cell>
          <cell r="I2292" t="str">
            <v>1,66248;3,461;4,28800</v>
          </cell>
          <cell r="J2292">
            <v>10</v>
          </cell>
          <cell r="K2292">
            <v>0</v>
          </cell>
          <cell r="N2292">
            <v>1</v>
          </cell>
          <cell r="O2292">
            <v>6282</v>
          </cell>
          <cell r="Q2292">
            <v>60000</v>
          </cell>
          <cell r="S2292">
            <v>1</v>
          </cell>
        </row>
        <row r="2293">
          <cell r="B2293">
            <v>110523</v>
          </cell>
          <cell r="D2293">
            <v>1105</v>
          </cell>
          <cell r="F2293">
            <v>23</v>
          </cell>
          <cell r="G2293">
            <v>3001105</v>
          </cell>
          <cell r="H2293" t="str">
            <v>翼龙-塔防怪</v>
          </cell>
          <cell r="I2293" t="str">
            <v>1,79497;3,553;4,28800</v>
          </cell>
          <cell r="J2293">
            <v>10</v>
          </cell>
          <cell r="K2293">
            <v>0</v>
          </cell>
          <cell r="N2293">
            <v>1</v>
          </cell>
          <cell r="O2293">
            <v>6282</v>
          </cell>
          <cell r="Q2293">
            <v>60000</v>
          </cell>
          <cell r="S2293">
            <v>1</v>
          </cell>
        </row>
        <row r="2294">
          <cell r="B2294">
            <v>110524</v>
          </cell>
          <cell r="D2294">
            <v>1105</v>
          </cell>
          <cell r="F2294">
            <v>24</v>
          </cell>
          <cell r="G2294">
            <v>3001105</v>
          </cell>
          <cell r="H2294" t="str">
            <v>翼龙-塔防怪</v>
          </cell>
          <cell r="I2294" t="str">
            <v>1,95397;3,663;4,28800</v>
          </cell>
          <cell r="J2294">
            <v>10</v>
          </cell>
          <cell r="K2294">
            <v>0</v>
          </cell>
          <cell r="N2294">
            <v>1</v>
          </cell>
          <cell r="O2294">
            <v>6282</v>
          </cell>
          <cell r="Q2294">
            <v>60000</v>
          </cell>
          <cell r="S2294">
            <v>1</v>
          </cell>
        </row>
        <row r="2295">
          <cell r="B2295">
            <v>110525</v>
          </cell>
          <cell r="D2295">
            <v>1105</v>
          </cell>
          <cell r="F2295">
            <v>25</v>
          </cell>
          <cell r="G2295">
            <v>3001105</v>
          </cell>
          <cell r="H2295" t="str">
            <v>翼龙-塔防怪</v>
          </cell>
          <cell r="I2295" t="str">
            <v>1,114476;3,795;4,28800</v>
          </cell>
          <cell r="J2295">
            <v>10</v>
          </cell>
          <cell r="K2295">
            <v>0</v>
          </cell>
          <cell r="N2295">
            <v>1</v>
          </cell>
          <cell r="O2295">
            <v>6282</v>
          </cell>
          <cell r="Q2295">
            <v>60000</v>
          </cell>
          <cell r="S2295">
            <v>1</v>
          </cell>
        </row>
        <row r="2296">
          <cell r="B2296">
            <v>110526</v>
          </cell>
          <cell r="D2296">
            <v>1105</v>
          </cell>
          <cell r="F2296">
            <v>26</v>
          </cell>
          <cell r="G2296">
            <v>3001105</v>
          </cell>
          <cell r="H2296" t="str">
            <v>翼龙-塔防怪</v>
          </cell>
          <cell r="I2296" t="str">
            <v>1,137371;3,954;4,28800</v>
          </cell>
          <cell r="J2296">
            <v>10</v>
          </cell>
          <cell r="K2296">
            <v>0</v>
          </cell>
          <cell r="N2296">
            <v>1</v>
          </cell>
          <cell r="O2296">
            <v>6282</v>
          </cell>
          <cell r="Q2296">
            <v>60000</v>
          </cell>
          <cell r="S2296">
            <v>1</v>
          </cell>
        </row>
        <row r="2297">
          <cell r="B2297">
            <v>110527</v>
          </cell>
          <cell r="D2297">
            <v>1105</v>
          </cell>
          <cell r="F2297">
            <v>27</v>
          </cell>
          <cell r="G2297">
            <v>3001105</v>
          </cell>
          <cell r="H2297" t="str">
            <v>翼龙-塔防怪</v>
          </cell>
          <cell r="I2297" t="str">
            <v>1,164845;3,1145;4,28800</v>
          </cell>
          <cell r="J2297">
            <v>10</v>
          </cell>
          <cell r="K2297">
            <v>0</v>
          </cell>
          <cell r="N2297">
            <v>1</v>
          </cell>
          <cell r="O2297">
            <v>6282</v>
          </cell>
          <cell r="Q2297">
            <v>60000</v>
          </cell>
          <cell r="S2297">
            <v>1</v>
          </cell>
        </row>
        <row r="2298">
          <cell r="B2298">
            <v>110528</v>
          </cell>
          <cell r="D2298">
            <v>1105</v>
          </cell>
          <cell r="F2298">
            <v>28</v>
          </cell>
          <cell r="G2298">
            <v>3001105</v>
          </cell>
          <cell r="H2298" t="str">
            <v>翼龙-塔防怪</v>
          </cell>
          <cell r="I2298" t="str">
            <v>1,197814;3,1374;4,28800</v>
          </cell>
          <cell r="J2298">
            <v>10</v>
          </cell>
          <cell r="K2298">
            <v>0</v>
          </cell>
          <cell r="N2298">
            <v>1</v>
          </cell>
          <cell r="O2298">
            <v>6282</v>
          </cell>
          <cell r="Q2298">
            <v>60000</v>
          </cell>
          <cell r="S2298">
            <v>1</v>
          </cell>
        </row>
        <row r="2299">
          <cell r="B2299">
            <v>110529</v>
          </cell>
          <cell r="D2299">
            <v>1105</v>
          </cell>
          <cell r="F2299">
            <v>29</v>
          </cell>
          <cell r="G2299">
            <v>3001105</v>
          </cell>
          <cell r="H2299" t="str">
            <v>翼龙-塔防怪</v>
          </cell>
          <cell r="I2299" t="str">
            <v>1,237377;3,1649;4,28800</v>
          </cell>
          <cell r="J2299">
            <v>10</v>
          </cell>
          <cell r="K2299">
            <v>0</v>
          </cell>
          <cell r="N2299">
            <v>1</v>
          </cell>
          <cell r="O2299">
            <v>6282</v>
          </cell>
          <cell r="Q2299">
            <v>60000</v>
          </cell>
          <cell r="S2299">
            <v>1</v>
          </cell>
        </row>
        <row r="2300">
          <cell r="B2300">
            <v>110530</v>
          </cell>
          <cell r="D2300">
            <v>1105</v>
          </cell>
          <cell r="F2300">
            <v>30</v>
          </cell>
          <cell r="G2300">
            <v>3001105</v>
          </cell>
          <cell r="H2300" t="str">
            <v>翼龙-塔防怪</v>
          </cell>
          <cell r="I2300" t="str">
            <v>1,284852;3,1979;4,28800</v>
          </cell>
          <cell r="J2300">
            <v>10</v>
          </cell>
          <cell r="K2300">
            <v>0</v>
          </cell>
          <cell r="N2300">
            <v>1</v>
          </cell>
          <cell r="O2300">
            <v>6282</v>
          </cell>
          <cell r="Q2300">
            <v>60000</v>
          </cell>
          <cell r="S2300">
            <v>1</v>
          </cell>
        </row>
        <row r="2301">
          <cell r="B2301">
            <v>110601</v>
          </cell>
          <cell r="D2301">
            <v>1106</v>
          </cell>
          <cell r="F2301">
            <v>1</v>
          </cell>
          <cell r="G2301">
            <v>3001106</v>
          </cell>
          <cell r="H2301" t="str">
            <v>迅猛龙-塔防怪</v>
          </cell>
          <cell r="I2301" t="str">
            <v>1,56;3,2;4,39600</v>
          </cell>
          <cell r="J2301">
            <v>2</v>
          </cell>
          <cell r="K2301">
            <v>0</v>
          </cell>
          <cell r="N2301">
            <v>0</v>
          </cell>
          <cell r="O2301">
            <v>5253</v>
          </cell>
          <cell r="Q2301">
            <v>60000</v>
          </cell>
          <cell r="S2301">
            <v>1</v>
          </cell>
        </row>
        <row r="2302">
          <cell r="B2302">
            <v>110602</v>
          </cell>
          <cell r="D2302">
            <v>1106</v>
          </cell>
          <cell r="F2302">
            <v>2</v>
          </cell>
          <cell r="G2302">
            <v>3001106</v>
          </cell>
          <cell r="H2302" t="str">
            <v>迅猛龙-塔防怪</v>
          </cell>
          <cell r="I2302" t="str">
            <v>1,68;3,3;4,39600</v>
          </cell>
          <cell r="J2302">
            <v>2</v>
          </cell>
          <cell r="K2302">
            <v>0</v>
          </cell>
          <cell r="N2302">
            <v>0</v>
          </cell>
          <cell r="O2302">
            <v>5253</v>
          </cell>
          <cell r="Q2302">
            <v>60000</v>
          </cell>
          <cell r="S2302">
            <v>1</v>
          </cell>
        </row>
        <row r="2303">
          <cell r="B2303">
            <v>110603</v>
          </cell>
          <cell r="D2303">
            <v>1106</v>
          </cell>
          <cell r="F2303">
            <v>3</v>
          </cell>
          <cell r="G2303">
            <v>3001106</v>
          </cell>
          <cell r="H2303" t="str">
            <v>迅猛龙-塔防怪</v>
          </cell>
          <cell r="I2303" t="str">
            <v>1,81;3,3;4,39600</v>
          </cell>
          <cell r="J2303">
            <v>2</v>
          </cell>
          <cell r="K2303">
            <v>0</v>
          </cell>
          <cell r="N2303">
            <v>0</v>
          </cell>
          <cell r="O2303">
            <v>5253</v>
          </cell>
          <cell r="Q2303">
            <v>60000</v>
          </cell>
          <cell r="S2303">
            <v>1</v>
          </cell>
        </row>
        <row r="2304">
          <cell r="B2304">
            <v>110604</v>
          </cell>
          <cell r="D2304">
            <v>1106</v>
          </cell>
          <cell r="F2304">
            <v>4</v>
          </cell>
          <cell r="G2304">
            <v>3001106</v>
          </cell>
          <cell r="H2304" t="str">
            <v>迅猛龙-塔防怪</v>
          </cell>
          <cell r="I2304" t="str">
            <v>1,97;3,4;4,39600</v>
          </cell>
          <cell r="J2304">
            <v>2</v>
          </cell>
          <cell r="K2304">
            <v>0</v>
          </cell>
          <cell r="N2304">
            <v>0</v>
          </cell>
          <cell r="O2304">
            <v>5253</v>
          </cell>
          <cell r="Q2304">
            <v>60000</v>
          </cell>
          <cell r="S2304">
            <v>1</v>
          </cell>
        </row>
        <row r="2305">
          <cell r="B2305">
            <v>110605</v>
          </cell>
          <cell r="D2305">
            <v>1106</v>
          </cell>
          <cell r="F2305">
            <v>5</v>
          </cell>
          <cell r="G2305">
            <v>3001106</v>
          </cell>
          <cell r="H2305" t="str">
            <v>迅猛龙-塔防怪</v>
          </cell>
          <cell r="I2305" t="str">
            <v>1,117;3,5;4,39600</v>
          </cell>
          <cell r="J2305">
            <v>2</v>
          </cell>
          <cell r="K2305">
            <v>0</v>
          </cell>
          <cell r="N2305">
            <v>0</v>
          </cell>
          <cell r="O2305">
            <v>5253</v>
          </cell>
          <cell r="Q2305">
            <v>60000</v>
          </cell>
          <cell r="S2305">
            <v>1</v>
          </cell>
        </row>
        <row r="2306">
          <cell r="B2306">
            <v>110606</v>
          </cell>
          <cell r="D2306">
            <v>1106</v>
          </cell>
          <cell r="F2306">
            <v>6</v>
          </cell>
          <cell r="G2306">
            <v>3001106</v>
          </cell>
          <cell r="H2306" t="str">
            <v>迅猛龙-塔防怪</v>
          </cell>
          <cell r="I2306" t="str">
            <v>1,140;3,5;4,39600</v>
          </cell>
          <cell r="J2306">
            <v>2</v>
          </cell>
          <cell r="K2306">
            <v>0</v>
          </cell>
          <cell r="N2306">
            <v>0</v>
          </cell>
          <cell r="O2306">
            <v>5253</v>
          </cell>
          <cell r="Q2306">
            <v>60000</v>
          </cell>
          <cell r="S2306">
            <v>1</v>
          </cell>
        </row>
        <row r="2307">
          <cell r="B2307">
            <v>110607</v>
          </cell>
          <cell r="D2307">
            <v>1106</v>
          </cell>
          <cell r="F2307">
            <v>7</v>
          </cell>
          <cell r="G2307">
            <v>3001106</v>
          </cell>
          <cell r="H2307" t="str">
            <v>迅猛龙-塔防怪</v>
          </cell>
          <cell r="I2307" t="str">
            <v>1,168;3,6;4,39600</v>
          </cell>
          <cell r="J2307">
            <v>2</v>
          </cell>
          <cell r="K2307">
            <v>0</v>
          </cell>
          <cell r="N2307">
            <v>0</v>
          </cell>
          <cell r="O2307">
            <v>5253</v>
          </cell>
          <cell r="Q2307">
            <v>60000</v>
          </cell>
          <cell r="S2307">
            <v>1</v>
          </cell>
        </row>
        <row r="2308">
          <cell r="B2308">
            <v>110608</v>
          </cell>
          <cell r="D2308">
            <v>1106</v>
          </cell>
          <cell r="F2308">
            <v>8</v>
          </cell>
          <cell r="G2308">
            <v>3001106</v>
          </cell>
          <cell r="H2308" t="str">
            <v>迅猛龙-塔防怪</v>
          </cell>
          <cell r="I2308" t="str">
            <v>1,201;3,8;4,39600</v>
          </cell>
          <cell r="J2308">
            <v>2</v>
          </cell>
          <cell r="K2308">
            <v>0</v>
          </cell>
          <cell r="N2308">
            <v>0</v>
          </cell>
          <cell r="O2308">
            <v>5253</v>
          </cell>
          <cell r="Q2308">
            <v>60000</v>
          </cell>
          <cell r="S2308">
            <v>1</v>
          </cell>
        </row>
        <row r="2309">
          <cell r="B2309">
            <v>110609</v>
          </cell>
          <cell r="D2309">
            <v>1106</v>
          </cell>
          <cell r="F2309">
            <v>9</v>
          </cell>
          <cell r="G2309">
            <v>3001106</v>
          </cell>
          <cell r="H2309" t="str">
            <v>迅猛龙-塔防怪</v>
          </cell>
          <cell r="I2309" t="str">
            <v>1,241;3,9;4,39600</v>
          </cell>
          <cell r="J2309">
            <v>2</v>
          </cell>
          <cell r="K2309">
            <v>0</v>
          </cell>
          <cell r="N2309">
            <v>0</v>
          </cell>
          <cell r="O2309">
            <v>5253</v>
          </cell>
          <cell r="Q2309">
            <v>60000</v>
          </cell>
          <cell r="S2309">
            <v>1</v>
          </cell>
        </row>
        <row r="2310">
          <cell r="B2310">
            <v>110610</v>
          </cell>
          <cell r="D2310">
            <v>1106</v>
          </cell>
          <cell r="F2310">
            <v>10</v>
          </cell>
          <cell r="G2310">
            <v>3001106</v>
          </cell>
          <cell r="H2310" t="str">
            <v>迅猛龙-塔防怪</v>
          </cell>
          <cell r="I2310" t="str">
            <v>1,289;3,11;4,39600</v>
          </cell>
          <cell r="J2310">
            <v>2</v>
          </cell>
          <cell r="K2310">
            <v>0</v>
          </cell>
          <cell r="N2310">
            <v>0</v>
          </cell>
          <cell r="O2310">
            <v>5253</v>
          </cell>
          <cell r="Q2310">
            <v>60000</v>
          </cell>
          <cell r="S2310">
            <v>1</v>
          </cell>
        </row>
        <row r="2311">
          <cell r="B2311">
            <v>110611</v>
          </cell>
          <cell r="D2311">
            <v>1106</v>
          </cell>
          <cell r="F2311">
            <v>11</v>
          </cell>
          <cell r="G2311">
            <v>3001106</v>
          </cell>
          <cell r="H2311" t="str">
            <v>迅猛龙-塔防怪</v>
          </cell>
          <cell r="I2311" t="str">
            <v>1,347;3,13;4,39600</v>
          </cell>
          <cell r="J2311">
            <v>2</v>
          </cell>
          <cell r="K2311">
            <v>0</v>
          </cell>
          <cell r="N2311">
            <v>0</v>
          </cell>
          <cell r="O2311">
            <v>5253</v>
          </cell>
          <cell r="Q2311">
            <v>60000</v>
          </cell>
          <cell r="S2311">
            <v>1</v>
          </cell>
        </row>
        <row r="2312">
          <cell r="B2312">
            <v>110612</v>
          </cell>
          <cell r="D2312">
            <v>1106</v>
          </cell>
          <cell r="F2312">
            <v>12</v>
          </cell>
          <cell r="G2312">
            <v>3001106</v>
          </cell>
          <cell r="H2312" t="str">
            <v>迅猛龙-塔防怪</v>
          </cell>
          <cell r="I2312" t="str">
            <v>1,417;3,15;4,39600</v>
          </cell>
          <cell r="J2312">
            <v>2</v>
          </cell>
          <cell r="K2312">
            <v>0</v>
          </cell>
          <cell r="N2312">
            <v>0</v>
          </cell>
          <cell r="O2312">
            <v>5253</v>
          </cell>
          <cell r="Q2312">
            <v>60000</v>
          </cell>
          <cell r="S2312">
            <v>1</v>
          </cell>
        </row>
        <row r="2313">
          <cell r="B2313">
            <v>110613</v>
          </cell>
          <cell r="D2313">
            <v>1106</v>
          </cell>
          <cell r="F2313">
            <v>13</v>
          </cell>
          <cell r="G2313">
            <v>3001106</v>
          </cell>
          <cell r="H2313" t="str">
            <v>迅猛龙-塔防怪</v>
          </cell>
          <cell r="I2313" t="str">
            <v>1,500;3,18;4,39600</v>
          </cell>
          <cell r="J2313">
            <v>2</v>
          </cell>
          <cell r="K2313">
            <v>0</v>
          </cell>
          <cell r="N2313">
            <v>0</v>
          </cell>
          <cell r="O2313">
            <v>5253</v>
          </cell>
          <cell r="Q2313">
            <v>60000</v>
          </cell>
          <cell r="S2313">
            <v>1</v>
          </cell>
        </row>
        <row r="2314">
          <cell r="B2314">
            <v>110614</v>
          </cell>
          <cell r="D2314">
            <v>1106</v>
          </cell>
          <cell r="F2314">
            <v>14</v>
          </cell>
          <cell r="G2314">
            <v>3001106</v>
          </cell>
          <cell r="H2314" t="str">
            <v>迅猛龙-塔防怪</v>
          </cell>
          <cell r="I2314" t="str">
            <v>1,600;3,22;4,39600</v>
          </cell>
          <cell r="J2314">
            <v>2</v>
          </cell>
          <cell r="K2314">
            <v>0</v>
          </cell>
          <cell r="N2314">
            <v>0</v>
          </cell>
          <cell r="O2314">
            <v>5253</v>
          </cell>
          <cell r="Q2314">
            <v>60000</v>
          </cell>
          <cell r="S2314">
            <v>1</v>
          </cell>
        </row>
        <row r="2315">
          <cell r="B2315">
            <v>110615</v>
          </cell>
          <cell r="D2315">
            <v>1106</v>
          </cell>
          <cell r="F2315">
            <v>15</v>
          </cell>
          <cell r="G2315">
            <v>3001106</v>
          </cell>
          <cell r="H2315" t="str">
            <v>迅猛龙-塔防怪</v>
          </cell>
          <cell r="I2315" t="str">
            <v>1,719;3,26;4,39600</v>
          </cell>
          <cell r="J2315">
            <v>2</v>
          </cell>
          <cell r="K2315">
            <v>0</v>
          </cell>
          <cell r="N2315">
            <v>0</v>
          </cell>
          <cell r="O2315">
            <v>5253</v>
          </cell>
          <cell r="Q2315">
            <v>60000</v>
          </cell>
          <cell r="S2315">
            <v>1</v>
          </cell>
        </row>
        <row r="2316">
          <cell r="B2316">
            <v>110616</v>
          </cell>
          <cell r="D2316">
            <v>1106</v>
          </cell>
          <cell r="F2316">
            <v>16</v>
          </cell>
          <cell r="G2316">
            <v>3001106</v>
          </cell>
          <cell r="H2316" t="str">
            <v>迅猛龙-塔防怪</v>
          </cell>
          <cell r="I2316" t="str">
            <v>1,863;3,31;4,39600</v>
          </cell>
          <cell r="J2316">
            <v>2</v>
          </cell>
          <cell r="K2316">
            <v>0</v>
          </cell>
          <cell r="N2316">
            <v>0</v>
          </cell>
          <cell r="O2316">
            <v>5253</v>
          </cell>
          <cell r="Q2316">
            <v>60000</v>
          </cell>
          <cell r="S2316">
            <v>1</v>
          </cell>
        </row>
        <row r="2317">
          <cell r="B2317">
            <v>110617</v>
          </cell>
          <cell r="D2317">
            <v>1106</v>
          </cell>
          <cell r="F2317">
            <v>17</v>
          </cell>
          <cell r="G2317">
            <v>3001106</v>
          </cell>
          <cell r="H2317" t="str">
            <v>迅猛龙-塔防怪</v>
          </cell>
          <cell r="I2317" t="str">
            <v>1,1036;3,37;4,39600</v>
          </cell>
          <cell r="J2317">
            <v>2</v>
          </cell>
          <cell r="K2317">
            <v>0</v>
          </cell>
          <cell r="N2317">
            <v>0</v>
          </cell>
          <cell r="O2317">
            <v>5253</v>
          </cell>
          <cell r="Q2317">
            <v>60000</v>
          </cell>
          <cell r="S2317">
            <v>1</v>
          </cell>
        </row>
        <row r="2318">
          <cell r="B2318">
            <v>110618</v>
          </cell>
          <cell r="D2318">
            <v>1106</v>
          </cell>
          <cell r="F2318">
            <v>18</v>
          </cell>
          <cell r="G2318">
            <v>3001106</v>
          </cell>
          <cell r="H2318" t="str">
            <v>迅猛龙-塔防怪</v>
          </cell>
          <cell r="I2318" t="str">
            <v>1,1243;3,45;4,39600</v>
          </cell>
          <cell r="J2318">
            <v>2</v>
          </cell>
          <cell r="K2318">
            <v>0</v>
          </cell>
          <cell r="N2318">
            <v>0</v>
          </cell>
          <cell r="O2318">
            <v>5253</v>
          </cell>
          <cell r="Q2318">
            <v>60000</v>
          </cell>
          <cell r="S2318">
            <v>1</v>
          </cell>
        </row>
        <row r="2319">
          <cell r="B2319">
            <v>110619</v>
          </cell>
          <cell r="D2319">
            <v>1106</v>
          </cell>
          <cell r="F2319">
            <v>19</v>
          </cell>
          <cell r="G2319">
            <v>3001106</v>
          </cell>
          <cell r="H2319" t="str">
            <v>迅猛龙-塔防怪</v>
          </cell>
          <cell r="I2319" t="str">
            <v>1,1491;3,54;4,39600</v>
          </cell>
          <cell r="J2319">
            <v>2</v>
          </cell>
          <cell r="K2319">
            <v>0</v>
          </cell>
          <cell r="N2319">
            <v>0</v>
          </cell>
          <cell r="O2319">
            <v>5253</v>
          </cell>
          <cell r="Q2319">
            <v>60000</v>
          </cell>
          <cell r="S2319">
            <v>1</v>
          </cell>
        </row>
        <row r="2320">
          <cell r="B2320">
            <v>110620</v>
          </cell>
          <cell r="D2320">
            <v>1106</v>
          </cell>
          <cell r="F2320">
            <v>20</v>
          </cell>
          <cell r="G2320">
            <v>3001106</v>
          </cell>
          <cell r="H2320" t="str">
            <v>迅猛龙-塔防怪</v>
          </cell>
          <cell r="I2320" t="str">
            <v>1,1790;3,64;4,39600</v>
          </cell>
          <cell r="J2320">
            <v>2</v>
          </cell>
          <cell r="K2320">
            <v>0</v>
          </cell>
          <cell r="N2320">
            <v>0</v>
          </cell>
          <cell r="O2320">
            <v>5253</v>
          </cell>
          <cell r="Q2320">
            <v>60000</v>
          </cell>
          <cell r="S2320">
            <v>1</v>
          </cell>
        </row>
        <row r="2321">
          <cell r="B2321">
            <v>110621</v>
          </cell>
          <cell r="D2321">
            <v>1106</v>
          </cell>
          <cell r="F2321">
            <v>21</v>
          </cell>
          <cell r="G2321">
            <v>3001106</v>
          </cell>
          <cell r="H2321" t="str">
            <v>迅猛龙-塔防怪</v>
          </cell>
          <cell r="I2321" t="str">
            <v>1,2147;3,77;4,39600</v>
          </cell>
          <cell r="J2321">
            <v>2</v>
          </cell>
          <cell r="K2321">
            <v>0</v>
          </cell>
          <cell r="N2321">
            <v>0</v>
          </cell>
          <cell r="O2321">
            <v>5253</v>
          </cell>
          <cell r="Q2321">
            <v>60000</v>
          </cell>
          <cell r="S2321">
            <v>1</v>
          </cell>
        </row>
        <row r="2322">
          <cell r="B2322">
            <v>110622</v>
          </cell>
          <cell r="D2322">
            <v>1106</v>
          </cell>
          <cell r="F2322">
            <v>22</v>
          </cell>
          <cell r="G2322">
            <v>3001106</v>
          </cell>
          <cell r="H2322" t="str">
            <v>迅猛龙-塔防怪</v>
          </cell>
          <cell r="I2322" t="str">
            <v>1,2577;3,93;4,39600</v>
          </cell>
          <cell r="J2322">
            <v>2</v>
          </cell>
          <cell r="K2322">
            <v>0</v>
          </cell>
          <cell r="N2322">
            <v>0</v>
          </cell>
          <cell r="O2322">
            <v>5253</v>
          </cell>
          <cell r="Q2322">
            <v>60000</v>
          </cell>
          <cell r="S2322">
            <v>1</v>
          </cell>
        </row>
        <row r="2323">
          <cell r="B2323">
            <v>110623</v>
          </cell>
          <cell r="D2323">
            <v>1106</v>
          </cell>
          <cell r="F2323">
            <v>23</v>
          </cell>
          <cell r="G2323">
            <v>3001106</v>
          </cell>
          <cell r="H2323" t="str">
            <v>迅猛龙-塔防怪</v>
          </cell>
          <cell r="I2323" t="str">
            <v>1,3092;3,111;4,39600</v>
          </cell>
          <cell r="J2323">
            <v>2</v>
          </cell>
          <cell r="K2323">
            <v>0</v>
          </cell>
          <cell r="N2323">
            <v>0</v>
          </cell>
          <cell r="O2323">
            <v>5253</v>
          </cell>
          <cell r="Q2323">
            <v>60000</v>
          </cell>
          <cell r="S2323">
            <v>1</v>
          </cell>
        </row>
        <row r="2324">
          <cell r="B2324">
            <v>110624</v>
          </cell>
          <cell r="D2324">
            <v>1106</v>
          </cell>
          <cell r="F2324">
            <v>24</v>
          </cell>
          <cell r="G2324">
            <v>3001106</v>
          </cell>
          <cell r="H2324" t="str">
            <v>迅猛龙-塔防怪</v>
          </cell>
          <cell r="I2324" t="str">
            <v>1,3710;3,133;4,39600</v>
          </cell>
          <cell r="J2324">
            <v>2</v>
          </cell>
          <cell r="K2324">
            <v>0</v>
          </cell>
          <cell r="N2324">
            <v>0</v>
          </cell>
          <cell r="O2324">
            <v>5253</v>
          </cell>
          <cell r="Q2324">
            <v>60000</v>
          </cell>
          <cell r="S2324">
            <v>1</v>
          </cell>
        </row>
        <row r="2325">
          <cell r="B2325">
            <v>110625</v>
          </cell>
          <cell r="D2325">
            <v>1106</v>
          </cell>
          <cell r="F2325">
            <v>25</v>
          </cell>
          <cell r="G2325">
            <v>3001106</v>
          </cell>
          <cell r="H2325" t="str">
            <v>迅猛龙-塔防怪</v>
          </cell>
          <cell r="I2325" t="str">
            <v>1,4452;3,159;4,39600</v>
          </cell>
          <cell r="J2325">
            <v>2</v>
          </cell>
          <cell r="K2325">
            <v>0</v>
          </cell>
          <cell r="N2325">
            <v>0</v>
          </cell>
          <cell r="O2325">
            <v>5253</v>
          </cell>
          <cell r="Q2325">
            <v>60000</v>
          </cell>
          <cell r="S2325">
            <v>1</v>
          </cell>
        </row>
        <row r="2326">
          <cell r="B2326">
            <v>110626</v>
          </cell>
          <cell r="D2326">
            <v>1106</v>
          </cell>
          <cell r="F2326">
            <v>26</v>
          </cell>
          <cell r="G2326">
            <v>3001106</v>
          </cell>
          <cell r="H2326" t="str">
            <v>迅猛龙-塔防怪</v>
          </cell>
          <cell r="I2326" t="str">
            <v>1,5343;3,191;4,39600</v>
          </cell>
          <cell r="J2326">
            <v>2</v>
          </cell>
          <cell r="K2326">
            <v>0</v>
          </cell>
          <cell r="N2326">
            <v>0</v>
          </cell>
          <cell r="O2326">
            <v>5253</v>
          </cell>
          <cell r="Q2326">
            <v>60000</v>
          </cell>
          <cell r="S2326">
            <v>1</v>
          </cell>
        </row>
        <row r="2327">
          <cell r="B2327">
            <v>110627</v>
          </cell>
          <cell r="D2327">
            <v>1106</v>
          </cell>
          <cell r="F2327">
            <v>27</v>
          </cell>
          <cell r="G2327">
            <v>3001106</v>
          </cell>
          <cell r="H2327" t="str">
            <v>迅猛龙-塔防怪</v>
          </cell>
          <cell r="I2327" t="str">
            <v>1,6411;3,229;4,39600</v>
          </cell>
          <cell r="J2327">
            <v>2</v>
          </cell>
          <cell r="K2327">
            <v>0</v>
          </cell>
          <cell r="N2327">
            <v>0</v>
          </cell>
          <cell r="O2327">
            <v>5253</v>
          </cell>
          <cell r="Q2327">
            <v>60000</v>
          </cell>
          <cell r="S2327">
            <v>1</v>
          </cell>
        </row>
        <row r="2328">
          <cell r="B2328">
            <v>110628</v>
          </cell>
          <cell r="D2328">
            <v>1106</v>
          </cell>
          <cell r="F2328">
            <v>28</v>
          </cell>
          <cell r="G2328">
            <v>3001106</v>
          </cell>
          <cell r="H2328" t="str">
            <v>迅猛龙-塔防怪</v>
          </cell>
          <cell r="I2328" t="str">
            <v>1,7693;3,275;4,39600</v>
          </cell>
          <cell r="J2328">
            <v>2</v>
          </cell>
          <cell r="K2328">
            <v>0</v>
          </cell>
          <cell r="N2328">
            <v>0</v>
          </cell>
          <cell r="O2328">
            <v>5253</v>
          </cell>
          <cell r="Q2328">
            <v>60000</v>
          </cell>
          <cell r="S2328">
            <v>1</v>
          </cell>
        </row>
        <row r="2329">
          <cell r="B2329">
            <v>110629</v>
          </cell>
          <cell r="D2329">
            <v>1106</v>
          </cell>
          <cell r="F2329">
            <v>29</v>
          </cell>
          <cell r="G2329">
            <v>3001106</v>
          </cell>
          <cell r="H2329" t="str">
            <v>迅猛龙-塔防怪</v>
          </cell>
          <cell r="I2329" t="str">
            <v>1,9232;3,330;4,39600</v>
          </cell>
          <cell r="J2329">
            <v>2</v>
          </cell>
          <cell r="K2329">
            <v>0</v>
          </cell>
          <cell r="N2329">
            <v>0</v>
          </cell>
          <cell r="O2329">
            <v>5253</v>
          </cell>
          <cell r="Q2329">
            <v>60000</v>
          </cell>
          <cell r="S2329">
            <v>1</v>
          </cell>
        </row>
        <row r="2330">
          <cell r="B2330">
            <v>110630</v>
          </cell>
          <cell r="D2330">
            <v>1106</v>
          </cell>
          <cell r="F2330">
            <v>30</v>
          </cell>
          <cell r="G2330">
            <v>3001106</v>
          </cell>
          <cell r="H2330" t="str">
            <v>迅猛龙-塔防怪</v>
          </cell>
          <cell r="I2330" t="str">
            <v>1,11078;3,396;4,39600</v>
          </cell>
          <cell r="J2330">
            <v>2</v>
          </cell>
          <cell r="K2330">
            <v>0</v>
          </cell>
          <cell r="N2330">
            <v>0</v>
          </cell>
          <cell r="O2330">
            <v>5253</v>
          </cell>
          <cell r="Q2330">
            <v>60000</v>
          </cell>
          <cell r="S2330">
            <v>1</v>
          </cell>
        </row>
        <row r="2331">
          <cell r="B2331">
            <v>110701</v>
          </cell>
          <cell r="D2331">
            <v>1107</v>
          </cell>
          <cell r="F2331">
            <v>1</v>
          </cell>
          <cell r="G2331">
            <v>3001107</v>
          </cell>
          <cell r="H2331" t="str">
            <v>黑岩三角龙-塔防怪</v>
          </cell>
          <cell r="I2331" t="str">
            <v>1,376;3,3;4,30600</v>
          </cell>
          <cell r="J2331">
            <v>3</v>
          </cell>
          <cell r="K2331">
            <v>0</v>
          </cell>
          <cell r="N2331">
            <v>0</v>
          </cell>
          <cell r="O2331">
            <v>5265</v>
          </cell>
          <cell r="Q2331">
            <v>60000</v>
          </cell>
          <cell r="S2331">
            <v>1</v>
          </cell>
        </row>
        <row r="2332">
          <cell r="B2332">
            <v>110702</v>
          </cell>
          <cell r="D2332">
            <v>1107</v>
          </cell>
          <cell r="F2332">
            <v>2</v>
          </cell>
          <cell r="G2332">
            <v>3001107</v>
          </cell>
          <cell r="H2332" t="str">
            <v>黑岩三角龙-塔防怪</v>
          </cell>
          <cell r="I2332" t="str">
            <v>1,452;3,4;4,30600</v>
          </cell>
          <cell r="J2332">
            <v>3</v>
          </cell>
          <cell r="K2332">
            <v>0</v>
          </cell>
          <cell r="N2332">
            <v>0</v>
          </cell>
          <cell r="O2332">
            <v>5265</v>
          </cell>
          <cell r="Q2332">
            <v>60000</v>
          </cell>
          <cell r="S2332">
            <v>1</v>
          </cell>
        </row>
        <row r="2333">
          <cell r="B2333">
            <v>110703</v>
          </cell>
          <cell r="D2333">
            <v>1107</v>
          </cell>
          <cell r="F2333">
            <v>3</v>
          </cell>
          <cell r="G2333">
            <v>3001107</v>
          </cell>
          <cell r="H2333" t="str">
            <v>黑岩三角龙-塔防怪</v>
          </cell>
          <cell r="I2333" t="str">
            <v>1,542;3,5;4,30600</v>
          </cell>
          <cell r="J2333">
            <v>3</v>
          </cell>
          <cell r="K2333">
            <v>0</v>
          </cell>
          <cell r="N2333">
            <v>0</v>
          </cell>
          <cell r="O2333">
            <v>5265</v>
          </cell>
          <cell r="Q2333">
            <v>60000</v>
          </cell>
          <cell r="S2333">
            <v>1</v>
          </cell>
        </row>
        <row r="2334">
          <cell r="B2334">
            <v>110704</v>
          </cell>
          <cell r="D2334">
            <v>1107</v>
          </cell>
          <cell r="F2334">
            <v>4</v>
          </cell>
          <cell r="G2334">
            <v>3001107</v>
          </cell>
          <cell r="H2334" t="str">
            <v>黑岩三角龙-塔防怪</v>
          </cell>
          <cell r="I2334" t="str">
            <v>1,650;3,6;4,30600</v>
          </cell>
          <cell r="J2334">
            <v>3</v>
          </cell>
          <cell r="K2334">
            <v>0</v>
          </cell>
          <cell r="N2334">
            <v>0</v>
          </cell>
          <cell r="O2334">
            <v>5265</v>
          </cell>
          <cell r="Q2334">
            <v>60000</v>
          </cell>
          <cell r="S2334">
            <v>1</v>
          </cell>
        </row>
        <row r="2335">
          <cell r="B2335">
            <v>110705</v>
          </cell>
          <cell r="D2335">
            <v>1107</v>
          </cell>
          <cell r="F2335">
            <v>5</v>
          </cell>
          <cell r="G2335">
            <v>3001107</v>
          </cell>
          <cell r="H2335" t="str">
            <v>黑岩三角龙-塔防怪</v>
          </cell>
          <cell r="I2335" t="str">
            <v>1,780;3,7;4,30600</v>
          </cell>
          <cell r="J2335">
            <v>3</v>
          </cell>
          <cell r="K2335">
            <v>0</v>
          </cell>
          <cell r="N2335">
            <v>0</v>
          </cell>
          <cell r="O2335">
            <v>5265</v>
          </cell>
          <cell r="Q2335">
            <v>60000</v>
          </cell>
          <cell r="S2335">
            <v>1</v>
          </cell>
        </row>
        <row r="2336">
          <cell r="B2336">
            <v>110706</v>
          </cell>
          <cell r="D2336">
            <v>1107</v>
          </cell>
          <cell r="F2336">
            <v>6</v>
          </cell>
          <cell r="G2336">
            <v>3001107</v>
          </cell>
          <cell r="H2336" t="str">
            <v>黑岩三角龙-塔防怪</v>
          </cell>
          <cell r="I2336" t="str">
            <v>1,936;3,8;4,30600</v>
          </cell>
          <cell r="J2336">
            <v>3</v>
          </cell>
          <cell r="K2336">
            <v>0</v>
          </cell>
          <cell r="N2336">
            <v>0</v>
          </cell>
          <cell r="O2336">
            <v>5265</v>
          </cell>
          <cell r="Q2336">
            <v>60000</v>
          </cell>
          <cell r="S2336">
            <v>1</v>
          </cell>
        </row>
        <row r="2337">
          <cell r="B2337">
            <v>110707</v>
          </cell>
          <cell r="D2337">
            <v>1107</v>
          </cell>
          <cell r="F2337">
            <v>7</v>
          </cell>
          <cell r="G2337">
            <v>3001107</v>
          </cell>
          <cell r="H2337" t="str">
            <v>黑岩三角龙-塔防怪</v>
          </cell>
          <cell r="I2337" t="str">
            <v>1,1123;3,9;4,30600</v>
          </cell>
          <cell r="J2337">
            <v>3</v>
          </cell>
          <cell r="K2337">
            <v>0</v>
          </cell>
          <cell r="N2337">
            <v>0</v>
          </cell>
          <cell r="O2337">
            <v>5265</v>
          </cell>
          <cell r="Q2337">
            <v>60000</v>
          </cell>
          <cell r="S2337">
            <v>1</v>
          </cell>
        </row>
        <row r="2338">
          <cell r="B2338">
            <v>110708</v>
          </cell>
          <cell r="D2338">
            <v>1107</v>
          </cell>
          <cell r="F2338">
            <v>8</v>
          </cell>
          <cell r="G2338">
            <v>3001107</v>
          </cell>
          <cell r="H2338" t="str">
            <v>黑岩三角龙-塔防怪</v>
          </cell>
          <cell r="I2338" t="str">
            <v>1,1348;3,11;4,30600</v>
          </cell>
          <cell r="J2338">
            <v>3</v>
          </cell>
          <cell r="K2338">
            <v>0</v>
          </cell>
          <cell r="N2338">
            <v>0</v>
          </cell>
          <cell r="O2338">
            <v>5265</v>
          </cell>
          <cell r="Q2338">
            <v>60000</v>
          </cell>
          <cell r="S2338">
            <v>1</v>
          </cell>
        </row>
        <row r="2339">
          <cell r="B2339">
            <v>110709</v>
          </cell>
          <cell r="D2339">
            <v>1107</v>
          </cell>
          <cell r="F2339">
            <v>9</v>
          </cell>
          <cell r="G2339">
            <v>3001107</v>
          </cell>
          <cell r="H2339" t="str">
            <v>黑岩三角龙-塔防怪</v>
          </cell>
          <cell r="I2339" t="str">
            <v>1,1617;3,13;4,30600</v>
          </cell>
          <cell r="J2339">
            <v>3</v>
          </cell>
          <cell r="K2339">
            <v>0</v>
          </cell>
          <cell r="N2339">
            <v>0</v>
          </cell>
          <cell r="O2339">
            <v>5265</v>
          </cell>
          <cell r="Q2339">
            <v>60000</v>
          </cell>
          <cell r="S2339">
            <v>1</v>
          </cell>
        </row>
        <row r="2340">
          <cell r="B2340">
            <v>110710</v>
          </cell>
          <cell r="D2340">
            <v>1107</v>
          </cell>
          <cell r="F2340">
            <v>10</v>
          </cell>
          <cell r="G2340">
            <v>3001107</v>
          </cell>
          <cell r="H2340" t="str">
            <v>黑岩三角龙-塔防怪</v>
          </cell>
          <cell r="I2340" t="str">
            <v>1,1941;3,16;4,30600</v>
          </cell>
          <cell r="J2340">
            <v>3</v>
          </cell>
          <cell r="K2340">
            <v>0</v>
          </cell>
          <cell r="N2340">
            <v>0</v>
          </cell>
          <cell r="O2340">
            <v>5265</v>
          </cell>
          <cell r="Q2340">
            <v>60000</v>
          </cell>
          <cell r="S2340">
            <v>1</v>
          </cell>
        </row>
        <row r="2341">
          <cell r="B2341">
            <v>110711</v>
          </cell>
          <cell r="D2341">
            <v>1107</v>
          </cell>
          <cell r="F2341">
            <v>11</v>
          </cell>
          <cell r="G2341">
            <v>3001107</v>
          </cell>
          <cell r="H2341" t="str">
            <v>黑岩三角龙-塔防怪</v>
          </cell>
          <cell r="I2341" t="str">
            <v>1,2329;3,19;4,30600</v>
          </cell>
          <cell r="J2341">
            <v>3</v>
          </cell>
          <cell r="K2341">
            <v>0</v>
          </cell>
          <cell r="N2341">
            <v>0</v>
          </cell>
          <cell r="O2341">
            <v>5265</v>
          </cell>
          <cell r="Q2341">
            <v>60000</v>
          </cell>
          <cell r="S2341">
            <v>1</v>
          </cell>
        </row>
        <row r="2342">
          <cell r="B2342">
            <v>110712</v>
          </cell>
          <cell r="D2342">
            <v>1107</v>
          </cell>
          <cell r="F2342">
            <v>12</v>
          </cell>
          <cell r="G2342">
            <v>3001107</v>
          </cell>
          <cell r="H2342" t="str">
            <v>黑岩三角龙-塔防怪</v>
          </cell>
          <cell r="I2342" t="str">
            <v>1,2794;3,23;4,30600</v>
          </cell>
          <cell r="J2342">
            <v>3</v>
          </cell>
          <cell r="K2342">
            <v>0</v>
          </cell>
          <cell r="N2342">
            <v>0</v>
          </cell>
          <cell r="O2342">
            <v>5265</v>
          </cell>
          <cell r="Q2342">
            <v>60000</v>
          </cell>
          <cell r="S2342">
            <v>1</v>
          </cell>
        </row>
        <row r="2343">
          <cell r="B2343">
            <v>110713</v>
          </cell>
          <cell r="D2343">
            <v>1107</v>
          </cell>
          <cell r="F2343">
            <v>13</v>
          </cell>
          <cell r="G2343">
            <v>3001107</v>
          </cell>
          <cell r="H2343" t="str">
            <v>黑岩三角龙-塔防怪</v>
          </cell>
          <cell r="I2343" t="str">
            <v>1,3353;3,27;4,30600</v>
          </cell>
          <cell r="J2343">
            <v>3</v>
          </cell>
          <cell r="K2343">
            <v>0</v>
          </cell>
          <cell r="N2343">
            <v>0</v>
          </cell>
          <cell r="O2343">
            <v>5265</v>
          </cell>
          <cell r="Q2343">
            <v>60000</v>
          </cell>
          <cell r="S2343">
            <v>1</v>
          </cell>
        </row>
        <row r="2344">
          <cell r="B2344">
            <v>110714</v>
          </cell>
          <cell r="D2344">
            <v>1107</v>
          </cell>
          <cell r="F2344">
            <v>14</v>
          </cell>
          <cell r="G2344">
            <v>3001107</v>
          </cell>
          <cell r="H2344" t="str">
            <v>黑岩三角龙-塔防怪</v>
          </cell>
          <cell r="I2344" t="str">
            <v>1,4023;3,33;4,30600</v>
          </cell>
          <cell r="J2344">
            <v>3</v>
          </cell>
          <cell r="K2344">
            <v>0</v>
          </cell>
          <cell r="N2344">
            <v>0</v>
          </cell>
          <cell r="O2344">
            <v>5265</v>
          </cell>
          <cell r="Q2344">
            <v>60000</v>
          </cell>
          <cell r="S2344">
            <v>1</v>
          </cell>
        </row>
        <row r="2345">
          <cell r="B2345">
            <v>110715</v>
          </cell>
          <cell r="D2345">
            <v>1107</v>
          </cell>
          <cell r="F2345">
            <v>15</v>
          </cell>
          <cell r="G2345">
            <v>3001107</v>
          </cell>
          <cell r="H2345" t="str">
            <v>黑岩三角龙-塔防怪</v>
          </cell>
          <cell r="I2345" t="str">
            <v>1,4828;3,39;4,30600</v>
          </cell>
          <cell r="J2345">
            <v>3</v>
          </cell>
          <cell r="K2345">
            <v>0</v>
          </cell>
          <cell r="N2345">
            <v>0</v>
          </cell>
          <cell r="O2345">
            <v>5265</v>
          </cell>
          <cell r="Q2345">
            <v>60000</v>
          </cell>
          <cell r="S2345">
            <v>1</v>
          </cell>
        </row>
        <row r="2346">
          <cell r="B2346">
            <v>110716</v>
          </cell>
          <cell r="D2346">
            <v>1107</v>
          </cell>
          <cell r="F2346">
            <v>16</v>
          </cell>
          <cell r="G2346">
            <v>3001107</v>
          </cell>
          <cell r="H2346" t="str">
            <v>黑岩三角龙-塔防怪</v>
          </cell>
          <cell r="I2346" t="str">
            <v>1,5794;3,47;4,30600</v>
          </cell>
          <cell r="J2346">
            <v>3</v>
          </cell>
          <cell r="K2346">
            <v>0</v>
          </cell>
          <cell r="N2346">
            <v>0</v>
          </cell>
          <cell r="O2346">
            <v>5265</v>
          </cell>
          <cell r="Q2346">
            <v>60000</v>
          </cell>
          <cell r="S2346">
            <v>1</v>
          </cell>
        </row>
        <row r="2347">
          <cell r="B2347">
            <v>110717</v>
          </cell>
          <cell r="D2347">
            <v>1107</v>
          </cell>
          <cell r="F2347">
            <v>17</v>
          </cell>
          <cell r="G2347">
            <v>3001107</v>
          </cell>
          <cell r="H2347" t="str">
            <v>黑岩三角龙-塔防怪</v>
          </cell>
          <cell r="I2347" t="str">
            <v>1,6952;3,56;4,30600</v>
          </cell>
          <cell r="J2347">
            <v>3</v>
          </cell>
          <cell r="K2347">
            <v>0</v>
          </cell>
          <cell r="N2347">
            <v>0</v>
          </cell>
          <cell r="O2347">
            <v>5265</v>
          </cell>
          <cell r="Q2347">
            <v>60000</v>
          </cell>
          <cell r="S2347">
            <v>1</v>
          </cell>
        </row>
        <row r="2348">
          <cell r="B2348">
            <v>110718</v>
          </cell>
          <cell r="D2348">
            <v>1107</v>
          </cell>
          <cell r="F2348">
            <v>18</v>
          </cell>
          <cell r="G2348">
            <v>3001107</v>
          </cell>
          <cell r="H2348" t="str">
            <v>黑岩三角龙-塔防怪</v>
          </cell>
          <cell r="I2348" t="str">
            <v>1,8342;3,67;4,30600</v>
          </cell>
          <cell r="J2348">
            <v>3</v>
          </cell>
          <cell r="K2348">
            <v>0</v>
          </cell>
          <cell r="N2348">
            <v>0</v>
          </cell>
          <cell r="O2348">
            <v>5265</v>
          </cell>
          <cell r="Q2348">
            <v>60000</v>
          </cell>
          <cell r="S2348">
            <v>1</v>
          </cell>
        </row>
        <row r="2349">
          <cell r="B2349">
            <v>110719</v>
          </cell>
          <cell r="D2349">
            <v>1107</v>
          </cell>
          <cell r="F2349">
            <v>19</v>
          </cell>
          <cell r="G2349">
            <v>3001107</v>
          </cell>
          <cell r="H2349" t="str">
            <v>黑岩三角龙-塔防怪</v>
          </cell>
          <cell r="I2349" t="str">
            <v>1,10011;3,80;4,30600</v>
          </cell>
          <cell r="J2349">
            <v>3</v>
          </cell>
          <cell r="K2349">
            <v>0</v>
          </cell>
          <cell r="N2349">
            <v>0</v>
          </cell>
          <cell r="O2349">
            <v>5265</v>
          </cell>
          <cell r="Q2349">
            <v>60000</v>
          </cell>
          <cell r="S2349">
            <v>1</v>
          </cell>
        </row>
        <row r="2350">
          <cell r="B2350">
            <v>110720</v>
          </cell>
          <cell r="D2350">
            <v>1107</v>
          </cell>
          <cell r="F2350">
            <v>20</v>
          </cell>
          <cell r="G2350">
            <v>3001107</v>
          </cell>
          <cell r="H2350" t="str">
            <v>黑岩三角龙-塔防怪</v>
          </cell>
          <cell r="I2350" t="str">
            <v>1,12013;3,96;4,30600</v>
          </cell>
          <cell r="J2350">
            <v>3</v>
          </cell>
          <cell r="K2350">
            <v>0</v>
          </cell>
          <cell r="N2350">
            <v>0</v>
          </cell>
          <cell r="O2350">
            <v>5265</v>
          </cell>
          <cell r="Q2350">
            <v>60000</v>
          </cell>
          <cell r="S2350">
            <v>1</v>
          </cell>
        </row>
        <row r="2351">
          <cell r="B2351">
            <v>110721</v>
          </cell>
          <cell r="D2351">
            <v>1107</v>
          </cell>
          <cell r="F2351">
            <v>21</v>
          </cell>
          <cell r="G2351">
            <v>3001107</v>
          </cell>
          <cell r="H2351" t="str">
            <v>黑岩三角龙-塔防怪</v>
          </cell>
          <cell r="I2351" t="str">
            <v>1,14415;3,116;4,30600</v>
          </cell>
          <cell r="J2351">
            <v>3</v>
          </cell>
          <cell r="K2351">
            <v>0</v>
          </cell>
          <cell r="N2351">
            <v>0</v>
          </cell>
          <cell r="O2351">
            <v>5265</v>
          </cell>
          <cell r="Q2351">
            <v>60000</v>
          </cell>
          <cell r="S2351">
            <v>1</v>
          </cell>
        </row>
        <row r="2352">
          <cell r="B2352">
            <v>110722</v>
          </cell>
          <cell r="D2352">
            <v>1107</v>
          </cell>
          <cell r="F2352">
            <v>22</v>
          </cell>
          <cell r="G2352">
            <v>3001107</v>
          </cell>
          <cell r="H2352" t="str">
            <v>黑岩三角龙-塔防怪</v>
          </cell>
          <cell r="I2352" t="str">
            <v>1,17298;3,139;4,30600</v>
          </cell>
          <cell r="J2352">
            <v>3</v>
          </cell>
          <cell r="K2352">
            <v>0</v>
          </cell>
          <cell r="N2352">
            <v>0</v>
          </cell>
          <cell r="O2352">
            <v>5265</v>
          </cell>
          <cell r="Q2352">
            <v>60000</v>
          </cell>
          <cell r="S2352">
            <v>1</v>
          </cell>
        </row>
        <row r="2353">
          <cell r="B2353">
            <v>110723</v>
          </cell>
          <cell r="D2353">
            <v>1107</v>
          </cell>
          <cell r="F2353">
            <v>23</v>
          </cell>
          <cell r="G2353">
            <v>3001107</v>
          </cell>
          <cell r="H2353" t="str">
            <v>黑岩三角龙-塔防怪</v>
          </cell>
          <cell r="I2353" t="str">
            <v>1,20758;3,166;4,30600</v>
          </cell>
          <cell r="J2353">
            <v>3</v>
          </cell>
          <cell r="K2353">
            <v>0</v>
          </cell>
          <cell r="N2353">
            <v>0</v>
          </cell>
          <cell r="O2353">
            <v>5265</v>
          </cell>
          <cell r="Q2353">
            <v>60000</v>
          </cell>
          <cell r="S2353">
            <v>1</v>
          </cell>
        </row>
        <row r="2354">
          <cell r="B2354">
            <v>110724</v>
          </cell>
          <cell r="D2354">
            <v>1107</v>
          </cell>
          <cell r="F2354">
            <v>24</v>
          </cell>
          <cell r="G2354">
            <v>3001107</v>
          </cell>
          <cell r="H2354" t="str">
            <v>黑岩三角龙-塔防怪</v>
          </cell>
          <cell r="I2354" t="str">
            <v>1,24910;3,199;4,30600</v>
          </cell>
          <cell r="J2354">
            <v>3</v>
          </cell>
          <cell r="K2354">
            <v>0</v>
          </cell>
          <cell r="N2354">
            <v>0</v>
          </cell>
          <cell r="O2354">
            <v>5265</v>
          </cell>
          <cell r="Q2354">
            <v>60000</v>
          </cell>
          <cell r="S2354">
            <v>1</v>
          </cell>
        </row>
        <row r="2355">
          <cell r="B2355">
            <v>110725</v>
          </cell>
          <cell r="D2355">
            <v>1107</v>
          </cell>
          <cell r="F2355">
            <v>25</v>
          </cell>
          <cell r="G2355">
            <v>3001107</v>
          </cell>
          <cell r="H2355" t="str">
            <v>黑岩三角龙-塔防怪</v>
          </cell>
          <cell r="I2355" t="str">
            <v>1,29891;3,239;4,30600</v>
          </cell>
          <cell r="J2355">
            <v>3</v>
          </cell>
          <cell r="K2355">
            <v>0</v>
          </cell>
          <cell r="N2355">
            <v>0</v>
          </cell>
          <cell r="O2355">
            <v>5265</v>
          </cell>
          <cell r="Q2355">
            <v>60000</v>
          </cell>
          <cell r="S2355">
            <v>1</v>
          </cell>
        </row>
        <row r="2356">
          <cell r="B2356">
            <v>110726</v>
          </cell>
          <cell r="D2356">
            <v>1107</v>
          </cell>
          <cell r="F2356">
            <v>26</v>
          </cell>
          <cell r="G2356">
            <v>3001107</v>
          </cell>
          <cell r="H2356" t="str">
            <v>黑岩三角龙-塔防怪</v>
          </cell>
          <cell r="I2356" t="str">
            <v>1,35869;3,287;4,30600</v>
          </cell>
          <cell r="J2356">
            <v>3</v>
          </cell>
          <cell r="K2356">
            <v>0</v>
          </cell>
          <cell r="N2356">
            <v>0</v>
          </cell>
          <cell r="O2356">
            <v>5265</v>
          </cell>
          <cell r="Q2356">
            <v>60000</v>
          </cell>
          <cell r="S2356">
            <v>1</v>
          </cell>
        </row>
        <row r="2357">
          <cell r="B2357">
            <v>110727</v>
          </cell>
          <cell r="D2357">
            <v>1107</v>
          </cell>
          <cell r="F2357">
            <v>27</v>
          </cell>
          <cell r="G2357">
            <v>3001107</v>
          </cell>
          <cell r="H2357" t="str">
            <v>黑岩三角龙-塔防怪</v>
          </cell>
          <cell r="I2357" t="str">
            <v>1,43043;3,344;4,30600</v>
          </cell>
          <cell r="J2357">
            <v>3</v>
          </cell>
          <cell r="K2357">
            <v>0</v>
          </cell>
          <cell r="N2357">
            <v>0</v>
          </cell>
          <cell r="O2357">
            <v>5265</v>
          </cell>
          <cell r="Q2357">
            <v>60000</v>
          </cell>
          <cell r="S2357">
            <v>1</v>
          </cell>
        </row>
        <row r="2358">
          <cell r="B2358">
            <v>110728</v>
          </cell>
          <cell r="D2358">
            <v>1107</v>
          </cell>
          <cell r="F2358">
            <v>28</v>
          </cell>
          <cell r="G2358">
            <v>3001107</v>
          </cell>
          <cell r="H2358" t="str">
            <v>黑岩三角龙-塔防怪</v>
          </cell>
          <cell r="I2358" t="str">
            <v>1,51652;3,413;4,30600</v>
          </cell>
          <cell r="J2358">
            <v>3</v>
          </cell>
          <cell r="K2358">
            <v>0</v>
          </cell>
          <cell r="N2358">
            <v>0</v>
          </cell>
          <cell r="O2358">
            <v>5265</v>
          </cell>
          <cell r="Q2358">
            <v>60000</v>
          </cell>
          <cell r="S2358">
            <v>1</v>
          </cell>
        </row>
        <row r="2359">
          <cell r="B2359">
            <v>110729</v>
          </cell>
          <cell r="D2359">
            <v>1107</v>
          </cell>
          <cell r="F2359">
            <v>29</v>
          </cell>
          <cell r="G2359">
            <v>3001107</v>
          </cell>
          <cell r="H2359" t="str">
            <v>黑岩三角龙-塔防怪</v>
          </cell>
          <cell r="I2359" t="str">
            <v>1,61982;3,495;4,30600</v>
          </cell>
          <cell r="J2359">
            <v>3</v>
          </cell>
          <cell r="K2359">
            <v>0</v>
          </cell>
          <cell r="N2359">
            <v>0</v>
          </cell>
          <cell r="O2359">
            <v>5265</v>
          </cell>
          <cell r="Q2359">
            <v>60000</v>
          </cell>
          <cell r="S2359">
            <v>1</v>
          </cell>
        </row>
        <row r="2360">
          <cell r="B2360">
            <v>110730</v>
          </cell>
          <cell r="D2360">
            <v>1107</v>
          </cell>
          <cell r="F2360">
            <v>30</v>
          </cell>
          <cell r="G2360">
            <v>3001107</v>
          </cell>
          <cell r="H2360" t="str">
            <v>黑岩三角龙-塔防怪</v>
          </cell>
          <cell r="I2360" t="str">
            <v>1,74378;3,594;4,30600</v>
          </cell>
          <cell r="J2360">
            <v>3</v>
          </cell>
          <cell r="K2360">
            <v>0</v>
          </cell>
          <cell r="N2360">
            <v>0</v>
          </cell>
          <cell r="O2360">
            <v>5265</v>
          </cell>
          <cell r="Q2360">
            <v>60000</v>
          </cell>
          <cell r="S2360">
            <v>1</v>
          </cell>
        </row>
        <row r="2361">
          <cell r="B2361">
            <v>110801</v>
          </cell>
          <cell r="D2361">
            <v>1108</v>
          </cell>
          <cell r="F2361">
            <v>1</v>
          </cell>
          <cell r="G2361">
            <v>3001108</v>
          </cell>
          <cell r="H2361" t="str">
            <v>黑岩霸王龙-塔防怪</v>
          </cell>
          <cell r="I2361" t="str">
            <v>1,960;3,8;4,25800</v>
          </cell>
          <cell r="J2361">
            <v>8</v>
          </cell>
          <cell r="K2361">
            <v>0</v>
          </cell>
          <cell r="N2361">
            <v>0</v>
          </cell>
          <cell r="O2361">
            <v>5253</v>
          </cell>
          <cell r="Q2361">
            <v>60000</v>
          </cell>
          <cell r="S2361">
            <v>1</v>
          </cell>
        </row>
        <row r="2362">
          <cell r="B2362">
            <v>110802</v>
          </cell>
          <cell r="D2362">
            <v>1108</v>
          </cell>
          <cell r="F2362">
            <v>2</v>
          </cell>
          <cell r="G2362">
            <v>3001108</v>
          </cell>
          <cell r="H2362" t="str">
            <v>黑岩霸王龙-塔防怪</v>
          </cell>
          <cell r="I2362" t="str">
            <v>1,1152;3,10;4,25800</v>
          </cell>
          <cell r="J2362">
            <v>8</v>
          </cell>
          <cell r="K2362">
            <v>0</v>
          </cell>
          <cell r="N2362">
            <v>0</v>
          </cell>
          <cell r="O2362">
            <v>5253</v>
          </cell>
          <cell r="Q2362">
            <v>60000</v>
          </cell>
          <cell r="S2362">
            <v>1</v>
          </cell>
        </row>
        <row r="2363">
          <cell r="B2363">
            <v>110803</v>
          </cell>
          <cell r="D2363">
            <v>1108</v>
          </cell>
          <cell r="F2363">
            <v>3</v>
          </cell>
          <cell r="G2363">
            <v>3001108</v>
          </cell>
          <cell r="H2363" t="str">
            <v>黑岩霸王龙-塔防怪</v>
          </cell>
          <cell r="I2363" t="str">
            <v>1,1383;3,12;4,25800</v>
          </cell>
          <cell r="J2363">
            <v>8</v>
          </cell>
          <cell r="K2363">
            <v>0</v>
          </cell>
          <cell r="N2363">
            <v>0</v>
          </cell>
          <cell r="O2363">
            <v>5253</v>
          </cell>
          <cell r="Q2363">
            <v>60000</v>
          </cell>
          <cell r="S2363">
            <v>1</v>
          </cell>
        </row>
        <row r="2364">
          <cell r="B2364">
            <v>110804</v>
          </cell>
          <cell r="D2364">
            <v>1108</v>
          </cell>
          <cell r="F2364">
            <v>4</v>
          </cell>
          <cell r="G2364">
            <v>3001108</v>
          </cell>
          <cell r="H2364" t="str">
            <v>黑岩霸王龙-塔防怪</v>
          </cell>
          <cell r="I2364" t="str">
            <v>1,1659;3,14;4,25800</v>
          </cell>
          <cell r="J2364">
            <v>8</v>
          </cell>
          <cell r="K2364">
            <v>0</v>
          </cell>
          <cell r="N2364">
            <v>0</v>
          </cell>
          <cell r="O2364">
            <v>5253</v>
          </cell>
          <cell r="Q2364">
            <v>60000</v>
          </cell>
          <cell r="S2364">
            <v>1</v>
          </cell>
        </row>
        <row r="2365">
          <cell r="B2365">
            <v>110805</v>
          </cell>
          <cell r="D2365">
            <v>1108</v>
          </cell>
          <cell r="F2365">
            <v>5</v>
          </cell>
          <cell r="G2365">
            <v>3001108</v>
          </cell>
          <cell r="H2365" t="str">
            <v>黑岩霸王龙-塔防怪</v>
          </cell>
          <cell r="I2365" t="str">
            <v>1,1991;3,17;4,25800</v>
          </cell>
          <cell r="J2365">
            <v>8</v>
          </cell>
          <cell r="K2365">
            <v>0</v>
          </cell>
          <cell r="N2365">
            <v>0</v>
          </cell>
          <cell r="O2365">
            <v>5253</v>
          </cell>
          <cell r="Q2365">
            <v>60000</v>
          </cell>
          <cell r="S2365">
            <v>1</v>
          </cell>
        </row>
        <row r="2366">
          <cell r="B2366">
            <v>110806</v>
          </cell>
          <cell r="D2366">
            <v>1108</v>
          </cell>
          <cell r="F2366">
            <v>6</v>
          </cell>
          <cell r="G2366">
            <v>3001108</v>
          </cell>
          <cell r="H2366" t="str">
            <v>黑岩霸王龙-塔防怪</v>
          </cell>
          <cell r="I2366" t="str">
            <v>1,2389;3,20;4,25800</v>
          </cell>
          <cell r="J2366">
            <v>8</v>
          </cell>
          <cell r="K2366">
            <v>0</v>
          </cell>
          <cell r="N2366">
            <v>0</v>
          </cell>
          <cell r="O2366">
            <v>5253</v>
          </cell>
          <cell r="Q2366">
            <v>60000</v>
          </cell>
          <cell r="S2366">
            <v>1</v>
          </cell>
        </row>
        <row r="2367">
          <cell r="B2367">
            <v>110807</v>
          </cell>
          <cell r="D2367">
            <v>1108</v>
          </cell>
          <cell r="F2367">
            <v>7</v>
          </cell>
          <cell r="G2367">
            <v>3001108</v>
          </cell>
          <cell r="H2367" t="str">
            <v>黑岩霸王龙-塔防怪</v>
          </cell>
          <cell r="I2367" t="str">
            <v>1,2867;3,24;4,25800</v>
          </cell>
          <cell r="J2367">
            <v>8</v>
          </cell>
          <cell r="K2367">
            <v>0</v>
          </cell>
          <cell r="N2367">
            <v>0</v>
          </cell>
          <cell r="O2367">
            <v>5253</v>
          </cell>
          <cell r="Q2367">
            <v>60000</v>
          </cell>
          <cell r="S2367">
            <v>1</v>
          </cell>
        </row>
        <row r="2368">
          <cell r="B2368">
            <v>110808</v>
          </cell>
          <cell r="D2368">
            <v>1108</v>
          </cell>
          <cell r="F2368">
            <v>8</v>
          </cell>
          <cell r="G2368">
            <v>3001108</v>
          </cell>
          <cell r="H2368" t="str">
            <v>黑岩霸王龙-塔防怪</v>
          </cell>
          <cell r="I2368" t="str">
            <v>1,3440;3,29;4,25800</v>
          </cell>
          <cell r="J2368">
            <v>8</v>
          </cell>
          <cell r="K2368">
            <v>0</v>
          </cell>
          <cell r="N2368">
            <v>0</v>
          </cell>
          <cell r="O2368">
            <v>5253</v>
          </cell>
          <cell r="Q2368">
            <v>60000</v>
          </cell>
          <cell r="S2368">
            <v>1</v>
          </cell>
        </row>
        <row r="2369">
          <cell r="B2369">
            <v>110809</v>
          </cell>
          <cell r="D2369">
            <v>1108</v>
          </cell>
          <cell r="F2369">
            <v>9</v>
          </cell>
          <cell r="G2369">
            <v>3001108</v>
          </cell>
          <cell r="H2369" t="str">
            <v>黑岩霸王龙-塔防怪</v>
          </cell>
          <cell r="I2369" t="str">
            <v>1,4128;3,35;4,25800</v>
          </cell>
          <cell r="J2369">
            <v>8</v>
          </cell>
          <cell r="K2369">
            <v>0</v>
          </cell>
          <cell r="N2369">
            <v>0</v>
          </cell>
          <cell r="O2369">
            <v>5253</v>
          </cell>
          <cell r="Q2369">
            <v>60000</v>
          </cell>
          <cell r="S2369">
            <v>1</v>
          </cell>
        </row>
        <row r="2370">
          <cell r="B2370">
            <v>110810</v>
          </cell>
          <cell r="D2370">
            <v>1108</v>
          </cell>
          <cell r="F2370">
            <v>10</v>
          </cell>
          <cell r="G2370">
            <v>3001108</v>
          </cell>
          <cell r="H2370" t="str">
            <v>黑岩霸王龙-塔防怪</v>
          </cell>
          <cell r="I2370" t="str">
            <v>1,4954;3,42;4,25800</v>
          </cell>
          <cell r="J2370">
            <v>8</v>
          </cell>
          <cell r="K2370">
            <v>0</v>
          </cell>
          <cell r="N2370">
            <v>0</v>
          </cell>
          <cell r="O2370">
            <v>5253</v>
          </cell>
          <cell r="Q2370">
            <v>60000</v>
          </cell>
          <cell r="S2370">
            <v>1</v>
          </cell>
        </row>
        <row r="2371">
          <cell r="B2371">
            <v>110811</v>
          </cell>
          <cell r="D2371">
            <v>1108</v>
          </cell>
          <cell r="F2371">
            <v>11</v>
          </cell>
          <cell r="G2371">
            <v>3001108</v>
          </cell>
          <cell r="H2371" t="str">
            <v>黑岩霸王龙-塔防怪</v>
          </cell>
          <cell r="I2371" t="str">
            <v>1,5945;3,50;4,25800</v>
          </cell>
          <cell r="J2371">
            <v>8</v>
          </cell>
          <cell r="K2371">
            <v>0</v>
          </cell>
          <cell r="N2371">
            <v>0</v>
          </cell>
          <cell r="O2371">
            <v>5253</v>
          </cell>
          <cell r="Q2371">
            <v>60000</v>
          </cell>
          <cell r="S2371">
            <v>1</v>
          </cell>
        </row>
        <row r="2372">
          <cell r="B2372">
            <v>110812</v>
          </cell>
          <cell r="D2372">
            <v>1108</v>
          </cell>
          <cell r="F2372">
            <v>12</v>
          </cell>
          <cell r="G2372">
            <v>3001108</v>
          </cell>
          <cell r="H2372" t="str">
            <v>黑岩霸王龙-塔防怪</v>
          </cell>
          <cell r="I2372" t="str">
            <v>1,7133;3,60;4,25800</v>
          </cell>
          <cell r="J2372">
            <v>8</v>
          </cell>
          <cell r="K2372">
            <v>0</v>
          </cell>
          <cell r="N2372">
            <v>0</v>
          </cell>
          <cell r="O2372">
            <v>5253</v>
          </cell>
          <cell r="Q2372">
            <v>60000</v>
          </cell>
          <cell r="S2372">
            <v>1</v>
          </cell>
        </row>
        <row r="2373">
          <cell r="B2373">
            <v>110813</v>
          </cell>
          <cell r="D2373">
            <v>1108</v>
          </cell>
          <cell r="F2373">
            <v>13</v>
          </cell>
          <cell r="G2373">
            <v>3001108</v>
          </cell>
          <cell r="H2373" t="str">
            <v>黑岩霸王龙-塔防怪</v>
          </cell>
          <cell r="I2373" t="str">
            <v>1,8560;3,72;4,25800</v>
          </cell>
          <cell r="J2373">
            <v>8</v>
          </cell>
          <cell r="K2373">
            <v>0</v>
          </cell>
          <cell r="N2373">
            <v>0</v>
          </cell>
          <cell r="O2373">
            <v>5253</v>
          </cell>
          <cell r="Q2373">
            <v>60000</v>
          </cell>
          <cell r="S2373">
            <v>1</v>
          </cell>
        </row>
        <row r="2374">
          <cell r="B2374">
            <v>110814</v>
          </cell>
          <cell r="D2374">
            <v>1108</v>
          </cell>
          <cell r="F2374">
            <v>14</v>
          </cell>
          <cell r="G2374">
            <v>3001108</v>
          </cell>
          <cell r="H2374" t="str">
            <v>黑岩霸王龙-塔防怪</v>
          </cell>
          <cell r="I2374" t="str">
            <v>1,10272;3,86;4,25800</v>
          </cell>
          <cell r="J2374">
            <v>8</v>
          </cell>
          <cell r="K2374">
            <v>0</v>
          </cell>
          <cell r="N2374">
            <v>0</v>
          </cell>
          <cell r="O2374">
            <v>5253</v>
          </cell>
          <cell r="Q2374">
            <v>60000</v>
          </cell>
          <cell r="S2374">
            <v>1</v>
          </cell>
        </row>
        <row r="2375">
          <cell r="B2375">
            <v>110815</v>
          </cell>
          <cell r="D2375">
            <v>1108</v>
          </cell>
          <cell r="F2375">
            <v>15</v>
          </cell>
          <cell r="G2375">
            <v>3001108</v>
          </cell>
          <cell r="H2375" t="str">
            <v>黑岩霸王龙-塔防怪</v>
          </cell>
          <cell r="I2375" t="str">
            <v>1,12326;3,103;4,25800</v>
          </cell>
          <cell r="J2375">
            <v>8</v>
          </cell>
          <cell r="K2375">
            <v>0</v>
          </cell>
          <cell r="N2375">
            <v>0</v>
          </cell>
          <cell r="O2375">
            <v>5253</v>
          </cell>
          <cell r="Q2375">
            <v>60000</v>
          </cell>
          <cell r="S2375">
            <v>1</v>
          </cell>
        </row>
        <row r="2376">
          <cell r="B2376">
            <v>110816</v>
          </cell>
          <cell r="D2376">
            <v>1108</v>
          </cell>
          <cell r="F2376">
            <v>16</v>
          </cell>
          <cell r="G2376">
            <v>3001108</v>
          </cell>
          <cell r="H2376" t="str">
            <v>黑岩霸王龙-塔防怪</v>
          </cell>
          <cell r="I2376" t="str">
            <v>1,14791;3,124;4,25800</v>
          </cell>
          <cell r="J2376">
            <v>8</v>
          </cell>
          <cell r="K2376">
            <v>0</v>
          </cell>
          <cell r="N2376">
            <v>0</v>
          </cell>
          <cell r="O2376">
            <v>5253</v>
          </cell>
          <cell r="Q2376">
            <v>60000</v>
          </cell>
          <cell r="S2376">
            <v>1</v>
          </cell>
        </row>
        <row r="2377">
          <cell r="B2377">
            <v>110817</v>
          </cell>
          <cell r="D2377">
            <v>1108</v>
          </cell>
          <cell r="F2377">
            <v>17</v>
          </cell>
          <cell r="G2377">
            <v>3001108</v>
          </cell>
          <cell r="H2377" t="str">
            <v>黑岩霸王龙-塔防怪</v>
          </cell>
          <cell r="I2377" t="str">
            <v>1,17749;3,148;4,25800</v>
          </cell>
          <cell r="J2377">
            <v>8</v>
          </cell>
          <cell r="K2377">
            <v>0</v>
          </cell>
          <cell r="N2377">
            <v>0</v>
          </cell>
          <cell r="O2377">
            <v>5253</v>
          </cell>
          <cell r="Q2377">
            <v>60000</v>
          </cell>
          <cell r="S2377">
            <v>1</v>
          </cell>
        </row>
        <row r="2378">
          <cell r="B2378">
            <v>110818</v>
          </cell>
          <cell r="D2378">
            <v>1108</v>
          </cell>
          <cell r="F2378">
            <v>18</v>
          </cell>
          <cell r="G2378">
            <v>3001108</v>
          </cell>
          <cell r="H2378" t="str">
            <v>黑岩霸王龙-塔防怪</v>
          </cell>
          <cell r="I2378" t="str">
            <v>1,21299;3,178;4,25800</v>
          </cell>
          <cell r="J2378">
            <v>8</v>
          </cell>
          <cell r="K2378">
            <v>0</v>
          </cell>
          <cell r="N2378">
            <v>0</v>
          </cell>
          <cell r="O2378">
            <v>5253</v>
          </cell>
          <cell r="Q2378">
            <v>60000</v>
          </cell>
          <cell r="S2378">
            <v>1</v>
          </cell>
        </row>
        <row r="2379">
          <cell r="B2379">
            <v>110819</v>
          </cell>
          <cell r="D2379">
            <v>1108</v>
          </cell>
          <cell r="F2379">
            <v>19</v>
          </cell>
          <cell r="G2379">
            <v>3001108</v>
          </cell>
          <cell r="H2379" t="str">
            <v>黑岩霸王龙-塔防怪</v>
          </cell>
          <cell r="I2379" t="str">
            <v>1,25559;3,213;4,25800</v>
          </cell>
          <cell r="J2379">
            <v>8</v>
          </cell>
          <cell r="K2379">
            <v>0</v>
          </cell>
          <cell r="N2379">
            <v>0</v>
          </cell>
          <cell r="O2379">
            <v>5253</v>
          </cell>
          <cell r="Q2379">
            <v>60000</v>
          </cell>
          <cell r="S2379">
            <v>1</v>
          </cell>
        </row>
        <row r="2380">
          <cell r="B2380">
            <v>110820</v>
          </cell>
          <cell r="D2380">
            <v>1108</v>
          </cell>
          <cell r="F2380">
            <v>20</v>
          </cell>
          <cell r="G2380">
            <v>3001108</v>
          </cell>
          <cell r="H2380" t="str">
            <v>黑岩霸王龙-塔防怪</v>
          </cell>
          <cell r="I2380" t="str">
            <v>1,30671;3,256;4,25800</v>
          </cell>
          <cell r="J2380">
            <v>8</v>
          </cell>
          <cell r="K2380">
            <v>0</v>
          </cell>
          <cell r="N2380">
            <v>0</v>
          </cell>
          <cell r="O2380">
            <v>5253</v>
          </cell>
          <cell r="Q2380">
            <v>60000</v>
          </cell>
          <cell r="S2380">
            <v>1</v>
          </cell>
        </row>
        <row r="2381">
          <cell r="B2381">
            <v>110821</v>
          </cell>
          <cell r="D2381">
            <v>1108</v>
          </cell>
          <cell r="F2381">
            <v>21</v>
          </cell>
          <cell r="G2381">
            <v>3001108</v>
          </cell>
          <cell r="H2381" t="str">
            <v>黑岩霸王龙-塔防怪</v>
          </cell>
          <cell r="I2381" t="str">
            <v>1,36805;3,307;4,25800</v>
          </cell>
          <cell r="J2381">
            <v>8</v>
          </cell>
          <cell r="K2381">
            <v>0</v>
          </cell>
          <cell r="N2381">
            <v>0</v>
          </cell>
          <cell r="O2381">
            <v>5253</v>
          </cell>
          <cell r="Q2381">
            <v>60000</v>
          </cell>
          <cell r="S2381">
            <v>1</v>
          </cell>
        </row>
        <row r="2382">
          <cell r="B2382">
            <v>110822</v>
          </cell>
          <cell r="D2382">
            <v>1108</v>
          </cell>
          <cell r="F2382">
            <v>22</v>
          </cell>
          <cell r="G2382">
            <v>3001108</v>
          </cell>
          <cell r="H2382" t="str">
            <v>黑岩霸王龙-塔防怪</v>
          </cell>
          <cell r="I2382" t="str">
            <v>1,44165;3,369;4,25800</v>
          </cell>
          <cell r="J2382">
            <v>8</v>
          </cell>
          <cell r="K2382">
            <v>0</v>
          </cell>
          <cell r="N2382">
            <v>0</v>
          </cell>
          <cell r="O2382">
            <v>5253</v>
          </cell>
          <cell r="Q2382">
            <v>60000</v>
          </cell>
          <cell r="S2382">
            <v>1</v>
          </cell>
        </row>
        <row r="2383">
          <cell r="B2383">
            <v>110823</v>
          </cell>
          <cell r="D2383">
            <v>1108</v>
          </cell>
          <cell r="F2383">
            <v>23</v>
          </cell>
          <cell r="G2383">
            <v>3001108</v>
          </cell>
          <cell r="H2383" t="str">
            <v>黑岩霸王龙-塔防怪</v>
          </cell>
          <cell r="I2383" t="str">
            <v>1,52998;3,442;4,25800</v>
          </cell>
          <cell r="J2383">
            <v>8</v>
          </cell>
          <cell r="K2383">
            <v>0</v>
          </cell>
          <cell r="N2383">
            <v>0</v>
          </cell>
          <cell r="O2383">
            <v>5253</v>
          </cell>
          <cell r="Q2383">
            <v>60000</v>
          </cell>
          <cell r="S2383">
            <v>1</v>
          </cell>
        </row>
        <row r="2384">
          <cell r="B2384">
            <v>110824</v>
          </cell>
          <cell r="D2384">
            <v>1108</v>
          </cell>
          <cell r="F2384">
            <v>24</v>
          </cell>
          <cell r="G2384">
            <v>3001108</v>
          </cell>
          <cell r="H2384" t="str">
            <v>黑岩霸王龙-塔防怪</v>
          </cell>
          <cell r="I2384" t="str">
            <v>1,63598;3,530;4,25800</v>
          </cell>
          <cell r="J2384">
            <v>8</v>
          </cell>
          <cell r="K2384">
            <v>0</v>
          </cell>
          <cell r="N2384">
            <v>0</v>
          </cell>
          <cell r="O2384">
            <v>5253</v>
          </cell>
          <cell r="Q2384">
            <v>60000</v>
          </cell>
          <cell r="S2384">
            <v>1</v>
          </cell>
        </row>
        <row r="2385">
          <cell r="B2385">
            <v>110825</v>
          </cell>
          <cell r="D2385">
            <v>1108</v>
          </cell>
          <cell r="F2385">
            <v>25</v>
          </cell>
          <cell r="G2385">
            <v>3001108</v>
          </cell>
          <cell r="H2385" t="str">
            <v>黑岩霸王龙-塔防怪</v>
          </cell>
          <cell r="I2385" t="str">
            <v>1,76317;3,636;4,25800</v>
          </cell>
          <cell r="J2385">
            <v>8</v>
          </cell>
          <cell r="K2385">
            <v>0</v>
          </cell>
          <cell r="N2385">
            <v>0</v>
          </cell>
          <cell r="O2385">
            <v>5253</v>
          </cell>
          <cell r="Q2385">
            <v>60000</v>
          </cell>
          <cell r="S2385">
            <v>1</v>
          </cell>
        </row>
        <row r="2386">
          <cell r="B2386">
            <v>110826</v>
          </cell>
          <cell r="D2386">
            <v>1108</v>
          </cell>
          <cell r="F2386">
            <v>26</v>
          </cell>
          <cell r="G2386">
            <v>3001108</v>
          </cell>
          <cell r="H2386" t="str">
            <v>黑岩霸王龙-塔防怪</v>
          </cell>
          <cell r="I2386" t="str">
            <v>1,91581;3,764;4,25800</v>
          </cell>
          <cell r="J2386">
            <v>8</v>
          </cell>
          <cell r="K2386">
            <v>0</v>
          </cell>
          <cell r="N2386">
            <v>0</v>
          </cell>
          <cell r="O2386">
            <v>5253</v>
          </cell>
          <cell r="Q2386">
            <v>60000</v>
          </cell>
          <cell r="S2386">
            <v>1</v>
          </cell>
        </row>
        <row r="2387">
          <cell r="B2387">
            <v>110827</v>
          </cell>
          <cell r="D2387">
            <v>1108</v>
          </cell>
          <cell r="F2387">
            <v>27</v>
          </cell>
          <cell r="G2387">
            <v>3001108</v>
          </cell>
          <cell r="H2387" t="str">
            <v>黑岩霸王龙-塔防怪</v>
          </cell>
          <cell r="I2387" t="str">
            <v>1,109897;3,916;4,25800</v>
          </cell>
          <cell r="J2387">
            <v>8</v>
          </cell>
          <cell r="K2387">
            <v>0</v>
          </cell>
          <cell r="N2387">
            <v>0</v>
          </cell>
          <cell r="O2387">
            <v>5253</v>
          </cell>
          <cell r="Q2387">
            <v>60000</v>
          </cell>
          <cell r="S2387">
            <v>1</v>
          </cell>
        </row>
        <row r="2388">
          <cell r="B2388">
            <v>110828</v>
          </cell>
          <cell r="D2388">
            <v>1108</v>
          </cell>
          <cell r="F2388">
            <v>28</v>
          </cell>
          <cell r="G2388">
            <v>3001108</v>
          </cell>
          <cell r="H2388" t="str">
            <v>黑岩霸王龙-塔防怪</v>
          </cell>
          <cell r="I2388" t="str">
            <v>1,131876;3,1099;4,25800</v>
          </cell>
          <cell r="J2388">
            <v>8</v>
          </cell>
          <cell r="K2388">
            <v>0</v>
          </cell>
          <cell r="N2388">
            <v>0</v>
          </cell>
          <cell r="O2388">
            <v>5253</v>
          </cell>
          <cell r="Q2388">
            <v>60000</v>
          </cell>
          <cell r="S2388">
            <v>1</v>
          </cell>
        </row>
        <row r="2389">
          <cell r="B2389">
            <v>110829</v>
          </cell>
          <cell r="D2389">
            <v>1108</v>
          </cell>
          <cell r="F2389">
            <v>29</v>
          </cell>
          <cell r="G2389">
            <v>3001108</v>
          </cell>
          <cell r="H2389" t="str">
            <v>黑岩霸王龙-塔防怪</v>
          </cell>
          <cell r="I2389" t="str">
            <v>1,158251;3,1319;4,25800</v>
          </cell>
          <cell r="J2389">
            <v>8</v>
          </cell>
          <cell r="K2389">
            <v>0</v>
          </cell>
          <cell r="N2389">
            <v>0</v>
          </cell>
          <cell r="O2389">
            <v>5253</v>
          </cell>
          <cell r="Q2389">
            <v>60000</v>
          </cell>
          <cell r="S2389">
            <v>1</v>
          </cell>
        </row>
        <row r="2390">
          <cell r="B2390">
            <v>110830</v>
          </cell>
          <cell r="D2390">
            <v>1108</v>
          </cell>
          <cell r="F2390">
            <v>30</v>
          </cell>
          <cell r="G2390">
            <v>3001108</v>
          </cell>
          <cell r="H2390" t="str">
            <v>黑岩霸王龙-塔防怪</v>
          </cell>
          <cell r="I2390" t="str">
            <v>1,189902;3,1583;4,25800</v>
          </cell>
          <cell r="J2390">
            <v>8</v>
          </cell>
          <cell r="K2390">
            <v>0</v>
          </cell>
          <cell r="N2390">
            <v>0</v>
          </cell>
          <cell r="O2390">
            <v>5253</v>
          </cell>
          <cell r="Q2390">
            <v>60000</v>
          </cell>
          <cell r="S2390">
            <v>1</v>
          </cell>
        </row>
        <row r="2391">
          <cell r="B2391">
            <v>110901</v>
          </cell>
          <cell r="D2391">
            <v>1109</v>
          </cell>
          <cell r="F2391">
            <v>1</v>
          </cell>
          <cell r="G2391">
            <v>3001109</v>
          </cell>
          <cell r="H2391" t="str">
            <v>黑岩剑齿虎-塔防怪</v>
          </cell>
          <cell r="I2391" t="str">
            <v>1,1440;3,10;4,19800</v>
          </cell>
          <cell r="J2391">
            <v>10</v>
          </cell>
          <cell r="K2391">
            <v>0</v>
          </cell>
          <cell r="N2391">
            <v>0</v>
          </cell>
          <cell r="O2391">
            <v>6337</v>
          </cell>
          <cell r="Q2391">
            <v>60000</v>
          </cell>
          <cell r="S2391">
            <v>3</v>
          </cell>
        </row>
        <row r="2392">
          <cell r="B2392">
            <v>110902</v>
          </cell>
          <cell r="D2392">
            <v>1109</v>
          </cell>
          <cell r="F2392">
            <v>2</v>
          </cell>
          <cell r="G2392">
            <v>3001109</v>
          </cell>
          <cell r="H2392" t="str">
            <v>黑岩剑齿虎-塔防怪</v>
          </cell>
          <cell r="I2392" t="str">
            <v>1,1728;3,12;4,19800</v>
          </cell>
          <cell r="J2392">
            <v>10</v>
          </cell>
          <cell r="K2392">
            <v>0</v>
          </cell>
          <cell r="N2392">
            <v>0</v>
          </cell>
          <cell r="O2392">
            <v>6337</v>
          </cell>
          <cell r="Q2392">
            <v>60000</v>
          </cell>
          <cell r="S2392">
            <v>3</v>
          </cell>
        </row>
        <row r="2393">
          <cell r="B2393">
            <v>110903</v>
          </cell>
          <cell r="D2393">
            <v>1109</v>
          </cell>
          <cell r="F2393">
            <v>3</v>
          </cell>
          <cell r="G2393">
            <v>3001109</v>
          </cell>
          <cell r="H2393" t="str">
            <v>黑岩剑齿虎-塔防怪</v>
          </cell>
          <cell r="I2393" t="str">
            <v>1,2074;3,15;4,19800</v>
          </cell>
          <cell r="J2393">
            <v>10</v>
          </cell>
          <cell r="K2393">
            <v>0</v>
          </cell>
          <cell r="N2393">
            <v>0</v>
          </cell>
          <cell r="O2393">
            <v>6337</v>
          </cell>
          <cell r="Q2393">
            <v>60000</v>
          </cell>
          <cell r="S2393">
            <v>3</v>
          </cell>
        </row>
        <row r="2394">
          <cell r="B2394">
            <v>110904</v>
          </cell>
          <cell r="D2394">
            <v>1109</v>
          </cell>
          <cell r="F2394">
            <v>4</v>
          </cell>
          <cell r="G2394">
            <v>3001109</v>
          </cell>
          <cell r="H2394" t="str">
            <v>黑岩剑齿虎-塔防怪</v>
          </cell>
          <cell r="I2394" t="str">
            <v>1,2489;3,18;4,19800</v>
          </cell>
          <cell r="J2394">
            <v>10</v>
          </cell>
          <cell r="K2394">
            <v>0</v>
          </cell>
          <cell r="N2394">
            <v>0</v>
          </cell>
          <cell r="O2394">
            <v>6337</v>
          </cell>
          <cell r="Q2394">
            <v>60000</v>
          </cell>
          <cell r="S2394">
            <v>3</v>
          </cell>
        </row>
        <row r="2395">
          <cell r="B2395">
            <v>110905</v>
          </cell>
          <cell r="D2395">
            <v>1109</v>
          </cell>
          <cell r="F2395">
            <v>5</v>
          </cell>
          <cell r="G2395">
            <v>3001109</v>
          </cell>
          <cell r="H2395" t="str">
            <v>黑岩剑齿虎-塔防怪</v>
          </cell>
          <cell r="I2395" t="str">
            <v>1,2986;3,21;4,19800</v>
          </cell>
          <cell r="J2395">
            <v>10</v>
          </cell>
          <cell r="K2395">
            <v>0</v>
          </cell>
          <cell r="N2395">
            <v>0</v>
          </cell>
          <cell r="O2395">
            <v>6337</v>
          </cell>
          <cell r="Q2395">
            <v>60000</v>
          </cell>
          <cell r="S2395">
            <v>3</v>
          </cell>
        </row>
        <row r="2396">
          <cell r="B2396">
            <v>110906</v>
          </cell>
          <cell r="D2396">
            <v>1109</v>
          </cell>
          <cell r="F2396">
            <v>6</v>
          </cell>
          <cell r="G2396">
            <v>3001109</v>
          </cell>
          <cell r="H2396" t="str">
            <v>黑岩剑齿虎-塔防怪</v>
          </cell>
          <cell r="I2396" t="str">
            <v>1,3584;3,25;4,19800</v>
          </cell>
          <cell r="J2396">
            <v>10</v>
          </cell>
          <cell r="K2396">
            <v>0</v>
          </cell>
          <cell r="N2396">
            <v>0</v>
          </cell>
          <cell r="O2396">
            <v>6337</v>
          </cell>
          <cell r="Q2396">
            <v>60000</v>
          </cell>
          <cell r="S2396">
            <v>3</v>
          </cell>
        </row>
        <row r="2397">
          <cell r="B2397">
            <v>110907</v>
          </cell>
          <cell r="D2397">
            <v>1109</v>
          </cell>
          <cell r="F2397">
            <v>7</v>
          </cell>
          <cell r="G2397">
            <v>3001109</v>
          </cell>
          <cell r="H2397" t="str">
            <v>黑岩剑齿虎-塔防怪</v>
          </cell>
          <cell r="I2397" t="str">
            <v>1,4300;3,30;4,19800</v>
          </cell>
          <cell r="J2397">
            <v>10</v>
          </cell>
          <cell r="K2397">
            <v>0</v>
          </cell>
          <cell r="N2397">
            <v>0</v>
          </cell>
          <cell r="O2397">
            <v>6337</v>
          </cell>
          <cell r="Q2397">
            <v>60000</v>
          </cell>
          <cell r="S2397">
            <v>3</v>
          </cell>
        </row>
        <row r="2398">
          <cell r="B2398">
            <v>110908</v>
          </cell>
          <cell r="D2398">
            <v>1109</v>
          </cell>
          <cell r="F2398">
            <v>8</v>
          </cell>
          <cell r="G2398">
            <v>3001109</v>
          </cell>
          <cell r="H2398" t="str">
            <v>黑岩剑齿虎-塔防怪</v>
          </cell>
          <cell r="I2398" t="str">
            <v>1,5160;3,36;4,19800</v>
          </cell>
          <cell r="J2398">
            <v>10</v>
          </cell>
          <cell r="K2398">
            <v>0</v>
          </cell>
          <cell r="N2398">
            <v>0</v>
          </cell>
          <cell r="O2398">
            <v>6337</v>
          </cell>
          <cell r="Q2398">
            <v>60000</v>
          </cell>
          <cell r="S2398">
            <v>3</v>
          </cell>
        </row>
        <row r="2399">
          <cell r="B2399">
            <v>110909</v>
          </cell>
          <cell r="D2399">
            <v>1109</v>
          </cell>
          <cell r="F2399">
            <v>9</v>
          </cell>
          <cell r="G2399">
            <v>3001109</v>
          </cell>
          <cell r="H2399" t="str">
            <v>黑岩剑齿虎-塔防怪</v>
          </cell>
          <cell r="I2399" t="str">
            <v>1,6192;3,43;4,19800</v>
          </cell>
          <cell r="J2399">
            <v>10</v>
          </cell>
          <cell r="K2399">
            <v>0</v>
          </cell>
          <cell r="N2399">
            <v>0</v>
          </cell>
          <cell r="O2399">
            <v>6337</v>
          </cell>
          <cell r="Q2399">
            <v>60000</v>
          </cell>
          <cell r="S2399">
            <v>3</v>
          </cell>
        </row>
        <row r="2400">
          <cell r="B2400">
            <v>110910</v>
          </cell>
          <cell r="D2400">
            <v>1109</v>
          </cell>
          <cell r="F2400">
            <v>10</v>
          </cell>
          <cell r="G2400">
            <v>3001109</v>
          </cell>
          <cell r="H2400" t="str">
            <v>黑岩剑齿虎-塔防怪</v>
          </cell>
          <cell r="I2400" t="str">
            <v>1,7431;3,52;4,19800</v>
          </cell>
          <cell r="J2400">
            <v>10</v>
          </cell>
          <cell r="K2400">
            <v>0</v>
          </cell>
          <cell r="N2400">
            <v>0</v>
          </cell>
          <cell r="O2400">
            <v>6337</v>
          </cell>
          <cell r="Q2400">
            <v>60000</v>
          </cell>
          <cell r="S2400">
            <v>3</v>
          </cell>
        </row>
        <row r="2401">
          <cell r="B2401">
            <v>110911</v>
          </cell>
          <cell r="D2401">
            <v>1109</v>
          </cell>
          <cell r="F2401">
            <v>11</v>
          </cell>
          <cell r="G2401">
            <v>3001109</v>
          </cell>
          <cell r="H2401" t="str">
            <v>黑岩剑齿虎-塔防怪</v>
          </cell>
          <cell r="I2401" t="str">
            <v>1,8917;3,62;4,19800</v>
          </cell>
          <cell r="J2401">
            <v>10</v>
          </cell>
          <cell r="K2401">
            <v>0</v>
          </cell>
          <cell r="N2401">
            <v>0</v>
          </cell>
          <cell r="O2401">
            <v>6337</v>
          </cell>
          <cell r="Q2401">
            <v>60000</v>
          </cell>
          <cell r="S2401">
            <v>3</v>
          </cell>
        </row>
        <row r="2402">
          <cell r="B2402">
            <v>110912</v>
          </cell>
          <cell r="D2402">
            <v>1109</v>
          </cell>
          <cell r="F2402">
            <v>12</v>
          </cell>
          <cell r="G2402">
            <v>3001109</v>
          </cell>
          <cell r="H2402" t="str">
            <v>黑岩剑齿虎-塔防怪</v>
          </cell>
          <cell r="I2402" t="str">
            <v>1,10700;3,75;4,19800</v>
          </cell>
          <cell r="J2402">
            <v>10</v>
          </cell>
          <cell r="K2402">
            <v>0</v>
          </cell>
          <cell r="N2402">
            <v>0</v>
          </cell>
          <cell r="O2402">
            <v>6337</v>
          </cell>
          <cell r="Q2402">
            <v>60000</v>
          </cell>
          <cell r="S2402">
            <v>3</v>
          </cell>
        </row>
        <row r="2403">
          <cell r="B2403">
            <v>110913</v>
          </cell>
          <cell r="D2403">
            <v>1109</v>
          </cell>
          <cell r="F2403">
            <v>13</v>
          </cell>
          <cell r="G2403">
            <v>3001109</v>
          </cell>
          <cell r="H2403" t="str">
            <v>黑岩剑齿虎-塔防怪</v>
          </cell>
          <cell r="I2403" t="str">
            <v>1,12840;3,90;4,19800</v>
          </cell>
          <cell r="J2403">
            <v>10</v>
          </cell>
          <cell r="K2403">
            <v>0</v>
          </cell>
          <cell r="N2403">
            <v>0</v>
          </cell>
          <cell r="O2403">
            <v>6337</v>
          </cell>
          <cell r="Q2403">
            <v>60000</v>
          </cell>
          <cell r="S2403">
            <v>3</v>
          </cell>
        </row>
        <row r="2404">
          <cell r="B2404">
            <v>110914</v>
          </cell>
          <cell r="D2404">
            <v>1109</v>
          </cell>
          <cell r="F2404">
            <v>14</v>
          </cell>
          <cell r="G2404">
            <v>3001109</v>
          </cell>
          <cell r="H2404" t="str">
            <v>黑岩剑齿虎-塔防怪</v>
          </cell>
          <cell r="I2404" t="str">
            <v>1,15408;3,107;4,19800</v>
          </cell>
          <cell r="J2404">
            <v>10</v>
          </cell>
          <cell r="K2404">
            <v>0</v>
          </cell>
          <cell r="N2404">
            <v>0</v>
          </cell>
          <cell r="O2404">
            <v>6337</v>
          </cell>
          <cell r="Q2404">
            <v>60000</v>
          </cell>
          <cell r="S2404">
            <v>3</v>
          </cell>
        </row>
        <row r="2405">
          <cell r="B2405">
            <v>110915</v>
          </cell>
          <cell r="D2405">
            <v>1109</v>
          </cell>
          <cell r="F2405">
            <v>15</v>
          </cell>
          <cell r="G2405">
            <v>3001109</v>
          </cell>
          <cell r="H2405" t="str">
            <v>黑岩剑齿虎-塔防怪</v>
          </cell>
          <cell r="I2405" t="str">
            <v>1,18489;3,129;4,19800</v>
          </cell>
          <cell r="J2405">
            <v>10</v>
          </cell>
          <cell r="K2405">
            <v>0</v>
          </cell>
          <cell r="N2405">
            <v>0</v>
          </cell>
          <cell r="O2405">
            <v>6337</v>
          </cell>
          <cell r="Q2405">
            <v>60000</v>
          </cell>
          <cell r="S2405">
            <v>3</v>
          </cell>
        </row>
        <row r="2406">
          <cell r="B2406">
            <v>110916</v>
          </cell>
          <cell r="D2406">
            <v>1109</v>
          </cell>
          <cell r="F2406">
            <v>16</v>
          </cell>
          <cell r="G2406">
            <v>3001109</v>
          </cell>
          <cell r="H2406" t="str">
            <v>黑岩剑齿虎-塔防怪</v>
          </cell>
          <cell r="I2406" t="str">
            <v>1,22187;3,155;4,19800</v>
          </cell>
          <cell r="J2406">
            <v>10</v>
          </cell>
          <cell r="K2406">
            <v>0</v>
          </cell>
          <cell r="N2406">
            <v>0</v>
          </cell>
          <cell r="O2406">
            <v>6337</v>
          </cell>
          <cell r="Q2406">
            <v>60000</v>
          </cell>
          <cell r="S2406">
            <v>3</v>
          </cell>
        </row>
        <row r="2407">
          <cell r="B2407">
            <v>110917</v>
          </cell>
          <cell r="D2407">
            <v>1109</v>
          </cell>
          <cell r="F2407">
            <v>17</v>
          </cell>
          <cell r="G2407">
            <v>3001109</v>
          </cell>
          <cell r="H2407" t="str">
            <v>黑岩剑齿虎-塔防怪</v>
          </cell>
          <cell r="I2407" t="str">
            <v>1,26624;3,185;4,19800</v>
          </cell>
          <cell r="J2407">
            <v>10</v>
          </cell>
          <cell r="K2407">
            <v>0</v>
          </cell>
          <cell r="N2407">
            <v>0</v>
          </cell>
          <cell r="O2407">
            <v>6337</v>
          </cell>
          <cell r="Q2407">
            <v>60000</v>
          </cell>
          <cell r="S2407">
            <v>3</v>
          </cell>
        </row>
        <row r="2408">
          <cell r="B2408">
            <v>110918</v>
          </cell>
          <cell r="D2408">
            <v>1109</v>
          </cell>
          <cell r="F2408">
            <v>18</v>
          </cell>
          <cell r="G2408">
            <v>3001109</v>
          </cell>
          <cell r="H2408" t="str">
            <v>黑岩剑齿虎-塔防怪</v>
          </cell>
          <cell r="I2408" t="str">
            <v>1,31948;3,222;4,19800</v>
          </cell>
          <cell r="J2408">
            <v>10</v>
          </cell>
          <cell r="K2408">
            <v>0</v>
          </cell>
          <cell r="N2408">
            <v>0</v>
          </cell>
          <cell r="O2408">
            <v>6337</v>
          </cell>
          <cell r="Q2408">
            <v>60000</v>
          </cell>
          <cell r="S2408">
            <v>3</v>
          </cell>
        </row>
        <row r="2409">
          <cell r="B2409">
            <v>110919</v>
          </cell>
          <cell r="D2409">
            <v>1109</v>
          </cell>
          <cell r="F2409">
            <v>19</v>
          </cell>
          <cell r="G2409">
            <v>3001109</v>
          </cell>
          <cell r="H2409" t="str">
            <v>黑岩剑齿虎-塔防怪</v>
          </cell>
          <cell r="I2409" t="str">
            <v>1,38338;3,267;4,19800</v>
          </cell>
          <cell r="J2409">
            <v>10</v>
          </cell>
          <cell r="K2409">
            <v>0</v>
          </cell>
          <cell r="N2409">
            <v>0</v>
          </cell>
          <cell r="O2409">
            <v>6337</v>
          </cell>
          <cell r="Q2409">
            <v>60000</v>
          </cell>
          <cell r="S2409">
            <v>3</v>
          </cell>
        </row>
        <row r="2410">
          <cell r="B2410">
            <v>110920</v>
          </cell>
          <cell r="D2410">
            <v>1109</v>
          </cell>
          <cell r="F2410">
            <v>20</v>
          </cell>
          <cell r="G2410">
            <v>3001109</v>
          </cell>
          <cell r="H2410" t="str">
            <v>黑岩剑齿虎-塔防怪</v>
          </cell>
          <cell r="I2410" t="str">
            <v>1,46006;3,320;4,19800</v>
          </cell>
          <cell r="J2410">
            <v>10</v>
          </cell>
          <cell r="K2410">
            <v>0</v>
          </cell>
          <cell r="N2410">
            <v>0</v>
          </cell>
          <cell r="O2410">
            <v>6337</v>
          </cell>
          <cell r="Q2410">
            <v>60000</v>
          </cell>
          <cell r="S2410">
            <v>3</v>
          </cell>
        </row>
        <row r="2411">
          <cell r="B2411">
            <v>110921</v>
          </cell>
          <cell r="D2411">
            <v>1109</v>
          </cell>
          <cell r="F2411">
            <v>21</v>
          </cell>
          <cell r="G2411">
            <v>3001109</v>
          </cell>
          <cell r="H2411" t="str">
            <v>黑岩剑齿虎-塔防怪</v>
          </cell>
          <cell r="I2411" t="str">
            <v>1,55207;3,384;4,19800</v>
          </cell>
          <cell r="J2411">
            <v>10</v>
          </cell>
          <cell r="K2411">
            <v>0</v>
          </cell>
          <cell r="N2411">
            <v>0</v>
          </cell>
          <cell r="O2411">
            <v>6337</v>
          </cell>
          <cell r="Q2411">
            <v>60000</v>
          </cell>
          <cell r="S2411">
            <v>3</v>
          </cell>
        </row>
        <row r="2412">
          <cell r="B2412">
            <v>110922</v>
          </cell>
          <cell r="D2412">
            <v>1109</v>
          </cell>
          <cell r="F2412">
            <v>22</v>
          </cell>
          <cell r="G2412">
            <v>3001109</v>
          </cell>
          <cell r="H2412" t="str">
            <v>黑岩剑齿虎-塔防怪</v>
          </cell>
          <cell r="I2412" t="str">
            <v>1,66248;3,461;4,19800</v>
          </cell>
          <cell r="J2412">
            <v>10</v>
          </cell>
          <cell r="K2412">
            <v>0</v>
          </cell>
          <cell r="N2412">
            <v>0</v>
          </cell>
          <cell r="O2412">
            <v>6337</v>
          </cell>
          <cell r="Q2412">
            <v>60000</v>
          </cell>
          <cell r="S2412">
            <v>3</v>
          </cell>
        </row>
        <row r="2413">
          <cell r="B2413">
            <v>110923</v>
          </cell>
          <cell r="D2413">
            <v>1109</v>
          </cell>
          <cell r="F2413">
            <v>23</v>
          </cell>
          <cell r="G2413">
            <v>3001109</v>
          </cell>
          <cell r="H2413" t="str">
            <v>黑岩剑齿虎-塔防怪</v>
          </cell>
          <cell r="I2413" t="str">
            <v>1,79497;3,553;4,19800</v>
          </cell>
          <cell r="J2413">
            <v>10</v>
          </cell>
          <cell r="K2413">
            <v>0</v>
          </cell>
          <cell r="N2413">
            <v>0</v>
          </cell>
          <cell r="O2413">
            <v>6337</v>
          </cell>
          <cell r="Q2413">
            <v>60000</v>
          </cell>
          <cell r="S2413">
            <v>3</v>
          </cell>
        </row>
        <row r="2414">
          <cell r="B2414">
            <v>110924</v>
          </cell>
          <cell r="D2414">
            <v>1109</v>
          </cell>
          <cell r="F2414">
            <v>24</v>
          </cell>
          <cell r="G2414">
            <v>3001109</v>
          </cell>
          <cell r="H2414" t="str">
            <v>黑岩剑齿虎-塔防怪</v>
          </cell>
          <cell r="I2414" t="str">
            <v>1,95397;3,663;4,19800</v>
          </cell>
          <cell r="J2414">
            <v>10</v>
          </cell>
          <cell r="K2414">
            <v>0</v>
          </cell>
          <cell r="N2414">
            <v>0</v>
          </cell>
          <cell r="O2414">
            <v>6337</v>
          </cell>
          <cell r="Q2414">
            <v>60000</v>
          </cell>
          <cell r="S2414">
            <v>3</v>
          </cell>
        </row>
        <row r="2415">
          <cell r="B2415">
            <v>110925</v>
          </cell>
          <cell r="D2415">
            <v>1109</v>
          </cell>
          <cell r="F2415">
            <v>25</v>
          </cell>
          <cell r="G2415">
            <v>3001109</v>
          </cell>
          <cell r="H2415" t="str">
            <v>黑岩剑齿虎-塔防怪</v>
          </cell>
          <cell r="I2415" t="str">
            <v>1,114476;3,795;4,19800</v>
          </cell>
          <cell r="J2415">
            <v>10</v>
          </cell>
          <cell r="K2415">
            <v>0</v>
          </cell>
          <cell r="N2415">
            <v>0</v>
          </cell>
          <cell r="O2415">
            <v>6337</v>
          </cell>
          <cell r="Q2415">
            <v>60000</v>
          </cell>
          <cell r="S2415">
            <v>3</v>
          </cell>
        </row>
        <row r="2416">
          <cell r="B2416">
            <v>110926</v>
          </cell>
          <cell r="D2416">
            <v>1109</v>
          </cell>
          <cell r="F2416">
            <v>26</v>
          </cell>
          <cell r="G2416">
            <v>3001109</v>
          </cell>
          <cell r="H2416" t="str">
            <v>黑岩剑齿虎-塔防怪</v>
          </cell>
          <cell r="I2416" t="str">
            <v>1,137371;3,954;4,19800</v>
          </cell>
          <cell r="J2416">
            <v>10</v>
          </cell>
          <cell r="K2416">
            <v>0</v>
          </cell>
          <cell r="N2416">
            <v>0</v>
          </cell>
          <cell r="O2416">
            <v>6337</v>
          </cell>
          <cell r="Q2416">
            <v>60000</v>
          </cell>
          <cell r="S2416">
            <v>3</v>
          </cell>
        </row>
        <row r="2417">
          <cell r="B2417">
            <v>110927</v>
          </cell>
          <cell r="D2417">
            <v>1109</v>
          </cell>
          <cell r="F2417">
            <v>27</v>
          </cell>
          <cell r="G2417">
            <v>3001109</v>
          </cell>
          <cell r="H2417" t="str">
            <v>黑岩剑齿虎-塔防怪</v>
          </cell>
          <cell r="I2417" t="str">
            <v>1,164845;3,1145;4,19800</v>
          </cell>
          <cell r="J2417">
            <v>10</v>
          </cell>
          <cell r="K2417">
            <v>0</v>
          </cell>
          <cell r="N2417">
            <v>0</v>
          </cell>
          <cell r="O2417">
            <v>6337</v>
          </cell>
          <cell r="Q2417">
            <v>60000</v>
          </cell>
          <cell r="S2417">
            <v>3</v>
          </cell>
        </row>
        <row r="2418">
          <cell r="B2418">
            <v>110928</v>
          </cell>
          <cell r="D2418">
            <v>1109</v>
          </cell>
          <cell r="F2418">
            <v>28</v>
          </cell>
          <cell r="G2418">
            <v>3001109</v>
          </cell>
          <cell r="H2418" t="str">
            <v>黑岩剑齿虎-塔防怪</v>
          </cell>
          <cell r="I2418" t="str">
            <v>1,197814;3,1374;4,19800</v>
          </cell>
          <cell r="J2418">
            <v>10</v>
          </cell>
          <cell r="K2418">
            <v>0</v>
          </cell>
          <cell r="N2418">
            <v>0</v>
          </cell>
          <cell r="O2418">
            <v>6337</v>
          </cell>
          <cell r="Q2418">
            <v>60000</v>
          </cell>
          <cell r="S2418">
            <v>3</v>
          </cell>
        </row>
        <row r="2419">
          <cell r="B2419">
            <v>110929</v>
          </cell>
          <cell r="D2419">
            <v>1109</v>
          </cell>
          <cell r="F2419">
            <v>29</v>
          </cell>
          <cell r="G2419">
            <v>3001109</v>
          </cell>
          <cell r="H2419" t="str">
            <v>黑岩剑齿虎-塔防怪</v>
          </cell>
          <cell r="I2419" t="str">
            <v>1,237377;3,1649;4,19800</v>
          </cell>
          <cell r="J2419">
            <v>10</v>
          </cell>
          <cell r="K2419">
            <v>0</v>
          </cell>
          <cell r="N2419">
            <v>0</v>
          </cell>
          <cell r="O2419">
            <v>6337</v>
          </cell>
          <cell r="Q2419">
            <v>60000</v>
          </cell>
          <cell r="S2419">
            <v>3</v>
          </cell>
        </row>
        <row r="2420">
          <cell r="B2420">
            <v>110930</v>
          </cell>
          <cell r="D2420">
            <v>1109</v>
          </cell>
          <cell r="F2420">
            <v>30</v>
          </cell>
          <cell r="G2420">
            <v>3001109</v>
          </cell>
          <cell r="H2420" t="str">
            <v>黑岩剑齿虎-塔防怪</v>
          </cell>
          <cell r="I2420" t="str">
            <v>1,284852;3,1979;4,19800</v>
          </cell>
          <cell r="J2420">
            <v>10</v>
          </cell>
          <cell r="K2420">
            <v>0</v>
          </cell>
          <cell r="N2420">
            <v>0</v>
          </cell>
          <cell r="O2420">
            <v>6337</v>
          </cell>
          <cell r="Q2420">
            <v>60000</v>
          </cell>
          <cell r="S2420">
            <v>3</v>
          </cell>
        </row>
        <row r="2421">
          <cell r="B2421">
            <v>111001</v>
          </cell>
          <cell r="D2421">
            <v>1110</v>
          </cell>
          <cell r="F2421">
            <v>1</v>
          </cell>
          <cell r="G2421">
            <v>3001110</v>
          </cell>
          <cell r="H2421" t="str">
            <v>龙3-塔防怪</v>
          </cell>
          <cell r="I2421" t="str">
            <v>1,1520;3,10;4,18000</v>
          </cell>
          <cell r="J2421">
            <v>10</v>
          </cell>
          <cell r="K2421">
            <v>0</v>
          </cell>
          <cell r="N2421">
            <v>1</v>
          </cell>
          <cell r="O2421">
            <v>6338</v>
          </cell>
          <cell r="Q2421">
            <v>60000</v>
          </cell>
          <cell r="S2421">
            <v>3</v>
          </cell>
        </row>
        <row r="2422">
          <cell r="B2422">
            <v>111002</v>
          </cell>
          <cell r="D2422">
            <v>1110</v>
          </cell>
          <cell r="F2422">
            <v>2</v>
          </cell>
          <cell r="G2422">
            <v>3001110</v>
          </cell>
          <cell r="H2422" t="str">
            <v>龙3-塔防怪</v>
          </cell>
          <cell r="I2422" t="str">
            <v>1,1824;3,12;4,18000</v>
          </cell>
          <cell r="J2422">
            <v>10</v>
          </cell>
          <cell r="K2422">
            <v>0</v>
          </cell>
          <cell r="N2422">
            <v>1</v>
          </cell>
          <cell r="O2422">
            <v>6338</v>
          </cell>
          <cell r="Q2422">
            <v>60000</v>
          </cell>
          <cell r="S2422">
            <v>3</v>
          </cell>
        </row>
        <row r="2423">
          <cell r="B2423">
            <v>111003</v>
          </cell>
          <cell r="D2423">
            <v>1110</v>
          </cell>
          <cell r="F2423">
            <v>3</v>
          </cell>
          <cell r="G2423">
            <v>3001110</v>
          </cell>
          <cell r="H2423" t="str">
            <v>龙3-塔防怪</v>
          </cell>
          <cell r="I2423" t="str">
            <v>1,2189;3,15;4,18000</v>
          </cell>
          <cell r="J2423">
            <v>10</v>
          </cell>
          <cell r="K2423">
            <v>0</v>
          </cell>
          <cell r="N2423">
            <v>1</v>
          </cell>
          <cell r="O2423">
            <v>6338</v>
          </cell>
          <cell r="Q2423">
            <v>60000</v>
          </cell>
          <cell r="S2423">
            <v>3</v>
          </cell>
        </row>
        <row r="2424">
          <cell r="B2424">
            <v>111004</v>
          </cell>
          <cell r="D2424">
            <v>1110</v>
          </cell>
          <cell r="F2424">
            <v>4</v>
          </cell>
          <cell r="G2424">
            <v>3001110</v>
          </cell>
          <cell r="H2424" t="str">
            <v>龙3-塔防怪</v>
          </cell>
          <cell r="I2424" t="str">
            <v>1,2627;3,18;4,18000</v>
          </cell>
          <cell r="J2424">
            <v>10</v>
          </cell>
          <cell r="K2424">
            <v>0</v>
          </cell>
          <cell r="N2424">
            <v>1</v>
          </cell>
          <cell r="O2424">
            <v>6338</v>
          </cell>
          <cell r="Q2424">
            <v>60000</v>
          </cell>
          <cell r="S2424">
            <v>3</v>
          </cell>
        </row>
        <row r="2425">
          <cell r="B2425">
            <v>111005</v>
          </cell>
          <cell r="D2425">
            <v>1110</v>
          </cell>
          <cell r="F2425">
            <v>5</v>
          </cell>
          <cell r="G2425">
            <v>3001110</v>
          </cell>
          <cell r="H2425" t="str">
            <v>龙3-塔防怪</v>
          </cell>
          <cell r="I2425" t="str">
            <v>1,3152;3,21;4,18000</v>
          </cell>
          <cell r="J2425">
            <v>10</v>
          </cell>
          <cell r="K2425">
            <v>0</v>
          </cell>
          <cell r="N2425">
            <v>1</v>
          </cell>
          <cell r="O2425">
            <v>6338</v>
          </cell>
          <cell r="Q2425">
            <v>60000</v>
          </cell>
          <cell r="S2425">
            <v>3</v>
          </cell>
        </row>
        <row r="2426">
          <cell r="B2426">
            <v>111006</v>
          </cell>
          <cell r="D2426">
            <v>1110</v>
          </cell>
          <cell r="F2426">
            <v>6</v>
          </cell>
          <cell r="G2426">
            <v>3001110</v>
          </cell>
          <cell r="H2426" t="str">
            <v>龙3-塔防怪</v>
          </cell>
          <cell r="I2426" t="str">
            <v>1,3783;3,25;4,18000</v>
          </cell>
          <cell r="J2426">
            <v>10</v>
          </cell>
          <cell r="K2426">
            <v>0</v>
          </cell>
          <cell r="N2426">
            <v>1</v>
          </cell>
          <cell r="O2426">
            <v>6338</v>
          </cell>
          <cell r="Q2426">
            <v>60000</v>
          </cell>
          <cell r="S2426">
            <v>3</v>
          </cell>
        </row>
        <row r="2427">
          <cell r="B2427">
            <v>111007</v>
          </cell>
          <cell r="D2427">
            <v>1110</v>
          </cell>
          <cell r="F2427">
            <v>7</v>
          </cell>
          <cell r="G2427">
            <v>3001110</v>
          </cell>
          <cell r="H2427" t="str">
            <v>龙3-塔防怪</v>
          </cell>
          <cell r="I2427" t="str">
            <v>1,4539;3,30;4,18000</v>
          </cell>
          <cell r="J2427">
            <v>10</v>
          </cell>
          <cell r="K2427">
            <v>0</v>
          </cell>
          <cell r="N2427">
            <v>1</v>
          </cell>
          <cell r="O2427">
            <v>6338</v>
          </cell>
          <cell r="Q2427">
            <v>60000</v>
          </cell>
          <cell r="S2427">
            <v>3</v>
          </cell>
        </row>
        <row r="2428">
          <cell r="B2428">
            <v>111008</v>
          </cell>
          <cell r="D2428">
            <v>1110</v>
          </cell>
          <cell r="F2428">
            <v>8</v>
          </cell>
          <cell r="G2428">
            <v>3001110</v>
          </cell>
          <cell r="H2428" t="str">
            <v>龙3-塔防怪</v>
          </cell>
          <cell r="I2428" t="str">
            <v>1,5447;3,36;4,18000</v>
          </cell>
          <cell r="J2428">
            <v>10</v>
          </cell>
          <cell r="K2428">
            <v>0</v>
          </cell>
          <cell r="N2428">
            <v>1</v>
          </cell>
          <cell r="O2428">
            <v>6338</v>
          </cell>
          <cell r="Q2428">
            <v>60000</v>
          </cell>
          <cell r="S2428">
            <v>3</v>
          </cell>
        </row>
        <row r="2429">
          <cell r="B2429">
            <v>111009</v>
          </cell>
          <cell r="D2429">
            <v>1110</v>
          </cell>
          <cell r="F2429">
            <v>9</v>
          </cell>
          <cell r="G2429">
            <v>3001110</v>
          </cell>
          <cell r="H2429" t="str">
            <v>龙3-塔防怪</v>
          </cell>
          <cell r="I2429" t="str">
            <v>1,6536;3,43;4,18000</v>
          </cell>
          <cell r="J2429">
            <v>10</v>
          </cell>
          <cell r="K2429">
            <v>0</v>
          </cell>
          <cell r="N2429">
            <v>1</v>
          </cell>
          <cell r="O2429">
            <v>6338</v>
          </cell>
          <cell r="Q2429">
            <v>60000</v>
          </cell>
          <cell r="S2429">
            <v>3</v>
          </cell>
        </row>
        <row r="2430">
          <cell r="B2430">
            <v>111010</v>
          </cell>
          <cell r="D2430">
            <v>1110</v>
          </cell>
          <cell r="F2430">
            <v>10</v>
          </cell>
          <cell r="G2430">
            <v>3001110</v>
          </cell>
          <cell r="H2430" t="str">
            <v>龙3-塔防怪</v>
          </cell>
          <cell r="I2430" t="str">
            <v>1,7843;3,52;4,18000</v>
          </cell>
          <cell r="J2430">
            <v>10</v>
          </cell>
          <cell r="K2430">
            <v>0</v>
          </cell>
          <cell r="N2430">
            <v>1</v>
          </cell>
          <cell r="O2430">
            <v>6338</v>
          </cell>
          <cell r="Q2430">
            <v>60000</v>
          </cell>
          <cell r="S2430">
            <v>3</v>
          </cell>
        </row>
        <row r="2431">
          <cell r="B2431">
            <v>111011</v>
          </cell>
          <cell r="D2431">
            <v>1110</v>
          </cell>
          <cell r="F2431">
            <v>11</v>
          </cell>
          <cell r="G2431">
            <v>3001110</v>
          </cell>
          <cell r="H2431" t="str">
            <v>龙3-塔防怪</v>
          </cell>
          <cell r="I2431" t="str">
            <v>1,9412;3,62;4,18000</v>
          </cell>
          <cell r="J2431">
            <v>10</v>
          </cell>
          <cell r="K2431">
            <v>0</v>
          </cell>
          <cell r="N2431">
            <v>1</v>
          </cell>
          <cell r="O2431">
            <v>6338</v>
          </cell>
          <cell r="Q2431">
            <v>60000</v>
          </cell>
          <cell r="S2431">
            <v>3</v>
          </cell>
        </row>
        <row r="2432">
          <cell r="B2432">
            <v>111012</v>
          </cell>
          <cell r="D2432">
            <v>1110</v>
          </cell>
          <cell r="F2432">
            <v>12</v>
          </cell>
          <cell r="G2432">
            <v>3001110</v>
          </cell>
          <cell r="H2432" t="str">
            <v>龙3-塔防怪</v>
          </cell>
          <cell r="I2432" t="str">
            <v>1,11294;3,75;4,18000</v>
          </cell>
          <cell r="J2432">
            <v>10</v>
          </cell>
          <cell r="K2432">
            <v>0</v>
          </cell>
          <cell r="N2432">
            <v>1</v>
          </cell>
          <cell r="O2432">
            <v>6338</v>
          </cell>
          <cell r="Q2432">
            <v>60000</v>
          </cell>
          <cell r="S2432">
            <v>3</v>
          </cell>
        </row>
        <row r="2433">
          <cell r="B2433">
            <v>111013</v>
          </cell>
          <cell r="D2433">
            <v>1110</v>
          </cell>
          <cell r="F2433">
            <v>13</v>
          </cell>
          <cell r="G2433">
            <v>3001110</v>
          </cell>
          <cell r="H2433" t="str">
            <v>龙3-塔防怪</v>
          </cell>
          <cell r="I2433" t="str">
            <v>1,13553;3,90;4,18000</v>
          </cell>
          <cell r="J2433">
            <v>10</v>
          </cell>
          <cell r="K2433">
            <v>0</v>
          </cell>
          <cell r="N2433">
            <v>1</v>
          </cell>
          <cell r="O2433">
            <v>6338</v>
          </cell>
          <cell r="Q2433">
            <v>60000</v>
          </cell>
          <cell r="S2433">
            <v>3</v>
          </cell>
        </row>
        <row r="2434">
          <cell r="B2434">
            <v>111014</v>
          </cell>
          <cell r="D2434">
            <v>1110</v>
          </cell>
          <cell r="F2434">
            <v>14</v>
          </cell>
          <cell r="G2434">
            <v>3001110</v>
          </cell>
          <cell r="H2434" t="str">
            <v>龙3-塔防怪</v>
          </cell>
          <cell r="I2434" t="str">
            <v>1,16263;3,107;4,18000</v>
          </cell>
          <cell r="J2434">
            <v>10</v>
          </cell>
          <cell r="K2434">
            <v>0</v>
          </cell>
          <cell r="N2434">
            <v>1</v>
          </cell>
          <cell r="O2434">
            <v>6338</v>
          </cell>
          <cell r="Q2434">
            <v>60000</v>
          </cell>
          <cell r="S2434">
            <v>3</v>
          </cell>
        </row>
        <row r="2435">
          <cell r="B2435">
            <v>111015</v>
          </cell>
          <cell r="D2435">
            <v>1110</v>
          </cell>
          <cell r="F2435">
            <v>15</v>
          </cell>
          <cell r="G2435">
            <v>3001110</v>
          </cell>
          <cell r="H2435" t="str">
            <v>龙3-塔防怪</v>
          </cell>
          <cell r="I2435" t="str">
            <v>1,19516;3,129;4,18000</v>
          </cell>
          <cell r="J2435">
            <v>10</v>
          </cell>
          <cell r="K2435">
            <v>0</v>
          </cell>
          <cell r="N2435">
            <v>1</v>
          </cell>
          <cell r="O2435">
            <v>6338</v>
          </cell>
          <cell r="Q2435">
            <v>60000</v>
          </cell>
          <cell r="S2435">
            <v>3</v>
          </cell>
        </row>
        <row r="2436">
          <cell r="B2436">
            <v>111016</v>
          </cell>
          <cell r="D2436">
            <v>1110</v>
          </cell>
          <cell r="F2436">
            <v>16</v>
          </cell>
          <cell r="G2436">
            <v>3001110</v>
          </cell>
          <cell r="H2436" t="str">
            <v>龙3-塔防怪</v>
          </cell>
          <cell r="I2436" t="str">
            <v>1,23419;3,155;4,18000</v>
          </cell>
          <cell r="J2436">
            <v>10</v>
          </cell>
          <cell r="K2436">
            <v>0</v>
          </cell>
          <cell r="N2436">
            <v>1</v>
          </cell>
          <cell r="O2436">
            <v>6338</v>
          </cell>
          <cell r="Q2436">
            <v>60000</v>
          </cell>
          <cell r="S2436">
            <v>3</v>
          </cell>
        </row>
        <row r="2437">
          <cell r="B2437">
            <v>111017</v>
          </cell>
          <cell r="D2437">
            <v>1110</v>
          </cell>
          <cell r="F2437">
            <v>17</v>
          </cell>
          <cell r="G2437">
            <v>3001110</v>
          </cell>
          <cell r="H2437" t="str">
            <v>龙3-塔防怪</v>
          </cell>
          <cell r="I2437" t="str">
            <v>1,28103;3,185;4,18000</v>
          </cell>
          <cell r="J2437">
            <v>10</v>
          </cell>
          <cell r="K2437">
            <v>0</v>
          </cell>
          <cell r="N2437">
            <v>1</v>
          </cell>
          <cell r="O2437">
            <v>6338</v>
          </cell>
          <cell r="Q2437">
            <v>60000</v>
          </cell>
          <cell r="S2437">
            <v>3</v>
          </cell>
        </row>
        <row r="2438">
          <cell r="B2438">
            <v>111018</v>
          </cell>
          <cell r="D2438">
            <v>1110</v>
          </cell>
          <cell r="F2438">
            <v>18</v>
          </cell>
          <cell r="G2438">
            <v>3001110</v>
          </cell>
          <cell r="H2438" t="str">
            <v>龙3-塔防怪</v>
          </cell>
          <cell r="I2438" t="str">
            <v>1,33723;3,222;4,18000</v>
          </cell>
          <cell r="J2438">
            <v>10</v>
          </cell>
          <cell r="K2438">
            <v>0</v>
          </cell>
          <cell r="N2438">
            <v>1</v>
          </cell>
          <cell r="O2438">
            <v>6338</v>
          </cell>
          <cell r="Q2438">
            <v>60000</v>
          </cell>
          <cell r="S2438">
            <v>3</v>
          </cell>
        </row>
        <row r="2439">
          <cell r="B2439">
            <v>111019</v>
          </cell>
          <cell r="D2439">
            <v>1110</v>
          </cell>
          <cell r="F2439">
            <v>19</v>
          </cell>
          <cell r="G2439">
            <v>3001110</v>
          </cell>
          <cell r="H2439" t="str">
            <v>龙3-塔防怪</v>
          </cell>
          <cell r="I2439" t="str">
            <v>1,40468;3,267;4,18000</v>
          </cell>
          <cell r="J2439">
            <v>10</v>
          </cell>
          <cell r="K2439">
            <v>0</v>
          </cell>
          <cell r="N2439">
            <v>1</v>
          </cell>
          <cell r="O2439">
            <v>6338</v>
          </cell>
          <cell r="Q2439">
            <v>60000</v>
          </cell>
          <cell r="S2439">
            <v>3</v>
          </cell>
        </row>
        <row r="2440">
          <cell r="B2440">
            <v>111020</v>
          </cell>
          <cell r="D2440">
            <v>1110</v>
          </cell>
          <cell r="F2440">
            <v>20</v>
          </cell>
          <cell r="G2440">
            <v>3001110</v>
          </cell>
          <cell r="H2440" t="str">
            <v>龙3-塔防怪</v>
          </cell>
          <cell r="I2440" t="str">
            <v>1,48561;3,320;4,18000</v>
          </cell>
          <cell r="J2440">
            <v>10</v>
          </cell>
          <cell r="K2440">
            <v>0</v>
          </cell>
          <cell r="N2440">
            <v>1</v>
          </cell>
          <cell r="O2440">
            <v>6338</v>
          </cell>
          <cell r="Q2440">
            <v>60000</v>
          </cell>
          <cell r="S2440">
            <v>3</v>
          </cell>
        </row>
        <row r="2441">
          <cell r="B2441">
            <v>111021</v>
          </cell>
          <cell r="D2441">
            <v>1110</v>
          </cell>
          <cell r="F2441">
            <v>21</v>
          </cell>
          <cell r="G2441">
            <v>3001110</v>
          </cell>
          <cell r="H2441" t="str">
            <v>龙3-塔防怪</v>
          </cell>
          <cell r="I2441" t="str">
            <v>1,58274;3,384;4,18000</v>
          </cell>
          <cell r="J2441">
            <v>10</v>
          </cell>
          <cell r="K2441">
            <v>0</v>
          </cell>
          <cell r="N2441">
            <v>1</v>
          </cell>
          <cell r="O2441">
            <v>6338</v>
          </cell>
          <cell r="Q2441">
            <v>60000</v>
          </cell>
          <cell r="S2441">
            <v>3</v>
          </cell>
        </row>
        <row r="2442">
          <cell r="B2442">
            <v>111022</v>
          </cell>
          <cell r="D2442">
            <v>1110</v>
          </cell>
          <cell r="F2442">
            <v>22</v>
          </cell>
          <cell r="G2442">
            <v>3001110</v>
          </cell>
          <cell r="H2442" t="str">
            <v>龙3-塔防怪</v>
          </cell>
          <cell r="I2442" t="str">
            <v>1,69928;3,461;4,18000</v>
          </cell>
          <cell r="J2442">
            <v>10</v>
          </cell>
          <cell r="K2442">
            <v>0</v>
          </cell>
          <cell r="N2442">
            <v>1</v>
          </cell>
          <cell r="O2442">
            <v>6338</v>
          </cell>
          <cell r="Q2442">
            <v>60000</v>
          </cell>
          <cell r="S2442">
            <v>3</v>
          </cell>
        </row>
        <row r="2443">
          <cell r="B2443">
            <v>111023</v>
          </cell>
          <cell r="D2443">
            <v>1110</v>
          </cell>
          <cell r="F2443">
            <v>23</v>
          </cell>
          <cell r="G2443">
            <v>3001110</v>
          </cell>
          <cell r="H2443" t="str">
            <v>龙3-塔防怪</v>
          </cell>
          <cell r="I2443" t="str">
            <v>1,83914;3,553;4,18000</v>
          </cell>
          <cell r="J2443">
            <v>10</v>
          </cell>
          <cell r="K2443">
            <v>0</v>
          </cell>
          <cell r="N2443">
            <v>1</v>
          </cell>
          <cell r="O2443">
            <v>6338</v>
          </cell>
          <cell r="Q2443">
            <v>60000</v>
          </cell>
          <cell r="S2443">
            <v>3</v>
          </cell>
        </row>
        <row r="2444">
          <cell r="B2444">
            <v>111024</v>
          </cell>
          <cell r="D2444">
            <v>1110</v>
          </cell>
          <cell r="F2444">
            <v>24</v>
          </cell>
          <cell r="G2444">
            <v>3001110</v>
          </cell>
          <cell r="H2444" t="str">
            <v>龙3-塔防怪</v>
          </cell>
          <cell r="I2444" t="str">
            <v>1,100697;3,663;4,18000</v>
          </cell>
          <cell r="J2444">
            <v>10</v>
          </cell>
          <cell r="K2444">
            <v>0</v>
          </cell>
          <cell r="N2444">
            <v>1</v>
          </cell>
          <cell r="O2444">
            <v>6338</v>
          </cell>
          <cell r="Q2444">
            <v>60000</v>
          </cell>
          <cell r="S2444">
            <v>3</v>
          </cell>
        </row>
        <row r="2445">
          <cell r="B2445">
            <v>111025</v>
          </cell>
          <cell r="D2445">
            <v>1110</v>
          </cell>
          <cell r="F2445">
            <v>25</v>
          </cell>
          <cell r="G2445">
            <v>3001110</v>
          </cell>
          <cell r="H2445" t="str">
            <v>龙3-塔防怪</v>
          </cell>
          <cell r="I2445" t="str">
            <v>1,120836;3,795;4,18000</v>
          </cell>
          <cell r="J2445">
            <v>10</v>
          </cell>
          <cell r="K2445">
            <v>0</v>
          </cell>
          <cell r="N2445">
            <v>1</v>
          </cell>
          <cell r="O2445">
            <v>6338</v>
          </cell>
          <cell r="Q2445">
            <v>60000</v>
          </cell>
          <cell r="S2445">
            <v>3</v>
          </cell>
        </row>
        <row r="2446">
          <cell r="B2446">
            <v>111026</v>
          </cell>
          <cell r="D2446">
            <v>1110</v>
          </cell>
          <cell r="F2446">
            <v>26</v>
          </cell>
          <cell r="G2446">
            <v>3001110</v>
          </cell>
          <cell r="H2446" t="str">
            <v>龙3-塔防怪</v>
          </cell>
          <cell r="I2446" t="str">
            <v>1,145003;3,954;4,18000</v>
          </cell>
          <cell r="J2446">
            <v>10</v>
          </cell>
          <cell r="K2446">
            <v>0</v>
          </cell>
          <cell r="N2446">
            <v>1</v>
          </cell>
          <cell r="O2446">
            <v>6338</v>
          </cell>
          <cell r="Q2446">
            <v>60000</v>
          </cell>
          <cell r="S2446">
            <v>3</v>
          </cell>
        </row>
        <row r="2447">
          <cell r="B2447">
            <v>111027</v>
          </cell>
          <cell r="D2447">
            <v>1110</v>
          </cell>
          <cell r="F2447">
            <v>27</v>
          </cell>
          <cell r="G2447">
            <v>3001110</v>
          </cell>
          <cell r="H2447" t="str">
            <v>龙3-塔防怪</v>
          </cell>
          <cell r="I2447" t="str">
            <v>1,174003;3,1145;4,18000</v>
          </cell>
          <cell r="J2447">
            <v>10</v>
          </cell>
          <cell r="K2447">
            <v>0</v>
          </cell>
          <cell r="N2447">
            <v>1</v>
          </cell>
          <cell r="O2447">
            <v>6338</v>
          </cell>
          <cell r="Q2447">
            <v>60000</v>
          </cell>
          <cell r="S2447">
            <v>3</v>
          </cell>
        </row>
        <row r="2448">
          <cell r="B2448">
            <v>111028</v>
          </cell>
          <cell r="D2448">
            <v>1110</v>
          </cell>
          <cell r="F2448">
            <v>28</v>
          </cell>
          <cell r="G2448">
            <v>3001110</v>
          </cell>
          <cell r="H2448" t="str">
            <v>龙3-塔防怪</v>
          </cell>
          <cell r="I2448" t="str">
            <v>1,208804;3,1374;4,18000</v>
          </cell>
          <cell r="J2448">
            <v>10</v>
          </cell>
          <cell r="K2448">
            <v>0</v>
          </cell>
          <cell r="N2448">
            <v>1</v>
          </cell>
          <cell r="O2448">
            <v>6338</v>
          </cell>
          <cell r="Q2448">
            <v>60000</v>
          </cell>
          <cell r="S2448">
            <v>3</v>
          </cell>
        </row>
        <row r="2449">
          <cell r="B2449">
            <v>111029</v>
          </cell>
          <cell r="D2449">
            <v>1110</v>
          </cell>
          <cell r="F2449">
            <v>29</v>
          </cell>
          <cell r="G2449">
            <v>3001110</v>
          </cell>
          <cell r="H2449" t="str">
            <v>龙3-塔防怪</v>
          </cell>
          <cell r="I2449" t="str">
            <v>1,250564;3,1649;4,18000</v>
          </cell>
          <cell r="J2449">
            <v>10</v>
          </cell>
          <cell r="K2449">
            <v>0</v>
          </cell>
          <cell r="N2449">
            <v>1</v>
          </cell>
          <cell r="O2449">
            <v>6338</v>
          </cell>
          <cell r="Q2449">
            <v>60000</v>
          </cell>
          <cell r="S2449">
            <v>3</v>
          </cell>
        </row>
        <row r="2450">
          <cell r="B2450">
            <v>111030</v>
          </cell>
          <cell r="D2450">
            <v>1110</v>
          </cell>
          <cell r="F2450">
            <v>30</v>
          </cell>
          <cell r="G2450">
            <v>3001110</v>
          </cell>
          <cell r="H2450" t="str">
            <v>龙3-塔防怪</v>
          </cell>
          <cell r="I2450" t="str">
            <v>1,300677;3,1979;4,18000</v>
          </cell>
          <cell r="J2450">
            <v>10</v>
          </cell>
          <cell r="K2450">
            <v>0</v>
          </cell>
          <cell r="N2450">
            <v>1</v>
          </cell>
          <cell r="O2450">
            <v>6338</v>
          </cell>
          <cell r="Q2450">
            <v>60000</v>
          </cell>
          <cell r="S2450">
            <v>3</v>
          </cell>
        </row>
        <row r="2451">
          <cell r="B2451">
            <v>120101</v>
          </cell>
          <cell r="D2451">
            <v>1201</v>
          </cell>
          <cell r="F2451">
            <v>1</v>
          </cell>
          <cell r="G2451">
            <v>3001201</v>
          </cell>
          <cell r="H2451" t="str">
            <v>龙-塔防怪BOSS</v>
          </cell>
          <cell r="I2451" t="str">
            <v>1,5600;3,60;4,16200</v>
          </cell>
          <cell r="J2451">
            <v>60</v>
          </cell>
          <cell r="K2451">
            <v>0</v>
          </cell>
          <cell r="N2451">
            <v>1</v>
          </cell>
          <cell r="O2451">
            <v>6434</v>
          </cell>
          <cell r="Q2451">
            <v>60000</v>
          </cell>
          <cell r="S2451">
            <v>3</v>
          </cell>
        </row>
        <row r="2452">
          <cell r="B2452">
            <v>120102</v>
          </cell>
          <cell r="D2452">
            <v>1201</v>
          </cell>
          <cell r="F2452">
            <v>2</v>
          </cell>
          <cell r="G2452">
            <v>3001201</v>
          </cell>
          <cell r="H2452" t="str">
            <v>龙-塔防怪BOSS</v>
          </cell>
          <cell r="I2452" t="str">
            <v>1,6720;3,72;4,16200</v>
          </cell>
          <cell r="J2452">
            <v>60</v>
          </cell>
          <cell r="K2452">
            <v>0</v>
          </cell>
          <cell r="N2452">
            <v>1</v>
          </cell>
          <cell r="O2452">
            <v>6434</v>
          </cell>
          <cell r="Q2452">
            <v>60000</v>
          </cell>
          <cell r="S2452">
            <v>3</v>
          </cell>
        </row>
        <row r="2453">
          <cell r="B2453">
            <v>120103</v>
          </cell>
          <cell r="D2453">
            <v>1201</v>
          </cell>
          <cell r="F2453">
            <v>3</v>
          </cell>
          <cell r="G2453">
            <v>3001201</v>
          </cell>
          <cell r="H2453" t="str">
            <v>龙-塔防怪BOSS</v>
          </cell>
          <cell r="I2453" t="str">
            <v>1,8064;3,87;4,16200</v>
          </cell>
          <cell r="J2453">
            <v>60</v>
          </cell>
          <cell r="K2453">
            <v>0</v>
          </cell>
          <cell r="N2453">
            <v>1</v>
          </cell>
          <cell r="O2453">
            <v>6434</v>
          </cell>
          <cell r="Q2453">
            <v>60000</v>
          </cell>
          <cell r="S2453">
            <v>3</v>
          </cell>
        </row>
        <row r="2454">
          <cell r="B2454">
            <v>120104</v>
          </cell>
          <cell r="D2454">
            <v>1201</v>
          </cell>
          <cell r="F2454">
            <v>4</v>
          </cell>
          <cell r="G2454">
            <v>3001201</v>
          </cell>
          <cell r="H2454" t="str">
            <v>龙-塔防怪BOSS</v>
          </cell>
          <cell r="I2454" t="str">
            <v>1,9677;3,104;4,16200</v>
          </cell>
          <cell r="J2454">
            <v>60</v>
          </cell>
          <cell r="K2454">
            <v>0</v>
          </cell>
          <cell r="N2454">
            <v>1</v>
          </cell>
          <cell r="O2454">
            <v>6434</v>
          </cell>
          <cell r="Q2454">
            <v>60000</v>
          </cell>
          <cell r="S2454">
            <v>3</v>
          </cell>
        </row>
        <row r="2455">
          <cell r="B2455">
            <v>120105</v>
          </cell>
          <cell r="D2455">
            <v>1201</v>
          </cell>
          <cell r="F2455">
            <v>5</v>
          </cell>
          <cell r="G2455">
            <v>3001201</v>
          </cell>
          <cell r="H2455" t="str">
            <v>龙-塔防怪BOSS</v>
          </cell>
          <cell r="I2455" t="str">
            <v>1,11613;3,125;4,16200</v>
          </cell>
          <cell r="J2455">
            <v>60</v>
          </cell>
          <cell r="K2455">
            <v>0</v>
          </cell>
          <cell r="N2455">
            <v>1</v>
          </cell>
          <cell r="O2455">
            <v>6434</v>
          </cell>
          <cell r="Q2455">
            <v>60000</v>
          </cell>
          <cell r="S2455">
            <v>3</v>
          </cell>
        </row>
        <row r="2456">
          <cell r="B2456">
            <v>120106</v>
          </cell>
          <cell r="D2456">
            <v>1201</v>
          </cell>
          <cell r="F2456">
            <v>6</v>
          </cell>
          <cell r="G2456">
            <v>3001201</v>
          </cell>
          <cell r="H2456" t="str">
            <v>龙-塔防怪BOSS</v>
          </cell>
          <cell r="I2456" t="str">
            <v>1,13935;3,150;4,16200</v>
          </cell>
          <cell r="J2456">
            <v>60</v>
          </cell>
          <cell r="K2456">
            <v>0</v>
          </cell>
          <cell r="N2456">
            <v>1</v>
          </cell>
          <cell r="O2456">
            <v>6434</v>
          </cell>
          <cell r="Q2456">
            <v>60000</v>
          </cell>
          <cell r="S2456">
            <v>3</v>
          </cell>
        </row>
        <row r="2457">
          <cell r="B2457">
            <v>120107</v>
          </cell>
          <cell r="D2457">
            <v>1201</v>
          </cell>
          <cell r="F2457">
            <v>7</v>
          </cell>
          <cell r="G2457">
            <v>3001201</v>
          </cell>
          <cell r="H2457" t="str">
            <v>龙-塔防怪BOSS</v>
          </cell>
          <cell r="I2457" t="str">
            <v>1,16722;3,180;4,16200</v>
          </cell>
          <cell r="J2457">
            <v>60</v>
          </cell>
          <cell r="K2457">
            <v>0</v>
          </cell>
          <cell r="N2457">
            <v>1</v>
          </cell>
          <cell r="O2457">
            <v>6434</v>
          </cell>
          <cell r="Q2457">
            <v>60000</v>
          </cell>
          <cell r="S2457">
            <v>3</v>
          </cell>
        </row>
        <row r="2458">
          <cell r="B2458">
            <v>120108</v>
          </cell>
          <cell r="D2458">
            <v>1201</v>
          </cell>
          <cell r="F2458">
            <v>8</v>
          </cell>
          <cell r="G2458">
            <v>3001201</v>
          </cell>
          <cell r="H2458" t="str">
            <v>龙-塔防怪BOSS</v>
          </cell>
          <cell r="I2458" t="str">
            <v>1,20066;3,215;4,16200</v>
          </cell>
          <cell r="J2458">
            <v>60</v>
          </cell>
          <cell r="K2458">
            <v>0</v>
          </cell>
          <cell r="N2458">
            <v>1</v>
          </cell>
          <cell r="O2458">
            <v>6434</v>
          </cell>
          <cell r="Q2458">
            <v>60000</v>
          </cell>
          <cell r="S2458">
            <v>3</v>
          </cell>
        </row>
        <row r="2459">
          <cell r="B2459">
            <v>120109</v>
          </cell>
          <cell r="D2459">
            <v>1201</v>
          </cell>
          <cell r="F2459">
            <v>9</v>
          </cell>
          <cell r="G2459">
            <v>3001201</v>
          </cell>
          <cell r="H2459" t="str">
            <v>龙-塔防怪BOSS</v>
          </cell>
          <cell r="I2459" t="str">
            <v>1,24079;3,258;4,16200</v>
          </cell>
          <cell r="J2459">
            <v>60</v>
          </cell>
          <cell r="K2459">
            <v>0</v>
          </cell>
          <cell r="N2459">
            <v>1</v>
          </cell>
          <cell r="O2459">
            <v>6434</v>
          </cell>
          <cell r="Q2459">
            <v>60000</v>
          </cell>
          <cell r="S2459">
            <v>3</v>
          </cell>
        </row>
        <row r="2460">
          <cell r="B2460">
            <v>120110</v>
          </cell>
          <cell r="D2460">
            <v>1201</v>
          </cell>
          <cell r="F2460">
            <v>10</v>
          </cell>
          <cell r="G2460">
            <v>3001201</v>
          </cell>
          <cell r="H2460" t="str">
            <v>龙-塔防怪BOSS</v>
          </cell>
          <cell r="I2460" t="str">
            <v>1,28895;3,310;4,16200</v>
          </cell>
          <cell r="J2460">
            <v>60</v>
          </cell>
          <cell r="K2460">
            <v>0</v>
          </cell>
          <cell r="N2460">
            <v>1</v>
          </cell>
          <cell r="O2460">
            <v>6434</v>
          </cell>
          <cell r="Q2460">
            <v>60000</v>
          </cell>
          <cell r="S2460">
            <v>3</v>
          </cell>
        </row>
        <row r="2461">
          <cell r="B2461">
            <v>120111</v>
          </cell>
          <cell r="D2461">
            <v>1201</v>
          </cell>
          <cell r="F2461">
            <v>11</v>
          </cell>
          <cell r="G2461">
            <v>3001201</v>
          </cell>
          <cell r="H2461" t="str">
            <v>龙-塔防怪BOSS</v>
          </cell>
          <cell r="I2461" t="str">
            <v>1,34674;3,372;4,16200</v>
          </cell>
          <cell r="J2461">
            <v>60</v>
          </cell>
          <cell r="K2461">
            <v>0</v>
          </cell>
          <cell r="N2461">
            <v>1</v>
          </cell>
          <cell r="O2461">
            <v>6434</v>
          </cell>
          <cell r="Q2461">
            <v>60000</v>
          </cell>
          <cell r="S2461">
            <v>3</v>
          </cell>
        </row>
        <row r="2462">
          <cell r="B2462">
            <v>120112</v>
          </cell>
          <cell r="D2462">
            <v>1201</v>
          </cell>
          <cell r="F2462">
            <v>12</v>
          </cell>
          <cell r="G2462">
            <v>3001201</v>
          </cell>
          <cell r="H2462" t="str">
            <v>龙-塔防怪BOSS</v>
          </cell>
          <cell r="I2462" t="str">
            <v>1,41609;3,446;4,16200</v>
          </cell>
          <cell r="J2462">
            <v>60</v>
          </cell>
          <cell r="K2462">
            <v>0</v>
          </cell>
          <cell r="N2462">
            <v>1</v>
          </cell>
          <cell r="O2462">
            <v>6434</v>
          </cell>
          <cell r="Q2462">
            <v>60000</v>
          </cell>
          <cell r="S2462">
            <v>3</v>
          </cell>
        </row>
        <row r="2463">
          <cell r="B2463">
            <v>120113</v>
          </cell>
          <cell r="D2463">
            <v>1201</v>
          </cell>
          <cell r="F2463">
            <v>13</v>
          </cell>
          <cell r="G2463">
            <v>3001201</v>
          </cell>
          <cell r="H2463" t="str">
            <v>龙-塔防怪BOSS</v>
          </cell>
          <cell r="I2463" t="str">
            <v>1,49931;3,535;4,16200</v>
          </cell>
          <cell r="J2463">
            <v>60</v>
          </cell>
          <cell r="K2463">
            <v>0</v>
          </cell>
          <cell r="N2463">
            <v>1</v>
          </cell>
          <cell r="O2463">
            <v>6434</v>
          </cell>
          <cell r="Q2463">
            <v>60000</v>
          </cell>
          <cell r="S2463">
            <v>3</v>
          </cell>
        </row>
        <row r="2464">
          <cell r="B2464">
            <v>120114</v>
          </cell>
          <cell r="D2464">
            <v>1201</v>
          </cell>
          <cell r="F2464">
            <v>14</v>
          </cell>
          <cell r="G2464">
            <v>3001201</v>
          </cell>
          <cell r="H2464" t="str">
            <v>龙-塔防怪BOSS</v>
          </cell>
          <cell r="I2464" t="str">
            <v>1,59917;3,642;4,16200</v>
          </cell>
          <cell r="J2464">
            <v>60</v>
          </cell>
          <cell r="K2464">
            <v>0</v>
          </cell>
          <cell r="N2464">
            <v>1</v>
          </cell>
          <cell r="O2464">
            <v>6434</v>
          </cell>
          <cell r="Q2464">
            <v>60000</v>
          </cell>
          <cell r="S2464">
            <v>3</v>
          </cell>
        </row>
        <row r="2465">
          <cell r="B2465">
            <v>120115</v>
          </cell>
          <cell r="D2465">
            <v>1201</v>
          </cell>
          <cell r="F2465">
            <v>15</v>
          </cell>
          <cell r="G2465">
            <v>3001201</v>
          </cell>
          <cell r="H2465" t="str">
            <v>龙-塔防怪BOSS</v>
          </cell>
          <cell r="I2465" t="str">
            <v>1,71900;3,771;4,16200</v>
          </cell>
          <cell r="J2465">
            <v>60</v>
          </cell>
          <cell r="K2465">
            <v>0</v>
          </cell>
          <cell r="N2465">
            <v>1</v>
          </cell>
          <cell r="O2465">
            <v>6434</v>
          </cell>
          <cell r="Q2465">
            <v>60000</v>
          </cell>
          <cell r="S2465">
            <v>3</v>
          </cell>
        </row>
        <row r="2466">
          <cell r="B2466">
            <v>120116</v>
          </cell>
          <cell r="D2466">
            <v>1201</v>
          </cell>
          <cell r="F2466">
            <v>16</v>
          </cell>
          <cell r="G2466">
            <v>3001201</v>
          </cell>
          <cell r="H2466" t="str">
            <v>龙-塔防怪BOSS</v>
          </cell>
          <cell r="I2466" t="str">
            <v>1,86280;3,925;4,16200</v>
          </cell>
          <cell r="J2466">
            <v>60</v>
          </cell>
          <cell r="K2466">
            <v>0</v>
          </cell>
          <cell r="N2466">
            <v>1</v>
          </cell>
          <cell r="O2466">
            <v>6434</v>
          </cell>
          <cell r="Q2466">
            <v>60000</v>
          </cell>
          <cell r="S2466">
            <v>3</v>
          </cell>
        </row>
        <row r="2467">
          <cell r="B2467">
            <v>120117</v>
          </cell>
          <cell r="D2467">
            <v>1201</v>
          </cell>
          <cell r="F2467">
            <v>17</v>
          </cell>
          <cell r="G2467">
            <v>3001201</v>
          </cell>
          <cell r="H2467" t="str">
            <v>龙-塔防怪BOSS</v>
          </cell>
          <cell r="I2467" t="str">
            <v>1,103536;3,1110;4,16200</v>
          </cell>
          <cell r="J2467">
            <v>60</v>
          </cell>
          <cell r="K2467">
            <v>0</v>
          </cell>
          <cell r="N2467">
            <v>1</v>
          </cell>
          <cell r="O2467">
            <v>6434</v>
          </cell>
          <cell r="Q2467">
            <v>60000</v>
          </cell>
          <cell r="S2467">
            <v>3</v>
          </cell>
        </row>
        <row r="2468">
          <cell r="B2468">
            <v>120118</v>
          </cell>
          <cell r="D2468">
            <v>1201</v>
          </cell>
          <cell r="F2468">
            <v>18</v>
          </cell>
          <cell r="G2468">
            <v>3001201</v>
          </cell>
          <cell r="H2468" t="str">
            <v>龙-塔防怪BOSS</v>
          </cell>
          <cell r="I2468" t="str">
            <v>1,124243;3,1332;4,16200</v>
          </cell>
          <cell r="J2468">
            <v>60</v>
          </cell>
          <cell r="K2468">
            <v>0</v>
          </cell>
          <cell r="N2468">
            <v>1</v>
          </cell>
          <cell r="O2468">
            <v>6434</v>
          </cell>
          <cell r="Q2468">
            <v>60000</v>
          </cell>
          <cell r="S2468">
            <v>3</v>
          </cell>
        </row>
        <row r="2469">
          <cell r="B2469">
            <v>120119</v>
          </cell>
          <cell r="D2469">
            <v>1201</v>
          </cell>
          <cell r="F2469">
            <v>19</v>
          </cell>
          <cell r="G2469">
            <v>3001201</v>
          </cell>
          <cell r="H2469" t="str">
            <v>龙-塔防怪BOSS</v>
          </cell>
          <cell r="I2469" t="str">
            <v>1,149091;3,1598;4,16200</v>
          </cell>
          <cell r="J2469">
            <v>60</v>
          </cell>
          <cell r="K2469">
            <v>0</v>
          </cell>
          <cell r="N2469">
            <v>1</v>
          </cell>
          <cell r="O2469">
            <v>6434</v>
          </cell>
          <cell r="Q2469">
            <v>60000</v>
          </cell>
          <cell r="S2469">
            <v>3</v>
          </cell>
        </row>
        <row r="2470">
          <cell r="B2470">
            <v>120120</v>
          </cell>
          <cell r="D2470">
            <v>1201</v>
          </cell>
          <cell r="F2470">
            <v>20</v>
          </cell>
          <cell r="G2470">
            <v>3001201</v>
          </cell>
          <cell r="H2470" t="str">
            <v>龙-塔防怪BOSS</v>
          </cell>
          <cell r="I2470" t="str">
            <v>1,178909;3,1917;4,16200</v>
          </cell>
          <cell r="J2470">
            <v>60</v>
          </cell>
          <cell r="K2470">
            <v>0</v>
          </cell>
          <cell r="N2470">
            <v>1</v>
          </cell>
          <cell r="O2470">
            <v>6434</v>
          </cell>
          <cell r="Q2470">
            <v>60000</v>
          </cell>
          <cell r="S2470">
            <v>3</v>
          </cell>
        </row>
        <row r="2471">
          <cell r="B2471">
            <v>120121</v>
          </cell>
          <cell r="D2471">
            <v>1201</v>
          </cell>
          <cell r="F2471">
            <v>21</v>
          </cell>
          <cell r="G2471">
            <v>3001201</v>
          </cell>
          <cell r="H2471" t="str">
            <v>龙-塔防怪BOSS</v>
          </cell>
          <cell r="I2471" t="str">
            <v>1,214691;3,2301;4,16200</v>
          </cell>
          <cell r="J2471">
            <v>60</v>
          </cell>
          <cell r="K2471">
            <v>0</v>
          </cell>
          <cell r="N2471">
            <v>1</v>
          </cell>
          <cell r="O2471">
            <v>6434</v>
          </cell>
          <cell r="Q2471">
            <v>60000</v>
          </cell>
          <cell r="S2471">
            <v>3</v>
          </cell>
        </row>
        <row r="2472">
          <cell r="B2472">
            <v>120122</v>
          </cell>
          <cell r="D2472">
            <v>1201</v>
          </cell>
          <cell r="F2472">
            <v>22</v>
          </cell>
          <cell r="G2472">
            <v>3001201</v>
          </cell>
          <cell r="H2472" t="str">
            <v>龙-塔防怪BOSS</v>
          </cell>
          <cell r="I2472" t="str">
            <v>1,257629;3,2761;4,16200</v>
          </cell>
          <cell r="J2472">
            <v>60</v>
          </cell>
          <cell r="K2472">
            <v>0</v>
          </cell>
          <cell r="N2472">
            <v>1</v>
          </cell>
          <cell r="O2472">
            <v>6434</v>
          </cell>
          <cell r="Q2472">
            <v>60000</v>
          </cell>
          <cell r="S2472">
            <v>3</v>
          </cell>
        </row>
        <row r="2473">
          <cell r="B2473">
            <v>120123</v>
          </cell>
          <cell r="D2473">
            <v>1201</v>
          </cell>
          <cell r="F2473">
            <v>23</v>
          </cell>
          <cell r="G2473">
            <v>3001201</v>
          </cell>
          <cell r="H2473" t="str">
            <v>龙-塔防怪BOSS</v>
          </cell>
          <cell r="I2473" t="str">
            <v>1,309155;3,3313;4,16200</v>
          </cell>
          <cell r="J2473">
            <v>60</v>
          </cell>
          <cell r="K2473">
            <v>0</v>
          </cell>
          <cell r="N2473">
            <v>1</v>
          </cell>
          <cell r="O2473">
            <v>6434</v>
          </cell>
          <cell r="Q2473">
            <v>60000</v>
          </cell>
          <cell r="S2473">
            <v>3</v>
          </cell>
        </row>
        <row r="2474">
          <cell r="B2474">
            <v>120124</v>
          </cell>
          <cell r="D2474">
            <v>1201</v>
          </cell>
          <cell r="F2474">
            <v>24</v>
          </cell>
          <cell r="G2474">
            <v>3001201</v>
          </cell>
          <cell r="H2474" t="str">
            <v>龙-塔防怪BOSS</v>
          </cell>
          <cell r="I2474" t="str">
            <v>1,370986;3,3975;4,16200</v>
          </cell>
          <cell r="J2474">
            <v>60</v>
          </cell>
          <cell r="K2474">
            <v>0</v>
          </cell>
          <cell r="N2474">
            <v>1</v>
          </cell>
          <cell r="O2474">
            <v>6434</v>
          </cell>
          <cell r="Q2474">
            <v>60000</v>
          </cell>
          <cell r="S2474">
            <v>3</v>
          </cell>
        </row>
        <row r="2475">
          <cell r="B2475">
            <v>120125</v>
          </cell>
          <cell r="D2475">
            <v>1201</v>
          </cell>
          <cell r="F2475">
            <v>25</v>
          </cell>
          <cell r="G2475">
            <v>3001201</v>
          </cell>
          <cell r="H2475" t="str">
            <v>龙-塔防怪BOSS</v>
          </cell>
          <cell r="I2475" t="str">
            <v>1,445183;3,4770;4,16200</v>
          </cell>
          <cell r="J2475">
            <v>60</v>
          </cell>
          <cell r="K2475">
            <v>0</v>
          </cell>
          <cell r="N2475">
            <v>1</v>
          </cell>
          <cell r="O2475">
            <v>6434</v>
          </cell>
          <cell r="Q2475">
            <v>60000</v>
          </cell>
          <cell r="S2475">
            <v>3</v>
          </cell>
        </row>
        <row r="2476">
          <cell r="B2476">
            <v>120126</v>
          </cell>
          <cell r="D2476">
            <v>1201</v>
          </cell>
          <cell r="F2476">
            <v>26</v>
          </cell>
          <cell r="G2476">
            <v>3001201</v>
          </cell>
          <cell r="H2476" t="str">
            <v>龙-塔防怪BOSS</v>
          </cell>
          <cell r="I2476" t="str">
            <v>1,534219;3,5724;4,16200</v>
          </cell>
          <cell r="J2476">
            <v>60</v>
          </cell>
          <cell r="K2476">
            <v>0</v>
          </cell>
          <cell r="N2476">
            <v>1</v>
          </cell>
          <cell r="O2476">
            <v>6434</v>
          </cell>
          <cell r="Q2476">
            <v>60000</v>
          </cell>
          <cell r="S2476">
            <v>3</v>
          </cell>
        </row>
        <row r="2477">
          <cell r="B2477">
            <v>120127</v>
          </cell>
          <cell r="D2477">
            <v>1201</v>
          </cell>
          <cell r="F2477">
            <v>27</v>
          </cell>
          <cell r="G2477">
            <v>3001201</v>
          </cell>
          <cell r="H2477" t="str">
            <v>龙-塔防怪BOSS</v>
          </cell>
          <cell r="I2477" t="str">
            <v>1,641063;3,6869;4,16200</v>
          </cell>
          <cell r="J2477">
            <v>60</v>
          </cell>
          <cell r="K2477">
            <v>0</v>
          </cell>
          <cell r="N2477">
            <v>1</v>
          </cell>
          <cell r="O2477">
            <v>6434</v>
          </cell>
          <cell r="Q2477">
            <v>60000</v>
          </cell>
          <cell r="S2477">
            <v>3</v>
          </cell>
        </row>
        <row r="2478">
          <cell r="B2478">
            <v>120128</v>
          </cell>
          <cell r="D2478">
            <v>1201</v>
          </cell>
          <cell r="F2478">
            <v>28</v>
          </cell>
          <cell r="G2478">
            <v>3001201</v>
          </cell>
          <cell r="H2478" t="str">
            <v>龙-塔防怪BOSS</v>
          </cell>
          <cell r="I2478" t="str">
            <v>1,769276;3,8243;4,16200</v>
          </cell>
          <cell r="J2478">
            <v>60</v>
          </cell>
          <cell r="K2478">
            <v>0</v>
          </cell>
          <cell r="N2478">
            <v>1</v>
          </cell>
          <cell r="O2478">
            <v>6434</v>
          </cell>
          <cell r="Q2478">
            <v>60000</v>
          </cell>
          <cell r="S2478">
            <v>3</v>
          </cell>
        </row>
        <row r="2479">
          <cell r="B2479">
            <v>120129</v>
          </cell>
          <cell r="D2479">
            <v>1201</v>
          </cell>
          <cell r="F2479">
            <v>29</v>
          </cell>
          <cell r="G2479">
            <v>3001201</v>
          </cell>
          <cell r="H2479" t="str">
            <v>龙-塔防怪BOSS</v>
          </cell>
          <cell r="I2479" t="str">
            <v>1,923131;3,9891;4,16200</v>
          </cell>
          <cell r="J2479">
            <v>60</v>
          </cell>
          <cell r="K2479">
            <v>0</v>
          </cell>
          <cell r="N2479">
            <v>1</v>
          </cell>
          <cell r="O2479">
            <v>6434</v>
          </cell>
          <cell r="Q2479">
            <v>60000</v>
          </cell>
          <cell r="S2479">
            <v>3</v>
          </cell>
        </row>
        <row r="2480">
          <cell r="B2480">
            <v>120130</v>
          </cell>
          <cell r="D2480">
            <v>1201</v>
          </cell>
          <cell r="F2480">
            <v>30</v>
          </cell>
          <cell r="G2480">
            <v>3001201</v>
          </cell>
          <cell r="H2480" t="str">
            <v>龙-塔防怪BOSS</v>
          </cell>
          <cell r="I2480" t="str">
            <v>1,1107757;3,11869;4,16200</v>
          </cell>
          <cell r="J2480">
            <v>60</v>
          </cell>
          <cell r="K2480">
            <v>0</v>
          </cell>
          <cell r="N2480">
            <v>1</v>
          </cell>
          <cell r="O2480">
            <v>6434</v>
          </cell>
          <cell r="Q2480">
            <v>60000</v>
          </cell>
          <cell r="S2480">
            <v>3</v>
          </cell>
        </row>
        <row r="2481">
          <cell r="B2481">
            <v>120201</v>
          </cell>
          <cell r="D2481">
            <v>1202</v>
          </cell>
          <cell r="F2481">
            <v>1</v>
          </cell>
          <cell r="G2481">
            <v>3001202</v>
          </cell>
          <cell r="H2481" t="str">
            <v>黑岩雷龙-塔防怪BOSS</v>
          </cell>
          <cell r="I2481" t="str">
            <v>1,6300;3,60;4,14400</v>
          </cell>
          <cell r="J2481">
            <v>60</v>
          </cell>
          <cell r="K2481">
            <v>0</v>
          </cell>
          <cell r="N2481">
            <v>0</v>
          </cell>
          <cell r="O2481">
            <v>6465</v>
          </cell>
          <cell r="Q2481">
            <v>90000</v>
          </cell>
          <cell r="S2481">
            <v>3</v>
          </cell>
        </row>
        <row r="2482">
          <cell r="B2482">
            <v>120202</v>
          </cell>
          <cell r="D2482">
            <v>1202</v>
          </cell>
          <cell r="F2482">
            <v>2</v>
          </cell>
          <cell r="G2482">
            <v>3001202</v>
          </cell>
          <cell r="H2482" t="str">
            <v>黑岩雷龙-塔防怪BOSS</v>
          </cell>
          <cell r="I2482" t="str">
            <v>1,7560;3,72;4,14400</v>
          </cell>
          <cell r="J2482">
            <v>60</v>
          </cell>
          <cell r="K2482">
            <v>0</v>
          </cell>
          <cell r="N2482">
            <v>0</v>
          </cell>
          <cell r="O2482">
            <v>6465</v>
          </cell>
          <cell r="Q2482">
            <v>90000</v>
          </cell>
          <cell r="S2482">
            <v>3</v>
          </cell>
        </row>
        <row r="2483">
          <cell r="B2483">
            <v>120203</v>
          </cell>
          <cell r="D2483">
            <v>1202</v>
          </cell>
          <cell r="F2483">
            <v>3</v>
          </cell>
          <cell r="G2483">
            <v>3001202</v>
          </cell>
          <cell r="H2483" t="str">
            <v>黑岩雷龙-塔防怪BOSS</v>
          </cell>
          <cell r="I2483" t="str">
            <v>1,9072;3,87;4,14400</v>
          </cell>
          <cell r="J2483">
            <v>60</v>
          </cell>
          <cell r="K2483">
            <v>0</v>
          </cell>
          <cell r="N2483">
            <v>0</v>
          </cell>
          <cell r="O2483">
            <v>6465</v>
          </cell>
          <cell r="Q2483">
            <v>90000</v>
          </cell>
          <cell r="S2483">
            <v>3</v>
          </cell>
        </row>
        <row r="2484">
          <cell r="B2484">
            <v>120204</v>
          </cell>
          <cell r="D2484">
            <v>1202</v>
          </cell>
          <cell r="F2484">
            <v>4</v>
          </cell>
          <cell r="G2484">
            <v>3001202</v>
          </cell>
          <cell r="H2484" t="str">
            <v>黑岩雷龙-塔防怪BOSS</v>
          </cell>
          <cell r="I2484" t="str">
            <v>1,10887;3,104;4,14400</v>
          </cell>
          <cell r="J2484">
            <v>60</v>
          </cell>
          <cell r="K2484">
            <v>0</v>
          </cell>
          <cell r="N2484">
            <v>0</v>
          </cell>
          <cell r="O2484">
            <v>6465</v>
          </cell>
          <cell r="Q2484">
            <v>90000</v>
          </cell>
          <cell r="S2484">
            <v>3</v>
          </cell>
        </row>
        <row r="2485">
          <cell r="B2485">
            <v>120205</v>
          </cell>
          <cell r="D2485">
            <v>1202</v>
          </cell>
          <cell r="F2485">
            <v>5</v>
          </cell>
          <cell r="G2485">
            <v>3001202</v>
          </cell>
          <cell r="H2485" t="str">
            <v>黑岩雷龙-塔防怪BOSS</v>
          </cell>
          <cell r="I2485" t="str">
            <v>1,13064;3,125;4,14400</v>
          </cell>
          <cell r="J2485">
            <v>60</v>
          </cell>
          <cell r="K2485">
            <v>0</v>
          </cell>
          <cell r="N2485">
            <v>0</v>
          </cell>
          <cell r="O2485">
            <v>6465</v>
          </cell>
          <cell r="Q2485">
            <v>90000</v>
          </cell>
          <cell r="S2485">
            <v>3</v>
          </cell>
        </row>
        <row r="2486">
          <cell r="B2486">
            <v>120206</v>
          </cell>
          <cell r="D2486">
            <v>1202</v>
          </cell>
          <cell r="F2486">
            <v>6</v>
          </cell>
          <cell r="G2486">
            <v>3001202</v>
          </cell>
          <cell r="H2486" t="str">
            <v>黑岩雷龙-塔防怪BOSS</v>
          </cell>
          <cell r="I2486" t="str">
            <v>1,15677;3,150;4,14400</v>
          </cell>
          <cell r="J2486">
            <v>60</v>
          </cell>
          <cell r="K2486">
            <v>0</v>
          </cell>
          <cell r="N2486">
            <v>0</v>
          </cell>
          <cell r="O2486">
            <v>6465</v>
          </cell>
          <cell r="Q2486">
            <v>90000</v>
          </cell>
          <cell r="S2486">
            <v>3</v>
          </cell>
        </row>
        <row r="2487">
          <cell r="B2487">
            <v>120207</v>
          </cell>
          <cell r="D2487">
            <v>1202</v>
          </cell>
          <cell r="F2487">
            <v>7</v>
          </cell>
          <cell r="G2487">
            <v>3001202</v>
          </cell>
          <cell r="H2487" t="str">
            <v>黑岩雷龙-塔防怪BOSS</v>
          </cell>
          <cell r="I2487" t="str">
            <v>1,18812;3,180;4,14400</v>
          </cell>
          <cell r="J2487">
            <v>60</v>
          </cell>
          <cell r="K2487">
            <v>0</v>
          </cell>
          <cell r="N2487">
            <v>0</v>
          </cell>
          <cell r="O2487">
            <v>6465</v>
          </cell>
          <cell r="Q2487">
            <v>90000</v>
          </cell>
          <cell r="S2487">
            <v>3</v>
          </cell>
        </row>
        <row r="2488">
          <cell r="B2488">
            <v>120208</v>
          </cell>
          <cell r="D2488">
            <v>1202</v>
          </cell>
          <cell r="F2488">
            <v>8</v>
          </cell>
          <cell r="G2488">
            <v>3001202</v>
          </cell>
          <cell r="H2488" t="str">
            <v>黑岩雷龙-塔防怪BOSS</v>
          </cell>
          <cell r="I2488" t="str">
            <v>1,22575;3,215;4,14400</v>
          </cell>
          <cell r="J2488">
            <v>60</v>
          </cell>
          <cell r="K2488">
            <v>0</v>
          </cell>
          <cell r="N2488">
            <v>0</v>
          </cell>
          <cell r="O2488">
            <v>6465</v>
          </cell>
          <cell r="Q2488">
            <v>90000</v>
          </cell>
          <cell r="S2488">
            <v>3</v>
          </cell>
        </row>
        <row r="2489">
          <cell r="B2489">
            <v>120209</v>
          </cell>
          <cell r="D2489">
            <v>1202</v>
          </cell>
          <cell r="F2489">
            <v>9</v>
          </cell>
          <cell r="G2489">
            <v>3001202</v>
          </cell>
          <cell r="H2489" t="str">
            <v>黑岩雷龙-塔防怪BOSS</v>
          </cell>
          <cell r="I2489" t="str">
            <v>1,27089;3,258;4,14400</v>
          </cell>
          <cell r="J2489">
            <v>60</v>
          </cell>
          <cell r="K2489">
            <v>0</v>
          </cell>
          <cell r="N2489">
            <v>0</v>
          </cell>
          <cell r="O2489">
            <v>6465</v>
          </cell>
          <cell r="Q2489">
            <v>90000</v>
          </cell>
          <cell r="S2489">
            <v>3</v>
          </cell>
        </row>
        <row r="2490">
          <cell r="B2490">
            <v>120210</v>
          </cell>
          <cell r="D2490">
            <v>1202</v>
          </cell>
          <cell r="F2490">
            <v>10</v>
          </cell>
          <cell r="G2490">
            <v>3001202</v>
          </cell>
          <cell r="H2490" t="str">
            <v>黑岩雷龙-塔防怪BOSS</v>
          </cell>
          <cell r="I2490" t="str">
            <v>1,32507;3,310;4,14400</v>
          </cell>
          <cell r="J2490">
            <v>60</v>
          </cell>
          <cell r="K2490">
            <v>0</v>
          </cell>
          <cell r="N2490">
            <v>0</v>
          </cell>
          <cell r="O2490">
            <v>6465</v>
          </cell>
          <cell r="Q2490">
            <v>90000</v>
          </cell>
          <cell r="S2490">
            <v>3</v>
          </cell>
        </row>
        <row r="2491">
          <cell r="B2491">
            <v>120211</v>
          </cell>
          <cell r="D2491">
            <v>1202</v>
          </cell>
          <cell r="F2491">
            <v>11</v>
          </cell>
          <cell r="G2491">
            <v>3001202</v>
          </cell>
          <cell r="H2491" t="str">
            <v>黑岩雷龙-塔防怪BOSS</v>
          </cell>
          <cell r="I2491" t="str">
            <v>1,39008;3,372;4,14400</v>
          </cell>
          <cell r="J2491">
            <v>60</v>
          </cell>
          <cell r="K2491">
            <v>0</v>
          </cell>
          <cell r="N2491">
            <v>0</v>
          </cell>
          <cell r="O2491">
            <v>6465</v>
          </cell>
          <cell r="Q2491">
            <v>90000</v>
          </cell>
          <cell r="S2491">
            <v>3</v>
          </cell>
        </row>
        <row r="2492">
          <cell r="B2492">
            <v>120212</v>
          </cell>
          <cell r="D2492">
            <v>1202</v>
          </cell>
          <cell r="F2492">
            <v>12</v>
          </cell>
          <cell r="G2492">
            <v>3001202</v>
          </cell>
          <cell r="H2492" t="str">
            <v>黑岩雷龙-塔防怪BOSS</v>
          </cell>
          <cell r="I2492" t="str">
            <v>1,46810;3,446;4,14400</v>
          </cell>
          <cell r="J2492">
            <v>60</v>
          </cell>
          <cell r="K2492">
            <v>0</v>
          </cell>
          <cell r="N2492">
            <v>0</v>
          </cell>
          <cell r="O2492">
            <v>6465</v>
          </cell>
          <cell r="Q2492">
            <v>90000</v>
          </cell>
          <cell r="S2492">
            <v>3</v>
          </cell>
        </row>
        <row r="2493">
          <cell r="B2493">
            <v>120213</v>
          </cell>
          <cell r="D2493">
            <v>1202</v>
          </cell>
          <cell r="F2493">
            <v>13</v>
          </cell>
          <cell r="G2493">
            <v>3001202</v>
          </cell>
          <cell r="H2493" t="str">
            <v>黑岩雷龙-塔防怪BOSS</v>
          </cell>
          <cell r="I2493" t="str">
            <v>1,56172;3,535;4,14400</v>
          </cell>
          <cell r="J2493">
            <v>60</v>
          </cell>
          <cell r="K2493">
            <v>0</v>
          </cell>
          <cell r="N2493">
            <v>0</v>
          </cell>
          <cell r="O2493">
            <v>6465</v>
          </cell>
          <cell r="Q2493">
            <v>90000</v>
          </cell>
          <cell r="S2493">
            <v>3</v>
          </cell>
        </row>
        <row r="2494">
          <cell r="B2494">
            <v>120214</v>
          </cell>
          <cell r="D2494">
            <v>1202</v>
          </cell>
          <cell r="F2494">
            <v>14</v>
          </cell>
          <cell r="G2494">
            <v>3001202</v>
          </cell>
          <cell r="H2494" t="str">
            <v>黑岩雷龙-塔防怪BOSS</v>
          </cell>
          <cell r="I2494" t="str">
            <v>1,67406;3,642;4,14400</v>
          </cell>
          <cell r="J2494">
            <v>60</v>
          </cell>
          <cell r="K2494">
            <v>0</v>
          </cell>
          <cell r="N2494">
            <v>0</v>
          </cell>
          <cell r="O2494">
            <v>6465</v>
          </cell>
          <cell r="Q2494">
            <v>90000</v>
          </cell>
          <cell r="S2494">
            <v>3</v>
          </cell>
        </row>
        <row r="2495">
          <cell r="B2495">
            <v>120215</v>
          </cell>
          <cell r="D2495">
            <v>1202</v>
          </cell>
          <cell r="F2495">
            <v>15</v>
          </cell>
          <cell r="G2495">
            <v>3001202</v>
          </cell>
          <cell r="H2495" t="str">
            <v>黑岩雷龙-塔防怪BOSS</v>
          </cell>
          <cell r="I2495" t="str">
            <v>1,80887;3,771;4,14400</v>
          </cell>
          <cell r="J2495">
            <v>60</v>
          </cell>
          <cell r="K2495">
            <v>0</v>
          </cell>
          <cell r="N2495">
            <v>0</v>
          </cell>
          <cell r="O2495">
            <v>6465</v>
          </cell>
          <cell r="Q2495">
            <v>90000</v>
          </cell>
          <cell r="S2495">
            <v>3</v>
          </cell>
        </row>
        <row r="2496">
          <cell r="B2496">
            <v>120216</v>
          </cell>
          <cell r="D2496">
            <v>1202</v>
          </cell>
          <cell r="F2496">
            <v>16</v>
          </cell>
          <cell r="G2496">
            <v>3001202</v>
          </cell>
          <cell r="H2496" t="str">
            <v>黑岩雷龙-塔防怪BOSS</v>
          </cell>
          <cell r="I2496" t="str">
            <v>1,97065;3,925;4,14400</v>
          </cell>
          <cell r="J2496">
            <v>60</v>
          </cell>
          <cell r="K2496">
            <v>0</v>
          </cell>
          <cell r="N2496">
            <v>0</v>
          </cell>
          <cell r="O2496">
            <v>6465</v>
          </cell>
          <cell r="Q2496">
            <v>90000</v>
          </cell>
          <cell r="S2496">
            <v>3</v>
          </cell>
        </row>
        <row r="2497">
          <cell r="B2497">
            <v>120217</v>
          </cell>
          <cell r="D2497">
            <v>1202</v>
          </cell>
          <cell r="F2497">
            <v>17</v>
          </cell>
          <cell r="G2497">
            <v>3001202</v>
          </cell>
          <cell r="H2497" t="str">
            <v>黑岩雷龙-塔防怪BOSS</v>
          </cell>
          <cell r="I2497" t="str">
            <v>1,116478;3,1110;4,14400</v>
          </cell>
          <cell r="J2497">
            <v>60</v>
          </cell>
          <cell r="K2497">
            <v>0</v>
          </cell>
          <cell r="N2497">
            <v>0</v>
          </cell>
          <cell r="O2497">
            <v>6465</v>
          </cell>
          <cell r="Q2497">
            <v>90000</v>
          </cell>
          <cell r="S2497">
            <v>3</v>
          </cell>
        </row>
        <row r="2498">
          <cell r="B2498">
            <v>120218</v>
          </cell>
          <cell r="D2498">
            <v>1202</v>
          </cell>
          <cell r="F2498">
            <v>18</v>
          </cell>
          <cell r="G2498">
            <v>3001202</v>
          </cell>
          <cell r="H2498" t="str">
            <v>黑岩雷龙-塔防怪BOSS</v>
          </cell>
          <cell r="I2498" t="str">
            <v>1,139773;3,1332;4,14400</v>
          </cell>
          <cell r="J2498">
            <v>60</v>
          </cell>
          <cell r="K2498">
            <v>0</v>
          </cell>
          <cell r="N2498">
            <v>0</v>
          </cell>
          <cell r="O2498">
            <v>6465</v>
          </cell>
          <cell r="Q2498">
            <v>90000</v>
          </cell>
          <cell r="S2498">
            <v>3</v>
          </cell>
        </row>
        <row r="2499">
          <cell r="B2499">
            <v>120219</v>
          </cell>
          <cell r="D2499">
            <v>1202</v>
          </cell>
          <cell r="F2499">
            <v>19</v>
          </cell>
          <cell r="G2499">
            <v>3001202</v>
          </cell>
          <cell r="H2499" t="str">
            <v>黑岩雷龙-塔防怪BOSS</v>
          </cell>
          <cell r="I2499" t="str">
            <v>1,167727;3,1598;4,14400</v>
          </cell>
          <cell r="J2499">
            <v>60</v>
          </cell>
          <cell r="K2499">
            <v>0</v>
          </cell>
          <cell r="N2499">
            <v>0</v>
          </cell>
          <cell r="O2499">
            <v>6465</v>
          </cell>
          <cell r="Q2499">
            <v>90000</v>
          </cell>
          <cell r="S2499">
            <v>3</v>
          </cell>
        </row>
        <row r="2500">
          <cell r="B2500">
            <v>120220</v>
          </cell>
          <cell r="D2500">
            <v>1202</v>
          </cell>
          <cell r="F2500">
            <v>20</v>
          </cell>
          <cell r="G2500">
            <v>3001202</v>
          </cell>
          <cell r="H2500" t="str">
            <v>黑岩雷龙-塔防怪BOSS</v>
          </cell>
          <cell r="I2500" t="str">
            <v>1,201273;3,1917;4,14400</v>
          </cell>
          <cell r="J2500">
            <v>60</v>
          </cell>
          <cell r="K2500">
            <v>0</v>
          </cell>
          <cell r="N2500">
            <v>0</v>
          </cell>
          <cell r="O2500">
            <v>6465</v>
          </cell>
          <cell r="Q2500">
            <v>90000</v>
          </cell>
          <cell r="S2500">
            <v>3</v>
          </cell>
        </row>
        <row r="2501">
          <cell r="B2501">
            <v>120221</v>
          </cell>
          <cell r="D2501">
            <v>1202</v>
          </cell>
          <cell r="F2501">
            <v>21</v>
          </cell>
          <cell r="G2501">
            <v>3001202</v>
          </cell>
          <cell r="H2501" t="str">
            <v>黑岩雷龙-塔防怪BOSS</v>
          </cell>
          <cell r="I2501" t="str">
            <v>1,241527;3,2301;4,14400</v>
          </cell>
          <cell r="J2501">
            <v>60</v>
          </cell>
          <cell r="K2501">
            <v>0</v>
          </cell>
          <cell r="N2501">
            <v>0</v>
          </cell>
          <cell r="O2501">
            <v>6465</v>
          </cell>
          <cell r="Q2501">
            <v>90000</v>
          </cell>
          <cell r="S2501">
            <v>3</v>
          </cell>
        </row>
        <row r="2502">
          <cell r="B2502">
            <v>120222</v>
          </cell>
          <cell r="D2502">
            <v>1202</v>
          </cell>
          <cell r="F2502">
            <v>22</v>
          </cell>
          <cell r="G2502">
            <v>3001202</v>
          </cell>
          <cell r="H2502" t="str">
            <v>黑岩雷龙-塔防怪BOSS</v>
          </cell>
          <cell r="I2502" t="str">
            <v>1,289833;3,2761;4,14400</v>
          </cell>
          <cell r="J2502">
            <v>60</v>
          </cell>
          <cell r="K2502">
            <v>0</v>
          </cell>
          <cell r="N2502">
            <v>0</v>
          </cell>
          <cell r="O2502">
            <v>6465</v>
          </cell>
          <cell r="Q2502">
            <v>90000</v>
          </cell>
          <cell r="S2502">
            <v>3</v>
          </cell>
        </row>
        <row r="2503">
          <cell r="B2503">
            <v>120223</v>
          </cell>
          <cell r="D2503">
            <v>1202</v>
          </cell>
          <cell r="F2503">
            <v>23</v>
          </cell>
          <cell r="G2503">
            <v>3001202</v>
          </cell>
          <cell r="H2503" t="str">
            <v>黑岩雷龙-塔防怪BOSS</v>
          </cell>
          <cell r="I2503" t="str">
            <v>1,347799;3,3313;4,14400</v>
          </cell>
          <cell r="J2503">
            <v>60</v>
          </cell>
          <cell r="K2503">
            <v>0</v>
          </cell>
          <cell r="N2503">
            <v>0</v>
          </cell>
          <cell r="O2503">
            <v>6465</v>
          </cell>
          <cell r="Q2503">
            <v>90000</v>
          </cell>
          <cell r="S2503">
            <v>3</v>
          </cell>
        </row>
        <row r="2504">
          <cell r="B2504">
            <v>120224</v>
          </cell>
          <cell r="D2504">
            <v>1202</v>
          </cell>
          <cell r="F2504">
            <v>24</v>
          </cell>
          <cell r="G2504">
            <v>3001202</v>
          </cell>
          <cell r="H2504" t="str">
            <v>黑岩雷龙-塔防怪BOSS</v>
          </cell>
          <cell r="I2504" t="str">
            <v>1,417359;3,3975;4,14400</v>
          </cell>
          <cell r="J2504">
            <v>60</v>
          </cell>
          <cell r="K2504">
            <v>0</v>
          </cell>
          <cell r="N2504">
            <v>0</v>
          </cell>
          <cell r="O2504">
            <v>6465</v>
          </cell>
          <cell r="Q2504">
            <v>90000</v>
          </cell>
          <cell r="S2504">
            <v>3</v>
          </cell>
        </row>
        <row r="2505">
          <cell r="B2505">
            <v>120225</v>
          </cell>
          <cell r="D2505">
            <v>1202</v>
          </cell>
          <cell r="F2505">
            <v>25</v>
          </cell>
          <cell r="G2505">
            <v>3001202</v>
          </cell>
          <cell r="H2505" t="str">
            <v>黑岩雷龙-塔防怪BOSS</v>
          </cell>
          <cell r="I2505" t="str">
            <v>1,500831;3,4770;4,14400</v>
          </cell>
          <cell r="J2505">
            <v>60</v>
          </cell>
          <cell r="K2505">
            <v>0</v>
          </cell>
          <cell r="N2505">
            <v>0</v>
          </cell>
          <cell r="O2505">
            <v>6465</v>
          </cell>
          <cell r="Q2505">
            <v>90000</v>
          </cell>
          <cell r="S2505">
            <v>3</v>
          </cell>
        </row>
        <row r="2506">
          <cell r="B2506">
            <v>120226</v>
          </cell>
          <cell r="D2506">
            <v>1202</v>
          </cell>
          <cell r="F2506">
            <v>26</v>
          </cell>
          <cell r="G2506">
            <v>3001202</v>
          </cell>
          <cell r="H2506" t="str">
            <v>黑岩雷龙-塔防怪BOSS</v>
          </cell>
          <cell r="I2506" t="str">
            <v>1,600997;3,5724;4,14400</v>
          </cell>
          <cell r="J2506">
            <v>60</v>
          </cell>
          <cell r="K2506">
            <v>0</v>
          </cell>
          <cell r="N2506">
            <v>0</v>
          </cell>
          <cell r="O2506">
            <v>6465</v>
          </cell>
          <cell r="Q2506">
            <v>90000</v>
          </cell>
          <cell r="S2506">
            <v>3</v>
          </cell>
        </row>
        <row r="2507">
          <cell r="B2507">
            <v>120227</v>
          </cell>
          <cell r="D2507">
            <v>1202</v>
          </cell>
          <cell r="F2507">
            <v>27</v>
          </cell>
          <cell r="G2507">
            <v>3001202</v>
          </cell>
          <cell r="H2507" t="str">
            <v>黑岩雷龙-塔防怪BOSS</v>
          </cell>
          <cell r="I2507" t="str">
            <v>1,721196;3,6869;4,14400</v>
          </cell>
          <cell r="J2507">
            <v>60</v>
          </cell>
          <cell r="K2507">
            <v>0</v>
          </cell>
          <cell r="N2507">
            <v>0</v>
          </cell>
          <cell r="O2507">
            <v>6465</v>
          </cell>
          <cell r="Q2507">
            <v>90000</v>
          </cell>
          <cell r="S2507">
            <v>3</v>
          </cell>
        </row>
        <row r="2508">
          <cell r="B2508">
            <v>120228</v>
          </cell>
          <cell r="D2508">
            <v>1202</v>
          </cell>
          <cell r="F2508">
            <v>28</v>
          </cell>
          <cell r="G2508">
            <v>3001202</v>
          </cell>
          <cell r="H2508" t="str">
            <v>黑岩雷龙-塔防怪BOSS</v>
          </cell>
          <cell r="I2508" t="str">
            <v>1,865435;3,8243;4,14400</v>
          </cell>
          <cell r="J2508">
            <v>60</v>
          </cell>
          <cell r="K2508">
            <v>0</v>
          </cell>
          <cell r="N2508">
            <v>0</v>
          </cell>
          <cell r="O2508">
            <v>6465</v>
          </cell>
          <cell r="Q2508">
            <v>90000</v>
          </cell>
          <cell r="S2508">
            <v>3</v>
          </cell>
        </row>
        <row r="2509">
          <cell r="B2509">
            <v>120229</v>
          </cell>
          <cell r="D2509">
            <v>1202</v>
          </cell>
          <cell r="F2509">
            <v>29</v>
          </cell>
          <cell r="G2509">
            <v>3001202</v>
          </cell>
          <cell r="H2509" t="str">
            <v>黑岩雷龙-塔防怪BOSS</v>
          </cell>
          <cell r="I2509" t="str">
            <v>1,1038522;3,9891;4,14400</v>
          </cell>
          <cell r="J2509">
            <v>60</v>
          </cell>
          <cell r="K2509">
            <v>0</v>
          </cell>
          <cell r="N2509">
            <v>0</v>
          </cell>
          <cell r="O2509">
            <v>6465</v>
          </cell>
          <cell r="Q2509">
            <v>90000</v>
          </cell>
          <cell r="S2509">
            <v>3</v>
          </cell>
        </row>
        <row r="2510">
          <cell r="B2510">
            <v>120230</v>
          </cell>
          <cell r="D2510">
            <v>1202</v>
          </cell>
          <cell r="F2510">
            <v>30</v>
          </cell>
          <cell r="G2510">
            <v>3001202</v>
          </cell>
          <cell r="H2510" t="str">
            <v>黑岩雷龙-塔防怪BOSS</v>
          </cell>
          <cell r="I2510" t="str">
            <v>1,1246226;3,11869;4,14400</v>
          </cell>
          <cell r="J2510">
            <v>60</v>
          </cell>
          <cell r="K2510">
            <v>0</v>
          </cell>
          <cell r="N2510">
            <v>0</v>
          </cell>
          <cell r="O2510">
            <v>6465</v>
          </cell>
          <cell r="Q2510">
            <v>90000</v>
          </cell>
          <cell r="S2510">
            <v>3</v>
          </cell>
        </row>
        <row r="2511">
          <cell r="B2511">
            <v>120301</v>
          </cell>
          <cell r="D2511">
            <v>1203</v>
          </cell>
          <cell r="F2511">
            <v>1</v>
          </cell>
          <cell r="G2511">
            <v>3001203</v>
          </cell>
          <cell r="H2511" t="str">
            <v>黑岩龙龟-塔防怪BOSS</v>
          </cell>
          <cell r="I2511" t="str">
            <v>1,14000;3,60;4,8200</v>
          </cell>
          <cell r="J2511">
            <v>60</v>
          </cell>
          <cell r="K2511">
            <v>0</v>
          </cell>
          <cell r="N2511">
            <v>0</v>
          </cell>
          <cell r="O2511">
            <v>5381</v>
          </cell>
          <cell r="Q2511">
            <v>60000</v>
          </cell>
          <cell r="S2511">
            <v>1</v>
          </cell>
        </row>
        <row r="2512">
          <cell r="B2512">
            <v>120302</v>
          </cell>
          <cell r="D2512">
            <v>1203</v>
          </cell>
          <cell r="F2512">
            <v>2</v>
          </cell>
          <cell r="G2512">
            <v>3001203</v>
          </cell>
          <cell r="H2512" t="str">
            <v>黑岩龙龟-塔防怪BOSS</v>
          </cell>
          <cell r="I2512" t="str">
            <v>1,16800;3,72;4,8200</v>
          </cell>
          <cell r="J2512">
            <v>60</v>
          </cell>
          <cell r="K2512">
            <v>0</v>
          </cell>
          <cell r="N2512">
            <v>0</v>
          </cell>
          <cell r="O2512">
            <v>5381</v>
          </cell>
          <cell r="Q2512">
            <v>60000</v>
          </cell>
          <cell r="S2512">
            <v>1</v>
          </cell>
        </row>
        <row r="2513">
          <cell r="B2513">
            <v>120303</v>
          </cell>
          <cell r="D2513">
            <v>1203</v>
          </cell>
          <cell r="F2513">
            <v>3</v>
          </cell>
          <cell r="G2513">
            <v>3001203</v>
          </cell>
          <cell r="H2513" t="str">
            <v>黑岩龙龟-塔防怪BOSS</v>
          </cell>
          <cell r="I2513" t="str">
            <v>1,20160;3,87;4,8200</v>
          </cell>
          <cell r="J2513">
            <v>60</v>
          </cell>
          <cell r="K2513">
            <v>0</v>
          </cell>
          <cell r="N2513">
            <v>0</v>
          </cell>
          <cell r="O2513">
            <v>5381</v>
          </cell>
          <cell r="Q2513">
            <v>60000</v>
          </cell>
          <cell r="S2513">
            <v>1</v>
          </cell>
        </row>
        <row r="2514">
          <cell r="B2514">
            <v>120304</v>
          </cell>
          <cell r="D2514">
            <v>1203</v>
          </cell>
          <cell r="F2514">
            <v>4</v>
          </cell>
          <cell r="G2514">
            <v>3001203</v>
          </cell>
          <cell r="H2514" t="str">
            <v>黑岩龙龟-塔防怪BOSS</v>
          </cell>
          <cell r="I2514" t="str">
            <v>1,24192;3,104;4,8200</v>
          </cell>
          <cell r="J2514">
            <v>60</v>
          </cell>
          <cell r="K2514">
            <v>0</v>
          </cell>
          <cell r="N2514">
            <v>0</v>
          </cell>
          <cell r="O2514">
            <v>5381</v>
          </cell>
          <cell r="Q2514">
            <v>60000</v>
          </cell>
          <cell r="S2514">
            <v>1</v>
          </cell>
        </row>
        <row r="2515">
          <cell r="B2515">
            <v>120305</v>
          </cell>
          <cell r="D2515">
            <v>1203</v>
          </cell>
          <cell r="F2515">
            <v>5</v>
          </cell>
          <cell r="G2515">
            <v>3001203</v>
          </cell>
          <cell r="H2515" t="str">
            <v>黑岩龙龟-塔防怪BOSS</v>
          </cell>
          <cell r="I2515" t="str">
            <v>1,29031;3,125;4,8200</v>
          </cell>
          <cell r="J2515">
            <v>60</v>
          </cell>
          <cell r="K2515">
            <v>0</v>
          </cell>
          <cell r="N2515">
            <v>0</v>
          </cell>
          <cell r="O2515">
            <v>5381</v>
          </cell>
          <cell r="Q2515">
            <v>60000</v>
          </cell>
          <cell r="S2515">
            <v>1</v>
          </cell>
        </row>
        <row r="2516">
          <cell r="B2516">
            <v>120306</v>
          </cell>
          <cell r="D2516">
            <v>1203</v>
          </cell>
          <cell r="F2516">
            <v>6</v>
          </cell>
          <cell r="G2516">
            <v>3001203</v>
          </cell>
          <cell r="H2516" t="str">
            <v>黑岩龙龟-塔防怪BOSS</v>
          </cell>
          <cell r="I2516" t="str">
            <v>1,34837;3,150;4,8200</v>
          </cell>
          <cell r="J2516">
            <v>60</v>
          </cell>
          <cell r="K2516">
            <v>0</v>
          </cell>
          <cell r="N2516">
            <v>0</v>
          </cell>
          <cell r="O2516">
            <v>5381</v>
          </cell>
          <cell r="Q2516">
            <v>60000</v>
          </cell>
          <cell r="S2516">
            <v>1</v>
          </cell>
        </row>
        <row r="2517">
          <cell r="B2517">
            <v>120307</v>
          </cell>
          <cell r="D2517">
            <v>1203</v>
          </cell>
          <cell r="F2517">
            <v>7</v>
          </cell>
          <cell r="G2517">
            <v>3001203</v>
          </cell>
          <cell r="H2517" t="str">
            <v>黑岩龙龟-塔防怪BOSS</v>
          </cell>
          <cell r="I2517" t="str">
            <v>1,41804;3,180;4,8200</v>
          </cell>
          <cell r="J2517">
            <v>60</v>
          </cell>
          <cell r="K2517">
            <v>0</v>
          </cell>
          <cell r="N2517">
            <v>0</v>
          </cell>
          <cell r="O2517">
            <v>5381</v>
          </cell>
          <cell r="Q2517">
            <v>60000</v>
          </cell>
          <cell r="S2517">
            <v>1</v>
          </cell>
        </row>
        <row r="2518">
          <cell r="B2518">
            <v>120308</v>
          </cell>
          <cell r="D2518">
            <v>1203</v>
          </cell>
          <cell r="F2518">
            <v>8</v>
          </cell>
          <cell r="G2518">
            <v>3001203</v>
          </cell>
          <cell r="H2518" t="str">
            <v>黑岩龙龟-塔防怪BOSS</v>
          </cell>
          <cell r="I2518" t="str">
            <v>1,50165;3,215;4,8200</v>
          </cell>
          <cell r="J2518">
            <v>60</v>
          </cell>
          <cell r="K2518">
            <v>0</v>
          </cell>
          <cell r="N2518">
            <v>0</v>
          </cell>
          <cell r="O2518">
            <v>5381</v>
          </cell>
          <cell r="Q2518">
            <v>60000</v>
          </cell>
          <cell r="S2518">
            <v>1</v>
          </cell>
        </row>
        <row r="2519">
          <cell r="B2519">
            <v>120309</v>
          </cell>
          <cell r="D2519">
            <v>1203</v>
          </cell>
          <cell r="F2519">
            <v>9</v>
          </cell>
          <cell r="G2519">
            <v>3001203</v>
          </cell>
          <cell r="H2519" t="str">
            <v>黑岩龙龟-塔防怪BOSS</v>
          </cell>
          <cell r="I2519" t="str">
            <v>1,60198;3,258;4,8200</v>
          </cell>
          <cell r="J2519">
            <v>60</v>
          </cell>
          <cell r="K2519">
            <v>0</v>
          </cell>
          <cell r="N2519">
            <v>0</v>
          </cell>
          <cell r="O2519">
            <v>5381</v>
          </cell>
          <cell r="Q2519">
            <v>60000</v>
          </cell>
          <cell r="S2519">
            <v>1</v>
          </cell>
        </row>
        <row r="2520">
          <cell r="B2520">
            <v>120310</v>
          </cell>
          <cell r="D2520">
            <v>1203</v>
          </cell>
          <cell r="F2520">
            <v>10</v>
          </cell>
          <cell r="G2520">
            <v>3001203</v>
          </cell>
          <cell r="H2520" t="str">
            <v>黑岩龙龟-塔防怪BOSS</v>
          </cell>
          <cell r="I2520" t="str">
            <v>1,72237;3,310;4,8200</v>
          </cell>
          <cell r="J2520">
            <v>60</v>
          </cell>
          <cell r="K2520">
            <v>0</v>
          </cell>
          <cell r="N2520">
            <v>0</v>
          </cell>
          <cell r="O2520">
            <v>5381</v>
          </cell>
          <cell r="Q2520">
            <v>60000</v>
          </cell>
          <cell r="S2520">
            <v>1</v>
          </cell>
        </row>
        <row r="2521">
          <cell r="B2521">
            <v>120311</v>
          </cell>
          <cell r="D2521">
            <v>1203</v>
          </cell>
          <cell r="F2521">
            <v>11</v>
          </cell>
          <cell r="G2521">
            <v>3001203</v>
          </cell>
          <cell r="H2521" t="str">
            <v>黑岩龙龟-塔防怪BOSS</v>
          </cell>
          <cell r="I2521" t="str">
            <v>1,86685;3,372;4,8200</v>
          </cell>
          <cell r="J2521">
            <v>60</v>
          </cell>
          <cell r="K2521">
            <v>0</v>
          </cell>
          <cell r="N2521">
            <v>0</v>
          </cell>
          <cell r="O2521">
            <v>5381</v>
          </cell>
          <cell r="Q2521">
            <v>60000</v>
          </cell>
          <cell r="S2521">
            <v>1</v>
          </cell>
        </row>
        <row r="2522">
          <cell r="B2522">
            <v>120312</v>
          </cell>
          <cell r="D2522">
            <v>1203</v>
          </cell>
          <cell r="F2522">
            <v>12</v>
          </cell>
          <cell r="G2522">
            <v>3001203</v>
          </cell>
          <cell r="H2522" t="str">
            <v>黑岩龙龟-塔防怪BOSS</v>
          </cell>
          <cell r="I2522" t="str">
            <v>1,104022;3,446;4,8200</v>
          </cell>
          <cell r="J2522">
            <v>60</v>
          </cell>
          <cell r="K2522">
            <v>0</v>
          </cell>
          <cell r="N2522">
            <v>0</v>
          </cell>
          <cell r="O2522">
            <v>5381</v>
          </cell>
          <cell r="Q2522">
            <v>60000</v>
          </cell>
          <cell r="S2522">
            <v>1</v>
          </cell>
        </row>
        <row r="2523">
          <cell r="B2523">
            <v>120313</v>
          </cell>
          <cell r="D2523">
            <v>1203</v>
          </cell>
          <cell r="F2523">
            <v>13</v>
          </cell>
          <cell r="G2523">
            <v>3001203</v>
          </cell>
          <cell r="H2523" t="str">
            <v>黑岩龙龟-塔防怪BOSS</v>
          </cell>
          <cell r="I2523" t="str">
            <v>1,124826;3,535;4,8200</v>
          </cell>
          <cell r="J2523">
            <v>60</v>
          </cell>
          <cell r="K2523">
            <v>0</v>
          </cell>
          <cell r="N2523">
            <v>0</v>
          </cell>
          <cell r="O2523">
            <v>5381</v>
          </cell>
          <cell r="Q2523">
            <v>60000</v>
          </cell>
          <cell r="S2523">
            <v>1</v>
          </cell>
        </row>
        <row r="2524">
          <cell r="B2524">
            <v>120314</v>
          </cell>
          <cell r="D2524">
            <v>1203</v>
          </cell>
          <cell r="F2524">
            <v>14</v>
          </cell>
          <cell r="G2524">
            <v>3001203</v>
          </cell>
          <cell r="H2524" t="str">
            <v>黑岩龙龟-塔防怪BOSS</v>
          </cell>
          <cell r="I2524" t="str">
            <v>1,149791;3,642;4,8200</v>
          </cell>
          <cell r="J2524">
            <v>60</v>
          </cell>
          <cell r="K2524">
            <v>0</v>
          </cell>
          <cell r="N2524">
            <v>0</v>
          </cell>
          <cell r="O2524">
            <v>5381</v>
          </cell>
          <cell r="Q2524">
            <v>60000</v>
          </cell>
          <cell r="S2524">
            <v>1</v>
          </cell>
        </row>
        <row r="2525">
          <cell r="B2525">
            <v>120315</v>
          </cell>
          <cell r="D2525">
            <v>1203</v>
          </cell>
          <cell r="F2525">
            <v>15</v>
          </cell>
          <cell r="G2525">
            <v>3001203</v>
          </cell>
          <cell r="H2525" t="str">
            <v>黑岩龙龟-塔防怪BOSS</v>
          </cell>
          <cell r="I2525" t="str">
            <v>1,179749;3,771;4,8200</v>
          </cell>
          <cell r="J2525">
            <v>60</v>
          </cell>
          <cell r="K2525">
            <v>0</v>
          </cell>
          <cell r="N2525">
            <v>0</v>
          </cell>
          <cell r="O2525">
            <v>5381</v>
          </cell>
          <cell r="Q2525">
            <v>60000</v>
          </cell>
          <cell r="S2525">
            <v>1</v>
          </cell>
        </row>
        <row r="2526">
          <cell r="B2526">
            <v>120316</v>
          </cell>
          <cell r="D2526">
            <v>1203</v>
          </cell>
          <cell r="F2526">
            <v>16</v>
          </cell>
          <cell r="G2526">
            <v>3001203</v>
          </cell>
          <cell r="H2526" t="str">
            <v>黑岩龙龟-塔防怪BOSS</v>
          </cell>
          <cell r="I2526" t="str">
            <v>1,215699;3,925;4,8200</v>
          </cell>
          <cell r="J2526">
            <v>60</v>
          </cell>
          <cell r="K2526">
            <v>0</v>
          </cell>
          <cell r="N2526">
            <v>0</v>
          </cell>
          <cell r="O2526">
            <v>5381</v>
          </cell>
          <cell r="Q2526">
            <v>60000</v>
          </cell>
          <cell r="S2526">
            <v>1</v>
          </cell>
        </row>
        <row r="2527">
          <cell r="B2527">
            <v>120317</v>
          </cell>
          <cell r="D2527">
            <v>1203</v>
          </cell>
          <cell r="F2527">
            <v>17</v>
          </cell>
          <cell r="G2527">
            <v>3001203</v>
          </cell>
          <cell r="H2527" t="str">
            <v>黑岩龙龟-塔防怪BOSS</v>
          </cell>
          <cell r="I2527" t="str">
            <v>1,258838;3,1110;4,8200</v>
          </cell>
          <cell r="J2527">
            <v>60</v>
          </cell>
          <cell r="K2527">
            <v>0</v>
          </cell>
          <cell r="N2527">
            <v>0</v>
          </cell>
          <cell r="O2527">
            <v>5381</v>
          </cell>
          <cell r="Q2527">
            <v>60000</v>
          </cell>
          <cell r="S2527">
            <v>1</v>
          </cell>
        </row>
        <row r="2528">
          <cell r="B2528">
            <v>120318</v>
          </cell>
          <cell r="D2528">
            <v>1203</v>
          </cell>
          <cell r="F2528">
            <v>18</v>
          </cell>
          <cell r="G2528">
            <v>3001203</v>
          </cell>
          <cell r="H2528" t="str">
            <v>黑岩龙龟-塔防怪BOSS</v>
          </cell>
          <cell r="I2528" t="str">
            <v>1,310606;3,1332;4,8200</v>
          </cell>
          <cell r="J2528">
            <v>60</v>
          </cell>
          <cell r="K2528">
            <v>0</v>
          </cell>
          <cell r="N2528">
            <v>0</v>
          </cell>
          <cell r="O2528">
            <v>5381</v>
          </cell>
          <cell r="Q2528">
            <v>60000</v>
          </cell>
          <cell r="S2528">
            <v>1</v>
          </cell>
        </row>
        <row r="2529">
          <cell r="B2529">
            <v>120319</v>
          </cell>
          <cell r="D2529">
            <v>1203</v>
          </cell>
          <cell r="F2529">
            <v>19</v>
          </cell>
          <cell r="G2529">
            <v>3001203</v>
          </cell>
          <cell r="H2529" t="str">
            <v>黑岩龙龟-塔防怪BOSS</v>
          </cell>
          <cell r="I2529" t="str">
            <v>1,372727;3,1598;4,8200</v>
          </cell>
          <cell r="J2529">
            <v>60</v>
          </cell>
          <cell r="K2529">
            <v>0</v>
          </cell>
          <cell r="N2529">
            <v>0</v>
          </cell>
          <cell r="O2529">
            <v>5381</v>
          </cell>
          <cell r="Q2529">
            <v>60000</v>
          </cell>
          <cell r="S2529">
            <v>1</v>
          </cell>
        </row>
        <row r="2530">
          <cell r="B2530">
            <v>120320</v>
          </cell>
          <cell r="D2530">
            <v>1203</v>
          </cell>
          <cell r="F2530">
            <v>20</v>
          </cell>
          <cell r="G2530">
            <v>3001203</v>
          </cell>
          <cell r="H2530" t="str">
            <v>黑岩龙龟-塔防怪BOSS</v>
          </cell>
          <cell r="I2530" t="str">
            <v>1,447272;3,1917;4,8200</v>
          </cell>
          <cell r="J2530">
            <v>60</v>
          </cell>
          <cell r="K2530">
            <v>0</v>
          </cell>
          <cell r="N2530">
            <v>0</v>
          </cell>
          <cell r="O2530">
            <v>5381</v>
          </cell>
          <cell r="Q2530">
            <v>60000</v>
          </cell>
          <cell r="S2530">
            <v>1</v>
          </cell>
        </row>
        <row r="2531">
          <cell r="B2531">
            <v>120321</v>
          </cell>
          <cell r="D2531">
            <v>1203</v>
          </cell>
          <cell r="F2531">
            <v>21</v>
          </cell>
          <cell r="G2531">
            <v>3001203</v>
          </cell>
          <cell r="H2531" t="str">
            <v>黑岩龙龟-塔防怪BOSS</v>
          </cell>
          <cell r="I2531" t="str">
            <v>1,536727;3,2301;4,8200</v>
          </cell>
          <cell r="J2531">
            <v>60</v>
          </cell>
          <cell r="K2531">
            <v>0</v>
          </cell>
          <cell r="N2531">
            <v>0</v>
          </cell>
          <cell r="O2531">
            <v>5381</v>
          </cell>
          <cell r="Q2531">
            <v>60000</v>
          </cell>
          <cell r="S2531">
            <v>1</v>
          </cell>
        </row>
        <row r="2532">
          <cell r="B2532">
            <v>120322</v>
          </cell>
          <cell r="D2532">
            <v>1203</v>
          </cell>
          <cell r="F2532">
            <v>22</v>
          </cell>
          <cell r="G2532">
            <v>3001203</v>
          </cell>
          <cell r="H2532" t="str">
            <v>黑岩龙龟-塔防怪BOSS</v>
          </cell>
          <cell r="I2532" t="str">
            <v>1,644072;3,2761;4,8200</v>
          </cell>
          <cell r="J2532">
            <v>60</v>
          </cell>
          <cell r="K2532">
            <v>0</v>
          </cell>
          <cell r="N2532">
            <v>0</v>
          </cell>
          <cell r="O2532">
            <v>5381</v>
          </cell>
          <cell r="Q2532">
            <v>60000</v>
          </cell>
          <cell r="S2532">
            <v>1</v>
          </cell>
        </row>
        <row r="2533">
          <cell r="B2533">
            <v>120323</v>
          </cell>
          <cell r="D2533">
            <v>1203</v>
          </cell>
          <cell r="F2533">
            <v>23</v>
          </cell>
          <cell r="G2533">
            <v>3001203</v>
          </cell>
          <cell r="H2533" t="str">
            <v>黑岩龙龟-塔防怪BOSS</v>
          </cell>
          <cell r="I2533" t="str">
            <v>1,772887;3,3313;4,8200</v>
          </cell>
          <cell r="J2533">
            <v>60</v>
          </cell>
          <cell r="K2533">
            <v>0</v>
          </cell>
          <cell r="N2533">
            <v>0</v>
          </cell>
          <cell r="O2533">
            <v>5381</v>
          </cell>
          <cell r="Q2533">
            <v>60000</v>
          </cell>
          <cell r="S2533">
            <v>1</v>
          </cell>
        </row>
        <row r="2534">
          <cell r="B2534">
            <v>120324</v>
          </cell>
          <cell r="D2534">
            <v>1203</v>
          </cell>
          <cell r="F2534">
            <v>24</v>
          </cell>
          <cell r="G2534">
            <v>3001203</v>
          </cell>
          <cell r="H2534" t="str">
            <v>黑岩龙龟-塔防怪BOSS</v>
          </cell>
          <cell r="I2534" t="str">
            <v>1,927464;3,3975;4,8200</v>
          </cell>
          <cell r="J2534">
            <v>60</v>
          </cell>
          <cell r="K2534">
            <v>0</v>
          </cell>
          <cell r="N2534">
            <v>0</v>
          </cell>
          <cell r="O2534">
            <v>5381</v>
          </cell>
          <cell r="Q2534">
            <v>60000</v>
          </cell>
          <cell r="S2534">
            <v>1</v>
          </cell>
        </row>
        <row r="2535">
          <cell r="B2535">
            <v>120325</v>
          </cell>
          <cell r="D2535">
            <v>1203</v>
          </cell>
          <cell r="F2535">
            <v>25</v>
          </cell>
          <cell r="G2535">
            <v>3001203</v>
          </cell>
          <cell r="H2535" t="str">
            <v>黑岩龙龟-塔防怪BOSS</v>
          </cell>
          <cell r="I2535" t="str">
            <v>1,1112956;3,4770;4,8200</v>
          </cell>
          <cell r="J2535">
            <v>60</v>
          </cell>
          <cell r="K2535">
            <v>0</v>
          </cell>
          <cell r="N2535">
            <v>0</v>
          </cell>
          <cell r="O2535">
            <v>5381</v>
          </cell>
          <cell r="Q2535">
            <v>60000</v>
          </cell>
          <cell r="S2535">
            <v>1</v>
          </cell>
        </row>
        <row r="2536">
          <cell r="B2536">
            <v>120326</v>
          </cell>
          <cell r="D2536">
            <v>1203</v>
          </cell>
          <cell r="F2536">
            <v>26</v>
          </cell>
          <cell r="G2536">
            <v>3001203</v>
          </cell>
          <cell r="H2536" t="str">
            <v>黑岩龙龟-塔防怪BOSS</v>
          </cell>
          <cell r="I2536" t="str">
            <v>1,1335548;3,5724;4,8200</v>
          </cell>
          <cell r="J2536">
            <v>60</v>
          </cell>
          <cell r="K2536">
            <v>0</v>
          </cell>
          <cell r="N2536">
            <v>0</v>
          </cell>
          <cell r="O2536">
            <v>5381</v>
          </cell>
          <cell r="Q2536">
            <v>60000</v>
          </cell>
          <cell r="S2536">
            <v>1</v>
          </cell>
        </row>
        <row r="2537">
          <cell r="B2537">
            <v>120327</v>
          </cell>
          <cell r="D2537">
            <v>1203</v>
          </cell>
          <cell r="F2537">
            <v>27</v>
          </cell>
          <cell r="G2537">
            <v>3001203</v>
          </cell>
          <cell r="H2537" t="str">
            <v>黑岩龙龟-塔防怪BOSS</v>
          </cell>
          <cell r="I2537" t="str">
            <v>1,1602657;3,6869;4,8200</v>
          </cell>
          <cell r="J2537">
            <v>60</v>
          </cell>
          <cell r="K2537">
            <v>0</v>
          </cell>
          <cell r="N2537">
            <v>0</v>
          </cell>
          <cell r="O2537">
            <v>5381</v>
          </cell>
          <cell r="Q2537">
            <v>60000</v>
          </cell>
          <cell r="S2537">
            <v>1</v>
          </cell>
        </row>
        <row r="2538">
          <cell r="B2538">
            <v>120328</v>
          </cell>
          <cell r="D2538">
            <v>1203</v>
          </cell>
          <cell r="F2538">
            <v>28</v>
          </cell>
          <cell r="G2538">
            <v>3001203</v>
          </cell>
          <cell r="H2538" t="str">
            <v>黑岩龙龟-塔防怪BOSS</v>
          </cell>
          <cell r="I2538" t="str">
            <v>1,1923188;3,8243;4,8200</v>
          </cell>
          <cell r="J2538">
            <v>60</v>
          </cell>
          <cell r="K2538">
            <v>0</v>
          </cell>
          <cell r="N2538">
            <v>0</v>
          </cell>
          <cell r="O2538">
            <v>5381</v>
          </cell>
          <cell r="Q2538">
            <v>60000</v>
          </cell>
          <cell r="S2538">
            <v>1</v>
          </cell>
        </row>
        <row r="2539">
          <cell r="B2539">
            <v>120329</v>
          </cell>
          <cell r="D2539">
            <v>1203</v>
          </cell>
          <cell r="F2539">
            <v>29</v>
          </cell>
          <cell r="G2539">
            <v>3001203</v>
          </cell>
          <cell r="H2539" t="str">
            <v>黑岩龙龟-塔防怪BOSS</v>
          </cell>
          <cell r="I2539" t="str">
            <v>1,2307826;3,9891;4,8200</v>
          </cell>
          <cell r="J2539">
            <v>60</v>
          </cell>
          <cell r="K2539">
            <v>0</v>
          </cell>
          <cell r="N2539">
            <v>0</v>
          </cell>
          <cell r="O2539">
            <v>5381</v>
          </cell>
          <cell r="Q2539">
            <v>60000</v>
          </cell>
          <cell r="S2539">
            <v>1</v>
          </cell>
        </row>
        <row r="2540">
          <cell r="B2540">
            <v>120330</v>
          </cell>
          <cell r="D2540">
            <v>1203</v>
          </cell>
          <cell r="F2540">
            <v>30</v>
          </cell>
          <cell r="G2540">
            <v>3001203</v>
          </cell>
          <cell r="H2540" t="str">
            <v>黑岩龙龟-塔防怪BOSS</v>
          </cell>
          <cell r="I2540" t="str">
            <v>1,2769391;3,11869;4,8200</v>
          </cell>
          <cell r="J2540">
            <v>60</v>
          </cell>
          <cell r="K2540">
            <v>0</v>
          </cell>
          <cell r="N2540">
            <v>0</v>
          </cell>
          <cell r="O2540">
            <v>5381</v>
          </cell>
          <cell r="Q2540">
            <v>60000</v>
          </cell>
          <cell r="S2540">
            <v>1</v>
          </cell>
        </row>
        <row r="2541">
          <cell r="B2541">
            <v>120401</v>
          </cell>
          <cell r="D2541">
            <v>1204</v>
          </cell>
          <cell r="F2541">
            <v>1</v>
          </cell>
          <cell r="G2541">
            <v>3001204</v>
          </cell>
          <cell r="H2541" t="str">
            <v>化石蜗牛-塔防怪BOSS</v>
          </cell>
          <cell r="I2541" t="str">
            <v>1,6650;3,60;4,16200</v>
          </cell>
          <cell r="J2541">
            <v>60</v>
          </cell>
          <cell r="K2541">
            <v>0</v>
          </cell>
          <cell r="N2541">
            <v>0</v>
          </cell>
          <cell r="O2541">
            <v>6409</v>
          </cell>
          <cell r="Q2541">
            <v>85000</v>
          </cell>
          <cell r="S2541">
            <v>3</v>
          </cell>
        </row>
        <row r="2542">
          <cell r="B2542">
            <v>120402</v>
          </cell>
          <cell r="D2542">
            <v>1204</v>
          </cell>
          <cell r="F2542">
            <v>2</v>
          </cell>
          <cell r="G2542">
            <v>3001204</v>
          </cell>
          <cell r="H2542" t="str">
            <v>化石蜗牛-塔防怪BOSS</v>
          </cell>
          <cell r="I2542" t="str">
            <v>1,7980;3,72;4,16200</v>
          </cell>
          <cell r="J2542">
            <v>60</v>
          </cell>
          <cell r="K2542">
            <v>0</v>
          </cell>
          <cell r="N2542">
            <v>0</v>
          </cell>
          <cell r="O2542">
            <v>6409</v>
          </cell>
          <cell r="Q2542">
            <v>85000</v>
          </cell>
          <cell r="S2542">
            <v>3</v>
          </cell>
        </row>
        <row r="2543">
          <cell r="B2543">
            <v>120403</v>
          </cell>
          <cell r="D2543">
            <v>1204</v>
          </cell>
          <cell r="F2543">
            <v>3</v>
          </cell>
          <cell r="G2543">
            <v>3001204</v>
          </cell>
          <cell r="H2543" t="str">
            <v>化石蜗牛-塔防怪BOSS</v>
          </cell>
          <cell r="I2543" t="str">
            <v>1,9576;3,87;4,16200</v>
          </cell>
          <cell r="J2543">
            <v>60</v>
          </cell>
          <cell r="K2543">
            <v>0</v>
          </cell>
          <cell r="N2543">
            <v>0</v>
          </cell>
          <cell r="O2543">
            <v>6409</v>
          </cell>
          <cell r="Q2543">
            <v>85000</v>
          </cell>
          <cell r="S2543">
            <v>3</v>
          </cell>
        </row>
        <row r="2544">
          <cell r="B2544">
            <v>120404</v>
          </cell>
          <cell r="D2544">
            <v>1204</v>
          </cell>
          <cell r="F2544">
            <v>4</v>
          </cell>
          <cell r="G2544">
            <v>3001204</v>
          </cell>
          <cell r="H2544" t="str">
            <v>化石蜗牛-塔防怪BOSS</v>
          </cell>
          <cell r="I2544" t="str">
            <v>1,11492;3,104;4,16200</v>
          </cell>
          <cell r="J2544">
            <v>60</v>
          </cell>
          <cell r="K2544">
            <v>0</v>
          </cell>
          <cell r="N2544">
            <v>0</v>
          </cell>
          <cell r="O2544">
            <v>6409</v>
          </cell>
          <cell r="Q2544">
            <v>85000</v>
          </cell>
          <cell r="S2544">
            <v>3</v>
          </cell>
        </row>
        <row r="2545">
          <cell r="B2545">
            <v>120405</v>
          </cell>
          <cell r="D2545">
            <v>1204</v>
          </cell>
          <cell r="F2545">
            <v>5</v>
          </cell>
          <cell r="G2545">
            <v>3001204</v>
          </cell>
          <cell r="H2545" t="str">
            <v>化石蜗牛-塔防怪BOSS</v>
          </cell>
          <cell r="I2545" t="str">
            <v>1,13790;3,125;4,16200</v>
          </cell>
          <cell r="J2545">
            <v>60</v>
          </cell>
          <cell r="K2545">
            <v>0</v>
          </cell>
          <cell r="N2545">
            <v>0</v>
          </cell>
          <cell r="O2545">
            <v>6409</v>
          </cell>
          <cell r="Q2545">
            <v>85000</v>
          </cell>
          <cell r="S2545">
            <v>3</v>
          </cell>
        </row>
        <row r="2546">
          <cell r="B2546">
            <v>120406</v>
          </cell>
          <cell r="D2546">
            <v>1204</v>
          </cell>
          <cell r="F2546">
            <v>6</v>
          </cell>
          <cell r="G2546">
            <v>3001204</v>
          </cell>
          <cell r="H2546" t="str">
            <v>化石蜗牛-塔防怪BOSS</v>
          </cell>
          <cell r="I2546" t="str">
            <v>1,16548;3,150;4,16200</v>
          </cell>
          <cell r="J2546">
            <v>60</v>
          </cell>
          <cell r="K2546">
            <v>0</v>
          </cell>
          <cell r="N2546">
            <v>0</v>
          </cell>
          <cell r="O2546">
            <v>6409</v>
          </cell>
          <cell r="Q2546">
            <v>85000</v>
          </cell>
          <cell r="S2546">
            <v>3</v>
          </cell>
        </row>
        <row r="2547">
          <cell r="B2547">
            <v>120407</v>
          </cell>
          <cell r="D2547">
            <v>1204</v>
          </cell>
          <cell r="F2547">
            <v>7</v>
          </cell>
          <cell r="G2547">
            <v>3001204</v>
          </cell>
          <cell r="H2547" t="str">
            <v>化石蜗牛-塔防怪BOSS</v>
          </cell>
          <cell r="I2547" t="str">
            <v>1,19857;3,180;4,16200</v>
          </cell>
          <cell r="J2547">
            <v>60</v>
          </cell>
          <cell r="K2547">
            <v>0</v>
          </cell>
          <cell r="N2547">
            <v>0</v>
          </cell>
          <cell r="O2547">
            <v>6409</v>
          </cell>
          <cell r="Q2547">
            <v>85000</v>
          </cell>
          <cell r="S2547">
            <v>3</v>
          </cell>
        </row>
        <row r="2548">
          <cell r="B2548">
            <v>120408</v>
          </cell>
          <cell r="D2548">
            <v>1204</v>
          </cell>
          <cell r="F2548">
            <v>8</v>
          </cell>
          <cell r="G2548">
            <v>3001204</v>
          </cell>
          <cell r="H2548" t="str">
            <v>化石蜗牛-塔防怪BOSS</v>
          </cell>
          <cell r="I2548" t="str">
            <v>1,23829;3,215;4,16200</v>
          </cell>
          <cell r="J2548">
            <v>60</v>
          </cell>
          <cell r="K2548">
            <v>0</v>
          </cell>
          <cell r="N2548">
            <v>0</v>
          </cell>
          <cell r="O2548">
            <v>6409</v>
          </cell>
          <cell r="Q2548">
            <v>85000</v>
          </cell>
          <cell r="S2548">
            <v>3</v>
          </cell>
        </row>
        <row r="2549">
          <cell r="B2549">
            <v>120409</v>
          </cell>
          <cell r="D2549">
            <v>1204</v>
          </cell>
          <cell r="F2549">
            <v>9</v>
          </cell>
          <cell r="G2549">
            <v>3001204</v>
          </cell>
          <cell r="H2549" t="str">
            <v>化石蜗牛-塔防怪BOSS</v>
          </cell>
          <cell r="I2549" t="str">
            <v>1,28594;3,258;4,16200</v>
          </cell>
          <cell r="J2549">
            <v>60</v>
          </cell>
          <cell r="K2549">
            <v>0</v>
          </cell>
          <cell r="N2549">
            <v>0</v>
          </cell>
          <cell r="O2549">
            <v>6409</v>
          </cell>
          <cell r="Q2549">
            <v>85000</v>
          </cell>
          <cell r="S2549">
            <v>3</v>
          </cell>
        </row>
        <row r="2550">
          <cell r="B2550">
            <v>120410</v>
          </cell>
          <cell r="D2550">
            <v>1204</v>
          </cell>
          <cell r="F2550">
            <v>10</v>
          </cell>
          <cell r="G2550">
            <v>3001204</v>
          </cell>
          <cell r="H2550" t="str">
            <v>化石蜗牛-塔防怪BOSS</v>
          </cell>
          <cell r="I2550" t="str">
            <v>1,34313;3,310;4,16200</v>
          </cell>
          <cell r="J2550">
            <v>60</v>
          </cell>
          <cell r="K2550">
            <v>0</v>
          </cell>
          <cell r="N2550">
            <v>0</v>
          </cell>
          <cell r="O2550">
            <v>6409</v>
          </cell>
          <cell r="Q2550">
            <v>85000</v>
          </cell>
          <cell r="S2550">
            <v>3</v>
          </cell>
        </row>
        <row r="2551">
          <cell r="B2551">
            <v>120411</v>
          </cell>
          <cell r="D2551">
            <v>1204</v>
          </cell>
          <cell r="F2551">
            <v>11</v>
          </cell>
          <cell r="G2551">
            <v>3001204</v>
          </cell>
          <cell r="H2551" t="str">
            <v>化石蜗牛-塔防怪BOSS</v>
          </cell>
          <cell r="I2551" t="str">
            <v>1,41176;3,372;4,16200</v>
          </cell>
          <cell r="J2551">
            <v>60</v>
          </cell>
          <cell r="K2551">
            <v>0</v>
          </cell>
          <cell r="N2551">
            <v>0</v>
          </cell>
          <cell r="O2551">
            <v>6409</v>
          </cell>
          <cell r="Q2551">
            <v>85000</v>
          </cell>
          <cell r="S2551">
            <v>3</v>
          </cell>
        </row>
        <row r="2552">
          <cell r="B2552">
            <v>120412</v>
          </cell>
          <cell r="D2552">
            <v>1204</v>
          </cell>
          <cell r="F2552">
            <v>12</v>
          </cell>
          <cell r="G2552">
            <v>3001204</v>
          </cell>
          <cell r="H2552" t="str">
            <v>化石蜗牛-塔防怪BOSS</v>
          </cell>
          <cell r="I2552" t="str">
            <v>1,49411;3,446;4,16200</v>
          </cell>
          <cell r="J2552">
            <v>60</v>
          </cell>
          <cell r="K2552">
            <v>0</v>
          </cell>
          <cell r="N2552">
            <v>0</v>
          </cell>
          <cell r="O2552">
            <v>6409</v>
          </cell>
          <cell r="Q2552">
            <v>85000</v>
          </cell>
          <cell r="S2552">
            <v>3</v>
          </cell>
        </row>
        <row r="2553">
          <cell r="B2553">
            <v>120413</v>
          </cell>
          <cell r="D2553">
            <v>1204</v>
          </cell>
          <cell r="F2553">
            <v>13</v>
          </cell>
          <cell r="G2553">
            <v>3001204</v>
          </cell>
          <cell r="H2553" t="str">
            <v>化石蜗牛-塔防怪BOSS</v>
          </cell>
          <cell r="I2553" t="str">
            <v>1,59293;3,535;4,16200</v>
          </cell>
          <cell r="J2553">
            <v>60</v>
          </cell>
          <cell r="K2553">
            <v>0</v>
          </cell>
          <cell r="N2553">
            <v>0</v>
          </cell>
          <cell r="O2553">
            <v>6409</v>
          </cell>
          <cell r="Q2553">
            <v>85000</v>
          </cell>
          <cell r="S2553">
            <v>3</v>
          </cell>
        </row>
        <row r="2554">
          <cell r="B2554">
            <v>120414</v>
          </cell>
          <cell r="D2554">
            <v>1204</v>
          </cell>
          <cell r="F2554">
            <v>14</v>
          </cell>
          <cell r="G2554">
            <v>3001204</v>
          </cell>
          <cell r="H2554" t="str">
            <v>化石蜗牛-塔防怪BOSS</v>
          </cell>
          <cell r="I2554" t="str">
            <v>1,71151;3,642;4,16200</v>
          </cell>
          <cell r="J2554">
            <v>60</v>
          </cell>
          <cell r="K2554">
            <v>0</v>
          </cell>
          <cell r="N2554">
            <v>0</v>
          </cell>
          <cell r="O2554">
            <v>6409</v>
          </cell>
          <cell r="Q2554">
            <v>85000</v>
          </cell>
          <cell r="S2554">
            <v>3</v>
          </cell>
        </row>
        <row r="2555">
          <cell r="B2555">
            <v>120415</v>
          </cell>
          <cell r="D2555">
            <v>1204</v>
          </cell>
          <cell r="F2555">
            <v>15</v>
          </cell>
          <cell r="G2555">
            <v>3001204</v>
          </cell>
          <cell r="H2555" t="str">
            <v>化石蜗牛-塔防怪BOSS</v>
          </cell>
          <cell r="I2555" t="str">
            <v>1,85381;3,771;4,16200</v>
          </cell>
          <cell r="J2555">
            <v>60</v>
          </cell>
          <cell r="K2555">
            <v>0</v>
          </cell>
          <cell r="N2555">
            <v>0</v>
          </cell>
          <cell r="O2555">
            <v>6409</v>
          </cell>
          <cell r="Q2555">
            <v>85000</v>
          </cell>
          <cell r="S2555">
            <v>3</v>
          </cell>
        </row>
        <row r="2556">
          <cell r="B2556">
            <v>120416</v>
          </cell>
          <cell r="D2556">
            <v>1204</v>
          </cell>
          <cell r="F2556">
            <v>16</v>
          </cell>
          <cell r="G2556">
            <v>3001204</v>
          </cell>
          <cell r="H2556" t="str">
            <v>化石蜗牛-塔防怪BOSS</v>
          </cell>
          <cell r="I2556" t="str">
            <v>1,102457;3,925;4,16200</v>
          </cell>
          <cell r="J2556">
            <v>60</v>
          </cell>
          <cell r="K2556">
            <v>0</v>
          </cell>
          <cell r="N2556">
            <v>0</v>
          </cell>
          <cell r="O2556">
            <v>6409</v>
          </cell>
          <cell r="Q2556">
            <v>85000</v>
          </cell>
          <cell r="S2556">
            <v>3</v>
          </cell>
        </row>
        <row r="2557">
          <cell r="B2557">
            <v>120417</v>
          </cell>
          <cell r="D2557">
            <v>1204</v>
          </cell>
          <cell r="F2557">
            <v>17</v>
          </cell>
          <cell r="G2557">
            <v>3001204</v>
          </cell>
          <cell r="H2557" t="str">
            <v>化石蜗牛-塔防怪BOSS</v>
          </cell>
          <cell r="I2557" t="str">
            <v>1,122949;3,1110;4,16200</v>
          </cell>
          <cell r="J2557">
            <v>60</v>
          </cell>
          <cell r="K2557">
            <v>0</v>
          </cell>
          <cell r="N2557">
            <v>0</v>
          </cell>
          <cell r="O2557">
            <v>6409</v>
          </cell>
          <cell r="Q2557">
            <v>85000</v>
          </cell>
          <cell r="S2557">
            <v>3</v>
          </cell>
        </row>
        <row r="2558">
          <cell r="B2558">
            <v>120418</v>
          </cell>
          <cell r="D2558">
            <v>1204</v>
          </cell>
          <cell r="F2558">
            <v>18</v>
          </cell>
          <cell r="G2558">
            <v>3001204</v>
          </cell>
          <cell r="H2558" t="str">
            <v>化石蜗牛-塔防怪BOSS</v>
          </cell>
          <cell r="I2558" t="str">
            <v>1,147538;3,1332;4,16200</v>
          </cell>
          <cell r="J2558">
            <v>60</v>
          </cell>
          <cell r="K2558">
            <v>0</v>
          </cell>
          <cell r="N2558">
            <v>0</v>
          </cell>
          <cell r="O2558">
            <v>6409</v>
          </cell>
          <cell r="Q2558">
            <v>85000</v>
          </cell>
          <cell r="S2558">
            <v>3</v>
          </cell>
        </row>
        <row r="2559">
          <cell r="B2559">
            <v>120419</v>
          </cell>
          <cell r="D2559">
            <v>1204</v>
          </cell>
          <cell r="F2559">
            <v>19</v>
          </cell>
          <cell r="G2559">
            <v>3001204</v>
          </cell>
          <cell r="H2559" t="str">
            <v>化石蜗牛-塔防怪BOSS</v>
          </cell>
          <cell r="I2559" t="str">
            <v>1,177046;3,1598;4,16200</v>
          </cell>
          <cell r="J2559">
            <v>60</v>
          </cell>
          <cell r="K2559">
            <v>0</v>
          </cell>
          <cell r="N2559">
            <v>0</v>
          </cell>
          <cell r="O2559">
            <v>6409</v>
          </cell>
          <cell r="Q2559">
            <v>85000</v>
          </cell>
          <cell r="S2559">
            <v>3</v>
          </cell>
        </row>
        <row r="2560">
          <cell r="B2560">
            <v>120420</v>
          </cell>
          <cell r="D2560">
            <v>1204</v>
          </cell>
          <cell r="F2560">
            <v>20</v>
          </cell>
          <cell r="G2560">
            <v>3001204</v>
          </cell>
          <cell r="H2560" t="str">
            <v>化石蜗牛-塔防怪BOSS</v>
          </cell>
          <cell r="I2560" t="str">
            <v>1,212455;3,1917;4,16200</v>
          </cell>
          <cell r="J2560">
            <v>60</v>
          </cell>
          <cell r="K2560">
            <v>0</v>
          </cell>
          <cell r="N2560">
            <v>0</v>
          </cell>
          <cell r="O2560">
            <v>6409</v>
          </cell>
          <cell r="Q2560">
            <v>85000</v>
          </cell>
          <cell r="S2560">
            <v>3</v>
          </cell>
        </row>
        <row r="2561">
          <cell r="B2561">
            <v>120421</v>
          </cell>
          <cell r="D2561">
            <v>1204</v>
          </cell>
          <cell r="F2561">
            <v>21</v>
          </cell>
          <cell r="G2561">
            <v>3001204</v>
          </cell>
          <cell r="H2561" t="str">
            <v>化石蜗牛-塔防怪BOSS</v>
          </cell>
          <cell r="I2561" t="str">
            <v>1,254946;3,2301;4,16200</v>
          </cell>
          <cell r="J2561">
            <v>60</v>
          </cell>
          <cell r="K2561">
            <v>0</v>
          </cell>
          <cell r="N2561">
            <v>0</v>
          </cell>
          <cell r="O2561">
            <v>6409</v>
          </cell>
          <cell r="Q2561">
            <v>85000</v>
          </cell>
          <cell r="S2561">
            <v>3</v>
          </cell>
        </row>
        <row r="2562">
          <cell r="B2562">
            <v>120422</v>
          </cell>
          <cell r="D2562">
            <v>1204</v>
          </cell>
          <cell r="F2562">
            <v>22</v>
          </cell>
          <cell r="G2562">
            <v>3001204</v>
          </cell>
          <cell r="H2562" t="str">
            <v>化石蜗牛-塔防怪BOSS</v>
          </cell>
          <cell r="I2562" t="str">
            <v>1,305935;3,2761;4,16200</v>
          </cell>
          <cell r="J2562">
            <v>60</v>
          </cell>
          <cell r="K2562">
            <v>0</v>
          </cell>
          <cell r="N2562">
            <v>0</v>
          </cell>
          <cell r="O2562">
            <v>6409</v>
          </cell>
          <cell r="Q2562">
            <v>85000</v>
          </cell>
          <cell r="S2562">
            <v>3</v>
          </cell>
        </row>
        <row r="2563">
          <cell r="B2563">
            <v>120423</v>
          </cell>
          <cell r="D2563">
            <v>1204</v>
          </cell>
          <cell r="F2563">
            <v>23</v>
          </cell>
          <cell r="G2563">
            <v>3001204</v>
          </cell>
          <cell r="H2563" t="str">
            <v>化石蜗牛-塔防怪BOSS</v>
          </cell>
          <cell r="I2563" t="str">
            <v>1,367121;3,3313;4,16200</v>
          </cell>
          <cell r="J2563">
            <v>60</v>
          </cell>
          <cell r="K2563">
            <v>0</v>
          </cell>
          <cell r="N2563">
            <v>0</v>
          </cell>
          <cell r="O2563">
            <v>6409</v>
          </cell>
          <cell r="Q2563">
            <v>85000</v>
          </cell>
          <cell r="S2563">
            <v>3</v>
          </cell>
        </row>
        <row r="2564">
          <cell r="B2564">
            <v>120424</v>
          </cell>
          <cell r="D2564">
            <v>1204</v>
          </cell>
          <cell r="F2564">
            <v>24</v>
          </cell>
          <cell r="G2564">
            <v>3001204</v>
          </cell>
          <cell r="H2564" t="str">
            <v>化石蜗牛-塔防怪BOSS</v>
          </cell>
          <cell r="I2564" t="str">
            <v>1,440546;3,3975;4,16200</v>
          </cell>
          <cell r="J2564">
            <v>60</v>
          </cell>
          <cell r="K2564">
            <v>0</v>
          </cell>
          <cell r="N2564">
            <v>0</v>
          </cell>
          <cell r="O2564">
            <v>6409</v>
          </cell>
          <cell r="Q2564">
            <v>85000</v>
          </cell>
          <cell r="S2564">
            <v>3</v>
          </cell>
        </row>
        <row r="2565">
          <cell r="B2565">
            <v>120425</v>
          </cell>
          <cell r="D2565">
            <v>1204</v>
          </cell>
          <cell r="F2565">
            <v>25</v>
          </cell>
          <cell r="G2565">
            <v>3001204</v>
          </cell>
          <cell r="H2565" t="str">
            <v>化石蜗牛-塔防怪BOSS</v>
          </cell>
          <cell r="I2565" t="str">
            <v>1,528655;3,4770;4,16200</v>
          </cell>
          <cell r="J2565">
            <v>60</v>
          </cell>
          <cell r="K2565">
            <v>0</v>
          </cell>
          <cell r="N2565">
            <v>0</v>
          </cell>
          <cell r="O2565">
            <v>6409</v>
          </cell>
          <cell r="Q2565">
            <v>85000</v>
          </cell>
          <cell r="S2565">
            <v>3</v>
          </cell>
        </row>
        <row r="2566">
          <cell r="B2566">
            <v>120426</v>
          </cell>
          <cell r="D2566">
            <v>1204</v>
          </cell>
          <cell r="F2566">
            <v>26</v>
          </cell>
          <cell r="G2566">
            <v>3001204</v>
          </cell>
          <cell r="H2566" t="str">
            <v>化石蜗牛-塔防怪BOSS</v>
          </cell>
          <cell r="I2566" t="str">
            <v>1,634385;3,5724;4,16200</v>
          </cell>
          <cell r="J2566">
            <v>60</v>
          </cell>
          <cell r="K2566">
            <v>0</v>
          </cell>
          <cell r="N2566">
            <v>0</v>
          </cell>
          <cell r="O2566">
            <v>6409</v>
          </cell>
          <cell r="Q2566">
            <v>85000</v>
          </cell>
          <cell r="S2566">
            <v>3</v>
          </cell>
        </row>
        <row r="2567">
          <cell r="B2567">
            <v>120427</v>
          </cell>
          <cell r="D2567">
            <v>1204</v>
          </cell>
          <cell r="F2567">
            <v>27</v>
          </cell>
          <cell r="G2567">
            <v>3001204</v>
          </cell>
          <cell r="H2567" t="str">
            <v>化石蜗牛-塔防怪BOSS</v>
          </cell>
          <cell r="I2567" t="str">
            <v>1,761262;3,6869;4,16200</v>
          </cell>
          <cell r="J2567">
            <v>60</v>
          </cell>
          <cell r="K2567">
            <v>0</v>
          </cell>
          <cell r="N2567">
            <v>0</v>
          </cell>
          <cell r="O2567">
            <v>6409</v>
          </cell>
          <cell r="Q2567">
            <v>85000</v>
          </cell>
          <cell r="S2567">
            <v>3</v>
          </cell>
        </row>
        <row r="2568">
          <cell r="B2568">
            <v>120428</v>
          </cell>
          <cell r="D2568">
            <v>1204</v>
          </cell>
          <cell r="F2568">
            <v>28</v>
          </cell>
          <cell r="G2568">
            <v>3001204</v>
          </cell>
          <cell r="H2568" t="str">
            <v>化石蜗牛-塔防怪BOSS</v>
          </cell>
          <cell r="I2568" t="str">
            <v>1,913515;3,8243;4,16200</v>
          </cell>
          <cell r="J2568">
            <v>60</v>
          </cell>
          <cell r="K2568">
            <v>0</v>
          </cell>
          <cell r="N2568">
            <v>0</v>
          </cell>
          <cell r="O2568">
            <v>6409</v>
          </cell>
          <cell r="Q2568">
            <v>85000</v>
          </cell>
          <cell r="S2568">
            <v>3</v>
          </cell>
        </row>
        <row r="2569">
          <cell r="B2569">
            <v>120429</v>
          </cell>
          <cell r="D2569">
            <v>1204</v>
          </cell>
          <cell r="F2569">
            <v>29</v>
          </cell>
          <cell r="G2569">
            <v>3001204</v>
          </cell>
          <cell r="H2569" t="str">
            <v>化石蜗牛-塔防怪BOSS</v>
          </cell>
          <cell r="I2569" t="str">
            <v>1,1096218;3,9891;4,16200</v>
          </cell>
          <cell r="J2569">
            <v>60</v>
          </cell>
          <cell r="K2569">
            <v>0</v>
          </cell>
          <cell r="N2569">
            <v>0</v>
          </cell>
          <cell r="O2569">
            <v>6409</v>
          </cell>
          <cell r="Q2569">
            <v>85000</v>
          </cell>
          <cell r="S2569">
            <v>3</v>
          </cell>
        </row>
        <row r="2570">
          <cell r="B2570">
            <v>120430</v>
          </cell>
          <cell r="D2570">
            <v>1204</v>
          </cell>
          <cell r="F2570">
            <v>30</v>
          </cell>
          <cell r="G2570">
            <v>3001204</v>
          </cell>
          <cell r="H2570" t="str">
            <v>化石蜗牛-塔防怪BOSS</v>
          </cell>
          <cell r="I2570" t="str">
            <v>1,1315461;3,11869;4,16200</v>
          </cell>
          <cell r="J2570">
            <v>60</v>
          </cell>
          <cell r="K2570">
            <v>0</v>
          </cell>
          <cell r="N2570">
            <v>0</v>
          </cell>
          <cell r="O2570">
            <v>6409</v>
          </cell>
          <cell r="Q2570">
            <v>85000</v>
          </cell>
          <cell r="S2570">
            <v>3</v>
          </cell>
        </row>
        <row r="2571">
          <cell r="B2571">
            <v>120501</v>
          </cell>
          <cell r="D2571">
            <v>1205</v>
          </cell>
          <cell r="F2571">
            <v>1</v>
          </cell>
          <cell r="G2571">
            <v>3001205</v>
          </cell>
          <cell r="H2571" t="str">
            <v>翼龙-塔防怪BOSS</v>
          </cell>
          <cell r="I2571" t="str">
            <v>1,4550;3,99;4,18000</v>
          </cell>
          <cell r="J2571">
            <v>99</v>
          </cell>
          <cell r="K2571">
            <v>0</v>
          </cell>
          <cell r="N2571">
            <v>1</v>
          </cell>
          <cell r="O2571">
            <v>6410</v>
          </cell>
          <cell r="Q2571">
            <v>60000</v>
          </cell>
          <cell r="S2571">
            <v>1</v>
          </cell>
        </row>
        <row r="2572">
          <cell r="B2572">
            <v>120502</v>
          </cell>
          <cell r="D2572">
            <v>1205</v>
          </cell>
          <cell r="F2572">
            <v>2</v>
          </cell>
          <cell r="G2572">
            <v>3001205</v>
          </cell>
          <cell r="H2572" t="str">
            <v>翼龙-塔防怪BOSS</v>
          </cell>
          <cell r="I2572" t="str">
            <v>1,5460;3,119;4,18000</v>
          </cell>
          <cell r="J2572">
            <v>99</v>
          </cell>
          <cell r="K2572">
            <v>0</v>
          </cell>
          <cell r="N2572">
            <v>1</v>
          </cell>
          <cell r="O2572">
            <v>6410</v>
          </cell>
          <cell r="Q2572">
            <v>60000</v>
          </cell>
          <cell r="S2572">
            <v>1</v>
          </cell>
        </row>
        <row r="2573">
          <cell r="B2573">
            <v>120503</v>
          </cell>
          <cell r="D2573">
            <v>1205</v>
          </cell>
          <cell r="F2573">
            <v>3</v>
          </cell>
          <cell r="G2573">
            <v>3001205</v>
          </cell>
          <cell r="H2573" t="str">
            <v>翼龙-塔防怪BOSS</v>
          </cell>
          <cell r="I2573" t="str">
            <v>1,6552;3,143;4,18000</v>
          </cell>
          <cell r="J2573">
            <v>99</v>
          </cell>
          <cell r="K2573">
            <v>0</v>
          </cell>
          <cell r="N2573">
            <v>1</v>
          </cell>
          <cell r="O2573">
            <v>6410</v>
          </cell>
          <cell r="Q2573">
            <v>60000</v>
          </cell>
          <cell r="S2573">
            <v>1</v>
          </cell>
        </row>
        <row r="2574">
          <cell r="B2574">
            <v>120504</v>
          </cell>
          <cell r="D2574">
            <v>1205</v>
          </cell>
          <cell r="F2574">
            <v>4</v>
          </cell>
          <cell r="G2574">
            <v>3001205</v>
          </cell>
          <cell r="H2574" t="str">
            <v>翼龙-塔防怪BOSS</v>
          </cell>
          <cell r="I2574" t="str">
            <v>1,7863;3,172;4,18000</v>
          </cell>
          <cell r="J2574">
            <v>99</v>
          </cell>
          <cell r="K2574">
            <v>0</v>
          </cell>
          <cell r="N2574">
            <v>1</v>
          </cell>
          <cell r="O2574">
            <v>6410</v>
          </cell>
          <cell r="Q2574">
            <v>60000</v>
          </cell>
          <cell r="S2574">
            <v>1</v>
          </cell>
        </row>
        <row r="2575">
          <cell r="B2575">
            <v>120505</v>
          </cell>
          <cell r="D2575">
            <v>1205</v>
          </cell>
          <cell r="F2575">
            <v>5</v>
          </cell>
          <cell r="G2575">
            <v>3001205</v>
          </cell>
          <cell r="H2575" t="str">
            <v>翼龙-塔防怪BOSS</v>
          </cell>
          <cell r="I2575" t="str">
            <v>1,9435;3,206;4,18000</v>
          </cell>
          <cell r="J2575">
            <v>99</v>
          </cell>
          <cell r="K2575">
            <v>0</v>
          </cell>
          <cell r="N2575">
            <v>1</v>
          </cell>
          <cell r="O2575">
            <v>6410</v>
          </cell>
          <cell r="Q2575">
            <v>60000</v>
          </cell>
          <cell r="S2575">
            <v>1</v>
          </cell>
        </row>
        <row r="2576">
          <cell r="B2576">
            <v>120506</v>
          </cell>
          <cell r="D2576">
            <v>1205</v>
          </cell>
          <cell r="F2576">
            <v>6</v>
          </cell>
          <cell r="G2576">
            <v>3001205</v>
          </cell>
          <cell r="H2576" t="str">
            <v>翼龙-塔防怪BOSS</v>
          </cell>
          <cell r="I2576" t="str">
            <v>1,11322;3,247;4,18000</v>
          </cell>
          <cell r="J2576">
            <v>99</v>
          </cell>
          <cell r="K2576">
            <v>0</v>
          </cell>
          <cell r="N2576">
            <v>1</v>
          </cell>
          <cell r="O2576">
            <v>6410</v>
          </cell>
          <cell r="Q2576">
            <v>60000</v>
          </cell>
          <cell r="S2576">
            <v>1</v>
          </cell>
        </row>
        <row r="2577">
          <cell r="B2577">
            <v>120507</v>
          </cell>
          <cell r="D2577">
            <v>1205</v>
          </cell>
          <cell r="F2577">
            <v>7</v>
          </cell>
          <cell r="G2577">
            <v>3001205</v>
          </cell>
          <cell r="H2577" t="str">
            <v>翼龙-塔防怪BOSS</v>
          </cell>
          <cell r="I2577" t="str">
            <v>1,13587;3,296;4,18000</v>
          </cell>
          <cell r="J2577">
            <v>99</v>
          </cell>
          <cell r="K2577">
            <v>0</v>
          </cell>
          <cell r="N2577">
            <v>1</v>
          </cell>
          <cell r="O2577">
            <v>6410</v>
          </cell>
          <cell r="Q2577">
            <v>60000</v>
          </cell>
          <cell r="S2577">
            <v>1</v>
          </cell>
        </row>
        <row r="2578">
          <cell r="B2578">
            <v>120508</v>
          </cell>
          <cell r="D2578">
            <v>1205</v>
          </cell>
          <cell r="F2578">
            <v>8</v>
          </cell>
          <cell r="G2578">
            <v>3001205</v>
          </cell>
          <cell r="H2578" t="str">
            <v>翼龙-塔防怪BOSS</v>
          </cell>
          <cell r="I2578" t="str">
            <v>1,16304;3,355;4,18000</v>
          </cell>
          <cell r="J2578">
            <v>99</v>
          </cell>
          <cell r="K2578">
            <v>0</v>
          </cell>
          <cell r="N2578">
            <v>1</v>
          </cell>
          <cell r="O2578">
            <v>6410</v>
          </cell>
          <cell r="Q2578">
            <v>60000</v>
          </cell>
          <cell r="S2578">
            <v>1</v>
          </cell>
        </row>
        <row r="2579">
          <cell r="B2579">
            <v>120509</v>
          </cell>
          <cell r="D2579">
            <v>1205</v>
          </cell>
          <cell r="F2579">
            <v>9</v>
          </cell>
          <cell r="G2579">
            <v>3001205</v>
          </cell>
          <cell r="H2579" t="str">
            <v>翼龙-塔防怪BOSS</v>
          </cell>
          <cell r="I2579" t="str">
            <v>1,19565;3,426;4,18000</v>
          </cell>
          <cell r="J2579">
            <v>99</v>
          </cell>
          <cell r="K2579">
            <v>0</v>
          </cell>
          <cell r="N2579">
            <v>1</v>
          </cell>
          <cell r="O2579">
            <v>6410</v>
          </cell>
          <cell r="Q2579">
            <v>60000</v>
          </cell>
          <cell r="S2579">
            <v>1</v>
          </cell>
        </row>
        <row r="2580">
          <cell r="B2580">
            <v>120510</v>
          </cell>
          <cell r="D2580">
            <v>1205</v>
          </cell>
          <cell r="F2580">
            <v>10</v>
          </cell>
          <cell r="G2580">
            <v>3001205</v>
          </cell>
          <cell r="H2580" t="str">
            <v>翼龙-塔防怪BOSS</v>
          </cell>
          <cell r="I2580" t="str">
            <v>1,23478;3,511;4,18000</v>
          </cell>
          <cell r="J2580">
            <v>99</v>
          </cell>
          <cell r="K2580">
            <v>0</v>
          </cell>
          <cell r="N2580">
            <v>1</v>
          </cell>
          <cell r="O2580">
            <v>6410</v>
          </cell>
          <cell r="Q2580">
            <v>60000</v>
          </cell>
          <cell r="S2580">
            <v>1</v>
          </cell>
        </row>
        <row r="2581">
          <cell r="B2581">
            <v>120511</v>
          </cell>
          <cell r="D2581">
            <v>1205</v>
          </cell>
          <cell r="F2581">
            <v>11</v>
          </cell>
          <cell r="G2581">
            <v>3001205</v>
          </cell>
          <cell r="H2581" t="str">
            <v>翼龙-塔防怪BOSS</v>
          </cell>
          <cell r="I2581" t="str">
            <v>1,28173;3,613;4,18000</v>
          </cell>
          <cell r="J2581">
            <v>99</v>
          </cell>
          <cell r="K2581">
            <v>0</v>
          </cell>
          <cell r="N2581">
            <v>1</v>
          </cell>
          <cell r="O2581">
            <v>6410</v>
          </cell>
          <cell r="Q2581">
            <v>60000</v>
          </cell>
          <cell r="S2581">
            <v>1</v>
          </cell>
        </row>
        <row r="2582">
          <cell r="B2582">
            <v>120512</v>
          </cell>
          <cell r="D2582">
            <v>1205</v>
          </cell>
          <cell r="F2582">
            <v>12</v>
          </cell>
          <cell r="G2582">
            <v>3001205</v>
          </cell>
          <cell r="H2582" t="str">
            <v>翼龙-塔防怪BOSS</v>
          </cell>
          <cell r="I2582" t="str">
            <v>1,33807;3,736;4,18000</v>
          </cell>
          <cell r="J2582">
            <v>99</v>
          </cell>
          <cell r="K2582">
            <v>0</v>
          </cell>
          <cell r="N2582">
            <v>1</v>
          </cell>
          <cell r="O2582">
            <v>6410</v>
          </cell>
          <cell r="Q2582">
            <v>60000</v>
          </cell>
          <cell r="S2582">
            <v>1</v>
          </cell>
        </row>
        <row r="2583">
          <cell r="B2583">
            <v>120513</v>
          </cell>
          <cell r="D2583">
            <v>1205</v>
          </cell>
          <cell r="F2583">
            <v>13</v>
          </cell>
          <cell r="G2583">
            <v>3001205</v>
          </cell>
          <cell r="H2583" t="str">
            <v>翼龙-塔防怪BOSS</v>
          </cell>
          <cell r="I2583" t="str">
            <v>1,40569;3,883;4,18000</v>
          </cell>
          <cell r="J2583">
            <v>99</v>
          </cell>
          <cell r="K2583">
            <v>0</v>
          </cell>
          <cell r="N2583">
            <v>1</v>
          </cell>
          <cell r="O2583">
            <v>6410</v>
          </cell>
          <cell r="Q2583">
            <v>60000</v>
          </cell>
          <cell r="S2583">
            <v>1</v>
          </cell>
        </row>
        <row r="2584">
          <cell r="B2584">
            <v>120514</v>
          </cell>
          <cell r="D2584">
            <v>1205</v>
          </cell>
          <cell r="F2584">
            <v>14</v>
          </cell>
          <cell r="G2584">
            <v>3001205</v>
          </cell>
          <cell r="H2584" t="str">
            <v>翼龙-塔防怪BOSS</v>
          </cell>
          <cell r="I2584" t="str">
            <v>1,48682;3,1060;4,18000</v>
          </cell>
          <cell r="J2584">
            <v>99</v>
          </cell>
          <cell r="K2584">
            <v>0</v>
          </cell>
          <cell r="N2584">
            <v>1</v>
          </cell>
          <cell r="O2584">
            <v>6410</v>
          </cell>
          <cell r="Q2584">
            <v>60000</v>
          </cell>
          <cell r="S2584">
            <v>1</v>
          </cell>
        </row>
        <row r="2585">
          <cell r="B2585">
            <v>120515</v>
          </cell>
          <cell r="D2585">
            <v>1205</v>
          </cell>
          <cell r="F2585">
            <v>15</v>
          </cell>
          <cell r="G2585">
            <v>3001205</v>
          </cell>
          <cell r="H2585" t="str">
            <v>翼龙-塔防怪BOSS</v>
          </cell>
          <cell r="I2585" t="str">
            <v>1,58419;3,1272;4,18000</v>
          </cell>
          <cell r="J2585">
            <v>99</v>
          </cell>
          <cell r="K2585">
            <v>0</v>
          </cell>
          <cell r="N2585">
            <v>1</v>
          </cell>
          <cell r="O2585">
            <v>6410</v>
          </cell>
          <cell r="Q2585">
            <v>60000</v>
          </cell>
          <cell r="S2585">
            <v>1</v>
          </cell>
        </row>
        <row r="2586">
          <cell r="B2586">
            <v>120516</v>
          </cell>
          <cell r="D2586">
            <v>1205</v>
          </cell>
          <cell r="F2586">
            <v>16</v>
          </cell>
          <cell r="G2586">
            <v>3001205</v>
          </cell>
          <cell r="H2586" t="str">
            <v>翼龙-塔防怪BOSS</v>
          </cell>
          <cell r="I2586" t="str">
            <v>1,70102;3,1526;4,18000</v>
          </cell>
          <cell r="J2586">
            <v>99</v>
          </cell>
          <cell r="K2586">
            <v>0</v>
          </cell>
          <cell r="N2586">
            <v>1</v>
          </cell>
          <cell r="O2586">
            <v>6410</v>
          </cell>
          <cell r="Q2586">
            <v>60000</v>
          </cell>
          <cell r="S2586">
            <v>1</v>
          </cell>
        </row>
        <row r="2587">
          <cell r="B2587">
            <v>120517</v>
          </cell>
          <cell r="D2587">
            <v>1205</v>
          </cell>
          <cell r="F2587">
            <v>17</v>
          </cell>
          <cell r="G2587">
            <v>3001205</v>
          </cell>
          <cell r="H2587" t="str">
            <v>翼龙-塔防怪BOSS</v>
          </cell>
          <cell r="I2587" t="str">
            <v>1,84123;3,1831;4,18000</v>
          </cell>
          <cell r="J2587">
            <v>99</v>
          </cell>
          <cell r="K2587">
            <v>0</v>
          </cell>
          <cell r="N2587">
            <v>1</v>
          </cell>
          <cell r="O2587">
            <v>6410</v>
          </cell>
          <cell r="Q2587">
            <v>60000</v>
          </cell>
          <cell r="S2587">
            <v>1</v>
          </cell>
        </row>
        <row r="2588">
          <cell r="B2588">
            <v>120518</v>
          </cell>
          <cell r="D2588">
            <v>1205</v>
          </cell>
          <cell r="F2588">
            <v>18</v>
          </cell>
          <cell r="G2588">
            <v>3001205</v>
          </cell>
          <cell r="H2588" t="str">
            <v>翼龙-塔防怪BOSS</v>
          </cell>
          <cell r="I2588" t="str">
            <v>1,100947;3,2197;4,18000</v>
          </cell>
          <cell r="J2588">
            <v>99</v>
          </cell>
          <cell r="K2588">
            <v>0</v>
          </cell>
          <cell r="N2588">
            <v>1</v>
          </cell>
          <cell r="O2588">
            <v>6410</v>
          </cell>
          <cell r="Q2588">
            <v>60000</v>
          </cell>
          <cell r="S2588">
            <v>1</v>
          </cell>
        </row>
        <row r="2589">
          <cell r="B2589">
            <v>120519</v>
          </cell>
          <cell r="D2589">
            <v>1205</v>
          </cell>
          <cell r="F2589">
            <v>19</v>
          </cell>
          <cell r="G2589">
            <v>3001205</v>
          </cell>
          <cell r="H2589" t="str">
            <v>翼龙-塔防怪BOSS</v>
          </cell>
          <cell r="I2589" t="str">
            <v>1,121137;3,2636;4,18000</v>
          </cell>
          <cell r="J2589">
            <v>99</v>
          </cell>
          <cell r="K2589">
            <v>0</v>
          </cell>
          <cell r="N2589">
            <v>1</v>
          </cell>
          <cell r="O2589">
            <v>6410</v>
          </cell>
          <cell r="Q2589">
            <v>60000</v>
          </cell>
          <cell r="S2589">
            <v>1</v>
          </cell>
        </row>
        <row r="2590">
          <cell r="B2590">
            <v>120520</v>
          </cell>
          <cell r="D2590">
            <v>1205</v>
          </cell>
          <cell r="F2590">
            <v>20</v>
          </cell>
          <cell r="G2590">
            <v>3001205</v>
          </cell>
          <cell r="H2590" t="str">
            <v>翼龙-塔防怪BOSS</v>
          </cell>
          <cell r="I2590" t="str">
            <v>1,145364;3,3163;4,18000</v>
          </cell>
          <cell r="J2590">
            <v>99</v>
          </cell>
          <cell r="K2590">
            <v>0</v>
          </cell>
          <cell r="N2590">
            <v>1</v>
          </cell>
          <cell r="O2590">
            <v>6410</v>
          </cell>
          <cell r="Q2590">
            <v>60000</v>
          </cell>
          <cell r="S2590">
            <v>1</v>
          </cell>
        </row>
        <row r="2591">
          <cell r="B2591">
            <v>120521</v>
          </cell>
          <cell r="D2591">
            <v>1205</v>
          </cell>
          <cell r="F2591">
            <v>21</v>
          </cell>
          <cell r="G2591">
            <v>3001205</v>
          </cell>
          <cell r="H2591" t="str">
            <v>翼龙-塔防怪BOSS</v>
          </cell>
          <cell r="I2591" t="str">
            <v>1,174437;3,3796;4,18000</v>
          </cell>
          <cell r="J2591">
            <v>99</v>
          </cell>
          <cell r="K2591">
            <v>0</v>
          </cell>
          <cell r="N2591">
            <v>1</v>
          </cell>
          <cell r="O2591">
            <v>6410</v>
          </cell>
          <cell r="Q2591">
            <v>60000</v>
          </cell>
          <cell r="S2591">
            <v>1</v>
          </cell>
        </row>
        <row r="2592">
          <cell r="B2592">
            <v>120522</v>
          </cell>
          <cell r="D2592">
            <v>1205</v>
          </cell>
          <cell r="F2592">
            <v>22</v>
          </cell>
          <cell r="G2592">
            <v>3001205</v>
          </cell>
          <cell r="H2592" t="str">
            <v>翼龙-塔防怪BOSS</v>
          </cell>
          <cell r="I2592" t="str">
            <v>1,209324;3,4555;4,18000</v>
          </cell>
          <cell r="J2592">
            <v>99</v>
          </cell>
          <cell r="K2592">
            <v>0</v>
          </cell>
          <cell r="N2592">
            <v>1</v>
          </cell>
          <cell r="O2592">
            <v>6410</v>
          </cell>
          <cell r="Q2592">
            <v>60000</v>
          </cell>
          <cell r="S2592">
            <v>1</v>
          </cell>
        </row>
        <row r="2593">
          <cell r="B2593">
            <v>120523</v>
          </cell>
          <cell r="D2593">
            <v>1205</v>
          </cell>
          <cell r="F2593">
            <v>23</v>
          </cell>
          <cell r="G2593">
            <v>3001205</v>
          </cell>
          <cell r="H2593" t="str">
            <v>翼龙-塔防怪BOSS</v>
          </cell>
          <cell r="I2593" t="str">
            <v>1,251188;3,5466;4,18000</v>
          </cell>
          <cell r="J2593">
            <v>99</v>
          </cell>
          <cell r="K2593">
            <v>0</v>
          </cell>
          <cell r="N2593">
            <v>1</v>
          </cell>
          <cell r="O2593">
            <v>6410</v>
          </cell>
          <cell r="Q2593">
            <v>60000</v>
          </cell>
          <cell r="S2593">
            <v>1</v>
          </cell>
        </row>
        <row r="2594">
          <cell r="B2594">
            <v>120524</v>
          </cell>
          <cell r="D2594">
            <v>1205</v>
          </cell>
          <cell r="F2594">
            <v>24</v>
          </cell>
          <cell r="G2594">
            <v>3001205</v>
          </cell>
          <cell r="H2594" t="str">
            <v>翼龙-塔防怪BOSS</v>
          </cell>
          <cell r="I2594" t="str">
            <v>1,301426;3,6559;4,18000</v>
          </cell>
          <cell r="J2594">
            <v>99</v>
          </cell>
          <cell r="K2594">
            <v>0</v>
          </cell>
          <cell r="N2594">
            <v>1</v>
          </cell>
          <cell r="O2594">
            <v>6410</v>
          </cell>
          <cell r="Q2594">
            <v>60000</v>
          </cell>
          <cell r="S2594">
            <v>1</v>
          </cell>
        </row>
        <row r="2595">
          <cell r="B2595">
            <v>120525</v>
          </cell>
          <cell r="D2595">
            <v>1205</v>
          </cell>
          <cell r="F2595">
            <v>25</v>
          </cell>
          <cell r="G2595">
            <v>3001205</v>
          </cell>
          <cell r="H2595" t="str">
            <v>翼龙-塔防怪BOSS</v>
          </cell>
          <cell r="I2595" t="str">
            <v>1,361711;3,7871;4,18000</v>
          </cell>
          <cell r="J2595">
            <v>99</v>
          </cell>
          <cell r="K2595">
            <v>0</v>
          </cell>
          <cell r="N2595">
            <v>1</v>
          </cell>
          <cell r="O2595">
            <v>6410</v>
          </cell>
          <cell r="Q2595">
            <v>60000</v>
          </cell>
          <cell r="S2595">
            <v>1</v>
          </cell>
        </row>
        <row r="2596">
          <cell r="B2596">
            <v>120526</v>
          </cell>
          <cell r="D2596">
            <v>1205</v>
          </cell>
          <cell r="F2596">
            <v>26</v>
          </cell>
          <cell r="G2596">
            <v>3001205</v>
          </cell>
          <cell r="H2596" t="str">
            <v>翼龙-塔防怪BOSS</v>
          </cell>
          <cell r="I2596" t="str">
            <v>1,434053;3,9445;4,18000</v>
          </cell>
          <cell r="J2596">
            <v>99</v>
          </cell>
          <cell r="K2596">
            <v>0</v>
          </cell>
          <cell r="N2596">
            <v>1</v>
          </cell>
          <cell r="O2596">
            <v>6410</v>
          </cell>
          <cell r="Q2596">
            <v>60000</v>
          </cell>
          <cell r="S2596">
            <v>1</v>
          </cell>
        </row>
        <row r="2597">
          <cell r="B2597">
            <v>120527</v>
          </cell>
          <cell r="D2597">
            <v>1205</v>
          </cell>
          <cell r="F2597">
            <v>27</v>
          </cell>
          <cell r="G2597">
            <v>3001205</v>
          </cell>
          <cell r="H2597" t="str">
            <v>翼龙-塔防怪BOSS</v>
          </cell>
          <cell r="I2597" t="str">
            <v>1,520864;3,11334;4,18000</v>
          </cell>
          <cell r="J2597">
            <v>99</v>
          </cell>
          <cell r="K2597">
            <v>0</v>
          </cell>
          <cell r="N2597">
            <v>1</v>
          </cell>
          <cell r="O2597">
            <v>6410</v>
          </cell>
          <cell r="Q2597">
            <v>60000</v>
          </cell>
          <cell r="S2597">
            <v>1</v>
          </cell>
        </row>
        <row r="2598">
          <cell r="B2598">
            <v>120528</v>
          </cell>
          <cell r="D2598">
            <v>1205</v>
          </cell>
          <cell r="F2598">
            <v>28</v>
          </cell>
          <cell r="G2598">
            <v>3001205</v>
          </cell>
          <cell r="H2598" t="str">
            <v>翼龙-塔防怪BOSS</v>
          </cell>
          <cell r="I2598" t="str">
            <v>1,625037;3,13600;4,18000</v>
          </cell>
          <cell r="J2598">
            <v>99</v>
          </cell>
          <cell r="K2598">
            <v>0</v>
          </cell>
          <cell r="N2598">
            <v>1</v>
          </cell>
          <cell r="O2598">
            <v>6410</v>
          </cell>
          <cell r="Q2598">
            <v>60000</v>
          </cell>
          <cell r="S2598">
            <v>1</v>
          </cell>
        </row>
        <row r="2599">
          <cell r="B2599">
            <v>120529</v>
          </cell>
          <cell r="D2599">
            <v>1205</v>
          </cell>
          <cell r="F2599">
            <v>29</v>
          </cell>
          <cell r="G2599">
            <v>3001205</v>
          </cell>
          <cell r="H2599" t="str">
            <v>翼龙-塔防怪BOSS</v>
          </cell>
          <cell r="I2599" t="str">
            <v>1,750044;3,16320;4,18000</v>
          </cell>
          <cell r="J2599">
            <v>99</v>
          </cell>
          <cell r="K2599">
            <v>0</v>
          </cell>
          <cell r="N2599">
            <v>1</v>
          </cell>
          <cell r="O2599">
            <v>6410</v>
          </cell>
          <cell r="Q2599">
            <v>60000</v>
          </cell>
          <cell r="S2599">
            <v>1</v>
          </cell>
        </row>
        <row r="2600">
          <cell r="B2600">
            <v>120530</v>
          </cell>
          <cell r="D2600">
            <v>1205</v>
          </cell>
          <cell r="F2600">
            <v>30</v>
          </cell>
          <cell r="G2600">
            <v>3001205</v>
          </cell>
          <cell r="H2600" t="str">
            <v>翼龙-塔防怪BOSS</v>
          </cell>
          <cell r="I2600" t="str">
            <v>1,900052;3,19584;4,18000</v>
          </cell>
          <cell r="J2600">
            <v>99</v>
          </cell>
          <cell r="K2600">
            <v>0</v>
          </cell>
          <cell r="N2600">
            <v>1</v>
          </cell>
          <cell r="O2600">
            <v>6410</v>
          </cell>
          <cell r="Q2600">
            <v>60000</v>
          </cell>
          <cell r="S2600">
            <v>1</v>
          </cell>
        </row>
        <row r="2601">
          <cell r="B2601">
            <v>120601</v>
          </cell>
          <cell r="D2601">
            <v>1206</v>
          </cell>
          <cell r="F2601">
            <v>1</v>
          </cell>
          <cell r="G2601">
            <v>3001206</v>
          </cell>
          <cell r="H2601" t="str">
            <v>迅猛龙-塔防怪BOSS</v>
          </cell>
          <cell r="I2601" t="str">
            <v>1,3500;3,60;4,32400</v>
          </cell>
          <cell r="J2601">
            <v>60</v>
          </cell>
          <cell r="K2601">
            <v>0</v>
          </cell>
          <cell r="N2601">
            <v>0</v>
          </cell>
          <cell r="O2601">
            <v>5381</v>
          </cell>
          <cell r="Q2601">
            <v>60000</v>
          </cell>
          <cell r="S2601">
            <v>1</v>
          </cell>
        </row>
        <row r="2602">
          <cell r="B2602">
            <v>120602</v>
          </cell>
          <cell r="D2602">
            <v>1206</v>
          </cell>
          <cell r="F2602">
            <v>2</v>
          </cell>
          <cell r="G2602">
            <v>3001206</v>
          </cell>
          <cell r="H2602" t="str">
            <v>迅猛龙-塔防怪BOSS</v>
          </cell>
          <cell r="I2602" t="str">
            <v>1,4200;3,72;4,32400</v>
          </cell>
          <cell r="J2602">
            <v>60</v>
          </cell>
          <cell r="K2602">
            <v>0</v>
          </cell>
          <cell r="N2602">
            <v>0</v>
          </cell>
          <cell r="O2602">
            <v>5381</v>
          </cell>
          <cell r="Q2602">
            <v>60000</v>
          </cell>
          <cell r="S2602">
            <v>1</v>
          </cell>
        </row>
        <row r="2603">
          <cell r="B2603">
            <v>120603</v>
          </cell>
          <cell r="D2603">
            <v>1206</v>
          </cell>
          <cell r="F2603">
            <v>3</v>
          </cell>
          <cell r="G2603">
            <v>3001206</v>
          </cell>
          <cell r="H2603" t="str">
            <v>迅猛龙-塔防怪BOSS</v>
          </cell>
          <cell r="I2603" t="str">
            <v>1,5040;3,87;4,32400</v>
          </cell>
          <cell r="J2603">
            <v>60</v>
          </cell>
          <cell r="K2603">
            <v>0</v>
          </cell>
          <cell r="N2603">
            <v>0</v>
          </cell>
          <cell r="O2603">
            <v>5381</v>
          </cell>
          <cell r="Q2603">
            <v>60000</v>
          </cell>
          <cell r="S2603">
            <v>1</v>
          </cell>
        </row>
        <row r="2604">
          <cell r="B2604">
            <v>120604</v>
          </cell>
          <cell r="D2604">
            <v>1206</v>
          </cell>
          <cell r="F2604">
            <v>4</v>
          </cell>
          <cell r="G2604">
            <v>3001206</v>
          </cell>
          <cell r="H2604" t="str">
            <v>迅猛龙-塔防怪BOSS</v>
          </cell>
          <cell r="I2604" t="str">
            <v>1,6048;3,104;4,32400</v>
          </cell>
          <cell r="J2604">
            <v>60</v>
          </cell>
          <cell r="K2604">
            <v>0</v>
          </cell>
          <cell r="N2604">
            <v>0</v>
          </cell>
          <cell r="O2604">
            <v>5381</v>
          </cell>
          <cell r="Q2604">
            <v>60000</v>
          </cell>
          <cell r="S2604">
            <v>1</v>
          </cell>
        </row>
        <row r="2605">
          <cell r="B2605">
            <v>120605</v>
          </cell>
          <cell r="D2605">
            <v>1206</v>
          </cell>
          <cell r="F2605">
            <v>5</v>
          </cell>
          <cell r="G2605">
            <v>3001206</v>
          </cell>
          <cell r="H2605" t="str">
            <v>迅猛龙-塔防怪BOSS</v>
          </cell>
          <cell r="I2605" t="str">
            <v>1,7258;3,125;4,32400</v>
          </cell>
          <cell r="J2605">
            <v>60</v>
          </cell>
          <cell r="K2605">
            <v>0</v>
          </cell>
          <cell r="N2605">
            <v>0</v>
          </cell>
          <cell r="O2605">
            <v>5381</v>
          </cell>
          <cell r="Q2605">
            <v>60000</v>
          </cell>
          <cell r="S2605">
            <v>1</v>
          </cell>
        </row>
        <row r="2606">
          <cell r="B2606">
            <v>120606</v>
          </cell>
          <cell r="D2606">
            <v>1206</v>
          </cell>
          <cell r="F2606">
            <v>6</v>
          </cell>
          <cell r="G2606">
            <v>3001206</v>
          </cell>
          <cell r="H2606" t="str">
            <v>迅猛龙-塔防怪BOSS</v>
          </cell>
          <cell r="I2606" t="str">
            <v>1,8710;3,150;4,32400</v>
          </cell>
          <cell r="J2606">
            <v>60</v>
          </cell>
          <cell r="K2606">
            <v>0</v>
          </cell>
          <cell r="N2606">
            <v>0</v>
          </cell>
          <cell r="O2606">
            <v>5381</v>
          </cell>
          <cell r="Q2606">
            <v>60000</v>
          </cell>
          <cell r="S2606">
            <v>1</v>
          </cell>
        </row>
        <row r="2607">
          <cell r="B2607">
            <v>120607</v>
          </cell>
          <cell r="D2607">
            <v>1206</v>
          </cell>
          <cell r="F2607">
            <v>7</v>
          </cell>
          <cell r="G2607">
            <v>3001206</v>
          </cell>
          <cell r="H2607" t="str">
            <v>迅猛龙-塔防怪BOSS</v>
          </cell>
          <cell r="I2607" t="str">
            <v>1,10451;3,180;4,32400</v>
          </cell>
          <cell r="J2607">
            <v>60</v>
          </cell>
          <cell r="K2607">
            <v>0</v>
          </cell>
          <cell r="N2607">
            <v>0</v>
          </cell>
          <cell r="O2607">
            <v>5381</v>
          </cell>
          <cell r="Q2607">
            <v>60000</v>
          </cell>
          <cell r="S2607">
            <v>1</v>
          </cell>
        </row>
        <row r="2608">
          <cell r="B2608">
            <v>120608</v>
          </cell>
          <cell r="D2608">
            <v>1206</v>
          </cell>
          <cell r="F2608">
            <v>8</v>
          </cell>
          <cell r="G2608">
            <v>3001206</v>
          </cell>
          <cell r="H2608" t="str">
            <v>迅猛龙-塔防怪BOSS</v>
          </cell>
          <cell r="I2608" t="str">
            <v>1,12542;3,215;4,32400</v>
          </cell>
          <cell r="J2608">
            <v>60</v>
          </cell>
          <cell r="K2608">
            <v>0</v>
          </cell>
          <cell r="N2608">
            <v>0</v>
          </cell>
          <cell r="O2608">
            <v>5381</v>
          </cell>
          <cell r="Q2608">
            <v>60000</v>
          </cell>
          <cell r="S2608">
            <v>1</v>
          </cell>
        </row>
        <row r="2609">
          <cell r="B2609">
            <v>120609</v>
          </cell>
          <cell r="D2609">
            <v>1206</v>
          </cell>
          <cell r="F2609">
            <v>9</v>
          </cell>
          <cell r="G2609">
            <v>3001206</v>
          </cell>
          <cell r="H2609" t="str">
            <v>迅猛龙-塔防怪BOSS</v>
          </cell>
          <cell r="I2609" t="str">
            <v>1,15050;3,258;4,32400</v>
          </cell>
          <cell r="J2609">
            <v>60</v>
          </cell>
          <cell r="K2609">
            <v>0</v>
          </cell>
          <cell r="N2609">
            <v>0</v>
          </cell>
          <cell r="O2609">
            <v>5381</v>
          </cell>
          <cell r="Q2609">
            <v>60000</v>
          </cell>
          <cell r="S2609">
            <v>1</v>
          </cell>
        </row>
        <row r="2610">
          <cell r="B2610">
            <v>120610</v>
          </cell>
          <cell r="D2610">
            <v>1206</v>
          </cell>
          <cell r="F2610">
            <v>10</v>
          </cell>
          <cell r="G2610">
            <v>3001206</v>
          </cell>
          <cell r="H2610" t="str">
            <v>迅猛龙-塔防怪BOSS</v>
          </cell>
          <cell r="I2610" t="str">
            <v>1,18060;3,310;4,32400</v>
          </cell>
          <cell r="J2610">
            <v>60</v>
          </cell>
          <cell r="K2610">
            <v>0</v>
          </cell>
          <cell r="N2610">
            <v>0</v>
          </cell>
          <cell r="O2610">
            <v>5381</v>
          </cell>
          <cell r="Q2610">
            <v>60000</v>
          </cell>
          <cell r="S2610">
            <v>1</v>
          </cell>
        </row>
        <row r="2611">
          <cell r="B2611">
            <v>120611</v>
          </cell>
          <cell r="D2611">
            <v>1206</v>
          </cell>
          <cell r="F2611">
            <v>11</v>
          </cell>
          <cell r="G2611">
            <v>3001206</v>
          </cell>
          <cell r="H2611" t="str">
            <v>迅猛龙-塔防怪BOSS</v>
          </cell>
          <cell r="I2611" t="str">
            <v>1,21672;3,372;4,32400</v>
          </cell>
          <cell r="J2611">
            <v>60</v>
          </cell>
          <cell r="K2611">
            <v>0</v>
          </cell>
          <cell r="N2611">
            <v>0</v>
          </cell>
          <cell r="O2611">
            <v>5381</v>
          </cell>
          <cell r="Q2611">
            <v>60000</v>
          </cell>
          <cell r="S2611">
            <v>1</v>
          </cell>
        </row>
        <row r="2612">
          <cell r="B2612">
            <v>120612</v>
          </cell>
          <cell r="D2612">
            <v>1206</v>
          </cell>
          <cell r="F2612">
            <v>12</v>
          </cell>
          <cell r="G2612">
            <v>3001206</v>
          </cell>
          <cell r="H2612" t="str">
            <v>迅猛龙-塔防怪BOSS</v>
          </cell>
          <cell r="I2612" t="str">
            <v>1,26006;3,446;4,32400</v>
          </cell>
          <cell r="J2612">
            <v>60</v>
          </cell>
          <cell r="K2612">
            <v>0</v>
          </cell>
          <cell r="N2612">
            <v>0</v>
          </cell>
          <cell r="O2612">
            <v>5381</v>
          </cell>
          <cell r="Q2612">
            <v>60000</v>
          </cell>
          <cell r="S2612">
            <v>1</v>
          </cell>
        </row>
        <row r="2613">
          <cell r="B2613">
            <v>120613</v>
          </cell>
          <cell r="D2613">
            <v>1206</v>
          </cell>
          <cell r="F2613">
            <v>13</v>
          </cell>
          <cell r="G2613">
            <v>3001206</v>
          </cell>
          <cell r="H2613" t="str">
            <v>迅猛龙-塔防怪BOSS</v>
          </cell>
          <cell r="I2613" t="str">
            <v>1,31207;3,535;4,32400</v>
          </cell>
          <cell r="J2613">
            <v>60</v>
          </cell>
          <cell r="K2613">
            <v>0</v>
          </cell>
          <cell r="N2613">
            <v>0</v>
          </cell>
          <cell r="O2613">
            <v>5381</v>
          </cell>
          <cell r="Q2613">
            <v>60000</v>
          </cell>
          <cell r="S2613">
            <v>1</v>
          </cell>
        </row>
        <row r="2614">
          <cell r="B2614">
            <v>120614</v>
          </cell>
          <cell r="D2614">
            <v>1206</v>
          </cell>
          <cell r="F2614">
            <v>14</v>
          </cell>
          <cell r="G2614">
            <v>3001206</v>
          </cell>
          <cell r="H2614" t="str">
            <v>迅猛龙-塔防怪BOSS</v>
          </cell>
          <cell r="I2614" t="str">
            <v>1,37448;3,642;4,32400</v>
          </cell>
          <cell r="J2614">
            <v>60</v>
          </cell>
          <cell r="K2614">
            <v>0</v>
          </cell>
          <cell r="N2614">
            <v>0</v>
          </cell>
          <cell r="O2614">
            <v>5381</v>
          </cell>
          <cell r="Q2614">
            <v>60000</v>
          </cell>
          <cell r="S2614">
            <v>1</v>
          </cell>
        </row>
        <row r="2615">
          <cell r="B2615">
            <v>120615</v>
          </cell>
          <cell r="D2615">
            <v>1206</v>
          </cell>
          <cell r="F2615">
            <v>15</v>
          </cell>
          <cell r="G2615">
            <v>3001206</v>
          </cell>
          <cell r="H2615" t="str">
            <v>迅猛龙-塔防怪BOSS</v>
          </cell>
          <cell r="I2615" t="str">
            <v>1,44938;3,771;4,32400</v>
          </cell>
          <cell r="J2615">
            <v>60</v>
          </cell>
          <cell r="K2615">
            <v>0</v>
          </cell>
          <cell r="N2615">
            <v>0</v>
          </cell>
          <cell r="O2615">
            <v>5381</v>
          </cell>
          <cell r="Q2615">
            <v>60000</v>
          </cell>
          <cell r="S2615">
            <v>1</v>
          </cell>
        </row>
        <row r="2616">
          <cell r="B2616">
            <v>120616</v>
          </cell>
          <cell r="D2616">
            <v>1206</v>
          </cell>
          <cell r="F2616">
            <v>16</v>
          </cell>
          <cell r="G2616">
            <v>3001206</v>
          </cell>
          <cell r="H2616" t="str">
            <v>迅猛龙-塔防怪BOSS</v>
          </cell>
          <cell r="I2616" t="str">
            <v>1,53925;3,925;4,32400</v>
          </cell>
          <cell r="J2616">
            <v>60</v>
          </cell>
          <cell r="K2616">
            <v>0</v>
          </cell>
          <cell r="N2616">
            <v>0</v>
          </cell>
          <cell r="O2616">
            <v>5381</v>
          </cell>
          <cell r="Q2616">
            <v>60000</v>
          </cell>
          <cell r="S2616">
            <v>1</v>
          </cell>
        </row>
        <row r="2617">
          <cell r="B2617">
            <v>120617</v>
          </cell>
          <cell r="D2617">
            <v>1206</v>
          </cell>
          <cell r="F2617">
            <v>17</v>
          </cell>
          <cell r="G2617">
            <v>3001206</v>
          </cell>
          <cell r="H2617" t="str">
            <v>迅猛龙-塔防怪BOSS</v>
          </cell>
          <cell r="I2617" t="str">
            <v>1,64710;3,1110;4,32400</v>
          </cell>
          <cell r="J2617">
            <v>60</v>
          </cell>
          <cell r="K2617">
            <v>0</v>
          </cell>
          <cell r="N2617">
            <v>0</v>
          </cell>
          <cell r="O2617">
            <v>5381</v>
          </cell>
          <cell r="Q2617">
            <v>60000</v>
          </cell>
          <cell r="S2617">
            <v>1</v>
          </cell>
        </row>
        <row r="2618">
          <cell r="B2618">
            <v>120618</v>
          </cell>
          <cell r="D2618">
            <v>1206</v>
          </cell>
          <cell r="F2618">
            <v>18</v>
          </cell>
          <cell r="G2618">
            <v>3001206</v>
          </cell>
          <cell r="H2618" t="str">
            <v>迅猛龙-塔防怪BOSS</v>
          </cell>
          <cell r="I2618" t="str">
            <v>1,77652;3,1332;4,32400</v>
          </cell>
          <cell r="J2618">
            <v>60</v>
          </cell>
          <cell r="K2618">
            <v>0</v>
          </cell>
          <cell r="N2618">
            <v>0</v>
          </cell>
          <cell r="O2618">
            <v>5381</v>
          </cell>
          <cell r="Q2618">
            <v>60000</v>
          </cell>
          <cell r="S2618">
            <v>1</v>
          </cell>
        </row>
        <row r="2619">
          <cell r="B2619">
            <v>120619</v>
          </cell>
          <cell r="D2619">
            <v>1206</v>
          </cell>
          <cell r="F2619">
            <v>19</v>
          </cell>
          <cell r="G2619">
            <v>3001206</v>
          </cell>
          <cell r="H2619" t="str">
            <v>迅猛龙-塔防怪BOSS</v>
          </cell>
          <cell r="I2619" t="str">
            <v>1,93182;3,1598;4,32400</v>
          </cell>
          <cell r="J2619">
            <v>60</v>
          </cell>
          <cell r="K2619">
            <v>0</v>
          </cell>
          <cell r="N2619">
            <v>0</v>
          </cell>
          <cell r="O2619">
            <v>5381</v>
          </cell>
          <cell r="Q2619">
            <v>60000</v>
          </cell>
          <cell r="S2619">
            <v>1</v>
          </cell>
        </row>
        <row r="2620">
          <cell r="B2620">
            <v>120620</v>
          </cell>
          <cell r="D2620">
            <v>1206</v>
          </cell>
          <cell r="F2620">
            <v>20</v>
          </cell>
          <cell r="G2620">
            <v>3001206</v>
          </cell>
          <cell r="H2620" t="str">
            <v>迅猛龙-塔防怪BOSS</v>
          </cell>
          <cell r="I2620" t="str">
            <v>1,111818;3,1917;4,32400</v>
          </cell>
          <cell r="J2620">
            <v>60</v>
          </cell>
          <cell r="K2620">
            <v>0</v>
          </cell>
          <cell r="N2620">
            <v>0</v>
          </cell>
          <cell r="O2620">
            <v>5381</v>
          </cell>
          <cell r="Q2620">
            <v>60000</v>
          </cell>
          <cell r="S2620">
            <v>1</v>
          </cell>
        </row>
        <row r="2621">
          <cell r="B2621">
            <v>120621</v>
          </cell>
          <cell r="D2621">
            <v>1206</v>
          </cell>
          <cell r="F2621">
            <v>21</v>
          </cell>
          <cell r="G2621">
            <v>3001206</v>
          </cell>
          <cell r="H2621" t="str">
            <v>迅猛龙-塔防怪BOSS</v>
          </cell>
          <cell r="I2621" t="str">
            <v>1,134182;3,2301;4,32400</v>
          </cell>
          <cell r="J2621">
            <v>60</v>
          </cell>
          <cell r="K2621">
            <v>0</v>
          </cell>
          <cell r="N2621">
            <v>0</v>
          </cell>
          <cell r="O2621">
            <v>5381</v>
          </cell>
          <cell r="Q2621">
            <v>60000</v>
          </cell>
          <cell r="S2621">
            <v>1</v>
          </cell>
        </row>
        <row r="2622">
          <cell r="B2622">
            <v>120622</v>
          </cell>
          <cell r="D2622">
            <v>1206</v>
          </cell>
          <cell r="F2622">
            <v>22</v>
          </cell>
          <cell r="G2622">
            <v>3001206</v>
          </cell>
          <cell r="H2622" t="str">
            <v>迅猛龙-塔防怪BOSS</v>
          </cell>
          <cell r="I2622" t="str">
            <v>1,161018;3,2761;4,32400</v>
          </cell>
          <cell r="J2622">
            <v>60</v>
          </cell>
          <cell r="K2622">
            <v>0</v>
          </cell>
          <cell r="N2622">
            <v>0</v>
          </cell>
          <cell r="O2622">
            <v>5381</v>
          </cell>
          <cell r="Q2622">
            <v>60000</v>
          </cell>
          <cell r="S2622">
            <v>1</v>
          </cell>
        </row>
        <row r="2623">
          <cell r="B2623">
            <v>120623</v>
          </cell>
          <cell r="D2623">
            <v>1206</v>
          </cell>
          <cell r="F2623">
            <v>23</v>
          </cell>
          <cell r="G2623">
            <v>3001206</v>
          </cell>
          <cell r="H2623" t="str">
            <v>迅猛龙-塔防怪BOSS</v>
          </cell>
          <cell r="I2623" t="str">
            <v>1,193222;3,3313;4,32400</v>
          </cell>
          <cell r="J2623">
            <v>60</v>
          </cell>
          <cell r="K2623">
            <v>0</v>
          </cell>
          <cell r="N2623">
            <v>0</v>
          </cell>
          <cell r="O2623">
            <v>5381</v>
          </cell>
          <cell r="Q2623">
            <v>60000</v>
          </cell>
          <cell r="S2623">
            <v>1</v>
          </cell>
        </row>
        <row r="2624">
          <cell r="B2624">
            <v>120624</v>
          </cell>
          <cell r="D2624">
            <v>1206</v>
          </cell>
          <cell r="F2624">
            <v>24</v>
          </cell>
          <cell r="G2624">
            <v>3001206</v>
          </cell>
          <cell r="H2624" t="str">
            <v>迅猛龙-塔防怪BOSS</v>
          </cell>
          <cell r="I2624" t="str">
            <v>1,231866;3,3975;4,32400</v>
          </cell>
          <cell r="J2624">
            <v>60</v>
          </cell>
          <cell r="K2624">
            <v>0</v>
          </cell>
          <cell r="N2624">
            <v>0</v>
          </cell>
          <cell r="O2624">
            <v>5381</v>
          </cell>
          <cell r="Q2624">
            <v>60000</v>
          </cell>
          <cell r="S2624">
            <v>1</v>
          </cell>
        </row>
        <row r="2625">
          <cell r="B2625">
            <v>120625</v>
          </cell>
          <cell r="D2625">
            <v>1206</v>
          </cell>
          <cell r="F2625">
            <v>25</v>
          </cell>
          <cell r="G2625">
            <v>3001206</v>
          </cell>
          <cell r="H2625" t="str">
            <v>迅猛龙-塔防怪BOSS</v>
          </cell>
          <cell r="I2625" t="str">
            <v>1,278239;3,4770;4,32400</v>
          </cell>
          <cell r="J2625">
            <v>60</v>
          </cell>
          <cell r="K2625">
            <v>0</v>
          </cell>
          <cell r="N2625">
            <v>0</v>
          </cell>
          <cell r="O2625">
            <v>5381</v>
          </cell>
          <cell r="Q2625">
            <v>60000</v>
          </cell>
          <cell r="S2625">
            <v>1</v>
          </cell>
        </row>
        <row r="2626">
          <cell r="B2626">
            <v>120626</v>
          </cell>
          <cell r="D2626">
            <v>1206</v>
          </cell>
          <cell r="F2626">
            <v>26</v>
          </cell>
          <cell r="G2626">
            <v>3001206</v>
          </cell>
          <cell r="H2626" t="str">
            <v>迅猛龙-塔防怪BOSS</v>
          </cell>
          <cell r="I2626" t="str">
            <v>1,333887;3,5724;4,32400</v>
          </cell>
          <cell r="J2626">
            <v>60</v>
          </cell>
          <cell r="K2626">
            <v>0</v>
          </cell>
          <cell r="N2626">
            <v>0</v>
          </cell>
          <cell r="O2626">
            <v>5381</v>
          </cell>
          <cell r="Q2626">
            <v>60000</v>
          </cell>
          <cell r="S2626">
            <v>1</v>
          </cell>
        </row>
        <row r="2627">
          <cell r="B2627">
            <v>120627</v>
          </cell>
          <cell r="D2627">
            <v>1206</v>
          </cell>
          <cell r="F2627">
            <v>27</v>
          </cell>
          <cell r="G2627">
            <v>3001206</v>
          </cell>
          <cell r="H2627" t="str">
            <v>迅猛龙-塔防怪BOSS</v>
          </cell>
          <cell r="I2627" t="str">
            <v>1,400665;3,6869;4,32400</v>
          </cell>
          <cell r="J2627">
            <v>60</v>
          </cell>
          <cell r="K2627">
            <v>0</v>
          </cell>
          <cell r="N2627">
            <v>0</v>
          </cell>
          <cell r="O2627">
            <v>5381</v>
          </cell>
          <cell r="Q2627">
            <v>60000</v>
          </cell>
          <cell r="S2627">
            <v>1</v>
          </cell>
        </row>
        <row r="2628">
          <cell r="B2628">
            <v>120628</v>
          </cell>
          <cell r="D2628">
            <v>1206</v>
          </cell>
          <cell r="F2628">
            <v>28</v>
          </cell>
          <cell r="G2628">
            <v>3001206</v>
          </cell>
          <cell r="H2628" t="str">
            <v>迅猛龙-塔防怪BOSS</v>
          </cell>
          <cell r="I2628" t="str">
            <v>1,480797;3,8243;4,32400</v>
          </cell>
          <cell r="J2628">
            <v>60</v>
          </cell>
          <cell r="K2628">
            <v>0</v>
          </cell>
          <cell r="N2628">
            <v>0</v>
          </cell>
          <cell r="O2628">
            <v>5381</v>
          </cell>
          <cell r="Q2628">
            <v>60000</v>
          </cell>
          <cell r="S2628">
            <v>1</v>
          </cell>
        </row>
        <row r="2629">
          <cell r="B2629">
            <v>120629</v>
          </cell>
          <cell r="D2629">
            <v>1206</v>
          </cell>
          <cell r="F2629">
            <v>29</v>
          </cell>
          <cell r="G2629">
            <v>3001206</v>
          </cell>
          <cell r="H2629" t="str">
            <v>迅猛龙-塔防怪BOSS</v>
          </cell>
          <cell r="I2629" t="str">
            <v>1,576957;3,9891;4,32400</v>
          </cell>
          <cell r="J2629">
            <v>60</v>
          </cell>
          <cell r="K2629">
            <v>0</v>
          </cell>
          <cell r="N2629">
            <v>0</v>
          </cell>
          <cell r="O2629">
            <v>5381</v>
          </cell>
          <cell r="Q2629">
            <v>60000</v>
          </cell>
          <cell r="S2629">
            <v>1</v>
          </cell>
        </row>
        <row r="2630">
          <cell r="B2630">
            <v>120630</v>
          </cell>
          <cell r="D2630">
            <v>1206</v>
          </cell>
          <cell r="F2630">
            <v>30</v>
          </cell>
          <cell r="G2630">
            <v>3001206</v>
          </cell>
          <cell r="H2630" t="str">
            <v>迅猛龙-塔防怪BOSS</v>
          </cell>
          <cell r="I2630" t="str">
            <v>1,692348;3,11869;4,32400</v>
          </cell>
          <cell r="J2630">
            <v>60</v>
          </cell>
          <cell r="K2630">
            <v>0</v>
          </cell>
          <cell r="N2630">
            <v>0</v>
          </cell>
          <cell r="O2630">
            <v>5381</v>
          </cell>
          <cell r="Q2630">
            <v>60000</v>
          </cell>
          <cell r="S2630">
            <v>1</v>
          </cell>
        </row>
        <row r="2631">
          <cell r="B2631">
            <v>120701</v>
          </cell>
          <cell r="D2631">
            <v>1207</v>
          </cell>
          <cell r="F2631">
            <v>1</v>
          </cell>
          <cell r="G2631">
            <v>3001207</v>
          </cell>
          <cell r="H2631" t="str">
            <v>黑岩三角龙-塔防怪BOSS</v>
          </cell>
          <cell r="I2631" t="str">
            <v>1,5950;3,60;4,16200</v>
          </cell>
          <cell r="J2631">
            <v>60</v>
          </cell>
          <cell r="K2631">
            <v>0</v>
          </cell>
          <cell r="N2631">
            <v>0</v>
          </cell>
          <cell r="O2631">
            <v>5393</v>
          </cell>
          <cell r="Q2631">
            <v>60000</v>
          </cell>
          <cell r="S2631">
            <v>1</v>
          </cell>
        </row>
        <row r="2632">
          <cell r="B2632">
            <v>120702</v>
          </cell>
          <cell r="D2632">
            <v>1207</v>
          </cell>
          <cell r="F2632">
            <v>2</v>
          </cell>
          <cell r="G2632">
            <v>3001207</v>
          </cell>
          <cell r="H2632" t="str">
            <v>黑岩三角龙-塔防怪BOSS</v>
          </cell>
          <cell r="I2632" t="str">
            <v>1,7140;3,72;4,16200</v>
          </cell>
          <cell r="J2632">
            <v>60</v>
          </cell>
          <cell r="K2632">
            <v>0</v>
          </cell>
          <cell r="N2632">
            <v>0</v>
          </cell>
          <cell r="O2632">
            <v>5393</v>
          </cell>
          <cell r="Q2632">
            <v>60000</v>
          </cell>
          <cell r="S2632">
            <v>1</v>
          </cell>
        </row>
        <row r="2633">
          <cell r="B2633">
            <v>120703</v>
          </cell>
          <cell r="D2633">
            <v>1207</v>
          </cell>
          <cell r="F2633">
            <v>3</v>
          </cell>
          <cell r="G2633">
            <v>3001207</v>
          </cell>
          <cell r="H2633" t="str">
            <v>黑岩三角龙-塔防怪BOSS</v>
          </cell>
          <cell r="I2633" t="str">
            <v>1,8568;3,87;4,16200</v>
          </cell>
          <cell r="J2633">
            <v>60</v>
          </cell>
          <cell r="K2633">
            <v>0</v>
          </cell>
          <cell r="N2633">
            <v>0</v>
          </cell>
          <cell r="O2633">
            <v>5393</v>
          </cell>
          <cell r="Q2633">
            <v>60000</v>
          </cell>
          <cell r="S2633">
            <v>1</v>
          </cell>
        </row>
        <row r="2634">
          <cell r="B2634">
            <v>120704</v>
          </cell>
          <cell r="D2634">
            <v>1207</v>
          </cell>
          <cell r="F2634">
            <v>4</v>
          </cell>
          <cell r="G2634">
            <v>3001207</v>
          </cell>
          <cell r="H2634" t="str">
            <v>黑岩三角龙-塔防怪BOSS</v>
          </cell>
          <cell r="I2634" t="str">
            <v>1,10282;3,104;4,16200</v>
          </cell>
          <cell r="J2634">
            <v>60</v>
          </cell>
          <cell r="K2634">
            <v>0</v>
          </cell>
          <cell r="N2634">
            <v>0</v>
          </cell>
          <cell r="O2634">
            <v>5393</v>
          </cell>
          <cell r="Q2634">
            <v>60000</v>
          </cell>
          <cell r="S2634">
            <v>1</v>
          </cell>
        </row>
        <row r="2635">
          <cell r="B2635">
            <v>120705</v>
          </cell>
          <cell r="D2635">
            <v>1207</v>
          </cell>
          <cell r="F2635">
            <v>5</v>
          </cell>
          <cell r="G2635">
            <v>3001207</v>
          </cell>
          <cell r="H2635" t="str">
            <v>黑岩三角龙-塔防怪BOSS</v>
          </cell>
          <cell r="I2635" t="str">
            <v>1,12338;3,125;4,16200</v>
          </cell>
          <cell r="J2635">
            <v>60</v>
          </cell>
          <cell r="K2635">
            <v>0</v>
          </cell>
          <cell r="N2635">
            <v>0</v>
          </cell>
          <cell r="O2635">
            <v>5393</v>
          </cell>
          <cell r="Q2635">
            <v>60000</v>
          </cell>
          <cell r="S2635">
            <v>1</v>
          </cell>
        </row>
        <row r="2636">
          <cell r="B2636">
            <v>120706</v>
          </cell>
          <cell r="D2636">
            <v>1207</v>
          </cell>
          <cell r="F2636">
            <v>6</v>
          </cell>
          <cell r="G2636">
            <v>3001207</v>
          </cell>
          <cell r="H2636" t="str">
            <v>黑岩三角龙-塔防怪BOSS</v>
          </cell>
          <cell r="I2636" t="str">
            <v>1,14806;3,150;4,16200</v>
          </cell>
          <cell r="J2636">
            <v>60</v>
          </cell>
          <cell r="K2636">
            <v>0</v>
          </cell>
          <cell r="N2636">
            <v>0</v>
          </cell>
          <cell r="O2636">
            <v>5393</v>
          </cell>
          <cell r="Q2636">
            <v>60000</v>
          </cell>
          <cell r="S2636">
            <v>1</v>
          </cell>
        </row>
        <row r="2637">
          <cell r="B2637">
            <v>120707</v>
          </cell>
          <cell r="D2637">
            <v>1207</v>
          </cell>
          <cell r="F2637">
            <v>7</v>
          </cell>
          <cell r="G2637">
            <v>3001207</v>
          </cell>
          <cell r="H2637" t="str">
            <v>黑岩三角龙-塔防怪BOSS</v>
          </cell>
          <cell r="I2637" t="str">
            <v>1,17767;3,180;4,16200</v>
          </cell>
          <cell r="J2637">
            <v>60</v>
          </cell>
          <cell r="K2637">
            <v>0</v>
          </cell>
          <cell r="N2637">
            <v>0</v>
          </cell>
          <cell r="O2637">
            <v>5393</v>
          </cell>
          <cell r="Q2637">
            <v>60000</v>
          </cell>
          <cell r="S2637">
            <v>1</v>
          </cell>
        </row>
        <row r="2638">
          <cell r="B2638">
            <v>120708</v>
          </cell>
          <cell r="D2638">
            <v>1207</v>
          </cell>
          <cell r="F2638">
            <v>8</v>
          </cell>
          <cell r="G2638">
            <v>3001207</v>
          </cell>
          <cell r="H2638" t="str">
            <v>黑岩三角龙-塔防怪BOSS</v>
          </cell>
          <cell r="I2638" t="str">
            <v>1,21320;3,215;4,16200</v>
          </cell>
          <cell r="J2638">
            <v>60</v>
          </cell>
          <cell r="K2638">
            <v>0</v>
          </cell>
          <cell r="N2638">
            <v>0</v>
          </cell>
          <cell r="O2638">
            <v>5393</v>
          </cell>
          <cell r="Q2638">
            <v>60000</v>
          </cell>
          <cell r="S2638">
            <v>1</v>
          </cell>
        </row>
        <row r="2639">
          <cell r="B2639">
            <v>120709</v>
          </cell>
          <cell r="D2639">
            <v>1207</v>
          </cell>
          <cell r="F2639">
            <v>9</v>
          </cell>
          <cell r="G2639">
            <v>3001207</v>
          </cell>
          <cell r="H2639" t="str">
            <v>黑岩三角龙-塔防怪BOSS</v>
          </cell>
          <cell r="I2639" t="str">
            <v>1,25584;3,258;4,16200</v>
          </cell>
          <cell r="J2639">
            <v>60</v>
          </cell>
          <cell r="K2639">
            <v>0</v>
          </cell>
          <cell r="N2639">
            <v>0</v>
          </cell>
          <cell r="O2639">
            <v>5393</v>
          </cell>
          <cell r="Q2639">
            <v>60000</v>
          </cell>
          <cell r="S2639">
            <v>1</v>
          </cell>
        </row>
        <row r="2640">
          <cell r="B2640">
            <v>120710</v>
          </cell>
          <cell r="D2640">
            <v>1207</v>
          </cell>
          <cell r="F2640">
            <v>10</v>
          </cell>
          <cell r="G2640">
            <v>3001207</v>
          </cell>
          <cell r="H2640" t="str">
            <v>黑岩三角龙-塔防怪BOSS</v>
          </cell>
          <cell r="I2640" t="str">
            <v>1,30701;3,310;4,16200</v>
          </cell>
          <cell r="J2640">
            <v>60</v>
          </cell>
          <cell r="K2640">
            <v>0</v>
          </cell>
          <cell r="N2640">
            <v>0</v>
          </cell>
          <cell r="O2640">
            <v>5393</v>
          </cell>
          <cell r="Q2640">
            <v>60000</v>
          </cell>
          <cell r="S2640">
            <v>1</v>
          </cell>
        </row>
        <row r="2641">
          <cell r="B2641">
            <v>120711</v>
          </cell>
          <cell r="D2641">
            <v>1207</v>
          </cell>
          <cell r="F2641">
            <v>11</v>
          </cell>
          <cell r="G2641">
            <v>3001207</v>
          </cell>
          <cell r="H2641" t="str">
            <v>黑岩三角龙-塔防怪BOSS</v>
          </cell>
          <cell r="I2641" t="str">
            <v>1,36841;3,372;4,16200</v>
          </cell>
          <cell r="J2641">
            <v>60</v>
          </cell>
          <cell r="K2641">
            <v>0</v>
          </cell>
          <cell r="N2641">
            <v>0</v>
          </cell>
          <cell r="O2641">
            <v>5393</v>
          </cell>
          <cell r="Q2641">
            <v>60000</v>
          </cell>
          <cell r="S2641">
            <v>1</v>
          </cell>
        </row>
        <row r="2642">
          <cell r="B2642">
            <v>120712</v>
          </cell>
          <cell r="D2642">
            <v>1207</v>
          </cell>
          <cell r="F2642">
            <v>12</v>
          </cell>
          <cell r="G2642">
            <v>3001207</v>
          </cell>
          <cell r="H2642" t="str">
            <v>黑岩三角龙-塔防怪BOSS</v>
          </cell>
          <cell r="I2642" t="str">
            <v>1,44209;3,446;4,16200</v>
          </cell>
          <cell r="J2642">
            <v>60</v>
          </cell>
          <cell r="K2642">
            <v>0</v>
          </cell>
          <cell r="N2642">
            <v>0</v>
          </cell>
          <cell r="O2642">
            <v>5393</v>
          </cell>
          <cell r="Q2642">
            <v>60000</v>
          </cell>
          <cell r="S2642">
            <v>1</v>
          </cell>
        </row>
        <row r="2643">
          <cell r="B2643">
            <v>120713</v>
          </cell>
          <cell r="D2643">
            <v>1207</v>
          </cell>
          <cell r="F2643">
            <v>13</v>
          </cell>
          <cell r="G2643">
            <v>3001207</v>
          </cell>
          <cell r="H2643" t="str">
            <v>黑岩三角龙-塔防怪BOSS</v>
          </cell>
          <cell r="I2643" t="str">
            <v>1,53051;3,535;4,16200</v>
          </cell>
          <cell r="J2643">
            <v>60</v>
          </cell>
          <cell r="K2643">
            <v>0</v>
          </cell>
          <cell r="N2643">
            <v>0</v>
          </cell>
          <cell r="O2643">
            <v>5393</v>
          </cell>
          <cell r="Q2643">
            <v>60000</v>
          </cell>
          <cell r="S2643">
            <v>1</v>
          </cell>
        </row>
        <row r="2644">
          <cell r="B2644">
            <v>120714</v>
          </cell>
          <cell r="D2644">
            <v>1207</v>
          </cell>
          <cell r="F2644">
            <v>14</v>
          </cell>
          <cell r="G2644">
            <v>3001207</v>
          </cell>
          <cell r="H2644" t="str">
            <v>黑岩三角龙-塔防怪BOSS</v>
          </cell>
          <cell r="I2644" t="str">
            <v>1,63661;3,642;4,16200</v>
          </cell>
          <cell r="J2644">
            <v>60</v>
          </cell>
          <cell r="K2644">
            <v>0</v>
          </cell>
          <cell r="N2644">
            <v>0</v>
          </cell>
          <cell r="O2644">
            <v>5393</v>
          </cell>
          <cell r="Q2644">
            <v>60000</v>
          </cell>
          <cell r="S2644">
            <v>1</v>
          </cell>
        </row>
        <row r="2645">
          <cell r="B2645">
            <v>120715</v>
          </cell>
          <cell r="D2645">
            <v>1207</v>
          </cell>
          <cell r="F2645">
            <v>15</v>
          </cell>
          <cell r="G2645">
            <v>3001207</v>
          </cell>
          <cell r="H2645" t="str">
            <v>黑岩三角龙-塔防怪BOSS</v>
          </cell>
          <cell r="I2645" t="str">
            <v>1,76394;3,771;4,16200</v>
          </cell>
          <cell r="J2645">
            <v>60</v>
          </cell>
          <cell r="K2645">
            <v>0</v>
          </cell>
          <cell r="N2645">
            <v>0</v>
          </cell>
          <cell r="O2645">
            <v>5393</v>
          </cell>
          <cell r="Q2645">
            <v>60000</v>
          </cell>
          <cell r="S2645">
            <v>1</v>
          </cell>
        </row>
        <row r="2646">
          <cell r="B2646">
            <v>120716</v>
          </cell>
          <cell r="D2646">
            <v>1207</v>
          </cell>
          <cell r="F2646">
            <v>16</v>
          </cell>
          <cell r="G2646">
            <v>3001207</v>
          </cell>
          <cell r="H2646" t="str">
            <v>黑岩三角龙-塔防怪BOSS</v>
          </cell>
          <cell r="I2646" t="str">
            <v>1,91672;3,925;4,16200</v>
          </cell>
          <cell r="J2646">
            <v>60</v>
          </cell>
          <cell r="K2646">
            <v>0</v>
          </cell>
          <cell r="N2646">
            <v>0</v>
          </cell>
          <cell r="O2646">
            <v>5393</v>
          </cell>
          <cell r="Q2646">
            <v>60000</v>
          </cell>
          <cell r="S2646">
            <v>1</v>
          </cell>
        </row>
        <row r="2647">
          <cell r="B2647">
            <v>120717</v>
          </cell>
          <cell r="D2647">
            <v>1207</v>
          </cell>
          <cell r="F2647">
            <v>17</v>
          </cell>
          <cell r="G2647">
            <v>3001207</v>
          </cell>
          <cell r="H2647" t="str">
            <v>黑岩三角龙-塔防怪BOSS</v>
          </cell>
          <cell r="I2647" t="str">
            <v>1,110007;3,1110;4,16200</v>
          </cell>
          <cell r="J2647">
            <v>60</v>
          </cell>
          <cell r="K2647">
            <v>0</v>
          </cell>
          <cell r="N2647">
            <v>0</v>
          </cell>
          <cell r="O2647">
            <v>5393</v>
          </cell>
          <cell r="Q2647">
            <v>60000</v>
          </cell>
          <cell r="S2647">
            <v>1</v>
          </cell>
        </row>
        <row r="2648">
          <cell r="B2648">
            <v>120718</v>
          </cell>
          <cell r="D2648">
            <v>1207</v>
          </cell>
          <cell r="F2648">
            <v>18</v>
          </cell>
          <cell r="G2648">
            <v>3001207</v>
          </cell>
          <cell r="H2648" t="str">
            <v>黑岩三角龙-塔防怪BOSS</v>
          </cell>
          <cell r="I2648" t="str">
            <v>1,132008;3,1332;4,16200</v>
          </cell>
          <cell r="J2648">
            <v>60</v>
          </cell>
          <cell r="K2648">
            <v>0</v>
          </cell>
          <cell r="N2648">
            <v>0</v>
          </cell>
          <cell r="O2648">
            <v>5393</v>
          </cell>
          <cell r="Q2648">
            <v>60000</v>
          </cell>
          <cell r="S2648">
            <v>1</v>
          </cell>
        </row>
        <row r="2649">
          <cell r="B2649">
            <v>120719</v>
          </cell>
          <cell r="D2649">
            <v>1207</v>
          </cell>
          <cell r="F2649">
            <v>19</v>
          </cell>
          <cell r="G2649">
            <v>3001207</v>
          </cell>
          <cell r="H2649" t="str">
            <v>黑岩三角龙-塔防怪BOSS</v>
          </cell>
          <cell r="I2649" t="str">
            <v>1,158409;3,1598;4,16200</v>
          </cell>
          <cell r="J2649">
            <v>60</v>
          </cell>
          <cell r="K2649">
            <v>0</v>
          </cell>
          <cell r="N2649">
            <v>0</v>
          </cell>
          <cell r="O2649">
            <v>5393</v>
          </cell>
          <cell r="Q2649">
            <v>60000</v>
          </cell>
          <cell r="S2649">
            <v>1</v>
          </cell>
        </row>
        <row r="2650">
          <cell r="B2650">
            <v>120720</v>
          </cell>
          <cell r="D2650">
            <v>1207</v>
          </cell>
          <cell r="F2650">
            <v>20</v>
          </cell>
          <cell r="G2650">
            <v>3001207</v>
          </cell>
          <cell r="H2650" t="str">
            <v>黑岩三角龙-塔防怪BOSS</v>
          </cell>
          <cell r="I2650" t="str">
            <v>1,190091;3,1917;4,16200</v>
          </cell>
          <cell r="J2650">
            <v>60</v>
          </cell>
          <cell r="K2650">
            <v>0</v>
          </cell>
          <cell r="N2650">
            <v>0</v>
          </cell>
          <cell r="O2650">
            <v>5393</v>
          </cell>
          <cell r="Q2650">
            <v>60000</v>
          </cell>
          <cell r="S2650">
            <v>1</v>
          </cell>
        </row>
        <row r="2651">
          <cell r="B2651">
            <v>120721</v>
          </cell>
          <cell r="D2651">
            <v>1207</v>
          </cell>
          <cell r="F2651">
            <v>21</v>
          </cell>
          <cell r="G2651">
            <v>3001207</v>
          </cell>
          <cell r="H2651" t="str">
            <v>黑岩三角龙-塔防怪BOSS</v>
          </cell>
          <cell r="I2651" t="str">
            <v>1,228109;3,2301;4,16200</v>
          </cell>
          <cell r="J2651">
            <v>60</v>
          </cell>
          <cell r="K2651">
            <v>0</v>
          </cell>
          <cell r="N2651">
            <v>0</v>
          </cell>
          <cell r="O2651">
            <v>5393</v>
          </cell>
          <cell r="Q2651">
            <v>60000</v>
          </cell>
          <cell r="S2651">
            <v>1</v>
          </cell>
        </row>
        <row r="2652">
          <cell r="B2652">
            <v>120722</v>
          </cell>
          <cell r="D2652">
            <v>1207</v>
          </cell>
          <cell r="F2652">
            <v>22</v>
          </cell>
          <cell r="G2652">
            <v>3001207</v>
          </cell>
          <cell r="H2652" t="str">
            <v>黑岩三角龙-塔防怪BOSS</v>
          </cell>
          <cell r="I2652" t="str">
            <v>1,273731;3,2761;4,16200</v>
          </cell>
          <cell r="J2652">
            <v>60</v>
          </cell>
          <cell r="K2652">
            <v>0</v>
          </cell>
          <cell r="N2652">
            <v>0</v>
          </cell>
          <cell r="O2652">
            <v>5393</v>
          </cell>
          <cell r="Q2652">
            <v>60000</v>
          </cell>
          <cell r="S2652">
            <v>1</v>
          </cell>
        </row>
        <row r="2653">
          <cell r="B2653">
            <v>120723</v>
          </cell>
          <cell r="D2653">
            <v>1207</v>
          </cell>
          <cell r="F2653">
            <v>23</v>
          </cell>
          <cell r="G2653">
            <v>3001207</v>
          </cell>
          <cell r="H2653" t="str">
            <v>黑岩三角龙-塔防怪BOSS</v>
          </cell>
          <cell r="I2653" t="str">
            <v>1,328477;3,3313;4,16200</v>
          </cell>
          <cell r="J2653">
            <v>60</v>
          </cell>
          <cell r="K2653">
            <v>0</v>
          </cell>
          <cell r="N2653">
            <v>0</v>
          </cell>
          <cell r="O2653">
            <v>5393</v>
          </cell>
          <cell r="Q2653">
            <v>60000</v>
          </cell>
          <cell r="S2653">
            <v>1</v>
          </cell>
        </row>
        <row r="2654">
          <cell r="B2654">
            <v>120724</v>
          </cell>
          <cell r="D2654">
            <v>1207</v>
          </cell>
          <cell r="F2654">
            <v>24</v>
          </cell>
          <cell r="G2654">
            <v>3001207</v>
          </cell>
          <cell r="H2654" t="str">
            <v>黑岩三角龙-塔防怪BOSS</v>
          </cell>
          <cell r="I2654" t="str">
            <v>1,394172;3,3975;4,16200</v>
          </cell>
          <cell r="J2654">
            <v>60</v>
          </cell>
          <cell r="K2654">
            <v>0</v>
          </cell>
          <cell r="N2654">
            <v>0</v>
          </cell>
          <cell r="O2654">
            <v>5393</v>
          </cell>
          <cell r="Q2654">
            <v>60000</v>
          </cell>
          <cell r="S2654">
            <v>1</v>
          </cell>
        </row>
        <row r="2655">
          <cell r="B2655">
            <v>120725</v>
          </cell>
          <cell r="D2655">
            <v>1207</v>
          </cell>
          <cell r="F2655">
            <v>25</v>
          </cell>
          <cell r="G2655">
            <v>3001207</v>
          </cell>
          <cell r="H2655" t="str">
            <v>黑岩三角龙-塔防怪BOSS</v>
          </cell>
          <cell r="I2655" t="str">
            <v>1,473007;3,4770;4,16200</v>
          </cell>
          <cell r="J2655">
            <v>60</v>
          </cell>
          <cell r="K2655">
            <v>0</v>
          </cell>
          <cell r="N2655">
            <v>0</v>
          </cell>
          <cell r="O2655">
            <v>5393</v>
          </cell>
          <cell r="Q2655">
            <v>60000</v>
          </cell>
          <cell r="S2655">
            <v>1</v>
          </cell>
        </row>
        <row r="2656">
          <cell r="B2656">
            <v>120726</v>
          </cell>
          <cell r="D2656">
            <v>1207</v>
          </cell>
          <cell r="F2656">
            <v>26</v>
          </cell>
          <cell r="G2656">
            <v>3001207</v>
          </cell>
          <cell r="H2656" t="str">
            <v>黑岩三角龙-塔防怪BOSS</v>
          </cell>
          <cell r="I2656" t="str">
            <v>1,567608;3,5724;4,16200</v>
          </cell>
          <cell r="J2656">
            <v>60</v>
          </cell>
          <cell r="K2656">
            <v>0</v>
          </cell>
          <cell r="N2656">
            <v>0</v>
          </cell>
          <cell r="O2656">
            <v>5393</v>
          </cell>
          <cell r="Q2656">
            <v>60000</v>
          </cell>
          <cell r="S2656">
            <v>1</v>
          </cell>
        </row>
        <row r="2657">
          <cell r="B2657">
            <v>120727</v>
          </cell>
          <cell r="D2657">
            <v>1207</v>
          </cell>
          <cell r="F2657">
            <v>27</v>
          </cell>
          <cell r="G2657">
            <v>3001207</v>
          </cell>
          <cell r="H2657" t="str">
            <v>黑岩三角龙-塔防怪BOSS</v>
          </cell>
          <cell r="I2657" t="str">
            <v>1,681129;3,6869;4,16200</v>
          </cell>
          <cell r="J2657">
            <v>60</v>
          </cell>
          <cell r="K2657">
            <v>0</v>
          </cell>
          <cell r="N2657">
            <v>0</v>
          </cell>
          <cell r="O2657">
            <v>5393</v>
          </cell>
          <cell r="Q2657">
            <v>60000</v>
          </cell>
          <cell r="S2657">
            <v>1</v>
          </cell>
        </row>
        <row r="2658">
          <cell r="B2658">
            <v>120728</v>
          </cell>
          <cell r="D2658">
            <v>1207</v>
          </cell>
          <cell r="F2658">
            <v>28</v>
          </cell>
          <cell r="G2658">
            <v>3001207</v>
          </cell>
          <cell r="H2658" t="str">
            <v>黑岩三角龙-塔防怪BOSS</v>
          </cell>
          <cell r="I2658" t="str">
            <v>1,817355;3,8243;4,16200</v>
          </cell>
          <cell r="J2658">
            <v>60</v>
          </cell>
          <cell r="K2658">
            <v>0</v>
          </cell>
          <cell r="N2658">
            <v>0</v>
          </cell>
          <cell r="O2658">
            <v>5393</v>
          </cell>
          <cell r="Q2658">
            <v>60000</v>
          </cell>
          <cell r="S2658">
            <v>1</v>
          </cell>
        </row>
        <row r="2659">
          <cell r="B2659">
            <v>120729</v>
          </cell>
          <cell r="D2659">
            <v>1207</v>
          </cell>
          <cell r="F2659">
            <v>29</v>
          </cell>
          <cell r="G2659">
            <v>3001207</v>
          </cell>
          <cell r="H2659" t="str">
            <v>黑岩三角龙-塔防怪BOSS</v>
          </cell>
          <cell r="I2659" t="str">
            <v>1,980826;3,9891;4,16200</v>
          </cell>
          <cell r="J2659">
            <v>60</v>
          </cell>
          <cell r="K2659">
            <v>0</v>
          </cell>
          <cell r="N2659">
            <v>0</v>
          </cell>
          <cell r="O2659">
            <v>5393</v>
          </cell>
          <cell r="Q2659">
            <v>60000</v>
          </cell>
          <cell r="S2659">
            <v>1</v>
          </cell>
        </row>
        <row r="2660">
          <cell r="B2660">
            <v>120730</v>
          </cell>
          <cell r="D2660">
            <v>1207</v>
          </cell>
          <cell r="F2660">
            <v>30</v>
          </cell>
          <cell r="G2660">
            <v>3001207</v>
          </cell>
          <cell r="H2660" t="str">
            <v>黑岩三角龙-塔防怪BOSS</v>
          </cell>
          <cell r="I2660" t="str">
            <v>1,1176991;3,11869;4,16200</v>
          </cell>
          <cell r="J2660">
            <v>60</v>
          </cell>
          <cell r="K2660">
            <v>0</v>
          </cell>
          <cell r="N2660">
            <v>0</v>
          </cell>
          <cell r="O2660">
            <v>5393</v>
          </cell>
          <cell r="Q2660">
            <v>60000</v>
          </cell>
          <cell r="S2660">
            <v>1</v>
          </cell>
        </row>
        <row r="2661">
          <cell r="B2661">
            <v>120801</v>
          </cell>
          <cell r="D2661">
            <v>1208</v>
          </cell>
          <cell r="F2661">
            <v>1</v>
          </cell>
          <cell r="G2661">
            <v>3001208</v>
          </cell>
          <cell r="H2661" t="str">
            <v>黑岩霸王龙-塔防怪BOSS</v>
          </cell>
          <cell r="I2661" t="str">
            <v>1,9240;3,60;4,12600</v>
          </cell>
          <cell r="J2661">
            <v>60</v>
          </cell>
          <cell r="K2661">
            <v>0</v>
          </cell>
          <cell r="N2661">
            <v>0</v>
          </cell>
          <cell r="O2661">
            <v>5381</v>
          </cell>
          <cell r="Q2661">
            <v>60000</v>
          </cell>
          <cell r="S2661">
            <v>1</v>
          </cell>
        </row>
        <row r="2662">
          <cell r="B2662">
            <v>120802</v>
          </cell>
          <cell r="D2662">
            <v>1208</v>
          </cell>
          <cell r="F2662">
            <v>2</v>
          </cell>
          <cell r="G2662">
            <v>3001208</v>
          </cell>
          <cell r="H2662" t="str">
            <v>黑岩霸王龙-塔防怪BOSS</v>
          </cell>
          <cell r="I2662" t="str">
            <v>1,11088;3,72;4,12600</v>
          </cell>
          <cell r="J2662">
            <v>60</v>
          </cell>
          <cell r="K2662">
            <v>0</v>
          </cell>
          <cell r="N2662">
            <v>0</v>
          </cell>
          <cell r="O2662">
            <v>5381</v>
          </cell>
          <cell r="Q2662">
            <v>60000</v>
          </cell>
          <cell r="S2662">
            <v>1</v>
          </cell>
        </row>
        <row r="2663">
          <cell r="B2663">
            <v>120803</v>
          </cell>
          <cell r="D2663">
            <v>1208</v>
          </cell>
          <cell r="F2663">
            <v>3</v>
          </cell>
          <cell r="G2663">
            <v>3001208</v>
          </cell>
          <cell r="H2663" t="str">
            <v>黑岩霸王龙-塔防怪BOSS</v>
          </cell>
          <cell r="I2663" t="str">
            <v>1,13306;3,87;4,12600</v>
          </cell>
          <cell r="J2663">
            <v>60</v>
          </cell>
          <cell r="K2663">
            <v>0</v>
          </cell>
          <cell r="N2663">
            <v>0</v>
          </cell>
          <cell r="O2663">
            <v>5381</v>
          </cell>
          <cell r="Q2663">
            <v>60000</v>
          </cell>
          <cell r="S2663">
            <v>1</v>
          </cell>
        </row>
        <row r="2664">
          <cell r="B2664">
            <v>120804</v>
          </cell>
          <cell r="D2664">
            <v>1208</v>
          </cell>
          <cell r="F2664">
            <v>4</v>
          </cell>
          <cell r="G2664">
            <v>3001208</v>
          </cell>
          <cell r="H2664" t="str">
            <v>黑岩霸王龙-塔防怪BOSS</v>
          </cell>
          <cell r="I2664" t="str">
            <v>1,15967;3,104;4,12600</v>
          </cell>
          <cell r="J2664">
            <v>60</v>
          </cell>
          <cell r="K2664">
            <v>0</v>
          </cell>
          <cell r="N2664">
            <v>0</v>
          </cell>
          <cell r="O2664">
            <v>5381</v>
          </cell>
          <cell r="Q2664">
            <v>60000</v>
          </cell>
          <cell r="S2664">
            <v>1</v>
          </cell>
        </row>
        <row r="2665">
          <cell r="B2665">
            <v>120805</v>
          </cell>
          <cell r="D2665">
            <v>1208</v>
          </cell>
          <cell r="F2665">
            <v>5</v>
          </cell>
          <cell r="G2665">
            <v>3001208</v>
          </cell>
          <cell r="H2665" t="str">
            <v>黑岩霸王龙-塔防怪BOSS</v>
          </cell>
          <cell r="I2665" t="str">
            <v>1,19161;3,125;4,12600</v>
          </cell>
          <cell r="J2665">
            <v>60</v>
          </cell>
          <cell r="K2665">
            <v>0</v>
          </cell>
          <cell r="N2665">
            <v>0</v>
          </cell>
          <cell r="O2665">
            <v>5381</v>
          </cell>
          <cell r="Q2665">
            <v>60000</v>
          </cell>
          <cell r="S2665">
            <v>1</v>
          </cell>
        </row>
        <row r="2666">
          <cell r="B2666">
            <v>120806</v>
          </cell>
          <cell r="D2666">
            <v>1208</v>
          </cell>
          <cell r="F2666">
            <v>6</v>
          </cell>
          <cell r="G2666">
            <v>3001208</v>
          </cell>
          <cell r="H2666" t="str">
            <v>黑岩霸王龙-塔防怪BOSS</v>
          </cell>
          <cell r="I2666" t="str">
            <v>1,22993;3,150;4,12600</v>
          </cell>
          <cell r="J2666">
            <v>60</v>
          </cell>
          <cell r="K2666">
            <v>0</v>
          </cell>
          <cell r="N2666">
            <v>0</v>
          </cell>
          <cell r="O2666">
            <v>5381</v>
          </cell>
          <cell r="Q2666">
            <v>60000</v>
          </cell>
          <cell r="S2666">
            <v>1</v>
          </cell>
        </row>
        <row r="2667">
          <cell r="B2667">
            <v>120807</v>
          </cell>
          <cell r="D2667">
            <v>1208</v>
          </cell>
          <cell r="F2667">
            <v>7</v>
          </cell>
          <cell r="G2667">
            <v>3001208</v>
          </cell>
          <cell r="H2667" t="str">
            <v>黑岩霸王龙-塔防怪BOSS</v>
          </cell>
          <cell r="I2667" t="str">
            <v>1,27591;3,180;4,12600</v>
          </cell>
          <cell r="J2667">
            <v>60</v>
          </cell>
          <cell r="K2667">
            <v>0</v>
          </cell>
          <cell r="N2667">
            <v>0</v>
          </cell>
          <cell r="O2667">
            <v>5381</v>
          </cell>
          <cell r="Q2667">
            <v>60000</v>
          </cell>
          <cell r="S2667">
            <v>1</v>
          </cell>
        </row>
        <row r="2668">
          <cell r="B2668">
            <v>120808</v>
          </cell>
          <cell r="D2668">
            <v>1208</v>
          </cell>
          <cell r="F2668">
            <v>8</v>
          </cell>
          <cell r="G2668">
            <v>3001208</v>
          </cell>
          <cell r="H2668" t="str">
            <v>黑岩霸王龙-塔防怪BOSS</v>
          </cell>
          <cell r="I2668" t="str">
            <v>1,33109;3,215;4,12600</v>
          </cell>
          <cell r="J2668">
            <v>60</v>
          </cell>
          <cell r="K2668">
            <v>0</v>
          </cell>
          <cell r="N2668">
            <v>0</v>
          </cell>
          <cell r="O2668">
            <v>5381</v>
          </cell>
          <cell r="Q2668">
            <v>60000</v>
          </cell>
          <cell r="S2668">
            <v>1</v>
          </cell>
        </row>
        <row r="2669">
          <cell r="B2669">
            <v>120809</v>
          </cell>
          <cell r="D2669">
            <v>1208</v>
          </cell>
          <cell r="F2669">
            <v>9</v>
          </cell>
          <cell r="G2669">
            <v>3001208</v>
          </cell>
          <cell r="H2669" t="str">
            <v>黑岩霸王龙-塔防怪BOSS</v>
          </cell>
          <cell r="I2669" t="str">
            <v>1,39731;3,258;4,12600</v>
          </cell>
          <cell r="J2669">
            <v>60</v>
          </cell>
          <cell r="K2669">
            <v>0</v>
          </cell>
          <cell r="N2669">
            <v>0</v>
          </cell>
          <cell r="O2669">
            <v>5381</v>
          </cell>
          <cell r="Q2669">
            <v>60000</v>
          </cell>
          <cell r="S2669">
            <v>1</v>
          </cell>
        </row>
        <row r="2670">
          <cell r="B2670">
            <v>120810</v>
          </cell>
          <cell r="D2670">
            <v>1208</v>
          </cell>
          <cell r="F2670">
            <v>10</v>
          </cell>
          <cell r="G2670">
            <v>3001208</v>
          </cell>
          <cell r="H2670" t="str">
            <v>黑岩霸王龙-塔防怪BOSS</v>
          </cell>
          <cell r="I2670" t="str">
            <v>1,47677;3,310;4,12600</v>
          </cell>
          <cell r="J2670">
            <v>60</v>
          </cell>
          <cell r="K2670">
            <v>0</v>
          </cell>
          <cell r="N2670">
            <v>0</v>
          </cell>
          <cell r="O2670">
            <v>5381</v>
          </cell>
          <cell r="Q2670">
            <v>60000</v>
          </cell>
          <cell r="S2670">
            <v>1</v>
          </cell>
        </row>
        <row r="2671">
          <cell r="B2671">
            <v>120811</v>
          </cell>
          <cell r="D2671">
            <v>1208</v>
          </cell>
          <cell r="F2671">
            <v>11</v>
          </cell>
          <cell r="G2671">
            <v>3001208</v>
          </cell>
          <cell r="H2671" t="str">
            <v>黑岩霸王龙-塔防怪BOSS</v>
          </cell>
          <cell r="I2671" t="str">
            <v>1,57212;3,372;4,12600</v>
          </cell>
          <cell r="J2671">
            <v>60</v>
          </cell>
          <cell r="K2671">
            <v>0</v>
          </cell>
          <cell r="N2671">
            <v>0</v>
          </cell>
          <cell r="O2671">
            <v>5381</v>
          </cell>
          <cell r="Q2671">
            <v>60000</v>
          </cell>
          <cell r="S2671">
            <v>1</v>
          </cell>
        </row>
        <row r="2672">
          <cell r="B2672">
            <v>120812</v>
          </cell>
          <cell r="D2672">
            <v>1208</v>
          </cell>
          <cell r="F2672">
            <v>12</v>
          </cell>
          <cell r="G2672">
            <v>3001208</v>
          </cell>
          <cell r="H2672" t="str">
            <v>黑岩霸王龙-塔防怪BOSS</v>
          </cell>
          <cell r="I2672" t="str">
            <v>1,68654;3,446;4,12600</v>
          </cell>
          <cell r="J2672">
            <v>60</v>
          </cell>
          <cell r="K2672">
            <v>0</v>
          </cell>
          <cell r="N2672">
            <v>0</v>
          </cell>
          <cell r="O2672">
            <v>5381</v>
          </cell>
          <cell r="Q2672">
            <v>60000</v>
          </cell>
          <cell r="S2672">
            <v>1</v>
          </cell>
        </row>
        <row r="2673">
          <cell r="B2673">
            <v>120813</v>
          </cell>
          <cell r="D2673">
            <v>1208</v>
          </cell>
          <cell r="F2673">
            <v>13</v>
          </cell>
          <cell r="G2673">
            <v>3001208</v>
          </cell>
          <cell r="H2673" t="str">
            <v>黑岩霸王龙-塔防怪BOSS</v>
          </cell>
          <cell r="I2673" t="str">
            <v>1,82385;3,535;4,12600</v>
          </cell>
          <cell r="J2673">
            <v>60</v>
          </cell>
          <cell r="K2673">
            <v>0</v>
          </cell>
          <cell r="N2673">
            <v>0</v>
          </cell>
          <cell r="O2673">
            <v>5381</v>
          </cell>
          <cell r="Q2673">
            <v>60000</v>
          </cell>
          <cell r="S2673">
            <v>1</v>
          </cell>
        </row>
        <row r="2674">
          <cell r="B2674">
            <v>120814</v>
          </cell>
          <cell r="D2674">
            <v>1208</v>
          </cell>
          <cell r="F2674">
            <v>14</v>
          </cell>
          <cell r="G2674">
            <v>3001208</v>
          </cell>
          <cell r="H2674" t="str">
            <v>黑岩霸王龙-塔防怪BOSS</v>
          </cell>
          <cell r="I2674" t="str">
            <v>1,98862;3,642;4,12600</v>
          </cell>
          <cell r="J2674">
            <v>60</v>
          </cell>
          <cell r="K2674">
            <v>0</v>
          </cell>
          <cell r="N2674">
            <v>0</v>
          </cell>
          <cell r="O2674">
            <v>5381</v>
          </cell>
          <cell r="Q2674">
            <v>60000</v>
          </cell>
          <cell r="S2674">
            <v>1</v>
          </cell>
        </row>
        <row r="2675">
          <cell r="B2675">
            <v>120815</v>
          </cell>
          <cell r="D2675">
            <v>1208</v>
          </cell>
          <cell r="F2675">
            <v>15</v>
          </cell>
          <cell r="G2675">
            <v>3001208</v>
          </cell>
          <cell r="H2675" t="str">
            <v>黑岩霸王龙-塔防怪BOSS</v>
          </cell>
          <cell r="I2675" t="str">
            <v>1,118635;3,771;4,12600</v>
          </cell>
          <cell r="J2675">
            <v>60</v>
          </cell>
          <cell r="K2675">
            <v>0</v>
          </cell>
          <cell r="N2675">
            <v>0</v>
          </cell>
          <cell r="O2675">
            <v>5381</v>
          </cell>
          <cell r="Q2675">
            <v>60000</v>
          </cell>
          <cell r="S2675">
            <v>1</v>
          </cell>
        </row>
        <row r="2676">
          <cell r="B2676">
            <v>120816</v>
          </cell>
          <cell r="D2676">
            <v>1208</v>
          </cell>
          <cell r="F2676">
            <v>16</v>
          </cell>
          <cell r="G2676">
            <v>3001208</v>
          </cell>
          <cell r="H2676" t="str">
            <v>黑岩霸王龙-塔防怪BOSS</v>
          </cell>
          <cell r="I2676" t="str">
            <v>1,142361;3,925;4,12600</v>
          </cell>
          <cell r="J2676">
            <v>60</v>
          </cell>
          <cell r="K2676">
            <v>0</v>
          </cell>
          <cell r="N2676">
            <v>0</v>
          </cell>
          <cell r="O2676">
            <v>5381</v>
          </cell>
          <cell r="Q2676">
            <v>60000</v>
          </cell>
          <cell r="S2676">
            <v>1</v>
          </cell>
        </row>
        <row r="2677">
          <cell r="B2677">
            <v>120817</v>
          </cell>
          <cell r="D2677">
            <v>1208</v>
          </cell>
          <cell r="F2677">
            <v>17</v>
          </cell>
          <cell r="G2677">
            <v>3001208</v>
          </cell>
          <cell r="H2677" t="str">
            <v>黑岩霸王龙-塔防怪BOSS</v>
          </cell>
          <cell r="I2677" t="str">
            <v>1,170834;3,1110;4,12600</v>
          </cell>
          <cell r="J2677">
            <v>60</v>
          </cell>
          <cell r="K2677">
            <v>0</v>
          </cell>
          <cell r="N2677">
            <v>0</v>
          </cell>
          <cell r="O2677">
            <v>5381</v>
          </cell>
          <cell r="Q2677">
            <v>60000</v>
          </cell>
          <cell r="S2677">
            <v>1</v>
          </cell>
        </row>
        <row r="2678">
          <cell r="B2678">
            <v>120818</v>
          </cell>
          <cell r="D2678">
            <v>1208</v>
          </cell>
          <cell r="F2678">
            <v>18</v>
          </cell>
          <cell r="G2678">
            <v>3001208</v>
          </cell>
          <cell r="H2678" t="str">
            <v>黑岩霸王龙-塔防怪BOSS</v>
          </cell>
          <cell r="I2678" t="str">
            <v>1,205000;3,1332;4,12600</v>
          </cell>
          <cell r="J2678">
            <v>60</v>
          </cell>
          <cell r="K2678">
            <v>0</v>
          </cell>
          <cell r="N2678">
            <v>0</v>
          </cell>
          <cell r="O2678">
            <v>5381</v>
          </cell>
          <cell r="Q2678">
            <v>60000</v>
          </cell>
          <cell r="S2678">
            <v>1</v>
          </cell>
        </row>
        <row r="2679">
          <cell r="B2679">
            <v>120819</v>
          </cell>
          <cell r="D2679">
            <v>1208</v>
          </cell>
          <cell r="F2679">
            <v>19</v>
          </cell>
          <cell r="G2679">
            <v>3001208</v>
          </cell>
          <cell r="H2679" t="str">
            <v>黑岩霸王龙-塔防怪BOSS</v>
          </cell>
          <cell r="I2679" t="str">
            <v>1,246000;3,1598;4,12600</v>
          </cell>
          <cell r="J2679">
            <v>60</v>
          </cell>
          <cell r="K2679">
            <v>0</v>
          </cell>
          <cell r="N2679">
            <v>0</v>
          </cell>
          <cell r="O2679">
            <v>5381</v>
          </cell>
          <cell r="Q2679">
            <v>60000</v>
          </cell>
          <cell r="S2679">
            <v>1</v>
          </cell>
        </row>
        <row r="2680">
          <cell r="B2680">
            <v>120820</v>
          </cell>
          <cell r="D2680">
            <v>1208</v>
          </cell>
          <cell r="F2680">
            <v>20</v>
          </cell>
          <cell r="G2680">
            <v>3001208</v>
          </cell>
          <cell r="H2680" t="str">
            <v>黑岩霸王龙-塔防怪BOSS</v>
          </cell>
          <cell r="I2680" t="str">
            <v>1,295200;3,1917;4,12600</v>
          </cell>
          <cell r="J2680">
            <v>60</v>
          </cell>
          <cell r="K2680">
            <v>0</v>
          </cell>
          <cell r="N2680">
            <v>0</v>
          </cell>
          <cell r="O2680">
            <v>5381</v>
          </cell>
          <cell r="Q2680">
            <v>60000</v>
          </cell>
          <cell r="S2680">
            <v>1</v>
          </cell>
        </row>
        <row r="2681">
          <cell r="B2681">
            <v>120821</v>
          </cell>
          <cell r="D2681">
            <v>1208</v>
          </cell>
          <cell r="F2681">
            <v>21</v>
          </cell>
          <cell r="G2681">
            <v>3001208</v>
          </cell>
          <cell r="H2681" t="str">
            <v>黑岩霸王龙-塔防怪BOSS</v>
          </cell>
          <cell r="I2681" t="str">
            <v>1,354240;3,2301;4,12600</v>
          </cell>
          <cell r="J2681">
            <v>60</v>
          </cell>
          <cell r="K2681">
            <v>0</v>
          </cell>
          <cell r="N2681">
            <v>0</v>
          </cell>
          <cell r="O2681">
            <v>5381</v>
          </cell>
          <cell r="Q2681">
            <v>60000</v>
          </cell>
          <cell r="S2681">
            <v>1</v>
          </cell>
        </row>
        <row r="2682">
          <cell r="B2682">
            <v>120822</v>
          </cell>
          <cell r="D2682">
            <v>1208</v>
          </cell>
          <cell r="F2682">
            <v>22</v>
          </cell>
          <cell r="G2682">
            <v>3001208</v>
          </cell>
          <cell r="H2682" t="str">
            <v>黑岩霸王龙-塔防怪BOSS</v>
          </cell>
          <cell r="I2682" t="str">
            <v>1,425088;3,2761;4,12600</v>
          </cell>
          <cell r="J2682">
            <v>60</v>
          </cell>
          <cell r="K2682">
            <v>0</v>
          </cell>
          <cell r="N2682">
            <v>0</v>
          </cell>
          <cell r="O2682">
            <v>5381</v>
          </cell>
          <cell r="Q2682">
            <v>60000</v>
          </cell>
          <cell r="S2682">
            <v>1</v>
          </cell>
        </row>
        <row r="2683">
          <cell r="B2683">
            <v>120823</v>
          </cell>
          <cell r="D2683">
            <v>1208</v>
          </cell>
          <cell r="F2683">
            <v>23</v>
          </cell>
          <cell r="G2683">
            <v>3001208</v>
          </cell>
          <cell r="H2683" t="str">
            <v>黑岩霸王龙-塔防怪BOSS</v>
          </cell>
          <cell r="I2683" t="str">
            <v>1,510105;3,3313;4,12600</v>
          </cell>
          <cell r="J2683">
            <v>60</v>
          </cell>
          <cell r="K2683">
            <v>0</v>
          </cell>
          <cell r="N2683">
            <v>0</v>
          </cell>
          <cell r="O2683">
            <v>5381</v>
          </cell>
          <cell r="Q2683">
            <v>60000</v>
          </cell>
          <cell r="S2683">
            <v>1</v>
          </cell>
        </row>
        <row r="2684">
          <cell r="B2684">
            <v>120824</v>
          </cell>
          <cell r="D2684">
            <v>1208</v>
          </cell>
          <cell r="F2684">
            <v>24</v>
          </cell>
          <cell r="G2684">
            <v>3001208</v>
          </cell>
          <cell r="H2684" t="str">
            <v>黑岩霸王龙-塔防怪BOSS</v>
          </cell>
          <cell r="I2684" t="str">
            <v>1,612126;3,3975;4,12600</v>
          </cell>
          <cell r="J2684">
            <v>60</v>
          </cell>
          <cell r="K2684">
            <v>0</v>
          </cell>
          <cell r="N2684">
            <v>0</v>
          </cell>
          <cell r="O2684">
            <v>5381</v>
          </cell>
          <cell r="Q2684">
            <v>60000</v>
          </cell>
          <cell r="S2684">
            <v>1</v>
          </cell>
        </row>
        <row r="2685">
          <cell r="B2685">
            <v>120825</v>
          </cell>
          <cell r="D2685">
            <v>1208</v>
          </cell>
          <cell r="F2685">
            <v>25</v>
          </cell>
          <cell r="G2685">
            <v>3001208</v>
          </cell>
          <cell r="H2685" t="str">
            <v>黑岩霸王龙-塔防怪BOSS</v>
          </cell>
          <cell r="I2685" t="str">
            <v>1,734551;3,4770;4,12600</v>
          </cell>
          <cell r="J2685">
            <v>60</v>
          </cell>
          <cell r="K2685">
            <v>0</v>
          </cell>
          <cell r="N2685">
            <v>0</v>
          </cell>
          <cell r="O2685">
            <v>5381</v>
          </cell>
          <cell r="Q2685">
            <v>60000</v>
          </cell>
          <cell r="S2685">
            <v>1</v>
          </cell>
        </row>
        <row r="2686">
          <cell r="B2686">
            <v>120826</v>
          </cell>
          <cell r="D2686">
            <v>1208</v>
          </cell>
          <cell r="F2686">
            <v>26</v>
          </cell>
          <cell r="G2686">
            <v>3001208</v>
          </cell>
          <cell r="H2686" t="str">
            <v>黑岩霸王龙-塔防怪BOSS</v>
          </cell>
          <cell r="I2686" t="str">
            <v>1,881462;3,5724;4,12600</v>
          </cell>
          <cell r="J2686">
            <v>60</v>
          </cell>
          <cell r="K2686">
            <v>0</v>
          </cell>
          <cell r="N2686">
            <v>0</v>
          </cell>
          <cell r="O2686">
            <v>5381</v>
          </cell>
          <cell r="Q2686">
            <v>60000</v>
          </cell>
          <cell r="S2686">
            <v>1</v>
          </cell>
        </row>
        <row r="2687">
          <cell r="B2687">
            <v>120827</v>
          </cell>
          <cell r="D2687">
            <v>1208</v>
          </cell>
          <cell r="F2687">
            <v>27</v>
          </cell>
          <cell r="G2687">
            <v>3001208</v>
          </cell>
          <cell r="H2687" t="str">
            <v>黑岩霸王龙-塔防怪BOSS</v>
          </cell>
          <cell r="I2687" t="str">
            <v>1,1057754;3,6869;4,12600</v>
          </cell>
          <cell r="J2687">
            <v>60</v>
          </cell>
          <cell r="K2687">
            <v>0</v>
          </cell>
          <cell r="N2687">
            <v>0</v>
          </cell>
          <cell r="O2687">
            <v>5381</v>
          </cell>
          <cell r="Q2687">
            <v>60000</v>
          </cell>
          <cell r="S2687">
            <v>1</v>
          </cell>
        </row>
        <row r="2688">
          <cell r="B2688">
            <v>120828</v>
          </cell>
          <cell r="D2688">
            <v>1208</v>
          </cell>
          <cell r="F2688">
            <v>28</v>
          </cell>
          <cell r="G2688">
            <v>3001208</v>
          </cell>
          <cell r="H2688" t="str">
            <v>黑岩霸王龙-塔防怪BOSS</v>
          </cell>
          <cell r="I2688" t="str">
            <v>1,1269304;3,8243;4,12600</v>
          </cell>
          <cell r="J2688">
            <v>60</v>
          </cell>
          <cell r="K2688">
            <v>0</v>
          </cell>
          <cell r="N2688">
            <v>0</v>
          </cell>
          <cell r="O2688">
            <v>5381</v>
          </cell>
          <cell r="Q2688">
            <v>60000</v>
          </cell>
          <cell r="S2688">
            <v>1</v>
          </cell>
        </row>
        <row r="2689">
          <cell r="B2689">
            <v>120829</v>
          </cell>
          <cell r="D2689">
            <v>1208</v>
          </cell>
          <cell r="F2689">
            <v>29</v>
          </cell>
          <cell r="G2689">
            <v>3001208</v>
          </cell>
          <cell r="H2689" t="str">
            <v>黑岩霸王龙-塔防怪BOSS</v>
          </cell>
          <cell r="I2689" t="str">
            <v>1,1523165;3,9891;4,12600</v>
          </cell>
          <cell r="J2689">
            <v>60</v>
          </cell>
          <cell r="K2689">
            <v>0</v>
          </cell>
          <cell r="N2689">
            <v>0</v>
          </cell>
          <cell r="O2689">
            <v>5381</v>
          </cell>
          <cell r="Q2689">
            <v>60000</v>
          </cell>
          <cell r="S2689">
            <v>1</v>
          </cell>
        </row>
        <row r="2690">
          <cell r="B2690">
            <v>120830</v>
          </cell>
          <cell r="D2690">
            <v>1208</v>
          </cell>
          <cell r="F2690">
            <v>30</v>
          </cell>
          <cell r="G2690">
            <v>3001208</v>
          </cell>
          <cell r="H2690" t="str">
            <v>黑岩霸王龙-塔防怪BOSS</v>
          </cell>
          <cell r="I2690" t="str">
            <v>1,1827798;3,11869;4,12600</v>
          </cell>
          <cell r="J2690">
            <v>60</v>
          </cell>
          <cell r="K2690">
            <v>0</v>
          </cell>
          <cell r="N2690">
            <v>0</v>
          </cell>
          <cell r="O2690">
            <v>5381</v>
          </cell>
          <cell r="Q2690">
            <v>60000</v>
          </cell>
          <cell r="S2690">
            <v>1</v>
          </cell>
        </row>
        <row r="2691">
          <cell r="B2691">
            <v>120901</v>
          </cell>
          <cell r="D2691">
            <v>1209</v>
          </cell>
          <cell r="F2691">
            <v>1</v>
          </cell>
          <cell r="G2691">
            <v>3001209</v>
          </cell>
          <cell r="H2691" t="str">
            <v>黑岩剑齿虎-塔防怪BOSS</v>
          </cell>
          <cell r="I2691" t="str">
            <v>1,6650;3,60;4,16200</v>
          </cell>
          <cell r="J2691">
            <v>60</v>
          </cell>
          <cell r="K2691">
            <v>0</v>
          </cell>
          <cell r="N2691">
            <v>0</v>
          </cell>
          <cell r="O2691">
            <v>6465</v>
          </cell>
          <cell r="Q2691">
            <v>60000</v>
          </cell>
          <cell r="S2691">
            <v>3</v>
          </cell>
        </row>
        <row r="2692">
          <cell r="B2692">
            <v>120902</v>
          </cell>
          <cell r="D2692">
            <v>1209</v>
          </cell>
          <cell r="F2692">
            <v>2</v>
          </cell>
          <cell r="G2692">
            <v>3001209</v>
          </cell>
          <cell r="H2692" t="str">
            <v>黑岩剑齿虎-塔防怪BOSS</v>
          </cell>
          <cell r="I2692" t="str">
            <v>1,7980;3,72;4,16200</v>
          </cell>
          <cell r="J2692">
            <v>60</v>
          </cell>
          <cell r="K2692">
            <v>0</v>
          </cell>
          <cell r="N2692">
            <v>0</v>
          </cell>
          <cell r="O2692">
            <v>6465</v>
          </cell>
          <cell r="Q2692">
            <v>60000</v>
          </cell>
          <cell r="S2692">
            <v>3</v>
          </cell>
        </row>
        <row r="2693">
          <cell r="B2693">
            <v>120903</v>
          </cell>
          <cell r="D2693">
            <v>1209</v>
          </cell>
          <cell r="F2693">
            <v>3</v>
          </cell>
          <cell r="G2693">
            <v>3001209</v>
          </cell>
          <cell r="H2693" t="str">
            <v>黑岩剑齿虎-塔防怪BOSS</v>
          </cell>
          <cell r="I2693" t="str">
            <v>1,9576;3,87;4,16200</v>
          </cell>
          <cell r="J2693">
            <v>60</v>
          </cell>
          <cell r="K2693">
            <v>0</v>
          </cell>
          <cell r="N2693">
            <v>0</v>
          </cell>
          <cell r="O2693">
            <v>6465</v>
          </cell>
          <cell r="Q2693">
            <v>60000</v>
          </cell>
          <cell r="S2693">
            <v>3</v>
          </cell>
        </row>
        <row r="2694">
          <cell r="B2694">
            <v>120904</v>
          </cell>
          <cell r="D2694">
            <v>1209</v>
          </cell>
          <cell r="F2694">
            <v>4</v>
          </cell>
          <cell r="G2694">
            <v>3001209</v>
          </cell>
          <cell r="H2694" t="str">
            <v>黑岩剑齿虎-塔防怪BOSS</v>
          </cell>
          <cell r="I2694" t="str">
            <v>1,11492;3,104;4,16200</v>
          </cell>
          <cell r="J2694">
            <v>60</v>
          </cell>
          <cell r="K2694">
            <v>0</v>
          </cell>
          <cell r="N2694">
            <v>0</v>
          </cell>
          <cell r="O2694">
            <v>6465</v>
          </cell>
          <cell r="Q2694">
            <v>60000</v>
          </cell>
          <cell r="S2694">
            <v>3</v>
          </cell>
        </row>
        <row r="2695">
          <cell r="B2695">
            <v>120905</v>
          </cell>
          <cell r="D2695">
            <v>1209</v>
          </cell>
          <cell r="F2695">
            <v>5</v>
          </cell>
          <cell r="G2695">
            <v>3001209</v>
          </cell>
          <cell r="H2695" t="str">
            <v>黑岩剑齿虎-塔防怪BOSS</v>
          </cell>
          <cell r="I2695" t="str">
            <v>1,13790;3,125;4,16200</v>
          </cell>
          <cell r="J2695">
            <v>60</v>
          </cell>
          <cell r="K2695">
            <v>0</v>
          </cell>
          <cell r="N2695">
            <v>0</v>
          </cell>
          <cell r="O2695">
            <v>6465</v>
          </cell>
          <cell r="Q2695">
            <v>60000</v>
          </cell>
          <cell r="S2695">
            <v>3</v>
          </cell>
        </row>
        <row r="2696">
          <cell r="B2696">
            <v>120906</v>
          </cell>
          <cell r="D2696">
            <v>1209</v>
          </cell>
          <cell r="F2696">
            <v>6</v>
          </cell>
          <cell r="G2696">
            <v>3001209</v>
          </cell>
          <cell r="H2696" t="str">
            <v>黑岩剑齿虎-塔防怪BOSS</v>
          </cell>
          <cell r="I2696" t="str">
            <v>1,16548;3,150;4,16200</v>
          </cell>
          <cell r="J2696">
            <v>60</v>
          </cell>
          <cell r="K2696">
            <v>0</v>
          </cell>
          <cell r="N2696">
            <v>0</v>
          </cell>
          <cell r="O2696">
            <v>6465</v>
          </cell>
          <cell r="Q2696">
            <v>60000</v>
          </cell>
          <cell r="S2696">
            <v>3</v>
          </cell>
        </row>
        <row r="2697">
          <cell r="B2697">
            <v>120907</v>
          </cell>
          <cell r="D2697">
            <v>1209</v>
          </cell>
          <cell r="F2697">
            <v>7</v>
          </cell>
          <cell r="G2697">
            <v>3001209</v>
          </cell>
          <cell r="H2697" t="str">
            <v>黑岩剑齿虎-塔防怪BOSS</v>
          </cell>
          <cell r="I2697" t="str">
            <v>1,19857;3,180;4,16200</v>
          </cell>
          <cell r="J2697">
            <v>60</v>
          </cell>
          <cell r="K2697">
            <v>0</v>
          </cell>
          <cell r="N2697">
            <v>0</v>
          </cell>
          <cell r="O2697">
            <v>6465</v>
          </cell>
          <cell r="Q2697">
            <v>60000</v>
          </cell>
          <cell r="S2697">
            <v>3</v>
          </cell>
        </row>
        <row r="2698">
          <cell r="B2698">
            <v>120908</v>
          </cell>
          <cell r="D2698">
            <v>1209</v>
          </cell>
          <cell r="F2698">
            <v>8</v>
          </cell>
          <cell r="G2698">
            <v>3001209</v>
          </cell>
          <cell r="H2698" t="str">
            <v>黑岩剑齿虎-塔防怪BOSS</v>
          </cell>
          <cell r="I2698" t="str">
            <v>1,23829;3,215;4,16200</v>
          </cell>
          <cell r="J2698">
            <v>60</v>
          </cell>
          <cell r="K2698">
            <v>0</v>
          </cell>
          <cell r="N2698">
            <v>0</v>
          </cell>
          <cell r="O2698">
            <v>6465</v>
          </cell>
          <cell r="Q2698">
            <v>60000</v>
          </cell>
          <cell r="S2698">
            <v>3</v>
          </cell>
        </row>
        <row r="2699">
          <cell r="B2699">
            <v>120909</v>
          </cell>
          <cell r="D2699">
            <v>1209</v>
          </cell>
          <cell r="F2699">
            <v>9</v>
          </cell>
          <cell r="G2699">
            <v>3001209</v>
          </cell>
          <cell r="H2699" t="str">
            <v>黑岩剑齿虎-塔防怪BOSS</v>
          </cell>
          <cell r="I2699" t="str">
            <v>1,28594;3,258;4,16200</v>
          </cell>
          <cell r="J2699">
            <v>60</v>
          </cell>
          <cell r="K2699">
            <v>0</v>
          </cell>
          <cell r="N2699">
            <v>0</v>
          </cell>
          <cell r="O2699">
            <v>6465</v>
          </cell>
          <cell r="Q2699">
            <v>60000</v>
          </cell>
          <cell r="S2699">
            <v>3</v>
          </cell>
        </row>
        <row r="2700">
          <cell r="B2700">
            <v>120910</v>
          </cell>
          <cell r="D2700">
            <v>1209</v>
          </cell>
          <cell r="F2700">
            <v>10</v>
          </cell>
          <cell r="G2700">
            <v>3001209</v>
          </cell>
          <cell r="H2700" t="str">
            <v>黑岩剑齿虎-塔防怪BOSS</v>
          </cell>
          <cell r="I2700" t="str">
            <v>1,34313;3,310;4,16200</v>
          </cell>
          <cell r="J2700">
            <v>60</v>
          </cell>
          <cell r="K2700">
            <v>0</v>
          </cell>
          <cell r="N2700">
            <v>0</v>
          </cell>
          <cell r="O2700">
            <v>6465</v>
          </cell>
          <cell r="Q2700">
            <v>60000</v>
          </cell>
          <cell r="S2700">
            <v>3</v>
          </cell>
        </row>
        <row r="2701">
          <cell r="B2701">
            <v>120911</v>
          </cell>
          <cell r="D2701">
            <v>1209</v>
          </cell>
          <cell r="F2701">
            <v>11</v>
          </cell>
          <cell r="G2701">
            <v>3001209</v>
          </cell>
          <cell r="H2701" t="str">
            <v>黑岩剑齿虎-塔防怪BOSS</v>
          </cell>
          <cell r="I2701" t="str">
            <v>1,41176;3,372;4,16200</v>
          </cell>
          <cell r="J2701">
            <v>60</v>
          </cell>
          <cell r="K2701">
            <v>0</v>
          </cell>
          <cell r="N2701">
            <v>0</v>
          </cell>
          <cell r="O2701">
            <v>6465</v>
          </cell>
          <cell r="Q2701">
            <v>60000</v>
          </cell>
          <cell r="S2701">
            <v>3</v>
          </cell>
        </row>
        <row r="2702">
          <cell r="B2702">
            <v>120912</v>
          </cell>
          <cell r="D2702">
            <v>1209</v>
          </cell>
          <cell r="F2702">
            <v>12</v>
          </cell>
          <cell r="G2702">
            <v>3001209</v>
          </cell>
          <cell r="H2702" t="str">
            <v>黑岩剑齿虎-塔防怪BOSS</v>
          </cell>
          <cell r="I2702" t="str">
            <v>1,49411;3,446;4,16200</v>
          </cell>
          <cell r="J2702">
            <v>60</v>
          </cell>
          <cell r="K2702">
            <v>0</v>
          </cell>
          <cell r="N2702">
            <v>0</v>
          </cell>
          <cell r="O2702">
            <v>6465</v>
          </cell>
          <cell r="Q2702">
            <v>60000</v>
          </cell>
          <cell r="S2702">
            <v>3</v>
          </cell>
        </row>
        <row r="2703">
          <cell r="B2703">
            <v>120913</v>
          </cell>
          <cell r="D2703">
            <v>1209</v>
          </cell>
          <cell r="F2703">
            <v>13</v>
          </cell>
          <cell r="G2703">
            <v>3001209</v>
          </cell>
          <cell r="H2703" t="str">
            <v>黑岩剑齿虎-塔防怪BOSS</v>
          </cell>
          <cell r="I2703" t="str">
            <v>1,59293;3,535;4,16200</v>
          </cell>
          <cell r="J2703">
            <v>60</v>
          </cell>
          <cell r="K2703">
            <v>0</v>
          </cell>
          <cell r="N2703">
            <v>0</v>
          </cell>
          <cell r="O2703">
            <v>6465</v>
          </cell>
          <cell r="Q2703">
            <v>60000</v>
          </cell>
          <cell r="S2703">
            <v>3</v>
          </cell>
        </row>
        <row r="2704">
          <cell r="B2704">
            <v>120914</v>
          </cell>
          <cell r="D2704">
            <v>1209</v>
          </cell>
          <cell r="F2704">
            <v>14</v>
          </cell>
          <cell r="G2704">
            <v>3001209</v>
          </cell>
          <cell r="H2704" t="str">
            <v>黑岩剑齿虎-塔防怪BOSS</v>
          </cell>
          <cell r="I2704" t="str">
            <v>1,71151;3,642;4,16200</v>
          </cell>
          <cell r="J2704">
            <v>60</v>
          </cell>
          <cell r="K2704">
            <v>0</v>
          </cell>
          <cell r="N2704">
            <v>0</v>
          </cell>
          <cell r="O2704">
            <v>6465</v>
          </cell>
          <cell r="Q2704">
            <v>60000</v>
          </cell>
          <cell r="S2704">
            <v>3</v>
          </cell>
        </row>
        <row r="2705">
          <cell r="B2705">
            <v>120915</v>
          </cell>
          <cell r="D2705">
            <v>1209</v>
          </cell>
          <cell r="F2705">
            <v>15</v>
          </cell>
          <cell r="G2705">
            <v>3001209</v>
          </cell>
          <cell r="H2705" t="str">
            <v>黑岩剑齿虎-塔防怪BOSS</v>
          </cell>
          <cell r="I2705" t="str">
            <v>1,85381;3,771;4,16200</v>
          </cell>
          <cell r="J2705">
            <v>60</v>
          </cell>
          <cell r="K2705">
            <v>0</v>
          </cell>
          <cell r="N2705">
            <v>0</v>
          </cell>
          <cell r="O2705">
            <v>6465</v>
          </cell>
          <cell r="Q2705">
            <v>60000</v>
          </cell>
          <cell r="S2705">
            <v>3</v>
          </cell>
        </row>
        <row r="2706">
          <cell r="B2706">
            <v>120916</v>
          </cell>
          <cell r="D2706">
            <v>1209</v>
          </cell>
          <cell r="F2706">
            <v>16</v>
          </cell>
          <cell r="G2706">
            <v>3001209</v>
          </cell>
          <cell r="H2706" t="str">
            <v>黑岩剑齿虎-塔防怪BOSS</v>
          </cell>
          <cell r="I2706" t="str">
            <v>1,102457;3,925;4,16200</v>
          </cell>
          <cell r="J2706">
            <v>60</v>
          </cell>
          <cell r="K2706">
            <v>0</v>
          </cell>
          <cell r="N2706">
            <v>0</v>
          </cell>
          <cell r="O2706">
            <v>6465</v>
          </cell>
          <cell r="Q2706">
            <v>60000</v>
          </cell>
          <cell r="S2706">
            <v>3</v>
          </cell>
        </row>
        <row r="2707">
          <cell r="B2707">
            <v>120917</v>
          </cell>
          <cell r="D2707">
            <v>1209</v>
          </cell>
          <cell r="F2707">
            <v>17</v>
          </cell>
          <cell r="G2707">
            <v>3001209</v>
          </cell>
          <cell r="H2707" t="str">
            <v>黑岩剑齿虎-塔防怪BOSS</v>
          </cell>
          <cell r="I2707" t="str">
            <v>1,122949;3,1110;4,16200</v>
          </cell>
          <cell r="J2707">
            <v>60</v>
          </cell>
          <cell r="K2707">
            <v>0</v>
          </cell>
          <cell r="N2707">
            <v>0</v>
          </cell>
          <cell r="O2707">
            <v>6465</v>
          </cell>
          <cell r="Q2707">
            <v>60000</v>
          </cell>
          <cell r="S2707">
            <v>3</v>
          </cell>
        </row>
        <row r="2708">
          <cell r="B2708">
            <v>120918</v>
          </cell>
          <cell r="D2708">
            <v>1209</v>
          </cell>
          <cell r="F2708">
            <v>18</v>
          </cell>
          <cell r="G2708">
            <v>3001209</v>
          </cell>
          <cell r="H2708" t="str">
            <v>黑岩剑齿虎-塔防怪BOSS</v>
          </cell>
          <cell r="I2708" t="str">
            <v>1,147538;3,1332;4,16200</v>
          </cell>
          <cell r="J2708">
            <v>60</v>
          </cell>
          <cell r="K2708">
            <v>0</v>
          </cell>
          <cell r="N2708">
            <v>0</v>
          </cell>
          <cell r="O2708">
            <v>6465</v>
          </cell>
          <cell r="Q2708">
            <v>60000</v>
          </cell>
          <cell r="S2708">
            <v>3</v>
          </cell>
        </row>
        <row r="2709">
          <cell r="B2709">
            <v>120919</v>
          </cell>
          <cell r="D2709">
            <v>1209</v>
          </cell>
          <cell r="F2709">
            <v>19</v>
          </cell>
          <cell r="G2709">
            <v>3001209</v>
          </cell>
          <cell r="H2709" t="str">
            <v>黑岩剑齿虎-塔防怪BOSS</v>
          </cell>
          <cell r="I2709" t="str">
            <v>1,177046;3,1598;4,16200</v>
          </cell>
          <cell r="J2709">
            <v>60</v>
          </cell>
          <cell r="K2709">
            <v>0</v>
          </cell>
          <cell r="N2709">
            <v>0</v>
          </cell>
          <cell r="O2709">
            <v>6465</v>
          </cell>
          <cell r="Q2709">
            <v>60000</v>
          </cell>
          <cell r="S2709">
            <v>3</v>
          </cell>
        </row>
        <row r="2710">
          <cell r="B2710">
            <v>120920</v>
          </cell>
          <cell r="D2710">
            <v>1209</v>
          </cell>
          <cell r="F2710">
            <v>20</v>
          </cell>
          <cell r="G2710">
            <v>3001209</v>
          </cell>
          <cell r="H2710" t="str">
            <v>黑岩剑齿虎-塔防怪BOSS</v>
          </cell>
          <cell r="I2710" t="str">
            <v>1,212455;3,1917;4,16200</v>
          </cell>
          <cell r="J2710">
            <v>60</v>
          </cell>
          <cell r="K2710">
            <v>0</v>
          </cell>
          <cell r="N2710">
            <v>0</v>
          </cell>
          <cell r="O2710">
            <v>6465</v>
          </cell>
          <cell r="Q2710">
            <v>60000</v>
          </cell>
          <cell r="S2710">
            <v>3</v>
          </cell>
        </row>
        <row r="2711">
          <cell r="B2711">
            <v>120921</v>
          </cell>
          <cell r="D2711">
            <v>1209</v>
          </cell>
          <cell r="F2711">
            <v>21</v>
          </cell>
          <cell r="G2711">
            <v>3001209</v>
          </cell>
          <cell r="H2711" t="str">
            <v>黑岩剑齿虎-塔防怪BOSS</v>
          </cell>
          <cell r="I2711" t="str">
            <v>1,254946;3,2301;4,16200</v>
          </cell>
          <cell r="J2711">
            <v>60</v>
          </cell>
          <cell r="K2711">
            <v>0</v>
          </cell>
          <cell r="N2711">
            <v>0</v>
          </cell>
          <cell r="O2711">
            <v>6465</v>
          </cell>
          <cell r="Q2711">
            <v>60000</v>
          </cell>
          <cell r="S2711">
            <v>3</v>
          </cell>
        </row>
        <row r="2712">
          <cell r="B2712">
            <v>120922</v>
          </cell>
          <cell r="D2712">
            <v>1209</v>
          </cell>
          <cell r="F2712">
            <v>22</v>
          </cell>
          <cell r="G2712">
            <v>3001209</v>
          </cell>
          <cell r="H2712" t="str">
            <v>黑岩剑齿虎-塔防怪BOSS</v>
          </cell>
          <cell r="I2712" t="str">
            <v>1,305935;3,2761;4,16200</v>
          </cell>
          <cell r="J2712">
            <v>60</v>
          </cell>
          <cell r="K2712">
            <v>0</v>
          </cell>
          <cell r="N2712">
            <v>0</v>
          </cell>
          <cell r="O2712">
            <v>6465</v>
          </cell>
          <cell r="Q2712">
            <v>60000</v>
          </cell>
          <cell r="S2712">
            <v>3</v>
          </cell>
        </row>
        <row r="2713">
          <cell r="B2713">
            <v>120923</v>
          </cell>
          <cell r="D2713">
            <v>1209</v>
          </cell>
          <cell r="F2713">
            <v>23</v>
          </cell>
          <cell r="G2713">
            <v>3001209</v>
          </cell>
          <cell r="H2713" t="str">
            <v>黑岩剑齿虎-塔防怪BOSS</v>
          </cell>
          <cell r="I2713" t="str">
            <v>1,367121;3,3313;4,16200</v>
          </cell>
          <cell r="J2713">
            <v>60</v>
          </cell>
          <cell r="K2713">
            <v>0</v>
          </cell>
          <cell r="N2713">
            <v>0</v>
          </cell>
          <cell r="O2713">
            <v>6465</v>
          </cell>
          <cell r="Q2713">
            <v>60000</v>
          </cell>
          <cell r="S2713">
            <v>3</v>
          </cell>
        </row>
        <row r="2714">
          <cell r="B2714">
            <v>120924</v>
          </cell>
          <cell r="D2714">
            <v>1209</v>
          </cell>
          <cell r="F2714">
            <v>24</v>
          </cell>
          <cell r="G2714">
            <v>3001209</v>
          </cell>
          <cell r="H2714" t="str">
            <v>黑岩剑齿虎-塔防怪BOSS</v>
          </cell>
          <cell r="I2714" t="str">
            <v>1,440546;3,3975;4,16200</v>
          </cell>
          <cell r="J2714">
            <v>60</v>
          </cell>
          <cell r="K2714">
            <v>0</v>
          </cell>
          <cell r="N2714">
            <v>0</v>
          </cell>
          <cell r="O2714">
            <v>6465</v>
          </cell>
          <cell r="Q2714">
            <v>60000</v>
          </cell>
          <cell r="S2714">
            <v>3</v>
          </cell>
        </row>
        <row r="2715">
          <cell r="B2715">
            <v>120925</v>
          </cell>
          <cell r="D2715">
            <v>1209</v>
          </cell>
          <cell r="F2715">
            <v>25</v>
          </cell>
          <cell r="G2715">
            <v>3001209</v>
          </cell>
          <cell r="H2715" t="str">
            <v>黑岩剑齿虎-塔防怪BOSS</v>
          </cell>
          <cell r="I2715" t="str">
            <v>1,528655;3,4770;4,16200</v>
          </cell>
          <cell r="J2715">
            <v>60</v>
          </cell>
          <cell r="K2715">
            <v>0</v>
          </cell>
          <cell r="N2715">
            <v>0</v>
          </cell>
          <cell r="O2715">
            <v>6465</v>
          </cell>
          <cell r="Q2715">
            <v>60000</v>
          </cell>
          <cell r="S2715">
            <v>3</v>
          </cell>
        </row>
        <row r="2716">
          <cell r="B2716">
            <v>120926</v>
          </cell>
          <cell r="D2716">
            <v>1209</v>
          </cell>
          <cell r="F2716">
            <v>26</v>
          </cell>
          <cell r="G2716">
            <v>3001209</v>
          </cell>
          <cell r="H2716" t="str">
            <v>黑岩剑齿虎-塔防怪BOSS</v>
          </cell>
          <cell r="I2716" t="str">
            <v>1,634385;3,5724;4,16200</v>
          </cell>
          <cell r="J2716">
            <v>60</v>
          </cell>
          <cell r="K2716">
            <v>0</v>
          </cell>
          <cell r="N2716">
            <v>0</v>
          </cell>
          <cell r="O2716">
            <v>6465</v>
          </cell>
          <cell r="Q2716">
            <v>60000</v>
          </cell>
          <cell r="S2716">
            <v>3</v>
          </cell>
        </row>
        <row r="2717">
          <cell r="B2717">
            <v>120927</v>
          </cell>
          <cell r="D2717">
            <v>1209</v>
          </cell>
          <cell r="F2717">
            <v>27</v>
          </cell>
          <cell r="G2717">
            <v>3001209</v>
          </cell>
          <cell r="H2717" t="str">
            <v>黑岩剑齿虎-塔防怪BOSS</v>
          </cell>
          <cell r="I2717" t="str">
            <v>1,761262;3,6869;4,16200</v>
          </cell>
          <cell r="J2717">
            <v>60</v>
          </cell>
          <cell r="K2717">
            <v>0</v>
          </cell>
          <cell r="N2717">
            <v>0</v>
          </cell>
          <cell r="O2717">
            <v>6465</v>
          </cell>
          <cell r="Q2717">
            <v>60000</v>
          </cell>
          <cell r="S2717">
            <v>3</v>
          </cell>
        </row>
        <row r="2718">
          <cell r="B2718">
            <v>120928</v>
          </cell>
          <cell r="D2718">
            <v>1209</v>
          </cell>
          <cell r="F2718">
            <v>28</v>
          </cell>
          <cell r="G2718">
            <v>3001209</v>
          </cell>
          <cell r="H2718" t="str">
            <v>黑岩剑齿虎-塔防怪BOSS</v>
          </cell>
          <cell r="I2718" t="str">
            <v>1,913515;3,8243;4,16200</v>
          </cell>
          <cell r="J2718">
            <v>60</v>
          </cell>
          <cell r="K2718">
            <v>0</v>
          </cell>
          <cell r="N2718">
            <v>0</v>
          </cell>
          <cell r="O2718">
            <v>6465</v>
          </cell>
          <cell r="Q2718">
            <v>60000</v>
          </cell>
          <cell r="S2718">
            <v>3</v>
          </cell>
        </row>
        <row r="2719">
          <cell r="B2719">
            <v>120929</v>
          </cell>
          <cell r="D2719">
            <v>1209</v>
          </cell>
          <cell r="F2719">
            <v>29</v>
          </cell>
          <cell r="G2719">
            <v>3001209</v>
          </cell>
          <cell r="H2719" t="str">
            <v>黑岩剑齿虎-塔防怪BOSS</v>
          </cell>
          <cell r="I2719" t="str">
            <v>1,1096218;3,9891;4,16200</v>
          </cell>
          <cell r="J2719">
            <v>60</v>
          </cell>
          <cell r="K2719">
            <v>0</v>
          </cell>
          <cell r="N2719">
            <v>0</v>
          </cell>
          <cell r="O2719">
            <v>6465</v>
          </cell>
          <cell r="Q2719">
            <v>60000</v>
          </cell>
          <cell r="S2719">
            <v>3</v>
          </cell>
        </row>
        <row r="2720">
          <cell r="B2720">
            <v>120930</v>
          </cell>
          <cell r="D2720">
            <v>1209</v>
          </cell>
          <cell r="F2720">
            <v>30</v>
          </cell>
          <cell r="G2720">
            <v>3001209</v>
          </cell>
          <cell r="H2720" t="str">
            <v>黑岩剑齿虎-塔防怪BOSS</v>
          </cell>
          <cell r="I2720" t="str">
            <v>1,1315461;3,11869;4,16200</v>
          </cell>
          <cell r="J2720">
            <v>60</v>
          </cell>
          <cell r="K2720">
            <v>0</v>
          </cell>
          <cell r="N2720">
            <v>0</v>
          </cell>
          <cell r="O2720">
            <v>6465</v>
          </cell>
          <cell r="Q2720">
            <v>60000</v>
          </cell>
          <cell r="S2720">
            <v>3</v>
          </cell>
        </row>
        <row r="2721">
          <cell r="B2721">
            <v>121001</v>
          </cell>
          <cell r="D2721">
            <v>1210</v>
          </cell>
          <cell r="F2721">
            <v>1</v>
          </cell>
          <cell r="G2721">
            <v>3001210</v>
          </cell>
          <cell r="H2721" t="str">
            <v>龙3-塔防怪BOSS</v>
          </cell>
          <cell r="I2721" t="str">
            <v>1,6300;3,60;4,18000</v>
          </cell>
          <cell r="J2721">
            <v>60</v>
          </cell>
          <cell r="K2721">
            <v>0</v>
          </cell>
          <cell r="N2721">
            <v>1</v>
          </cell>
          <cell r="O2721">
            <v>6466</v>
          </cell>
          <cell r="Q2721">
            <v>60000</v>
          </cell>
          <cell r="S2721">
            <v>3</v>
          </cell>
        </row>
        <row r="2722">
          <cell r="B2722">
            <v>121002</v>
          </cell>
          <cell r="D2722">
            <v>1210</v>
          </cell>
          <cell r="F2722">
            <v>2</v>
          </cell>
          <cell r="G2722">
            <v>3001210</v>
          </cell>
          <cell r="H2722" t="str">
            <v>龙3-塔防怪BOSS</v>
          </cell>
          <cell r="I2722" t="str">
            <v>1,7560;3,72;4,18000</v>
          </cell>
          <cell r="J2722">
            <v>60</v>
          </cell>
          <cell r="K2722">
            <v>0</v>
          </cell>
          <cell r="N2722">
            <v>1</v>
          </cell>
          <cell r="O2722">
            <v>6466</v>
          </cell>
          <cell r="Q2722">
            <v>60000</v>
          </cell>
          <cell r="S2722">
            <v>3</v>
          </cell>
        </row>
        <row r="2723">
          <cell r="B2723">
            <v>121003</v>
          </cell>
          <cell r="D2723">
            <v>1210</v>
          </cell>
          <cell r="F2723">
            <v>3</v>
          </cell>
          <cell r="G2723">
            <v>3001210</v>
          </cell>
          <cell r="H2723" t="str">
            <v>龙3-塔防怪BOSS</v>
          </cell>
          <cell r="I2723" t="str">
            <v>1,9072;3,87;4,18000</v>
          </cell>
          <cell r="J2723">
            <v>60</v>
          </cell>
          <cell r="K2723">
            <v>0</v>
          </cell>
          <cell r="N2723">
            <v>1</v>
          </cell>
          <cell r="O2723">
            <v>6466</v>
          </cell>
          <cell r="Q2723">
            <v>60000</v>
          </cell>
          <cell r="S2723">
            <v>3</v>
          </cell>
        </row>
        <row r="2724">
          <cell r="B2724">
            <v>121004</v>
          </cell>
          <cell r="D2724">
            <v>1210</v>
          </cell>
          <cell r="F2724">
            <v>4</v>
          </cell>
          <cell r="G2724">
            <v>3001210</v>
          </cell>
          <cell r="H2724" t="str">
            <v>龙3-塔防怪BOSS</v>
          </cell>
          <cell r="I2724" t="str">
            <v>1,10887;3,104;4,18000</v>
          </cell>
          <cell r="J2724">
            <v>60</v>
          </cell>
          <cell r="K2724">
            <v>0</v>
          </cell>
          <cell r="N2724">
            <v>1</v>
          </cell>
          <cell r="O2724">
            <v>6466</v>
          </cell>
          <cell r="Q2724">
            <v>60000</v>
          </cell>
          <cell r="S2724">
            <v>3</v>
          </cell>
        </row>
        <row r="2725">
          <cell r="B2725">
            <v>121005</v>
          </cell>
          <cell r="D2725">
            <v>1210</v>
          </cell>
          <cell r="F2725">
            <v>5</v>
          </cell>
          <cell r="G2725">
            <v>3001210</v>
          </cell>
          <cell r="H2725" t="str">
            <v>龙3-塔防怪BOSS</v>
          </cell>
          <cell r="I2725" t="str">
            <v>1,13064;3,125;4,18000</v>
          </cell>
          <cell r="J2725">
            <v>60</v>
          </cell>
          <cell r="K2725">
            <v>0</v>
          </cell>
          <cell r="N2725">
            <v>1</v>
          </cell>
          <cell r="O2725">
            <v>6466</v>
          </cell>
          <cell r="Q2725">
            <v>60000</v>
          </cell>
          <cell r="S2725">
            <v>3</v>
          </cell>
        </row>
        <row r="2726">
          <cell r="B2726">
            <v>121006</v>
          </cell>
          <cell r="D2726">
            <v>1210</v>
          </cell>
          <cell r="F2726">
            <v>6</v>
          </cell>
          <cell r="G2726">
            <v>3001210</v>
          </cell>
          <cell r="H2726" t="str">
            <v>龙3-塔防怪BOSS</v>
          </cell>
          <cell r="I2726" t="str">
            <v>1,15677;3,150;4,18000</v>
          </cell>
          <cell r="J2726">
            <v>60</v>
          </cell>
          <cell r="K2726">
            <v>0</v>
          </cell>
          <cell r="N2726">
            <v>1</v>
          </cell>
          <cell r="O2726">
            <v>6466</v>
          </cell>
          <cell r="Q2726">
            <v>60000</v>
          </cell>
          <cell r="S2726">
            <v>3</v>
          </cell>
        </row>
        <row r="2727">
          <cell r="B2727">
            <v>121007</v>
          </cell>
          <cell r="D2727">
            <v>1210</v>
          </cell>
          <cell r="F2727">
            <v>7</v>
          </cell>
          <cell r="G2727">
            <v>3001210</v>
          </cell>
          <cell r="H2727" t="str">
            <v>龙3-塔防怪BOSS</v>
          </cell>
          <cell r="I2727" t="str">
            <v>1,18812;3,180;4,18000</v>
          </cell>
          <cell r="J2727">
            <v>60</v>
          </cell>
          <cell r="K2727">
            <v>0</v>
          </cell>
          <cell r="N2727">
            <v>1</v>
          </cell>
          <cell r="O2727">
            <v>6466</v>
          </cell>
          <cell r="Q2727">
            <v>60000</v>
          </cell>
          <cell r="S2727">
            <v>3</v>
          </cell>
        </row>
        <row r="2728">
          <cell r="B2728">
            <v>121008</v>
          </cell>
          <cell r="D2728">
            <v>1210</v>
          </cell>
          <cell r="F2728">
            <v>8</v>
          </cell>
          <cell r="G2728">
            <v>3001210</v>
          </cell>
          <cell r="H2728" t="str">
            <v>龙3-塔防怪BOSS</v>
          </cell>
          <cell r="I2728" t="str">
            <v>1,22575;3,215;4,18000</v>
          </cell>
          <cell r="J2728">
            <v>60</v>
          </cell>
          <cell r="K2728">
            <v>0</v>
          </cell>
          <cell r="N2728">
            <v>1</v>
          </cell>
          <cell r="O2728">
            <v>6466</v>
          </cell>
          <cell r="Q2728">
            <v>60000</v>
          </cell>
          <cell r="S2728">
            <v>3</v>
          </cell>
        </row>
        <row r="2729">
          <cell r="B2729">
            <v>121009</v>
          </cell>
          <cell r="D2729">
            <v>1210</v>
          </cell>
          <cell r="F2729">
            <v>9</v>
          </cell>
          <cell r="G2729">
            <v>3001210</v>
          </cell>
          <cell r="H2729" t="str">
            <v>龙3-塔防怪BOSS</v>
          </cell>
          <cell r="I2729" t="str">
            <v>1,27089;3,258;4,18000</v>
          </cell>
          <cell r="J2729">
            <v>60</v>
          </cell>
          <cell r="K2729">
            <v>0</v>
          </cell>
          <cell r="N2729">
            <v>1</v>
          </cell>
          <cell r="O2729">
            <v>6466</v>
          </cell>
          <cell r="Q2729">
            <v>60000</v>
          </cell>
          <cell r="S2729">
            <v>3</v>
          </cell>
        </row>
        <row r="2730">
          <cell r="B2730">
            <v>121010</v>
          </cell>
          <cell r="D2730">
            <v>1210</v>
          </cell>
          <cell r="F2730">
            <v>10</v>
          </cell>
          <cell r="G2730">
            <v>3001210</v>
          </cell>
          <cell r="H2730" t="str">
            <v>龙3-塔防怪BOSS</v>
          </cell>
          <cell r="I2730" t="str">
            <v>1,32507;3,310;4,18000</v>
          </cell>
          <cell r="J2730">
            <v>60</v>
          </cell>
          <cell r="K2730">
            <v>0</v>
          </cell>
          <cell r="N2730">
            <v>1</v>
          </cell>
          <cell r="O2730">
            <v>6466</v>
          </cell>
          <cell r="Q2730">
            <v>60000</v>
          </cell>
          <cell r="S2730">
            <v>3</v>
          </cell>
        </row>
        <row r="2731">
          <cell r="B2731">
            <v>121011</v>
          </cell>
          <cell r="D2731">
            <v>1210</v>
          </cell>
          <cell r="F2731">
            <v>11</v>
          </cell>
          <cell r="G2731">
            <v>3001210</v>
          </cell>
          <cell r="H2731" t="str">
            <v>龙3-塔防怪BOSS</v>
          </cell>
          <cell r="I2731" t="str">
            <v>1,39008;3,372;4,18000</v>
          </cell>
          <cell r="J2731">
            <v>60</v>
          </cell>
          <cell r="K2731">
            <v>0</v>
          </cell>
          <cell r="N2731">
            <v>1</v>
          </cell>
          <cell r="O2731">
            <v>6466</v>
          </cell>
          <cell r="Q2731">
            <v>60000</v>
          </cell>
          <cell r="S2731">
            <v>3</v>
          </cell>
        </row>
        <row r="2732">
          <cell r="B2732">
            <v>121012</v>
          </cell>
          <cell r="D2732">
            <v>1210</v>
          </cell>
          <cell r="F2732">
            <v>12</v>
          </cell>
          <cell r="G2732">
            <v>3001210</v>
          </cell>
          <cell r="H2732" t="str">
            <v>龙3-塔防怪BOSS</v>
          </cell>
          <cell r="I2732" t="str">
            <v>1,46810;3,446;4,18000</v>
          </cell>
          <cell r="J2732">
            <v>60</v>
          </cell>
          <cell r="K2732">
            <v>0</v>
          </cell>
          <cell r="N2732">
            <v>1</v>
          </cell>
          <cell r="O2732">
            <v>6466</v>
          </cell>
          <cell r="Q2732">
            <v>60000</v>
          </cell>
          <cell r="S2732">
            <v>3</v>
          </cell>
        </row>
        <row r="2733">
          <cell r="B2733">
            <v>121013</v>
          </cell>
          <cell r="D2733">
            <v>1210</v>
          </cell>
          <cell r="F2733">
            <v>13</v>
          </cell>
          <cell r="G2733">
            <v>3001210</v>
          </cell>
          <cell r="H2733" t="str">
            <v>龙3-塔防怪BOSS</v>
          </cell>
          <cell r="I2733" t="str">
            <v>1,56172;3,535;4,18000</v>
          </cell>
          <cell r="J2733">
            <v>60</v>
          </cell>
          <cell r="K2733">
            <v>0</v>
          </cell>
          <cell r="N2733">
            <v>1</v>
          </cell>
          <cell r="O2733">
            <v>6466</v>
          </cell>
          <cell r="Q2733">
            <v>60000</v>
          </cell>
          <cell r="S2733">
            <v>3</v>
          </cell>
        </row>
        <row r="2734">
          <cell r="B2734">
            <v>121014</v>
          </cell>
          <cell r="D2734">
            <v>1210</v>
          </cell>
          <cell r="F2734">
            <v>14</v>
          </cell>
          <cell r="G2734">
            <v>3001210</v>
          </cell>
          <cell r="H2734" t="str">
            <v>龙3-塔防怪BOSS</v>
          </cell>
          <cell r="I2734" t="str">
            <v>1,67406;3,642;4,18000</v>
          </cell>
          <cell r="J2734">
            <v>60</v>
          </cell>
          <cell r="K2734">
            <v>0</v>
          </cell>
          <cell r="N2734">
            <v>1</v>
          </cell>
          <cell r="O2734">
            <v>6466</v>
          </cell>
          <cell r="Q2734">
            <v>60000</v>
          </cell>
          <cell r="S2734">
            <v>3</v>
          </cell>
        </row>
        <row r="2735">
          <cell r="B2735">
            <v>121015</v>
          </cell>
          <cell r="D2735">
            <v>1210</v>
          </cell>
          <cell r="F2735">
            <v>15</v>
          </cell>
          <cell r="G2735">
            <v>3001210</v>
          </cell>
          <cell r="H2735" t="str">
            <v>龙3-塔防怪BOSS</v>
          </cell>
          <cell r="I2735" t="str">
            <v>1,80887;3,771;4,18000</v>
          </cell>
          <cell r="J2735">
            <v>60</v>
          </cell>
          <cell r="K2735">
            <v>0</v>
          </cell>
          <cell r="N2735">
            <v>1</v>
          </cell>
          <cell r="O2735">
            <v>6466</v>
          </cell>
          <cell r="Q2735">
            <v>60000</v>
          </cell>
          <cell r="S2735">
            <v>3</v>
          </cell>
        </row>
        <row r="2736">
          <cell r="B2736">
            <v>121016</v>
          </cell>
          <cell r="D2736">
            <v>1210</v>
          </cell>
          <cell r="F2736">
            <v>16</v>
          </cell>
          <cell r="G2736">
            <v>3001210</v>
          </cell>
          <cell r="H2736" t="str">
            <v>龙3-塔防怪BOSS</v>
          </cell>
          <cell r="I2736" t="str">
            <v>1,97065;3,925;4,18000</v>
          </cell>
          <cell r="J2736">
            <v>60</v>
          </cell>
          <cell r="K2736">
            <v>0</v>
          </cell>
          <cell r="N2736">
            <v>1</v>
          </cell>
          <cell r="O2736">
            <v>6466</v>
          </cell>
          <cell r="Q2736">
            <v>60000</v>
          </cell>
          <cell r="S2736">
            <v>3</v>
          </cell>
        </row>
        <row r="2737">
          <cell r="B2737">
            <v>121017</v>
          </cell>
          <cell r="D2737">
            <v>1210</v>
          </cell>
          <cell r="F2737">
            <v>17</v>
          </cell>
          <cell r="G2737">
            <v>3001210</v>
          </cell>
          <cell r="H2737" t="str">
            <v>龙3-塔防怪BOSS</v>
          </cell>
          <cell r="I2737" t="str">
            <v>1,116478;3,1110;4,18000</v>
          </cell>
          <cell r="J2737">
            <v>60</v>
          </cell>
          <cell r="K2737">
            <v>0</v>
          </cell>
          <cell r="N2737">
            <v>1</v>
          </cell>
          <cell r="O2737">
            <v>6466</v>
          </cell>
          <cell r="Q2737">
            <v>60000</v>
          </cell>
          <cell r="S2737">
            <v>3</v>
          </cell>
        </row>
        <row r="2738">
          <cell r="B2738">
            <v>121018</v>
          </cell>
          <cell r="D2738">
            <v>1210</v>
          </cell>
          <cell r="F2738">
            <v>18</v>
          </cell>
          <cell r="G2738">
            <v>3001210</v>
          </cell>
          <cell r="H2738" t="str">
            <v>龙3-塔防怪BOSS</v>
          </cell>
          <cell r="I2738" t="str">
            <v>1,139773;3,1332;4,18000</v>
          </cell>
          <cell r="J2738">
            <v>60</v>
          </cell>
          <cell r="K2738">
            <v>0</v>
          </cell>
          <cell r="N2738">
            <v>1</v>
          </cell>
          <cell r="O2738">
            <v>6466</v>
          </cell>
          <cell r="Q2738">
            <v>60000</v>
          </cell>
          <cell r="S2738">
            <v>3</v>
          </cell>
        </row>
        <row r="2739">
          <cell r="B2739">
            <v>121019</v>
          </cell>
          <cell r="D2739">
            <v>1210</v>
          </cell>
          <cell r="F2739">
            <v>19</v>
          </cell>
          <cell r="G2739">
            <v>3001210</v>
          </cell>
          <cell r="H2739" t="str">
            <v>龙3-塔防怪BOSS</v>
          </cell>
          <cell r="I2739" t="str">
            <v>1,167727;3,1598;4,18000</v>
          </cell>
          <cell r="J2739">
            <v>60</v>
          </cell>
          <cell r="K2739">
            <v>0</v>
          </cell>
          <cell r="N2739">
            <v>1</v>
          </cell>
          <cell r="O2739">
            <v>6466</v>
          </cell>
          <cell r="Q2739">
            <v>60000</v>
          </cell>
          <cell r="S2739">
            <v>3</v>
          </cell>
        </row>
        <row r="2740">
          <cell r="B2740">
            <v>121020</v>
          </cell>
          <cell r="D2740">
            <v>1210</v>
          </cell>
          <cell r="F2740">
            <v>20</v>
          </cell>
          <cell r="G2740">
            <v>3001210</v>
          </cell>
          <cell r="H2740" t="str">
            <v>龙3-塔防怪BOSS</v>
          </cell>
          <cell r="I2740" t="str">
            <v>1,201273;3,1917;4,18000</v>
          </cell>
          <cell r="J2740">
            <v>60</v>
          </cell>
          <cell r="K2740">
            <v>0</v>
          </cell>
          <cell r="N2740">
            <v>1</v>
          </cell>
          <cell r="O2740">
            <v>6466</v>
          </cell>
          <cell r="Q2740">
            <v>60000</v>
          </cell>
          <cell r="S2740">
            <v>3</v>
          </cell>
        </row>
        <row r="2741">
          <cell r="B2741">
            <v>121021</v>
          </cell>
          <cell r="D2741">
            <v>1210</v>
          </cell>
          <cell r="F2741">
            <v>21</v>
          </cell>
          <cell r="G2741">
            <v>3001210</v>
          </cell>
          <cell r="H2741" t="str">
            <v>龙3-塔防怪BOSS</v>
          </cell>
          <cell r="I2741" t="str">
            <v>1,241527;3,2301;4,18000</v>
          </cell>
          <cell r="J2741">
            <v>60</v>
          </cell>
          <cell r="K2741">
            <v>0</v>
          </cell>
          <cell r="N2741">
            <v>1</v>
          </cell>
          <cell r="O2741">
            <v>6466</v>
          </cell>
          <cell r="Q2741">
            <v>60000</v>
          </cell>
          <cell r="S2741">
            <v>3</v>
          </cell>
        </row>
        <row r="2742">
          <cell r="B2742">
            <v>121022</v>
          </cell>
          <cell r="D2742">
            <v>1210</v>
          </cell>
          <cell r="F2742">
            <v>22</v>
          </cell>
          <cell r="G2742">
            <v>3001210</v>
          </cell>
          <cell r="H2742" t="str">
            <v>龙3-塔防怪BOSS</v>
          </cell>
          <cell r="I2742" t="str">
            <v>1,289833;3,2761;4,18000</v>
          </cell>
          <cell r="J2742">
            <v>60</v>
          </cell>
          <cell r="K2742">
            <v>0</v>
          </cell>
          <cell r="N2742">
            <v>1</v>
          </cell>
          <cell r="O2742">
            <v>6466</v>
          </cell>
          <cell r="Q2742">
            <v>60000</v>
          </cell>
          <cell r="S2742">
            <v>3</v>
          </cell>
        </row>
        <row r="2743">
          <cell r="B2743">
            <v>121023</v>
          </cell>
          <cell r="D2743">
            <v>1210</v>
          </cell>
          <cell r="F2743">
            <v>23</v>
          </cell>
          <cell r="G2743">
            <v>3001210</v>
          </cell>
          <cell r="H2743" t="str">
            <v>龙3-塔防怪BOSS</v>
          </cell>
          <cell r="I2743" t="str">
            <v>1,347799;3,3313;4,18000</v>
          </cell>
          <cell r="J2743">
            <v>60</v>
          </cell>
          <cell r="K2743">
            <v>0</v>
          </cell>
          <cell r="N2743">
            <v>1</v>
          </cell>
          <cell r="O2743">
            <v>6466</v>
          </cell>
          <cell r="Q2743">
            <v>60000</v>
          </cell>
          <cell r="S2743">
            <v>3</v>
          </cell>
        </row>
        <row r="2744">
          <cell r="B2744">
            <v>121024</v>
          </cell>
          <cell r="D2744">
            <v>1210</v>
          </cell>
          <cell r="F2744">
            <v>24</v>
          </cell>
          <cell r="G2744">
            <v>3001210</v>
          </cell>
          <cell r="H2744" t="str">
            <v>龙3-塔防怪BOSS</v>
          </cell>
          <cell r="I2744" t="str">
            <v>1,417359;3,3975;4,18000</v>
          </cell>
          <cell r="J2744">
            <v>60</v>
          </cell>
          <cell r="K2744">
            <v>0</v>
          </cell>
          <cell r="N2744">
            <v>1</v>
          </cell>
          <cell r="O2744">
            <v>6466</v>
          </cell>
          <cell r="Q2744">
            <v>60000</v>
          </cell>
          <cell r="S2744">
            <v>3</v>
          </cell>
        </row>
        <row r="2745">
          <cell r="B2745">
            <v>121025</v>
          </cell>
          <cell r="D2745">
            <v>1210</v>
          </cell>
          <cell r="F2745">
            <v>25</v>
          </cell>
          <cell r="G2745">
            <v>3001210</v>
          </cell>
          <cell r="H2745" t="str">
            <v>龙3-塔防怪BOSS</v>
          </cell>
          <cell r="I2745" t="str">
            <v>1,500831;3,4770;4,18000</v>
          </cell>
          <cell r="J2745">
            <v>60</v>
          </cell>
          <cell r="K2745">
            <v>0</v>
          </cell>
          <cell r="N2745">
            <v>1</v>
          </cell>
          <cell r="O2745">
            <v>6466</v>
          </cell>
          <cell r="Q2745">
            <v>60000</v>
          </cell>
          <cell r="S2745">
            <v>3</v>
          </cell>
        </row>
        <row r="2746">
          <cell r="B2746">
            <v>121026</v>
          </cell>
          <cell r="D2746">
            <v>1210</v>
          </cell>
          <cell r="F2746">
            <v>26</v>
          </cell>
          <cell r="G2746">
            <v>3001210</v>
          </cell>
          <cell r="H2746" t="str">
            <v>龙3-塔防怪BOSS</v>
          </cell>
          <cell r="I2746" t="str">
            <v>1,600997;3,5724;4,18000</v>
          </cell>
          <cell r="J2746">
            <v>60</v>
          </cell>
          <cell r="K2746">
            <v>0</v>
          </cell>
          <cell r="N2746">
            <v>1</v>
          </cell>
          <cell r="O2746">
            <v>6466</v>
          </cell>
          <cell r="Q2746">
            <v>60000</v>
          </cell>
          <cell r="S2746">
            <v>3</v>
          </cell>
        </row>
        <row r="2747">
          <cell r="B2747">
            <v>121027</v>
          </cell>
          <cell r="D2747">
            <v>1210</v>
          </cell>
          <cell r="F2747">
            <v>27</v>
          </cell>
          <cell r="G2747">
            <v>3001210</v>
          </cell>
          <cell r="H2747" t="str">
            <v>龙3-塔防怪BOSS</v>
          </cell>
          <cell r="I2747" t="str">
            <v>1,721196;3,6869;4,18000</v>
          </cell>
          <cell r="J2747">
            <v>60</v>
          </cell>
          <cell r="K2747">
            <v>0</v>
          </cell>
          <cell r="N2747">
            <v>1</v>
          </cell>
          <cell r="O2747">
            <v>6466</v>
          </cell>
          <cell r="Q2747">
            <v>60000</v>
          </cell>
          <cell r="S2747">
            <v>3</v>
          </cell>
        </row>
        <row r="2748">
          <cell r="B2748">
            <v>121028</v>
          </cell>
          <cell r="D2748">
            <v>1210</v>
          </cell>
          <cell r="F2748">
            <v>28</v>
          </cell>
          <cell r="G2748">
            <v>3001210</v>
          </cell>
          <cell r="H2748" t="str">
            <v>龙3-塔防怪BOSS</v>
          </cell>
          <cell r="I2748" t="str">
            <v>1,865435;3,8243;4,18000</v>
          </cell>
          <cell r="J2748">
            <v>60</v>
          </cell>
          <cell r="K2748">
            <v>0</v>
          </cell>
          <cell r="N2748">
            <v>1</v>
          </cell>
          <cell r="O2748">
            <v>6466</v>
          </cell>
          <cell r="Q2748">
            <v>60000</v>
          </cell>
          <cell r="S2748">
            <v>3</v>
          </cell>
        </row>
        <row r="2749">
          <cell r="B2749">
            <v>121029</v>
          </cell>
          <cell r="D2749">
            <v>1210</v>
          </cell>
          <cell r="F2749">
            <v>29</v>
          </cell>
          <cell r="G2749">
            <v>3001210</v>
          </cell>
          <cell r="H2749" t="str">
            <v>龙3-塔防怪BOSS</v>
          </cell>
          <cell r="I2749" t="str">
            <v>1,1038522;3,9891;4,18000</v>
          </cell>
          <cell r="J2749">
            <v>60</v>
          </cell>
          <cell r="K2749">
            <v>0</v>
          </cell>
          <cell r="N2749">
            <v>1</v>
          </cell>
          <cell r="O2749">
            <v>6466</v>
          </cell>
          <cell r="Q2749">
            <v>60000</v>
          </cell>
          <cell r="S2749">
            <v>3</v>
          </cell>
        </row>
        <row r="2750">
          <cell r="B2750">
            <v>121030</v>
          </cell>
          <cell r="D2750">
            <v>1210</v>
          </cell>
          <cell r="F2750">
            <v>30</v>
          </cell>
          <cell r="G2750">
            <v>3001210</v>
          </cell>
          <cell r="H2750" t="str">
            <v>龙3-塔防怪BOSS</v>
          </cell>
          <cell r="I2750" t="str">
            <v>1,1246226;3,11869;4,18000</v>
          </cell>
          <cell r="J2750">
            <v>60</v>
          </cell>
          <cell r="K2750">
            <v>0</v>
          </cell>
          <cell r="N2750">
            <v>1</v>
          </cell>
          <cell r="O2750">
            <v>6466</v>
          </cell>
          <cell r="Q2750">
            <v>60000</v>
          </cell>
          <cell r="S2750">
            <v>3</v>
          </cell>
        </row>
        <row r="2751">
          <cell r="B2751">
            <v>200101</v>
          </cell>
          <cell r="D2751">
            <v>2001</v>
          </cell>
          <cell r="F2751">
            <v>1</v>
          </cell>
          <cell r="G2751">
            <v>3002001</v>
          </cell>
          <cell r="H2751" t="str">
            <v>龙BOSS</v>
          </cell>
          <cell r="I2751" t="str">
            <v>1,6500;3,200;4,15000</v>
          </cell>
          <cell r="J2751">
            <v>200</v>
          </cell>
          <cell r="K2751">
            <v>0</v>
          </cell>
          <cell r="N2751">
            <v>1</v>
          </cell>
          <cell r="O2751">
            <v>6434</v>
          </cell>
          <cell r="Q2751">
            <v>60000</v>
          </cell>
          <cell r="S2751">
            <v>3</v>
          </cell>
        </row>
        <row r="2752">
          <cell r="B2752">
            <v>200102</v>
          </cell>
          <cell r="D2752">
            <v>2001</v>
          </cell>
          <cell r="F2752">
            <v>2</v>
          </cell>
          <cell r="G2752">
            <v>3002001</v>
          </cell>
          <cell r="H2752" t="str">
            <v>龙BOSS</v>
          </cell>
          <cell r="I2752" t="str">
            <v>1,7800;3,240;4,15000</v>
          </cell>
          <cell r="J2752">
            <v>200</v>
          </cell>
          <cell r="K2752">
            <v>0</v>
          </cell>
          <cell r="N2752">
            <v>1</v>
          </cell>
          <cell r="O2752">
            <v>6434</v>
          </cell>
          <cell r="Q2752">
            <v>60000</v>
          </cell>
          <cell r="S2752">
            <v>3</v>
          </cell>
        </row>
        <row r="2753">
          <cell r="B2753">
            <v>200103</v>
          </cell>
          <cell r="D2753">
            <v>2001</v>
          </cell>
          <cell r="F2753">
            <v>3</v>
          </cell>
          <cell r="G2753">
            <v>3002001</v>
          </cell>
          <cell r="H2753" t="str">
            <v>龙BOSS</v>
          </cell>
          <cell r="I2753" t="str">
            <v>1,9360;3,288;4,15000</v>
          </cell>
          <cell r="J2753">
            <v>200</v>
          </cell>
          <cell r="K2753">
            <v>0</v>
          </cell>
          <cell r="N2753">
            <v>1</v>
          </cell>
          <cell r="O2753">
            <v>6434</v>
          </cell>
          <cell r="Q2753">
            <v>60000</v>
          </cell>
          <cell r="S2753">
            <v>3</v>
          </cell>
        </row>
        <row r="2754">
          <cell r="B2754">
            <v>200104</v>
          </cell>
          <cell r="D2754">
            <v>2001</v>
          </cell>
          <cell r="F2754">
            <v>4</v>
          </cell>
          <cell r="G2754">
            <v>3002001</v>
          </cell>
          <cell r="H2754" t="str">
            <v>龙BOSS</v>
          </cell>
          <cell r="I2754" t="str">
            <v>1,11232;3,346;4,15000</v>
          </cell>
          <cell r="J2754">
            <v>200</v>
          </cell>
          <cell r="K2754">
            <v>0</v>
          </cell>
          <cell r="N2754">
            <v>1</v>
          </cell>
          <cell r="O2754">
            <v>6434</v>
          </cell>
          <cell r="Q2754">
            <v>60000</v>
          </cell>
          <cell r="S2754">
            <v>3</v>
          </cell>
        </row>
        <row r="2755">
          <cell r="B2755">
            <v>200105</v>
          </cell>
          <cell r="D2755">
            <v>2001</v>
          </cell>
          <cell r="F2755">
            <v>5</v>
          </cell>
          <cell r="G2755">
            <v>3002001</v>
          </cell>
          <cell r="H2755" t="str">
            <v>龙BOSS</v>
          </cell>
          <cell r="I2755" t="str">
            <v>1,13479;3,415;4,15000</v>
          </cell>
          <cell r="J2755">
            <v>200</v>
          </cell>
          <cell r="K2755">
            <v>0</v>
          </cell>
          <cell r="N2755">
            <v>1</v>
          </cell>
          <cell r="O2755">
            <v>6434</v>
          </cell>
          <cell r="Q2755">
            <v>60000</v>
          </cell>
          <cell r="S2755">
            <v>3</v>
          </cell>
        </row>
        <row r="2756">
          <cell r="B2756">
            <v>200106</v>
          </cell>
          <cell r="D2756">
            <v>2001</v>
          </cell>
          <cell r="F2756">
            <v>6</v>
          </cell>
          <cell r="G2756">
            <v>3002001</v>
          </cell>
          <cell r="H2756" t="str">
            <v>龙BOSS</v>
          </cell>
          <cell r="I2756" t="str">
            <v>1,16175;3,498;4,15000</v>
          </cell>
          <cell r="J2756">
            <v>200</v>
          </cell>
          <cell r="K2756">
            <v>0</v>
          </cell>
          <cell r="N2756">
            <v>1</v>
          </cell>
          <cell r="O2756">
            <v>6434</v>
          </cell>
          <cell r="Q2756">
            <v>60000</v>
          </cell>
          <cell r="S2756">
            <v>3</v>
          </cell>
        </row>
        <row r="2757">
          <cell r="B2757">
            <v>200107</v>
          </cell>
          <cell r="D2757">
            <v>2001</v>
          </cell>
          <cell r="F2757">
            <v>7</v>
          </cell>
          <cell r="G2757">
            <v>3002001</v>
          </cell>
          <cell r="H2757" t="str">
            <v>龙BOSS</v>
          </cell>
          <cell r="I2757" t="str">
            <v>1,19409;3,598;4,15000</v>
          </cell>
          <cell r="J2757">
            <v>200</v>
          </cell>
          <cell r="K2757">
            <v>0</v>
          </cell>
          <cell r="N2757">
            <v>1</v>
          </cell>
          <cell r="O2757">
            <v>6434</v>
          </cell>
          <cell r="Q2757">
            <v>60000</v>
          </cell>
          <cell r="S2757">
            <v>3</v>
          </cell>
        </row>
        <row r="2758">
          <cell r="B2758">
            <v>200108</v>
          </cell>
          <cell r="D2758">
            <v>2001</v>
          </cell>
          <cell r="F2758">
            <v>8</v>
          </cell>
          <cell r="G2758">
            <v>3002001</v>
          </cell>
          <cell r="H2758" t="str">
            <v>龙BOSS</v>
          </cell>
          <cell r="I2758" t="str">
            <v>1,23291;3,717;4,15000</v>
          </cell>
          <cell r="J2758">
            <v>200</v>
          </cell>
          <cell r="K2758">
            <v>0</v>
          </cell>
          <cell r="N2758">
            <v>1</v>
          </cell>
          <cell r="O2758">
            <v>6434</v>
          </cell>
          <cell r="Q2758">
            <v>60000</v>
          </cell>
          <cell r="S2758">
            <v>3</v>
          </cell>
        </row>
        <row r="2759">
          <cell r="B2759">
            <v>200109</v>
          </cell>
          <cell r="D2759">
            <v>2001</v>
          </cell>
          <cell r="F2759">
            <v>9</v>
          </cell>
          <cell r="G2759">
            <v>3002001</v>
          </cell>
          <cell r="H2759" t="str">
            <v>龙BOSS</v>
          </cell>
          <cell r="I2759" t="str">
            <v>1,27949;3,860;4,15000</v>
          </cell>
          <cell r="J2759">
            <v>200</v>
          </cell>
          <cell r="K2759">
            <v>0</v>
          </cell>
          <cell r="N2759">
            <v>1</v>
          </cell>
          <cell r="O2759">
            <v>6434</v>
          </cell>
          <cell r="Q2759">
            <v>60000</v>
          </cell>
          <cell r="S2759">
            <v>3</v>
          </cell>
        </row>
        <row r="2760">
          <cell r="B2760">
            <v>200110</v>
          </cell>
          <cell r="D2760">
            <v>2001</v>
          </cell>
          <cell r="F2760">
            <v>10</v>
          </cell>
          <cell r="G2760">
            <v>3002001</v>
          </cell>
          <cell r="H2760" t="str">
            <v>龙BOSS</v>
          </cell>
          <cell r="I2760" t="str">
            <v>1,33539;3,1032;4,15000</v>
          </cell>
          <cell r="J2760">
            <v>200</v>
          </cell>
          <cell r="K2760">
            <v>0</v>
          </cell>
          <cell r="N2760">
            <v>1</v>
          </cell>
          <cell r="O2760">
            <v>6434</v>
          </cell>
          <cell r="Q2760">
            <v>60000</v>
          </cell>
          <cell r="S2760">
            <v>3</v>
          </cell>
        </row>
        <row r="2761">
          <cell r="B2761">
            <v>200111</v>
          </cell>
          <cell r="D2761">
            <v>2001</v>
          </cell>
          <cell r="F2761">
            <v>11</v>
          </cell>
          <cell r="G2761">
            <v>3002001</v>
          </cell>
          <cell r="H2761" t="str">
            <v>龙BOSS</v>
          </cell>
          <cell r="I2761" t="str">
            <v>1,40247;3,1239;4,15000</v>
          </cell>
          <cell r="J2761">
            <v>200</v>
          </cell>
          <cell r="K2761">
            <v>0</v>
          </cell>
          <cell r="N2761">
            <v>1</v>
          </cell>
          <cell r="O2761">
            <v>6434</v>
          </cell>
          <cell r="Q2761">
            <v>60000</v>
          </cell>
          <cell r="S2761">
            <v>3</v>
          </cell>
        </row>
        <row r="2762">
          <cell r="B2762">
            <v>200112</v>
          </cell>
          <cell r="D2762">
            <v>2001</v>
          </cell>
          <cell r="F2762">
            <v>12</v>
          </cell>
          <cell r="G2762">
            <v>3002001</v>
          </cell>
          <cell r="H2762" t="str">
            <v>龙BOSS</v>
          </cell>
          <cell r="I2762" t="str">
            <v>1,48296;3,1487;4,15000</v>
          </cell>
          <cell r="J2762">
            <v>200</v>
          </cell>
          <cell r="K2762">
            <v>0</v>
          </cell>
          <cell r="N2762">
            <v>1</v>
          </cell>
          <cell r="O2762">
            <v>6434</v>
          </cell>
          <cell r="Q2762">
            <v>60000</v>
          </cell>
          <cell r="S2762">
            <v>3</v>
          </cell>
        </row>
        <row r="2763">
          <cell r="B2763">
            <v>200113</v>
          </cell>
          <cell r="D2763">
            <v>2001</v>
          </cell>
          <cell r="F2763">
            <v>13</v>
          </cell>
          <cell r="G2763">
            <v>3002001</v>
          </cell>
          <cell r="H2763" t="str">
            <v>龙BOSS</v>
          </cell>
          <cell r="I2763" t="str">
            <v>1,57955;3,1784;4,15000</v>
          </cell>
          <cell r="J2763">
            <v>200</v>
          </cell>
          <cell r="K2763">
            <v>0</v>
          </cell>
          <cell r="N2763">
            <v>1</v>
          </cell>
          <cell r="O2763">
            <v>6434</v>
          </cell>
          <cell r="Q2763">
            <v>60000</v>
          </cell>
          <cell r="S2763">
            <v>3</v>
          </cell>
        </row>
        <row r="2764">
          <cell r="B2764">
            <v>200114</v>
          </cell>
          <cell r="D2764">
            <v>2001</v>
          </cell>
          <cell r="F2764">
            <v>14</v>
          </cell>
          <cell r="G2764">
            <v>3002001</v>
          </cell>
          <cell r="H2764" t="str">
            <v>龙BOSS</v>
          </cell>
          <cell r="I2764" t="str">
            <v>1,69546;3,2140;4,15000</v>
          </cell>
          <cell r="J2764">
            <v>200</v>
          </cell>
          <cell r="K2764">
            <v>0</v>
          </cell>
          <cell r="N2764">
            <v>1</v>
          </cell>
          <cell r="O2764">
            <v>6434</v>
          </cell>
          <cell r="Q2764">
            <v>60000</v>
          </cell>
          <cell r="S2764">
            <v>3</v>
          </cell>
        </row>
        <row r="2765">
          <cell r="B2765">
            <v>200115</v>
          </cell>
          <cell r="D2765">
            <v>2001</v>
          </cell>
          <cell r="F2765">
            <v>15</v>
          </cell>
          <cell r="G2765">
            <v>3002001</v>
          </cell>
          <cell r="H2765" t="str">
            <v>龙BOSS</v>
          </cell>
          <cell r="I2765" t="str">
            <v>1,83455;3,2568;4,15000</v>
          </cell>
          <cell r="J2765">
            <v>200</v>
          </cell>
          <cell r="K2765">
            <v>0</v>
          </cell>
          <cell r="N2765">
            <v>1</v>
          </cell>
          <cell r="O2765">
            <v>6434</v>
          </cell>
          <cell r="Q2765">
            <v>60000</v>
          </cell>
          <cell r="S2765">
            <v>3</v>
          </cell>
        </row>
        <row r="2766">
          <cell r="B2766">
            <v>200116</v>
          </cell>
          <cell r="D2766">
            <v>2001</v>
          </cell>
          <cell r="F2766">
            <v>16</v>
          </cell>
          <cell r="G2766">
            <v>3002001</v>
          </cell>
          <cell r="H2766" t="str">
            <v>龙BOSS</v>
          </cell>
          <cell r="I2766" t="str">
            <v>1,100146;3,3082;4,15000</v>
          </cell>
          <cell r="J2766">
            <v>200</v>
          </cell>
          <cell r="K2766">
            <v>0</v>
          </cell>
          <cell r="N2766">
            <v>1</v>
          </cell>
          <cell r="O2766">
            <v>6434</v>
          </cell>
          <cell r="Q2766">
            <v>60000</v>
          </cell>
          <cell r="S2766">
            <v>3</v>
          </cell>
        </row>
        <row r="2767">
          <cell r="B2767">
            <v>200117</v>
          </cell>
          <cell r="D2767">
            <v>2001</v>
          </cell>
          <cell r="F2767">
            <v>17</v>
          </cell>
          <cell r="G2767">
            <v>3002001</v>
          </cell>
          <cell r="H2767" t="str">
            <v>龙BOSS</v>
          </cell>
          <cell r="I2767" t="str">
            <v>1,120175;3,3698;4,15000</v>
          </cell>
          <cell r="J2767">
            <v>200</v>
          </cell>
          <cell r="K2767">
            <v>0</v>
          </cell>
          <cell r="N2767">
            <v>1</v>
          </cell>
          <cell r="O2767">
            <v>6434</v>
          </cell>
          <cell r="Q2767">
            <v>60000</v>
          </cell>
          <cell r="S2767">
            <v>3</v>
          </cell>
        </row>
        <row r="2768">
          <cell r="B2768">
            <v>200118</v>
          </cell>
          <cell r="D2768">
            <v>2001</v>
          </cell>
          <cell r="F2768">
            <v>18</v>
          </cell>
          <cell r="G2768">
            <v>3002001</v>
          </cell>
          <cell r="H2768" t="str">
            <v>龙BOSS</v>
          </cell>
          <cell r="I2768" t="str">
            <v>1,144210;3,4438;4,15000</v>
          </cell>
          <cell r="J2768">
            <v>200</v>
          </cell>
          <cell r="K2768">
            <v>0</v>
          </cell>
          <cell r="N2768">
            <v>1</v>
          </cell>
          <cell r="O2768">
            <v>6434</v>
          </cell>
          <cell r="Q2768">
            <v>60000</v>
          </cell>
          <cell r="S2768">
            <v>3</v>
          </cell>
        </row>
        <row r="2769">
          <cell r="B2769">
            <v>200119</v>
          </cell>
          <cell r="D2769">
            <v>2001</v>
          </cell>
          <cell r="F2769">
            <v>19</v>
          </cell>
          <cell r="G2769">
            <v>3002001</v>
          </cell>
          <cell r="H2769" t="str">
            <v>龙BOSS</v>
          </cell>
          <cell r="I2769" t="str">
            <v>1,173052;3,5325;4,15000</v>
          </cell>
          <cell r="J2769">
            <v>200</v>
          </cell>
          <cell r="K2769">
            <v>0</v>
          </cell>
          <cell r="N2769">
            <v>1</v>
          </cell>
          <cell r="O2769">
            <v>6434</v>
          </cell>
          <cell r="Q2769">
            <v>60000</v>
          </cell>
          <cell r="S2769">
            <v>3</v>
          </cell>
        </row>
        <row r="2770">
          <cell r="B2770">
            <v>200120</v>
          </cell>
          <cell r="D2770">
            <v>2001</v>
          </cell>
          <cell r="F2770">
            <v>20</v>
          </cell>
          <cell r="G2770">
            <v>3002001</v>
          </cell>
          <cell r="H2770" t="str">
            <v>龙BOSS</v>
          </cell>
          <cell r="I2770" t="str">
            <v>1,207662;3,6390;4,15000</v>
          </cell>
          <cell r="J2770">
            <v>200</v>
          </cell>
          <cell r="K2770">
            <v>0</v>
          </cell>
          <cell r="N2770">
            <v>1</v>
          </cell>
          <cell r="O2770">
            <v>6434</v>
          </cell>
          <cell r="Q2770">
            <v>60000</v>
          </cell>
          <cell r="S2770">
            <v>3</v>
          </cell>
        </row>
        <row r="2771">
          <cell r="B2771">
            <v>200121</v>
          </cell>
          <cell r="D2771">
            <v>2001</v>
          </cell>
          <cell r="F2771">
            <v>21</v>
          </cell>
          <cell r="G2771">
            <v>3002001</v>
          </cell>
          <cell r="H2771" t="str">
            <v>龙BOSS</v>
          </cell>
          <cell r="I2771" t="str">
            <v>1,249195;3,7668;4,15000</v>
          </cell>
          <cell r="J2771">
            <v>200</v>
          </cell>
          <cell r="K2771">
            <v>0</v>
          </cell>
          <cell r="N2771">
            <v>1</v>
          </cell>
          <cell r="O2771">
            <v>6434</v>
          </cell>
          <cell r="Q2771">
            <v>60000</v>
          </cell>
          <cell r="S2771">
            <v>3</v>
          </cell>
        </row>
        <row r="2772">
          <cell r="B2772">
            <v>200122</v>
          </cell>
          <cell r="D2772">
            <v>2001</v>
          </cell>
          <cell r="F2772">
            <v>22</v>
          </cell>
          <cell r="G2772">
            <v>3002001</v>
          </cell>
          <cell r="H2772" t="str">
            <v>龙BOSS</v>
          </cell>
          <cell r="I2772" t="str">
            <v>1,299034;3,9202;4,15000</v>
          </cell>
          <cell r="J2772">
            <v>200</v>
          </cell>
          <cell r="K2772">
            <v>0</v>
          </cell>
          <cell r="N2772">
            <v>1</v>
          </cell>
          <cell r="O2772">
            <v>6434</v>
          </cell>
          <cell r="Q2772">
            <v>60000</v>
          </cell>
          <cell r="S2772">
            <v>3</v>
          </cell>
        </row>
        <row r="2773">
          <cell r="B2773">
            <v>200123</v>
          </cell>
          <cell r="D2773">
            <v>2001</v>
          </cell>
          <cell r="F2773">
            <v>23</v>
          </cell>
          <cell r="G2773">
            <v>3002001</v>
          </cell>
          <cell r="H2773" t="str">
            <v>龙BOSS</v>
          </cell>
          <cell r="I2773" t="str">
            <v>1,358840;3,11042;4,15000</v>
          </cell>
          <cell r="J2773">
            <v>200</v>
          </cell>
          <cell r="K2773">
            <v>0</v>
          </cell>
          <cell r="N2773">
            <v>1</v>
          </cell>
          <cell r="O2773">
            <v>6434</v>
          </cell>
          <cell r="Q2773">
            <v>60000</v>
          </cell>
          <cell r="S2773">
            <v>3</v>
          </cell>
        </row>
        <row r="2774">
          <cell r="B2774">
            <v>200124</v>
          </cell>
          <cell r="D2774">
            <v>2001</v>
          </cell>
          <cell r="F2774">
            <v>24</v>
          </cell>
          <cell r="G2774">
            <v>3002001</v>
          </cell>
          <cell r="H2774" t="str">
            <v>龙BOSS</v>
          </cell>
          <cell r="I2774" t="str">
            <v>1,430608;3,13250;4,15000</v>
          </cell>
          <cell r="J2774">
            <v>200</v>
          </cell>
          <cell r="K2774">
            <v>0</v>
          </cell>
          <cell r="N2774">
            <v>1</v>
          </cell>
          <cell r="O2774">
            <v>6434</v>
          </cell>
          <cell r="Q2774">
            <v>60000</v>
          </cell>
          <cell r="S2774">
            <v>3</v>
          </cell>
        </row>
        <row r="2775">
          <cell r="B2775">
            <v>200125</v>
          </cell>
          <cell r="D2775">
            <v>2001</v>
          </cell>
          <cell r="F2775">
            <v>25</v>
          </cell>
          <cell r="G2775">
            <v>3002001</v>
          </cell>
          <cell r="H2775" t="str">
            <v>龙BOSS</v>
          </cell>
          <cell r="I2775" t="str">
            <v>1,516730;3,15900;4,15000</v>
          </cell>
          <cell r="J2775">
            <v>200</v>
          </cell>
          <cell r="K2775">
            <v>0</v>
          </cell>
          <cell r="N2775">
            <v>1</v>
          </cell>
          <cell r="O2775">
            <v>6434</v>
          </cell>
          <cell r="Q2775">
            <v>60000</v>
          </cell>
          <cell r="S2775">
            <v>3</v>
          </cell>
        </row>
        <row r="2776">
          <cell r="B2776">
            <v>200126</v>
          </cell>
          <cell r="D2776">
            <v>2001</v>
          </cell>
          <cell r="F2776">
            <v>26</v>
          </cell>
          <cell r="G2776">
            <v>3002001</v>
          </cell>
          <cell r="H2776" t="str">
            <v>龙BOSS</v>
          </cell>
          <cell r="I2776" t="str">
            <v>1,620076;3,19080;4,15000</v>
          </cell>
          <cell r="J2776">
            <v>200</v>
          </cell>
          <cell r="K2776">
            <v>0</v>
          </cell>
          <cell r="N2776">
            <v>1</v>
          </cell>
          <cell r="O2776">
            <v>6434</v>
          </cell>
          <cell r="Q2776">
            <v>60000</v>
          </cell>
          <cell r="S2776">
            <v>3</v>
          </cell>
        </row>
        <row r="2777">
          <cell r="B2777">
            <v>200127</v>
          </cell>
          <cell r="D2777">
            <v>2001</v>
          </cell>
          <cell r="F2777">
            <v>27</v>
          </cell>
          <cell r="G2777">
            <v>3002001</v>
          </cell>
          <cell r="H2777" t="str">
            <v>龙BOSS</v>
          </cell>
          <cell r="I2777" t="str">
            <v>1,744091;3,22896;4,15000</v>
          </cell>
          <cell r="J2777">
            <v>200</v>
          </cell>
          <cell r="K2777">
            <v>0</v>
          </cell>
          <cell r="N2777">
            <v>1</v>
          </cell>
          <cell r="O2777">
            <v>6434</v>
          </cell>
          <cell r="Q2777">
            <v>60000</v>
          </cell>
          <cell r="S2777">
            <v>3</v>
          </cell>
        </row>
        <row r="2778">
          <cell r="B2778">
            <v>200128</v>
          </cell>
          <cell r="D2778">
            <v>2001</v>
          </cell>
          <cell r="F2778">
            <v>28</v>
          </cell>
          <cell r="G2778">
            <v>3002001</v>
          </cell>
          <cell r="H2778" t="str">
            <v>龙BOSS</v>
          </cell>
          <cell r="I2778" t="str">
            <v>1,892909;3,27475;4,15000</v>
          </cell>
          <cell r="J2778">
            <v>200</v>
          </cell>
          <cell r="K2778">
            <v>0</v>
          </cell>
          <cell r="N2778">
            <v>1</v>
          </cell>
          <cell r="O2778">
            <v>6434</v>
          </cell>
          <cell r="Q2778">
            <v>60000</v>
          </cell>
          <cell r="S2778">
            <v>3</v>
          </cell>
        </row>
        <row r="2779">
          <cell r="B2779">
            <v>200129</v>
          </cell>
          <cell r="D2779">
            <v>2001</v>
          </cell>
          <cell r="F2779">
            <v>29</v>
          </cell>
          <cell r="G2779">
            <v>3002001</v>
          </cell>
          <cell r="H2779" t="str">
            <v>龙BOSS</v>
          </cell>
          <cell r="I2779" t="str">
            <v>1,1071491;3,32969;4,15000</v>
          </cell>
          <cell r="J2779">
            <v>200</v>
          </cell>
          <cell r="K2779">
            <v>0</v>
          </cell>
          <cell r="N2779">
            <v>1</v>
          </cell>
          <cell r="O2779">
            <v>6434</v>
          </cell>
          <cell r="Q2779">
            <v>60000</v>
          </cell>
          <cell r="S2779">
            <v>3</v>
          </cell>
        </row>
        <row r="2780">
          <cell r="B2780">
            <v>200130</v>
          </cell>
          <cell r="D2780">
            <v>2001</v>
          </cell>
          <cell r="F2780">
            <v>30</v>
          </cell>
          <cell r="G2780">
            <v>3002001</v>
          </cell>
          <cell r="H2780" t="str">
            <v>龙BOSS</v>
          </cell>
          <cell r="I2780" t="str">
            <v>1,1285789;3,39563;4,15000</v>
          </cell>
          <cell r="J2780">
            <v>200</v>
          </cell>
          <cell r="K2780">
            <v>0</v>
          </cell>
          <cell r="N2780">
            <v>1</v>
          </cell>
          <cell r="O2780">
            <v>6434</v>
          </cell>
          <cell r="Q2780">
            <v>60000</v>
          </cell>
          <cell r="S2780">
            <v>3</v>
          </cell>
        </row>
        <row r="2781">
          <cell r="B2781">
            <v>200201</v>
          </cell>
          <cell r="D2781">
            <v>2002</v>
          </cell>
          <cell r="F2781">
            <v>1</v>
          </cell>
          <cell r="G2781">
            <v>3002002</v>
          </cell>
          <cell r="H2781" t="str">
            <v>黑岩雷龙BOSS</v>
          </cell>
          <cell r="I2781" t="str">
            <v>1,6000;3,300;4,12800</v>
          </cell>
          <cell r="J2781">
            <v>300</v>
          </cell>
          <cell r="K2781">
            <v>0</v>
          </cell>
          <cell r="N2781">
            <v>0</v>
          </cell>
          <cell r="O2781">
            <v>6465</v>
          </cell>
          <cell r="Q2781">
            <v>90000</v>
          </cell>
          <cell r="S2781">
            <v>3</v>
          </cell>
        </row>
        <row r="2782">
          <cell r="B2782">
            <v>200202</v>
          </cell>
          <cell r="D2782">
            <v>2002</v>
          </cell>
          <cell r="F2782">
            <v>2</v>
          </cell>
          <cell r="G2782">
            <v>3002002</v>
          </cell>
          <cell r="H2782" t="str">
            <v>黑岩雷龙BOSS</v>
          </cell>
          <cell r="I2782" t="str">
            <v>1,7200;3,360;4,12800</v>
          </cell>
          <cell r="J2782">
            <v>300</v>
          </cell>
          <cell r="K2782">
            <v>0</v>
          </cell>
          <cell r="N2782">
            <v>0</v>
          </cell>
          <cell r="O2782">
            <v>6465</v>
          </cell>
          <cell r="Q2782">
            <v>90000</v>
          </cell>
          <cell r="S2782">
            <v>3</v>
          </cell>
        </row>
        <row r="2783">
          <cell r="B2783">
            <v>200203</v>
          </cell>
          <cell r="D2783">
            <v>2002</v>
          </cell>
          <cell r="F2783">
            <v>3</v>
          </cell>
          <cell r="G2783">
            <v>3002002</v>
          </cell>
          <cell r="H2783" t="str">
            <v>黑岩雷龙BOSS</v>
          </cell>
          <cell r="I2783" t="str">
            <v>1,8640;3,432;4,12800</v>
          </cell>
          <cell r="J2783">
            <v>300</v>
          </cell>
          <cell r="K2783">
            <v>0</v>
          </cell>
          <cell r="N2783">
            <v>0</v>
          </cell>
          <cell r="O2783">
            <v>6465</v>
          </cell>
          <cell r="Q2783">
            <v>90000</v>
          </cell>
          <cell r="S2783">
            <v>3</v>
          </cell>
        </row>
        <row r="2784">
          <cell r="B2784">
            <v>200204</v>
          </cell>
          <cell r="D2784">
            <v>2002</v>
          </cell>
          <cell r="F2784">
            <v>4</v>
          </cell>
          <cell r="G2784">
            <v>3002002</v>
          </cell>
          <cell r="H2784" t="str">
            <v>黑岩雷龙BOSS</v>
          </cell>
          <cell r="I2784" t="str">
            <v>1,10368;3,519;4,12800</v>
          </cell>
          <cell r="J2784">
            <v>300</v>
          </cell>
          <cell r="K2784">
            <v>0</v>
          </cell>
          <cell r="N2784">
            <v>0</v>
          </cell>
          <cell r="O2784">
            <v>6465</v>
          </cell>
          <cell r="Q2784">
            <v>90000</v>
          </cell>
          <cell r="S2784">
            <v>3</v>
          </cell>
        </row>
        <row r="2785">
          <cell r="B2785">
            <v>200205</v>
          </cell>
          <cell r="D2785">
            <v>2002</v>
          </cell>
          <cell r="F2785">
            <v>5</v>
          </cell>
          <cell r="G2785">
            <v>3002002</v>
          </cell>
          <cell r="H2785" t="str">
            <v>黑岩雷龙BOSS</v>
          </cell>
          <cell r="I2785" t="str">
            <v>1,12442;3,623;4,12800</v>
          </cell>
          <cell r="J2785">
            <v>300</v>
          </cell>
          <cell r="K2785">
            <v>0</v>
          </cell>
          <cell r="N2785">
            <v>0</v>
          </cell>
          <cell r="O2785">
            <v>6465</v>
          </cell>
          <cell r="Q2785">
            <v>90000</v>
          </cell>
          <cell r="S2785">
            <v>3</v>
          </cell>
        </row>
        <row r="2786">
          <cell r="B2786">
            <v>200206</v>
          </cell>
          <cell r="D2786">
            <v>2002</v>
          </cell>
          <cell r="F2786">
            <v>6</v>
          </cell>
          <cell r="G2786">
            <v>3002002</v>
          </cell>
          <cell r="H2786" t="str">
            <v>黑岩雷龙BOSS</v>
          </cell>
          <cell r="I2786" t="str">
            <v>1,14930;3,747;4,12800</v>
          </cell>
          <cell r="J2786">
            <v>300</v>
          </cell>
          <cell r="K2786">
            <v>0</v>
          </cell>
          <cell r="N2786">
            <v>0</v>
          </cell>
          <cell r="O2786">
            <v>6465</v>
          </cell>
          <cell r="Q2786">
            <v>90000</v>
          </cell>
          <cell r="S2786">
            <v>3</v>
          </cell>
        </row>
        <row r="2787">
          <cell r="B2787">
            <v>200207</v>
          </cell>
          <cell r="D2787">
            <v>2002</v>
          </cell>
          <cell r="F2787">
            <v>7</v>
          </cell>
          <cell r="G2787">
            <v>3002002</v>
          </cell>
          <cell r="H2787" t="str">
            <v>黑岩雷龙BOSS</v>
          </cell>
          <cell r="I2787" t="str">
            <v>1,17916;3,896;4,12800</v>
          </cell>
          <cell r="J2787">
            <v>300</v>
          </cell>
          <cell r="K2787">
            <v>0</v>
          </cell>
          <cell r="N2787">
            <v>0</v>
          </cell>
          <cell r="O2787">
            <v>6465</v>
          </cell>
          <cell r="Q2787">
            <v>90000</v>
          </cell>
          <cell r="S2787">
            <v>3</v>
          </cell>
        </row>
        <row r="2788">
          <cell r="B2788">
            <v>200208</v>
          </cell>
          <cell r="D2788">
            <v>2002</v>
          </cell>
          <cell r="F2788">
            <v>8</v>
          </cell>
          <cell r="G2788">
            <v>3002002</v>
          </cell>
          <cell r="H2788" t="str">
            <v>黑岩雷龙BOSS</v>
          </cell>
          <cell r="I2788" t="str">
            <v>1,21500;3,1075;4,12800</v>
          </cell>
          <cell r="J2788">
            <v>300</v>
          </cell>
          <cell r="K2788">
            <v>0</v>
          </cell>
          <cell r="N2788">
            <v>0</v>
          </cell>
          <cell r="O2788">
            <v>6465</v>
          </cell>
          <cell r="Q2788">
            <v>90000</v>
          </cell>
          <cell r="S2788">
            <v>3</v>
          </cell>
        </row>
        <row r="2789">
          <cell r="B2789">
            <v>200209</v>
          </cell>
          <cell r="D2789">
            <v>2002</v>
          </cell>
          <cell r="F2789">
            <v>9</v>
          </cell>
          <cell r="G2789">
            <v>3002002</v>
          </cell>
          <cell r="H2789" t="str">
            <v>黑岩雷龙BOSS</v>
          </cell>
          <cell r="I2789" t="str">
            <v>1,25799;3,1290;4,12800</v>
          </cell>
          <cell r="J2789">
            <v>300</v>
          </cell>
          <cell r="K2789">
            <v>0</v>
          </cell>
          <cell r="N2789">
            <v>0</v>
          </cell>
          <cell r="O2789">
            <v>6465</v>
          </cell>
          <cell r="Q2789">
            <v>90000</v>
          </cell>
          <cell r="S2789">
            <v>3</v>
          </cell>
        </row>
        <row r="2790">
          <cell r="B2790">
            <v>200210</v>
          </cell>
          <cell r="D2790">
            <v>2002</v>
          </cell>
          <cell r="F2790">
            <v>10</v>
          </cell>
          <cell r="G2790">
            <v>3002002</v>
          </cell>
          <cell r="H2790" t="str">
            <v>黑岩雷龙BOSS</v>
          </cell>
          <cell r="I2790" t="str">
            <v>1,30959;3,1548;4,12800</v>
          </cell>
          <cell r="J2790">
            <v>300</v>
          </cell>
          <cell r="K2790">
            <v>0</v>
          </cell>
          <cell r="N2790">
            <v>0</v>
          </cell>
          <cell r="O2790">
            <v>6465</v>
          </cell>
          <cell r="Q2790">
            <v>90000</v>
          </cell>
          <cell r="S2790">
            <v>3</v>
          </cell>
        </row>
        <row r="2791">
          <cell r="B2791">
            <v>200211</v>
          </cell>
          <cell r="D2791">
            <v>2002</v>
          </cell>
          <cell r="F2791">
            <v>11</v>
          </cell>
          <cell r="G2791">
            <v>3002002</v>
          </cell>
          <cell r="H2791" t="str">
            <v>黑岩雷龙BOSS</v>
          </cell>
          <cell r="I2791" t="str">
            <v>1,37151;3,1858;4,12800</v>
          </cell>
          <cell r="J2791">
            <v>300</v>
          </cell>
          <cell r="K2791">
            <v>0</v>
          </cell>
          <cell r="N2791">
            <v>0</v>
          </cell>
          <cell r="O2791">
            <v>6465</v>
          </cell>
          <cell r="Q2791">
            <v>90000</v>
          </cell>
          <cell r="S2791">
            <v>3</v>
          </cell>
        </row>
        <row r="2792">
          <cell r="B2792">
            <v>200212</v>
          </cell>
          <cell r="D2792">
            <v>2002</v>
          </cell>
          <cell r="F2792">
            <v>12</v>
          </cell>
          <cell r="G2792">
            <v>3002002</v>
          </cell>
          <cell r="H2792" t="str">
            <v>黑岩雷龙BOSS</v>
          </cell>
          <cell r="I2792" t="str">
            <v>1,44581;3,2230;4,12800</v>
          </cell>
          <cell r="J2792">
            <v>300</v>
          </cell>
          <cell r="K2792">
            <v>0</v>
          </cell>
          <cell r="N2792">
            <v>0</v>
          </cell>
          <cell r="O2792">
            <v>6465</v>
          </cell>
          <cell r="Q2792">
            <v>90000</v>
          </cell>
          <cell r="S2792">
            <v>3</v>
          </cell>
        </row>
        <row r="2793">
          <cell r="B2793">
            <v>200213</v>
          </cell>
          <cell r="D2793">
            <v>2002</v>
          </cell>
          <cell r="F2793">
            <v>13</v>
          </cell>
          <cell r="G2793">
            <v>3002002</v>
          </cell>
          <cell r="H2793" t="str">
            <v>黑岩雷龙BOSS</v>
          </cell>
          <cell r="I2793" t="str">
            <v>1,53497;3,2675;4,12800</v>
          </cell>
          <cell r="J2793">
            <v>300</v>
          </cell>
          <cell r="K2793">
            <v>0</v>
          </cell>
          <cell r="N2793">
            <v>0</v>
          </cell>
          <cell r="O2793">
            <v>6465</v>
          </cell>
          <cell r="Q2793">
            <v>90000</v>
          </cell>
          <cell r="S2793">
            <v>3</v>
          </cell>
        </row>
        <row r="2794">
          <cell r="B2794">
            <v>200214</v>
          </cell>
          <cell r="D2794">
            <v>2002</v>
          </cell>
          <cell r="F2794">
            <v>14</v>
          </cell>
          <cell r="G2794">
            <v>3002002</v>
          </cell>
          <cell r="H2794" t="str">
            <v>黑岩雷龙BOSS</v>
          </cell>
          <cell r="I2794" t="str">
            <v>1,64196;3,3210;4,12800</v>
          </cell>
          <cell r="J2794">
            <v>300</v>
          </cell>
          <cell r="K2794">
            <v>0</v>
          </cell>
          <cell r="N2794">
            <v>0</v>
          </cell>
          <cell r="O2794">
            <v>6465</v>
          </cell>
          <cell r="Q2794">
            <v>90000</v>
          </cell>
          <cell r="S2794">
            <v>3</v>
          </cell>
        </row>
        <row r="2795">
          <cell r="B2795">
            <v>200215</v>
          </cell>
          <cell r="D2795">
            <v>2002</v>
          </cell>
          <cell r="F2795">
            <v>15</v>
          </cell>
          <cell r="G2795">
            <v>3002002</v>
          </cell>
          <cell r="H2795" t="str">
            <v>黑岩雷龙BOSS</v>
          </cell>
          <cell r="I2795" t="str">
            <v>1,77036;3,3852;4,12800</v>
          </cell>
          <cell r="J2795">
            <v>300</v>
          </cell>
          <cell r="K2795">
            <v>0</v>
          </cell>
          <cell r="N2795">
            <v>0</v>
          </cell>
          <cell r="O2795">
            <v>6465</v>
          </cell>
          <cell r="Q2795">
            <v>90000</v>
          </cell>
          <cell r="S2795">
            <v>3</v>
          </cell>
        </row>
        <row r="2796">
          <cell r="B2796">
            <v>200216</v>
          </cell>
          <cell r="D2796">
            <v>2002</v>
          </cell>
          <cell r="F2796">
            <v>16</v>
          </cell>
          <cell r="G2796">
            <v>3002002</v>
          </cell>
          <cell r="H2796" t="str">
            <v>黑岩雷龙BOSS</v>
          </cell>
          <cell r="I2796" t="str">
            <v>1,92443;3,4623;4,12800</v>
          </cell>
          <cell r="J2796">
            <v>300</v>
          </cell>
          <cell r="K2796">
            <v>0</v>
          </cell>
          <cell r="N2796">
            <v>0</v>
          </cell>
          <cell r="O2796">
            <v>6465</v>
          </cell>
          <cell r="Q2796">
            <v>90000</v>
          </cell>
          <cell r="S2796">
            <v>3</v>
          </cell>
        </row>
        <row r="2797">
          <cell r="B2797">
            <v>200217</v>
          </cell>
          <cell r="D2797">
            <v>2002</v>
          </cell>
          <cell r="F2797">
            <v>17</v>
          </cell>
          <cell r="G2797">
            <v>3002002</v>
          </cell>
          <cell r="H2797" t="str">
            <v>黑岩雷龙BOSS</v>
          </cell>
          <cell r="I2797" t="str">
            <v>1,110931;3,5547;4,12800</v>
          </cell>
          <cell r="J2797">
            <v>300</v>
          </cell>
          <cell r="K2797">
            <v>0</v>
          </cell>
          <cell r="N2797">
            <v>0</v>
          </cell>
          <cell r="O2797">
            <v>6465</v>
          </cell>
          <cell r="Q2797">
            <v>90000</v>
          </cell>
          <cell r="S2797">
            <v>3</v>
          </cell>
        </row>
        <row r="2798">
          <cell r="B2798">
            <v>200218</v>
          </cell>
          <cell r="D2798">
            <v>2002</v>
          </cell>
          <cell r="F2798">
            <v>18</v>
          </cell>
          <cell r="G2798">
            <v>3002002</v>
          </cell>
          <cell r="H2798" t="str">
            <v>黑岩雷龙BOSS</v>
          </cell>
          <cell r="I2798" t="str">
            <v>1,133117;3,6656;4,12800</v>
          </cell>
          <cell r="J2798">
            <v>300</v>
          </cell>
          <cell r="K2798">
            <v>0</v>
          </cell>
          <cell r="N2798">
            <v>0</v>
          </cell>
          <cell r="O2798">
            <v>6465</v>
          </cell>
          <cell r="Q2798">
            <v>90000</v>
          </cell>
          <cell r="S2798">
            <v>3</v>
          </cell>
        </row>
        <row r="2799">
          <cell r="B2799">
            <v>200219</v>
          </cell>
          <cell r="D2799">
            <v>2002</v>
          </cell>
          <cell r="F2799">
            <v>19</v>
          </cell>
          <cell r="G2799">
            <v>3002002</v>
          </cell>
          <cell r="H2799" t="str">
            <v>黑岩雷龙BOSS</v>
          </cell>
          <cell r="I2799" t="str">
            <v>1,159740;3,7987;4,12800</v>
          </cell>
          <cell r="J2799">
            <v>300</v>
          </cell>
          <cell r="K2799">
            <v>0</v>
          </cell>
          <cell r="N2799">
            <v>0</v>
          </cell>
          <cell r="O2799">
            <v>6465</v>
          </cell>
          <cell r="Q2799">
            <v>90000</v>
          </cell>
          <cell r="S2799">
            <v>3</v>
          </cell>
        </row>
        <row r="2800">
          <cell r="B2800">
            <v>200220</v>
          </cell>
          <cell r="D2800">
            <v>2002</v>
          </cell>
          <cell r="F2800">
            <v>20</v>
          </cell>
          <cell r="G2800">
            <v>3002002</v>
          </cell>
          <cell r="H2800" t="str">
            <v>黑岩雷龙BOSS</v>
          </cell>
          <cell r="I2800" t="str">
            <v>1,191688;3,9585;4,12800</v>
          </cell>
          <cell r="J2800">
            <v>300</v>
          </cell>
          <cell r="K2800">
            <v>0</v>
          </cell>
          <cell r="N2800">
            <v>0</v>
          </cell>
          <cell r="O2800">
            <v>6465</v>
          </cell>
          <cell r="Q2800">
            <v>90000</v>
          </cell>
          <cell r="S2800">
            <v>3</v>
          </cell>
        </row>
        <row r="2801">
          <cell r="B2801">
            <v>200221</v>
          </cell>
          <cell r="D2801">
            <v>2002</v>
          </cell>
          <cell r="F2801">
            <v>21</v>
          </cell>
          <cell r="G2801">
            <v>3002002</v>
          </cell>
          <cell r="H2801" t="str">
            <v>黑岩雷龙BOSS</v>
          </cell>
          <cell r="I2801" t="str">
            <v>1,230026;3,11502;4,12800</v>
          </cell>
          <cell r="J2801">
            <v>300</v>
          </cell>
          <cell r="K2801">
            <v>0</v>
          </cell>
          <cell r="N2801">
            <v>0</v>
          </cell>
          <cell r="O2801">
            <v>6465</v>
          </cell>
          <cell r="Q2801">
            <v>90000</v>
          </cell>
          <cell r="S2801">
            <v>3</v>
          </cell>
        </row>
        <row r="2802">
          <cell r="B2802">
            <v>200222</v>
          </cell>
          <cell r="D2802">
            <v>2002</v>
          </cell>
          <cell r="F2802">
            <v>22</v>
          </cell>
          <cell r="G2802">
            <v>3002002</v>
          </cell>
          <cell r="H2802" t="str">
            <v>黑岩雷龙BOSS</v>
          </cell>
          <cell r="I2802" t="str">
            <v>1,276031;3,13802;4,12800</v>
          </cell>
          <cell r="J2802">
            <v>300</v>
          </cell>
          <cell r="K2802">
            <v>0</v>
          </cell>
          <cell r="N2802">
            <v>0</v>
          </cell>
          <cell r="O2802">
            <v>6465</v>
          </cell>
          <cell r="Q2802">
            <v>90000</v>
          </cell>
          <cell r="S2802">
            <v>3</v>
          </cell>
        </row>
        <row r="2803">
          <cell r="B2803">
            <v>200223</v>
          </cell>
          <cell r="D2803">
            <v>2002</v>
          </cell>
          <cell r="F2803">
            <v>23</v>
          </cell>
          <cell r="G2803">
            <v>3002002</v>
          </cell>
          <cell r="H2803" t="str">
            <v>黑岩雷龙BOSS</v>
          </cell>
          <cell r="I2803" t="str">
            <v>1,331237;3,16562;4,12800</v>
          </cell>
          <cell r="J2803">
            <v>300</v>
          </cell>
          <cell r="K2803">
            <v>0</v>
          </cell>
          <cell r="N2803">
            <v>0</v>
          </cell>
          <cell r="O2803">
            <v>6465</v>
          </cell>
          <cell r="Q2803">
            <v>90000</v>
          </cell>
          <cell r="S2803">
            <v>3</v>
          </cell>
        </row>
        <row r="2804">
          <cell r="B2804">
            <v>200224</v>
          </cell>
          <cell r="D2804">
            <v>2002</v>
          </cell>
          <cell r="F2804">
            <v>24</v>
          </cell>
          <cell r="G2804">
            <v>3002002</v>
          </cell>
          <cell r="H2804" t="str">
            <v>黑岩雷龙BOSS</v>
          </cell>
          <cell r="I2804" t="str">
            <v>1,397485;3,19875;4,12800</v>
          </cell>
          <cell r="J2804">
            <v>300</v>
          </cell>
          <cell r="K2804">
            <v>0</v>
          </cell>
          <cell r="N2804">
            <v>0</v>
          </cell>
          <cell r="O2804">
            <v>6465</v>
          </cell>
          <cell r="Q2804">
            <v>90000</v>
          </cell>
          <cell r="S2804">
            <v>3</v>
          </cell>
        </row>
        <row r="2805">
          <cell r="B2805">
            <v>200225</v>
          </cell>
          <cell r="D2805">
            <v>2002</v>
          </cell>
          <cell r="F2805">
            <v>25</v>
          </cell>
          <cell r="G2805">
            <v>3002002</v>
          </cell>
          <cell r="H2805" t="str">
            <v>黑岩雷龙BOSS</v>
          </cell>
          <cell r="I2805" t="str">
            <v>1,476982;3,23850;4,12800</v>
          </cell>
          <cell r="J2805">
            <v>300</v>
          </cell>
          <cell r="K2805">
            <v>0</v>
          </cell>
          <cell r="N2805">
            <v>0</v>
          </cell>
          <cell r="O2805">
            <v>6465</v>
          </cell>
          <cell r="Q2805">
            <v>90000</v>
          </cell>
          <cell r="S2805">
            <v>3</v>
          </cell>
        </row>
        <row r="2806">
          <cell r="B2806">
            <v>200226</v>
          </cell>
          <cell r="D2806">
            <v>2002</v>
          </cell>
          <cell r="F2806">
            <v>26</v>
          </cell>
          <cell r="G2806">
            <v>3002002</v>
          </cell>
          <cell r="H2806" t="str">
            <v>黑岩雷龙BOSS</v>
          </cell>
          <cell r="I2806" t="str">
            <v>1,572378;3,28619;4,12800</v>
          </cell>
          <cell r="J2806">
            <v>300</v>
          </cell>
          <cell r="K2806">
            <v>0</v>
          </cell>
          <cell r="N2806">
            <v>0</v>
          </cell>
          <cell r="O2806">
            <v>6465</v>
          </cell>
          <cell r="Q2806">
            <v>90000</v>
          </cell>
          <cell r="S2806">
            <v>3</v>
          </cell>
        </row>
        <row r="2807">
          <cell r="B2807">
            <v>200227</v>
          </cell>
          <cell r="D2807">
            <v>2002</v>
          </cell>
          <cell r="F2807">
            <v>27</v>
          </cell>
          <cell r="G2807">
            <v>3002002</v>
          </cell>
          <cell r="H2807" t="str">
            <v>黑岩雷龙BOSS</v>
          </cell>
          <cell r="I2807" t="str">
            <v>1,686853;3,34343;4,12800</v>
          </cell>
          <cell r="J2807">
            <v>300</v>
          </cell>
          <cell r="K2807">
            <v>0</v>
          </cell>
          <cell r="N2807">
            <v>0</v>
          </cell>
          <cell r="O2807">
            <v>6465</v>
          </cell>
          <cell r="Q2807">
            <v>90000</v>
          </cell>
          <cell r="S2807">
            <v>3</v>
          </cell>
        </row>
        <row r="2808">
          <cell r="B2808">
            <v>200228</v>
          </cell>
          <cell r="D2808">
            <v>2002</v>
          </cell>
          <cell r="F2808">
            <v>28</v>
          </cell>
          <cell r="G2808">
            <v>3002002</v>
          </cell>
          <cell r="H2808" t="str">
            <v>黑岩雷龙BOSS</v>
          </cell>
          <cell r="I2808" t="str">
            <v>1,824224;3,41212;4,12800</v>
          </cell>
          <cell r="J2808">
            <v>300</v>
          </cell>
          <cell r="K2808">
            <v>0</v>
          </cell>
          <cell r="N2808">
            <v>0</v>
          </cell>
          <cell r="O2808">
            <v>6465</v>
          </cell>
          <cell r="Q2808">
            <v>90000</v>
          </cell>
          <cell r="S2808">
            <v>3</v>
          </cell>
        </row>
        <row r="2809">
          <cell r="B2809">
            <v>200229</v>
          </cell>
          <cell r="D2809">
            <v>2002</v>
          </cell>
          <cell r="F2809">
            <v>29</v>
          </cell>
          <cell r="G2809">
            <v>3002002</v>
          </cell>
          <cell r="H2809" t="str">
            <v>黑岩雷龙BOSS</v>
          </cell>
          <cell r="I2809" t="str">
            <v>1,989068;3,49454;4,12800</v>
          </cell>
          <cell r="J2809">
            <v>300</v>
          </cell>
          <cell r="K2809">
            <v>0</v>
          </cell>
          <cell r="N2809">
            <v>0</v>
          </cell>
          <cell r="O2809">
            <v>6465</v>
          </cell>
          <cell r="Q2809">
            <v>90000</v>
          </cell>
          <cell r="S2809">
            <v>3</v>
          </cell>
        </row>
        <row r="2810">
          <cell r="B2810">
            <v>200230</v>
          </cell>
          <cell r="D2810">
            <v>2002</v>
          </cell>
          <cell r="F2810">
            <v>30</v>
          </cell>
          <cell r="G2810">
            <v>3002002</v>
          </cell>
          <cell r="H2810" t="str">
            <v>黑岩雷龙BOSS</v>
          </cell>
          <cell r="I2810" t="str">
            <v>1,1186882;3,59345;4,12800</v>
          </cell>
          <cell r="J2810">
            <v>300</v>
          </cell>
          <cell r="K2810">
            <v>0</v>
          </cell>
          <cell r="N2810">
            <v>0</v>
          </cell>
          <cell r="O2810">
            <v>6465</v>
          </cell>
          <cell r="Q2810">
            <v>90000</v>
          </cell>
          <cell r="S2810">
            <v>3</v>
          </cell>
        </row>
        <row r="2811">
          <cell r="B2811">
            <v>200301</v>
          </cell>
          <cell r="D2811">
            <v>2003</v>
          </cell>
          <cell r="F2811">
            <v>1</v>
          </cell>
          <cell r="G2811">
            <v>3002003</v>
          </cell>
          <cell r="H2811" t="str">
            <v>黑岩龙龟BOSS</v>
          </cell>
          <cell r="I2811" t="str">
            <v>1,7500;3,500;4,9800</v>
          </cell>
          <cell r="J2811">
            <v>500</v>
          </cell>
          <cell r="K2811">
            <v>0</v>
          </cell>
          <cell r="N2811">
            <v>0</v>
          </cell>
          <cell r="O2811">
            <v>5381</v>
          </cell>
          <cell r="Q2811">
            <v>60000</v>
          </cell>
          <cell r="S2811">
            <v>1</v>
          </cell>
        </row>
        <row r="2812">
          <cell r="B2812">
            <v>200302</v>
          </cell>
          <cell r="D2812">
            <v>2003</v>
          </cell>
          <cell r="F2812">
            <v>2</v>
          </cell>
          <cell r="G2812">
            <v>3002003</v>
          </cell>
          <cell r="H2812" t="str">
            <v>黑岩龙龟BOSS</v>
          </cell>
          <cell r="I2812" t="str">
            <v>1,9000;3,600;4,9800</v>
          </cell>
          <cell r="J2812">
            <v>500</v>
          </cell>
          <cell r="K2812">
            <v>0</v>
          </cell>
          <cell r="N2812">
            <v>0</v>
          </cell>
          <cell r="O2812">
            <v>5381</v>
          </cell>
          <cell r="Q2812">
            <v>60000</v>
          </cell>
          <cell r="S2812">
            <v>1</v>
          </cell>
        </row>
        <row r="2813">
          <cell r="B2813">
            <v>200303</v>
          </cell>
          <cell r="D2813">
            <v>2003</v>
          </cell>
          <cell r="F2813">
            <v>3</v>
          </cell>
          <cell r="G2813">
            <v>3002003</v>
          </cell>
          <cell r="H2813" t="str">
            <v>黑岩龙龟BOSS</v>
          </cell>
          <cell r="I2813" t="str">
            <v>1,10800;3,720;4,9800</v>
          </cell>
          <cell r="J2813">
            <v>500</v>
          </cell>
          <cell r="K2813">
            <v>0</v>
          </cell>
          <cell r="N2813">
            <v>0</v>
          </cell>
          <cell r="O2813">
            <v>5381</v>
          </cell>
          <cell r="Q2813">
            <v>60000</v>
          </cell>
          <cell r="S2813">
            <v>1</v>
          </cell>
        </row>
        <row r="2814">
          <cell r="B2814">
            <v>200304</v>
          </cell>
          <cell r="D2814">
            <v>2003</v>
          </cell>
          <cell r="F2814">
            <v>4</v>
          </cell>
          <cell r="G2814">
            <v>3002003</v>
          </cell>
          <cell r="H2814" t="str">
            <v>黑岩龙龟BOSS</v>
          </cell>
          <cell r="I2814" t="str">
            <v>1,12960;3,864;4,9800</v>
          </cell>
          <cell r="J2814">
            <v>500</v>
          </cell>
          <cell r="K2814">
            <v>0</v>
          </cell>
          <cell r="N2814">
            <v>0</v>
          </cell>
          <cell r="O2814">
            <v>5381</v>
          </cell>
          <cell r="Q2814">
            <v>60000</v>
          </cell>
          <cell r="S2814">
            <v>1</v>
          </cell>
        </row>
        <row r="2815">
          <cell r="B2815">
            <v>200305</v>
          </cell>
          <cell r="D2815">
            <v>2003</v>
          </cell>
          <cell r="F2815">
            <v>5</v>
          </cell>
          <cell r="G2815">
            <v>3002003</v>
          </cell>
          <cell r="H2815" t="str">
            <v>黑岩龙龟BOSS</v>
          </cell>
          <cell r="I2815" t="str">
            <v>1,15552;3,1037;4,9800</v>
          </cell>
          <cell r="J2815">
            <v>500</v>
          </cell>
          <cell r="K2815">
            <v>0</v>
          </cell>
          <cell r="N2815">
            <v>0</v>
          </cell>
          <cell r="O2815">
            <v>5381</v>
          </cell>
          <cell r="Q2815">
            <v>60000</v>
          </cell>
          <cell r="S2815">
            <v>1</v>
          </cell>
        </row>
        <row r="2816">
          <cell r="B2816">
            <v>200306</v>
          </cell>
          <cell r="D2816">
            <v>2003</v>
          </cell>
          <cell r="F2816">
            <v>6</v>
          </cell>
          <cell r="G2816">
            <v>3002003</v>
          </cell>
          <cell r="H2816" t="str">
            <v>黑岩龙龟BOSS</v>
          </cell>
          <cell r="I2816" t="str">
            <v>1,18663;3,1245;4,9800</v>
          </cell>
          <cell r="J2816">
            <v>500</v>
          </cell>
          <cell r="K2816">
            <v>0</v>
          </cell>
          <cell r="N2816">
            <v>0</v>
          </cell>
          <cell r="O2816">
            <v>5381</v>
          </cell>
          <cell r="Q2816">
            <v>60000</v>
          </cell>
          <cell r="S2816">
            <v>1</v>
          </cell>
        </row>
        <row r="2817">
          <cell r="B2817">
            <v>200307</v>
          </cell>
          <cell r="D2817">
            <v>2003</v>
          </cell>
          <cell r="F2817">
            <v>7</v>
          </cell>
          <cell r="G2817">
            <v>3002003</v>
          </cell>
          <cell r="H2817" t="str">
            <v>黑岩龙龟BOSS</v>
          </cell>
          <cell r="I2817" t="str">
            <v>1,22395;3,1493;4,9800</v>
          </cell>
          <cell r="J2817">
            <v>500</v>
          </cell>
          <cell r="K2817">
            <v>0</v>
          </cell>
          <cell r="N2817">
            <v>0</v>
          </cell>
          <cell r="O2817">
            <v>5381</v>
          </cell>
          <cell r="Q2817">
            <v>60000</v>
          </cell>
          <cell r="S2817">
            <v>1</v>
          </cell>
        </row>
        <row r="2818">
          <cell r="B2818">
            <v>200308</v>
          </cell>
          <cell r="D2818">
            <v>2003</v>
          </cell>
          <cell r="F2818">
            <v>8</v>
          </cell>
          <cell r="G2818">
            <v>3002003</v>
          </cell>
          <cell r="H2818" t="str">
            <v>黑岩龙龟BOSS</v>
          </cell>
          <cell r="I2818" t="str">
            <v>1,26874;3,1792;4,9800</v>
          </cell>
          <cell r="J2818">
            <v>500</v>
          </cell>
          <cell r="K2818">
            <v>0</v>
          </cell>
          <cell r="N2818">
            <v>0</v>
          </cell>
          <cell r="O2818">
            <v>5381</v>
          </cell>
          <cell r="Q2818">
            <v>60000</v>
          </cell>
          <cell r="S2818">
            <v>1</v>
          </cell>
        </row>
        <row r="2819">
          <cell r="B2819">
            <v>200309</v>
          </cell>
          <cell r="D2819">
            <v>2003</v>
          </cell>
          <cell r="F2819">
            <v>9</v>
          </cell>
          <cell r="G2819">
            <v>3002003</v>
          </cell>
          <cell r="H2819" t="str">
            <v>黑岩龙龟BOSS</v>
          </cell>
          <cell r="I2819" t="str">
            <v>1,32249;3,2150;4,9800</v>
          </cell>
          <cell r="J2819">
            <v>500</v>
          </cell>
          <cell r="K2819">
            <v>0</v>
          </cell>
          <cell r="N2819">
            <v>0</v>
          </cell>
          <cell r="O2819">
            <v>5381</v>
          </cell>
          <cell r="Q2819">
            <v>60000</v>
          </cell>
          <cell r="S2819">
            <v>1</v>
          </cell>
        </row>
        <row r="2820">
          <cell r="B2820">
            <v>200310</v>
          </cell>
          <cell r="D2820">
            <v>2003</v>
          </cell>
          <cell r="F2820">
            <v>10</v>
          </cell>
          <cell r="G2820">
            <v>3002003</v>
          </cell>
          <cell r="H2820" t="str">
            <v>黑岩龙龟BOSS</v>
          </cell>
          <cell r="I2820" t="str">
            <v>1,38699;3,2580;4,9800</v>
          </cell>
          <cell r="J2820">
            <v>500</v>
          </cell>
          <cell r="K2820">
            <v>0</v>
          </cell>
          <cell r="N2820">
            <v>0</v>
          </cell>
          <cell r="O2820">
            <v>5381</v>
          </cell>
          <cell r="Q2820">
            <v>60000</v>
          </cell>
          <cell r="S2820">
            <v>1</v>
          </cell>
        </row>
        <row r="2821">
          <cell r="B2821">
            <v>200311</v>
          </cell>
          <cell r="D2821">
            <v>2003</v>
          </cell>
          <cell r="F2821">
            <v>11</v>
          </cell>
          <cell r="G2821">
            <v>3002003</v>
          </cell>
          <cell r="H2821" t="str">
            <v>黑岩龙龟BOSS</v>
          </cell>
          <cell r="I2821" t="str">
            <v>1,46439;3,3096;4,9800</v>
          </cell>
          <cell r="J2821">
            <v>500</v>
          </cell>
          <cell r="K2821">
            <v>0</v>
          </cell>
          <cell r="N2821">
            <v>0</v>
          </cell>
          <cell r="O2821">
            <v>5381</v>
          </cell>
          <cell r="Q2821">
            <v>60000</v>
          </cell>
          <cell r="S2821">
            <v>1</v>
          </cell>
        </row>
        <row r="2822">
          <cell r="B2822">
            <v>200312</v>
          </cell>
          <cell r="D2822">
            <v>2003</v>
          </cell>
          <cell r="F2822">
            <v>12</v>
          </cell>
          <cell r="G2822">
            <v>3002003</v>
          </cell>
          <cell r="H2822" t="str">
            <v>黑岩龙龟BOSS</v>
          </cell>
          <cell r="I2822" t="str">
            <v>1,55726;3,3716;4,9800</v>
          </cell>
          <cell r="J2822">
            <v>500</v>
          </cell>
          <cell r="K2822">
            <v>0</v>
          </cell>
          <cell r="N2822">
            <v>0</v>
          </cell>
          <cell r="O2822">
            <v>5381</v>
          </cell>
          <cell r="Q2822">
            <v>60000</v>
          </cell>
          <cell r="S2822">
            <v>1</v>
          </cell>
        </row>
        <row r="2823">
          <cell r="B2823">
            <v>200313</v>
          </cell>
          <cell r="D2823">
            <v>2003</v>
          </cell>
          <cell r="F2823">
            <v>13</v>
          </cell>
          <cell r="G2823">
            <v>3002003</v>
          </cell>
          <cell r="H2823" t="str">
            <v>黑岩龙龟BOSS</v>
          </cell>
          <cell r="I2823" t="str">
            <v>1,66871;3,4459;4,9800</v>
          </cell>
          <cell r="J2823">
            <v>500</v>
          </cell>
          <cell r="K2823">
            <v>0</v>
          </cell>
          <cell r="N2823">
            <v>0</v>
          </cell>
          <cell r="O2823">
            <v>5381</v>
          </cell>
          <cell r="Q2823">
            <v>60000</v>
          </cell>
          <cell r="S2823">
            <v>1</v>
          </cell>
        </row>
        <row r="2824">
          <cell r="B2824">
            <v>200314</v>
          </cell>
          <cell r="D2824">
            <v>2003</v>
          </cell>
          <cell r="F2824">
            <v>14</v>
          </cell>
          <cell r="G2824">
            <v>3002003</v>
          </cell>
          <cell r="H2824" t="str">
            <v>黑岩龙龟BOSS</v>
          </cell>
          <cell r="I2824" t="str">
            <v>1,80245;3,5350;4,9800</v>
          </cell>
          <cell r="J2824">
            <v>500</v>
          </cell>
          <cell r="K2824">
            <v>0</v>
          </cell>
          <cell r="N2824">
            <v>0</v>
          </cell>
          <cell r="O2824">
            <v>5381</v>
          </cell>
          <cell r="Q2824">
            <v>60000</v>
          </cell>
          <cell r="S2824">
            <v>1</v>
          </cell>
        </row>
        <row r="2825">
          <cell r="B2825">
            <v>200315</v>
          </cell>
          <cell r="D2825">
            <v>2003</v>
          </cell>
          <cell r="F2825">
            <v>15</v>
          </cell>
          <cell r="G2825">
            <v>3002003</v>
          </cell>
          <cell r="H2825" t="str">
            <v>黑岩龙龟BOSS</v>
          </cell>
          <cell r="I2825" t="str">
            <v>1,96294;3,6420;4,9800</v>
          </cell>
          <cell r="J2825">
            <v>500</v>
          </cell>
          <cell r="K2825">
            <v>0</v>
          </cell>
          <cell r="N2825">
            <v>0</v>
          </cell>
          <cell r="O2825">
            <v>5381</v>
          </cell>
          <cell r="Q2825">
            <v>60000</v>
          </cell>
          <cell r="S2825">
            <v>1</v>
          </cell>
        </row>
        <row r="2826">
          <cell r="B2826">
            <v>200316</v>
          </cell>
          <cell r="D2826">
            <v>2003</v>
          </cell>
          <cell r="F2826">
            <v>16</v>
          </cell>
          <cell r="G2826">
            <v>3002003</v>
          </cell>
          <cell r="H2826" t="str">
            <v>黑岩龙龟BOSS</v>
          </cell>
          <cell r="I2826" t="str">
            <v>1,115553;3,7704;4,9800</v>
          </cell>
          <cell r="J2826">
            <v>500</v>
          </cell>
          <cell r="K2826">
            <v>0</v>
          </cell>
          <cell r="N2826">
            <v>0</v>
          </cell>
          <cell r="O2826">
            <v>5381</v>
          </cell>
          <cell r="Q2826">
            <v>60000</v>
          </cell>
          <cell r="S2826">
            <v>1</v>
          </cell>
        </row>
        <row r="2827">
          <cell r="B2827">
            <v>200317</v>
          </cell>
          <cell r="D2827">
            <v>2003</v>
          </cell>
          <cell r="F2827">
            <v>17</v>
          </cell>
          <cell r="G2827">
            <v>3002003</v>
          </cell>
          <cell r="H2827" t="str">
            <v>黑岩龙龟BOSS</v>
          </cell>
          <cell r="I2827" t="str">
            <v>1,138664;3,9245;4,9800</v>
          </cell>
          <cell r="J2827">
            <v>500</v>
          </cell>
          <cell r="K2827">
            <v>0</v>
          </cell>
          <cell r="N2827">
            <v>0</v>
          </cell>
          <cell r="O2827">
            <v>5381</v>
          </cell>
          <cell r="Q2827">
            <v>60000</v>
          </cell>
          <cell r="S2827">
            <v>1</v>
          </cell>
        </row>
        <row r="2828">
          <cell r="B2828">
            <v>200318</v>
          </cell>
          <cell r="D2828">
            <v>2003</v>
          </cell>
          <cell r="F2828">
            <v>18</v>
          </cell>
          <cell r="G2828">
            <v>3002003</v>
          </cell>
          <cell r="H2828" t="str">
            <v>黑岩龙龟BOSS</v>
          </cell>
          <cell r="I2828" t="str">
            <v>1,166396;3,11094;4,9800</v>
          </cell>
          <cell r="J2828">
            <v>500</v>
          </cell>
          <cell r="K2828">
            <v>0</v>
          </cell>
          <cell r="N2828">
            <v>0</v>
          </cell>
          <cell r="O2828">
            <v>5381</v>
          </cell>
          <cell r="Q2828">
            <v>60000</v>
          </cell>
          <cell r="S2828">
            <v>1</v>
          </cell>
        </row>
        <row r="2829">
          <cell r="B2829">
            <v>200319</v>
          </cell>
          <cell r="D2829">
            <v>2003</v>
          </cell>
          <cell r="F2829">
            <v>19</v>
          </cell>
          <cell r="G2829">
            <v>3002003</v>
          </cell>
          <cell r="H2829" t="str">
            <v>黑岩龙龟BOSS</v>
          </cell>
          <cell r="I2829" t="str">
            <v>1,199675;3,13312;4,9800</v>
          </cell>
          <cell r="J2829">
            <v>500</v>
          </cell>
          <cell r="K2829">
            <v>0</v>
          </cell>
          <cell r="N2829">
            <v>0</v>
          </cell>
          <cell r="O2829">
            <v>5381</v>
          </cell>
          <cell r="Q2829">
            <v>60000</v>
          </cell>
          <cell r="S2829">
            <v>1</v>
          </cell>
        </row>
        <row r="2830">
          <cell r="B2830">
            <v>200320</v>
          </cell>
          <cell r="D2830">
            <v>2003</v>
          </cell>
          <cell r="F2830">
            <v>20</v>
          </cell>
          <cell r="G2830">
            <v>3002003</v>
          </cell>
          <cell r="H2830" t="str">
            <v>黑岩龙龟BOSS</v>
          </cell>
          <cell r="I2830" t="str">
            <v>1,239610;3,15974;4,9800</v>
          </cell>
          <cell r="J2830">
            <v>500</v>
          </cell>
          <cell r="K2830">
            <v>0</v>
          </cell>
          <cell r="N2830">
            <v>0</v>
          </cell>
          <cell r="O2830">
            <v>5381</v>
          </cell>
          <cell r="Q2830">
            <v>60000</v>
          </cell>
          <cell r="S2830">
            <v>1</v>
          </cell>
        </row>
        <row r="2831">
          <cell r="B2831">
            <v>200321</v>
          </cell>
          <cell r="D2831">
            <v>2003</v>
          </cell>
          <cell r="F2831">
            <v>21</v>
          </cell>
          <cell r="G2831">
            <v>3002003</v>
          </cell>
          <cell r="H2831" t="str">
            <v>黑岩龙龟BOSS</v>
          </cell>
          <cell r="I2831" t="str">
            <v>1,287532;3,19169;4,9800</v>
          </cell>
          <cell r="J2831">
            <v>500</v>
          </cell>
          <cell r="K2831">
            <v>0</v>
          </cell>
          <cell r="N2831">
            <v>0</v>
          </cell>
          <cell r="O2831">
            <v>5381</v>
          </cell>
          <cell r="Q2831">
            <v>60000</v>
          </cell>
          <cell r="S2831">
            <v>1</v>
          </cell>
        </row>
        <row r="2832">
          <cell r="B2832">
            <v>200322</v>
          </cell>
          <cell r="D2832">
            <v>2003</v>
          </cell>
          <cell r="F2832">
            <v>22</v>
          </cell>
          <cell r="G2832">
            <v>3002003</v>
          </cell>
          <cell r="H2832" t="str">
            <v>黑岩龙龟BOSS</v>
          </cell>
          <cell r="I2832" t="str">
            <v>1,345039;3,23003;4,9800</v>
          </cell>
          <cell r="J2832">
            <v>500</v>
          </cell>
          <cell r="K2832">
            <v>0</v>
          </cell>
          <cell r="N2832">
            <v>0</v>
          </cell>
          <cell r="O2832">
            <v>5381</v>
          </cell>
          <cell r="Q2832">
            <v>60000</v>
          </cell>
          <cell r="S2832">
            <v>1</v>
          </cell>
        </row>
        <row r="2833">
          <cell r="B2833">
            <v>200323</v>
          </cell>
          <cell r="D2833">
            <v>2003</v>
          </cell>
          <cell r="F2833">
            <v>23</v>
          </cell>
          <cell r="G2833">
            <v>3002003</v>
          </cell>
          <cell r="H2833" t="str">
            <v>黑岩龙龟BOSS</v>
          </cell>
          <cell r="I2833" t="str">
            <v>1,414047;3,27604;4,9800</v>
          </cell>
          <cell r="J2833">
            <v>500</v>
          </cell>
          <cell r="K2833">
            <v>0</v>
          </cell>
          <cell r="N2833">
            <v>0</v>
          </cell>
          <cell r="O2833">
            <v>5381</v>
          </cell>
          <cell r="Q2833">
            <v>60000</v>
          </cell>
          <cell r="S2833">
            <v>1</v>
          </cell>
        </row>
        <row r="2834">
          <cell r="B2834">
            <v>200324</v>
          </cell>
          <cell r="D2834">
            <v>2003</v>
          </cell>
          <cell r="F2834">
            <v>24</v>
          </cell>
          <cell r="G2834">
            <v>3002003</v>
          </cell>
          <cell r="H2834" t="str">
            <v>黑岩龙龟BOSS</v>
          </cell>
          <cell r="I2834" t="str">
            <v>1,496856;3,33124;4,9800</v>
          </cell>
          <cell r="J2834">
            <v>500</v>
          </cell>
          <cell r="K2834">
            <v>0</v>
          </cell>
          <cell r="N2834">
            <v>0</v>
          </cell>
          <cell r="O2834">
            <v>5381</v>
          </cell>
          <cell r="Q2834">
            <v>60000</v>
          </cell>
          <cell r="S2834">
            <v>1</v>
          </cell>
        </row>
        <row r="2835">
          <cell r="B2835">
            <v>200325</v>
          </cell>
          <cell r="D2835">
            <v>2003</v>
          </cell>
          <cell r="F2835">
            <v>25</v>
          </cell>
          <cell r="G2835">
            <v>3002003</v>
          </cell>
          <cell r="H2835" t="str">
            <v>黑岩龙龟BOSS</v>
          </cell>
          <cell r="I2835" t="str">
            <v>1,596227;3,39749;4,9800</v>
          </cell>
          <cell r="J2835">
            <v>500</v>
          </cell>
          <cell r="K2835">
            <v>0</v>
          </cell>
          <cell r="N2835">
            <v>0</v>
          </cell>
          <cell r="O2835">
            <v>5381</v>
          </cell>
          <cell r="Q2835">
            <v>60000</v>
          </cell>
          <cell r="S2835">
            <v>1</v>
          </cell>
        </row>
        <row r="2836">
          <cell r="B2836">
            <v>200326</v>
          </cell>
          <cell r="D2836">
            <v>2003</v>
          </cell>
          <cell r="F2836">
            <v>26</v>
          </cell>
          <cell r="G2836">
            <v>3002003</v>
          </cell>
          <cell r="H2836" t="str">
            <v>黑岩龙龟BOSS</v>
          </cell>
          <cell r="I2836" t="str">
            <v>1,715472;3,47699;4,9800</v>
          </cell>
          <cell r="J2836">
            <v>500</v>
          </cell>
          <cell r="K2836">
            <v>0</v>
          </cell>
          <cell r="N2836">
            <v>0</v>
          </cell>
          <cell r="O2836">
            <v>5381</v>
          </cell>
          <cell r="Q2836">
            <v>60000</v>
          </cell>
          <cell r="S2836">
            <v>1</v>
          </cell>
        </row>
        <row r="2837">
          <cell r="B2837">
            <v>200327</v>
          </cell>
          <cell r="D2837">
            <v>2003</v>
          </cell>
          <cell r="F2837">
            <v>27</v>
          </cell>
          <cell r="G2837">
            <v>3002003</v>
          </cell>
          <cell r="H2837" t="str">
            <v>黑岩龙龟BOSS</v>
          </cell>
          <cell r="I2837" t="str">
            <v>1,858566;3,57238;4,9800</v>
          </cell>
          <cell r="J2837">
            <v>500</v>
          </cell>
          <cell r="K2837">
            <v>0</v>
          </cell>
          <cell r="N2837">
            <v>0</v>
          </cell>
          <cell r="O2837">
            <v>5381</v>
          </cell>
          <cell r="Q2837">
            <v>60000</v>
          </cell>
          <cell r="S2837">
            <v>1</v>
          </cell>
        </row>
        <row r="2838">
          <cell r="B2838">
            <v>200328</v>
          </cell>
          <cell r="D2838">
            <v>2003</v>
          </cell>
          <cell r="F2838">
            <v>28</v>
          </cell>
          <cell r="G2838">
            <v>3002003</v>
          </cell>
          <cell r="H2838" t="str">
            <v>黑岩龙龟BOSS</v>
          </cell>
          <cell r="I2838" t="str">
            <v>1,1030280;3,68686;4,9800</v>
          </cell>
          <cell r="J2838">
            <v>500</v>
          </cell>
          <cell r="K2838">
            <v>0</v>
          </cell>
          <cell r="N2838">
            <v>0</v>
          </cell>
          <cell r="O2838">
            <v>5381</v>
          </cell>
          <cell r="Q2838">
            <v>60000</v>
          </cell>
          <cell r="S2838">
            <v>1</v>
          </cell>
        </row>
        <row r="2839">
          <cell r="B2839">
            <v>200329</v>
          </cell>
          <cell r="D2839">
            <v>2003</v>
          </cell>
          <cell r="F2839">
            <v>29</v>
          </cell>
          <cell r="G2839">
            <v>3002003</v>
          </cell>
          <cell r="H2839" t="str">
            <v>黑岩龙龟BOSS</v>
          </cell>
          <cell r="I2839" t="str">
            <v>1,1236335;3,82423;4,9800</v>
          </cell>
          <cell r="J2839">
            <v>500</v>
          </cell>
          <cell r="K2839">
            <v>0</v>
          </cell>
          <cell r="N2839">
            <v>0</v>
          </cell>
          <cell r="O2839">
            <v>5381</v>
          </cell>
          <cell r="Q2839">
            <v>60000</v>
          </cell>
          <cell r="S2839">
            <v>1</v>
          </cell>
        </row>
        <row r="2840">
          <cell r="B2840">
            <v>200330</v>
          </cell>
          <cell r="D2840">
            <v>2003</v>
          </cell>
          <cell r="F2840">
            <v>30</v>
          </cell>
          <cell r="G2840">
            <v>3002003</v>
          </cell>
          <cell r="H2840" t="str">
            <v>黑岩龙龟BOSS</v>
          </cell>
          <cell r="I2840" t="str">
            <v>1,1483602;3,98907;4,9800</v>
          </cell>
          <cell r="J2840">
            <v>500</v>
          </cell>
          <cell r="K2840">
            <v>0</v>
          </cell>
          <cell r="N2840">
            <v>0</v>
          </cell>
          <cell r="O2840">
            <v>5381</v>
          </cell>
          <cell r="Q2840">
            <v>60000</v>
          </cell>
          <cell r="S2840">
            <v>1</v>
          </cell>
        </row>
        <row r="2841">
          <cell r="B2841">
            <v>200401</v>
          </cell>
          <cell r="D2841">
            <v>2004</v>
          </cell>
          <cell r="F2841">
            <v>1</v>
          </cell>
          <cell r="G2841">
            <v>3002004</v>
          </cell>
          <cell r="H2841" t="str">
            <v>化石蜗牛BOSS</v>
          </cell>
          <cell r="I2841" t="str">
            <v>1,6000;3,380;4,12000</v>
          </cell>
          <cell r="J2841">
            <v>380</v>
          </cell>
          <cell r="K2841">
            <v>0</v>
          </cell>
          <cell r="N2841">
            <v>0</v>
          </cell>
          <cell r="O2841">
            <v>6409</v>
          </cell>
          <cell r="Q2841">
            <v>85000</v>
          </cell>
          <cell r="S2841">
            <v>3</v>
          </cell>
        </row>
        <row r="2842">
          <cell r="B2842">
            <v>200402</v>
          </cell>
          <cell r="D2842">
            <v>2004</v>
          </cell>
          <cell r="F2842">
            <v>2</v>
          </cell>
          <cell r="G2842">
            <v>3002004</v>
          </cell>
          <cell r="H2842" t="str">
            <v>化石蜗牛BOSS</v>
          </cell>
          <cell r="I2842" t="str">
            <v>1,7200;3,456;4,12000</v>
          </cell>
          <cell r="J2842">
            <v>380</v>
          </cell>
          <cell r="K2842">
            <v>0</v>
          </cell>
          <cell r="N2842">
            <v>0</v>
          </cell>
          <cell r="O2842">
            <v>6409</v>
          </cell>
          <cell r="Q2842">
            <v>85000</v>
          </cell>
          <cell r="S2842">
            <v>3</v>
          </cell>
        </row>
        <row r="2843">
          <cell r="B2843">
            <v>200403</v>
          </cell>
          <cell r="D2843">
            <v>2004</v>
          </cell>
          <cell r="F2843">
            <v>3</v>
          </cell>
          <cell r="G2843">
            <v>3002004</v>
          </cell>
          <cell r="H2843" t="str">
            <v>化石蜗牛BOSS</v>
          </cell>
          <cell r="I2843" t="str">
            <v>1,8640;3,548;4,12000</v>
          </cell>
          <cell r="J2843">
            <v>380</v>
          </cell>
          <cell r="K2843">
            <v>0</v>
          </cell>
          <cell r="N2843">
            <v>0</v>
          </cell>
          <cell r="O2843">
            <v>6409</v>
          </cell>
          <cell r="Q2843">
            <v>85000</v>
          </cell>
          <cell r="S2843">
            <v>3</v>
          </cell>
        </row>
        <row r="2844">
          <cell r="B2844">
            <v>200404</v>
          </cell>
          <cell r="D2844">
            <v>2004</v>
          </cell>
          <cell r="F2844">
            <v>4</v>
          </cell>
          <cell r="G2844">
            <v>3002004</v>
          </cell>
          <cell r="H2844" t="str">
            <v>化石蜗牛BOSS</v>
          </cell>
          <cell r="I2844" t="str">
            <v>1,10368;3,657;4,12000</v>
          </cell>
          <cell r="J2844">
            <v>380</v>
          </cell>
          <cell r="K2844">
            <v>0</v>
          </cell>
          <cell r="N2844">
            <v>0</v>
          </cell>
          <cell r="O2844">
            <v>6409</v>
          </cell>
          <cell r="Q2844">
            <v>85000</v>
          </cell>
          <cell r="S2844">
            <v>3</v>
          </cell>
        </row>
        <row r="2845">
          <cell r="B2845">
            <v>200405</v>
          </cell>
          <cell r="D2845">
            <v>2004</v>
          </cell>
          <cell r="F2845">
            <v>5</v>
          </cell>
          <cell r="G2845">
            <v>3002004</v>
          </cell>
          <cell r="H2845" t="str">
            <v>化石蜗牛BOSS</v>
          </cell>
          <cell r="I2845" t="str">
            <v>1,12442;3,788;4,12000</v>
          </cell>
          <cell r="J2845">
            <v>380</v>
          </cell>
          <cell r="K2845">
            <v>0</v>
          </cell>
          <cell r="N2845">
            <v>0</v>
          </cell>
          <cell r="O2845">
            <v>6409</v>
          </cell>
          <cell r="Q2845">
            <v>85000</v>
          </cell>
          <cell r="S2845">
            <v>3</v>
          </cell>
        </row>
        <row r="2846">
          <cell r="B2846">
            <v>200406</v>
          </cell>
          <cell r="D2846">
            <v>2004</v>
          </cell>
          <cell r="F2846">
            <v>6</v>
          </cell>
          <cell r="G2846">
            <v>3002004</v>
          </cell>
          <cell r="H2846" t="str">
            <v>化石蜗牛BOSS</v>
          </cell>
          <cell r="I2846" t="str">
            <v>1,14930;3,946;4,12000</v>
          </cell>
          <cell r="J2846">
            <v>380</v>
          </cell>
          <cell r="K2846">
            <v>0</v>
          </cell>
          <cell r="N2846">
            <v>0</v>
          </cell>
          <cell r="O2846">
            <v>6409</v>
          </cell>
          <cell r="Q2846">
            <v>85000</v>
          </cell>
          <cell r="S2846">
            <v>3</v>
          </cell>
        </row>
        <row r="2847">
          <cell r="B2847">
            <v>200407</v>
          </cell>
          <cell r="D2847">
            <v>2004</v>
          </cell>
          <cell r="F2847">
            <v>7</v>
          </cell>
          <cell r="G2847">
            <v>3002004</v>
          </cell>
          <cell r="H2847" t="str">
            <v>化石蜗牛BOSS</v>
          </cell>
          <cell r="I2847" t="str">
            <v>1,17916;3,1135;4,12000</v>
          </cell>
          <cell r="J2847">
            <v>380</v>
          </cell>
          <cell r="K2847">
            <v>0</v>
          </cell>
          <cell r="N2847">
            <v>0</v>
          </cell>
          <cell r="O2847">
            <v>6409</v>
          </cell>
          <cell r="Q2847">
            <v>85000</v>
          </cell>
          <cell r="S2847">
            <v>3</v>
          </cell>
        </row>
        <row r="2848">
          <cell r="B2848">
            <v>200408</v>
          </cell>
          <cell r="D2848">
            <v>2004</v>
          </cell>
          <cell r="F2848">
            <v>8</v>
          </cell>
          <cell r="G2848">
            <v>3002004</v>
          </cell>
          <cell r="H2848" t="str">
            <v>化石蜗牛BOSS</v>
          </cell>
          <cell r="I2848" t="str">
            <v>1,21500;3,1362;4,12000</v>
          </cell>
          <cell r="J2848">
            <v>380</v>
          </cell>
          <cell r="K2848">
            <v>0</v>
          </cell>
          <cell r="N2848">
            <v>0</v>
          </cell>
          <cell r="O2848">
            <v>6409</v>
          </cell>
          <cell r="Q2848">
            <v>85000</v>
          </cell>
          <cell r="S2848">
            <v>3</v>
          </cell>
        </row>
        <row r="2849">
          <cell r="B2849">
            <v>200409</v>
          </cell>
          <cell r="D2849">
            <v>2004</v>
          </cell>
          <cell r="F2849">
            <v>9</v>
          </cell>
          <cell r="G2849">
            <v>3002004</v>
          </cell>
          <cell r="H2849" t="str">
            <v>化石蜗牛BOSS</v>
          </cell>
          <cell r="I2849" t="str">
            <v>1,25799;3,1634;4,12000</v>
          </cell>
          <cell r="J2849">
            <v>380</v>
          </cell>
          <cell r="K2849">
            <v>0</v>
          </cell>
          <cell r="N2849">
            <v>0</v>
          </cell>
          <cell r="O2849">
            <v>6409</v>
          </cell>
          <cell r="Q2849">
            <v>85000</v>
          </cell>
          <cell r="S2849">
            <v>3</v>
          </cell>
        </row>
        <row r="2850">
          <cell r="B2850">
            <v>200410</v>
          </cell>
          <cell r="D2850">
            <v>2004</v>
          </cell>
          <cell r="F2850">
            <v>10</v>
          </cell>
          <cell r="G2850">
            <v>3002004</v>
          </cell>
          <cell r="H2850" t="str">
            <v>化石蜗牛BOSS</v>
          </cell>
          <cell r="I2850" t="str">
            <v>1,30959;3,1961;4,12000</v>
          </cell>
          <cell r="J2850">
            <v>380</v>
          </cell>
          <cell r="K2850">
            <v>0</v>
          </cell>
          <cell r="N2850">
            <v>0</v>
          </cell>
          <cell r="O2850">
            <v>6409</v>
          </cell>
          <cell r="Q2850">
            <v>85000</v>
          </cell>
          <cell r="S2850">
            <v>3</v>
          </cell>
        </row>
        <row r="2851">
          <cell r="B2851">
            <v>200411</v>
          </cell>
          <cell r="D2851">
            <v>2004</v>
          </cell>
          <cell r="F2851">
            <v>11</v>
          </cell>
          <cell r="G2851">
            <v>3002004</v>
          </cell>
          <cell r="H2851" t="str">
            <v>化石蜗牛BOSS</v>
          </cell>
          <cell r="I2851" t="str">
            <v>1,37151;3,2353;4,12000</v>
          </cell>
          <cell r="J2851">
            <v>380</v>
          </cell>
          <cell r="K2851">
            <v>0</v>
          </cell>
          <cell r="N2851">
            <v>0</v>
          </cell>
          <cell r="O2851">
            <v>6409</v>
          </cell>
          <cell r="Q2851">
            <v>85000</v>
          </cell>
          <cell r="S2851">
            <v>3</v>
          </cell>
        </row>
        <row r="2852">
          <cell r="B2852">
            <v>200412</v>
          </cell>
          <cell r="D2852">
            <v>2004</v>
          </cell>
          <cell r="F2852">
            <v>12</v>
          </cell>
          <cell r="G2852">
            <v>3002004</v>
          </cell>
          <cell r="H2852" t="str">
            <v>化石蜗牛BOSS</v>
          </cell>
          <cell r="I2852" t="str">
            <v>1,44581;3,2824;4,12000</v>
          </cell>
          <cell r="J2852">
            <v>380</v>
          </cell>
          <cell r="K2852">
            <v>0</v>
          </cell>
          <cell r="N2852">
            <v>0</v>
          </cell>
          <cell r="O2852">
            <v>6409</v>
          </cell>
          <cell r="Q2852">
            <v>85000</v>
          </cell>
          <cell r="S2852">
            <v>3</v>
          </cell>
        </row>
        <row r="2853">
          <cell r="B2853">
            <v>200413</v>
          </cell>
          <cell r="D2853">
            <v>2004</v>
          </cell>
          <cell r="F2853">
            <v>13</v>
          </cell>
          <cell r="G2853">
            <v>3002004</v>
          </cell>
          <cell r="H2853" t="str">
            <v>化石蜗牛BOSS</v>
          </cell>
          <cell r="I2853" t="str">
            <v>1,53497;3,3389;4,12000</v>
          </cell>
          <cell r="J2853">
            <v>380</v>
          </cell>
          <cell r="K2853">
            <v>0</v>
          </cell>
          <cell r="N2853">
            <v>0</v>
          </cell>
          <cell r="O2853">
            <v>6409</v>
          </cell>
          <cell r="Q2853">
            <v>85000</v>
          </cell>
          <cell r="S2853">
            <v>3</v>
          </cell>
        </row>
        <row r="2854">
          <cell r="B2854">
            <v>200414</v>
          </cell>
          <cell r="D2854">
            <v>2004</v>
          </cell>
          <cell r="F2854">
            <v>14</v>
          </cell>
          <cell r="G2854">
            <v>3002004</v>
          </cell>
          <cell r="H2854" t="str">
            <v>化石蜗牛BOSS</v>
          </cell>
          <cell r="I2854" t="str">
            <v>1,64196;3,4066;4,12000</v>
          </cell>
          <cell r="J2854">
            <v>380</v>
          </cell>
          <cell r="K2854">
            <v>0</v>
          </cell>
          <cell r="N2854">
            <v>0</v>
          </cell>
          <cell r="O2854">
            <v>6409</v>
          </cell>
          <cell r="Q2854">
            <v>85000</v>
          </cell>
          <cell r="S2854">
            <v>3</v>
          </cell>
        </row>
        <row r="2855">
          <cell r="B2855">
            <v>200415</v>
          </cell>
          <cell r="D2855">
            <v>2004</v>
          </cell>
          <cell r="F2855">
            <v>15</v>
          </cell>
          <cell r="G2855">
            <v>3002004</v>
          </cell>
          <cell r="H2855" t="str">
            <v>化石蜗牛BOSS</v>
          </cell>
          <cell r="I2855" t="str">
            <v>1,77036;3,4879;4,12000</v>
          </cell>
          <cell r="J2855">
            <v>380</v>
          </cell>
          <cell r="K2855">
            <v>0</v>
          </cell>
          <cell r="N2855">
            <v>0</v>
          </cell>
          <cell r="O2855">
            <v>6409</v>
          </cell>
          <cell r="Q2855">
            <v>85000</v>
          </cell>
          <cell r="S2855">
            <v>3</v>
          </cell>
        </row>
        <row r="2856">
          <cell r="B2856">
            <v>200416</v>
          </cell>
          <cell r="D2856">
            <v>2004</v>
          </cell>
          <cell r="F2856">
            <v>16</v>
          </cell>
          <cell r="G2856">
            <v>3002004</v>
          </cell>
          <cell r="H2856" t="str">
            <v>化石蜗牛BOSS</v>
          </cell>
          <cell r="I2856" t="str">
            <v>1,92443;3,5855;4,12000</v>
          </cell>
          <cell r="J2856">
            <v>380</v>
          </cell>
          <cell r="K2856">
            <v>0</v>
          </cell>
          <cell r="N2856">
            <v>0</v>
          </cell>
          <cell r="O2856">
            <v>6409</v>
          </cell>
          <cell r="Q2856">
            <v>85000</v>
          </cell>
          <cell r="S2856">
            <v>3</v>
          </cell>
        </row>
        <row r="2857">
          <cell r="B2857">
            <v>200417</v>
          </cell>
          <cell r="D2857">
            <v>2004</v>
          </cell>
          <cell r="F2857">
            <v>17</v>
          </cell>
          <cell r="G2857">
            <v>3002004</v>
          </cell>
          <cell r="H2857" t="str">
            <v>化石蜗牛BOSS</v>
          </cell>
          <cell r="I2857" t="str">
            <v>1,110931;3,7026;4,12000</v>
          </cell>
          <cell r="J2857">
            <v>380</v>
          </cell>
          <cell r="K2857">
            <v>0</v>
          </cell>
          <cell r="N2857">
            <v>0</v>
          </cell>
          <cell r="O2857">
            <v>6409</v>
          </cell>
          <cell r="Q2857">
            <v>85000</v>
          </cell>
          <cell r="S2857">
            <v>3</v>
          </cell>
        </row>
        <row r="2858">
          <cell r="B2858">
            <v>200418</v>
          </cell>
          <cell r="D2858">
            <v>2004</v>
          </cell>
          <cell r="F2858">
            <v>18</v>
          </cell>
          <cell r="G2858">
            <v>3002004</v>
          </cell>
          <cell r="H2858" t="str">
            <v>化石蜗牛BOSS</v>
          </cell>
          <cell r="I2858" t="str">
            <v>1,133117;3,8431;4,12000</v>
          </cell>
          <cell r="J2858">
            <v>380</v>
          </cell>
          <cell r="K2858">
            <v>0</v>
          </cell>
          <cell r="N2858">
            <v>0</v>
          </cell>
          <cell r="O2858">
            <v>6409</v>
          </cell>
          <cell r="Q2858">
            <v>85000</v>
          </cell>
          <cell r="S2858">
            <v>3</v>
          </cell>
        </row>
        <row r="2859">
          <cell r="B2859">
            <v>200419</v>
          </cell>
          <cell r="D2859">
            <v>2004</v>
          </cell>
          <cell r="F2859">
            <v>19</v>
          </cell>
          <cell r="G2859">
            <v>3002004</v>
          </cell>
          <cell r="H2859" t="str">
            <v>化石蜗牛BOSS</v>
          </cell>
          <cell r="I2859" t="str">
            <v>1,159740;3,10117;4,12000</v>
          </cell>
          <cell r="J2859">
            <v>380</v>
          </cell>
          <cell r="K2859">
            <v>0</v>
          </cell>
          <cell r="N2859">
            <v>0</v>
          </cell>
          <cell r="O2859">
            <v>6409</v>
          </cell>
          <cell r="Q2859">
            <v>85000</v>
          </cell>
          <cell r="S2859">
            <v>3</v>
          </cell>
        </row>
        <row r="2860">
          <cell r="B2860">
            <v>200420</v>
          </cell>
          <cell r="D2860">
            <v>2004</v>
          </cell>
          <cell r="F2860">
            <v>20</v>
          </cell>
          <cell r="G2860">
            <v>3002004</v>
          </cell>
          <cell r="H2860" t="str">
            <v>化石蜗牛BOSS</v>
          </cell>
          <cell r="I2860" t="str">
            <v>1,191688;3,12141;4,12000</v>
          </cell>
          <cell r="J2860">
            <v>380</v>
          </cell>
          <cell r="K2860">
            <v>0</v>
          </cell>
          <cell r="N2860">
            <v>0</v>
          </cell>
          <cell r="O2860">
            <v>6409</v>
          </cell>
          <cell r="Q2860">
            <v>85000</v>
          </cell>
          <cell r="S2860">
            <v>3</v>
          </cell>
        </row>
        <row r="2861">
          <cell r="B2861">
            <v>200421</v>
          </cell>
          <cell r="D2861">
            <v>2004</v>
          </cell>
          <cell r="F2861">
            <v>21</v>
          </cell>
          <cell r="G2861">
            <v>3002004</v>
          </cell>
          <cell r="H2861" t="str">
            <v>化石蜗牛BOSS</v>
          </cell>
          <cell r="I2861" t="str">
            <v>1,230026;3,14569;4,12000</v>
          </cell>
          <cell r="J2861">
            <v>380</v>
          </cell>
          <cell r="K2861">
            <v>0</v>
          </cell>
          <cell r="N2861">
            <v>0</v>
          </cell>
          <cell r="O2861">
            <v>6409</v>
          </cell>
          <cell r="Q2861">
            <v>85000</v>
          </cell>
          <cell r="S2861">
            <v>3</v>
          </cell>
        </row>
        <row r="2862">
          <cell r="B2862">
            <v>200422</v>
          </cell>
          <cell r="D2862">
            <v>2004</v>
          </cell>
          <cell r="F2862">
            <v>22</v>
          </cell>
          <cell r="G2862">
            <v>3002004</v>
          </cell>
          <cell r="H2862" t="str">
            <v>化石蜗牛BOSS</v>
          </cell>
          <cell r="I2862" t="str">
            <v>1,276031;3,17482;4,12000</v>
          </cell>
          <cell r="J2862">
            <v>380</v>
          </cell>
          <cell r="K2862">
            <v>0</v>
          </cell>
          <cell r="N2862">
            <v>0</v>
          </cell>
          <cell r="O2862">
            <v>6409</v>
          </cell>
          <cell r="Q2862">
            <v>85000</v>
          </cell>
          <cell r="S2862">
            <v>3</v>
          </cell>
        </row>
        <row r="2863">
          <cell r="B2863">
            <v>200423</v>
          </cell>
          <cell r="D2863">
            <v>2004</v>
          </cell>
          <cell r="F2863">
            <v>23</v>
          </cell>
          <cell r="G2863">
            <v>3002004</v>
          </cell>
          <cell r="H2863" t="str">
            <v>化石蜗牛BOSS</v>
          </cell>
          <cell r="I2863" t="str">
            <v>1,331237;3,20979;4,12000</v>
          </cell>
          <cell r="J2863">
            <v>380</v>
          </cell>
          <cell r="K2863">
            <v>0</v>
          </cell>
          <cell r="N2863">
            <v>0</v>
          </cell>
          <cell r="O2863">
            <v>6409</v>
          </cell>
          <cell r="Q2863">
            <v>85000</v>
          </cell>
          <cell r="S2863">
            <v>3</v>
          </cell>
        </row>
        <row r="2864">
          <cell r="B2864">
            <v>200424</v>
          </cell>
          <cell r="D2864">
            <v>2004</v>
          </cell>
          <cell r="F2864">
            <v>24</v>
          </cell>
          <cell r="G2864">
            <v>3002004</v>
          </cell>
          <cell r="H2864" t="str">
            <v>化石蜗牛BOSS</v>
          </cell>
          <cell r="I2864" t="str">
            <v>1,397485;3,25175;4,12000</v>
          </cell>
          <cell r="J2864">
            <v>380</v>
          </cell>
          <cell r="K2864">
            <v>0</v>
          </cell>
          <cell r="N2864">
            <v>0</v>
          </cell>
          <cell r="O2864">
            <v>6409</v>
          </cell>
          <cell r="Q2864">
            <v>85000</v>
          </cell>
          <cell r="S2864">
            <v>3</v>
          </cell>
        </row>
        <row r="2865">
          <cell r="B2865">
            <v>200425</v>
          </cell>
          <cell r="D2865">
            <v>2004</v>
          </cell>
          <cell r="F2865">
            <v>25</v>
          </cell>
          <cell r="G2865">
            <v>3002004</v>
          </cell>
          <cell r="H2865" t="str">
            <v>化石蜗牛BOSS</v>
          </cell>
          <cell r="I2865" t="str">
            <v>1,476982;3,30209;4,12000</v>
          </cell>
          <cell r="J2865">
            <v>380</v>
          </cell>
          <cell r="K2865">
            <v>0</v>
          </cell>
          <cell r="N2865">
            <v>0</v>
          </cell>
          <cell r="O2865">
            <v>6409</v>
          </cell>
          <cell r="Q2865">
            <v>85000</v>
          </cell>
          <cell r="S2865">
            <v>3</v>
          </cell>
        </row>
        <row r="2866">
          <cell r="B2866">
            <v>200426</v>
          </cell>
          <cell r="D2866">
            <v>2004</v>
          </cell>
          <cell r="F2866">
            <v>26</v>
          </cell>
          <cell r="G2866">
            <v>3002004</v>
          </cell>
          <cell r="H2866" t="str">
            <v>化石蜗牛BOSS</v>
          </cell>
          <cell r="I2866" t="str">
            <v>1,572378;3,36251;4,12000</v>
          </cell>
          <cell r="J2866">
            <v>380</v>
          </cell>
          <cell r="K2866">
            <v>0</v>
          </cell>
          <cell r="N2866">
            <v>0</v>
          </cell>
          <cell r="O2866">
            <v>6409</v>
          </cell>
          <cell r="Q2866">
            <v>85000</v>
          </cell>
          <cell r="S2866">
            <v>3</v>
          </cell>
        </row>
        <row r="2867">
          <cell r="B2867">
            <v>200427</v>
          </cell>
          <cell r="D2867">
            <v>2004</v>
          </cell>
          <cell r="F2867">
            <v>27</v>
          </cell>
          <cell r="G2867">
            <v>3002004</v>
          </cell>
          <cell r="H2867" t="str">
            <v>化石蜗牛BOSS</v>
          </cell>
          <cell r="I2867" t="str">
            <v>1,686853;3,43501;4,12000</v>
          </cell>
          <cell r="J2867">
            <v>380</v>
          </cell>
          <cell r="K2867">
            <v>0</v>
          </cell>
          <cell r="N2867">
            <v>0</v>
          </cell>
          <cell r="O2867">
            <v>6409</v>
          </cell>
          <cell r="Q2867">
            <v>85000</v>
          </cell>
          <cell r="S2867">
            <v>3</v>
          </cell>
        </row>
        <row r="2868">
          <cell r="B2868">
            <v>200428</v>
          </cell>
          <cell r="D2868">
            <v>2004</v>
          </cell>
          <cell r="F2868">
            <v>28</v>
          </cell>
          <cell r="G2868">
            <v>3002004</v>
          </cell>
          <cell r="H2868" t="str">
            <v>化石蜗牛BOSS</v>
          </cell>
          <cell r="I2868" t="str">
            <v>1,824224;3,52201;4,12000</v>
          </cell>
          <cell r="J2868">
            <v>380</v>
          </cell>
          <cell r="K2868">
            <v>0</v>
          </cell>
          <cell r="N2868">
            <v>0</v>
          </cell>
          <cell r="O2868">
            <v>6409</v>
          </cell>
          <cell r="Q2868">
            <v>85000</v>
          </cell>
          <cell r="S2868">
            <v>3</v>
          </cell>
        </row>
        <row r="2869">
          <cell r="B2869">
            <v>200429</v>
          </cell>
          <cell r="D2869">
            <v>2004</v>
          </cell>
          <cell r="F2869">
            <v>29</v>
          </cell>
          <cell r="G2869">
            <v>3002004</v>
          </cell>
          <cell r="H2869" t="str">
            <v>化石蜗牛BOSS</v>
          </cell>
          <cell r="I2869" t="str">
            <v>1,989068;3,62641;4,12000</v>
          </cell>
          <cell r="J2869">
            <v>380</v>
          </cell>
          <cell r="K2869">
            <v>0</v>
          </cell>
          <cell r="N2869">
            <v>0</v>
          </cell>
          <cell r="O2869">
            <v>6409</v>
          </cell>
          <cell r="Q2869">
            <v>85000</v>
          </cell>
          <cell r="S2869">
            <v>3</v>
          </cell>
        </row>
        <row r="2870">
          <cell r="B2870">
            <v>200430</v>
          </cell>
          <cell r="D2870">
            <v>2004</v>
          </cell>
          <cell r="F2870">
            <v>30</v>
          </cell>
          <cell r="G2870">
            <v>3002004</v>
          </cell>
          <cell r="H2870" t="str">
            <v>化石蜗牛BOSS</v>
          </cell>
          <cell r="I2870" t="str">
            <v>1,1186882;3,75170;4,12000</v>
          </cell>
          <cell r="J2870">
            <v>380</v>
          </cell>
          <cell r="K2870">
            <v>0</v>
          </cell>
          <cell r="N2870">
            <v>0</v>
          </cell>
          <cell r="O2870">
            <v>6409</v>
          </cell>
          <cell r="Q2870">
            <v>85000</v>
          </cell>
          <cell r="S2870">
            <v>3</v>
          </cell>
        </row>
        <row r="2871">
          <cell r="B2871">
            <v>200501</v>
          </cell>
          <cell r="D2871">
            <v>2005</v>
          </cell>
          <cell r="F2871">
            <v>1</v>
          </cell>
          <cell r="G2871">
            <v>3002005</v>
          </cell>
          <cell r="H2871" t="str">
            <v>翼龙BOSS</v>
          </cell>
          <cell r="I2871" t="str">
            <v>1,5250;3,450;4,17300</v>
          </cell>
          <cell r="J2871">
            <v>450</v>
          </cell>
          <cell r="K2871">
            <v>0</v>
          </cell>
          <cell r="N2871">
            <v>1</v>
          </cell>
          <cell r="O2871">
            <v>6410</v>
          </cell>
          <cell r="Q2871">
            <v>75000</v>
          </cell>
          <cell r="S2871">
            <v>3</v>
          </cell>
        </row>
        <row r="2872">
          <cell r="B2872">
            <v>200502</v>
          </cell>
          <cell r="D2872">
            <v>2005</v>
          </cell>
          <cell r="F2872">
            <v>2</v>
          </cell>
          <cell r="G2872">
            <v>3002005</v>
          </cell>
          <cell r="H2872" t="str">
            <v>翼龙BOSS</v>
          </cell>
          <cell r="I2872" t="str">
            <v>1,6300;3,540;4,17300</v>
          </cell>
          <cell r="J2872">
            <v>450</v>
          </cell>
          <cell r="K2872">
            <v>0</v>
          </cell>
          <cell r="N2872">
            <v>1</v>
          </cell>
          <cell r="O2872">
            <v>6410</v>
          </cell>
          <cell r="Q2872">
            <v>75000</v>
          </cell>
          <cell r="S2872">
            <v>3</v>
          </cell>
        </row>
        <row r="2873">
          <cell r="B2873">
            <v>200503</v>
          </cell>
          <cell r="D2873">
            <v>2005</v>
          </cell>
          <cell r="F2873">
            <v>3</v>
          </cell>
          <cell r="G2873">
            <v>3002005</v>
          </cell>
          <cell r="H2873" t="str">
            <v>翼龙BOSS</v>
          </cell>
          <cell r="I2873" t="str">
            <v>1,7560;3,648;4,17300</v>
          </cell>
          <cell r="J2873">
            <v>450</v>
          </cell>
          <cell r="K2873">
            <v>0</v>
          </cell>
          <cell r="N2873">
            <v>1</v>
          </cell>
          <cell r="O2873">
            <v>6410</v>
          </cell>
          <cell r="Q2873">
            <v>75000</v>
          </cell>
          <cell r="S2873">
            <v>3</v>
          </cell>
        </row>
        <row r="2874">
          <cell r="B2874">
            <v>200504</v>
          </cell>
          <cell r="D2874">
            <v>2005</v>
          </cell>
          <cell r="F2874">
            <v>4</v>
          </cell>
          <cell r="G2874">
            <v>3002005</v>
          </cell>
          <cell r="H2874" t="str">
            <v>翼龙BOSS</v>
          </cell>
          <cell r="I2874" t="str">
            <v>1,9072;3,778;4,17300</v>
          </cell>
          <cell r="J2874">
            <v>450</v>
          </cell>
          <cell r="K2874">
            <v>0</v>
          </cell>
          <cell r="N2874">
            <v>1</v>
          </cell>
          <cell r="O2874">
            <v>6410</v>
          </cell>
          <cell r="Q2874">
            <v>75000</v>
          </cell>
          <cell r="S2874">
            <v>3</v>
          </cell>
        </row>
        <row r="2875">
          <cell r="B2875">
            <v>200505</v>
          </cell>
          <cell r="D2875">
            <v>2005</v>
          </cell>
          <cell r="F2875">
            <v>5</v>
          </cell>
          <cell r="G2875">
            <v>3002005</v>
          </cell>
          <cell r="H2875" t="str">
            <v>翼龙BOSS</v>
          </cell>
          <cell r="I2875" t="str">
            <v>1,10887;3,934;4,17300</v>
          </cell>
          <cell r="J2875">
            <v>450</v>
          </cell>
          <cell r="K2875">
            <v>0</v>
          </cell>
          <cell r="N2875">
            <v>1</v>
          </cell>
          <cell r="O2875">
            <v>6410</v>
          </cell>
          <cell r="Q2875">
            <v>75000</v>
          </cell>
          <cell r="S2875">
            <v>3</v>
          </cell>
        </row>
        <row r="2876">
          <cell r="B2876">
            <v>200506</v>
          </cell>
          <cell r="D2876">
            <v>2005</v>
          </cell>
          <cell r="F2876">
            <v>6</v>
          </cell>
          <cell r="G2876">
            <v>3002005</v>
          </cell>
          <cell r="H2876" t="str">
            <v>翼龙BOSS</v>
          </cell>
          <cell r="I2876" t="str">
            <v>1,13064;3,1120;4,17300</v>
          </cell>
          <cell r="J2876">
            <v>450</v>
          </cell>
          <cell r="K2876">
            <v>0</v>
          </cell>
          <cell r="N2876">
            <v>1</v>
          </cell>
          <cell r="O2876">
            <v>6410</v>
          </cell>
          <cell r="Q2876">
            <v>75000</v>
          </cell>
          <cell r="S2876">
            <v>3</v>
          </cell>
        </row>
        <row r="2877">
          <cell r="B2877">
            <v>200507</v>
          </cell>
          <cell r="D2877">
            <v>2005</v>
          </cell>
          <cell r="F2877">
            <v>7</v>
          </cell>
          <cell r="G2877">
            <v>3002005</v>
          </cell>
          <cell r="H2877" t="str">
            <v>翼龙BOSS</v>
          </cell>
          <cell r="I2877" t="str">
            <v>1,15677;3,1344;4,17300</v>
          </cell>
          <cell r="J2877">
            <v>450</v>
          </cell>
          <cell r="K2877">
            <v>0</v>
          </cell>
          <cell r="N2877">
            <v>1</v>
          </cell>
          <cell r="O2877">
            <v>6410</v>
          </cell>
          <cell r="Q2877">
            <v>75000</v>
          </cell>
          <cell r="S2877">
            <v>3</v>
          </cell>
        </row>
        <row r="2878">
          <cell r="B2878">
            <v>200508</v>
          </cell>
          <cell r="D2878">
            <v>2005</v>
          </cell>
          <cell r="F2878">
            <v>8</v>
          </cell>
          <cell r="G2878">
            <v>3002005</v>
          </cell>
          <cell r="H2878" t="str">
            <v>翼龙BOSS</v>
          </cell>
          <cell r="I2878" t="str">
            <v>1,18812;3,1613;4,17300</v>
          </cell>
          <cell r="J2878">
            <v>450</v>
          </cell>
          <cell r="K2878">
            <v>0</v>
          </cell>
          <cell r="N2878">
            <v>1</v>
          </cell>
          <cell r="O2878">
            <v>6410</v>
          </cell>
          <cell r="Q2878">
            <v>75000</v>
          </cell>
          <cell r="S2878">
            <v>3</v>
          </cell>
        </row>
        <row r="2879">
          <cell r="B2879">
            <v>200509</v>
          </cell>
          <cell r="D2879">
            <v>2005</v>
          </cell>
          <cell r="F2879">
            <v>9</v>
          </cell>
          <cell r="G2879">
            <v>3002005</v>
          </cell>
          <cell r="H2879" t="str">
            <v>翼龙BOSS</v>
          </cell>
          <cell r="I2879" t="str">
            <v>1,22575;3,1935;4,17300</v>
          </cell>
          <cell r="J2879">
            <v>450</v>
          </cell>
          <cell r="K2879">
            <v>0</v>
          </cell>
          <cell r="N2879">
            <v>1</v>
          </cell>
          <cell r="O2879">
            <v>6410</v>
          </cell>
          <cell r="Q2879">
            <v>75000</v>
          </cell>
          <cell r="S2879">
            <v>3</v>
          </cell>
        </row>
        <row r="2880">
          <cell r="B2880">
            <v>200510</v>
          </cell>
          <cell r="D2880">
            <v>2005</v>
          </cell>
          <cell r="F2880">
            <v>10</v>
          </cell>
          <cell r="G2880">
            <v>3002005</v>
          </cell>
          <cell r="H2880" t="str">
            <v>翼龙BOSS</v>
          </cell>
          <cell r="I2880" t="str">
            <v>1,27089;3,2322;4,17300</v>
          </cell>
          <cell r="J2880">
            <v>450</v>
          </cell>
          <cell r="K2880">
            <v>0</v>
          </cell>
          <cell r="N2880">
            <v>1</v>
          </cell>
          <cell r="O2880">
            <v>6410</v>
          </cell>
          <cell r="Q2880">
            <v>75000</v>
          </cell>
          <cell r="S2880">
            <v>3</v>
          </cell>
        </row>
        <row r="2881">
          <cell r="B2881">
            <v>200511</v>
          </cell>
          <cell r="D2881">
            <v>2005</v>
          </cell>
          <cell r="F2881">
            <v>11</v>
          </cell>
          <cell r="G2881">
            <v>3002005</v>
          </cell>
          <cell r="H2881" t="str">
            <v>翼龙BOSS</v>
          </cell>
          <cell r="I2881" t="str">
            <v>1,32507;3,2787;4,17300</v>
          </cell>
          <cell r="J2881">
            <v>450</v>
          </cell>
          <cell r="K2881">
            <v>0</v>
          </cell>
          <cell r="N2881">
            <v>1</v>
          </cell>
          <cell r="O2881">
            <v>6410</v>
          </cell>
          <cell r="Q2881">
            <v>75000</v>
          </cell>
          <cell r="S2881">
            <v>3</v>
          </cell>
        </row>
        <row r="2882">
          <cell r="B2882">
            <v>200512</v>
          </cell>
          <cell r="D2882">
            <v>2005</v>
          </cell>
          <cell r="F2882">
            <v>12</v>
          </cell>
          <cell r="G2882">
            <v>3002005</v>
          </cell>
          <cell r="H2882" t="str">
            <v>翼龙BOSS</v>
          </cell>
          <cell r="I2882" t="str">
            <v>1,39008;3,3344;4,17300</v>
          </cell>
          <cell r="J2882">
            <v>450</v>
          </cell>
          <cell r="K2882">
            <v>0</v>
          </cell>
          <cell r="N2882">
            <v>1</v>
          </cell>
          <cell r="O2882">
            <v>6410</v>
          </cell>
          <cell r="Q2882">
            <v>75000</v>
          </cell>
          <cell r="S2882">
            <v>3</v>
          </cell>
        </row>
        <row r="2883">
          <cell r="B2883">
            <v>200513</v>
          </cell>
          <cell r="D2883">
            <v>2005</v>
          </cell>
          <cell r="F2883">
            <v>13</v>
          </cell>
          <cell r="G2883">
            <v>3002005</v>
          </cell>
          <cell r="H2883" t="str">
            <v>翼龙BOSS</v>
          </cell>
          <cell r="I2883" t="str">
            <v>1,46810;3,4013;4,17300</v>
          </cell>
          <cell r="J2883">
            <v>450</v>
          </cell>
          <cell r="K2883">
            <v>0</v>
          </cell>
          <cell r="N2883">
            <v>1</v>
          </cell>
          <cell r="O2883">
            <v>6410</v>
          </cell>
          <cell r="Q2883">
            <v>75000</v>
          </cell>
          <cell r="S2883">
            <v>3</v>
          </cell>
        </row>
        <row r="2884">
          <cell r="B2884">
            <v>200514</v>
          </cell>
          <cell r="D2884">
            <v>2005</v>
          </cell>
          <cell r="F2884">
            <v>14</v>
          </cell>
          <cell r="G2884">
            <v>3002005</v>
          </cell>
          <cell r="H2884" t="str">
            <v>翼龙BOSS</v>
          </cell>
          <cell r="I2884" t="str">
            <v>1,56172;3,4815;4,17300</v>
          </cell>
          <cell r="J2884">
            <v>450</v>
          </cell>
          <cell r="K2884">
            <v>0</v>
          </cell>
          <cell r="N2884">
            <v>1</v>
          </cell>
          <cell r="O2884">
            <v>6410</v>
          </cell>
          <cell r="Q2884">
            <v>75000</v>
          </cell>
          <cell r="S2884">
            <v>3</v>
          </cell>
        </row>
        <row r="2885">
          <cell r="B2885">
            <v>200515</v>
          </cell>
          <cell r="D2885">
            <v>2005</v>
          </cell>
          <cell r="F2885">
            <v>15</v>
          </cell>
          <cell r="G2885">
            <v>3002005</v>
          </cell>
          <cell r="H2885" t="str">
            <v>翼龙BOSS</v>
          </cell>
          <cell r="I2885" t="str">
            <v>1,67406;3,5778;4,17300</v>
          </cell>
          <cell r="J2885">
            <v>450</v>
          </cell>
          <cell r="K2885">
            <v>0</v>
          </cell>
          <cell r="N2885">
            <v>1</v>
          </cell>
          <cell r="O2885">
            <v>6410</v>
          </cell>
          <cell r="Q2885">
            <v>75000</v>
          </cell>
          <cell r="S2885">
            <v>3</v>
          </cell>
        </row>
        <row r="2886">
          <cell r="B2886">
            <v>200516</v>
          </cell>
          <cell r="D2886">
            <v>2005</v>
          </cell>
          <cell r="F2886">
            <v>16</v>
          </cell>
          <cell r="G2886">
            <v>3002005</v>
          </cell>
          <cell r="H2886" t="str">
            <v>翼龙BOSS</v>
          </cell>
          <cell r="I2886" t="str">
            <v>1,80887;3,6934;4,17300</v>
          </cell>
          <cell r="J2886">
            <v>450</v>
          </cell>
          <cell r="K2886">
            <v>0</v>
          </cell>
          <cell r="N2886">
            <v>1</v>
          </cell>
          <cell r="O2886">
            <v>6410</v>
          </cell>
          <cell r="Q2886">
            <v>75000</v>
          </cell>
          <cell r="S2886">
            <v>3</v>
          </cell>
        </row>
        <row r="2887">
          <cell r="B2887">
            <v>200517</v>
          </cell>
          <cell r="D2887">
            <v>2005</v>
          </cell>
          <cell r="F2887">
            <v>17</v>
          </cell>
          <cell r="G2887">
            <v>3002005</v>
          </cell>
          <cell r="H2887" t="str">
            <v>翼龙BOSS</v>
          </cell>
          <cell r="I2887" t="str">
            <v>1,97065;3,8320;4,17300</v>
          </cell>
          <cell r="J2887">
            <v>450</v>
          </cell>
          <cell r="K2887">
            <v>0</v>
          </cell>
          <cell r="N2887">
            <v>1</v>
          </cell>
          <cell r="O2887">
            <v>6410</v>
          </cell>
          <cell r="Q2887">
            <v>75000</v>
          </cell>
          <cell r="S2887">
            <v>3</v>
          </cell>
        </row>
        <row r="2888">
          <cell r="B2888">
            <v>200518</v>
          </cell>
          <cell r="D2888">
            <v>2005</v>
          </cell>
          <cell r="F2888">
            <v>18</v>
          </cell>
          <cell r="G2888">
            <v>3002005</v>
          </cell>
          <cell r="H2888" t="str">
            <v>翼龙BOSS</v>
          </cell>
          <cell r="I2888" t="str">
            <v>1,116478;3,9984;4,17300</v>
          </cell>
          <cell r="J2888">
            <v>450</v>
          </cell>
          <cell r="K2888">
            <v>0</v>
          </cell>
          <cell r="N2888">
            <v>1</v>
          </cell>
          <cell r="O2888">
            <v>6410</v>
          </cell>
          <cell r="Q2888">
            <v>75000</v>
          </cell>
          <cell r="S2888">
            <v>3</v>
          </cell>
        </row>
        <row r="2889">
          <cell r="B2889">
            <v>200519</v>
          </cell>
          <cell r="D2889">
            <v>2005</v>
          </cell>
          <cell r="F2889">
            <v>19</v>
          </cell>
          <cell r="G2889">
            <v>3002005</v>
          </cell>
          <cell r="H2889" t="str">
            <v>翼龙BOSS</v>
          </cell>
          <cell r="I2889" t="str">
            <v>1,139773;3,11981;4,17300</v>
          </cell>
          <cell r="J2889">
            <v>450</v>
          </cell>
          <cell r="K2889">
            <v>0</v>
          </cell>
          <cell r="N2889">
            <v>1</v>
          </cell>
          <cell r="O2889">
            <v>6410</v>
          </cell>
          <cell r="Q2889">
            <v>75000</v>
          </cell>
          <cell r="S2889">
            <v>3</v>
          </cell>
        </row>
        <row r="2890">
          <cell r="B2890">
            <v>200520</v>
          </cell>
          <cell r="D2890">
            <v>2005</v>
          </cell>
          <cell r="F2890">
            <v>20</v>
          </cell>
          <cell r="G2890">
            <v>3002005</v>
          </cell>
          <cell r="H2890" t="str">
            <v>翼龙BOSS</v>
          </cell>
          <cell r="I2890" t="str">
            <v>1,167727;3,14377;4,17300</v>
          </cell>
          <cell r="J2890">
            <v>450</v>
          </cell>
          <cell r="K2890">
            <v>0</v>
          </cell>
          <cell r="N2890">
            <v>1</v>
          </cell>
          <cell r="O2890">
            <v>6410</v>
          </cell>
          <cell r="Q2890">
            <v>75000</v>
          </cell>
          <cell r="S2890">
            <v>3</v>
          </cell>
        </row>
        <row r="2891">
          <cell r="B2891">
            <v>200521</v>
          </cell>
          <cell r="D2891">
            <v>2005</v>
          </cell>
          <cell r="F2891">
            <v>21</v>
          </cell>
          <cell r="G2891">
            <v>3002005</v>
          </cell>
          <cell r="H2891" t="str">
            <v>翼龙BOSS</v>
          </cell>
          <cell r="I2891" t="str">
            <v>1,201273;3,17252;4,17300</v>
          </cell>
          <cell r="J2891">
            <v>450</v>
          </cell>
          <cell r="K2891">
            <v>0</v>
          </cell>
          <cell r="N2891">
            <v>1</v>
          </cell>
          <cell r="O2891">
            <v>6410</v>
          </cell>
          <cell r="Q2891">
            <v>75000</v>
          </cell>
          <cell r="S2891">
            <v>3</v>
          </cell>
        </row>
        <row r="2892">
          <cell r="B2892">
            <v>200522</v>
          </cell>
          <cell r="D2892">
            <v>2005</v>
          </cell>
          <cell r="F2892">
            <v>22</v>
          </cell>
          <cell r="G2892">
            <v>3002005</v>
          </cell>
          <cell r="H2892" t="str">
            <v>翼龙BOSS</v>
          </cell>
          <cell r="I2892" t="str">
            <v>1,241527;3,20703;4,17300</v>
          </cell>
          <cell r="J2892">
            <v>450</v>
          </cell>
          <cell r="K2892">
            <v>0</v>
          </cell>
          <cell r="N2892">
            <v>1</v>
          </cell>
          <cell r="O2892">
            <v>6410</v>
          </cell>
          <cell r="Q2892">
            <v>75000</v>
          </cell>
          <cell r="S2892">
            <v>3</v>
          </cell>
        </row>
        <row r="2893">
          <cell r="B2893">
            <v>200523</v>
          </cell>
          <cell r="D2893">
            <v>2005</v>
          </cell>
          <cell r="F2893">
            <v>23</v>
          </cell>
          <cell r="G2893">
            <v>3002005</v>
          </cell>
          <cell r="H2893" t="str">
            <v>翼龙BOSS</v>
          </cell>
          <cell r="I2893" t="str">
            <v>1,289833;3,24843;4,17300</v>
          </cell>
          <cell r="J2893">
            <v>450</v>
          </cell>
          <cell r="K2893">
            <v>0</v>
          </cell>
          <cell r="N2893">
            <v>1</v>
          </cell>
          <cell r="O2893">
            <v>6410</v>
          </cell>
          <cell r="Q2893">
            <v>75000</v>
          </cell>
          <cell r="S2893">
            <v>3</v>
          </cell>
        </row>
        <row r="2894">
          <cell r="B2894">
            <v>200524</v>
          </cell>
          <cell r="D2894">
            <v>2005</v>
          </cell>
          <cell r="F2894">
            <v>24</v>
          </cell>
          <cell r="G2894">
            <v>3002005</v>
          </cell>
          <cell r="H2894" t="str">
            <v>翼龙BOSS</v>
          </cell>
          <cell r="I2894" t="str">
            <v>1,347799;3,29812;4,17300</v>
          </cell>
          <cell r="J2894">
            <v>450</v>
          </cell>
          <cell r="K2894">
            <v>0</v>
          </cell>
          <cell r="N2894">
            <v>1</v>
          </cell>
          <cell r="O2894">
            <v>6410</v>
          </cell>
          <cell r="Q2894">
            <v>75000</v>
          </cell>
          <cell r="S2894">
            <v>3</v>
          </cell>
        </row>
        <row r="2895">
          <cell r="B2895">
            <v>200525</v>
          </cell>
          <cell r="D2895">
            <v>2005</v>
          </cell>
          <cell r="F2895">
            <v>25</v>
          </cell>
          <cell r="G2895">
            <v>3002005</v>
          </cell>
          <cell r="H2895" t="str">
            <v>翼龙BOSS</v>
          </cell>
          <cell r="I2895" t="str">
            <v>1,417359;3,35774;4,17300</v>
          </cell>
          <cell r="J2895">
            <v>450</v>
          </cell>
          <cell r="K2895">
            <v>0</v>
          </cell>
          <cell r="N2895">
            <v>1</v>
          </cell>
          <cell r="O2895">
            <v>6410</v>
          </cell>
          <cell r="Q2895">
            <v>75000</v>
          </cell>
          <cell r="S2895">
            <v>3</v>
          </cell>
        </row>
        <row r="2896">
          <cell r="B2896">
            <v>200526</v>
          </cell>
          <cell r="D2896">
            <v>2005</v>
          </cell>
          <cell r="F2896">
            <v>26</v>
          </cell>
          <cell r="G2896">
            <v>3002005</v>
          </cell>
          <cell r="H2896" t="str">
            <v>翼龙BOSS</v>
          </cell>
          <cell r="I2896" t="str">
            <v>1,500831;3,42929;4,17300</v>
          </cell>
          <cell r="J2896">
            <v>450</v>
          </cell>
          <cell r="K2896">
            <v>0</v>
          </cell>
          <cell r="N2896">
            <v>1</v>
          </cell>
          <cell r="O2896">
            <v>6410</v>
          </cell>
          <cell r="Q2896">
            <v>75000</v>
          </cell>
          <cell r="S2896">
            <v>3</v>
          </cell>
        </row>
        <row r="2897">
          <cell r="B2897">
            <v>200527</v>
          </cell>
          <cell r="D2897">
            <v>2005</v>
          </cell>
          <cell r="F2897">
            <v>27</v>
          </cell>
          <cell r="G2897">
            <v>3002005</v>
          </cell>
          <cell r="H2897" t="str">
            <v>翼龙BOSS</v>
          </cell>
          <cell r="I2897" t="str">
            <v>1,600997;3,51514;4,17300</v>
          </cell>
          <cell r="J2897">
            <v>450</v>
          </cell>
          <cell r="K2897">
            <v>0</v>
          </cell>
          <cell r="N2897">
            <v>1</v>
          </cell>
          <cell r="O2897">
            <v>6410</v>
          </cell>
          <cell r="Q2897">
            <v>75000</v>
          </cell>
          <cell r="S2897">
            <v>3</v>
          </cell>
        </row>
        <row r="2898">
          <cell r="B2898">
            <v>200528</v>
          </cell>
          <cell r="D2898">
            <v>2005</v>
          </cell>
          <cell r="F2898">
            <v>28</v>
          </cell>
          <cell r="G2898">
            <v>3002005</v>
          </cell>
          <cell r="H2898" t="str">
            <v>翼龙BOSS</v>
          </cell>
          <cell r="I2898" t="str">
            <v>1,721196;3,61817;4,17300</v>
          </cell>
          <cell r="J2898">
            <v>450</v>
          </cell>
          <cell r="K2898">
            <v>0</v>
          </cell>
          <cell r="N2898">
            <v>1</v>
          </cell>
          <cell r="O2898">
            <v>6410</v>
          </cell>
          <cell r="Q2898">
            <v>75000</v>
          </cell>
          <cell r="S2898">
            <v>3</v>
          </cell>
        </row>
        <row r="2899">
          <cell r="B2899">
            <v>200529</v>
          </cell>
          <cell r="D2899">
            <v>2005</v>
          </cell>
          <cell r="F2899">
            <v>29</v>
          </cell>
          <cell r="G2899">
            <v>3002005</v>
          </cell>
          <cell r="H2899" t="str">
            <v>翼龙BOSS</v>
          </cell>
          <cell r="I2899" t="str">
            <v>1,865435;3,74181;4,17300</v>
          </cell>
          <cell r="J2899">
            <v>450</v>
          </cell>
          <cell r="K2899">
            <v>0</v>
          </cell>
          <cell r="N2899">
            <v>1</v>
          </cell>
          <cell r="O2899">
            <v>6410</v>
          </cell>
          <cell r="Q2899">
            <v>75000</v>
          </cell>
          <cell r="S2899">
            <v>3</v>
          </cell>
        </row>
        <row r="2900">
          <cell r="B2900">
            <v>200530</v>
          </cell>
          <cell r="D2900">
            <v>2005</v>
          </cell>
          <cell r="F2900">
            <v>30</v>
          </cell>
          <cell r="G2900">
            <v>3002005</v>
          </cell>
          <cell r="H2900" t="str">
            <v>翼龙BOSS</v>
          </cell>
          <cell r="I2900" t="str">
            <v>1,1038522;3,89017;4,17300</v>
          </cell>
          <cell r="J2900">
            <v>450</v>
          </cell>
          <cell r="K2900">
            <v>0</v>
          </cell>
          <cell r="N2900">
            <v>1</v>
          </cell>
          <cell r="O2900">
            <v>6410</v>
          </cell>
          <cell r="Q2900">
            <v>75000</v>
          </cell>
          <cell r="S2900">
            <v>3</v>
          </cell>
        </row>
        <row r="2901">
          <cell r="B2901">
            <v>200601</v>
          </cell>
          <cell r="D2901">
            <v>2006</v>
          </cell>
          <cell r="F2901">
            <v>1</v>
          </cell>
          <cell r="G2901">
            <v>3002006</v>
          </cell>
          <cell r="H2901" t="str">
            <v>迅猛龙BOSS</v>
          </cell>
          <cell r="I2901" t="str">
            <v>1,7500;3,400;4,30000</v>
          </cell>
          <cell r="J2901">
            <v>400</v>
          </cell>
          <cell r="K2901">
            <v>0</v>
          </cell>
          <cell r="N2901">
            <v>0</v>
          </cell>
          <cell r="O2901">
            <v>5381</v>
          </cell>
          <cell r="Q2901">
            <v>60000</v>
          </cell>
          <cell r="S2901">
            <v>1</v>
          </cell>
        </row>
        <row r="2902">
          <cell r="B2902">
            <v>200602</v>
          </cell>
          <cell r="D2902">
            <v>2006</v>
          </cell>
          <cell r="F2902">
            <v>2</v>
          </cell>
          <cell r="G2902">
            <v>3002006</v>
          </cell>
          <cell r="H2902" t="str">
            <v>迅猛龙BOSS</v>
          </cell>
          <cell r="I2902" t="str">
            <v>1,9000;3,480;4,30000</v>
          </cell>
          <cell r="J2902">
            <v>400</v>
          </cell>
          <cell r="K2902">
            <v>0</v>
          </cell>
          <cell r="N2902">
            <v>0</v>
          </cell>
          <cell r="O2902">
            <v>5381</v>
          </cell>
          <cell r="Q2902">
            <v>60000</v>
          </cell>
          <cell r="S2902">
            <v>1</v>
          </cell>
        </row>
        <row r="2903">
          <cell r="B2903">
            <v>200603</v>
          </cell>
          <cell r="D2903">
            <v>2006</v>
          </cell>
          <cell r="F2903">
            <v>3</v>
          </cell>
          <cell r="G2903">
            <v>3002006</v>
          </cell>
          <cell r="H2903" t="str">
            <v>迅猛龙BOSS</v>
          </cell>
          <cell r="I2903" t="str">
            <v>1,10800;3,576;4,30000</v>
          </cell>
          <cell r="J2903">
            <v>400</v>
          </cell>
          <cell r="K2903">
            <v>0</v>
          </cell>
          <cell r="N2903">
            <v>0</v>
          </cell>
          <cell r="O2903">
            <v>5381</v>
          </cell>
          <cell r="Q2903">
            <v>60000</v>
          </cell>
          <cell r="S2903">
            <v>1</v>
          </cell>
        </row>
        <row r="2904">
          <cell r="B2904">
            <v>200604</v>
          </cell>
          <cell r="D2904">
            <v>2006</v>
          </cell>
          <cell r="F2904">
            <v>4</v>
          </cell>
          <cell r="G2904">
            <v>3002006</v>
          </cell>
          <cell r="H2904" t="str">
            <v>迅猛龙BOSS</v>
          </cell>
          <cell r="I2904" t="str">
            <v>1,12960;3,692;4,30000</v>
          </cell>
          <cell r="J2904">
            <v>400</v>
          </cell>
          <cell r="K2904">
            <v>0</v>
          </cell>
          <cell r="N2904">
            <v>0</v>
          </cell>
          <cell r="O2904">
            <v>5381</v>
          </cell>
          <cell r="Q2904">
            <v>60000</v>
          </cell>
          <cell r="S2904">
            <v>1</v>
          </cell>
        </row>
        <row r="2905">
          <cell r="B2905">
            <v>200605</v>
          </cell>
          <cell r="D2905">
            <v>2006</v>
          </cell>
          <cell r="F2905">
            <v>5</v>
          </cell>
          <cell r="G2905">
            <v>3002006</v>
          </cell>
          <cell r="H2905" t="str">
            <v>迅猛龙BOSS</v>
          </cell>
          <cell r="I2905" t="str">
            <v>1,15552;3,830;4,30000</v>
          </cell>
          <cell r="J2905">
            <v>400</v>
          </cell>
          <cell r="K2905">
            <v>0</v>
          </cell>
          <cell r="N2905">
            <v>0</v>
          </cell>
          <cell r="O2905">
            <v>5381</v>
          </cell>
          <cell r="Q2905">
            <v>60000</v>
          </cell>
          <cell r="S2905">
            <v>1</v>
          </cell>
        </row>
        <row r="2906">
          <cell r="B2906">
            <v>200606</v>
          </cell>
          <cell r="D2906">
            <v>2006</v>
          </cell>
          <cell r="F2906">
            <v>6</v>
          </cell>
          <cell r="G2906">
            <v>3002006</v>
          </cell>
          <cell r="H2906" t="str">
            <v>迅猛龙BOSS</v>
          </cell>
          <cell r="I2906" t="str">
            <v>1,18663;3,996;4,30000</v>
          </cell>
          <cell r="J2906">
            <v>400</v>
          </cell>
          <cell r="K2906">
            <v>0</v>
          </cell>
          <cell r="N2906">
            <v>0</v>
          </cell>
          <cell r="O2906">
            <v>5381</v>
          </cell>
          <cell r="Q2906">
            <v>60000</v>
          </cell>
          <cell r="S2906">
            <v>1</v>
          </cell>
        </row>
        <row r="2907">
          <cell r="B2907">
            <v>200607</v>
          </cell>
          <cell r="D2907">
            <v>2006</v>
          </cell>
          <cell r="F2907">
            <v>7</v>
          </cell>
          <cell r="G2907">
            <v>3002006</v>
          </cell>
          <cell r="H2907" t="str">
            <v>迅猛龙BOSS</v>
          </cell>
          <cell r="I2907" t="str">
            <v>1,22395;3,1195;4,30000</v>
          </cell>
          <cell r="J2907">
            <v>400</v>
          </cell>
          <cell r="K2907">
            <v>0</v>
          </cell>
          <cell r="N2907">
            <v>0</v>
          </cell>
          <cell r="O2907">
            <v>5381</v>
          </cell>
          <cell r="Q2907">
            <v>60000</v>
          </cell>
          <cell r="S2907">
            <v>1</v>
          </cell>
        </row>
        <row r="2908">
          <cell r="B2908">
            <v>200608</v>
          </cell>
          <cell r="D2908">
            <v>2006</v>
          </cell>
          <cell r="F2908">
            <v>8</v>
          </cell>
          <cell r="G2908">
            <v>3002006</v>
          </cell>
          <cell r="H2908" t="str">
            <v>迅猛龙BOSS</v>
          </cell>
          <cell r="I2908" t="str">
            <v>1,26874;3,1434;4,30000</v>
          </cell>
          <cell r="J2908">
            <v>400</v>
          </cell>
          <cell r="K2908">
            <v>0</v>
          </cell>
          <cell r="N2908">
            <v>0</v>
          </cell>
          <cell r="O2908">
            <v>5381</v>
          </cell>
          <cell r="Q2908">
            <v>60000</v>
          </cell>
          <cell r="S2908">
            <v>1</v>
          </cell>
        </row>
        <row r="2909">
          <cell r="B2909">
            <v>200609</v>
          </cell>
          <cell r="D2909">
            <v>2006</v>
          </cell>
          <cell r="F2909">
            <v>9</v>
          </cell>
          <cell r="G2909">
            <v>3002006</v>
          </cell>
          <cell r="H2909" t="str">
            <v>迅猛龙BOSS</v>
          </cell>
          <cell r="I2909" t="str">
            <v>1,32249;3,1720;4,30000</v>
          </cell>
          <cell r="J2909">
            <v>400</v>
          </cell>
          <cell r="K2909">
            <v>0</v>
          </cell>
          <cell r="N2909">
            <v>0</v>
          </cell>
          <cell r="O2909">
            <v>5381</v>
          </cell>
          <cell r="Q2909">
            <v>60000</v>
          </cell>
          <cell r="S2909">
            <v>1</v>
          </cell>
        </row>
        <row r="2910">
          <cell r="B2910">
            <v>200610</v>
          </cell>
          <cell r="D2910">
            <v>2006</v>
          </cell>
          <cell r="F2910">
            <v>10</v>
          </cell>
          <cell r="G2910">
            <v>3002006</v>
          </cell>
          <cell r="H2910" t="str">
            <v>迅猛龙BOSS</v>
          </cell>
          <cell r="I2910" t="str">
            <v>1,38699;3,2064;4,30000</v>
          </cell>
          <cell r="J2910">
            <v>400</v>
          </cell>
          <cell r="K2910">
            <v>0</v>
          </cell>
          <cell r="N2910">
            <v>0</v>
          </cell>
          <cell r="O2910">
            <v>5381</v>
          </cell>
          <cell r="Q2910">
            <v>60000</v>
          </cell>
          <cell r="S2910">
            <v>1</v>
          </cell>
        </row>
        <row r="2911">
          <cell r="B2911">
            <v>200611</v>
          </cell>
          <cell r="D2911">
            <v>2006</v>
          </cell>
          <cell r="F2911">
            <v>11</v>
          </cell>
          <cell r="G2911">
            <v>3002006</v>
          </cell>
          <cell r="H2911" t="str">
            <v>迅猛龙BOSS</v>
          </cell>
          <cell r="I2911" t="str">
            <v>1,46439;3,2477;4,30000</v>
          </cell>
          <cell r="J2911">
            <v>400</v>
          </cell>
          <cell r="K2911">
            <v>0</v>
          </cell>
          <cell r="N2911">
            <v>0</v>
          </cell>
          <cell r="O2911">
            <v>5381</v>
          </cell>
          <cell r="Q2911">
            <v>60000</v>
          </cell>
          <cell r="S2911">
            <v>1</v>
          </cell>
        </row>
        <row r="2912">
          <cell r="B2912">
            <v>200612</v>
          </cell>
          <cell r="D2912">
            <v>2006</v>
          </cell>
          <cell r="F2912">
            <v>12</v>
          </cell>
          <cell r="G2912">
            <v>3002006</v>
          </cell>
          <cell r="H2912" t="str">
            <v>迅猛龙BOSS</v>
          </cell>
          <cell r="I2912" t="str">
            <v>1,55726;3,2973;4,30000</v>
          </cell>
          <cell r="J2912">
            <v>400</v>
          </cell>
          <cell r="K2912">
            <v>0</v>
          </cell>
          <cell r="N2912">
            <v>0</v>
          </cell>
          <cell r="O2912">
            <v>5381</v>
          </cell>
          <cell r="Q2912">
            <v>60000</v>
          </cell>
          <cell r="S2912">
            <v>1</v>
          </cell>
        </row>
        <row r="2913">
          <cell r="B2913">
            <v>200613</v>
          </cell>
          <cell r="D2913">
            <v>2006</v>
          </cell>
          <cell r="F2913">
            <v>13</v>
          </cell>
          <cell r="G2913">
            <v>3002006</v>
          </cell>
          <cell r="H2913" t="str">
            <v>迅猛龙BOSS</v>
          </cell>
          <cell r="I2913" t="str">
            <v>1,66871;3,3567;4,30000</v>
          </cell>
          <cell r="J2913">
            <v>400</v>
          </cell>
          <cell r="K2913">
            <v>0</v>
          </cell>
          <cell r="N2913">
            <v>0</v>
          </cell>
          <cell r="O2913">
            <v>5381</v>
          </cell>
          <cell r="Q2913">
            <v>60000</v>
          </cell>
          <cell r="S2913">
            <v>1</v>
          </cell>
        </row>
        <row r="2914">
          <cell r="B2914">
            <v>200614</v>
          </cell>
          <cell r="D2914">
            <v>2006</v>
          </cell>
          <cell r="F2914">
            <v>14</v>
          </cell>
          <cell r="G2914">
            <v>3002006</v>
          </cell>
          <cell r="H2914" t="str">
            <v>迅猛龙BOSS</v>
          </cell>
          <cell r="I2914" t="str">
            <v>1,80245;3,4280;4,30000</v>
          </cell>
          <cell r="J2914">
            <v>400</v>
          </cell>
          <cell r="K2914">
            <v>0</v>
          </cell>
          <cell r="N2914">
            <v>0</v>
          </cell>
          <cell r="O2914">
            <v>5381</v>
          </cell>
          <cell r="Q2914">
            <v>60000</v>
          </cell>
          <cell r="S2914">
            <v>1</v>
          </cell>
        </row>
        <row r="2915">
          <cell r="B2915">
            <v>200615</v>
          </cell>
          <cell r="D2915">
            <v>2006</v>
          </cell>
          <cell r="F2915">
            <v>15</v>
          </cell>
          <cell r="G2915">
            <v>3002006</v>
          </cell>
          <cell r="H2915" t="str">
            <v>迅猛龙BOSS</v>
          </cell>
          <cell r="I2915" t="str">
            <v>1,96294;3,5136;4,30000</v>
          </cell>
          <cell r="J2915">
            <v>400</v>
          </cell>
          <cell r="K2915">
            <v>0</v>
          </cell>
          <cell r="N2915">
            <v>0</v>
          </cell>
          <cell r="O2915">
            <v>5381</v>
          </cell>
          <cell r="Q2915">
            <v>60000</v>
          </cell>
          <cell r="S2915">
            <v>1</v>
          </cell>
        </row>
        <row r="2916">
          <cell r="B2916">
            <v>200616</v>
          </cell>
          <cell r="D2916">
            <v>2006</v>
          </cell>
          <cell r="F2916">
            <v>16</v>
          </cell>
          <cell r="G2916">
            <v>3002006</v>
          </cell>
          <cell r="H2916" t="str">
            <v>迅猛龙BOSS</v>
          </cell>
          <cell r="I2916" t="str">
            <v>1,115553;3,6163;4,30000</v>
          </cell>
          <cell r="J2916">
            <v>400</v>
          </cell>
          <cell r="K2916">
            <v>0</v>
          </cell>
          <cell r="N2916">
            <v>0</v>
          </cell>
          <cell r="O2916">
            <v>5381</v>
          </cell>
          <cell r="Q2916">
            <v>60000</v>
          </cell>
          <cell r="S2916">
            <v>1</v>
          </cell>
        </row>
        <row r="2917">
          <cell r="B2917">
            <v>200617</v>
          </cell>
          <cell r="D2917">
            <v>2006</v>
          </cell>
          <cell r="F2917">
            <v>17</v>
          </cell>
          <cell r="G2917">
            <v>3002006</v>
          </cell>
          <cell r="H2917" t="str">
            <v>迅猛龙BOSS</v>
          </cell>
          <cell r="I2917" t="str">
            <v>1,138664;3,7396;4,30000</v>
          </cell>
          <cell r="J2917">
            <v>400</v>
          </cell>
          <cell r="K2917">
            <v>0</v>
          </cell>
          <cell r="N2917">
            <v>0</v>
          </cell>
          <cell r="O2917">
            <v>5381</v>
          </cell>
          <cell r="Q2917">
            <v>60000</v>
          </cell>
          <cell r="S2917">
            <v>1</v>
          </cell>
        </row>
        <row r="2918">
          <cell r="B2918">
            <v>200618</v>
          </cell>
          <cell r="D2918">
            <v>2006</v>
          </cell>
          <cell r="F2918">
            <v>18</v>
          </cell>
          <cell r="G2918">
            <v>3002006</v>
          </cell>
          <cell r="H2918" t="str">
            <v>迅猛龙BOSS</v>
          </cell>
          <cell r="I2918" t="str">
            <v>1,166396;3,8875;4,30000</v>
          </cell>
          <cell r="J2918">
            <v>400</v>
          </cell>
          <cell r="K2918">
            <v>0</v>
          </cell>
          <cell r="N2918">
            <v>0</v>
          </cell>
          <cell r="O2918">
            <v>5381</v>
          </cell>
          <cell r="Q2918">
            <v>60000</v>
          </cell>
          <cell r="S2918">
            <v>1</v>
          </cell>
        </row>
        <row r="2919">
          <cell r="B2919">
            <v>200619</v>
          </cell>
          <cell r="D2919">
            <v>2006</v>
          </cell>
          <cell r="F2919">
            <v>19</v>
          </cell>
          <cell r="G2919">
            <v>3002006</v>
          </cell>
          <cell r="H2919" t="str">
            <v>迅猛龙BOSS</v>
          </cell>
          <cell r="I2919" t="str">
            <v>1,199675;3,10650;4,30000</v>
          </cell>
          <cell r="J2919">
            <v>400</v>
          </cell>
          <cell r="K2919">
            <v>0</v>
          </cell>
          <cell r="N2919">
            <v>0</v>
          </cell>
          <cell r="O2919">
            <v>5381</v>
          </cell>
          <cell r="Q2919">
            <v>60000</v>
          </cell>
          <cell r="S2919">
            <v>1</v>
          </cell>
        </row>
        <row r="2920">
          <cell r="B2920">
            <v>200620</v>
          </cell>
          <cell r="D2920">
            <v>2006</v>
          </cell>
          <cell r="F2920">
            <v>20</v>
          </cell>
          <cell r="G2920">
            <v>3002006</v>
          </cell>
          <cell r="H2920" t="str">
            <v>迅猛龙BOSS</v>
          </cell>
          <cell r="I2920" t="str">
            <v>1,239610;3,12780;4,30000</v>
          </cell>
          <cell r="J2920">
            <v>400</v>
          </cell>
          <cell r="K2920">
            <v>0</v>
          </cell>
          <cell r="N2920">
            <v>0</v>
          </cell>
          <cell r="O2920">
            <v>5381</v>
          </cell>
          <cell r="Q2920">
            <v>60000</v>
          </cell>
          <cell r="S2920">
            <v>1</v>
          </cell>
        </row>
        <row r="2921">
          <cell r="B2921">
            <v>200621</v>
          </cell>
          <cell r="D2921">
            <v>2006</v>
          </cell>
          <cell r="F2921">
            <v>21</v>
          </cell>
          <cell r="G2921">
            <v>3002006</v>
          </cell>
          <cell r="H2921" t="str">
            <v>迅猛龙BOSS</v>
          </cell>
          <cell r="I2921" t="str">
            <v>1,287532;3,15336;4,30000</v>
          </cell>
          <cell r="J2921">
            <v>400</v>
          </cell>
          <cell r="K2921">
            <v>0</v>
          </cell>
          <cell r="N2921">
            <v>0</v>
          </cell>
          <cell r="O2921">
            <v>5381</v>
          </cell>
          <cell r="Q2921">
            <v>60000</v>
          </cell>
          <cell r="S2921">
            <v>1</v>
          </cell>
        </row>
        <row r="2922">
          <cell r="B2922">
            <v>200622</v>
          </cell>
          <cell r="D2922">
            <v>2006</v>
          </cell>
          <cell r="F2922">
            <v>22</v>
          </cell>
          <cell r="G2922">
            <v>3002006</v>
          </cell>
          <cell r="H2922" t="str">
            <v>迅猛龙BOSS</v>
          </cell>
          <cell r="I2922" t="str">
            <v>1,345039;3,18403;4,30000</v>
          </cell>
          <cell r="J2922">
            <v>400</v>
          </cell>
          <cell r="K2922">
            <v>0</v>
          </cell>
          <cell r="N2922">
            <v>0</v>
          </cell>
          <cell r="O2922">
            <v>5381</v>
          </cell>
          <cell r="Q2922">
            <v>60000</v>
          </cell>
          <cell r="S2922">
            <v>1</v>
          </cell>
        </row>
        <row r="2923">
          <cell r="B2923">
            <v>200623</v>
          </cell>
          <cell r="D2923">
            <v>2006</v>
          </cell>
          <cell r="F2923">
            <v>23</v>
          </cell>
          <cell r="G2923">
            <v>3002006</v>
          </cell>
          <cell r="H2923" t="str">
            <v>迅猛龙BOSS</v>
          </cell>
          <cell r="I2923" t="str">
            <v>1,414047;3,22083;4,30000</v>
          </cell>
          <cell r="J2923">
            <v>400</v>
          </cell>
          <cell r="K2923">
            <v>0</v>
          </cell>
          <cell r="N2923">
            <v>0</v>
          </cell>
          <cell r="O2923">
            <v>5381</v>
          </cell>
          <cell r="Q2923">
            <v>60000</v>
          </cell>
          <cell r="S2923">
            <v>1</v>
          </cell>
        </row>
        <row r="2924">
          <cell r="B2924">
            <v>200624</v>
          </cell>
          <cell r="D2924">
            <v>2006</v>
          </cell>
          <cell r="F2924">
            <v>24</v>
          </cell>
          <cell r="G2924">
            <v>3002006</v>
          </cell>
          <cell r="H2924" t="str">
            <v>迅猛龙BOSS</v>
          </cell>
          <cell r="I2924" t="str">
            <v>1,496856;3,26499;4,30000</v>
          </cell>
          <cell r="J2924">
            <v>400</v>
          </cell>
          <cell r="K2924">
            <v>0</v>
          </cell>
          <cell r="N2924">
            <v>0</v>
          </cell>
          <cell r="O2924">
            <v>5381</v>
          </cell>
          <cell r="Q2924">
            <v>60000</v>
          </cell>
          <cell r="S2924">
            <v>1</v>
          </cell>
        </row>
        <row r="2925">
          <cell r="B2925">
            <v>200625</v>
          </cell>
          <cell r="D2925">
            <v>2006</v>
          </cell>
          <cell r="F2925">
            <v>25</v>
          </cell>
          <cell r="G2925">
            <v>3002006</v>
          </cell>
          <cell r="H2925" t="str">
            <v>迅猛龙BOSS</v>
          </cell>
          <cell r="I2925" t="str">
            <v>1,596227;3,31799;4,30000</v>
          </cell>
          <cell r="J2925">
            <v>400</v>
          </cell>
          <cell r="K2925">
            <v>0</v>
          </cell>
          <cell r="N2925">
            <v>0</v>
          </cell>
          <cell r="O2925">
            <v>5381</v>
          </cell>
          <cell r="Q2925">
            <v>60000</v>
          </cell>
          <cell r="S2925">
            <v>1</v>
          </cell>
        </row>
        <row r="2926">
          <cell r="B2926">
            <v>200626</v>
          </cell>
          <cell r="D2926">
            <v>2006</v>
          </cell>
          <cell r="F2926">
            <v>26</v>
          </cell>
          <cell r="G2926">
            <v>3002006</v>
          </cell>
          <cell r="H2926" t="str">
            <v>迅猛龙BOSS</v>
          </cell>
          <cell r="I2926" t="str">
            <v>1,715472;3,38159;4,30000</v>
          </cell>
          <cell r="J2926">
            <v>400</v>
          </cell>
          <cell r="K2926">
            <v>0</v>
          </cell>
          <cell r="N2926">
            <v>0</v>
          </cell>
          <cell r="O2926">
            <v>5381</v>
          </cell>
          <cell r="Q2926">
            <v>60000</v>
          </cell>
          <cell r="S2926">
            <v>1</v>
          </cell>
        </row>
        <row r="2927">
          <cell r="B2927">
            <v>200627</v>
          </cell>
          <cell r="D2927">
            <v>2006</v>
          </cell>
          <cell r="F2927">
            <v>27</v>
          </cell>
          <cell r="G2927">
            <v>3002006</v>
          </cell>
          <cell r="H2927" t="str">
            <v>迅猛龙BOSS</v>
          </cell>
          <cell r="I2927" t="str">
            <v>1,858566;3,45791;4,30000</v>
          </cell>
          <cell r="J2927">
            <v>400</v>
          </cell>
          <cell r="K2927">
            <v>0</v>
          </cell>
          <cell r="N2927">
            <v>0</v>
          </cell>
          <cell r="O2927">
            <v>5381</v>
          </cell>
          <cell r="Q2927">
            <v>60000</v>
          </cell>
          <cell r="S2927">
            <v>1</v>
          </cell>
        </row>
        <row r="2928">
          <cell r="B2928">
            <v>200628</v>
          </cell>
          <cell r="D2928">
            <v>2006</v>
          </cell>
          <cell r="F2928">
            <v>28</v>
          </cell>
          <cell r="G2928">
            <v>3002006</v>
          </cell>
          <cell r="H2928" t="str">
            <v>迅猛龙BOSS</v>
          </cell>
          <cell r="I2928" t="str">
            <v>1,1030280;3,54949;4,30000</v>
          </cell>
          <cell r="J2928">
            <v>400</v>
          </cell>
          <cell r="K2928">
            <v>0</v>
          </cell>
          <cell r="N2928">
            <v>0</v>
          </cell>
          <cell r="O2928">
            <v>5381</v>
          </cell>
          <cell r="Q2928">
            <v>60000</v>
          </cell>
          <cell r="S2928">
            <v>1</v>
          </cell>
        </row>
        <row r="2929">
          <cell r="B2929">
            <v>200629</v>
          </cell>
          <cell r="D2929">
            <v>2006</v>
          </cell>
          <cell r="F2929">
            <v>29</v>
          </cell>
          <cell r="G2929">
            <v>3002006</v>
          </cell>
          <cell r="H2929" t="str">
            <v>迅猛龙BOSS</v>
          </cell>
          <cell r="I2929" t="str">
            <v>1,1236335;3,65938;4,30000</v>
          </cell>
          <cell r="J2929">
            <v>400</v>
          </cell>
          <cell r="K2929">
            <v>0</v>
          </cell>
          <cell r="N2929">
            <v>0</v>
          </cell>
          <cell r="O2929">
            <v>5381</v>
          </cell>
          <cell r="Q2929">
            <v>60000</v>
          </cell>
          <cell r="S2929">
            <v>1</v>
          </cell>
        </row>
        <row r="2930">
          <cell r="B2930">
            <v>200630</v>
          </cell>
          <cell r="D2930">
            <v>2006</v>
          </cell>
          <cell r="F2930">
            <v>30</v>
          </cell>
          <cell r="G2930">
            <v>3002006</v>
          </cell>
          <cell r="H2930" t="str">
            <v>迅猛龙BOSS</v>
          </cell>
          <cell r="I2930" t="str">
            <v>1,1483602;3,79126;4,30000</v>
          </cell>
          <cell r="J2930">
            <v>400</v>
          </cell>
          <cell r="K2930">
            <v>0</v>
          </cell>
          <cell r="N2930">
            <v>0</v>
          </cell>
          <cell r="O2930">
            <v>5381</v>
          </cell>
          <cell r="Q2930">
            <v>60000</v>
          </cell>
          <cell r="S2930">
            <v>1</v>
          </cell>
        </row>
        <row r="2931">
          <cell r="B2931">
            <v>200701</v>
          </cell>
          <cell r="D2931">
            <v>2007</v>
          </cell>
          <cell r="F2931">
            <v>1</v>
          </cell>
          <cell r="G2931">
            <v>3002007</v>
          </cell>
          <cell r="H2931" t="str">
            <v>黑岩三角龙BOSS</v>
          </cell>
          <cell r="I2931" t="str">
            <v>1,7500;3,360;4,21800</v>
          </cell>
          <cell r="J2931">
            <v>360</v>
          </cell>
          <cell r="K2931">
            <v>0</v>
          </cell>
          <cell r="N2931">
            <v>0</v>
          </cell>
          <cell r="O2931">
            <v>5393</v>
          </cell>
          <cell r="Q2931">
            <v>60000</v>
          </cell>
          <cell r="S2931">
            <v>1</v>
          </cell>
        </row>
        <row r="2932">
          <cell r="B2932">
            <v>200702</v>
          </cell>
          <cell r="D2932">
            <v>2007</v>
          </cell>
          <cell r="F2932">
            <v>2</v>
          </cell>
          <cell r="G2932">
            <v>3002007</v>
          </cell>
          <cell r="H2932" t="str">
            <v>黑岩三角龙BOSS</v>
          </cell>
          <cell r="I2932" t="str">
            <v>1,9000;3,432;4,21800</v>
          </cell>
          <cell r="J2932">
            <v>360</v>
          </cell>
          <cell r="K2932">
            <v>0</v>
          </cell>
          <cell r="N2932">
            <v>0</v>
          </cell>
          <cell r="O2932">
            <v>5393</v>
          </cell>
          <cell r="Q2932">
            <v>60000</v>
          </cell>
          <cell r="S2932">
            <v>1</v>
          </cell>
        </row>
        <row r="2933">
          <cell r="B2933">
            <v>200703</v>
          </cell>
          <cell r="D2933">
            <v>2007</v>
          </cell>
          <cell r="F2933">
            <v>3</v>
          </cell>
          <cell r="G2933">
            <v>3002007</v>
          </cell>
          <cell r="H2933" t="str">
            <v>黑岩三角龙BOSS</v>
          </cell>
          <cell r="I2933" t="str">
            <v>1,10800;3,519;4,21800</v>
          </cell>
          <cell r="J2933">
            <v>360</v>
          </cell>
          <cell r="K2933">
            <v>0</v>
          </cell>
          <cell r="N2933">
            <v>0</v>
          </cell>
          <cell r="O2933">
            <v>5393</v>
          </cell>
          <cell r="Q2933">
            <v>60000</v>
          </cell>
          <cell r="S2933">
            <v>1</v>
          </cell>
        </row>
        <row r="2934">
          <cell r="B2934">
            <v>200704</v>
          </cell>
          <cell r="D2934">
            <v>2007</v>
          </cell>
          <cell r="F2934">
            <v>4</v>
          </cell>
          <cell r="G2934">
            <v>3002007</v>
          </cell>
          <cell r="H2934" t="str">
            <v>黑岩三角龙BOSS</v>
          </cell>
          <cell r="I2934" t="str">
            <v>1,12960;3,623;4,21800</v>
          </cell>
          <cell r="J2934">
            <v>360</v>
          </cell>
          <cell r="K2934">
            <v>0</v>
          </cell>
          <cell r="N2934">
            <v>0</v>
          </cell>
          <cell r="O2934">
            <v>5393</v>
          </cell>
          <cell r="Q2934">
            <v>60000</v>
          </cell>
          <cell r="S2934">
            <v>1</v>
          </cell>
        </row>
        <row r="2935">
          <cell r="B2935">
            <v>200705</v>
          </cell>
          <cell r="D2935">
            <v>2007</v>
          </cell>
          <cell r="F2935">
            <v>5</v>
          </cell>
          <cell r="G2935">
            <v>3002007</v>
          </cell>
          <cell r="H2935" t="str">
            <v>黑岩三角龙BOSS</v>
          </cell>
          <cell r="I2935" t="str">
            <v>1,15552;3,747;4,21800</v>
          </cell>
          <cell r="J2935">
            <v>360</v>
          </cell>
          <cell r="K2935">
            <v>0</v>
          </cell>
          <cell r="N2935">
            <v>0</v>
          </cell>
          <cell r="O2935">
            <v>5393</v>
          </cell>
          <cell r="Q2935">
            <v>60000</v>
          </cell>
          <cell r="S2935">
            <v>1</v>
          </cell>
        </row>
        <row r="2936">
          <cell r="B2936">
            <v>200706</v>
          </cell>
          <cell r="D2936">
            <v>2007</v>
          </cell>
          <cell r="F2936">
            <v>6</v>
          </cell>
          <cell r="G2936">
            <v>3002007</v>
          </cell>
          <cell r="H2936" t="str">
            <v>黑岩三角龙BOSS</v>
          </cell>
          <cell r="I2936" t="str">
            <v>1,18663;3,896;4,21800</v>
          </cell>
          <cell r="J2936">
            <v>360</v>
          </cell>
          <cell r="K2936">
            <v>0</v>
          </cell>
          <cell r="N2936">
            <v>0</v>
          </cell>
          <cell r="O2936">
            <v>5393</v>
          </cell>
          <cell r="Q2936">
            <v>60000</v>
          </cell>
          <cell r="S2936">
            <v>1</v>
          </cell>
        </row>
        <row r="2937">
          <cell r="B2937">
            <v>200707</v>
          </cell>
          <cell r="D2937">
            <v>2007</v>
          </cell>
          <cell r="F2937">
            <v>7</v>
          </cell>
          <cell r="G2937">
            <v>3002007</v>
          </cell>
          <cell r="H2937" t="str">
            <v>黑岩三角龙BOSS</v>
          </cell>
          <cell r="I2937" t="str">
            <v>1,22395;3,1075;4,21800</v>
          </cell>
          <cell r="J2937">
            <v>360</v>
          </cell>
          <cell r="K2937">
            <v>0</v>
          </cell>
          <cell r="N2937">
            <v>0</v>
          </cell>
          <cell r="O2937">
            <v>5393</v>
          </cell>
          <cell r="Q2937">
            <v>60000</v>
          </cell>
          <cell r="S2937">
            <v>1</v>
          </cell>
        </row>
        <row r="2938">
          <cell r="B2938">
            <v>200708</v>
          </cell>
          <cell r="D2938">
            <v>2007</v>
          </cell>
          <cell r="F2938">
            <v>8</v>
          </cell>
          <cell r="G2938">
            <v>3002007</v>
          </cell>
          <cell r="H2938" t="str">
            <v>黑岩三角龙BOSS</v>
          </cell>
          <cell r="I2938" t="str">
            <v>1,26874;3,1290;4,21800</v>
          </cell>
          <cell r="J2938">
            <v>360</v>
          </cell>
          <cell r="K2938">
            <v>0</v>
          </cell>
          <cell r="N2938">
            <v>0</v>
          </cell>
          <cell r="O2938">
            <v>5393</v>
          </cell>
          <cell r="Q2938">
            <v>60000</v>
          </cell>
          <cell r="S2938">
            <v>1</v>
          </cell>
        </row>
        <row r="2939">
          <cell r="B2939">
            <v>200709</v>
          </cell>
          <cell r="D2939">
            <v>2007</v>
          </cell>
          <cell r="F2939">
            <v>9</v>
          </cell>
          <cell r="G2939">
            <v>3002007</v>
          </cell>
          <cell r="H2939" t="str">
            <v>黑岩三角龙BOSS</v>
          </cell>
          <cell r="I2939" t="str">
            <v>1,32249;3,1548;4,21800</v>
          </cell>
          <cell r="J2939">
            <v>360</v>
          </cell>
          <cell r="K2939">
            <v>0</v>
          </cell>
          <cell r="N2939">
            <v>0</v>
          </cell>
          <cell r="O2939">
            <v>5393</v>
          </cell>
          <cell r="Q2939">
            <v>60000</v>
          </cell>
          <cell r="S2939">
            <v>1</v>
          </cell>
        </row>
        <row r="2940">
          <cell r="B2940">
            <v>200710</v>
          </cell>
          <cell r="D2940">
            <v>2007</v>
          </cell>
          <cell r="F2940">
            <v>10</v>
          </cell>
          <cell r="G2940">
            <v>3002007</v>
          </cell>
          <cell r="H2940" t="str">
            <v>黑岩三角龙BOSS</v>
          </cell>
          <cell r="I2940" t="str">
            <v>1,38699;3,1858;4,21800</v>
          </cell>
          <cell r="J2940">
            <v>360</v>
          </cell>
          <cell r="K2940">
            <v>0</v>
          </cell>
          <cell r="N2940">
            <v>0</v>
          </cell>
          <cell r="O2940">
            <v>5393</v>
          </cell>
          <cell r="Q2940">
            <v>60000</v>
          </cell>
          <cell r="S2940">
            <v>1</v>
          </cell>
        </row>
        <row r="2941">
          <cell r="B2941">
            <v>200711</v>
          </cell>
          <cell r="D2941">
            <v>2007</v>
          </cell>
          <cell r="F2941">
            <v>11</v>
          </cell>
          <cell r="G2941">
            <v>3002007</v>
          </cell>
          <cell r="H2941" t="str">
            <v>黑岩三角龙BOSS</v>
          </cell>
          <cell r="I2941" t="str">
            <v>1,46439;3,2230;4,21800</v>
          </cell>
          <cell r="J2941">
            <v>360</v>
          </cell>
          <cell r="K2941">
            <v>0</v>
          </cell>
          <cell r="N2941">
            <v>0</v>
          </cell>
          <cell r="O2941">
            <v>5393</v>
          </cell>
          <cell r="Q2941">
            <v>60000</v>
          </cell>
          <cell r="S2941">
            <v>1</v>
          </cell>
        </row>
        <row r="2942">
          <cell r="B2942">
            <v>200712</v>
          </cell>
          <cell r="D2942">
            <v>2007</v>
          </cell>
          <cell r="F2942">
            <v>12</v>
          </cell>
          <cell r="G2942">
            <v>3002007</v>
          </cell>
          <cell r="H2942" t="str">
            <v>黑岩三角龙BOSS</v>
          </cell>
          <cell r="I2942" t="str">
            <v>1,55726;3,2675;4,21800</v>
          </cell>
          <cell r="J2942">
            <v>360</v>
          </cell>
          <cell r="K2942">
            <v>0</v>
          </cell>
          <cell r="N2942">
            <v>0</v>
          </cell>
          <cell r="O2942">
            <v>5393</v>
          </cell>
          <cell r="Q2942">
            <v>60000</v>
          </cell>
          <cell r="S2942">
            <v>1</v>
          </cell>
        </row>
        <row r="2943">
          <cell r="B2943">
            <v>200713</v>
          </cell>
          <cell r="D2943">
            <v>2007</v>
          </cell>
          <cell r="F2943">
            <v>13</v>
          </cell>
          <cell r="G2943">
            <v>3002007</v>
          </cell>
          <cell r="H2943" t="str">
            <v>黑岩三角龙BOSS</v>
          </cell>
          <cell r="I2943" t="str">
            <v>1,66871;3,3210;4,21800</v>
          </cell>
          <cell r="J2943">
            <v>360</v>
          </cell>
          <cell r="K2943">
            <v>0</v>
          </cell>
          <cell r="N2943">
            <v>0</v>
          </cell>
          <cell r="O2943">
            <v>5393</v>
          </cell>
          <cell r="Q2943">
            <v>60000</v>
          </cell>
          <cell r="S2943">
            <v>1</v>
          </cell>
        </row>
        <row r="2944">
          <cell r="B2944">
            <v>200714</v>
          </cell>
          <cell r="D2944">
            <v>2007</v>
          </cell>
          <cell r="F2944">
            <v>14</v>
          </cell>
          <cell r="G2944">
            <v>3002007</v>
          </cell>
          <cell r="H2944" t="str">
            <v>黑岩三角龙BOSS</v>
          </cell>
          <cell r="I2944" t="str">
            <v>1,80245;3,3852;4,21800</v>
          </cell>
          <cell r="J2944">
            <v>360</v>
          </cell>
          <cell r="K2944">
            <v>0</v>
          </cell>
          <cell r="N2944">
            <v>0</v>
          </cell>
          <cell r="O2944">
            <v>5393</v>
          </cell>
          <cell r="Q2944">
            <v>60000</v>
          </cell>
          <cell r="S2944">
            <v>1</v>
          </cell>
        </row>
        <row r="2945">
          <cell r="B2945">
            <v>200715</v>
          </cell>
          <cell r="D2945">
            <v>2007</v>
          </cell>
          <cell r="F2945">
            <v>15</v>
          </cell>
          <cell r="G2945">
            <v>3002007</v>
          </cell>
          <cell r="H2945" t="str">
            <v>黑岩三角龙BOSS</v>
          </cell>
          <cell r="I2945" t="str">
            <v>1,96294;3,4623;4,21800</v>
          </cell>
          <cell r="J2945">
            <v>360</v>
          </cell>
          <cell r="K2945">
            <v>0</v>
          </cell>
          <cell r="N2945">
            <v>0</v>
          </cell>
          <cell r="O2945">
            <v>5393</v>
          </cell>
          <cell r="Q2945">
            <v>60000</v>
          </cell>
          <cell r="S2945">
            <v>1</v>
          </cell>
        </row>
        <row r="2946">
          <cell r="B2946">
            <v>200716</v>
          </cell>
          <cell r="D2946">
            <v>2007</v>
          </cell>
          <cell r="F2946">
            <v>16</v>
          </cell>
          <cell r="G2946">
            <v>3002007</v>
          </cell>
          <cell r="H2946" t="str">
            <v>黑岩三角龙BOSS</v>
          </cell>
          <cell r="I2946" t="str">
            <v>1,115553;3,5547;4,21800</v>
          </cell>
          <cell r="J2946">
            <v>360</v>
          </cell>
          <cell r="K2946">
            <v>0</v>
          </cell>
          <cell r="N2946">
            <v>0</v>
          </cell>
          <cell r="O2946">
            <v>5393</v>
          </cell>
          <cell r="Q2946">
            <v>60000</v>
          </cell>
          <cell r="S2946">
            <v>1</v>
          </cell>
        </row>
        <row r="2947">
          <cell r="B2947">
            <v>200717</v>
          </cell>
          <cell r="D2947">
            <v>2007</v>
          </cell>
          <cell r="F2947">
            <v>17</v>
          </cell>
          <cell r="G2947">
            <v>3002007</v>
          </cell>
          <cell r="H2947" t="str">
            <v>黑岩三角龙BOSS</v>
          </cell>
          <cell r="I2947" t="str">
            <v>1,138664;3,6656;4,21800</v>
          </cell>
          <cell r="J2947">
            <v>360</v>
          </cell>
          <cell r="K2947">
            <v>0</v>
          </cell>
          <cell r="N2947">
            <v>0</v>
          </cell>
          <cell r="O2947">
            <v>5393</v>
          </cell>
          <cell r="Q2947">
            <v>60000</v>
          </cell>
          <cell r="S2947">
            <v>1</v>
          </cell>
        </row>
        <row r="2948">
          <cell r="B2948">
            <v>200718</v>
          </cell>
          <cell r="D2948">
            <v>2007</v>
          </cell>
          <cell r="F2948">
            <v>18</v>
          </cell>
          <cell r="G2948">
            <v>3002007</v>
          </cell>
          <cell r="H2948" t="str">
            <v>黑岩三角龙BOSS</v>
          </cell>
          <cell r="I2948" t="str">
            <v>1,166396;3,7987;4,21800</v>
          </cell>
          <cell r="J2948">
            <v>360</v>
          </cell>
          <cell r="K2948">
            <v>0</v>
          </cell>
          <cell r="N2948">
            <v>0</v>
          </cell>
          <cell r="O2948">
            <v>5393</v>
          </cell>
          <cell r="Q2948">
            <v>60000</v>
          </cell>
          <cell r="S2948">
            <v>1</v>
          </cell>
        </row>
        <row r="2949">
          <cell r="B2949">
            <v>200719</v>
          </cell>
          <cell r="D2949">
            <v>2007</v>
          </cell>
          <cell r="F2949">
            <v>19</v>
          </cell>
          <cell r="G2949">
            <v>3002007</v>
          </cell>
          <cell r="H2949" t="str">
            <v>黑岩三角龙BOSS</v>
          </cell>
          <cell r="I2949" t="str">
            <v>1,199675;3,9585;4,21800</v>
          </cell>
          <cell r="J2949">
            <v>360</v>
          </cell>
          <cell r="K2949">
            <v>0</v>
          </cell>
          <cell r="N2949">
            <v>0</v>
          </cell>
          <cell r="O2949">
            <v>5393</v>
          </cell>
          <cell r="Q2949">
            <v>60000</v>
          </cell>
          <cell r="S2949">
            <v>1</v>
          </cell>
        </row>
        <row r="2950">
          <cell r="B2950">
            <v>200720</v>
          </cell>
          <cell r="D2950">
            <v>2007</v>
          </cell>
          <cell r="F2950">
            <v>20</v>
          </cell>
          <cell r="G2950">
            <v>3002007</v>
          </cell>
          <cell r="H2950" t="str">
            <v>黑岩三角龙BOSS</v>
          </cell>
          <cell r="I2950" t="str">
            <v>1,239610;3,11502;4,21800</v>
          </cell>
          <cell r="J2950">
            <v>360</v>
          </cell>
          <cell r="K2950">
            <v>0</v>
          </cell>
          <cell r="N2950">
            <v>0</v>
          </cell>
          <cell r="O2950">
            <v>5393</v>
          </cell>
          <cell r="Q2950">
            <v>60000</v>
          </cell>
          <cell r="S2950">
            <v>1</v>
          </cell>
        </row>
        <row r="2951">
          <cell r="B2951">
            <v>200721</v>
          </cell>
          <cell r="D2951">
            <v>2007</v>
          </cell>
          <cell r="F2951">
            <v>21</v>
          </cell>
          <cell r="G2951">
            <v>3002007</v>
          </cell>
          <cell r="H2951" t="str">
            <v>黑岩三角龙BOSS</v>
          </cell>
          <cell r="I2951" t="str">
            <v>1,287532;3,13802;4,21800</v>
          </cell>
          <cell r="J2951">
            <v>360</v>
          </cell>
          <cell r="K2951">
            <v>0</v>
          </cell>
          <cell r="N2951">
            <v>0</v>
          </cell>
          <cell r="O2951">
            <v>5393</v>
          </cell>
          <cell r="Q2951">
            <v>60000</v>
          </cell>
          <cell r="S2951">
            <v>1</v>
          </cell>
        </row>
        <row r="2952">
          <cell r="B2952">
            <v>200722</v>
          </cell>
          <cell r="D2952">
            <v>2007</v>
          </cell>
          <cell r="F2952">
            <v>22</v>
          </cell>
          <cell r="G2952">
            <v>3002007</v>
          </cell>
          <cell r="H2952" t="str">
            <v>黑岩三角龙BOSS</v>
          </cell>
          <cell r="I2952" t="str">
            <v>1,345039;3,16562;4,21800</v>
          </cell>
          <cell r="J2952">
            <v>360</v>
          </cell>
          <cell r="K2952">
            <v>0</v>
          </cell>
          <cell r="N2952">
            <v>0</v>
          </cell>
          <cell r="O2952">
            <v>5393</v>
          </cell>
          <cell r="Q2952">
            <v>60000</v>
          </cell>
          <cell r="S2952">
            <v>1</v>
          </cell>
        </row>
        <row r="2953">
          <cell r="B2953">
            <v>200723</v>
          </cell>
          <cell r="D2953">
            <v>2007</v>
          </cell>
          <cell r="F2953">
            <v>23</v>
          </cell>
          <cell r="G2953">
            <v>3002007</v>
          </cell>
          <cell r="H2953" t="str">
            <v>黑岩三角龙BOSS</v>
          </cell>
          <cell r="I2953" t="str">
            <v>1,414047;3,19875;4,21800</v>
          </cell>
          <cell r="J2953">
            <v>360</v>
          </cell>
          <cell r="K2953">
            <v>0</v>
          </cell>
          <cell r="N2953">
            <v>0</v>
          </cell>
          <cell r="O2953">
            <v>5393</v>
          </cell>
          <cell r="Q2953">
            <v>60000</v>
          </cell>
          <cell r="S2953">
            <v>1</v>
          </cell>
        </row>
        <row r="2954">
          <cell r="B2954">
            <v>200724</v>
          </cell>
          <cell r="D2954">
            <v>2007</v>
          </cell>
          <cell r="F2954">
            <v>24</v>
          </cell>
          <cell r="G2954">
            <v>3002007</v>
          </cell>
          <cell r="H2954" t="str">
            <v>黑岩三角龙BOSS</v>
          </cell>
          <cell r="I2954" t="str">
            <v>1,496856;3,23850;4,21800</v>
          </cell>
          <cell r="J2954">
            <v>360</v>
          </cell>
          <cell r="K2954">
            <v>0</v>
          </cell>
          <cell r="N2954">
            <v>0</v>
          </cell>
          <cell r="O2954">
            <v>5393</v>
          </cell>
          <cell r="Q2954">
            <v>60000</v>
          </cell>
          <cell r="S2954">
            <v>1</v>
          </cell>
        </row>
        <row r="2955">
          <cell r="B2955">
            <v>200725</v>
          </cell>
          <cell r="D2955">
            <v>2007</v>
          </cell>
          <cell r="F2955">
            <v>25</v>
          </cell>
          <cell r="G2955">
            <v>3002007</v>
          </cell>
          <cell r="H2955" t="str">
            <v>黑岩三角龙BOSS</v>
          </cell>
          <cell r="I2955" t="str">
            <v>1,596227;3,28619;4,21800</v>
          </cell>
          <cell r="J2955">
            <v>360</v>
          </cell>
          <cell r="K2955">
            <v>0</v>
          </cell>
          <cell r="N2955">
            <v>0</v>
          </cell>
          <cell r="O2955">
            <v>5393</v>
          </cell>
          <cell r="Q2955">
            <v>60000</v>
          </cell>
          <cell r="S2955">
            <v>1</v>
          </cell>
        </row>
        <row r="2956">
          <cell r="B2956">
            <v>200726</v>
          </cell>
          <cell r="D2956">
            <v>2007</v>
          </cell>
          <cell r="F2956">
            <v>26</v>
          </cell>
          <cell r="G2956">
            <v>3002007</v>
          </cell>
          <cell r="H2956" t="str">
            <v>黑岩三角龙BOSS</v>
          </cell>
          <cell r="I2956" t="str">
            <v>1,715472;3,34343;4,21800</v>
          </cell>
          <cell r="J2956">
            <v>360</v>
          </cell>
          <cell r="K2956">
            <v>0</v>
          </cell>
          <cell r="N2956">
            <v>0</v>
          </cell>
          <cell r="O2956">
            <v>5393</v>
          </cell>
          <cell r="Q2956">
            <v>60000</v>
          </cell>
          <cell r="S2956">
            <v>1</v>
          </cell>
        </row>
        <row r="2957">
          <cell r="B2957">
            <v>200727</v>
          </cell>
          <cell r="D2957">
            <v>2007</v>
          </cell>
          <cell r="F2957">
            <v>27</v>
          </cell>
          <cell r="G2957">
            <v>3002007</v>
          </cell>
          <cell r="H2957" t="str">
            <v>黑岩三角龙BOSS</v>
          </cell>
          <cell r="I2957" t="str">
            <v>1,858566;3,41212;4,21800</v>
          </cell>
          <cell r="J2957">
            <v>360</v>
          </cell>
          <cell r="K2957">
            <v>0</v>
          </cell>
          <cell r="N2957">
            <v>0</v>
          </cell>
          <cell r="O2957">
            <v>5393</v>
          </cell>
          <cell r="Q2957">
            <v>60000</v>
          </cell>
          <cell r="S2957">
            <v>1</v>
          </cell>
        </row>
        <row r="2958">
          <cell r="B2958">
            <v>200728</v>
          </cell>
          <cell r="D2958">
            <v>2007</v>
          </cell>
          <cell r="F2958">
            <v>28</v>
          </cell>
          <cell r="G2958">
            <v>3002007</v>
          </cell>
          <cell r="H2958" t="str">
            <v>黑岩三角龙BOSS</v>
          </cell>
          <cell r="I2958" t="str">
            <v>1,1030280;3,49454;4,21800</v>
          </cell>
          <cell r="J2958">
            <v>360</v>
          </cell>
          <cell r="K2958">
            <v>0</v>
          </cell>
          <cell r="N2958">
            <v>0</v>
          </cell>
          <cell r="O2958">
            <v>5393</v>
          </cell>
          <cell r="Q2958">
            <v>60000</v>
          </cell>
          <cell r="S2958">
            <v>1</v>
          </cell>
        </row>
        <row r="2959">
          <cell r="B2959">
            <v>200729</v>
          </cell>
          <cell r="D2959">
            <v>2007</v>
          </cell>
          <cell r="F2959">
            <v>29</v>
          </cell>
          <cell r="G2959">
            <v>3002007</v>
          </cell>
          <cell r="H2959" t="str">
            <v>黑岩三角龙BOSS</v>
          </cell>
          <cell r="I2959" t="str">
            <v>1,1236335;3,59345;4,21800</v>
          </cell>
          <cell r="J2959">
            <v>360</v>
          </cell>
          <cell r="K2959">
            <v>0</v>
          </cell>
          <cell r="N2959">
            <v>0</v>
          </cell>
          <cell r="O2959">
            <v>5393</v>
          </cell>
          <cell r="Q2959">
            <v>60000</v>
          </cell>
          <cell r="S2959">
            <v>1</v>
          </cell>
        </row>
        <row r="2960">
          <cell r="B2960">
            <v>200730</v>
          </cell>
          <cell r="D2960">
            <v>2007</v>
          </cell>
          <cell r="F2960">
            <v>30</v>
          </cell>
          <cell r="G2960">
            <v>3002007</v>
          </cell>
          <cell r="H2960" t="str">
            <v>黑岩三角龙BOSS</v>
          </cell>
          <cell r="I2960" t="str">
            <v>1,1483602;3,71213;4,21800</v>
          </cell>
          <cell r="J2960">
            <v>360</v>
          </cell>
          <cell r="K2960">
            <v>0</v>
          </cell>
          <cell r="N2960">
            <v>0</v>
          </cell>
          <cell r="O2960">
            <v>5393</v>
          </cell>
          <cell r="Q2960">
            <v>60000</v>
          </cell>
          <cell r="S2960">
            <v>1</v>
          </cell>
        </row>
        <row r="2961">
          <cell r="B2961">
            <v>200801</v>
          </cell>
          <cell r="D2961">
            <v>2008</v>
          </cell>
          <cell r="F2961">
            <v>1</v>
          </cell>
          <cell r="G2961">
            <v>3002008</v>
          </cell>
          <cell r="H2961" t="str">
            <v>黑岩霸王龙BOSS</v>
          </cell>
          <cell r="I2961" t="str">
            <v>1,9000;3,550;4,14300</v>
          </cell>
          <cell r="J2961">
            <v>550</v>
          </cell>
          <cell r="K2961">
            <v>0</v>
          </cell>
          <cell r="N2961">
            <v>0</v>
          </cell>
          <cell r="O2961">
            <v>5381</v>
          </cell>
          <cell r="Q2961">
            <v>60000</v>
          </cell>
          <cell r="S2961">
            <v>1</v>
          </cell>
        </row>
        <row r="2962">
          <cell r="B2962">
            <v>200802</v>
          </cell>
          <cell r="D2962">
            <v>2008</v>
          </cell>
          <cell r="F2962">
            <v>2</v>
          </cell>
          <cell r="G2962">
            <v>3002008</v>
          </cell>
          <cell r="H2962" t="str">
            <v>黑岩霸王龙BOSS</v>
          </cell>
          <cell r="I2962" t="str">
            <v>1,10800;3,660;4,14300</v>
          </cell>
          <cell r="J2962">
            <v>550</v>
          </cell>
          <cell r="K2962">
            <v>0</v>
          </cell>
          <cell r="N2962">
            <v>0</v>
          </cell>
          <cell r="O2962">
            <v>5381</v>
          </cell>
          <cell r="Q2962">
            <v>60000</v>
          </cell>
          <cell r="S2962">
            <v>1</v>
          </cell>
        </row>
        <row r="2963">
          <cell r="B2963">
            <v>200803</v>
          </cell>
          <cell r="D2963">
            <v>2008</v>
          </cell>
          <cell r="F2963">
            <v>3</v>
          </cell>
          <cell r="G2963">
            <v>3002008</v>
          </cell>
          <cell r="H2963" t="str">
            <v>黑岩霸王龙BOSS</v>
          </cell>
          <cell r="I2963" t="str">
            <v>1,12960;3,792;4,14300</v>
          </cell>
          <cell r="J2963">
            <v>550</v>
          </cell>
          <cell r="K2963">
            <v>0</v>
          </cell>
          <cell r="N2963">
            <v>0</v>
          </cell>
          <cell r="O2963">
            <v>5381</v>
          </cell>
          <cell r="Q2963">
            <v>60000</v>
          </cell>
          <cell r="S2963">
            <v>1</v>
          </cell>
        </row>
        <row r="2964">
          <cell r="B2964">
            <v>200804</v>
          </cell>
          <cell r="D2964">
            <v>2008</v>
          </cell>
          <cell r="F2964">
            <v>4</v>
          </cell>
          <cell r="G2964">
            <v>3002008</v>
          </cell>
          <cell r="H2964" t="str">
            <v>黑岩霸王龙BOSS</v>
          </cell>
          <cell r="I2964" t="str">
            <v>1,15552;3,951;4,14300</v>
          </cell>
          <cell r="J2964">
            <v>550</v>
          </cell>
          <cell r="K2964">
            <v>0</v>
          </cell>
          <cell r="N2964">
            <v>0</v>
          </cell>
          <cell r="O2964">
            <v>5381</v>
          </cell>
          <cell r="Q2964">
            <v>60000</v>
          </cell>
          <cell r="S2964">
            <v>1</v>
          </cell>
        </row>
        <row r="2965">
          <cell r="B2965">
            <v>200805</v>
          </cell>
          <cell r="D2965">
            <v>2008</v>
          </cell>
          <cell r="F2965">
            <v>5</v>
          </cell>
          <cell r="G2965">
            <v>3002008</v>
          </cell>
          <cell r="H2965" t="str">
            <v>黑岩霸王龙BOSS</v>
          </cell>
          <cell r="I2965" t="str">
            <v>1,18663;3,1141;4,14300</v>
          </cell>
          <cell r="J2965">
            <v>550</v>
          </cell>
          <cell r="K2965">
            <v>0</v>
          </cell>
          <cell r="N2965">
            <v>0</v>
          </cell>
          <cell r="O2965">
            <v>5381</v>
          </cell>
          <cell r="Q2965">
            <v>60000</v>
          </cell>
          <cell r="S2965">
            <v>1</v>
          </cell>
        </row>
        <row r="2966">
          <cell r="B2966">
            <v>200806</v>
          </cell>
          <cell r="D2966">
            <v>2008</v>
          </cell>
          <cell r="F2966">
            <v>6</v>
          </cell>
          <cell r="G2966">
            <v>3002008</v>
          </cell>
          <cell r="H2966" t="str">
            <v>黑岩霸王龙BOSS</v>
          </cell>
          <cell r="I2966" t="str">
            <v>1,22395;3,1369;4,14300</v>
          </cell>
          <cell r="J2966">
            <v>550</v>
          </cell>
          <cell r="K2966">
            <v>0</v>
          </cell>
          <cell r="N2966">
            <v>0</v>
          </cell>
          <cell r="O2966">
            <v>5381</v>
          </cell>
          <cell r="Q2966">
            <v>60000</v>
          </cell>
          <cell r="S2966">
            <v>1</v>
          </cell>
        </row>
        <row r="2967">
          <cell r="B2967">
            <v>200807</v>
          </cell>
          <cell r="D2967">
            <v>2008</v>
          </cell>
          <cell r="F2967">
            <v>7</v>
          </cell>
          <cell r="G2967">
            <v>3002008</v>
          </cell>
          <cell r="H2967" t="str">
            <v>黑岩霸王龙BOSS</v>
          </cell>
          <cell r="I2967" t="str">
            <v>1,26874;3,1643;4,14300</v>
          </cell>
          <cell r="J2967">
            <v>550</v>
          </cell>
          <cell r="K2967">
            <v>0</v>
          </cell>
          <cell r="N2967">
            <v>0</v>
          </cell>
          <cell r="O2967">
            <v>5381</v>
          </cell>
          <cell r="Q2967">
            <v>60000</v>
          </cell>
          <cell r="S2967">
            <v>1</v>
          </cell>
        </row>
        <row r="2968">
          <cell r="B2968">
            <v>200808</v>
          </cell>
          <cell r="D2968">
            <v>2008</v>
          </cell>
          <cell r="F2968">
            <v>8</v>
          </cell>
          <cell r="G2968">
            <v>3002008</v>
          </cell>
          <cell r="H2968" t="str">
            <v>黑岩霸王龙BOSS</v>
          </cell>
          <cell r="I2968" t="str">
            <v>1,32249;3,1971;4,14300</v>
          </cell>
          <cell r="J2968">
            <v>550</v>
          </cell>
          <cell r="K2968">
            <v>0</v>
          </cell>
          <cell r="N2968">
            <v>0</v>
          </cell>
          <cell r="O2968">
            <v>5381</v>
          </cell>
          <cell r="Q2968">
            <v>60000</v>
          </cell>
          <cell r="S2968">
            <v>1</v>
          </cell>
        </row>
        <row r="2969">
          <cell r="B2969">
            <v>200809</v>
          </cell>
          <cell r="D2969">
            <v>2008</v>
          </cell>
          <cell r="F2969">
            <v>9</v>
          </cell>
          <cell r="G2969">
            <v>3002008</v>
          </cell>
          <cell r="H2969" t="str">
            <v>黑岩霸王龙BOSS</v>
          </cell>
          <cell r="I2969" t="str">
            <v>1,38699;3,2365;4,14300</v>
          </cell>
          <cell r="J2969">
            <v>550</v>
          </cell>
          <cell r="K2969">
            <v>0</v>
          </cell>
          <cell r="N2969">
            <v>0</v>
          </cell>
          <cell r="O2969">
            <v>5381</v>
          </cell>
          <cell r="Q2969">
            <v>60000</v>
          </cell>
          <cell r="S2969">
            <v>1</v>
          </cell>
        </row>
        <row r="2970">
          <cell r="B2970">
            <v>200810</v>
          </cell>
          <cell r="D2970">
            <v>2008</v>
          </cell>
          <cell r="F2970">
            <v>10</v>
          </cell>
          <cell r="G2970">
            <v>3002008</v>
          </cell>
          <cell r="H2970" t="str">
            <v>黑岩霸王龙BOSS</v>
          </cell>
          <cell r="I2970" t="str">
            <v>1,46439;3,2838;4,14300</v>
          </cell>
          <cell r="J2970">
            <v>550</v>
          </cell>
          <cell r="K2970">
            <v>0</v>
          </cell>
          <cell r="N2970">
            <v>0</v>
          </cell>
          <cell r="O2970">
            <v>5381</v>
          </cell>
          <cell r="Q2970">
            <v>60000</v>
          </cell>
          <cell r="S2970">
            <v>1</v>
          </cell>
        </row>
        <row r="2971">
          <cell r="B2971">
            <v>200811</v>
          </cell>
          <cell r="D2971">
            <v>2008</v>
          </cell>
          <cell r="F2971">
            <v>11</v>
          </cell>
          <cell r="G2971">
            <v>3002008</v>
          </cell>
          <cell r="H2971" t="str">
            <v>黑岩霸王龙BOSS</v>
          </cell>
          <cell r="I2971" t="str">
            <v>1,55726;3,3406;4,14300</v>
          </cell>
          <cell r="J2971">
            <v>550</v>
          </cell>
          <cell r="K2971">
            <v>0</v>
          </cell>
          <cell r="N2971">
            <v>0</v>
          </cell>
          <cell r="O2971">
            <v>5381</v>
          </cell>
          <cell r="Q2971">
            <v>60000</v>
          </cell>
          <cell r="S2971">
            <v>1</v>
          </cell>
        </row>
        <row r="2972">
          <cell r="B2972">
            <v>200812</v>
          </cell>
          <cell r="D2972">
            <v>2008</v>
          </cell>
          <cell r="F2972">
            <v>12</v>
          </cell>
          <cell r="G2972">
            <v>3002008</v>
          </cell>
          <cell r="H2972" t="str">
            <v>黑岩霸王龙BOSS</v>
          </cell>
          <cell r="I2972" t="str">
            <v>1,66871;3,4087;4,14300</v>
          </cell>
          <cell r="J2972">
            <v>550</v>
          </cell>
          <cell r="K2972">
            <v>0</v>
          </cell>
          <cell r="N2972">
            <v>0</v>
          </cell>
          <cell r="O2972">
            <v>5381</v>
          </cell>
          <cell r="Q2972">
            <v>60000</v>
          </cell>
          <cell r="S2972">
            <v>1</v>
          </cell>
        </row>
        <row r="2973">
          <cell r="B2973">
            <v>200813</v>
          </cell>
          <cell r="D2973">
            <v>2008</v>
          </cell>
          <cell r="F2973">
            <v>13</v>
          </cell>
          <cell r="G2973">
            <v>3002008</v>
          </cell>
          <cell r="H2973" t="str">
            <v>黑岩霸王龙BOSS</v>
          </cell>
          <cell r="I2973" t="str">
            <v>1,80245;3,4904;4,14300</v>
          </cell>
          <cell r="J2973">
            <v>550</v>
          </cell>
          <cell r="K2973">
            <v>0</v>
          </cell>
          <cell r="N2973">
            <v>0</v>
          </cell>
          <cell r="O2973">
            <v>5381</v>
          </cell>
          <cell r="Q2973">
            <v>60000</v>
          </cell>
          <cell r="S2973">
            <v>1</v>
          </cell>
        </row>
        <row r="2974">
          <cell r="B2974">
            <v>200814</v>
          </cell>
          <cell r="D2974">
            <v>2008</v>
          </cell>
          <cell r="F2974">
            <v>14</v>
          </cell>
          <cell r="G2974">
            <v>3002008</v>
          </cell>
          <cell r="H2974" t="str">
            <v>黑岩霸王龙BOSS</v>
          </cell>
          <cell r="I2974" t="str">
            <v>1,96294;3,5885;4,14300</v>
          </cell>
          <cell r="J2974">
            <v>550</v>
          </cell>
          <cell r="K2974">
            <v>0</v>
          </cell>
          <cell r="N2974">
            <v>0</v>
          </cell>
          <cell r="O2974">
            <v>5381</v>
          </cell>
          <cell r="Q2974">
            <v>60000</v>
          </cell>
          <cell r="S2974">
            <v>1</v>
          </cell>
        </row>
        <row r="2975">
          <cell r="B2975">
            <v>200815</v>
          </cell>
          <cell r="D2975">
            <v>2008</v>
          </cell>
          <cell r="F2975">
            <v>15</v>
          </cell>
          <cell r="G2975">
            <v>3002008</v>
          </cell>
          <cell r="H2975" t="str">
            <v>黑岩霸王龙BOSS</v>
          </cell>
          <cell r="I2975" t="str">
            <v>1,115553;3,7062;4,14300</v>
          </cell>
          <cell r="J2975">
            <v>550</v>
          </cell>
          <cell r="K2975">
            <v>0</v>
          </cell>
          <cell r="N2975">
            <v>0</v>
          </cell>
          <cell r="O2975">
            <v>5381</v>
          </cell>
          <cell r="Q2975">
            <v>60000</v>
          </cell>
          <cell r="S2975">
            <v>1</v>
          </cell>
        </row>
        <row r="2976">
          <cell r="B2976">
            <v>200816</v>
          </cell>
          <cell r="D2976">
            <v>2008</v>
          </cell>
          <cell r="F2976">
            <v>16</v>
          </cell>
          <cell r="G2976">
            <v>3002008</v>
          </cell>
          <cell r="H2976" t="str">
            <v>黑岩霸王龙BOSS</v>
          </cell>
          <cell r="I2976" t="str">
            <v>1,138664;3,8474;4,14300</v>
          </cell>
          <cell r="J2976">
            <v>550</v>
          </cell>
          <cell r="K2976">
            <v>0</v>
          </cell>
          <cell r="N2976">
            <v>0</v>
          </cell>
          <cell r="O2976">
            <v>5381</v>
          </cell>
          <cell r="Q2976">
            <v>60000</v>
          </cell>
          <cell r="S2976">
            <v>1</v>
          </cell>
        </row>
        <row r="2977">
          <cell r="B2977">
            <v>200817</v>
          </cell>
          <cell r="D2977">
            <v>2008</v>
          </cell>
          <cell r="F2977">
            <v>17</v>
          </cell>
          <cell r="G2977">
            <v>3002008</v>
          </cell>
          <cell r="H2977" t="str">
            <v>黑岩霸王龙BOSS</v>
          </cell>
          <cell r="I2977" t="str">
            <v>1,166396;3,10169;4,14300</v>
          </cell>
          <cell r="J2977">
            <v>550</v>
          </cell>
          <cell r="K2977">
            <v>0</v>
          </cell>
          <cell r="N2977">
            <v>0</v>
          </cell>
          <cell r="O2977">
            <v>5381</v>
          </cell>
          <cell r="Q2977">
            <v>60000</v>
          </cell>
          <cell r="S2977">
            <v>1</v>
          </cell>
        </row>
        <row r="2978">
          <cell r="B2978">
            <v>200818</v>
          </cell>
          <cell r="D2978">
            <v>2008</v>
          </cell>
          <cell r="F2978">
            <v>18</v>
          </cell>
          <cell r="G2978">
            <v>3002008</v>
          </cell>
          <cell r="H2978" t="str">
            <v>黑岩霸王龙BOSS</v>
          </cell>
          <cell r="I2978" t="str">
            <v>1,199675;3,12203;4,14300</v>
          </cell>
          <cell r="J2978">
            <v>550</v>
          </cell>
          <cell r="K2978">
            <v>0</v>
          </cell>
          <cell r="N2978">
            <v>0</v>
          </cell>
          <cell r="O2978">
            <v>5381</v>
          </cell>
          <cell r="Q2978">
            <v>60000</v>
          </cell>
          <cell r="S2978">
            <v>1</v>
          </cell>
        </row>
        <row r="2979">
          <cell r="B2979">
            <v>200819</v>
          </cell>
          <cell r="D2979">
            <v>2008</v>
          </cell>
          <cell r="F2979">
            <v>19</v>
          </cell>
          <cell r="G2979">
            <v>3002008</v>
          </cell>
          <cell r="H2979" t="str">
            <v>黑岩霸王龙BOSS</v>
          </cell>
          <cell r="I2979" t="str">
            <v>1,239610;3,14643;4,14300</v>
          </cell>
          <cell r="J2979">
            <v>550</v>
          </cell>
          <cell r="K2979">
            <v>0</v>
          </cell>
          <cell r="N2979">
            <v>0</v>
          </cell>
          <cell r="O2979">
            <v>5381</v>
          </cell>
          <cell r="Q2979">
            <v>60000</v>
          </cell>
          <cell r="S2979">
            <v>1</v>
          </cell>
        </row>
        <row r="2980">
          <cell r="B2980">
            <v>200820</v>
          </cell>
          <cell r="D2980">
            <v>2008</v>
          </cell>
          <cell r="F2980">
            <v>20</v>
          </cell>
          <cell r="G2980">
            <v>3002008</v>
          </cell>
          <cell r="H2980" t="str">
            <v>黑岩霸王龙BOSS</v>
          </cell>
          <cell r="I2980" t="str">
            <v>1,287532;3,17572;4,14300</v>
          </cell>
          <cell r="J2980">
            <v>550</v>
          </cell>
          <cell r="K2980">
            <v>0</v>
          </cell>
          <cell r="N2980">
            <v>0</v>
          </cell>
          <cell r="O2980">
            <v>5381</v>
          </cell>
          <cell r="Q2980">
            <v>60000</v>
          </cell>
          <cell r="S2980">
            <v>1</v>
          </cell>
        </row>
        <row r="2981">
          <cell r="B2981">
            <v>200821</v>
          </cell>
          <cell r="D2981">
            <v>2008</v>
          </cell>
          <cell r="F2981">
            <v>21</v>
          </cell>
          <cell r="G2981">
            <v>3002008</v>
          </cell>
          <cell r="H2981" t="str">
            <v>黑岩霸王龙BOSS</v>
          </cell>
          <cell r="I2981" t="str">
            <v>1,345039;3,21086;4,14300</v>
          </cell>
          <cell r="J2981">
            <v>550</v>
          </cell>
          <cell r="K2981">
            <v>0</v>
          </cell>
          <cell r="N2981">
            <v>0</v>
          </cell>
          <cell r="O2981">
            <v>5381</v>
          </cell>
          <cell r="Q2981">
            <v>60000</v>
          </cell>
          <cell r="S2981">
            <v>1</v>
          </cell>
        </row>
        <row r="2982">
          <cell r="B2982">
            <v>200822</v>
          </cell>
          <cell r="D2982">
            <v>2008</v>
          </cell>
          <cell r="F2982">
            <v>22</v>
          </cell>
          <cell r="G2982">
            <v>3002008</v>
          </cell>
          <cell r="H2982" t="str">
            <v>黑岩霸王龙BOSS</v>
          </cell>
          <cell r="I2982" t="str">
            <v>1,414047;3,25303;4,14300</v>
          </cell>
          <cell r="J2982">
            <v>550</v>
          </cell>
          <cell r="K2982">
            <v>0</v>
          </cell>
          <cell r="N2982">
            <v>0</v>
          </cell>
          <cell r="O2982">
            <v>5381</v>
          </cell>
          <cell r="Q2982">
            <v>60000</v>
          </cell>
          <cell r="S2982">
            <v>1</v>
          </cell>
        </row>
        <row r="2983">
          <cell r="B2983">
            <v>200823</v>
          </cell>
          <cell r="D2983">
            <v>2008</v>
          </cell>
          <cell r="F2983">
            <v>23</v>
          </cell>
          <cell r="G2983">
            <v>3002008</v>
          </cell>
          <cell r="H2983" t="str">
            <v>黑岩霸王龙BOSS</v>
          </cell>
          <cell r="I2983" t="str">
            <v>1,496856;3,30364;4,14300</v>
          </cell>
          <cell r="J2983">
            <v>550</v>
          </cell>
          <cell r="K2983">
            <v>0</v>
          </cell>
          <cell r="N2983">
            <v>0</v>
          </cell>
          <cell r="O2983">
            <v>5381</v>
          </cell>
          <cell r="Q2983">
            <v>60000</v>
          </cell>
          <cell r="S2983">
            <v>1</v>
          </cell>
        </row>
        <row r="2984">
          <cell r="B2984">
            <v>200824</v>
          </cell>
          <cell r="D2984">
            <v>2008</v>
          </cell>
          <cell r="F2984">
            <v>24</v>
          </cell>
          <cell r="G2984">
            <v>3002008</v>
          </cell>
          <cell r="H2984" t="str">
            <v>黑岩霸王龙BOSS</v>
          </cell>
          <cell r="I2984" t="str">
            <v>1,596227;3,36437;4,14300</v>
          </cell>
          <cell r="J2984">
            <v>550</v>
          </cell>
          <cell r="K2984">
            <v>0</v>
          </cell>
          <cell r="N2984">
            <v>0</v>
          </cell>
          <cell r="O2984">
            <v>5381</v>
          </cell>
          <cell r="Q2984">
            <v>60000</v>
          </cell>
          <cell r="S2984">
            <v>1</v>
          </cell>
        </row>
        <row r="2985">
          <cell r="B2985">
            <v>200825</v>
          </cell>
          <cell r="D2985">
            <v>2008</v>
          </cell>
          <cell r="F2985">
            <v>25</v>
          </cell>
          <cell r="G2985">
            <v>3002008</v>
          </cell>
          <cell r="H2985" t="str">
            <v>黑岩霸王龙BOSS</v>
          </cell>
          <cell r="I2985" t="str">
            <v>1,715472;3,43724;4,14300</v>
          </cell>
          <cell r="J2985">
            <v>550</v>
          </cell>
          <cell r="K2985">
            <v>0</v>
          </cell>
          <cell r="N2985">
            <v>0</v>
          </cell>
          <cell r="O2985">
            <v>5381</v>
          </cell>
          <cell r="Q2985">
            <v>60000</v>
          </cell>
          <cell r="S2985">
            <v>1</v>
          </cell>
        </row>
        <row r="2986">
          <cell r="B2986">
            <v>200826</v>
          </cell>
          <cell r="D2986">
            <v>2008</v>
          </cell>
          <cell r="F2986">
            <v>26</v>
          </cell>
          <cell r="G2986">
            <v>3002008</v>
          </cell>
          <cell r="H2986" t="str">
            <v>黑岩霸王龙BOSS</v>
          </cell>
          <cell r="I2986" t="str">
            <v>1,858566;3,52468;4,14300</v>
          </cell>
          <cell r="J2986">
            <v>550</v>
          </cell>
          <cell r="K2986">
            <v>0</v>
          </cell>
          <cell r="N2986">
            <v>0</v>
          </cell>
          <cell r="O2986">
            <v>5381</v>
          </cell>
          <cell r="Q2986">
            <v>60000</v>
          </cell>
          <cell r="S2986">
            <v>1</v>
          </cell>
        </row>
        <row r="2987">
          <cell r="B2987">
            <v>200827</v>
          </cell>
          <cell r="D2987">
            <v>2008</v>
          </cell>
          <cell r="F2987">
            <v>27</v>
          </cell>
          <cell r="G2987">
            <v>3002008</v>
          </cell>
          <cell r="H2987" t="str">
            <v>黑岩霸王龙BOSS</v>
          </cell>
          <cell r="I2987" t="str">
            <v>1,1030280;3,62962;4,14300</v>
          </cell>
          <cell r="J2987">
            <v>550</v>
          </cell>
          <cell r="K2987">
            <v>0</v>
          </cell>
          <cell r="N2987">
            <v>0</v>
          </cell>
          <cell r="O2987">
            <v>5381</v>
          </cell>
          <cell r="Q2987">
            <v>60000</v>
          </cell>
          <cell r="S2987">
            <v>1</v>
          </cell>
        </row>
        <row r="2988">
          <cell r="B2988">
            <v>200828</v>
          </cell>
          <cell r="D2988">
            <v>2008</v>
          </cell>
          <cell r="F2988">
            <v>28</v>
          </cell>
          <cell r="G2988">
            <v>3002008</v>
          </cell>
          <cell r="H2988" t="str">
            <v>黑岩霸王龙BOSS</v>
          </cell>
          <cell r="I2988" t="str">
            <v>1,1236335;3,75554;4,14300</v>
          </cell>
          <cell r="J2988">
            <v>550</v>
          </cell>
          <cell r="K2988">
            <v>0</v>
          </cell>
          <cell r="N2988">
            <v>0</v>
          </cell>
          <cell r="O2988">
            <v>5381</v>
          </cell>
          <cell r="Q2988">
            <v>60000</v>
          </cell>
          <cell r="S2988">
            <v>1</v>
          </cell>
        </row>
        <row r="2989">
          <cell r="B2989">
            <v>200829</v>
          </cell>
          <cell r="D2989">
            <v>2008</v>
          </cell>
          <cell r="F2989">
            <v>29</v>
          </cell>
          <cell r="G2989">
            <v>3002008</v>
          </cell>
          <cell r="H2989" t="str">
            <v>黑岩霸王龙BOSS</v>
          </cell>
          <cell r="I2989" t="str">
            <v>1,1483602;3,90665;4,14300</v>
          </cell>
          <cell r="J2989">
            <v>550</v>
          </cell>
          <cell r="K2989">
            <v>0</v>
          </cell>
          <cell r="N2989">
            <v>0</v>
          </cell>
          <cell r="O2989">
            <v>5381</v>
          </cell>
          <cell r="Q2989">
            <v>60000</v>
          </cell>
          <cell r="S2989">
            <v>1</v>
          </cell>
        </row>
        <row r="2990">
          <cell r="B2990">
            <v>200830</v>
          </cell>
          <cell r="D2990">
            <v>2008</v>
          </cell>
          <cell r="F2990">
            <v>30</v>
          </cell>
          <cell r="G2990">
            <v>3002008</v>
          </cell>
          <cell r="H2990" t="str">
            <v>黑岩霸王龙BOSS</v>
          </cell>
          <cell r="I2990" t="str">
            <v>1,1780323;3,108798;4,14300</v>
          </cell>
          <cell r="J2990">
            <v>550</v>
          </cell>
          <cell r="K2990">
            <v>0</v>
          </cell>
          <cell r="N2990">
            <v>0</v>
          </cell>
          <cell r="O2990">
            <v>5381</v>
          </cell>
          <cell r="Q2990">
            <v>60000</v>
          </cell>
          <cell r="S2990">
            <v>1</v>
          </cell>
        </row>
        <row r="2991">
          <cell r="B2991">
            <v>200901</v>
          </cell>
          <cell r="D2991">
            <v>2009</v>
          </cell>
          <cell r="H2991" t="str">
            <v>黑岩剑齿虎BOSS</v>
          </cell>
          <cell r="I2991" t="str">
            <v>1,7500;3,420;4,18000</v>
          </cell>
          <cell r="J2991">
            <v>420</v>
          </cell>
          <cell r="K2991">
            <v>0</v>
          </cell>
          <cell r="N2991">
            <v>0</v>
          </cell>
          <cell r="O2991">
            <v>6465</v>
          </cell>
          <cell r="Q2991">
            <v>60000</v>
          </cell>
          <cell r="S2991">
            <v>3</v>
          </cell>
        </row>
        <row r="2992">
          <cell r="B2992">
            <v>200902</v>
          </cell>
          <cell r="D2992">
            <v>2009</v>
          </cell>
          <cell r="H2992" t="str">
            <v>黑岩剑齿虎BOSS</v>
          </cell>
          <cell r="I2992" t="str">
            <v>1,9000;3,504;4,18000</v>
          </cell>
          <cell r="J2992">
            <v>420</v>
          </cell>
          <cell r="K2992">
            <v>0</v>
          </cell>
          <cell r="N2992">
            <v>0</v>
          </cell>
          <cell r="O2992">
            <v>6465</v>
          </cell>
          <cell r="Q2992">
            <v>60000</v>
          </cell>
          <cell r="S2992">
            <v>3</v>
          </cell>
        </row>
        <row r="2993">
          <cell r="B2993">
            <v>200903</v>
          </cell>
          <cell r="D2993">
            <v>2009</v>
          </cell>
          <cell r="H2993" t="str">
            <v>黑岩剑齿虎BOSS</v>
          </cell>
          <cell r="I2993" t="str">
            <v>1,10800;3,605;4,18000</v>
          </cell>
          <cell r="J2993">
            <v>420</v>
          </cell>
          <cell r="K2993">
            <v>0</v>
          </cell>
          <cell r="N2993">
            <v>0</v>
          </cell>
          <cell r="O2993">
            <v>6465</v>
          </cell>
          <cell r="Q2993">
            <v>60000</v>
          </cell>
          <cell r="S2993">
            <v>3</v>
          </cell>
        </row>
        <row r="2994">
          <cell r="B2994">
            <v>200904</v>
          </cell>
          <cell r="D2994">
            <v>2009</v>
          </cell>
          <cell r="H2994" t="str">
            <v>黑岩剑齿虎BOSS</v>
          </cell>
          <cell r="I2994" t="str">
            <v>1,12960;3,726;4,18000</v>
          </cell>
          <cell r="J2994">
            <v>420</v>
          </cell>
          <cell r="K2994">
            <v>0</v>
          </cell>
          <cell r="N2994">
            <v>0</v>
          </cell>
          <cell r="O2994">
            <v>6465</v>
          </cell>
          <cell r="Q2994">
            <v>60000</v>
          </cell>
          <cell r="S2994">
            <v>3</v>
          </cell>
        </row>
        <row r="2995">
          <cell r="B2995">
            <v>200905</v>
          </cell>
          <cell r="D2995">
            <v>2009</v>
          </cell>
          <cell r="H2995" t="str">
            <v>黑岩剑齿虎BOSS</v>
          </cell>
          <cell r="I2995" t="str">
            <v>1,15552;3,871;4,18000</v>
          </cell>
          <cell r="J2995">
            <v>420</v>
          </cell>
          <cell r="K2995">
            <v>0</v>
          </cell>
          <cell r="N2995">
            <v>0</v>
          </cell>
          <cell r="O2995">
            <v>6465</v>
          </cell>
          <cell r="Q2995">
            <v>60000</v>
          </cell>
          <cell r="S2995">
            <v>3</v>
          </cell>
        </row>
        <row r="2996">
          <cell r="B2996">
            <v>200906</v>
          </cell>
          <cell r="D2996">
            <v>2009</v>
          </cell>
          <cell r="H2996" t="str">
            <v>黑岩剑齿虎BOSS</v>
          </cell>
          <cell r="I2996" t="str">
            <v>1,18663;3,1046;4,18000</v>
          </cell>
          <cell r="J2996">
            <v>420</v>
          </cell>
          <cell r="K2996">
            <v>0</v>
          </cell>
          <cell r="N2996">
            <v>0</v>
          </cell>
          <cell r="O2996">
            <v>6465</v>
          </cell>
          <cell r="Q2996">
            <v>60000</v>
          </cell>
          <cell r="S2996">
            <v>3</v>
          </cell>
        </row>
        <row r="2997">
          <cell r="B2997">
            <v>200907</v>
          </cell>
          <cell r="D2997">
            <v>2009</v>
          </cell>
          <cell r="H2997" t="str">
            <v>黑岩剑齿虎BOSS</v>
          </cell>
          <cell r="I2997" t="str">
            <v>1,22395;3,1255;4,18000</v>
          </cell>
          <cell r="J2997">
            <v>420</v>
          </cell>
          <cell r="K2997">
            <v>0</v>
          </cell>
          <cell r="N2997">
            <v>0</v>
          </cell>
          <cell r="O2997">
            <v>6465</v>
          </cell>
          <cell r="Q2997">
            <v>60000</v>
          </cell>
          <cell r="S2997">
            <v>3</v>
          </cell>
        </row>
        <row r="2998">
          <cell r="B2998">
            <v>200908</v>
          </cell>
          <cell r="D2998">
            <v>2009</v>
          </cell>
          <cell r="H2998" t="str">
            <v>黑岩剑齿虎BOSS</v>
          </cell>
          <cell r="I2998" t="str">
            <v>1,26874;3,1505;4,18000</v>
          </cell>
          <cell r="J2998">
            <v>420</v>
          </cell>
          <cell r="K2998">
            <v>0</v>
          </cell>
          <cell r="N2998">
            <v>0</v>
          </cell>
          <cell r="O2998">
            <v>6465</v>
          </cell>
          <cell r="Q2998">
            <v>60000</v>
          </cell>
          <cell r="S2998">
            <v>3</v>
          </cell>
        </row>
        <row r="2999">
          <cell r="B2999">
            <v>200909</v>
          </cell>
          <cell r="D2999">
            <v>2009</v>
          </cell>
          <cell r="H2999" t="str">
            <v>黑岩剑齿虎BOSS</v>
          </cell>
          <cell r="I2999" t="str">
            <v>1,32249;3,1806;4,18000</v>
          </cell>
          <cell r="J2999">
            <v>420</v>
          </cell>
          <cell r="K2999">
            <v>0</v>
          </cell>
          <cell r="N2999">
            <v>0</v>
          </cell>
          <cell r="O2999">
            <v>6465</v>
          </cell>
          <cell r="Q2999">
            <v>60000</v>
          </cell>
          <cell r="S2999">
            <v>3</v>
          </cell>
        </row>
        <row r="3000">
          <cell r="B3000">
            <v>200910</v>
          </cell>
          <cell r="D3000">
            <v>2009</v>
          </cell>
          <cell r="H3000" t="str">
            <v>黑岩剑齿虎BOSS</v>
          </cell>
          <cell r="I3000" t="str">
            <v>1,38699;3,2168;4,18000</v>
          </cell>
          <cell r="J3000">
            <v>420</v>
          </cell>
          <cell r="K3000">
            <v>0</v>
          </cell>
          <cell r="N3000">
            <v>0</v>
          </cell>
          <cell r="O3000">
            <v>6465</v>
          </cell>
          <cell r="Q3000">
            <v>60000</v>
          </cell>
          <cell r="S3000">
            <v>3</v>
          </cell>
        </row>
        <row r="3001">
          <cell r="B3001">
            <v>200911</v>
          </cell>
          <cell r="D3001">
            <v>2009</v>
          </cell>
          <cell r="H3001" t="str">
            <v>黑岩剑齿虎BOSS</v>
          </cell>
          <cell r="I3001" t="str">
            <v>1,46439;3,2601;4,18000</v>
          </cell>
          <cell r="J3001">
            <v>420</v>
          </cell>
          <cell r="K3001">
            <v>0</v>
          </cell>
          <cell r="N3001">
            <v>0</v>
          </cell>
          <cell r="O3001">
            <v>6465</v>
          </cell>
          <cell r="Q3001">
            <v>60000</v>
          </cell>
          <cell r="S3001">
            <v>3</v>
          </cell>
        </row>
        <row r="3002">
          <cell r="B3002">
            <v>200912</v>
          </cell>
          <cell r="D3002">
            <v>2009</v>
          </cell>
          <cell r="H3002" t="str">
            <v>黑岩剑齿虎BOSS</v>
          </cell>
          <cell r="I3002" t="str">
            <v>1,55726;3,3121;4,18000</v>
          </cell>
          <cell r="J3002">
            <v>420</v>
          </cell>
          <cell r="K3002">
            <v>0</v>
          </cell>
          <cell r="N3002">
            <v>0</v>
          </cell>
          <cell r="O3002">
            <v>6465</v>
          </cell>
          <cell r="Q3002">
            <v>60000</v>
          </cell>
          <cell r="S3002">
            <v>3</v>
          </cell>
        </row>
        <row r="3003">
          <cell r="B3003">
            <v>200913</v>
          </cell>
          <cell r="D3003">
            <v>2009</v>
          </cell>
          <cell r="H3003" t="str">
            <v>黑岩剑齿虎BOSS</v>
          </cell>
          <cell r="I3003" t="str">
            <v>1,66871;3,3745;4,18000</v>
          </cell>
          <cell r="J3003">
            <v>420</v>
          </cell>
          <cell r="K3003">
            <v>0</v>
          </cell>
          <cell r="N3003">
            <v>0</v>
          </cell>
          <cell r="O3003">
            <v>6465</v>
          </cell>
          <cell r="Q3003">
            <v>60000</v>
          </cell>
          <cell r="S3003">
            <v>3</v>
          </cell>
        </row>
        <row r="3004">
          <cell r="B3004">
            <v>200914</v>
          </cell>
          <cell r="D3004">
            <v>2009</v>
          </cell>
          <cell r="H3004" t="str">
            <v>黑岩剑齿虎BOSS</v>
          </cell>
          <cell r="I3004" t="str">
            <v>1,80245;3,4494;4,18000</v>
          </cell>
          <cell r="J3004">
            <v>420</v>
          </cell>
          <cell r="K3004">
            <v>0</v>
          </cell>
          <cell r="N3004">
            <v>0</v>
          </cell>
          <cell r="O3004">
            <v>6465</v>
          </cell>
          <cell r="Q3004">
            <v>60000</v>
          </cell>
          <cell r="S3004">
            <v>3</v>
          </cell>
        </row>
        <row r="3005">
          <cell r="B3005">
            <v>200915</v>
          </cell>
          <cell r="D3005">
            <v>2009</v>
          </cell>
          <cell r="H3005" t="str">
            <v>黑岩剑齿虎BOSS</v>
          </cell>
          <cell r="I3005" t="str">
            <v>1,96294;3,5393;4,18000</v>
          </cell>
          <cell r="J3005">
            <v>420</v>
          </cell>
          <cell r="K3005">
            <v>0</v>
          </cell>
          <cell r="N3005">
            <v>0</v>
          </cell>
          <cell r="O3005">
            <v>6465</v>
          </cell>
          <cell r="Q3005">
            <v>60000</v>
          </cell>
          <cell r="S3005">
            <v>3</v>
          </cell>
        </row>
        <row r="3006">
          <cell r="B3006">
            <v>200916</v>
          </cell>
          <cell r="D3006">
            <v>2009</v>
          </cell>
          <cell r="H3006" t="str">
            <v>黑岩剑齿虎BOSS</v>
          </cell>
          <cell r="I3006" t="str">
            <v>1,115553;3,6471;4,18000</v>
          </cell>
          <cell r="J3006">
            <v>420</v>
          </cell>
          <cell r="K3006">
            <v>0</v>
          </cell>
          <cell r="N3006">
            <v>0</v>
          </cell>
          <cell r="O3006">
            <v>6465</v>
          </cell>
          <cell r="Q3006">
            <v>60000</v>
          </cell>
          <cell r="S3006">
            <v>3</v>
          </cell>
        </row>
        <row r="3007">
          <cell r="B3007">
            <v>200917</v>
          </cell>
          <cell r="D3007">
            <v>2009</v>
          </cell>
          <cell r="H3007" t="str">
            <v>黑岩剑齿虎BOSS</v>
          </cell>
          <cell r="I3007" t="str">
            <v>1,138664;3,7766;4,18000</v>
          </cell>
          <cell r="J3007">
            <v>420</v>
          </cell>
          <cell r="K3007">
            <v>0</v>
          </cell>
          <cell r="N3007">
            <v>0</v>
          </cell>
          <cell r="O3007">
            <v>6465</v>
          </cell>
          <cell r="Q3007">
            <v>60000</v>
          </cell>
          <cell r="S3007">
            <v>3</v>
          </cell>
        </row>
        <row r="3008">
          <cell r="B3008">
            <v>200918</v>
          </cell>
          <cell r="D3008">
            <v>2009</v>
          </cell>
          <cell r="H3008" t="str">
            <v>黑岩剑齿虎BOSS</v>
          </cell>
          <cell r="I3008" t="str">
            <v>1,166396;3,9319;4,18000</v>
          </cell>
          <cell r="J3008">
            <v>420</v>
          </cell>
          <cell r="K3008">
            <v>0</v>
          </cell>
          <cell r="N3008">
            <v>0</v>
          </cell>
          <cell r="O3008">
            <v>6465</v>
          </cell>
          <cell r="Q3008">
            <v>60000</v>
          </cell>
          <cell r="S3008">
            <v>3</v>
          </cell>
        </row>
        <row r="3009">
          <cell r="B3009">
            <v>200919</v>
          </cell>
          <cell r="D3009">
            <v>2009</v>
          </cell>
          <cell r="H3009" t="str">
            <v>黑岩剑齿虎BOSS</v>
          </cell>
          <cell r="I3009" t="str">
            <v>1,199675;3,11182;4,18000</v>
          </cell>
          <cell r="J3009">
            <v>420</v>
          </cell>
          <cell r="K3009">
            <v>0</v>
          </cell>
          <cell r="N3009">
            <v>0</v>
          </cell>
          <cell r="O3009">
            <v>6465</v>
          </cell>
          <cell r="Q3009">
            <v>60000</v>
          </cell>
          <cell r="S3009">
            <v>3</v>
          </cell>
        </row>
        <row r="3010">
          <cell r="B3010">
            <v>200920</v>
          </cell>
          <cell r="D3010">
            <v>2009</v>
          </cell>
          <cell r="H3010" t="str">
            <v>黑岩剑齿虎BOSS</v>
          </cell>
          <cell r="I3010" t="str">
            <v>1,239610;3,13419;4,18000</v>
          </cell>
          <cell r="J3010">
            <v>420</v>
          </cell>
          <cell r="K3010">
            <v>0</v>
          </cell>
          <cell r="N3010">
            <v>0</v>
          </cell>
          <cell r="O3010">
            <v>6465</v>
          </cell>
          <cell r="Q3010">
            <v>60000</v>
          </cell>
          <cell r="S3010">
            <v>3</v>
          </cell>
        </row>
        <row r="3011">
          <cell r="B3011">
            <v>200921</v>
          </cell>
          <cell r="D3011">
            <v>2009</v>
          </cell>
          <cell r="H3011" t="str">
            <v>黑岩剑齿虎BOSS</v>
          </cell>
          <cell r="I3011" t="str">
            <v>1,287532;3,16102;4,18000</v>
          </cell>
          <cell r="J3011">
            <v>420</v>
          </cell>
          <cell r="K3011">
            <v>0</v>
          </cell>
          <cell r="N3011">
            <v>0</v>
          </cell>
          <cell r="O3011">
            <v>6465</v>
          </cell>
          <cell r="Q3011">
            <v>60000</v>
          </cell>
          <cell r="S3011">
            <v>3</v>
          </cell>
        </row>
        <row r="3012">
          <cell r="B3012">
            <v>200922</v>
          </cell>
          <cell r="D3012">
            <v>2009</v>
          </cell>
          <cell r="H3012" t="str">
            <v>黑岩剑齿虎BOSS</v>
          </cell>
          <cell r="I3012" t="str">
            <v>1,345039;3,19323;4,18000</v>
          </cell>
          <cell r="J3012">
            <v>420</v>
          </cell>
          <cell r="K3012">
            <v>0</v>
          </cell>
          <cell r="N3012">
            <v>0</v>
          </cell>
          <cell r="O3012">
            <v>6465</v>
          </cell>
          <cell r="Q3012">
            <v>60000</v>
          </cell>
          <cell r="S3012">
            <v>3</v>
          </cell>
        </row>
        <row r="3013">
          <cell r="B3013">
            <v>200923</v>
          </cell>
          <cell r="D3013">
            <v>2009</v>
          </cell>
          <cell r="H3013" t="str">
            <v>黑岩剑齿虎BOSS</v>
          </cell>
          <cell r="I3013" t="str">
            <v>1,414047;3,23187;4,18000</v>
          </cell>
          <cell r="J3013">
            <v>420</v>
          </cell>
          <cell r="K3013">
            <v>0</v>
          </cell>
          <cell r="N3013">
            <v>0</v>
          </cell>
          <cell r="O3013">
            <v>6465</v>
          </cell>
          <cell r="Q3013">
            <v>60000</v>
          </cell>
          <cell r="S3013">
            <v>3</v>
          </cell>
        </row>
        <row r="3014">
          <cell r="B3014">
            <v>200924</v>
          </cell>
          <cell r="D3014">
            <v>2009</v>
          </cell>
          <cell r="H3014" t="str">
            <v>黑岩剑齿虎BOSS</v>
          </cell>
          <cell r="I3014" t="str">
            <v>1,496856;3,27824;4,18000</v>
          </cell>
          <cell r="J3014">
            <v>420</v>
          </cell>
          <cell r="K3014">
            <v>0</v>
          </cell>
          <cell r="N3014">
            <v>0</v>
          </cell>
          <cell r="O3014">
            <v>6465</v>
          </cell>
          <cell r="Q3014">
            <v>60000</v>
          </cell>
          <cell r="S3014">
            <v>3</v>
          </cell>
        </row>
        <row r="3015">
          <cell r="B3015">
            <v>200925</v>
          </cell>
          <cell r="D3015">
            <v>2009</v>
          </cell>
          <cell r="H3015" t="str">
            <v>黑岩剑齿虎BOSS</v>
          </cell>
          <cell r="I3015" t="str">
            <v>1,596227;3,33389;4,18000</v>
          </cell>
          <cell r="J3015">
            <v>420</v>
          </cell>
          <cell r="K3015">
            <v>0</v>
          </cell>
          <cell r="N3015">
            <v>0</v>
          </cell>
          <cell r="O3015">
            <v>6465</v>
          </cell>
          <cell r="Q3015">
            <v>60000</v>
          </cell>
          <cell r="S3015">
            <v>3</v>
          </cell>
        </row>
        <row r="3016">
          <cell r="B3016">
            <v>200926</v>
          </cell>
          <cell r="D3016">
            <v>2009</v>
          </cell>
          <cell r="H3016" t="str">
            <v>黑岩剑齿虎BOSS</v>
          </cell>
          <cell r="I3016" t="str">
            <v>1,715472;3,40067;4,18000</v>
          </cell>
          <cell r="J3016">
            <v>420</v>
          </cell>
          <cell r="K3016">
            <v>0</v>
          </cell>
          <cell r="N3016">
            <v>0</v>
          </cell>
          <cell r="O3016">
            <v>6465</v>
          </cell>
          <cell r="Q3016">
            <v>60000</v>
          </cell>
          <cell r="S3016">
            <v>3</v>
          </cell>
        </row>
        <row r="3017">
          <cell r="B3017">
            <v>200927</v>
          </cell>
          <cell r="D3017">
            <v>2009</v>
          </cell>
          <cell r="H3017" t="str">
            <v>黑岩剑齿虎BOSS</v>
          </cell>
          <cell r="I3017" t="str">
            <v>1,858566;3,48080;4,18000</v>
          </cell>
          <cell r="J3017">
            <v>420</v>
          </cell>
          <cell r="K3017">
            <v>0</v>
          </cell>
          <cell r="N3017">
            <v>0</v>
          </cell>
          <cell r="O3017">
            <v>6465</v>
          </cell>
          <cell r="Q3017">
            <v>60000</v>
          </cell>
          <cell r="S3017">
            <v>3</v>
          </cell>
        </row>
        <row r="3018">
          <cell r="B3018">
            <v>200928</v>
          </cell>
          <cell r="D3018">
            <v>2009</v>
          </cell>
          <cell r="H3018" t="str">
            <v>黑岩剑齿虎BOSS</v>
          </cell>
          <cell r="I3018" t="str">
            <v>1,1030280;3,57696;4,18000</v>
          </cell>
          <cell r="J3018">
            <v>420</v>
          </cell>
          <cell r="K3018">
            <v>0</v>
          </cell>
          <cell r="N3018">
            <v>0</v>
          </cell>
          <cell r="O3018">
            <v>6465</v>
          </cell>
          <cell r="Q3018">
            <v>60000</v>
          </cell>
          <cell r="S3018">
            <v>3</v>
          </cell>
        </row>
        <row r="3019">
          <cell r="B3019">
            <v>200929</v>
          </cell>
          <cell r="D3019">
            <v>2009</v>
          </cell>
          <cell r="H3019" t="str">
            <v>黑岩剑齿虎BOSS</v>
          </cell>
          <cell r="I3019" t="str">
            <v>1,1236335;3,69235;4,18000</v>
          </cell>
          <cell r="J3019">
            <v>420</v>
          </cell>
          <cell r="K3019">
            <v>0</v>
          </cell>
          <cell r="N3019">
            <v>0</v>
          </cell>
          <cell r="O3019">
            <v>6465</v>
          </cell>
          <cell r="Q3019">
            <v>60000</v>
          </cell>
          <cell r="S3019">
            <v>3</v>
          </cell>
        </row>
        <row r="3020">
          <cell r="B3020">
            <v>200930</v>
          </cell>
          <cell r="D3020">
            <v>2009</v>
          </cell>
          <cell r="H3020" t="str">
            <v>黑岩剑齿虎BOSS</v>
          </cell>
          <cell r="I3020" t="str">
            <v>1,1483602;3,83082;4,18000</v>
          </cell>
          <cell r="J3020">
            <v>420</v>
          </cell>
          <cell r="K3020">
            <v>0</v>
          </cell>
          <cell r="N3020">
            <v>0</v>
          </cell>
          <cell r="O3020">
            <v>6465</v>
          </cell>
          <cell r="Q3020">
            <v>60000</v>
          </cell>
          <cell r="S3020">
            <v>3</v>
          </cell>
        </row>
        <row r="3021">
          <cell r="B3021">
            <v>201001</v>
          </cell>
          <cell r="D3021">
            <v>2010</v>
          </cell>
          <cell r="H3021" t="str">
            <v>龙3BOSS</v>
          </cell>
          <cell r="I3021" t="str">
            <v>1,7500;3,560;4,15000</v>
          </cell>
          <cell r="J3021">
            <v>560</v>
          </cell>
          <cell r="K3021">
            <v>0</v>
          </cell>
          <cell r="N3021">
            <v>1</v>
          </cell>
          <cell r="O3021">
            <v>6466</v>
          </cell>
          <cell r="Q3021">
            <v>60000</v>
          </cell>
          <cell r="S3021">
            <v>3</v>
          </cell>
        </row>
        <row r="3022">
          <cell r="B3022">
            <v>201002</v>
          </cell>
          <cell r="D3022">
            <v>2010</v>
          </cell>
          <cell r="H3022" t="str">
            <v>龙3BOSS</v>
          </cell>
          <cell r="I3022" t="str">
            <v>1,9000;3,672;4,15000</v>
          </cell>
          <cell r="J3022">
            <v>560</v>
          </cell>
          <cell r="K3022">
            <v>0</v>
          </cell>
          <cell r="N3022">
            <v>1</v>
          </cell>
          <cell r="O3022">
            <v>6466</v>
          </cell>
          <cell r="Q3022">
            <v>60000</v>
          </cell>
          <cell r="S3022">
            <v>3</v>
          </cell>
        </row>
        <row r="3023">
          <cell r="B3023">
            <v>201003</v>
          </cell>
          <cell r="D3023">
            <v>2010</v>
          </cell>
          <cell r="H3023" t="str">
            <v>龙3BOSS</v>
          </cell>
          <cell r="I3023" t="str">
            <v>1,10800;3,807;4,15000</v>
          </cell>
          <cell r="J3023">
            <v>560</v>
          </cell>
          <cell r="K3023">
            <v>0</v>
          </cell>
          <cell r="N3023">
            <v>1</v>
          </cell>
          <cell r="O3023">
            <v>6466</v>
          </cell>
          <cell r="Q3023">
            <v>60000</v>
          </cell>
          <cell r="S3023">
            <v>3</v>
          </cell>
        </row>
        <row r="3024">
          <cell r="B3024">
            <v>201004</v>
          </cell>
          <cell r="D3024">
            <v>2010</v>
          </cell>
          <cell r="H3024" t="str">
            <v>龙3BOSS</v>
          </cell>
          <cell r="I3024" t="str">
            <v>1,12960;3,968;4,15000</v>
          </cell>
          <cell r="J3024">
            <v>560</v>
          </cell>
          <cell r="K3024">
            <v>0</v>
          </cell>
          <cell r="N3024">
            <v>1</v>
          </cell>
          <cell r="O3024">
            <v>6466</v>
          </cell>
          <cell r="Q3024">
            <v>60000</v>
          </cell>
          <cell r="S3024">
            <v>3</v>
          </cell>
        </row>
        <row r="3025">
          <cell r="B3025">
            <v>201005</v>
          </cell>
          <cell r="D3025">
            <v>2010</v>
          </cell>
          <cell r="H3025" t="str">
            <v>龙3BOSS</v>
          </cell>
          <cell r="I3025" t="str">
            <v>1,15552;3,1162;4,15000</v>
          </cell>
          <cell r="J3025">
            <v>560</v>
          </cell>
          <cell r="K3025">
            <v>0</v>
          </cell>
          <cell r="N3025">
            <v>1</v>
          </cell>
          <cell r="O3025">
            <v>6466</v>
          </cell>
          <cell r="Q3025">
            <v>60000</v>
          </cell>
          <cell r="S3025">
            <v>3</v>
          </cell>
        </row>
        <row r="3026">
          <cell r="B3026">
            <v>201006</v>
          </cell>
          <cell r="D3026">
            <v>2010</v>
          </cell>
          <cell r="H3026" t="str">
            <v>龙3BOSS</v>
          </cell>
          <cell r="I3026" t="str">
            <v>1,18663;3,1394;4,15000</v>
          </cell>
          <cell r="J3026">
            <v>560</v>
          </cell>
          <cell r="K3026">
            <v>0</v>
          </cell>
          <cell r="N3026">
            <v>1</v>
          </cell>
          <cell r="O3026">
            <v>6466</v>
          </cell>
          <cell r="Q3026">
            <v>60000</v>
          </cell>
          <cell r="S3026">
            <v>3</v>
          </cell>
        </row>
        <row r="3027">
          <cell r="B3027">
            <v>201007</v>
          </cell>
          <cell r="D3027">
            <v>2010</v>
          </cell>
          <cell r="H3027" t="str">
            <v>龙3BOSS</v>
          </cell>
          <cell r="I3027" t="str">
            <v>1,22395;3,1673;4,15000</v>
          </cell>
          <cell r="J3027">
            <v>560</v>
          </cell>
          <cell r="K3027">
            <v>0</v>
          </cell>
          <cell r="N3027">
            <v>1</v>
          </cell>
          <cell r="O3027">
            <v>6466</v>
          </cell>
          <cell r="Q3027">
            <v>60000</v>
          </cell>
          <cell r="S3027">
            <v>3</v>
          </cell>
        </row>
        <row r="3028">
          <cell r="B3028">
            <v>201008</v>
          </cell>
          <cell r="D3028">
            <v>2010</v>
          </cell>
          <cell r="H3028" t="str">
            <v>龙3BOSS</v>
          </cell>
          <cell r="I3028" t="str">
            <v>1,26874;3,2007;4,15000</v>
          </cell>
          <cell r="J3028">
            <v>560</v>
          </cell>
          <cell r="K3028">
            <v>0</v>
          </cell>
          <cell r="N3028">
            <v>1</v>
          </cell>
          <cell r="O3028">
            <v>6466</v>
          </cell>
          <cell r="Q3028">
            <v>60000</v>
          </cell>
          <cell r="S3028">
            <v>3</v>
          </cell>
        </row>
        <row r="3029">
          <cell r="B3029">
            <v>201009</v>
          </cell>
          <cell r="D3029">
            <v>2010</v>
          </cell>
          <cell r="H3029" t="str">
            <v>龙3BOSS</v>
          </cell>
          <cell r="I3029" t="str">
            <v>1,32249;3,2408;4,15000</v>
          </cell>
          <cell r="J3029">
            <v>560</v>
          </cell>
          <cell r="K3029">
            <v>0</v>
          </cell>
          <cell r="N3029">
            <v>1</v>
          </cell>
          <cell r="O3029">
            <v>6466</v>
          </cell>
          <cell r="Q3029">
            <v>60000</v>
          </cell>
          <cell r="S3029">
            <v>3</v>
          </cell>
        </row>
        <row r="3030">
          <cell r="B3030">
            <v>201010</v>
          </cell>
          <cell r="D3030">
            <v>2010</v>
          </cell>
          <cell r="H3030" t="str">
            <v>龙3BOSS</v>
          </cell>
          <cell r="I3030" t="str">
            <v>1,38699;3,2890;4,15000</v>
          </cell>
          <cell r="J3030">
            <v>560</v>
          </cell>
          <cell r="K3030">
            <v>0</v>
          </cell>
          <cell r="N3030">
            <v>1</v>
          </cell>
          <cell r="O3030">
            <v>6466</v>
          </cell>
          <cell r="Q3030">
            <v>60000</v>
          </cell>
          <cell r="S3030">
            <v>3</v>
          </cell>
        </row>
        <row r="3031">
          <cell r="B3031">
            <v>201011</v>
          </cell>
          <cell r="D3031">
            <v>2010</v>
          </cell>
          <cell r="H3031" t="str">
            <v>龙3BOSS</v>
          </cell>
          <cell r="I3031" t="str">
            <v>1,46439;3,3468;4,15000</v>
          </cell>
          <cell r="J3031">
            <v>560</v>
          </cell>
          <cell r="K3031">
            <v>0</v>
          </cell>
          <cell r="N3031">
            <v>1</v>
          </cell>
          <cell r="O3031">
            <v>6466</v>
          </cell>
          <cell r="Q3031">
            <v>60000</v>
          </cell>
          <cell r="S3031">
            <v>3</v>
          </cell>
        </row>
        <row r="3032">
          <cell r="B3032">
            <v>201012</v>
          </cell>
          <cell r="D3032">
            <v>2010</v>
          </cell>
          <cell r="H3032" t="str">
            <v>龙3BOSS</v>
          </cell>
          <cell r="I3032" t="str">
            <v>1,55726;3,4161;4,15000</v>
          </cell>
          <cell r="J3032">
            <v>560</v>
          </cell>
          <cell r="K3032">
            <v>0</v>
          </cell>
          <cell r="N3032">
            <v>1</v>
          </cell>
          <cell r="O3032">
            <v>6466</v>
          </cell>
          <cell r="Q3032">
            <v>60000</v>
          </cell>
          <cell r="S3032">
            <v>3</v>
          </cell>
        </row>
        <row r="3033">
          <cell r="B3033">
            <v>201013</v>
          </cell>
          <cell r="D3033">
            <v>2010</v>
          </cell>
          <cell r="H3033" t="str">
            <v>龙3BOSS</v>
          </cell>
          <cell r="I3033" t="str">
            <v>1,66871;3,4994;4,15000</v>
          </cell>
          <cell r="J3033">
            <v>560</v>
          </cell>
          <cell r="K3033">
            <v>0</v>
          </cell>
          <cell r="N3033">
            <v>1</v>
          </cell>
          <cell r="O3033">
            <v>6466</v>
          </cell>
          <cell r="Q3033">
            <v>60000</v>
          </cell>
          <cell r="S3033">
            <v>3</v>
          </cell>
        </row>
        <row r="3034">
          <cell r="B3034">
            <v>201014</v>
          </cell>
          <cell r="D3034">
            <v>2010</v>
          </cell>
          <cell r="H3034" t="str">
            <v>龙3BOSS</v>
          </cell>
          <cell r="I3034" t="str">
            <v>1,80245;3,5992;4,15000</v>
          </cell>
          <cell r="J3034">
            <v>560</v>
          </cell>
          <cell r="K3034">
            <v>0</v>
          </cell>
          <cell r="N3034">
            <v>1</v>
          </cell>
          <cell r="O3034">
            <v>6466</v>
          </cell>
          <cell r="Q3034">
            <v>60000</v>
          </cell>
          <cell r="S3034">
            <v>3</v>
          </cell>
        </row>
        <row r="3035">
          <cell r="B3035">
            <v>201015</v>
          </cell>
          <cell r="D3035">
            <v>2010</v>
          </cell>
          <cell r="H3035" t="str">
            <v>龙3BOSS</v>
          </cell>
          <cell r="I3035" t="str">
            <v>1,96294;3,7190;4,15000</v>
          </cell>
          <cell r="J3035">
            <v>560</v>
          </cell>
          <cell r="K3035">
            <v>0</v>
          </cell>
          <cell r="N3035">
            <v>1</v>
          </cell>
          <cell r="O3035">
            <v>6466</v>
          </cell>
          <cell r="Q3035">
            <v>60000</v>
          </cell>
          <cell r="S3035">
            <v>3</v>
          </cell>
        </row>
        <row r="3036">
          <cell r="B3036">
            <v>201016</v>
          </cell>
          <cell r="D3036">
            <v>2010</v>
          </cell>
          <cell r="H3036" t="str">
            <v>龙3BOSS</v>
          </cell>
          <cell r="I3036" t="str">
            <v>1,115553;3,8628;4,15000</v>
          </cell>
          <cell r="J3036">
            <v>560</v>
          </cell>
          <cell r="K3036">
            <v>0</v>
          </cell>
          <cell r="N3036">
            <v>1</v>
          </cell>
          <cell r="O3036">
            <v>6466</v>
          </cell>
          <cell r="Q3036">
            <v>60000</v>
          </cell>
          <cell r="S3036">
            <v>3</v>
          </cell>
        </row>
        <row r="3037">
          <cell r="B3037">
            <v>201017</v>
          </cell>
          <cell r="D3037">
            <v>2010</v>
          </cell>
          <cell r="H3037" t="str">
            <v>龙3BOSS</v>
          </cell>
          <cell r="I3037" t="str">
            <v>1,138664;3,10354;4,15000</v>
          </cell>
          <cell r="J3037">
            <v>560</v>
          </cell>
          <cell r="K3037">
            <v>0</v>
          </cell>
          <cell r="N3037">
            <v>1</v>
          </cell>
          <cell r="O3037">
            <v>6466</v>
          </cell>
          <cell r="Q3037">
            <v>60000</v>
          </cell>
          <cell r="S3037">
            <v>3</v>
          </cell>
        </row>
        <row r="3038">
          <cell r="B3038">
            <v>201018</v>
          </cell>
          <cell r="D3038">
            <v>2010</v>
          </cell>
          <cell r="H3038" t="str">
            <v>龙3BOSS</v>
          </cell>
          <cell r="I3038" t="str">
            <v>1,166396;3,12425;4,15000</v>
          </cell>
          <cell r="J3038">
            <v>560</v>
          </cell>
          <cell r="K3038">
            <v>0</v>
          </cell>
          <cell r="N3038">
            <v>1</v>
          </cell>
          <cell r="O3038">
            <v>6466</v>
          </cell>
          <cell r="Q3038">
            <v>60000</v>
          </cell>
          <cell r="S3038">
            <v>3</v>
          </cell>
        </row>
        <row r="3039">
          <cell r="B3039">
            <v>201019</v>
          </cell>
          <cell r="D3039">
            <v>2010</v>
          </cell>
          <cell r="H3039" t="str">
            <v>龙3BOSS</v>
          </cell>
          <cell r="I3039" t="str">
            <v>1,199675;3,14910;4,15000</v>
          </cell>
          <cell r="J3039">
            <v>560</v>
          </cell>
          <cell r="K3039">
            <v>0</v>
          </cell>
          <cell r="N3039">
            <v>1</v>
          </cell>
          <cell r="O3039">
            <v>6466</v>
          </cell>
          <cell r="Q3039">
            <v>60000</v>
          </cell>
          <cell r="S3039">
            <v>3</v>
          </cell>
        </row>
        <row r="3040">
          <cell r="B3040">
            <v>201020</v>
          </cell>
          <cell r="D3040">
            <v>2010</v>
          </cell>
          <cell r="H3040" t="str">
            <v>龙3BOSS</v>
          </cell>
          <cell r="I3040" t="str">
            <v>1,239610;3,17891;4,15000</v>
          </cell>
          <cell r="J3040">
            <v>560</v>
          </cell>
          <cell r="K3040">
            <v>0</v>
          </cell>
          <cell r="N3040">
            <v>1</v>
          </cell>
          <cell r="O3040">
            <v>6466</v>
          </cell>
          <cell r="Q3040">
            <v>60000</v>
          </cell>
          <cell r="S3040">
            <v>3</v>
          </cell>
        </row>
        <row r="3041">
          <cell r="B3041">
            <v>201021</v>
          </cell>
          <cell r="D3041">
            <v>2010</v>
          </cell>
          <cell r="H3041" t="str">
            <v>龙3BOSS</v>
          </cell>
          <cell r="I3041" t="str">
            <v>1,287532;3,21470;4,15000</v>
          </cell>
          <cell r="J3041">
            <v>560</v>
          </cell>
          <cell r="K3041">
            <v>0</v>
          </cell>
          <cell r="N3041">
            <v>1</v>
          </cell>
          <cell r="O3041">
            <v>6466</v>
          </cell>
          <cell r="Q3041">
            <v>60000</v>
          </cell>
          <cell r="S3041">
            <v>3</v>
          </cell>
        </row>
        <row r="3042">
          <cell r="B3042">
            <v>201022</v>
          </cell>
          <cell r="D3042">
            <v>2010</v>
          </cell>
          <cell r="H3042" t="str">
            <v>龙3BOSS</v>
          </cell>
          <cell r="I3042" t="str">
            <v>1,345039;3,25763;4,15000</v>
          </cell>
          <cell r="J3042">
            <v>560</v>
          </cell>
          <cell r="K3042">
            <v>0</v>
          </cell>
          <cell r="N3042">
            <v>1</v>
          </cell>
          <cell r="O3042">
            <v>6466</v>
          </cell>
          <cell r="Q3042">
            <v>60000</v>
          </cell>
          <cell r="S3042">
            <v>3</v>
          </cell>
        </row>
        <row r="3043">
          <cell r="B3043">
            <v>201023</v>
          </cell>
          <cell r="D3043">
            <v>2010</v>
          </cell>
          <cell r="H3043" t="str">
            <v>龙3BOSS</v>
          </cell>
          <cell r="I3043" t="str">
            <v>1,414047;3,30916;4,15000</v>
          </cell>
          <cell r="J3043">
            <v>560</v>
          </cell>
          <cell r="K3043">
            <v>0</v>
          </cell>
          <cell r="N3043">
            <v>1</v>
          </cell>
          <cell r="O3043">
            <v>6466</v>
          </cell>
          <cell r="Q3043">
            <v>60000</v>
          </cell>
          <cell r="S3043">
            <v>3</v>
          </cell>
        </row>
        <row r="3044">
          <cell r="B3044">
            <v>201024</v>
          </cell>
          <cell r="D3044">
            <v>2010</v>
          </cell>
          <cell r="H3044" t="str">
            <v>龙3BOSS</v>
          </cell>
          <cell r="I3044" t="str">
            <v>1,496856;3,37099;4,15000</v>
          </cell>
          <cell r="J3044">
            <v>560</v>
          </cell>
          <cell r="K3044">
            <v>0</v>
          </cell>
          <cell r="N3044">
            <v>1</v>
          </cell>
          <cell r="O3044">
            <v>6466</v>
          </cell>
          <cell r="Q3044">
            <v>60000</v>
          </cell>
          <cell r="S3044">
            <v>3</v>
          </cell>
        </row>
        <row r="3045">
          <cell r="B3045">
            <v>201025</v>
          </cell>
          <cell r="D3045">
            <v>2010</v>
          </cell>
          <cell r="H3045" t="str">
            <v>龙3BOSS</v>
          </cell>
          <cell r="I3045" t="str">
            <v>1,596227;3,44519;4,15000</v>
          </cell>
          <cell r="J3045">
            <v>560</v>
          </cell>
          <cell r="K3045">
            <v>0</v>
          </cell>
          <cell r="N3045">
            <v>1</v>
          </cell>
          <cell r="O3045">
            <v>6466</v>
          </cell>
          <cell r="Q3045">
            <v>60000</v>
          </cell>
          <cell r="S3045">
            <v>3</v>
          </cell>
        </row>
        <row r="3046">
          <cell r="B3046">
            <v>201026</v>
          </cell>
          <cell r="D3046">
            <v>2010</v>
          </cell>
          <cell r="H3046" t="str">
            <v>龙3BOSS</v>
          </cell>
          <cell r="I3046" t="str">
            <v>1,715472;3,53422;4,15000</v>
          </cell>
          <cell r="J3046">
            <v>560</v>
          </cell>
          <cell r="K3046">
            <v>0</v>
          </cell>
          <cell r="N3046">
            <v>1</v>
          </cell>
          <cell r="O3046">
            <v>6466</v>
          </cell>
          <cell r="Q3046">
            <v>60000</v>
          </cell>
          <cell r="S3046">
            <v>3</v>
          </cell>
        </row>
        <row r="3047">
          <cell r="B3047">
            <v>201027</v>
          </cell>
          <cell r="D3047">
            <v>2010</v>
          </cell>
          <cell r="H3047" t="str">
            <v>龙3BOSS</v>
          </cell>
          <cell r="I3047" t="str">
            <v>1,858566;3,64107;4,15000</v>
          </cell>
          <cell r="J3047">
            <v>560</v>
          </cell>
          <cell r="K3047">
            <v>0</v>
          </cell>
          <cell r="N3047">
            <v>1</v>
          </cell>
          <cell r="O3047">
            <v>6466</v>
          </cell>
          <cell r="Q3047">
            <v>60000</v>
          </cell>
          <cell r="S3047">
            <v>3</v>
          </cell>
        </row>
        <row r="3048">
          <cell r="B3048">
            <v>201028</v>
          </cell>
          <cell r="D3048">
            <v>2010</v>
          </cell>
          <cell r="H3048" t="str">
            <v>龙3BOSS</v>
          </cell>
          <cell r="I3048" t="str">
            <v>1,1030280;3,76928;4,15000</v>
          </cell>
          <cell r="J3048">
            <v>560</v>
          </cell>
          <cell r="K3048">
            <v>0</v>
          </cell>
          <cell r="N3048">
            <v>1</v>
          </cell>
          <cell r="O3048">
            <v>6466</v>
          </cell>
          <cell r="Q3048">
            <v>60000</v>
          </cell>
          <cell r="S3048">
            <v>3</v>
          </cell>
        </row>
        <row r="3049">
          <cell r="B3049">
            <v>201029</v>
          </cell>
          <cell r="D3049">
            <v>2010</v>
          </cell>
          <cell r="H3049" t="str">
            <v>龙3BOSS</v>
          </cell>
          <cell r="I3049" t="str">
            <v>1,1236335;3,92314;4,15000</v>
          </cell>
          <cell r="J3049">
            <v>560</v>
          </cell>
          <cell r="K3049">
            <v>0</v>
          </cell>
          <cell r="N3049">
            <v>1</v>
          </cell>
          <cell r="O3049">
            <v>6466</v>
          </cell>
          <cell r="Q3049">
            <v>60000</v>
          </cell>
          <cell r="S3049">
            <v>3</v>
          </cell>
        </row>
        <row r="3050">
          <cell r="B3050">
            <v>201030</v>
          </cell>
          <cell r="D3050">
            <v>2010</v>
          </cell>
          <cell r="H3050" t="str">
            <v>龙3BOSS</v>
          </cell>
          <cell r="I3050" t="str">
            <v>1,1483602;3,110776;4,15000</v>
          </cell>
          <cell r="J3050">
            <v>560</v>
          </cell>
          <cell r="K3050">
            <v>0</v>
          </cell>
          <cell r="N3050">
            <v>1</v>
          </cell>
          <cell r="O3050">
            <v>6466</v>
          </cell>
          <cell r="Q3050">
            <v>60000</v>
          </cell>
          <cell r="S3050">
            <v>3</v>
          </cell>
        </row>
        <row r="3051">
          <cell r="B3051">
            <v>300001</v>
          </cell>
          <cell r="D3051">
            <v>3000</v>
          </cell>
          <cell r="F3051">
            <v>1</v>
          </cell>
          <cell r="G3051">
            <v>3003000</v>
          </cell>
          <cell r="H3051" t="str">
            <v>女神</v>
          </cell>
          <cell r="I3051" t="str">
            <v>1,3000;3,150;4,0</v>
          </cell>
          <cell r="J3051">
            <v>150</v>
          </cell>
          <cell r="K3051">
            <v>1</v>
          </cell>
          <cell r="N3051">
            <v>0</v>
          </cell>
          <cell r="O3051">
            <v>8737</v>
          </cell>
          <cell r="Q3051">
            <v>1010000</v>
          </cell>
          <cell r="S3051">
            <v>3</v>
          </cell>
        </row>
        <row r="3052">
          <cell r="B3052">
            <v>300002</v>
          </cell>
          <cell r="D3052">
            <v>3000</v>
          </cell>
          <cell r="F3052">
            <v>2</v>
          </cell>
          <cell r="G3052">
            <v>3003000</v>
          </cell>
          <cell r="H3052" t="str">
            <v>女神</v>
          </cell>
          <cell r="I3052" t="str">
            <v>1,3600;3,180;4,0</v>
          </cell>
          <cell r="J3052">
            <v>150</v>
          </cell>
          <cell r="K3052">
            <v>1</v>
          </cell>
          <cell r="N3052">
            <v>0</v>
          </cell>
          <cell r="O3052">
            <v>8737</v>
          </cell>
          <cell r="Q3052">
            <v>1010000</v>
          </cell>
          <cell r="S3052">
            <v>3</v>
          </cell>
        </row>
        <row r="3053">
          <cell r="B3053">
            <v>300003</v>
          </cell>
          <cell r="D3053">
            <v>3000</v>
          </cell>
          <cell r="F3053">
            <v>3</v>
          </cell>
          <cell r="G3053">
            <v>3003000</v>
          </cell>
          <cell r="H3053" t="str">
            <v>女神</v>
          </cell>
          <cell r="I3053" t="str">
            <v>1,4320;3,216;4,0</v>
          </cell>
          <cell r="J3053">
            <v>150</v>
          </cell>
          <cell r="K3053">
            <v>1</v>
          </cell>
          <cell r="N3053">
            <v>0</v>
          </cell>
          <cell r="O3053">
            <v>8737</v>
          </cell>
          <cell r="Q3053">
            <v>1010000</v>
          </cell>
          <cell r="S3053">
            <v>3</v>
          </cell>
        </row>
        <row r="3054">
          <cell r="B3054">
            <v>300004</v>
          </cell>
          <cell r="D3054">
            <v>3000</v>
          </cell>
          <cell r="F3054">
            <v>4</v>
          </cell>
          <cell r="G3054">
            <v>3003000</v>
          </cell>
          <cell r="H3054" t="str">
            <v>女神</v>
          </cell>
          <cell r="I3054" t="str">
            <v>1,5184;3,260;4,0</v>
          </cell>
          <cell r="J3054">
            <v>150</v>
          </cell>
          <cell r="K3054">
            <v>1</v>
          </cell>
          <cell r="N3054">
            <v>0</v>
          </cell>
          <cell r="O3054">
            <v>8737</v>
          </cell>
          <cell r="Q3054">
            <v>1010000</v>
          </cell>
          <cell r="S3054">
            <v>3</v>
          </cell>
        </row>
        <row r="3055">
          <cell r="B3055">
            <v>300005</v>
          </cell>
          <cell r="D3055">
            <v>3000</v>
          </cell>
          <cell r="F3055">
            <v>5</v>
          </cell>
          <cell r="G3055">
            <v>3003000</v>
          </cell>
          <cell r="H3055" t="str">
            <v>女神</v>
          </cell>
          <cell r="I3055" t="str">
            <v>1,6221;3,312;4,0</v>
          </cell>
          <cell r="J3055">
            <v>150</v>
          </cell>
          <cell r="K3055">
            <v>1</v>
          </cell>
          <cell r="N3055">
            <v>0</v>
          </cell>
          <cell r="O3055">
            <v>8737</v>
          </cell>
          <cell r="Q3055">
            <v>1010000</v>
          </cell>
          <cell r="S3055">
            <v>3</v>
          </cell>
        </row>
        <row r="3056">
          <cell r="B3056">
            <v>300006</v>
          </cell>
          <cell r="D3056">
            <v>3000</v>
          </cell>
          <cell r="F3056">
            <v>6</v>
          </cell>
          <cell r="G3056">
            <v>3003000</v>
          </cell>
          <cell r="H3056" t="str">
            <v>女神</v>
          </cell>
          <cell r="I3056" t="str">
            <v>1,7465;3,374;4,0</v>
          </cell>
          <cell r="J3056">
            <v>150</v>
          </cell>
          <cell r="K3056">
            <v>1</v>
          </cell>
          <cell r="N3056">
            <v>0</v>
          </cell>
          <cell r="O3056">
            <v>8737</v>
          </cell>
          <cell r="Q3056">
            <v>1010000</v>
          </cell>
          <cell r="S3056">
            <v>3</v>
          </cell>
        </row>
        <row r="3057">
          <cell r="B3057">
            <v>300007</v>
          </cell>
          <cell r="D3057">
            <v>3000</v>
          </cell>
          <cell r="F3057">
            <v>7</v>
          </cell>
          <cell r="G3057">
            <v>3003000</v>
          </cell>
          <cell r="H3057" t="str">
            <v>女神</v>
          </cell>
          <cell r="I3057" t="str">
            <v>1,8958;3,448;4,0</v>
          </cell>
          <cell r="J3057">
            <v>150</v>
          </cell>
          <cell r="K3057">
            <v>1</v>
          </cell>
          <cell r="N3057">
            <v>0</v>
          </cell>
          <cell r="O3057">
            <v>8737</v>
          </cell>
          <cell r="Q3057">
            <v>1010000</v>
          </cell>
          <cell r="S3057">
            <v>3</v>
          </cell>
        </row>
        <row r="3058">
          <cell r="B3058">
            <v>300008</v>
          </cell>
          <cell r="D3058">
            <v>3000</v>
          </cell>
          <cell r="F3058">
            <v>8</v>
          </cell>
          <cell r="G3058">
            <v>3003000</v>
          </cell>
          <cell r="H3058" t="str">
            <v>女神</v>
          </cell>
          <cell r="I3058" t="str">
            <v>1,10750;3,538;4,0</v>
          </cell>
          <cell r="J3058">
            <v>150</v>
          </cell>
          <cell r="K3058">
            <v>1</v>
          </cell>
          <cell r="N3058">
            <v>0</v>
          </cell>
          <cell r="O3058">
            <v>8737</v>
          </cell>
          <cell r="Q3058">
            <v>1010000</v>
          </cell>
          <cell r="S3058">
            <v>3</v>
          </cell>
        </row>
        <row r="3059">
          <cell r="B3059">
            <v>300009</v>
          </cell>
          <cell r="D3059">
            <v>3000</v>
          </cell>
          <cell r="F3059">
            <v>9</v>
          </cell>
          <cell r="G3059">
            <v>3003000</v>
          </cell>
          <cell r="H3059" t="str">
            <v>女神</v>
          </cell>
          <cell r="I3059" t="str">
            <v>1,12900;3,645;4,0</v>
          </cell>
          <cell r="J3059">
            <v>150</v>
          </cell>
          <cell r="K3059">
            <v>1</v>
          </cell>
          <cell r="N3059">
            <v>0</v>
          </cell>
          <cell r="O3059">
            <v>8737</v>
          </cell>
          <cell r="Q3059">
            <v>1010000</v>
          </cell>
          <cell r="S3059">
            <v>3</v>
          </cell>
        </row>
        <row r="3060">
          <cell r="B3060">
            <v>300010</v>
          </cell>
          <cell r="D3060">
            <v>3000</v>
          </cell>
          <cell r="F3060">
            <v>10</v>
          </cell>
          <cell r="G3060">
            <v>3003000</v>
          </cell>
          <cell r="H3060" t="str">
            <v>女神</v>
          </cell>
          <cell r="I3060" t="str">
            <v>1,15480;3,774;4,0</v>
          </cell>
          <cell r="J3060">
            <v>150</v>
          </cell>
          <cell r="K3060">
            <v>1</v>
          </cell>
          <cell r="N3060">
            <v>0</v>
          </cell>
          <cell r="O3060">
            <v>8737</v>
          </cell>
          <cell r="Q3060">
            <v>1010000</v>
          </cell>
          <cell r="S3060">
            <v>3</v>
          </cell>
        </row>
        <row r="3061">
          <cell r="B3061">
            <v>300011</v>
          </cell>
          <cell r="D3061">
            <v>3000</v>
          </cell>
          <cell r="F3061">
            <v>11</v>
          </cell>
          <cell r="G3061">
            <v>3003000</v>
          </cell>
          <cell r="H3061" t="str">
            <v>女神</v>
          </cell>
          <cell r="I3061" t="str">
            <v>1,18576;3,929;4,0</v>
          </cell>
          <cell r="J3061">
            <v>150</v>
          </cell>
          <cell r="K3061">
            <v>1</v>
          </cell>
          <cell r="N3061">
            <v>0</v>
          </cell>
          <cell r="O3061">
            <v>8737</v>
          </cell>
          <cell r="Q3061">
            <v>1010000</v>
          </cell>
          <cell r="S3061">
            <v>3</v>
          </cell>
        </row>
        <row r="3062">
          <cell r="B3062">
            <v>300012</v>
          </cell>
          <cell r="D3062">
            <v>3000</v>
          </cell>
          <cell r="F3062">
            <v>12</v>
          </cell>
          <cell r="G3062">
            <v>3003000</v>
          </cell>
          <cell r="H3062" t="str">
            <v>女神</v>
          </cell>
          <cell r="I3062" t="str">
            <v>1,22291;3,1115;4,0</v>
          </cell>
          <cell r="J3062">
            <v>150</v>
          </cell>
          <cell r="K3062">
            <v>1</v>
          </cell>
          <cell r="N3062">
            <v>0</v>
          </cell>
          <cell r="O3062">
            <v>8737</v>
          </cell>
          <cell r="Q3062">
            <v>1010000</v>
          </cell>
          <cell r="S3062">
            <v>3</v>
          </cell>
        </row>
        <row r="3063">
          <cell r="B3063">
            <v>300013</v>
          </cell>
          <cell r="D3063">
            <v>3000</v>
          </cell>
          <cell r="F3063">
            <v>13</v>
          </cell>
          <cell r="G3063">
            <v>3003000</v>
          </cell>
          <cell r="H3063" t="str">
            <v>女神</v>
          </cell>
          <cell r="I3063" t="str">
            <v>1,26749;3,1338;4,0</v>
          </cell>
          <cell r="J3063">
            <v>150</v>
          </cell>
          <cell r="K3063">
            <v>1</v>
          </cell>
          <cell r="N3063">
            <v>0</v>
          </cell>
          <cell r="O3063">
            <v>8737</v>
          </cell>
          <cell r="Q3063">
            <v>1010000</v>
          </cell>
          <cell r="S3063">
            <v>3</v>
          </cell>
        </row>
        <row r="3064">
          <cell r="B3064">
            <v>300014</v>
          </cell>
          <cell r="D3064">
            <v>3000</v>
          </cell>
          <cell r="F3064">
            <v>14</v>
          </cell>
          <cell r="G3064">
            <v>3003000</v>
          </cell>
          <cell r="H3064" t="str">
            <v>女神</v>
          </cell>
          <cell r="I3064" t="str">
            <v>1,32098;3,1605;4,0</v>
          </cell>
          <cell r="J3064">
            <v>150</v>
          </cell>
          <cell r="K3064">
            <v>1</v>
          </cell>
          <cell r="N3064">
            <v>0</v>
          </cell>
          <cell r="O3064">
            <v>8737</v>
          </cell>
          <cell r="Q3064">
            <v>1010000</v>
          </cell>
          <cell r="S3064">
            <v>3</v>
          </cell>
        </row>
        <row r="3065">
          <cell r="B3065">
            <v>300015</v>
          </cell>
          <cell r="D3065">
            <v>3000</v>
          </cell>
          <cell r="F3065">
            <v>15</v>
          </cell>
          <cell r="G3065">
            <v>3003000</v>
          </cell>
          <cell r="H3065" t="str">
            <v>女神</v>
          </cell>
          <cell r="I3065" t="str">
            <v>1,38518;3,1926;4,0</v>
          </cell>
          <cell r="J3065">
            <v>150</v>
          </cell>
          <cell r="K3065">
            <v>1</v>
          </cell>
          <cell r="N3065">
            <v>0</v>
          </cell>
          <cell r="O3065">
            <v>8737</v>
          </cell>
          <cell r="Q3065">
            <v>1010000</v>
          </cell>
          <cell r="S3065">
            <v>3</v>
          </cell>
        </row>
        <row r="3066">
          <cell r="B3066">
            <v>300016</v>
          </cell>
          <cell r="D3066">
            <v>3000</v>
          </cell>
          <cell r="F3066">
            <v>16</v>
          </cell>
          <cell r="G3066">
            <v>3003000</v>
          </cell>
          <cell r="H3066" t="str">
            <v>女神</v>
          </cell>
          <cell r="I3066" t="str">
            <v>1,46222;3,2312;4,0</v>
          </cell>
          <cell r="J3066">
            <v>150</v>
          </cell>
          <cell r="K3066">
            <v>1</v>
          </cell>
          <cell r="N3066">
            <v>0</v>
          </cell>
          <cell r="O3066">
            <v>8737</v>
          </cell>
          <cell r="Q3066">
            <v>1010000</v>
          </cell>
          <cell r="S3066">
            <v>3</v>
          </cell>
        </row>
        <row r="3067">
          <cell r="B3067">
            <v>300017</v>
          </cell>
          <cell r="D3067">
            <v>3000</v>
          </cell>
          <cell r="F3067">
            <v>17</v>
          </cell>
          <cell r="G3067">
            <v>3003000</v>
          </cell>
          <cell r="H3067" t="str">
            <v>女神</v>
          </cell>
          <cell r="I3067" t="str">
            <v>1,55466;3,2774;4,0</v>
          </cell>
          <cell r="J3067">
            <v>150</v>
          </cell>
          <cell r="K3067">
            <v>1</v>
          </cell>
          <cell r="N3067">
            <v>0</v>
          </cell>
          <cell r="O3067">
            <v>8737</v>
          </cell>
          <cell r="Q3067">
            <v>1010000</v>
          </cell>
          <cell r="S3067">
            <v>3</v>
          </cell>
        </row>
        <row r="3068">
          <cell r="B3068">
            <v>300018</v>
          </cell>
          <cell r="D3068">
            <v>3000</v>
          </cell>
          <cell r="F3068">
            <v>18</v>
          </cell>
          <cell r="G3068">
            <v>3003000</v>
          </cell>
          <cell r="H3068" t="str">
            <v>女神</v>
          </cell>
          <cell r="I3068" t="str">
            <v>1,66559;3,3328;4,0</v>
          </cell>
          <cell r="J3068">
            <v>150</v>
          </cell>
          <cell r="K3068">
            <v>1</v>
          </cell>
          <cell r="N3068">
            <v>0</v>
          </cell>
          <cell r="O3068">
            <v>8737</v>
          </cell>
          <cell r="Q3068">
            <v>1010000</v>
          </cell>
          <cell r="S3068">
            <v>3</v>
          </cell>
        </row>
        <row r="3069">
          <cell r="B3069">
            <v>300019</v>
          </cell>
          <cell r="D3069">
            <v>3000</v>
          </cell>
          <cell r="F3069">
            <v>19</v>
          </cell>
          <cell r="G3069">
            <v>3003000</v>
          </cell>
          <cell r="H3069" t="str">
            <v>女神</v>
          </cell>
          <cell r="I3069" t="str">
            <v>1,79870;3,3994;4,0</v>
          </cell>
          <cell r="J3069">
            <v>150</v>
          </cell>
          <cell r="K3069">
            <v>1</v>
          </cell>
          <cell r="N3069">
            <v>0</v>
          </cell>
          <cell r="O3069">
            <v>8737</v>
          </cell>
          <cell r="Q3069">
            <v>1010000</v>
          </cell>
          <cell r="S3069">
            <v>3</v>
          </cell>
        </row>
        <row r="3070">
          <cell r="B3070">
            <v>300020</v>
          </cell>
          <cell r="D3070">
            <v>3000</v>
          </cell>
          <cell r="F3070">
            <v>20</v>
          </cell>
          <cell r="G3070">
            <v>3003000</v>
          </cell>
          <cell r="H3070" t="str">
            <v>女神</v>
          </cell>
          <cell r="I3070" t="str">
            <v>1,95844;3,4793;4,0</v>
          </cell>
          <cell r="J3070">
            <v>150</v>
          </cell>
          <cell r="K3070">
            <v>1</v>
          </cell>
          <cell r="N3070">
            <v>0</v>
          </cell>
          <cell r="O3070">
            <v>8737</v>
          </cell>
          <cell r="Q3070">
            <v>1010000</v>
          </cell>
          <cell r="S3070">
            <v>3</v>
          </cell>
        </row>
        <row r="3071">
          <cell r="B3071">
            <v>300021</v>
          </cell>
          <cell r="D3071">
            <v>3000</v>
          </cell>
          <cell r="F3071">
            <v>21</v>
          </cell>
          <cell r="G3071">
            <v>3003000</v>
          </cell>
          <cell r="H3071" t="str">
            <v>女神</v>
          </cell>
          <cell r="I3071" t="str">
            <v>1,115013;3,5751;4,0</v>
          </cell>
          <cell r="J3071">
            <v>150</v>
          </cell>
          <cell r="K3071">
            <v>1</v>
          </cell>
          <cell r="N3071">
            <v>0</v>
          </cell>
          <cell r="O3071">
            <v>8737</v>
          </cell>
          <cell r="Q3071">
            <v>1010000</v>
          </cell>
          <cell r="S3071">
            <v>3</v>
          </cell>
        </row>
        <row r="3072">
          <cell r="B3072">
            <v>300022</v>
          </cell>
          <cell r="D3072">
            <v>3000</v>
          </cell>
          <cell r="F3072">
            <v>22</v>
          </cell>
          <cell r="G3072">
            <v>3003000</v>
          </cell>
          <cell r="H3072" t="str">
            <v>女神</v>
          </cell>
          <cell r="I3072" t="str">
            <v>1,138016;3,6901;4,0</v>
          </cell>
          <cell r="J3072">
            <v>150</v>
          </cell>
          <cell r="K3072">
            <v>1</v>
          </cell>
          <cell r="N3072">
            <v>0</v>
          </cell>
          <cell r="O3072">
            <v>8737</v>
          </cell>
          <cell r="Q3072">
            <v>1010000</v>
          </cell>
          <cell r="S3072">
            <v>3</v>
          </cell>
        </row>
        <row r="3073">
          <cell r="B3073">
            <v>300023</v>
          </cell>
          <cell r="D3073">
            <v>3000</v>
          </cell>
          <cell r="F3073">
            <v>23</v>
          </cell>
          <cell r="G3073">
            <v>3003000</v>
          </cell>
          <cell r="H3073" t="str">
            <v>女神</v>
          </cell>
          <cell r="I3073" t="str">
            <v>1,165619;3,8281;4,0</v>
          </cell>
          <cell r="J3073">
            <v>150</v>
          </cell>
          <cell r="K3073">
            <v>1</v>
          </cell>
          <cell r="N3073">
            <v>0</v>
          </cell>
          <cell r="O3073">
            <v>8737</v>
          </cell>
          <cell r="Q3073">
            <v>1010000</v>
          </cell>
          <cell r="S3073">
            <v>3</v>
          </cell>
        </row>
        <row r="3074">
          <cell r="B3074">
            <v>300024</v>
          </cell>
          <cell r="D3074">
            <v>3000</v>
          </cell>
          <cell r="F3074">
            <v>24</v>
          </cell>
          <cell r="G3074">
            <v>3003000</v>
          </cell>
          <cell r="H3074" t="str">
            <v>女神</v>
          </cell>
          <cell r="I3074" t="str">
            <v>1,198743;3,9938;4,0</v>
          </cell>
          <cell r="J3074">
            <v>150</v>
          </cell>
          <cell r="K3074">
            <v>1</v>
          </cell>
          <cell r="N3074">
            <v>0</v>
          </cell>
          <cell r="O3074">
            <v>8737</v>
          </cell>
          <cell r="Q3074">
            <v>1010000</v>
          </cell>
          <cell r="S3074">
            <v>3</v>
          </cell>
        </row>
        <row r="3075">
          <cell r="B3075">
            <v>300025</v>
          </cell>
          <cell r="D3075">
            <v>3000</v>
          </cell>
          <cell r="F3075">
            <v>25</v>
          </cell>
          <cell r="G3075">
            <v>3003000</v>
          </cell>
          <cell r="H3075" t="str">
            <v>女神</v>
          </cell>
          <cell r="I3075" t="str">
            <v>1,238491;3,11925;4,0</v>
          </cell>
          <cell r="J3075">
            <v>150</v>
          </cell>
          <cell r="K3075">
            <v>1</v>
          </cell>
          <cell r="N3075">
            <v>0</v>
          </cell>
          <cell r="O3075">
            <v>8737</v>
          </cell>
          <cell r="Q3075">
            <v>1010000</v>
          </cell>
          <cell r="S3075">
            <v>3</v>
          </cell>
        </row>
        <row r="3076">
          <cell r="B3076">
            <v>300026</v>
          </cell>
          <cell r="D3076">
            <v>3000</v>
          </cell>
          <cell r="F3076">
            <v>26</v>
          </cell>
          <cell r="G3076">
            <v>3003000</v>
          </cell>
          <cell r="H3076" t="str">
            <v>女神</v>
          </cell>
          <cell r="I3076" t="str">
            <v>1,286189;3,14310;4,0</v>
          </cell>
          <cell r="J3076">
            <v>150</v>
          </cell>
          <cell r="K3076">
            <v>1</v>
          </cell>
          <cell r="N3076">
            <v>0</v>
          </cell>
          <cell r="O3076">
            <v>8737</v>
          </cell>
          <cell r="Q3076">
            <v>1010000</v>
          </cell>
          <cell r="S3076">
            <v>3</v>
          </cell>
        </row>
        <row r="3077">
          <cell r="B3077">
            <v>300027</v>
          </cell>
          <cell r="D3077">
            <v>3000</v>
          </cell>
          <cell r="F3077">
            <v>27</v>
          </cell>
          <cell r="G3077">
            <v>3003000</v>
          </cell>
          <cell r="H3077" t="str">
            <v>女神</v>
          </cell>
          <cell r="I3077" t="str">
            <v>1,343427;3,17172;4,0</v>
          </cell>
          <cell r="J3077">
            <v>150</v>
          </cell>
          <cell r="K3077">
            <v>1</v>
          </cell>
          <cell r="N3077">
            <v>0</v>
          </cell>
          <cell r="O3077">
            <v>8737</v>
          </cell>
          <cell r="Q3077">
            <v>1010000</v>
          </cell>
          <cell r="S3077">
            <v>3</v>
          </cell>
        </row>
        <row r="3078">
          <cell r="B3078">
            <v>300028</v>
          </cell>
          <cell r="D3078">
            <v>3000</v>
          </cell>
          <cell r="F3078">
            <v>28</v>
          </cell>
          <cell r="G3078">
            <v>3003000</v>
          </cell>
          <cell r="H3078" t="str">
            <v>女神</v>
          </cell>
          <cell r="I3078" t="str">
            <v>1,412112;3,20606;4,0</v>
          </cell>
          <cell r="J3078">
            <v>150</v>
          </cell>
          <cell r="K3078">
            <v>1</v>
          </cell>
          <cell r="N3078">
            <v>0</v>
          </cell>
          <cell r="O3078">
            <v>8737</v>
          </cell>
          <cell r="Q3078">
            <v>1010000</v>
          </cell>
          <cell r="S3078">
            <v>3</v>
          </cell>
        </row>
        <row r="3079">
          <cell r="B3079">
            <v>300029</v>
          </cell>
          <cell r="D3079">
            <v>3000</v>
          </cell>
          <cell r="F3079">
            <v>29</v>
          </cell>
          <cell r="G3079">
            <v>3003000</v>
          </cell>
          <cell r="H3079" t="str">
            <v>女神</v>
          </cell>
          <cell r="I3079" t="str">
            <v>1,494534;3,24727;4,0</v>
          </cell>
          <cell r="J3079">
            <v>150</v>
          </cell>
          <cell r="K3079">
            <v>1</v>
          </cell>
          <cell r="N3079">
            <v>0</v>
          </cell>
          <cell r="O3079">
            <v>8737</v>
          </cell>
          <cell r="Q3079">
            <v>1010000</v>
          </cell>
          <cell r="S3079">
            <v>3</v>
          </cell>
        </row>
        <row r="3080">
          <cell r="B3080">
            <v>300030</v>
          </cell>
          <cell r="D3080">
            <v>3000</v>
          </cell>
          <cell r="F3080">
            <v>30</v>
          </cell>
          <cell r="G3080">
            <v>3003000</v>
          </cell>
          <cell r="H3080" t="str">
            <v>女神</v>
          </cell>
          <cell r="I3080" t="str">
            <v>1,593441;3,29673;4,0</v>
          </cell>
          <cell r="J3080">
            <v>150</v>
          </cell>
          <cell r="K3080">
            <v>1</v>
          </cell>
          <cell r="N3080">
            <v>0</v>
          </cell>
          <cell r="O3080">
            <v>8737</v>
          </cell>
          <cell r="Q3080">
            <v>1010000</v>
          </cell>
          <cell r="S3080">
            <v>3</v>
          </cell>
        </row>
        <row r="3081">
          <cell r="B3081">
            <v>310001</v>
          </cell>
          <cell r="D3081">
            <v>3100</v>
          </cell>
          <cell r="F3081">
            <v>1</v>
          </cell>
          <cell r="G3081">
            <v>3003100</v>
          </cell>
          <cell r="H3081" t="str">
            <v>女魔</v>
          </cell>
          <cell r="I3081" t="str">
            <v>1,3000;3,150;4,0</v>
          </cell>
          <cell r="J3081">
            <v>150</v>
          </cell>
          <cell r="K3081">
            <v>1</v>
          </cell>
          <cell r="N3081">
            <v>0</v>
          </cell>
          <cell r="O3081">
            <v>8769</v>
          </cell>
          <cell r="Q3081">
            <v>1010000</v>
          </cell>
          <cell r="S3081">
            <v>3</v>
          </cell>
        </row>
        <row r="3082">
          <cell r="B3082">
            <v>310002</v>
          </cell>
          <cell r="D3082">
            <v>3100</v>
          </cell>
          <cell r="F3082">
            <v>2</v>
          </cell>
          <cell r="G3082">
            <v>3003100</v>
          </cell>
          <cell r="H3082" t="str">
            <v>女魔</v>
          </cell>
          <cell r="I3082" t="str">
            <v>1,3600;3,180;4,0</v>
          </cell>
          <cell r="J3082">
            <v>150</v>
          </cell>
          <cell r="K3082">
            <v>1</v>
          </cell>
          <cell r="N3082">
            <v>0</v>
          </cell>
          <cell r="O3082">
            <v>8769</v>
          </cell>
          <cell r="Q3082">
            <v>1010000</v>
          </cell>
          <cell r="S3082">
            <v>3</v>
          </cell>
        </row>
        <row r="3083">
          <cell r="B3083">
            <v>310003</v>
          </cell>
          <cell r="D3083">
            <v>3100</v>
          </cell>
          <cell r="F3083">
            <v>3</v>
          </cell>
          <cell r="G3083">
            <v>3003100</v>
          </cell>
          <cell r="H3083" t="str">
            <v>女魔</v>
          </cell>
          <cell r="I3083" t="str">
            <v>1,4320;3,216;4,0</v>
          </cell>
          <cell r="J3083">
            <v>150</v>
          </cell>
          <cell r="K3083">
            <v>1</v>
          </cell>
          <cell r="N3083">
            <v>0</v>
          </cell>
          <cell r="O3083">
            <v>8769</v>
          </cell>
          <cell r="Q3083">
            <v>1010000</v>
          </cell>
          <cell r="S3083">
            <v>3</v>
          </cell>
        </row>
        <row r="3084">
          <cell r="B3084">
            <v>310004</v>
          </cell>
          <cell r="D3084">
            <v>3100</v>
          </cell>
          <cell r="F3084">
            <v>4</v>
          </cell>
          <cell r="G3084">
            <v>3003100</v>
          </cell>
          <cell r="H3084" t="str">
            <v>女魔</v>
          </cell>
          <cell r="I3084" t="str">
            <v>1,5184;3,260;4,0</v>
          </cell>
          <cell r="J3084">
            <v>150</v>
          </cell>
          <cell r="K3084">
            <v>1</v>
          </cell>
          <cell r="N3084">
            <v>0</v>
          </cell>
          <cell r="O3084">
            <v>8769</v>
          </cell>
          <cell r="Q3084">
            <v>1010000</v>
          </cell>
          <cell r="S3084">
            <v>3</v>
          </cell>
        </row>
        <row r="3085">
          <cell r="B3085">
            <v>310005</v>
          </cell>
          <cell r="D3085">
            <v>3100</v>
          </cell>
          <cell r="F3085">
            <v>5</v>
          </cell>
          <cell r="G3085">
            <v>3003100</v>
          </cell>
          <cell r="H3085" t="str">
            <v>女魔</v>
          </cell>
          <cell r="I3085" t="str">
            <v>1,6221;3,312;4,0</v>
          </cell>
          <cell r="J3085">
            <v>150</v>
          </cell>
          <cell r="K3085">
            <v>1</v>
          </cell>
          <cell r="N3085">
            <v>0</v>
          </cell>
          <cell r="O3085">
            <v>8769</v>
          </cell>
          <cell r="Q3085">
            <v>1010000</v>
          </cell>
          <cell r="S3085">
            <v>3</v>
          </cell>
        </row>
        <row r="3086">
          <cell r="B3086">
            <v>310006</v>
          </cell>
          <cell r="D3086">
            <v>3100</v>
          </cell>
          <cell r="F3086">
            <v>6</v>
          </cell>
          <cell r="G3086">
            <v>3003100</v>
          </cell>
          <cell r="H3086" t="str">
            <v>女魔</v>
          </cell>
          <cell r="I3086" t="str">
            <v>1,7465;3,374;4,0</v>
          </cell>
          <cell r="J3086">
            <v>150</v>
          </cell>
          <cell r="K3086">
            <v>1</v>
          </cell>
          <cell r="N3086">
            <v>0</v>
          </cell>
          <cell r="O3086">
            <v>8769</v>
          </cell>
          <cell r="Q3086">
            <v>1010000</v>
          </cell>
          <cell r="S3086">
            <v>3</v>
          </cell>
        </row>
        <row r="3087">
          <cell r="B3087">
            <v>310007</v>
          </cell>
          <cell r="D3087">
            <v>3100</v>
          </cell>
          <cell r="F3087">
            <v>7</v>
          </cell>
          <cell r="G3087">
            <v>3003100</v>
          </cell>
          <cell r="H3087" t="str">
            <v>女魔</v>
          </cell>
          <cell r="I3087" t="str">
            <v>1,8958;3,448;4,0</v>
          </cell>
          <cell r="J3087">
            <v>150</v>
          </cell>
          <cell r="K3087">
            <v>1</v>
          </cell>
          <cell r="N3087">
            <v>0</v>
          </cell>
          <cell r="O3087">
            <v>8769</v>
          </cell>
          <cell r="Q3087">
            <v>1010000</v>
          </cell>
          <cell r="S3087">
            <v>3</v>
          </cell>
        </row>
        <row r="3088">
          <cell r="B3088">
            <v>310008</v>
          </cell>
          <cell r="D3088">
            <v>3100</v>
          </cell>
          <cell r="F3088">
            <v>8</v>
          </cell>
          <cell r="G3088">
            <v>3003100</v>
          </cell>
          <cell r="H3088" t="str">
            <v>女魔</v>
          </cell>
          <cell r="I3088" t="str">
            <v>1,10750;3,538;4,0</v>
          </cell>
          <cell r="J3088">
            <v>150</v>
          </cell>
          <cell r="K3088">
            <v>1</v>
          </cell>
          <cell r="N3088">
            <v>0</v>
          </cell>
          <cell r="O3088">
            <v>8769</v>
          </cell>
          <cell r="Q3088">
            <v>1010000</v>
          </cell>
          <cell r="S3088">
            <v>3</v>
          </cell>
        </row>
        <row r="3089">
          <cell r="B3089">
            <v>310009</v>
          </cell>
          <cell r="D3089">
            <v>3100</v>
          </cell>
          <cell r="F3089">
            <v>9</v>
          </cell>
          <cell r="G3089">
            <v>3003100</v>
          </cell>
          <cell r="H3089" t="str">
            <v>女魔</v>
          </cell>
          <cell r="I3089" t="str">
            <v>1,12900;3,645;4,0</v>
          </cell>
          <cell r="J3089">
            <v>150</v>
          </cell>
          <cell r="K3089">
            <v>1</v>
          </cell>
          <cell r="N3089">
            <v>0</v>
          </cell>
          <cell r="O3089">
            <v>8769</v>
          </cell>
          <cell r="Q3089">
            <v>1010000</v>
          </cell>
          <cell r="S3089">
            <v>3</v>
          </cell>
        </row>
        <row r="3090">
          <cell r="B3090">
            <v>310010</v>
          </cell>
          <cell r="D3090">
            <v>3100</v>
          </cell>
          <cell r="F3090">
            <v>10</v>
          </cell>
          <cell r="G3090">
            <v>3003100</v>
          </cell>
          <cell r="H3090" t="str">
            <v>女魔</v>
          </cell>
          <cell r="I3090" t="str">
            <v>1,15480;3,774;4,0</v>
          </cell>
          <cell r="J3090">
            <v>150</v>
          </cell>
          <cell r="K3090">
            <v>1</v>
          </cell>
          <cell r="N3090">
            <v>0</v>
          </cell>
          <cell r="O3090">
            <v>8769</v>
          </cell>
          <cell r="Q3090">
            <v>1010000</v>
          </cell>
          <cell r="S3090">
            <v>3</v>
          </cell>
        </row>
        <row r="3091">
          <cell r="B3091">
            <v>310011</v>
          </cell>
          <cell r="D3091">
            <v>3100</v>
          </cell>
          <cell r="F3091">
            <v>11</v>
          </cell>
          <cell r="G3091">
            <v>3003100</v>
          </cell>
          <cell r="H3091" t="str">
            <v>女魔</v>
          </cell>
          <cell r="I3091" t="str">
            <v>1,18576;3,929;4,0</v>
          </cell>
          <cell r="J3091">
            <v>150</v>
          </cell>
          <cell r="K3091">
            <v>1</v>
          </cell>
          <cell r="N3091">
            <v>0</v>
          </cell>
          <cell r="O3091">
            <v>8769</v>
          </cell>
          <cell r="Q3091">
            <v>1010000</v>
          </cell>
          <cell r="S3091">
            <v>3</v>
          </cell>
        </row>
        <row r="3092">
          <cell r="B3092">
            <v>310012</v>
          </cell>
          <cell r="D3092">
            <v>3100</v>
          </cell>
          <cell r="F3092">
            <v>12</v>
          </cell>
          <cell r="G3092">
            <v>3003100</v>
          </cell>
          <cell r="H3092" t="str">
            <v>女魔</v>
          </cell>
          <cell r="I3092" t="str">
            <v>1,22291;3,1115;4,0</v>
          </cell>
          <cell r="J3092">
            <v>150</v>
          </cell>
          <cell r="K3092">
            <v>1</v>
          </cell>
          <cell r="N3092">
            <v>0</v>
          </cell>
          <cell r="O3092">
            <v>8769</v>
          </cell>
          <cell r="Q3092">
            <v>1010000</v>
          </cell>
          <cell r="S3092">
            <v>3</v>
          </cell>
        </row>
        <row r="3093">
          <cell r="B3093">
            <v>310013</v>
          </cell>
          <cell r="D3093">
            <v>3100</v>
          </cell>
          <cell r="F3093">
            <v>13</v>
          </cell>
          <cell r="G3093">
            <v>3003100</v>
          </cell>
          <cell r="H3093" t="str">
            <v>女魔</v>
          </cell>
          <cell r="I3093" t="str">
            <v>1,26749;3,1338;4,0</v>
          </cell>
          <cell r="J3093">
            <v>150</v>
          </cell>
          <cell r="K3093">
            <v>1</v>
          </cell>
          <cell r="N3093">
            <v>0</v>
          </cell>
          <cell r="O3093">
            <v>8769</v>
          </cell>
          <cell r="Q3093">
            <v>1010000</v>
          </cell>
          <cell r="S3093">
            <v>3</v>
          </cell>
        </row>
        <row r="3094">
          <cell r="B3094">
            <v>310014</v>
          </cell>
          <cell r="D3094">
            <v>3100</v>
          </cell>
          <cell r="F3094">
            <v>14</v>
          </cell>
          <cell r="G3094">
            <v>3003100</v>
          </cell>
          <cell r="H3094" t="str">
            <v>女魔</v>
          </cell>
          <cell r="I3094" t="str">
            <v>1,32098;3,1605;4,0</v>
          </cell>
          <cell r="J3094">
            <v>150</v>
          </cell>
          <cell r="K3094">
            <v>1</v>
          </cell>
          <cell r="N3094">
            <v>0</v>
          </cell>
          <cell r="O3094">
            <v>8769</v>
          </cell>
          <cell r="Q3094">
            <v>1010000</v>
          </cell>
          <cell r="S3094">
            <v>3</v>
          </cell>
        </row>
        <row r="3095">
          <cell r="B3095">
            <v>310015</v>
          </cell>
          <cell r="D3095">
            <v>3100</v>
          </cell>
          <cell r="F3095">
            <v>15</v>
          </cell>
          <cell r="G3095">
            <v>3003100</v>
          </cell>
          <cell r="H3095" t="str">
            <v>女魔</v>
          </cell>
          <cell r="I3095" t="str">
            <v>1,38518;3,1926;4,0</v>
          </cell>
          <cell r="J3095">
            <v>150</v>
          </cell>
          <cell r="K3095">
            <v>1</v>
          </cell>
          <cell r="N3095">
            <v>0</v>
          </cell>
          <cell r="O3095">
            <v>8769</v>
          </cell>
          <cell r="Q3095">
            <v>1010000</v>
          </cell>
          <cell r="S3095">
            <v>3</v>
          </cell>
        </row>
        <row r="3096">
          <cell r="B3096">
            <v>310016</v>
          </cell>
          <cell r="D3096">
            <v>3100</v>
          </cell>
          <cell r="F3096">
            <v>16</v>
          </cell>
          <cell r="G3096">
            <v>3003100</v>
          </cell>
          <cell r="H3096" t="str">
            <v>女魔</v>
          </cell>
          <cell r="I3096" t="str">
            <v>1,46222;3,2312;4,0</v>
          </cell>
          <cell r="J3096">
            <v>150</v>
          </cell>
          <cell r="K3096">
            <v>1</v>
          </cell>
          <cell r="N3096">
            <v>0</v>
          </cell>
          <cell r="O3096">
            <v>8769</v>
          </cell>
          <cell r="Q3096">
            <v>1010000</v>
          </cell>
          <cell r="S3096">
            <v>3</v>
          </cell>
        </row>
        <row r="3097">
          <cell r="B3097">
            <v>310017</v>
          </cell>
          <cell r="D3097">
            <v>3100</v>
          </cell>
          <cell r="F3097">
            <v>17</v>
          </cell>
          <cell r="G3097">
            <v>3003100</v>
          </cell>
          <cell r="H3097" t="str">
            <v>女魔</v>
          </cell>
          <cell r="I3097" t="str">
            <v>1,55466;3,2774;4,0</v>
          </cell>
          <cell r="J3097">
            <v>150</v>
          </cell>
          <cell r="K3097">
            <v>1</v>
          </cell>
          <cell r="N3097">
            <v>0</v>
          </cell>
          <cell r="O3097">
            <v>8769</v>
          </cell>
          <cell r="Q3097">
            <v>1010000</v>
          </cell>
          <cell r="S3097">
            <v>3</v>
          </cell>
        </row>
        <row r="3098">
          <cell r="B3098">
            <v>310018</v>
          </cell>
          <cell r="D3098">
            <v>3100</v>
          </cell>
          <cell r="F3098">
            <v>18</v>
          </cell>
          <cell r="G3098">
            <v>3003100</v>
          </cell>
          <cell r="H3098" t="str">
            <v>女魔</v>
          </cell>
          <cell r="I3098" t="str">
            <v>1,66559;3,3328;4,0</v>
          </cell>
          <cell r="J3098">
            <v>150</v>
          </cell>
          <cell r="K3098">
            <v>1</v>
          </cell>
          <cell r="N3098">
            <v>0</v>
          </cell>
          <cell r="O3098">
            <v>8769</v>
          </cell>
          <cell r="Q3098">
            <v>1010000</v>
          </cell>
          <cell r="S3098">
            <v>3</v>
          </cell>
        </row>
        <row r="3099">
          <cell r="B3099">
            <v>310019</v>
          </cell>
          <cell r="D3099">
            <v>3100</v>
          </cell>
          <cell r="F3099">
            <v>19</v>
          </cell>
          <cell r="G3099">
            <v>3003100</v>
          </cell>
          <cell r="H3099" t="str">
            <v>女魔</v>
          </cell>
          <cell r="I3099" t="str">
            <v>1,79870;3,3994;4,0</v>
          </cell>
          <cell r="J3099">
            <v>150</v>
          </cell>
          <cell r="K3099">
            <v>1</v>
          </cell>
          <cell r="N3099">
            <v>0</v>
          </cell>
          <cell r="O3099">
            <v>8769</v>
          </cell>
          <cell r="Q3099">
            <v>1010000</v>
          </cell>
          <cell r="S3099">
            <v>3</v>
          </cell>
        </row>
        <row r="3100">
          <cell r="B3100">
            <v>310020</v>
          </cell>
          <cell r="D3100">
            <v>3100</v>
          </cell>
          <cell r="F3100">
            <v>20</v>
          </cell>
          <cell r="G3100">
            <v>3003100</v>
          </cell>
          <cell r="H3100" t="str">
            <v>女魔</v>
          </cell>
          <cell r="I3100" t="str">
            <v>1,95844;3,4793;4,0</v>
          </cell>
          <cell r="J3100">
            <v>150</v>
          </cell>
          <cell r="K3100">
            <v>1</v>
          </cell>
          <cell r="N3100">
            <v>0</v>
          </cell>
          <cell r="O3100">
            <v>8769</v>
          </cell>
          <cell r="Q3100">
            <v>1010000</v>
          </cell>
          <cell r="S3100">
            <v>3</v>
          </cell>
        </row>
        <row r="3101">
          <cell r="B3101">
            <v>310021</v>
          </cell>
          <cell r="D3101">
            <v>3100</v>
          </cell>
          <cell r="F3101">
            <v>21</v>
          </cell>
          <cell r="G3101">
            <v>3003100</v>
          </cell>
          <cell r="H3101" t="str">
            <v>女魔</v>
          </cell>
          <cell r="I3101" t="str">
            <v>1,115013;3,5751;4,0</v>
          </cell>
          <cell r="J3101">
            <v>150</v>
          </cell>
          <cell r="K3101">
            <v>1</v>
          </cell>
          <cell r="N3101">
            <v>0</v>
          </cell>
          <cell r="O3101">
            <v>8769</v>
          </cell>
          <cell r="Q3101">
            <v>1010000</v>
          </cell>
          <cell r="S3101">
            <v>3</v>
          </cell>
        </row>
        <row r="3102">
          <cell r="B3102">
            <v>310022</v>
          </cell>
          <cell r="D3102">
            <v>3100</v>
          </cell>
          <cell r="F3102">
            <v>22</v>
          </cell>
          <cell r="G3102">
            <v>3003100</v>
          </cell>
          <cell r="H3102" t="str">
            <v>女魔</v>
          </cell>
          <cell r="I3102" t="str">
            <v>1,138016;3,6901;4,0</v>
          </cell>
          <cell r="J3102">
            <v>150</v>
          </cell>
          <cell r="K3102">
            <v>1</v>
          </cell>
          <cell r="N3102">
            <v>0</v>
          </cell>
          <cell r="O3102">
            <v>8769</v>
          </cell>
          <cell r="Q3102">
            <v>1010000</v>
          </cell>
          <cell r="S3102">
            <v>3</v>
          </cell>
        </row>
        <row r="3103">
          <cell r="B3103">
            <v>310023</v>
          </cell>
          <cell r="D3103">
            <v>3100</v>
          </cell>
          <cell r="F3103">
            <v>23</v>
          </cell>
          <cell r="G3103">
            <v>3003100</v>
          </cell>
          <cell r="H3103" t="str">
            <v>女魔</v>
          </cell>
          <cell r="I3103" t="str">
            <v>1,165619;3,8281;4,0</v>
          </cell>
          <cell r="J3103">
            <v>150</v>
          </cell>
          <cell r="K3103">
            <v>1</v>
          </cell>
          <cell r="N3103">
            <v>0</v>
          </cell>
          <cell r="O3103">
            <v>8769</v>
          </cell>
          <cell r="Q3103">
            <v>1010000</v>
          </cell>
          <cell r="S3103">
            <v>3</v>
          </cell>
        </row>
        <row r="3104">
          <cell r="B3104">
            <v>310024</v>
          </cell>
          <cell r="D3104">
            <v>3100</v>
          </cell>
          <cell r="F3104">
            <v>24</v>
          </cell>
          <cell r="G3104">
            <v>3003100</v>
          </cell>
          <cell r="H3104" t="str">
            <v>女魔</v>
          </cell>
          <cell r="I3104" t="str">
            <v>1,198743;3,9938;4,0</v>
          </cell>
          <cell r="J3104">
            <v>150</v>
          </cell>
          <cell r="K3104">
            <v>1</v>
          </cell>
          <cell r="N3104">
            <v>0</v>
          </cell>
          <cell r="O3104">
            <v>8769</v>
          </cell>
          <cell r="Q3104">
            <v>1010000</v>
          </cell>
          <cell r="S3104">
            <v>3</v>
          </cell>
        </row>
        <row r="3105">
          <cell r="B3105">
            <v>310025</v>
          </cell>
          <cell r="D3105">
            <v>3100</v>
          </cell>
          <cell r="F3105">
            <v>25</v>
          </cell>
          <cell r="G3105">
            <v>3003100</v>
          </cell>
          <cell r="H3105" t="str">
            <v>女魔</v>
          </cell>
          <cell r="I3105" t="str">
            <v>1,238491;3,11925;4,0</v>
          </cell>
          <cell r="J3105">
            <v>150</v>
          </cell>
          <cell r="K3105">
            <v>1</v>
          </cell>
          <cell r="N3105">
            <v>0</v>
          </cell>
          <cell r="O3105">
            <v>8769</v>
          </cell>
          <cell r="Q3105">
            <v>1010000</v>
          </cell>
          <cell r="S3105">
            <v>3</v>
          </cell>
        </row>
        <row r="3106">
          <cell r="B3106">
            <v>310026</v>
          </cell>
          <cell r="D3106">
            <v>3100</v>
          </cell>
          <cell r="F3106">
            <v>26</v>
          </cell>
          <cell r="G3106">
            <v>3003100</v>
          </cell>
          <cell r="H3106" t="str">
            <v>女魔</v>
          </cell>
          <cell r="I3106" t="str">
            <v>1,286189;3,14310;4,0</v>
          </cell>
          <cell r="J3106">
            <v>150</v>
          </cell>
          <cell r="K3106">
            <v>1</v>
          </cell>
          <cell r="N3106">
            <v>0</v>
          </cell>
          <cell r="O3106">
            <v>8769</v>
          </cell>
          <cell r="Q3106">
            <v>1010000</v>
          </cell>
          <cell r="S3106">
            <v>3</v>
          </cell>
        </row>
        <row r="3107">
          <cell r="B3107">
            <v>310027</v>
          </cell>
          <cell r="D3107">
            <v>3100</v>
          </cell>
          <cell r="F3107">
            <v>27</v>
          </cell>
          <cell r="G3107">
            <v>3003100</v>
          </cell>
          <cell r="H3107" t="str">
            <v>女魔</v>
          </cell>
          <cell r="I3107" t="str">
            <v>1,343427;3,17172;4,0</v>
          </cell>
          <cell r="J3107">
            <v>150</v>
          </cell>
          <cell r="K3107">
            <v>1</v>
          </cell>
          <cell r="N3107">
            <v>0</v>
          </cell>
          <cell r="O3107">
            <v>8769</v>
          </cell>
          <cell r="Q3107">
            <v>1010000</v>
          </cell>
          <cell r="S3107">
            <v>3</v>
          </cell>
        </row>
        <row r="3108">
          <cell r="B3108">
            <v>310028</v>
          </cell>
          <cell r="D3108">
            <v>3100</v>
          </cell>
          <cell r="F3108">
            <v>28</v>
          </cell>
          <cell r="G3108">
            <v>3003100</v>
          </cell>
          <cell r="H3108" t="str">
            <v>女魔</v>
          </cell>
          <cell r="I3108" t="str">
            <v>1,412112;3,20606;4,0</v>
          </cell>
          <cell r="J3108">
            <v>150</v>
          </cell>
          <cell r="K3108">
            <v>1</v>
          </cell>
          <cell r="N3108">
            <v>0</v>
          </cell>
          <cell r="O3108">
            <v>8769</v>
          </cell>
          <cell r="Q3108">
            <v>1010000</v>
          </cell>
          <cell r="S3108">
            <v>3</v>
          </cell>
        </row>
        <row r="3109">
          <cell r="B3109">
            <v>310029</v>
          </cell>
          <cell r="D3109">
            <v>3100</v>
          </cell>
          <cell r="F3109">
            <v>29</v>
          </cell>
          <cell r="G3109">
            <v>3003100</v>
          </cell>
          <cell r="H3109" t="str">
            <v>女魔</v>
          </cell>
          <cell r="I3109" t="str">
            <v>1,494534;3,24727;4,0</v>
          </cell>
          <cell r="J3109">
            <v>150</v>
          </cell>
          <cell r="K3109">
            <v>1</v>
          </cell>
          <cell r="N3109">
            <v>0</v>
          </cell>
          <cell r="O3109">
            <v>8769</v>
          </cell>
          <cell r="Q3109">
            <v>1010000</v>
          </cell>
          <cell r="S3109">
            <v>3</v>
          </cell>
        </row>
        <row r="3110">
          <cell r="B3110">
            <v>310030</v>
          </cell>
          <cell r="D3110">
            <v>3100</v>
          </cell>
          <cell r="F3110">
            <v>30</v>
          </cell>
          <cell r="G3110">
            <v>3003100</v>
          </cell>
          <cell r="H3110" t="str">
            <v>女魔</v>
          </cell>
          <cell r="I3110" t="str">
            <v>1,593441;3,29673;4,0</v>
          </cell>
          <cell r="J3110">
            <v>150</v>
          </cell>
          <cell r="K3110">
            <v>1</v>
          </cell>
          <cell r="N3110">
            <v>0</v>
          </cell>
          <cell r="O3110">
            <v>8769</v>
          </cell>
          <cell r="Q3110">
            <v>1010000</v>
          </cell>
          <cell r="S3110">
            <v>3</v>
          </cell>
        </row>
        <row r="3111">
          <cell r="B3111">
            <v>320101</v>
          </cell>
          <cell r="D3111">
            <v>3201</v>
          </cell>
          <cell r="F3111">
            <v>1</v>
          </cell>
          <cell r="G3111">
            <v>3003201</v>
          </cell>
          <cell r="H3111" t="str">
            <v>皇冠塔(神)</v>
          </cell>
          <cell r="I3111" t="str">
            <v>1,2000;3,180;4,0</v>
          </cell>
          <cell r="J3111">
            <v>180</v>
          </cell>
          <cell r="K3111">
            <v>1</v>
          </cell>
          <cell r="N3111">
            <v>0</v>
          </cell>
          <cell r="O3111">
            <v>8737</v>
          </cell>
          <cell r="Q3111">
            <v>100000</v>
          </cell>
          <cell r="S3111">
            <v>3</v>
          </cell>
        </row>
        <row r="3112">
          <cell r="B3112">
            <v>320102</v>
          </cell>
          <cell r="D3112">
            <v>3201</v>
          </cell>
          <cell r="F3112">
            <v>2</v>
          </cell>
          <cell r="G3112">
            <v>3003201</v>
          </cell>
          <cell r="H3112" t="str">
            <v>皇冠塔(神)</v>
          </cell>
          <cell r="I3112" t="str">
            <v>1,2400;3,216;4,0</v>
          </cell>
          <cell r="J3112">
            <v>180</v>
          </cell>
          <cell r="K3112">
            <v>1</v>
          </cell>
          <cell r="N3112">
            <v>0</v>
          </cell>
          <cell r="O3112">
            <v>8737</v>
          </cell>
          <cell r="Q3112">
            <v>100000</v>
          </cell>
          <cell r="S3112">
            <v>3</v>
          </cell>
        </row>
        <row r="3113">
          <cell r="B3113">
            <v>320103</v>
          </cell>
          <cell r="D3113">
            <v>3201</v>
          </cell>
          <cell r="F3113">
            <v>3</v>
          </cell>
          <cell r="G3113">
            <v>3003201</v>
          </cell>
          <cell r="H3113" t="str">
            <v>皇冠塔(神)</v>
          </cell>
          <cell r="I3113" t="str">
            <v>1,2880;3,260;4,0</v>
          </cell>
          <cell r="J3113">
            <v>180</v>
          </cell>
          <cell r="K3113">
            <v>1</v>
          </cell>
          <cell r="N3113">
            <v>0</v>
          </cell>
          <cell r="O3113">
            <v>8737</v>
          </cell>
          <cell r="Q3113">
            <v>100000</v>
          </cell>
          <cell r="S3113">
            <v>3</v>
          </cell>
        </row>
        <row r="3114">
          <cell r="B3114">
            <v>320104</v>
          </cell>
          <cell r="D3114">
            <v>3201</v>
          </cell>
          <cell r="F3114">
            <v>4</v>
          </cell>
          <cell r="G3114">
            <v>3003201</v>
          </cell>
          <cell r="H3114" t="str">
            <v>皇冠塔(神)</v>
          </cell>
          <cell r="I3114" t="str">
            <v>1,3456;3,312;4,0</v>
          </cell>
          <cell r="J3114">
            <v>180</v>
          </cell>
          <cell r="K3114">
            <v>1</v>
          </cell>
          <cell r="N3114">
            <v>0</v>
          </cell>
          <cell r="O3114">
            <v>8737</v>
          </cell>
          <cell r="Q3114">
            <v>100000</v>
          </cell>
          <cell r="S3114">
            <v>3</v>
          </cell>
        </row>
        <row r="3115">
          <cell r="B3115">
            <v>320105</v>
          </cell>
          <cell r="D3115">
            <v>3201</v>
          </cell>
          <cell r="F3115">
            <v>5</v>
          </cell>
          <cell r="G3115">
            <v>3003201</v>
          </cell>
          <cell r="H3115" t="str">
            <v>皇冠塔(神)</v>
          </cell>
          <cell r="I3115" t="str">
            <v>1,4148;3,374;4,0</v>
          </cell>
          <cell r="J3115">
            <v>180</v>
          </cell>
          <cell r="K3115">
            <v>1</v>
          </cell>
          <cell r="N3115">
            <v>0</v>
          </cell>
          <cell r="O3115">
            <v>8737</v>
          </cell>
          <cell r="Q3115">
            <v>100000</v>
          </cell>
          <cell r="S3115">
            <v>3</v>
          </cell>
        </row>
        <row r="3116">
          <cell r="B3116">
            <v>320106</v>
          </cell>
          <cell r="D3116">
            <v>3201</v>
          </cell>
          <cell r="F3116">
            <v>6</v>
          </cell>
          <cell r="G3116">
            <v>3003201</v>
          </cell>
          <cell r="H3116" t="str">
            <v>皇冠塔(神)</v>
          </cell>
          <cell r="I3116" t="str">
            <v>1,4977;3,448;4,0</v>
          </cell>
          <cell r="J3116">
            <v>180</v>
          </cell>
          <cell r="K3116">
            <v>1</v>
          </cell>
          <cell r="N3116">
            <v>0</v>
          </cell>
          <cell r="O3116">
            <v>8737</v>
          </cell>
          <cell r="Q3116">
            <v>100000</v>
          </cell>
          <cell r="S3116">
            <v>3</v>
          </cell>
        </row>
        <row r="3117">
          <cell r="B3117">
            <v>320107</v>
          </cell>
          <cell r="D3117">
            <v>3201</v>
          </cell>
          <cell r="F3117">
            <v>7</v>
          </cell>
          <cell r="G3117">
            <v>3003201</v>
          </cell>
          <cell r="H3117" t="str">
            <v>皇冠塔(神)</v>
          </cell>
          <cell r="I3117" t="str">
            <v>1,5972;3,538;4,0</v>
          </cell>
          <cell r="J3117">
            <v>180</v>
          </cell>
          <cell r="K3117">
            <v>1</v>
          </cell>
          <cell r="N3117">
            <v>0</v>
          </cell>
          <cell r="O3117">
            <v>8737</v>
          </cell>
          <cell r="Q3117">
            <v>100000</v>
          </cell>
          <cell r="S3117">
            <v>3</v>
          </cell>
        </row>
        <row r="3118">
          <cell r="B3118">
            <v>320108</v>
          </cell>
          <cell r="D3118">
            <v>3201</v>
          </cell>
          <cell r="F3118">
            <v>8</v>
          </cell>
          <cell r="G3118">
            <v>3003201</v>
          </cell>
          <cell r="H3118" t="str">
            <v>皇冠塔(神)</v>
          </cell>
          <cell r="I3118" t="str">
            <v>1,7167;3,645;4,0</v>
          </cell>
          <cell r="J3118">
            <v>180</v>
          </cell>
          <cell r="K3118">
            <v>1</v>
          </cell>
          <cell r="N3118">
            <v>0</v>
          </cell>
          <cell r="O3118">
            <v>8737</v>
          </cell>
          <cell r="Q3118">
            <v>100000</v>
          </cell>
          <cell r="S3118">
            <v>3</v>
          </cell>
        </row>
        <row r="3119">
          <cell r="B3119">
            <v>320109</v>
          </cell>
          <cell r="D3119">
            <v>3201</v>
          </cell>
          <cell r="F3119">
            <v>9</v>
          </cell>
          <cell r="G3119">
            <v>3003201</v>
          </cell>
          <cell r="H3119" t="str">
            <v>皇冠塔(神)</v>
          </cell>
          <cell r="I3119" t="str">
            <v>1,8600;3,774;4,0</v>
          </cell>
          <cell r="J3119">
            <v>180</v>
          </cell>
          <cell r="K3119">
            <v>1</v>
          </cell>
          <cell r="N3119">
            <v>0</v>
          </cell>
          <cell r="O3119">
            <v>8737</v>
          </cell>
          <cell r="Q3119">
            <v>100000</v>
          </cell>
          <cell r="S3119">
            <v>3</v>
          </cell>
        </row>
        <row r="3120">
          <cell r="B3120">
            <v>320110</v>
          </cell>
          <cell r="D3120">
            <v>3201</v>
          </cell>
          <cell r="F3120">
            <v>10</v>
          </cell>
          <cell r="G3120">
            <v>3003201</v>
          </cell>
          <cell r="H3120" t="str">
            <v>皇冠塔(神)</v>
          </cell>
          <cell r="I3120" t="str">
            <v>1,10320;3,929;4,0</v>
          </cell>
          <cell r="J3120">
            <v>180</v>
          </cell>
          <cell r="K3120">
            <v>1</v>
          </cell>
          <cell r="N3120">
            <v>0</v>
          </cell>
          <cell r="O3120">
            <v>8737</v>
          </cell>
          <cell r="Q3120">
            <v>100000</v>
          </cell>
          <cell r="S3120">
            <v>3</v>
          </cell>
        </row>
        <row r="3121">
          <cell r="B3121">
            <v>320111</v>
          </cell>
          <cell r="D3121">
            <v>3201</v>
          </cell>
          <cell r="F3121">
            <v>11</v>
          </cell>
          <cell r="G3121">
            <v>3003201</v>
          </cell>
          <cell r="H3121" t="str">
            <v>皇冠塔(神)</v>
          </cell>
          <cell r="I3121" t="str">
            <v>1,12384;3,1115;4,0</v>
          </cell>
          <cell r="J3121">
            <v>180</v>
          </cell>
          <cell r="K3121">
            <v>1</v>
          </cell>
          <cell r="N3121">
            <v>0</v>
          </cell>
          <cell r="O3121">
            <v>8737</v>
          </cell>
          <cell r="Q3121">
            <v>100000</v>
          </cell>
          <cell r="S3121">
            <v>3</v>
          </cell>
        </row>
        <row r="3122">
          <cell r="B3122">
            <v>320112</v>
          </cell>
          <cell r="D3122">
            <v>3201</v>
          </cell>
          <cell r="F3122">
            <v>12</v>
          </cell>
          <cell r="G3122">
            <v>3003201</v>
          </cell>
          <cell r="H3122" t="str">
            <v>皇冠塔(神)</v>
          </cell>
          <cell r="I3122" t="str">
            <v>1,14861;3,1338;4,0</v>
          </cell>
          <cell r="J3122">
            <v>180</v>
          </cell>
          <cell r="K3122">
            <v>1</v>
          </cell>
          <cell r="N3122">
            <v>0</v>
          </cell>
          <cell r="O3122">
            <v>8737</v>
          </cell>
          <cell r="Q3122">
            <v>100000</v>
          </cell>
          <cell r="S3122">
            <v>3</v>
          </cell>
        </row>
        <row r="3123">
          <cell r="B3123">
            <v>320113</v>
          </cell>
          <cell r="D3123">
            <v>3201</v>
          </cell>
          <cell r="F3123">
            <v>13</v>
          </cell>
          <cell r="G3123">
            <v>3003201</v>
          </cell>
          <cell r="H3123" t="str">
            <v>皇冠塔(神)</v>
          </cell>
          <cell r="I3123" t="str">
            <v>1,17833;3,1605;4,0</v>
          </cell>
          <cell r="J3123">
            <v>180</v>
          </cell>
          <cell r="K3123">
            <v>1</v>
          </cell>
          <cell r="N3123">
            <v>0</v>
          </cell>
          <cell r="O3123">
            <v>8737</v>
          </cell>
          <cell r="Q3123">
            <v>100000</v>
          </cell>
          <cell r="S3123">
            <v>3</v>
          </cell>
        </row>
        <row r="3124">
          <cell r="B3124">
            <v>320114</v>
          </cell>
          <cell r="D3124">
            <v>3201</v>
          </cell>
          <cell r="F3124">
            <v>14</v>
          </cell>
          <cell r="G3124">
            <v>3003201</v>
          </cell>
          <cell r="H3124" t="str">
            <v>皇冠塔(神)</v>
          </cell>
          <cell r="I3124" t="str">
            <v>1,21399;3,1926;4,0</v>
          </cell>
          <cell r="J3124">
            <v>180</v>
          </cell>
          <cell r="K3124">
            <v>1</v>
          </cell>
          <cell r="N3124">
            <v>0</v>
          </cell>
          <cell r="O3124">
            <v>8737</v>
          </cell>
          <cell r="Q3124">
            <v>100000</v>
          </cell>
          <cell r="S3124">
            <v>3</v>
          </cell>
        </row>
        <row r="3125">
          <cell r="B3125">
            <v>320115</v>
          </cell>
          <cell r="D3125">
            <v>3201</v>
          </cell>
          <cell r="F3125">
            <v>15</v>
          </cell>
          <cell r="G3125">
            <v>3003201</v>
          </cell>
          <cell r="H3125" t="str">
            <v>皇冠塔(神)</v>
          </cell>
          <cell r="I3125" t="str">
            <v>1,25679;3,2312;4,0</v>
          </cell>
          <cell r="J3125">
            <v>180</v>
          </cell>
          <cell r="K3125">
            <v>1</v>
          </cell>
          <cell r="N3125">
            <v>0</v>
          </cell>
          <cell r="O3125">
            <v>8737</v>
          </cell>
          <cell r="Q3125">
            <v>100000</v>
          </cell>
          <cell r="S3125">
            <v>3</v>
          </cell>
        </row>
        <row r="3126">
          <cell r="B3126">
            <v>320116</v>
          </cell>
          <cell r="D3126">
            <v>3201</v>
          </cell>
          <cell r="F3126">
            <v>16</v>
          </cell>
          <cell r="G3126">
            <v>3003201</v>
          </cell>
          <cell r="H3126" t="str">
            <v>皇冠塔(神)</v>
          </cell>
          <cell r="I3126" t="str">
            <v>1,30815;3,2774;4,0</v>
          </cell>
          <cell r="J3126">
            <v>180</v>
          </cell>
          <cell r="K3126">
            <v>1</v>
          </cell>
          <cell r="N3126">
            <v>0</v>
          </cell>
          <cell r="O3126">
            <v>8737</v>
          </cell>
          <cell r="Q3126">
            <v>100000</v>
          </cell>
          <cell r="S3126">
            <v>3</v>
          </cell>
        </row>
        <row r="3127">
          <cell r="B3127">
            <v>320117</v>
          </cell>
          <cell r="D3127">
            <v>3201</v>
          </cell>
          <cell r="F3127">
            <v>17</v>
          </cell>
          <cell r="G3127">
            <v>3003201</v>
          </cell>
          <cell r="H3127" t="str">
            <v>皇冠塔(神)</v>
          </cell>
          <cell r="I3127" t="str">
            <v>1,36977;3,3328;4,0</v>
          </cell>
          <cell r="J3127">
            <v>180</v>
          </cell>
          <cell r="K3127">
            <v>1</v>
          </cell>
          <cell r="N3127">
            <v>0</v>
          </cell>
          <cell r="O3127">
            <v>8737</v>
          </cell>
          <cell r="Q3127">
            <v>100000</v>
          </cell>
          <cell r="S3127">
            <v>3</v>
          </cell>
        </row>
        <row r="3128">
          <cell r="B3128">
            <v>320118</v>
          </cell>
          <cell r="D3128">
            <v>3201</v>
          </cell>
          <cell r="F3128">
            <v>18</v>
          </cell>
          <cell r="G3128">
            <v>3003201</v>
          </cell>
          <cell r="H3128" t="str">
            <v>皇冠塔(神)</v>
          </cell>
          <cell r="I3128" t="str">
            <v>1,44373;3,3994;4,0</v>
          </cell>
          <cell r="J3128">
            <v>180</v>
          </cell>
          <cell r="K3128">
            <v>1</v>
          </cell>
          <cell r="N3128">
            <v>0</v>
          </cell>
          <cell r="O3128">
            <v>8737</v>
          </cell>
          <cell r="Q3128">
            <v>100000</v>
          </cell>
          <cell r="S3128">
            <v>3</v>
          </cell>
        </row>
        <row r="3129">
          <cell r="B3129">
            <v>320119</v>
          </cell>
          <cell r="D3129">
            <v>3201</v>
          </cell>
          <cell r="F3129">
            <v>19</v>
          </cell>
          <cell r="G3129">
            <v>3003201</v>
          </cell>
          <cell r="H3129" t="str">
            <v>皇冠塔(神)</v>
          </cell>
          <cell r="I3129" t="str">
            <v>1,53247;3,4793;4,0</v>
          </cell>
          <cell r="J3129">
            <v>180</v>
          </cell>
          <cell r="K3129">
            <v>1</v>
          </cell>
          <cell r="N3129">
            <v>0</v>
          </cell>
          <cell r="O3129">
            <v>8737</v>
          </cell>
          <cell r="Q3129">
            <v>100000</v>
          </cell>
          <cell r="S3129">
            <v>3</v>
          </cell>
        </row>
        <row r="3130">
          <cell r="B3130">
            <v>320120</v>
          </cell>
          <cell r="D3130">
            <v>3201</v>
          </cell>
          <cell r="F3130">
            <v>20</v>
          </cell>
          <cell r="G3130">
            <v>3003201</v>
          </cell>
          <cell r="H3130" t="str">
            <v>皇冠塔(神)</v>
          </cell>
          <cell r="I3130" t="str">
            <v>1,63896;3,5751;4,0</v>
          </cell>
          <cell r="J3130">
            <v>180</v>
          </cell>
          <cell r="K3130">
            <v>1</v>
          </cell>
          <cell r="N3130">
            <v>0</v>
          </cell>
          <cell r="O3130">
            <v>8737</v>
          </cell>
          <cell r="Q3130">
            <v>100000</v>
          </cell>
          <cell r="S3130">
            <v>3</v>
          </cell>
        </row>
        <row r="3131">
          <cell r="B3131">
            <v>320121</v>
          </cell>
          <cell r="D3131">
            <v>3201</v>
          </cell>
          <cell r="F3131">
            <v>21</v>
          </cell>
          <cell r="G3131">
            <v>3003201</v>
          </cell>
          <cell r="H3131" t="str">
            <v>皇冠塔(神)</v>
          </cell>
          <cell r="I3131" t="str">
            <v>1,76676;3,6901;4,0</v>
          </cell>
          <cell r="J3131">
            <v>180</v>
          </cell>
          <cell r="K3131">
            <v>1</v>
          </cell>
          <cell r="N3131">
            <v>0</v>
          </cell>
          <cell r="O3131">
            <v>8737</v>
          </cell>
          <cell r="Q3131">
            <v>100000</v>
          </cell>
          <cell r="S3131">
            <v>3</v>
          </cell>
        </row>
        <row r="3132">
          <cell r="B3132">
            <v>320122</v>
          </cell>
          <cell r="D3132">
            <v>3201</v>
          </cell>
          <cell r="F3132">
            <v>22</v>
          </cell>
          <cell r="G3132">
            <v>3003201</v>
          </cell>
          <cell r="H3132" t="str">
            <v>皇冠塔(神)</v>
          </cell>
          <cell r="I3132" t="str">
            <v>1,92011;3,8281;4,0</v>
          </cell>
          <cell r="J3132">
            <v>180</v>
          </cell>
          <cell r="K3132">
            <v>1</v>
          </cell>
          <cell r="N3132">
            <v>0</v>
          </cell>
          <cell r="O3132">
            <v>8737</v>
          </cell>
          <cell r="Q3132">
            <v>100000</v>
          </cell>
          <cell r="S3132">
            <v>3</v>
          </cell>
        </row>
        <row r="3133">
          <cell r="B3133">
            <v>320123</v>
          </cell>
          <cell r="D3133">
            <v>3201</v>
          </cell>
          <cell r="F3133">
            <v>23</v>
          </cell>
          <cell r="G3133">
            <v>3003201</v>
          </cell>
          <cell r="H3133" t="str">
            <v>皇冠塔(神)</v>
          </cell>
          <cell r="I3133" t="str">
            <v>1,110413;3,9938;4,0</v>
          </cell>
          <cell r="J3133">
            <v>180</v>
          </cell>
          <cell r="K3133">
            <v>1</v>
          </cell>
          <cell r="N3133">
            <v>0</v>
          </cell>
          <cell r="O3133">
            <v>8737</v>
          </cell>
          <cell r="Q3133">
            <v>100000</v>
          </cell>
          <cell r="S3133">
            <v>3</v>
          </cell>
        </row>
        <row r="3134">
          <cell r="B3134">
            <v>320124</v>
          </cell>
          <cell r="D3134">
            <v>3201</v>
          </cell>
          <cell r="F3134">
            <v>24</v>
          </cell>
          <cell r="G3134">
            <v>3003201</v>
          </cell>
          <cell r="H3134" t="str">
            <v>皇冠塔(神)</v>
          </cell>
          <cell r="I3134" t="str">
            <v>1,132495;3,11925;4,0</v>
          </cell>
          <cell r="J3134">
            <v>180</v>
          </cell>
          <cell r="K3134">
            <v>1</v>
          </cell>
          <cell r="N3134">
            <v>0</v>
          </cell>
          <cell r="O3134">
            <v>8737</v>
          </cell>
          <cell r="Q3134">
            <v>100000</v>
          </cell>
          <cell r="S3134">
            <v>3</v>
          </cell>
        </row>
        <row r="3135">
          <cell r="B3135">
            <v>320125</v>
          </cell>
          <cell r="D3135">
            <v>3201</v>
          </cell>
          <cell r="F3135">
            <v>25</v>
          </cell>
          <cell r="G3135">
            <v>3003201</v>
          </cell>
          <cell r="H3135" t="str">
            <v>皇冠塔(神)</v>
          </cell>
          <cell r="I3135" t="str">
            <v>1,158994;3,14310;4,0</v>
          </cell>
          <cell r="J3135">
            <v>180</v>
          </cell>
          <cell r="K3135">
            <v>1</v>
          </cell>
          <cell r="N3135">
            <v>0</v>
          </cell>
          <cell r="O3135">
            <v>8737</v>
          </cell>
          <cell r="Q3135">
            <v>100000</v>
          </cell>
          <cell r="S3135">
            <v>3</v>
          </cell>
        </row>
        <row r="3136">
          <cell r="B3136">
            <v>320126</v>
          </cell>
          <cell r="D3136">
            <v>3201</v>
          </cell>
          <cell r="F3136">
            <v>26</v>
          </cell>
          <cell r="G3136">
            <v>3003201</v>
          </cell>
          <cell r="H3136" t="str">
            <v>皇冠塔(神)</v>
          </cell>
          <cell r="I3136" t="str">
            <v>1,190793;3,17172;4,0</v>
          </cell>
          <cell r="J3136">
            <v>180</v>
          </cell>
          <cell r="K3136">
            <v>1</v>
          </cell>
          <cell r="N3136">
            <v>0</v>
          </cell>
          <cell r="O3136">
            <v>8737</v>
          </cell>
          <cell r="Q3136">
            <v>100000</v>
          </cell>
          <cell r="S3136">
            <v>3</v>
          </cell>
        </row>
        <row r="3137">
          <cell r="B3137">
            <v>320127</v>
          </cell>
          <cell r="D3137">
            <v>3201</v>
          </cell>
          <cell r="F3137">
            <v>27</v>
          </cell>
          <cell r="G3137">
            <v>3003201</v>
          </cell>
          <cell r="H3137" t="str">
            <v>皇冠塔(神)</v>
          </cell>
          <cell r="I3137" t="str">
            <v>1,228951;3,20606;4,0</v>
          </cell>
          <cell r="J3137">
            <v>180</v>
          </cell>
          <cell r="K3137">
            <v>1</v>
          </cell>
          <cell r="N3137">
            <v>0</v>
          </cell>
          <cell r="O3137">
            <v>8737</v>
          </cell>
          <cell r="Q3137">
            <v>100000</v>
          </cell>
          <cell r="S3137">
            <v>3</v>
          </cell>
        </row>
        <row r="3138">
          <cell r="B3138">
            <v>320128</v>
          </cell>
          <cell r="D3138">
            <v>3201</v>
          </cell>
          <cell r="F3138">
            <v>28</v>
          </cell>
          <cell r="G3138">
            <v>3003201</v>
          </cell>
          <cell r="H3138" t="str">
            <v>皇冠塔(神)</v>
          </cell>
          <cell r="I3138" t="str">
            <v>1,274742;3,24727;4,0</v>
          </cell>
          <cell r="J3138">
            <v>180</v>
          </cell>
          <cell r="K3138">
            <v>1</v>
          </cell>
          <cell r="N3138">
            <v>0</v>
          </cell>
          <cell r="O3138">
            <v>8737</v>
          </cell>
          <cell r="Q3138">
            <v>100000</v>
          </cell>
          <cell r="S3138">
            <v>3</v>
          </cell>
        </row>
        <row r="3139">
          <cell r="B3139">
            <v>320129</v>
          </cell>
          <cell r="D3139">
            <v>3201</v>
          </cell>
          <cell r="F3139">
            <v>29</v>
          </cell>
          <cell r="G3139">
            <v>3003201</v>
          </cell>
          <cell r="H3139" t="str">
            <v>皇冠塔(神)</v>
          </cell>
          <cell r="I3139" t="str">
            <v>1,329690;3,29673;4,0</v>
          </cell>
          <cell r="J3139">
            <v>180</v>
          </cell>
          <cell r="K3139">
            <v>1</v>
          </cell>
          <cell r="N3139">
            <v>0</v>
          </cell>
          <cell r="O3139">
            <v>8737</v>
          </cell>
          <cell r="Q3139">
            <v>100000</v>
          </cell>
          <cell r="S3139">
            <v>3</v>
          </cell>
        </row>
        <row r="3140">
          <cell r="B3140">
            <v>320130</v>
          </cell>
          <cell r="D3140">
            <v>3201</v>
          </cell>
          <cell r="F3140">
            <v>30</v>
          </cell>
          <cell r="G3140">
            <v>3003201</v>
          </cell>
          <cell r="H3140" t="str">
            <v>皇冠塔(神)</v>
          </cell>
          <cell r="I3140" t="str">
            <v>1,395628;3,35607;4,0</v>
          </cell>
          <cell r="J3140">
            <v>180</v>
          </cell>
          <cell r="K3140">
            <v>1</v>
          </cell>
          <cell r="N3140">
            <v>0</v>
          </cell>
          <cell r="O3140">
            <v>8737</v>
          </cell>
          <cell r="Q3140">
            <v>100000</v>
          </cell>
          <cell r="S3140">
            <v>3</v>
          </cell>
        </row>
        <row r="3141">
          <cell r="B3141">
            <v>330101</v>
          </cell>
          <cell r="D3141">
            <v>3301</v>
          </cell>
          <cell r="F3141">
            <v>1</v>
          </cell>
          <cell r="G3141">
            <v>3003301</v>
          </cell>
          <cell r="H3141" t="str">
            <v>皇冠塔(魔)</v>
          </cell>
          <cell r="I3141" t="str">
            <v>1,2000;3,180;4,0</v>
          </cell>
          <cell r="J3141">
            <v>180</v>
          </cell>
          <cell r="K3141">
            <v>1</v>
          </cell>
          <cell r="N3141">
            <v>0</v>
          </cell>
          <cell r="O3141">
            <v>8769</v>
          </cell>
          <cell r="Q3141">
            <v>100000</v>
          </cell>
          <cell r="S3141">
            <v>3</v>
          </cell>
        </row>
        <row r="3142">
          <cell r="B3142">
            <v>330102</v>
          </cell>
          <cell r="D3142">
            <v>3301</v>
          </cell>
          <cell r="F3142">
            <v>2</v>
          </cell>
          <cell r="G3142">
            <v>3003301</v>
          </cell>
          <cell r="H3142" t="str">
            <v>皇冠塔(魔)</v>
          </cell>
          <cell r="I3142" t="str">
            <v>1,2400;3,216;4,0</v>
          </cell>
          <cell r="J3142">
            <v>180</v>
          </cell>
          <cell r="K3142">
            <v>1</v>
          </cell>
          <cell r="N3142">
            <v>0</v>
          </cell>
          <cell r="O3142">
            <v>8769</v>
          </cell>
          <cell r="Q3142">
            <v>100000</v>
          </cell>
          <cell r="S3142">
            <v>3</v>
          </cell>
        </row>
        <row r="3143">
          <cell r="B3143">
            <v>330103</v>
          </cell>
          <cell r="D3143">
            <v>3301</v>
          </cell>
          <cell r="F3143">
            <v>3</v>
          </cell>
          <cell r="G3143">
            <v>3003301</v>
          </cell>
          <cell r="H3143" t="str">
            <v>皇冠塔(魔)</v>
          </cell>
          <cell r="I3143" t="str">
            <v>1,2880;3,260;4,0</v>
          </cell>
          <cell r="J3143">
            <v>180</v>
          </cell>
          <cell r="K3143">
            <v>1</v>
          </cell>
          <cell r="N3143">
            <v>0</v>
          </cell>
          <cell r="O3143">
            <v>8769</v>
          </cell>
          <cell r="Q3143">
            <v>100000</v>
          </cell>
          <cell r="S3143">
            <v>3</v>
          </cell>
        </row>
        <row r="3144">
          <cell r="B3144">
            <v>330104</v>
          </cell>
          <cell r="D3144">
            <v>3301</v>
          </cell>
          <cell r="F3144">
            <v>4</v>
          </cell>
          <cell r="G3144">
            <v>3003301</v>
          </cell>
          <cell r="H3144" t="str">
            <v>皇冠塔(魔)</v>
          </cell>
          <cell r="I3144" t="str">
            <v>1,3456;3,312;4,0</v>
          </cell>
          <cell r="J3144">
            <v>180</v>
          </cell>
          <cell r="K3144">
            <v>1</v>
          </cell>
          <cell r="N3144">
            <v>0</v>
          </cell>
          <cell r="O3144">
            <v>8769</v>
          </cell>
          <cell r="Q3144">
            <v>100000</v>
          </cell>
          <cell r="S3144">
            <v>3</v>
          </cell>
        </row>
        <row r="3145">
          <cell r="B3145">
            <v>330105</v>
          </cell>
          <cell r="D3145">
            <v>3301</v>
          </cell>
          <cell r="F3145">
            <v>5</v>
          </cell>
          <cell r="G3145">
            <v>3003301</v>
          </cell>
          <cell r="H3145" t="str">
            <v>皇冠塔(魔)</v>
          </cell>
          <cell r="I3145" t="str">
            <v>1,4148;3,374;4,0</v>
          </cell>
          <cell r="J3145">
            <v>180</v>
          </cell>
          <cell r="K3145">
            <v>1</v>
          </cell>
          <cell r="N3145">
            <v>0</v>
          </cell>
          <cell r="O3145">
            <v>8769</v>
          </cell>
          <cell r="Q3145">
            <v>100000</v>
          </cell>
          <cell r="S3145">
            <v>3</v>
          </cell>
        </row>
        <row r="3146">
          <cell r="B3146">
            <v>330106</v>
          </cell>
          <cell r="D3146">
            <v>3301</v>
          </cell>
          <cell r="F3146">
            <v>6</v>
          </cell>
          <cell r="G3146">
            <v>3003301</v>
          </cell>
          <cell r="H3146" t="str">
            <v>皇冠塔(魔)</v>
          </cell>
          <cell r="I3146" t="str">
            <v>1,4977;3,448;4,0</v>
          </cell>
          <cell r="J3146">
            <v>180</v>
          </cell>
          <cell r="K3146">
            <v>1</v>
          </cell>
          <cell r="N3146">
            <v>0</v>
          </cell>
          <cell r="O3146">
            <v>8769</v>
          </cell>
          <cell r="Q3146">
            <v>100000</v>
          </cell>
          <cell r="S3146">
            <v>3</v>
          </cell>
        </row>
        <row r="3147">
          <cell r="B3147">
            <v>330107</v>
          </cell>
          <cell r="D3147">
            <v>3301</v>
          </cell>
          <cell r="F3147">
            <v>7</v>
          </cell>
          <cell r="G3147">
            <v>3003301</v>
          </cell>
          <cell r="H3147" t="str">
            <v>皇冠塔(魔)</v>
          </cell>
          <cell r="I3147" t="str">
            <v>1,5972;3,538;4,0</v>
          </cell>
          <cell r="J3147">
            <v>180</v>
          </cell>
          <cell r="K3147">
            <v>1</v>
          </cell>
          <cell r="N3147">
            <v>0</v>
          </cell>
          <cell r="O3147">
            <v>8769</v>
          </cell>
          <cell r="Q3147">
            <v>100000</v>
          </cell>
          <cell r="S3147">
            <v>3</v>
          </cell>
        </row>
        <row r="3148">
          <cell r="B3148">
            <v>330108</v>
          </cell>
          <cell r="D3148">
            <v>3301</v>
          </cell>
          <cell r="F3148">
            <v>8</v>
          </cell>
          <cell r="G3148">
            <v>3003301</v>
          </cell>
          <cell r="H3148" t="str">
            <v>皇冠塔(魔)</v>
          </cell>
          <cell r="I3148" t="str">
            <v>1,7167;3,645;4,0</v>
          </cell>
          <cell r="J3148">
            <v>180</v>
          </cell>
          <cell r="K3148">
            <v>1</v>
          </cell>
          <cell r="N3148">
            <v>0</v>
          </cell>
          <cell r="O3148">
            <v>8769</v>
          </cell>
          <cell r="Q3148">
            <v>100000</v>
          </cell>
          <cell r="S3148">
            <v>3</v>
          </cell>
        </row>
        <row r="3149">
          <cell r="B3149">
            <v>330109</v>
          </cell>
          <cell r="D3149">
            <v>3301</v>
          </cell>
          <cell r="F3149">
            <v>9</v>
          </cell>
          <cell r="G3149">
            <v>3003301</v>
          </cell>
          <cell r="H3149" t="str">
            <v>皇冠塔(魔)</v>
          </cell>
          <cell r="I3149" t="str">
            <v>1,8600;3,774;4,0</v>
          </cell>
          <cell r="J3149">
            <v>180</v>
          </cell>
          <cell r="K3149">
            <v>1</v>
          </cell>
          <cell r="N3149">
            <v>0</v>
          </cell>
          <cell r="O3149">
            <v>8769</v>
          </cell>
          <cell r="Q3149">
            <v>100000</v>
          </cell>
          <cell r="S3149">
            <v>3</v>
          </cell>
        </row>
        <row r="3150">
          <cell r="B3150">
            <v>330110</v>
          </cell>
          <cell r="D3150">
            <v>3301</v>
          </cell>
          <cell r="F3150">
            <v>10</v>
          </cell>
          <cell r="G3150">
            <v>3003301</v>
          </cell>
          <cell r="H3150" t="str">
            <v>皇冠塔(魔)</v>
          </cell>
          <cell r="I3150" t="str">
            <v>1,10320;3,929;4,0</v>
          </cell>
          <cell r="J3150">
            <v>180</v>
          </cell>
          <cell r="K3150">
            <v>1</v>
          </cell>
          <cell r="N3150">
            <v>0</v>
          </cell>
          <cell r="O3150">
            <v>8769</v>
          </cell>
          <cell r="Q3150">
            <v>100000</v>
          </cell>
          <cell r="S3150">
            <v>3</v>
          </cell>
        </row>
        <row r="3151">
          <cell r="B3151">
            <v>330111</v>
          </cell>
          <cell r="D3151">
            <v>3301</v>
          </cell>
          <cell r="F3151">
            <v>11</v>
          </cell>
          <cell r="G3151">
            <v>3003301</v>
          </cell>
          <cell r="H3151" t="str">
            <v>皇冠塔(魔)</v>
          </cell>
          <cell r="I3151" t="str">
            <v>1,12384;3,1115;4,0</v>
          </cell>
          <cell r="J3151">
            <v>180</v>
          </cell>
          <cell r="K3151">
            <v>1</v>
          </cell>
          <cell r="N3151">
            <v>0</v>
          </cell>
          <cell r="O3151">
            <v>8769</v>
          </cell>
          <cell r="Q3151">
            <v>100000</v>
          </cell>
          <cell r="S3151">
            <v>3</v>
          </cell>
        </row>
        <row r="3152">
          <cell r="B3152">
            <v>330112</v>
          </cell>
          <cell r="D3152">
            <v>3301</v>
          </cell>
          <cell r="F3152">
            <v>12</v>
          </cell>
          <cell r="G3152">
            <v>3003301</v>
          </cell>
          <cell r="H3152" t="str">
            <v>皇冠塔(魔)</v>
          </cell>
          <cell r="I3152" t="str">
            <v>1,14861;3,1338;4,0</v>
          </cell>
          <cell r="J3152">
            <v>180</v>
          </cell>
          <cell r="K3152">
            <v>1</v>
          </cell>
          <cell r="N3152">
            <v>0</v>
          </cell>
          <cell r="O3152">
            <v>8769</v>
          </cell>
          <cell r="Q3152">
            <v>100000</v>
          </cell>
          <cell r="S3152">
            <v>3</v>
          </cell>
        </row>
        <row r="3153">
          <cell r="B3153">
            <v>330113</v>
          </cell>
          <cell r="D3153">
            <v>3301</v>
          </cell>
          <cell r="F3153">
            <v>13</v>
          </cell>
          <cell r="G3153">
            <v>3003301</v>
          </cell>
          <cell r="H3153" t="str">
            <v>皇冠塔(魔)</v>
          </cell>
          <cell r="I3153" t="str">
            <v>1,17833;3,1605;4,0</v>
          </cell>
          <cell r="J3153">
            <v>180</v>
          </cell>
          <cell r="K3153">
            <v>1</v>
          </cell>
          <cell r="N3153">
            <v>0</v>
          </cell>
          <cell r="O3153">
            <v>8769</v>
          </cell>
          <cell r="Q3153">
            <v>100000</v>
          </cell>
          <cell r="S3153">
            <v>3</v>
          </cell>
        </row>
        <row r="3154">
          <cell r="B3154">
            <v>330114</v>
          </cell>
          <cell r="D3154">
            <v>3301</v>
          </cell>
          <cell r="F3154">
            <v>14</v>
          </cell>
          <cell r="G3154">
            <v>3003301</v>
          </cell>
          <cell r="H3154" t="str">
            <v>皇冠塔(魔)</v>
          </cell>
          <cell r="I3154" t="str">
            <v>1,21399;3,1926;4,0</v>
          </cell>
          <cell r="J3154">
            <v>180</v>
          </cell>
          <cell r="K3154">
            <v>1</v>
          </cell>
          <cell r="N3154">
            <v>0</v>
          </cell>
          <cell r="O3154">
            <v>8769</v>
          </cell>
          <cell r="Q3154">
            <v>100000</v>
          </cell>
          <cell r="S3154">
            <v>3</v>
          </cell>
        </row>
        <row r="3155">
          <cell r="B3155">
            <v>330115</v>
          </cell>
          <cell r="D3155">
            <v>3301</v>
          </cell>
          <cell r="F3155">
            <v>15</v>
          </cell>
          <cell r="G3155">
            <v>3003301</v>
          </cell>
          <cell r="H3155" t="str">
            <v>皇冠塔(魔)</v>
          </cell>
          <cell r="I3155" t="str">
            <v>1,25679;3,2312;4,0</v>
          </cell>
          <cell r="J3155">
            <v>180</v>
          </cell>
          <cell r="K3155">
            <v>1</v>
          </cell>
          <cell r="N3155">
            <v>0</v>
          </cell>
          <cell r="O3155">
            <v>8769</v>
          </cell>
          <cell r="Q3155">
            <v>100000</v>
          </cell>
          <cell r="S3155">
            <v>3</v>
          </cell>
        </row>
        <row r="3156">
          <cell r="B3156">
            <v>330116</v>
          </cell>
          <cell r="D3156">
            <v>3301</v>
          </cell>
          <cell r="F3156">
            <v>16</v>
          </cell>
          <cell r="G3156">
            <v>3003301</v>
          </cell>
          <cell r="H3156" t="str">
            <v>皇冠塔(魔)</v>
          </cell>
          <cell r="I3156" t="str">
            <v>1,30815;3,2774;4,0</v>
          </cell>
          <cell r="J3156">
            <v>180</v>
          </cell>
          <cell r="K3156">
            <v>1</v>
          </cell>
          <cell r="N3156">
            <v>0</v>
          </cell>
          <cell r="O3156">
            <v>8769</v>
          </cell>
          <cell r="Q3156">
            <v>100000</v>
          </cell>
          <cell r="S3156">
            <v>3</v>
          </cell>
        </row>
        <row r="3157">
          <cell r="B3157">
            <v>330117</v>
          </cell>
          <cell r="D3157">
            <v>3301</v>
          </cell>
          <cell r="F3157">
            <v>17</v>
          </cell>
          <cell r="G3157">
            <v>3003301</v>
          </cell>
          <cell r="H3157" t="str">
            <v>皇冠塔(魔)</v>
          </cell>
          <cell r="I3157" t="str">
            <v>1,36977;3,3328;4,0</v>
          </cell>
          <cell r="J3157">
            <v>180</v>
          </cell>
          <cell r="K3157">
            <v>1</v>
          </cell>
          <cell r="N3157">
            <v>0</v>
          </cell>
          <cell r="O3157">
            <v>8769</v>
          </cell>
          <cell r="Q3157">
            <v>100000</v>
          </cell>
          <cell r="S3157">
            <v>3</v>
          </cell>
        </row>
        <row r="3158">
          <cell r="B3158">
            <v>330118</v>
          </cell>
          <cell r="D3158">
            <v>3301</v>
          </cell>
          <cell r="F3158">
            <v>18</v>
          </cell>
          <cell r="G3158">
            <v>3003301</v>
          </cell>
          <cell r="H3158" t="str">
            <v>皇冠塔(魔)</v>
          </cell>
          <cell r="I3158" t="str">
            <v>1,44373;3,3994;4,0</v>
          </cell>
          <cell r="J3158">
            <v>180</v>
          </cell>
          <cell r="K3158">
            <v>1</v>
          </cell>
          <cell r="N3158">
            <v>0</v>
          </cell>
          <cell r="O3158">
            <v>8769</v>
          </cell>
          <cell r="Q3158">
            <v>100000</v>
          </cell>
          <cell r="S3158">
            <v>3</v>
          </cell>
        </row>
        <row r="3159">
          <cell r="B3159">
            <v>330119</v>
          </cell>
          <cell r="D3159">
            <v>3301</v>
          </cell>
          <cell r="F3159">
            <v>19</v>
          </cell>
          <cell r="G3159">
            <v>3003301</v>
          </cell>
          <cell r="H3159" t="str">
            <v>皇冠塔(魔)</v>
          </cell>
          <cell r="I3159" t="str">
            <v>1,53247;3,4793;4,0</v>
          </cell>
          <cell r="J3159">
            <v>180</v>
          </cell>
          <cell r="K3159">
            <v>1</v>
          </cell>
          <cell r="N3159">
            <v>0</v>
          </cell>
          <cell r="O3159">
            <v>8769</v>
          </cell>
          <cell r="Q3159">
            <v>100000</v>
          </cell>
          <cell r="S3159">
            <v>3</v>
          </cell>
        </row>
        <row r="3160">
          <cell r="B3160">
            <v>330120</v>
          </cell>
          <cell r="D3160">
            <v>3301</v>
          </cell>
          <cell r="F3160">
            <v>20</v>
          </cell>
          <cell r="G3160">
            <v>3003301</v>
          </cell>
          <cell r="H3160" t="str">
            <v>皇冠塔(魔)</v>
          </cell>
          <cell r="I3160" t="str">
            <v>1,63896;3,5751;4,0</v>
          </cell>
          <cell r="J3160">
            <v>180</v>
          </cell>
          <cell r="K3160">
            <v>1</v>
          </cell>
          <cell r="N3160">
            <v>0</v>
          </cell>
          <cell r="O3160">
            <v>8769</v>
          </cell>
          <cell r="Q3160">
            <v>100000</v>
          </cell>
          <cell r="S3160">
            <v>3</v>
          </cell>
        </row>
        <row r="3161">
          <cell r="B3161">
            <v>330121</v>
          </cell>
          <cell r="D3161">
            <v>3301</v>
          </cell>
          <cell r="F3161">
            <v>21</v>
          </cell>
          <cell r="G3161">
            <v>3003301</v>
          </cell>
          <cell r="H3161" t="str">
            <v>皇冠塔(魔)</v>
          </cell>
          <cell r="I3161" t="str">
            <v>1,76676;3,6901;4,0</v>
          </cell>
          <cell r="J3161">
            <v>180</v>
          </cell>
          <cell r="K3161">
            <v>1</v>
          </cell>
          <cell r="N3161">
            <v>0</v>
          </cell>
          <cell r="O3161">
            <v>8769</v>
          </cell>
          <cell r="Q3161">
            <v>100000</v>
          </cell>
          <cell r="S3161">
            <v>3</v>
          </cell>
        </row>
        <row r="3162">
          <cell r="B3162">
            <v>330122</v>
          </cell>
          <cell r="D3162">
            <v>3301</v>
          </cell>
          <cell r="F3162">
            <v>22</v>
          </cell>
          <cell r="G3162">
            <v>3003301</v>
          </cell>
          <cell r="H3162" t="str">
            <v>皇冠塔(魔)</v>
          </cell>
          <cell r="I3162" t="str">
            <v>1,92011;3,8281;4,0</v>
          </cell>
          <cell r="J3162">
            <v>180</v>
          </cell>
          <cell r="K3162">
            <v>1</v>
          </cell>
          <cell r="N3162">
            <v>0</v>
          </cell>
          <cell r="O3162">
            <v>8769</v>
          </cell>
          <cell r="Q3162">
            <v>100000</v>
          </cell>
          <cell r="S3162">
            <v>3</v>
          </cell>
        </row>
        <row r="3163">
          <cell r="B3163">
            <v>330123</v>
          </cell>
          <cell r="D3163">
            <v>3301</v>
          </cell>
          <cell r="F3163">
            <v>23</v>
          </cell>
          <cell r="G3163">
            <v>3003301</v>
          </cell>
          <cell r="H3163" t="str">
            <v>皇冠塔(魔)</v>
          </cell>
          <cell r="I3163" t="str">
            <v>1,110413;3,9938;4,0</v>
          </cell>
          <cell r="J3163">
            <v>180</v>
          </cell>
          <cell r="K3163">
            <v>1</v>
          </cell>
          <cell r="N3163">
            <v>0</v>
          </cell>
          <cell r="O3163">
            <v>8769</v>
          </cell>
          <cell r="Q3163">
            <v>100000</v>
          </cell>
          <cell r="S3163">
            <v>3</v>
          </cell>
        </row>
        <row r="3164">
          <cell r="B3164">
            <v>330124</v>
          </cell>
          <cell r="D3164">
            <v>3301</v>
          </cell>
          <cell r="F3164">
            <v>24</v>
          </cell>
          <cell r="G3164">
            <v>3003301</v>
          </cell>
          <cell r="H3164" t="str">
            <v>皇冠塔(魔)</v>
          </cell>
          <cell r="I3164" t="str">
            <v>1,132495;3,11925;4,0</v>
          </cell>
          <cell r="J3164">
            <v>180</v>
          </cell>
          <cell r="K3164">
            <v>1</v>
          </cell>
          <cell r="N3164">
            <v>0</v>
          </cell>
          <cell r="O3164">
            <v>8769</v>
          </cell>
          <cell r="Q3164">
            <v>100000</v>
          </cell>
          <cell r="S3164">
            <v>3</v>
          </cell>
        </row>
        <row r="3165">
          <cell r="B3165">
            <v>330125</v>
          </cell>
          <cell r="D3165">
            <v>3301</v>
          </cell>
          <cell r="F3165">
            <v>25</v>
          </cell>
          <cell r="G3165">
            <v>3003301</v>
          </cell>
          <cell r="H3165" t="str">
            <v>皇冠塔(魔)</v>
          </cell>
          <cell r="I3165" t="str">
            <v>1,158994;3,14310;4,0</v>
          </cell>
          <cell r="J3165">
            <v>180</v>
          </cell>
          <cell r="K3165">
            <v>1</v>
          </cell>
          <cell r="N3165">
            <v>0</v>
          </cell>
          <cell r="O3165">
            <v>8769</v>
          </cell>
          <cell r="Q3165">
            <v>100000</v>
          </cell>
          <cell r="S3165">
            <v>3</v>
          </cell>
        </row>
        <row r="3166">
          <cell r="B3166">
            <v>330126</v>
          </cell>
          <cell r="D3166">
            <v>3301</v>
          </cell>
          <cell r="F3166">
            <v>26</v>
          </cell>
          <cell r="G3166">
            <v>3003301</v>
          </cell>
          <cell r="H3166" t="str">
            <v>皇冠塔(魔)</v>
          </cell>
          <cell r="I3166" t="str">
            <v>1,190793;3,17172;4,0</v>
          </cell>
          <cell r="J3166">
            <v>180</v>
          </cell>
          <cell r="K3166">
            <v>1</v>
          </cell>
          <cell r="N3166">
            <v>0</v>
          </cell>
          <cell r="O3166">
            <v>8769</v>
          </cell>
          <cell r="Q3166">
            <v>100000</v>
          </cell>
          <cell r="S3166">
            <v>3</v>
          </cell>
        </row>
        <row r="3167">
          <cell r="B3167">
            <v>330127</v>
          </cell>
          <cell r="D3167">
            <v>3301</v>
          </cell>
          <cell r="F3167">
            <v>27</v>
          </cell>
          <cell r="G3167">
            <v>3003301</v>
          </cell>
          <cell r="H3167" t="str">
            <v>皇冠塔(魔)</v>
          </cell>
          <cell r="I3167" t="str">
            <v>1,228951;3,20606;4,0</v>
          </cell>
          <cell r="J3167">
            <v>180</v>
          </cell>
          <cell r="K3167">
            <v>1</v>
          </cell>
          <cell r="N3167">
            <v>0</v>
          </cell>
          <cell r="O3167">
            <v>8769</v>
          </cell>
          <cell r="Q3167">
            <v>100000</v>
          </cell>
          <cell r="S3167">
            <v>3</v>
          </cell>
        </row>
        <row r="3168">
          <cell r="B3168">
            <v>330128</v>
          </cell>
          <cell r="D3168">
            <v>3301</v>
          </cell>
          <cell r="F3168">
            <v>28</v>
          </cell>
          <cell r="G3168">
            <v>3003301</v>
          </cell>
          <cell r="H3168" t="str">
            <v>皇冠塔(魔)</v>
          </cell>
          <cell r="I3168" t="str">
            <v>1,274742;3,24727;4,0</v>
          </cell>
          <cell r="J3168">
            <v>180</v>
          </cell>
          <cell r="K3168">
            <v>1</v>
          </cell>
          <cell r="N3168">
            <v>0</v>
          </cell>
          <cell r="O3168">
            <v>8769</v>
          </cell>
          <cell r="Q3168">
            <v>100000</v>
          </cell>
          <cell r="S3168">
            <v>3</v>
          </cell>
        </row>
        <row r="3169">
          <cell r="B3169">
            <v>330129</v>
          </cell>
          <cell r="D3169">
            <v>3301</v>
          </cell>
          <cell r="F3169">
            <v>29</v>
          </cell>
          <cell r="G3169">
            <v>3003301</v>
          </cell>
          <cell r="H3169" t="str">
            <v>皇冠塔(魔)</v>
          </cell>
          <cell r="I3169" t="str">
            <v>1,329690;3,29673;4,0</v>
          </cell>
          <cell r="J3169">
            <v>180</v>
          </cell>
          <cell r="K3169">
            <v>1</v>
          </cell>
          <cell r="N3169">
            <v>0</v>
          </cell>
          <cell r="O3169">
            <v>8769</v>
          </cell>
          <cell r="Q3169">
            <v>100000</v>
          </cell>
          <cell r="S3169">
            <v>3</v>
          </cell>
        </row>
        <row r="3170">
          <cell r="B3170">
            <v>330130</v>
          </cell>
          <cell r="D3170">
            <v>3301</v>
          </cell>
          <cell r="F3170">
            <v>30</v>
          </cell>
          <cell r="G3170">
            <v>3003301</v>
          </cell>
          <cell r="H3170" t="str">
            <v>皇冠塔(魔)</v>
          </cell>
          <cell r="I3170" t="str">
            <v>1,395628;3,35607;4,0</v>
          </cell>
          <cell r="J3170">
            <v>180</v>
          </cell>
          <cell r="K3170">
            <v>1</v>
          </cell>
          <cell r="N3170">
            <v>0</v>
          </cell>
          <cell r="O3170">
            <v>8769</v>
          </cell>
          <cell r="Q3170">
            <v>100000</v>
          </cell>
          <cell r="S3170">
            <v>3</v>
          </cell>
        </row>
        <row r="3171">
          <cell r="B3171">
            <v>340101</v>
          </cell>
          <cell r="D3171">
            <v>3401</v>
          </cell>
          <cell r="F3171">
            <v>1</v>
          </cell>
          <cell r="G3171">
            <v>3003401</v>
          </cell>
          <cell r="H3171" t="str">
            <v>女神（combo2召唤天使）</v>
          </cell>
          <cell r="I3171" t="str">
            <v>1,10;3,10;4,15800</v>
          </cell>
          <cell r="J3171">
            <v>10</v>
          </cell>
          <cell r="K3171">
            <v>0</v>
          </cell>
          <cell r="N3171">
            <v>0</v>
          </cell>
          <cell r="O3171">
            <v>6305</v>
          </cell>
          <cell r="Q3171">
            <v>60000</v>
          </cell>
          <cell r="S3171">
            <v>3</v>
          </cell>
        </row>
        <row r="3172">
          <cell r="B3172">
            <v>340102</v>
          </cell>
          <cell r="D3172">
            <v>3401</v>
          </cell>
          <cell r="F3172">
            <v>2</v>
          </cell>
          <cell r="G3172">
            <v>3003401</v>
          </cell>
          <cell r="H3172" t="str">
            <v>女神（combo2召唤天使）</v>
          </cell>
          <cell r="I3172" t="str">
            <v>1,12;3,12;4,15800</v>
          </cell>
          <cell r="J3172">
            <v>10</v>
          </cell>
          <cell r="K3172">
            <v>0</v>
          </cell>
          <cell r="N3172">
            <v>0</v>
          </cell>
          <cell r="O3172">
            <v>6305</v>
          </cell>
          <cell r="Q3172">
            <v>60000</v>
          </cell>
          <cell r="S3172">
            <v>3</v>
          </cell>
        </row>
        <row r="3173">
          <cell r="B3173">
            <v>340103</v>
          </cell>
          <cell r="D3173">
            <v>3401</v>
          </cell>
          <cell r="F3173">
            <v>3</v>
          </cell>
          <cell r="G3173">
            <v>3003401</v>
          </cell>
          <cell r="H3173" t="str">
            <v>女神（combo2召唤天使）</v>
          </cell>
          <cell r="I3173" t="str">
            <v>1,15;3,15;4,15800</v>
          </cell>
          <cell r="J3173">
            <v>10</v>
          </cell>
          <cell r="K3173">
            <v>0</v>
          </cell>
          <cell r="N3173">
            <v>0</v>
          </cell>
          <cell r="O3173">
            <v>6305</v>
          </cell>
          <cell r="Q3173">
            <v>60000</v>
          </cell>
          <cell r="S3173">
            <v>3</v>
          </cell>
        </row>
        <row r="3174">
          <cell r="B3174">
            <v>340104</v>
          </cell>
          <cell r="D3174">
            <v>3401</v>
          </cell>
          <cell r="F3174">
            <v>4</v>
          </cell>
          <cell r="G3174">
            <v>3003401</v>
          </cell>
          <cell r="H3174" t="str">
            <v>女神（combo2召唤天使）</v>
          </cell>
          <cell r="I3174" t="str">
            <v>1,18;3,18;4,15800</v>
          </cell>
          <cell r="J3174">
            <v>10</v>
          </cell>
          <cell r="K3174">
            <v>0</v>
          </cell>
          <cell r="N3174">
            <v>0</v>
          </cell>
          <cell r="O3174">
            <v>6305</v>
          </cell>
          <cell r="Q3174">
            <v>60000</v>
          </cell>
          <cell r="S3174">
            <v>3</v>
          </cell>
        </row>
        <row r="3175">
          <cell r="B3175">
            <v>340105</v>
          </cell>
          <cell r="D3175">
            <v>3401</v>
          </cell>
          <cell r="F3175">
            <v>5</v>
          </cell>
          <cell r="G3175">
            <v>3003401</v>
          </cell>
          <cell r="H3175" t="str">
            <v>女神（combo2召唤天使）</v>
          </cell>
          <cell r="I3175" t="str">
            <v>1,21;3,21;4,15800</v>
          </cell>
          <cell r="J3175">
            <v>10</v>
          </cell>
          <cell r="K3175">
            <v>0</v>
          </cell>
          <cell r="N3175">
            <v>0</v>
          </cell>
          <cell r="O3175">
            <v>6305</v>
          </cell>
          <cell r="Q3175">
            <v>60000</v>
          </cell>
          <cell r="S3175">
            <v>3</v>
          </cell>
        </row>
        <row r="3176">
          <cell r="B3176">
            <v>340106</v>
          </cell>
          <cell r="D3176">
            <v>3401</v>
          </cell>
          <cell r="F3176">
            <v>6</v>
          </cell>
          <cell r="G3176">
            <v>3003401</v>
          </cell>
          <cell r="H3176" t="str">
            <v>女神（combo2召唤天使）</v>
          </cell>
          <cell r="I3176" t="str">
            <v>1,25;3,25;4,15800</v>
          </cell>
          <cell r="J3176">
            <v>10</v>
          </cell>
          <cell r="K3176">
            <v>0</v>
          </cell>
          <cell r="N3176">
            <v>0</v>
          </cell>
          <cell r="O3176">
            <v>6305</v>
          </cell>
          <cell r="Q3176">
            <v>60000</v>
          </cell>
          <cell r="S3176">
            <v>3</v>
          </cell>
        </row>
        <row r="3177">
          <cell r="B3177">
            <v>340107</v>
          </cell>
          <cell r="D3177">
            <v>3401</v>
          </cell>
          <cell r="F3177">
            <v>7</v>
          </cell>
          <cell r="G3177">
            <v>3003401</v>
          </cell>
          <cell r="H3177" t="str">
            <v>女神（combo2召唤天使）</v>
          </cell>
          <cell r="I3177" t="str">
            <v>1,30;3,30;4,15800</v>
          </cell>
          <cell r="J3177">
            <v>10</v>
          </cell>
          <cell r="K3177">
            <v>0</v>
          </cell>
          <cell r="N3177">
            <v>0</v>
          </cell>
          <cell r="O3177">
            <v>6305</v>
          </cell>
          <cell r="Q3177">
            <v>60000</v>
          </cell>
          <cell r="S3177">
            <v>3</v>
          </cell>
        </row>
        <row r="3178">
          <cell r="B3178">
            <v>340108</v>
          </cell>
          <cell r="D3178">
            <v>3401</v>
          </cell>
          <cell r="F3178">
            <v>8</v>
          </cell>
          <cell r="G3178">
            <v>3003401</v>
          </cell>
          <cell r="H3178" t="str">
            <v>女神（combo2召唤天使）</v>
          </cell>
          <cell r="I3178" t="str">
            <v>1,36;3,36;4,15800</v>
          </cell>
          <cell r="J3178">
            <v>10</v>
          </cell>
          <cell r="K3178">
            <v>0</v>
          </cell>
          <cell r="N3178">
            <v>0</v>
          </cell>
          <cell r="O3178">
            <v>6305</v>
          </cell>
          <cell r="Q3178">
            <v>60000</v>
          </cell>
          <cell r="S3178">
            <v>3</v>
          </cell>
        </row>
        <row r="3179">
          <cell r="B3179">
            <v>340109</v>
          </cell>
          <cell r="D3179">
            <v>3401</v>
          </cell>
          <cell r="F3179">
            <v>9</v>
          </cell>
          <cell r="G3179">
            <v>3003401</v>
          </cell>
          <cell r="H3179" t="str">
            <v>女神（combo2召唤天使）</v>
          </cell>
          <cell r="I3179" t="str">
            <v>1,43;3,43;4,15800</v>
          </cell>
          <cell r="J3179">
            <v>10</v>
          </cell>
          <cell r="K3179">
            <v>0</v>
          </cell>
          <cell r="N3179">
            <v>0</v>
          </cell>
          <cell r="O3179">
            <v>6305</v>
          </cell>
          <cell r="Q3179">
            <v>60000</v>
          </cell>
          <cell r="S3179">
            <v>3</v>
          </cell>
        </row>
        <row r="3180">
          <cell r="B3180">
            <v>340110</v>
          </cell>
          <cell r="D3180">
            <v>3401</v>
          </cell>
          <cell r="F3180">
            <v>10</v>
          </cell>
          <cell r="G3180">
            <v>3003401</v>
          </cell>
          <cell r="H3180" t="str">
            <v>女神（combo2召唤天使）</v>
          </cell>
          <cell r="I3180" t="str">
            <v>1,52;3,52;4,15800</v>
          </cell>
          <cell r="J3180">
            <v>10</v>
          </cell>
          <cell r="K3180">
            <v>0</v>
          </cell>
          <cell r="N3180">
            <v>0</v>
          </cell>
          <cell r="O3180">
            <v>6305</v>
          </cell>
          <cell r="Q3180">
            <v>60000</v>
          </cell>
          <cell r="S3180">
            <v>3</v>
          </cell>
        </row>
        <row r="3181">
          <cell r="B3181">
            <v>340111</v>
          </cell>
          <cell r="D3181">
            <v>3401</v>
          </cell>
          <cell r="F3181">
            <v>11</v>
          </cell>
          <cell r="G3181">
            <v>3003401</v>
          </cell>
          <cell r="H3181" t="str">
            <v>女神（combo2召唤天使）</v>
          </cell>
          <cell r="I3181" t="str">
            <v>1,62;3,62;4,15800</v>
          </cell>
          <cell r="J3181">
            <v>10</v>
          </cell>
          <cell r="K3181">
            <v>0</v>
          </cell>
          <cell r="N3181">
            <v>0</v>
          </cell>
          <cell r="O3181">
            <v>6305</v>
          </cell>
          <cell r="Q3181">
            <v>60000</v>
          </cell>
          <cell r="S3181">
            <v>3</v>
          </cell>
        </row>
        <row r="3182">
          <cell r="B3182">
            <v>340112</v>
          </cell>
          <cell r="D3182">
            <v>3401</v>
          </cell>
          <cell r="F3182">
            <v>12</v>
          </cell>
          <cell r="G3182">
            <v>3003401</v>
          </cell>
          <cell r="H3182" t="str">
            <v>女神（combo2召唤天使）</v>
          </cell>
          <cell r="I3182" t="str">
            <v>1,75;3,75;4,15800</v>
          </cell>
          <cell r="J3182">
            <v>10</v>
          </cell>
          <cell r="K3182">
            <v>0</v>
          </cell>
          <cell r="N3182">
            <v>0</v>
          </cell>
          <cell r="O3182">
            <v>6305</v>
          </cell>
          <cell r="Q3182">
            <v>60000</v>
          </cell>
          <cell r="S3182">
            <v>3</v>
          </cell>
        </row>
        <row r="3183">
          <cell r="B3183">
            <v>340113</v>
          </cell>
          <cell r="D3183">
            <v>3401</v>
          </cell>
          <cell r="F3183">
            <v>13</v>
          </cell>
          <cell r="G3183">
            <v>3003401</v>
          </cell>
          <cell r="H3183" t="str">
            <v>女神（combo2召唤天使）</v>
          </cell>
          <cell r="I3183" t="str">
            <v>1,90;3,90;4,15800</v>
          </cell>
          <cell r="J3183">
            <v>10</v>
          </cell>
          <cell r="K3183">
            <v>0</v>
          </cell>
          <cell r="N3183">
            <v>0</v>
          </cell>
          <cell r="O3183">
            <v>6305</v>
          </cell>
          <cell r="Q3183">
            <v>60000</v>
          </cell>
          <cell r="S3183">
            <v>3</v>
          </cell>
        </row>
        <row r="3184">
          <cell r="B3184">
            <v>340114</v>
          </cell>
          <cell r="D3184">
            <v>3401</v>
          </cell>
          <cell r="F3184">
            <v>14</v>
          </cell>
          <cell r="G3184">
            <v>3003401</v>
          </cell>
          <cell r="H3184" t="str">
            <v>女神（combo2召唤天使）</v>
          </cell>
          <cell r="I3184" t="str">
            <v>1,107;3,107;4,15800</v>
          </cell>
          <cell r="J3184">
            <v>10</v>
          </cell>
          <cell r="K3184">
            <v>0</v>
          </cell>
          <cell r="N3184">
            <v>0</v>
          </cell>
          <cell r="O3184">
            <v>6305</v>
          </cell>
          <cell r="Q3184">
            <v>60000</v>
          </cell>
          <cell r="S3184">
            <v>3</v>
          </cell>
        </row>
        <row r="3185">
          <cell r="B3185">
            <v>340115</v>
          </cell>
          <cell r="D3185">
            <v>3401</v>
          </cell>
          <cell r="F3185">
            <v>15</v>
          </cell>
          <cell r="G3185">
            <v>3003401</v>
          </cell>
          <cell r="H3185" t="str">
            <v>女神（combo2召唤天使）</v>
          </cell>
          <cell r="I3185" t="str">
            <v>1,129;3,129;4,15800</v>
          </cell>
          <cell r="J3185">
            <v>10</v>
          </cell>
          <cell r="K3185">
            <v>0</v>
          </cell>
          <cell r="N3185">
            <v>0</v>
          </cell>
          <cell r="O3185">
            <v>6305</v>
          </cell>
          <cell r="Q3185">
            <v>60000</v>
          </cell>
          <cell r="S3185">
            <v>3</v>
          </cell>
        </row>
        <row r="3186">
          <cell r="B3186">
            <v>340116</v>
          </cell>
          <cell r="D3186">
            <v>3401</v>
          </cell>
          <cell r="F3186">
            <v>16</v>
          </cell>
          <cell r="G3186">
            <v>3003401</v>
          </cell>
          <cell r="H3186" t="str">
            <v>女神（combo2召唤天使）</v>
          </cell>
          <cell r="I3186" t="str">
            <v>1,155;3,155;4,15800</v>
          </cell>
          <cell r="J3186">
            <v>10</v>
          </cell>
          <cell r="K3186">
            <v>0</v>
          </cell>
          <cell r="N3186">
            <v>0</v>
          </cell>
          <cell r="O3186">
            <v>6305</v>
          </cell>
          <cell r="Q3186">
            <v>60000</v>
          </cell>
          <cell r="S3186">
            <v>3</v>
          </cell>
        </row>
        <row r="3187">
          <cell r="B3187">
            <v>340117</v>
          </cell>
          <cell r="D3187">
            <v>3401</v>
          </cell>
          <cell r="F3187">
            <v>17</v>
          </cell>
          <cell r="G3187">
            <v>3003401</v>
          </cell>
          <cell r="H3187" t="str">
            <v>女神（combo2召唤天使）</v>
          </cell>
          <cell r="I3187" t="str">
            <v>1,185;3,185;4,15800</v>
          </cell>
          <cell r="J3187">
            <v>10</v>
          </cell>
          <cell r="K3187">
            <v>0</v>
          </cell>
          <cell r="N3187">
            <v>0</v>
          </cell>
          <cell r="O3187">
            <v>6305</v>
          </cell>
          <cell r="Q3187">
            <v>60000</v>
          </cell>
          <cell r="S3187">
            <v>3</v>
          </cell>
        </row>
        <row r="3188">
          <cell r="B3188">
            <v>340118</v>
          </cell>
          <cell r="D3188">
            <v>3401</v>
          </cell>
          <cell r="F3188">
            <v>18</v>
          </cell>
          <cell r="G3188">
            <v>3003401</v>
          </cell>
          <cell r="H3188" t="str">
            <v>女神（combo2召唤天使）</v>
          </cell>
          <cell r="I3188" t="str">
            <v>1,222;3,222;4,15800</v>
          </cell>
          <cell r="J3188">
            <v>10</v>
          </cell>
          <cell r="K3188">
            <v>0</v>
          </cell>
          <cell r="N3188">
            <v>0</v>
          </cell>
          <cell r="O3188">
            <v>6305</v>
          </cell>
          <cell r="Q3188">
            <v>60000</v>
          </cell>
          <cell r="S3188">
            <v>3</v>
          </cell>
        </row>
        <row r="3189">
          <cell r="B3189">
            <v>340119</v>
          </cell>
          <cell r="D3189">
            <v>3401</v>
          </cell>
          <cell r="F3189">
            <v>19</v>
          </cell>
          <cell r="G3189">
            <v>3003401</v>
          </cell>
          <cell r="H3189" t="str">
            <v>女神（combo2召唤天使）</v>
          </cell>
          <cell r="I3189" t="str">
            <v>1,267;3,267;4,15800</v>
          </cell>
          <cell r="J3189">
            <v>10</v>
          </cell>
          <cell r="K3189">
            <v>0</v>
          </cell>
          <cell r="N3189">
            <v>0</v>
          </cell>
          <cell r="O3189">
            <v>6305</v>
          </cell>
          <cell r="Q3189">
            <v>60000</v>
          </cell>
          <cell r="S3189">
            <v>3</v>
          </cell>
        </row>
        <row r="3190">
          <cell r="B3190">
            <v>340120</v>
          </cell>
          <cell r="D3190">
            <v>3401</v>
          </cell>
          <cell r="F3190">
            <v>20</v>
          </cell>
          <cell r="G3190">
            <v>3003401</v>
          </cell>
          <cell r="H3190" t="str">
            <v>女神（combo2召唤天使）</v>
          </cell>
          <cell r="I3190" t="str">
            <v>1,320;3,320;4,15800</v>
          </cell>
          <cell r="J3190">
            <v>10</v>
          </cell>
          <cell r="K3190">
            <v>0</v>
          </cell>
          <cell r="N3190">
            <v>0</v>
          </cell>
          <cell r="O3190">
            <v>6305</v>
          </cell>
          <cell r="Q3190">
            <v>60000</v>
          </cell>
          <cell r="S3190">
            <v>3</v>
          </cell>
        </row>
        <row r="3191">
          <cell r="B3191">
            <v>340121</v>
          </cell>
          <cell r="D3191">
            <v>3401</v>
          </cell>
          <cell r="F3191">
            <v>21</v>
          </cell>
          <cell r="G3191">
            <v>3003401</v>
          </cell>
          <cell r="H3191" t="str">
            <v>女神（combo2召唤天使）</v>
          </cell>
          <cell r="I3191" t="str">
            <v>1,384;3,384;4,15800</v>
          </cell>
          <cell r="J3191">
            <v>10</v>
          </cell>
          <cell r="K3191">
            <v>0</v>
          </cell>
          <cell r="N3191">
            <v>0</v>
          </cell>
          <cell r="O3191">
            <v>6305</v>
          </cell>
          <cell r="Q3191">
            <v>60000</v>
          </cell>
          <cell r="S3191">
            <v>3</v>
          </cell>
        </row>
        <row r="3192">
          <cell r="B3192">
            <v>340122</v>
          </cell>
          <cell r="D3192">
            <v>3401</v>
          </cell>
          <cell r="F3192">
            <v>22</v>
          </cell>
          <cell r="G3192">
            <v>3003401</v>
          </cell>
          <cell r="H3192" t="str">
            <v>女神（combo2召唤天使）</v>
          </cell>
          <cell r="I3192" t="str">
            <v>1,461;3,461;4,15800</v>
          </cell>
          <cell r="J3192">
            <v>10</v>
          </cell>
          <cell r="K3192">
            <v>0</v>
          </cell>
          <cell r="N3192">
            <v>0</v>
          </cell>
          <cell r="O3192">
            <v>6305</v>
          </cell>
          <cell r="Q3192">
            <v>60000</v>
          </cell>
          <cell r="S3192">
            <v>3</v>
          </cell>
        </row>
        <row r="3193">
          <cell r="B3193">
            <v>340123</v>
          </cell>
          <cell r="D3193">
            <v>3401</v>
          </cell>
          <cell r="F3193">
            <v>23</v>
          </cell>
          <cell r="G3193">
            <v>3003401</v>
          </cell>
          <cell r="H3193" t="str">
            <v>女神（combo2召唤天使）</v>
          </cell>
          <cell r="I3193" t="str">
            <v>1,553;3,553;4,15800</v>
          </cell>
          <cell r="J3193">
            <v>10</v>
          </cell>
          <cell r="K3193">
            <v>0</v>
          </cell>
          <cell r="N3193">
            <v>0</v>
          </cell>
          <cell r="O3193">
            <v>6305</v>
          </cell>
          <cell r="Q3193">
            <v>60000</v>
          </cell>
          <cell r="S3193">
            <v>3</v>
          </cell>
        </row>
        <row r="3194">
          <cell r="B3194">
            <v>340124</v>
          </cell>
          <cell r="D3194">
            <v>3401</v>
          </cell>
          <cell r="F3194">
            <v>24</v>
          </cell>
          <cell r="G3194">
            <v>3003401</v>
          </cell>
          <cell r="H3194" t="str">
            <v>女神（combo2召唤天使）</v>
          </cell>
          <cell r="I3194" t="str">
            <v>1,663;3,663;4,15800</v>
          </cell>
          <cell r="J3194">
            <v>10</v>
          </cell>
          <cell r="K3194">
            <v>0</v>
          </cell>
          <cell r="N3194">
            <v>0</v>
          </cell>
          <cell r="O3194">
            <v>6305</v>
          </cell>
          <cell r="Q3194">
            <v>60000</v>
          </cell>
          <cell r="S3194">
            <v>3</v>
          </cell>
        </row>
        <row r="3195">
          <cell r="B3195">
            <v>340125</v>
          </cell>
          <cell r="D3195">
            <v>3401</v>
          </cell>
          <cell r="F3195">
            <v>25</v>
          </cell>
          <cell r="G3195">
            <v>3003401</v>
          </cell>
          <cell r="H3195" t="str">
            <v>女神（combo2召唤天使）</v>
          </cell>
          <cell r="I3195" t="str">
            <v>1,795;3,795;4,15800</v>
          </cell>
          <cell r="J3195">
            <v>10</v>
          </cell>
          <cell r="K3195">
            <v>0</v>
          </cell>
          <cell r="N3195">
            <v>0</v>
          </cell>
          <cell r="O3195">
            <v>6305</v>
          </cell>
          <cell r="Q3195">
            <v>60000</v>
          </cell>
          <cell r="S3195">
            <v>3</v>
          </cell>
        </row>
        <row r="3196">
          <cell r="B3196">
            <v>340126</v>
          </cell>
          <cell r="D3196">
            <v>3401</v>
          </cell>
          <cell r="F3196">
            <v>26</v>
          </cell>
          <cell r="G3196">
            <v>3003401</v>
          </cell>
          <cell r="H3196" t="str">
            <v>女神（combo2召唤天使）</v>
          </cell>
          <cell r="I3196" t="str">
            <v>1,954;3,954;4,15800</v>
          </cell>
          <cell r="J3196">
            <v>10</v>
          </cell>
          <cell r="K3196">
            <v>0</v>
          </cell>
          <cell r="N3196">
            <v>0</v>
          </cell>
          <cell r="O3196">
            <v>6305</v>
          </cell>
          <cell r="Q3196">
            <v>60000</v>
          </cell>
          <cell r="S3196">
            <v>3</v>
          </cell>
        </row>
        <row r="3197">
          <cell r="B3197">
            <v>340127</v>
          </cell>
          <cell r="D3197">
            <v>3401</v>
          </cell>
          <cell r="F3197">
            <v>27</v>
          </cell>
          <cell r="G3197">
            <v>3003401</v>
          </cell>
          <cell r="H3197" t="str">
            <v>女神（combo2召唤天使）</v>
          </cell>
          <cell r="I3197" t="str">
            <v>1,1145;3,1145;4,15800</v>
          </cell>
          <cell r="J3197">
            <v>10</v>
          </cell>
          <cell r="K3197">
            <v>0</v>
          </cell>
          <cell r="N3197">
            <v>0</v>
          </cell>
          <cell r="O3197">
            <v>6305</v>
          </cell>
          <cell r="Q3197">
            <v>60000</v>
          </cell>
          <cell r="S3197">
            <v>3</v>
          </cell>
        </row>
        <row r="3198">
          <cell r="B3198">
            <v>340128</v>
          </cell>
          <cell r="D3198">
            <v>3401</v>
          </cell>
          <cell r="F3198">
            <v>28</v>
          </cell>
          <cell r="G3198">
            <v>3003401</v>
          </cell>
          <cell r="H3198" t="str">
            <v>女神（combo2召唤天使）</v>
          </cell>
          <cell r="I3198" t="str">
            <v>1,1374;3,1374;4,15800</v>
          </cell>
          <cell r="J3198">
            <v>10</v>
          </cell>
          <cell r="K3198">
            <v>0</v>
          </cell>
          <cell r="N3198">
            <v>0</v>
          </cell>
          <cell r="O3198">
            <v>6305</v>
          </cell>
          <cell r="Q3198">
            <v>60000</v>
          </cell>
          <cell r="S3198">
            <v>3</v>
          </cell>
        </row>
        <row r="3199">
          <cell r="B3199">
            <v>340129</v>
          </cell>
          <cell r="D3199">
            <v>3401</v>
          </cell>
          <cell r="F3199">
            <v>29</v>
          </cell>
          <cell r="G3199">
            <v>3003401</v>
          </cell>
          <cell r="H3199" t="str">
            <v>女神（combo2召唤天使）</v>
          </cell>
          <cell r="I3199" t="str">
            <v>1,1649;3,1649;4,15800</v>
          </cell>
          <cell r="J3199">
            <v>10</v>
          </cell>
          <cell r="K3199">
            <v>0</v>
          </cell>
          <cell r="N3199">
            <v>0</v>
          </cell>
          <cell r="O3199">
            <v>6305</v>
          </cell>
          <cell r="Q3199">
            <v>60000</v>
          </cell>
          <cell r="S3199">
            <v>3</v>
          </cell>
        </row>
        <row r="3200">
          <cell r="B3200">
            <v>340130</v>
          </cell>
          <cell r="D3200">
            <v>3401</v>
          </cell>
          <cell r="F3200">
            <v>30</v>
          </cell>
          <cell r="G3200">
            <v>3003401</v>
          </cell>
          <cell r="H3200" t="str">
            <v>女神（combo2召唤天使）</v>
          </cell>
          <cell r="I3200" t="str">
            <v>1,1979;3,1979;4,15800</v>
          </cell>
          <cell r="J3200">
            <v>10</v>
          </cell>
          <cell r="K3200">
            <v>0</v>
          </cell>
          <cell r="N3200">
            <v>0</v>
          </cell>
          <cell r="O3200">
            <v>6305</v>
          </cell>
          <cell r="Q3200">
            <v>60000</v>
          </cell>
          <cell r="S3200">
            <v>3</v>
          </cell>
        </row>
        <row r="3201">
          <cell r="B3201">
            <v>340201</v>
          </cell>
          <cell r="D3201">
            <v>3402</v>
          </cell>
          <cell r="F3201">
            <v>1</v>
          </cell>
          <cell r="G3201">
            <v>3003402</v>
          </cell>
          <cell r="H3201" t="str">
            <v>女神（combo4召唤女武神）</v>
          </cell>
          <cell r="I3201" t="str">
            <v>1,10;3,20;4,12000</v>
          </cell>
          <cell r="J3201">
            <v>20</v>
          </cell>
          <cell r="K3201">
            <v>0</v>
          </cell>
          <cell r="N3201">
            <v>0</v>
          </cell>
          <cell r="O3201">
            <v>5409</v>
          </cell>
          <cell r="Q3201">
            <v>80000</v>
          </cell>
          <cell r="S3201">
            <v>1</v>
          </cell>
        </row>
        <row r="3202">
          <cell r="B3202">
            <v>340202</v>
          </cell>
          <cell r="D3202">
            <v>3402</v>
          </cell>
          <cell r="F3202">
            <v>2</v>
          </cell>
          <cell r="G3202">
            <v>3003402</v>
          </cell>
          <cell r="H3202" t="str">
            <v>女神（combo4召唤女武神）</v>
          </cell>
          <cell r="I3202" t="str">
            <v>1,12;3,24;4,12000</v>
          </cell>
          <cell r="J3202">
            <v>20</v>
          </cell>
          <cell r="K3202">
            <v>0</v>
          </cell>
          <cell r="N3202">
            <v>0</v>
          </cell>
          <cell r="O3202">
            <v>5409</v>
          </cell>
          <cell r="Q3202">
            <v>80000</v>
          </cell>
          <cell r="S3202">
            <v>1</v>
          </cell>
        </row>
        <row r="3203">
          <cell r="B3203">
            <v>340203</v>
          </cell>
          <cell r="D3203">
            <v>3402</v>
          </cell>
          <cell r="F3203">
            <v>3</v>
          </cell>
          <cell r="G3203">
            <v>3003402</v>
          </cell>
          <cell r="H3203" t="str">
            <v>女神（combo4召唤女武神）</v>
          </cell>
          <cell r="I3203" t="str">
            <v>1,15;3,29;4,12000</v>
          </cell>
          <cell r="J3203">
            <v>20</v>
          </cell>
          <cell r="K3203">
            <v>0</v>
          </cell>
          <cell r="N3203">
            <v>0</v>
          </cell>
          <cell r="O3203">
            <v>5409</v>
          </cell>
          <cell r="Q3203">
            <v>80000</v>
          </cell>
          <cell r="S3203">
            <v>1</v>
          </cell>
        </row>
        <row r="3204">
          <cell r="B3204">
            <v>340204</v>
          </cell>
          <cell r="D3204">
            <v>3402</v>
          </cell>
          <cell r="F3204">
            <v>4</v>
          </cell>
          <cell r="G3204">
            <v>3003402</v>
          </cell>
          <cell r="H3204" t="str">
            <v>女神（combo4召唤女武神）</v>
          </cell>
          <cell r="I3204" t="str">
            <v>1,18;3,35;4,12000</v>
          </cell>
          <cell r="J3204">
            <v>20</v>
          </cell>
          <cell r="K3204">
            <v>0</v>
          </cell>
          <cell r="N3204">
            <v>0</v>
          </cell>
          <cell r="O3204">
            <v>5409</v>
          </cell>
          <cell r="Q3204">
            <v>80000</v>
          </cell>
          <cell r="S3204">
            <v>1</v>
          </cell>
        </row>
        <row r="3205">
          <cell r="B3205">
            <v>340205</v>
          </cell>
          <cell r="D3205">
            <v>3402</v>
          </cell>
          <cell r="F3205">
            <v>5</v>
          </cell>
          <cell r="G3205">
            <v>3003402</v>
          </cell>
          <cell r="H3205" t="str">
            <v>女神（combo4召唤女武神）</v>
          </cell>
          <cell r="I3205" t="str">
            <v>1,21;3,42;4,12000</v>
          </cell>
          <cell r="J3205">
            <v>20</v>
          </cell>
          <cell r="K3205">
            <v>0</v>
          </cell>
          <cell r="N3205">
            <v>0</v>
          </cell>
          <cell r="O3205">
            <v>5409</v>
          </cell>
          <cell r="Q3205">
            <v>80000</v>
          </cell>
          <cell r="S3205">
            <v>1</v>
          </cell>
        </row>
        <row r="3206">
          <cell r="B3206">
            <v>340206</v>
          </cell>
          <cell r="D3206">
            <v>3402</v>
          </cell>
          <cell r="F3206">
            <v>6</v>
          </cell>
          <cell r="G3206">
            <v>3003402</v>
          </cell>
          <cell r="H3206" t="str">
            <v>女神（combo4召唤女武神）</v>
          </cell>
          <cell r="I3206" t="str">
            <v>1,25;3,50;4,12000</v>
          </cell>
          <cell r="J3206">
            <v>20</v>
          </cell>
          <cell r="K3206">
            <v>0</v>
          </cell>
          <cell r="N3206">
            <v>0</v>
          </cell>
          <cell r="O3206">
            <v>5409</v>
          </cell>
          <cell r="Q3206">
            <v>80000</v>
          </cell>
          <cell r="S3206">
            <v>1</v>
          </cell>
        </row>
        <row r="3207">
          <cell r="B3207">
            <v>340207</v>
          </cell>
          <cell r="D3207">
            <v>3402</v>
          </cell>
          <cell r="F3207">
            <v>7</v>
          </cell>
          <cell r="G3207">
            <v>3003402</v>
          </cell>
          <cell r="H3207" t="str">
            <v>女神（combo4召唤女武神）</v>
          </cell>
          <cell r="I3207" t="str">
            <v>1,30;3,60;4,12000</v>
          </cell>
          <cell r="J3207">
            <v>20</v>
          </cell>
          <cell r="K3207">
            <v>0</v>
          </cell>
          <cell r="N3207">
            <v>0</v>
          </cell>
          <cell r="O3207">
            <v>5409</v>
          </cell>
          <cell r="Q3207">
            <v>80000</v>
          </cell>
          <cell r="S3207">
            <v>1</v>
          </cell>
        </row>
        <row r="3208">
          <cell r="B3208">
            <v>340208</v>
          </cell>
          <cell r="D3208">
            <v>3402</v>
          </cell>
          <cell r="F3208">
            <v>8</v>
          </cell>
          <cell r="G3208">
            <v>3003402</v>
          </cell>
          <cell r="H3208" t="str">
            <v>女神（combo4召唤女武神）</v>
          </cell>
          <cell r="I3208" t="str">
            <v>1,36;3,72;4,12000</v>
          </cell>
          <cell r="J3208">
            <v>20</v>
          </cell>
          <cell r="K3208">
            <v>0</v>
          </cell>
          <cell r="N3208">
            <v>0</v>
          </cell>
          <cell r="O3208">
            <v>5409</v>
          </cell>
          <cell r="Q3208">
            <v>80000</v>
          </cell>
          <cell r="S3208">
            <v>1</v>
          </cell>
        </row>
        <row r="3209">
          <cell r="B3209">
            <v>340209</v>
          </cell>
          <cell r="D3209">
            <v>3402</v>
          </cell>
          <cell r="F3209">
            <v>9</v>
          </cell>
          <cell r="G3209">
            <v>3003402</v>
          </cell>
          <cell r="H3209" t="str">
            <v>女神（combo4召唤女武神）</v>
          </cell>
          <cell r="I3209" t="str">
            <v>1,43;3,86;4,12000</v>
          </cell>
          <cell r="J3209">
            <v>20</v>
          </cell>
          <cell r="K3209">
            <v>0</v>
          </cell>
          <cell r="N3209">
            <v>0</v>
          </cell>
          <cell r="O3209">
            <v>5409</v>
          </cell>
          <cell r="Q3209">
            <v>80000</v>
          </cell>
          <cell r="S3209">
            <v>1</v>
          </cell>
        </row>
        <row r="3210">
          <cell r="B3210">
            <v>340210</v>
          </cell>
          <cell r="D3210">
            <v>3402</v>
          </cell>
          <cell r="F3210">
            <v>10</v>
          </cell>
          <cell r="G3210">
            <v>3003402</v>
          </cell>
          <cell r="H3210" t="str">
            <v>女神（combo4召唤女武神）</v>
          </cell>
          <cell r="I3210" t="str">
            <v>1,52;3,104;4,12000</v>
          </cell>
          <cell r="J3210">
            <v>20</v>
          </cell>
          <cell r="K3210">
            <v>0</v>
          </cell>
          <cell r="N3210">
            <v>0</v>
          </cell>
          <cell r="O3210">
            <v>5409</v>
          </cell>
          <cell r="Q3210">
            <v>80000</v>
          </cell>
          <cell r="S3210">
            <v>1</v>
          </cell>
        </row>
        <row r="3211">
          <cell r="B3211">
            <v>340211</v>
          </cell>
          <cell r="D3211">
            <v>3402</v>
          </cell>
          <cell r="F3211">
            <v>11</v>
          </cell>
          <cell r="G3211">
            <v>3003402</v>
          </cell>
          <cell r="H3211" t="str">
            <v>女神（combo4召唤女武神）</v>
          </cell>
          <cell r="I3211" t="str">
            <v>1,62;3,124;4,12000</v>
          </cell>
          <cell r="J3211">
            <v>20</v>
          </cell>
          <cell r="K3211">
            <v>0</v>
          </cell>
          <cell r="N3211">
            <v>0</v>
          </cell>
          <cell r="O3211">
            <v>5409</v>
          </cell>
          <cell r="Q3211">
            <v>80000</v>
          </cell>
          <cell r="S3211">
            <v>1</v>
          </cell>
        </row>
        <row r="3212">
          <cell r="B3212">
            <v>340212</v>
          </cell>
          <cell r="D3212">
            <v>3402</v>
          </cell>
          <cell r="F3212">
            <v>12</v>
          </cell>
          <cell r="G3212">
            <v>3003402</v>
          </cell>
          <cell r="H3212" t="str">
            <v>女神（combo4召唤女武神）</v>
          </cell>
          <cell r="I3212" t="str">
            <v>1,75;3,149;4,12000</v>
          </cell>
          <cell r="J3212">
            <v>20</v>
          </cell>
          <cell r="K3212">
            <v>0</v>
          </cell>
          <cell r="N3212">
            <v>0</v>
          </cell>
          <cell r="O3212">
            <v>5409</v>
          </cell>
          <cell r="Q3212">
            <v>80000</v>
          </cell>
          <cell r="S3212">
            <v>1</v>
          </cell>
        </row>
        <row r="3213">
          <cell r="B3213">
            <v>340213</v>
          </cell>
          <cell r="D3213">
            <v>3402</v>
          </cell>
          <cell r="F3213">
            <v>13</v>
          </cell>
          <cell r="G3213">
            <v>3003402</v>
          </cell>
          <cell r="H3213" t="str">
            <v>女神（combo4召唤女武神）</v>
          </cell>
          <cell r="I3213" t="str">
            <v>1,90;3,179;4,12000</v>
          </cell>
          <cell r="J3213">
            <v>20</v>
          </cell>
          <cell r="K3213">
            <v>0</v>
          </cell>
          <cell r="N3213">
            <v>0</v>
          </cell>
          <cell r="O3213">
            <v>5409</v>
          </cell>
          <cell r="Q3213">
            <v>80000</v>
          </cell>
          <cell r="S3213">
            <v>1</v>
          </cell>
        </row>
        <row r="3214">
          <cell r="B3214">
            <v>340214</v>
          </cell>
          <cell r="D3214">
            <v>3402</v>
          </cell>
          <cell r="F3214">
            <v>14</v>
          </cell>
          <cell r="G3214">
            <v>3003402</v>
          </cell>
          <cell r="H3214" t="str">
            <v>女神（combo4召唤女武神）</v>
          </cell>
          <cell r="I3214" t="str">
            <v>1,107;3,214;4,12000</v>
          </cell>
          <cell r="J3214">
            <v>20</v>
          </cell>
          <cell r="K3214">
            <v>0</v>
          </cell>
          <cell r="N3214">
            <v>0</v>
          </cell>
          <cell r="O3214">
            <v>5409</v>
          </cell>
          <cell r="Q3214">
            <v>80000</v>
          </cell>
          <cell r="S3214">
            <v>1</v>
          </cell>
        </row>
        <row r="3215">
          <cell r="B3215">
            <v>340215</v>
          </cell>
          <cell r="D3215">
            <v>3402</v>
          </cell>
          <cell r="F3215">
            <v>15</v>
          </cell>
          <cell r="G3215">
            <v>3003402</v>
          </cell>
          <cell r="H3215" t="str">
            <v>女神（combo4召唤女武神）</v>
          </cell>
          <cell r="I3215" t="str">
            <v>1,129;3,257;4,12000</v>
          </cell>
          <cell r="J3215">
            <v>20</v>
          </cell>
          <cell r="K3215">
            <v>0</v>
          </cell>
          <cell r="N3215">
            <v>0</v>
          </cell>
          <cell r="O3215">
            <v>5409</v>
          </cell>
          <cell r="Q3215">
            <v>80000</v>
          </cell>
          <cell r="S3215">
            <v>1</v>
          </cell>
        </row>
        <row r="3216">
          <cell r="B3216">
            <v>340216</v>
          </cell>
          <cell r="D3216">
            <v>3402</v>
          </cell>
          <cell r="F3216">
            <v>16</v>
          </cell>
          <cell r="G3216">
            <v>3003402</v>
          </cell>
          <cell r="H3216" t="str">
            <v>女神（combo4召唤女武神）</v>
          </cell>
          <cell r="I3216" t="str">
            <v>1,155;3,309;4,12000</v>
          </cell>
          <cell r="J3216">
            <v>20</v>
          </cell>
          <cell r="K3216">
            <v>0</v>
          </cell>
          <cell r="N3216">
            <v>0</v>
          </cell>
          <cell r="O3216">
            <v>5409</v>
          </cell>
          <cell r="Q3216">
            <v>80000</v>
          </cell>
          <cell r="S3216">
            <v>1</v>
          </cell>
        </row>
        <row r="3217">
          <cell r="B3217">
            <v>340217</v>
          </cell>
          <cell r="D3217">
            <v>3402</v>
          </cell>
          <cell r="F3217">
            <v>17</v>
          </cell>
          <cell r="G3217">
            <v>3003402</v>
          </cell>
          <cell r="H3217" t="str">
            <v>女神（combo4召唤女武神）</v>
          </cell>
          <cell r="I3217" t="str">
            <v>1,185;3,370;4,12000</v>
          </cell>
          <cell r="J3217">
            <v>20</v>
          </cell>
          <cell r="K3217">
            <v>0</v>
          </cell>
          <cell r="N3217">
            <v>0</v>
          </cell>
          <cell r="O3217">
            <v>5409</v>
          </cell>
          <cell r="Q3217">
            <v>80000</v>
          </cell>
          <cell r="S3217">
            <v>1</v>
          </cell>
        </row>
        <row r="3218">
          <cell r="B3218">
            <v>340218</v>
          </cell>
          <cell r="D3218">
            <v>3402</v>
          </cell>
          <cell r="F3218">
            <v>18</v>
          </cell>
          <cell r="G3218">
            <v>3003402</v>
          </cell>
          <cell r="H3218" t="str">
            <v>女神（combo4召唤女武神）</v>
          </cell>
          <cell r="I3218" t="str">
            <v>1,222;3,444;4,12000</v>
          </cell>
          <cell r="J3218">
            <v>20</v>
          </cell>
          <cell r="K3218">
            <v>0</v>
          </cell>
          <cell r="N3218">
            <v>0</v>
          </cell>
          <cell r="O3218">
            <v>5409</v>
          </cell>
          <cell r="Q3218">
            <v>80000</v>
          </cell>
          <cell r="S3218">
            <v>1</v>
          </cell>
        </row>
        <row r="3219">
          <cell r="B3219">
            <v>340219</v>
          </cell>
          <cell r="D3219">
            <v>3402</v>
          </cell>
          <cell r="F3219">
            <v>19</v>
          </cell>
          <cell r="G3219">
            <v>3003402</v>
          </cell>
          <cell r="H3219" t="str">
            <v>女神（combo4召唤女武神）</v>
          </cell>
          <cell r="I3219" t="str">
            <v>1,267;3,533;4,12000</v>
          </cell>
          <cell r="J3219">
            <v>20</v>
          </cell>
          <cell r="K3219">
            <v>0</v>
          </cell>
          <cell r="N3219">
            <v>0</v>
          </cell>
          <cell r="O3219">
            <v>5409</v>
          </cell>
          <cell r="Q3219">
            <v>80000</v>
          </cell>
          <cell r="S3219">
            <v>1</v>
          </cell>
        </row>
        <row r="3220">
          <cell r="B3220">
            <v>340220</v>
          </cell>
          <cell r="D3220">
            <v>3402</v>
          </cell>
          <cell r="F3220">
            <v>20</v>
          </cell>
          <cell r="G3220">
            <v>3003402</v>
          </cell>
          <cell r="H3220" t="str">
            <v>女神（combo4召唤女武神）</v>
          </cell>
          <cell r="I3220" t="str">
            <v>1,320;3,639;4,12000</v>
          </cell>
          <cell r="J3220">
            <v>20</v>
          </cell>
          <cell r="K3220">
            <v>0</v>
          </cell>
          <cell r="N3220">
            <v>0</v>
          </cell>
          <cell r="O3220">
            <v>5409</v>
          </cell>
          <cell r="Q3220">
            <v>80000</v>
          </cell>
          <cell r="S3220">
            <v>1</v>
          </cell>
        </row>
        <row r="3221">
          <cell r="B3221">
            <v>340221</v>
          </cell>
          <cell r="D3221">
            <v>3402</v>
          </cell>
          <cell r="F3221">
            <v>21</v>
          </cell>
          <cell r="G3221">
            <v>3003402</v>
          </cell>
          <cell r="H3221" t="str">
            <v>女神（combo4召唤女武神）</v>
          </cell>
          <cell r="I3221" t="str">
            <v>1,384;3,767;4,12000</v>
          </cell>
          <cell r="J3221">
            <v>20</v>
          </cell>
          <cell r="K3221">
            <v>0</v>
          </cell>
          <cell r="N3221">
            <v>0</v>
          </cell>
          <cell r="O3221">
            <v>5409</v>
          </cell>
          <cell r="Q3221">
            <v>80000</v>
          </cell>
          <cell r="S3221">
            <v>1</v>
          </cell>
        </row>
        <row r="3222">
          <cell r="B3222">
            <v>340222</v>
          </cell>
          <cell r="D3222">
            <v>3402</v>
          </cell>
          <cell r="F3222">
            <v>22</v>
          </cell>
          <cell r="G3222">
            <v>3003402</v>
          </cell>
          <cell r="H3222" t="str">
            <v>女神（combo4召唤女武神）</v>
          </cell>
          <cell r="I3222" t="str">
            <v>1,461;3,921;4,12000</v>
          </cell>
          <cell r="J3222">
            <v>20</v>
          </cell>
          <cell r="K3222">
            <v>0</v>
          </cell>
          <cell r="N3222">
            <v>0</v>
          </cell>
          <cell r="O3222">
            <v>5409</v>
          </cell>
          <cell r="Q3222">
            <v>80000</v>
          </cell>
          <cell r="S3222">
            <v>1</v>
          </cell>
        </row>
        <row r="3223">
          <cell r="B3223">
            <v>340223</v>
          </cell>
          <cell r="D3223">
            <v>3402</v>
          </cell>
          <cell r="F3223">
            <v>23</v>
          </cell>
          <cell r="G3223">
            <v>3003402</v>
          </cell>
          <cell r="H3223" t="str">
            <v>女神（combo4召唤女武神）</v>
          </cell>
          <cell r="I3223" t="str">
            <v>1,553;3,1105;4,12000</v>
          </cell>
          <cell r="J3223">
            <v>20</v>
          </cell>
          <cell r="K3223">
            <v>0</v>
          </cell>
          <cell r="N3223">
            <v>0</v>
          </cell>
          <cell r="O3223">
            <v>5409</v>
          </cell>
          <cell r="Q3223">
            <v>80000</v>
          </cell>
          <cell r="S3223">
            <v>1</v>
          </cell>
        </row>
        <row r="3224">
          <cell r="B3224">
            <v>340224</v>
          </cell>
          <cell r="D3224">
            <v>3402</v>
          </cell>
          <cell r="F3224">
            <v>24</v>
          </cell>
          <cell r="G3224">
            <v>3003402</v>
          </cell>
          <cell r="H3224" t="str">
            <v>女神（combo4召唤女武神）</v>
          </cell>
          <cell r="I3224" t="str">
            <v>1,663;3,1325;4,12000</v>
          </cell>
          <cell r="J3224">
            <v>20</v>
          </cell>
          <cell r="K3224">
            <v>0</v>
          </cell>
          <cell r="N3224">
            <v>0</v>
          </cell>
          <cell r="O3224">
            <v>5409</v>
          </cell>
          <cell r="Q3224">
            <v>80000</v>
          </cell>
          <cell r="S3224">
            <v>1</v>
          </cell>
        </row>
        <row r="3225">
          <cell r="B3225">
            <v>340225</v>
          </cell>
          <cell r="D3225">
            <v>3402</v>
          </cell>
          <cell r="F3225">
            <v>25</v>
          </cell>
          <cell r="G3225">
            <v>3003402</v>
          </cell>
          <cell r="H3225" t="str">
            <v>女神（combo4召唤女武神）</v>
          </cell>
          <cell r="I3225" t="str">
            <v>1,795;3,1590;4,12000</v>
          </cell>
          <cell r="J3225">
            <v>20</v>
          </cell>
          <cell r="K3225">
            <v>0</v>
          </cell>
          <cell r="N3225">
            <v>0</v>
          </cell>
          <cell r="O3225">
            <v>5409</v>
          </cell>
          <cell r="Q3225">
            <v>80000</v>
          </cell>
          <cell r="S3225">
            <v>1</v>
          </cell>
        </row>
        <row r="3226">
          <cell r="B3226">
            <v>340226</v>
          </cell>
          <cell r="D3226">
            <v>3402</v>
          </cell>
          <cell r="F3226">
            <v>26</v>
          </cell>
          <cell r="G3226">
            <v>3003402</v>
          </cell>
          <cell r="H3226" t="str">
            <v>女神（combo4召唤女武神）</v>
          </cell>
          <cell r="I3226" t="str">
            <v>1,954;3,1908;4,12000</v>
          </cell>
          <cell r="J3226">
            <v>20</v>
          </cell>
          <cell r="K3226">
            <v>0</v>
          </cell>
          <cell r="N3226">
            <v>0</v>
          </cell>
          <cell r="O3226">
            <v>5409</v>
          </cell>
          <cell r="Q3226">
            <v>80000</v>
          </cell>
          <cell r="S3226">
            <v>1</v>
          </cell>
        </row>
        <row r="3227">
          <cell r="B3227">
            <v>340227</v>
          </cell>
          <cell r="D3227">
            <v>3402</v>
          </cell>
          <cell r="F3227">
            <v>27</v>
          </cell>
          <cell r="G3227">
            <v>3003402</v>
          </cell>
          <cell r="H3227" t="str">
            <v>女神（combo4召唤女武神）</v>
          </cell>
          <cell r="I3227" t="str">
            <v>1,1145;3,2290;4,12000</v>
          </cell>
          <cell r="J3227">
            <v>20</v>
          </cell>
          <cell r="K3227">
            <v>0</v>
          </cell>
          <cell r="N3227">
            <v>0</v>
          </cell>
          <cell r="O3227">
            <v>5409</v>
          </cell>
          <cell r="Q3227">
            <v>80000</v>
          </cell>
          <cell r="S3227">
            <v>1</v>
          </cell>
        </row>
        <row r="3228">
          <cell r="B3228">
            <v>340228</v>
          </cell>
          <cell r="D3228">
            <v>3402</v>
          </cell>
          <cell r="F3228">
            <v>28</v>
          </cell>
          <cell r="G3228">
            <v>3003402</v>
          </cell>
          <cell r="H3228" t="str">
            <v>女神（combo4召唤女武神）</v>
          </cell>
          <cell r="I3228" t="str">
            <v>1,1374;3,2748;4,12000</v>
          </cell>
          <cell r="J3228">
            <v>20</v>
          </cell>
          <cell r="K3228">
            <v>0</v>
          </cell>
          <cell r="N3228">
            <v>0</v>
          </cell>
          <cell r="O3228">
            <v>5409</v>
          </cell>
          <cell r="Q3228">
            <v>80000</v>
          </cell>
          <cell r="S3228">
            <v>1</v>
          </cell>
        </row>
        <row r="3229">
          <cell r="B3229">
            <v>340229</v>
          </cell>
          <cell r="D3229">
            <v>3402</v>
          </cell>
          <cell r="F3229">
            <v>29</v>
          </cell>
          <cell r="G3229">
            <v>3003402</v>
          </cell>
          <cell r="H3229" t="str">
            <v>女神（combo4召唤女武神）</v>
          </cell>
          <cell r="I3229" t="str">
            <v>1,1649;3,3297;4,12000</v>
          </cell>
          <cell r="J3229">
            <v>20</v>
          </cell>
          <cell r="K3229">
            <v>0</v>
          </cell>
          <cell r="N3229">
            <v>0</v>
          </cell>
          <cell r="O3229">
            <v>5409</v>
          </cell>
          <cell r="Q3229">
            <v>80000</v>
          </cell>
          <cell r="S3229">
            <v>1</v>
          </cell>
        </row>
        <row r="3230">
          <cell r="B3230">
            <v>340230</v>
          </cell>
          <cell r="D3230">
            <v>3402</v>
          </cell>
          <cell r="F3230">
            <v>30</v>
          </cell>
          <cell r="G3230">
            <v>3003402</v>
          </cell>
          <cell r="H3230" t="str">
            <v>女神（combo4召唤女武神）</v>
          </cell>
          <cell r="I3230" t="str">
            <v>1,1979;3,3957;4,12000</v>
          </cell>
          <cell r="J3230">
            <v>20</v>
          </cell>
          <cell r="K3230">
            <v>0</v>
          </cell>
          <cell r="N3230">
            <v>0</v>
          </cell>
          <cell r="O3230">
            <v>5409</v>
          </cell>
          <cell r="Q3230">
            <v>80000</v>
          </cell>
          <cell r="S3230">
            <v>1</v>
          </cell>
        </row>
        <row r="3231">
          <cell r="B3231">
            <v>340301</v>
          </cell>
          <cell r="D3231">
            <v>3403</v>
          </cell>
          <cell r="F3231">
            <v>1</v>
          </cell>
          <cell r="G3231">
            <v>3003403</v>
          </cell>
          <cell r="H3231" t="str">
            <v>女魔（combo召唤恶魔）</v>
          </cell>
          <cell r="I3231" t="str">
            <v>1,50;3,20;4,23300</v>
          </cell>
          <cell r="J3231">
            <v>20</v>
          </cell>
          <cell r="K3231">
            <v>0</v>
          </cell>
          <cell r="N3231">
            <v>0</v>
          </cell>
          <cell r="O3231">
            <v>5313</v>
          </cell>
          <cell r="Q3231">
            <v>80000</v>
          </cell>
          <cell r="S3231">
            <v>1</v>
          </cell>
        </row>
        <row r="3232">
          <cell r="B3232">
            <v>340302</v>
          </cell>
          <cell r="D3232">
            <v>3403</v>
          </cell>
          <cell r="F3232">
            <v>2</v>
          </cell>
          <cell r="G3232">
            <v>3003403</v>
          </cell>
          <cell r="H3232" t="str">
            <v>女魔（combo召唤恶魔）</v>
          </cell>
          <cell r="I3232" t="str">
            <v>1,60;3,24;4,23300</v>
          </cell>
          <cell r="J3232">
            <v>20</v>
          </cell>
          <cell r="K3232">
            <v>0</v>
          </cell>
          <cell r="N3232">
            <v>0</v>
          </cell>
          <cell r="O3232">
            <v>5313</v>
          </cell>
          <cell r="Q3232">
            <v>80000</v>
          </cell>
          <cell r="S3232">
            <v>1</v>
          </cell>
        </row>
        <row r="3233">
          <cell r="B3233">
            <v>340303</v>
          </cell>
          <cell r="D3233">
            <v>3403</v>
          </cell>
          <cell r="F3233">
            <v>3</v>
          </cell>
          <cell r="G3233">
            <v>3003403</v>
          </cell>
          <cell r="H3233" t="str">
            <v>女魔（combo召唤恶魔）</v>
          </cell>
          <cell r="I3233" t="str">
            <v>1,72;3,29;4,23300</v>
          </cell>
          <cell r="J3233">
            <v>20</v>
          </cell>
          <cell r="K3233">
            <v>0</v>
          </cell>
          <cell r="N3233">
            <v>0</v>
          </cell>
          <cell r="O3233">
            <v>5313</v>
          </cell>
          <cell r="Q3233">
            <v>80000</v>
          </cell>
          <cell r="S3233">
            <v>1</v>
          </cell>
        </row>
        <row r="3234">
          <cell r="B3234">
            <v>340304</v>
          </cell>
          <cell r="D3234">
            <v>3403</v>
          </cell>
          <cell r="F3234">
            <v>4</v>
          </cell>
          <cell r="G3234">
            <v>3003403</v>
          </cell>
          <cell r="H3234" t="str">
            <v>女魔（combo召唤恶魔）</v>
          </cell>
          <cell r="I3234" t="str">
            <v>1,87;3,35;4,23300</v>
          </cell>
          <cell r="J3234">
            <v>20</v>
          </cell>
          <cell r="K3234">
            <v>0</v>
          </cell>
          <cell r="N3234">
            <v>0</v>
          </cell>
          <cell r="O3234">
            <v>5313</v>
          </cell>
          <cell r="Q3234">
            <v>80000</v>
          </cell>
          <cell r="S3234">
            <v>1</v>
          </cell>
        </row>
        <row r="3235">
          <cell r="B3235">
            <v>340305</v>
          </cell>
          <cell r="D3235">
            <v>3403</v>
          </cell>
          <cell r="F3235">
            <v>5</v>
          </cell>
          <cell r="G3235">
            <v>3003403</v>
          </cell>
          <cell r="H3235" t="str">
            <v>女魔（combo召唤恶魔）</v>
          </cell>
          <cell r="I3235" t="str">
            <v>1,104;3,42;4,23300</v>
          </cell>
          <cell r="J3235">
            <v>20</v>
          </cell>
          <cell r="K3235">
            <v>0</v>
          </cell>
          <cell r="N3235">
            <v>0</v>
          </cell>
          <cell r="O3235">
            <v>5313</v>
          </cell>
          <cell r="Q3235">
            <v>80000</v>
          </cell>
          <cell r="S3235">
            <v>1</v>
          </cell>
        </row>
        <row r="3236">
          <cell r="B3236">
            <v>340306</v>
          </cell>
          <cell r="D3236">
            <v>3403</v>
          </cell>
          <cell r="F3236">
            <v>6</v>
          </cell>
          <cell r="G3236">
            <v>3003403</v>
          </cell>
          <cell r="H3236" t="str">
            <v>女魔（combo召唤恶魔）</v>
          </cell>
          <cell r="I3236" t="str">
            <v>1,125;3,50;4,23300</v>
          </cell>
          <cell r="J3236">
            <v>20</v>
          </cell>
          <cell r="K3236">
            <v>0</v>
          </cell>
          <cell r="N3236">
            <v>0</v>
          </cell>
          <cell r="O3236">
            <v>5313</v>
          </cell>
          <cell r="Q3236">
            <v>80000</v>
          </cell>
          <cell r="S3236">
            <v>1</v>
          </cell>
        </row>
        <row r="3237">
          <cell r="B3237">
            <v>340307</v>
          </cell>
          <cell r="D3237">
            <v>3403</v>
          </cell>
          <cell r="F3237">
            <v>7</v>
          </cell>
          <cell r="G3237">
            <v>3003403</v>
          </cell>
          <cell r="H3237" t="str">
            <v>女魔（combo召唤恶魔）</v>
          </cell>
          <cell r="I3237" t="str">
            <v>1,150;3,60;4,23300</v>
          </cell>
          <cell r="J3237">
            <v>20</v>
          </cell>
          <cell r="K3237">
            <v>0</v>
          </cell>
          <cell r="N3237">
            <v>0</v>
          </cell>
          <cell r="O3237">
            <v>5313</v>
          </cell>
          <cell r="Q3237">
            <v>80000</v>
          </cell>
          <cell r="S3237">
            <v>1</v>
          </cell>
        </row>
        <row r="3238">
          <cell r="B3238">
            <v>340308</v>
          </cell>
          <cell r="D3238">
            <v>3403</v>
          </cell>
          <cell r="F3238">
            <v>8</v>
          </cell>
          <cell r="G3238">
            <v>3003403</v>
          </cell>
          <cell r="H3238" t="str">
            <v>女魔（combo召唤恶魔）</v>
          </cell>
          <cell r="I3238" t="str">
            <v>1,180;3,72;4,23300</v>
          </cell>
          <cell r="J3238">
            <v>20</v>
          </cell>
          <cell r="K3238">
            <v>0</v>
          </cell>
          <cell r="N3238">
            <v>0</v>
          </cell>
          <cell r="O3238">
            <v>5313</v>
          </cell>
          <cell r="Q3238">
            <v>80000</v>
          </cell>
          <cell r="S3238">
            <v>1</v>
          </cell>
        </row>
        <row r="3239">
          <cell r="B3239">
            <v>340309</v>
          </cell>
          <cell r="D3239">
            <v>3403</v>
          </cell>
          <cell r="F3239">
            <v>9</v>
          </cell>
          <cell r="G3239">
            <v>3003403</v>
          </cell>
          <cell r="H3239" t="str">
            <v>女魔（combo召唤恶魔）</v>
          </cell>
          <cell r="I3239" t="str">
            <v>1,215;3,86;4,23300</v>
          </cell>
          <cell r="J3239">
            <v>20</v>
          </cell>
          <cell r="K3239">
            <v>0</v>
          </cell>
          <cell r="N3239">
            <v>0</v>
          </cell>
          <cell r="O3239">
            <v>5313</v>
          </cell>
          <cell r="Q3239">
            <v>80000</v>
          </cell>
          <cell r="S3239">
            <v>1</v>
          </cell>
        </row>
        <row r="3240">
          <cell r="B3240">
            <v>340310</v>
          </cell>
          <cell r="D3240">
            <v>3403</v>
          </cell>
          <cell r="F3240">
            <v>10</v>
          </cell>
          <cell r="G3240">
            <v>3003403</v>
          </cell>
          <cell r="H3240" t="str">
            <v>女魔（combo召唤恶魔）</v>
          </cell>
          <cell r="I3240" t="str">
            <v>1,258;3,104;4,23300</v>
          </cell>
          <cell r="J3240">
            <v>20</v>
          </cell>
          <cell r="K3240">
            <v>0</v>
          </cell>
          <cell r="N3240">
            <v>0</v>
          </cell>
          <cell r="O3240">
            <v>5313</v>
          </cell>
          <cell r="Q3240">
            <v>80000</v>
          </cell>
          <cell r="S3240">
            <v>1</v>
          </cell>
        </row>
        <row r="3241">
          <cell r="B3241">
            <v>340311</v>
          </cell>
          <cell r="D3241">
            <v>3403</v>
          </cell>
          <cell r="F3241">
            <v>11</v>
          </cell>
          <cell r="G3241">
            <v>3003403</v>
          </cell>
          <cell r="H3241" t="str">
            <v>女魔（combo召唤恶魔）</v>
          </cell>
          <cell r="I3241" t="str">
            <v>1,310;3,124;4,23300</v>
          </cell>
          <cell r="J3241">
            <v>20</v>
          </cell>
          <cell r="K3241">
            <v>0</v>
          </cell>
          <cell r="N3241">
            <v>0</v>
          </cell>
          <cell r="O3241">
            <v>5313</v>
          </cell>
          <cell r="Q3241">
            <v>80000</v>
          </cell>
          <cell r="S3241">
            <v>1</v>
          </cell>
        </row>
        <row r="3242">
          <cell r="B3242">
            <v>340312</v>
          </cell>
          <cell r="D3242">
            <v>3403</v>
          </cell>
          <cell r="F3242">
            <v>12</v>
          </cell>
          <cell r="G3242">
            <v>3003403</v>
          </cell>
          <cell r="H3242" t="str">
            <v>女魔（combo召唤恶魔）</v>
          </cell>
          <cell r="I3242" t="str">
            <v>1,372;3,149;4,23300</v>
          </cell>
          <cell r="J3242">
            <v>20</v>
          </cell>
          <cell r="K3242">
            <v>0</v>
          </cell>
          <cell r="N3242">
            <v>0</v>
          </cell>
          <cell r="O3242">
            <v>5313</v>
          </cell>
          <cell r="Q3242">
            <v>80000</v>
          </cell>
          <cell r="S3242">
            <v>1</v>
          </cell>
        </row>
        <row r="3243">
          <cell r="B3243">
            <v>340313</v>
          </cell>
          <cell r="D3243">
            <v>3403</v>
          </cell>
          <cell r="F3243">
            <v>13</v>
          </cell>
          <cell r="G3243">
            <v>3003403</v>
          </cell>
          <cell r="H3243" t="str">
            <v>女魔（combo召唤恶魔）</v>
          </cell>
          <cell r="I3243" t="str">
            <v>1,446;3,179;4,23300</v>
          </cell>
          <cell r="J3243">
            <v>20</v>
          </cell>
          <cell r="K3243">
            <v>0</v>
          </cell>
          <cell r="N3243">
            <v>0</v>
          </cell>
          <cell r="O3243">
            <v>5313</v>
          </cell>
          <cell r="Q3243">
            <v>80000</v>
          </cell>
          <cell r="S3243">
            <v>1</v>
          </cell>
        </row>
        <row r="3244">
          <cell r="B3244">
            <v>340314</v>
          </cell>
          <cell r="D3244">
            <v>3403</v>
          </cell>
          <cell r="F3244">
            <v>14</v>
          </cell>
          <cell r="G3244">
            <v>3003403</v>
          </cell>
          <cell r="H3244" t="str">
            <v>女魔（combo召唤恶魔）</v>
          </cell>
          <cell r="I3244" t="str">
            <v>1,535;3,214;4,23300</v>
          </cell>
          <cell r="J3244">
            <v>20</v>
          </cell>
          <cell r="K3244">
            <v>0</v>
          </cell>
          <cell r="N3244">
            <v>0</v>
          </cell>
          <cell r="O3244">
            <v>5313</v>
          </cell>
          <cell r="Q3244">
            <v>80000</v>
          </cell>
          <cell r="S3244">
            <v>1</v>
          </cell>
        </row>
        <row r="3245">
          <cell r="B3245">
            <v>340315</v>
          </cell>
          <cell r="D3245">
            <v>3403</v>
          </cell>
          <cell r="F3245">
            <v>15</v>
          </cell>
          <cell r="G3245">
            <v>3003403</v>
          </cell>
          <cell r="H3245" t="str">
            <v>女魔（combo召唤恶魔）</v>
          </cell>
          <cell r="I3245" t="str">
            <v>1,642;3,257;4,23300</v>
          </cell>
          <cell r="J3245">
            <v>20</v>
          </cell>
          <cell r="K3245">
            <v>0</v>
          </cell>
          <cell r="N3245">
            <v>0</v>
          </cell>
          <cell r="O3245">
            <v>5313</v>
          </cell>
          <cell r="Q3245">
            <v>80000</v>
          </cell>
          <cell r="S3245">
            <v>1</v>
          </cell>
        </row>
        <row r="3246">
          <cell r="B3246">
            <v>340316</v>
          </cell>
          <cell r="D3246">
            <v>3403</v>
          </cell>
          <cell r="F3246">
            <v>16</v>
          </cell>
          <cell r="G3246">
            <v>3003403</v>
          </cell>
          <cell r="H3246" t="str">
            <v>女魔（combo召唤恶魔）</v>
          </cell>
          <cell r="I3246" t="str">
            <v>1,771;3,309;4,23300</v>
          </cell>
          <cell r="J3246">
            <v>20</v>
          </cell>
          <cell r="K3246">
            <v>0</v>
          </cell>
          <cell r="N3246">
            <v>0</v>
          </cell>
          <cell r="O3246">
            <v>5313</v>
          </cell>
          <cell r="Q3246">
            <v>80000</v>
          </cell>
          <cell r="S3246">
            <v>1</v>
          </cell>
        </row>
        <row r="3247">
          <cell r="B3247">
            <v>340317</v>
          </cell>
          <cell r="D3247">
            <v>3403</v>
          </cell>
          <cell r="F3247">
            <v>17</v>
          </cell>
          <cell r="G3247">
            <v>3003403</v>
          </cell>
          <cell r="H3247" t="str">
            <v>女魔（combo召唤恶魔）</v>
          </cell>
          <cell r="I3247" t="str">
            <v>1,925;3,370;4,23300</v>
          </cell>
          <cell r="J3247">
            <v>20</v>
          </cell>
          <cell r="K3247">
            <v>0</v>
          </cell>
          <cell r="N3247">
            <v>0</v>
          </cell>
          <cell r="O3247">
            <v>5313</v>
          </cell>
          <cell r="Q3247">
            <v>80000</v>
          </cell>
          <cell r="S3247">
            <v>1</v>
          </cell>
        </row>
        <row r="3248">
          <cell r="B3248">
            <v>340318</v>
          </cell>
          <cell r="D3248">
            <v>3403</v>
          </cell>
          <cell r="F3248">
            <v>18</v>
          </cell>
          <cell r="G3248">
            <v>3003403</v>
          </cell>
          <cell r="H3248" t="str">
            <v>女魔（combo召唤恶魔）</v>
          </cell>
          <cell r="I3248" t="str">
            <v>1,1110;3,444;4,23300</v>
          </cell>
          <cell r="J3248">
            <v>20</v>
          </cell>
          <cell r="K3248">
            <v>0</v>
          </cell>
          <cell r="N3248">
            <v>0</v>
          </cell>
          <cell r="O3248">
            <v>5313</v>
          </cell>
          <cell r="Q3248">
            <v>80000</v>
          </cell>
          <cell r="S3248">
            <v>1</v>
          </cell>
        </row>
        <row r="3249">
          <cell r="B3249">
            <v>340319</v>
          </cell>
          <cell r="D3249">
            <v>3403</v>
          </cell>
          <cell r="F3249">
            <v>19</v>
          </cell>
          <cell r="G3249">
            <v>3003403</v>
          </cell>
          <cell r="H3249" t="str">
            <v>女魔（combo召唤恶魔）</v>
          </cell>
          <cell r="I3249" t="str">
            <v>1,1332;3,533;4,23300</v>
          </cell>
          <cell r="J3249">
            <v>20</v>
          </cell>
          <cell r="K3249">
            <v>0</v>
          </cell>
          <cell r="N3249">
            <v>0</v>
          </cell>
          <cell r="O3249">
            <v>5313</v>
          </cell>
          <cell r="Q3249">
            <v>80000</v>
          </cell>
          <cell r="S3249">
            <v>1</v>
          </cell>
        </row>
        <row r="3250">
          <cell r="B3250">
            <v>340320</v>
          </cell>
          <cell r="D3250">
            <v>3403</v>
          </cell>
          <cell r="F3250">
            <v>20</v>
          </cell>
          <cell r="G3250">
            <v>3003403</v>
          </cell>
          <cell r="H3250" t="str">
            <v>女魔（combo召唤恶魔）</v>
          </cell>
          <cell r="I3250" t="str">
            <v>1,1598;3,639;4,23300</v>
          </cell>
          <cell r="J3250">
            <v>20</v>
          </cell>
          <cell r="K3250">
            <v>0</v>
          </cell>
          <cell r="N3250">
            <v>0</v>
          </cell>
          <cell r="O3250">
            <v>5313</v>
          </cell>
          <cell r="Q3250">
            <v>80000</v>
          </cell>
          <cell r="S3250">
            <v>1</v>
          </cell>
        </row>
        <row r="3251">
          <cell r="B3251">
            <v>340321</v>
          </cell>
          <cell r="D3251">
            <v>3403</v>
          </cell>
          <cell r="F3251">
            <v>21</v>
          </cell>
          <cell r="G3251">
            <v>3003403</v>
          </cell>
          <cell r="H3251" t="str">
            <v>女魔（combo召唤恶魔）</v>
          </cell>
          <cell r="I3251" t="str">
            <v>1,1917;3,767;4,23300</v>
          </cell>
          <cell r="J3251">
            <v>20</v>
          </cell>
          <cell r="K3251">
            <v>0</v>
          </cell>
          <cell r="N3251">
            <v>0</v>
          </cell>
          <cell r="O3251">
            <v>5313</v>
          </cell>
          <cell r="Q3251">
            <v>80000</v>
          </cell>
          <cell r="S3251">
            <v>1</v>
          </cell>
        </row>
        <row r="3252">
          <cell r="B3252">
            <v>340322</v>
          </cell>
          <cell r="D3252">
            <v>3403</v>
          </cell>
          <cell r="F3252">
            <v>22</v>
          </cell>
          <cell r="G3252">
            <v>3003403</v>
          </cell>
          <cell r="H3252" t="str">
            <v>女魔（combo召唤恶魔）</v>
          </cell>
          <cell r="I3252" t="str">
            <v>1,2301;3,921;4,23300</v>
          </cell>
          <cell r="J3252">
            <v>20</v>
          </cell>
          <cell r="K3252">
            <v>0</v>
          </cell>
          <cell r="N3252">
            <v>0</v>
          </cell>
          <cell r="O3252">
            <v>5313</v>
          </cell>
          <cell r="Q3252">
            <v>80000</v>
          </cell>
          <cell r="S3252">
            <v>1</v>
          </cell>
        </row>
        <row r="3253">
          <cell r="B3253">
            <v>340323</v>
          </cell>
          <cell r="D3253">
            <v>3403</v>
          </cell>
          <cell r="F3253">
            <v>23</v>
          </cell>
          <cell r="G3253">
            <v>3003403</v>
          </cell>
          <cell r="H3253" t="str">
            <v>女魔（combo召唤恶魔）</v>
          </cell>
          <cell r="I3253" t="str">
            <v>1,2761;3,1105;4,23300</v>
          </cell>
          <cell r="J3253">
            <v>20</v>
          </cell>
          <cell r="K3253">
            <v>0</v>
          </cell>
          <cell r="N3253">
            <v>0</v>
          </cell>
          <cell r="O3253">
            <v>5313</v>
          </cell>
          <cell r="Q3253">
            <v>80000</v>
          </cell>
          <cell r="S3253">
            <v>1</v>
          </cell>
        </row>
        <row r="3254">
          <cell r="B3254">
            <v>340324</v>
          </cell>
          <cell r="D3254">
            <v>3403</v>
          </cell>
          <cell r="F3254">
            <v>24</v>
          </cell>
          <cell r="G3254">
            <v>3003403</v>
          </cell>
          <cell r="H3254" t="str">
            <v>女魔（combo召唤恶魔）</v>
          </cell>
          <cell r="I3254" t="str">
            <v>1,3313;3,1325;4,23300</v>
          </cell>
          <cell r="J3254">
            <v>20</v>
          </cell>
          <cell r="K3254">
            <v>0</v>
          </cell>
          <cell r="N3254">
            <v>0</v>
          </cell>
          <cell r="O3254">
            <v>5313</v>
          </cell>
          <cell r="Q3254">
            <v>80000</v>
          </cell>
          <cell r="S3254">
            <v>1</v>
          </cell>
        </row>
        <row r="3255">
          <cell r="B3255">
            <v>340325</v>
          </cell>
          <cell r="D3255">
            <v>3403</v>
          </cell>
          <cell r="F3255">
            <v>25</v>
          </cell>
          <cell r="G3255">
            <v>3003403</v>
          </cell>
          <cell r="H3255" t="str">
            <v>女魔（combo召唤恶魔）</v>
          </cell>
          <cell r="I3255" t="str">
            <v>1,3975;3,1590;4,23300</v>
          </cell>
          <cell r="J3255">
            <v>20</v>
          </cell>
          <cell r="K3255">
            <v>0</v>
          </cell>
          <cell r="N3255">
            <v>0</v>
          </cell>
          <cell r="O3255">
            <v>5313</v>
          </cell>
          <cell r="Q3255">
            <v>80000</v>
          </cell>
          <cell r="S3255">
            <v>1</v>
          </cell>
        </row>
        <row r="3256">
          <cell r="B3256">
            <v>340326</v>
          </cell>
          <cell r="D3256">
            <v>3403</v>
          </cell>
          <cell r="F3256">
            <v>26</v>
          </cell>
          <cell r="G3256">
            <v>3003403</v>
          </cell>
          <cell r="H3256" t="str">
            <v>女魔（combo召唤恶魔）</v>
          </cell>
          <cell r="I3256" t="str">
            <v>1,4770;3,1908;4,23300</v>
          </cell>
          <cell r="J3256">
            <v>20</v>
          </cell>
          <cell r="K3256">
            <v>0</v>
          </cell>
          <cell r="N3256">
            <v>0</v>
          </cell>
          <cell r="O3256">
            <v>5313</v>
          </cell>
          <cell r="Q3256">
            <v>80000</v>
          </cell>
          <cell r="S3256">
            <v>1</v>
          </cell>
        </row>
        <row r="3257">
          <cell r="B3257">
            <v>340327</v>
          </cell>
          <cell r="D3257">
            <v>3403</v>
          </cell>
          <cell r="F3257">
            <v>27</v>
          </cell>
          <cell r="G3257">
            <v>3003403</v>
          </cell>
          <cell r="H3257" t="str">
            <v>女魔（combo召唤恶魔）</v>
          </cell>
          <cell r="I3257" t="str">
            <v>1,5724;3,2290;4,23300</v>
          </cell>
          <cell r="J3257">
            <v>20</v>
          </cell>
          <cell r="K3257">
            <v>0</v>
          </cell>
          <cell r="N3257">
            <v>0</v>
          </cell>
          <cell r="O3257">
            <v>5313</v>
          </cell>
          <cell r="Q3257">
            <v>80000</v>
          </cell>
          <cell r="S3257">
            <v>1</v>
          </cell>
        </row>
        <row r="3258">
          <cell r="B3258">
            <v>340328</v>
          </cell>
          <cell r="D3258">
            <v>3403</v>
          </cell>
          <cell r="F3258">
            <v>28</v>
          </cell>
          <cell r="G3258">
            <v>3003403</v>
          </cell>
          <cell r="H3258" t="str">
            <v>女魔（combo召唤恶魔）</v>
          </cell>
          <cell r="I3258" t="str">
            <v>1,6869;3,2748;4,23300</v>
          </cell>
          <cell r="J3258">
            <v>20</v>
          </cell>
          <cell r="K3258">
            <v>0</v>
          </cell>
          <cell r="N3258">
            <v>0</v>
          </cell>
          <cell r="O3258">
            <v>5313</v>
          </cell>
          <cell r="Q3258">
            <v>80000</v>
          </cell>
          <cell r="S3258">
            <v>1</v>
          </cell>
        </row>
        <row r="3259">
          <cell r="B3259">
            <v>340329</v>
          </cell>
          <cell r="D3259">
            <v>3403</v>
          </cell>
          <cell r="F3259">
            <v>29</v>
          </cell>
          <cell r="G3259">
            <v>3003403</v>
          </cell>
          <cell r="H3259" t="str">
            <v>女魔（combo召唤恶魔）</v>
          </cell>
          <cell r="I3259" t="str">
            <v>1,8243;3,3297;4,23300</v>
          </cell>
          <cell r="J3259">
            <v>20</v>
          </cell>
          <cell r="K3259">
            <v>0</v>
          </cell>
          <cell r="N3259">
            <v>0</v>
          </cell>
          <cell r="O3259">
            <v>5313</v>
          </cell>
          <cell r="Q3259">
            <v>80000</v>
          </cell>
          <cell r="S3259">
            <v>1</v>
          </cell>
        </row>
        <row r="3260">
          <cell r="B3260">
            <v>340330</v>
          </cell>
          <cell r="D3260">
            <v>3403</v>
          </cell>
          <cell r="F3260">
            <v>30</v>
          </cell>
          <cell r="G3260">
            <v>3003403</v>
          </cell>
          <cell r="H3260" t="str">
            <v>女魔（combo召唤恶魔）</v>
          </cell>
          <cell r="I3260" t="str">
            <v>1,9891;3,3957;4,23300</v>
          </cell>
          <cell r="J3260">
            <v>20</v>
          </cell>
          <cell r="K3260">
            <v>0</v>
          </cell>
          <cell r="N3260">
            <v>0</v>
          </cell>
          <cell r="O3260">
            <v>5313</v>
          </cell>
          <cell r="Q3260">
            <v>80000</v>
          </cell>
          <cell r="S3260">
            <v>1</v>
          </cell>
        </row>
        <row r="3261">
          <cell r="B3261">
            <v>340401</v>
          </cell>
          <cell r="D3261">
            <v>3404</v>
          </cell>
          <cell r="F3261">
            <v>1</v>
          </cell>
          <cell r="G3261">
            <v>3003404</v>
          </cell>
          <cell r="H3261" t="str">
            <v>女魔（combo召唤炎兽）</v>
          </cell>
          <cell r="I3261" t="str">
            <v>1,50;3,10;4,12000</v>
          </cell>
          <cell r="J3261">
            <v>10</v>
          </cell>
          <cell r="K3261">
            <v>0</v>
          </cell>
          <cell r="N3261">
            <v>0</v>
          </cell>
          <cell r="O3261">
            <v>5441</v>
          </cell>
          <cell r="Q3261">
            <v>80000</v>
          </cell>
          <cell r="S3261">
            <v>1</v>
          </cell>
        </row>
        <row r="3262">
          <cell r="B3262">
            <v>340402</v>
          </cell>
          <cell r="D3262">
            <v>3404</v>
          </cell>
          <cell r="F3262">
            <v>2</v>
          </cell>
          <cell r="G3262">
            <v>3003404</v>
          </cell>
          <cell r="H3262" t="str">
            <v>女魔（combo召唤炎兽）</v>
          </cell>
          <cell r="I3262" t="str">
            <v>1,60;3,12;4,12000</v>
          </cell>
          <cell r="J3262">
            <v>10</v>
          </cell>
          <cell r="K3262">
            <v>0</v>
          </cell>
          <cell r="N3262">
            <v>0</v>
          </cell>
          <cell r="O3262">
            <v>5441</v>
          </cell>
          <cell r="Q3262">
            <v>80000</v>
          </cell>
          <cell r="S3262">
            <v>1</v>
          </cell>
        </row>
        <row r="3263">
          <cell r="B3263">
            <v>340403</v>
          </cell>
          <cell r="D3263">
            <v>3404</v>
          </cell>
          <cell r="F3263">
            <v>3</v>
          </cell>
          <cell r="G3263">
            <v>3003404</v>
          </cell>
          <cell r="H3263" t="str">
            <v>女魔（combo召唤炎兽）</v>
          </cell>
          <cell r="I3263" t="str">
            <v>1,72;3,15;4,12000</v>
          </cell>
          <cell r="J3263">
            <v>10</v>
          </cell>
          <cell r="K3263">
            <v>0</v>
          </cell>
          <cell r="N3263">
            <v>0</v>
          </cell>
          <cell r="O3263">
            <v>5441</v>
          </cell>
          <cell r="Q3263">
            <v>80000</v>
          </cell>
          <cell r="S3263">
            <v>1</v>
          </cell>
        </row>
        <row r="3264">
          <cell r="B3264">
            <v>340404</v>
          </cell>
          <cell r="D3264">
            <v>3404</v>
          </cell>
          <cell r="F3264">
            <v>4</v>
          </cell>
          <cell r="G3264">
            <v>3003404</v>
          </cell>
          <cell r="H3264" t="str">
            <v>女魔（combo召唤炎兽）</v>
          </cell>
          <cell r="I3264" t="str">
            <v>1,87;3,18;4,12000</v>
          </cell>
          <cell r="J3264">
            <v>10</v>
          </cell>
          <cell r="K3264">
            <v>0</v>
          </cell>
          <cell r="N3264">
            <v>0</v>
          </cell>
          <cell r="O3264">
            <v>5441</v>
          </cell>
          <cell r="Q3264">
            <v>80000</v>
          </cell>
          <cell r="S3264">
            <v>1</v>
          </cell>
        </row>
        <row r="3265">
          <cell r="B3265">
            <v>340405</v>
          </cell>
          <cell r="D3265">
            <v>3404</v>
          </cell>
          <cell r="F3265">
            <v>5</v>
          </cell>
          <cell r="G3265">
            <v>3003404</v>
          </cell>
          <cell r="H3265" t="str">
            <v>女魔（combo召唤炎兽）</v>
          </cell>
          <cell r="I3265" t="str">
            <v>1,104;3,21;4,12000</v>
          </cell>
          <cell r="J3265">
            <v>10</v>
          </cell>
          <cell r="K3265">
            <v>0</v>
          </cell>
          <cell r="N3265">
            <v>0</v>
          </cell>
          <cell r="O3265">
            <v>5441</v>
          </cell>
          <cell r="Q3265">
            <v>80000</v>
          </cell>
          <cell r="S3265">
            <v>1</v>
          </cell>
        </row>
        <row r="3266">
          <cell r="B3266">
            <v>340406</v>
          </cell>
          <cell r="D3266">
            <v>3404</v>
          </cell>
          <cell r="F3266">
            <v>6</v>
          </cell>
          <cell r="G3266">
            <v>3003404</v>
          </cell>
          <cell r="H3266" t="str">
            <v>女魔（combo召唤炎兽）</v>
          </cell>
          <cell r="I3266" t="str">
            <v>1,125;3,25;4,12000</v>
          </cell>
          <cell r="J3266">
            <v>10</v>
          </cell>
          <cell r="K3266">
            <v>0</v>
          </cell>
          <cell r="N3266">
            <v>0</v>
          </cell>
          <cell r="O3266">
            <v>5441</v>
          </cell>
          <cell r="Q3266">
            <v>80000</v>
          </cell>
          <cell r="S3266">
            <v>1</v>
          </cell>
        </row>
        <row r="3267">
          <cell r="B3267">
            <v>340407</v>
          </cell>
          <cell r="D3267">
            <v>3404</v>
          </cell>
          <cell r="F3267">
            <v>7</v>
          </cell>
          <cell r="G3267">
            <v>3003404</v>
          </cell>
          <cell r="H3267" t="str">
            <v>女魔（combo召唤炎兽）</v>
          </cell>
          <cell r="I3267" t="str">
            <v>1,150;3,30;4,12000</v>
          </cell>
          <cell r="J3267">
            <v>10</v>
          </cell>
          <cell r="K3267">
            <v>0</v>
          </cell>
          <cell r="N3267">
            <v>0</v>
          </cell>
          <cell r="O3267">
            <v>5441</v>
          </cell>
          <cell r="Q3267">
            <v>80000</v>
          </cell>
          <cell r="S3267">
            <v>1</v>
          </cell>
        </row>
        <row r="3268">
          <cell r="B3268">
            <v>340408</v>
          </cell>
          <cell r="D3268">
            <v>3404</v>
          </cell>
          <cell r="F3268">
            <v>8</v>
          </cell>
          <cell r="G3268">
            <v>3003404</v>
          </cell>
          <cell r="H3268" t="str">
            <v>女魔（combo召唤炎兽）</v>
          </cell>
          <cell r="I3268" t="str">
            <v>1,180;3,36;4,12000</v>
          </cell>
          <cell r="J3268">
            <v>10</v>
          </cell>
          <cell r="K3268">
            <v>0</v>
          </cell>
          <cell r="N3268">
            <v>0</v>
          </cell>
          <cell r="O3268">
            <v>5441</v>
          </cell>
          <cell r="Q3268">
            <v>80000</v>
          </cell>
          <cell r="S3268">
            <v>1</v>
          </cell>
        </row>
        <row r="3269">
          <cell r="B3269">
            <v>340409</v>
          </cell>
          <cell r="D3269">
            <v>3404</v>
          </cell>
          <cell r="F3269">
            <v>9</v>
          </cell>
          <cell r="G3269">
            <v>3003404</v>
          </cell>
          <cell r="H3269" t="str">
            <v>女魔（combo召唤炎兽）</v>
          </cell>
          <cell r="I3269" t="str">
            <v>1,215;3,43;4,12000</v>
          </cell>
          <cell r="J3269">
            <v>10</v>
          </cell>
          <cell r="K3269">
            <v>0</v>
          </cell>
          <cell r="N3269">
            <v>0</v>
          </cell>
          <cell r="O3269">
            <v>5441</v>
          </cell>
          <cell r="Q3269">
            <v>80000</v>
          </cell>
          <cell r="S3269">
            <v>1</v>
          </cell>
        </row>
        <row r="3270">
          <cell r="B3270">
            <v>340410</v>
          </cell>
          <cell r="D3270">
            <v>3404</v>
          </cell>
          <cell r="F3270">
            <v>10</v>
          </cell>
          <cell r="G3270">
            <v>3003404</v>
          </cell>
          <cell r="H3270" t="str">
            <v>女魔（combo召唤炎兽）</v>
          </cell>
          <cell r="I3270" t="str">
            <v>1,258;3,52;4,12000</v>
          </cell>
          <cell r="J3270">
            <v>10</v>
          </cell>
          <cell r="K3270">
            <v>0</v>
          </cell>
          <cell r="N3270">
            <v>0</v>
          </cell>
          <cell r="O3270">
            <v>5441</v>
          </cell>
          <cell r="Q3270">
            <v>80000</v>
          </cell>
          <cell r="S3270">
            <v>1</v>
          </cell>
        </row>
        <row r="3271">
          <cell r="B3271">
            <v>340411</v>
          </cell>
          <cell r="D3271">
            <v>3404</v>
          </cell>
          <cell r="F3271">
            <v>11</v>
          </cell>
          <cell r="G3271">
            <v>3003404</v>
          </cell>
          <cell r="H3271" t="str">
            <v>女魔（combo召唤炎兽）</v>
          </cell>
          <cell r="I3271" t="str">
            <v>1,310;3,62;4,12000</v>
          </cell>
          <cell r="J3271">
            <v>10</v>
          </cell>
          <cell r="K3271">
            <v>0</v>
          </cell>
          <cell r="N3271">
            <v>0</v>
          </cell>
          <cell r="O3271">
            <v>5441</v>
          </cell>
          <cell r="Q3271">
            <v>80000</v>
          </cell>
          <cell r="S3271">
            <v>1</v>
          </cell>
        </row>
        <row r="3272">
          <cell r="B3272">
            <v>340412</v>
          </cell>
          <cell r="D3272">
            <v>3404</v>
          </cell>
          <cell r="F3272">
            <v>12</v>
          </cell>
          <cell r="G3272">
            <v>3003404</v>
          </cell>
          <cell r="H3272" t="str">
            <v>女魔（combo召唤炎兽）</v>
          </cell>
          <cell r="I3272" t="str">
            <v>1,372;3,75;4,12000</v>
          </cell>
          <cell r="J3272">
            <v>10</v>
          </cell>
          <cell r="K3272">
            <v>0</v>
          </cell>
          <cell r="N3272">
            <v>0</v>
          </cell>
          <cell r="O3272">
            <v>5441</v>
          </cell>
          <cell r="Q3272">
            <v>80000</v>
          </cell>
          <cell r="S3272">
            <v>1</v>
          </cell>
        </row>
        <row r="3273">
          <cell r="B3273">
            <v>340413</v>
          </cell>
          <cell r="D3273">
            <v>3404</v>
          </cell>
          <cell r="F3273">
            <v>13</v>
          </cell>
          <cell r="G3273">
            <v>3003404</v>
          </cell>
          <cell r="H3273" t="str">
            <v>女魔（combo召唤炎兽）</v>
          </cell>
          <cell r="I3273" t="str">
            <v>1,446;3,90;4,12000</v>
          </cell>
          <cell r="J3273">
            <v>10</v>
          </cell>
          <cell r="K3273">
            <v>0</v>
          </cell>
          <cell r="N3273">
            <v>0</v>
          </cell>
          <cell r="O3273">
            <v>5441</v>
          </cell>
          <cell r="Q3273">
            <v>80000</v>
          </cell>
          <cell r="S3273">
            <v>1</v>
          </cell>
        </row>
        <row r="3274">
          <cell r="B3274">
            <v>340414</v>
          </cell>
          <cell r="D3274">
            <v>3404</v>
          </cell>
          <cell r="F3274">
            <v>14</v>
          </cell>
          <cell r="G3274">
            <v>3003404</v>
          </cell>
          <cell r="H3274" t="str">
            <v>女魔（combo召唤炎兽）</v>
          </cell>
          <cell r="I3274" t="str">
            <v>1,535;3,107;4,12000</v>
          </cell>
          <cell r="J3274">
            <v>10</v>
          </cell>
          <cell r="K3274">
            <v>0</v>
          </cell>
          <cell r="N3274">
            <v>0</v>
          </cell>
          <cell r="O3274">
            <v>5441</v>
          </cell>
          <cell r="Q3274">
            <v>80000</v>
          </cell>
          <cell r="S3274">
            <v>1</v>
          </cell>
        </row>
        <row r="3275">
          <cell r="B3275">
            <v>340415</v>
          </cell>
          <cell r="D3275">
            <v>3404</v>
          </cell>
          <cell r="F3275">
            <v>15</v>
          </cell>
          <cell r="G3275">
            <v>3003404</v>
          </cell>
          <cell r="H3275" t="str">
            <v>女魔（combo召唤炎兽）</v>
          </cell>
          <cell r="I3275" t="str">
            <v>1,642;3,129;4,12000</v>
          </cell>
          <cell r="J3275">
            <v>10</v>
          </cell>
          <cell r="K3275">
            <v>0</v>
          </cell>
          <cell r="N3275">
            <v>0</v>
          </cell>
          <cell r="O3275">
            <v>5441</v>
          </cell>
          <cell r="Q3275">
            <v>80000</v>
          </cell>
          <cell r="S3275">
            <v>1</v>
          </cell>
        </row>
        <row r="3276">
          <cell r="B3276">
            <v>340416</v>
          </cell>
          <cell r="D3276">
            <v>3404</v>
          </cell>
          <cell r="F3276">
            <v>16</v>
          </cell>
          <cell r="G3276">
            <v>3003404</v>
          </cell>
          <cell r="H3276" t="str">
            <v>女魔（combo召唤炎兽）</v>
          </cell>
          <cell r="I3276" t="str">
            <v>1,771;3,155;4,12000</v>
          </cell>
          <cell r="J3276">
            <v>10</v>
          </cell>
          <cell r="K3276">
            <v>0</v>
          </cell>
          <cell r="N3276">
            <v>0</v>
          </cell>
          <cell r="O3276">
            <v>5441</v>
          </cell>
          <cell r="Q3276">
            <v>80000</v>
          </cell>
          <cell r="S3276">
            <v>1</v>
          </cell>
        </row>
        <row r="3277">
          <cell r="B3277">
            <v>340417</v>
          </cell>
          <cell r="D3277">
            <v>3404</v>
          </cell>
          <cell r="F3277">
            <v>17</v>
          </cell>
          <cell r="G3277">
            <v>3003404</v>
          </cell>
          <cell r="H3277" t="str">
            <v>女魔（combo召唤炎兽）</v>
          </cell>
          <cell r="I3277" t="str">
            <v>1,925;3,185;4,12000</v>
          </cell>
          <cell r="J3277">
            <v>10</v>
          </cell>
          <cell r="K3277">
            <v>0</v>
          </cell>
          <cell r="N3277">
            <v>0</v>
          </cell>
          <cell r="O3277">
            <v>5441</v>
          </cell>
          <cell r="Q3277">
            <v>80000</v>
          </cell>
          <cell r="S3277">
            <v>1</v>
          </cell>
        </row>
        <row r="3278">
          <cell r="B3278">
            <v>340418</v>
          </cell>
          <cell r="D3278">
            <v>3404</v>
          </cell>
          <cell r="F3278">
            <v>18</v>
          </cell>
          <cell r="G3278">
            <v>3003404</v>
          </cell>
          <cell r="H3278" t="str">
            <v>女魔（combo召唤炎兽）</v>
          </cell>
          <cell r="I3278" t="str">
            <v>1,1110;3,222;4,12000</v>
          </cell>
          <cell r="J3278">
            <v>10</v>
          </cell>
          <cell r="K3278">
            <v>0</v>
          </cell>
          <cell r="N3278">
            <v>0</v>
          </cell>
          <cell r="O3278">
            <v>5441</v>
          </cell>
          <cell r="Q3278">
            <v>80000</v>
          </cell>
          <cell r="S3278">
            <v>1</v>
          </cell>
        </row>
        <row r="3279">
          <cell r="B3279">
            <v>340419</v>
          </cell>
          <cell r="D3279">
            <v>3404</v>
          </cell>
          <cell r="F3279">
            <v>19</v>
          </cell>
          <cell r="G3279">
            <v>3003404</v>
          </cell>
          <cell r="H3279" t="str">
            <v>女魔（combo召唤炎兽）</v>
          </cell>
          <cell r="I3279" t="str">
            <v>1,1332;3,267;4,12000</v>
          </cell>
          <cell r="J3279">
            <v>10</v>
          </cell>
          <cell r="K3279">
            <v>0</v>
          </cell>
          <cell r="N3279">
            <v>0</v>
          </cell>
          <cell r="O3279">
            <v>5441</v>
          </cell>
          <cell r="Q3279">
            <v>80000</v>
          </cell>
          <cell r="S3279">
            <v>1</v>
          </cell>
        </row>
        <row r="3280">
          <cell r="B3280">
            <v>340420</v>
          </cell>
          <cell r="D3280">
            <v>3404</v>
          </cell>
          <cell r="F3280">
            <v>20</v>
          </cell>
          <cell r="G3280">
            <v>3003404</v>
          </cell>
          <cell r="H3280" t="str">
            <v>女魔（combo召唤炎兽）</v>
          </cell>
          <cell r="I3280" t="str">
            <v>1,1598;3,320;4,12000</v>
          </cell>
          <cell r="J3280">
            <v>10</v>
          </cell>
          <cell r="K3280">
            <v>0</v>
          </cell>
          <cell r="N3280">
            <v>0</v>
          </cell>
          <cell r="O3280">
            <v>5441</v>
          </cell>
          <cell r="Q3280">
            <v>80000</v>
          </cell>
          <cell r="S3280">
            <v>1</v>
          </cell>
        </row>
        <row r="3281">
          <cell r="B3281">
            <v>340421</v>
          </cell>
          <cell r="D3281">
            <v>3404</v>
          </cell>
          <cell r="F3281">
            <v>21</v>
          </cell>
          <cell r="G3281">
            <v>3003404</v>
          </cell>
          <cell r="H3281" t="str">
            <v>女魔（combo召唤炎兽）</v>
          </cell>
          <cell r="I3281" t="str">
            <v>1,1917;3,384;4,12000</v>
          </cell>
          <cell r="J3281">
            <v>10</v>
          </cell>
          <cell r="K3281">
            <v>0</v>
          </cell>
          <cell r="N3281">
            <v>0</v>
          </cell>
          <cell r="O3281">
            <v>5441</v>
          </cell>
          <cell r="Q3281">
            <v>80000</v>
          </cell>
          <cell r="S3281">
            <v>1</v>
          </cell>
        </row>
        <row r="3282">
          <cell r="B3282">
            <v>340422</v>
          </cell>
          <cell r="D3282">
            <v>3404</v>
          </cell>
          <cell r="F3282">
            <v>22</v>
          </cell>
          <cell r="G3282">
            <v>3003404</v>
          </cell>
          <cell r="H3282" t="str">
            <v>女魔（combo召唤炎兽）</v>
          </cell>
          <cell r="I3282" t="str">
            <v>1,2301;3,461;4,12000</v>
          </cell>
          <cell r="J3282">
            <v>10</v>
          </cell>
          <cell r="K3282">
            <v>0</v>
          </cell>
          <cell r="N3282">
            <v>0</v>
          </cell>
          <cell r="O3282">
            <v>5441</v>
          </cell>
          <cell r="Q3282">
            <v>80000</v>
          </cell>
          <cell r="S3282">
            <v>1</v>
          </cell>
        </row>
        <row r="3283">
          <cell r="B3283">
            <v>340423</v>
          </cell>
          <cell r="D3283">
            <v>3404</v>
          </cell>
          <cell r="F3283">
            <v>23</v>
          </cell>
          <cell r="G3283">
            <v>3003404</v>
          </cell>
          <cell r="H3283" t="str">
            <v>女魔（combo召唤炎兽）</v>
          </cell>
          <cell r="I3283" t="str">
            <v>1,2761;3,553;4,12000</v>
          </cell>
          <cell r="J3283">
            <v>10</v>
          </cell>
          <cell r="K3283">
            <v>0</v>
          </cell>
          <cell r="N3283">
            <v>0</v>
          </cell>
          <cell r="O3283">
            <v>5441</v>
          </cell>
          <cell r="Q3283">
            <v>80000</v>
          </cell>
          <cell r="S3283">
            <v>1</v>
          </cell>
        </row>
        <row r="3284">
          <cell r="B3284">
            <v>340424</v>
          </cell>
          <cell r="D3284">
            <v>3404</v>
          </cell>
          <cell r="F3284">
            <v>24</v>
          </cell>
          <cell r="G3284">
            <v>3003404</v>
          </cell>
          <cell r="H3284" t="str">
            <v>女魔（combo召唤炎兽）</v>
          </cell>
          <cell r="I3284" t="str">
            <v>1,3313;3,663;4,12000</v>
          </cell>
          <cell r="J3284">
            <v>10</v>
          </cell>
          <cell r="K3284">
            <v>0</v>
          </cell>
          <cell r="N3284">
            <v>0</v>
          </cell>
          <cell r="O3284">
            <v>5441</v>
          </cell>
          <cell r="Q3284">
            <v>80000</v>
          </cell>
          <cell r="S3284">
            <v>1</v>
          </cell>
        </row>
        <row r="3285">
          <cell r="B3285">
            <v>340425</v>
          </cell>
          <cell r="D3285">
            <v>3404</v>
          </cell>
          <cell r="F3285">
            <v>25</v>
          </cell>
          <cell r="G3285">
            <v>3003404</v>
          </cell>
          <cell r="H3285" t="str">
            <v>女魔（combo召唤炎兽）</v>
          </cell>
          <cell r="I3285" t="str">
            <v>1,3975;3,795;4,12000</v>
          </cell>
          <cell r="J3285">
            <v>10</v>
          </cell>
          <cell r="K3285">
            <v>0</v>
          </cell>
          <cell r="N3285">
            <v>0</v>
          </cell>
          <cell r="O3285">
            <v>5441</v>
          </cell>
          <cell r="Q3285">
            <v>80000</v>
          </cell>
          <cell r="S3285">
            <v>1</v>
          </cell>
        </row>
        <row r="3286">
          <cell r="B3286">
            <v>340426</v>
          </cell>
          <cell r="D3286">
            <v>3404</v>
          </cell>
          <cell r="F3286">
            <v>26</v>
          </cell>
          <cell r="G3286">
            <v>3003404</v>
          </cell>
          <cell r="H3286" t="str">
            <v>女魔（combo召唤炎兽）</v>
          </cell>
          <cell r="I3286" t="str">
            <v>1,4770;3,954;4,12000</v>
          </cell>
          <cell r="J3286">
            <v>10</v>
          </cell>
          <cell r="K3286">
            <v>0</v>
          </cell>
          <cell r="N3286">
            <v>0</v>
          </cell>
          <cell r="O3286">
            <v>5441</v>
          </cell>
          <cell r="Q3286">
            <v>80000</v>
          </cell>
          <cell r="S3286">
            <v>1</v>
          </cell>
        </row>
        <row r="3287">
          <cell r="B3287">
            <v>340427</v>
          </cell>
          <cell r="D3287">
            <v>3404</v>
          </cell>
          <cell r="F3287">
            <v>27</v>
          </cell>
          <cell r="G3287">
            <v>3003404</v>
          </cell>
          <cell r="H3287" t="str">
            <v>女魔（combo召唤炎兽）</v>
          </cell>
          <cell r="I3287" t="str">
            <v>1,5724;3,1145;4,12000</v>
          </cell>
          <cell r="J3287">
            <v>10</v>
          </cell>
          <cell r="K3287">
            <v>0</v>
          </cell>
          <cell r="N3287">
            <v>0</v>
          </cell>
          <cell r="O3287">
            <v>5441</v>
          </cell>
          <cell r="Q3287">
            <v>80000</v>
          </cell>
          <cell r="S3287">
            <v>1</v>
          </cell>
        </row>
        <row r="3288">
          <cell r="B3288">
            <v>340428</v>
          </cell>
          <cell r="D3288">
            <v>3404</v>
          </cell>
          <cell r="F3288">
            <v>28</v>
          </cell>
          <cell r="G3288">
            <v>3003404</v>
          </cell>
          <cell r="H3288" t="str">
            <v>女魔（combo召唤炎兽）</v>
          </cell>
          <cell r="I3288" t="str">
            <v>1,6869;3,1374;4,12000</v>
          </cell>
          <cell r="J3288">
            <v>10</v>
          </cell>
          <cell r="K3288">
            <v>0</v>
          </cell>
          <cell r="N3288">
            <v>0</v>
          </cell>
          <cell r="O3288">
            <v>5441</v>
          </cell>
          <cell r="Q3288">
            <v>80000</v>
          </cell>
          <cell r="S3288">
            <v>1</v>
          </cell>
        </row>
        <row r="3289">
          <cell r="B3289">
            <v>340429</v>
          </cell>
          <cell r="D3289">
            <v>3404</v>
          </cell>
          <cell r="F3289">
            <v>29</v>
          </cell>
          <cell r="G3289">
            <v>3003404</v>
          </cell>
          <cell r="H3289" t="str">
            <v>女魔（combo召唤炎兽）</v>
          </cell>
          <cell r="I3289" t="str">
            <v>1,8243;3,1649;4,12000</v>
          </cell>
          <cell r="J3289">
            <v>10</v>
          </cell>
          <cell r="K3289">
            <v>0</v>
          </cell>
          <cell r="N3289">
            <v>0</v>
          </cell>
          <cell r="O3289">
            <v>5441</v>
          </cell>
          <cell r="Q3289">
            <v>80000</v>
          </cell>
          <cell r="S3289">
            <v>1</v>
          </cell>
        </row>
        <row r="3290">
          <cell r="B3290">
            <v>340430</v>
          </cell>
          <cell r="D3290">
            <v>3404</v>
          </cell>
          <cell r="F3290">
            <v>30</v>
          </cell>
          <cell r="G3290">
            <v>3003404</v>
          </cell>
          <cell r="H3290" t="str">
            <v>女魔（combo召唤炎兽）</v>
          </cell>
          <cell r="I3290" t="str">
            <v>1,9891;3,1979;4,12000</v>
          </cell>
          <cell r="J3290">
            <v>10</v>
          </cell>
          <cell r="K3290">
            <v>0</v>
          </cell>
          <cell r="N3290">
            <v>0</v>
          </cell>
          <cell r="O3290">
            <v>5441</v>
          </cell>
          <cell r="Q3290">
            <v>80000</v>
          </cell>
          <cell r="S3290">
            <v>1</v>
          </cell>
        </row>
        <row r="3291">
          <cell r="B3291">
            <v>400101</v>
          </cell>
          <cell r="D3291">
            <v>4001</v>
          </cell>
          <cell r="F3291">
            <v>1</v>
          </cell>
          <cell r="G3291">
            <v>3004001</v>
          </cell>
          <cell r="H3291" t="str">
            <v>2*2弓兵（单体）</v>
          </cell>
          <cell r="I3291" t="str">
            <v>1,1;3,85;4,0</v>
          </cell>
          <cell r="J3291">
            <v>85</v>
          </cell>
          <cell r="K3291">
            <v>1</v>
          </cell>
          <cell r="N3291">
            <v>0</v>
          </cell>
          <cell r="O3291">
            <v>14601</v>
          </cell>
          <cell r="Q3291">
            <v>1010000</v>
          </cell>
          <cell r="S3291">
            <v>3</v>
          </cell>
        </row>
        <row r="3292">
          <cell r="B3292">
            <v>400102</v>
          </cell>
          <cell r="D3292">
            <v>4001</v>
          </cell>
          <cell r="F3292">
            <v>2</v>
          </cell>
          <cell r="G3292">
            <v>3004001</v>
          </cell>
          <cell r="H3292" t="str">
            <v>2*2弓兵（单体）</v>
          </cell>
          <cell r="I3292" t="str">
            <v>1,2;3,102;4,0</v>
          </cell>
          <cell r="J3292">
            <v>85</v>
          </cell>
          <cell r="K3292">
            <v>1</v>
          </cell>
          <cell r="N3292">
            <v>0</v>
          </cell>
          <cell r="O3292">
            <v>14601</v>
          </cell>
          <cell r="Q3292">
            <v>1010000</v>
          </cell>
          <cell r="S3292">
            <v>3</v>
          </cell>
        </row>
        <row r="3293">
          <cell r="B3293">
            <v>400103</v>
          </cell>
          <cell r="D3293">
            <v>4001</v>
          </cell>
          <cell r="F3293">
            <v>3</v>
          </cell>
          <cell r="G3293">
            <v>3004001</v>
          </cell>
          <cell r="H3293" t="str">
            <v>2*2弓兵（单体）</v>
          </cell>
          <cell r="I3293" t="str">
            <v>1,2;3,123;4,0</v>
          </cell>
          <cell r="J3293">
            <v>85</v>
          </cell>
          <cell r="K3293">
            <v>1</v>
          </cell>
          <cell r="N3293">
            <v>0</v>
          </cell>
          <cell r="O3293">
            <v>14601</v>
          </cell>
          <cell r="Q3293">
            <v>1010000</v>
          </cell>
          <cell r="S3293">
            <v>3</v>
          </cell>
        </row>
        <row r="3294">
          <cell r="B3294">
            <v>400104</v>
          </cell>
          <cell r="D3294">
            <v>4001</v>
          </cell>
          <cell r="F3294">
            <v>4</v>
          </cell>
          <cell r="G3294">
            <v>3004001</v>
          </cell>
          <cell r="H3294" t="str">
            <v>2*2弓兵（单体）</v>
          </cell>
          <cell r="I3294" t="str">
            <v>1,2;3,147;4,0</v>
          </cell>
          <cell r="J3294">
            <v>85</v>
          </cell>
          <cell r="K3294">
            <v>1</v>
          </cell>
          <cell r="N3294">
            <v>0</v>
          </cell>
          <cell r="O3294">
            <v>14601</v>
          </cell>
          <cell r="Q3294">
            <v>1010000</v>
          </cell>
          <cell r="S3294">
            <v>3</v>
          </cell>
        </row>
        <row r="3295">
          <cell r="B3295">
            <v>400105</v>
          </cell>
          <cell r="D3295">
            <v>4001</v>
          </cell>
          <cell r="F3295">
            <v>5</v>
          </cell>
          <cell r="G3295">
            <v>3004001</v>
          </cell>
          <cell r="H3295" t="str">
            <v>2*2弓兵（单体）</v>
          </cell>
          <cell r="I3295" t="str">
            <v>1,3;3,177;4,0</v>
          </cell>
          <cell r="J3295">
            <v>85</v>
          </cell>
          <cell r="K3295">
            <v>1</v>
          </cell>
          <cell r="N3295">
            <v>0</v>
          </cell>
          <cell r="O3295">
            <v>14601</v>
          </cell>
          <cell r="Q3295">
            <v>1010000</v>
          </cell>
          <cell r="S3295">
            <v>3</v>
          </cell>
        </row>
        <row r="3296">
          <cell r="B3296">
            <v>400106</v>
          </cell>
          <cell r="D3296">
            <v>4001</v>
          </cell>
          <cell r="F3296">
            <v>6</v>
          </cell>
          <cell r="G3296">
            <v>3004001</v>
          </cell>
          <cell r="H3296" t="str">
            <v>2*2弓兵（单体）</v>
          </cell>
          <cell r="I3296" t="str">
            <v>1,3;3,212;4,0</v>
          </cell>
          <cell r="J3296">
            <v>85</v>
          </cell>
          <cell r="K3296">
            <v>1</v>
          </cell>
          <cell r="N3296">
            <v>0</v>
          </cell>
          <cell r="O3296">
            <v>14601</v>
          </cell>
          <cell r="Q3296">
            <v>1010000</v>
          </cell>
          <cell r="S3296">
            <v>3</v>
          </cell>
        </row>
        <row r="3297">
          <cell r="B3297">
            <v>400107</v>
          </cell>
          <cell r="D3297">
            <v>4001</v>
          </cell>
          <cell r="F3297">
            <v>7</v>
          </cell>
          <cell r="G3297">
            <v>3004001</v>
          </cell>
          <cell r="H3297" t="str">
            <v>2*2弓兵（单体）</v>
          </cell>
          <cell r="I3297" t="str">
            <v>1,3;3,254;4,0</v>
          </cell>
          <cell r="J3297">
            <v>85</v>
          </cell>
          <cell r="K3297">
            <v>1</v>
          </cell>
          <cell r="N3297">
            <v>0</v>
          </cell>
          <cell r="O3297">
            <v>14601</v>
          </cell>
          <cell r="Q3297">
            <v>1010000</v>
          </cell>
          <cell r="S3297">
            <v>3</v>
          </cell>
        </row>
        <row r="3298">
          <cell r="B3298">
            <v>400108</v>
          </cell>
          <cell r="D3298">
            <v>4001</v>
          </cell>
          <cell r="F3298">
            <v>8</v>
          </cell>
          <cell r="G3298">
            <v>3004001</v>
          </cell>
          <cell r="H3298" t="str">
            <v>2*2弓兵（单体）</v>
          </cell>
          <cell r="I3298" t="str">
            <v>1,4;3,305;4,0</v>
          </cell>
          <cell r="J3298">
            <v>85</v>
          </cell>
          <cell r="K3298">
            <v>1</v>
          </cell>
          <cell r="N3298">
            <v>0</v>
          </cell>
          <cell r="O3298">
            <v>14601</v>
          </cell>
          <cell r="Q3298">
            <v>1010000</v>
          </cell>
          <cell r="S3298">
            <v>3</v>
          </cell>
        </row>
        <row r="3299">
          <cell r="B3299">
            <v>400109</v>
          </cell>
          <cell r="D3299">
            <v>4001</v>
          </cell>
          <cell r="F3299">
            <v>9</v>
          </cell>
          <cell r="G3299">
            <v>3004001</v>
          </cell>
          <cell r="H3299" t="str">
            <v>2*2弓兵（单体）</v>
          </cell>
          <cell r="I3299" t="str">
            <v>1,5;3,366;4,0</v>
          </cell>
          <cell r="J3299">
            <v>85</v>
          </cell>
          <cell r="K3299">
            <v>1</v>
          </cell>
          <cell r="N3299">
            <v>0</v>
          </cell>
          <cell r="O3299">
            <v>14601</v>
          </cell>
          <cell r="Q3299">
            <v>1010000</v>
          </cell>
          <cell r="S3299">
            <v>3</v>
          </cell>
        </row>
        <row r="3300">
          <cell r="B3300">
            <v>400110</v>
          </cell>
          <cell r="D3300">
            <v>4001</v>
          </cell>
          <cell r="F3300">
            <v>10</v>
          </cell>
          <cell r="G3300">
            <v>3004001</v>
          </cell>
          <cell r="H3300" t="str">
            <v>2*2弓兵（单体）</v>
          </cell>
          <cell r="I3300" t="str">
            <v>1,6;3,439;4,0</v>
          </cell>
          <cell r="J3300">
            <v>85</v>
          </cell>
          <cell r="K3300">
            <v>1</v>
          </cell>
          <cell r="N3300">
            <v>0</v>
          </cell>
          <cell r="O3300">
            <v>14601</v>
          </cell>
          <cell r="Q3300">
            <v>1010000</v>
          </cell>
          <cell r="S3300">
            <v>3</v>
          </cell>
        </row>
        <row r="3301">
          <cell r="B3301">
            <v>400111</v>
          </cell>
          <cell r="D3301">
            <v>4001</v>
          </cell>
          <cell r="F3301">
            <v>11</v>
          </cell>
          <cell r="G3301">
            <v>3004001</v>
          </cell>
          <cell r="H3301" t="str">
            <v>2*2弓兵（单体）</v>
          </cell>
          <cell r="I3301" t="str">
            <v>1,7;3,527;4,0</v>
          </cell>
          <cell r="J3301">
            <v>85</v>
          </cell>
          <cell r="K3301">
            <v>1</v>
          </cell>
          <cell r="N3301">
            <v>0</v>
          </cell>
          <cell r="O3301">
            <v>14601</v>
          </cell>
          <cell r="Q3301">
            <v>1010000</v>
          </cell>
          <cell r="S3301">
            <v>3</v>
          </cell>
        </row>
        <row r="3302">
          <cell r="B3302">
            <v>400112</v>
          </cell>
          <cell r="D3302">
            <v>4001</v>
          </cell>
          <cell r="F3302">
            <v>12</v>
          </cell>
          <cell r="G3302">
            <v>3004001</v>
          </cell>
          <cell r="H3302" t="str">
            <v>2*2弓兵（单体）</v>
          </cell>
          <cell r="I3302" t="str">
            <v>1,8;3,632;4,0</v>
          </cell>
          <cell r="J3302">
            <v>85</v>
          </cell>
          <cell r="K3302">
            <v>1</v>
          </cell>
          <cell r="N3302">
            <v>0</v>
          </cell>
          <cell r="O3302">
            <v>14601</v>
          </cell>
          <cell r="Q3302">
            <v>1010000</v>
          </cell>
          <cell r="S3302">
            <v>3</v>
          </cell>
        </row>
        <row r="3303">
          <cell r="B3303">
            <v>400113</v>
          </cell>
          <cell r="D3303">
            <v>4001</v>
          </cell>
          <cell r="F3303">
            <v>13</v>
          </cell>
          <cell r="G3303">
            <v>3004001</v>
          </cell>
          <cell r="H3303" t="str">
            <v>2*2弓兵（单体）</v>
          </cell>
          <cell r="I3303" t="str">
            <v>1,9;3,758;4,0</v>
          </cell>
          <cell r="J3303">
            <v>85</v>
          </cell>
          <cell r="K3303">
            <v>1</v>
          </cell>
          <cell r="N3303">
            <v>0</v>
          </cell>
          <cell r="O3303">
            <v>14601</v>
          </cell>
          <cell r="Q3303">
            <v>1010000</v>
          </cell>
          <cell r="S3303">
            <v>3</v>
          </cell>
        </row>
        <row r="3304">
          <cell r="B3304">
            <v>400114</v>
          </cell>
          <cell r="D3304">
            <v>4001</v>
          </cell>
          <cell r="F3304">
            <v>14</v>
          </cell>
          <cell r="G3304">
            <v>3004001</v>
          </cell>
          <cell r="H3304" t="str">
            <v>2*2弓兵（单体）</v>
          </cell>
          <cell r="I3304" t="str">
            <v>1,11;3,910;4,0</v>
          </cell>
          <cell r="J3304">
            <v>85</v>
          </cell>
          <cell r="K3304">
            <v>1</v>
          </cell>
          <cell r="N3304">
            <v>0</v>
          </cell>
          <cell r="O3304">
            <v>14601</v>
          </cell>
          <cell r="Q3304">
            <v>1010000</v>
          </cell>
          <cell r="S3304">
            <v>3</v>
          </cell>
        </row>
        <row r="3305">
          <cell r="B3305">
            <v>400115</v>
          </cell>
          <cell r="D3305">
            <v>4001</v>
          </cell>
          <cell r="F3305">
            <v>15</v>
          </cell>
          <cell r="G3305">
            <v>3004001</v>
          </cell>
          <cell r="H3305" t="str">
            <v>2*2弓兵（单体）</v>
          </cell>
          <cell r="I3305" t="str">
            <v>1,13;3,1092;4,0</v>
          </cell>
          <cell r="J3305">
            <v>85</v>
          </cell>
          <cell r="K3305">
            <v>1</v>
          </cell>
          <cell r="N3305">
            <v>0</v>
          </cell>
          <cell r="O3305">
            <v>14601</v>
          </cell>
          <cell r="Q3305">
            <v>1010000</v>
          </cell>
          <cell r="S3305">
            <v>3</v>
          </cell>
        </row>
        <row r="3306">
          <cell r="B3306">
            <v>400116</v>
          </cell>
          <cell r="D3306">
            <v>4001</v>
          </cell>
          <cell r="F3306">
            <v>16</v>
          </cell>
          <cell r="G3306">
            <v>3004001</v>
          </cell>
          <cell r="H3306" t="str">
            <v>2*2弓兵（单体）</v>
          </cell>
          <cell r="I3306" t="str">
            <v>1,16;3,1310;4,0</v>
          </cell>
          <cell r="J3306">
            <v>85</v>
          </cell>
          <cell r="K3306">
            <v>1</v>
          </cell>
          <cell r="N3306">
            <v>0</v>
          </cell>
          <cell r="O3306">
            <v>14601</v>
          </cell>
          <cell r="Q3306">
            <v>1010000</v>
          </cell>
          <cell r="S3306">
            <v>3</v>
          </cell>
        </row>
        <row r="3307">
          <cell r="B3307">
            <v>400117</v>
          </cell>
          <cell r="D3307">
            <v>4001</v>
          </cell>
          <cell r="F3307">
            <v>17</v>
          </cell>
          <cell r="G3307">
            <v>3004001</v>
          </cell>
          <cell r="H3307" t="str">
            <v>2*2弓兵（单体）</v>
          </cell>
          <cell r="I3307" t="str">
            <v>1,19;3,1572;4,0</v>
          </cell>
          <cell r="J3307">
            <v>85</v>
          </cell>
          <cell r="K3307">
            <v>1</v>
          </cell>
          <cell r="N3307">
            <v>0</v>
          </cell>
          <cell r="O3307">
            <v>14601</v>
          </cell>
          <cell r="Q3307">
            <v>1010000</v>
          </cell>
          <cell r="S3307">
            <v>3</v>
          </cell>
        </row>
        <row r="3308">
          <cell r="B3308">
            <v>400118</v>
          </cell>
          <cell r="D3308">
            <v>4001</v>
          </cell>
          <cell r="F3308">
            <v>18</v>
          </cell>
          <cell r="G3308">
            <v>3004001</v>
          </cell>
          <cell r="H3308" t="str">
            <v>2*2弓兵（单体）</v>
          </cell>
          <cell r="I3308" t="str">
            <v>1,23;3,1886;4,0</v>
          </cell>
          <cell r="J3308">
            <v>85</v>
          </cell>
          <cell r="K3308">
            <v>1</v>
          </cell>
          <cell r="N3308">
            <v>0</v>
          </cell>
          <cell r="O3308">
            <v>14601</v>
          </cell>
          <cell r="Q3308">
            <v>1010000</v>
          </cell>
          <cell r="S3308">
            <v>3</v>
          </cell>
        </row>
        <row r="3309">
          <cell r="B3309">
            <v>400119</v>
          </cell>
          <cell r="D3309">
            <v>4001</v>
          </cell>
          <cell r="F3309">
            <v>19</v>
          </cell>
          <cell r="G3309">
            <v>3004001</v>
          </cell>
          <cell r="H3309" t="str">
            <v>2*2弓兵（单体）</v>
          </cell>
          <cell r="I3309" t="str">
            <v>1,27;3,2263;4,0</v>
          </cell>
          <cell r="J3309">
            <v>85</v>
          </cell>
          <cell r="K3309">
            <v>1</v>
          </cell>
          <cell r="N3309">
            <v>0</v>
          </cell>
          <cell r="O3309">
            <v>14601</v>
          </cell>
          <cell r="Q3309">
            <v>1010000</v>
          </cell>
          <cell r="S3309">
            <v>3</v>
          </cell>
        </row>
        <row r="3310">
          <cell r="B3310">
            <v>400120</v>
          </cell>
          <cell r="D3310">
            <v>4001</v>
          </cell>
          <cell r="F3310">
            <v>20</v>
          </cell>
          <cell r="G3310">
            <v>3004001</v>
          </cell>
          <cell r="H3310" t="str">
            <v>2*2弓兵（单体）</v>
          </cell>
          <cell r="I3310" t="str">
            <v>1,32;3,2716;4,0</v>
          </cell>
          <cell r="J3310">
            <v>85</v>
          </cell>
          <cell r="K3310">
            <v>1</v>
          </cell>
          <cell r="N3310">
            <v>0</v>
          </cell>
          <cell r="O3310">
            <v>14601</v>
          </cell>
          <cell r="Q3310">
            <v>1010000</v>
          </cell>
          <cell r="S3310">
            <v>3</v>
          </cell>
        </row>
        <row r="3311">
          <cell r="B3311">
            <v>400121</v>
          </cell>
          <cell r="D3311">
            <v>4001</v>
          </cell>
          <cell r="F3311">
            <v>21</v>
          </cell>
          <cell r="G3311">
            <v>3004001</v>
          </cell>
          <cell r="H3311" t="str">
            <v>2*2弓兵（单体）</v>
          </cell>
          <cell r="I3311" t="str">
            <v>1,39;3,3259;4,0</v>
          </cell>
          <cell r="J3311">
            <v>85</v>
          </cell>
          <cell r="K3311">
            <v>1</v>
          </cell>
          <cell r="N3311">
            <v>0</v>
          </cell>
          <cell r="O3311">
            <v>14601</v>
          </cell>
          <cell r="Q3311">
            <v>1010000</v>
          </cell>
          <cell r="S3311">
            <v>3</v>
          </cell>
        </row>
        <row r="3312">
          <cell r="B3312">
            <v>400122</v>
          </cell>
          <cell r="D3312">
            <v>4001</v>
          </cell>
          <cell r="F3312">
            <v>22</v>
          </cell>
          <cell r="G3312">
            <v>3004001</v>
          </cell>
          <cell r="H3312" t="str">
            <v>2*2弓兵（单体）</v>
          </cell>
          <cell r="I3312" t="str">
            <v>1,47;3,3911;4,0</v>
          </cell>
          <cell r="J3312">
            <v>85</v>
          </cell>
          <cell r="K3312">
            <v>1</v>
          </cell>
          <cell r="N3312">
            <v>0</v>
          </cell>
          <cell r="O3312">
            <v>14601</v>
          </cell>
          <cell r="Q3312">
            <v>1010000</v>
          </cell>
          <cell r="S3312">
            <v>3</v>
          </cell>
        </row>
        <row r="3313">
          <cell r="B3313">
            <v>400123</v>
          </cell>
          <cell r="D3313">
            <v>4001</v>
          </cell>
          <cell r="F3313">
            <v>23</v>
          </cell>
          <cell r="G3313">
            <v>3004001</v>
          </cell>
          <cell r="H3313" t="str">
            <v>2*2弓兵（单体）</v>
          </cell>
          <cell r="I3313" t="str">
            <v>1,56;3,4693;4,0</v>
          </cell>
          <cell r="J3313">
            <v>85</v>
          </cell>
          <cell r="K3313">
            <v>1</v>
          </cell>
          <cell r="N3313">
            <v>0</v>
          </cell>
          <cell r="O3313">
            <v>14601</v>
          </cell>
          <cell r="Q3313">
            <v>1010000</v>
          </cell>
          <cell r="S3313">
            <v>3</v>
          </cell>
        </row>
        <row r="3314">
          <cell r="B3314">
            <v>400124</v>
          </cell>
          <cell r="D3314">
            <v>4001</v>
          </cell>
          <cell r="F3314">
            <v>24</v>
          </cell>
          <cell r="G3314">
            <v>3004001</v>
          </cell>
          <cell r="H3314" t="str">
            <v>2*2弓兵（单体）</v>
          </cell>
          <cell r="I3314" t="str">
            <v>1,67;3,5632;4,0</v>
          </cell>
          <cell r="J3314">
            <v>85</v>
          </cell>
          <cell r="K3314">
            <v>1</v>
          </cell>
          <cell r="N3314">
            <v>0</v>
          </cell>
          <cell r="O3314">
            <v>14601</v>
          </cell>
          <cell r="Q3314">
            <v>1010000</v>
          </cell>
          <cell r="S3314">
            <v>3</v>
          </cell>
        </row>
        <row r="3315">
          <cell r="B3315">
            <v>400125</v>
          </cell>
          <cell r="D3315">
            <v>4001</v>
          </cell>
          <cell r="F3315">
            <v>25</v>
          </cell>
          <cell r="G3315">
            <v>3004001</v>
          </cell>
          <cell r="H3315" t="str">
            <v>2*2弓兵（单体）</v>
          </cell>
          <cell r="I3315" t="str">
            <v>1,80;3,6758;4,0</v>
          </cell>
          <cell r="J3315">
            <v>85</v>
          </cell>
          <cell r="K3315">
            <v>1</v>
          </cell>
          <cell r="N3315">
            <v>0</v>
          </cell>
          <cell r="O3315">
            <v>14601</v>
          </cell>
          <cell r="Q3315">
            <v>1010000</v>
          </cell>
          <cell r="S3315">
            <v>3</v>
          </cell>
        </row>
        <row r="3316">
          <cell r="B3316">
            <v>400126</v>
          </cell>
          <cell r="D3316">
            <v>4001</v>
          </cell>
          <cell r="F3316">
            <v>26</v>
          </cell>
          <cell r="G3316">
            <v>3004001</v>
          </cell>
          <cell r="H3316" t="str">
            <v>2*2弓兵（单体）</v>
          </cell>
          <cell r="I3316" t="str">
            <v>1,96;3,8109;4,0</v>
          </cell>
          <cell r="J3316">
            <v>85</v>
          </cell>
          <cell r="K3316">
            <v>1</v>
          </cell>
          <cell r="N3316">
            <v>0</v>
          </cell>
          <cell r="O3316">
            <v>14601</v>
          </cell>
          <cell r="Q3316">
            <v>1010000</v>
          </cell>
          <cell r="S3316">
            <v>3</v>
          </cell>
        </row>
        <row r="3317">
          <cell r="B3317">
            <v>400127</v>
          </cell>
          <cell r="D3317">
            <v>4001</v>
          </cell>
          <cell r="F3317">
            <v>27</v>
          </cell>
          <cell r="G3317">
            <v>3004001</v>
          </cell>
          <cell r="H3317" t="str">
            <v>2*2弓兵（单体）</v>
          </cell>
          <cell r="I3317" t="str">
            <v>1,115;3,9731;4,0</v>
          </cell>
          <cell r="J3317">
            <v>85</v>
          </cell>
          <cell r="K3317">
            <v>1</v>
          </cell>
          <cell r="N3317">
            <v>0</v>
          </cell>
          <cell r="O3317">
            <v>14601</v>
          </cell>
          <cell r="Q3317">
            <v>1010000</v>
          </cell>
          <cell r="S3317">
            <v>3</v>
          </cell>
        </row>
        <row r="3318">
          <cell r="B3318">
            <v>400128</v>
          </cell>
          <cell r="D3318">
            <v>4001</v>
          </cell>
          <cell r="F3318">
            <v>28</v>
          </cell>
          <cell r="G3318">
            <v>3004001</v>
          </cell>
          <cell r="H3318" t="str">
            <v>2*2弓兵（单体）</v>
          </cell>
          <cell r="I3318" t="str">
            <v>1,138;3,11677;4,0</v>
          </cell>
          <cell r="J3318">
            <v>85</v>
          </cell>
          <cell r="K3318">
            <v>1</v>
          </cell>
          <cell r="N3318">
            <v>0</v>
          </cell>
          <cell r="O3318">
            <v>14601</v>
          </cell>
          <cell r="Q3318">
            <v>1010000</v>
          </cell>
          <cell r="S3318">
            <v>3</v>
          </cell>
        </row>
        <row r="3319">
          <cell r="B3319">
            <v>400129</v>
          </cell>
          <cell r="D3319">
            <v>4001</v>
          </cell>
          <cell r="F3319">
            <v>29</v>
          </cell>
          <cell r="G3319">
            <v>3004001</v>
          </cell>
          <cell r="H3319" t="str">
            <v>2*2弓兵（单体）</v>
          </cell>
          <cell r="I3319" t="str">
            <v>1,165;3,14012;4,0</v>
          </cell>
          <cell r="J3319">
            <v>85</v>
          </cell>
          <cell r="K3319">
            <v>1</v>
          </cell>
          <cell r="N3319">
            <v>0</v>
          </cell>
          <cell r="O3319">
            <v>14601</v>
          </cell>
          <cell r="Q3319">
            <v>1010000</v>
          </cell>
          <cell r="S3319">
            <v>3</v>
          </cell>
        </row>
        <row r="3320">
          <cell r="B3320">
            <v>400130</v>
          </cell>
          <cell r="D3320">
            <v>4001</v>
          </cell>
          <cell r="F3320">
            <v>30</v>
          </cell>
          <cell r="G3320">
            <v>3004001</v>
          </cell>
          <cell r="H3320" t="str">
            <v>2*2弓兵（单体）</v>
          </cell>
          <cell r="I3320" t="str">
            <v>1,198;3,16815;4,0</v>
          </cell>
          <cell r="J3320">
            <v>85</v>
          </cell>
          <cell r="K3320">
            <v>1</v>
          </cell>
          <cell r="N3320">
            <v>0</v>
          </cell>
          <cell r="O3320">
            <v>14601</v>
          </cell>
          <cell r="Q3320">
            <v>1010000</v>
          </cell>
          <cell r="S3320">
            <v>3</v>
          </cell>
        </row>
        <row r="3321">
          <cell r="B3321">
            <v>400201</v>
          </cell>
          <cell r="D3321">
            <v>4002</v>
          </cell>
          <cell r="F3321">
            <v>1</v>
          </cell>
          <cell r="G3321">
            <v>3004002</v>
          </cell>
          <cell r="H3321" t="str">
            <v>2*2神兵（范围）</v>
          </cell>
          <cell r="I3321" t="str">
            <v>1,1;3,120;4,0</v>
          </cell>
          <cell r="J3321">
            <v>120</v>
          </cell>
          <cell r="K3321">
            <v>1</v>
          </cell>
          <cell r="N3321">
            <v>0</v>
          </cell>
          <cell r="O3321">
            <v>14625</v>
          </cell>
          <cell r="Q3321">
            <v>1010000</v>
          </cell>
          <cell r="S3321">
            <v>3</v>
          </cell>
        </row>
        <row r="3322">
          <cell r="B3322">
            <v>400202</v>
          </cell>
          <cell r="D3322">
            <v>4002</v>
          </cell>
          <cell r="F3322">
            <v>2</v>
          </cell>
          <cell r="G3322">
            <v>3004002</v>
          </cell>
          <cell r="H3322" t="str">
            <v>2*2神兵（范围）</v>
          </cell>
          <cell r="I3322" t="str">
            <v>1,2;3,144;4,0</v>
          </cell>
          <cell r="J3322">
            <v>120</v>
          </cell>
          <cell r="K3322">
            <v>1</v>
          </cell>
          <cell r="N3322">
            <v>0</v>
          </cell>
          <cell r="O3322">
            <v>14625</v>
          </cell>
          <cell r="Q3322">
            <v>1010000</v>
          </cell>
          <cell r="S3322">
            <v>3</v>
          </cell>
        </row>
        <row r="3323">
          <cell r="B3323">
            <v>400203</v>
          </cell>
          <cell r="D3323">
            <v>4002</v>
          </cell>
          <cell r="F3323">
            <v>3</v>
          </cell>
          <cell r="G3323">
            <v>3004002</v>
          </cell>
          <cell r="H3323" t="str">
            <v>2*2神兵（范围）</v>
          </cell>
          <cell r="I3323" t="str">
            <v>1,2;3,173;4,0</v>
          </cell>
          <cell r="J3323">
            <v>120</v>
          </cell>
          <cell r="K3323">
            <v>1</v>
          </cell>
          <cell r="N3323">
            <v>0</v>
          </cell>
          <cell r="O3323">
            <v>14625</v>
          </cell>
          <cell r="Q3323">
            <v>1010000</v>
          </cell>
          <cell r="S3323">
            <v>3</v>
          </cell>
        </row>
        <row r="3324">
          <cell r="B3324">
            <v>400204</v>
          </cell>
          <cell r="D3324">
            <v>4002</v>
          </cell>
          <cell r="F3324">
            <v>4</v>
          </cell>
          <cell r="G3324">
            <v>3004002</v>
          </cell>
          <cell r="H3324" t="str">
            <v>2*2神兵（范围）</v>
          </cell>
          <cell r="I3324" t="str">
            <v>1,2;3,208;4,0</v>
          </cell>
          <cell r="J3324">
            <v>120</v>
          </cell>
          <cell r="K3324">
            <v>1</v>
          </cell>
          <cell r="N3324">
            <v>0</v>
          </cell>
          <cell r="O3324">
            <v>14625</v>
          </cell>
          <cell r="Q3324">
            <v>1010000</v>
          </cell>
          <cell r="S3324">
            <v>3</v>
          </cell>
        </row>
        <row r="3325">
          <cell r="B3325">
            <v>400205</v>
          </cell>
          <cell r="D3325">
            <v>4002</v>
          </cell>
          <cell r="F3325">
            <v>5</v>
          </cell>
          <cell r="G3325">
            <v>3004002</v>
          </cell>
          <cell r="H3325" t="str">
            <v>2*2神兵（范围）</v>
          </cell>
          <cell r="I3325" t="str">
            <v>1,3;3,249;4,0</v>
          </cell>
          <cell r="J3325">
            <v>120</v>
          </cell>
          <cell r="K3325">
            <v>1</v>
          </cell>
          <cell r="N3325">
            <v>0</v>
          </cell>
          <cell r="O3325">
            <v>14625</v>
          </cell>
          <cell r="Q3325">
            <v>1010000</v>
          </cell>
          <cell r="S3325">
            <v>3</v>
          </cell>
        </row>
        <row r="3326">
          <cell r="B3326">
            <v>400206</v>
          </cell>
          <cell r="D3326">
            <v>4002</v>
          </cell>
          <cell r="F3326">
            <v>6</v>
          </cell>
          <cell r="G3326">
            <v>3004002</v>
          </cell>
          <cell r="H3326" t="str">
            <v>2*2神兵（范围）</v>
          </cell>
          <cell r="I3326" t="str">
            <v>1,3;3,299;4,0</v>
          </cell>
          <cell r="J3326">
            <v>120</v>
          </cell>
          <cell r="K3326">
            <v>1</v>
          </cell>
          <cell r="N3326">
            <v>0</v>
          </cell>
          <cell r="O3326">
            <v>14625</v>
          </cell>
          <cell r="Q3326">
            <v>1010000</v>
          </cell>
          <cell r="S3326">
            <v>3</v>
          </cell>
        </row>
        <row r="3327">
          <cell r="B3327">
            <v>400207</v>
          </cell>
          <cell r="D3327">
            <v>4002</v>
          </cell>
          <cell r="F3327">
            <v>7</v>
          </cell>
          <cell r="G3327">
            <v>3004002</v>
          </cell>
          <cell r="H3327" t="str">
            <v>2*2神兵（范围）</v>
          </cell>
          <cell r="I3327" t="str">
            <v>1,3;3,359;4,0</v>
          </cell>
          <cell r="J3327">
            <v>120</v>
          </cell>
          <cell r="K3327">
            <v>1</v>
          </cell>
          <cell r="N3327">
            <v>0</v>
          </cell>
          <cell r="O3327">
            <v>14625</v>
          </cell>
          <cell r="Q3327">
            <v>1010000</v>
          </cell>
          <cell r="S3327">
            <v>3</v>
          </cell>
        </row>
        <row r="3328">
          <cell r="B3328">
            <v>400208</v>
          </cell>
          <cell r="D3328">
            <v>4002</v>
          </cell>
          <cell r="F3328">
            <v>8</v>
          </cell>
          <cell r="G3328">
            <v>3004002</v>
          </cell>
          <cell r="H3328" t="str">
            <v>2*2神兵（范围）</v>
          </cell>
          <cell r="I3328" t="str">
            <v>1,4;3,430;4,0</v>
          </cell>
          <cell r="J3328">
            <v>120</v>
          </cell>
          <cell r="K3328">
            <v>1</v>
          </cell>
          <cell r="N3328">
            <v>0</v>
          </cell>
          <cell r="O3328">
            <v>14625</v>
          </cell>
          <cell r="Q3328">
            <v>1010000</v>
          </cell>
          <cell r="S3328">
            <v>3</v>
          </cell>
        </row>
        <row r="3329">
          <cell r="B3329">
            <v>400209</v>
          </cell>
          <cell r="D3329">
            <v>4002</v>
          </cell>
          <cell r="F3329">
            <v>9</v>
          </cell>
          <cell r="G3329">
            <v>3004002</v>
          </cell>
          <cell r="H3329" t="str">
            <v>2*2神兵（范围）</v>
          </cell>
          <cell r="I3329" t="str">
            <v>1,5;3,516;4,0</v>
          </cell>
          <cell r="J3329">
            <v>120</v>
          </cell>
          <cell r="K3329">
            <v>1</v>
          </cell>
          <cell r="N3329">
            <v>0</v>
          </cell>
          <cell r="O3329">
            <v>14625</v>
          </cell>
          <cell r="Q3329">
            <v>1010000</v>
          </cell>
          <cell r="S3329">
            <v>3</v>
          </cell>
        </row>
        <row r="3330">
          <cell r="B3330">
            <v>400210</v>
          </cell>
          <cell r="D3330">
            <v>4002</v>
          </cell>
          <cell r="F3330">
            <v>10</v>
          </cell>
          <cell r="G3330">
            <v>3004002</v>
          </cell>
          <cell r="H3330" t="str">
            <v>2*2神兵（范围）</v>
          </cell>
          <cell r="I3330" t="str">
            <v>1,6;3,620;4,0</v>
          </cell>
          <cell r="J3330">
            <v>120</v>
          </cell>
          <cell r="K3330">
            <v>1</v>
          </cell>
          <cell r="N3330">
            <v>0</v>
          </cell>
          <cell r="O3330">
            <v>14625</v>
          </cell>
          <cell r="Q3330">
            <v>1010000</v>
          </cell>
          <cell r="S3330">
            <v>3</v>
          </cell>
        </row>
        <row r="3331">
          <cell r="B3331">
            <v>400211</v>
          </cell>
          <cell r="D3331">
            <v>4002</v>
          </cell>
          <cell r="F3331">
            <v>11</v>
          </cell>
          <cell r="G3331">
            <v>3004002</v>
          </cell>
          <cell r="H3331" t="str">
            <v>2*2神兵（范围）</v>
          </cell>
          <cell r="I3331" t="str">
            <v>1,7;3,744;4,0</v>
          </cell>
          <cell r="J3331">
            <v>120</v>
          </cell>
          <cell r="K3331">
            <v>1</v>
          </cell>
          <cell r="N3331">
            <v>0</v>
          </cell>
          <cell r="O3331">
            <v>14625</v>
          </cell>
          <cell r="Q3331">
            <v>1010000</v>
          </cell>
          <cell r="S3331">
            <v>3</v>
          </cell>
        </row>
        <row r="3332">
          <cell r="B3332">
            <v>400212</v>
          </cell>
          <cell r="D3332">
            <v>4002</v>
          </cell>
          <cell r="F3332">
            <v>12</v>
          </cell>
          <cell r="G3332">
            <v>3004002</v>
          </cell>
          <cell r="H3332" t="str">
            <v>2*2神兵（范围）</v>
          </cell>
          <cell r="I3332" t="str">
            <v>1,8;3,892;4,0</v>
          </cell>
          <cell r="J3332">
            <v>120</v>
          </cell>
          <cell r="K3332">
            <v>1</v>
          </cell>
          <cell r="N3332">
            <v>0</v>
          </cell>
          <cell r="O3332">
            <v>14625</v>
          </cell>
          <cell r="Q3332">
            <v>1010000</v>
          </cell>
          <cell r="S3332">
            <v>3</v>
          </cell>
        </row>
        <row r="3333">
          <cell r="B3333">
            <v>400213</v>
          </cell>
          <cell r="D3333">
            <v>4002</v>
          </cell>
          <cell r="F3333">
            <v>13</v>
          </cell>
          <cell r="G3333">
            <v>3004002</v>
          </cell>
          <cell r="H3333" t="str">
            <v>2*2神兵（范围）</v>
          </cell>
          <cell r="I3333" t="str">
            <v>1,9;3,1070;4,0</v>
          </cell>
          <cell r="J3333">
            <v>120</v>
          </cell>
          <cell r="K3333">
            <v>1</v>
          </cell>
          <cell r="N3333">
            <v>0</v>
          </cell>
          <cell r="O3333">
            <v>14625</v>
          </cell>
          <cell r="Q3333">
            <v>1010000</v>
          </cell>
          <cell r="S3333">
            <v>3</v>
          </cell>
        </row>
        <row r="3334">
          <cell r="B3334">
            <v>400214</v>
          </cell>
          <cell r="D3334">
            <v>4002</v>
          </cell>
          <cell r="F3334">
            <v>14</v>
          </cell>
          <cell r="G3334">
            <v>3004002</v>
          </cell>
          <cell r="H3334" t="str">
            <v>2*2神兵（范围）</v>
          </cell>
          <cell r="I3334" t="str">
            <v>1,11;3,1284;4,0</v>
          </cell>
          <cell r="J3334">
            <v>120</v>
          </cell>
          <cell r="K3334">
            <v>1</v>
          </cell>
          <cell r="N3334">
            <v>0</v>
          </cell>
          <cell r="O3334">
            <v>14625</v>
          </cell>
          <cell r="Q3334">
            <v>1010000</v>
          </cell>
          <cell r="S3334">
            <v>3</v>
          </cell>
        </row>
        <row r="3335">
          <cell r="B3335">
            <v>400215</v>
          </cell>
          <cell r="D3335">
            <v>4002</v>
          </cell>
          <cell r="F3335">
            <v>15</v>
          </cell>
          <cell r="G3335">
            <v>3004002</v>
          </cell>
          <cell r="H3335" t="str">
            <v>2*2神兵（范围）</v>
          </cell>
          <cell r="I3335" t="str">
            <v>1,13;3,1541;4,0</v>
          </cell>
          <cell r="J3335">
            <v>120</v>
          </cell>
          <cell r="K3335">
            <v>1</v>
          </cell>
          <cell r="N3335">
            <v>0</v>
          </cell>
          <cell r="O3335">
            <v>14625</v>
          </cell>
          <cell r="Q3335">
            <v>1010000</v>
          </cell>
          <cell r="S3335">
            <v>3</v>
          </cell>
        </row>
        <row r="3336">
          <cell r="B3336">
            <v>400216</v>
          </cell>
          <cell r="D3336">
            <v>4002</v>
          </cell>
          <cell r="F3336">
            <v>16</v>
          </cell>
          <cell r="G3336">
            <v>3004002</v>
          </cell>
          <cell r="H3336" t="str">
            <v>2*2神兵（范围）</v>
          </cell>
          <cell r="I3336" t="str">
            <v>1,16;3,1849;4,0</v>
          </cell>
          <cell r="J3336">
            <v>120</v>
          </cell>
          <cell r="K3336">
            <v>1</v>
          </cell>
          <cell r="N3336">
            <v>0</v>
          </cell>
          <cell r="O3336">
            <v>14625</v>
          </cell>
          <cell r="Q3336">
            <v>1010000</v>
          </cell>
          <cell r="S3336">
            <v>3</v>
          </cell>
        </row>
        <row r="3337">
          <cell r="B3337">
            <v>400217</v>
          </cell>
          <cell r="D3337">
            <v>4002</v>
          </cell>
          <cell r="F3337">
            <v>17</v>
          </cell>
          <cell r="G3337">
            <v>3004002</v>
          </cell>
          <cell r="H3337" t="str">
            <v>2*2神兵（范围）</v>
          </cell>
          <cell r="I3337" t="str">
            <v>1,19;3,2219;4,0</v>
          </cell>
          <cell r="J3337">
            <v>120</v>
          </cell>
          <cell r="K3337">
            <v>1</v>
          </cell>
          <cell r="N3337">
            <v>0</v>
          </cell>
          <cell r="O3337">
            <v>14625</v>
          </cell>
          <cell r="Q3337">
            <v>1010000</v>
          </cell>
          <cell r="S3337">
            <v>3</v>
          </cell>
        </row>
        <row r="3338">
          <cell r="B3338">
            <v>400218</v>
          </cell>
          <cell r="D3338">
            <v>4002</v>
          </cell>
          <cell r="F3338">
            <v>18</v>
          </cell>
          <cell r="G3338">
            <v>3004002</v>
          </cell>
          <cell r="H3338" t="str">
            <v>2*2神兵（范围）</v>
          </cell>
          <cell r="I3338" t="str">
            <v>1,23;3,2663;4,0</v>
          </cell>
          <cell r="J3338">
            <v>120</v>
          </cell>
          <cell r="K3338">
            <v>1</v>
          </cell>
          <cell r="N3338">
            <v>0</v>
          </cell>
          <cell r="O3338">
            <v>14625</v>
          </cell>
          <cell r="Q3338">
            <v>1010000</v>
          </cell>
          <cell r="S3338">
            <v>3</v>
          </cell>
        </row>
        <row r="3339">
          <cell r="B3339">
            <v>400219</v>
          </cell>
          <cell r="D3339">
            <v>4002</v>
          </cell>
          <cell r="F3339">
            <v>19</v>
          </cell>
          <cell r="G3339">
            <v>3004002</v>
          </cell>
          <cell r="H3339" t="str">
            <v>2*2神兵（范围）</v>
          </cell>
          <cell r="I3339" t="str">
            <v>1,27;3,3195;4,0</v>
          </cell>
          <cell r="J3339">
            <v>120</v>
          </cell>
          <cell r="K3339">
            <v>1</v>
          </cell>
          <cell r="N3339">
            <v>0</v>
          </cell>
          <cell r="O3339">
            <v>14625</v>
          </cell>
          <cell r="Q3339">
            <v>1010000</v>
          </cell>
          <cell r="S3339">
            <v>3</v>
          </cell>
        </row>
        <row r="3340">
          <cell r="B3340">
            <v>400220</v>
          </cell>
          <cell r="D3340">
            <v>4002</v>
          </cell>
          <cell r="F3340">
            <v>20</v>
          </cell>
          <cell r="G3340">
            <v>3004002</v>
          </cell>
          <cell r="H3340" t="str">
            <v>2*2神兵（范围）</v>
          </cell>
          <cell r="I3340" t="str">
            <v>1,32;3,3834;4,0</v>
          </cell>
          <cell r="J3340">
            <v>120</v>
          </cell>
          <cell r="K3340">
            <v>1</v>
          </cell>
          <cell r="N3340">
            <v>0</v>
          </cell>
          <cell r="O3340">
            <v>14625</v>
          </cell>
          <cell r="Q3340">
            <v>1010000</v>
          </cell>
          <cell r="S3340">
            <v>3</v>
          </cell>
        </row>
        <row r="3341">
          <cell r="B3341">
            <v>400221</v>
          </cell>
          <cell r="D3341">
            <v>4002</v>
          </cell>
          <cell r="F3341">
            <v>21</v>
          </cell>
          <cell r="G3341">
            <v>3004002</v>
          </cell>
          <cell r="H3341" t="str">
            <v>2*2神兵（范围）</v>
          </cell>
          <cell r="I3341" t="str">
            <v>1,39;3,4601;4,0</v>
          </cell>
          <cell r="J3341">
            <v>120</v>
          </cell>
          <cell r="K3341">
            <v>1</v>
          </cell>
          <cell r="N3341">
            <v>0</v>
          </cell>
          <cell r="O3341">
            <v>14625</v>
          </cell>
          <cell r="Q3341">
            <v>1010000</v>
          </cell>
          <cell r="S3341">
            <v>3</v>
          </cell>
        </row>
        <row r="3342">
          <cell r="B3342">
            <v>400222</v>
          </cell>
          <cell r="D3342">
            <v>4002</v>
          </cell>
          <cell r="F3342">
            <v>22</v>
          </cell>
          <cell r="G3342">
            <v>3004002</v>
          </cell>
          <cell r="H3342" t="str">
            <v>2*2神兵（范围）</v>
          </cell>
          <cell r="I3342" t="str">
            <v>1,47;3,5521;4,0</v>
          </cell>
          <cell r="J3342">
            <v>120</v>
          </cell>
          <cell r="K3342">
            <v>1</v>
          </cell>
          <cell r="N3342">
            <v>0</v>
          </cell>
          <cell r="O3342">
            <v>14625</v>
          </cell>
          <cell r="Q3342">
            <v>1010000</v>
          </cell>
          <cell r="S3342">
            <v>3</v>
          </cell>
        </row>
        <row r="3343">
          <cell r="B3343">
            <v>400223</v>
          </cell>
          <cell r="D3343">
            <v>4002</v>
          </cell>
          <cell r="F3343">
            <v>23</v>
          </cell>
          <cell r="G3343">
            <v>3004002</v>
          </cell>
          <cell r="H3343" t="str">
            <v>2*2神兵（范围）</v>
          </cell>
          <cell r="I3343" t="str">
            <v>1,56;3,6625;4,0</v>
          </cell>
          <cell r="J3343">
            <v>120</v>
          </cell>
          <cell r="K3343">
            <v>1</v>
          </cell>
          <cell r="N3343">
            <v>0</v>
          </cell>
          <cell r="O3343">
            <v>14625</v>
          </cell>
          <cell r="Q3343">
            <v>1010000</v>
          </cell>
          <cell r="S3343">
            <v>3</v>
          </cell>
        </row>
        <row r="3344">
          <cell r="B3344">
            <v>400224</v>
          </cell>
          <cell r="D3344">
            <v>4002</v>
          </cell>
          <cell r="F3344">
            <v>24</v>
          </cell>
          <cell r="G3344">
            <v>3004002</v>
          </cell>
          <cell r="H3344" t="str">
            <v>2*2神兵（范围）</v>
          </cell>
          <cell r="I3344" t="str">
            <v>1,67;3,7950;4,0</v>
          </cell>
          <cell r="J3344">
            <v>120</v>
          </cell>
          <cell r="K3344">
            <v>1</v>
          </cell>
          <cell r="N3344">
            <v>0</v>
          </cell>
          <cell r="O3344">
            <v>14625</v>
          </cell>
          <cell r="Q3344">
            <v>1010000</v>
          </cell>
          <cell r="S3344">
            <v>3</v>
          </cell>
        </row>
        <row r="3345">
          <cell r="B3345">
            <v>400225</v>
          </cell>
          <cell r="D3345">
            <v>4002</v>
          </cell>
          <cell r="F3345">
            <v>25</v>
          </cell>
          <cell r="G3345">
            <v>3004002</v>
          </cell>
          <cell r="H3345" t="str">
            <v>2*2神兵（范围）</v>
          </cell>
          <cell r="I3345" t="str">
            <v>1,80;3,9540;4,0</v>
          </cell>
          <cell r="J3345">
            <v>120</v>
          </cell>
          <cell r="K3345">
            <v>1</v>
          </cell>
          <cell r="N3345">
            <v>0</v>
          </cell>
          <cell r="O3345">
            <v>14625</v>
          </cell>
          <cell r="Q3345">
            <v>1010000</v>
          </cell>
          <cell r="S3345">
            <v>3</v>
          </cell>
        </row>
        <row r="3346">
          <cell r="B3346">
            <v>400226</v>
          </cell>
          <cell r="D3346">
            <v>4002</v>
          </cell>
          <cell r="F3346">
            <v>26</v>
          </cell>
          <cell r="G3346">
            <v>3004002</v>
          </cell>
          <cell r="H3346" t="str">
            <v>2*2神兵（范围）</v>
          </cell>
          <cell r="I3346" t="str">
            <v>1,96;3,11448;4,0</v>
          </cell>
          <cell r="J3346">
            <v>120</v>
          </cell>
          <cell r="K3346">
            <v>1</v>
          </cell>
          <cell r="N3346">
            <v>0</v>
          </cell>
          <cell r="O3346">
            <v>14625</v>
          </cell>
          <cell r="Q3346">
            <v>1010000</v>
          </cell>
          <cell r="S3346">
            <v>3</v>
          </cell>
        </row>
        <row r="3347">
          <cell r="B3347">
            <v>400227</v>
          </cell>
          <cell r="D3347">
            <v>4002</v>
          </cell>
          <cell r="F3347">
            <v>27</v>
          </cell>
          <cell r="G3347">
            <v>3004002</v>
          </cell>
          <cell r="H3347" t="str">
            <v>2*2神兵（范围）</v>
          </cell>
          <cell r="I3347" t="str">
            <v>1,115;3,13738;4,0</v>
          </cell>
          <cell r="J3347">
            <v>120</v>
          </cell>
          <cell r="K3347">
            <v>1</v>
          </cell>
          <cell r="N3347">
            <v>0</v>
          </cell>
          <cell r="O3347">
            <v>14625</v>
          </cell>
          <cell r="Q3347">
            <v>1010000</v>
          </cell>
          <cell r="S3347">
            <v>3</v>
          </cell>
        </row>
        <row r="3348">
          <cell r="B3348">
            <v>400228</v>
          </cell>
          <cell r="D3348">
            <v>4002</v>
          </cell>
          <cell r="F3348">
            <v>28</v>
          </cell>
          <cell r="G3348">
            <v>3004002</v>
          </cell>
          <cell r="H3348" t="str">
            <v>2*2神兵（范围）</v>
          </cell>
          <cell r="I3348" t="str">
            <v>1,138;3,16485;4,0</v>
          </cell>
          <cell r="J3348">
            <v>120</v>
          </cell>
          <cell r="K3348">
            <v>1</v>
          </cell>
          <cell r="N3348">
            <v>0</v>
          </cell>
          <cell r="O3348">
            <v>14625</v>
          </cell>
          <cell r="Q3348">
            <v>1010000</v>
          </cell>
          <cell r="S3348">
            <v>3</v>
          </cell>
        </row>
        <row r="3349">
          <cell r="B3349">
            <v>400229</v>
          </cell>
          <cell r="D3349">
            <v>4002</v>
          </cell>
          <cell r="F3349">
            <v>29</v>
          </cell>
          <cell r="G3349">
            <v>3004002</v>
          </cell>
          <cell r="H3349" t="str">
            <v>2*2神兵（范围）</v>
          </cell>
          <cell r="I3349" t="str">
            <v>1,165;3,19782;4,0</v>
          </cell>
          <cell r="J3349">
            <v>120</v>
          </cell>
          <cell r="K3349">
            <v>1</v>
          </cell>
          <cell r="N3349">
            <v>0</v>
          </cell>
          <cell r="O3349">
            <v>14625</v>
          </cell>
          <cell r="Q3349">
            <v>1010000</v>
          </cell>
          <cell r="S3349">
            <v>3</v>
          </cell>
        </row>
        <row r="3350">
          <cell r="B3350">
            <v>400230</v>
          </cell>
          <cell r="D3350">
            <v>4002</v>
          </cell>
          <cell r="F3350">
            <v>30</v>
          </cell>
          <cell r="G3350">
            <v>3004002</v>
          </cell>
          <cell r="H3350" t="str">
            <v>2*2神兵（范围）</v>
          </cell>
          <cell r="I3350" t="str">
            <v>1,198;3,23738;4,0</v>
          </cell>
          <cell r="J3350">
            <v>120</v>
          </cell>
          <cell r="K3350">
            <v>1</v>
          </cell>
          <cell r="N3350">
            <v>0</v>
          </cell>
          <cell r="O3350">
            <v>14625</v>
          </cell>
          <cell r="Q3350">
            <v>1010000</v>
          </cell>
          <cell r="S3350">
            <v>3</v>
          </cell>
        </row>
        <row r="3351">
          <cell r="B3351">
            <v>400301</v>
          </cell>
          <cell r="D3351">
            <v>4003</v>
          </cell>
          <cell r="H3351" t="str">
            <v>2*2步兵，召唤步兵</v>
          </cell>
          <cell r="I3351" t="str">
            <v>1,275;3,300;4,45000</v>
          </cell>
          <cell r="J3351">
            <v>300</v>
          </cell>
          <cell r="K3351">
            <v>0</v>
          </cell>
          <cell r="N3351">
            <v>0</v>
          </cell>
          <cell r="O3351">
            <v>5381</v>
          </cell>
          <cell r="Q3351">
            <v>1010000</v>
          </cell>
          <cell r="S3351">
            <v>1</v>
          </cell>
        </row>
        <row r="3352">
          <cell r="B3352">
            <v>400302</v>
          </cell>
          <cell r="D3352">
            <v>4003</v>
          </cell>
          <cell r="H3352" t="str">
            <v>2*2步兵，召唤步兵</v>
          </cell>
          <cell r="I3352" t="str">
            <v>1,330;3,360;4,45000</v>
          </cell>
          <cell r="J3352">
            <v>300</v>
          </cell>
          <cell r="K3352">
            <v>0</v>
          </cell>
          <cell r="N3352">
            <v>0</v>
          </cell>
          <cell r="O3352">
            <v>5381</v>
          </cell>
          <cell r="Q3352">
            <v>1010000</v>
          </cell>
          <cell r="S3352">
            <v>1</v>
          </cell>
        </row>
        <row r="3353">
          <cell r="B3353">
            <v>400303</v>
          </cell>
          <cell r="D3353">
            <v>4003</v>
          </cell>
          <cell r="H3353" t="str">
            <v>2*2步兵，召唤步兵</v>
          </cell>
          <cell r="I3353" t="str">
            <v>1,396;3,432;4,45000</v>
          </cell>
          <cell r="J3353">
            <v>300</v>
          </cell>
          <cell r="K3353">
            <v>0</v>
          </cell>
          <cell r="N3353">
            <v>0</v>
          </cell>
          <cell r="O3353">
            <v>5381</v>
          </cell>
          <cell r="Q3353">
            <v>1010000</v>
          </cell>
          <cell r="S3353">
            <v>1</v>
          </cell>
        </row>
        <row r="3354">
          <cell r="B3354">
            <v>400304</v>
          </cell>
          <cell r="D3354">
            <v>4003</v>
          </cell>
          <cell r="H3354" t="str">
            <v>2*2步兵，召唤步兵</v>
          </cell>
          <cell r="I3354" t="str">
            <v>1,476;3,519;4,45000</v>
          </cell>
          <cell r="J3354">
            <v>300</v>
          </cell>
          <cell r="K3354">
            <v>0</v>
          </cell>
          <cell r="N3354">
            <v>0</v>
          </cell>
          <cell r="O3354">
            <v>5381</v>
          </cell>
          <cell r="Q3354">
            <v>1010000</v>
          </cell>
          <cell r="S3354">
            <v>1</v>
          </cell>
        </row>
        <row r="3355">
          <cell r="B3355">
            <v>400305</v>
          </cell>
          <cell r="D3355">
            <v>4003</v>
          </cell>
          <cell r="H3355" t="str">
            <v>2*2步兵，召唤步兵</v>
          </cell>
          <cell r="I3355" t="str">
            <v>1,571;3,623;4,45000</v>
          </cell>
          <cell r="J3355">
            <v>300</v>
          </cell>
          <cell r="K3355">
            <v>0</v>
          </cell>
          <cell r="N3355">
            <v>0</v>
          </cell>
          <cell r="O3355">
            <v>5381</v>
          </cell>
          <cell r="Q3355">
            <v>1010000</v>
          </cell>
          <cell r="S3355">
            <v>1</v>
          </cell>
        </row>
        <row r="3356">
          <cell r="B3356">
            <v>400306</v>
          </cell>
          <cell r="D3356">
            <v>4003</v>
          </cell>
          <cell r="H3356" t="str">
            <v>2*2步兵，召唤步兵</v>
          </cell>
          <cell r="I3356" t="str">
            <v>1,685;3,747;4,45000</v>
          </cell>
          <cell r="J3356">
            <v>300</v>
          </cell>
          <cell r="K3356">
            <v>0</v>
          </cell>
          <cell r="N3356">
            <v>0</v>
          </cell>
          <cell r="O3356">
            <v>5381</v>
          </cell>
          <cell r="Q3356">
            <v>1010000</v>
          </cell>
          <cell r="S3356">
            <v>1</v>
          </cell>
        </row>
        <row r="3357">
          <cell r="B3357">
            <v>400307</v>
          </cell>
          <cell r="D3357">
            <v>4003</v>
          </cell>
          <cell r="H3357" t="str">
            <v>2*2步兵，召唤步兵</v>
          </cell>
          <cell r="I3357" t="str">
            <v>1,822;3,896;4,45000</v>
          </cell>
          <cell r="J3357">
            <v>300</v>
          </cell>
          <cell r="K3357">
            <v>0</v>
          </cell>
          <cell r="N3357">
            <v>0</v>
          </cell>
          <cell r="O3357">
            <v>5381</v>
          </cell>
          <cell r="Q3357">
            <v>1010000</v>
          </cell>
          <cell r="S3357">
            <v>1</v>
          </cell>
        </row>
        <row r="3358">
          <cell r="B3358">
            <v>400308</v>
          </cell>
          <cell r="D3358">
            <v>4003</v>
          </cell>
          <cell r="H3358" t="str">
            <v>2*2步兵，召唤步兵</v>
          </cell>
          <cell r="I3358" t="str">
            <v>1,986;3,1075;4,45000</v>
          </cell>
          <cell r="J3358">
            <v>300</v>
          </cell>
          <cell r="K3358">
            <v>0</v>
          </cell>
          <cell r="N3358">
            <v>0</v>
          </cell>
          <cell r="O3358">
            <v>5381</v>
          </cell>
          <cell r="Q3358">
            <v>1010000</v>
          </cell>
          <cell r="S3358">
            <v>1</v>
          </cell>
        </row>
        <row r="3359">
          <cell r="B3359">
            <v>400309</v>
          </cell>
          <cell r="D3359">
            <v>4003</v>
          </cell>
          <cell r="H3359" t="str">
            <v>2*2步兵，召唤步兵</v>
          </cell>
          <cell r="I3359" t="str">
            <v>1,1183;3,1290;4,45000</v>
          </cell>
          <cell r="J3359">
            <v>300</v>
          </cell>
          <cell r="K3359">
            <v>0</v>
          </cell>
          <cell r="N3359">
            <v>0</v>
          </cell>
          <cell r="O3359">
            <v>5381</v>
          </cell>
          <cell r="Q3359">
            <v>1010000</v>
          </cell>
          <cell r="S3359">
            <v>1</v>
          </cell>
        </row>
        <row r="3360">
          <cell r="B3360">
            <v>400310</v>
          </cell>
          <cell r="D3360">
            <v>4003</v>
          </cell>
          <cell r="H3360" t="str">
            <v>2*2步兵，召唤步兵</v>
          </cell>
          <cell r="I3360" t="str">
            <v>1,1419;3,1548;4,45000</v>
          </cell>
          <cell r="J3360">
            <v>300</v>
          </cell>
          <cell r="K3360">
            <v>0</v>
          </cell>
          <cell r="N3360">
            <v>0</v>
          </cell>
          <cell r="O3360">
            <v>5381</v>
          </cell>
          <cell r="Q3360">
            <v>1010000</v>
          </cell>
          <cell r="S3360">
            <v>1</v>
          </cell>
        </row>
        <row r="3361">
          <cell r="B3361">
            <v>400311</v>
          </cell>
          <cell r="D3361">
            <v>4003</v>
          </cell>
          <cell r="H3361" t="str">
            <v>2*2步兵，召唤步兵</v>
          </cell>
          <cell r="I3361" t="str">
            <v>1,1703;3,1858;4,45000</v>
          </cell>
          <cell r="J3361">
            <v>300</v>
          </cell>
          <cell r="K3361">
            <v>0</v>
          </cell>
          <cell r="N3361">
            <v>0</v>
          </cell>
          <cell r="O3361">
            <v>5381</v>
          </cell>
          <cell r="Q3361">
            <v>1010000</v>
          </cell>
          <cell r="S3361">
            <v>1</v>
          </cell>
        </row>
        <row r="3362">
          <cell r="B3362">
            <v>400312</v>
          </cell>
          <cell r="D3362">
            <v>4003</v>
          </cell>
          <cell r="H3362" t="str">
            <v>2*2步兵，召唤步兵</v>
          </cell>
          <cell r="I3362" t="str">
            <v>1,2044;3,2230;4,45000</v>
          </cell>
          <cell r="J3362">
            <v>300</v>
          </cell>
          <cell r="K3362">
            <v>0</v>
          </cell>
          <cell r="N3362">
            <v>0</v>
          </cell>
          <cell r="O3362">
            <v>5381</v>
          </cell>
          <cell r="Q3362">
            <v>1010000</v>
          </cell>
          <cell r="S3362">
            <v>1</v>
          </cell>
        </row>
        <row r="3363">
          <cell r="B3363">
            <v>400313</v>
          </cell>
          <cell r="D3363">
            <v>4003</v>
          </cell>
          <cell r="H3363" t="str">
            <v>2*2步兵，召唤步兵</v>
          </cell>
          <cell r="I3363" t="str">
            <v>1,2452;3,2675;4,45000</v>
          </cell>
          <cell r="J3363">
            <v>300</v>
          </cell>
          <cell r="K3363">
            <v>0</v>
          </cell>
          <cell r="N3363">
            <v>0</v>
          </cell>
          <cell r="O3363">
            <v>5381</v>
          </cell>
          <cell r="Q3363">
            <v>1010000</v>
          </cell>
          <cell r="S3363">
            <v>1</v>
          </cell>
        </row>
        <row r="3364">
          <cell r="B3364">
            <v>400314</v>
          </cell>
          <cell r="D3364">
            <v>4003</v>
          </cell>
          <cell r="H3364" t="str">
            <v>2*2步兵，召唤步兵</v>
          </cell>
          <cell r="I3364" t="str">
            <v>1,2943;3,3210;4,45000</v>
          </cell>
          <cell r="J3364">
            <v>300</v>
          </cell>
          <cell r="K3364">
            <v>0</v>
          </cell>
          <cell r="N3364">
            <v>0</v>
          </cell>
          <cell r="O3364">
            <v>5381</v>
          </cell>
          <cell r="Q3364">
            <v>1010000</v>
          </cell>
          <cell r="S3364">
            <v>1</v>
          </cell>
        </row>
        <row r="3365">
          <cell r="B3365">
            <v>400315</v>
          </cell>
          <cell r="D3365">
            <v>4003</v>
          </cell>
          <cell r="H3365" t="str">
            <v>2*2步兵，召唤步兵</v>
          </cell>
          <cell r="I3365" t="str">
            <v>1,3531;3,3852;4,45000</v>
          </cell>
          <cell r="J3365">
            <v>300</v>
          </cell>
          <cell r="K3365">
            <v>0</v>
          </cell>
          <cell r="N3365">
            <v>0</v>
          </cell>
          <cell r="O3365">
            <v>5381</v>
          </cell>
          <cell r="Q3365">
            <v>1010000</v>
          </cell>
          <cell r="S3365">
            <v>1</v>
          </cell>
        </row>
        <row r="3366">
          <cell r="B3366">
            <v>400316</v>
          </cell>
          <cell r="D3366">
            <v>4003</v>
          </cell>
          <cell r="H3366" t="str">
            <v>2*2步兵，召唤步兵</v>
          </cell>
          <cell r="I3366" t="str">
            <v>1,4237;3,4623;4,45000</v>
          </cell>
          <cell r="J3366">
            <v>300</v>
          </cell>
          <cell r="K3366">
            <v>0</v>
          </cell>
          <cell r="N3366">
            <v>0</v>
          </cell>
          <cell r="O3366">
            <v>5381</v>
          </cell>
          <cell r="Q3366">
            <v>1010000</v>
          </cell>
          <cell r="S3366">
            <v>1</v>
          </cell>
        </row>
        <row r="3367">
          <cell r="B3367">
            <v>400317</v>
          </cell>
          <cell r="D3367">
            <v>4003</v>
          </cell>
          <cell r="H3367" t="str">
            <v>2*2步兵，召唤步兵</v>
          </cell>
          <cell r="I3367" t="str">
            <v>1,5085;3,5547;4,45000</v>
          </cell>
          <cell r="J3367">
            <v>300</v>
          </cell>
          <cell r="K3367">
            <v>0</v>
          </cell>
          <cell r="N3367">
            <v>0</v>
          </cell>
          <cell r="O3367">
            <v>5381</v>
          </cell>
          <cell r="Q3367">
            <v>1010000</v>
          </cell>
          <cell r="S3367">
            <v>1</v>
          </cell>
        </row>
        <row r="3368">
          <cell r="B3368">
            <v>400318</v>
          </cell>
          <cell r="D3368">
            <v>4003</v>
          </cell>
          <cell r="H3368" t="str">
            <v>2*2步兵，召唤步兵</v>
          </cell>
          <cell r="I3368" t="str">
            <v>1,6102;3,6656;4,45000</v>
          </cell>
          <cell r="J3368">
            <v>300</v>
          </cell>
          <cell r="K3368">
            <v>0</v>
          </cell>
          <cell r="N3368">
            <v>0</v>
          </cell>
          <cell r="O3368">
            <v>5381</v>
          </cell>
          <cell r="Q3368">
            <v>1010000</v>
          </cell>
          <cell r="S3368">
            <v>1</v>
          </cell>
        </row>
        <row r="3369">
          <cell r="B3369">
            <v>400319</v>
          </cell>
          <cell r="D3369">
            <v>4003</v>
          </cell>
          <cell r="H3369" t="str">
            <v>2*2步兵，召唤步兵</v>
          </cell>
          <cell r="I3369" t="str">
            <v>1,7322;3,7987;4,45000</v>
          </cell>
          <cell r="J3369">
            <v>300</v>
          </cell>
          <cell r="K3369">
            <v>0</v>
          </cell>
          <cell r="N3369">
            <v>0</v>
          </cell>
          <cell r="O3369">
            <v>5381</v>
          </cell>
          <cell r="Q3369">
            <v>1010000</v>
          </cell>
          <cell r="S3369">
            <v>1</v>
          </cell>
        </row>
        <row r="3370">
          <cell r="B3370">
            <v>400320</v>
          </cell>
          <cell r="D3370">
            <v>4003</v>
          </cell>
          <cell r="H3370" t="str">
            <v>2*2步兵，召唤步兵</v>
          </cell>
          <cell r="I3370" t="str">
            <v>1,8786;3,9585;4,45000</v>
          </cell>
          <cell r="J3370">
            <v>300</v>
          </cell>
          <cell r="K3370">
            <v>0</v>
          </cell>
          <cell r="N3370">
            <v>0</v>
          </cell>
          <cell r="O3370">
            <v>5381</v>
          </cell>
          <cell r="Q3370">
            <v>1010000</v>
          </cell>
          <cell r="S3370">
            <v>1</v>
          </cell>
        </row>
        <row r="3371">
          <cell r="B3371">
            <v>400321</v>
          </cell>
          <cell r="D3371">
            <v>4003</v>
          </cell>
          <cell r="H3371" t="str">
            <v>2*2步兵，召唤步兵</v>
          </cell>
          <cell r="I3371" t="str">
            <v>1,10543;3,11502;4,45000</v>
          </cell>
          <cell r="J3371">
            <v>300</v>
          </cell>
          <cell r="K3371">
            <v>0</v>
          </cell>
          <cell r="N3371">
            <v>0</v>
          </cell>
          <cell r="O3371">
            <v>5381</v>
          </cell>
          <cell r="Q3371">
            <v>1010000</v>
          </cell>
          <cell r="S3371">
            <v>1</v>
          </cell>
        </row>
        <row r="3372">
          <cell r="B3372">
            <v>400322</v>
          </cell>
          <cell r="D3372">
            <v>4003</v>
          </cell>
          <cell r="H3372" t="str">
            <v>2*2步兵，召唤步兵</v>
          </cell>
          <cell r="I3372" t="str">
            <v>1,12652;3,13802;4,45000</v>
          </cell>
          <cell r="J3372">
            <v>300</v>
          </cell>
          <cell r="K3372">
            <v>0</v>
          </cell>
          <cell r="N3372">
            <v>0</v>
          </cell>
          <cell r="O3372">
            <v>5381</v>
          </cell>
          <cell r="Q3372">
            <v>1010000</v>
          </cell>
          <cell r="S3372">
            <v>1</v>
          </cell>
        </row>
        <row r="3373">
          <cell r="B3373">
            <v>400323</v>
          </cell>
          <cell r="D3373">
            <v>4003</v>
          </cell>
          <cell r="H3373" t="str">
            <v>2*2步兵，召唤步兵</v>
          </cell>
          <cell r="I3373" t="str">
            <v>1,15182;3,16562;4,45000</v>
          </cell>
          <cell r="J3373">
            <v>300</v>
          </cell>
          <cell r="K3373">
            <v>0</v>
          </cell>
          <cell r="N3373">
            <v>0</v>
          </cell>
          <cell r="O3373">
            <v>5381</v>
          </cell>
          <cell r="Q3373">
            <v>1010000</v>
          </cell>
          <cell r="S3373">
            <v>1</v>
          </cell>
        </row>
        <row r="3374">
          <cell r="B3374">
            <v>400324</v>
          </cell>
          <cell r="D3374">
            <v>4003</v>
          </cell>
          <cell r="H3374" t="str">
            <v>2*2步兵，召唤步兵</v>
          </cell>
          <cell r="I3374" t="str">
            <v>1,18219;3,19875;4,45000</v>
          </cell>
          <cell r="J3374">
            <v>300</v>
          </cell>
          <cell r="K3374">
            <v>0</v>
          </cell>
          <cell r="N3374">
            <v>0</v>
          </cell>
          <cell r="O3374">
            <v>5381</v>
          </cell>
          <cell r="Q3374">
            <v>1010000</v>
          </cell>
          <cell r="S3374">
            <v>1</v>
          </cell>
        </row>
        <row r="3375">
          <cell r="B3375">
            <v>400325</v>
          </cell>
          <cell r="D3375">
            <v>4003</v>
          </cell>
          <cell r="H3375" t="str">
            <v>2*2步兵，召唤步兵</v>
          </cell>
          <cell r="I3375" t="str">
            <v>1,21862;3,23850;4,45000</v>
          </cell>
          <cell r="J3375">
            <v>300</v>
          </cell>
          <cell r="K3375">
            <v>0</v>
          </cell>
          <cell r="N3375">
            <v>0</v>
          </cell>
          <cell r="O3375">
            <v>5381</v>
          </cell>
          <cell r="Q3375">
            <v>1010000</v>
          </cell>
          <cell r="S3375">
            <v>1</v>
          </cell>
        </row>
        <row r="3376">
          <cell r="B3376">
            <v>400326</v>
          </cell>
          <cell r="D3376">
            <v>4003</v>
          </cell>
          <cell r="H3376" t="str">
            <v>2*2步兵，召唤步兵</v>
          </cell>
          <cell r="I3376" t="str">
            <v>1,26234;3,28619;4,45000</v>
          </cell>
          <cell r="J3376">
            <v>300</v>
          </cell>
          <cell r="K3376">
            <v>0</v>
          </cell>
          <cell r="N3376">
            <v>0</v>
          </cell>
          <cell r="O3376">
            <v>5381</v>
          </cell>
          <cell r="Q3376">
            <v>1010000</v>
          </cell>
          <cell r="S3376">
            <v>1</v>
          </cell>
        </row>
        <row r="3377">
          <cell r="B3377">
            <v>400327</v>
          </cell>
          <cell r="D3377">
            <v>4003</v>
          </cell>
          <cell r="H3377" t="str">
            <v>2*2步兵，召唤步兵</v>
          </cell>
          <cell r="I3377" t="str">
            <v>1,31481;3,34343;4,45000</v>
          </cell>
          <cell r="J3377">
            <v>300</v>
          </cell>
          <cell r="K3377">
            <v>0</v>
          </cell>
          <cell r="N3377">
            <v>0</v>
          </cell>
          <cell r="O3377">
            <v>5381</v>
          </cell>
          <cell r="Q3377">
            <v>1010000</v>
          </cell>
          <cell r="S3377">
            <v>1</v>
          </cell>
        </row>
        <row r="3378">
          <cell r="B3378">
            <v>400328</v>
          </cell>
          <cell r="D3378">
            <v>4003</v>
          </cell>
          <cell r="H3378" t="str">
            <v>2*2步兵，召唤步兵</v>
          </cell>
          <cell r="I3378" t="str">
            <v>1,37777;3,41212;4,45000</v>
          </cell>
          <cell r="J3378">
            <v>300</v>
          </cell>
          <cell r="K3378">
            <v>0</v>
          </cell>
          <cell r="N3378">
            <v>0</v>
          </cell>
          <cell r="O3378">
            <v>5381</v>
          </cell>
          <cell r="Q3378">
            <v>1010000</v>
          </cell>
          <cell r="S3378">
            <v>1</v>
          </cell>
        </row>
        <row r="3379">
          <cell r="B3379">
            <v>400329</v>
          </cell>
          <cell r="D3379">
            <v>4003</v>
          </cell>
          <cell r="H3379" t="str">
            <v>2*2步兵，召唤步兵</v>
          </cell>
          <cell r="I3379" t="str">
            <v>1,45333;3,49454;4,45000</v>
          </cell>
          <cell r="J3379">
            <v>300</v>
          </cell>
          <cell r="K3379">
            <v>0</v>
          </cell>
          <cell r="N3379">
            <v>0</v>
          </cell>
          <cell r="O3379">
            <v>5381</v>
          </cell>
          <cell r="Q3379">
            <v>1010000</v>
          </cell>
          <cell r="S3379">
            <v>1</v>
          </cell>
        </row>
        <row r="3380">
          <cell r="B3380">
            <v>400330</v>
          </cell>
          <cell r="D3380">
            <v>4003</v>
          </cell>
          <cell r="H3380" t="str">
            <v>2*2步兵，召唤步兵</v>
          </cell>
          <cell r="I3380" t="str">
            <v>1,54399;3,59345;4,45000</v>
          </cell>
          <cell r="J3380">
            <v>300</v>
          </cell>
          <cell r="K3380">
            <v>0</v>
          </cell>
          <cell r="N3380">
            <v>0</v>
          </cell>
          <cell r="O3380">
            <v>5381</v>
          </cell>
          <cell r="Q3380">
            <v>1010000</v>
          </cell>
          <cell r="S3380">
            <v>1</v>
          </cell>
        </row>
        <row r="3381">
          <cell r="B3381">
            <v>400401</v>
          </cell>
          <cell r="D3381">
            <v>4004</v>
          </cell>
          <cell r="H3381" t="str">
            <v>2*2魔兵，召唤魔兵</v>
          </cell>
          <cell r="I3381" t="str">
            <v>1,275;3,420;4,37500</v>
          </cell>
          <cell r="J3381">
            <v>420</v>
          </cell>
          <cell r="K3381">
            <v>0</v>
          </cell>
          <cell r="N3381">
            <v>0</v>
          </cell>
          <cell r="O3381">
            <v>6465</v>
          </cell>
          <cell r="Q3381">
            <v>1010000</v>
          </cell>
          <cell r="S3381">
            <v>3</v>
          </cell>
        </row>
        <row r="3382">
          <cell r="B3382">
            <v>400402</v>
          </cell>
          <cell r="D3382">
            <v>4004</v>
          </cell>
          <cell r="H3382" t="str">
            <v>2*2魔兵，召唤魔兵</v>
          </cell>
          <cell r="I3382" t="str">
            <v>1,330;3,504;4,37500</v>
          </cell>
          <cell r="J3382">
            <v>420</v>
          </cell>
          <cell r="K3382">
            <v>0</v>
          </cell>
          <cell r="N3382">
            <v>0</v>
          </cell>
          <cell r="O3382">
            <v>6465</v>
          </cell>
          <cell r="Q3382">
            <v>1010000</v>
          </cell>
          <cell r="S3382">
            <v>3</v>
          </cell>
        </row>
        <row r="3383">
          <cell r="B3383">
            <v>400403</v>
          </cell>
          <cell r="D3383">
            <v>4004</v>
          </cell>
          <cell r="H3383" t="str">
            <v>2*2魔兵，召唤魔兵</v>
          </cell>
          <cell r="I3383" t="str">
            <v>1,396;3,605;4,37500</v>
          </cell>
          <cell r="J3383">
            <v>420</v>
          </cell>
          <cell r="K3383">
            <v>0</v>
          </cell>
          <cell r="N3383">
            <v>0</v>
          </cell>
          <cell r="O3383">
            <v>6465</v>
          </cell>
          <cell r="Q3383">
            <v>1010000</v>
          </cell>
          <cell r="S3383">
            <v>3</v>
          </cell>
        </row>
        <row r="3384">
          <cell r="B3384">
            <v>400404</v>
          </cell>
          <cell r="D3384">
            <v>4004</v>
          </cell>
          <cell r="H3384" t="str">
            <v>2*2魔兵，召唤魔兵</v>
          </cell>
          <cell r="I3384" t="str">
            <v>1,476;3,726;4,37500</v>
          </cell>
          <cell r="J3384">
            <v>420</v>
          </cell>
          <cell r="K3384">
            <v>0</v>
          </cell>
          <cell r="N3384">
            <v>0</v>
          </cell>
          <cell r="O3384">
            <v>6465</v>
          </cell>
          <cell r="Q3384">
            <v>1010000</v>
          </cell>
          <cell r="S3384">
            <v>3</v>
          </cell>
        </row>
        <row r="3385">
          <cell r="B3385">
            <v>400405</v>
          </cell>
          <cell r="D3385">
            <v>4004</v>
          </cell>
          <cell r="H3385" t="str">
            <v>2*2魔兵，召唤魔兵</v>
          </cell>
          <cell r="I3385" t="str">
            <v>1,571;3,871;4,37500</v>
          </cell>
          <cell r="J3385">
            <v>420</v>
          </cell>
          <cell r="K3385">
            <v>0</v>
          </cell>
          <cell r="N3385">
            <v>0</v>
          </cell>
          <cell r="O3385">
            <v>6465</v>
          </cell>
          <cell r="Q3385">
            <v>1010000</v>
          </cell>
          <cell r="S3385">
            <v>3</v>
          </cell>
        </row>
        <row r="3386">
          <cell r="B3386">
            <v>400406</v>
          </cell>
          <cell r="D3386">
            <v>4004</v>
          </cell>
          <cell r="H3386" t="str">
            <v>2*2魔兵，召唤魔兵</v>
          </cell>
          <cell r="I3386" t="str">
            <v>1,685;3,1046;4,37500</v>
          </cell>
          <cell r="J3386">
            <v>420</v>
          </cell>
          <cell r="K3386">
            <v>0</v>
          </cell>
          <cell r="N3386">
            <v>0</v>
          </cell>
          <cell r="O3386">
            <v>6465</v>
          </cell>
          <cell r="Q3386">
            <v>1010000</v>
          </cell>
          <cell r="S3386">
            <v>3</v>
          </cell>
        </row>
        <row r="3387">
          <cell r="B3387">
            <v>400407</v>
          </cell>
          <cell r="D3387">
            <v>4004</v>
          </cell>
          <cell r="H3387" t="str">
            <v>2*2魔兵，召唤魔兵</v>
          </cell>
          <cell r="I3387" t="str">
            <v>1,822;3,1255;4,37500</v>
          </cell>
          <cell r="J3387">
            <v>420</v>
          </cell>
          <cell r="K3387">
            <v>0</v>
          </cell>
          <cell r="N3387">
            <v>0</v>
          </cell>
          <cell r="O3387">
            <v>6465</v>
          </cell>
          <cell r="Q3387">
            <v>1010000</v>
          </cell>
          <cell r="S3387">
            <v>3</v>
          </cell>
        </row>
        <row r="3388">
          <cell r="B3388">
            <v>400408</v>
          </cell>
          <cell r="D3388">
            <v>4004</v>
          </cell>
          <cell r="H3388" t="str">
            <v>2*2魔兵，召唤魔兵</v>
          </cell>
          <cell r="I3388" t="str">
            <v>1,986;3,1505;4,37500</v>
          </cell>
          <cell r="J3388">
            <v>420</v>
          </cell>
          <cell r="K3388">
            <v>0</v>
          </cell>
          <cell r="N3388">
            <v>0</v>
          </cell>
          <cell r="O3388">
            <v>6465</v>
          </cell>
          <cell r="Q3388">
            <v>1010000</v>
          </cell>
          <cell r="S3388">
            <v>3</v>
          </cell>
        </row>
        <row r="3389">
          <cell r="B3389">
            <v>400409</v>
          </cell>
          <cell r="D3389">
            <v>4004</v>
          </cell>
          <cell r="H3389" t="str">
            <v>2*2魔兵，召唤魔兵</v>
          </cell>
          <cell r="I3389" t="str">
            <v>1,1183;3,1806;4,37500</v>
          </cell>
          <cell r="J3389">
            <v>420</v>
          </cell>
          <cell r="K3389">
            <v>0</v>
          </cell>
          <cell r="N3389">
            <v>0</v>
          </cell>
          <cell r="O3389">
            <v>6465</v>
          </cell>
          <cell r="Q3389">
            <v>1010000</v>
          </cell>
          <cell r="S3389">
            <v>3</v>
          </cell>
        </row>
        <row r="3390">
          <cell r="B3390">
            <v>400410</v>
          </cell>
          <cell r="D3390">
            <v>4004</v>
          </cell>
          <cell r="H3390" t="str">
            <v>2*2魔兵，召唤魔兵</v>
          </cell>
          <cell r="I3390" t="str">
            <v>1,1419;3,2168;4,37500</v>
          </cell>
          <cell r="J3390">
            <v>420</v>
          </cell>
          <cell r="K3390">
            <v>0</v>
          </cell>
          <cell r="N3390">
            <v>0</v>
          </cell>
          <cell r="O3390">
            <v>6465</v>
          </cell>
          <cell r="Q3390">
            <v>1010000</v>
          </cell>
          <cell r="S3390">
            <v>3</v>
          </cell>
        </row>
        <row r="3391">
          <cell r="B3391">
            <v>400411</v>
          </cell>
          <cell r="D3391">
            <v>4004</v>
          </cell>
          <cell r="H3391" t="str">
            <v>2*2魔兵，召唤魔兵</v>
          </cell>
          <cell r="I3391" t="str">
            <v>1,1703;3,2601;4,37500</v>
          </cell>
          <cell r="J3391">
            <v>420</v>
          </cell>
          <cell r="K3391">
            <v>0</v>
          </cell>
          <cell r="N3391">
            <v>0</v>
          </cell>
          <cell r="O3391">
            <v>6465</v>
          </cell>
          <cell r="Q3391">
            <v>1010000</v>
          </cell>
          <cell r="S3391">
            <v>3</v>
          </cell>
        </row>
        <row r="3392">
          <cell r="B3392">
            <v>400412</v>
          </cell>
          <cell r="D3392">
            <v>4004</v>
          </cell>
          <cell r="H3392" t="str">
            <v>2*2魔兵，召唤魔兵</v>
          </cell>
          <cell r="I3392" t="str">
            <v>1,2044;3,3121;4,37500</v>
          </cell>
          <cell r="J3392">
            <v>420</v>
          </cell>
          <cell r="K3392">
            <v>0</v>
          </cell>
          <cell r="N3392">
            <v>0</v>
          </cell>
          <cell r="O3392">
            <v>6465</v>
          </cell>
          <cell r="Q3392">
            <v>1010000</v>
          </cell>
          <cell r="S3392">
            <v>3</v>
          </cell>
        </row>
        <row r="3393">
          <cell r="B3393">
            <v>400413</v>
          </cell>
          <cell r="D3393">
            <v>4004</v>
          </cell>
          <cell r="H3393" t="str">
            <v>2*2魔兵，召唤魔兵</v>
          </cell>
          <cell r="I3393" t="str">
            <v>1,2452;3,3745;4,37500</v>
          </cell>
          <cell r="J3393">
            <v>420</v>
          </cell>
          <cell r="K3393">
            <v>0</v>
          </cell>
          <cell r="N3393">
            <v>0</v>
          </cell>
          <cell r="O3393">
            <v>6465</v>
          </cell>
          <cell r="Q3393">
            <v>1010000</v>
          </cell>
          <cell r="S3393">
            <v>3</v>
          </cell>
        </row>
        <row r="3394">
          <cell r="B3394">
            <v>400414</v>
          </cell>
          <cell r="D3394">
            <v>4004</v>
          </cell>
          <cell r="H3394" t="str">
            <v>2*2魔兵，召唤魔兵</v>
          </cell>
          <cell r="I3394" t="str">
            <v>1,2943;3,4494;4,37500</v>
          </cell>
          <cell r="J3394">
            <v>420</v>
          </cell>
          <cell r="K3394">
            <v>0</v>
          </cell>
          <cell r="N3394">
            <v>0</v>
          </cell>
          <cell r="O3394">
            <v>6465</v>
          </cell>
          <cell r="Q3394">
            <v>1010000</v>
          </cell>
          <cell r="S3394">
            <v>3</v>
          </cell>
        </row>
        <row r="3395">
          <cell r="B3395">
            <v>400415</v>
          </cell>
          <cell r="D3395">
            <v>4004</v>
          </cell>
          <cell r="H3395" t="str">
            <v>2*2魔兵，召唤魔兵</v>
          </cell>
          <cell r="I3395" t="str">
            <v>1,3531;3,5393;4,37500</v>
          </cell>
          <cell r="J3395">
            <v>420</v>
          </cell>
          <cell r="K3395">
            <v>0</v>
          </cell>
          <cell r="N3395">
            <v>0</v>
          </cell>
          <cell r="O3395">
            <v>6465</v>
          </cell>
          <cell r="Q3395">
            <v>1010000</v>
          </cell>
          <cell r="S3395">
            <v>3</v>
          </cell>
        </row>
        <row r="3396">
          <cell r="B3396">
            <v>400416</v>
          </cell>
          <cell r="D3396">
            <v>4004</v>
          </cell>
          <cell r="H3396" t="str">
            <v>2*2魔兵，召唤魔兵</v>
          </cell>
          <cell r="I3396" t="str">
            <v>1,4237;3,6471;4,37500</v>
          </cell>
          <cell r="J3396">
            <v>420</v>
          </cell>
          <cell r="K3396">
            <v>0</v>
          </cell>
          <cell r="N3396">
            <v>0</v>
          </cell>
          <cell r="O3396">
            <v>6465</v>
          </cell>
          <cell r="Q3396">
            <v>1010000</v>
          </cell>
          <cell r="S3396">
            <v>3</v>
          </cell>
        </row>
        <row r="3397">
          <cell r="B3397">
            <v>400417</v>
          </cell>
          <cell r="D3397">
            <v>4004</v>
          </cell>
          <cell r="H3397" t="str">
            <v>2*2魔兵，召唤魔兵</v>
          </cell>
          <cell r="I3397" t="str">
            <v>1,5085;3,7766;4,37500</v>
          </cell>
          <cell r="J3397">
            <v>420</v>
          </cell>
          <cell r="K3397">
            <v>0</v>
          </cell>
          <cell r="N3397">
            <v>0</v>
          </cell>
          <cell r="O3397">
            <v>6465</v>
          </cell>
          <cell r="Q3397">
            <v>1010000</v>
          </cell>
          <cell r="S3397">
            <v>3</v>
          </cell>
        </row>
        <row r="3398">
          <cell r="B3398">
            <v>400418</v>
          </cell>
          <cell r="D3398">
            <v>4004</v>
          </cell>
          <cell r="H3398" t="str">
            <v>2*2魔兵，召唤魔兵</v>
          </cell>
          <cell r="I3398" t="str">
            <v>1,6102;3,9319;4,37500</v>
          </cell>
          <cell r="J3398">
            <v>420</v>
          </cell>
          <cell r="K3398">
            <v>0</v>
          </cell>
          <cell r="N3398">
            <v>0</v>
          </cell>
          <cell r="O3398">
            <v>6465</v>
          </cell>
          <cell r="Q3398">
            <v>1010000</v>
          </cell>
          <cell r="S3398">
            <v>3</v>
          </cell>
        </row>
        <row r="3399">
          <cell r="B3399">
            <v>400419</v>
          </cell>
          <cell r="D3399">
            <v>4004</v>
          </cell>
          <cell r="H3399" t="str">
            <v>2*2魔兵，召唤魔兵</v>
          </cell>
          <cell r="I3399" t="str">
            <v>1,7322;3,11182;4,37500</v>
          </cell>
          <cell r="J3399">
            <v>420</v>
          </cell>
          <cell r="K3399">
            <v>0</v>
          </cell>
          <cell r="N3399">
            <v>0</v>
          </cell>
          <cell r="O3399">
            <v>6465</v>
          </cell>
          <cell r="Q3399">
            <v>1010000</v>
          </cell>
          <cell r="S3399">
            <v>3</v>
          </cell>
        </row>
        <row r="3400">
          <cell r="B3400">
            <v>400420</v>
          </cell>
          <cell r="D3400">
            <v>4004</v>
          </cell>
          <cell r="H3400" t="str">
            <v>2*2魔兵，召唤魔兵</v>
          </cell>
          <cell r="I3400" t="str">
            <v>1,8786;3,13419;4,37500</v>
          </cell>
          <cell r="J3400">
            <v>420</v>
          </cell>
          <cell r="K3400">
            <v>0</v>
          </cell>
          <cell r="N3400">
            <v>0</v>
          </cell>
          <cell r="O3400">
            <v>6465</v>
          </cell>
          <cell r="Q3400">
            <v>1010000</v>
          </cell>
          <cell r="S3400">
            <v>3</v>
          </cell>
        </row>
        <row r="3401">
          <cell r="B3401">
            <v>400421</v>
          </cell>
          <cell r="D3401">
            <v>4004</v>
          </cell>
          <cell r="H3401" t="str">
            <v>2*2魔兵，召唤魔兵</v>
          </cell>
          <cell r="I3401" t="str">
            <v>1,10543;3,16102;4,37500</v>
          </cell>
          <cell r="J3401">
            <v>420</v>
          </cell>
          <cell r="K3401">
            <v>0</v>
          </cell>
          <cell r="N3401">
            <v>0</v>
          </cell>
          <cell r="O3401">
            <v>6465</v>
          </cell>
          <cell r="Q3401">
            <v>1010000</v>
          </cell>
          <cell r="S3401">
            <v>3</v>
          </cell>
        </row>
        <row r="3402">
          <cell r="B3402">
            <v>400422</v>
          </cell>
          <cell r="D3402">
            <v>4004</v>
          </cell>
          <cell r="H3402" t="str">
            <v>2*2魔兵，召唤魔兵</v>
          </cell>
          <cell r="I3402" t="str">
            <v>1,12652;3,19323;4,37500</v>
          </cell>
          <cell r="J3402">
            <v>420</v>
          </cell>
          <cell r="K3402">
            <v>0</v>
          </cell>
          <cell r="N3402">
            <v>0</v>
          </cell>
          <cell r="O3402">
            <v>6465</v>
          </cell>
          <cell r="Q3402">
            <v>1010000</v>
          </cell>
          <cell r="S3402">
            <v>3</v>
          </cell>
        </row>
        <row r="3403">
          <cell r="B3403">
            <v>400423</v>
          </cell>
          <cell r="D3403">
            <v>4004</v>
          </cell>
          <cell r="H3403" t="str">
            <v>2*2魔兵，召唤魔兵</v>
          </cell>
          <cell r="I3403" t="str">
            <v>1,15182;3,23187;4,37500</v>
          </cell>
          <cell r="J3403">
            <v>420</v>
          </cell>
          <cell r="K3403">
            <v>0</v>
          </cell>
          <cell r="N3403">
            <v>0</v>
          </cell>
          <cell r="O3403">
            <v>6465</v>
          </cell>
          <cell r="Q3403">
            <v>1010000</v>
          </cell>
          <cell r="S3403">
            <v>3</v>
          </cell>
        </row>
        <row r="3404">
          <cell r="B3404">
            <v>400424</v>
          </cell>
          <cell r="D3404">
            <v>4004</v>
          </cell>
          <cell r="H3404" t="str">
            <v>2*2魔兵，召唤魔兵</v>
          </cell>
          <cell r="I3404" t="str">
            <v>1,18219;3,27824;4,37500</v>
          </cell>
          <cell r="J3404">
            <v>420</v>
          </cell>
          <cell r="K3404">
            <v>0</v>
          </cell>
          <cell r="N3404">
            <v>0</v>
          </cell>
          <cell r="O3404">
            <v>6465</v>
          </cell>
          <cell r="Q3404">
            <v>1010000</v>
          </cell>
          <cell r="S3404">
            <v>3</v>
          </cell>
        </row>
        <row r="3405">
          <cell r="B3405">
            <v>400425</v>
          </cell>
          <cell r="D3405">
            <v>4004</v>
          </cell>
          <cell r="H3405" t="str">
            <v>2*2魔兵，召唤魔兵</v>
          </cell>
          <cell r="I3405" t="str">
            <v>1,21862;3,33389;4,37500</v>
          </cell>
          <cell r="J3405">
            <v>420</v>
          </cell>
          <cell r="K3405">
            <v>0</v>
          </cell>
          <cell r="N3405">
            <v>0</v>
          </cell>
          <cell r="O3405">
            <v>6465</v>
          </cell>
          <cell r="Q3405">
            <v>1010000</v>
          </cell>
          <cell r="S3405">
            <v>3</v>
          </cell>
        </row>
        <row r="3406">
          <cell r="B3406">
            <v>400426</v>
          </cell>
          <cell r="D3406">
            <v>4004</v>
          </cell>
          <cell r="H3406" t="str">
            <v>2*2魔兵，召唤魔兵</v>
          </cell>
          <cell r="I3406" t="str">
            <v>1,26234;3,40067;4,37500</v>
          </cell>
          <cell r="J3406">
            <v>420</v>
          </cell>
          <cell r="K3406">
            <v>0</v>
          </cell>
          <cell r="N3406">
            <v>0</v>
          </cell>
          <cell r="O3406">
            <v>6465</v>
          </cell>
          <cell r="Q3406">
            <v>1010000</v>
          </cell>
          <cell r="S3406">
            <v>3</v>
          </cell>
        </row>
        <row r="3407">
          <cell r="B3407">
            <v>400427</v>
          </cell>
          <cell r="D3407">
            <v>4004</v>
          </cell>
          <cell r="H3407" t="str">
            <v>2*2魔兵，召唤魔兵</v>
          </cell>
          <cell r="I3407" t="str">
            <v>1,31481;3,48080;4,37500</v>
          </cell>
          <cell r="J3407">
            <v>420</v>
          </cell>
          <cell r="K3407">
            <v>0</v>
          </cell>
          <cell r="N3407">
            <v>0</v>
          </cell>
          <cell r="O3407">
            <v>6465</v>
          </cell>
          <cell r="Q3407">
            <v>1010000</v>
          </cell>
          <cell r="S3407">
            <v>3</v>
          </cell>
        </row>
        <row r="3408">
          <cell r="B3408">
            <v>400428</v>
          </cell>
          <cell r="D3408">
            <v>4004</v>
          </cell>
          <cell r="H3408" t="str">
            <v>2*2魔兵，召唤魔兵</v>
          </cell>
          <cell r="I3408" t="str">
            <v>1,37777;3,57696;4,37500</v>
          </cell>
          <cell r="J3408">
            <v>420</v>
          </cell>
          <cell r="K3408">
            <v>0</v>
          </cell>
          <cell r="N3408">
            <v>0</v>
          </cell>
          <cell r="O3408">
            <v>6465</v>
          </cell>
          <cell r="Q3408">
            <v>1010000</v>
          </cell>
          <cell r="S3408">
            <v>3</v>
          </cell>
        </row>
        <row r="3409">
          <cell r="B3409">
            <v>400429</v>
          </cell>
          <cell r="D3409">
            <v>4004</v>
          </cell>
          <cell r="H3409" t="str">
            <v>2*2魔兵，召唤魔兵</v>
          </cell>
          <cell r="I3409" t="str">
            <v>1,45333;3,69235;4,37500</v>
          </cell>
          <cell r="J3409">
            <v>420</v>
          </cell>
          <cell r="K3409">
            <v>0</v>
          </cell>
          <cell r="N3409">
            <v>0</v>
          </cell>
          <cell r="O3409">
            <v>6465</v>
          </cell>
          <cell r="Q3409">
            <v>1010000</v>
          </cell>
          <cell r="S3409">
            <v>3</v>
          </cell>
        </row>
        <row r="3410">
          <cell r="B3410">
            <v>400430</v>
          </cell>
          <cell r="D3410">
            <v>4004</v>
          </cell>
          <cell r="H3410" t="str">
            <v>2*2魔兵，召唤魔兵</v>
          </cell>
          <cell r="I3410" t="str">
            <v>1,54399;3,83082;4,37500</v>
          </cell>
          <cell r="J3410">
            <v>420</v>
          </cell>
          <cell r="K3410">
            <v>0</v>
          </cell>
          <cell r="N3410">
            <v>0</v>
          </cell>
          <cell r="O3410">
            <v>6465</v>
          </cell>
          <cell r="Q3410">
            <v>1010000</v>
          </cell>
          <cell r="S3410">
            <v>3</v>
          </cell>
        </row>
        <row r="3411">
          <cell r="B3411">
            <v>410101</v>
          </cell>
          <cell r="D3411">
            <v>4101</v>
          </cell>
          <cell r="H3411" t="str">
            <v>1*4步兵营（冰冻塔）</v>
          </cell>
          <cell r="I3411" t="str">
            <v>1,1;3,100;4,0</v>
          </cell>
          <cell r="J3411">
            <v>100</v>
          </cell>
          <cell r="K3411">
            <v>1</v>
          </cell>
          <cell r="N3411">
            <v>0</v>
          </cell>
          <cell r="O3411">
            <v>8709</v>
          </cell>
          <cell r="Q3411">
            <v>140000</v>
          </cell>
          <cell r="S3411">
            <v>3</v>
          </cell>
        </row>
        <row r="3412">
          <cell r="B3412">
            <v>410102</v>
          </cell>
          <cell r="D3412">
            <v>4101</v>
          </cell>
          <cell r="H3412" t="str">
            <v>1*4步兵营（冰冻塔）</v>
          </cell>
          <cell r="I3412" t="str">
            <v>1,2;3,120;4,0</v>
          </cell>
          <cell r="J3412">
            <v>100</v>
          </cell>
          <cell r="K3412">
            <v>1</v>
          </cell>
          <cell r="N3412">
            <v>0</v>
          </cell>
          <cell r="O3412">
            <v>8709</v>
          </cell>
          <cell r="Q3412">
            <v>140000</v>
          </cell>
          <cell r="S3412">
            <v>3</v>
          </cell>
        </row>
        <row r="3413">
          <cell r="B3413">
            <v>410103</v>
          </cell>
          <cell r="D3413">
            <v>4101</v>
          </cell>
          <cell r="H3413" t="str">
            <v>1*4步兵营（冰冻塔）</v>
          </cell>
          <cell r="I3413" t="str">
            <v>1,2;3,144;4,0</v>
          </cell>
          <cell r="J3413">
            <v>100</v>
          </cell>
          <cell r="K3413">
            <v>1</v>
          </cell>
          <cell r="N3413">
            <v>0</v>
          </cell>
          <cell r="O3413">
            <v>8709</v>
          </cell>
          <cell r="Q3413">
            <v>140000</v>
          </cell>
          <cell r="S3413">
            <v>3</v>
          </cell>
        </row>
        <row r="3414">
          <cell r="B3414">
            <v>410104</v>
          </cell>
          <cell r="D3414">
            <v>4101</v>
          </cell>
          <cell r="H3414" t="str">
            <v>1*4步兵营（冰冻塔）</v>
          </cell>
          <cell r="I3414" t="str">
            <v>1,2;3,173;4,0</v>
          </cell>
          <cell r="J3414">
            <v>100</v>
          </cell>
          <cell r="K3414">
            <v>1</v>
          </cell>
          <cell r="N3414">
            <v>0</v>
          </cell>
          <cell r="O3414">
            <v>8709</v>
          </cell>
          <cell r="Q3414">
            <v>140000</v>
          </cell>
          <cell r="S3414">
            <v>3</v>
          </cell>
        </row>
        <row r="3415">
          <cell r="B3415">
            <v>410105</v>
          </cell>
          <cell r="D3415">
            <v>4101</v>
          </cell>
          <cell r="H3415" t="str">
            <v>1*4步兵营（冰冻塔）</v>
          </cell>
          <cell r="I3415" t="str">
            <v>1,3;3,208;4,0</v>
          </cell>
          <cell r="J3415">
            <v>100</v>
          </cell>
          <cell r="K3415">
            <v>1</v>
          </cell>
          <cell r="N3415">
            <v>0</v>
          </cell>
          <cell r="O3415">
            <v>8709</v>
          </cell>
          <cell r="Q3415">
            <v>140000</v>
          </cell>
          <cell r="S3415">
            <v>3</v>
          </cell>
        </row>
        <row r="3416">
          <cell r="B3416">
            <v>410106</v>
          </cell>
          <cell r="D3416">
            <v>4101</v>
          </cell>
          <cell r="H3416" t="str">
            <v>1*4步兵营（冰冻塔）</v>
          </cell>
          <cell r="I3416" t="str">
            <v>1,3;3,249;4,0</v>
          </cell>
          <cell r="J3416">
            <v>100</v>
          </cell>
          <cell r="K3416">
            <v>1</v>
          </cell>
          <cell r="N3416">
            <v>0</v>
          </cell>
          <cell r="O3416">
            <v>8709</v>
          </cell>
          <cell r="Q3416">
            <v>140000</v>
          </cell>
          <cell r="S3416">
            <v>3</v>
          </cell>
        </row>
        <row r="3417">
          <cell r="B3417">
            <v>410107</v>
          </cell>
          <cell r="D3417">
            <v>4101</v>
          </cell>
          <cell r="H3417" t="str">
            <v>1*4步兵营（冰冻塔）</v>
          </cell>
          <cell r="I3417" t="str">
            <v>1,3;3,299;4,0</v>
          </cell>
          <cell r="J3417">
            <v>100</v>
          </cell>
          <cell r="K3417">
            <v>1</v>
          </cell>
          <cell r="N3417">
            <v>0</v>
          </cell>
          <cell r="O3417">
            <v>8709</v>
          </cell>
          <cell r="Q3417">
            <v>140000</v>
          </cell>
          <cell r="S3417">
            <v>3</v>
          </cell>
        </row>
        <row r="3418">
          <cell r="B3418">
            <v>410108</v>
          </cell>
          <cell r="D3418">
            <v>4101</v>
          </cell>
          <cell r="H3418" t="str">
            <v>1*4步兵营（冰冻塔）</v>
          </cell>
          <cell r="I3418" t="str">
            <v>1,4;3,359;4,0</v>
          </cell>
          <cell r="J3418">
            <v>100</v>
          </cell>
          <cell r="K3418">
            <v>1</v>
          </cell>
          <cell r="N3418">
            <v>0</v>
          </cell>
          <cell r="O3418">
            <v>8709</v>
          </cell>
          <cell r="Q3418">
            <v>140000</v>
          </cell>
          <cell r="S3418">
            <v>3</v>
          </cell>
        </row>
        <row r="3419">
          <cell r="B3419">
            <v>410109</v>
          </cell>
          <cell r="D3419">
            <v>4101</v>
          </cell>
          <cell r="H3419" t="str">
            <v>1*4步兵营（冰冻塔）</v>
          </cell>
          <cell r="I3419" t="str">
            <v>1,5;3,430;4,0</v>
          </cell>
          <cell r="J3419">
            <v>100</v>
          </cell>
          <cell r="K3419">
            <v>1</v>
          </cell>
          <cell r="N3419">
            <v>0</v>
          </cell>
          <cell r="O3419">
            <v>8709</v>
          </cell>
          <cell r="Q3419">
            <v>140000</v>
          </cell>
          <cell r="S3419">
            <v>3</v>
          </cell>
        </row>
        <row r="3420">
          <cell r="B3420">
            <v>410110</v>
          </cell>
          <cell r="D3420">
            <v>4101</v>
          </cell>
          <cell r="H3420" t="str">
            <v>1*4步兵营（冰冻塔）</v>
          </cell>
          <cell r="I3420" t="str">
            <v>1,6;3,516;4,0</v>
          </cell>
          <cell r="J3420">
            <v>100</v>
          </cell>
          <cell r="K3420">
            <v>1</v>
          </cell>
          <cell r="N3420">
            <v>0</v>
          </cell>
          <cell r="O3420">
            <v>8709</v>
          </cell>
          <cell r="Q3420">
            <v>140000</v>
          </cell>
          <cell r="S3420">
            <v>3</v>
          </cell>
        </row>
        <row r="3421">
          <cell r="B3421">
            <v>410111</v>
          </cell>
          <cell r="D3421">
            <v>4101</v>
          </cell>
          <cell r="H3421" t="str">
            <v>1*4步兵营（冰冻塔）</v>
          </cell>
          <cell r="I3421" t="str">
            <v>1,7;3,620;4,0</v>
          </cell>
          <cell r="J3421">
            <v>100</v>
          </cell>
          <cell r="K3421">
            <v>1</v>
          </cell>
          <cell r="N3421">
            <v>0</v>
          </cell>
          <cell r="O3421">
            <v>8709</v>
          </cell>
          <cell r="Q3421">
            <v>140000</v>
          </cell>
          <cell r="S3421">
            <v>3</v>
          </cell>
        </row>
        <row r="3422">
          <cell r="B3422">
            <v>410112</v>
          </cell>
          <cell r="D3422">
            <v>4101</v>
          </cell>
          <cell r="H3422" t="str">
            <v>1*4步兵营（冰冻塔）</v>
          </cell>
          <cell r="I3422" t="str">
            <v>1,8;3,744;4,0</v>
          </cell>
          <cell r="J3422">
            <v>100</v>
          </cell>
          <cell r="K3422">
            <v>1</v>
          </cell>
          <cell r="N3422">
            <v>0</v>
          </cell>
          <cell r="O3422">
            <v>8709</v>
          </cell>
          <cell r="Q3422">
            <v>140000</v>
          </cell>
          <cell r="S3422">
            <v>3</v>
          </cell>
        </row>
        <row r="3423">
          <cell r="B3423">
            <v>410113</v>
          </cell>
          <cell r="D3423">
            <v>4101</v>
          </cell>
          <cell r="H3423" t="str">
            <v>1*4步兵营（冰冻塔）</v>
          </cell>
          <cell r="I3423" t="str">
            <v>1,9;3,892;4,0</v>
          </cell>
          <cell r="J3423">
            <v>100</v>
          </cell>
          <cell r="K3423">
            <v>1</v>
          </cell>
          <cell r="N3423">
            <v>0</v>
          </cell>
          <cell r="O3423">
            <v>8709</v>
          </cell>
          <cell r="Q3423">
            <v>140000</v>
          </cell>
          <cell r="S3423">
            <v>3</v>
          </cell>
        </row>
        <row r="3424">
          <cell r="B3424">
            <v>410114</v>
          </cell>
          <cell r="D3424">
            <v>4101</v>
          </cell>
          <cell r="H3424" t="str">
            <v>1*4步兵营（冰冻塔）</v>
          </cell>
          <cell r="I3424" t="str">
            <v>1,11;3,1070;4,0</v>
          </cell>
          <cell r="J3424">
            <v>100</v>
          </cell>
          <cell r="K3424">
            <v>1</v>
          </cell>
          <cell r="N3424">
            <v>0</v>
          </cell>
          <cell r="O3424">
            <v>8709</v>
          </cell>
          <cell r="Q3424">
            <v>140000</v>
          </cell>
          <cell r="S3424">
            <v>3</v>
          </cell>
        </row>
        <row r="3425">
          <cell r="B3425">
            <v>410115</v>
          </cell>
          <cell r="D3425">
            <v>4101</v>
          </cell>
          <cell r="H3425" t="str">
            <v>1*4步兵营（冰冻塔）</v>
          </cell>
          <cell r="I3425" t="str">
            <v>1,13;3,1284;4,0</v>
          </cell>
          <cell r="J3425">
            <v>100</v>
          </cell>
          <cell r="K3425">
            <v>1</v>
          </cell>
          <cell r="N3425">
            <v>0</v>
          </cell>
          <cell r="O3425">
            <v>8709</v>
          </cell>
          <cell r="Q3425">
            <v>140000</v>
          </cell>
          <cell r="S3425">
            <v>3</v>
          </cell>
        </row>
        <row r="3426">
          <cell r="B3426">
            <v>410116</v>
          </cell>
          <cell r="D3426">
            <v>4101</v>
          </cell>
          <cell r="H3426" t="str">
            <v>1*4步兵营（冰冻塔）</v>
          </cell>
          <cell r="I3426" t="str">
            <v>1,16;3,1541;4,0</v>
          </cell>
          <cell r="J3426">
            <v>100</v>
          </cell>
          <cell r="K3426">
            <v>1</v>
          </cell>
          <cell r="N3426">
            <v>0</v>
          </cell>
          <cell r="O3426">
            <v>8709</v>
          </cell>
          <cell r="Q3426">
            <v>140000</v>
          </cell>
          <cell r="S3426">
            <v>3</v>
          </cell>
        </row>
        <row r="3427">
          <cell r="B3427">
            <v>410117</v>
          </cell>
          <cell r="D3427">
            <v>4101</v>
          </cell>
          <cell r="H3427" t="str">
            <v>1*4步兵营（冰冻塔）</v>
          </cell>
          <cell r="I3427" t="str">
            <v>1,19;3,1849;4,0</v>
          </cell>
          <cell r="J3427">
            <v>100</v>
          </cell>
          <cell r="K3427">
            <v>1</v>
          </cell>
          <cell r="N3427">
            <v>0</v>
          </cell>
          <cell r="O3427">
            <v>8709</v>
          </cell>
          <cell r="Q3427">
            <v>140000</v>
          </cell>
          <cell r="S3427">
            <v>3</v>
          </cell>
        </row>
        <row r="3428">
          <cell r="B3428">
            <v>410118</v>
          </cell>
          <cell r="D3428">
            <v>4101</v>
          </cell>
          <cell r="H3428" t="str">
            <v>1*4步兵营（冰冻塔）</v>
          </cell>
          <cell r="I3428" t="str">
            <v>1,23;3,2219;4,0</v>
          </cell>
          <cell r="J3428">
            <v>100</v>
          </cell>
          <cell r="K3428">
            <v>1</v>
          </cell>
          <cell r="N3428">
            <v>0</v>
          </cell>
          <cell r="O3428">
            <v>8709</v>
          </cell>
          <cell r="Q3428">
            <v>140000</v>
          </cell>
          <cell r="S3428">
            <v>3</v>
          </cell>
        </row>
        <row r="3429">
          <cell r="B3429">
            <v>410119</v>
          </cell>
          <cell r="D3429">
            <v>4101</v>
          </cell>
          <cell r="H3429" t="str">
            <v>1*4步兵营（冰冻塔）</v>
          </cell>
          <cell r="I3429" t="str">
            <v>1,27;3,2663;4,0</v>
          </cell>
          <cell r="J3429">
            <v>100</v>
          </cell>
          <cell r="K3429">
            <v>1</v>
          </cell>
          <cell r="N3429">
            <v>0</v>
          </cell>
          <cell r="O3429">
            <v>8709</v>
          </cell>
          <cell r="Q3429">
            <v>140000</v>
          </cell>
          <cell r="S3429">
            <v>3</v>
          </cell>
        </row>
        <row r="3430">
          <cell r="B3430">
            <v>410120</v>
          </cell>
          <cell r="D3430">
            <v>4101</v>
          </cell>
          <cell r="H3430" t="str">
            <v>1*4步兵营（冰冻塔）</v>
          </cell>
          <cell r="I3430" t="str">
            <v>1,32;3,3195;4,0</v>
          </cell>
          <cell r="J3430">
            <v>100</v>
          </cell>
          <cell r="K3430">
            <v>1</v>
          </cell>
          <cell r="N3430">
            <v>0</v>
          </cell>
          <cell r="O3430">
            <v>8709</v>
          </cell>
          <cell r="Q3430">
            <v>140000</v>
          </cell>
          <cell r="S3430">
            <v>3</v>
          </cell>
        </row>
        <row r="3431">
          <cell r="B3431">
            <v>410121</v>
          </cell>
          <cell r="D3431">
            <v>4101</v>
          </cell>
          <cell r="H3431" t="str">
            <v>1*4步兵营（冰冻塔）</v>
          </cell>
          <cell r="I3431" t="str">
            <v>1,39;3,3834;4,0</v>
          </cell>
          <cell r="J3431">
            <v>100</v>
          </cell>
          <cell r="K3431">
            <v>1</v>
          </cell>
          <cell r="N3431">
            <v>0</v>
          </cell>
          <cell r="O3431">
            <v>8709</v>
          </cell>
          <cell r="Q3431">
            <v>140000</v>
          </cell>
          <cell r="S3431">
            <v>3</v>
          </cell>
        </row>
        <row r="3432">
          <cell r="B3432">
            <v>410122</v>
          </cell>
          <cell r="D3432">
            <v>4101</v>
          </cell>
          <cell r="H3432" t="str">
            <v>1*4步兵营（冰冻塔）</v>
          </cell>
          <cell r="I3432" t="str">
            <v>1,47;3,4601;4,0</v>
          </cell>
          <cell r="J3432">
            <v>100</v>
          </cell>
          <cell r="K3432">
            <v>1</v>
          </cell>
          <cell r="N3432">
            <v>0</v>
          </cell>
          <cell r="O3432">
            <v>8709</v>
          </cell>
          <cell r="Q3432">
            <v>140000</v>
          </cell>
          <cell r="S3432">
            <v>3</v>
          </cell>
        </row>
        <row r="3433">
          <cell r="B3433">
            <v>410123</v>
          </cell>
          <cell r="D3433">
            <v>4101</v>
          </cell>
          <cell r="H3433" t="str">
            <v>1*4步兵营（冰冻塔）</v>
          </cell>
          <cell r="I3433" t="str">
            <v>1,56;3,5521;4,0</v>
          </cell>
          <cell r="J3433">
            <v>100</v>
          </cell>
          <cell r="K3433">
            <v>1</v>
          </cell>
          <cell r="N3433">
            <v>0</v>
          </cell>
          <cell r="O3433">
            <v>8709</v>
          </cell>
          <cell r="Q3433">
            <v>140000</v>
          </cell>
          <cell r="S3433">
            <v>3</v>
          </cell>
        </row>
        <row r="3434">
          <cell r="B3434">
            <v>410124</v>
          </cell>
          <cell r="D3434">
            <v>4101</v>
          </cell>
          <cell r="H3434" t="str">
            <v>1*4步兵营（冰冻塔）</v>
          </cell>
          <cell r="I3434" t="str">
            <v>1,67;3,6625;4,0</v>
          </cell>
          <cell r="J3434">
            <v>100</v>
          </cell>
          <cell r="K3434">
            <v>1</v>
          </cell>
          <cell r="N3434">
            <v>0</v>
          </cell>
          <cell r="O3434">
            <v>8709</v>
          </cell>
          <cell r="Q3434">
            <v>140000</v>
          </cell>
          <cell r="S3434">
            <v>3</v>
          </cell>
        </row>
        <row r="3435">
          <cell r="B3435">
            <v>410125</v>
          </cell>
          <cell r="D3435">
            <v>4101</v>
          </cell>
          <cell r="H3435" t="str">
            <v>1*4步兵营（冰冻塔）</v>
          </cell>
          <cell r="I3435" t="str">
            <v>1,80;3,7950;4,0</v>
          </cell>
          <cell r="J3435">
            <v>100</v>
          </cell>
          <cell r="K3435">
            <v>1</v>
          </cell>
          <cell r="N3435">
            <v>0</v>
          </cell>
          <cell r="O3435">
            <v>8709</v>
          </cell>
          <cell r="Q3435">
            <v>140000</v>
          </cell>
          <cell r="S3435">
            <v>3</v>
          </cell>
        </row>
        <row r="3436">
          <cell r="B3436">
            <v>410126</v>
          </cell>
          <cell r="D3436">
            <v>4101</v>
          </cell>
          <cell r="H3436" t="str">
            <v>1*4步兵营（冰冻塔）</v>
          </cell>
          <cell r="I3436" t="str">
            <v>1,96;3,9540;4,0</v>
          </cell>
          <cell r="J3436">
            <v>100</v>
          </cell>
          <cell r="K3436">
            <v>1</v>
          </cell>
          <cell r="N3436">
            <v>0</v>
          </cell>
          <cell r="O3436">
            <v>8709</v>
          </cell>
          <cell r="Q3436">
            <v>140000</v>
          </cell>
          <cell r="S3436">
            <v>3</v>
          </cell>
        </row>
        <row r="3437">
          <cell r="B3437">
            <v>410127</v>
          </cell>
          <cell r="D3437">
            <v>4101</v>
          </cell>
          <cell r="H3437" t="str">
            <v>1*4步兵营（冰冻塔）</v>
          </cell>
          <cell r="I3437" t="str">
            <v>1,115;3,11448;4,0</v>
          </cell>
          <cell r="J3437">
            <v>100</v>
          </cell>
          <cell r="K3437">
            <v>1</v>
          </cell>
          <cell r="N3437">
            <v>0</v>
          </cell>
          <cell r="O3437">
            <v>8709</v>
          </cell>
          <cell r="Q3437">
            <v>140000</v>
          </cell>
          <cell r="S3437">
            <v>3</v>
          </cell>
        </row>
        <row r="3438">
          <cell r="B3438">
            <v>410128</v>
          </cell>
          <cell r="D3438">
            <v>4101</v>
          </cell>
          <cell r="H3438" t="str">
            <v>1*4步兵营（冰冻塔）</v>
          </cell>
          <cell r="I3438" t="str">
            <v>1,138;3,13738;4,0</v>
          </cell>
          <cell r="J3438">
            <v>100</v>
          </cell>
          <cell r="K3438">
            <v>1</v>
          </cell>
          <cell r="N3438">
            <v>0</v>
          </cell>
          <cell r="O3438">
            <v>8709</v>
          </cell>
          <cell r="Q3438">
            <v>140000</v>
          </cell>
          <cell r="S3438">
            <v>3</v>
          </cell>
        </row>
        <row r="3439">
          <cell r="B3439">
            <v>410129</v>
          </cell>
          <cell r="D3439">
            <v>4101</v>
          </cell>
          <cell r="H3439" t="str">
            <v>1*4步兵营（冰冻塔）</v>
          </cell>
          <cell r="I3439" t="str">
            <v>1,165;3,16485;4,0</v>
          </cell>
          <cell r="J3439">
            <v>100</v>
          </cell>
          <cell r="K3439">
            <v>1</v>
          </cell>
          <cell r="N3439">
            <v>0</v>
          </cell>
          <cell r="O3439">
            <v>8709</v>
          </cell>
          <cell r="Q3439">
            <v>140000</v>
          </cell>
          <cell r="S3439">
            <v>3</v>
          </cell>
        </row>
        <row r="3440">
          <cell r="B3440">
            <v>410130</v>
          </cell>
          <cell r="D3440">
            <v>4101</v>
          </cell>
          <cell r="H3440" t="str">
            <v>1*4步兵营（冰冻塔）</v>
          </cell>
          <cell r="I3440" t="str">
            <v>1,198;3,19782;4,0</v>
          </cell>
          <cell r="J3440">
            <v>100</v>
          </cell>
          <cell r="K3440">
            <v>1</v>
          </cell>
          <cell r="N3440">
            <v>0</v>
          </cell>
          <cell r="O3440">
            <v>8709</v>
          </cell>
          <cell r="Q3440">
            <v>140000</v>
          </cell>
          <cell r="S3440">
            <v>3</v>
          </cell>
        </row>
        <row r="3441">
          <cell r="B3441">
            <v>410201</v>
          </cell>
          <cell r="D3441">
            <v>4102</v>
          </cell>
          <cell r="H3441" t="str">
            <v>1*4弓兵营（箭塔）</v>
          </cell>
          <cell r="I3441" t="str">
            <v>1,1;3,100;4,0</v>
          </cell>
          <cell r="J3441">
            <v>100</v>
          </cell>
          <cell r="K3441">
            <v>1</v>
          </cell>
          <cell r="N3441">
            <v>0</v>
          </cell>
          <cell r="O3441">
            <v>8713</v>
          </cell>
          <cell r="Q3441">
            <v>210000</v>
          </cell>
          <cell r="S3441">
            <v>3</v>
          </cell>
        </row>
        <row r="3442">
          <cell r="B3442">
            <v>410202</v>
          </cell>
          <cell r="D3442">
            <v>4102</v>
          </cell>
          <cell r="H3442" t="str">
            <v>1*4弓兵营（箭塔）</v>
          </cell>
          <cell r="I3442" t="str">
            <v>1,2;3,120;4,0</v>
          </cell>
          <cell r="J3442">
            <v>100</v>
          </cell>
          <cell r="K3442">
            <v>1</v>
          </cell>
          <cell r="N3442">
            <v>0</v>
          </cell>
          <cell r="O3442">
            <v>8713</v>
          </cell>
          <cell r="Q3442">
            <v>210000</v>
          </cell>
          <cell r="S3442">
            <v>3</v>
          </cell>
        </row>
        <row r="3443">
          <cell r="B3443">
            <v>410203</v>
          </cell>
          <cell r="D3443">
            <v>4102</v>
          </cell>
          <cell r="H3443" t="str">
            <v>1*4弓兵营（箭塔）</v>
          </cell>
          <cell r="I3443" t="str">
            <v>1,2;3,144;4,0</v>
          </cell>
          <cell r="J3443">
            <v>100</v>
          </cell>
          <cell r="K3443">
            <v>1</v>
          </cell>
          <cell r="N3443">
            <v>0</v>
          </cell>
          <cell r="O3443">
            <v>8713</v>
          </cell>
          <cell r="Q3443">
            <v>210000</v>
          </cell>
          <cell r="S3443">
            <v>3</v>
          </cell>
        </row>
        <row r="3444">
          <cell r="B3444">
            <v>410204</v>
          </cell>
          <cell r="D3444">
            <v>4102</v>
          </cell>
          <cell r="H3444" t="str">
            <v>1*4弓兵营（箭塔）</v>
          </cell>
          <cell r="I3444" t="str">
            <v>1,2;3,173;4,0</v>
          </cell>
          <cell r="J3444">
            <v>100</v>
          </cell>
          <cell r="K3444">
            <v>1</v>
          </cell>
          <cell r="N3444">
            <v>0</v>
          </cell>
          <cell r="O3444">
            <v>8713</v>
          </cell>
          <cell r="Q3444">
            <v>210000</v>
          </cell>
          <cell r="S3444">
            <v>3</v>
          </cell>
        </row>
        <row r="3445">
          <cell r="B3445">
            <v>410205</v>
          </cell>
          <cell r="D3445">
            <v>4102</v>
          </cell>
          <cell r="H3445" t="str">
            <v>1*4弓兵营（箭塔）</v>
          </cell>
          <cell r="I3445" t="str">
            <v>1,3;3,208;4,0</v>
          </cell>
          <cell r="J3445">
            <v>100</v>
          </cell>
          <cell r="K3445">
            <v>1</v>
          </cell>
          <cell r="N3445">
            <v>0</v>
          </cell>
          <cell r="O3445">
            <v>8713</v>
          </cell>
          <cell r="Q3445">
            <v>210000</v>
          </cell>
          <cell r="S3445">
            <v>3</v>
          </cell>
        </row>
        <row r="3446">
          <cell r="B3446">
            <v>410206</v>
          </cell>
          <cell r="D3446">
            <v>4102</v>
          </cell>
          <cell r="H3446" t="str">
            <v>1*4弓兵营（箭塔）</v>
          </cell>
          <cell r="I3446" t="str">
            <v>1,3;3,249;4,0</v>
          </cell>
          <cell r="J3446">
            <v>100</v>
          </cell>
          <cell r="K3446">
            <v>1</v>
          </cell>
          <cell r="N3446">
            <v>0</v>
          </cell>
          <cell r="O3446">
            <v>8713</v>
          </cell>
          <cell r="Q3446">
            <v>210000</v>
          </cell>
          <cell r="S3446">
            <v>3</v>
          </cell>
        </row>
        <row r="3447">
          <cell r="B3447">
            <v>410207</v>
          </cell>
          <cell r="D3447">
            <v>4102</v>
          </cell>
          <cell r="H3447" t="str">
            <v>1*4弓兵营（箭塔）</v>
          </cell>
          <cell r="I3447" t="str">
            <v>1,3;3,299;4,0</v>
          </cell>
          <cell r="J3447">
            <v>100</v>
          </cell>
          <cell r="K3447">
            <v>1</v>
          </cell>
          <cell r="N3447">
            <v>0</v>
          </cell>
          <cell r="O3447">
            <v>8713</v>
          </cell>
          <cell r="Q3447">
            <v>210000</v>
          </cell>
          <cell r="S3447">
            <v>3</v>
          </cell>
        </row>
        <row r="3448">
          <cell r="B3448">
            <v>410208</v>
          </cell>
          <cell r="D3448">
            <v>4102</v>
          </cell>
          <cell r="H3448" t="str">
            <v>1*4弓兵营（箭塔）</v>
          </cell>
          <cell r="I3448" t="str">
            <v>1,4;3,359;4,0</v>
          </cell>
          <cell r="J3448">
            <v>100</v>
          </cell>
          <cell r="K3448">
            <v>1</v>
          </cell>
          <cell r="N3448">
            <v>0</v>
          </cell>
          <cell r="O3448">
            <v>8713</v>
          </cell>
          <cell r="Q3448">
            <v>210000</v>
          </cell>
          <cell r="S3448">
            <v>3</v>
          </cell>
        </row>
        <row r="3449">
          <cell r="B3449">
            <v>410209</v>
          </cell>
          <cell r="D3449">
            <v>4102</v>
          </cell>
          <cell r="H3449" t="str">
            <v>1*4弓兵营（箭塔）</v>
          </cell>
          <cell r="I3449" t="str">
            <v>1,5;3,430;4,0</v>
          </cell>
          <cell r="J3449">
            <v>100</v>
          </cell>
          <cell r="K3449">
            <v>1</v>
          </cell>
          <cell r="N3449">
            <v>0</v>
          </cell>
          <cell r="O3449">
            <v>8713</v>
          </cell>
          <cell r="Q3449">
            <v>210000</v>
          </cell>
          <cell r="S3449">
            <v>3</v>
          </cell>
        </row>
        <row r="3450">
          <cell r="B3450">
            <v>410210</v>
          </cell>
          <cell r="D3450">
            <v>4102</v>
          </cell>
          <cell r="H3450" t="str">
            <v>1*4弓兵营（箭塔）</v>
          </cell>
          <cell r="I3450" t="str">
            <v>1,6;3,516;4,0</v>
          </cell>
          <cell r="J3450">
            <v>100</v>
          </cell>
          <cell r="K3450">
            <v>1</v>
          </cell>
          <cell r="N3450">
            <v>0</v>
          </cell>
          <cell r="O3450">
            <v>8713</v>
          </cell>
          <cell r="Q3450">
            <v>210000</v>
          </cell>
          <cell r="S3450">
            <v>3</v>
          </cell>
        </row>
        <row r="3451">
          <cell r="B3451">
            <v>410211</v>
          </cell>
          <cell r="D3451">
            <v>4102</v>
          </cell>
          <cell r="H3451" t="str">
            <v>1*4弓兵营（箭塔）</v>
          </cell>
          <cell r="I3451" t="str">
            <v>1,7;3,620;4,0</v>
          </cell>
          <cell r="J3451">
            <v>100</v>
          </cell>
          <cell r="K3451">
            <v>1</v>
          </cell>
          <cell r="N3451">
            <v>0</v>
          </cell>
          <cell r="O3451">
            <v>8713</v>
          </cell>
          <cell r="Q3451">
            <v>210000</v>
          </cell>
          <cell r="S3451">
            <v>3</v>
          </cell>
        </row>
        <row r="3452">
          <cell r="B3452">
            <v>410212</v>
          </cell>
          <cell r="D3452">
            <v>4102</v>
          </cell>
          <cell r="H3452" t="str">
            <v>1*4弓兵营（箭塔）</v>
          </cell>
          <cell r="I3452" t="str">
            <v>1,8;3,744;4,0</v>
          </cell>
          <cell r="J3452">
            <v>100</v>
          </cell>
          <cell r="K3452">
            <v>1</v>
          </cell>
          <cell r="N3452">
            <v>0</v>
          </cell>
          <cell r="O3452">
            <v>8713</v>
          </cell>
          <cell r="Q3452">
            <v>210000</v>
          </cell>
          <cell r="S3452">
            <v>3</v>
          </cell>
        </row>
        <row r="3453">
          <cell r="B3453">
            <v>410213</v>
          </cell>
          <cell r="D3453">
            <v>4102</v>
          </cell>
          <cell r="H3453" t="str">
            <v>1*4弓兵营（箭塔）</v>
          </cell>
          <cell r="I3453" t="str">
            <v>1,9;3,892;4,0</v>
          </cell>
          <cell r="J3453">
            <v>100</v>
          </cell>
          <cell r="K3453">
            <v>1</v>
          </cell>
          <cell r="N3453">
            <v>0</v>
          </cell>
          <cell r="O3453">
            <v>8713</v>
          </cell>
          <cell r="Q3453">
            <v>210000</v>
          </cell>
          <cell r="S3453">
            <v>3</v>
          </cell>
        </row>
        <row r="3454">
          <cell r="B3454">
            <v>410214</v>
          </cell>
          <cell r="D3454">
            <v>4102</v>
          </cell>
          <cell r="H3454" t="str">
            <v>1*4弓兵营（箭塔）</v>
          </cell>
          <cell r="I3454" t="str">
            <v>1,11;3,1070;4,0</v>
          </cell>
          <cell r="J3454">
            <v>100</v>
          </cell>
          <cell r="K3454">
            <v>1</v>
          </cell>
          <cell r="N3454">
            <v>0</v>
          </cell>
          <cell r="O3454">
            <v>8713</v>
          </cell>
          <cell r="Q3454">
            <v>210000</v>
          </cell>
          <cell r="S3454">
            <v>3</v>
          </cell>
        </row>
        <row r="3455">
          <cell r="B3455">
            <v>410215</v>
          </cell>
          <cell r="D3455">
            <v>4102</v>
          </cell>
          <cell r="H3455" t="str">
            <v>1*4弓兵营（箭塔）</v>
          </cell>
          <cell r="I3455" t="str">
            <v>1,13;3,1284;4,0</v>
          </cell>
          <cell r="J3455">
            <v>100</v>
          </cell>
          <cell r="K3455">
            <v>1</v>
          </cell>
          <cell r="N3455">
            <v>0</v>
          </cell>
          <cell r="O3455">
            <v>8713</v>
          </cell>
          <cell r="Q3455">
            <v>210000</v>
          </cell>
          <cell r="S3455">
            <v>3</v>
          </cell>
        </row>
        <row r="3456">
          <cell r="B3456">
            <v>410216</v>
          </cell>
          <cell r="D3456">
            <v>4102</v>
          </cell>
          <cell r="H3456" t="str">
            <v>1*4弓兵营（箭塔）</v>
          </cell>
          <cell r="I3456" t="str">
            <v>1,16;3,1541;4,0</v>
          </cell>
          <cell r="J3456">
            <v>100</v>
          </cell>
          <cell r="K3456">
            <v>1</v>
          </cell>
          <cell r="N3456">
            <v>0</v>
          </cell>
          <cell r="O3456">
            <v>8713</v>
          </cell>
          <cell r="Q3456">
            <v>210000</v>
          </cell>
          <cell r="S3456">
            <v>3</v>
          </cell>
        </row>
        <row r="3457">
          <cell r="B3457">
            <v>410217</v>
          </cell>
          <cell r="D3457">
            <v>4102</v>
          </cell>
          <cell r="H3457" t="str">
            <v>1*4弓兵营（箭塔）</v>
          </cell>
          <cell r="I3457" t="str">
            <v>1,19;3,1849;4,0</v>
          </cell>
          <cell r="J3457">
            <v>100</v>
          </cell>
          <cell r="K3457">
            <v>1</v>
          </cell>
          <cell r="N3457">
            <v>0</v>
          </cell>
          <cell r="O3457">
            <v>8713</v>
          </cell>
          <cell r="Q3457">
            <v>210000</v>
          </cell>
          <cell r="S3457">
            <v>3</v>
          </cell>
        </row>
        <row r="3458">
          <cell r="B3458">
            <v>410218</v>
          </cell>
          <cell r="D3458">
            <v>4102</v>
          </cell>
          <cell r="H3458" t="str">
            <v>1*4弓兵营（箭塔）</v>
          </cell>
          <cell r="I3458" t="str">
            <v>1,23;3,2219;4,0</v>
          </cell>
          <cell r="J3458">
            <v>100</v>
          </cell>
          <cell r="K3458">
            <v>1</v>
          </cell>
          <cell r="N3458">
            <v>0</v>
          </cell>
          <cell r="O3458">
            <v>8713</v>
          </cell>
          <cell r="Q3458">
            <v>210000</v>
          </cell>
          <cell r="S3458">
            <v>3</v>
          </cell>
        </row>
        <row r="3459">
          <cell r="B3459">
            <v>410219</v>
          </cell>
          <cell r="D3459">
            <v>4102</v>
          </cell>
          <cell r="H3459" t="str">
            <v>1*4弓兵营（箭塔）</v>
          </cell>
          <cell r="I3459" t="str">
            <v>1,27;3,2663;4,0</v>
          </cell>
          <cell r="J3459">
            <v>100</v>
          </cell>
          <cell r="K3459">
            <v>1</v>
          </cell>
          <cell r="N3459">
            <v>0</v>
          </cell>
          <cell r="O3459">
            <v>8713</v>
          </cell>
          <cell r="Q3459">
            <v>210000</v>
          </cell>
          <cell r="S3459">
            <v>3</v>
          </cell>
        </row>
        <row r="3460">
          <cell r="B3460">
            <v>410220</v>
          </cell>
          <cell r="D3460">
            <v>4102</v>
          </cell>
          <cell r="H3460" t="str">
            <v>1*4弓兵营（箭塔）</v>
          </cell>
          <cell r="I3460" t="str">
            <v>1,32;3,3195;4,0</v>
          </cell>
          <cell r="J3460">
            <v>100</v>
          </cell>
          <cell r="K3460">
            <v>1</v>
          </cell>
          <cell r="N3460">
            <v>0</v>
          </cell>
          <cell r="O3460">
            <v>8713</v>
          </cell>
          <cell r="Q3460">
            <v>210000</v>
          </cell>
          <cell r="S3460">
            <v>3</v>
          </cell>
        </row>
        <row r="3461">
          <cell r="B3461">
            <v>410221</v>
          </cell>
          <cell r="D3461">
            <v>4102</v>
          </cell>
          <cell r="H3461" t="str">
            <v>1*4弓兵营（箭塔）</v>
          </cell>
          <cell r="I3461" t="str">
            <v>1,39;3,3834;4,0</v>
          </cell>
          <cell r="J3461">
            <v>100</v>
          </cell>
          <cell r="K3461">
            <v>1</v>
          </cell>
          <cell r="N3461">
            <v>0</v>
          </cell>
          <cell r="O3461">
            <v>8713</v>
          </cell>
          <cell r="Q3461">
            <v>210000</v>
          </cell>
          <cell r="S3461">
            <v>3</v>
          </cell>
        </row>
        <row r="3462">
          <cell r="B3462">
            <v>410222</v>
          </cell>
          <cell r="D3462">
            <v>4102</v>
          </cell>
          <cell r="H3462" t="str">
            <v>1*4弓兵营（箭塔）</v>
          </cell>
          <cell r="I3462" t="str">
            <v>1,47;3,4601;4,0</v>
          </cell>
          <cell r="J3462">
            <v>100</v>
          </cell>
          <cell r="K3462">
            <v>1</v>
          </cell>
          <cell r="N3462">
            <v>0</v>
          </cell>
          <cell r="O3462">
            <v>8713</v>
          </cell>
          <cell r="Q3462">
            <v>210000</v>
          </cell>
          <cell r="S3462">
            <v>3</v>
          </cell>
        </row>
        <row r="3463">
          <cell r="B3463">
            <v>410223</v>
          </cell>
          <cell r="D3463">
            <v>4102</v>
          </cell>
          <cell r="H3463" t="str">
            <v>1*4弓兵营（箭塔）</v>
          </cell>
          <cell r="I3463" t="str">
            <v>1,56;3,5521;4,0</v>
          </cell>
          <cell r="J3463">
            <v>100</v>
          </cell>
          <cell r="K3463">
            <v>1</v>
          </cell>
          <cell r="N3463">
            <v>0</v>
          </cell>
          <cell r="O3463">
            <v>8713</v>
          </cell>
          <cell r="Q3463">
            <v>210000</v>
          </cell>
          <cell r="S3463">
            <v>3</v>
          </cell>
        </row>
        <row r="3464">
          <cell r="B3464">
            <v>410224</v>
          </cell>
          <cell r="D3464">
            <v>4102</v>
          </cell>
          <cell r="H3464" t="str">
            <v>1*4弓兵营（箭塔）</v>
          </cell>
          <cell r="I3464" t="str">
            <v>1,67;3,6625;4,0</v>
          </cell>
          <cell r="J3464">
            <v>100</v>
          </cell>
          <cell r="K3464">
            <v>1</v>
          </cell>
          <cell r="N3464">
            <v>0</v>
          </cell>
          <cell r="O3464">
            <v>8713</v>
          </cell>
          <cell r="Q3464">
            <v>210000</v>
          </cell>
          <cell r="S3464">
            <v>3</v>
          </cell>
        </row>
        <row r="3465">
          <cell r="B3465">
            <v>410225</v>
          </cell>
          <cell r="D3465">
            <v>4102</v>
          </cell>
          <cell r="H3465" t="str">
            <v>1*4弓兵营（箭塔）</v>
          </cell>
          <cell r="I3465" t="str">
            <v>1,80;3,7950;4,0</v>
          </cell>
          <cell r="J3465">
            <v>100</v>
          </cell>
          <cell r="K3465">
            <v>1</v>
          </cell>
          <cell r="N3465">
            <v>0</v>
          </cell>
          <cell r="O3465">
            <v>8713</v>
          </cell>
          <cell r="Q3465">
            <v>210000</v>
          </cell>
          <cell r="S3465">
            <v>3</v>
          </cell>
        </row>
        <row r="3466">
          <cell r="B3466">
            <v>410226</v>
          </cell>
          <cell r="D3466">
            <v>4102</v>
          </cell>
          <cell r="H3466" t="str">
            <v>1*4弓兵营（箭塔）</v>
          </cell>
          <cell r="I3466" t="str">
            <v>1,96;3,9540;4,0</v>
          </cell>
          <cell r="J3466">
            <v>100</v>
          </cell>
          <cell r="K3466">
            <v>1</v>
          </cell>
          <cell r="N3466">
            <v>0</v>
          </cell>
          <cell r="O3466">
            <v>8713</v>
          </cell>
          <cell r="Q3466">
            <v>210000</v>
          </cell>
          <cell r="S3466">
            <v>3</v>
          </cell>
        </row>
        <row r="3467">
          <cell r="B3467">
            <v>410227</v>
          </cell>
          <cell r="D3467">
            <v>4102</v>
          </cell>
          <cell r="H3467" t="str">
            <v>1*4弓兵营（箭塔）</v>
          </cell>
          <cell r="I3467" t="str">
            <v>1,115;3,11448;4,0</v>
          </cell>
          <cell r="J3467">
            <v>100</v>
          </cell>
          <cell r="K3467">
            <v>1</v>
          </cell>
          <cell r="N3467">
            <v>0</v>
          </cell>
          <cell r="O3467">
            <v>8713</v>
          </cell>
          <cell r="Q3467">
            <v>210000</v>
          </cell>
          <cell r="S3467">
            <v>3</v>
          </cell>
        </row>
        <row r="3468">
          <cell r="B3468">
            <v>410228</v>
          </cell>
          <cell r="D3468">
            <v>4102</v>
          </cell>
          <cell r="H3468" t="str">
            <v>1*4弓兵营（箭塔）</v>
          </cell>
          <cell r="I3468" t="str">
            <v>1,138;3,13738;4,0</v>
          </cell>
          <cell r="J3468">
            <v>100</v>
          </cell>
          <cell r="K3468">
            <v>1</v>
          </cell>
          <cell r="N3468">
            <v>0</v>
          </cell>
          <cell r="O3468">
            <v>8713</v>
          </cell>
          <cell r="Q3468">
            <v>210000</v>
          </cell>
          <cell r="S3468">
            <v>3</v>
          </cell>
        </row>
        <row r="3469">
          <cell r="B3469">
            <v>410229</v>
          </cell>
          <cell r="D3469">
            <v>4102</v>
          </cell>
          <cell r="H3469" t="str">
            <v>1*4弓兵营（箭塔）</v>
          </cell>
          <cell r="I3469" t="str">
            <v>1,165;3,16485;4,0</v>
          </cell>
          <cell r="J3469">
            <v>100</v>
          </cell>
          <cell r="K3469">
            <v>1</v>
          </cell>
          <cell r="N3469">
            <v>0</v>
          </cell>
          <cell r="O3469">
            <v>8713</v>
          </cell>
          <cell r="Q3469">
            <v>210000</v>
          </cell>
          <cell r="S3469">
            <v>3</v>
          </cell>
        </row>
        <row r="3470">
          <cell r="B3470">
            <v>410230</v>
          </cell>
          <cell r="D3470">
            <v>4102</v>
          </cell>
          <cell r="H3470" t="str">
            <v>1*4弓兵营（箭塔）</v>
          </cell>
          <cell r="I3470" t="str">
            <v>1,198;3,19782;4,0</v>
          </cell>
          <cell r="J3470">
            <v>100</v>
          </cell>
          <cell r="K3470">
            <v>1</v>
          </cell>
          <cell r="N3470">
            <v>0</v>
          </cell>
          <cell r="O3470">
            <v>8713</v>
          </cell>
          <cell r="Q3470">
            <v>210000</v>
          </cell>
          <cell r="S3470">
            <v>3</v>
          </cell>
        </row>
        <row r="3471">
          <cell r="B3471">
            <v>410301</v>
          </cell>
          <cell r="D3471">
            <v>4103</v>
          </cell>
          <cell r="H3471" t="str">
            <v>1*4骑兵营塔（投石塔）</v>
          </cell>
          <cell r="I3471" t="str">
            <v>1,1;3,110;4,0</v>
          </cell>
          <cell r="J3471">
            <v>110</v>
          </cell>
          <cell r="K3471">
            <v>1</v>
          </cell>
          <cell r="N3471">
            <v>0</v>
          </cell>
          <cell r="O3471">
            <v>8721</v>
          </cell>
          <cell r="Q3471">
            <v>1010000</v>
          </cell>
          <cell r="S3471">
            <v>1</v>
          </cell>
        </row>
        <row r="3472">
          <cell r="B3472">
            <v>410302</v>
          </cell>
          <cell r="D3472">
            <v>4103</v>
          </cell>
          <cell r="H3472" t="str">
            <v>1*4骑兵营塔（投石塔）</v>
          </cell>
          <cell r="I3472" t="str">
            <v>1,2;3,132;4,0</v>
          </cell>
          <cell r="J3472">
            <v>110</v>
          </cell>
          <cell r="K3472">
            <v>1</v>
          </cell>
          <cell r="N3472">
            <v>0</v>
          </cell>
          <cell r="O3472">
            <v>8721</v>
          </cell>
          <cell r="Q3472">
            <v>1010000</v>
          </cell>
          <cell r="S3472">
            <v>1</v>
          </cell>
        </row>
        <row r="3473">
          <cell r="B3473">
            <v>410303</v>
          </cell>
          <cell r="D3473">
            <v>4103</v>
          </cell>
          <cell r="H3473" t="str">
            <v>1*4骑兵营塔（投石塔）</v>
          </cell>
          <cell r="I3473" t="str">
            <v>1,2;3,159;4,0</v>
          </cell>
          <cell r="J3473">
            <v>110</v>
          </cell>
          <cell r="K3473">
            <v>1</v>
          </cell>
          <cell r="N3473">
            <v>0</v>
          </cell>
          <cell r="O3473">
            <v>8721</v>
          </cell>
          <cell r="Q3473">
            <v>1010000</v>
          </cell>
          <cell r="S3473">
            <v>1</v>
          </cell>
        </row>
        <row r="3474">
          <cell r="B3474">
            <v>410304</v>
          </cell>
          <cell r="D3474">
            <v>4103</v>
          </cell>
          <cell r="H3474" t="str">
            <v>1*4骑兵营塔（投石塔）</v>
          </cell>
          <cell r="I3474" t="str">
            <v>1,2;3,191;4,0</v>
          </cell>
          <cell r="J3474">
            <v>110</v>
          </cell>
          <cell r="K3474">
            <v>1</v>
          </cell>
          <cell r="N3474">
            <v>0</v>
          </cell>
          <cell r="O3474">
            <v>8721</v>
          </cell>
          <cell r="Q3474">
            <v>1010000</v>
          </cell>
          <cell r="S3474">
            <v>1</v>
          </cell>
        </row>
        <row r="3475">
          <cell r="B3475">
            <v>410305</v>
          </cell>
          <cell r="D3475">
            <v>4103</v>
          </cell>
          <cell r="H3475" t="str">
            <v>1*4骑兵营塔（投石塔）</v>
          </cell>
          <cell r="I3475" t="str">
            <v>1,3;3,229;4,0</v>
          </cell>
          <cell r="J3475">
            <v>110</v>
          </cell>
          <cell r="K3475">
            <v>1</v>
          </cell>
          <cell r="N3475">
            <v>0</v>
          </cell>
          <cell r="O3475">
            <v>8721</v>
          </cell>
          <cell r="Q3475">
            <v>1010000</v>
          </cell>
          <cell r="S3475">
            <v>1</v>
          </cell>
        </row>
        <row r="3476">
          <cell r="B3476">
            <v>410306</v>
          </cell>
          <cell r="D3476">
            <v>4103</v>
          </cell>
          <cell r="H3476" t="str">
            <v>1*4骑兵营塔（投石塔）</v>
          </cell>
          <cell r="I3476" t="str">
            <v>1,3;3,274;4,0</v>
          </cell>
          <cell r="J3476">
            <v>110</v>
          </cell>
          <cell r="K3476">
            <v>1</v>
          </cell>
          <cell r="N3476">
            <v>0</v>
          </cell>
          <cell r="O3476">
            <v>8721</v>
          </cell>
          <cell r="Q3476">
            <v>1010000</v>
          </cell>
          <cell r="S3476">
            <v>1</v>
          </cell>
        </row>
        <row r="3477">
          <cell r="B3477">
            <v>410307</v>
          </cell>
          <cell r="D3477">
            <v>4103</v>
          </cell>
          <cell r="H3477" t="str">
            <v>1*4骑兵营塔（投石塔）</v>
          </cell>
          <cell r="I3477" t="str">
            <v>1,3;3,329;4,0</v>
          </cell>
          <cell r="J3477">
            <v>110</v>
          </cell>
          <cell r="K3477">
            <v>1</v>
          </cell>
          <cell r="N3477">
            <v>0</v>
          </cell>
          <cell r="O3477">
            <v>8721</v>
          </cell>
          <cell r="Q3477">
            <v>1010000</v>
          </cell>
          <cell r="S3477">
            <v>1</v>
          </cell>
        </row>
        <row r="3478">
          <cell r="B3478">
            <v>410308</v>
          </cell>
          <cell r="D3478">
            <v>4103</v>
          </cell>
          <cell r="H3478" t="str">
            <v>1*4骑兵营塔（投石塔）</v>
          </cell>
          <cell r="I3478" t="str">
            <v>1,4;3,395;4,0</v>
          </cell>
          <cell r="J3478">
            <v>110</v>
          </cell>
          <cell r="K3478">
            <v>1</v>
          </cell>
          <cell r="N3478">
            <v>0</v>
          </cell>
          <cell r="O3478">
            <v>8721</v>
          </cell>
          <cell r="Q3478">
            <v>1010000</v>
          </cell>
          <cell r="S3478">
            <v>1</v>
          </cell>
        </row>
        <row r="3479">
          <cell r="B3479">
            <v>410309</v>
          </cell>
          <cell r="D3479">
            <v>4103</v>
          </cell>
          <cell r="H3479" t="str">
            <v>1*4骑兵营塔（投石塔）</v>
          </cell>
          <cell r="I3479" t="str">
            <v>1,5;3,473;4,0</v>
          </cell>
          <cell r="J3479">
            <v>110</v>
          </cell>
          <cell r="K3479">
            <v>1</v>
          </cell>
          <cell r="N3479">
            <v>0</v>
          </cell>
          <cell r="O3479">
            <v>8721</v>
          </cell>
          <cell r="Q3479">
            <v>1010000</v>
          </cell>
          <cell r="S3479">
            <v>1</v>
          </cell>
        </row>
        <row r="3480">
          <cell r="B3480">
            <v>410310</v>
          </cell>
          <cell r="D3480">
            <v>4103</v>
          </cell>
          <cell r="H3480" t="str">
            <v>1*4骑兵营塔（投石塔）</v>
          </cell>
          <cell r="I3480" t="str">
            <v>1,6;3,568;4,0</v>
          </cell>
          <cell r="J3480">
            <v>110</v>
          </cell>
          <cell r="K3480">
            <v>1</v>
          </cell>
          <cell r="N3480">
            <v>0</v>
          </cell>
          <cell r="O3480">
            <v>8721</v>
          </cell>
          <cell r="Q3480">
            <v>1010000</v>
          </cell>
          <cell r="S3480">
            <v>1</v>
          </cell>
        </row>
        <row r="3481">
          <cell r="B3481">
            <v>410311</v>
          </cell>
          <cell r="D3481">
            <v>4103</v>
          </cell>
          <cell r="H3481" t="str">
            <v>1*4骑兵营塔（投石塔）</v>
          </cell>
          <cell r="I3481" t="str">
            <v>1,7;3,682;4,0</v>
          </cell>
          <cell r="J3481">
            <v>110</v>
          </cell>
          <cell r="K3481">
            <v>1</v>
          </cell>
          <cell r="N3481">
            <v>0</v>
          </cell>
          <cell r="O3481">
            <v>8721</v>
          </cell>
          <cell r="Q3481">
            <v>1010000</v>
          </cell>
          <cell r="S3481">
            <v>1</v>
          </cell>
        </row>
        <row r="3482">
          <cell r="B3482">
            <v>410312</v>
          </cell>
          <cell r="D3482">
            <v>4103</v>
          </cell>
          <cell r="H3482" t="str">
            <v>1*4骑兵营塔（投石塔）</v>
          </cell>
          <cell r="I3482" t="str">
            <v>1,8;3,818;4,0</v>
          </cell>
          <cell r="J3482">
            <v>110</v>
          </cell>
          <cell r="K3482">
            <v>1</v>
          </cell>
          <cell r="N3482">
            <v>0</v>
          </cell>
          <cell r="O3482">
            <v>8721</v>
          </cell>
          <cell r="Q3482">
            <v>1010000</v>
          </cell>
          <cell r="S3482">
            <v>1</v>
          </cell>
        </row>
        <row r="3483">
          <cell r="B3483">
            <v>410313</v>
          </cell>
          <cell r="D3483">
            <v>4103</v>
          </cell>
          <cell r="H3483" t="str">
            <v>1*4骑兵营塔（投石塔）</v>
          </cell>
          <cell r="I3483" t="str">
            <v>1,9;3,981;4,0</v>
          </cell>
          <cell r="J3483">
            <v>110</v>
          </cell>
          <cell r="K3483">
            <v>1</v>
          </cell>
          <cell r="N3483">
            <v>0</v>
          </cell>
          <cell r="O3483">
            <v>8721</v>
          </cell>
          <cell r="Q3483">
            <v>1010000</v>
          </cell>
          <cell r="S3483">
            <v>1</v>
          </cell>
        </row>
        <row r="3484">
          <cell r="B3484">
            <v>410314</v>
          </cell>
          <cell r="D3484">
            <v>4103</v>
          </cell>
          <cell r="H3484" t="str">
            <v>1*4骑兵营塔（投石塔）</v>
          </cell>
          <cell r="I3484" t="str">
            <v>1,11;3,1177;4,0</v>
          </cell>
          <cell r="J3484">
            <v>110</v>
          </cell>
          <cell r="K3484">
            <v>1</v>
          </cell>
          <cell r="N3484">
            <v>0</v>
          </cell>
          <cell r="O3484">
            <v>8721</v>
          </cell>
          <cell r="Q3484">
            <v>1010000</v>
          </cell>
          <cell r="S3484">
            <v>1</v>
          </cell>
        </row>
        <row r="3485">
          <cell r="B3485">
            <v>410315</v>
          </cell>
          <cell r="D3485">
            <v>4103</v>
          </cell>
          <cell r="H3485" t="str">
            <v>1*4骑兵营塔（投石塔）</v>
          </cell>
          <cell r="I3485" t="str">
            <v>1,13;3,1413;4,0</v>
          </cell>
          <cell r="J3485">
            <v>110</v>
          </cell>
          <cell r="K3485">
            <v>1</v>
          </cell>
          <cell r="N3485">
            <v>0</v>
          </cell>
          <cell r="O3485">
            <v>8721</v>
          </cell>
          <cell r="Q3485">
            <v>1010000</v>
          </cell>
          <cell r="S3485">
            <v>1</v>
          </cell>
        </row>
        <row r="3486">
          <cell r="B3486">
            <v>410316</v>
          </cell>
          <cell r="D3486">
            <v>4103</v>
          </cell>
          <cell r="H3486" t="str">
            <v>1*4骑兵营塔（投石塔）</v>
          </cell>
          <cell r="I3486" t="str">
            <v>1,16;3,1695;4,0</v>
          </cell>
          <cell r="J3486">
            <v>110</v>
          </cell>
          <cell r="K3486">
            <v>1</v>
          </cell>
          <cell r="N3486">
            <v>0</v>
          </cell>
          <cell r="O3486">
            <v>8721</v>
          </cell>
          <cell r="Q3486">
            <v>1010000</v>
          </cell>
          <cell r="S3486">
            <v>1</v>
          </cell>
        </row>
        <row r="3487">
          <cell r="B3487">
            <v>410317</v>
          </cell>
          <cell r="D3487">
            <v>4103</v>
          </cell>
          <cell r="H3487" t="str">
            <v>1*4骑兵营塔（投石塔）</v>
          </cell>
          <cell r="I3487" t="str">
            <v>1,19;3,2034;4,0</v>
          </cell>
          <cell r="J3487">
            <v>110</v>
          </cell>
          <cell r="K3487">
            <v>1</v>
          </cell>
          <cell r="N3487">
            <v>0</v>
          </cell>
          <cell r="O3487">
            <v>8721</v>
          </cell>
          <cell r="Q3487">
            <v>1010000</v>
          </cell>
          <cell r="S3487">
            <v>1</v>
          </cell>
        </row>
        <row r="3488">
          <cell r="B3488">
            <v>410318</v>
          </cell>
          <cell r="D3488">
            <v>4103</v>
          </cell>
          <cell r="H3488" t="str">
            <v>1*4骑兵营塔（投石塔）</v>
          </cell>
          <cell r="I3488" t="str">
            <v>1,23;3,2441;4,0</v>
          </cell>
          <cell r="J3488">
            <v>110</v>
          </cell>
          <cell r="K3488">
            <v>1</v>
          </cell>
          <cell r="N3488">
            <v>0</v>
          </cell>
          <cell r="O3488">
            <v>8721</v>
          </cell>
          <cell r="Q3488">
            <v>1010000</v>
          </cell>
          <cell r="S3488">
            <v>1</v>
          </cell>
        </row>
        <row r="3489">
          <cell r="B3489">
            <v>410319</v>
          </cell>
          <cell r="D3489">
            <v>4103</v>
          </cell>
          <cell r="H3489" t="str">
            <v>1*4骑兵营塔（投石塔）</v>
          </cell>
          <cell r="I3489" t="str">
            <v>1,27;3,2929;4,0</v>
          </cell>
          <cell r="J3489">
            <v>110</v>
          </cell>
          <cell r="K3489">
            <v>1</v>
          </cell>
          <cell r="N3489">
            <v>0</v>
          </cell>
          <cell r="O3489">
            <v>8721</v>
          </cell>
          <cell r="Q3489">
            <v>1010000</v>
          </cell>
          <cell r="S3489">
            <v>1</v>
          </cell>
        </row>
        <row r="3490">
          <cell r="B3490">
            <v>410320</v>
          </cell>
          <cell r="D3490">
            <v>4103</v>
          </cell>
          <cell r="H3490" t="str">
            <v>1*4骑兵营塔（投石塔）</v>
          </cell>
          <cell r="I3490" t="str">
            <v>1,32;3,3515;4,0</v>
          </cell>
          <cell r="J3490">
            <v>110</v>
          </cell>
          <cell r="K3490">
            <v>1</v>
          </cell>
          <cell r="N3490">
            <v>0</v>
          </cell>
          <cell r="O3490">
            <v>8721</v>
          </cell>
          <cell r="Q3490">
            <v>1010000</v>
          </cell>
          <cell r="S3490">
            <v>1</v>
          </cell>
        </row>
        <row r="3491">
          <cell r="B3491">
            <v>410321</v>
          </cell>
          <cell r="D3491">
            <v>4103</v>
          </cell>
          <cell r="H3491" t="str">
            <v>1*4骑兵营塔（投石塔）</v>
          </cell>
          <cell r="I3491" t="str">
            <v>1,39;3,4218;4,0</v>
          </cell>
          <cell r="J3491">
            <v>110</v>
          </cell>
          <cell r="K3491">
            <v>1</v>
          </cell>
          <cell r="N3491">
            <v>0</v>
          </cell>
          <cell r="O3491">
            <v>8721</v>
          </cell>
          <cell r="Q3491">
            <v>1010000</v>
          </cell>
          <cell r="S3491">
            <v>1</v>
          </cell>
        </row>
        <row r="3492">
          <cell r="B3492">
            <v>410322</v>
          </cell>
          <cell r="D3492">
            <v>4103</v>
          </cell>
          <cell r="H3492" t="str">
            <v>1*4骑兵营塔（投石塔）</v>
          </cell>
          <cell r="I3492" t="str">
            <v>1,47;3,5061;4,0</v>
          </cell>
          <cell r="J3492">
            <v>110</v>
          </cell>
          <cell r="K3492">
            <v>1</v>
          </cell>
          <cell r="N3492">
            <v>0</v>
          </cell>
          <cell r="O3492">
            <v>8721</v>
          </cell>
          <cell r="Q3492">
            <v>1010000</v>
          </cell>
          <cell r="S3492">
            <v>1</v>
          </cell>
        </row>
        <row r="3493">
          <cell r="B3493">
            <v>410323</v>
          </cell>
          <cell r="D3493">
            <v>4103</v>
          </cell>
          <cell r="H3493" t="str">
            <v>1*4骑兵营塔（投石塔）</v>
          </cell>
          <cell r="I3493" t="str">
            <v>1,56;3,6073;4,0</v>
          </cell>
          <cell r="J3493">
            <v>110</v>
          </cell>
          <cell r="K3493">
            <v>1</v>
          </cell>
          <cell r="N3493">
            <v>0</v>
          </cell>
          <cell r="O3493">
            <v>8721</v>
          </cell>
          <cell r="Q3493">
            <v>1010000</v>
          </cell>
          <cell r="S3493">
            <v>1</v>
          </cell>
        </row>
        <row r="3494">
          <cell r="B3494">
            <v>410324</v>
          </cell>
          <cell r="D3494">
            <v>4103</v>
          </cell>
          <cell r="H3494" t="str">
            <v>1*4骑兵营塔（投石塔）</v>
          </cell>
          <cell r="I3494" t="str">
            <v>1,67;3,7288;4,0</v>
          </cell>
          <cell r="J3494">
            <v>110</v>
          </cell>
          <cell r="K3494">
            <v>1</v>
          </cell>
          <cell r="N3494">
            <v>0</v>
          </cell>
          <cell r="O3494">
            <v>8721</v>
          </cell>
          <cell r="Q3494">
            <v>1010000</v>
          </cell>
          <cell r="S3494">
            <v>1</v>
          </cell>
        </row>
        <row r="3495">
          <cell r="B3495">
            <v>410325</v>
          </cell>
          <cell r="D3495">
            <v>4103</v>
          </cell>
          <cell r="H3495" t="str">
            <v>1*4骑兵营塔（投石塔）</v>
          </cell>
          <cell r="I3495" t="str">
            <v>1,80;3,8745;4,0</v>
          </cell>
          <cell r="J3495">
            <v>110</v>
          </cell>
          <cell r="K3495">
            <v>1</v>
          </cell>
          <cell r="N3495">
            <v>0</v>
          </cell>
          <cell r="O3495">
            <v>8721</v>
          </cell>
          <cell r="Q3495">
            <v>1010000</v>
          </cell>
          <cell r="S3495">
            <v>1</v>
          </cell>
        </row>
        <row r="3496">
          <cell r="B3496">
            <v>410326</v>
          </cell>
          <cell r="D3496">
            <v>4103</v>
          </cell>
          <cell r="H3496" t="str">
            <v>1*4骑兵营塔（投石塔）</v>
          </cell>
          <cell r="I3496" t="str">
            <v>1,96;3,10494;4,0</v>
          </cell>
          <cell r="J3496">
            <v>110</v>
          </cell>
          <cell r="K3496">
            <v>1</v>
          </cell>
          <cell r="N3496">
            <v>0</v>
          </cell>
          <cell r="O3496">
            <v>8721</v>
          </cell>
          <cell r="Q3496">
            <v>1010000</v>
          </cell>
          <cell r="S3496">
            <v>1</v>
          </cell>
        </row>
        <row r="3497">
          <cell r="B3497">
            <v>410327</v>
          </cell>
          <cell r="D3497">
            <v>4103</v>
          </cell>
          <cell r="H3497" t="str">
            <v>1*4骑兵营塔（投石塔）</v>
          </cell>
          <cell r="I3497" t="str">
            <v>1,115;3,12593;4,0</v>
          </cell>
          <cell r="J3497">
            <v>110</v>
          </cell>
          <cell r="K3497">
            <v>1</v>
          </cell>
          <cell r="N3497">
            <v>0</v>
          </cell>
          <cell r="O3497">
            <v>8721</v>
          </cell>
          <cell r="Q3497">
            <v>1010000</v>
          </cell>
          <cell r="S3497">
            <v>1</v>
          </cell>
        </row>
        <row r="3498">
          <cell r="B3498">
            <v>410328</v>
          </cell>
          <cell r="D3498">
            <v>4103</v>
          </cell>
          <cell r="H3498" t="str">
            <v>1*4骑兵营塔（投石塔）</v>
          </cell>
          <cell r="I3498" t="str">
            <v>1,138;3,15111;4,0</v>
          </cell>
          <cell r="J3498">
            <v>110</v>
          </cell>
          <cell r="K3498">
            <v>1</v>
          </cell>
          <cell r="N3498">
            <v>0</v>
          </cell>
          <cell r="O3498">
            <v>8721</v>
          </cell>
          <cell r="Q3498">
            <v>1010000</v>
          </cell>
          <cell r="S3498">
            <v>1</v>
          </cell>
        </row>
        <row r="3499">
          <cell r="B3499">
            <v>410329</v>
          </cell>
          <cell r="D3499">
            <v>4103</v>
          </cell>
          <cell r="H3499" t="str">
            <v>1*4骑兵营塔（投石塔）</v>
          </cell>
          <cell r="I3499" t="str">
            <v>1,165;3,18133;4,0</v>
          </cell>
          <cell r="J3499">
            <v>110</v>
          </cell>
          <cell r="K3499">
            <v>1</v>
          </cell>
          <cell r="N3499">
            <v>0</v>
          </cell>
          <cell r="O3499">
            <v>8721</v>
          </cell>
          <cell r="Q3499">
            <v>1010000</v>
          </cell>
          <cell r="S3499">
            <v>1</v>
          </cell>
        </row>
        <row r="3500">
          <cell r="B3500">
            <v>410330</v>
          </cell>
          <cell r="D3500">
            <v>4103</v>
          </cell>
          <cell r="H3500" t="str">
            <v>1*4骑兵营塔（投石塔）</v>
          </cell>
          <cell r="I3500" t="str">
            <v>1,198;3,21760;4,0</v>
          </cell>
          <cell r="J3500">
            <v>110</v>
          </cell>
          <cell r="K3500">
            <v>1</v>
          </cell>
          <cell r="N3500">
            <v>0</v>
          </cell>
          <cell r="O3500">
            <v>8721</v>
          </cell>
          <cell r="Q3500">
            <v>1010000</v>
          </cell>
          <cell r="S3500">
            <v>1</v>
          </cell>
        </row>
        <row r="3501">
          <cell r="B3501">
            <v>410401</v>
          </cell>
          <cell r="D3501">
            <v>4104</v>
          </cell>
          <cell r="H3501" t="str">
            <v>1*4神像塔（闪电链）</v>
          </cell>
          <cell r="I3501" t="str">
            <v>1,1;3,80;4,0</v>
          </cell>
          <cell r="J3501">
            <v>80</v>
          </cell>
          <cell r="K3501">
            <v>1</v>
          </cell>
          <cell r="N3501">
            <v>0</v>
          </cell>
          <cell r="O3501">
            <v>8737</v>
          </cell>
          <cell r="Q3501">
            <v>170000</v>
          </cell>
          <cell r="S3501">
            <v>3</v>
          </cell>
        </row>
        <row r="3502">
          <cell r="B3502">
            <v>410402</v>
          </cell>
          <cell r="D3502">
            <v>4104</v>
          </cell>
          <cell r="H3502" t="str">
            <v>1*4神像塔（闪电链）</v>
          </cell>
          <cell r="I3502" t="str">
            <v>1,2;3,96;4,0</v>
          </cell>
          <cell r="J3502">
            <v>80</v>
          </cell>
          <cell r="K3502">
            <v>1</v>
          </cell>
          <cell r="N3502">
            <v>0</v>
          </cell>
          <cell r="O3502">
            <v>8737</v>
          </cell>
          <cell r="Q3502">
            <v>170000</v>
          </cell>
          <cell r="S3502">
            <v>3</v>
          </cell>
        </row>
        <row r="3503">
          <cell r="B3503">
            <v>410403</v>
          </cell>
          <cell r="D3503">
            <v>4104</v>
          </cell>
          <cell r="H3503" t="str">
            <v>1*4神像塔（闪电链）</v>
          </cell>
          <cell r="I3503" t="str">
            <v>1,2;3,116;4,0</v>
          </cell>
          <cell r="J3503">
            <v>80</v>
          </cell>
          <cell r="K3503">
            <v>1</v>
          </cell>
          <cell r="N3503">
            <v>0</v>
          </cell>
          <cell r="O3503">
            <v>8737</v>
          </cell>
          <cell r="Q3503">
            <v>170000</v>
          </cell>
          <cell r="S3503">
            <v>3</v>
          </cell>
        </row>
        <row r="3504">
          <cell r="B3504">
            <v>410404</v>
          </cell>
          <cell r="D3504">
            <v>4104</v>
          </cell>
          <cell r="H3504" t="str">
            <v>1*4神像塔（闪电链）</v>
          </cell>
          <cell r="I3504" t="str">
            <v>1,2;3,139;4,0</v>
          </cell>
          <cell r="J3504">
            <v>80</v>
          </cell>
          <cell r="K3504">
            <v>1</v>
          </cell>
          <cell r="N3504">
            <v>0</v>
          </cell>
          <cell r="O3504">
            <v>8737</v>
          </cell>
          <cell r="Q3504">
            <v>170000</v>
          </cell>
          <cell r="S3504">
            <v>3</v>
          </cell>
        </row>
        <row r="3505">
          <cell r="B3505">
            <v>410405</v>
          </cell>
          <cell r="D3505">
            <v>4104</v>
          </cell>
          <cell r="H3505" t="str">
            <v>1*4神像塔（闪电链）</v>
          </cell>
          <cell r="I3505" t="str">
            <v>1,3;3,166;4,0</v>
          </cell>
          <cell r="J3505">
            <v>80</v>
          </cell>
          <cell r="K3505">
            <v>1</v>
          </cell>
          <cell r="N3505">
            <v>0</v>
          </cell>
          <cell r="O3505">
            <v>8737</v>
          </cell>
          <cell r="Q3505">
            <v>170000</v>
          </cell>
          <cell r="S3505">
            <v>3</v>
          </cell>
        </row>
        <row r="3506">
          <cell r="B3506">
            <v>410406</v>
          </cell>
          <cell r="D3506">
            <v>4104</v>
          </cell>
          <cell r="H3506" t="str">
            <v>1*4神像塔（闪电链）</v>
          </cell>
          <cell r="I3506" t="str">
            <v>1,3;3,200;4,0</v>
          </cell>
          <cell r="J3506">
            <v>80</v>
          </cell>
          <cell r="K3506">
            <v>1</v>
          </cell>
          <cell r="N3506">
            <v>0</v>
          </cell>
          <cell r="O3506">
            <v>8737</v>
          </cell>
          <cell r="Q3506">
            <v>170000</v>
          </cell>
          <cell r="S3506">
            <v>3</v>
          </cell>
        </row>
        <row r="3507">
          <cell r="B3507">
            <v>410407</v>
          </cell>
          <cell r="D3507">
            <v>4104</v>
          </cell>
          <cell r="H3507" t="str">
            <v>1*4神像塔（闪电链）</v>
          </cell>
          <cell r="I3507" t="str">
            <v>1,3;3,239;4,0</v>
          </cell>
          <cell r="J3507">
            <v>80</v>
          </cell>
          <cell r="K3507">
            <v>1</v>
          </cell>
          <cell r="N3507">
            <v>0</v>
          </cell>
          <cell r="O3507">
            <v>8737</v>
          </cell>
          <cell r="Q3507">
            <v>170000</v>
          </cell>
          <cell r="S3507">
            <v>3</v>
          </cell>
        </row>
        <row r="3508">
          <cell r="B3508">
            <v>410408</v>
          </cell>
          <cell r="D3508">
            <v>4104</v>
          </cell>
          <cell r="H3508" t="str">
            <v>1*4神像塔（闪电链）</v>
          </cell>
          <cell r="I3508" t="str">
            <v>1,4;3,287;4,0</v>
          </cell>
          <cell r="J3508">
            <v>80</v>
          </cell>
          <cell r="K3508">
            <v>1</v>
          </cell>
          <cell r="N3508">
            <v>0</v>
          </cell>
          <cell r="O3508">
            <v>8737</v>
          </cell>
          <cell r="Q3508">
            <v>170000</v>
          </cell>
          <cell r="S3508">
            <v>3</v>
          </cell>
        </row>
        <row r="3509">
          <cell r="B3509">
            <v>410409</v>
          </cell>
          <cell r="D3509">
            <v>4104</v>
          </cell>
          <cell r="H3509" t="str">
            <v>1*4神像塔（闪电链）</v>
          </cell>
          <cell r="I3509" t="str">
            <v>1,5;3,344;4,0</v>
          </cell>
          <cell r="J3509">
            <v>80</v>
          </cell>
          <cell r="K3509">
            <v>1</v>
          </cell>
          <cell r="N3509">
            <v>0</v>
          </cell>
          <cell r="O3509">
            <v>8737</v>
          </cell>
          <cell r="Q3509">
            <v>170000</v>
          </cell>
          <cell r="S3509">
            <v>3</v>
          </cell>
        </row>
        <row r="3510">
          <cell r="B3510">
            <v>410410</v>
          </cell>
          <cell r="D3510">
            <v>4104</v>
          </cell>
          <cell r="H3510" t="str">
            <v>1*4神像塔（闪电链）</v>
          </cell>
          <cell r="I3510" t="str">
            <v>1,6;3,413;4,0</v>
          </cell>
          <cell r="J3510">
            <v>80</v>
          </cell>
          <cell r="K3510">
            <v>1</v>
          </cell>
          <cell r="N3510">
            <v>0</v>
          </cell>
          <cell r="O3510">
            <v>8737</v>
          </cell>
          <cell r="Q3510">
            <v>170000</v>
          </cell>
          <cell r="S3510">
            <v>3</v>
          </cell>
        </row>
        <row r="3511">
          <cell r="B3511">
            <v>410411</v>
          </cell>
          <cell r="D3511">
            <v>4104</v>
          </cell>
          <cell r="H3511" t="str">
            <v>1*4神像塔（闪电链）</v>
          </cell>
          <cell r="I3511" t="str">
            <v>1,7;3,496;4,0</v>
          </cell>
          <cell r="J3511">
            <v>80</v>
          </cell>
          <cell r="K3511">
            <v>1</v>
          </cell>
          <cell r="N3511">
            <v>0</v>
          </cell>
          <cell r="O3511">
            <v>8737</v>
          </cell>
          <cell r="Q3511">
            <v>170000</v>
          </cell>
          <cell r="S3511">
            <v>3</v>
          </cell>
        </row>
        <row r="3512">
          <cell r="B3512">
            <v>410412</v>
          </cell>
          <cell r="D3512">
            <v>4104</v>
          </cell>
          <cell r="H3512" t="str">
            <v>1*4神像塔（闪电链）</v>
          </cell>
          <cell r="I3512" t="str">
            <v>1,8;3,595;4,0</v>
          </cell>
          <cell r="J3512">
            <v>80</v>
          </cell>
          <cell r="K3512">
            <v>1</v>
          </cell>
          <cell r="N3512">
            <v>0</v>
          </cell>
          <cell r="O3512">
            <v>8737</v>
          </cell>
          <cell r="Q3512">
            <v>170000</v>
          </cell>
          <cell r="S3512">
            <v>3</v>
          </cell>
        </row>
        <row r="3513">
          <cell r="B3513">
            <v>410413</v>
          </cell>
          <cell r="D3513">
            <v>4104</v>
          </cell>
          <cell r="H3513" t="str">
            <v>1*4神像塔（闪电链）</v>
          </cell>
          <cell r="I3513" t="str">
            <v>1,9;3,714;4,0</v>
          </cell>
          <cell r="J3513">
            <v>80</v>
          </cell>
          <cell r="K3513">
            <v>1</v>
          </cell>
          <cell r="N3513">
            <v>0</v>
          </cell>
          <cell r="O3513">
            <v>8737</v>
          </cell>
          <cell r="Q3513">
            <v>170000</v>
          </cell>
          <cell r="S3513">
            <v>3</v>
          </cell>
        </row>
        <row r="3514">
          <cell r="B3514">
            <v>410414</v>
          </cell>
          <cell r="D3514">
            <v>4104</v>
          </cell>
          <cell r="H3514" t="str">
            <v>1*4神像塔（闪电链）</v>
          </cell>
          <cell r="I3514" t="str">
            <v>1,11;3,856;4,0</v>
          </cell>
          <cell r="J3514">
            <v>80</v>
          </cell>
          <cell r="K3514">
            <v>1</v>
          </cell>
          <cell r="N3514">
            <v>0</v>
          </cell>
          <cell r="O3514">
            <v>8737</v>
          </cell>
          <cell r="Q3514">
            <v>170000</v>
          </cell>
          <cell r="S3514">
            <v>3</v>
          </cell>
        </row>
        <row r="3515">
          <cell r="B3515">
            <v>410415</v>
          </cell>
          <cell r="D3515">
            <v>4104</v>
          </cell>
          <cell r="H3515" t="str">
            <v>1*4神像塔（闪电链）</v>
          </cell>
          <cell r="I3515" t="str">
            <v>1,13;3,1028;4,0</v>
          </cell>
          <cell r="J3515">
            <v>80</v>
          </cell>
          <cell r="K3515">
            <v>1</v>
          </cell>
          <cell r="N3515">
            <v>0</v>
          </cell>
          <cell r="O3515">
            <v>8737</v>
          </cell>
          <cell r="Q3515">
            <v>170000</v>
          </cell>
          <cell r="S3515">
            <v>3</v>
          </cell>
        </row>
        <row r="3516">
          <cell r="B3516">
            <v>410416</v>
          </cell>
          <cell r="D3516">
            <v>4104</v>
          </cell>
          <cell r="H3516" t="str">
            <v>1*4神像塔（闪电链）</v>
          </cell>
          <cell r="I3516" t="str">
            <v>1,16;3,1233;4,0</v>
          </cell>
          <cell r="J3516">
            <v>80</v>
          </cell>
          <cell r="K3516">
            <v>1</v>
          </cell>
          <cell r="N3516">
            <v>0</v>
          </cell>
          <cell r="O3516">
            <v>8737</v>
          </cell>
          <cell r="Q3516">
            <v>170000</v>
          </cell>
          <cell r="S3516">
            <v>3</v>
          </cell>
        </row>
        <row r="3517">
          <cell r="B3517">
            <v>410417</v>
          </cell>
          <cell r="D3517">
            <v>4104</v>
          </cell>
          <cell r="H3517" t="str">
            <v>1*4神像塔（闪电链）</v>
          </cell>
          <cell r="I3517" t="str">
            <v>1,19;3,1480;4,0</v>
          </cell>
          <cell r="J3517">
            <v>80</v>
          </cell>
          <cell r="K3517">
            <v>1</v>
          </cell>
          <cell r="N3517">
            <v>0</v>
          </cell>
          <cell r="O3517">
            <v>8737</v>
          </cell>
          <cell r="Q3517">
            <v>170000</v>
          </cell>
          <cell r="S3517">
            <v>3</v>
          </cell>
        </row>
        <row r="3518">
          <cell r="B3518">
            <v>410418</v>
          </cell>
          <cell r="D3518">
            <v>4104</v>
          </cell>
          <cell r="H3518" t="str">
            <v>1*4神像塔（闪电链）</v>
          </cell>
          <cell r="I3518" t="str">
            <v>1,23;3,1775;4,0</v>
          </cell>
          <cell r="J3518">
            <v>80</v>
          </cell>
          <cell r="K3518">
            <v>1</v>
          </cell>
          <cell r="N3518">
            <v>0</v>
          </cell>
          <cell r="O3518">
            <v>8737</v>
          </cell>
          <cell r="Q3518">
            <v>170000</v>
          </cell>
          <cell r="S3518">
            <v>3</v>
          </cell>
        </row>
        <row r="3519">
          <cell r="B3519">
            <v>410419</v>
          </cell>
          <cell r="D3519">
            <v>4104</v>
          </cell>
          <cell r="H3519" t="str">
            <v>1*4神像塔（闪电链）</v>
          </cell>
          <cell r="I3519" t="str">
            <v>1,27;3,2130;4,0</v>
          </cell>
          <cell r="J3519">
            <v>80</v>
          </cell>
          <cell r="K3519">
            <v>1</v>
          </cell>
          <cell r="N3519">
            <v>0</v>
          </cell>
          <cell r="O3519">
            <v>8737</v>
          </cell>
          <cell r="Q3519">
            <v>170000</v>
          </cell>
          <cell r="S3519">
            <v>3</v>
          </cell>
        </row>
        <row r="3520">
          <cell r="B3520">
            <v>410420</v>
          </cell>
          <cell r="D3520">
            <v>4104</v>
          </cell>
          <cell r="H3520" t="str">
            <v>1*4神像塔（闪电链）</v>
          </cell>
          <cell r="I3520" t="str">
            <v>1,32;3,2556;4,0</v>
          </cell>
          <cell r="J3520">
            <v>80</v>
          </cell>
          <cell r="K3520">
            <v>1</v>
          </cell>
          <cell r="N3520">
            <v>0</v>
          </cell>
          <cell r="O3520">
            <v>8737</v>
          </cell>
          <cell r="Q3520">
            <v>170000</v>
          </cell>
          <cell r="S3520">
            <v>3</v>
          </cell>
        </row>
        <row r="3521">
          <cell r="B3521">
            <v>410421</v>
          </cell>
          <cell r="D3521">
            <v>4104</v>
          </cell>
          <cell r="H3521" t="str">
            <v>1*4神像塔（闪电链）</v>
          </cell>
          <cell r="I3521" t="str">
            <v>1,39;3,3068;4,0</v>
          </cell>
          <cell r="J3521">
            <v>80</v>
          </cell>
          <cell r="K3521">
            <v>1</v>
          </cell>
          <cell r="N3521">
            <v>0</v>
          </cell>
          <cell r="O3521">
            <v>8737</v>
          </cell>
          <cell r="Q3521">
            <v>170000</v>
          </cell>
          <cell r="S3521">
            <v>3</v>
          </cell>
        </row>
        <row r="3522">
          <cell r="B3522">
            <v>410422</v>
          </cell>
          <cell r="D3522">
            <v>4104</v>
          </cell>
          <cell r="H3522" t="str">
            <v>1*4神像塔（闪电链）</v>
          </cell>
          <cell r="I3522" t="str">
            <v>1,47;3,3681;4,0</v>
          </cell>
          <cell r="J3522">
            <v>80</v>
          </cell>
          <cell r="K3522">
            <v>1</v>
          </cell>
          <cell r="N3522">
            <v>0</v>
          </cell>
          <cell r="O3522">
            <v>8737</v>
          </cell>
          <cell r="Q3522">
            <v>170000</v>
          </cell>
          <cell r="S3522">
            <v>3</v>
          </cell>
        </row>
        <row r="3523">
          <cell r="B3523">
            <v>410423</v>
          </cell>
          <cell r="D3523">
            <v>4104</v>
          </cell>
          <cell r="H3523" t="str">
            <v>1*4神像塔（闪电链）</v>
          </cell>
          <cell r="I3523" t="str">
            <v>1,56;3,4417;4,0</v>
          </cell>
          <cell r="J3523">
            <v>80</v>
          </cell>
          <cell r="K3523">
            <v>1</v>
          </cell>
          <cell r="N3523">
            <v>0</v>
          </cell>
          <cell r="O3523">
            <v>8737</v>
          </cell>
          <cell r="Q3523">
            <v>170000</v>
          </cell>
          <cell r="S3523">
            <v>3</v>
          </cell>
        </row>
        <row r="3524">
          <cell r="B3524">
            <v>410424</v>
          </cell>
          <cell r="D3524">
            <v>4104</v>
          </cell>
          <cell r="H3524" t="str">
            <v>1*4神像塔（闪电链）</v>
          </cell>
          <cell r="I3524" t="str">
            <v>1,67;3,5300;4,0</v>
          </cell>
          <cell r="J3524">
            <v>80</v>
          </cell>
          <cell r="K3524">
            <v>1</v>
          </cell>
          <cell r="N3524">
            <v>0</v>
          </cell>
          <cell r="O3524">
            <v>8737</v>
          </cell>
          <cell r="Q3524">
            <v>170000</v>
          </cell>
          <cell r="S3524">
            <v>3</v>
          </cell>
        </row>
        <row r="3525">
          <cell r="B3525">
            <v>410425</v>
          </cell>
          <cell r="D3525">
            <v>4104</v>
          </cell>
          <cell r="H3525" t="str">
            <v>1*4神像塔（闪电链）</v>
          </cell>
          <cell r="I3525" t="str">
            <v>1,80;3,6360;4,0</v>
          </cell>
          <cell r="J3525">
            <v>80</v>
          </cell>
          <cell r="K3525">
            <v>1</v>
          </cell>
          <cell r="N3525">
            <v>0</v>
          </cell>
          <cell r="O3525">
            <v>8737</v>
          </cell>
          <cell r="Q3525">
            <v>170000</v>
          </cell>
          <cell r="S3525">
            <v>3</v>
          </cell>
        </row>
        <row r="3526">
          <cell r="B3526">
            <v>410426</v>
          </cell>
          <cell r="D3526">
            <v>4104</v>
          </cell>
          <cell r="H3526" t="str">
            <v>1*4神像塔（闪电链）</v>
          </cell>
          <cell r="I3526" t="str">
            <v>1,96;3,7632;4,0</v>
          </cell>
          <cell r="J3526">
            <v>80</v>
          </cell>
          <cell r="K3526">
            <v>1</v>
          </cell>
          <cell r="N3526">
            <v>0</v>
          </cell>
          <cell r="O3526">
            <v>8737</v>
          </cell>
          <cell r="Q3526">
            <v>170000</v>
          </cell>
          <cell r="S3526">
            <v>3</v>
          </cell>
        </row>
        <row r="3527">
          <cell r="B3527">
            <v>410427</v>
          </cell>
          <cell r="D3527">
            <v>4104</v>
          </cell>
          <cell r="H3527" t="str">
            <v>1*4神像塔（闪电链）</v>
          </cell>
          <cell r="I3527" t="str">
            <v>1,115;3,9159;4,0</v>
          </cell>
          <cell r="J3527">
            <v>80</v>
          </cell>
          <cell r="K3527">
            <v>1</v>
          </cell>
          <cell r="N3527">
            <v>0</v>
          </cell>
          <cell r="O3527">
            <v>8737</v>
          </cell>
          <cell r="Q3527">
            <v>170000</v>
          </cell>
          <cell r="S3527">
            <v>3</v>
          </cell>
        </row>
        <row r="3528">
          <cell r="B3528">
            <v>410428</v>
          </cell>
          <cell r="D3528">
            <v>4104</v>
          </cell>
          <cell r="H3528" t="str">
            <v>1*4神像塔（闪电链）</v>
          </cell>
          <cell r="I3528" t="str">
            <v>1,138;3,10990;4,0</v>
          </cell>
          <cell r="J3528">
            <v>80</v>
          </cell>
          <cell r="K3528">
            <v>1</v>
          </cell>
          <cell r="N3528">
            <v>0</v>
          </cell>
          <cell r="O3528">
            <v>8737</v>
          </cell>
          <cell r="Q3528">
            <v>170000</v>
          </cell>
          <cell r="S3528">
            <v>3</v>
          </cell>
        </row>
        <row r="3529">
          <cell r="B3529">
            <v>410429</v>
          </cell>
          <cell r="D3529">
            <v>4104</v>
          </cell>
          <cell r="H3529" t="str">
            <v>1*4神像塔（闪电链）</v>
          </cell>
          <cell r="I3529" t="str">
            <v>1,165;3,13188;4,0</v>
          </cell>
          <cell r="J3529">
            <v>80</v>
          </cell>
          <cell r="K3529">
            <v>1</v>
          </cell>
          <cell r="N3529">
            <v>0</v>
          </cell>
          <cell r="O3529">
            <v>8737</v>
          </cell>
          <cell r="Q3529">
            <v>170000</v>
          </cell>
          <cell r="S3529">
            <v>3</v>
          </cell>
        </row>
        <row r="3530">
          <cell r="B3530">
            <v>410430</v>
          </cell>
          <cell r="D3530">
            <v>4104</v>
          </cell>
          <cell r="H3530" t="str">
            <v>1*4神像塔（闪电链）</v>
          </cell>
          <cell r="I3530" t="str">
            <v>1,198;3,15826;4,0</v>
          </cell>
          <cell r="J3530">
            <v>80</v>
          </cell>
          <cell r="K3530">
            <v>1</v>
          </cell>
          <cell r="N3530">
            <v>0</v>
          </cell>
          <cell r="O3530">
            <v>8737</v>
          </cell>
          <cell r="Q3530">
            <v>170000</v>
          </cell>
          <cell r="S3530">
            <v>3</v>
          </cell>
        </row>
        <row r="3531">
          <cell r="B3531">
            <v>410501</v>
          </cell>
          <cell r="D3531">
            <v>4105</v>
          </cell>
          <cell r="H3531" t="str">
            <v>1*4魔像塔（树人塔）</v>
          </cell>
          <cell r="I3531" t="str">
            <v>1,1;3,90;4,0</v>
          </cell>
          <cell r="J3531">
            <v>90</v>
          </cell>
          <cell r="K3531">
            <v>1</v>
          </cell>
          <cell r="N3531">
            <v>0</v>
          </cell>
          <cell r="O3531">
            <v>8769</v>
          </cell>
          <cell r="Q3531">
            <v>170000</v>
          </cell>
          <cell r="S3531">
            <v>1</v>
          </cell>
        </row>
        <row r="3532">
          <cell r="B3532">
            <v>410502</v>
          </cell>
          <cell r="D3532">
            <v>4105</v>
          </cell>
          <cell r="H3532" t="str">
            <v>1*4魔像塔（树人塔）</v>
          </cell>
          <cell r="I3532" t="str">
            <v>1,2;3,108;4,0</v>
          </cell>
          <cell r="J3532">
            <v>90</v>
          </cell>
          <cell r="K3532">
            <v>1</v>
          </cell>
          <cell r="N3532">
            <v>0</v>
          </cell>
          <cell r="O3532">
            <v>8769</v>
          </cell>
          <cell r="Q3532">
            <v>170000</v>
          </cell>
          <cell r="S3532">
            <v>1</v>
          </cell>
        </row>
        <row r="3533">
          <cell r="B3533">
            <v>410503</v>
          </cell>
          <cell r="D3533">
            <v>4105</v>
          </cell>
          <cell r="H3533" t="str">
            <v>1*4魔像塔（树人塔）</v>
          </cell>
          <cell r="I3533" t="str">
            <v>1,2;3,130;4,0</v>
          </cell>
          <cell r="J3533">
            <v>90</v>
          </cell>
          <cell r="K3533">
            <v>1</v>
          </cell>
          <cell r="N3533">
            <v>0</v>
          </cell>
          <cell r="O3533">
            <v>8769</v>
          </cell>
          <cell r="Q3533">
            <v>170000</v>
          </cell>
          <cell r="S3533">
            <v>1</v>
          </cell>
        </row>
        <row r="3534">
          <cell r="B3534">
            <v>410504</v>
          </cell>
          <cell r="D3534">
            <v>4105</v>
          </cell>
          <cell r="H3534" t="str">
            <v>1*4魔像塔（树人塔）</v>
          </cell>
          <cell r="I3534" t="str">
            <v>1,2;3,156;4,0</v>
          </cell>
          <cell r="J3534">
            <v>90</v>
          </cell>
          <cell r="K3534">
            <v>1</v>
          </cell>
          <cell r="N3534">
            <v>0</v>
          </cell>
          <cell r="O3534">
            <v>8769</v>
          </cell>
          <cell r="Q3534">
            <v>170000</v>
          </cell>
          <cell r="S3534">
            <v>1</v>
          </cell>
        </row>
        <row r="3535">
          <cell r="B3535">
            <v>410505</v>
          </cell>
          <cell r="D3535">
            <v>4105</v>
          </cell>
          <cell r="H3535" t="str">
            <v>1*4魔像塔（树人塔）</v>
          </cell>
          <cell r="I3535" t="str">
            <v>1,3;3,187;4,0</v>
          </cell>
          <cell r="J3535">
            <v>90</v>
          </cell>
          <cell r="K3535">
            <v>1</v>
          </cell>
          <cell r="N3535">
            <v>0</v>
          </cell>
          <cell r="O3535">
            <v>8769</v>
          </cell>
          <cell r="Q3535">
            <v>170000</v>
          </cell>
          <cell r="S3535">
            <v>1</v>
          </cell>
        </row>
        <row r="3536">
          <cell r="B3536">
            <v>410506</v>
          </cell>
          <cell r="D3536">
            <v>4105</v>
          </cell>
          <cell r="H3536" t="str">
            <v>1*4魔像塔（树人塔）</v>
          </cell>
          <cell r="I3536" t="str">
            <v>1,3;3,224;4,0</v>
          </cell>
          <cell r="J3536">
            <v>90</v>
          </cell>
          <cell r="K3536">
            <v>1</v>
          </cell>
          <cell r="N3536">
            <v>0</v>
          </cell>
          <cell r="O3536">
            <v>8769</v>
          </cell>
          <cell r="Q3536">
            <v>170000</v>
          </cell>
          <cell r="S3536">
            <v>1</v>
          </cell>
        </row>
        <row r="3537">
          <cell r="B3537">
            <v>410507</v>
          </cell>
          <cell r="D3537">
            <v>4105</v>
          </cell>
          <cell r="H3537" t="str">
            <v>1*4魔像塔（树人塔）</v>
          </cell>
          <cell r="I3537" t="str">
            <v>1,3;3,269;4,0</v>
          </cell>
          <cell r="J3537">
            <v>90</v>
          </cell>
          <cell r="K3537">
            <v>1</v>
          </cell>
          <cell r="N3537">
            <v>0</v>
          </cell>
          <cell r="O3537">
            <v>8769</v>
          </cell>
          <cell r="Q3537">
            <v>170000</v>
          </cell>
          <cell r="S3537">
            <v>1</v>
          </cell>
        </row>
        <row r="3538">
          <cell r="B3538">
            <v>410508</v>
          </cell>
          <cell r="D3538">
            <v>4105</v>
          </cell>
          <cell r="H3538" t="str">
            <v>1*4魔像塔（树人塔）</v>
          </cell>
          <cell r="I3538" t="str">
            <v>1,4;3,323;4,0</v>
          </cell>
          <cell r="J3538">
            <v>90</v>
          </cell>
          <cell r="K3538">
            <v>1</v>
          </cell>
          <cell r="N3538">
            <v>0</v>
          </cell>
          <cell r="O3538">
            <v>8769</v>
          </cell>
          <cell r="Q3538">
            <v>170000</v>
          </cell>
          <cell r="S3538">
            <v>1</v>
          </cell>
        </row>
        <row r="3539">
          <cell r="B3539">
            <v>410509</v>
          </cell>
          <cell r="D3539">
            <v>4105</v>
          </cell>
          <cell r="H3539" t="str">
            <v>1*4魔像塔（树人塔）</v>
          </cell>
          <cell r="I3539" t="str">
            <v>1,5;3,387;4,0</v>
          </cell>
          <cell r="J3539">
            <v>90</v>
          </cell>
          <cell r="K3539">
            <v>1</v>
          </cell>
          <cell r="N3539">
            <v>0</v>
          </cell>
          <cell r="O3539">
            <v>8769</v>
          </cell>
          <cell r="Q3539">
            <v>170000</v>
          </cell>
          <cell r="S3539">
            <v>1</v>
          </cell>
        </row>
        <row r="3540">
          <cell r="B3540">
            <v>410510</v>
          </cell>
          <cell r="D3540">
            <v>4105</v>
          </cell>
          <cell r="H3540" t="str">
            <v>1*4魔像塔（树人塔）</v>
          </cell>
          <cell r="I3540" t="str">
            <v>1,6;3,465;4,0</v>
          </cell>
          <cell r="J3540">
            <v>90</v>
          </cell>
          <cell r="K3540">
            <v>1</v>
          </cell>
          <cell r="N3540">
            <v>0</v>
          </cell>
          <cell r="O3540">
            <v>8769</v>
          </cell>
          <cell r="Q3540">
            <v>170000</v>
          </cell>
          <cell r="S3540">
            <v>1</v>
          </cell>
        </row>
        <row r="3541">
          <cell r="B3541">
            <v>410511</v>
          </cell>
          <cell r="D3541">
            <v>4105</v>
          </cell>
          <cell r="H3541" t="str">
            <v>1*4魔像塔（树人塔）</v>
          </cell>
          <cell r="I3541" t="str">
            <v>1,7;3,558;4,0</v>
          </cell>
          <cell r="J3541">
            <v>90</v>
          </cell>
          <cell r="K3541">
            <v>1</v>
          </cell>
          <cell r="N3541">
            <v>0</v>
          </cell>
          <cell r="O3541">
            <v>8769</v>
          </cell>
          <cell r="Q3541">
            <v>170000</v>
          </cell>
          <cell r="S3541">
            <v>1</v>
          </cell>
        </row>
        <row r="3542">
          <cell r="B3542">
            <v>410512</v>
          </cell>
          <cell r="D3542">
            <v>4105</v>
          </cell>
          <cell r="H3542" t="str">
            <v>1*4魔像塔（树人塔）</v>
          </cell>
          <cell r="I3542" t="str">
            <v>1,8;3,669;4,0</v>
          </cell>
          <cell r="J3542">
            <v>90</v>
          </cell>
          <cell r="K3542">
            <v>1</v>
          </cell>
          <cell r="N3542">
            <v>0</v>
          </cell>
          <cell r="O3542">
            <v>8769</v>
          </cell>
          <cell r="Q3542">
            <v>170000</v>
          </cell>
          <cell r="S3542">
            <v>1</v>
          </cell>
        </row>
        <row r="3543">
          <cell r="B3543">
            <v>410513</v>
          </cell>
          <cell r="D3543">
            <v>4105</v>
          </cell>
          <cell r="H3543" t="str">
            <v>1*4魔像塔（树人塔）</v>
          </cell>
          <cell r="I3543" t="str">
            <v>1,9;3,803;4,0</v>
          </cell>
          <cell r="J3543">
            <v>90</v>
          </cell>
          <cell r="K3543">
            <v>1</v>
          </cell>
          <cell r="N3543">
            <v>0</v>
          </cell>
          <cell r="O3543">
            <v>8769</v>
          </cell>
          <cell r="Q3543">
            <v>170000</v>
          </cell>
          <cell r="S3543">
            <v>1</v>
          </cell>
        </row>
        <row r="3544">
          <cell r="B3544">
            <v>410514</v>
          </cell>
          <cell r="D3544">
            <v>4105</v>
          </cell>
          <cell r="H3544" t="str">
            <v>1*4魔像塔（树人塔）</v>
          </cell>
          <cell r="I3544" t="str">
            <v>1,11;3,963;4,0</v>
          </cell>
          <cell r="J3544">
            <v>90</v>
          </cell>
          <cell r="K3544">
            <v>1</v>
          </cell>
          <cell r="N3544">
            <v>0</v>
          </cell>
          <cell r="O3544">
            <v>8769</v>
          </cell>
          <cell r="Q3544">
            <v>170000</v>
          </cell>
          <cell r="S3544">
            <v>1</v>
          </cell>
        </row>
        <row r="3545">
          <cell r="B3545">
            <v>410515</v>
          </cell>
          <cell r="D3545">
            <v>4105</v>
          </cell>
          <cell r="H3545" t="str">
            <v>1*4魔像塔（树人塔）</v>
          </cell>
          <cell r="I3545" t="str">
            <v>1,13;3,1156;4,0</v>
          </cell>
          <cell r="J3545">
            <v>90</v>
          </cell>
          <cell r="K3545">
            <v>1</v>
          </cell>
          <cell r="N3545">
            <v>0</v>
          </cell>
          <cell r="O3545">
            <v>8769</v>
          </cell>
          <cell r="Q3545">
            <v>170000</v>
          </cell>
          <cell r="S3545">
            <v>1</v>
          </cell>
        </row>
        <row r="3546">
          <cell r="B3546">
            <v>410516</v>
          </cell>
          <cell r="D3546">
            <v>4105</v>
          </cell>
          <cell r="H3546" t="str">
            <v>1*4魔像塔（树人塔）</v>
          </cell>
          <cell r="I3546" t="str">
            <v>1,16;3,1387;4,0</v>
          </cell>
          <cell r="J3546">
            <v>90</v>
          </cell>
          <cell r="K3546">
            <v>1</v>
          </cell>
          <cell r="N3546">
            <v>0</v>
          </cell>
          <cell r="O3546">
            <v>8769</v>
          </cell>
          <cell r="Q3546">
            <v>170000</v>
          </cell>
          <cell r="S3546">
            <v>1</v>
          </cell>
        </row>
        <row r="3547">
          <cell r="B3547">
            <v>410517</v>
          </cell>
          <cell r="D3547">
            <v>4105</v>
          </cell>
          <cell r="H3547" t="str">
            <v>1*4魔像塔（树人塔）</v>
          </cell>
          <cell r="I3547" t="str">
            <v>1,19;3,1664;4,0</v>
          </cell>
          <cell r="J3547">
            <v>90</v>
          </cell>
          <cell r="K3547">
            <v>1</v>
          </cell>
          <cell r="N3547">
            <v>0</v>
          </cell>
          <cell r="O3547">
            <v>8769</v>
          </cell>
          <cell r="Q3547">
            <v>170000</v>
          </cell>
          <cell r="S3547">
            <v>1</v>
          </cell>
        </row>
        <row r="3548">
          <cell r="B3548">
            <v>410518</v>
          </cell>
          <cell r="D3548">
            <v>4105</v>
          </cell>
          <cell r="H3548" t="str">
            <v>1*4魔像塔（树人塔）</v>
          </cell>
          <cell r="I3548" t="str">
            <v>1,23;3,1997;4,0</v>
          </cell>
          <cell r="J3548">
            <v>90</v>
          </cell>
          <cell r="K3548">
            <v>1</v>
          </cell>
          <cell r="N3548">
            <v>0</v>
          </cell>
          <cell r="O3548">
            <v>8769</v>
          </cell>
          <cell r="Q3548">
            <v>170000</v>
          </cell>
          <cell r="S3548">
            <v>1</v>
          </cell>
        </row>
        <row r="3549">
          <cell r="B3549">
            <v>410519</v>
          </cell>
          <cell r="D3549">
            <v>4105</v>
          </cell>
          <cell r="H3549" t="str">
            <v>1*4魔像塔（树人塔）</v>
          </cell>
          <cell r="I3549" t="str">
            <v>1,27;3,2397;4,0</v>
          </cell>
          <cell r="J3549">
            <v>90</v>
          </cell>
          <cell r="K3549">
            <v>1</v>
          </cell>
          <cell r="N3549">
            <v>0</v>
          </cell>
          <cell r="O3549">
            <v>8769</v>
          </cell>
          <cell r="Q3549">
            <v>170000</v>
          </cell>
          <cell r="S3549">
            <v>1</v>
          </cell>
        </row>
        <row r="3550">
          <cell r="B3550">
            <v>410520</v>
          </cell>
          <cell r="D3550">
            <v>4105</v>
          </cell>
          <cell r="H3550" t="str">
            <v>1*4魔像塔（树人塔）</v>
          </cell>
          <cell r="I3550" t="str">
            <v>1,32;3,2876;4,0</v>
          </cell>
          <cell r="J3550">
            <v>90</v>
          </cell>
          <cell r="K3550">
            <v>1</v>
          </cell>
          <cell r="N3550">
            <v>0</v>
          </cell>
          <cell r="O3550">
            <v>8769</v>
          </cell>
          <cell r="Q3550">
            <v>170000</v>
          </cell>
          <cell r="S3550">
            <v>1</v>
          </cell>
        </row>
        <row r="3551">
          <cell r="B3551">
            <v>410521</v>
          </cell>
          <cell r="D3551">
            <v>4105</v>
          </cell>
          <cell r="H3551" t="str">
            <v>1*4魔像塔（树人塔）</v>
          </cell>
          <cell r="I3551" t="str">
            <v>1,39;3,3451;4,0</v>
          </cell>
          <cell r="J3551">
            <v>90</v>
          </cell>
          <cell r="K3551">
            <v>1</v>
          </cell>
          <cell r="N3551">
            <v>0</v>
          </cell>
          <cell r="O3551">
            <v>8769</v>
          </cell>
          <cell r="Q3551">
            <v>170000</v>
          </cell>
          <cell r="S3551">
            <v>1</v>
          </cell>
        </row>
        <row r="3552">
          <cell r="B3552">
            <v>410522</v>
          </cell>
          <cell r="D3552">
            <v>4105</v>
          </cell>
          <cell r="H3552" t="str">
            <v>1*4魔像塔（树人塔）</v>
          </cell>
          <cell r="I3552" t="str">
            <v>1,47;3,4141;4,0</v>
          </cell>
          <cell r="J3552">
            <v>90</v>
          </cell>
          <cell r="K3552">
            <v>1</v>
          </cell>
          <cell r="N3552">
            <v>0</v>
          </cell>
          <cell r="O3552">
            <v>8769</v>
          </cell>
          <cell r="Q3552">
            <v>170000</v>
          </cell>
          <cell r="S3552">
            <v>1</v>
          </cell>
        </row>
        <row r="3553">
          <cell r="B3553">
            <v>410523</v>
          </cell>
          <cell r="D3553">
            <v>4105</v>
          </cell>
          <cell r="H3553" t="str">
            <v>1*4魔像塔（树人塔）</v>
          </cell>
          <cell r="I3553" t="str">
            <v>1,56;3,4969;4,0</v>
          </cell>
          <cell r="J3553">
            <v>90</v>
          </cell>
          <cell r="K3553">
            <v>1</v>
          </cell>
          <cell r="N3553">
            <v>0</v>
          </cell>
          <cell r="O3553">
            <v>8769</v>
          </cell>
          <cell r="Q3553">
            <v>170000</v>
          </cell>
          <cell r="S3553">
            <v>1</v>
          </cell>
        </row>
        <row r="3554">
          <cell r="B3554">
            <v>410524</v>
          </cell>
          <cell r="D3554">
            <v>4105</v>
          </cell>
          <cell r="H3554" t="str">
            <v>1*4魔像塔（树人塔）</v>
          </cell>
          <cell r="I3554" t="str">
            <v>1,67;3,5963;4,0</v>
          </cell>
          <cell r="J3554">
            <v>90</v>
          </cell>
          <cell r="K3554">
            <v>1</v>
          </cell>
          <cell r="N3554">
            <v>0</v>
          </cell>
          <cell r="O3554">
            <v>8769</v>
          </cell>
          <cell r="Q3554">
            <v>170000</v>
          </cell>
          <cell r="S3554">
            <v>1</v>
          </cell>
        </row>
        <row r="3555">
          <cell r="B3555">
            <v>410525</v>
          </cell>
          <cell r="D3555">
            <v>4105</v>
          </cell>
          <cell r="H3555" t="str">
            <v>1*4魔像塔（树人塔）</v>
          </cell>
          <cell r="I3555" t="str">
            <v>1,80;3,7155;4,0</v>
          </cell>
          <cell r="J3555">
            <v>90</v>
          </cell>
          <cell r="K3555">
            <v>1</v>
          </cell>
          <cell r="N3555">
            <v>0</v>
          </cell>
          <cell r="O3555">
            <v>8769</v>
          </cell>
          <cell r="Q3555">
            <v>170000</v>
          </cell>
          <cell r="S3555">
            <v>1</v>
          </cell>
        </row>
        <row r="3556">
          <cell r="B3556">
            <v>410526</v>
          </cell>
          <cell r="D3556">
            <v>4105</v>
          </cell>
          <cell r="H3556" t="str">
            <v>1*4魔像塔（树人塔）</v>
          </cell>
          <cell r="I3556" t="str">
            <v>1,96;3,8586;4,0</v>
          </cell>
          <cell r="J3556">
            <v>90</v>
          </cell>
          <cell r="K3556">
            <v>1</v>
          </cell>
          <cell r="N3556">
            <v>0</v>
          </cell>
          <cell r="O3556">
            <v>8769</v>
          </cell>
          <cell r="Q3556">
            <v>170000</v>
          </cell>
          <cell r="S3556">
            <v>1</v>
          </cell>
        </row>
        <row r="3557">
          <cell r="B3557">
            <v>410527</v>
          </cell>
          <cell r="D3557">
            <v>4105</v>
          </cell>
          <cell r="H3557" t="str">
            <v>1*4魔像塔（树人塔）</v>
          </cell>
          <cell r="I3557" t="str">
            <v>1,115;3,10303;4,0</v>
          </cell>
          <cell r="J3557">
            <v>90</v>
          </cell>
          <cell r="K3557">
            <v>1</v>
          </cell>
          <cell r="N3557">
            <v>0</v>
          </cell>
          <cell r="O3557">
            <v>8769</v>
          </cell>
          <cell r="Q3557">
            <v>170000</v>
          </cell>
          <cell r="S3557">
            <v>1</v>
          </cell>
        </row>
        <row r="3558">
          <cell r="B3558">
            <v>410528</v>
          </cell>
          <cell r="D3558">
            <v>4105</v>
          </cell>
          <cell r="H3558" t="str">
            <v>1*4魔像塔（树人塔）</v>
          </cell>
          <cell r="I3558" t="str">
            <v>1,138;3,12364;4,0</v>
          </cell>
          <cell r="J3558">
            <v>90</v>
          </cell>
          <cell r="K3558">
            <v>1</v>
          </cell>
          <cell r="N3558">
            <v>0</v>
          </cell>
          <cell r="O3558">
            <v>8769</v>
          </cell>
          <cell r="Q3558">
            <v>170000</v>
          </cell>
          <cell r="S3558">
            <v>1</v>
          </cell>
        </row>
        <row r="3559">
          <cell r="B3559">
            <v>410529</v>
          </cell>
          <cell r="D3559">
            <v>4105</v>
          </cell>
          <cell r="H3559" t="str">
            <v>1*4魔像塔（树人塔）</v>
          </cell>
          <cell r="I3559" t="str">
            <v>1,165;3,14837;4,0</v>
          </cell>
          <cell r="J3559">
            <v>90</v>
          </cell>
          <cell r="K3559">
            <v>1</v>
          </cell>
          <cell r="N3559">
            <v>0</v>
          </cell>
          <cell r="O3559">
            <v>8769</v>
          </cell>
          <cell r="Q3559">
            <v>170000</v>
          </cell>
          <cell r="S3559">
            <v>1</v>
          </cell>
        </row>
        <row r="3560">
          <cell r="B3560">
            <v>410530</v>
          </cell>
          <cell r="D3560">
            <v>4105</v>
          </cell>
          <cell r="H3560" t="str">
            <v>1*4魔像塔（树人塔）</v>
          </cell>
          <cell r="I3560" t="str">
            <v>1,198;3,17804;4,0</v>
          </cell>
          <cell r="J3560">
            <v>90</v>
          </cell>
          <cell r="K3560">
            <v>1</v>
          </cell>
          <cell r="N3560">
            <v>0</v>
          </cell>
          <cell r="O3560">
            <v>8769</v>
          </cell>
          <cell r="Q3560">
            <v>170000</v>
          </cell>
          <cell r="S3560">
            <v>1</v>
          </cell>
        </row>
        <row r="3561">
          <cell r="B3561">
            <v>420001</v>
          </cell>
          <cell r="D3561">
            <v>4200</v>
          </cell>
          <cell r="H3561" t="str">
            <v>5消拒马</v>
          </cell>
          <cell r="I3561" t="str">
            <v>1,20;3,100;4,0</v>
          </cell>
          <cell r="J3561">
            <v>100</v>
          </cell>
          <cell r="K3561">
            <v>1</v>
          </cell>
          <cell r="N3561">
            <v>0</v>
          </cell>
          <cell r="O3561">
            <v>8705</v>
          </cell>
          <cell r="Q3561">
            <v>100000</v>
          </cell>
          <cell r="S3561">
            <v>3</v>
          </cell>
        </row>
        <row r="3562">
          <cell r="B3562">
            <v>420002</v>
          </cell>
          <cell r="D3562">
            <v>4200</v>
          </cell>
          <cell r="H3562" t="str">
            <v>5消拒马</v>
          </cell>
          <cell r="J3562">
            <v>100</v>
          </cell>
          <cell r="K3562">
            <v>1</v>
          </cell>
          <cell r="N3562">
            <v>0</v>
          </cell>
          <cell r="O3562">
            <v>8705</v>
          </cell>
          <cell r="Q3562">
            <v>100000</v>
          </cell>
          <cell r="S3562">
            <v>3</v>
          </cell>
        </row>
        <row r="3563">
          <cell r="B3563">
            <v>420003</v>
          </cell>
          <cell r="D3563">
            <v>4200</v>
          </cell>
          <cell r="H3563" t="str">
            <v>5消拒马</v>
          </cell>
          <cell r="J3563">
            <v>100</v>
          </cell>
          <cell r="K3563">
            <v>1</v>
          </cell>
          <cell r="N3563">
            <v>0</v>
          </cell>
          <cell r="O3563">
            <v>8705</v>
          </cell>
          <cell r="Q3563">
            <v>100000</v>
          </cell>
          <cell r="S3563">
            <v>3</v>
          </cell>
        </row>
        <row r="3564">
          <cell r="B3564">
            <v>420004</v>
          </cell>
          <cell r="D3564">
            <v>4200</v>
          </cell>
          <cell r="H3564" t="str">
            <v>5消拒马</v>
          </cell>
          <cell r="J3564">
            <v>100</v>
          </cell>
          <cell r="K3564">
            <v>1</v>
          </cell>
          <cell r="N3564">
            <v>0</v>
          </cell>
          <cell r="O3564">
            <v>8705</v>
          </cell>
          <cell r="Q3564">
            <v>100000</v>
          </cell>
          <cell r="S3564">
            <v>3</v>
          </cell>
        </row>
        <row r="3565">
          <cell r="B3565">
            <v>420005</v>
          </cell>
          <cell r="D3565">
            <v>4200</v>
          </cell>
          <cell r="H3565" t="str">
            <v>5消拒马</v>
          </cell>
          <cell r="J3565">
            <v>100</v>
          </cell>
          <cell r="K3565">
            <v>1</v>
          </cell>
          <cell r="N3565">
            <v>0</v>
          </cell>
          <cell r="O3565">
            <v>8705</v>
          </cell>
          <cell r="Q3565">
            <v>100000</v>
          </cell>
          <cell r="S3565">
            <v>3</v>
          </cell>
        </row>
        <row r="3566">
          <cell r="B3566">
            <v>420006</v>
          </cell>
          <cell r="D3566">
            <v>4200</v>
          </cell>
          <cell r="H3566" t="str">
            <v>5消拒马</v>
          </cell>
          <cell r="J3566">
            <v>100</v>
          </cell>
          <cell r="K3566">
            <v>1</v>
          </cell>
          <cell r="N3566">
            <v>0</v>
          </cell>
          <cell r="O3566">
            <v>8705</v>
          </cell>
          <cell r="Q3566">
            <v>100000</v>
          </cell>
          <cell r="S3566">
            <v>3</v>
          </cell>
        </row>
        <row r="3567">
          <cell r="B3567">
            <v>420007</v>
          </cell>
          <cell r="D3567">
            <v>4200</v>
          </cell>
          <cell r="H3567" t="str">
            <v>5消拒马</v>
          </cell>
          <cell r="J3567">
            <v>100</v>
          </cell>
          <cell r="K3567">
            <v>1</v>
          </cell>
          <cell r="N3567">
            <v>0</v>
          </cell>
          <cell r="O3567">
            <v>8705</v>
          </cell>
          <cell r="Q3567">
            <v>100000</v>
          </cell>
          <cell r="S3567">
            <v>3</v>
          </cell>
        </row>
        <row r="3568">
          <cell r="B3568">
            <v>420008</v>
          </cell>
          <cell r="D3568">
            <v>4200</v>
          </cell>
          <cell r="H3568" t="str">
            <v>5消拒马</v>
          </cell>
          <cell r="J3568">
            <v>100</v>
          </cell>
          <cell r="K3568">
            <v>1</v>
          </cell>
          <cell r="N3568">
            <v>0</v>
          </cell>
          <cell r="O3568">
            <v>8705</v>
          </cell>
          <cell r="Q3568">
            <v>100000</v>
          </cell>
          <cell r="S3568">
            <v>3</v>
          </cell>
        </row>
        <row r="3569">
          <cell r="B3569">
            <v>420009</v>
          </cell>
          <cell r="D3569">
            <v>4200</v>
          </cell>
          <cell r="H3569" t="str">
            <v>5消拒马</v>
          </cell>
          <cell r="J3569">
            <v>100</v>
          </cell>
          <cell r="K3569">
            <v>1</v>
          </cell>
          <cell r="N3569">
            <v>0</v>
          </cell>
          <cell r="O3569">
            <v>8705</v>
          </cell>
          <cell r="Q3569">
            <v>100000</v>
          </cell>
          <cell r="S3569">
            <v>3</v>
          </cell>
        </row>
        <row r="3570">
          <cell r="B3570">
            <v>420010</v>
          </cell>
          <cell r="D3570">
            <v>4200</v>
          </cell>
          <cell r="H3570" t="str">
            <v>5消拒马</v>
          </cell>
          <cell r="J3570">
            <v>100</v>
          </cell>
          <cell r="K3570">
            <v>1</v>
          </cell>
          <cell r="N3570">
            <v>0</v>
          </cell>
          <cell r="O3570">
            <v>8705</v>
          </cell>
          <cell r="Q3570">
            <v>100000</v>
          </cell>
          <cell r="S3570">
            <v>3</v>
          </cell>
        </row>
        <row r="3571">
          <cell r="B3571">
            <v>420011</v>
          </cell>
          <cell r="D3571">
            <v>4200</v>
          </cell>
          <cell r="H3571" t="str">
            <v>5消拒马</v>
          </cell>
          <cell r="J3571">
            <v>100</v>
          </cell>
          <cell r="K3571">
            <v>1</v>
          </cell>
          <cell r="N3571">
            <v>0</v>
          </cell>
          <cell r="O3571">
            <v>8705</v>
          </cell>
          <cell r="Q3571">
            <v>100000</v>
          </cell>
          <cell r="S3571">
            <v>3</v>
          </cell>
        </row>
        <row r="3572">
          <cell r="B3572">
            <v>420012</v>
          </cell>
          <cell r="D3572">
            <v>4200</v>
          </cell>
          <cell r="H3572" t="str">
            <v>5消拒马</v>
          </cell>
          <cell r="J3572">
            <v>100</v>
          </cell>
          <cell r="K3572">
            <v>1</v>
          </cell>
          <cell r="N3572">
            <v>0</v>
          </cell>
          <cell r="O3572">
            <v>8705</v>
          </cell>
          <cell r="Q3572">
            <v>100000</v>
          </cell>
          <cell r="S3572">
            <v>3</v>
          </cell>
        </row>
        <row r="3573">
          <cell r="B3573">
            <v>420013</v>
          </cell>
          <cell r="D3573">
            <v>4200</v>
          </cell>
          <cell r="H3573" t="str">
            <v>5消拒马</v>
          </cell>
          <cell r="J3573">
            <v>100</v>
          </cell>
          <cell r="K3573">
            <v>1</v>
          </cell>
          <cell r="N3573">
            <v>0</v>
          </cell>
          <cell r="O3573">
            <v>8705</v>
          </cell>
          <cell r="Q3573">
            <v>100000</v>
          </cell>
          <cell r="S3573">
            <v>3</v>
          </cell>
        </row>
        <row r="3574">
          <cell r="B3574">
            <v>420014</v>
          </cell>
          <cell r="D3574">
            <v>4200</v>
          </cell>
          <cell r="H3574" t="str">
            <v>5消拒马</v>
          </cell>
          <cell r="J3574">
            <v>100</v>
          </cell>
          <cell r="K3574">
            <v>1</v>
          </cell>
          <cell r="N3574">
            <v>0</v>
          </cell>
          <cell r="O3574">
            <v>8705</v>
          </cell>
          <cell r="Q3574">
            <v>100000</v>
          </cell>
          <cell r="S3574">
            <v>3</v>
          </cell>
        </row>
        <row r="3575">
          <cell r="B3575">
            <v>420015</v>
          </cell>
          <cell r="D3575">
            <v>4200</v>
          </cell>
          <cell r="H3575" t="str">
            <v>5消拒马</v>
          </cell>
          <cell r="J3575">
            <v>100</v>
          </cell>
          <cell r="K3575">
            <v>1</v>
          </cell>
          <cell r="N3575">
            <v>0</v>
          </cell>
          <cell r="O3575">
            <v>8705</v>
          </cell>
          <cell r="Q3575">
            <v>100000</v>
          </cell>
          <cell r="S3575">
            <v>3</v>
          </cell>
        </row>
        <row r="3576">
          <cell r="B3576">
            <v>420016</v>
          </cell>
          <cell r="D3576">
            <v>4200</v>
          </cell>
          <cell r="H3576" t="str">
            <v>5消拒马</v>
          </cell>
          <cell r="J3576">
            <v>100</v>
          </cell>
          <cell r="K3576">
            <v>1</v>
          </cell>
          <cell r="N3576">
            <v>0</v>
          </cell>
          <cell r="O3576">
            <v>8705</v>
          </cell>
          <cell r="Q3576">
            <v>100000</v>
          </cell>
          <cell r="S3576">
            <v>3</v>
          </cell>
        </row>
        <row r="3577">
          <cell r="B3577">
            <v>420017</v>
          </cell>
          <cell r="D3577">
            <v>4200</v>
          </cell>
          <cell r="H3577" t="str">
            <v>5消拒马</v>
          </cell>
          <cell r="J3577">
            <v>100</v>
          </cell>
          <cell r="K3577">
            <v>1</v>
          </cell>
          <cell r="N3577">
            <v>0</v>
          </cell>
          <cell r="O3577">
            <v>8705</v>
          </cell>
          <cell r="Q3577">
            <v>100000</v>
          </cell>
          <cell r="S3577">
            <v>3</v>
          </cell>
        </row>
        <row r="3578">
          <cell r="B3578">
            <v>420018</v>
          </cell>
          <cell r="D3578">
            <v>4200</v>
          </cell>
          <cell r="H3578" t="str">
            <v>5消拒马</v>
          </cell>
          <cell r="J3578">
            <v>100</v>
          </cell>
          <cell r="K3578">
            <v>1</v>
          </cell>
          <cell r="N3578">
            <v>0</v>
          </cell>
          <cell r="O3578">
            <v>8705</v>
          </cell>
          <cell r="Q3578">
            <v>100000</v>
          </cell>
          <cell r="S3578">
            <v>3</v>
          </cell>
        </row>
        <row r="3579">
          <cell r="B3579">
            <v>420019</v>
          </cell>
          <cell r="D3579">
            <v>4200</v>
          </cell>
          <cell r="H3579" t="str">
            <v>5消拒马</v>
          </cell>
          <cell r="J3579">
            <v>100</v>
          </cell>
          <cell r="K3579">
            <v>1</v>
          </cell>
          <cell r="N3579">
            <v>0</v>
          </cell>
          <cell r="O3579">
            <v>8705</v>
          </cell>
          <cell r="Q3579">
            <v>100000</v>
          </cell>
          <cell r="S3579">
            <v>3</v>
          </cell>
        </row>
        <row r="3580">
          <cell r="B3580">
            <v>420020</v>
          </cell>
          <cell r="D3580">
            <v>4200</v>
          </cell>
          <cell r="H3580" t="str">
            <v>5消拒马</v>
          </cell>
          <cell r="J3580">
            <v>100</v>
          </cell>
          <cell r="K3580">
            <v>1</v>
          </cell>
          <cell r="N3580">
            <v>0</v>
          </cell>
          <cell r="O3580">
            <v>8705</v>
          </cell>
          <cell r="Q3580">
            <v>100000</v>
          </cell>
          <cell r="S3580">
            <v>3</v>
          </cell>
        </row>
        <row r="3581">
          <cell r="B3581">
            <v>420021</v>
          </cell>
          <cell r="D3581">
            <v>4200</v>
          </cell>
          <cell r="H3581" t="str">
            <v>5消拒马</v>
          </cell>
          <cell r="J3581">
            <v>100</v>
          </cell>
          <cell r="K3581">
            <v>1</v>
          </cell>
          <cell r="N3581">
            <v>0</v>
          </cell>
          <cell r="O3581">
            <v>8705</v>
          </cell>
          <cell r="Q3581">
            <v>100000</v>
          </cell>
          <cell r="S3581">
            <v>3</v>
          </cell>
        </row>
        <row r="3582">
          <cell r="B3582">
            <v>420022</v>
          </cell>
          <cell r="D3582">
            <v>4200</v>
          </cell>
          <cell r="H3582" t="str">
            <v>5消拒马</v>
          </cell>
          <cell r="J3582">
            <v>100</v>
          </cell>
          <cell r="K3582">
            <v>1</v>
          </cell>
          <cell r="N3582">
            <v>0</v>
          </cell>
          <cell r="O3582">
            <v>8705</v>
          </cell>
          <cell r="Q3582">
            <v>100000</v>
          </cell>
          <cell r="S3582">
            <v>3</v>
          </cell>
        </row>
        <row r="3583">
          <cell r="B3583">
            <v>420023</v>
          </cell>
          <cell r="D3583">
            <v>4200</v>
          </cell>
          <cell r="H3583" t="str">
            <v>5消拒马</v>
          </cell>
          <cell r="J3583">
            <v>100</v>
          </cell>
          <cell r="K3583">
            <v>1</v>
          </cell>
          <cell r="N3583">
            <v>0</v>
          </cell>
          <cell r="O3583">
            <v>8705</v>
          </cell>
          <cell r="Q3583">
            <v>100000</v>
          </cell>
          <cell r="S3583">
            <v>3</v>
          </cell>
        </row>
        <row r="3584">
          <cell r="B3584">
            <v>420024</v>
          </cell>
          <cell r="D3584">
            <v>4200</v>
          </cell>
          <cell r="H3584" t="str">
            <v>5消拒马</v>
          </cell>
          <cell r="J3584">
            <v>100</v>
          </cell>
          <cell r="K3584">
            <v>1</v>
          </cell>
          <cell r="N3584">
            <v>0</v>
          </cell>
          <cell r="O3584">
            <v>8705</v>
          </cell>
          <cell r="Q3584">
            <v>100000</v>
          </cell>
          <cell r="S3584">
            <v>3</v>
          </cell>
        </row>
        <row r="3585">
          <cell r="B3585">
            <v>420025</v>
          </cell>
          <cell r="D3585">
            <v>4200</v>
          </cell>
          <cell r="H3585" t="str">
            <v>5消拒马</v>
          </cell>
          <cell r="J3585">
            <v>100</v>
          </cell>
          <cell r="K3585">
            <v>1</v>
          </cell>
          <cell r="N3585">
            <v>0</v>
          </cell>
          <cell r="O3585">
            <v>8705</v>
          </cell>
          <cell r="Q3585">
            <v>100000</v>
          </cell>
          <cell r="S3585">
            <v>3</v>
          </cell>
        </row>
        <row r="3586">
          <cell r="B3586">
            <v>420026</v>
          </cell>
          <cell r="D3586">
            <v>4200</v>
          </cell>
          <cell r="H3586" t="str">
            <v>5消拒马</v>
          </cell>
          <cell r="J3586">
            <v>100</v>
          </cell>
          <cell r="K3586">
            <v>1</v>
          </cell>
          <cell r="N3586">
            <v>0</v>
          </cell>
          <cell r="O3586">
            <v>8705</v>
          </cell>
          <cell r="Q3586">
            <v>100000</v>
          </cell>
          <cell r="S3586">
            <v>3</v>
          </cell>
        </row>
        <row r="3587">
          <cell r="B3587">
            <v>420027</v>
          </cell>
          <cell r="D3587">
            <v>4200</v>
          </cell>
          <cell r="H3587" t="str">
            <v>5消拒马</v>
          </cell>
          <cell r="J3587">
            <v>100</v>
          </cell>
          <cell r="K3587">
            <v>1</v>
          </cell>
          <cell r="N3587">
            <v>0</v>
          </cell>
          <cell r="O3587">
            <v>8705</v>
          </cell>
          <cell r="Q3587">
            <v>100000</v>
          </cell>
          <cell r="S3587">
            <v>3</v>
          </cell>
        </row>
        <row r="3588">
          <cell r="B3588">
            <v>420028</v>
          </cell>
          <cell r="D3588">
            <v>4200</v>
          </cell>
          <cell r="H3588" t="str">
            <v>5消拒马</v>
          </cell>
          <cell r="J3588">
            <v>100</v>
          </cell>
          <cell r="K3588">
            <v>1</v>
          </cell>
          <cell r="N3588">
            <v>0</v>
          </cell>
          <cell r="O3588">
            <v>8705</v>
          </cell>
          <cell r="Q3588">
            <v>100000</v>
          </cell>
          <cell r="S3588">
            <v>3</v>
          </cell>
        </row>
        <row r="3589">
          <cell r="B3589">
            <v>420029</v>
          </cell>
          <cell r="D3589">
            <v>4200</v>
          </cell>
          <cell r="H3589" t="str">
            <v>5消拒马</v>
          </cell>
          <cell r="J3589">
            <v>100</v>
          </cell>
          <cell r="K3589">
            <v>1</v>
          </cell>
          <cell r="N3589">
            <v>0</v>
          </cell>
          <cell r="O3589">
            <v>8705</v>
          </cell>
          <cell r="Q3589">
            <v>100000</v>
          </cell>
          <cell r="S3589">
            <v>3</v>
          </cell>
        </row>
        <row r="3590">
          <cell r="B3590">
            <v>420030</v>
          </cell>
          <cell r="D3590">
            <v>4200</v>
          </cell>
          <cell r="H3590" t="str">
            <v>5消拒马</v>
          </cell>
          <cell r="J3590">
            <v>100</v>
          </cell>
          <cell r="K3590">
            <v>1</v>
          </cell>
          <cell r="N3590">
            <v>0</v>
          </cell>
          <cell r="O3590">
            <v>8705</v>
          </cell>
          <cell r="Q3590">
            <v>100000</v>
          </cell>
          <cell r="S3590">
            <v>3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_sys_prefab"/>
      <sheetName val="t_sys_prefab说明表"/>
      <sheetName val="t_uimodel_light"/>
      <sheetName val="t_uimodel_plot"/>
      <sheetName val="高模说明表"/>
      <sheetName val="低模说明表"/>
    </sheetNames>
    <sheetDataSet>
      <sheetData sheetId="0"/>
      <sheetData sheetId="1"/>
      <sheetData sheetId="2"/>
      <sheetData sheetId="3"/>
      <sheetData sheetId="4">
        <row r="1">
          <cell r="A1" t="str">
            <v/>
          </cell>
          <cell r="B1" t="str">
            <v/>
          </cell>
        </row>
        <row r="2">
          <cell r="A2" t="str">
            <v/>
          </cell>
          <cell r="B2" t="str">
            <v/>
          </cell>
        </row>
        <row r="3">
          <cell r="A3" t="str">
            <v/>
          </cell>
          <cell r="B3" t="str">
            <v/>
          </cell>
        </row>
        <row r="4">
          <cell r="A4" t="str">
            <v/>
          </cell>
          <cell r="B4" t="str">
            <v/>
          </cell>
        </row>
        <row r="5">
          <cell r="A5" t="str">
            <v/>
          </cell>
          <cell r="B5" t="str">
            <v/>
          </cell>
        </row>
        <row r="6">
          <cell r="A6" t="str">
            <v/>
          </cell>
          <cell r="B6" t="str">
            <v/>
          </cell>
        </row>
        <row r="7">
          <cell r="A7" t="str">
            <v/>
          </cell>
          <cell r="B7" t="str">
            <v/>
          </cell>
        </row>
        <row r="8">
          <cell r="A8" t="str">
            <v/>
          </cell>
          <cell r="B8" t="str">
            <v/>
          </cell>
        </row>
        <row r="9">
          <cell r="A9" t="str">
            <v/>
          </cell>
          <cell r="B9" t="str">
            <v/>
          </cell>
        </row>
        <row r="10">
          <cell r="A10" t="str">
            <v/>
          </cell>
          <cell r="B10" t="str">
            <v/>
          </cell>
        </row>
        <row r="11">
          <cell r="A11" t="str">
            <v/>
          </cell>
          <cell r="B11" t="str">
            <v/>
          </cell>
        </row>
        <row r="12">
          <cell r="A12" t="str">
            <v/>
          </cell>
          <cell r="B12" t="str">
            <v/>
          </cell>
        </row>
        <row r="13">
          <cell r="A13" t="str">
            <v/>
          </cell>
          <cell r="B13" t="str">
            <v/>
          </cell>
        </row>
        <row r="14">
          <cell r="A14" t="str">
            <v/>
          </cell>
          <cell r="B14" t="str">
            <v/>
          </cell>
        </row>
        <row r="15">
          <cell r="A15" t="str">
            <v/>
          </cell>
          <cell r="B15" t="str">
            <v/>
          </cell>
        </row>
        <row r="16">
          <cell r="A16" t="str">
            <v/>
          </cell>
          <cell r="B16" t="str">
            <v/>
          </cell>
        </row>
        <row r="17">
          <cell r="A17" t="str">
            <v/>
          </cell>
          <cell r="B17" t="str">
            <v/>
          </cell>
        </row>
        <row r="18">
          <cell r="A18" t="str">
            <v/>
          </cell>
          <cell r="B18" t="str">
            <v/>
          </cell>
        </row>
        <row r="19">
          <cell r="A19" t="str">
            <v/>
          </cell>
          <cell r="B19" t="str">
            <v/>
          </cell>
        </row>
        <row r="20">
          <cell r="A20" t="str">
            <v/>
          </cell>
          <cell r="B20" t="str">
            <v/>
          </cell>
        </row>
        <row r="21">
          <cell r="A21" t="str">
            <v/>
          </cell>
          <cell r="B21" t="str">
            <v/>
          </cell>
        </row>
        <row r="22">
          <cell r="A22" t="str">
            <v/>
          </cell>
          <cell r="B22" t="str">
            <v/>
          </cell>
        </row>
        <row r="23">
          <cell r="A23" t="str">
            <v/>
          </cell>
          <cell r="B23" t="str">
            <v/>
          </cell>
        </row>
        <row r="24">
          <cell r="A24" t="str">
            <v/>
          </cell>
          <cell r="B24" t="str">
            <v/>
          </cell>
        </row>
        <row r="25">
          <cell r="A25" t="str">
            <v/>
          </cell>
          <cell r="B25" t="str">
            <v/>
          </cell>
        </row>
        <row r="26">
          <cell r="A26" t="str">
            <v/>
          </cell>
          <cell r="B26" t="str">
            <v/>
          </cell>
        </row>
        <row r="27">
          <cell r="A27" t="str">
            <v/>
          </cell>
          <cell r="B27" t="str">
            <v/>
          </cell>
        </row>
        <row r="28">
          <cell r="A28" t="str">
            <v/>
          </cell>
          <cell r="B28" t="str">
            <v/>
          </cell>
        </row>
        <row r="29">
          <cell r="A29" t="str">
            <v/>
          </cell>
          <cell r="B29" t="str">
            <v/>
          </cell>
        </row>
        <row r="30">
          <cell r="A30" t="str">
            <v/>
          </cell>
          <cell r="B30" t="str">
            <v/>
          </cell>
        </row>
        <row r="31">
          <cell r="A31" t="str">
            <v/>
          </cell>
          <cell r="B31" t="str">
            <v/>
          </cell>
        </row>
        <row r="32">
          <cell r="A32" t="str">
            <v/>
          </cell>
          <cell r="B32" t="str">
            <v/>
          </cell>
        </row>
        <row r="33">
          <cell r="A33" t="str">
            <v/>
          </cell>
          <cell r="B33" t="str">
            <v/>
          </cell>
        </row>
        <row r="34">
          <cell r="A34" t="str">
            <v/>
          </cell>
          <cell r="B34" t="str">
            <v/>
          </cell>
        </row>
        <row r="35">
          <cell r="A35" t="str">
            <v/>
          </cell>
          <cell r="B35" t="str">
            <v/>
          </cell>
        </row>
        <row r="36">
          <cell r="A36" t="str">
            <v/>
          </cell>
          <cell r="B36" t="str">
            <v/>
          </cell>
        </row>
        <row r="37">
          <cell r="A37" t="str">
            <v/>
          </cell>
          <cell r="B37" t="str">
            <v/>
          </cell>
        </row>
        <row r="38">
          <cell r="A38" t="str">
            <v/>
          </cell>
          <cell r="B38" t="str">
            <v/>
          </cell>
        </row>
        <row r="39">
          <cell r="A39" t="str">
            <v/>
          </cell>
          <cell r="B39" t="str">
            <v/>
          </cell>
        </row>
        <row r="40">
          <cell r="A40" t="str">
            <v/>
          </cell>
          <cell r="B40" t="str">
            <v/>
          </cell>
        </row>
        <row r="41">
          <cell r="A41" t="str">
            <v/>
          </cell>
          <cell r="B41" t="str">
            <v/>
          </cell>
        </row>
        <row r="42">
          <cell r="A42" t="str">
            <v/>
          </cell>
          <cell r="B42" t="str">
            <v/>
          </cell>
        </row>
        <row r="43">
          <cell r="A43" t="str">
            <v/>
          </cell>
          <cell r="B43" t="str">
            <v/>
          </cell>
        </row>
        <row r="44">
          <cell r="A44" t="str">
            <v/>
          </cell>
          <cell r="B44" t="str">
            <v/>
          </cell>
        </row>
        <row r="45">
          <cell r="A45" t="str">
            <v/>
          </cell>
          <cell r="B45" t="str">
            <v/>
          </cell>
        </row>
        <row r="46">
          <cell r="A46" t="str">
            <v/>
          </cell>
          <cell r="B46" t="str">
            <v/>
          </cell>
        </row>
        <row r="47">
          <cell r="A47" t="str">
            <v/>
          </cell>
          <cell r="B47" t="str">
            <v/>
          </cell>
        </row>
        <row r="48">
          <cell r="A48" t="str">
            <v/>
          </cell>
          <cell r="B48" t="str">
            <v/>
          </cell>
        </row>
        <row r="49">
          <cell r="A49" t="str">
            <v/>
          </cell>
          <cell r="B49" t="str">
            <v/>
          </cell>
        </row>
        <row r="50">
          <cell r="A50" t="str">
            <v/>
          </cell>
          <cell r="B50" t="str">
            <v/>
          </cell>
        </row>
        <row r="51">
          <cell r="A51" t="str">
            <v/>
          </cell>
          <cell r="B51" t="str">
            <v/>
          </cell>
        </row>
        <row r="52">
          <cell r="A52" t="str">
            <v/>
          </cell>
          <cell r="B52" t="str">
            <v/>
          </cell>
        </row>
        <row r="53">
          <cell r="A53" t="str">
            <v/>
          </cell>
          <cell r="B53" t="str">
            <v/>
          </cell>
        </row>
        <row r="54">
          <cell r="A54" t="str">
            <v/>
          </cell>
          <cell r="B54" t="str">
            <v/>
          </cell>
        </row>
        <row r="55">
          <cell r="A55" t="str">
            <v/>
          </cell>
          <cell r="B55" t="str">
            <v/>
          </cell>
        </row>
        <row r="56">
          <cell r="A56" t="str">
            <v/>
          </cell>
          <cell r="B56" t="str">
            <v/>
          </cell>
        </row>
        <row r="57">
          <cell r="A57" t="str">
            <v/>
          </cell>
          <cell r="B57" t="str">
            <v/>
          </cell>
        </row>
        <row r="58">
          <cell r="A58" t="str">
            <v/>
          </cell>
          <cell r="B58" t="str">
            <v/>
          </cell>
        </row>
        <row r="59">
          <cell r="A59" t="str">
            <v/>
          </cell>
          <cell r="B59" t="str">
            <v/>
          </cell>
        </row>
        <row r="60">
          <cell r="A60" t="str">
            <v/>
          </cell>
          <cell r="B60" t="str">
            <v/>
          </cell>
        </row>
        <row r="61">
          <cell r="A61" t="str">
            <v/>
          </cell>
          <cell r="B61" t="str">
            <v/>
          </cell>
        </row>
        <row r="62">
          <cell r="A62" t="str">
            <v/>
          </cell>
          <cell r="B62" t="str">
            <v/>
          </cell>
        </row>
        <row r="63">
          <cell r="A63" t="str">
            <v/>
          </cell>
          <cell r="B63" t="str">
            <v/>
          </cell>
        </row>
        <row r="64">
          <cell r="A64" t="str">
            <v/>
          </cell>
          <cell r="B64" t="str">
            <v/>
          </cell>
        </row>
        <row r="65">
          <cell r="A65" t="str">
            <v/>
          </cell>
          <cell r="B65" t="str">
            <v/>
          </cell>
        </row>
        <row r="66">
          <cell r="A66" t="str">
            <v/>
          </cell>
          <cell r="B66" t="str">
            <v/>
          </cell>
        </row>
        <row r="67">
          <cell r="A67" t="str">
            <v/>
          </cell>
          <cell r="B67" t="str">
            <v/>
          </cell>
        </row>
        <row r="68">
          <cell r="A68" t="str">
            <v/>
          </cell>
          <cell r="B68" t="str">
            <v/>
          </cell>
        </row>
        <row r="69">
          <cell r="A69" t="str">
            <v/>
          </cell>
          <cell r="B69" t="str">
            <v/>
          </cell>
        </row>
        <row r="70">
          <cell r="A70" t="str">
            <v/>
          </cell>
          <cell r="B70" t="str">
            <v/>
          </cell>
        </row>
        <row r="71">
          <cell r="A71" t="str">
            <v/>
          </cell>
          <cell r="B71" t="str">
            <v/>
          </cell>
        </row>
        <row r="72">
          <cell r="A72" t="str">
            <v/>
          </cell>
          <cell r="B72" t="str">
            <v/>
          </cell>
        </row>
        <row r="73">
          <cell r="A73" t="str">
            <v/>
          </cell>
          <cell r="B73" t="str">
            <v/>
          </cell>
        </row>
        <row r="74">
          <cell r="A74" t="str">
            <v/>
          </cell>
          <cell r="B74" t="str">
            <v/>
          </cell>
        </row>
        <row r="75">
          <cell r="A75" t="str">
            <v/>
          </cell>
          <cell r="B75" t="str">
            <v/>
          </cell>
        </row>
        <row r="76">
          <cell r="A76" t="str">
            <v/>
          </cell>
          <cell r="B76" t="str">
            <v/>
          </cell>
        </row>
        <row r="77">
          <cell r="A77" t="str">
            <v/>
          </cell>
          <cell r="B77" t="str">
            <v/>
          </cell>
        </row>
        <row r="78">
          <cell r="A78" t="str">
            <v/>
          </cell>
          <cell r="B78" t="str">
            <v/>
          </cell>
        </row>
        <row r="79">
          <cell r="A79" t="str">
            <v/>
          </cell>
          <cell r="B79" t="str">
            <v/>
          </cell>
        </row>
        <row r="80">
          <cell r="A80" t="str">
            <v/>
          </cell>
          <cell r="B80" t="str">
            <v/>
          </cell>
        </row>
        <row r="81">
          <cell r="A81" t="str">
            <v/>
          </cell>
          <cell r="B81" t="str">
            <v/>
          </cell>
        </row>
        <row r="82">
          <cell r="A82" t="str">
            <v/>
          </cell>
          <cell r="B82" t="str">
            <v/>
          </cell>
        </row>
        <row r="83">
          <cell r="A83" t="str">
            <v/>
          </cell>
          <cell r="B83" t="str">
            <v/>
          </cell>
        </row>
        <row r="84">
          <cell r="A84" t="str">
            <v/>
          </cell>
          <cell r="B84" t="str">
            <v/>
          </cell>
        </row>
        <row r="85">
          <cell r="A85" t="str">
            <v/>
          </cell>
          <cell r="B85" t="str">
            <v/>
          </cell>
        </row>
        <row r="86">
          <cell r="A86" t="str">
            <v/>
          </cell>
          <cell r="B86" t="str">
            <v/>
          </cell>
        </row>
        <row r="87">
          <cell r="A87" t="str">
            <v/>
          </cell>
          <cell r="B87" t="str">
            <v/>
          </cell>
        </row>
        <row r="88">
          <cell r="A88" t="str">
            <v/>
          </cell>
          <cell r="B88" t="str">
            <v/>
          </cell>
        </row>
        <row r="89">
          <cell r="A89" t="str">
            <v/>
          </cell>
          <cell r="B89" t="str">
            <v/>
          </cell>
        </row>
        <row r="90">
          <cell r="A90" t="str">
            <v/>
          </cell>
          <cell r="B90" t="str">
            <v/>
          </cell>
        </row>
        <row r="91">
          <cell r="A91" t="str">
            <v/>
          </cell>
          <cell r="B91" t="str">
            <v/>
          </cell>
        </row>
        <row r="92">
          <cell r="A92" t="str">
            <v/>
          </cell>
          <cell r="B92" t="str">
            <v/>
          </cell>
        </row>
        <row r="93">
          <cell r="A93" t="str">
            <v/>
          </cell>
          <cell r="B93" t="str">
            <v/>
          </cell>
        </row>
        <row r="94">
          <cell r="A94" t="str">
            <v/>
          </cell>
          <cell r="B94" t="str">
            <v/>
          </cell>
        </row>
        <row r="95">
          <cell r="A95" t="str">
            <v/>
          </cell>
          <cell r="B95" t="str">
            <v/>
          </cell>
        </row>
        <row r="96">
          <cell r="A96" t="str">
            <v/>
          </cell>
          <cell r="B96" t="str">
            <v/>
          </cell>
        </row>
        <row r="97">
          <cell r="A97" t="str">
            <v/>
          </cell>
          <cell r="B97" t="str">
            <v/>
          </cell>
        </row>
        <row r="98">
          <cell r="A98" t="str">
            <v/>
          </cell>
          <cell r="B98" t="str">
            <v/>
          </cell>
        </row>
        <row r="99">
          <cell r="A99" t="str">
            <v/>
          </cell>
          <cell r="B99" t="str">
            <v/>
          </cell>
        </row>
        <row r="100">
          <cell r="A100" t="str">
            <v/>
          </cell>
          <cell r="B100" t="str">
            <v/>
          </cell>
        </row>
        <row r="101">
          <cell r="A101" t="str">
            <v/>
          </cell>
          <cell r="B101" t="str">
            <v/>
          </cell>
        </row>
        <row r="102">
          <cell r="A102" t="str">
            <v/>
          </cell>
          <cell r="B102" t="str">
            <v/>
          </cell>
        </row>
        <row r="103">
          <cell r="A103" t="str">
            <v/>
          </cell>
          <cell r="B103" t="str">
            <v/>
          </cell>
        </row>
        <row r="104">
          <cell r="A104" t="str">
            <v/>
          </cell>
          <cell r="B104" t="str">
            <v/>
          </cell>
        </row>
        <row r="105">
          <cell r="A105" t="str">
            <v/>
          </cell>
          <cell r="B105" t="str">
            <v/>
          </cell>
        </row>
        <row r="106">
          <cell r="A106" t="str">
            <v/>
          </cell>
          <cell r="B106" t="str">
            <v/>
          </cell>
        </row>
        <row r="107">
          <cell r="A107" t="str">
            <v/>
          </cell>
          <cell r="B107" t="str">
            <v/>
          </cell>
        </row>
        <row r="108">
          <cell r="A108" t="str">
            <v/>
          </cell>
          <cell r="B108" t="str">
            <v/>
          </cell>
        </row>
        <row r="109">
          <cell r="A109" t="str">
            <v/>
          </cell>
          <cell r="B109" t="str">
            <v/>
          </cell>
        </row>
        <row r="110">
          <cell r="A110" t="str">
            <v/>
          </cell>
          <cell r="B110" t="str">
            <v/>
          </cell>
        </row>
        <row r="111">
          <cell r="A111" t="str">
            <v/>
          </cell>
          <cell r="B111" t="str">
            <v/>
          </cell>
        </row>
        <row r="112">
          <cell r="A112" t="str">
            <v/>
          </cell>
          <cell r="B112" t="str">
            <v/>
          </cell>
        </row>
        <row r="113">
          <cell r="A113" t="str">
            <v/>
          </cell>
          <cell r="B113" t="str">
            <v/>
          </cell>
        </row>
        <row r="114">
          <cell r="A114" t="str">
            <v/>
          </cell>
          <cell r="B114" t="str">
            <v/>
          </cell>
        </row>
        <row r="115">
          <cell r="A115" t="str">
            <v/>
          </cell>
          <cell r="B115" t="str">
            <v/>
          </cell>
        </row>
        <row r="116">
          <cell r="A116" t="str">
            <v/>
          </cell>
          <cell r="B116" t="str">
            <v/>
          </cell>
        </row>
        <row r="117">
          <cell r="A117" t="str">
            <v/>
          </cell>
          <cell r="B117" t="str">
            <v/>
          </cell>
        </row>
        <row r="118">
          <cell r="A118" t="str">
            <v/>
          </cell>
          <cell r="B118" t="str">
            <v/>
          </cell>
        </row>
        <row r="119">
          <cell r="A119" t="str">
            <v/>
          </cell>
          <cell r="B119" t="str">
            <v/>
          </cell>
        </row>
        <row r="120">
          <cell r="A120" t="str">
            <v/>
          </cell>
          <cell r="B120" t="str">
            <v/>
          </cell>
        </row>
        <row r="121">
          <cell r="A121" t="str">
            <v/>
          </cell>
          <cell r="B121" t="str">
            <v/>
          </cell>
        </row>
        <row r="122">
          <cell r="A122" t="str">
            <v/>
          </cell>
          <cell r="B122" t="str">
            <v/>
          </cell>
        </row>
        <row r="123">
          <cell r="A123" t="str">
            <v/>
          </cell>
          <cell r="B123" t="str">
            <v/>
          </cell>
        </row>
        <row r="124">
          <cell r="A124" t="str">
            <v/>
          </cell>
          <cell r="B124" t="str">
            <v/>
          </cell>
        </row>
        <row r="125">
          <cell r="A125" t="str">
            <v/>
          </cell>
          <cell r="B125" t="str">
            <v/>
          </cell>
        </row>
        <row r="126">
          <cell r="A126" t="str">
            <v/>
          </cell>
          <cell r="B126" t="str">
            <v/>
          </cell>
        </row>
        <row r="127">
          <cell r="A127" t="str">
            <v/>
          </cell>
          <cell r="B127" t="str">
            <v/>
          </cell>
        </row>
        <row r="128">
          <cell r="A128" t="str">
            <v/>
          </cell>
          <cell r="B128" t="str">
            <v/>
          </cell>
        </row>
        <row r="129">
          <cell r="A129" t="str">
            <v/>
          </cell>
          <cell r="B129" t="str">
            <v/>
          </cell>
        </row>
        <row r="130">
          <cell r="A130" t="str">
            <v/>
          </cell>
          <cell r="B130" t="str">
            <v/>
          </cell>
        </row>
        <row r="131">
          <cell r="A131" t="str">
            <v/>
          </cell>
          <cell r="B131" t="str">
            <v/>
          </cell>
        </row>
        <row r="132">
          <cell r="A132" t="str">
            <v/>
          </cell>
          <cell r="B132" t="str">
            <v/>
          </cell>
        </row>
        <row r="133">
          <cell r="A133" t="str">
            <v/>
          </cell>
          <cell r="B133" t="str">
            <v/>
          </cell>
        </row>
        <row r="134">
          <cell r="A134" t="str">
            <v/>
          </cell>
          <cell r="B134" t="str">
            <v/>
          </cell>
        </row>
        <row r="135">
          <cell r="A135" t="str">
            <v/>
          </cell>
          <cell r="B135" t="str">
            <v/>
          </cell>
        </row>
        <row r="136">
          <cell r="A136" t="str">
            <v/>
          </cell>
          <cell r="B136" t="str">
            <v/>
          </cell>
        </row>
        <row r="137">
          <cell r="A137" t="str">
            <v/>
          </cell>
          <cell r="B137" t="str">
            <v/>
          </cell>
        </row>
        <row r="138">
          <cell r="A138" t="str">
            <v/>
          </cell>
          <cell r="B138" t="str">
            <v/>
          </cell>
        </row>
        <row r="139">
          <cell r="A139" t="str">
            <v/>
          </cell>
          <cell r="B139" t="str">
            <v/>
          </cell>
        </row>
        <row r="140">
          <cell r="A140" t="str">
            <v/>
          </cell>
          <cell r="B140" t="str">
            <v/>
          </cell>
        </row>
        <row r="141">
          <cell r="A141" t="str">
            <v/>
          </cell>
          <cell r="B141" t="str">
            <v/>
          </cell>
        </row>
        <row r="142">
          <cell r="A142" t="str">
            <v/>
          </cell>
          <cell r="B142" t="str">
            <v/>
          </cell>
        </row>
        <row r="143">
          <cell r="A143" t="str">
            <v/>
          </cell>
          <cell r="B143" t="str">
            <v/>
          </cell>
        </row>
        <row r="144">
          <cell r="A144" t="str">
            <v/>
          </cell>
          <cell r="B144" t="str">
            <v/>
          </cell>
        </row>
        <row r="145">
          <cell r="A145" t="str">
            <v/>
          </cell>
          <cell r="B145" t="str">
            <v/>
          </cell>
        </row>
        <row r="146">
          <cell r="A146" t="str">
            <v/>
          </cell>
          <cell r="B146" t="str">
            <v/>
          </cell>
        </row>
        <row r="147">
          <cell r="A147" t="str">
            <v/>
          </cell>
          <cell r="B147" t="str">
            <v/>
          </cell>
        </row>
        <row r="148">
          <cell r="A148" t="str">
            <v/>
          </cell>
          <cell r="B148" t="str">
            <v/>
          </cell>
        </row>
        <row r="149">
          <cell r="A149" t="str">
            <v/>
          </cell>
          <cell r="B149" t="str">
            <v/>
          </cell>
        </row>
        <row r="150">
          <cell r="A150" t="str">
            <v/>
          </cell>
          <cell r="B150" t="str">
            <v/>
          </cell>
        </row>
        <row r="151">
          <cell r="A151" t="str">
            <v/>
          </cell>
          <cell r="B151" t="str">
            <v/>
          </cell>
        </row>
        <row r="152">
          <cell r="A152" t="str">
            <v/>
          </cell>
          <cell r="B152" t="str">
            <v/>
          </cell>
        </row>
        <row r="153">
          <cell r="A153" t="str">
            <v/>
          </cell>
          <cell r="B153" t="str">
            <v/>
          </cell>
        </row>
        <row r="154">
          <cell r="A154" t="str">
            <v/>
          </cell>
          <cell r="B154" t="str">
            <v/>
          </cell>
        </row>
        <row r="155">
          <cell r="A155" t="str">
            <v/>
          </cell>
          <cell r="B155" t="str">
            <v/>
          </cell>
        </row>
        <row r="156">
          <cell r="A156" t="str">
            <v/>
          </cell>
          <cell r="B156" t="str">
            <v/>
          </cell>
        </row>
        <row r="157">
          <cell r="A157" t="str">
            <v/>
          </cell>
          <cell r="B157" t="str">
            <v/>
          </cell>
        </row>
        <row r="158">
          <cell r="A158" t="str">
            <v/>
          </cell>
          <cell r="B158" t="str">
            <v/>
          </cell>
        </row>
        <row r="159">
          <cell r="A159" t="str">
            <v/>
          </cell>
          <cell r="B159" t="str">
            <v/>
          </cell>
        </row>
        <row r="160">
          <cell r="A160" t="str">
            <v/>
          </cell>
          <cell r="B160" t="str">
            <v/>
          </cell>
        </row>
        <row r="161">
          <cell r="A161" t="str">
            <v/>
          </cell>
          <cell r="B161" t="str">
            <v/>
          </cell>
        </row>
        <row r="162">
          <cell r="A162" t="str">
            <v/>
          </cell>
          <cell r="B162" t="str">
            <v/>
          </cell>
        </row>
        <row r="163">
          <cell r="A163" t="str">
            <v/>
          </cell>
          <cell r="B163" t="str">
            <v/>
          </cell>
        </row>
        <row r="164">
          <cell r="A164" t="str">
            <v/>
          </cell>
          <cell r="B164" t="str">
            <v/>
          </cell>
        </row>
        <row r="165">
          <cell r="A165" t="str">
            <v/>
          </cell>
          <cell r="B165" t="str">
            <v/>
          </cell>
        </row>
        <row r="166">
          <cell r="A166" t="str">
            <v/>
          </cell>
          <cell r="B166" t="str">
            <v/>
          </cell>
        </row>
        <row r="167">
          <cell r="A167" t="str">
            <v/>
          </cell>
          <cell r="B167" t="str">
            <v/>
          </cell>
        </row>
        <row r="168">
          <cell r="A168" t="str">
            <v/>
          </cell>
          <cell r="B168" t="str">
            <v/>
          </cell>
        </row>
        <row r="169">
          <cell r="A169" t="str">
            <v/>
          </cell>
          <cell r="B169" t="str">
            <v/>
          </cell>
        </row>
        <row r="170">
          <cell r="A170" t="str">
            <v/>
          </cell>
          <cell r="B170" t="str">
            <v/>
          </cell>
        </row>
        <row r="171">
          <cell r="A171" t="str">
            <v/>
          </cell>
          <cell r="B171" t="str">
            <v/>
          </cell>
        </row>
        <row r="172">
          <cell r="A172" t="str">
            <v/>
          </cell>
          <cell r="B172" t="str">
            <v/>
          </cell>
        </row>
        <row r="173">
          <cell r="A173" t="str">
            <v/>
          </cell>
          <cell r="B173" t="str">
            <v/>
          </cell>
        </row>
        <row r="174">
          <cell r="A174" t="str">
            <v/>
          </cell>
          <cell r="B174" t="str">
            <v/>
          </cell>
        </row>
        <row r="175">
          <cell r="A175" t="str">
            <v/>
          </cell>
          <cell r="B175" t="str">
            <v/>
          </cell>
        </row>
        <row r="176">
          <cell r="A176" t="str">
            <v/>
          </cell>
          <cell r="B176" t="str">
            <v/>
          </cell>
        </row>
        <row r="177">
          <cell r="A177" t="str">
            <v/>
          </cell>
          <cell r="B177" t="str">
            <v/>
          </cell>
        </row>
        <row r="178">
          <cell r="A178" t="str">
            <v/>
          </cell>
          <cell r="B178" t="str">
            <v/>
          </cell>
        </row>
        <row r="179">
          <cell r="A179" t="str">
            <v/>
          </cell>
          <cell r="B179" t="str">
            <v/>
          </cell>
        </row>
        <row r="180">
          <cell r="A180" t="str">
            <v/>
          </cell>
          <cell r="B180" t="str">
            <v/>
          </cell>
        </row>
        <row r="181">
          <cell r="A181" t="str">
            <v/>
          </cell>
          <cell r="B181" t="str">
            <v/>
          </cell>
        </row>
        <row r="182">
          <cell r="A182" t="str">
            <v/>
          </cell>
          <cell r="B182" t="str">
            <v/>
          </cell>
        </row>
        <row r="183">
          <cell r="A183" t="str">
            <v/>
          </cell>
          <cell r="B183" t="str">
            <v/>
          </cell>
        </row>
        <row r="184">
          <cell r="A184" t="str">
            <v/>
          </cell>
          <cell r="B184" t="str">
            <v/>
          </cell>
        </row>
        <row r="185">
          <cell r="A185" t="str">
            <v/>
          </cell>
          <cell r="B185" t="str">
            <v/>
          </cell>
        </row>
        <row r="186">
          <cell r="A186" t="str">
            <v/>
          </cell>
          <cell r="B186" t="str">
            <v/>
          </cell>
        </row>
        <row r="187">
          <cell r="A187" t="str">
            <v/>
          </cell>
          <cell r="B187" t="str">
            <v/>
          </cell>
        </row>
        <row r="188">
          <cell r="A188" t="str">
            <v/>
          </cell>
          <cell r="B188" t="str">
            <v/>
          </cell>
        </row>
        <row r="189">
          <cell r="A189" t="str">
            <v/>
          </cell>
          <cell r="B189" t="str">
            <v/>
          </cell>
        </row>
        <row r="190">
          <cell r="A190" t="str">
            <v/>
          </cell>
          <cell r="B190" t="str">
            <v/>
          </cell>
        </row>
        <row r="191">
          <cell r="A191" t="str">
            <v/>
          </cell>
          <cell r="B191" t="str">
            <v/>
          </cell>
        </row>
        <row r="192">
          <cell r="A192" t="str">
            <v/>
          </cell>
          <cell r="B192" t="str">
            <v/>
          </cell>
        </row>
        <row r="193">
          <cell r="A193" t="str">
            <v/>
          </cell>
          <cell r="B193" t="str">
            <v/>
          </cell>
        </row>
        <row r="194">
          <cell r="A194" t="str">
            <v/>
          </cell>
          <cell r="B194" t="str">
            <v/>
          </cell>
        </row>
        <row r="195">
          <cell r="A195" t="str">
            <v/>
          </cell>
          <cell r="B195" t="str">
            <v/>
          </cell>
        </row>
        <row r="196">
          <cell r="A196" t="str">
            <v/>
          </cell>
          <cell r="B196" t="str">
            <v/>
          </cell>
        </row>
        <row r="197">
          <cell r="A197" t="str">
            <v/>
          </cell>
          <cell r="B197" t="str">
            <v/>
          </cell>
        </row>
        <row r="198">
          <cell r="A198" t="str">
            <v/>
          </cell>
          <cell r="B198" t="str">
            <v/>
          </cell>
        </row>
        <row r="199">
          <cell r="A199" t="str">
            <v/>
          </cell>
          <cell r="B199" t="str">
            <v/>
          </cell>
        </row>
        <row r="200">
          <cell r="A200" t="str">
            <v/>
          </cell>
          <cell r="B200" t="str">
            <v/>
          </cell>
        </row>
        <row r="201">
          <cell r="A201" t="str">
            <v/>
          </cell>
          <cell r="B201" t="str">
            <v/>
          </cell>
        </row>
        <row r="202">
          <cell r="A202" t="str">
            <v/>
          </cell>
          <cell r="B202" t="str">
            <v/>
          </cell>
        </row>
        <row r="203">
          <cell r="A203" t="str">
            <v/>
          </cell>
          <cell r="B203" t="str">
            <v/>
          </cell>
        </row>
        <row r="204">
          <cell r="A204" t="str">
            <v/>
          </cell>
          <cell r="B204" t="str">
            <v/>
          </cell>
        </row>
        <row r="205">
          <cell r="A205" t="str">
            <v/>
          </cell>
          <cell r="B205" t="str">
            <v/>
          </cell>
        </row>
        <row r="206">
          <cell r="A206" t="str">
            <v/>
          </cell>
          <cell r="B206" t="str">
            <v/>
          </cell>
        </row>
        <row r="207">
          <cell r="A207" t="str">
            <v/>
          </cell>
          <cell r="B207" t="str">
            <v/>
          </cell>
        </row>
        <row r="208">
          <cell r="A208" t="str">
            <v/>
          </cell>
          <cell r="B208" t="str">
            <v/>
          </cell>
        </row>
        <row r="209">
          <cell r="A209" t="str">
            <v/>
          </cell>
          <cell r="B209" t="str">
            <v/>
          </cell>
        </row>
        <row r="210">
          <cell r="A210" t="str">
            <v/>
          </cell>
          <cell r="B210" t="str">
            <v/>
          </cell>
        </row>
        <row r="211">
          <cell r="A211" t="str">
            <v/>
          </cell>
          <cell r="B211" t="str">
            <v/>
          </cell>
        </row>
        <row r="212">
          <cell r="A212" t="str">
            <v/>
          </cell>
          <cell r="B212" t="str">
            <v/>
          </cell>
        </row>
        <row r="213">
          <cell r="A213" t="str">
            <v/>
          </cell>
          <cell r="B213" t="str">
            <v/>
          </cell>
        </row>
        <row r="214">
          <cell r="A214" t="str">
            <v/>
          </cell>
          <cell r="B214" t="str">
            <v/>
          </cell>
        </row>
        <row r="215">
          <cell r="A215" t="str">
            <v/>
          </cell>
          <cell r="B215" t="str">
            <v/>
          </cell>
        </row>
        <row r="216">
          <cell r="A216" t="str">
            <v/>
          </cell>
          <cell r="B216" t="str">
            <v/>
          </cell>
        </row>
        <row r="217">
          <cell r="A217" t="str">
            <v/>
          </cell>
          <cell r="B217" t="str">
            <v/>
          </cell>
        </row>
        <row r="218">
          <cell r="A218" t="str">
            <v/>
          </cell>
          <cell r="B218" t="str">
            <v/>
          </cell>
        </row>
        <row r="219">
          <cell r="A219" t="str">
            <v/>
          </cell>
          <cell r="B219" t="str">
            <v/>
          </cell>
        </row>
        <row r="220">
          <cell r="A220" t="str">
            <v/>
          </cell>
          <cell r="B220" t="str">
            <v/>
          </cell>
        </row>
        <row r="221">
          <cell r="A221" t="str">
            <v/>
          </cell>
          <cell r="B221" t="str">
            <v/>
          </cell>
        </row>
        <row r="222">
          <cell r="A222" t="str">
            <v/>
          </cell>
          <cell r="B222" t="str">
            <v/>
          </cell>
        </row>
        <row r="223">
          <cell r="A223" t="str">
            <v/>
          </cell>
          <cell r="B223" t="str">
            <v/>
          </cell>
        </row>
        <row r="224">
          <cell r="A224" t="str">
            <v/>
          </cell>
          <cell r="B224" t="str">
            <v/>
          </cell>
        </row>
        <row r="225">
          <cell r="A225" t="str">
            <v/>
          </cell>
          <cell r="B225" t="str">
            <v/>
          </cell>
        </row>
        <row r="226">
          <cell r="A226" t="str">
            <v/>
          </cell>
          <cell r="B226" t="str">
            <v/>
          </cell>
        </row>
        <row r="227">
          <cell r="A227" t="str">
            <v/>
          </cell>
          <cell r="B227" t="str">
            <v/>
          </cell>
        </row>
        <row r="228">
          <cell r="A228" t="str">
            <v/>
          </cell>
          <cell r="B228" t="str">
            <v/>
          </cell>
        </row>
        <row r="229">
          <cell r="A229" t="str">
            <v/>
          </cell>
          <cell r="B229" t="str">
            <v/>
          </cell>
        </row>
        <row r="230">
          <cell r="A230" t="str">
            <v/>
          </cell>
          <cell r="B230" t="str">
            <v/>
          </cell>
        </row>
        <row r="231">
          <cell r="A231" t="str">
            <v/>
          </cell>
          <cell r="B231" t="str">
            <v/>
          </cell>
        </row>
        <row r="232">
          <cell r="A232" t="str">
            <v/>
          </cell>
          <cell r="B232" t="str">
            <v/>
          </cell>
        </row>
        <row r="233">
          <cell r="A233" t="str">
            <v/>
          </cell>
          <cell r="B233" t="str">
            <v/>
          </cell>
        </row>
        <row r="234">
          <cell r="A234" t="str">
            <v/>
          </cell>
          <cell r="B234" t="str">
            <v/>
          </cell>
        </row>
        <row r="235">
          <cell r="A235" t="str">
            <v/>
          </cell>
          <cell r="B235" t="str">
            <v/>
          </cell>
        </row>
        <row r="236">
          <cell r="A236" t="str">
            <v/>
          </cell>
          <cell r="B236" t="str">
            <v/>
          </cell>
        </row>
        <row r="237">
          <cell r="A237" t="str">
            <v/>
          </cell>
          <cell r="B237" t="str">
            <v/>
          </cell>
        </row>
        <row r="238">
          <cell r="A238" t="str">
            <v/>
          </cell>
          <cell r="B238" t="str">
            <v/>
          </cell>
        </row>
        <row r="239">
          <cell r="A239" t="str">
            <v/>
          </cell>
          <cell r="B239" t="str">
            <v/>
          </cell>
        </row>
        <row r="240">
          <cell r="A240" t="str">
            <v/>
          </cell>
          <cell r="B240" t="str">
            <v/>
          </cell>
        </row>
        <row r="241">
          <cell r="A241" t="str">
            <v/>
          </cell>
          <cell r="B241" t="str">
            <v/>
          </cell>
        </row>
        <row r="242">
          <cell r="A242" t="str">
            <v/>
          </cell>
          <cell r="B242" t="str">
            <v/>
          </cell>
        </row>
        <row r="243">
          <cell r="A243" t="str">
            <v/>
          </cell>
          <cell r="B243" t="str">
            <v/>
          </cell>
        </row>
        <row r="244">
          <cell r="A244" t="str">
            <v/>
          </cell>
          <cell r="B244" t="str">
            <v/>
          </cell>
        </row>
        <row r="245">
          <cell r="A245" t="str">
            <v/>
          </cell>
          <cell r="B245" t="str">
            <v/>
          </cell>
        </row>
        <row r="246">
          <cell r="A246" t="str">
            <v/>
          </cell>
          <cell r="B246" t="str">
            <v/>
          </cell>
        </row>
        <row r="247">
          <cell r="A247" t="str">
            <v/>
          </cell>
          <cell r="B247" t="str">
            <v/>
          </cell>
        </row>
        <row r="248">
          <cell r="A248" t="str">
            <v/>
          </cell>
          <cell r="B248" t="str">
            <v/>
          </cell>
        </row>
        <row r="249">
          <cell r="A249" t="str">
            <v/>
          </cell>
          <cell r="B249" t="str">
            <v/>
          </cell>
        </row>
        <row r="250">
          <cell r="A250" t="str">
            <v/>
          </cell>
          <cell r="B250" t="str">
            <v/>
          </cell>
        </row>
        <row r="251">
          <cell r="A251" t="str">
            <v/>
          </cell>
          <cell r="B251" t="str">
            <v/>
          </cell>
        </row>
        <row r="252">
          <cell r="A252" t="str">
            <v/>
          </cell>
          <cell r="B252" t="str">
            <v/>
          </cell>
        </row>
        <row r="253">
          <cell r="A253" t="str">
            <v/>
          </cell>
          <cell r="B253" t="str">
            <v/>
          </cell>
        </row>
        <row r="254">
          <cell r="A254" t="str">
            <v/>
          </cell>
          <cell r="B254" t="str">
            <v/>
          </cell>
        </row>
        <row r="255">
          <cell r="A255" t="str">
            <v/>
          </cell>
          <cell r="B255" t="str">
            <v/>
          </cell>
        </row>
        <row r="256">
          <cell r="A256" t="str">
            <v/>
          </cell>
          <cell r="B256" t="str">
            <v/>
          </cell>
        </row>
        <row r="257">
          <cell r="A257" t="str">
            <v/>
          </cell>
          <cell r="B257" t="str">
            <v/>
          </cell>
        </row>
        <row r="258">
          <cell r="A258" t="str">
            <v/>
          </cell>
          <cell r="B258" t="str">
            <v/>
          </cell>
        </row>
        <row r="259">
          <cell r="A259" t="str">
            <v/>
          </cell>
          <cell r="B259" t="str">
            <v/>
          </cell>
        </row>
        <row r="260">
          <cell r="A260" t="str">
            <v/>
          </cell>
          <cell r="B260" t="str">
            <v/>
          </cell>
        </row>
        <row r="261">
          <cell r="A261" t="str">
            <v/>
          </cell>
          <cell r="B261" t="str">
            <v/>
          </cell>
        </row>
        <row r="262">
          <cell r="A262" t="str">
            <v/>
          </cell>
          <cell r="B262" t="str">
            <v/>
          </cell>
        </row>
        <row r="263">
          <cell r="A263" t="str">
            <v/>
          </cell>
          <cell r="B263" t="str">
            <v/>
          </cell>
        </row>
        <row r="264">
          <cell r="A264" t="str">
            <v/>
          </cell>
          <cell r="B264" t="str">
            <v/>
          </cell>
        </row>
        <row r="265">
          <cell r="A265" t="str">
            <v/>
          </cell>
          <cell r="B265" t="str">
            <v/>
          </cell>
        </row>
        <row r="266">
          <cell r="A266" t="str">
            <v/>
          </cell>
          <cell r="B266" t="str">
            <v/>
          </cell>
        </row>
        <row r="267">
          <cell r="A267" t="str">
            <v/>
          </cell>
          <cell r="B267" t="str">
            <v/>
          </cell>
        </row>
        <row r="268">
          <cell r="A268" t="str">
            <v/>
          </cell>
          <cell r="B268" t="str">
            <v/>
          </cell>
        </row>
        <row r="269">
          <cell r="A269" t="str">
            <v/>
          </cell>
          <cell r="B269" t="str">
            <v/>
          </cell>
        </row>
        <row r="270">
          <cell r="A270" t="str">
            <v/>
          </cell>
          <cell r="B270" t="str">
            <v/>
          </cell>
        </row>
        <row r="271">
          <cell r="A271" t="str">
            <v/>
          </cell>
          <cell r="B271" t="str">
            <v/>
          </cell>
        </row>
        <row r="272">
          <cell r="A272" t="str">
            <v/>
          </cell>
          <cell r="B272" t="str">
            <v/>
          </cell>
        </row>
        <row r="273">
          <cell r="A273" t="str">
            <v/>
          </cell>
          <cell r="B273" t="str">
            <v/>
          </cell>
        </row>
        <row r="274">
          <cell r="A274" t="str">
            <v/>
          </cell>
          <cell r="B274" t="str">
            <v/>
          </cell>
        </row>
        <row r="275">
          <cell r="A275" t="str">
            <v/>
          </cell>
          <cell r="B275" t="str">
            <v/>
          </cell>
        </row>
        <row r="276">
          <cell r="A276" t="str">
            <v/>
          </cell>
          <cell r="B276" t="str">
            <v/>
          </cell>
        </row>
        <row r="277">
          <cell r="A277" t="str">
            <v/>
          </cell>
          <cell r="B277" t="str">
            <v/>
          </cell>
        </row>
        <row r="278">
          <cell r="A278" t="str">
            <v/>
          </cell>
          <cell r="B278" t="str">
            <v/>
          </cell>
        </row>
        <row r="279">
          <cell r="A279" t="str">
            <v/>
          </cell>
          <cell r="B279" t="str">
            <v/>
          </cell>
        </row>
        <row r="280">
          <cell r="A280" t="str">
            <v/>
          </cell>
          <cell r="B280" t="str">
            <v/>
          </cell>
        </row>
        <row r="281">
          <cell r="A281" t="str">
            <v/>
          </cell>
          <cell r="B281" t="str">
            <v/>
          </cell>
        </row>
        <row r="282">
          <cell r="A282" t="str">
            <v/>
          </cell>
          <cell r="B282" t="str">
            <v/>
          </cell>
        </row>
        <row r="283">
          <cell r="A283" t="str">
            <v/>
          </cell>
          <cell r="B283" t="str">
            <v/>
          </cell>
        </row>
        <row r="284">
          <cell r="A284" t="str">
            <v/>
          </cell>
          <cell r="B284" t="str">
            <v/>
          </cell>
        </row>
        <row r="285">
          <cell r="A285" t="str">
            <v/>
          </cell>
          <cell r="B285" t="str">
            <v/>
          </cell>
        </row>
        <row r="286">
          <cell r="A286" t="str">
            <v/>
          </cell>
          <cell r="B286" t="str">
            <v/>
          </cell>
        </row>
        <row r="287">
          <cell r="A287" t="str">
            <v/>
          </cell>
          <cell r="B287" t="str">
            <v/>
          </cell>
        </row>
        <row r="288">
          <cell r="A288" t="str">
            <v/>
          </cell>
          <cell r="B288" t="str">
            <v/>
          </cell>
        </row>
        <row r="289">
          <cell r="A289" t="str">
            <v/>
          </cell>
          <cell r="B289" t="str">
            <v/>
          </cell>
        </row>
        <row r="290">
          <cell r="A290" t="str">
            <v/>
          </cell>
          <cell r="B290" t="str">
            <v/>
          </cell>
        </row>
        <row r="291">
          <cell r="A291" t="str">
            <v/>
          </cell>
          <cell r="B291" t="str">
            <v/>
          </cell>
        </row>
        <row r="292">
          <cell r="A292" t="str">
            <v/>
          </cell>
          <cell r="B292" t="str">
            <v/>
          </cell>
        </row>
        <row r="293">
          <cell r="A293" t="str">
            <v/>
          </cell>
          <cell r="B293" t="str">
            <v/>
          </cell>
        </row>
        <row r="294">
          <cell r="A294" t="str">
            <v/>
          </cell>
          <cell r="B294" t="str">
            <v/>
          </cell>
        </row>
        <row r="295">
          <cell r="A295" t="str">
            <v/>
          </cell>
          <cell r="B295" t="str">
            <v/>
          </cell>
        </row>
        <row r="296">
          <cell r="A296" t="str">
            <v/>
          </cell>
          <cell r="B296" t="str">
            <v/>
          </cell>
        </row>
        <row r="297">
          <cell r="A297" t="str">
            <v/>
          </cell>
          <cell r="B297" t="str">
            <v/>
          </cell>
        </row>
        <row r="298">
          <cell r="A298" t="str">
            <v/>
          </cell>
          <cell r="B298" t="str">
            <v/>
          </cell>
        </row>
        <row r="299">
          <cell r="A299" t="str">
            <v/>
          </cell>
          <cell r="B299" t="str">
            <v/>
          </cell>
        </row>
        <row r="300">
          <cell r="A300" t="str">
            <v/>
          </cell>
          <cell r="B300" t="str">
            <v/>
          </cell>
        </row>
        <row r="301">
          <cell r="A301" t="str">
            <v/>
          </cell>
          <cell r="B301" t="str">
            <v/>
          </cell>
        </row>
        <row r="302">
          <cell r="A302" t="str">
            <v/>
          </cell>
          <cell r="B302" t="str">
            <v/>
          </cell>
        </row>
        <row r="303">
          <cell r="A303" t="str">
            <v/>
          </cell>
          <cell r="B303" t="str">
            <v/>
          </cell>
        </row>
        <row r="304">
          <cell r="A304" t="str">
            <v/>
          </cell>
          <cell r="B304" t="str">
            <v/>
          </cell>
        </row>
        <row r="305">
          <cell r="A305" t="str">
            <v/>
          </cell>
          <cell r="B305" t="str">
            <v/>
          </cell>
        </row>
        <row r="306">
          <cell r="A306" t="str">
            <v/>
          </cell>
          <cell r="B306" t="str">
            <v/>
          </cell>
        </row>
        <row r="307">
          <cell r="A307" t="str">
            <v/>
          </cell>
          <cell r="B307" t="str">
            <v/>
          </cell>
        </row>
        <row r="308">
          <cell r="A308" t="str">
            <v/>
          </cell>
          <cell r="B308" t="str">
            <v/>
          </cell>
        </row>
        <row r="309">
          <cell r="A309" t="str">
            <v/>
          </cell>
          <cell r="B309" t="str">
            <v/>
          </cell>
        </row>
        <row r="310">
          <cell r="A310" t="str">
            <v/>
          </cell>
          <cell r="B310" t="str">
            <v/>
          </cell>
        </row>
        <row r="311">
          <cell r="A311" t="str">
            <v/>
          </cell>
          <cell r="B311" t="str">
            <v/>
          </cell>
        </row>
        <row r="312">
          <cell r="A312" t="str">
            <v/>
          </cell>
          <cell r="B312" t="str">
            <v/>
          </cell>
        </row>
        <row r="313">
          <cell r="A313" t="str">
            <v/>
          </cell>
          <cell r="B313" t="str">
            <v/>
          </cell>
        </row>
        <row r="314">
          <cell r="A314" t="str">
            <v/>
          </cell>
          <cell r="B314" t="str">
            <v/>
          </cell>
        </row>
        <row r="315">
          <cell r="A315" t="str">
            <v/>
          </cell>
          <cell r="B315" t="str">
            <v/>
          </cell>
        </row>
        <row r="316">
          <cell r="A316" t="str">
            <v/>
          </cell>
          <cell r="B316" t="str">
            <v/>
          </cell>
        </row>
        <row r="317">
          <cell r="A317" t="str">
            <v/>
          </cell>
          <cell r="B317" t="str">
            <v/>
          </cell>
        </row>
        <row r="318">
          <cell r="A318" t="str">
            <v/>
          </cell>
          <cell r="B318" t="str">
            <v/>
          </cell>
        </row>
        <row r="319">
          <cell r="A319" t="str">
            <v/>
          </cell>
          <cell r="B319" t="str">
            <v/>
          </cell>
        </row>
        <row r="320">
          <cell r="A320" t="str">
            <v/>
          </cell>
          <cell r="B320" t="str">
            <v/>
          </cell>
        </row>
        <row r="321">
          <cell r="A321" t="str">
            <v/>
          </cell>
          <cell r="B321" t="str">
            <v/>
          </cell>
        </row>
        <row r="322">
          <cell r="A322" t="str">
            <v/>
          </cell>
          <cell r="B322" t="str">
            <v/>
          </cell>
        </row>
        <row r="323">
          <cell r="A323" t="str">
            <v/>
          </cell>
          <cell r="B323" t="str">
            <v/>
          </cell>
        </row>
        <row r="324">
          <cell r="A324" t="str">
            <v/>
          </cell>
          <cell r="B324" t="str">
            <v/>
          </cell>
        </row>
        <row r="325">
          <cell r="A325" t="str">
            <v/>
          </cell>
          <cell r="B325" t="str">
            <v/>
          </cell>
        </row>
        <row r="326">
          <cell r="A326" t="str">
            <v/>
          </cell>
          <cell r="B326" t="str">
            <v/>
          </cell>
        </row>
        <row r="327">
          <cell r="A327" t="str">
            <v/>
          </cell>
          <cell r="B327" t="str">
            <v/>
          </cell>
        </row>
        <row r="328">
          <cell r="A328" t="str">
            <v/>
          </cell>
          <cell r="B328" t="str">
            <v/>
          </cell>
        </row>
        <row r="329">
          <cell r="A329" t="str">
            <v/>
          </cell>
          <cell r="B329" t="str">
            <v/>
          </cell>
        </row>
        <row r="330">
          <cell r="A330" t="str">
            <v/>
          </cell>
          <cell r="B330" t="str">
            <v/>
          </cell>
        </row>
        <row r="331">
          <cell r="A331" t="str">
            <v/>
          </cell>
          <cell r="B331" t="str">
            <v/>
          </cell>
        </row>
        <row r="332">
          <cell r="A332" t="str">
            <v/>
          </cell>
          <cell r="B332" t="str">
            <v/>
          </cell>
        </row>
        <row r="333">
          <cell r="A333" t="str">
            <v/>
          </cell>
          <cell r="B333" t="str">
            <v/>
          </cell>
        </row>
        <row r="334">
          <cell r="A334" t="str">
            <v/>
          </cell>
          <cell r="B334" t="str">
            <v/>
          </cell>
        </row>
        <row r="335">
          <cell r="A335" t="str">
            <v/>
          </cell>
          <cell r="B335" t="str">
            <v/>
          </cell>
        </row>
        <row r="336">
          <cell r="A336" t="str">
            <v/>
          </cell>
          <cell r="B336" t="str">
            <v/>
          </cell>
        </row>
        <row r="337">
          <cell r="A337" t="str">
            <v/>
          </cell>
          <cell r="B337" t="str">
            <v/>
          </cell>
        </row>
        <row r="338">
          <cell r="A338" t="str">
            <v/>
          </cell>
          <cell r="B338" t="str">
            <v/>
          </cell>
        </row>
        <row r="339">
          <cell r="A339" t="str">
            <v/>
          </cell>
          <cell r="B339" t="str">
            <v/>
          </cell>
        </row>
        <row r="340">
          <cell r="A340" t="str">
            <v/>
          </cell>
          <cell r="B340" t="str">
            <v/>
          </cell>
        </row>
        <row r="341">
          <cell r="A341" t="str">
            <v/>
          </cell>
          <cell r="B341" t="str">
            <v/>
          </cell>
        </row>
        <row r="342">
          <cell r="A342" t="str">
            <v/>
          </cell>
          <cell r="B342" t="str">
            <v/>
          </cell>
        </row>
        <row r="343">
          <cell r="A343" t="str">
            <v/>
          </cell>
          <cell r="B343" t="str">
            <v/>
          </cell>
        </row>
        <row r="344">
          <cell r="A344" t="str">
            <v/>
          </cell>
          <cell r="B344" t="str">
            <v/>
          </cell>
        </row>
        <row r="345">
          <cell r="A345" t="str">
            <v/>
          </cell>
          <cell r="B345" t="str">
            <v/>
          </cell>
        </row>
        <row r="346">
          <cell r="A346" t="str">
            <v/>
          </cell>
          <cell r="B346" t="str">
            <v/>
          </cell>
        </row>
        <row r="347">
          <cell r="A347" t="str">
            <v/>
          </cell>
          <cell r="B347" t="str">
            <v/>
          </cell>
        </row>
        <row r="348">
          <cell r="A348" t="str">
            <v/>
          </cell>
          <cell r="B348" t="str">
            <v/>
          </cell>
        </row>
        <row r="349">
          <cell r="A349" t="str">
            <v/>
          </cell>
          <cell r="B349" t="str">
            <v/>
          </cell>
        </row>
        <row r="350">
          <cell r="A350" t="str">
            <v/>
          </cell>
          <cell r="B350" t="str">
            <v/>
          </cell>
        </row>
        <row r="351">
          <cell r="A351" t="str">
            <v/>
          </cell>
          <cell r="B351" t="str">
            <v/>
          </cell>
        </row>
        <row r="352">
          <cell r="A352" t="str">
            <v/>
          </cell>
          <cell r="B352" t="str">
            <v/>
          </cell>
        </row>
        <row r="353">
          <cell r="A353" t="str">
            <v/>
          </cell>
          <cell r="B353" t="str">
            <v/>
          </cell>
        </row>
        <row r="354">
          <cell r="A354" t="str">
            <v/>
          </cell>
          <cell r="B354" t="str">
            <v/>
          </cell>
        </row>
        <row r="355">
          <cell r="A355" t="str">
            <v/>
          </cell>
          <cell r="B355" t="str">
            <v/>
          </cell>
        </row>
        <row r="356">
          <cell r="A356" t="str">
            <v/>
          </cell>
          <cell r="B356" t="str">
            <v/>
          </cell>
        </row>
        <row r="357">
          <cell r="A357" t="str">
            <v/>
          </cell>
          <cell r="B357" t="str">
            <v/>
          </cell>
        </row>
        <row r="358">
          <cell r="A358" t="str">
            <v/>
          </cell>
          <cell r="B358" t="str">
            <v/>
          </cell>
        </row>
        <row r="359">
          <cell r="A359" t="str">
            <v/>
          </cell>
          <cell r="B359" t="str">
            <v/>
          </cell>
        </row>
        <row r="360">
          <cell r="A360" t="str">
            <v/>
          </cell>
          <cell r="B360" t="str">
            <v/>
          </cell>
        </row>
        <row r="361">
          <cell r="A361" t="str">
            <v/>
          </cell>
          <cell r="B361" t="str">
            <v/>
          </cell>
        </row>
        <row r="362">
          <cell r="A362" t="str">
            <v/>
          </cell>
          <cell r="B362" t="str">
            <v/>
          </cell>
        </row>
        <row r="363">
          <cell r="A363" t="str">
            <v/>
          </cell>
          <cell r="B363" t="str">
            <v/>
          </cell>
        </row>
        <row r="364">
          <cell r="A364" t="str">
            <v/>
          </cell>
          <cell r="B364" t="str">
            <v/>
          </cell>
        </row>
        <row r="365">
          <cell r="A365" t="str">
            <v/>
          </cell>
          <cell r="B365" t="str">
            <v/>
          </cell>
        </row>
        <row r="366">
          <cell r="A366" t="str">
            <v/>
          </cell>
          <cell r="B366" t="str">
            <v/>
          </cell>
        </row>
        <row r="367">
          <cell r="A367" t="str">
            <v/>
          </cell>
          <cell r="B367" t="str">
            <v/>
          </cell>
        </row>
        <row r="368">
          <cell r="A368" t="str">
            <v/>
          </cell>
          <cell r="B368" t="str">
            <v/>
          </cell>
        </row>
        <row r="369">
          <cell r="A369" t="str">
            <v/>
          </cell>
          <cell r="B369" t="str">
            <v/>
          </cell>
        </row>
        <row r="370">
          <cell r="A370" t="str">
            <v/>
          </cell>
          <cell r="B370" t="str">
            <v/>
          </cell>
        </row>
        <row r="371">
          <cell r="A371" t="str">
            <v/>
          </cell>
          <cell r="B371" t="str">
            <v/>
          </cell>
        </row>
        <row r="372">
          <cell r="A372" t="str">
            <v/>
          </cell>
          <cell r="B372" t="str">
            <v/>
          </cell>
        </row>
        <row r="373">
          <cell r="A373" t="str">
            <v/>
          </cell>
          <cell r="B373" t="str">
            <v/>
          </cell>
        </row>
        <row r="374">
          <cell r="A374" t="str">
            <v/>
          </cell>
          <cell r="B374" t="str">
            <v/>
          </cell>
        </row>
        <row r="375">
          <cell r="A375" t="str">
            <v/>
          </cell>
          <cell r="B375" t="str">
            <v/>
          </cell>
        </row>
        <row r="376">
          <cell r="A376" t="str">
            <v/>
          </cell>
          <cell r="B376" t="str">
            <v/>
          </cell>
        </row>
        <row r="377">
          <cell r="A377" t="str">
            <v/>
          </cell>
          <cell r="B377" t="str">
            <v/>
          </cell>
        </row>
        <row r="378">
          <cell r="A378" t="str">
            <v/>
          </cell>
          <cell r="B378" t="str">
            <v/>
          </cell>
        </row>
        <row r="379">
          <cell r="A379" t="str">
            <v/>
          </cell>
          <cell r="B379" t="str">
            <v/>
          </cell>
        </row>
        <row r="380">
          <cell r="A380" t="str">
            <v/>
          </cell>
          <cell r="B380" t="str">
            <v/>
          </cell>
        </row>
        <row r="381">
          <cell r="A381" t="str">
            <v/>
          </cell>
          <cell r="B381" t="str">
            <v/>
          </cell>
        </row>
        <row r="382">
          <cell r="A382" t="str">
            <v/>
          </cell>
          <cell r="B382" t="str">
            <v/>
          </cell>
        </row>
        <row r="383">
          <cell r="A383" t="str">
            <v/>
          </cell>
          <cell r="B383" t="str">
            <v/>
          </cell>
        </row>
        <row r="384">
          <cell r="A384" t="str">
            <v/>
          </cell>
          <cell r="B384" t="str">
            <v/>
          </cell>
        </row>
        <row r="385">
          <cell r="A385" t="str">
            <v/>
          </cell>
          <cell r="B385" t="str">
            <v/>
          </cell>
        </row>
        <row r="386">
          <cell r="A386" t="str">
            <v/>
          </cell>
          <cell r="B386" t="str">
            <v/>
          </cell>
        </row>
        <row r="387">
          <cell r="A387" t="str">
            <v/>
          </cell>
          <cell r="B387" t="str">
            <v/>
          </cell>
        </row>
        <row r="388">
          <cell r="A388" t="str">
            <v/>
          </cell>
          <cell r="B388" t="str">
            <v/>
          </cell>
        </row>
        <row r="389">
          <cell r="A389" t="str">
            <v/>
          </cell>
          <cell r="B389" t="str">
            <v/>
          </cell>
        </row>
        <row r="390">
          <cell r="A390" t="str">
            <v/>
          </cell>
          <cell r="B390" t="str">
            <v/>
          </cell>
        </row>
        <row r="391">
          <cell r="A391" t="str">
            <v/>
          </cell>
          <cell r="B391" t="str">
            <v/>
          </cell>
        </row>
        <row r="392">
          <cell r="A392" t="str">
            <v/>
          </cell>
          <cell r="B392" t="str">
            <v/>
          </cell>
        </row>
        <row r="393">
          <cell r="A393" t="str">
            <v/>
          </cell>
          <cell r="B393" t="str">
            <v/>
          </cell>
        </row>
        <row r="394">
          <cell r="A394" t="str">
            <v/>
          </cell>
          <cell r="B394" t="str">
            <v/>
          </cell>
        </row>
        <row r="395">
          <cell r="A395" t="str">
            <v/>
          </cell>
          <cell r="B395" t="str">
            <v/>
          </cell>
        </row>
        <row r="396">
          <cell r="A396" t="str">
            <v/>
          </cell>
          <cell r="B396" t="str">
            <v/>
          </cell>
        </row>
        <row r="397">
          <cell r="A397" t="str">
            <v/>
          </cell>
          <cell r="B397" t="str">
            <v/>
          </cell>
        </row>
        <row r="398">
          <cell r="A398" t="str">
            <v/>
          </cell>
          <cell r="B398" t="str">
            <v/>
          </cell>
        </row>
        <row r="399">
          <cell r="A399" t="str">
            <v/>
          </cell>
          <cell r="B399" t="str">
            <v/>
          </cell>
        </row>
        <row r="400">
          <cell r="A400" t="str">
            <v/>
          </cell>
          <cell r="B400" t="str">
            <v/>
          </cell>
        </row>
        <row r="401">
          <cell r="A401" t="str">
            <v/>
          </cell>
          <cell r="B401" t="str">
            <v/>
          </cell>
        </row>
        <row r="402">
          <cell r="A402" t="str">
            <v/>
          </cell>
          <cell r="B402" t="str">
            <v/>
          </cell>
        </row>
        <row r="403">
          <cell r="A403" t="str">
            <v/>
          </cell>
          <cell r="B403" t="str">
            <v/>
          </cell>
        </row>
        <row r="404">
          <cell r="A404" t="str">
            <v/>
          </cell>
          <cell r="B404" t="str">
            <v/>
          </cell>
        </row>
        <row r="405">
          <cell r="A405" t="str">
            <v/>
          </cell>
          <cell r="B405" t="str">
            <v/>
          </cell>
        </row>
        <row r="406">
          <cell r="A406" t="str">
            <v/>
          </cell>
          <cell r="B406" t="str">
            <v/>
          </cell>
        </row>
        <row r="407">
          <cell r="A407" t="str">
            <v/>
          </cell>
          <cell r="B407" t="str">
            <v/>
          </cell>
        </row>
        <row r="408">
          <cell r="A408" t="str">
            <v/>
          </cell>
          <cell r="B408" t="str">
            <v/>
          </cell>
        </row>
        <row r="409">
          <cell r="A409" t="str">
            <v/>
          </cell>
          <cell r="B409" t="str">
            <v/>
          </cell>
        </row>
        <row r="410">
          <cell r="A410" t="str">
            <v/>
          </cell>
          <cell r="B410" t="str">
            <v/>
          </cell>
        </row>
        <row r="411">
          <cell r="A411" t="str">
            <v/>
          </cell>
          <cell r="B411" t="str">
            <v/>
          </cell>
        </row>
        <row r="412">
          <cell r="A412" t="str">
            <v/>
          </cell>
          <cell r="B412" t="str">
            <v/>
          </cell>
        </row>
        <row r="413">
          <cell r="A413" t="str">
            <v/>
          </cell>
          <cell r="B413" t="str">
            <v/>
          </cell>
        </row>
        <row r="414">
          <cell r="A414" t="str">
            <v/>
          </cell>
          <cell r="B414" t="str">
            <v/>
          </cell>
        </row>
        <row r="415">
          <cell r="A415" t="str">
            <v/>
          </cell>
          <cell r="B415" t="str">
            <v/>
          </cell>
        </row>
        <row r="416">
          <cell r="A416" t="str">
            <v/>
          </cell>
          <cell r="B416" t="str">
            <v/>
          </cell>
        </row>
        <row r="417">
          <cell r="A417" t="str">
            <v/>
          </cell>
          <cell r="B417" t="str">
            <v/>
          </cell>
        </row>
        <row r="418">
          <cell r="A418" t="str">
            <v/>
          </cell>
          <cell r="B418" t="str">
            <v/>
          </cell>
        </row>
        <row r="419">
          <cell r="A419" t="str">
            <v/>
          </cell>
          <cell r="B419" t="str">
            <v/>
          </cell>
        </row>
        <row r="420">
          <cell r="A420" t="str">
            <v/>
          </cell>
          <cell r="B420" t="str">
            <v/>
          </cell>
        </row>
        <row r="421">
          <cell r="A421" t="str">
            <v/>
          </cell>
          <cell r="B421" t="str">
            <v/>
          </cell>
        </row>
        <row r="422">
          <cell r="A422" t="str">
            <v/>
          </cell>
          <cell r="B422" t="str">
            <v/>
          </cell>
        </row>
        <row r="423">
          <cell r="A423" t="str">
            <v/>
          </cell>
          <cell r="B423" t="str">
            <v/>
          </cell>
        </row>
        <row r="424">
          <cell r="A424" t="str">
            <v/>
          </cell>
          <cell r="B424" t="str">
            <v/>
          </cell>
        </row>
        <row r="425">
          <cell r="A425" t="str">
            <v/>
          </cell>
          <cell r="B425" t="str">
            <v/>
          </cell>
        </row>
        <row r="426">
          <cell r="A426" t="str">
            <v/>
          </cell>
          <cell r="B426" t="str">
            <v/>
          </cell>
        </row>
        <row r="427">
          <cell r="A427" t="str">
            <v/>
          </cell>
          <cell r="B427" t="str">
            <v/>
          </cell>
        </row>
        <row r="428">
          <cell r="A428" t="str">
            <v/>
          </cell>
          <cell r="B428" t="str">
            <v/>
          </cell>
        </row>
        <row r="429">
          <cell r="A429" t="str">
            <v/>
          </cell>
          <cell r="B429" t="str">
            <v/>
          </cell>
        </row>
        <row r="430">
          <cell r="A430" t="str">
            <v/>
          </cell>
          <cell r="B430" t="str">
            <v/>
          </cell>
        </row>
        <row r="431">
          <cell r="A431" t="str">
            <v/>
          </cell>
          <cell r="B431" t="str">
            <v/>
          </cell>
        </row>
        <row r="432">
          <cell r="A432" t="str">
            <v/>
          </cell>
          <cell r="B432" t="str">
            <v/>
          </cell>
        </row>
        <row r="433">
          <cell r="A433" t="str">
            <v/>
          </cell>
          <cell r="B433" t="str">
            <v/>
          </cell>
        </row>
        <row r="434">
          <cell r="A434" t="str">
            <v/>
          </cell>
          <cell r="B434" t="str">
            <v/>
          </cell>
        </row>
        <row r="435">
          <cell r="A435" t="str">
            <v/>
          </cell>
          <cell r="B435" t="str">
            <v/>
          </cell>
        </row>
        <row r="436">
          <cell r="A436" t="str">
            <v/>
          </cell>
          <cell r="B436" t="str">
            <v/>
          </cell>
        </row>
        <row r="437">
          <cell r="A437" t="str">
            <v/>
          </cell>
          <cell r="B437" t="str">
            <v/>
          </cell>
        </row>
        <row r="438">
          <cell r="A438" t="str">
            <v/>
          </cell>
          <cell r="B438" t="str">
            <v/>
          </cell>
        </row>
        <row r="439">
          <cell r="A439" t="str">
            <v/>
          </cell>
          <cell r="B439" t="str">
            <v/>
          </cell>
        </row>
        <row r="440">
          <cell r="A440" t="str">
            <v/>
          </cell>
          <cell r="B440" t="str">
            <v/>
          </cell>
        </row>
        <row r="441">
          <cell r="A441" t="str">
            <v/>
          </cell>
          <cell r="B441" t="str">
            <v/>
          </cell>
        </row>
        <row r="442">
          <cell r="A442" t="str">
            <v/>
          </cell>
          <cell r="B442" t="str">
            <v/>
          </cell>
        </row>
        <row r="443">
          <cell r="A443" t="str">
            <v/>
          </cell>
          <cell r="B443" t="str">
            <v/>
          </cell>
        </row>
        <row r="444">
          <cell r="A444" t="str">
            <v/>
          </cell>
          <cell r="B444" t="str">
            <v/>
          </cell>
        </row>
        <row r="445">
          <cell r="A445" t="str">
            <v/>
          </cell>
          <cell r="B445" t="str">
            <v/>
          </cell>
        </row>
        <row r="446">
          <cell r="A446" t="str">
            <v/>
          </cell>
          <cell r="B446" t="str">
            <v/>
          </cell>
        </row>
        <row r="447">
          <cell r="A447" t="str">
            <v/>
          </cell>
          <cell r="B447" t="str">
            <v/>
          </cell>
        </row>
        <row r="448">
          <cell r="A448" t="str">
            <v/>
          </cell>
          <cell r="B448" t="str">
            <v/>
          </cell>
        </row>
        <row r="449">
          <cell r="A449" t="str">
            <v/>
          </cell>
          <cell r="B449" t="str">
            <v/>
          </cell>
        </row>
        <row r="450">
          <cell r="A450" t="str">
            <v/>
          </cell>
          <cell r="B450" t="str">
            <v/>
          </cell>
        </row>
        <row r="451">
          <cell r="A451" t="str">
            <v/>
          </cell>
          <cell r="B451" t="str">
            <v/>
          </cell>
        </row>
        <row r="452">
          <cell r="A452" t="str">
            <v/>
          </cell>
          <cell r="B452" t="str">
            <v/>
          </cell>
        </row>
        <row r="453">
          <cell r="A453" t="str">
            <v/>
          </cell>
          <cell r="B453" t="str">
            <v/>
          </cell>
        </row>
        <row r="454">
          <cell r="A454" t="str">
            <v/>
          </cell>
          <cell r="B454" t="str">
            <v/>
          </cell>
        </row>
        <row r="455">
          <cell r="A455" t="str">
            <v/>
          </cell>
          <cell r="B455" t="str">
            <v/>
          </cell>
        </row>
        <row r="456">
          <cell r="A456" t="str">
            <v/>
          </cell>
          <cell r="B456" t="str">
            <v/>
          </cell>
        </row>
        <row r="457">
          <cell r="A457" t="str">
            <v/>
          </cell>
          <cell r="B457" t="str">
            <v/>
          </cell>
        </row>
        <row r="458">
          <cell r="A458" t="str">
            <v/>
          </cell>
          <cell r="B458" t="str">
            <v/>
          </cell>
        </row>
        <row r="459">
          <cell r="A459" t="str">
            <v/>
          </cell>
          <cell r="B459" t="str">
            <v/>
          </cell>
        </row>
        <row r="460">
          <cell r="A460" t="str">
            <v/>
          </cell>
          <cell r="B460" t="str">
            <v/>
          </cell>
        </row>
        <row r="461">
          <cell r="A461" t="str">
            <v/>
          </cell>
          <cell r="B461" t="str">
            <v/>
          </cell>
        </row>
        <row r="462">
          <cell r="A462" t="str">
            <v/>
          </cell>
          <cell r="B462" t="str">
            <v/>
          </cell>
        </row>
        <row r="463">
          <cell r="A463" t="str">
            <v/>
          </cell>
          <cell r="B463" t="str">
            <v/>
          </cell>
        </row>
        <row r="464">
          <cell r="A464" t="str">
            <v/>
          </cell>
          <cell r="B464" t="str">
            <v/>
          </cell>
        </row>
        <row r="465">
          <cell r="A465" t="str">
            <v/>
          </cell>
          <cell r="B465" t="str">
            <v/>
          </cell>
        </row>
        <row r="466">
          <cell r="A466" t="str">
            <v/>
          </cell>
          <cell r="B466" t="str">
            <v/>
          </cell>
        </row>
        <row r="467">
          <cell r="A467" t="str">
            <v/>
          </cell>
          <cell r="B467" t="str">
            <v/>
          </cell>
        </row>
        <row r="468">
          <cell r="A468" t="str">
            <v/>
          </cell>
          <cell r="B468" t="str">
            <v/>
          </cell>
        </row>
        <row r="469">
          <cell r="A469" t="str">
            <v/>
          </cell>
          <cell r="B469" t="str">
            <v/>
          </cell>
        </row>
        <row r="470">
          <cell r="A470" t="str">
            <v/>
          </cell>
          <cell r="B470" t="str">
            <v/>
          </cell>
        </row>
        <row r="471">
          <cell r="A471" t="str">
            <v/>
          </cell>
          <cell r="B471" t="str">
            <v/>
          </cell>
        </row>
        <row r="472">
          <cell r="A472" t="str">
            <v/>
          </cell>
          <cell r="B472" t="str">
            <v/>
          </cell>
        </row>
        <row r="473">
          <cell r="A473" t="str">
            <v/>
          </cell>
          <cell r="B473" t="str">
            <v/>
          </cell>
        </row>
        <row r="474">
          <cell r="A474" t="str">
            <v/>
          </cell>
          <cell r="B474" t="str">
            <v/>
          </cell>
        </row>
        <row r="475">
          <cell r="A475" t="str">
            <v/>
          </cell>
          <cell r="B475" t="str">
            <v/>
          </cell>
        </row>
        <row r="476">
          <cell r="A476" t="str">
            <v/>
          </cell>
          <cell r="B476" t="str">
            <v/>
          </cell>
        </row>
        <row r="477">
          <cell r="A477" t="str">
            <v/>
          </cell>
          <cell r="B477" t="str">
            <v/>
          </cell>
        </row>
        <row r="478">
          <cell r="A478" t="str">
            <v/>
          </cell>
          <cell r="B478" t="str">
            <v/>
          </cell>
        </row>
        <row r="479">
          <cell r="A479" t="str">
            <v/>
          </cell>
          <cell r="B479" t="str">
            <v/>
          </cell>
        </row>
        <row r="480">
          <cell r="A480" t="str">
            <v/>
          </cell>
          <cell r="B480" t="str">
            <v/>
          </cell>
        </row>
        <row r="481">
          <cell r="A481" t="str">
            <v/>
          </cell>
          <cell r="B481" t="str">
            <v/>
          </cell>
        </row>
        <row r="482">
          <cell r="A482" t="str">
            <v/>
          </cell>
          <cell r="B482" t="str">
            <v/>
          </cell>
        </row>
        <row r="483">
          <cell r="A483" t="str">
            <v/>
          </cell>
          <cell r="B483" t="str">
            <v/>
          </cell>
        </row>
        <row r="484">
          <cell r="A484" t="str">
            <v/>
          </cell>
          <cell r="B484" t="str">
            <v/>
          </cell>
        </row>
        <row r="485">
          <cell r="A485" t="str">
            <v/>
          </cell>
          <cell r="B485" t="str">
            <v/>
          </cell>
        </row>
        <row r="486">
          <cell r="A486" t="str">
            <v/>
          </cell>
          <cell r="B486" t="str">
            <v/>
          </cell>
        </row>
        <row r="487">
          <cell r="A487" t="str">
            <v/>
          </cell>
          <cell r="B487" t="str">
            <v/>
          </cell>
        </row>
        <row r="488">
          <cell r="A488" t="str">
            <v/>
          </cell>
          <cell r="B488" t="str">
            <v/>
          </cell>
        </row>
        <row r="489">
          <cell r="A489" t="str">
            <v/>
          </cell>
          <cell r="B489" t="str">
            <v/>
          </cell>
        </row>
        <row r="490">
          <cell r="A490" t="str">
            <v/>
          </cell>
          <cell r="B490" t="str">
            <v/>
          </cell>
        </row>
        <row r="491">
          <cell r="A491" t="str">
            <v/>
          </cell>
          <cell r="B491" t="str">
            <v/>
          </cell>
        </row>
        <row r="492">
          <cell r="A492" t="str">
            <v/>
          </cell>
          <cell r="B492" t="str">
            <v/>
          </cell>
        </row>
        <row r="493">
          <cell r="A493" t="str">
            <v/>
          </cell>
          <cell r="B493" t="str">
            <v/>
          </cell>
        </row>
        <row r="494">
          <cell r="A494" t="str">
            <v/>
          </cell>
          <cell r="B494" t="str">
            <v/>
          </cell>
        </row>
        <row r="495">
          <cell r="A495" t="str">
            <v/>
          </cell>
          <cell r="B495" t="str">
            <v/>
          </cell>
        </row>
        <row r="496">
          <cell r="A496" t="str">
            <v/>
          </cell>
          <cell r="B496" t="str">
            <v/>
          </cell>
        </row>
        <row r="497">
          <cell r="A497" t="str">
            <v/>
          </cell>
          <cell r="B497" t="str">
            <v/>
          </cell>
        </row>
        <row r="498">
          <cell r="A498" t="str">
            <v/>
          </cell>
          <cell r="B498" t="str">
            <v/>
          </cell>
        </row>
        <row r="499">
          <cell r="A499" t="str">
            <v/>
          </cell>
          <cell r="B499" t="str">
            <v/>
          </cell>
        </row>
        <row r="500">
          <cell r="A500" t="str">
            <v/>
          </cell>
          <cell r="B500" t="str">
            <v/>
          </cell>
        </row>
        <row r="501">
          <cell r="A501" t="str">
            <v/>
          </cell>
          <cell r="B501" t="str">
            <v/>
          </cell>
        </row>
        <row r="502">
          <cell r="A502" t="str">
            <v/>
          </cell>
          <cell r="B502" t="str">
            <v/>
          </cell>
        </row>
        <row r="503">
          <cell r="A503" t="str">
            <v/>
          </cell>
          <cell r="B503" t="str">
            <v/>
          </cell>
        </row>
        <row r="504">
          <cell r="A504" t="str">
            <v/>
          </cell>
          <cell r="B504" t="str">
            <v/>
          </cell>
        </row>
        <row r="505">
          <cell r="A505" t="str">
            <v/>
          </cell>
          <cell r="B505" t="str">
            <v/>
          </cell>
        </row>
        <row r="506">
          <cell r="A506" t="str">
            <v/>
          </cell>
          <cell r="B506" t="str">
            <v/>
          </cell>
        </row>
        <row r="507">
          <cell r="A507" t="str">
            <v/>
          </cell>
          <cell r="B507" t="str">
            <v/>
          </cell>
        </row>
        <row r="508">
          <cell r="A508" t="str">
            <v/>
          </cell>
          <cell r="B508" t="str">
            <v/>
          </cell>
        </row>
        <row r="509">
          <cell r="A509" t="str">
            <v/>
          </cell>
          <cell r="B509" t="str">
            <v/>
          </cell>
        </row>
        <row r="510">
          <cell r="A510" t="str">
            <v/>
          </cell>
          <cell r="B510" t="str">
            <v/>
          </cell>
        </row>
        <row r="511">
          <cell r="A511" t="str">
            <v/>
          </cell>
          <cell r="B511" t="str">
            <v/>
          </cell>
        </row>
        <row r="512">
          <cell r="A512" t="str">
            <v/>
          </cell>
          <cell r="B512" t="str">
            <v/>
          </cell>
        </row>
        <row r="513">
          <cell r="A513" t="str">
            <v/>
          </cell>
          <cell r="B513" t="str">
            <v/>
          </cell>
        </row>
        <row r="514">
          <cell r="A514" t="str">
            <v/>
          </cell>
          <cell r="B514" t="str">
            <v/>
          </cell>
        </row>
        <row r="515">
          <cell r="A515" t="str">
            <v/>
          </cell>
          <cell r="B515" t="str">
            <v/>
          </cell>
        </row>
        <row r="516">
          <cell r="A516" t="str">
            <v/>
          </cell>
          <cell r="B516" t="str">
            <v/>
          </cell>
        </row>
        <row r="517">
          <cell r="A517" t="str">
            <v/>
          </cell>
          <cell r="B517" t="str">
            <v/>
          </cell>
        </row>
        <row r="518">
          <cell r="A518" t="str">
            <v/>
          </cell>
          <cell r="B518" t="str">
            <v/>
          </cell>
        </row>
        <row r="519">
          <cell r="A519" t="str">
            <v/>
          </cell>
          <cell r="B519" t="str">
            <v/>
          </cell>
        </row>
        <row r="520">
          <cell r="A520" t="str">
            <v/>
          </cell>
          <cell r="B520" t="str">
            <v/>
          </cell>
        </row>
        <row r="521">
          <cell r="A521" t="str">
            <v/>
          </cell>
          <cell r="B521" t="str">
            <v/>
          </cell>
        </row>
        <row r="522">
          <cell r="A522" t="str">
            <v/>
          </cell>
          <cell r="B522" t="str">
            <v/>
          </cell>
        </row>
        <row r="523">
          <cell r="A523" t="str">
            <v/>
          </cell>
          <cell r="B523" t="str">
            <v/>
          </cell>
        </row>
        <row r="524">
          <cell r="A524" t="str">
            <v/>
          </cell>
          <cell r="B524" t="str">
            <v/>
          </cell>
        </row>
        <row r="525">
          <cell r="A525" t="str">
            <v/>
          </cell>
          <cell r="B525" t="str">
            <v/>
          </cell>
        </row>
        <row r="526">
          <cell r="A526" t="str">
            <v/>
          </cell>
          <cell r="B526" t="str">
            <v/>
          </cell>
        </row>
        <row r="527">
          <cell r="A527" t="str">
            <v/>
          </cell>
          <cell r="B527" t="str">
            <v/>
          </cell>
        </row>
        <row r="528">
          <cell r="A528" t="str">
            <v/>
          </cell>
          <cell r="B528" t="str">
            <v/>
          </cell>
        </row>
        <row r="529">
          <cell r="A529" t="str">
            <v/>
          </cell>
          <cell r="B529" t="str">
            <v/>
          </cell>
        </row>
        <row r="530">
          <cell r="A530" t="str">
            <v/>
          </cell>
          <cell r="B530" t="str">
            <v/>
          </cell>
        </row>
        <row r="531">
          <cell r="A531" t="str">
            <v/>
          </cell>
          <cell r="B531" t="str">
            <v/>
          </cell>
        </row>
        <row r="532">
          <cell r="A532" t="str">
            <v/>
          </cell>
          <cell r="B532" t="str">
            <v/>
          </cell>
        </row>
        <row r="533">
          <cell r="A533" t="str">
            <v/>
          </cell>
          <cell r="B533" t="str">
            <v/>
          </cell>
        </row>
        <row r="534">
          <cell r="A534" t="str">
            <v/>
          </cell>
          <cell r="B534" t="str">
            <v/>
          </cell>
        </row>
        <row r="535">
          <cell r="A535" t="str">
            <v/>
          </cell>
          <cell r="B535" t="str">
            <v/>
          </cell>
        </row>
        <row r="536">
          <cell r="A536" t="str">
            <v/>
          </cell>
          <cell r="B536" t="str">
            <v/>
          </cell>
        </row>
        <row r="537">
          <cell r="A537" t="str">
            <v/>
          </cell>
          <cell r="B537" t="str">
            <v/>
          </cell>
        </row>
        <row r="538">
          <cell r="A538" t="str">
            <v/>
          </cell>
          <cell r="B538" t="str">
            <v/>
          </cell>
        </row>
        <row r="539">
          <cell r="A539" t="str">
            <v/>
          </cell>
          <cell r="B539" t="str">
            <v/>
          </cell>
        </row>
        <row r="540">
          <cell r="A540" t="str">
            <v/>
          </cell>
          <cell r="B540" t="str">
            <v/>
          </cell>
        </row>
        <row r="541">
          <cell r="A541" t="str">
            <v/>
          </cell>
          <cell r="B541" t="str">
            <v/>
          </cell>
        </row>
        <row r="542">
          <cell r="A542" t="str">
            <v/>
          </cell>
          <cell r="B542" t="str">
            <v/>
          </cell>
        </row>
        <row r="543">
          <cell r="A543" t="str">
            <v/>
          </cell>
          <cell r="B543" t="str">
            <v/>
          </cell>
        </row>
        <row r="544">
          <cell r="A544" t="str">
            <v/>
          </cell>
          <cell r="B544" t="str">
            <v/>
          </cell>
        </row>
        <row r="545">
          <cell r="A545" t="str">
            <v/>
          </cell>
          <cell r="B545" t="str">
            <v/>
          </cell>
        </row>
        <row r="546">
          <cell r="A546" t="str">
            <v/>
          </cell>
          <cell r="B546" t="str">
            <v/>
          </cell>
        </row>
        <row r="547">
          <cell r="A547" t="str">
            <v/>
          </cell>
          <cell r="B547" t="str">
            <v/>
          </cell>
        </row>
        <row r="548">
          <cell r="A548" t="str">
            <v/>
          </cell>
          <cell r="B548" t="str">
            <v/>
          </cell>
        </row>
        <row r="549">
          <cell r="A549" t="str">
            <v/>
          </cell>
          <cell r="B549" t="str">
            <v/>
          </cell>
        </row>
        <row r="550">
          <cell r="A550" t="str">
            <v/>
          </cell>
          <cell r="B550" t="str">
            <v/>
          </cell>
        </row>
        <row r="551">
          <cell r="A551" t="str">
            <v/>
          </cell>
          <cell r="B551" t="str">
            <v/>
          </cell>
        </row>
        <row r="552">
          <cell r="A552" t="str">
            <v/>
          </cell>
          <cell r="B552" t="str">
            <v/>
          </cell>
        </row>
        <row r="553">
          <cell r="A553" t="str">
            <v/>
          </cell>
          <cell r="B553" t="str">
            <v/>
          </cell>
        </row>
        <row r="554">
          <cell r="A554" t="str">
            <v/>
          </cell>
          <cell r="B554" t="str">
            <v/>
          </cell>
        </row>
        <row r="555">
          <cell r="A555" t="str">
            <v/>
          </cell>
          <cell r="B555" t="str">
            <v/>
          </cell>
        </row>
        <row r="556">
          <cell r="A556" t="str">
            <v/>
          </cell>
          <cell r="B556" t="str">
            <v/>
          </cell>
        </row>
        <row r="557">
          <cell r="A557" t="str">
            <v/>
          </cell>
          <cell r="B557" t="str">
            <v/>
          </cell>
        </row>
        <row r="558">
          <cell r="A558" t="str">
            <v/>
          </cell>
          <cell r="B558" t="str">
            <v/>
          </cell>
        </row>
        <row r="559">
          <cell r="A559" t="str">
            <v/>
          </cell>
          <cell r="B559" t="str">
            <v/>
          </cell>
        </row>
        <row r="560">
          <cell r="A560" t="str">
            <v/>
          </cell>
          <cell r="B560" t="str">
            <v/>
          </cell>
        </row>
        <row r="561">
          <cell r="A561" t="str">
            <v/>
          </cell>
          <cell r="B561" t="str">
            <v/>
          </cell>
        </row>
        <row r="562">
          <cell r="A562" t="str">
            <v/>
          </cell>
          <cell r="B562" t="str">
            <v/>
          </cell>
        </row>
        <row r="563">
          <cell r="A563" t="str">
            <v/>
          </cell>
          <cell r="B563" t="str">
            <v/>
          </cell>
        </row>
        <row r="564">
          <cell r="A564" t="str">
            <v/>
          </cell>
          <cell r="B564" t="str">
            <v/>
          </cell>
        </row>
        <row r="565">
          <cell r="A565" t="str">
            <v/>
          </cell>
          <cell r="B565" t="str">
            <v/>
          </cell>
        </row>
        <row r="566">
          <cell r="A566" t="str">
            <v/>
          </cell>
          <cell r="B566" t="str">
            <v/>
          </cell>
        </row>
        <row r="567">
          <cell r="A567" t="str">
            <v/>
          </cell>
          <cell r="B567" t="str">
            <v/>
          </cell>
        </row>
        <row r="568">
          <cell r="A568" t="str">
            <v/>
          </cell>
          <cell r="B568" t="str">
            <v/>
          </cell>
        </row>
        <row r="569">
          <cell r="A569" t="str">
            <v/>
          </cell>
          <cell r="B569" t="str">
            <v/>
          </cell>
        </row>
        <row r="570">
          <cell r="A570" t="str">
            <v/>
          </cell>
          <cell r="B570" t="str">
            <v/>
          </cell>
        </row>
        <row r="571">
          <cell r="A571" t="str">
            <v/>
          </cell>
          <cell r="B571" t="str">
            <v/>
          </cell>
        </row>
        <row r="572">
          <cell r="A572" t="str">
            <v/>
          </cell>
          <cell r="B572" t="str">
            <v/>
          </cell>
        </row>
        <row r="573">
          <cell r="A573" t="str">
            <v/>
          </cell>
          <cell r="B573" t="str">
            <v/>
          </cell>
        </row>
        <row r="574">
          <cell r="A574" t="str">
            <v/>
          </cell>
          <cell r="B574" t="str">
            <v/>
          </cell>
        </row>
        <row r="575">
          <cell r="A575" t="str">
            <v/>
          </cell>
          <cell r="B575" t="str">
            <v/>
          </cell>
        </row>
        <row r="576">
          <cell r="A576" t="str">
            <v/>
          </cell>
          <cell r="B576" t="str">
            <v/>
          </cell>
        </row>
        <row r="577">
          <cell r="A577" t="str">
            <v/>
          </cell>
          <cell r="B577" t="str">
            <v/>
          </cell>
        </row>
        <row r="578">
          <cell r="A578" t="str">
            <v/>
          </cell>
          <cell r="B578" t="str">
            <v/>
          </cell>
        </row>
        <row r="579">
          <cell r="A579" t="str">
            <v/>
          </cell>
          <cell r="B579" t="str">
            <v/>
          </cell>
        </row>
        <row r="580">
          <cell r="A580" t="str">
            <v/>
          </cell>
          <cell r="B580" t="str">
            <v/>
          </cell>
        </row>
        <row r="581">
          <cell r="A581" t="str">
            <v/>
          </cell>
          <cell r="B581" t="str">
            <v/>
          </cell>
        </row>
        <row r="582">
          <cell r="A582" t="str">
            <v/>
          </cell>
          <cell r="B582" t="str">
            <v/>
          </cell>
        </row>
        <row r="583">
          <cell r="A583" t="str">
            <v/>
          </cell>
          <cell r="B583" t="str">
            <v/>
          </cell>
        </row>
        <row r="584">
          <cell r="A584" t="str">
            <v/>
          </cell>
          <cell r="B584" t="str">
            <v/>
          </cell>
        </row>
        <row r="585">
          <cell r="A585" t="str">
            <v/>
          </cell>
          <cell r="B585" t="str">
            <v/>
          </cell>
        </row>
        <row r="586">
          <cell r="A586" t="str">
            <v/>
          </cell>
          <cell r="B586" t="str">
            <v/>
          </cell>
        </row>
        <row r="587">
          <cell r="A587" t="str">
            <v/>
          </cell>
          <cell r="B587" t="str">
            <v/>
          </cell>
        </row>
        <row r="588">
          <cell r="A588" t="str">
            <v/>
          </cell>
          <cell r="B588" t="str">
            <v/>
          </cell>
        </row>
        <row r="589">
          <cell r="A589" t="str">
            <v/>
          </cell>
          <cell r="B589" t="str">
            <v/>
          </cell>
        </row>
        <row r="590">
          <cell r="A590" t="str">
            <v/>
          </cell>
          <cell r="B590" t="str">
            <v/>
          </cell>
        </row>
        <row r="591">
          <cell r="A591" t="str">
            <v/>
          </cell>
          <cell r="B591" t="str">
            <v/>
          </cell>
        </row>
        <row r="592">
          <cell r="A592" t="str">
            <v/>
          </cell>
          <cell r="B592" t="str">
            <v/>
          </cell>
        </row>
        <row r="593">
          <cell r="A593" t="str">
            <v/>
          </cell>
          <cell r="B593" t="str">
            <v/>
          </cell>
        </row>
        <row r="594">
          <cell r="A594" t="str">
            <v/>
          </cell>
          <cell r="B594" t="str">
            <v/>
          </cell>
        </row>
        <row r="595">
          <cell r="A595" t="str">
            <v/>
          </cell>
          <cell r="B595" t="str">
            <v/>
          </cell>
        </row>
        <row r="596">
          <cell r="A596" t="str">
            <v/>
          </cell>
          <cell r="B596" t="str">
            <v/>
          </cell>
        </row>
        <row r="597">
          <cell r="A597" t="str">
            <v/>
          </cell>
          <cell r="B597" t="str">
            <v/>
          </cell>
        </row>
        <row r="598">
          <cell r="A598" t="str">
            <v/>
          </cell>
          <cell r="B598" t="str">
            <v/>
          </cell>
        </row>
        <row r="599">
          <cell r="A599" t="str">
            <v/>
          </cell>
          <cell r="B599" t="str">
            <v/>
          </cell>
        </row>
        <row r="600">
          <cell r="A600" t="str">
            <v/>
          </cell>
          <cell r="B600" t="str">
            <v/>
          </cell>
        </row>
        <row r="601">
          <cell r="A601" t="str">
            <v/>
          </cell>
          <cell r="B601" t="str">
            <v/>
          </cell>
        </row>
        <row r="602">
          <cell r="A602" t="str">
            <v/>
          </cell>
          <cell r="B602" t="str">
            <v/>
          </cell>
        </row>
        <row r="603">
          <cell r="A603" t="str">
            <v/>
          </cell>
          <cell r="B603" t="str">
            <v/>
          </cell>
        </row>
        <row r="604">
          <cell r="A604" t="str">
            <v/>
          </cell>
          <cell r="B604" t="str">
            <v/>
          </cell>
        </row>
        <row r="605">
          <cell r="A605" t="str">
            <v/>
          </cell>
          <cell r="B605" t="str">
            <v/>
          </cell>
        </row>
        <row r="606">
          <cell r="A606" t="str">
            <v/>
          </cell>
          <cell r="B606" t="str">
            <v/>
          </cell>
        </row>
        <row r="607">
          <cell r="A607" t="str">
            <v/>
          </cell>
          <cell r="B607" t="str">
            <v/>
          </cell>
        </row>
        <row r="608">
          <cell r="A608" t="str">
            <v/>
          </cell>
          <cell r="B608" t="str">
            <v/>
          </cell>
        </row>
        <row r="609">
          <cell r="A609" t="str">
            <v/>
          </cell>
          <cell r="B609" t="str">
            <v/>
          </cell>
        </row>
        <row r="610">
          <cell r="A610" t="str">
            <v/>
          </cell>
          <cell r="B610" t="str">
            <v/>
          </cell>
        </row>
        <row r="611">
          <cell r="A611" t="str">
            <v/>
          </cell>
          <cell r="B611" t="str">
            <v/>
          </cell>
        </row>
        <row r="612">
          <cell r="A612" t="str">
            <v/>
          </cell>
          <cell r="B612" t="str">
            <v/>
          </cell>
        </row>
        <row r="613">
          <cell r="A613" t="str">
            <v/>
          </cell>
          <cell r="B613" t="str">
            <v/>
          </cell>
        </row>
        <row r="614">
          <cell r="A614" t="str">
            <v/>
          </cell>
          <cell r="B614" t="str">
            <v/>
          </cell>
        </row>
        <row r="615">
          <cell r="A615" t="str">
            <v/>
          </cell>
          <cell r="B615" t="str">
            <v/>
          </cell>
        </row>
        <row r="616">
          <cell r="A616" t="str">
            <v/>
          </cell>
          <cell r="B616" t="str">
            <v/>
          </cell>
        </row>
        <row r="617">
          <cell r="A617" t="str">
            <v/>
          </cell>
          <cell r="B617" t="str">
            <v/>
          </cell>
        </row>
        <row r="618">
          <cell r="A618" t="str">
            <v/>
          </cell>
          <cell r="B618" t="str">
            <v/>
          </cell>
        </row>
        <row r="619">
          <cell r="A619" t="str">
            <v/>
          </cell>
          <cell r="B619" t="str">
            <v/>
          </cell>
        </row>
        <row r="620">
          <cell r="A620" t="str">
            <v/>
          </cell>
          <cell r="B620" t="str">
            <v/>
          </cell>
        </row>
        <row r="621">
          <cell r="A621" t="str">
            <v/>
          </cell>
          <cell r="B621" t="str">
            <v/>
          </cell>
        </row>
        <row r="622">
          <cell r="A622" t="str">
            <v/>
          </cell>
          <cell r="B622" t="str">
            <v/>
          </cell>
        </row>
        <row r="623">
          <cell r="A623" t="str">
            <v/>
          </cell>
          <cell r="B623" t="str">
            <v/>
          </cell>
        </row>
        <row r="624">
          <cell r="A624" t="str">
            <v/>
          </cell>
          <cell r="B624" t="str">
            <v/>
          </cell>
        </row>
        <row r="625">
          <cell r="A625" t="str">
            <v/>
          </cell>
          <cell r="B625" t="str">
            <v/>
          </cell>
        </row>
        <row r="626">
          <cell r="A626" t="str">
            <v/>
          </cell>
          <cell r="B626" t="str">
            <v/>
          </cell>
        </row>
        <row r="627">
          <cell r="A627" t="str">
            <v/>
          </cell>
          <cell r="B627" t="str">
            <v/>
          </cell>
        </row>
        <row r="628">
          <cell r="A628" t="str">
            <v/>
          </cell>
          <cell r="B628" t="str">
            <v/>
          </cell>
        </row>
        <row r="629">
          <cell r="A629" t="str">
            <v/>
          </cell>
          <cell r="B629" t="str">
            <v/>
          </cell>
        </row>
        <row r="630">
          <cell r="A630" t="str">
            <v/>
          </cell>
          <cell r="B630" t="str">
            <v/>
          </cell>
        </row>
        <row r="631">
          <cell r="A631" t="str">
            <v/>
          </cell>
          <cell r="B631" t="str">
            <v/>
          </cell>
        </row>
        <row r="632">
          <cell r="A632" t="str">
            <v/>
          </cell>
          <cell r="B632" t="str">
            <v/>
          </cell>
        </row>
        <row r="633">
          <cell r="A633" t="str">
            <v/>
          </cell>
          <cell r="B633" t="str">
            <v/>
          </cell>
        </row>
        <row r="634">
          <cell r="A634" t="str">
            <v/>
          </cell>
          <cell r="B634" t="str">
            <v/>
          </cell>
        </row>
        <row r="635">
          <cell r="A635" t="str">
            <v/>
          </cell>
          <cell r="B635" t="str">
            <v/>
          </cell>
        </row>
        <row r="636">
          <cell r="A636" t="str">
            <v/>
          </cell>
          <cell r="B636" t="str">
            <v/>
          </cell>
        </row>
        <row r="637">
          <cell r="A637" t="str">
            <v/>
          </cell>
          <cell r="B637" t="str">
            <v/>
          </cell>
        </row>
        <row r="638">
          <cell r="A638" t="str">
            <v/>
          </cell>
          <cell r="B638" t="str">
            <v/>
          </cell>
        </row>
        <row r="639">
          <cell r="A639" t="str">
            <v/>
          </cell>
          <cell r="B639" t="str">
            <v/>
          </cell>
        </row>
        <row r="640">
          <cell r="A640" t="str">
            <v/>
          </cell>
          <cell r="B640" t="str">
            <v/>
          </cell>
        </row>
        <row r="641">
          <cell r="A641" t="str">
            <v/>
          </cell>
          <cell r="B641" t="str">
            <v/>
          </cell>
        </row>
        <row r="642">
          <cell r="A642" t="str">
            <v/>
          </cell>
          <cell r="B642" t="str">
            <v/>
          </cell>
        </row>
        <row r="643">
          <cell r="A643" t="str">
            <v/>
          </cell>
          <cell r="B643" t="str">
            <v/>
          </cell>
        </row>
        <row r="644">
          <cell r="A644" t="str">
            <v/>
          </cell>
          <cell r="B644" t="str">
            <v/>
          </cell>
        </row>
        <row r="645">
          <cell r="A645" t="str">
            <v/>
          </cell>
          <cell r="B645" t="str">
            <v/>
          </cell>
        </row>
        <row r="646">
          <cell r="A646" t="str">
            <v/>
          </cell>
          <cell r="B646" t="str">
            <v/>
          </cell>
        </row>
        <row r="647">
          <cell r="A647" t="str">
            <v/>
          </cell>
          <cell r="B647" t="str">
            <v/>
          </cell>
        </row>
        <row r="648">
          <cell r="A648" t="str">
            <v/>
          </cell>
          <cell r="B648" t="str">
            <v/>
          </cell>
        </row>
        <row r="649">
          <cell r="A649" t="str">
            <v/>
          </cell>
          <cell r="B649" t="str">
            <v/>
          </cell>
        </row>
        <row r="650">
          <cell r="A650" t="str">
            <v/>
          </cell>
          <cell r="B650" t="str">
            <v/>
          </cell>
        </row>
        <row r="651">
          <cell r="A651" t="str">
            <v/>
          </cell>
          <cell r="B651" t="str">
            <v/>
          </cell>
        </row>
        <row r="652">
          <cell r="A652" t="str">
            <v/>
          </cell>
          <cell r="B652" t="str">
            <v/>
          </cell>
        </row>
        <row r="653">
          <cell r="A653" t="str">
            <v>电击法术</v>
          </cell>
          <cell r="B653">
            <v>10000001</v>
          </cell>
        </row>
        <row r="654">
          <cell r="A654" t="str">
            <v>滚木</v>
          </cell>
          <cell r="B654">
            <v>10000002</v>
          </cell>
        </row>
        <row r="655">
          <cell r="A655" t="str">
            <v>火龙</v>
          </cell>
          <cell r="B655">
            <v>10000003</v>
          </cell>
        </row>
        <row r="656">
          <cell r="A656" t="str">
            <v>拒马</v>
          </cell>
          <cell r="B656">
            <v>10000004</v>
          </cell>
        </row>
        <row r="657">
          <cell r="A657" t="str">
            <v>狼骑兵小队</v>
          </cell>
          <cell r="B657">
            <v>10000005</v>
          </cell>
        </row>
        <row r="658">
          <cell r="A658" t="str">
            <v>猛犸象狼骑</v>
          </cell>
          <cell r="B658">
            <v>10000006</v>
          </cell>
        </row>
        <row r="659">
          <cell r="A659" t="str">
            <v>魔像</v>
          </cell>
          <cell r="B659">
            <v>10000007</v>
          </cell>
        </row>
        <row r="660">
          <cell r="A660" t="str">
            <v>松鼠投手小组</v>
          </cell>
          <cell r="B660">
            <v>10000008</v>
          </cell>
        </row>
        <row r="661">
          <cell r="A661" t="str">
            <v>万箭齐发</v>
          </cell>
          <cell r="B661">
            <v>10000009</v>
          </cell>
        </row>
        <row r="662">
          <cell r="A662" t="str">
            <v>乌鸦小队</v>
          </cell>
          <cell r="B662">
            <v>10000010</v>
          </cell>
        </row>
        <row r="663">
          <cell r="A663" t="str">
            <v>小精灵大军</v>
          </cell>
          <cell r="B663">
            <v>10000011</v>
          </cell>
        </row>
        <row r="664">
          <cell r="A664" t="str">
            <v>野牛勇士小队</v>
          </cell>
          <cell r="B664">
            <v>10000012</v>
          </cell>
        </row>
        <row r="665">
          <cell r="A665" t="str">
            <v>勇士小屋</v>
          </cell>
          <cell r="B665">
            <v>10000013</v>
          </cell>
        </row>
        <row r="666">
          <cell r="A666" t="str">
            <v>毒药法术</v>
          </cell>
          <cell r="B666">
            <v>10000014</v>
          </cell>
        </row>
        <row r="667">
          <cell r="A667" t="str">
            <v>火球</v>
          </cell>
          <cell r="B667">
            <v>10000015</v>
          </cell>
        </row>
        <row r="668">
          <cell r="A668" t="str">
            <v>野牛剑士大队</v>
          </cell>
          <cell r="B668">
            <v>10000016</v>
          </cell>
        </row>
        <row r="669">
          <cell r="A669" t="str">
            <v>长弓手小队</v>
          </cell>
          <cell r="B669">
            <v>10000017</v>
          </cell>
        </row>
        <row r="670">
          <cell r="A670" t="str">
            <v>狼游骑兵小组</v>
          </cell>
          <cell r="B670">
            <v>10000018</v>
          </cell>
        </row>
        <row r="671">
          <cell r="A671" t="str">
            <v>独角兽小队</v>
          </cell>
          <cell r="B671">
            <v>10000019</v>
          </cell>
        </row>
        <row r="672">
          <cell r="A672" t="str">
            <v>石头人战士大队</v>
          </cell>
          <cell r="B672">
            <v>10000020</v>
          </cell>
        </row>
        <row r="673">
          <cell r="A673" t="str">
            <v>地鼠挖掘者</v>
          </cell>
          <cell r="B673">
            <v>10000021</v>
          </cell>
        </row>
        <row r="674">
          <cell r="A674" t="str">
            <v>海象飞斧战士</v>
          </cell>
          <cell r="B674">
            <v>10000022</v>
          </cell>
        </row>
        <row r="675">
          <cell r="A675" t="str">
            <v>长弓手营地</v>
          </cell>
          <cell r="B675">
            <v>10000023</v>
          </cell>
        </row>
        <row r="676">
          <cell r="A676" t="str">
            <v>弓箭塔</v>
          </cell>
          <cell r="B676">
            <v>10000024</v>
          </cell>
        </row>
        <row r="677">
          <cell r="A677" t="str">
            <v>落石塔</v>
          </cell>
          <cell r="B677">
            <v>10000025</v>
          </cell>
        </row>
        <row r="678">
          <cell r="A678" t="str">
            <v>无敌法术</v>
          </cell>
          <cell r="B678">
            <v>10000026</v>
          </cell>
        </row>
        <row r="679">
          <cell r="A679" t="str">
            <v>狂暴法术</v>
          </cell>
          <cell r="B679">
            <v>10000027</v>
          </cell>
        </row>
        <row r="680">
          <cell r="A680" t="str">
            <v>冰冻法术</v>
          </cell>
          <cell r="B680">
            <v>10000028</v>
          </cell>
        </row>
        <row r="681">
          <cell r="A681" t="str">
            <v>野牛盾兵小组</v>
          </cell>
          <cell r="B681">
            <v>10000029</v>
          </cell>
        </row>
        <row r="682">
          <cell r="A682" t="str">
            <v>弩手小队</v>
          </cell>
          <cell r="B682">
            <v>10000030</v>
          </cell>
        </row>
        <row r="683">
          <cell r="A683" t="str">
            <v>长枪骑兵小队</v>
          </cell>
          <cell r="B683">
            <v>10000031</v>
          </cell>
        </row>
        <row r="684">
          <cell r="A684" t="str">
            <v>小飞龙小组</v>
          </cell>
          <cell r="B684">
            <v>10000032</v>
          </cell>
        </row>
        <row r="685">
          <cell r="A685" t="str">
            <v>骷髅射手小组</v>
          </cell>
          <cell r="B685">
            <v>10000033</v>
          </cell>
        </row>
        <row r="686">
          <cell r="A686" t="str">
            <v>旋风战士</v>
          </cell>
          <cell r="B686">
            <v>10000034</v>
          </cell>
        </row>
        <row r="687">
          <cell r="A687" t="str">
            <v>神箭游侠</v>
          </cell>
          <cell r="B687">
            <v>10000035</v>
          </cell>
        </row>
        <row r="688">
          <cell r="A688" t="str">
            <v>精英长枪骑士</v>
          </cell>
          <cell r="B688">
            <v>10000036</v>
          </cell>
        </row>
        <row r="689">
          <cell r="A689" t="str">
            <v>精灵捕手</v>
          </cell>
          <cell r="B689">
            <v>10000037</v>
          </cell>
        </row>
        <row r="690">
          <cell r="A690" t="str">
            <v>鬼武士</v>
          </cell>
          <cell r="B690">
            <v>10000038</v>
          </cell>
        </row>
        <row r="691">
          <cell r="A691" t="str">
            <v>投石机</v>
          </cell>
          <cell r="B691">
            <v>10000039</v>
          </cell>
        </row>
        <row r="692">
          <cell r="A692" t="str">
            <v>弩车</v>
          </cell>
          <cell r="B692">
            <v>10000040</v>
          </cell>
        </row>
        <row r="693">
          <cell r="A693" t="str">
            <v>资源收集器</v>
          </cell>
          <cell r="B693">
            <v>10000041</v>
          </cell>
        </row>
        <row r="694">
          <cell r="A694" t="str">
            <v>雷电法术</v>
          </cell>
          <cell r="B694">
            <v>10000042</v>
          </cell>
        </row>
        <row r="695">
          <cell r="A695" t="str">
            <v>禁疗法术</v>
          </cell>
          <cell r="B695">
            <v>10000043</v>
          </cell>
        </row>
        <row r="696">
          <cell r="A696" t="str">
            <v>治疗法术</v>
          </cell>
          <cell r="B696">
            <v>10000044</v>
          </cell>
        </row>
        <row r="697">
          <cell r="A697" t="str">
            <v>火枪手小组</v>
          </cell>
          <cell r="B697">
            <v>10000045</v>
          </cell>
        </row>
        <row r="698">
          <cell r="A698" t="str">
            <v>炮兵小组</v>
          </cell>
          <cell r="B698">
            <v>10000046</v>
          </cell>
        </row>
        <row r="699">
          <cell r="A699" t="str">
            <v>龙骑兵小组</v>
          </cell>
          <cell r="B699">
            <v>10000047</v>
          </cell>
        </row>
        <row r="700">
          <cell r="A700" t="str">
            <v>蒸汽小飞龙小组</v>
          </cell>
          <cell r="B700">
            <v>10000048</v>
          </cell>
        </row>
        <row r="701">
          <cell r="A701" t="str">
            <v>迷你死神小队</v>
          </cell>
          <cell r="B701">
            <v>10000049</v>
          </cell>
        </row>
        <row r="702">
          <cell r="A702" t="str">
            <v>巨猿人</v>
          </cell>
          <cell r="B702">
            <v>10000050</v>
          </cell>
        </row>
        <row r="703">
          <cell r="A703" t="str">
            <v>狙击手</v>
          </cell>
          <cell r="B703">
            <v>10000051</v>
          </cell>
        </row>
        <row r="704">
          <cell r="A704" t="str">
            <v>飞艇</v>
          </cell>
          <cell r="B704">
            <v>10000052</v>
          </cell>
        </row>
        <row r="705">
          <cell r="A705" t="str">
            <v>光明法师</v>
          </cell>
          <cell r="B705">
            <v>10000053</v>
          </cell>
        </row>
        <row r="706">
          <cell r="A706" t="str">
            <v>吸血鬼贵族</v>
          </cell>
          <cell r="B706">
            <v>10000054</v>
          </cell>
        </row>
        <row r="707">
          <cell r="A707" t="str">
            <v>战旗</v>
          </cell>
          <cell r="B707">
            <v>10000055</v>
          </cell>
        </row>
        <row r="708">
          <cell r="A708" t="str">
            <v>碉堡</v>
          </cell>
          <cell r="B708">
            <v>10000056</v>
          </cell>
        </row>
        <row r="709">
          <cell r="A709" t="str">
            <v>炮火支援</v>
          </cell>
          <cell r="B709">
            <v>10000057</v>
          </cell>
        </row>
        <row r="710">
          <cell r="A710" t="str">
            <v>导弹</v>
          </cell>
          <cell r="B710">
            <v>10000058</v>
          </cell>
        </row>
        <row r="711">
          <cell r="A711" t="str">
            <v>现代步兵小队</v>
          </cell>
          <cell r="B711">
            <v>10000059</v>
          </cell>
        </row>
        <row r="712">
          <cell r="A712" t="str">
            <v>火箭筒兵小组</v>
          </cell>
          <cell r="B712">
            <v>10000060</v>
          </cell>
        </row>
        <row r="713">
          <cell r="A713" t="str">
            <v>长刀摩托骑兵小组</v>
          </cell>
          <cell r="B713">
            <v>10000061</v>
          </cell>
        </row>
        <row r="714">
          <cell r="A714" t="str">
            <v>传教士小组</v>
          </cell>
          <cell r="B714">
            <v>10000062</v>
          </cell>
        </row>
        <row r="715">
          <cell r="A715" t="str">
            <v>自爆青蛙小组</v>
          </cell>
          <cell r="B715">
            <v>10000063</v>
          </cell>
        </row>
        <row r="716">
          <cell r="A716" t="str">
            <v>装甲机枪车</v>
          </cell>
          <cell r="B716">
            <v>10000064</v>
          </cell>
        </row>
        <row r="717">
          <cell r="A717" t="str">
            <v>导弹车</v>
          </cell>
          <cell r="B717">
            <v>10000065</v>
          </cell>
        </row>
        <row r="718">
          <cell r="A718" t="str">
            <v>坦克</v>
          </cell>
          <cell r="B718">
            <v>10000066</v>
          </cell>
        </row>
        <row r="719">
          <cell r="A719" t="str">
            <v>皇家狮鹫</v>
          </cell>
          <cell r="B719">
            <v>10000067</v>
          </cell>
        </row>
        <row r="720">
          <cell r="A720" t="str">
            <v>地狱飞龙</v>
          </cell>
          <cell r="B720">
            <v>10000068</v>
          </cell>
        </row>
        <row r="721">
          <cell r="A721" t="str">
            <v>电磁塔</v>
          </cell>
          <cell r="B721">
            <v>10000069</v>
          </cell>
        </row>
        <row r="722">
          <cell r="A722" t="str">
            <v>青蛙锅</v>
          </cell>
          <cell r="B722">
            <v>10000070</v>
          </cell>
        </row>
        <row r="723">
          <cell r="A723" t="str">
            <v/>
          </cell>
          <cell r="B723" t="str">
            <v/>
          </cell>
        </row>
        <row r="724">
          <cell r="A724" t="str">
            <v/>
          </cell>
          <cell r="B724" t="str">
            <v/>
          </cell>
        </row>
        <row r="725">
          <cell r="A725" t="str">
            <v/>
          </cell>
          <cell r="B725" t="str">
            <v/>
          </cell>
        </row>
        <row r="726">
          <cell r="A726" t="str">
            <v/>
          </cell>
          <cell r="B726" t="str">
            <v/>
          </cell>
        </row>
        <row r="727">
          <cell r="A727" t="str">
            <v/>
          </cell>
          <cell r="B727" t="str">
            <v/>
          </cell>
        </row>
        <row r="728">
          <cell r="A728" t="str">
            <v/>
          </cell>
          <cell r="B728" t="str">
            <v/>
          </cell>
        </row>
        <row r="729">
          <cell r="A729" t="str">
            <v/>
          </cell>
          <cell r="B729" t="str">
            <v/>
          </cell>
        </row>
        <row r="730">
          <cell r="A730" t="str">
            <v/>
          </cell>
          <cell r="B730" t="str">
            <v/>
          </cell>
        </row>
        <row r="731">
          <cell r="A731" t="str">
            <v/>
          </cell>
          <cell r="B731" t="str">
            <v/>
          </cell>
        </row>
        <row r="732">
          <cell r="A732" t="str">
            <v/>
          </cell>
          <cell r="B732" t="str">
            <v/>
          </cell>
        </row>
        <row r="733">
          <cell r="A733" t="str">
            <v/>
          </cell>
          <cell r="B733" t="str">
            <v/>
          </cell>
        </row>
        <row r="734">
          <cell r="A734" t="str">
            <v/>
          </cell>
          <cell r="B734" t="str">
            <v/>
          </cell>
        </row>
        <row r="735">
          <cell r="A735" t="str">
            <v/>
          </cell>
          <cell r="B735" t="str">
            <v/>
          </cell>
        </row>
        <row r="736">
          <cell r="A736" t="str">
            <v/>
          </cell>
          <cell r="B736" t="str">
            <v/>
          </cell>
        </row>
        <row r="737">
          <cell r="A737" t="str">
            <v/>
          </cell>
          <cell r="B737" t="str">
            <v/>
          </cell>
        </row>
        <row r="738">
          <cell r="A738" t="str">
            <v/>
          </cell>
          <cell r="B738" t="str">
            <v/>
          </cell>
        </row>
        <row r="739">
          <cell r="A739" t="str">
            <v/>
          </cell>
          <cell r="B739" t="str">
            <v/>
          </cell>
        </row>
        <row r="740">
          <cell r="A740" t="str">
            <v/>
          </cell>
          <cell r="B740" t="str">
            <v/>
          </cell>
        </row>
        <row r="741">
          <cell r="A741" t="str">
            <v/>
          </cell>
          <cell r="B741" t="str">
            <v/>
          </cell>
        </row>
        <row r="742">
          <cell r="A742" t="str">
            <v/>
          </cell>
          <cell r="B742" t="str">
            <v/>
          </cell>
        </row>
        <row r="743">
          <cell r="A743" t="str">
            <v/>
          </cell>
          <cell r="B743" t="str">
            <v/>
          </cell>
        </row>
        <row r="744">
          <cell r="A744" t="str">
            <v/>
          </cell>
          <cell r="B744" t="str">
            <v/>
          </cell>
        </row>
        <row r="745">
          <cell r="A745" t="str">
            <v/>
          </cell>
          <cell r="B745" t="str">
            <v/>
          </cell>
        </row>
        <row r="746">
          <cell r="A746" t="str">
            <v/>
          </cell>
          <cell r="B746" t="str">
            <v/>
          </cell>
        </row>
        <row r="747">
          <cell r="A747" t="str">
            <v/>
          </cell>
          <cell r="B747" t="str">
            <v/>
          </cell>
        </row>
        <row r="748">
          <cell r="A748" t="str">
            <v/>
          </cell>
          <cell r="B748" t="str">
            <v/>
          </cell>
        </row>
        <row r="749">
          <cell r="A749" t="str">
            <v/>
          </cell>
          <cell r="B749" t="str">
            <v/>
          </cell>
        </row>
        <row r="750">
          <cell r="A750" t="str">
            <v/>
          </cell>
          <cell r="B750" t="str">
            <v/>
          </cell>
        </row>
        <row r="751">
          <cell r="A751" t="str">
            <v/>
          </cell>
          <cell r="B751" t="str">
            <v/>
          </cell>
        </row>
        <row r="752">
          <cell r="A752" t="str">
            <v/>
          </cell>
          <cell r="B752" t="str">
            <v/>
          </cell>
        </row>
        <row r="753">
          <cell r="A753" t="str">
            <v/>
          </cell>
          <cell r="B753" t="str">
            <v/>
          </cell>
        </row>
        <row r="754">
          <cell r="A754" t="str">
            <v/>
          </cell>
          <cell r="B754" t="str">
            <v/>
          </cell>
        </row>
        <row r="755">
          <cell r="A755" t="str">
            <v/>
          </cell>
          <cell r="B755" t="str">
            <v/>
          </cell>
        </row>
        <row r="756">
          <cell r="A756" t="str">
            <v/>
          </cell>
          <cell r="B756" t="str">
            <v/>
          </cell>
        </row>
        <row r="757">
          <cell r="A757" t="str">
            <v/>
          </cell>
          <cell r="B757" t="str">
            <v/>
          </cell>
        </row>
        <row r="758">
          <cell r="A758" t="str">
            <v/>
          </cell>
          <cell r="B758" t="str">
            <v/>
          </cell>
        </row>
        <row r="759">
          <cell r="A759" t="str">
            <v/>
          </cell>
          <cell r="B759" t="str">
            <v/>
          </cell>
        </row>
        <row r="760">
          <cell r="A760" t="str">
            <v/>
          </cell>
          <cell r="B760" t="str">
            <v/>
          </cell>
        </row>
        <row r="761">
          <cell r="A761" t="str">
            <v/>
          </cell>
          <cell r="B761" t="str">
            <v/>
          </cell>
        </row>
        <row r="762">
          <cell r="A762" t="str">
            <v/>
          </cell>
          <cell r="B762" t="str">
            <v/>
          </cell>
        </row>
        <row r="763">
          <cell r="A763" t="str">
            <v/>
          </cell>
          <cell r="B763" t="str">
            <v/>
          </cell>
        </row>
        <row r="764">
          <cell r="A764" t="str">
            <v/>
          </cell>
          <cell r="B764" t="str">
            <v/>
          </cell>
        </row>
        <row r="765">
          <cell r="A765" t="str">
            <v/>
          </cell>
          <cell r="B765" t="str">
            <v/>
          </cell>
        </row>
        <row r="766">
          <cell r="A766" t="str">
            <v/>
          </cell>
          <cell r="B766" t="str">
            <v/>
          </cell>
        </row>
        <row r="767">
          <cell r="A767" t="str">
            <v/>
          </cell>
          <cell r="B767" t="str">
            <v/>
          </cell>
        </row>
        <row r="768">
          <cell r="A768" t="str">
            <v/>
          </cell>
          <cell r="B768" t="str">
            <v/>
          </cell>
        </row>
        <row r="769">
          <cell r="A769" t="str">
            <v/>
          </cell>
          <cell r="B769" t="str">
            <v/>
          </cell>
        </row>
        <row r="770">
          <cell r="A770" t="str">
            <v/>
          </cell>
          <cell r="B770" t="str">
            <v/>
          </cell>
        </row>
        <row r="771">
          <cell r="A771" t="str">
            <v/>
          </cell>
          <cell r="B771" t="str">
            <v/>
          </cell>
        </row>
        <row r="772">
          <cell r="A772" t="str">
            <v/>
          </cell>
          <cell r="B772" t="str">
            <v/>
          </cell>
        </row>
        <row r="773">
          <cell r="A773" t="str">
            <v/>
          </cell>
          <cell r="B773" t="str">
            <v/>
          </cell>
        </row>
        <row r="774">
          <cell r="A774" t="str">
            <v/>
          </cell>
          <cell r="B774" t="str">
            <v/>
          </cell>
        </row>
        <row r="775">
          <cell r="A775" t="str">
            <v/>
          </cell>
          <cell r="B775" t="str">
            <v/>
          </cell>
        </row>
        <row r="776">
          <cell r="A776" t="str">
            <v/>
          </cell>
          <cell r="B776" t="str">
            <v/>
          </cell>
        </row>
        <row r="777">
          <cell r="A777" t="str">
            <v/>
          </cell>
          <cell r="B777" t="str">
            <v/>
          </cell>
        </row>
        <row r="778">
          <cell r="A778" t="str">
            <v/>
          </cell>
          <cell r="B778" t="str">
            <v/>
          </cell>
        </row>
        <row r="779">
          <cell r="A779" t="str">
            <v/>
          </cell>
          <cell r="B779" t="str">
            <v/>
          </cell>
        </row>
        <row r="780">
          <cell r="A780" t="str">
            <v/>
          </cell>
          <cell r="B780" t="str">
            <v/>
          </cell>
        </row>
        <row r="781">
          <cell r="A781" t="str">
            <v/>
          </cell>
          <cell r="B781" t="str">
            <v/>
          </cell>
        </row>
        <row r="782">
          <cell r="A782" t="str">
            <v/>
          </cell>
          <cell r="B782" t="str">
            <v/>
          </cell>
        </row>
        <row r="783">
          <cell r="A783" t="str">
            <v/>
          </cell>
          <cell r="B783" t="str">
            <v/>
          </cell>
        </row>
        <row r="784">
          <cell r="A784" t="str">
            <v/>
          </cell>
          <cell r="B784" t="str">
            <v/>
          </cell>
        </row>
        <row r="785">
          <cell r="A785" t="str">
            <v/>
          </cell>
          <cell r="B785" t="str">
            <v/>
          </cell>
        </row>
        <row r="786">
          <cell r="A786" t="str">
            <v/>
          </cell>
          <cell r="B786" t="str">
            <v/>
          </cell>
        </row>
        <row r="787">
          <cell r="A787" t="str">
            <v/>
          </cell>
          <cell r="B787" t="str">
            <v/>
          </cell>
        </row>
        <row r="788">
          <cell r="A788" t="str">
            <v/>
          </cell>
          <cell r="B788" t="str">
            <v/>
          </cell>
        </row>
        <row r="789">
          <cell r="A789" t="str">
            <v/>
          </cell>
          <cell r="B789" t="str">
            <v/>
          </cell>
        </row>
        <row r="790">
          <cell r="A790" t="str">
            <v/>
          </cell>
          <cell r="B790" t="str">
            <v/>
          </cell>
        </row>
        <row r="791">
          <cell r="A791" t="str">
            <v/>
          </cell>
          <cell r="B791" t="str">
            <v/>
          </cell>
        </row>
        <row r="792">
          <cell r="A792" t="str">
            <v/>
          </cell>
          <cell r="B792" t="str">
            <v/>
          </cell>
        </row>
        <row r="793">
          <cell r="A793" t="str">
            <v/>
          </cell>
          <cell r="B793" t="str">
            <v/>
          </cell>
        </row>
        <row r="794">
          <cell r="A794" t="str">
            <v/>
          </cell>
          <cell r="B794" t="str">
            <v/>
          </cell>
        </row>
        <row r="795">
          <cell r="A795" t="str">
            <v/>
          </cell>
          <cell r="B795" t="str">
            <v/>
          </cell>
        </row>
        <row r="796">
          <cell r="A796" t="str">
            <v/>
          </cell>
          <cell r="B796" t="str">
            <v/>
          </cell>
        </row>
        <row r="797">
          <cell r="A797" t="str">
            <v/>
          </cell>
          <cell r="B797" t="str">
            <v/>
          </cell>
        </row>
        <row r="798">
          <cell r="A798" t="str">
            <v/>
          </cell>
          <cell r="B798" t="str">
            <v/>
          </cell>
        </row>
        <row r="799">
          <cell r="A799" t="str">
            <v/>
          </cell>
          <cell r="B799" t="str">
            <v/>
          </cell>
        </row>
        <row r="800">
          <cell r="A800" t="str">
            <v/>
          </cell>
          <cell r="B800" t="str">
            <v/>
          </cell>
        </row>
        <row r="801">
          <cell r="A801" t="str">
            <v/>
          </cell>
          <cell r="B801" t="str">
            <v/>
          </cell>
        </row>
        <row r="802">
          <cell r="A802" t="str">
            <v/>
          </cell>
          <cell r="B802" t="str">
            <v/>
          </cell>
        </row>
        <row r="803">
          <cell r="A803" t="str">
            <v/>
          </cell>
          <cell r="B803" t="str">
            <v/>
          </cell>
        </row>
        <row r="804">
          <cell r="A804" t="str">
            <v/>
          </cell>
          <cell r="B804" t="str">
            <v/>
          </cell>
        </row>
        <row r="805">
          <cell r="A805" t="str">
            <v/>
          </cell>
          <cell r="B805" t="str">
            <v/>
          </cell>
        </row>
        <row r="806">
          <cell r="A806" t="str">
            <v/>
          </cell>
          <cell r="B806" t="str">
            <v/>
          </cell>
        </row>
        <row r="807">
          <cell r="A807" t="str">
            <v/>
          </cell>
          <cell r="B807" t="str">
            <v/>
          </cell>
        </row>
        <row r="808">
          <cell r="A808" t="str">
            <v/>
          </cell>
          <cell r="B808" t="str">
            <v/>
          </cell>
        </row>
        <row r="809">
          <cell r="A809" t="str">
            <v/>
          </cell>
          <cell r="B809" t="str">
            <v/>
          </cell>
        </row>
        <row r="810">
          <cell r="A810" t="str">
            <v/>
          </cell>
          <cell r="B810" t="str">
            <v/>
          </cell>
        </row>
        <row r="811">
          <cell r="A811" t="str">
            <v/>
          </cell>
          <cell r="B811" t="str">
            <v/>
          </cell>
        </row>
        <row r="812">
          <cell r="A812" t="str">
            <v/>
          </cell>
          <cell r="B812" t="str">
            <v/>
          </cell>
        </row>
        <row r="813">
          <cell r="A813" t="str">
            <v/>
          </cell>
          <cell r="B813" t="str">
            <v/>
          </cell>
        </row>
        <row r="814">
          <cell r="A814" t="str">
            <v/>
          </cell>
          <cell r="B814" t="str">
            <v/>
          </cell>
        </row>
        <row r="815">
          <cell r="A815" t="str">
            <v/>
          </cell>
          <cell r="B815" t="str">
            <v/>
          </cell>
        </row>
        <row r="816">
          <cell r="A816" t="str">
            <v/>
          </cell>
          <cell r="B816" t="str">
            <v/>
          </cell>
        </row>
        <row r="817">
          <cell r="A817" t="str">
            <v/>
          </cell>
          <cell r="B817" t="str">
            <v/>
          </cell>
        </row>
        <row r="818">
          <cell r="A818" t="str">
            <v/>
          </cell>
          <cell r="B818" t="str">
            <v/>
          </cell>
        </row>
        <row r="819">
          <cell r="A819" t="str">
            <v/>
          </cell>
          <cell r="B819" t="str">
            <v/>
          </cell>
        </row>
        <row r="820">
          <cell r="A820" t="str">
            <v/>
          </cell>
          <cell r="B820" t="str">
            <v/>
          </cell>
        </row>
        <row r="821">
          <cell r="A821" t="str">
            <v/>
          </cell>
          <cell r="B821" t="str">
            <v/>
          </cell>
        </row>
        <row r="822">
          <cell r="A822" t="str">
            <v/>
          </cell>
          <cell r="B822" t="str">
            <v/>
          </cell>
        </row>
        <row r="823">
          <cell r="A823" t="str">
            <v/>
          </cell>
          <cell r="B823" t="str">
            <v/>
          </cell>
        </row>
        <row r="824">
          <cell r="A824" t="str">
            <v/>
          </cell>
          <cell r="B824" t="str">
            <v/>
          </cell>
        </row>
        <row r="825">
          <cell r="A825" t="str">
            <v/>
          </cell>
          <cell r="B825" t="str">
            <v/>
          </cell>
        </row>
        <row r="826">
          <cell r="A826" t="str">
            <v/>
          </cell>
          <cell r="B826" t="str">
            <v/>
          </cell>
        </row>
        <row r="827">
          <cell r="A827" t="str">
            <v/>
          </cell>
          <cell r="B827" t="str">
            <v/>
          </cell>
        </row>
        <row r="828">
          <cell r="A828" t="str">
            <v/>
          </cell>
          <cell r="B828" t="str">
            <v/>
          </cell>
        </row>
        <row r="829">
          <cell r="A829" t="str">
            <v/>
          </cell>
          <cell r="B829" t="str">
            <v/>
          </cell>
        </row>
        <row r="830">
          <cell r="A830" t="str">
            <v/>
          </cell>
          <cell r="B830" t="str">
            <v/>
          </cell>
        </row>
        <row r="831">
          <cell r="A831" t="str">
            <v/>
          </cell>
          <cell r="B831" t="str">
            <v/>
          </cell>
        </row>
        <row r="832">
          <cell r="A832" t="str">
            <v/>
          </cell>
          <cell r="B832" t="str">
            <v/>
          </cell>
        </row>
        <row r="833">
          <cell r="A833" t="str">
            <v/>
          </cell>
          <cell r="B833" t="str">
            <v/>
          </cell>
        </row>
        <row r="834">
          <cell r="A834" t="str">
            <v/>
          </cell>
          <cell r="B834" t="str">
            <v/>
          </cell>
        </row>
        <row r="835">
          <cell r="A835" t="str">
            <v/>
          </cell>
          <cell r="B835" t="str">
            <v/>
          </cell>
        </row>
        <row r="836">
          <cell r="A836" t="str">
            <v/>
          </cell>
          <cell r="B836" t="str">
            <v/>
          </cell>
        </row>
        <row r="837">
          <cell r="A837" t="str">
            <v/>
          </cell>
          <cell r="B837" t="str">
            <v/>
          </cell>
        </row>
        <row r="838">
          <cell r="A838" t="str">
            <v/>
          </cell>
          <cell r="B838" t="str">
            <v/>
          </cell>
        </row>
        <row r="839">
          <cell r="A839" t="str">
            <v/>
          </cell>
          <cell r="B839" t="str">
            <v/>
          </cell>
        </row>
        <row r="840">
          <cell r="A840" t="str">
            <v/>
          </cell>
          <cell r="B840" t="str">
            <v/>
          </cell>
        </row>
        <row r="841">
          <cell r="A841" t="str">
            <v/>
          </cell>
          <cell r="B841" t="str">
            <v/>
          </cell>
        </row>
        <row r="842">
          <cell r="A842" t="str">
            <v/>
          </cell>
          <cell r="B842" t="str">
            <v/>
          </cell>
        </row>
        <row r="843">
          <cell r="A843" t="str">
            <v/>
          </cell>
          <cell r="B843" t="str">
            <v/>
          </cell>
        </row>
        <row r="844">
          <cell r="A844" t="str">
            <v/>
          </cell>
          <cell r="B844" t="str">
            <v/>
          </cell>
        </row>
        <row r="845">
          <cell r="A845" t="str">
            <v/>
          </cell>
          <cell r="B845" t="str">
            <v/>
          </cell>
        </row>
        <row r="846">
          <cell r="A846" t="str">
            <v/>
          </cell>
          <cell r="B846" t="str">
            <v/>
          </cell>
        </row>
        <row r="847">
          <cell r="A847" t="str">
            <v/>
          </cell>
          <cell r="B847" t="str">
            <v/>
          </cell>
        </row>
        <row r="848">
          <cell r="A848" t="str">
            <v/>
          </cell>
          <cell r="B848" t="str">
            <v/>
          </cell>
        </row>
        <row r="849">
          <cell r="A849" t="str">
            <v>水晶基地</v>
          </cell>
          <cell r="B849">
            <v>46000001</v>
          </cell>
        </row>
        <row r="850">
          <cell r="A850" t="str">
            <v>水晶基地_破碎</v>
          </cell>
          <cell r="B850">
            <v>46000002</v>
          </cell>
        </row>
        <row r="851">
          <cell r="A851" t="str">
            <v>女神</v>
          </cell>
          <cell r="B851">
            <v>46000003</v>
          </cell>
        </row>
        <row r="852">
          <cell r="A852" t="str">
            <v>女魔</v>
          </cell>
          <cell r="B852">
            <v>46000004</v>
          </cell>
        </row>
        <row r="853">
          <cell r="A853" t="str">
            <v>皇冠塔(神)</v>
          </cell>
          <cell r="B853">
            <v>46000005</v>
          </cell>
        </row>
        <row r="854">
          <cell r="A854" t="str">
            <v>皇冠塔(魔)</v>
          </cell>
          <cell r="B854">
            <v>46000006</v>
          </cell>
        </row>
        <row r="855">
          <cell r="A855" t="str">
            <v>女神（combo2召唤天使）</v>
          </cell>
          <cell r="B855">
            <v>46000007</v>
          </cell>
        </row>
        <row r="856">
          <cell r="A856" t="str">
            <v>女神（combo4召唤女武神）</v>
          </cell>
          <cell r="B856">
            <v>46000008</v>
          </cell>
        </row>
        <row r="857">
          <cell r="A857" t="str">
            <v>女魔（combo召唤恶魔）</v>
          </cell>
          <cell r="B857">
            <v>46000009</v>
          </cell>
        </row>
        <row r="858">
          <cell r="A858" t="str">
            <v>女魔（combo召唤炎兽）</v>
          </cell>
          <cell r="B858">
            <v>46000010</v>
          </cell>
        </row>
        <row r="859">
          <cell r="A859" t="str">
            <v>2*2步兵，召唤步兵</v>
          </cell>
          <cell r="B859">
            <v>46000011</v>
          </cell>
        </row>
        <row r="860">
          <cell r="A860" t="str">
            <v>2*2弓兵（单体）</v>
          </cell>
          <cell r="B860">
            <v>46000012</v>
          </cell>
        </row>
        <row r="861">
          <cell r="A861" t="str">
            <v>2*2骑兵，骑兵冲锋</v>
          </cell>
          <cell r="B861">
            <v>46000013</v>
          </cell>
        </row>
        <row r="862">
          <cell r="A862" t="str">
            <v>2*2神兵（范围）</v>
          </cell>
          <cell r="B862">
            <v>46000014</v>
          </cell>
        </row>
        <row r="863">
          <cell r="A863" t="str">
            <v>2*2魔兵，召唤魔兵</v>
          </cell>
          <cell r="B863">
            <v>46000015</v>
          </cell>
        </row>
        <row r="864">
          <cell r="A864" t="str">
            <v>1*4步兵营（冰冻塔）</v>
          </cell>
          <cell r="B864">
            <v>46000016</v>
          </cell>
        </row>
        <row r="865">
          <cell r="A865" t="str">
            <v>1*4弓兵营（箭塔）</v>
          </cell>
          <cell r="B865">
            <v>46000017</v>
          </cell>
        </row>
        <row r="866">
          <cell r="A866" t="str">
            <v>1*4骑兵营塔（投石塔）</v>
          </cell>
          <cell r="B866">
            <v>46000018</v>
          </cell>
        </row>
        <row r="867">
          <cell r="A867" t="str">
            <v>1*4神像塔（闪电链）</v>
          </cell>
          <cell r="B867">
            <v>46000019</v>
          </cell>
        </row>
        <row r="868">
          <cell r="A868" t="str">
            <v>1*4魔像塔（树人塔）</v>
          </cell>
          <cell r="B868">
            <v>46000020</v>
          </cell>
        </row>
        <row r="869">
          <cell r="A869" t="str">
            <v>TL,红，火龙天降</v>
          </cell>
          <cell r="B869">
            <v>46000021</v>
          </cell>
        </row>
        <row r="870">
          <cell r="A870" t="str">
            <v>TL,绿，全屏减速</v>
          </cell>
          <cell r="B870">
            <v>46000022</v>
          </cell>
        </row>
        <row r="871">
          <cell r="A871" t="str">
            <v>TL,蓝，全屏冰冻</v>
          </cell>
          <cell r="B871">
            <v>46000023</v>
          </cell>
        </row>
        <row r="872">
          <cell r="A872" t="str">
            <v>TL,金，能量波</v>
          </cell>
          <cell r="B872">
            <v>46000024</v>
          </cell>
        </row>
        <row r="873">
          <cell r="A873" t="str">
            <v>TL,紫，地狱火</v>
          </cell>
          <cell r="B873">
            <v>46000025</v>
          </cell>
        </row>
        <row r="874">
          <cell r="A874" t="str">
            <v>5消拒马</v>
          </cell>
          <cell r="B874">
            <v>46000026</v>
          </cell>
        </row>
        <row r="875">
          <cell r="A875" t="str">
            <v>3消小火球-蓝</v>
          </cell>
          <cell r="B875">
            <v>46000027</v>
          </cell>
        </row>
        <row r="876">
          <cell r="A876" t="str">
            <v>3消小火球-绿</v>
          </cell>
          <cell r="B876">
            <v>46000028</v>
          </cell>
        </row>
        <row r="877">
          <cell r="A877" t="str">
            <v>3消小火球-红</v>
          </cell>
          <cell r="B877">
            <v>46000029</v>
          </cell>
        </row>
        <row r="878">
          <cell r="A878" t="str">
            <v>3消小火球-金</v>
          </cell>
          <cell r="B878">
            <v>46000030</v>
          </cell>
        </row>
        <row r="879">
          <cell r="A879" t="str">
            <v>3消小火球-紫</v>
          </cell>
          <cell r="B879">
            <v>46000031</v>
          </cell>
        </row>
        <row r="880">
          <cell r="A880" t="str">
            <v>野牛勇士</v>
          </cell>
          <cell r="B880">
            <v>50000001</v>
          </cell>
        </row>
        <row r="881">
          <cell r="A881" t="str">
            <v>松鼠投手</v>
          </cell>
          <cell r="B881">
            <v>50000002</v>
          </cell>
        </row>
        <row r="882">
          <cell r="A882" t="str">
            <v>狼骑兵</v>
          </cell>
          <cell r="B882">
            <v>50000003</v>
          </cell>
        </row>
        <row r="883">
          <cell r="A883" t="str">
            <v>小精灵</v>
          </cell>
          <cell r="B883">
            <v>50000004</v>
          </cell>
        </row>
        <row r="884">
          <cell r="A884" t="str">
            <v>乌鸦</v>
          </cell>
          <cell r="B884">
            <v>50000005</v>
          </cell>
        </row>
        <row r="885">
          <cell r="A885" t="str">
            <v>野牛剑士</v>
          </cell>
          <cell r="B885">
            <v>50000101</v>
          </cell>
        </row>
        <row r="886">
          <cell r="A886" t="str">
            <v>长弓手</v>
          </cell>
          <cell r="B886">
            <v>50000102</v>
          </cell>
        </row>
        <row r="887">
          <cell r="A887" t="str">
            <v>狼游骑兵</v>
          </cell>
          <cell r="B887">
            <v>50000103</v>
          </cell>
        </row>
        <row r="888">
          <cell r="A888" t="str">
            <v>独角兽</v>
          </cell>
          <cell r="B888">
            <v>50000104</v>
          </cell>
        </row>
        <row r="889">
          <cell r="A889" t="str">
            <v>石头人战士</v>
          </cell>
          <cell r="B889">
            <v>50000105</v>
          </cell>
        </row>
        <row r="890">
          <cell r="A890" t="str">
            <v>野牛盾兵</v>
          </cell>
          <cell r="B890">
            <v>50000201</v>
          </cell>
        </row>
        <row r="891">
          <cell r="A891" t="str">
            <v>弩手</v>
          </cell>
          <cell r="B891">
            <v>50000202</v>
          </cell>
        </row>
        <row r="892">
          <cell r="A892" t="str">
            <v>长枪骑兵</v>
          </cell>
          <cell r="B892">
            <v>50000203</v>
          </cell>
        </row>
        <row r="893">
          <cell r="A893" t="str">
            <v>小飞龙</v>
          </cell>
          <cell r="B893">
            <v>50000204</v>
          </cell>
        </row>
        <row r="894">
          <cell r="A894" t="str">
            <v>骷髅射手</v>
          </cell>
          <cell r="B894">
            <v>50000205</v>
          </cell>
        </row>
        <row r="895">
          <cell r="A895" t="str">
            <v>火枪手</v>
          </cell>
          <cell r="B895">
            <v>50000301</v>
          </cell>
        </row>
        <row r="896">
          <cell r="A896" t="str">
            <v>炮兵</v>
          </cell>
          <cell r="B896">
            <v>50000302</v>
          </cell>
        </row>
        <row r="897">
          <cell r="A897" t="str">
            <v>龙骑兵</v>
          </cell>
          <cell r="B897">
            <v>50000303</v>
          </cell>
        </row>
        <row r="898">
          <cell r="A898" t="str">
            <v>蒸汽小飞龙</v>
          </cell>
          <cell r="B898">
            <v>50000304</v>
          </cell>
        </row>
        <row r="899">
          <cell r="A899" t="str">
            <v>迷你死神</v>
          </cell>
          <cell r="B899">
            <v>50000305</v>
          </cell>
        </row>
        <row r="900">
          <cell r="A900" t="str">
            <v>现代步兵</v>
          </cell>
          <cell r="B900">
            <v>50000401</v>
          </cell>
        </row>
        <row r="901">
          <cell r="A901" t="str">
            <v>火箭筒兵</v>
          </cell>
          <cell r="B901">
            <v>50000402</v>
          </cell>
        </row>
        <row r="902">
          <cell r="A902" t="str">
            <v>长刀摩托骑兵</v>
          </cell>
          <cell r="B902">
            <v>50000403</v>
          </cell>
        </row>
        <row r="903">
          <cell r="A903" t="str">
            <v>传教士</v>
          </cell>
          <cell r="B903">
            <v>50000404</v>
          </cell>
        </row>
        <row r="904">
          <cell r="A904" t="str">
            <v>自爆青蛙</v>
          </cell>
          <cell r="B904">
            <v>50000405</v>
          </cell>
        </row>
        <row r="905">
          <cell r="A905" t="str">
            <v/>
          </cell>
          <cell r="B905" t="str">
            <v/>
          </cell>
        </row>
        <row r="906">
          <cell r="A906" t="str">
            <v/>
          </cell>
          <cell r="B906" t="str">
            <v/>
          </cell>
        </row>
        <row r="907">
          <cell r="A907" t="str">
            <v/>
          </cell>
          <cell r="B907" t="str">
            <v/>
          </cell>
        </row>
        <row r="908">
          <cell r="A908" t="str">
            <v/>
          </cell>
          <cell r="B908" t="str">
            <v/>
          </cell>
        </row>
        <row r="909">
          <cell r="A909" t="str">
            <v/>
          </cell>
          <cell r="B909" t="str">
            <v/>
          </cell>
        </row>
        <row r="910">
          <cell r="A910" t="str">
            <v/>
          </cell>
          <cell r="B910" t="str">
            <v/>
          </cell>
        </row>
        <row r="911">
          <cell r="A911" t="str">
            <v/>
          </cell>
          <cell r="B911" t="str">
            <v/>
          </cell>
        </row>
        <row r="912">
          <cell r="A912" t="str">
            <v/>
          </cell>
          <cell r="B912" t="str">
            <v/>
          </cell>
        </row>
        <row r="913">
          <cell r="A913" t="str">
            <v/>
          </cell>
          <cell r="B913" t="str">
            <v/>
          </cell>
        </row>
        <row r="914">
          <cell r="A914" t="str">
            <v/>
          </cell>
          <cell r="B914" t="str">
            <v/>
          </cell>
        </row>
        <row r="915">
          <cell r="A915" t="str">
            <v/>
          </cell>
          <cell r="B915" t="str">
            <v/>
          </cell>
        </row>
        <row r="916">
          <cell r="A916" t="str">
            <v/>
          </cell>
          <cell r="B916" t="str">
            <v/>
          </cell>
        </row>
        <row r="917">
          <cell r="A917" t="str">
            <v/>
          </cell>
          <cell r="B917" t="str">
            <v/>
          </cell>
        </row>
        <row r="918">
          <cell r="A918" t="str">
            <v/>
          </cell>
          <cell r="B918" t="str">
            <v/>
          </cell>
        </row>
        <row r="919">
          <cell r="A919" t="str">
            <v/>
          </cell>
          <cell r="B919" t="str">
            <v/>
          </cell>
        </row>
        <row r="920">
          <cell r="A920" t="str">
            <v/>
          </cell>
          <cell r="B920" t="str">
            <v/>
          </cell>
        </row>
        <row r="921">
          <cell r="A921" t="str">
            <v/>
          </cell>
          <cell r="B921" t="str">
            <v/>
          </cell>
        </row>
        <row r="922">
          <cell r="A922" t="str">
            <v/>
          </cell>
          <cell r="B922" t="str">
            <v/>
          </cell>
        </row>
        <row r="923">
          <cell r="A923" t="str">
            <v/>
          </cell>
          <cell r="B923" t="str">
            <v/>
          </cell>
        </row>
        <row r="924">
          <cell r="A924" t="str">
            <v/>
          </cell>
          <cell r="B924" t="str">
            <v/>
          </cell>
        </row>
        <row r="925">
          <cell r="A925" t="str">
            <v/>
          </cell>
          <cell r="B925" t="str">
            <v/>
          </cell>
        </row>
        <row r="926">
          <cell r="A926" t="str">
            <v/>
          </cell>
          <cell r="B926" t="str">
            <v/>
          </cell>
        </row>
        <row r="927">
          <cell r="A927" t="str">
            <v/>
          </cell>
          <cell r="B927" t="str">
            <v/>
          </cell>
        </row>
        <row r="928">
          <cell r="A928" t="str">
            <v/>
          </cell>
          <cell r="B928" t="str">
            <v/>
          </cell>
        </row>
        <row r="929">
          <cell r="A929" t="str">
            <v/>
          </cell>
          <cell r="B929" t="str">
            <v/>
          </cell>
        </row>
        <row r="930">
          <cell r="A930" t="str">
            <v/>
          </cell>
          <cell r="B930" t="str">
            <v/>
          </cell>
        </row>
        <row r="931">
          <cell r="A931" t="str">
            <v/>
          </cell>
          <cell r="B931" t="str">
            <v/>
          </cell>
        </row>
        <row r="932">
          <cell r="A932" t="str">
            <v/>
          </cell>
          <cell r="B932" t="str">
            <v/>
          </cell>
        </row>
        <row r="933">
          <cell r="A933" t="str">
            <v/>
          </cell>
          <cell r="B933" t="str">
            <v/>
          </cell>
        </row>
        <row r="934">
          <cell r="A934" t="str">
            <v/>
          </cell>
          <cell r="B934" t="str">
            <v/>
          </cell>
        </row>
        <row r="935">
          <cell r="A935" t="str">
            <v/>
          </cell>
          <cell r="B935" t="str">
            <v/>
          </cell>
        </row>
        <row r="936">
          <cell r="A936" t="str">
            <v/>
          </cell>
          <cell r="B936" t="str">
            <v/>
          </cell>
        </row>
        <row r="937">
          <cell r="A937" t="str">
            <v/>
          </cell>
          <cell r="B937" t="str">
            <v/>
          </cell>
        </row>
        <row r="938">
          <cell r="A938" t="str">
            <v/>
          </cell>
          <cell r="B938" t="str">
            <v/>
          </cell>
        </row>
        <row r="939">
          <cell r="A939" t="str">
            <v/>
          </cell>
          <cell r="B939" t="str">
            <v/>
          </cell>
        </row>
        <row r="940">
          <cell r="A940" t="str">
            <v/>
          </cell>
          <cell r="B940" t="str">
            <v/>
          </cell>
        </row>
        <row r="941">
          <cell r="A941" t="str">
            <v/>
          </cell>
          <cell r="B941" t="str">
            <v/>
          </cell>
        </row>
        <row r="942">
          <cell r="A942" t="str">
            <v/>
          </cell>
          <cell r="B942" t="str">
            <v/>
          </cell>
        </row>
        <row r="943">
          <cell r="A943" t="str">
            <v/>
          </cell>
          <cell r="B943" t="str">
            <v/>
          </cell>
        </row>
        <row r="944">
          <cell r="A944" t="str">
            <v/>
          </cell>
          <cell r="B944" t="str">
            <v/>
          </cell>
        </row>
        <row r="945">
          <cell r="A945" t="str">
            <v/>
          </cell>
          <cell r="B945" t="str">
            <v/>
          </cell>
        </row>
        <row r="946">
          <cell r="A946" t="str">
            <v/>
          </cell>
          <cell r="B946" t="str">
            <v/>
          </cell>
        </row>
        <row r="947">
          <cell r="A947" t="str">
            <v/>
          </cell>
          <cell r="B947" t="str">
            <v/>
          </cell>
        </row>
        <row r="948">
          <cell r="A948" t="str">
            <v/>
          </cell>
          <cell r="B948" t="str">
            <v/>
          </cell>
        </row>
        <row r="949">
          <cell r="A949" t="str">
            <v/>
          </cell>
          <cell r="B949" t="str">
            <v/>
          </cell>
        </row>
        <row r="950">
          <cell r="A950" t="str">
            <v/>
          </cell>
          <cell r="B950" t="str">
            <v/>
          </cell>
        </row>
        <row r="951">
          <cell r="A951" t="str">
            <v/>
          </cell>
          <cell r="B951" t="str">
            <v/>
          </cell>
        </row>
        <row r="952">
          <cell r="A952" t="str">
            <v/>
          </cell>
          <cell r="B952" t="str">
            <v/>
          </cell>
        </row>
        <row r="953">
          <cell r="A953" t="str">
            <v/>
          </cell>
          <cell r="B953" t="str">
            <v/>
          </cell>
        </row>
        <row r="954">
          <cell r="A954" t="str">
            <v/>
          </cell>
          <cell r="B954" t="str">
            <v/>
          </cell>
        </row>
        <row r="955">
          <cell r="A955" t="str">
            <v/>
          </cell>
          <cell r="B955" t="str">
            <v/>
          </cell>
        </row>
        <row r="956">
          <cell r="A956" t="str">
            <v/>
          </cell>
          <cell r="B956" t="str">
            <v/>
          </cell>
        </row>
        <row r="957">
          <cell r="A957" t="str">
            <v/>
          </cell>
          <cell r="B957" t="str">
            <v/>
          </cell>
        </row>
        <row r="958">
          <cell r="A958" t="str">
            <v/>
          </cell>
          <cell r="B958" t="str">
            <v/>
          </cell>
        </row>
        <row r="959">
          <cell r="A959" t="str">
            <v>龙-塔防怪BOSS</v>
          </cell>
          <cell r="B959">
            <v>76000001</v>
          </cell>
        </row>
        <row r="960">
          <cell r="A960" t="str">
            <v>黑岩雷龙-塔防怪BOSS</v>
          </cell>
          <cell r="B960">
            <v>76000002</v>
          </cell>
        </row>
        <row r="961">
          <cell r="A961" t="str">
            <v>黑岩龙龟-塔防怪BOSS</v>
          </cell>
          <cell r="B961">
            <v>76000003</v>
          </cell>
        </row>
        <row r="962">
          <cell r="A962" t="str">
            <v>化石蜗牛-塔防怪BOSS</v>
          </cell>
          <cell r="B962">
            <v>76000004</v>
          </cell>
        </row>
        <row r="963">
          <cell r="A963" t="str">
            <v>翼龙-塔防怪BOSS</v>
          </cell>
          <cell r="B963">
            <v>76000005</v>
          </cell>
        </row>
        <row r="964">
          <cell r="A964" t="str">
            <v>迅猛龙-塔防怪BOSS</v>
          </cell>
          <cell r="B964">
            <v>76000006</v>
          </cell>
        </row>
        <row r="965">
          <cell r="A965" t="str">
            <v>黑岩三角龙-塔防怪BOSS</v>
          </cell>
          <cell r="B965">
            <v>76000007</v>
          </cell>
        </row>
        <row r="966">
          <cell r="A966" t="str">
            <v>黑岩霸王龙-塔防怪BOSS</v>
          </cell>
          <cell r="B966">
            <v>76000008</v>
          </cell>
        </row>
        <row r="967">
          <cell r="A967" t="str">
            <v>黑岩剑齿虎-塔防怪BOSS</v>
          </cell>
          <cell r="B967">
            <v>76000009</v>
          </cell>
        </row>
        <row r="968">
          <cell r="A968" t="str">
            <v>龙3-塔防怪BOSS</v>
          </cell>
          <cell r="B968">
            <v>76000010</v>
          </cell>
        </row>
        <row r="969">
          <cell r="A969" t="str">
            <v>龙BOSS</v>
          </cell>
          <cell r="B969">
            <v>76000011</v>
          </cell>
        </row>
        <row r="970">
          <cell r="A970" t="str">
            <v>黑岩雷龙BOSS</v>
          </cell>
          <cell r="B970">
            <v>76000012</v>
          </cell>
        </row>
        <row r="971">
          <cell r="A971" t="str">
            <v>黑岩龙龟BOSS</v>
          </cell>
          <cell r="B971">
            <v>76000013</v>
          </cell>
        </row>
        <row r="972">
          <cell r="A972" t="str">
            <v>化石蜗牛BOSS</v>
          </cell>
          <cell r="B972">
            <v>76000014</v>
          </cell>
        </row>
        <row r="973">
          <cell r="A973" t="str">
            <v>翼龙BOSS</v>
          </cell>
          <cell r="B973">
            <v>76000015</v>
          </cell>
        </row>
        <row r="974">
          <cell r="A974" t="str">
            <v>迅猛龙BOSS</v>
          </cell>
          <cell r="B974">
            <v>76000016</v>
          </cell>
        </row>
        <row r="975">
          <cell r="A975" t="str">
            <v>黑岩三角龙BOSS</v>
          </cell>
          <cell r="B975">
            <v>76000017</v>
          </cell>
        </row>
        <row r="976">
          <cell r="A976" t="str">
            <v>黑岩霸王龙BOSS</v>
          </cell>
          <cell r="B976">
            <v>76000018</v>
          </cell>
        </row>
        <row r="977">
          <cell r="A977" t="str">
            <v>黑岩剑齿虎BOSS</v>
          </cell>
          <cell r="B977">
            <v>76000019</v>
          </cell>
        </row>
        <row r="978">
          <cell r="A978" t="str">
            <v>龙3BOSS</v>
          </cell>
          <cell r="B978">
            <v>76000020</v>
          </cell>
        </row>
        <row r="979">
          <cell r="A979" t="str">
            <v>龙</v>
          </cell>
          <cell r="B979">
            <v>76000021</v>
          </cell>
        </row>
        <row r="980">
          <cell r="A980" t="str">
            <v>黑岩雷龙</v>
          </cell>
          <cell r="B980">
            <v>76000022</v>
          </cell>
        </row>
        <row r="981">
          <cell r="A981" t="str">
            <v>黑岩龙龟</v>
          </cell>
          <cell r="B981">
            <v>76000023</v>
          </cell>
        </row>
        <row r="982">
          <cell r="A982" t="str">
            <v>化石蜗牛</v>
          </cell>
          <cell r="B982">
            <v>76000024</v>
          </cell>
        </row>
        <row r="983">
          <cell r="A983" t="str">
            <v>翼龙</v>
          </cell>
          <cell r="B983">
            <v>76000025</v>
          </cell>
        </row>
        <row r="984">
          <cell r="A984" t="str">
            <v>迅猛龙</v>
          </cell>
          <cell r="B984">
            <v>76000026</v>
          </cell>
        </row>
        <row r="985">
          <cell r="A985" t="str">
            <v>黑岩三角龙</v>
          </cell>
          <cell r="B985">
            <v>76000027</v>
          </cell>
        </row>
        <row r="986">
          <cell r="A986" t="str">
            <v>黑岩霸王龙</v>
          </cell>
          <cell r="B986">
            <v>76000028</v>
          </cell>
        </row>
        <row r="987">
          <cell r="A987" t="str">
            <v>黑岩剑齿虎</v>
          </cell>
          <cell r="B987">
            <v>76000029</v>
          </cell>
        </row>
        <row r="988">
          <cell r="A988" t="str">
            <v>龙3</v>
          </cell>
          <cell r="B988">
            <v>76000030</v>
          </cell>
        </row>
        <row r="989">
          <cell r="A989" t="str">
            <v>怪物主塔1</v>
          </cell>
          <cell r="B989">
            <v>76000031</v>
          </cell>
        </row>
        <row r="990">
          <cell r="A990" t="str">
            <v>怪物主塔2</v>
          </cell>
          <cell r="B990">
            <v>76000032</v>
          </cell>
        </row>
        <row r="991">
          <cell r="A991" t="str">
            <v>怪物箭塔1</v>
          </cell>
          <cell r="B991">
            <v>76000033</v>
          </cell>
        </row>
        <row r="992">
          <cell r="A992" t="str">
            <v>怪物拒马</v>
          </cell>
          <cell r="B992">
            <v>76000034</v>
          </cell>
        </row>
        <row r="993">
          <cell r="A993" t="str">
            <v>关卡（冰冻塔）</v>
          </cell>
          <cell r="B993">
            <v>76000035</v>
          </cell>
        </row>
        <row r="994">
          <cell r="A994" t="str">
            <v>关卡（箭塔）</v>
          </cell>
          <cell r="B994">
            <v>76000036</v>
          </cell>
        </row>
        <row r="995">
          <cell r="A995" t="str">
            <v>关卡（投石塔）</v>
          </cell>
          <cell r="B995">
            <v>76000037</v>
          </cell>
        </row>
        <row r="996">
          <cell r="A996" t="str">
            <v>关卡（闪电链）</v>
          </cell>
          <cell r="B996">
            <v>76000038</v>
          </cell>
        </row>
        <row r="997">
          <cell r="A997" t="str">
            <v>关卡（树人塔）</v>
          </cell>
          <cell r="B997">
            <v>76000039</v>
          </cell>
        </row>
        <row r="998">
          <cell r="A998" t="str">
            <v>预留6</v>
          </cell>
          <cell r="B998">
            <v>76000040</v>
          </cell>
        </row>
        <row r="999">
          <cell r="A999" t="str">
            <v>预留7</v>
          </cell>
          <cell r="B999">
            <v>76000041</v>
          </cell>
        </row>
        <row r="1000">
          <cell r="A1000" t="str">
            <v>预留8</v>
          </cell>
          <cell r="B1000">
            <v>76000042</v>
          </cell>
        </row>
        <row r="1001">
          <cell r="A1001" t="str">
            <v>预留9</v>
          </cell>
          <cell r="B1001">
            <v>76000043</v>
          </cell>
        </row>
        <row r="1002">
          <cell r="A1002" t="str">
            <v>预留10</v>
          </cell>
          <cell r="B1002">
            <v>76000044</v>
          </cell>
        </row>
        <row r="1003">
          <cell r="A1003" t="str">
            <v>龙-塔防怪</v>
          </cell>
          <cell r="B1003">
            <v>76000045</v>
          </cell>
        </row>
        <row r="1004">
          <cell r="A1004" t="str">
            <v>黑岩雷龙-塔防怪</v>
          </cell>
          <cell r="B1004">
            <v>76000046</v>
          </cell>
        </row>
        <row r="1005">
          <cell r="A1005" t="str">
            <v>黑岩龙龟-塔防怪</v>
          </cell>
          <cell r="B1005">
            <v>76000047</v>
          </cell>
        </row>
        <row r="1006">
          <cell r="A1006" t="str">
            <v>化石蜗牛-塔防怪</v>
          </cell>
          <cell r="B1006">
            <v>76000048</v>
          </cell>
        </row>
        <row r="1007">
          <cell r="A1007" t="str">
            <v>翼龙-塔防怪</v>
          </cell>
          <cell r="B1007">
            <v>76000049</v>
          </cell>
        </row>
        <row r="1008">
          <cell r="A1008" t="str">
            <v>迅猛龙-塔防怪</v>
          </cell>
          <cell r="B1008">
            <v>76000050</v>
          </cell>
        </row>
        <row r="1009">
          <cell r="A1009" t="str">
            <v>黑岩三角龙-塔防怪</v>
          </cell>
          <cell r="B1009">
            <v>76000051</v>
          </cell>
        </row>
        <row r="1010">
          <cell r="A1010" t="str">
            <v>黑岩霸王龙-塔防怪</v>
          </cell>
          <cell r="B1010">
            <v>76000052</v>
          </cell>
        </row>
        <row r="1011">
          <cell r="A1011" t="str">
            <v>黑岩剑齿虎-塔防怪</v>
          </cell>
          <cell r="B1011">
            <v>76000053</v>
          </cell>
        </row>
        <row r="1012">
          <cell r="A1012" t="str">
            <v>龙3-塔防怪</v>
          </cell>
          <cell r="B1012">
            <v>76000054</v>
          </cell>
        </row>
        <row r="1013">
          <cell r="A1013" t="e">
            <v>#REF!</v>
          </cell>
          <cell r="B1013">
            <v>80000001</v>
          </cell>
        </row>
        <row r="1014">
          <cell r="A1014" t="e">
            <v>#REF!</v>
          </cell>
          <cell r="B1014">
            <v>80000002</v>
          </cell>
        </row>
        <row r="1015">
          <cell r="A1015" t="e">
            <v>#REF!</v>
          </cell>
          <cell r="B1015">
            <v>80000003</v>
          </cell>
        </row>
        <row r="1016">
          <cell r="A1016" t="e">
            <v>#REF!</v>
          </cell>
          <cell r="B1016">
            <v>80000004</v>
          </cell>
        </row>
        <row r="1017">
          <cell r="A1017" t="e">
            <v>#REF!</v>
          </cell>
          <cell r="B1017">
            <v>80000005</v>
          </cell>
        </row>
        <row r="1018">
          <cell r="A1018" t="e">
            <v>#REF!</v>
          </cell>
          <cell r="B1018">
            <v>80000006</v>
          </cell>
        </row>
        <row r="1019">
          <cell r="A1019" t="e">
            <v>#REF!</v>
          </cell>
          <cell r="B1019">
            <v>80000007</v>
          </cell>
        </row>
        <row r="1020">
          <cell r="A1020" t="e">
            <v>#REF!</v>
          </cell>
          <cell r="B1020">
            <v>80000008</v>
          </cell>
        </row>
        <row r="1021">
          <cell r="A1021" t="e">
            <v>#REF!</v>
          </cell>
          <cell r="B1021">
            <v>80000009</v>
          </cell>
        </row>
        <row r="1022">
          <cell r="A1022" t="e">
            <v>#REF!</v>
          </cell>
          <cell r="B1022">
            <v>80000010</v>
          </cell>
        </row>
        <row r="1023">
          <cell r="A1023" t="str">
            <v>龙BOSS</v>
          </cell>
          <cell r="B1023">
            <v>80000011</v>
          </cell>
        </row>
        <row r="1024">
          <cell r="A1024" t="str">
            <v>黑岩雷龙BOSS</v>
          </cell>
          <cell r="B1024">
            <v>80000012</v>
          </cell>
        </row>
        <row r="1025">
          <cell r="A1025" t="str">
            <v>黑岩龙龟BOSS</v>
          </cell>
          <cell r="B1025">
            <v>80000013</v>
          </cell>
        </row>
        <row r="1026">
          <cell r="A1026" t="str">
            <v>化石蜗牛BOSS</v>
          </cell>
          <cell r="B1026">
            <v>80000014</v>
          </cell>
        </row>
        <row r="1027">
          <cell r="A1027" t="str">
            <v>翼龙BOSS</v>
          </cell>
          <cell r="B1027">
            <v>80000015</v>
          </cell>
        </row>
        <row r="1028">
          <cell r="A1028" t="str">
            <v>迅猛龙BOSS</v>
          </cell>
          <cell r="B1028">
            <v>80000016</v>
          </cell>
        </row>
        <row r="1029">
          <cell r="A1029" t="str">
            <v>黑岩三角龙BOSS</v>
          </cell>
          <cell r="B1029">
            <v>80000017</v>
          </cell>
        </row>
        <row r="1030">
          <cell r="A1030" t="str">
            <v>黑岩霸王龙BOSS</v>
          </cell>
          <cell r="B1030">
            <v>80000018</v>
          </cell>
        </row>
        <row r="1031">
          <cell r="A1031" t="str">
            <v>黑岩剑齿虎BOSS</v>
          </cell>
          <cell r="B1031">
            <v>80000019</v>
          </cell>
        </row>
        <row r="1032">
          <cell r="A1032" t="str">
            <v>龙3BOSS</v>
          </cell>
          <cell r="B1032">
            <v>80000020</v>
          </cell>
        </row>
        <row r="1033">
          <cell r="A1033" t="str">
            <v>女神</v>
          </cell>
          <cell r="B1033">
            <v>80000021</v>
          </cell>
        </row>
        <row r="1034">
          <cell r="A1034" t="str">
            <v>飞艇</v>
          </cell>
          <cell r="B1034">
            <v>86000011</v>
          </cell>
        </row>
        <row r="1035">
          <cell r="A1035" t="str">
            <v>光明法师</v>
          </cell>
          <cell r="B1035">
            <v>80000074</v>
          </cell>
        </row>
        <row r="1036">
          <cell r="A1036" t="str">
            <v>吸血鬼贵族</v>
          </cell>
          <cell r="B1036">
            <v>80000075</v>
          </cell>
        </row>
        <row r="1037">
          <cell r="A1037" t="str">
            <v>战旗</v>
          </cell>
          <cell r="B1037">
            <v>80000076</v>
          </cell>
        </row>
        <row r="1038">
          <cell r="A1038" t="str">
            <v>碉堡</v>
          </cell>
          <cell r="B1038">
            <v>80000077</v>
          </cell>
        </row>
        <row r="1039">
          <cell r="A1039" t="str">
            <v>炮火支援</v>
          </cell>
          <cell r="B1039">
            <v>80000078</v>
          </cell>
        </row>
        <row r="1040">
          <cell r="A1040" t="str">
            <v>导弹</v>
          </cell>
          <cell r="B1040">
            <v>80000079</v>
          </cell>
        </row>
        <row r="1041">
          <cell r="A1041" t="str">
            <v>现代步兵</v>
          </cell>
          <cell r="B1041">
            <v>80000080</v>
          </cell>
        </row>
        <row r="1042">
          <cell r="A1042" t="str">
            <v>火箭筒兵</v>
          </cell>
          <cell r="B1042">
            <v>80000081</v>
          </cell>
        </row>
        <row r="1043">
          <cell r="A1043" t="e">
            <v>#REF!</v>
          </cell>
          <cell r="B1043" t="e">
            <v>#REF!</v>
          </cell>
        </row>
        <row r="1044">
          <cell r="A1044" t="e">
            <v>#REF!</v>
          </cell>
          <cell r="B1044" t="e">
            <v>#REF!</v>
          </cell>
        </row>
        <row r="1045">
          <cell r="A1045" t="e">
            <v>#REF!</v>
          </cell>
          <cell r="B1045" t="e">
            <v>#REF!</v>
          </cell>
        </row>
        <row r="1046">
          <cell r="A1046" t="e">
            <v>#REF!</v>
          </cell>
          <cell r="B1046" t="e">
            <v>#REF!</v>
          </cell>
        </row>
        <row r="1047">
          <cell r="A1047" t="e">
            <v>#REF!</v>
          </cell>
          <cell r="B1047" t="e">
            <v>#REF!</v>
          </cell>
        </row>
        <row r="1048">
          <cell r="A1048" t="e">
            <v>#REF!</v>
          </cell>
          <cell r="B1048" t="e">
            <v>#REF!</v>
          </cell>
        </row>
        <row r="1049">
          <cell r="A1049" t="e">
            <v>#REF!</v>
          </cell>
          <cell r="B1049" t="e">
            <v>#REF!</v>
          </cell>
        </row>
        <row r="1050">
          <cell r="A1050" t="e">
            <v>#REF!</v>
          </cell>
          <cell r="B1050" t="e">
            <v>#REF!</v>
          </cell>
        </row>
        <row r="1051">
          <cell r="A1051" t="e">
            <v>#REF!</v>
          </cell>
          <cell r="B1051" t="e">
            <v>#REF!</v>
          </cell>
        </row>
        <row r="1052">
          <cell r="A1052" t="e">
            <v>#REF!</v>
          </cell>
          <cell r="B1052" t="e">
            <v>#REF!</v>
          </cell>
        </row>
        <row r="1053">
          <cell r="A1053" t="str">
            <v/>
          </cell>
          <cell r="B1053" t="str">
            <v/>
          </cell>
        </row>
        <row r="1054">
          <cell r="A1054" t="str">
            <v/>
          </cell>
          <cell r="B1054" t="str">
            <v/>
          </cell>
        </row>
        <row r="1055">
          <cell r="A1055" t="str">
            <v/>
          </cell>
          <cell r="B1055" t="str">
            <v/>
          </cell>
        </row>
        <row r="1056">
          <cell r="A1056" t="str">
            <v/>
          </cell>
          <cell r="B1056" t="str">
            <v/>
          </cell>
        </row>
        <row r="1057">
          <cell r="A1057" t="str">
            <v/>
          </cell>
          <cell r="B1057" t="str">
            <v/>
          </cell>
        </row>
        <row r="1058">
          <cell r="A1058" t="str">
            <v/>
          </cell>
          <cell r="B1058" t="str">
            <v/>
          </cell>
        </row>
        <row r="1059">
          <cell r="A1059" t="str">
            <v/>
          </cell>
          <cell r="B1059" t="str">
            <v/>
          </cell>
        </row>
        <row r="1060">
          <cell r="A1060" t="str">
            <v/>
          </cell>
          <cell r="B1060" t="str">
            <v/>
          </cell>
        </row>
        <row r="1061">
          <cell r="A1061" t="str">
            <v/>
          </cell>
          <cell r="B1061" t="str">
            <v/>
          </cell>
        </row>
        <row r="1062">
          <cell r="A1062" t="str">
            <v/>
          </cell>
          <cell r="B1062" t="str">
            <v/>
          </cell>
        </row>
        <row r="1063">
          <cell r="A1063" t="str">
            <v/>
          </cell>
          <cell r="B1063" t="str">
            <v/>
          </cell>
        </row>
        <row r="1064">
          <cell r="A1064" t="str">
            <v/>
          </cell>
          <cell r="B1064" t="str">
            <v/>
          </cell>
        </row>
        <row r="1065">
          <cell r="A1065" t="str">
            <v/>
          </cell>
          <cell r="B1065" t="str">
            <v/>
          </cell>
        </row>
        <row r="1066">
          <cell r="A1066" t="str">
            <v/>
          </cell>
          <cell r="B1066" t="str">
            <v/>
          </cell>
        </row>
        <row r="1067">
          <cell r="A1067" t="str">
            <v/>
          </cell>
          <cell r="B1067" t="str">
            <v/>
          </cell>
        </row>
        <row r="1068">
          <cell r="A1068" t="str">
            <v/>
          </cell>
          <cell r="B1068" t="str">
            <v/>
          </cell>
        </row>
        <row r="1069">
          <cell r="A1069" t="str">
            <v/>
          </cell>
          <cell r="B1069" t="str">
            <v/>
          </cell>
        </row>
        <row r="1070">
          <cell r="A1070" t="str">
            <v/>
          </cell>
          <cell r="B1070" t="str">
            <v/>
          </cell>
        </row>
        <row r="1071">
          <cell r="A1071" t="str">
            <v/>
          </cell>
          <cell r="B1071" t="str">
            <v/>
          </cell>
        </row>
        <row r="1072">
          <cell r="A1072" t="str">
            <v/>
          </cell>
          <cell r="B1072" t="str">
            <v/>
          </cell>
        </row>
        <row r="1073">
          <cell r="A1073" t="str">
            <v/>
          </cell>
          <cell r="B1073" t="str">
            <v/>
          </cell>
        </row>
        <row r="1074">
          <cell r="A1074" t="str">
            <v/>
          </cell>
          <cell r="B1074" t="str">
            <v/>
          </cell>
        </row>
        <row r="1075">
          <cell r="A1075" t="str">
            <v/>
          </cell>
          <cell r="B1075" t="str">
            <v/>
          </cell>
        </row>
        <row r="1076">
          <cell r="A1076" t="str">
            <v/>
          </cell>
          <cell r="B1076" t="str">
            <v/>
          </cell>
        </row>
        <row r="1077">
          <cell r="A1077" t="str">
            <v/>
          </cell>
          <cell r="B1077" t="str">
            <v/>
          </cell>
        </row>
        <row r="1078">
          <cell r="A1078" t="str">
            <v/>
          </cell>
          <cell r="B1078" t="str">
            <v/>
          </cell>
        </row>
        <row r="1079">
          <cell r="A1079" t="str">
            <v/>
          </cell>
          <cell r="B1079" t="str">
            <v/>
          </cell>
        </row>
        <row r="1080">
          <cell r="A1080" t="str">
            <v/>
          </cell>
          <cell r="B1080" t="str">
            <v/>
          </cell>
        </row>
        <row r="1081">
          <cell r="A1081" t="str">
            <v/>
          </cell>
          <cell r="B1081" t="str">
            <v/>
          </cell>
        </row>
        <row r="1082">
          <cell r="A1082" t="str">
            <v/>
          </cell>
          <cell r="B1082" t="str">
            <v/>
          </cell>
        </row>
        <row r="1083">
          <cell r="A1083" t="str">
            <v/>
          </cell>
          <cell r="B1083" t="str">
            <v/>
          </cell>
        </row>
        <row r="1084">
          <cell r="A1084" t="str">
            <v/>
          </cell>
          <cell r="B1084" t="str">
            <v/>
          </cell>
        </row>
        <row r="1085">
          <cell r="A1085" t="str">
            <v/>
          </cell>
          <cell r="B1085" t="str">
            <v/>
          </cell>
        </row>
        <row r="1086">
          <cell r="A1086" t="str">
            <v/>
          </cell>
          <cell r="B1086" t="str">
            <v/>
          </cell>
        </row>
        <row r="1087">
          <cell r="A1087" t="str">
            <v/>
          </cell>
          <cell r="B1087" t="str">
            <v/>
          </cell>
        </row>
        <row r="1088">
          <cell r="A1088" t="str">
            <v/>
          </cell>
          <cell r="B1088" t="str">
            <v/>
          </cell>
        </row>
        <row r="1089">
          <cell r="A1089" t="str">
            <v/>
          </cell>
          <cell r="B1089" t="str">
            <v/>
          </cell>
        </row>
        <row r="1090">
          <cell r="A1090" t="str">
            <v/>
          </cell>
          <cell r="B1090" t="str">
            <v/>
          </cell>
        </row>
        <row r="1091">
          <cell r="A1091" t="str">
            <v/>
          </cell>
          <cell r="B1091" t="str">
            <v/>
          </cell>
        </row>
        <row r="1092">
          <cell r="A1092" t="str">
            <v/>
          </cell>
          <cell r="B1092" t="str">
            <v/>
          </cell>
        </row>
        <row r="1093">
          <cell r="A1093" t="str">
            <v/>
          </cell>
          <cell r="B1093" t="str">
            <v/>
          </cell>
        </row>
        <row r="1094">
          <cell r="A1094" t="str">
            <v/>
          </cell>
          <cell r="B1094" t="str">
            <v/>
          </cell>
        </row>
        <row r="1095">
          <cell r="A1095" t="str">
            <v/>
          </cell>
          <cell r="B1095" t="str">
            <v/>
          </cell>
        </row>
        <row r="1096">
          <cell r="A1096" t="str">
            <v/>
          </cell>
          <cell r="B1096" t="str">
            <v/>
          </cell>
        </row>
        <row r="1097">
          <cell r="A1097" t="str">
            <v/>
          </cell>
          <cell r="B1097" t="str">
            <v/>
          </cell>
        </row>
        <row r="1098">
          <cell r="A1098" t="str">
            <v/>
          </cell>
          <cell r="B1098" t="str">
            <v/>
          </cell>
        </row>
        <row r="1099">
          <cell r="A1099" t="str">
            <v/>
          </cell>
          <cell r="B1099" t="str">
            <v/>
          </cell>
        </row>
        <row r="1100">
          <cell r="A1100" t="str">
            <v/>
          </cell>
          <cell r="B1100" t="str">
            <v/>
          </cell>
        </row>
        <row r="1101">
          <cell r="A1101" t="str">
            <v/>
          </cell>
          <cell r="B1101" t="str">
            <v/>
          </cell>
        </row>
        <row r="1102">
          <cell r="A1102" t="str">
            <v/>
          </cell>
          <cell r="B1102" t="str">
            <v/>
          </cell>
        </row>
        <row r="1103">
          <cell r="A1103" t="str">
            <v/>
          </cell>
          <cell r="B1103" t="str">
            <v/>
          </cell>
        </row>
        <row r="1104">
          <cell r="A1104" t="str">
            <v/>
          </cell>
          <cell r="B1104" t="str">
            <v/>
          </cell>
        </row>
        <row r="1105">
          <cell r="A1105" t="str">
            <v/>
          </cell>
          <cell r="B1105" t="str">
            <v/>
          </cell>
        </row>
        <row r="1106">
          <cell r="A1106" t="str">
            <v/>
          </cell>
          <cell r="B1106" t="str">
            <v/>
          </cell>
        </row>
        <row r="1107">
          <cell r="A1107" t="str">
            <v/>
          </cell>
          <cell r="B1107" t="str">
            <v/>
          </cell>
        </row>
        <row r="1108">
          <cell r="A1108" t="str">
            <v/>
          </cell>
          <cell r="B1108" t="str">
            <v/>
          </cell>
        </row>
        <row r="1109">
          <cell r="A1109" t="str">
            <v/>
          </cell>
          <cell r="B1109" t="str">
            <v/>
          </cell>
        </row>
        <row r="1110">
          <cell r="A1110" t="str">
            <v/>
          </cell>
          <cell r="B1110" t="str">
            <v/>
          </cell>
        </row>
        <row r="1111">
          <cell r="A1111" t="str">
            <v/>
          </cell>
          <cell r="B1111" t="str">
            <v/>
          </cell>
        </row>
        <row r="1112">
          <cell r="A1112" t="str">
            <v/>
          </cell>
          <cell r="B1112" t="str">
            <v/>
          </cell>
        </row>
        <row r="1113">
          <cell r="A1113" t="str">
            <v/>
          </cell>
          <cell r="B1113" t="str">
            <v/>
          </cell>
        </row>
        <row r="1114">
          <cell r="A1114" t="str">
            <v/>
          </cell>
          <cell r="B1114" t="str">
            <v/>
          </cell>
        </row>
        <row r="1115">
          <cell r="A1115" t="str">
            <v/>
          </cell>
          <cell r="B1115" t="str">
            <v/>
          </cell>
        </row>
        <row r="1116">
          <cell r="A1116" t="str">
            <v/>
          </cell>
          <cell r="B1116" t="str">
            <v/>
          </cell>
        </row>
        <row r="1117">
          <cell r="A1117" t="str">
            <v/>
          </cell>
          <cell r="B1117" t="str">
            <v/>
          </cell>
        </row>
        <row r="1118">
          <cell r="A1118" t="str">
            <v/>
          </cell>
          <cell r="B1118" t="str">
            <v/>
          </cell>
        </row>
        <row r="1119">
          <cell r="A1119" t="str">
            <v/>
          </cell>
          <cell r="B1119" t="str">
            <v/>
          </cell>
        </row>
        <row r="1120">
          <cell r="A1120" t="str">
            <v/>
          </cell>
          <cell r="B1120" t="str">
            <v/>
          </cell>
        </row>
        <row r="1121">
          <cell r="A1121" t="str">
            <v/>
          </cell>
          <cell r="B1121" t="str">
            <v/>
          </cell>
        </row>
        <row r="1122">
          <cell r="A1122" t="str">
            <v/>
          </cell>
          <cell r="B1122" t="str">
            <v/>
          </cell>
        </row>
        <row r="1123">
          <cell r="A1123" t="str">
            <v/>
          </cell>
          <cell r="B1123" t="str">
            <v/>
          </cell>
        </row>
        <row r="1124">
          <cell r="A1124" t="str">
            <v/>
          </cell>
          <cell r="B1124" t="str">
            <v/>
          </cell>
        </row>
        <row r="1125">
          <cell r="A1125" t="str">
            <v/>
          </cell>
          <cell r="B1125" t="str">
            <v/>
          </cell>
        </row>
        <row r="1126">
          <cell r="A1126" t="str">
            <v/>
          </cell>
          <cell r="B1126" t="str">
            <v/>
          </cell>
        </row>
        <row r="1127">
          <cell r="A1127" t="str">
            <v/>
          </cell>
          <cell r="B1127" t="str">
            <v/>
          </cell>
        </row>
        <row r="1128">
          <cell r="A1128" t="str">
            <v/>
          </cell>
          <cell r="B1128" t="str">
            <v/>
          </cell>
        </row>
        <row r="1129">
          <cell r="A1129" t="str">
            <v/>
          </cell>
          <cell r="B1129" t="str">
            <v/>
          </cell>
        </row>
        <row r="1130">
          <cell r="A1130" t="str">
            <v/>
          </cell>
          <cell r="B1130" t="str">
            <v/>
          </cell>
        </row>
        <row r="1131">
          <cell r="A1131" t="str">
            <v/>
          </cell>
          <cell r="B1131" t="str">
            <v/>
          </cell>
        </row>
        <row r="1132">
          <cell r="A1132" t="str">
            <v/>
          </cell>
          <cell r="B1132" t="str">
            <v/>
          </cell>
        </row>
        <row r="1133">
          <cell r="A1133" t="str">
            <v/>
          </cell>
          <cell r="B1133" t="str">
            <v/>
          </cell>
        </row>
        <row r="1134">
          <cell r="A1134" t="e">
            <v>#REF!</v>
          </cell>
          <cell r="B1134" t="e">
            <v>#REF!</v>
          </cell>
        </row>
        <row r="1135">
          <cell r="A1135" t="e">
            <v>#REF!</v>
          </cell>
          <cell r="B1135" t="e">
            <v>#REF!</v>
          </cell>
        </row>
        <row r="1136">
          <cell r="A1136" t="e">
            <v>#REF!</v>
          </cell>
          <cell r="B1136" t="e">
            <v>#REF!</v>
          </cell>
        </row>
        <row r="1137">
          <cell r="A1137" t="e">
            <v>#REF!</v>
          </cell>
          <cell r="B1137" t="e">
            <v>#REF!</v>
          </cell>
        </row>
        <row r="1138">
          <cell r="A1138" t="e">
            <v>#REF!</v>
          </cell>
          <cell r="B1138" t="e">
            <v>#REF!</v>
          </cell>
        </row>
        <row r="1139">
          <cell r="A1139" t="e">
            <v>#REF!</v>
          </cell>
          <cell r="B1139" t="e">
            <v>#REF!</v>
          </cell>
        </row>
        <row r="1140">
          <cell r="A1140" t="e">
            <v>#REF!</v>
          </cell>
          <cell r="B1140" t="e">
            <v>#REF!</v>
          </cell>
        </row>
        <row r="1141">
          <cell r="A1141" t="e">
            <v>#REF!</v>
          </cell>
          <cell r="B1141" t="e">
            <v>#REF!</v>
          </cell>
        </row>
        <row r="1142">
          <cell r="A1142" t="e">
            <v>#REF!</v>
          </cell>
          <cell r="B1142" t="e">
            <v>#REF!</v>
          </cell>
        </row>
        <row r="1143">
          <cell r="A1143" t="e">
            <v>#REF!</v>
          </cell>
          <cell r="B1143" t="e">
            <v>#REF!</v>
          </cell>
        </row>
        <row r="1144">
          <cell r="A1144" t="e">
            <v>#REF!</v>
          </cell>
          <cell r="B1144" t="e">
            <v>#REF!</v>
          </cell>
        </row>
        <row r="1145">
          <cell r="A1145" t="e">
            <v>#REF!</v>
          </cell>
          <cell r="B1145" t="e">
            <v>#REF!</v>
          </cell>
        </row>
        <row r="1146">
          <cell r="A1146" t="e">
            <v>#REF!</v>
          </cell>
          <cell r="B1146" t="e">
            <v>#REF!</v>
          </cell>
        </row>
        <row r="1147">
          <cell r="A1147" t="e">
            <v>#REF!</v>
          </cell>
          <cell r="B1147" t="e">
            <v>#REF!</v>
          </cell>
        </row>
        <row r="1148">
          <cell r="A1148" t="e">
            <v>#REF!</v>
          </cell>
          <cell r="B1148" t="e">
            <v>#REF!</v>
          </cell>
        </row>
        <row r="1149">
          <cell r="A1149" t="e">
            <v>#REF!</v>
          </cell>
          <cell r="B1149" t="e">
            <v>#REF!</v>
          </cell>
        </row>
        <row r="1150">
          <cell r="A1150" t="e">
            <v>#REF!</v>
          </cell>
          <cell r="B1150" t="e">
            <v>#REF!</v>
          </cell>
        </row>
        <row r="1151">
          <cell r="A1151" t="e">
            <v>#REF!</v>
          </cell>
          <cell r="B1151" t="e">
            <v>#REF!</v>
          </cell>
        </row>
        <row r="1152">
          <cell r="A1152" t="e">
            <v>#REF!</v>
          </cell>
          <cell r="B1152" t="e">
            <v>#REF!</v>
          </cell>
        </row>
        <row r="1153">
          <cell r="A1153" t="e">
            <v>#REF!</v>
          </cell>
          <cell r="B1153" t="e">
            <v>#REF!</v>
          </cell>
        </row>
        <row r="1154">
          <cell r="A1154" t="e">
            <v>#REF!</v>
          </cell>
          <cell r="B1154" t="e">
            <v>#REF!</v>
          </cell>
        </row>
        <row r="1155">
          <cell r="A1155" t="e">
            <v>#REF!</v>
          </cell>
          <cell r="B1155" t="e">
            <v>#REF!</v>
          </cell>
        </row>
        <row r="1156">
          <cell r="A1156" t="e">
            <v>#REF!</v>
          </cell>
          <cell r="B1156" t="e">
            <v>#REF!</v>
          </cell>
        </row>
        <row r="1157">
          <cell r="A1157" t="e">
            <v>#REF!</v>
          </cell>
          <cell r="B1157" t="e">
            <v>#REF!</v>
          </cell>
        </row>
        <row r="1158">
          <cell r="A1158" t="e">
            <v>#REF!</v>
          </cell>
          <cell r="B1158" t="e">
            <v>#REF!</v>
          </cell>
        </row>
        <row r="1159">
          <cell r="A1159" t="e">
            <v>#REF!</v>
          </cell>
          <cell r="B1159" t="e">
            <v>#REF!</v>
          </cell>
        </row>
        <row r="1160">
          <cell r="A1160" t="e">
            <v>#REF!</v>
          </cell>
          <cell r="B1160" t="e">
            <v>#REF!</v>
          </cell>
        </row>
        <row r="1161">
          <cell r="A1161" t="e">
            <v>#REF!</v>
          </cell>
          <cell r="B1161" t="e">
            <v>#REF!</v>
          </cell>
        </row>
        <row r="1162">
          <cell r="A1162" t="e">
            <v>#REF!</v>
          </cell>
          <cell r="B1162" t="e">
            <v>#REF!</v>
          </cell>
        </row>
        <row r="1163">
          <cell r="A1163" t="e">
            <v>#REF!</v>
          </cell>
          <cell r="B1163" t="e">
            <v>#REF!</v>
          </cell>
        </row>
        <row r="1164">
          <cell r="A1164" t="e">
            <v>#REF!</v>
          </cell>
          <cell r="B1164" t="e">
            <v>#REF!</v>
          </cell>
        </row>
        <row r="1165">
          <cell r="A1165" t="e">
            <v>#REF!</v>
          </cell>
          <cell r="B1165" t="e">
            <v>#REF!</v>
          </cell>
        </row>
        <row r="1166">
          <cell r="A1166" t="e">
            <v>#REF!</v>
          </cell>
          <cell r="B1166" t="e">
            <v>#REF!</v>
          </cell>
        </row>
        <row r="1167">
          <cell r="A1167" t="e">
            <v>#REF!</v>
          </cell>
          <cell r="B1167" t="e">
            <v>#REF!</v>
          </cell>
        </row>
        <row r="1168">
          <cell r="A1168" t="e">
            <v>#REF!</v>
          </cell>
          <cell r="B1168" t="e">
            <v>#REF!</v>
          </cell>
        </row>
        <row r="1169">
          <cell r="A1169" t="e">
            <v>#REF!</v>
          </cell>
          <cell r="B1169" t="e">
            <v>#REF!</v>
          </cell>
        </row>
        <row r="1170">
          <cell r="A1170" t="e">
            <v>#REF!</v>
          </cell>
          <cell r="B1170" t="e">
            <v>#REF!</v>
          </cell>
        </row>
        <row r="1171">
          <cell r="A1171" t="e">
            <v>#REF!</v>
          </cell>
          <cell r="B1171" t="e">
            <v>#REF!</v>
          </cell>
        </row>
        <row r="1172">
          <cell r="A1172" t="e">
            <v>#REF!</v>
          </cell>
          <cell r="B1172" t="e">
            <v>#REF!</v>
          </cell>
        </row>
        <row r="1173">
          <cell r="A1173" t="e">
            <v>#REF!</v>
          </cell>
          <cell r="B1173" t="e">
            <v>#REF!</v>
          </cell>
        </row>
        <row r="1174">
          <cell r="A1174" t="e">
            <v>#REF!</v>
          </cell>
          <cell r="B1174" t="e">
            <v>#REF!</v>
          </cell>
        </row>
        <row r="1175">
          <cell r="A1175" t="e">
            <v>#REF!</v>
          </cell>
          <cell r="B1175" t="e">
            <v>#REF!</v>
          </cell>
        </row>
        <row r="1176">
          <cell r="A1176" t="e">
            <v>#REF!</v>
          </cell>
          <cell r="B1176" t="e">
            <v>#REF!</v>
          </cell>
        </row>
        <row r="1177">
          <cell r="A1177" t="e">
            <v>#REF!</v>
          </cell>
          <cell r="B1177" t="e">
            <v>#REF!</v>
          </cell>
        </row>
        <row r="1178">
          <cell r="A1178" t="e">
            <v>#REF!</v>
          </cell>
          <cell r="B1178" t="e">
            <v>#REF!</v>
          </cell>
        </row>
        <row r="1179">
          <cell r="A1179" t="e">
            <v>#REF!</v>
          </cell>
          <cell r="B1179" t="e">
            <v>#REF!</v>
          </cell>
        </row>
        <row r="1180">
          <cell r="A1180" t="e">
            <v>#REF!</v>
          </cell>
          <cell r="B1180" t="e">
            <v>#REF!</v>
          </cell>
        </row>
        <row r="1181">
          <cell r="A1181" t="e">
            <v>#REF!</v>
          </cell>
          <cell r="B1181" t="e">
            <v>#REF!</v>
          </cell>
        </row>
        <row r="1182">
          <cell r="A1182" t="e">
            <v>#REF!</v>
          </cell>
          <cell r="B1182" t="e">
            <v>#REF!</v>
          </cell>
        </row>
        <row r="1183">
          <cell r="A1183" t="e">
            <v>#REF!</v>
          </cell>
          <cell r="B1183" t="e">
            <v>#REF!</v>
          </cell>
        </row>
        <row r="1184">
          <cell r="A1184" t="e">
            <v>#REF!</v>
          </cell>
          <cell r="B1184" t="e">
            <v>#REF!</v>
          </cell>
        </row>
        <row r="1185">
          <cell r="A1185" t="e">
            <v>#REF!</v>
          </cell>
          <cell r="B1185" t="e">
            <v>#REF!</v>
          </cell>
        </row>
        <row r="1186">
          <cell r="A1186" t="e">
            <v>#REF!</v>
          </cell>
          <cell r="B1186" t="e">
            <v>#REF!</v>
          </cell>
        </row>
        <row r="1187">
          <cell r="A1187" t="e">
            <v>#REF!</v>
          </cell>
          <cell r="B1187" t="e">
            <v>#REF!</v>
          </cell>
        </row>
        <row r="1188">
          <cell r="A1188" t="e">
            <v>#REF!</v>
          </cell>
          <cell r="B1188" t="e">
            <v>#REF!</v>
          </cell>
        </row>
        <row r="1189">
          <cell r="A1189" t="e">
            <v>#REF!</v>
          </cell>
          <cell r="B1189" t="e">
            <v>#REF!</v>
          </cell>
        </row>
        <row r="1190">
          <cell r="A1190" t="e">
            <v>#REF!</v>
          </cell>
          <cell r="B1190" t="e">
            <v>#REF!</v>
          </cell>
        </row>
        <row r="1191">
          <cell r="A1191" t="e">
            <v>#REF!</v>
          </cell>
          <cell r="B1191" t="e">
            <v>#REF!</v>
          </cell>
        </row>
        <row r="1192">
          <cell r="A1192" t="e">
            <v>#REF!</v>
          </cell>
          <cell r="B1192" t="e">
            <v>#REF!</v>
          </cell>
        </row>
        <row r="1193">
          <cell r="A1193" t="e">
            <v>#REF!</v>
          </cell>
          <cell r="B1193" t="e">
            <v>#REF!</v>
          </cell>
        </row>
        <row r="1194">
          <cell r="A1194" t="e">
            <v>#REF!</v>
          </cell>
          <cell r="B1194" t="e">
            <v>#REF!</v>
          </cell>
        </row>
        <row r="1195">
          <cell r="A1195" t="e">
            <v>#REF!</v>
          </cell>
          <cell r="B1195" t="e">
            <v>#REF!</v>
          </cell>
        </row>
        <row r="1196">
          <cell r="A1196" t="e">
            <v>#REF!</v>
          </cell>
          <cell r="B1196" t="e">
            <v>#REF!</v>
          </cell>
        </row>
        <row r="1197">
          <cell r="A1197" t="e">
            <v>#REF!</v>
          </cell>
          <cell r="B1197" t="e">
            <v>#REF!</v>
          </cell>
        </row>
        <row r="1198">
          <cell r="A1198" t="e">
            <v>#REF!</v>
          </cell>
          <cell r="B1198" t="e">
            <v>#REF!</v>
          </cell>
        </row>
        <row r="1199">
          <cell r="A1199" t="e">
            <v>#REF!</v>
          </cell>
          <cell r="B1199" t="e">
            <v>#REF!</v>
          </cell>
        </row>
        <row r="1200">
          <cell r="A1200" t="e">
            <v>#REF!</v>
          </cell>
          <cell r="B1200" t="e">
            <v>#REF!</v>
          </cell>
        </row>
        <row r="1201">
          <cell r="A1201" t="e">
            <v>#REF!</v>
          </cell>
          <cell r="B1201" t="e">
            <v>#REF!</v>
          </cell>
        </row>
        <row r="1202">
          <cell r="A1202" t="e">
            <v>#REF!</v>
          </cell>
          <cell r="B1202" t="e">
            <v>#REF!</v>
          </cell>
        </row>
        <row r="1203">
          <cell r="A1203" t="e">
            <v>#REF!</v>
          </cell>
          <cell r="B1203" t="e">
            <v>#REF!</v>
          </cell>
        </row>
        <row r="1204">
          <cell r="A1204" t="e">
            <v>#REF!</v>
          </cell>
          <cell r="B1204" t="e">
            <v>#REF!</v>
          </cell>
        </row>
        <row r="1205">
          <cell r="A1205" t="e">
            <v>#REF!</v>
          </cell>
          <cell r="B1205" t="e">
            <v>#REF!</v>
          </cell>
        </row>
        <row r="1206">
          <cell r="A1206" t="e">
            <v>#REF!</v>
          </cell>
          <cell r="B1206" t="e">
            <v>#REF!</v>
          </cell>
        </row>
        <row r="1207">
          <cell r="A1207" t="e">
            <v>#REF!</v>
          </cell>
          <cell r="B1207" t="e">
            <v>#REF!</v>
          </cell>
        </row>
        <row r="1208">
          <cell r="A1208" t="e">
            <v>#REF!</v>
          </cell>
          <cell r="B1208" t="e">
            <v>#REF!</v>
          </cell>
        </row>
        <row r="1209">
          <cell r="A1209" t="e">
            <v>#REF!</v>
          </cell>
          <cell r="B1209" t="e">
            <v>#REF!</v>
          </cell>
        </row>
        <row r="1210">
          <cell r="A1210" t="e">
            <v>#REF!</v>
          </cell>
          <cell r="B1210" t="e">
            <v>#REF!</v>
          </cell>
        </row>
        <row r="1211">
          <cell r="A1211" t="e">
            <v>#REF!</v>
          </cell>
          <cell r="B1211" t="e">
            <v>#REF!</v>
          </cell>
        </row>
        <row r="1212">
          <cell r="A1212" t="e">
            <v>#REF!</v>
          </cell>
          <cell r="B1212" t="e">
            <v>#REF!</v>
          </cell>
        </row>
        <row r="1213">
          <cell r="A1213" t="e">
            <v>#REF!</v>
          </cell>
          <cell r="B1213" t="e">
            <v>#REF!</v>
          </cell>
        </row>
        <row r="1214">
          <cell r="A1214" t="e">
            <v>#REF!</v>
          </cell>
          <cell r="B1214" t="e">
            <v>#REF!</v>
          </cell>
        </row>
        <row r="1215">
          <cell r="A1215" t="e">
            <v>#REF!</v>
          </cell>
          <cell r="B1215" t="e">
            <v>#REF!</v>
          </cell>
        </row>
        <row r="1216">
          <cell r="A1216" t="e">
            <v>#REF!</v>
          </cell>
          <cell r="B1216" t="e">
            <v>#REF!</v>
          </cell>
        </row>
        <row r="1217">
          <cell r="A1217" t="e">
            <v>#REF!</v>
          </cell>
          <cell r="B1217" t="e">
            <v>#REF!</v>
          </cell>
        </row>
        <row r="1218">
          <cell r="A1218" t="e">
            <v>#REF!</v>
          </cell>
          <cell r="B1218" t="e">
            <v>#REF!</v>
          </cell>
        </row>
        <row r="1219">
          <cell r="A1219" t="e">
            <v>#REF!</v>
          </cell>
          <cell r="B1219" t="e">
            <v>#REF!</v>
          </cell>
        </row>
        <row r="1220">
          <cell r="A1220" t="e">
            <v>#REF!</v>
          </cell>
          <cell r="B1220" t="e">
            <v>#REF!</v>
          </cell>
        </row>
        <row r="1221">
          <cell r="A1221" t="e">
            <v>#REF!</v>
          </cell>
          <cell r="B1221" t="e">
            <v>#REF!</v>
          </cell>
        </row>
        <row r="1222">
          <cell r="A1222" t="e">
            <v>#REF!</v>
          </cell>
          <cell r="B1222" t="e">
            <v>#REF!</v>
          </cell>
        </row>
        <row r="1223">
          <cell r="A1223" t="e">
            <v>#REF!</v>
          </cell>
          <cell r="B1223" t="e">
            <v>#REF!</v>
          </cell>
        </row>
        <row r="1224">
          <cell r="A1224" t="e">
            <v>#REF!</v>
          </cell>
          <cell r="B1224" t="e">
            <v>#REF!</v>
          </cell>
        </row>
        <row r="1225">
          <cell r="A1225" t="e">
            <v>#REF!</v>
          </cell>
          <cell r="B1225" t="e">
            <v>#REF!</v>
          </cell>
        </row>
        <row r="1226">
          <cell r="A1226" t="e">
            <v>#REF!</v>
          </cell>
          <cell r="B1226" t="e">
            <v>#REF!</v>
          </cell>
        </row>
        <row r="1227">
          <cell r="A1227" t="e">
            <v>#REF!</v>
          </cell>
          <cell r="B1227" t="e">
            <v>#REF!</v>
          </cell>
        </row>
        <row r="1228">
          <cell r="A1228" t="e">
            <v>#REF!</v>
          </cell>
          <cell r="B1228" t="e">
            <v>#REF!</v>
          </cell>
        </row>
        <row r="1229">
          <cell r="A1229" t="e">
            <v>#REF!</v>
          </cell>
          <cell r="B1229" t="e">
            <v>#REF!</v>
          </cell>
        </row>
        <row r="1230">
          <cell r="A1230" t="e">
            <v>#REF!</v>
          </cell>
          <cell r="B1230" t="e">
            <v>#REF!</v>
          </cell>
        </row>
        <row r="1231">
          <cell r="A1231" t="e">
            <v>#REF!</v>
          </cell>
          <cell r="B1231" t="e">
            <v>#REF!</v>
          </cell>
        </row>
        <row r="1232">
          <cell r="A1232" t="e">
            <v>#REF!</v>
          </cell>
          <cell r="B1232" t="e">
            <v>#REF!</v>
          </cell>
        </row>
        <row r="1233">
          <cell r="A1233" t="e">
            <v>#REF!</v>
          </cell>
          <cell r="B1233" t="e">
            <v>#REF!</v>
          </cell>
        </row>
        <row r="1234">
          <cell r="A1234" t="e">
            <v>#REF!</v>
          </cell>
          <cell r="B1234" t="e">
            <v>#REF!</v>
          </cell>
        </row>
        <row r="1235">
          <cell r="A1235" t="e">
            <v>#REF!</v>
          </cell>
          <cell r="B1235" t="e">
            <v>#REF!</v>
          </cell>
        </row>
        <row r="1236">
          <cell r="A1236" t="e">
            <v>#REF!</v>
          </cell>
          <cell r="B1236" t="e">
            <v>#REF!</v>
          </cell>
        </row>
        <row r="1237">
          <cell r="A1237" t="e">
            <v>#REF!</v>
          </cell>
          <cell r="B1237" t="e">
            <v>#REF!</v>
          </cell>
        </row>
        <row r="1238">
          <cell r="A1238" t="e">
            <v>#REF!</v>
          </cell>
          <cell r="B1238" t="e">
            <v>#REF!</v>
          </cell>
        </row>
        <row r="1239">
          <cell r="A1239" t="e">
            <v>#REF!</v>
          </cell>
          <cell r="B1239" t="e">
            <v>#REF!</v>
          </cell>
        </row>
        <row r="1240">
          <cell r="A1240" t="e">
            <v>#REF!</v>
          </cell>
          <cell r="B1240" t="e">
            <v>#REF!</v>
          </cell>
        </row>
        <row r="1241">
          <cell r="A1241" t="e">
            <v>#REF!</v>
          </cell>
          <cell r="B1241" t="e">
            <v>#REF!</v>
          </cell>
        </row>
        <row r="1242">
          <cell r="A1242" t="e">
            <v>#REF!</v>
          </cell>
          <cell r="B1242" t="e">
            <v>#REF!</v>
          </cell>
        </row>
        <row r="1243">
          <cell r="A1243" t="e">
            <v>#REF!</v>
          </cell>
          <cell r="B1243" t="e">
            <v>#REF!</v>
          </cell>
        </row>
        <row r="1244">
          <cell r="A1244" t="e">
            <v>#REF!</v>
          </cell>
          <cell r="B1244" t="e">
            <v>#REF!</v>
          </cell>
        </row>
        <row r="1245">
          <cell r="A1245" t="e">
            <v>#REF!</v>
          </cell>
          <cell r="B1245" t="e">
            <v>#REF!</v>
          </cell>
        </row>
        <row r="1246">
          <cell r="A1246" t="e">
            <v>#REF!</v>
          </cell>
          <cell r="B1246" t="e">
            <v>#REF!</v>
          </cell>
        </row>
        <row r="1247">
          <cell r="A1247" t="e">
            <v>#REF!</v>
          </cell>
          <cell r="B1247" t="e">
            <v>#REF!</v>
          </cell>
        </row>
        <row r="1248">
          <cell r="A1248" t="e">
            <v>#REF!</v>
          </cell>
          <cell r="B1248" t="e">
            <v>#REF!</v>
          </cell>
        </row>
        <row r="1249">
          <cell r="A1249" t="e">
            <v>#REF!</v>
          </cell>
          <cell r="B1249" t="e">
            <v>#REF!</v>
          </cell>
        </row>
        <row r="1250">
          <cell r="A1250" t="e">
            <v>#REF!</v>
          </cell>
          <cell r="B1250" t="e">
            <v>#REF!</v>
          </cell>
        </row>
        <row r="1251">
          <cell r="A1251" t="e">
            <v>#REF!</v>
          </cell>
          <cell r="B1251" t="e">
            <v>#REF!</v>
          </cell>
        </row>
        <row r="1252">
          <cell r="A1252" t="e">
            <v>#REF!</v>
          </cell>
          <cell r="B1252" t="e">
            <v>#REF!</v>
          </cell>
        </row>
        <row r="1253">
          <cell r="A1253" t="e">
            <v>#REF!</v>
          </cell>
          <cell r="B1253" t="e">
            <v>#REF!</v>
          </cell>
        </row>
        <row r="1254">
          <cell r="A1254" t="e">
            <v>#REF!</v>
          </cell>
          <cell r="B1254" t="e">
            <v>#REF!</v>
          </cell>
        </row>
        <row r="1255">
          <cell r="A1255" t="e">
            <v>#REF!</v>
          </cell>
          <cell r="B1255" t="e">
            <v>#REF!</v>
          </cell>
        </row>
        <row r="1256">
          <cell r="A1256" t="e">
            <v>#REF!</v>
          </cell>
          <cell r="B1256" t="e">
            <v>#REF!</v>
          </cell>
        </row>
        <row r="1257">
          <cell r="A1257" t="e">
            <v>#REF!</v>
          </cell>
          <cell r="B1257" t="e">
            <v>#REF!</v>
          </cell>
        </row>
        <row r="1258">
          <cell r="A1258" t="e">
            <v>#REF!</v>
          </cell>
          <cell r="B1258" t="e">
            <v>#REF!</v>
          </cell>
        </row>
        <row r="1259">
          <cell r="A1259" t="e">
            <v>#REF!</v>
          </cell>
          <cell r="B1259" t="e">
            <v>#REF!</v>
          </cell>
        </row>
        <row r="1260">
          <cell r="A1260" t="e">
            <v>#REF!</v>
          </cell>
          <cell r="B1260" t="e">
            <v>#REF!</v>
          </cell>
        </row>
        <row r="1261">
          <cell r="A1261" t="e">
            <v>#REF!</v>
          </cell>
          <cell r="B1261" t="e">
            <v>#REF!</v>
          </cell>
        </row>
        <row r="1262">
          <cell r="A1262" t="e">
            <v>#REF!</v>
          </cell>
          <cell r="B1262" t="e">
            <v>#REF!</v>
          </cell>
        </row>
        <row r="1263">
          <cell r="A1263" t="e">
            <v>#REF!</v>
          </cell>
          <cell r="B1263" t="e">
            <v>#REF!</v>
          </cell>
        </row>
        <row r="1264">
          <cell r="A1264" t="e">
            <v>#REF!</v>
          </cell>
          <cell r="B1264" t="e">
            <v>#REF!</v>
          </cell>
        </row>
        <row r="1265">
          <cell r="A1265" t="e">
            <v>#REF!</v>
          </cell>
          <cell r="B1265" t="e">
            <v>#REF!</v>
          </cell>
        </row>
        <row r="1266">
          <cell r="A1266" t="e">
            <v>#REF!</v>
          </cell>
          <cell r="B1266" t="e">
            <v>#REF!</v>
          </cell>
        </row>
        <row r="1267">
          <cell r="A1267" t="e">
            <v>#REF!</v>
          </cell>
          <cell r="B1267" t="e">
            <v>#REF!</v>
          </cell>
        </row>
        <row r="1268">
          <cell r="A1268" t="e">
            <v>#REF!</v>
          </cell>
          <cell r="B1268" t="e">
            <v>#REF!</v>
          </cell>
        </row>
        <row r="1269">
          <cell r="A1269" t="e">
            <v>#REF!</v>
          </cell>
          <cell r="B1269" t="e">
            <v>#REF!</v>
          </cell>
        </row>
        <row r="1270">
          <cell r="A1270" t="e">
            <v>#REF!</v>
          </cell>
          <cell r="B1270" t="e">
            <v>#REF!</v>
          </cell>
        </row>
        <row r="1271">
          <cell r="A1271" t="e">
            <v>#REF!</v>
          </cell>
          <cell r="B1271" t="e">
            <v>#REF!</v>
          </cell>
        </row>
        <row r="1272">
          <cell r="A1272" t="e">
            <v>#REF!</v>
          </cell>
          <cell r="B1272" t="e">
            <v>#REF!</v>
          </cell>
        </row>
        <row r="1273">
          <cell r="A1273" t="e">
            <v>#REF!</v>
          </cell>
          <cell r="B1273" t="e">
            <v>#REF!</v>
          </cell>
        </row>
        <row r="1274">
          <cell r="A1274" t="e">
            <v>#REF!</v>
          </cell>
          <cell r="B1274" t="e">
            <v>#REF!</v>
          </cell>
        </row>
        <row r="1275">
          <cell r="A1275" t="e">
            <v>#REF!</v>
          </cell>
          <cell r="B1275" t="e">
            <v>#REF!</v>
          </cell>
        </row>
        <row r="1276">
          <cell r="A1276" t="e">
            <v>#REF!</v>
          </cell>
          <cell r="B1276" t="e">
            <v>#REF!</v>
          </cell>
        </row>
        <row r="1277">
          <cell r="A1277" t="e">
            <v>#REF!</v>
          </cell>
          <cell r="B1277" t="e">
            <v>#REF!</v>
          </cell>
        </row>
        <row r="1278">
          <cell r="A1278" t="e">
            <v>#REF!</v>
          </cell>
          <cell r="B1278" t="e">
            <v>#REF!</v>
          </cell>
        </row>
        <row r="1279">
          <cell r="A1279" t="e">
            <v>#REF!</v>
          </cell>
          <cell r="B1279" t="e">
            <v>#REF!</v>
          </cell>
        </row>
        <row r="1280">
          <cell r="A1280" t="e">
            <v>#REF!</v>
          </cell>
          <cell r="B1280" t="e">
            <v>#REF!</v>
          </cell>
        </row>
        <row r="1281">
          <cell r="A1281" t="e">
            <v>#REF!</v>
          </cell>
          <cell r="B1281" t="e">
            <v>#REF!</v>
          </cell>
        </row>
        <row r="1282">
          <cell r="A1282" t="e">
            <v>#REF!</v>
          </cell>
          <cell r="B1282" t="e">
            <v>#REF!</v>
          </cell>
        </row>
        <row r="1283">
          <cell r="A1283" t="e">
            <v>#REF!</v>
          </cell>
          <cell r="B1283" t="e">
            <v>#REF!</v>
          </cell>
        </row>
        <row r="1284">
          <cell r="A1284" t="e">
            <v>#REF!</v>
          </cell>
          <cell r="B1284" t="e">
            <v>#REF!</v>
          </cell>
        </row>
        <row r="1285">
          <cell r="A1285" t="e">
            <v>#REF!</v>
          </cell>
          <cell r="B1285" t="e">
            <v>#REF!</v>
          </cell>
        </row>
        <row r="1286">
          <cell r="A1286" t="e">
            <v>#REF!</v>
          </cell>
          <cell r="B1286" t="e">
            <v>#REF!</v>
          </cell>
        </row>
        <row r="1287">
          <cell r="A1287" t="e">
            <v>#REF!</v>
          </cell>
          <cell r="B1287" t="e">
            <v>#REF!</v>
          </cell>
        </row>
        <row r="1288">
          <cell r="A1288" t="e">
            <v>#REF!</v>
          </cell>
          <cell r="B1288" t="e">
            <v>#REF!</v>
          </cell>
        </row>
        <row r="1289">
          <cell r="A1289" t="e">
            <v>#REF!</v>
          </cell>
          <cell r="B1289" t="e">
            <v>#REF!</v>
          </cell>
        </row>
        <row r="1290">
          <cell r="A1290" t="e">
            <v>#REF!</v>
          </cell>
          <cell r="B1290" t="e">
            <v>#REF!</v>
          </cell>
        </row>
        <row r="1291">
          <cell r="A1291" t="e">
            <v>#REF!</v>
          </cell>
          <cell r="B1291" t="e">
            <v>#REF!</v>
          </cell>
        </row>
        <row r="1292">
          <cell r="A1292" t="e">
            <v>#REF!</v>
          </cell>
          <cell r="B1292" t="e">
            <v>#REF!</v>
          </cell>
        </row>
        <row r="1293">
          <cell r="A1293" t="e">
            <v>#REF!</v>
          </cell>
          <cell r="B1293" t="e">
            <v>#REF!</v>
          </cell>
        </row>
        <row r="1294">
          <cell r="A1294" t="e">
            <v>#REF!</v>
          </cell>
          <cell r="B1294" t="e">
            <v>#REF!</v>
          </cell>
        </row>
        <row r="1295">
          <cell r="A1295" t="e">
            <v>#REF!</v>
          </cell>
          <cell r="B1295" t="e">
            <v>#REF!</v>
          </cell>
        </row>
        <row r="1296">
          <cell r="A1296" t="e">
            <v>#REF!</v>
          </cell>
          <cell r="B1296" t="e">
            <v>#REF!</v>
          </cell>
        </row>
        <row r="1297">
          <cell r="A1297" t="e">
            <v>#REF!</v>
          </cell>
          <cell r="B1297" t="e">
            <v>#REF!</v>
          </cell>
        </row>
        <row r="1298">
          <cell r="A1298" t="e">
            <v>#REF!</v>
          </cell>
          <cell r="B1298" t="e">
            <v>#REF!</v>
          </cell>
        </row>
        <row r="1299">
          <cell r="A1299" t="e">
            <v>#REF!</v>
          </cell>
          <cell r="B1299" t="e">
            <v>#REF!</v>
          </cell>
        </row>
        <row r="1300">
          <cell r="A1300" t="e">
            <v>#REF!</v>
          </cell>
          <cell r="B1300" t="e">
            <v>#REF!</v>
          </cell>
        </row>
        <row r="1301">
          <cell r="A1301" t="e">
            <v>#REF!</v>
          </cell>
          <cell r="B1301" t="e">
            <v>#REF!</v>
          </cell>
        </row>
        <row r="1302">
          <cell r="A1302" t="e">
            <v>#REF!</v>
          </cell>
          <cell r="B1302" t="e">
            <v>#REF!</v>
          </cell>
        </row>
        <row r="1303">
          <cell r="A1303" t="e">
            <v>#REF!</v>
          </cell>
          <cell r="B1303" t="e">
            <v>#REF!</v>
          </cell>
        </row>
        <row r="1304">
          <cell r="A1304" t="e">
            <v>#REF!</v>
          </cell>
          <cell r="B1304" t="e">
            <v>#REF!</v>
          </cell>
        </row>
        <row r="1305">
          <cell r="A1305" t="e">
            <v>#REF!</v>
          </cell>
          <cell r="B1305" t="e">
            <v>#REF!</v>
          </cell>
        </row>
        <row r="1306">
          <cell r="A1306" t="e">
            <v>#REF!</v>
          </cell>
          <cell r="B1306" t="e">
            <v>#REF!</v>
          </cell>
        </row>
        <row r="1307">
          <cell r="A1307" t="e">
            <v>#REF!</v>
          </cell>
          <cell r="B1307" t="e">
            <v>#REF!</v>
          </cell>
        </row>
        <row r="1308">
          <cell r="A1308" t="e">
            <v>#REF!</v>
          </cell>
          <cell r="B1308" t="e">
            <v>#REF!</v>
          </cell>
        </row>
        <row r="1309">
          <cell r="A1309" t="e">
            <v>#REF!</v>
          </cell>
          <cell r="B1309" t="e">
            <v>#REF!</v>
          </cell>
        </row>
        <row r="1310">
          <cell r="A1310" t="e">
            <v>#REF!</v>
          </cell>
          <cell r="B1310" t="e">
            <v>#REF!</v>
          </cell>
        </row>
        <row r="1311">
          <cell r="A1311" t="e">
            <v>#REF!</v>
          </cell>
          <cell r="B1311" t="e">
            <v>#REF!</v>
          </cell>
        </row>
        <row r="1312">
          <cell r="A1312" t="e">
            <v>#REF!</v>
          </cell>
          <cell r="B1312" t="e">
            <v>#REF!</v>
          </cell>
        </row>
        <row r="1313">
          <cell r="A1313" t="e">
            <v>#REF!</v>
          </cell>
          <cell r="B1313" t="e">
            <v>#REF!</v>
          </cell>
        </row>
        <row r="1314">
          <cell r="A1314" t="e">
            <v>#REF!</v>
          </cell>
          <cell r="B1314" t="e">
            <v>#REF!</v>
          </cell>
        </row>
        <row r="1315">
          <cell r="A1315" t="e">
            <v>#REF!</v>
          </cell>
          <cell r="B1315" t="e">
            <v>#REF!</v>
          </cell>
        </row>
        <row r="1316">
          <cell r="A1316" t="e">
            <v>#REF!</v>
          </cell>
          <cell r="B1316" t="e">
            <v>#REF!</v>
          </cell>
        </row>
        <row r="1317">
          <cell r="A1317" t="e">
            <v>#REF!</v>
          </cell>
          <cell r="B1317" t="e">
            <v>#REF!</v>
          </cell>
        </row>
        <row r="1318">
          <cell r="A1318" t="e">
            <v>#REF!</v>
          </cell>
          <cell r="B1318" t="e">
            <v>#REF!</v>
          </cell>
        </row>
        <row r="1319">
          <cell r="A1319" t="e">
            <v>#REF!</v>
          </cell>
          <cell r="B1319" t="e">
            <v>#REF!</v>
          </cell>
        </row>
        <row r="1320">
          <cell r="A1320" t="e">
            <v>#REF!</v>
          </cell>
          <cell r="B1320" t="e">
            <v>#REF!</v>
          </cell>
        </row>
        <row r="1321">
          <cell r="A1321" t="e">
            <v>#REF!</v>
          </cell>
          <cell r="B1321" t="e">
            <v>#REF!</v>
          </cell>
        </row>
        <row r="1322">
          <cell r="A1322" t="e">
            <v>#REF!</v>
          </cell>
          <cell r="B1322" t="e">
            <v>#REF!</v>
          </cell>
        </row>
        <row r="1323">
          <cell r="A1323" t="e">
            <v>#REF!</v>
          </cell>
          <cell r="B1323" t="e">
            <v>#REF!</v>
          </cell>
        </row>
        <row r="1324">
          <cell r="A1324" t="e">
            <v>#REF!</v>
          </cell>
          <cell r="B1324" t="e">
            <v>#REF!</v>
          </cell>
        </row>
        <row r="1325">
          <cell r="A1325" t="e">
            <v>#REF!</v>
          </cell>
          <cell r="B1325" t="e">
            <v>#REF!</v>
          </cell>
        </row>
        <row r="1326">
          <cell r="A1326" t="e">
            <v>#REF!</v>
          </cell>
          <cell r="B1326" t="e">
            <v>#REF!</v>
          </cell>
        </row>
        <row r="1327">
          <cell r="A1327" t="e">
            <v>#REF!</v>
          </cell>
          <cell r="B1327" t="e">
            <v>#REF!</v>
          </cell>
        </row>
        <row r="1328">
          <cell r="A1328" t="e">
            <v>#REF!</v>
          </cell>
          <cell r="B1328" t="e">
            <v>#REF!</v>
          </cell>
        </row>
        <row r="1329">
          <cell r="A1329" t="e">
            <v>#REF!</v>
          </cell>
          <cell r="B1329" t="e">
            <v>#REF!</v>
          </cell>
        </row>
        <row r="1330">
          <cell r="A1330" t="e">
            <v>#REF!</v>
          </cell>
          <cell r="B1330" t="e">
            <v>#REF!</v>
          </cell>
        </row>
        <row r="1331">
          <cell r="A1331" t="e">
            <v>#REF!</v>
          </cell>
          <cell r="B1331" t="e">
            <v>#REF!</v>
          </cell>
        </row>
        <row r="1332">
          <cell r="A1332" t="e">
            <v>#REF!</v>
          </cell>
          <cell r="B1332" t="e">
            <v>#REF!</v>
          </cell>
        </row>
        <row r="1333">
          <cell r="A1333" t="e">
            <v>#REF!</v>
          </cell>
          <cell r="B1333" t="e">
            <v>#REF!</v>
          </cell>
        </row>
        <row r="1334">
          <cell r="A1334" t="e">
            <v>#REF!</v>
          </cell>
          <cell r="B1334" t="e">
            <v>#REF!</v>
          </cell>
        </row>
        <row r="1335">
          <cell r="A1335" t="e">
            <v>#REF!</v>
          </cell>
          <cell r="B1335" t="e">
            <v>#REF!</v>
          </cell>
        </row>
        <row r="1336">
          <cell r="A1336" t="e">
            <v>#REF!</v>
          </cell>
          <cell r="B1336" t="e">
            <v>#REF!</v>
          </cell>
        </row>
        <row r="1337">
          <cell r="A1337" t="e">
            <v>#REF!</v>
          </cell>
          <cell r="B1337" t="e">
            <v>#REF!</v>
          </cell>
        </row>
        <row r="1338">
          <cell r="A1338" t="e">
            <v>#REF!</v>
          </cell>
          <cell r="B1338" t="e">
            <v>#REF!</v>
          </cell>
        </row>
        <row r="1339">
          <cell r="A1339" t="e">
            <v>#REF!</v>
          </cell>
          <cell r="B1339" t="e">
            <v>#REF!</v>
          </cell>
        </row>
        <row r="1340">
          <cell r="A1340" t="e">
            <v>#REF!</v>
          </cell>
          <cell r="B1340" t="e">
            <v>#REF!</v>
          </cell>
        </row>
        <row r="1341">
          <cell r="A1341" t="e">
            <v>#REF!</v>
          </cell>
          <cell r="B1341" t="e">
            <v>#REF!</v>
          </cell>
        </row>
        <row r="1342">
          <cell r="A1342" t="e">
            <v>#REF!</v>
          </cell>
          <cell r="B1342" t="e">
            <v>#REF!</v>
          </cell>
        </row>
        <row r="1343">
          <cell r="A1343" t="e">
            <v>#REF!</v>
          </cell>
          <cell r="B1343" t="e">
            <v>#REF!</v>
          </cell>
        </row>
        <row r="1344">
          <cell r="A1344" t="e">
            <v>#REF!</v>
          </cell>
          <cell r="B1344" t="e">
            <v>#REF!</v>
          </cell>
        </row>
        <row r="1345">
          <cell r="A1345" t="e">
            <v>#REF!</v>
          </cell>
          <cell r="B1345" t="e">
            <v>#REF!</v>
          </cell>
        </row>
        <row r="1346">
          <cell r="A1346" t="e">
            <v>#REF!</v>
          </cell>
          <cell r="B1346" t="e">
            <v>#REF!</v>
          </cell>
        </row>
        <row r="1347">
          <cell r="A1347" t="e">
            <v>#REF!</v>
          </cell>
          <cell r="B1347" t="e">
            <v>#REF!</v>
          </cell>
        </row>
        <row r="1348">
          <cell r="A1348" t="e">
            <v>#REF!</v>
          </cell>
          <cell r="B1348" t="e">
            <v>#REF!</v>
          </cell>
        </row>
        <row r="1349">
          <cell r="A1349" t="e">
            <v>#REF!</v>
          </cell>
          <cell r="B1349" t="e">
            <v>#REF!</v>
          </cell>
        </row>
        <row r="1350">
          <cell r="A1350" t="e">
            <v>#REF!</v>
          </cell>
          <cell r="B1350" t="e">
            <v>#REF!</v>
          </cell>
        </row>
        <row r="1351">
          <cell r="A1351" t="e">
            <v>#REF!</v>
          </cell>
          <cell r="B1351" t="e">
            <v>#REF!</v>
          </cell>
        </row>
        <row r="1352">
          <cell r="A1352" t="e">
            <v>#REF!</v>
          </cell>
          <cell r="B1352" t="e">
            <v>#REF!</v>
          </cell>
        </row>
        <row r="1353">
          <cell r="A1353" t="e">
            <v>#REF!</v>
          </cell>
          <cell r="B1353" t="e">
            <v>#REF!</v>
          </cell>
        </row>
        <row r="1354">
          <cell r="A1354" t="e">
            <v>#REF!</v>
          </cell>
          <cell r="B1354" t="e">
            <v>#REF!</v>
          </cell>
        </row>
        <row r="1355">
          <cell r="A1355" t="e">
            <v>#REF!</v>
          </cell>
          <cell r="B1355" t="e">
            <v>#REF!</v>
          </cell>
        </row>
        <row r="1356">
          <cell r="A1356" t="e">
            <v>#REF!</v>
          </cell>
          <cell r="B1356" t="e">
            <v>#REF!</v>
          </cell>
        </row>
        <row r="1357">
          <cell r="A1357" t="e">
            <v>#REF!</v>
          </cell>
          <cell r="B1357" t="e">
            <v>#REF!</v>
          </cell>
        </row>
        <row r="1358">
          <cell r="A1358" t="e">
            <v>#REF!</v>
          </cell>
          <cell r="B1358" t="e">
            <v>#REF!</v>
          </cell>
        </row>
        <row r="1359">
          <cell r="A1359" t="e">
            <v>#REF!</v>
          </cell>
          <cell r="B1359" t="e">
            <v>#REF!</v>
          </cell>
        </row>
        <row r="1360">
          <cell r="A1360" t="e">
            <v>#REF!</v>
          </cell>
          <cell r="B1360" t="e">
            <v>#REF!</v>
          </cell>
        </row>
        <row r="1361">
          <cell r="A1361" t="e">
            <v>#REF!</v>
          </cell>
          <cell r="B1361" t="e">
            <v>#REF!</v>
          </cell>
        </row>
        <row r="1362">
          <cell r="A1362" t="e">
            <v>#REF!</v>
          </cell>
          <cell r="B1362" t="e">
            <v>#REF!</v>
          </cell>
        </row>
        <row r="1363">
          <cell r="A1363" t="e">
            <v>#REF!</v>
          </cell>
          <cell r="B1363" t="e">
            <v>#REF!</v>
          </cell>
        </row>
        <row r="1364">
          <cell r="A1364" t="e">
            <v>#REF!</v>
          </cell>
          <cell r="B1364" t="e">
            <v>#REF!</v>
          </cell>
        </row>
        <row r="1365">
          <cell r="A1365" t="e">
            <v>#REF!</v>
          </cell>
          <cell r="B1365" t="e">
            <v>#REF!</v>
          </cell>
        </row>
        <row r="1366">
          <cell r="A1366" t="e">
            <v>#REF!</v>
          </cell>
          <cell r="B1366" t="e">
            <v>#REF!</v>
          </cell>
        </row>
        <row r="1367">
          <cell r="A1367" t="e">
            <v>#REF!</v>
          </cell>
          <cell r="B1367" t="e">
            <v>#REF!</v>
          </cell>
        </row>
        <row r="1368">
          <cell r="A1368" t="e">
            <v>#REF!</v>
          </cell>
          <cell r="B1368" t="e">
            <v>#REF!</v>
          </cell>
        </row>
        <row r="1369">
          <cell r="A1369" t="e">
            <v>#REF!</v>
          </cell>
          <cell r="B1369" t="e">
            <v>#REF!</v>
          </cell>
        </row>
        <row r="1370">
          <cell r="A1370" t="e">
            <v>#REF!</v>
          </cell>
          <cell r="B1370" t="e">
            <v>#REF!</v>
          </cell>
        </row>
        <row r="1371">
          <cell r="A1371" t="e">
            <v>#REF!</v>
          </cell>
          <cell r="B1371" t="e">
            <v>#REF!</v>
          </cell>
        </row>
        <row r="1372">
          <cell r="A1372" t="e">
            <v>#REF!</v>
          </cell>
          <cell r="B1372" t="e">
            <v>#REF!</v>
          </cell>
        </row>
        <row r="1373">
          <cell r="A1373" t="e">
            <v>#REF!</v>
          </cell>
          <cell r="B1373" t="e">
            <v>#REF!</v>
          </cell>
        </row>
        <row r="1374">
          <cell r="A1374" t="e">
            <v>#REF!</v>
          </cell>
          <cell r="B1374" t="e">
            <v>#REF!</v>
          </cell>
        </row>
        <row r="1375">
          <cell r="A1375" t="e">
            <v>#REF!</v>
          </cell>
          <cell r="B1375" t="e">
            <v>#REF!</v>
          </cell>
        </row>
        <row r="1376">
          <cell r="A1376" t="e">
            <v>#REF!</v>
          </cell>
          <cell r="B1376" t="e">
            <v>#REF!</v>
          </cell>
        </row>
        <row r="1377">
          <cell r="A1377" t="e">
            <v>#REF!</v>
          </cell>
          <cell r="B1377" t="e">
            <v>#REF!</v>
          </cell>
        </row>
        <row r="1378">
          <cell r="A1378" t="e">
            <v>#REF!</v>
          </cell>
          <cell r="B1378" t="e">
            <v>#REF!</v>
          </cell>
        </row>
        <row r="1379">
          <cell r="A1379" t="e">
            <v>#REF!</v>
          </cell>
          <cell r="B1379" t="e">
            <v>#REF!</v>
          </cell>
        </row>
        <row r="1380">
          <cell r="A1380" t="e">
            <v>#REF!</v>
          </cell>
          <cell r="B1380" t="e">
            <v>#REF!</v>
          </cell>
        </row>
        <row r="1381">
          <cell r="A1381" t="e">
            <v>#REF!</v>
          </cell>
          <cell r="B1381" t="e">
            <v>#REF!</v>
          </cell>
        </row>
        <row r="1382">
          <cell r="A1382" t="e">
            <v>#REF!</v>
          </cell>
          <cell r="B1382" t="e">
            <v>#REF!</v>
          </cell>
        </row>
        <row r="1383">
          <cell r="A1383" t="e">
            <v>#REF!</v>
          </cell>
          <cell r="B1383" t="e">
            <v>#REF!</v>
          </cell>
        </row>
        <row r="1384">
          <cell r="A1384" t="e">
            <v>#REF!</v>
          </cell>
          <cell r="B1384" t="e">
            <v>#REF!</v>
          </cell>
        </row>
        <row r="1385">
          <cell r="A1385" t="e">
            <v>#REF!</v>
          </cell>
          <cell r="B1385" t="e">
            <v>#REF!</v>
          </cell>
        </row>
        <row r="1386">
          <cell r="A1386" t="e">
            <v>#REF!</v>
          </cell>
          <cell r="B1386" t="e">
            <v>#REF!</v>
          </cell>
        </row>
        <row r="1387">
          <cell r="A1387" t="e">
            <v>#REF!</v>
          </cell>
          <cell r="B1387" t="e">
            <v>#REF!</v>
          </cell>
        </row>
        <row r="1388">
          <cell r="A1388" t="e">
            <v>#REF!</v>
          </cell>
          <cell r="B1388" t="e">
            <v>#REF!</v>
          </cell>
        </row>
        <row r="1389">
          <cell r="A1389" t="e">
            <v>#REF!</v>
          </cell>
          <cell r="B1389" t="e">
            <v>#REF!</v>
          </cell>
        </row>
        <row r="1390">
          <cell r="A1390" t="e">
            <v>#REF!</v>
          </cell>
          <cell r="B1390" t="e">
            <v>#REF!</v>
          </cell>
        </row>
        <row r="1391">
          <cell r="A1391" t="e">
            <v>#REF!</v>
          </cell>
          <cell r="B1391" t="e">
            <v>#REF!</v>
          </cell>
        </row>
        <row r="1392">
          <cell r="A1392" t="e">
            <v>#REF!</v>
          </cell>
          <cell r="B1392" t="e">
            <v>#REF!</v>
          </cell>
        </row>
        <row r="1393">
          <cell r="A1393" t="e">
            <v>#REF!</v>
          </cell>
          <cell r="B1393" t="e">
            <v>#REF!</v>
          </cell>
        </row>
        <row r="1394">
          <cell r="A1394" t="e">
            <v>#REF!</v>
          </cell>
          <cell r="B1394" t="e">
            <v>#REF!</v>
          </cell>
        </row>
        <row r="1395">
          <cell r="A1395" t="e">
            <v>#REF!</v>
          </cell>
          <cell r="B1395" t="e">
            <v>#REF!</v>
          </cell>
        </row>
        <row r="1396">
          <cell r="A1396" t="e">
            <v>#REF!</v>
          </cell>
          <cell r="B1396" t="e">
            <v>#REF!</v>
          </cell>
        </row>
        <row r="1397">
          <cell r="A1397" t="e">
            <v>#REF!</v>
          </cell>
          <cell r="B1397" t="e">
            <v>#REF!</v>
          </cell>
        </row>
        <row r="1398">
          <cell r="A1398" t="e">
            <v>#REF!</v>
          </cell>
          <cell r="B1398" t="e">
            <v>#REF!</v>
          </cell>
        </row>
        <row r="1399">
          <cell r="A1399" t="e">
            <v>#REF!</v>
          </cell>
          <cell r="B1399" t="e">
            <v>#REF!</v>
          </cell>
        </row>
        <row r="1400">
          <cell r="A1400" t="e">
            <v>#REF!</v>
          </cell>
          <cell r="B1400" t="e">
            <v>#REF!</v>
          </cell>
        </row>
        <row r="1401">
          <cell r="A1401" t="e">
            <v>#REF!</v>
          </cell>
          <cell r="B1401" t="e">
            <v>#REF!</v>
          </cell>
        </row>
        <row r="1402">
          <cell r="A1402" t="e">
            <v>#REF!</v>
          </cell>
          <cell r="B1402" t="e">
            <v>#REF!</v>
          </cell>
        </row>
        <row r="1403">
          <cell r="A1403" t="e">
            <v>#REF!</v>
          </cell>
          <cell r="B1403" t="e">
            <v>#REF!</v>
          </cell>
        </row>
        <row r="1404">
          <cell r="A1404" t="e">
            <v>#REF!</v>
          </cell>
          <cell r="B1404" t="e">
            <v>#REF!</v>
          </cell>
        </row>
        <row r="1405">
          <cell r="A1405" t="e">
            <v>#REF!</v>
          </cell>
          <cell r="B1405" t="e">
            <v>#REF!</v>
          </cell>
        </row>
        <row r="1406">
          <cell r="A1406" t="e">
            <v>#REF!</v>
          </cell>
          <cell r="B1406" t="e">
            <v>#REF!</v>
          </cell>
        </row>
        <row r="1407">
          <cell r="A1407" t="e">
            <v>#REF!</v>
          </cell>
          <cell r="B1407" t="e">
            <v>#REF!</v>
          </cell>
        </row>
        <row r="1408">
          <cell r="A1408" t="e">
            <v>#REF!</v>
          </cell>
          <cell r="B1408" t="e">
            <v>#REF!</v>
          </cell>
        </row>
        <row r="1409">
          <cell r="A1409" t="e">
            <v>#REF!</v>
          </cell>
          <cell r="B1409" t="e">
            <v>#REF!</v>
          </cell>
        </row>
        <row r="1410">
          <cell r="A1410" t="e">
            <v>#REF!</v>
          </cell>
          <cell r="B1410" t="e">
            <v>#REF!</v>
          </cell>
        </row>
        <row r="1411">
          <cell r="A1411" t="e">
            <v>#REF!</v>
          </cell>
          <cell r="B1411" t="e">
            <v>#REF!</v>
          </cell>
        </row>
        <row r="1412">
          <cell r="A1412" t="e">
            <v>#REF!</v>
          </cell>
          <cell r="B1412" t="e">
            <v>#REF!</v>
          </cell>
        </row>
        <row r="1413">
          <cell r="A1413" t="e">
            <v>#REF!</v>
          </cell>
          <cell r="B1413" t="e">
            <v>#REF!</v>
          </cell>
        </row>
        <row r="1414">
          <cell r="A1414" t="e">
            <v>#REF!</v>
          </cell>
          <cell r="B1414" t="e">
            <v>#REF!</v>
          </cell>
        </row>
        <row r="1415">
          <cell r="A1415" t="e">
            <v>#REF!</v>
          </cell>
          <cell r="B1415" t="e">
            <v>#REF!</v>
          </cell>
        </row>
        <row r="1416">
          <cell r="A1416" t="e">
            <v>#REF!</v>
          </cell>
          <cell r="B1416" t="e">
            <v>#REF!</v>
          </cell>
        </row>
        <row r="1417">
          <cell r="A1417" t="e">
            <v>#REF!</v>
          </cell>
          <cell r="B1417" t="e">
            <v>#REF!</v>
          </cell>
        </row>
        <row r="1418">
          <cell r="A1418" t="e">
            <v>#REF!</v>
          </cell>
          <cell r="B1418" t="e">
            <v>#REF!</v>
          </cell>
        </row>
        <row r="1419">
          <cell r="A1419" t="e">
            <v>#REF!</v>
          </cell>
          <cell r="B1419" t="e">
            <v>#REF!</v>
          </cell>
        </row>
        <row r="1420">
          <cell r="A1420" t="e">
            <v>#REF!</v>
          </cell>
          <cell r="B1420" t="e">
            <v>#REF!</v>
          </cell>
        </row>
        <row r="1421">
          <cell r="A1421" t="e">
            <v>#REF!</v>
          </cell>
          <cell r="B1421" t="e">
            <v>#REF!</v>
          </cell>
        </row>
        <row r="1422">
          <cell r="A1422" t="e">
            <v>#REF!</v>
          </cell>
          <cell r="B1422" t="e">
            <v>#REF!</v>
          </cell>
        </row>
        <row r="1423">
          <cell r="A1423" t="e">
            <v>#REF!</v>
          </cell>
          <cell r="B1423" t="e">
            <v>#REF!</v>
          </cell>
        </row>
        <row r="1424">
          <cell r="A1424" t="e">
            <v>#REF!</v>
          </cell>
          <cell r="B1424" t="e">
            <v>#REF!</v>
          </cell>
        </row>
        <row r="1425">
          <cell r="A1425" t="e">
            <v>#REF!</v>
          </cell>
          <cell r="B1425" t="e">
            <v>#REF!</v>
          </cell>
        </row>
        <row r="1426">
          <cell r="A1426" t="e">
            <v>#REF!</v>
          </cell>
          <cell r="B1426" t="e">
            <v>#REF!</v>
          </cell>
        </row>
        <row r="1427">
          <cell r="A1427" t="e">
            <v>#REF!</v>
          </cell>
          <cell r="B1427" t="e">
            <v>#REF!</v>
          </cell>
        </row>
        <row r="1428">
          <cell r="A1428" t="e">
            <v>#REF!</v>
          </cell>
          <cell r="B1428" t="e">
            <v>#REF!</v>
          </cell>
        </row>
        <row r="1429">
          <cell r="A1429" t="e">
            <v>#REF!</v>
          </cell>
          <cell r="B1429" t="e">
            <v>#REF!</v>
          </cell>
        </row>
        <row r="1430">
          <cell r="A1430" t="e">
            <v>#REF!</v>
          </cell>
          <cell r="B1430" t="e">
            <v>#REF!</v>
          </cell>
        </row>
        <row r="1431">
          <cell r="A1431" t="e">
            <v>#REF!</v>
          </cell>
          <cell r="B1431" t="e">
            <v>#REF!</v>
          </cell>
        </row>
        <row r="1432">
          <cell r="A1432" t="e">
            <v>#REF!</v>
          </cell>
          <cell r="B1432" t="e">
            <v>#REF!</v>
          </cell>
        </row>
        <row r="1433">
          <cell r="A1433" t="e">
            <v>#REF!</v>
          </cell>
          <cell r="B1433" t="e">
            <v>#REF!</v>
          </cell>
        </row>
        <row r="1434">
          <cell r="A1434" t="e">
            <v>#REF!</v>
          </cell>
          <cell r="B1434" t="e">
            <v>#REF!</v>
          </cell>
        </row>
        <row r="1435">
          <cell r="A1435" t="e">
            <v>#REF!</v>
          </cell>
          <cell r="B1435" t="e">
            <v>#REF!</v>
          </cell>
        </row>
        <row r="1436">
          <cell r="A1436" t="e">
            <v>#REF!</v>
          </cell>
          <cell r="B1436" t="e">
            <v>#REF!</v>
          </cell>
        </row>
        <row r="1437">
          <cell r="A1437" t="e">
            <v>#REF!</v>
          </cell>
          <cell r="B1437" t="e">
            <v>#REF!</v>
          </cell>
        </row>
        <row r="1438">
          <cell r="A1438" t="e">
            <v>#REF!</v>
          </cell>
          <cell r="B1438" t="e">
            <v>#REF!</v>
          </cell>
        </row>
        <row r="1439">
          <cell r="A1439" t="e">
            <v>#REF!</v>
          </cell>
          <cell r="B1439" t="e">
            <v>#REF!</v>
          </cell>
        </row>
        <row r="1440">
          <cell r="A1440" t="e">
            <v>#REF!</v>
          </cell>
          <cell r="B1440" t="e">
            <v>#REF!</v>
          </cell>
        </row>
        <row r="1441">
          <cell r="A1441" t="e">
            <v>#REF!</v>
          </cell>
          <cell r="B1441" t="e">
            <v>#REF!</v>
          </cell>
        </row>
        <row r="1442">
          <cell r="A1442" t="e">
            <v>#REF!</v>
          </cell>
          <cell r="B1442" t="e">
            <v>#REF!</v>
          </cell>
        </row>
        <row r="1443">
          <cell r="A1443" t="e">
            <v>#REF!</v>
          </cell>
          <cell r="B1443" t="e">
            <v>#REF!</v>
          </cell>
        </row>
        <row r="1444">
          <cell r="A1444" t="e">
            <v>#REF!</v>
          </cell>
          <cell r="B1444" t="e">
            <v>#REF!</v>
          </cell>
        </row>
        <row r="1445">
          <cell r="A1445" t="e">
            <v>#REF!</v>
          </cell>
          <cell r="B1445" t="e">
            <v>#REF!</v>
          </cell>
        </row>
        <row r="1446">
          <cell r="A1446" t="e">
            <v>#REF!</v>
          </cell>
          <cell r="B1446" t="e">
            <v>#REF!</v>
          </cell>
        </row>
        <row r="1447">
          <cell r="A1447" t="e">
            <v>#REF!</v>
          </cell>
          <cell r="B1447" t="e">
            <v>#REF!</v>
          </cell>
        </row>
        <row r="1448">
          <cell r="A1448" t="e">
            <v>#REF!</v>
          </cell>
          <cell r="B1448" t="e">
            <v>#REF!</v>
          </cell>
        </row>
        <row r="1449">
          <cell r="A1449" t="e">
            <v>#REF!</v>
          </cell>
          <cell r="B1449" t="e">
            <v>#REF!</v>
          </cell>
        </row>
        <row r="1450">
          <cell r="A1450" t="e">
            <v>#REF!</v>
          </cell>
          <cell r="B1450" t="e">
            <v>#REF!</v>
          </cell>
        </row>
        <row r="1451">
          <cell r="A1451" t="e">
            <v>#REF!</v>
          </cell>
          <cell r="B1451" t="e">
            <v>#REF!</v>
          </cell>
        </row>
        <row r="1452">
          <cell r="A1452" t="e">
            <v>#REF!</v>
          </cell>
          <cell r="B1452" t="e">
            <v>#REF!</v>
          </cell>
        </row>
        <row r="1453">
          <cell r="A1453" t="e">
            <v>#REF!</v>
          </cell>
          <cell r="B1453" t="e">
            <v>#REF!</v>
          </cell>
        </row>
        <row r="1454">
          <cell r="A1454" t="e">
            <v>#REF!</v>
          </cell>
          <cell r="B1454" t="e">
            <v>#REF!</v>
          </cell>
        </row>
        <row r="1455">
          <cell r="A1455" t="e">
            <v>#REF!</v>
          </cell>
          <cell r="B1455" t="e">
            <v>#REF!</v>
          </cell>
        </row>
        <row r="1456">
          <cell r="A1456" t="e">
            <v>#REF!</v>
          </cell>
          <cell r="B1456" t="e">
            <v>#REF!</v>
          </cell>
        </row>
        <row r="1457">
          <cell r="A1457" t="e">
            <v>#REF!</v>
          </cell>
          <cell r="B1457" t="e">
            <v>#REF!</v>
          </cell>
        </row>
        <row r="1458">
          <cell r="A1458" t="e">
            <v>#REF!</v>
          </cell>
          <cell r="B1458" t="e">
            <v>#REF!</v>
          </cell>
        </row>
        <row r="1459">
          <cell r="A1459" t="e">
            <v>#REF!</v>
          </cell>
          <cell r="B1459" t="e">
            <v>#REF!</v>
          </cell>
        </row>
        <row r="1460">
          <cell r="A1460" t="e">
            <v>#REF!</v>
          </cell>
          <cell r="B1460" t="e">
            <v>#REF!</v>
          </cell>
        </row>
        <row r="1461">
          <cell r="A1461" t="e">
            <v>#REF!</v>
          </cell>
          <cell r="B1461" t="e">
            <v>#REF!</v>
          </cell>
        </row>
        <row r="1462">
          <cell r="A1462" t="e">
            <v>#REF!</v>
          </cell>
          <cell r="B1462" t="e">
            <v>#REF!</v>
          </cell>
        </row>
        <row r="1463">
          <cell r="A1463" t="e">
            <v>#REF!</v>
          </cell>
          <cell r="B1463" t="e">
            <v>#REF!</v>
          </cell>
        </row>
        <row r="1464">
          <cell r="A1464" t="e">
            <v>#REF!</v>
          </cell>
          <cell r="B1464" t="e">
            <v>#REF!</v>
          </cell>
        </row>
        <row r="1465">
          <cell r="A1465" t="e">
            <v>#REF!</v>
          </cell>
          <cell r="B1465" t="e">
            <v>#REF!</v>
          </cell>
        </row>
        <row r="1466">
          <cell r="A1466" t="e">
            <v>#REF!</v>
          </cell>
          <cell r="B1466" t="e">
            <v>#REF!</v>
          </cell>
        </row>
        <row r="1467">
          <cell r="A1467" t="e">
            <v>#REF!</v>
          </cell>
          <cell r="B1467" t="e">
            <v>#REF!</v>
          </cell>
        </row>
        <row r="1468">
          <cell r="A1468" t="e">
            <v>#REF!</v>
          </cell>
          <cell r="B1468" t="e">
            <v>#REF!</v>
          </cell>
        </row>
        <row r="1469">
          <cell r="A1469" t="e">
            <v>#REF!</v>
          </cell>
          <cell r="B1469" t="e">
            <v>#REF!</v>
          </cell>
        </row>
        <row r="1470">
          <cell r="A1470" t="e">
            <v>#REF!</v>
          </cell>
          <cell r="B1470" t="e">
            <v>#REF!</v>
          </cell>
        </row>
        <row r="1471">
          <cell r="A1471" t="e">
            <v>#REF!</v>
          </cell>
          <cell r="B1471" t="e">
            <v>#REF!</v>
          </cell>
        </row>
        <row r="1472">
          <cell r="A1472" t="e">
            <v>#REF!</v>
          </cell>
          <cell r="B1472" t="e">
            <v>#REF!</v>
          </cell>
        </row>
        <row r="1473">
          <cell r="A1473" t="e">
            <v>#REF!</v>
          </cell>
          <cell r="B1473" t="e">
            <v>#REF!</v>
          </cell>
        </row>
        <row r="1474">
          <cell r="A1474" t="e">
            <v>#REF!</v>
          </cell>
          <cell r="B1474" t="e">
            <v>#REF!</v>
          </cell>
        </row>
        <row r="1475">
          <cell r="A1475" t="e">
            <v>#REF!</v>
          </cell>
          <cell r="B1475" t="e">
            <v>#REF!</v>
          </cell>
        </row>
        <row r="1476">
          <cell r="A1476" t="e">
            <v>#REF!</v>
          </cell>
          <cell r="B1476" t="e">
            <v>#REF!</v>
          </cell>
        </row>
        <row r="1477">
          <cell r="A1477" t="e">
            <v>#REF!</v>
          </cell>
          <cell r="B1477" t="e">
            <v>#REF!</v>
          </cell>
        </row>
        <row r="1478">
          <cell r="A1478" t="e">
            <v>#REF!</v>
          </cell>
          <cell r="B1478" t="e">
            <v>#REF!</v>
          </cell>
        </row>
        <row r="1479">
          <cell r="A1479" t="e">
            <v>#REF!</v>
          </cell>
          <cell r="B1479" t="e">
            <v>#REF!</v>
          </cell>
        </row>
        <row r="1480">
          <cell r="A1480" t="e">
            <v>#REF!</v>
          </cell>
          <cell r="B1480" t="e">
            <v>#REF!</v>
          </cell>
        </row>
        <row r="1481">
          <cell r="A1481" t="e">
            <v>#REF!</v>
          </cell>
          <cell r="B1481" t="e">
            <v>#REF!</v>
          </cell>
        </row>
        <row r="1482">
          <cell r="A1482" t="e">
            <v>#REF!</v>
          </cell>
          <cell r="B1482" t="e">
            <v>#REF!</v>
          </cell>
        </row>
        <row r="1483">
          <cell r="A1483" t="e">
            <v>#REF!</v>
          </cell>
          <cell r="B1483" t="e">
            <v>#REF!</v>
          </cell>
        </row>
        <row r="1484">
          <cell r="A1484" t="e">
            <v>#REF!</v>
          </cell>
          <cell r="B1484" t="e">
            <v>#REF!</v>
          </cell>
        </row>
        <row r="1485">
          <cell r="A1485" t="e">
            <v>#REF!</v>
          </cell>
          <cell r="B1485" t="e">
            <v>#REF!</v>
          </cell>
        </row>
        <row r="1486">
          <cell r="A1486" t="e">
            <v>#REF!</v>
          </cell>
          <cell r="B1486" t="e">
            <v>#REF!</v>
          </cell>
        </row>
        <row r="1487">
          <cell r="A1487" t="e">
            <v>#REF!</v>
          </cell>
          <cell r="B1487" t="e">
            <v>#REF!</v>
          </cell>
        </row>
        <row r="1488">
          <cell r="A1488" t="e">
            <v>#REF!</v>
          </cell>
          <cell r="B1488" t="e">
            <v>#REF!</v>
          </cell>
        </row>
        <row r="1489">
          <cell r="A1489" t="e">
            <v>#REF!</v>
          </cell>
          <cell r="B1489" t="e">
            <v>#REF!</v>
          </cell>
        </row>
        <row r="1490">
          <cell r="A1490" t="e">
            <v>#REF!</v>
          </cell>
          <cell r="B1490" t="e">
            <v>#REF!</v>
          </cell>
        </row>
        <row r="1491">
          <cell r="A1491" t="e">
            <v>#REF!</v>
          </cell>
          <cell r="B1491" t="e">
            <v>#REF!</v>
          </cell>
        </row>
        <row r="1492">
          <cell r="A1492" t="e">
            <v>#REF!</v>
          </cell>
          <cell r="B1492" t="e">
            <v>#REF!</v>
          </cell>
        </row>
        <row r="1493">
          <cell r="A1493" t="e">
            <v>#REF!</v>
          </cell>
          <cell r="B1493" t="e">
            <v>#REF!</v>
          </cell>
        </row>
        <row r="1494">
          <cell r="A1494" t="e">
            <v>#REF!</v>
          </cell>
          <cell r="B1494" t="e">
            <v>#REF!</v>
          </cell>
        </row>
        <row r="1495">
          <cell r="A1495" t="e">
            <v>#REF!</v>
          </cell>
          <cell r="B1495" t="e">
            <v>#REF!</v>
          </cell>
        </row>
        <row r="1496">
          <cell r="A1496" t="e">
            <v>#REF!</v>
          </cell>
          <cell r="B1496" t="e">
            <v>#REF!</v>
          </cell>
        </row>
        <row r="1497">
          <cell r="A1497" t="e">
            <v>#REF!</v>
          </cell>
          <cell r="B1497" t="e">
            <v>#REF!</v>
          </cell>
        </row>
        <row r="1498">
          <cell r="A1498" t="e">
            <v>#REF!</v>
          </cell>
          <cell r="B1498" t="e">
            <v>#REF!</v>
          </cell>
        </row>
        <row r="1499">
          <cell r="A1499" t="e">
            <v>#REF!</v>
          </cell>
          <cell r="B1499" t="e">
            <v>#REF!</v>
          </cell>
        </row>
        <row r="1500">
          <cell r="A1500" t="e">
            <v>#REF!</v>
          </cell>
          <cell r="B1500" t="e">
            <v>#REF!</v>
          </cell>
        </row>
        <row r="1501">
          <cell r="A1501" t="e">
            <v>#REF!</v>
          </cell>
          <cell r="B1501" t="e">
            <v>#REF!</v>
          </cell>
        </row>
        <row r="1502">
          <cell r="A1502" t="e">
            <v>#REF!</v>
          </cell>
          <cell r="B1502" t="e">
            <v>#REF!</v>
          </cell>
        </row>
        <row r="1503">
          <cell r="A1503" t="e">
            <v>#REF!</v>
          </cell>
          <cell r="B1503" t="e">
            <v>#REF!</v>
          </cell>
        </row>
        <row r="1504">
          <cell r="A1504" t="e">
            <v>#REF!</v>
          </cell>
          <cell r="B1504" t="e">
            <v>#REF!</v>
          </cell>
        </row>
        <row r="1505">
          <cell r="A1505" t="e">
            <v>#REF!</v>
          </cell>
          <cell r="B1505" t="e">
            <v>#REF!</v>
          </cell>
        </row>
        <row r="1506">
          <cell r="A1506" t="e">
            <v>#REF!</v>
          </cell>
          <cell r="B1506" t="e">
            <v>#REF!</v>
          </cell>
        </row>
        <row r="1507">
          <cell r="A1507" t="e">
            <v>#REF!</v>
          </cell>
          <cell r="B1507" t="e">
            <v>#REF!</v>
          </cell>
        </row>
        <row r="1508">
          <cell r="A1508" t="e">
            <v>#REF!</v>
          </cell>
          <cell r="B1508" t="e">
            <v>#REF!</v>
          </cell>
        </row>
        <row r="1509">
          <cell r="A1509" t="e">
            <v>#REF!</v>
          </cell>
          <cell r="B1509" t="e">
            <v>#REF!</v>
          </cell>
        </row>
        <row r="1510">
          <cell r="A1510" t="e">
            <v>#REF!</v>
          </cell>
          <cell r="B1510" t="e">
            <v>#REF!</v>
          </cell>
        </row>
        <row r="1511">
          <cell r="A1511" t="e">
            <v>#REF!</v>
          </cell>
          <cell r="B1511" t="e">
            <v>#REF!</v>
          </cell>
        </row>
        <row r="1512">
          <cell r="A1512" t="e">
            <v>#REF!</v>
          </cell>
          <cell r="B1512" t="e">
            <v>#REF!</v>
          </cell>
        </row>
        <row r="1513">
          <cell r="A1513" t="e">
            <v>#REF!</v>
          </cell>
          <cell r="B1513" t="e">
            <v>#REF!</v>
          </cell>
        </row>
        <row r="1514">
          <cell r="A1514" t="e">
            <v>#REF!</v>
          </cell>
          <cell r="B1514" t="e">
            <v>#REF!</v>
          </cell>
        </row>
        <row r="1515">
          <cell r="A1515" t="e">
            <v>#REF!</v>
          </cell>
          <cell r="B1515" t="e">
            <v>#REF!</v>
          </cell>
        </row>
        <row r="1516">
          <cell r="A1516" t="e">
            <v>#REF!</v>
          </cell>
          <cell r="B1516" t="e">
            <v>#REF!</v>
          </cell>
        </row>
        <row r="1517">
          <cell r="A1517" t="e">
            <v>#REF!</v>
          </cell>
          <cell r="B1517" t="e">
            <v>#REF!</v>
          </cell>
        </row>
        <row r="1518">
          <cell r="A1518" t="e">
            <v>#REF!</v>
          </cell>
          <cell r="B1518" t="e">
            <v>#REF!</v>
          </cell>
        </row>
        <row r="1519">
          <cell r="A1519" t="e">
            <v>#REF!</v>
          </cell>
          <cell r="B1519" t="e">
            <v>#REF!</v>
          </cell>
        </row>
        <row r="1520">
          <cell r="A1520" t="e">
            <v>#REF!</v>
          </cell>
          <cell r="B1520" t="e">
            <v>#REF!</v>
          </cell>
        </row>
        <row r="1521">
          <cell r="A1521" t="e">
            <v>#REF!</v>
          </cell>
          <cell r="B1521" t="e">
            <v>#REF!</v>
          </cell>
        </row>
        <row r="1522">
          <cell r="A1522" t="e">
            <v>#REF!</v>
          </cell>
          <cell r="B1522" t="e">
            <v>#REF!</v>
          </cell>
        </row>
        <row r="1523">
          <cell r="A1523" t="e">
            <v>#REF!</v>
          </cell>
          <cell r="B1523" t="e">
            <v>#REF!</v>
          </cell>
        </row>
        <row r="1524">
          <cell r="A1524" t="e">
            <v>#REF!</v>
          </cell>
          <cell r="B1524" t="e">
            <v>#REF!</v>
          </cell>
        </row>
        <row r="1525">
          <cell r="A1525" t="e">
            <v>#REF!</v>
          </cell>
          <cell r="B1525" t="e">
            <v>#REF!</v>
          </cell>
        </row>
        <row r="1526">
          <cell r="A1526" t="e">
            <v>#REF!</v>
          </cell>
          <cell r="B1526" t="e">
            <v>#REF!</v>
          </cell>
        </row>
        <row r="1527">
          <cell r="A1527" t="e">
            <v>#REF!</v>
          </cell>
          <cell r="B1527" t="e">
            <v>#REF!</v>
          </cell>
        </row>
        <row r="1528">
          <cell r="A1528" t="e">
            <v>#REF!</v>
          </cell>
          <cell r="B1528" t="e">
            <v>#REF!</v>
          </cell>
        </row>
        <row r="1529">
          <cell r="A1529" t="e">
            <v>#REF!</v>
          </cell>
          <cell r="B1529" t="e">
            <v>#REF!</v>
          </cell>
        </row>
        <row r="1530">
          <cell r="A1530" t="e">
            <v>#REF!</v>
          </cell>
          <cell r="B1530" t="e">
            <v>#REF!</v>
          </cell>
        </row>
        <row r="1531">
          <cell r="A1531" t="e">
            <v>#REF!</v>
          </cell>
          <cell r="B1531" t="e">
            <v>#REF!</v>
          </cell>
        </row>
        <row r="1532">
          <cell r="A1532" t="e">
            <v>#REF!</v>
          </cell>
          <cell r="B1532" t="e">
            <v>#REF!</v>
          </cell>
        </row>
        <row r="1533">
          <cell r="A1533" t="e">
            <v>#REF!</v>
          </cell>
          <cell r="B1533" t="e">
            <v>#REF!</v>
          </cell>
        </row>
        <row r="1534">
          <cell r="A1534" t="e">
            <v>#REF!</v>
          </cell>
          <cell r="B1534" t="e">
            <v>#REF!</v>
          </cell>
        </row>
        <row r="1535">
          <cell r="A1535" t="e">
            <v>#REF!</v>
          </cell>
          <cell r="B1535" t="e">
            <v>#REF!</v>
          </cell>
        </row>
        <row r="1536">
          <cell r="A1536" t="e">
            <v>#REF!</v>
          </cell>
          <cell r="B1536" t="e">
            <v>#REF!</v>
          </cell>
        </row>
        <row r="1537">
          <cell r="A1537" t="e">
            <v>#REF!</v>
          </cell>
          <cell r="B1537" t="e">
            <v>#REF!</v>
          </cell>
        </row>
        <row r="1538">
          <cell r="A1538" t="e">
            <v>#REF!</v>
          </cell>
          <cell r="B1538" t="e">
            <v>#REF!</v>
          </cell>
        </row>
        <row r="1539">
          <cell r="A1539" t="e">
            <v>#REF!</v>
          </cell>
          <cell r="B1539" t="e">
            <v>#REF!</v>
          </cell>
        </row>
        <row r="1540">
          <cell r="A1540" t="e">
            <v>#REF!</v>
          </cell>
          <cell r="B1540" t="e">
            <v>#REF!</v>
          </cell>
        </row>
        <row r="1541">
          <cell r="A1541" t="e">
            <v>#REF!</v>
          </cell>
          <cell r="B1541" t="e">
            <v>#REF!</v>
          </cell>
        </row>
        <row r="1542">
          <cell r="A1542" t="e">
            <v>#REF!</v>
          </cell>
          <cell r="B1542" t="e">
            <v>#REF!</v>
          </cell>
        </row>
        <row r="1543">
          <cell r="A1543" t="e">
            <v>#REF!</v>
          </cell>
          <cell r="B1543" t="e">
            <v>#REF!</v>
          </cell>
        </row>
        <row r="1544">
          <cell r="A1544" t="e">
            <v>#REF!</v>
          </cell>
          <cell r="B1544" t="e">
            <v>#REF!</v>
          </cell>
        </row>
        <row r="1545">
          <cell r="A1545" t="e">
            <v>#REF!</v>
          </cell>
          <cell r="B1545" t="e">
            <v>#REF!</v>
          </cell>
        </row>
        <row r="1546">
          <cell r="A1546" t="e">
            <v>#REF!</v>
          </cell>
          <cell r="B1546" t="e">
            <v>#REF!</v>
          </cell>
        </row>
        <row r="1547">
          <cell r="A1547" t="e">
            <v>#REF!</v>
          </cell>
          <cell r="B1547" t="e">
            <v>#REF!</v>
          </cell>
        </row>
        <row r="1548">
          <cell r="A1548" t="e">
            <v>#REF!</v>
          </cell>
          <cell r="B1548" t="e">
            <v>#REF!</v>
          </cell>
        </row>
        <row r="1549">
          <cell r="A1549" t="e">
            <v>#REF!</v>
          </cell>
          <cell r="B1549" t="e">
            <v>#REF!</v>
          </cell>
        </row>
        <row r="1550">
          <cell r="A1550" t="e">
            <v>#REF!</v>
          </cell>
          <cell r="B1550" t="e">
            <v>#REF!</v>
          </cell>
        </row>
        <row r="1551">
          <cell r="A1551" t="e">
            <v>#REF!</v>
          </cell>
          <cell r="B1551" t="e">
            <v>#REF!</v>
          </cell>
        </row>
        <row r="1552">
          <cell r="A1552" t="e">
            <v>#REF!</v>
          </cell>
          <cell r="B1552" t="e">
            <v>#REF!</v>
          </cell>
        </row>
        <row r="1553">
          <cell r="A1553" t="e">
            <v>#REF!</v>
          </cell>
          <cell r="B1553" t="e">
            <v>#REF!</v>
          </cell>
        </row>
        <row r="1554">
          <cell r="A1554" t="e">
            <v>#REF!</v>
          </cell>
          <cell r="B1554" t="e">
            <v>#REF!</v>
          </cell>
        </row>
        <row r="1555">
          <cell r="A1555" t="e">
            <v>#REF!</v>
          </cell>
          <cell r="B1555" t="e">
            <v>#REF!</v>
          </cell>
        </row>
        <row r="1556">
          <cell r="A1556" t="e">
            <v>#REF!</v>
          </cell>
          <cell r="B1556" t="e">
            <v>#REF!</v>
          </cell>
        </row>
        <row r="1557">
          <cell r="A1557" t="e">
            <v>#REF!</v>
          </cell>
          <cell r="B1557" t="e">
            <v>#REF!</v>
          </cell>
        </row>
        <row r="1558">
          <cell r="A1558" t="e">
            <v>#REF!</v>
          </cell>
          <cell r="B1558" t="e">
            <v>#REF!</v>
          </cell>
        </row>
        <row r="1559">
          <cell r="A1559" t="e">
            <v>#REF!</v>
          </cell>
          <cell r="B1559" t="e">
            <v>#REF!</v>
          </cell>
        </row>
        <row r="1560">
          <cell r="A1560" t="e">
            <v>#REF!</v>
          </cell>
          <cell r="B1560" t="e">
            <v>#REF!</v>
          </cell>
        </row>
        <row r="1561">
          <cell r="A1561" t="e">
            <v>#REF!</v>
          </cell>
          <cell r="B1561" t="e">
            <v>#REF!</v>
          </cell>
        </row>
        <row r="1562">
          <cell r="A1562" t="e">
            <v>#REF!</v>
          </cell>
          <cell r="B1562" t="e">
            <v>#REF!</v>
          </cell>
        </row>
        <row r="1563">
          <cell r="A1563" t="e">
            <v>#REF!</v>
          </cell>
          <cell r="B1563" t="e">
            <v>#REF!</v>
          </cell>
        </row>
        <row r="1564">
          <cell r="A1564" t="e">
            <v>#REF!</v>
          </cell>
          <cell r="B1564" t="e">
            <v>#REF!</v>
          </cell>
        </row>
        <row r="1565">
          <cell r="A1565" t="e">
            <v>#REF!</v>
          </cell>
          <cell r="B1565" t="e">
            <v>#REF!</v>
          </cell>
        </row>
        <row r="1566">
          <cell r="A1566" t="e">
            <v>#REF!</v>
          </cell>
          <cell r="B1566" t="e">
            <v>#REF!</v>
          </cell>
        </row>
        <row r="1567">
          <cell r="A1567" t="e">
            <v>#REF!</v>
          </cell>
          <cell r="B1567" t="e">
            <v>#REF!</v>
          </cell>
        </row>
        <row r="1568">
          <cell r="A1568" t="e">
            <v>#REF!</v>
          </cell>
          <cell r="B1568" t="e">
            <v>#REF!</v>
          </cell>
        </row>
        <row r="1569">
          <cell r="A1569" t="e">
            <v>#REF!</v>
          </cell>
          <cell r="B1569" t="e">
            <v>#REF!</v>
          </cell>
        </row>
        <row r="1570">
          <cell r="A1570" t="e">
            <v>#REF!</v>
          </cell>
          <cell r="B1570" t="e">
            <v>#REF!</v>
          </cell>
        </row>
        <row r="1571">
          <cell r="A1571" t="e">
            <v>#REF!</v>
          </cell>
          <cell r="B1571" t="e">
            <v>#REF!</v>
          </cell>
        </row>
        <row r="1572">
          <cell r="A1572" t="e">
            <v>#REF!</v>
          </cell>
          <cell r="B1572" t="e">
            <v>#REF!</v>
          </cell>
        </row>
        <row r="1573">
          <cell r="A1573" t="e">
            <v>#REF!</v>
          </cell>
          <cell r="B1573" t="e">
            <v>#REF!</v>
          </cell>
        </row>
        <row r="1574">
          <cell r="A1574" t="e">
            <v>#REF!</v>
          </cell>
          <cell r="B1574" t="e">
            <v>#REF!</v>
          </cell>
        </row>
        <row r="1575">
          <cell r="A1575" t="e">
            <v>#REF!</v>
          </cell>
          <cell r="B1575" t="e">
            <v>#REF!</v>
          </cell>
        </row>
        <row r="1576">
          <cell r="A1576" t="e">
            <v>#REF!</v>
          </cell>
          <cell r="B1576" t="e">
            <v>#REF!</v>
          </cell>
        </row>
        <row r="1577">
          <cell r="A1577" t="e">
            <v>#REF!</v>
          </cell>
          <cell r="B1577" t="e">
            <v>#REF!</v>
          </cell>
        </row>
        <row r="1578">
          <cell r="A1578" t="e">
            <v>#REF!</v>
          </cell>
          <cell r="B1578" t="e">
            <v>#REF!</v>
          </cell>
        </row>
        <row r="1579">
          <cell r="A1579" t="e">
            <v>#REF!</v>
          </cell>
          <cell r="B1579" t="e">
            <v>#REF!</v>
          </cell>
        </row>
        <row r="1580">
          <cell r="A1580" t="e">
            <v>#REF!</v>
          </cell>
          <cell r="B1580" t="e">
            <v>#REF!</v>
          </cell>
        </row>
        <row r="1581">
          <cell r="A1581" t="e">
            <v>#REF!</v>
          </cell>
          <cell r="B1581" t="e">
            <v>#REF!</v>
          </cell>
        </row>
        <row r="1582">
          <cell r="A1582" t="e">
            <v>#REF!</v>
          </cell>
          <cell r="B1582" t="e">
            <v>#REF!</v>
          </cell>
        </row>
        <row r="1583">
          <cell r="A1583" t="e">
            <v>#REF!</v>
          </cell>
          <cell r="B1583" t="e">
            <v>#REF!</v>
          </cell>
        </row>
        <row r="1584">
          <cell r="A1584" t="e">
            <v>#REF!</v>
          </cell>
          <cell r="B1584" t="e">
            <v>#REF!</v>
          </cell>
        </row>
        <row r="1585">
          <cell r="A1585" t="e">
            <v>#REF!</v>
          </cell>
          <cell r="B1585" t="e">
            <v>#REF!</v>
          </cell>
        </row>
        <row r="1586">
          <cell r="A1586" t="e">
            <v>#REF!</v>
          </cell>
          <cell r="B1586" t="e">
            <v>#REF!</v>
          </cell>
        </row>
        <row r="1587">
          <cell r="A1587" t="e">
            <v>#REF!</v>
          </cell>
          <cell r="B1587" t="e">
            <v>#REF!</v>
          </cell>
        </row>
        <row r="1588">
          <cell r="A1588" t="e">
            <v>#REF!</v>
          </cell>
          <cell r="B1588" t="e">
            <v>#REF!</v>
          </cell>
        </row>
        <row r="1589">
          <cell r="A1589" t="e">
            <v>#REF!</v>
          </cell>
          <cell r="B1589" t="e">
            <v>#REF!</v>
          </cell>
        </row>
        <row r="1590">
          <cell r="A1590" t="e">
            <v>#REF!</v>
          </cell>
          <cell r="B1590" t="e">
            <v>#REF!</v>
          </cell>
        </row>
        <row r="1591">
          <cell r="A1591" t="e">
            <v>#REF!</v>
          </cell>
          <cell r="B1591" t="e">
            <v>#REF!</v>
          </cell>
        </row>
        <row r="1592">
          <cell r="A1592" t="e">
            <v>#REF!</v>
          </cell>
          <cell r="B1592" t="e">
            <v>#REF!</v>
          </cell>
        </row>
        <row r="1593">
          <cell r="A1593" t="e">
            <v>#REF!</v>
          </cell>
          <cell r="B1593" t="e">
            <v>#REF!</v>
          </cell>
        </row>
        <row r="1594">
          <cell r="A1594" t="e">
            <v>#REF!</v>
          </cell>
          <cell r="B1594" t="e">
            <v>#REF!</v>
          </cell>
        </row>
        <row r="1595">
          <cell r="A1595" t="e">
            <v>#REF!</v>
          </cell>
          <cell r="B1595" t="e">
            <v>#REF!</v>
          </cell>
        </row>
        <row r="1596">
          <cell r="A1596" t="e">
            <v>#REF!</v>
          </cell>
          <cell r="B1596" t="e">
            <v>#REF!</v>
          </cell>
        </row>
        <row r="1597">
          <cell r="A1597" t="e">
            <v>#REF!</v>
          </cell>
          <cell r="B1597" t="e">
            <v>#REF!</v>
          </cell>
        </row>
        <row r="1598">
          <cell r="A1598" t="e">
            <v>#REF!</v>
          </cell>
          <cell r="B1598" t="e">
            <v>#REF!</v>
          </cell>
        </row>
        <row r="1599">
          <cell r="A1599" t="e">
            <v>#REF!</v>
          </cell>
          <cell r="B1599" t="e">
            <v>#REF!</v>
          </cell>
        </row>
        <row r="1600">
          <cell r="A1600" t="e">
            <v>#REF!</v>
          </cell>
          <cell r="B1600" t="e">
            <v>#REF!</v>
          </cell>
        </row>
        <row r="1601">
          <cell r="A1601" t="e">
            <v>#REF!</v>
          </cell>
          <cell r="B1601" t="e">
            <v>#REF!</v>
          </cell>
        </row>
        <row r="1602">
          <cell r="A1602" t="e">
            <v>#REF!</v>
          </cell>
          <cell r="B1602" t="e">
            <v>#REF!</v>
          </cell>
        </row>
        <row r="1603">
          <cell r="A1603" t="e">
            <v>#REF!</v>
          </cell>
          <cell r="B1603" t="e">
            <v>#REF!</v>
          </cell>
        </row>
        <row r="1604">
          <cell r="A1604" t="e">
            <v>#REF!</v>
          </cell>
          <cell r="B1604" t="e">
            <v>#REF!</v>
          </cell>
        </row>
        <row r="1605">
          <cell r="A1605" t="e">
            <v>#REF!</v>
          </cell>
          <cell r="B1605" t="e">
            <v>#REF!</v>
          </cell>
        </row>
        <row r="1606">
          <cell r="A1606" t="e">
            <v>#REF!</v>
          </cell>
          <cell r="B1606" t="e">
            <v>#REF!</v>
          </cell>
        </row>
        <row r="1607">
          <cell r="A1607" t="e">
            <v>#REF!</v>
          </cell>
          <cell r="B1607" t="e">
            <v>#REF!</v>
          </cell>
        </row>
        <row r="1608">
          <cell r="A1608" t="e">
            <v>#REF!</v>
          </cell>
          <cell r="B1608" t="e">
            <v>#REF!</v>
          </cell>
        </row>
        <row r="1609">
          <cell r="A1609" t="e">
            <v>#REF!</v>
          </cell>
          <cell r="B1609" t="e">
            <v>#REF!</v>
          </cell>
        </row>
        <row r="1610">
          <cell r="A1610" t="e">
            <v>#REF!</v>
          </cell>
          <cell r="B1610" t="e">
            <v>#REF!</v>
          </cell>
        </row>
        <row r="1611">
          <cell r="A1611" t="e">
            <v>#REF!</v>
          </cell>
          <cell r="B1611" t="e">
            <v>#REF!</v>
          </cell>
        </row>
        <row r="1612">
          <cell r="A1612" t="e">
            <v>#REF!</v>
          </cell>
          <cell r="B1612" t="e">
            <v>#REF!</v>
          </cell>
        </row>
        <row r="1613">
          <cell r="A1613" t="e">
            <v>#REF!</v>
          </cell>
          <cell r="B1613" t="e">
            <v>#REF!</v>
          </cell>
        </row>
        <row r="1614">
          <cell r="A1614" t="e">
            <v>#REF!</v>
          </cell>
          <cell r="B1614" t="e">
            <v>#REF!</v>
          </cell>
        </row>
        <row r="1615">
          <cell r="A1615" t="e">
            <v>#REF!</v>
          </cell>
          <cell r="B1615" t="e">
            <v>#REF!</v>
          </cell>
        </row>
        <row r="1616">
          <cell r="A1616" t="e">
            <v>#REF!</v>
          </cell>
          <cell r="B1616" t="e">
            <v>#REF!</v>
          </cell>
        </row>
        <row r="1617">
          <cell r="A1617" t="e">
            <v>#REF!</v>
          </cell>
          <cell r="B1617" t="e">
            <v>#REF!</v>
          </cell>
        </row>
        <row r="1618">
          <cell r="A1618" t="e">
            <v>#REF!</v>
          </cell>
          <cell r="B1618" t="e">
            <v>#REF!</v>
          </cell>
        </row>
        <row r="1619">
          <cell r="A1619" t="e">
            <v>#REF!</v>
          </cell>
          <cell r="B1619" t="e">
            <v>#REF!</v>
          </cell>
        </row>
        <row r="1620">
          <cell r="A1620" t="e">
            <v>#REF!</v>
          </cell>
          <cell r="B1620" t="e">
            <v>#REF!</v>
          </cell>
        </row>
        <row r="1621">
          <cell r="A1621" t="e">
            <v>#REF!</v>
          </cell>
          <cell r="B1621" t="e">
            <v>#REF!</v>
          </cell>
        </row>
        <row r="1622">
          <cell r="A1622" t="e">
            <v>#REF!</v>
          </cell>
          <cell r="B1622" t="e">
            <v>#REF!</v>
          </cell>
        </row>
        <row r="1623">
          <cell r="A1623" t="e">
            <v>#REF!</v>
          </cell>
          <cell r="B1623" t="e">
            <v>#REF!</v>
          </cell>
        </row>
        <row r="1624">
          <cell r="A1624" t="e">
            <v>#REF!</v>
          </cell>
          <cell r="B1624" t="e">
            <v>#REF!</v>
          </cell>
        </row>
        <row r="1625">
          <cell r="A1625" t="e">
            <v>#REF!</v>
          </cell>
          <cell r="B1625" t="e">
            <v>#REF!</v>
          </cell>
        </row>
        <row r="1626">
          <cell r="A1626" t="e">
            <v>#REF!</v>
          </cell>
          <cell r="B1626" t="e">
            <v>#REF!</v>
          </cell>
        </row>
        <row r="1627">
          <cell r="A1627" t="e">
            <v>#REF!</v>
          </cell>
          <cell r="B1627" t="e">
            <v>#REF!</v>
          </cell>
        </row>
        <row r="1628">
          <cell r="A1628" t="e">
            <v>#REF!</v>
          </cell>
          <cell r="B1628" t="e">
            <v>#REF!</v>
          </cell>
        </row>
        <row r="1629">
          <cell r="A1629" t="e">
            <v>#REF!</v>
          </cell>
          <cell r="B1629" t="e">
            <v>#REF!</v>
          </cell>
        </row>
        <row r="1630">
          <cell r="A1630" t="e">
            <v>#REF!</v>
          </cell>
          <cell r="B1630" t="e">
            <v>#REF!</v>
          </cell>
        </row>
        <row r="1631">
          <cell r="A1631" t="e">
            <v>#REF!</v>
          </cell>
          <cell r="B1631" t="e">
            <v>#REF!</v>
          </cell>
        </row>
        <row r="1632">
          <cell r="A1632" t="e">
            <v>#REF!</v>
          </cell>
          <cell r="B1632" t="e">
            <v>#REF!</v>
          </cell>
        </row>
        <row r="1633">
          <cell r="A1633" t="e">
            <v>#REF!</v>
          </cell>
          <cell r="B1633" t="e">
            <v>#REF!</v>
          </cell>
        </row>
        <row r="1634">
          <cell r="A1634" t="e">
            <v>#REF!</v>
          </cell>
          <cell r="B1634" t="e">
            <v>#REF!</v>
          </cell>
        </row>
        <row r="1635">
          <cell r="A1635" t="e">
            <v>#REF!</v>
          </cell>
          <cell r="B1635" t="e">
            <v>#REF!</v>
          </cell>
        </row>
        <row r="1636">
          <cell r="A1636" t="e">
            <v>#REF!</v>
          </cell>
          <cell r="B1636" t="e">
            <v>#REF!</v>
          </cell>
        </row>
        <row r="1637">
          <cell r="A1637" t="e">
            <v>#REF!</v>
          </cell>
          <cell r="B1637" t="e">
            <v>#REF!</v>
          </cell>
        </row>
        <row r="1638">
          <cell r="A1638" t="e">
            <v>#REF!</v>
          </cell>
          <cell r="B1638" t="e">
            <v>#REF!</v>
          </cell>
        </row>
        <row r="1639">
          <cell r="A1639" t="e">
            <v>#REF!</v>
          </cell>
          <cell r="B1639" t="e">
            <v>#REF!</v>
          </cell>
        </row>
        <row r="1640">
          <cell r="A1640" t="e">
            <v>#REF!</v>
          </cell>
          <cell r="B1640" t="e">
            <v>#REF!</v>
          </cell>
        </row>
        <row r="1641">
          <cell r="A1641" t="e">
            <v>#REF!</v>
          </cell>
          <cell r="B1641" t="e">
            <v>#REF!</v>
          </cell>
        </row>
        <row r="1642">
          <cell r="A1642" t="e">
            <v>#REF!</v>
          </cell>
          <cell r="B1642" t="e">
            <v>#REF!</v>
          </cell>
        </row>
        <row r="1643">
          <cell r="A1643" t="e">
            <v>#REF!</v>
          </cell>
          <cell r="B1643" t="e">
            <v>#REF!</v>
          </cell>
        </row>
        <row r="1644">
          <cell r="A1644" t="e">
            <v>#REF!</v>
          </cell>
          <cell r="B1644" t="e">
            <v>#REF!</v>
          </cell>
        </row>
        <row r="1645">
          <cell r="A1645" t="e">
            <v>#REF!</v>
          </cell>
          <cell r="B1645" t="e">
            <v>#REF!</v>
          </cell>
        </row>
        <row r="1646">
          <cell r="A1646" t="e">
            <v>#REF!</v>
          </cell>
          <cell r="B1646" t="e">
            <v>#REF!</v>
          </cell>
        </row>
        <row r="1647">
          <cell r="A1647" t="e">
            <v>#REF!</v>
          </cell>
          <cell r="B1647" t="e">
            <v>#REF!</v>
          </cell>
        </row>
        <row r="1648">
          <cell r="A1648" t="e">
            <v>#REF!</v>
          </cell>
          <cell r="B1648" t="e">
            <v>#REF!</v>
          </cell>
        </row>
        <row r="1649">
          <cell r="A1649" t="e">
            <v>#REF!</v>
          </cell>
          <cell r="B1649" t="e">
            <v>#REF!</v>
          </cell>
        </row>
        <row r="1650">
          <cell r="A1650" t="e">
            <v>#REF!</v>
          </cell>
          <cell r="B1650" t="e">
            <v>#REF!</v>
          </cell>
        </row>
        <row r="1651">
          <cell r="A1651" t="e">
            <v>#REF!</v>
          </cell>
          <cell r="B1651" t="e">
            <v>#REF!</v>
          </cell>
        </row>
        <row r="1652">
          <cell r="A1652" t="e">
            <v>#REF!</v>
          </cell>
          <cell r="B1652" t="e">
            <v>#REF!</v>
          </cell>
        </row>
        <row r="1653">
          <cell r="A1653" t="e">
            <v>#REF!</v>
          </cell>
          <cell r="B1653" t="e">
            <v>#REF!</v>
          </cell>
        </row>
        <row r="1654">
          <cell r="A1654" t="e">
            <v>#REF!</v>
          </cell>
          <cell r="B1654" t="e">
            <v>#REF!</v>
          </cell>
        </row>
        <row r="1655">
          <cell r="A1655" t="e">
            <v>#REF!</v>
          </cell>
          <cell r="B1655" t="e">
            <v>#REF!</v>
          </cell>
        </row>
        <row r="1656">
          <cell r="A1656" t="e">
            <v>#REF!</v>
          </cell>
          <cell r="B1656" t="e">
            <v>#REF!</v>
          </cell>
        </row>
        <row r="1657">
          <cell r="A1657" t="e">
            <v>#REF!</v>
          </cell>
          <cell r="B1657" t="e">
            <v>#REF!</v>
          </cell>
        </row>
        <row r="1658">
          <cell r="A1658" t="e">
            <v>#REF!</v>
          </cell>
          <cell r="B1658" t="e">
            <v>#REF!</v>
          </cell>
        </row>
        <row r="1659">
          <cell r="A1659" t="e">
            <v>#REF!</v>
          </cell>
          <cell r="B1659" t="e">
            <v>#REF!</v>
          </cell>
        </row>
        <row r="1660">
          <cell r="A1660" t="e">
            <v>#REF!</v>
          </cell>
          <cell r="B1660" t="e">
            <v>#REF!</v>
          </cell>
        </row>
        <row r="1661">
          <cell r="A1661" t="e">
            <v>#REF!</v>
          </cell>
          <cell r="B1661" t="e">
            <v>#REF!</v>
          </cell>
        </row>
        <row r="1662">
          <cell r="A1662" t="e">
            <v>#REF!</v>
          </cell>
          <cell r="B1662" t="e">
            <v>#REF!</v>
          </cell>
        </row>
        <row r="1663">
          <cell r="A1663" t="e">
            <v>#REF!</v>
          </cell>
          <cell r="B1663" t="e">
            <v>#REF!</v>
          </cell>
        </row>
        <row r="1664">
          <cell r="A1664" t="e">
            <v>#REF!</v>
          </cell>
          <cell r="B1664" t="e">
            <v>#REF!</v>
          </cell>
        </row>
        <row r="1665">
          <cell r="A1665" t="e">
            <v>#REF!</v>
          </cell>
          <cell r="B1665" t="e">
            <v>#REF!</v>
          </cell>
        </row>
        <row r="1666">
          <cell r="A1666" t="e">
            <v>#REF!</v>
          </cell>
          <cell r="B1666" t="e">
            <v>#REF!</v>
          </cell>
        </row>
        <row r="1667">
          <cell r="A1667" t="e">
            <v>#REF!</v>
          </cell>
          <cell r="B1667" t="e">
            <v>#REF!</v>
          </cell>
        </row>
        <row r="1668">
          <cell r="A1668" t="e">
            <v>#REF!</v>
          </cell>
          <cell r="B1668" t="e">
            <v>#REF!</v>
          </cell>
        </row>
        <row r="1669">
          <cell r="A1669" t="e">
            <v>#REF!</v>
          </cell>
          <cell r="B1669" t="e">
            <v>#REF!</v>
          </cell>
        </row>
        <row r="1670">
          <cell r="A1670" t="e">
            <v>#REF!</v>
          </cell>
          <cell r="B1670" t="e">
            <v>#REF!</v>
          </cell>
        </row>
        <row r="1671">
          <cell r="A1671" t="e">
            <v>#REF!</v>
          </cell>
          <cell r="B1671" t="e">
            <v>#REF!</v>
          </cell>
        </row>
        <row r="1672">
          <cell r="A1672" t="e">
            <v>#REF!</v>
          </cell>
          <cell r="B1672" t="e">
            <v>#REF!</v>
          </cell>
        </row>
        <row r="1673">
          <cell r="A1673" t="e">
            <v>#REF!</v>
          </cell>
          <cell r="B1673" t="e">
            <v>#REF!</v>
          </cell>
        </row>
        <row r="1674">
          <cell r="A1674" t="e">
            <v>#REF!</v>
          </cell>
          <cell r="B1674" t="e">
            <v>#REF!</v>
          </cell>
        </row>
        <row r="1675">
          <cell r="A1675" t="e">
            <v>#REF!</v>
          </cell>
          <cell r="B1675" t="e">
            <v>#REF!</v>
          </cell>
        </row>
        <row r="1676">
          <cell r="A1676" t="e">
            <v>#REF!</v>
          </cell>
          <cell r="B1676" t="e">
            <v>#REF!</v>
          </cell>
        </row>
        <row r="1677">
          <cell r="A1677" t="e">
            <v>#REF!</v>
          </cell>
          <cell r="B1677" t="e">
            <v>#REF!</v>
          </cell>
        </row>
        <row r="1678">
          <cell r="A1678" t="e">
            <v>#REF!</v>
          </cell>
          <cell r="B1678" t="e">
            <v>#REF!</v>
          </cell>
        </row>
        <row r="1679">
          <cell r="A1679" t="e">
            <v>#REF!</v>
          </cell>
          <cell r="B1679" t="e">
            <v>#REF!</v>
          </cell>
        </row>
        <row r="1680">
          <cell r="A1680" t="e">
            <v>#REF!</v>
          </cell>
          <cell r="B1680" t="e">
            <v>#REF!</v>
          </cell>
        </row>
        <row r="1681">
          <cell r="A1681" t="e">
            <v>#REF!</v>
          </cell>
          <cell r="B1681" t="e">
            <v>#REF!</v>
          </cell>
        </row>
        <row r="1682">
          <cell r="A1682" t="e">
            <v>#REF!</v>
          </cell>
          <cell r="B1682" t="e">
            <v>#REF!</v>
          </cell>
        </row>
        <row r="1683">
          <cell r="A1683" t="e">
            <v>#REF!</v>
          </cell>
          <cell r="B1683" t="e">
            <v>#REF!</v>
          </cell>
        </row>
        <row r="1684">
          <cell r="A1684" t="e">
            <v>#REF!</v>
          </cell>
          <cell r="B1684" t="e">
            <v>#REF!</v>
          </cell>
        </row>
        <row r="1685">
          <cell r="A1685" t="e">
            <v>#REF!</v>
          </cell>
          <cell r="B1685" t="e">
            <v>#REF!</v>
          </cell>
        </row>
        <row r="1686">
          <cell r="A1686" t="e">
            <v>#REF!</v>
          </cell>
          <cell r="B1686" t="e">
            <v>#REF!</v>
          </cell>
        </row>
        <row r="1687">
          <cell r="A1687" t="e">
            <v>#REF!</v>
          </cell>
          <cell r="B1687" t="e">
            <v>#REF!</v>
          </cell>
        </row>
        <row r="1688">
          <cell r="A1688" t="e">
            <v>#REF!</v>
          </cell>
          <cell r="B1688" t="e">
            <v>#REF!</v>
          </cell>
        </row>
        <row r="1689">
          <cell r="A1689" t="e">
            <v>#REF!</v>
          </cell>
          <cell r="B1689" t="e">
            <v>#REF!</v>
          </cell>
        </row>
        <row r="1690">
          <cell r="A1690" t="e">
            <v>#REF!</v>
          </cell>
          <cell r="B1690" t="e">
            <v>#REF!</v>
          </cell>
        </row>
        <row r="1691">
          <cell r="A1691" t="e">
            <v>#REF!</v>
          </cell>
          <cell r="B1691" t="e">
            <v>#REF!</v>
          </cell>
        </row>
        <row r="1692">
          <cell r="A1692" t="e">
            <v>#REF!</v>
          </cell>
          <cell r="B1692" t="e">
            <v>#REF!</v>
          </cell>
        </row>
        <row r="1693">
          <cell r="A1693" t="e">
            <v>#REF!</v>
          </cell>
          <cell r="B1693" t="e">
            <v>#REF!</v>
          </cell>
        </row>
        <row r="1694">
          <cell r="A1694" t="e">
            <v>#REF!</v>
          </cell>
          <cell r="B1694" t="e">
            <v>#REF!</v>
          </cell>
        </row>
        <row r="1695">
          <cell r="A1695" t="e">
            <v>#REF!</v>
          </cell>
          <cell r="B1695" t="e">
            <v>#REF!</v>
          </cell>
        </row>
        <row r="1696">
          <cell r="A1696" t="e">
            <v>#REF!</v>
          </cell>
          <cell r="B1696" t="e">
            <v>#REF!</v>
          </cell>
        </row>
        <row r="1697">
          <cell r="A1697" t="e">
            <v>#REF!</v>
          </cell>
          <cell r="B1697" t="e">
            <v>#REF!</v>
          </cell>
        </row>
        <row r="1698">
          <cell r="A1698" t="e">
            <v>#REF!</v>
          </cell>
          <cell r="B1698" t="e">
            <v>#REF!</v>
          </cell>
        </row>
        <row r="1699">
          <cell r="A1699" t="e">
            <v>#REF!</v>
          </cell>
          <cell r="B1699" t="e">
            <v>#REF!</v>
          </cell>
        </row>
        <row r="1700">
          <cell r="A1700" t="e">
            <v>#REF!</v>
          </cell>
          <cell r="B1700" t="e">
            <v>#REF!</v>
          </cell>
        </row>
        <row r="1701">
          <cell r="A1701" t="e">
            <v>#REF!</v>
          </cell>
          <cell r="B1701" t="e">
            <v>#REF!</v>
          </cell>
        </row>
        <row r="1702">
          <cell r="A1702" t="e">
            <v>#REF!</v>
          </cell>
          <cell r="B1702" t="e">
            <v>#REF!</v>
          </cell>
        </row>
        <row r="1703">
          <cell r="A1703" t="e">
            <v>#REF!</v>
          </cell>
          <cell r="B1703" t="e">
            <v>#REF!</v>
          </cell>
        </row>
        <row r="1704">
          <cell r="A1704" t="e">
            <v>#REF!</v>
          </cell>
          <cell r="B1704" t="e">
            <v>#REF!</v>
          </cell>
        </row>
        <row r="1705">
          <cell r="A1705" t="e">
            <v>#REF!</v>
          </cell>
          <cell r="B1705" t="e">
            <v>#REF!</v>
          </cell>
        </row>
        <row r="1706">
          <cell r="A1706" t="e">
            <v>#REF!</v>
          </cell>
          <cell r="B1706" t="e">
            <v>#REF!</v>
          </cell>
        </row>
        <row r="1707">
          <cell r="A1707" t="e">
            <v>#REF!</v>
          </cell>
          <cell r="B1707" t="e">
            <v>#REF!</v>
          </cell>
        </row>
        <row r="1708">
          <cell r="A1708" t="e">
            <v>#REF!</v>
          </cell>
          <cell r="B1708" t="e">
            <v>#REF!</v>
          </cell>
        </row>
        <row r="1709">
          <cell r="A1709" t="e">
            <v>#REF!</v>
          </cell>
          <cell r="B1709" t="e">
            <v>#REF!</v>
          </cell>
        </row>
        <row r="1710">
          <cell r="A1710" t="e">
            <v>#REF!</v>
          </cell>
          <cell r="B1710" t="e">
            <v>#REF!</v>
          </cell>
        </row>
        <row r="1711">
          <cell r="A1711" t="e">
            <v>#REF!</v>
          </cell>
          <cell r="B1711" t="e">
            <v>#REF!</v>
          </cell>
        </row>
        <row r="1712">
          <cell r="A1712" t="e">
            <v>#REF!</v>
          </cell>
          <cell r="B1712" t="e">
            <v>#REF!</v>
          </cell>
        </row>
        <row r="1713">
          <cell r="A1713" t="e">
            <v>#REF!</v>
          </cell>
          <cell r="B1713" t="e">
            <v>#REF!</v>
          </cell>
        </row>
        <row r="1714">
          <cell r="A1714" t="e">
            <v>#REF!</v>
          </cell>
          <cell r="B1714" t="e">
            <v>#REF!</v>
          </cell>
        </row>
        <row r="1715">
          <cell r="A1715" t="e">
            <v>#REF!</v>
          </cell>
          <cell r="B1715" t="e">
            <v>#REF!</v>
          </cell>
        </row>
        <row r="1716">
          <cell r="A1716" t="e">
            <v>#REF!</v>
          </cell>
          <cell r="B1716" t="e">
            <v>#REF!</v>
          </cell>
        </row>
        <row r="1717">
          <cell r="A1717" t="e">
            <v>#REF!</v>
          </cell>
          <cell r="B1717" t="e">
            <v>#REF!</v>
          </cell>
        </row>
        <row r="1718">
          <cell r="A1718" t="e">
            <v>#REF!</v>
          </cell>
          <cell r="B1718" t="e">
            <v>#REF!</v>
          </cell>
        </row>
        <row r="1719">
          <cell r="A1719" t="e">
            <v>#REF!</v>
          </cell>
          <cell r="B1719" t="e">
            <v>#REF!</v>
          </cell>
        </row>
        <row r="1720">
          <cell r="A1720" t="e">
            <v>#REF!</v>
          </cell>
          <cell r="B1720" t="e">
            <v>#REF!</v>
          </cell>
        </row>
        <row r="1721">
          <cell r="A1721" t="e">
            <v>#REF!</v>
          </cell>
          <cell r="B1721" t="e">
            <v>#REF!</v>
          </cell>
        </row>
        <row r="1722">
          <cell r="A1722" t="e">
            <v>#REF!</v>
          </cell>
          <cell r="B1722" t="e">
            <v>#REF!</v>
          </cell>
        </row>
        <row r="1723">
          <cell r="A1723" t="e">
            <v>#REF!</v>
          </cell>
          <cell r="B1723" t="e">
            <v>#REF!</v>
          </cell>
        </row>
        <row r="1724">
          <cell r="A1724" t="e">
            <v>#REF!</v>
          </cell>
          <cell r="B1724" t="e">
            <v>#REF!</v>
          </cell>
        </row>
        <row r="1725">
          <cell r="A1725" t="e">
            <v>#REF!</v>
          </cell>
          <cell r="B1725" t="e">
            <v>#REF!</v>
          </cell>
        </row>
        <row r="1726">
          <cell r="A1726" t="e">
            <v>#REF!</v>
          </cell>
          <cell r="B1726" t="e">
            <v>#REF!</v>
          </cell>
        </row>
        <row r="1727">
          <cell r="A1727" t="e">
            <v>#REF!</v>
          </cell>
          <cell r="B1727" t="e">
            <v>#REF!</v>
          </cell>
        </row>
        <row r="1728">
          <cell r="A1728" t="e">
            <v>#REF!</v>
          </cell>
          <cell r="B1728" t="e">
            <v>#REF!</v>
          </cell>
        </row>
        <row r="1729">
          <cell r="A1729" t="e">
            <v>#REF!</v>
          </cell>
          <cell r="B1729" t="e">
            <v>#REF!</v>
          </cell>
        </row>
        <row r="1730">
          <cell r="A1730" t="e">
            <v>#REF!</v>
          </cell>
          <cell r="B1730" t="e">
            <v>#REF!</v>
          </cell>
        </row>
        <row r="1731">
          <cell r="A1731" t="e">
            <v>#REF!</v>
          </cell>
          <cell r="B1731" t="e">
            <v>#REF!</v>
          </cell>
        </row>
        <row r="1732">
          <cell r="A1732" t="e">
            <v>#REF!</v>
          </cell>
          <cell r="B1732" t="e">
            <v>#REF!</v>
          </cell>
        </row>
        <row r="1733">
          <cell r="A1733" t="e">
            <v>#REF!</v>
          </cell>
          <cell r="B1733" t="e">
            <v>#REF!</v>
          </cell>
        </row>
        <row r="1734">
          <cell r="A1734" t="e">
            <v>#REF!</v>
          </cell>
          <cell r="B1734" t="e">
            <v>#REF!</v>
          </cell>
        </row>
        <row r="1735">
          <cell r="A1735" t="e">
            <v>#REF!</v>
          </cell>
          <cell r="B1735" t="e">
            <v>#REF!</v>
          </cell>
        </row>
        <row r="1736">
          <cell r="A1736" t="e">
            <v>#REF!</v>
          </cell>
          <cell r="B1736" t="e">
            <v>#REF!</v>
          </cell>
        </row>
        <row r="1737">
          <cell r="A1737" t="e">
            <v>#REF!</v>
          </cell>
          <cell r="B1737" t="e">
            <v>#REF!</v>
          </cell>
        </row>
        <row r="1738">
          <cell r="A1738" t="e">
            <v>#REF!</v>
          </cell>
          <cell r="B1738" t="e">
            <v>#REF!</v>
          </cell>
        </row>
        <row r="1739">
          <cell r="A1739" t="e">
            <v>#REF!</v>
          </cell>
          <cell r="B1739" t="e">
            <v>#REF!</v>
          </cell>
        </row>
        <row r="1740">
          <cell r="A1740" t="e">
            <v>#REF!</v>
          </cell>
          <cell r="B1740" t="e">
            <v>#REF!</v>
          </cell>
        </row>
        <row r="1741">
          <cell r="A1741" t="e">
            <v>#REF!</v>
          </cell>
          <cell r="B1741" t="e">
            <v>#REF!</v>
          </cell>
        </row>
        <row r="1742">
          <cell r="A1742" t="e">
            <v>#REF!</v>
          </cell>
          <cell r="B1742" t="e">
            <v>#REF!</v>
          </cell>
        </row>
        <row r="1743">
          <cell r="A1743" t="e">
            <v>#REF!</v>
          </cell>
          <cell r="B1743" t="e">
            <v>#REF!</v>
          </cell>
        </row>
        <row r="1744">
          <cell r="A1744" t="e">
            <v>#REF!</v>
          </cell>
          <cell r="B1744" t="e">
            <v>#REF!</v>
          </cell>
        </row>
        <row r="1745">
          <cell r="A1745" t="e">
            <v>#REF!</v>
          </cell>
          <cell r="B1745" t="e">
            <v>#REF!</v>
          </cell>
        </row>
        <row r="1746">
          <cell r="A1746" t="e">
            <v>#REF!</v>
          </cell>
          <cell r="B1746" t="e">
            <v>#REF!</v>
          </cell>
        </row>
        <row r="1747">
          <cell r="A1747" t="e">
            <v>#REF!</v>
          </cell>
          <cell r="B1747" t="e">
            <v>#REF!</v>
          </cell>
        </row>
        <row r="1748">
          <cell r="A1748" t="e">
            <v>#REF!</v>
          </cell>
          <cell r="B1748" t="e">
            <v>#REF!</v>
          </cell>
        </row>
        <row r="1749">
          <cell r="A1749" t="e">
            <v>#REF!</v>
          </cell>
          <cell r="B1749" t="e">
            <v>#REF!</v>
          </cell>
        </row>
        <row r="1750">
          <cell r="A1750" t="e">
            <v>#REF!</v>
          </cell>
          <cell r="B1750" t="e">
            <v>#REF!</v>
          </cell>
        </row>
        <row r="1751">
          <cell r="A1751" t="e">
            <v>#REF!</v>
          </cell>
          <cell r="B1751" t="e">
            <v>#REF!</v>
          </cell>
        </row>
        <row r="1752">
          <cell r="A1752" t="e">
            <v>#REF!</v>
          </cell>
          <cell r="B1752" t="e">
            <v>#REF!</v>
          </cell>
        </row>
        <row r="1753">
          <cell r="A1753" t="e">
            <v>#REF!</v>
          </cell>
          <cell r="B1753" t="e">
            <v>#REF!</v>
          </cell>
        </row>
        <row r="1754">
          <cell r="A1754" t="e">
            <v>#REF!</v>
          </cell>
          <cell r="B1754" t="e">
            <v>#REF!</v>
          </cell>
        </row>
        <row r="1755">
          <cell r="A1755" t="e">
            <v>#REF!</v>
          </cell>
          <cell r="B1755" t="e">
            <v>#REF!</v>
          </cell>
        </row>
        <row r="1756">
          <cell r="A1756" t="e">
            <v>#REF!</v>
          </cell>
          <cell r="B1756" t="e">
            <v>#REF!</v>
          </cell>
        </row>
        <row r="1757">
          <cell r="A1757" t="e">
            <v>#REF!</v>
          </cell>
          <cell r="B1757" t="e">
            <v>#REF!</v>
          </cell>
        </row>
        <row r="1758">
          <cell r="A1758" t="e">
            <v>#REF!</v>
          </cell>
          <cell r="B1758" t="e">
            <v>#REF!</v>
          </cell>
        </row>
        <row r="1759">
          <cell r="A1759" t="e">
            <v>#REF!</v>
          </cell>
          <cell r="B1759" t="e">
            <v>#REF!</v>
          </cell>
        </row>
        <row r="1760">
          <cell r="A1760" t="e">
            <v>#REF!</v>
          </cell>
          <cell r="B1760" t="e">
            <v>#REF!</v>
          </cell>
        </row>
        <row r="1761">
          <cell r="A1761" t="e">
            <v>#REF!</v>
          </cell>
          <cell r="B1761" t="e">
            <v>#REF!</v>
          </cell>
        </row>
        <row r="1762">
          <cell r="A1762" t="e">
            <v>#REF!</v>
          </cell>
          <cell r="B1762" t="e">
            <v>#REF!</v>
          </cell>
        </row>
        <row r="1763">
          <cell r="A1763" t="e">
            <v>#REF!</v>
          </cell>
          <cell r="B1763" t="e">
            <v>#REF!</v>
          </cell>
        </row>
        <row r="1764">
          <cell r="A1764" t="e">
            <v>#REF!</v>
          </cell>
          <cell r="B1764" t="e">
            <v>#REF!</v>
          </cell>
        </row>
        <row r="1765">
          <cell r="A1765" t="e">
            <v>#REF!</v>
          </cell>
          <cell r="B1765" t="e">
            <v>#REF!</v>
          </cell>
        </row>
        <row r="1766">
          <cell r="A1766" t="e">
            <v>#REF!</v>
          </cell>
          <cell r="B1766" t="e">
            <v>#REF!</v>
          </cell>
        </row>
        <row r="1767">
          <cell r="A1767" t="e">
            <v>#REF!</v>
          </cell>
          <cell r="B1767" t="e">
            <v>#REF!</v>
          </cell>
        </row>
        <row r="1768">
          <cell r="A1768" t="e">
            <v>#REF!</v>
          </cell>
          <cell r="B1768" t="e">
            <v>#REF!</v>
          </cell>
        </row>
        <row r="1769">
          <cell r="A1769" t="e">
            <v>#REF!</v>
          </cell>
          <cell r="B1769" t="e">
            <v>#REF!</v>
          </cell>
        </row>
        <row r="1770">
          <cell r="A1770" t="e">
            <v>#REF!</v>
          </cell>
          <cell r="B1770" t="e">
            <v>#REF!</v>
          </cell>
        </row>
        <row r="1771">
          <cell r="A1771" t="e">
            <v>#REF!</v>
          </cell>
          <cell r="B1771" t="e">
            <v>#REF!</v>
          </cell>
        </row>
        <row r="1772">
          <cell r="A1772" t="e">
            <v>#REF!</v>
          </cell>
          <cell r="B1772" t="e">
            <v>#REF!</v>
          </cell>
        </row>
        <row r="1773">
          <cell r="A1773" t="e">
            <v>#REF!</v>
          </cell>
          <cell r="B1773" t="e">
            <v>#REF!</v>
          </cell>
        </row>
        <row r="1774">
          <cell r="A1774" t="e">
            <v>#REF!</v>
          </cell>
          <cell r="B1774" t="e">
            <v>#REF!</v>
          </cell>
        </row>
        <row r="1775">
          <cell r="A1775" t="e">
            <v>#REF!</v>
          </cell>
          <cell r="B1775" t="e">
            <v>#REF!</v>
          </cell>
        </row>
        <row r="1776">
          <cell r="A1776" t="e">
            <v>#REF!</v>
          </cell>
          <cell r="B1776" t="e">
            <v>#REF!</v>
          </cell>
        </row>
        <row r="1777">
          <cell r="A1777" t="e">
            <v>#REF!</v>
          </cell>
          <cell r="B1777" t="e">
            <v>#REF!</v>
          </cell>
        </row>
        <row r="1778">
          <cell r="A1778" t="e">
            <v>#REF!</v>
          </cell>
          <cell r="B1778" t="e">
            <v>#REF!</v>
          </cell>
        </row>
        <row r="1779">
          <cell r="A1779" t="e">
            <v>#REF!</v>
          </cell>
          <cell r="B1779" t="e">
            <v>#REF!</v>
          </cell>
        </row>
        <row r="1780">
          <cell r="A1780" t="e">
            <v>#REF!</v>
          </cell>
          <cell r="B1780" t="e">
            <v>#REF!</v>
          </cell>
        </row>
        <row r="1781">
          <cell r="A1781" t="e">
            <v>#REF!</v>
          </cell>
          <cell r="B1781" t="e">
            <v>#REF!</v>
          </cell>
        </row>
        <row r="1782">
          <cell r="A1782" t="e">
            <v>#REF!</v>
          </cell>
          <cell r="B1782" t="e">
            <v>#REF!</v>
          </cell>
        </row>
        <row r="1783">
          <cell r="A1783" t="e">
            <v>#REF!</v>
          </cell>
          <cell r="B1783" t="e">
            <v>#REF!</v>
          </cell>
        </row>
        <row r="1784">
          <cell r="A1784" t="e">
            <v>#REF!</v>
          </cell>
          <cell r="B1784" t="e">
            <v>#REF!</v>
          </cell>
        </row>
        <row r="1785">
          <cell r="A1785" t="e">
            <v>#REF!</v>
          </cell>
          <cell r="B1785" t="e">
            <v>#REF!</v>
          </cell>
        </row>
        <row r="1786">
          <cell r="A1786" t="e">
            <v>#REF!</v>
          </cell>
          <cell r="B1786" t="e">
            <v>#REF!</v>
          </cell>
        </row>
        <row r="1787">
          <cell r="A1787" t="e">
            <v>#REF!</v>
          </cell>
          <cell r="B1787" t="e">
            <v>#REF!</v>
          </cell>
        </row>
        <row r="1788">
          <cell r="A1788" t="e">
            <v>#REF!</v>
          </cell>
          <cell r="B1788" t="e">
            <v>#REF!</v>
          </cell>
        </row>
        <row r="1789">
          <cell r="A1789" t="e">
            <v>#REF!</v>
          </cell>
          <cell r="B1789" t="e">
            <v>#REF!</v>
          </cell>
        </row>
        <row r="1790">
          <cell r="A1790" t="e">
            <v>#REF!</v>
          </cell>
          <cell r="B1790" t="e">
            <v>#REF!</v>
          </cell>
        </row>
        <row r="1791">
          <cell r="A1791" t="e">
            <v>#REF!</v>
          </cell>
          <cell r="B1791" t="e">
            <v>#REF!</v>
          </cell>
        </row>
        <row r="1792">
          <cell r="A1792" t="e">
            <v>#REF!</v>
          </cell>
          <cell r="B1792" t="e">
            <v>#REF!</v>
          </cell>
        </row>
        <row r="1793">
          <cell r="A1793" t="e">
            <v>#REF!</v>
          </cell>
          <cell r="B1793" t="e">
            <v>#REF!</v>
          </cell>
        </row>
        <row r="1794">
          <cell r="A1794" t="e">
            <v>#REF!</v>
          </cell>
          <cell r="B1794" t="e">
            <v>#REF!</v>
          </cell>
        </row>
        <row r="1795">
          <cell r="A1795" t="e">
            <v>#REF!</v>
          </cell>
          <cell r="B1795" t="e">
            <v>#REF!</v>
          </cell>
        </row>
        <row r="1796">
          <cell r="A1796" t="e">
            <v>#REF!</v>
          </cell>
          <cell r="B1796" t="e">
            <v>#REF!</v>
          </cell>
        </row>
        <row r="1797">
          <cell r="A1797" t="e">
            <v>#REF!</v>
          </cell>
          <cell r="B1797" t="e">
            <v>#REF!</v>
          </cell>
        </row>
        <row r="1798">
          <cell r="A1798" t="e">
            <v>#REF!</v>
          </cell>
          <cell r="B1798" t="e">
            <v>#REF!</v>
          </cell>
        </row>
        <row r="1799">
          <cell r="A1799" t="e">
            <v>#REF!</v>
          </cell>
          <cell r="B1799" t="e">
            <v>#REF!</v>
          </cell>
        </row>
        <row r="1800">
          <cell r="A1800" t="e">
            <v>#REF!</v>
          </cell>
          <cell r="B1800" t="e">
            <v>#REF!</v>
          </cell>
        </row>
        <row r="1801">
          <cell r="A1801" t="e">
            <v>#REF!</v>
          </cell>
          <cell r="B1801" t="e">
            <v>#REF!</v>
          </cell>
        </row>
        <row r="1802">
          <cell r="A1802" t="e">
            <v>#REF!</v>
          </cell>
          <cell r="B1802" t="e">
            <v>#REF!</v>
          </cell>
        </row>
        <row r="1803">
          <cell r="A1803" t="e">
            <v>#REF!</v>
          </cell>
          <cell r="B1803" t="e">
            <v>#REF!</v>
          </cell>
        </row>
        <row r="1804">
          <cell r="A1804" t="e">
            <v>#REF!</v>
          </cell>
          <cell r="B1804" t="e">
            <v>#REF!</v>
          </cell>
        </row>
        <row r="1805">
          <cell r="A1805" t="e">
            <v>#REF!</v>
          </cell>
          <cell r="B1805" t="e">
            <v>#REF!</v>
          </cell>
        </row>
        <row r="1806">
          <cell r="A1806" t="e">
            <v>#REF!</v>
          </cell>
          <cell r="B1806" t="e">
            <v>#REF!</v>
          </cell>
        </row>
        <row r="1807">
          <cell r="A1807" t="e">
            <v>#REF!</v>
          </cell>
          <cell r="B1807" t="e">
            <v>#REF!</v>
          </cell>
        </row>
        <row r="1808">
          <cell r="A1808" t="e">
            <v>#REF!</v>
          </cell>
          <cell r="B1808" t="e">
            <v>#REF!</v>
          </cell>
        </row>
        <row r="1809">
          <cell r="A1809" t="e">
            <v>#REF!</v>
          </cell>
          <cell r="B1809" t="e">
            <v>#REF!</v>
          </cell>
        </row>
        <row r="1810">
          <cell r="A1810" t="e">
            <v>#REF!</v>
          </cell>
          <cell r="B1810" t="e">
            <v>#REF!</v>
          </cell>
        </row>
        <row r="1811">
          <cell r="A1811" t="e">
            <v>#REF!</v>
          </cell>
          <cell r="B1811" t="e">
            <v>#REF!</v>
          </cell>
        </row>
        <row r="1812">
          <cell r="A1812" t="e">
            <v>#REF!</v>
          </cell>
          <cell r="B1812" t="e">
            <v>#REF!</v>
          </cell>
        </row>
        <row r="1813">
          <cell r="A1813" t="e">
            <v>#REF!</v>
          </cell>
          <cell r="B1813" t="e">
            <v>#REF!</v>
          </cell>
        </row>
        <row r="1814">
          <cell r="A1814" t="e">
            <v>#REF!</v>
          </cell>
          <cell r="B1814" t="e">
            <v>#REF!</v>
          </cell>
        </row>
        <row r="1815">
          <cell r="A1815" t="e">
            <v>#REF!</v>
          </cell>
          <cell r="B1815" t="e">
            <v>#REF!</v>
          </cell>
        </row>
        <row r="1816">
          <cell r="A1816" t="e">
            <v>#REF!</v>
          </cell>
          <cell r="B1816" t="e">
            <v>#REF!</v>
          </cell>
        </row>
        <row r="1817">
          <cell r="A1817" t="e">
            <v>#REF!</v>
          </cell>
          <cell r="B1817" t="e">
            <v>#REF!</v>
          </cell>
        </row>
        <row r="1818">
          <cell r="A1818" t="e">
            <v>#REF!</v>
          </cell>
          <cell r="B1818" t="e">
            <v>#REF!</v>
          </cell>
        </row>
        <row r="1819">
          <cell r="A1819" t="e">
            <v>#REF!</v>
          </cell>
          <cell r="B1819" t="e">
            <v>#REF!</v>
          </cell>
        </row>
        <row r="1820">
          <cell r="A1820" t="e">
            <v>#REF!</v>
          </cell>
          <cell r="B1820" t="e">
            <v>#REF!</v>
          </cell>
        </row>
        <row r="1821">
          <cell r="A1821" t="e">
            <v>#REF!</v>
          </cell>
          <cell r="B1821" t="e">
            <v>#REF!</v>
          </cell>
        </row>
        <row r="1822">
          <cell r="A1822" t="e">
            <v>#REF!</v>
          </cell>
          <cell r="B1822" t="e">
            <v>#REF!</v>
          </cell>
        </row>
        <row r="1823">
          <cell r="A1823" t="e">
            <v>#REF!</v>
          </cell>
          <cell r="B1823" t="e">
            <v>#REF!</v>
          </cell>
        </row>
        <row r="1824">
          <cell r="A1824" t="e">
            <v>#REF!</v>
          </cell>
          <cell r="B1824" t="e">
            <v>#REF!</v>
          </cell>
        </row>
        <row r="1825">
          <cell r="A1825" t="e">
            <v>#REF!</v>
          </cell>
          <cell r="B1825" t="e">
            <v>#REF!</v>
          </cell>
        </row>
        <row r="1826">
          <cell r="A1826" t="e">
            <v>#REF!</v>
          </cell>
          <cell r="B1826" t="e">
            <v>#REF!</v>
          </cell>
        </row>
        <row r="1827">
          <cell r="A1827" t="e">
            <v>#REF!</v>
          </cell>
          <cell r="B1827" t="e">
            <v>#REF!</v>
          </cell>
        </row>
        <row r="1828">
          <cell r="A1828" t="e">
            <v>#REF!</v>
          </cell>
          <cell r="B1828" t="e">
            <v>#REF!</v>
          </cell>
        </row>
        <row r="1829">
          <cell r="A1829" t="e">
            <v>#REF!</v>
          </cell>
          <cell r="B1829" t="e">
            <v>#REF!</v>
          </cell>
        </row>
        <row r="1830">
          <cell r="A1830" t="e">
            <v>#REF!</v>
          </cell>
          <cell r="B1830" t="e">
            <v>#REF!</v>
          </cell>
        </row>
        <row r="1831">
          <cell r="A1831" t="e">
            <v>#REF!</v>
          </cell>
          <cell r="B1831" t="e">
            <v>#REF!</v>
          </cell>
        </row>
        <row r="1832">
          <cell r="A1832" t="e">
            <v>#REF!</v>
          </cell>
          <cell r="B1832" t="e">
            <v>#REF!</v>
          </cell>
        </row>
        <row r="1833">
          <cell r="A1833" t="e">
            <v>#REF!</v>
          </cell>
          <cell r="B1833" t="e">
            <v>#REF!</v>
          </cell>
        </row>
        <row r="1834">
          <cell r="A1834" t="e">
            <v>#REF!</v>
          </cell>
          <cell r="B1834" t="e">
            <v>#REF!</v>
          </cell>
        </row>
        <row r="1835">
          <cell r="A1835" t="e">
            <v>#REF!</v>
          </cell>
          <cell r="B1835" t="e">
            <v>#REF!</v>
          </cell>
        </row>
        <row r="1836">
          <cell r="A1836" t="e">
            <v>#REF!</v>
          </cell>
          <cell r="B1836" t="e">
            <v>#REF!</v>
          </cell>
        </row>
        <row r="1837">
          <cell r="A1837" t="e">
            <v>#REF!</v>
          </cell>
          <cell r="B1837" t="e">
            <v>#REF!</v>
          </cell>
        </row>
        <row r="1838">
          <cell r="A1838" t="e">
            <v>#REF!</v>
          </cell>
          <cell r="B1838" t="e">
            <v>#REF!</v>
          </cell>
        </row>
        <row r="1839">
          <cell r="A1839" t="e">
            <v>#REF!</v>
          </cell>
          <cell r="B1839" t="e">
            <v>#REF!</v>
          </cell>
        </row>
        <row r="1840">
          <cell r="A1840" t="e">
            <v>#REF!</v>
          </cell>
          <cell r="B1840" t="e">
            <v>#REF!</v>
          </cell>
        </row>
        <row r="1841">
          <cell r="A1841" t="e">
            <v>#REF!</v>
          </cell>
          <cell r="B1841" t="e">
            <v>#REF!</v>
          </cell>
        </row>
        <row r="1842">
          <cell r="A1842" t="e">
            <v>#REF!</v>
          </cell>
          <cell r="B1842" t="e">
            <v>#REF!</v>
          </cell>
        </row>
        <row r="1843">
          <cell r="A1843" t="e">
            <v>#REF!</v>
          </cell>
          <cell r="B1843" t="e">
            <v>#REF!</v>
          </cell>
        </row>
        <row r="1844">
          <cell r="A1844" t="e">
            <v>#REF!</v>
          </cell>
          <cell r="B1844" t="e">
            <v>#REF!</v>
          </cell>
        </row>
        <row r="1845">
          <cell r="A1845" t="e">
            <v>#REF!</v>
          </cell>
          <cell r="B1845" t="e">
            <v>#REF!</v>
          </cell>
        </row>
        <row r="1846">
          <cell r="A1846" t="e">
            <v>#REF!</v>
          </cell>
          <cell r="B1846" t="e">
            <v>#REF!</v>
          </cell>
        </row>
        <row r="1847">
          <cell r="A1847" t="e">
            <v>#REF!</v>
          </cell>
          <cell r="B1847" t="e">
            <v>#REF!</v>
          </cell>
        </row>
        <row r="1848">
          <cell r="A1848" t="e">
            <v>#REF!</v>
          </cell>
          <cell r="B1848" t="e">
            <v>#REF!</v>
          </cell>
        </row>
        <row r="1849">
          <cell r="A1849" t="e">
            <v>#REF!</v>
          </cell>
          <cell r="B1849" t="e">
            <v>#REF!</v>
          </cell>
        </row>
        <row r="1850">
          <cell r="A1850" t="e">
            <v>#REF!</v>
          </cell>
          <cell r="B1850" t="e">
            <v>#REF!</v>
          </cell>
        </row>
        <row r="1851">
          <cell r="A1851" t="e">
            <v>#REF!</v>
          </cell>
          <cell r="B1851" t="e">
            <v>#REF!</v>
          </cell>
        </row>
        <row r="1852">
          <cell r="A1852" t="e">
            <v>#REF!</v>
          </cell>
          <cell r="B1852" t="e">
            <v>#REF!</v>
          </cell>
        </row>
        <row r="1853">
          <cell r="A1853" t="e">
            <v>#REF!</v>
          </cell>
          <cell r="B1853" t="e">
            <v>#REF!</v>
          </cell>
        </row>
        <row r="1854">
          <cell r="A1854" t="e">
            <v>#REF!</v>
          </cell>
          <cell r="B1854" t="e">
            <v>#REF!</v>
          </cell>
        </row>
        <row r="1855">
          <cell r="A1855" t="e">
            <v>#REF!</v>
          </cell>
          <cell r="B1855" t="e">
            <v>#REF!</v>
          </cell>
        </row>
        <row r="1856">
          <cell r="A1856" t="e">
            <v>#REF!</v>
          </cell>
          <cell r="B1856" t="e">
            <v>#REF!</v>
          </cell>
        </row>
        <row r="1857">
          <cell r="A1857" t="e">
            <v>#REF!</v>
          </cell>
          <cell r="B1857" t="e">
            <v>#REF!</v>
          </cell>
        </row>
        <row r="1858">
          <cell r="A1858" t="e">
            <v>#REF!</v>
          </cell>
          <cell r="B1858" t="e">
            <v>#REF!</v>
          </cell>
        </row>
        <row r="1859">
          <cell r="A1859" t="e">
            <v>#REF!</v>
          </cell>
          <cell r="B1859" t="e">
            <v>#REF!</v>
          </cell>
        </row>
        <row r="1860">
          <cell r="A1860" t="e">
            <v>#REF!</v>
          </cell>
          <cell r="B1860" t="e">
            <v>#REF!</v>
          </cell>
        </row>
        <row r="1861">
          <cell r="A1861" t="e">
            <v>#REF!</v>
          </cell>
          <cell r="B1861" t="e">
            <v>#REF!</v>
          </cell>
        </row>
        <row r="1862">
          <cell r="A1862" t="e">
            <v>#REF!</v>
          </cell>
          <cell r="B1862" t="e">
            <v>#REF!</v>
          </cell>
        </row>
        <row r="1863">
          <cell r="A1863" t="e">
            <v>#REF!</v>
          </cell>
          <cell r="B1863" t="e">
            <v>#REF!</v>
          </cell>
        </row>
        <row r="1864">
          <cell r="A1864" t="e">
            <v>#REF!</v>
          </cell>
          <cell r="B1864" t="e">
            <v>#REF!</v>
          </cell>
        </row>
        <row r="1865">
          <cell r="A1865" t="e">
            <v>#REF!</v>
          </cell>
          <cell r="B1865" t="e">
            <v>#REF!</v>
          </cell>
        </row>
        <row r="1866">
          <cell r="A1866" t="e">
            <v>#REF!</v>
          </cell>
          <cell r="B1866" t="e">
            <v>#REF!</v>
          </cell>
        </row>
        <row r="1867">
          <cell r="A1867" t="e">
            <v>#REF!</v>
          </cell>
          <cell r="B1867" t="e">
            <v>#REF!</v>
          </cell>
        </row>
        <row r="1868">
          <cell r="A1868" t="e">
            <v>#REF!</v>
          </cell>
          <cell r="B1868" t="e">
            <v>#REF!</v>
          </cell>
        </row>
        <row r="1869">
          <cell r="A1869" t="e">
            <v>#REF!</v>
          </cell>
          <cell r="B1869" t="e">
            <v>#REF!</v>
          </cell>
        </row>
        <row r="1870">
          <cell r="A1870" t="e">
            <v>#REF!</v>
          </cell>
          <cell r="B1870" t="e">
            <v>#REF!</v>
          </cell>
        </row>
        <row r="1871">
          <cell r="A1871" t="e">
            <v>#REF!</v>
          </cell>
          <cell r="B1871" t="e">
            <v>#REF!</v>
          </cell>
        </row>
        <row r="1872">
          <cell r="A1872" t="e">
            <v>#REF!</v>
          </cell>
          <cell r="B1872" t="e">
            <v>#REF!</v>
          </cell>
        </row>
        <row r="1873">
          <cell r="A1873" t="e">
            <v>#REF!</v>
          </cell>
          <cell r="B1873" t="e">
            <v>#REF!</v>
          </cell>
        </row>
        <row r="1874">
          <cell r="A1874" t="e">
            <v>#REF!</v>
          </cell>
          <cell r="B1874" t="e">
            <v>#REF!</v>
          </cell>
        </row>
        <row r="1875">
          <cell r="A1875" t="e">
            <v>#REF!</v>
          </cell>
          <cell r="B1875" t="e">
            <v>#REF!</v>
          </cell>
        </row>
        <row r="1876">
          <cell r="A1876" t="e">
            <v>#REF!</v>
          </cell>
          <cell r="B1876" t="e">
            <v>#REF!</v>
          </cell>
        </row>
        <row r="1877">
          <cell r="A1877" t="e">
            <v>#REF!</v>
          </cell>
          <cell r="B1877" t="e">
            <v>#REF!</v>
          </cell>
        </row>
        <row r="1878">
          <cell r="A1878" t="e">
            <v>#REF!</v>
          </cell>
          <cell r="B1878" t="e">
            <v>#REF!</v>
          </cell>
        </row>
        <row r="1879">
          <cell r="A1879" t="e">
            <v>#REF!</v>
          </cell>
          <cell r="B1879" t="e">
            <v>#REF!</v>
          </cell>
        </row>
        <row r="1880">
          <cell r="A1880" t="e">
            <v>#REF!</v>
          </cell>
          <cell r="B1880" t="e">
            <v>#REF!</v>
          </cell>
        </row>
        <row r="1881">
          <cell r="A1881" t="e">
            <v>#REF!</v>
          </cell>
          <cell r="B1881" t="e">
            <v>#REF!</v>
          </cell>
        </row>
        <row r="1882">
          <cell r="A1882" t="e">
            <v>#REF!</v>
          </cell>
          <cell r="B1882" t="e">
            <v>#REF!</v>
          </cell>
        </row>
        <row r="1883">
          <cell r="A1883" t="e">
            <v>#REF!</v>
          </cell>
          <cell r="B1883" t="e">
            <v>#REF!</v>
          </cell>
        </row>
        <row r="1884">
          <cell r="A1884" t="e">
            <v>#REF!</v>
          </cell>
          <cell r="B1884" t="e">
            <v>#REF!</v>
          </cell>
        </row>
        <row r="1885">
          <cell r="A1885" t="e">
            <v>#REF!</v>
          </cell>
          <cell r="B1885" t="e">
            <v>#REF!</v>
          </cell>
        </row>
        <row r="1886">
          <cell r="A1886" t="e">
            <v>#REF!</v>
          </cell>
          <cell r="B1886" t="e">
            <v>#REF!</v>
          </cell>
        </row>
        <row r="1887">
          <cell r="A1887" t="e">
            <v>#REF!</v>
          </cell>
          <cell r="B1887" t="e">
            <v>#REF!</v>
          </cell>
        </row>
        <row r="1888">
          <cell r="A1888" t="e">
            <v>#REF!</v>
          </cell>
          <cell r="B1888" t="e">
            <v>#REF!</v>
          </cell>
        </row>
        <row r="1889">
          <cell r="A1889" t="e">
            <v>#REF!</v>
          </cell>
          <cell r="B1889" t="e">
            <v>#REF!</v>
          </cell>
        </row>
        <row r="1890">
          <cell r="A1890" t="e">
            <v>#REF!</v>
          </cell>
          <cell r="B1890" t="e">
            <v>#REF!</v>
          </cell>
        </row>
        <row r="1891">
          <cell r="A1891" t="e">
            <v>#REF!</v>
          </cell>
          <cell r="B1891" t="e">
            <v>#REF!</v>
          </cell>
        </row>
        <row r="1892">
          <cell r="A1892" t="e">
            <v>#REF!</v>
          </cell>
          <cell r="B1892" t="e">
            <v>#REF!</v>
          </cell>
        </row>
        <row r="1893">
          <cell r="A1893" t="e">
            <v>#REF!</v>
          </cell>
          <cell r="B1893" t="e">
            <v>#REF!</v>
          </cell>
        </row>
        <row r="1894">
          <cell r="A1894" t="e">
            <v>#REF!</v>
          </cell>
          <cell r="B1894" t="e">
            <v>#REF!</v>
          </cell>
        </row>
        <row r="1895">
          <cell r="A1895" t="e">
            <v>#REF!</v>
          </cell>
          <cell r="B1895" t="e">
            <v>#REF!</v>
          </cell>
        </row>
        <row r="1896">
          <cell r="A1896" t="e">
            <v>#REF!</v>
          </cell>
          <cell r="B1896" t="e">
            <v>#REF!</v>
          </cell>
        </row>
        <row r="1897">
          <cell r="A1897" t="e">
            <v>#REF!</v>
          </cell>
          <cell r="B1897" t="e">
            <v>#REF!</v>
          </cell>
        </row>
        <row r="1898">
          <cell r="A1898" t="e">
            <v>#REF!</v>
          </cell>
          <cell r="B1898" t="e">
            <v>#REF!</v>
          </cell>
        </row>
        <row r="1899">
          <cell r="A1899" t="e">
            <v>#REF!</v>
          </cell>
          <cell r="B1899" t="e">
            <v>#REF!</v>
          </cell>
        </row>
        <row r="1900">
          <cell r="A1900" t="e">
            <v>#REF!</v>
          </cell>
          <cell r="B1900" t="e">
            <v>#REF!</v>
          </cell>
        </row>
        <row r="1901">
          <cell r="A1901" t="e">
            <v>#REF!</v>
          </cell>
          <cell r="B1901" t="e">
            <v>#REF!</v>
          </cell>
        </row>
        <row r="1902">
          <cell r="A1902" t="e">
            <v>#REF!</v>
          </cell>
          <cell r="B1902" t="e">
            <v>#REF!</v>
          </cell>
        </row>
        <row r="1903">
          <cell r="A1903" t="e">
            <v>#REF!</v>
          </cell>
          <cell r="B1903" t="e">
            <v>#REF!</v>
          </cell>
        </row>
        <row r="1904">
          <cell r="A1904" t="e">
            <v>#REF!</v>
          </cell>
          <cell r="B1904" t="e">
            <v>#REF!</v>
          </cell>
        </row>
        <row r="1905">
          <cell r="A1905" t="e">
            <v>#REF!</v>
          </cell>
          <cell r="B1905" t="e">
            <v>#REF!</v>
          </cell>
        </row>
        <row r="1906">
          <cell r="A1906" t="e">
            <v>#REF!</v>
          </cell>
          <cell r="B1906" t="e">
            <v>#REF!</v>
          </cell>
        </row>
        <row r="1907">
          <cell r="A1907" t="e">
            <v>#REF!</v>
          </cell>
          <cell r="B1907" t="e">
            <v>#REF!</v>
          </cell>
        </row>
        <row r="1908">
          <cell r="A1908" t="e">
            <v>#REF!</v>
          </cell>
          <cell r="B1908" t="e">
            <v>#REF!</v>
          </cell>
        </row>
        <row r="1909">
          <cell r="A1909" t="e">
            <v>#REF!</v>
          </cell>
          <cell r="B1909" t="e">
            <v>#REF!</v>
          </cell>
        </row>
        <row r="1910">
          <cell r="A1910" t="e">
            <v>#REF!</v>
          </cell>
          <cell r="B1910" t="e">
            <v>#REF!</v>
          </cell>
        </row>
        <row r="1911">
          <cell r="A1911" t="e">
            <v>#REF!</v>
          </cell>
          <cell r="B1911" t="e">
            <v>#REF!</v>
          </cell>
        </row>
        <row r="1912">
          <cell r="A1912" t="e">
            <v>#REF!</v>
          </cell>
          <cell r="B1912" t="e">
            <v>#REF!</v>
          </cell>
        </row>
        <row r="1913">
          <cell r="A1913" t="e">
            <v>#REF!</v>
          </cell>
          <cell r="B1913" t="e">
            <v>#REF!</v>
          </cell>
        </row>
        <row r="1914">
          <cell r="A1914" t="e">
            <v>#REF!</v>
          </cell>
          <cell r="B1914" t="e">
            <v>#REF!</v>
          </cell>
        </row>
        <row r="1915">
          <cell r="A1915" t="e">
            <v>#REF!</v>
          </cell>
          <cell r="B1915" t="e">
            <v>#REF!</v>
          </cell>
        </row>
        <row r="1916">
          <cell r="A1916" t="e">
            <v>#REF!</v>
          </cell>
          <cell r="B1916" t="e">
            <v>#REF!</v>
          </cell>
        </row>
        <row r="1917">
          <cell r="A1917" t="e">
            <v>#REF!</v>
          </cell>
          <cell r="B1917" t="e">
            <v>#REF!</v>
          </cell>
        </row>
        <row r="1918">
          <cell r="A1918" t="e">
            <v>#REF!</v>
          </cell>
          <cell r="B1918" t="e">
            <v>#REF!</v>
          </cell>
        </row>
        <row r="1919">
          <cell r="A1919" t="e">
            <v>#REF!</v>
          </cell>
          <cell r="B1919" t="e">
            <v>#REF!</v>
          </cell>
        </row>
        <row r="1920">
          <cell r="A1920" t="e">
            <v>#REF!</v>
          </cell>
          <cell r="B1920" t="e">
            <v>#REF!</v>
          </cell>
        </row>
        <row r="1921">
          <cell r="A1921" t="e">
            <v>#REF!</v>
          </cell>
          <cell r="B1921" t="e">
            <v>#REF!</v>
          </cell>
        </row>
        <row r="1922">
          <cell r="A1922" t="e">
            <v>#REF!</v>
          </cell>
          <cell r="B1922" t="e">
            <v>#REF!</v>
          </cell>
        </row>
        <row r="1923">
          <cell r="A1923" t="e">
            <v>#REF!</v>
          </cell>
          <cell r="B1923" t="e">
            <v>#REF!</v>
          </cell>
        </row>
        <row r="1924">
          <cell r="A1924" t="e">
            <v>#REF!</v>
          </cell>
          <cell r="B1924" t="e">
            <v>#REF!</v>
          </cell>
        </row>
        <row r="1925">
          <cell r="A1925" t="e">
            <v>#REF!</v>
          </cell>
          <cell r="B1925" t="e">
            <v>#REF!</v>
          </cell>
        </row>
        <row r="1926">
          <cell r="A1926" t="e">
            <v>#REF!</v>
          </cell>
          <cell r="B1926" t="e">
            <v>#REF!</v>
          </cell>
        </row>
        <row r="1927">
          <cell r="A1927" t="e">
            <v>#REF!</v>
          </cell>
          <cell r="B1927" t="e">
            <v>#REF!</v>
          </cell>
        </row>
        <row r="1928">
          <cell r="A1928" t="e">
            <v>#REF!</v>
          </cell>
          <cell r="B1928" t="e">
            <v>#REF!</v>
          </cell>
        </row>
        <row r="1929">
          <cell r="A1929" t="e">
            <v>#REF!</v>
          </cell>
          <cell r="B1929" t="e">
            <v>#REF!</v>
          </cell>
        </row>
        <row r="1930">
          <cell r="A1930" t="e">
            <v>#REF!</v>
          </cell>
          <cell r="B1930" t="e">
            <v>#REF!</v>
          </cell>
        </row>
        <row r="1931">
          <cell r="A1931" t="e">
            <v>#REF!</v>
          </cell>
          <cell r="B1931" t="e">
            <v>#REF!</v>
          </cell>
        </row>
        <row r="1932">
          <cell r="A1932" t="e">
            <v>#REF!</v>
          </cell>
          <cell r="B1932" t="e">
            <v>#REF!</v>
          </cell>
        </row>
        <row r="1933">
          <cell r="A1933" t="e">
            <v>#REF!</v>
          </cell>
          <cell r="B1933" t="e">
            <v>#REF!</v>
          </cell>
        </row>
        <row r="1934">
          <cell r="A1934" t="e">
            <v>#REF!</v>
          </cell>
          <cell r="B1934" t="e">
            <v>#REF!</v>
          </cell>
        </row>
        <row r="1935">
          <cell r="A1935" t="e">
            <v>#REF!</v>
          </cell>
          <cell r="B1935" t="e">
            <v>#REF!</v>
          </cell>
        </row>
        <row r="1936">
          <cell r="A1936" t="e">
            <v>#REF!</v>
          </cell>
          <cell r="B1936" t="e">
            <v>#REF!</v>
          </cell>
        </row>
        <row r="1937">
          <cell r="A1937" t="e">
            <v>#REF!</v>
          </cell>
          <cell r="B1937" t="e">
            <v>#REF!</v>
          </cell>
        </row>
        <row r="1938">
          <cell r="A1938" t="e">
            <v>#REF!</v>
          </cell>
          <cell r="B1938" t="e">
            <v>#REF!</v>
          </cell>
        </row>
        <row r="1939">
          <cell r="A1939" t="e">
            <v>#REF!</v>
          </cell>
          <cell r="B1939" t="e">
            <v>#REF!</v>
          </cell>
        </row>
        <row r="1940">
          <cell r="A1940" t="e">
            <v>#REF!</v>
          </cell>
          <cell r="B1940" t="e">
            <v>#REF!</v>
          </cell>
        </row>
        <row r="1941">
          <cell r="A1941" t="e">
            <v>#REF!</v>
          </cell>
          <cell r="B1941" t="e">
            <v>#REF!</v>
          </cell>
        </row>
        <row r="1942">
          <cell r="A1942" t="e">
            <v>#REF!</v>
          </cell>
          <cell r="B1942" t="e">
            <v>#REF!</v>
          </cell>
        </row>
        <row r="1943">
          <cell r="A1943" t="e">
            <v>#REF!</v>
          </cell>
          <cell r="B1943" t="e">
            <v>#REF!</v>
          </cell>
        </row>
        <row r="1944">
          <cell r="A1944" t="e">
            <v>#REF!</v>
          </cell>
          <cell r="B1944" t="e">
            <v>#REF!</v>
          </cell>
        </row>
        <row r="1945">
          <cell r="A1945" t="e">
            <v>#REF!</v>
          </cell>
          <cell r="B1945" t="e">
            <v>#REF!</v>
          </cell>
        </row>
        <row r="1946">
          <cell r="A1946" t="e">
            <v>#REF!</v>
          </cell>
          <cell r="B1946" t="e">
            <v>#REF!</v>
          </cell>
        </row>
        <row r="1947">
          <cell r="A1947" t="e">
            <v>#REF!</v>
          </cell>
          <cell r="B1947" t="e">
            <v>#REF!</v>
          </cell>
        </row>
        <row r="1948">
          <cell r="A1948" t="e">
            <v>#REF!</v>
          </cell>
          <cell r="B1948" t="e">
            <v>#REF!</v>
          </cell>
        </row>
        <row r="1949">
          <cell r="A1949" t="e">
            <v>#REF!</v>
          </cell>
          <cell r="B1949" t="e">
            <v>#REF!</v>
          </cell>
        </row>
        <row r="1950">
          <cell r="A1950" t="e">
            <v>#REF!</v>
          </cell>
          <cell r="B1950" t="e">
            <v>#REF!</v>
          </cell>
        </row>
        <row r="1951">
          <cell r="A1951" t="e">
            <v>#REF!</v>
          </cell>
          <cell r="B1951" t="e">
            <v>#REF!</v>
          </cell>
        </row>
        <row r="1952">
          <cell r="A1952" t="e">
            <v>#REF!</v>
          </cell>
          <cell r="B1952" t="e">
            <v>#REF!</v>
          </cell>
        </row>
        <row r="1953">
          <cell r="A1953" t="e">
            <v>#REF!</v>
          </cell>
          <cell r="B1953" t="e">
            <v>#REF!</v>
          </cell>
        </row>
        <row r="1954">
          <cell r="A1954" t="e">
            <v>#REF!</v>
          </cell>
          <cell r="B1954" t="e">
            <v>#REF!</v>
          </cell>
        </row>
        <row r="1955">
          <cell r="A1955" t="e">
            <v>#REF!</v>
          </cell>
          <cell r="B1955" t="e">
            <v>#REF!</v>
          </cell>
        </row>
        <row r="1956">
          <cell r="A1956" t="e">
            <v>#REF!</v>
          </cell>
          <cell r="B1956" t="e">
            <v>#REF!</v>
          </cell>
        </row>
        <row r="1957">
          <cell r="A1957" t="e">
            <v>#REF!</v>
          </cell>
          <cell r="B1957" t="e">
            <v>#REF!</v>
          </cell>
        </row>
        <row r="1958">
          <cell r="A1958" t="e">
            <v>#REF!</v>
          </cell>
          <cell r="B1958" t="e">
            <v>#REF!</v>
          </cell>
        </row>
        <row r="1959">
          <cell r="A1959" t="e">
            <v>#REF!</v>
          </cell>
          <cell r="B1959" t="e">
            <v>#REF!</v>
          </cell>
        </row>
        <row r="1960">
          <cell r="A1960" t="e">
            <v>#REF!</v>
          </cell>
          <cell r="B1960" t="e">
            <v>#REF!</v>
          </cell>
        </row>
        <row r="1961">
          <cell r="A1961" t="e">
            <v>#REF!</v>
          </cell>
          <cell r="B1961" t="e">
            <v>#REF!</v>
          </cell>
        </row>
        <row r="1962">
          <cell r="A1962" t="e">
            <v>#REF!</v>
          </cell>
          <cell r="B1962" t="e">
            <v>#REF!</v>
          </cell>
        </row>
        <row r="1963">
          <cell r="A1963" t="e">
            <v>#REF!</v>
          </cell>
          <cell r="B1963" t="e">
            <v>#REF!</v>
          </cell>
        </row>
        <row r="1964">
          <cell r="A1964" t="e">
            <v>#REF!</v>
          </cell>
          <cell r="B1964" t="e">
            <v>#REF!</v>
          </cell>
        </row>
        <row r="1965">
          <cell r="A1965" t="e">
            <v>#REF!</v>
          </cell>
          <cell r="B1965" t="e">
            <v>#REF!</v>
          </cell>
        </row>
        <row r="1966">
          <cell r="A1966" t="e">
            <v>#REF!</v>
          </cell>
          <cell r="B1966" t="e">
            <v>#REF!</v>
          </cell>
        </row>
        <row r="1967">
          <cell r="A1967" t="e">
            <v>#REF!</v>
          </cell>
          <cell r="B1967" t="e">
            <v>#REF!</v>
          </cell>
        </row>
        <row r="1968">
          <cell r="A1968" t="e">
            <v>#REF!</v>
          </cell>
          <cell r="B1968" t="e">
            <v>#REF!</v>
          </cell>
        </row>
        <row r="1969">
          <cell r="A1969" t="e">
            <v>#REF!</v>
          </cell>
          <cell r="B1969" t="e">
            <v>#REF!</v>
          </cell>
        </row>
        <row r="1970">
          <cell r="A1970" t="e">
            <v>#REF!</v>
          </cell>
          <cell r="B1970" t="e">
            <v>#REF!</v>
          </cell>
        </row>
        <row r="1971">
          <cell r="A1971" t="e">
            <v>#REF!</v>
          </cell>
          <cell r="B1971" t="e">
            <v>#REF!</v>
          </cell>
        </row>
        <row r="1972">
          <cell r="A1972" t="e">
            <v>#REF!</v>
          </cell>
          <cell r="B1972" t="e">
            <v>#REF!</v>
          </cell>
        </row>
        <row r="1973">
          <cell r="A1973" t="e">
            <v>#REF!</v>
          </cell>
          <cell r="B1973" t="e">
            <v>#REF!</v>
          </cell>
        </row>
        <row r="1974">
          <cell r="A1974" t="e">
            <v>#REF!</v>
          </cell>
          <cell r="B1974" t="e">
            <v>#REF!</v>
          </cell>
        </row>
        <row r="1975">
          <cell r="A1975" t="e">
            <v>#REF!</v>
          </cell>
          <cell r="B1975" t="e">
            <v>#REF!</v>
          </cell>
        </row>
        <row r="1976">
          <cell r="A1976" t="e">
            <v>#REF!</v>
          </cell>
          <cell r="B1976" t="e">
            <v>#REF!</v>
          </cell>
        </row>
        <row r="1977">
          <cell r="A1977" t="e">
            <v>#REF!</v>
          </cell>
          <cell r="B1977" t="e">
            <v>#REF!</v>
          </cell>
        </row>
        <row r="1978">
          <cell r="A1978" t="e">
            <v>#REF!</v>
          </cell>
          <cell r="B1978" t="e">
            <v>#REF!</v>
          </cell>
        </row>
        <row r="1979">
          <cell r="A1979" t="e">
            <v>#REF!</v>
          </cell>
          <cell r="B1979" t="e">
            <v>#REF!</v>
          </cell>
        </row>
        <row r="1980">
          <cell r="A1980" t="e">
            <v>#REF!</v>
          </cell>
          <cell r="B1980" t="e">
            <v>#REF!</v>
          </cell>
        </row>
        <row r="1981">
          <cell r="A1981" t="e">
            <v>#REF!</v>
          </cell>
          <cell r="B1981" t="e">
            <v>#REF!</v>
          </cell>
        </row>
        <row r="1982">
          <cell r="A1982" t="e">
            <v>#REF!</v>
          </cell>
          <cell r="B1982" t="e">
            <v>#REF!</v>
          </cell>
        </row>
        <row r="1983">
          <cell r="A1983" t="e">
            <v>#REF!</v>
          </cell>
          <cell r="B1983" t="e">
            <v>#REF!</v>
          </cell>
        </row>
        <row r="1984">
          <cell r="A1984" t="e">
            <v>#REF!</v>
          </cell>
          <cell r="B1984" t="e">
            <v>#REF!</v>
          </cell>
        </row>
        <row r="1985">
          <cell r="A1985" t="e">
            <v>#REF!</v>
          </cell>
          <cell r="B1985" t="e">
            <v>#REF!</v>
          </cell>
        </row>
        <row r="1986">
          <cell r="A1986" t="e">
            <v>#REF!</v>
          </cell>
          <cell r="B1986" t="e">
            <v>#REF!</v>
          </cell>
        </row>
        <row r="1987">
          <cell r="A1987" t="e">
            <v>#REF!</v>
          </cell>
          <cell r="B1987" t="e">
            <v>#REF!</v>
          </cell>
        </row>
        <row r="1988">
          <cell r="A1988" t="e">
            <v>#REF!</v>
          </cell>
          <cell r="B1988" t="e">
            <v>#REF!</v>
          </cell>
        </row>
        <row r="1989">
          <cell r="A1989" t="e">
            <v>#REF!</v>
          </cell>
          <cell r="B1989" t="e">
            <v>#REF!</v>
          </cell>
        </row>
        <row r="1990">
          <cell r="A1990" t="e">
            <v>#REF!</v>
          </cell>
          <cell r="B1990" t="e">
            <v>#REF!</v>
          </cell>
        </row>
        <row r="1991">
          <cell r="A1991" t="e">
            <v>#REF!</v>
          </cell>
          <cell r="B1991" t="e">
            <v>#REF!</v>
          </cell>
        </row>
        <row r="1992">
          <cell r="A1992" t="e">
            <v>#REF!</v>
          </cell>
          <cell r="B1992" t="e">
            <v>#REF!</v>
          </cell>
        </row>
        <row r="1993">
          <cell r="A1993" t="e">
            <v>#REF!</v>
          </cell>
          <cell r="B1993" t="e">
            <v>#REF!</v>
          </cell>
        </row>
        <row r="1994">
          <cell r="A1994" t="e">
            <v>#REF!</v>
          </cell>
          <cell r="B1994" t="e">
            <v>#REF!</v>
          </cell>
        </row>
        <row r="1995">
          <cell r="A1995" t="e">
            <v>#REF!</v>
          </cell>
          <cell r="B1995" t="e">
            <v>#REF!</v>
          </cell>
        </row>
        <row r="1996">
          <cell r="A1996" t="e">
            <v>#REF!</v>
          </cell>
          <cell r="B1996" t="e">
            <v>#REF!</v>
          </cell>
        </row>
        <row r="1997">
          <cell r="A1997" t="e">
            <v>#REF!</v>
          </cell>
          <cell r="B1997" t="e">
            <v>#REF!</v>
          </cell>
        </row>
        <row r="1998">
          <cell r="A1998" t="e">
            <v>#REF!</v>
          </cell>
          <cell r="B1998" t="e">
            <v>#REF!</v>
          </cell>
        </row>
        <row r="1999">
          <cell r="A1999" t="e">
            <v>#REF!</v>
          </cell>
          <cell r="B1999" t="e">
            <v>#REF!</v>
          </cell>
        </row>
        <row r="2000">
          <cell r="A2000" t="e">
            <v>#REF!</v>
          </cell>
          <cell r="B2000" t="e">
            <v>#REF!</v>
          </cell>
        </row>
        <row r="2001">
          <cell r="A2001" t="e">
            <v>#REF!</v>
          </cell>
          <cell r="B2001" t="e">
            <v>#REF!</v>
          </cell>
        </row>
        <row r="2002">
          <cell r="A2002" t="e">
            <v>#REF!</v>
          </cell>
          <cell r="B2002" t="e">
            <v>#REF!</v>
          </cell>
        </row>
        <row r="2003">
          <cell r="A2003" t="e">
            <v>#REF!</v>
          </cell>
          <cell r="B2003" t="e">
            <v>#REF!</v>
          </cell>
        </row>
        <row r="2004">
          <cell r="A2004" t="e">
            <v>#REF!</v>
          </cell>
          <cell r="B2004" t="e">
            <v>#REF!</v>
          </cell>
        </row>
        <row r="2005">
          <cell r="A2005" t="e">
            <v>#REF!</v>
          </cell>
          <cell r="B2005" t="e">
            <v>#REF!</v>
          </cell>
        </row>
        <row r="2006">
          <cell r="A2006" t="e">
            <v>#REF!</v>
          </cell>
          <cell r="B2006" t="e">
            <v>#REF!</v>
          </cell>
        </row>
        <row r="2007">
          <cell r="A2007" t="e">
            <v>#REF!</v>
          </cell>
          <cell r="B2007" t="e">
            <v>#REF!</v>
          </cell>
        </row>
        <row r="2008">
          <cell r="A2008" t="e">
            <v>#REF!</v>
          </cell>
          <cell r="B2008" t="e">
            <v>#REF!</v>
          </cell>
        </row>
        <row r="2009">
          <cell r="A2009" t="e">
            <v>#REF!</v>
          </cell>
          <cell r="B2009" t="e">
            <v>#REF!</v>
          </cell>
        </row>
        <row r="2010">
          <cell r="A2010" t="e">
            <v>#REF!</v>
          </cell>
          <cell r="B2010" t="e">
            <v>#REF!</v>
          </cell>
        </row>
        <row r="2011">
          <cell r="A2011" t="e">
            <v>#REF!</v>
          </cell>
          <cell r="B2011" t="e">
            <v>#REF!</v>
          </cell>
        </row>
        <row r="2012">
          <cell r="A2012" t="e">
            <v>#REF!</v>
          </cell>
          <cell r="B2012" t="e">
            <v>#REF!</v>
          </cell>
        </row>
        <row r="2013">
          <cell r="A2013" t="e">
            <v>#REF!</v>
          </cell>
          <cell r="B2013" t="e">
            <v>#REF!</v>
          </cell>
        </row>
        <row r="2014">
          <cell r="A2014" t="e">
            <v>#REF!</v>
          </cell>
          <cell r="B2014" t="e">
            <v>#REF!</v>
          </cell>
        </row>
        <row r="2015">
          <cell r="A2015" t="e">
            <v>#REF!</v>
          </cell>
          <cell r="B2015" t="e">
            <v>#REF!</v>
          </cell>
        </row>
        <row r="2016">
          <cell r="A2016" t="e">
            <v>#REF!</v>
          </cell>
          <cell r="B2016" t="e">
            <v>#REF!</v>
          </cell>
        </row>
        <row r="2017">
          <cell r="A2017" t="e">
            <v>#REF!</v>
          </cell>
          <cell r="B2017" t="e">
            <v>#REF!</v>
          </cell>
        </row>
        <row r="2018">
          <cell r="A2018" t="e">
            <v>#REF!</v>
          </cell>
          <cell r="B2018" t="e">
            <v>#REF!</v>
          </cell>
        </row>
        <row r="2019">
          <cell r="A2019" t="e">
            <v>#REF!</v>
          </cell>
          <cell r="B2019" t="e">
            <v>#REF!</v>
          </cell>
        </row>
        <row r="2020">
          <cell r="A2020" t="e">
            <v>#REF!</v>
          </cell>
          <cell r="B2020" t="e">
            <v>#REF!</v>
          </cell>
        </row>
        <row r="2021">
          <cell r="A2021" t="e">
            <v>#REF!</v>
          </cell>
          <cell r="B2021" t="e">
            <v>#REF!</v>
          </cell>
        </row>
        <row r="2022">
          <cell r="A2022" t="e">
            <v>#REF!</v>
          </cell>
          <cell r="B2022" t="e">
            <v>#REF!</v>
          </cell>
        </row>
        <row r="2023">
          <cell r="A2023" t="e">
            <v>#REF!</v>
          </cell>
          <cell r="B2023" t="e">
            <v>#REF!</v>
          </cell>
        </row>
        <row r="2024">
          <cell r="A2024" t="e">
            <v>#REF!</v>
          </cell>
          <cell r="B2024" t="e">
            <v>#REF!</v>
          </cell>
        </row>
        <row r="2025">
          <cell r="A2025" t="e">
            <v>#REF!</v>
          </cell>
          <cell r="B2025" t="e">
            <v>#REF!</v>
          </cell>
        </row>
        <row r="2026">
          <cell r="A2026" t="e">
            <v>#REF!</v>
          </cell>
          <cell r="B2026" t="e">
            <v>#REF!</v>
          </cell>
        </row>
        <row r="2027">
          <cell r="A2027" t="e">
            <v>#REF!</v>
          </cell>
          <cell r="B2027" t="e">
            <v>#REF!</v>
          </cell>
        </row>
        <row r="2028">
          <cell r="A2028" t="e">
            <v>#REF!</v>
          </cell>
          <cell r="B2028" t="e">
            <v>#REF!</v>
          </cell>
        </row>
        <row r="2029">
          <cell r="A2029" t="e">
            <v>#REF!</v>
          </cell>
          <cell r="B2029" t="e">
            <v>#REF!</v>
          </cell>
        </row>
        <row r="2030">
          <cell r="A2030" t="e">
            <v>#REF!</v>
          </cell>
          <cell r="B2030" t="e">
            <v>#REF!</v>
          </cell>
        </row>
        <row r="2031">
          <cell r="A2031" t="e">
            <v>#REF!</v>
          </cell>
          <cell r="B2031" t="e">
            <v>#REF!</v>
          </cell>
        </row>
        <row r="2032">
          <cell r="A2032" t="e">
            <v>#REF!</v>
          </cell>
          <cell r="B2032" t="e">
            <v>#REF!</v>
          </cell>
        </row>
        <row r="2033">
          <cell r="A2033" t="e">
            <v>#REF!</v>
          </cell>
          <cell r="B2033" t="e">
            <v>#REF!</v>
          </cell>
        </row>
        <row r="2034">
          <cell r="A2034" t="e">
            <v>#REF!</v>
          </cell>
          <cell r="B2034" t="e">
            <v>#REF!</v>
          </cell>
        </row>
        <row r="2035">
          <cell r="A2035" t="e">
            <v>#REF!</v>
          </cell>
          <cell r="B2035" t="e">
            <v>#REF!</v>
          </cell>
        </row>
        <row r="2036">
          <cell r="A2036" t="e">
            <v>#REF!</v>
          </cell>
          <cell r="B2036" t="e">
            <v>#REF!</v>
          </cell>
        </row>
        <row r="2037">
          <cell r="A2037" t="e">
            <v>#REF!</v>
          </cell>
          <cell r="B2037" t="e">
            <v>#REF!</v>
          </cell>
        </row>
        <row r="2038">
          <cell r="A2038" t="e">
            <v>#REF!</v>
          </cell>
          <cell r="B2038" t="e">
            <v>#REF!</v>
          </cell>
        </row>
        <row r="2039">
          <cell r="A2039" t="e">
            <v>#REF!</v>
          </cell>
          <cell r="B2039" t="e">
            <v>#REF!</v>
          </cell>
        </row>
        <row r="2040">
          <cell r="A2040" t="e">
            <v>#REF!</v>
          </cell>
          <cell r="B2040" t="e">
            <v>#REF!</v>
          </cell>
        </row>
        <row r="2041">
          <cell r="A2041" t="e">
            <v>#REF!</v>
          </cell>
          <cell r="B2041" t="e">
            <v>#REF!</v>
          </cell>
        </row>
        <row r="2042">
          <cell r="A2042" t="e">
            <v>#REF!</v>
          </cell>
          <cell r="B2042" t="e">
            <v>#REF!</v>
          </cell>
        </row>
        <row r="2043">
          <cell r="A2043" t="e">
            <v>#REF!</v>
          </cell>
          <cell r="B2043" t="e">
            <v>#REF!</v>
          </cell>
        </row>
        <row r="2044">
          <cell r="A2044" t="e">
            <v>#REF!</v>
          </cell>
          <cell r="B2044" t="e">
            <v>#REF!</v>
          </cell>
        </row>
        <row r="2045">
          <cell r="A2045" t="e">
            <v>#REF!</v>
          </cell>
          <cell r="B2045" t="e">
            <v>#REF!</v>
          </cell>
        </row>
        <row r="2046">
          <cell r="A2046" t="e">
            <v>#REF!</v>
          </cell>
          <cell r="B2046" t="e">
            <v>#REF!</v>
          </cell>
        </row>
        <row r="2047">
          <cell r="A2047" t="e">
            <v>#REF!</v>
          </cell>
          <cell r="B2047" t="e">
            <v>#REF!</v>
          </cell>
        </row>
        <row r="2048">
          <cell r="A2048" t="e">
            <v>#REF!</v>
          </cell>
          <cell r="B2048" t="e">
            <v>#REF!</v>
          </cell>
        </row>
        <row r="2049">
          <cell r="A2049" t="e">
            <v>#REF!</v>
          </cell>
          <cell r="B2049" t="e">
            <v>#REF!</v>
          </cell>
        </row>
        <row r="2050">
          <cell r="A2050" t="e">
            <v>#REF!</v>
          </cell>
          <cell r="B2050" t="e">
            <v>#REF!</v>
          </cell>
        </row>
        <row r="2051">
          <cell r="A2051" t="e">
            <v>#REF!</v>
          </cell>
          <cell r="B2051" t="e">
            <v>#REF!</v>
          </cell>
        </row>
        <row r="2052">
          <cell r="A2052" t="e">
            <v>#REF!</v>
          </cell>
          <cell r="B2052" t="e">
            <v>#REF!</v>
          </cell>
        </row>
        <row r="2053">
          <cell r="A2053" t="e">
            <v>#REF!</v>
          </cell>
          <cell r="B2053" t="e">
            <v>#REF!</v>
          </cell>
        </row>
        <row r="2054">
          <cell r="A2054" t="e">
            <v>#REF!</v>
          </cell>
          <cell r="B2054" t="e">
            <v>#REF!</v>
          </cell>
        </row>
        <row r="2055">
          <cell r="A2055" t="e">
            <v>#REF!</v>
          </cell>
          <cell r="B2055" t="e">
            <v>#REF!</v>
          </cell>
        </row>
        <row r="2056">
          <cell r="A2056" t="e">
            <v>#REF!</v>
          </cell>
          <cell r="B2056" t="e">
            <v>#REF!</v>
          </cell>
        </row>
        <row r="2057">
          <cell r="A2057" t="e">
            <v>#REF!</v>
          </cell>
          <cell r="B2057" t="e">
            <v>#REF!</v>
          </cell>
        </row>
        <row r="2058">
          <cell r="A2058" t="e">
            <v>#REF!</v>
          </cell>
          <cell r="B2058" t="e">
            <v>#REF!</v>
          </cell>
        </row>
        <row r="2059">
          <cell r="A2059" t="e">
            <v>#REF!</v>
          </cell>
          <cell r="B2059" t="e">
            <v>#REF!</v>
          </cell>
        </row>
        <row r="2060">
          <cell r="A2060" t="e">
            <v>#REF!</v>
          </cell>
          <cell r="B2060" t="e">
            <v>#REF!</v>
          </cell>
        </row>
        <row r="2061">
          <cell r="A2061" t="e">
            <v>#REF!</v>
          </cell>
          <cell r="B2061" t="e">
            <v>#REF!</v>
          </cell>
        </row>
        <row r="2062">
          <cell r="A2062" t="e">
            <v>#REF!</v>
          </cell>
          <cell r="B2062" t="e">
            <v>#REF!</v>
          </cell>
        </row>
        <row r="2063">
          <cell r="A2063" t="e">
            <v>#REF!</v>
          </cell>
          <cell r="B2063" t="e">
            <v>#REF!</v>
          </cell>
        </row>
        <row r="2064">
          <cell r="A2064" t="e">
            <v>#REF!</v>
          </cell>
          <cell r="B2064" t="e">
            <v>#REF!</v>
          </cell>
        </row>
        <row r="2065">
          <cell r="A2065" t="e">
            <v>#REF!</v>
          </cell>
          <cell r="B2065" t="e">
            <v>#REF!</v>
          </cell>
        </row>
        <row r="2066">
          <cell r="A2066" t="e">
            <v>#REF!</v>
          </cell>
          <cell r="B2066" t="e">
            <v>#REF!</v>
          </cell>
        </row>
        <row r="2067">
          <cell r="A2067" t="e">
            <v>#REF!</v>
          </cell>
          <cell r="B2067" t="e">
            <v>#REF!</v>
          </cell>
        </row>
        <row r="2068">
          <cell r="A2068" t="e">
            <v>#REF!</v>
          </cell>
          <cell r="B2068" t="e">
            <v>#REF!</v>
          </cell>
        </row>
        <row r="2069">
          <cell r="A2069" t="e">
            <v>#REF!</v>
          </cell>
          <cell r="B2069" t="e">
            <v>#REF!</v>
          </cell>
        </row>
        <row r="2070">
          <cell r="A2070" t="e">
            <v>#REF!</v>
          </cell>
          <cell r="B2070" t="e">
            <v>#REF!</v>
          </cell>
        </row>
        <row r="2071">
          <cell r="A2071" t="e">
            <v>#REF!</v>
          </cell>
          <cell r="B2071" t="e">
            <v>#REF!</v>
          </cell>
        </row>
        <row r="2072">
          <cell r="A2072" t="e">
            <v>#REF!</v>
          </cell>
          <cell r="B2072" t="e">
            <v>#REF!</v>
          </cell>
        </row>
        <row r="2073">
          <cell r="A2073" t="e">
            <v>#REF!</v>
          </cell>
          <cell r="B2073" t="e">
            <v>#REF!</v>
          </cell>
        </row>
        <row r="2074">
          <cell r="A2074" t="e">
            <v>#REF!</v>
          </cell>
          <cell r="B2074" t="e">
            <v>#REF!</v>
          </cell>
        </row>
        <row r="2075">
          <cell r="A2075" t="e">
            <v>#REF!</v>
          </cell>
          <cell r="B2075" t="e">
            <v>#REF!</v>
          </cell>
        </row>
        <row r="2076">
          <cell r="A2076" t="e">
            <v>#REF!</v>
          </cell>
          <cell r="B2076" t="e">
            <v>#REF!</v>
          </cell>
        </row>
        <row r="2077">
          <cell r="A2077" t="e">
            <v>#REF!</v>
          </cell>
          <cell r="B2077" t="e">
            <v>#REF!</v>
          </cell>
        </row>
        <row r="2078">
          <cell r="A2078" t="e">
            <v>#REF!</v>
          </cell>
          <cell r="B2078" t="e">
            <v>#REF!</v>
          </cell>
        </row>
        <row r="2079">
          <cell r="A2079" t="e">
            <v>#REF!</v>
          </cell>
          <cell r="B2079" t="e">
            <v>#REF!</v>
          </cell>
        </row>
        <row r="2080">
          <cell r="A2080" t="e">
            <v>#REF!</v>
          </cell>
          <cell r="B2080" t="e">
            <v>#REF!</v>
          </cell>
        </row>
        <row r="2081">
          <cell r="A2081" t="e">
            <v>#REF!</v>
          </cell>
          <cell r="B2081" t="e">
            <v>#REF!</v>
          </cell>
        </row>
        <row r="2082">
          <cell r="A2082" t="e">
            <v>#REF!</v>
          </cell>
          <cell r="B2082" t="e">
            <v>#REF!</v>
          </cell>
        </row>
        <row r="2083">
          <cell r="A2083" t="e">
            <v>#REF!</v>
          </cell>
          <cell r="B2083" t="e">
            <v>#REF!</v>
          </cell>
        </row>
        <row r="2084">
          <cell r="A2084" t="e">
            <v>#REF!</v>
          </cell>
          <cell r="B2084" t="e">
            <v>#REF!</v>
          </cell>
        </row>
        <row r="2085">
          <cell r="A2085" t="e">
            <v>#REF!</v>
          </cell>
          <cell r="B2085" t="e">
            <v>#REF!</v>
          </cell>
        </row>
        <row r="2086">
          <cell r="A2086" t="e">
            <v>#REF!</v>
          </cell>
          <cell r="B2086" t="e">
            <v>#REF!</v>
          </cell>
        </row>
        <row r="2087">
          <cell r="A2087" t="e">
            <v>#REF!</v>
          </cell>
          <cell r="B2087" t="e">
            <v>#REF!</v>
          </cell>
        </row>
        <row r="2088">
          <cell r="A2088" t="e">
            <v>#REF!</v>
          </cell>
          <cell r="B2088" t="e">
            <v>#REF!</v>
          </cell>
        </row>
        <row r="2089">
          <cell r="A2089" t="e">
            <v>#REF!</v>
          </cell>
          <cell r="B2089" t="e">
            <v>#REF!</v>
          </cell>
        </row>
        <row r="2090">
          <cell r="A2090" t="e">
            <v>#REF!</v>
          </cell>
          <cell r="B2090" t="e">
            <v>#REF!</v>
          </cell>
        </row>
        <row r="2091">
          <cell r="A2091" t="e">
            <v>#REF!</v>
          </cell>
          <cell r="B2091" t="e">
            <v>#REF!</v>
          </cell>
        </row>
        <row r="2092">
          <cell r="A2092" t="e">
            <v>#REF!</v>
          </cell>
          <cell r="B2092" t="e">
            <v>#REF!</v>
          </cell>
        </row>
        <row r="2093">
          <cell r="A2093" t="e">
            <v>#REF!</v>
          </cell>
          <cell r="B2093" t="e">
            <v>#REF!</v>
          </cell>
        </row>
        <row r="2094">
          <cell r="A2094" t="e">
            <v>#REF!</v>
          </cell>
          <cell r="B2094" t="e">
            <v>#REF!</v>
          </cell>
        </row>
        <row r="2095">
          <cell r="A2095" t="e">
            <v>#REF!</v>
          </cell>
          <cell r="B2095" t="e">
            <v>#REF!</v>
          </cell>
        </row>
        <row r="2096">
          <cell r="A2096" t="e">
            <v>#REF!</v>
          </cell>
          <cell r="B2096" t="e">
            <v>#REF!</v>
          </cell>
        </row>
        <row r="2097">
          <cell r="A2097" t="e">
            <v>#REF!</v>
          </cell>
          <cell r="B2097" t="e">
            <v>#REF!</v>
          </cell>
        </row>
        <row r="2098">
          <cell r="A2098" t="e">
            <v>#REF!</v>
          </cell>
          <cell r="B2098" t="e">
            <v>#REF!</v>
          </cell>
        </row>
        <row r="2099">
          <cell r="A2099" t="e">
            <v>#REF!</v>
          </cell>
          <cell r="B2099" t="e">
            <v>#REF!</v>
          </cell>
        </row>
        <row r="2100">
          <cell r="A2100" t="e">
            <v>#REF!</v>
          </cell>
          <cell r="B2100" t="e">
            <v>#REF!</v>
          </cell>
        </row>
        <row r="2101">
          <cell r="A2101" t="e">
            <v>#REF!</v>
          </cell>
          <cell r="B2101" t="e">
            <v>#REF!</v>
          </cell>
        </row>
        <row r="2102">
          <cell r="A2102" t="e">
            <v>#REF!</v>
          </cell>
          <cell r="B2102" t="e">
            <v>#REF!</v>
          </cell>
        </row>
        <row r="2103">
          <cell r="A2103" t="e">
            <v>#REF!</v>
          </cell>
          <cell r="B2103" t="e">
            <v>#REF!</v>
          </cell>
        </row>
        <row r="2104">
          <cell r="A2104" t="e">
            <v>#REF!</v>
          </cell>
          <cell r="B2104" t="e">
            <v>#REF!</v>
          </cell>
        </row>
        <row r="2105">
          <cell r="A2105" t="e">
            <v>#REF!</v>
          </cell>
          <cell r="B2105" t="e">
            <v>#REF!</v>
          </cell>
        </row>
        <row r="2106">
          <cell r="A2106" t="e">
            <v>#REF!</v>
          </cell>
          <cell r="B2106" t="e">
            <v>#REF!</v>
          </cell>
        </row>
        <row r="2107">
          <cell r="A2107" t="e">
            <v>#REF!</v>
          </cell>
          <cell r="B2107" t="e">
            <v>#REF!</v>
          </cell>
        </row>
        <row r="2108">
          <cell r="A2108" t="e">
            <v>#REF!</v>
          </cell>
          <cell r="B2108" t="e">
            <v>#REF!</v>
          </cell>
        </row>
        <row r="2109">
          <cell r="A2109" t="e">
            <v>#REF!</v>
          </cell>
          <cell r="B2109" t="e">
            <v>#REF!</v>
          </cell>
        </row>
        <row r="2110">
          <cell r="A2110" t="e">
            <v>#REF!</v>
          </cell>
          <cell r="B2110" t="e">
            <v>#REF!</v>
          </cell>
        </row>
        <row r="2111">
          <cell r="A2111" t="e">
            <v>#REF!</v>
          </cell>
          <cell r="B2111" t="e">
            <v>#REF!</v>
          </cell>
        </row>
        <row r="2112">
          <cell r="A2112" t="e">
            <v>#REF!</v>
          </cell>
          <cell r="B2112" t="e">
            <v>#REF!</v>
          </cell>
        </row>
        <row r="2113">
          <cell r="A2113" t="e">
            <v>#REF!</v>
          </cell>
          <cell r="B2113" t="e">
            <v>#REF!</v>
          </cell>
        </row>
        <row r="2114">
          <cell r="A2114" t="e">
            <v>#REF!</v>
          </cell>
          <cell r="B2114" t="e">
            <v>#REF!</v>
          </cell>
        </row>
        <row r="2115">
          <cell r="A2115" t="e">
            <v>#REF!</v>
          </cell>
          <cell r="B2115" t="e">
            <v>#REF!</v>
          </cell>
        </row>
        <row r="2116">
          <cell r="A2116" t="e">
            <v>#REF!</v>
          </cell>
          <cell r="B2116" t="e">
            <v>#REF!</v>
          </cell>
        </row>
        <row r="2117">
          <cell r="A2117" t="e">
            <v>#REF!</v>
          </cell>
          <cell r="B2117" t="e">
            <v>#REF!</v>
          </cell>
        </row>
        <row r="2118">
          <cell r="A2118" t="e">
            <v>#REF!</v>
          </cell>
          <cell r="B2118" t="e">
            <v>#REF!</v>
          </cell>
        </row>
        <row r="2119">
          <cell r="A2119" t="e">
            <v>#REF!</v>
          </cell>
          <cell r="B2119" t="e">
            <v>#REF!</v>
          </cell>
        </row>
        <row r="2120">
          <cell r="A2120" t="e">
            <v>#REF!</v>
          </cell>
          <cell r="B2120" t="e">
            <v>#REF!</v>
          </cell>
        </row>
        <row r="2121">
          <cell r="A2121" t="e">
            <v>#REF!</v>
          </cell>
          <cell r="B2121" t="e">
            <v>#REF!</v>
          </cell>
        </row>
        <row r="2122">
          <cell r="A2122" t="e">
            <v>#REF!</v>
          </cell>
          <cell r="B2122" t="e">
            <v>#REF!</v>
          </cell>
        </row>
        <row r="2123">
          <cell r="A2123" t="e">
            <v>#REF!</v>
          </cell>
          <cell r="B2123" t="e">
            <v>#REF!</v>
          </cell>
        </row>
        <row r="2124">
          <cell r="A2124" t="e">
            <v>#REF!</v>
          </cell>
          <cell r="B2124" t="e">
            <v>#REF!</v>
          </cell>
        </row>
        <row r="2125">
          <cell r="A2125" t="e">
            <v>#REF!</v>
          </cell>
          <cell r="B2125" t="e">
            <v>#REF!</v>
          </cell>
        </row>
        <row r="2126">
          <cell r="A2126" t="e">
            <v>#REF!</v>
          </cell>
          <cell r="B2126" t="e">
            <v>#REF!</v>
          </cell>
        </row>
        <row r="2127">
          <cell r="A2127" t="e">
            <v>#REF!</v>
          </cell>
          <cell r="B2127" t="e">
            <v>#REF!</v>
          </cell>
        </row>
        <row r="2128">
          <cell r="A2128" t="e">
            <v>#REF!</v>
          </cell>
          <cell r="B2128" t="e">
            <v>#REF!</v>
          </cell>
        </row>
        <row r="2129">
          <cell r="A2129" t="e">
            <v>#REF!</v>
          </cell>
          <cell r="B2129" t="e">
            <v>#REF!</v>
          </cell>
        </row>
        <row r="2130">
          <cell r="A2130" t="e">
            <v>#REF!</v>
          </cell>
          <cell r="B2130" t="e">
            <v>#REF!</v>
          </cell>
        </row>
        <row r="2131">
          <cell r="A2131" t="e">
            <v>#REF!</v>
          </cell>
          <cell r="B2131" t="e">
            <v>#REF!</v>
          </cell>
        </row>
        <row r="2132">
          <cell r="A2132" t="e">
            <v>#REF!</v>
          </cell>
          <cell r="B2132" t="e">
            <v>#REF!</v>
          </cell>
        </row>
        <row r="2133">
          <cell r="A2133" t="e">
            <v>#REF!</v>
          </cell>
          <cell r="B2133" t="e">
            <v>#REF!</v>
          </cell>
        </row>
        <row r="2134">
          <cell r="A2134" t="e">
            <v>#REF!</v>
          </cell>
          <cell r="B2134" t="e">
            <v>#REF!</v>
          </cell>
        </row>
        <row r="2135">
          <cell r="A2135" t="e">
            <v>#REF!</v>
          </cell>
          <cell r="B2135" t="e">
            <v>#REF!</v>
          </cell>
        </row>
        <row r="2136">
          <cell r="A2136" t="e">
            <v>#REF!</v>
          </cell>
          <cell r="B2136" t="e">
            <v>#REF!</v>
          </cell>
        </row>
        <row r="2137">
          <cell r="A2137" t="e">
            <v>#REF!</v>
          </cell>
          <cell r="B2137" t="e">
            <v>#REF!</v>
          </cell>
        </row>
        <row r="2138">
          <cell r="A2138" t="e">
            <v>#REF!</v>
          </cell>
          <cell r="B2138" t="e">
            <v>#REF!</v>
          </cell>
        </row>
        <row r="2139">
          <cell r="A2139" t="e">
            <v>#REF!</v>
          </cell>
          <cell r="B2139" t="e">
            <v>#REF!</v>
          </cell>
        </row>
        <row r="2140">
          <cell r="A2140" t="e">
            <v>#REF!</v>
          </cell>
          <cell r="B2140" t="e">
            <v>#REF!</v>
          </cell>
        </row>
        <row r="2141">
          <cell r="A2141" t="e">
            <v>#REF!</v>
          </cell>
          <cell r="B2141" t="e">
            <v>#REF!</v>
          </cell>
        </row>
        <row r="2142">
          <cell r="A2142" t="e">
            <v>#REF!</v>
          </cell>
          <cell r="B2142" t="e">
            <v>#REF!</v>
          </cell>
        </row>
        <row r="2143">
          <cell r="A2143" t="e">
            <v>#REF!</v>
          </cell>
          <cell r="B2143" t="e">
            <v>#REF!</v>
          </cell>
        </row>
        <row r="2144">
          <cell r="A2144" t="e">
            <v>#REF!</v>
          </cell>
          <cell r="B2144" t="e">
            <v>#REF!</v>
          </cell>
        </row>
        <row r="2145">
          <cell r="A2145" t="e">
            <v>#REF!</v>
          </cell>
          <cell r="B2145" t="e">
            <v>#REF!</v>
          </cell>
        </row>
        <row r="2146">
          <cell r="A2146" t="e">
            <v>#REF!</v>
          </cell>
          <cell r="B2146" t="e">
            <v>#REF!</v>
          </cell>
        </row>
        <row r="2147">
          <cell r="A2147" t="e">
            <v>#REF!</v>
          </cell>
          <cell r="B2147" t="e">
            <v>#REF!</v>
          </cell>
        </row>
        <row r="2148">
          <cell r="A2148" t="e">
            <v>#REF!</v>
          </cell>
          <cell r="B2148" t="e">
            <v>#REF!</v>
          </cell>
        </row>
        <row r="2149">
          <cell r="A2149" t="e">
            <v>#REF!</v>
          </cell>
          <cell r="B2149" t="e">
            <v>#REF!</v>
          </cell>
        </row>
        <row r="2150">
          <cell r="A2150" t="e">
            <v>#REF!</v>
          </cell>
          <cell r="B2150" t="e">
            <v>#REF!</v>
          </cell>
        </row>
        <row r="2151">
          <cell r="A2151" t="e">
            <v>#REF!</v>
          </cell>
          <cell r="B2151" t="e">
            <v>#REF!</v>
          </cell>
        </row>
        <row r="2152">
          <cell r="A2152" t="e">
            <v>#REF!</v>
          </cell>
          <cell r="B2152" t="e">
            <v>#REF!</v>
          </cell>
        </row>
        <row r="2153">
          <cell r="A2153" t="e">
            <v>#REF!</v>
          </cell>
          <cell r="B2153" t="e">
            <v>#REF!</v>
          </cell>
        </row>
        <row r="2154">
          <cell r="A2154" t="e">
            <v>#REF!</v>
          </cell>
          <cell r="B2154" t="e">
            <v>#REF!</v>
          </cell>
        </row>
        <row r="2155">
          <cell r="A2155" t="e">
            <v>#REF!</v>
          </cell>
          <cell r="B2155" t="e">
            <v>#REF!</v>
          </cell>
        </row>
        <row r="2156">
          <cell r="A2156" t="e">
            <v>#REF!</v>
          </cell>
          <cell r="B2156" t="e">
            <v>#REF!</v>
          </cell>
        </row>
        <row r="2157">
          <cell r="A2157" t="e">
            <v>#REF!</v>
          </cell>
          <cell r="B2157" t="e">
            <v>#REF!</v>
          </cell>
        </row>
        <row r="2158">
          <cell r="A2158" t="e">
            <v>#REF!</v>
          </cell>
          <cell r="B2158" t="e">
            <v>#REF!</v>
          </cell>
        </row>
        <row r="2159">
          <cell r="A2159" t="e">
            <v>#REF!</v>
          </cell>
          <cell r="B2159" t="e">
            <v>#REF!</v>
          </cell>
        </row>
        <row r="2160">
          <cell r="A2160" t="e">
            <v>#REF!</v>
          </cell>
          <cell r="B2160" t="e">
            <v>#REF!</v>
          </cell>
        </row>
        <row r="2161">
          <cell r="A2161" t="e">
            <v>#REF!</v>
          </cell>
          <cell r="B2161" t="e">
            <v>#REF!</v>
          </cell>
        </row>
        <row r="2162">
          <cell r="A2162" t="e">
            <v>#REF!</v>
          </cell>
          <cell r="B2162" t="e">
            <v>#REF!</v>
          </cell>
        </row>
        <row r="2163">
          <cell r="A2163" t="e">
            <v>#REF!</v>
          </cell>
          <cell r="B2163" t="e">
            <v>#REF!</v>
          </cell>
        </row>
        <row r="2164">
          <cell r="A2164" t="e">
            <v>#REF!</v>
          </cell>
          <cell r="B2164" t="e">
            <v>#REF!</v>
          </cell>
        </row>
        <row r="2165">
          <cell r="A2165" t="e">
            <v>#REF!</v>
          </cell>
          <cell r="B2165" t="e">
            <v>#REF!</v>
          </cell>
        </row>
        <row r="2166">
          <cell r="A2166" t="e">
            <v>#REF!</v>
          </cell>
          <cell r="B2166" t="e">
            <v>#REF!</v>
          </cell>
        </row>
        <row r="2167">
          <cell r="A2167" t="e">
            <v>#REF!</v>
          </cell>
          <cell r="B2167" t="e">
            <v>#REF!</v>
          </cell>
        </row>
        <row r="2168">
          <cell r="A2168" t="e">
            <v>#REF!</v>
          </cell>
          <cell r="B2168" t="e">
            <v>#REF!</v>
          </cell>
        </row>
        <row r="2169">
          <cell r="A2169" t="e">
            <v>#REF!</v>
          </cell>
          <cell r="B2169" t="e">
            <v>#REF!</v>
          </cell>
        </row>
        <row r="2170">
          <cell r="A2170" t="e">
            <v>#REF!</v>
          </cell>
          <cell r="B2170" t="e">
            <v>#REF!</v>
          </cell>
        </row>
        <row r="2171">
          <cell r="A2171" t="e">
            <v>#REF!</v>
          </cell>
          <cell r="B2171" t="e">
            <v>#REF!</v>
          </cell>
        </row>
        <row r="2172">
          <cell r="A2172" t="e">
            <v>#REF!</v>
          </cell>
          <cell r="B2172" t="e">
            <v>#REF!</v>
          </cell>
        </row>
        <row r="2173">
          <cell r="A2173" t="e">
            <v>#REF!</v>
          </cell>
          <cell r="B2173" t="e">
            <v>#REF!</v>
          </cell>
        </row>
        <row r="2174">
          <cell r="A2174" t="e">
            <v>#REF!</v>
          </cell>
          <cell r="B2174" t="e">
            <v>#REF!</v>
          </cell>
        </row>
        <row r="2175">
          <cell r="A2175" t="e">
            <v>#REF!</v>
          </cell>
          <cell r="B2175" t="e">
            <v>#REF!</v>
          </cell>
        </row>
        <row r="2176">
          <cell r="A2176" t="e">
            <v>#REF!</v>
          </cell>
          <cell r="B2176" t="e">
            <v>#REF!</v>
          </cell>
        </row>
        <row r="2177">
          <cell r="A2177" t="e">
            <v>#REF!</v>
          </cell>
          <cell r="B2177" t="e">
            <v>#REF!</v>
          </cell>
        </row>
        <row r="2178">
          <cell r="A2178" t="e">
            <v>#REF!</v>
          </cell>
          <cell r="B2178" t="e">
            <v>#REF!</v>
          </cell>
        </row>
        <row r="2179">
          <cell r="A2179" t="e">
            <v>#REF!</v>
          </cell>
          <cell r="B2179" t="e">
            <v>#REF!</v>
          </cell>
        </row>
        <row r="2180">
          <cell r="A2180" t="e">
            <v>#REF!</v>
          </cell>
          <cell r="B2180" t="e">
            <v>#REF!</v>
          </cell>
        </row>
        <row r="2181">
          <cell r="A2181" t="e">
            <v>#REF!</v>
          </cell>
          <cell r="B2181" t="e">
            <v>#REF!</v>
          </cell>
        </row>
        <row r="2182">
          <cell r="A2182" t="e">
            <v>#REF!</v>
          </cell>
          <cell r="B2182" t="e">
            <v>#REF!</v>
          </cell>
        </row>
        <row r="2183">
          <cell r="A2183" t="e">
            <v>#REF!</v>
          </cell>
          <cell r="B2183" t="e">
            <v>#REF!</v>
          </cell>
        </row>
        <row r="2184">
          <cell r="A2184" t="e">
            <v>#REF!</v>
          </cell>
          <cell r="B2184" t="e">
            <v>#REF!</v>
          </cell>
        </row>
        <row r="2185">
          <cell r="A2185" t="e">
            <v>#REF!</v>
          </cell>
          <cell r="B2185" t="e">
            <v>#REF!</v>
          </cell>
        </row>
        <row r="2186">
          <cell r="A2186" t="e">
            <v>#REF!</v>
          </cell>
          <cell r="B2186" t="e">
            <v>#REF!</v>
          </cell>
        </row>
        <row r="2187">
          <cell r="A2187" t="e">
            <v>#REF!</v>
          </cell>
          <cell r="B2187" t="e">
            <v>#REF!</v>
          </cell>
        </row>
        <row r="2188">
          <cell r="A2188" t="e">
            <v>#REF!</v>
          </cell>
          <cell r="B2188" t="e">
            <v>#REF!</v>
          </cell>
        </row>
        <row r="2189">
          <cell r="A2189" t="e">
            <v>#REF!</v>
          </cell>
          <cell r="B2189" t="e">
            <v>#REF!</v>
          </cell>
        </row>
        <row r="2190">
          <cell r="A2190" t="e">
            <v>#REF!</v>
          </cell>
          <cell r="B2190" t="e">
            <v>#REF!</v>
          </cell>
        </row>
        <row r="2191">
          <cell r="A2191" t="e">
            <v>#REF!</v>
          </cell>
          <cell r="B2191" t="e">
            <v>#REF!</v>
          </cell>
        </row>
        <row r="2192">
          <cell r="A2192" t="e">
            <v>#REF!</v>
          </cell>
          <cell r="B2192" t="e">
            <v>#REF!</v>
          </cell>
        </row>
        <row r="2193">
          <cell r="A2193" t="e">
            <v>#REF!</v>
          </cell>
          <cell r="B2193" t="e">
            <v>#REF!</v>
          </cell>
        </row>
        <row r="2194">
          <cell r="A2194" t="e">
            <v>#REF!</v>
          </cell>
          <cell r="B2194" t="e">
            <v>#REF!</v>
          </cell>
        </row>
        <row r="2195">
          <cell r="A2195" t="e">
            <v>#REF!</v>
          </cell>
          <cell r="B2195" t="e">
            <v>#REF!</v>
          </cell>
        </row>
        <row r="2196">
          <cell r="A2196" t="e">
            <v>#REF!</v>
          </cell>
          <cell r="B2196" t="e">
            <v>#REF!</v>
          </cell>
        </row>
        <row r="2197">
          <cell r="A2197" t="e">
            <v>#REF!</v>
          </cell>
          <cell r="B2197" t="e">
            <v>#REF!</v>
          </cell>
        </row>
        <row r="2198">
          <cell r="A2198" t="e">
            <v>#REF!</v>
          </cell>
          <cell r="B2198" t="e">
            <v>#REF!</v>
          </cell>
        </row>
        <row r="2199">
          <cell r="A2199" t="e">
            <v>#REF!</v>
          </cell>
          <cell r="B2199" t="e">
            <v>#REF!</v>
          </cell>
        </row>
        <row r="2200">
          <cell r="A2200" t="e">
            <v>#REF!</v>
          </cell>
          <cell r="B2200" t="e">
            <v>#REF!</v>
          </cell>
        </row>
        <row r="2201">
          <cell r="A2201" t="e">
            <v>#REF!</v>
          </cell>
          <cell r="B2201" t="e">
            <v>#REF!</v>
          </cell>
        </row>
        <row r="2202">
          <cell r="A2202" t="e">
            <v>#REF!</v>
          </cell>
          <cell r="B2202" t="e">
            <v>#REF!</v>
          </cell>
        </row>
        <row r="2203">
          <cell r="A2203" t="e">
            <v>#REF!</v>
          </cell>
          <cell r="B2203" t="e">
            <v>#REF!</v>
          </cell>
        </row>
        <row r="2204">
          <cell r="A2204" t="e">
            <v>#REF!</v>
          </cell>
          <cell r="B2204" t="e">
            <v>#REF!</v>
          </cell>
        </row>
        <row r="2205">
          <cell r="A2205" t="e">
            <v>#REF!</v>
          </cell>
          <cell r="B2205" t="e">
            <v>#REF!</v>
          </cell>
        </row>
        <row r="2206">
          <cell r="A2206" t="e">
            <v>#REF!</v>
          </cell>
          <cell r="B2206" t="e">
            <v>#REF!</v>
          </cell>
        </row>
        <row r="2207">
          <cell r="A2207" t="e">
            <v>#REF!</v>
          </cell>
          <cell r="B2207" t="e">
            <v>#REF!</v>
          </cell>
        </row>
        <row r="2208">
          <cell r="A2208" t="e">
            <v>#REF!</v>
          </cell>
          <cell r="B2208" t="e">
            <v>#REF!</v>
          </cell>
        </row>
        <row r="2209">
          <cell r="A2209" t="e">
            <v>#REF!</v>
          </cell>
          <cell r="B2209" t="e">
            <v>#REF!</v>
          </cell>
        </row>
        <row r="2210">
          <cell r="A2210" t="e">
            <v>#REF!</v>
          </cell>
          <cell r="B2210" t="e">
            <v>#REF!</v>
          </cell>
        </row>
        <row r="2211">
          <cell r="A2211" t="e">
            <v>#REF!</v>
          </cell>
          <cell r="B2211" t="e">
            <v>#REF!</v>
          </cell>
        </row>
        <row r="2212">
          <cell r="A2212" t="e">
            <v>#REF!</v>
          </cell>
          <cell r="B2212" t="e">
            <v>#REF!</v>
          </cell>
        </row>
        <row r="2213">
          <cell r="A2213" t="e">
            <v>#REF!</v>
          </cell>
          <cell r="B2213" t="e">
            <v>#REF!</v>
          </cell>
        </row>
        <row r="2214">
          <cell r="A2214" t="e">
            <v>#REF!</v>
          </cell>
          <cell r="B2214" t="e">
            <v>#REF!</v>
          </cell>
        </row>
        <row r="2215">
          <cell r="A2215" t="e">
            <v>#REF!</v>
          </cell>
          <cell r="B2215" t="e">
            <v>#REF!</v>
          </cell>
        </row>
        <row r="2216">
          <cell r="A2216" t="e">
            <v>#REF!</v>
          </cell>
          <cell r="B2216" t="e">
            <v>#REF!</v>
          </cell>
        </row>
        <row r="2217">
          <cell r="A2217" t="e">
            <v>#REF!</v>
          </cell>
          <cell r="B2217" t="e">
            <v>#REF!</v>
          </cell>
        </row>
        <row r="2218">
          <cell r="A2218" t="e">
            <v>#REF!</v>
          </cell>
          <cell r="B2218" t="e">
            <v>#REF!</v>
          </cell>
        </row>
        <row r="2219">
          <cell r="A2219" t="e">
            <v>#REF!</v>
          </cell>
          <cell r="B2219" t="e">
            <v>#REF!</v>
          </cell>
        </row>
        <row r="2220">
          <cell r="A2220" t="e">
            <v>#REF!</v>
          </cell>
          <cell r="B2220" t="e">
            <v>#REF!</v>
          </cell>
        </row>
        <row r="2221">
          <cell r="A2221" t="e">
            <v>#REF!</v>
          </cell>
          <cell r="B2221" t="e">
            <v>#REF!</v>
          </cell>
        </row>
        <row r="2222">
          <cell r="A2222" t="e">
            <v>#REF!</v>
          </cell>
          <cell r="B2222" t="e">
            <v>#REF!</v>
          </cell>
        </row>
        <row r="2223">
          <cell r="A2223" t="e">
            <v>#REF!</v>
          </cell>
          <cell r="B2223" t="e">
            <v>#REF!</v>
          </cell>
        </row>
        <row r="2224">
          <cell r="A2224" t="e">
            <v>#REF!</v>
          </cell>
          <cell r="B2224" t="e">
            <v>#REF!</v>
          </cell>
        </row>
        <row r="2225">
          <cell r="A2225" t="e">
            <v>#REF!</v>
          </cell>
          <cell r="B2225" t="e">
            <v>#REF!</v>
          </cell>
        </row>
        <row r="2226">
          <cell r="A2226" t="e">
            <v>#REF!</v>
          </cell>
          <cell r="B2226" t="e">
            <v>#REF!</v>
          </cell>
        </row>
        <row r="2227">
          <cell r="A2227" t="e">
            <v>#REF!</v>
          </cell>
          <cell r="B2227" t="e">
            <v>#REF!</v>
          </cell>
        </row>
        <row r="2228">
          <cell r="A2228" t="e">
            <v>#REF!</v>
          </cell>
          <cell r="B2228" t="e">
            <v>#REF!</v>
          </cell>
        </row>
        <row r="2229">
          <cell r="A2229" t="e">
            <v>#REF!</v>
          </cell>
          <cell r="B2229" t="e">
            <v>#REF!</v>
          </cell>
        </row>
        <row r="2230">
          <cell r="A2230" t="e">
            <v>#REF!</v>
          </cell>
          <cell r="B2230" t="e">
            <v>#REF!</v>
          </cell>
        </row>
        <row r="2231">
          <cell r="A2231" t="e">
            <v>#REF!</v>
          </cell>
          <cell r="B2231" t="e">
            <v>#REF!</v>
          </cell>
        </row>
        <row r="2232">
          <cell r="A2232" t="e">
            <v>#REF!</v>
          </cell>
          <cell r="B2232" t="e">
            <v>#REF!</v>
          </cell>
        </row>
        <row r="2233">
          <cell r="A2233" t="e">
            <v>#REF!</v>
          </cell>
          <cell r="B2233" t="e">
            <v>#REF!</v>
          </cell>
        </row>
        <row r="2234">
          <cell r="A2234" t="e">
            <v>#REF!</v>
          </cell>
          <cell r="B2234" t="e">
            <v>#REF!</v>
          </cell>
        </row>
        <row r="2235">
          <cell r="A2235" t="e">
            <v>#REF!</v>
          </cell>
          <cell r="B2235" t="e">
            <v>#REF!</v>
          </cell>
        </row>
        <row r="2236">
          <cell r="A2236" t="e">
            <v>#REF!</v>
          </cell>
          <cell r="B2236" t="e">
            <v>#REF!</v>
          </cell>
        </row>
        <row r="2237">
          <cell r="A2237" t="e">
            <v>#REF!</v>
          </cell>
          <cell r="B2237" t="e">
            <v>#REF!</v>
          </cell>
        </row>
        <row r="2238">
          <cell r="A2238" t="e">
            <v>#REF!</v>
          </cell>
          <cell r="B2238" t="e">
            <v>#REF!</v>
          </cell>
        </row>
        <row r="2239">
          <cell r="A2239" t="e">
            <v>#REF!</v>
          </cell>
          <cell r="B2239" t="e">
            <v>#REF!</v>
          </cell>
        </row>
        <row r="2240">
          <cell r="A2240" t="e">
            <v>#REF!</v>
          </cell>
          <cell r="B2240" t="e">
            <v>#REF!</v>
          </cell>
        </row>
        <row r="2241">
          <cell r="A2241" t="e">
            <v>#REF!</v>
          </cell>
          <cell r="B2241" t="e">
            <v>#REF!</v>
          </cell>
        </row>
        <row r="2242">
          <cell r="A2242" t="e">
            <v>#REF!</v>
          </cell>
          <cell r="B2242" t="e">
            <v>#REF!</v>
          </cell>
        </row>
        <row r="2243">
          <cell r="A2243" t="e">
            <v>#REF!</v>
          </cell>
          <cell r="B2243" t="e">
            <v>#REF!</v>
          </cell>
        </row>
        <row r="2244">
          <cell r="A2244" t="e">
            <v>#REF!</v>
          </cell>
          <cell r="B2244" t="e">
            <v>#REF!</v>
          </cell>
        </row>
        <row r="2245">
          <cell r="A2245" t="e">
            <v>#REF!</v>
          </cell>
          <cell r="B2245" t="e">
            <v>#REF!</v>
          </cell>
        </row>
        <row r="2246">
          <cell r="A2246" t="e">
            <v>#REF!</v>
          </cell>
          <cell r="B2246" t="e">
            <v>#REF!</v>
          </cell>
        </row>
        <row r="2247">
          <cell r="A2247" t="e">
            <v>#REF!</v>
          </cell>
          <cell r="B2247" t="e">
            <v>#REF!</v>
          </cell>
        </row>
        <row r="2248">
          <cell r="A2248" t="e">
            <v>#REF!</v>
          </cell>
          <cell r="B2248" t="e">
            <v>#REF!</v>
          </cell>
        </row>
        <row r="2249">
          <cell r="A2249" t="e">
            <v>#REF!</v>
          </cell>
          <cell r="B2249" t="e">
            <v>#REF!</v>
          </cell>
        </row>
        <row r="2250">
          <cell r="A2250" t="e">
            <v>#REF!</v>
          </cell>
          <cell r="B2250" t="e">
            <v>#REF!</v>
          </cell>
        </row>
        <row r="2251">
          <cell r="A2251" t="e">
            <v>#REF!</v>
          </cell>
          <cell r="B2251" t="e">
            <v>#REF!</v>
          </cell>
        </row>
        <row r="2252">
          <cell r="A2252" t="e">
            <v>#REF!</v>
          </cell>
          <cell r="B2252" t="e">
            <v>#REF!</v>
          </cell>
        </row>
        <row r="2253">
          <cell r="A2253" t="e">
            <v>#REF!</v>
          </cell>
          <cell r="B2253" t="e">
            <v>#REF!</v>
          </cell>
        </row>
        <row r="2254">
          <cell r="A2254" t="e">
            <v>#REF!</v>
          </cell>
          <cell r="B2254" t="e">
            <v>#REF!</v>
          </cell>
        </row>
        <row r="2255">
          <cell r="A2255" t="e">
            <v>#REF!</v>
          </cell>
          <cell r="B2255" t="e">
            <v>#REF!</v>
          </cell>
        </row>
        <row r="2256">
          <cell r="A2256" t="e">
            <v>#REF!</v>
          </cell>
          <cell r="B2256" t="e">
            <v>#REF!</v>
          </cell>
        </row>
        <row r="2257">
          <cell r="A2257" t="e">
            <v>#REF!</v>
          </cell>
          <cell r="B2257" t="e">
            <v>#REF!</v>
          </cell>
        </row>
        <row r="2258">
          <cell r="A2258" t="e">
            <v>#REF!</v>
          </cell>
          <cell r="B2258" t="e">
            <v>#REF!</v>
          </cell>
        </row>
        <row r="2259">
          <cell r="A2259" t="e">
            <v>#REF!</v>
          </cell>
          <cell r="B2259" t="e">
            <v>#REF!</v>
          </cell>
        </row>
        <row r="2260">
          <cell r="A2260" t="e">
            <v>#REF!</v>
          </cell>
          <cell r="B2260" t="e">
            <v>#REF!</v>
          </cell>
        </row>
        <row r="2261">
          <cell r="A2261" t="e">
            <v>#REF!</v>
          </cell>
          <cell r="B2261" t="e">
            <v>#REF!</v>
          </cell>
        </row>
        <row r="2262">
          <cell r="A2262" t="e">
            <v>#REF!</v>
          </cell>
          <cell r="B2262" t="e">
            <v>#REF!</v>
          </cell>
        </row>
        <row r="2263">
          <cell r="A2263" t="e">
            <v>#REF!</v>
          </cell>
          <cell r="B2263" t="e">
            <v>#REF!</v>
          </cell>
        </row>
        <row r="2264">
          <cell r="A2264" t="e">
            <v>#REF!</v>
          </cell>
          <cell r="B2264" t="e">
            <v>#REF!</v>
          </cell>
        </row>
        <row r="2265">
          <cell r="A2265" t="e">
            <v>#REF!</v>
          </cell>
          <cell r="B2265" t="e">
            <v>#REF!</v>
          </cell>
        </row>
        <row r="2266">
          <cell r="A2266" t="e">
            <v>#REF!</v>
          </cell>
          <cell r="B2266" t="e">
            <v>#REF!</v>
          </cell>
        </row>
        <row r="2267">
          <cell r="A2267" t="e">
            <v>#REF!</v>
          </cell>
          <cell r="B2267" t="e">
            <v>#REF!</v>
          </cell>
        </row>
        <row r="2268">
          <cell r="A2268" t="e">
            <v>#REF!</v>
          </cell>
          <cell r="B2268" t="e">
            <v>#REF!</v>
          </cell>
        </row>
        <row r="2269">
          <cell r="A2269" t="e">
            <v>#REF!</v>
          </cell>
          <cell r="B2269" t="e">
            <v>#REF!</v>
          </cell>
        </row>
        <row r="2270">
          <cell r="A2270" t="e">
            <v>#REF!</v>
          </cell>
          <cell r="B2270" t="e">
            <v>#REF!</v>
          </cell>
        </row>
        <row r="2271">
          <cell r="A2271" t="e">
            <v>#REF!</v>
          </cell>
          <cell r="B2271" t="e">
            <v>#REF!</v>
          </cell>
        </row>
        <row r="2272">
          <cell r="A2272" t="e">
            <v>#REF!</v>
          </cell>
          <cell r="B2272" t="e">
            <v>#REF!</v>
          </cell>
        </row>
        <row r="2273">
          <cell r="A2273" t="e">
            <v>#REF!</v>
          </cell>
          <cell r="B2273" t="e">
            <v>#REF!</v>
          </cell>
        </row>
        <row r="2274">
          <cell r="A2274" t="e">
            <v>#REF!</v>
          </cell>
          <cell r="B2274" t="e">
            <v>#REF!</v>
          </cell>
        </row>
        <row r="2275">
          <cell r="A2275" t="e">
            <v>#REF!</v>
          </cell>
          <cell r="B2275" t="e">
            <v>#REF!</v>
          </cell>
        </row>
        <row r="2276">
          <cell r="A2276" t="e">
            <v>#REF!</v>
          </cell>
          <cell r="B2276" t="e">
            <v>#REF!</v>
          </cell>
        </row>
        <row r="2277">
          <cell r="A2277" t="e">
            <v>#REF!</v>
          </cell>
          <cell r="B2277" t="e">
            <v>#REF!</v>
          </cell>
        </row>
        <row r="2278">
          <cell r="A2278" t="e">
            <v>#REF!</v>
          </cell>
          <cell r="B2278" t="e">
            <v>#REF!</v>
          </cell>
        </row>
        <row r="2279">
          <cell r="A2279" t="e">
            <v>#REF!</v>
          </cell>
          <cell r="B2279" t="e">
            <v>#REF!</v>
          </cell>
        </row>
        <row r="2280">
          <cell r="A2280" t="e">
            <v>#REF!</v>
          </cell>
          <cell r="B2280" t="e">
            <v>#REF!</v>
          </cell>
        </row>
        <row r="2281">
          <cell r="A2281" t="e">
            <v>#REF!</v>
          </cell>
          <cell r="B2281" t="e">
            <v>#REF!</v>
          </cell>
        </row>
        <row r="2282">
          <cell r="A2282" t="e">
            <v>#REF!</v>
          </cell>
          <cell r="B2282" t="e">
            <v>#REF!</v>
          </cell>
        </row>
        <row r="2283">
          <cell r="A2283" t="e">
            <v>#REF!</v>
          </cell>
          <cell r="B2283" t="e">
            <v>#REF!</v>
          </cell>
        </row>
        <row r="2284">
          <cell r="A2284" t="e">
            <v>#REF!</v>
          </cell>
          <cell r="B2284" t="e">
            <v>#REF!</v>
          </cell>
        </row>
        <row r="2285">
          <cell r="A2285" t="e">
            <v>#REF!</v>
          </cell>
          <cell r="B2285" t="e">
            <v>#REF!</v>
          </cell>
        </row>
        <row r="2286">
          <cell r="A2286" t="e">
            <v>#REF!</v>
          </cell>
          <cell r="B2286" t="e">
            <v>#REF!</v>
          </cell>
        </row>
        <row r="2287">
          <cell r="A2287" t="e">
            <v>#REF!</v>
          </cell>
          <cell r="B2287" t="e">
            <v>#REF!</v>
          </cell>
        </row>
        <row r="2288">
          <cell r="A2288" t="e">
            <v>#REF!</v>
          </cell>
          <cell r="B2288" t="e">
            <v>#REF!</v>
          </cell>
        </row>
        <row r="2289">
          <cell r="A2289" t="e">
            <v>#REF!</v>
          </cell>
          <cell r="B2289" t="e">
            <v>#REF!</v>
          </cell>
        </row>
        <row r="2290">
          <cell r="A2290" t="e">
            <v>#REF!</v>
          </cell>
          <cell r="B2290" t="e">
            <v>#REF!</v>
          </cell>
        </row>
        <row r="2291">
          <cell r="A2291" t="e">
            <v>#REF!</v>
          </cell>
          <cell r="B2291" t="e">
            <v>#REF!</v>
          </cell>
        </row>
        <row r="2292">
          <cell r="A2292" t="e">
            <v>#REF!</v>
          </cell>
          <cell r="B2292" t="e">
            <v>#REF!</v>
          </cell>
        </row>
        <row r="2293">
          <cell r="A2293" t="e">
            <v>#REF!</v>
          </cell>
          <cell r="B2293" t="e">
            <v>#REF!</v>
          </cell>
        </row>
        <row r="2294">
          <cell r="A2294" t="e">
            <v>#REF!</v>
          </cell>
          <cell r="B2294" t="e">
            <v>#REF!</v>
          </cell>
        </row>
        <row r="2295">
          <cell r="A2295" t="e">
            <v>#REF!</v>
          </cell>
          <cell r="B2295" t="e">
            <v>#REF!</v>
          </cell>
        </row>
        <row r="2296">
          <cell r="A2296" t="e">
            <v>#REF!</v>
          </cell>
          <cell r="B2296" t="e">
            <v>#REF!</v>
          </cell>
        </row>
        <row r="2297">
          <cell r="A2297" t="e">
            <v>#REF!</v>
          </cell>
          <cell r="B2297" t="e">
            <v>#REF!</v>
          </cell>
        </row>
        <row r="2298">
          <cell r="A2298" t="e">
            <v>#REF!</v>
          </cell>
          <cell r="B2298" t="e">
            <v>#REF!</v>
          </cell>
        </row>
        <row r="2299">
          <cell r="A2299" t="e">
            <v>#REF!</v>
          </cell>
          <cell r="B2299" t="e">
            <v>#REF!</v>
          </cell>
        </row>
        <row r="2300">
          <cell r="A2300" t="e">
            <v>#REF!</v>
          </cell>
          <cell r="B2300" t="e">
            <v>#REF!</v>
          </cell>
        </row>
        <row r="2301">
          <cell r="A2301" t="e">
            <v>#REF!</v>
          </cell>
          <cell r="B2301" t="e">
            <v>#REF!</v>
          </cell>
        </row>
        <row r="2302">
          <cell r="A2302" t="e">
            <v>#REF!</v>
          </cell>
          <cell r="B2302" t="e">
            <v>#REF!</v>
          </cell>
        </row>
        <row r="2303">
          <cell r="A2303" t="e">
            <v>#REF!</v>
          </cell>
          <cell r="B2303" t="e">
            <v>#REF!</v>
          </cell>
        </row>
        <row r="2304">
          <cell r="A2304" t="e">
            <v>#REF!</v>
          </cell>
          <cell r="B2304" t="e">
            <v>#REF!</v>
          </cell>
        </row>
        <row r="2305">
          <cell r="A2305" t="e">
            <v>#REF!</v>
          </cell>
          <cell r="B2305" t="e">
            <v>#REF!</v>
          </cell>
        </row>
        <row r="2306">
          <cell r="A2306" t="e">
            <v>#REF!</v>
          </cell>
          <cell r="B2306" t="e">
            <v>#REF!</v>
          </cell>
        </row>
        <row r="2307">
          <cell r="A2307" t="e">
            <v>#REF!</v>
          </cell>
          <cell r="B2307" t="e">
            <v>#REF!</v>
          </cell>
        </row>
        <row r="2308">
          <cell r="A2308" t="e">
            <v>#REF!</v>
          </cell>
          <cell r="B2308" t="e">
            <v>#REF!</v>
          </cell>
        </row>
        <row r="2309">
          <cell r="A2309" t="e">
            <v>#REF!</v>
          </cell>
          <cell r="B2309" t="e">
            <v>#REF!</v>
          </cell>
        </row>
        <row r="2310">
          <cell r="A2310" t="e">
            <v>#REF!</v>
          </cell>
          <cell r="B2310" t="e">
            <v>#REF!</v>
          </cell>
        </row>
        <row r="2311">
          <cell r="A2311" t="e">
            <v>#REF!</v>
          </cell>
          <cell r="B2311" t="e">
            <v>#REF!</v>
          </cell>
        </row>
        <row r="2312">
          <cell r="A2312" t="e">
            <v>#REF!</v>
          </cell>
          <cell r="B2312" t="e">
            <v>#REF!</v>
          </cell>
        </row>
        <row r="2313">
          <cell r="A2313" t="e">
            <v>#REF!</v>
          </cell>
          <cell r="B2313" t="e">
            <v>#REF!</v>
          </cell>
        </row>
        <row r="2314">
          <cell r="A2314" t="e">
            <v>#REF!</v>
          </cell>
          <cell r="B2314" t="e">
            <v>#REF!</v>
          </cell>
        </row>
        <row r="2315">
          <cell r="A2315" t="e">
            <v>#REF!</v>
          </cell>
          <cell r="B2315" t="e">
            <v>#REF!</v>
          </cell>
        </row>
        <row r="2316">
          <cell r="A2316" t="e">
            <v>#REF!</v>
          </cell>
          <cell r="B2316" t="e">
            <v>#REF!</v>
          </cell>
        </row>
        <row r="2317">
          <cell r="A2317" t="e">
            <v>#REF!</v>
          </cell>
          <cell r="B2317" t="e">
            <v>#REF!</v>
          </cell>
        </row>
        <row r="2318">
          <cell r="A2318" t="e">
            <v>#REF!</v>
          </cell>
          <cell r="B2318" t="e">
            <v>#REF!</v>
          </cell>
        </row>
        <row r="2319">
          <cell r="A2319" t="e">
            <v>#REF!</v>
          </cell>
          <cell r="B2319" t="e">
            <v>#REF!</v>
          </cell>
        </row>
        <row r="2320">
          <cell r="A2320" t="e">
            <v>#REF!</v>
          </cell>
          <cell r="B2320" t="e">
            <v>#REF!</v>
          </cell>
        </row>
        <row r="2321">
          <cell r="A2321" t="e">
            <v>#REF!</v>
          </cell>
          <cell r="B2321" t="e">
            <v>#REF!</v>
          </cell>
        </row>
        <row r="2322">
          <cell r="A2322" t="e">
            <v>#REF!</v>
          </cell>
          <cell r="B2322" t="e">
            <v>#REF!</v>
          </cell>
        </row>
        <row r="2323">
          <cell r="A2323" t="e">
            <v>#REF!</v>
          </cell>
          <cell r="B2323" t="e">
            <v>#REF!</v>
          </cell>
        </row>
        <row r="2324">
          <cell r="A2324" t="e">
            <v>#REF!</v>
          </cell>
          <cell r="B2324" t="e">
            <v>#REF!</v>
          </cell>
        </row>
        <row r="2325">
          <cell r="A2325" t="e">
            <v>#REF!</v>
          </cell>
          <cell r="B2325" t="e">
            <v>#REF!</v>
          </cell>
        </row>
        <row r="2326">
          <cell r="A2326" t="e">
            <v>#REF!</v>
          </cell>
          <cell r="B2326" t="e">
            <v>#REF!</v>
          </cell>
        </row>
        <row r="2327">
          <cell r="A2327" t="e">
            <v>#REF!</v>
          </cell>
          <cell r="B2327" t="e">
            <v>#REF!</v>
          </cell>
        </row>
        <row r="2328">
          <cell r="A2328" t="e">
            <v>#REF!</v>
          </cell>
          <cell r="B2328" t="e">
            <v>#REF!</v>
          </cell>
        </row>
        <row r="2329">
          <cell r="A2329" t="e">
            <v>#REF!</v>
          </cell>
          <cell r="B2329" t="e">
            <v>#REF!</v>
          </cell>
        </row>
        <row r="2330">
          <cell r="A2330" t="e">
            <v>#REF!</v>
          </cell>
          <cell r="B2330" t="e">
            <v>#REF!</v>
          </cell>
        </row>
        <row r="2331">
          <cell r="A2331" t="e">
            <v>#REF!</v>
          </cell>
          <cell r="B2331" t="e">
            <v>#REF!</v>
          </cell>
        </row>
        <row r="2332">
          <cell r="A2332" t="e">
            <v>#REF!</v>
          </cell>
          <cell r="B2332" t="e">
            <v>#REF!</v>
          </cell>
        </row>
        <row r="2333">
          <cell r="A2333" t="e">
            <v>#REF!</v>
          </cell>
          <cell r="B2333" t="e">
            <v>#REF!</v>
          </cell>
        </row>
        <row r="2334">
          <cell r="A2334" t="e">
            <v>#REF!</v>
          </cell>
          <cell r="B2334" t="e">
            <v>#REF!</v>
          </cell>
        </row>
        <row r="2335">
          <cell r="A2335" t="e">
            <v>#REF!</v>
          </cell>
          <cell r="B2335" t="e">
            <v>#REF!</v>
          </cell>
        </row>
        <row r="2336">
          <cell r="A2336" t="e">
            <v>#REF!</v>
          </cell>
          <cell r="B2336" t="e">
            <v>#REF!</v>
          </cell>
        </row>
        <row r="2337">
          <cell r="A2337" t="e">
            <v>#REF!</v>
          </cell>
          <cell r="B2337" t="e">
            <v>#REF!</v>
          </cell>
        </row>
        <row r="2338">
          <cell r="A2338" t="e">
            <v>#REF!</v>
          </cell>
          <cell r="B2338" t="e">
            <v>#REF!</v>
          </cell>
        </row>
        <row r="2339">
          <cell r="A2339" t="e">
            <v>#REF!</v>
          </cell>
          <cell r="B2339" t="e">
            <v>#REF!</v>
          </cell>
        </row>
        <row r="2340">
          <cell r="A2340" t="e">
            <v>#REF!</v>
          </cell>
          <cell r="B2340" t="e">
            <v>#REF!</v>
          </cell>
        </row>
        <row r="2341">
          <cell r="A2341" t="e">
            <v>#REF!</v>
          </cell>
          <cell r="B2341" t="e">
            <v>#REF!</v>
          </cell>
        </row>
        <row r="2342">
          <cell r="A2342" t="e">
            <v>#REF!</v>
          </cell>
          <cell r="B2342" t="e">
            <v>#REF!</v>
          </cell>
        </row>
        <row r="2343">
          <cell r="A2343" t="e">
            <v>#REF!</v>
          </cell>
          <cell r="B2343" t="e">
            <v>#REF!</v>
          </cell>
        </row>
        <row r="2344">
          <cell r="A2344" t="e">
            <v>#REF!</v>
          </cell>
          <cell r="B2344" t="e">
            <v>#REF!</v>
          </cell>
        </row>
        <row r="2345">
          <cell r="A2345" t="e">
            <v>#REF!</v>
          </cell>
          <cell r="B2345" t="e">
            <v>#REF!</v>
          </cell>
        </row>
        <row r="2346">
          <cell r="A2346" t="e">
            <v>#REF!</v>
          </cell>
          <cell r="B2346" t="e">
            <v>#REF!</v>
          </cell>
        </row>
        <row r="2347">
          <cell r="A2347" t="e">
            <v>#REF!</v>
          </cell>
          <cell r="B2347" t="e">
            <v>#REF!</v>
          </cell>
        </row>
        <row r="2348">
          <cell r="A2348" t="e">
            <v>#REF!</v>
          </cell>
          <cell r="B2348" t="e">
            <v>#REF!</v>
          </cell>
        </row>
        <row r="2349">
          <cell r="A2349" t="e">
            <v>#REF!</v>
          </cell>
          <cell r="B2349" t="e">
            <v>#REF!</v>
          </cell>
        </row>
        <row r="2350">
          <cell r="A2350" t="e">
            <v>#REF!</v>
          </cell>
          <cell r="B2350" t="e">
            <v>#REF!</v>
          </cell>
        </row>
        <row r="2351">
          <cell r="A2351" t="e">
            <v>#REF!</v>
          </cell>
          <cell r="B2351" t="e">
            <v>#REF!</v>
          </cell>
        </row>
        <row r="2352">
          <cell r="A2352" t="e">
            <v>#REF!</v>
          </cell>
          <cell r="B2352" t="e">
            <v>#REF!</v>
          </cell>
        </row>
        <row r="2353">
          <cell r="A2353" t="e">
            <v>#REF!</v>
          </cell>
          <cell r="B2353" t="e">
            <v>#REF!</v>
          </cell>
        </row>
        <row r="2354">
          <cell r="A2354" t="e">
            <v>#REF!</v>
          </cell>
          <cell r="B2354" t="e">
            <v>#REF!</v>
          </cell>
        </row>
        <row r="2355">
          <cell r="A2355" t="e">
            <v>#REF!</v>
          </cell>
          <cell r="B2355" t="e">
            <v>#REF!</v>
          </cell>
        </row>
        <row r="2356">
          <cell r="A2356" t="e">
            <v>#REF!</v>
          </cell>
          <cell r="B2356" t="e">
            <v>#REF!</v>
          </cell>
        </row>
        <row r="2357">
          <cell r="A2357" t="e">
            <v>#REF!</v>
          </cell>
          <cell r="B2357" t="e">
            <v>#REF!</v>
          </cell>
        </row>
        <row r="2358">
          <cell r="A2358" t="e">
            <v>#REF!</v>
          </cell>
          <cell r="B2358" t="e">
            <v>#REF!</v>
          </cell>
        </row>
        <row r="2359">
          <cell r="A2359" t="e">
            <v>#REF!</v>
          </cell>
          <cell r="B2359" t="e">
            <v>#REF!</v>
          </cell>
        </row>
        <row r="2360">
          <cell r="A2360" t="e">
            <v>#REF!</v>
          </cell>
          <cell r="B2360" t="e">
            <v>#REF!</v>
          </cell>
        </row>
        <row r="2361">
          <cell r="A2361" t="e">
            <v>#REF!</v>
          </cell>
          <cell r="B2361" t="e">
            <v>#REF!</v>
          </cell>
        </row>
        <row r="2362">
          <cell r="A2362" t="e">
            <v>#REF!</v>
          </cell>
          <cell r="B2362" t="e">
            <v>#REF!</v>
          </cell>
        </row>
        <row r="2363">
          <cell r="A2363" t="e">
            <v>#REF!</v>
          </cell>
          <cell r="B2363" t="e">
            <v>#REF!</v>
          </cell>
        </row>
        <row r="2364">
          <cell r="A2364" t="e">
            <v>#REF!</v>
          </cell>
          <cell r="B2364" t="e">
            <v>#REF!</v>
          </cell>
        </row>
        <row r="2365">
          <cell r="A2365" t="e">
            <v>#REF!</v>
          </cell>
          <cell r="B2365" t="e">
            <v>#REF!</v>
          </cell>
        </row>
        <row r="2366">
          <cell r="A2366" t="e">
            <v>#REF!</v>
          </cell>
          <cell r="B2366" t="e">
            <v>#REF!</v>
          </cell>
        </row>
        <row r="2367">
          <cell r="A2367" t="e">
            <v>#REF!</v>
          </cell>
          <cell r="B2367" t="e">
            <v>#REF!</v>
          </cell>
        </row>
        <row r="2368">
          <cell r="A2368" t="e">
            <v>#REF!</v>
          </cell>
          <cell r="B2368" t="e">
            <v>#REF!</v>
          </cell>
        </row>
        <row r="2369">
          <cell r="A2369" t="e">
            <v>#REF!</v>
          </cell>
          <cell r="B2369" t="e">
            <v>#REF!</v>
          </cell>
        </row>
        <row r="2370">
          <cell r="A2370" t="e">
            <v>#REF!</v>
          </cell>
          <cell r="B2370" t="e">
            <v>#REF!</v>
          </cell>
        </row>
        <row r="2371">
          <cell r="A2371" t="e">
            <v>#REF!</v>
          </cell>
          <cell r="B2371" t="e">
            <v>#REF!</v>
          </cell>
        </row>
        <row r="2372">
          <cell r="A2372" t="e">
            <v>#REF!</v>
          </cell>
          <cell r="B2372" t="e">
            <v>#REF!</v>
          </cell>
        </row>
        <row r="2373">
          <cell r="A2373" t="e">
            <v>#REF!</v>
          </cell>
          <cell r="B2373" t="e">
            <v>#REF!</v>
          </cell>
        </row>
        <row r="2374">
          <cell r="A2374" t="e">
            <v>#REF!</v>
          </cell>
          <cell r="B2374" t="e">
            <v>#REF!</v>
          </cell>
        </row>
        <row r="2375">
          <cell r="A2375" t="e">
            <v>#REF!</v>
          </cell>
          <cell r="B2375" t="e">
            <v>#REF!</v>
          </cell>
        </row>
        <row r="2376">
          <cell r="A2376" t="e">
            <v>#REF!</v>
          </cell>
          <cell r="B2376" t="e">
            <v>#REF!</v>
          </cell>
        </row>
        <row r="2377">
          <cell r="A2377" t="e">
            <v>#REF!</v>
          </cell>
          <cell r="B2377" t="e">
            <v>#REF!</v>
          </cell>
        </row>
        <row r="2378">
          <cell r="A2378" t="e">
            <v>#REF!</v>
          </cell>
          <cell r="B2378" t="e">
            <v>#REF!</v>
          </cell>
        </row>
        <row r="2379">
          <cell r="A2379" t="e">
            <v>#REF!</v>
          </cell>
          <cell r="B2379" t="e">
            <v>#REF!</v>
          </cell>
        </row>
        <row r="2380">
          <cell r="A2380" t="e">
            <v>#REF!</v>
          </cell>
          <cell r="B2380" t="e">
            <v>#REF!</v>
          </cell>
        </row>
        <row r="2381">
          <cell r="A2381" t="e">
            <v>#REF!</v>
          </cell>
          <cell r="B2381" t="e">
            <v>#REF!</v>
          </cell>
        </row>
        <row r="2382">
          <cell r="A2382" t="e">
            <v>#REF!</v>
          </cell>
          <cell r="B2382" t="e">
            <v>#REF!</v>
          </cell>
        </row>
        <row r="2383">
          <cell r="A2383" t="e">
            <v>#REF!</v>
          </cell>
          <cell r="B2383" t="e">
            <v>#REF!</v>
          </cell>
        </row>
        <row r="2384">
          <cell r="A2384" t="e">
            <v>#REF!</v>
          </cell>
          <cell r="B2384" t="e">
            <v>#REF!</v>
          </cell>
        </row>
        <row r="2385">
          <cell r="A2385" t="e">
            <v>#REF!</v>
          </cell>
          <cell r="B2385" t="e">
            <v>#REF!</v>
          </cell>
        </row>
        <row r="2386">
          <cell r="A2386" t="e">
            <v>#REF!</v>
          </cell>
          <cell r="B2386" t="e">
            <v>#REF!</v>
          </cell>
        </row>
        <row r="2387">
          <cell r="A2387" t="e">
            <v>#REF!</v>
          </cell>
          <cell r="B2387" t="e">
            <v>#REF!</v>
          </cell>
        </row>
        <row r="2388">
          <cell r="A2388" t="e">
            <v>#REF!</v>
          </cell>
          <cell r="B2388" t="e">
            <v>#REF!</v>
          </cell>
        </row>
        <row r="2389">
          <cell r="A2389" t="e">
            <v>#REF!</v>
          </cell>
          <cell r="B2389" t="e">
            <v>#REF!</v>
          </cell>
        </row>
        <row r="2390">
          <cell r="A2390" t="e">
            <v>#REF!</v>
          </cell>
          <cell r="B2390" t="e">
            <v>#REF!</v>
          </cell>
        </row>
        <row r="2391">
          <cell r="A2391" t="e">
            <v>#REF!</v>
          </cell>
          <cell r="B2391" t="e">
            <v>#REF!</v>
          </cell>
        </row>
        <row r="2392">
          <cell r="A2392" t="e">
            <v>#REF!</v>
          </cell>
          <cell r="B2392" t="e">
            <v>#REF!</v>
          </cell>
        </row>
        <row r="2393">
          <cell r="A2393" t="e">
            <v>#REF!</v>
          </cell>
          <cell r="B2393" t="e">
            <v>#REF!</v>
          </cell>
        </row>
        <row r="2394">
          <cell r="A2394" t="e">
            <v>#REF!</v>
          </cell>
          <cell r="B2394" t="e">
            <v>#REF!</v>
          </cell>
        </row>
        <row r="2395">
          <cell r="A2395" t="e">
            <v>#REF!</v>
          </cell>
          <cell r="B2395" t="e">
            <v>#REF!</v>
          </cell>
        </row>
        <row r="2396">
          <cell r="A2396" t="e">
            <v>#REF!</v>
          </cell>
          <cell r="B2396" t="e">
            <v>#REF!</v>
          </cell>
        </row>
        <row r="2397">
          <cell r="A2397" t="e">
            <v>#REF!</v>
          </cell>
          <cell r="B2397" t="e">
            <v>#REF!</v>
          </cell>
        </row>
        <row r="2398">
          <cell r="A2398" t="e">
            <v>#REF!</v>
          </cell>
          <cell r="B2398" t="e">
            <v>#REF!</v>
          </cell>
        </row>
        <row r="2399">
          <cell r="A2399" t="e">
            <v>#REF!</v>
          </cell>
          <cell r="B2399" t="e">
            <v>#REF!</v>
          </cell>
        </row>
        <row r="2400">
          <cell r="A2400" t="e">
            <v>#REF!</v>
          </cell>
          <cell r="B2400" t="e">
            <v>#REF!</v>
          </cell>
        </row>
        <row r="2401">
          <cell r="A2401" t="e">
            <v>#REF!</v>
          </cell>
          <cell r="B2401" t="e">
            <v>#REF!</v>
          </cell>
        </row>
        <row r="2402">
          <cell r="A2402" t="e">
            <v>#REF!</v>
          </cell>
          <cell r="B2402" t="e">
            <v>#REF!</v>
          </cell>
        </row>
        <row r="2403">
          <cell r="A2403" t="e">
            <v>#REF!</v>
          </cell>
          <cell r="B2403" t="e">
            <v>#REF!</v>
          </cell>
        </row>
        <row r="2404">
          <cell r="A2404" t="e">
            <v>#REF!</v>
          </cell>
          <cell r="B2404" t="e">
            <v>#REF!</v>
          </cell>
        </row>
        <row r="2405">
          <cell r="A2405" t="e">
            <v>#REF!</v>
          </cell>
          <cell r="B2405" t="e">
            <v>#REF!</v>
          </cell>
        </row>
        <row r="2406">
          <cell r="A2406" t="e">
            <v>#REF!</v>
          </cell>
          <cell r="B2406" t="e">
            <v>#REF!</v>
          </cell>
        </row>
        <row r="2407">
          <cell r="A2407" t="e">
            <v>#REF!</v>
          </cell>
          <cell r="B2407" t="e">
            <v>#REF!</v>
          </cell>
        </row>
        <row r="2408">
          <cell r="A2408" t="e">
            <v>#REF!</v>
          </cell>
          <cell r="B2408" t="e">
            <v>#REF!</v>
          </cell>
        </row>
        <row r="2409">
          <cell r="A2409" t="e">
            <v>#REF!</v>
          </cell>
          <cell r="B2409" t="e">
            <v>#REF!</v>
          </cell>
        </row>
        <row r="2410">
          <cell r="A2410" t="e">
            <v>#REF!</v>
          </cell>
          <cell r="B2410" t="e">
            <v>#REF!</v>
          </cell>
        </row>
        <row r="2411">
          <cell r="A2411" t="e">
            <v>#REF!</v>
          </cell>
          <cell r="B2411" t="e">
            <v>#REF!</v>
          </cell>
        </row>
        <row r="2412">
          <cell r="A2412" t="e">
            <v>#REF!</v>
          </cell>
          <cell r="B2412" t="e">
            <v>#REF!</v>
          </cell>
        </row>
        <row r="2413">
          <cell r="A2413" t="e">
            <v>#REF!</v>
          </cell>
          <cell r="B2413" t="e">
            <v>#REF!</v>
          </cell>
        </row>
        <row r="2414">
          <cell r="A2414" t="e">
            <v>#REF!</v>
          </cell>
          <cell r="B2414" t="e">
            <v>#REF!</v>
          </cell>
        </row>
        <row r="2415">
          <cell r="A2415" t="e">
            <v>#REF!</v>
          </cell>
          <cell r="B2415" t="e">
            <v>#REF!</v>
          </cell>
        </row>
        <row r="2416">
          <cell r="A2416" t="e">
            <v>#REF!</v>
          </cell>
          <cell r="B2416" t="e">
            <v>#REF!</v>
          </cell>
        </row>
        <row r="2417">
          <cell r="A2417" t="e">
            <v>#REF!</v>
          </cell>
          <cell r="B2417" t="e">
            <v>#REF!</v>
          </cell>
        </row>
        <row r="2418">
          <cell r="A2418" t="e">
            <v>#REF!</v>
          </cell>
          <cell r="B2418" t="e">
            <v>#REF!</v>
          </cell>
        </row>
        <row r="2419">
          <cell r="A2419" t="e">
            <v>#REF!</v>
          </cell>
          <cell r="B2419" t="e">
            <v>#REF!</v>
          </cell>
        </row>
        <row r="2420">
          <cell r="A2420" t="e">
            <v>#REF!</v>
          </cell>
          <cell r="B2420" t="e">
            <v>#REF!</v>
          </cell>
        </row>
        <row r="2421">
          <cell r="A2421" t="e">
            <v>#REF!</v>
          </cell>
          <cell r="B2421" t="e">
            <v>#REF!</v>
          </cell>
        </row>
        <row r="2422">
          <cell r="A2422" t="e">
            <v>#REF!</v>
          </cell>
          <cell r="B2422" t="e">
            <v>#REF!</v>
          </cell>
        </row>
        <row r="2423">
          <cell r="A2423" t="e">
            <v>#REF!</v>
          </cell>
          <cell r="B2423" t="e">
            <v>#REF!</v>
          </cell>
        </row>
        <row r="2424">
          <cell r="A2424" t="e">
            <v>#REF!</v>
          </cell>
          <cell r="B2424" t="e">
            <v>#REF!</v>
          </cell>
        </row>
        <row r="2425">
          <cell r="A2425" t="e">
            <v>#REF!</v>
          </cell>
          <cell r="B2425" t="e">
            <v>#REF!</v>
          </cell>
        </row>
        <row r="2426">
          <cell r="A2426" t="e">
            <v>#REF!</v>
          </cell>
          <cell r="B2426" t="e">
            <v>#REF!</v>
          </cell>
        </row>
        <row r="2427">
          <cell r="A2427" t="e">
            <v>#REF!</v>
          </cell>
          <cell r="B2427" t="e">
            <v>#REF!</v>
          </cell>
        </row>
        <row r="2428">
          <cell r="A2428" t="e">
            <v>#REF!</v>
          </cell>
          <cell r="B2428" t="e">
            <v>#REF!</v>
          </cell>
        </row>
        <row r="2429">
          <cell r="A2429" t="e">
            <v>#REF!</v>
          </cell>
          <cell r="B2429" t="e">
            <v>#REF!</v>
          </cell>
        </row>
        <row r="2430">
          <cell r="A2430" t="e">
            <v>#REF!</v>
          </cell>
          <cell r="B2430" t="e">
            <v>#REF!</v>
          </cell>
        </row>
        <row r="2431">
          <cell r="A2431" t="e">
            <v>#REF!</v>
          </cell>
          <cell r="B2431" t="e">
            <v>#REF!</v>
          </cell>
        </row>
        <row r="2432">
          <cell r="A2432" t="e">
            <v>#REF!</v>
          </cell>
          <cell r="B2432" t="e">
            <v>#REF!</v>
          </cell>
        </row>
        <row r="2433">
          <cell r="A2433" t="e">
            <v>#REF!</v>
          </cell>
          <cell r="B2433" t="e">
            <v>#REF!</v>
          </cell>
        </row>
        <row r="2434">
          <cell r="A2434" t="e">
            <v>#REF!</v>
          </cell>
          <cell r="B2434" t="e">
            <v>#REF!</v>
          </cell>
        </row>
        <row r="2435">
          <cell r="A2435" t="e">
            <v>#REF!</v>
          </cell>
          <cell r="B2435" t="e">
            <v>#REF!</v>
          </cell>
        </row>
        <row r="2436">
          <cell r="A2436" t="e">
            <v>#REF!</v>
          </cell>
          <cell r="B2436" t="e">
            <v>#REF!</v>
          </cell>
        </row>
        <row r="2437">
          <cell r="A2437" t="e">
            <v>#REF!</v>
          </cell>
          <cell r="B2437" t="e">
            <v>#REF!</v>
          </cell>
        </row>
        <row r="2438">
          <cell r="A2438" t="e">
            <v>#REF!</v>
          </cell>
          <cell r="B2438" t="e">
            <v>#REF!</v>
          </cell>
        </row>
        <row r="2439">
          <cell r="A2439" t="e">
            <v>#REF!</v>
          </cell>
          <cell r="B2439" t="e">
            <v>#REF!</v>
          </cell>
        </row>
        <row r="2440">
          <cell r="A2440" t="e">
            <v>#REF!</v>
          </cell>
          <cell r="B2440" t="e">
            <v>#REF!</v>
          </cell>
        </row>
        <row r="2441">
          <cell r="A2441" t="e">
            <v>#REF!</v>
          </cell>
          <cell r="B2441" t="e">
            <v>#REF!</v>
          </cell>
        </row>
        <row r="2442">
          <cell r="A2442" t="e">
            <v>#REF!</v>
          </cell>
          <cell r="B2442" t="e">
            <v>#REF!</v>
          </cell>
        </row>
        <row r="2443">
          <cell r="A2443" t="e">
            <v>#REF!</v>
          </cell>
          <cell r="B2443" t="e">
            <v>#REF!</v>
          </cell>
        </row>
        <row r="2444">
          <cell r="A2444" t="e">
            <v>#REF!</v>
          </cell>
          <cell r="B2444" t="e">
            <v>#REF!</v>
          </cell>
        </row>
        <row r="2445">
          <cell r="A2445" t="e">
            <v>#REF!</v>
          </cell>
          <cell r="B2445" t="e">
            <v>#REF!</v>
          </cell>
        </row>
        <row r="2446">
          <cell r="A2446" t="e">
            <v>#REF!</v>
          </cell>
          <cell r="B2446" t="e">
            <v>#REF!</v>
          </cell>
        </row>
        <row r="2447">
          <cell r="A2447" t="e">
            <v>#REF!</v>
          </cell>
          <cell r="B2447" t="e">
            <v>#REF!</v>
          </cell>
        </row>
        <row r="2448">
          <cell r="A2448" t="e">
            <v>#REF!</v>
          </cell>
          <cell r="B2448" t="e">
            <v>#REF!</v>
          </cell>
        </row>
        <row r="2449">
          <cell r="A2449" t="e">
            <v>#REF!</v>
          </cell>
          <cell r="B2449" t="e">
            <v>#REF!</v>
          </cell>
        </row>
        <row r="2450">
          <cell r="A2450" t="e">
            <v>#REF!</v>
          </cell>
          <cell r="B2450" t="e">
            <v>#REF!</v>
          </cell>
        </row>
        <row r="2451">
          <cell r="A2451" t="e">
            <v>#REF!</v>
          </cell>
          <cell r="B2451" t="e">
            <v>#REF!</v>
          </cell>
        </row>
        <row r="2452">
          <cell r="A2452" t="e">
            <v>#REF!</v>
          </cell>
          <cell r="B2452" t="e">
            <v>#REF!</v>
          </cell>
        </row>
        <row r="2453">
          <cell r="A2453" t="e">
            <v>#REF!</v>
          </cell>
          <cell r="B2453" t="e">
            <v>#REF!</v>
          </cell>
        </row>
        <row r="2454">
          <cell r="A2454" t="e">
            <v>#REF!</v>
          </cell>
          <cell r="B2454" t="e">
            <v>#REF!</v>
          </cell>
        </row>
        <row r="2455">
          <cell r="A2455" t="e">
            <v>#REF!</v>
          </cell>
          <cell r="B2455" t="e">
            <v>#REF!</v>
          </cell>
        </row>
        <row r="2456">
          <cell r="A2456" t="e">
            <v>#REF!</v>
          </cell>
          <cell r="B2456" t="e">
            <v>#REF!</v>
          </cell>
        </row>
        <row r="2457">
          <cell r="A2457" t="e">
            <v>#REF!</v>
          </cell>
          <cell r="B2457" t="e">
            <v>#REF!</v>
          </cell>
        </row>
        <row r="2458">
          <cell r="A2458" t="e">
            <v>#REF!</v>
          </cell>
          <cell r="B2458" t="e">
            <v>#REF!</v>
          </cell>
        </row>
        <row r="2459">
          <cell r="A2459" t="e">
            <v>#REF!</v>
          </cell>
          <cell r="B2459" t="e">
            <v>#REF!</v>
          </cell>
        </row>
        <row r="2460">
          <cell r="A2460" t="e">
            <v>#REF!</v>
          </cell>
          <cell r="B2460" t="e">
            <v>#REF!</v>
          </cell>
        </row>
        <row r="2461">
          <cell r="A2461" t="e">
            <v>#REF!</v>
          </cell>
          <cell r="B2461" t="e">
            <v>#REF!</v>
          </cell>
        </row>
        <row r="2462">
          <cell r="A2462" t="e">
            <v>#REF!</v>
          </cell>
          <cell r="B2462" t="e">
            <v>#REF!</v>
          </cell>
        </row>
        <row r="2463">
          <cell r="A2463" t="e">
            <v>#REF!</v>
          </cell>
          <cell r="B2463" t="e">
            <v>#REF!</v>
          </cell>
        </row>
        <row r="2464">
          <cell r="A2464" t="e">
            <v>#REF!</v>
          </cell>
          <cell r="B2464" t="e">
            <v>#REF!</v>
          </cell>
        </row>
        <row r="2465">
          <cell r="A2465" t="e">
            <v>#REF!</v>
          </cell>
          <cell r="B2465" t="e">
            <v>#REF!</v>
          </cell>
        </row>
        <row r="2466">
          <cell r="A2466" t="e">
            <v>#REF!</v>
          </cell>
          <cell r="B2466" t="e">
            <v>#REF!</v>
          </cell>
        </row>
        <row r="2467">
          <cell r="A2467" t="e">
            <v>#REF!</v>
          </cell>
          <cell r="B2467" t="e">
            <v>#REF!</v>
          </cell>
        </row>
        <row r="2468">
          <cell r="A2468" t="e">
            <v>#REF!</v>
          </cell>
          <cell r="B2468" t="e">
            <v>#REF!</v>
          </cell>
        </row>
        <row r="2469">
          <cell r="A2469" t="e">
            <v>#REF!</v>
          </cell>
          <cell r="B2469" t="e">
            <v>#REF!</v>
          </cell>
        </row>
        <row r="2470">
          <cell r="A2470" t="e">
            <v>#REF!</v>
          </cell>
          <cell r="B2470" t="e">
            <v>#REF!</v>
          </cell>
        </row>
        <row r="2471">
          <cell r="A2471" t="e">
            <v>#REF!</v>
          </cell>
          <cell r="B2471" t="e">
            <v>#REF!</v>
          </cell>
        </row>
        <row r="2472">
          <cell r="A2472" t="e">
            <v>#REF!</v>
          </cell>
          <cell r="B2472" t="e">
            <v>#REF!</v>
          </cell>
        </row>
        <row r="2473">
          <cell r="A2473" t="e">
            <v>#REF!</v>
          </cell>
          <cell r="B2473" t="e">
            <v>#REF!</v>
          </cell>
        </row>
        <row r="2474">
          <cell r="A2474" t="e">
            <v>#REF!</v>
          </cell>
          <cell r="B2474" t="e">
            <v>#REF!</v>
          </cell>
        </row>
        <row r="2475">
          <cell r="A2475" t="e">
            <v>#REF!</v>
          </cell>
          <cell r="B2475" t="e">
            <v>#REF!</v>
          </cell>
        </row>
        <row r="2476">
          <cell r="A2476" t="e">
            <v>#REF!</v>
          </cell>
          <cell r="B2476" t="e">
            <v>#REF!</v>
          </cell>
        </row>
        <row r="2477">
          <cell r="A2477" t="e">
            <v>#REF!</v>
          </cell>
          <cell r="B2477" t="e">
            <v>#REF!</v>
          </cell>
        </row>
        <row r="2478">
          <cell r="A2478" t="e">
            <v>#REF!</v>
          </cell>
          <cell r="B2478" t="e">
            <v>#REF!</v>
          </cell>
        </row>
        <row r="2479">
          <cell r="A2479" t="e">
            <v>#REF!</v>
          </cell>
          <cell r="B2479" t="e">
            <v>#REF!</v>
          </cell>
        </row>
        <row r="2480">
          <cell r="A2480" t="e">
            <v>#REF!</v>
          </cell>
          <cell r="B2480" t="e">
            <v>#REF!</v>
          </cell>
        </row>
        <row r="2481">
          <cell r="A2481" t="e">
            <v>#REF!</v>
          </cell>
          <cell r="B2481" t="e">
            <v>#REF!</v>
          </cell>
        </row>
        <row r="2482">
          <cell r="A2482" t="e">
            <v>#REF!</v>
          </cell>
          <cell r="B2482" t="e">
            <v>#REF!</v>
          </cell>
        </row>
        <row r="2483">
          <cell r="A2483" t="e">
            <v>#REF!</v>
          </cell>
          <cell r="B2483" t="e">
            <v>#REF!</v>
          </cell>
        </row>
        <row r="2484">
          <cell r="A2484" t="e">
            <v>#REF!</v>
          </cell>
          <cell r="B2484" t="e">
            <v>#REF!</v>
          </cell>
        </row>
        <row r="2485">
          <cell r="A2485" t="e">
            <v>#REF!</v>
          </cell>
          <cell r="B2485" t="e">
            <v>#REF!</v>
          </cell>
        </row>
        <row r="2486">
          <cell r="A2486" t="e">
            <v>#REF!</v>
          </cell>
          <cell r="B2486" t="e">
            <v>#REF!</v>
          </cell>
        </row>
        <row r="2487">
          <cell r="A2487" t="e">
            <v>#REF!</v>
          </cell>
          <cell r="B2487" t="e">
            <v>#REF!</v>
          </cell>
        </row>
        <row r="2488">
          <cell r="A2488" t="e">
            <v>#REF!</v>
          </cell>
          <cell r="B2488" t="e">
            <v>#REF!</v>
          </cell>
        </row>
        <row r="2489">
          <cell r="A2489" t="e">
            <v>#REF!</v>
          </cell>
          <cell r="B2489" t="e">
            <v>#REF!</v>
          </cell>
        </row>
        <row r="2490">
          <cell r="A2490" t="e">
            <v>#REF!</v>
          </cell>
          <cell r="B2490" t="e">
            <v>#REF!</v>
          </cell>
        </row>
        <row r="2491">
          <cell r="A2491" t="e">
            <v>#REF!</v>
          </cell>
          <cell r="B2491" t="e">
            <v>#REF!</v>
          </cell>
        </row>
        <row r="2492">
          <cell r="A2492" t="e">
            <v>#REF!</v>
          </cell>
          <cell r="B2492" t="e">
            <v>#REF!</v>
          </cell>
        </row>
        <row r="2493">
          <cell r="A2493" t="e">
            <v>#REF!</v>
          </cell>
          <cell r="B2493" t="e">
            <v>#REF!</v>
          </cell>
        </row>
        <row r="2494">
          <cell r="A2494" t="e">
            <v>#REF!</v>
          </cell>
          <cell r="B2494" t="e">
            <v>#REF!</v>
          </cell>
        </row>
        <row r="2495">
          <cell r="A2495" t="e">
            <v>#REF!</v>
          </cell>
          <cell r="B2495" t="e">
            <v>#REF!</v>
          </cell>
        </row>
        <row r="2496">
          <cell r="A2496" t="e">
            <v>#REF!</v>
          </cell>
          <cell r="B2496" t="e">
            <v>#REF!</v>
          </cell>
        </row>
        <row r="2497">
          <cell r="A2497" t="e">
            <v>#REF!</v>
          </cell>
          <cell r="B2497" t="e">
            <v>#REF!</v>
          </cell>
        </row>
        <row r="2498">
          <cell r="A2498" t="e">
            <v>#REF!</v>
          </cell>
          <cell r="B2498" t="e">
            <v>#REF!</v>
          </cell>
        </row>
        <row r="2499">
          <cell r="A2499" t="e">
            <v>#REF!</v>
          </cell>
          <cell r="B2499" t="e">
            <v>#REF!</v>
          </cell>
        </row>
        <row r="2500">
          <cell r="A2500" t="e">
            <v>#REF!</v>
          </cell>
          <cell r="B2500" t="e">
            <v>#REF!</v>
          </cell>
        </row>
        <row r="2501">
          <cell r="A2501" t="e">
            <v>#REF!</v>
          </cell>
          <cell r="B2501" t="e">
            <v>#REF!</v>
          </cell>
        </row>
        <row r="2502">
          <cell r="A2502" t="e">
            <v>#REF!</v>
          </cell>
          <cell r="B2502" t="e">
            <v>#REF!</v>
          </cell>
        </row>
        <row r="2503">
          <cell r="A2503" t="e">
            <v>#REF!</v>
          </cell>
          <cell r="B2503" t="e">
            <v>#REF!</v>
          </cell>
        </row>
        <row r="2504">
          <cell r="A2504" t="e">
            <v>#REF!</v>
          </cell>
          <cell r="B2504" t="e">
            <v>#REF!</v>
          </cell>
        </row>
        <row r="2505">
          <cell r="A2505" t="e">
            <v>#REF!</v>
          </cell>
          <cell r="B2505" t="e">
            <v>#REF!</v>
          </cell>
        </row>
        <row r="2506">
          <cell r="A2506" t="e">
            <v>#REF!</v>
          </cell>
          <cell r="B2506" t="e">
            <v>#REF!</v>
          </cell>
        </row>
        <row r="2507">
          <cell r="A2507" t="e">
            <v>#REF!</v>
          </cell>
          <cell r="B2507" t="e">
            <v>#REF!</v>
          </cell>
        </row>
        <row r="2508">
          <cell r="A2508" t="e">
            <v>#REF!</v>
          </cell>
          <cell r="B2508" t="e">
            <v>#REF!</v>
          </cell>
        </row>
        <row r="2509">
          <cell r="A2509" t="e">
            <v>#REF!</v>
          </cell>
          <cell r="B2509" t="e">
            <v>#REF!</v>
          </cell>
        </row>
        <row r="2510">
          <cell r="A2510" t="e">
            <v>#REF!</v>
          </cell>
          <cell r="B2510" t="e">
            <v>#REF!</v>
          </cell>
        </row>
        <row r="2511">
          <cell r="A2511" t="e">
            <v>#REF!</v>
          </cell>
          <cell r="B2511" t="e">
            <v>#REF!</v>
          </cell>
        </row>
        <row r="2512">
          <cell r="A2512" t="e">
            <v>#REF!</v>
          </cell>
          <cell r="B2512" t="e">
            <v>#REF!</v>
          </cell>
        </row>
        <row r="2513">
          <cell r="A2513" t="e">
            <v>#REF!</v>
          </cell>
          <cell r="B2513" t="e">
            <v>#REF!</v>
          </cell>
        </row>
        <row r="2514">
          <cell r="A2514" t="e">
            <v>#REF!</v>
          </cell>
          <cell r="B2514" t="e">
            <v>#REF!</v>
          </cell>
        </row>
        <row r="2515">
          <cell r="A2515" t="e">
            <v>#REF!</v>
          </cell>
          <cell r="B2515" t="e">
            <v>#REF!</v>
          </cell>
        </row>
        <row r="2516">
          <cell r="A2516" t="e">
            <v>#REF!</v>
          </cell>
          <cell r="B2516" t="e">
            <v>#REF!</v>
          </cell>
        </row>
        <row r="2517">
          <cell r="A2517" t="e">
            <v>#REF!</v>
          </cell>
          <cell r="B2517" t="e">
            <v>#REF!</v>
          </cell>
        </row>
        <row r="2518">
          <cell r="A2518" t="e">
            <v>#REF!</v>
          </cell>
          <cell r="B2518" t="e">
            <v>#REF!</v>
          </cell>
        </row>
        <row r="2519">
          <cell r="A2519" t="e">
            <v>#REF!</v>
          </cell>
          <cell r="B2519" t="e">
            <v>#REF!</v>
          </cell>
        </row>
        <row r="2520">
          <cell r="A2520" t="e">
            <v>#REF!</v>
          </cell>
          <cell r="B2520" t="e">
            <v>#REF!</v>
          </cell>
        </row>
        <row r="2521">
          <cell r="A2521" t="e">
            <v>#REF!</v>
          </cell>
          <cell r="B2521" t="e">
            <v>#REF!</v>
          </cell>
        </row>
        <row r="2522">
          <cell r="A2522" t="e">
            <v>#REF!</v>
          </cell>
          <cell r="B2522" t="e">
            <v>#REF!</v>
          </cell>
        </row>
        <row r="2523">
          <cell r="A2523" t="e">
            <v>#REF!</v>
          </cell>
          <cell r="B2523" t="e">
            <v>#REF!</v>
          </cell>
        </row>
        <row r="2524">
          <cell r="A2524" t="e">
            <v>#REF!</v>
          </cell>
          <cell r="B2524" t="e">
            <v>#REF!</v>
          </cell>
        </row>
        <row r="2525">
          <cell r="A2525" t="e">
            <v>#REF!</v>
          </cell>
          <cell r="B2525" t="e">
            <v>#REF!</v>
          </cell>
        </row>
        <row r="2526">
          <cell r="A2526" t="e">
            <v>#REF!</v>
          </cell>
          <cell r="B2526" t="e">
            <v>#REF!</v>
          </cell>
        </row>
        <row r="2527">
          <cell r="A2527" t="e">
            <v>#REF!</v>
          </cell>
          <cell r="B2527" t="e">
            <v>#REF!</v>
          </cell>
        </row>
        <row r="2528">
          <cell r="A2528" t="e">
            <v>#REF!</v>
          </cell>
          <cell r="B2528" t="e">
            <v>#REF!</v>
          </cell>
        </row>
        <row r="2529">
          <cell r="A2529" t="e">
            <v>#REF!</v>
          </cell>
          <cell r="B2529" t="e">
            <v>#REF!</v>
          </cell>
        </row>
        <row r="2530">
          <cell r="A2530" t="e">
            <v>#REF!</v>
          </cell>
          <cell r="B2530" t="e">
            <v>#REF!</v>
          </cell>
        </row>
        <row r="2531">
          <cell r="A2531" t="e">
            <v>#REF!</v>
          </cell>
          <cell r="B2531" t="e">
            <v>#REF!</v>
          </cell>
        </row>
        <row r="2532">
          <cell r="A2532" t="e">
            <v>#REF!</v>
          </cell>
          <cell r="B2532" t="e">
            <v>#REF!</v>
          </cell>
        </row>
        <row r="2533">
          <cell r="A2533" t="e">
            <v>#REF!</v>
          </cell>
          <cell r="B2533" t="e">
            <v>#REF!</v>
          </cell>
        </row>
        <row r="2534">
          <cell r="A2534" t="e">
            <v>#REF!</v>
          </cell>
          <cell r="B2534" t="e">
            <v>#REF!</v>
          </cell>
        </row>
        <row r="2535">
          <cell r="A2535" t="e">
            <v>#REF!</v>
          </cell>
          <cell r="B2535" t="e">
            <v>#REF!</v>
          </cell>
        </row>
        <row r="2536">
          <cell r="A2536" t="e">
            <v>#REF!</v>
          </cell>
          <cell r="B2536" t="e">
            <v>#REF!</v>
          </cell>
        </row>
        <row r="2537">
          <cell r="A2537" t="e">
            <v>#REF!</v>
          </cell>
          <cell r="B2537" t="e">
            <v>#REF!</v>
          </cell>
        </row>
        <row r="2538">
          <cell r="A2538" t="e">
            <v>#REF!</v>
          </cell>
          <cell r="B2538" t="e">
            <v>#REF!</v>
          </cell>
        </row>
        <row r="2539">
          <cell r="A2539" t="e">
            <v>#REF!</v>
          </cell>
          <cell r="B2539" t="e">
            <v>#REF!</v>
          </cell>
        </row>
        <row r="2540">
          <cell r="A2540" t="e">
            <v>#REF!</v>
          </cell>
          <cell r="B2540" t="e">
            <v>#REF!</v>
          </cell>
        </row>
        <row r="2541">
          <cell r="A2541" t="e">
            <v>#REF!</v>
          </cell>
          <cell r="B2541" t="e">
            <v>#REF!</v>
          </cell>
        </row>
        <row r="2542">
          <cell r="A2542" t="e">
            <v>#REF!</v>
          </cell>
          <cell r="B2542" t="e">
            <v>#REF!</v>
          </cell>
        </row>
        <row r="2543">
          <cell r="A2543" t="e">
            <v>#REF!</v>
          </cell>
          <cell r="B2543" t="e">
            <v>#REF!</v>
          </cell>
        </row>
        <row r="2544">
          <cell r="A2544" t="e">
            <v>#REF!</v>
          </cell>
          <cell r="B2544" t="e">
            <v>#REF!</v>
          </cell>
        </row>
        <row r="2545">
          <cell r="A2545" t="e">
            <v>#REF!</v>
          </cell>
          <cell r="B2545" t="e">
            <v>#REF!</v>
          </cell>
        </row>
        <row r="2546">
          <cell r="A2546" t="e">
            <v>#REF!</v>
          </cell>
          <cell r="B2546" t="e">
            <v>#REF!</v>
          </cell>
        </row>
        <row r="2547">
          <cell r="A2547" t="e">
            <v>#REF!</v>
          </cell>
          <cell r="B2547" t="e">
            <v>#REF!</v>
          </cell>
        </row>
        <row r="2548">
          <cell r="A2548" t="e">
            <v>#REF!</v>
          </cell>
          <cell r="B2548" t="e">
            <v>#REF!</v>
          </cell>
        </row>
        <row r="2549">
          <cell r="A2549" t="e">
            <v>#REF!</v>
          </cell>
          <cell r="B2549" t="e">
            <v>#REF!</v>
          </cell>
        </row>
        <row r="2550">
          <cell r="A2550" t="e">
            <v>#REF!</v>
          </cell>
          <cell r="B2550" t="e">
            <v>#REF!</v>
          </cell>
        </row>
        <row r="2551">
          <cell r="A2551" t="e">
            <v>#REF!</v>
          </cell>
          <cell r="B2551" t="e">
            <v>#REF!</v>
          </cell>
        </row>
        <row r="2552">
          <cell r="A2552" t="e">
            <v>#REF!</v>
          </cell>
          <cell r="B2552" t="e">
            <v>#REF!</v>
          </cell>
        </row>
        <row r="2553">
          <cell r="A2553" t="e">
            <v>#REF!</v>
          </cell>
          <cell r="B2553" t="e">
            <v>#REF!</v>
          </cell>
        </row>
        <row r="2554">
          <cell r="A2554" t="e">
            <v>#REF!</v>
          </cell>
          <cell r="B2554" t="e">
            <v>#REF!</v>
          </cell>
        </row>
        <row r="2555">
          <cell r="A2555" t="e">
            <v>#REF!</v>
          </cell>
          <cell r="B2555" t="e">
            <v>#REF!</v>
          </cell>
        </row>
        <row r="2556">
          <cell r="A2556" t="e">
            <v>#REF!</v>
          </cell>
          <cell r="B2556" t="e">
            <v>#REF!</v>
          </cell>
        </row>
        <row r="2557">
          <cell r="A2557" t="e">
            <v>#REF!</v>
          </cell>
          <cell r="B2557" t="e">
            <v>#REF!</v>
          </cell>
        </row>
        <row r="2558">
          <cell r="A2558" t="e">
            <v>#REF!</v>
          </cell>
          <cell r="B2558" t="e">
            <v>#REF!</v>
          </cell>
        </row>
        <row r="2559">
          <cell r="A2559" t="e">
            <v>#REF!</v>
          </cell>
          <cell r="B2559" t="e">
            <v>#REF!</v>
          </cell>
        </row>
        <row r="2560">
          <cell r="A2560" t="e">
            <v>#REF!</v>
          </cell>
          <cell r="B2560" t="e">
            <v>#REF!</v>
          </cell>
        </row>
        <row r="2561">
          <cell r="A2561" t="e">
            <v>#REF!</v>
          </cell>
          <cell r="B2561" t="e">
            <v>#REF!</v>
          </cell>
        </row>
        <row r="2562">
          <cell r="A2562" t="e">
            <v>#REF!</v>
          </cell>
          <cell r="B2562" t="e">
            <v>#REF!</v>
          </cell>
        </row>
        <row r="2563">
          <cell r="A2563" t="e">
            <v>#REF!</v>
          </cell>
          <cell r="B2563" t="e">
            <v>#REF!</v>
          </cell>
        </row>
        <row r="2564">
          <cell r="A2564" t="e">
            <v>#REF!</v>
          </cell>
          <cell r="B2564" t="e">
            <v>#REF!</v>
          </cell>
        </row>
        <row r="2565">
          <cell r="A2565" t="e">
            <v>#REF!</v>
          </cell>
          <cell r="B2565" t="e">
            <v>#REF!</v>
          </cell>
        </row>
        <row r="2566">
          <cell r="A2566" t="e">
            <v>#REF!</v>
          </cell>
          <cell r="B2566" t="e">
            <v>#REF!</v>
          </cell>
        </row>
        <row r="2567">
          <cell r="A2567" t="e">
            <v>#REF!</v>
          </cell>
          <cell r="B2567" t="e">
            <v>#REF!</v>
          </cell>
        </row>
        <row r="2568">
          <cell r="A2568" t="e">
            <v>#REF!</v>
          </cell>
          <cell r="B2568" t="e">
            <v>#REF!</v>
          </cell>
        </row>
        <row r="2569">
          <cell r="A2569" t="e">
            <v>#REF!</v>
          </cell>
          <cell r="B2569" t="e">
            <v>#REF!</v>
          </cell>
        </row>
        <row r="2570">
          <cell r="A2570" t="e">
            <v>#REF!</v>
          </cell>
          <cell r="B2570" t="e">
            <v>#REF!</v>
          </cell>
        </row>
        <row r="2571">
          <cell r="A2571" t="e">
            <v>#REF!</v>
          </cell>
          <cell r="B2571" t="e">
            <v>#REF!</v>
          </cell>
        </row>
        <row r="2572">
          <cell r="A2572" t="e">
            <v>#REF!</v>
          </cell>
          <cell r="B2572" t="e">
            <v>#REF!</v>
          </cell>
        </row>
        <row r="2573">
          <cell r="A2573" t="e">
            <v>#REF!</v>
          </cell>
          <cell r="B2573" t="e">
            <v>#REF!</v>
          </cell>
        </row>
        <row r="2574">
          <cell r="A2574" t="e">
            <v>#REF!</v>
          </cell>
          <cell r="B2574" t="e">
            <v>#REF!</v>
          </cell>
        </row>
        <row r="2575">
          <cell r="A2575" t="e">
            <v>#REF!</v>
          </cell>
          <cell r="B2575" t="e">
            <v>#REF!</v>
          </cell>
        </row>
        <row r="2576">
          <cell r="A2576" t="e">
            <v>#REF!</v>
          </cell>
          <cell r="B2576" t="e">
            <v>#REF!</v>
          </cell>
        </row>
        <row r="2577">
          <cell r="A2577" t="e">
            <v>#REF!</v>
          </cell>
          <cell r="B2577" t="e">
            <v>#REF!</v>
          </cell>
        </row>
        <row r="2578">
          <cell r="A2578" t="e">
            <v>#REF!</v>
          </cell>
          <cell r="B2578" t="e">
            <v>#REF!</v>
          </cell>
        </row>
        <row r="2579">
          <cell r="A2579" t="e">
            <v>#REF!</v>
          </cell>
          <cell r="B2579" t="e">
            <v>#REF!</v>
          </cell>
        </row>
        <row r="2580">
          <cell r="A2580" t="e">
            <v>#REF!</v>
          </cell>
          <cell r="B2580" t="e">
            <v>#REF!</v>
          </cell>
        </row>
        <row r="2581">
          <cell r="A2581" t="e">
            <v>#REF!</v>
          </cell>
          <cell r="B2581" t="e">
            <v>#REF!</v>
          </cell>
        </row>
        <row r="2582">
          <cell r="A2582" t="e">
            <v>#REF!</v>
          </cell>
          <cell r="B2582" t="e">
            <v>#REF!</v>
          </cell>
        </row>
        <row r="2583">
          <cell r="A2583" t="e">
            <v>#REF!</v>
          </cell>
          <cell r="B2583" t="e">
            <v>#REF!</v>
          </cell>
        </row>
        <row r="2584">
          <cell r="A2584" t="e">
            <v>#REF!</v>
          </cell>
          <cell r="B2584" t="e">
            <v>#REF!</v>
          </cell>
        </row>
        <row r="2585">
          <cell r="A2585" t="e">
            <v>#REF!</v>
          </cell>
          <cell r="B2585" t="e">
            <v>#REF!</v>
          </cell>
        </row>
        <row r="2586">
          <cell r="A2586" t="e">
            <v>#REF!</v>
          </cell>
          <cell r="B2586" t="e">
            <v>#REF!</v>
          </cell>
        </row>
        <row r="2587">
          <cell r="A2587" t="e">
            <v>#REF!</v>
          </cell>
          <cell r="B2587" t="e">
            <v>#REF!</v>
          </cell>
        </row>
        <row r="2588">
          <cell r="A2588" t="e">
            <v>#REF!</v>
          </cell>
          <cell r="B2588" t="e">
            <v>#REF!</v>
          </cell>
        </row>
        <row r="2589">
          <cell r="A2589" t="e">
            <v>#REF!</v>
          </cell>
          <cell r="B2589" t="e">
            <v>#REF!</v>
          </cell>
        </row>
        <row r="2590">
          <cell r="A2590" t="e">
            <v>#REF!</v>
          </cell>
          <cell r="B2590" t="e">
            <v>#REF!</v>
          </cell>
        </row>
        <row r="2591">
          <cell r="A2591" t="e">
            <v>#REF!</v>
          </cell>
          <cell r="B2591" t="e">
            <v>#REF!</v>
          </cell>
        </row>
        <row r="2592">
          <cell r="A2592" t="e">
            <v>#REF!</v>
          </cell>
          <cell r="B2592" t="e">
            <v>#REF!</v>
          </cell>
        </row>
        <row r="2593">
          <cell r="A2593" t="e">
            <v>#REF!</v>
          </cell>
          <cell r="B2593" t="e">
            <v>#REF!</v>
          </cell>
        </row>
        <row r="2594">
          <cell r="A2594" t="e">
            <v>#REF!</v>
          </cell>
          <cell r="B2594" t="e">
            <v>#REF!</v>
          </cell>
        </row>
        <row r="2595">
          <cell r="A2595" t="e">
            <v>#REF!</v>
          </cell>
          <cell r="B2595" t="e">
            <v>#REF!</v>
          </cell>
        </row>
        <row r="2596">
          <cell r="A2596" t="e">
            <v>#REF!</v>
          </cell>
          <cell r="B2596" t="e">
            <v>#REF!</v>
          </cell>
        </row>
        <row r="2597">
          <cell r="A2597" t="e">
            <v>#REF!</v>
          </cell>
          <cell r="B2597" t="e">
            <v>#REF!</v>
          </cell>
        </row>
        <row r="2598">
          <cell r="A2598" t="e">
            <v>#REF!</v>
          </cell>
          <cell r="B2598" t="e">
            <v>#REF!</v>
          </cell>
        </row>
        <row r="2599">
          <cell r="A2599" t="e">
            <v>#REF!</v>
          </cell>
          <cell r="B2599" t="e">
            <v>#REF!</v>
          </cell>
        </row>
        <row r="2600">
          <cell r="A2600" t="e">
            <v>#REF!</v>
          </cell>
          <cell r="B2600" t="e">
            <v>#REF!</v>
          </cell>
        </row>
        <row r="2601">
          <cell r="A2601" t="e">
            <v>#REF!</v>
          </cell>
          <cell r="B2601" t="e">
            <v>#REF!</v>
          </cell>
        </row>
        <row r="2602">
          <cell r="A2602" t="e">
            <v>#REF!</v>
          </cell>
          <cell r="B2602" t="e">
            <v>#REF!</v>
          </cell>
        </row>
        <row r="2603">
          <cell r="A2603" t="e">
            <v>#REF!</v>
          </cell>
          <cell r="B2603" t="e">
            <v>#REF!</v>
          </cell>
        </row>
        <row r="2604">
          <cell r="A2604" t="e">
            <v>#REF!</v>
          </cell>
          <cell r="B2604" t="e">
            <v>#REF!</v>
          </cell>
        </row>
        <row r="2605">
          <cell r="A2605" t="e">
            <v>#REF!</v>
          </cell>
          <cell r="B2605" t="e">
            <v>#REF!</v>
          </cell>
        </row>
        <row r="2606">
          <cell r="A2606" t="e">
            <v>#REF!</v>
          </cell>
          <cell r="B2606" t="e">
            <v>#REF!</v>
          </cell>
        </row>
        <row r="2607">
          <cell r="A2607" t="e">
            <v>#REF!</v>
          </cell>
          <cell r="B2607" t="e">
            <v>#REF!</v>
          </cell>
        </row>
        <row r="2608">
          <cell r="A2608" t="e">
            <v>#REF!</v>
          </cell>
          <cell r="B2608" t="e">
            <v>#REF!</v>
          </cell>
        </row>
        <row r="2609">
          <cell r="A2609" t="e">
            <v>#REF!</v>
          </cell>
          <cell r="B2609" t="e">
            <v>#REF!</v>
          </cell>
        </row>
        <row r="2610">
          <cell r="A2610" t="e">
            <v>#REF!</v>
          </cell>
          <cell r="B2610" t="e">
            <v>#REF!</v>
          </cell>
        </row>
        <row r="2611">
          <cell r="A2611" t="e">
            <v>#REF!</v>
          </cell>
          <cell r="B2611" t="e">
            <v>#REF!</v>
          </cell>
        </row>
        <row r="2612">
          <cell r="A2612" t="e">
            <v>#REF!</v>
          </cell>
          <cell r="B2612" t="e">
            <v>#REF!</v>
          </cell>
        </row>
        <row r="2613">
          <cell r="A2613" t="e">
            <v>#REF!</v>
          </cell>
          <cell r="B2613" t="e">
            <v>#REF!</v>
          </cell>
        </row>
        <row r="2614">
          <cell r="A2614" t="e">
            <v>#REF!</v>
          </cell>
          <cell r="B2614" t="e">
            <v>#REF!</v>
          </cell>
        </row>
        <row r="2615">
          <cell r="A2615" t="e">
            <v>#REF!</v>
          </cell>
          <cell r="B2615" t="e">
            <v>#REF!</v>
          </cell>
        </row>
        <row r="2616">
          <cell r="A2616" t="e">
            <v>#REF!</v>
          </cell>
          <cell r="B2616" t="e">
            <v>#REF!</v>
          </cell>
        </row>
        <row r="2617">
          <cell r="A2617" t="e">
            <v>#REF!</v>
          </cell>
          <cell r="B2617" t="e">
            <v>#REF!</v>
          </cell>
        </row>
        <row r="2618">
          <cell r="A2618" t="e">
            <v>#REF!</v>
          </cell>
          <cell r="B2618" t="e">
            <v>#REF!</v>
          </cell>
        </row>
        <row r="2619">
          <cell r="A2619" t="e">
            <v>#REF!</v>
          </cell>
          <cell r="B2619" t="e">
            <v>#REF!</v>
          </cell>
        </row>
        <row r="2620">
          <cell r="A2620" t="e">
            <v>#REF!</v>
          </cell>
          <cell r="B2620" t="e">
            <v>#REF!</v>
          </cell>
        </row>
        <row r="2621">
          <cell r="A2621" t="e">
            <v>#REF!</v>
          </cell>
          <cell r="B2621" t="e">
            <v>#REF!</v>
          </cell>
        </row>
        <row r="2622">
          <cell r="A2622" t="e">
            <v>#REF!</v>
          </cell>
          <cell r="B2622" t="e">
            <v>#REF!</v>
          </cell>
        </row>
        <row r="2623">
          <cell r="A2623" t="e">
            <v>#REF!</v>
          </cell>
          <cell r="B2623" t="e">
            <v>#REF!</v>
          </cell>
        </row>
        <row r="2624">
          <cell r="A2624" t="e">
            <v>#REF!</v>
          </cell>
          <cell r="B2624" t="e">
            <v>#REF!</v>
          </cell>
        </row>
        <row r="2625">
          <cell r="A2625" t="e">
            <v>#REF!</v>
          </cell>
          <cell r="B2625" t="e">
            <v>#REF!</v>
          </cell>
        </row>
        <row r="2626">
          <cell r="A2626" t="e">
            <v>#REF!</v>
          </cell>
          <cell r="B2626" t="e">
            <v>#REF!</v>
          </cell>
        </row>
        <row r="2627">
          <cell r="A2627" t="e">
            <v>#REF!</v>
          </cell>
          <cell r="B2627" t="e">
            <v>#REF!</v>
          </cell>
        </row>
        <row r="2628">
          <cell r="A2628" t="e">
            <v>#REF!</v>
          </cell>
          <cell r="B2628" t="e">
            <v>#REF!</v>
          </cell>
        </row>
        <row r="2629">
          <cell r="A2629" t="e">
            <v>#REF!</v>
          </cell>
          <cell r="B2629" t="e">
            <v>#REF!</v>
          </cell>
        </row>
        <row r="2630">
          <cell r="A2630" t="e">
            <v>#REF!</v>
          </cell>
          <cell r="B2630" t="e">
            <v>#REF!</v>
          </cell>
        </row>
        <row r="2631">
          <cell r="A2631" t="e">
            <v>#REF!</v>
          </cell>
          <cell r="B2631" t="e">
            <v>#REF!</v>
          </cell>
        </row>
        <row r="2632">
          <cell r="A2632" t="e">
            <v>#REF!</v>
          </cell>
          <cell r="B2632" t="e">
            <v>#REF!</v>
          </cell>
        </row>
        <row r="2633">
          <cell r="A2633" t="e">
            <v>#REF!</v>
          </cell>
          <cell r="B2633" t="e">
            <v>#REF!</v>
          </cell>
        </row>
        <row r="2634">
          <cell r="A2634" t="e">
            <v>#REF!</v>
          </cell>
          <cell r="B2634" t="e">
            <v>#REF!</v>
          </cell>
        </row>
        <row r="2635">
          <cell r="A2635" t="e">
            <v>#REF!</v>
          </cell>
          <cell r="B2635" t="e">
            <v>#REF!</v>
          </cell>
        </row>
        <row r="2636">
          <cell r="A2636" t="e">
            <v>#REF!</v>
          </cell>
          <cell r="B2636" t="e">
            <v>#REF!</v>
          </cell>
        </row>
        <row r="2637">
          <cell r="A2637" t="e">
            <v>#REF!</v>
          </cell>
          <cell r="B2637" t="e">
            <v>#REF!</v>
          </cell>
        </row>
        <row r="2638">
          <cell r="A2638" t="e">
            <v>#REF!</v>
          </cell>
          <cell r="B2638" t="e">
            <v>#REF!</v>
          </cell>
        </row>
        <row r="2639">
          <cell r="A2639" t="e">
            <v>#REF!</v>
          </cell>
          <cell r="B2639" t="e">
            <v>#REF!</v>
          </cell>
        </row>
        <row r="2640">
          <cell r="A2640" t="e">
            <v>#REF!</v>
          </cell>
          <cell r="B2640" t="e">
            <v>#REF!</v>
          </cell>
        </row>
        <row r="2641">
          <cell r="A2641" t="e">
            <v>#REF!</v>
          </cell>
          <cell r="B2641" t="e">
            <v>#REF!</v>
          </cell>
        </row>
        <row r="2642">
          <cell r="A2642" t="e">
            <v>#REF!</v>
          </cell>
          <cell r="B2642" t="e">
            <v>#REF!</v>
          </cell>
        </row>
        <row r="2643">
          <cell r="A2643" t="e">
            <v>#REF!</v>
          </cell>
          <cell r="B2643" t="e">
            <v>#REF!</v>
          </cell>
        </row>
        <row r="2644">
          <cell r="A2644" t="e">
            <v>#REF!</v>
          </cell>
          <cell r="B2644" t="e">
            <v>#REF!</v>
          </cell>
        </row>
        <row r="2645">
          <cell r="A2645" t="e">
            <v>#REF!</v>
          </cell>
          <cell r="B2645" t="e">
            <v>#REF!</v>
          </cell>
        </row>
        <row r="2646">
          <cell r="A2646" t="e">
            <v>#REF!</v>
          </cell>
          <cell r="B2646" t="e">
            <v>#REF!</v>
          </cell>
        </row>
        <row r="2647">
          <cell r="A2647" t="e">
            <v>#REF!</v>
          </cell>
          <cell r="B2647" t="e">
            <v>#REF!</v>
          </cell>
        </row>
        <row r="2648">
          <cell r="A2648" t="e">
            <v>#REF!</v>
          </cell>
          <cell r="B2648" t="e">
            <v>#REF!</v>
          </cell>
        </row>
        <row r="2649">
          <cell r="A2649" t="e">
            <v>#REF!</v>
          </cell>
          <cell r="B2649" t="e">
            <v>#REF!</v>
          </cell>
        </row>
        <row r="2650">
          <cell r="A2650" t="e">
            <v>#REF!</v>
          </cell>
          <cell r="B2650" t="e">
            <v>#REF!</v>
          </cell>
        </row>
        <row r="2651">
          <cell r="A2651" t="e">
            <v>#REF!</v>
          </cell>
          <cell r="B2651" t="e">
            <v>#REF!</v>
          </cell>
        </row>
        <row r="2652">
          <cell r="A2652" t="e">
            <v>#REF!</v>
          </cell>
          <cell r="B2652" t="e">
            <v>#REF!</v>
          </cell>
        </row>
        <row r="2653">
          <cell r="A2653" t="e">
            <v>#REF!</v>
          </cell>
          <cell r="B2653" t="e">
            <v>#REF!</v>
          </cell>
        </row>
        <row r="2654">
          <cell r="A2654" t="e">
            <v>#REF!</v>
          </cell>
          <cell r="B2654" t="e">
            <v>#REF!</v>
          </cell>
        </row>
        <row r="2655">
          <cell r="A2655" t="e">
            <v>#REF!</v>
          </cell>
          <cell r="B2655" t="e">
            <v>#REF!</v>
          </cell>
        </row>
        <row r="2656">
          <cell r="A2656" t="e">
            <v>#REF!</v>
          </cell>
          <cell r="B2656" t="e">
            <v>#REF!</v>
          </cell>
        </row>
        <row r="2657">
          <cell r="A2657" t="e">
            <v>#REF!</v>
          </cell>
          <cell r="B2657" t="e">
            <v>#REF!</v>
          </cell>
        </row>
        <row r="2658">
          <cell r="A2658" t="e">
            <v>#REF!</v>
          </cell>
          <cell r="B2658" t="e">
            <v>#REF!</v>
          </cell>
        </row>
        <row r="2659">
          <cell r="A2659" t="e">
            <v>#REF!</v>
          </cell>
          <cell r="B2659" t="e">
            <v>#REF!</v>
          </cell>
        </row>
        <row r="2660">
          <cell r="A2660" t="e">
            <v>#REF!</v>
          </cell>
          <cell r="B2660" t="e">
            <v>#REF!</v>
          </cell>
        </row>
        <row r="2661">
          <cell r="A2661" t="e">
            <v>#REF!</v>
          </cell>
          <cell r="B2661" t="e">
            <v>#REF!</v>
          </cell>
        </row>
        <row r="2662">
          <cell r="A2662" t="e">
            <v>#REF!</v>
          </cell>
          <cell r="B2662" t="e">
            <v>#REF!</v>
          </cell>
        </row>
        <row r="2663">
          <cell r="A2663" t="e">
            <v>#REF!</v>
          </cell>
          <cell r="B2663" t="e">
            <v>#REF!</v>
          </cell>
        </row>
        <row r="2664">
          <cell r="A2664" t="e">
            <v>#REF!</v>
          </cell>
          <cell r="B2664" t="e">
            <v>#REF!</v>
          </cell>
        </row>
        <row r="2665">
          <cell r="A2665" t="e">
            <v>#REF!</v>
          </cell>
          <cell r="B2665" t="e">
            <v>#REF!</v>
          </cell>
        </row>
        <row r="2666">
          <cell r="A2666" t="e">
            <v>#REF!</v>
          </cell>
          <cell r="B2666" t="e">
            <v>#REF!</v>
          </cell>
        </row>
        <row r="2667">
          <cell r="A2667" t="e">
            <v>#REF!</v>
          </cell>
          <cell r="B2667" t="e">
            <v>#REF!</v>
          </cell>
        </row>
        <row r="2668">
          <cell r="A2668" t="e">
            <v>#REF!</v>
          </cell>
          <cell r="B2668" t="e">
            <v>#REF!</v>
          </cell>
        </row>
        <row r="2669">
          <cell r="A2669" t="e">
            <v>#REF!</v>
          </cell>
          <cell r="B2669" t="e">
            <v>#REF!</v>
          </cell>
        </row>
        <row r="2670">
          <cell r="A2670" t="e">
            <v>#REF!</v>
          </cell>
          <cell r="B2670" t="e">
            <v>#REF!</v>
          </cell>
        </row>
        <row r="2671">
          <cell r="A2671" t="e">
            <v>#REF!</v>
          </cell>
          <cell r="B2671" t="e">
            <v>#REF!</v>
          </cell>
        </row>
        <row r="2672">
          <cell r="A2672" t="e">
            <v>#REF!</v>
          </cell>
          <cell r="B2672" t="e">
            <v>#REF!</v>
          </cell>
        </row>
        <row r="2673">
          <cell r="A2673" t="e">
            <v>#REF!</v>
          </cell>
          <cell r="B2673" t="e">
            <v>#REF!</v>
          </cell>
        </row>
        <row r="2674">
          <cell r="A2674" t="e">
            <v>#REF!</v>
          </cell>
          <cell r="B2674" t="e">
            <v>#REF!</v>
          </cell>
        </row>
        <row r="2675">
          <cell r="A2675" t="e">
            <v>#REF!</v>
          </cell>
          <cell r="B2675" t="e">
            <v>#REF!</v>
          </cell>
        </row>
        <row r="2676">
          <cell r="A2676" t="e">
            <v>#REF!</v>
          </cell>
          <cell r="B2676" t="e">
            <v>#REF!</v>
          </cell>
        </row>
        <row r="2677">
          <cell r="A2677" t="e">
            <v>#REF!</v>
          </cell>
          <cell r="B2677" t="e">
            <v>#REF!</v>
          </cell>
        </row>
        <row r="2678">
          <cell r="A2678" t="e">
            <v>#REF!</v>
          </cell>
          <cell r="B2678" t="e">
            <v>#REF!</v>
          </cell>
        </row>
        <row r="2679">
          <cell r="A2679" t="e">
            <v>#REF!</v>
          </cell>
          <cell r="B2679" t="e">
            <v>#REF!</v>
          </cell>
        </row>
        <row r="2680">
          <cell r="A2680" t="e">
            <v>#REF!</v>
          </cell>
          <cell r="B2680" t="e">
            <v>#REF!</v>
          </cell>
        </row>
        <row r="2681">
          <cell r="A2681" t="e">
            <v>#REF!</v>
          </cell>
          <cell r="B2681" t="e">
            <v>#REF!</v>
          </cell>
        </row>
        <row r="2682">
          <cell r="A2682" t="e">
            <v>#REF!</v>
          </cell>
          <cell r="B2682" t="e">
            <v>#REF!</v>
          </cell>
        </row>
        <row r="2683">
          <cell r="A2683" t="e">
            <v>#REF!</v>
          </cell>
          <cell r="B2683" t="e">
            <v>#REF!</v>
          </cell>
        </row>
        <row r="2684">
          <cell r="A2684" t="e">
            <v>#REF!</v>
          </cell>
          <cell r="B2684" t="e">
            <v>#REF!</v>
          </cell>
        </row>
        <row r="2685">
          <cell r="A2685" t="e">
            <v>#REF!</v>
          </cell>
          <cell r="B2685" t="e">
            <v>#REF!</v>
          </cell>
        </row>
        <row r="2686">
          <cell r="A2686" t="e">
            <v>#REF!</v>
          </cell>
          <cell r="B2686" t="e">
            <v>#REF!</v>
          </cell>
        </row>
        <row r="2687">
          <cell r="A2687" t="e">
            <v>#REF!</v>
          </cell>
          <cell r="B2687" t="e">
            <v>#REF!</v>
          </cell>
        </row>
        <row r="2688">
          <cell r="A2688" t="e">
            <v>#REF!</v>
          </cell>
          <cell r="B2688" t="e">
            <v>#REF!</v>
          </cell>
        </row>
        <row r="2689">
          <cell r="A2689" t="e">
            <v>#REF!</v>
          </cell>
          <cell r="B2689" t="e">
            <v>#REF!</v>
          </cell>
        </row>
        <row r="2690">
          <cell r="A2690" t="e">
            <v>#REF!</v>
          </cell>
          <cell r="B2690" t="e">
            <v>#REF!</v>
          </cell>
        </row>
        <row r="2691">
          <cell r="A2691" t="e">
            <v>#REF!</v>
          </cell>
          <cell r="B2691" t="e">
            <v>#REF!</v>
          </cell>
        </row>
        <row r="2692">
          <cell r="A2692" t="e">
            <v>#REF!</v>
          </cell>
          <cell r="B2692" t="e">
            <v>#REF!</v>
          </cell>
        </row>
        <row r="2693">
          <cell r="A2693" t="e">
            <v>#REF!</v>
          </cell>
          <cell r="B2693" t="e">
            <v>#REF!</v>
          </cell>
        </row>
        <row r="2694">
          <cell r="A2694" t="e">
            <v>#REF!</v>
          </cell>
          <cell r="B2694" t="e">
            <v>#REF!</v>
          </cell>
        </row>
        <row r="2695">
          <cell r="A2695" t="e">
            <v>#REF!</v>
          </cell>
          <cell r="B2695" t="e">
            <v>#REF!</v>
          </cell>
        </row>
        <row r="2696">
          <cell r="A2696" t="e">
            <v>#REF!</v>
          </cell>
          <cell r="B2696" t="e">
            <v>#REF!</v>
          </cell>
        </row>
        <row r="2697">
          <cell r="A2697" t="e">
            <v>#REF!</v>
          </cell>
          <cell r="B2697" t="e">
            <v>#REF!</v>
          </cell>
        </row>
        <row r="2698">
          <cell r="A2698" t="e">
            <v>#REF!</v>
          </cell>
          <cell r="B2698" t="e">
            <v>#REF!</v>
          </cell>
        </row>
        <row r="2699">
          <cell r="A2699" t="e">
            <v>#REF!</v>
          </cell>
          <cell r="B2699" t="e">
            <v>#REF!</v>
          </cell>
        </row>
        <row r="2700">
          <cell r="A2700" t="e">
            <v>#REF!</v>
          </cell>
          <cell r="B2700" t="e">
            <v>#REF!</v>
          </cell>
        </row>
        <row r="2701">
          <cell r="A2701" t="e">
            <v>#REF!</v>
          </cell>
          <cell r="B2701" t="e">
            <v>#REF!</v>
          </cell>
        </row>
        <row r="2702">
          <cell r="A2702" t="e">
            <v>#REF!</v>
          </cell>
          <cell r="B2702" t="e">
            <v>#REF!</v>
          </cell>
        </row>
        <row r="2703">
          <cell r="A2703" t="e">
            <v>#REF!</v>
          </cell>
          <cell r="B2703" t="e">
            <v>#REF!</v>
          </cell>
        </row>
        <row r="2704">
          <cell r="A2704" t="e">
            <v>#REF!</v>
          </cell>
          <cell r="B2704" t="e">
            <v>#REF!</v>
          </cell>
        </row>
        <row r="2705">
          <cell r="A2705" t="e">
            <v>#REF!</v>
          </cell>
          <cell r="B2705" t="e">
            <v>#REF!</v>
          </cell>
        </row>
        <row r="2706">
          <cell r="A2706" t="e">
            <v>#REF!</v>
          </cell>
          <cell r="B2706" t="e">
            <v>#REF!</v>
          </cell>
        </row>
        <row r="2707">
          <cell r="A2707" t="e">
            <v>#REF!</v>
          </cell>
          <cell r="B2707" t="e">
            <v>#REF!</v>
          </cell>
        </row>
        <row r="2708">
          <cell r="A2708" t="e">
            <v>#REF!</v>
          </cell>
          <cell r="B2708" t="e">
            <v>#REF!</v>
          </cell>
        </row>
        <row r="2709">
          <cell r="A2709" t="e">
            <v>#REF!</v>
          </cell>
          <cell r="B2709" t="e">
            <v>#REF!</v>
          </cell>
        </row>
        <row r="2710">
          <cell r="A2710" t="e">
            <v>#REF!</v>
          </cell>
          <cell r="B2710" t="e">
            <v>#REF!</v>
          </cell>
        </row>
        <row r="2711">
          <cell r="A2711" t="e">
            <v>#REF!</v>
          </cell>
          <cell r="B2711" t="e">
            <v>#REF!</v>
          </cell>
        </row>
        <row r="2712">
          <cell r="A2712" t="e">
            <v>#REF!</v>
          </cell>
          <cell r="B2712" t="e">
            <v>#REF!</v>
          </cell>
        </row>
        <row r="2713">
          <cell r="A2713" t="e">
            <v>#REF!</v>
          </cell>
          <cell r="B2713" t="e">
            <v>#REF!</v>
          </cell>
        </row>
        <row r="2714">
          <cell r="A2714" t="e">
            <v>#REF!</v>
          </cell>
          <cell r="B2714" t="e">
            <v>#REF!</v>
          </cell>
        </row>
        <row r="2715">
          <cell r="A2715" t="e">
            <v>#REF!</v>
          </cell>
          <cell r="B2715" t="e">
            <v>#REF!</v>
          </cell>
        </row>
        <row r="2716">
          <cell r="A2716" t="e">
            <v>#REF!</v>
          </cell>
          <cell r="B2716" t="e">
            <v>#REF!</v>
          </cell>
        </row>
        <row r="2717">
          <cell r="A2717" t="e">
            <v>#REF!</v>
          </cell>
          <cell r="B2717" t="e">
            <v>#REF!</v>
          </cell>
        </row>
        <row r="2718">
          <cell r="A2718" t="e">
            <v>#REF!</v>
          </cell>
          <cell r="B2718" t="e">
            <v>#REF!</v>
          </cell>
        </row>
        <row r="2719">
          <cell r="A2719" t="e">
            <v>#REF!</v>
          </cell>
          <cell r="B2719" t="e">
            <v>#REF!</v>
          </cell>
        </row>
        <row r="2720">
          <cell r="A2720" t="e">
            <v>#REF!</v>
          </cell>
          <cell r="B2720" t="e">
            <v>#REF!</v>
          </cell>
        </row>
        <row r="2721">
          <cell r="A2721" t="e">
            <v>#REF!</v>
          </cell>
          <cell r="B2721" t="e">
            <v>#REF!</v>
          </cell>
        </row>
        <row r="2722">
          <cell r="A2722" t="e">
            <v>#REF!</v>
          </cell>
          <cell r="B2722" t="e">
            <v>#REF!</v>
          </cell>
        </row>
        <row r="2723">
          <cell r="A2723" t="e">
            <v>#REF!</v>
          </cell>
          <cell r="B2723" t="e">
            <v>#REF!</v>
          </cell>
        </row>
        <row r="2724">
          <cell r="A2724" t="e">
            <v>#REF!</v>
          </cell>
          <cell r="B2724" t="e">
            <v>#REF!</v>
          </cell>
        </row>
        <row r="2725">
          <cell r="A2725" t="e">
            <v>#REF!</v>
          </cell>
          <cell r="B2725" t="e">
            <v>#REF!</v>
          </cell>
        </row>
        <row r="2726">
          <cell r="A2726" t="e">
            <v>#REF!</v>
          </cell>
          <cell r="B2726" t="e">
            <v>#REF!</v>
          </cell>
        </row>
        <row r="2727">
          <cell r="A2727" t="e">
            <v>#REF!</v>
          </cell>
          <cell r="B2727" t="e">
            <v>#REF!</v>
          </cell>
        </row>
        <row r="2728">
          <cell r="A2728" t="e">
            <v>#REF!</v>
          </cell>
          <cell r="B2728" t="e">
            <v>#REF!</v>
          </cell>
        </row>
        <row r="2729">
          <cell r="A2729" t="e">
            <v>#REF!</v>
          </cell>
          <cell r="B2729" t="e">
            <v>#REF!</v>
          </cell>
        </row>
        <row r="2730">
          <cell r="A2730" t="e">
            <v>#REF!</v>
          </cell>
          <cell r="B2730" t="e">
            <v>#REF!</v>
          </cell>
        </row>
        <row r="2731">
          <cell r="A2731" t="e">
            <v>#REF!</v>
          </cell>
          <cell r="B2731" t="e">
            <v>#REF!</v>
          </cell>
        </row>
        <row r="2732">
          <cell r="A2732" t="e">
            <v>#REF!</v>
          </cell>
          <cell r="B2732" t="e">
            <v>#REF!</v>
          </cell>
        </row>
        <row r="2733">
          <cell r="A2733" t="e">
            <v>#REF!</v>
          </cell>
          <cell r="B2733" t="e">
            <v>#REF!</v>
          </cell>
        </row>
        <row r="2734">
          <cell r="A2734" t="e">
            <v>#REF!</v>
          </cell>
          <cell r="B2734" t="e">
            <v>#REF!</v>
          </cell>
        </row>
        <row r="2735">
          <cell r="A2735" t="e">
            <v>#REF!</v>
          </cell>
          <cell r="B2735" t="e">
            <v>#REF!</v>
          </cell>
        </row>
        <row r="2736">
          <cell r="A2736" t="e">
            <v>#REF!</v>
          </cell>
          <cell r="B2736" t="e">
            <v>#REF!</v>
          </cell>
        </row>
        <row r="2737">
          <cell r="A2737" t="e">
            <v>#REF!</v>
          </cell>
          <cell r="B2737" t="e">
            <v>#REF!</v>
          </cell>
        </row>
        <row r="2738">
          <cell r="A2738" t="e">
            <v>#REF!</v>
          </cell>
          <cell r="B2738" t="e">
            <v>#REF!</v>
          </cell>
        </row>
        <row r="2739">
          <cell r="A2739" t="e">
            <v>#REF!</v>
          </cell>
          <cell r="B2739" t="e">
            <v>#REF!</v>
          </cell>
        </row>
        <row r="2740">
          <cell r="A2740" t="e">
            <v>#REF!</v>
          </cell>
          <cell r="B2740" t="e">
            <v>#REF!</v>
          </cell>
        </row>
        <row r="2741">
          <cell r="A2741" t="e">
            <v>#REF!</v>
          </cell>
          <cell r="B2741" t="e">
            <v>#REF!</v>
          </cell>
        </row>
        <row r="2742">
          <cell r="A2742" t="e">
            <v>#REF!</v>
          </cell>
          <cell r="B2742" t="e">
            <v>#REF!</v>
          </cell>
        </row>
        <row r="2743">
          <cell r="A2743" t="e">
            <v>#REF!</v>
          </cell>
          <cell r="B2743" t="e">
            <v>#REF!</v>
          </cell>
        </row>
        <row r="2744">
          <cell r="A2744" t="e">
            <v>#REF!</v>
          </cell>
          <cell r="B2744" t="e">
            <v>#REF!</v>
          </cell>
        </row>
        <row r="2745">
          <cell r="A2745" t="e">
            <v>#REF!</v>
          </cell>
          <cell r="B2745" t="e">
            <v>#REF!</v>
          </cell>
        </row>
        <row r="2746">
          <cell r="A2746" t="e">
            <v>#REF!</v>
          </cell>
          <cell r="B2746" t="e">
            <v>#REF!</v>
          </cell>
        </row>
        <row r="2747">
          <cell r="A2747" t="e">
            <v>#REF!</v>
          </cell>
          <cell r="B2747" t="e">
            <v>#REF!</v>
          </cell>
        </row>
        <row r="2748">
          <cell r="A2748" t="e">
            <v>#REF!</v>
          </cell>
          <cell r="B2748" t="e">
            <v>#REF!</v>
          </cell>
        </row>
        <row r="2749">
          <cell r="A2749" t="e">
            <v>#REF!</v>
          </cell>
          <cell r="B2749" t="e">
            <v>#REF!</v>
          </cell>
        </row>
        <row r="2750">
          <cell r="A2750" t="e">
            <v>#REF!</v>
          </cell>
          <cell r="B2750" t="e">
            <v>#REF!</v>
          </cell>
        </row>
        <row r="2751">
          <cell r="A2751" t="e">
            <v>#REF!</v>
          </cell>
          <cell r="B2751" t="e">
            <v>#REF!</v>
          </cell>
        </row>
        <row r="2752">
          <cell r="A2752" t="e">
            <v>#REF!</v>
          </cell>
          <cell r="B2752" t="e">
            <v>#REF!</v>
          </cell>
        </row>
        <row r="2753">
          <cell r="A2753" t="e">
            <v>#REF!</v>
          </cell>
          <cell r="B2753" t="e">
            <v>#REF!</v>
          </cell>
        </row>
        <row r="2754">
          <cell r="A2754" t="e">
            <v>#REF!</v>
          </cell>
          <cell r="B2754" t="e">
            <v>#REF!</v>
          </cell>
        </row>
        <row r="2755">
          <cell r="A2755" t="e">
            <v>#REF!</v>
          </cell>
          <cell r="B2755" t="e">
            <v>#REF!</v>
          </cell>
        </row>
        <row r="2756">
          <cell r="A2756" t="e">
            <v>#REF!</v>
          </cell>
          <cell r="B2756" t="e">
            <v>#REF!</v>
          </cell>
        </row>
        <row r="2757">
          <cell r="A2757" t="e">
            <v>#REF!</v>
          </cell>
          <cell r="B2757" t="e">
            <v>#REF!</v>
          </cell>
        </row>
        <row r="2758">
          <cell r="A2758" t="e">
            <v>#REF!</v>
          </cell>
          <cell r="B2758" t="e">
            <v>#REF!</v>
          </cell>
        </row>
        <row r="2759">
          <cell r="A2759" t="e">
            <v>#REF!</v>
          </cell>
          <cell r="B2759" t="e">
            <v>#REF!</v>
          </cell>
        </row>
        <row r="2760">
          <cell r="A2760" t="e">
            <v>#REF!</v>
          </cell>
          <cell r="B2760" t="e">
            <v>#REF!</v>
          </cell>
        </row>
        <row r="2761">
          <cell r="A2761" t="e">
            <v>#REF!</v>
          </cell>
          <cell r="B2761" t="e">
            <v>#REF!</v>
          </cell>
        </row>
        <row r="2762">
          <cell r="A2762" t="e">
            <v>#REF!</v>
          </cell>
          <cell r="B2762" t="e">
            <v>#REF!</v>
          </cell>
        </row>
        <row r="2763">
          <cell r="A2763" t="e">
            <v>#REF!</v>
          </cell>
          <cell r="B2763" t="e">
            <v>#REF!</v>
          </cell>
        </row>
        <row r="2764">
          <cell r="A2764" t="e">
            <v>#REF!</v>
          </cell>
          <cell r="B2764" t="e">
            <v>#REF!</v>
          </cell>
        </row>
        <row r="2765">
          <cell r="A2765" t="e">
            <v>#REF!</v>
          </cell>
          <cell r="B2765" t="e">
            <v>#REF!</v>
          </cell>
        </row>
        <row r="2766">
          <cell r="A2766" t="e">
            <v>#REF!</v>
          </cell>
          <cell r="B2766" t="e">
            <v>#REF!</v>
          </cell>
        </row>
        <row r="2767">
          <cell r="A2767" t="e">
            <v>#REF!</v>
          </cell>
          <cell r="B2767" t="e">
            <v>#REF!</v>
          </cell>
        </row>
        <row r="2768">
          <cell r="A2768" t="e">
            <v>#REF!</v>
          </cell>
          <cell r="B2768" t="e">
            <v>#REF!</v>
          </cell>
        </row>
        <row r="2769">
          <cell r="A2769" t="e">
            <v>#REF!</v>
          </cell>
          <cell r="B2769" t="e">
            <v>#REF!</v>
          </cell>
        </row>
        <row r="2770">
          <cell r="A2770" t="e">
            <v>#REF!</v>
          </cell>
          <cell r="B2770" t="e">
            <v>#REF!</v>
          </cell>
        </row>
        <row r="2771">
          <cell r="A2771" t="e">
            <v>#REF!</v>
          </cell>
          <cell r="B2771" t="e">
            <v>#REF!</v>
          </cell>
        </row>
        <row r="2772">
          <cell r="A2772" t="e">
            <v>#REF!</v>
          </cell>
          <cell r="B2772" t="e">
            <v>#REF!</v>
          </cell>
        </row>
        <row r="2773">
          <cell r="A2773" t="e">
            <v>#REF!</v>
          </cell>
          <cell r="B2773" t="e">
            <v>#REF!</v>
          </cell>
        </row>
        <row r="2774">
          <cell r="A2774" t="e">
            <v>#REF!</v>
          </cell>
          <cell r="B2774" t="e">
            <v>#REF!</v>
          </cell>
        </row>
        <row r="2775">
          <cell r="A2775" t="e">
            <v>#REF!</v>
          </cell>
          <cell r="B2775" t="e">
            <v>#REF!</v>
          </cell>
        </row>
        <row r="2776">
          <cell r="A2776" t="e">
            <v>#REF!</v>
          </cell>
          <cell r="B2776" t="e">
            <v>#REF!</v>
          </cell>
        </row>
        <row r="2777">
          <cell r="A2777" t="e">
            <v>#REF!</v>
          </cell>
          <cell r="B2777" t="e">
            <v>#REF!</v>
          </cell>
        </row>
        <row r="2778">
          <cell r="A2778" t="e">
            <v>#REF!</v>
          </cell>
          <cell r="B2778" t="e">
            <v>#REF!</v>
          </cell>
        </row>
        <row r="2779">
          <cell r="A2779" t="e">
            <v>#REF!</v>
          </cell>
          <cell r="B2779" t="e">
            <v>#REF!</v>
          </cell>
        </row>
        <row r="2780">
          <cell r="A2780" t="e">
            <v>#REF!</v>
          </cell>
          <cell r="B2780" t="e">
            <v>#REF!</v>
          </cell>
        </row>
        <row r="2781">
          <cell r="A2781" t="e">
            <v>#REF!</v>
          </cell>
          <cell r="B2781" t="e">
            <v>#REF!</v>
          </cell>
        </row>
        <row r="2782">
          <cell r="A2782" t="e">
            <v>#REF!</v>
          </cell>
          <cell r="B2782" t="e">
            <v>#REF!</v>
          </cell>
        </row>
        <row r="2783">
          <cell r="A2783" t="e">
            <v>#REF!</v>
          </cell>
          <cell r="B2783" t="e">
            <v>#REF!</v>
          </cell>
        </row>
        <row r="2784">
          <cell r="A2784" t="e">
            <v>#REF!</v>
          </cell>
          <cell r="B2784" t="e">
            <v>#REF!</v>
          </cell>
        </row>
        <row r="2785">
          <cell r="A2785" t="e">
            <v>#REF!</v>
          </cell>
          <cell r="B2785" t="e">
            <v>#REF!</v>
          </cell>
        </row>
        <row r="2786">
          <cell r="A2786" t="e">
            <v>#REF!</v>
          </cell>
          <cell r="B2786" t="e">
            <v>#REF!</v>
          </cell>
        </row>
        <row r="2787">
          <cell r="A2787" t="e">
            <v>#REF!</v>
          </cell>
          <cell r="B2787" t="e">
            <v>#REF!</v>
          </cell>
        </row>
        <row r="2788">
          <cell r="A2788" t="e">
            <v>#REF!</v>
          </cell>
          <cell r="B2788" t="e">
            <v>#REF!</v>
          </cell>
        </row>
        <row r="2789">
          <cell r="A2789" t="e">
            <v>#REF!</v>
          </cell>
          <cell r="B2789" t="e">
            <v>#REF!</v>
          </cell>
        </row>
        <row r="2790">
          <cell r="A2790" t="e">
            <v>#REF!</v>
          </cell>
          <cell r="B2790" t="e">
            <v>#REF!</v>
          </cell>
        </row>
        <row r="2791">
          <cell r="A2791" t="e">
            <v>#REF!</v>
          </cell>
          <cell r="B2791" t="e">
            <v>#REF!</v>
          </cell>
        </row>
        <row r="2792">
          <cell r="A2792" t="e">
            <v>#REF!</v>
          </cell>
          <cell r="B2792" t="e">
            <v>#REF!</v>
          </cell>
        </row>
        <row r="2793">
          <cell r="A2793" t="e">
            <v>#REF!</v>
          </cell>
          <cell r="B2793" t="e">
            <v>#REF!</v>
          </cell>
        </row>
        <row r="2794">
          <cell r="A2794" t="e">
            <v>#REF!</v>
          </cell>
          <cell r="B2794" t="e">
            <v>#REF!</v>
          </cell>
        </row>
        <row r="2795">
          <cell r="A2795" t="e">
            <v>#REF!</v>
          </cell>
          <cell r="B2795" t="e">
            <v>#REF!</v>
          </cell>
        </row>
        <row r="2796">
          <cell r="A2796" t="e">
            <v>#REF!</v>
          </cell>
          <cell r="B2796" t="e">
            <v>#REF!</v>
          </cell>
        </row>
        <row r="2797">
          <cell r="A2797" t="e">
            <v>#REF!</v>
          </cell>
          <cell r="B2797" t="e">
            <v>#REF!</v>
          </cell>
        </row>
        <row r="2798">
          <cell r="A2798" t="e">
            <v>#REF!</v>
          </cell>
          <cell r="B2798" t="e">
            <v>#REF!</v>
          </cell>
        </row>
        <row r="2799">
          <cell r="A2799" t="e">
            <v>#REF!</v>
          </cell>
          <cell r="B2799" t="e">
            <v>#REF!</v>
          </cell>
        </row>
        <row r="2800">
          <cell r="A2800" t="e">
            <v>#REF!</v>
          </cell>
          <cell r="B2800" t="e">
            <v>#REF!</v>
          </cell>
        </row>
        <row r="2801">
          <cell r="A2801" t="e">
            <v>#REF!</v>
          </cell>
          <cell r="B2801" t="e">
            <v>#REF!</v>
          </cell>
        </row>
        <row r="2802">
          <cell r="A2802" t="e">
            <v>#REF!</v>
          </cell>
          <cell r="B2802" t="e">
            <v>#REF!</v>
          </cell>
        </row>
        <row r="2803">
          <cell r="A2803" t="e">
            <v>#REF!</v>
          </cell>
          <cell r="B2803" t="e">
            <v>#REF!</v>
          </cell>
        </row>
        <row r="2804">
          <cell r="A2804" t="e">
            <v>#REF!</v>
          </cell>
          <cell r="B2804" t="e">
            <v>#REF!</v>
          </cell>
        </row>
        <row r="2805">
          <cell r="A2805" t="e">
            <v>#REF!</v>
          </cell>
          <cell r="B2805" t="e">
            <v>#REF!</v>
          </cell>
        </row>
        <row r="2806">
          <cell r="A2806" t="e">
            <v>#REF!</v>
          </cell>
          <cell r="B2806" t="e">
            <v>#REF!</v>
          </cell>
        </row>
        <row r="2807">
          <cell r="A2807" t="e">
            <v>#REF!</v>
          </cell>
          <cell r="B2807" t="e">
            <v>#REF!</v>
          </cell>
        </row>
        <row r="2808">
          <cell r="A2808" t="e">
            <v>#REF!</v>
          </cell>
          <cell r="B2808" t="e">
            <v>#REF!</v>
          </cell>
        </row>
        <row r="2809">
          <cell r="A2809" t="e">
            <v>#REF!</v>
          </cell>
          <cell r="B2809" t="e">
            <v>#REF!</v>
          </cell>
        </row>
        <row r="2810">
          <cell r="A2810" t="e">
            <v>#REF!</v>
          </cell>
          <cell r="B2810" t="e">
            <v>#REF!</v>
          </cell>
        </row>
        <row r="2811">
          <cell r="A2811" t="e">
            <v>#REF!</v>
          </cell>
          <cell r="B2811" t="e">
            <v>#REF!</v>
          </cell>
        </row>
        <row r="2812">
          <cell r="A2812" t="e">
            <v>#REF!</v>
          </cell>
          <cell r="B2812" t="e">
            <v>#REF!</v>
          </cell>
        </row>
        <row r="2813">
          <cell r="A2813" t="e">
            <v>#REF!</v>
          </cell>
          <cell r="B2813" t="e">
            <v>#REF!</v>
          </cell>
        </row>
        <row r="2814">
          <cell r="A2814" t="e">
            <v>#REF!</v>
          </cell>
          <cell r="B2814" t="e">
            <v>#REF!</v>
          </cell>
        </row>
        <row r="2815">
          <cell r="A2815" t="e">
            <v>#REF!</v>
          </cell>
          <cell r="B2815" t="e">
            <v>#REF!</v>
          </cell>
        </row>
        <row r="2816">
          <cell r="A2816" t="e">
            <v>#REF!</v>
          </cell>
          <cell r="B2816" t="e">
            <v>#REF!</v>
          </cell>
        </row>
        <row r="2817">
          <cell r="A2817" t="e">
            <v>#REF!</v>
          </cell>
          <cell r="B2817" t="e">
            <v>#REF!</v>
          </cell>
        </row>
        <row r="2818">
          <cell r="A2818" t="e">
            <v>#REF!</v>
          </cell>
          <cell r="B2818" t="e">
            <v>#REF!</v>
          </cell>
        </row>
        <row r="2819">
          <cell r="A2819" t="e">
            <v>#REF!</v>
          </cell>
          <cell r="B2819" t="e">
            <v>#REF!</v>
          </cell>
        </row>
        <row r="2820">
          <cell r="A2820" t="e">
            <v>#REF!</v>
          </cell>
          <cell r="B2820" t="e">
            <v>#REF!</v>
          </cell>
        </row>
        <row r="2821">
          <cell r="A2821" t="e">
            <v>#REF!</v>
          </cell>
          <cell r="B2821" t="e">
            <v>#REF!</v>
          </cell>
        </row>
        <row r="2822">
          <cell r="A2822" t="e">
            <v>#REF!</v>
          </cell>
          <cell r="B2822" t="e">
            <v>#REF!</v>
          </cell>
        </row>
        <row r="2823">
          <cell r="A2823" t="e">
            <v>#REF!</v>
          </cell>
          <cell r="B2823" t="e">
            <v>#REF!</v>
          </cell>
        </row>
        <row r="2824">
          <cell r="A2824" t="e">
            <v>#REF!</v>
          </cell>
          <cell r="B2824" t="e">
            <v>#REF!</v>
          </cell>
        </row>
        <row r="2825">
          <cell r="A2825" t="e">
            <v>#REF!</v>
          </cell>
          <cell r="B2825" t="e">
            <v>#REF!</v>
          </cell>
        </row>
      </sheetData>
      <sheetData sheetId="5">
        <row r="1">
          <cell r="A1" t="str">
            <v/>
          </cell>
          <cell r="B1" t="str">
            <v/>
          </cell>
        </row>
        <row r="2">
          <cell r="A2" t="str">
            <v/>
          </cell>
          <cell r="B2" t="str">
            <v/>
          </cell>
        </row>
        <row r="3">
          <cell r="A3" t="str">
            <v/>
          </cell>
          <cell r="B3" t="str">
            <v/>
          </cell>
        </row>
        <row r="4">
          <cell r="A4" t="str">
            <v/>
          </cell>
          <cell r="B4" t="str">
            <v/>
          </cell>
        </row>
        <row r="5">
          <cell r="A5" t="str">
            <v/>
          </cell>
          <cell r="B5" t="str">
            <v/>
          </cell>
        </row>
        <row r="6">
          <cell r="A6" t="str">
            <v/>
          </cell>
          <cell r="B6" t="str">
            <v/>
          </cell>
        </row>
        <row r="7">
          <cell r="A7" t="str">
            <v/>
          </cell>
          <cell r="B7" t="str">
            <v/>
          </cell>
        </row>
        <row r="8">
          <cell r="A8" t="str">
            <v/>
          </cell>
          <cell r="B8" t="str">
            <v/>
          </cell>
        </row>
        <row r="9">
          <cell r="A9" t="str">
            <v/>
          </cell>
          <cell r="B9" t="str">
            <v/>
          </cell>
        </row>
        <row r="10">
          <cell r="A10" t="str">
            <v/>
          </cell>
          <cell r="B10" t="str">
            <v/>
          </cell>
        </row>
        <row r="11">
          <cell r="A11" t="str">
            <v/>
          </cell>
          <cell r="B11" t="str">
            <v/>
          </cell>
        </row>
        <row r="12">
          <cell r="A12" t="str">
            <v/>
          </cell>
          <cell r="B12" t="str">
            <v/>
          </cell>
        </row>
        <row r="13">
          <cell r="A13" t="str">
            <v/>
          </cell>
          <cell r="B13" t="str">
            <v/>
          </cell>
        </row>
        <row r="14">
          <cell r="A14" t="str">
            <v/>
          </cell>
          <cell r="B14" t="str">
            <v/>
          </cell>
        </row>
        <row r="15">
          <cell r="A15" t="str">
            <v/>
          </cell>
          <cell r="B15" t="str">
            <v/>
          </cell>
        </row>
        <row r="16">
          <cell r="A16" t="str">
            <v/>
          </cell>
          <cell r="B16" t="str">
            <v/>
          </cell>
        </row>
        <row r="17">
          <cell r="A17" t="str">
            <v/>
          </cell>
          <cell r="B17" t="str">
            <v/>
          </cell>
        </row>
        <row r="18">
          <cell r="A18" t="str">
            <v/>
          </cell>
          <cell r="B18" t="str">
            <v/>
          </cell>
        </row>
        <row r="19">
          <cell r="A19" t="str">
            <v/>
          </cell>
          <cell r="B19" t="str">
            <v/>
          </cell>
        </row>
        <row r="20">
          <cell r="A20" t="str">
            <v/>
          </cell>
          <cell r="B20" t="str">
            <v/>
          </cell>
        </row>
        <row r="21">
          <cell r="A21" t="str">
            <v/>
          </cell>
          <cell r="B21" t="str">
            <v/>
          </cell>
        </row>
        <row r="22">
          <cell r="A22" t="str">
            <v/>
          </cell>
          <cell r="B22" t="str">
            <v/>
          </cell>
        </row>
        <row r="23">
          <cell r="A23" t="str">
            <v/>
          </cell>
          <cell r="B23" t="str">
            <v/>
          </cell>
        </row>
        <row r="24">
          <cell r="A24" t="str">
            <v/>
          </cell>
          <cell r="B24" t="str">
            <v/>
          </cell>
        </row>
        <row r="25">
          <cell r="A25" t="str">
            <v/>
          </cell>
          <cell r="B25" t="str">
            <v/>
          </cell>
        </row>
        <row r="26">
          <cell r="A26" t="str">
            <v/>
          </cell>
          <cell r="B26" t="str">
            <v/>
          </cell>
        </row>
        <row r="27">
          <cell r="A27" t="str">
            <v/>
          </cell>
          <cell r="B27" t="str">
            <v/>
          </cell>
        </row>
        <row r="28">
          <cell r="A28" t="str">
            <v/>
          </cell>
          <cell r="B28" t="str">
            <v/>
          </cell>
        </row>
        <row r="29">
          <cell r="A29" t="str">
            <v/>
          </cell>
          <cell r="B29" t="str">
            <v/>
          </cell>
        </row>
        <row r="30">
          <cell r="A30" t="str">
            <v/>
          </cell>
          <cell r="B30" t="str">
            <v/>
          </cell>
        </row>
        <row r="31">
          <cell r="A31" t="str">
            <v/>
          </cell>
          <cell r="B31" t="str">
            <v/>
          </cell>
        </row>
        <row r="32">
          <cell r="A32" t="str">
            <v/>
          </cell>
          <cell r="B32" t="str">
            <v/>
          </cell>
        </row>
        <row r="33">
          <cell r="A33" t="str">
            <v/>
          </cell>
          <cell r="B33" t="str">
            <v/>
          </cell>
        </row>
        <row r="34">
          <cell r="A34" t="str">
            <v/>
          </cell>
          <cell r="B34" t="str">
            <v/>
          </cell>
        </row>
        <row r="35">
          <cell r="A35" t="str">
            <v/>
          </cell>
          <cell r="B35" t="str">
            <v/>
          </cell>
        </row>
        <row r="36">
          <cell r="A36" t="str">
            <v/>
          </cell>
          <cell r="B36" t="str">
            <v/>
          </cell>
        </row>
        <row r="37">
          <cell r="A37" t="str">
            <v/>
          </cell>
          <cell r="B37" t="str">
            <v/>
          </cell>
        </row>
        <row r="38">
          <cell r="A38" t="str">
            <v/>
          </cell>
          <cell r="B38" t="str">
            <v/>
          </cell>
        </row>
        <row r="39">
          <cell r="A39" t="str">
            <v/>
          </cell>
          <cell r="B39" t="str">
            <v/>
          </cell>
        </row>
        <row r="40">
          <cell r="A40" t="str">
            <v/>
          </cell>
          <cell r="B40" t="str">
            <v/>
          </cell>
        </row>
        <row r="41">
          <cell r="A41" t="str">
            <v/>
          </cell>
          <cell r="B41" t="str">
            <v/>
          </cell>
        </row>
        <row r="42">
          <cell r="A42" t="str">
            <v/>
          </cell>
          <cell r="B42" t="str">
            <v/>
          </cell>
        </row>
        <row r="43">
          <cell r="A43" t="str">
            <v/>
          </cell>
          <cell r="B43" t="str">
            <v/>
          </cell>
        </row>
        <row r="44">
          <cell r="A44" t="str">
            <v/>
          </cell>
          <cell r="B44" t="str">
            <v/>
          </cell>
        </row>
        <row r="45">
          <cell r="A45" t="str">
            <v/>
          </cell>
          <cell r="B45" t="str">
            <v/>
          </cell>
        </row>
        <row r="46">
          <cell r="A46" t="str">
            <v/>
          </cell>
          <cell r="B46" t="str">
            <v/>
          </cell>
        </row>
        <row r="47">
          <cell r="A47" t="str">
            <v/>
          </cell>
          <cell r="B47" t="str">
            <v/>
          </cell>
        </row>
        <row r="48">
          <cell r="A48" t="str">
            <v/>
          </cell>
          <cell r="B48" t="str">
            <v/>
          </cell>
        </row>
        <row r="49">
          <cell r="A49" t="str">
            <v/>
          </cell>
          <cell r="B49" t="str">
            <v/>
          </cell>
        </row>
        <row r="50">
          <cell r="A50" t="str">
            <v/>
          </cell>
          <cell r="B50" t="str">
            <v/>
          </cell>
        </row>
        <row r="51">
          <cell r="A51" t="str">
            <v/>
          </cell>
          <cell r="B51" t="str">
            <v/>
          </cell>
        </row>
        <row r="52">
          <cell r="A52" t="str">
            <v/>
          </cell>
          <cell r="B52" t="str">
            <v/>
          </cell>
        </row>
        <row r="53">
          <cell r="A53" t="str">
            <v/>
          </cell>
          <cell r="B53" t="str">
            <v/>
          </cell>
        </row>
        <row r="54">
          <cell r="A54" t="str">
            <v/>
          </cell>
          <cell r="B54" t="str">
            <v/>
          </cell>
        </row>
        <row r="55">
          <cell r="A55" t="str">
            <v/>
          </cell>
          <cell r="B55" t="str">
            <v/>
          </cell>
        </row>
        <row r="56">
          <cell r="A56" t="str">
            <v/>
          </cell>
          <cell r="B56" t="str">
            <v/>
          </cell>
        </row>
        <row r="57">
          <cell r="A57" t="str">
            <v/>
          </cell>
          <cell r="B57" t="str">
            <v/>
          </cell>
        </row>
        <row r="58">
          <cell r="A58" t="str">
            <v/>
          </cell>
          <cell r="B58" t="str">
            <v/>
          </cell>
        </row>
        <row r="59">
          <cell r="A59" t="str">
            <v/>
          </cell>
          <cell r="B59" t="str">
            <v/>
          </cell>
        </row>
        <row r="60">
          <cell r="A60" t="str">
            <v/>
          </cell>
          <cell r="B60" t="str">
            <v/>
          </cell>
        </row>
        <row r="61">
          <cell r="A61" t="str">
            <v/>
          </cell>
          <cell r="B61" t="str">
            <v/>
          </cell>
        </row>
        <row r="62">
          <cell r="A62" t="str">
            <v/>
          </cell>
          <cell r="B62" t="str">
            <v/>
          </cell>
        </row>
        <row r="63">
          <cell r="A63" t="str">
            <v/>
          </cell>
          <cell r="B63" t="str">
            <v/>
          </cell>
        </row>
        <row r="64">
          <cell r="A64" t="str">
            <v/>
          </cell>
          <cell r="B64" t="str">
            <v/>
          </cell>
        </row>
        <row r="65">
          <cell r="A65" t="str">
            <v/>
          </cell>
          <cell r="B65" t="str">
            <v/>
          </cell>
        </row>
        <row r="66">
          <cell r="A66" t="str">
            <v/>
          </cell>
          <cell r="B66" t="str">
            <v/>
          </cell>
        </row>
        <row r="67">
          <cell r="A67" t="str">
            <v/>
          </cell>
          <cell r="B67" t="str">
            <v/>
          </cell>
        </row>
        <row r="68">
          <cell r="A68" t="str">
            <v/>
          </cell>
          <cell r="B68" t="str">
            <v/>
          </cell>
        </row>
        <row r="69">
          <cell r="A69" t="str">
            <v/>
          </cell>
          <cell r="B69" t="str">
            <v/>
          </cell>
        </row>
        <row r="70">
          <cell r="A70" t="str">
            <v/>
          </cell>
          <cell r="B70" t="str">
            <v/>
          </cell>
        </row>
        <row r="71">
          <cell r="A71" t="str">
            <v/>
          </cell>
          <cell r="B71" t="str">
            <v/>
          </cell>
        </row>
        <row r="72">
          <cell r="A72" t="str">
            <v/>
          </cell>
          <cell r="B72" t="str">
            <v/>
          </cell>
        </row>
        <row r="73">
          <cell r="A73" t="str">
            <v/>
          </cell>
          <cell r="B73" t="str">
            <v/>
          </cell>
        </row>
        <row r="74">
          <cell r="A74" t="str">
            <v/>
          </cell>
          <cell r="B74" t="str">
            <v/>
          </cell>
        </row>
        <row r="75">
          <cell r="A75" t="str">
            <v/>
          </cell>
          <cell r="B75" t="str">
            <v/>
          </cell>
        </row>
        <row r="76">
          <cell r="A76" t="str">
            <v/>
          </cell>
          <cell r="B76" t="str">
            <v/>
          </cell>
        </row>
        <row r="77">
          <cell r="A77" t="str">
            <v/>
          </cell>
          <cell r="B77" t="str">
            <v/>
          </cell>
        </row>
        <row r="78">
          <cell r="A78" t="str">
            <v/>
          </cell>
          <cell r="B78" t="str">
            <v/>
          </cell>
        </row>
        <row r="79">
          <cell r="A79" t="str">
            <v/>
          </cell>
          <cell r="B79" t="str">
            <v/>
          </cell>
        </row>
        <row r="80">
          <cell r="A80" t="str">
            <v/>
          </cell>
          <cell r="B80" t="str">
            <v/>
          </cell>
        </row>
        <row r="81">
          <cell r="A81" t="str">
            <v/>
          </cell>
          <cell r="B81" t="str">
            <v/>
          </cell>
        </row>
        <row r="82">
          <cell r="A82" t="str">
            <v/>
          </cell>
          <cell r="B82" t="str">
            <v/>
          </cell>
        </row>
        <row r="83">
          <cell r="A83" t="str">
            <v/>
          </cell>
          <cell r="B83" t="str">
            <v/>
          </cell>
        </row>
        <row r="84">
          <cell r="A84" t="str">
            <v/>
          </cell>
          <cell r="B84" t="str">
            <v/>
          </cell>
        </row>
        <row r="85">
          <cell r="A85" t="str">
            <v/>
          </cell>
          <cell r="B85" t="str">
            <v/>
          </cell>
        </row>
        <row r="86">
          <cell r="A86" t="str">
            <v/>
          </cell>
          <cell r="B86" t="str">
            <v/>
          </cell>
        </row>
        <row r="87">
          <cell r="A87" t="str">
            <v/>
          </cell>
          <cell r="B87" t="str">
            <v/>
          </cell>
        </row>
        <row r="88">
          <cell r="A88" t="str">
            <v/>
          </cell>
          <cell r="B88" t="str">
            <v/>
          </cell>
        </row>
        <row r="89">
          <cell r="A89" t="str">
            <v/>
          </cell>
          <cell r="B89" t="str">
            <v/>
          </cell>
        </row>
        <row r="90">
          <cell r="A90" t="str">
            <v/>
          </cell>
          <cell r="B90" t="str">
            <v/>
          </cell>
        </row>
        <row r="91">
          <cell r="A91" t="str">
            <v/>
          </cell>
          <cell r="B91" t="str">
            <v/>
          </cell>
        </row>
        <row r="92">
          <cell r="A92" t="str">
            <v/>
          </cell>
          <cell r="B92" t="str">
            <v/>
          </cell>
        </row>
        <row r="93">
          <cell r="A93" t="str">
            <v/>
          </cell>
          <cell r="B93" t="str">
            <v/>
          </cell>
        </row>
        <row r="94">
          <cell r="A94" t="str">
            <v/>
          </cell>
          <cell r="B94" t="str">
            <v/>
          </cell>
        </row>
        <row r="95">
          <cell r="A95" t="str">
            <v/>
          </cell>
          <cell r="B95" t="str">
            <v/>
          </cell>
        </row>
        <row r="96">
          <cell r="A96" t="str">
            <v/>
          </cell>
          <cell r="B96" t="str">
            <v/>
          </cell>
        </row>
        <row r="97">
          <cell r="A97" t="str">
            <v/>
          </cell>
          <cell r="B97" t="str">
            <v/>
          </cell>
        </row>
        <row r="98">
          <cell r="A98" t="str">
            <v/>
          </cell>
          <cell r="B98" t="str">
            <v/>
          </cell>
        </row>
        <row r="99">
          <cell r="A99" t="str">
            <v/>
          </cell>
          <cell r="B99" t="str">
            <v/>
          </cell>
        </row>
        <row r="100">
          <cell r="A100" t="str">
            <v/>
          </cell>
          <cell r="B100" t="str">
            <v/>
          </cell>
        </row>
        <row r="101">
          <cell r="A101" t="str">
            <v/>
          </cell>
          <cell r="B101" t="str">
            <v/>
          </cell>
        </row>
        <row r="102">
          <cell r="A102" t="str">
            <v/>
          </cell>
          <cell r="B102" t="str">
            <v/>
          </cell>
        </row>
        <row r="103">
          <cell r="A103" t="str">
            <v/>
          </cell>
          <cell r="B103" t="str">
            <v/>
          </cell>
        </row>
        <row r="104">
          <cell r="A104" t="str">
            <v/>
          </cell>
          <cell r="B104" t="str">
            <v/>
          </cell>
        </row>
        <row r="105">
          <cell r="A105" t="str">
            <v/>
          </cell>
          <cell r="B105" t="str">
            <v/>
          </cell>
        </row>
        <row r="106">
          <cell r="A106" t="str">
            <v/>
          </cell>
          <cell r="B106" t="str">
            <v/>
          </cell>
        </row>
        <row r="107">
          <cell r="A107" t="str">
            <v/>
          </cell>
          <cell r="B107" t="str">
            <v/>
          </cell>
        </row>
        <row r="108">
          <cell r="A108" t="str">
            <v/>
          </cell>
          <cell r="B108" t="str">
            <v/>
          </cell>
        </row>
        <row r="109">
          <cell r="A109" t="str">
            <v/>
          </cell>
          <cell r="B109" t="str">
            <v/>
          </cell>
        </row>
        <row r="110">
          <cell r="A110" t="str">
            <v/>
          </cell>
          <cell r="B110" t="str">
            <v/>
          </cell>
        </row>
        <row r="111">
          <cell r="A111" t="str">
            <v/>
          </cell>
          <cell r="B111" t="str">
            <v/>
          </cell>
        </row>
        <row r="112">
          <cell r="A112" t="str">
            <v/>
          </cell>
          <cell r="B112" t="str">
            <v/>
          </cell>
        </row>
        <row r="113">
          <cell r="A113" t="str">
            <v/>
          </cell>
          <cell r="B113" t="str">
            <v/>
          </cell>
        </row>
        <row r="114">
          <cell r="A114" t="str">
            <v/>
          </cell>
          <cell r="B114" t="str">
            <v/>
          </cell>
        </row>
        <row r="115">
          <cell r="A115" t="str">
            <v/>
          </cell>
          <cell r="B115" t="str">
            <v/>
          </cell>
        </row>
        <row r="116">
          <cell r="A116" t="str">
            <v/>
          </cell>
          <cell r="B116" t="str">
            <v/>
          </cell>
        </row>
        <row r="117">
          <cell r="A117" t="str">
            <v/>
          </cell>
          <cell r="B117" t="str">
            <v/>
          </cell>
        </row>
        <row r="118">
          <cell r="A118" t="str">
            <v/>
          </cell>
          <cell r="B118" t="str">
            <v/>
          </cell>
        </row>
        <row r="119">
          <cell r="A119" t="str">
            <v/>
          </cell>
          <cell r="B119" t="str">
            <v/>
          </cell>
        </row>
        <row r="120">
          <cell r="A120" t="str">
            <v/>
          </cell>
          <cell r="B120" t="str">
            <v/>
          </cell>
        </row>
        <row r="121">
          <cell r="A121" t="str">
            <v/>
          </cell>
          <cell r="B121" t="str">
            <v/>
          </cell>
        </row>
        <row r="122">
          <cell r="A122" t="str">
            <v/>
          </cell>
          <cell r="B122" t="str">
            <v/>
          </cell>
        </row>
        <row r="123">
          <cell r="A123" t="str">
            <v/>
          </cell>
          <cell r="B123" t="str">
            <v/>
          </cell>
        </row>
        <row r="124">
          <cell r="A124" t="str">
            <v/>
          </cell>
          <cell r="B124" t="str">
            <v/>
          </cell>
        </row>
        <row r="125">
          <cell r="A125" t="str">
            <v/>
          </cell>
          <cell r="B125" t="str">
            <v/>
          </cell>
        </row>
        <row r="126">
          <cell r="A126" t="str">
            <v/>
          </cell>
          <cell r="B126" t="str">
            <v/>
          </cell>
        </row>
        <row r="127">
          <cell r="A127" t="str">
            <v/>
          </cell>
          <cell r="B127" t="str">
            <v/>
          </cell>
        </row>
        <row r="128">
          <cell r="A128" t="str">
            <v/>
          </cell>
          <cell r="B128" t="str">
            <v/>
          </cell>
        </row>
        <row r="129">
          <cell r="A129" t="str">
            <v/>
          </cell>
          <cell r="B129" t="str">
            <v/>
          </cell>
        </row>
        <row r="130">
          <cell r="A130" t="str">
            <v/>
          </cell>
          <cell r="B130" t="str">
            <v/>
          </cell>
        </row>
        <row r="131">
          <cell r="A131" t="str">
            <v/>
          </cell>
          <cell r="B131" t="str">
            <v/>
          </cell>
        </row>
        <row r="132">
          <cell r="A132" t="str">
            <v/>
          </cell>
          <cell r="B132" t="str">
            <v/>
          </cell>
        </row>
        <row r="133">
          <cell r="A133" t="str">
            <v/>
          </cell>
          <cell r="B133" t="str">
            <v/>
          </cell>
        </row>
        <row r="134">
          <cell r="A134" t="str">
            <v/>
          </cell>
          <cell r="B134" t="str">
            <v/>
          </cell>
        </row>
        <row r="135">
          <cell r="A135" t="str">
            <v/>
          </cell>
          <cell r="B135" t="str">
            <v/>
          </cell>
        </row>
        <row r="136">
          <cell r="A136" t="str">
            <v/>
          </cell>
          <cell r="B136" t="str">
            <v/>
          </cell>
        </row>
        <row r="137">
          <cell r="A137" t="str">
            <v/>
          </cell>
          <cell r="B137" t="str">
            <v/>
          </cell>
        </row>
        <row r="138">
          <cell r="A138" t="str">
            <v/>
          </cell>
          <cell r="B138" t="str">
            <v/>
          </cell>
        </row>
        <row r="139">
          <cell r="A139" t="str">
            <v/>
          </cell>
          <cell r="B139" t="str">
            <v/>
          </cell>
        </row>
        <row r="140">
          <cell r="A140" t="str">
            <v/>
          </cell>
          <cell r="B140" t="str">
            <v/>
          </cell>
        </row>
        <row r="141">
          <cell r="A141" t="str">
            <v/>
          </cell>
          <cell r="B141" t="str">
            <v/>
          </cell>
        </row>
        <row r="142">
          <cell r="A142" t="str">
            <v/>
          </cell>
          <cell r="B142" t="str">
            <v/>
          </cell>
        </row>
        <row r="143">
          <cell r="A143" t="str">
            <v/>
          </cell>
          <cell r="B143" t="str">
            <v/>
          </cell>
        </row>
        <row r="144">
          <cell r="A144" t="str">
            <v/>
          </cell>
          <cell r="B144" t="str">
            <v/>
          </cell>
        </row>
        <row r="145">
          <cell r="A145" t="str">
            <v/>
          </cell>
          <cell r="B145" t="str">
            <v/>
          </cell>
        </row>
        <row r="146">
          <cell r="A146" t="str">
            <v/>
          </cell>
          <cell r="B146" t="str">
            <v/>
          </cell>
        </row>
        <row r="147">
          <cell r="A147" t="str">
            <v/>
          </cell>
          <cell r="B147" t="str">
            <v/>
          </cell>
        </row>
        <row r="148">
          <cell r="A148" t="str">
            <v/>
          </cell>
          <cell r="B148" t="str">
            <v/>
          </cell>
        </row>
        <row r="149">
          <cell r="A149" t="str">
            <v/>
          </cell>
          <cell r="B149" t="str">
            <v/>
          </cell>
        </row>
        <row r="150">
          <cell r="A150" t="str">
            <v/>
          </cell>
          <cell r="B150" t="str">
            <v/>
          </cell>
        </row>
        <row r="151">
          <cell r="A151" t="str">
            <v/>
          </cell>
          <cell r="B151" t="str">
            <v/>
          </cell>
        </row>
        <row r="152">
          <cell r="A152" t="str">
            <v/>
          </cell>
          <cell r="B152" t="str">
            <v/>
          </cell>
        </row>
        <row r="153">
          <cell r="A153" t="str">
            <v/>
          </cell>
          <cell r="B153" t="str">
            <v/>
          </cell>
        </row>
        <row r="154">
          <cell r="A154" t="str">
            <v/>
          </cell>
          <cell r="B154" t="str">
            <v/>
          </cell>
        </row>
        <row r="155">
          <cell r="A155" t="str">
            <v/>
          </cell>
          <cell r="B155" t="str">
            <v/>
          </cell>
        </row>
        <row r="156">
          <cell r="A156" t="str">
            <v/>
          </cell>
          <cell r="B156" t="str">
            <v/>
          </cell>
        </row>
        <row r="157">
          <cell r="A157" t="str">
            <v/>
          </cell>
          <cell r="B157" t="str">
            <v/>
          </cell>
        </row>
        <row r="158">
          <cell r="A158" t="str">
            <v/>
          </cell>
          <cell r="B158" t="str">
            <v/>
          </cell>
        </row>
        <row r="159">
          <cell r="A159" t="str">
            <v/>
          </cell>
          <cell r="B159" t="str">
            <v/>
          </cell>
        </row>
        <row r="160">
          <cell r="A160" t="str">
            <v/>
          </cell>
          <cell r="B160" t="str">
            <v/>
          </cell>
        </row>
        <row r="161">
          <cell r="A161" t="str">
            <v/>
          </cell>
          <cell r="B161" t="str">
            <v/>
          </cell>
        </row>
        <row r="162">
          <cell r="A162" t="str">
            <v/>
          </cell>
          <cell r="B162" t="str">
            <v/>
          </cell>
        </row>
        <row r="163">
          <cell r="A163" t="str">
            <v/>
          </cell>
          <cell r="B163" t="str">
            <v/>
          </cell>
        </row>
        <row r="164">
          <cell r="A164" t="str">
            <v/>
          </cell>
          <cell r="B164" t="str">
            <v/>
          </cell>
        </row>
        <row r="165">
          <cell r="A165" t="str">
            <v/>
          </cell>
          <cell r="B165" t="str">
            <v/>
          </cell>
        </row>
        <row r="166">
          <cell r="A166" t="str">
            <v/>
          </cell>
          <cell r="B166" t="str">
            <v/>
          </cell>
        </row>
        <row r="167">
          <cell r="A167" t="str">
            <v/>
          </cell>
          <cell r="B167" t="str">
            <v/>
          </cell>
        </row>
        <row r="168">
          <cell r="A168" t="str">
            <v/>
          </cell>
          <cell r="B168" t="str">
            <v/>
          </cell>
        </row>
        <row r="169">
          <cell r="A169" t="str">
            <v/>
          </cell>
          <cell r="B169" t="str">
            <v/>
          </cell>
        </row>
        <row r="170">
          <cell r="A170" t="str">
            <v/>
          </cell>
          <cell r="B170" t="str">
            <v/>
          </cell>
        </row>
        <row r="171">
          <cell r="A171" t="str">
            <v/>
          </cell>
          <cell r="B171" t="str">
            <v/>
          </cell>
        </row>
        <row r="172">
          <cell r="A172" t="str">
            <v/>
          </cell>
          <cell r="B172" t="str">
            <v/>
          </cell>
        </row>
        <row r="173">
          <cell r="A173" t="str">
            <v/>
          </cell>
          <cell r="B173" t="str">
            <v/>
          </cell>
        </row>
        <row r="174">
          <cell r="A174" t="str">
            <v/>
          </cell>
          <cell r="B174" t="str">
            <v/>
          </cell>
        </row>
        <row r="175">
          <cell r="A175" t="str">
            <v/>
          </cell>
          <cell r="B175" t="str">
            <v/>
          </cell>
        </row>
        <row r="176">
          <cell r="A176" t="str">
            <v/>
          </cell>
          <cell r="B176" t="str">
            <v/>
          </cell>
        </row>
        <row r="177">
          <cell r="A177" t="str">
            <v/>
          </cell>
          <cell r="B177" t="str">
            <v/>
          </cell>
        </row>
        <row r="178">
          <cell r="A178" t="str">
            <v/>
          </cell>
          <cell r="B178" t="str">
            <v/>
          </cell>
        </row>
        <row r="179">
          <cell r="A179" t="str">
            <v/>
          </cell>
          <cell r="B179" t="str">
            <v/>
          </cell>
        </row>
        <row r="180">
          <cell r="A180" t="str">
            <v/>
          </cell>
          <cell r="B180" t="str">
            <v/>
          </cell>
        </row>
        <row r="181">
          <cell r="A181" t="str">
            <v/>
          </cell>
          <cell r="B181" t="str">
            <v/>
          </cell>
        </row>
        <row r="182">
          <cell r="A182" t="str">
            <v/>
          </cell>
          <cell r="B182" t="str">
            <v/>
          </cell>
        </row>
        <row r="183">
          <cell r="A183" t="str">
            <v/>
          </cell>
          <cell r="B183" t="str">
            <v/>
          </cell>
        </row>
        <row r="184">
          <cell r="A184" t="str">
            <v/>
          </cell>
          <cell r="B184" t="str">
            <v/>
          </cell>
        </row>
        <row r="185">
          <cell r="A185" t="str">
            <v/>
          </cell>
          <cell r="B185" t="str">
            <v/>
          </cell>
        </row>
        <row r="186">
          <cell r="A186" t="str">
            <v/>
          </cell>
          <cell r="B186" t="str">
            <v/>
          </cell>
        </row>
        <row r="187">
          <cell r="A187" t="str">
            <v/>
          </cell>
          <cell r="B187" t="str">
            <v/>
          </cell>
        </row>
        <row r="188">
          <cell r="A188" t="str">
            <v/>
          </cell>
          <cell r="B188" t="str">
            <v/>
          </cell>
        </row>
        <row r="189">
          <cell r="A189" t="str">
            <v/>
          </cell>
          <cell r="B189" t="str">
            <v/>
          </cell>
        </row>
        <row r="190">
          <cell r="A190" t="str">
            <v/>
          </cell>
          <cell r="B190" t="str">
            <v/>
          </cell>
        </row>
        <row r="191">
          <cell r="A191" t="str">
            <v/>
          </cell>
          <cell r="B191" t="str">
            <v/>
          </cell>
        </row>
        <row r="192">
          <cell r="A192" t="str">
            <v/>
          </cell>
          <cell r="B192" t="str">
            <v/>
          </cell>
        </row>
        <row r="193">
          <cell r="A193" t="str">
            <v/>
          </cell>
          <cell r="B193" t="str">
            <v/>
          </cell>
        </row>
        <row r="194">
          <cell r="A194" t="str">
            <v/>
          </cell>
          <cell r="B194" t="str">
            <v/>
          </cell>
        </row>
        <row r="195">
          <cell r="A195" t="str">
            <v/>
          </cell>
          <cell r="B195" t="str">
            <v/>
          </cell>
        </row>
        <row r="196">
          <cell r="A196" t="str">
            <v/>
          </cell>
          <cell r="B196" t="str">
            <v/>
          </cell>
        </row>
        <row r="197">
          <cell r="A197" t="str">
            <v/>
          </cell>
          <cell r="B197" t="str">
            <v/>
          </cell>
        </row>
        <row r="198">
          <cell r="A198" t="str">
            <v/>
          </cell>
          <cell r="B198" t="str">
            <v/>
          </cell>
        </row>
        <row r="199">
          <cell r="A199" t="str">
            <v/>
          </cell>
          <cell r="B199" t="str">
            <v/>
          </cell>
        </row>
        <row r="200">
          <cell r="A200" t="str">
            <v/>
          </cell>
          <cell r="B200" t="str">
            <v/>
          </cell>
        </row>
        <row r="201">
          <cell r="A201" t="str">
            <v/>
          </cell>
          <cell r="B201" t="str">
            <v/>
          </cell>
        </row>
        <row r="202">
          <cell r="A202" t="str">
            <v/>
          </cell>
          <cell r="B202" t="str">
            <v/>
          </cell>
        </row>
        <row r="203">
          <cell r="A203" t="str">
            <v/>
          </cell>
          <cell r="B203" t="str">
            <v/>
          </cell>
        </row>
        <row r="204">
          <cell r="A204" t="str">
            <v/>
          </cell>
          <cell r="B204" t="str">
            <v/>
          </cell>
        </row>
        <row r="205">
          <cell r="A205" t="str">
            <v/>
          </cell>
          <cell r="B205" t="str">
            <v/>
          </cell>
        </row>
        <row r="206">
          <cell r="A206" t="str">
            <v/>
          </cell>
          <cell r="B206" t="str">
            <v/>
          </cell>
        </row>
        <row r="207">
          <cell r="A207" t="str">
            <v/>
          </cell>
          <cell r="B207" t="str">
            <v/>
          </cell>
        </row>
        <row r="208">
          <cell r="A208" t="str">
            <v/>
          </cell>
          <cell r="B208" t="str">
            <v/>
          </cell>
        </row>
        <row r="209">
          <cell r="A209" t="str">
            <v/>
          </cell>
          <cell r="B209" t="str">
            <v/>
          </cell>
        </row>
        <row r="210">
          <cell r="A210" t="str">
            <v/>
          </cell>
          <cell r="B210" t="str">
            <v/>
          </cell>
        </row>
        <row r="211">
          <cell r="A211" t="str">
            <v/>
          </cell>
          <cell r="B211" t="str">
            <v/>
          </cell>
        </row>
        <row r="212">
          <cell r="A212" t="str">
            <v/>
          </cell>
          <cell r="B212" t="str">
            <v/>
          </cell>
        </row>
        <row r="213">
          <cell r="A213" t="str">
            <v/>
          </cell>
          <cell r="B213" t="str">
            <v/>
          </cell>
        </row>
        <row r="214">
          <cell r="A214" t="str">
            <v/>
          </cell>
          <cell r="B214" t="str">
            <v/>
          </cell>
        </row>
        <row r="215">
          <cell r="A215" t="str">
            <v/>
          </cell>
          <cell r="B215" t="str">
            <v/>
          </cell>
        </row>
        <row r="216">
          <cell r="A216" t="str">
            <v/>
          </cell>
          <cell r="B216" t="str">
            <v/>
          </cell>
        </row>
        <row r="217">
          <cell r="A217" t="str">
            <v/>
          </cell>
          <cell r="B217" t="str">
            <v/>
          </cell>
        </row>
        <row r="218">
          <cell r="A218" t="str">
            <v/>
          </cell>
          <cell r="B218" t="str">
            <v/>
          </cell>
        </row>
        <row r="219">
          <cell r="A219" t="str">
            <v/>
          </cell>
          <cell r="B219" t="str">
            <v/>
          </cell>
        </row>
        <row r="220">
          <cell r="A220" t="str">
            <v/>
          </cell>
          <cell r="B220" t="str">
            <v/>
          </cell>
        </row>
        <row r="221">
          <cell r="A221" t="str">
            <v/>
          </cell>
          <cell r="B221" t="str">
            <v/>
          </cell>
        </row>
        <row r="222">
          <cell r="A222" t="str">
            <v/>
          </cell>
          <cell r="B222" t="str">
            <v/>
          </cell>
        </row>
        <row r="223">
          <cell r="A223" t="str">
            <v/>
          </cell>
          <cell r="B223" t="str">
            <v/>
          </cell>
        </row>
        <row r="224">
          <cell r="A224" t="str">
            <v/>
          </cell>
          <cell r="B224" t="str">
            <v/>
          </cell>
        </row>
        <row r="225">
          <cell r="A225" t="str">
            <v/>
          </cell>
          <cell r="B225" t="str">
            <v/>
          </cell>
        </row>
        <row r="226">
          <cell r="A226" t="str">
            <v/>
          </cell>
          <cell r="B226" t="str">
            <v/>
          </cell>
        </row>
        <row r="227">
          <cell r="A227" t="str">
            <v/>
          </cell>
          <cell r="B227" t="str">
            <v/>
          </cell>
        </row>
        <row r="228">
          <cell r="A228" t="str">
            <v/>
          </cell>
          <cell r="B228" t="str">
            <v/>
          </cell>
        </row>
        <row r="229">
          <cell r="A229" t="str">
            <v/>
          </cell>
          <cell r="B229" t="str">
            <v/>
          </cell>
        </row>
        <row r="230">
          <cell r="A230" t="str">
            <v/>
          </cell>
          <cell r="B230" t="str">
            <v/>
          </cell>
        </row>
        <row r="231">
          <cell r="A231" t="str">
            <v/>
          </cell>
          <cell r="B231" t="str">
            <v/>
          </cell>
        </row>
        <row r="232">
          <cell r="A232" t="str">
            <v/>
          </cell>
          <cell r="B232" t="str">
            <v/>
          </cell>
        </row>
        <row r="233">
          <cell r="A233" t="str">
            <v/>
          </cell>
          <cell r="B233" t="str">
            <v/>
          </cell>
        </row>
        <row r="234">
          <cell r="A234" t="str">
            <v/>
          </cell>
          <cell r="B234" t="str">
            <v/>
          </cell>
        </row>
        <row r="235">
          <cell r="A235" t="str">
            <v/>
          </cell>
          <cell r="B235" t="str">
            <v/>
          </cell>
        </row>
        <row r="236">
          <cell r="A236" t="str">
            <v/>
          </cell>
          <cell r="B236" t="str">
            <v/>
          </cell>
        </row>
        <row r="237">
          <cell r="A237" t="str">
            <v/>
          </cell>
          <cell r="B237" t="str">
            <v/>
          </cell>
        </row>
        <row r="238">
          <cell r="A238" t="str">
            <v/>
          </cell>
          <cell r="B238" t="str">
            <v/>
          </cell>
        </row>
        <row r="239">
          <cell r="A239" t="str">
            <v/>
          </cell>
          <cell r="B239" t="str">
            <v/>
          </cell>
        </row>
        <row r="240">
          <cell r="A240" t="str">
            <v/>
          </cell>
          <cell r="B240" t="str">
            <v/>
          </cell>
        </row>
        <row r="241">
          <cell r="A241" t="str">
            <v/>
          </cell>
          <cell r="B241" t="str">
            <v/>
          </cell>
        </row>
        <row r="242">
          <cell r="A242" t="str">
            <v/>
          </cell>
          <cell r="B242" t="str">
            <v/>
          </cell>
        </row>
        <row r="243">
          <cell r="A243" t="str">
            <v/>
          </cell>
          <cell r="B243" t="str">
            <v/>
          </cell>
        </row>
        <row r="244">
          <cell r="A244" t="str">
            <v/>
          </cell>
          <cell r="B244" t="str">
            <v/>
          </cell>
        </row>
        <row r="245">
          <cell r="A245" t="str">
            <v/>
          </cell>
          <cell r="B245" t="str">
            <v/>
          </cell>
        </row>
        <row r="246">
          <cell r="A246" t="str">
            <v/>
          </cell>
          <cell r="B246" t="str">
            <v/>
          </cell>
        </row>
        <row r="247">
          <cell r="A247" t="str">
            <v/>
          </cell>
          <cell r="B247" t="str">
            <v/>
          </cell>
        </row>
        <row r="248">
          <cell r="A248" t="str">
            <v/>
          </cell>
          <cell r="B248" t="str">
            <v/>
          </cell>
        </row>
        <row r="249">
          <cell r="A249" t="str">
            <v/>
          </cell>
          <cell r="B249" t="str">
            <v/>
          </cell>
        </row>
        <row r="250">
          <cell r="A250" t="str">
            <v/>
          </cell>
          <cell r="B250" t="str">
            <v/>
          </cell>
        </row>
        <row r="251">
          <cell r="A251" t="str">
            <v/>
          </cell>
          <cell r="B251" t="str">
            <v/>
          </cell>
        </row>
        <row r="252">
          <cell r="A252" t="str">
            <v/>
          </cell>
          <cell r="B252" t="str">
            <v/>
          </cell>
        </row>
        <row r="253">
          <cell r="A253" t="str">
            <v/>
          </cell>
          <cell r="B253" t="str">
            <v/>
          </cell>
        </row>
        <row r="254">
          <cell r="A254" t="str">
            <v/>
          </cell>
          <cell r="B254" t="str">
            <v/>
          </cell>
        </row>
        <row r="255">
          <cell r="A255" t="str">
            <v/>
          </cell>
          <cell r="B255" t="str">
            <v/>
          </cell>
        </row>
        <row r="256">
          <cell r="A256" t="str">
            <v/>
          </cell>
          <cell r="B256" t="str">
            <v/>
          </cell>
        </row>
        <row r="257">
          <cell r="A257" t="str">
            <v/>
          </cell>
          <cell r="B257" t="str">
            <v/>
          </cell>
        </row>
        <row r="258">
          <cell r="A258" t="str">
            <v/>
          </cell>
          <cell r="B258" t="str">
            <v/>
          </cell>
        </row>
        <row r="259">
          <cell r="A259" t="str">
            <v/>
          </cell>
          <cell r="B259" t="str">
            <v/>
          </cell>
        </row>
        <row r="260">
          <cell r="A260" t="str">
            <v/>
          </cell>
          <cell r="B260" t="str">
            <v/>
          </cell>
        </row>
        <row r="261">
          <cell r="A261" t="str">
            <v/>
          </cell>
          <cell r="B261" t="str">
            <v/>
          </cell>
        </row>
        <row r="262">
          <cell r="A262" t="str">
            <v/>
          </cell>
          <cell r="B262" t="str">
            <v/>
          </cell>
        </row>
        <row r="263">
          <cell r="A263" t="str">
            <v/>
          </cell>
          <cell r="B263" t="str">
            <v/>
          </cell>
        </row>
        <row r="264">
          <cell r="A264" t="str">
            <v/>
          </cell>
          <cell r="B264" t="str">
            <v/>
          </cell>
        </row>
        <row r="265">
          <cell r="A265" t="str">
            <v/>
          </cell>
          <cell r="B265" t="str">
            <v/>
          </cell>
        </row>
        <row r="266">
          <cell r="A266" t="str">
            <v/>
          </cell>
          <cell r="B266" t="str">
            <v/>
          </cell>
        </row>
        <row r="267">
          <cell r="A267" t="str">
            <v/>
          </cell>
          <cell r="B267" t="str">
            <v/>
          </cell>
        </row>
        <row r="268">
          <cell r="A268" t="str">
            <v/>
          </cell>
          <cell r="B268" t="str">
            <v/>
          </cell>
        </row>
        <row r="269">
          <cell r="A269" t="str">
            <v/>
          </cell>
          <cell r="B269" t="str">
            <v/>
          </cell>
        </row>
        <row r="270">
          <cell r="A270" t="str">
            <v/>
          </cell>
          <cell r="B270" t="str">
            <v/>
          </cell>
        </row>
        <row r="271">
          <cell r="A271" t="str">
            <v/>
          </cell>
          <cell r="B271" t="str">
            <v/>
          </cell>
        </row>
        <row r="272">
          <cell r="A272" t="str">
            <v/>
          </cell>
          <cell r="B272" t="str">
            <v/>
          </cell>
        </row>
        <row r="273">
          <cell r="A273" t="str">
            <v/>
          </cell>
          <cell r="B273" t="str">
            <v/>
          </cell>
        </row>
        <row r="274">
          <cell r="A274" t="str">
            <v/>
          </cell>
          <cell r="B274" t="str">
            <v/>
          </cell>
        </row>
        <row r="275">
          <cell r="A275" t="str">
            <v/>
          </cell>
          <cell r="B275" t="str">
            <v/>
          </cell>
        </row>
        <row r="276">
          <cell r="A276" t="str">
            <v/>
          </cell>
          <cell r="B276" t="str">
            <v/>
          </cell>
        </row>
        <row r="277">
          <cell r="A277" t="str">
            <v/>
          </cell>
          <cell r="B277" t="str">
            <v/>
          </cell>
        </row>
        <row r="278">
          <cell r="A278" t="str">
            <v/>
          </cell>
          <cell r="B278" t="str">
            <v/>
          </cell>
        </row>
        <row r="279">
          <cell r="A279" t="str">
            <v/>
          </cell>
          <cell r="B279" t="str">
            <v/>
          </cell>
        </row>
        <row r="280">
          <cell r="A280" t="str">
            <v/>
          </cell>
          <cell r="B280" t="str">
            <v/>
          </cell>
        </row>
        <row r="281">
          <cell r="A281" t="str">
            <v/>
          </cell>
          <cell r="B281" t="str">
            <v/>
          </cell>
        </row>
        <row r="282">
          <cell r="A282" t="str">
            <v/>
          </cell>
          <cell r="B282" t="str">
            <v/>
          </cell>
        </row>
        <row r="283">
          <cell r="A283" t="str">
            <v/>
          </cell>
          <cell r="B283" t="str">
            <v/>
          </cell>
        </row>
        <row r="284">
          <cell r="A284" t="str">
            <v/>
          </cell>
          <cell r="B284" t="str">
            <v/>
          </cell>
        </row>
        <row r="285">
          <cell r="A285" t="str">
            <v/>
          </cell>
          <cell r="B285" t="str">
            <v/>
          </cell>
        </row>
        <row r="286">
          <cell r="A286" t="str">
            <v/>
          </cell>
          <cell r="B286" t="str">
            <v/>
          </cell>
        </row>
        <row r="287">
          <cell r="A287" t="str">
            <v/>
          </cell>
          <cell r="B287" t="str">
            <v/>
          </cell>
        </row>
        <row r="288">
          <cell r="A288" t="str">
            <v/>
          </cell>
          <cell r="B288" t="str">
            <v/>
          </cell>
        </row>
        <row r="289">
          <cell r="A289" t="str">
            <v/>
          </cell>
          <cell r="B289" t="str">
            <v/>
          </cell>
        </row>
        <row r="290">
          <cell r="A290" t="str">
            <v/>
          </cell>
          <cell r="B290" t="str">
            <v/>
          </cell>
        </row>
        <row r="291">
          <cell r="A291" t="str">
            <v/>
          </cell>
          <cell r="B291" t="str">
            <v/>
          </cell>
        </row>
        <row r="292">
          <cell r="A292" t="str">
            <v/>
          </cell>
          <cell r="B292" t="str">
            <v/>
          </cell>
        </row>
        <row r="293">
          <cell r="A293" t="str">
            <v/>
          </cell>
          <cell r="B293" t="str">
            <v/>
          </cell>
        </row>
        <row r="294">
          <cell r="A294" t="str">
            <v/>
          </cell>
          <cell r="B294" t="str">
            <v/>
          </cell>
        </row>
        <row r="295">
          <cell r="A295" t="str">
            <v/>
          </cell>
          <cell r="B295" t="str">
            <v/>
          </cell>
        </row>
        <row r="296">
          <cell r="A296" t="str">
            <v/>
          </cell>
          <cell r="B296" t="str">
            <v/>
          </cell>
        </row>
        <row r="297">
          <cell r="A297" t="str">
            <v/>
          </cell>
          <cell r="B297" t="str">
            <v/>
          </cell>
        </row>
        <row r="298">
          <cell r="A298" t="str">
            <v/>
          </cell>
          <cell r="B298" t="str">
            <v/>
          </cell>
        </row>
        <row r="299">
          <cell r="A299" t="str">
            <v/>
          </cell>
          <cell r="B299" t="str">
            <v/>
          </cell>
        </row>
        <row r="300">
          <cell r="A300" t="str">
            <v/>
          </cell>
          <cell r="B300" t="str">
            <v/>
          </cell>
        </row>
        <row r="301">
          <cell r="A301" t="str">
            <v/>
          </cell>
          <cell r="B301" t="str">
            <v/>
          </cell>
        </row>
        <row r="302">
          <cell r="A302" t="str">
            <v/>
          </cell>
          <cell r="B302" t="str">
            <v/>
          </cell>
        </row>
        <row r="303">
          <cell r="A303" t="str">
            <v/>
          </cell>
          <cell r="B303" t="str">
            <v/>
          </cell>
        </row>
        <row r="304">
          <cell r="A304" t="str">
            <v/>
          </cell>
          <cell r="B304" t="str">
            <v/>
          </cell>
        </row>
        <row r="305">
          <cell r="A305" t="str">
            <v/>
          </cell>
          <cell r="B305" t="str">
            <v/>
          </cell>
        </row>
        <row r="306">
          <cell r="A306" t="str">
            <v/>
          </cell>
          <cell r="B306" t="str">
            <v/>
          </cell>
        </row>
        <row r="307">
          <cell r="A307" t="str">
            <v/>
          </cell>
          <cell r="B307" t="str">
            <v/>
          </cell>
        </row>
        <row r="308">
          <cell r="A308" t="str">
            <v/>
          </cell>
          <cell r="B308" t="str">
            <v/>
          </cell>
        </row>
        <row r="309">
          <cell r="A309" t="str">
            <v/>
          </cell>
          <cell r="B309" t="str">
            <v/>
          </cell>
        </row>
        <row r="310">
          <cell r="A310" t="str">
            <v/>
          </cell>
          <cell r="B310" t="str">
            <v/>
          </cell>
        </row>
        <row r="311">
          <cell r="A311" t="str">
            <v/>
          </cell>
          <cell r="B311" t="str">
            <v/>
          </cell>
        </row>
        <row r="312">
          <cell r="A312" t="str">
            <v/>
          </cell>
          <cell r="B312" t="str">
            <v/>
          </cell>
        </row>
        <row r="313">
          <cell r="A313" t="str">
            <v/>
          </cell>
          <cell r="B313" t="str">
            <v/>
          </cell>
        </row>
        <row r="314">
          <cell r="A314" t="str">
            <v/>
          </cell>
          <cell r="B314" t="str">
            <v/>
          </cell>
        </row>
        <row r="315">
          <cell r="A315" t="str">
            <v/>
          </cell>
          <cell r="B315" t="str">
            <v/>
          </cell>
        </row>
        <row r="316">
          <cell r="A316" t="str">
            <v/>
          </cell>
          <cell r="B316" t="str">
            <v/>
          </cell>
        </row>
        <row r="317">
          <cell r="A317" t="str">
            <v/>
          </cell>
          <cell r="B317" t="str">
            <v/>
          </cell>
        </row>
        <row r="318">
          <cell r="A318" t="str">
            <v/>
          </cell>
          <cell r="B318" t="str">
            <v/>
          </cell>
        </row>
        <row r="319">
          <cell r="A319" t="str">
            <v/>
          </cell>
          <cell r="B319" t="str">
            <v/>
          </cell>
        </row>
        <row r="320">
          <cell r="A320" t="str">
            <v/>
          </cell>
          <cell r="B320" t="str">
            <v/>
          </cell>
        </row>
        <row r="321">
          <cell r="A321" t="str">
            <v/>
          </cell>
          <cell r="B321" t="str">
            <v/>
          </cell>
        </row>
        <row r="322">
          <cell r="A322" t="str">
            <v/>
          </cell>
          <cell r="B322" t="str">
            <v/>
          </cell>
        </row>
        <row r="323">
          <cell r="A323" t="str">
            <v/>
          </cell>
          <cell r="B323" t="str">
            <v/>
          </cell>
        </row>
        <row r="324">
          <cell r="A324" t="str">
            <v/>
          </cell>
          <cell r="B324" t="str">
            <v/>
          </cell>
        </row>
        <row r="325">
          <cell r="A325" t="str">
            <v/>
          </cell>
          <cell r="B325" t="str">
            <v/>
          </cell>
        </row>
        <row r="326">
          <cell r="A326" t="str">
            <v/>
          </cell>
          <cell r="B326" t="str">
            <v/>
          </cell>
        </row>
        <row r="327">
          <cell r="A327" t="str">
            <v/>
          </cell>
          <cell r="B327" t="str">
            <v/>
          </cell>
        </row>
        <row r="328">
          <cell r="A328" t="str">
            <v/>
          </cell>
          <cell r="B328" t="str">
            <v/>
          </cell>
        </row>
        <row r="329">
          <cell r="A329" t="str">
            <v/>
          </cell>
          <cell r="B329" t="str">
            <v/>
          </cell>
        </row>
        <row r="330">
          <cell r="A330" t="str">
            <v/>
          </cell>
          <cell r="B330" t="str">
            <v/>
          </cell>
        </row>
        <row r="331">
          <cell r="A331" t="str">
            <v/>
          </cell>
          <cell r="B331" t="str">
            <v/>
          </cell>
        </row>
        <row r="332">
          <cell r="A332" t="str">
            <v/>
          </cell>
          <cell r="B332" t="str">
            <v/>
          </cell>
        </row>
        <row r="333">
          <cell r="A333" t="str">
            <v/>
          </cell>
          <cell r="B333" t="str">
            <v/>
          </cell>
        </row>
        <row r="334">
          <cell r="A334" t="str">
            <v/>
          </cell>
          <cell r="B334" t="str">
            <v/>
          </cell>
        </row>
        <row r="335">
          <cell r="A335" t="str">
            <v/>
          </cell>
          <cell r="B335" t="str">
            <v/>
          </cell>
        </row>
        <row r="336">
          <cell r="A336" t="str">
            <v/>
          </cell>
          <cell r="B336" t="str">
            <v/>
          </cell>
        </row>
        <row r="337">
          <cell r="A337" t="str">
            <v/>
          </cell>
          <cell r="B337" t="str">
            <v/>
          </cell>
        </row>
        <row r="338">
          <cell r="A338" t="str">
            <v/>
          </cell>
          <cell r="B338" t="str">
            <v/>
          </cell>
        </row>
        <row r="339">
          <cell r="A339" t="str">
            <v/>
          </cell>
          <cell r="B339" t="str">
            <v/>
          </cell>
        </row>
        <row r="340">
          <cell r="A340" t="str">
            <v/>
          </cell>
          <cell r="B340" t="str">
            <v/>
          </cell>
        </row>
        <row r="341">
          <cell r="A341" t="str">
            <v/>
          </cell>
          <cell r="B341" t="str">
            <v/>
          </cell>
        </row>
        <row r="342">
          <cell r="A342" t="str">
            <v/>
          </cell>
          <cell r="B342" t="str">
            <v/>
          </cell>
        </row>
        <row r="343">
          <cell r="A343" t="str">
            <v/>
          </cell>
          <cell r="B343" t="str">
            <v/>
          </cell>
        </row>
        <row r="344">
          <cell r="A344" t="str">
            <v/>
          </cell>
          <cell r="B344" t="str">
            <v/>
          </cell>
        </row>
        <row r="345">
          <cell r="A345" t="str">
            <v/>
          </cell>
          <cell r="B345" t="str">
            <v/>
          </cell>
        </row>
        <row r="346">
          <cell r="A346" t="str">
            <v/>
          </cell>
          <cell r="B346" t="str">
            <v/>
          </cell>
        </row>
        <row r="347">
          <cell r="A347" t="str">
            <v/>
          </cell>
          <cell r="B347" t="str">
            <v/>
          </cell>
        </row>
        <row r="348">
          <cell r="A348" t="str">
            <v/>
          </cell>
          <cell r="B348" t="str">
            <v/>
          </cell>
        </row>
        <row r="349">
          <cell r="A349" t="str">
            <v/>
          </cell>
          <cell r="B349" t="str">
            <v/>
          </cell>
        </row>
        <row r="350">
          <cell r="A350" t="str">
            <v/>
          </cell>
          <cell r="B350" t="str">
            <v/>
          </cell>
        </row>
        <row r="351">
          <cell r="A351" t="str">
            <v/>
          </cell>
          <cell r="B351" t="str">
            <v/>
          </cell>
        </row>
        <row r="352">
          <cell r="A352" t="str">
            <v/>
          </cell>
          <cell r="B352" t="str">
            <v/>
          </cell>
        </row>
        <row r="353">
          <cell r="A353" t="str">
            <v/>
          </cell>
          <cell r="B353" t="str">
            <v/>
          </cell>
        </row>
        <row r="354">
          <cell r="A354" t="str">
            <v/>
          </cell>
          <cell r="B354" t="str">
            <v/>
          </cell>
        </row>
        <row r="355">
          <cell r="A355" t="str">
            <v/>
          </cell>
          <cell r="B355" t="str">
            <v/>
          </cell>
        </row>
        <row r="356">
          <cell r="A356" t="str">
            <v/>
          </cell>
          <cell r="B356" t="str">
            <v/>
          </cell>
        </row>
        <row r="357">
          <cell r="A357" t="str">
            <v/>
          </cell>
          <cell r="B357" t="str">
            <v/>
          </cell>
        </row>
        <row r="358">
          <cell r="A358" t="str">
            <v/>
          </cell>
          <cell r="B358" t="str">
            <v/>
          </cell>
        </row>
        <row r="359">
          <cell r="A359" t="str">
            <v/>
          </cell>
          <cell r="B359" t="str">
            <v/>
          </cell>
        </row>
        <row r="360">
          <cell r="A360" t="str">
            <v/>
          </cell>
          <cell r="B360" t="str">
            <v/>
          </cell>
        </row>
        <row r="361">
          <cell r="A361" t="str">
            <v/>
          </cell>
          <cell r="B361" t="str">
            <v/>
          </cell>
        </row>
        <row r="362">
          <cell r="A362" t="str">
            <v/>
          </cell>
          <cell r="B362" t="str">
            <v/>
          </cell>
        </row>
        <row r="363">
          <cell r="A363" t="str">
            <v/>
          </cell>
          <cell r="B363" t="str">
            <v/>
          </cell>
        </row>
        <row r="364">
          <cell r="A364" t="str">
            <v/>
          </cell>
          <cell r="B364" t="str">
            <v/>
          </cell>
        </row>
        <row r="365">
          <cell r="A365" t="str">
            <v/>
          </cell>
          <cell r="B365" t="str">
            <v/>
          </cell>
        </row>
        <row r="366">
          <cell r="A366" t="str">
            <v/>
          </cell>
          <cell r="B366" t="str">
            <v/>
          </cell>
        </row>
        <row r="367">
          <cell r="A367" t="str">
            <v/>
          </cell>
          <cell r="B367" t="str">
            <v/>
          </cell>
        </row>
        <row r="368">
          <cell r="A368" t="str">
            <v/>
          </cell>
          <cell r="B368" t="str">
            <v/>
          </cell>
        </row>
        <row r="369">
          <cell r="A369" t="str">
            <v/>
          </cell>
          <cell r="B369" t="str">
            <v/>
          </cell>
        </row>
        <row r="370">
          <cell r="A370" t="str">
            <v/>
          </cell>
          <cell r="B370" t="str">
            <v/>
          </cell>
        </row>
        <row r="371">
          <cell r="A371" t="str">
            <v/>
          </cell>
          <cell r="B371" t="str">
            <v/>
          </cell>
        </row>
        <row r="372">
          <cell r="A372" t="str">
            <v/>
          </cell>
          <cell r="B372" t="str">
            <v/>
          </cell>
        </row>
        <row r="373">
          <cell r="A373" t="str">
            <v/>
          </cell>
          <cell r="B373" t="str">
            <v/>
          </cell>
        </row>
        <row r="374">
          <cell r="A374" t="str">
            <v/>
          </cell>
          <cell r="B374" t="str">
            <v/>
          </cell>
        </row>
        <row r="375">
          <cell r="A375" t="str">
            <v/>
          </cell>
          <cell r="B375" t="str">
            <v/>
          </cell>
        </row>
        <row r="376">
          <cell r="A376" t="str">
            <v/>
          </cell>
          <cell r="B376" t="str">
            <v/>
          </cell>
        </row>
        <row r="377">
          <cell r="A377" t="str">
            <v/>
          </cell>
          <cell r="B377" t="str">
            <v/>
          </cell>
        </row>
        <row r="378">
          <cell r="A378" t="str">
            <v/>
          </cell>
          <cell r="B378" t="str">
            <v/>
          </cell>
        </row>
        <row r="379">
          <cell r="A379" t="str">
            <v/>
          </cell>
          <cell r="B379" t="str">
            <v/>
          </cell>
        </row>
        <row r="380">
          <cell r="A380" t="str">
            <v/>
          </cell>
          <cell r="B380" t="str">
            <v/>
          </cell>
        </row>
        <row r="381">
          <cell r="A381" t="str">
            <v/>
          </cell>
          <cell r="B381" t="str">
            <v/>
          </cell>
        </row>
        <row r="382">
          <cell r="A382" t="str">
            <v/>
          </cell>
          <cell r="B382" t="str">
            <v/>
          </cell>
        </row>
        <row r="383">
          <cell r="A383" t="str">
            <v/>
          </cell>
          <cell r="B383" t="str">
            <v/>
          </cell>
        </row>
        <row r="384">
          <cell r="A384" t="str">
            <v/>
          </cell>
          <cell r="B384" t="str">
            <v/>
          </cell>
        </row>
        <row r="385">
          <cell r="A385" t="str">
            <v/>
          </cell>
          <cell r="B385" t="str">
            <v/>
          </cell>
        </row>
        <row r="386">
          <cell r="A386" t="str">
            <v/>
          </cell>
          <cell r="B386" t="str">
            <v/>
          </cell>
        </row>
        <row r="387">
          <cell r="A387" t="str">
            <v/>
          </cell>
          <cell r="B387" t="str">
            <v/>
          </cell>
        </row>
        <row r="388">
          <cell r="A388" t="str">
            <v/>
          </cell>
          <cell r="B388" t="str">
            <v/>
          </cell>
        </row>
        <row r="389">
          <cell r="A389" t="str">
            <v/>
          </cell>
          <cell r="B389" t="str">
            <v/>
          </cell>
        </row>
        <row r="390">
          <cell r="A390" t="str">
            <v/>
          </cell>
          <cell r="B390" t="str">
            <v/>
          </cell>
        </row>
        <row r="391">
          <cell r="A391" t="str">
            <v/>
          </cell>
          <cell r="B391" t="str">
            <v/>
          </cell>
        </row>
        <row r="392">
          <cell r="A392" t="str">
            <v/>
          </cell>
          <cell r="B392" t="str">
            <v/>
          </cell>
        </row>
        <row r="393">
          <cell r="A393" t="str">
            <v/>
          </cell>
          <cell r="B393" t="str">
            <v/>
          </cell>
        </row>
        <row r="394">
          <cell r="A394" t="str">
            <v/>
          </cell>
          <cell r="B394" t="str">
            <v/>
          </cell>
        </row>
        <row r="395">
          <cell r="A395" t="str">
            <v/>
          </cell>
          <cell r="B395" t="str">
            <v/>
          </cell>
        </row>
        <row r="396">
          <cell r="A396" t="str">
            <v/>
          </cell>
          <cell r="B396" t="str">
            <v/>
          </cell>
        </row>
        <row r="397">
          <cell r="A397" t="str">
            <v/>
          </cell>
          <cell r="B397" t="str">
            <v/>
          </cell>
        </row>
        <row r="398">
          <cell r="A398" t="str">
            <v/>
          </cell>
          <cell r="B398" t="str">
            <v/>
          </cell>
        </row>
        <row r="399">
          <cell r="A399" t="str">
            <v/>
          </cell>
          <cell r="B399" t="str">
            <v/>
          </cell>
        </row>
        <row r="400">
          <cell r="A400" t="str">
            <v/>
          </cell>
          <cell r="B400" t="str">
            <v/>
          </cell>
        </row>
        <row r="401">
          <cell r="A401" t="str">
            <v/>
          </cell>
          <cell r="B401" t="str">
            <v/>
          </cell>
        </row>
        <row r="402">
          <cell r="A402" t="str">
            <v/>
          </cell>
          <cell r="B402" t="str">
            <v/>
          </cell>
        </row>
        <row r="403">
          <cell r="A403" t="str">
            <v/>
          </cell>
          <cell r="B403" t="str">
            <v/>
          </cell>
        </row>
        <row r="404">
          <cell r="A404" t="str">
            <v/>
          </cell>
          <cell r="B404" t="str">
            <v/>
          </cell>
        </row>
        <row r="405">
          <cell r="A405" t="str">
            <v/>
          </cell>
          <cell r="B405" t="str">
            <v/>
          </cell>
        </row>
        <row r="406">
          <cell r="A406" t="str">
            <v/>
          </cell>
          <cell r="B406" t="str">
            <v/>
          </cell>
        </row>
        <row r="407">
          <cell r="A407" t="str">
            <v/>
          </cell>
          <cell r="B407" t="str">
            <v/>
          </cell>
        </row>
        <row r="408">
          <cell r="A408" t="str">
            <v/>
          </cell>
          <cell r="B408" t="str">
            <v/>
          </cell>
        </row>
        <row r="409">
          <cell r="A409" t="str">
            <v/>
          </cell>
          <cell r="B409" t="str">
            <v/>
          </cell>
        </row>
        <row r="410">
          <cell r="A410" t="str">
            <v/>
          </cell>
          <cell r="B410" t="str">
            <v/>
          </cell>
        </row>
        <row r="411">
          <cell r="A411" t="str">
            <v/>
          </cell>
          <cell r="B411" t="str">
            <v/>
          </cell>
        </row>
        <row r="412">
          <cell r="A412" t="str">
            <v/>
          </cell>
          <cell r="B412" t="str">
            <v/>
          </cell>
        </row>
        <row r="413">
          <cell r="A413" t="str">
            <v/>
          </cell>
          <cell r="B413" t="str">
            <v/>
          </cell>
        </row>
        <row r="414">
          <cell r="A414" t="str">
            <v/>
          </cell>
          <cell r="B414" t="str">
            <v/>
          </cell>
        </row>
        <row r="415">
          <cell r="A415" t="str">
            <v/>
          </cell>
          <cell r="B415" t="str">
            <v/>
          </cell>
        </row>
        <row r="416">
          <cell r="A416" t="str">
            <v/>
          </cell>
          <cell r="B416" t="str">
            <v/>
          </cell>
        </row>
        <row r="417">
          <cell r="A417" t="str">
            <v/>
          </cell>
          <cell r="B417" t="str">
            <v/>
          </cell>
        </row>
        <row r="418">
          <cell r="A418" t="str">
            <v/>
          </cell>
          <cell r="B418" t="str">
            <v/>
          </cell>
        </row>
        <row r="419">
          <cell r="A419" t="str">
            <v/>
          </cell>
          <cell r="B419" t="str">
            <v/>
          </cell>
        </row>
        <row r="420">
          <cell r="A420" t="str">
            <v/>
          </cell>
          <cell r="B420" t="str">
            <v/>
          </cell>
        </row>
        <row r="421">
          <cell r="A421" t="str">
            <v/>
          </cell>
          <cell r="B421" t="str">
            <v/>
          </cell>
        </row>
        <row r="422">
          <cell r="A422" t="str">
            <v/>
          </cell>
          <cell r="B422" t="str">
            <v/>
          </cell>
        </row>
        <row r="423">
          <cell r="A423" t="str">
            <v/>
          </cell>
          <cell r="B423" t="str">
            <v/>
          </cell>
        </row>
        <row r="424">
          <cell r="A424" t="str">
            <v/>
          </cell>
          <cell r="B424" t="str">
            <v/>
          </cell>
        </row>
        <row r="425">
          <cell r="A425" t="str">
            <v/>
          </cell>
          <cell r="B425" t="str">
            <v/>
          </cell>
        </row>
        <row r="426">
          <cell r="A426" t="str">
            <v/>
          </cell>
          <cell r="B426" t="str">
            <v/>
          </cell>
        </row>
        <row r="427">
          <cell r="A427" t="str">
            <v/>
          </cell>
          <cell r="B427" t="str">
            <v/>
          </cell>
        </row>
        <row r="428">
          <cell r="A428" t="str">
            <v/>
          </cell>
          <cell r="B428" t="str">
            <v/>
          </cell>
        </row>
        <row r="429">
          <cell r="A429" t="str">
            <v/>
          </cell>
          <cell r="B429" t="str">
            <v/>
          </cell>
        </row>
        <row r="430">
          <cell r="A430" t="str">
            <v/>
          </cell>
          <cell r="B430" t="str">
            <v/>
          </cell>
        </row>
        <row r="431">
          <cell r="A431" t="str">
            <v/>
          </cell>
          <cell r="B431" t="str">
            <v/>
          </cell>
        </row>
        <row r="432">
          <cell r="A432" t="str">
            <v/>
          </cell>
          <cell r="B432" t="str">
            <v/>
          </cell>
        </row>
        <row r="433">
          <cell r="A433" t="str">
            <v/>
          </cell>
          <cell r="B433" t="str">
            <v/>
          </cell>
        </row>
        <row r="434">
          <cell r="A434" t="str">
            <v/>
          </cell>
          <cell r="B434" t="str">
            <v/>
          </cell>
        </row>
        <row r="435">
          <cell r="A435" t="str">
            <v/>
          </cell>
          <cell r="B435" t="str">
            <v/>
          </cell>
        </row>
        <row r="436">
          <cell r="A436" t="str">
            <v/>
          </cell>
          <cell r="B436" t="str">
            <v/>
          </cell>
        </row>
        <row r="437">
          <cell r="A437" t="str">
            <v/>
          </cell>
          <cell r="B437" t="str">
            <v/>
          </cell>
        </row>
        <row r="438">
          <cell r="A438" t="str">
            <v/>
          </cell>
          <cell r="B438" t="str">
            <v/>
          </cell>
        </row>
        <row r="439">
          <cell r="A439" t="str">
            <v/>
          </cell>
          <cell r="B439" t="str">
            <v/>
          </cell>
        </row>
        <row r="440">
          <cell r="A440" t="str">
            <v/>
          </cell>
          <cell r="B440" t="str">
            <v/>
          </cell>
        </row>
        <row r="441">
          <cell r="A441" t="str">
            <v/>
          </cell>
          <cell r="B441" t="str">
            <v/>
          </cell>
        </row>
        <row r="442">
          <cell r="A442" t="str">
            <v/>
          </cell>
          <cell r="B442" t="str">
            <v/>
          </cell>
        </row>
        <row r="443">
          <cell r="A443" t="str">
            <v/>
          </cell>
          <cell r="B443" t="str">
            <v/>
          </cell>
        </row>
        <row r="444">
          <cell r="A444" t="str">
            <v/>
          </cell>
          <cell r="B444" t="str">
            <v/>
          </cell>
        </row>
        <row r="445">
          <cell r="A445" t="str">
            <v/>
          </cell>
          <cell r="B445" t="str">
            <v/>
          </cell>
        </row>
        <row r="446">
          <cell r="A446" t="str">
            <v/>
          </cell>
          <cell r="B446" t="str">
            <v/>
          </cell>
        </row>
        <row r="447">
          <cell r="A447" t="str">
            <v/>
          </cell>
          <cell r="B447" t="str">
            <v/>
          </cell>
        </row>
        <row r="448">
          <cell r="A448" t="str">
            <v/>
          </cell>
          <cell r="B448" t="str">
            <v/>
          </cell>
        </row>
        <row r="449">
          <cell r="A449" t="str">
            <v/>
          </cell>
          <cell r="B449" t="str">
            <v/>
          </cell>
        </row>
        <row r="450">
          <cell r="A450" t="str">
            <v/>
          </cell>
          <cell r="B450" t="str">
            <v/>
          </cell>
        </row>
        <row r="451">
          <cell r="A451" t="str">
            <v/>
          </cell>
          <cell r="B451" t="str">
            <v/>
          </cell>
        </row>
        <row r="452">
          <cell r="A452" t="str">
            <v/>
          </cell>
          <cell r="B452" t="str">
            <v/>
          </cell>
        </row>
        <row r="453">
          <cell r="A453" t="str">
            <v/>
          </cell>
          <cell r="B453" t="str">
            <v/>
          </cell>
        </row>
        <row r="454">
          <cell r="A454" t="str">
            <v/>
          </cell>
          <cell r="B454" t="str">
            <v/>
          </cell>
        </row>
        <row r="455">
          <cell r="A455" t="str">
            <v/>
          </cell>
          <cell r="B455" t="str">
            <v/>
          </cell>
        </row>
        <row r="456">
          <cell r="A456" t="str">
            <v/>
          </cell>
          <cell r="B456" t="str">
            <v/>
          </cell>
        </row>
        <row r="457">
          <cell r="A457" t="str">
            <v/>
          </cell>
          <cell r="B457" t="str">
            <v/>
          </cell>
        </row>
        <row r="458">
          <cell r="A458" t="str">
            <v/>
          </cell>
          <cell r="B458" t="str">
            <v/>
          </cell>
        </row>
        <row r="459">
          <cell r="A459" t="str">
            <v/>
          </cell>
          <cell r="B459" t="str">
            <v/>
          </cell>
        </row>
        <row r="460">
          <cell r="A460" t="str">
            <v/>
          </cell>
          <cell r="B460" t="str">
            <v/>
          </cell>
        </row>
        <row r="461">
          <cell r="A461" t="str">
            <v/>
          </cell>
          <cell r="B461" t="str">
            <v/>
          </cell>
        </row>
        <row r="462">
          <cell r="A462" t="str">
            <v/>
          </cell>
          <cell r="B462" t="str">
            <v/>
          </cell>
        </row>
        <row r="463">
          <cell r="A463" t="str">
            <v/>
          </cell>
          <cell r="B463" t="str">
            <v/>
          </cell>
        </row>
        <row r="464">
          <cell r="A464" t="str">
            <v/>
          </cell>
          <cell r="B464" t="str">
            <v/>
          </cell>
        </row>
        <row r="465">
          <cell r="A465" t="str">
            <v/>
          </cell>
          <cell r="B465" t="str">
            <v/>
          </cell>
        </row>
        <row r="466">
          <cell r="A466" t="str">
            <v/>
          </cell>
          <cell r="B466" t="str">
            <v/>
          </cell>
        </row>
        <row r="467">
          <cell r="A467" t="str">
            <v/>
          </cell>
          <cell r="B467" t="str">
            <v/>
          </cell>
        </row>
        <row r="468">
          <cell r="A468" t="str">
            <v/>
          </cell>
          <cell r="B468" t="str">
            <v/>
          </cell>
        </row>
        <row r="469">
          <cell r="A469" t="str">
            <v/>
          </cell>
          <cell r="B469" t="str">
            <v/>
          </cell>
        </row>
        <row r="470">
          <cell r="A470" t="str">
            <v/>
          </cell>
          <cell r="B470" t="str">
            <v/>
          </cell>
        </row>
        <row r="471">
          <cell r="A471" t="str">
            <v/>
          </cell>
          <cell r="B471" t="str">
            <v/>
          </cell>
        </row>
        <row r="472">
          <cell r="A472" t="str">
            <v/>
          </cell>
          <cell r="B472" t="str">
            <v/>
          </cell>
        </row>
        <row r="473">
          <cell r="A473" t="str">
            <v/>
          </cell>
          <cell r="B473" t="str">
            <v/>
          </cell>
        </row>
        <row r="474">
          <cell r="A474" t="str">
            <v/>
          </cell>
          <cell r="B474" t="str">
            <v/>
          </cell>
        </row>
        <row r="475">
          <cell r="A475" t="str">
            <v/>
          </cell>
          <cell r="B475" t="str">
            <v/>
          </cell>
        </row>
        <row r="476">
          <cell r="A476" t="str">
            <v/>
          </cell>
          <cell r="B476" t="str">
            <v/>
          </cell>
        </row>
        <row r="477">
          <cell r="A477" t="str">
            <v/>
          </cell>
          <cell r="B477" t="str">
            <v/>
          </cell>
        </row>
        <row r="478">
          <cell r="A478" t="str">
            <v/>
          </cell>
          <cell r="B478" t="str">
            <v/>
          </cell>
        </row>
        <row r="479">
          <cell r="A479" t="str">
            <v/>
          </cell>
          <cell r="B479" t="str">
            <v/>
          </cell>
        </row>
        <row r="480">
          <cell r="A480" t="str">
            <v/>
          </cell>
          <cell r="B480" t="str">
            <v/>
          </cell>
        </row>
        <row r="481">
          <cell r="A481" t="str">
            <v/>
          </cell>
          <cell r="B481" t="str">
            <v/>
          </cell>
        </row>
        <row r="482">
          <cell r="A482" t="str">
            <v/>
          </cell>
          <cell r="B482" t="str">
            <v/>
          </cell>
        </row>
        <row r="483">
          <cell r="A483" t="str">
            <v/>
          </cell>
          <cell r="B483" t="str">
            <v/>
          </cell>
        </row>
        <row r="484">
          <cell r="A484" t="str">
            <v/>
          </cell>
          <cell r="B484" t="str">
            <v/>
          </cell>
        </row>
        <row r="485">
          <cell r="A485" t="str">
            <v/>
          </cell>
          <cell r="B485" t="str">
            <v/>
          </cell>
        </row>
        <row r="486">
          <cell r="A486" t="str">
            <v/>
          </cell>
          <cell r="B486" t="str">
            <v/>
          </cell>
        </row>
        <row r="487">
          <cell r="A487" t="str">
            <v/>
          </cell>
          <cell r="B487" t="str">
            <v/>
          </cell>
        </row>
        <row r="488">
          <cell r="A488" t="str">
            <v/>
          </cell>
          <cell r="B488" t="str">
            <v/>
          </cell>
        </row>
        <row r="489">
          <cell r="A489" t="str">
            <v/>
          </cell>
          <cell r="B489" t="str">
            <v/>
          </cell>
        </row>
        <row r="490">
          <cell r="A490" t="str">
            <v/>
          </cell>
          <cell r="B490" t="str">
            <v/>
          </cell>
        </row>
        <row r="491">
          <cell r="A491" t="str">
            <v/>
          </cell>
          <cell r="B491" t="str">
            <v/>
          </cell>
        </row>
        <row r="492">
          <cell r="A492" t="str">
            <v/>
          </cell>
          <cell r="B492" t="str">
            <v/>
          </cell>
        </row>
        <row r="493">
          <cell r="A493" t="str">
            <v/>
          </cell>
          <cell r="B493" t="str">
            <v/>
          </cell>
        </row>
        <row r="494">
          <cell r="A494" t="str">
            <v/>
          </cell>
          <cell r="B494" t="str">
            <v/>
          </cell>
        </row>
        <row r="495">
          <cell r="A495" t="str">
            <v/>
          </cell>
          <cell r="B495" t="str">
            <v/>
          </cell>
        </row>
        <row r="496">
          <cell r="A496" t="str">
            <v/>
          </cell>
          <cell r="B496" t="str">
            <v/>
          </cell>
        </row>
        <row r="497">
          <cell r="A497" t="str">
            <v/>
          </cell>
          <cell r="B497" t="str">
            <v/>
          </cell>
        </row>
        <row r="498">
          <cell r="A498" t="str">
            <v/>
          </cell>
          <cell r="B498" t="str">
            <v/>
          </cell>
        </row>
        <row r="499">
          <cell r="A499" t="str">
            <v/>
          </cell>
          <cell r="B499" t="str">
            <v/>
          </cell>
        </row>
        <row r="500">
          <cell r="A500" t="str">
            <v/>
          </cell>
          <cell r="B500" t="str">
            <v/>
          </cell>
        </row>
        <row r="501">
          <cell r="A501" t="str">
            <v/>
          </cell>
          <cell r="B501" t="str">
            <v/>
          </cell>
        </row>
        <row r="502">
          <cell r="A502" t="str">
            <v/>
          </cell>
          <cell r="B502" t="str">
            <v/>
          </cell>
        </row>
        <row r="503">
          <cell r="A503" t="str">
            <v/>
          </cell>
          <cell r="B503" t="str">
            <v/>
          </cell>
        </row>
        <row r="504">
          <cell r="A504" t="str">
            <v/>
          </cell>
          <cell r="B504" t="str">
            <v/>
          </cell>
        </row>
        <row r="505">
          <cell r="A505" t="str">
            <v/>
          </cell>
          <cell r="B505" t="str">
            <v/>
          </cell>
        </row>
        <row r="506">
          <cell r="A506" t="str">
            <v/>
          </cell>
          <cell r="B506" t="str">
            <v/>
          </cell>
        </row>
        <row r="507">
          <cell r="A507" t="str">
            <v/>
          </cell>
          <cell r="B507" t="str">
            <v/>
          </cell>
        </row>
        <row r="508">
          <cell r="A508" t="str">
            <v/>
          </cell>
          <cell r="B508" t="str">
            <v/>
          </cell>
        </row>
        <row r="509">
          <cell r="A509" t="str">
            <v/>
          </cell>
          <cell r="B509" t="str">
            <v/>
          </cell>
        </row>
        <row r="510">
          <cell r="A510" t="str">
            <v/>
          </cell>
          <cell r="B510" t="str">
            <v/>
          </cell>
        </row>
        <row r="511">
          <cell r="A511" t="str">
            <v/>
          </cell>
          <cell r="B511" t="str">
            <v/>
          </cell>
        </row>
        <row r="512">
          <cell r="A512" t="str">
            <v/>
          </cell>
          <cell r="B512" t="str">
            <v/>
          </cell>
        </row>
        <row r="513">
          <cell r="A513" t="str">
            <v/>
          </cell>
          <cell r="B513" t="str">
            <v/>
          </cell>
        </row>
        <row r="514">
          <cell r="A514" t="str">
            <v/>
          </cell>
          <cell r="B514" t="str">
            <v/>
          </cell>
        </row>
        <row r="515">
          <cell r="A515" t="str">
            <v/>
          </cell>
          <cell r="B515" t="str">
            <v/>
          </cell>
        </row>
        <row r="516">
          <cell r="A516" t="str">
            <v/>
          </cell>
          <cell r="B516" t="str">
            <v/>
          </cell>
        </row>
        <row r="517">
          <cell r="A517" t="str">
            <v/>
          </cell>
          <cell r="B517" t="str">
            <v/>
          </cell>
        </row>
        <row r="518">
          <cell r="A518" t="str">
            <v/>
          </cell>
          <cell r="B518" t="str">
            <v/>
          </cell>
        </row>
        <row r="519">
          <cell r="A519" t="str">
            <v/>
          </cell>
          <cell r="B519" t="str">
            <v/>
          </cell>
        </row>
        <row r="520">
          <cell r="A520" t="str">
            <v/>
          </cell>
          <cell r="B520" t="str">
            <v/>
          </cell>
        </row>
        <row r="521">
          <cell r="A521" t="str">
            <v/>
          </cell>
          <cell r="B521" t="str">
            <v/>
          </cell>
        </row>
        <row r="522">
          <cell r="A522" t="str">
            <v/>
          </cell>
          <cell r="B522" t="str">
            <v/>
          </cell>
        </row>
        <row r="523">
          <cell r="A523" t="str">
            <v/>
          </cell>
          <cell r="B523" t="str">
            <v/>
          </cell>
        </row>
        <row r="524">
          <cell r="A524" t="str">
            <v/>
          </cell>
          <cell r="B524" t="str">
            <v/>
          </cell>
        </row>
        <row r="525">
          <cell r="A525" t="str">
            <v/>
          </cell>
          <cell r="B525" t="str">
            <v/>
          </cell>
        </row>
        <row r="526">
          <cell r="A526" t="str">
            <v/>
          </cell>
          <cell r="B526" t="str">
            <v/>
          </cell>
        </row>
        <row r="527">
          <cell r="A527" t="str">
            <v/>
          </cell>
          <cell r="B527" t="str">
            <v/>
          </cell>
        </row>
        <row r="528">
          <cell r="A528" t="str">
            <v/>
          </cell>
          <cell r="B528" t="str">
            <v/>
          </cell>
        </row>
        <row r="529">
          <cell r="A529" t="str">
            <v/>
          </cell>
          <cell r="B529" t="str">
            <v/>
          </cell>
        </row>
        <row r="530">
          <cell r="A530" t="str">
            <v/>
          </cell>
          <cell r="B530" t="str">
            <v/>
          </cell>
        </row>
        <row r="531">
          <cell r="A531" t="str">
            <v/>
          </cell>
          <cell r="B531" t="str">
            <v/>
          </cell>
        </row>
        <row r="532">
          <cell r="A532" t="str">
            <v/>
          </cell>
          <cell r="B532" t="str">
            <v/>
          </cell>
        </row>
        <row r="533">
          <cell r="A533" t="str">
            <v/>
          </cell>
          <cell r="B533" t="str">
            <v/>
          </cell>
        </row>
        <row r="534">
          <cell r="A534" t="str">
            <v/>
          </cell>
          <cell r="B534" t="str">
            <v/>
          </cell>
        </row>
        <row r="535">
          <cell r="A535" t="str">
            <v/>
          </cell>
          <cell r="B535" t="str">
            <v/>
          </cell>
        </row>
        <row r="536">
          <cell r="A536" t="str">
            <v/>
          </cell>
          <cell r="B536" t="str">
            <v/>
          </cell>
        </row>
        <row r="537">
          <cell r="A537" t="str">
            <v/>
          </cell>
          <cell r="B537" t="str">
            <v/>
          </cell>
        </row>
        <row r="538">
          <cell r="A538" t="str">
            <v/>
          </cell>
          <cell r="B538" t="str">
            <v/>
          </cell>
        </row>
        <row r="539">
          <cell r="A539" t="str">
            <v/>
          </cell>
          <cell r="B539" t="str">
            <v/>
          </cell>
        </row>
        <row r="540">
          <cell r="A540" t="str">
            <v/>
          </cell>
          <cell r="B540" t="str">
            <v/>
          </cell>
        </row>
        <row r="541">
          <cell r="A541" t="str">
            <v/>
          </cell>
          <cell r="B541" t="str">
            <v/>
          </cell>
        </row>
        <row r="542">
          <cell r="A542" t="str">
            <v/>
          </cell>
          <cell r="B542" t="str">
            <v/>
          </cell>
        </row>
        <row r="543">
          <cell r="A543" t="str">
            <v/>
          </cell>
          <cell r="B543" t="str">
            <v/>
          </cell>
        </row>
        <row r="544">
          <cell r="A544" t="str">
            <v/>
          </cell>
          <cell r="B544" t="str">
            <v/>
          </cell>
        </row>
        <row r="545">
          <cell r="A545" t="str">
            <v/>
          </cell>
          <cell r="B545" t="str">
            <v/>
          </cell>
        </row>
        <row r="546">
          <cell r="A546" t="str">
            <v/>
          </cell>
          <cell r="B546" t="str">
            <v/>
          </cell>
        </row>
        <row r="547">
          <cell r="A547" t="str">
            <v/>
          </cell>
          <cell r="B547" t="str">
            <v/>
          </cell>
        </row>
        <row r="548">
          <cell r="A548" t="str">
            <v/>
          </cell>
          <cell r="B548" t="str">
            <v/>
          </cell>
        </row>
        <row r="549">
          <cell r="A549" t="str">
            <v/>
          </cell>
          <cell r="B549" t="str">
            <v/>
          </cell>
        </row>
        <row r="550">
          <cell r="A550" t="str">
            <v/>
          </cell>
          <cell r="B550" t="str">
            <v/>
          </cell>
        </row>
        <row r="551">
          <cell r="A551" t="str">
            <v/>
          </cell>
          <cell r="B551" t="str">
            <v/>
          </cell>
        </row>
        <row r="552">
          <cell r="A552" t="str">
            <v/>
          </cell>
          <cell r="B552" t="str">
            <v/>
          </cell>
        </row>
        <row r="553">
          <cell r="A553" t="str">
            <v/>
          </cell>
          <cell r="B553" t="str">
            <v/>
          </cell>
        </row>
        <row r="554">
          <cell r="A554" t="str">
            <v/>
          </cell>
          <cell r="B554" t="str">
            <v/>
          </cell>
        </row>
        <row r="555">
          <cell r="A555" t="str">
            <v/>
          </cell>
          <cell r="B555" t="str">
            <v/>
          </cell>
        </row>
        <row r="556">
          <cell r="A556" t="str">
            <v/>
          </cell>
          <cell r="B556" t="str">
            <v/>
          </cell>
        </row>
        <row r="557">
          <cell r="A557" t="str">
            <v/>
          </cell>
          <cell r="B557" t="str">
            <v/>
          </cell>
        </row>
        <row r="558">
          <cell r="A558" t="str">
            <v/>
          </cell>
          <cell r="B558" t="str">
            <v/>
          </cell>
        </row>
        <row r="559">
          <cell r="A559" t="str">
            <v/>
          </cell>
          <cell r="B559" t="str">
            <v/>
          </cell>
        </row>
        <row r="560">
          <cell r="A560" t="str">
            <v/>
          </cell>
          <cell r="B560" t="str">
            <v/>
          </cell>
        </row>
        <row r="561">
          <cell r="A561" t="str">
            <v/>
          </cell>
          <cell r="B561" t="str">
            <v/>
          </cell>
        </row>
        <row r="562">
          <cell r="A562" t="str">
            <v/>
          </cell>
          <cell r="B562" t="str">
            <v/>
          </cell>
        </row>
        <row r="563">
          <cell r="A563" t="str">
            <v/>
          </cell>
          <cell r="B563" t="str">
            <v/>
          </cell>
        </row>
        <row r="564">
          <cell r="A564" t="str">
            <v/>
          </cell>
          <cell r="B564" t="str">
            <v/>
          </cell>
        </row>
        <row r="565">
          <cell r="A565" t="str">
            <v/>
          </cell>
          <cell r="B565" t="str">
            <v/>
          </cell>
        </row>
        <row r="566">
          <cell r="A566" t="str">
            <v/>
          </cell>
          <cell r="B566" t="str">
            <v/>
          </cell>
        </row>
        <row r="567">
          <cell r="A567" t="str">
            <v/>
          </cell>
          <cell r="B567" t="str">
            <v/>
          </cell>
        </row>
        <row r="568">
          <cell r="A568" t="str">
            <v/>
          </cell>
          <cell r="B568" t="str">
            <v/>
          </cell>
        </row>
        <row r="569">
          <cell r="A569" t="str">
            <v/>
          </cell>
          <cell r="B569" t="str">
            <v/>
          </cell>
        </row>
        <row r="570">
          <cell r="A570" t="str">
            <v/>
          </cell>
          <cell r="B570" t="str">
            <v/>
          </cell>
        </row>
        <row r="571">
          <cell r="A571" t="str">
            <v/>
          </cell>
          <cell r="B571" t="str">
            <v/>
          </cell>
        </row>
        <row r="572">
          <cell r="A572" t="str">
            <v/>
          </cell>
          <cell r="B572" t="str">
            <v/>
          </cell>
        </row>
        <row r="573">
          <cell r="A573" t="str">
            <v/>
          </cell>
          <cell r="B573" t="str">
            <v/>
          </cell>
        </row>
        <row r="574">
          <cell r="A574" t="str">
            <v/>
          </cell>
          <cell r="B574" t="str">
            <v/>
          </cell>
        </row>
        <row r="575">
          <cell r="A575" t="str">
            <v/>
          </cell>
          <cell r="B575" t="str">
            <v/>
          </cell>
        </row>
        <row r="576">
          <cell r="A576" t="str">
            <v/>
          </cell>
          <cell r="B576" t="str">
            <v/>
          </cell>
        </row>
        <row r="577">
          <cell r="A577" t="str">
            <v/>
          </cell>
          <cell r="B577" t="str">
            <v/>
          </cell>
        </row>
        <row r="578">
          <cell r="A578" t="str">
            <v/>
          </cell>
          <cell r="B578" t="str">
            <v/>
          </cell>
        </row>
        <row r="579">
          <cell r="A579" t="str">
            <v/>
          </cell>
          <cell r="B579" t="str">
            <v/>
          </cell>
        </row>
        <row r="580">
          <cell r="A580" t="str">
            <v/>
          </cell>
          <cell r="B580" t="str">
            <v/>
          </cell>
        </row>
        <row r="581">
          <cell r="A581" t="str">
            <v/>
          </cell>
          <cell r="B581" t="str">
            <v/>
          </cell>
        </row>
        <row r="582">
          <cell r="A582" t="str">
            <v/>
          </cell>
          <cell r="B582" t="str">
            <v/>
          </cell>
        </row>
        <row r="583">
          <cell r="A583" t="str">
            <v/>
          </cell>
          <cell r="B583" t="str">
            <v/>
          </cell>
        </row>
        <row r="584">
          <cell r="A584" t="str">
            <v/>
          </cell>
          <cell r="B584" t="str">
            <v/>
          </cell>
        </row>
        <row r="585">
          <cell r="A585" t="str">
            <v/>
          </cell>
          <cell r="B585" t="str">
            <v/>
          </cell>
        </row>
        <row r="586">
          <cell r="A586" t="str">
            <v/>
          </cell>
          <cell r="B586" t="str">
            <v/>
          </cell>
        </row>
        <row r="587">
          <cell r="A587" t="str">
            <v/>
          </cell>
          <cell r="B587" t="str">
            <v/>
          </cell>
        </row>
        <row r="588">
          <cell r="A588" t="str">
            <v/>
          </cell>
          <cell r="B588" t="str">
            <v/>
          </cell>
        </row>
        <row r="589">
          <cell r="A589" t="str">
            <v/>
          </cell>
          <cell r="B589" t="str">
            <v/>
          </cell>
        </row>
        <row r="590">
          <cell r="A590" t="str">
            <v/>
          </cell>
          <cell r="B590" t="str">
            <v/>
          </cell>
        </row>
        <row r="591">
          <cell r="A591" t="str">
            <v/>
          </cell>
          <cell r="B591" t="str">
            <v/>
          </cell>
        </row>
        <row r="592">
          <cell r="A592" t="str">
            <v/>
          </cell>
          <cell r="B592" t="str">
            <v/>
          </cell>
        </row>
        <row r="593">
          <cell r="A593" t="str">
            <v/>
          </cell>
          <cell r="B593" t="str">
            <v/>
          </cell>
        </row>
        <row r="594">
          <cell r="A594" t="str">
            <v/>
          </cell>
          <cell r="B594" t="str">
            <v/>
          </cell>
        </row>
        <row r="595">
          <cell r="A595" t="str">
            <v/>
          </cell>
          <cell r="B595" t="str">
            <v/>
          </cell>
        </row>
        <row r="596">
          <cell r="A596" t="str">
            <v/>
          </cell>
          <cell r="B596" t="str">
            <v/>
          </cell>
        </row>
        <row r="597">
          <cell r="A597" t="str">
            <v/>
          </cell>
          <cell r="B597" t="str">
            <v/>
          </cell>
        </row>
        <row r="598">
          <cell r="A598" t="str">
            <v/>
          </cell>
          <cell r="B598" t="str">
            <v/>
          </cell>
        </row>
        <row r="599">
          <cell r="A599" t="str">
            <v/>
          </cell>
          <cell r="B599" t="str">
            <v/>
          </cell>
        </row>
        <row r="600">
          <cell r="A600" t="str">
            <v/>
          </cell>
          <cell r="B600" t="str">
            <v/>
          </cell>
        </row>
        <row r="601">
          <cell r="A601" t="str">
            <v/>
          </cell>
          <cell r="B601" t="str">
            <v/>
          </cell>
        </row>
        <row r="602">
          <cell r="A602" t="str">
            <v/>
          </cell>
          <cell r="B602" t="str">
            <v/>
          </cell>
        </row>
        <row r="603">
          <cell r="A603" t="str">
            <v/>
          </cell>
          <cell r="B603" t="str">
            <v/>
          </cell>
        </row>
        <row r="604">
          <cell r="A604" t="str">
            <v/>
          </cell>
          <cell r="B604" t="str">
            <v/>
          </cell>
        </row>
        <row r="605">
          <cell r="A605" t="str">
            <v/>
          </cell>
          <cell r="B605" t="str">
            <v/>
          </cell>
        </row>
        <row r="606">
          <cell r="A606" t="str">
            <v/>
          </cell>
          <cell r="B606" t="str">
            <v/>
          </cell>
        </row>
        <row r="607">
          <cell r="A607" t="str">
            <v/>
          </cell>
          <cell r="B607" t="str">
            <v/>
          </cell>
        </row>
        <row r="608">
          <cell r="A608" t="str">
            <v/>
          </cell>
          <cell r="B608" t="str">
            <v/>
          </cell>
        </row>
        <row r="609">
          <cell r="A609" t="str">
            <v/>
          </cell>
          <cell r="B609" t="str">
            <v/>
          </cell>
        </row>
        <row r="610">
          <cell r="A610" t="str">
            <v/>
          </cell>
          <cell r="B610" t="str">
            <v/>
          </cell>
        </row>
        <row r="611">
          <cell r="A611" t="str">
            <v/>
          </cell>
          <cell r="B611" t="str">
            <v/>
          </cell>
        </row>
        <row r="612">
          <cell r="A612" t="str">
            <v/>
          </cell>
          <cell r="B612" t="str">
            <v/>
          </cell>
        </row>
        <row r="613">
          <cell r="A613" t="str">
            <v/>
          </cell>
          <cell r="B613" t="str">
            <v/>
          </cell>
        </row>
        <row r="614">
          <cell r="A614" t="str">
            <v/>
          </cell>
          <cell r="B614" t="str">
            <v/>
          </cell>
        </row>
        <row r="615">
          <cell r="A615" t="str">
            <v/>
          </cell>
          <cell r="B615" t="str">
            <v/>
          </cell>
        </row>
        <row r="616">
          <cell r="A616" t="str">
            <v/>
          </cell>
          <cell r="B616" t="str">
            <v/>
          </cell>
        </row>
        <row r="617">
          <cell r="A617" t="str">
            <v/>
          </cell>
          <cell r="B617" t="str">
            <v/>
          </cell>
        </row>
        <row r="618">
          <cell r="A618" t="str">
            <v/>
          </cell>
          <cell r="B618" t="str">
            <v/>
          </cell>
        </row>
        <row r="619">
          <cell r="A619" t="str">
            <v/>
          </cell>
          <cell r="B619" t="str">
            <v/>
          </cell>
        </row>
        <row r="620">
          <cell r="A620" t="str">
            <v/>
          </cell>
          <cell r="B620" t="str">
            <v/>
          </cell>
        </row>
        <row r="621">
          <cell r="A621" t="str">
            <v/>
          </cell>
          <cell r="B621" t="str">
            <v/>
          </cell>
        </row>
        <row r="622">
          <cell r="A622" t="str">
            <v/>
          </cell>
          <cell r="B622" t="str">
            <v/>
          </cell>
        </row>
        <row r="623">
          <cell r="A623" t="str">
            <v/>
          </cell>
          <cell r="B623" t="str">
            <v/>
          </cell>
        </row>
        <row r="624">
          <cell r="A624" t="str">
            <v/>
          </cell>
          <cell r="B624" t="str">
            <v/>
          </cell>
        </row>
        <row r="625">
          <cell r="A625" t="str">
            <v/>
          </cell>
          <cell r="B625" t="str">
            <v/>
          </cell>
        </row>
        <row r="626">
          <cell r="A626" t="str">
            <v/>
          </cell>
          <cell r="B626" t="str">
            <v/>
          </cell>
        </row>
        <row r="627">
          <cell r="A627" t="str">
            <v/>
          </cell>
          <cell r="B627" t="str">
            <v/>
          </cell>
        </row>
        <row r="628">
          <cell r="A628" t="str">
            <v/>
          </cell>
          <cell r="B628" t="str">
            <v/>
          </cell>
        </row>
        <row r="629">
          <cell r="A629" t="str">
            <v/>
          </cell>
          <cell r="B629" t="str">
            <v/>
          </cell>
        </row>
        <row r="630">
          <cell r="A630" t="str">
            <v/>
          </cell>
          <cell r="B630" t="str">
            <v/>
          </cell>
        </row>
        <row r="631">
          <cell r="A631" t="str">
            <v/>
          </cell>
          <cell r="B631" t="str">
            <v/>
          </cell>
        </row>
        <row r="632">
          <cell r="A632" t="str">
            <v/>
          </cell>
          <cell r="B632" t="str">
            <v/>
          </cell>
        </row>
        <row r="633">
          <cell r="A633" t="str">
            <v/>
          </cell>
          <cell r="B633" t="str">
            <v/>
          </cell>
        </row>
        <row r="634">
          <cell r="A634" t="str">
            <v/>
          </cell>
          <cell r="B634" t="str">
            <v/>
          </cell>
        </row>
        <row r="635">
          <cell r="A635" t="str">
            <v/>
          </cell>
          <cell r="B635" t="str">
            <v/>
          </cell>
        </row>
        <row r="636">
          <cell r="A636" t="str">
            <v/>
          </cell>
          <cell r="B636" t="str">
            <v/>
          </cell>
        </row>
        <row r="637">
          <cell r="A637" t="str">
            <v/>
          </cell>
          <cell r="B637" t="str">
            <v/>
          </cell>
        </row>
        <row r="638">
          <cell r="A638" t="str">
            <v/>
          </cell>
          <cell r="B638" t="str">
            <v/>
          </cell>
        </row>
        <row r="639">
          <cell r="A639" t="str">
            <v/>
          </cell>
          <cell r="B639" t="str">
            <v/>
          </cell>
        </row>
        <row r="640">
          <cell r="A640" t="str">
            <v/>
          </cell>
          <cell r="B640" t="str">
            <v/>
          </cell>
        </row>
        <row r="641">
          <cell r="A641" t="str">
            <v/>
          </cell>
          <cell r="B641" t="str">
            <v/>
          </cell>
        </row>
        <row r="642">
          <cell r="A642" t="str">
            <v/>
          </cell>
          <cell r="B642" t="str">
            <v/>
          </cell>
        </row>
        <row r="643">
          <cell r="A643" t="str">
            <v/>
          </cell>
          <cell r="B643" t="str">
            <v/>
          </cell>
        </row>
        <row r="644">
          <cell r="A644" t="str">
            <v/>
          </cell>
          <cell r="B644" t="str">
            <v/>
          </cell>
        </row>
        <row r="645">
          <cell r="A645" t="str">
            <v/>
          </cell>
          <cell r="B645" t="str">
            <v/>
          </cell>
        </row>
        <row r="646">
          <cell r="A646" t="str">
            <v/>
          </cell>
          <cell r="B646" t="str">
            <v/>
          </cell>
        </row>
        <row r="647">
          <cell r="A647" t="str">
            <v/>
          </cell>
          <cell r="B647" t="str">
            <v/>
          </cell>
        </row>
        <row r="648">
          <cell r="A648" t="str">
            <v/>
          </cell>
          <cell r="B648" t="str">
            <v/>
          </cell>
        </row>
        <row r="649">
          <cell r="A649" t="str">
            <v/>
          </cell>
          <cell r="B649" t="str">
            <v/>
          </cell>
        </row>
        <row r="650">
          <cell r="A650" t="str">
            <v/>
          </cell>
          <cell r="B650" t="str">
            <v/>
          </cell>
        </row>
        <row r="651">
          <cell r="A651" t="str">
            <v/>
          </cell>
          <cell r="B651" t="str">
            <v/>
          </cell>
        </row>
        <row r="652">
          <cell r="A652" t="str">
            <v/>
          </cell>
          <cell r="B652" t="str">
            <v/>
          </cell>
        </row>
        <row r="653">
          <cell r="A653" t="str">
            <v/>
          </cell>
          <cell r="B653" t="str">
            <v/>
          </cell>
        </row>
        <row r="654">
          <cell r="A654" t="str">
            <v/>
          </cell>
          <cell r="B654" t="str">
            <v/>
          </cell>
        </row>
        <row r="655">
          <cell r="A655" t="str">
            <v/>
          </cell>
          <cell r="B655" t="str">
            <v/>
          </cell>
        </row>
        <row r="656">
          <cell r="A656" t="str">
            <v/>
          </cell>
          <cell r="B656" t="str">
            <v/>
          </cell>
        </row>
        <row r="657">
          <cell r="A657" t="str">
            <v/>
          </cell>
          <cell r="B657" t="str">
            <v/>
          </cell>
        </row>
        <row r="658">
          <cell r="A658" t="str">
            <v/>
          </cell>
          <cell r="B658" t="str">
            <v/>
          </cell>
        </row>
        <row r="659">
          <cell r="A659" t="str">
            <v/>
          </cell>
          <cell r="B659" t="str">
            <v/>
          </cell>
        </row>
        <row r="660">
          <cell r="A660" t="str">
            <v/>
          </cell>
          <cell r="B660" t="str">
            <v/>
          </cell>
        </row>
        <row r="661">
          <cell r="A661" t="str">
            <v/>
          </cell>
          <cell r="B661" t="str">
            <v/>
          </cell>
        </row>
        <row r="662">
          <cell r="A662" t="str">
            <v/>
          </cell>
          <cell r="B662" t="str">
            <v/>
          </cell>
        </row>
        <row r="663">
          <cell r="A663" t="str">
            <v/>
          </cell>
          <cell r="B663" t="str">
            <v/>
          </cell>
        </row>
        <row r="664">
          <cell r="A664" t="str">
            <v/>
          </cell>
          <cell r="B664" t="str">
            <v/>
          </cell>
        </row>
        <row r="665">
          <cell r="A665" t="str">
            <v/>
          </cell>
          <cell r="B665" t="str">
            <v/>
          </cell>
        </row>
        <row r="666">
          <cell r="A666" t="str">
            <v/>
          </cell>
          <cell r="B666" t="str">
            <v/>
          </cell>
        </row>
        <row r="667">
          <cell r="A667" t="str">
            <v/>
          </cell>
          <cell r="B667" t="str">
            <v/>
          </cell>
        </row>
        <row r="668">
          <cell r="A668" t="str">
            <v/>
          </cell>
          <cell r="B668" t="str">
            <v/>
          </cell>
        </row>
        <row r="669">
          <cell r="A669" t="str">
            <v/>
          </cell>
          <cell r="B669" t="str">
            <v/>
          </cell>
        </row>
        <row r="670">
          <cell r="A670" t="str">
            <v/>
          </cell>
          <cell r="B670" t="str">
            <v/>
          </cell>
        </row>
        <row r="671">
          <cell r="A671" t="str">
            <v/>
          </cell>
          <cell r="B671" t="str">
            <v/>
          </cell>
        </row>
        <row r="672">
          <cell r="A672" t="str">
            <v/>
          </cell>
          <cell r="B672" t="str">
            <v/>
          </cell>
        </row>
        <row r="673">
          <cell r="A673" t="str">
            <v/>
          </cell>
          <cell r="B673" t="str">
            <v/>
          </cell>
        </row>
        <row r="674">
          <cell r="A674" t="str">
            <v/>
          </cell>
          <cell r="B674" t="str">
            <v/>
          </cell>
        </row>
        <row r="675">
          <cell r="A675" t="str">
            <v/>
          </cell>
          <cell r="B675" t="str">
            <v/>
          </cell>
        </row>
        <row r="676">
          <cell r="A676" t="str">
            <v/>
          </cell>
          <cell r="B676" t="str">
            <v/>
          </cell>
        </row>
        <row r="677">
          <cell r="A677" t="str">
            <v/>
          </cell>
          <cell r="B677" t="str">
            <v/>
          </cell>
        </row>
        <row r="678">
          <cell r="A678" t="str">
            <v/>
          </cell>
          <cell r="B678" t="str">
            <v/>
          </cell>
        </row>
        <row r="679">
          <cell r="A679" t="str">
            <v/>
          </cell>
          <cell r="B679" t="str">
            <v/>
          </cell>
        </row>
        <row r="680">
          <cell r="A680" t="str">
            <v/>
          </cell>
          <cell r="B680" t="str">
            <v/>
          </cell>
        </row>
        <row r="681">
          <cell r="A681" t="str">
            <v/>
          </cell>
          <cell r="B681" t="str">
            <v/>
          </cell>
        </row>
        <row r="682">
          <cell r="A682" t="str">
            <v/>
          </cell>
          <cell r="B682" t="str">
            <v/>
          </cell>
        </row>
        <row r="683">
          <cell r="A683" t="str">
            <v/>
          </cell>
          <cell r="B683" t="str">
            <v/>
          </cell>
        </row>
        <row r="684">
          <cell r="A684" t="str">
            <v/>
          </cell>
          <cell r="B684" t="str">
            <v/>
          </cell>
        </row>
        <row r="685">
          <cell r="A685" t="str">
            <v/>
          </cell>
          <cell r="B685" t="str">
            <v/>
          </cell>
        </row>
        <row r="686">
          <cell r="A686" t="str">
            <v/>
          </cell>
          <cell r="B686" t="str">
            <v/>
          </cell>
        </row>
        <row r="687">
          <cell r="A687" t="str">
            <v/>
          </cell>
          <cell r="B687" t="str">
            <v/>
          </cell>
        </row>
        <row r="688">
          <cell r="A688" t="str">
            <v/>
          </cell>
          <cell r="B688" t="str">
            <v/>
          </cell>
        </row>
        <row r="689">
          <cell r="A689" t="str">
            <v/>
          </cell>
          <cell r="B689" t="str">
            <v/>
          </cell>
        </row>
        <row r="690">
          <cell r="A690" t="str">
            <v/>
          </cell>
          <cell r="B690" t="str">
            <v/>
          </cell>
        </row>
        <row r="691">
          <cell r="A691" t="str">
            <v/>
          </cell>
          <cell r="B691" t="str">
            <v/>
          </cell>
        </row>
        <row r="692">
          <cell r="A692" t="str">
            <v/>
          </cell>
          <cell r="B692" t="str">
            <v/>
          </cell>
        </row>
        <row r="693">
          <cell r="A693" t="str">
            <v/>
          </cell>
          <cell r="B693" t="str">
            <v/>
          </cell>
        </row>
        <row r="694">
          <cell r="A694" t="str">
            <v/>
          </cell>
          <cell r="B694" t="str">
            <v/>
          </cell>
        </row>
        <row r="695">
          <cell r="A695" t="str">
            <v/>
          </cell>
          <cell r="B695" t="str">
            <v/>
          </cell>
        </row>
        <row r="696">
          <cell r="A696" t="str">
            <v/>
          </cell>
          <cell r="B696" t="str">
            <v/>
          </cell>
        </row>
        <row r="697">
          <cell r="A697" t="str">
            <v/>
          </cell>
          <cell r="B697" t="str">
            <v/>
          </cell>
        </row>
        <row r="698">
          <cell r="A698" t="str">
            <v/>
          </cell>
          <cell r="B698" t="str">
            <v/>
          </cell>
        </row>
        <row r="699">
          <cell r="A699" t="str">
            <v/>
          </cell>
          <cell r="B699" t="str">
            <v/>
          </cell>
        </row>
        <row r="700">
          <cell r="A700" t="str">
            <v/>
          </cell>
          <cell r="B700" t="str">
            <v/>
          </cell>
        </row>
        <row r="701">
          <cell r="A701" t="str">
            <v/>
          </cell>
          <cell r="B701" t="str">
            <v/>
          </cell>
        </row>
        <row r="702">
          <cell r="A702" t="str">
            <v/>
          </cell>
          <cell r="B702" t="str">
            <v/>
          </cell>
        </row>
        <row r="703">
          <cell r="A703" t="str">
            <v/>
          </cell>
          <cell r="B703" t="str">
            <v/>
          </cell>
        </row>
        <row r="704">
          <cell r="A704" t="str">
            <v/>
          </cell>
          <cell r="B704" t="str">
            <v/>
          </cell>
        </row>
        <row r="705">
          <cell r="A705" t="str">
            <v/>
          </cell>
          <cell r="B705" t="str">
            <v/>
          </cell>
        </row>
        <row r="706">
          <cell r="A706" t="str">
            <v/>
          </cell>
          <cell r="B706" t="str">
            <v/>
          </cell>
        </row>
        <row r="707">
          <cell r="A707" t="str">
            <v/>
          </cell>
          <cell r="B707" t="str">
            <v/>
          </cell>
        </row>
        <row r="708">
          <cell r="A708" t="str">
            <v/>
          </cell>
          <cell r="B708" t="str">
            <v/>
          </cell>
        </row>
        <row r="709">
          <cell r="A709" t="str">
            <v/>
          </cell>
          <cell r="B709" t="str">
            <v/>
          </cell>
        </row>
        <row r="710">
          <cell r="A710" t="str">
            <v/>
          </cell>
          <cell r="B710" t="str">
            <v/>
          </cell>
        </row>
        <row r="711">
          <cell r="A711" t="str">
            <v/>
          </cell>
          <cell r="B711" t="str">
            <v/>
          </cell>
        </row>
        <row r="712">
          <cell r="A712" t="str">
            <v/>
          </cell>
          <cell r="B712" t="str">
            <v/>
          </cell>
        </row>
        <row r="713">
          <cell r="A713" t="str">
            <v/>
          </cell>
          <cell r="B713" t="str">
            <v/>
          </cell>
        </row>
        <row r="714">
          <cell r="A714" t="str">
            <v/>
          </cell>
          <cell r="B714" t="str">
            <v/>
          </cell>
        </row>
        <row r="715">
          <cell r="A715" t="str">
            <v/>
          </cell>
          <cell r="B715" t="str">
            <v/>
          </cell>
        </row>
        <row r="716">
          <cell r="A716" t="str">
            <v/>
          </cell>
          <cell r="B716" t="str">
            <v/>
          </cell>
        </row>
        <row r="717">
          <cell r="A717" t="str">
            <v/>
          </cell>
          <cell r="B717" t="str">
            <v/>
          </cell>
        </row>
        <row r="718">
          <cell r="A718" t="str">
            <v/>
          </cell>
          <cell r="B718" t="str">
            <v/>
          </cell>
        </row>
        <row r="719">
          <cell r="A719" t="str">
            <v/>
          </cell>
          <cell r="B719" t="str">
            <v/>
          </cell>
        </row>
        <row r="720">
          <cell r="A720" t="str">
            <v/>
          </cell>
          <cell r="B720" t="str">
            <v/>
          </cell>
        </row>
        <row r="721">
          <cell r="A721" t="str">
            <v/>
          </cell>
          <cell r="B721" t="str">
            <v/>
          </cell>
        </row>
        <row r="722">
          <cell r="A722" t="str">
            <v/>
          </cell>
          <cell r="B722" t="str">
            <v/>
          </cell>
        </row>
        <row r="723">
          <cell r="A723" t="str">
            <v>电击法术</v>
          </cell>
          <cell r="B723">
            <v>20000001</v>
          </cell>
        </row>
        <row r="724">
          <cell r="A724" t="str">
            <v>滚木</v>
          </cell>
          <cell r="B724">
            <v>20000002</v>
          </cell>
        </row>
        <row r="725">
          <cell r="A725" t="str">
            <v>火龙</v>
          </cell>
          <cell r="B725">
            <v>20000003</v>
          </cell>
        </row>
        <row r="726">
          <cell r="A726" t="str">
            <v>拒马</v>
          </cell>
          <cell r="B726">
            <v>20000004</v>
          </cell>
        </row>
        <row r="727">
          <cell r="A727" t="str">
            <v>狼骑兵小队</v>
          </cell>
          <cell r="B727">
            <v>20000005</v>
          </cell>
        </row>
        <row r="728">
          <cell r="A728" t="str">
            <v>猛犸象狼骑</v>
          </cell>
          <cell r="B728">
            <v>20000006</v>
          </cell>
        </row>
        <row r="729">
          <cell r="A729" t="str">
            <v>魔像</v>
          </cell>
          <cell r="B729">
            <v>20000007</v>
          </cell>
        </row>
        <row r="730">
          <cell r="A730" t="str">
            <v>松鼠投手小组</v>
          </cell>
          <cell r="B730">
            <v>20000008</v>
          </cell>
        </row>
        <row r="731">
          <cell r="A731" t="str">
            <v>万箭齐发</v>
          </cell>
          <cell r="B731">
            <v>20000009</v>
          </cell>
        </row>
        <row r="732">
          <cell r="A732" t="str">
            <v>乌鸦小队</v>
          </cell>
          <cell r="B732">
            <v>20000010</v>
          </cell>
        </row>
        <row r="733">
          <cell r="A733" t="str">
            <v>小精灵大军</v>
          </cell>
          <cell r="B733">
            <v>20000011</v>
          </cell>
        </row>
        <row r="734">
          <cell r="A734" t="str">
            <v>野牛勇士小队</v>
          </cell>
          <cell r="B734">
            <v>20000012</v>
          </cell>
        </row>
        <row r="735">
          <cell r="A735" t="str">
            <v>勇士小屋</v>
          </cell>
          <cell r="B735">
            <v>20000013</v>
          </cell>
        </row>
        <row r="736">
          <cell r="A736" t="str">
            <v>毒药法术</v>
          </cell>
          <cell r="B736">
            <v>20000014</v>
          </cell>
        </row>
        <row r="737">
          <cell r="A737" t="str">
            <v>火球</v>
          </cell>
          <cell r="B737">
            <v>20000015</v>
          </cell>
        </row>
        <row r="738">
          <cell r="A738" t="str">
            <v>野牛剑士大队</v>
          </cell>
          <cell r="B738">
            <v>20000016</v>
          </cell>
        </row>
        <row r="739">
          <cell r="A739" t="str">
            <v>长弓手小队</v>
          </cell>
          <cell r="B739">
            <v>20000017</v>
          </cell>
        </row>
        <row r="740">
          <cell r="A740" t="str">
            <v>狼游骑兵小组</v>
          </cell>
          <cell r="B740">
            <v>20000018</v>
          </cell>
        </row>
        <row r="741">
          <cell r="A741" t="str">
            <v>独角兽小队</v>
          </cell>
          <cell r="B741">
            <v>20000019</v>
          </cell>
        </row>
        <row r="742">
          <cell r="A742" t="str">
            <v>石头人战士大队</v>
          </cell>
          <cell r="B742">
            <v>20000020</v>
          </cell>
        </row>
        <row r="743">
          <cell r="A743" t="str">
            <v>地鼠挖掘者</v>
          </cell>
          <cell r="B743">
            <v>20000021</v>
          </cell>
        </row>
        <row r="744">
          <cell r="A744" t="str">
            <v>海象飞斧战士</v>
          </cell>
          <cell r="B744">
            <v>20000022</v>
          </cell>
        </row>
        <row r="745">
          <cell r="A745" t="str">
            <v>长弓手营地</v>
          </cell>
          <cell r="B745">
            <v>20000023</v>
          </cell>
        </row>
        <row r="746">
          <cell r="A746" t="str">
            <v>弓箭塔</v>
          </cell>
          <cell r="B746">
            <v>20000024</v>
          </cell>
        </row>
        <row r="747">
          <cell r="A747" t="str">
            <v>落石塔</v>
          </cell>
          <cell r="B747">
            <v>20000025</v>
          </cell>
        </row>
        <row r="748">
          <cell r="A748" t="str">
            <v>无敌法术</v>
          </cell>
          <cell r="B748">
            <v>20000026</v>
          </cell>
        </row>
        <row r="749">
          <cell r="A749" t="str">
            <v>狂暴法术</v>
          </cell>
          <cell r="B749">
            <v>20000027</v>
          </cell>
        </row>
        <row r="750">
          <cell r="A750" t="str">
            <v>冰冻法术</v>
          </cell>
          <cell r="B750">
            <v>20000028</v>
          </cell>
        </row>
        <row r="751">
          <cell r="A751" t="str">
            <v>野牛盾兵小组</v>
          </cell>
          <cell r="B751">
            <v>20000029</v>
          </cell>
        </row>
        <row r="752">
          <cell r="A752" t="str">
            <v>弩手小队</v>
          </cell>
          <cell r="B752">
            <v>20000030</v>
          </cell>
        </row>
        <row r="753">
          <cell r="A753" t="str">
            <v>长枪骑兵小队</v>
          </cell>
          <cell r="B753">
            <v>20000031</v>
          </cell>
        </row>
        <row r="754">
          <cell r="A754" t="str">
            <v>小飞龙小组</v>
          </cell>
          <cell r="B754">
            <v>20000032</v>
          </cell>
        </row>
        <row r="755">
          <cell r="A755" t="str">
            <v>骷髅射手小组</v>
          </cell>
          <cell r="B755">
            <v>20000033</v>
          </cell>
        </row>
        <row r="756">
          <cell r="A756" t="str">
            <v>旋风战士</v>
          </cell>
          <cell r="B756">
            <v>20000034</v>
          </cell>
        </row>
        <row r="757">
          <cell r="A757" t="str">
            <v>神箭游侠</v>
          </cell>
          <cell r="B757">
            <v>20000035</v>
          </cell>
        </row>
        <row r="758">
          <cell r="A758" t="str">
            <v>精英长枪骑士</v>
          </cell>
          <cell r="B758">
            <v>20000036</v>
          </cell>
        </row>
        <row r="759">
          <cell r="A759" t="str">
            <v>精灵捕手</v>
          </cell>
          <cell r="B759">
            <v>20000037</v>
          </cell>
        </row>
        <row r="760">
          <cell r="A760" t="str">
            <v>鬼武士</v>
          </cell>
          <cell r="B760">
            <v>20000038</v>
          </cell>
        </row>
        <row r="761">
          <cell r="A761" t="str">
            <v>投石机</v>
          </cell>
          <cell r="B761">
            <v>20000039</v>
          </cell>
        </row>
        <row r="762">
          <cell r="A762" t="str">
            <v>弩车</v>
          </cell>
          <cell r="B762">
            <v>20000040</v>
          </cell>
        </row>
        <row r="763">
          <cell r="A763" t="str">
            <v>资源收集器</v>
          </cell>
          <cell r="B763">
            <v>20000041</v>
          </cell>
        </row>
        <row r="764">
          <cell r="A764" t="str">
            <v>雷电法术</v>
          </cell>
          <cell r="B764">
            <v>20000042</v>
          </cell>
        </row>
        <row r="765">
          <cell r="A765" t="str">
            <v>禁疗法术</v>
          </cell>
          <cell r="B765">
            <v>20000043</v>
          </cell>
        </row>
        <row r="766">
          <cell r="A766" t="str">
            <v>治疗法术</v>
          </cell>
          <cell r="B766">
            <v>20000044</v>
          </cell>
        </row>
        <row r="767">
          <cell r="A767" t="str">
            <v>火枪手小组</v>
          </cell>
          <cell r="B767">
            <v>20000045</v>
          </cell>
        </row>
        <row r="768">
          <cell r="A768" t="str">
            <v>炮兵小组</v>
          </cell>
          <cell r="B768">
            <v>20000046</v>
          </cell>
        </row>
        <row r="769">
          <cell r="A769" t="str">
            <v>龙骑兵小组</v>
          </cell>
          <cell r="B769">
            <v>20000047</v>
          </cell>
        </row>
        <row r="770">
          <cell r="A770" t="str">
            <v>蒸汽小飞龙小组</v>
          </cell>
          <cell r="B770">
            <v>20000048</v>
          </cell>
        </row>
        <row r="771">
          <cell r="A771" t="str">
            <v>迷你死神小队</v>
          </cell>
          <cell r="B771">
            <v>20000049</v>
          </cell>
        </row>
        <row r="772">
          <cell r="A772" t="str">
            <v>巨猿人</v>
          </cell>
          <cell r="B772">
            <v>20000050</v>
          </cell>
        </row>
        <row r="773">
          <cell r="A773" t="str">
            <v>狙击手</v>
          </cell>
          <cell r="B773">
            <v>20000051</v>
          </cell>
        </row>
        <row r="774">
          <cell r="A774" t="str">
            <v>飞艇</v>
          </cell>
          <cell r="B774">
            <v>20000052</v>
          </cell>
        </row>
        <row r="775">
          <cell r="A775" t="str">
            <v>光明法师</v>
          </cell>
          <cell r="B775">
            <v>20000053</v>
          </cell>
        </row>
        <row r="776">
          <cell r="A776" t="str">
            <v>吸血鬼贵族</v>
          </cell>
          <cell r="B776">
            <v>20000054</v>
          </cell>
        </row>
        <row r="777">
          <cell r="A777" t="str">
            <v>战旗</v>
          </cell>
          <cell r="B777">
            <v>20000055</v>
          </cell>
        </row>
        <row r="778">
          <cell r="A778" t="str">
            <v>碉堡</v>
          </cell>
          <cell r="B778">
            <v>20000056</v>
          </cell>
        </row>
        <row r="779">
          <cell r="A779" t="str">
            <v>炮火支援</v>
          </cell>
          <cell r="B779">
            <v>20000057</v>
          </cell>
        </row>
        <row r="780">
          <cell r="A780" t="str">
            <v>导弹</v>
          </cell>
          <cell r="B780">
            <v>20000058</v>
          </cell>
        </row>
        <row r="781">
          <cell r="A781" t="str">
            <v>现代步兵小队</v>
          </cell>
          <cell r="B781">
            <v>20000059</v>
          </cell>
        </row>
        <row r="782">
          <cell r="A782" t="str">
            <v>火箭筒兵小组</v>
          </cell>
          <cell r="B782">
            <v>20000060</v>
          </cell>
        </row>
        <row r="783">
          <cell r="A783" t="str">
            <v>长刀摩托骑兵小组</v>
          </cell>
          <cell r="B783">
            <v>20000061</v>
          </cell>
        </row>
        <row r="784">
          <cell r="A784" t="str">
            <v>传教士小组</v>
          </cell>
          <cell r="B784">
            <v>20000062</v>
          </cell>
        </row>
        <row r="785">
          <cell r="A785" t="str">
            <v>自爆青蛙小组</v>
          </cell>
          <cell r="B785">
            <v>20000063</v>
          </cell>
        </row>
        <row r="786">
          <cell r="A786" t="str">
            <v>装甲机枪车</v>
          </cell>
          <cell r="B786">
            <v>20000064</v>
          </cell>
        </row>
        <row r="787">
          <cell r="A787" t="str">
            <v>导弹车</v>
          </cell>
          <cell r="B787">
            <v>20000065</v>
          </cell>
        </row>
        <row r="788">
          <cell r="A788" t="str">
            <v>坦克</v>
          </cell>
          <cell r="B788">
            <v>20000066</v>
          </cell>
        </row>
        <row r="789">
          <cell r="A789" t="str">
            <v>皇家狮鹫</v>
          </cell>
          <cell r="B789">
            <v>20000067</v>
          </cell>
        </row>
        <row r="790">
          <cell r="A790" t="str">
            <v>地狱飞龙</v>
          </cell>
          <cell r="B790">
            <v>20000068</v>
          </cell>
        </row>
        <row r="791">
          <cell r="A791" t="str">
            <v>电磁塔</v>
          </cell>
          <cell r="B791">
            <v>20000069</v>
          </cell>
        </row>
        <row r="792">
          <cell r="A792" t="str">
            <v>青蛙锅</v>
          </cell>
          <cell r="B792">
            <v>20000070</v>
          </cell>
        </row>
        <row r="793">
          <cell r="A793" t="str">
            <v>野牛勇士</v>
          </cell>
          <cell r="B793">
            <v>30000001</v>
          </cell>
        </row>
        <row r="794">
          <cell r="A794" t="str">
            <v>松鼠投手</v>
          </cell>
          <cell r="B794">
            <v>30000002</v>
          </cell>
        </row>
        <row r="795">
          <cell r="A795" t="str">
            <v>狼骑兵</v>
          </cell>
          <cell r="B795">
            <v>30000003</v>
          </cell>
        </row>
        <row r="796">
          <cell r="A796" t="str">
            <v>小精灵</v>
          </cell>
          <cell r="B796">
            <v>30000004</v>
          </cell>
        </row>
        <row r="797">
          <cell r="A797" t="str">
            <v>乌鸦</v>
          </cell>
          <cell r="B797">
            <v>30000005</v>
          </cell>
        </row>
        <row r="798">
          <cell r="A798" t="str">
            <v>野牛剑士</v>
          </cell>
          <cell r="B798">
            <v>30000101</v>
          </cell>
        </row>
        <row r="799">
          <cell r="A799" t="str">
            <v>长弓手</v>
          </cell>
          <cell r="B799">
            <v>30000102</v>
          </cell>
        </row>
        <row r="800">
          <cell r="A800" t="str">
            <v>狼游骑兵</v>
          </cell>
          <cell r="B800">
            <v>30000103</v>
          </cell>
        </row>
        <row r="801">
          <cell r="A801" t="str">
            <v>独角兽</v>
          </cell>
          <cell r="B801">
            <v>30000104</v>
          </cell>
        </row>
        <row r="802">
          <cell r="A802" t="str">
            <v>石头人战士</v>
          </cell>
          <cell r="B802">
            <v>30000105</v>
          </cell>
        </row>
        <row r="803">
          <cell r="A803" t="str">
            <v>野牛盾兵</v>
          </cell>
          <cell r="B803">
            <v>30000201</v>
          </cell>
        </row>
        <row r="804">
          <cell r="A804" t="str">
            <v>弩手</v>
          </cell>
          <cell r="B804">
            <v>30000202</v>
          </cell>
        </row>
        <row r="805">
          <cell r="A805" t="str">
            <v>长枪骑兵</v>
          </cell>
          <cell r="B805">
            <v>30000203</v>
          </cell>
        </row>
        <row r="806">
          <cell r="A806" t="str">
            <v>小飞龙</v>
          </cell>
          <cell r="B806">
            <v>30000204</v>
          </cell>
        </row>
        <row r="807">
          <cell r="A807" t="str">
            <v>骷髅射手</v>
          </cell>
          <cell r="B807">
            <v>30000205</v>
          </cell>
        </row>
        <row r="808">
          <cell r="A808" t="str">
            <v>火枪手</v>
          </cell>
          <cell r="B808">
            <v>30000301</v>
          </cell>
        </row>
        <row r="809">
          <cell r="A809" t="str">
            <v>炮兵</v>
          </cell>
          <cell r="B809">
            <v>30000302</v>
          </cell>
        </row>
        <row r="810">
          <cell r="A810" t="str">
            <v>龙骑兵</v>
          </cell>
          <cell r="B810">
            <v>30000303</v>
          </cell>
        </row>
        <row r="811">
          <cell r="A811" t="str">
            <v>蒸汽小飞龙</v>
          </cell>
          <cell r="B811">
            <v>30000304</v>
          </cell>
        </row>
        <row r="812">
          <cell r="A812" t="str">
            <v>迷你死神</v>
          </cell>
          <cell r="B812">
            <v>30000305</v>
          </cell>
        </row>
        <row r="813">
          <cell r="A813" t="str">
            <v>现代步兵</v>
          </cell>
          <cell r="B813">
            <v>30000401</v>
          </cell>
        </row>
        <row r="814">
          <cell r="A814" t="str">
            <v>火箭筒兵</v>
          </cell>
          <cell r="B814">
            <v>30000402</v>
          </cell>
        </row>
        <row r="815">
          <cell r="A815" t="str">
            <v>长刀摩托骑兵</v>
          </cell>
          <cell r="B815">
            <v>30000403</v>
          </cell>
        </row>
        <row r="816">
          <cell r="A816" t="str">
            <v>传教士</v>
          </cell>
          <cell r="B816">
            <v>30000404</v>
          </cell>
        </row>
        <row r="817">
          <cell r="A817" t="str">
            <v>自爆青蛙</v>
          </cell>
          <cell r="B817">
            <v>30000405</v>
          </cell>
        </row>
        <row r="818">
          <cell r="A818" t="str">
            <v>水晶基地</v>
          </cell>
          <cell r="B818">
            <v>40000001</v>
          </cell>
        </row>
        <row r="819">
          <cell r="A819" t="str">
            <v>水晶基地_破碎</v>
          </cell>
          <cell r="B819">
            <v>40000002</v>
          </cell>
        </row>
        <row r="820">
          <cell r="A820" t="str">
            <v>女神</v>
          </cell>
          <cell r="B820">
            <v>40000003</v>
          </cell>
        </row>
        <row r="821">
          <cell r="A821" t="str">
            <v>女魔</v>
          </cell>
          <cell r="B821">
            <v>40000004</v>
          </cell>
        </row>
        <row r="822">
          <cell r="A822" t="str">
            <v>皇冠塔(神)</v>
          </cell>
          <cell r="B822">
            <v>40000005</v>
          </cell>
        </row>
        <row r="823">
          <cell r="A823" t="str">
            <v>皇冠塔(魔)</v>
          </cell>
          <cell r="B823">
            <v>40000006</v>
          </cell>
        </row>
        <row r="824">
          <cell r="A824" t="str">
            <v>女神（combo2召唤天使）</v>
          </cell>
          <cell r="B824">
            <v>40000007</v>
          </cell>
        </row>
        <row r="825">
          <cell r="A825" t="str">
            <v>女神（combo4召唤女武神）</v>
          </cell>
          <cell r="B825">
            <v>40000008</v>
          </cell>
        </row>
        <row r="826">
          <cell r="A826" t="str">
            <v>女魔（combo召唤恶魔）</v>
          </cell>
          <cell r="B826">
            <v>40000009</v>
          </cell>
        </row>
        <row r="827">
          <cell r="A827" t="str">
            <v>女魔（combo召唤炎兽）</v>
          </cell>
          <cell r="B827">
            <v>40000010</v>
          </cell>
        </row>
        <row r="828">
          <cell r="A828" t="str">
            <v>2*2步兵，召唤步兵</v>
          </cell>
          <cell r="B828">
            <v>40000011</v>
          </cell>
        </row>
        <row r="829">
          <cell r="A829" t="str">
            <v>2*2弓兵（单体）</v>
          </cell>
          <cell r="B829">
            <v>40000012</v>
          </cell>
        </row>
        <row r="830">
          <cell r="A830" t="str">
            <v>2*2骑兵，骑兵冲锋</v>
          </cell>
          <cell r="B830">
            <v>40000013</v>
          </cell>
        </row>
        <row r="831">
          <cell r="A831" t="str">
            <v>2*2神兵（范围）</v>
          </cell>
          <cell r="B831">
            <v>40000014</v>
          </cell>
        </row>
        <row r="832">
          <cell r="A832" t="str">
            <v>2*2魔兵，召唤魔兵</v>
          </cell>
          <cell r="B832">
            <v>40000015</v>
          </cell>
        </row>
        <row r="833">
          <cell r="A833" t="str">
            <v>1*4步兵营（冰冻塔）</v>
          </cell>
          <cell r="B833">
            <v>40000016</v>
          </cell>
        </row>
        <row r="834">
          <cell r="A834" t="str">
            <v>1*4弓兵营（箭塔）</v>
          </cell>
          <cell r="B834">
            <v>40000017</v>
          </cell>
        </row>
        <row r="835">
          <cell r="A835" t="str">
            <v>1*4骑兵营塔（投石塔）</v>
          </cell>
          <cell r="B835">
            <v>40000018</v>
          </cell>
        </row>
        <row r="836">
          <cell r="A836" t="str">
            <v>1*4神像塔（闪电链）</v>
          </cell>
          <cell r="B836">
            <v>40000019</v>
          </cell>
        </row>
        <row r="837">
          <cell r="A837" t="str">
            <v>1*4魔像塔（树人塔）</v>
          </cell>
          <cell r="B837">
            <v>40000020</v>
          </cell>
        </row>
        <row r="838">
          <cell r="A838" t="str">
            <v>TL,红，火龙天降</v>
          </cell>
          <cell r="B838">
            <v>40000021</v>
          </cell>
        </row>
        <row r="839">
          <cell r="A839" t="str">
            <v>TL,绿，全屏减速</v>
          </cell>
          <cell r="B839">
            <v>40000022</v>
          </cell>
        </row>
        <row r="840">
          <cell r="A840" t="str">
            <v>TL,蓝，全屏冰冻</v>
          </cell>
          <cell r="B840">
            <v>40000023</v>
          </cell>
        </row>
        <row r="841">
          <cell r="A841" t="str">
            <v>TL,金，能量波</v>
          </cell>
          <cell r="B841">
            <v>40000024</v>
          </cell>
        </row>
        <row r="842">
          <cell r="A842" t="str">
            <v>TL,紫，地狱火</v>
          </cell>
          <cell r="B842">
            <v>40000025</v>
          </cell>
        </row>
        <row r="843">
          <cell r="A843" t="str">
            <v>5消拒马</v>
          </cell>
          <cell r="B843">
            <v>40000026</v>
          </cell>
        </row>
        <row r="844">
          <cell r="A844" t="str">
            <v>3消小火球-蓝</v>
          </cell>
          <cell r="B844">
            <v>40000027</v>
          </cell>
        </row>
        <row r="845">
          <cell r="A845" t="str">
            <v>3消小火球-绿</v>
          </cell>
          <cell r="B845">
            <v>40000028</v>
          </cell>
        </row>
        <row r="846">
          <cell r="A846" t="str">
            <v>3消小火球-红</v>
          </cell>
          <cell r="B846">
            <v>40000029</v>
          </cell>
        </row>
        <row r="847">
          <cell r="A847" t="str">
            <v>3消小火球-金</v>
          </cell>
          <cell r="B847">
            <v>40000030</v>
          </cell>
        </row>
        <row r="848">
          <cell r="A848" t="str">
            <v>3消小火球-紫</v>
          </cell>
          <cell r="B848">
            <v>40000031</v>
          </cell>
        </row>
        <row r="849">
          <cell r="A849" t="str">
            <v/>
          </cell>
          <cell r="B849" t="str">
            <v/>
          </cell>
        </row>
        <row r="850">
          <cell r="A850" t="str">
            <v/>
          </cell>
          <cell r="B850" t="str">
            <v/>
          </cell>
        </row>
        <row r="851">
          <cell r="A851" t="str">
            <v/>
          </cell>
          <cell r="B851" t="str">
            <v/>
          </cell>
        </row>
        <row r="852">
          <cell r="A852" t="str">
            <v/>
          </cell>
          <cell r="B852" t="str">
            <v/>
          </cell>
        </row>
        <row r="853">
          <cell r="A853" t="str">
            <v/>
          </cell>
          <cell r="B853" t="str">
            <v/>
          </cell>
        </row>
        <row r="854">
          <cell r="A854" t="str">
            <v/>
          </cell>
          <cell r="B854" t="str">
            <v/>
          </cell>
        </row>
        <row r="855">
          <cell r="A855" t="str">
            <v/>
          </cell>
          <cell r="B855" t="str">
            <v/>
          </cell>
        </row>
        <row r="856">
          <cell r="A856" t="str">
            <v/>
          </cell>
          <cell r="B856" t="str">
            <v/>
          </cell>
        </row>
        <row r="857">
          <cell r="A857" t="str">
            <v/>
          </cell>
          <cell r="B857" t="str">
            <v/>
          </cell>
        </row>
        <row r="858">
          <cell r="A858" t="str">
            <v/>
          </cell>
          <cell r="B858" t="str">
            <v/>
          </cell>
        </row>
        <row r="859">
          <cell r="A859" t="str">
            <v/>
          </cell>
          <cell r="B859" t="str">
            <v/>
          </cell>
        </row>
        <row r="860">
          <cell r="A860" t="str">
            <v/>
          </cell>
          <cell r="B860" t="str">
            <v/>
          </cell>
        </row>
        <row r="861">
          <cell r="A861" t="str">
            <v/>
          </cell>
          <cell r="B861" t="str">
            <v/>
          </cell>
        </row>
        <row r="862">
          <cell r="A862" t="str">
            <v/>
          </cell>
          <cell r="B862" t="str">
            <v/>
          </cell>
        </row>
        <row r="863">
          <cell r="A863" t="str">
            <v/>
          </cell>
          <cell r="B863" t="str">
            <v/>
          </cell>
        </row>
        <row r="864">
          <cell r="A864" t="str">
            <v/>
          </cell>
          <cell r="B864" t="str">
            <v/>
          </cell>
        </row>
        <row r="865">
          <cell r="A865" t="str">
            <v/>
          </cell>
          <cell r="B865" t="str">
            <v/>
          </cell>
        </row>
        <row r="866">
          <cell r="A866" t="str">
            <v/>
          </cell>
          <cell r="B866" t="str">
            <v/>
          </cell>
        </row>
        <row r="867">
          <cell r="A867" t="str">
            <v/>
          </cell>
          <cell r="B867" t="str">
            <v/>
          </cell>
        </row>
        <row r="868">
          <cell r="A868" t="str">
            <v/>
          </cell>
          <cell r="B868" t="str">
            <v/>
          </cell>
        </row>
        <row r="869">
          <cell r="A869" t="str">
            <v/>
          </cell>
          <cell r="B869" t="str">
            <v/>
          </cell>
        </row>
        <row r="870">
          <cell r="A870" t="str">
            <v/>
          </cell>
          <cell r="B870" t="str">
            <v/>
          </cell>
        </row>
        <row r="871">
          <cell r="A871" t="str">
            <v/>
          </cell>
          <cell r="B871" t="str">
            <v/>
          </cell>
        </row>
        <row r="872">
          <cell r="A872" t="str">
            <v/>
          </cell>
          <cell r="B872" t="str">
            <v/>
          </cell>
        </row>
        <row r="873">
          <cell r="A873" t="str">
            <v/>
          </cell>
          <cell r="B873" t="str">
            <v/>
          </cell>
        </row>
        <row r="874">
          <cell r="A874" t="str">
            <v/>
          </cell>
          <cell r="B874" t="str">
            <v/>
          </cell>
        </row>
        <row r="875">
          <cell r="A875" t="str">
            <v/>
          </cell>
          <cell r="B875" t="str">
            <v/>
          </cell>
        </row>
        <row r="876">
          <cell r="A876" t="str">
            <v/>
          </cell>
          <cell r="B876" t="str">
            <v/>
          </cell>
        </row>
        <row r="877">
          <cell r="A877" t="str">
            <v/>
          </cell>
          <cell r="B877" t="str">
            <v/>
          </cell>
        </row>
        <row r="878">
          <cell r="A878" t="str">
            <v/>
          </cell>
          <cell r="B878" t="str">
            <v/>
          </cell>
        </row>
        <row r="879">
          <cell r="A879" t="str">
            <v/>
          </cell>
          <cell r="B879" t="str">
            <v/>
          </cell>
        </row>
        <row r="880">
          <cell r="A880" t="str">
            <v/>
          </cell>
          <cell r="B880" t="str">
            <v/>
          </cell>
        </row>
        <row r="881">
          <cell r="A881" t="str">
            <v/>
          </cell>
          <cell r="B881" t="str">
            <v/>
          </cell>
        </row>
        <row r="882">
          <cell r="A882" t="str">
            <v/>
          </cell>
          <cell r="B882" t="str">
            <v/>
          </cell>
        </row>
        <row r="883">
          <cell r="A883" t="str">
            <v/>
          </cell>
          <cell r="B883" t="str">
            <v/>
          </cell>
        </row>
        <row r="884">
          <cell r="A884" t="str">
            <v/>
          </cell>
          <cell r="B884" t="str">
            <v/>
          </cell>
        </row>
        <row r="885">
          <cell r="A885" t="str">
            <v/>
          </cell>
          <cell r="B885" t="str">
            <v/>
          </cell>
        </row>
        <row r="886">
          <cell r="A886" t="str">
            <v/>
          </cell>
          <cell r="B886" t="str">
            <v/>
          </cell>
        </row>
        <row r="887">
          <cell r="A887" t="str">
            <v/>
          </cell>
          <cell r="B887" t="str">
            <v/>
          </cell>
        </row>
        <row r="888">
          <cell r="A888" t="str">
            <v/>
          </cell>
          <cell r="B888" t="str">
            <v/>
          </cell>
        </row>
        <row r="889">
          <cell r="A889" t="str">
            <v/>
          </cell>
          <cell r="B889" t="str">
            <v/>
          </cell>
        </row>
        <row r="890">
          <cell r="A890" t="str">
            <v/>
          </cell>
          <cell r="B890" t="str">
            <v/>
          </cell>
        </row>
        <row r="891">
          <cell r="A891" t="str">
            <v/>
          </cell>
          <cell r="B891" t="str">
            <v/>
          </cell>
        </row>
        <row r="892">
          <cell r="A892" t="str">
            <v/>
          </cell>
          <cell r="B892" t="str">
            <v/>
          </cell>
        </row>
        <row r="893">
          <cell r="A893" t="str">
            <v/>
          </cell>
          <cell r="B893" t="str">
            <v/>
          </cell>
        </row>
        <row r="894">
          <cell r="A894" t="str">
            <v/>
          </cell>
          <cell r="B894" t="str">
            <v/>
          </cell>
        </row>
        <row r="895">
          <cell r="A895" t="str">
            <v/>
          </cell>
          <cell r="B895" t="str">
            <v/>
          </cell>
        </row>
        <row r="896">
          <cell r="A896" t="str">
            <v/>
          </cell>
          <cell r="B896" t="str">
            <v/>
          </cell>
        </row>
        <row r="897">
          <cell r="A897" t="str">
            <v/>
          </cell>
          <cell r="B897" t="str">
            <v/>
          </cell>
        </row>
        <row r="898">
          <cell r="A898" t="str">
            <v/>
          </cell>
          <cell r="B898" t="str">
            <v/>
          </cell>
        </row>
        <row r="899">
          <cell r="A899" t="str">
            <v/>
          </cell>
          <cell r="B899" t="str">
            <v/>
          </cell>
        </row>
        <row r="900">
          <cell r="A900" t="str">
            <v/>
          </cell>
          <cell r="B900" t="str">
            <v/>
          </cell>
        </row>
        <row r="901">
          <cell r="A901" t="str">
            <v/>
          </cell>
          <cell r="B901" t="str">
            <v/>
          </cell>
        </row>
        <row r="902">
          <cell r="A902" t="str">
            <v/>
          </cell>
          <cell r="B902" t="str">
            <v/>
          </cell>
        </row>
        <row r="903">
          <cell r="A903" t="str">
            <v/>
          </cell>
          <cell r="B903" t="str">
            <v/>
          </cell>
        </row>
        <row r="904">
          <cell r="A904" t="str">
            <v/>
          </cell>
          <cell r="B904" t="str">
            <v/>
          </cell>
        </row>
        <row r="905">
          <cell r="A905" t="str">
            <v>龙</v>
          </cell>
          <cell r="B905">
            <v>70000001</v>
          </cell>
        </row>
        <row r="906">
          <cell r="A906" t="str">
            <v>黑岩雷龙</v>
          </cell>
          <cell r="B906">
            <v>70000002</v>
          </cell>
        </row>
        <row r="907">
          <cell r="A907" t="str">
            <v>黑岩龙龟</v>
          </cell>
          <cell r="B907">
            <v>70000003</v>
          </cell>
        </row>
        <row r="908">
          <cell r="A908" t="str">
            <v>化石蜗牛</v>
          </cell>
          <cell r="B908">
            <v>70000004</v>
          </cell>
        </row>
        <row r="909">
          <cell r="A909" t="str">
            <v>翼龙</v>
          </cell>
          <cell r="B909">
            <v>70000005</v>
          </cell>
        </row>
        <row r="910">
          <cell r="A910" t="str">
            <v>迅猛龙</v>
          </cell>
          <cell r="B910">
            <v>70000006</v>
          </cell>
        </row>
        <row r="911">
          <cell r="A911" t="str">
            <v>黑岩三角龙</v>
          </cell>
          <cell r="B911">
            <v>70000007</v>
          </cell>
        </row>
        <row r="912">
          <cell r="A912" t="str">
            <v>黑岩霸王龙</v>
          </cell>
          <cell r="B912">
            <v>70000008</v>
          </cell>
        </row>
        <row r="913">
          <cell r="A913" t="str">
            <v>黑岩剑齿虎</v>
          </cell>
          <cell r="B913">
            <v>70000009</v>
          </cell>
        </row>
        <row r="914">
          <cell r="A914" t="str">
            <v>龙3</v>
          </cell>
          <cell r="B914">
            <v>70000010</v>
          </cell>
        </row>
        <row r="915">
          <cell r="A915" t="str">
            <v>怪物主塔1</v>
          </cell>
          <cell r="B915">
            <v>70000011</v>
          </cell>
        </row>
        <row r="916">
          <cell r="A916" t="str">
            <v>怪物主塔2</v>
          </cell>
          <cell r="B916">
            <v>70000012</v>
          </cell>
        </row>
        <row r="917">
          <cell r="A917" t="str">
            <v>怪物箭塔1</v>
          </cell>
          <cell r="B917">
            <v>70000013</v>
          </cell>
        </row>
        <row r="918">
          <cell r="A918" t="str">
            <v>怪物拒马</v>
          </cell>
          <cell r="B918">
            <v>70000014</v>
          </cell>
        </row>
        <row r="919">
          <cell r="A919" t="str">
            <v>关卡（冰冻塔）</v>
          </cell>
          <cell r="B919">
            <v>70000015</v>
          </cell>
        </row>
        <row r="920">
          <cell r="A920" t="str">
            <v>关卡（箭塔）</v>
          </cell>
          <cell r="B920">
            <v>70000016</v>
          </cell>
        </row>
        <row r="921">
          <cell r="A921" t="str">
            <v>关卡（投石塔）</v>
          </cell>
          <cell r="B921">
            <v>70000017</v>
          </cell>
        </row>
        <row r="922">
          <cell r="A922" t="str">
            <v>关卡（闪电链）</v>
          </cell>
          <cell r="B922">
            <v>70000018</v>
          </cell>
        </row>
        <row r="923">
          <cell r="A923" t="str">
            <v>关卡（树人塔）</v>
          </cell>
          <cell r="B923">
            <v>70000019</v>
          </cell>
        </row>
        <row r="924">
          <cell r="A924" t="str">
            <v>预留6</v>
          </cell>
          <cell r="B924">
            <v>70000020</v>
          </cell>
        </row>
        <row r="925">
          <cell r="A925" t="str">
            <v>预留7</v>
          </cell>
          <cell r="B925">
            <v>70000021</v>
          </cell>
        </row>
        <row r="926">
          <cell r="A926" t="str">
            <v>预留8</v>
          </cell>
          <cell r="B926">
            <v>70000022</v>
          </cell>
        </row>
        <row r="927">
          <cell r="A927" t="str">
            <v>预留9</v>
          </cell>
          <cell r="B927">
            <v>70000023</v>
          </cell>
        </row>
        <row r="928">
          <cell r="A928" t="str">
            <v>预留10</v>
          </cell>
          <cell r="B928">
            <v>70000024</v>
          </cell>
        </row>
        <row r="929">
          <cell r="A929" t="str">
            <v>龙-塔防怪</v>
          </cell>
          <cell r="B929">
            <v>70000025</v>
          </cell>
        </row>
        <row r="930">
          <cell r="A930" t="str">
            <v>黑岩雷龙-塔防怪</v>
          </cell>
          <cell r="B930">
            <v>70000026</v>
          </cell>
        </row>
        <row r="931">
          <cell r="A931" t="str">
            <v>黑岩龙龟-塔防怪</v>
          </cell>
          <cell r="B931">
            <v>70000027</v>
          </cell>
        </row>
        <row r="932">
          <cell r="A932" t="str">
            <v>化石蜗牛-塔防怪</v>
          </cell>
          <cell r="B932">
            <v>70000028</v>
          </cell>
        </row>
        <row r="933">
          <cell r="A933" t="str">
            <v>翼龙-塔防怪</v>
          </cell>
          <cell r="B933">
            <v>70000029</v>
          </cell>
        </row>
        <row r="934">
          <cell r="A934" t="str">
            <v>迅猛龙-塔防怪</v>
          </cell>
          <cell r="B934">
            <v>70000030</v>
          </cell>
        </row>
        <row r="935">
          <cell r="A935" t="str">
            <v>黑岩三角龙-塔防怪</v>
          </cell>
          <cell r="B935">
            <v>70000031</v>
          </cell>
        </row>
        <row r="936">
          <cell r="A936" t="str">
            <v>黑岩霸王龙-塔防怪</v>
          </cell>
          <cell r="B936">
            <v>70000032</v>
          </cell>
        </row>
        <row r="937">
          <cell r="A937" t="str">
            <v>黑岩剑齿虎-塔防怪</v>
          </cell>
          <cell r="B937">
            <v>70000033</v>
          </cell>
        </row>
        <row r="938">
          <cell r="A938" t="str">
            <v>龙3-塔防怪</v>
          </cell>
          <cell r="B938">
            <v>70000034</v>
          </cell>
        </row>
        <row r="939">
          <cell r="A939" t="str">
            <v>龙-塔防怪BOSS</v>
          </cell>
          <cell r="B939">
            <v>70000035</v>
          </cell>
        </row>
        <row r="940">
          <cell r="A940" t="str">
            <v>黑岩雷龙-塔防怪BOSS</v>
          </cell>
          <cell r="B940">
            <v>70000036</v>
          </cell>
        </row>
        <row r="941">
          <cell r="A941" t="str">
            <v>黑岩龙龟-塔防怪BOSS</v>
          </cell>
          <cell r="B941">
            <v>70000037</v>
          </cell>
        </row>
        <row r="942">
          <cell r="A942" t="str">
            <v>化石蜗牛-塔防怪BOSS</v>
          </cell>
          <cell r="B942">
            <v>70000038</v>
          </cell>
        </row>
        <row r="943">
          <cell r="A943" t="str">
            <v>翼龙-塔防怪BOSS</v>
          </cell>
          <cell r="B943">
            <v>70000039</v>
          </cell>
        </row>
        <row r="944">
          <cell r="A944" t="str">
            <v>迅猛龙-塔防怪BOSS</v>
          </cell>
          <cell r="B944">
            <v>70000040</v>
          </cell>
        </row>
        <row r="945">
          <cell r="A945" t="str">
            <v>黑岩三角龙-塔防怪BOSS</v>
          </cell>
          <cell r="B945">
            <v>70000041</v>
          </cell>
        </row>
        <row r="946">
          <cell r="A946" t="str">
            <v>黑岩霸王龙-塔防怪BOSS</v>
          </cell>
          <cell r="B946">
            <v>70000042</v>
          </cell>
        </row>
        <row r="947">
          <cell r="A947" t="str">
            <v>黑岩剑齿虎-塔防怪BOSS</v>
          </cell>
          <cell r="B947">
            <v>70000043</v>
          </cell>
        </row>
        <row r="948">
          <cell r="A948" t="str">
            <v>龙3-塔防怪BOSS</v>
          </cell>
          <cell r="B948">
            <v>70000044</v>
          </cell>
        </row>
        <row r="949">
          <cell r="A949" t="str">
            <v>龙BOSS</v>
          </cell>
          <cell r="B949">
            <v>70000045</v>
          </cell>
        </row>
        <row r="950">
          <cell r="A950" t="str">
            <v>黑岩雷龙BOSS</v>
          </cell>
          <cell r="B950">
            <v>70000046</v>
          </cell>
        </row>
        <row r="951">
          <cell r="A951" t="str">
            <v>黑岩龙龟BOSS</v>
          </cell>
          <cell r="B951">
            <v>70000047</v>
          </cell>
        </row>
        <row r="952">
          <cell r="A952" t="str">
            <v>化石蜗牛BOSS</v>
          </cell>
          <cell r="B952">
            <v>70000048</v>
          </cell>
        </row>
        <row r="953">
          <cell r="A953" t="str">
            <v>翼龙BOSS</v>
          </cell>
          <cell r="B953">
            <v>70000049</v>
          </cell>
        </row>
        <row r="954">
          <cell r="A954" t="str">
            <v>迅猛龙BOSS</v>
          </cell>
          <cell r="B954">
            <v>70000050</v>
          </cell>
        </row>
        <row r="955">
          <cell r="A955" t="str">
            <v>黑岩三角龙BOSS</v>
          </cell>
          <cell r="B955">
            <v>70000051</v>
          </cell>
        </row>
        <row r="956">
          <cell r="A956" t="str">
            <v>黑岩霸王龙BOSS</v>
          </cell>
          <cell r="B956">
            <v>70000052</v>
          </cell>
        </row>
        <row r="957">
          <cell r="A957" t="str">
            <v>黑岩剑齿虎BOSS</v>
          </cell>
          <cell r="B957">
            <v>70000053</v>
          </cell>
        </row>
        <row r="958">
          <cell r="A958" t="str">
            <v>龙3BOSS</v>
          </cell>
          <cell r="B958">
            <v>70000054</v>
          </cell>
        </row>
        <row r="959">
          <cell r="A959" t="str">
            <v/>
          </cell>
          <cell r="B959" t="str">
            <v/>
          </cell>
        </row>
        <row r="960">
          <cell r="A960" t="str">
            <v/>
          </cell>
          <cell r="B960" t="str">
            <v/>
          </cell>
        </row>
        <row r="961">
          <cell r="A961" t="str">
            <v/>
          </cell>
          <cell r="B961" t="str">
            <v/>
          </cell>
        </row>
        <row r="962">
          <cell r="A962" t="str">
            <v/>
          </cell>
          <cell r="B962" t="str">
            <v/>
          </cell>
        </row>
        <row r="963">
          <cell r="A963" t="str">
            <v/>
          </cell>
          <cell r="B963" t="str">
            <v/>
          </cell>
        </row>
        <row r="964">
          <cell r="A964" t="str">
            <v/>
          </cell>
          <cell r="B964" t="str">
            <v/>
          </cell>
        </row>
        <row r="965">
          <cell r="A965" t="str">
            <v/>
          </cell>
          <cell r="B965" t="str">
            <v/>
          </cell>
        </row>
        <row r="966">
          <cell r="A966" t="str">
            <v/>
          </cell>
          <cell r="B966" t="str">
            <v/>
          </cell>
        </row>
        <row r="967">
          <cell r="A967" t="str">
            <v/>
          </cell>
          <cell r="B967" t="str">
            <v/>
          </cell>
        </row>
        <row r="968">
          <cell r="A968" t="str">
            <v/>
          </cell>
          <cell r="B968" t="str">
            <v/>
          </cell>
        </row>
        <row r="969">
          <cell r="A969" t="str">
            <v/>
          </cell>
          <cell r="B969" t="str">
            <v/>
          </cell>
        </row>
        <row r="970">
          <cell r="A970" t="str">
            <v/>
          </cell>
          <cell r="B970" t="str">
            <v/>
          </cell>
        </row>
        <row r="971">
          <cell r="A971" t="str">
            <v/>
          </cell>
          <cell r="B971" t="str">
            <v/>
          </cell>
        </row>
        <row r="972">
          <cell r="A972" t="str">
            <v/>
          </cell>
          <cell r="B972" t="str">
            <v/>
          </cell>
        </row>
        <row r="973">
          <cell r="A973" t="str">
            <v/>
          </cell>
          <cell r="B973" t="str">
            <v/>
          </cell>
        </row>
        <row r="974">
          <cell r="A974" t="str">
            <v/>
          </cell>
          <cell r="B974" t="str">
            <v/>
          </cell>
        </row>
        <row r="975">
          <cell r="A975" t="str">
            <v/>
          </cell>
          <cell r="B975" t="str">
            <v/>
          </cell>
        </row>
        <row r="976">
          <cell r="A976" t="str">
            <v/>
          </cell>
          <cell r="B976" t="str">
            <v/>
          </cell>
        </row>
        <row r="977">
          <cell r="A977" t="str">
            <v/>
          </cell>
          <cell r="B977" t="str">
            <v/>
          </cell>
        </row>
        <row r="978">
          <cell r="A978" t="str">
            <v/>
          </cell>
          <cell r="B978" t="str">
            <v/>
          </cell>
        </row>
        <row r="979">
          <cell r="A979" t="str">
            <v/>
          </cell>
          <cell r="B979" t="str">
            <v/>
          </cell>
        </row>
        <row r="980">
          <cell r="A980" t="str">
            <v/>
          </cell>
          <cell r="B980" t="str">
            <v/>
          </cell>
        </row>
        <row r="981">
          <cell r="A981" t="str">
            <v/>
          </cell>
          <cell r="B981" t="str">
            <v/>
          </cell>
        </row>
        <row r="982">
          <cell r="A982" t="str">
            <v/>
          </cell>
          <cell r="B982" t="str">
            <v/>
          </cell>
        </row>
        <row r="983">
          <cell r="A983" t="str">
            <v/>
          </cell>
          <cell r="B983" t="str">
            <v/>
          </cell>
        </row>
        <row r="984">
          <cell r="A984" t="str">
            <v/>
          </cell>
          <cell r="B984" t="str">
            <v/>
          </cell>
        </row>
        <row r="985">
          <cell r="A985" t="str">
            <v/>
          </cell>
          <cell r="B985" t="str">
            <v/>
          </cell>
        </row>
        <row r="986">
          <cell r="A986" t="str">
            <v/>
          </cell>
          <cell r="B986" t="str">
            <v/>
          </cell>
        </row>
        <row r="987">
          <cell r="A987" t="str">
            <v/>
          </cell>
          <cell r="B987" t="str">
            <v/>
          </cell>
        </row>
        <row r="988">
          <cell r="A988" t="str">
            <v/>
          </cell>
          <cell r="B988" t="str">
            <v/>
          </cell>
        </row>
        <row r="989">
          <cell r="A989" t="str">
            <v/>
          </cell>
          <cell r="B989" t="str">
            <v/>
          </cell>
        </row>
        <row r="990">
          <cell r="A990" t="str">
            <v/>
          </cell>
          <cell r="B990" t="str">
            <v/>
          </cell>
        </row>
        <row r="991">
          <cell r="A991" t="str">
            <v/>
          </cell>
          <cell r="B991" t="str">
            <v/>
          </cell>
        </row>
        <row r="992">
          <cell r="A992" t="str">
            <v/>
          </cell>
          <cell r="B992" t="str">
            <v/>
          </cell>
        </row>
        <row r="993">
          <cell r="A993" t="str">
            <v/>
          </cell>
          <cell r="B993" t="str">
            <v/>
          </cell>
        </row>
        <row r="994">
          <cell r="A994" t="str">
            <v/>
          </cell>
          <cell r="B994" t="str">
            <v/>
          </cell>
        </row>
        <row r="995">
          <cell r="A995" t="str">
            <v/>
          </cell>
          <cell r="B995" t="str">
            <v/>
          </cell>
        </row>
        <row r="996">
          <cell r="A996" t="str">
            <v/>
          </cell>
          <cell r="B996" t="str">
            <v/>
          </cell>
        </row>
        <row r="997">
          <cell r="A997" t="str">
            <v/>
          </cell>
          <cell r="B997" t="str">
            <v/>
          </cell>
        </row>
        <row r="998">
          <cell r="A998" t="str">
            <v/>
          </cell>
          <cell r="B998" t="str">
            <v/>
          </cell>
        </row>
        <row r="999">
          <cell r="A999" t="str">
            <v/>
          </cell>
          <cell r="B999" t="str">
            <v/>
          </cell>
        </row>
        <row r="1000">
          <cell r="A1000" t="str">
            <v/>
          </cell>
          <cell r="B1000" t="str">
            <v/>
          </cell>
        </row>
        <row r="1001">
          <cell r="A1001" t="str">
            <v/>
          </cell>
          <cell r="B1001" t="str">
            <v/>
          </cell>
        </row>
        <row r="1002">
          <cell r="A1002" t="str">
            <v/>
          </cell>
          <cell r="B1002" t="str">
            <v/>
          </cell>
        </row>
        <row r="1003">
          <cell r="A1003" t="str">
            <v/>
          </cell>
          <cell r="B1003" t="str">
            <v/>
          </cell>
        </row>
        <row r="1004">
          <cell r="A1004" t="str">
            <v/>
          </cell>
          <cell r="B1004" t="str">
            <v/>
          </cell>
        </row>
        <row r="1005">
          <cell r="A1005" t="str">
            <v/>
          </cell>
          <cell r="B1005" t="str">
            <v/>
          </cell>
        </row>
        <row r="1006">
          <cell r="A1006" t="str">
            <v/>
          </cell>
          <cell r="B1006" t="str">
            <v/>
          </cell>
        </row>
        <row r="1007">
          <cell r="A1007" t="str">
            <v/>
          </cell>
          <cell r="B1007" t="str">
            <v/>
          </cell>
        </row>
        <row r="1008">
          <cell r="A1008" t="str">
            <v/>
          </cell>
          <cell r="B1008" t="str">
            <v/>
          </cell>
        </row>
        <row r="1009">
          <cell r="A1009" t="str">
            <v/>
          </cell>
          <cell r="B1009" t="str">
            <v/>
          </cell>
        </row>
        <row r="1010">
          <cell r="A1010" t="str">
            <v/>
          </cell>
          <cell r="B1010" t="str">
            <v/>
          </cell>
        </row>
        <row r="1011">
          <cell r="A1011" t="str">
            <v/>
          </cell>
          <cell r="B1011" t="str">
            <v/>
          </cell>
        </row>
        <row r="1012">
          <cell r="A1012" t="str">
            <v/>
          </cell>
          <cell r="B1012" t="str">
            <v/>
          </cell>
        </row>
        <row r="1013">
          <cell r="A1013" t="str">
            <v/>
          </cell>
          <cell r="B1013" t="str">
            <v/>
          </cell>
        </row>
        <row r="1014">
          <cell r="A1014" t="str">
            <v/>
          </cell>
          <cell r="B1014" t="str">
            <v/>
          </cell>
        </row>
        <row r="1015">
          <cell r="A1015" t="str">
            <v/>
          </cell>
          <cell r="B1015" t="str">
            <v/>
          </cell>
        </row>
        <row r="1016">
          <cell r="A1016" t="str">
            <v/>
          </cell>
          <cell r="B1016" t="str">
            <v/>
          </cell>
        </row>
        <row r="1017">
          <cell r="A1017" t="str">
            <v/>
          </cell>
          <cell r="B1017" t="str">
            <v/>
          </cell>
        </row>
        <row r="1018">
          <cell r="A1018" t="str">
            <v/>
          </cell>
          <cell r="B1018" t="str">
            <v/>
          </cell>
        </row>
        <row r="1019">
          <cell r="A1019" t="str">
            <v/>
          </cell>
          <cell r="B1019" t="str">
            <v/>
          </cell>
        </row>
        <row r="1020">
          <cell r="A1020" t="str">
            <v/>
          </cell>
          <cell r="B1020" t="str">
            <v/>
          </cell>
        </row>
        <row r="1021">
          <cell r="A1021" t="str">
            <v/>
          </cell>
          <cell r="B1021" t="str">
            <v/>
          </cell>
        </row>
        <row r="1022">
          <cell r="A1022" t="str">
            <v/>
          </cell>
          <cell r="B1022" t="str">
            <v/>
          </cell>
        </row>
        <row r="1023">
          <cell r="A1023" t="str">
            <v/>
          </cell>
          <cell r="B1023" t="str">
            <v/>
          </cell>
        </row>
        <row r="1024">
          <cell r="A1024" t="str">
            <v/>
          </cell>
          <cell r="B1024" t="str">
            <v/>
          </cell>
        </row>
        <row r="1025">
          <cell r="A1025" t="str">
            <v/>
          </cell>
          <cell r="B1025" t="str">
            <v/>
          </cell>
        </row>
        <row r="1026">
          <cell r="A1026" t="str">
            <v/>
          </cell>
          <cell r="B1026" t="str">
            <v/>
          </cell>
        </row>
        <row r="1027">
          <cell r="A1027" t="str">
            <v/>
          </cell>
          <cell r="B1027" t="str">
            <v/>
          </cell>
        </row>
        <row r="1028">
          <cell r="A1028" t="str">
            <v/>
          </cell>
          <cell r="B1028" t="str">
            <v/>
          </cell>
        </row>
        <row r="1029">
          <cell r="A1029" t="str">
            <v/>
          </cell>
          <cell r="B1029" t="str">
            <v/>
          </cell>
        </row>
        <row r="1030">
          <cell r="A1030" t="str">
            <v/>
          </cell>
          <cell r="B1030" t="str">
            <v/>
          </cell>
        </row>
        <row r="1031">
          <cell r="A1031" t="str">
            <v/>
          </cell>
          <cell r="B1031" t="str">
            <v/>
          </cell>
        </row>
        <row r="1032">
          <cell r="A1032" t="str">
            <v/>
          </cell>
          <cell r="B1032" t="str">
            <v/>
          </cell>
        </row>
        <row r="1033">
          <cell r="A1033" t="str">
            <v/>
          </cell>
          <cell r="B1033" t="str">
            <v/>
          </cell>
        </row>
        <row r="1034">
          <cell r="A1034" t="str">
            <v/>
          </cell>
          <cell r="B1034" t="str">
            <v/>
          </cell>
        </row>
        <row r="1035">
          <cell r="A1035" t="str">
            <v/>
          </cell>
          <cell r="B1035" t="str">
            <v/>
          </cell>
        </row>
        <row r="1036">
          <cell r="A1036" t="str">
            <v/>
          </cell>
          <cell r="B1036" t="str">
            <v/>
          </cell>
        </row>
        <row r="1037">
          <cell r="A1037" t="str">
            <v/>
          </cell>
          <cell r="B1037" t="str">
            <v/>
          </cell>
        </row>
        <row r="1038">
          <cell r="A1038" t="str">
            <v/>
          </cell>
          <cell r="B1038" t="str">
            <v/>
          </cell>
        </row>
        <row r="1039">
          <cell r="A1039" t="str">
            <v/>
          </cell>
          <cell r="B1039" t="str">
            <v/>
          </cell>
        </row>
        <row r="1040">
          <cell r="A1040" t="str">
            <v/>
          </cell>
          <cell r="B1040" t="str">
            <v/>
          </cell>
        </row>
        <row r="1041">
          <cell r="A1041" t="str">
            <v/>
          </cell>
          <cell r="B1041" t="str">
            <v/>
          </cell>
        </row>
        <row r="1042">
          <cell r="A1042" t="str">
            <v/>
          </cell>
          <cell r="B1042" t="str">
            <v/>
          </cell>
        </row>
        <row r="1043">
          <cell r="A1043" t="e">
            <v>#REF!</v>
          </cell>
          <cell r="B1043" t="e">
            <v>#REF!</v>
          </cell>
        </row>
        <row r="1044">
          <cell r="A1044" t="e">
            <v>#REF!</v>
          </cell>
          <cell r="B1044" t="e">
            <v>#REF!</v>
          </cell>
        </row>
        <row r="1045">
          <cell r="A1045" t="e">
            <v>#REF!</v>
          </cell>
          <cell r="B1045" t="e">
            <v>#REF!</v>
          </cell>
        </row>
        <row r="1046">
          <cell r="A1046" t="e">
            <v>#REF!</v>
          </cell>
          <cell r="B1046" t="e">
            <v>#REF!</v>
          </cell>
        </row>
        <row r="1047">
          <cell r="A1047" t="e">
            <v>#REF!</v>
          </cell>
          <cell r="B1047" t="e">
            <v>#REF!</v>
          </cell>
        </row>
        <row r="1048">
          <cell r="A1048" t="e">
            <v>#REF!</v>
          </cell>
          <cell r="B1048" t="e">
            <v>#REF!</v>
          </cell>
        </row>
        <row r="1049">
          <cell r="A1049" t="e">
            <v>#REF!</v>
          </cell>
          <cell r="B1049" t="e">
            <v>#REF!</v>
          </cell>
        </row>
        <row r="1050">
          <cell r="A1050" t="e">
            <v>#REF!</v>
          </cell>
          <cell r="B1050" t="e">
            <v>#REF!</v>
          </cell>
        </row>
        <row r="1051">
          <cell r="A1051" t="e">
            <v>#REF!</v>
          </cell>
          <cell r="B1051" t="e">
            <v>#REF!</v>
          </cell>
        </row>
        <row r="1052">
          <cell r="A1052" t="e">
            <v>#REF!</v>
          </cell>
          <cell r="B1052" t="e">
            <v>#REF!</v>
          </cell>
        </row>
        <row r="1053">
          <cell r="A1053" t="str">
            <v>龙BOSS</v>
          </cell>
          <cell r="B1053" t="e">
            <v>#REF!</v>
          </cell>
        </row>
        <row r="1054">
          <cell r="A1054" t="str">
            <v>黑岩雷龙BOSS</v>
          </cell>
          <cell r="B1054">
            <v>86000012</v>
          </cell>
        </row>
        <row r="1055">
          <cell r="A1055" t="str">
            <v>黑岩龙龟BOSS</v>
          </cell>
          <cell r="B1055">
            <v>86000013</v>
          </cell>
        </row>
        <row r="1056">
          <cell r="A1056" t="str">
            <v>化石蜗牛BOSS</v>
          </cell>
          <cell r="B1056">
            <v>86000014</v>
          </cell>
        </row>
        <row r="1057">
          <cell r="A1057" t="str">
            <v>翼龙BOSS</v>
          </cell>
          <cell r="B1057">
            <v>86000015</v>
          </cell>
        </row>
        <row r="1058">
          <cell r="A1058" t="str">
            <v>迅猛龙BOSS</v>
          </cell>
          <cell r="B1058">
            <v>86000016</v>
          </cell>
        </row>
        <row r="1059">
          <cell r="A1059" t="str">
            <v>黑岩三角龙BOSS</v>
          </cell>
          <cell r="B1059">
            <v>86000017</v>
          </cell>
        </row>
        <row r="1060">
          <cell r="A1060" t="str">
            <v>黑岩霸王龙BOSS</v>
          </cell>
          <cell r="B1060">
            <v>86000018</v>
          </cell>
        </row>
        <row r="1061">
          <cell r="A1061" t="str">
            <v>黑岩剑齿虎BOSS</v>
          </cell>
          <cell r="B1061">
            <v>86000019</v>
          </cell>
        </row>
        <row r="1062">
          <cell r="A1062" t="str">
            <v>龙3BOSS</v>
          </cell>
          <cell r="B1062">
            <v>86000020</v>
          </cell>
        </row>
        <row r="1063">
          <cell r="A1063" t="str">
            <v>女神</v>
          </cell>
          <cell r="B1063">
            <v>86000021</v>
          </cell>
        </row>
        <row r="1064">
          <cell r="A1064" t="str">
            <v>电击法术</v>
          </cell>
          <cell r="B1064">
            <v>86000022</v>
          </cell>
        </row>
        <row r="1065">
          <cell r="A1065" t="str">
            <v>滚木</v>
          </cell>
          <cell r="B1065">
            <v>86000023</v>
          </cell>
        </row>
        <row r="1066">
          <cell r="A1066" t="str">
            <v>火龙</v>
          </cell>
          <cell r="B1066">
            <v>86000024</v>
          </cell>
        </row>
        <row r="1067">
          <cell r="A1067" t="str">
            <v>拒马</v>
          </cell>
          <cell r="B1067">
            <v>86000025</v>
          </cell>
        </row>
        <row r="1068">
          <cell r="A1068" t="str">
            <v>狼骑兵</v>
          </cell>
          <cell r="B1068">
            <v>86000026</v>
          </cell>
        </row>
        <row r="1069">
          <cell r="A1069" t="str">
            <v>猛犸象狼骑</v>
          </cell>
          <cell r="B1069">
            <v>86000027</v>
          </cell>
        </row>
        <row r="1070">
          <cell r="A1070" t="str">
            <v>魔像</v>
          </cell>
          <cell r="B1070">
            <v>86000028</v>
          </cell>
        </row>
        <row r="1071">
          <cell r="A1071" t="str">
            <v>松鼠投手</v>
          </cell>
          <cell r="B1071">
            <v>86000029</v>
          </cell>
        </row>
        <row r="1072">
          <cell r="A1072" t="str">
            <v>万箭齐发</v>
          </cell>
          <cell r="B1072">
            <v>86000030</v>
          </cell>
        </row>
        <row r="1073">
          <cell r="A1073" t="str">
            <v>乌鸦</v>
          </cell>
          <cell r="B1073">
            <v>86000031</v>
          </cell>
        </row>
        <row r="1074">
          <cell r="A1074" t="str">
            <v>小精灵</v>
          </cell>
          <cell r="B1074">
            <v>86000032</v>
          </cell>
        </row>
        <row r="1075">
          <cell r="A1075" t="str">
            <v>野牛勇士</v>
          </cell>
          <cell r="B1075">
            <v>86000033</v>
          </cell>
        </row>
        <row r="1076">
          <cell r="A1076" t="str">
            <v>勇士小屋</v>
          </cell>
          <cell r="B1076">
            <v>86000034</v>
          </cell>
        </row>
        <row r="1077">
          <cell r="A1077" t="str">
            <v>毒药法术</v>
          </cell>
          <cell r="B1077">
            <v>86000035</v>
          </cell>
        </row>
        <row r="1078">
          <cell r="A1078" t="str">
            <v>火球</v>
          </cell>
          <cell r="B1078">
            <v>86000036</v>
          </cell>
        </row>
        <row r="1079">
          <cell r="A1079" t="str">
            <v>野牛剑士</v>
          </cell>
          <cell r="B1079">
            <v>86000037</v>
          </cell>
        </row>
        <row r="1080">
          <cell r="A1080" t="str">
            <v>长弓手</v>
          </cell>
          <cell r="B1080">
            <v>86000038</v>
          </cell>
        </row>
        <row r="1081">
          <cell r="A1081" t="str">
            <v>狼游骑兵</v>
          </cell>
          <cell r="B1081">
            <v>86000039</v>
          </cell>
        </row>
        <row r="1082">
          <cell r="A1082" t="str">
            <v>独角兽</v>
          </cell>
          <cell r="B1082">
            <v>86000040</v>
          </cell>
        </row>
        <row r="1083">
          <cell r="A1083" t="str">
            <v>石头人战士</v>
          </cell>
          <cell r="B1083">
            <v>86000041</v>
          </cell>
        </row>
        <row r="1084">
          <cell r="A1084" t="str">
            <v>地鼠挖掘者</v>
          </cell>
          <cell r="B1084">
            <v>86000042</v>
          </cell>
        </row>
        <row r="1085">
          <cell r="A1085" t="str">
            <v>海象飞斧战士</v>
          </cell>
          <cell r="B1085">
            <v>86000043</v>
          </cell>
        </row>
        <row r="1086">
          <cell r="A1086" t="str">
            <v>长弓手营地</v>
          </cell>
          <cell r="B1086">
            <v>86000044</v>
          </cell>
        </row>
        <row r="1087">
          <cell r="A1087" t="str">
            <v>弓箭塔</v>
          </cell>
          <cell r="B1087">
            <v>86000045</v>
          </cell>
        </row>
        <row r="1088">
          <cell r="A1088" t="str">
            <v>落石塔</v>
          </cell>
          <cell r="B1088">
            <v>86000046</v>
          </cell>
        </row>
        <row r="1089">
          <cell r="A1089" t="str">
            <v>无敌法术</v>
          </cell>
          <cell r="B1089">
            <v>86000047</v>
          </cell>
        </row>
        <row r="1090">
          <cell r="A1090" t="str">
            <v>狂暴法术</v>
          </cell>
          <cell r="B1090">
            <v>86000048</v>
          </cell>
        </row>
        <row r="1091">
          <cell r="A1091" t="str">
            <v>冰冻法术</v>
          </cell>
          <cell r="B1091">
            <v>86000049</v>
          </cell>
        </row>
        <row r="1092">
          <cell r="A1092" t="str">
            <v>野牛盾兵</v>
          </cell>
          <cell r="B1092">
            <v>86000050</v>
          </cell>
        </row>
        <row r="1093">
          <cell r="A1093" t="str">
            <v>弩手</v>
          </cell>
          <cell r="B1093">
            <v>86000051</v>
          </cell>
        </row>
        <row r="1094">
          <cell r="A1094" t="str">
            <v>长枪骑兵</v>
          </cell>
          <cell r="B1094">
            <v>86000052</v>
          </cell>
        </row>
        <row r="1095">
          <cell r="A1095" t="str">
            <v>小飞龙</v>
          </cell>
          <cell r="B1095">
            <v>86000053</v>
          </cell>
        </row>
        <row r="1096">
          <cell r="A1096" t="str">
            <v>骷髅射手</v>
          </cell>
          <cell r="B1096">
            <v>86000054</v>
          </cell>
        </row>
        <row r="1097">
          <cell r="A1097" t="str">
            <v>旋风战士</v>
          </cell>
          <cell r="B1097">
            <v>86000055</v>
          </cell>
        </row>
        <row r="1098">
          <cell r="A1098" t="str">
            <v>神箭游侠</v>
          </cell>
          <cell r="B1098">
            <v>86000056</v>
          </cell>
        </row>
        <row r="1099">
          <cell r="A1099" t="str">
            <v>精英长枪骑士</v>
          </cell>
          <cell r="B1099">
            <v>86000057</v>
          </cell>
        </row>
        <row r="1100">
          <cell r="A1100" t="str">
            <v>精灵捕手</v>
          </cell>
          <cell r="B1100">
            <v>86000058</v>
          </cell>
        </row>
        <row r="1101">
          <cell r="A1101" t="str">
            <v>鬼武士</v>
          </cell>
          <cell r="B1101">
            <v>86000059</v>
          </cell>
        </row>
        <row r="1102">
          <cell r="A1102" t="str">
            <v>投石机</v>
          </cell>
          <cell r="B1102">
            <v>86000060</v>
          </cell>
        </row>
        <row r="1103">
          <cell r="A1103" t="str">
            <v>弩车</v>
          </cell>
          <cell r="B1103">
            <v>86000061</v>
          </cell>
        </row>
        <row r="1104">
          <cell r="A1104" t="str">
            <v>资源收集器</v>
          </cell>
          <cell r="B1104">
            <v>86000062</v>
          </cell>
        </row>
        <row r="1105">
          <cell r="A1105" t="str">
            <v>雷电法术</v>
          </cell>
          <cell r="B1105">
            <v>86000063</v>
          </cell>
        </row>
        <row r="1106">
          <cell r="A1106" t="str">
            <v>禁疗法术</v>
          </cell>
          <cell r="B1106">
            <v>86000064</v>
          </cell>
        </row>
        <row r="1107">
          <cell r="A1107" t="str">
            <v>治疗法术</v>
          </cell>
          <cell r="B1107">
            <v>86000065</v>
          </cell>
        </row>
        <row r="1108">
          <cell r="A1108" t="str">
            <v>火枪手</v>
          </cell>
          <cell r="B1108">
            <v>86000066</v>
          </cell>
        </row>
        <row r="1109">
          <cell r="A1109" t="str">
            <v>炮兵</v>
          </cell>
          <cell r="B1109">
            <v>86000067</v>
          </cell>
        </row>
        <row r="1110">
          <cell r="A1110" t="str">
            <v>龙骑兵</v>
          </cell>
          <cell r="B1110">
            <v>86000068</v>
          </cell>
        </row>
        <row r="1111">
          <cell r="A1111" t="str">
            <v>蒸汽小飞龙</v>
          </cell>
          <cell r="B1111">
            <v>86000069</v>
          </cell>
        </row>
        <row r="1112">
          <cell r="A1112" t="str">
            <v>迷你死神</v>
          </cell>
          <cell r="B1112">
            <v>86000070</v>
          </cell>
        </row>
        <row r="1113">
          <cell r="A1113" t="str">
            <v>巨猿人</v>
          </cell>
          <cell r="B1113">
            <v>86000071</v>
          </cell>
        </row>
        <row r="1114">
          <cell r="A1114" t="str">
            <v>狙击手</v>
          </cell>
          <cell r="B1114">
            <v>86000072</v>
          </cell>
        </row>
        <row r="1115">
          <cell r="A1115" t="str">
            <v>飞艇</v>
          </cell>
          <cell r="B1115">
            <v>86000073</v>
          </cell>
        </row>
        <row r="1116">
          <cell r="A1116" t="str">
            <v>光明法师</v>
          </cell>
          <cell r="B1116">
            <v>86000074</v>
          </cell>
        </row>
        <row r="1117">
          <cell r="A1117" t="str">
            <v>吸血鬼贵族</v>
          </cell>
          <cell r="B1117">
            <v>86000075</v>
          </cell>
        </row>
        <row r="1118">
          <cell r="A1118" t="str">
            <v>战旗</v>
          </cell>
          <cell r="B1118">
            <v>86000076</v>
          </cell>
        </row>
        <row r="1119">
          <cell r="A1119" t="str">
            <v>碉堡</v>
          </cell>
          <cell r="B1119">
            <v>86000077</v>
          </cell>
        </row>
        <row r="1120">
          <cell r="A1120" t="str">
            <v>炮火支援</v>
          </cell>
          <cell r="B1120">
            <v>86000078</v>
          </cell>
        </row>
        <row r="1121">
          <cell r="A1121" t="str">
            <v>导弹</v>
          </cell>
          <cell r="B1121">
            <v>86000079</v>
          </cell>
        </row>
        <row r="1122">
          <cell r="A1122" t="str">
            <v>现代步兵</v>
          </cell>
          <cell r="B1122">
            <v>86000080</v>
          </cell>
        </row>
        <row r="1123">
          <cell r="A1123" t="str">
            <v>火箭筒兵</v>
          </cell>
          <cell r="B1123">
            <v>86000081</v>
          </cell>
        </row>
        <row r="1124">
          <cell r="A1124" t="str">
            <v>长刀摩托骑兵</v>
          </cell>
          <cell r="B1124">
            <v>86000082</v>
          </cell>
        </row>
        <row r="1125">
          <cell r="A1125" t="str">
            <v>传教士</v>
          </cell>
          <cell r="B1125">
            <v>86000083</v>
          </cell>
        </row>
        <row r="1126">
          <cell r="A1126" t="str">
            <v>自爆青蛙</v>
          </cell>
          <cell r="B1126">
            <v>86000084</v>
          </cell>
        </row>
        <row r="1127">
          <cell r="A1127" t="str">
            <v>装甲机枪车</v>
          </cell>
          <cell r="B1127">
            <v>86000085</v>
          </cell>
        </row>
        <row r="1128">
          <cell r="A1128" t="str">
            <v>导弹车</v>
          </cell>
          <cell r="B1128">
            <v>86000086</v>
          </cell>
        </row>
        <row r="1129">
          <cell r="A1129" t="str">
            <v>坦克</v>
          </cell>
          <cell r="B1129">
            <v>86000087</v>
          </cell>
        </row>
        <row r="1130">
          <cell r="A1130" t="str">
            <v>皇家狮鹫</v>
          </cell>
          <cell r="B1130">
            <v>86000088</v>
          </cell>
        </row>
        <row r="1131">
          <cell r="A1131" t="str">
            <v>地狱飞龙</v>
          </cell>
          <cell r="B1131">
            <v>86000089</v>
          </cell>
        </row>
        <row r="1132">
          <cell r="A1132" t="str">
            <v>电磁塔</v>
          </cell>
          <cell r="B1132">
            <v>86000090</v>
          </cell>
        </row>
        <row r="1133">
          <cell r="A1133" t="str">
            <v>青蛙锅</v>
          </cell>
          <cell r="B1133">
            <v>86000091</v>
          </cell>
        </row>
        <row r="1134">
          <cell r="A1134" t="e">
            <v>#REF!</v>
          </cell>
          <cell r="B1134" t="e">
            <v>#REF!</v>
          </cell>
        </row>
        <row r="1135">
          <cell r="A1135" t="e">
            <v>#REF!</v>
          </cell>
          <cell r="B1135" t="e">
            <v>#REF!</v>
          </cell>
        </row>
        <row r="1136">
          <cell r="A1136" t="e">
            <v>#REF!</v>
          </cell>
          <cell r="B1136" t="e">
            <v>#REF!</v>
          </cell>
        </row>
        <row r="1137">
          <cell r="A1137" t="e">
            <v>#REF!</v>
          </cell>
          <cell r="B1137" t="e">
            <v>#REF!</v>
          </cell>
        </row>
        <row r="1138">
          <cell r="A1138" t="e">
            <v>#REF!</v>
          </cell>
          <cell r="B1138" t="e">
            <v>#REF!</v>
          </cell>
        </row>
        <row r="1139">
          <cell r="A1139" t="e">
            <v>#REF!</v>
          </cell>
          <cell r="B1139" t="e">
            <v>#REF!</v>
          </cell>
        </row>
        <row r="1140">
          <cell r="A1140" t="e">
            <v>#REF!</v>
          </cell>
          <cell r="B1140" t="e">
            <v>#REF!</v>
          </cell>
        </row>
        <row r="1141">
          <cell r="A1141" t="e">
            <v>#REF!</v>
          </cell>
          <cell r="B1141" t="e">
            <v>#REF!</v>
          </cell>
        </row>
        <row r="1142">
          <cell r="A1142" t="e">
            <v>#REF!</v>
          </cell>
          <cell r="B1142" t="e">
            <v>#REF!</v>
          </cell>
        </row>
        <row r="1143">
          <cell r="A1143" t="e">
            <v>#REF!</v>
          </cell>
          <cell r="B1143" t="e">
            <v>#REF!</v>
          </cell>
        </row>
        <row r="1144">
          <cell r="A1144" t="e">
            <v>#REF!</v>
          </cell>
          <cell r="B1144" t="e">
            <v>#REF!</v>
          </cell>
        </row>
        <row r="1145">
          <cell r="A1145" t="e">
            <v>#REF!</v>
          </cell>
          <cell r="B1145" t="e">
            <v>#REF!</v>
          </cell>
        </row>
        <row r="1146">
          <cell r="A1146" t="e">
            <v>#REF!</v>
          </cell>
          <cell r="B1146" t="e">
            <v>#REF!</v>
          </cell>
        </row>
        <row r="1147">
          <cell r="A1147" t="e">
            <v>#REF!</v>
          </cell>
          <cell r="B1147" t="e">
            <v>#REF!</v>
          </cell>
        </row>
        <row r="1148">
          <cell r="A1148" t="e">
            <v>#REF!</v>
          </cell>
          <cell r="B1148" t="e">
            <v>#REF!</v>
          </cell>
        </row>
        <row r="1149">
          <cell r="A1149" t="e">
            <v>#REF!</v>
          </cell>
          <cell r="B1149" t="e">
            <v>#REF!</v>
          </cell>
        </row>
        <row r="1150">
          <cell r="A1150" t="e">
            <v>#REF!</v>
          </cell>
          <cell r="B1150" t="e">
            <v>#REF!</v>
          </cell>
        </row>
        <row r="1151">
          <cell r="A1151" t="e">
            <v>#REF!</v>
          </cell>
          <cell r="B1151" t="e">
            <v>#REF!</v>
          </cell>
        </row>
        <row r="1152">
          <cell r="A1152" t="e">
            <v>#REF!</v>
          </cell>
          <cell r="B1152" t="e">
            <v>#REF!</v>
          </cell>
        </row>
        <row r="1153">
          <cell r="A1153" t="e">
            <v>#REF!</v>
          </cell>
          <cell r="B1153" t="e">
            <v>#REF!</v>
          </cell>
        </row>
        <row r="1154">
          <cell r="A1154" t="e">
            <v>#REF!</v>
          </cell>
          <cell r="B1154" t="e">
            <v>#REF!</v>
          </cell>
        </row>
        <row r="1155">
          <cell r="A1155" t="e">
            <v>#REF!</v>
          </cell>
          <cell r="B1155" t="e">
            <v>#REF!</v>
          </cell>
        </row>
        <row r="1156">
          <cell r="A1156" t="e">
            <v>#REF!</v>
          </cell>
          <cell r="B1156" t="e">
            <v>#REF!</v>
          </cell>
        </row>
        <row r="1157">
          <cell r="A1157" t="e">
            <v>#REF!</v>
          </cell>
          <cell r="B1157" t="e">
            <v>#REF!</v>
          </cell>
        </row>
        <row r="1158">
          <cell r="A1158" t="e">
            <v>#REF!</v>
          </cell>
          <cell r="B1158" t="e">
            <v>#REF!</v>
          </cell>
        </row>
        <row r="1159">
          <cell r="A1159" t="e">
            <v>#REF!</v>
          </cell>
          <cell r="B1159" t="e">
            <v>#REF!</v>
          </cell>
        </row>
        <row r="1160">
          <cell r="A1160" t="e">
            <v>#REF!</v>
          </cell>
          <cell r="B1160" t="e">
            <v>#REF!</v>
          </cell>
        </row>
        <row r="1161">
          <cell r="A1161" t="e">
            <v>#REF!</v>
          </cell>
          <cell r="B1161" t="e">
            <v>#REF!</v>
          </cell>
        </row>
        <row r="1162">
          <cell r="A1162" t="e">
            <v>#REF!</v>
          </cell>
          <cell r="B1162" t="e">
            <v>#REF!</v>
          </cell>
        </row>
        <row r="1163">
          <cell r="A1163" t="e">
            <v>#REF!</v>
          </cell>
          <cell r="B1163" t="e">
            <v>#REF!</v>
          </cell>
        </row>
        <row r="1164">
          <cell r="A1164" t="e">
            <v>#REF!</v>
          </cell>
          <cell r="B1164" t="e">
            <v>#REF!</v>
          </cell>
        </row>
        <row r="1165">
          <cell r="A1165" t="e">
            <v>#REF!</v>
          </cell>
          <cell r="B1165" t="e">
            <v>#REF!</v>
          </cell>
        </row>
        <row r="1166">
          <cell r="A1166" t="e">
            <v>#REF!</v>
          </cell>
          <cell r="B1166" t="e">
            <v>#REF!</v>
          </cell>
        </row>
        <row r="1167">
          <cell r="A1167" t="e">
            <v>#REF!</v>
          </cell>
          <cell r="B1167" t="e">
            <v>#REF!</v>
          </cell>
        </row>
        <row r="1168">
          <cell r="A1168" t="e">
            <v>#REF!</v>
          </cell>
          <cell r="B1168" t="e">
            <v>#REF!</v>
          </cell>
        </row>
        <row r="1169">
          <cell r="A1169" t="e">
            <v>#REF!</v>
          </cell>
          <cell r="B1169" t="e">
            <v>#REF!</v>
          </cell>
        </row>
        <row r="1170">
          <cell r="A1170" t="e">
            <v>#REF!</v>
          </cell>
          <cell r="B1170" t="e">
            <v>#REF!</v>
          </cell>
        </row>
        <row r="1171">
          <cell r="A1171" t="e">
            <v>#REF!</v>
          </cell>
          <cell r="B1171" t="e">
            <v>#REF!</v>
          </cell>
        </row>
        <row r="1172">
          <cell r="A1172" t="e">
            <v>#REF!</v>
          </cell>
          <cell r="B1172" t="e">
            <v>#REF!</v>
          </cell>
        </row>
        <row r="1173">
          <cell r="A1173" t="e">
            <v>#REF!</v>
          </cell>
          <cell r="B1173" t="e">
            <v>#REF!</v>
          </cell>
        </row>
        <row r="1174">
          <cell r="A1174" t="e">
            <v>#REF!</v>
          </cell>
          <cell r="B1174" t="e">
            <v>#REF!</v>
          </cell>
        </row>
        <row r="1175">
          <cell r="A1175" t="e">
            <v>#REF!</v>
          </cell>
          <cell r="B1175" t="e">
            <v>#REF!</v>
          </cell>
        </row>
        <row r="1176">
          <cell r="A1176" t="e">
            <v>#REF!</v>
          </cell>
          <cell r="B1176" t="e">
            <v>#REF!</v>
          </cell>
        </row>
        <row r="1177">
          <cell r="A1177" t="e">
            <v>#REF!</v>
          </cell>
          <cell r="B1177" t="e">
            <v>#REF!</v>
          </cell>
        </row>
        <row r="1178">
          <cell r="A1178" t="e">
            <v>#REF!</v>
          </cell>
          <cell r="B1178" t="e">
            <v>#REF!</v>
          </cell>
        </row>
        <row r="1179">
          <cell r="A1179" t="e">
            <v>#REF!</v>
          </cell>
          <cell r="B1179" t="e">
            <v>#REF!</v>
          </cell>
        </row>
        <row r="1180">
          <cell r="A1180" t="e">
            <v>#REF!</v>
          </cell>
          <cell r="B1180" t="e">
            <v>#REF!</v>
          </cell>
        </row>
        <row r="1181">
          <cell r="A1181" t="e">
            <v>#REF!</v>
          </cell>
          <cell r="B1181" t="e">
            <v>#REF!</v>
          </cell>
        </row>
        <row r="1182">
          <cell r="A1182" t="e">
            <v>#REF!</v>
          </cell>
          <cell r="B1182" t="e">
            <v>#REF!</v>
          </cell>
        </row>
        <row r="1183">
          <cell r="A1183" t="e">
            <v>#REF!</v>
          </cell>
          <cell r="B1183" t="e">
            <v>#REF!</v>
          </cell>
        </row>
        <row r="1184">
          <cell r="A1184" t="e">
            <v>#REF!</v>
          </cell>
          <cell r="B1184" t="e">
            <v>#REF!</v>
          </cell>
        </row>
        <row r="1185">
          <cell r="A1185" t="e">
            <v>#REF!</v>
          </cell>
          <cell r="B1185" t="e">
            <v>#REF!</v>
          </cell>
        </row>
        <row r="1186">
          <cell r="A1186" t="e">
            <v>#REF!</v>
          </cell>
          <cell r="B1186" t="e">
            <v>#REF!</v>
          </cell>
        </row>
        <row r="1187">
          <cell r="A1187" t="e">
            <v>#REF!</v>
          </cell>
          <cell r="B1187" t="e">
            <v>#REF!</v>
          </cell>
        </row>
        <row r="1188">
          <cell r="A1188" t="e">
            <v>#REF!</v>
          </cell>
          <cell r="B1188" t="e">
            <v>#REF!</v>
          </cell>
        </row>
        <row r="1189">
          <cell r="A1189" t="e">
            <v>#REF!</v>
          </cell>
          <cell r="B1189" t="e">
            <v>#REF!</v>
          </cell>
        </row>
        <row r="1190">
          <cell r="A1190" t="e">
            <v>#REF!</v>
          </cell>
          <cell r="B1190" t="e">
            <v>#REF!</v>
          </cell>
        </row>
        <row r="1191">
          <cell r="A1191" t="e">
            <v>#REF!</v>
          </cell>
          <cell r="B1191" t="e">
            <v>#REF!</v>
          </cell>
        </row>
        <row r="1192">
          <cell r="A1192" t="e">
            <v>#REF!</v>
          </cell>
          <cell r="B1192" t="e">
            <v>#REF!</v>
          </cell>
        </row>
        <row r="1193">
          <cell r="A1193" t="e">
            <v>#REF!</v>
          </cell>
          <cell r="B1193" t="e">
            <v>#REF!</v>
          </cell>
        </row>
        <row r="1194">
          <cell r="A1194" t="e">
            <v>#REF!</v>
          </cell>
          <cell r="B1194" t="e">
            <v>#REF!</v>
          </cell>
        </row>
        <row r="1195">
          <cell r="A1195" t="e">
            <v>#REF!</v>
          </cell>
          <cell r="B1195" t="e">
            <v>#REF!</v>
          </cell>
        </row>
        <row r="1196">
          <cell r="A1196" t="e">
            <v>#REF!</v>
          </cell>
          <cell r="B1196" t="e">
            <v>#REF!</v>
          </cell>
        </row>
        <row r="1197">
          <cell r="A1197" t="e">
            <v>#REF!</v>
          </cell>
          <cell r="B1197" t="e">
            <v>#REF!</v>
          </cell>
        </row>
        <row r="1198">
          <cell r="A1198" t="e">
            <v>#REF!</v>
          </cell>
          <cell r="B1198" t="e">
            <v>#REF!</v>
          </cell>
        </row>
        <row r="1199">
          <cell r="A1199" t="e">
            <v>#REF!</v>
          </cell>
          <cell r="B1199" t="e">
            <v>#REF!</v>
          </cell>
        </row>
        <row r="1200">
          <cell r="A1200" t="e">
            <v>#REF!</v>
          </cell>
          <cell r="B1200" t="e">
            <v>#REF!</v>
          </cell>
        </row>
        <row r="1201">
          <cell r="A1201" t="e">
            <v>#REF!</v>
          </cell>
          <cell r="B1201" t="e">
            <v>#REF!</v>
          </cell>
        </row>
        <row r="1202">
          <cell r="A1202" t="e">
            <v>#REF!</v>
          </cell>
          <cell r="B1202" t="e">
            <v>#REF!</v>
          </cell>
        </row>
        <row r="1203">
          <cell r="A1203" t="e">
            <v>#REF!</v>
          </cell>
          <cell r="B1203" t="e">
            <v>#REF!</v>
          </cell>
        </row>
        <row r="1204">
          <cell r="A1204" t="e">
            <v>#REF!</v>
          </cell>
          <cell r="B1204" t="e">
            <v>#REF!</v>
          </cell>
        </row>
        <row r="1205">
          <cell r="A1205" t="e">
            <v>#REF!</v>
          </cell>
          <cell r="B1205" t="e">
            <v>#REF!</v>
          </cell>
        </row>
        <row r="1206">
          <cell r="A1206" t="e">
            <v>#REF!</v>
          </cell>
          <cell r="B1206" t="e">
            <v>#REF!</v>
          </cell>
        </row>
        <row r="1207">
          <cell r="A1207" t="e">
            <v>#REF!</v>
          </cell>
          <cell r="B1207" t="e">
            <v>#REF!</v>
          </cell>
        </row>
        <row r="1208">
          <cell r="A1208" t="e">
            <v>#REF!</v>
          </cell>
          <cell r="B1208" t="e">
            <v>#REF!</v>
          </cell>
        </row>
        <row r="1209">
          <cell r="A1209" t="e">
            <v>#REF!</v>
          </cell>
          <cell r="B1209" t="e">
            <v>#REF!</v>
          </cell>
        </row>
        <row r="1210">
          <cell r="A1210" t="e">
            <v>#REF!</v>
          </cell>
          <cell r="B1210" t="e">
            <v>#REF!</v>
          </cell>
        </row>
        <row r="1211">
          <cell r="A1211" t="e">
            <v>#REF!</v>
          </cell>
          <cell r="B1211" t="e">
            <v>#REF!</v>
          </cell>
        </row>
        <row r="1212">
          <cell r="A1212" t="e">
            <v>#REF!</v>
          </cell>
          <cell r="B1212" t="e">
            <v>#REF!</v>
          </cell>
        </row>
        <row r="1213">
          <cell r="A1213" t="e">
            <v>#REF!</v>
          </cell>
          <cell r="B1213" t="e">
            <v>#REF!</v>
          </cell>
        </row>
        <row r="1214">
          <cell r="A1214" t="e">
            <v>#REF!</v>
          </cell>
          <cell r="B1214" t="e">
            <v>#REF!</v>
          </cell>
        </row>
        <row r="1215">
          <cell r="A1215" t="e">
            <v>#REF!</v>
          </cell>
          <cell r="B1215" t="e">
            <v>#REF!</v>
          </cell>
        </row>
        <row r="1216">
          <cell r="A1216" t="e">
            <v>#REF!</v>
          </cell>
          <cell r="B1216" t="e">
            <v>#REF!</v>
          </cell>
        </row>
        <row r="1217">
          <cell r="A1217" t="e">
            <v>#REF!</v>
          </cell>
          <cell r="B1217" t="e">
            <v>#REF!</v>
          </cell>
        </row>
        <row r="1218">
          <cell r="A1218" t="e">
            <v>#REF!</v>
          </cell>
          <cell r="B1218" t="e">
            <v>#REF!</v>
          </cell>
        </row>
        <row r="1219">
          <cell r="A1219" t="e">
            <v>#REF!</v>
          </cell>
          <cell r="B1219" t="e">
            <v>#REF!</v>
          </cell>
        </row>
        <row r="1220">
          <cell r="A1220" t="e">
            <v>#REF!</v>
          </cell>
          <cell r="B1220" t="e">
            <v>#REF!</v>
          </cell>
        </row>
        <row r="1221">
          <cell r="A1221" t="e">
            <v>#REF!</v>
          </cell>
          <cell r="B1221" t="e">
            <v>#REF!</v>
          </cell>
        </row>
        <row r="1222">
          <cell r="A1222" t="e">
            <v>#REF!</v>
          </cell>
          <cell r="B1222" t="e">
            <v>#REF!</v>
          </cell>
        </row>
        <row r="1223">
          <cell r="A1223" t="e">
            <v>#REF!</v>
          </cell>
          <cell r="B1223" t="e">
            <v>#REF!</v>
          </cell>
        </row>
        <row r="1224">
          <cell r="A1224" t="e">
            <v>#REF!</v>
          </cell>
          <cell r="B1224" t="e">
            <v>#REF!</v>
          </cell>
        </row>
        <row r="1225">
          <cell r="A1225" t="e">
            <v>#REF!</v>
          </cell>
          <cell r="B1225" t="e">
            <v>#REF!</v>
          </cell>
        </row>
        <row r="1226">
          <cell r="A1226" t="e">
            <v>#REF!</v>
          </cell>
          <cell r="B1226" t="e">
            <v>#REF!</v>
          </cell>
        </row>
        <row r="1227">
          <cell r="A1227" t="e">
            <v>#REF!</v>
          </cell>
          <cell r="B1227" t="e">
            <v>#REF!</v>
          </cell>
        </row>
        <row r="1228">
          <cell r="A1228" t="e">
            <v>#REF!</v>
          </cell>
          <cell r="B1228" t="e">
            <v>#REF!</v>
          </cell>
        </row>
        <row r="1229">
          <cell r="A1229" t="e">
            <v>#REF!</v>
          </cell>
          <cell r="B1229" t="e">
            <v>#REF!</v>
          </cell>
        </row>
        <row r="1230">
          <cell r="A1230" t="e">
            <v>#REF!</v>
          </cell>
          <cell r="B1230" t="e">
            <v>#REF!</v>
          </cell>
        </row>
        <row r="1231">
          <cell r="A1231" t="e">
            <v>#REF!</v>
          </cell>
          <cell r="B1231" t="e">
            <v>#REF!</v>
          </cell>
        </row>
        <row r="1232">
          <cell r="A1232" t="e">
            <v>#REF!</v>
          </cell>
          <cell r="B1232" t="e">
            <v>#REF!</v>
          </cell>
        </row>
        <row r="1233">
          <cell r="A1233" t="e">
            <v>#REF!</v>
          </cell>
          <cell r="B1233" t="e">
            <v>#REF!</v>
          </cell>
        </row>
        <row r="1234">
          <cell r="A1234" t="e">
            <v>#REF!</v>
          </cell>
          <cell r="B1234" t="e">
            <v>#REF!</v>
          </cell>
        </row>
        <row r="1235">
          <cell r="A1235" t="e">
            <v>#REF!</v>
          </cell>
          <cell r="B1235" t="e">
            <v>#REF!</v>
          </cell>
        </row>
        <row r="1236">
          <cell r="A1236" t="e">
            <v>#REF!</v>
          </cell>
          <cell r="B1236" t="e">
            <v>#REF!</v>
          </cell>
        </row>
        <row r="1237">
          <cell r="A1237" t="e">
            <v>#REF!</v>
          </cell>
          <cell r="B1237" t="e">
            <v>#REF!</v>
          </cell>
        </row>
        <row r="1238">
          <cell r="A1238" t="e">
            <v>#REF!</v>
          </cell>
          <cell r="B1238" t="e">
            <v>#REF!</v>
          </cell>
        </row>
        <row r="1239">
          <cell r="A1239" t="e">
            <v>#REF!</v>
          </cell>
          <cell r="B1239" t="e">
            <v>#REF!</v>
          </cell>
        </row>
        <row r="1240">
          <cell r="A1240" t="e">
            <v>#REF!</v>
          </cell>
          <cell r="B1240" t="e">
            <v>#REF!</v>
          </cell>
        </row>
        <row r="1241">
          <cell r="A1241" t="e">
            <v>#REF!</v>
          </cell>
          <cell r="B1241" t="e">
            <v>#REF!</v>
          </cell>
        </row>
        <row r="1242">
          <cell r="A1242" t="e">
            <v>#REF!</v>
          </cell>
          <cell r="B1242" t="e">
            <v>#REF!</v>
          </cell>
        </row>
        <row r="1243">
          <cell r="A1243" t="e">
            <v>#REF!</v>
          </cell>
          <cell r="B1243" t="e">
            <v>#REF!</v>
          </cell>
        </row>
        <row r="1244">
          <cell r="A1244" t="e">
            <v>#REF!</v>
          </cell>
          <cell r="B1244" t="e">
            <v>#REF!</v>
          </cell>
        </row>
        <row r="1245">
          <cell r="A1245" t="e">
            <v>#REF!</v>
          </cell>
          <cell r="B1245" t="e">
            <v>#REF!</v>
          </cell>
        </row>
        <row r="1246">
          <cell r="A1246" t="e">
            <v>#REF!</v>
          </cell>
          <cell r="B1246" t="e">
            <v>#REF!</v>
          </cell>
        </row>
        <row r="1247">
          <cell r="A1247" t="e">
            <v>#REF!</v>
          </cell>
          <cell r="B1247" t="e">
            <v>#REF!</v>
          </cell>
        </row>
        <row r="1248">
          <cell r="A1248" t="e">
            <v>#REF!</v>
          </cell>
          <cell r="B1248" t="e">
            <v>#REF!</v>
          </cell>
        </row>
        <row r="1249">
          <cell r="A1249" t="e">
            <v>#REF!</v>
          </cell>
          <cell r="B1249" t="e">
            <v>#REF!</v>
          </cell>
        </row>
        <row r="1250">
          <cell r="A1250" t="e">
            <v>#REF!</v>
          </cell>
          <cell r="B1250" t="e">
            <v>#REF!</v>
          </cell>
        </row>
        <row r="1251">
          <cell r="A1251" t="e">
            <v>#REF!</v>
          </cell>
          <cell r="B1251" t="e">
            <v>#REF!</v>
          </cell>
        </row>
        <row r="1252">
          <cell r="A1252" t="e">
            <v>#REF!</v>
          </cell>
          <cell r="B1252" t="e">
            <v>#REF!</v>
          </cell>
        </row>
        <row r="1253">
          <cell r="A1253" t="e">
            <v>#REF!</v>
          </cell>
          <cell r="B1253" t="e">
            <v>#REF!</v>
          </cell>
        </row>
        <row r="1254">
          <cell r="A1254" t="e">
            <v>#REF!</v>
          </cell>
          <cell r="B1254" t="e">
            <v>#REF!</v>
          </cell>
        </row>
        <row r="1255">
          <cell r="A1255" t="e">
            <v>#REF!</v>
          </cell>
          <cell r="B1255" t="e">
            <v>#REF!</v>
          </cell>
        </row>
        <row r="1256">
          <cell r="A1256" t="e">
            <v>#REF!</v>
          </cell>
          <cell r="B1256" t="e">
            <v>#REF!</v>
          </cell>
        </row>
        <row r="1257">
          <cell r="A1257" t="e">
            <v>#REF!</v>
          </cell>
          <cell r="B1257" t="e">
            <v>#REF!</v>
          </cell>
        </row>
        <row r="1258">
          <cell r="A1258" t="e">
            <v>#REF!</v>
          </cell>
          <cell r="B1258" t="e">
            <v>#REF!</v>
          </cell>
        </row>
        <row r="1259">
          <cell r="A1259" t="e">
            <v>#REF!</v>
          </cell>
          <cell r="B1259" t="e">
            <v>#REF!</v>
          </cell>
        </row>
        <row r="1260">
          <cell r="A1260" t="e">
            <v>#REF!</v>
          </cell>
          <cell r="B1260" t="e">
            <v>#REF!</v>
          </cell>
        </row>
        <row r="1261">
          <cell r="A1261" t="e">
            <v>#REF!</v>
          </cell>
          <cell r="B1261" t="e">
            <v>#REF!</v>
          </cell>
        </row>
        <row r="1262">
          <cell r="A1262" t="e">
            <v>#REF!</v>
          </cell>
          <cell r="B1262" t="e">
            <v>#REF!</v>
          </cell>
        </row>
        <row r="1263">
          <cell r="A1263" t="e">
            <v>#REF!</v>
          </cell>
          <cell r="B1263" t="e">
            <v>#REF!</v>
          </cell>
        </row>
        <row r="1264">
          <cell r="A1264" t="e">
            <v>#REF!</v>
          </cell>
          <cell r="B1264" t="e">
            <v>#REF!</v>
          </cell>
        </row>
        <row r="1265">
          <cell r="A1265" t="e">
            <v>#REF!</v>
          </cell>
          <cell r="B1265" t="e">
            <v>#REF!</v>
          </cell>
        </row>
        <row r="1266">
          <cell r="A1266" t="e">
            <v>#REF!</v>
          </cell>
          <cell r="B1266" t="e">
            <v>#REF!</v>
          </cell>
        </row>
        <row r="1267">
          <cell r="A1267" t="e">
            <v>#REF!</v>
          </cell>
          <cell r="B1267" t="e">
            <v>#REF!</v>
          </cell>
        </row>
        <row r="1268">
          <cell r="A1268" t="e">
            <v>#REF!</v>
          </cell>
          <cell r="B1268" t="e">
            <v>#REF!</v>
          </cell>
        </row>
        <row r="1269">
          <cell r="A1269" t="e">
            <v>#REF!</v>
          </cell>
          <cell r="B1269" t="e">
            <v>#REF!</v>
          </cell>
        </row>
        <row r="1270">
          <cell r="A1270" t="e">
            <v>#REF!</v>
          </cell>
          <cell r="B1270" t="e">
            <v>#REF!</v>
          </cell>
        </row>
        <row r="1271">
          <cell r="A1271" t="e">
            <v>#REF!</v>
          </cell>
          <cell r="B1271" t="e">
            <v>#REF!</v>
          </cell>
        </row>
        <row r="1272">
          <cell r="A1272" t="e">
            <v>#REF!</v>
          </cell>
          <cell r="B1272" t="e">
            <v>#REF!</v>
          </cell>
        </row>
        <row r="1273">
          <cell r="A1273" t="e">
            <v>#REF!</v>
          </cell>
          <cell r="B1273" t="e">
            <v>#REF!</v>
          </cell>
        </row>
        <row r="1274">
          <cell r="A1274" t="e">
            <v>#REF!</v>
          </cell>
          <cell r="B1274" t="e">
            <v>#REF!</v>
          </cell>
        </row>
        <row r="1275">
          <cell r="A1275" t="e">
            <v>#REF!</v>
          </cell>
          <cell r="B1275" t="e">
            <v>#REF!</v>
          </cell>
        </row>
        <row r="1276">
          <cell r="A1276" t="e">
            <v>#REF!</v>
          </cell>
          <cell r="B1276" t="e">
            <v>#REF!</v>
          </cell>
        </row>
        <row r="1277">
          <cell r="A1277" t="e">
            <v>#REF!</v>
          </cell>
          <cell r="B1277" t="e">
            <v>#REF!</v>
          </cell>
        </row>
        <row r="1278">
          <cell r="A1278" t="e">
            <v>#REF!</v>
          </cell>
          <cell r="B1278" t="e">
            <v>#REF!</v>
          </cell>
        </row>
        <row r="1279">
          <cell r="A1279" t="e">
            <v>#REF!</v>
          </cell>
          <cell r="B1279" t="e">
            <v>#REF!</v>
          </cell>
        </row>
        <row r="1280">
          <cell r="A1280" t="e">
            <v>#REF!</v>
          </cell>
          <cell r="B1280" t="e">
            <v>#REF!</v>
          </cell>
        </row>
        <row r="1281">
          <cell r="A1281" t="e">
            <v>#REF!</v>
          </cell>
          <cell r="B1281" t="e">
            <v>#REF!</v>
          </cell>
        </row>
        <row r="1282">
          <cell r="A1282" t="e">
            <v>#REF!</v>
          </cell>
          <cell r="B1282" t="e">
            <v>#REF!</v>
          </cell>
        </row>
        <row r="1283">
          <cell r="A1283" t="e">
            <v>#REF!</v>
          </cell>
          <cell r="B1283" t="e">
            <v>#REF!</v>
          </cell>
        </row>
        <row r="1284">
          <cell r="A1284" t="e">
            <v>#REF!</v>
          </cell>
          <cell r="B1284" t="e">
            <v>#REF!</v>
          </cell>
        </row>
        <row r="1285">
          <cell r="A1285" t="e">
            <v>#REF!</v>
          </cell>
          <cell r="B1285" t="e">
            <v>#REF!</v>
          </cell>
        </row>
        <row r="1286">
          <cell r="A1286" t="e">
            <v>#REF!</v>
          </cell>
          <cell r="B1286" t="e">
            <v>#REF!</v>
          </cell>
        </row>
        <row r="1287">
          <cell r="A1287" t="e">
            <v>#REF!</v>
          </cell>
          <cell r="B1287" t="e">
            <v>#REF!</v>
          </cell>
        </row>
        <row r="1288">
          <cell r="A1288" t="e">
            <v>#REF!</v>
          </cell>
          <cell r="B1288" t="e">
            <v>#REF!</v>
          </cell>
        </row>
        <row r="1289">
          <cell r="A1289" t="e">
            <v>#REF!</v>
          </cell>
          <cell r="B1289" t="e">
            <v>#REF!</v>
          </cell>
        </row>
        <row r="1290">
          <cell r="A1290" t="e">
            <v>#REF!</v>
          </cell>
          <cell r="B1290" t="e">
            <v>#REF!</v>
          </cell>
        </row>
        <row r="1291">
          <cell r="A1291" t="e">
            <v>#REF!</v>
          </cell>
          <cell r="B1291" t="e">
            <v>#REF!</v>
          </cell>
        </row>
        <row r="1292">
          <cell r="A1292" t="e">
            <v>#REF!</v>
          </cell>
          <cell r="B1292" t="e">
            <v>#REF!</v>
          </cell>
        </row>
        <row r="1293">
          <cell r="A1293" t="e">
            <v>#REF!</v>
          </cell>
          <cell r="B1293" t="e">
            <v>#REF!</v>
          </cell>
        </row>
        <row r="1294">
          <cell r="A1294" t="e">
            <v>#REF!</v>
          </cell>
          <cell r="B1294" t="e">
            <v>#REF!</v>
          </cell>
        </row>
        <row r="1295">
          <cell r="A1295" t="e">
            <v>#REF!</v>
          </cell>
          <cell r="B1295" t="e">
            <v>#REF!</v>
          </cell>
        </row>
        <row r="1296">
          <cell r="A1296" t="e">
            <v>#REF!</v>
          </cell>
          <cell r="B1296" t="e">
            <v>#REF!</v>
          </cell>
        </row>
        <row r="1297">
          <cell r="A1297" t="e">
            <v>#REF!</v>
          </cell>
          <cell r="B1297" t="e">
            <v>#REF!</v>
          </cell>
        </row>
        <row r="1298">
          <cell r="A1298" t="e">
            <v>#REF!</v>
          </cell>
          <cell r="B1298" t="e">
            <v>#REF!</v>
          </cell>
        </row>
        <row r="1299">
          <cell r="A1299" t="e">
            <v>#REF!</v>
          </cell>
          <cell r="B1299" t="e">
            <v>#REF!</v>
          </cell>
        </row>
        <row r="1300">
          <cell r="A1300" t="e">
            <v>#REF!</v>
          </cell>
          <cell r="B1300" t="e">
            <v>#REF!</v>
          </cell>
        </row>
        <row r="1301">
          <cell r="A1301" t="e">
            <v>#REF!</v>
          </cell>
          <cell r="B1301" t="e">
            <v>#REF!</v>
          </cell>
        </row>
        <row r="1302">
          <cell r="A1302" t="e">
            <v>#REF!</v>
          </cell>
          <cell r="B1302" t="e">
            <v>#REF!</v>
          </cell>
        </row>
        <row r="1303">
          <cell r="A1303" t="e">
            <v>#REF!</v>
          </cell>
          <cell r="B1303" t="e">
            <v>#REF!</v>
          </cell>
        </row>
        <row r="1304">
          <cell r="A1304" t="e">
            <v>#REF!</v>
          </cell>
          <cell r="B1304" t="e">
            <v>#REF!</v>
          </cell>
        </row>
        <row r="1305">
          <cell r="A1305" t="e">
            <v>#REF!</v>
          </cell>
          <cell r="B1305" t="e">
            <v>#REF!</v>
          </cell>
        </row>
        <row r="1306">
          <cell r="A1306" t="e">
            <v>#REF!</v>
          </cell>
          <cell r="B1306" t="e">
            <v>#REF!</v>
          </cell>
        </row>
        <row r="1307">
          <cell r="A1307" t="e">
            <v>#REF!</v>
          </cell>
          <cell r="B1307" t="e">
            <v>#REF!</v>
          </cell>
        </row>
        <row r="1308">
          <cell r="A1308" t="e">
            <v>#REF!</v>
          </cell>
          <cell r="B1308" t="e">
            <v>#REF!</v>
          </cell>
        </row>
        <row r="1309">
          <cell r="A1309" t="e">
            <v>#REF!</v>
          </cell>
          <cell r="B1309" t="e">
            <v>#REF!</v>
          </cell>
        </row>
        <row r="1310">
          <cell r="A1310" t="e">
            <v>#REF!</v>
          </cell>
          <cell r="B1310" t="e">
            <v>#REF!</v>
          </cell>
        </row>
        <row r="1311">
          <cell r="A1311" t="e">
            <v>#REF!</v>
          </cell>
          <cell r="B1311" t="e">
            <v>#REF!</v>
          </cell>
        </row>
        <row r="1312">
          <cell r="A1312" t="e">
            <v>#REF!</v>
          </cell>
          <cell r="B1312" t="e">
            <v>#REF!</v>
          </cell>
        </row>
        <row r="1313">
          <cell r="A1313" t="e">
            <v>#REF!</v>
          </cell>
          <cell r="B1313" t="e">
            <v>#REF!</v>
          </cell>
        </row>
        <row r="1314">
          <cell r="A1314" t="e">
            <v>#REF!</v>
          </cell>
          <cell r="B1314" t="e">
            <v>#REF!</v>
          </cell>
        </row>
        <row r="1315">
          <cell r="A1315" t="e">
            <v>#REF!</v>
          </cell>
          <cell r="B1315" t="e">
            <v>#REF!</v>
          </cell>
        </row>
        <row r="1316">
          <cell r="A1316" t="e">
            <v>#REF!</v>
          </cell>
          <cell r="B1316" t="e">
            <v>#REF!</v>
          </cell>
        </row>
        <row r="1317">
          <cell r="A1317" t="e">
            <v>#REF!</v>
          </cell>
          <cell r="B1317" t="e">
            <v>#REF!</v>
          </cell>
        </row>
        <row r="1318">
          <cell r="A1318" t="e">
            <v>#REF!</v>
          </cell>
          <cell r="B1318" t="e">
            <v>#REF!</v>
          </cell>
        </row>
        <row r="1319">
          <cell r="A1319" t="e">
            <v>#REF!</v>
          </cell>
          <cell r="B1319" t="e">
            <v>#REF!</v>
          </cell>
        </row>
        <row r="1320">
          <cell r="A1320" t="e">
            <v>#REF!</v>
          </cell>
          <cell r="B1320" t="e">
            <v>#REF!</v>
          </cell>
        </row>
        <row r="1321">
          <cell r="A1321" t="e">
            <v>#REF!</v>
          </cell>
          <cell r="B1321" t="e">
            <v>#REF!</v>
          </cell>
        </row>
        <row r="1322">
          <cell r="A1322" t="e">
            <v>#REF!</v>
          </cell>
          <cell r="B1322" t="e">
            <v>#REF!</v>
          </cell>
        </row>
        <row r="1323">
          <cell r="A1323" t="e">
            <v>#REF!</v>
          </cell>
          <cell r="B1323" t="e">
            <v>#REF!</v>
          </cell>
        </row>
        <row r="1324">
          <cell r="A1324" t="e">
            <v>#REF!</v>
          </cell>
          <cell r="B1324" t="e">
            <v>#REF!</v>
          </cell>
        </row>
        <row r="1325">
          <cell r="A1325" t="e">
            <v>#REF!</v>
          </cell>
          <cell r="B1325" t="e">
            <v>#REF!</v>
          </cell>
        </row>
        <row r="1326">
          <cell r="A1326" t="e">
            <v>#REF!</v>
          </cell>
          <cell r="B1326" t="e">
            <v>#REF!</v>
          </cell>
        </row>
        <row r="1327">
          <cell r="A1327" t="e">
            <v>#REF!</v>
          </cell>
          <cell r="B1327" t="e">
            <v>#REF!</v>
          </cell>
        </row>
        <row r="1328">
          <cell r="A1328" t="e">
            <v>#REF!</v>
          </cell>
          <cell r="B1328" t="e">
            <v>#REF!</v>
          </cell>
        </row>
        <row r="1329">
          <cell r="A1329" t="e">
            <v>#REF!</v>
          </cell>
          <cell r="B1329" t="e">
            <v>#REF!</v>
          </cell>
        </row>
        <row r="1330">
          <cell r="A1330" t="e">
            <v>#REF!</v>
          </cell>
          <cell r="B1330" t="e">
            <v>#REF!</v>
          </cell>
        </row>
        <row r="1331">
          <cell r="A1331" t="e">
            <v>#REF!</v>
          </cell>
          <cell r="B1331" t="e">
            <v>#REF!</v>
          </cell>
        </row>
        <row r="1332">
          <cell r="A1332" t="e">
            <v>#REF!</v>
          </cell>
          <cell r="B1332" t="e">
            <v>#REF!</v>
          </cell>
        </row>
        <row r="1333">
          <cell r="A1333" t="e">
            <v>#REF!</v>
          </cell>
          <cell r="B1333" t="e">
            <v>#REF!</v>
          </cell>
        </row>
        <row r="1334">
          <cell r="A1334" t="e">
            <v>#REF!</v>
          </cell>
          <cell r="B1334" t="e">
            <v>#REF!</v>
          </cell>
        </row>
        <row r="1335">
          <cell r="A1335" t="e">
            <v>#REF!</v>
          </cell>
          <cell r="B1335" t="e">
            <v>#REF!</v>
          </cell>
        </row>
        <row r="1336">
          <cell r="A1336" t="e">
            <v>#REF!</v>
          </cell>
          <cell r="B1336" t="e">
            <v>#REF!</v>
          </cell>
        </row>
        <row r="1337">
          <cell r="A1337" t="e">
            <v>#REF!</v>
          </cell>
          <cell r="B1337" t="e">
            <v>#REF!</v>
          </cell>
        </row>
        <row r="1338">
          <cell r="A1338" t="e">
            <v>#REF!</v>
          </cell>
          <cell r="B1338" t="e">
            <v>#REF!</v>
          </cell>
        </row>
        <row r="1339">
          <cell r="A1339" t="e">
            <v>#REF!</v>
          </cell>
          <cell r="B1339" t="e">
            <v>#REF!</v>
          </cell>
        </row>
        <row r="1340">
          <cell r="A1340" t="e">
            <v>#REF!</v>
          </cell>
          <cell r="B1340" t="e">
            <v>#REF!</v>
          </cell>
        </row>
        <row r="1341">
          <cell r="A1341" t="e">
            <v>#REF!</v>
          </cell>
          <cell r="B1341" t="e">
            <v>#REF!</v>
          </cell>
        </row>
        <row r="1342">
          <cell r="A1342" t="e">
            <v>#REF!</v>
          </cell>
          <cell r="B1342" t="e">
            <v>#REF!</v>
          </cell>
        </row>
        <row r="1343">
          <cell r="A1343" t="e">
            <v>#REF!</v>
          </cell>
          <cell r="B1343" t="e">
            <v>#REF!</v>
          </cell>
        </row>
        <row r="1344">
          <cell r="A1344" t="e">
            <v>#REF!</v>
          </cell>
          <cell r="B1344" t="e">
            <v>#REF!</v>
          </cell>
        </row>
        <row r="1345">
          <cell r="A1345" t="e">
            <v>#REF!</v>
          </cell>
          <cell r="B1345" t="e">
            <v>#REF!</v>
          </cell>
        </row>
        <row r="1346">
          <cell r="A1346" t="e">
            <v>#REF!</v>
          </cell>
          <cell r="B1346" t="e">
            <v>#REF!</v>
          </cell>
        </row>
        <row r="1347">
          <cell r="A1347" t="e">
            <v>#REF!</v>
          </cell>
          <cell r="B1347" t="e">
            <v>#REF!</v>
          </cell>
        </row>
        <row r="1348">
          <cell r="A1348" t="e">
            <v>#REF!</v>
          </cell>
          <cell r="B1348" t="e">
            <v>#REF!</v>
          </cell>
        </row>
        <row r="1349">
          <cell r="A1349" t="e">
            <v>#REF!</v>
          </cell>
          <cell r="B1349" t="e">
            <v>#REF!</v>
          </cell>
        </row>
        <row r="1350">
          <cell r="A1350" t="e">
            <v>#REF!</v>
          </cell>
          <cell r="B1350" t="e">
            <v>#REF!</v>
          </cell>
        </row>
        <row r="1351">
          <cell r="A1351" t="e">
            <v>#REF!</v>
          </cell>
          <cell r="B1351" t="e">
            <v>#REF!</v>
          </cell>
        </row>
        <row r="1352">
          <cell r="A1352" t="e">
            <v>#REF!</v>
          </cell>
          <cell r="B1352" t="e">
            <v>#REF!</v>
          </cell>
        </row>
        <row r="1353">
          <cell r="A1353" t="e">
            <v>#REF!</v>
          </cell>
          <cell r="B1353" t="e">
            <v>#REF!</v>
          </cell>
        </row>
        <row r="1354">
          <cell r="A1354" t="e">
            <v>#REF!</v>
          </cell>
          <cell r="B1354" t="e">
            <v>#REF!</v>
          </cell>
        </row>
        <row r="1355">
          <cell r="A1355" t="e">
            <v>#REF!</v>
          </cell>
          <cell r="B1355" t="e">
            <v>#REF!</v>
          </cell>
        </row>
        <row r="1356">
          <cell r="A1356" t="e">
            <v>#REF!</v>
          </cell>
          <cell r="B1356" t="e">
            <v>#REF!</v>
          </cell>
        </row>
        <row r="1357">
          <cell r="A1357" t="e">
            <v>#REF!</v>
          </cell>
          <cell r="B1357" t="e">
            <v>#REF!</v>
          </cell>
        </row>
        <row r="1358">
          <cell r="A1358" t="e">
            <v>#REF!</v>
          </cell>
          <cell r="B1358" t="e">
            <v>#REF!</v>
          </cell>
        </row>
        <row r="1359">
          <cell r="A1359" t="e">
            <v>#REF!</v>
          </cell>
          <cell r="B1359" t="e">
            <v>#REF!</v>
          </cell>
        </row>
        <row r="1360">
          <cell r="A1360" t="e">
            <v>#REF!</v>
          </cell>
          <cell r="B1360" t="e">
            <v>#REF!</v>
          </cell>
        </row>
        <row r="1361">
          <cell r="A1361" t="e">
            <v>#REF!</v>
          </cell>
          <cell r="B1361" t="e">
            <v>#REF!</v>
          </cell>
        </row>
        <row r="1362">
          <cell r="A1362" t="e">
            <v>#REF!</v>
          </cell>
          <cell r="B1362" t="e">
            <v>#REF!</v>
          </cell>
        </row>
        <row r="1363">
          <cell r="A1363" t="e">
            <v>#REF!</v>
          </cell>
          <cell r="B1363" t="e">
            <v>#REF!</v>
          </cell>
        </row>
        <row r="1364">
          <cell r="A1364" t="e">
            <v>#REF!</v>
          </cell>
          <cell r="B1364" t="e">
            <v>#REF!</v>
          </cell>
        </row>
        <row r="1365">
          <cell r="A1365" t="e">
            <v>#REF!</v>
          </cell>
          <cell r="B1365" t="e">
            <v>#REF!</v>
          </cell>
        </row>
        <row r="1366">
          <cell r="A1366" t="e">
            <v>#REF!</v>
          </cell>
          <cell r="B1366" t="e">
            <v>#REF!</v>
          </cell>
        </row>
        <row r="1367">
          <cell r="A1367" t="e">
            <v>#REF!</v>
          </cell>
          <cell r="B1367" t="e">
            <v>#REF!</v>
          </cell>
        </row>
        <row r="1368">
          <cell r="A1368" t="e">
            <v>#REF!</v>
          </cell>
          <cell r="B1368" t="e">
            <v>#REF!</v>
          </cell>
        </row>
        <row r="1369">
          <cell r="A1369" t="e">
            <v>#REF!</v>
          </cell>
          <cell r="B1369" t="e">
            <v>#REF!</v>
          </cell>
        </row>
        <row r="1370">
          <cell r="A1370" t="e">
            <v>#REF!</v>
          </cell>
          <cell r="B1370" t="e">
            <v>#REF!</v>
          </cell>
        </row>
        <row r="1371">
          <cell r="A1371" t="e">
            <v>#REF!</v>
          </cell>
          <cell r="B1371" t="e">
            <v>#REF!</v>
          </cell>
        </row>
        <row r="1372">
          <cell r="A1372" t="e">
            <v>#REF!</v>
          </cell>
          <cell r="B1372" t="e">
            <v>#REF!</v>
          </cell>
        </row>
        <row r="1373">
          <cell r="A1373" t="e">
            <v>#REF!</v>
          </cell>
          <cell r="B1373" t="e">
            <v>#REF!</v>
          </cell>
        </row>
        <row r="1374">
          <cell r="A1374" t="e">
            <v>#REF!</v>
          </cell>
          <cell r="B1374" t="e">
            <v>#REF!</v>
          </cell>
        </row>
        <row r="1375">
          <cell r="A1375" t="e">
            <v>#REF!</v>
          </cell>
          <cell r="B1375" t="e">
            <v>#REF!</v>
          </cell>
        </row>
        <row r="1376">
          <cell r="A1376" t="e">
            <v>#REF!</v>
          </cell>
          <cell r="B1376" t="e">
            <v>#REF!</v>
          </cell>
        </row>
        <row r="1377">
          <cell r="A1377" t="e">
            <v>#REF!</v>
          </cell>
          <cell r="B1377" t="e">
            <v>#REF!</v>
          </cell>
        </row>
        <row r="1378">
          <cell r="A1378" t="e">
            <v>#REF!</v>
          </cell>
          <cell r="B1378" t="e">
            <v>#REF!</v>
          </cell>
        </row>
        <row r="1379">
          <cell r="A1379" t="e">
            <v>#REF!</v>
          </cell>
          <cell r="B1379" t="e">
            <v>#REF!</v>
          </cell>
        </row>
        <row r="1380">
          <cell r="A1380" t="e">
            <v>#REF!</v>
          </cell>
          <cell r="B1380" t="e">
            <v>#REF!</v>
          </cell>
        </row>
        <row r="1381">
          <cell r="A1381" t="e">
            <v>#REF!</v>
          </cell>
          <cell r="B1381" t="e">
            <v>#REF!</v>
          </cell>
        </row>
        <row r="1382">
          <cell r="A1382" t="e">
            <v>#REF!</v>
          </cell>
          <cell r="B1382" t="e">
            <v>#REF!</v>
          </cell>
        </row>
        <row r="1383">
          <cell r="A1383" t="e">
            <v>#REF!</v>
          </cell>
          <cell r="B1383" t="e">
            <v>#REF!</v>
          </cell>
        </row>
        <row r="1384">
          <cell r="A1384" t="e">
            <v>#REF!</v>
          </cell>
          <cell r="B1384" t="e">
            <v>#REF!</v>
          </cell>
        </row>
        <row r="1385">
          <cell r="A1385" t="e">
            <v>#REF!</v>
          </cell>
          <cell r="B1385" t="e">
            <v>#REF!</v>
          </cell>
        </row>
        <row r="1386">
          <cell r="A1386" t="e">
            <v>#REF!</v>
          </cell>
          <cell r="B1386" t="e">
            <v>#REF!</v>
          </cell>
        </row>
        <row r="1387">
          <cell r="A1387" t="e">
            <v>#REF!</v>
          </cell>
          <cell r="B1387" t="e">
            <v>#REF!</v>
          </cell>
        </row>
        <row r="1388">
          <cell r="A1388" t="e">
            <v>#REF!</v>
          </cell>
          <cell r="B1388" t="e">
            <v>#REF!</v>
          </cell>
        </row>
        <row r="1389">
          <cell r="A1389" t="e">
            <v>#REF!</v>
          </cell>
          <cell r="B1389" t="e">
            <v>#REF!</v>
          </cell>
        </row>
        <row r="1390">
          <cell r="A1390" t="e">
            <v>#REF!</v>
          </cell>
          <cell r="B1390" t="e">
            <v>#REF!</v>
          </cell>
        </row>
        <row r="1391">
          <cell r="A1391" t="e">
            <v>#REF!</v>
          </cell>
          <cell r="B1391" t="e">
            <v>#REF!</v>
          </cell>
        </row>
        <row r="1392">
          <cell r="A1392" t="e">
            <v>#REF!</v>
          </cell>
          <cell r="B1392" t="e">
            <v>#REF!</v>
          </cell>
        </row>
        <row r="1393">
          <cell r="A1393" t="e">
            <v>#REF!</v>
          </cell>
          <cell r="B1393" t="e">
            <v>#REF!</v>
          </cell>
        </row>
        <row r="1394">
          <cell r="A1394" t="e">
            <v>#REF!</v>
          </cell>
          <cell r="B1394" t="e">
            <v>#REF!</v>
          </cell>
        </row>
        <row r="1395">
          <cell r="A1395" t="e">
            <v>#REF!</v>
          </cell>
          <cell r="B1395" t="e">
            <v>#REF!</v>
          </cell>
        </row>
        <row r="1396">
          <cell r="A1396" t="e">
            <v>#REF!</v>
          </cell>
          <cell r="B1396" t="e">
            <v>#REF!</v>
          </cell>
        </row>
        <row r="1397">
          <cell r="A1397" t="e">
            <v>#REF!</v>
          </cell>
          <cell r="B1397" t="e">
            <v>#REF!</v>
          </cell>
        </row>
        <row r="1398">
          <cell r="A1398" t="e">
            <v>#REF!</v>
          </cell>
          <cell r="B1398" t="e">
            <v>#REF!</v>
          </cell>
        </row>
        <row r="1399">
          <cell r="A1399" t="e">
            <v>#REF!</v>
          </cell>
          <cell r="B1399" t="e">
            <v>#REF!</v>
          </cell>
        </row>
        <row r="1400">
          <cell r="A1400" t="e">
            <v>#REF!</v>
          </cell>
          <cell r="B1400" t="e">
            <v>#REF!</v>
          </cell>
        </row>
        <row r="1401">
          <cell r="A1401" t="e">
            <v>#REF!</v>
          </cell>
          <cell r="B1401" t="e">
            <v>#REF!</v>
          </cell>
        </row>
        <row r="1402">
          <cell r="A1402" t="e">
            <v>#REF!</v>
          </cell>
          <cell r="B1402" t="e">
            <v>#REF!</v>
          </cell>
        </row>
        <row r="1403">
          <cell r="A1403" t="e">
            <v>#REF!</v>
          </cell>
          <cell r="B1403" t="e">
            <v>#REF!</v>
          </cell>
        </row>
        <row r="1404">
          <cell r="A1404" t="e">
            <v>#REF!</v>
          </cell>
          <cell r="B1404" t="e">
            <v>#REF!</v>
          </cell>
        </row>
        <row r="1405">
          <cell r="A1405" t="e">
            <v>#REF!</v>
          </cell>
          <cell r="B1405" t="e">
            <v>#REF!</v>
          </cell>
        </row>
        <row r="1406">
          <cell r="A1406" t="e">
            <v>#REF!</v>
          </cell>
          <cell r="B1406" t="e">
            <v>#REF!</v>
          </cell>
        </row>
        <row r="1407">
          <cell r="A1407" t="e">
            <v>#REF!</v>
          </cell>
          <cell r="B1407" t="e">
            <v>#REF!</v>
          </cell>
        </row>
        <row r="1408">
          <cell r="A1408" t="e">
            <v>#REF!</v>
          </cell>
          <cell r="B1408" t="e">
            <v>#REF!</v>
          </cell>
        </row>
        <row r="1409">
          <cell r="A1409" t="e">
            <v>#REF!</v>
          </cell>
          <cell r="B1409" t="e">
            <v>#REF!</v>
          </cell>
        </row>
        <row r="1410">
          <cell r="A1410" t="e">
            <v>#REF!</v>
          </cell>
          <cell r="B1410" t="e">
            <v>#REF!</v>
          </cell>
        </row>
        <row r="1411">
          <cell r="A1411" t="e">
            <v>#REF!</v>
          </cell>
          <cell r="B1411" t="e">
            <v>#REF!</v>
          </cell>
        </row>
        <row r="1412">
          <cell r="A1412" t="e">
            <v>#REF!</v>
          </cell>
          <cell r="B1412" t="e">
            <v>#REF!</v>
          </cell>
        </row>
        <row r="1413">
          <cell r="A1413" t="e">
            <v>#REF!</v>
          </cell>
          <cell r="B1413" t="e">
            <v>#REF!</v>
          </cell>
        </row>
        <row r="1414">
          <cell r="A1414" t="e">
            <v>#REF!</v>
          </cell>
          <cell r="B1414" t="e">
            <v>#REF!</v>
          </cell>
        </row>
        <row r="1415">
          <cell r="A1415" t="e">
            <v>#REF!</v>
          </cell>
          <cell r="B1415" t="e">
            <v>#REF!</v>
          </cell>
        </row>
        <row r="1416">
          <cell r="A1416" t="e">
            <v>#REF!</v>
          </cell>
          <cell r="B1416" t="e">
            <v>#REF!</v>
          </cell>
        </row>
        <row r="1417">
          <cell r="A1417" t="e">
            <v>#REF!</v>
          </cell>
          <cell r="B1417" t="e">
            <v>#REF!</v>
          </cell>
        </row>
        <row r="1418">
          <cell r="A1418" t="e">
            <v>#REF!</v>
          </cell>
          <cell r="B1418" t="e">
            <v>#REF!</v>
          </cell>
        </row>
        <row r="1419">
          <cell r="A1419" t="e">
            <v>#REF!</v>
          </cell>
          <cell r="B1419" t="e">
            <v>#REF!</v>
          </cell>
        </row>
        <row r="1420">
          <cell r="A1420" t="e">
            <v>#REF!</v>
          </cell>
          <cell r="B1420" t="e">
            <v>#REF!</v>
          </cell>
        </row>
        <row r="1421">
          <cell r="A1421" t="e">
            <v>#REF!</v>
          </cell>
          <cell r="B1421" t="e">
            <v>#REF!</v>
          </cell>
        </row>
        <row r="1422">
          <cell r="A1422" t="e">
            <v>#REF!</v>
          </cell>
          <cell r="B1422" t="e">
            <v>#REF!</v>
          </cell>
        </row>
        <row r="1423">
          <cell r="A1423" t="e">
            <v>#REF!</v>
          </cell>
          <cell r="B1423" t="e">
            <v>#REF!</v>
          </cell>
        </row>
        <row r="1424">
          <cell r="A1424" t="e">
            <v>#REF!</v>
          </cell>
          <cell r="B1424" t="e">
            <v>#REF!</v>
          </cell>
        </row>
        <row r="1425">
          <cell r="A1425" t="e">
            <v>#REF!</v>
          </cell>
          <cell r="B1425" t="e">
            <v>#REF!</v>
          </cell>
        </row>
        <row r="1426">
          <cell r="A1426" t="e">
            <v>#REF!</v>
          </cell>
          <cell r="B1426" t="e">
            <v>#REF!</v>
          </cell>
        </row>
        <row r="1427">
          <cell r="A1427" t="e">
            <v>#REF!</v>
          </cell>
          <cell r="B1427" t="e">
            <v>#REF!</v>
          </cell>
        </row>
        <row r="1428">
          <cell r="A1428" t="e">
            <v>#REF!</v>
          </cell>
          <cell r="B1428" t="e">
            <v>#REF!</v>
          </cell>
        </row>
        <row r="1429">
          <cell r="A1429" t="e">
            <v>#REF!</v>
          </cell>
          <cell r="B1429" t="e">
            <v>#REF!</v>
          </cell>
        </row>
        <row r="1430">
          <cell r="A1430" t="e">
            <v>#REF!</v>
          </cell>
          <cell r="B1430" t="e">
            <v>#REF!</v>
          </cell>
        </row>
        <row r="1431">
          <cell r="A1431" t="e">
            <v>#REF!</v>
          </cell>
          <cell r="B1431" t="e">
            <v>#REF!</v>
          </cell>
        </row>
        <row r="1432">
          <cell r="A1432" t="e">
            <v>#REF!</v>
          </cell>
          <cell r="B1432" t="e">
            <v>#REF!</v>
          </cell>
        </row>
        <row r="1433">
          <cell r="A1433" t="e">
            <v>#REF!</v>
          </cell>
          <cell r="B1433" t="e">
            <v>#REF!</v>
          </cell>
        </row>
        <row r="1434">
          <cell r="A1434" t="e">
            <v>#REF!</v>
          </cell>
          <cell r="B1434" t="e">
            <v>#REF!</v>
          </cell>
        </row>
        <row r="1435">
          <cell r="A1435" t="e">
            <v>#REF!</v>
          </cell>
          <cell r="B1435" t="e">
            <v>#REF!</v>
          </cell>
        </row>
        <row r="1436">
          <cell r="A1436" t="e">
            <v>#REF!</v>
          </cell>
          <cell r="B1436" t="e">
            <v>#REF!</v>
          </cell>
        </row>
        <row r="1437">
          <cell r="A1437" t="e">
            <v>#REF!</v>
          </cell>
          <cell r="B1437" t="e">
            <v>#REF!</v>
          </cell>
        </row>
        <row r="1438">
          <cell r="A1438" t="e">
            <v>#REF!</v>
          </cell>
          <cell r="B1438" t="e">
            <v>#REF!</v>
          </cell>
        </row>
        <row r="1439">
          <cell r="A1439" t="e">
            <v>#REF!</v>
          </cell>
          <cell r="B1439" t="e">
            <v>#REF!</v>
          </cell>
        </row>
        <row r="1440">
          <cell r="A1440" t="e">
            <v>#REF!</v>
          </cell>
          <cell r="B1440" t="e">
            <v>#REF!</v>
          </cell>
        </row>
        <row r="1441">
          <cell r="A1441" t="e">
            <v>#REF!</v>
          </cell>
          <cell r="B1441" t="e">
            <v>#REF!</v>
          </cell>
        </row>
        <row r="1442">
          <cell r="A1442" t="e">
            <v>#REF!</v>
          </cell>
          <cell r="B1442" t="e">
            <v>#REF!</v>
          </cell>
        </row>
        <row r="1443">
          <cell r="A1443" t="e">
            <v>#REF!</v>
          </cell>
          <cell r="B1443" t="e">
            <v>#REF!</v>
          </cell>
        </row>
        <row r="1444">
          <cell r="A1444" t="e">
            <v>#REF!</v>
          </cell>
          <cell r="B1444" t="e">
            <v>#REF!</v>
          </cell>
        </row>
        <row r="1445">
          <cell r="A1445" t="e">
            <v>#REF!</v>
          </cell>
          <cell r="B1445" t="e">
            <v>#REF!</v>
          </cell>
        </row>
        <row r="1446">
          <cell r="A1446" t="e">
            <v>#REF!</v>
          </cell>
          <cell r="B1446" t="e">
            <v>#REF!</v>
          </cell>
        </row>
        <row r="1447">
          <cell r="A1447" t="e">
            <v>#REF!</v>
          </cell>
          <cell r="B1447" t="e">
            <v>#REF!</v>
          </cell>
        </row>
        <row r="1448">
          <cell r="A1448" t="e">
            <v>#REF!</v>
          </cell>
          <cell r="B1448" t="e">
            <v>#REF!</v>
          </cell>
        </row>
        <row r="1449">
          <cell r="A1449" t="e">
            <v>#REF!</v>
          </cell>
          <cell r="B1449" t="e">
            <v>#REF!</v>
          </cell>
        </row>
        <row r="1450">
          <cell r="A1450" t="e">
            <v>#REF!</v>
          </cell>
          <cell r="B1450" t="e">
            <v>#REF!</v>
          </cell>
        </row>
        <row r="1451">
          <cell r="A1451" t="e">
            <v>#REF!</v>
          </cell>
          <cell r="B1451" t="e">
            <v>#REF!</v>
          </cell>
        </row>
        <row r="1452">
          <cell r="A1452" t="e">
            <v>#REF!</v>
          </cell>
          <cell r="B1452" t="e">
            <v>#REF!</v>
          </cell>
        </row>
        <row r="1453">
          <cell r="A1453" t="e">
            <v>#REF!</v>
          </cell>
          <cell r="B1453" t="e">
            <v>#REF!</v>
          </cell>
        </row>
        <row r="1454">
          <cell r="A1454" t="e">
            <v>#REF!</v>
          </cell>
          <cell r="B1454" t="e">
            <v>#REF!</v>
          </cell>
        </row>
        <row r="1455">
          <cell r="A1455" t="e">
            <v>#REF!</v>
          </cell>
          <cell r="B1455" t="e">
            <v>#REF!</v>
          </cell>
        </row>
        <row r="1456">
          <cell r="A1456" t="e">
            <v>#REF!</v>
          </cell>
          <cell r="B1456" t="e">
            <v>#REF!</v>
          </cell>
        </row>
        <row r="1457">
          <cell r="A1457" t="e">
            <v>#REF!</v>
          </cell>
          <cell r="B1457" t="e">
            <v>#REF!</v>
          </cell>
        </row>
        <row r="1458">
          <cell r="A1458" t="e">
            <v>#REF!</v>
          </cell>
          <cell r="B1458" t="e">
            <v>#REF!</v>
          </cell>
        </row>
        <row r="1459">
          <cell r="A1459" t="e">
            <v>#REF!</v>
          </cell>
          <cell r="B1459" t="e">
            <v>#REF!</v>
          </cell>
        </row>
        <row r="1460">
          <cell r="A1460" t="e">
            <v>#REF!</v>
          </cell>
          <cell r="B1460" t="e">
            <v>#REF!</v>
          </cell>
        </row>
        <row r="1461">
          <cell r="A1461" t="e">
            <v>#REF!</v>
          </cell>
          <cell r="B1461" t="e">
            <v>#REF!</v>
          </cell>
        </row>
        <row r="1462">
          <cell r="A1462" t="e">
            <v>#REF!</v>
          </cell>
          <cell r="B1462" t="e">
            <v>#REF!</v>
          </cell>
        </row>
        <row r="1463">
          <cell r="A1463" t="e">
            <v>#REF!</v>
          </cell>
          <cell r="B1463" t="e">
            <v>#REF!</v>
          </cell>
        </row>
        <row r="1464">
          <cell r="A1464" t="e">
            <v>#REF!</v>
          </cell>
          <cell r="B1464" t="e">
            <v>#REF!</v>
          </cell>
        </row>
        <row r="1465">
          <cell r="A1465" t="e">
            <v>#REF!</v>
          </cell>
          <cell r="B1465" t="e">
            <v>#REF!</v>
          </cell>
        </row>
        <row r="1466">
          <cell r="A1466" t="e">
            <v>#REF!</v>
          </cell>
          <cell r="B1466" t="e">
            <v>#REF!</v>
          </cell>
        </row>
        <row r="1467">
          <cell r="A1467" t="e">
            <v>#REF!</v>
          </cell>
          <cell r="B1467" t="e">
            <v>#REF!</v>
          </cell>
        </row>
        <row r="1468">
          <cell r="A1468" t="e">
            <v>#REF!</v>
          </cell>
          <cell r="B1468" t="e">
            <v>#REF!</v>
          </cell>
        </row>
        <row r="1469">
          <cell r="A1469" t="e">
            <v>#REF!</v>
          </cell>
          <cell r="B1469" t="e">
            <v>#REF!</v>
          </cell>
        </row>
        <row r="1470">
          <cell r="A1470" t="e">
            <v>#REF!</v>
          </cell>
          <cell r="B1470" t="e">
            <v>#REF!</v>
          </cell>
        </row>
        <row r="1471">
          <cell r="A1471" t="e">
            <v>#REF!</v>
          </cell>
          <cell r="B1471" t="e">
            <v>#REF!</v>
          </cell>
        </row>
        <row r="1472">
          <cell r="A1472" t="e">
            <v>#REF!</v>
          </cell>
          <cell r="B1472" t="e">
            <v>#REF!</v>
          </cell>
        </row>
        <row r="1473">
          <cell r="A1473" t="e">
            <v>#REF!</v>
          </cell>
          <cell r="B1473" t="e">
            <v>#REF!</v>
          </cell>
        </row>
        <row r="1474">
          <cell r="A1474" t="e">
            <v>#REF!</v>
          </cell>
          <cell r="B1474" t="e">
            <v>#REF!</v>
          </cell>
        </row>
        <row r="1475">
          <cell r="A1475" t="e">
            <v>#REF!</v>
          </cell>
          <cell r="B1475" t="e">
            <v>#REF!</v>
          </cell>
        </row>
        <row r="1476">
          <cell r="A1476" t="e">
            <v>#REF!</v>
          </cell>
          <cell r="B1476" t="e">
            <v>#REF!</v>
          </cell>
        </row>
        <row r="1477">
          <cell r="A1477" t="e">
            <v>#REF!</v>
          </cell>
          <cell r="B1477" t="e">
            <v>#REF!</v>
          </cell>
        </row>
        <row r="1478">
          <cell r="A1478" t="e">
            <v>#REF!</v>
          </cell>
          <cell r="B1478" t="e">
            <v>#REF!</v>
          </cell>
        </row>
        <row r="1479">
          <cell r="A1479" t="e">
            <v>#REF!</v>
          </cell>
          <cell r="B1479" t="e">
            <v>#REF!</v>
          </cell>
        </row>
        <row r="1480">
          <cell r="A1480" t="e">
            <v>#REF!</v>
          </cell>
          <cell r="B1480" t="e">
            <v>#REF!</v>
          </cell>
        </row>
        <row r="1481">
          <cell r="A1481" t="e">
            <v>#REF!</v>
          </cell>
          <cell r="B1481" t="e">
            <v>#REF!</v>
          </cell>
        </row>
        <row r="1482">
          <cell r="A1482" t="e">
            <v>#REF!</v>
          </cell>
          <cell r="B1482" t="e">
            <v>#REF!</v>
          </cell>
        </row>
        <row r="1483">
          <cell r="A1483" t="e">
            <v>#REF!</v>
          </cell>
          <cell r="B1483" t="e">
            <v>#REF!</v>
          </cell>
        </row>
        <row r="1484">
          <cell r="A1484" t="e">
            <v>#REF!</v>
          </cell>
          <cell r="B1484" t="e">
            <v>#REF!</v>
          </cell>
        </row>
        <row r="1485">
          <cell r="A1485" t="e">
            <v>#REF!</v>
          </cell>
          <cell r="B1485" t="e">
            <v>#REF!</v>
          </cell>
        </row>
        <row r="1486">
          <cell r="A1486" t="e">
            <v>#REF!</v>
          </cell>
          <cell r="B1486" t="e">
            <v>#REF!</v>
          </cell>
        </row>
        <row r="1487">
          <cell r="A1487" t="e">
            <v>#REF!</v>
          </cell>
          <cell r="B1487" t="e">
            <v>#REF!</v>
          </cell>
        </row>
        <row r="1488">
          <cell r="A1488" t="e">
            <v>#REF!</v>
          </cell>
          <cell r="B1488" t="e">
            <v>#REF!</v>
          </cell>
        </row>
        <row r="1489">
          <cell r="A1489" t="e">
            <v>#REF!</v>
          </cell>
          <cell r="B1489" t="e">
            <v>#REF!</v>
          </cell>
        </row>
        <row r="1490">
          <cell r="A1490" t="e">
            <v>#REF!</v>
          </cell>
          <cell r="B1490" t="e">
            <v>#REF!</v>
          </cell>
        </row>
        <row r="1491">
          <cell r="A1491" t="e">
            <v>#REF!</v>
          </cell>
          <cell r="B1491" t="e">
            <v>#REF!</v>
          </cell>
        </row>
        <row r="1492">
          <cell r="A1492" t="e">
            <v>#REF!</v>
          </cell>
          <cell r="B1492" t="e">
            <v>#REF!</v>
          </cell>
        </row>
        <row r="1493">
          <cell r="A1493" t="e">
            <v>#REF!</v>
          </cell>
          <cell r="B1493" t="e">
            <v>#REF!</v>
          </cell>
        </row>
        <row r="1494">
          <cell r="A1494" t="e">
            <v>#REF!</v>
          </cell>
          <cell r="B1494" t="e">
            <v>#REF!</v>
          </cell>
        </row>
        <row r="1495">
          <cell r="A1495" t="e">
            <v>#REF!</v>
          </cell>
          <cell r="B1495" t="e">
            <v>#REF!</v>
          </cell>
        </row>
        <row r="1496">
          <cell r="A1496" t="e">
            <v>#REF!</v>
          </cell>
          <cell r="B1496" t="e">
            <v>#REF!</v>
          </cell>
        </row>
        <row r="1497">
          <cell r="A1497" t="e">
            <v>#REF!</v>
          </cell>
          <cell r="B1497" t="e">
            <v>#REF!</v>
          </cell>
        </row>
        <row r="1498">
          <cell r="A1498" t="e">
            <v>#REF!</v>
          </cell>
          <cell r="B1498" t="e">
            <v>#REF!</v>
          </cell>
        </row>
        <row r="1499">
          <cell r="A1499" t="e">
            <v>#REF!</v>
          </cell>
          <cell r="B1499" t="e">
            <v>#REF!</v>
          </cell>
        </row>
        <row r="1500">
          <cell r="A1500" t="e">
            <v>#REF!</v>
          </cell>
          <cell r="B1500" t="e">
            <v>#REF!</v>
          </cell>
        </row>
        <row r="1501">
          <cell r="A1501" t="e">
            <v>#REF!</v>
          </cell>
          <cell r="B1501" t="e">
            <v>#REF!</v>
          </cell>
        </row>
        <row r="1502">
          <cell r="A1502" t="e">
            <v>#REF!</v>
          </cell>
          <cell r="B1502" t="e">
            <v>#REF!</v>
          </cell>
        </row>
        <row r="1503">
          <cell r="A1503" t="e">
            <v>#REF!</v>
          </cell>
          <cell r="B1503" t="e">
            <v>#REF!</v>
          </cell>
        </row>
        <row r="1504">
          <cell r="A1504" t="e">
            <v>#REF!</v>
          </cell>
          <cell r="B1504" t="e">
            <v>#REF!</v>
          </cell>
        </row>
        <row r="1505">
          <cell r="A1505" t="e">
            <v>#REF!</v>
          </cell>
          <cell r="B1505" t="e">
            <v>#REF!</v>
          </cell>
        </row>
        <row r="1506">
          <cell r="A1506" t="e">
            <v>#REF!</v>
          </cell>
          <cell r="B1506" t="e">
            <v>#REF!</v>
          </cell>
        </row>
        <row r="1507">
          <cell r="A1507" t="e">
            <v>#REF!</v>
          </cell>
          <cell r="B1507" t="e">
            <v>#REF!</v>
          </cell>
        </row>
        <row r="1508">
          <cell r="A1508" t="e">
            <v>#REF!</v>
          </cell>
          <cell r="B1508" t="e">
            <v>#REF!</v>
          </cell>
        </row>
        <row r="1509">
          <cell r="A1509" t="e">
            <v>#REF!</v>
          </cell>
          <cell r="B1509" t="e">
            <v>#REF!</v>
          </cell>
        </row>
        <row r="1510">
          <cell r="A1510" t="e">
            <v>#REF!</v>
          </cell>
          <cell r="B1510" t="e">
            <v>#REF!</v>
          </cell>
        </row>
        <row r="1511">
          <cell r="A1511" t="e">
            <v>#REF!</v>
          </cell>
          <cell r="B1511" t="e">
            <v>#REF!</v>
          </cell>
        </row>
        <row r="1512">
          <cell r="A1512" t="e">
            <v>#REF!</v>
          </cell>
          <cell r="B1512" t="e">
            <v>#REF!</v>
          </cell>
        </row>
        <row r="1513">
          <cell r="A1513" t="e">
            <v>#REF!</v>
          </cell>
          <cell r="B1513" t="e">
            <v>#REF!</v>
          </cell>
        </row>
        <row r="1514">
          <cell r="A1514" t="e">
            <v>#REF!</v>
          </cell>
          <cell r="B1514" t="e">
            <v>#REF!</v>
          </cell>
        </row>
        <row r="1515">
          <cell r="A1515" t="e">
            <v>#REF!</v>
          </cell>
          <cell r="B1515" t="e">
            <v>#REF!</v>
          </cell>
        </row>
        <row r="1516">
          <cell r="A1516" t="e">
            <v>#REF!</v>
          </cell>
          <cell r="B1516" t="e">
            <v>#REF!</v>
          </cell>
        </row>
        <row r="1517">
          <cell r="A1517" t="e">
            <v>#REF!</v>
          </cell>
          <cell r="B1517" t="e">
            <v>#REF!</v>
          </cell>
        </row>
        <row r="1518">
          <cell r="A1518" t="e">
            <v>#REF!</v>
          </cell>
          <cell r="B1518" t="e">
            <v>#REF!</v>
          </cell>
        </row>
        <row r="1519">
          <cell r="A1519" t="e">
            <v>#REF!</v>
          </cell>
          <cell r="B1519" t="e">
            <v>#REF!</v>
          </cell>
        </row>
        <row r="1520">
          <cell r="A1520" t="e">
            <v>#REF!</v>
          </cell>
          <cell r="B1520" t="e">
            <v>#REF!</v>
          </cell>
        </row>
        <row r="1521">
          <cell r="A1521" t="e">
            <v>#REF!</v>
          </cell>
          <cell r="B1521" t="e">
            <v>#REF!</v>
          </cell>
        </row>
        <row r="1522">
          <cell r="A1522" t="e">
            <v>#REF!</v>
          </cell>
          <cell r="B1522" t="e">
            <v>#REF!</v>
          </cell>
        </row>
        <row r="1523">
          <cell r="A1523" t="e">
            <v>#REF!</v>
          </cell>
          <cell r="B1523" t="e">
            <v>#REF!</v>
          </cell>
        </row>
        <row r="1524">
          <cell r="A1524" t="e">
            <v>#REF!</v>
          </cell>
          <cell r="B1524" t="e">
            <v>#REF!</v>
          </cell>
        </row>
        <row r="1525">
          <cell r="A1525" t="e">
            <v>#REF!</v>
          </cell>
          <cell r="B1525" t="e">
            <v>#REF!</v>
          </cell>
        </row>
        <row r="1526">
          <cell r="A1526" t="e">
            <v>#REF!</v>
          </cell>
          <cell r="B1526" t="e">
            <v>#REF!</v>
          </cell>
        </row>
        <row r="1527">
          <cell r="A1527" t="e">
            <v>#REF!</v>
          </cell>
          <cell r="B1527" t="e">
            <v>#REF!</v>
          </cell>
        </row>
        <row r="1528">
          <cell r="A1528" t="e">
            <v>#REF!</v>
          </cell>
          <cell r="B1528" t="e">
            <v>#REF!</v>
          </cell>
        </row>
        <row r="1529">
          <cell r="A1529" t="e">
            <v>#REF!</v>
          </cell>
          <cell r="B1529" t="e">
            <v>#REF!</v>
          </cell>
        </row>
        <row r="1530">
          <cell r="A1530" t="e">
            <v>#REF!</v>
          </cell>
          <cell r="B1530" t="e">
            <v>#REF!</v>
          </cell>
        </row>
        <row r="1531">
          <cell r="A1531" t="e">
            <v>#REF!</v>
          </cell>
          <cell r="B1531" t="e">
            <v>#REF!</v>
          </cell>
        </row>
        <row r="1532">
          <cell r="A1532" t="e">
            <v>#REF!</v>
          </cell>
          <cell r="B1532" t="e">
            <v>#REF!</v>
          </cell>
        </row>
        <row r="1533">
          <cell r="A1533" t="e">
            <v>#REF!</v>
          </cell>
          <cell r="B1533" t="e">
            <v>#REF!</v>
          </cell>
        </row>
        <row r="1534">
          <cell r="A1534" t="e">
            <v>#REF!</v>
          </cell>
          <cell r="B1534" t="e">
            <v>#REF!</v>
          </cell>
        </row>
        <row r="1535">
          <cell r="A1535" t="e">
            <v>#REF!</v>
          </cell>
          <cell r="B1535" t="e">
            <v>#REF!</v>
          </cell>
        </row>
        <row r="1536">
          <cell r="A1536" t="e">
            <v>#REF!</v>
          </cell>
          <cell r="B1536" t="e">
            <v>#REF!</v>
          </cell>
        </row>
        <row r="1537">
          <cell r="A1537" t="e">
            <v>#REF!</v>
          </cell>
          <cell r="B1537" t="e">
            <v>#REF!</v>
          </cell>
        </row>
        <row r="1538">
          <cell r="A1538" t="e">
            <v>#REF!</v>
          </cell>
          <cell r="B1538" t="e">
            <v>#REF!</v>
          </cell>
        </row>
        <row r="1539">
          <cell r="A1539" t="e">
            <v>#REF!</v>
          </cell>
          <cell r="B1539" t="e">
            <v>#REF!</v>
          </cell>
        </row>
        <row r="1540">
          <cell r="A1540" t="e">
            <v>#REF!</v>
          </cell>
          <cell r="B1540" t="e">
            <v>#REF!</v>
          </cell>
        </row>
        <row r="1541">
          <cell r="A1541" t="e">
            <v>#REF!</v>
          </cell>
          <cell r="B1541" t="e">
            <v>#REF!</v>
          </cell>
        </row>
        <row r="1542">
          <cell r="A1542" t="e">
            <v>#REF!</v>
          </cell>
          <cell r="B1542" t="e">
            <v>#REF!</v>
          </cell>
        </row>
        <row r="1543">
          <cell r="A1543" t="e">
            <v>#REF!</v>
          </cell>
          <cell r="B1543" t="e">
            <v>#REF!</v>
          </cell>
        </row>
        <row r="1544">
          <cell r="A1544" t="e">
            <v>#REF!</v>
          </cell>
          <cell r="B1544" t="e">
            <v>#REF!</v>
          </cell>
        </row>
        <row r="1545">
          <cell r="A1545" t="e">
            <v>#REF!</v>
          </cell>
          <cell r="B1545" t="e">
            <v>#REF!</v>
          </cell>
        </row>
        <row r="1546">
          <cell r="A1546" t="e">
            <v>#REF!</v>
          </cell>
          <cell r="B1546" t="e">
            <v>#REF!</v>
          </cell>
        </row>
        <row r="1547">
          <cell r="A1547" t="e">
            <v>#REF!</v>
          </cell>
          <cell r="B1547" t="e">
            <v>#REF!</v>
          </cell>
        </row>
        <row r="1548">
          <cell r="A1548" t="e">
            <v>#REF!</v>
          </cell>
          <cell r="B1548" t="e">
            <v>#REF!</v>
          </cell>
        </row>
        <row r="1549">
          <cell r="A1549" t="e">
            <v>#REF!</v>
          </cell>
          <cell r="B1549" t="e">
            <v>#REF!</v>
          </cell>
        </row>
        <row r="1550">
          <cell r="A1550" t="e">
            <v>#REF!</v>
          </cell>
          <cell r="B1550" t="e">
            <v>#REF!</v>
          </cell>
        </row>
        <row r="1551">
          <cell r="A1551" t="e">
            <v>#REF!</v>
          </cell>
          <cell r="B1551" t="e">
            <v>#REF!</v>
          </cell>
        </row>
        <row r="1552">
          <cell r="A1552" t="e">
            <v>#REF!</v>
          </cell>
          <cell r="B1552" t="e">
            <v>#REF!</v>
          </cell>
        </row>
        <row r="1553">
          <cell r="A1553" t="e">
            <v>#REF!</v>
          </cell>
          <cell r="B1553" t="e">
            <v>#REF!</v>
          </cell>
        </row>
        <row r="1554">
          <cell r="A1554" t="e">
            <v>#REF!</v>
          </cell>
          <cell r="B1554" t="e">
            <v>#REF!</v>
          </cell>
        </row>
        <row r="1555">
          <cell r="A1555" t="e">
            <v>#REF!</v>
          </cell>
          <cell r="B1555" t="e">
            <v>#REF!</v>
          </cell>
        </row>
        <row r="1556">
          <cell r="A1556" t="e">
            <v>#REF!</v>
          </cell>
          <cell r="B1556" t="e">
            <v>#REF!</v>
          </cell>
        </row>
        <row r="1557">
          <cell r="A1557" t="e">
            <v>#REF!</v>
          </cell>
          <cell r="B1557" t="e">
            <v>#REF!</v>
          </cell>
        </row>
        <row r="1558">
          <cell r="A1558" t="e">
            <v>#REF!</v>
          </cell>
          <cell r="B1558" t="e">
            <v>#REF!</v>
          </cell>
        </row>
        <row r="1559">
          <cell r="A1559" t="e">
            <v>#REF!</v>
          </cell>
          <cell r="B1559" t="e">
            <v>#REF!</v>
          </cell>
        </row>
        <row r="1560">
          <cell r="A1560" t="e">
            <v>#REF!</v>
          </cell>
          <cell r="B1560" t="e">
            <v>#REF!</v>
          </cell>
        </row>
        <row r="1561">
          <cell r="A1561" t="e">
            <v>#REF!</v>
          </cell>
          <cell r="B1561" t="e">
            <v>#REF!</v>
          </cell>
        </row>
        <row r="1562">
          <cell r="A1562" t="e">
            <v>#REF!</v>
          </cell>
          <cell r="B1562" t="e">
            <v>#REF!</v>
          </cell>
        </row>
        <row r="1563">
          <cell r="A1563" t="e">
            <v>#REF!</v>
          </cell>
          <cell r="B1563" t="e">
            <v>#REF!</v>
          </cell>
        </row>
        <row r="1564">
          <cell r="A1564" t="e">
            <v>#REF!</v>
          </cell>
          <cell r="B1564" t="e">
            <v>#REF!</v>
          </cell>
        </row>
        <row r="1565">
          <cell r="A1565" t="e">
            <v>#REF!</v>
          </cell>
          <cell r="B1565" t="e">
            <v>#REF!</v>
          </cell>
        </row>
        <row r="1566">
          <cell r="A1566" t="e">
            <v>#REF!</v>
          </cell>
          <cell r="B1566" t="e">
            <v>#REF!</v>
          </cell>
        </row>
        <row r="1567">
          <cell r="A1567" t="e">
            <v>#REF!</v>
          </cell>
          <cell r="B1567" t="e">
            <v>#REF!</v>
          </cell>
        </row>
        <row r="1568">
          <cell r="A1568" t="e">
            <v>#REF!</v>
          </cell>
          <cell r="B1568" t="e">
            <v>#REF!</v>
          </cell>
        </row>
        <row r="1569">
          <cell r="A1569" t="e">
            <v>#REF!</v>
          </cell>
          <cell r="B1569" t="e">
            <v>#REF!</v>
          </cell>
        </row>
        <row r="1570">
          <cell r="A1570" t="e">
            <v>#REF!</v>
          </cell>
          <cell r="B1570" t="e">
            <v>#REF!</v>
          </cell>
        </row>
        <row r="1571">
          <cell r="A1571" t="e">
            <v>#REF!</v>
          </cell>
          <cell r="B1571" t="e">
            <v>#REF!</v>
          </cell>
        </row>
        <row r="1572">
          <cell r="A1572" t="e">
            <v>#REF!</v>
          </cell>
          <cell r="B1572" t="e">
            <v>#REF!</v>
          </cell>
        </row>
        <row r="1573">
          <cell r="A1573" t="e">
            <v>#REF!</v>
          </cell>
          <cell r="B1573" t="e">
            <v>#REF!</v>
          </cell>
        </row>
        <row r="1574">
          <cell r="A1574" t="e">
            <v>#REF!</v>
          </cell>
          <cell r="B1574" t="e">
            <v>#REF!</v>
          </cell>
        </row>
        <row r="1575">
          <cell r="A1575" t="e">
            <v>#REF!</v>
          </cell>
          <cell r="B1575" t="e">
            <v>#REF!</v>
          </cell>
        </row>
        <row r="1576">
          <cell r="A1576" t="e">
            <v>#REF!</v>
          </cell>
          <cell r="B1576" t="e">
            <v>#REF!</v>
          </cell>
        </row>
        <row r="1577">
          <cell r="A1577" t="e">
            <v>#REF!</v>
          </cell>
          <cell r="B1577" t="e">
            <v>#REF!</v>
          </cell>
        </row>
        <row r="1578">
          <cell r="A1578" t="e">
            <v>#REF!</v>
          </cell>
          <cell r="B1578" t="e">
            <v>#REF!</v>
          </cell>
        </row>
        <row r="1579">
          <cell r="A1579" t="e">
            <v>#REF!</v>
          </cell>
          <cell r="B1579" t="e">
            <v>#REF!</v>
          </cell>
        </row>
        <row r="1580">
          <cell r="A1580" t="e">
            <v>#REF!</v>
          </cell>
          <cell r="B1580" t="e">
            <v>#REF!</v>
          </cell>
        </row>
        <row r="1581">
          <cell r="A1581" t="e">
            <v>#REF!</v>
          </cell>
          <cell r="B1581" t="e">
            <v>#REF!</v>
          </cell>
        </row>
        <row r="1582">
          <cell r="A1582" t="e">
            <v>#REF!</v>
          </cell>
          <cell r="B1582" t="e">
            <v>#REF!</v>
          </cell>
        </row>
        <row r="1583">
          <cell r="A1583" t="e">
            <v>#REF!</v>
          </cell>
          <cell r="B1583" t="e">
            <v>#REF!</v>
          </cell>
        </row>
        <row r="1584">
          <cell r="A1584" t="e">
            <v>#REF!</v>
          </cell>
          <cell r="B1584" t="e">
            <v>#REF!</v>
          </cell>
        </row>
        <row r="1585">
          <cell r="A1585" t="e">
            <v>#REF!</v>
          </cell>
          <cell r="B1585" t="e">
            <v>#REF!</v>
          </cell>
        </row>
        <row r="1586">
          <cell r="A1586" t="e">
            <v>#REF!</v>
          </cell>
          <cell r="B1586" t="e">
            <v>#REF!</v>
          </cell>
        </row>
        <row r="1587">
          <cell r="A1587" t="e">
            <v>#REF!</v>
          </cell>
          <cell r="B1587" t="e">
            <v>#REF!</v>
          </cell>
        </row>
        <row r="1588">
          <cell r="A1588" t="e">
            <v>#REF!</v>
          </cell>
          <cell r="B1588" t="e">
            <v>#REF!</v>
          </cell>
        </row>
        <row r="1589">
          <cell r="A1589" t="e">
            <v>#REF!</v>
          </cell>
          <cell r="B1589" t="e">
            <v>#REF!</v>
          </cell>
        </row>
        <row r="1590">
          <cell r="A1590" t="e">
            <v>#REF!</v>
          </cell>
          <cell r="B1590" t="e">
            <v>#REF!</v>
          </cell>
        </row>
        <row r="1591">
          <cell r="A1591" t="e">
            <v>#REF!</v>
          </cell>
          <cell r="B1591" t="e">
            <v>#REF!</v>
          </cell>
        </row>
        <row r="1592">
          <cell r="A1592" t="e">
            <v>#REF!</v>
          </cell>
          <cell r="B1592" t="e">
            <v>#REF!</v>
          </cell>
        </row>
        <row r="1593">
          <cell r="A1593" t="e">
            <v>#REF!</v>
          </cell>
          <cell r="B1593" t="e">
            <v>#REF!</v>
          </cell>
        </row>
        <row r="1594">
          <cell r="A1594" t="e">
            <v>#REF!</v>
          </cell>
          <cell r="B1594" t="e">
            <v>#REF!</v>
          </cell>
        </row>
        <row r="1595">
          <cell r="A1595" t="e">
            <v>#REF!</v>
          </cell>
          <cell r="B1595" t="e">
            <v>#REF!</v>
          </cell>
        </row>
        <row r="1596">
          <cell r="A1596" t="e">
            <v>#REF!</v>
          </cell>
          <cell r="B1596" t="e">
            <v>#REF!</v>
          </cell>
        </row>
        <row r="1597">
          <cell r="A1597" t="e">
            <v>#REF!</v>
          </cell>
          <cell r="B1597" t="e">
            <v>#REF!</v>
          </cell>
        </row>
        <row r="1598">
          <cell r="A1598" t="e">
            <v>#REF!</v>
          </cell>
          <cell r="B1598" t="e">
            <v>#REF!</v>
          </cell>
        </row>
        <row r="1599">
          <cell r="A1599" t="e">
            <v>#REF!</v>
          </cell>
          <cell r="B1599" t="e">
            <v>#REF!</v>
          </cell>
        </row>
        <row r="1600">
          <cell r="A1600" t="e">
            <v>#REF!</v>
          </cell>
          <cell r="B1600" t="e">
            <v>#REF!</v>
          </cell>
        </row>
        <row r="1601">
          <cell r="A1601" t="e">
            <v>#REF!</v>
          </cell>
          <cell r="B1601" t="e">
            <v>#REF!</v>
          </cell>
        </row>
        <row r="1602">
          <cell r="A1602" t="e">
            <v>#REF!</v>
          </cell>
          <cell r="B1602" t="e">
            <v>#REF!</v>
          </cell>
        </row>
        <row r="1603">
          <cell r="A1603" t="e">
            <v>#REF!</v>
          </cell>
          <cell r="B1603" t="e">
            <v>#REF!</v>
          </cell>
        </row>
        <row r="1604">
          <cell r="A1604" t="e">
            <v>#REF!</v>
          </cell>
          <cell r="B1604" t="e">
            <v>#REF!</v>
          </cell>
        </row>
        <row r="1605">
          <cell r="A1605" t="e">
            <v>#REF!</v>
          </cell>
          <cell r="B1605" t="e">
            <v>#REF!</v>
          </cell>
        </row>
        <row r="1606">
          <cell r="A1606" t="e">
            <v>#REF!</v>
          </cell>
          <cell r="B1606" t="e">
            <v>#REF!</v>
          </cell>
        </row>
        <row r="1607">
          <cell r="A1607" t="e">
            <v>#REF!</v>
          </cell>
          <cell r="B1607" t="e">
            <v>#REF!</v>
          </cell>
        </row>
        <row r="1608">
          <cell r="A1608" t="e">
            <v>#REF!</v>
          </cell>
          <cell r="B1608" t="e">
            <v>#REF!</v>
          </cell>
        </row>
        <row r="1609">
          <cell r="A1609" t="e">
            <v>#REF!</v>
          </cell>
          <cell r="B1609" t="e">
            <v>#REF!</v>
          </cell>
        </row>
        <row r="1610">
          <cell r="A1610" t="e">
            <v>#REF!</v>
          </cell>
          <cell r="B1610" t="e">
            <v>#REF!</v>
          </cell>
        </row>
        <row r="1611">
          <cell r="A1611" t="e">
            <v>#REF!</v>
          </cell>
          <cell r="B1611" t="e">
            <v>#REF!</v>
          </cell>
        </row>
        <row r="1612">
          <cell r="A1612" t="e">
            <v>#REF!</v>
          </cell>
          <cell r="B1612" t="e">
            <v>#REF!</v>
          </cell>
        </row>
        <row r="1613">
          <cell r="A1613" t="e">
            <v>#REF!</v>
          </cell>
          <cell r="B1613" t="e">
            <v>#REF!</v>
          </cell>
        </row>
        <row r="1614">
          <cell r="A1614" t="e">
            <v>#REF!</v>
          </cell>
          <cell r="B1614" t="e">
            <v>#REF!</v>
          </cell>
        </row>
        <row r="1615">
          <cell r="A1615" t="e">
            <v>#REF!</v>
          </cell>
          <cell r="B1615" t="e">
            <v>#REF!</v>
          </cell>
        </row>
        <row r="1616">
          <cell r="A1616" t="e">
            <v>#REF!</v>
          </cell>
          <cell r="B1616" t="e">
            <v>#REF!</v>
          </cell>
        </row>
        <row r="1617">
          <cell r="A1617" t="e">
            <v>#REF!</v>
          </cell>
          <cell r="B1617" t="e">
            <v>#REF!</v>
          </cell>
        </row>
        <row r="1618">
          <cell r="A1618" t="e">
            <v>#REF!</v>
          </cell>
          <cell r="B1618" t="e">
            <v>#REF!</v>
          </cell>
        </row>
        <row r="1619">
          <cell r="A1619" t="e">
            <v>#REF!</v>
          </cell>
          <cell r="B1619" t="e">
            <v>#REF!</v>
          </cell>
        </row>
        <row r="1620">
          <cell r="A1620" t="e">
            <v>#REF!</v>
          </cell>
          <cell r="B1620" t="e">
            <v>#REF!</v>
          </cell>
        </row>
        <row r="1621">
          <cell r="A1621" t="e">
            <v>#REF!</v>
          </cell>
          <cell r="B1621" t="e">
            <v>#REF!</v>
          </cell>
        </row>
        <row r="1622">
          <cell r="A1622" t="e">
            <v>#REF!</v>
          </cell>
          <cell r="B1622" t="e">
            <v>#REF!</v>
          </cell>
        </row>
        <row r="1623">
          <cell r="A1623" t="e">
            <v>#REF!</v>
          </cell>
          <cell r="B1623" t="e">
            <v>#REF!</v>
          </cell>
        </row>
        <row r="1624">
          <cell r="A1624" t="e">
            <v>#REF!</v>
          </cell>
          <cell r="B1624" t="e">
            <v>#REF!</v>
          </cell>
        </row>
        <row r="1625">
          <cell r="A1625" t="e">
            <v>#REF!</v>
          </cell>
          <cell r="B1625" t="e">
            <v>#REF!</v>
          </cell>
        </row>
        <row r="1626">
          <cell r="A1626" t="e">
            <v>#REF!</v>
          </cell>
          <cell r="B1626" t="e">
            <v>#REF!</v>
          </cell>
        </row>
        <row r="1627">
          <cell r="A1627" t="e">
            <v>#REF!</v>
          </cell>
          <cell r="B1627" t="e">
            <v>#REF!</v>
          </cell>
        </row>
        <row r="1628">
          <cell r="A1628" t="e">
            <v>#REF!</v>
          </cell>
          <cell r="B1628" t="e">
            <v>#REF!</v>
          </cell>
        </row>
        <row r="1629">
          <cell r="A1629" t="e">
            <v>#REF!</v>
          </cell>
          <cell r="B1629" t="e">
            <v>#REF!</v>
          </cell>
        </row>
        <row r="1630">
          <cell r="A1630" t="e">
            <v>#REF!</v>
          </cell>
          <cell r="B1630" t="e">
            <v>#REF!</v>
          </cell>
        </row>
        <row r="1631">
          <cell r="A1631" t="e">
            <v>#REF!</v>
          </cell>
          <cell r="B1631" t="e">
            <v>#REF!</v>
          </cell>
        </row>
        <row r="1632">
          <cell r="A1632" t="e">
            <v>#REF!</v>
          </cell>
          <cell r="B1632" t="e">
            <v>#REF!</v>
          </cell>
        </row>
        <row r="1633">
          <cell r="A1633" t="e">
            <v>#REF!</v>
          </cell>
          <cell r="B1633" t="e">
            <v>#REF!</v>
          </cell>
        </row>
        <row r="1634">
          <cell r="A1634" t="e">
            <v>#REF!</v>
          </cell>
          <cell r="B1634" t="e">
            <v>#REF!</v>
          </cell>
        </row>
        <row r="1635">
          <cell r="A1635" t="e">
            <v>#REF!</v>
          </cell>
          <cell r="B1635" t="e">
            <v>#REF!</v>
          </cell>
        </row>
        <row r="1636">
          <cell r="A1636" t="e">
            <v>#REF!</v>
          </cell>
          <cell r="B1636" t="e">
            <v>#REF!</v>
          </cell>
        </row>
        <row r="1637">
          <cell r="A1637" t="e">
            <v>#REF!</v>
          </cell>
          <cell r="B1637" t="e">
            <v>#REF!</v>
          </cell>
        </row>
        <row r="1638">
          <cell r="A1638" t="e">
            <v>#REF!</v>
          </cell>
          <cell r="B1638" t="e">
            <v>#REF!</v>
          </cell>
        </row>
        <row r="1639">
          <cell r="A1639" t="e">
            <v>#REF!</v>
          </cell>
          <cell r="B1639" t="e">
            <v>#REF!</v>
          </cell>
        </row>
        <row r="1640">
          <cell r="A1640" t="e">
            <v>#REF!</v>
          </cell>
          <cell r="B1640" t="e">
            <v>#REF!</v>
          </cell>
        </row>
        <row r="1641">
          <cell r="A1641" t="e">
            <v>#REF!</v>
          </cell>
          <cell r="B1641" t="e">
            <v>#REF!</v>
          </cell>
        </row>
        <row r="1642">
          <cell r="A1642" t="e">
            <v>#REF!</v>
          </cell>
          <cell r="B1642" t="e">
            <v>#REF!</v>
          </cell>
        </row>
        <row r="1643">
          <cell r="A1643" t="e">
            <v>#REF!</v>
          </cell>
          <cell r="B1643" t="e">
            <v>#REF!</v>
          </cell>
        </row>
        <row r="1644">
          <cell r="A1644" t="e">
            <v>#REF!</v>
          </cell>
          <cell r="B1644" t="e">
            <v>#REF!</v>
          </cell>
        </row>
        <row r="1645">
          <cell r="A1645" t="e">
            <v>#REF!</v>
          </cell>
          <cell r="B1645" t="e">
            <v>#REF!</v>
          </cell>
        </row>
        <row r="1646">
          <cell r="A1646" t="e">
            <v>#REF!</v>
          </cell>
          <cell r="B1646" t="e">
            <v>#REF!</v>
          </cell>
        </row>
        <row r="1647">
          <cell r="A1647" t="e">
            <v>#REF!</v>
          </cell>
          <cell r="B1647" t="e">
            <v>#REF!</v>
          </cell>
        </row>
        <row r="1648">
          <cell r="A1648" t="e">
            <v>#REF!</v>
          </cell>
          <cell r="B1648" t="e">
            <v>#REF!</v>
          </cell>
        </row>
        <row r="1649">
          <cell r="A1649" t="e">
            <v>#REF!</v>
          </cell>
          <cell r="B1649" t="e">
            <v>#REF!</v>
          </cell>
        </row>
        <row r="1650">
          <cell r="A1650" t="e">
            <v>#REF!</v>
          </cell>
          <cell r="B1650" t="e">
            <v>#REF!</v>
          </cell>
        </row>
        <row r="1651">
          <cell r="A1651" t="e">
            <v>#REF!</v>
          </cell>
          <cell r="B1651" t="e">
            <v>#REF!</v>
          </cell>
        </row>
        <row r="1652">
          <cell r="A1652" t="e">
            <v>#REF!</v>
          </cell>
          <cell r="B1652" t="e">
            <v>#REF!</v>
          </cell>
        </row>
        <row r="1653">
          <cell r="A1653" t="e">
            <v>#REF!</v>
          </cell>
          <cell r="B1653" t="e">
            <v>#REF!</v>
          </cell>
        </row>
        <row r="1654">
          <cell r="A1654" t="e">
            <v>#REF!</v>
          </cell>
          <cell r="B1654" t="e">
            <v>#REF!</v>
          </cell>
        </row>
        <row r="1655">
          <cell r="A1655" t="e">
            <v>#REF!</v>
          </cell>
          <cell r="B1655" t="e">
            <v>#REF!</v>
          </cell>
        </row>
        <row r="1656">
          <cell r="A1656" t="e">
            <v>#REF!</v>
          </cell>
          <cell r="B1656" t="e">
            <v>#REF!</v>
          </cell>
        </row>
        <row r="1657">
          <cell r="A1657" t="e">
            <v>#REF!</v>
          </cell>
          <cell r="B1657" t="e">
            <v>#REF!</v>
          </cell>
        </row>
        <row r="1658">
          <cell r="A1658" t="e">
            <v>#REF!</v>
          </cell>
          <cell r="B1658" t="e">
            <v>#REF!</v>
          </cell>
        </row>
        <row r="1659">
          <cell r="A1659" t="e">
            <v>#REF!</v>
          </cell>
          <cell r="B1659" t="e">
            <v>#REF!</v>
          </cell>
        </row>
        <row r="1660">
          <cell r="A1660" t="e">
            <v>#REF!</v>
          </cell>
          <cell r="B1660" t="e">
            <v>#REF!</v>
          </cell>
        </row>
        <row r="1661">
          <cell r="A1661" t="e">
            <v>#REF!</v>
          </cell>
          <cell r="B1661" t="e">
            <v>#REF!</v>
          </cell>
        </row>
        <row r="1662">
          <cell r="A1662" t="e">
            <v>#REF!</v>
          </cell>
          <cell r="B1662" t="e">
            <v>#REF!</v>
          </cell>
        </row>
        <row r="1663">
          <cell r="A1663" t="e">
            <v>#REF!</v>
          </cell>
          <cell r="B1663" t="e">
            <v>#REF!</v>
          </cell>
        </row>
        <row r="1664">
          <cell r="A1664" t="e">
            <v>#REF!</v>
          </cell>
          <cell r="B1664" t="e">
            <v>#REF!</v>
          </cell>
        </row>
        <row r="1665">
          <cell r="A1665" t="e">
            <v>#REF!</v>
          </cell>
          <cell r="B1665" t="e">
            <v>#REF!</v>
          </cell>
        </row>
        <row r="1666">
          <cell r="A1666" t="e">
            <v>#REF!</v>
          </cell>
          <cell r="B1666" t="e">
            <v>#REF!</v>
          </cell>
        </row>
        <row r="1667">
          <cell r="A1667" t="e">
            <v>#REF!</v>
          </cell>
          <cell r="B1667" t="e">
            <v>#REF!</v>
          </cell>
        </row>
        <row r="1668">
          <cell r="A1668" t="e">
            <v>#REF!</v>
          </cell>
          <cell r="B1668" t="e">
            <v>#REF!</v>
          </cell>
        </row>
        <row r="1669">
          <cell r="A1669" t="e">
            <v>#REF!</v>
          </cell>
          <cell r="B1669" t="e">
            <v>#REF!</v>
          </cell>
        </row>
        <row r="1670">
          <cell r="A1670" t="e">
            <v>#REF!</v>
          </cell>
          <cell r="B1670" t="e">
            <v>#REF!</v>
          </cell>
        </row>
        <row r="1671">
          <cell r="A1671" t="e">
            <v>#REF!</v>
          </cell>
          <cell r="B1671" t="e">
            <v>#REF!</v>
          </cell>
        </row>
        <row r="1672">
          <cell r="A1672" t="e">
            <v>#REF!</v>
          </cell>
          <cell r="B1672" t="e">
            <v>#REF!</v>
          </cell>
        </row>
        <row r="1673">
          <cell r="A1673" t="e">
            <v>#REF!</v>
          </cell>
          <cell r="B1673" t="e">
            <v>#REF!</v>
          </cell>
        </row>
        <row r="1674">
          <cell r="A1674" t="e">
            <v>#REF!</v>
          </cell>
          <cell r="B1674" t="e">
            <v>#REF!</v>
          </cell>
        </row>
        <row r="1675">
          <cell r="A1675" t="e">
            <v>#REF!</v>
          </cell>
          <cell r="B1675" t="e">
            <v>#REF!</v>
          </cell>
        </row>
        <row r="1676">
          <cell r="A1676" t="e">
            <v>#REF!</v>
          </cell>
          <cell r="B1676" t="e">
            <v>#REF!</v>
          </cell>
        </row>
        <row r="1677">
          <cell r="A1677" t="e">
            <v>#REF!</v>
          </cell>
          <cell r="B1677" t="e">
            <v>#REF!</v>
          </cell>
        </row>
        <row r="1678">
          <cell r="A1678" t="e">
            <v>#REF!</v>
          </cell>
          <cell r="B1678" t="e">
            <v>#REF!</v>
          </cell>
        </row>
        <row r="1679">
          <cell r="A1679" t="e">
            <v>#REF!</v>
          </cell>
          <cell r="B1679" t="e">
            <v>#REF!</v>
          </cell>
        </row>
        <row r="1680">
          <cell r="A1680" t="e">
            <v>#REF!</v>
          </cell>
          <cell r="B1680" t="e">
            <v>#REF!</v>
          </cell>
        </row>
        <row r="1681">
          <cell r="A1681" t="e">
            <v>#REF!</v>
          </cell>
          <cell r="B1681" t="e">
            <v>#REF!</v>
          </cell>
        </row>
        <row r="1682">
          <cell r="A1682" t="e">
            <v>#REF!</v>
          </cell>
          <cell r="B1682" t="e">
            <v>#REF!</v>
          </cell>
        </row>
        <row r="1683">
          <cell r="A1683" t="e">
            <v>#REF!</v>
          </cell>
          <cell r="B1683" t="e">
            <v>#REF!</v>
          </cell>
        </row>
        <row r="1684">
          <cell r="A1684" t="e">
            <v>#REF!</v>
          </cell>
          <cell r="B1684" t="e">
            <v>#REF!</v>
          </cell>
        </row>
        <row r="1685">
          <cell r="A1685" t="e">
            <v>#REF!</v>
          </cell>
          <cell r="B1685" t="e">
            <v>#REF!</v>
          </cell>
        </row>
        <row r="1686">
          <cell r="A1686" t="e">
            <v>#REF!</v>
          </cell>
          <cell r="B1686" t="e">
            <v>#REF!</v>
          </cell>
        </row>
        <row r="1687">
          <cell r="A1687" t="e">
            <v>#REF!</v>
          </cell>
          <cell r="B1687" t="e">
            <v>#REF!</v>
          </cell>
        </row>
        <row r="1688">
          <cell r="A1688" t="e">
            <v>#REF!</v>
          </cell>
          <cell r="B1688" t="e">
            <v>#REF!</v>
          </cell>
        </row>
        <row r="1689">
          <cell r="A1689" t="e">
            <v>#REF!</v>
          </cell>
          <cell r="B1689" t="e">
            <v>#REF!</v>
          </cell>
        </row>
        <row r="1690">
          <cell r="A1690" t="e">
            <v>#REF!</v>
          </cell>
          <cell r="B1690" t="e">
            <v>#REF!</v>
          </cell>
        </row>
        <row r="1691">
          <cell r="A1691" t="e">
            <v>#REF!</v>
          </cell>
          <cell r="B1691" t="e">
            <v>#REF!</v>
          </cell>
        </row>
        <row r="1692">
          <cell r="A1692" t="e">
            <v>#REF!</v>
          </cell>
          <cell r="B1692" t="e">
            <v>#REF!</v>
          </cell>
        </row>
        <row r="1693">
          <cell r="A1693" t="e">
            <v>#REF!</v>
          </cell>
          <cell r="B1693" t="e">
            <v>#REF!</v>
          </cell>
        </row>
        <row r="1694">
          <cell r="A1694" t="e">
            <v>#REF!</v>
          </cell>
          <cell r="B1694" t="e">
            <v>#REF!</v>
          </cell>
        </row>
        <row r="1695">
          <cell r="A1695" t="e">
            <v>#REF!</v>
          </cell>
          <cell r="B1695" t="e">
            <v>#REF!</v>
          </cell>
        </row>
        <row r="1696">
          <cell r="A1696" t="e">
            <v>#REF!</v>
          </cell>
          <cell r="B1696" t="e">
            <v>#REF!</v>
          </cell>
        </row>
        <row r="1697">
          <cell r="A1697" t="e">
            <v>#REF!</v>
          </cell>
          <cell r="B1697" t="e">
            <v>#REF!</v>
          </cell>
        </row>
        <row r="1698">
          <cell r="A1698" t="e">
            <v>#REF!</v>
          </cell>
          <cell r="B1698" t="e">
            <v>#REF!</v>
          </cell>
        </row>
        <row r="1699">
          <cell r="A1699" t="e">
            <v>#REF!</v>
          </cell>
          <cell r="B1699" t="e">
            <v>#REF!</v>
          </cell>
        </row>
        <row r="1700">
          <cell r="A1700" t="e">
            <v>#REF!</v>
          </cell>
          <cell r="B1700" t="e">
            <v>#REF!</v>
          </cell>
        </row>
        <row r="1701">
          <cell r="A1701" t="e">
            <v>#REF!</v>
          </cell>
          <cell r="B1701" t="e">
            <v>#REF!</v>
          </cell>
        </row>
        <row r="1702">
          <cell r="A1702" t="e">
            <v>#REF!</v>
          </cell>
          <cell r="B1702" t="e">
            <v>#REF!</v>
          </cell>
        </row>
        <row r="1703">
          <cell r="A1703" t="e">
            <v>#REF!</v>
          </cell>
          <cell r="B1703" t="e">
            <v>#REF!</v>
          </cell>
        </row>
        <row r="1704">
          <cell r="A1704" t="e">
            <v>#REF!</v>
          </cell>
          <cell r="B1704" t="e">
            <v>#REF!</v>
          </cell>
        </row>
        <row r="1705">
          <cell r="A1705" t="e">
            <v>#REF!</v>
          </cell>
          <cell r="B1705" t="e">
            <v>#REF!</v>
          </cell>
        </row>
        <row r="1706">
          <cell r="A1706" t="e">
            <v>#REF!</v>
          </cell>
          <cell r="B1706" t="e">
            <v>#REF!</v>
          </cell>
        </row>
        <row r="1707">
          <cell r="A1707" t="e">
            <v>#REF!</v>
          </cell>
          <cell r="B1707" t="e">
            <v>#REF!</v>
          </cell>
        </row>
        <row r="1708">
          <cell r="A1708" t="e">
            <v>#REF!</v>
          </cell>
          <cell r="B1708" t="e">
            <v>#REF!</v>
          </cell>
        </row>
        <row r="1709">
          <cell r="A1709" t="e">
            <v>#REF!</v>
          </cell>
          <cell r="B1709" t="e">
            <v>#REF!</v>
          </cell>
        </row>
        <row r="1710">
          <cell r="A1710" t="e">
            <v>#REF!</v>
          </cell>
          <cell r="B1710" t="e">
            <v>#REF!</v>
          </cell>
        </row>
        <row r="1711">
          <cell r="A1711" t="e">
            <v>#REF!</v>
          </cell>
          <cell r="B1711" t="e">
            <v>#REF!</v>
          </cell>
        </row>
        <row r="1712">
          <cell r="A1712" t="e">
            <v>#REF!</v>
          </cell>
          <cell r="B1712" t="e">
            <v>#REF!</v>
          </cell>
        </row>
        <row r="1713">
          <cell r="A1713" t="e">
            <v>#REF!</v>
          </cell>
          <cell r="B1713" t="e">
            <v>#REF!</v>
          </cell>
        </row>
        <row r="1714">
          <cell r="A1714" t="e">
            <v>#REF!</v>
          </cell>
          <cell r="B1714" t="e">
            <v>#REF!</v>
          </cell>
        </row>
        <row r="1715">
          <cell r="A1715" t="e">
            <v>#REF!</v>
          </cell>
          <cell r="B1715" t="e">
            <v>#REF!</v>
          </cell>
        </row>
        <row r="1716">
          <cell r="A1716" t="e">
            <v>#REF!</v>
          </cell>
          <cell r="B1716" t="e">
            <v>#REF!</v>
          </cell>
        </row>
        <row r="1717">
          <cell r="A1717" t="e">
            <v>#REF!</v>
          </cell>
          <cell r="B1717" t="e">
            <v>#REF!</v>
          </cell>
        </row>
        <row r="1718">
          <cell r="A1718" t="e">
            <v>#REF!</v>
          </cell>
          <cell r="B1718" t="e">
            <v>#REF!</v>
          </cell>
        </row>
        <row r="1719">
          <cell r="A1719" t="e">
            <v>#REF!</v>
          </cell>
          <cell r="B1719" t="e">
            <v>#REF!</v>
          </cell>
        </row>
        <row r="1720">
          <cell r="A1720" t="e">
            <v>#REF!</v>
          </cell>
          <cell r="B1720" t="e">
            <v>#REF!</v>
          </cell>
        </row>
        <row r="1721">
          <cell r="A1721" t="e">
            <v>#REF!</v>
          </cell>
          <cell r="B1721" t="e">
            <v>#REF!</v>
          </cell>
        </row>
        <row r="1722">
          <cell r="A1722" t="e">
            <v>#REF!</v>
          </cell>
          <cell r="B1722" t="e">
            <v>#REF!</v>
          </cell>
        </row>
        <row r="1723">
          <cell r="A1723" t="e">
            <v>#REF!</v>
          </cell>
          <cell r="B1723" t="e">
            <v>#REF!</v>
          </cell>
        </row>
        <row r="1724">
          <cell r="A1724" t="e">
            <v>#REF!</v>
          </cell>
          <cell r="B1724" t="e">
            <v>#REF!</v>
          </cell>
        </row>
        <row r="1725">
          <cell r="A1725" t="e">
            <v>#REF!</v>
          </cell>
          <cell r="B1725" t="e">
            <v>#REF!</v>
          </cell>
        </row>
        <row r="1726">
          <cell r="A1726" t="e">
            <v>#REF!</v>
          </cell>
          <cell r="B1726" t="e">
            <v>#REF!</v>
          </cell>
        </row>
        <row r="1727">
          <cell r="A1727" t="e">
            <v>#REF!</v>
          </cell>
          <cell r="B1727" t="e">
            <v>#REF!</v>
          </cell>
        </row>
        <row r="1728">
          <cell r="A1728" t="e">
            <v>#REF!</v>
          </cell>
          <cell r="B1728" t="e">
            <v>#REF!</v>
          </cell>
        </row>
        <row r="1729">
          <cell r="A1729" t="e">
            <v>#REF!</v>
          </cell>
          <cell r="B1729" t="e">
            <v>#REF!</v>
          </cell>
        </row>
        <row r="1730">
          <cell r="A1730" t="e">
            <v>#REF!</v>
          </cell>
          <cell r="B1730" t="e">
            <v>#REF!</v>
          </cell>
        </row>
        <row r="1731">
          <cell r="A1731" t="e">
            <v>#REF!</v>
          </cell>
          <cell r="B1731" t="e">
            <v>#REF!</v>
          </cell>
        </row>
        <row r="1732">
          <cell r="A1732" t="e">
            <v>#REF!</v>
          </cell>
          <cell r="B1732" t="e">
            <v>#REF!</v>
          </cell>
        </row>
        <row r="1733">
          <cell r="A1733" t="e">
            <v>#REF!</v>
          </cell>
          <cell r="B1733" t="e">
            <v>#REF!</v>
          </cell>
        </row>
        <row r="1734">
          <cell r="A1734" t="e">
            <v>#REF!</v>
          </cell>
          <cell r="B1734" t="e">
            <v>#REF!</v>
          </cell>
        </row>
        <row r="1735">
          <cell r="A1735" t="e">
            <v>#REF!</v>
          </cell>
          <cell r="B1735" t="e">
            <v>#REF!</v>
          </cell>
        </row>
        <row r="1736">
          <cell r="A1736" t="e">
            <v>#REF!</v>
          </cell>
          <cell r="B1736" t="e">
            <v>#REF!</v>
          </cell>
        </row>
        <row r="1737">
          <cell r="A1737" t="e">
            <v>#REF!</v>
          </cell>
          <cell r="B1737" t="e">
            <v>#REF!</v>
          </cell>
        </row>
        <row r="1738">
          <cell r="A1738" t="e">
            <v>#REF!</v>
          </cell>
          <cell r="B1738" t="e">
            <v>#REF!</v>
          </cell>
        </row>
        <row r="1739">
          <cell r="A1739" t="e">
            <v>#REF!</v>
          </cell>
          <cell r="B1739" t="e">
            <v>#REF!</v>
          </cell>
        </row>
        <row r="1740">
          <cell r="A1740" t="e">
            <v>#REF!</v>
          </cell>
          <cell r="B1740" t="e">
            <v>#REF!</v>
          </cell>
        </row>
        <row r="1741">
          <cell r="A1741" t="e">
            <v>#REF!</v>
          </cell>
          <cell r="B1741" t="e">
            <v>#REF!</v>
          </cell>
        </row>
        <row r="1742">
          <cell r="A1742" t="e">
            <v>#REF!</v>
          </cell>
          <cell r="B1742" t="e">
            <v>#REF!</v>
          </cell>
        </row>
        <row r="1743">
          <cell r="A1743" t="e">
            <v>#REF!</v>
          </cell>
          <cell r="B1743" t="e">
            <v>#REF!</v>
          </cell>
        </row>
        <row r="1744">
          <cell r="A1744" t="e">
            <v>#REF!</v>
          </cell>
          <cell r="B1744" t="e">
            <v>#REF!</v>
          </cell>
        </row>
        <row r="1745">
          <cell r="A1745" t="e">
            <v>#REF!</v>
          </cell>
          <cell r="B1745" t="e">
            <v>#REF!</v>
          </cell>
        </row>
        <row r="1746">
          <cell r="A1746" t="e">
            <v>#REF!</v>
          </cell>
          <cell r="B1746" t="e">
            <v>#REF!</v>
          </cell>
        </row>
        <row r="1747">
          <cell r="A1747" t="e">
            <v>#REF!</v>
          </cell>
          <cell r="B1747" t="e">
            <v>#REF!</v>
          </cell>
        </row>
        <row r="1748">
          <cell r="A1748" t="e">
            <v>#REF!</v>
          </cell>
          <cell r="B1748" t="e">
            <v>#REF!</v>
          </cell>
        </row>
        <row r="1749">
          <cell r="A1749" t="e">
            <v>#REF!</v>
          </cell>
          <cell r="B1749" t="e">
            <v>#REF!</v>
          </cell>
        </row>
        <row r="1750">
          <cell r="A1750" t="e">
            <v>#REF!</v>
          </cell>
          <cell r="B1750" t="e">
            <v>#REF!</v>
          </cell>
        </row>
        <row r="1751">
          <cell r="A1751" t="e">
            <v>#REF!</v>
          </cell>
          <cell r="B1751" t="e">
            <v>#REF!</v>
          </cell>
        </row>
        <row r="1752">
          <cell r="A1752" t="e">
            <v>#REF!</v>
          </cell>
          <cell r="B1752" t="e">
            <v>#REF!</v>
          </cell>
        </row>
        <row r="1753">
          <cell r="A1753" t="e">
            <v>#REF!</v>
          </cell>
          <cell r="B1753" t="e">
            <v>#REF!</v>
          </cell>
        </row>
        <row r="1754">
          <cell r="A1754" t="e">
            <v>#REF!</v>
          </cell>
          <cell r="B1754" t="e">
            <v>#REF!</v>
          </cell>
        </row>
        <row r="1755">
          <cell r="A1755" t="e">
            <v>#REF!</v>
          </cell>
          <cell r="B1755" t="e">
            <v>#REF!</v>
          </cell>
        </row>
        <row r="1756">
          <cell r="A1756" t="e">
            <v>#REF!</v>
          </cell>
          <cell r="B1756" t="e">
            <v>#REF!</v>
          </cell>
        </row>
        <row r="1757">
          <cell r="A1757" t="e">
            <v>#REF!</v>
          </cell>
          <cell r="B1757" t="e">
            <v>#REF!</v>
          </cell>
        </row>
        <row r="1758">
          <cell r="A1758" t="e">
            <v>#REF!</v>
          </cell>
          <cell r="B1758" t="e">
            <v>#REF!</v>
          </cell>
        </row>
        <row r="1759">
          <cell r="A1759" t="e">
            <v>#REF!</v>
          </cell>
          <cell r="B1759" t="e">
            <v>#REF!</v>
          </cell>
        </row>
        <row r="1760">
          <cell r="A1760" t="e">
            <v>#REF!</v>
          </cell>
          <cell r="B1760" t="e">
            <v>#REF!</v>
          </cell>
        </row>
        <row r="1761">
          <cell r="A1761" t="e">
            <v>#REF!</v>
          </cell>
          <cell r="B1761" t="e">
            <v>#REF!</v>
          </cell>
        </row>
        <row r="1762">
          <cell r="A1762" t="e">
            <v>#REF!</v>
          </cell>
          <cell r="B1762" t="e">
            <v>#REF!</v>
          </cell>
        </row>
        <row r="1763">
          <cell r="A1763" t="e">
            <v>#REF!</v>
          </cell>
          <cell r="B1763" t="e">
            <v>#REF!</v>
          </cell>
        </row>
        <row r="1764">
          <cell r="A1764" t="e">
            <v>#REF!</v>
          </cell>
          <cell r="B1764" t="e">
            <v>#REF!</v>
          </cell>
        </row>
        <row r="1765">
          <cell r="A1765" t="e">
            <v>#REF!</v>
          </cell>
          <cell r="B1765" t="e">
            <v>#REF!</v>
          </cell>
        </row>
        <row r="1766">
          <cell r="A1766" t="e">
            <v>#REF!</v>
          </cell>
          <cell r="B1766" t="e">
            <v>#REF!</v>
          </cell>
        </row>
        <row r="1767">
          <cell r="A1767" t="e">
            <v>#REF!</v>
          </cell>
          <cell r="B1767" t="e">
            <v>#REF!</v>
          </cell>
        </row>
        <row r="1768">
          <cell r="A1768" t="e">
            <v>#REF!</v>
          </cell>
          <cell r="B1768" t="e">
            <v>#REF!</v>
          </cell>
        </row>
        <row r="1769">
          <cell r="A1769" t="e">
            <v>#REF!</v>
          </cell>
          <cell r="B1769" t="e">
            <v>#REF!</v>
          </cell>
        </row>
        <row r="1770">
          <cell r="A1770" t="e">
            <v>#REF!</v>
          </cell>
          <cell r="B1770" t="e">
            <v>#REF!</v>
          </cell>
        </row>
        <row r="1771">
          <cell r="A1771" t="e">
            <v>#REF!</v>
          </cell>
          <cell r="B1771" t="e">
            <v>#REF!</v>
          </cell>
        </row>
        <row r="1772">
          <cell r="A1772" t="e">
            <v>#REF!</v>
          </cell>
          <cell r="B1772" t="e">
            <v>#REF!</v>
          </cell>
        </row>
        <row r="1773">
          <cell r="A1773" t="e">
            <v>#REF!</v>
          </cell>
          <cell r="B1773" t="e">
            <v>#REF!</v>
          </cell>
        </row>
        <row r="1774">
          <cell r="A1774" t="e">
            <v>#REF!</v>
          </cell>
          <cell r="B1774" t="e">
            <v>#REF!</v>
          </cell>
        </row>
        <row r="1775">
          <cell r="A1775" t="e">
            <v>#REF!</v>
          </cell>
          <cell r="B1775" t="e">
            <v>#REF!</v>
          </cell>
        </row>
        <row r="1776">
          <cell r="A1776" t="e">
            <v>#REF!</v>
          </cell>
          <cell r="B1776" t="e">
            <v>#REF!</v>
          </cell>
        </row>
        <row r="1777">
          <cell r="A1777" t="e">
            <v>#REF!</v>
          </cell>
          <cell r="B1777" t="e">
            <v>#REF!</v>
          </cell>
        </row>
        <row r="1778">
          <cell r="A1778" t="e">
            <v>#REF!</v>
          </cell>
          <cell r="B1778" t="e">
            <v>#REF!</v>
          </cell>
        </row>
        <row r="1779">
          <cell r="A1779" t="e">
            <v>#REF!</v>
          </cell>
          <cell r="B1779" t="e">
            <v>#REF!</v>
          </cell>
        </row>
        <row r="1780">
          <cell r="A1780" t="e">
            <v>#REF!</v>
          </cell>
          <cell r="B1780" t="e">
            <v>#REF!</v>
          </cell>
        </row>
        <row r="1781">
          <cell r="A1781" t="e">
            <v>#REF!</v>
          </cell>
          <cell r="B1781" t="e">
            <v>#REF!</v>
          </cell>
        </row>
        <row r="1782">
          <cell r="A1782" t="e">
            <v>#REF!</v>
          </cell>
          <cell r="B1782" t="e">
            <v>#REF!</v>
          </cell>
        </row>
        <row r="1783">
          <cell r="A1783" t="e">
            <v>#REF!</v>
          </cell>
          <cell r="B1783" t="e">
            <v>#REF!</v>
          </cell>
        </row>
        <row r="1784">
          <cell r="A1784" t="e">
            <v>#REF!</v>
          </cell>
          <cell r="B1784" t="e">
            <v>#REF!</v>
          </cell>
        </row>
        <row r="1785">
          <cell r="A1785" t="e">
            <v>#REF!</v>
          </cell>
          <cell r="B1785" t="e">
            <v>#REF!</v>
          </cell>
        </row>
        <row r="1786">
          <cell r="A1786" t="e">
            <v>#REF!</v>
          </cell>
          <cell r="B1786" t="e">
            <v>#REF!</v>
          </cell>
        </row>
        <row r="1787">
          <cell r="A1787" t="e">
            <v>#REF!</v>
          </cell>
          <cell r="B1787" t="e">
            <v>#REF!</v>
          </cell>
        </row>
        <row r="1788">
          <cell r="A1788" t="e">
            <v>#REF!</v>
          </cell>
          <cell r="B1788" t="e">
            <v>#REF!</v>
          </cell>
        </row>
        <row r="1789">
          <cell r="A1789" t="e">
            <v>#REF!</v>
          </cell>
          <cell r="B1789" t="e">
            <v>#REF!</v>
          </cell>
        </row>
        <row r="1790">
          <cell r="A1790" t="e">
            <v>#REF!</v>
          </cell>
          <cell r="B1790" t="e">
            <v>#REF!</v>
          </cell>
        </row>
        <row r="1791">
          <cell r="A1791" t="e">
            <v>#REF!</v>
          </cell>
          <cell r="B1791" t="e">
            <v>#REF!</v>
          </cell>
        </row>
        <row r="1792">
          <cell r="A1792" t="e">
            <v>#REF!</v>
          </cell>
          <cell r="B1792" t="e">
            <v>#REF!</v>
          </cell>
        </row>
        <row r="1793">
          <cell r="A1793" t="e">
            <v>#REF!</v>
          </cell>
          <cell r="B1793" t="e">
            <v>#REF!</v>
          </cell>
        </row>
        <row r="1794">
          <cell r="A1794" t="e">
            <v>#REF!</v>
          </cell>
          <cell r="B1794" t="e">
            <v>#REF!</v>
          </cell>
        </row>
        <row r="1795">
          <cell r="A1795" t="e">
            <v>#REF!</v>
          </cell>
          <cell r="B1795" t="e">
            <v>#REF!</v>
          </cell>
        </row>
        <row r="1796">
          <cell r="A1796" t="e">
            <v>#REF!</v>
          </cell>
          <cell r="B1796" t="e">
            <v>#REF!</v>
          </cell>
        </row>
        <row r="1797">
          <cell r="A1797" t="e">
            <v>#REF!</v>
          </cell>
          <cell r="B1797" t="e">
            <v>#REF!</v>
          </cell>
        </row>
        <row r="1798">
          <cell r="A1798" t="e">
            <v>#REF!</v>
          </cell>
          <cell r="B1798" t="e">
            <v>#REF!</v>
          </cell>
        </row>
        <row r="1799">
          <cell r="A1799" t="e">
            <v>#REF!</v>
          </cell>
          <cell r="B1799" t="e">
            <v>#REF!</v>
          </cell>
        </row>
        <row r="1800">
          <cell r="A1800" t="e">
            <v>#REF!</v>
          </cell>
          <cell r="B1800" t="e">
            <v>#REF!</v>
          </cell>
        </row>
        <row r="1801">
          <cell r="A1801" t="e">
            <v>#REF!</v>
          </cell>
          <cell r="B1801" t="e">
            <v>#REF!</v>
          </cell>
        </row>
        <row r="1802">
          <cell r="A1802" t="e">
            <v>#REF!</v>
          </cell>
          <cell r="B1802" t="e">
            <v>#REF!</v>
          </cell>
        </row>
        <row r="1803">
          <cell r="A1803" t="e">
            <v>#REF!</v>
          </cell>
          <cell r="B1803" t="e">
            <v>#REF!</v>
          </cell>
        </row>
        <row r="1804">
          <cell r="A1804" t="e">
            <v>#REF!</v>
          </cell>
          <cell r="B1804" t="e">
            <v>#REF!</v>
          </cell>
        </row>
        <row r="1805">
          <cell r="A1805" t="e">
            <v>#REF!</v>
          </cell>
          <cell r="B1805" t="e">
            <v>#REF!</v>
          </cell>
        </row>
        <row r="1806">
          <cell r="A1806" t="e">
            <v>#REF!</v>
          </cell>
          <cell r="B1806" t="e">
            <v>#REF!</v>
          </cell>
        </row>
        <row r="1807">
          <cell r="A1807" t="e">
            <v>#REF!</v>
          </cell>
          <cell r="B1807" t="e">
            <v>#REF!</v>
          </cell>
        </row>
        <row r="1808">
          <cell r="A1808" t="e">
            <v>#REF!</v>
          </cell>
          <cell r="B1808" t="e">
            <v>#REF!</v>
          </cell>
        </row>
        <row r="1809">
          <cell r="A1809" t="e">
            <v>#REF!</v>
          </cell>
          <cell r="B1809" t="e">
            <v>#REF!</v>
          </cell>
        </row>
        <row r="1810">
          <cell r="A1810" t="e">
            <v>#REF!</v>
          </cell>
          <cell r="B1810" t="e">
            <v>#REF!</v>
          </cell>
        </row>
        <row r="1811">
          <cell r="A1811" t="e">
            <v>#REF!</v>
          </cell>
          <cell r="B1811" t="e">
            <v>#REF!</v>
          </cell>
        </row>
        <row r="1812">
          <cell r="A1812" t="e">
            <v>#REF!</v>
          </cell>
          <cell r="B1812" t="e">
            <v>#REF!</v>
          </cell>
        </row>
        <row r="1813">
          <cell r="A1813" t="e">
            <v>#REF!</v>
          </cell>
          <cell r="B1813" t="e">
            <v>#REF!</v>
          </cell>
        </row>
        <row r="1814">
          <cell r="A1814" t="e">
            <v>#REF!</v>
          </cell>
          <cell r="B1814" t="e">
            <v>#REF!</v>
          </cell>
        </row>
        <row r="1815">
          <cell r="A1815" t="e">
            <v>#REF!</v>
          </cell>
          <cell r="B1815" t="e">
            <v>#REF!</v>
          </cell>
        </row>
        <row r="1816">
          <cell r="A1816" t="e">
            <v>#REF!</v>
          </cell>
          <cell r="B1816" t="e">
            <v>#REF!</v>
          </cell>
        </row>
        <row r="1817">
          <cell r="A1817" t="e">
            <v>#REF!</v>
          </cell>
          <cell r="B1817" t="e">
            <v>#REF!</v>
          </cell>
        </row>
        <row r="1818">
          <cell r="A1818" t="e">
            <v>#REF!</v>
          </cell>
          <cell r="B1818" t="e">
            <v>#REF!</v>
          </cell>
        </row>
        <row r="1819">
          <cell r="A1819" t="e">
            <v>#REF!</v>
          </cell>
          <cell r="B1819" t="e">
            <v>#REF!</v>
          </cell>
        </row>
        <row r="1820">
          <cell r="A1820" t="e">
            <v>#REF!</v>
          </cell>
          <cell r="B1820" t="e">
            <v>#REF!</v>
          </cell>
        </row>
        <row r="1821">
          <cell r="A1821" t="e">
            <v>#REF!</v>
          </cell>
          <cell r="B1821" t="e">
            <v>#REF!</v>
          </cell>
        </row>
        <row r="1822">
          <cell r="A1822" t="e">
            <v>#REF!</v>
          </cell>
          <cell r="B1822" t="e">
            <v>#REF!</v>
          </cell>
        </row>
        <row r="1823">
          <cell r="A1823" t="e">
            <v>#REF!</v>
          </cell>
          <cell r="B1823" t="e">
            <v>#REF!</v>
          </cell>
        </row>
        <row r="1824">
          <cell r="A1824" t="e">
            <v>#REF!</v>
          </cell>
          <cell r="B1824" t="e">
            <v>#REF!</v>
          </cell>
        </row>
        <row r="1825">
          <cell r="A1825" t="e">
            <v>#REF!</v>
          </cell>
          <cell r="B1825" t="e">
            <v>#REF!</v>
          </cell>
        </row>
        <row r="1826">
          <cell r="A1826" t="e">
            <v>#REF!</v>
          </cell>
          <cell r="B1826" t="e">
            <v>#REF!</v>
          </cell>
        </row>
        <row r="1827">
          <cell r="A1827" t="e">
            <v>#REF!</v>
          </cell>
          <cell r="B1827" t="e">
            <v>#REF!</v>
          </cell>
        </row>
        <row r="1828">
          <cell r="A1828" t="e">
            <v>#REF!</v>
          </cell>
          <cell r="B1828" t="e">
            <v>#REF!</v>
          </cell>
        </row>
        <row r="1829">
          <cell r="A1829" t="e">
            <v>#REF!</v>
          </cell>
          <cell r="B1829" t="e">
            <v>#REF!</v>
          </cell>
        </row>
        <row r="1830">
          <cell r="A1830" t="e">
            <v>#REF!</v>
          </cell>
          <cell r="B1830" t="e">
            <v>#REF!</v>
          </cell>
        </row>
        <row r="1831">
          <cell r="A1831" t="e">
            <v>#REF!</v>
          </cell>
          <cell r="B1831" t="e">
            <v>#REF!</v>
          </cell>
        </row>
        <row r="1832">
          <cell r="A1832" t="e">
            <v>#REF!</v>
          </cell>
          <cell r="B1832" t="e">
            <v>#REF!</v>
          </cell>
        </row>
        <row r="1833">
          <cell r="A1833" t="e">
            <v>#REF!</v>
          </cell>
          <cell r="B1833" t="e">
            <v>#REF!</v>
          </cell>
        </row>
        <row r="1834">
          <cell r="A1834" t="e">
            <v>#REF!</v>
          </cell>
          <cell r="B1834" t="e">
            <v>#REF!</v>
          </cell>
        </row>
        <row r="1835">
          <cell r="A1835" t="e">
            <v>#REF!</v>
          </cell>
          <cell r="B1835" t="e">
            <v>#REF!</v>
          </cell>
        </row>
        <row r="1836">
          <cell r="A1836" t="e">
            <v>#REF!</v>
          </cell>
          <cell r="B1836" t="e">
            <v>#REF!</v>
          </cell>
        </row>
        <row r="1837">
          <cell r="A1837" t="e">
            <v>#REF!</v>
          </cell>
          <cell r="B1837" t="e">
            <v>#REF!</v>
          </cell>
        </row>
        <row r="1838">
          <cell r="A1838" t="e">
            <v>#REF!</v>
          </cell>
          <cell r="B1838" t="e">
            <v>#REF!</v>
          </cell>
        </row>
        <row r="1839">
          <cell r="A1839" t="e">
            <v>#REF!</v>
          </cell>
          <cell r="B1839" t="e">
            <v>#REF!</v>
          </cell>
        </row>
        <row r="1840">
          <cell r="A1840" t="e">
            <v>#REF!</v>
          </cell>
          <cell r="B1840" t="e">
            <v>#REF!</v>
          </cell>
        </row>
        <row r="1841">
          <cell r="A1841" t="e">
            <v>#REF!</v>
          </cell>
          <cell r="B1841" t="e">
            <v>#REF!</v>
          </cell>
        </row>
        <row r="1842">
          <cell r="A1842" t="e">
            <v>#REF!</v>
          </cell>
          <cell r="B1842" t="e">
            <v>#REF!</v>
          </cell>
        </row>
        <row r="1843">
          <cell r="A1843" t="e">
            <v>#REF!</v>
          </cell>
          <cell r="B1843" t="e">
            <v>#REF!</v>
          </cell>
        </row>
        <row r="1844">
          <cell r="A1844" t="e">
            <v>#REF!</v>
          </cell>
          <cell r="B1844" t="e">
            <v>#REF!</v>
          </cell>
        </row>
        <row r="1845">
          <cell r="A1845" t="e">
            <v>#REF!</v>
          </cell>
          <cell r="B1845" t="e">
            <v>#REF!</v>
          </cell>
        </row>
        <row r="1846">
          <cell r="A1846" t="e">
            <v>#REF!</v>
          </cell>
          <cell r="B1846" t="e">
            <v>#REF!</v>
          </cell>
        </row>
        <row r="1847">
          <cell r="A1847" t="e">
            <v>#REF!</v>
          </cell>
          <cell r="B1847" t="e">
            <v>#REF!</v>
          </cell>
        </row>
        <row r="1848">
          <cell r="A1848" t="e">
            <v>#REF!</v>
          </cell>
          <cell r="B1848" t="e">
            <v>#REF!</v>
          </cell>
        </row>
        <row r="1849">
          <cell r="A1849" t="e">
            <v>#REF!</v>
          </cell>
          <cell r="B1849" t="e">
            <v>#REF!</v>
          </cell>
        </row>
        <row r="1850">
          <cell r="A1850" t="e">
            <v>#REF!</v>
          </cell>
          <cell r="B1850" t="e">
            <v>#REF!</v>
          </cell>
        </row>
        <row r="1851">
          <cell r="A1851" t="e">
            <v>#REF!</v>
          </cell>
          <cell r="B1851" t="e">
            <v>#REF!</v>
          </cell>
        </row>
        <row r="1852">
          <cell r="A1852" t="e">
            <v>#REF!</v>
          </cell>
          <cell r="B1852" t="e">
            <v>#REF!</v>
          </cell>
        </row>
        <row r="1853">
          <cell r="A1853" t="e">
            <v>#REF!</v>
          </cell>
          <cell r="B1853" t="e">
            <v>#REF!</v>
          </cell>
        </row>
        <row r="1854">
          <cell r="A1854" t="e">
            <v>#REF!</v>
          </cell>
          <cell r="B1854" t="e">
            <v>#REF!</v>
          </cell>
        </row>
        <row r="1855">
          <cell r="A1855" t="e">
            <v>#REF!</v>
          </cell>
          <cell r="B1855" t="e">
            <v>#REF!</v>
          </cell>
        </row>
        <row r="1856">
          <cell r="A1856" t="e">
            <v>#REF!</v>
          </cell>
          <cell r="B1856" t="e">
            <v>#REF!</v>
          </cell>
        </row>
        <row r="1857">
          <cell r="A1857" t="e">
            <v>#REF!</v>
          </cell>
          <cell r="B1857" t="e">
            <v>#REF!</v>
          </cell>
        </row>
        <row r="1858">
          <cell r="A1858" t="e">
            <v>#REF!</v>
          </cell>
          <cell r="B1858" t="e">
            <v>#REF!</v>
          </cell>
        </row>
        <row r="1859">
          <cell r="A1859" t="e">
            <v>#REF!</v>
          </cell>
          <cell r="B1859" t="e">
            <v>#REF!</v>
          </cell>
        </row>
        <row r="1860">
          <cell r="A1860" t="e">
            <v>#REF!</v>
          </cell>
          <cell r="B1860" t="e">
            <v>#REF!</v>
          </cell>
        </row>
        <row r="1861">
          <cell r="A1861" t="e">
            <v>#REF!</v>
          </cell>
          <cell r="B1861" t="e">
            <v>#REF!</v>
          </cell>
        </row>
        <row r="1862">
          <cell r="A1862" t="e">
            <v>#REF!</v>
          </cell>
          <cell r="B1862" t="e">
            <v>#REF!</v>
          </cell>
        </row>
        <row r="1863">
          <cell r="A1863" t="e">
            <v>#REF!</v>
          </cell>
          <cell r="B1863" t="e">
            <v>#REF!</v>
          </cell>
        </row>
        <row r="1864">
          <cell r="A1864" t="e">
            <v>#REF!</v>
          </cell>
          <cell r="B1864" t="e">
            <v>#REF!</v>
          </cell>
        </row>
        <row r="1865">
          <cell r="A1865" t="e">
            <v>#REF!</v>
          </cell>
          <cell r="B1865" t="e">
            <v>#REF!</v>
          </cell>
        </row>
        <row r="1866">
          <cell r="A1866" t="e">
            <v>#REF!</v>
          </cell>
          <cell r="B1866" t="e">
            <v>#REF!</v>
          </cell>
        </row>
        <row r="1867">
          <cell r="A1867" t="e">
            <v>#REF!</v>
          </cell>
          <cell r="B1867" t="e">
            <v>#REF!</v>
          </cell>
        </row>
        <row r="1868">
          <cell r="A1868" t="e">
            <v>#REF!</v>
          </cell>
          <cell r="B1868" t="e">
            <v>#REF!</v>
          </cell>
        </row>
        <row r="1869">
          <cell r="A1869" t="e">
            <v>#REF!</v>
          </cell>
          <cell r="B1869" t="e">
            <v>#REF!</v>
          </cell>
        </row>
        <row r="1870">
          <cell r="A1870" t="e">
            <v>#REF!</v>
          </cell>
          <cell r="B1870" t="e">
            <v>#REF!</v>
          </cell>
        </row>
        <row r="1871">
          <cell r="A1871" t="e">
            <v>#REF!</v>
          </cell>
          <cell r="B1871" t="e">
            <v>#REF!</v>
          </cell>
        </row>
        <row r="1872">
          <cell r="A1872" t="e">
            <v>#REF!</v>
          </cell>
          <cell r="B1872" t="e">
            <v>#REF!</v>
          </cell>
        </row>
        <row r="1873">
          <cell r="A1873" t="e">
            <v>#REF!</v>
          </cell>
          <cell r="B1873" t="e">
            <v>#REF!</v>
          </cell>
        </row>
        <row r="1874">
          <cell r="A1874" t="e">
            <v>#REF!</v>
          </cell>
          <cell r="B1874" t="e">
            <v>#REF!</v>
          </cell>
        </row>
        <row r="1875">
          <cell r="A1875" t="e">
            <v>#REF!</v>
          </cell>
          <cell r="B1875" t="e">
            <v>#REF!</v>
          </cell>
        </row>
        <row r="1876">
          <cell r="A1876" t="e">
            <v>#REF!</v>
          </cell>
          <cell r="B1876" t="e">
            <v>#REF!</v>
          </cell>
        </row>
        <row r="1877">
          <cell r="A1877" t="e">
            <v>#REF!</v>
          </cell>
          <cell r="B1877" t="e">
            <v>#REF!</v>
          </cell>
        </row>
        <row r="1878">
          <cell r="A1878" t="e">
            <v>#REF!</v>
          </cell>
          <cell r="B1878" t="e">
            <v>#REF!</v>
          </cell>
        </row>
        <row r="1879">
          <cell r="A1879" t="e">
            <v>#REF!</v>
          </cell>
          <cell r="B1879" t="e">
            <v>#REF!</v>
          </cell>
        </row>
        <row r="1880">
          <cell r="A1880" t="e">
            <v>#REF!</v>
          </cell>
          <cell r="B1880" t="e">
            <v>#REF!</v>
          </cell>
        </row>
        <row r="1881">
          <cell r="A1881" t="e">
            <v>#REF!</v>
          </cell>
          <cell r="B1881" t="e">
            <v>#REF!</v>
          </cell>
        </row>
        <row r="1882">
          <cell r="A1882" t="e">
            <v>#REF!</v>
          </cell>
          <cell r="B1882" t="e">
            <v>#REF!</v>
          </cell>
        </row>
        <row r="1883">
          <cell r="A1883" t="e">
            <v>#REF!</v>
          </cell>
          <cell r="B1883" t="e">
            <v>#REF!</v>
          </cell>
        </row>
        <row r="1884">
          <cell r="A1884" t="e">
            <v>#REF!</v>
          </cell>
          <cell r="B1884" t="e">
            <v>#REF!</v>
          </cell>
        </row>
        <row r="1885">
          <cell r="A1885" t="e">
            <v>#REF!</v>
          </cell>
          <cell r="B1885" t="e">
            <v>#REF!</v>
          </cell>
        </row>
        <row r="1886">
          <cell r="A1886" t="e">
            <v>#REF!</v>
          </cell>
          <cell r="B1886" t="e">
            <v>#REF!</v>
          </cell>
        </row>
        <row r="1887">
          <cell r="A1887" t="e">
            <v>#REF!</v>
          </cell>
          <cell r="B1887" t="e">
            <v>#REF!</v>
          </cell>
        </row>
        <row r="1888">
          <cell r="A1888" t="e">
            <v>#REF!</v>
          </cell>
          <cell r="B1888" t="e">
            <v>#REF!</v>
          </cell>
        </row>
        <row r="1889">
          <cell r="A1889" t="e">
            <v>#REF!</v>
          </cell>
          <cell r="B1889" t="e">
            <v>#REF!</v>
          </cell>
        </row>
        <row r="1890">
          <cell r="A1890" t="e">
            <v>#REF!</v>
          </cell>
          <cell r="B1890" t="e">
            <v>#REF!</v>
          </cell>
        </row>
        <row r="1891">
          <cell r="A1891" t="e">
            <v>#REF!</v>
          </cell>
          <cell r="B1891" t="e">
            <v>#REF!</v>
          </cell>
        </row>
        <row r="1892">
          <cell r="A1892" t="e">
            <v>#REF!</v>
          </cell>
          <cell r="B1892" t="e">
            <v>#REF!</v>
          </cell>
        </row>
        <row r="1893">
          <cell r="A1893" t="e">
            <v>#REF!</v>
          </cell>
          <cell r="B1893" t="e">
            <v>#REF!</v>
          </cell>
        </row>
        <row r="1894">
          <cell r="A1894" t="e">
            <v>#REF!</v>
          </cell>
          <cell r="B1894" t="e">
            <v>#REF!</v>
          </cell>
        </row>
        <row r="1895">
          <cell r="A1895" t="e">
            <v>#REF!</v>
          </cell>
          <cell r="B1895" t="e">
            <v>#REF!</v>
          </cell>
        </row>
        <row r="1896">
          <cell r="A1896" t="e">
            <v>#REF!</v>
          </cell>
          <cell r="B1896" t="e">
            <v>#REF!</v>
          </cell>
        </row>
        <row r="1897">
          <cell r="A1897" t="e">
            <v>#REF!</v>
          </cell>
          <cell r="B1897" t="e">
            <v>#REF!</v>
          </cell>
        </row>
        <row r="1898">
          <cell r="A1898" t="e">
            <v>#REF!</v>
          </cell>
          <cell r="B1898" t="e">
            <v>#REF!</v>
          </cell>
        </row>
        <row r="1899">
          <cell r="A1899" t="e">
            <v>#REF!</v>
          </cell>
          <cell r="B1899" t="e">
            <v>#REF!</v>
          </cell>
        </row>
        <row r="1900">
          <cell r="A1900" t="e">
            <v>#REF!</v>
          </cell>
          <cell r="B1900" t="e">
            <v>#REF!</v>
          </cell>
        </row>
        <row r="1901">
          <cell r="A1901" t="e">
            <v>#REF!</v>
          </cell>
          <cell r="B1901" t="e">
            <v>#REF!</v>
          </cell>
        </row>
        <row r="1902">
          <cell r="A1902" t="e">
            <v>#REF!</v>
          </cell>
          <cell r="B1902" t="e">
            <v>#REF!</v>
          </cell>
        </row>
        <row r="1903">
          <cell r="A1903" t="e">
            <v>#REF!</v>
          </cell>
          <cell r="B1903" t="e">
            <v>#REF!</v>
          </cell>
        </row>
        <row r="1904">
          <cell r="A1904" t="e">
            <v>#REF!</v>
          </cell>
          <cell r="B1904" t="e">
            <v>#REF!</v>
          </cell>
        </row>
        <row r="1905">
          <cell r="A1905" t="e">
            <v>#REF!</v>
          </cell>
          <cell r="B1905" t="e">
            <v>#REF!</v>
          </cell>
        </row>
        <row r="1906">
          <cell r="A1906" t="e">
            <v>#REF!</v>
          </cell>
          <cell r="B1906" t="e">
            <v>#REF!</v>
          </cell>
        </row>
        <row r="1907">
          <cell r="A1907" t="e">
            <v>#REF!</v>
          </cell>
          <cell r="B1907" t="e">
            <v>#REF!</v>
          </cell>
        </row>
        <row r="1908">
          <cell r="A1908" t="e">
            <v>#REF!</v>
          </cell>
          <cell r="B1908" t="e">
            <v>#REF!</v>
          </cell>
        </row>
        <row r="1909">
          <cell r="A1909" t="e">
            <v>#REF!</v>
          </cell>
          <cell r="B1909" t="e">
            <v>#REF!</v>
          </cell>
        </row>
        <row r="1910">
          <cell r="A1910" t="e">
            <v>#REF!</v>
          </cell>
          <cell r="B1910" t="e">
            <v>#REF!</v>
          </cell>
        </row>
        <row r="1911">
          <cell r="A1911" t="e">
            <v>#REF!</v>
          </cell>
          <cell r="B1911" t="e">
            <v>#REF!</v>
          </cell>
        </row>
        <row r="1912">
          <cell r="A1912" t="e">
            <v>#REF!</v>
          </cell>
          <cell r="B1912" t="e">
            <v>#REF!</v>
          </cell>
        </row>
        <row r="1913">
          <cell r="A1913" t="e">
            <v>#REF!</v>
          </cell>
          <cell r="B1913" t="e">
            <v>#REF!</v>
          </cell>
        </row>
        <row r="1914">
          <cell r="A1914" t="e">
            <v>#REF!</v>
          </cell>
          <cell r="B1914" t="e">
            <v>#REF!</v>
          </cell>
        </row>
        <row r="1915">
          <cell r="A1915" t="e">
            <v>#REF!</v>
          </cell>
          <cell r="B1915" t="e">
            <v>#REF!</v>
          </cell>
        </row>
        <row r="1916">
          <cell r="A1916" t="e">
            <v>#REF!</v>
          </cell>
          <cell r="B1916" t="e">
            <v>#REF!</v>
          </cell>
        </row>
        <row r="1917">
          <cell r="A1917" t="e">
            <v>#REF!</v>
          </cell>
          <cell r="B1917" t="e">
            <v>#REF!</v>
          </cell>
        </row>
        <row r="1918">
          <cell r="A1918" t="e">
            <v>#REF!</v>
          </cell>
          <cell r="B1918" t="e">
            <v>#REF!</v>
          </cell>
        </row>
        <row r="1919">
          <cell r="A1919" t="e">
            <v>#REF!</v>
          </cell>
          <cell r="B1919" t="e">
            <v>#REF!</v>
          </cell>
        </row>
        <row r="1920">
          <cell r="A1920" t="e">
            <v>#REF!</v>
          </cell>
          <cell r="B1920" t="e">
            <v>#REF!</v>
          </cell>
        </row>
        <row r="1921">
          <cell r="A1921" t="e">
            <v>#REF!</v>
          </cell>
          <cell r="B1921" t="e">
            <v>#REF!</v>
          </cell>
        </row>
        <row r="1922">
          <cell r="A1922" t="e">
            <v>#REF!</v>
          </cell>
          <cell r="B1922" t="e">
            <v>#REF!</v>
          </cell>
        </row>
        <row r="1923">
          <cell r="A1923" t="e">
            <v>#REF!</v>
          </cell>
          <cell r="B1923" t="e">
            <v>#REF!</v>
          </cell>
        </row>
        <row r="1924">
          <cell r="A1924" t="e">
            <v>#REF!</v>
          </cell>
          <cell r="B1924" t="e">
            <v>#REF!</v>
          </cell>
        </row>
        <row r="1925">
          <cell r="A1925" t="e">
            <v>#REF!</v>
          </cell>
          <cell r="B1925" t="e">
            <v>#REF!</v>
          </cell>
        </row>
        <row r="1926">
          <cell r="A1926" t="e">
            <v>#REF!</v>
          </cell>
          <cell r="B1926" t="e">
            <v>#REF!</v>
          </cell>
        </row>
        <row r="1927">
          <cell r="A1927" t="e">
            <v>#REF!</v>
          </cell>
          <cell r="B1927" t="e">
            <v>#REF!</v>
          </cell>
        </row>
        <row r="1928">
          <cell r="A1928" t="e">
            <v>#REF!</v>
          </cell>
          <cell r="B1928" t="e">
            <v>#REF!</v>
          </cell>
        </row>
        <row r="1929">
          <cell r="A1929" t="e">
            <v>#REF!</v>
          </cell>
          <cell r="B1929" t="e">
            <v>#REF!</v>
          </cell>
        </row>
        <row r="1930">
          <cell r="A1930" t="e">
            <v>#REF!</v>
          </cell>
          <cell r="B1930" t="e">
            <v>#REF!</v>
          </cell>
        </row>
        <row r="1931">
          <cell r="A1931" t="e">
            <v>#REF!</v>
          </cell>
          <cell r="B1931" t="e">
            <v>#REF!</v>
          </cell>
        </row>
        <row r="1932">
          <cell r="A1932" t="e">
            <v>#REF!</v>
          </cell>
          <cell r="B1932" t="e">
            <v>#REF!</v>
          </cell>
        </row>
        <row r="1933">
          <cell r="A1933" t="e">
            <v>#REF!</v>
          </cell>
          <cell r="B1933" t="e">
            <v>#REF!</v>
          </cell>
        </row>
        <row r="1934">
          <cell r="A1934" t="e">
            <v>#REF!</v>
          </cell>
          <cell r="B1934" t="e">
            <v>#REF!</v>
          </cell>
        </row>
        <row r="1935">
          <cell r="A1935" t="e">
            <v>#REF!</v>
          </cell>
          <cell r="B1935" t="e">
            <v>#REF!</v>
          </cell>
        </row>
        <row r="1936">
          <cell r="A1936" t="e">
            <v>#REF!</v>
          </cell>
          <cell r="B1936" t="e">
            <v>#REF!</v>
          </cell>
        </row>
        <row r="1937">
          <cell r="A1937" t="e">
            <v>#REF!</v>
          </cell>
          <cell r="B1937" t="e">
            <v>#REF!</v>
          </cell>
        </row>
        <row r="1938">
          <cell r="A1938" t="e">
            <v>#REF!</v>
          </cell>
          <cell r="B1938" t="e">
            <v>#REF!</v>
          </cell>
        </row>
        <row r="1939">
          <cell r="A1939" t="e">
            <v>#REF!</v>
          </cell>
          <cell r="B1939" t="e">
            <v>#REF!</v>
          </cell>
        </row>
        <row r="1940">
          <cell r="A1940" t="e">
            <v>#REF!</v>
          </cell>
          <cell r="B1940" t="e">
            <v>#REF!</v>
          </cell>
        </row>
        <row r="1941">
          <cell r="A1941" t="e">
            <v>#REF!</v>
          </cell>
          <cell r="B1941" t="e">
            <v>#REF!</v>
          </cell>
        </row>
        <row r="1942">
          <cell r="A1942" t="e">
            <v>#REF!</v>
          </cell>
          <cell r="B1942" t="e">
            <v>#REF!</v>
          </cell>
        </row>
        <row r="1943">
          <cell r="A1943" t="e">
            <v>#REF!</v>
          </cell>
          <cell r="B1943" t="e">
            <v>#REF!</v>
          </cell>
        </row>
        <row r="1944">
          <cell r="A1944" t="e">
            <v>#REF!</v>
          </cell>
          <cell r="B1944" t="e">
            <v>#REF!</v>
          </cell>
        </row>
        <row r="1945">
          <cell r="A1945" t="e">
            <v>#REF!</v>
          </cell>
          <cell r="B1945" t="e">
            <v>#REF!</v>
          </cell>
        </row>
        <row r="1946">
          <cell r="A1946" t="e">
            <v>#REF!</v>
          </cell>
          <cell r="B1946" t="e">
            <v>#REF!</v>
          </cell>
        </row>
        <row r="1947">
          <cell r="A1947" t="e">
            <v>#REF!</v>
          </cell>
          <cell r="B1947" t="e">
            <v>#REF!</v>
          </cell>
        </row>
        <row r="1948">
          <cell r="A1948" t="e">
            <v>#REF!</v>
          </cell>
          <cell r="B1948" t="e">
            <v>#REF!</v>
          </cell>
        </row>
        <row r="1949">
          <cell r="A1949" t="e">
            <v>#REF!</v>
          </cell>
          <cell r="B1949" t="e">
            <v>#REF!</v>
          </cell>
        </row>
        <row r="1950">
          <cell r="A1950" t="e">
            <v>#REF!</v>
          </cell>
          <cell r="B1950" t="e">
            <v>#REF!</v>
          </cell>
        </row>
        <row r="1951">
          <cell r="A1951" t="e">
            <v>#REF!</v>
          </cell>
          <cell r="B1951" t="e">
            <v>#REF!</v>
          </cell>
        </row>
        <row r="1952">
          <cell r="A1952" t="e">
            <v>#REF!</v>
          </cell>
          <cell r="B1952" t="e">
            <v>#REF!</v>
          </cell>
        </row>
        <row r="1953">
          <cell r="A1953" t="e">
            <v>#REF!</v>
          </cell>
          <cell r="B1953" t="e">
            <v>#REF!</v>
          </cell>
        </row>
        <row r="1954">
          <cell r="A1954" t="e">
            <v>#REF!</v>
          </cell>
          <cell r="B1954" t="e">
            <v>#REF!</v>
          </cell>
        </row>
        <row r="1955">
          <cell r="A1955" t="e">
            <v>#REF!</v>
          </cell>
          <cell r="B1955" t="e">
            <v>#REF!</v>
          </cell>
        </row>
        <row r="1956">
          <cell r="A1956" t="e">
            <v>#REF!</v>
          </cell>
          <cell r="B1956" t="e">
            <v>#REF!</v>
          </cell>
        </row>
        <row r="1957">
          <cell r="A1957" t="e">
            <v>#REF!</v>
          </cell>
          <cell r="B1957" t="e">
            <v>#REF!</v>
          </cell>
        </row>
        <row r="1958">
          <cell r="A1958" t="e">
            <v>#REF!</v>
          </cell>
          <cell r="B1958" t="e">
            <v>#REF!</v>
          </cell>
        </row>
        <row r="1959">
          <cell r="A1959" t="e">
            <v>#REF!</v>
          </cell>
          <cell r="B1959" t="e">
            <v>#REF!</v>
          </cell>
        </row>
        <row r="1960">
          <cell r="A1960" t="e">
            <v>#REF!</v>
          </cell>
          <cell r="B1960" t="e">
            <v>#REF!</v>
          </cell>
        </row>
        <row r="1961">
          <cell r="A1961" t="e">
            <v>#REF!</v>
          </cell>
          <cell r="B1961" t="e">
            <v>#REF!</v>
          </cell>
        </row>
        <row r="1962">
          <cell r="A1962" t="e">
            <v>#REF!</v>
          </cell>
          <cell r="B1962" t="e">
            <v>#REF!</v>
          </cell>
        </row>
        <row r="1963">
          <cell r="A1963" t="e">
            <v>#REF!</v>
          </cell>
          <cell r="B1963" t="e">
            <v>#REF!</v>
          </cell>
        </row>
        <row r="1964">
          <cell r="A1964" t="e">
            <v>#REF!</v>
          </cell>
          <cell r="B1964" t="e">
            <v>#REF!</v>
          </cell>
        </row>
        <row r="1965">
          <cell r="A1965" t="e">
            <v>#REF!</v>
          </cell>
          <cell r="B1965" t="e">
            <v>#REF!</v>
          </cell>
        </row>
        <row r="1966">
          <cell r="A1966" t="e">
            <v>#REF!</v>
          </cell>
          <cell r="B1966" t="e">
            <v>#REF!</v>
          </cell>
        </row>
        <row r="1967">
          <cell r="A1967" t="e">
            <v>#REF!</v>
          </cell>
          <cell r="B1967" t="e">
            <v>#REF!</v>
          </cell>
        </row>
        <row r="1968">
          <cell r="A1968" t="e">
            <v>#REF!</v>
          </cell>
          <cell r="B1968" t="e">
            <v>#REF!</v>
          </cell>
        </row>
        <row r="1969">
          <cell r="A1969" t="e">
            <v>#REF!</v>
          </cell>
          <cell r="B1969" t="e">
            <v>#REF!</v>
          </cell>
        </row>
        <row r="1970">
          <cell r="A1970" t="e">
            <v>#REF!</v>
          </cell>
          <cell r="B1970" t="e">
            <v>#REF!</v>
          </cell>
        </row>
        <row r="1971">
          <cell r="A1971" t="e">
            <v>#REF!</v>
          </cell>
          <cell r="B1971" t="e">
            <v>#REF!</v>
          </cell>
        </row>
        <row r="1972">
          <cell r="A1972" t="e">
            <v>#REF!</v>
          </cell>
          <cell r="B1972" t="e">
            <v>#REF!</v>
          </cell>
        </row>
        <row r="1973">
          <cell r="A1973" t="e">
            <v>#REF!</v>
          </cell>
          <cell r="B1973" t="e">
            <v>#REF!</v>
          </cell>
        </row>
        <row r="1974">
          <cell r="A1974" t="e">
            <v>#REF!</v>
          </cell>
          <cell r="B1974" t="e">
            <v>#REF!</v>
          </cell>
        </row>
        <row r="1975">
          <cell r="A1975" t="e">
            <v>#REF!</v>
          </cell>
          <cell r="B1975" t="e">
            <v>#REF!</v>
          </cell>
        </row>
        <row r="1976">
          <cell r="A1976" t="e">
            <v>#REF!</v>
          </cell>
          <cell r="B1976" t="e">
            <v>#REF!</v>
          </cell>
        </row>
        <row r="1977">
          <cell r="A1977" t="e">
            <v>#REF!</v>
          </cell>
          <cell r="B1977" t="e">
            <v>#REF!</v>
          </cell>
        </row>
        <row r="1978">
          <cell r="A1978" t="e">
            <v>#REF!</v>
          </cell>
          <cell r="B1978" t="e">
            <v>#REF!</v>
          </cell>
        </row>
        <row r="1979">
          <cell r="A1979" t="e">
            <v>#REF!</v>
          </cell>
          <cell r="B1979" t="e">
            <v>#REF!</v>
          </cell>
        </row>
        <row r="1980">
          <cell r="A1980" t="e">
            <v>#REF!</v>
          </cell>
          <cell r="B1980" t="e">
            <v>#REF!</v>
          </cell>
        </row>
        <row r="1981">
          <cell r="A1981" t="e">
            <v>#REF!</v>
          </cell>
          <cell r="B1981" t="e">
            <v>#REF!</v>
          </cell>
        </row>
        <row r="1982">
          <cell r="A1982" t="e">
            <v>#REF!</v>
          </cell>
          <cell r="B1982" t="e">
            <v>#REF!</v>
          </cell>
        </row>
        <row r="1983">
          <cell r="A1983" t="e">
            <v>#REF!</v>
          </cell>
          <cell r="B1983" t="e">
            <v>#REF!</v>
          </cell>
        </row>
        <row r="1984">
          <cell r="A1984" t="e">
            <v>#REF!</v>
          </cell>
          <cell r="B1984" t="e">
            <v>#REF!</v>
          </cell>
        </row>
        <row r="1985">
          <cell r="A1985" t="e">
            <v>#REF!</v>
          </cell>
          <cell r="B1985" t="e">
            <v>#REF!</v>
          </cell>
        </row>
        <row r="1986">
          <cell r="A1986" t="e">
            <v>#REF!</v>
          </cell>
          <cell r="B1986" t="e">
            <v>#REF!</v>
          </cell>
        </row>
        <row r="1987">
          <cell r="A1987" t="e">
            <v>#REF!</v>
          </cell>
          <cell r="B1987" t="e">
            <v>#REF!</v>
          </cell>
        </row>
        <row r="1988">
          <cell r="A1988" t="e">
            <v>#REF!</v>
          </cell>
          <cell r="B1988" t="e">
            <v>#REF!</v>
          </cell>
        </row>
        <row r="1989">
          <cell r="A1989" t="e">
            <v>#REF!</v>
          </cell>
          <cell r="B1989" t="e">
            <v>#REF!</v>
          </cell>
        </row>
        <row r="1990">
          <cell r="A1990" t="e">
            <v>#REF!</v>
          </cell>
          <cell r="B1990" t="e">
            <v>#REF!</v>
          </cell>
        </row>
        <row r="1991">
          <cell r="A1991" t="e">
            <v>#REF!</v>
          </cell>
          <cell r="B1991" t="e">
            <v>#REF!</v>
          </cell>
        </row>
        <row r="1992">
          <cell r="A1992" t="e">
            <v>#REF!</v>
          </cell>
          <cell r="B1992" t="e">
            <v>#REF!</v>
          </cell>
        </row>
        <row r="1993">
          <cell r="A1993" t="e">
            <v>#REF!</v>
          </cell>
          <cell r="B1993" t="e">
            <v>#REF!</v>
          </cell>
        </row>
        <row r="1994">
          <cell r="A1994" t="e">
            <v>#REF!</v>
          </cell>
          <cell r="B1994" t="e">
            <v>#REF!</v>
          </cell>
        </row>
        <row r="1995">
          <cell r="A1995" t="e">
            <v>#REF!</v>
          </cell>
          <cell r="B1995" t="e">
            <v>#REF!</v>
          </cell>
        </row>
        <row r="1996">
          <cell r="A1996" t="e">
            <v>#REF!</v>
          </cell>
          <cell r="B1996" t="e">
            <v>#REF!</v>
          </cell>
        </row>
        <row r="1997">
          <cell r="A1997" t="e">
            <v>#REF!</v>
          </cell>
          <cell r="B1997" t="e">
            <v>#REF!</v>
          </cell>
        </row>
        <row r="1998">
          <cell r="A1998" t="e">
            <v>#REF!</v>
          </cell>
          <cell r="B1998" t="e">
            <v>#REF!</v>
          </cell>
        </row>
        <row r="1999">
          <cell r="A1999" t="e">
            <v>#REF!</v>
          </cell>
          <cell r="B1999" t="e">
            <v>#REF!</v>
          </cell>
        </row>
        <row r="2000">
          <cell r="A2000" t="e">
            <v>#REF!</v>
          </cell>
          <cell r="B2000" t="e">
            <v>#REF!</v>
          </cell>
        </row>
        <row r="2001">
          <cell r="A2001" t="e">
            <v>#REF!</v>
          </cell>
          <cell r="B2001" t="e">
            <v>#REF!</v>
          </cell>
        </row>
        <row r="2002">
          <cell r="A2002" t="e">
            <v>#REF!</v>
          </cell>
          <cell r="B2002" t="e">
            <v>#REF!</v>
          </cell>
        </row>
        <row r="2003">
          <cell r="A2003" t="e">
            <v>#REF!</v>
          </cell>
          <cell r="B2003" t="e">
            <v>#REF!</v>
          </cell>
        </row>
        <row r="2004">
          <cell r="A2004" t="e">
            <v>#REF!</v>
          </cell>
          <cell r="B2004" t="e">
            <v>#REF!</v>
          </cell>
        </row>
        <row r="2005">
          <cell r="A2005" t="e">
            <v>#REF!</v>
          </cell>
          <cell r="B2005" t="e">
            <v>#REF!</v>
          </cell>
        </row>
        <row r="2006">
          <cell r="A2006" t="e">
            <v>#REF!</v>
          </cell>
          <cell r="B2006" t="e">
            <v>#REF!</v>
          </cell>
        </row>
        <row r="2007">
          <cell r="A2007" t="e">
            <v>#REF!</v>
          </cell>
          <cell r="B2007" t="e">
            <v>#REF!</v>
          </cell>
        </row>
        <row r="2008">
          <cell r="A2008" t="e">
            <v>#REF!</v>
          </cell>
          <cell r="B2008" t="e">
            <v>#REF!</v>
          </cell>
        </row>
        <row r="2009">
          <cell r="A2009" t="e">
            <v>#REF!</v>
          </cell>
          <cell r="B2009" t="e">
            <v>#REF!</v>
          </cell>
        </row>
        <row r="2010">
          <cell r="A2010" t="e">
            <v>#REF!</v>
          </cell>
          <cell r="B2010" t="e">
            <v>#REF!</v>
          </cell>
        </row>
        <row r="2011">
          <cell r="A2011" t="e">
            <v>#REF!</v>
          </cell>
          <cell r="B2011" t="e">
            <v>#REF!</v>
          </cell>
        </row>
        <row r="2012">
          <cell r="A2012" t="e">
            <v>#REF!</v>
          </cell>
          <cell r="B2012" t="e">
            <v>#REF!</v>
          </cell>
        </row>
        <row r="2013">
          <cell r="A2013" t="e">
            <v>#REF!</v>
          </cell>
          <cell r="B2013" t="e">
            <v>#REF!</v>
          </cell>
        </row>
        <row r="2014">
          <cell r="A2014" t="e">
            <v>#REF!</v>
          </cell>
          <cell r="B2014" t="e">
            <v>#REF!</v>
          </cell>
        </row>
        <row r="2015">
          <cell r="A2015" t="e">
            <v>#REF!</v>
          </cell>
          <cell r="B2015" t="e">
            <v>#REF!</v>
          </cell>
        </row>
        <row r="2016">
          <cell r="A2016" t="e">
            <v>#REF!</v>
          </cell>
          <cell r="B2016" t="e">
            <v>#REF!</v>
          </cell>
        </row>
        <row r="2017">
          <cell r="A2017" t="e">
            <v>#REF!</v>
          </cell>
          <cell r="B2017" t="e">
            <v>#REF!</v>
          </cell>
        </row>
        <row r="2018">
          <cell r="A2018" t="e">
            <v>#REF!</v>
          </cell>
          <cell r="B2018" t="e">
            <v>#REF!</v>
          </cell>
        </row>
        <row r="2019">
          <cell r="A2019" t="e">
            <v>#REF!</v>
          </cell>
          <cell r="B2019" t="e">
            <v>#REF!</v>
          </cell>
        </row>
        <row r="2020">
          <cell r="A2020" t="e">
            <v>#REF!</v>
          </cell>
          <cell r="B2020" t="e">
            <v>#REF!</v>
          </cell>
        </row>
        <row r="2021">
          <cell r="A2021" t="e">
            <v>#REF!</v>
          </cell>
          <cell r="B2021" t="e">
            <v>#REF!</v>
          </cell>
        </row>
        <row r="2022">
          <cell r="A2022" t="e">
            <v>#REF!</v>
          </cell>
          <cell r="B2022" t="e">
            <v>#REF!</v>
          </cell>
        </row>
        <row r="2023">
          <cell r="A2023" t="e">
            <v>#REF!</v>
          </cell>
          <cell r="B2023" t="e">
            <v>#REF!</v>
          </cell>
        </row>
        <row r="2024">
          <cell r="A2024" t="e">
            <v>#REF!</v>
          </cell>
          <cell r="B2024" t="e">
            <v>#REF!</v>
          </cell>
        </row>
        <row r="2025">
          <cell r="A2025" t="e">
            <v>#REF!</v>
          </cell>
          <cell r="B2025" t="e">
            <v>#REF!</v>
          </cell>
        </row>
        <row r="2026">
          <cell r="A2026" t="e">
            <v>#REF!</v>
          </cell>
          <cell r="B2026" t="e">
            <v>#REF!</v>
          </cell>
        </row>
        <row r="2027">
          <cell r="A2027" t="e">
            <v>#REF!</v>
          </cell>
          <cell r="B2027" t="e">
            <v>#REF!</v>
          </cell>
        </row>
        <row r="2028">
          <cell r="A2028" t="e">
            <v>#REF!</v>
          </cell>
          <cell r="B2028" t="e">
            <v>#REF!</v>
          </cell>
        </row>
        <row r="2029">
          <cell r="A2029" t="e">
            <v>#REF!</v>
          </cell>
          <cell r="B2029" t="e">
            <v>#REF!</v>
          </cell>
        </row>
        <row r="2030">
          <cell r="A2030" t="e">
            <v>#REF!</v>
          </cell>
          <cell r="B2030" t="e">
            <v>#REF!</v>
          </cell>
        </row>
        <row r="2031">
          <cell r="A2031" t="e">
            <v>#REF!</v>
          </cell>
          <cell r="B2031" t="e">
            <v>#REF!</v>
          </cell>
        </row>
        <row r="2032">
          <cell r="A2032" t="e">
            <v>#REF!</v>
          </cell>
          <cell r="B2032" t="e">
            <v>#REF!</v>
          </cell>
        </row>
        <row r="2033">
          <cell r="A2033" t="e">
            <v>#REF!</v>
          </cell>
          <cell r="B2033" t="e">
            <v>#REF!</v>
          </cell>
        </row>
        <row r="2034">
          <cell r="A2034" t="e">
            <v>#REF!</v>
          </cell>
          <cell r="B2034" t="e">
            <v>#REF!</v>
          </cell>
        </row>
        <row r="2035">
          <cell r="A2035" t="e">
            <v>#REF!</v>
          </cell>
          <cell r="B2035" t="e">
            <v>#REF!</v>
          </cell>
        </row>
        <row r="2036">
          <cell r="A2036" t="e">
            <v>#REF!</v>
          </cell>
          <cell r="B2036" t="e">
            <v>#REF!</v>
          </cell>
        </row>
        <row r="2037">
          <cell r="A2037" t="e">
            <v>#REF!</v>
          </cell>
          <cell r="B2037" t="e">
            <v>#REF!</v>
          </cell>
        </row>
        <row r="2038">
          <cell r="A2038" t="e">
            <v>#REF!</v>
          </cell>
          <cell r="B2038" t="e">
            <v>#REF!</v>
          </cell>
        </row>
        <row r="2039">
          <cell r="A2039" t="e">
            <v>#REF!</v>
          </cell>
          <cell r="B2039" t="e">
            <v>#REF!</v>
          </cell>
        </row>
        <row r="2040">
          <cell r="A2040" t="e">
            <v>#REF!</v>
          </cell>
          <cell r="B2040" t="e">
            <v>#REF!</v>
          </cell>
        </row>
        <row r="2041">
          <cell r="A2041" t="e">
            <v>#REF!</v>
          </cell>
          <cell r="B2041" t="e">
            <v>#REF!</v>
          </cell>
        </row>
        <row r="2042">
          <cell r="A2042" t="e">
            <v>#REF!</v>
          </cell>
          <cell r="B2042" t="e">
            <v>#REF!</v>
          </cell>
        </row>
        <row r="2043">
          <cell r="A2043" t="e">
            <v>#REF!</v>
          </cell>
          <cell r="B2043" t="e">
            <v>#REF!</v>
          </cell>
        </row>
        <row r="2044">
          <cell r="A2044" t="e">
            <v>#REF!</v>
          </cell>
          <cell r="B2044" t="e">
            <v>#REF!</v>
          </cell>
        </row>
        <row r="2045">
          <cell r="A2045" t="e">
            <v>#REF!</v>
          </cell>
          <cell r="B2045" t="e">
            <v>#REF!</v>
          </cell>
        </row>
        <row r="2046">
          <cell r="A2046" t="e">
            <v>#REF!</v>
          </cell>
          <cell r="B2046" t="e">
            <v>#REF!</v>
          </cell>
        </row>
        <row r="2047">
          <cell r="A2047" t="e">
            <v>#REF!</v>
          </cell>
          <cell r="B2047" t="e">
            <v>#REF!</v>
          </cell>
        </row>
        <row r="2048">
          <cell r="A2048" t="e">
            <v>#REF!</v>
          </cell>
          <cell r="B2048" t="e">
            <v>#REF!</v>
          </cell>
        </row>
        <row r="2049">
          <cell r="A2049" t="e">
            <v>#REF!</v>
          </cell>
          <cell r="B2049" t="e">
            <v>#REF!</v>
          </cell>
        </row>
        <row r="2050">
          <cell r="A2050" t="e">
            <v>#REF!</v>
          </cell>
          <cell r="B2050" t="e">
            <v>#REF!</v>
          </cell>
        </row>
        <row r="2051">
          <cell r="A2051" t="e">
            <v>#REF!</v>
          </cell>
          <cell r="B2051" t="e">
            <v>#REF!</v>
          </cell>
        </row>
        <row r="2052">
          <cell r="A2052" t="e">
            <v>#REF!</v>
          </cell>
          <cell r="B2052" t="e">
            <v>#REF!</v>
          </cell>
        </row>
        <row r="2053">
          <cell r="A2053" t="e">
            <v>#REF!</v>
          </cell>
          <cell r="B2053" t="e">
            <v>#REF!</v>
          </cell>
        </row>
        <row r="2054">
          <cell r="A2054" t="e">
            <v>#REF!</v>
          </cell>
          <cell r="B2054" t="e">
            <v>#REF!</v>
          </cell>
        </row>
        <row r="2055">
          <cell r="A2055" t="e">
            <v>#REF!</v>
          </cell>
          <cell r="B2055" t="e">
            <v>#REF!</v>
          </cell>
        </row>
        <row r="2056">
          <cell r="A2056" t="e">
            <v>#REF!</v>
          </cell>
          <cell r="B2056" t="e">
            <v>#REF!</v>
          </cell>
        </row>
        <row r="2057">
          <cell r="A2057" t="e">
            <v>#REF!</v>
          </cell>
          <cell r="B2057" t="e">
            <v>#REF!</v>
          </cell>
        </row>
        <row r="2058">
          <cell r="A2058" t="e">
            <v>#REF!</v>
          </cell>
          <cell r="B2058" t="e">
            <v>#REF!</v>
          </cell>
        </row>
        <row r="2059">
          <cell r="A2059" t="e">
            <v>#REF!</v>
          </cell>
          <cell r="B2059" t="e">
            <v>#REF!</v>
          </cell>
        </row>
        <row r="2060">
          <cell r="A2060" t="e">
            <v>#REF!</v>
          </cell>
          <cell r="B2060" t="e">
            <v>#REF!</v>
          </cell>
        </row>
        <row r="2061">
          <cell r="A2061" t="e">
            <v>#REF!</v>
          </cell>
          <cell r="B2061" t="e">
            <v>#REF!</v>
          </cell>
        </row>
        <row r="2062">
          <cell r="A2062" t="e">
            <v>#REF!</v>
          </cell>
          <cell r="B2062" t="e">
            <v>#REF!</v>
          </cell>
        </row>
        <row r="2063">
          <cell r="A2063" t="e">
            <v>#REF!</v>
          </cell>
          <cell r="B2063" t="e">
            <v>#REF!</v>
          </cell>
        </row>
        <row r="2064">
          <cell r="A2064" t="e">
            <v>#REF!</v>
          </cell>
          <cell r="B2064" t="e">
            <v>#REF!</v>
          </cell>
        </row>
        <row r="2065">
          <cell r="A2065" t="e">
            <v>#REF!</v>
          </cell>
          <cell r="B2065" t="e">
            <v>#REF!</v>
          </cell>
        </row>
        <row r="2066">
          <cell r="A2066" t="e">
            <v>#REF!</v>
          </cell>
          <cell r="B2066" t="e">
            <v>#REF!</v>
          </cell>
        </row>
        <row r="2067">
          <cell r="A2067" t="e">
            <v>#REF!</v>
          </cell>
          <cell r="B2067" t="e">
            <v>#REF!</v>
          </cell>
        </row>
        <row r="2068">
          <cell r="A2068" t="e">
            <v>#REF!</v>
          </cell>
          <cell r="B2068" t="e">
            <v>#REF!</v>
          </cell>
        </row>
        <row r="2069">
          <cell r="A2069" t="e">
            <v>#REF!</v>
          </cell>
          <cell r="B2069" t="e">
            <v>#REF!</v>
          </cell>
        </row>
        <row r="2070">
          <cell r="A2070" t="e">
            <v>#REF!</v>
          </cell>
          <cell r="B2070" t="e">
            <v>#REF!</v>
          </cell>
        </row>
        <row r="2071">
          <cell r="A2071" t="e">
            <v>#REF!</v>
          </cell>
          <cell r="B2071" t="e">
            <v>#REF!</v>
          </cell>
        </row>
        <row r="2072">
          <cell r="A2072" t="e">
            <v>#REF!</v>
          </cell>
          <cell r="B2072" t="e">
            <v>#REF!</v>
          </cell>
        </row>
        <row r="2073">
          <cell r="A2073" t="e">
            <v>#REF!</v>
          </cell>
          <cell r="B2073" t="e">
            <v>#REF!</v>
          </cell>
        </row>
        <row r="2074">
          <cell r="A2074" t="e">
            <v>#REF!</v>
          </cell>
          <cell r="B2074" t="e">
            <v>#REF!</v>
          </cell>
        </row>
        <row r="2075">
          <cell r="A2075" t="e">
            <v>#REF!</v>
          </cell>
          <cell r="B2075" t="e">
            <v>#REF!</v>
          </cell>
        </row>
        <row r="2076">
          <cell r="A2076" t="e">
            <v>#REF!</v>
          </cell>
          <cell r="B2076" t="e">
            <v>#REF!</v>
          </cell>
        </row>
        <row r="2077">
          <cell r="A2077" t="e">
            <v>#REF!</v>
          </cell>
          <cell r="B2077" t="e">
            <v>#REF!</v>
          </cell>
        </row>
        <row r="2078">
          <cell r="A2078" t="e">
            <v>#REF!</v>
          </cell>
          <cell r="B2078" t="e">
            <v>#REF!</v>
          </cell>
        </row>
        <row r="2079">
          <cell r="A2079" t="e">
            <v>#REF!</v>
          </cell>
          <cell r="B2079" t="e">
            <v>#REF!</v>
          </cell>
        </row>
        <row r="2080">
          <cell r="A2080" t="e">
            <v>#REF!</v>
          </cell>
          <cell r="B2080" t="e">
            <v>#REF!</v>
          </cell>
        </row>
        <row r="2081">
          <cell r="A2081" t="e">
            <v>#REF!</v>
          </cell>
          <cell r="B2081" t="e">
            <v>#REF!</v>
          </cell>
        </row>
        <row r="2082">
          <cell r="A2082" t="e">
            <v>#REF!</v>
          </cell>
          <cell r="B2082" t="e">
            <v>#REF!</v>
          </cell>
        </row>
        <row r="2083">
          <cell r="A2083" t="e">
            <v>#REF!</v>
          </cell>
          <cell r="B2083" t="e">
            <v>#REF!</v>
          </cell>
        </row>
        <row r="2084">
          <cell r="A2084" t="e">
            <v>#REF!</v>
          </cell>
          <cell r="B2084" t="e">
            <v>#REF!</v>
          </cell>
        </row>
        <row r="2085">
          <cell r="A2085" t="e">
            <v>#REF!</v>
          </cell>
          <cell r="B2085" t="e">
            <v>#REF!</v>
          </cell>
        </row>
        <row r="2086">
          <cell r="A2086" t="e">
            <v>#REF!</v>
          </cell>
          <cell r="B2086" t="e">
            <v>#REF!</v>
          </cell>
        </row>
        <row r="2087">
          <cell r="A2087" t="e">
            <v>#REF!</v>
          </cell>
          <cell r="B2087" t="e">
            <v>#REF!</v>
          </cell>
        </row>
        <row r="2088">
          <cell r="A2088" t="e">
            <v>#REF!</v>
          </cell>
          <cell r="B2088" t="e">
            <v>#REF!</v>
          </cell>
        </row>
        <row r="2089">
          <cell r="A2089" t="e">
            <v>#REF!</v>
          </cell>
          <cell r="B2089" t="e">
            <v>#REF!</v>
          </cell>
        </row>
        <row r="2090">
          <cell r="A2090" t="e">
            <v>#REF!</v>
          </cell>
          <cell r="B2090" t="e">
            <v>#REF!</v>
          </cell>
        </row>
        <row r="2091">
          <cell r="A2091" t="e">
            <v>#REF!</v>
          </cell>
          <cell r="B2091" t="e">
            <v>#REF!</v>
          </cell>
        </row>
        <row r="2092">
          <cell r="A2092" t="e">
            <v>#REF!</v>
          </cell>
          <cell r="B2092" t="e">
            <v>#REF!</v>
          </cell>
        </row>
        <row r="2093">
          <cell r="A2093" t="e">
            <v>#REF!</v>
          </cell>
          <cell r="B2093" t="e">
            <v>#REF!</v>
          </cell>
        </row>
        <row r="2094">
          <cell r="A2094" t="e">
            <v>#REF!</v>
          </cell>
          <cell r="B2094" t="e">
            <v>#REF!</v>
          </cell>
        </row>
        <row r="2095">
          <cell r="A2095" t="e">
            <v>#REF!</v>
          </cell>
          <cell r="B2095" t="e">
            <v>#REF!</v>
          </cell>
        </row>
        <row r="2096">
          <cell r="A2096" t="e">
            <v>#REF!</v>
          </cell>
          <cell r="B2096" t="e">
            <v>#REF!</v>
          </cell>
        </row>
        <row r="2097">
          <cell r="A2097" t="e">
            <v>#REF!</v>
          </cell>
          <cell r="B2097" t="e">
            <v>#REF!</v>
          </cell>
        </row>
        <row r="2098">
          <cell r="A2098" t="e">
            <v>#REF!</v>
          </cell>
          <cell r="B2098" t="e">
            <v>#REF!</v>
          </cell>
        </row>
        <row r="2099">
          <cell r="A2099" t="e">
            <v>#REF!</v>
          </cell>
          <cell r="B2099" t="e">
            <v>#REF!</v>
          </cell>
        </row>
        <row r="2100">
          <cell r="A2100" t="e">
            <v>#REF!</v>
          </cell>
          <cell r="B2100" t="e">
            <v>#REF!</v>
          </cell>
        </row>
        <row r="2101">
          <cell r="A2101" t="e">
            <v>#REF!</v>
          </cell>
          <cell r="B2101" t="e">
            <v>#REF!</v>
          </cell>
        </row>
        <row r="2102">
          <cell r="A2102" t="e">
            <v>#REF!</v>
          </cell>
          <cell r="B2102" t="e">
            <v>#REF!</v>
          </cell>
        </row>
        <row r="2103">
          <cell r="A2103" t="e">
            <v>#REF!</v>
          </cell>
          <cell r="B2103" t="e">
            <v>#REF!</v>
          </cell>
        </row>
        <row r="2104">
          <cell r="A2104" t="e">
            <v>#REF!</v>
          </cell>
          <cell r="B2104" t="e">
            <v>#REF!</v>
          </cell>
        </row>
        <row r="2105">
          <cell r="A2105" t="e">
            <v>#REF!</v>
          </cell>
          <cell r="B2105" t="e">
            <v>#REF!</v>
          </cell>
        </row>
        <row r="2106">
          <cell r="A2106" t="e">
            <v>#REF!</v>
          </cell>
          <cell r="B2106" t="e">
            <v>#REF!</v>
          </cell>
        </row>
        <row r="2107">
          <cell r="A2107" t="e">
            <v>#REF!</v>
          </cell>
          <cell r="B2107" t="e">
            <v>#REF!</v>
          </cell>
        </row>
        <row r="2108">
          <cell r="A2108" t="e">
            <v>#REF!</v>
          </cell>
          <cell r="B2108" t="e">
            <v>#REF!</v>
          </cell>
        </row>
        <row r="2109">
          <cell r="A2109" t="e">
            <v>#REF!</v>
          </cell>
          <cell r="B2109" t="e">
            <v>#REF!</v>
          </cell>
        </row>
        <row r="2110">
          <cell r="A2110" t="e">
            <v>#REF!</v>
          </cell>
          <cell r="B2110" t="e">
            <v>#REF!</v>
          </cell>
        </row>
        <row r="2111">
          <cell r="A2111" t="e">
            <v>#REF!</v>
          </cell>
          <cell r="B2111" t="e">
            <v>#REF!</v>
          </cell>
        </row>
        <row r="2112">
          <cell r="A2112" t="e">
            <v>#REF!</v>
          </cell>
          <cell r="B2112" t="e">
            <v>#REF!</v>
          </cell>
        </row>
        <row r="2113">
          <cell r="A2113" t="e">
            <v>#REF!</v>
          </cell>
          <cell r="B2113" t="e">
            <v>#REF!</v>
          </cell>
        </row>
        <row r="2114">
          <cell r="A2114" t="e">
            <v>#REF!</v>
          </cell>
          <cell r="B2114" t="e">
            <v>#REF!</v>
          </cell>
        </row>
        <row r="2115">
          <cell r="A2115" t="e">
            <v>#REF!</v>
          </cell>
          <cell r="B2115" t="e">
            <v>#REF!</v>
          </cell>
        </row>
        <row r="2116">
          <cell r="A2116" t="e">
            <v>#REF!</v>
          </cell>
          <cell r="B2116" t="e">
            <v>#REF!</v>
          </cell>
        </row>
        <row r="2117">
          <cell r="A2117" t="e">
            <v>#REF!</v>
          </cell>
          <cell r="B2117" t="e">
            <v>#REF!</v>
          </cell>
        </row>
        <row r="2118">
          <cell r="A2118" t="e">
            <v>#REF!</v>
          </cell>
          <cell r="B2118" t="e">
            <v>#REF!</v>
          </cell>
        </row>
        <row r="2119">
          <cell r="A2119" t="e">
            <v>#REF!</v>
          </cell>
          <cell r="B2119" t="e">
            <v>#REF!</v>
          </cell>
        </row>
        <row r="2120">
          <cell r="A2120" t="e">
            <v>#REF!</v>
          </cell>
          <cell r="B2120" t="e">
            <v>#REF!</v>
          </cell>
        </row>
        <row r="2121">
          <cell r="A2121" t="e">
            <v>#REF!</v>
          </cell>
          <cell r="B2121" t="e">
            <v>#REF!</v>
          </cell>
        </row>
        <row r="2122">
          <cell r="A2122" t="e">
            <v>#REF!</v>
          </cell>
          <cell r="B2122" t="e">
            <v>#REF!</v>
          </cell>
        </row>
        <row r="2123">
          <cell r="A2123" t="e">
            <v>#REF!</v>
          </cell>
          <cell r="B2123" t="e">
            <v>#REF!</v>
          </cell>
        </row>
        <row r="2124">
          <cell r="A2124" t="e">
            <v>#REF!</v>
          </cell>
          <cell r="B2124" t="e">
            <v>#REF!</v>
          </cell>
        </row>
        <row r="2125">
          <cell r="A2125" t="e">
            <v>#REF!</v>
          </cell>
          <cell r="B2125" t="e">
            <v>#REF!</v>
          </cell>
        </row>
        <row r="2126">
          <cell r="A2126" t="e">
            <v>#REF!</v>
          </cell>
          <cell r="B2126" t="e">
            <v>#REF!</v>
          </cell>
        </row>
        <row r="2127">
          <cell r="A2127" t="e">
            <v>#REF!</v>
          </cell>
          <cell r="B2127" t="e">
            <v>#REF!</v>
          </cell>
        </row>
        <row r="2128">
          <cell r="A2128" t="e">
            <v>#REF!</v>
          </cell>
          <cell r="B2128" t="e">
            <v>#REF!</v>
          </cell>
        </row>
        <row r="2129">
          <cell r="A2129" t="e">
            <v>#REF!</v>
          </cell>
          <cell r="B2129" t="e">
            <v>#REF!</v>
          </cell>
        </row>
        <row r="2130">
          <cell r="A2130" t="e">
            <v>#REF!</v>
          </cell>
          <cell r="B2130" t="e">
            <v>#REF!</v>
          </cell>
        </row>
        <row r="2131">
          <cell r="A2131" t="e">
            <v>#REF!</v>
          </cell>
          <cell r="B2131" t="e">
            <v>#REF!</v>
          </cell>
        </row>
        <row r="2132">
          <cell r="A2132" t="e">
            <v>#REF!</v>
          </cell>
          <cell r="B2132" t="e">
            <v>#REF!</v>
          </cell>
        </row>
        <row r="2133">
          <cell r="A2133" t="e">
            <v>#REF!</v>
          </cell>
          <cell r="B2133" t="e">
            <v>#REF!</v>
          </cell>
        </row>
        <row r="2134">
          <cell r="A2134" t="e">
            <v>#REF!</v>
          </cell>
          <cell r="B2134" t="e">
            <v>#REF!</v>
          </cell>
        </row>
        <row r="2135">
          <cell r="A2135" t="e">
            <v>#REF!</v>
          </cell>
          <cell r="B2135" t="e">
            <v>#REF!</v>
          </cell>
        </row>
        <row r="2136">
          <cell r="A2136" t="e">
            <v>#REF!</v>
          </cell>
          <cell r="B2136" t="e">
            <v>#REF!</v>
          </cell>
        </row>
        <row r="2137">
          <cell r="A2137" t="e">
            <v>#REF!</v>
          </cell>
          <cell r="B2137" t="e">
            <v>#REF!</v>
          </cell>
        </row>
        <row r="2138">
          <cell r="A2138" t="e">
            <v>#REF!</v>
          </cell>
          <cell r="B2138" t="e">
            <v>#REF!</v>
          </cell>
        </row>
        <row r="2139">
          <cell r="A2139" t="e">
            <v>#REF!</v>
          </cell>
          <cell r="B2139" t="e">
            <v>#REF!</v>
          </cell>
        </row>
        <row r="2140">
          <cell r="A2140" t="e">
            <v>#REF!</v>
          </cell>
          <cell r="B2140" t="e">
            <v>#REF!</v>
          </cell>
        </row>
        <row r="2141">
          <cell r="A2141" t="e">
            <v>#REF!</v>
          </cell>
          <cell r="B2141" t="e">
            <v>#REF!</v>
          </cell>
        </row>
        <row r="2142">
          <cell r="A2142" t="e">
            <v>#REF!</v>
          </cell>
          <cell r="B2142" t="e">
            <v>#REF!</v>
          </cell>
        </row>
        <row r="2143">
          <cell r="A2143" t="e">
            <v>#REF!</v>
          </cell>
          <cell r="B2143" t="e">
            <v>#REF!</v>
          </cell>
        </row>
        <row r="2144">
          <cell r="A2144" t="e">
            <v>#REF!</v>
          </cell>
          <cell r="B2144" t="e">
            <v>#REF!</v>
          </cell>
        </row>
        <row r="2145">
          <cell r="A2145" t="e">
            <v>#REF!</v>
          </cell>
          <cell r="B2145" t="e">
            <v>#REF!</v>
          </cell>
        </row>
        <row r="2146">
          <cell r="A2146" t="e">
            <v>#REF!</v>
          </cell>
          <cell r="B2146" t="e">
            <v>#REF!</v>
          </cell>
        </row>
        <row r="2147">
          <cell r="A2147" t="e">
            <v>#REF!</v>
          </cell>
          <cell r="B2147" t="e">
            <v>#REF!</v>
          </cell>
        </row>
        <row r="2148">
          <cell r="A2148" t="e">
            <v>#REF!</v>
          </cell>
          <cell r="B2148" t="e">
            <v>#REF!</v>
          </cell>
        </row>
        <row r="2149">
          <cell r="A2149" t="e">
            <v>#REF!</v>
          </cell>
          <cell r="B2149" t="e">
            <v>#REF!</v>
          </cell>
        </row>
        <row r="2150">
          <cell r="A2150" t="e">
            <v>#REF!</v>
          </cell>
          <cell r="B2150" t="e">
            <v>#REF!</v>
          </cell>
        </row>
        <row r="2151">
          <cell r="A2151" t="e">
            <v>#REF!</v>
          </cell>
          <cell r="B2151" t="e">
            <v>#REF!</v>
          </cell>
        </row>
        <row r="2152">
          <cell r="A2152" t="e">
            <v>#REF!</v>
          </cell>
          <cell r="B2152" t="e">
            <v>#REF!</v>
          </cell>
        </row>
        <row r="2153">
          <cell r="A2153" t="e">
            <v>#REF!</v>
          </cell>
          <cell r="B2153" t="e">
            <v>#REF!</v>
          </cell>
        </row>
        <row r="2154">
          <cell r="A2154" t="e">
            <v>#REF!</v>
          </cell>
          <cell r="B2154" t="e">
            <v>#REF!</v>
          </cell>
        </row>
        <row r="2155">
          <cell r="A2155" t="e">
            <v>#REF!</v>
          </cell>
          <cell r="B2155" t="e">
            <v>#REF!</v>
          </cell>
        </row>
        <row r="2156">
          <cell r="A2156" t="e">
            <v>#REF!</v>
          </cell>
          <cell r="B2156" t="e">
            <v>#REF!</v>
          </cell>
        </row>
        <row r="2157">
          <cell r="A2157" t="e">
            <v>#REF!</v>
          </cell>
          <cell r="B2157" t="e">
            <v>#REF!</v>
          </cell>
        </row>
        <row r="2158">
          <cell r="A2158" t="e">
            <v>#REF!</v>
          </cell>
          <cell r="B2158" t="e">
            <v>#REF!</v>
          </cell>
        </row>
        <row r="2159">
          <cell r="A2159" t="e">
            <v>#REF!</v>
          </cell>
          <cell r="B2159" t="e">
            <v>#REF!</v>
          </cell>
        </row>
        <row r="2160">
          <cell r="A2160" t="e">
            <v>#REF!</v>
          </cell>
          <cell r="B2160" t="e">
            <v>#REF!</v>
          </cell>
        </row>
        <row r="2161">
          <cell r="A2161" t="e">
            <v>#REF!</v>
          </cell>
          <cell r="B2161" t="e">
            <v>#REF!</v>
          </cell>
        </row>
        <row r="2162">
          <cell r="A2162" t="e">
            <v>#REF!</v>
          </cell>
          <cell r="B2162" t="e">
            <v>#REF!</v>
          </cell>
        </row>
        <row r="2163">
          <cell r="A2163" t="e">
            <v>#REF!</v>
          </cell>
          <cell r="B2163" t="e">
            <v>#REF!</v>
          </cell>
        </row>
        <row r="2164">
          <cell r="A2164" t="e">
            <v>#REF!</v>
          </cell>
          <cell r="B2164" t="e">
            <v>#REF!</v>
          </cell>
        </row>
        <row r="2165">
          <cell r="A2165" t="e">
            <v>#REF!</v>
          </cell>
          <cell r="B2165" t="e">
            <v>#REF!</v>
          </cell>
        </row>
        <row r="2166">
          <cell r="A2166" t="e">
            <v>#REF!</v>
          </cell>
          <cell r="B2166" t="e">
            <v>#REF!</v>
          </cell>
        </row>
        <row r="2167">
          <cell r="A2167" t="e">
            <v>#REF!</v>
          </cell>
          <cell r="B2167" t="e">
            <v>#REF!</v>
          </cell>
        </row>
        <row r="2168">
          <cell r="A2168" t="e">
            <v>#REF!</v>
          </cell>
          <cell r="B2168" t="e">
            <v>#REF!</v>
          </cell>
        </row>
        <row r="2169">
          <cell r="A2169" t="e">
            <v>#REF!</v>
          </cell>
          <cell r="B2169" t="e">
            <v>#REF!</v>
          </cell>
        </row>
        <row r="2170">
          <cell r="A2170" t="e">
            <v>#REF!</v>
          </cell>
          <cell r="B2170" t="e">
            <v>#REF!</v>
          </cell>
        </row>
        <row r="2171">
          <cell r="A2171" t="e">
            <v>#REF!</v>
          </cell>
          <cell r="B2171" t="e">
            <v>#REF!</v>
          </cell>
        </row>
        <row r="2172">
          <cell r="A2172" t="e">
            <v>#REF!</v>
          </cell>
          <cell r="B2172" t="e">
            <v>#REF!</v>
          </cell>
        </row>
        <row r="2173">
          <cell r="A2173" t="e">
            <v>#REF!</v>
          </cell>
          <cell r="B2173" t="e">
            <v>#REF!</v>
          </cell>
        </row>
        <row r="2174">
          <cell r="A2174" t="e">
            <v>#REF!</v>
          </cell>
          <cell r="B2174" t="e">
            <v>#REF!</v>
          </cell>
        </row>
        <row r="2175">
          <cell r="A2175" t="e">
            <v>#REF!</v>
          </cell>
          <cell r="B2175" t="e">
            <v>#REF!</v>
          </cell>
        </row>
        <row r="2176">
          <cell r="A2176" t="e">
            <v>#REF!</v>
          </cell>
          <cell r="B2176" t="e">
            <v>#REF!</v>
          </cell>
        </row>
        <row r="2177">
          <cell r="A2177" t="e">
            <v>#REF!</v>
          </cell>
          <cell r="B2177" t="e">
            <v>#REF!</v>
          </cell>
        </row>
        <row r="2178">
          <cell r="A2178" t="e">
            <v>#REF!</v>
          </cell>
          <cell r="B2178" t="e">
            <v>#REF!</v>
          </cell>
        </row>
        <row r="2179">
          <cell r="A2179" t="e">
            <v>#REF!</v>
          </cell>
          <cell r="B2179" t="e">
            <v>#REF!</v>
          </cell>
        </row>
        <row r="2180">
          <cell r="A2180" t="e">
            <v>#REF!</v>
          </cell>
          <cell r="B2180" t="e">
            <v>#REF!</v>
          </cell>
        </row>
        <row r="2181">
          <cell r="A2181" t="e">
            <v>#REF!</v>
          </cell>
          <cell r="B2181" t="e">
            <v>#REF!</v>
          </cell>
        </row>
        <row r="2182">
          <cell r="A2182" t="e">
            <v>#REF!</v>
          </cell>
          <cell r="B2182" t="e">
            <v>#REF!</v>
          </cell>
        </row>
        <row r="2183">
          <cell r="A2183" t="e">
            <v>#REF!</v>
          </cell>
          <cell r="B2183" t="e">
            <v>#REF!</v>
          </cell>
        </row>
        <row r="2184">
          <cell r="A2184" t="e">
            <v>#REF!</v>
          </cell>
          <cell r="B2184" t="e">
            <v>#REF!</v>
          </cell>
        </row>
        <row r="2185">
          <cell r="A2185" t="e">
            <v>#REF!</v>
          </cell>
          <cell r="B2185" t="e">
            <v>#REF!</v>
          </cell>
        </row>
        <row r="2186">
          <cell r="A2186" t="e">
            <v>#REF!</v>
          </cell>
          <cell r="B2186" t="e">
            <v>#REF!</v>
          </cell>
        </row>
        <row r="2187">
          <cell r="A2187" t="e">
            <v>#REF!</v>
          </cell>
          <cell r="B2187" t="e">
            <v>#REF!</v>
          </cell>
        </row>
        <row r="2188">
          <cell r="A2188" t="e">
            <v>#REF!</v>
          </cell>
          <cell r="B2188" t="e">
            <v>#REF!</v>
          </cell>
        </row>
        <row r="2189">
          <cell r="A2189" t="e">
            <v>#REF!</v>
          </cell>
          <cell r="B2189" t="e">
            <v>#REF!</v>
          </cell>
        </row>
        <row r="2190">
          <cell r="A2190" t="e">
            <v>#REF!</v>
          </cell>
          <cell r="B2190" t="e">
            <v>#REF!</v>
          </cell>
        </row>
        <row r="2191">
          <cell r="A2191" t="e">
            <v>#REF!</v>
          </cell>
          <cell r="B2191" t="e">
            <v>#REF!</v>
          </cell>
        </row>
        <row r="2192">
          <cell r="A2192" t="e">
            <v>#REF!</v>
          </cell>
          <cell r="B2192" t="e">
            <v>#REF!</v>
          </cell>
        </row>
        <row r="2193">
          <cell r="A2193" t="e">
            <v>#REF!</v>
          </cell>
          <cell r="B2193" t="e">
            <v>#REF!</v>
          </cell>
        </row>
        <row r="2194">
          <cell r="A2194" t="e">
            <v>#REF!</v>
          </cell>
          <cell r="B2194" t="e">
            <v>#REF!</v>
          </cell>
        </row>
        <row r="2195">
          <cell r="A2195" t="e">
            <v>#REF!</v>
          </cell>
          <cell r="B2195" t="e">
            <v>#REF!</v>
          </cell>
        </row>
        <row r="2196">
          <cell r="A2196" t="e">
            <v>#REF!</v>
          </cell>
          <cell r="B2196" t="e">
            <v>#REF!</v>
          </cell>
        </row>
        <row r="2197">
          <cell r="A2197" t="e">
            <v>#REF!</v>
          </cell>
          <cell r="B2197" t="e">
            <v>#REF!</v>
          </cell>
        </row>
        <row r="2198">
          <cell r="A2198" t="e">
            <v>#REF!</v>
          </cell>
          <cell r="B2198" t="e">
            <v>#REF!</v>
          </cell>
        </row>
        <row r="2199">
          <cell r="A2199" t="e">
            <v>#REF!</v>
          </cell>
          <cell r="B2199" t="e">
            <v>#REF!</v>
          </cell>
        </row>
        <row r="2200">
          <cell r="A2200" t="e">
            <v>#REF!</v>
          </cell>
          <cell r="B2200" t="e">
            <v>#REF!</v>
          </cell>
        </row>
        <row r="2201">
          <cell r="A2201" t="e">
            <v>#REF!</v>
          </cell>
          <cell r="B2201" t="e">
            <v>#REF!</v>
          </cell>
        </row>
        <row r="2202">
          <cell r="A2202" t="e">
            <v>#REF!</v>
          </cell>
          <cell r="B2202" t="e">
            <v>#REF!</v>
          </cell>
        </row>
        <row r="2203">
          <cell r="A2203" t="e">
            <v>#REF!</v>
          </cell>
          <cell r="B2203" t="e">
            <v>#REF!</v>
          </cell>
        </row>
        <row r="2204">
          <cell r="A2204" t="e">
            <v>#REF!</v>
          </cell>
          <cell r="B2204" t="e">
            <v>#REF!</v>
          </cell>
        </row>
        <row r="2205">
          <cell r="A2205" t="e">
            <v>#REF!</v>
          </cell>
          <cell r="B2205" t="e">
            <v>#REF!</v>
          </cell>
        </row>
        <row r="2206">
          <cell r="A2206" t="e">
            <v>#REF!</v>
          </cell>
          <cell r="B2206" t="e">
            <v>#REF!</v>
          </cell>
        </row>
        <row r="2207">
          <cell r="A2207" t="e">
            <v>#REF!</v>
          </cell>
          <cell r="B2207" t="e">
            <v>#REF!</v>
          </cell>
        </row>
        <row r="2208">
          <cell r="A2208" t="e">
            <v>#REF!</v>
          </cell>
          <cell r="B2208" t="e">
            <v>#REF!</v>
          </cell>
        </row>
        <row r="2209">
          <cell r="A2209" t="e">
            <v>#REF!</v>
          </cell>
          <cell r="B2209" t="e">
            <v>#REF!</v>
          </cell>
        </row>
        <row r="2210">
          <cell r="A2210" t="e">
            <v>#REF!</v>
          </cell>
          <cell r="B2210" t="e">
            <v>#REF!</v>
          </cell>
        </row>
        <row r="2211">
          <cell r="A2211" t="e">
            <v>#REF!</v>
          </cell>
          <cell r="B2211" t="e">
            <v>#REF!</v>
          </cell>
        </row>
        <row r="2212">
          <cell r="A2212" t="e">
            <v>#REF!</v>
          </cell>
          <cell r="B2212" t="e">
            <v>#REF!</v>
          </cell>
        </row>
        <row r="2213">
          <cell r="A2213" t="e">
            <v>#REF!</v>
          </cell>
          <cell r="B2213" t="e">
            <v>#REF!</v>
          </cell>
        </row>
        <row r="2214">
          <cell r="A2214" t="e">
            <v>#REF!</v>
          </cell>
          <cell r="B2214" t="e">
            <v>#REF!</v>
          </cell>
        </row>
        <row r="2215">
          <cell r="A2215" t="e">
            <v>#REF!</v>
          </cell>
          <cell r="B2215" t="e">
            <v>#REF!</v>
          </cell>
        </row>
        <row r="2216">
          <cell r="A2216" t="e">
            <v>#REF!</v>
          </cell>
          <cell r="B2216" t="e">
            <v>#REF!</v>
          </cell>
        </row>
        <row r="2217">
          <cell r="A2217" t="e">
            <v>#REF!</v>
          </cell>
          <cell r="B2217" t="e">
            <v>#REF!</v>
          </cell>
        </row>
        <row r="2218">
          <cell r="A2218" t="e">
            <v>#REF!</v>
          </cell>
          <cell r="B2218" t="e">
            <v>#REF!</v>
          </cell>
        </row>
        <row r="2219">
          <cell r="A2219" t="e">
            <v>#REF!</v>
          </cell>
          <cell r="B2219" t="e">
            <v>#REF!</v>
          </cell>
        </row>
        <row r="2220">
          <cell r="A2220" t="e">
            <v>#REF!</v>
          </cell>
          <cell r="B2220" t="e">
            <v>#REF!</v>
          </cell>
        </row>
        <row r="2221">
          <cell r="A2221" t="e">
            <v>#REF!</v>
          </cell>
          <cell r="B2221" t="e">
            <v>#REF!</v>
          </cell>
        </row>
        <row r="2222">
          <cell r="A2222" t="e">
            <v>#REF!</v>
          </cell>
          <cell r="B2222" t="e">
            <v>#REF!</v>
          </cell>
        </row>
        <row r="2223">
          <cell r="A2223" t="e">
            <v>#REF!</v>
          </cell>
          <cell r="B2223" t="e">
            <v>#REF!</v>
          </cell>
        </row>
        <row r="2224">
          <cell r="A2224" t="e">
            <v>#REF!</v>
          </cell>
          <cell r="B2224" t="e">
            <v>#REF!</v>
          </cell>
        </row>
        <row r="2225">
          <cell r="A2225" t="e">
            <v>#REF!</v>
          </cell>
          <cell r="B2225" t="e">
            <v>#REF!</v>
          </cell>
        </row>
        <row r="2226">
          <cell r="A2226" t="e">
            <v>#REF!</v>
          </cell>
          <cell r="B2226" t="e">
            <v>#REF!</v>
          </cell>
        </row>
        <row r="2227">
          <cell r="A2227" t="e">
            <v>#REF!</v>
          </cell>
          <cell r="B2227" t="e">
            <v>#REF!</v>
          </cell>
        </row>
        <row r="2228">
          <cell r="A2228" t="e">
            <v>#REF!</v>
          </cell>
          <cell r="B2228" t="e">
            <v>#REF!</v>
          </cell>
        </row>
        <row r="2229">
          <cell r="A2229" t="e">
            <v>#REF!</v>
          </cell>
          <cell r="B2229" t="e">
            <v>#REF!</v>
          </cell>
        </row>
        <row r="2230">
          <cell r="A2230" t="e">
            <v>#REF!</v>
          </cell>
          <cell r="B2230" t="e">
            <v>#REF!</v>
          </cell>
        </row>
        <row r="2231">
          <cell r="A2231" t="e">
            <v>#REF!</v>
          </cell>
          <cell r="B2231" t="e">
            <v>#REF!</v>
          </cell>
        </row>
        <row r="2232">
          <cell r="A2232" t="e">
            <v>#REF!</v>
          </cell>
          <cell r="B2232" t="e">
            <v>#REF!</v>
          </cell>
        </row>
        <row r="2233">
          <cell r="A2233" t="e">
            <v>#REF!</v>
          </cell>
          <cell r="B2233" t="e">
            <v>#REF!</v>
          </cell>
        </row>
        <row r="2234">
          <cell r="A2234" t="e">
            <v>#REF!</v>
          </cell>
          <cell r="B2234" t="e">
            <v>#REF!</v>
          </cell>
        </row>
        <row r="2235">
          <cell r="A2235" t="e">
            <v>#REF!</v>
          </cell>
          <cell r="B2235" t="e">
            <v>#REF!</v>
          </cell>
        </row>
        <row r="2236">
          <cell r="A2236" t="e">
            <v>#REF!</v>
          </cell>
          <cell r="B2236" t="e">
            <v>#REF!</v>
          </cell>
        </row>
        <row r="2237">
          <cell r="A2237" t="e">
            <v>#REF!</v>
          </cell>
          <cell r="B2237" t="e">
            <v>#REF!</v>
          </cell>
        </row>
        <row r="2238">
          <cell r="A2238" t="e">
            <v>#REF!</v>
          </cell>
          <cell r="B2238" t="e">
            <v>#REF!</v>
          </cell>
        </row>
        <row r="2239">
          <cell r="A2239" t="e">
            <v>#REF!</v>
          </cell>
          <cell r="B2239" t="e">
            <v>#REF!</v>
          </cell>
        </row>
        <row r="2240">
          <cell r="A2240" t="e">
            <v>#REF!</v>
          </cell>
          <cell r="B2240" t="e">
            <v>#REF!</v>
          </cell>
        </row>
        <row r="2241">
          <cell r="A2241" t="e">
            <v>#REF!</v>
          </cell>
          <cell r="B2241" t="e">
            <v>#REF!</v>
          </cell>
        </row>
        <row r="2242">
          <cell r="A2242" t="e">
            <v>#REF!</v>
          </cell>
          <cell r="B2242" t="e">
            <v>#REF!</v>
          </cell>
        </row>
        <row r="2243">
          <cell r="A2243" t="e">
            <v>#REF!</v>
          </cell>
          <cell r="B2243" t="e">
            <v>#REF!</v>
          </cell>
        </row>
        <row r="2244">
          <cell r="A2244" t="e">
            <v>#REF!</v>
          </cell>
          <cell r="B2244" t="e">
            <v>#REF!</v>
          </cell>
        </row>
        <row r="2245">
          <cell r="A2245" t="e">
            <v>#REF!</v>
          </cell>
          <cell r="B2245" t="e">
            <v>#REF!</v>
          </cell>
        </row>
        <row r="2246">
          <cell r="A2246" t="e">
            <v>#REF!</v>
          </cell>
          <cell r="B2246" t="e">
            <v>#REF!</v>
          </cell>
        </row>
        <row r="2247">
          <cell r="A2247" t="e">
            <v>#REF!</v>
          </cell>
          <cell r="B2247" t="e">
            <v>#REF!</v>
          </cell>
        </row>
        <row r="2248">
          <cell r="A2248" t="e">
            <v>#REF!</v>
          </cell>
          <cell r="B2248" t="e">
            <v>#REF!</v>
          </cell>
        </row>
        <row r="2249">
          <cell r="A2249" t="e">
            <v>#REF!</v>
          </cell>
          <cell r="B2249" t="e">
            <v>#REF!</v>
          </cell>
        </row>
        <row r="2250">
          <cell r="A2250" t="e">
            <v>#REF!</v>
          </cell>
          <cell r="B2250" t="e">
            <v>#REF!</v>
          </cell>
        </row>
        <row r="2251">
          <cell r="A2251" t="e">
            <v>#REF!</v>
          </cell>
          <cell r="B2251" t="e">
            <v>#REF!</v>
          </cell>
        </row>
        <row r="2252">
          <cell r="A2252" t="e">
            <v>#REF!</v>
          </cell>
          <cell r="B2252" t="e">
            <v>#REF!</v>
          </cell>
        </row>
        <row r="2253">
          <cell r="A2253" t="e">
            <v>#REF!</v>
          </cell>
          <cell r="B2253" t="e">
            <v>#REF!</v>
          </cell>
        </row>
        <row r="2254">
          <cell r="A2254" t="e">
            <v>#REF!</v>
          </cell>
          <cell r="B2254" t="e">
            <v>#REF!</v>
          </cell>
        </row>
        <row r="2255">
          <cell r="A2255" t="e">
            <v>#REF!</v>
          </cell>
          <cell r="B2255" t="e">
            <v>#REF!</v>
          </cell>
        </row>
        <row r="2256">
          <cell r="A2256" t="e">
            <v>#REF!</v>
          </cell>
          <cell r="B2256" t="e">
            <v>#REF!</v>
          </cell>
        </row>
        <row r="2257">
          <cell r="A2257" t="e">
            <v>#REF!</v>
          </cell>
          <cell r="B2257" t="e">
            <v>#REF!</v>
          </cell>
        </row>
        <row r="2258">
          <cell r="A2258" t="e">
            <v>#REF!</v>
          </cell>
          <cell r="B2258" t="e">
            <v>#REF!</v>
          </cell>
        </row>
        <row r="2259">
          <cell r="A2259" t="e">
            <v>#REF!</v>
          </cell>
          <cell r="B2259" t="e">
            <v>#REF!</v>
          </cell>
        </row>
        <row r="2260">
          <cell r="A2260" t="e">
            <v>#REF!</v>
          </cell>
          <cell r="B2260" t="e">
            <v>#REF!</v>
          </cell>
        </row>
        <row r="2261">
          <cell r="A2261" t="e">
            <v>#REF!</v>
          </cell>
          <cell r="B2261" t="e">
            <v>#REF!</v>
          </cell>
        </row>
        <row r="2262">
          <cell r="A2262" t="e">
            <v>#REF!</v>
          </cell>
          <cell r="B2262" t="e">
            <v>#REF!</v>
          </cell>
        </row>
        <row r="2263">
          <cell r="A2263" t="e">
            <v>#REF!</v>
          </cell>
          <cell r="B2263" t="e">
            <v>#REF!</v>
          </cell>
        </row>
        <row r="2264">
          <cell r="A2264" t="e">
            <v>#REF!</v>
          </cell>
          <cell r="B2264" t="e">
            <v>#REF!</v>
          </cell>
        </row>
        <row r="2265">
          <cell r="A2265" t="e">
            <v>#REF!</v>
          </cell>
          <cell r="B2265" t="e">
            <v>#REF!</v>
          </cell>
        </row>
        <row r="2266">
          <cell r="A2266" t="e">
            <v>#REF!</v>
          </cell>
          <cell r="B2266" t="e">
            <v>#REF!</v>
          </cell>
        </row>
        <row r="2267">
          <cell r="A2267" t="e">
            <v>#REF!</v>
          </cell>
          <cell r="B2267" t="e">
            <v>#REF!</v>
          </cell>
        </row>
        <row r="2268">
          <cell r="A2268" t="e">
            <v>#REF!</v>
          </cell>
          <cell r="B2268" t="e">
            <v>#REF!</v>
          </cell>
        </row>
        <row r="2269">
          <cell r="A2269" t="e">
            <v>#REF!</v>
          </cell>
          <cell r="B2269" t="e">
            <v>#REF!</v>
          </cell>
        </row>
        <row r="2270">
          <cell r="A2270" t="e">
            <v>#REF!</v>
          </cell>
          <cell r="B2270" t="e">
            <v>#REF!</v>
          </cell>
        </row>
        <row r="2271">
          <cell r="A2271" t="e">
            <v>#REF!</v>
          </cell>
          <cell r="B2271" t="e">
            <v>#REF!</v>
          </cell>
        </row>
        <row r="2272">
          <cell r="A2272" t="e">
            <v>#REF!</v>
          </cell>
          <cell r="B2272" t="e">
            <v>#REF!</v>
          </cell>
        </row>
        <row r="2273">
          <cell r="A2273" t="e">
            <v>#REF!</v>
          </cell>
          <cell r="B2273" t="e">
            <v>#REF!</v>
          </cell>
        </row>
        <row r="2274">
          <cell r="A2274" t="e">
            <v>#REF!</v>
          </cell>
          <cell r="B2274" t="e">
            <v>#REF!</v>
          </cell>
        </row>
        <row r="2275">
          <cell r="A2275" t="e">
            <v>#REF!</v>
          </cell>
          <cell r="B2275" t="e">
            <v>#REF!</v>
          </cell>
        </row>
        <row r="2276">
          <cell r="A2276" t="e">
            <v>#REF!</v>
          </cell>
          <cell r="B2276" t="e">
            <v>#REF!</v>
          </cell>
        </row>
        <row r="2277">
          <cell r="A2277" t="e">
            <v>#REF!</v>
          </cell>
          <cell r="B2277" t="e">
            <v>#REF!</v>
          </cell>
        </row>
        <row r="2278">
          <cell r="A2278" t="e">
            <v>#REF!</v>
          </cell>
          <cell r="B2278" t="e">
            <v>#REF!</v>
          </cell>
        </row>
        <row r="2279">
          <cell r="A2279" t="e">
            <v>#REF!</v>
          </cell>
          <cell r="B2279" t="e">
            <v>#REF!</v>
          </cell>
        </row>
        <row r="2280">
          <cell r="A2280" t="e">
            <v>#REF!</v>
          </cell>
          <cell r="B2280" t="e">
            <v>#REF!</v>
          </cell>
        </row>
        <row r="2281">
          <cell r="A2281" t="e">
            <v>#REF!</v>
          </cell>
          <cell r="B2281" t="e">
            <v>#REF!</v>
          </cell>
        </row>
        <row r="2282">
          <cell r="A2282" t="e">
            <v>#REF!</v>
          </cell>
          <cell r="B2282" t="e">
            <v>#REF!</v>
          </cell>
        </row>
        <row r="2283">
          <cell r="A2283" t="e">
            <v>#REF!</v>
          </cell>
          <cell r="B2283" t="e">
            <v>#REF!</v>
          </cell>
        </row>
        <row r="2284">
          <cell r="A2284" t="e">
            <v>#REF!</v>
          </cell>
          <cell r="B2284" t="e">
            <v>#REF!</v>
          </cell>
        </row>
        <row r="2285">
          <cell r="A2285" t="e">
            <v>#REF!</v>
          </cell>
          <cell r="B2285" t="e">
            <v>#REF!</v>
          </cell>
        </row>
        <row r="2286">
          <cell r="A2286" t="e">
            <v>#REF!</v>
          </cell>
          <cell r="B2286" t="e">
            <v>#REF!</v>
          </cell>
        </row>
        <row r="2287">
          <cell r="A2287" t="e">
            <v>#REF!</v>
          </cell>
          <cell r="B2287" t="e">
            <v>#REF!</v>
          </cell>
        </row>
        <row r="2288">
          <cell r="A2288" t="e">
            <v>#REF!</v>
          </cell>
          <cell r="B2288" t="e">
            <v>#REF!</v>
          </cell>
        </row>
        <row r="2289">
          <cell r="A2289" t="e">
            <v>#REF!</v>
          </cell>
          <cell r="B2289" t="e">
            <v>#REF!</v>
          </cell>
        </row>
        <row r="2290">
          <cell r="A2290" t="e">
            <v>#REF!</v>
          </cell>
          <cell r="B2290" t="e">
            <v>#REF!</v>
          </cell>
        </row>
        <row r="2291">
          <cell r="A2291" t="e">
            <v>#REF!</v>
          </cell>
          <cell r="B2291" t="e">
            <v>#REF!</v>
          </cell>
        </row>
        <row r="2292">
          <cell r="A2292" t="e">
            <v>#REF!</v>
          </cell>
          <cell r="B2292" t="e">
            <v>#REF!</v>
          </cell>
        </row>
        <row r="2293">
          <cell r="A2293" t="e">
            <v>#REF!</v>
          </cell>
          <cell r="B2293" t="e">
            <v>#REF!</v>
          </cell>
        </row>
        <row r="2294">
          <cell r="A2294" t="e">
            <v>#REF!</v>
          </cell>
          <cell r="B2294" t="e">
            <v>#REF!</v>
          </cell>
        </row>
        <row r="2295">
          <cell r="A2295" t="e">
            <v>#REF!</v>
          </cell>
          <cell r="B2295" t="e">
            <v>#REF!</v>
          </cell>
        </row>
        <row r="2296">
          <cell r="A2296" t="e">
            <v>#REF!</v>
          </cell>
          <cell r="B2296" t="e">
            <v>#REF!</v>
          </cell>
        </row>
        <row r="2297">
          <cell r="A2297" t="e">
            <v>#REF!</v>
          </cell>
          <cell r="B2297" t="e">
            <v>#REF!</v>
          </cell>
        </row>
        <row r="2298">
          <cell r="A2298" t="e">
            <v>#REF!</v>
          </cell>
          <cell r="B2298" t="e">
            <v>#REF!</v>
          </cell>
        </row>
        <row r="2299">
          <cell r="A2299" t="e">
            <v>#REF!</v>
          </cell>
          <cell r="B2299" t="e">
            <v>#REF!</v>
          </cell>
        </row>
        <row r="2300">
          <cell r="A2300" t="e">
            <v>#REF!</v>
          </cell>
          <cell r="B2300" t="e">
            <v>#REF!</v>
          </cell>
        </row>
        <row r="2301">
          <cell r="A2301" t="e">
            <v>#REF!</v>
          </cell>
          <cell r="B2301" t="e">
            <v>#REF!</v>
          </cell>
        </row>
        <row r="2302">
          <cell r="A2302" t="e">
            <v>#REF!</v>
          </cell>
          <cell r="B2302" t="e">
            <v>#REF!</v>
          </cell>
        </row>
        <row r="2303">
          <cell r="A2303" t="e">
            <v>#REF!</v>
          </cell>
          <cell r="B2303" t="e">
            <v>#REF!</v>
          </cell>
        </row>
        <row r="2304">
          <cell r="A2304" t="e">
            <v>#REF!</v>
          </cell>
          <cell r="B2304" t="e">
            <v>#REF!</v>
          </cell>
        </row>
        <row r="2305">
          <cell r="A2305" t="e">
            <v>#REF!</v>
          </cell>
          <cell r="B2305" t="e">
            <v>#REF!</v>
          </cell>
        </row>
        <row r="2306">
          <cell r="A2306" t="e">
            <v>#REF!</v>
          </cell>
          <cell r="B2306" t="e">
            <v>#REF!</v>
          </cell>
        </row>
        <row r="2307">
          <cell r="A2307" t="e">
            <v>#REF!</v>
          </cell>
          <cell r="B2307" t="e">
            <v>#REF!</v>
          </cell>
        </row>
        <row r="2308">
          <cell r="A2308" t="e">
            <v>#REF!</v>
          </cell>
          <cell r="B2308" t="e">
            <v>#REF!</v>
          </cell>
        </row>
        <row r="2309">
          <cell r="A2309" t="e">
            <v>#REF!</v>
          </cell>
          <cell r="B2309" t="e">
            <v>#REF!</v>
          </cell>
        </row>
        <row r="2310">
          <cell r="A2310" t="e">
            <v>#REF!</v>
          </cell>
          <cell r="B2310" t="e">
            <v>#REF!</v>
          </cell>
        </row>
        <row r="2311">
          <cell r="A2311" t="e">
            <v>#REF!</v>
          </cell>
          <cell r="B2311" t="e">
            <v>#REF!</v>
          </cell>
        </row>
        <row r="2312">
          <cell r="A2312" t="e">
            <v>#REF!</v>
          </cell>
          <cell r="B2312" t="e">
            <v>#REF!</v>
          </cell>
        </row>
        <row r="2313">
          <cell r="A2313" t="e">
            <v>#REF!</v>
          </cell>
          <cell r="B2313" t="e">
            <v>#REF!</v>
          </cell>
        </row>
        <row r="2314">
          <cell r="A2314" t="e">
            <v>#REF!</v>
          </cell>
          <cell r="B2314" t="e">
            <v>#REF!</v>
          </cell>
        </row>
        <row r="2315">
          <cell r="A2315" t="e">
            <v>#REF!</v>
          </cell>
          <cell r="B2315" t="e">
            <v>#REF!</v>
          </cell>
        </row>
        <row r="2316">
          <cell r="A2316" t="e">
            <v>#REF!</v>
          </cell>
          <cell r="B2316" t="e">
            <v>#REF!</v>
          </cell>
        </row>
        <row r="2317">
          <cell r="A2317" t="e">
            <v>#REF!</v>
          </cell>
          <cell r="B2317" t="e">
            <v>#REF!</v>
          </cell>
        </row>
        <row r="2318">
          <cell r="A2318" t="e">
            <v>#REF!</v>
          </cell>
          <cell r="B2318" t="e">
            <v>#REF!</v>
          </cell>
        </row>
        <row r="2319">
          <cell r="A2319" t="e">
            <v>#REF!</v>
          </cell>
          <cell r="B2319" t="e">
            <v>#REF!</v>
          </cell>
        </row>
        <row r="2320">
          <cell r="A2320" t="e">
            <v>#REF!</v>
          </cell>
          <cell r="B2320" t="e">
            <v>#REF!</v>
          </cell>
        </row>
        <row r="2321">
          <cell r="A2321" t="e">
            <v>#REF!</v>
          </cell>
          <cell r="B2321" t="e">
            <v>#REF!</v>
          </cell>
        </row>
        <row r="2322">
          <cell r="A2322" t="e">
            <v>#REF!</v>
          </cell>
          <cell r="B2322" t="e">
            <v>#REF!</v>
          </cell>
        </row>
        <row r="2323">
          <cell r="A2323" t="e">
            <v>#REF!</v>
          </cell>
          <cell r="B2323" t="e">
            <v>#REF!</v>
          </cell>
        </row>
        <row r="2324">
          <cell r="A2324" t="e">
            <v>#REF!</v>
          </cell>
          <cell r="B2324" t="e">
            <v>#REF!</v>
          </cell>
        </row>
        <row r="2325">
          <cell r="A2325" t="e">
            <v>#REF!</v>
          </cell>
          <cell r="B2325" t="e">
            <v>#REF!</v>
          </cell>
        </row>
        <row r="2326">
          <cell r="A2326" t="e">
            <v>#REF!</v>
          </cell>
          <cell r="B2326" t="e">
            <v>#REF!</v>
          </cell>
        </row>
        <row r="2327">
          <cell r="A2327" t="e">
            <v>#REF!</v>
          </cell>
          <cell r="B2327" t="e">
            <v>#REF!</v>
          </cell>
        </row>
        <row r="2328">
          <cell r="A2328" t="e">
            <v>#REF!</v>
          </cell>
          <cell r="B2328" t="e">
            <v>#REF!</v>
          </cell>
        </row>
        <row r="2329">
          <cell r="A2329" t="e">
            <v>#REF!</v>
          </cell>
          <cell r="B2329" t="e">
            <v>#REF!</v>
          </cell>
        </row>
        <row r="2330">
          <cell r="A2330" t="e">
            <v>#REF!</v>
          </cell>
          <cell r="B2330" t="e">
            <v>#REF!</v>
          </cell>
        </row>
        <row r="2331">
          <cell r="A2331" t="e">
            <v>#REF!</v>
          </cell>
          <cell r="B2331" t="e">
            <v>#REF!</v>
          </cell>
        </row>
        <row r="2332">
          <cell r="A2332" t="e">
            <v>#REF!</v>
          </cell>
          <cell r="B2332" t="e">
            <v>#REF!</v>
          </cell>
        </row>
        <row r="2333">
          <cell r="A2333" t="e">
            <v>#REF!</v>
          </cell>
          <cell r="B2333" t="e">
            <v>#REF!</v>
          </cell>
        </row>
        <row r="2334">
          <cell r="A2334" t="e">
            <v>#REF!</v>
          </cell>
          <cell r="B2334" t="e">
            <v>#REF!</v>
          </cell>
        </row>
        <row r="2335">
          <cell r="A2335" t="e">
            <v>#REF!</v>
          </cell>
          <cell r="B2335" t="e">
            <v>#REF!</v>
          </cell>
        </row>
        <row r="2336">
          <cell r="A2336" t="e">
            <v>#REF!</v>
          </cell>
          <cell r="B2336" t="e">
            <v>#REF!</v>
          </cell>
        </row>
        <row r="2337">
          <cell r="A2337" t="e">
            <v>#REF!</v>
          </cell>
          <cell r="B2337" t="e">
            <v>#REF!</v>
          </cell>
        </row>
        <row r="2338">
          <cell r="A2338" t="e">
            <v>#REF!</v>
          </cell>
          <cell r="B2338" t="e">
            <v>#REF!</v>
          </cell>
        </row>
        <row r="2339">
          <cell r="A2339" t="e">
            <v>#REF!</v>
          </cell>
          <cell r="B2339" t="e">
            <v>#REF!</v>
          </cell>
        </row>
        <row r="2340">
          <cell r="A2340" t="e">
            <v>#REF!</v>
          </cell>
          <cell r="B2340" t="e">
            <v>#REF!</v>
          </cell>
        </row>
        <row r="2341">
          <cell r="A2341" t="e">
            <v>#REF!</v>
          </cell>
          <cell r="B2341" t="e">
            <v>#REF!</v>
          </cell>
        </row>
        <row r="2342">
          <cell r="A2342" t="e">
            <v>#REF!</v>
          </cell>
          <cell r="B2342" t="e">
            <v>#REF!</v>
          </cell>
        </row>
        <row r="2343">
          <cell r="A2343" t="e">
            <v>#REF!</v>
          </cell>
          <cell r="B2343" t="e">
            <v>#REF!</v>
          </cell>
        </row>
        <row r="2344">
          <cell r="A2344" t="e">
            <v>#REF!</v>
          </cell>
          <cell r="B2344" t="e">
            <v>#REF!</v>
          </cell>
        </row>
        <row r="2345">
          <cell r="A2345" t="e">
            <v>#REF!</v>
          </cell>
          <cell r="B2345" t="e">
            <v>#REF!</v>
          </cell>
        </row>
        <row r="2346">
          <cell r="A2346" t="e">
            <v>#REF!</v>
          </cell>
          <cell r="B2346" t="e">
            <v>#REF!</v>
          </cell>
        </row>
        <row r="2347">
          <cell r="A2347" t="e">
            <v>#REF!</v>
          </cell>
          <cell r="B2347" t="e">
            <v>#REF!</v>
          </cell>
        </row>
        <row r="2348">
          <cell r="A2348" t="e">
            <v>#REF!</v>
          </cell>
          <cell r="B2348" t="e">
            <v>#REF!</v>
          </cell>
        </row>
        <row r="2349">
          <cell r="A2349" t="e">
            <v>#REF!</v>
          </cell>
          <cell r="B2349" t="e">
            <v>#REF!</v>
          </cell>
        </row>
        <row r="2350">
          <cell r="A2350" t="e">
            <v>#REF!</v>
          </cell>
          <cell r="B2350" t="e">
            <v>#REF!</v>
          </cell>
        </row>
        <row r="2351">
          <cell r="A2351" t="e">
            <v>#REF!</v>
          </cell>
          <cell r="B2351" t="e">
            <v>#REF!</v>
          </cell>
        </row>
        <row r="2352">
          <cell r="A2352" t="e">
            <v>#REF!</v>
          </cell>
          <cell r="B2352" t="e">
            <v>#REF!</v>
          </cell>
        </row>
        <row r="2353">
          <cell r="A2353" t="e">
            <v>#REF!</v>
          </cell>
          <cell r="B2353" t="e">
            <v>#REF!</v>
          </cell>
        </row>
        <row r="2354">
          <cell r="A2354" t="e">
            <v>#REF!</v>
          </cell>
          <cell r="B2354" t="e">
            <v>#REF!</v>
          </cell>
        </row>
        <row r="2355">
          <cell r="A2355" t="e">
            <v>#REF!</v>
          </cell>
          <cell r="B2355" t="e">
            <v>#REF!</v>
          </cell>
        </row>
        <row r="2356">
          <cell r="A2356" t="e">
            <v>#REF!</v>
          </cell>
          <cell r="B2356" t="e">
            <v>#REF!</v>
          </cell>
        </row>
        <row r="2357">
          <cell r="A2357" t="e">
            <v>#REF!</v>
          </cell>
          <cell r="B2357" t="e">
            <v>#REF!</v>
          </cell>
        </row>
        <row r="2358">
          <cell r="A2358" t="e">
            <v>#REF!</v>
          </cell>
          <cell r="B2358" t="e">
            <v>#REF!</v>
          </cell>
        </row>
        <row r="2359">
          <cell r="A2359" t="e">
            <v>#REF!</v>
          </cell>
          <cell r="B2359" t="e">
            <v>#REF!</v>
          </cell>
        </row>
        <row r="2360">
          <cell r="A2360" t="e">
            <v>#REF!</v>
          </cell>
          <cell r="B2360" t="e">
            <v>#REF!</v>
          </cell>
        </row>
        <row r="2361">
          <cell r="A2361" t="e">
            <v>#REF!</v>
          </cell>
          <cell r="B2361" t="e">
            <v>#REF!</v>
          </cell>
        </row>
        <row r="2362">
          <cell r="A2362" t="e">
            <v>#REF!</v>
          </cell>
          <cell r="B2362" t="e">
            <v>#REF!</v>
          </cell>
        </row>
        <row r="2363">
          <cell r="A2363" t="e">
            <v>#REF!</v>
          </cell>
          <cell r="B2363" t="e">
            <v>#REF!</v>
          </cell>
        </row>
        <row r="2364">
          <cell r="A2364" t="e">
            <v>#REF!</v>
          </cell>
          <cell r="B2364" t="e">
            <v>#REF!</v>
          </cell>
        </row>
        <row r="2365">
          <cell r="A2365" t="e">
            <v>#REF!</v>
          </cell>
          <cell r="B2365" t="e">
            <v>#REF!</v>
          </cell>
        </row>
        <row r="2366">
          <cell r="A2366" t="e">
            <v>#REF!</v>
          </cell>
          <cell r="B2366" t="e">
            <v>#REF!</v>
          </cell>
        </row>
        <row r="2367">
          <cell r="A2367" t="e">
            <v>#REF!</v>
          </cell>
          <cell r="B2367" t="e">
            <v>#REF!</v>
          </cell>
        </row>
        <row r="2368">
          <cell r="A2368" t="e">
            <v>#REF!</v>
          </cell>
          <cell r="B2368" t="e">
            <v>#REF!</v>
          </cell>
        </row>
        <row r="2369">
          <cell r="A2369" t="e">
            <v>#REF!</v>
          </cell>
          <cell r="B2369" t="e">
            <v>#REF!</v>
          </cell>
        </row>
        <row r="2370">
          <cell r="A2370" t="e">
            <v>#REF!</v>
          </cell>
          <cell r="B2370" t="e">
            <v>#REF!</v>
          </cell>
        </row>
        <row r="2371">
          <cell r="A2371" t="e">
            <v>#REF!</v>
          </cell>
          <cell r="B2371" t="e">
            <v>#REF!</v>
          </cell>
        </row>
        <row r="2372">
          <cell r="A2372" t="e">
            <v>#REF!</v>
          </cell>
          <cell r="B2372" t="e">
            <v>#REF!</v>
          </cell>
        </row>
        <row r="2373">
          <cell r="A2373" t="e">
            <v>#REF!</v>
          </cell>
          <cell r="B2373" t="e">
            <v>#REF!</v>
          </cell>
        </row>
        <row r="2374">
          <cell r="A2374" t="e">
            <v>#REF!</v>
          </cell>
          <cell r="B2374" t="e">
            <v>#REF!</v>
          </cell>
        </row>
        <row r="2375">
          <cell r="A2375" t="e">
            <v>#REF!</v>
          </cell>
          <cell r="B2375" t="e">
            <v>#REF!</v>
          </cell>
        </row>
        <row r="2376">
          <cell r="A2376" t="e">
            <v>#REF!</v>
          </cell>
          <cell r="B2376" t="e">
            <v>#REF!</v>
          </cell>
        </row>
        <row r="2377">
          <cell r="A2377" t="e">
            <v>#REF!</v>
          </cell>
          <cell r="B2377" t="e">
            <v>#REF!</v>
          </cell>
        </row>
        <row r="2378">
          <cell r="A2378" t="e">
            <v>#REF!</v>
          </cell>
          <cell r="B2378" t="e">
            <v>#REF!</v>
          </cell>
        </row>
        <row r="2379">
          <cell r="A2379" t="e">
            <v>#REF!</v>
          </cell>
          <cell r="B2379" t="e">
            <v>#REF!</v>
          </cell>
        </row>
        <row r="2380">
          <cell r="A2380" t="e">
            <v>#REF!</v>
          </cell>
          <cell r="B2380" t="e">
            <v>#REF!</v>
          </cell>
        </row>
        <row r="2381">
          <cell r="A2381" t="e">
            <v>#REF!</v>
          </cell>
          <cell r="B2381" t="e">
            <v>#REF!</v>
          </cell>
        </row>
        <row r="2382">
          <cell r="A2382" t="e">
            <v>#REF!</v>
          </cell>
          <cell r="B2382" t="e">
            <v>#REF!</v>
          </cell>
        </row>
        <row r="2383">
          <cell r="A2383" t="e">
            <v>#REF!</v>
          </cell>
          <cell r="B2383" t="e">
            <v>#REF!</v>
          </cell>
        </row>
        <row r="2384">
          <cell r="A2384" t="e">
            <v>#REF!</v>
          </cell>
          <cell r="B2384" t="e">
            <v>#REF!</v>
          </cell>
        </row>
        <row r="2385">
          <cell r="A2385" t="e">
            <v>#REF!</v>
          </cell>
          <cell r="B2385" t="e">
            <v>#REF!</v>
          </cell>
        </row>
        <row r="2386">
          <cell r="A2386" t="e">
            <v>#REF!</v>
          </cell>
          <cell r="B2386" t="e">
            <v>#REF!</v>
          </cell>
        </row>
        <row r="2387">
          <cell r="A2387" t="e">
            <v>#REF!</v>
          </cell>
          <cell r="B2387" t="e">
            <v>#REF!</v>
          </cell>
        </row>
        <row r="2388">
          <cell r="A2388" t="e">
            <v>#REF!</v>
          </cell>
          <cell r="B2388" t="e">
            <v>#REF!</v>
          </cell>
        </row>
        <row r="2389">
          <cell r="A2389" t="e">
            <v>#REF!</v>
          </cell>
          <cell r="B2389" t="e">
            <v>#REF!</v>
          </cell>
        </row>
        <row r="2390">
          <cell r="A2390" t="e">
            <v>#REF!</v>
          </cell>
          <cell r="B2390" t="e">
            <v>#REF!</v>
          </cell>
        </row>
        <row r="2391">
          <cell r="A2391" t="e">
            <v>#REF!</v>
          </cell>
          <cell r="B2391" t="e">
            <v>#REF!</v>
          </cell>
        </row>
        <row r="2392">
          <cell r="A2392" t="e">
            <v>#REF!</v>
          </cell>
          <cell r="B2392" t="e">
            <v>#REF!</v>
          </cell>
        </row>
        <row r="2393">
          <cell r="A2393" t="e">
            <v>#REF!</v>
          </cell>
          <cell r="B2393" t="e">
            <v>#REF!</v>
          </cell>
        </row>
        <row r="2394">
          <cell r="A2394" t="e">
            <v>#REF!</v>
          </cell>
          <cell r="B2394" t="e">
            <v>#REF!</v>
          </cell>
        </row>
        <row r="2395">
          <cell r="A2395" t="e">
            <v>#REF!</v>
          </cell>
          <cell r="B2395" t="e">
            <v>#REF!</v>
          </cell>
        </row>
        <row r="2396">
          <cell r="A2396" t="e">
            <v>#REF!</v>
          </cell>
          <cell r="B2396" t="e">
            <v>#REF!</v>
          </cell>
        </row>
        <row r="2397">
          <cell r="A2397" t="e">
            <v>#REF!</v>
          </cell>
          <cell r="B2397" t="e">
            <v>#REF!</v>
          </cell>
        </row>
        <row r="2398">
          <cell r="A2398" t="e">
            <v>#REF!</v>
          </cell>
          <cell r="B2398" t="e">
            <v>#REF!</v>
          </cell>
        </row>
        <row r="2399">
          <cell r="A2399" t="e">
            <v>#REF!</v>
          </cell>
          <cell r="B2399" t="e">
            <v>#REF!</v>
          </cell>
        </row>
        <row r="2400">
          <cell r="A2400" t="e">
            <v>#REF!</v>
          </cell>
          <cell r="B2400" t="e">
            <v>#REF!</v>
          </cell>
        </row>
        <row r="2401">
          <cell r="A2401" t="e">
            <v>#REF!</v>
          </cell>
          <cell r="B2401" t="e">
            <v>#REF!</v>
          </cell>
        </row>
        <row r="2402">
          <cell r="A2402" t="e">
            <v>#REF!</v>
          </cell>
          <cell r="B2402" t="e">
            <v>#REF!</v>
          </cell>
        </row>
        <row r="2403">
          <cell r="A2403" t="e">
            <v>#REF!</v>
          </cell>
          <cell r="B2403" t="e">
            <v>#REF!</v>
          </cell>
        </row>
        <row r="2404">
          <cell r="A2404" t="e">
            <v>#REF!</v>
          </cell>
          <cell r="B2404" t="e">
            <v>#REF!</v>
          </cell>
        </row>
        <row r="2405">
          <cell r="A2405" t="e">
            <v>#REF!</v>
          </cell>
          <cell r="B2405" t="e">
            <v>#REF!</v>
          </cell>
        </row>
        <row r="2406">
          <cell r="A2406" t="e">
            <v>#REF!</v>
          </cell>
          <cell r="B2406" t="e">
            <v>#REF!</v>
          </cell>
        </row>
        <row r="2407">
          <cell r="A2407" t="e">
            <v>#REF!</v>
          </cell>
          <cell r="B2407" t="e">
            <v>#REF!</v>
          </cell>
        </row>
        <row r="2408">
          <cell r="A2408" t="e">
            <v>#REF!</v>
          </cell>
          <cell r="B2408" t="e">
            <v>#REF!</v>
          </cell>
        </row>
        <row r="2409">
          <cell r="A2409" t="e">
            <v>#REF!</v>
          </cell>
          <cell r="B2409" t="e">
            <v>#REF!</v>
          </cell>
        </row>
        <row r="2410">
          <cell r="A2410" t="e">
            <v>#REF!</v>
          </cell>
          <cell r="B2410" t="e">
            <v>#REF!</v>
          </cell>
        </row>
        <row r="2411">
          <cell r="A2411" t="e">
            <v>#REF!</v>
          </cell>
          <cell r="B2411" t="e">
            <v>#REF!</v>
          </cell>
        </row>
        <row r="2412">
          <cell r="A2412" t="e">
            <v>#REF!</v>
          </cell>
          <cell r="B2412" t="e">
            <v>#REF!</v>
          </cell>
        </row>
        <row r="2413">
          <cell r="A2413" t="e">
            <v>#REF!</v>
          </cell>
          <cell r="B2413" t="e">
            <v>#REF!</v>
          </cell>
        </row>
        <row r="2414">
          <cell r="A2414" t="e">
            <v>#REF!</v>
          </cell>
          <cell r="B2414" t="e">
            <v>#REF!</v>
          </cell>
        </row>
        <row r="2415">
          <cell r="A2415" t="e">
            <v>#REF!</v>
          </cell>
          <cell r="B2415" t="e">
            <v>#REF!</v>
          </cell>
        </row>
        <row r="2416">
          <cell r="A2416" t="e">
            <v>#REF!</v>
          </cell>
          <cell r="B2416" t="e">
            <v>#REF!</v>
          </cell>
        </row>
        <row r="2417">
          <cell r="A2417" t="e">
            <v>#REF!</v>
          </cell>
          <cell r="B2417" t="e">
            <v>#REF!</v>
          </cell>
        </row>
        <row r="2418">
          <cell r="A2418" t="e">
            <v>#REF!</v>
          </cell>
          <cell r="B2418" t="e">
            <v>#REF!</v>
          </cell>
        </row>
        <row r="2419">
          <cell r="A2419" t="e">
            <v>#REF!</v>
          </cell>
          <cell r="B2419" t="e">
            <v>#REF!</v>
          </cell>
        </row>
        <row r="2420">
          <cell r="A2420" t="e">
            <v>#REF!</v>
          </cell>
          <cell r="B2420" t="e">
            <v>#REF!</v>
          </cell>
        </row>
        <row r="2421">
          <cell r="A2421" t="e">
            <v>#REF!</v>
          </cell>
          <cell r="B2421" t="e">
            <v>#REF!</v>
          </cell>
        </row>
        <row r="2422">
          <cell r="A2422" t="e">
            <v>#REF!</v>
          </cell>
          <cell r="B2422" t="e">
            <v>#REF!</v>
          </cell>
        </row>
        <row r="2423">
          <cell r="A2423" t="e">
            <v>#REF!</v>
          </cell>
          <cell r="B2423" t="e">
            <v>#REF!</v>
          </cell>
        </row>
        <row r="2424">
          <cell r="A2424" t="e">
            <v>#REF!</v>
          </cell>
          <cell r="B2424" t="e">
            <v>#REF!</v>
          </cell>
        </row>
        <row r="2425">
          <cell r="A2425" t="e">
            <v>#REF!</v>
          </cell>
          <cell r="B2425" t="e">
            <v>#REF!</v>
          </cell>
        </row>
        <row r="2426">
          <cell r="A2426" t="e">
            <v>#REF!</v>
          </cell>
          <cell r="B2426" t="e">
            <v>#REF!</v>
          </cell>
        </row>
        <row r="2427">
          <cell r="A2427" t="e">
            <v>#REF!</v>
          </cell>
          <cell r="B2427" t="e">
            <v>#REF!</v>
          </cell>
        </row>
        <row r="2428">
          <cell r="A2428" t="e">
            <v>#REF!</v>
          </cell>
          <cell r="B2428" t="e">
            <v>#REF!</v>
          </cell>
        </row>
        <row r="2429">
          <cell r="A2429" t="e">
            <v>#REF!</v>
          </cell>
          <cell r="B2429" t="e">
            <v>#REF!</v>
          </cell>
        </row>
        <row r="2430">
          <cell r="A2430" t="e">
            <v>#REF!</v>
          </cell>
          <cell r="B2430" t="e">
            <v>#REF!</v>
          </cell>
        </row>
        <row r="2431">
          <cell r="A2431" t="e">
            <v>#REF!</v>
          </cell>
          <cell r="B2431" t="e">
            <v>#REF!</v>
          </cell>
        </row>
        <row r="2432">
          <cell r="A2432" t="e">
            <v>#REF!</v>
          </cell>
          <cell r="B2432" t="e">
            <v>#REF!</v>
          </cell>
        </row>
        <row r="2433">
          <cell r="A2433" t="e">
            <v>#REF!</v>
          </cell>
          <cell r="B2433" t="e">
            <v>#REF!</v>
          </cell>
        </row>
        <row r="2434">
          <cell r="A2434" t="e">
            <v>#REF!</v>
          </cell>
          <cell r="B2434" t="e">
            <v>#REF!</v>
          </cell>
        </row>
        <row r="2435">
          <cell r="A2435" t="e">
            <v>#REF!</v>
          </cell>
          <cell r="B2435" t="e">
            <v>#REF!</v>
          </cell>
        </row>
        <row r="2436">
          <cell r="A2436" t="e">
            <v>#REF!</v>
          </cell>
          <cell r="B2436" t="e">
            <v>#REF!</v>
          </cell>
        </row>
        <row r="2437">
          <cell r="A2437" t="e">
            <v>#REF!</v>
          </cell>
          <cell r="B2437" t="e">
            <v>#REF!</v>
          </cell>
        </row>
        <row r="2438">
          <cell r="A2438" t="e">
            <v>#REF!</v>
          </cell>
          <cell r="B2438" t="e">
            <v>#REF!</v>
          </cell>
        </row>
        <row r="2439">
          <cell r="A2439" t="e">
            <v>#REF!</v>
          </cell>
          <cell r="B2439" t="e">
            <v>#REF!</v>
          </cell>
        </row>
        <row r="2440">
          <cell r="A2440" t="e">
            <v>#REF!</v>
          </cell>
          <cell r="B2440" t="e">
            <v>#REF!</v>
          </cell>
        </row>
        <row r="2441">
          <cell r="A2441" t="e">
            <v>#REF!</v>
          </cell>
          <cell r="B2441" t="e">
            <v>#REF!</v>
          </cell>
        </row>
        <row r="2442">
          <cell r="A2442" t="e">
            <v>#REF!</v>
          </cell>
          <cell r="B2442" t="e">
            <v>#REF!</v>
          </cell>
        </row>
        <row r="2443">
          <cell r="A2443" t="e">
            <v>#REF!</v>
          </cell>
          <cell r="B2443" t="e">
            <v>#REF!</v>
          </cell>
        </row>
        <row r="2444">
          <cell r="A2444" t="e">
            <v>#REF!</v>
          </cell>
          <cell r="B2444" t="e">
            <v>#REF!</v>
          </cell>
        </row>
        <row r="2445">
          <cell r="A2445" t="e">
            <v>#REF!</v>
          </cell>
          <cell r="B2445" t="e">
            <v>#REF!</v>
          </cell>
        </row>
        <row r="2446">
          <cell r="A2446" t="e">
            <v>#REF!</v>
          </cell>
          <cell r="B2446" t="e">
            <v>#REF!</v>
          </cell>
        </row>
        <row r="2447">
          <cell r="A2447" t="e">
            <v>#REF!</v>
          </cell>
          <cell r="B2447" t="e">
            <v>#REF!</v>
          </cell>
        </row>
        <row r="2448">
          <cell r="A2448" t="e">
            <v>#REF!</v>
          </cell>
          <cell r="B2448" t="e">
            <v>#REF!</v>
          </cell>
        </row>
        <row r="2449">
          <cell r="A2449" t="e">
            <v>#REF!</v>
          </cell>
          <cell r="B2449" t="e">
            <v>#REF!</v>
          </cell>
        </row>
        <row r="2450">
          <cell r="A2450" t="e">
            <v>#REF!</v>
          </cell>
          <cell r="B2450" t="e">
            <v>#REF!</v>
          </cell>
        </row>
        <row r="2451">
          <cell r="A2451" t="e">
            <v>#REF!</v>
          </cell>
          <cell r="B2451" t="e">
            <v>#REF!</v>
          </cell>
        </row>
        <row r="2452">
          <cell r="A2452" t="e">
            <v>#REF!</v>
          </cell>
          <cell r="B2452" t="e">
            <v>#REF!</v>
          </cell>
        </row>
        <row r="2453">
          <cell r="A2453" t="e">
            <v>#REF!</v>
          </cell>
          <cell r="B2453" t="e">
            <v>#REF!</v>
          </cell>
        </row>
        <row r="2454">
          <cell r="A2454" t="e">
            <v>#REF!</v>
          </cell>
          <cell r="B2454" t="e">
            <v>#REF!</v>
          </cell>
        </row>
        <row r="2455">
          <cell r="A2455" t="e">
            <v>#REF!</v>
          </cell>
          <cell r="B2455" t="e">
            <v>#REF!</v>
          </cell>
        </row>
        <row r="2456">
          <cell r="A2456" t="e">
            <v>#REF!</v>
          </cell>
          <cell r="B2456" t="e">
            <v>#REF!</v>
          </cell>
        </row>
        <row r="2457">
          <cell r="A2457" t="e">
            <v>#REF!</v>
          </cell>
          <cell r="B2457" t="e">
            <v>#REF!</v>
          </cell>
        </row>
        <row r="2458">
          <cell r="A2458" t="e">
            <v>#REF!</v>
          </cell>
          <cell r="B2458" t="e">
            <v>#REF!</v>
          </cell>
        </row>
        <row r="2459">
          <cell r="A2459" t="e">
            <v>#REF!</v>
          </cell>
          <cell r="B2459" t="e">
            <v>#REF!</v>
          </cell>
        </row>
        <row r="2460">
          <cell r="A2460" t="e">
            <v>#REF!</v>
          </cell>
          <cell r="B2460" t="e">
            <v>#REF!</v>
          </cell>
        </row>
        <row r="2461">
          <cell r="A2461" t="e">
            <v>#REF!</v>
          </cell>
          <cell r="B2461" t="e">
            <v>#REF!</v>
          </cell>
        </row>
        <row r="2462">
          <cell r="A2462" t="e">
            <v>#REF!</v>
          </cell>
          <cell r="B2462" t="e">
            <v>#REF!</v>
          </cell>
        </row>
        <row r="2463">
          <cell r="A2463" t="e">
            <v>#REF!</v>
          </cell>
          <cell r="B2463" t="e">
            <v>#REF!</v>
          </cell>
        </row>
        <row r="2464">
          <cell r="A2464" t="e">
            <v>#REF!</v>
          </cell>
          <cell r="B2464" t="e">
            <v>#REF!</v>
          </cell>
        </row>
        <row r="2465">
          <cell r="A2465" t="e">
            <v>#REF!</v>
          </cell>
          <cell r="B2465" t="e">
            <v>#REF!</v>
          </cell>
        </row>
        <row r="2466">
          <cell r="A2466" t="e">
            <v>#REF!</v>
          </cell>
          <cell r="B2466" t="e">
            <v>#REF!</v>
          </cell>
        </row>
        <row r="2467">
          <cell r="A2467" t="e">
            <v>#REF!</v>
          </cell>
          <cell r="B2467" t="e">
            <v>#REF!</v>
          </cell>
        </row>
        <row r="2468">
          <cell r="A2468" t="e">
            <v>#REF!</v>
          </cell>
          <cell r="B2468" t="e">
            <v>#REF!</v>
          </cell>
        </row>
        <row r="2469">
          <cell r="A2469" t="e">
            <v>#REF!</v>
          </cell>
          <cell r="B2469" t="e">
            <v>#REF!</v>
          </cell>
        </row>
        <row r="2470">
          <cell r="A2470" t="e">
            <v>#REF!</v>
          </cell>
          <cell r="B2470" t="e">
            <v>#REF!</v>
          </cell>
        </row>
        <row r="2471">
          <cell r="A2471" t="e">
            <v>#REF!</v>
          </cell>
          <cell r="B2471" t="e">
            <v>#REF!</v>
          </cell>
        </row>
        <row r="2472">
          <cell r="A2472" t="e">
            <v>#REF!</v>
          </cell>
          <cell r="B2472" t="e">
            <v>#REF!</v>
          </cell>
        </row>
        <row r="2473">
          <cell r="A2473" t="e">
            <v>#REF!</v>
          </cell>
          <cell r="B2473" t="e">
            <v>#REF!</v>
          </cell>
        </row>
        <row r="2474">
          <cell r="A2474" t="e">
            <v>#REF!</v>
          </cell>
          <cell r="B2474" t="e">
            <v>#REF!</v>
          </cell>
        </row>
        <row r="2475">
          <cell r="A2475" t="e">
            <v>#REF!</v>
          </cell>
          <cell r="B2475" t="e">
            <v>#REF!</v>
          </cell>
        </row>
        <row r="2476">
          <cell r="A2476" t="e">
            <v>#REF!</v>
          </cell>
          <cell r="B2476" t="e">
            <v>#REF!</v>
          </cell>
        </row>
        <row r="2477">
          <cell r="A2477" t="e">
            <v>#REF!</v>
          </cell>
          <cell r="B2477" t="e">
            <v>#REF!</v>
          </cell>
        </row>
        <row r="2478">
          <cell r="A2478" t="e">
            <v>#REF!</v>
          </cell>
          <cell r="B2478" t="e">
            <v>#REF!</v>
          </cell>
        </row>
        <row r="2479">
          <cell r="A2479" t="e">
            <v>#REF!</v>
          </cell>
          <cell r="B2479" t="e">
            <v>#REF!</v>
          </cell>
        </row>
        <row r="2480">
          <cell r="A2480" t="e">
            <v>#REF!</v>
          </cell>
          <cell r="B2480" t="e">
            <v>#REF!</v>
          </cell>
        </row>
        <row r="2481">
          <cell r="A2481" t="e">
            <v>#REF!</v>
          </cell>
          <cell r="B2481" t="e">
            <v>#REF!</v>
          </cell>
        </row>
        <row r="2482">
          <cell r="A2482" t="e">
            <v>#REF!</v>
          </cell>
          <cell r="B2482" t="e">
            <v>#REF!</v>
          </cell>
        </row>
        <row r="2483">
          <cell r="A2483" t="e">
            <v>#REF!</v>
          </cell>
          <cell r="B2483" t="e">
            <v>#REF!</v>
          </cell>
        </row>
        <row r="2484">
          <cell r="A2484" t="e">
            <v>#REF!</v>
          </cell>
          <cell r="B2484" t="e">
            <v>#REF!</v>
          </cell>
        </row>
        <row r="2485">
          <cell r="A2485" t="e">
            <v>#REF!</v>
          </cell>
          <cell r="B2485" t="e">
            <v>#REF!</v>
          </cell>
        </row>
        <row r="2486">
          <cell r="A2486" t="e">
            <v>#REF!</v>
          </cell>
          <cell r="B2486" t="e">
            <v>#REF!</v>
          </cell>
        </row>
        <row r="2487">
          <cell r="A2487" t="e">
            <v>#REF!</v>
          </cell>
          <cell r="B2487" t="e">
            <v>#REF!</v>
          </cell>
        </row>
        <row r="2488">
          <cell r="A2488" t="e">
            <v>#REF!</v>
          </cell>
          <cell r="B2488" t="e">
            <v>#REF!</v>
          </cell>
        </row>
        <row r="2489">
          <cell r="A2489" t="e">
            <v>#REF!</v>
          </cell>
          <cell r="B2489" t="e">
            <v>#REF!</v>
          </cell>
        </row>
        <row r="2490">
          <cell r="A2490" t="e">
            <v>#REF!</v>
          </cell>
          <cell r="B2490" t="e">
            <v>#REF!</v>
          </cell>
        </row>
        <row r="2491">
          <cell r="A2491" t="e">
            <v>#REF!</v>
          </cell>
          <cell r="B2491" t="e">
            <v>#REF!</v>
          </cell>
        </row>
        <row r="2492">
          <cell r="A2492" t="e">
            <v>#REF!</v>
          </cell>
          <cell r="B2492" t="e">
            <v>#REF!</v>
          </cell>
        </row>
        <row r="2493">
          <cell r="A2493" t="e">
            <v>#REF!</v>
          </cell>
          <cell r="B2493" t="e">
            <v>#REF!</v>
          </cell>
        </row>
        <row r="2494">
          <cell r="A2494" t="e">
            <v>#REF!</v>
          </cell>
          <cell r="B2494" t="e">
            <v>#REF!</v>
          </cell>
        </row>
        <row r="2495">
          <cell r="A2495" t="e">
            <v>#REF!</v>
          </cell>
          <cell r="B2495" t="e">
            <v>#REF!</v>
          </cell>
        </row>
        <row r="2496">
          <cell r="A2496" t="e">
            <v>#REF!</v>
          </cell>
          <cell r="B2496" t="e">
            <v>#REF!</v>
          </cell>
        </row>
        <row r="2497">
          <cell r="A2497" t="e">
            <v>#REF!</v>
          </cell>
          <cell r="B2497" t="e">
            <v>#REF!</v>
          </cell>
        </row>
        <row r="2498">
          <cell r="A2498" t="e">
            <v>#REF!</v>
          </cell>
          <cell r="B2498" t="e">
            <v>#REF!</v>
          </cell>
        </row>
        <row r="2499">
          <cell r="A2499" t="e">
            <v>#REF!</v>
          </cell>
          <cell r="B2499" t="e">
            <v>#REF!</v>
          </cell>
        </row>
        <row r="2500">
          <cell r="A2500" t="e">
            <v>#REF!</v>
          </cell>
          <cell r="B2500" t="e">
            <v>#REF!</v>
          </cell>
        </row>
        <row r="2501">
          <cell r="A2501" t="e">
            <v>#REF!</v>
          </cell>
          <cell r="B2501" t="e">
            <v>#REF!</v>
          </cell>
        </row>
        <row r="2502">
          <cell r="A2502" t="e">
            <v>#REF!</v>
          </cell>
          <cell r="B2502" t="e">
            <v>#REF!</v>
          </cell>
        </row>
        <row r="2503">
          <cell r="A2503" t="e">
            <v>#REF!</v>
          </cell>
          <cell r="B2503" t="e">
            <v>#REF!</v>
          </cell>
        </row>
        <row r="2504">
          <cell r="A2504" t="e">
            <v>#REF!</v>
          </cell>
          <cell r="B2504" t="e">
            <v>#REF!</v>
          </cell>
        </row>
        <row r="2505">
          <cell r="A2505" t="e">
            <v>#REF!</v>
          </cell>
          <cell r="B2505" t="e">
            <v>#REF!</v>
          </cell>
        </row>
        <row r="2506">
          <cell r="A2506" t="e">
            <v>#REF!</v>
          </cell>
          <cell r="B2506" t="e">
            <v>#REF!</v>
          </cell>
        </row>
        <row r="2507">
          <cell r="A2507" t="e">
            <v>#REF!</v>
          </cell>
          <cell r="B2507" t="e">
            <v>#REF!</v>
          </cell>
        </row>
        <row r="2508">
          <cell r="A2508" t="e">
            <v>#REF!</v>
          </cell>
          <cell r="B2508" t="e">
            <v>#REF!</v>
          </cell>
        </row>
        <row r="2509">
          <cell r="A2509" t="e">
            <v>#REF!</v>
          </cell>
          <cell r="B2509" t="e">
            <v>#REF!</v>
          </cell>
        </row>
        <row r="2510">
          <cell r="A2510" t="e">
            <v>#REF!</v>
          </cell>
          <cell r="B2510" t="e">
            <v>#REF!</v>
          </cell>
        </row>
        <row r="2511">
          <cell r="A2511" t="e">
            <v>#REF!</v>
          </cell>
          <cell r="B2511" t="e">
            <v>#REF!</v>
          </cell>
        </row>
        <row r="2512">
          <cell r="A2512" t="e">
            <v>#REF!</v>
          </cell>
          <cell r="B2512" t="e">
            <v>#REF!</v>
          </cell>
        </row>
        <row r="2513">
          <cell r="A2513" t="e">
            <v>#REF!</v>
          </cell>
          <cell r="B2513" t="e">
            <v>#REF!</v>
          </cell>
        </row>
        <row r="2514">
          <cell r="A2514" t="e">
            <v>#REF!</v>
          </cell>
          <cell r="B2514" t="e">
            <v>#REF!</v>
          </cell>
        </row>
        <row r="2515">
          <cell r="A2515" t="e">
            <v>#REF!</v>
          </cell>
          <cell r="B2515" t="e">
            <v>#REF!</v>
          </cell>
        </row>
        <row r="2516">
          <cell r="A2516" t="e">
            <v>#REF!</v>
          </cell>
          <cell r="B2516" t="e">
            <v>#REF!</v>
          </cell>
        </row>
        <row r="2517">
          <cell r="A2517" t="e">
            <v>#REF!</v>
          </cell>
          <cell r="B2517" t="e">
            <v>#REF!</v>
          </cell>
        </row>
        <row r="2518">
          <cell r="A2518" t="e">
            <v>#REF!</v>
          </cell>
          <cell r="B2518" t="e">
            <v>#REF!</v>
          </cell>
        </row>
        <row r="2519">
          <cell r="A2519" t="e">
            <v>#REF!</v>
          </cell>
          <cell r="B2519" t="e">
            <v>#REF!</v>
          </cell>
        </row>
        <row r="2520">
          <cell r="A2520" t="e">
            <v>#REF!</v>
          </cell>
          <cell r="B2520" t="e">
            <v>#REF!</v>
          </cell>
        </row>
        <row r="2521">
          <cell r="A2521" t="e">
            <v>#REF!</v>
          </cell>
          <cell r="B2521" t="e">
            <v>#REF!</v>
          </cell>
        </row>
        <row r="2522">
          <cell r="A2522" t="e">
            <v>#REF!</v>
          </cell>
          <cell r="B2522" t="e">
            <v>#REF!</v>
          </cell>
        </row>
        <row r="2523">
          <cell r="A2523" t="e">
            <v>#REF!</v>
          </cell>
          <cell r="B2523" t="e">
            <v>#REF!</v>
          </cell>
        </row>
        <row r="2524">
          <cell r="A2524" t="e">
            <v>#REF!</v>
          </cell>
          <cell r="B2524" t="e">
            <v>#REF!</v>
          </cell>
        </row>
        <row r="2525">
          <cell r="A2525" t="e">
            <v>#REF!</v>
          </cell>
          <cell r="B2525" t="e">
            <v>#REF!</v>
          </cell>
        </row>
        <row r="2526">
          <cell r="A2526" t="e">
            <v>#REF!</v>
          </cell>
          <cell r="B2526" t="e">
            <v>#REF!</v>
          </cell>
        </row>
        <row r="2527">
          <cell r="A2527" t="e">
            <v>#REF!</v>
          </cell>
          <cell r="B2527" t="e">
            <v>#REF!</v>
          </cell>
        </row>
        <row r="2528">
          <cell r="A2528" t="e">
            <v>#REF!</v>
          </cell>
          <cell r="B2528" t="e">
            <v>#REF!</v>
          </cell>
        </row>
        <row r="2529">
          <cell r="A2529" t="e">
            <v>#REF!</v>
          </cell>
          <cell r="B2529" t="e">
            <v>#REF!</v>
          </cell>
        </row>
        <row r="2530">
          <cell r="A2530" t="e">
            <v>#REF!</v>
          </cell>
          <cell r="B2530" t="e">
            <v>#REF!</v>
          </cell>
        </row>
        <row r="2531">
          <cell r="A2531" t="e">
            <v>#REF!</v>
          </cell>
          <cell r="B2531" t="e">
            <v>#REF!</v>
          </cell>
        </row>
        <row r="2532">
          <cell r="A2532" t="e">
            <v>#REF!</v>
          </cell>
          <cell r="B2532" t="e">
            <v>#REF!</v>
          </cell>
        </row>
        <row r="2533">
          <cell r="A2533" t="e">
            <v>#REF!</v>
          </cell>
          <cell r="B2533" t="e">
            <v>#REF!</v>
          </cell>
        </row>
        <row r="2534">
          <cell r="A2534" t="e">
            <v>#REF!</v>
          </cell>
          <cell r="B2534" t="e">
            <v>#REF!</v>
          </cell>
        </row>
        <row r="2535">
          <cell r="A2535" t="e">
            <v>#REF!</v>
          </cell>
          <cell r="B2535" t="e">
            <v>#REF!</v>
          </cell>
        </row>
        <row r="2536">
          <cell r="A2536" t="e">
            <v>#REF!</v>
          </cell>
          <cell r="B2536" t="e">
            <v>#REF!</v>
          </cell>
        </row>
        <row r="2537">
          <cell r="A2537" t="e">
            <v>#REF!</v>
          </cell>
          <cell r="B2537" t="e">
            <v>#REF!</v>
          </cell>
        </row>
        <row r="2538">
          <cell r="A2538" t="e">
            <v>#REF!</v>
          </cell>
          <cell r="B2538" t="e">
            <v>#REF!</v>
          </cell>
        </row>
        <row r="2539">
          <cell r="A2539" t="e">
            <v>#REF!</v>
          </cell>
          <cell r="B2539" t="e">
            <v>#REF!</v>
          </cell>
        </row>
        <row r="2540">
          <cell r="A2540" t="e">
            <v>#REF!</v>
          </cell>
          <cell r="B2540" t="e">
            <v>#REF!</v>
          </cell>
        </row>
        <row r="2541">
          <cell r="A2541" t="e">
            <v>#REF!</v>
          </cell>
          <cell r="B2541" t="e">
            <v>#REF!</v>
          </cell>
        </row>
        <row r="2542">
          <cell r="A2542" t="e">
            <v>#REF!</v>
          </cell>
          <cell r="B2542" t="e">
            <v>#REF!</v>
          </cell>
        </row>
        <row r="2543">
          <cell r="A2543" t="e">
            <v>#REF!</v>
          </cell>
          <cell r="B2543" t="e">
            <v>#REF!</v>
          </cell>
        </row>
        <row r="2544">
          <cell r="A2544" t="e">
            <v>#REF!</v>
          </cell>
          <cell r="B2544" t="e">
            <v>#REF!</v>
          </cell>
        </row>
        <row r="2545">
          <cell r="A2545" t="e">
            <v>#REF!</v>
          </cell>
          <cell r="B2545" t="e">
            <v>#REF!</v>
          </cell>
        </row>
        <row r="2546">
          <cell r="A2546" t="e">
            <v>#REF!</v>
          </cell>
          <cell r="B2546" t="e">
            <v>#REF!</v>
          </cell>
        </row>
        <row r="2547">
          <cell r="A2547" t="e">
            <v>#REF!</v>
          </cell>
          <cell r="B2547" t="e">
            <v>#REF!</v>
          </cell>
        </row>
        <row r="2548">
          <cell r="A2548" t="e">
            <v>#REF!</v>
          </cell>
          <cell r="B2548" t="e">
            <v>#REF!</v>
          </cell>
        </row>
        <row r="2549">
          <cell r="A2549" t="e">
            <v>#REF!</v>
          </cell>
          <cell r="B2549" t="e">
            <v>#REF!</v>
          </cell>
        </row>
        <row r="2550">
          <cell r="A2550" t="e">
            <v>#REF!</v>
          </cell>
          <cell r="B2550" t="e">
            <v>#REF!</v>
          </cell>
        </row>
        <row r="2551">
          <cell r="A2551" t="e">
            <v>#REF!</v>
          </cell>
          <cell r="B2551" t="e">
            <v>#REF!</v>
          </cell>
        </row>
        <row r="2552">
          <cell r="A2552" t="e">
            <v>#REF!</v>
          </cell>
          <cell r="B2552" t="e">
            <v>#REF!</v>
          </cell>
        </row>
        <row r="2553">
          <cell r="A2553" t="e">
            <v>#REF!</v>
          </cell>
          <cell r="B2553" t="e">
            <v>#REF!</v>
          </cell>
        </row>
        <row r="2554">
          <cell r="A2554" t="e">
            <v>#REF!</v>
          </cell>
          <cell r="B2554" t="e">
            <v>#REF!</v>
          </cell>
        </row>
        <row r="2555">
          <cell r="A2555" t="e">
            <v>#REF!</v>
          </cell>
          <cell r="B2555" t="e">
            <v>#REF!</v>
          </cell>
        </row>
        <row r="2556">
          <cell r="A2556" t="e">
            <v>#REF!</v>
          </cell>
          <cell r="B2556" t="e">
            <v>#REF!</v>
          </cell>
        </row>
        <row r="2557">
          <cell r="A2557" t="e">
            <v>#REF!</v>
          </cell>
          <cell r="B2557" t="e">
            <v>#REF!</v>
          </cell>
        </row>
        <row r="2558">
          <cell r="A2558" t="e">
            <v>#REF!</v>
          </cell>
          <cell r="B2558" t="e">
            <v>#REF!</v>
          </cell>
        </row>
        <row r="2559">
          <cell r="A2559" t="e">
            <v>#REF!</v>
          </cell>
          <cell r="B2559" t="e">
            <v>#REF!</v>
          </cell>
        </row>
        <row r="2560">
          <cell r="A2560" t="e">
            <v>#REF!</v>
          </cell>
          <cell r="B2560" t="e">
            <v>#REF!</v>
          </cell>
        </row>
        <row r="2561">
          <cell r="A2561" t="e">
            <v>#REF!</v>
          </cell>
          <cell r="B2561" t="e">
            <v>#REF!</v>
          </cell>
        </row>
        <row r="2562">
          <cell r="A2562" t="e">
            <v>#REF!</v>
          </cell>
          <cell r="B2562" t="e">
            <v>#REF!</v>
          </cell>
        </row>
        <row r="2563">
          <cell r="A2563" t="e">
            <v>#REF!</v>
          </cell>
          <cell r="B2563" t="e">
            <v>#REF!</v>
          </cell>
        </row>
        <row r="2564">
          <cell r="A2564" t="e">
            <v>#REF!</v>
          </cell>
          <cell r="B2564" t="e">
            <v>#REF!</v>
          </cell>
        </row>
        <row r="2565">
          <cell r="A2565" t="e">
            <v>#REF!</v>
          </cell>
          <cell r="B2565" t="e">
            <v>#REF!</v>
          </cell>
        </row>
        <row r="2566">
          <cell r="A2566" t="e">
            <v>#REF!</v>
          </cell>
          <cell r="B2566" t="e">
            <v>#REF!</v>
          </cell>
        </row>
        <row r="2567">
          <cell r="A2567" t="e">
            <v>#REF!</v>
          </cell>
          <cell r="B2567" t="e">
            <v>#REF!</v>
          </cell>
        </row>
        <row r="2568">
          <cell r="A2568" t="e">
            <v>#REF!</v>
          </cell>
          <cell r="B2568" t="e">
            <v>#REF!</v>
          </cell>
        </row>
        <row r="2569">
          <cell r="A2569" t="e">
            <v>#REF!</v>
          </cell>
          <cell r="B2569" t="e">
            <v>#REF!</v>
          </cell>
        </row>
        <row r="2570">
          <cell r="A2570" t="e">
            <v>#REF!</v>
          </cell>
          <cell r="B2570" t="e">
            <v>#REF!</v>
          </cell>
        </row>
        <row r="2571">
          <cell r="A2571" t="e">
            <v>#REF!</v>
          </cell>
          <cell r="B2571" t="e">
            <v>#REF!</v>
          </cell>
        </row>
        <row r="2572">
          <cell r="A2572" t="e">
            <v>#REF!</v>
          </cell>
          <cell r="B2572" t="e">
            <v>#REF!</v>
          </cell>
        </row>
        <row r="2573">
          <cell r="A2573" t="e">
            <v>#REF!</v>
          </cell>
          <cell r="B2573" t="e">
            <v>#REF!</v>
          </cell>
        </row>
        <row r="2574">
          <cell r="A2574" t="e">
            <v>#REF!</v>
          </cell>
          <cell r="B2574" t="e">
            <v>#REF!</v>
          </cell>
        </row>
        <row r="2575">
          <cell r="A2575" t="e">
            <v>#REF!</v>
          </cell>
          <cell r="B2575" t="e">
            <v>#REF!</v>
          </cell>
        </row>
        <row r="2576">
          <cell r="A2576" t="e">
            <v>#REF!</v>
          </cell>
          <cell r="B2576" t="e">
            <v>#REF!</v>
          </cell>
        </row>
        <row r="2577">
          <cell r="A2577" t="e">
            <v>#REF!</v>
          </cell>
          <cell r="B2577" t="e">
            <v>#REF!</v>
          </cell>
        </row>
        <row r="2578">
          <cell r="A2578" t="e">
            <v>#REF!</v>
          </cell>
          <cell r="B2578" t="e">
            <v>#REF!</v>
          </cell>
        </row>
        <row r="2579">
          <cell r="A2579" t="e">
            <v>#REF!</v>
          </cell>
          <cell r="B2579" t="e">
            <v>#REF!</v>
          </cell>
        </row>
        <row r="2580">
          <cell r="A2580" t="e">
            <v>#REF!</v>
          </cell>
          <cell r="B2580" t="e">
            <v>#REF!</v>
          </cell>
        </row>
        <row r="2581">
          <cell r="A2581" t="e">
            <v>#REF!</v>
          </cell>
          <cell r="B2581" t="e">
            <v>#REF!</v>
          </cell>
        </row>
        <row r="2582">
          <cell r="A2582" t="e">
            <v>#REF!</v>
          </cell>
          <cell r="B2582" t="e">
            <v>#REF!</v>
          </cell>
        </row>
        <row r="2583">
          <cell r="A2583" t="e">
            <v>#REF!</v>
          </cell>
          <cell r="B2583" t="e">
            <v>#REF!</v>
          </cell>
        </row>
        <row r="2584">
          <cell r="A2584" t="e">
            <v>#REF!</v>
          </cell>
          <cell r="B2584" t="e">
            <v>#REF!</v>
          </cell>
        </row>
        <row r="2585">
          <cell r="A2585" t="e">
            <v>#REF!</v>
          </cell>
          <cell r="B2585" t="e">
            <v>#REF!</v>
          </cell>
        </row>
        <row r="2586">
          <cell r="A2586" t="e">
            <v>#REF!</v>
          </cell>
          <cell r="B2586" t="e">
            <v>#REF!</v>
          </cell>
        </row>
        <row r="2587">
          <cell r="A2587" t="e">
            <v>#REF!</v>
          </cell>
          <cell r="B2587" t="e">
            <v>#REF!</v>
          </cell>
        </row>
        <row r="2588">
          <cell r="A2588" t="e">
            <v>#REF!</v>
          </cell>
          <cell r="B2588" t="e">
            <v>#REF!</v>
          </cell>
        </row>
        <row r="2589">
          <cell r="A2589" t="e">
            <v>#REF!</v>
          </cell>
          <cell r="B2589" t="e">
            <v>#REF!</v>
          </cell>
        </row>
        <row r="2590">
          <cell r="A2590" t="e">
            <v>#REF!</v>
          </cell>
          <cell r="B2590" t="e">
            <v>#REF!</v>
          </cell>
        </row>
        <row r="2591">
          <cell r="A2591" t="e">
            <v>#REF!</v>
          </cell>
          <cell r="B2591" t="e">
            <v>#REF!</v>
          </cell>
        </row>
        <row r="2592">
          <cell r="A2592" t="e">
            <v>#REF!</v>
          </cell>
          <cell r="B2592" t="e">
            <v>#REF!</v>
          </cell>
        </row>
        <row r="2593">
          <cell r="A2593" t="e">
            <v>#REF!</v>
          </cell>
          <cell r="B2593" t="e">
            <v>#REF!</v>
          </cell>
        </row>
        <row r="2594">
          <cell r="A2594" t="e">
            <v>#REF!</v>
          </cell>
          <cell r="B2594" t="e">
            <v>#REF!</v>
          </cell>
        </row>
        <row r="2595">
          <cell r="A2595" t="e">
            <v>#REF!</v>
          </cell>
          <cell r="B2595" t="e">
            <v>#REF!</v>
          </cell>
        </row>
        <row r="2596">
          <cell r="A2596" t="e">
            <v>#REF!</v>
          </cell>
          <cell r="B2596" t="e">
            <v>#REF!</v>
          </cell>
        </row>
        <row r="2597">
          <cell r="A2597" t="e">
            <v>#REF!</v>
          </cell>
          <cell r="B2597" t="e">
            <v>#REF!</v>
          </cell>
        </row>
        <row r="2598">
          <cell r="A2598" t="e">
            <v>#REF!</v>
          </cell>
          <cell r="B2598" t="e">
            <v>#REF!</v>
          </cell>
        </row>
        <row r="2599">
          <cell r="A2599" t="e">
            <v>#REF!</v>
          </cell>
          <cell r="B2599" t="e">
            <v>#REF!</v>
          </cell>
        </row>
        <row r="2600">
          <cell r="A2600" t="e">
            <v>#REF!</v>
          </cell>
          <cell r="B2600" t="e">
            <v>#REF!</v>
          </cell>
        </row>
        <row r="2601">
          <cell r="A2601" t="e">
            <v>#REF!</v>
          </cell>
          <cell r="B2601" t="e">
            <v>#REF!</v>
          </cell>
        </row>
        <row r="2602">
          <cell r="A2602" t="e">
            <v>#REF!</v>
          </cell>
          <cell r="B2602" t="e">
            <v>#REF!</v>
          </cell>
        </row>
        <row r="2603">
          <cell r="A2603" t="e">
            <v>#REF!</v>
          </cell>
          <cell r="B2603" t="e">
            <v>#REF!</v>
          </cell>
        </row>
        <row r="2604">
          <cell r="A2604" t="e">
            <v>#REF!</v>
          </cell>
          <cell r="B2604" t="e">
            <v>#REF!</v>
          </cell>
        </row>
        <row r="2605">
          <cell r="A2605" t="e">
            <v>#REF!</v>
          </cell>
          <cell r="B2605" t="e">
            <v>#REF!</v>
          </cell>
        </row>
        <row r="2606">
          <cell r="A2606" t="e">
            <v>#REF!</v>
          </cell>
          <cell r="B2606" t="e">
            <v>#REF!</v>
          </cell>
        </row>
        <row r="2607">
          <cell r="A2607" t="e">
            <v>#REF!</v>
          </cell>
          <cell r="B2607" t="e">
            <v>#REF!</v>
          </cell>
        </row>
        <row r="2608">
          <cell r="A2608" t="e">
            <v>#REF!</v>
          </cell>
          <cell r="B2608" t="e">
            <v>#REF!</v>
          </cell>
        </row>
        <row r="2609">
          <cell r="A2609" t="e">
            <v>#REF!</v>
          </cell>
          <cell r="B2609" t="e">
            <v>#REF!</v>
          </cell>
        </row>
        <row r="2610">
          <cell r="A2610" t="e">
            <v>#REF!</v>
          </cell>
          <cell r="B2610" t="e">
            <v>#REF!</v>
          </cell>
        </row>
        <row r="2611">
          <cell r="A2611" t="e">
            <v>#REF!</v>
          </cell>
          <cell r="B2611" t="e">
            <v>#REF!</v>
          </cell>
        </row>
        <row r="2612">
          <cell r="A2612" t="e">
            <v>#REF!</v>
          </cell>
          <cell r="B2612" t="e">
            <v>#REF!</v>
          </cell>
        </row>
        <row r="2613">
          <cell r="A2613" t="e">
            <v>#REF!</v>
          </cell>
          <cell r="B2613" t="e">
            <v>#REF!</v>
          </cell>
        </row>
        <row r="2614">
          <cell r="A2614" t="e">
            <v>#REF!</v>
          </cell>
          <cell r="B2614" t="e">
            <v>#REF!</v>
          </cell>
        </row>
        <row r="2615">
          <cell r="A2615" t="e">
            <v>#REF!</v>
          </cell>
          <cell r="B2615" t="e">
            <v>#REF!</v>
          </cell>
        </row>
        <row r="2616">
          <cell r="A2616" t="e">
            <v>#REF!</v>
          </cell>
          <cell r="B2616" t="e">
            <v>#REF!</v>
          </cell>
        </row>
        <row r="2617">
          <cell r="A2617" t="e">
            <v>#REF!</v>
          </cell>
          <cell r="B2617" t="e">
            <v>#REF!</v>
          </cell>
        </row>
        <row r="2618">
          <cell r="A2618" t="e">
            <v>#REF!</v>
          </cell>
          <cell r="B2618" t="e">
            <v>#REF!</v>
          </cell>
        </row>
        <row r="2619">
          <cell r="A2619" t="e">
            <v>#REF!</v>
          </cell>
          <cell r="B2619" t="e">
            <v>#REF!</v>
          </cell>
        </row>
        <row r="2620">
          <cell r="A2620" t="e">
            <v>#REF!</v>
          </cell>
          <cell r="B2620" t="e">
            <v>#REF!</v>
          </cell>
        </row>
        <row r="2621">
          <cell r="A2621" t="e">
            <v>#REF!</v>
          </cell>
          <cell r="B2621" t="e">
            <v>#REF!</v>
          </cell>
        </row>
        <row r="2622">
          <cell r="A2622" t="e">
            <v>#REF!</v>
          </cell>
          <cell r="B2622" t="e">
            <v>#REF!</v>
          </cell>
        </row>
        <row r="2623">
          <cell r="A2623" t="e">
            <v>#REF!</v>
          </cell>
          <cell r="B2623" t="e">
            <v>#REF!</v>
          </cell>
        </row>
        <row r="2624">
          <cell r="A2624" t="e">
            <v>#REF!</v>
          </cell>
          <cell r="B2624" t="e">
            <v>#REF!</v>
          </cell>
        </row>
        <row r="2625">
          <cell r="A2625" t="e">
            <v>#REF!</v>
          </cell>
          <cell r="B2625" t="e">
            <v>#REF!</v>
          </cell>
        </row>
        <row r="2626">
          <cell r="A2626" t="e">
            <v>#REF!</v>
          </cell>
          <cell r="B2626" t="e">
            <v>#REF!</v>
          </cell>
        </row>
        <row r="2627">
          <cell r="A2627" t="e">
            <v>#REF!</v>
          </cell>
          <cell r="B2627" t="e">
            <v>#REF!</v>
          </cell>
        </row>
        <row r="2628">
          <cell r="A2628" t="e">
            <v>#REF!</v>
          </cell>
          <cell r="B2628" t="e">
            <v>#REF!</v>
          </cell>
        </row>
        <row r="2629">
          <cell r="A2629" t="e">
            <v>#REF!</v>
          </cell>
          <cell r="B2629" t="e">
            <v>#REF!</v>
          </cell>
        </row>
        <row r="2630">
          <cell r="A2630" t="e">
            <v>#REF!</v>
          </cell>
          <cell r="B2630" t="e">
            <v>#REF!</v>
          </cell>
        </row>
        <row r="2631">
          <cell r="A2631" t="e">
            <v>#REF!</v>
          </cell>
          <cell r="B2631" t="e">
            <v>#REF!</v>
          </cell>
        </row>
        <row r="2632">
          <cell r="A2632" t="e">
            <v>#REF!</v>
          </cell>
          <cell r="B2632" t="e">
            <v>#REF!</v>
          </cell>
        </row>
        <row r="2633">
          <cell r="A2633" t="e">
            <v>#REF!</v>
          </cell>
          <cell r="B2633" t="e">
            <v>#REF!</v>
          </cell>
        </row>
        <row r="2634">
          <cell r="A2634" t="e">
            <v>#REF!</v>
          </cell>
          <cell r="B2634" t="e">
            <v>#REF!</v>
          </cell>
        </row>
        <row r="2635">
          <cell r="A2635" t="e">
            <v>#REF!</v>
          </cell>
          <cell r="B2635" t="e">
            <v>#REF!</v>
          </cell>
        </row>
        <row r="2636">
          <cell r="A2636" t="e">
            <v>#REF!</v>
          </cell>
          <cell r="B2636" t="e">
            <v>#REF!</v>
          </cell>
        </row>
        <row r="2637">
          <cell r="A2637" t="e">
            <v>#REF!</v>
          </cell>
          <cell r="B2637" t="e">
            <v>#REF!</v>
          </cell>
        </row>
        <row r="2638">
          <cell r="A2638" t="e">
            <v>#REF!</v>
          </cell>
          <cell r="B2638" t="e">
            <v>#REF!</v>
          </cell>
        </row>
        <row r="2639">
          <cell r="A2639" t="e">
            <v>#REF!</v>
          </cell>
          <cell r="B2639" t="e">
            <v>#REF!</v>
          </cell>
        </row>
        <row r="2640">
          <cell r="A2640" t="e">
            <v>#REF!</v>
          </cell>
          <cell r="B2640" t="e">
            <v>#REF!</v>
          </cell>
        </row>
        <row r="2641">
          <cell r="A2641" t="e">
            <v>#REF!</v>
          </cell>
          <cell r="B2641" t="e">
            <v>#REF!</v>
          </cell>
        </row>
        <row r="2642">
          <cell r="A2642" t="e">
            <v>#REF!</v>
          </cell>
          <cell r="B2642" t="e">
            <v>#REF!</v>
          </cell>
        </row>
        <row r="2643">
          <cell r="A2643" t="e">
            <v>#REF!</v>
          </cell>
          <cell r="B2643" t="e">
            <v>#REF!</v>
          </cell>
        </row>
        <row r="2644">
          <cell r="A2644" t="e">
            <v>#REF!</v>
          </cell>
          <cell r="B2644" t="e">
            <v>#REF!</v>
          </cell>
        </row>
        <row r="2645">
          <cell r="A2645" t="e">
            <v>#REF!</v>
          </cell>
          <cell r="B2645" t="e">
            <v>#REF!</v>
          </cell>
        </row>
        <row r="2646">
          <cell r="A2646" t="e">
            <v>#REF!</v>
          </cell>
          <cell r="B2646" t="e">
            <v>#REF!</v>
          </cell>
        </row>
        <row r="2647">
          <cell r="A2647" t="e">
            <v>#REF!</v>
          </cell>
          <cell r="B2647" t="e">
            <v>#REF!</v>
          </cell>
        </row>
        <row r="2648">
          <cell r="A2648" t="e">
            <v>#REF!</v>
          </cell>
          <cell r="B2648" t="e">
            <v>#REF!</v>
          </cell>
        </row>
        <row r="2649">
          <cell r="A2649" t="e">
            <v>#REF!</v>
          </cell>
          <cell r="B2649" t="e">
            <v>#REF!</v>
          </cell>
        </row>
        <row r="2650">
          <cell r="A2650" t="e">
            <v>#REF!</v>
          </cell>
          <cell r="B2650" t="e">
            <v>#REF!</v>
          </cell>
        </row>
        <row r="2651">
          <cell r="A2651" t="e">
            <v>#REF!</v>
          </cell>
          <cell r="B2651" t="e">
            <v>#REF!</v>
          </cell>
        </row>
        <row r="2652">
          <cell r="A2652" t="e">
            <v>#REF!</v>
          </cell>
          <cell r="B2652" t="e">
            <v>#REF!</v>
          </cell>
        </row>
        <row r="2653">
          <cell r="A2653" t="e">
            <v>#REF!</v>
          </cell>
          <cell r="B2653" t="e">
            <v>#REF!</v>
          </cell>
        </row>
        <row r="2654">
          <cell r="A2654" t="e">
            <v>#REF!</v>
          </cell>
          <cell r="B2654" t="e">
            <v>#REF!</v>
          </cell>
        </row>
        <row r="2655">
          <cell r="A2655" t="e">
            <v>#REF!</v>
          </cell>
          <cell r="B2655" t="e">
            <v>#REF!</v>
          </cell>
        </row>
        <row r="2656">
          <cell r="A2656" t="e">
            <v>#REF!</v>
          </cell>
          <cell r="B2656" t="e">
            <v>#REF!</v>
          </cell>
        </row>
        <row r="2657">
          <cell r="A2657" t="e">
            <v>#REF!</v>
          </cell>
          <cell r="B2657" t="e">
            <v>#REF!</v>
          </cell>
        </row>
        <row r="2658">
          <cell r="A2658" t="e">
            <v>#REF!</v>
          </cell>
          <cell r="B2658" t="e">
            <v>#REF!</v>
          </cell>
        </row>
        <row r="2659">
          <cell r="A2659" t="e">
            <v>#REF!</v>
          </cell>
          <cell r="B2659" t="e">
            <v>#REF!</v>
          </cell>
        </row>
        <row r="2660">
          <cell r="A2660" t="e">
            <v>#REF!</v>
          </cell>
          <cell r="B2660" t="e">
            <v>#REF!</v>
          </cell>
        </row>
        <row r="2661">
          <cell r="A2661" t="e">
            <v>#REF!</v>
          </cell>
          <cell r="B2661" t="e">
            <v>#REF!</v>
          </cell>
        </row>
        <row r="2662">
          <cell r="A2662" t="e">
            <v>#REF!</v>
          </cell>
          <cell r="B2662" t="e">
            <v>#REF!</v>
          </cell>
        </row>
        <row r="2663">
          <cell r="A2663" t="e">
            <v>#REF!</v>
          </cell>
          <cell r="B2663" t="e">
            <v>#REF!</v>
          </cell>
        </row>
        <row r="2664">
          <cell r="A2664" t="e">
            <v>#REF!</v>
          </cell>
          <cell r="B2664" t="e">
            <v>#REF!</v>
          </cell>
        </row>
        <row r="2665">
          <cell r="A2665" t="e">
            <v>#REF!</v>
          </cell>
          <cell r="B2665" t="e">
            <v>#REF!</v>
          </cell>
        </row>
        <row r="2666">
          <cell r="A2666" t="e">
            <v>#REF!</v>
          </cell>
          <cell r="B2666" t="e">
            <v>#REF!</v>
          </cell>
        </row>
        <row r="2667">
          <cell r="A2667" t="e">
            <v>#REF!</v>
          </cell>
          <cell r="B2667" t="e">
            <v>#REF!</v>
          </cell>
        </row>
        <row r="2668">
          <cell r="A2668" t="e">
            <v>#REF!</v>
          </cell>
          <cell r="B2668" t="e">
            <v>#REF!</v>
          </cell>
        </row>
        <row r="2669">
          <cell r="A2669" t="e">
            <v>#REF!</v>
          </cell>
          <cell r="B2669" t="e">
            <v>#REF!</v>
          </cell>
        </row>
        <row r="2670">
          <cell r="A2670" t="e">
            <v>#REF!</v>
          </cell>
          <cell r="B2670" t="e">
            <v>#REF!</v>
          </cell>
        </row>
        <row r="2671">
          <cell r="A2671" t="e">
            <v>#REF!</v>
          </cell>
          <cell r="B2671" t="e">
            <v>#REF!</v>
          </cell>
        </row>
        <row r="2672">
          <cell r="A2672" t="e">
            <v>#REF!</v>
          </cell>
          <cell r="B2672" t="e">
            <v>#REF!</v>
          </cell>
        </row>
        <row r="2673">
          <cell r="A2673" t="e">
            <v>#REF!</v>
          </cell>
          <cell r="B2673" t="e">
            <v>#REF!</v>
          </cell>
        </row>
        <row r="2674">
          <cell r="A2674" t="e">
            <v>#REF!</v>
          </cell>
          <cell r="B2674" t="e">
            <v>#REF!</v>
          </cell>
        </row>
        <row r="2675">
          <cell r="A2675" t="e">
            <v>#REF!</v>
          </cell>
          <cell r="B2675" t="e">
            <v>#REF!</v>
          </cell>
        </row>
        <row r="2676">
          <cell r="A2676" t="e">
            <v>#REF!</v>
          </cell>
          <cell r="B2676" t="e">
            <v>#REF!</v>
          </cell>
        </row>
        <row r="2677">
          <cell r="A2677" t="e">
            <v>#REF!</v>
          </cell>
          <cell r="B2677" t="e">
            <v>#REF!</v>
          </cell>
        </row>
        <row r="2678">
          <cell r="A2678" t="e">
            <v>#REF!</v>
          </cell>
          <cell r="B2678" t="e">
            <v>#REF!</v>
          </cell>
        </row>
        <row r="2679">
          <cell r="A2679" t="e">
            <v>#REF!</v>
          </cell>
          <cell r="B2679" t="e">
            <v>#REF!</v>
          </cell>
        </row>
        <row r="2680">
          <cell r="A2680" t="e">
            <v>#REF!</v>
          </cell>
          <cell r="B2680" t="e">
            <v>#REF!</v>
          </cell>
        </row>
        <row r="2681">
          <cell r="A2681" t="e">
            <v>#REF!</v>
          </cell>
          <cell r="B2681" t="e">
            <v>#REF!</v>
          </cell>
        </row>
        <row r="2682">
          <cell r="A2682" t="e">
            <v>#REF!</v>
          </cell>
          <cell r="B2682" t="e">
            <v>#REF!</v>
          </cell>
        </row>
        <row r="2683">
          <cell r="A2683" t="e">
            <v>#REF!</v>
          </cell>
          <cell r="B2683" t="e">
            <v>#REF!</v>
          </cell>
        </row>
        <row r="2684">
          <cell r="A2684" t="e">
            <v>#REF!</v>
          </cell>
          <cell r="B2684" t="e">
            <v>#REF!</v>
          </cell>
        </row>
        <row r="2685">
          <cell r="A2685" t="e">
            <v>#REF!</v>
          </cell>
          <cell r="B2685" t="e">
            <v>#REF!</v>
          </cell>
        </row>
        <row r="2686">
          <cell r="A2686" t="e">
            <v>#REF!</v>
          </cell>
          <cell r="B2686" t="e">
            <v>#REF!</v>
          </cell>
        </row>
        <row r="2687">
          <cell r="A2687" t="e">
            <v>#REF!</v>
          </cell>
          <cell r="B2687" t="e">
            <v>#REF!</v>
          </cell>
        </row>
        <row r="2688">
          <cell r="A2688" t="e">
            <v>#REF!</v>
          </cell>
          <cell r="B2688" t="e">
            <v>#REF!</v>
          </cell>
        </row>
        <row r="2689">
          <cell r="A2689" t="e">
            <v>#REF!</v>
          </cell>
          <cell r="B2689" t="e">
            <v>#REF!</v>
          </cell>
        </row>
        <row r="2690">
          <cell r="A2690" t="e">
            <v>#REF!</v>
          </cell>
          <cell r="B2690" t="e">
            <v>#REF!</v>
          </cell>
        </row>
        <row r="2691">
          <cell r="A2691" t="e">
            <v>#REF!</v>
          </cell>
          <cell r="B2691" t="e">
            <v>#REF!</v>
          </cell>
        </row>
        <row r="2692">
          <cell r="A2692" t="e">
            <v>#REF!</v>
          </cell>
          <cell r="B2692" t="e">
            <v>#REF!</v>
          </cell>
        </row>
        <row r="2693">
          <cell r="A2693" t="e">
            <v>#REF!</v>
          </cell>
          <cell r="B2693" t="e">
            <v>#REF!</v>
          </cell>
        </row>
        <row r="2694">
          <cell r="A2694" t="e">
            <v>#REF!</v>
          </cell>
          <cell r="B2694" t="e">
            <v>#REF!</v>
          </cell>
        </row>
        <row r="2695">
          <cell r="A2695" t="e">
            <v>#REF!</v>
          </cell>
          <cell r="B2695" t="e">
            <v>#REF!</v>
          </cell>
        </row>
        <row r="2696">
          <cell r="A2696" t="e">
            <v>#REF!</v>
          </cell>
          <cell r="B2696" t="e">
            <v>#REF!</v>
          </cell>
        </row>
        <row r="2697">
          <cell r="A2697" t="e">
            <v>#REF!</v>
          </cell>
          <cell r="B2697" t="e">
            <v>#REF!</v>
          </cell>
        </row>
        <row r="2698">
          <cell r="A2698" t="e">
            <v>#REF!</v>
          </cell>
          <cell r="B2698" t="e">
            <v>#REF!</v>
          </cell>
        </row>
        <row r="2699">
          <cell r="A2699" t="e">
            <v>#REF!</v>
          </cell>
          <cell r="B2699" t="e">
            <v>#REF!</v>
          </cell>
        </row>
        <row r="2700">
          <cell r="A2700" t="e">
            <v>#REF!</v>
          </cell>
          <cell r="B2700" t="e">
            <v>#REF!</v>
          </cell>
        </row>
        <row r="2701">
          <cell r="A2701" t="e">
            <v>#REF!</v>
          </cell>
          <cell r="B2701" t="e">
            <v>#REF!</v>
          </cell>
        </row>
        <row r="2702">
          <cell r="A2702" t="e">
            <v>#REF!</v>
          </cell>
          <cell r="B2702" t="e">
            <v>#REF!</v>
          </cell>
        </row>
        <row r="2703">
          <cell r="A2703" t="e">
            <v>#REF!</v>
          </cell>
          <cell r="B2703" t="e">
            <v>#REF!</v>
          </cell>
        </row>
        <row r="2704">
          <cell r="A2704" t="e">
            <v>#REF!</v>
          </cell>
          <cell r="B2704" t="e">
            <v>#REF!</v>
          </cell>
        </row>
        <row r="2705">
          <cell r="A2705" t="e">
            <v>#REF!</v>
          </cell>
          <cell r="B2705" t="e">
            <v>#REF!</v>
          </cell>
        </row>
        <row r="2706">
          <cell r="A2706" t="e">
            <v>#REF!</v>
          </cell>
          <cell r="B2706" t="e">
            <v>#REF!</v>
          </cell>
        </row>
        <row r="2707">
          <cell r="A2707" t="e">
            <v>#REF!</v>
          </cell>
          <cell r="B2707" t="e">
            <v>#REF!</v>
          </cell>
        </row>
        <row r="2708">
          <cell r="A2708" t="e">
            <v>#REF!</v>
          </cell>
          <cell r="B2708" t="e">
            <v>#REF!</v>
          </cell>
        </row>
        <row r="2709">
          <cell r="A2709" t="e">
            <v>#REF!</v>
          </cell>
          <cell r="B2709" t="e">
            <v>#REF!</v>
          </cell>
        </row>
        <row r="2710">
          <cell r="A2710" t="e">
            <v>#REF!</v>
          </cell>
          <cell r="B2710" t="e">
            <v>#REF!</v>
          </cell>
        </row>
        <row r="2711">
          <cell r="A2711" t="e">
            <v>#REF!</v>
          </cell>
          <cell r="B2711" t="e">
            <v>#REF!</v>
          </cell>
        </row>
        <row r="2712">
          <cell r="A2712" t="e">
            <v>#REF!</v>
          </cell>
          <cell r="B2712" t="e">
            <v>#REF!</v>
          </cell>
        </row>
        <row r="2713">
          <cell r="A2713" t="e">
            <v>#REF!</v>
          </cell>
          <cell r="B2713" t="e">
            <v>#REF!</v>
          </cell>
        </row>
        <row r="2714">
          <cell r="A2714" t="e">
            <v>#REF!</v>
          </cell>
          <cell r="B2714" t="e">
            <v>#REF!</v>
          </cell>
        </row>
        <row r="2715">
          <cell r="A2715" t="e">
            <v>#REF!</v>
          </cell>
          <cell r="B2715" t="e">
            <v>#REF!</v>
          </cell>
        </row>
        <row r="2716">
          <cell r="A2716" t="e">
            <v>#REF!</v>
          </cell>
          <cell r="B2716" t="e">
            <v>#REF!</v>
          </cell>
        </row>
        <row r="2717">
          <cell r="A2717" t="e">
            <v>#REF!</v>
          </cell>
          <cell r="B2717" t="e">
            <v>#REF!</v>
          </cell>
        </row>
        <row r="2718">
          <cell r="A2718" t="e">
            <v>#REF!</v>
          </cell>
          <cell r="B2718" t="e">
            <v>#REF!</v>
          </cell>
        </row>
        <row r="2719">
          <cell r="A2719" t="e">
            <v>#REF!</v>
          </cell>
          <cell r="B2719" t="e">
            <v>#REF!</v>
          </cell>
        </row>
        <row r="2720">
          <cell r="A2720" t="e">
            <v>#REF!</v>
          </cell>
          <cell r="B2720" t="e">
            <v>#REF!</v>
          </cell>
        </row>
        <row r="2721">
          <cell r="A2721" t="e">
            <v>#REF!</v>
          </cell>
          <cell r="B2721" t="e">
            <v>#REF!</v>
          </cell>
        </row>
        <row r="2722">
          <cell r="A2722" t="e">
            <v>#REF!</v>
          </cell>
          <cell r="B2722" t="e">
            <v>#REF!</v>
          </cell>
        </row>
        <row r="2723">
          <cell r="A2723" t="e">
            <v>#REF!</v>
          </cell>
          <cell r="B2723" t="e">
            <v>#REF!</v>
          </cell>
        </row>
        <row r="2724">
          <cell r="A2724" t="e">
            <v>#REF!</v>
          </cell>
          <cell r="B2724" t="e">
            <v>#REF!</v>
          </cell>
        </row>
        <row r="2725">
          <cell r="A2725" t="e">
            <v>#REF!</v>
          </cell>
          <cell r="B2725" t="e">
            <v>#REF!</v>
          </cell>
        </row>
        <row r="2726">
          <cell r="A2726" t="e">
            <v>#REF!</v>
          </cell>
          <cell r="B2726" t="e">
            <v>#REF!</v>
          </cell>
        </row>
        <row r="2727">
          <cell r="A2727" t="e">
            <v>#REF!</v>
          </cell>
          <cell r="B2727" t="e">
            <v>#REF!</v>
          </cell>
        </row>
        <row r="2728">
          <cell r="A2728" t="e">
            <v>#REF!</v>
          </cell>
          <cell r="B2728" t="e">
            <v>#REF!</v>
          </cell>
        </row>
        <row r="2729">
          <cell r="A2729" t="e">
            <v>#REF!</v>
          </cell>
          <cell r="B2729" t="e">
            <v>#REF!</v>
          </cell>
        </row>
        <row r="2730">
          <cell r="A2730" t="e">
            <v>#REF!</v>
          </cell>
          <cell r="B2730" t="e">
            <v>#REF!</v>
          </cell>
        </row>
        <row r="2731">
          <cell r="A2731" t="e">
            <v>#REF!</v>
          </cell>
          <cell r="B2731" t="e">
            <v>#REF!</v>
          </cell>
        </row>
        <row r="2732">
          <cell r="A2732" t="e">
            <v>#REF!</v>
          </cell>
          <cell r="B2732" t="e">
            <v>#REF!</v>
          </cell>
        </row>
        <row r="2733">
          <cell r="A2733" t="e">
            <v>#REF!</v>
          </cell>
          <cell r="B2733" t="e">
            <v>#REF!</v>
          </cell>
        </row>
        <row r="2734">
          <cell r="A2734" t="e">
            <v>#REF!</v>
          </cell>
          <cell r="B2734" t="e">
            <v>#REF!</v>
          </cell>
        </row>
        <row r="2735">
          <cell r="A2735" t="e">
            <v>#REF!</v>
          </cell>
          <cell r="B2735" t="e">
            <v>#REF!</v>
          </cell>
        </row>
        <row r="2736">
          <cell r="A2736" t="e">
            <v>#REF!</v>
          </cell>
          <cell r="B2736" t="e">
            <v>#REF!</v>
          </cell>
        </row>
        <row r="2737">
          <cell r="A2737" t="e">
            <v>#REF!</v>
          </cell>
          <cell r="B2737" t="e">
            <v>#REF!</v>
          </cell>
        </row>
        <row r="2738">
          <cell r="A2738" t="e">
            <v>#REF!</v>
          </cell>
          <cell r="B2738" t="e">
            <v>#REF!</v>
          </cell>
        </row>
        <row r="2739">
          <cell r="A2739" t="e">
            <v>#REF!</v>
          </cell>
          <cell r="B2739" t="e">
            <v>#REF!</v>
          </cell>
        </row>
        <row r="2740">
          <cell r="A2740" t="e">
            <v>#REF!</v>
          </cell>
          <cell r="B2740" t="e">
            <v>#REF!</v>
          </cell>
        </row>
        <row r="2741">
          <cell r="A2741" t="e">
            <v>#REF!</v>
          </cell>
          <cell r="B2741" t="e">
            <v>#REF!</v>
          </cell>
        </row>
        <row r="2742">
          <cell r="A2742" t="e">
            <v>#REF!</v>
          </cell>
          <cell r="B2742" t="e">
            <v>#REF!</v>
          </cell>
        </row>
        <row r="2743">
          <cell r="A2743" t="e">
            <v>#REF!</v>
          </cell>
          <cell r="B2743" t="e">
            <v>#REF!</v>
          </cell>
        </row>
        <row r="2744">
          <cell r="A2744" t="e">
            <v>#REF!</v>
          </cell>
          <cell r="B2744" t="e">
            <v>#REF!</v>
          </cell>
        </row>
        <row r="2745">
          <cell r="A2745" t="e">
            <v>#REF!</v>
          </cell>
          <cell r="B2745" t="e">
            <v>#REF!</v>
          </cell>
        </row>
        <row r="2746">
          <cell r="A2746" t="e">
            <v>#REF!</v>
          </cell>
          <cell r="B2746" t="e">
            <v>#REF!</v>
          </cell>
        </row>
        <row r="2747">
          <cell r="A2747" t="e">
            <v>#REF!</v>
          </cell>
          <cell r="B2747" t="e">
            <v>#REF!</v>
          </cell>
        </row>
        <row r="2748">
          <cell r="A2748" t="e">
            <v>#REF!</v>
          </cell>
          <cell r="B2748" t="e">
            <v>#REF!</v>
          </cell>
        </row>
        <row r="2749">
          <cell r="A2749" t="e">
            <v>#REF!</v>
          </cell>
          <cell r="B2749" t="e">
            <v>#REF!</v>
          </cell>
        </row>
        <row r="2750">
          <cell r="A2750" t="e">
            <v>#REF!</v>
          </cell>
          <cell r="B2750" t="e">
            <v>#REF!</v>
          </cell>
        </row>
        <row r="2751">
          <cell r="A2751" t="e">
            <v>#REF!</v>
          </cell>
          <cell r="B2751" t="e">
            <v>#REF!</v>
          </cell>
        </row>
        <row r="2752">
          <cell r="A2752" t="e">
            <v>#REF!</v>
          </cell>
          <cell r="B2752" t="e">
            <v>#REF!</v>
          </cell>
        </row>
        <row r="2753">
          <cell r="A2753" t="e">
            <v>#REF!</v>
          </cell>
          <cell r="B2753" t="e">
            <v>#REF!</v>
          </cell>
        </row>
        <row r="2754">
          <cell r="A2754" t="e">
            <v>#REF!</v>
          </cell>
          <cell r="B2754" t="e">
            <v>#REF!</v>
          </cell>
        </row>
        <row r="2755">
          <cell r="A2755" t="e">
            <v>#REF!</v>
          </cell>
          <cell r="B2755" t="e">
            <v>#REF!</v>
          </cell>
        </row>
        <row r="2756">
          <cell r="A2756" t="e">
            <v>#REF!</v>
          </cell>
          <cell r="B2756" t="e">
            <v>#REF!</v>
          </cell>
        </row>
        <row r="2757">
          <cell r="A2757" t="e">
            <v>#REF!</v>
          </cell>
          <cell r="B2757" t="e">
            <v>#REF!</v>
          </cell>
        </row>
        <row r="2758">
          <cell r="A2758" t="e">
            <v>#REF!</v>
          </cell>
          <cell r="B2758" t="e">
            <v>#REF!</v>
          </cell>
        </row>
        <row r="2759">
          <cell r="A2759" t="e">
            <v>#REF!</v>
          </cell>
          <cell r="B2759" t="e">
            <v>#REF!</v>
          </cell>
        </row>
        <row r="2760">
          <cell r="A2760" t="e">
            <v>#REF!</v>
          </cell>
          <cell r="B2760" t="e">
            <v>#REF!</v>
          </cell>
        </row>
        <row r="2761">
          <cell r="A2761" t="e">
            <v>#REF!</v>
          </cell>
          <cell r="B2761" t="e">
            <v>#REF!</v>
          </cell>
        </row>
        <row r="2762">
          <cell r="A2762" t="e">
            <v>#REF!</v>
          </cell>
          <cell r="B2762" t="e">
            <v>#REF!</v>
          </cell>
        </row>
        <row r="2763">
          <cell r="A2763" t="e">
            <v>#REF!</v>
          </cell>
          <cell r="B2763" t="e">
            <v>#REF!</v>
          </cell>
        </row>
        <row r="2764">
          <cell r="A2764" t="e">
            <v>#REF!</v>
          </cell>
          <cell r="B2764" t="e">
            <v>#REF!</v>
          </cell>
        </row>
        <row r="2765">
          <cell r="A2765" t="e">
            <v>#REF!</v>
          </cell>
          <cell r="B2765" t="e">
            <v>#REF!</v>
          </cell>
        </row>
        <row r="2766">
          <cell r="A2766" t="e">
            <v>#REF!</v>
          </cell>
          <cell r="B2766" t="e">
            <v>#REF!</v>
          </cell>
        </row>
        <row r="2767">
          <cell r="A2767" t="e">
            <v>#REF!</v>
          </cell>
          <cell r="B2767" t="e">
            <v>#REF!</v>
          </cell>
        </row>
        <row r="2768">
          <cell r="A2768" t="e">
            <v>#REF!</v>
          </cell>
          <cell r="B2768" t="e">
            <v>#REF!</v>
          </cell>
        </row>
        <row r="2769">
          <cell r="A2769" t="e">
            <v>#REF!</v>
          </cell>
          <cell r="B2769" t="e">
            <v>#REF!</v>
          </cell>
        </row>
        <row r="2770">
          <cell r="A2770" t="e">
            <v>#REF!</v>
          </cell>
          <cell r="B2770" t="e">
            <v>#REF!</v>
          </cell>
        </row>
        <row r="2771">
          <cell r="A2771" t="e">
            <v>#REF!</v>
          </cell>
          <cell r="B2771" t="e">
            <v>#REF!</v>
          </cell>
        </row>
        <row r="2772">
          <cell r="A2772" t="e">
            <v>#REF!</v>
          </cell>
          <cell r="B2772" t="e">
            <v>#REF!</v>
          </cell>
        </row>
        <row r="2773">
          <cell r="A2773" t="e">
            <v>#REF!</v>
          </cell>
          <cell r="B2773" t="e">
            <v>#REF!</v>
          </cell>
        </row>
        <row r="2774">
          <cell r="A2774" t="e">
            <v>#REF!</v>
          </cell>
          <cell r="B2774" t="e">
            <v>#REF!</v>
          </cell>
        </row>
        <row r="2775">
          <cell r="A2775" t="e">
            <v>#REF!</v>
          </cell>
          <cell r="B2775" t="e">
            <v>#REF!</v>
          </cell>
        </row>
        <row r="2776">
          <cell r="A2776" t="e">
            <v>#REF!</v>
          </cell>
          <cell r="B2776" t="e">
            <v>#REF!</v>
          </cell>
        </row>
        <row r="2777">
          <cell r="A2777" t="e">
            <v>#REF!</v>
          </cell>
          <cell r="B2777" t="e">
            <v>#REF!</v>
          </cell>
        </row>
        <row r="2778">
          <cell r="A2778" t="e">
            <v>#REF!</v>
          </cell>
          <cell r="B2778" t="e">
            <v>#REF!</v>
          </cell>
        </row>
        <row r="2779">
          <cell r="A2779" t="e">
            <v>#REF!</v>
          </cell>
          <cell r="B2779" t="e">
            <v>#REF!</v>
          </cell>
        </row>
        <row r="2780">
          <cell r="A2780" t="e">
            <v>#REF!</v>
          </cell>
          <cell r="B2780" t="e">
            <v>#REF!</v>
          </cell>
        </row>
        <row r="2781">
          <cell r="A2781" t="e">
            <v>#REF!</v>
          </cell>
          <cell r="B2781" t="e">
            <v>#REF!</v>
          </cell>
        </row>
        <row r="2782">
          <cell r="A2782" t="e">
            <v>#REF!</v>
          </cell>
          <cell r="B2782" t="e">
            <v>#REF!</v>
          </cell>
        </row>
        <row r="2783">
          <cell r="A2783" t="e">
            <v>#REF!</v>
          </cell>
          <cell r="B2783" t="e">
            <v>#REF!</v>
          </cell>
        </row>
        <row r="2784">
          <cell r="A2784" t="e">
            <v>#REF!</v>
          </cell>
          <cell r="B2784" t="e">
            <v>#REF!</v>
          </cell>
        </row>
        <row r="2785">
          <cell r="A2785" t="e">
            <v>#REF!</v>
          </cell>
          <cell r="B2785" t="e">
            <v>#REF!</v>
          </cell>
        </row>
        <row r="2786">
          <cell r="A2786" t="e">
            <v>#REF!</v>
          </cell>
          <cell r="B2786" t="e">
            <v>#REF!</v>
          </cell>
        </row>
        <row r="2787">
          <cell r="A2787" t="e">
            <v>#REF!</v>
          </cell>
          <cell r="B2787" t="e">
            <v>#REF!</v>
          </cell>
        </row>
        <row r="2788">
          <cell r="A2788" t="e">
            <v>#REF!</v>
          </cell>
          <cell r="B2788" t="e">
            <v>#REF!</v>
          </cell>
        </row>
        <row r="2789">
          <cell r="A2789" t="e">
            <v>#REF!</v>
          </cell>
          <cell r="B2789" t="e">
            <v>#REF!</v>
          </cell>
        </row>
        <row r="2790">
          <cell r="A2790" t="e">
            <v>#REF!</v>
          </cell>
          <cell r="B2790" t="e">
            <v>#REF!</v>
          </cell>
        </row>
        <row r="2791">
          <cell r="A2791" t="e">
            <v>#REF!</v>
          </cell>
          <cell r="B2791" t="e">
            <v>#REF!</v>
          </cell>
        </row>
        <row r="2792">
          <cell r="A2792" t="e">
            <v>#REF!</v>
          </cell>
          <cell r="B2792" t="e">
            <v>#REF!</v>
          </cell>
        </row>
        <row r="2793">
          <cell r="A2793" t="e">
            <v>#REF!</v>
          </cell>
          <cell r="B2793" t="e">
            <v>#REF!</v>
          </cell>
        </row>
        <row r="2794">
          <cell r="A2794" t="e">
            <v>#REF!</v>
          </cell>
          <cell r="B2794" t="e">
            <v>#REF!</v>
          </cell>
        </row>
        <row r="2795">
          <cell r="A2795" t="e">
            <v>#REF!</v>
          </cell>
          <cell r="B2795" t="e">
            <v>#REF!</v>
          </cell>
        </row>
        <row r="2796">
          <cell r="A2796" t="e">
            <v>#REF!</v>
          </cell>
          <cell r="B2796" t="e">
            <v>#REF!</v>
          </cell>
        </row>
        <row r="2797">
          <cell r="A2797" t="e">
            <v>#REF!</v>
          </cell>
          <cell r="B2797" t="e">
            <v>#REF!</v>
          </cell>
        </row>
        <row r="2798">
          <cell r="A2798" t="e">
            <v>#REF!</v>
          </cell>
          <cell r="B2798" t="e">
            <v>#REF!</v>
          </cell>
        </row>
        <row r="2799">
          <cell r="A2799" t="e">
            <v>#REF!</v>
          </cell>
          <cell r="B2799" t="e">
            <v>#REF!</v>
          </cell>
        </row>
        <row r="2800">
          <cell r="A2800" t="e">
            <v>#REF!</v>
          </cell>
          <cell r="B2800" t="e">
            <v>#REF!</v>
          </cell>
        </row>
        <row r="2801">
          <cell r="A2801" t="e">
            <v>#REF!</v>
          </cell>
          <cell r="B2801" t="e">
            <v>#REF!</v>
          </cell>
        </row>
        <row r="2802">
          <cell r="A2802" t="e">
            <v>#REF!</v>
          </cell>
          <cell r="B2802" t="e">
            <v>#REF!</v>
          </cell>
        </row>
        <row r="2803">
          <cell r="A2803" t="e">
            <v>#REF!</v>
          </cell>
          <cell r="B2803" t="e">
            <v>#REF!</v>
          </cell>
        </row>
        <row r="2804">
          <cell r="A2804" t="e">
            <v>#REF!</v>
          </cell>
          <cell r="B2804" t="e">
            <v>#REF!</v>
          </cell>
        </row>
        <row r="2805">
          <cell r="A2805" t="e">
            <v>#REF!</v>
          </cell>
          <cell r="B2805" t="e">
            <v>#REF!</v>
          </cell>
        </row>
        <row r="2806">
          <cell r="A2806" t="e">
            <v>#REF!</v>
          </cell>
          <cell r="B2806" t="e">
            <v>#REF!</v>
          </cell>
        </row>
        <row r="2807">
          <cell r="A2807" t="e">
            <v>#REF!</v>
          </cell>
          <cell r="B2807" t="e">
            <v>#REF!</v>
          </cell>
        </row>
        <row r="2808">
          <cell r="A2808" t="e">
            <v>#REF!</v>
          </cell>
          <cell r="B2808" t="e">
            <v>#REF!</v>
          </cell>
        </row>
        <row r="2809">
          <cell r="A2809" t="e">
            <v>#REF!</v>
          </cell>
          <cell r="B2809" t="e">
            <v>#REF!</v>
          </cell>
        </row>
        <row r="2810">
          <cell r="A2810" t="e">
            <v>#REF!</v>
          </cell>
          <cell r="B2810" t="e">
            <v>#REF!</v>
          </cell>
        </row>
        <row r="2811">
          <cell r="A2811" t="e">
            <v>#REF!</v>
          </cell>
          <cell r="B2811" t="e">
            <v>#REF!</v>
          </cell>
        </row>
        <row r="2812">
          <cell r="A2812" t="e">
            <v>#REF!</v>
          </cell>
          <cell r="B2812" t="e">
            <v>#REF!</v>
          </cell>
        </row>
        <row r="2813">
          <cell r="A2813" t="e">
            <v>#REF!</v>
          </cell>
          <cell r="B2813" t="e">
            <v>#REF!</v>
          </cell>
        </row>
        <row r="2814">
          <cell r="A2814" t="e">
            <v>#REF!</v>
          </cell>
          <cell r="B2814" t="e">
            <v>#REF!</v>
          </cell>
        </row>
        <row r="2815">
          <cell r="A2815" t="e">
            <v>#REF!</v>
          </cell>
          <cell r="B2815" t="e">
            <v>#REF!</v>
          </cell>
        </row>
        <row r="2816">
          <cell r="A2816" t="e">
            <v>#REF!</v>
          </cell>
          <cell r="B2816" t="e">
            <v>#REF!</v>
          </cell>
        </row>
        <row r="2817">
          <cell r="A2817" t="e">
            <v>#REF!</v>
          </cell>
          <cell r="B2817" t="e">
            <v>#REF!</v>
          </cell>
        </row>
        <row r="2818">
          <cell r="A2818" t="e">
            <v>#REF!</v>
          </cell>
          <cell r="B2818" t="e">
            <v>#REF!</v>
          </cell>
        </row>
        <row r="2819">
          <cell r="A2819" t="e">
            <v>#REF!</v>
          </cell>
          <cell r="B2819" t="e">
            <v>#REF!</v>
          </cell>
        </row>
        <row r="2820">
          <cell r="A2820" t="e">
            <v>#REF!</v>
          </cell>
          <cell r="B2820" t="e">
            <v>#REF!</v>
          </cell>
        </row>
        <row r="2821">
          <cell r="A2821" t="e">
            <v>#REF!</v>
          </cell>
          <cell r="B2821" t="e">
            <v>#REF!</v>
          </cell>
        </row>
        <row r="2822">
          <cell r="A2822" t="e">
            <v>#REF!</v>
          </cell>
          <cell r="B2822" t="e">
            <v>#REF!</v>
          </cell>
        </row>
        <row r="2823">
          <cell r="A2823" t="e">
            <v>#REF!</v>
          </cell>
          <cell r="B2823" t="e">
            <v>#REF!</v>
          </cell>
        </row>
        <row r="2824">
          <cell r="A2824" t="e">
            <v>#REF!</v>
          </cell>
          <cell r="B2824" t="e">
            <v>#REF!</v>
          </cell>
        </row>
        <row r="2825">
          <cell r="A2825" t="e">
            <v>#REF!</v>
          </cell>
          <cell r="B2825" t="e">
            <v>#REF!</v>
          </cell>
        </row>
        <row r="2826">
          <cell r="A2826" t="e">
            <v>#REF!</v>
          </cell>
          <cell r="B2826" t="e">
            <v>#REF!</v>
          </cell>
        </row>
        <row r="2827">
          <cell r="A2827" t="e">
            <v>#REF!</v>
          </cell>
          <cell r="B2827" t="e">
            <v>#REF!</v>
          </cell>
        </row>
        <row r="2828">
          <cell r="A2828" t="e">
            <v>#REF!</v>
          </cell>
          <cell r="B2828" t="e">
            <v>#REF!</v>
          </cell>
        </row>
        <row r="2829">
          <cell r="A2829" t="e">
            <v>#REF!</v>
          </cell>
          <cell r="B2829" t="e">
            <v>#REF!</v>
          </cell>
        </row>
        <row r="2830">
          <cell r="A2830" t="e">
            <v>#REF!</v>
          </cell>
          <cell r="B2830" t="e">
            <v>#REF!</v>
          </cell>
        </row>
        <row r="2831">
          <cell r="A2831" t="e">
            <v>#REF!</v>
          </cell>
          <cell r="B2831" t="e">
            <v>#REF!</v>
          </cell>
        </row>
        <row r="2832">
          <cell r="A2832" t="e">
            <v>#REF!</v>
          </cell>
          <cell r="B2832" t="e">
            <v>#REF!</v>
          </cell>
        </row>
        <row r="2833">
          <cell r="A2833" t="e">
            <v>#REF!</v>
          </cell>
          <cell r="B2833" t="e">
            <v>#REF!</v>
          </cell>
        </row>
        <row r="2834">
          <cell r="A2834" t="e">
            <v>#REF!</v>
          </cell>
          <cell r="B2834" t="e">
            <v>#REF!</v>
          </cell>
        </row>
        <row r="2835">
          <cell r="A2835" t="e">
            <v>#REF!</v>
          </cell>
          <cell r="B2835" t="e">
            <v>#REF!</v>
          </cell>
        </row>
        <row r="2836">
          <cell r="A2836" t="e">
            <v>#REF!</v>
          </cell>
          <cell r="B2836" t="e">
            <v>#REF!</v>
          </cell>
        </row>
        <row r="2837">
          <cell r="A2837" t="e">
            <v>#REF!</v>
          </cell>
          <cell r="B2837" t="e">
            <v>#REF!</v>
          </cell>
        </row>
        <row r="2838">
          <cell r="A2838" t="e">
            <v>#REF!</v>
          </cell>
          <cell r="B2838" t="e">
            <v>#REF!</v>
          </cell>
        </row>
        <row r="2839">
          <cell r="A2839" t="e">
            <v>#REF!</v>
          </cell>
          <cell r="B2839" t="e">
            <v>#REF!</v>
          </cell>
        </row>
        <row r="2840">
          <cell r="A2840" t="e">
            <v>#REF!</v>
          </cell>
          <cell r="B2840" t="e">
            <v>#REF!</v>
          </cell>
        </row>
        <row r="2841">
          <cell r="A2841" t="e">
            <v>#REF!</v>
          </cell>
          <cell r="B2841" t="e">
            <v>#REF!</v>
          </cell>
        </row>
        <row r="2842">
          <cell r="A2842" t="e">
            <v>#REF!</v>
          </cell>
          <cell r="B2842" t="e">
            <v>#REF!</v>
          </cell>
        </row>
        <row r="2843">
          <cell r="A2843" t="e">
            <v>#REF!</v>
          </cell>
          <cell r="B2843" t="e">
            <v>#REF!</v>
          </cell>
        </row>
        <row r="2844">
          <cell r="A2844" t="e">
            <v>#REF!</v>
          </cell>
          <cell r="B2844" t="e">
            <v>#REF!</v>
          </cell>
        </row>
        <row r="2845">
          <cell r="A2845" t="e">
            <v>#REF!</v>
          </cell>
          <cell r="B2845" t="e">
            <v>#REF!</v>
          </cell>
        </row>
        <row r="2846">
          <cell r="A2846" t="e">
            <v>#REF!</v>
          </cell>
          <cell r="B2846" t="e">
            <v>#REF!</v>
          </cell>
        </row>
        <row r="2847">
          <cell r="A2847" t="e">
            <v>#REF!</v>
          </cell>
          <cell r="B2847" t="e">
            <v>#REF!</v>
          </cell>
        </row>
        <row r="2848">
          <cell r="A2848" t="e">
            <v>#REF!</v>
          </cell>
          <cell r="B2848" t="e">
            <v>#REF!</v>
          </cell>
        </row>
        <row r="2849">
          <cell r="A2849" t="e">
            <v>#REF!</v>
          </cell>
          <cell r="B2849" t="e">
            <v>#REF!</v>
          </cell>
        </row>
        <row r="2850">
          <cell r="A2850" t="e">
            <v>#REF!</v>
          </cell>
          <cell r="B2850" t="e">
            <v>#REF!</v>
          </cell>
        </row>
        <row r="2851">
          <cell r="A2851" t="e">
            <v>#REF!</v>
          </cell>
          <cell r="B2851" t="e">
            <v>#REF!</v>
          </cell>
        </row>
        <row r="2852">
          <cell r="A2852" t="e">
            <v>#REF!</v>
          </cell>
          <cell r="B2852" t="e">
            <v>#REF!</v>
          </cell>
        </row>
        <row r="2853">
          <cell r="A2853" t="e">
            <v>#REF!</v>
          </cell>
          <cell r="B2853" t="e">
            <v>#REF!</v>
          </cell>
        </row>
        <row r="2854">
          <cell r="A2854" t="e">
            <v>#REF!</v>
          </cell>
          <cell r="B2854" t="e">
            <v>#REF!</v>
          </cell>
        </row>
        <row r="2855">
          <cell r="A2855" t="e">
            <v>#REF!</v>
          </cell>
          <cell r="B2855" t="e">
            <v>#REF!</v>
          </cell>
        </row>
        <row r="2856">
          <cell r="A2856" t="e">
            <v>#REF!</v>
          </cell>
          <cell r="B2856" t="e">
            <v>#REF!</v>
          </cell>
        </row>
        <row r="2857">
          <cell r="A2857" t="e">
            <v>#REF!</v>
          </cell>
          <cell r="B2857" t="e">
            <v>#REF!</v>
          </cell>
        </row>
        <row r="2858">
          <cell r="A2858" t="e">
            <v>#REF!</v>
          </cell>
          <cell r="B2858" t="e">
            <v>#REF!</v>
          </cell>
        </row>
        <row r="2859">
          <cell r="A2859" t="e">
            <v>#REF!</v>
          </cell>
          <cell r="B2859" t="e">
            <v>#REF!</v>
          </cell>
        </row>
        <row r="2860">
          <cell r="A2860" t="e">
            <v>#REF!</v>
          </cell>
          <cell r="B2860" t="e">
            <v>#REF!</v>
          </cell>
        </row>
        <row r="2861">
          <cell r="A2861" t="e">
            <v>#REF!</v>
          </cell>
          <cell r="B2861" t="e">
            <v>#REF!</v>
          </cell>
        </row>
        <row r="2862">
          <cell r="A2862" t="e">
            <v>#REF!</v>
          </cell>
          <cell r="B2862" t="e">
            <v>#REF!</v>
          </cell>
        </row>
        <row r="2863">
          <cell r="A2863" t="e">
            <v>#REF!</v>
          </cell>
          <cell r="B2863" t="e">
            <v>#REF!</v>
          </cell>
        </row>
        <row r="2864">
          <cell r="A2864" t="e">
            <v>#REF!</v>
          </cell>
          <cell r="B2864" t="e">
            <v>#REF!</v>
          </cell>
        </row>
        <row r="2865">
          <cell r="A2865" t="e">
            <v>#REF!</v>
          </cell>
          <cell r="B2865" t="e">
            <v>#REF!</v>
          </cell>
        </row>
        <row r="2866">
          <cell r="A2866" t="e">
            <v>#REF!</v>
          </cell>
          <cell r="B2866" t="e">
            <v>#REF!</v>
          </cell>
        </row>
        <row r="2867">
          <cell r="A2867" t="e">
            <v>#REF!</v>
          </cell>
          <cell r="B2867" t="e">
            <v>#REF!</v>
          </cell>
        </row>
        <row r="2868">
          <cell r="A2868" t="e">
            <v>#REF!</v>
          </cell>
          <cell r="B2868" t="e">
            <v>#REF!</v>
          </cell>
        </row>
        <row r="2869">
          <cell r="A2869" t="e">
            <v>#REF!</v>
          </cell>
          <cell r="B2869" t="e">
            <v>#REF!</v>
          </cell>
        </row>
        <row r="2870">
          <cell r="A2870" t="e">
            <v>#REF!</v>
          </cell>
          <cell r="B2870" t="e">
            <v>#REF!</v>
          </cell>
        </row>
        <row r="2871">
          <cell r="A2871" t="e">
            <v>#REF!</v>
          </cell>
          <cell r="B2871" t="e">
            <v>#REF!</v>
          </cell>
        </row>
        <row r="2872">
          <cell r="A2872" t="e">
            <v>#REF!</v>
          </cell>
          <cell r="B2872" t="e">
            <v>#REF!</v>
          </cell>
        </row>
        <row r="2873">
          <cell r="A2873" t="e">
            <v>#REF!</v>
          </cell>
          <cell r="B2873" t="e">
            <v>#REF!</v>
          </cell>
        </row>
        <row r="2874">
          <cell r="A2874" t="e">
            <v>#REF!</v>
          </cell>
          <cell r="B2874" t="e">
            <v>#REF!</v>
          </cell>
        </row>
        <row r="2875">
          <cell r="A2875" t="e">
            <v>#REF!</v>
          </cell>
          <cell r="B2875" t="e">
            <v>#REF!</v>
          </cell>
        </row>
        <row r="2876">
          <cell r="A2876" t="e">
            <v>#REF!</v>
          </cell>
          <cell r="B2876" t="e">
            <v>#REF!</v>
          </cell>
        </row>
        <row r="2877">
          <cell r="A2877" t="e">
            <v>#REF!</v>
          </cell>
          <cell r="B2877" t="e">
            <v>#REF!</v>
          </cell>
        </row>
        <row r="2878">
          <cell r="A2878" t="e">
            <v>#REF!</v>
          </cell>
          <cell r="B2878" t="e">
            <v>#REF!</v>
          </cell>
        </row>
        <row r="2879">
          <cell r="A2879" t="e">
            <v>#REF!</v>
          </cell>
          <cell r="B2879" t="e">
            <v>#REF!</v>
          </cell>
        </row>
        <row r="2880">
          <cell r="A2880" t="e">
            <v>#REF!</v>
          </cell>
          <cell r="B2880" t="e">
            <v>#REF!</v>
          </cell>
        </row>
        <row r="2881">
          <cell r="A2881" t="e">
            <v>#REF!</v>
          </cell>
          <cell r="B2881" t="e">
            <v>#REF!</v>
          </cell>
        </row>
        <row r="2882">
          <cell r="A2882" t="e">
            <v>#REF!</v>
          </cell>
          <cell r="B2882" t="e">
            <v>#REF!</v>
          </cell>
        </row>
        <row r="2883">
          <cell r="A2883" t="e">
            <v>#REF!</v>
          </cell>
          <cell r="B2883" t="e">
            <v>#REF!</v>
          </cell>
        </row>
        <row r="2884">
          <cell r="A2884" t="e">
            <v>#REF!</v>
          </cell>
          <cell r="B2884" t="e">
            <v>#REF!</v>
          </cell>
        </row>
        <row r="2885">
          <cell r="A2885" t="e">
            <v>#REF!</v>
          </cell>
          <cell r="B2885" t="e">
            <v>#REF!</v>
          </cell>
        </row>
        <row r="2886">
          <cell r="A2886" t="e">
            <v>#REF!</v>
          </cell>
          <cell r="B2886" t="e">
            <v>#REF!</v>
          </cell>
        </row>
        <row r="2887">
          <cell r="A2887" t="e">
            <v>#REF!</v>
          </cell>
          <cell r="B2887" t="e">
            <v>#REF!</v>
          </cell>
        </row>
        <row r="2888">
          <cell r="A2888" t="e">
            <v>#REF!</v>
          </cell>
          <cell r="B2888" t="e">
            <v>#REF!</v>
          </cell>
        </row>
        <row r="2889">
          <cell r="A2889" t="e">
            <v>#REF!</v>
          </cell>
          <cell r="B2889" t="e">
            <v>#REF!</v>
          </cell>
        </row>
        <row r="2890">
          <cell r="A2890" t="e">
            <v>#REF!</v>
          </cell>
          <cell r="B2890" t="e">
            <v>#REF!</v>
          </cell>
        </row>
        <row r="2891">
          <cell r="A2891" t="e">
            <v>#REF!</v>
          </cell>
          <cell r="B2891" t="e">
            <v>#REF!</v>
          </cell>
        </row>
        <row r="2892">
          <cell r="A2892" t="e">
            <v>#REF!</v>
          </cell>
          <cell r="B2892" t="e">
            <v>#REF!</v>
          </cell>
        </row>
        <row r="2893">
          <cell r="A2893" t="e">
            <v>#REF!</v>
          </cell>
          <cell r="B2893" t="e">
            <v>#REF!</v>
          </cell>
        </row>
        <row r="2894">
          <cell r="A2894" t="e">
            <v>#REF!</v>
          </cell>
          <cell r="B2894" t="e">
            <v>#REF!</v>
          </cell>
        </row>
        <row r="2895">
          <cell r="A2895" t="e">
            <v>#REF!</v>
          </cell>
          <cell r="B2895" t="e">
            <v>#REF!</v>
          </cell>
        </row>
        <row r="2896">
          <cell r="A2896" t="e">
            <v>#REF!</v>
          </cell>
          <cell r="B2896" t="e">
            <v>#REF!</v>
          </cell>
        </row>
        <row r="2897">
          <cell r="A2897" t="e">
            <v>#REF!</v>
          </cell>
          <cell r="B2897" t="e">
            <v>#REF!</v>
          </cell>
        </row>
        <row r="2898">
          <cell r="A2898" t="e">
            <v>#REF!</v>
          </cell>
          <cell r="B2898" t="e">
            <v>#REF!</v>
          </cell>
        </row>
        <row r="2899">
          <cell r="A2899" t="e">
            <v>#REF!</v>
          </cell>
          <cell r="B2899" t="e">
            <v>#REF!</v>
          </cell>
        </row>
        <row r="2900">
          <cell r="A2900" t="e">
            <v>#REF!</v>
          </cell>
          <cell r="B2900" t="e">
            <v>#REF!</v>
          </cell>
        </row>
        <row r="2901">
          <cell r="A2901" t="e">
            <v>#REF!</v>
          </cell>
          <cell r="B2901" t="e">
            <v>#REF!</v>
          </cell>
        </row>
        <row r="2902">
          <cell r="A2902" t="e">
            <v>#REF!</v>
          </cell>
          <cell r="B2902" t="e">
            <v>#REF!</v>
          </cell>
        </row>
        <row r="2903">
          <cell r="A2903" t="e">
            <v>#REF!</v>
          </cell>
          <cell r="B2903" t="e">
            <v>#REF!</v>
          </cell>
        </row>
        <row r="2904">
          <cell r="A2904" t="e">
            <v>#REF!</v>
          </cell>
          <cell r="B2904" t="e">
            <v>#REF!</v>
          </cell>
        </row>
        <row r="2905">
          <cell r="A2905" t="e">
            <v>#REF!</v>
          </cell>
          <cell r="B2905" t="e">
            <v>#REF!</v>
          </cell>
        </row>
        <row r="2906">
          <cell r="A2906" t="e">
            <v>#REF!</v>
          </cell>
          <cell r="B2906" t="e">
            <v>#REF!</v>
          </cell>
        </row>
        <row r="2907">
          <cell r="A2907" t="e">
            <v>#REF!</v>
          </cell>
          <cell r="B2907" t="e">
            <v>#REF!</v>
          </cell>
        </row>
        <row r="2908">
          <cell r="A2908" t="e">
            <v>#REF!</v>
          </cell>
          <cell r="B2908" t="e">
            <v>#REF!</v>
          </cell>
        </row>
        <row r="2909">
          <cell r="A2909" t="e">
            <v>#REF!</v>
          </cell>
          <cell r="B2909" t="e">
            <v>#REF!</v>
          </cell>
        </row>
        <row r="2910">
          <cell r="A2910" t="e">
            <v>#REF!</v>
          </cell>
          <cell r="B2910" t="e">
            <v>#REF!</v>
          </cell>
        </row>
        <row r="2911">
          <cell r="A2911" t="e">
            <v>#REF!</v>
          </cell>
          <cell r="B2911" t="e">
            <v>#REF!</v>
          </cell>
        </row>
        <row r="2912">
          <cell r="A2912" t="e">
            <v>#REF!</v>
          </cell>
          <cell r="B2912" t="e">
            <v>#REF!</v>
          </cell>
        </row>
        <row r="2913">
          <cell r="A2913" t="e">
            <v>#REF!</v>
          </cell>
          <cell r="B2913" t="e">
            <v>#REF!</v>
          </cell>
        </row>
        <row r="2914">
          <cell r="A2914" t="e">
            <v>#REF!</v>
          </cell>
          <cell r="B2914" t="e">
            <v>#REF!</v>
          </cell>
        </row>
        <row r="2915">
          <cell r="A2915" t="e">
            <v>#REF!</v>
          </cell>
          <cell r="B2915" t="e">
            <v>#REF!</v>
          </cell>
        </row>
        <row r="2916">
          <cell r="A2916" t="e">
            <v>#REF!</v>
          </cell>
          <cell r="B2916" t="e">
            <v>#REF!</v>
          </cell>
        </row>
        <row r="2917">
          <cell r="A2917" t="e">
            <v>#REF!</v>
          </cell>
          <cell r="B2917" t="e">
            <v>#REF!</v>
          </cell>
        </row>
        <row r="2918">
          <cell r="A2918" t="e">
            <v>#REF!</v>
          </cell>
          <cell r="B2918" t="e">
            <v>#REF!</v>
          </cell>
        </row>
        <row r="2919">
          <cell r="A2919" t="e">
            <v>#REF!</v>
          </cell>
          <cell r="B2919" t="e">
            <v>#REF!</v>
          </cell>
        </row>
        <row r="2920">
          <cell r="A2920" t="e">
            <v>#REF!</v>
          </cell>
          <cell r="B2920" t="e">
            <v>#REF!</v>
          </cell>
        </row>
        <row r="2921">
          <cell r="A2921" t="e">
            <v>#REF!</v>
          </cell>
          <cell r="B2921" t="e">
            <v>#REF!</v>
          </cell>
        </row>
        <row r="2922">
          <cell r="A2922" t="e">
            <v>#REF!</v>
          </cell>
          <cell r="B2922" t="e">
            <v>#REF!</v>
          </cell>
        </row>
        <row r="2923">
          <cell r="A2923" t="e">
            <v>#REF!</v>
          </cell>
          <cell r="B2923" t="e">
            <v>#REF!</v>
          </cell>
        </row>
        <row r="2924">
          <cell r="A2924" t="e">
            <v>#REF!</v>
          </cell>
          <cell r="B2924" t="e">
            <v>#REF!</v>
          </cell>
        </row>
        <row r="2925">
          <cell r="A2925" t="e">
            <v>#REF!</v>
          </cell>
          <cell r="B2925" t="e">
            <v>#REF!</v>
          </cell>
        </row>
        <row r="2926">
          <cell r="A2926" t="e">
            <v>#REF!</v>
          </cell>
          <cell r="B2926" t="e">
            <v>#REF!</v>
          </cell>
        </row>
        <row r="2927">
          <cell r="A2927" t="e">
            <v>#REF!</v>
          </cell>
          <cell r="B2927" t="e">
            <v>#REF!</v>
          </cell>
        </row>
        <row r="2928">
          <cell r="A2928" t="e">
            <v>#REF!</v>
          </cell>
          <cell r="B2928" t="e">
            <v>#REF!</v>
          </cell>
        </row>
        <row r="2929">
          <cell r="A2929" t="e">
            <v>#REF!</v>
          </cell>
          <cell r="B2929" t="e">
            <v>#REF!</v>
          </cell>
        </row>
        <row r="2930">
          <cell r="A2930" t="e">
            <v>#REF!</v>
          </cell>
          <cell r="B2930" t="e">
            <v>#REF!</v>
          </cell>
        </row>
        <row r="2931">
          <cell r="A2931" t="e">
            <v>#REF!</v>
          </cell>
          <cell r="B2931" t="e">
            <v>#REF!</v>
          </cell>
        </row>
        <row r="2932">
          <cell r="A2932" t="e">
            <v>#REF!</v>
          </cell>
          <cell r="B2932" t="e">
            <v>#REF!</v>
          </cell>
        </row>
        <row r="2933">
          <cell r="A2933" t="e">
            <v>#REF!</v>
          </cell>
          <cell r="B2933" t="e">
            <v>#REF!</v>
          </cell>
        </row>
        <row r="2934">
          <cell r="A2934" t="e">
            <v>#REF!</v>
          </cell>
          <cell r="B2934" t="e">
            <v>#REF!</v>
          </cell>
        </row>
        <row r="2935">
          <cell r="A2935" t="e">
            <v>#REF!</v>
          </cell>
          <cell r="B2935" t="e">
            <v>#REF!</v>
          </cell>
        </row>
        <row r="2936">
          <cell r="A2936" t="e">
            <v>#REF!</v>
          </cell>
          <cell r="B2936" t="e">
            <v>#REF!</v>
          </cell>
        </row>
        <row r="2937">
          <cell r="A2937" t="e">
            <v>#REF!</v>
          </cell>
          <cell r="B2937" t="e">
            <v>#REF!</v>
          </cell>
        </row>
        <row r="2938">
          <cell r="A2938" t="e">
            <v>#REF!</v>
          </cell>
          <cell r="B2938" t="e">
            <v>#REF!</v>
          </cell>
        </row>
        <row r="2939">
          <cell r="A2939" t="e">
            <v>#REF!</v>
          </cell>
          <cell r="B2939" t="e">
            <v>#REF!</v>
          </cell>
        </row>
        <row r="2940">
          <cell r="A2940" t="e">
            <v>#REF!</v>
          </cell>
          <cell r="B2940" t="e">
            <v>#REF!</v>
          </cell>
        </row>
        <row r="2941">
          <cell r="A2941" t="e">
            <v>#REF!</v>
          </cell>
          <cell r="B2941" t="e">
            <v>#REF!</v>
          </cell>
        </row>
        <row r="2942">
          <cell r="A2942" t="e">
            <v>#REF!</v>
          </cell>
          <cell r="B2942" t="e">
            <v>#REF!</v>
          </cell>
        </row>
        <row r="2943">
          <cell r="A2943" t="e">
            <v>#REF!</v>
          </cell>
          <cell r="B2943" t="e">
            <v>#REF!</v>
          </cell>
        </row>
        <row r="2944">
          <cell r="A2944" t="e">
            <v>#REF!</v>
          </cell>
          <cell r="B2944" t="e">
            <v>#REF!</v>
          </cell>
        </row>
        <row r="2945">
          <cell r="A2945" t="e">
            <v>#REF!</v>
          </cell>
          <cell r="B2945" t="e">
            <v>#REF!</v>
          </cell>
        </row>
        <row r="2946">
          <cell r="A2946" t="e">
            <v>#REF!</v>
          </cell>
          <cell r="B2946" t="e">
            <v>#REF!</v>
          </cell>
        </row>
        <row r="2947">
          <cell r="A2947" t="e">
            <v>#REF!</v>
          </cell>
          <cell r="B2947" t="e">
            <v>#REF!</v>
          </cell>
        </row>
        <row r="2948">
          <cell r="A2948" t="e">
            <v>#REF!</v>
          </cell>
          <cell r="B2948" t="e">
            <v>#REF!</v>
          </cell>
        </row>
        <row r="2949">
          <cell r="A2949" t="e">
            <v>#REF!</v>
          </cell>
          <cell r="B2949" t="e">
            <v>#REF!</v>
          </cell>
        </row>
        <row r="2950">
          <cell r="A2950" t="e">
            <v>#REF!</v>
          </cell>
          <cell r="B2950" t="e">
            <v>#REF!</v>
          </cell>
        </row>
        <row r="2951">
          <cell r="A2951" t="e">
            <v>#REF!</v>
          </cell>
          <cell r="B2951" t="e">
            <v>#REF!</v>
          </cell>
        </row>
        <row r="2952">
          <cell r="A2952" t="e">
            <v>#REF!</v>
          </cell>
          <cell r="B2952" t="e">
            <v>#REF!</v>
          </cell>
        </row>
        <row r="2953">
          <cell r="A2953" t="e">
            <v>#REF!</v>
          </cell>
          <cell r="B2953" t="e">
            <v>#REF!</v>
          </cell>
        </row>
        <row r="2954">
          <cell r="A2954" t="e">
            <v>#REF!</v>
          </cell>
          <cell r="B2954" t="e">
            <v>#REF!</v>
          </cell>
        </row>
        <row r="2955">
          <cell r="A2955" t="e">
            <v>#REF!</v>
          </cell>
          <cell r="B2955" t="e">
            <v>#REF!</v>
          </cell>
        </row>
        <row r="2956">
          <cell r="A2956" t="e">
            <v>#REF!</v>
          </cell>
          <cell r="B2956" t="e">
            <v>#REF!</v>
          </cell>
        </row>
        <row r="2957">
          <cell r="A2957" t="e">
            <v>#REF!</v>
          </cell>
          <cell r="B2957" t="e">
            <v>#REF!</v>
          </cell>
        </row>
        <row r="2958">
          <cell r="A2958" t="e">
            <v>#REF!</v>
          </cell>
          <cell r="B2958" t="e">
            <v>#REF!</v>
          </cell>
        </row>
        <row r="2959">
          <cell r="A2959" t="e">
            <v>#REF!</v>
          </cell>
          <cell r="B2959" t="e">
            <v>#REF!</v>
          </cell>
        </row>
        <row r="2960">
          <cell r="A2960" t="e">
            <v>#REF!</v>
          </cell>
          <cell r="B2960" t="e">
            <v>#REF!</v>
          </cell>
        </row>
        <row r="2961">
          <cell r="A2961" t="e">
            <v>#REF!</v>
          </cell>
          <cell r="B2961" t="e">
            <v>#REF!</v>
          </cell>
        </row>
        <row r="2962">
          <cell r="A2962" t="e">
            <v>#REF!</v>
          </cell>
          <cell r="B2962" t="e">
            <v>#REF!</v>
          </cell>
        </row>
        <row r="2963">
          <cell r="A2963" t="e">
            <v>#REF!</v>
          </cell>
          <cell r="B2963" t="e">
            <v>#REF!</v>
          </cell>
        </row>
        <row r="2964">
          <cell r="A2964" t="e">
            <v>#REF!</v>
          </cell>
          <cell r="B2964" t="e">
            <v>#REF!</v>
          </cell>
        </row>
        <row r="2965">
          <cell r="A2965" t="e">
            <v>#REF!</v>
          </cell>
          <cell r="B2965" t="e">
            <v>#REF!</v>
          </cell>
        </row>
        <row r="2966">
          <cell r="A2966" t="e">
            <v>#REF!</v>
          </cell>
          <cell r="B2966" t="e">
            <v>#REF!</v>
          </cell>
        </row>
        <row r="2967">
          <cell r="A2967" t="e">
            <v>#REF!</v>
          </cell>
          <cell r="B2967" t="e">
            <v>#REF!</v>
          </cell>
        </row>
        <row r="2968">
          <cell r="A2968" t="e">
            <v>#REF!</v>
          </cell>
          <cell r="B2968" t="e">
            <v>#REF!</v>
          </cell>
        </row>
        <row r="2969">
          <cell r="A2969" t="e">
            <v>#REF!</v>
          </cell>
          <cell r="B2969" t="e">
            <v>#REF!</v>
          </cell>
        </row>
        <row r="2970">
          <cell r="A2970" t="e">
            <v>#REF!</v>
          </cell>
          <cell r="B2970" t="e">
            <v>#REF!</v>
          </cell>
        </row>
        <row r="2971">
          <cell r="A2971" t="e">
            <v>#REF!</v>
          </cell>
          <cell r="B2971" t="e">
            <v>#REF!</v>
          </cell>
        </row>
        <row r="2972">
          <cell r="A2972" t="e">
            <v>#REF!</v>
          </cell>
          <cell r="B2972" t="e">
            <v>#REF!</v>
          </cell>
        </row>
        <row r="2973">
          <cell r="A2973" t="e">
            <v>#REF!</v>
          </cell>
          <cell r="B2973" t="e">
            <v>#REF!</v>
          </cell>
        </row>
        <row r="2974">
          <cell r="A2974" t="e">
            <v>#REF!</v>
          </cell>
          <cell r="B2974" t="e">
            <v>#REF!</v>
          </cell>
        </row>
        <row r="2975">
          <cell r="A2975" t="e">
            <v>#REF!</v>
          </cell>
          <cell r="B2975" t="e">
            <v>#REF!</v>
          </cell>
        </row>
        <row r="2976">
          <cell r="A2976" t="e">
            <v>#REF!</v>
          </cell>
          <cell r="B2976" t="e">
            <v>#REF!</v>
          </cell>
        </row>
        <row r="2977">
          <cell r="A2977" t="e">
            <v>#REF!</v>
          </cell>
          <cell r="B2977" t="e">
            <v>#REF!</v>
          </cell>
        </row>
        <row r="2978">
          <cell r="A2978" t="e">
            <v>#REF!</v>
          </cell>
          <cell r="B2978" t="e">
            <v>#REF!</v>
          </cell>
        </row>
        <row r="2979">
          <cell r="A2979" t="e">
            <v>#REF!</v>
          </cell>
          <cell r="B2979" t="e">
            <v>#REF!</v>
          </cell>
        </row>
        <row r="2980">
          <cell r="A2980" t="e">
            <v>#REF!</v>
          </cell>
          <cell r="B2980" t="e">
            <v>#REF!</v>
          </cell>
        </row>
        <row r="2981">
          <cell r="A2981" t="e">
            <v>#REF!</v>
          </cell>
          <cell r="B2981" t="e">
            <v>#REF!</v>
          </cell>
        </row>
        <row r="2982">
          <cell r="A2982" t="e">
            <v>#REF!</v>
          </cell>
          <cell r="B2982" t="e">
            <v>#REF!</v>
          </cell>
        </row>
        <row r="2983">
          <cell r="A2983" t="e">
            <v>#REF!</v>
          </cell>
          <cell r="B2983" t="e">
            <v>#REF!</v>
          </cell>
        </row>
        <row r="2984">
          <cell r="A2984" t="e">
            <v>#REF!</v>
          </cell>
          <cell r="B2984" t="e">
            <v>#REF!</v>
          </cell>
        </row>
        <row r="2985">
          <cell r="A2985" t="e">
            <v>#REF!</v>
          </cell>
          <cell r="B2985" t="e">
            <v>#REF!</v>
          </cell>
        </row>
        <row r="2986">
          <cell r="A2986" t="e">
            <v>#REF!</v>
          </cell>
          <cell r="B2986" t="e">
            <v>#REF!</v>
          </cell>
        </row>
        <row r="2987">
          <cell r="A2987" t="e">
            <v>#REF!</v>
          </cell>
          <cell r="B2987" t="e">
            <v>#REF!</v>
          </cell>
        </row>
        <row r="2988">
          <cell r="A2988" t="e">
            <v>#REF!</v>
          </cell>
          <cell r="B2988" t="e">
            <v>#REF!</v>
          </cell>
        </row>
        <row r="2989">
          <cell r="A2989" t="e">
            <v>#REF!</v>
          </cell>
          <cell r="B2989" t="e">
            <v>#REF!</v>
          </cell>
        </row>
        <row r="2990">
          <cell r="A2990" t="e">
            <v>#REF!</v>
          </cell>
          <cell r="B2990" t="e">
            <v>#REF!</v>
          </cell>
        </row>
        <row r="2991">
          <cell r="A2991" t="e">
            <v>#REF!</v>
          </cell>
          <cell r="B2991" t="e">
            <v>#REF!</v>
          </cell>
        </row>
        <row r="2992">
          <cell r="A2992" t="e">
            <v>#REF!</v>
          </cell>
          <cell r="B2992" t="e">
            <v>#REF!</v>
          </cell>
        </row>
        <row r="2993">
          <cell r="A2993" t="e">
            <v>#REF!</v>
          </cell>
          <cell r="B2993" t="e">
            <v>#REF!</v>
          </cell>
        </row>
        <row r="2994">
          <cell r="A2994" t="e">
            <v>#REF!</v>
          </cell>
          <cell r="B2994" t="e">
            <v>#REF!</v>
          </cell>
        </row>
        <row r="2995">
          <cell r="A2995" t="e">
            <v>#REF!</v>
          </cell>
          <cell r="B2995" t="e">
            <v>#REF!</v>
          </cell>
        </row>
        <row r="2996">
          <cell r="A2996" t="e">
            <v>#REF!</v>
          </cell>
          <cell r="B2996" t="e">
            <v>#REF!</v>
          </cell>
        </row>
        <row r="2997">
          <cell r="A2997" t="e">
            <v>#REF!</v>
          </cell>
          <cell r="B2997" t="e">
            <v>#REF!</v>
          </cell>
        </row>
        <row r="2998">
          <cell r="A2998" t="e">
            <v>#REF!</v>
          </cell>
          <cell r="B2998" t="e">
            <v>#REF!</v>
          </cell>
        </row>
        <row r="2999">
          <cell r="A2999" t="e">
            <v>#REF!</v>
          </cell>
          <cell r="B2999" t="e">
            <v>#REF!</v>
          </cell>
        </row>
        <row r="3000">
          <cell r="A3000" t="e">
            <v>#REF!</v>
          </cell>
          <cell r="B3000" t="e">
            <v>#REF!</v>
          </cell>
        </row>
        <row r="3001">
          <cell r="A3001" t="e">
            <v>#REF!</v>
          </cell>
          <cell r="B3001" t="e">
            <v>#REF!</v>
          </cell>
        </row>
        <row r="3002">
          <cell r="A3002" t="e">
            <v>#REF!</v>
          </cell>
          <cell r="B3002" t="e">
            <v>#REF!</v>
          </cell>
        </row>
        <row r="3003">
          <cell r="A3003" t="e">
            <v>#REF!</v>
          </cell>
          <cell r="B3003" t="e">
            <v>#REF!</v>
          </cell>
        </row>
        <row r="3004">
          <cell r="A3004" t="e">
            <v>#REF!</v>
          </cell>
          <cell r="B3004" t="e">
            <v>#REF!</v>
          </cell>
        </row>
        <row r="3005">
          <cell r="A3005" t="e">
            <v>#REF!</v>
          </cell>
          <cell r="B3005" t="e">
            <v>#REF!</v>
          </cell>
        </row>
        <row r="3006">
          <cell r="A3006" t="e">
            <v>#REF!</v>
          </cell>
          <cell r="B3006" t="e">
            <v>#REF!</v>
          </cell>
        </row>
        <row r="3007">
          <cell r="A3007" t="e">
            <v>#REF!</v>
          </cell>
          <cell r="B3007" t="e">
            <v>#REF!</v>
          </cell>
        </row>
        <row r="3008">
          <cell r="A3008" t="e">
            <v>#REF!</v>
          </cell>
          <cell r="B3008" t="e">
            <v>#REF!</v>
          </cell>
        </row>
        <row r="3009">
          <cell r="A3009" t="e">
            <v>#REF!</v>
          </cell>
          <cell r="B3009" t="e">
            <v>#REF!</v>
          </cell>
        </row>
        <row r="3010">
          <cell r="A3010" t="e">
            <v>#REF!</v>
          </cell>
          <cell r="B3010" t="e">
            <v>#REF!</v>
          </cell>
        </row>
        <row r="3011">
          <cell r="A3011" t="e">
            <v>#REF!</v>
          </cell>
          <cell r="B3011" t="e">
            <v>#REF!</v>
          </cell>
        </row>
        <row r="3012">
          <cell r="A3012" t="e">
            <v>#REF!</v>
          </cell>
          <cell r="B3012" t="e">
            <v>#REF!</v>
          </cell>
        </row>
        <row r="3013">
          <cell r="A3013" t="e">
            <v>#REF!</v>
          </cell>
          <cell r="B3013" t="e">
            <v>#REF!</v>
          </cell>
        </row>
        <row r="3014">
          <cell r="A3014" t="e">
            <v>#REF!</v>
          </cell>
          <cell r="B3014" t="e">
            <v>#REF!</v>
          </cell>
        </row>
        <row r="3015">
          <cell r="A3015" t="e">
            <v>#REF!</v>
          </cell>
          <cell r="B3015" t="e">
            <v>#REF!</v>
          </cell>
        </row>
        <row r="3016">
          <cell r="A3016" t="e">
            <v>#REF!</v>
          </cell>
          <cell r="B3016" t="e">
            <v>#REF!</v>
          </cell>
        </row>
        <row r="3017">
          <cell r="A3017" t="e">
            <v>#REF!</v>
          </cell>
          <cell r="B3017" t="e">
            <v>#REF!</v>
          </cell>
        </row>
        <row r="3018">
          <cell r="A3018" t="e">
            <v>#REF!</v>
          </cell>
          <cell r="B3018" t="e">
            <v>#REF!</v>
          </cell>
        </row>
        <row r="3019">
          <cell r="A3019" t="e">
            <v>#REF!</v>
          </cell>
          <cell r="B3019" t="e">
            <v>#REF!</v>
          </cell>
        </row>
        <row r="3020">
          <cell r="A3020" t="e">
            <v>#REF!</v>
          </cell>
          <cell r="B3020" t="e">
            <v>#REF!</v>
          </cell>
        </row>
        <row r="3021">
          <cell r="A3021" t="e">
            <v>#REF!</v>
          </cell>
          <cell r="B3021" t="e">
            <v>#REF!</v>
          </cell>
        </row>
        <row r="3022">
          <cell r="A3022" t="e">
            <v>#REF!</v>
          </cell>
          <cell r="B3022" t="e">
            <v>#REF!</v>
          </cell>
        </row>
        <row r="3023">
          <cell r="A3023" t="e">
            <v>#REF!</v>
          </cell>
          <cell r="B3023" t="e">
            <v>#REF!</v>
          </cell>
        </row>
        <row r="3024">
          <cell r="A3024" t="e">
            <v>#REF!</v>
          </cell>
          <cell r="B3024" t="e">
            <v>#REF!</v>
          </cell>
        </row>
        <row r="3025">
          <cell r="A3025" t="e">
            <v>#REF!</v>
          </cell>
          <cell r="B3025" t="e">
            <v>#REF!</v>
          </cell>
        </row>
        <row r="3026">
          <cell r="A3026" t="e">
            <v>#REF!</v>
          </cell>
          <cell r="B3026" t="e">
            <v>#REF!</v>
          </cell>
        </row>
        <row r="3027">
          <cell r="A3027" t="e">
            <v>#REF!</v>
          </cell>
          <cell r="B3027" t="e">
            <v>#REF!</v>
          </cell>
        </row>
        <row r="3028">
          <cell r="A3028" t="e">
            <v>#REF!</v>
          </cell>
          <cell r="B3028" t="e">
            <v>#REF!</v>
          </cell>
        </row>
        <row r="3029">
          <cell r="A3029" t="e">
            <v>#REF!</v>
          </cell>
          <cell r="B3029" t="e">
            <v>#REF!</v>
          </cell>
        </row>
        <row r="3030">
          <cell r="A3030" t="e">
            <v>#REF!</v>
          </cell>
          <cell r="B3030" t="e">
            <v>#REF!</v>
          </cell>
        </row>
        <row r="3031">
          <cell r="A3031" t="e">
            <v>#REF!</v>
          </cell>
          <cell r="B3031" t="e">
            <v>#REF!</v>
          </cell>
        </row>
        <row r="3032">
          <cell r="A3032" t="e">
            <v>#REF!</v>
          </cell>
          <cell r="B3032" t="e">
            <v>#REF!</v>
          </cell>
        </row>
        <row r="3033">
          <cell r="A3033" t="e">
            <v>#REF!</v>
          </cell>
          <cell r="B3033" t="e">
            <v>#REF!</v>
          </cell>
        </row>
        <row r="3034">
          <cell r="A3034" t="e">
            <v>#REF!</v>
          </cell>
          <cell r="B3034" t="e">
            <v>#REF!</v>
          </cell>
        </row>
        <row r="3035">
          <cell r="A3035" t="e">
            <v>#REF!</v>
          </cell>
          <cell r="B3035" t="e">
            <v>#REF!</v>
          </cell>
        </row>
        <row r="3036">
          <cell r="A3036" t="e">
            <v>#REF!</v>
          </cell>
          <cell r="B3036" t="e">
            <v>#REF!</v>
          </cell>
        </row>
        <row r="3037">
          <cell r="A3037" t="e">
            <v>#REF!</v>
          </cell>
          <cell r="B3037" t="e">
            <v>#REF!</v>
          </cell>
        </row>
        <row r="3038">
          <cell r="A3038" t="e">
            <v>#REF!</v>
          </cell>
          <cell r="B3038" t="e">
            <v>#REF!</v>
          </cell>
        </row>
        <row r="3039">
          <cell r="A3039" t="e">
            <v>#REF!</v>
          </cell>
          <cell r="B3039" t="e">
            <v>#REF!</v>
          </cell>
        </row>
        <row r="3040">
          <cell r="A3040" t="e">
            <v>#REF!</v>
          </cell>
          <cell r="B3040" t="e">
            <v>#REF!</v>
          </cell>
        </row>
        <row r="3041">
          <cell r="A3041" t="e">
            <v>#REF!</v>
          </cell>
          <cell r="B3041" t="e">
            <v>#REF!</v>
          </cell>
        </row>
        <row r="3042">
          <cell r="A3042" t="e">
            <v>#REF!</v>
          </cell>
          <cell r="B3042" t="e">
            <v>#REF!</v>
          </cell>
        </row>
        <row r="3043">
          <cell r="A3043" t="e">
            <v>#REF!</v>
          </cell>
          <cell r="B3043" t="e">
            <v>#REF!</v>
          </cell>
        </row>
        <row r="3044">
          <cell r="A3044" t="e">
            <v>#REF!</v>
          </cell>
          <cell r="B3044" t="e">
            <v>#REF!</v>
          </cell>
        </row>
        <row r="3045">
          <cell r="A3045" t="e">
            <v>#REF!</v>
          </cell>
          <cell r="B3045" t="e">
            <v>#REF!</v>
          </cell>
        </row>
        <row r="3046">
          <cell r="A3046" t="e">
            <v>#REF!</v>
          </cell>
          <cell r="B3046" t="e">
            <v>#REF!</v>
          </cell>
        </row>
        <row r="3047">
          <cell r="A3047" t="e">
            <v>#REF!</v>
          </cell>
          <cell r="B3047" t="e">
            <v>#REF!</v>
          </cell>
        </row>
        <row r="3048">
          <cell r="A3048" t="e">
            <v>#REF!</v>
          </cell>
          <cell r="B3048" t="e">
            <v>#REF!</v>
          </cell>
        </row>
        <row r="3049">
          <cell r="A3049" t="e">
            <v>#REF!</v>
          </cell>
          <cell r="B3049" t="e">
            <v>#REF!</v>
          </cell>
        </row>
        <row r="3050">
          <cell r="A3050" t="e">
            <v>#REF!</v>
          </cell>
          <cell r="B3050" t="e">
            <v>#REF!</v>
          </cell>
        </row>
        <row r="3051">
          <cell r="A3051" t="e">
            <v>#REF!</v>
          </cell>
          <cell r="B3051" t="e">
            <v>#REF!</v>
          </cell>
        </row>
        <row r="3052">
          <cell r="A3052" t="e">
            <v>#REF!</v>
          </cell>
          <cell r="B3052" t="e">
            <v>#REF!</v>
          </cell>
        </row>
        <row r="3053">
          <cell r="A3053" t="e">
            <v>#REF!</v>
          </cell>
          <cell r="B3053" t="e">
            <v>#REF!</v>
          </cell>
        </row>
        <row r="3054">
          <cell r="A3054" t="e">
            <v>#REF!</v>
          </cell>
          <cell r="B3054" t="e">
            <v>#REF!</v>
          </cell>
        </row>
        <row r="3055">
          <cell r="A3055" t="e">
            <v>#REF!</v>
          </cell>
          <cell r="B3055" t="e">
            <v>#REF!</v>
          </cell>
        </row>
        <row r="3056">
          <cell r="A3056" t="e">
            <v>#REF!</v>
          </cell>
          <cell r="B3056" t="e">
            <v>#REF!</v>
          </cell>
        </row>
        <row r="3057">
          <cell r="A3057" t="e">
            <v>#REF!</v>
          </cell>
          <cell r="B3057" t="e">
            <v>#REF!</v>
          </cell>
        </row>
        <row r="3058">
          <cell r="A3058" t="e">
            <v>#REF!</v>
          </cell>
          <cell r="B3058" t="e">
            <v>#REF!</v>
          </cell>
        </row>
        <row r="3059">
          <cell r="A3059" t="e">
            <v>#REF!</v>
          </cell>
          <cell r="B3059" t="e">
            <v>#REF!</v>
          </cell>
        </row>
        <row r="3060">
          <cell r="A3060" t="e">
            <v>#REF!</v>
          </cell>
          <cell r="B3060" t="e">
            <v>#REF!</v>
          </cell>
        </row>
        <row r="3061">
          <cell r="A3061" t="e">
            <v>#REF!</v>
          </cell>
          <cell r="B3061" t="e">
            <v>#REF!</v>
          </cell>
        </row>
        <row r="3062">
          <cell r="A3062" t="e">
            <v>#REF!</v>
          </cell>
          <cell r="B3062" t="e">
            <v>#REF!</v>
          </cell>
        </row>
        <row r="3063">
          <cell r="A3063" t="e">
            <v>#REF!</v>
          </cell>
          <cell r="B3063" t="e">
            <v>#REF!</v>
          </cell>
        </row>
        <row r="3064">
          <cell r="A3064" t="e">
            <v>#REF!</v>
          </cell>
          <cell r="B3064" t="e">
            <v>#REF!</v>
          </cell>
        </row>
        <row r="3065">
          <cell r="A3065" t="e">
            <v>#REF!</v>
          </cell>
          <cell r="B3065" t="e">
            <v>#REF!</v>
          </cell>
        </row>
        <row r="3066">
          <cell r="A3066" t="e">
            <v>#REF!</v>
          </cell>
          <cell r="B3066" t="e">
            <v>#REF!</v>
          </cell>
        </row>
        <row r="3067">
          <cell r="A3067" t="e">
            <v>#REF!</v>
          </cell>
          <cell r="B3067" t="e">
            <v>#REF!</v>
          </cell>
        </row>
        <row r="3068">
          <cell r="A3068" t="e">
            <v>#REF!</v>
          </cell>
          <cell r="B3068" t="e">
            <v>#REF!</v>
          </cell>
        </row>
        <row r="3069">
          <cell r="A3069" t="e">
            <v>#REF!</v>
          </cell>
          <cell r="B3069" t="e">
            <v>#REF!</v>
          </cell>
        </row>
        <row r="3070">
          <cell r="A3070" t="e">
            <v>#REF!</v>
          </cell>
          <cell r="B3070" t="e">
            <v>#REF!</v>
          </cell>
        </row>
        <row r="3071">
          <cell r="A3071" t="e">
            <v>#REF!</v>
          </cell>
          <cell r="B3071" t="e">
            <v>#REF!</v>
          </cell>
        </row>
        <row r="3072">
          <cell r="A3072" t="e">
            <v>#REF!</v>
          </cell>
          <cell r="B3072" t="e">
            <v>#REF!</v>
          </cell>
        </row>
        <row r="3073">
          <cell r="A3073" t="e">
            <v>#REF!</v>
          </cell>
          <cell r="B3073" t="e">
            <v>#REF!</v>
          </cell>
        </row>
        <row r="3074">
          <cell r="A3074" t="e">
            <v>#REF!</v>
          </cell>
          <cell r="B3074" t="e">
            <v>#REF!</v>
          </cell>
        </row>
        <row r="3075">
          <cell r="A3075" t="e">
            <v>#REF!</v>
          </cell>
          <cell r="B3075" t="e">
            <v>#REF!</v>
          </cell>
        </row>
        <row r="3076">
          <cell r="A3076" t="e">
            <v>#REF!</v>
          </cell>
          <cell r="B3076" t="e">
            <v>#REF!</v>
          </cell>
        </row>
        <row r="3077">
          <cell r="A3077" t="e">
            <v>#REF!</v>
          </cell>
          <cell r="B3077" t="e">
            <v>#REF!</v>
          </cell>
        </row>
        <row r="3078">
          <cell r="A3078" t="e">
            <v>#REF!</v>
          </cell>
          <cell r="B3078" t="e">
            <v>#REF!</v>
          </cell>
        </row>
        <row r="3079">
          <cell r="A3079" t="e">
            <v>#REF!</v>
          </cell>
          <cell r="B3079" t="e">
            <v>#REF!</v>
          </cell>
        </row>
        <row r="3080">
          <cell r="A3080" t="e">
            <v>#REF!</v>
          </cell>
          <cell r="B3080" t="e">
            <v>#REF!</v>
          </cell>
        </row>
        <row r="3081">
          <cell r="A3081" t="e">
            <v>#REF!</v>
          </cell>
          <cell r="B3081" t="e">
            <v>#REF!</v>
          </cell>
        </row>
        <row r="3082">
          <cell r="A3082" t="e">
            <v>#REF!</v>
          </cell>
          <cell r="B3082" t="e">
            <v>#REF!</v>
          </cell>
        </row>
        <row r="3083">
          <cell r="A3083" t="e">
            <v>#REF!</v>
          </cell>
          <cell r="B3083" t="e">
            <v>#REF!</v>
          </cell>
        </row>
        <row r="3084">
          <cell r="A3084" t="e">
            <v>#REF!</v>
          </cell>
          <cell r="B3084" t="e">
            <v>#REF!</v>
          </cell>
        </row>
        <row r="3085">
          <cell r="A3085" t="e">
            <v>#REF!</v>
          </cell>
          <cell r="B3085" t="e">
            <v>#REF!</v>
          </cell>
        </row>
        <row r="3086">
          <cell r="A3086" t="e">
            <v>#REF!</v>
          </cell>
          <cell r="B3086" t="e">
            <v>#REF!</v>
          </cell>
        </row>
        <row r="3087">
          <cell r="A3087" t="e">
            <v>#REF!</v>
          </cell>
          <cell r="B3087" t="e">
            <v>#REF!</v>
          </cell>
        </row>
        <row r="3088">
          <cell r="A3088" t="e">
            <v>#REF!</v>
          </cell>
          <cell r="B3088" t="e">
            <v>#REF!</v>
          </cell>
        </row>
        <row r="3089">
          <cell r="A3089" t="e">
            <v>#REF!</v>
          </cell>
          <cell r="B3089" t="e">
            <v>#REF!</v>
          </cell>
        </row>
        <row r="3090">
          <cell r="A3090" t="e">
            <v>#REF!</v>
          </cell>
          <cell r="B3090" t="e">
            <v>#REF!</v>
          </cell>
        </row>
        <row r="3091">
          <cell r="A3091" t="e">
            <v>#REF!</v>
          </cell>
          <cell r="B3091" t="e">
            <v>#REF!</v>
          </cell>
        </row>
        <row r="3092">
          <cell r="A3092" t="e">
            <v>#REF!</v>
          </cell>
          <cell r="B3092" t="e">
            <v>#REF!</v>
          </cell>
        </row>
        <row r="3093">
          <cell r="A3093" t="e">
            <v>#REF!</v>
          </cell>
          <cell r="B3093" t="e">
            <v>#REF!</v>
          </cell>
        </row>
        <row r="3094">
          <cell r="A3094" t="e">
            <v>#REF!</v>
          </cell>
          <cell r="B3094" t="e">
            <v>#REF!</v>
          </cell>
        </row>
        <row r="3095">
          <cell r="A3095" t="e">
            <v>#REF!</v>
          </cell>
          <cell r="B3095" t="e">
            <v>#REF!</v>
          </cell>
        </row>
        <row r="3096">
          <cell r="A3096" t="e">
            <v>#REF!</v>
          </cell>
          <cell r="B3096" t="e">
            <v>#REF!</v>
          </cell>
        </row>
        <row r="3097">
          <cell r="A3097" t="e">
            <v>#REF!</v>
          </cell>
          <cell r="B3097" t="e">
            <v>#REF!</v>
          </cell>
        </row>
        <row r="3098">
          <cell r="A3098" t="e">
            <v>#REF!</v>
          </cell>
          <cell r="B3098" t="e">
            <v>#REF!</v>
          </cell>
        </row>
        <row r="3099">
          <cell r="A3099" t="e">
            <v>#REF!</v>
          </cell>
          <cell r="B3099" t="e">
            <v>#REF!</v>
          </cell>
        </row>
        <row r="3100">
          <cell r="A3100" t="e">
            <v>#REF!</v>
          </cell>
          <cell r="B3100" t="e">
            <v>#REF!</v>
          </cell>
        </row>
        <row r="3101">
          <cell r="A3101" t="e">
            <v>#REF!</v>
          </cell>
          <cell r="B3101" t="e">
            <v>#REF!</v>
          </cell>
        </row>
        <row r="3102">
          <cell r="A3102" t="e">
            <v>#REF!</v>
          </cell>
          <cell r="B3102" t="e">
            <v>#REF!</v>
          </cell>
        </row>
        <row r="3103">
          <cell r="A3103" t="e">
            <v>#REF!</v>
          </cell>
          <cell r="B3103" t="e">
            <v>#REF!</v>
          </cell>
        </row>
        <row r="3104">
          <cell r="A3104" t="e">
            <v>#REF!</v>
          </cell>
          <cell r="B3104" t="e">
            <v>#REF!</v>
          </cell>
        </row>
        <row r="3105">
          <cell r="A3105" t="e">
            <v>#REF!</v>
          </cell>
          <cell r="B3105" t="e">
            <v>#REF!</v>
          </cell>
        </row>
        <row r="3106">
          <cell r="A3106" t="e">
            <v>#REF!</v>
          </cell>
          <cell r="B3106" t="e">
            <v>#REF!</v>
          </cell>
        </row>
        <row r="3107">
          <cell r="A3107" t="e">
            <v>#REF!</v>
          </cell>
          <cell r="B3107" t="e">
            <v>#REF!</v>
          </cell>
        </row>
        <row r="3108">
          <cell r="A3108" t="e">
            <v>#REF!</v>
          </cell>
          <cell r="B3108" t="e">
            <v>#REF!</v>
          </cell>
        </row>
        <row r="3109">
          <cell r="A3109" t="e">
            <v>#REF!</v>
          </cell>
          <cell r="B3109" t="e">
            <v>#REF!</v>
          </cell>
        </row>
        <row r="3110">
          <cell r="A3110" t="e">
            <v>#REF!</v>
          </cell>
          <cell r="B3110" t="e">
            <v>#REF!</v>
          </cell>
        </row>
        <row r="3111">
          <cell r="A3111" t="e">
            <v>#REF!</v>
          </cell>
          <cell r="B3111" t="e">
            <v>#REF!</v>
          </cell>
        </row>
        <row r="3112">
          <cell r="A3112" t="e">
            <v>#REF!</v>
          </cell>
          <cell r="B3112" t="e">
            <v>#REF!</v>
          </cell>
        </row>
        <row r="3113">
          <cell r="A3113" t="e">
            <v>#REF!</v>
          </cell>
          <cell r="B3113" t="e">
            <v>#REF!</v>
          </cell>
        </row>
        <row r="3114">
          <cell r="A3114" t="e">
            <v>#REF!</v>
          </cell>
          <cell r="B3114" t="e">
            <v>#REF!</v>
          </cell>
        </row>
        <row r="3115">
          <cell r="A3115" t="e">
            <v>#REF!</v>
          </cell>
          <cell r="B3115" t="e">
            <v>#REF!</v>
          </cell>
        </row>
        <row r="3116">
          <cell r="A3116" t="e">
            <v>#REF!</v>
          </cell>
          <cell r="B3116" t="e">
            <v>#REF!</v>
          </cell>
        </row>
        <row r="3117">
          <cell r="A3117" t="e">
            <v>#REF!</v>
          </cell>
          <cell r="B3117" t="e">
            <v>#REF!</v>
          </cell>
        </row>
        <row r="3118">
          <cell r="A3118" t="e">
            <v>#REF!</v>
          </cell>
          <cell r="B3118" t="e">
            <v>#REF!</v>
          </cell>
        </row>
        <row r="3119">
          <cell r="A3119" t="e">
            <v>#REF!</v>
          </cell>
          <cell r="B3119" t="e">
            <v>#REF!</v>
          </cell>
        </row>
        <row r="3120">
          <cell r="A3120" t="e">
            <v>#REF!</v>
          </cell>
          <cell r="B3120" t="e">
            <v>#REF!</v>
          </cell>
        </row>
        <row r="3121">
          <cell r="A3121" t="e">
            <v>#REF!</v>
          </cell>
          <cell r="B3121" t="e">
            <v>#REF!</v>
          </cell>
        </row>
        <row r="3122">
          <cell r="A3122" t="e">
            <v>#REF!</v>
          </cell>
          <cell r="B3122" t="e">
            <v>#REF!</v>
          </cell>
        </row>
        <row r="3123">
          <cell r="A3123" t="e">
            <v>#REF!</v>
          </cell>
          <cell r="B3123" t="e">
            <v>#REF!</v>
          </cell>
        </row>
        <row r="3124">
          <cell r="A3124" t="e">
            <v>#REF!</v>
          </cell>
          <cell r="B3124" t="e">
            <v>#REF!</v>
          </cell>
        </row>
        <row r="3125">
          <cell r="A3125" t="e">
            <v>#REF!</v>
          </cell>
          <cell r="B3125" t="e">
            <v>#REF!</v>
          </cell>
        </row>
        <row r="3126">
          <cell r="A3126" t="e">
            <v>#REF!</v>
          </cell>
          <cell r="B3126" t="e">
            <v>#REF!</v>
          </cell>
        </row>
        <row r="3127">
          <cell r="A3127" t="e">
            <v>#REF!</v>
          </cell>
          <cell r="B3127" t="e">
            <v>#REF!</v>
          </cell>
        </row>
        <row r="3128">
          <cell r="A3128" t="e">
            <v>#REF!</v>
          </cell>
          <cell r="B3128" t="e">
            <v>#REF!</v>
          </cell>
        </row>
        <row r="3129">
          <cell r="A3129" t="e">
            <v>#REF!</v>
          </cell>
          <cell r="B3129" t="e">
            <v>#REF!</v>
          </cell>
        </row>
        <row r="3130">
          <cell r="A3130" t="e">
            <v>#REF!</v>
          </cell>
          <cell r="B3130" t="e">
            <v>#REF!</v>
          </cell>
        </row>
        <row r="3131">
          <cell r="A3131" t="e">
            <v>#REF!</v>
          </cell>
          <cell r="B3131" t="e">
            <v>#REF!</v>
          </cell>
        </row>
        <row r="3132">
          <cell r="A3132" t="e">
            <v>#REF!</v>
          </cell>
          <cell r="B3132" t="e">
            <v>#REF!</v>
          </cell>
        </row>
        <row r="3133">
          <cell r="A3133" t="e">
            <v>#REF!</v>
          </cell>
          <cell r="B3133" t="e">
            <v>#REF!</v>
          </cell>
        </row>
        <row r="3134">
          <cell r="A3134" t="e">
            <v>#REF!</v>
          </cell>
          <cell r="B3134" t="e">
            <v>#REF!</v>
          </cell>
        </row>
        <row r="3135">
          <cell r="A3135" t="e">
            <v>#REF!</v>
          </cell>
          <cell r="B3135" t="e">
            <v>#REF!</v>
          </cell>
        </row>
        <row r="3136">
          <cell r="A3136" t="e">
            <v>#REF!</v>
          </cell>
          <cell r="B3136" t="e">
            <v>#REF!</v>
          </cell>
        </row>
        <row r="3137">
          <cell r="A3137" t="e">
            <v>#REF!</v>
          </cell>
          <cell r="B3137" t="e">
            <v>#REF!</v>
          </cell>
        </row>
        <row r="3138">
          <cell r="A3138" t="e">
            <v>#REF!</v>
          </cell>
          <cell r="B3138" t="e">
            <v>#REF!</v>
          </cell>
        </row>
        <row r="3139">
          <cell r="A3139" t="e">
            <v>#REF!</v>
          </cell>
          <cell r="B3139" t="e">
            <v>#REF!</v>
          </cell>
        </row>
        <row r="3140">
          <cell r="A3140" t="e">
            <v>#REF!</v>
          </cell>
          <cell r="B3140" t="e">
            <v>#REF!</v>
          </cell>
        </row>
        <row r="3141">
          <cell r="A3141" t="e">
            <v>#REF!</v>
          </cell>
          <cell r="B3141" t="e">
            <v>#REF!</v>
          </cell>
        </row>
        <row r="3142">
          <cell r="A3142" t="e">
            <v>#REF!</v>
          </cell>
          <cell r="B3142" t="e">
            <v>#REF!</v>
          </cell>
        </row>
        <row r="3143">
          <cell r="A3143" t="e">
            <v>#REF!</v>
          </cell>
          <cell r="B3143" t="e">
            <v>#REF!</v>
          </cell>
        </row>
        <row r="3144">
          <cell r="A3144" t="e">
            <v>#REF!</v>
          </cell>
          <cell r="B3144" t="e">
            <v>#REF!</v>
          </cell>
        </row>
        <row r="3145">
          <cell r="A3145" t="e">
            <v>#REF!</v>
          </cell>
          <cell r="B3145" t="e">
            <v>#REF!</v>
          </cell>
        </row>
        <row r="3146">
          <cell r="A3146" t="e">
            <v>#REF!</v>
          </cell>
          <cell r="B3146" t="e">
            <v>#REF!</v>
          </cell>
        </row>
        <row r="3147">
          <cell r="A3147" t="e">
            <v>#REF!</v>
          </cell>
          <cell r="B3147" t="e">
            <v>#REF!</v>
          </cell>
        </row>
        <row r="3148">
          <cell r="A3148" t="e">
            <v>#REF!</v>
          </cell>
          <cell r="B3148" t="e">
            <v>#REF!</v>
          </cell>
        </row>
        <row r="3149">
          <cell r="A3149" t="e">
            <v>#REF!</v>
          </cell>
          <cell r="B3149" t="e">
            <v>#REF!</v>
          </cell>
        </row>
        <row r="3150">
          <cell r="A3150" t="e">
            <v>#REF!</v>
          </cell>
          <cell r="B3150" t="e">
            <v>#REF!</v>
          </cell>
        </row>
        <row r="3151">
          <cell r="A3151" t="e">
            <v>#REF!</v>
          </cell>
          <cell r="B3151" t="e">
            <v>#REF!</v>
          </cell>
        </row>
        <row r="3152">
          <cell r="A3152" t="e">
            <v>#REF!</v>
          </cell>
          <cell r="B3152" t="e">
            <v>#REF!</v>
          </cell>
        </row>
        <row r="3153">
          <cell r="A3153" t="e">
            <v>#REF!</v>
          </cell>
          <cell r="B3153" t="e">
            <v>#REF!</v>
          </cell>
        </row>
        <row r="3154">
          <cell r="A3154" t="e">
            <v>#REF!</v>
          </cell>
          <cell r="B3154" t="e">
            <v>#REF!</v>
          </cell>
        </row>
        <row r="3155">
          <cell r="A3155" t="e">
            <v>#REF!</v>
          </cell>
          <cell r="B3155" t="e">
            <v>#REF!</v>
          </cell>
        </row>
        <row r="3156">
          <cell r="A3156" t="e">
            <v>#REF!</v>
          </cell>
          <cell r="B3156" t="e">
            <v>#REF!</v>
          </cell>
        </row>
        <row r="3157">
          <cell r="A3157" t="e">
            <v>#REF!</v>
          </cell>
          <cell r="B3157" t="e">
            <v>#REF!</v>
          </cell>
        </row>
        <row r="3158">
          <cell r="A3158" t="e">
            <v>#REF!</v>
          </cell>
          <cell r="B3158" t="e">
            <v>#REF!</v>
          </cell>
        </row>
        <row r="3159">
          <cell r="A3159" t="e">
            <v>#REF!</v>
          </cell>
          <cell r="B3159" t="e">
            <v>#REF!</v>
          </cell>
        </row>
        <row r="3160">
          <cell r="A3160" t="e">
            <v>#REF!</v>
          </cell>
          <cell r="B3160" t="e">
            <v>#REF!</v>
          </cell>
        </row>
        <row r="3161">
          <cell r="A3161" t="e">
            <v>#REF!</v>
          </cell>
          <cell r="B3161" t="e">
            <v>#REF!</v>
          </cell>
        </row>
        <row r="3162">
          <cell r="A3162" t="e">
            <v>#REF!</v>
          </cell>
          <cell r="B3162" t="e">
            <v>#REF!</v>
          </cell>
        </row>
        <row r="3163">
          <cell r="A3163" t="e">
            <v>#REF!</v>
          </cell>
          <cell r="B3163" t="e">
            <v>#REF!</v>
          </cell>
        </row>
        <row r="3164">
          <cell r="A3164" t="e">
            <v>#REF!</v>
          </cell>
          <cell r="B3164" t="e">
            <v>#REF!</v>
          </cell>
        </row>
        <row r="3165">
          <cell r="A3165" t="e">
            <v>#REF!</v>
          </cell>
          <cell r="B3165" t="e">
            <v>#REF!</v>
          </cell>
        </row>
        <row r="3166">
          <cell r="A3166" t="e">
            <v>#REF!</v>
          </cell>
          <cell r="B3166" t="e">
            <v>#REF!</v>
          </cell>
        </row>
        <row r="3167">
          <cell r="A3167" t="e">
            <v>#REF!</v>
          </cell>
          <cell r="B3167" t="e">
            <v>#REF!</v>
          </cell>
        </row>
        <row r="3168">
          <cell r="A3168" t="e">
            <v>#REF!</v>
          </cell>
          <cell r="B3168" t="e">
            <v>#REF!</v>
          </cell>
        </row>
        <row r="3169">
          <cell r="A3169" t="e">
            <v>#REF!</v>
          </cell>
          <cell r="B3169" t="e">
            <v>#REF!</v>
          </cell>
        </row>
        <row r="3170">
          <cell r="A3170" t="e">
            <v>#REF!</v>
          </cell>
          <cell r="B3170" t="e">
            <v>#REF!</v>
          </cell>
        </row>
        <row r="3171">
          <cell r="A3171" t="e">
            <v>#REF!</v>
          </cell>
          <cell r="B3171" t="e">
            <v>#REF!</v>
          </cell>
        </row>
        <row r="3172">
          <cell r="A3172" t="e">
            <v>#REF!</v>
          </cell>
          <cell r="B3172" t="e">
            <v>#REF!</v>
          </cell>
        </row>
        <row r="3173">
          <cell r="A3173" t="e">
            <v>#REF!</v>
          </cell>
          <cell r="B3173" t="e">
            <v>#REF!</v>
          </cell>
        </row>
        <row r="3174">
          <cell r="A3174" t="e">
            <v>#REF!</v>
          </cell>
          <cell r="B3174" t="e">
            <v>#REF!</v>
          </cell>
        </row>
        <row r="3175">
          <cell r="A3175" t="e">
            <v>#REF!</v>
          </cell>
          <cell r="B3175" t="e">
            <v>#REF!</v>
          </cell>
        </row>
        <row r="3176">
          <cell r="A3176" t="e">
            <v>#REF!</v>
          </cell>
          <cell r="B3176" t="e">
            <v>#REF!</v>
          </cell>
        </row>
        <row r="3177">
          <cell r="A3177" t="e">
            <v>#REF!</v>
          </cell>
          <cell r="B3177" t="e">
            <v>#REF!</v>
          </cell>
        </row>
        <row r="3178">
          <cell r="A3178" t="e">
            <v>#REF!</v>
          </cell>
          <cell r="B3178" t="e">
            <v>#REF!</v>
          </cell>
        </row>
        <row r="3179">
          <cell r="A3179" t="e">
            <v>#REF!</v>
          </cell>
          <cell r="B3179" t="e">
            <v>#REF!</v>
          </cell>
        </row>
        <row r="3180">
          <cell r="A3180" t="e">
            <v>#REF!</v>
          </cell>
          <cell r="B3180" t="e">
            <v>#REF!</v>
          </cell>
        </row>
        <row r="3181">
          <cell r="A3181" t="e">
            <v>#REF!</v>
          </cell>
          <cell r="B3181" t="e">
            <v>#REF!</v>
          </cell>
        </row>
        <row r="3182">
          <cell r="A3182" t="e">
            <v>#REF!</v>
          </cell>
          <cell r="B3182" t="e">
            <v>#REF!</v>
          </cell>
        </row>
        <row r="3183">
          <cell r="A3183" t="e">
            <v>#REF!</v>
          </cell>
          <cell r="B3183" t="e">
            <v>#REF!</v>
          </cell>
        </row>
        <row r="3184">
          <cell r="A3184" t="e">
            <v>#REF!</v>
          </cell>
          <cell r="B3184" t="e">
            <v>#REF!</v>
          </cell>
        </row>
        <row r="3185">
          <cell r="A3185" t="e">
            <v>#REF!</v>
          </cell>
          <cell r="B3185" t="e">
            <v>#REF!</v>
          </cell>
        </row>
        <row r="3186">
          <cell r="A3186" t="e">
            <v>#REF!</v>
          </cell>
          <cell r="B3186" t="e">
            <v>#REF!</v>
          </cell>
        </row>
        <row r="3187">
          <cell r="A3187" t="e">
            <v>#REF!</v>
          </cell>
          <cell r="B3187" t="e">
            <v>#REF!</v>
          </cell>
        </row>
        <row r="3188">
          <cell r="A3188" t="e">
            <v>#REF!</v>
          </cell>
          <cell r="B3188" t="e">
            <v>#REF!</v>
          </cell>
        </row>
        <row r="3189">
          <cell r="A3189" t="e">
            <v>#REF!</v>
          </cell>
          <cell r="B3189" t="e">
            <v>#REF!</v>
          </cell>
        </row>
        <row r="3190">
          <cell r="A3190" t="e">
            <v>#REF!</v>
          </cell>
          <cell r="B3190" t="e">
            <v>#REF!</v>
          </cell>
        </row>
        <row r="3191">
          <cell r="A3191" t="e">
            <v>#REF!</v>
          </cell>
          <cell r="B3191" t="e">
            <v>#REF!</v>
          </cell>
        </row>
        <row r="3192">
          <cell r="A3192" t="e">
            <v>#REF!</v>
          </cell>
          <cell r="B3192" t="e">
            <v>#REF!</v>
          </cell>
        </row>
        <row r="3193">
          <cell r="A3193" t="e">
            <v>#REF!</v>
          </cell>
          <cell r="B3193" t="e">
            <v>#REF!</v>
          </cell>
        </row>
        <row r="3194">
          <cell r="A3194" t="e">
            <v>#REF!</v>
          </cell>
          <cell r="B3194" t="e">
            <v>#REF!</v>
          </cell>
        </row>
        <row r="3195">
          <cell r="A3195" t="e">
            <v>#REF!</v>
          </cell>
          <cell r="B3195" t="e">
            <v>#REF!</v>
          </cell>
        </row>
        <row r="3196">
          <cell r="A3196" t="e">
            <v>#REF!</v>
          </cell>
          <cell r="B3196" t="e">
            <v>#REF!</v>
          </cell>
        </row>
        <row r="3197">
          <cell r="A3197" t="e">
            <v>#REF!</v>
          </cell>
          <cell r="B3197" t="e">
            <v>#REF!</v>
          </cell>
        </row>
        <row r="3198">
          <cell r="A3198" t="e">
            <v>#REF!</v>
          </cell>
          <cell r="B3198" t="e">
            <v>#REF!</v>
          </cell>
        </row>
        <row r="3199">
          <cell r="A3199" t="e">
            <v>#REF!</v>
          </cell>
          <cell r="B3199" t="e">
            <v>#REF!</v>
          </cell>
        </row>
        <row r="3200">
          <cell r="A3200" t="e">
            <v>#REF!</v>
          </cell>
          <cell r="B3200" t="e">
            <v>#REF!</v>
          </cell>
        </row>
        <row r="3201">
          <cell r="A3201" t="e">
            <v>#REF!</v>
          </cell>
          <cell r="B3201" t="e">
            <v>#REF!</v>
          </cell>
        </row>
        <row r="3202">
          <cell r="A3202" t="e">
            <v>#REF!</v>
          </cell>
          <cell r="B3202" t="e">
            <v>#REF!</v>
          </cell>
        </row>
        <row r="3203">
          <cell r="A3203" t="e">
            <v>#REF!</v>
          </cell>
          <cell r="B3203" t="e">
            <v>#REF!</v>
          </cell>
        </row>
        <row r="3204">
          <cell r="A3204" t="e">
            <v>#REF!</v>
          </cell>
          <cell r="B3204" t="e">
            <v>#REF!</v>
          </cell>
        </row>
        <row r="3205">
          <cell r="A3205" t="e">
            <v>#REF!</v>
          </cell>
          <cell r="B3205" t="e">
            <v>#REF!</v>
          </cell>
        </row>
        <row r="3206">
          <cell r="A3206" t="e">
            <v>#REF!</v>
          </cell>
          <cell r="B3206" t="e">
            <v>#REF!</v>
          </cell>
        </row>
        <row r="3207">
          <cell r="A3207" t="e">
            <v>#REF!</v>
          </cell>
          <cell r="B3207" t="e">
            <v>#REF!</v>
          </cell>
        </row>
        <row r="3208">
          <cell r="A3208" t="e">
            <v>#REF!</v>
          </cell>
          <cell r="B3208" t="e">
            <v>#REF!</v>
          </cell>
        </row>
        <row r="3209">
          <cell r="A3209" t="e">
            <v>#REF!</v>
          </cell>
          <cell r="B3209" t="e">
            <v>#REF!</v>
          </cell>
        </row>
        <row r="3210">
          <cell r="A3210" t="e">
            <v>#REF!</v>
          </cell>
          <cell r="B3210" t="e">
            <v>#REF!</v>
          </cell>
        </row>
        <row r="3211">
          <cell r="A3211" t="e">
            <v>#REF!</v>
          </cell>
          <cell r="B3211" t="e">
            <v>#REF!</v>
          </cell>
        </row>
        <row r="3212">
          <cell r="A3212" t="e">
            <v>#REF!</v>
          </cell>
          <cell r="B3212" t="e">
            <v>#REF!</v>
          </cell>
        </row>
        <row r="3213">
          <cell r="A3213" t="e">
            <v>#REF!</v>
          </cell>
          <cell r="B3213" t="e">
            <v>#REF!</v>
          </cell>
        </row>
        <row r="3214">
          <cell r="A3214" t="e">
            <v>#REF!</v>
          </cell>
          <cell r="B3214" t="e">
            <v>#REF!</v>
          </cell>
        </row>
        <row r="3215">
          <cell r="A3215" t="e">
            <v>#REF!</v>
          </cell>
          <cell r="B3215" t="e">
            <v>#REF!</v>
          </cell>
        </row>
        <row r="3216">
          <cell r="A3216" t="e">
            <v>#REF!</v>
          </cell>
          <cell r="B3216" t="e">
            <v>#REF!</v>
          </cell>
        </row>
        <row r="3217">
          <cell r="A3217" t="e">
            <v>#REF!</v>
          </cell>
          <cell r="B3217" t="e">
            <v>#REF!</v>
          </cell>
        </row>
        <row r="3218">
          <cell r="A3218" t="e">
            <v>#REF!</v>
          </cell>
          <cell r="B3218" t="e">
            <v>#REF!</v>
          </cell>
        </row>
        <row r="3219">
          <cell r="A3219" t="e">
            <v>#REF!</v>
          </cell>
          <cell r="B3219" t="e">
            <v>#REF!</v>
          </cell>
        </row>
        <row r="3220">
          <cell r="A3220" t="e">
            <v>#REF!</v>
          </cell>
          <cell r="B3220" t="e">
            <v>#REF!</v>
          </cell>
        </row>
        <row r="3221">
          <cell r="A3221" t="e">
            <v>#REF!</v>
          </cell>
          <cell r="B3221" t="e">
            <v>#REF!</v>
          </cell>
        </row>
        <row r="3222">
          <cell r="A3222" t="e">
            <v>#REF!</v>
          </cell>
          <cell r="B3222" t="e">
            <v>#REF!</v>
          </cell>
        </row>
        <row r="3223">
          <cell r="A3223" t="e">
            <v>#REF!</v>
          </cell>
          <cell r="B3223" t="e">
            <v>#REF!</v>
          </cell>
        </row>
        <row r="3224">
          <cell r="A3224" t="e">
            <v>#REF!</v>
          </cell>
          <cell r="B3224" t="e">
            <v>#REF!</v>
          </cell>
        </row>
        <row r="3225">
          <cell r="A3225" t="e">
            <v>#REF!</v>
          </cell>
          <cell r="B3225" t="e">
            <v>#REF!</v>
          </cell>
        </row>
        <row r="3226">
          <cell r="A3226" t="e">
            <v>#REF!</v>
          </cell>
          <cell r="B3226" t="e">
            <v>#REF!</v>
          </cell>
        </row>
        <row r="3227">
          <cell r="A3227" t="e">
            <v>#REF!</v>
          </cell>
          <cell r="B3227" t="e">
            <v>#REF!</v>
          </cell>
        </row>
        <row r="3228">
          <cell r="A3228" t="e">
            <v>#REF!</v>
          </cell>
          <cell r="B3228" t="e">
            <v>#REF!</v>
          </cell>
        </row>
        <row r="3229">
          <cell r="A3229" t="e">
            <v>#REF!</v>
          </cell>
          <cell r="B3229" t="e">
            <v>#REF!</v>
          </cell>
        </row>
        <row r="3230">
          <cell r="A3230" t="e">
            <v>#REF!</v>
          </cell>
          <cell r="B3230" t="e">
            <v>#REF!</v>
          </cell>
        </row>
        <row r="3231">
          <cell r="A3231" t="e">
            <v>#REF!</v>
          </cell>
          <cell r="B3231" t="e">
            <v>#REF!</v>
          </cell>
        </row>
        <row r="3232">
          <cell r="A3232" t="e">
            <v>#REF!</v>
          </cell>
          <cell r="B3232" t="e">
            <v>#REF!</v>
          </cell>
        </row>
        <row r="3233">
          <cell r="A3233" t="e">
            <v>#REF!</v>
          </cell>
          <cell r="B3233" t="e">
            <v>#REF!</v>
          </cell>
        </row>
        <row r="3234">
          <cell r="A3234" t="e">
            <v>#REF!</v>
          </cell>
          <cell r="B3234" t="e">
            <v>#REF!</v>
          </cell>
        </row>
        <row r="3235">
          <cell r="A3235" t="e">
            <v>#REF!</v>
          </cell>
          <cell r="B3235" t="e">
            <v>#REF!</v>
          </cell>
        </row>
        <row r="3236">
          <cell r="A3236" t="e">
            <v>#REF!</v>
          </cell>
          <cell r="B3236" t="e">
            <v>#REF!</v>
          </cell>
        </row>
        <row r="3237">
          <cell r="A3237" t="e">
            <v>#REF!</v>
          </cell>
          <cell r="B3237" t="e">
            <v>#REF!</v>
          </cell>
        </row>
        <row r="3238">
          <cell r="A3238" t="e">
            <v>#REF!</v>
          </cell>
          <cell r="B3238" t="e">
            <v>#REF!</v>
          </cell>
        </row>
        <row r="3239">
          <cell r="A3239" t="e">
            <v>#REF!</v>
          </cell>
          <cell r="B3239" t="e">
            <v>#REF!</v>
          </cell>
        </row>
        <row r="3240">
          <cell r="A3240" t="e">
            <v>#REF!</v>
          </cell>
          <cell r="B3240" t="e">
            <v>#REF!</v>
          </cell>
        </row>
        <row r="3241">
          <cell r="A3241" t="e">
            <v>#REF!</v>
          </cell>
          <cell r="B3241" t="e">
            <v>#REF!</v>
          </cell>
        </row>
        <row r="3242">
          <cell r="A3242" t="e">
            <v>#REF!</v>
          </cell>
          <cell r="B3242" t="e">
            <v>#REF!</v>
          </cell>
        </row>
        <row r="3243">
          <cell r="A3243" t="e">
            <v>#REF!</v>
          </cell>
          <cell r="B3243" t="e">
            <v>#REF!</v>
          </cell>
        </row>
        <row r="3244">
          <cell r="A3244" t="e">
            <v>#REF!</v>
          </cell>
          <cell r="B3244" t="e">
            <v>#REF!</v>
          </cell>
        </row>
        <row r="3245">
          <cell r="A3245" t="e">
            <v>#REF!</v>
          </cell>
          <cell r="B3245" t="e">
            <v>#REF!</v>
          </cell>
        </row>
        <row r="3246">
          <cell r="A3246" t="e">
            <v>#REF!</v>
          </cell>
          <cell r="B3246" t="e">
            <v>#REF!</v>
          </cell>
        </row>
        <row r="3247">
          <cell r="A3247" t="e">
            <v>#REF!</v>
          </cell>
          <cell r="B3247" t="e">
            <v>#REF!</v>
          </cell>
        </row>
        <row r="3248">
          <cell r="A3248" t="e">
            <v>#REF!</v>
          </cell>
          <cell r="B3248" t="e">
            <v>#REF!</v>
          </cell>
        </row>
        <row r="3249">
          <cell r="A3249" t="e">
            <v>#REF!</v>
          </cell>
          <cell r="B3249" t="e">
            <v>#REF!</v>
          </cell>
        </row>
        <row r="3250">
          <cell r="A3250" t="e">
            <v>#REF!</v>
          </cell>
          <cell r="B3250" t="e">
            <v>#REF!</v>
          </cell>
        </row>
        <row r="3251">
          <cell r="A3251" t="e">
            <v>#REF!</v>
          </cell>
          <cell r="B3251" t="e">
            <v>#REF!</v>
          </cell>
        </row>
        <row r="3252">
          <cell r="A3252" t="e">
            <v>#REF!</v>
          </cell>
          <cell r="B3252" t="e">
            <v>#REF!</v>
          </cell>
        </row>
        <row r="3253">
          <cell r="A3253" t="e">
            <v>#REF!</v>
          </cell>
          <cell r="B3253" t="e">
            <v>#REF!</v>
          </cell>
        </row>
        <row r="3254">
          <cell r="A3254" t="e">
            <v>#REF!</v>
          </cell>
          <cell r="B3254" t="e">
            <v>#REF!</v>
          </cell>
        </row>
        <row r="3255">
          <cell r="A3255" t="e">
            <v>#REF!</v>
          </cell>
          <cell r="B3255" t="e">
            <v>#REF!</v>
          </cell>
        </row>
        <row r="3256">
          <cell r="A3256" t="e">
            <v>#REF!</v>
          </cell>
          <cell r="B3256" t="e">
            <v>#REF!</v>
          </cell>
        </row>
        <row r="3257">
          <cell r="A3257" t="e">
            <v>#REF!</v>
          </cell>
          <cell r="B3257" t="e">
            <v>#REF!</v>
          </cell>
        </row>
        <row r="3258">
          <cell r="A3258" t="e">
            <v>#REF!</v>
          </cell>
          <cell r="B3258" t="e">
            <v>#REF!</v>
          </cell>
        </row>
        <row r="3259">
          <cell r="A3259" t="e">
            <v>#REF!</v>
          </cell>
          <cell r="B3259" t="e">
            <v>#REF!</v>
          </cell>
        </row>
        <row r="3260">
          <cell r="A3260" t="e">
            <v>#REF!</v>
          </cell>
          <cell r="B3260" t="e">
            <v>#REF!</v>
          </cell>
        </row>
        <row r="3261">
          <cell r="A3261" t="e">
            <v>#REF!</v>
          </cell>
          <cell r="B3261" t="e">
            <v>#REF!</v>
          </cell>
        </row>
        <row r="3262">
          <cell r="A3262" t="e">
            <v>#REF!</v>
          </cell>
          <cell r="B3262" t="e">
            <v>#REF!</v>
          </cell>
        </row>
        <row r="3263">
          <cell r="A3263" t="e">
            <v>#REF!</v>
          </cell>
          <cell r="B3263" t="e">
            <v>#REF!</v>
          </cell>
        </row>
        <row r="3264">
          <cell r="A3264" t="e">
            <v>#REF!</v>
          </cell>
          <cell r="B3264" t="e">
            <v>#REF!</v>
          </cell>
        </row>
        <row r="3265">
          <cell r="A3265" t="e">
            <v>#REF!</v>
          </cell>
          <cell r="B3265" t="e">
            <v>#REF!</v>
          </cell>
        </row>
        <row r="3266">
          <cell r="A3266" t="e">
            <v>#REF!</v>
          </cell>
          <cell r="B3266" t="e">
            <v>#REF!</v>
          </cell>
        </row>
        <row r="3267">
          <cell r="A3267" t="e">
            <v>#REF!</v>
          </cell>
          <cell r="B3267" t="e">
            <v>#REF!</v>
          </cell>
        </row>
        <row r="3268">
          <cell r="A3268" t="e">
            <v>#REF!</v>
          </cell>
          <cell r="B3268" t="e">
            <v>#REF!</v>
          </cell>
        </row>
        <row r="3269">
          <cell r="A3269" t="e">
            <v>#REF!</v>
          </cell>
          <cell r="B3269" t="e">
            <v>#REF!</v>
          </cell>
        </row>
        <row r="3270">
          <cell r="A3270" t="e">
            <v>#REF!</v>
          </cell>
          <cell r="B3270" t="e">
            <v>#REF!</v>
          </cell>
        </row>
        <row r="3271">
          <cell r="A3271" t="e">
            <v>#REF!</v>
          </cell>
          <cell r="B3271" t="e">
            <v>#REF!</v>
          </cell>
        </row>
        <row r="3272">
          <cell r="A3272" t="e">
            <v>#REF!</v>
          </cell>
          <cell r="B3272" t="e">
            <v>#REF!</v>
          </cell>
        </row>
        <row r="3273">
          <cell r="A3273" t="e">
            <v>#REF!</v>
          </cell>
          <cell r="B3273" t="e">
            <v>#REF!</v>
          </cell>
        </row>
        <row r="3274">
          <cell r="A3274" t="e">
            <v>#REF!</v>
          </cell>
          <cell r="B3274" t="e">
            <v>#REF!</v>
          </cell>
        </row>
        <row r="3275">
          <cell r="A3275" t="e">
            <v>#REF!</v>
          </cell>
          <cell r="B3275" t="e">
            <v>#REF!</v>
          </cell>
        </row>
        <row r="3276">
          <cell r="A3276" t="e">
            <v>#REF!</v>
          </cell>
          <cell r="B3276" t="e">
            <v>#REF!</v>
          </cell>
        </row>
        <row r="3277">
          <cell r="A3277" t="e">
            <v>#REF!</v>
          </cell>
          <cell r="B3277" t="e">
            <v>#REF!</v>
          </cell>
        </row>
        <row r="3278">
          <cell r="A3278" t="e">
            <v>#REF!</v>
          </cell>
          <cell r="B3278" t="e">
            <v>#REF!</v>
          </cell>
        </row>
        <row r="3279">
          <cell r="A3279" t="e">
            <v>#REF!</v>
          </cell>
          <cell r="B3279" t="e">
            <v>#REF!</v>
          </cell>
        </row>
        <row r="3280">
          <cell r="A3280" t="e">
            <v>#REF!</v>
          </cell>
          <cell r="B3280" t="e">
            <v>#REF!</v>
          </cell>
        </row>
        <row r="3281">
          <cell r="A3281" t="e">
            <v>#REF!</v>
          </cell>
          <cell r="B3281" t="e">
            <v>#REF!</v>
          </cell>
        </row>
        <row r="3282">
          <cell r="A3282" t="e">
            <v>#REF!</v>
          </cell>
          <cell r="B3282" t="e">
            <v>#REF!</v>
          </cell>
        </row>
        <row r="3283">
          <cell r="A3283" t="e">
            <v>#REF!</v>
          </cell>
          <cell r="B3283" t="e">
            <v>#REF!</v>
          </cell>
        </row>
        <row r="3284">
          <cell r="A3284" t="e">
            <v>#REF!</v>
          </cell>
          <cell r="B3284" t="e">
            <v>#REF!</v>
          </cell>
        </row>
        <row r="3285">
          <cell r="A3285" t="e">
            <v>#REF!</v>
          </cell>
          <cell r="B3285" t="e">
            <v>#REF!</v>
          </cell>
        </row>
        <row r="3286">
          <cell r="A3286" t="e">
            <v>#REF!</v>
          </cell>
          <cell r="B3286" t="e">
            <v>#REF!</v>
          </cell>
        </row>
        <row r="3287">
          <cell r="A3287" t="e">
            <v>#REF!</v>
          </cell>
          <cell r="B3287" t="e">
            <v>#REF!</v>
          </cell>
        </row>
        <row r="3288">
          <cell r="A3288" t="e">
            <v>#REF!</v>
          </cell>
          <cell r="B3288" t="e">
            <v>#REF!</v>
          </cell>
        </row>
        <row r="3289">
          <cell r="A3289" t="e">
            <v>#REF!</v>
          </cell>
          <cell r="B3289" t="e">
            <v>#REF!</v>
          </cell>
        </row>
        <row r="3290">
          <cell r="A3290" t="e">
            <v>#REF!</v>
          </cell>
          <cell r="B3290" t="e">
            <v>#REF!</v>
          </cell>
        </row>
        <row r="3291">
          <cell r="A3291" t="e">
            <v>#REF!</v>
          </cell>
          <cell r="B3291" t="e">
            <v>#REF!</v>
          </cell>
        </row>
        <row r="3292">
          <cell r="A3292" t="e">
            <v>#REF!</v>
          </cell>
          <cell r="B3292" t="e">
            <v>#REF!</v>
          </cell>
        </row>
        <row r="3293">
          <cell r="A3293" t="e">
            <v>#REF!</v>
          </cell>
          <cell r="B3293" t="e">
            <v>#REF!</v>
          </cell>
        </row>
        <row r="3294">
          <cell r="A3294" t="e">
            <v>#REF!</v>
          </cell>
          <cell r="B3294" t="e">
            <v>#REF!</v>
          </cell>
        </row>
        <row r="3295">
          <cell r="A3295" t="e">
            <v>#REF!</v>
          </cell>
          <cell r="B3295" t="e">
            <v>#REF!</v>
          </cell>
        </row>
        <row r="3296">
          <cell r="A3296" t="e">
            <v>#REF!</v>
          </cell>
          <cell r="B3296" t="e">
            <v>#REF!</v>
          </cell>
        </row>
        <row r="3297">
          <cell r="A3297" t="e">
            <v>#REF!</v>
          </cell>
          <cell r="B3297" t="e">
            <v>#REF!</v>
          </cell>
        </row>
        <row r="3298">
          <cell r="A3298" t="e">
            <v>#REF!</v>
          </cell>
          <cell r="B3298" t="e">
            <v>#REF!</v>
          </cell>
        </row>
        <row r="3299">
          <cell r="A3299" t="e">
            <v>#REF!</v>
          </cell>
          <cell r="B3299" t="e">
            <v>#REF!</v>
          </cell>
        </row>
        <row r="3300">
          <cell r="A3300" t="e">
            <v>#REF!</v>
          </cell>
          <cell r="B3300" t="e">
            <v>#REF!</v>
          </cell>
        </row>
        <row r="3301">
          <cell r="A3301" t="e">
            <v>#REF!</v>
          </cell>
          <cell r="B3301" t="e">
            <v>#REF!</v>
          </cell>
        </row>
        <row r="3302">
          <cell r="A3302" t="e">
            <v>#REF!</v>
          </cell>
          <cell r="B3302" t="e">
            <v>#REF!</v>
          </cell>
        </row>
        <row r="3303">
          <cell r="A3303" t="e">
            <v>#REF!</v>
          </cell>
          <cell r="B3303" t="e">
            <v>#REF!</v>
          </cell>
        </row>
        <row r="3304">
          <cell r="A3304" t="e">
            <v>#REF!</v>
          </cell>
          <cell r="B3304" t="e">
            <v>#REF!</v>
          </cell>
        </row>
        <row r="3305">
          <cell r="A3305" t="e">
            <v>#REF!</v>
          </cell>
          <cell r="B3305" t="e">
            <v>#REF!</v>
          </cell>
        </row>
        <row r="3306">
          <cell r="A3306" t="e">
            <v>#REF!</v>
          </cell>
          <cell r="B3306" t="e">
            <v>#REF!</v>
          </cell>
        </row>
        <row r="3307">
          <cell r="A3307" t="e">
            <v>#REF!</v>
          </cell>
          <cell r="B3307" t="e">
            <v>#REF!</v>
          </cell>
        </row>
        <row r="3308">
          <cell r="A3308" t="e">
            <v>#REF!</v>
          </cell>
          <cell r="B3308" t="e">
            <v>#REF!</v>
          </cell>
        </row>
        <row r="3309">
          <cell r="A3309" t="e">
            <v>#REF!</v>
          </cell>
          <cell r="B3309" t="e">
            <v>#REF!</v>
          </cell>
        </row>
        <row r="3310">
          <cell r="A3310" t="e">
            <v>#REF!</v>
          </cell>
          <cell r="B3310" t="e">
            <v>#REF!</v>
          </cell>
        </row>
        <row r="3311">
          <cell r="A3311" t="e">
            <v>#REF!</v>
          </cell>
          <cell r="B3311" t="e">
            <v>#REF!</v>
          </cell>
        </row>
        <row r="3312">
          <cell r="A3312" t="e">
            <v>#REF!</v>
          </cell>
          <cell r="B3312" t="e">
            <v>#REF!</v>
          </cell>
        </row>
        <row r="3313">
          <cell r="A3313" t="e">
            <v>#REF!</v>
          </cell>
          <cell r="B3313" t="e">
            <v>#REF!</v>
          </cell>
        </row>
        <row r="3314">
          <cell r="A3314" t="e">
            <v>#REF!</v>
          </cell>
          <cell r="B3314" t="e">
            <v>#REF!</v>
          </cell>
        </row>
        <row r="3315">
          <cell r="A3315" t="e">
            <v>#REF!</v>
          </cell>
          <cell r="B3315" t="e">
            <v>#REF!</v>
          </cell>
        </row>
        <row r="3316">
          <cell r="A3316" t="e">
            <v>#REF!</v>
          </cell>
          <cell r="B3316" t="e">
            <v>#REF!</v>
          </cell>
        </row>
        <row r="3317">
          <cell r="A3317" t="e">
            <v>#REF!</v>
          </cell>
          <cell r="B3317" t="e">
            <v>#REF!</v>
          </cell>
        </row>
        <row r="3318">
          <cell r="A3318" t="e">
            <v>#REF!</v>
          </cell>
          <cell r="B3318" t="e">
            <v>#REF!</v>
          </cell>
        </row>
        <row r="3319">
          <cell r="A3319" t="e">
            <v>#REF!</v>
          </cell>
          <cell r="B3319" t="e">
            <v>#REF!</v>
          </cell>
        </row>
        <row r="3320">
          <cell r="A3320" t="e">
            <v>#REF!</v>
          </cell>
          <cell r="B3320" t="e">
            <v>#REF!</v>
          </cell>
        </row>
        <row r="3321">
          <cell r="A3321" t="e">
            <v>#REF!</v>
          </cell>
          <cell r="B3321" t="e">
            <v>#REF!</v>
          </cell>
        </row>
        <row r="3322">
          <cell r="A3322" t="e">
            <v>#REF!</v>
          </cell>
          <cell r="B3322" t="e">
            <v>#REF!</v>
          </cell>
        </row>
        <row r="3323">
          <cell r="A3323" t="e">
            <v>#REF!</v>
          </cell>
          <cell r="B3323" t="e">
            <v>#REF!</v>
          </cell>
        </row>
        <row r="3324">
          <cell r="A3324" t="e">
            <v>#REF!</v>
          </cell>
          <cell r="B3324" t="e">
            <v>#REF!</v>
          </cell>
        </row>
        <row r="3325">
          <cell r="A3325" t="e">
            <v>#REF!</v>
          </cell>
          <cell r="B3325" t="e">
            <v>#REF!</v>
          </cell>
        </row>
        <row r="3326">
          <cell r="A3326" t="e">
            <v>#REF!</v>
          </cell>
          <cell r="B3326" t="e">
            <v>#REF!</v>
          </cell>
        </row>
        <row r="3327">
          <cell r="A3327" t="e">
            <v>#REF!</v>
          </cell>
          <cell r="B3327" t="e">
            <v>#REF!</v>
          </cell>
        </row>
        <row r="3328">
          <cell r="A3328" t="e">
            <v>#REF!</v>
          </cell>
          <cell r="B3328" t="e">
            <v>#REF!</v>
          </cell>
        </row>
        <row r="3329">
          <cell r="A3329" t="e">
            <v>#REF!</v>
          </cell>
          <cell r="B3329" t="e">
            <v>#REF!</v>
          </cell>
        </row>
        <row r="3330">
          <cell r="A3330" t="e">
            <v>#REF!</v>
          </cell>
          <cell r="B3330" t="e">
            <v>#REF!</v>
          </cell>
        </row>
        <row r="3331">
          <cell r="A3331" t="e">
            <v>#REF!</v>
          </cell>
          <cell r="B3331" t="e">
            <v>#REF!</v>
          </cell>
        </row>
        <row r="3332">
          <cell r="A3332" t="e">
            <v>#REF!</v>
          </cell>
          <cell r="B3332" t="e">
            <v>#REF!</v>
          </cell>
        </row>
        <row r="3333">
          <cell r="A3333" t="e">
            <v>#REF!</v>
          </cell>
          <cell r="B3333" t="e">
            <v>#REF!</v>
          </cell>
        </row>
        <row r="3334">
          <cell r="A3334" t="e">
            <v>#REF!</v>
          </cell>
          <cell r="B3334" t="e">
            <v>#REF!</v>
          </cell>
        </row>
        <row r="3335">
          <cell r="A3335" t="e">
            <v>#REF!</v>
          </cell>
          <cell r="B3335" t="e">
            <v>#REF!</v>
          </cell>
        </row>
        <row r="3336">
          <cell r="A3336" t="e">
            <v>#REF!</v>
          </cell>
          <cell r="B3336" t="e">
            <v>#REF!</v>
          </cell>
        </row>
        <row r="3337">
          <cell r="A3337" t="e">
            <v>#REF!</v>
          </cell>
          <cell r="B3337" t="e">
            <v>#REF!</v>
          </cell>
        </row>
        <row r="3338">
          <cell r="A3338" t="e">
            <v>#REF!</v>
          </cell>
          <cell r="B3338" t="e">
            <v>#REF!</v>
          </cell>
        </row>
        <row r="3339">
          <cell r="A3339" t="e">
            <v>#REF!</v>
          </cell>
          <cell r="B3339" t="e">
            <v>#REF!</v>
          </cell>
        </row>
        <row r="3340">
          <cell r="A3340" t="e">
            <v>#REF!</v>
          </cell>
          <cell r="B3340" t="e">
            <v>#REF!</v>
          </cell>
        </row>
        <row r="3341">
          <cell r="A3341" t="e">
            <v>#REF!</v>
          </cell>
          <cell r="B3341" t="e">
            <v>#REF!</v>
          </cell>
        </row>
        <row r="3342">
          <cell r="A3342" t="e">
            <v>#REF!</v>
          </cell>
          <cell r="B3342" t="e">
            <v>#REF!</v>
          </cell>
        </row>
        <row r="3343">
          <cell r="A3343" t="e">
            <v>#REF!</v>
          </cell>
          <cell r="B3343" t="e">
            <v>#REF!</v>
          </cell>
        </row>
        <row r="3344">
          <cell r="A3344" t="e">
            <v>#REF!</v>
          </cell>
          <cell r="B3344" t="e">
            <v>#REF!</v>
          </cell>
        </row>
        <row r="3345">
          <cell r="A3345" t="e">
            <v>#REF!</v>
          </cell>
          <cell r="B3345" t="e">
            <v>#REF!</v>
          </cell>
        </row>
        <row r="3346">
          <cell r="A3346" t="e">
            <v>#REF!</v>
          </cell>
          <cell r="B3346" t="e">
            <v>#REF!</v>
          </cell>
        </row>
        <row r="3347">
          <cell r="A3347" t="e">
            <v>#REF!</v>
          </cell>
          <cell r="B3347" t="e">
            <v>#REF!</v>
          </cell>
        </row>
        <row r="3348">
          <cell r="A3348" t="e">
            <v>#REF!</v>
          </cell>
          <cell r="B3348" t="e">
            <v>#REF!</v>
          </cell>
        </row>
        <row r="3349">
          <cell r="A3349" t="e">
            <v>#REF!</v>
          </cell>
          <cell r="B3349" t="e">
            <v>#REF!</v>
          </cell>
        </row>
        <row r="3350">
          <cell r="A3350" t="e">
            <v>#REF!</v>
          </cell>
          <cell r="B3350" t="e">
            <v>#REF!</v>
          </cell>
        </row>
        <row r="3351">
          <cell r="A3351" t="e">
            <v>#REF!</v>
          </cell>
          <cell r="B3351" t="e">
            <v>#REF!</v>
          </cell>
        </row>
        <row r="3352">
          <cell r="A3352" t="e">
            <v>#REF!</v>
          </cell>
          <cell r="B3352" t="e">
            <v>#REF!</v>
          </cell>
        </row>
        <row r="3353">
          <cell r="A3353" t="e">
            <v>#REF!</v>
          </cell>
          <cell r="B3353" t="e">
            <v>#REF!</v>
          </cell>
        </row>
        <row r="3354">
          <cell r="A3354" t="e">
            <v>#REF!</v>
          </cell>
          <cell r="B3354" t="e">
            <v>#REF!</v>
          </cell>
        </row>
        <row r="3355">
          <cell r="A3355" t="e">
            <v>#REF!</v>
          </cell>
          <cell r="B3355" t="e">
            <v>#REF!</v>
          </cell>
        </row>
        <row r="3356">
          <cell r="A3356" t="e">
            <v>#REF!</v>
          </cell>
          <cell r="B3356" t="e">
            <v>#REF!</v>
          </cell>
        </row>
        <row r="3357">
          <cell r="A3357" t="e">
            <v>#REF!</v>
          </cell>
          <cell r="B3357" t="e">
            <v>#REF!</v>
          </cell>
        </row>
        <row r="3358">
          <cell r="A3358" t="e">
            <v>#REF!</v>
          </cell>
          <cell r="B3358" t="e">
            <v>#REF!</v>
          </cell>
        </row>
        <row r="3359">
          <cell r="A3359" t="e">
            <v>#REF!</v>
          </cell>
          <cell r="B3359" t="e">
            <v>#REF!</v>
          </cell>
        </row>
        <row r="3360">
          <cell r="A3360" t="e">
            <v>#REF!</v>
          </cell>
          <cell r="B3360" t="e">
            <v>#REF!</v>
          </cell>
        </row>
        <row r="3361">
          <cell r="A3361" t="e">
            <v>#REF!</v>
          </cell>
          <cell r="B3361" t="e">
            <v>#REF!</v>
          </cell>
        </row>
        <row r="3362">
          <cell r="A3362" t="e">
            <v>#REF!</v>
          </cell>
          <cell r="B3362" t="e">
            <v>#REF!</v>
          </cell>
        </row>
        <row r="3363">
          <cell r="A3363" t="e">
            <v>#REF!</v>
          </cell>
          <cell r="B3363" t="e">
            <v>#REF!</v>
          </cell>
        </row>
        <row r="3364">
          <cell r="A3364" t="e">
            <v>#REF!</v>
          </cell>
          <cell r="B3364" t="e">
            <v>#REF!</v>
          </cell>
        </row>
        <row r="3365">
          <cell r="A3365" t="e">
            <v>#REF!</v>
          </cell>
          <cell r="B3365" t="e">
            <v>#REF!</v>
          </cell>
        </row>
        <row r="3366">
          <cell r="A3366" t="e">
            <v>#REF!</v>
          </cell>
          <cell r="B3366" t="e">
            <v>#REF!</v>
          </cell>
        </row>
        <row r="3367">
          <cell r="A3367" t="e">
            <v>#REF!</v>
          </cell>
          <cell r="B3367" t="e">
            <v>#REF!</v>
          </cell>
        </row>
        <row r="3368">
          <cell r="A3368" t="e">
            <v>#REF!</v>
          </cell>
          <cell r="B3368" t="e">
            <v>#REF!</v>
          </cell>
        </row>
        <row r="3369">
          <cell r="A3369" t="e">
            <v>#REF!</v>
          </cell>
          <cell r="B3369" t="e">
            <v>#REF!</v>
          </cell>
        </row>
        <row r="3370">
          <cell r="A3370" t="e">
            <v>#REF!</v>
          </cell>
          <cell r="B3370" t="e">
            <v>#REF!</v>
          </cell>
        </row>
        <row r="3371">
          <cell r="A3371" t="e">
            <v>#REF!</v>
          </cell>
          <cell r="B3371" t="e">
            <v>#REF!</v>
          </cell>
        </row>
        <row r="3372">
          <cell r="A3372" t="e">
            <v>#REF!</v>
          </cell>
          <cell r="B3372" t="e">
            <v>#REF!</v>
          </cell>
        </row>
        <row r="3373">
          <cell r="A3373" t="e">
            <v>#REF!</v>
          </cell>
          <cell r="B3373" t="e">
            <v>#REF!</v>
          </cell>
        </row>
        <row r="3374">
          <cell r="A3374" t="e">
            <v>#REF!</v>
          </cell>
          <cell r="B3374" t="e">
            <v>#REF!</v>
          </cell>
        </row>
        <row r="3375">
          <cell r="A3375" t="e">
            <v>#REF!</v>
          </cell>
          <cell r="B3375" t="e">
            <v>#REF!</v>
          </cell>
        </row>
        <row r="3376">
          <cell r="A3376" t="e">
            <v>#REF!</v>
          </cell>
          <cell r="B3376" t="e">
            <v>#REF!</v>
          </cell>
        </row>
        <row r="3377">
          <cell r="A3377" t="e">
            <v>#REF!</v>
          </cell>
          <cell r="B3377" t="e">
            <v>#REF!</v>
          </cell>
        </row>
        <row r="3378">
          <cell r="A3378" t="e">
            <v>#REF!</v>
          </cell>
          <cell r="B3378" t="e">
            <v>#REF!</v>
          </cell>
        </row>
        <row r="3379">
          <cell r="A3379" t="e">
            <v>#REF!</v>
          </cell>
          <cell r="B3379" t="e">
            <v>#REF!</v>
          </cell>
        </row>
        <row r="3380">
          <cell r="A3380" t="e">
            <v>#REF!</v>
          </cell>
          <cell r="B3380" t="e">
            <v>#REF!</v>
          </cell>
        </row>
        <row r="3381">
          <cell r="A3381" t="e">
            <v>#REF!</v>
          </cell>
          <cell r="B3381" t="e">
            <v>#REF!</v>
          </cell>
        </row>
        <row r="3382">
          <cell r="A3382" t="e">
            <v>#REF!</v>
          </cell>
          <cell r="B3382" t="e">
            <v>#REF!</v>
          </cell>
        </row>
        <row r="3383">
          <cell r="A3383" t="e">
            <v>#REF!</v>
          </cell>
          <cell r="B3383" t="e">
            <v>#REF!</v>
          </cell>
        </row>
        <row r="3384">
          <cell r="A3384" t="e">
            <v>#REF!</v>
          </cell>
          <cell r="B3384" t="e">
            <v>#REF!</v>
          </cell>
        </row>
        <row r="3385">
          <cell r="A3385" t="e">
            <v>#REF!</v>
          </cell>
          <cell r="B3385" t="e">
            <v>#REF!</v>
          </cell>
        </row>
        <row r="3386">
          <cell r="A3386" t="e">
            <v>#REF!</v>
          </cell>
          <cell r="B3386" t="e">
            <v>#REF!</v>
          </cell>
        </row>
        <row r="3387">
          <cell r="A3387" t="e">
            <v>#REF!</v>
          </cell>
          <cell r="B3387" t="e">
            <v>#REF!</v>
          </cell>
        </row>
        <row r="3388">
          <cell r="A3388" t="e">
            <v>#REF!</v>
          </cell>
          <cell r="B3388" t="e">
            <v>#REF!</v>
          </cell>
        </row>
        <row r="3389">
          <cell r="A3389" t="e">
            <v>#REF!</v>
          </cell>
          <cell r="B3389" t="e">
            <v>#REF!</v>
          </cell>
        </row>
        <row r="3390">
          <cell r="A3390" t="e">
            <v>#REF!</v>
          </cell>
          <cell r="B3390" t="e">
            <v>#REF!</v>
          </cell>
        </row>
        <row r="3391">
          <cell r="A3391" t="e">
            <v>#REF!</v>
          </cell>
          <cell r="B3391" t="e">
            <v>#REF!</v>
          </cell>
        </row>
        <row r="3392">
          <cell r="A3392" t="e">
            <v>#REF!</v>
          </cell>
          <cell r="B3392" t="e">
            <v>#REF!</v>
          </cell>
        </row>
        <row r="3393">
          <cell r="A3393" t="e">
            <v>#REF!</v>
          </cell>
          <cell r="B3393" t="e">
            <v>#REF!</v>
          </cell>
        </row>
        <row r="3394">
          <cell r="A3394" t="e">
            <v>#REF!</v>
          </cell>
          <cell r="B3394" t="e">
            <v>#REF!</v>
          </cell>
        </row>
        <row r="3395">
          <cell r="A3395" t="e">
            <v>#REF!</v>
          </cell>
          <cell r="B3395" t="e">
            <v>#REF!</v>
          </cell>
        </row>
        <row r="3396">
          <cell r="A3396" t="e">
            <v>#REF!</v>
          </cell>
          <cell r="B3396" t="e">
            <v>#REF!</v>
          </cell>
        </row>
        <row r="3397">
          <cell r="A3397" t="e">
            <v>#REF!</v>
          </cell>
          <cell r="B3397" t="e">
            <v>#REF!</v>
          </cell>
        </row>
        <row r="3398">
          <cell r="A3398" t="e">
            <v>#REF!</v>
          </cell>
          <cell r="B3398" t="e">
            <v>#REF!</v>
          </cell>
        </row>
        <row r="3399">
          <cell r="A3399" t="e">
            <v>#REF!</v>
          </cell>
          <cell r="B3399" t="e">
            <v>#REF!</v>
          </cell>
        </row>
        <row r="3400">
          <cell r="A3400" t="e">
            <v>#REF!</v>
          </cell>
          <cell r="B3400" t="e">
            <v>#REF!</v>
          </cell>
        </row>
        <row r="3401">
          <cell r="A3401" t="e">
            <v>#REF!</v>
          </cell>
          <cell r="B3401" t="e">
            <v>#REF!</v>
          </cell>
        </row>
        <row r="3402">
          <cell r="A3402" t="e">
            <v>#REF!</v>
          </cell>
          <cell r="B3402" t="e">
            <v>#REF!</v>
          </cell>
        </row>
        <row r="3403">
          <cell r="A3403" t="e">
            <v>#REF!</v>
          </cell>
          <cell r="B3403" t="e">
            <v>#REF!</v>
          </cell>
        </row>
        <row r="3404">
          <cell r="A3404" t="e">
            <v>#REF!</v>
          </cell>
          <cell r="B3404" t="e">
            <v>#REF!</v>
          </cell>
        </row>
        <row r="3405">
          <cell r="A3405" t="e">
            <v>#REF!</v>
          </cell>
          <cell r="B3405" t="e">
            <v>#REF!</v>
          </cell>
        </row>
        <row r="3406">
          <cell r="A3406" t="e">
            <v>#REF!</v>
          </cell>
          <cell r="B3406" t="e">
            <v>#REF!</v>
          </cell>
        </row>
        <row r="3407">
          <cell r="A3407" t="e">
            <v>#REF!</v>
          </cell>
          <cell r="B3407" t="e">
            <v>#REF!</v>
          </cell>
        </row>
        <row r="3408">
          <cell r="A3408" t="e">
            <v>#REF!</v>
          </cell>
          <cell r="B3408" t="e">
            <v>#REF!</v>
          </cell>
        </row>
        <row r="3409">
          <cell r="A3409" t="e">
            <v>#REF!</v>
          </cell>
          <cell r="B3409" t="e">
            <v>#REF!</v>
          </cell>
        </row>
        <row r="3410">
          <cell r="A3410" t="e">
            <v>#REF!</v>
          </cell>
          <cell r="B3410" t="e">
            <v>#REF!</v>
          </cell>
        </row>
        <row r="3411">
          <cell r="A3411" t="e">
            <v>#REF!</v>
          </cell>
          <cell r="B3411" t="e">
            <v>#REF!</v>
          </cell>
        </row>
        <row r="3412">
          <cell r="A3412" t="e">
            <v>#REF!</v>
          </cell>
          <cell r="B3412" t="e">
            <v>#REF!</v>
          </cell>
        </row>
        <row r="3413">
          <cell r="A3413" t="e">
            <v>#REF!</v>
          </cell>
          <cell r="B3413" t="e">
            <v>#REF!</v>
          </cell>
        </row>
        <row r="3414">
          <cell r="A3414" t="e">
            <v>#REF!</v>
          </cell>
          <cell r="B3414" t="e">
            <v>#REF!</v>
          </cell>
        </row>
        <row r="3415">
          <cell r="A3415" t="e">
            <v>#REF!</v>
          </cell>
          <cell r="B3415" t="e">
            <v>#REF!</v>
          </cell>
        </row>
        <row r="3416">
          <cell r="A3416" t="e">
            <v>#REF!</v>
          </cell>
          <cell r="B3416" t="e">
            <v>#REF!</v>
          </cell>
        </row>
        <row r="3417">
          <cell r="A3417" t="e">
            <v>#REF!</v>
          </cell>
          <cell r="B3417" t="e">
            <v>#REF!</v>
          </cell>
        </row>
        <row r="3418">
          <cell r="A3418" t="e">
            <v>#REF!</v>
          </cell>
          <cell r="B3418" t="e">
            <v>#REF!</v>
          </cell>
        </row>
        <row r="3419">
          <cell r="A3419" t="e">
            <v>#REF!</v>
          </cell>
          <cell r="B3419" t="e">
            <v>#REF!</v>
          </cell>
        </row>
        <row r="3420">
          <cell r="A3420" t="e">
            <v>#REF!</v>
          </cell>
          <cell r="B3420" t="e">
            <v>#REF!</v>
          </cell>
        </row>
        <row r="3421">
          <cell r="A3421" t="e">
            <v>#REF!</v>
          </cell>
          <cell r="B3421" t="e">
            <v>#REF!</v>
          </cell>
        </row>
        <row r="3422">
          <cell r="A3422" t="e">
            <v>#REF!</v>
          </cell>
          <cell r="B3422" t="e">
            <v>#REF!</v>
          </cell>
        </row>
        <row r="3423">
          <cell r="A3423" t="e">
            <v>#REF!</v>
          </cell>
          <cell r="B3423" t="e">
            <v>#REF!</v>
          </cell>
        </row>
        <row r="3424">
          <cell r="A3424" t="e">
            <v>#REF!</v>
          </cell>
          <cell r="B3424" t="e">
            <v>#REF!</v>
          </cell>
        </row>
        <row r="3425">
          <cell r="A3425" t="e">
            <v>#REF!</v>
          </cell>
          <cell r="B3425" t="e">
            <v>#REF!</v>
          </cell>
        </row>
        <row r="3426">
          <cell r="A3426" t="e">
            <v>#REF!</v>
          </cell>
          <cell r="B3426" t="e">
            <v>#REF!</v>
          </cell>
        </row>
        <row r="3427">
          <cell r="A3427" t="e">
            <v>#REF!</v>
          </cell>
          <cell r="B3427" t="e">
            <v>#REF!</v>
          </cell>
        </row>
        <row r="3428">
          <cell r="A3428" t="e">
            <v>#REF!</v>
          </cell>
          <cell r="B3428" t="e">
            <v>#REF!</v>
          </cell>
        </row>
        <row r="3429">
          <cell r="A3429" t="e">
            <v>#REF!</v>
          </cell>
          <cell r="B3429" t="e">
            <v>#REF!</v>
          </cell>
        </row>
        <row r="3430">
          <cell r="A3430" t="e">
            <v>#REF!</v>
          </cell>
          <cell r="B3430" t="e">
            <v>#REF!</v>
          </cell>
        </row>
        <row r="3431">
          <cell r="A3431" t="e">
            <v>#REF!</v>
          </cell>
          <cell r="B3431" t="e">
            <v>#REF!</v>
          </cell>
        </row>
        <row r="3432">
          <cell r="A3432" t="e">
            <v>#REF!</v>
          </cell>
          <cell r="B3432" t="e">
            <v>#REF!</v>
          </cell>
        </row>
        <row r="3433">
          <cell r="A3433" t="e">
            <v>#REF!</v>
          </cell>
          <cell r="B3433" t="e">
            <v>#REF!</v>
          </cell>
        </row>
        <row r="3434">
          <cell r="A3434" t="e">
            <v>#REF!</v>
          </cell>
          <cell r="B3434" t="e">
            <v>#REF!</v>
          </cell>
        </row>
        <row r="3435">
          <cell r="A3435" t="e">
            <v>#REF!</v>
          </cell>
          <cell r="B3435" t="e">
            <v>#REF!</v>
          </cell>
        </row>
        <row r="3436">
          <cell r="A3436" t="e">
            <v>#REF!</v>
          </cell>
          <cell r="B3436" t="e">
            <v>#REF!</v>
          </cell>
        </row>
        <row r="3437">
          <cell r="A3437" t="e">
            <v>#REF!</v>
          </cell>
          <cell r="B3437" t="e">
            <v>#REF!</v>
          </cell>
        </row>
        <row r="3438">
          <cell r="A3438" t="e">
            <v>#REF!</v>
          </cell>
          <cell r="B3438" t="e">
            <v>#REF!</v>
          </cell>
        </row>
        <row r="3439">
          <cell r="A3439" t="e">
            <v>#REF!</v>
          </cell>
          <cell r="B3439" t="e">
            <v>#REF!</v>
          </cell>
        </row>
        <row r="3440">
          <cell r="A3440" t="e">
            <v>#REF!</v>
          </cell>
          <cell r="B3440" t="e">
            <v>#REF!</v>
          </cell>
        </row>
        <row r="3441">
          <cell r="A3441" t="e">
            <v>#REF!</v>
          </cell>
          <cell r="B3441" t="e">
            <v>#REF!</v>
          </cell>
        </row>
        <row r="3442">
          <cell r="A3442" t="e">
            <v>#REF!</v>
          </cell>
          <cell r="B3442" t="e">
            <v>#REF!</v>
          </cell>
        </row>
        <row r="3443">
          <cell r="A3443" t="e">
            <v>#REF!</v>
          </cell>
          <cell r="B3443" t="e">
            <v>#REF!</v>
          </cell>
        </row>
        <row r="3444">
          <cell r="A3444" t="e">
            <v>#REF!</v>
          </cell>
          <cell r="B3444" t="e">
            <v>#REF!</v>
          </cell>
        </row>
        <row r="3445">
          <cell r="A3445" t="e">
            <v>#REF!</v>
          </cell>
          <cell r="B3445" t="e">
            <v>#REF!</v>
          </cell>
        </row>
        <row r="3446">
          <cell r="A3446" t="e">
            <v>#REF!</v>
          </cell>
          <cell r="B3446" t="e">
            <v>#REF!</v>
          </cell>
        </row>
        <row r="3447">
          <cell r="A3447" t="e">
            <v>#REF!</v>
          </cell>
          <cell r="B3447" t="e">
            <v>#REF!</v>
          </cell>
        </row>
        <row r="3448">
          <cell r="A3448" t="e">
            <v>#REF!</v>
          </cell>
          <cell r="B3448" t="e">
            <v>#REF!</v>
          </cell>
        </row>
        <row r="3449">
          <cell r="A3449" t="e">
            <v>#REF!</v>
          </cell>
          <cell r="B3449" t="e">
            <v>#REF!</v>
          </cell>
        </row>
        <row r="3450">
          <cell r="A3450" t="e">
            <v>#REF!</v>
          </cell>
          <cell r="B3450" t="e">
            <v>#REF!</v>
          </cell>
        </row>
        <row r="3451">
          <cell r="A3451" t="e">
            <v>#REF!</v>
          </cell>
          <cell r="B3451" t="e">
            <v>#REF!</v>
          </cell>
        </row>
        <row r="3452">
          <cell r="A3452" t="e">
            <v>#REF!</v>
          </cell>
          <cell r="B3452" t="e">
            <v>#REF!</v>
          </cell>
        </row>
        <row r="3453">
          <cell r="A3453" t="e">
            <v>#REF!</v>
          </cell>
          <cell r="B3453" t="e">
            <v>#REF!</v>
          </cell>
        </row>
        <row r="3454">
          <cell r="A3454" t="e">
            <v>#REF!</v>
          </cell>
          <cell r="B3454" t="e">
            <v>#REF!</v>
          </cell>
        </row>
        <row r="3455">
          <cell r="A3455" t="e">
            <v>#REF!</v>
          </cell>
          <cell r="B3455" t="e">
            <v>#REF!</v>
          </cell>
        </row>
        <row r="3456">
          <cell r="A3456" t="e">
            <v>#REF!</v>
          </cell>
          <cell r="B3456" t="e">
            <v>#REF!</v>
          </cell>
        </row>
        <row r="3457">
          <cell r="A3457" t="e">
            <v>#REF!</v>
          </cell>
          <cell r="B3457" t="e">
            <v>#REF!</v>
          </cell>
        </row>
        <row r="3458">
          <cell r="A3458" t="e">
            <v>#REF!</v>
          </cell>
          <cell r="B3458" t="e">
            <v>#REF!</v>
          </cell>
        </row>
        <row r="3459">
          <cell r="A3459" t="e">
            <v>#REF!</v>
          </cell>
          <cell r="B3459" t="e">
            <v>#REF!</v>
          </cell>
        </row>
        <row r="3460">
          <cell r="A3460" t="e">
            <v>#REF!</v>
          </cell>
          <cell r="B3460" t="e">
            <v>#REF!</v>
          </cell>
        </row>
        <row r="3461">
          <cell r="A3461" t="e">
            <v>#REF!</v>
          </cell>
          <cell r="B3461" t="e">
            <v>#REF!</v>
          </cell>
        </row>
        <row r="3462">
          <cell r="A3462" t="e">
            <v>#REF!</v>
          </cell>
          <cell r="B3462" t="e">
            <v>#REF!</v>
          </cell>
        </row>
        <row r="3463">
          <cell r="A3463" t="e">
            <v>#REF!</v>
          </cell>
          <cell r="B3463" t="e">
            <v>#REF!</v>
          </cell>
        </row>
        <row r="3464">
          <cell r="A3464" t="e">
            <v>#REF!</v>
          </cell>
          <cell r="B3464" t="e">
            <v>#REF!</v>
          </cell>
        </row>
        <row r="3465">
          <cell r="A3465" t="e">
            <v>#REF!</v>
          </cell>
          <cell r="B3465" t="e">
            <v>#REF!</v>
          </cell>
        </row>
        <row r="3466">
          <cell r="A3466" t="e">
            <v>#REF!</v>
          </cell>
          <cell r="B3466" t="e">
            <v>#REF!</v>
          </cell>
        </row>
        <row r="3467">
          <cell r="A3467" t="e">
            <v>#REF!</v>
          </cell>
          <cell r="B3467" t="e">
            <v>#REF!</v>
          </cell>
        </row>
        <row r="3468">
          <cell r="A3468" t="e">
            <v>#REF!</v>
          </cell>
          <cell r="B3468" t="e">
            <v>#REF!</v>
          </cell>
        </row>
        <row r="3469">
          <cell r="A3469" t="e">
            <v>#REF!</v>
          </cell>
          <cell r="B3469" t="e">
            <v>#REF!</v>
          </cell>
        </row>
        <row r="3470">
          <cell r="A3470" t="e">
            <v>#REF!</v>
          </cell>
          <cell r="B3470" t="e">
            <v>#REF!</v>
          </cell>
        </row>
        <row r="3471">
          <cell r="A3471" t="e">
            <v>#REF!</v>
          </cell>
          <cell r="B3471" t="e">
            <v>#REF!</v>
          </cell>
        </row>
        <row r="3472">
          <cell r="A3472" t="e">
            <v>#REF!</v>
          </cell>
          <cell r="B3472" t="e">
            <v>#REF!</v>
          </cell>
        </row>
        <row r="3473">
          <cell r="A3473" t="e">
            <v>#REF!</v>
          </cell>
          <cell r="B3473" t="e">
            <v>#REF!</v>
          </cell>
        </row>
        <row r="3474">
          <cell r="A3474" t="e">
            <v>#REF!</v>
          </cell>
          <cell r="B3474" t="e">
            <v>#REF!</v>
          </cell>
        </row>
        <row r="3475">
          <cell r="A3475" t="e">
            <v>#REF!</v>
          </cell>
          <cell r="B3475" t="e">
            <v>#REF!</v>
          </cell>
        </row>
        <row r="3476">
          <cell r="A3476" t="e">
            <v>#REF!</v>
          </cell>
          <cell r="B3476" t="e">
            <v>#REF!</v>
          </cell>
        </row>
        <row r="3477">
          <cell r="A3477" t="e">
            <v>#REF!</v>
          </cell>
          <cell r="B3477" t="e">
            <v>#REF!</v>
          </cell>
        </row>
        <row r="3478">
          <cell r="A3478" t="e">
            <v>#REF!</v>
          </cell>
          <cell r="B3478" t="e">
            <v>#REF!</v>
          </cell>
        </row>
        <row r="3479">
          <cell r="A3479" t="e">
            <v>#REF!</v>
          </cell>
          <cell r="B3479" t="e">
            <v>#REF!</v>
          </cell>
        </row>
        <row r="3480">
          <cell r="A3480" t="e">
            <v>#REF!</v>
          </cell>
          <cell r="B3480" t="e">
            <v>#REF!</v>
          </cell>
        </row>
        <row r="3481">
          <cell r="A3481" t="e">
            <v>#REF!</v>
          </cell>
          <cell r="B3481" t="e">
            <v>#REF!</v>
          </cell>
        </row>
        <row r="3482">
          <cell r="A3482" t="e">
            <v>#REF!</v>
          </cell>
          <cell r="B3482" t="e">
            <v>#REF!</v>
          </cell>
        </row>
        <row r="3483">
          <cell r="A3483" t="e">
            <v>#REF!</v>
          </cell>
          <cell r="B3483" t="e">
            <v>#REF!</v>
          </cell>
        </row>
        <row r="3484">
          <cell r="A3484" t="e">
            <v>#REF!</v>
          </cell>
          <cell r="B3484" t="e">
            <v>#REF!</v>
          </cell>
        </row>
        <row r="3485">
          <cell r="A3485" t="e">
            <v>#REF!</v>
          </cell>
          <cell r="B3485" t="e">
            <v>#REF!</v>
          </cell>
        </row>
        <row r="3486">
          <cell r="A3486" t="e">
            <v>#REF!</v>
          </cell>
          <cell r="B3486" t="e">
            <v>#REF!</v>
          </cell>
        </row>
        <row r="3487">
          <cell r="A3487" t="e">
            <v>#REF!</v>
          </cell>
          <cell r="B3487" t="e">
            <v>#REF!</v>
          </cell>
        </row>
        <row r="3488">
          <cell r="A3488" t="e">
            <v>#REF!</v>
          </cell>
          <cell r="B3488" t="e">
            <v>#REF!</v>
          </cell>
        </row>
        <row r="3489">
          <cell r="A3489" t="e">
            <v>#REF!</v>
          </cell>
          <cell r="B3489" t="e">
            <v>#REF!</v>
          </cell>
        </row>
        <row r="3490">
          <cell r="A3490" t="e">
            <v>#REF!</v>
          </cell>
          <cell r="B3490" t="e">
            <v>#REF!</v>
          </cell>
        </row>
        <row r="3491">
          <cell r="A3491" t="e">
            <v>#REF!</v>
          </cell>
          <cell r="B3491" t="e">
            <v>#REF!</v>
          </cell>
        </row>
        <row r="3492">
          <cell r="A3492" t="e">
            <v>#REF!</v>
          </cell>
          <cell r="B3492" t="e">
            <v>#REF!</v>
          </cell>
        </row>
        <row r="3493">
          <cell r="A3493" t="e">
            <v>#REF!</v>
          </cell>
          <cell r="B3493" t="e">
            <v>#REF!</v>
          </cell>
        </row>
        <row r="3494">
          <cell r="A3494" t="e">
            <v>#REF!</v>
          </cell>
          <cell r="B3494" t="e">
            <v>#REF!</v>
          </cell>
        </row>
        <row r="3495">
          <cell r="A3495" t="e">
            <v>#REF!</v>
          </cell>
          <cell r="B3495" t="e">
            <v>#REF!</v>
          </cell>
        </row>
        <row r="3496">
          <cell r="A3496" t="e">
            <v>#REF!</v>
          </cell>
          <cell r="B3496" t="e">
            <v>#REF!</v>
          </cell>
        </row>
        <row r="3497">
          <cell r="A3497" t="e">
            <v>#REF!</v>
          </cell>
          <cell r="B3497" t="e">
            <v>#REF!</v>
          </cell>
        </row>
        <row r="3498">
          <cell r="A3498" t="e">
            <v>#REF!</v>
          </cell>
          <cell r="B3498" t="e">
            <v>#REF!</v>
          </cell>
        </row>
        <row r="3499">
          <cell r="A3499" t="e">
            <v>#REF!</v>
          </cell>
          <cell r="B3499" t="e">
            <v>#REF!</v>
          </cell>
        </row>
        <row r="3500">
          <cell r="A3500" t="e">
            <v>#REF!</v>
          </cell>
          <cell r="B3500" t="e">
            <v>#REF!</v>
          </cell>
        </row>
        <row r="3501">
          <cell r="A3501" t="e">
            <v>#REF!</v>
          </cell>
          <cell r="B3501" t="e">
            <v>#REF!</v>
          </cell>
        </row>
        <row r="3502">
          <cell r="A3502" t="e">
            <v>#REF!</v>
          </cell>
          <cell r="B3502" t="e">
            <v>#REF!</v>
          </cell>
        </row>
        <row r="3503">
          <cell r="A3503" t="e">
            <v>#REF!</v>
          </cell>
          <cell r="B3503" t="e">
            <v>#REF!</v>
          </cell>
        </row>
        <row r="3504">
          <cell r="A3504" t="e">
            <v>#REF!</v>
          </cell>
          <cell r="B3504" t="e">
            <v>#REF!</v>
          </cell>
        </row>
        <row r="3505">
          <cell r="A3505" t="e">
            <v>#REF!</v>
          </cell>
          <cell r="B3505" t="e">
            <v>#REF!</v>
          </cell>
        </row>
        <row r="3506">
          <cell r="A3506" t="e">
            <v>#REF!</v>
          </cell>
          <cell r="B3506" t="e">
            <v>#REF!</v>
          </cell>
        </row>
        <row r="3507">
          <cell r="A3507" t="e">
            <v>#REF!</v>
          </cell>
          <cell r="B3507" t="e">
            <v>#REF!</v>
          </cell>
        </row>
        <row r="3508">
          <cell r="A3508" t="e">
            <v>#REF!</v>
          </cell>
          <cell r="B3508" t="e">
            <v>#REF!</v>
          </cell>
        </row>
        <row r="3509">
          <cell r="A3509" t="e">
            <v>#REF!</v>
          </cell>
          <cell r="B3509" t="e">
            <v>#REF!</v>
          </cell>
        </row>
        <row r="3510">
          <cell r="A3510" t="e">
            <v>#REF!</v>
          </cell>
          <cell r="B3510" t="e">
            <v>#REF!</v>
          </cell>
        </row>
        <row r="3511">
          <cell r="A3511" t="e">
            <v>#REF!</v>
          </cell>
          <cell r="B3511" t="e">
            <v>#REF!</v>
          </cell>
        </row>
        <row r="3512">
          <cell r="A3512" t="e">
            <v>#REF!</v>
          </cell>
          <cell r="B3512" t="e">
            <v>#REF!</v>
          </cell>
        </row>
        <row r="3513">
          <cell r="A3513" t="e">
            <v>#REF!</v>
          </cell>
          <cell r="B3513" t="e">
            <v>#REF!</v>
          </cell>
        </row>
        <row r="3514">
          <cell r="A3514" t="e">
            <v>#REF!</v>
          </cell>
          <cell r="B3514" t="e">
            <v>#REF!</v>
          </cell>
        </row>
        <row r="3515">
          <cell r="A3515" t="e">
            <v>#REF!</v>
          </cell>
          <cell r="B3515" t="e">
            <v>#REF!</v>
          </cell>
        </row>
        <row r="3516">
          <cell r="A3516" t="e">
            <v>#REF!</v>
          </cell>
          <cell r="B3516" t="e">
            <v>#REF!</v>
          </cell>
        </row>
        <row r="3517">
          <cell r="A3517" t="e">
            <v>#REF!</v>
          </cell>
          <cell r="B3517" t="e">
            <v>#REF!</v>
          </cell>
        </row>
        <row r="3518">
          <cell r="A3518" t="e">
            <v>#REF!</v>
          </cell>
          <cell r="B3518" t="e">
            <v>#REF!</v>
          </cell>
        </row>
        <row r="3519">
          <cell r="A3519" t="e">
            <v>#REF!</v>
          </cell>
          <cell r="B3519" t="e">
            <v>#REF!</v>
          </cell>
        </row>
        <row r="3520">
          <cell r="A3520" t="e">
            <v>#REF!</v>
          </cell>
          <cell r="B3520" t="e">
            <v>#REF!</v>
          </cell>
        </row>
        <row r="3521">
          <cell r="A3521" t="e">
            <v>#REF!</v>
          </cell>
          <cell r="B3521" t="e">
            <v>#REF!</v>
          </cell>
        </row>
        <row r="3522">
          <cell r="A3522" t="e">
            <v>#REF!</v>
          </cell>
          <cell r="B3522" t="e">
            <v>#REF!</v>
          </cell>
        </row>
        <row r="3523">
          <cell r="A3523" t="e">
            <v>#REF!</v>
          </cell>
          <cell r="B3523" t="e">
            <v>#REF!</v>
          </cell>
        </row>
        <row r="3524">
          <cell r="A3524" t="e">
            <v>#REF!</v>
          </cell>
          <cell r="B3524" t="e">
            <v>#REF!</v>
          </cell>
        </row>
        <row r="3525">
          <cell r="A3525" t="e">
            <v>#REF!</v>
          </cell>
          <cell r="B3525" t="e">
            <v>#REF!</v>
          </cell>
        </row>
        <row r="3526">
          <cell r="A3526" t="e">
            <v>#REF!</v>
          </cell>
          <cell r="B3526" t="e">
            <v>#REF!</v>
          </cell>
        </row>
        <row r="3527">
          <cell r="A3527" t="e">
            <v>#REF!</v>
          </cell>
          <cell r="B3527" t="e">
            <v>#REF!</v>
          </cell>
        </row>
        <row r="3528">
          <cell r="A3528" t="e">
            <v>#REF!</v>
          </cell>
          <cell r="B3528" t="e">
            <v>#REF!</v>
          </cell>
        </row>
        <row r="3529">
          <cell r="A3529" t="e">
            <v>#REF!</v>
          </cell>
          <cell r="B3529" t="e">
            <v>#REF!</v>
          </cell>
        </row>
        <row r="3530">
          <cell r="A3530" t="e">
            <v>#REF!</v>
          </cell>
          <cell r="B3530" t="e">
            <v>#REF!</v>
          </cell>
        </row>
        <row r="3531">
          <cell r="A3531" t="e">
            <v>#REF!</v>
          </cell>
          <cell r="B3531" t="e">
            <v>#REF!</v>
          </cell>
        </row>
        <row r="3532">
          <cell r="A3532" t="e">
            <v>#REF!</v>
          </cell>
          <cell r="B3532" t="e">
            <v>#REF!</v>
          </cell>
        </row>
        <row r="3533">
          <cell r="A3533" t="e">
            <v>#REF!</v>
          </cell>
          <cell r="B3533" t="e">
            <v>#REF!</v>
          </cell>
        </row>
        <row r="3534">
          <cell r="A3534" t="e">
            <v>#REF!</v>
          </cell>
          <cell r="B3534" t="e">
            <v>#REF!</v>
          </cell>
        </row>
        <row r="3535">
          <cell r="A3535" t="e">
            <v>#REF!</v>
          </cell>
          <cell r="B3535" t="e">
            <v>#REF!</v>
          </cell>
        </row>
        <row r="3536">
          <cell r="A3536" t="e">
            <v>#REF!</v>
          </cell>
          <cell r="B3536" t="e">
            <v>#REF!</v>
          </cell>
        </row>
        <row r="3537">
          <cell r="A3537" t="e">
            <v>#REF!</v>
          </cell>
          <cell r="B3537" t="e">
            <v>#REF!</v>
          </cell>
        </row>
        <row r="3538">
          <cell r="A3538" t="e">
            <v>#REF!</v>
          </cell>
          <cell r="B3538" t="e">
            <v>#REF!</v>
          </cell>
        </row>
        <row r="3539">
          <cell r="A3539" t="e">
            <v>#REF!</v>
          </cell>
          <cell r="B3539" t="e">
            <v>#REF!</v>
          </cell>
        </row>
        <row r="3540">
          <cell r="A3540" t="e">
            <v>#REF!</v>
          </cell>
          <cell r="B3540" t="e">
            <v>#REF!</v>
          </cell>
        </row>
        <row r="3541">
          <cell r="A3541" t="e">
            <v>#REF!</v>
          </cell>
          <cell r="B3541" t="e">
            <v>#REF!</v>
          </cell>
        </row>
        <row r="3542">
          <cell r="A3542" t="e">
            <v>#REF!</v>
          </cell>
          <cell r="B3542" t="e">
            <v>#REF!</v>
          </cell>
        </row>
        <row r="3543">
          <cell r="A3543" t="e">
            <v>#REF!</v>
          </cell>
          <cell r="B3543" t="e">
            <v>#REF!</v>
          </cell>
        </row>
        <row r="3544">
          <cell r="A3544" t="e">
            <v>#REF!</v>
          </cell>
          <cell r="B3544" t="e">
            <v>#REF!</v>
          </cell>
        </row>
        <row r="3545">
          <cell r="A3545" t="e">
            <v>#REF!</v>
          </cell>
          <cell r="B3545" t="e">
            <v>#REF!</v>
          </cell>
        </row>
        <row r="3546">
          <cell r="A3546" t="e">
            <v>#REF!</v>
          </cell>
          <cell r="B3546" t="e">
            <v>#REF!</v>
          </cell>
        </row>
        <row r="3547">
          <cell r="A3547" t="e">
            <v>#REF!</v>
          </cell>
          <cell r="B3547" t="e">
            <v>#REF!</v>
          </cell>
        </row>
        <row r="3548">
          <cell r="A3548" t="e">
            <v>#REF!</v>
          </cell>
          <cell r="B3548" t="e">
            <v>#REF!</v>
          </cell>
        </row>
        <row r="3549">
          <cell r="A3549" t="e">
            <v>#REF!</v>
          </cell>
          <cell r="B3549" t="e">
            <v>#REF!</v>
          </cell>
        </row>
        <row r="3550">
          <cell r="A3550" t="e">
            <v>#REF!</v>
          </cell>
          <cell r="B3550" t="e">
            <v>#REF!</v>
          </cell>
        </row>
        <row r="3551">
          <cell r="A3551" t="e">
            <v>#REF!</v>
          </cell>
          <cell r="B3551" t="e">
            <v>#REF!</v>
          </cell>
        </row>
        <row r="3552">
          <cell r="A3552" t="e">
            <v>#REF!</v>
          </cell>
          <cell r="B3552" t="e">
            <v>#REF!</v>
          </cell>
        </row>
        <row r="3553">
          <cell r="A3553" t="e">
            <v>#REF!</v>
          </cell>
          <cell r="B3553" t="e">
            <v>#REF!</v>
          </cell>
        </row>
        <row r="3554">
          <cell r="A3554" t="e">
            <v>#REF!</v>
          </cell>
          <cell r="B3554" t="e">
            <v>#REF!</v>
          </cell>
        </row>
        <row r="3555">
          <cell r="A3555" t="e">
            <v>#REF!</v>
          </cell>
          <cell r="B3555" t="e">
            <v>#REF!</v>
          </cell>
        </row>
        <row r="3556">
          <cell r="A3556" t="e">
            <v>#REF!</v>
          </cell>
          <cell r="B3556" t="e">
            <v>#REF!</v>
          </cell>
        </row>
        <row r="3557">
          <cell r="A3557" t="e">
            <v>#REF!</v>
          </cell>
          <cell r="B3557" t="e">
            <v>#REF!</v>
          </cell>
        </row>
        <row r="3558">
          <cell r="A3558" t="e">
            <v>#REF!</v>
          </cell>
          <cell r="B3558" t="e">
            <v>#REF!</v>
          </cell>
        </row>
        <row r="3559">
          <cell r="A3559" t="e">
            <v>#REF!</v>
          </cell>
          <cell r="B3559" t="e">
            <v>#REF!</v>
          </cell>
        </row>
        <row r="3560">
          <cell r="A3560" t="e">
            <v>#REF!</v>
          </cell>
          <cell r="B3560" t="e">
            <v>#REF!</v>
          </cell>
        </row>
        <row r="3561">
          <cell r="A3561" t="e">
            <v>#REF!</v>
          </cell>
          <cell r="B3561" t="e">
            <v>#REF!</v>
          </cell>
        </row>
        <row r="3562">
          <cell r="A3562" t="e">
            <v>#REF!</v>
          </cell>
          <cell r="B3562" t="e">
            <v>#REF!</v>
          </cell>
        </row>
        <row r="3563">
          <cell r="A3563" t="e">
            <v>#REF!</v>
          </cell>
          <cell r="B3563" t="e">
            <v>#REF!</v>
          </cell>
        </row>
        <row r="3564">
          <cell r="A3564" t="e">
            <v>#REF!</v>
          </cell>
          <cell r="B3564" t="e">
            <v>#REF!</v>
          </cell>
        </row>
        <row r="3565">
          <cell r="A3565" t="e">
            <v>#REF!</v>
          </cell>
          <cell r="B3565" t="e">
            <v>#REF!</v>
          </cell>
        </row>
        <row r="3566">
          <cell r="A3566" t="e">
            <v>#REF!</v>
          </cell>
          <cell r="B3566" t="e">
            <v>#REF!</v>
          </cell>
        </row>
        <row r="3567">
          <cell r="A3567" t="e">
            <v>#REF!</v>
          </cell>
          <cell r="B3567" t="e">
            <v>#REF!</v>
          </cell>
        </row>
        <row r="3568">
          <cell r="A3568" t="e">
            <v>#REF!</v>
          </cell>
          <cell r="B3568" t="e">
            <v>#REF!</v>
          </cell>
        </row>
        <row r="3569">
          <cell r="A3569" t="e">
            <v>#REF!</v>
          </cell>
          <cell r="B3569" t="e">
            <v>#REF!</v>
          </cell>
        </row>
        <row r="3570">
          <cell r="A3570" t="e">
            <v>#REF!</v>
          </cell>
          <cell r="B3570" t="e">
            <v>#REF!</v>
          </cell>
        </row>
        <row r="3571">
          <cell r="A3571" t="e">
            <v>#REF!</v>
          </cell>
          <cell r="B3571" t="e">
            <v>#REF!</v>
          </cell>
        </row>
        <row r="3572">
          <cell r="A3572" t="e">
            <v>#REF!</v>
          </cell>
          <cell r="B3572" t="e">
            <v>#REF!</v>
          </cell>
        </row>
        <row r="3573">
          <cell r="A3573" t="e">
            <v>#REF!</v>
          </cell>
          <cell r="B3573" t="e">
            <v>#REF!</v>
          </cell>
        </row>
        <row r="3574">
          <cell r="A3574" t="e">
            <v>#REF!</v>
          </cell>
          <cell r="B3574" t="e">
            <v>#REF!</v>
          </cell>
        </row>
        <row r="3575">
          <cell r="A3575" t="e">
            <v>#REF!</v>
          </cell>
          <cell r="B3575" t="e">
            <v>#REF!</v>
          </cell>
        </row>
        <row r="3576">
          <cell r="A3576" t="e">
            <v>#REF!</v>
          </cell>
          <cell r="B3576" t="e">
            <v>#REF!</v>
          </cell>
        </row>
        <row r="3577">
          <cell r="A3577" t="e">
            <v>#REF!</v>
          </cell>
          <cell r="B3577" t="e">
            <v>#REF!</v>
          </cell>
        </row>
        <row r="3578">
          <cell r="A3578" t="e">
            <v>#REF!</v>
          </cell>
          <cell r="B3578" t="e">
            <v>#REF!</v>
          </cell>
        </row>
        <row r="3579">
          <cell r="A3579" t="e">
            <v>#REF!</v>
          </cell>
          <cell r="B3579" t="e">
            <v>#REF!</v>
          </cell>
        </row>
        <row r="3580">
          <cell r="A3580" t="e">
            <v>#REF!</v>
          </cell>
          <cell r="B3580" t="e">
            <v>#REF!</v>
          </cell>
        </row>
        <row r="3581">
          <cell r="A3581" t="e">
            <v>#REF!</v>
          </cell>
          <cell r="B3581" t="e">
            <v>#REF!</v>
          </cell>
        </row>
        <row r="3582">
          <cell r="A3582" t="e">
            <v>#REF!</v>
          </cell>
          <cell r="B3582" t="e">
            <v>#REF!</v>
          </cell>
        </row>
        <row r="3583">
          <cell r="A3583" t="e">
            <v>#REF!</v>
          </cell>
          <cell r="B3583" t="e">
            <v>#REF!</v>
          </cell>
        </row>
        <row r="3584">
          <cell r="A3584" t="e">
            <v>#REF!</v>
          </cell>
          <cell r="B3584" t="e">
            <v>#REF!</v>
          </cell>
        </row>
        <row r="3585">
          <cell r="A3585" t="e">
            <v>#REF!</v>
          </cell>
          <cell r="B3585" t="e">
            <v>#REF!</v>
          </cell>
        </row>
        <row r="3586">
          <cell r="A3586" t="e">
            <v>#REF!</v>
          </cell>
          <cell r="B3586" t="e">
            <v>#REF!</v>
          </cell>
        </row>
        <row r="3587">
          <cell r="A3587" t="e">
            <v>#REF!</v>
          </cell>
          <cell r="B3587" t="e">
            <v>#REF!</v>
          </cell>
        </row>
        <row r="3588">
          <cell r="A3588" t="e">
            <v>#REF!</v>
          </cell>
          <cell r="B3588" t="e">
            <v>#REF!</v>
          </cell>
        </row>
        <row r="3589">
          <cell r="A3589" t="e">
            <v>#REF!</v>
          </cell>
          <cell r="B3589" t="e">
            <v>#REF!</v>
          </cell>
        </row>
        <row r="3590">
          <cell r="A3590" t="e">
            <v>#REF!</v>
          </cell>
          <cell r="B3590" t="e">
            <v>#REF!</v>
          </cell>
        </row>
        <row r="3591">
          <cell r="A3591" t="e">
            <v>#REF!</v>
          </cell>
          <cell r="B3591" t="e">
            <v>#REF!</v>
          </cell>
        </row>
        <row r="3592">
          <cell r="A3592" t="e">
            <v>#REF!</v>
          </cell>
          <cell r="B3592" t="e">
            <v>#REF!</v>
          </cell>
        </row>
        <row r="3593">
          <cell r="A3593" t="e">
            <v>#REF!</v>
          </cell>
          <cell r="B3593" t="e">
            <v>#REF!</v>
          </cell>
        </row>
        <row r="3594">
          <cell r="A3594" t="e">
            <v>#REF!</v>
          </cell>
          <cell r="B3594" t="e">
            <v>#REF!</v>
          </cell>
        </row>
        <row r="3595">
          <cell r="A3595" t="e">
            <v>#REF!</v>
          </cell>
          <cell r="B3595" t="e">
            <v>#REF!</v>
          </cell>
        </row>
        <row r="3596">
          <cell r="A3596" t="e">
            <v>#REF!</v>
          </cell>
          <cell r="B3596" t="e">
            <v>#REF!</v>
          </cell>
        </row>
        <row r="3597">
          <cell r="A3597" t="e">
            <v>#REF!</v>
          </cell>
          <cell r="B3597" t="e">
            <v>#REF!</v>
          </cell>
        </row>
        <row r="3598">
          <cell r="A3598" t="e">
            <v>#REF!</v>
          </cell>
          <cell r="B3598" t="e">
            <v>#REF!</v>
          </cell>
        </row>
        <row r="3599">
          <cell r="A3599" t="e">
            <v>#REF!</v>
          </cell>
          <cell r="B3599" t="e">
            <v>#REF!</v>
          </cell>
        </row>
        <row r="3600">
          <cell r="A3600" t="e">
            <v>#REF!</v>
          </cell>
          <cell r="B3600" t="e">
            <v>#REF!</v>
          </cell>
        </row>
        <row r="3601">
          <cell r="A3601" t="e">
            <v>#REF!</v>
          </cell>
          <cell r="B3601" t="e">
            <v>#REF!</v>
          </cell>
        </row>
        <row r="3602">
          <cell r="A3602" t="e">
            <v>#REF!</v>
          </cell>
          <cell r="B3602" t="e">
            <v>#REF!</v>
          </cell>
        </row>
        <row r="3603">
          <cell r="A3603" t="e">
            <v>#REF!</v>
          </cell>
          <cell r="B3603" t="e">
            <v>#REF!</v>
          </cell>
        </row>
        <row r="3604">
          <cell r="A3604" t="e">
            <v>#REF!</v>
          </cell>
          <cell r="B3604" t="e">
            <v>#REF!</v>
          </cell>
        </row>
        <row r="3605">
          <cell r="A3605" t="e">
            <v>#REF!</v>
          </cell>
          <cell r="B3605" t="e">
            <v>#REF!</v>
          </cell>
        </row>
        <row r="3606">
          <cell r="A3606" t="e">
            <v>#REF!</v>
          </cell>
          <cell r="B3606" t="e">
            <v>#REF!</v>
          </cell>
        </row>
        <row r="3607">
          <cell r="A3607" t="e">
            <v>#REF!</v>
          </cell>
          <cell r="B3607" t="e">
            <v>#REF!</v>
          </cell>
        </row>
        <row r="3608">
          <cell r="A3608" t="e">
            <v>#REF!</v>
          </cell>
          <cell r="B3608" t="e">
            <v>#REF!</v>
          </cell>
        </row>
        <row r="3609">
          <cell r="A3609" t="e">
            <v>#REF!</v>
          </cell>
          <cell r="B3609" t="e">
            <v>#REF!</v>
          </cell>
        </row>
        <row r="3610">
          <cell r="A3610" t="e">
            <v>#REF!</v>
          </cell>
          <cell r="B3610" t="e">
            <v>#REF!</v>
          </cell>
        </row>
        <row r="3611">
          <cell r="A3611" t="e">
            <v>#REF!</v>
          </cell>
          <cell r="B3611" t="e">
            <v>#REF!</v>
          </cell>
        </row>
        <row r="3612">
          <cell r="A3612" t="e">
            <v>#REF!</v>
          </cell>
          <cell r="B3612" t="e">
            <v>#REF!</v>
          </cell>
        </row>
        <row r="3613">
          <cell r="A3613" t="e">
            <v>#REF!</v>
          </cell>
          <cell r="B3613" t="e">
            <v>#REF!</v>
          </cell>
        </row>
        <row r="3614">
          <cell r="A3614" t="e">
            <v>#REF!</v>
          </cell>
          <cell r="B3614" t="e">
            <v>#REF!</v>
          </cell>
        </row>
        <row r="3615">
          <cell r="A3615" t="e">
            <v>#REF!</v>
          </cell>
          <cell r="B3615" t="e">
            <v>#REF!</v>
          </cell>
        </row>
        <row r="3616">
          <cell r="A3616" t="e">
            <v>#REF!</v>
          </cell>
          <cell r="B3616" t="e">
            <v>#REF!</v>
          </cell>
        </row>
        <row r="3617">
          <cell r="A3617" t="e">
            <v>#REF!</v>
          </cell>
          <cell r="B3617" t="e">
            <v>#REF!</v>
          </cell>
        </row>
        <row r="3618">
          <cell r="A3618" t="e">
            <v>#REF!</v>
          </cell>
          <cell r="B3618" t="e">
            <v>#REF!</v>
          </cell>
        </row>
        <row r="3619">
          <cell r="A3619" t="e">
            <v>#REF!</v>
          </cell>
          <cell r="B3619" t="e">
            <v>#REF!</v>
          </cell>
        </row>
        <row r="3620">
          <cell r="A3620" t="e">
            <v>#REF!</v>
          </cell>
          <cell r="B3620" t="e">
            <v>#REF!</v>
          </cell>
        </row>
        <row r="3621">
          <cell r="A3621" t="e">
            <v>#REF!</v>
          </cell>
          <cell r="B3621" t="e">
            <v>#REF!</v>
          </cell>
        </row>
        <row r="3622">
          <cell r="A3622" t="e">
            <v>#REF!</v>
          </cell>
          <cell r="B3622" t="e">
            <v>#REF!</v>
          </cell>
        </row>
        <row r="3623">
          <cell r="A3623" t="e">
            <v>#REF!</v>
          </cell>
          <cell r="B3623" t="e">
            <v>#REF!</v>
          </cell>
        </row>
        <row r="3624">
          <cell r="A3624" t="e">
            <v>#REF!</v>
          </cell>
          <cell r="B3624" t="e">
            <v>#REF!</v>
          </cell>
        </row>
        <row r="3625">
          <cell r="A3625" t="e">
            <v>#REF!</v>
          </cell>
          <cell r="B3625" t="e">
            <v>#REF!</v>
          </cell>
        </row>
        <row r="3626">
          <cell r="A3626" t="e">
            <v>#REF!</v>
          </cell>
          <cell r="B3626" t="e">
            <v>#REF!</v>
          </cell>
        </row>
        <row r="3627">
          <cell r="A3627" t="e">
            <v>#REF!</v>
          </cell>
          <cell r="B3627" t="e">
            <v>#REF!</v>
          </cell>
        </row>
        <row r="3628">
          <cell r="A3628" t="e">
            <v>#REF!</v>
          </cell>
          <cell r="B3628" t="e">
            <v>#REF!</v>
          </cell>
        </row>
        <row r="3629">
          <cell r="A3629" t="e">
            <v>#REF!</v>
          </cell>
          <cell r="B3629" t="e">
            <v>#REF!</v>
          </cell>
        </row>
        <row r="3630">
          <cell r="A3630" t="e">
            <v>#REF!</v>
          </cell>
          <cell r="B3630" t="e">
            <v>#REF!</v>
          </cell>
        </row>
        <row r="3631">
          <cell r="A3631" t="e">
            <v>#REF!</v>
          </cell>
          <cell r="B3631" t="e">
            <v>#REF!</v>
          </cell>
        </row>
        <row r="3632">
          <cell r="A3632" t="e">
            <v>#REF!</v>
          </cell>
          <cell r="B3632" t="e">
            <v>#REF!</v>
          </cell>
        </row>
        <row r="3633">
          <cell r="A3633" t="e">
            <v>#REF!</v>
          </cell>
          <cell r="B3633" t="e">
            <v>#REF!</v>
          </cell>
        </row>
        <row r="3634">
          <cell r="A3634" t="e">
            <v>#REF!</v>
          </cell>
          <cell r="B3634" t="e">
            <v>#REF!</v>
          </cell>
        </row>
        <row r="3635">
          <cell r="A3635" t="e">
            <v>#REF!</v>
          </cell>
          <cell r="B3635" t="e">
            <v>#REF!</v>
          </cell>
        </row>
        <row r="3636">
          <cell r="A3636" t="e">
            <v>#REF!</v>
          </cell>
          <cell r="B3636" t="e">
            <v>#REF!</v>
          </cell>
        </row>
        <row r="3637">
          <cell r="A3637" t="e">
            <v>#REF!</v>
          </cell>
          <cell r="B3637" t="e">
            <v>#REF!</v>
          </cell>
        </row>
        <row r="3638">
          <cell r="A3638" t="e">
            <v>#REF!</v>
          </cell>
          <cell r="B3638" t="e">
            <v>#REF!</v>
          </cell>
        </row>
        <row r="3639">
          <cell r="A3639" t="e">
            <v>#REF!</v>
          </cell>
          <cell r="B3639" t="e">
            <v>#REF!</v>
          </cell>
        </row>
        <row r="3640">
          <cell r="A3640" t="e">
            <v>#REF!</v>
          </cell>
          <cell r="B3640" t="e">
            <v>#REF!</v>
          </cell>
        </row>
        <row r="3641">
          <cell r="A3641" t="e">
            <v>#REF!</v>
          </cell>
          <cell r="B3641" t="e">
            <v>#REF!</v>
          </cell>
        </row>
        <row r="3642">
          <cell r="A3642" t="e">
            <v>#REF!</v>
          </cell>
          <cell r="B3642" t="e">
            <v>#REF!</v>
          </cell>
        </row>
        <row r="3643">
          <cell r="A3643" t="e">
            <v>#REF!</v>
          </cell>
          <cell r="B3643" t="e">
            <v>#REF!</v>
          </cell>
        </row>
        <row r="3644">
          <cell r="A3644" t="e">
            <v>#REF!</v>
          </cell>
          <cell r="B3644" t="e">
            <v>#REF!</v>
          </cell>
        </row>
        <row r="3645">
          <cell r="A3645" t="e">
            <v>#REF!</v>
          </cell>
          <cell r="B3645" t="e">
            <v>#REF!</v>
          </cell>
        </row>
        <row r="3646">
          <cell r="A3646" t="e">
            <v>#REF!</v>
          </cell>
          <cell r="B3646" t="e">
            <v>#REF!</v>
          </cell>
        </row>
        <row r="3647">
          <cell r="A3647" t="e">
            <v>#REF!</v>
          </cell>
          <cell r="B3647" t="e">
            <v>#REF!</v>
          </cell>
        </row>
        <row r="3648">
          <cell r="A3648" t="e">
            <v>#REF!</v>
          </cell>
          <cell r="B3648" t="e">
            <v>#REF!</v>
          </cell>
        </row>
        <row r="3649">
          <cell r="A3649" t="e">
            <v>#REF!</v>
          </cell>
          <cell r="B3649" t="e">
            <v>#REF!</v>
          </cell>
        </row>
        <row r="3650">
          <cell r="A3650" t="e">
            <v>#REF!</v>
          </cell>
          <cell r="B3650" t="e">
            <v>#REF!</v>
          </cell>
        </row>
        <row r="3651">
          <cell r="A3651" t="e">
            <v>#REF!</v>
          </cell>
          <cell r="B3651" t="e">
            <v>#REF!</v>
          </cell>
        </row>
        <row r="3652">
          <cell r="A3652" t="e">
            <v>#REF!</v>
          </cell>
          <cell r="B3652" t="e">
            <v>#REF!</v>
          </cell>
        </row>
        <row r="3653">
          <cell r="A3653" t="e">
            <v>#REF!</v>
          </cell>
          <cell r="B3653" t="e">
            <v>#REF!</v>
          </cell>
        </row>
        <row r="3654">
          <cell r="A3654" t="e">
            <v>#REF!</v>
          </cell>
          <cell r="B3654" t="e">
            <v>#REF!</v>
          </cell>
        </row>
        <row r="3655">
          <cell r="A3655" t="e">
            <v>#REF!</v>
          </cell>
          <cell r="B3655" t="e">
            <v>#REF!</v>
          </cell>
        </row>
        <row r="3656">
          <cell r="A3656" t="e">
            <v>#REF!</v>
          </cell>
          <cell r="B3656" t="e">
            <v>#REF!</v>
          </cell>
        </row>
        <row r="3657">
          <cell r="A3657" t="e">
            <v>#REF!</v>
          </cell>
          <cell r="B3657" t="e">
            <v>#REF!</v>
          </cell>
        </row>
        <row r="3658">
          <cell r="A3658" t="e">
            <v>#REF!</v>
          </cell>
          <cell r="B3658" t="e">
            <v>#REF!</v>
          </cell>
        </row>
        <row r="3659">
          <cell r="A3659" t="e">
            <v>#REF!</v>
          </cell>
          <cell r="B3659" t="e">
            <v>#REF!</v>
          </cell>
        </row>
        <row r="3660">
          <cell r="A3660" t="e">
            <v>#REF!</v>
          </cell>
          <cell r="B3660" t="e">
            <v>#REF!</v>
          </cell>
        </row>
        <row r="3661">
          <cell r="A3661" t="e">
            <v>#REF!</v>
          </cell>
          <cell r="B3661" t="e">
            <v>#REF!</v>
          </cell>
        </row>
        <row r="3662">
          <cell r="A3662" t="e">
            <v>#REF!</v>
          </cell>
          <cell r="B3662" t="e">
            <v>#REF!</v>
          </cell>
        </row>
        <row r="3663">
          <cell r="A3663" t="e">
            <v>#REF!</v>
          </cell>
          <cell r="B3663" t="e">
            <v>#REF!</v>
          </cell>
        </row>
        <row r="3664">
          <cell r="A3664" t="e">
            <v>#REF!</v>
          </cell>
          <cell r="B3664" t="e">
            <v>#REF!</v>
          </cell>
        </row>
        <row r="3665">
          <cell r="A3665" t="e">
            <v>#REF!</v>
          </cell>
          <cell r="B3665" t="e">
            <v>#REF!</v>
          </cell>
        </row>
        <row r="3666">
          <cell r="A3666" t="e">
            <v>#REF!</v>
          </cell>
          <cell r="B3666" t="e">
            <v>#REF!</v>
          </cell>
        </row>
        <row r="3667">
          <cell r="A3667" t="e">
            <v>#REF!</v>
          </cell>
          <cell r="B3667" t="e">
            <v>#REF!</v>
          </cell>
        </row>
        <row r="3668">
          <cell r="A3668" t="e">
            <v>#REF!</v>
          </cell>
          <cell r="B3668" t="e">
            <v>#REF!</v>
          </cell>
        </row>
        <row r="3669">
          <cell r="A3669" t="e">
            <v>#REF!</v>
          </cell>
          <cell r="B3669" t="e">
            <v>#REF!</v>
          </cell>
        </row>
        <row r="3670">
          <cell r="A3670" t="e">
            <v>#REF!</v>
          </cell>
          <cell r="B3670" t="e">
            <v>#REF!</v>
          </cell>
        </row>
        <row r="3671">
          <cell r="A3671" t="e">
            <v>#REF!</v>
          </cell>
          <cell r="B3671" t="e">
            <v>#REF!</v>
          </cell>
        </row>
        <row r="3672">
          <cell r="A3672" t="e">
            <v>#REF!</v>
          </cell>
          <cell r="B3672" t="e">
            <v>#REF!</v>
          </cell>
        </row>
        <row r="3673">
          <cell r="A3673" t="e">
            <v>#REF!</v>
          </cell>
          <cell r="B3673" t="e">
            <v>#REF!</v>
          </cell>
        </row>
        <row r="3674">
          <cell r="A3674" t="e">
            <v>#REF!</v>
          </cell>
          <cell r="B3674" t="e">
            <v>#REF!</v>
          </cell>
        </row>
        <row r="3675">
          <cell r="A3675" t="e">
            <v>#REF!</v>
          </cell>
          <cell r="B3675" t="e">
            <v>#REF!</v>
          </cell>
        </row>
        <row r="3676">
          <cell r="A3676" t="e">
            <v>#REF!</v>
          </cell>
          <cell r="B3676" t="e">
            <v>#REF!</v>
          </cell>
        </row>
        <row r="3677">
          <cell r="A3677" t="e">
            <v>#REF!</v>
          </cell>
          <cell r="B3677" t="e">
            <v>#REF!</v>
          </cell>
        </row>
        <row r="3678">
          <cell r="A3678" t="e">
            <v>#REF!</v>
          </cell>
          <cell r="B3678" t="e">
            <v>#REF!</v>
          </cell>
        </row>
        <row r="3679">
          <cell r="A3679" t="e">
            <v>#REF!</v>
          </cell>
          <cell r="B3679" t="e">
            <v>#REF!</v>
          </cell>
        </row>
        <row r="3680">
          <cell r="A3680" t="e">
            <v>#REF!</v>
          </cell>
          <cell r="B3680" t="e">
            <v>#REF!</v>
          </cell>
        </row>
        <row r="3681">
          <cell r="A3681" t="e">
            <v>#REF!</v>
          </cell>
          <cell r="B3681" t="e">
            <v>#REF!</v>
          </cell>
        </row>
        <row r="3682">
          <cell r="A3682" t="e">
            <v>#REF!</v>
          </cell>
          <cell r="B3682" t="e">
            <v>#REF!</v>
          </cell>
        </row>
        <row r="3683">
          <cell r="A3683" t="e">
            <v>#REF!</v>
          </cell>
          <cell r="B3683" t="e">
            <v>#REF!</v>
          </cell>
        </row>
        <row r="3684">
          <cell r="A3684" t="e">
            <v>#REF!</v>
          </cell>
          <cell r="B3684" t="e">
            <v>#REF!</v>
          </cell>
        </row>
        <row r="3685">
          <cell r="A3685" t="e">
            <v>#REF!</v>
          </cell>
          <cell r="B3685" t="e">
            <v>#REF!</v>
          </cell>
        </row>
        <row r="3686">
          <cell r="A3686" t="e">
            <v>#REF!</v>
          </cell>
          <cell r="B3686" t="e">
            <v>#REF!</v>
          </cell>
        </row>
        <row r="3687">
          <cell r="A3687" t="e">
            <v>#REF!</v>
          </cell>
          <cell r="B3687" t="e">
            <v>#REF!</v>
          </cell>
        </row>
        <row r="3688">
          <cell r="A3688" t="e">
            <v>#REF!</v>
          </cell>
          <cell r="B3688" t="e">
            <v>#REF!</v>
          </cell>
        </row>
        <row r="3689">
          <cell r="A3689" t="e">
            <v>#REF!</v>
          </cell>
          <cell r="B3689" t="e">
            <v>#REF!</v>
          </cell>
        </row>
        <row r="3690">
          <cell r="A3690" t="e">
            <v>#REF!</v>
          </cell>
          <cell r="B3690" t="e">
            <v>#REF!</v>
          </cell>
        </row>
        <row r="3691">
          <cell r="A3691" t="e">
            <v>#REF!</v>
          </cell>
          <cell r="B3691" t="e">
            <v>#REF!</v>
          </cell>
        </row>
        <row r="3692">
          <cell r="A3692" t="e">
            <v>#REF!</v>
          </cell>
          <cell r="B3692" t="e">
            <v>#REF!</v>
          </cell>
        </row>
        <row r="3693">
          <cell r="A3693" t="e">
            <v>#REF!</v>
          </cell>
          <cell r="B3693" t="e">
            <v>#REF!</v>
          </cell>
        </row>
        <row r="3694">
          <cell r="A3694" t="e">
            <v>#REF!</v>
          </cell>
          <cell r="B3694" t="e">
            <v>#REF!</v>
          </cell>
        </row>
        <row r="3695">
          <cell r="A3695" t="e">
            <v>#REF!</v>
          </cell>
          <cell r="B3695" t="e">
            <v>#REF!</v>
          </cell>
        </row>
        <row r="3696">
          <cell r="A3696" t="e">
            <v>#REF!</v>
          </cell>
          <cell r="B3696" t="e">
            <v>#REF!</v>
          </cell>
        </row>
        <row r="3697">
          <cell r="A3697" t="e">
            <v>#REF!</v>
          </cell>
          <cell r="B3697" t="e">
            <v>#REF!</v>
          </cell>
        </row>
        <row r="3698">
          <cell r="A3698" t="e">
            <v>#REF!</v>
          </cell>
          <cell r="B3698" t="e">
            <v>#REF!</v>
          </cell>
        </row>
        <row r="3699">
          <cell r="A3699" t="e">
            <v>#REF!</v>
          </cell>
          <cell r="B3699" t="e">
            <v>#REF!</v>
          </cell>
        </row>
        <row r="3700">
          <cell r="A3700" t="e">
            <v>#REF!</v>
          </cell>
          <cell r="B3700" t="e">
            <v>#REF!</v>
          </cell>
        </row>
        <row r="3701">
          <cell r="A3701" t="e">
            <v>#REF!</v>
          </cell>
          <cell r="B3701" t="e">
            <v>#REF!</v>
          </cell>
        </row>
        <row r="3702">
          <cell r="A3702" t="e">
            <v>#REF!</v>
          </cell>
          <cell r="B3702" t="e">
            <v>#REF!</v>
          </cell>
        </row>
        <row r="3703">
          <cell r="A3703" t="e">
            <v>#REF!</v>
          </cell>
          <cell r="B3703" t="e">
            <v>#REF!</v>
          </cell>
        </row>
        <row r="3704">
          <cell r="A3704" t="e">
            <v>#REF!</v>
          </cell>
          <cell r="B3704" t="e">
            <v>#REF!</v>
          </cell>
        </row>
        <row r="3705">
          <cell r="A3705" t="e">
            <v>#REF!</v>
          </cell>
          <cell r="B3705" t="e">
            <v>#REF!</v>
          </cell>
        </row>
        <row r="3706">
          <cell r="A3706" t="e">
            <v>#REF!</v>
          </cell>
          <cell r="B3706" t="e">
            <v>#REF!</v>
          </cell>
        </row>
        <row r="3707">
          <cell r="A3707" t="e">
            <v>#REF!</v>
          </cell>
          <cell r="B3707" t="e">
            <v>#REF!</v>
          </cell>
        </row>
        <row r="3708">
          <cell r="A3708" t="e">
            <v>#REF!</v>
          </cell>
          <cell r="B3708" t="e">
            <v>#REF!</v>
          </cell>
        </row>
        <row r="3709">
          <cell r="A3709" t="e">
            <v>#REF!</v>
          </cell>
          <cell r="B3709" t="e">
            <v>#REF!</v>
          </cell>
        </row>
        <row r="3710">
          <cell r="A3710" t="e">
            <v>#REF!</v>
          </cell>
          <cell r="B3710" t="e">
            <v>#REF!</v>
          </cell>
        </row>
        <row r="3711">
          <cell r="A3711" t="e">
            <v>#REF!</v>
          </cell>
          <cell r="B3711" t="e">
            <v>#REF!</v>
          </cell>
        </row>
        <row r="3712">
          <cell r="A3712" t="e">
            <v>#REF!</v>
          </cell>
          <cell r="B3712" t="e">
            <v>#REF!</v>
          </cell>
        </row>
        <row r="3713">
          <cell r="A3713" t="e">
            <v>#REF!</v>
          </cell>
          <cell r="B3713" t="e">
            <v>#REF!</v>
          </cell>
        </row>
        <row r="3714">
          <cell r="A3714" t="e">
            <v>#REF!</v>
          </cell>
          <cell r="B3714" t="e">
            <v>#REF!</v>
          </cell>
        </row>
        <row r="3715">
          <cell r="A3715" t="e">
            <v>#REF!</v>
          </cell>
          <cell r="B3715" t="e">
            <v>#REF!</v>
          </cell>
        </row>
        <row r="3716">
          <cell r="A3716" t="e">
            <v>#REF!</v>
          </cell>
          <cell r="B3716" t="e">
            <v>#REF!</v>
          </cell>
        </row>
        <row r="3717">
          <cell r="A3717" t="e">
            <v>#REF!</v>
          </cell>
          <cell r="B3717" t="e">
            <v>#REF!</v>
          </cell>
        </row>
        <row r="3718">
          <cell r="A3718" t="e">
            <v>#REF!</v>
          </cell>
          <cell r="B3718" t="e">
            <v>#REF!</v>
          </cell>
        </row>
        <row r="3719">
          <cell r="A3719" t="e">
            <v>#REF!</v>
          </cell>
          <cell r="B3719" t="e">
            <v>#REF!</v>
          </cell>
        </row>
        <row r="3720">
          <cell r="A3720" t="e">
            <v>#REF!</v>
          </cell>
          <cell r="B3720" t="e">
            <v>#REF!</v>
          </cell>
        </row>
        <row r="3721">
          <cell r="A3721" t="e">
            <v>#REF!</v>
          </cell>
          <cell r="B3721" t="e">
            <v>#REF!</v>
          </cell>
        </row>
        <row r="3722">
          <cell r="A3722" t="e">
            <v>#REF!</v>
          </cell>
          <cell r="B3722" t="e">
            <v>#REF!</v>
          </cell>
        </row>
        <row r="3723">
          <cell r="A3723" t="e">
            <v>#REF!</v>
          </cell>
          <cell r="B3723" t="e">
            <v>#REF!</v>
          </cell>
        </row>
        <row r="3724">
          <cell r="A3724" t="e">
            <v>#REF!</v>
          </cell>
          <cell r="B3724" t="e">
            <v>#REF!</v>
          </cell>
        </row>
        <row r="3725">
          <cell r="A3725" t="e">
            <v>#REF!</v>
          </cell>
          <cell r="B3725" t="e">
            <v>#REF!</v>
          </cell>
        </row>
        <row r="3726">
          <cell r="A3726" t="e">
            <v>#REF!</v>
          </cell>
          <cell r="B3726" t="e">
            <v>#REF!</v>
          </cell>
        </row>
        <row r="3727">
          <cell r="A3727" t="e">
            <v>#REF!</v>
          </cell>
          <cell r="B3727" t="e">
            <v>#REF!</v>
          </cell>
        </row>
        <row r="3728">
          <cell r="A3728" t="e">
            <v>#REF!</v>
          </cell>
          <cell r="B3728" t="e">
            <v>#REF!</v>
          </cell>
        </row>
        <row r="3729">
          <cell r="A3729" t="e">
            <v>#REF!</v>
          </cell>
          <cell r="B3729" t="e">
            <v>#REF!</v>
          </cell>
        </row>
        <row r="3730">
          <cell r="A3730" t="e">
            <v>#REF!</v>
          </cell>
          <cell r="B3730" t="e">
            <v>#REF!</v>
          </cell>
        </row>
        <row r="3731">
          <cell r="A3731" t="e">
            <v>#REF!</v>
          </cell>
          <cell r="B3731" t="e">
            <v>#REF!</v>
          </cell>
        </row>
        <row r="3732">
          <cell r="A3732" t="e">
            <v>#REF!</v>
          </cell>
          <cell r="B3732" t="e">
            <v>#REF!</v>
          </cell>
        </row>
        <row r="3733">
          <cell r="A3733" t="e">
            <v>#REF!</v>
          </cell>
          <cell r="B3733" t="e">
            <v>#REF!</v>
          </cell>
        </row>
        <row r="3734">
          <cell r="A3734" t="e">
            <v>#REF!</v>
          </cell>
          <cell r="B3734" t="e">
            <v>#REF!</v>
          </cell>
        </row>
        <row r="3735">
          <cell r="A3735" t="e">
            <v>#REF!</v>
          </cell>
          <cell r="B3735" t="e">
            <v>#REF!</v>
          </cell>
        </row>
        <row r="3736">
          <cell r="A3736" t="e">
            <v>#REF!</v>
          </cell>
          <cell r="B3736" t="e">
            <v>#REF!</v>
          </cell>
        </row>
        <row r="3737">
          <cell r="A3737" t="e">
            <v>#REF!</v>
          </cell>
          <cell r="B3737" t="e">
            <v>#REF!</v>
          </cell>
        </row>
        <row r="3738">
          <cell r="A3738" t="e">
            <v>#REF!</v>
          </cell>
          <cell r="B3738" t="e">
            <v>#REF!</v>
          </cell>
        </row>
        <row r="3739">
          <cell r="A3739" t="e">
            <v>#REF!</v>
          </cell>
          <cell r="B3739" t="e">
            <v>#REF!</v>
          </cell>
        </row>
        <row r="3740">
          <cell r="A3740" t="e">
            <v>#REF!</v>
          </cell>
          <cell r="B3740" t="e">
            <v>#REF!</v>
          </cell>
        </row>
        <row r="3741">
          <cell r="A3741" t="e">
            <v>#REF!</v>
          </cell>
          <cell r="B3741" t="e">
            <v>#REF!</v>
          </cell>
        </row>
        <row r="3742">
          <cell r="A3742" t="e">
            <v>#REF!</v>
          </cell>
          <cell r="B3742" t="e">
            <v>#REF!</v>
          </cell>
        </row>
        <row r="3743">
          <cell r="A3743" t="e">
            <v>#REF!</v>
          </cell>
          <cell r="B3743" t="e">
            <v>#REF!</v>
          </cell>
        </row>
        <row r="3744">
          <cell r="A3744" t="e">
            <v>#REF!</v>
          </cell>
          <cell r="B3744" t="e">
            <v>#REF!</v>
          </cell>
        </row>
        <row r="3745">
          <cell r="A3745" t="e">
            <v>#REF!</v>
          </cell>
          <cell r="B3745" t="e">
            <v>#REF!</v>
          </cell>
        </row>
        <row r="3746">
          <cell r="A3746" t="e">
            <v>#REF!</v>
          </cell>
          <cell r="B3746" t="e">
            <v>#REF!</v>
          </cell>
        </row>
        <row r="3747">
          <cell r="A3747" t="e">
            <v>#REF!</v>
          </cell>
          <cell r="B3747" t="e">
            <v>#REF!</v>
          </cell>
        </row>
        <row r="3748">
          <cell r="A3748" t="e">
            <v>#REF!</v>
          </cell>
          <cell r="B3748" t="e">
            <v>#REF!</v>
          </cell>
        </row>
        <row r="3749">
          <cell r="A3749" t="e">
            <v>#REF!</v>
          </cell>
          <cell r="B3749" t="e">
            <v>#REF!</v>
          </cell>
        </row>
        <row r="3750">
          <cell r="A3750" t="e">
            <v>#REF!</v>
          </cell>
          <cell r="B3750" t="e">
            <v>#REF!</v>
          </cell>
        </row>
        <row r="3751">
          <cell r="A3751" t="e">
            <v>#REF!</v>
          </cell>
          <cell r="B3751" t="e">
            <v>#REF!</v>
          </cell>
        </row>
        <row r="3752">
          <cell r="A3752" t="e">
            <v>#REF!</v>
          </cell>
          <cell r="B3752" t="e">
            <v>#REF!</v>
          </cell>
        </row>
        <row r="3753">
          <cell r="A3753" t="e">
            <v>#REF!</v>
          </cell>
          <cell r="B3753" t="e">
            <v>#REF!</v>
          </cell>
        </row>
        <row r="3754">
          <cell r="A3754" t="e">
            <v>#REF!</v>
          </cell>
          <cell r="B3754" t="e">
            <v>#REF!</v>
          </cell>
        </row>
        <row r="3755">
          <cell r="A3755" t="e">
            <v>#REF!</v>
          </cell>
          <cell r="B3755" t="e">
            <v>#REF!</v>
          </cell>
        </row>
        <row r="3756">
          <cell r="A3756" t="e">
            <v>#REF!</v>
          </cell>
          <cell r="B3756" t="e">
            <v>#REF!</v>
          </cell>
        </row>
        <row r="3757">
          <cell r="A3757" t="e">
            <v>#REF!</v>
          </cell>
          <cell r="B3757" t="e">
            <v>#REF!</v>
          </cell>
        </row>
        <row r="3758">
          <cell r="A3758" t="e">
            <v>#REF!</v>
          </cell>
          <cell r="B3758" t="e">
            <v>#REF!</v>
          </cell>
        </row>
        <row r="3759">
          <cell r="A3759" t="e">
            <v>#REF!</v>
          </cell>
          <cell r="B3759" t="e">
            <v>#REF!</v>
          </cell>
        </row>
        <row r="3760">
          <cell r="A3760" t="e">
            <v>#REF!</v>
          </cell>
          <cell r="B3760" t="e">
            <v>#REF!</v>
          </cell>
        </row>
        <row r="3761">
          <cell r="A3761" t="e">
            <v>#REF!</v>
          </cell>
          <cell r="B3761" t="e">
            <v>#REF!</v>
          </cell>
        </row>
        <row r="3762">
          <cell r="A3762" t="e">
            <v>#REF!</v>
          </cell>
          <cell r="B3762" t="e">
            <v>#REF!</v>
          </cell>
        </row>
        <row r="3763">
          <cell r="A3763" t="e">
            <v>#REF!</v>
          </cell>
          <cell r="B3763" t="e">
            <v>#REF!</v>
          </cell>
        </row>
        <row r="3764">
          <cell r="A3764" t="e">
            <v>#REF!</v>
          </cell>
          <cell r="B3764" t="e">
            <v>#REF!</v>
          </cell>
        </row>
        <row r="3765">
          <cell r="A3765" t="e">
            <v>#REF!</v>
          </cell>
          <cell r="B3765" t="e">
            <v>#REF!</v>
          </cell>
        </row>
        <row r="3766">
          <cell r="A3766" t="e">
            <v>#REF!</v>
          </cell>
          <cell r="B3766" t="e">
            <v>#REF!</v>
          </cell>
        </row>
        <row r="3767">
          <cell r="A3767" t="e">
            <v>#REF!</v>
          </cell>
          <cell r="B3767" t="e">
            <v>#REF!</v>
          </cell>
        </row>
        <row r="3768">
          <cell r="A3768" t="e">
            <v>#REF!</v>
          </cell>
          <cell r="B3768" t="e">
            <v>#REF!</v>
          </cell>
        </row>
        <row r="3769">
          <cell r="A3769" t="e">
            <v>#REF!</v>
          </cell>
          <cell r="B3769" t="e">
            <v>#REF!</v>
          </cell>
        </row>
        <row r="3770">
          <cell r="A3770" t="e">
            <v>#REF!</v>
          </cell>
          <cell r="B3770" t="e">
            <v>#REF!</v>
          </cell>
        </row>
        <row r="3771">
          <cell r="A3771" t="e">
            <v>#REF!</v>
          </cell>
          <cell r="B3771" t="e">
            <v>#REF!</v>
          </cell>
        </row>
        <row r="3772">
          <cell r="A3772" t="e">
            <v>#REF!</v>
          </cell>
          <cell r="B3772" t="e">
            <v>#REF!</v>
          </cell>
        </row>
        <row r="3773">
          <cell r="A3773" t="e">
            <v>#REF!</v>
          </cell>
          <cell r="B3773" t="e">
            <v>#REF!</v>
          </cell>
        </row>
        <row r="3774">
          <cell r="A3774" t="e">
            <v>#REF!</v>
          </cell>
          <cell r="B3774" t="e">
            <v>#REF!</v>
          </cell>
        </row>
        <row r="3775">
          <cell r="A3775" t="e">
            <v>#REF!</v>
          </cell>
          <cell r="B3775" t="e">
            <v>#REF!</v>
          </cell>
        </row>
        <row r="3776">
          <cell r="A3776" t="e">
            <v>#REF!</v>
          </cell>
          <cell r="B3776" t="e">
            <v>#REF!</v>
          </cell>
        </row>
        <row r="3777">
          <cell r="A3777" t="e">
            <v>#REF!</v>
          </cell>
          <cell r="B3777" t="e">
            <v>#REF!</v>
          </cell>
        </row>
        <row r="3778">
          <cell r="A3778" t="e">
            <v>#REF!</v>
          </cell>
          <cell r="B3778" t="e">
            <v>#REF!</v>
          </cell>
        </row>
        <row r="3779">
          <cell r="A3779" t="e">
            <v>#REF!</v>
          </cell>
          <cell r="B3779" t="e">
            <v>#REF!</v>
          </cell>
        </row>
        <row r="3780">
          <cell r="A3780" t="e">
            <v>#REF!</v>
          </cell>
          <cell r="B3780" t="e">
            <v>#REF!</v>
          </cell>
        </row>
        <row r="3781">
          <cell r="A3781" t="e">
            <v>#REF!</v>
          </cell>
          <cell r="B3781" t="e">
            <v>#REF!</v>
          </cell>
        </row>
        <row r="3782">
          <cell r="A3782" t="e">
            <v>#REF!</v>
          </cell>
          <cell r="B3782" t="e">
            <v>#REF!</v>
          </cell>
        </row>
        <row r="3783">
          <cell r="A3783" t="e">
            <v>#REF!</v>
          </cell>
          <cell r="B3783" t="e">
            <v>#REF!</v>
          </cell>
        </row>
        <row r="3784">
          <cell r="A3784" t="e">
            <v>#REF!</v>
          </cell>
          <cell r="B3784" t="e">
            <v>#REF!</v>
          </cell>
        </row>
        <row r="3785">
          <cell r="A3785" t="e">
            <v>#REF!</v>
          </cell>
          <cell r="B3785" t="e">
            <v>#REF!</v>
          </cell>
        </row>
        <row r="3786">
          <cell r="A3786" t="e">
            <v>#REF!</v>
          </cell>
          <cell r="B3786" t="e">
            <v>#REF!</v>
          </cell>
        </row>
        <row r="3787">
          <cell r="A3787" t="e">
            <v>#REF!</v>
          </cell>
          <cell r="B3787" t="e">
            <v>#REF!</v>
          </cell>
        </row>
        <row r="3788">
          <cell r="A3788" t="e">
            <v>#REF!</v>
          </cell>
          <cell r="B3788" t="e">
            <v>#REF!</v>
          </cell>
        </row>
        <row r="3789">
          <cell r="A3789" t="e">
            <v>#REF!</v>
          </cell>
          <cell r="B3789" t="e">
            <v>#REF!</v>
          </cell>
        </row>
        <row r="3790">
          <cell r="A3790" t="e">
            <v>#REF!</v>
          </cell>
          <cell r="B3790" t="e">
            <v>#REF!</v>
          </cell>
        </row>
        <row r="3791">
          <cell r="A3791" t="e">
            <v>#REF!</v>
          </cell>
          <cell r="B3791" t="e">
            <v>#REF!</v>
          </cell>
        </row>
        <row r="3792">
          <cell r="A3792" t="e">
            <v>#REF!</v>
          </cell>
          <cell r="B3792" t="e">
            <v>#REF!</v>
          </cell>
        </row>
        <row r="3793">
          <cell r="A3793" t="e">
            <v>#REF!</v>
          </cell>
          <cell r="B3793" t="e">
            <v>#REF!</v>
          </cell>
        </row>
        <row r="3794">
          <cell r="A3794" t="e">
            <v>#REF!</v>
          </cell>
          <cell r="B3794" t="e">
            <v>#REF!</v>
          </cell>
        </row>
        <row r="3795">
          <cell r="A3795" t="e">
            <v>#REF!</v>
          </cell>
          <cell r="B3795" t="e">
            <v>#REF!</v>
          </cell>
        </row>
        <row r="3796">
          <cell r="A3796" t="e">
            <v>#REF!</v>
          </cell>
          <cell r="B3796" t="e">
            <v>#REF!</v>
          </cell>
        </row>
        <row r="3797">
          <cell r="A3797" t="e">
            <v>#REF!</v>
          </cell>
          <cell r="B3797" t="e">
            <v>#REF!</v>
          </cell>
        </row>
        <row r="3798">
          <cell r="A3798" t="e">
            <v>#REF!</v>
          </cell>
          <cell r="B3798" t="e">
            <v>#REF!</v>
          </cell>
        </row>
        <row r="3799">
          <cell r="A3799" t="e">
            <v>#REF!</v>
          </cell>
          <cell r="B3799" t="e">
            <v>#REF!</v>
          </cell>
        </row>
        <row r="3800">
          <cell r="A3800" t="e">
            <v>#REF!</v>
          </cell>
          <cell r="B3800" t="e">
            <v>#REF!</v>
          </cell>
        </row>
        <row r="3801">
          <cell r="A3801" t="e">
            <v>#REF!</v>
          </cell>
          <cell r="B3801" t="e">
            <v>#REF!</v>
          </cell>
        </row>
        <row r="3802">
          <cell r="A3802" t="e">
            <v>#REF!</v>
          </cell>
          <cell r="B3802" t="e">
            <v>#REF!</v>
          </cell>
        </row>
        <row r="3803">
          <cell r="A3803" t="e">
            <v>#REF!</v>
          </cell>
          <cell r="B3803" t="e">
            <v>#REF!</v>
          </cell>
        </row>
        <row r="3804">
          <cell r="A3804" t="e">
            <v>#REF!</v>
          </cell>
          <cell r="B3804" t="e">
            <v>#REF!</v>
          </cell>
        </row>
        <row r="3805">
          <cell r="A3805" t="e">
            <v>#REF!</v>
          </cell>
          <cell r="B3805" t="e">
            <v>#REF!</v>
          </cell>
        </row>
        <row r="3806">
          <cell r="A3806" t="e">
            <v>#REF!</v>
          </cell>
          <cell r="B3806" t="e">
            <v>#REF!</v>
          </cell>
        </row>
        <row r="3807">
          <cell r="A3807" t="e">
            <v>#REF!</v>
          </cell>
          <cell r="B3807" t="e">
            <v>#REF!</v>
          </cell>
        </row>
        <row r="3808">
          <cell r="A3808" t="e">
            <v>#REF!</v>
          </cell>
          <cell r="B3808" t="e">
            <v>#REF!</v>
          </cell>
        </row>
        <row r="3809">
          <cell r="A3809" t="e">
            <v>#REF!</v>
          </cell>
          <cell r="B3809" t="e">
            <v>#REF!</v>
          </cell>
        </row>
        <row r="3810">
          <cell r="A3810" t="e">
            <v>#REF!</v>
          </cell>
          <cell r="B3810" t="e">
            <v>#REF!</v>
          </cell>
        </row>
        <row r="3811">
          <cell r="A3811" t="e">
            <v>#REF!</v>
          </cell>
          <cell r="B3811" t="e">
            <v>#REF!</v>
          </cell>
        </row>
        <row r="3812">
          <cell r="A3812" t="e">
            <v>#REF!</v>
          </cell>
          <cell r="B3812" t="e">
            <v>#REF!</v>
          </cell>
        </row>
        <row r="3813">
          <cell r="A3813" t="e">
            <v>#REF!</v>
          </cell>
          <cell r="B3813" t="e">
            <v>#REF!</v>
          </cell>
        </row>
        <row r="3814">
          <cell r="A3814" t="e">
            <v>#REF!</v>
          </cell>
          <cell r="B3814" t="e">
            <v>#REF!</v>
          </cell>
        </row>
        <row r="3815">
          <cell r="A3815" t="e">
            <v>#REF!</v>
          </cell>
          <cell r="B3815" t="e">
            <v>#REF!</v>
          </cell>
        </row>
        <row r="3816">
          <cell r="A3816" t="e">
            <v>#REF!</v>
          </cell>
          <cell r="B3816" t="e">
            <v>#REF!</v>
          </cell>
        </row>
        <row r="3817">
          <cell r="A3817" t="e">
            <v>#REF!</v>
          </cell>
          <cell r="B3817" t="e">
            <v>#REF!</v>
          </cell>
        </row>
        <row r="3818">
          <cell r="A3818" t="e">
            <v>#REF!</v>
          </cell>
          <cell r="B3818" t="e">
            <v>#REF!</v>
          </cell>
        </row>
        <row r="3819">
          <cell r="A3819" t="e">
            <v>#REF!</v>
          </cell>
          <cell r="B3819" t="e">
            <v>#REF!</v>
          </cell>
        </row>
        <row r="3820">
          <cell r="A3820" t="e">
            <v>#REF!</v>
          </cell>
          <cell r="B3820" t="e">
            <v>#REF!</v>
          </cell>
        </row>
        <row r="3821">
          <cell r="A3821" t="e">
            <v>#REF!</v>
          </cell>
          <cell r="B3821" t="e">
            <v>#REF!</v>
          </cell>
        </row>
        <row r="3822">
          <cell r="A3822" t="e">
            <v>#REF!</v>
          </cell>
          <cell r="B3822" t="e">
            <v>#REF!</v>
          </cell>
        </row>
        <row r="3823">
          <cell r="A3823" t="e">
            <v>#REF!</v>
          </cell>
          <cell r="B3823" t="e">
            <v>#REF!</v>
          </cell>
        </row>
        <row r="3824">
          <cell r="A3824" t="e">
            <v>#REF!</v>
          </cell>
          <cell r="B3824" t="e">
            <v>#REF!</v>
          </cell>
        </row>
        <row r="3825">
          <cell r="A3825" t="e">
            <v>#REF!</v>
          </cell>
          <cell r="B3825" t="e">
            <v>#REF!</v>
          </cell>
        </row>
        <row r="3826">
          <cell r="A3826" t="e">
            <v>#REF!</v>
          </cell>
          <cell r="B3826" t="e">
            <v>#REF!</v>
          </cell>
        </row>
        <row r="3827">
          <cell r="A3827" t="e">
            <v>#REF!</v>
          </cell>
          <cell r="B3827" t="e">
            <v>#REF!</v>
          </cell>
        </row>
        <row r="3828">
          <cell r="A3828" t="e">
            <v>#REF!</v>
          </cell>
          <cell r="B3828" t="e">
            <v>#REF!</v>
          </cell>
        </row>
        <row r="3829">
          <cell r="A3829" t="e">
            <v>#REF!</v>
          </cell>
          <cell r="B3829" t="e">
            <v>#REF!</v>
          </cell>
        </row>
        <row r="3830">
          <cell r="A3830" t="e">
            <v>#REF!</v>
          </cell>
          <cell r="B3830" t="e">
            <v>#REF!</v>
          </cell>
        </row>
        <row r="3831">
          <cell r="A3831" t="e">
            <v>#REF!</v>
          </cell>
          <cell r="B3831" t="e">
            <v>#REF!</v>
          </cell>
        </row>
        <row r="3832">
          <cell r="A3832" t="e">
            <v>#REF!</v>
          </cell>
          <cell r="B3832" t="e">
            <v>#REF!</v>
          </cell>
        </row>
        <row r="3833">
          <cell r="A3833" t="e">
            <v>#REF!</v>
          </cell>
          <cell r="B3833" t="e">
            <v>#REF!</v>
          </cell>
        </row>
        <row r="3834">
          <cell r="A3834" t="e">
            <v>#REF!</v>
          </cell>
          <cell r="B3834" t="e">
            <v>#REF!</v>
          </cell>
        </row>
        <row r="3835">
          <cell r="A3835" t="e">
            <v>#REF!</v>
          </cell>
          <cell r="B3835" t="e">
            <v>#REF!</v>
          </cell>
        </row>
        <row r="3836">
          <cell r="A3836" t="e">
            <v>#REF!</v>
          </cell>
          <cell r="B3836" t="e">
            <v>#REF!</v>
          </cell>
        </row>
        <row r="3837">
          <cell r="A3837" t="e">
            <v>#REF!</v>
          </cell>
          <cell r="B3837" t="e">
            <v>#REF!</v>
          </cell>
        </row>
        <row r="3838">
          <cell r="A3838" t="e">
            <v>#REF!</v>
          </cell>
          <cell r="B3838" t="e">
            <v>#REF!</v>
          </cell>
        </row>
        <row r="3839">
          <cell r="A3839" t="e">
            <v>#REF!</v>
          </cell>
          <cell r="B3839" t="e">
            <v>#REF!</v>
          </cell>
        </row>
        <row r="3840">
          <cell r="A3840" t="e">
            <v>#REF!</v>
          </cell>
          <cell r="B3840" t="e">
            <v>#REF!</v>
          </cell>
        </row>
        <row r="3841">
          <cell r="A3841" t="e">
            <v>#REF!</v>
          </cell>
          <cell r="B3841" t="e">
            <v>#REF!</v>
          </cell>
        </row>
        <row r="3842">
          <cell r="A3842" t="e">
            <v>#REF!</v>
          </cell>
          <cell r="B3842" t="e">
            <v>#REF!</v>
          </cell>
        </row>
        <row r="3843">
          <cell r="A3843" t="e">
            <v>#REF!</v>
          </cell>
          <cell r="B3843" t="e">
            <v>#REF!</v>
          </cell>
        </row>
        <row r="3844">
          <cell r="A3844" t="e">
            <v>#REF!</v>
          </cell>
          <cell r="B3844" t="e">
            <v>#REF!</v>
          </cell>
        </row>
        <row r="3845">
          <cell r="A3845" t="e">
            <v>#REF!</v>
          </cell>
          <cell r="B3845" t="e">
            <v>#REF!</v>
          </cell>
        </row>
        <row r="3846">
          <cell r="A3846" t="e">
            <v>#REF!</v>
          </cell>
          <cell r="B3846" t="e">
            <v>#REF!</v>
          </cell>
        </row>
        <row r="3847">
          <cell r="A3847" t="e">
            <v>#REF!</v>
          </cell>
          <cell r="B3847" t="e">
            <v>#REF!</v>
          </cell>
        </row>
        <row r="3848">
          <cell r="A3848" t="e">
            <v>#REF!</v>
          </cell>
          <cell r="B3848" t="e">
            <v>#REF!</v>
          </cell>
        </row>
        <row r="3849">
          <cell r="A3849" t="e">
            <v>#REF!</v>
          </cell>
          <cell r="B3849" t="e">
            <v>#REF!</v>
          </cell>
        </row>
        <row r="3850">
          <cell r="A3850" t="e">
            <v>#REF!</v>
          </cell>
          <cell r="B3850" t="e">
            <v>#REF!</v>
          </cell>
        </row>
        <row r="3851">
          <cell r="A3851" t="e">
            <v>#REF!</v>
          </cell>
          <cell r="B3851" t="e">
            <v>#REF!</v>
          </cell>
        </row>
        <row r="3852">
          <cell r="A3852" t="e">
            <v>#REF!</v>
          </cell>
          <cell r="B3852" t="e">
            <v>#REF!</v>
          </cell>
        </row>
        <row r="3853">
          <cell r="A3853" t="e">
            <v>#REF!</v>
          </cell>
          <cell r="B3853" t="e">
            <v>#REF!</v>
          </cell>
        </row>
        <row r="3854">
          <cell r="A3854" t="e">
            <v>#REF!</v>
          </cell>
          <cell r="B3854" t="e">
            <v>#REF!</v>
          </cell>
        </row>
        <row r="3855">
          <cell r="A3855" t="e">
            <v>#REF!</v>
          </cell>
          <cell r="B3855" t="e">
            <v>#REF!</v>
          </cell>
        </row>
        <row r="3856">
          <cell r="A3856" t="e">
            <v>#REF!</v>
          </cell>
          <cell r="B3856" t="e">
            <v>#REF!</v>
          </cell>
        </row>
        <row r="3857">
          <cell r="A3857" t="e">
            <v>#REF!</v>
          </cell>
          <cell r="B3857" t="e">
            <v>#REF!</v>
          </cell>
        </row>
        <row r="3858">
          <cell r="A3858" t="e">
            <v>#REF!</v>
          </cell>
          <cell r="B3858" t="e">
            <v>#REF!</v>
          </cell>
        </row>
        <row r="3859">
          <cell r="A3859" t="e">
            <v>#REF!</v>
          </cell>
          <cell r="B3859" t="e">
            <v>#REF!</v>
          </cell>
        </row>
        <row r="3860">
          <cell r="A3860" t="e">
            <v>#REF!</v>
          </cell>
          <cell r="B3860" t="e">
            <v>#REF!</v>
          </cell>
        </row>
        <row r="3861">
          <cell r="A3861" t="e">
            <v>#REF!</v>
          </cell>
          <cell r="B3861" t="e">
            <v>#REF!</v>
          </cell>
        </row>
        <row r="3862">
          <cell r="A3862" t="e">
            <v>#REF!</v>
          </cell>
          <cell r="B3862" t="e">
            <v>#REF!</v>
          </cell>
        </row>
        <row r="3863">
          <cell r="A3863" t="e">
            <v>#REF!</v>
          </cell>
          <cell r="B3863" t="e">
            <v>#REF!</v>
          </cell>
        </row>
        <row r="3864">
          <cell r="A3864" t="e">
            <v>#REF!</v>
          </cell>
          <cell r="B3864" t="e">
            <v>#REF!</v>
          </cell>
        </row>
        <row r="3865">
          <cell r="A3865" t="e">
            <v>#REF!</v>
          </cell>
          <cell r="B3865" t="e">
            <v>#REF!</v>
          </cell>
        </row>
        <row r="3866">
          <cell r="A3866" t="e">
            <v>#REF!</v>
          </cell>
          <cell r="B3866" t="e">
            <v>#REF!</v>
          </cell>
        </row>
        <row r="3867">
          <cell r="A3867" t="e">
            <v>#REF!</v>
          </cell>
          <cell r="B3867" t="e">
            <v>#REF!</v>
          </cell>
        </row>
        <row r="3868">
          <cell r="A3868" t="e">
            <v>#REF!</v>
          </cell>
          <cell r="B3868" t="e">
            <v>#REF!</v>
          </cell>
        </row>
        <row r="3869">
          <cell r="A3869" t="e">
            <v>#REF!</v>
          </cell>
          <cell r="B3869" t="e">
            <v>#REF!</v>
          </cell>
        </row>
        <row r="3870">
          <cell r="A3870" t="e">
            <v>#REF!</v>
          </cell>
          <cell r="B3870" t="e">
            <v>#REF!</v>
          </cell>
        </row>
        <row r="3871">
          <cell r="A3871" t="e">
            <v>#REF!</v>
          </cell>
          <cell r="B3871" t="e">
            <v>#REF!</v>
          </cell>
        </row>
        <row r="3872">
          <cell r="A3872" t="e">
            <v>#REF!</v>
          </cell>
          <cell r="B3872" t="e">
            <v>#REF!</v>
          </cell>
        </row>
        <row r="3873">
          <cell r="A3873" t="e">
            <v>#REF!</v>
          </cell>
          <cell r="B3873" t="e">
            <v>#REF!</v>
          </cell>
        </row>
        <row r="3874">
          <cell r="A3874" t="e">
            <v>#REF!</v>
          </cell>
          <cell r="B3874" t="e">
            <v>#REF!</v>
          </cell>
        </row>
        <row r="3875">
          <cell r="A3875" t="e">
            <v>#REF!</v>
          </cell>
          <cell r="B3875" t="e">
            <v>#REF!</v>
          </cell>
        </row>
        <row r="3876">
          <cell r="A3876" t="e">
            <v>#REF!</v>
          </cell>
          <cell r="B3876" t="e">
            <v>#REF!</v>
          </cell>
        </row>
        <row r="3877">
          <cell r="A3877" t="e">
            <v>#REF!</v>
          </cell>
          <cell r="B3877" t="e">
            <v>#REF!</v>
          </cell>
        </row>
        <row r="3878">
          <cell r="A3878" t="e">
            <v>#REF!</v>
          </cell>
          <cell r="B3878" t="e">
            <v>#REF!</v>
          </cell>
        </row>
        <row r="3879">
          <cell r="A3879" t="e">
            <v>#REF!</v>
          </cell>
          <cell r="B3879" t="e">
            <v>#REF!</v>
          </cell>
        </row>
        <row r="3880">
          <cell r="A3880" t="e">
            <v>#REF!</v>
          </cell>
          <cell r="B3880" t="e">
            <v>#REF!</v>
          </cell>
        </row>
        <row r="3881">
          <cell r="A3881" t="e">
            <v>#REF!</v>
          </cell>
          <cell r="B3881" t="e">
            <v>#REF!</v>
          </cell>
        </row>
        <row r="3882">
          <cell r="A3882" t="e">
            <v>#REF!</v>
          </cell>
          <cell r="B3882" t="e">
            <v>#REF!</v>
          </cell>
        </row>
        <row r="3883">
          <cell r="A3883" t="e">
            <v>#REF!</v>
          </cell>
          <cell r="B3883" t="e">
            <v>#REF!</v>
          </cell>
        </row>
        <row r="3884">
          <cell r="A3884" t="e">
            <v>#REF!</v>
          </cell>
          <cell r="B3884" t="e">
            <v>#REF!</v>
          </cell>
        </row>
        <row r="3885">
          <cell r="A3885" t="e">
            <v>#REF!</v>
          </cell>
          <cell r="B3885" t="e">
            <v>#REF!</v>
          </cell>
        </row>
        <row r="3886">
          <cell r="A3886" t="e">
            <v>#REF!</v>
          </cell>
          <cell r="B3886" t="e">
            <v>#REF!</v>
          </cell>
        </row>
        <row r="3887">
          <cell r="A3887" t="e">
            <v>#REF!</v>
          </cell>
          <cell r="B3887" t="e">
            <v>#REF!</v>
          </cell>
        </row>
        <row r="3888">
          <cell r="A3888" t="e">
            <v>#REF!</v>
          </cell>
          <cell r="B3888" t="e">
            <v>#REF!</v>
          </cell>
        </row>
        <row r="3889">
          <cell r="A3889" t="e">
            <v>#REF!</v>
          </cell>
          <cell r="B3889" t="e">
            <v>#REF!</v>
          </cell>
        </row>
        <row r="3890">
          <cell r="A3890" t="e">
            <v>#REF!</v>
          </cell>
          <cell r="B3890" t="e">
            <v>#REF!</v>
          </cell>
        </row>
        <row r="3891">
          <cell r="A3891" t="e">
            <v>#REF!</v>
          </cell>
          <cell r="B3891" t="e">
            <v>#REF!</v>
          </cell>
        </row>
        <row r="3892">
          <cell r="A3892" t="e">
            <v>#REF!</v>
          </cell>
          <cell r="B3892" t="e">
            <v>#REF!</v>
          </cell>
        </row>
        <row r="3893">
          <cell r="A3893" t="e">
            <v>#REF!</v>
          </cell>
          <cell r="B3893" t="e">
            <v>#REF!</v>
          </cell>
        </row>
        <row r="3894">
          <cell r="A3894" t="e">
            <v>#REF!</v>
          </cell>
          <cell r="B3894" t="e">
            <v>#REF!</v>
          </cell>
        </row>
        <row r="3895">
          <cell r="A3895" t="e">
            <v>#REF!</v>
          </cell>
          <cell r="B3895" t="e">
            <v>#REF!</v>
          </cell>
        </row>
        <row r="3896">
          <cell r="A3896" t="e">
            <v>#REF!</v>
          </cell>
          <cell r="B3896" t="e">
            <v>#REF!</v>
          </cell>
        </row>
        <row r="3897">
          <cell r="A3897" t="e">
            <v>#REF!</v>
          </cell>
          <cell r="B3897" t="e">
            <v>#REF!</v>
          </cell>
        </row>
        <row r="3898">
          <cell r="A3898" t="e">
            <v>#REF!</v>
          </cell>
          <cell r="B3898" t="e">
            <v>#REF!</v>
          </cell>
        </row>
        <row r="3899">
          <cell r="A3899" t="e">
            <v>#REF!</v>
          </cell>
          <cell r="B3899" t="e">
            <v>#REF!</v>
          </cell>
        </row>
        <row r="3900">
          <cell r="A3900" t="e">
            <v>#REF!</v>
          </cell>
          <cell r="B3900" t="e">
            <v>#REF!</v>
          </cell>
        </row>
        <row r="3901">
          <cell r="A3901" t="e">
            <v>#REF!</v>
          </cell>
          <cell r="B3901" t="e">
            <v>#REF!</v>
          </cell>
        </row>
        <row r="3902">
          <cell r="A3902" t="e">
            <v>#REF!</v>
          </cell>
          <cell r="B3902" t="e">
            <v>#REF!</v>
          </cell>
        </row>
        <row r="3903">
          <cell r="A3903" t="e">
            <v>#REF!</v>
          </cell>
          <cell r="B3903" t="e">
            <v>#REF!</v>
          </cell>
        </row>
        <row r="3904">
          <cell r="A3904" t="e">
            <v>#REF!</v>
          </cell>
          <cell r="B3904" t="e">
            <v>#REF!</v>
          </cell>
        </row>
        <row r="3905">
          <cell r="A3905" t="e">
            <v>#REF!</v>
          </cell>
          <cell r="B3905" t="e">
            <v>#REF!</v>
          </cell>
        </row>
        <row r="3906">
          <cell r="A3906" t="e">
            <v>#REF!</v>
          </cell>
          <cell r="B3906" t="e">
            <v>#REF!</v>
          </cell>
        </row>
        <row r="3907">
          <cell r="A3907" t="e">
            <v>#REF!</v>
          </cell>
          <cell r="B3907" t="e">
            <v>#REF!</v>
          </cell>
        </row>
        <row r="3908">
          <cell r="A3908" t="e">
            <v>#REF!</v>
          </cell>
          <cell r="B3908" t="e">
            <v>#REF!</v>
          </cell>
        </row>
        <row r="3909">
          <cell r="A3909" t="e">
            <v>#REF!</v>
          </cell>
          <cell r="B3909" t="e">
            <v>#REF!</v>
          </cell>
        </row>
        <row r="3910">
          <cell r="A3910" t="e">
            <v>#REF!</v>
          </cell>
          <cell r="B3910" t="e">
            <v>#REF!</v>
          </cell>
        </row>
        <row r="3911">
          <cell r="A3911" t="e">
            <v>#REF!</v>
          </cell>
          <cell r="B3911" t="e">
            <v>#REF!</v>
          </cell>
        </row>
        <row r="3912">
          <cell r="A3912" t="e">
            <v>#REF!</v>
          </cell>
          <cell r="B3912" t="e">
            <v>#REF!</v>
          </cell>
        </row>
        <row r="3913">
          <cell r="A3913" t="e">
            <v>#REF!</v>
          </cell>
          <cell r="B3913" t="e">
            <v>#REF!</v>
          </cell>
        </row>
        <row r="3914">
          <cell r="A3914" t="e">
            <v>#REF!</v>
          </cell>
          <cell r="B3914" t="e">
            <v>#REF!</v>
          </cell>
        </row>
        <row r="3915">
          <cell r="A3915" t="e">
            <v>#REF!</v>
          </cell>
          <cell r="B3915" t="e">
            <v>#REF!</v>
          </cell>
        </row>
        <row r="3916">
          <cell r="A3916" t="e">
            <v>#REF!</v>
          </cell>
          <cell r="B3916" t="e">
            <v>#REF!</v>
          </cell>
        </row>
        <row r="3917">
          <cell r="A3917" t="e">
            <v>#REF!</v>
          </cell>
          <cell r="B3917" t="e">
            <v>#REF!</v>
          </cell>
        </row>
        <row r="3918">
          <cell r="A3918" t="e">
            <v>#REF!</v>
          </cell>
          <cell r="B3918" t="e">
            <v>#REF!</v>
          </cell>
        </row>
        <row r="3919">
          <cell r="A3919" t="e">
            <v>#REF!</v>
          </cell>
          <cell r="B3919" t="e">
            <v>#REF!</v>
          </cell>
        </row>
        <row r="3920">
          <cell r="A3920" t="e">
            <v>#REF!</v>
          </cell>
          <cell r="B3920" t="e">
            <v>#REF!</v>
          </cell>
        </row>
        <row r="3921">
          <cell r="A3921" t="e">
            <v>#REF!</v>
          </cell>
          <cell r="B3921" t="e">
            <v>#REF!</v>
          </cell>
        </row>
        <row r="3922">
          <cell r="A3922" t="e">
            <v>#REF!</v>
          </cell>
          <cell r="B3922" t="e">
            <v>#REF!</v>
          </cell>
        </row>
        <row r="3923">
          <cell r="A3923" t="e">
            <v>#REF!</v>
          </cell>
          <cell r="B3923" t="e">
            <v>#REF!</v>
          </cell>
        </row>
        <row r="3924">
          <cell r="A3924" t="e">
            <v>#REF!</v>
          </cell>
          <cell r="B3924" t="e">
            <v>#REF!</v>
          </cell>
        </row>
        <row r="3925">
          <cell r="A3925" t="e">
            <v>#REF!</v>
          </cell>
          <cell r="B3925" t="e">
            <v>#REF!</v>
          </cell>
        </row>
        <row r="3926">
          <cell r="A3926" t="e">
            <v>#REF!</v>
          </cell>
          <cell r="B3926" t="e">
            <v>#REF!</v>
          </cell>
        </row>
        <row r="3927">
          <cell r="A3927" t="e">
            <v>#REF!</v>
          </cell>
          <cell r="B3927" t="e">
            <v>#REF!</v>
          </cell>
        </row>
        <row r="3928">
          <cell r="A3928" t="e">
            <v>#REF!</v>
          </cell>
          <cell r="B3928" t="e">
            <v>#REF!</v>
          </cell>
        </row>
        <row r="3929">
          <cell r="A3929" t="e">
            <v>#REF!</v>
          </cell>
          <cell r="B3929" t="e">
            <v>#REF!</v>
          </cell>
        </row>
        <row r="3930">
          <cell r="A3930" t="e">
            <v>#REF!</v>
          </cell>
          <cell r="B3930" t="e">
            <v>#REF!</v>
          </cell>
        </row>
        <row r="3931">
          <cell r="A3931" t="e">
            <v>#REF!</v>
          </cell>
          <cell r="B3931" t="e">
            <v>#REF!</v>
          </cell>
        </row>
        <row r="3932">
          <cell r="A3932" t="e">
            <v>#REF!</v>
          </cell>
          <cell r="B3932" t="e">
            <v>#REF!</v>
          </cell>
        </row>
        <row r="3933">
          <cell r="A3933" t="e">
            <v>#REF!</v>
          </cell>
          <cell r="B3933" t="e">
            <v>#REF!</v>
          </cell>
        </row>
        <row r="3934">
          <cell r="A3934" t="e">
            <v>#REF!</v>
          </cell>
          <cell r="B3934" t="e">
            <v>#REF!</v>
          </cell>
        </row>
        <row r="3935">
          <cell r="A3935" t="e">
            <v>#REF!</v>
          </cell>
          <cell r="B3935" t="e">
            <v>#REF!</v>
          </cell>
        </row>
        <row r="3936">
          <cell r="A3936" t="e">
            <v>#REF!</v>
          </cell>
          <cell r="B3936" t="e">
            <v>#REF!</v>
          </cell>
        </row>
        <row r="3937">
          <cell r="A3937" t="e">
            <v>#REF!</v>
          </cell>
          <cell r="B3937" t="e">
            <v>#REF!</v>
          </cell>
        </row>
        <row r="3938">
          <cell r="A3938" t="e">
            <v>#REF!</v>
          </cell>
          <cell r="B3938" t="e">
            <v>#REF!</v>
          </cell>
        </row>
        <row r="3939">
          <cell r="A3939" t="e">
            <v>#REF!</v>
          </cell>
          <cell r="B3939" t="e">
            <v>#REF!</v>
          </cell>
        </row>
        <row r="3940">
          <cell r="A3940" t="e">
            <v>#REF!</v>
          </cell>
          <cell r="B3940" t="e">
            <v>#REF!</v>
          </cell>
        </row>
        <row r="3941">
          <cell r="A3941" t="e">
            <v>#REF!</v>
          </cell>
          <cell r="B3941" t="e">
            <v>#REF!</v>
          </cell>
        </row>
        <row r="3942">
          <cell r="A3942" t="e">
            <v>#REF!</v>
          </cell>
          <cell r="B3942" t="e">
            <v>#REF!</v>
          </cell>
        </row>
        <row r="3943">
          <cell r="A3943" t="e">
            <v>#REF!</v>
          </cell>
          <cell r="B3943" t="e">
            <v>#REF!</v>
          </cell>
        </row>
        <row r="3944">
          <cell r="A3944" t="e">
            <v>#REF!</v>
          </cell>
          <cell r="B3944" t="e">
            <v>#REF!</v>
          </cell>
        </row>
        <row r="3945">
          <cell r="A3945" t="e">
            <v>#REF!</v>
          </cell>
          <cell r="B3945" t="e">
            <v>#REF!</v>
          </cell>
        </row>
        <row r="3946">
          <cell r="A3946" t="e">
            <v>#REF!</v>
          </cell>
          <cell r="B3946" t="e">
            <v>#REF!</v>
          </cell>
        </row>
        <row r="3947">
          <cell r="A3947" t="e">
            <v>#REF!</v>
          </cell>
          <cell r="B3947" t="e">
            <v>#REF!</v>
          </cell>
        </row>
        <row r="3948">
          <cell r="A3948" t="e">
            <v>#REF!</v>
          </cell>
          <cell r="B3948" t="e">
            <v>#REF!</v>
          </cell>
        </row>
        <row r="3949">
          <cell r="A3949" t="e">
            <v>#REF!</v>
          </cell>
          <cell r="B3949" t="e">
            <v>#REF!</v>
          </cell>
        </row>
        <row r="3950">
          <cell r="A3950" t="e">
            <v>#REF!</v>
          </cell>
          <cell r="B3950" t="e">
            <v>#REF!</v>
          </cell>
        </row>
        <row r="3951">
          <cell r="A3951" t="e">
            <v>#REF!</v>
          </cell>
          <cell r="B3951" t="e">
            <v>#REF!</v>
          </cell>
        </row>
        <row r="3952">
          <cell r="A3952" t="e">
            <v>#REF!</v>
          </cell>
          <cell r="B3952" t="e">
            <v>#REF!</v>
          </cell>
        </row>
        <row r="3953">
          <cell r="A3953" t="e">
            <v>#REF!</v>
          </cell>
          <cell r="B3953" t="e">
            <v>#REF!</v>
          </cell>
        </row>
        <row r="3954">
          <cell r="A3954" t="e">
            <v>#REF!</v>
          </cell>
          <cell r="B3954" t="e">
            <v>#REF!</v>
          </cell>
        </row>
        <row r="3955">
          <cell r="A3955" t="e">
            <v>#REF!</v>
          </cell>
          <cell r="B3955" t="e">
            <v>#REF!</v>
          </cell>
        </row>
        <row r="3956">
          <cell r="A3956" t="e">
            <v>#REF!</v>
          </cell>
          <cell r="B3956" t="e">
            <v>#REF!</v>
          </cell>
        </row>
        <row r="3957">
          <cell r="A3957" t="e">
            <v>#REF!</v>
          </cell>
          <cell r="B3957" t="e">
            <v>#REF!</v>
          </cell>
        </row>
        <row r="3958">
          <cell r="A3958" t="e">
            <v>#REF!</v>
          </cell>
          <cell r="B3958" t="e">
            <v>#REF!</v>
          </cell>
        </row>
        <row r="3959">
          <cell r="A3959" t="e">
            <v>#REF!</v>
          </cell>
          <cell r="B3959" t="e">
            <v>#REF!</v>
          </cell>
        </row>
        <row r="3960">
          <cell r="A3960" t="e">
            <v>#REF!</v>
          </cell>
          <cell r="B3960" t="e">
            <v>#REF!</v>
          </cell>
        </row>
        <row r="3961">
          <cell r="A3961" t="e">
            <v>#REF!</v>
          </cell>
          <cell r="B3961" t="e">
            <v>#REF!</v>
          </cell>
        </row>
        <row r="3962">
          <cell r="A3962" t="e">
            <v>#REF!</v>
          </cell>
          <cell r="B3962" t="e">
            <v>#REF!</v>
          </cell>
        </row>
        <row r="3963">
          <cell r="A3963" t="e">
            <v>#REF!</v>
          </cell>
          <cell r="B3963" t="e">
            <v>#REF!</v>
          </cell>
        </row>
        <row r="3964">
          <cell r="A3964" t="e">
            <v>#REF!</v>
          </cell>
          <cell r="B3964" t="e">
            <v>#REF!</v>
          </cell>
        </row>
        <row r="3965">
          <cell r="A3965" t="e">
            <v>#REF!</v>
          </cell>
          <cell r="B3965" t="e">
            <v>#REF!</v>
          </cell>
        </row>
        <row r="3966">
          <cell r="A3966" t="e">
            <v>#REF!</v>
          </cell>
          <cell r="B3966" t="e">
            <v>#REF!</v>
          </cell>
        </row>
        <row r="3967">
          <cell r="A3967" t="e">
            <v>#REF!</v>
          </cell>
          <cell r="B3967" t="e">
            <v>#REF!</v>
          </cell>
        </row>
        <row r="3968">
          <cell r="A3968" t="e">
            <v>#REF!</v>
          </cell>
          <cell r="B3968" t="e">
            <v>#REF!</v>
          </cell>
        </row>
        <row r="3969">
          <cell r="A3969" t="e">
            <v>#REF!</v>
          </cell>
          <cell r="B3969" t="e">
            <v>#REF!</v>
          </cell>
        </row>
        <row r="3970">
          <cell r="A3970" t="e">
            <v>#REF!</v>
          </cell>
          <cell r="B3970" t="e">
            <v>#REF!</v>
          </cell>
        </row>
        <row r="3971">
          <cell r="A3971" t="e">
            <v>#REF!</v>
          </cell>
          <cell r="B3971" t="e">
            <v>#REF!</v>
          </cell>
        </row>
        <row r="3972">
          <cell r="A3972" t="e">
            <v>#REF!</v>
          </cell>
          <cell r="B3972" t="e">
            <v>#REF!</v>
          </cell>
        </row>
        <row r="3973">
          <cell r="A3973" t="e">
            <v>#REF!</v>
          </cell>
          <cell r="B3973" t="e">
            <v>#REF!</v>
          </cell>
        </row>
        <row r="3974">
          <cell r="A3974" t="e">
            <v>#REF!</v>
          </cell>
          <cell r="B3974" t="e">
            <v>#REF!</v>
          </cell>
        </row>
        <row r="3975">
          <cell r="A3975" t="e">
            <v>#REF!</v>
          </cell>
          <cell r="B3975" t="e">
            <v>#REF!</v>
          </cell>
        </row>
        <row r="3976">
          <cell r="A3976" t="e">
            <v>#REF!</v>
          </cell>
          <cell r="B3976" t="e">
            <v>#REF!</v>
          </cell>
        </row>
        <row r="3977">
          <cell r="A3977" t="e">
            <v>#REF!</v>
          </cell>
          <cell r="B3977" t="e">
            <v>#REF!</v>
          </cell>
        </row>
        <row r="3978">
          <cell r="A3978" t="e">
            <v>#REF!</v>
          </cell>
          <cell r="B3978" t="e">
            <v>#REF!</v>
          </cell>
        </row>
        <row r="3979">
          <cell r="A3979" t="e">
            <v>#REF!</v>
          </cell>
          <cell r="B3979" t="e">
            <v>#REF!</v>
          </cell>
        </row>
        <row r="3980">
          <cell r="A3980" t="e">
            <v>#REF!</v>
          </cell>
          <cell r="B3980" t="e">
            <v>#REF!</v>
          </cell>
        </row>
        <row r="3981">
          <cell r="A3981" t="e">
            <v>#REF!</v>
          </cell>
          <cell r="B3981" t="e">
            <v>#REF!</v>
          </cell>
        </row>
        <row r="3982">
          <cell r="A3982" t="e">
            <v>#REF!</v>
          </cell>
          <cell r="B3982" t="e">
            <v>#REF!</v>
          </cell>
        </row>
        <row r="3983">
          <cell r="A3983" t="e">
            <v>#REF!</v>
          </cell>
          <cell r="B3983" t="e">
            <v>#REF!</v>
          </cell>
        </row>
        <row r="3984">
          <cell r="A3984" t="e">
            <v>#REF!</v>
          </cell>
          <cell r="B3984" t="e">
            <v>#REF!</v>
          </cell>
        </row>
        <row r="3985">
          <cell r="A3985" t="e">
            <v>#REF!</v>
          </cell>
          <cell r="B3985" t="e">
            <v>#REF!</v>
          </cell>
        </row>
        <row r="3986">
          <cell r="A3986" t="e">
            <v>#REF!</v>
          </cell>
          <cell r="B3986" t="e">
            <v>#REF!</v>
          </cell>
        </row>
        <row r="3987">
          <cell r="A3987" t="e">
            <v>#REF!</v>
          </cell>
          <cell r="B3987" t="e">
            <v>#REF!</v>
          </cell>
        </row>
        <row r="3988">
          <cell r="A3988" t="e">
            <v>#REF!</v>
          </cell>
          <cell r="B3988" t="e">
            <v>#REF!</v>
          </cell>
        </row>
        <row r="3989">
          <cell r="A3989" t="e">
            <v>#REF!</v>
          </cell>
          <cell r="B3989" t="e">
            <v>#REF!</v>
          </cell>
        </row>
        <row r="3990">
          <cell r="A3990" t="e">
            <v>#REF!</v>
          </cell>
          <cell r="B3990" t="e">
            <v>#REF!</v>
          </cell>
        </row>
        <row r="3991">
          <cell r="A3991" t="e">
            <v>#REF!</v>
          </cell>
          <cell r="B3991" t="e">
            <v>#REF!</v>
          </cell>
        </row>
        <row r="3992">
          <cell r="A3992" t="e">
            <v>#REF!</v>
          </cell>
          <cell r="B3992" t="e">
            <v>#REF!</v>
          </cell>
        </row>
        <row r="3993">
          <cell r="A3993" t="e">
            <v>#REF!</v>
          </cell>
          <cell r="B3993" t="e">
            <v>#REF!</v>
          </cell>
        </row>
        <row r="3994">
          <cell r="A3994" t="e">
            <v>#REF!</v>
          </cell>
          <cell r="B3994" t="e">
            <v>#REF!</v>
          </cell>
        </row>
        <row r="3995">
          <cell r="A3995" t="e">
            <v>#REF!</v>
          </cell>
          <cell r="B3995" t="e">
            <v>#REF!</v>
          </cell>
        </row>
        <row r="3996">
          <cell r="A3996" t="e">
            <v>#REF!</v>
          </cell>
          <cell r="B3996" t="e">
            <v>#REF!</v>
          </cell>
        </row>
        <row r="3997">
          <cell r="A3997" t="e">
            <v>#REF!</v>
          </cell>
          <cell r="B3997" t="e">
            <v>#REF!</v>
          </cell>
        </row>
        <row r="3998">
          <cell r="A3998" t="e">
            <v>#REF!</v>
          </cell>
          <cell r="B3998" t="e">
            <v>#REF!</v>
          </cell>
        </row>
        <row r="3999">
          <cell r="A3999" t="e">
            <v>#REF!</v>
          </cell>
          <cell r="B3999" t="e">
            <v>#REF!</v>
          </cell>
        </row>
        <row r="4000">
          <cell r="A4000" t="e">
            <v>#REF!</v>
          </cell>
          <cell r="B4000" t="e">
            <v>#REF!</v>
          </cell>
        </row>
        <row r="4001">
          <cell r="A4001" t="e">
            <v>#REF!</v>
          </cell>
          <cell r="B4001" t="e">
            <v>#REF!</v>
          </cell>
        </row>
        <row r="4002">
          <cell r="A4002" t="e">
            <v>#REF!</v>
          </cell>
          <cell r="B4002" t="e">
            <v>#REF!</v>
          </cell>
        </row>
        <row r="4003">
          <cell r="A4003" t="e">
            <v>#REF!</v>
          </cell>
          <cell r="B4003" t="e">
            <v>#REF!</v>
          </cell>
        </row>
        <row r="4004">
          <cell r="A4004" t="e">
            <v>#REF!</v>
          </cell>
          <cell r="B4004" t="e">
            <v>#REF!</v>
          </cell>
        </row>
        <row r="4005">
          <cell r="A4005" t="e">
            <v>#REF!</v>
          </cell>
          <cell r="B4005" t="e">
            <v>#REF!</v>
          </cell>
        </row>
        <row r="4006">
          <cell r="A4006" t="e">
            <v>#REF!</v>
          </cell>
          <cell r="B4006" t="e">
            <v>#REF!</v>
          </cell>
        </row>
        <row r="4007">
          <cell r="A4007" t="e">
            <v>#REF!</v>
          </cell>
          <cell r="B4007" t="e">
            <v>#REF!</v>
          </cell>
        </row>
        <row r="4008">
          <cell r="A4008" t="e">
            <v>#REF!</v>
          </cell>
          <cell r="B4008" t="e">
            <v>#REF!</v>
          </cell>
        </row>
        <row r="4009">
          <cell r="A4009" t="e">
            <v>#REF!</v>
          </cell>
          <cell r="B4009" t="e">
            <v>#REF!</v>
          </cell>
        </row>
        <row r="4010">
          <cell r="A4010" t="e">
            <v>#REF!</v>
          </cell>
          <cell r="B4010" t="e">
            <v>#REF!</v>
          </cell>
        </row>
        <row r="4011">
          <cell r="A4011" t="e">
            <v>#REF!</v>
          </cell>
          <cell r="B4011" t="e">
            <v>#REF!</v>
          </cell>
        </row>
        <row r="4012">
          <cell r="A4012" t="e">
            <v>#REF!</v>
          </cell>
          <cell r="B4012" t="e">
            <v>#REF!</v>
          </cell>
        </row>
        <row r="4013">
          <cell r="A4013" t="e">
            <v>#REF!</v>
          </cell>
          <cell r="B4013" t="e">
            <v>#REF!</v>
          </cell>
        </row>
        <row r="4014">
          <cell r="A4014" t="e">
            <v>#REF!</v>
          </cell>
          <cell r="B4014" t="e">
            <v>#REF!</v>
          </cell>
        </row>
        <row r="4015">
          <cell r="A4015" t="e">
            <v>#REF!</v>
          </cell>
          <cell r="B4015" t="e">
            <v>#REF!</v>
          </cell>
        </row>
        <row r="4016">
          <cell r="A4016" t="e">
            <v>#REF!</v>
          </cell>
          <cell r="B4016" t="e">
            <v>#REF!</v>
          </cell>
        </row>
        <row r="4017">
          <cell r="A4017" t="e">
            <v>#REF!</v>
          </cell>
          <cell r="B4017" t="e">
            <v>#REF!</v>
          </cell>
        </row>
        <row r="4018">
          <cell r="A4018" t="e">
            <v>#REF!</v>
          </cell>
          <cell r="B4018" t="e">
            <v>#REF!</v>
          </cell>
        </row>
        <row r="4019">
          <cell r="A4019" t="e">
            <v>#REF!</v>
          </cell>
          <cell r="B4019" t="e">
            <v>#REF!</v>
          </cell>
        </row>
        <row r="4020">
          <cell r="A4020" t="e">
            <v>#REF!</v>
          </cell>
          <cell r="B4020" t="e">
            <v>#REF!</v>
          </cell>
        </row>
        <row r="4021">
          <cell r="A4021" t="e">
            <v>#REF!</v>
          </cell>
          <cell r="B4021" t="e">
            <v>#REF!</v>
          </cell>
        </row>
        <row r="4022">
          <cell r="A4022" t="e">
            <v>#REF!</v>
          </cell>
          <cell r="B4022" t="e">
            <v>#REF!</v>
          </cell>
        </row>
        <row r="4023">
          <cell r="A4023" t="e">
            <v>#REF!</v>
          </cell>
          <cell r="B4023" t="e">
            <v>#REF!</v>
          </cell>
        </row>
        <row r="4024">
          <cell r="A4024" t="e">
            <v>#REF!</v>
          </cell>
          <cell r="B4024" t="e">
            <v>#REF!</v>
          </cell>
        </row>
        <row r="4025">
          <cell r="A4025" t="e">
            <v>#REF!</v>
          </cell>
          <cell r="B4025" t="e">
            <v>#REF!</v>
          </cell>
        </row>
        <row r="4026">
          <cell r="A4026" t="e">
            <v>#REF!</v>
          </cell>
          <cell r="B4026" t="e">
            <v>#REF!</v>
          </cell>
        </row>
        <row r="4027">
          <cell r="A4027" t="e">
            <v>#REF!</v>
          </cell>
          <cell r="B4027" t="e">
            <v>#REF!</v>
          </cell>
        </row>
        <row r="4028">
          <cell r="A4028" t="e">
            <v>#REF!</v>
          </cell>
          <cell r="B4028" t="e">
            <v>#REF!</v>
          </cell>
        </row>
        <row r="4029">
          <cell r="A4029" t="e">
            <v>#REF!</v>
          </cell>
          <cell r="B4029" t="e">
            <v>#REF!</v>
          </cell>
        </row>
        <row r="4030">
          <cell r="A4030" t="e">
            <v>#REF!</v>
          </cell>
          <cell r="B4030" t="e">
            <v>#REF!</v>
          </cell>
        </row>
        <row r="4031">
          <cell r="A4031" t="e">
            <v>#REF!</v>
          </cell>
          <cell r="B4031" t="e">
            <v>#REF!</v>
          </cell>
        </row>
        <row r="4032">
          <cell r="A4032" t="e">
            <v>#REF!</v>
          </cell>
          <cell r="B4032" t="e">
            <v>#REF!</v>
          </cell>
        </row>
        <row r="4033">
          <cell r="A4033" t="e">
            <v>#REF!</v>
          </cell>
          <cell r="B4033" t="e">
            <v>#REF!</v>
          </cell>
        </row>
        <row r="4034">
          <cell r="A4034" t="e">
            <v>#REF!</v>
          </cell>
          <cell r="B4034" t="e">
            <v>#REF!</v>
          </cell>
        </row>
        <row r="4035">
          <cell r="A4035" t="e">
            <v>#REF!</v>
          </cell>
          <cell r="B4035" t="e">
            <v>#REF!</v>
          </cell>
        </row>
        <row r="4036">
          <cell r="A4036" t="e">
            <v>#REF!</v>
          </cell>
          <cell r="B4036" t="e">
            <v>#REF!</v>
          </cell>
        </row>
        <row r="4037">
          <cell r="A4037" t="e">
            <v>#REF!</v>
          </cell>
          <cell r="B4037" t="e">
            <v>#REF!</v>
          </cell>
        </row>
        <row r="4038">
          <cell r="A4038" t="e">
            <v>#REF!</v>
          </cell>
          <cell r="B4038" t="e">
            <v>#REF!</v>
          </cell>
        </row>
        <row r="4039">
          <cell r="A4039" t="e">
            <v>#REF!</v>
          </cell>
          <cell r="B4039" t="e">
            <v>#REF!</v>
          </cell>
        </row>
        <row r="4040">
          <cell r="A4040" t="e">
            <v>#REF!</v>
          </cell>
          <cell r="B4040" t="e">
            <v>#REF!</v>
          </cell>
        </row>
        <row r="4041">
          <cell r="A4041" t="e">
            <v>#REF!</v>
          </cell>
          <cell r="B4041" t="e">
            <v>#REF!</v>
          </cell>
        </row>
        <row r="4042">
          <cell r="A4042" t="e">
            <v>#REF!</v>
          </cell>
          <cell r="B4042" t="e">
            <v>#REF!</v>
          </cell>
        </row>
        <row r="4043">
          <cell r="A4043" t="e">
            <v>#REF!</v>
          </cell>
          <cell r="B4043" t="e">
            <v>#REF!</v>
          </cell>
        </row>
        <row r="4044">
          <cell r="A4044" t="e">
            <v>#REF!</v>
          </cell>
          <cell r="B4044" t="e">
            <v>#REF!</v>
          </cell>
        </row>
        <row r="4045">
          <cell r="A4045" t="e">
            <v>#REF!</v>
          </cell>
          <cell r="B4045" t="e">
            <v>#REF!</v>
          </cell>
        </row>
        <row r="4046">
          <cell r="A4046" t="e">
            <v>#REF!</v>
          </cell>
          <cell r="B4046" t="e">
            <v>#REF!</v>
          </cell>
        </row>
        <row r="4047">
          <cell r="A4047" t="e">
            <v>#REF!</v>
          </cell>
          <cell r="B4047" t="e">
            <v>#REF!</v>
          </cell>
        </row>
        <row r="4048">
          <cell r="A4048" t="e">
            <v>#REF!</v>
          </cell>
          <cell r="B4048" t="e">
            <v>#REF!</v>
          </cell>
        </row>
        <row r="4049">
          <cell r="A4049" t="e">
            <v>#REF!</v>
          </cell>
          <cell r="B4049" t="e">
            <v>#REF!</v>
          </cell>
        </row>
        <row r="4050">
          <cell r="A4050" t="e">
            <v>#REF!</v>
          </cell>
          <cell r="B4050" t="e">
            <v>#REF!</v>
          </cell>
        </row>
        <row r="4051">
          <cell r="A4051" t="e">
            <v>#REF!</v>
          </cell>
          <cell r="B4051" t="e">
            <v>#REF!</v>
          </cell>
        </row>
        <row r="4052">
          <cell r="A4052" t="e">
            <v>#REF!</v>
          </cell>
          <cell r="B4052" t="e">
            <v>#REF!</v>
          </cell>
        </row>
        <row r="4053">
          <cell r="A4053" t="e">
            <v>#REF!</v>
          </cell>
          <cell r="B4053" t="e">
            <v>#REF!</v>
          </cell>
        </row>
        <row r="4054">
          <cell r="A4054" t="e">
            <v>#REF!</v>
          </cell>
          <cell r="B4054" t="e">
            <v>#REF!</v>
          </cell>
        </row>
        <row r="4055">
          <cell r="A4055" t="e">
            <v>#REF!</v>
          </cell>
          <cell r="B4055" t="e">
            <v>#REF!</v>
          </cell>
        </row>
        <row r="4056">
          <cell r="A4056" t="e">
            <v>#REF!</v>
          </cell>
          <cell r="B4056" t="e">
            <v>#REF!</v>
          </cell>
        </row>
        <row r="4057">
          <cell r="A4057" t="e">
            <v>#REF!</v>
          </cell>
          <cell r="B4057" t="e">
            <v>#REF!</v>
          </cell>
        </row>
        <row r="4058">
          <cell r="A4058" t="e">
            <v>#REF!</v>
          </cell>
          <cell r="B4058" t="e">
            <v>#REF!</v>
          </cell>
        </row>
        <row r="4059">
          <cell r="A4059" t="e">
            <v>#REF!</v>
          </cell>
          <cell r="B4059" t="e">
            <v>#REF!</v>
          </cell>
        </row>
        <row r="4060">
          <cell r="A4060" t="e">
            <v>#REF!</v>
          </cell>
          <cell r="B4060" t="e">
            <v>#REF!</v>
          </cell>
        </row>
        <row r="4061">
          <cell r="A4061" t="e">
            <v>#REF!</v>
          </cell>
          <cell r="B4061" t="e">
            <v>#REF!</v>
          </cell>
        </row>
        <row r="4062">
          <cell r="A4062" t="e">
            <v>#REF!</v>
          </cell>
          <cell r="B4062" t="e">
            <v>#REF!</v>
          </cell>
        </row>
        <row r="4063">
          <cell r="A4063" t="e">
            <v>#REF!</v>
          </cell>
          <cell r="B4063" t="e">
            <v>#REF!</v>
          </cell>
        </row>
        <row r="4064">
          <cell r="A4064" t="e">
            <v>#REF!</v>
          </cell>
          <cell r="B4064" t="e">
            <v>#REF!</v>
          </cell>
        </row>
        <row r="4065">
          <cell r="A4065" t="e">
            <v>#REF!</v>
          </cell>
          <cell r="B4065" t="e">
            <v>#REF!</v>
          </cell>
        </row>
        <row r="4066">
          <cell r="A4066" t="e">
            <v>#REF!</v>
          </cell>
          <cell r="B4066" t="e">
            <v>#REF!</v>
          </cell>
        </row>
        <row r="4067">
          <cell r="A4067" t="e">
            <v>#REF!</v>
          </cell>
          <cell r="B4067" t="e">
            <v>#REF!</v>
          </cell>
        </row>
        <row r="4068">
          <cell r="A4068" t="e">
            <v>#REF!</v>
          </cell>
          <cell r="B4068" t="e">
            <v>#REF!</v>
          </cell>
        </row>
        <row r="4069">
          <cell r="A4069" t="e">
            <v>#REF!</v>
          </cell>
          <cell r="B4069" t="e">
            <v>#REF!</v>
          </cell>
        </row>
        <row r="4070">
          <cell r="A4070" t="e">
            <v>#REF!</v>
          </cell>
          <cell r="B4070" t="e">
            <v>#REF!</v>
          </cell>
        </row>
        <row r="4071">
          <cell r="A4071" t="e">
            <v>#REF!</v>
          </cell>
          <cell r="B4071" t="e">
            <v>#REF!</v>
          </cell>
        </row>
        <row r="4072">
          <cell r="A4072" t="e">
            <v>#REF!</v>
          </cell>
          <cell r="B4072" t="e">
            <v>#REF!</v>
          </cell>
        </row>
        <row r="4073">
          <cell r="A4073" t="e">
            <v>#REF!</v>
          </cell>
          <cell r="B4073" t="e">
            <v>#REF!</v>
          </cell>
        </row>
        <row r="4074">
          <cell r="A4074" t="e">
            <v>#REF!</v>
          </cell>
          <cell r="B4074" t="e">
            <v>#REF!</v>
          </cell>
        </row>
        <row r="4075">
          <cell r="A4075" t="e">
            <v>#REF!</v>
          </cell>
          <cell r="B4075" t="e">
            <v>#REF!</v>
          </cell>
        </row>
        <row r="4076">
          <cell r="A4076" t="e">
            <v>#REF!</v>
          </cell>
          <cell r="B4076" t="e">
            <v>#REF!</v>
          </cell>
        </row>
        <row r="4077">
          <cell r="A4077" t="e">
            <v>#REF!</v>
          </cell>
          <cell r="B4077" t="e">
            <v>#REF!</v>
          </cell>
        </row>
        <row r="4078">
          <cell r="A4078" t="e">
            <v>#REF!</v>
          </cell>
          <cell r="B4078" t="e">
            <v>#REF!</v>
          </cell>
        </row>
        <row r="4079">
          <cell r="A4079" t="e">
            <v>#REF!</v>
          </cell>
          <cell r="B4079" t="e">
            <v>#REF!</v>
          </cell>
        </row>
        <row r="4080">
          <cell r="A4080" t="e">
            <v>#REF!</v>
          </cell>
          <cell r="B4080" t="e">
            <v>#REF!</v>
          </cell>
        </row>
        <row r="4081">
          <cell r="A4081" t="e">
            <v>#REF!</v>
          </cell>
          <cell r="B4081" t="e">
            <v>#REF!</v>
          </cell>
        </row>
        <row r="4082">
          <cell r="A4082" t="e">
            <v>#REF!</v>
          </cell>
          <cell r="B4082" t="e">
            <v>#REF!</v>
          </cell>
        </row>
        <row r="4083">
          <cell r="A4083" t="e">
            <v>#REF!</v>
          </cell>
          <cell r="B4083" t="e">
            <v>#REF!</v>
          </cell>
        </row>
        <row r="4084">
          <cell r="A4084" t="e">
            <v>#REF!</v>
          </cell>
          <cell r="B4084" t="e">
            <v>#REF!</v>
          </cell>
        </row>
        <row r="4085">
          <cell r="A4085" t="e">
            <v>#REF!</v>
          </cell>
          <cell r="B4085" t="e">
            <v>#REF!</v>
          </cell>
        </row>
        <row r="4086">
          <cell r="A4086" t="e">
            <v>#REF!</v>
          </cell>
          <cell r="B4086" t="e">
            <v>#REF!</v>
          </cell>
        </row>
        <row r="4087">
          <cell r="A4087" t="e">
            <v>#REF!</v>
          </cell>
          <cell r="B4087" t="e">
            <v>#REF!</v>
          </cell>
        </row>
        <row r="4088">
          <cell r="A4088" t="e">
            <v>#REF!</v>
          </cell>
          <cell r="B4088" t="e">
            <v>#REF!</v>
          </cell>
        </row>
        <row r="4089">
          <cell r="A4089" t="e">
            <v>#REF!</v>
          </cell>
          <cell r="B4089" t="e">
            <v>#REF!</v>
          </cell>
        </row>
        <row r="4090">
          <cell r="A4090" t="e">
            <v>#REF!</v>
          </cell>
          <cell r="B4090" t="e">
            <v>#REF!</v>
          </cell>
        </row>
        <row r="4091">
          <cell r="A4091" t="e">
            <v>#REF!</v>
          </cell>
          <cell r="B4091" t="e">
            <v>#REF!</v>
          </cell>
        </row>
        <row r="4092">
          <cell r="A4092" t="e">
            <v>#REF!</v>
          </cell>
          <cell r="B4092" t="e">
            <v>#REF!</v>
          </cell>
        </row>
        <row r="4093">
          <cell r="A4093" t="e">
            <v>#REF!</v>
          </cell>
          <cell r="B4093" t="e">
            <v>#REF!</v>
          </cell>
        </row>
        <row r="4094">
          <cell r="A4094" t="e">
            <v>#REF!</v>
          </cell>
          <cell r="B4094" t="e">
            <v>#REF!</v>
          </cell>
        </row>
        <row r="4095">
          <cell r="A4095" t="e">
            <v>#REF!</v>
          </cell>
          <cell r="B4095" t="e">
            <v>#REF!</v>
          </cell>
        </row>
        <row r="4096">
          <cell r="A4096" t="e">
            <v>#REF!</v>
          </cell>
          <cell r="B4096" t="e">
            <v>#REF!</v>
          </cell>
        </row>
        <row r="4097">
          <cell r="A4097" t="e">
            <v>#REF!</v>
          </cell>
          <cell r="B4097" t="e">
            <v>#REF!</v>
          </cell>
        </row>
        <row r="4098">
          <cell r="A4098" t="e">
            <v>#REF!</v>
          </cell>
          <cell r="B4098" t="e">
            <v>#REF!</v>
          </cell>
        </row>
        <row r="4099">
          <cell r="A4099" t="e">
            <v>#REF!</v>
          </cell>
          <cell r="B4099" t="e">
            <v>#REF!</v>
          </cell>
        </row>
        <row r="4100">
          <cell r="A4100" t="e">
            <v>#REF!</v>
          </cell>
          <cell r="B4100" t="e">
            <v>#REF!</v>
          </cell>
        </row>
        <row r="4101">
          <cell r="A4101" t="e">
            <v>#REF!</v>
          </cell>
          <cell r="B4101" t="e">
            <v>#REF!</v>
          </cell>
        </row>
        <row r="4102">
          <cell r="A4102" t="e">
            <v>#REF!</v>
          </cell>
          <cell r="B4102" t="e">
            <v>#REF!</v>
          </cell>
        </row>
        <row r="4103">
          <cell r="A4103" t="e">
            <v>#REF!</v>
          </cell>
          <cell r="B4103" t="e">
            <v>#REF!</v>
          </cell>
        </row>
        <row r="4104">
          <cell r="A4104" t="e">
            <v>#REF!</v>
          </cell>
          <cell r="B4104" t="e">
            <v>#REF!</v>
          </cell>
        </row>
        <row r="4105">
          <cell r="A4105" t="e">
            <v>#REF!</v>
          </cell>
          <cell r="B4105" t="e">
            <v>#REF!</v>
          </cell>
        </row>
        <row r="4106">
          <cell r="A4106" t="e">
            <v>#REF!</v>
          </cell>
          <cell r="B4106" t="e">
            <v>#REF!</v>
          </cell>
        </row>
        <row r="4107">
          <cell r="A4107" t="e">
            <v>#REF!</v>
          </cell>
          <cell r="B4107" t="e">
            <v>#REF!</v>
          </cell>
        </row>
        <row r="4108">
          <cell r="A4108" t="e">
            <v>#REF!</v>
          </cell>
          <cell r="B4108" t="e">
            <v>#REF!</v>
          </cell>
        </row>
        <row r="4109">
          <cell r="A4109" t="e">
            <v>#REF!</v>
          </cell>
          <cell r="B4109" t="e">
            <v>#REF!</v>
          </cell>
        </row>
        <row r="4110">
          <cell r="A4110" t="e">
            <v>#REF!</v>
          </cell>
          <cell r="B4110" t="e">
            <v>#REF!</v>
          </cell>
        </row>
        <row r="4111">
          <cell r="A4111" t="e">
            <v>#REF!</v>
          </cell>
          <cell r="B4111" t="e">
            <v>#REF!</v>
          </cell>
        </row>
        <row r="4112">
          <cell r="A4112" t="e">
            <v>#REF!</v>
          </cell>
          <cell r="B4112" t="e">
            <v>#REF!</v>
          </cell>
        </row>
        <row r="4113">
          <cell r="A4113" t="e">
            <v>#REF!</v>
          </cell>
          <cell r="B4113" t="e">
            <v>#REF!</v>
          </cell>
        </row>
        <row r="4114">
          <cell r="A4114" t="e">
            <v>#REF!</v>
          </cell>
          <cell r="B4114" t="e">
            <v>#REF!</v>
          </cell>
        </row>
        <row r="4115">
          <cell r="A4115" t="e">
            <v>#REF!</v>
          </cell>
          <cell r="B4115" t="e">
            <v>#REF!</v>
          </cell>
        </row>
        <row r="4116">
          <cell r="A4116" t="e">
            <v>#REF!</v>
          </cell>
          <cell r="B4116" t="e">
            <v>#REF!</v>
          </cell>
        </row>
        <row r="4117">
          <cell r="A4117" t="e">
            <v>#REF!</v>
          </cell>
          <cell r="B4117" t="e">
            <v>#REF!</v>
          </cell>
        </row>
        <row r="4118">
          <cell r="A4118" t="e">
            <v>#REF!</v>
          </cell>
          <cell r="B4118" t="e">
            <v>#REF!</v>
          </cell>
        </row>
        <row r="4119">
          <cell r="A4119" t="e">
            <v>#REF!</v>
          </cell>
          <cell r="B4119" t="e">
            <v>#REF!</v>
          </cell>
        </row>
        <row r="4120">
          <cell r="A4120" t="e">
            <v>#REF!</v>
          </cell>
          <cell r="B4120" t="e">
            <v>#REF!</v>
          </cell>
        </row>
        <row r="4121">
          <cell r="A4121" t="e">
            <v>#REF!</v>
          </cell>
          <cell r="B4121" t="e">
            <v>#REF!</v>
          </cell>
        </row>
        <row r="4122">
          <cell r="A4122" t="e">
            <v>#REF!</v>
          </cell>
          <cell r="B4122" t="e">
            <v>#REF!</v>
          </cell>
        </row>
        <row r="4123">
          <cell r="A4123" t="e">
            <v>#REF!</v>
          </cell>
          <cell r="B4123" t="e">
            <v>#REF!</v>
          </cell>
        </row>
        <row r="4124">
          <cell r="A4124" t="e">
            <v>#REF!</v>
          </cell>
          <cell r="B4124" t="e">
            <v>#REF!</v>
          </cell>
        </row>
        <row r="4125">
          <cell r="A4125" t="e">
            <v>#REF!</v>
          </cell>
          <cell r="B4125" t="e">
            <v>#REF!</v>
          </cell>
        </row>
        <row r="4126">
          <cell r="A4126" t="e">
            <v>#REF!</v>
          </cell>
          <cell r="B4126" t="e">
            <v>#REF!</v>
          </cell>
        </row>
        <row r="4127">
          <cell r="A4127" t="e">
            <v>#REF!</v>
          </cell>
          <cell r="B4127" t="e">
            <v>#REF!</v>
          </cell>
        </row>
        <row r="4128">
          <cell r="A4128" t="e">
            <v>#REF!</v>
          </cell>
          <cell r="B4128" t="e">
            <v>#REF!</v>
          </cell>
        </row>
        <row r="4129">
          <cell r="A4129" t="e">
            <v>#REF!</v>
          </cell>
          <cell r="B4129" t="e">
            <v>#REF!</v>
          </cell>
        </row>
        <row r="4130">
          <cell r="A4130" t="e">
            <v>#REF!</v>
          </cell>
          <cell r="B4130" t="e">
            <v>#REF!</v>
          </cell>
        </row>
        <row r="4131">
          <cell r="A4131" t="e">
            <v>#REF!</v>
          </cell>
          <cell r="B4131" t="e">
            <v>#REF!</v>
          </cell>
        </row>
        <row r="4132">
          <cell r="A4132" t="e">
            <v>#REF!</v>
          </cell>
          <cell r="B4132" t="e">
            <v>#REF!</v>
          </cell>
        </row>
        <row r="4133">
          <cell r="A4133" t="e">
            <v>#REF!</v>
          </cell>
          <cell r="B4133" t="e">
            <v>#REF!</v>
          </cell>
        </row>
        <row r="4134">
          <cell r="A4134" t="e">
            <v>#REF!</v>
          </cell>
          <cell r="B4134" t="e">
            <v>#REF!</v>
          </cell>
        </row>
        <row r="4135">
          <cell r="A4135" t="e">
            <v>#REF!</v>
          </cell>
          <cell r="B4135" t="e">
            <v>#REF!</v>
          </cell>
        </row>
        <row r="4136">
          <cell r="A4136" t="e">
            <v>#REF!</v>
          </cell>
          <cell r="B4136" t="e">
            <v>#REF!</v>
          </cell>
        </row>
        <row r="4137">
          <cell r="A4137" t="e">
            <v>#REF!</v>
          </cell>
          <cell r="B4137" t="e">
            <v>#REF!</v>
          </cell>
        </row>
        <row r="4138">
          <cell r="A4138" t="e">
            <v>#REF!</v>
          </cell>
          <cell r="B4138" t="e">
            <v>#REF!</v>
          </cell>
        </row>
        <row r="4139">
          <cell r="A4139" t="e">
            <v>#REF!</v>
          </cell>
          <cell r="B4139" t="e">
            <v>#REF!</v>
          </cell>
        </row>
        <row r="4140">
          <cell r="A4140" t="e">
            <v>#REF!</v>
          </cell>
          <cell r="B4140" t="e">
            <v>#REF!</v>
          </cell>
        </row>
        <row r="4141">
          <cell r="A4141" t="e">
            <v>#REF!</v>
          </cell>
          <cell r="B4141" t="e">
            <v>#REF!</v>
          </cell>
        </row>
        <row r="4142">
          <cell r="A4142" t="e">
            <v>#REF!</v>
          </cell>
          <cell r="B4142" t="e">
            <v>#REF!</v>
          </cell>
        </row>
        <row r="4143">
          <cell r="A4143" t="e">
            <v>#REF!</v>
          </cell>
          <cell r="B4143" t="e">
            <v>#REF!</v>
          </cell>
        </row>
        <row r="4144">
          <cell r="A4144" t="e">
            <v>#REF!</v>
          </cell>
          <cell r="B4144" t="e">
            <v>#REF!</v>
          </cell>
        </row>
        <row r="4145">
          <cell r="A4145" t="e">
            <v>#REF!</v>
          </cell>
          <cell r="B4145" t="e">
            <v>#REF!</v>
          </cell>
        </row>
        <row r="4146">
          <cell r="A4146" t="e">
            <v>#REF!</v>
          </cell>
          <cell r="B4146" t="e">
            <v>#REF!</v>
          </cell>
        </row>
        <row r="4147">
          <cell r="A4147" t="e">
            <v>#REF!</v>
          </cell>
          <cell r="B4147" t="e">
            <v>#REF!</v>
          </cell>
        </row>
        <row r="4148">
          <cell r="A4148" t="e">
            <v>#REF!</v>
          </cell>
          <cell r="B4148" t="e">
            <v>#REF!</v>
          </cell>
        </row>
        <row r="4149">
          <cell r="A4149" t="e">
            <v>#REF!</v>
          </cell>
          <cell r="B4149" t="e">
            <v>#REF!</v>
          </cell>
        </row>
        <row r="4150">
          <cell r="A4150" t="e">
            <v>#REF!</v>
          </cell>
          <cell r="B4150" t="e">
            <v>#REF!</v>
          </cell>
        </row>
        <row r="4151">
          <cell r="A4151" t="e">
            <v>#REF!</v>
          </cell>
          <cell r="B4151" t="e">
            <v>#REF!</v>
          </cell>
        </row>
        <row r="4152">
          <cell r="A4152" t="e">
            <v>#REF!</v>
          </cell>
          <cell r="B4152" t="e">
            <v>#REF!</v>
          </cell>
        </row>
        <row r="4153">
          <cell r="A4153" t="e">
            <v>#REF!</v>
          </cell>
          <cell r="B4153" t="e">
            <v>#REF!</v>
          </cell>
        </row>
        <row r="4154">
          <cell r="A4154" t="e">
            <v>#REF!</v>
          </cell>
          <cell r="B4154" t="e">
            <v>#REF!</v>
          </cell>
        </row>
        <row r="4155">
          <cell r="A4155" t="e">
            <v>#REF!</v>
          </cell>
          <cell r="B4155" t="e">
            <v>#REF!</v>
          </cell>
        </row>
        <row r="4156">
          <cell r="A4156" t="e">
            <v>#REF!</v>
          </cell>
          <cell r="B4156" t="e">
            <v>#REF!</v>
          </cell>
        </row>
        <row r="4157">
          <cell r="A4157" t="e">
            <v>#REF!</v>
          </cell>
          <cell r="B4157" t="e">
            <v>#REF!</v>
          </cell>
        </row>
        <row r="4158">
          <cell r="A4158" t="e">
            <v>#REF!</v>
          </cell>
          <cell r="B4158" t="e">
            <v>#REF!</v>
          </cell>
        </row>
        <row r="4159">
          <cell r="A4159" t="e">
            <v>#REF!</v>
          </cell>
          <cell r="B4159" t="e">
            <v>#REF!</v>
          </cell>
        </row>
        <row r="4160">
          <cell r="A4160" t="e">
            <v>#REF!</v>
          </cell>
          <cell r="B4160" t="e">
            <v>#REF!</v>
          </cell>
        </row>
        <row r="4161">
          <cell r="A4161" t="e">
            <v>#REF!</v>
          </cell>
          <cell r="B4161" t="e">
            <v>#REF!</v>
          </cell>
        </row>
        <row r="4162">
          <cell r="A4162" t="e">
            <v>#REF!</v>
          </cell>
          <cell r="B4162" t="e">
            <v>#REF!</v>
          </cell>
        </row>
        <row r="4163">
          <cell r="A4163" t="e">
            <v>#REF!</v>
          </cell>
          <cell r="B4163" t="e">
            <v>#REF!</v>
          </cell>
        </row>
        <row r="4164">
          <cell r="A4164" t="e">
            <v>#REF!</v>
          </cell>
          <cell r="B4164" t="e">
            <v>#REF!</v>
          </cell>
        </row>
        <row r="4165">
          <cell r="A4165" t="e">
            <v>#REF!</v>
          </cell>
          <cell r="B4165" t="e">
            <v>#REF!</v>
          </cell>
        </row>
        <row r="4166">
          <cell r="A4166" t="e">
            <v>#REF!</v>
          </cell>
          <cell r="B4166" t="e">
            <v>#REF!</v>
          </cell>
        </row>
        <row r="4167">
          <cell r="A4167" t="e">
            <v>#REF!</v>
          </cell>
          <cell r="B4167" t="e">
            <v>#REF!</v>
          </cell>
        </row>
        <row r="4168">
          <cell r="A4168" t="e">
            <v>#REF!</v>
          </cell>
          <cell r="B4168" t="e">
            <v>#REF!</v>
          </cell>
        </row>
        <row r="4169">
          <cell r="A4169" t="e">
            <v>#REF!</v>
          </cell>
          <cell r="B4169" t="e">
            <v>#REF!</v>
          </cell>
        </row>
        <row r="4170">
          <cell r="A4170" t="e">
            <v>#REF!</v>
          </cell>
          <cell r="B4170" t="e">
            <v>#REF!</v>
          </cell>
        </row>
        <row r="4171">
          <cell r="A4171" t="e">
            <v>#REF!</v>
          </cell>
          <cell r="B4171" t="e">
            <v>#REF!</v>
          </cell>
        </row>
        <row r="4172">
          <cell r="A4172" t="e">
            <v>#REF!</v>
          </cell>
          <cell r="B4172" t="e">
            <v>#REF!</v>
          </cell>
        </row>
        <row r="4173">
          <cell r="A4173" t="e">
            <v>#REF!</v>
          </cell>
          <cell r="B4173" t="e">
            <v>#REF!</v>
          </cell>
        </row>
        <row r="4174">
          <cell r="A4174" t="e">
            <v>#REF!</v>
          </cell>
          <cell r="B4174" t="e">
            <v>#REF!</v>
          </cell>
        </row>
        <row r="4175">
          <cell r="A4175" t="e">
            <v>#REF!</v>
          </cell>
          <cell r="B4175" t="e">
            <v>#REF!</v>
          </cell>
        </row>
        <row r="4176">
          <cell r="A4176" t="e">
            <v>#REF!</v>
          </cell>
          <cell r="B4176" t="e">
            <v>#REF!</v>
          </cell>
        </row>
        <row r="4177">
          <cell r="A4177" t="e">
            <v>#REF!</v>
          </cell>
          <cell r="B4177" t="e">
            <v>#REF!</v>
          </cell>
        </row>
        <row r="4178">
          <cell r="A4178" t="e">
            <v>#REF!</v>
          </cell>
          <cell r="B4178" t="e">
            <v>#REF!</v>
          </cell>
        </row>
        <row r="4179">
          <cell r="A4179" t="e">
            <v>#REF!</v>
          </cell>
          <cell r="B4179" t="e">
            <v>#REF!</v>
          </cell>
        </row>
        <row r="4180">
          <cell r="A4180" t="e">
            <v>#REF!</v>
          </cell>
          <cell r="B4180" t="e">
            <v>#REF!</v>
          </cell>
        </row>
        <row r="4181">
          <cell r="A4181" t="e">
            <v>#REF!</v>
          </cell>
          <cell r="B4181" t="e">
            <v>#REF!</v>
          </cell>
        </row>
        <row r="4182">
          <cell r="A4182" t="e">
            <v>#REF!</v>
          </cell>
          <cell r="B4182" t="e">
            <v>#REF!</v>
          </cell>
        </row>
        <row r="4183">
          <cell r="A4183" t="e">
            <v>#REF!</v>
          </cell>
          <cell r="B4183" t="e">
            <v>#REF!</v>
          </cell>
        </row>
        <row r="4184">
          <cell r="A4184" t="e">
            <v>#REF!</v>
          </cell>
          <cell r="B4184" t="e">
            <v>#REF!</v>
          </cell>
        </row>
        <row r="4185">
          <cell r="A4185" t="e">
            <v>#REF!</v>
          </cell>
          <cell r="B4185" t="e">
            <v>#REF!</v>
          </cell>
        </row>
        <row r="4186">
          <cell r="A4186" t="e">
            <v>#REF!</v>
          </cell>
          <cell r="B4186" t="e">
            <v>#REF!</v>
          </cell>
        </row>
        <row r="4187">
          <cell r="A4187" t="e">
            <v>#REF!</v>
          </cell>
          <cell r="B4187" t="e">
            <v>#REF!</v>
          </cell>
        </row>
        <row r="4188">
          <cell r="A4188" t="e">
            <v>#REF!</v>
          </cell>
          <cell r="B4188" t="e">
            <v>#REF!</v>
          </cell>
        </row>
        <row r="4189">
          <cell r="A4189" t="e">
            <v>#REF!</v>
          </cell>
          <cell r="B4189" t="e">
            <v>#REF!</v>
          </cell>
        </row>
        <row r="4190">
          <cell r="A4190" t="e">
            <v>#REF!</v>
          </cell>
          <cell r="B4190" t="e">
            <v>#REF!</v>
          </cell>
        </row>
        <row r="4191">
          <cell r="A4191" t="e">
            <v>#REF!</v>
          </cell>
          <cell r="B4191" t="e">
            <v>#REF!</v>
          </cell>
        </row>
        <row r="4192">
          <cell r="A4192" t="e">
            <v>#REF!</v>
          </cell>
          <cell r="B4192" t="e">
            <v>#REF!</v>
          </cell>
        </row>
        <row r="4193">
          <cell r="A4193" t="e">
            <v>#REF!</v>
          </cell>
          <cell r="B4193" t="e">
            <v>#REF!</v>
          </cell>
        </row>
        <row r="4194">
          <cell r="A4194" t="e">
            <v>#REF!</v>
          </cell>
          <cell r="B4194" t="e">
            <v>#REF!</v>
          </cell>
        </row>
        <row r="4195">
          <cell r="A4195" t="e">
            <v>#REF!</v>
          </cell>
          <cell r="B4195" t="e">
            <v>#REF!</v>
          </cell>
        </row>
        <row r="4196">
          <cell r="A4196" t="e">
            <v>#REF!</v>
          </cell>
          <cell r="B4196" t="e">
            <v>#REF!</v>
          </cell>
        </row>
        <row r="4197">
          <cell r="A4197" t="e">
            <v>#REF!</v>
          </cell>
          <cell r="B4197" t="e">
            <v>#REF!</v>
          </cell>
        </row>
        <row r="4198">
          <cell r="A4198" t="e">
            <v>#REF!</v>
          </cell>
          <cell r="B4198" t="e">
            <v>#REF!</v>
          </cell>
        </row>
        <row r="4199">
          <cell r="A4199" t="e">
            <v>#REF!</v>
          </cell>
          <cell r="B4199" t="e">
            <v>#REF!</v>
          </cell>
        </row>
        <row r="4200">
          <cell r="A4200" t="e">
            <v>#REF!</v>
          </cell>
          <cell r="B4200" t="e">
            <v>#REF!</v>
          </cell>
        </row>
        <row r="4201">
          <cell r="A4201" t="e">
            <v>#REF!</v>
          </cell>
          <cell r="B4201" t="e">
            <v>#REF!</v>
          </cell>
        </row>
        <row r="4202">
          <cell r="A4202" t="e">
            <v>#REF!</v>
          </cell>
          <cell r="B4202" t="e">
            <v>#REF!</v>
          </cell>
        </row>
        <row r="4203">
          <cell r="A4203" t="e">
            <v>#REF!</v>
          </cell>
          <cell r="B4203" t="e">
            <v>#REF!</v>
          </cell>
        </row>
        <row r="4204">
          <cell r="A4204" t="e">
            <v>#REF!</v>
          </cell>
          <cell r="B4204" t="e">
            <v>#REF!</v>
          </cell>
        </row>
        <row r="4205">
          <cell r="A4205" t="e">
            <v>#REF!</v>
          </cell>
          <cell r="B4205" t="e">
            <v>#REF!</v>
          </cell>
        </row>
        <row r="4206">
          <cell r="A4206" t="e">
            <v>#REF!</v>
          </cell>
          <cell r="B4206" t="e">
            <v>#REF!</v>
          </cell>
        </row>
        <row r="4207">
          <cell r="A4207" t="e">
            <v>#REF!</v>
          </cell>
          <cell r="B4207" t="e">
            <v>#REF!</v>
          </cell>
        </row>
        <row r="4208">
          <cell r="A4208" t="e">
            <v>#REF!</v>
          </cell>
          <cell r="B4208" t="e">
            <v>#REF!</v>
          </cell>
        </row>
        <row r="4209">
          <cell r="A4209" t="e">
            <v>#REF!</v>
          </cell>
          <cell r="B4209" t="e">
            <v>#REF!</v>
          </cell>
        </row>
        <row r="4210">
          <cell r="A4210" t="e">
            <v>#REF!</v>
          </cell>
          <cell r="B4210" t="e">
            <v>#REF!</v>
          </cell>
        </row>
        <row r="4211">
          <cell r="A4211" t="e">
            <v>#REF!</v>
          </cell>
          <cell r="B4211" t="e">
            <v>#REF!</v>
          </cell>
        </row>
        <row r="4212">
          <cell r="A4212" t="e">
            <v>#REF!</v>
          </cell>
          <cell r="B4212" t="e">
            <v>#REF!</v>
          </cell>
        </row>
        <row r="4213">
          <cell r="A4213" t="e">
            <v>#REF!</v>
          </cell>
          <cell r="B4213" t="e">
            <v>#REF!</v>
          </cell>
        </row>
        <row r="4214">
          <cell r="A4214" t="e">
            <v>#REF!</v>
          </cell>
          <cell r="B4214" t="e">
            <v>#REF!</v>
          </cell>
        </row>
        <row r="4215">
          <cell r="A4215" t="e">
            <v>#REF!</v>
          </cell>
          <cell r="B4215" t="e">
            <v>#REF!</v>
          </cell>
        </row>
        <row r="4216">
          <cell r="A4216" t="e">
            <v>#REF!</v>
          </cell>
          <cell r="B4216" t="e">
            <v>#REF!</v>
          </cell>
        </row>
        <row r="4217">
          <cell r="A4217" t="e">
            <v>#REF!</v>
          </cell>
          <cell r="B4217" t="e">
            <v>#REF!</v>
          </cell>
        </row>
        <row r="4218">
          <cell r="A4218" t="e">
            <v>#REF!</v>
          </cell>
          <cell r="B4218" t="e">
            <v>#REF!</v>
          </cell>
        </row>
        <row r="4219">
          <cell r="A4219" t="e">
            <v>#REF!</v>
          </cell>
          <cell r="B4219" t="e">
            <v>#REF!</v>
          </cell>
        </row>
        <row r="4220">
          <cell r="A4220" t="e">
            <v>#REF!</v>
          </cell>
          <cell r="B4220" t="e">
            <v>#REF!</v>
          </cell>
        </row>
        <row r="4221">
          <cell r="A4221" t="e">
            <v>#REF!</v>
          </cell>
          <cell r="B4221" t="e">
            <v>#REF!</v>
          </cell>
        </row>
        <row r="4222">
          <cell r="A4222" t="e">
            <v>#REF!</v>
          </cell>
          <cell r="B4222" t="e">
            <v>#REF!</v>
          </cell>
        </row>
        <row r="4223">
          <cell r="A4223" t="e">
            <v>#REF!</v>
          </cell>
          <cell r="B4223" t="e">
            <v>#REF!</v>
          </cell>
        </row>
        <row r="4224">
          <cell r="A4224" t="e">
            <v>#REF!</v>
          </cell>
          <cell r="B4224" t="e">
            <v>#REF!</v>
          </cell>
        </row>
        <row r="4225">
          <cell r="A4225" t="e">
            <v>#REF!</v>
          </cell>
          <cell r="B4225" t="e">
            <v>#REF!</v>
          </cell>
        </row>
        <row r="4226">
          <cell r="A4226" t="e">
            <v>#REF!</v>
          </cell>
          <cell r="B4226" t="e">
            <v>#REF!</v>
          </cell>
        </row>
        <row r="4227">
          <cell r="A4227" t="e">
            <v>#REF!</v>
          </cell>
          <cell r="B4227" t="e">
            <v>#REF!</v>
          </cell>
        </row>
        <row r="4228">
          <cell r="A4228" t="e">
            <v>#REF!</v>
          </cell>
          <cell r="B4228" t="e">
            <v>#REF!</v>
          </cell>
        </row>
        <row r="4229">
          <cell r="A4229" t="e">
            <v>#REF!</v>
          </cell>
          <cell r="B4229" t="e">
            <v>#REF!</v>
          </cell>
        </row>
        <row r="4230">
          <cell r="A4230" t="e">
            <v>#REF!</v>
          </cell>
          <cell r="B4230" t="e">
            <v>#REF!</v>
          </cell>
        </row>
        <row r="4231">
          <cell r="A4231" t="e">
            <v>#REF!</v>
          </cell>
          <cell r="B4231" t="e">
            <v>#REF!</v>
          </cell>
        </row>
        <row r="4232">
          <cell r="A4232" t="e">
            <v>#REF!</v>
          </cell>
          <cell r="B4232" t="e">
            <v>#REF!</v>
          </cell>
        </row>
        <row r="4233">
          <cell r="A4233" t="e">
            <v>#REF!</v>
          </cell>
          <cell r="B4233" t="e">
            <v>#REF!</v>
          </cell>
        </row>
        <row r="4234">
          <cell r="A4234" t="e">
            <v>#REF!</v>
          </cell>
          <cell r="B4234" t="e">
            <v>#REF!</v>
          </cell>
        </row>
        <row r="4235">
          <cell r="A4235" t="e">
            <v>#REF!</v>
          </cell>
          <cell r="B4235" t="e">
            <v>#REF!</v>
          </cell>
        </row>
        <row r="4236">
          <cell r="A4236" t="e">
            <v>#REF!</v>
          </cell>
          <cell r="B4236" t="e">
            <v>#REF!</v>
          </cell>
        </row>
        <row r="4237">
          <cell r="A4237" t="e">
            <v>#REF!</v>
          </cell>
          <cell r="B4237" t="e">
            <v>#REF!</v>
          </cell>
        </row>
        <row r="4238">
          <cell r="A4238" t="e">
            <v>#REF!</v>
          </cell>
          <cell r="B4238" t="e">
            <v>#REF!</v>
          </cell>
        </row>
        <row r="4239">
          <cell r="A4239" t="e">
            <v>#REF!</v>
          </cell>
          <cell r="B4239" t="e">
            <v>#REF!</v>
          </cell>
        </row>
        <row r="4240">
          <cell r="A4240" t="e">
            <v>#REF!</v>
          </cell>
          <cell r="B4240" t="e">
            <v>#REF!</v>
          </cell>
        </row>
        <row r="4241">
          <cell r="A4241" t="e">
            <v>#REF!</v>
          </cell>
          <cell r="B4241" t="e">
            <v>#REF!</v>
          </cell>
        </row>
        <row r="4242">
          <cell r="A4242" t="e">
            <v>#REF!</v>
          </cell>
          <cell r="B4242" t="e">
            <v>#REF!</v>
          </cell>
        </row>
        <row r="4243">
          <cell r="A4243" t="e">
            <v>#REF!</v>
          </cell>
          <cell r="B4243" t="e">
            <v>#REF!</v>
          </cell>
        </row>
        <row r="4244">
          <cell r="A4244" t="e">
            <v>#REF!</v>
          </cell>
          <cell r="B4244" t="e">
            <v>#REF!</v>
          </cell>
        </row>
        <row r="4245">
          <cell r="A4245" t="e">
            <v>#REF!</v>
          </cell>
          <cell r="B4245" t="e">
            <v>#REF!</v>
          </cell>
        </row>
        <row r="4246">
          <cell r="A4246" t="e">
            <v>#REF!</v>
          </cell>
          <cell r="B4246" t="e">
            <v>#REF!</v>
          </cell>
        </row>
        <row r="4247">
          <cell r="A4247" t="e">
            <v>#REF!</v>
          </cell>
          <cell r="B4247" t="e">
            <v>#REF!</v>
          </cell>
        </row>
        <row r="4248">
          <cell r="A4248" t="e">
            <v>#REF!</v>
          </cell>
          <cell r="B4248" t="e">
            <v>#REF!</v>
          </cell>
        </row>
        <row r="4249">
          <cell r="A4249" t="e">
            <v>#REF!</v>
          </cell>
          <cell r="B4249" t="e">
            <v>#REF!</v>
          </cell>
        </row>
        <row r="4250">
          <cell r="A4250" t="e">
            <v>#REF!</v>
          </cell>
          <cell r="B4250" t="e">
            <v>#REF!</v>
          </cell>
        </row>
        <row r="4251">
          <cell r="A4251" t="e">
            <v>#REF!</v>
          </cell>
          <cell r="B4251" t="e">
            <v>#REF!</v>
          </cell>
        </row>
        <row r="4252">
          <cell r="A4252" t="e">
            <v>#REF!</v>
          </cell>
          <cell r="B4252" t="e">
            <v>#REF!</v>
          </cell>
        </row>
        <row r="4253">
          <cell r="A4253" t="e">
            <v>#REF!</v>
          </cell>
          <cell r="B4253" t="e">
            <v>#REF!</v>
          </cell>
        </row>
        <row r="4254">
          <cell r="A4254" t="e">
            <v>#REF!</v>
          </cell>
          <cell r="B4254" t="e">
            <v>#REF!</v>
          </cell>
        </row>
        <row r="4255">
          <cell r="A4255" t="e">
            <v>#REF!</v>
          </cell>
          <cell r="B4255" t="e">
            <v>#REF!</v>
          </cell>
        </row>
        <row r="4256">
          <cell r="A4256" t="e">
            <v>#REF!</v>
          </cell>
          <cell r="B4256" t="e">
            <v>#REF!</v>
          </cell>
        </row>
        <row r="4257">
          <cell r="A4257" t="e">
            <v>#REF!</v>
          </cell>
          <cell r="B4257" t="e">
            <v>#REF!</v>
          </cell>
        </row>
        <row r="4258">
          <cell r="A4258" t="e">
            <v>#REF!</v>
          </cell>
          <cell r="B4258" t="e">
            <v>#REF!</v>
          </cell>
        </row>
        <row r="4259">
          <cell r="A4259" t="e">
            <v>#REF!</v>
          </cell>
          <cell r="B4259" t="e">
            <v>#REF!</v>
          </cell>
        </row>
        <row r="4260">
          <cell r="A4260" t="e">
            <v>#REF!</v>
          </cell>
          <cell r="B4260" t="e">
            <v>#REF!</v>
          </cell>
        </row>
        <row r="4261">
          <cell r="A4261" t="e">
            <v>#REF!</v>
          </cell>
          <cell r="B4261" t="e">
            <v>#REF!</v>
          </cell>
        </row>
        <row r="4262">
          <cell r="A4262" t="e">
            <v>#REF!</v>
          </cell>
          <cell r="B4262" t="e">
            <v>#REF!</v>
          </cell>
        </row>
        <row r="4263">
          <cell r="A4263" t="e">
            <v>#REF!</v>
          </cell>
          <cell r="B4263" t="e">
            <v>#REF!</v>
          </cell>
        </row>
        <row r="4264">
          <cell r="A4264" t="e">
            <v>#REF!</v>
          </cell>
          <cell r="B4264" t="e">
            <v>#REF!</v>
          </cell>
        </row>
        <row r="4265">
          <cell r="A4265" t="e">
            <v>#REF!</v>
          </cell>
          <cell r="B4265" t="e">
            <v>#REF!</v>
          </cell>
        </row>
        <row r="4266">
          <cell r="A4266" t="e">
            <v>#REF!</v>
          </cell>
          <cell r="B4266" t="e">
            <v>#REF!</v>
          </cell>
        </row>
        <row r="4267">
          <cell r="A4267" t="e">
            <v>#REF!</v>
          </cell>
          <cell r="B4267" t="e">
            <v>#REF!</v>
          </cell>
        </row>
        <row r="4268">
          <cell r="A4268" t="e">
            <v>#REF!</v>
          </cell>
          <cell r="B4268" t="e">
            <v>#REF!</v>
          </cell>
        </row>
        <row r="4269">
          <cell r="A4269" t="e">
            <v>#REF!</v>
          </cell>
          <cell r="B4269" t="e">
            <v>#REF!</v>
          </cell>
        </row>
        <row r="4270">
          <cell r="A4270" t="e">
            <v>#REF!</v>
          </cell>
          <cell r="B4270" t="e">
            <v>#REF!</v>
          </cell>
        </row>
        <row r="4271">
          <cell r="A4271" t="e">
            <v>#REF!</v>
          </cell>
          <cell r="B4271" t="e">
            <v>#REF!</v>
          </cell>
        </row>
        <row r="4272">
          <cell r="A4272" t="e">
            <v>#REF!</v>
          </cell>
          <cell r="B4272" t="e">
            <v>#REF!</v>
          </cell>
        </row>
        <row r="4273">
          <cell r="A4273" t="e">
            <v>#REF!</v>
          </cell>
          <cell r="B4273" t="e">
            <v>#REF!</v>
          </cell>
        </row>
        <row r="4274">
          <cell r="A4274" t="e">
            <v>#REF!</v>
          </cell>
          <cell r="B4274" t="e">
            <v>#REF!</v>
          </cell>
        </row>
        <row r="4275">
          <cell r="A4275" t="e">
            <v>#REF!</v>
          </cell>
          <cell r="B4275" t="e">
            <v>#REF!</v>
          </cell>
        </row>
        <row r="4276">
          <cell r="A4276" t="e">
            <v>#REF!</v>
          </cell>
          <cell r="B4276" t="e">
            <v>#REF!</v>
          </cell>
        </row>
        <row r="4277">
          <cell r="A4277" t="e">
            <v>#REF!</v>
          </cell>
          <cell r="B4277" t="e">
            <v>#REF!</v>
          </cell>
        </row>
        <row r="4278">
          <cell r="A4278" t="e">
            <v>#REF!</v>
          </cell>
          <cell r="B4278" t="e">
            <v>#REF!</v>
          </cell>
        </row>
        <row r="4279">
          <cell r="A4279" t="e">
            <v>#REF!</v>
          </cell>
          <cell r="B4279" t="e">
            <v>#REF!</v>
          </cell>
        </row>
        <row r="4280">
          <cell r="A4280" t="e">
            <v>#REF!</v>
          </cell>
          <cell r="B4280" t="e">
            <v>#REF!</v>
          </cell>
        </row>
        <row r="4281">
          <cell r="A4281" t="e">
            <v>#REF!</v>
          </cell>
          <cell r="B4281" t="e">
            <v>#REF!</v>
          </cell>
        </row>
        <row r="4282">
          <cell r="A4282" t="e">
            <v>#REF!</v>
          </cell>
          <cell r="B4282" t="e">
            <v>#REF!</v>
          </cell>
        </row>
        <row r="4283">
          <cell r="A4283" t="e">
            <v>#REF!</v>
          </cell>
          <cell r="B4283" t="e">
            <v>#REF!</v>
          </cell>
        </row>
        <row r="4284">
          <cell r="A4284" t="e">
            <v>#REF!</v>
          </cell>
          <cell r="B4284" t="e">
            <v>#REF!</v>
          </cell>
        </row>
        <row r="4285">
          <cell r="A4285" t="e">
            <v>#REF!</v>
          </cell>
          <cell r="B4285" t="e">
            <v>#REF!</v>
          </cell>
        </row>
        <row r="4286">
          <cell r="A4286" t="e">
            <v>#REF!</v>
          </cell>
          <cell r="B4286" t="e">
            <v>#REF!</v>
          </cell>
        </row>
        <row r="4287">
          <cell r="A4287" t="e">
            <v>#REF!</v>
          </cell>
          <cell r="B4287" t="e">
            <v>#REF!</v>
          </cell>
        </row>
        <row r="4288">
          <cell r="A4288" t="e">
            <v>#REF!</v>
          </cell>
          <cell r="B4288" t="e">
            <v>#REF!</v>
          </cell>
        </row>
        <row r="4289">
          <cell r="A4289" t="e">
            <v>#REF!</v>
          </cell>
          <cell r="B4289" t="e">
            <v>#REF!</v>
          </cell>
        </row>
        <row r="4290">
          <cell r="A4290" t="e">
            <v>#REF!</v>
          </cell>
          <cell r="B4290" t="e">
            <v>#REF!</v>
          </cell>
        </row>
        <row r="4291">
          <cell r="A4291" t="e">
            <v>#REF!</v>
          </cell>
          <cell r="B4291" t="e">
            <v>#REF!</v>
          </cell>
        </row>
        <row r="4292">
          <cell r="A4292" t="e">
            <v>#REF!</v>
          </cell>
          <cell r="B4292" t="e">
            <v>#REF!</v>
          </cell>
        </row>
        <row r="4293">
          <cell r="A4293" t="e">
            <v>#REF!</v>
          </cell>
          <cell r="B4293" t="e">
            <v>#REF!</v>
          </cell>
        </row>
        <row r="4294">
          <cell r="A4294" t="e">
            <v>#REF!</v>
          </cell>
          <cell r="B4294" t="e">
            <v>#REF!</v>
          </cell>
        </row>
        <row r="4295">
          <cell r="A4295" t="e">
            <v>#REF!</v>
          </cell>
          <cell r="B4295" t="e">
            <v>#REF!</v>
          </cell>
        </row>
        <row r="4296">
          <cell r="A4296" t="e">
            <v>#REF!</v>
          </cell>
          <cell r="B4296" t="e">
            <v>#REF!</v>
          </cell>
        </row>
        <row r="4297">
          <cell r="A4297" t="e">
            <v>#REF!</v>
          </cell>
          <cell r="B4297" t="e">
            <v>#REF!</v>
          </cell>
        </row>
        <row r="4298">
          <cell r="A4298" t="e">
            <v>#REF!</v>
          </cell>
          <cell r="B4298" t="e">
            <v>#REF!</v>
          </cell>
        </row>
        <row r="4299">
          <cell r="A4299" t="e">
            <v>#REF!</v>
          </cell>
          <cell r="B4299" t="e">
            <v>#REF!</v>
          </cell>
        </row>
        <row r="4300">
          <cell r="A4300" t="e">
            <v>#REF!</v>
          </cell>
          <cell r="B4300" t="e">
            <v>#REF!</v>
          </cell>
        </row>
        <row r="4301">
          <cell r="A4301" t="e">
            <v>#REF!</v>
          </cell>
          <cell r="B4301" t="e">
            <v>#REF!</v>
          </cell>
        </row>
        <row r="4302">
          <cell r="A4302" t="e">
            <v>#REF!</v>
          </cell>
          <cell r="B4302" t="e">
            <v>#REF!</v>
          </cell>
        </row>
        <row r="4303">
          <cell r="A4303" t="e">
            <v>#REF!</v>
          </cell>
          <cell r="B4303" t="e">
            <v>#REF!</v>
          </cell>
        </row>
        <row r="4304">
          <cell r="A4304" t="e">
            <v>#REF!</v>
          </cell>
          <cell r="B4304" t="e">
            <v>#REF!</v>
          </cell>
        </row>
        <row r="4305">
          <cell r="A4305" t="e">
            <v>#REF!</v>
          </cell>
          <cell r="B4305" t="e">
            <v>#REF!</v>
          </cell>
        </row>
        <row r="4306">
          <cell r="A4306" t="e">
            <v>#REF!</v>
          </cell>
          <cell r="B4306" t="e">
            <v>#REF!</v>
          </cell>
        </row>
        <row r="4307">
          <cell r="A4307" t="e">
            <v>#REF!</v>
          </cell>
          <cell r="B4307" t="e">
            <v>#REF!</v>
          </cell>
        </row>
        <row r="4308">
          <cell r="A4308" t="e">
            <v>#REF!</v>
          </cell>
          <cell r="B4308" t="e">
            <v>#REF!</v>
          </cell>
        </row>
        <row r="4309">
          <cell r="A4309" t="e">
            <v>#REF!</v>
          </cell>
          <cell r="B4309" t="e">
            <v>#REF!</v>
          </cell>
        </row>
        <row r="4310">
          <cell r="A4310" t="e">
            <v>#REF!</v>
          </cell>
          <cell r="B4310" t="e">
            <v>#REF!</v>
          </cell>
        </row>
        <row r="4311">
          <cell r="A4311" t="e">
            <v>#REF!</v>
          </cell>
          <cell r="B4311" t="e">
            <v>#REF!</v>
          </cell>
        </row>
        <row r="4312">
          <cell r="A4312" t="e">
            <v>#REF!</v>
          </cell>
          <cell r="B4312" t="e">
            <v>#REF!</v>
          </cell>
        </row>
        <row r="4313">
          <cell r="A4313" t="e">
            <v>#REF!</v>
          </cell>
          <cell r="B4313" t="e">
            <v>#REF!</v>
          </cell>
        </row>
        <row r="4314">
          <cell r="A4314" t="e">
            <v>#REF!</v>
          </cell>
          <cell r="B4314" t="e">
            <v>#REF!</v>
          </cell>
        </row>
        <row r="4315">
          <cell r="A4315" t="e">
            <v>#REF!</v>
          </cell>
          <cell r="B4315" t="e">
            <v>#REF!</v>
          </cell>
        </row>
        <row r="4316">
          <cell r="A4316" t="e">
            <v>#REF!</v>
          </cell>
          <cell r="B4316" t="e">
            <v>#REF!</v>
          </cell>
        </row>
        <row r="4317">
          <cell r="A4317" t="e">
            <v>#REF!</v>
          </cell>
          <cell r="B4317" t="e">
            <v>#REF!</v>
          </cell>
        </row>
        <row r="4318">
          <cell r="A4318" t="e">
            <v>#REF!</v>
          </cell>
          <cell r="B4318" t="e">
            <v>#REF!</v>
          </cell>
        </row>
        <row r="4319">
          <cell r="A4319" t="e">
            <v>#REF!</v>
          </cell>
          <cell r="B4319" t="e">
            <v>#REF!</v>
          </cell>
        </row>
        <row r="4320">
          <cell r="A4320" t="e">
            <v>#REF!</v>
          </cell>
          <cell r="B4320" t="e">
            <v>#REF!</v>
          </cell>
        </row>
        <row r="4321">
          <cell r="A4321" t="e">
            <v>#REF!</v>
          </cell>
          <cell r="B4321" t="e">
            <v>#REF!</v>
          </cell>
        </row>
        <row r="4322">
          <cell r="A4322" t="e">
            <v>#REF!</v>
          </cell>
          <cell r="B4322" t="e">
            <v>#REF!</v>
          </cell>
        </row>
        <row r="4323">
          <cell r="A4323" t="e">
            <v>#REF!</v>
          </cell>
          <cell r="B4323" t="e">
            <v>#REF!</v>
          </cell>
        </row>
        <row r="4324">
          <cell r="A4324" t="e">
            <v>#REF!</v>
          </cell>
          <cell r="B4324" t="e">
            <v>#REF!</v>
          </cell>
        </row>
        <row r="4325">
          <cell r="A4325" t="e">
            <v>#REF!</v>
          </cell>
          <cell r="B4325" t="e">
            <v>#REF!</v>
          </cell>
        </row>
        <row r="4326">
          <cell r="A4326" t="e">
            <v>#REF!</v>
          </cell>
          <cell r="B4326" t="e">
            <v>#REF!</v>
          </cell>
        </row>
        <row r="4327">
          <cell r="A4327" t="e">
            <v>#REF!</v>
          </cell>
          <cell r="B4327" t="e">
            <v>#REF!</v>
          </cell>
        </row>
        <row r="4328">
          <cell r="A4328" t="e">
            <v>#REF!</v>
          </cell>
          <cell r="B4328" t="e">
            <v>#REF!</v>
          </cell>
        </row>
        <row r="4329">
          <cell r="A4329" t="e">
            <v>#REF!</v>
          </cell>
          <cell r="B4329" t="e">
            <v>#REF!</v>
          </cell>
        </row>
        <row r="4330">
          <cell r="A4330" t="e">
            <v>#REF!</v>
          </cell>
          <cell r="B4330" t="e">
            <v>#REF!</v>
          </cell>
        </row>
        <row r="4331">
          <cell r="A4331" t="e">
            <v>#REF!</v>
          </cell>
          <cell r="B4331" t="e">
            <v>#REF!</v>
          </cell>
        </row>
        <row r="4332">
          <cell r="A4332" t="e">
            <v>#REF!</v>
          </cell>
          <cell r="B4332" t="e">
            <v>#REF!</v>
          </cell>
        </row>
        <row r="4333">
          <cell r="A4333" t="e">
            <v>#REF!</v>
          </cell>
          <cell r="B4333" t="e">
            <v>#REF!</v>
          </cell>
        </row>
        <row r="4334">
          <cell r="A4334" t="e">
            <v>#REF!</v>
          </cell>
          <cell r="B4334" t="e">
            <v>#REF!</v>
          </cell>
        </row>
        <row r="4335">
          <cell r="A4335" t="e">
            <v>#REF!</v>
          </cell>
          <cell r="B4335" t="e">
            <v>#REF!</v>
          </cell>
        </row>
        <row r="4336">
          <cell r="A4336" t="e">
            <v>#REF!</v>
          </cell>
          <cell r="B4336" t="e">
            <v>#REF!</v>
          </cell>
        </row>
        <row r="4337">
          <cell r="A4337" t="e">
            <v>#REF!</v>
          </cell>
          <cell r="B4337" t="e">
            <v>#REF!</v>
          </cell>
        </row>
        <row r="4338">
          <cell r="A4338" t="e">
            <v>#REF!</v>
          </cell>
          <cell r="B4338" t="e">
            <v>#REF!</v>
          </cell>
        </row>
        <row r="4339">
          <cell r="A4339" t="e">
            <v>#REF!</v>
          </cell>
          <cell r="B4339" t="e">
            <v>#REF!</v>
          </cell>
        </row>
        <row r="4340">
          <cell r="A4340" t="e">
            <v>#REF!</v>
          </cell>
          <cell r="B4340" t="e">
            <v>#REF!</v>
          </cell>
        </row>
        <row r="4341">
          <cell r="A4341" t="e">
            <v>#REF!</v>
          </cell>
          <cell r="B4341" t="e">
            <v>#REF!</v>
          </cell>
        </row>
        <row r="4342">
          <cell r="A4342" t="e">
            <v>#REF!</v>
          </cell>
          <cell r="B4342" t="e">
            <v>#REF!</v>
          </cell>
        </row>
        <row r="4343">
          <cell r="A4343" t="e">
            <v>#REF!</v>
          </cell>
          <cell r="B4343" t="e">
            <v>#REF!</v>
          </cell>
        </row>
        <row r="4344">
          <cell r="A4344" t="e">
            <v>#REF!</v>
          </cell>
          <cell r="B4344" t="e">
            <v>#REF!</v>
          </cell>
        </row>
        <row r="4345">
          <cell r="A4345" t="e">
            <v>#REF!</v>
          </cell>
          <cell r="B4345" t="e">
            <v>#REF!</v>
          </cell>
        </row>
        <row r="4346">
          <cell r="A4346" t="e">
            <v>#REF!</v>
          </cell>
          <cell r="B4346" t="e">
            <v>#REF!</v>
          </cell>
        </row>
        <row r="4347">
          <cell r="A4347" t="e">
            <v>#REF!</v>
          </cell>
          <cell r="B4347" t="e">
            <v>#REF!</v>
          </cell>
        </row>
        <row r="4348">
          <cell r="A4348" t="e">
            <v>#REF!</v>
          </cell>
          <cell r="B4348" t="e">
            <v>#REF!</v>
          </cell>
        </row>
        <row r="4349">
          <cell r="A4349" t="e">
            <v>#REF!</v>
          </cell>
          <cell r="B4349" t="e">
            <v>#REF!</v>
          </cell>
        </row>
        <row r="4350">
          <cell r="A4350" t="e">
            <v>#REF!</v>
          </cell>
          <cell r="B4350" t="e">
            <v>#REF!</v>
          </cell>
        </row>
        <row r="4351">
          <cell r="A4351" t="e">
            <v>#REF!</v>
          </cell>
          <cell r="B4351" t="e">
            <v>#REF!</v>
          </cell>
        </row>
        <row r="4352">
          <cell r="A4352" t="e">
            <v>#REF!</v>
          </cell>
          <cell r="B4352" t="e">
            <v>#REF!</v>
          </cell>
        </row>
        <row r="4353">
          <cell r="A4353" t="e">
            <v>#REF!</v>
          </cell>
          <cell r="B4353" t="e">
            <v>#REF!</v>
          </cell>
        </row>
        <row r="4354">
          <cell r="A4354" t="e">
            <v>#REF!</v>
          </cell>
          <cell r="B4354" t="e">
            <v>#REF!</v>
          </cell>
        </row>
        <row r="4355">
          <cell r="A4355" t="e">
            <v>#REF!</v>
          </cell>
          <cell r="B4355" t="e">
            <v>#REF!</v>
          </cell>
        </row>
        <row r="4356">
          <cell r="A4356" t="e">
            <v>#REF!</v>
          </cell>
          <cell r="B4356" t="e">
            <v>#REF!</v>
          </cell>
        </row>
        <row r="4357">
          <cell r="A4357" t="e">
            <v>#REF!</v>
          </cell>
          <cell r="B4357" t="e">
            <v>#REF!</v>
          </cell>
        </row>
        <row r="4358">
          <cell r="A4358" t="e">
            <v>#REF!</v>
          </cell>
          <cell r="B4358" t="e">
            <v>#REF!</v>
          </cell>
        </row>
        <row r="4359">
          <cell r="A4359" t="e">
            <v>#REF!</v>
          </cell>
          <cell r="B4359" t="e">
            <v>#REF!</v>
          </cell>
        </row>
        <row r="4360">
          <cell r="A4360" t="e">
            <v>#REF!</v>
          </cell>
          <cell r="B4360" t="e">
            <v>#REF!</v>
          </cell>
        </row>
        <row r="4361">
          <cell r="A4361" t="e">
            <v>#REF!</v>
          </cell>
          <cell r="B4361" t="e">
            <v>#REF!</v>
          </cell>
        </row>
        <row r="4362">
          <cell r="A4362" t="e">
            <v>#REF!</v>
          </cell>
          <cell r="B4362" t="e">
            <v>#REF!</v>
          </cell>
        </row>
        <row r="4363">
          <cell r="A4363" t="e">
            <v>#REF!</v>
          </cell>
          <cell r="B4363" t="e">
            <v>#REF!</v>
          </cell>
        </row>
        <row r="4364">
          <cell r="A4364" t="e">
            <v>#REF!</v>
          </cell>
          <cell r="B4364" t="e">
            <v>#REF!</v>
          </cell>
        </row>
        <row r="4365">
          <cell r="A4365" t="e">
            <v>#REF!</v>
          </cell>
          <cell r="B4365" t="e">
            <v>#REF!</v>
          </cell>
        </row>
        <row r="4366">
          <cell r="A4366" t="e">
            <v>#REF!</v>
          </cell>
          <cell r="B4366" t="e">
            <v>#REF!</v>
          </cell>
        </row>
        <row r="4367">
          <cell r="A4367" t="e">
            <v>#REF!</v>
          </cell>
          <cell r="B4367" t="e">
            <v>#REF!</v>
          </cell>
        </row>
        <row r="4368">
          <cell r="A4368" t="e">
            <v>#REF!</v>
          </cell>
          <cell r="B4368" t="e">
            <v>#REF!</v>
          </cell>
        </row>
        <row r="4369">
          <cell r="A4369" t="e">
            <v>#REF!</v>
          </cell>
          <cell r="B4369" t="e">
            <v>#REF!</v>
          </cell>
        </row>
        <row r="4370">
          <cell r="A4370" t="e">
            <v>#REF!</v>
          </cell>
          <cell r="B4370" t="e">
            <v>#REF!</v>
          </cell>
        </row>
        <row r="4371">
          <cell r="A4371" t="e">
            <v>#REF!</v>
          </cell>
          <cell r="B4371" t="e">
            <v>#REF!</v>
          </cell>
        </row>
        <row r="4372">
          <cell r="A4372" t="e">
            <v>#REF!</v>
          </cell>
          <cell r="B4372" t="e">
            <v>#REF!</v>
          </cell>
        </row>
        <row r="4373">
          <cell r="A4373" t="e">
            <v>#REF!</v>
          </cell>
          <cell r="B4373" t="e">
            <v>#REF!</v>
          </cell>
        </row>
        <row r="4374">
          <cell r="A4374" t="e">
            <v>#REF!</v>
          </cell>
          <cell r="B4374" t="e">
            <v>#REF!</v>
          </cell>
        </row>
        <row r="4375">
          <cell r="A4375" t="e">
            <v>#REF!</v>
          </cell>
          <cell r="B4375" t="e">
            <v>#REF!</v>
          </cell>
        </row>
        <row r="4376">
          <cell r="A4376" t="e">
            <v>#REF!</v>
          </cell>
          <cell r="B4376" t="e">
            <v>#REF!</v>
          </cell>
        </row>
        <row r="4377">
          <cell r="A4377" t="e">
            <v>#REF!</v>
          </cell>
          <cell r="B4377" t="e">
            <v>#REF!</v>
          </cell>
        </row>
        <row r="4378">
          <cell r="A4378" t="e">
            <v>#REF!</v>
          </cell>
          <cell r="B4378" t="e">
            <v>#REF!</v>
          </cell>
        </row>
        <row r="4379">
          <cell r="A4379" t="e">
            <v>#REF!</v>
          </cell>
          <cell r="B4379" t="e">
            <v>#REF!</v>
          </cell>
        </row>
        <row r="4380">
          <cell r="A4380" t="e">
            <v>#REF!</v>
          </cell>
          <cell r="B4380" t="e">
            <v>#REF!</v>
          </cell>
        </row>
        <row r="4381">
          <cell r="A4381" t="e">
            <v>#REF!</v>
          </cell>
          <cell r="B4381" t="e">
            <v>#REF!</v>
          </cell>
        </row>
        <row r="4382">
          <cell r="A4382" t="e">
            <v>#REF!</v>
          </cell>
          <cell r="B4382" t="e">
            <v>#REF!</v>
          </cell>
        </row>
        <row r="4383">
          <cell r="A4383" t="e">
            <v>#REF!</v>
          </cell>
          <cell r="B4383" t="e">
            <v>#REF!</v>
          </cell>
        </row>
        <row r="4384">
          <cell r="A4384" t="e">
            <v>#REF!</v>
          </cell>
          <cell r="B4384" t="e">
            <v>#REF!</v>
          </cell>
        </row>
        <row r="4385">
          <cell r="A4385" t="e">
            <v>#REF!</v>
          </cell>
          <cell r="B4385" t="e">
            <v>#REF!</v>
          </cell>
        </row>
        <row r="4386">
          <cell r="A4386" t="e">
            <v>#REF!</v>
          </cell>
          <cell r="B4386" t="e">
            <v>#REF!</v>
          </cell>
        </row>
        <row r="4387">
          <cell r="A4387" t="e">
            <v>#REF!</v>
          </cell>
          <cell r="B4387" t="e">
            <v>#REF!</v>
          </cell>
        </row>
        <row r="4388">
          <cell r="A4388" t="e">
            <v>#REF!</v>
          </cell>
          <cell r="B4388" t="e">
            <v>#REF!</v>
          </cell>
        </row>
        <row r="4389">
          <cell r="A4389" t="e">
            <v>#REF!</v>
          </cell>
          <cell r="B4389" t="e">
            <v>#REF!</v>
          </cell>
        </row>
        <row r="4390">
          <cell r="A4390" t="e">
            <v>#REF!</v>
          </cell>
          <cell r="B4390" t="e">
            <v>#REF!</v>
          </cell>
        </row>
        <row r="4391">
          <cell r="A4391" t="e">
            <v>#REF!</v>
          </cell>
          <cell r="B4391" t="e">
            <v>#REF!</v>
          </cell>
        </row>
        <row r="4392">
          <cell r="A4392" t="e">
            <v>#REF!</v>
          </cell>
          <cell r="B4392" t="e">
            <v>#REF!</v>
          </cell>
        </row>
        <row r="4393">
          <cell r="A4393" t="e">
            <v>#REF!</v>
          </cell>
          <cell r="B4393" t="e">
            <v>#REF!</v>
          </cell>
        </row>
        <row r="4394">
          <cell r="A4394" t="e">
            <v>#REF!</v>
          </cell>
          <cell r="B4394" t="e">
            <v>#REF!</v>
          </cell>
        </row>
        <row r="4395">
          <cell r="A4395" t="e">
            <v>#REF!</v>
          </cell>
          <cell r="B4395" t="e">
            <v>#REF!</v>
          </cell>
        </row>
        <row r="4396">
          <cell r="A4396" t="e">
            <v>#REF!</v>
          </cell>
          <cell r="B4396" t="e">
            <v>#REF!</v>
          </cell>
        </row>
        <row r="4397">
          <cell r="A4397" t="e">
            <v>#REF!</v>
          </cell>
          <cell r="B4397" t="e">
            <v>#REF!</v>
          </cell>
        </row>
        <row r="4398">
          <cell r="A4398" t="e">
            <v>#REF!</v>
          </cell>
          <cell r="B4398" t="e">
            <v>#REF!</v>
          </cell>
        </row>
        <row r="4399">
          <cell r="A4399" t="e">
            <v>#REF!</v>
          </cell>
          <cell r="B4399" t="e">
            <v>#REF!</v>
          </cell>
        </row>
        <row r="4400">
          <cell r="A4400" t="e">
            <v>#REF!</v>
          </cell>
          <cell r="B4400" t="e">
            <v>#REF!</v>
          </cell>
        </row>
        <row r="4401">
          <cell r="A4401" t="e">
            <v>#REF!</v>
          </cell>
          <cell r="B4401" t="e">
            <v>#REF!</v>
          </cell>
        </row>
        <row r="4402">
          <cell r="A4402" t="e">
            <v>#REF!</v>
          </cell>
          <cell r="B4402" t="e">
            <v>#REF!</v>
          </cell>
        </row>
        <row r="4403">
          <cell r="A4403" t="e">
            <v>#REF!</v>
          </cell>
          <cell r="B4403" t="e">
            <v>#REF!</v>
          </cell>
        </row>
        <row r="4404">
          <cell r="A4404" t="e">
            <v>#REF!</v>
          </cell>
          <cell r="B4404" t="e">
            <v>#REF!</v>
          </cell>
        </row>
        <row r="4405">
          <cell r="A4405" t="e">
            <v>#REF!</v>
          </cell>
          <cell r="B4405" t="e">
            <v>#REF!</v>
          </cell>
        </row>
        <row r="4406">
          <cell r="A4406" t="e">
            <v>#REF!</v>
          </cell>
          <cell r="B4406" t="e">
            <v>#REF!</v>
          </cell>
        </row>
        <row r="4407">
          <cell r="A4407" t="e">
            <v>#REF!</v>
          </cell>
          <cell r="B4407" t="e">
            <v>#REF!</v>
          </cell>
        </row>
        <row r="4408">
          <cell r="A4408" t="e">
            <v>#REF!</v>
          </cell>
          <cell r="B4408" t="e">
            <v>#REF!</v>
          </cell>
        </row>
        <row r="4409">
          <cell r="A4409" t="e">
            <v>#REF!</v>
          </cell>
          <cell r="B4409" t="e">
            <v>#REF!</v>
          </cell>
        </row>
        <row r="4410">
          <cell r="A4410" t="e">
            <v>#REF!</v>
          </cell>
          <cell r="B4410" t="e">
            <v>#REF!</v>
          </cell>
        </row>
        <row r="4411">
          <cell r="A4411" t="e">
            <v>#REF!</v>
          </cell>
          <cell r="B4411" t="e">
            <v>#REF!</v>
          </cell>
        </row>
        <row r="4412">
          <cell r="A4412" t="e">
            <v>#REF!</v>
          </cell>
          <cell r="B4412" t="e">
            <v>#REF!</v>
          </cell>
        </row>
        <row r="4413">
          <cell r="A4413" t="e">
            <v>#REF!</v>
          </cell>
          <cell r="B4413" t="e">
            <v>#REF!</v>
          </cell>
        </row>
        <row r="4414">
          <cell r="A4414" t="e">
            <v>#REF!</v>
          </cell>
          <cell r="B4414" t="e">
            <v>#REF!</v>
          </cell>
        </row>
        <row r="4415">
          <cell r="A4415" t="e">
            <v>#REF!</v>
          </cell>
          <cell r="B4415" t="e">
            <v>#REF!</v>
          </cell>
        </row>
        <row r="4416">
          <cell r="A4416" t="e">
            <v>#REF!</v>
          </cell>
          <cell r="B4416" t="e">
            <v>#REF!</v>
          </cell>
        </row>
        <row r="4417">
          <cell r="A4417" t="e">
            <v>#REF!</v>
          </cell>
          <cell r="B4417" t="e">
            <v>#REF!</v>
          </cell>
        </row>
        <row r="4418">
          <cell r="A4418" t="e">
            <v>#REF!</v>
          </cell>
          <cell r="B4418" t="e">
            <v>#REF!</v>
          </cell>
        </row>
        <row r="4419">
          <cell r="A4419" t="e">
            <v>#REF!</v>
          </cell>
          <cell r="B4419" t="e">
            <v>#REF!</v>
          </cell>
        </row>
        <row r="4420">
          <cell r="A4420" t="e">
            <v>#REF!</v>
          </cell>
          <cell r="B4420" t="e">
            <v>#REF!</v>
          </cell>
        </row>
        <row r="4421">
          <cell r="A4421" t="e">
            <v>#REF!</v>
          </cell>
          <cell r="B4421" t="e">
            <v>#REF!</v>
          </cell>
        </row>
        <row r="4422">
          <cell r="A4422" t="e">
            <v>#REF!</v>
          </cell>
          <cell r="B4422" t="e">
            <v>#REF!</v>
          </cell>
        </row>
        <row r="4423">
          <cell r="A4423" t="e">
            <v>#REF!</v>
          </cell>
          <cell r="B4423" t="e">
            <v>#REF!</v>
          </cell>
        </row>
        <row r="4424">
          <cell r="A4424" t="e">
            <v>#REF!</v>
          </cell>
          <cell r="B4424" t="e">
            <v>#REF!</v>
          </cell>
        </row>
        <row r="4425">
          <cell r="A4425" t="e">
            <v>#REF!</v>
          </cell>
          <cell r="B4425" t="e">
            <v>#REF!</v>
          </cell>
        </row>
        <row r="4426">
          <cell r="A4426" t="e">
            <v>#REF!</v>
          </cell>
          <cell r="B4426" t="e">
            <v>#REF!</v>
          </cell>
        </row>
        <row r="4427">
          <cell r="A4427" t="e">
            <v>#REF!</v>
          </cell>
          <cell r="B4427" t="e">
            <v>#REF!</v>
          </cell>
        </row>
        <row r="4428">
          <cell r="A4428" t="e">
            <v>#REF!</v>
          </cell>
          <cell r="B4428" t="e">
            <v>#REF!</v>
          </cell>
        </row>
        <row r="4429">
          <cell r="A4429" t="e">
            <v>#REF!</v>
          </cell>
          <cell r="B4429" t="e">
            <v>#REF!</v>
          </cell>
        </row>
        <row r="4430">
          <cell r="A4430" t="e">
            <v>#REF!</v>
          </cell>
          <cell r="B4430" t="e">
            <v>#REF!</v>
          </cell>
        </row>
        <row r="4431">
          <cell r="A4431" t="e">
            <v>#REF!</v>
          </cell>
          <cell r="B4431" t="e">
            <v>#REF!</v>
          </cell>
        </row>
        <row r="4432">
          <cell r="A4432" t="e">
            <v>#REF!</v>
          </cell>
          <cell r="B4432" t="e">
            <v>#REF!</v>
          </cell>
        </row>
        <row r="4433">
          <cell r="A4433" t="e">
            <v>#REF!</v>
          </cell>
          <cell r="B4433" t="e">
            <v>#REF!</v>
          </cell>
        </row>
        <row r="4434">
          <cell r="A4434" t="e">
            <v>#REF!</v>
          </cell>
          <cell r="B4434" t="e">
            <v>#REF!</v>
          </cell>
        </row>
        <row r="4435">
          <cell r="A4435" t="e">
            <v>#REF!</v>
          </cell>
          <cell r="B4435" t="e">
            <v>#REF!</v>
          </cell>
        </row>
        <row r="4436">
          <cell r="A4436" t="e">
            <v>#REF!</v>
          </cell>
          <cell r="B4436" t="e">
            <v>#REF!</v>
          </cell>
        </row>
        <row r="4437">
          <cell r="A4437" t="e">
            <v>#REF!</v>
          </cell>
          <cell r="B4437" t="e">
            <v>#REF!</v>
          </cell>
        </row>
        <row r="4438">
          <cell r="A4438" t="e">
            <v>#REF!</v>
          </cell>
          <cell r="B4438" t="e">
            <v>#REF!</v>
          </cell>
        </row>
        <row r="4439">
          <cell r="A4439" t="e">
            <v>#REF!</v>
          </cell>
          <cell r="B4439" t="e">
            <v>#REF!</v>
          </cell>
        </row>
        <row r="4440">
          <cell r="A4440" t="e">
            <v>#REF!</v>
          </cell>
          <cell r="B4440" t="e">
            <v>#REF!</v>
          </cell>
        </row>
        <row r="4441">
          <cell r="A4441" t="e">
            <v>#REF!</v>
          </cell>
          <cell r="B4441" t="e">
            <v>#REF!</v>
          </cell>
        </row>
        <row r="4442">
          <cell r="A4442" t="e">
            <v>#REF!</v>
          </cell>
          <cell r="B4442" t="e">
            <v>#REF!</v>
          </cell>
        </row>
        <row r="4443">
          <cell r="A4443" t="e">
            <v>#REF!</v>
          </cell>
          <cell r="B4443" t="e">
            <v>#REF!</v>
          </cell>
        </row>
        <row r="4444">
          <cell r="A4444" t="e">
            <v>#REF!</v>
          </cell>
          <cell r="B4444" t="e">
            <v>#REF!</v>
          </cell>
        </row>
        <row r="4445">
          <cell r="A4445" t="e">
            <v>#REF!</v>
          </cell>
          <cell r="B4445" t="e">
            <v>#REF!</v>
          </cell>
        </row>
        <row r="4446">
          <cell r="A4446" t="e">
            <v>#REF!</v>
          </cell>
          <cell r="B4446" t="e">
            <v>#REF!</v>
          </cell>
        </row>
        <row r="4447">
          <cell r="A4447" t="e">
            <v>#REF!</v>
          </cell>
          <cell r="B4447" t="e">
            <v>#REF!</v>
          </cell>
        </row>
        <row r="4448">
          <cell r="A4448" t="e">
            <v>#REF!</v>
          </cell>
          <cell r="B4448" t="e">
            <v>#REF!</v>
          </cell>
        </row>
        <row r="4449">
          <cell r="A4449" t="e">
            <v>#REF!</v>
          </cell>
          <cell r="B4449" t="e">
            <v>#REF!</v>
          </cell>
        </row>
        <row r="4450">
          <cell r="A4450" t="e">
            <v>#REF!</v>
          </cell>
          <cell r="B4450" t="e">
            <v>#REF!</v>
          </cell>
        </row>
        <row r="4451">
          <cell r="A4451" t="e">
            <v>#REF!</v>
          </cell>
          <cell r="B4451" t="e">
            <v>#REF!</v>
          </cell>
        </row>
        <row r="4452">
          <cell r="A4452" t="e">
            <v>#REF!</v>
          </cell>
          <cell r="B4452" t="e">
            <v>#REF!</v>
          </cell>
        </row>
        <row r="4453">
          <cell r="A4453" t="e">
            <v>#REF!</v>
          </cell>
          <cell r="B4453" t="e">
            <v>#REF!</v>
          </cell>
        </row>
        <row r="4454">
          <cell r="A4454" t="e">
            <v>#REF!</v>
          </cell>
          <cell r="B4454" t="e">
            <v>#REF!</v>
          </cell>
        </row>
        <row r="4455">
          <cell r="A4455" t="e">
            <v>#REF!</v>
          </cell>
          <cell r="B4455" t="e">
            <v>#REF!</v>
          </cell>
        </row>
        <row r="4456">
          <cell r="A4456" t="e">
            <v>#REF!</v>
          </cell>
          <cell r="B4456" t="e">
            <v>#REF!</v>
          </cell>
        </row>
        <row r="4457">
          <cell r="A4457" t="e">
            <v>#REF!</v>
          </cell>
          <cell r="B4457" t="e">
            <v>#REF!</v>
          </cell>
        </row>
        <row r="4458">
          <cell r="A4458" t="e">
            <v>#REF!</v>
          </cell>
          <cell r="B4458" t="e">
            <v>#REF!</v>
          </cell>
        </row>
        <row r="4459">
          <cell r="A4459" t="e">
            <v>#REF!</v>
          </cell>
          <cell r="B4459" t="e">
            <v>#REF!</v>
          </cell>
        </row>
        <row r="4460">
          <cell r="A4460" t="e">
            <v>#REF!</v>
          </cell>
          <cell r="B4460" t="e">
            <v>#REF!</v>
          </cell>
        </row>
        <row r="4461">
          <cell r="A4461" t="e">
            <v>#REF!</v>
          </cell>
          <cell r="B4461" t="e">
            <v>#REF!</v>
          </cell>
        </row>
        <row r="4462">
          <cell r="A4462" t="e">
            <v>#REF!</v>
          </cell>
          <cell r="B4462" t="e">
            <v>#REF!</v>
          </cell>
        </row>
        <row r="4463">
          <cell r="A4463" t="e">
            <v>#REF!</v>
          </cell>
          <cell r="B4463" t="e">
            <v>#REF!</v>
          </cell>
        </row>
        <row r="4464">
          <cell r="A4464" t="e">
            <v>#REF!</v>
          </cell>
          <cell r="B4464" t="e">
            <v>#REF!</v>
          </cell>
        </row>
        <row r="4465">
          <cell r="A4465" t="e">
            <v>#REF!</v>
          </cell>
          <cell r="B4465" t="e">
            <v>#REF!</v>
          </cell>
        </row>
        <row r="4466">
          <cell r="A4466" t="e">
            <v>#REF!</v>
          </cell>
          <cell r="B4466" t="e">
            <v>#REF!</v>
          </cell>
        </row>
        <row r="4467">
          <cell r="A4467" t="e">
            <v>#REF!</v>
          </cell>
          <cell r="B4467" t="e">
            <v>#REF!</v>
          </cell>
        </row>
        <row r="4468">
          <cell r="A4468" t="e">
            <v>#REF!</v>
          </cell>
          <cell r="B4468" t="e">
            <v>#REF!</v>
          </cell>
        </row>
        <row r="4469">
          <cell r="A4469" t="e">
            <v>#REF!</v>
          </cell>
          <cell r="B4469" t="e">
            <v>#REF!</v>
          </cell>
        </row>
        <row r="4470">
          <cell r="A4470" t="e">
            <v>#REF!</v>
          </cell>
          <cell r="B4470" t="e">
            <v>#REF!</v>
          </cell>
        </row>
        <row r="4471">
          <cell r="A4471" t="e">
            <v>#REF!</v>
          </cell>
          <cell r="B4471" t="e">
            <v>#REF!</v>
          </cell>
        </row>
        <row r="4472">
          <cell r="A4472" t="e">
            <v>#REF!</v>
          </cell>
          <cell r="B4472" t="e">
            <v>#REF!</v>
          </cell>
        </row>
        <row r="4473">
          <cell r="A4473" t="e">
            <v>#REF!</v>
          </cell>
          <cell r="B4473" t="e">
            <v>#REF!</v>
          </cell>
        </row>
        <row r="4474">
          <cell r="A4474" t="e">
            <v>#REF!</v>
          </cell>
          <cell r="B4474" t="e">
            <v>#REF!</v>
          </cell>
        </row>
        <row r="4475">
          <cell r="A4475" t="e">
            <v>#REF!</v>
          </cell>
          <cell r="B4475" t="e">
            <v>#REF!</v>
          </cell>
        </row>
        <row r="4476">
          <cell r="A4476" t="e">
            <v>#REF!</v>
          </cell>
          <cell r="B4476" t="e">
            <v>#REF!</v>
          </cell>
        </row>
        <row r="4477">
          <cell r="A4477" t="e">
            <v>#REF!</v>
          </cell>
          <cell r="B4477" t="e">
            <v>#REF!</v>
          </cell>
        </row>
        <row r="4478">
          <cell r="A4478" t="e">
            <v>#REF!</v>
          </cell>
          <cell r="B4478" t="e">
            <v>#REF!</v>
          </cell>
        </row>
        <row r="4479">
          <cell r="A4479" t="e">
            <v>#REF!</v>
          </cell>
          <cell r="B4479" t="e">
            <v>#REF!</v>
          </cell>
        </row>
        <row r="4480">
          <cell r="A4480" t="e">
            <v>#REF!</v>
          </cell>
          <cell r="B4480" t="e">
            <v>#REF!</v>
          </cell>
        </row>
        <row r="4481">
          <cell r="A4481" t="e">
            <v>#REF!</v>
          </cell>
          <cell r="B4481" t="e">
            <v>#REF!</v>
          </cell>
        </row>
        <row r="4482">
          <cell r="A4482" t="e">
            <v>#REF!</v>
          </cell>
          <cell r="B4482" t="e">
            <v>#REF!</v>
          </cell>
        </row>
        <row r="4483">
          <cell r="A4483" t="e">
            <v>#REF!</v>
          </cell>
          <cell r="B4483" t="e">
            <v>#REF!</v>
          </cell>
        </row>
        <row r="4484">
          <cell r="A4484" t="e">
            <v>#REF!</v>
          </cell>
          <cell r="B4484" t="e">
            <v>#REF!</v>
          </cell>
        </row>
        <row r="4485">
          <cell r="A4485" t="e">
            <v>#REF!</v>
          </cell>
          <cell r="B4485" t="e">
            <v>#REF!</v>
          </cell>
        </row>
        <row r="4486">
          <cell r="A4486" t="e">
            <v>#REF!</v>
          </cell>
          <cell r="B4486" t="e">
            <v>#REF!</v>
          </cell>
        </row>
        <row r="4487">
          <cell r="A4487" t="e">
            <v>#REF!</v>
          </cell>
          <cell r="B4487" t="e">
            <v>#REF!</v>
          </cell>
        </row>
        <row r="4488">
          <cell r="A4488" t="e">
            <v>#REF!</v>
          </cell>
          <cell r="B4488" t="e">
            <v>#REF!</v>
          </cell>
        </row>
        <row r="4489">
          <cell r="A4489" t="e">
            <v>#REF!</v>
          </cell>
          <cell r="B4489" t="e">
            <v>#REF!</v>
          </cell>
        </row>
        <row r="4490">
          <cell r="A4490" t="e">
            <v>#REF!</v>
          </cell>
          <cell r="B4490" t="e">
            <v>#REF!</v>
          </cell>
        </row>
        <row r="4491">
          <cell r="A4491" t="e">
            <v>#REF!</v>
          </cell>
          <cell r="B4491" t="e">
            <v>#REF!</v>
          </cell>
        </row>
        <row r="4492">
          <cell r="A4492" t="e">
            <v>#REF!</v>
          </cell>
          <cell r="B4492" t="e">
            <v>#REF!</v>
          </cell>
        </row>
        <row r="4493">
          <cell r="A4493" t="e">
            <v>#REF!</v>
          </cell>
          <cell r="B4493" t="e">
            <v>#REF!</v>
          </cell>
        </row>
        <row r="4494">
          <cell r="A4494" t="e">
            <v>#REF!</v>
          </cell>
          <cell r="B4494" t="e">
            <v>#REF!</v>
          </cell>
        </row>
        <row r="4495">
          <cell r="A4495" t="e">
            <v>#REF!</v>
          </cell>
          <cell r="B4495" t="e">
            <v>#REF!</v>
          </cell>
        </row>
        <row r="4496">
          <cell r="A4496" t="e">
            <v>#REF!</v>
          </cell>
          <cell r="B4496" t="e">
            <v>#REF!</v>
          </cell>
        </row>
        <row r="4497">
          <cell r="A4497" t="e">
            <v>#REF!</v>
          </cell>
          <cell r="B4497" t="e">
            <v>#REF!</v>
          </cell>
        </row>
        <row r="4498">
          <cell r="A4498" t="e">
            <v>#REF!</v>
          </cell>
          <cell r="B4498" t="e">
            <v>#REF!</v>
          </cell>
        </row>
        <row r="4499">
          <cell r="A4499" t="e">
            <v>#REF!</v>
          </cell>
          <cell r="B4499" t="e">
            <v>#REF!</v>
          </cell>
        </row>
        <row r="4500">
          <cell r="A4500" t="e">
            <v>#REF!</v>
          </cell>
          <cell r="B4500" t="e">
            <v>#REF!</v>
          </cell>
        </row>
        <row r="4501">
          <cell r="A4501" t="e">
            <v>#REF!</v>
          </cell>
          <cell r="B4501" t="e">
            <v>#REF!</v>
          </cell>
        </row>
        <row r="4502">
          <cell r="A4502" t="e">
            <v>#REF!</v>
          </cell>
          <cell r="B4502" t="e">
            <v>#REF!</v>
          </cell>
        </row>
        <row r="4503">
          <cell r="A4503" t="e">
            <v>#REF!</v>
          </cell>
          <cell r="B4503" t="e">
            <v>#REF!</v>
          </cell>
        </row>
        <row r="4504">
          <cell r="A4504" t="e">
            <v>#REF!</v>
          </cell>
          <cell r="B4504" t="e">
            <v>#REF!</v>
          </cell>
        </row>
        <row r="4505">
          <cell r="A4505" t="e">
            <v>#REF!</v>
          </cell>
          <cell r="B4505" t="e">
            <v>#REF!</v>
          </cell>
        </row>
        <row r="4506">
          <cell r="A4506" t="e">
            <v>#REF!</v>
          </cell>
          <cell r="B4506" t="e">
            <v>#REF!</v>
          </cell>
        </row>
        <row r="4507">
          <cell r="A4507" t="e">
            <v>#REF!</v>
          </cell>
          <cell r="B4507" t="e">
            <v>#REF!</v>
          </cell>
        </row>
        <row r="4508">
          <cell r="A4508" t="e">
            <v>#REF!</v>
          </cell>
          <cell r="B4508" t="e">
            <v>#REF!</v>
          </cell>
        </row>
        <row r="4509">
          <cell r="A4509" t="e">
            <v>#REF!</v>
          </cell>
          <cell r="B4509" t="e">
            <v>#REF!</v>
          </cell>
        </row>
        <row r="4510">
          <cell r="A4510" t="e">
            <v>#REF!</v>
          </cell>
          <cell r="B4510" t="e">
            <v>#REF!</v>
          </cell>
        </row>
        <row r="4511">
          <cell r="A4511" t="e">
            <v>#REF!</v>
          </cell>
          <cell r="B4511" t="e">
            <v>#REF!</v>
          </cell>
        </row>
        <row r="4512">
          <cell r="A4512" t="e">
            <v>#REF!</v>
          </cell>
          <cell r="B4512" t="e">
            <v>#REF!</v>
          </cell>
        </row>
        <row r="4513">
          <cell r="A4513" t="e">
            <v>#REF!</v>
          </cell>
          <cell r="B4513" t="e">
            <v>#REF!</v>
          </cell>
        </row>
        <row r="4514">
          <cell r="A4514" t="e">
            <v>#REF!</v>
          </cell>
          <cell r="B4514" t="e">
            <v>#REF!</v>
          </cell>
        </row>
        <row r="4515">
          <cell r="A4515" t="e">
            <v>#REF!</v>
          </cell>
          <cell r="B4515" t="e">
            <v>#REF!</v>
          </cell>
        </row>
        <row r="4516">
          <cell r="A4516" t="e">
            <v>#REF!</v>
          </cell>
          <cell r="B4516" t="e">
            <v>#REF!</v>
          </cell>
        </row>
        <row r="4517">
          <cell r="A4517" t="e">
            <v>#REF!</v>
          </cell>
          <cell r="B4517" t="e">
            <v>#REF!</v>
          </cell>
        </row>
        <row r="4518">
          <cell r="A4518" t="e">
            <v>#REF!</v>
          </cell>
          <cell r="B4518" t="e">
            <v>#REF!</v>
          </cell>
        </row>
        <row r="4519">
          <cell r="A4519" t="e">
            <v>#REF!</v>
          </cell>
          <cell r="B4519" t="e">
            <v>#REF!</v>
          </cell>
        </row>
        <row r="4520">
          <cell r="A4520" t="e">
            <v>#REF!</v>
          </cell>
          <cell r="B4520" t="e">
            <v>#REF!</v>
          </cell>
        </row>
        <row r="4521">
          <cell r="A4521" t="e">
            <v>#REF!</v>
          </cell>
          <cell r="B4521" t="e">
            <v>#REF!</v>
          </cell>
        </row>
        <row r="4522">
          <cell r="A4522" t="e">
            <v>#REF!</v>
          </cell>
          <cell r="B4522" t="e">
            <v>#REF!</v>
          </cell>
        </row>
        <row r="4523">
          <cell r="A4523" t="e">
            <v>#REF!</v>
          </cell>
          <cell r="B4523" t="e">
            <v>#REF!</v>
          </cell>
        </row>
        <row r="4524">
          <cell r="A4524" t="e">
            <v>#REF!</v>
          </cell>
          <cell r="B4524" t="e">
            <v>#REF!</v>
          </cell>
        </row>
        <row r="4525">
          <cell r="A4525" t="e">
            <v>#REF!</v>
          </cell>
          <cell r="B4525" t="e">
            <v>#REF!</v>
          </cell>
        </row>
        <row r="4526">
          <cell r="A4526" t="e">
            <v>#REF!</v>
          </cell>
          <cell r="B4526" t="e">
            <v>#REF!</v>
          </cell>
        </row>
        <row r="4527">
          <cell r="A4527" t="e">
            <v>#REF!</v>
          </cell>
          <cell r="B4527" t="e">
            <v>#REF!</v>
          </cell>
        </row>
        <row r="4528">
          <cell r="A4528" t="e">
            <v>#REF!</v>
          </cell>
          <cell r="B4528" t="e">
            <v>#REF!</v>
          </cell>
        </row>
        <row r="4529">
          <cell r="A4529" t="e">
            <v>#REF!</v>
          </cell>
          <cell r="B4529" t="e">
            <v>#REF!</v>
          </cell>
        </row>
        <row r="4530">
          <cell r="A4530" t="e">
            <v>#REF!</v>
          </cell>
          <cell r="B4530" t="e">
            <v>#REF!</v>
          </cell>
        </row>
        <row r="4531">
          <cell r="A4531" t="e">
            <v>#REF!</v>
          </cell>
          <cell r="B4531" t="e">
            <v>#REF!</v>
          </cell>
        </row>
        <row r="4532">
          <cell r="A4532" t="e">
            <v>#REF!</v>
          </cell>
          <cell r="B4532" t="e">
            <v>#REF!</v>
          </cell>
        </row>
        <row r="4533">
          <cell r="A4533" t="e">
            <v>#REF!</v>
          </cell>
          <cell r="B4533" t="e">
            <v>#REF!</v>
          </cell>
        </row>
        <row r="4534">
          <cell r="A4534" t="e">
            <v>#REF!</v>
          </cell>
          <cell r="B4534" t="e">
            <v>#REF!</v>
          </cell>
        </row>
        <row r="4535">
          <cell r="A4535" t="e">
            <v>#REF!</v>
          </cell>
          <cell r="B4535" t="e">
            <v>#REF!</v>
          </cell>
        </row>
        <row r="4536">
          <cell r="A4536" t="e">
            <v>#REF!</v>
          </cell>
          <cell r="B4536" t="e">
            <v>#REF!</v>
          </cell>
        </row>
        <row r="4537">
          <cell r="A4537" t="e">
            <v>#REF!</v>
          </cell>
          <cell r="B4537" t="e">
            <v>#REF!</v>
          </cell>
        </row>
        <row r="4538">
          <cell r="A4538" t="e">
            <v>#REF!</v>
          </cell>
          <cell r="B4538" t="e">
            <v>#REF!</v>
          </cell>
        </row>
        <row r="4539">
          <cell r="A4539" t="e">
            <v>#REF!</v>
          </cell>
          <cell r="B4539" t="e">
            <v>#REF!</v>
          </cell>
        </row>
        <row r="4540">
          <cell r="A4540" t="e">
            <v>#REF!</v>
          </cell>
          <cell r="B4540" t="e">
            <v>#REF!</v>
          </cell>
        </row>
        <row r="4541">
          <cell r="A4541" t="e">
            <v>#REF!</v>
          </cell>
          <cell r="B4541" t="e">
            <v>#REF!</v>
          </cell>
        </row>
        <row r="4542">
          <cell r="A4542" t="e">
            <v>#REF!</v>
          </cell>
          <cell r="B4542" t="e">
            <v>#REF!</v>
          </cell>
        </row>
        <row r="4543">
          <cell r="A4543" t="e">
            <v>#REF!</v>
          </cell>
          <cell r="B4543" t="e">
            <v>#REF!</v>
          </cell>
        </row>
        <row r="4544">
          <cell r="A4544" t="e">
            <v>#REF!</v>
          </cell>
          <cell r="B4544" t="e">
            <v>#REF!</v>
          </cell>
        </row>
        <row r="4545">
          <cell r="A4545" t="e">
            <v>#REF!</v>
          </cell>
          <cell r="B4545" t="e">
            <v>#REF!</v>
          </cell>
        </row>
        <row r="4546">
          <cell r="A4546" t="e">
            <v>#REF!</v>
          </cell>
          <cell r="B4546" t="e">
            <v>#REF!</v>
          </cell>
        </row>
        <row r="4547">
          <cell r="A4547" t="e">
            <v>#REF!</v>
          </cell>
          <cell r="B4547" t="e">
            <v>#REF!</v>
          </cell>
        </row>
        <row r="4548">
          <cell r="A4548" t="e">
            <v>#REF!</v>
          </cell>
          <cell r="B4548" t="e">
            <v>#REF!</v>
          </cell>
        </row>
        <row r="4549">
          <cell r="A4549" t="e">
            <v>#REF!</v>
          </cell>
          <cell r="B4549" t="e">
            <v>#REF!</v>
          </cell>
        </row>
        <row r="4550">
          <cell r="A4550" t="e">
            <v>#REF!</v>
          </cell>
          <cell r="B4550" t="e">
            <v>#REF!</v>
          </cell>
        </row>
        <row r="4551">
          <cell r="A4551" t="e">
            <v>#REF!</v>
          </cell>
          <cell r="B4551" t="e">
            <v>#REF!</v>
          </cell>
        </row>
        <row r="4552">
          <cell r="A4552" t="e">
            <v>#REF!</v>
          </cell>
          <cell r="B4552" t="e">
            <v>#REF!</v>
          </cell>
        </row>
        <row r="4553">
          <cell r="A4553" t="e">
            <v>#REF!</v>
          </cell>
          <cell r="B4553" t="e">
            <v>#REF!</v>
          </cell>
        </row>
        <row r="4554">
          <cell r="A4554" t="e">
            <v>#REF!</v>
          </cell>
          <cell r="B4554" t="e">
            <v>#REF!</v>
          </cell>
        </row>
        <row r="4555">
          <cell r="A4555" t="e">
            <v>#REF!</v>
          </cell>
          <cell r="B4555" t="e">
            <v>#REF!</v>
          </cell>
        </row>
        <row r="4556">
          <cell r="A4556" t="e">
            <v>#REF!</v>
          </cell>
          <cell r="B4556" t="e">
            <v>#REF!</v>
          </cell>
        </row>
        <row r="4557">
          <cell r="A4557" t="e">
            <v>#REF!</v>
          </cell>
          <cell r="B4557" t="e">
            <v>#REF!</v>
          </cell>
        </row>
        <row r="4558">
          <cell r="A4558" t="e">
            <v>#REF!</v>
          </cell>
          <cell r="B4558" t="e">
            <v>#REF!</v>
          </cell>
        </row>
        <row r="4559">
          <cell r="A4559" t="e">
            <v>#REF!</v>
          </cell>
          <cell r="B4559" t="e">
            <v>#REF!</v>
          </cell>
        </row>
        <row r="4560">
          <cell r="A4560" t="e">
            <v>#REF!</v>
          </cell>
          <cell r="B4560" t="e">
            <v>#REF!</v>
          </cell>
        </row>
        <row r="4561">
          <cell r="A4561" t="e">
            <v>#REF!</v>
          </cell>
          <cell r="B4561" t="e">
            <v>#REF!</v>
          </cell>
        </row>
        <row r="4562">
          <cell r="A4562" t="e">
            <v>#REF!</v>
          </cell>
          <cell r="B4562" t="e">
            <v>#REF!</v>
          </cell>
        </row>
        <row r="4563">
          <cell r="A4563" t="e">
            <v>#REF!</v>
          </cell>
          <cell r="B4563" t="e">
            <v>#REF!</v>
          </cell>
        </row>
        <row r="4564">
          <cell r="A4564" t="e">
            <v>#REF!</v>
          </cell>
          <cell r="B4564" t="e">
            <v>#REF!</v>
          </cell>
        </row>
        <row r="4565">
          <cell r="A4565" t="e">
            <v>#REF!</v>
          </cell>
          <cell r="B4565" t="e">
            <v>#REF!</v>
          </cell>
        </row>
        <row r="4566">
          <cell r="A4566" t="e">
            <v>#REF!</v>
          </cell>
          <cell r="B4566" t="e">
            <v>#REF!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590"/>
  <sheetViews>
    <sheetView tabSelected="1" zoomScale="85" zoomScaleNormal="85" workbookViewId="0">
      <pane xSplit="8" topLeftCell="AF1" activePane="topRight" state="frozen"/>
      <selection pane="topRight" activeCell="E8" sqref="E8"/>
    </sheetView>
  </sheetViews>
  <sheetFormatPr defaultColWidth="14.125" defaultRowHeight="18" thickTop="1" thickBottom="1" x14ac:dyDescent="0.25"/>
  <cols>
    <col min="1" max="1" width="7.375" style="5" bestFit="1" customWidth="1"/>
    <col min="2" max="2" width="15.5" style="5" bestFit="1" customWidth="1"/>
    <col min="3" max="3" width="10.5" style="5" customWidth="1"/>
    <col min="4" max="5" width="28.625" style="66" customWidth="1"/>
    <col min="6" max="6" width="10.5" style="5" customWidth="1"/>
    <col min="7" max="7" width="25.25" style="5" customWidth="1"/>
    <col min="8" max="8" width="10.5" style="5" customWidth="1"/>
    <col min="9" max="9" width="26.875" style="5" customWidth="1"/>
    <col min="10" max="10" width="15.75" style="12" bestFit="1" customWidth="1"/>
    <col min="11" max="11" width="20.375" style="15" customWidth="1"/>
    <col min="12" max="15" width="30.75" style="15" customWidth="1"/>
    <col min="16" max="16" width="29.875" style="5" bestFit="1" customWidth="1"/>
    <col min="17" max="17" width="26.625" style="5" customWidth="1"/>
    <col min="18" max="18" width="15.375" style="47" customWidth="1"/>
    <col min="19" max="19" width="2.875" style="47" bestFit="1" customWidth="1"/>
    <col min="20" max="20" width="2.25" style="47" bestFit="1" customWidth="1"/>
    <col min="21" max="21" width="6.25" style="47" bestFit="1" customWidth="1"/>
    <col min="22" max="22" width="20.625" style="47" customWidth="1"/>
    <col min="23" max="23" width="15" style="31" customWidth="1"/>
    <col min="24" max="24" width="2.875" style="31" bestFit="1" customWidth="1"/>
    <col min="25" max="25" width="2.25" style="31" bestFit="1" customWidth="1"/>
    <col min="26" max="26" width="6.25" style="31" bestFit="1" customWidth="1"/>
    <col min="27" max="27" width="19.75" style="5" bestFit="1" customWidth="1"/>
    <col min="28" max="28" width="31.875" style="18" bestFit="1" customWidth="1"/>
    <col min="29" max="29" width="18.125" style="5" bestFit="1" customWidth="1"/>
    <col min="30" max="30" width="51.75" style="5" bestFit="1" customWidth="1"/>
    <col min="31" max="31" width="21.375" style="12" bestFit="1" customWidth="1"/>
    <col min="32" max="32" width="21.375" style="9" bestFit="1" customWidth="1"/>
    <col min="33" max="33" width="21.375" style="23" bestFit="1" customWidth="1"/>
    <col min="34" max="34" width="35.625" style="12" bestFit="1" customWidth="1"/>
    <col min="35" max="35" width="35.625" style="15" bestFit="1" customWidth="1"/>
    <col min="36" max="36" width="35.625" style="15" customWidth="1"/>
    <col min="37" max="37" width="21.625" style="5" bestFit="1" customWidth="1"/>
    <col min="38" max="38" width="23.875" style="5" bestFit="1" customWidth="1"/>
    <col min="39" max="39" width="26" style="12" bestFit="1" customWidth="1"/>
    <col min="40" max="40" width="50.625" style="5" customWidth="1"/>
    <col min="41" max="41" width="25.75" style="15" bestFit="1" customWidth="1"/>
    <col min="42" max="42" width="15.625" style="5" bestFit="1" customWidth="1"/>
    <col min="43" max="43" width="13.25" style="5" bestFit="1" customWidth="1"/>
    <col min="44" max="45" width="23.25" style="5" bestFit="1" customWidth="1"/>
    <col min="46" max="46" width="21.5" style="5" bestFit="1" customWidth="1"/>
    <col min="47" max="47" width="28.125" style="5" customWidth="1"/>
    <col min="48" max="48" width="14.125" style="5"/>
    <col min="49" max="49" width="25.375" style="5" bestFit="1" customWidth="1"/>
    <col min="50" max="53" width="48.625" style="5" bestFit="1" customWidth="1"/>
    <col min="54" max="55" width="28.625" style="29" customWidth="1"/>
    <col min="56" max="57" width="37.625" style="5" customWidth="1"/>
    <col min="58" max="16384" width="14.125" style="5"/>
  </cols>
  <sheetData>
    <row r="1" spans="1:57" thickTop="1" thickBot="1" x14ac:dyDescent="0.25">
      <c r="A1" s="5">
        <v>1</v>
      </c>
      <c r="D1" s="63"/>
      <c r="E1" s="63"/>
      <c r="BB1" s="26"/>
      <c r="BC1" s="26"/>
    </row>
    <row r="2" spans="1:57" thickTop="1" thickBot="1" x14ac:dyDescent="0.25">
      <c r="A2" s="6" t="s">
        <v>0</v>
      </c>
      <c r="B2" s="6" t="s">
        <v>1</v>
      </c>
      <c r="C2" s="6" t="s">
        <v>79</v>
      </c>
      <c r="D2" s="64" t="s">
        <v>512</v>
      </c>
      <c r="E2" s="64" t="s">
        <v>2749</v>
      </c>
      <c r="F2" s="6" t="s">
        <v>80</v>
      </c>
      <c r="G2" s="5" t="s">
        <v>2</v>
      </c>
      <c r="H2" s="39" t="s">
        <v>478</v>
      </c>
      <c r="I2" s="6"/>
      <c r="J2" s="12" t="s">
        <v>94</v>
      </c>
      <c r="K2" s="15" t="s">
        <v>200</v>
      </c>
      <c r="L2" s="15" t="s">
        <v>490</v>
      </c>
      <c r="M2" s="15" t="s">
        <v>509</v>
      </c>
      <c r="N2" s="15" t="s">
        <v>616</v>
      </c>
      <c r="O2" s="15" t="s">
        <v>1749</v>
      </c>
      <c r="P2" s="5" t="s">
        <v>112</v>
      </c>
      <c r="Q2" s="37" t="s">
        <v>460</v>
      </c>
      <c r="R2" s="47" t="s">
        <v>221</v>
      </c>
      <c r="V2" s="47" t="s">
        <v>561</v>
      </c>
      <c r="W2" s="31" t="s">
        <v>519</v>
      </c>
      <c r="AA2" s="5" t="s">
        <v>13</v>
      </c>
      <c r="AB2" s="19" t="s">
        <v>23</v>
      </c>
      <c r="AC2" s="6" t="s">
        <v>17</v>
      </c>
      <c r="AD2" s="6" t="s">
        <v>24</v>
      </c>
      <c r="AE2" s="15" t="s">
        <v>1384</v>
      </c>
      <c r="AF2" s="10" t="s">
        <v>201</v>
      </c>
      <c r="AG2" s="24" t="s">
        <v>304</v>
      </c>
      <c r="AH2" s="12" t="s">
        <v>102</v>
      </c>
      <c r="AI2" s="15" t="s">
        <v>195</v>
      </c>
      <c r="AJ2" s="15" t="s">
        <v>857</v>
      </c>
      <c r="AK2" s="5" t="s">
        <v>3</v>
      </c>
      <c r="AL2" s="5" t="s">
        <v>104</v>
      </c>
      <c r="AM2" s="12" t="s">
        <v>110</v>
      </c>
      <c r="AN2" s="5" t="s">
        <v>106</v>
      </c>
      <c r="AO2" s="15" t="s">
        <v>108</v>
      </c>
      <c r="AP2" s="5" t="s">
        <v>134</v>
      </c>
      <c r="AR2" s="22" t="s">
        <v>235</v>
      </c>
      <c r="AS2" s="22" t="s">
        <v>241</v>
      </c>
      <c r="AT2" s="22" t="s">
        <v>226</v>
      </c>
      <c r="AU2" s="36" t="s">
        <v>321</v>
      </c>
      <c r="AV2" s="39" t="s">
        <v>487</v>
      </c>
      <c r="AW2" s="50" t="s">
        <v>754</v>
      </c>
      <c r="AX2" s="53" t="s">
        <v>865</v>
      </c>
      <c r="AY2" s="53" t="s">
        <v>869</v>
      </c>
      <c r="AZ2" s="53" t="s">
        <v>867</v>
      </c>
      <c r="BA2" s="53" t="s">
        <v>871</v>
      </c>
      <c r="BB2" s="27" t="s">
        <v>2761</v>
      </c>
      <c r="BC2" s="27" t="s">
        <v>3841</v>
      </c>
      <c r="BD2" s="68" t="s">
        <v>3835</v>
      </c>
      <c r="BE2" s="61" t="s">
        <v>3825</v>
      </c>
    </row>
    <row r="3" spans="1:57" thickTop="1" thickBot="1" x14ac:dyDescent="0.25">
      <c r="D3" s="63"/>
      <c r="E3" s="63"/>
      <c r="M3" s="15" t="s">
        <v>5</v>
      </c>
      <c r="P3" s="51" t="s">
        <v>5</v>
      </c>
      <c r="R3" s="47" t="s">
        <v>5</v>
      </c>
      <c r="V3" s="47" t="s">
        <v>5</v>
      </c>
      <c r="W3" s="31" t="s">
        <v>5</v>
      </c>
      <c r="AC3" s="7"/>
      <c r="AD3" s="6"/>
      <c r="AE3" s="15"/>
      <c r="AF3" s="10"/>
      <c r="AG3" s="24"/>
      <c r="AH3" s="13" t="s">
        <v>5</v>
      </c>
      <c r="AI3" s="16" t="s">
        <v>5</v>
      </c>
      <c r="AJ3" s="16"/>
      <c r="AK3" s="7"/>
      <c r="AL3" s="5" t="s">
        <v>5</v>
      </c>
      <c r="AM3" s="13" t="s">
        <v>5</v>
      </c>
      <c r="AN3" s="5" t="s">
        <v>5</v>
      </c>
      <c r="AO3" s="15" t="s">
        <v>5</v>
      </c>
      <c r="AP3" s="5" t="s">
        <v>5</v>
      </c>
      <c r="AS3" s="5" t="s">
        <v>5</v>
      </c>
      <c r="AT3" s="5" t="s">
        <v>5</v>
      </c>
      <c r="AV3" s="5" t="s">
        <v>5</v>
      </c>
      <c r="AX3" s="5" t="s">
        <v>5</v>
      </c>
      <c r="AY3" s="5" t="s">
        <v>5</v>
      </c>
      <c r="AZ3" s="5" t="s">
        <v>5</v>
      </c>
      <c r="BA3" s="59" t="s">
        <v>5</v>
      </c>
      <c r="BB3" s="26" t="s">
        <v>5</v>
      </c>
      <c r="BC3" s="26" t="s">
        <v>5</v>
      </c>
      <c r="BD3" s="60" t="s">
        <v>5</v>
      </c>
      <c r="BE3" s="60" t="s">
        <v>5</v>
      </c>
    </row>
    <row r="4" spans="1:57" thickTop="1" thickBot="1" x14ac:dyDescent="0.25">
      <c r="A4" s="5" t="s">
        <v>100</v>
      </c>
      <c r="B4" s="5" t="s">
        <v>0</v>
      </c>
      <c r="C4" s="5" t="s">
        <v>81</v>
      </c>
      <c r="D4" s="63" t="s">
        <v>7</v>
      </c>
      <c r="E4" s="63" t="s">
        <v>2751</v>
      </c>
      <c r="F4" s="5" t="s">
        <v>82</v>
      </c>
      <c r="G4" s="5" t="s">
        <v>6</v>
      </c>
      <c r="H4" s="39" t="s">
        <v>476</v>
      </c>
      <c r="J4" s="12" t="s">
        <v>95</v>
      </c>
      <c r="K4" s="15" t="s">
        <v>202</v>
      </c>
      <c r="L4" s="15" t="s">
        <v>491</v>
      </c>
      <c r="M4" s="15" t="s">
        <v>502</v>
      </c>
      <c r="N4" s="15" t="s">
        <v>618</v>
      </c>
      <c r="O4" s="15" t="s">
        <v>1751</v>
      </c>
      <c r="P4" s="5" t="s">
        <v>12</v>
      </c>
      <c r="Q4" s="37" t="s">
        <v>462</v>
      </c>
      <c r="R4" s="47" t="s">
        <v>515</v>
      </c>
      <c r="W4" s="31" t="s">
        <v>517</v>
      </c>
      <c r="AA4" s="5" t="s">
        <v>14</v>
      </c>
      <c r="AB4" s="18" t="s">
        <v>25</v>
      </c>
      <c r="AC4" s="5" t="s">
        <v>18</v>
      </c>
      <c r="AD4" s="5" t="s">
        <v>19</v>
      </c>
      <c r="AE4" s="12" t="s">
        <v>1385</v>
      </c>
      <c r="AF4" s="9" t="s">
        <v>203</v>
      </c>
      <c r="AG4" s="23" t="s">
        <v>302</v>
      </c>
      <c r="AH4" s="12" t="s">
        <v>8</v>
      </c>
      <c r="AI4" s="15" t="s">
        <v>196</v>
      </c>
      <c r="AK4" s="5" t="s">
        <v>9</v>
      </c>
      <c r="AL4" s="5" t="s">
        <v>21</v>
      </c>
      <c r="AM4" s="12" t="s">
        <v>20</v>
      </c>
      <c r="AN4" s="58" t="s">
        <v>10</v>
      </c>
      <c r="AO4" s="15" t="s">
        <v>92</v>
      </c>
      <c r="AP4" s="5" t="s">
        <v>132</v>
      </c>
      <c r="AR4" s="22" t="s">
        <v>237</v>
      </c>
      <c r="AS4" s="22" t="s">
        <v>231</v>
      </c>
      <c r="AT4" s="22" t="s">
        <v>233</v>
      </c>
      <c r="AU4" s="34" t="s">
        <v>317</v>
      </c>
      <c r="AV4" s="39" t="s">
        <v>481</v>
      </c>
      <c r="AW4" s="49" t="s">
        <v>751</v>
      </c>
      <c r="BB4" s="26" t="s">
        <v>2753</v>
      </c>
      <c r="BC4" s="26" t="s">
        <v>3842</v>
      </c>
      <c r="BD4" s="60"/>
      <c r="BE4" s="60"/>
    </row>
    <row r="5" spans="1:57" ht="112.5" customHeight="1" thickTop="1" thickBot="1" x14ac:dyDescent="0.25">
      <c r="D5" s="65" t="s">
        <v>513</v>
      </c>
      <c r="E5" s="65" t="s">
        <v>2759</v>
      </c>
      <c r="G5" s="5" t="s">
        <v>97</v>
      </c>
      <c r="H5" s="5" t="s">
        <v>97</v>
      </c>
      <c r="I5" s="38" t="s">
        <v>6</v>
      </c>
      <c r="J5" s="14" t="s">
        <v>96</v>
      </c>
      <c r="K5" s="17" t="s">
        <v>492</v>
      </c>
      <c r="L5" s="17" t="s">
        <v>493</v>
      </c>
      <c r="M5" s="17" t="s">
        <v>504</v>
      </c>
      <c r="N5" s="17" t="s">
        <v>620</v>
      </c>
      <c r="O5" s="17" t="s">
        <v>1753</v>
      </c>
      <c r="P5" s="8" t="s">
        <v>140</v>
      </c>
      <c r="Q5" s="8"/>
      <c r="R5" s="48" t="s">
        <v>219</v>
      </c>
      <c r="S5" s="48"/>
      <c r="T5" s="48"/>
      <c r="U5" s="48"/>
      <c r="V5" s="48" t="s">
        <v>850</v>
      </c>
      <c r="W5" s="32" t="s">
        <v>219</v>
      </c>
      <c r="X5" s="32"/>
      <c r="Y5" s="32"/>
      <c r="Z5" s="32"/>
      <c r="AA5" s="8" t="s">
        <v>15</v>
      </c>
      <c r="AB5" s="20" t="s">
        <v>26</v>
      </c>
      <c r="AC5" s="8" t="s">
        <v>16</v>
      </c>
      <c r="AD5" s="41" t="s">
        <v>315</v>
      </c>
      <c r="AE5" s="14" t="s">
        <v>142</v>
      </c>
      <c r="AF5" s="11" t="s">
        <v>142</v>
      </c>
      <c r="AG5" s="25" t="s">
        <v>142</v>
      </c>
      <c r="AH5" s="14" t="s">
        <v>89</v>
      </c>
      <c r="AI5" s="17" t="s">
        <v>89</v>
      </c>
      <c r="AJ5" s="17" t="s">
        <v>855</v>
      </c>
      <c r="AK5" s="8" t="s">
        <v>4</v>
      </c>
      <c r="AL5" s="33" t="s">
        <v>312</v>
      </c>
      <c r="AM5" s="14" t="s">
        <v>22</v>
      </c>
      <c r="AN5" s="21" t="s">
        <v>224</v>
      </c>
      <c r="AO5" s="15" t="s">
        <v>11</v>
      </c>
      <c r="AQ5" s="33" t="s">
        <v>310</v>
      </c>
      <c r="AR5" s="21" t="s">
        <v>229</v>
      </c>
      <c r="AS5" s="21" t="s">
        <v>227</v>
      </c>
      <c r="AT5" s="21" t="s">
        <v>229</v>
      </c>
      <c r="AU5" s="35" t="s">
        <v>319</v>
      </c>
      <c r="AV5" s="39" t="s">
        <v>483</v>
      </c>
      <c r="AW5" s="49" t="s">
        <v>752</v>
      </c>
      <c r="AX5" s="54" t="s">
        <v>873</v>
      </c>
      <c r="AY5" s="54" t="s">
        <v>877</v>
      </c>
      <c r="AZ5" s="54" t="s">
        <v>875</v>
      </c>
      <c r="BA5" s="54" t="s">
        <v>879</v>
      </c>
      <c r="BB5" s="28" t="s">
        <v>2755</v>
      </c>
      <c r="BC5" s="28" t="s">
        <v>3843</v>
      </c>
      <c r="BD5" s="67" t="s">
        <v>3833</v>
      </c>
      <c r="BE5" s="62" t="s">
        <v>3826</v>
      </c>
    </row>
    <row r="6" spans="1:57" thickTop="1" thickBot="1" x14ac:dyDescent="0.25">
      <c r="A6" s="5">
        <v>1</v>
      </c>
      <c r="B6" s="5">
        <v>11101</v>
      </c>
      <c r="C6" s="5" t="s">
        <v>27</v>
      </c>
      <c r="D6" s="63">
        <v>30000001</v>
      </c>
      <c r="E6" s="63">
        <v>50000001</v>
      </c>
      <c r="F6" s="5">
        <v>1</v>
      </c>
      <c r="G6" s="5">
        <v>3000111</v>
      </c>
      <c r="H6" s="5">
        <v>3100111</v>
      </c>
      <c r="I6" s="5" t="s">
        <v>242</v>
      </c>
      <c r="J6" s="12">
        <v>0</v>
      </c>
      <c r="K6" s="30">
        <v>10000</v>
      </c>
      <c r="L6" s="30"/>
      <c r="M6" s="15" t="s">
        <v>506</v>
      </c>
      <c r="N6" s="15" t="s">
        <v>845</v>
      </c>
      <c r="O6" s="15" t="s">
        <v>1755</v>
      </c>
      <c r="P6" s="5" t="s">
        <v>2763</v>
      </c>
      <c r="Q6" s="5">
        <v>0</v>
      </c>
      <c r="R6" s="47" t="s">
        <v>308</v>
      </c>
      <c r="S6" s="47">
        <v>0</v>
      </c>
      <c r="T6" s="47" t="s">
        <v>307</v>
      </c>
      <c r="U6" s="47">
        <v>30</v>
      </c>
      <c r="V6" s="47" t="s">
        <v>851</v>
      </c>
      <c r="W6" s="31" t="s">
        <v>308</v>
      </c>
      <c r="X6" s="31">
        <v>0</v>
      </c>
      <c r="Y6" s="31" t="s">
        <v>307</v>
      </c>
      <c r="Z6" s="31">
        <v>30</v>
      </c>
      <c r="AA6" s="5">
        <v>0</v>
      </c>
      <c r="AC6" s="5">
        <v>0</v>
      </c>
      <c r="AD6" s="5">
        <v>5253</v>
      </c>
      <c r="AE6" s="14">
        <v>200006</v>
      </c>
      <c r="AF6" s="11"/>
      <c r="AG6" s="25">
        <v>200007</v>
      </c>
      <c r="AH6" s="12" t="s">
        <v>3867</v>
      </c>
      <c r="AI6" s="15" t="s">
        <v>216</v>
      </c>
      <c r="AJ6" s="30">
        <v>0</v>
      </c>
      <c r="AK6" s="5">
        <v>60000</v>
      </c>
      <c r="AL6" s="5">
        <v>1</v>
      </c>
      <c r="AN6" s="5" t="s">
        <v>144</v>
      </c>
      <c r="AO6" s="15">
        <v>111010</v>
      </c>
      <c r="AQ6" s="5">
        <v>1</v>
      </c>
      <c r="AV6" s="39" t="s">
        <v>485</v>
      </c>
      <c r="BB6" s="26" t="s">
        <v>3844</v>
      </c>
      <c r="BC6" s="26" t="s">
        <v>3846</v>
      </c>
    </row>
    <row r="7" spans="1:57" thickTop="1" thickBot="1" x14ac:dyDescent="0.25">
      <c r="A7" s="5">
        <v>2</v>
      </c>
      <c r="B7" s="5">
        <v>11102</v>
      </c>
      <c r="C7" s="5" t="s">
        <v>27</v>
      </c>
      <c r="D7" s="63">
        <v>30000001</v>
      </c>
      <c r="E7" s="63">
        <v>50000001</v>
      </c>
      <c r="F7" s="5">
        <v>2</v>
      </c>
      <c r="G7" s="5">
        <v>3000111</v>
      </c>
      <c r="H7" s="5">
        <v>3100111</v>
      </c>
      <c r="I7" s="5" t="s">
        <v>242</v>
      </c>
      <c r="J7" s="12">
        <v>0</v>
      </c>
      <c r="K7" s="30">
        <v>10000</v>
      </c>
      <c r="L7" s="30"/>
      <c r="M7" s="15" t="s">
        <v>506</v>
      </c>
      <c r="N7" s="15" t="s">
        <v>845</v>
      </c>
      <c r="O7" s="15" t="s">
        <v>1755</v>
      </c>
      <c r="P7" s="5" t="s">
        <v>2764</v>
      </c>
      <c r="Q7" s="5">
        <v>0</v>
      </c>
      <c r="R7" s="47" t="s">
        <v>308</v>
      </c>
      <c r="S7" s="47">
        <v>0</v>
      </c>
      <c r="T7" s="47" t="s">
        <v>307</v>
      </c>
      <c r="U7" s="47">
        <v>30</v>
      </c>
      <c r="V7" s="47" t="s">
        <v>851</v>
      </c>
      <c r="W7" s="31" t="s">
        <v>308</v>
      </c>
      <c r="X7" s="31">
        <v>0</v>
      </c>
      <c r="Y7" s="31" t="s">
        <v>307</v>
      </c>
      <c r="Z7" s="31">
        <v>30</v>
      </c>
      <c r="AA7" s="5">
        <v>0</v>
      </c>
      <c r="AC7" s="5">
        <v>0</v>
      </c>
      <c r="AD7" s="5">
        <v>5253</v>
      </c>
      <c r="AE7" s="14">
        <v>200006</v>
      </c>
      <c r="AF7" s="11"/>
      <c r="AG7" s="25">
        <v>200007</v>
      </c>
      <c r="AH7" s="12" t="s">
        <v>3867</v>
      </c>
      <c r="AI7" s="15" t="s">
        <v>216</v>
      </c>
      <c r="AJ7" s="30">
        <v>0</v>
      </c>
      <c r="AK7" s="5">
        <v>60000</v>
      </c>
      <c r="AL7" s="5">
        <v>1</v>
      </c>
      <c r="AN7" s="5" t="s">
        <v>144</v>
      </c>
      <c r="AO7" s="15">
        <v>111010</v>
      </c>
      <c r="AQ7" s="5">
        <v>1</v>
      </c>
      <c r="AV7" s="39" t="s">
        <v>485</v>
      </c>
      <c r="BB7" s="26" t="s">
        <v>3844</v>
      </c>
      <c r="BC7" s="26" t="s">
        <v>3846</v>
      </c>
    </row>
    <row r="8" spans="1:57" thickTop="1" thickBot="1" x14ac:dyDescent="0.25">
      <c r="A8" s="5">
        <v>3</v>
      </c>
      <c r="B8" s="5">
        <v>11103</v>
      </c>
      <c r="C8" s="5" t="s">
        <v>27</v>
      </c>
      <c r="D8" s="63">
        <v>30000001</v>
      </c>
      <c r="E8" s="63">
        <v>50000001</v>
      </c>
      <c r="F8" s="5">
        <v>3</v>
      </c>
      <c r="G8" s="5">
        <v>3000111</v>
      </c>
      <c r="H8" s="5">
        <v>3100111</v>
      </c>
      <c r="I8" s="5" t="s">
        <v>242</v>
      </c>
      <c r="J8" s="12">
        <v>0</v>
      </c>
      <c r="K8" s="30">
        <v>10000</v>
      </c>
      <c r="L8" s="30"/>
      <c r="M8" s="15" t="s">
        <v>506</v>
      </c>
      <c r="N8" s="15" t="s">
        <v>845</v>
      </c>
      <c r="O8" s="15" t="s">
        <v>1755</v>
      </c>
      <c r="P8" s="5" t="s">
        <v>2765</v>
      </c>
      <c r="Q8" s="5">
        <v>0</v>
      </c>
      <c r="R8" s="47" t="s">
        <v>308</v>
      </c>
      <c r="S8" s="47">
        <v>0</v>
      </c>
      <c r="T8" s="47" t="s">
        <v>307</v>
      </c>
      <c r="U8" s="47">
        <v>30</v>
      </c>
      <c r="V8" s="47" t="s">
        <v>851</v>
      </c>
      <c r="W8" s="31" t="s">
        <v>308</v>
      </c>
      <c r="X8" s="31">
        <v>0</v>
      </c>
      <c r="Y8" s="31" t="s">
        <v>307</v>
      </c>
      <c r="Z8" s="31">
        <v>30</v>
      </c>
      <c r="AA8" s="5">
        <v>0</v>
      </c>
      <c r="AC8" s="5">
        <v>0</v>
      </c>
      <c r="AD8" s="5">
        <v>5253</v>
      </c>
      <c r="AE8" s="14">
        <v>200006</v>
      </c>
      <c r="AF8" s="11"/>
      <c r="AG8" s="25">
        <v>200007</v>
      </c>
      <c r="AH8" s="12" t="s">
        <v>3867</v>
      </c>
      <c r="AI8" s="15" t="s">
        <v>216</v>
      </c>
      <c r="AJ8" s="30">
        <v>0</v>
      </c>
      <c r="AK8" s="5">
        <v>60000</v>
      </c>
      <c r="AL8" s="5">
        <v>1</v>
      </c>
      <c r="AN8" s="5" t="s">
        <v>144</v>
      </c>
      <c r="AO8" s="15">
        <v>111010</v>
      </c>
      <c r="AQ8" s="5">
        <v>1</v>
      </c>
      <c r="AV8" s="39" t="s">
        <v>485</v>
      </c>
      <c r="BB8" s="26" t="s">
        <v>3844</v>
      </c>
      <c r="BC8" s="26" t="s">
        <v>3846</v>
      </c>
    </row>
    <row r="9" spans="1:57" thickTop="1" thickBot="1" x14ac:dyDescent="0.25">
      <c r="A9" s="5">
        <v>4</v>
      </c>
      <c r="B9" s="5">
        <v>11104</v>
      </c>
      <c r="C9" s="5" t="s">
        <v>27</v>
      </c>
      <c r="D9" s="63">
        <v>30000001</v>
      </c>
      <c r="E9" s="63">
        <v>50000001</v>
      </c>
      <c r="F9" s="5">
        <v>4</v>
      </c>
      <c r="G9" s="5">
        <v>3000111</v>
      </c>
      <c r="H9" s="5">
        <v>3100111</v>
      </c>
      <c r="I9" s="5" t="s">
        <v>242</v>
      </c>
      <c r="J9" s="12">
        <v>0</v>
      </c>
      <c r="K9" s="30">
        <v>10000</v>
      </c>
      <c r="L9" s="30"/>
      <c r="M9" s="15" t="s">
        <v>506</v>
      </c>
      <c r="N9" s="15" t="s">
        <v>845</v>
      </c>
      <c r="O9" s="15" t="s">
        <v>1755</v>
      </c>
      <c r="P9" s="5" t="s">
        <v>2766</v>
      </c>
      <c r="Q9" s="5">
        <v>0</v>
      </c>
      <c r="R9" s="47" t="s">
        <v>308</v>
      </c>
      <c r="S9" s="47">
        <v>0</v>
      </c>
      <c r="T9" s="47" t="s">
        <v>307</v>
      </c>
      <c r="U9" s="47">
        <v>30</v>
      </c>
      <c r="V9" s="47" t="s">
        <v>851</v>
      </c>
      <c r="W9" s="31" t="s">
        <v>308</v>
      </c>
      <c r="X9" s="31">
        <v>0</v>
      </c>
      <c r="Y9" s="31" t="s">
        <v>307</v>
      </c>
      <c r="Z9" s="31">
        <v>30</v>
      </c>
      <c r="AA9" s="5">
        <v>0</v>
      </c>
      <c r="AC9" s="5">
        <v>0</v>
      </c>
      <c r="AD9" s="5">
        <v>5253</v>
      </c>
      <c r="AE9" s="14">
        <v>200006</v>
      </c>
      <c r="AF9" s="11"/>
      <c r="AG9" s="25">
        <v>200007</v>
      </c>
      <c r="AH9" s="12" t="s">
        <v>3867</v>
      </c>
      <c r="AI9" s="15" t="s">
        <v>216</v>
      </c>
      <c r="AJ9" s="30">
        <v>0</v>
      </c>
      <c r="AK9" s="5">
        <v>60000</v>
      </c>
      <c r="AL9" s="5">
        <v>1</v>
      </c>
      <c r="AN9" s="5" t="s">
        <v>144</v>
      </c>
      <c r="AO9" s="15">
        <v>111010</v>
      </c>
      <c r="AQ9" s="5">
        <v>1</v>
      </c>
      <c r="AV9" s="39" t="s">
        <v>485</v>
      </c>
      <c r="BB9" s="26" t="s">
        <v>3844</v>
      </c>
      <c r="BC9" s="26" t="s">
        <v>3846</v>
      </c>
    </row>
    <row r="10" spans="1:57" thickTop="1" thickBot="1" x14ac:dyDescent="0.25">
      <c r="A10" s="5">
        <v>5</v>
      </c>
      <c r="B10" s="5">
        <v>11105</v>
      </c>
      <c r="C10" s="5" t="s">
        <v>27</v>
      </c>
      <c r="D10" s="63">
        <v>30000001</v>
      </c>
      <c r="E10" s="63">
        <v>50000001</v>
      </c>
      <c r="F10" s="5">
        <v>5</v>
      </c>
      <c r="G10" s="5">
        <v>3000111</v>
      </c>
      <c r="H10" s="5">
        <v>3100111</v>
      </c>
      <c r="I10" s="5" t="s">
        <v>242</v>
      </c>
      <c r="J10" s="12">
        <v>0</v>
      </c>
      <c r="K10" s="30">
        <v>10000</v>
      </c>
      <c r="L10" s="30"/>
      <c r="M10" s="15" t="s">
        <v>506</v>
      </c>
      <c r="N10" s="15" t="s">
        <v>845</v>
      </c>
      <c r="O10" s="15" t="s">
        <v>1755</v>
      </c>
      <c r="P10" s="5" t="s">
        <v>2767</v>
      </c>
      <c r="Q10" s="5">
        <v>0</v>
      </c>
      <c r="R10" s="47" t="s">
        <v>308</v>
      </c>
      <c r="S10" s="47">
        <v>0</v>
      </c>
      <c r="T10" s="47" t="s">
        <v>307</v>
      </c>
      <c r="U10" s="47">
        <v>30</v>
      </c>
      <c r="V10" s="47" t="s">
        <v>851</v>
      </c>
      <c r="W10" s="31" t="s">
        <v>308</v>
      </c>
      <c r="X10" s="31">
        <v>0</v>
      </c>
      <c r="Y10" s="31" t="s">
        <v>307</v>
      </c>
      <c r="Z10" s="31">
        <v>30</v>
      </c>
      <c r="AA10" s="5">
        <v>0</v>
      </c>
      <c r="AC10" s="5">
        <v>0</v>
      </c>
      <c r="AD10" s="5">
        <v>5253</v>
      </c>
      <c r="AE10" s="14">
        <v>200006</v>
      </c>
      <c r="AF10" s="11"/>
      <c r="AG10" s="25">
        <v>200007</v>
      </c>
      <c r="AH10" s="12" t="s">
        <v>3867</v>
      </c>
      <c r="AI10" s="15" t="s">
        <v>216</v>
      </c>
      <c r="AJ10" s="30">
        <v>0</v>
      </c>
      <c r="AK10" s="5">
        <v>60000</v>
      </c>
      <c r="AL10" s="5">
        <v>1</v>
      </c>
      <c r="AN10" s="5" t="s">
        <v>144</v>
      </c>
      <c r="AO10" s="15">
        <v>111010</v>
      </c>
      <c r="AQ10" s="5">
        <v>1</v>
      </c>
      <c r="AV10" s="39" t="s">
        <v>485</v>
      </c>
      <c r="BB10" s="26" t="s">
        <v>3844</v>
      </c>
      <c r="BC10" s="26" t="s">
        <v>3846</v>
      </c>
    </row>
    <row r="11" spans="1:57" thickTop="1" thickBot="1" x14ac:dyDescent="0.25">
      <c r="A11" s="5">
        <v>6</v>
      </c>
      <c r="B11" s="5">
        <v>11106</v>
      </c>
      <c r="C11" s="5" t="s">
        <v>27</v>
      </c>
      <c r="D11" s="63">
        <v>30000001</v>
      </c>
      <c r="E11" s="63">
        <v>50000001</v>
      </c>
      <c r="F11" s="5">
        <v>6</v>
      </c>
      <c r="G11" s="5">
        <v>3000111</v>
      </c>
      <c r="H11" s="5">
        <v>3100111</v>
      </c>
      <c r="I11" s="5" t="s">
        <v>242</v>
      </c>
      <c r="J11" s="12">
        <v>0</v>
      </c>
      <c r="K11" s="30">
        <v>10000</v>
      </c>
      <c r="L11" s="30"/>
      <c r="M11" s="15" t="s">
        <v>506</v>
      </c>
      <c r="N11" s="15" t="s">
        <v>845</v>
      </c>
      <c r="O11" s="15" t="s">
        <v>1755</v>
      </c>
      <c r="P11" s="5" t="s">
        <v>2768</v>
      </c>
      <c r="Q11" s="5">
        <v>0</v>
      </c>
      <c r="R11" s="47" t="s">
        <v>308</v>
      </c>
      <c r="S11" s="47">
        <v>0</v>
      </c>
      <c r="T11" s="47" t="s">
        <v>307</v>
      </c>
      <c r="U11" s="47">
        <v>30</v>
      </c>
      <c r="V11" s="47" t="s">
        <v>851</v>
      </c>
      <c r="W11" s="31" t="s">
        <v>308</v>
      </c>
      <c r="X11" s="31">
        <v>0</v>
      </c>
      <c r="Y11" s="31" t="s">
        <v>307</v>
      </c>
      <c r="Z11" s="31">
        <v>30</v>
      </c>
      <c r="AA11" s="5">
        <v>0</v>
      </c>
      <c r="AC11" s="5">
        <v>0</v>
      </c>
      <c r="AD11" s="5">
        <v>5253</v>
      </c>
      <c r="AE11" s="14">
        <v>200006</v>
      </c>
      <c r="AF11" s="11"/>
      <c r="AG11" s="25">
        <v>200007</v>
      </c>
      <c r="AH11" s="12" t="s">
        <v>3867</v>
      </c>
      <c r="AI11" s="15" t="s">
        <v>216</v>
      </c>
      <c r="AJ11" s="30">
        <v>0</v>
      </c>
      <c r="AK11" s="5">
        <v>60000</v>
      </c>
      <c r="AL11" s="5">
        <v>1</v>
      </c>
      <c r="AN11" s="5" t="s">
        <v>144</v>
      </c>
      <c r="AO11" s="15">
        <v>111010</v>
      </c>
      <c r="AQ11" s="5">
        <v>1</v>
      </c>
      <c r="AV11" s="39" t="s">
        <v>485</v>
      </c>
      <c r="BB11" s="26" t="s">
        <v>3844</v>
      </c>
      <c r="BC11" s="26" t="s">
        <v>3846</v>
      </c>
    </row>
    <row r="12" spans="1:57" thickTop="1" thickBot="1" x14ac:dyDescent="0.25">
      <c r="A12" s="5">
        <v>7</v>
      </c>
      <c r="B12" s="5">
        <v>11107</v>
      </c>
      <c r="C12" s="5" t="s">
        <v>27</v>
      </c>
      <c r="D12" s="63">
        <v>30000001</v>
      </c>
      <c r="E12" s="63">
        <v>50000001</v>
      </c>
      <c r="F12" s="5">
        <v>7</v>
      </c>
      <c r="G12" s="5">
        <v>3000111</v>
      </c>
      <c r="H12" s="5">
        <v>3100111</v>
      </c>
      <c r="I12" s="5" t="s">
        <v>242</v>
      </c>
      <c r="J12" s="12">
        <v>0</v>
      </c>
      <c r="K12" s="30">
        <v>10000</v>
      </c>
      <c r="L12" s="30"/>
      <c r="M12" s="15" t="s">
        <v>506</v>
      </c>
      <c r="N12" s="15" t="s">
        <v>845</v>
      </c>
      <c r="O12" s="15" t="s">
        <v>1755</v>
      </c>
      <c r="P12" s="5" t="s">
        <v>2769</v>
      </c>
      <c r="Q12" s="5">
        <v>0</v>
      </c>
      <c r="R12" s="47" t="s">
        <v>308</v>
      </c>
      <c r="S12" s="47">
        <v>0</v>
      </c>
      <c r="T12" s="47" t="s">
        <v>307</v>
      </c>
      <c r="U12" s="47">
        <v>30</v>
      </c>
      <c r="V12" s="47" t="s">
        <v>851</v>
      </c>
      <c r="W12" s="31" t="s">
        <v>308</v>
      </c>
      <c r="X12" s="31">
        <v>0</v>
      </c>
      <c r="Y12" s="31" t="s">
        <v>307</v>
      </c>
      <c r="Z12" s="31">
        <v>30</v>
      </c>
      <c r="AA12" s="5">
        <v>0</v>
      </c>
      <c r="AC12" s="5">
        <v>0</v>
      </c>
      <c r="AD12" s="5">
        <v>5253</v>
      </c>
      <c r="AE12" s="14">
        <v>200006</v>
      </c>
      <c r="AF12" s="11"/>
      <c r="AG12" s="25">
        <v>200007</v>
      </c>
      <c r="AH12" s="12" t="s">
        <v>3867</v>
      </c>
      <c r="AI12" s="15" t="s">
        <v>216</v>
      </c>
      <c r="AJ12" s="30">
        <v>0</v>
      </c>
      <c r="AK12" s="5">
        <v>60000</v>
      </c>
      <c r="AL12" s="5">
        <v>1</v>
      </c>
      <c r="AN12" s="5" t="s">
        <v>144</v>
      </c>
      <c r="AO12" s="15">
        <v>111010</v>
      </c>
      <c r="AQ12" s="5">
        <v>1</v>
      </c>
      <c r="AV12" s="39" t="s">
        <v>485</v>
      </c>
      <c r="BB12" s="26" t="s">
        <v>3844</v>
      </c>
      <c r="BC12" s="26" t="s">
        <v>3846</v>
      </c>
    </row>
    <row r="13" spans="1:57" thickTop="1" thickBot="1" x14ac:dyDescent="0.25">
      <c r="A13" s="5">
        <v>8</v>
      </c>
      <c r="B13" s="5">
        <v>11108</v>
      </c>
      <c r="C13" s="5" t="s">
        <v>27</v>
      </c>
      <c r="D13" s="63">
        <v>30000001</v>
      </c>
      <c r="E13" s="63">
        <v>50000001</v>
      </c>
      <c r="F13" s="5">
        <v>8</v>
      </c>
      <c r="G13" s="5">
        <v>3000111</v>
      </c>
      <c r="H13" s="5">
        <v>3100111</v>
      </c>
      <c r="I13" s="5" t="s">
        <v>242</v>
      </c>
      <c r="J13" s="12">
        <v>0</v>
      </c>
      <c r="K13" s="30">
        <v>10000</v>
      </c>
      <c r="L13" s="30"/>
      <c r="M13" s="15" t="s">
        <v>506</v>
      </c>
      <c r="N13" s="15" t="s">
        <v>845</v>
      </c>
      <c r="O13" s="15" t="s">
        <v>1755</v>
      </c>
      <c r="P13" s="5" t="s">
        <v>2770</v>
      </c>
      <c r="Q13" s="5">
        <v>0</v>
      </c>
      <c r="R13" s="47" t="s">
        <v>308</v>
      </c>
      <c r="S13" s="47">
        <v>0</v>
      </c>
      <c r="T13" s="47" t="s">
        <v>307</v>
      </c>
      <c r="U13" s="47">
        <v>30</v>
      </c>
      <c r="V13" s="47" t="s">
        <v>851</v>
      </c>
      <c r="W13" s="31" t="s">
        <v>308</v>
      </c>
      <c r="X13" s="31">
        <v>0</v>
      </c>
      <c r="Y13" s="31" t="s">
        <v>307</v>
      </c>
      <c r="Z13" s="31">
        <v>30</v>
      </c>
      <c r="AA13" s="5">
        <v>0</v>
      </c>
      <c r="AC13" s="5">
        <v>0</v>
      </c>
      <c r="AD13" s="5">
        <v>5253</v>
      </c>
      <c r="AE13" s="14">
        <v>200006</v>
      </c>
      <c r="AF13" s="11"/>
      <c r="AG13" s="25">
        <v>200007</v>
      </c>
      <c r="AH13" s="12" t="s">
        <v>3867</v>
      </c>
      <c r="AI13" s="15" t="s">
        <v>216</v>
      </c>
      <c r="AJ13" s="30">
        <v>0</v>
      </c>
      <c r="AK13" s="5">
        <v>60000</v>
      </c>
      <c r="AL13" s="5">
        <v>1</v>
      </c>
      <c r="AN13" s="5" t="s">
        <v>144</v>
      </c>
      <c r="AO13" s="15">
        <v>111010</v>
      </c>
      <c r="AQ13" s="5">
        <v>1</v>
      </c>
      <c r="AV13" s="39" t="s">
        <v>485</v>
      </c>
      <c r="BB13" s="26" t="s">
        <v>3844</v>
      </c>
      <c r="BC13" s="26" t="s">
        <v>3846</v>
      </c>
    </row>
    <row r="14" spans="1:57" thickTop="1" thickBot="1" x14ac:dyDescent="0.25">
      <c r="A14" s="5">
        <v>9</v>
      </c>
      <c r="B14" s="5">
        <v>11109</v>
      </c>
      <c r="C14" s="5" t="s">
        <v>27</v>
      </c>
      <c r="D14" s="63">
        <v>30000001</v>
      </c>
      <c r="E14" s="63">
        <v>50000001</v>
      </c>
      <c r="F14" s="5">
        <v>9</v>
      </c>
      <c r="G14" s="5">
        <v>3000111</v>
      </c>
      <c r="H14" s="5">
        <v>3100111</v>
      </c>
      <c r="I14" s="5" t="s">
        <v>242</v>
      </c>
      <c r="J14" s="12">
        <v>0</v>
      </c>
      <c r="K14" s="30">
        <v>10000</v>
      </c>
      <c r="L14" s="30"/>
      <c r="M14" s="15" t="s">
        <v>506</v>
      </c>
      <c r="N14" s="15" t="s">
        <v>845</v>
      </c>
      <c r="O14" s="15" t="s">
        <v>1755</v>
      </c>
      <c r="P14" s="5" t="s">
        <v>2771</v>
      </c>
      <c r="Q14" s="5">
        <v>0</v>
      </c>
      <c r="R14" s="47" t="s">
        <v>308</v>
      </c>
      <c r="S14" s="47">
        <v>0</v>
      </c>
      <c r="T14" s="47" t="s">
        <v>307</v>
      </c>
      <c r="U14" s="47">
        <v>30</v>
      </c>
      <c r="V14" s="47" t="s">
        <v>851</v>
      </c>
      <c r="W14" s="31" t="s">
        <v>308</v>
      </c>
      <c r="X14" s="31">
        <v>0</v>
      </c>
      <c r="Y14" s="31" t="s">
        <v>307</v>
      </c>
      <c r="Z14" s="31">
        <v>30</v>
      </c>
      <c r="AA14" s="5">
        <v>0</v>
      </c>
      <c r="AC14" s="5">
        <v>0</v>
      </c>
      <c r="AD14" s="5">
        <v>5253</v>
      </c>
      <c r="AE14" s="14">
        <v>200006</v>
      </c>
      <c r="AF14" s="11"/>
      <c r="AG14" s="25">
        <v>200007</v>
      </c>
      <c r="AH14" s="12" t="s">
        <v>3867</v>
      </c>
      <c r="AI14" s="15" t="s">
        <v>216</v>
      </c>
      <c r="AJ14" s="30">
        <v>0</v>
      </c>
      <c r="AK14" s="5">
        <v>60000</v>
      </c>
      <c r="AL14" s="5">
        <v>1</v>
      </c>
      <c r="AN14" s="5" t="s">
        <v>144</v>
      </c>
      <c r="AO14" s="15">
        <v>111010</v>
      </c>
      <c r="AQ14" s="5">
        <v>1</v>
      </c>
      <c r="AV14" s="39" t="s">
        <v>485</v>
      </c>
      <c r="BB14" s="26" t="s">
        <v>3844</v>
      </c>
      <c r="BC14" s="26" t="s">
        <v>3846</v>
      </c>
    </row>
    <row r="15" spans="1:57" thickTop="1" thickBot="1" x14ac:dyDescent="0.25">
      <c r="A15" s="5">
        <v>10</v>
      </c>
      <c r="B15" s="5">
        <v>11110</v>
      </c>
      <c r="C15" s="5" t="s">
        <v>27</v>
      </c>
      <c r="D15" s="63">
        <v>30000001</v>
      </c>
      <c r="E15" s="63">
        <v>50000001</v>
      </c>
      <c r="F15" s="5">
        <v>10</v>
      </c>
      <c r="G15" s="5">
        <v>3000111</v>
      </c>
      <c r="H15" s="5">
        <v>3100111</v>
      </c>
      <c r="I15" s="5" t="s">
        <v>242</v>
      </c>
      <c r="J15" s="12">
        <v>0</v>
      </c>
      <c r="K15" s="30">
        <v>10000</v>
      </c>
      <c r="L15" s="30"/>
      <c r="M15" s="15" t="s">
        <v>506</v>
      </c>
      <c r="N15" s="15" t="s">
        <v>845</v>
      </c>
      <c r="O15" s="15" t="s">
        <v>1755</v>
      </c>
      <c r="P15" s="5" t="s">
        <v>2772</v>
      </c>
      <c r="Q15" s="5">
        <v>0</v>
      </c>
      <c r="R15" s="47" t="s">
        <v>308</v>
      </c>
      <c r="S15" s="47">
        <v>0</v>
      </c>
      <c r="T15" s="47" t="s">
        <v>307</v>
      </c>
      <c r="U15" s="47">
        <v>30</v>
      </c>
      <c r="V15" s="47" t="s">
        <v>851</v>
      </c>
      <c r="W15" s="31" t="s">
        <v>308</v>
      </c>
      <c r="X15" s="31">
        <v>0</v>
      </c>
      <c r="Y15" s="31" t="s">
        <v>307</v>
      </c>
      <c r="Z15" s="31">
        <v>30</v>
      </c>
      <c r="AA15" s="5">
        <v>0</v>
      </c>
      <c r="AC15" s="5">
        <v>0</v>
      </c>
      <c r="AD15" s="5">
        <v>5253</v>
      </c>
      <c r="AE15" s="14">
        <v>200006</v>
      </c>
      <c r="AF15" s="11"/>
      <c r="AG15" s="25">
        <v>200007</v>
      </c>
      <c r="AH15" s="12" t="s">
        <v>3867</v>
      </c>
      <c r="AI15" s="15" t="s">
        <v>216</v>
      </c>
      <c r="AJ15" s="30">
        <v>0</v>
      </c>
      <c r="AK15" s="5">
        <v>60000</v>
      </c>
      <c r="AL15" s="5">
        <v>1</v>
      </c>
      <c r="AN15" s="5" t="s">
        <v>144</v>
      </c>
      <c r="AO15" s="15">
        <v>111010</v>
      </c>
      <c r="AQ15" s="5">
        <v>1</v>
      </c>
      <c r="AV15" s="39" t="s">
        <v>485</v>
      </c>
      <c r="BB15" s="26" t="s">
        <v>3844</v>
      </c>
      <c r="BC15" s="26" t="s">
        <v>3846</v>
      </c>
    </row>
    <row r="16" spans="1:57" thickTop="1" thickBot="1" x14ac:dyDescent="0.25">
      <c r="A16" s="5">
        <v>11</v>
      </c>
      <c r="B16" s="5">
        <v>11111</v>
      </c>
      <c r="C16" s="5" t="s">
        <v>27</v>
      </c>
      <c r="D16" s="63">
        <v>30000001</v>
      </c>
      <c r="E16" s="63">
        <v>50000001</v>
      </c>
      <c r="F16" s="5">
        <v>11</v>
      </c>
      <c r="G16" s="5">
        <v>3000111</v>
      </c>
      <c r="H16" s="5">
        <v>3100111</v>
      </c>
      <c r="I16" s="5" t="s">
        <v>242</v>
      </c>
      <c r="J16" s="12">
        <v>0</v>
      </c>
      <c r="K16" s="30">
        <v>10000</v>
      </c>
      <c r="L16" s="30"/>
      <c r="M16" s="15" t="s">
        <v>506</v>
      </c>
      <c r="N16" s="15" t="s">
        <v>845</v>
      </c>
      <c r="O16" s="15" t="s">
        <v>1755</v>
      </c>
      <c r="P16" s="5" t="s">
        <v>2773</v>
      </c>
      <c r="Q16" s="5">
        <v>0</v>
      </c>
      <c r="R16" s="47" t="s">
        <v>308</v>
      </c>
      <c r="S16" s="47">
        <v>0</v>
      </c>
      <c r="T16" s="47" t="s">
        <v>307</v>
      </c>
      <c r="U16" s="47">
        <v>30</v>
      </c>
      <c r="V16" s="47" t="s">
        <v>851</v>
      </c>
      <c r="W16" s="31" t="s">
        <v>308</v>
      </c>
      <c r="X16" s="31">
        <v>0</v>
      </c>
      <c r="Y16" s="31" t="s">
        <v>307</v>
      </c>
      <c r="Z16" s="31">
        <v>30</v>
      </c>
      <c r="AA16" s="5">
        <v>0</v>
      </c>
      <c r="AC16" s="5">
        <v>0</v>
      </c>
      <c r="AD16" s="5">
        <v>5253</v>
      </c>
      <c r="AE16" s="14">
        <v>200006</v>
      </c>
      <c r="AF16" s="11"/>
      <c r="AG16" s="25">
        <v>200007</v>
      </c>
      <c r="AH16" s="12" t="s">
        <v>3867</v>
      </c>
      <c r="AI16" s="15" t="s">
        <v>216</v>
      </c>
      <c r="AJ16" s="30">
        <v>0</v>
      </c>
      <c r="AK16" s="5">
        <v>60000</v>
      </c>
      <c r="AL16" s="5">
        <v>1</v>
      </c>
      <c r="AN16" s="5" t="s">
        <v>144</v>
      </c>
      <c r="AO16" s="15">
        <v>111010</v>
      </c>
      <c r="AQ16" s="5">
        <v>1</v>
      </c>
      <c r="AV16" s="39" t="s">
        <v>485</v>
      </c>
      <c r="BB16" s="26" t="s">
        <v>3844</v>
      </c>
      <c r="BC16" s="26" t="s">
        <v>3846</v>
      </c>
    </row>
    <row r="17" spans="1:55" thickTop="1" thickBot="1" x14ac:dyDescent="0.25">
      <c r="A17" s="5">
        <v>12</v>
      </c>
      <c r="B17" s="5">
        <v>11112</v>
      </c>
      <c r="C17" s="5" t="s">
        <v>27</v>
      </c>
      <c r="D17" s="63">
        <v>30000001</v>
      </c>
      <c r="E17" s="63">
        <v>50000001</v>
      </c>
      <c r="F17" s="5">
        <v>12</v>
      </c>
      <c r="G17" s="5">
        <v>3000111</v>
      </c>
      <c r="H17" s="5">
        <v>3100111</v>
      </c>
      <c r="I17" s="5" t="s">
        <v>242</v>
      </c>
      <c r="J17" s="12">
        <v>0</v>
      </c>
      <c r="K17" s="30">
        <v>10000</v>
      </c>
      <c r="L17" s="30"/>
      <c r="M17" s="15" t="s">
        <v>506</v>
      </c>
      <c r="N17" s="15" t="s">
        <v>845</v>
      </c>
      <c r="O17" s="15" t="s">
        <v>1755</v>
      </c>
      <c r="P17" s="5" t="s">
        <v>2774</v>
      </c>
      <c r="Q17" s="5">
        <v>0</v>
      </c>
      <c r="R17" s="47" t="s">
        <v>308</v>
      </c>
      <c r="S17" s="47">
        <v>0</v>
      </c>
      <c r="T17" s="47" t="s">
        <v>307</v>
      </c>
      <c r="U17" s="47">
        <v>30</v>
      </c>
      <c r="V17" s="47" t="s">
        <v>851</v>
      </c>
      <c r="W17" s="31" t="s">
        <v>308</v>
      </c>
      <c r="X17" s="31">
        <v>0</v>
      </c>
      <c r="Y17" s="31" t="s">
        <v>307</v>
      </c>
      <c r="Z17" s="31">
        <v>30</v>
      </c>
      <c r="AA17" s="5">
        <v>0</v>
      </c>
      <c r="AC17" s="5">
        <v>0</v>
      </c>
      <c r="AD17" s="5">
        <v>5253</v>
      </c>
      <c r="AE17" s="14">
        <v>200006</v>
      </c>
      <c r="AF17" s="11"/>
      <c r="AG17" s="25">
        <v>200007</v>
      </c>
      <c r="AH17" s="12" t="s">
        <v>3867</v>
      </c>
      <c r="AI17" s="15" t="s">
        <v>216</v>
      </c>
      <c r="AJ17" s="30">
        <v>0</v>
      </c>
      <c r="AK17" s="5">
        <v>60000</v>
      </c>
      <c r="AL17" s="5">
        <v>1</v>
      </c>
      <c r="AN17" s="5" t="s">
        <v>144</v>
      </c>
      <c r="AO17" s="15">
        <v>111010</v>
      </c>
      <c r="AQ17" s="5">
        <v>1</v>
      </c>
      <c r="AV17" s="39" t="s">
        <v>485</v>
      </c>
      <c r="BB17" s="26" t="s">
        <v>3844</v>
      </c>
      <c r="BC17" s="26" t="s">
        <v>3846</v>
      </c>
    </row>
    <row r="18" spans="1:55" thickTop="1" thickBot="1" x14ac:dyDescent="0.25">
      <c r="A18" s="5">
        <v>13</v>
      </c>
      <c r="B18" s="5">
        <v>11113</v>
      </c>
      <c r="C18" s="5" t="s">
        <v>27</v>
      </c>
      <c r="D18" s="63">
        <v>30000001</v>
      </c>
      <c r="E18" s="63">
        <v>50000001</v>
      </c>
      <c r="F18" s="5">
        <v>13</v>
      </c>
      <c r="G18" s="5">
        <v>3000111</v>
      </c>
      <c r="H18" s="5">
        <v>3100111</v>
      </c>
      <c r="I18" s="5" t="s">
        <v>242</v>
      </c>
      <c r="J18" s="12">
        <v>0</v>
      </c>
      <c r="K18" s="30">
        <v>10000</v>
      </c>
      <c r="L18" s="30"/>
      <c r="M18" s="15" t="s">
        <v>506</v>
      </c>
      <c r="N18" s="15" t="s">
        <v>845</v>
      </c>
      <c r="O18" s="15" t="s">
        <v>1755</v>
      </c>
      <c r="P18" s="5" t="s">
        <v>2775</v>
      </c>
      <c r="Q18" s="5">
        <v>0</v>
      </c>
      <c r="R18" s="47" t="s">
        <v>308</v>
      </c>
      <c r="S18" s="47">
        <v>0</v>
      </c>
      <c r="T18" s="47" t="s">
        <v>307</v>
      </c>
      <c r="U18" s="47">
        <v>30</v>
      </c>
      <c r="V18" s="47" t="s">
        <v>851</v>
      </c>
      <c r="W18" s="31" t="s">
        <v>308</v>
      </c>
      <c r="X18" s="31">
        <v>0</v>
      </c>
      <c r="Y18" s="31" t="s">
        <v>307</v>
      </c>
      <c r="Z18" s="31">
        <v>30</v>
      </c>
      <c r="AA18" s="5">
        <v>0</v>
      </c>
      <c r="AC18" s="5">
        <v>0</v>
      </c>
      <c r="AD18" s="5">
        <v>5253</v>
      </c>
      <c r="AE18" s="14">
        <v>200006</v>
      </c>
      <c r="AF18" s="11"/>
      <c r="AG18" s="25">
        <v>200007</v>
      </c>
      <c r="AH18" s="12" t="s">
        <v>3867</v>
      </c>
      <c r="AI18" s="15" t="s">
        <v>216</v>
      </c>
      <c r="AJ18" s="30">
        <v>0</v>
      </c>
      <c r="AK18" s="5">
        <v>60000</v>
      </c>
      <c r="AL18" s="5">
        <v>1</v>
      </c>
      <c r="AN18" s="5" t="s">
        <v>144</v>
      </c>
      <c r="AO18" s="15">
        <v>111010</v>
      </c>
      <c r="AQ18" s="5">
        <v>1</v>
      </c>
      <c r="AV18" s="39" t="s">
        <v>485</v>
      </c>
      <c r="BB18" s="26" t="s">
        <v>3844</v>
      </c>
      <c r="BC18" s="26" t="s">
        <v>3846</v>
      </c>
    </row>
    <row r="19" spans="1:55" thickTop="1" thickBot="1" x14ac:dyDescent="0.25">
      <c r="A19" s="5">
        <v>14</v>
      </c>
      <c r="B19" s="5">
        <v>11114</v>
      </c>
      <c r="C19" s="5" t="s">
        <v>27</v>
      </c>
      <c r="D19" s="63">
        <v>30000001</v>
      </c>
      <c r="E19" s="63">
        <v>50000001</v>
      </c>
      <c r="F19" s="5">
        <v>14</v>
      </c>
      <c r="G19" s="5">
        <v>3000111</v>
      </c>
      <c r="H19" s="5">
        <v>3100111</v>
      </c>
      <c r="I19" s="5" t="s">
        <v>242</v>
      </c>
      <c r="J19" s="12">
        <v>0</v>
      </c>
      <c r="K19" s="30">
        <v>10000</v>
      </c>
      <c r="L19" s="30"/>
      <c r="M19" s="15" t="s">
        <v>506</v>
      </c>
      <c r="N19" s="15" t="s">
        <v>845</v>
      </c>
      <c r="O19" s="15" t="s">
        <v>1755</v>
      </c>
      <c r="P19" s="5" t="s">
        <v>2776</v>
      </c>
      <c r="Q19" s="5">
        <v>0</v>
      </c>
      <c r="R19" s="47" t="s">
        <v>308</v>
      </c>
      <c r="S19" s="47">
        <v>0</v>
      </c>
      <c r="T19" s="47" t="s">
        <v>307</v>
      </c>
      <c r="U19" s="47">
        <v>30</v>
      </c>
      <c r="V19" s="47" t="s">
        <v>851</v>
      </c>
      <c r="W19" s="31" t="s">
        <v>308</v>
      </c>
      <c r="X19" s="31">
        <v>0</v>
      </c>
      <c r="Y19" s="31" t="s">
        <v>307</v>
      </c>
      <c r="Z19" s="31">
        <v>30</v>
      </c>
      <c r="AA19" s="5">
        <v>0</v>
      </c>
      <c r="AC19" s="5">
        <v>0</v>
      </c>
      <c r="AD19" s="5">
        <v>5253</v>
      </c>
      <c r="AE19" s="14">
        <v>200006</v>
      </c>
      <c r="AF19" s="11"/>
      <c r="AG19" s="25">
        <v>200007</v>
      </c>
      <c r="AH19" s="12" t="s">
        <v>3867</v>
      </c>
      <c r="AI19" s="15" t="s">
        <v>216</v>
      </c>
      <c r="AJ19" s="30">
        <v>0</v>
      </c>
      <c r="AK19" s="5">
        <v>60000</v>
      </c>
      <c r="AL19" s="5">
        <v>1</v>
      </c>
      <c r="AN19" s="5" t="s">
        <v>144</v>
      </c>
      <c r="AO19" s="15">
        <v>111010</v>
      </c>
      <c r="AQ19" s="5">
        <v>1</v>
      </c>
      <c r="AV19" s="39" t="s">
        <v>485</v>
      </c>
      <c r="BB19" s="26" t="s">
        <v>3844</v>
      </c>
      <c r="BC19" s="26" t="s">
        <v>3846</v>
      </c>
    </row>
    <row r="20" spans="1:55" thickTop="1" thickBot="1" x14ac:dyDescent="0.25">
      <c r="A20" s="5">
        <v>15</v>
      </c>
      <c r="B20" s="5">
        <v>11115</v>
      </c>
      <c r="C20" s="5" t="s">
        <v>27</v>
      </c>
      <c r="D20" s="63">
        <v>30000001</v>
      </c>
      <c r="E20" s="63">
        <v>50000001</v>
      </c>
      <c r="F20" s="5">
        <v>15</v>
      </c>
      <c r="G20" s="5">
        <v>3000111</v>
      </c>
      <c r="H20" s="5">
        <v>3100111</v>
      </c>
      <c r="I20" s="5" t="s">
        <v>242</v>
      </c>
      <c r="J20" s="12">
        <v>0</v>
      </c>
      <c r="K20" s="30">
        <v>10000</v>
      </c>
      <c r="L20" s="30"/>
      <c r="M20" s="15" t="s">
        <v>506</v>
      </c>
      <c r="N20" s="15" t="s">
        <v>845</v>
      </c>
      <c r="O20" s="15" t="s">
        <v>1755</v>
      </c>
      <c r="P20" s="5" t="s">
        <v>2777</v>
      </c>
      <c r="Q20" s="5">
        <v>0</v>
      </c>
      <c r="R20" s="47" t="s">
        <v>308</v>
      </c>
      <c r="S20" s="47">
        <v>0</v>
      </c>
      <c r="T20" s="47" t="s">
        <v>307</v>
      </c>
      <c r="U20" s="47">
        <v>30</v>
      </c>
      <c r="V20" s="47" t="s">
        <v>851</v>
      </c>
      <c r="W20" s="31" t="s">
        <v>308</v>
      </c>
      <c r="X20" s="31">
        <v>0</v>
      </c>
      <c r="Y20" s="31" t="s">
        <v>307</v>
      </c>
      <c r="Z20" s="31">
        <v>30</v>
      </c>
      <c r="AA20" s="5">
        <v>0</v>
      </c>
      <c r="AC20" s="5">
        <v>0</v>
      </c>
      <c r="AD20" s="5">
        <v>5253</v>
      </c>
      <c r="AE20" s="14">
        <v>200006</v>
      </c>
      <c r="AF20" s="11"/>
      <c r="AG20" s="25">
        <v>200007</v>
      </c>
      <c r="AH20" s="12" t="s">
        <v>3867</v>
      </c>
      <c r="AI20" s="15" t="s">
        <v>216</v>
      </c>
      <c r="AJ20" s="30">
        <v>0</v>
      </c>
      <c r="AK20" s="5">
        <v>60000</v>
      </c>
      <c r="AL20" s="5">
        <v>1</v>
      </c>
      <c r="AN20" s="5" t="s">
        <v>144</v>
      </c>
      <c r="AO20" s="15">
        <v>111010</v>
      </c>
      <c r="AQ20" s="5">
        <v>1</v>
      </c>
      <c r="AV20" s="39" t="s">
        <v>485</v>
      </c>
      <c r="BB20" s="26" t="s">
        <v>3844</v>
      </c>
      <c r="BC20" s="26" t="s">
        <v>3846</v>
      </c>
    </row>
    <row r="21" spans="1:55" thickTop="1" thickBot="1" x14ac:dyDescent="0.25">
      <c r="A21" s="5">
        <v>16</v>
      </c>
      <c r="B21" s="5">
        <v>11116</v>
      </c>
      <c r="C21" s="5" t="s">
        <v>27</v>
      </c>
      <c r="D21" s="63">
        <v>30000001</v>
      </c>
      <c r="E21" s="63">
        <v>50000001</v>
      </c>
      <c r="F21" s="5">
        <v>16</v>
      </c>
      <c r="G21" s="5">
        <v>3000111</v>
      </c>
      <c r="H21" s="5">
        <v>3100111</v>
      </c>
      <c r="I21" s="5" t="s">
        <v>242</v>
      </c>
      <c r="J21" s="12">
        <v>0</v>
      </c>
      <c r="K21" s="30">
        <v>10000</v>
      </c>
      <c r="L21" s="30"/>
      <c r="M21" s="15" t="s">
        <v>506</v>
      </c>
      <c r="N21" s="15" t="s">
        <v>845</v>
      </c>
      <c r="O21" s="15" t="s">
        <v>1755</v>
      </c>
      <c r="P21" s="5" t="s">
        <v>2778</v>
      </c>
      <c r="Q21" s="5">
        <v>0</v>
      </c>
      <c r="R21" s="47" t="s">
        <v>308</v>
      </c>
      <c r="S21" s="47">
        <v>0</v>
      </c>
      <c r="T21" s="47" t="s">
        <v>307</v>
      </c>
      <c r="U21" s="47">
        <v>30</v>
      </c>
      <c r="V21" s="47" t="s">
        <v>851</v>
      </c>
      <c r="W21" s="31" t="s">
        <v>308</v>
      </c>
      <c r="X21" s="31">
        <v>0</v>
      </c>
      <c r="Y21" s="31" t="s">
        <v>307</v>
      </c>
      <c r="Z21" s="31">
        <v>30</v>
      </c>
      <c r="AA21" s="5">
        <v>0</v>
      </c>
      <c r="AC21" s="5">
        <v>0</v>
      </c>
      <c r="AD21" s="5">
        <v>5253</v>
      </c>
      <c r="AE21" s="14">
        <v>200006</v>
      </c>
      <c r="AF21" s="11"/>
      <c r="AG21" s="25">
        <v>200007</v>
      </c>
      <c r="AH21" s="12" t="s">
        <v>3867</v>
      </c>
      <c r="AI21" s="15" t="s">
        <v>216</v>
      </c>
      <c r="AJ21" s="30">
        <v>0</v>
      </c>
      <c r="AK21" s="5">
        <v>60000</v>
      </c>
      <c r="AL21" s="5">
        <v>1</v>
      </c>
      <c r="AN21" s="5" t="s">
        <v>144</v>
      </c>
      <c r="AO21" s="15">
        <v>111010</v>
      </c>
      <c r="AQ21" s="5">
        <v>1</v>
      </c>
      <c r="AV21" s="39" t="s">
        <v>485</v>
      </c>
      <c r="BB21" s="26" t="s">
        <v>3844</v>
      </c>
      <c r="BC21" s="26" t="s">
        <v>3846</v>
      </c>
    </row>
    <row r="22" spans="1:55" thickTop="1" thickBot="1" x14ac:dyDescent="0.25">
      <c r="A22" s="5">
        <v>17</v>
      </c>
      <c r="B22" s="5">
        <v>11117</v>
      </c>
      <c r="C22" s="5" t="s">
        <v>27</v>
      </c>
      <c r="D22" s="63">
        <v>30000001</v>
      </c>
      <c r="E22" s="63">
        <v>50000001</v>
      </c>
      <c r="F22" s="5">
        <v>17</v>
      </c>
      <c r="G22" s="5">
        <v>3000111</v>
      </c>
      <c r="H22" s="5">
        <v>3100111</v>
      </c>
      <c r="I22" s="5" t="s">
        <v>242</v>
      </c>
      <c r="J22" s="12">
        <v>0</v>
      </c>
      <c r="K22" s="30">
        <v>10000</v>
      </c>
      <c r="L22" s="30"/>
      <c r="M22" s="15" t="s">
        <v>506</v>
      </c>
      <c r="N22" s="15" t="s">
        <v>845</v>
      </c>
      <c r="O22" s="15" t="s">
        <v>1755</v>
      </c>
      <c r="P22" s="5" t="s">
        <v>2779</v>
      </c>
      <c r="Q22" s="5">
        <v>0</v>
      </c>
      <c r="R22" s="47" t="s">
        <v>308</v>
      </c>
      <c r="S22" s="47">
        <v>0</v>
      </c>
      <c r="T22" s="47" t="s">
        <v>307</v>
      </c>
      <c r="U22" s="47">
        <v>30</v>
      </c>
      <c r="V22" s="47" t="s">
        <v>851</v>
      </c>
      <c r="W22" s="31" t="s">
        <v>308</v>
      </c>
      <c r="X22" s="31">
        <v>0</v>
      </c>
      <c r="Y22" s="31" t="s">
        <v>307</v>
      </c>
      <c r="Z22" s="31">
        <v>30</v>
      </c>
      <c r="AA22" s="5">
        <v>0</v>
      </c>
      <c r="AC22" s="5">
        <v>0</v>
      </c>
      <c r="AD22" s="5">
        <v>5253</v>
      </c>
      <c r="AE22" s="14">
        <v>200006</v>
      </c>
      <c r="AF22" s="11"/>
      <c r="AG22" s="25">
        <v>200007</v>
      </c>
      <c r="AH22" s="12" t="s">
        <v>3867</v>
      </c>
      <c r="AI22" s="15" t="s">
        <v>216</v>
      </c>
      <c r="AJ22" s="30">
        <v>0</v>
      </c>
      <c r="AK22" s="5">
        <v>60000</v>
      </c>
      <c r="AL22" s="5">
        <v>1</v>
      </c>
      <c r="AN22" s="5" t="s">
        <v>144</v>
      </c>
      <c r="AO22" s="15">
        <v>111010</v>
      </c>
      <c r="AQ22" s="5">
        <v>1</v>
      </c>
      <c r="AV22" s="39" t="s">
        <v>485</v>
      </c>
      <c r="BB22" s="26" t="s">
        <v>3844</v>
      </c>
      <c r="BC22" s="26" t="s">
        <v>3846</v>
      </c>
    </row>
    <row r="23" spans="1:55" thickTop="1" thickBot="1" x14ac:dyDescent="0.25">
      <c r="A23" s="5">
        <v>18</v>
      </c>
      <c r="B23" s="5">
        <v>11118</v>
      </c>
      <c r="C23" s="5" t="s">
        <v>27</v>
      </c>
      <c r="D23" s="63">
        <v>30000001</v>
      </c>
      <c r="E23" s="63">
        <v>50000001</v>
      </c>
      <c r="F23" s="5">
        <v>18</v>
      </c>
      <c r="G23" s="5">
        <v>3000111</v>
      </c>
      <c r="H23" s="5">
        <v>3100111</v>
      </c>
      <c r="I23" s="5" t="s">
        <v>242</v>
      </c>
      <c r="J23" s="12">
        <v>0</v>
      </c>
      <c r="K23" s="30">
        <v>10000</v>
      </c>
      <c r="L23" s="30"/>
      <c r="M23" s="15" t="s">
        <v>506</v>
      </c>
      <c r="N23" s="15" t="s">
        <v>845</v>
      </c>
      <c r="O23" s="15" t="s">
        <v>1755</v>
      </c>
      <c r="P23" s="5" t="s">
        <v>2780</v>
      </c>
      <c r="Q23" s="5">
        <v>0</v>
      </c>
      <c r="R23" s="47" t="s">
        <v>308</v>
      </c>
      <c r="S23" s="47">
        <v>0</v>
      </c>
      <c r="T23" s="47" t="s">
        <v>307</v>
      </c>
      <c r="U23" s="47">
        <v>30</v>
      </c>
      <c r="V23" s="47" t="s">
        <v>851</v>
      </c>
      <c r="W23" s="31" t="s">
        <v>308</v>
      </c>
      <c r="X23" s="31">
        <v>0</v>
      </c>
      <c r="Y23" s="31" t="s">
        <v>307</v>
      </c>
      <c r="Z23" s="31">
        <v>30</v>
      </c>
      <c r="AA23" s="5">
        <v>0</v>
      </c>
      <c r="AC23" s="5">
        <v>0</v>
      </c>
      <c r="AD23" s="5">
        <v>5253</v>
      </c>
      <c r="AE23" s="14">
        <v>200006</v>
      </c>
      <c r="AF23" s="11"/>
      <c r="AG23" s="25">
        <v>200007</v>
      </c>
      <c r="AH23" s="12" t="s">
        <v>3867</v>
      </c>
      <c r="AI23" s="15" t="s">
        <v>216</v>
      </c>
      <c r="AJ23" s="30">
        <v>0</v>
      </c>
      <c r="AK23" s="5">
        <v>60000</v>
      </c>
      <c r="AL23" s="5">
        <v>1</v>
      </c>
      <c r="AN23" s="5" t="s">
        <v>144</v>
      </c>
      <c r="AO23" s="15">
        <v>111010</v>
      </c>
      <c r="AQ23" s="5">
        <v>1</v>
      </c>
      <c r="AV23" s="39" t="s">
        <v>485</v>
      </c>
      <c r="BB23" s="26" t="s">
        <v>3844</v>
      </c>
      <c r="BC23" s="26" t="s">
        <v>3846</v>
      </c>
    </row>
    <row r="24" spans="1:55" thickTop="1" thickBot="1" x14ac:dyDescent="0.25">
      <c r="A24" s="5">
        <v>19</v>
      </c>
      <c r="B24" s="5">
        <v>11119</v>
      </c>
      <c r="C24" s="5" t="s">
        <v>27</v>
      </c>
      <c r="D24" s="63">
        <v>30000001</v>
      </c>
      <c r="E24" s="63">
        <v>50000001</v>
      </c>
      <c r="F24" s="5">
        <v>19</v>
      </c>
      <c r="G24" s="5">
        <v>3000111</v>
      </c>
      <c r="H24" s="5">
        <v>3100111</v>
      </c>
      <c r="I24" s="5" t="s">
        <v>242</v>
      </c>
      <c r="J24" s="12">
        <v>0</v>
      </c>
      <c r="K24" s="30">
        <v>10000</v>
      </c>
      <c r="L24" s="30"/>
      <c r="M24" s="15" t="s">
        <v>506</v>
      </c>
      <c r="N24" s="15" t="s">
        <v>845</v>
      </c>
      <c r="O24" s="15" t="s">
        <v>1755</v>
      </c>
      <c r="P24" s="5" t="s">
        <v>2781</v>
      </c>
      <c r="Q24" s="5">
        <v>0</v>
      </c>
      <c r="R24" s="47" t="s">
        <v>308</v>
      </c>
      <c r="S24" s="47">
        <v>0</v>
      </c>
      <c r="T24" s="47" t="s">
        <v>307</v>
      </c>
      <c r="U24" s="47">
        <v>30</v>
      </c>
      <c r="V24" s="47" t="s">
        <v>851</v>
      </c>
      <c r="W24" s="31" t="s">
        <v>308</v>
      </c>
      <c r="X24" s="31">
        <v>0</v>
      </c>
      <c r="Y24" s="31" t="s">
        <v>307</v>
      </c>
      <c r="Z24" s="31">
        <v>30</v>
      </c>
      <c r="AA24" s="5">
        <v>0</v>
      </c>
      <c r="AC24" s="5">
        <v>0</v>
      </c>
      <c r="AD24" s="5">
        <v>5253</v>
      </c>
      <c r="AE24" s="14">
        <v>200006</v>
      </c>
      <c r="AF24" s="11"/>
      <c r="AG24" s="25">
        <v>200007</v>
      </c>
      <c r="AH24" s="12" t="s">
        <v>3867</v>
      </c>
      <c r="AI24" s="15" t="s">
        <v>216</v>
      </c>
      <c r="AJ24" s="30">
        <v>0</v>
      </c>
      <c r="AK24" s="5">
        <v>60000</v>
      </c>
      <c r="AL24" s="5">
        <v>1</v>
      </c>
      <c r="AN24" s="5" t="s">
        <v>144</v>
      </c>
      <c r="AO24" s="15">
        <v>111010</v>
      </c>
      <c r="AQ24" s="5">
        <v>1</v>
      </c>
      <c r="AV24" s="39" t="s">
        <v>485</v>
      </c>
      <c r="BB24" s="26" t="s">
        <v>3844</v>
      </c>
      <c r="BC24" s="26" t="s">
        <v>3846</v>
      </c>
    </row>
    <row r="25" spans="1:55" thickTop="1" thickBot="1" x14ac:dyDescent="0.25">
      <c r="A25" s="5">
        <v>20</v>
      </c>
      <c r="B25" s="5">
        <v>11120</v>
      </c>
      <c r="C25" s="5" t="s">
        <v>27</v>
      </c>
      <c r="D25" s="63">
        <v>30000001</v>
      </c>
      <c r="E25" s="63">
        <v>50000001</v>
      </c>
      <c r="F25" s="5">
        <v>20</v>
      </c>
      <c r="G25" s="5">
        <v>3000111</v>
      </c>
      <c r="H25" s="5">
        <v>3100111</v>
      </c>
      <c r="I25" s="5" t="s">
        <v>242</v>
      </c>
      <c r="J25" s="12">
        <v>0</v>
      </c>
      <c r="K25" s="30">
        <v>10000</v>
      </c>
      <c r="L25" s="30"/>
      <c r="M25" s="15" t="s">
        <v>506</v>
      </c>
      <c r="N25" s="15" t="s">
        <v>845</v>
      </c>
      <c r="O25" s="15" t="s">
        <v>1755</v>
      </c>
      <c r="P25" s="5" t="s">
        <v>2782</v>
      </c>
      <c r="Q25" s="5">
        <v>0</v>
      </c>
      <c r="R25" s="47" t="s">
        <v>308</v>
      </c>
      <c r="S25" s="47">
        <v>0</v>
      </c>
      <c r="T25" s="47" t="s">
        <v>307</v>
      </c>
      <c r="U25" s="47">
        <v>30</v>
      </c>
      <c r="V25" s="47" t="s">
        <v>851</v>
      </c>
      <c r="W25" s="31" t="s">
        <v>308</v>
      </c>
      <c r="X25" s="31">
        <v>0</v>
      </c>
      <c r="Y25" s="31" t="s">
        <v>307</v>
      </c>
      <c r="Z25" s="31">
        <v>30</v>
      </c>
      <c r="AA25" s="5">
        <v>0</v>
      </c>
      <c r="AC25" s="5">
        <v>0</v>
      </c>
      <c r="AD25" s="5">
        <v>5253</v>
      </c>
      <c r="AE25" s="14">
        <v>200006</v>
      </c>
      <c r="AF25" s="11"/>
      <c r="AG25" s="25">
        <v>200007</v>
      </c>
      <c r="AH25" s="12" t="s">
        <v>3867</v>
      </c>
      <c r="AI25" s="15" t="s">
        <v>216</v>
      </c>
      <c r="AJ25" s="30">
        <v>0</v>
      </c>
      <c r="AK25" s="5">
        <v>60000</v>
      </c>
      <c r="AL25" s="5">
        <v>1</v>
      </c>
      <c r="AN25" s="5" t="s">
        <v>144</v>
      </c>
      <c r="AO25" s="15">
        <v>111010</v>
      </c>
      <c r="AQ25" s="5">
        <v>1</v>
      </c>
      <c r="AV25" s="39" t="s">
        <v>485</v>
      </c>
      <c r="BB25" s="26" t="s">
        <v>3844</v>
      </c>
      <c r="BC25" s="26" t="s">
        <v>3846</v>
      </c>
    </row>
    <row r="26" spans="1:55" thickTop="1" thickBot="1" x14ac:dyDescent="0.25">
      <c r="A26" s="5">
        <v>21</v>
      </c>
      <c r="B26" s="5">
        <v>11121</v>
      </c>
      <c r="C26" s="5" t="s">
        <v>27</v>
      </c>
      <c r="D26" s="63">
        <v>30000001</v>
      </c>
      <c r="E26" s="63">
        <v>50000001</v>
      </c>
      <c r="F26" s="5">
        <v>21</v>
      </c>
      <c r="G26" s="5">
        <v>3000111</v>
      </c>
      <c r="H26" s="5">
        <v>3100111</v>
      </c>
      <c r="I26" s="5" t="s">
        <v>242</v>
      </c>
      <c r="J26" s="12">
        <v>0</v>
      </c>
      <c r="K26" s="30">
        <v>10000</v>
      </c>
      <c r="L26" s="30"/>
      <c r="M26" s="15" t="s">
        <v>506</v>
      </c>
      <c r="N26" s="15" t="s">
        <v>845</v>
      </c>
      <c r="O26" s="15" t="s">
        <v>1755</v>
      </c>
      <c r="P26" s="5" t="s">
        <v>2783</v>
      </c>
      <c r="Q26" s="5">
        <v>0</v>
      </c>
      <c r="R26" s="47" t="s">
        <v>308</v>
      </c>
      <c r="S26" s="47">
        <v>0</v>
      </c>
      <c r="T26" s="47" t="s">
        <v>307</v>
      </c>
      <c r="U26" s="47">
        <v>30</v>
      </c>
      <c r="V26" s="47" t="s">
        <v>851</v>
      </c>
      <c r="W26" s="31" t="s">
        <v>308</v>
      </c>
      <c r="X26" s="31">
        <v>0</v>
      </c>
      <c r="Y26" s="31" t="s">
        <v>307</v>
      </c>
      <c r="Z26" s="31">
        <v>30</v>
      </c>
      <c r="AA26" s="5">
        <v>0</v>
      </c>
      <c r="AC26" s="5">
        <v>0</v>
      </c>
      <c r="AD26" s="5">
        <v>5253</v>
      </c>
      <c r="AE26" s="14">
        <v>200006</v>
      </c>
      <c r="AF26" s="11"/>
      <c r="AG26" s="25">
        <v>200007</v>
      </c>
      <c r="AH26" s="12" t="s">
        <v>3867</v>
      </c>
      <c r="AI26" s="15" t="s">
        <v>216</v>
      </c>
      <c r="AJ26" s="30">
        <v>0</v>
      </c>
      <c r="AK26" s="5">
        <v>60000</v>
      </c>
      <c r="AL26" s="5">
        <v>1</v>
      </c>
      <c r="AN26" s="5" t="s">
        <v>144</v>
      </c>
      <c r="AO26" s="15">
        <v>111010</v>
      </c>
      <c r="AQ26" s="5">
        <v>1</v>
      </c>
      <c r="AV26" s="39" t="s">
        <v>485</v>
      </c>
      <c r="BB26" s="26" t="s">
        <v>3844</v>
      </c>
      <c r="BC26" s="26" t="s">
        <v>3846</v>
      </c>
    </row>
    <row r="27" spans="1:55" thickTop="1" thickBot="1" x14ac:dyDescent="0.25">
      <c r="A27" s="5">
        <v>22</v>
      </c>
      <c r="B27" s="5">
        <v>11122</v>
      </c>
      <c r="C27" s="5" t="s">
        <v>27</v>
      </c>
      <c r="D27" s="63">
        <v>30000001</v>
      </c>
      <c r="E27" s="63">
        <v>50000001</v>
      </c>
      <c r="F27" s="5">
        <v>22</v>
      </c>
      <c r="G27" s="5">
        <v>3000111</v>
      </c>
      <c r="H27" s="5">
        <v>3100111</v>
      </c>
      <c r="I27" s="5" t="s">
        <v>242</v>
      </c>
      <c r="J27" s="12">
        <v>0</v>
      </c>
      <c r="K27" s="30">
        <v>10000</v>
      </c>
      <c r="L27" s="30"/>
      <c r="M27" s="15" t="s">
        <v>506</v>
      </c>
      <c r="N27" s="15" t="s">
        <v>845</v>
      </c>
      <c r="O27" s="15" t="s">
        <v>1755</v>
      </c>
      <c r="P27" s="5" t="s">
        <v>2784</v>
      </c>
      <c r="Q27" s="5">
        <v>0</v>
      </c>
      <c r="R27" s="47" t="s">
        <v>308</v>
      </c>
      <c r="S27" s="47">
        <v>0</v>
      </c>
      <c r="T27" s="47" t="s">
        <v>307</v>
      </c>
      <c r="U27" s="47">
        <v>30</v>
      </c>
      <c r="V27" s="47" t="s">
        <v>851</v>
      </c>
      <c r="W27" s="31" t="s">
        <v>308</v>
      </c>
      <c r="X27" s="31">
        <v>0</v>
      </c>
      <c r="Y27" s="31" t="s">
        <v>307</v>
      </c>
      <c r="Z27" s="31">
        <v>30</v>
      </c>
      <c r="AA27" s="5">
        <v>0</v>
      </c>
      <c r="AC27" s="5">
        <v>0</v>
      </c>
      <c r="AD27" s="5">
        <v>5253</v>
      </c>
      <c r="AE27" s="14">
        <v>200006</v>
      </c>
      <c r="AF27" s="11"/>
      <c r="AG27" s="25">
        <v>200007</v>
      </c>
      <c r="AH27" s="12" t="s">
        <v>3867</v>
      </c>
      <c r="AI27" s="15" t="s">
        <v>216</v>
      </c>
      <c r="AJ27" s="30">
        <v>0</v>
      </c>
      <c r="AK27" s="5">
        <v>60000</v>
      </c>
      <c r="AL27" s="5">
        <v>1</v>
      </c>
      <c r="AN27" s="5" t="s">
        <v>144</v>
      </c>
      <c r="AO27" s="15">
        <v>111010</v>
      </c>
      <c r="AQ27" s="5">
        <v>1</v>
      </c>
      <c r="AV27" s="39" t="s">
        <v>485</v>
      </c>
      <c r="BB27" s="26" t="s">
        <v>3844</v>
      </c>
      <c r="BC27" s="26" t="s">
        <v>3846</v>
      </c>
    </row>
    <row r="28" spans="1:55" thickTop="1" thickBot="1" x14ac:dyDescent="0.25">
      <c r="A28" s="5">
        <v>23</v>
      </c>
      <c r="B28" s="5">
        <v>11123</v>
      </c>
      <c r="C28" s="5" t="s">
        <v>27</v>
      </c>
      <c r="D28" s="63">
        <v>30000001</v>
      </c>
      <c r="E28" s="63">
        <v>50000001</v>
      </c>
      <c r="F28" s="5">
        <v>23</v>
      </c>
      <c r="G28" s="5">
        <v>3000111</v>
      </c>
      <c r="H28" s="5">
        <v>3100111</v>
      </c>
      <c r="I28" s="5" t="s">
        <v>242</v>
      </c>
      <c r="J28" s="12">
        <v>0</v>
      </c>
      <c r="K28" s="30">
        <v>10000</v>
      </c>
      <c r="L28" s="30"/>
      <c r="M28" s="15" t="s">
        <v>506</v>
      </c>
      <c r="N28" s="15" t="s">
        <v>845</v>
      </c>
      <c r="O28" s="15" t="s">
        <v>1755</v>
      </c>
      <c r="P28" s="5" t="s">
        <v>2785</v>
      </c>
      <c r="Q28" s="5">
        <v>0</v>
      </c>
      <c r="R28" s="47" t="s">
        <v>308</v>
      </c>
      <c r="S28" s="47">
        <v>0</v>
      </c>
      <c r="T28" s="47" t="s">
        <v>307</v>
      </c>
      <c r="U28" s="47">
        <v>30</v>
      </c>
      <c r="V28" s="47" t="s">
        <v>851</v>
      </c>
      <c r="W28" s="31" t="s">
        <v>308</v>
      </c>
      <c r="X28" s="31">
        <v>0</v>
      </c>
      <c r="Y28" s="31" t="s">
        <v>307</v>
      </c>
      <c r="Z28" s="31">
        <v>30</v>
      </c>
      <c r="AA28" s="5">
        <v>0</v>
      </c>
      <c r="AC28" s="5">
        <v>0</v>
      </c>
      <c r="AD28" s="5">
        <v>5253</v>
      </c>
      <c r="AE28" s="14">
        <v>200006</v>
      </c>
      <c r="AF28" s="11"/>
      <c r="AG28" s="25">
        <v>200007</v>
      </c>
      <c r="AH28" s="12" t="s">
        <v>3867</v>
      </c>
      <c r="AI28" s="15" t="s">
        <v>216</v>
      </c>
      <c r="AJ28" s="30">
        <v>0</v>
      </c>
      <c r="AK28" s="5">
        <v>60000</v>
      </c>
      <c r="AL28" s="5">
        <v>1</v>
      </c>
      <c r="AN28" s="5" t="s">
        <v>144</v>
      </c>
      <c r="AO28" s="15">
        <v>111010</v>
      </c>
      <c r="AQ28" s="5">
        <v>1</v>
      </c>
      <c r="AV28" s="39" t="s">
        <v>485</v>
      </c>
      <c r="BB28" s="26" t="s">
        <v>3844</v>
      </c>
      <c r="BC28" s="26" t="s">
        <v>3846</v>
      </c>
    </row>
    <row r="29" spans="1:55" thickTop="1" thickBot="1" x14ac:dyDescent="0.25">
      <c r="A29" s="5">
        <v>24</v>
      </c>
      <c r="B29" s="5">
        <v>11124</v>
      </c>
      <c r="C29" s="5" t="s">
        <v>27</v>
      </c>
      <c r="D29" s="63">
        <v>30000001</v>
      </c>
      <c r="E29" s="63">
        <v>50000001</v>
      </c>
      <c r="F29" s="5">
        <v>24</v>
      </c>
      <c r="G29" s="5">
        <v>3000111</v>
      </c>
      <c r="H29" s="5">
        <v>3100111</v>
      </c>
      <c r="I29" s="5" t="s">
        <v>242</v>
      </c>
      <c r="J29" s="12">
        <v>0</v>
      </c>
      <c r="K29" s="30">
        <v>10000</v>
      </c>
      <c r="L29" s="30"/>
      <c r="M29" s="15" t="s">
        <v>506</v>
      </c>
      <c r="N29" s="15" t="s">
        <v>845</v>
      </c>
      <c r="O29" s="15" t="s">
        <v>1755</v>
      </c>
      <c r="P29" s="5" t="s">
        <v>2786</v>
      </c>
      <c r="Q29" s="5">
        <v>0</v>
      </c>
      <c r="R29" s="47" t="s">
        <v>308</v>
      </c>
      <c r="S29" s="47">
        <v>0</v>
      </c>
      <c r="T29" s="47" t="s">
        <v>307</v>
      </c>
      <c r="U29" s="47">
        <v>30</v>
      </c>
      <c r="V29" s="47" t="s">
        <v>851</v>
      </c>
      <c r="W29" s="31" t="s">
        <v>308</v>
      </c>
      <c r="X29" s="31">
        <v>0</v>
      </c>
      <c r="Y29" s="31" t="s">
        <v>307</v>
      </c>
      <c r="Z29" s="31">
        <v>30</v>
      </c>
      <c r="AA29" s="5">
        <v>0</v>
      </c>
      <c r="AC29" s="5">
        <v>0</v>
      </c>
      <c r="AD29" s="5">
        <v>5253</v>
      </c>
      <c r="AE29" s="14">
        <v>200006</v>
      </c>
      <c r="AF29" s="11"/>
      <c r="AG29" s="25">
        <v>200007</v>
      </c>
      <c r="AH29" s="12" t="s">
        <v>3867</v>
      </c>
      <c r="AI29" s="15" t="s">
        <v>216</v>
      </c>
      <c r="AJ29" s="30">
        <v>0</v>
      </c>
      <c r="AK29" s="5">
        <v>60000</v>
      </c>
      <c r="AL29" s="5">
        <v>1</v>
      </c>
      <c r="AN29" s="5" t="s">
        <v>144</v>
      </c>
      <c r="AO29" s="15">
        <v>111010</v>
      </c>
      <c r="AQ29" s="5">
        <v>1</v>
      </c>
      <c r="AV29" s="39" t="s">
        <v>485</v>
      </c>
      <c r="BB29" s="26" t="s">
        <v>3844</v>
      </c>
      <c r="BC29" s="26" t="s">
        <v>3846</v>
      </c>
    </row>
    <row r="30" spans="1:55" thickTop="1" thickBot="1" x14ac:dyDescent="0.25">
      <c r="A30" s="5">
        <v>25</v>
      </c>
      <c r="B30" s="5">
        <v>11125</v>
      </c>
      <c r="C30" s="5" t="s">
        <v>27</v>
      </c>
      <c r="D30" s="63">
        <v>30000001</v>
      </c>
      <c r="E30" s="63">
        <v>50000001</v>
      </c>
      <c r="F30" s="5">
        <v>25</v>
      </c>
      <c r="G30" s="5">
        <v>3000111</v>
      </c>
      <c r="H30" s="5">
        <v>3100111</v>
      </c>
      <c r="I30" s="5" t="s">
        <v>242</v>
      </c>
      <c r="J30" s="12">
        <v>0</v>
      </c>
      <c r="K30" s="30">
        <v>10000</v>
      </c>
      <c r="L30" s="30"/>
      <c r="M30" s="15" t="s">
        <v>506</v>
      </c>
      <c r="N30" s="15" t="s">
        <v>845</v>
      </c>
      <c r="O30" s="15" t="s">
        <v>1755</v>
      </c>
      <c r="P30" s="5" t="s">
        <v>2787</v>
      </c>
      <c r="Q30" s="5">
        <v>0</v>
      </c>
      <c r="R30" s="47" t="s">
        <v>308</v>
      </c>
      <c r="S30" s="47">
        <v>0</v>
      </c>
      <c r="T30" s="47" t="s">
        <v>307</v>
      </c>
      <c r="U30" s="47">
        <v>30</v>
      </c>
      <c r="V30" s="47" t="s">
        <v>851</v>
      </c>
      <c r="W30" s="31" t="s">
        <v>308</v>
      </c>
      <c r="X30" s="31">
        <v>0</v>
      </c>
      <c r="Y30" s="31" t="s">
        <v>307</v>
      </c>
      <c r="Z30" s="31">
        <v>30</v>
      </c>
      <c r="AA30" s="5">
        <v>0</v>
      </c>
      <c r="AC30" s="5">
        <v>0</v>
      </c>
      <c r="AD30" s="5">
        <v>5253</v>
      </c>
      <c r="AE30" s="14">
        <v>200006</v>
      </c>
      <c r="AF30" s="11"/>
      <c r="AG30" s="25">
        <v>200007</v>
      </c>
      <c r="AH30" s="12" t="s">
        <v>3867</v>
      </c>
      <c r="AI30" s="15" t="s">
        <v>216</v>
      </c>
      <c r="AJ30" s="30">
        <v>0</v>
      </c>
      <c r="AK30" s="5">
        <v>60000</v>
      </c>
      <c r="AL30" s="5">
        <v>1</v>
      </c>
      <c r="AN30" s="5" t="s">
        <v>144</v>
      </c>
      <c r="AO30" s="15">
        <v>111010</v>
      </c>
      <c r="AQ30" s="5">
        <v>1</v>
      </c>
      <c r="AV30" s="39" t="s">
        <v>485</v>
      </c>
      <c r="BB30" s="26" t="s">
        <v>3844</v>
      </c>
      <c r="BC30" s="26" t="s">
        <v>3846</v>
      </c>
    </row>
    <row r="31" spans="1:55" thickTop="1" thickBot="1" x14ac:dyDescent="0.25">
      <c r="A31" s="5">
        <v>26</v>
      </c>
      <c r="B31" s="5">
        <v>11201</v>
      </c>
      <c r="C31" s="5" t="s">
        <v>32</v>
      </c>
      <c r="D31" s="63">
        <v>30000002</v>
      </c>
      <c r="E31" s="63">
        <v>50000002</v>
      </c>
      <c r="F31" s="5">
        <v>1</v>
      </c>
      <c r="G31" s="5">
        <v>3000112</v>
      </c>
      <c r="H31" s="5">
        <v>3100112</v>
      </c>
      <c r="I31" s="5" t="s">
        <v>243</v>
      </c>
      <c r="J31" s="12">
        <v>0</v>
      </c>
      <c r="K31" s="30">
        <v>10000</v>
      </c>
      <c r="L31" s="30"/>
      <c r="M31" s="15" t="s">
        <v>506</v>
      </c>
      <c r="N31" s="15" t="s">
        <v>845</v>
      </c>
      <c r="O31" s="15" t="s">
        <v>1755</v>
      </c>
      <c r="P31" s="5" t="s">
        <v>2788</v>
      </c>
      <c r="Q31" s="5">
        <v>0</v>
      </c>
      <c r="R31" s="47" t="s">
        <v>308</v>
      </c>
      <c r="S31" s="47">
        <v>0</v>
      </c>
      <c r="T31" s="47" t="s">
        <v>307</v>
      </c>
      <c r="U31" s="47">
        <v>30</v>
      </c>
      <c r="V31" s="47" t="s">
        <v>854</v>
      </c>
      <c r="W31" s="31" t="s">
        <v>308</v>
      </c>
      <c r="X31" s="31">
        <v>0</v>
      </c>
      <c r="Y31" s="31" t="s">
        <v>307</v>
      </c>
      <c r="Z31" s="31">
        <v>30</v>
      </c>
      <c r="AA31" s="5">
        <v>0</v>
      </c>
      <c r="AC31" s="5">
        <v>0</v>
      </c>
      <c r="AD31" s="5">
        <v>6281</v>
      </c>
      <c r="AE31" s="14">
        <v>200006</v>
      </c>
      <c r="AF31" s="11"/>
      <c r="AG31" s="25">
        <v>200007</v>
      </c>
      <c r="AH31" s="12" t="s">
        <v>3866</v>
      </c>
      <c r="AI31" s="15" t="s">
        <v>216</v>
      </c>
      <c r="AJ31" s="30">
        <v>0</v>
      </c>
      <c r="AK31" s="5">
        <v>80000</v>
      </c>
      <c r="AL31" s="5">
        <v>3</v>
      </c>
      <c r="AN31" s="5" t="s">
        <v>145</v>
      </c>
      <c r="AQ31" s="5">
        <v>1</v>
      </c>
      <c r="AV31" s="39" t="s">
        <v>485</v>
      </c>
      <c r="AX31" s="56" t="s">
        <v>882</v>
      </c>
      <c r="AY31" s="57" t="s">
        <v>980</v>
      </c>
      <c r="AZ31" s="56"/>
      <c r="BA31" s="55"/>
      <c r="BB31" s="26" t="s">
        <v>3852</v>
      </c>
      <c r="BC31" s="26" t="s">
        <v>3854</v>
      </c>
    </row>
    <row r="32" spans="1:55" thickTop="1" thickBot="1" x14ac:dyDescent="0.25">
      <c r="A32" s="5">
        <v>27</v>
      </c>
      <c r="B32" s="5">
        <v>11202</v>
      </c>
      <c r="C32" s="5" t="s">
        <v>32</v>
      </c>
      <c r="D32" s="63">
        <v>30000002</v>
      </c>
      <c r="E32" s="63">
        <v>50000002</v>
      </c>
      <c r="F32" s="5">
        <v>2</v>
      </c>
      <c r="G32" s="5">
        <v>3000112</v>
      </c>
      <c r="H32" s="5">
        <v>3100112</v>
      </c>
      <c r="I32" s="5" t="s">
        <v>243</v>
      </c>
      <c r="J32" s="12">
        <v>0</v>
      </c>
      <c r="K32" s="30">
        <v>10000</v>
      </c>
      <c r="L32" s="30"/>
      <c r="M32" s="15" t="s">
        <v>506</v>
      </c>
      <c r="N32" s="15" t="s">
        <v>845</v>
      </c>
      <c r="O32" s="15" t="s">
        <v>1755</v>
      </c>
      <c r="P32" s="5" t="s">
        <v>2789</v>
      </c>
      <c r="Q32" s="5">
        <v>0</v>
      </c>
      <c r="R32" s="47" t="s">
        <v>308</v>
      </c>
      <c r="S32" s="47">
        <v>0</v>
      </c>
      <c r="T32" s="47" t="s">
        <v>307</v>
      </c>
      <c r="U32" s="47">
        <v>30</v>
      </c>
      <c r="V32" s="47" t="s">
        <v>854</v>
      </c>
      <c r="W32" s="31" t="s">
        <v>308</v>
      </c>
      <c r="X32" s="31">
        <v>0</v>
      </c>
      <c r="Y32" s="31" t="s">
        <v>307</v>
      </c>
      <c r="Z32" s="31">
        <v>30</v>
      </c>
      <c r="AA32" s="5">
        <v>0</v>
      </c>
      <c r="AC32" s="5">
        <v>0</v>
      </c>
      <c r="AD32" s="5">
        <v>6281</v>
      </c>
      <c r="AE32" s="14">
        <v>200006</v>
      </c>
      <c r="AF32" s="11"/>
      <c r="AG32" s="25">
        <v>200007</v>
      </c>
      <c r="AH32" s="12" t="s">
        <v>3866</v>
      </c>
      <c r="AI32" s="15" t="s">
        <v>216</v>
      </c>
      <c r="AJ32" s="30">
        <v>0</v>
      </c>
      <c r="AK32" s="5">
        <v>80000</v>
      </c>
      <c r="AL32" s="5">
        <v>3</v>
      </c>
      <c r="AN32" s="5" t="s">
        <v>145</v>
      </c>
      <c r="AQ32" s="5">
        <v>1</v>
      </c>
      <c r="AV32" s="39" t="s">
        <v>485</v>
      </c>
      <c r="AX32" s="56" t="s">
        <v>882</v>
      </c>
      <c r="AY32" s="57" t="s">
        <v>980</v>
      </c>
      <c r="AZ32" s="56"/>
      <c r="BA32" s="55"/>
      <c r="BB32" s="26" t="s">
        <v>3852</v>
      </c>
      <c r="BC32" s="26" t="s">
        <v>3854</v>
      </c>
    </row>
    <row r="33" spans="1:55" thickTop="1" thickBot="1" x14ac:dyDescent="0.25">
      <c r="A33" s="5">
        <v>28</v>
      </c>
      <c r="B33" s="5">
        <v>11203</v>
      </c>
      <c r="C33" s="5" t="s">
        <v>32</v>
      </c>
      <c r="D33" s="63">
        <v>30000002</v>
      </c>
      <c r="E33" s="63">
        <v>50000002</v>
      </c>
      <c r="F33" s="5">
        <v>3</v>
      </c>
      <c r="G33" s="5">
        <v>3000112</v>
      </c>
      <c r="H33" s="5">
        <v>3100112</v>
      </c>
      <c r="I33" s="5" t="s">
        <v>243</v>
      </c>
      <c r="J33" s="12">
        <v>0</v>
      </c>
      <c r="K33" s="30">
        <v>10000</v>
      </c>
      <c r="L33" s="30"/>
      <c r="M33" s="15" t="s">
        <v>506</v>
      </c>
      <c r="N33" s="15" t="s">
        <v>845</v>
      </c>
      <c r="O33" s="15" t="s">
        <v>1755</v>
      </c>
      <c r="P33" s="5" t="s">
        <v>2790</v>
      </c>
      <c r="Q33" s="5">
        <v>0</v>
      </c>
      <c r="R33" s="47" t="s">
        <v>308</v>
      </c>
      <c r="S33" s="47">
        <v>0</v>
      </c>
      <c r="T33" s="47" t="s">
        <v>307</v>
      </c>
      <c r="U33" s="47">
        <v>30</v>
      </c>
      <c r="V33" s="47" t="s">
        <v>854</v>
      </c>
      <c r="W33" s="31" t="s">
        <v>308</v>
      </c>
      <c r="X33" s="31">
        <v>0</v>
      </c>
      <c r="Y33" s="31" t="s">
        <v>307</v>
      </c>
      <c r="Z33" s="31">
        <v>30</v>
      </c>
      <c r="AA33" s="5">
        <v>0</v>
      </c>
      <c r="AC33" s="5">
        <v>0</v>
      </c>
      <c r="AD33" s="5">
        <v>6281</v>
      </c>
      <c r="AE33" s="14">
        <v>200006</v>
      </c>
      <c r="AF33" s="11"/>
      <c r="AG33" s="25">
        <v>200007</v>
      </c>
      <c r="AH33" s="12" t="s">
        <v>3866</v>
      </c>
      <c r="AI33" s="15" t="s">
        <v>216</v>
      </c>
      <c r="AJ33" s="30">
        <v>0</v>
      </c>
      <c r="AK33" s="5">
        <v>80000</v>
      </c>
      <c r="AL33" s="5">
        <v>3</v>
      </c>
      <c r="AN33" s="5" t="s">
        <v>145</v>
      </c>
      <c r="AQ33" s="5">
        <v>1</v>
      </c>
      <c r="AV33" s="39" t="s">
        <v>485</v>
      </c>
      <c r="AX33" s="56" t="s">
        <v>882</v>
      </c>
      <c r="AY33" s="57" t="s">
        <v>980</v>
      </c>
      <c r="AZ33" s="56"/>
      <c r="BA33" s="55"/>
      <c r="BB33" s="26" t="s">
        <v>3852</v>
      </c>
      <c r="BC33" s="26" t="s">
        <v>3854</v>
      </c>
    </row>
    <row r="34" spans="1:55" thickTop="1" thickBot="1" x14ac:dyDescent="0.25">
      <c r="A34" s="5">
        <v>29</v>
      </c>
      <c r="B34" s="5">
        <v>11204</v>
      </c>
      <c r="C34" s="5" t="s">
        <v>32</v>
      </c>
      <c r="D34" s="63">
        <v>30000002</v>
      </c>
      <c r="E34" s="63">
        <v>50000002</v>
      </c>
      <c r="F34" s="5">
        <v>4</v>
      </c>
      <c r="G34" s="5">
        <v>3000112</v>
      </c>
      <c r="H34" s="5">
        <v>3100112</v>
      </c>
      <c r="I34" s="5" t="s">
        <v>243</v>
      </c>
      <c r="J34" s="12">
        <v>0</v>
      </c>
      <c r="K34" s="30">
        <v>10000</v>
      </c>
      <c r="L34" s="30"/>
      <c r="M34" s="15" t="s">
        <v>506</v>
      </c>
      <c r="N34" s="15" t="s">
        <v>845</v>
      </c>
      <c r="O34" s="15" t="s">
        <v>1755</v>
      </c>
      <c r="P34" s="5" t="s">
        <v>2791</v>
      </c>
      <c r="Q34" s="5">
        <v>0</v>
      </c>
      <c r="R34" s="47" t="s">
        <v>308</v>
      </c>
      <c r="S34" s="47">
        <v>0</v>
      </c>
      <c r="T34" s="47" t="s">
        <v>307</v>
      </c>
      <c r="U34" s="47">
        <v>30</v>
      </c>
      <c r="V34" s="47" t="s">
        <v>854</v>
      </c>
      <c r="W34" s="31" t="s">
        <v>308</v>
      </c>
      <c r="X34" s="31">
        <v>0</v>
      </c>
      <c r="Y34" s="31" t="s">
        <v>307</v>
      </c>
      <c r="Z34" s="31">
        <v>30</v>
      </c>
      <c r="AA34" s="5">
        <v>0</v>
      </c>
      <c r="AC34" s="5">
        <v>0</v>
      </c>
      <c r="AD34" s="5">
        <v>6281</v>
      </c>
      <c r="AE34" s="14">
        <v>200006</v>
      </c>
      <c r="AF34" s="11"/>
      <c r="AG34" s="25">
        <v>200007</v>
      </c>
      <c r="AH34" s="12" t="s">
        <v>3866</v>
      </c>
      <c r="AI34" s="15" t="s">
        <v>216</v>
      </c>
      <c r="AJ34" s="30">
        <v>0</v>
      </c>
      <c r="AK34" s="5">
        <v>80000</v>
      </c>
      <c r="AL34" s="5">
        <v>3</v>
      </c>
      <c r="AN34" s="5" t="s">
        <v>145</v>
      </c>
      <c r="AQ34" s="5">
        <v>1</v>
      </c>
      <c r="AV34" s="39" t="s">
        <v>485</v>
      </c>
      <c r="AX34" s="56" t="s">
        <v>882</v>
      </c>
      <c r="AY34" s="57" t="s">
        <v>980</v>
      </c>
      <c r="AZ34" s="56"/>
      <c r="BA34" s="55"/>
      <c r="BB34" s="26" t="s">
        <v>3852</v>
      </c>
      <c r="BC34" s="26" t="s">
        <v>3854</v>
      </c>
    </row>
    <row r="35" spans="1:55" thickTop="1" thickBot="1" x14ac:dyDescent="0.25">
      <c r="A35" s="5">
        <v>30</v>
      </c>
      <c r="B35" s="5">
        <v>11205</v>
      </c>
      <c r="C35" s="5" t="s">
        <v>32</v>
      </c>
      <c r="D35" s="63">
        <v>30000002</v>
      </c>
      <c r="E35" s="63">
        <v>50000002</v>
      </c>
      <c r="F35" s="5">
        <v>5</v>
      </c>
      <c r="G35" s="5">
        <v>3000112</v>
      </c>
      <c r="H35" s="5">
        <v>3100112</v>
      </c>
      <c r="I35" s="5" t="s">
        <v>243</v>
      </c>
      <c r="J35" s="12">
        <v>0</v>
      </c>
      <c r="K35" s="30">
        <v>10000</v>
      </c>
      <c r="L35" s="30"/>
      <c r="M35" s="15" t="s">
        <v>506</v>
      </c>
      <c r="N35" s="15" t="s">
        <v>845</v>
      </c>
      <c r="O35" s="15" t="s">
        <v>1755</v>
      </c>
      <c r="P35" s="5" t="s">
        <v>2792</v>
      </c>
      <c r="Q35" s="5">
        <v>0</v>
      </c>
      <c r="R35" s="47" t="s">
        <v>308</v>
      </c>
      <c r="S35" s="47">
        <v>0</v>
      </c>
      <c r="T35" s="47" t="s">
        <v>307</v>
      </c>
      <c r="U35" s="47">
        <v>30</v>
      </c>
      <c r="V35" s="47" t="s">
        <v>854</v>
      </c>
      <c r="W35" s="31" t="s">
        <v>308</v>
      </c>
      <c r="X35" s="31">
        <v>0</v>
      </c>
      <c r="Y35" s="31" t="s">
        <v>307</v>
      </c>
      <c r="Z35" s="31">
        <v>30</v>
      </c>
      <c r="AA35" s="5">
        <v>0</v>
      </c>
      <c r="AC35" s="5">
        <v>0</v>
      </c>
      <c r="AD35" s="5">
        <v>6281</v>
      </c>
      <c r="AE35" s="14">
        <v>200006</v>
      </c>
      <c r="AF35" s="11"/>
      <c r="AG35" s="25">
        <v>200007</v>
      </c>
      <c r="AH35" s="12" t="s">
        <v>3866</v>
      </c>
      <c r="AI35" s="15" t="s">
        <v>216</v>
      </c>
      <c r="AJ35" s="30">
        <v>0</v>
      </c>
      <c r="AK35" s="5">
        <v>80000</v>
      </c>
      <c r="AL35" s="5">
        <v>3</v>
      </c>
      <c r="AN35" s="5" t="s">
        <v>145</v>
      </c>
      <c r="AQ35" s="5">
        <v>1</v>
      </c>
      <c r="AV35" s="39" t="s">
        <v>485</v>
      </c>
      <c r="AX35" s="56" t="s">
        <v>882</v>
      </c>
      <c r="AY35" s="57" t="s">
        <v>980</v>
      </c>
      <c r="AZ35" s="56"/>
      <c r="BA35" s="55"/>
      <c r="BB35" s="26" t="s">
        <v>3852</v>
      </c>
      <c r="BC35" s="26" t="s">
        <v>3854</v>
      </c>
    </row>
    <row r="36" spans="1:55" thickTop="1" thickBot="1" x14ac:dyDescent="0.25">
      <c r="A36" s="5">
        <v>31</v>
      </c>
      <c r="B36" s="5">
        <v>11206</v>
      </c>
      <c r="C36" s="5" t="s">
        <v>32</v>
      </c>
      <c r="D36" s="63">
        <v>30000002</v>
      </c>
      <c r="E36" s="63">
        <v>50000002</v>
      </c>
      <c r="F36" s="5">
        <v>6</v>
      </c>
      <c r="G36" s="5">
        <v>3000112</v>
      </c>
      <c r="H36" s="5">
        <v>3100112</v>
      </c>
      <c r="I36" s="5" t="s">
        <v>243</v>
      </c>
      <c r="J36" s="12">
        <v>0</v>
      </c>
      <c r="K36" s="30">
        <v>10000</v>
      </c>
      <c r="L36" s="30"/>
      <c r="M36" s="15" t="s">
        <v>506</v>
      </c>
      <c r="N36" s="15" t="s">
        <v>845</v>
      </c>
      <c r="O36" s="15" t="s">
        <v>1755</v>
      </c>
      <c r="P36" s="5" t="s">
        <v>2793</v>
      </c>
      <c r="Q36" s="5">
        <v>0</v>
      </c>
      <c r="R36" s="47" t="s">
        <v>308</v>
      </c>
      <c r="S36" s="47">
        <v>0</v>
      </c>
      <c r="T36" s="47" t="s">
        <v>307</v>
      </c>
      <c r="U36" s="47">
        <v>30</v>
      </c>
      <c r="V36" s="47" t="s">
        <v>854</v>
      </c>
      <c r="W36" s="31" t="s">
        <v>308</v>
      </c>
      <c r="X36" s="31">
        <v>0</v>
      </c>
      <c r="Y36" s="31" t="s">
        <v>307</v>
      </c>
      <c r="Z36" s="31">
        <v>30</v>
      </c>
      <c r="AA36" s="5">
        <v>0</v>
      </c>
      <c r="AC36" s="5">
        <v>0</v>
      </c>
      <c r="AD36" s="5">
        <v>6281</v>
      </c>
      <c r="AE36" s="14">
        <v>200006</v>
      </c>
      <c r="AF36" s="11"/>
      <c r="AG36" s="25">
        <v>200007</v>
      </c>
      <c r="AH36" s="12" t="s">
        <v>3866</v>
      </c>
      <c r="AI36" s="15" t="s">
        <v>216</v>
      </c>
      <c r="AJ36" s="30">
        <v>0</v>
      </c>
      <c r="AK36" s="5">
        <v>80000</v>
      </c>
      <c r="AL36" s="5">
        <v>3</v>
      </c>
      <c r="AN36" s="5" t="s">
        <v>145</v>
      </c>
      <c r="AQ36" s="5">
        <v>1</v>
      </c>
      <c r="AV36" s="39" t="s">
        <v>485</v>
      </c>
      <c r="AX36" s="56" t="s">
        <v>882</v>
      </c>
      <c r="AY36" s="57" t="s">
        <v>980</v>
      </c>
      <c r="AZ36" s="56"/>
      <c r="BA36" s="55"/>
      <c r="BB36" s="26" t="s">
        <v>3852</v>
      </c>
      <c r="BC36" s="26" t="s">
        <v>3854</v>
      </c>
    </row>
    <row r="37" spans="1:55" thickTop="1" thickBot="1" x14ac:dyDescent="0.25">
      <c r="A37" s="5">
        <v>32</v>
      </c>
      <c r="B37" s="5">
        <v>11207</v>
      </c>
      <c r="C37" s="5" t="s">
        <v>32</v>
      </c>
      <c r="D37" s="63">
        <v>30000002</v>
      </c>
      <c r="E37" s="63">
        <v>50000002</v>
      </c>
      <c r="F37" s="5">
        <v>7</v>
      </c>
      <c r="G37" s="5">
        <v>3000112</v>
      </c>
      <c r="H37" s="5">
        <v>3100112</v>
      </c>
      <c r="I37" s="5" t="s">
        <v>243</v>
      </c>
      <c r="J37" s="12">
        <v>0</v>
      </c>
      <c r="K37" s="30">
        <v>10000</v>
      </c>
      <c r="L37" s="30"/>
      <c r="M37" s="15" t="s">
        <v>506</v>
      </c>
      <c r="N37" s="15" t="s">
        <v>845</v>
      </c>
      <c r="O37" s="15" t="s">
        <v>1755</v>
      </c>
      <c r="P37" s="5" t="s">
        <v>2794</v>
      </c>
      <c r="Q37" s="5">
        <v>0</v>
      </c>
      <c r="R37" s="47" t="s">
        <v>308</v>
      </c>
      <c r="S37" s="47">
        <v>0</v>
      </c>
      <c r="T37" s="47" t="s">
        <v>307</v>
      </c>
      <c r="U37" s="47">
        <v>30</v>
      </c>
      <c r="V37" s="47" t="s">
        <v>854</v>
      </c>
      <c r="W37" s="31" t="s">
        <v>308</v>
      </c>
      <c r="X37" s="31">
        <v>0</v>
      </c>
      <c r="Y37" s="31" t="s">
        <v>307</v>
      </c>
      <c r="Z37" s="31">
        <v>30</v>
      </c>
      <c r="AA37" s="5">
        <v>0</v>
      </c>
      <c r="AC37" s="5">
        <v>0</v>
      </c>
      <c r="AD37" s="5">
        <v>6281</v>
      </c>
      <c r="AE37" s="14">
        <v>200006</v>
      </c>
      <c r="AF37" s="11"/>
      <c r="AG37" s="25">
        <v>200007</v>
      </c>
      <c r="AH37" s="12" t="s">
        <v>3866</v>
      </c>
      <c r="AI37" s="15" t="s">
        <v>216</v>
      </c>
      <c r="AJ37" s="30">
        <v>0</v>
      </c>
      <c r="AK37" s="5">
        <v>80000</v>
      </c>
      <c r="AL37" s="5">
        <v>3</v>
      </c>
      <c r="AN37" s="5" t="s">
        <v>145</v>
      </c>
      <c r="AQ37" s="5">
        <v>1</v>
      </c>
      <c r="AV37" s="39" t="s">
        <v>485</v>
      </c>
      <c r="AX37" s="56" t="s">
        <v>882</v>
      </c>
      <c r="AY37" s="57" t="s">
        <v>980</v>
      </c>
      <c r="AZ37" s="56"/>
      <c r="BA37" s="55"/>
      <c r="BB37" s="26" t="s">
        <v>3852</v>
      </c>
      <c r="BC37" s="26" t="s">
        <v>3854</v>
      </c>
    </row>
    <row r="38" spans="1:55" thickTop="1" thickBot="1" x14ac:dyDescent="0.25">
      <c r="A38" s="5">
        <v>33</v>
      </c>
      <c r="B38" s="5">
        <v>11208</v>
      </c>
      <c r="C38" s="5" t="s">
        <v>32</v>
      </c>
      <c r="D38" s="63">
        <v>30000002</v>
      </c>
      <c r="E38" s="63">
        <v>50000002</v>
      </c>
      <c r="F38" s="5">
        <v>8</v>
      </c>
      <c r="G38" s="5">
        <v>3000112</v>
      </c>
      <c r="H38" s="5">
        <v>3100112</v>
      </c>
      <c r="I38" s="5" t="s">
        <v>243</v>
      </c>
      <c r="J38" s="12">
        <v>0</v>
      </c>
      <c r="K38" s="30">
        <v>10000</v>
      </c>
      <c r="L38" s="30"/>
      <c r="M38" s="15" t="s">
        <v>506</v>
      </c>
      <c r="N38" s="15" t="s">
        <v>845</v>
      </c>
      <c r="O38" s="15" t="s">
        <v>1755</v>
      </c>
      <c r="P38" s="5" t="s">
        <v>2795</v>
      </c>
      <c r="Q38" s="5">
        <v>0</v>
      </c>
      <c r="R38" s="47" t="s">
        <v>308</v>
      </c>
      <c r="S38" s="47">
        <v>0</v>
      </c>
      <c r="T38" s="47" t="s">
        <v>307</v>
      </c>
      <c r="U38" s="47">
        <v>30</v>
      </c>
      <c r="V38" s="47" t="s">
        <v>854</v>
      </c>
      <c r="W38" s="31" t="s">
        <v>308</v>
      </c>
      <c r="X38" s="31">
        <v>0</v>
      </c>
      <c r="Y38" s="31" t="s">
        <v>307</v>
      </c>
      <c r="Z38" s="31">
        <v>30</v>
      </c>
      <c r="AA38" s="5">
        <v>0</v>
      </c>
      <c r="AC38" s="5">
        <v>0</v>
      </c>
      <c r="AD38" s="5">
        <v>6281</v>
      </c>
      <c r="AE38" s="14">
        <v>200006</v>
      </c>
      <c r="AF38" s="11"/>
      <c r="AG38" s="25">
        <v>200007</v>
      </c>
      <c r="AH38" s="12" t="s">
        <v>3866</v>
      </c>
      <c r="AI38" s="15" t="s">
        <v>216</v>
      </c>
      <c r="AJ38" s="30">
        <v>0</v>
      </c>
      <c r="AK38" s="5">
        <v>80000</v>
      </c>
      <c r="AL38" s="5">
        <v>3</v>
      </c>
      <c r="AN38" s="5" t="s">
        <v>145</v>
      </c>
      <c r="AQ38" s="5">
        <v>1</v>
      </c>
      <c r="AV38" s="39" t="s">
        <v>485</v>
      </c>
      <c r="AX38" s="56" t="s">
        <v>882</v>
      </c>
      <c r="AY38" s="57" t="s">
        <v>980</v>
      </c>
      <c r="AZ38" s="56"/>
      <c r="BA38" s="55"/>
      <c r="BB38" s="26" t="s">
        <v>3852</v>
      </c>
      <c r="BC38" s="26" t="s">
        <v>3854</v>
      </c>
    </row>
    <row r="39" spans="1:55" thickTop="1" thickBot="1" x14ac:dyDescent="0.25">
      <c r="A39" s="5">
        <v>34</v>
      </c>
      <c r="B39" s="5">
        <v>11209</v>
      </c>
      <c r="C39" s="5" t="s">
        <v>32</v>
      </c>
      <c r="D39" s="63">
        <v>30000002</v>
      </c>
      <c r="E39" s="63">
        <v>50000002</v>
      </c>
      <c r="F39" s="5">
        <v>9</v>
      </c>
      <c r="G39" s="5">
        <v>3000112</v>
      </c>
      <c r="H39" s="5">
        <v>3100112</v>
      </c>
      <c r="I39" s="5" t="s">
        <v>243</v>
      </c>
      <c r="J39" s="12">
        <v>0</v>
      </c>
      <c r="K39" s="30">
        <v>10000</v>
      </c>
      <c r="L39" s="30"/>
      <c r="M39" s="15" t="s">
        <v>506</v>
      </c>
      <c r="N39" s="15" t="s">
        <v>845</v>
      </c>
      <c r="O39" s="15" t="s">
        <v>1755</v>
      </c>
      <c r="P39" s="5" t="s">
        <v>2796</v>
      </c>
      <c r="Q39" s="5">
        <v>0</v>
      </c>
      <c r="R39" s="47" t="s">
        <v>308</v>
      </c>
      <c r="S39" s="47">
        <v>0</v>
      </c>
      <c r="T39" s="47" t="s">
        <v>307</v>
      </c>
      <c r="U39" s="47">
        <v>30</v>
      </c>
      <c r="V39" s="47" t="s">
        <v>854</v>
      </c>
      <c r="W39" s="31" t="s">
        <v>308</v>
      </c>
      <c r="X39" s="31">
        <v>0</v>
      </c>
      <c r="Y39" s="31" t="s">
        <v>307</v>
      </c>
      <c r="Z39" s="31">
        <v>30</v>
      </c>
      <c r="AA39" s="5">
        <v>0</v>
      </c>
      <c r="AC39" s="5">
        <v>0</v>
      </c>
      <c r="AD39" s="5">
        <v>6281</v>
      </c>
      <c r="AE39" s="14">
        <v>200006</v>
      </c>
      <c r="AF39" s="11"/>
      <c r="AG39" s="25">
        <v>200007</v>
      </c>
      <c r="AH39" s="12" t="s">
        <v>3866</v>
      </c>
      <c r="AI39" s="15" t="s">
        <v>216</v>
      </c>
      <c r="AJ39" s="30">
        <v>0</v>
      </c>
      <c r="AK39" s="5">
        <v>80000</v>
      </c>
      <c r="AL39" s="5">
        <v>3</v>
      </c>
      <c r="AN39" s="5" t="s">
        <v>145</v>
      </c>
      <c r="AQ39" s="5">
        <v>1</v>
      </c>
      <c r="AV39" s="39" t="s">
        <v>485</v>
      </c>
      <c r="AX39" s="56" t="s">
        <v>882</v>
      </c>
      <c r="AY39" s="57" t="s">
        <v>980</v>
      </c>
      <c r="AZ39" s="56"/>
      <c r="BA39" s="55"/>
      <c r="BB39" s="26" t="s">
        <v>3852</v>
      </c>
      <c r="BC39" s="26" t="s">
        <v>3854</v>
      </c>
    </row>
    <row r="40" spans="1:55" thickTop="1" thickBot="1" x14ac:dyDescent="0.25">
      <c r="A40" s="5">
        <v>35</v>
      </c>
      <c r="B40" s="5">
        <v>11210</v>
      </c>
      <c r="C40" s="5" t="s">
        <v>32</v>
      </c>
      <c r="D40" s="63">
        <v>30000002</v>
      </c>
      <c r="E40" s="63">
        <v>50000002</v>
      </c>
      <c r="F40" s="5">
        <v>10</v>
      </c>
      <c r="G40" s="5">
        <v>3000112</v>
      </c>
      <c r="H40" s="5">
        <v>3100112</v>
      </c>
      <c r="I40" s="5" t="s">
        <v>243</v>
      </c>
      <c r="J40" s="12">
        <v>0</v>
      </c>
      <c r="K40" s="30">
        <v>10000</v>
      </c>
      <c r="L40" s="30"/>
      <c r="M40" s="15" t="s">
        <v>506</v>
      </c>
      <c r="N40" s="15" t="s">
        <v>845</v>
      </c>
      <c r="O40" s="15" t="s">
        <v>1755</v>
      </c>
      <c r="P40" s="5" t="s">
        <v>2797</v>
      </c>
      <c r="Q40" s="5">
        <v>0</v>
      </c>
      <c r="R40" s="47" t="s">
        <v>308</v>
      </c>
      <c r="S40" s="47">
        <v>0</v>
      </c>
      <c r="T40" s="47" t="s">
        <v>307</v>
      </c>
      <c r="U40" s="47">
        <v>30</v>
      </c>
      <c r="V40" s="47" t="s">
        <v>854</v>
      </c>
      <c r="W40" s="31" t="s">
        <v>308</v>
      </c>
      <c r="X40" s="31">
        <v>0</v>
      </c>
      <c r="Y40" s="31" t="s">
        <v>307</v>
      </c>
      <c r="Z40" s="31">
        <v>30</v>
      </c>
      <c r="AA40" s="5">
        <v>0</v>
      </c>
      <c r="AC40" s="5">
        <v>0</v>
      </c>
      <c r="AD40" s="5">
        <v>6281</v>
      </c>
      <c r="AE40" s="14">
        <v>200006</v>
      </c>
      <c r="AF40" s="11"/>
      <c r="AG40" s="25">
        <v>200007</v>
      </c>
      <c r="AH40" s="12" t="s">
        <v>3866</v>
      </c>
      <c r="AI40" s="15" t="s">
        <v>216</v>
      </c>
      <c r="AJ40" s="30">
        <v>0</v>
      </c>
      <c r="AK40" s="5">
        <v>80000</v>
      </c>
      <c r="AL40" s="5">
        <v>3</v>
      </c>
      <c r="AN40" s="5" t="s">
        <v>145</v>
      </c>
      <c r="AQ40" s="5">
        <v>1</v>
      </c>
      <c r="AV40" s="39" t="s">
        <v>485</v>
      </c>
      <c r="AX40" s="56" t="s">
        <v>882</v>
      </c>
      <c r="AY40" s="57" t="s">
        <v>980</v>
      </c>
      <c r="AZ40" s="56"/>
      <c r="BA40" s="55"/>
      <c r="BB40" s="26" t="s">
        <v>3852</v>
      </c>
      <c r="BC40" s="26" t="s">
        <v>3854</v>
      </c>
    </row>
    <row r="41" spans="1:55" thickTop="1" thickBot="1" x14ac:dyDescent="0.25">
      <c r="A41" s="5">
        <v>36</v>
      </c>
      <c r="B41" s="5">
        <v>11211</v>
      </c>
      <c r="C41" s="5" t="s">
        <v>32</v>
      </c>
      <c r="D41" s="63">
        <v>30000002</v>
      </c>
      <c r="E41" s="63">
        <v>50000002</v>
      </c>
      <c r="F41" s="5">
        <v>11</v>
      </c>
      <c r="G41" s="5">
        <v>3000112</v>
      </c>
      <c r="H41" s="5">
        <v>3100112</v>
      </c>
      <c r="I41" s="5" t="s">
        <v>243</v>
      </c>
      <c r="J41" s="12">
        <v>0</v>
      </c>
      <c r="K41" s="30">
        <v>10000</v>
      </c>
      <c r="L41" s="30"/>
      <c r="M41" s="15" t="s">
        <v>506</v>
      </c>
      <c r="N41" s="15" t="s">
        <v>845</v>
      </c>
      <c r="O41" s="15" t="s">
        <v>1755</v>
      </c>
      <c r="P41" s="5" t="s">
        <v>2798</v>
      </c>
      <c r="Q41" s="5">
        <v>0</v>
      </c>
      <c r="R41" s="47" t="s">
        <v>308</v>
      </c>
      <c r="S41" s="47">
        <v>0</v>
      </c>
      <c r="T41" s="47" t="s">
        <v>307</v>
      </c>
      <c r="U41" s="47">
        <v>30</v>
      </c>
      <c r="V41" s="47" t="s">
        <v>854</v>
      </c>
      <c r="W41" s="31" t="s">
        <v>308</v>
      </c>
      <c r="X41" s="31">
        <v>0</v>
      </c>
      <c r="Y41" s="31" t="s">
        <v>307</v>
      </c>
      <c r="Z41" s="31">
        <v>30</v>
      </c>
      <c r="AA41" s="5">
        <v>0</v>
      </c>
      <c r="AC41" s="5">
        <v>0</v>
      </c>
      <c r="AD41" s="5">
        <v>6281</v>
      </c>
      <c r="AE41" s="14">
        <v>200006</v>
      </c>
      <c r="AF41" s="11"/>
      <c r="AG41" s="25">
        <v>200007</v>
      </c>
      <c r="AH41" s="12" t="s">
        <v>3866</v>
      </c>
      <c r="AI41" s="15" t="s">
        <v>216</v>
      </c>
      <c r="AJ41" s="30">
        <v>0</v>
      </c>
      <c r="AK41" s="5">
        <v>80000</v>
      </c>
      <c r="AL41" s="5">
        <v>3</v>
      </c>
      <c r="AN41" s="5" t="s">
        <v>145</v>
      </c>
      <c r="AQ41" s="5">
        <v>1</v>
      </c>
      <c r="AV41" s="39" t="s">
        <v>485</v>
      </c>
      <c r="AX41" s="56" t="s">
        <v>882</v>
      </c>
      <c r="AY41" s="57" t="s">
        <v>980</v>
      </c>
      <c r="AZ41" s="56"/>
      <c r="BA41" s="55"/>
      <c r="BB41" s="26" t="s">
        <v>3852</v>
      </c>
      <c r="BC41" s="26" t="s">
        <v>3854</v>
      </c>
    </row>
    <row r="42" spans="1:55" thickTop="1" thickBot="1" x14ac:dyDescent="0.25">
      <c r="A42" s="5">
        <v>37</v>
      </c>
      <c r="B42" s="5">
        <v>11212</v>
      </c>
      <c r="C42" s="5" t="s">
        <v>32</v>
      </c>
      <c r="D42" s="63">
        <v>30000002</v>
      </c>
      <c r="E42" s="63">
        <v>50000002</v>
      </c>
      <c r="F42" s="5">
        <v>12</v>
      </c>
      <c r="G42" s="5">
        <v>3000112</v>
      </c>
      <c r="H42" s="5">
        <v>3100112</v>
      </c>
      <c r="I42" s="5" t="s">
        <v>243</v>
      </c>
      <c r="J42" s="12">
        <v>0</v>
      </c>
      <c r="K42" s="30">
        <v>10000</v>
      </c>
      <c r="L42" s="30"/>
      <c r="M42" s="15" t="s">
        <v>506</v>
      </c>
      <c r="N42" s="15" t="s">
        <v>845</v>
      </c>
      <c r="O42" s="15" t="s">
        <v>1755</v>
      </c>
      <c r="P42" s="5" t="s">
        <v>2799</v>
      </c>
      <c r="Q42" s="5">
        <v>0</v>
      </c>
      <c r="R42" s="47" t="s">
        <v>308</v>
      </c>
      <c r="S42" s="47">
        <v>0</v>
      </c>
      <c r="T42" s="47" t="s">
        <v>307</v>
      </c>
      <c r="U42" s="47">
        <v>30</v>
      </c>
      <c r="V42" s="47" t="s">
        <v>854</v>
      </c>
      <c r="W42" s="31" t="s">
        <v>308</v>
      </c>
      <c r="X42" s="31">
        <v>0</v>
      </c>
      <c r="Y42" s="31" t="s">
        <v>307</v>
      </c>
      <c r="Z42" s="31">
        <v>30</v>
      </c>
      <c r="AA42" s="5">
        <v>0</v>
      </c>
      <c r="AC42" s="5">
        <v>0</v>
      </c>
      <c r="AD42" s="5">
        <v>6281</v>
      </c>
      <c r="AE42" s="14">
        <v>200006</v>
      </c>
      <c r="AF42" s="11"/>
      <c r="AG42" s="25">
        <v>200007</v>
      </c>
      <c r="AH42" s="12" t="s">
        <v>3866</v>
      </c>
      <c r="AI42" s="15" t="s">
        <v>216</v>
      </c>
      <c r="AJ42" s="30">
        <v>0</v>
      </c>
      <c r="AK42" s="5">
        <v>80000</v>
      </c>
      <c r="AL42" s="5">
        <v>3</v>
      </c>
      <c r="AN42" s="5" t="s">
        <v>145</v>
      </c>
      <c r="AQ42" s="5">
        <v>1</v>
      </c>
      <c r="AV42" s="39" t="s">
        <v>485</v>
      </c>
      <c r="AX42" s="56" t="s">
        <v>882</v>
      </c>
      <c r="AY42" s="57" t="s">
        <v>980</v>
      </c>
      <c r="AZ42" s="56"/>
      <c r="BA42" s="55"/>
      <c r="BB42" s="26" t="s">
        <v>3852</v>
      </c>
      <c r="BC42" s="26" t="s">
        <v>3854</v>
      </c>
    </row>
    <row r="43" spans="1:55" thickTop="1" thickBot="1" x14ac:dyDescent="0.25">
      <c r="A43" s="5">
        <v>38</v>
      </c>
      <c r="B43" s="5">
        <v>11213</v>
      </c>
      <c r="C43" s="5" t="s">
        <v>32</v>
      </c>
      <c r="D43" s="63">
        <v>30000002</v>
      </c>
      <c r="E43" s="63">
        <v>50000002</v>
      </c>
      <c r="F43" s="5">
        <v>13</v>
      </c>
      <c r="G43" s="5">
        <v>3000112</v>
      </c>
      <c r="H43" s="5">
        <v>3100112</v>
      </c>
      <c r="I43" s="5" t="s">
        <v>243</v>
      </c>
      <c r="J43" s="12">
        <v>0</v>
      </c>
      <c r="K43" s="30">
        <v>10000</v>
      </c>
      <c r="L43" s="30"/>
      <c r="M43" s="15" t="s">
        <v>506</v>
      </c>
      <c r="N43" s="15" t="s">
        <v>845</v>
      </c>
      <c r="O43" s="15" t="s">
        <v>1755</v>
      </c>
      <c r="P43" s="5" t="s">
        <v>2800</v>
      </c>
      <c r="Q43" s="5">
        <v>0</v>
      </c>
      <c r="R43" s="47" t="s">
        <v>308</v>
      </c>
      <c r="S43" s="47">
        <v>0</v>
      </c>
      <c r="T43" s="47" t="s">
        <v>307</v>
      </c>
      <c r="U43" s="47">
        <v>30</v>
      </c>
      <c r="V43" s="47" t="s">
        <v>854</v>
      </c>
      <c r="W43" s="31" t="s">
        <v>308</v>
      </c>
      <c r="X43" s="31">
        <v>0</v>
      </c>
      <c r="Y43" s="31" t="s">
        <v>307</v>
      </c>
      <c r="Z43" s="31">
        <v>30</v>
      </c>
      <c r="AA43" s="5">
        <v>0</v>
      </c>
      <c r="AC43" s="5">
        <v>0</v>
      </c>
      <c r="AD43" s="5">
        <v>6281</v>
      </c>
      <c r="AE43" s="14">
        <v>200006</v>
      </c>
      <c r="AF43" s="11"/>
      <c r="AG43" s="25">
        <v>200007</v>
      </c>
      <c r="AH43" s="12" t="s">
        <v>3866</v>
      </c>
      <c r="AI43" s="15" t="s">
        <v>216</v>
      </c>
      <c r="AJ43" s="30">
        <v>0</v>
      </c>
      <c r="AK43" s="5">
        <v>80000</v>
      </c>
      <c r="AL43" s="5">
        <v>3</v>
      </c>
      <c r="AN43" s="5" t="s">
        <v>145</v>
      </c>
      <c r="AQ43" s="5">
        <v>1</v>
      </c>
      <c r="AV43" s="39" t="s">
        <v>485</v>
      </c>
      <c r="AX43" s="56" t="s">
        <v>882</v>
      </c>
      <c r="AY43" s="57" t="s">
        <v>980</v>
      </c>
      <c r="AZ43" s="56"/>
      <c r="BA43" s="55"/>
      <c r="BB43" s="26" t="s">
        <v>3852</v>
      </c>
      <c r="BC43" s="26" t="s">
        <v>3854</v>
      </c>
    </row>
    <row r="44" spans="1:55" thickTop="1" thickBot="1" x14ac:dyDescent="0.25">
      <c r="A44" s="5">
        <v>39</v>
      </c>
      <c r="B44" s="5">
        <v>11214</v>
      </c>
      <c r="C44" s="5" t="s">
        <v>32</v>
      </c>
      <c r="D44" s="63">
        <v>30000002</v>
      </c>
      <c r="E44" s="63">
        <v>50000002</v>
      </c>
      <c r="F44" s="5">
        <v>14</v>
      </c>
      <c r="G44" s="5">
        <v>3000112</v>
      </c>
      <c r="H44" s="5">
        <v>3100112</v>
      </c>
      <c r="I44" s="5" t="s">
        <v>243</v>
      </c>
      <c r="J44" s="12">
        <v>0</v>
      </c>
      <c r="K44" s="30">
        <v>10000</v>
      </c>
      <c r="L44" s="30"/>
      <c r="M44" s="15" t="s">
        <v>506</v>
      </c>
      <c r="N44" s="15" t="s">
        <v>845</v>
      </c>
      <c r="O44" s="15" t="s">
        <v>1755</v>
      </c>
      <c r="P44" s="5" t="s">
        <v>2801</v>
      </c>
      <c r="Q44" s="5">
        <v>0</v>
      </c>
      <c r="R44" s="47" t="s">
        <v>308</v>
      </c>
      <c r="S44" s="47">
        <v>0</v>
      </c>
      <c r="T44" s="47" t="s">
        <v>307</v>
      </c>
      <c r="U44" s="47">
        <v>30</v>
      </c>
      <c r="V44" s="47" t="s">
        <v>854</v>
      </c>
      <c r="W44" s="31" t="s">
        <v>308</v>
      </c>
      <c r="X44" s="31">
        <v>0</v>
      </c>
      <c r="Y44" s="31" t="s">
        <v>307</v>
      </c>
      <c r="Z44" s="31">
        <v>30</v>
      </c>
      <c r="AA44" s="5">
        <v>0</v>
      </c>
      <c r="AC44" s="5">
        <v>0</v>
      </c>
      <c r="AD44" s="5">
        <v>6281</v>
      </c>
      <c r="AE44" s="14">
        <v>200006</v>
      </c>
      <c r="AF44" s="11"/>
      <c r="AG44" s="25">
        <v>200007</v>
      </c>
      <c r="AH44" s="12" t="s">
        <v>3866</v>
      </c>
      <c r="AI44" s="15" t="s">
        <v>216</v>
      </c>
      <c r="AJ44" s="30">
        <v>0</v>
      </c>
      <c r="AK44" s="5">
        <v>80000</v>
      </c>
      <c r="AL44" s="5">
        <v>3</v>
      </c>
      <c r="AN44" s="5" t="s">
        <v>145</v>
      </c>
      <c r="AQ44" s="5">
        <v>1</v>
      </c>
      <c r="AV44" s="39" t="s">
        <v>485</v>
      </c>
      <c r="AX44" s="56" t="s">
        <v>882</v>
      </c>
      <c r="AY44" s="57" t="s">
        <v>980</v>
      </c>
      <c r="AZ44" s="56"/>
      <c r="BA44" s="55"/>
      <c r="BB44" s="26" t="s">
        <v>3852</v>
      </c>
      <c r="BC44" s="26" t="s">
        <v>3854</v>
      </c>
    </row>
    <row r="45" spans="1:55" thickTop="1" thickBot="1" x14ac:dyDescent="0.25">
      <c r="A45" s="5">
        <v>40</v>
      </c>
      <c r="B45" s="5">
        <v>11215</v>
      </c>
      <c r="C45" s="5" t="s">
        <v>32</v>
      </c>
      <c r="D45" s="63">
        <v>30000002</v>
      </c>
      <c r="E45" s="63">
        <v>50000002</v>
      </c>
      <c r="F45" s="5">
        <v>15</v>
      </c>
      <c r="G45" s="5">
        <v>3000112</v>
      </c>
      <c r="H45" s="5">
        <v>3100112</v>
      </c>
      <c r="I45" s="5" t="s">
        <v>243</v>
      </c>
      <c r="J45" s="12">
        <v>0</v>
      </c>
      <c r="K45" s="30">
        <v>10000</v>
      </c>
      <c r="L45" s="30"/>
      <c r="M45" s="15" t="s">
        <v>506</v>
      </c>
      <c r="N45" s="15" t="s">
        <v>845</v>
      </c>
      <c r="O45" s="15" t="s">
        <v>1755</v>
      </c>
      <c r="P45" s="5" t="s">
        <v>2802</v>
      </c>
      <c r="Q45" s="5">
        <v>0</v>
      </c>
      <c r="R45" s="47" t="s">
        <v>308</v>
      </c>
      <c r="S45" s="47">
        <v>0</v>
      </c>
      <c r="T45" s="47" t="s">
        <v>307</v>
      </c>
      <c r="U45" s="47">
        <v>30</v>
      </c>
      <c r="V45" s="47" t="s">
        <v>854</v>
      </c>
      <c r="W45" s="31" t="s">
        <v>308</v>
      </c>
      <c r="X45" s="31">
        <v>0</v>
      </c>
      <c r="Y45" s="31" t="s">
        <v>307</v>
      </c>
      <c r="Z45" s="31">
        <v>30</v>
      </c>
      <c r="AA45" s="5">
        <v>0</v>
      </c>
      <c r="AC45" s="5">
        <v>0</v>
      </c>
      <c r="AD45" s="5">
        <v>6281</v>
      </c>
      <c r="AE45" s="14">
        <v>200006</v>
      </c>
      <c r="AF45" s="11"/>
      <c r="AG45" s="25">
        <v>200007</v>
      </c>
      <c r="AH45" s="12" t="s">
        <v>3866</v>
      </c>
      <c r="AI45" s="15" t="s">
        <v>216</v>
      </c>
      <c r="AJ45" s="30">
        <v>0</v>
      </c>
      <c r="AK45" s="5">
        <v>80000</v>
      </c>
      <c r="AL45" s="5">
        <v>3</v>
      </c>
      <c r="AN45" s="5" t="s">
        <v>145</v>
      </c>
      <c r="AQ45" s="5">
        <v>1</v>
      </c>
      <c r="AV45" s="39" t="s">
        <v>485</v>
      </c>
      <c r="AX45" s="56" t="s">
        <v>882</v>
      </c>
      <c r="AY45" s="57" t="s">
        <v>980</v>
      </c>
      <c r="AZ45" s="56"/>
      <c r="BA45" s="55"/>
      <c r="BB45" s="26" t="s">
        <v>3852</v>
      </c>
      <c r="BC45" s="26" t="s">
        <v>3854</v>
      </c>
    </row>
    <row r="46" spans="1:55" thickTop="1" thickBot="1" x14ac:dyDescent="0.25">
      <c r="A46" s="5">
        <v>41</v>
      </c>
      <c r="B46" s="5">
        <v>11216</v>
      </c>
      <c r="C46" s="5" t="s">
        <v>32</v>
      </c>
      <c r="D46" s="63">
        <v>30000002</v>
      </c>
      <c r="E46" s="63">
        <v>50000002</v>
      </c>
      <c r="F46" s="5">
        <v>16</v>
      </c>
      <c r="G46" s="5">
        <v>3000112</v>
      </c>
      <c r="H46" s="5">
        <v>3100112</v>
      </c>
      <c r="I46" s="5" t="s">
        <v>243</v>
      </c>
      <c r="J46" s="12">
        <v>0</v>
      </c>
      <c r="K46" s="30">
        <v>10000</v>
      </c>
      <c r="L46" s="30"/>
      <c r="M46" s="15" t="s">
        <v>506</v>
      </c>
      <c r="N46" s="15" t="s">
        <v>845</v>
      </c>
      <c r="O46" s="15" t="s">
        <v>1755</v>
      </c>
      <c r="P46" s="5" t="s">
        <v>2803</v>
      </c>
      <c r="Q46" s="5">
        <v>0</v>
      </c>
      <c r="R46" s="47" t="s">
        <v>308</v>
      </c>
      <c r="S46" s="47">
        <v>0</v>
      </c>
      <c r="T46" s="47" t="s">
        <v>307</v>
      </c>
      <c r="U46" s="47">
        <v>30</v>
      </c>
      <c r="V46" s="47" t="s">
        <v>854</v>
      </c>
      <c r="W46" s="31" t="s">
        <v>308</v>
      </c>
      <c r="X46" s="31">
        <v>0</v>
      </c>
      <c r="Y46" s="31" t="s">
        <v>307</v>
      </c>
      <c r="Z46" s="31">
        <v>30</v>
      </c>
      <c r="AA46" s="5">
        <v>0</v>
      </c>
      <c r="AC46" s="5">
        <v>0</v>
      </c>
      <c r="AD46" s="5">
        <v>6281</v>
      </c>
      <c r="AE46" s="14">
        <v>200006</v>
      </c>
      <c r="AF46" s="11"/>
      <c r="AG46" s="25">
        <v>200007</v>
      </c>
      <c r="AH46" s="12" t="s">
        <v>3866</v>
      </c>
      <c r="AI46" s="15" t="s">
        <v>216</v>
      </c>
      <c r="AJ46" s="30">
        <v>0</v>
      </c>
      <c r="AK46" s="5">
        <v>80000</v>
      </c>
      <c r="AL46" s="5">
        <v>3</v>
      </c>
      <c r="AN46" s="5" t="s">
        <v>145</v>
      </c>
      <c r="AQ46" s="5">
        <v>1</v>
      </c>
      <c r="AV46" s="39" t="s">
        <v>485</v>
      </c>
      <c r="AX46" s="56" t="s">
        <v>882</v>
      </c>
      <c r="AY46" s="57" t="s">
        <v>980</v>
      </c>
      <c r="AZ46" s="56"/>
      <c r="BA46" s="55"/>
      <c r="BB46" s="26" t="s">
        <v>3852</v>
      </c>
      <c r="BC46" s="26" t="s">
        <v>3854</v>
      </c>
    </row>
    <row r="47" spans="1:55" thickTop="1" thickBot="1" x14ac:dyDescent="0.25">
      <c r="A47" s="5">
        <v>42</v>
      </c>
      <c r="B47" s="5">
        <v>11217</v>
      </c>
      <c r="C47" s="5" t="s">
        <v>32</v>
      </c>
      <c r="D47" s="63">
        <v>30000002</v>
      </c>
      <c r="E47" s="63">
        <v>50000002</v>
      </c>
      <c r="F47" s="5">
        <v>17</v>
      </c>
      <c r="G47" s="5">
        <v>3000112</v>
      </c>
      <c r="H47" s="5">
        <v>3100112</v>
      </c>
      <c r="I47" s="5" t="s">
        <v>243</v>
      </c>
      <c r="J47" s="12">
        <v>0</v>
      </c>
      <c r="K47" s="30">
        <v>10000</v>
      </c>
      <c r="L47" s="30"/>
      <c r="M47" s="15" t="s">
        <v>506</v>
      </c>
      <c r="N47" s="15" t="s">
        <v>845</v>
      </c>
      <c r="O47" s="15" t="s">
        <v>1755</v>
      </c>
      <c r="P47" s="5" t="s">
        <v>2804</v>
      </c>
      <c r="Q47" s="5">
        <v>0</v>
      </c>
      <c r="R47" s="47" t="s">
        <v>308</v>
      </c>
      <c r="S47" s="47">
        <v>0</v>
      </c>
      <c r="T47" s="47" t="s">
        <v>307</v>
      </c>
      <c r="U47" s="47">
        <v>30</v>
      </c>
      <c r="V47" s="47" t="s">
        <v>854</v>
      </c>
      <c r="W47" s="31" t="s">
        <v>308</v>
      </c>
      <c r="X47" s="31">
        <v>0</v>
      </c>
      <c r="Y47" s="31" t="s">
        <v>307</v>
      </c>
      <c r="Z47" s="31">
        <v>30</v>
      </c>
      <c r="AA47" s="5">
        <v>0</v>
      </c>
      <c r="AC47" s="5">
        <v>0</v>
      </c>
      <c r="AD47" s="5">
        <v>6281</v>
      </c>
      <c r="AE47" s="14">
        <v>200006</v>
      </c>
      <c r="AF47" s="11"/>
      <c r="AG47" s="25">
        <v>200007</v>
      </c>
      <c r="AH47" s="12" t="s">
        <v>3866</v>
      </c>
      <c r="AI47" s="15" t="s">
        <v>216</v>
      </c>
      <c r="AJ47" s="30">
        <v>0</v>
      </c>
      <c r="AK47" s="5">
        <v>80000</v>
      </c>
      <c r="AL47" s="5">
        <v>3</v>
      </c>
      <c r="AN47" s="5" t="s">
        <v>145</v>
      </c>
      <c r="AQ47" s="5">
        <v>1</v>
      </c>
      <c r="AV47" s="39" t="s">
        <v>485</v>
      </c>
      <c r="AX47" s="56" t="s">
        <v>882</v>
      </c>
      <c r="AY47" s="57" t="s">
        <v>980</v>
      </c>
      <c r="AZ47" s="56"/>
      <c r="BA47" s="55"/>
      <c r="BB47" s="26" t="s">
        <v>3852</v>
      </c>
      <c r="BC47" s="26" t="s">
        <v>3854</v>
      </c>
    </row>
    <row r="48" spans="1:55" thickTop="1" thickBot="1" x14ac:dyDescent="0.25">
      <c r="A48" s="5">
        <v>43</v>
      </c>
      <c r="B48" s="5">
        <v>11218</v>
      </c>
      <c r="C48" s="5" t="s">
        <v>32</v>
      </c>
      <c r="D48" s="63">
        <v>30000002</v>
      </c>
      <c r="E48" s="63">
        <v>50000002</v>
      </c>
      <c r="F48" s="5">
        <v>18</v>
      </c>
      <c r="G48" s="5">
        <v>3000112</v>
      </c>
      <c r="H48" s="5">
        <v>3100112</v>
      </c>
      <c r="I48" s="5" t="s">
        <v>243</v>
      </c>
      <c r="J48" s="12">
        <v>0</v>
      </c>
      <c r="K48" s="30">
        <v>10000</v>
      </c>
      <c r="L48" s="30"/>
      <c r="M48" s="15" t="s">
        <v>506</v>
      </c>
      <c r="N48" s="15" t="s">
        <v>845</v>
      </c>
      <c r="O48" s="15" t="s">
        <v>1755</v>
      </c>
      <c r="P48" s="5" t="s">
        <v>2805</v>
      </c>
      <c r="Q48" s="5">
        <v>0</v>
      </c>
      <c r="R48" s="47" t="s">
        <v>308</v>
      </c>
      <c r="S48" s="47">
        <v>0</v>
      </c>
      <c r="T48" s="47" t="s">
        <v>307</v>
      </c>
      <c r="U48" s="47">
        <v>30</v>
      </c>
      <c r="V48" s="47" t="s">
        <v>854</v>
      </c>
      <c r="W48" s="31" t="s">
        <v>308</v>
      </c>
      <c r="X48" s="31">
        <v>0</v>
      </c>
      <c r="Y48" s="31" t="s">
        <v>307</v>
      </c>
      <c r="Z48" s="31">
        <v>30</v>
      </c>
      <c r="AA48" s="5">
        <v>0</v>
      </c>
      <c r="AC48" s="5">
        <v>0</v>
      </c>
      <c r="AD48" s="5">
        <v>6281</v>
      </c>
      <c r="AE48" s="14">
        <v>200006</v>
      </c>
      <c r="AF48" s="11"/>
      <c r="AG48" s="25">
        <v>200007</v>
      </c>
      <c r="AH48" s="12" t="s">
        <v>3866</v>
      </c>
      <c r="AI48" s="15" t="s">
        <v>216</v>
      </c>
      <c r="AJ48" s="30">
        <v>0</v>
      </c>
      <c r="AK48" s="5">
        <v>80000</v>
      </c>
      <c r="AL48" s="5">
        <v>3</v>
      </c>
      <c r="AN48" s="5" t="s">
        <v>145</v>
      </c>
      <c r="AQ48" s="5">
        <v>1</v>
      </c>
      <c r="AV48" s="39" t="s">
        <v>485</v>
      </c>
      <c r="AX48" s="56" t="s">
        <v>882</v>
      </c>
      <c r="AY48" s="57" t="s">
        <v>980</v>
      </c>
      <c r="AZ48" s="56"/>
      <c r="BA48" s="55"/>
      <c r="BB48" s="26" t="s">
        <v>3852</v>
      </c>
      <c r="BC48" s="26" t="s">
        <v>3854</v>
      </c>
    </row>
    <row r="49" spans="1:55" thickTop="1" thickBot="1" x14ac:dyDescent="0.25">
      <c r="A49" s="5">
        <v>44</v>
      </c>
      <c r="B49" s="5">
        <v>11219</v>
      </c>
      <c r="C49" s="5" t="s">
        <v>32</v>
      </c>
      <c r="D49" s="63">
        <v>30000002</v>
      </c>
      <c r="E49" s="63">
        <v>50000002</v>
      </c>
      <c r="F49" s="5">
        <v>19</v>
      </c>
      <c r="G49" s="5">
        <v>3000112</v>
      </c>
      <c r="H49" s="5">
        <v>3100112</v>
      </c>
      <c r="I49" s="5" t="s">
        <v>243</v>
      </c>
      <c r="J49" s="12">
        <v>0</v>
      </c>
      <c r="K49" s="30">
        <v>10000</v>
      </c>
      <c r="L49" s="30"/>
      <c r="M49" s="15" t="s">
        <v>506</v>
      </c>
      <c r="N49" s="15" t="s">
        <v>845</v>
      </c>
      <c r="O49" s="15" t="s">
        <v>1755</v>
      </c>
      <c r="P49" s="5" t="s">
        <v>2806</v>
      </c>
      <c r="Q49" s="5">
        <v>0</v>
      </c>
      <c r="R49" s="47" t="s">
        <v>308</v>
      </c>
      <c r="S49" s="47">
        <v>0</v>
      </c>
      <c r="T49" s="47" t="s">
        <v>307</v>
      </c>
      <c r="U49" s="47">
        <v>30</v>
      </c>
      <c r="V49" s="47" t="s">
        <v>854</v>
      </c>
      <c r="W49" s="31" t="s">
        <v>308</v>
      </c>
      <c r="X49" s="31">
        <v>0</v>
      </c>
      <c r="Y49" s="31" t="s">
        <v>307</v>
      </c>
      <c r="Z49" s="31">
        <v>30</v>
      </c>
      <c r="AA49" s="5">
        <v>0</v>
      </c>
      <c r="AC49" s="5">
        <v>0</v>
      </c>
      <c r="AD49" s="5">
        <v>6281</v>
      </c>
      <c r="AE49" s="14">
        <v>200006</v>
      </c>
      <c r="AF49" s="11"/>
      <c r="AG49" s="25">
        <v>200007</v>
      </c>
      <c r="AH49" s="12" t="s">
        <v>3866</v>
      </c>
      <c r="AI49" s="15" t="s">
        <v>216</v>
      </c>
      <c r="AJ49" s="30">
        <v>0</v>
      </c>
      <c r="AK49" s="5">
        <v>80000</v>
      </c>
      <c r="AL49" s="5">
        <v>3</v>
      </c>
      <c r="AN49" s="5" t="s">
        <v>145</v>
      </c>
      <c r="AQ49" s="5">
        <v>1</v>
      </c>
      <c r="AV49" s="39" t="s">
        <v>485</v>
      </c>
      <c r="AX49" s="56" t="s">
        <v>882</v>
      </c>
      <c r="AY49" s="57" t="s">
        <v>980</v>
      </c>
      <c r="AZ49" s="56"/>
      <c r="BA49" s="55"/>
      <c r="BB49" s="26" t="s">
        <v>3852</v>
      </c>
      <c r="BC49" s="26" t="s">
        <v>3854</v>
      </c>
    </row>
    <row r="50" spans="1:55" thickTop="1" thickBot="1" x14ac:dyDescent="0.25">
      <c r="A50" s="5">
        <v>45</v>
      </c>
      <c r="B50" s="5">
        <v>11220</v>
      </c>
      <c r="C50" s="5" t="s">
        <v>32</v>
      </c>
      <c r="D50" s="63">
        <v>30000002</v>
      </c>
      <c r="E50" s="63">
        <v>50000002</v>
      </c>
      <c r="F50" s="5">
        <v>20</v>
      </c>
      <c r="G50" s="5">
        <v>3000112</v>
      </c>
      <c r="H50" s="5">
        <v>3100112</v>
      </c>
      <c r="I50" s="5" t="s">
        <v>243</v>
      </c>
      <c r="J50" s="12">
        <v>0</v>
      </c>
      <c r="K50" s="30">
        <v>10000</v>
      </c>
      <c r="L50" s="30"/>
      <c r="M50" s="15" t="s">
        <v>506</v>
      </c>
      <c r="N50" s="15" t="s">
        <v>845</v>
      </c>
      <c r="O50" s="15" t="s">
        <v>1755</v>
      </c>
      <c r="P50" s="5" t="s">
        <v>2807</v>
      </c>
      <c r="Q50" s="5">
        <v>0</v>
      </c>
      <c r="R50" s="47" t="s">
        <v>308</v>
      </c>
      <c r="S50" s="47">
        <v>0</v>
      </c>
      <c r="T50" s="47" t="s">
        <v>307</v>
      </c>
      <c r="U50" s="47">
        <v>30</v>
      </c>
      <c r="V50" s="47" t="s">
        <v>854</v>
      </c>
      <c r="W50" s="31" t="s">
        <v>308</v>
      </c>
      <c r="X50" s="31">
        <v>0</v>
      </c>
      <c r="Y50" s="31" t="s">
        <v>307</v>
      </c>
      <c r="Z50" s="31">
        <v>30</v>
      </c>
      <c r="AA50" s="5">
        <v>0</v>
      </c>
      <c r="AC50" s="5">
        <v>0</v>
      </c>
      <c r="AD50" s="5">
        <v>6281</v>
      </c>
      <c r="AE50" s="14">
        <v>200006</v>
      </c>
      <c r="AF50" s="11"/>
      <c r="AG50" s="25">
        <v>200007</v>
      </c>
      <c r="AH50" s="12" t="s">
        <v>3866</v>
      </c>
      <c r="AI50" s="15" t="s">
        <v>216</v>
      </c>
      <c r="AJ50" s="30">
        <v>0</v>
      </c>
      <c r="AK50" s="5">
        <v>80000</v>
      </c>
      <c r="AL50" s="5">
        <v>3</v>
      </c>
      <c r="AN50" s="5" t="s">
        <v>145</v>
      </c>
      <c r="AQ50" s="5">
        <v>1</v>
      </c>
      <c r="AV50" s="39" t="s">
        <v>485</v>
      </c>
      <c r="AX50" s="56" t="s">
        <v>882</v>
      </c>
      <c r="AY50" s="57" t="s">
        <v>980</v>
      </c>
      <c r="AZ50" s="56"/>
      <c r="BA50" s="55"/>
      <c r="BB50" s="26" t="s">
        <v>3852</v>
      </c>
      <c r="BC50" s="26" t="s">
        <v>3854</v>
      </c>
    </row>
    <row r="51" spans="1:55" thickTop="1" thickBot="1" x14ac:dyDescent="0.25">
      <c r="A51" s="5">
        <v>46</v>
      </c>
      <c r="B51" s="5">
        <v>11221</v>
      </c>
      <c r="C51" s="5" t="s">
        <v>32</v>
      </c>
      <c r="D51" s="63">
        <v>30000002</v>
      </c>
      <c r="E51" s="63">
        <v>50000002</v>
      </c>
      <c r="F51" s="5">
        <v>21</v>
      </c>
      <c r="G51" s="5">
        <v>3000112</v>
      </c>
      <c r="H51" s="5">
        <v>3100112</v>
      </c>
      <c r="I51" s="5" t="s">
        <v>243</v>
      </c>
      <c r="J51" s="12">
        <v>0</v>
      </c>
      <c r="K51" s="30">
        <v>10000</v>
      </c>
      <c r="L51" s="30"/>
      <c r="M51" s="15" t="s">
        <v>506</v>
      </c>
      <c r="N51" s="15" t="s">
        <v>845</v>
      </c>
      <c r="O51" s="15" t="s">
        <v>1755</v>
      </c>
      <c r="P51" s="5" t="s">
        <v>2808</v>
      </c>
      <c r="Q51" s="5">
        <v>0</v>
      </c>
      <c r="R51" s="47" t="s">
        <v>308</v>
      </c>
      <c r="S51" s="47">
        <v>0</v>
      </c>
      <c r="T51" s="47" t="s">
        <v>307</v>
      </c>
      <c r="U51" s="47">
        <v>30</v>
      </c>
      <c r="V51" s="47" t="s">
        <v>854</v>
      </c>
      <c r="W51" s="31" t="s">
        <v>308</v>
      </c>
      <c r="X51" s="31">
        <v>0</v>
      </c>
      <c r="Y51" s="31" t="s">
        <v>307</v>
      </c>
      <c r="Z51" s="31">
        <v>30</v>
      </c>
      <c r="AA51" s="5">
        <v>0</v>
      </c>
      <c r="AC51" s="5">
        <v>0</v>
      </c>
      <c r="AD51" s="5">
        <v>6281</v>
      </c>
      <c r="AE51" s="14">
        <v>200006</v>
      </c>
      <c r="AF51" s="11"/>
      <c r="AG51" s="25">
        <v>200007</v>
      </c>
      <c r="AH51" s="12" t="s">
        <v>3866</v>
      </c>
      <c r="AI51" s="15" t="s">
        <v>216</v>
      </c>
      <c r="AJ51" s="30">
        <v>0</v>
      </c>
      <c r="AK51" s="5">
        <v>80000</v>
      </c>
      <c r="AL51" s="5">
        <v>3</v>
      </c>
      <c r="AN51" s="5" t="s">
        <v>145</v>
      </c>
      <c r="AQ51" s="5">
        <v>1</v>
      </c>
      <c r="AV51" s="39" t="s">
        <v>485</v>
      </c>
      <c r="AX51" s="56" t="s">
        <v>882</v>
      </c>
      <c r="AY51" s="57" t="s">
        <v>980</v>
      </c>
      <c r="AZ51" s="56"/>
      <c r="BA51" s="55"/>
      <c r="BB51" s="26" t="s">
        <v>3852</v>
      </c>
      <c r="BC51" s="26" t="s">
        <v>3854</v>
      </c>
    </row>
    <row r="52" spans="1:55" thickTop="1" thickBot="1" x14ac:dyDescent="0.25">
      <c r="A52" s="5">
        <v>47</v>
      </c>
      <c r="B52" s="5">
        <v>11222</v>
      </c>
      <c r="C52" s="5" t="s">
        <v>32</v>
      </c>
      <c r="D52" s="63">
        <v>30000002</v>
      </c>
      <c r="E52" s="63">
        <v>50000002</v>
      </c>
      <c r="F52" s="5">
        <v>22</v>
      </c>
      <c r="G52" s="5">
        <v>3000112</v>
      </c>
      <c r="H52" s="5">
        <v>3100112</v>
      </c>
      <c r="I52" s="5" t="s">
        <v>243</v>
      </c>
      <c r="J52" s="12">
        <v>0</v>
      </c>
      <c r="K52" s="30">
        <v>10000</v>
      </c>
      <c r="L52" s="30"/>
      <c r="M52" s="15" t="s">
        <v>506</v>
      </c>
      <c r="N52" s="15" t="s">
        <v>845</v>
      </c>
      <c r="O52" s="15" t="s">
        <v>1755</v>
      </c>
      <c r="P52" s="5" t="s">
        <v>2809</v>
      </c>
      <c r="Q52" s="5">
        <v>0</v>
      </c>
      <c r="R52" s="47" t="s">
        <v>308</v>
      </c>
      <c r="S52" s="47">
        <v>0</v>
      </c>
      <c r="T52" s="47" t="s">
        <v>307</v>
      </c>
      <c r="U52" s="47">
        <v>30</v>
      </c>
      <c r="V52" s="47" t="s">
        <v>854</v>
      </c>
      <c r="W52" s="31" t="s">
        <v>308</v>
      </c>
      <c r="X52" s="31">
        <v>0</v>
      </c>
      <c r="Y52" s="31" t="s">
        <v>307</v>
      </c>
      <c r="Z52" s="31">
        <v>30</v>
      </c>
      <c r="AA52" s="5">
        <v>0</v>
      </c>
      <c r="AC52" s="5">
        <v>0</v>
      </c>
      <c r="AD52" s="5">
        <v>6281</v>
      </c>
      <c r="AE52" s="14">
        <v>200006</v>
      </c>
      <c r="AF52" s="11"/>
      <c r="AG52" s="25">
        <v>200007</v>
      </c>
      <c r="AH52" s="12" t="s">
        <v>3866</v>
      </c>
      <c r="AI52" s="15" t="s">
        <v>216</v>
      </c>
      <c r="AJ52" s="30">
        <v>0</v>
      </c>
      <c r="AK52" s="5">
        <v>80000</v>
      </c>
      <c r="AL52" s="5">
        <v>3</v>
      </c>
      <c r="AN52" s="5" t="s">
        <v>145</v>
      </c>
      <c r="AQ52" s="5">
        <v>1</v>
      </c>
      <c r="AV52" s="39" t="s">
        <v>485</v>
      </c>
      <c r="AX52" s="56" t="s">
        <v>882</v>
      </c>
      <c r="AY52" s="57" t="s">
        <v>980</v>
      </c>
      <c r="AZ52" s="56"/>
      <c r="BA52" s="55"/>
      <c r="BB52" s="26" t="s">
        <v>3852</v>
      </c>
      <c r="BC52" s="26" t="s">
        <v>3854</v>
      </c>
    </row>
    <row r="53" spans="1:55" thickTop="1" thickBot="1" x14ac:dyDescent="0.25">
      <c r="A53" s="5">
        <v>48</v>
      </c>
      <c r="B53" s="5">
        <v>11223</v>
      </c>
      <c r="C53" s="5" t="s">
        <v>32</v>
      </c>
      <c r="D53" s="63">
        <v>30000002</v>
      </c>
      <c r="E53" s="63">
        <v>50000002</v>
      </c>
      <c r="F53" s="5">
        <v>23</v>
      </c>
      <c r="G53" s="5">
        <v>3000112</v>
      </c>
      <c r="H53" s="5">
        <v>3100112</v>
      </c>
      <c r="I53" s="5" t="s">
        <v>243</v>
      </c>
      <c r="J53" s="12">
        <v>0</v>
      </c>
      <c r="K53" s="30">
        <v>10000</v>
      </c>
      <c r="L53" s="30"/>
      <c r="M53" s="15" t="s">
        <v>506</v>
      </c>
      <c r="N53" s="15" t="s">
        <v>845</v>
      </c>
      <c r="O53" s="15" t="s">
        <v>1755</v>
      </c>
      <c r="P53" s="5" t="s">
        <v>2810</v>
      </c>
      <c r="Q53" s="5">
        <v>0</v>
      </c>
      <c r="R53" s="47" t="s">
        <v>308</v>
      </c>
      <c r="S53" s="47">
        <v>0</v>
      </c>
      <c r="T53" s="47" t="s">
        <v>307</v>
      </c>
      <c r="U53" s="47">
        <v>30</v>
      </c>
      <c r="V53" s="47" t="s">
        <v>854</v>
      </c>
      <c r="W53" s="31" t="s">
        <v>308</v>
      </c>
      <c r="X53" s="31">
        <v>0</v>
      </c>
      <c r="Y53" s="31" t="s">
        <v>307</v>
      </c>
      <c r="Z53" s="31">
        <v>30</v>
      </c>
      <c r="AA53" s="5">
        <v>0</v>
      </c>
      <c r="AC53" s="5">
        <v>0</v>
      </c>
      <c r="AD53" s="5">
        <v>6281</v>
      </c>
      <c r="AE53" s="14">
        <v>200006</v>
      </c>
      <c r="AF53" s="11"/>
      <c r="AG53" s="25">
        <v>200007</v>
      </c>
      <c r="AH53" s="12" t="s">
        <v>3866</v>
      </c>
      <c r="AI53" s="15" t="s">
        <v>216</v>
      </c>
      <c r="AJ53" s="30">
        <v>0</v>
      </c>
      <c r="AK53" s="5">
        <v>80000</v>
      </c>
      <c r="AL53" s="5">
        <v>3</v>
      </c>
      <c r="AN53" s="5" t="s">
        <v>145</v>
      </c>
      <c r="AQ53" s="5">
        <v>1</v>
      </c>
      <c r="AV53" s="39" t="s">
        <v>485</v>
      </c>
      <c r="AX53" s="56" t="s">
        <v>882</v>
      </c>
      <c r="AY53" s="57" t="s">
        <v>980</v>
      </c>
      <c r="AZ53" s="56"/>
      <c r="BA53" s="55"/>
      <c r="BB53" s="26" t="s">
        <v>3852</v>
      </c>
      <c r="BC53" s="26" t="s">
        <v>3854</v>
      </c>
    </row>
    <row r="54" spans="1:55" thickTop="1" thickBot="1" x14ac:dyDescent="0.25">
      <c r="A54" s="5">
        <v>49</v>
      </c>
      <c r="B54" s="5">
        <v>11224</v>
      </c>
      <c r="C54" s="5" t="s">
        <v>32</v>
      </c>
      <c r="D54" s="63">
        <v>30000002</v>
      </c>
      <c r="E54" s="63">
        <v>50000002</v>
      </c>
      <c r="F54" s="5">
        <v>24</v>
      </c>
      <c r="G54" s="5">
        <v>3000112</v>
      </c>
      <c r="H54" s="5">
        <v>3100112</v>
      </c>
      <c r="I54" s="5" t="s">
        <v>243</v>
      </c>
      <c r="J54" s="12">
        <v>0</v>
      </c>
      <c r="K54" s="30">
        <v>10000</v>
      </c>
      <c r="L54" s="30"/>
      <c r="M54" s="15" t="s">
        <v>506</v>
      </c>
      <c r="N54" s="15" t="s">
        <v>845</v>
      </c>
      <c r="O54" s="15" t="s">
        <v>1755</v>
      </c>
      <c r="P54" s="5" t="s">
        <v>2811</v>
      </c>
      <c r="Q54" s="5">
        <v>0</v>
      </c>
      <c r="R54" s="47" t="s">
        <v>308</v>
      </c>
      <c r="S54" s="47">
        <v>0</v>
      </c>
      <c r="T54" s="47" t="s">
        <v>307</v>
      </c>
      <c r="U54" s="47">
        <v>30</v>
      </c>
      <c r="V54" s="47" t="s">
        <v>854</v>
      </c>
      <c r="W54" s="31" t="s">
        <v>308</v>
      </c>
      <c r="X54" s="31">
        <v>0</v>
      </c>
      <c r="Y54" s="31" t="s">
        <v>307</v>
      </c>
      <c r="Z54" s="31">
        <v>30</v>
      </c>
      <c r="AA54" s="5">
        <v>0</v>
      </c>
      <c r="AC54" s="5">
        <v>0</v>
      </c>
      <c r="AD54" s="5">
        <v>6281</v>
      </c>
      <c r="AE54" s="14">
        <v>200006</v>
      </c>
      <c r="AF54" s="11"/>
      <c r="AG54" s="25">
        <v>200007</v>
      </c>
      <c r="AH54" s="12" t="s">
        <v>3866</v>
      </c>
      <c r="AI54" s="15" t="s">
        <v>216</v>
      </c>
      <c r="AJ54" s="30">
        <v>0</v>
      </c>
      <c r="AK54" s="5">
        <v>80000</v>
      </c>
      <c r="AL54" s="5">
        <v>3</v>
      </c>
      <c r="AN54" s="5" t="s">
        <v>145</v>
      </c>
      <c r="AQ54" s="5">
        <v>1</v>
      </c>
      <c r="AV54" s="39" t="s">
        <v>485</v>
      </c>
      <c r="AX54" s="56" t="s">
        <v>882</v>
      </c>
      <c r="AY54" s="57" t="s">
        <v>980</v>
      </c>
      <c r="AZ54" s="56"/>
      <c r="BA54" s="55"/>
      <c r="BB54" s="26" t="s">
        <v>3852</v>
      </c>
      <c r="BC54" s="26" t="s">
        <v>3854</v>
      </c>
    </row>
    <row r="55" spans="1:55" thickTop="1" thickBot="1" x14ac:dyDescent="0.25">
      <c r="A55" s="5">
        <v>50</v>
      </c>
      <c r="B55" s="5">
        <v>11225</v>
      </c>
      <c r="C55" s="5" t="s">
        <v>32</v>
      </c>
      <c r="D55" s="63">
        <v>30000002</v>
      </c>
      <c r="E55" s="63">
        <v>50000002</v>
      </c>
      <c r="F55" s="5">
        <v>25</v>
      </c>
      <c r="G55" s="5">
        <v>3000112</v>
      </c>
      <c r="H55" s="5">
        <v>3100112</v>
      </c>
      <c r="I55" s="5" t="s">
        <v>243</v>
      </c>
      <c r="J55" s="12">
        <v>0</v>
      </c>
      <c r="K55" s="30">
        <v>10000</v>
      </c>
      <c r="L55" s="30"/>
      <c r="M55" s="15" t="s">
        <v>506</v>
      </c>
      <c r="N55" s="15" t="s">
        <v>845</v>
      </c>
      <c r="O55" s="15" t="s">
        <v>1755</v>
      </c>
      <c r="P55" s="5" t="s">
        <v>2812</v>
      </c>
      <c r="Q55" s="5">
        <v>0</v>
      </c>
      <c r="R55" s="47" t="s">
        <v>308</v>
      </c>
      <c r="S55" s="47">
        <v>0</v>
      </c>
      <c r="T55" s="47" t="s">
        <v>307</v>
      </c>
      <c r="U55" s="47">
        <v>30</v>
      </c>
      <c r="V55" s="47" t="s">
        <v>854</v>
      </c>
      <c r="W55" s="31" t="s">
        <v>308</v>
      </c>
      <c r="X55" s="31">
        <v>0</v>
      </c>
      <c r="Y55" s="31" t="s">
        <v>307</v>
      </c>
      <c r="Z55" s="31">
        <v>30</v>
      </c>
      <c r="AA55" s="5">
        <v>0</v>
      </c>
      <c r="AC55" s="5">
        <v>0</v>
      </c>
      <c r="AD55" s="5">
        <v>6281</v>
      </c>
      <c r="AE55" s="14">
        <v>200006</v>
      </c>
      <c r="AF55" s="11"/>
      <c r="AG55" s="25">
        <v>200007</v>
      </c>
      <c r="AH55" s="12" t="s">
        <v>3866</v>
      </c>
      <c r="AI55" s="15" t="s">
        <v>216</v>
      </c>
      <c r="AJ55" s="30">
        <v>0</v>
      </c>
      <c r="AK55" s="5">
        <v>80000</v>
      </c>
      <c r="AL55" s="5">
        <v>3</v>
      </c>
      <c r="AN55" s="5" t="s">
        <v>145</v>
      </c>
      <c r="AQ55" s="5">
        <v>1</v>
      </c>
      <c r="AV55" s="39" t="s">
        <v>485</v>
      </c>
      <c r="AX55" s="56" t="s">
        <v>882</v>
      </c>
      <c r="AY55" s="57" t="s">
        <v>980</v>
      </c>
      <c r="AZ55" s="56"/>
      <c r="BA55" s="55"/>
      <c r="BB55" s="26" t="s">
        <v>3852</v>
      </c>
      <c r="BC55" s="26" t="s">
        <v>3854</v>
      </c>
    </row>
    <row r="56" spans="1:55" thickTop="1" thickBot="1" x14ac:dyDescent="0.25">
      <c r="A56" s="5">
        <v>51</v>
      </c>
      <c r="B56" s="5">
        <v>11301</v>
      </c>
      <c r="C56" s="5" t="s">
        <v>37</v>
      </c>
      <c r="D56" s="63">
        <v>30000003</v>
      </c>
      <c r="E56" s="63">
        <v>50000003</v>
      </c>
      <c r="F56" s="5">
        <v>1</v>
      </c>
      <c r="G56" s="5">
        <v>3000113</v>
      </c>
      <c r="H56" s="5">
        <v>3100113</v>
      </c>
      <c r="I56" s="5" t="s">
        <v>244</v>
      </c>
      <c r="J56" s="12">
        <v>0</v>
      </c>
      <c r="K56" s="30">
        <v>10000</v>
      </c>
      <c r="L56" s="30"/>
      <c r="M56" s="15" t="s">
        <v>506</v>
      </c>
      <c r="N56" s="15" t="s">
        <v>845</v>
      </c>
      <c r="O56" s="15" t="s">
        <v>1755</v>
      </c>
      <c r="P56" s="5" t="s">
        <v>2813</v>
      </c>
      <c r="Q56" s="5">
        <v>0</v>
      </c>
      <c r="R56" s="47" t="s">
        <v>308</v>
      </c>
      <c r="S56" s="47">
        <v>0</v>
      </c>
      <c r="T56" s="47" t="s">
        <v>307</v>
      </c>
      <c r="U56" s="47">
        <v>30</v>
      </c>
      <c r="V56" s="47" t="s">
        <v>852</v>
      </c>
      <c r="W56" s="31" t="s">
        <v>308</v>
      </c>
      <c r="X56" s="31">
        <v>0</v>
      </c>
      <c r="Y56" s="31" t="s">
        <v>307</v>
      </c>
      <c r="Z56" s="31">
        <v>30</v>
      </c>
      <c r="AA56" s="5">
        <v>0</v>
      </c>
      <c r="AC56" s="5">
        <v>0</v>
      </c>
      <c r="AD56" s="5">
        <v>5265</v>
      </c>
      <c r="AE56" s="14">
        <v>200006</v>
      </c>
      <c r="AF56" s="11"/>
      <c r="AG56" s="25">
        <v>200007</v>
      </c>
      <c r="AH56" s="12" t="s">
        <v>216</v>
      </c>
      <c r="AI56" s="15" t="s">
        <v>3871</v>
      </c>
      <c r="AJ56" s="30">
        <v>0</v>
      </c>
      <c r="AK56" s="5">
        <v>60000</v>
      </c>
      <c r="AL56" s="5">
        <v>1</v>
      </c>
      <c r="AN56" s="5" t="s">
        <v>323</v>
      </c>
      <c r="AQ56" s="5">
        <v>3</v>
      </c>
      <c r="AV56" s="39" t="s">
        <v>485</v>
      </c>
      <c r="BB56" s="26" t="s">
        <v>3848</v>
      </c>
      <c r="BC56" s="26" t="s">
        <v>3850</v>
      </c>
    </row>
    <row r="57" spans="1:55" thickTop="1" thickBot="1" x14ac:dyDescent="0.25">
      <c r="A57" s="5">
        <v>52</v>
      </c>
      <c r="B57" s="5">
        <v>11302</v>
      </c>
      <c r="C57" s="5" t="s">
        <v>37</v>
      </c>
      <c r="D57" s="63">
        <v>30000003</v>
      </c>
      <c r="E57" s="63">
        <v>50000003</v>
      </c>
      <c r="F57" s="5">
        <v>2</v>
      </c>
      <c r="G57" s="5">
        <v>3000113</v>
      </c>
      <c r="H57" s="5">
        <v>3100113</v>
      </c>
      <c r="I57" s="5" t="s">
        <v>244</v>
      </c>
      <c r="J57" s="12">
        <v>0</v>
      </c>
      <c r="K57" s="30">
        <v>10000</v>
      </c>
      <c r="L57" s="30"/>
      <c r="M57" s="15" t="s">
        <v>506</v>
      </c>
      <c r="N57" s="15" t="s">
        <v>845</v>
      </c>
      <c r="O57" s="15" t="s">
        <v>1755</v>
      </c>
      <c r="P57" s="5" t="s">
        <v>2814</v>
      </c>
      <c r="Q57" s="5">
        <v>0</v>
      </c>
      <c r="R57" s="47" t="s">
        <v>308</v>
      </c>
      <c r="S57" s="47">
        <v>0</v>
      </c>
      <c r="T57" s="47" t="s">
        <v>307</v>
      </c>
      <c r="U57" s="47">
        <v>30</v>
      </c>
      <c r="V57" s="47" t="s">
        <v>852</v>
      </c>
      <c r="W57" s="31" t="s">
        <v>308</v>
      </c>
      <c r="X57" s="31">
        <v>0</v>
      </c>
      <c r="Y57" s="31" t="s">
        <v>307</v>
      </c>
      <c r="Z57" s="31">
        <v>30</v>
      </c>
      <c r="AA57" s="5">
        <v>0</v>
      </c>
      <c r="AC57" s="5">
        <v>0</v>
      </c>
      <c r="AD57" s="5">
        <v>5265</v>
      </c>
      <c r="AE57" s="14">
        <v>200006</v>
      </c>
      <c r="AF57" s="11"/>
      <c r="AG57" s="25">
        <v>200007</v>
      </c>
      <c r="AH57" s="12" t="s">
        <v>216</v>
      </c>
      <c r="AI57" s="15" t="s">
        <v>3871</v>
      </c>
      <c r="AJ57" s="30">
        <v>0</v>
      </c>
      <c r="AK57" s="5">
        <v>60000</v>
      </c>
      <c r="AL57" s="5">
        <v>1</v>
      </c>
      <c r="AN57" s="5" t="s">
        <v>323</v>
      </c>
      <c r="AQ57" s="5">
        <v>3</v>
      </c>
      <c r="AV57" s="39" t="s">
        <v>485</v>
      </c>
      <c r="BB57" s="26" t="s">
        <v>3848</v>
      </c>
      <c r="BC57" s="26" t="s">
        <v>3850</v>
      </c>
    </row>
    <row r="58" spans="1:55" thickTop="1" thickBot="1" x14ac:dyDescent="0.25">
      <c r="A58" s="5">
        <v>53</v>
      </c>
      <c r="B58" s="5">
        <v>11303</v>
      </c>
      <c r="C58" s="5" t="s">
        <v>37</v>
      </c>
      <c r="D58" s="63">
        <v>30000003</v>
      </c>
      <c r="E58" s="63">
        <v>50000003</v>
      </c>
      <c r="F58" s="5">
        <v>3</v>
      </c>
      <c r="G58" s="5">
        <v>3000113</v>
      </c>
      <c r="H58" s="5">
        <v>3100113</v>
      </c>
      <c r="I58" s="5" t="s">
        <v>244</v>
      </c>
      <c r="J58" s="12">
        <v>0</v>
      </c>
      <c r="K58" s="30">
        <v>10000</v>
      </c>
      <c r="L58" s="30"/>
      <c r="M58" s="15" t="s">
        <v>506</v>
      </c>
      <c r="N58" s="15" t="s">
        <v>845</v>
      </c>
      <c r="O58" s="15" t="s">
        <v>1755</v>
      </c>
      <c r="P58" s="5" t="s">
        <v>2815</v>
      </c>
      <c r="Q58" s="5">
        <v>0</v>
      </c>
      <c r="R58" s="47" t="s">
        <v>308</v>
      </c>
      <c r="S58" s="47">
        <v>0</v>
      </c>
      <c r="T58" s="47" t="s">
        <v>307</v>
      </c>
      <c r="U58" s="47">
        <v>30</v>
      </c>
      <c r="V58" s="47" t="s">
        <v>852</v>
      </c>
      <c r="W58" s="31" t="s">
        <v>308</v>
      </c>
      <c r="X58" s="31">
        <v>0</v>
      </c>
      <c r="Y58" s="31" t="s">
        <v>307</v>
      </c>
      <c r="Z58" s="31">
        <v>30</v>
      </c>
      <c r="AA58" s="5">
        <v>0</v>
      </c>
      <c r="AC58" s="5">
        <v>0</v>
      </c>
      <c r="AD58" s="5">
        <v>5265</v>
      </c>
      <c r="AE58" s="14">
        <v>200006</v>
      </c>
      <c r="AF58" s="11"/>
      <c r="AG58" s="25">
        <v>200007</v>
      </c>
      <c r="AH58" s="12" t="s">
        <v>216</v>
      </c>
      <c r="AI58" s="15" t="s">
        <v>3871</v>
      </c>
      <c r="AJ58" s="30">
        <v>0</v>
      </c>
      <c r="AK58" s="5">
        <v>60000</v>
      </c>
      <c r="AL58" s="5">
        <v>1</v>
      </c>
      <c r="AN58" s="5" t="s">
        <v>323</v>
      </c>
      <c r="AQ58" s="5">
        <v>3</v>
      </c>
      <c r="AV58" s="39" t="s">
        <v>485</v>
      </c>
      <c r="BB58" s="26" t="s">
        <v>3848</v>
      </c>
      <c r="BC58" s="26" t="s">
        <v>3850</v>
      </c>
    </row>
    <row r="59" spans="1:55" thickTop="1" thickBot="1" x14ac:dyDescent="0.25">
      <c r="A59" s="5">
        <v>54</v>
      </c>
      <c r="B59" s="5">
        <v>11304</v>
      </c>
      <c r="C59" s="5" t="s">
        <v>37</v>
      </c>
      <c r="D59" s="63">
        <v>30000003</v>
      </c>
      <c r="E59" s="63">
        <v>50000003</v>
      </c>
      <c r="F59" s="5">
        <v>4</v>
      </c>
      <c r="G59" s="5">
        <v>3000113</v>
      </c>
      <c r="H59" s="5">
        <v>3100113</v>
      </c>
      <c r="I59" s="5" t="s">
        <v>244</v>
      </c>
      <c r="J59" s="12">
        <v>0</v>
      </c>
      <c r="K59" s="30">
        <v>10000</v>
      </c>
      <c r="L59" s="30"/>
      <c r="M59" s="15" t="s">
        <v>506</v>
      </c>
      <c r="N59" s="15" t="s">
        <v>845</v>
      </c>
      <c r="O59" s="15" t="s">
        <v>1755</v>
      </c>
      <c r="P59" s="5" t="s">
        <v>2816</v>
      </c>
      <c r="Q59" s="5">
        <v>0</v>
      </c>
      <c r="R59" s="47" t="s">
        <v>308</v>
      </c>
      <c r="S59" s="47">
        <v>0</v>
      </c>
      <c r="T59" s="47" t="s">
        <v>307</v>
      </c>
      <c r="U59" s="47">
        <v>30</v>
      </c>
      <c r="V59" s="47" t="s">
        <v>852</v>
      </c>
      <c r="W59" s="31" t="s">
        <v>308</v>
      </c>
      <c r="X59" s="31">
        <v>0</v>
      </c>
      <c r="Y59" s="31" t="s">
        <v>307</v>
      </c>
      <c r="Z59" s="31">
        <v>30</v>
      </c>
      <c r="AA59" s="5">
        <v>0</v>
      </c>
      <c r="AC59" s="5">
        <v>0</v>
      </c>
      <c r="AD59" s="5">
        <v>5265</v>
      </c>
      <c r="AE59" s="14">
        <v>200006</v>
      </c>
      <c r="AF59" s="11"/>
      <c r="AG59" s="25">
        <v>200007</v>
      </c>
      <c r="AH59" s="12" t="s">
        <v>216</v>
      </c>
      <c r="AI59" s="15" t="s">
        <v>3871</v>
      </c>
      <c r="AJ59" s="30">
        <v>0</v>
      </c>
      <c r="AK59" s="5">
        <v>60000</v>
      </c>
      <c r="AL59" s="5">
        <v>1</v>
      </c>
      <c r="AN59" s="5" t="s">
        <v>323</v>
      </c>
      <c r="AQ59" s="5">
        <v>3</v>
      </c>
      <c r="AV59" s="39" t="s">
        <v>485</v>
      </c>
      <c r="BB59" s="26" t="s">
        <v>3848</v>
      </c>
      <c r="BC59" s="26" t="s">
        <v>3850</v>
      </c>
    </row>
    <row r="60" spans="1:55" thickTop="1" thickBot="1" x14ac:dyDescent="0.25">
      <c r="A60" s="5">
        <v>55</v>
      </c>
      <c r="B60" s="5">
        <v>11305</v>
      </c>
      <c r="C60" s="5" t="s">
        <v>37</v>
      </c>
      <c r="D60" s="63">
        <v>30000003</v>
      </c>
      <c r="E60" s="63">
        <v>50000003</v>
      </c>
      <c r="F60" s="5">
        <v>5</v>
      </c>
      <c r="G60" s="5">
        <v>3000113</v>
      </c>
      <c r="H60" s="5">
        <v>3100113</v>
      </c>
      <c r="I60" s="5" t="s">
        <v>244</v>
      </c>
      <c r="J60" s="12">
        <v>0</v>
      </c>
      <c r="K60" s="30">
        <v>10000</v>
      </c>
      <c r="L60" s="30"/>
      <c r="M60" s="15" t="s">
        <v>506</v>
      </c>
      <c r="N60" s="15" t="s">
        <v>845</v>
      </c>
      <c r="O60" s="15" t="s">
        <v>1755</v>
      </c>
      <c r="P60" s="5" t="s">
        <v>2817</v>
      </c>
      <c r="Q60" s="5">
        <v>0</v>
      </c>
      <c r="R60" s="47" t="s">
        <v>308</v>
      </c>
      <c r="S60" s="47">
        <v>0</v>
      </c>
      <c r="T60" s="47" t="s">
        <v>307</v>
      </c>
      <c r="U60" s="47">
        <v>30</v>
      </c>
      <c r="V60" s="47" t="s">
        <v>852</v>
      </c>
      <c r="W60" s="31" t="s">
        <v>308</v>
      </c>
      <c r="X60" s="31">
        <v>0</v>
      </c>
      <c r="Y60" s="31" t="s">
        <v>307</v>
      </c>
      <c r="Z60" s="31">
        <v>30</v>
      </c>
      <c r="AA60" s="5">
        <v>0</v>
      </c>
      <c r="AC60" s="5">
        <v>0</v>
      </c>
      <c r="AD60" s="5">
        <v>5265</v>
      </c>
      <c r="AE60" s="14">
        <v>200006</v>
      </c>
      <c r="AF60" s="11"/>
      <c r="AG60" s="25">
        <v>200007</v>
      </c>
      <c r="AH60" s="12" t="s">
        <v>216</v>
      </c>
      <c r="AI60" s="15" t="s">
        <v>3871</v>
      </c>
      <c r="AJ60" s="30">
        <v>0</v>
      </c>
      <c r="AK60" s="5">
        <v>60000</v>
      </c>
      <c r="AL60" s="5">
        <v>1</v>
      </c>
      <c r="AN60" s="5" t="s">
        <v>323</v>
      </c>
      <c r="AQ60" s="5">
        <v>3</v>
      </c>
      <c r="AV60" s="39" t="s">
        <v>485</v>
      </c>
      <c r="BB60" s="26" t="s">
        <v>3848</v>
      </c>
      <c r="BC60" s="26" t="s">
        <v>3850</v>
      </c>
    </row>
    <row r="61" spans="1:55" thickTop="1" thickBot="1" x14ac:dyDescent="0.25">
      <c r="A61" s="5">
        <v>56</v>
      </c>
      <c r="B61" s="5">
        <v>11306</v>
      </c>
      <c r="C61" s="5" t="s">
        <v>37</v>
      </c>
      <c r="D61" s="63">
        <v>30000003</v>
      </c>
      <c r="E61" s="63">
        <v>50000003</v>
      </c>
      <c r="F61" s="5">
        <v>6</v>
      </c>
      <c r="G61" s="5">
        <v>3000113</v>
      </c>
      <c r="H61" s="5">
        <v>3100113</v>
      </c>
      <c r="I61" s="5" t="s">
        <v>244</v>
      </c>
      <c r="J61" s="12">
        <v>0</v>
      </c>
      <c r="K61" s="30">
        <v>10000</v>
      </c>
      <c r="L61" s="30"/>
      <c r="M61" s="15" t="s">
        <v>506</v>
      </c>
      <c r="N61" s="15" t="s">
        <v>845</v>
      </c>
      <c r="O61" s="15" t="s">
        <v>1755</v>
      </c>
      <c r="P61" s="5" t="s">
        <v>2818</v>
      </c>
      <c r="Q61" s="5">
        <v>0</v>
      </c>
      <c r="R61" s="47" t="s">
        <v>308</v>
      </c>
      <c r="S61" s="47">
        <v>0</v>
      </c>
      <c r="T61" s="47" t="s">
        <v>307</v>
      </c>
      <c r="U61" s="47">
        <v>30</v>
      </c>
      <c r="V61" s="47" t="s">
        <v>852</v>
      </c>
      <c r="W61" s="31" t="s">
        <v>308</v>
      </c>
      <c r="X61" s="31">
        <v>0</v>
      </c>
      <c r="Y61" s="31" t="s">
        <v>307</v>
      </c>
      <c r="Z61" s="31">
        <v>30</v>
      </c>
      <c r="AA61" s="5">
        <v>0</v>
      </c>
      <c r="AC61" s="5">
        <v>0</v>
      </c>
      <c r="AD61" s="5">
        <v>5265</v>
      </c>
      <c r="AE61" s="14">
        <v>200006</v>
      </c>
      <c r="AF61" s="11"/>
      <c r="AG61" s="25">
        <v>200007</v>
      </c>
      <c r="AH61" s="12" t="s">
        <v>216</v>
      </c>
      <c r="AI61" s="15" t="s">
        <v>3871</v>
      </c>
      <c r="AJ61" s="30">
        <v>0</v>
      </c>
      <c r="AK61" s="5">
        <v>60000</v>
      </c>
      <c r="AL61" s="5">
        <v>1</v>
      </c>
      <c r="AN61" s="5" t="s">
        <v>323</v>
      </c>
      <c r="AQ61" s="5">
        <v>3</v>
      </c>
      <c r="AV61" s="39" t="s">
        <v>485</v>
      </c>
      <c r="BB61" s="26" t="s">
        <v>3848</v>
      </c>
      <c r="BC61" s="26" t="s">
        <v>3850</v>
      </c>
    </row>
    <row r="62" spans="1:55" thickTop="1" thickBot="1" x14ac:dyDescent="0.25">
      <c r="A62" s="5">
        <v>57</v>
      </c>
      <c r="B62" s="5">
        <v>11307</v>
      </c>
      <c r="C62" s="5" t="s">
        <v>37</v>
      </c>
      <c r="D62" s="63">
        <v>30000003</v>
      </c>
      <c r="E62" s="63">
        <v>50000003</v>
      </c>
      <c r="F62" s="5">
        <v>7</v>
      </c>
      <c r="G62" s="5">
        <v>3000113</v>
      </c>
      <c r="H62" s="5">
        <v>3100113</v>
      </c>
      <c r="I62" s="5" t="s">
        <v>244</v>
      </c>
      <c r="J62" s="12">
        <v>0</v>
      </c>
      <c r="K62" s="30">
        <v>10000</v>
      </c>
      <c r="L62" s="30"/>
      <c r="M62" s="15" t="s">
        <v>506</v>
      </c>
      <c r="N62" s="15" t="s">
        <v>845</v>
      </c>
      <c r="O62" s="15" t="s">
        <v>1755</v>
      </c>
      <c r="P62" s="5" t="s">
        <v>2819</v>
      </c>
      <c r="Q62" s="5">
        <v>0</v>
      </c>
      <c r="R62" s="47" t="s">
        <v>308</v>
      </c>
      <c r="S62" s="47">
        <v>0</v>
      </c>
      <c r="T62" s="47" t="s">
        <v>307</v>
      </c>
      <c r="U62" s="47">
        <v>30</v>
      </c>
      <c r="V62" s="47" t="s">
        <v>852</v>
      </c>
      <c r="W62" s="31" t="s">
        <v>308</v>
      </c>
      <c r="X62" s="31">
        <v>0</v>
      </c>
      <c r="Y62" s="31" t="s">
        <v>307</v>
      </c>
      <c r="Z62" s="31">
        <v>30</v>
      </c>
      <c r="AA62" s="5">
        <v>0</v>
      </c>
      <c r="AC62" s="5">
        <v>0</v>
      </c>
      <c r="AD62" s="5">
        <v>5265</v>
      </c>
      <c r="AE62" s="14">
        <v>200006</v>
      </c>
      <c r="AF62" s="11"/>
      <c r="AG62" s="25">
        <v>200007</v>
      </c>
      <c r="AH62" s="12" t="s">
        <v>216</v>
      </c>
      <c r="AI62" s="15" t="s">
        <v>3871</v>
      </c>
      <c r="AJ62" s="30">
        <v>0</v>
      </c>
      <c r="AK62" s="5">
        <v>60000</v>
      </c>
      <c r="AL62" s="5">
        <v>1</v>
      </c>
      <c r="AN62" s="5" t="s">
        <v>323</v>
      </c>
      <c r="AQ62" s="5">
        <v>3</v>
      </c>
      <c r="AV62" s="39" t="s">
        <v>485</v>
      </c>
      <c r="BB62" s="26" t="s">
        <v>3848</v>
      </c>
      <c r="BC62" s="26" t="s">
        <v>3850</v>
      </c>
    </row>
    <row r="63" spans="1:55" thickTop="1" thickBot="1" x14ac:dyDescent="0.25">
      <c r="A63" s="5">
        <v>58</v>
      </c>
      <c r="B63" s="5">
        <v>11308</v>
      </c>
      <c r="C63" s="5" t="s">
        <v>37</v>
      </c>
      <c r="D63" s="63">
        <v>30000003</v>
      </c>
      <c r="E63" s="63">
        <v>50000003</v>
      </c>
      <c r="F63" s="5">
        <v>8</v>
      </c>
      <c r="G63" s="5">
        <v>3000113</v>
      </c>
      <c r="H63" s="5">
        <v>3100113</v>
      </c>
      <c r="I63" s="5" t="s">
        <v>244</v>
      </c>
      <c r="J63" s="12">
        <v>0</v>
      </c>
      <c r="K63" s="30">
        <v>10000</v>
      </c>
      <c r="L63" s="30"/>
      <c r="M63" s="15" t="s">
        <v>506</v>
      </c>
      <c r="N63" s="15" t="s">
        <v>845</v>
      </c>
      <c r="O63" s="15" t="s">
        <v>1755</v>
      </c>
      <c r="P63" s="5" t="s">
        <v>2820</v>
      </c>
      <c r="Q63" s="5">
        <v>0</v>
      </c>
      <c r="R63" s="47" t="s">
        <v>308</v>
      </c>
      <c r="S63" s="47">
        <v>0</v>
      </c>
      <c r="T63" s="47" t="s">
        <v>307</v>
      </c>
      <c r="U63" s="47">
        <v>30</v>
      </c>
      <c r="V63" s="47" t="s">
        <v>852</v>
      </c>
      <c r="W63" s="31" t="s">
        <v>308</v>
      </c>
      <c r="X63" s="31">
        <v>0</v>
      </c>
      <c r="Y63" s="31" t="s">
        <v>307</v>
      </c>
      <c r="Z63" s="31">
        <v>30</v>
      </c>
      <c r="AA63" s="5">
        <v>0</v>
      </c>
      <c r="AC63" s="5">
        <v>0</v>
      </c>
      <c r="AD63" s="5">
        <v>5265</v>
      </c>
      <c r="AE63" s="14">
        <v>200006</v>
      </c>
      <c r="AF63" s="11"/>
      <c r="AG63" s="25">
        <v>200007</v>
      </c>
      <c r="AH63" s="12" t="s">
        <v>216</v>
      </c>
      <c r="AI63" s="15" t="s">
        <v>3871</v>
      </c>
      <c r="AJ63" s="30">
        <v>0</v>
      </c>
      <c r="AK63" s="5">
        <v>60000</v>
      </c>
      <c r="AL63" s="5">
        <v>1</v>
      </c>
      <c r="AN63" s="5" t="s">
        <v>323</v>
      </c>
      <c r="AQ63" s="5">
        <v>3</v>
      </c>
      <c r="AV63" s="39" t="s">
        <v>485</v>
      </c>
      <c r="BB63" s="26" t="s">
        <v>3848</v>
      </c>
      <c r="BC63" s="26" t="s">
        <v>3850</v>
      </c>
    </row>
    <row r="64" spans="1:55" thickTop="1" thickBot="1" x14ac:dyDescent="0.25">
      <c r="A64" s="5">
        <v>59</v>
      </c>
      <c r="B64" s="5">
        <v>11309</v>
      </c>
      <c r="C64" s="5" t="s">
        <v>37</v>
      </c>
      <c r="D64" s="63">
        <v>30000003</v>
      </c>
      <c r="E64" s="63">
        <v>50000003</v>
      </c>
      <c r="F64" s="5">
        <v>9</v>
      </c>
      <c r="G64" s="5">
        <v>3000113</v>
      </c>
      <c r="H64" s="5">
        <v>3100113</v>
      </c>
      <c r="I64" s="5" t="s">
        <v>244</v>
      </c>
      <c r="J64" s="12">
        <v>0</v>
      </c>
      <c r="K64" s="30">
        <v>10000</v>
      </c>
      <c r="L64" s="30"/>
      <c r="M64" s="15" t="s">
        <v>506</v>
      </c>
      <c r="N64" s="15" t="s">
        <v>845</v>
      </c>
      <c r="O64" s="15" t="s">
        <v>1755</v>
      </c>
      <c r="P64" s="5" t="s">
        <v>2821</v>
      </c>
      <c r="Q64" s="5">
        <v>0</v>
      </c>
      <c r="R64" s="47" t="s">
        <v>308</v>
      </c>
      <c r="S64" s="47">
        <v>0</v>
      </c>
      <c r="T64" s="47" t="s">
        <v>307</v>
      </c>
      <c r="U64" s="47">
        <v>30</v>
      </c>
      <c r="V64" s="47" t="s">
        <v>852</v>
      </c>
      <c r="W64" s="31" t="s">
        <v>308</v>
      </c>
      <c r="X64" s="31">
        <v>0</v>
      </c>
      <c r="Y64" s="31" t="s">
        <v>307</v>
      </c>
      <c r="Z64" s="31">
        <v>30</v>
      </c>
      <c r="AA64" s="5">
        <v>0</v>
      </c>
      <c r="AC64" s="5">
        <v>0</v>
      </c>
      <c r="AD64" s="5">
        <v>5265</v>
      </c>
      <c r="AE64" s="14">
        <v>200006</v>
      </c>
      <c r="AF64" s="11"/>
      <c r="AG64" s="25">
        <v>200007</v>
      </c>
      <c r="AH64" s="12" t="s">
        <v>216</v>
      </c>
      <c r="AI64" s="15" t="s">
        <v>3871</v>
      </c>
      <c r="AJ64" s="30">
        <v>0</v>
      </c>
      <c r="AK64" s="5">
        <v>60000</v>
      </c>
      <c r="AL64" s="5">
        <v>1</v>
      </c>
      <c r="AN64" s="5" t="s">
        <v>323</v>
      </c>
      <c r="AQ64" s="5">
        <v>3</v>
      </c>
      <c r="AV64" s="39" t="s">
        <v>485</v>
      </c>
      <c r="BB64" s="26" t="s">
        <v>3848</v>
      </c>
      <c r="BC64" s="26" t="s">
        <v>3850</v>
      </c>
    </row>
    <row r="65" spans="1:55" thickTop="1" thickBot="1" x14ac:dyDescent="0.25">
      <c r="A65" s="5">
        <v>60</v>
      </c>
      <c r="B65" s="5">
        <v>11310</v>
      </c>
      <c r="C65" s="5" t="s">
        <v>37</v>
      </c>
      <c r="D65" s="63">
        <v>30000003</v>
      </c>
      <c r="E65" s="63">
        <v>50000003</v>
      </c>
      <c r="F65" s="5">
        <v>10</v>
      </c>
      <c r="G65" s="5">
        <v>3000113</v>
      </c>
      <c r="H65" s="5">
        <v>3100113</v>
      </c>
      <c r="I65" s="5" t="s">
        <v>244</v>
      </c>
      <c r="J65" s="12">
        <v>0</v>
      </c>
      <c r="K65" s="30">
        <v>10000</v>
      </c>
      <c r="L65" s="30"/>
      <c r="M65" s="15" t="s">
        <v>506</v>
      </c>
      <c r="N65" s="15" t="s">
        <v>845</v>
      </c>
      <c r="O65" s="15" t="s">
        <v>1755</v>
      </c>
      <c r="P65" s="5" t="s">
        <v>2822</v>
      </c>
      <c r="Q65" s="5">
        <v>0</v>
      </c>
      <c r="R65" s="47" t="s">
        <v>308</v>
      </c>
      <c r="S65" s="47">
        <v>0</v>
      </c>
      <c r="T65" s="47" t="s">
        <v>307</v>
      </c>
      <c r="U65" s="47">
        <v>30</v>
      </c>
      <c r="V65" s="47" t="s">
        <v>852</v>
      </c>
      <c r="W65" s="31" t="s">
        <v>308</v>
      </c>
      <c r="X65" s="31">
        <v>0</v>
      </c>
      <c r="Y65" s="31" t="s">
        <v>307</v>
      </c>
      <c r="Z65" s="31">
        <v>30</v>
      </c>
      <c r="AA65" s="5">
        <v>0</v>
      </c>
      <c r="AC65" s="5">
        <v>0</v>
      </c>
      <c r="AD65" s="5">
        <v>5265</v>
      </c>
      <c r="AE65" s="14">
        <v>200006</v>
      </c>
      <c r="AF65" s="11"/>
      <c r="AG65" s="25">
        <v>200007</v>
      </c>
      <c r="AH65" s="12" t="s">
        <v>216</v>
      </c>
      <c r="AI65" s="15" t="s">
        <v>3871</v>
      </c>
      <c r="AJ65" s="30">
        <v>0</v>
      </c>
      <c r="AK65" s="5">
        <v>60000</v>
      </c>
      <c r="AL65" s="5">
        <v>1</v>
      </c>
      <c r="AN65" s="5" t="s">
        <v>323</v>
      </c>
      <c r="AQ65" s="5">
        <v>3</v>
      </c>
      <c r="AV65" s="39" t="s">
        <v>485</v>
      </c>
      <c r="BB65" s="26" t="s">
        <v>3848</v>
      </c>
      <c r="BC65" s="26" t="s">
        <v>3850</v>
      </c>
    </row>
    <row r="66" spans="1:55" thickTop="1" thickBot="1" x14ac:dyDescent="0.25">
      <c r="A66" s="5">
        <v>61</v>
      </c>
      <c r="B66" s="5">
        <v>11311</v>
      </c>
      <c r="C66" s="5" t="s">
        <v>37</v>
      </c>
      <c r="D66" s="63">
        <v>30000003</v>
      </c>
      <c r="E66" s="63">
        <v>50000003</v>
      </c>
      <c r="F66" s="5">
        <v>11</v>
      </c>
      <c r="G66" s="5">
        <v>3000113</v>
      </c>
      <c r="H66" s="5">
        <v>3100113</v>
      </c>
      <c r="I66" s="5" t="s">
        <v>244</v>
      </c>
      <c r="J66" s="12">
        <v>0</v>
      </c>
      <c r="K66" s="30">
        <v>10000</v>
      </c>
      <c r="L66" s="30"/>
      <c r="M66" s="15" t="s">
        <v>506</v>
      </c>
      <c r="N66" s="15" t="s">
        <v>845</v>
      </c>
      <c r="O66" s="15" t="s">
        <v>1755</v>
      </c>
      <c r="P66" s="5" t="s">
        <v>2823</v>
      </c>
      <c r="Q66" s="5">
        <v>0</v>
      </c>
      <c r="R66" s="47" t="s">
        <v>308</v>
      </c>
      <c r="S66" s="47">
        <v>0</v>
      </c>
      <c r="T66" s="47" t="s">
        <v>307</v>
      </c>
      <c r="U66" s="47">
        <v>30</v>
      </c>
      <c r="V66" s="47" t="s">
        <v>852</v>
      </c>
      <c r="W66" s="31" t="s">
        <v>308</v>
      </c>
      <c r="X66" s="31">
        <v>0</v>
      </c>
      <c r="Y66" s="31" t="s">
        <v>307</v>
      </c>
      <c r="Z66" s="31">
        <v>30</v>
      </c>
      <c r="AA66" s="5">
        <v>0</v>
      </c>
      <c r="AC66" s="5">
        <v>0</v>
      </c>
      <c r="AD66" s="5">
        <v>5265</v>
      </c>
      <c r="AE66" s="14">
        <v>200006</v>
      </c>
      <c r="AF66" s="11"/>
      <c r="AG66" s="25">
        <v>200007</v>
      </c>
      <c r="AH66" s="12" t="s">
        <v>216</v>
      </c>
      <c r="AI66" s="15" t="s">
        <v>3871</v>
      </c>
      <c r="AJ66" s="30">
        <v>0</v>
      </c>
      <c r="AK66" s="5">
        <v>60000</v>
      </c>
      <c r="AL66" s="5">
        <v>1</v>
      </c>
      <c r="AN66" s="5" t="s">
        <v>323</v>
      </c>
      <c r="AQ66" s="5">
        <v>3</v>
      </c>
      <c r="AV66" s="39" t="s">
        <v>485</v>
      </c>
      <c r="BB66" s="26" t="s">
        <v>3848</v>
      </c>
      <c r="BC66" s="26" t="s">
        <v>3850</v>
      </c>
    </row>
    <row r="67" spans="1:55" thickTop="1" thickBot="1" x14ac:dyDescent="0.25">
      <c r="A67" s="5">
        <v>62</v>
      </c>
      <c r="B67" s="5">
        <v>11312</v>
      </c>
      <c r="C67" s="5" t="s">
        <v>37</v>
      </c>
      <c r="D67" s="63">
        <v>30000003</v>
      </c>
      <c r="E67" s="63">
        <v>50000003</v>
      </c>
      <c r="F67" s="5">
        <v>12</v>
      </c>
      <c r="G67" s="5">
        <v>3000113</v>
      </c>
      <c r="H67" s="5">
        <v>3100113</v>
      </c>
      <c r="I67" s="5" t="s">
        <v>244</v>
      </c>
      <c r="J67" s="12">
        <v>0</v>
      </c>
      <c r="K67" s="30">
        <v>10000</v>
      </c>
      <c r="L67" s="30"/>
      <c r="M67" s="15" t="s">
        <v>506</v>
      </c>
      <c r="N67" s="15" t="s">
        <v>845</v>
      </c>
      <c r="O67" s="15" t="s">
        <v>1755</v>
      </c>
      <c r="P67" s="5" t="s">
        <v>2824</v>
      </c>
      <c r="Q67" s="5">
        <v>0</v>
      </c>
      <c r="R67" s="47" t="s">
        <v>308</v>
      </c>
      <c r="S67" s="47">
        <v>0</v>
      </c>
      <c r="T67" s="47" t="s">
        <v>307</v>
      </c>
      <c r="U67" s="47">
        <v>30</v>
      </c>
      <c r="V67" s="47" t="s">
        <v>852</v>
      </c>
      <c r="W67" s="31" t="s">
        <v>308</v>
      </c>
      <c r="X67" s="31">
        <v>0</v>
      </c>
      <c r="Y67" s="31" t="s">
        <v>307</v>
      </c>
      <c r="Z67" s="31">
        <v>30</v>
      </c>
      <c r="AA67" s="5">
        <v>0</v>
      </c>
      <c r="AC67" s="5">
        <v>0</v>
      </c>
      <c r="AD67" s="5">
        <v>5265</v>
      </c>
      <c r="AE67" s="14">
        <v>200006</v>
      </c>
      <c r="AF67" s="11"/>
      <c r="AG67" s="25">
        <v>200007</v>
      </c>
      <c r="AH67" s="12" t="s">
        <v>216</v>
      </c>
      <c r="AI67" s="15" t="s">
        <v>3871</v>
      </c>
      <c r="AJ67" s="30">
        <v>0</v>
      </c>
      <c r="AK67" s="5">
        <v>60000</v>
      </c>
      <c r="AL67" s="5">
        <v>1</v>
      </c>
      <c r="AN67" s="5" t="s">
        <v>323</v>
      </c>
      <c r="AQ67" s="5">
        <v>3</v>
      </c>
      <c r="AV67" s="39" t="s">
        <v>485</v>
      </c>
      <c r="BB67" s="26" t="s">
        <v>3848</v>
      </c>
      <c r="BC67" s="26" t="s">
        <v>3850</v>
      </c>
    </row>
    <row r="68" spans="1:55" thickTop="1" thickBot="1" x14ac:dyDescent="0.25">
      <c r="A68" s="5">
        <v>63</v>
      </c>
      <c r="B68" s="5">
        <v>11313</v>
      </c>
      <c r="C68" s="5" t="s">
        <v>37</v>
      </c>
      <c r="D68" s="63">
        <v>30000003</v>
      </c>
      <c r="E68" s="63">
        <v>50000003</v>
      </c>
      <c r="F68" s="5">
        <v>13</v>
      </c>
      <c r="G68" s="5">
        <v>3000113</v>
      </c>
      <c r="H68" s="5">
        <v>3100113</v>
      </c>
      <c r="I68" s="5" t="s">
        <v>244</v>
      </c>
      <c r="J68" s="12">
        <v>0</v>
      </c>
      <c r="K68" s="30">
        <v>10000</v>
      </c>
      <c r="L68" s="30"/>
      <c r="M68" s="15" t="s">
        <v>506</v>
      </c>
      <c r="N68" s="15" t="s">
        <v>845</v>
      </c>
      <c r="O68" s="15" t="s">
        <v>1755</v>
      </c>
      <c r="P68" s="5" t="s">
        <v>2825</v>
      </c>
      <c r="Q68" s="5">
        <v>0</v>
      </c>
      <c r="R68" s="47" t="s">
        <v>308</v>
      </c>
      <c r="S68" s="47">
        <v>0</v>
      </c>
      <c r="T68" s="47" t="s">
        <v>307</v>
      </c>
      <c r="U68" s="47">
        <v>30</v>
      </c>
      <c r="V68" s="47" t="s">
        <v>852</v>
      </c>
      <c r="W68" s="31" t="s">
        <v>308</v>
      </c>
      <c r="X68" s="31">
        <v>0</v>
      </c>
      <c r="Y68" s="31" t="s">
        <v>307</v>
      </c>
      <c r="Z68" s="31">
        <v>30</v>
      </c>
      <c r="AA68" s="5">
        <v>0</v>
      </c>
      <c r="AC68" s="5">
        <v>0</v>
      </c>
      <c r="AD68" s="5">
        <v>5265</v>
      </c>
      <c r="AE68" s="14">
        <v>200006</v>
      </c>
      <c r="AF68" s="11"/>
      <c r="AG68" s="25">
        <v>200007</v>
      </c>
      <c r="AH68" s="12" t="s">
        <v>216</v>
      </c>
      <c r="AI68" s="15" t="s">
        <v>3871</v>
      </c>
      <c r="AJ68" s="30">
        <v>0</v>
      </c>
      <c r="AK68" s="5">
        <v>60000</v>
      </c>
      <c r="AL68" s="5">
        <v>1</v>
      </c>
      <c r="AN68" s="5" t="s">
        <v>323</v>
      </c>
      <c r="AQ68" s="5">
        <v>3</v>
      </c>
      <c r="AV68" s="39" t="s">
        <v>485</v>
      </c>
      <c r="BB68" s="26" t="s">
        <v>3848</v>
      </c>
      <c r="BC68" s="26" t="s">
        <v>3850</v>
      </c>
    </row>
    <row r="69" spans="1:55" thickTop="1" thickBot="1" x14ac:dyDescent="0.25">
      <c r="A69" s="5">
        <v>64</v>
      </c>
      <c r="B69" s="5">
        <v>11314</v>
      </c>
      <c r="C69" s="5" t="s">
        <v>37</v>
      </c>
      <c r="D69" s="63">
        <v>30000003</v>
      </c>
      <c r="E69" s="63">
        <v>50000003</v>
      </c>
      <c r="F69" s="5">
        <v>14</v>
      </c>
      <c r="G69" s="5">
        <v>3000113</v>
      </c>
      <c r="H69" s="5">
        <v>3100113</v>
      </c>
      <c r="I69" s="5" t="s">
        <v>244</v>
      </c>
      <c r="J69" s="12">
        <v>0</v>
      </c>
      <c r="K69" s="30">
        <v>10000</v>
      </c>
      <c r="L69" s="30"/>
      <c r="M69" s="15" t="s">
        <v>506</v>
      </c>
      <c r="N69" s="15" t="s">
        <v>845</v>
      </c>
      <c r="O69" s="15" t="s">
        <v>1755</v>
      </c>
      <c r="P69" s="5" t="s">
        <v>2826</v>
      </c>
      <c r="Q69" s="5">
        <v>0</v>
      </c>
      <c r="R69" s="47" t="s">
        <v>308</v>
      </c>
      <c r="S69" s="47">
        <v>0</v>
      </c>
      <c r="T69" s="47" t="s">
        <v>307</v>
      </c>
      <c r="U69" s="47">
        <v>30</v>
      </c>
      <c r="V69" s="47" t="s">
        <v>852</v>
      </c>
      <c r="W69" s="31" t="s">
        <v>308</v>
      </c>
      <c r="X69" s="31">
        <v>0</v>
      </c>
      <c r="Y69" s="31" t="s">
        <v>307</v>
      </c>
      <c r="Z69" s="31">
        <v>30</v>
      </c>
      <c r="AA69" s="5">
        <v>0</v>
      </c>
      <c r="AC69" s="5">
        <v>0</v>
      </c>
      <c r="AD69" s="5">
        <v>5265</v>
      </c>
      <c r="AE69" s="14">
        <v>200006</v>
      </c>
      <c r="AF69" s="11"/>
      <c r="AG69" s="25">
        <v>200007</v>
      </c>
      <c r="AH69" s="12" t="s">
        <v>216</v>
      </c>
      <c r="AI69" s="15" t="s">
        <v>3871</v>
      </c>
      <c r="AJ69" s="30">
        <v>0</v>
      </c>
      <c r="AK69" s="5">
        <v>60000</v>
      </c>
      <c r="AL69" s="5">
        <v>1</v>
      </c>
      <c r="AN69" s="5" t="s">
        <v>323</v>
      </c>
      <c r="AQ69" s="5">
        <v>3</v>
      </c>
      <c r="AV69" s="39" t="s">
        <v>485</v>
      </c>
      <c r="BB69" s="26" t="s">
        <v>3848</v>
      </c>
      <c r="BC69" s="26" t="s">
        <v>3850</v>
      </c>
    </row>
    <row r="70" spans="1:55" thickTop="1" thickBot="1" x14ac:dyDescent="0.25">
      <c r="A70" s="5">
        <v>65</v>
      </c>
      <c r="B70" s="5">
        <v>11315</v>
      </c>
      <c r="C70" s="5" t="s">
        <v>37</v>
      </c>
      <c r="D70" s="63">
        <v>30000003</v>
      </c>
      <c r="E70" s="63">
        <v>50000003</v>
      </c>
      <c r="F70" s="5">
        <v>15</v>
      </c>
      <c r="G70" s="5">
        <v>3000113</v>
      </c>
      <c r="H70" s="5">
        <v>3100113</v>
      </c>
      <c r="I70" s="5" t="s">
        <v>244</v>
      </c>
      <c r="J70" s="12">
        <v>0</v>
      </c>
      <c r="K70" s="30">
        <v>10000</v>
      </c>
      <c r="L70" s="30"/>
      <c r="M70" s="15" t="s">
        <v>506</v>
      </c>
      <c r="N70" s="15" t="s">
        <v>845</v>
      </c>
      <c r="O70" s="15" t="s">
        <v>1755</v>
      </c>
      <c r="P70" s="5" t="s">
        <v>2827</v>
      </c>
      <c r="Q70" s="5">
        <v>0</v>
      </c>
      <c r="R70" s="47" t="s">
        <v>308</v>
      </c>
      <c r="S70" s="47">
        <v>0</v>
      </c>
      <c r="T70" s="47" t="s">
        <v>307</v>
      </c>
      <c r="U70" s="47">
        <v>30</v>
      </c>
      <c r="V70" s="47" t="s">
        <v>852</v>
      </c>
      <c r="W70" s="31" t="s">
        <v>308</v>
      </c>
      <c r="X70" s="31">
        <v>0</v>
      </c>
      <c r="Y70" s="31" t="s">
        <v>307</v>
      </c>
      <c r="Z70" s="31">
        <v>30</v>
      </c>
      <c r="AA70" s="5">
        <v>0</v>
      </c>
      <c r="AC70" s="5">
        <v>0</v>
      </c>
      <c r="AD70" s="5">
        <v>5265</v>
      </c>
      <c r="AE70" s="14">
        <v>200006</v>
      </c>
      <c r="AF70" s="11"/>
      <c r="AG70" s="25">
        <v>200007</v>
      </c>
      <c r="AH70" s="12" t="s">
        <v>216</v>
      </c>
      <c r="AI70" s="15" t="s">
        <v>3871</v>
      </c>
      <c r="AJ70" s="30">
        <v>0</v>
      </c>
      <c r="AK70" s="5">
        <v>60000</v>
      </c>
      <c r="AL70" s="5">
        <v>1</v>
      </c>
      <c r="AN70" s="5" t="s">
        <v>323</v>
      </c>
      <c r="AQ70" s="5">
        <v>3</v>
      </c>
      <c r="AV70" s="39" t="s">
        <v>485</v>
      </c>
      <c r="BB70" s="26" t="s">
        <v>3848</v>
      </c>
      <c r="BC70" s="26" t="s">
        <v>3850</v>
      </c>
    </row>
    <row r="71" spans="1:55" thickTop="1" thickBot="1" x14ac:dyDescent="0.25">
      <c r="A71" s="5">
        <v>66</v>
      </c>
      <c r="B71" s="5">
        <v>11316</v>
      </c>
      <c r="C71" s="5" t="s">
        <v>37</v>
      </c>
      <c r="D71" s="63">
        <v>30000003</v>
      </c>
      <c r="E71" s="63">
        <v>50000003</v>
      </c>
      <c r="F71" s="5">
        <v>16</v>
      </c>
      <c r="G71" s="5">
        <v>3000113</v>
      </c>
      <c r="H71" s="5">
        <v>3100113</v>
      </c>
      <c r="I71" s="5" t="s">
        <v>244</v>
      </c>
      <c r="J71" s="12">
        <v>0</v>
      </c>
      <c r="K71" s="30">
        <v>10000</v>
      </c>
      <c r="L71" s="30"/>
      <c r="M71" s="15" t="s">
        <v>506</v>
      </c>
      <c r="N71" s="15" t="s">
        <v>845</v>
      </c>
      <c r="O71" s="15" t="s">
        <v>1755</v>
      </c>
      <c r="P71" s="5" t="s">
        <v>2828</v>
      </c>
      <c r="Q71" s="5">
        <v>0</v>
      </c>
      <c r="R71" s="47" t="s">
        <v>308</v>
      </c>
      <c r="S71" s="47">
        <v>0</v>
      </c>
      <c r="T71" s="47" t="s">
        <v>307</v>
      </c>
      <c r="U71" s="47">
        <v>30</v>
      </c>
      <c r="V71" s="47" t="s">
        <v>852</v>
      </c>
      <c r="W71" s="31" t="s">
        <v>308</v>
      </c>
      <c r="X71" s="31">
        <v>0</v>
      </c>
      <c r="Y71" s="31" t="s">
        <v>307</v>
      </c>
      <c r="Z71" s="31">
        <v>30</v>
      </c>
      <c r="AA71" s="5">
        <v>0</v>
      </c>
      <c r="AC71" s="5">
        <v>0</v>
      </c>
      <c r="AD71" s="5">
        <v>5265</v>
      </c>
      <c r="AE71" s="14">
        <v>200006</v>
      </c>
      <c r="AF71" s="11"/>
      <c r="AG71" s="25">
        <v>200007</v>
      </c>
      <c r="AH71" s="12" t="s">
        <v>216</v>
      </c>
      <c r="AI71" s="15" t="s">
        <v>3871</v>
      </c>
      <c r="AJ71" s="30">
        <v>0</v>
      </c>
      <c r="AK71" s="5">
        <v>60000</v>
      </c>
      <c r="AL71" s="5">
        <v>1</v>
      </c>
      <c r="AN71" s="5" t="s">
        <v>323</v>
      </c>
      <c r="AQ71" s="5">
        <v>3</v>
      </c>
      <c r="AV71" s="39" t="s">
        <v>485</v>
      </c>
      <c r="BB71" s="26" t="s">
        <v>3848</v>
      </c>
      <c r="BC71" s="26" t="s">
        <v>3850</v>
      </c>
    </row>
    <row r="72" spans="1:55" thickTop="1" thickBot="1" x14ac:dyDescent="0.25">
      <c r="A72" s="5">
        <v>67</v>
      </c>
      <c r="B72" s="5">
        <v>11317</v>
      </c>
      <c r="C72" s="5" t="s">
        <v>37</v>
      </c>
      <c r="D72" s="63">
        <v>30000003</v>
      </c>
      <c r="E72" s="63">
        <v>50000003</v>
      </c>
      <c r="F72" s="5">
        <v>17</v>
      </c>
      <c r="G72" s="5">
        <v>3000113</v>
      </c>
      <c r="H72" s="5">
        <v>3100113</v>
      </c>
      <c r="I72" s="5" t="s">
        <v>244</v>
      </c>
      <c r="J72" s="12">
        <v>0</v>
      </c>
      <c r="K72" s="30">
        <v>10000</v>
      </c>
      <c r="L72" s="30"/>
      <c r="M72" s="15" t="s">
        <v>506</v>
      </c>
      <c r="N72" s="15" t="s">
        <v>845</v>
      </c>
      <c r="O72" s="15" t="s">
        <v>1755</v>
      </c>
      <c r="P72" s="5" t="s">
        <v>2829</v>
      </c>
      <c r="Q72" s="5">
        <v>0</v>
      </c>
      <c r="R72" s="47" t="s">
        <v>308</v>
      </c>
      <c r="S72" s="47">
        <v>0</v>
      </c>
      <c r="T72" s="47" t="s">
        <v>307</v>
      </c>
      <c r="U72" s="47">
        <v>30</v>
      </c>
      <c r="V72" s="47" t="s">
        <v>852</v>
      </c>
      <c r="W72" s="31" t="s">
        <v>308</v>
      </c>
      <c r="X72" s="31">
        <v>0</v>
      </c>
      <c r="Y72" s="31" t="s">
        <v>307</v>
      </c>
      <c r="Z72" s="31">
        <v>30</v>
      </c>
      <c r="AA72" s="5">
        <v>0</v>
      </c>
      <c r="AC72" s="5">
        <v>0</v>
      </c>
      <c r="AD72" s="5">
        <v>5265</v>
      </c>
      <c r="AE72" s="14">
        <v>200006</v>
      </c>
      <c r="AF72" s="11"/>
      <c r="AG72" s="25">
        <v>200007</v>
      </c>
      <c r="AH72" s="12" t="s">
        <v>216</v>
      </c>
      <c r="AI72" s="15" t="s">
        <v>3871</v>
      </c>
      <c r="AJ72" s="30">
        <v>0</v>
      </c>
      <c r="AK72" s="5">
        <v>60000</v>
      </c>
      <c r="AL72" s="5">
        <v>1</v>
      </c>
      <c r="AN72" s="5" t="s">
        <v>323</v>
      </c>
      <c r="AQ72" s="5">
        <v>3</v>
      </c>
      <c r="AV72" s="39" t="s">
        <v>485</v>
      </c>
      <c r="BB72" s="26" t="s">
        <v>3848</v>
      </c>
      <c r="BC72" s="26" t="s">
        <v>3850</v>
      </c>
    </row>
    <row r="73" spans="1:55" thickTop="1" thickBot="1" x14ac:dyDescent="0.25">
      <c r="A73" s="5">
        <v>68</v>
      </c>
      <c r="B73" s="5">
        <v>11318</v>
      </c>
      <c r="C73" s="5" t="s">
        <v>37</v>
      </c>
      <c r="D73" s="63">
        <v>30000003</v>
      </c>
      <c r="E73" s="63">
        <v>50000003</v>
      </c>
      <c r="F73" s="5">
        <v>18</v>
      </c>
      <c r="G73" s="5">
        <v>3000113</v>
      </c>
      <c r="H73" s="5">
        <v>3100113</v>
      </c>
      <c r="I73" s="5" t="s">
        <v>244</v>
      </c>
      <c r="J73" s="12">
        <v>0</v>
      </c>
      <c r="K73" s="30">
        <v>10000</v>
      </c>
      <c r="L73" s="30"/>
      <c r="M73" s="15" t="s">
        <v>506</v>
      </c>
      <c r="N73" s="15" t="s">
        <v>845</v>
      </c>
      <c r="O73" s="15" t="s">
        <v>1755</v>
      </c>
      <c r="P73" s="5" t="s">
        <v>2830</v>
      </c>
      <c r="Q73" s="5">
        <v>0</v>
      </c>
      <c r="R73" s="47" t="s">
        <v>308</v>
      </c>
      <c r="S73" s="47">
        <v>0</v>
      </c>
      <c r="T73" s="47" t="s">
        <v>307</v>
      </c>
      <c r="U73" s="47">
        <v>30</v>
      </c>
      <c r="V73" s="47" t="s">
        <v>852</v>
      </c>
      <c r="W73" s="31" t="s">
        <v>308</v>
      </c>
      <c r="X73" s="31">
        <v>0</v>
      </c>
      <c r="Y73" s="31" t="s">
        <v>307</v>
      </c>
      <c r="Z73" s="31">
        <v>30</v>
      </c>
      <c r="AA73" s="5">
        <v>0</v>
      </c>
      <c r="AC73" s="5">
        <v>0</v>
      </c>
      <c r="AD73" s="5">
        <v>5265</v>
      </c>
      <c r="AE73" s="14">
        <v>200006</v>
      </c>
      <c r="AF73" s="11"/>
      <c r="AG73" s="25">
        <v>200007</v>
      </c>
      <c r="AH73" s="12" t="s">
        <v>216</v>
      </c>
      <c r="AI73" s="15" t="s">
        <v>3871</v>
      </c>
      <c r="AJ73" s="30">
        <v>0</v>
      </c>
      <c r="AK73" s="5">
        <v>60000</v>
      </c>
      <c r="AL73" s="5">
        <v>1</v>
      </c>
      <c r="AN73" s="5" t="s">
        <v>323</v>
      </c>
      <c r="AQ73" s="5">
        <v>3</v>
      </c>
      <c r="AV73" s="39" t="s">
        <v>485</v>
      </c>
      <c r="BB73" s="26" t="s">
        <v>3848</v>
      </c>
      <c r="BC73" s="26" t="s">
        <v>3850</v>
      </c>
    </row>
    <row r="74" spans="1:55" thickTop="1" thickBot="1" x14ac:dyDescent="0.25">
      <c r="A74" s="5">
        <v>69</v>
      </c>
      <c r="B74" s="5">
        <v>11319</v>
      </c>
      <c r="C74" s="5" t="s">
        <v>37</v>
      </c>
      <c r="D74" s="63">
        <v>30000003</v>
      </c>
      <c r="E74" s="63">
        <v>50000003</v>
      </c>
      <c r="F74" s="5">
        <v>19</v>
      </c>
      <c r="G74" s="5">
        <v>3000113</v>
      </c>
      <c r="H74" s="5">
        <v>3100113</v>
      </c>
      <c r="I74" s="5" t="s">
        <v>244</v>
      </c>
      <c r="J74" s="12">
        <v>0</v>
      </c>
      <c r="K74" s="30">
        <v>10000</v>
      </c>
      <c r="L74" s="30"/>
      <c r="M74" s="15" t="s">
        <v>506</v>
      </c>
      <c r="N74" s="15" t="s">
        <v>845</v>
      </c>
      <c r="O74" s="15" t="s">
        <v>1755</v>
      </c>
      <c r="P74" s="5" t="s">
        <v>2831</v>
      </c>
      <c r="Q74" s="5">
        <v>0</v>
      </c>
      <c r="R74" s="47" t="s">
        <v>308</v>
      </c>
      <c r="S74" s="47">
        <v>0</v>
      </c>
      <c r="T74" s="47" t="s">
        <v>307</v>
      </c>
      <c r="U74" s="47">
        <v>30</v>
      </c>
      <c r="V74" s="47" t="s">
        <v>852</v>
      </c>
      <c r="W74" s="31" t="s">
        <v>308</v>
      </c>
      <c r="X74" s="31">
        <v>0</v>
      </c>
      <c r="Y74" s="31" t="s">
        <v>307</v>
      </c>
      <c r="Z74" s="31">
        <v>30</v>
      </c>
      <c r="AA74" s="5">
        <v>0</v>
      </c>
      <c r="AC74" s="5">
        <v>0</v>
      </c>
      <c r="AD74" s="5">
        <v>5265</v>
      </c>
      <c r="AE74" s="14">
        <v>200006</v>
      </c>
      <c r="AF74" s="11"/>
      <c r="AG74" s="25">
        <v>200007</v>
      </c>
      <c r="AH74" s="12" t="s">
        <v>216</v>
      </c>
      <c r="AI74" s="15" t="s">
        <v>3871</v>
      </c>
      <c r="AJ74" s="30">
        <v>0</v>
      </c>
      <c r="AK74" s="5">
        <v>60000</v>
      </c>
      <c r="AL74" s="5">
        <v>1</v>
      </c>
      <c r="AN74" s="5" t="s">
        <v>323</v>
      </c>
      <c r="AQ74" s="5">
        <v>3</v>
      </c>
      <c r="AV74" s="39" t="s">
        <v>485</v>
      </c>
      <c r="BB74" s="26" t="s">
        <v>3848</v>
      </c>
      <c r="BC74" s="26" t="s">
        <v>3850</v>
      </c>
    </row>
    <row r="75" spans="1:55" thickTop="1" thickBot="1" x14ac:dyDescent="0.25">
      <c r="A75" s="5">
        <v>70</v>
      </c>
      <c r="B75" s="5">
        <v>11320</v>
      </c>
      <c r="C75" s="5" t="s">
        <v>37</v>
      </c>
      <c r="D75" s="63">
        <v>30000003</v>
      </c>
      <c r="E75" s="63">
        <v>50000003</v>
      </c>
      <c r="F75" s="5">
        <v>20</v>
      </c>
      <c r="G75" s="5">
        <v>3000113</v>
      </c>
      <c r="H75" s="5">
        <v>3100113</v>
      </c>
      <c r="I75" s="5" t="s">
        <v>244</v>
      </c>
      <c r="J75" s="12">
        <v>0</v>
      </c>
      <c r="K75" s="30">
        <v>10000</v>
      </c>
      <c r="L75" s="30"/>
      <c r="M75" s="15" t="s">
        <v>506</v>
      </c>
      <c r="N75" s="15" t="s">
        <v>845</v>
      </c>
      <c r="O75" s="15" t="s">
        <v>1755</v>
      </c>
      <c r="P75" s="5" t="s">
        <v>2832</v>
      </c>
      <c r="Q75" s="5">
        <v>0</v>
      </c>
      <c r="R75" s="47" t="s">
        <v>308</v>
      </c>
      <c r="S75" s="47">
        <v>0</v>
      </c>
      <c r="T75" s="47" t="s">
        <v>307</v>
      </c>
      <c r="U75" s="47">
        <v>30</v>
      </c>
      <c r="V75" s="47" t="s">
        <v>852</v>
      </c>
      <c r="W75" s="31" t="s">
        <v>308</v>
      </c>
      <c r="X75" s="31">
        <v>0</v>
      </c>
      <c r="Y75" s="31" t="s">
        <v>307</v>
      </c>
      <c r="Z75" s="31">
        <v>30</v>
      </c>
      <c r="AA75" s="5">
        <v>0</v>
      </c>
      <c r="AC75" s="5">
        <v>0</v>
      </c>
      <c r="AD75" s="5">
        <v>5265</v>
      </c>
      <c r="AE75" s="14">
        <v>200006</v>
      </c>
      <c r="AF75" s="11"/>
      <c r="AG75" s="25">
        <v>200007</v>
      </c>
      <c r="AH75" s="12" t="s">
        <v>216</v>
      </c>
      <c r="AI75" s="15" t="s">
        <v>3871</v>
      </c>
      <c r="AJ75" s="30">
        <v>0</v>
      </c>
      <c r="AK75" s="5">
        <v>60000</v>
      </c>
      <c r="AL75" s="5">
        <v>1</v>
      </c>
      <c r="AN75" s="5" t="s">
        <v>323</v>
      </c>
      <c r="AQ75" s="5">
        <v>3</v>
      </c>
      <c r="AV75" s="39" t="s">
        <v>485</v>
      </c>
      <c r="BB75" s="26" t="s">
        <v>3848</v>
      </c>
      <c r="BC75" s="26" t="s">
        <v>3850</v>
      </c>
    </row>
    <row r="76" spans="1:55" thickTop="1" thickBot="1" x14ac:dyDescent="0.25">
      <c r="A76" s="5">
        <v>71</v>
      </c>
      <c r="B76" s="5">
        <v>11321</v>
      </c>
      <c r="C76" s="5" t="s">
        <v>37</v>
      </c>
      <c r="D76" s="63">
        <v>30000003</v>
      </c>
      <c r="E76" s="63">
        <v>50000003</v>
      </c>
      <c r="F76" s="5">
        <v>21</v>
      </c>
      <c r="G76" s="5">
        <v>3000113</v>
      </c>
      <c r="H76" s="5">
        <v>3100113</v>
      </c>
      <c r="I76" s="5" t="s">
        <v>244</v>
      </c>
      <c r="J76" s="12">
        <v>0</v>
      </c>
      <c r="K76" s="30">
        <v>10000</v>
      </c>
      <c r="L76" s="30"/>
      <c r="M76" s="15" t="s">
        <v>506</v>
      </c>
      <c r="N76" s="15" t="s">
        <v>845</v>
      </c>
      <c r="O76" s="15" t="s">
        <v>1755</v>
      </c>
      <c r="P76" s="5" t="s">
        <v>2833</v>
      </c>
      <c r="Q76" s="5">
        <v>0</v>
      </c>
      <c r="R76" s="47" t="s">
        <v>308</v>
      </c>
      <c r="S76" s="47">
        <v>0</v>
      </c>
      <c r="T76" s="47" t="s">
        <v>307</v>
      </c>
      <c r="U76" s="47">
        <v>30</v>
      </c>
      <c r="V76" s="47" t="s">
        <v>852</v>
      </c>
      <c r="W76" s="31" t="s">
        <v>308</v>
      </c>
      <c r="X76" s="31">
        <v>0</v>
      </c>
      <c r="Y76" s="31" t="s">
        <v>307</v>
      </c>
      <c r="Z76" s="31">
        <v>30</v>
      </c>
      <c r="AA76" s="5">
        <v>0</v>
      </c>
      <c r="AC76" s="5">
        <v>0</v>
      </c>
      <c r="AD76" s="5">
        <v>5265</v>
      </c>
      <c r="AE76" s="14">
        <v>200006</v>
      </c>
      <c r="AF76" s="11"/>
      <c r="AG76" s="25">
        <v>200007</v>
      </c>
      <c r="AH76" s="12" t="s">
        <v>216</v>
      </c>
      <c r="AI76" s="15" t="s">
        <v>3871</v>
      </c>
      <c r="AJ76" s="30">
        <v>0</v>
      </c>
      <c r="AK76" s="5">
        <v>60000</v>
      </c>
      <c r="AL76" s="5">
        <v>1</v>
      </c>
      <c r="AN76" s="5" t="s">
        <v>323</v>
      </c>
      <c r="AQ76" s="5">
        <v>3</v>
      </c>
      <c r="AV76" s="39" t="s">
        <v>485</v>
      </c>
      <c r="BB76" s="26" t="s">
        <v>3848</v>
      </c>
      <c r="BC76" s="26" t="s">
        <v>3850</v>
      </c>
    </row>
    <row r="77" spans="1:55" thickTop="1" thickBot="1" x14ac:dyDescent="0.25">
      <c r="A77" s="5">
        <v>72</v>
      </c>
      <c r="B77" s="5">
        <v>11322</v>
      </c>
      <c r="C77" s="5" t="s">
        <v>37</v>
      </c>
      <c r="D77" s="63">
        <v>30000003</v>
      </c>
      <c r="E77" s="63">
        <v>50000003</v>
      </c>
      <c r="F77" s="5">
        <v>22</v>
      </c>
      <c r="G77" s="5">
        <v>3000113</v>
      </c>
      <c r="H77" s="5">
        <v>3100113</v>
      </c>
      <c r="I77" s="5" t="s">
        <v>244</v>
      </c>
      <c r="J77" s="12">
        <v>0</v>
      </c>
      <c r="K77" s="30">
        <v>10000</v>
      </c>
      <c r="L77" s="30"/>
      <c r="M77" s="15" t="s">
        <v>506</v>
      </c>
      <c r="N77" s="15" t="s">
        <v>845</v>
      </c>
      <c r="O77" s="15" t="s">
        <v>1755</v>
      </c>
      <c r="P77" s="5" t="s">
        <v>2834</v>
      </c>
      <c r="Q77" s="5">
        <v>0</v>
      </c>
      <c r="R77" s="47" t="s">
        <v>308</v>
      </c>
      <c r="S77" s="47">
        <v>0</v>
      </c>
      <c r="T77" s="47" t="s">
        <v>307</v>
      </c>
      <c r="U77" s="47">
        <v>30</v>
      </c>
      <c r="V77" s="47" t="s">
        <v>852</v>
      </c>
      <c r="W77" s="31" t="s">
        <v>308</v>
      </c>
      <c r="X77" s="31">
        <v>0</v>
      </c>
      <c r="Y77" s="31" t="s">
        <v>307</v>
      </c>
      <c r="Z77" s="31">
        <v>30</v>
      </c>
      <c r="AA77" s="5">
        <v>0</v>
      </c>
      <c r="AC77" s="5">
        <v>0</v>
      </c>
      <c r="AD77" s="5">
        <v>5265</v>
      </c>
      <c r="AE77" s="14">
        <v>200006</v>
      </c>
      <c r="AF77" s="11"/>
      <c r="AG77" s="25">
        <v>200007</v>
      </c>
      <c r="AH77" s="12" t="s">
        <v>216</v>
      </c>
      <c r="AI77" s="15" t="s">
        <v>3871</v>
      </c>
      <c r="AJ77" s="30">
        <v>0</v>
      </c>
      <c r="AK77" s="5">
        <v>60000</v>
      </c>
      <c r="AL77" s="5">
        <v>1</v>
      </c>
      <c r="AN77" s="5" t="s">
        <v>323</v>
      </c>
      <c r="AQ77" s="5">
        <v>3</v>
      </c>
      <c r="AV77" s="39" t="s">
        <v>485</v>
      </c>
      <c r="BB77" s="26" t="s">
        <v>3848</v>
      </c>
      <c r="BC77" s="26" t="s">
        <v>3850</v>
      </c>
    </row>
    <row r="78" spans="1:55" thickTop="1" thickBot="1" x14ac:dyDescent="0.25">
      <c r="A78" s="5">
        <v>73</v>
      </c>
      <c r="B78" s="5">
        <v>11323</v>
      </c>
      <c r="C78" s="5" t="s">
        <v>37</v>
      </c>
      <c r="D78" s="63">
        <v>30000003</v>
      </c>
      <c r="E78" s="63">
        <v>50000003</v>
      </c>
      <c r="F78" s="5">
        <v>23</v>
      </c>
      <c r="G78" s="5">
        <v>3000113</v>
      </c>
      <c r="H78" s="5">
        <v>3100113</v>
      </c>
      <c r="I78" s="5" t="s">
        <v>244</v>
      </c>
      <c r="J78" s="12">
        <v>0</v>
      </c>
      <c r="K78" s="30">
        <v>10000</v>
      </c>
      <c r="L78" s="30"/>
      <c r="M78" s="15" t="s">
        <v>506</v>
      </c>
      <c r="N78" s="15" t="s">
        <v>845</v>
      </c>
      <c r="O78" s="15" t="s">
        <v>1755</v>
      </c>
      <c r="P78" s="5" t="s">
        <v>2835</v>
      </c>
      <c r="Q78" s="5">
        <v>0</v>
      </c>
      <c r="R78" s="47" t="s">
        <v>308</v>
      </c>
      <c r="S78" s="47">
        <v>0</v>
      </c>
      <c r="T78" s="47" t="s">
        <v>307</v>
      </c>
      <c r="U78" s="47">
        <v>30</v>
      </c>
      <c r="V78" s="47" t="s">
        <v>852</v>
      </c>
      <c r="W78" s="31" t="s">
        <v>308</v>
      </c>
      <c r="X78" s="31">
        <v>0</v>
      </c>
      <c r="Y78" s="31" t="s">
        <v>307</v>
      </c>
      <c r="Z78" s="31">
        <v>30</v>
      </c>
      <c r="AA78" s="5">
        <v>0</v>
      </c>
      <c r="AC78" s="5">
        <v>0</v>
      </c>
      <c r="AD78" s="5">
        <v>5265</v>
      </c>
      <c r="AE78" s="14">
        <v>200006</v>
      </c>
      <c r="AF78" s="11"/>
      <c r="AG78" s="25">
        <v>200007</v>
      </c>
      <c r="AH78" s="12" t="s">
        <v>216</v>
      </c>
      <c r="AI78" s="15" t="s">
        <v>3871</v>
      </c>
      <c r="AJ78" s="30">
        <v>0</v>
      </c>
      <c r="AK78" s="5">
        <v>60000</v>
      </c>
      <c r="AL78" s="5">
        <v>1</v>
      </c>
      <c r="AN78" s="5" t="s">
        <v>323</v>
      </c>
      <c r="AQ78" s="5">
        <v>3</v>
      </c>
      <c r="AV78" s="39" t="s">
        <v>485</v>
      </c>
      <c r="BB78" s="26" t="s">
        <v>3848</v>
      </c>
      <c r="BC78" s="26" t="s">
        <v>3850</v>
      </c>
    </row>
    <row r="79" spans="1:55" thickTop="1" thickBot="1" x14ac:dyDescent="0.25">
      <c r="A79" s="5">
        <v>74</v>
      </c>
      <c r="B79" s="5">
        <v>11324</v>
      </c>
      <c r="C79" s="5" t="s">
        <v>37</v>
      </c>
      <c r="D79" s="63">
        <v>30000003</v>
      </c>
      <c r="E79" s="63">
        <v>50000003</v>
      </c>
      <c r="F79" s="5">
        <v>24</v>
      </c>
      <c r="G79" s="5">
        <v>3000113</v>
      </c>
      <c r="H79" s="5">
        <v>3100113</v>
      </c>
      <c r="I79" s="5" t="s">
        <v>244</v>
      </c>
      <c r="J79" s="12">
        <v>0</v>
      </c>
      <c r="K79" s="30">
        <v>10000</v>
      </c>
      <c r="L79" s="30"/>
      <c r="M79" s="15" t="s">
        <v>506</v>
      </c>
      <c r="N79" s="15" t="s">
        <v>845</v>
      </c>
      <c r="O79" s="15" t="s">
        <v>1755</v>
      </c>
      <c r="P79" s="5" t="s">
        <v>2836</v>
      </c>
      <c r="Q79" s="5">
        <v>0</v>
      </c>
      <c r="R79" s="47" t="s">
        <v>308</v>
      </c>
      <c r="S79" s="47">
        <v>0</v>
      </c>
      <c r="T79" s="47" t="s">
        <v>307</v>
      </c>
      <c r="U79" s="47">
        <v>30</v>
      </c>
      <c r="V79" s="47" t="s">
        <v>852</v>
      </c>
      <c r="W79" s="31" t="s">
        <v>308</v>
      </c>
      <c r="X79" s="31">
        <v>0</v>
      </c>
      <c r="Y79" s="31" t="s">
        <v>307</v>
      </c>
      <c r="Z79" s="31">
        <v>30</v>
      </c>
      <c r="AA79" s="5">
        <v>0</v>
      </c>
      <c r="AC79" s="5">
        <v>0</v>
      </c>
      <c r="AD79" s="5">
        <v>5265</v>
      </c>
      <c r="AE79" s="14">
        <v>200006</v>
      </c>
      <c r="AF79" s="11"/>
      <c r="AG79" s="25">
        <v>200007</v>
      </c>
      <c r="AH79" s="12" t="s">
        <v>216</v>
      </c>
      <c r="AI79" s="15" t="s">
        <v>3871</v>
      </c>
      <c r="AJ79" s="30">
        <v>0</v>
      </c>
      <c r="AK79" s="5">
        <v>60000</v>
      </c>
      <c r="AL79" s="5">
        <v>1</v>
      </c>
      <c r="AN79" s="5" t="s">
        <v>323</v>
      </c>
      <c r="AQ79" s="5">
        <v>3</v>
      </c>
      <c r="AV79" s="39" t="s">
        <v>485</v>
      </c>
      <c r="BB79" s="26" t="s">
        <v>3848</v>
      </c>
      <c r="BC79" s="26" t="s">
        <v>3850</v>
      </c>
    </row>
    <row r="80" spans="1:55" thickTop="1" thickBot="1" x14ac:dyDescent="0.25">
      <c r="A80" s="5">
        <v>75</v>
      </c>
      <c r="B80" s="5">
        <v>11325</v>
      </c>
      <c r="C80" s="5" t="s">
        <v>37</v>
      </c>
      <c r="D80" s="63">
        <v>30000003</v>
      </c>
      <c r="E80" s="63">
        <v>50000003</v>
      </c>
      <c r="F80" s="5">
        <v>25</v>
      </c>
      <c r="G80" s="5">
        <v>3000113</v>
      </c>
      <c r="H80" s="5">
        <v>3100113</v>
      </c>
      <c r="I80" s="5" t="s">
        <v>244</v>
      </c>
      <c r="J80" s="12">
        <v>0</v>
      </c>
      <c r="K80" s="30">
        <v>10000</v>
      </c>
      <c r="L80" s="30"/>
      <c r="M80" s="15" t="s">
        <v>506</v>
      </c>
      <c r="N80" s="15" t="s">
        <v>845</v>
      </c>
      <c r="O80" s="15" t="s">
        <v>1755</v>
      </c>
      <c r="P80" s="5" t="s">
        <v>2837</v>
      </c>
      <c r="Q80" s="5">
        <v>0</v>
      </c>
      <c r="R80" s="47" t="s">
        <v>308</v>
      </c>
      <c r="S80" s="47">
        <v>0</v>
      </c>
      <c r="T80" s="47" t="s">
        <v>307</v>
      </c>
      <c r="U80" s="47">
        <v>30</v>
      </c>
      <c r="V80" s="47" t="s">
        <v>852</v>
      </c>
      <c r="W80" s="31" t="s">
        <v>308</v>
      </c>
      <c r="X80" s="31">
        <v>0</v>
      </c>
      <c r="Y80" s="31" t="s">
        <v>307</v>
      </c>
      <c r="Z80" s="31">
        <v>30</v>
      </c>
      <c r="AA80" s="5">
        <v>0</v>
      </c>
      <c r="AC80" s="5">
        <v>0</v>
      </c>
      <c r="AD80" s="5">
        <v>5265</v>
      </c>
      <c r="AE80" s="14">
        <v>200006</v>
      </c>
      <c r="AF80" s="11"/>
      <c r="AG80" s="25">
        <v>200007</v>
      </c>
      <c r="AH80" s="12" t="s">
        <v>216</v>
      </c>
      <c r="AI80" s="15" t="s">
        <v>3871</v>
      </c>
      <c r="AJ80" s="30">
        <v>0</v>
      </c>
      <c r="AK80" s="5">
        <v>60000</v>
      </c>
      <c r="AL80" s="5">
        <v>1</v>
      </c>
      <c r="AN80" s="5" t="s">
        <v>323</v>
      </c>
      <c r="AQ80" s="5">
        <v>3</v>
      </c>
      <c r="AV80" s="39" t="s">
        <v>485</v>
      </c>
      <c r="BB80" s="26" t="s">
        <v>3848</v>
      </c>
      <c r="BC80" s="26" t="s">
        <v>3850</v>
      </c>
    </row>
    <row r="81" spans="1:55" thickTop="1" thickBot="1" x14ac:dyDescent="0.25">
      <c r="A81" s="5">
        <v>76</v>
      </c>
      <c r="B81" s="5">
        <v>11401</v>
      </c>
      <c r="C81" s="5" t="s">
        <v>42</v>
      </c>
      <c r="D81" s="63">
        <v>30000004</v>
      </c>
      <c r="E81" s="63">
        <v>50000004</v>
      </c>
      <c r="F81" s="5">
        <v>1</v>
      </c>
      <c r="G81" s="5">
        <v>3000114</v>
      </c>
      <c r="H81" s="5">
        <v>3100114</v>
      </c>
      <c r="I81" s="5" t="s">
        <v>245</v>
      </c>
      <c r="J81" s="12">
        <v>0</v>
      </c>
      <c r="K81" s="30">
        <v>10000</v>
      </c>
      <c r="L81" s="30"/>
      <c r="M81" s="15" t="s">
        <v>506</v>
      </c>
      <c r="N81" s="15" t="s">
        <v>845</v>
      </c>
      <c r="O81" s="15" t="s">
        <v>1755</v>
      </c>
      <c r="P81" s="5" t="s">
        <v>2838</v>
      </c>
      <c r="Q81" s="5">
        <v>0</v>
      </c>
      <c r="R81" s="47" t="s">
        <v>308</v>
      </c>
      <c r="S81" s="47">
        <v>0</v>
      </c>
      <c r="T81" s="47" t="s">
        <v>307</v>
      </c>
      <c r="U81" s="47">
        <v>30</v>
      </c>
      <c r="V81" s="47" t="s">
        <v>854</v>
      </c>
      <c r="W81" s="31" t="s">
        <v>308</v>
      </c>
      <c r="X81" s="31">
        <v>0</v>
      </c>
      <c r="Y81" s="31" t="s">
        <v>307</v>
      </c>
      <c r="Z81" s="31">
        <v>30</v>
      </c>
      <c r="AA81" s="5">
        <v>0</v>
      </c>
      <c r="AC81" s="5">
        <v>0</v>
      </c>
      <c r="AD81" s="5">
        <v>5281</v>
      </c>
      <c r="AE81" s="14">
        <v>200006</v>
      </c>
      <c r="AF81" s="11"/>
      <c r="AG81" s="25">
        <v>200007</v>
      </c>
      <c r="AH81" s="12" t="s">
        <v>3866</v>
      </c>
      <c r="AI81" s="15" t="s">
        <v>216</v>
      </c>
      <c r="AJ81" s="30">
        <v>0</v>
      </c>
      <c r="AK81" s="5">
        <v>60000</v>
      </c>
      <c r="AL81" s="5">
        <v>1</v>
      </c>
      <c r="AN81" s="5" t="s">
        <v>146</v>
      </c>
      <c r="AQ81" s="5">
        <v>1</v>
      </c>
      <c r="AV81" s="39" t="s">
        <v>485</v>
      </c>
      <c r="BB81" s="26" t="s">
        <v>3856</v>
      </c>
      <c r="BC81" s="26" t="s">
        <v>3858</v>
      </c>
    </row>
    <row r="82" spans="1:55" thickTop="1" thickBot="1" x14ac:dyDescent="0.25">
      <c r="A82" s="5">
        <v>77</v>
      </c>
      <c r="B82" s="5">
        <v>11402</v>
      </c>
      <c r="C82" s="5" t="s">
        <v>42</v>
      </c>
      <c r="D82" s="63">
        <v>30000004</v>
      </c>
      <c r="E82" s="63">
        <v>50000004</v>
      </c>
      <c r="F82" s="5">
        <v>2</v>
      </c>
      <c r="G82" s="5">
        <v>3000114</v>
      </c>
      <c r="H82" s="5">
        <v>3100114</v>
      </c>
      <c r="I82" s="5" t="s">
        <v>245</v>
      </c>
      <c r="J82" s="12">
        <v>0</v>
      </c>
      <c r="K82" s="30">
        <v>10000</v>
      </c>
      <c r="L82" s="30"/>
      <c r="M82" s="15" t="s">
        <v>506</v>
      </c>
      <c r="N82" s="15" t="s">
        <v>845</v>
      </c>
      <c r="O82" s="15" t="s">
        <v>1755</v>
      </c>
      <c r="P82" s="5" t="s">
        <v>2839</v>
      </c>
      <c r="Q82" s="5">
        <v>0</v>
      </c>
      <c r="R82" s="47" t="s">
        <v>308</v>
      </c>
      <c r="S82" s="47">
        <v>0</v>
      </c>
      <c r="T82" s="47" t="s">
        <v>307</v>
      </c>
      <c r="U82" s="47">
        <v>30</v>
      </c>
      <c r="V82" s="47" t="s">
        <v>854</v>
      </c>
      <c r="W82" s="31" t="s">
        <v>308</v>
      </c>
      <c r="X82" s="31">
        <v>0</v>
      </c>
      <c r="Y82" s="31" t="s">
        <v>307</v>
      </c>
      <c r="Z82" s="31">
        <v>30</v>
      </c>
      <c r="AA82" s="5">
        <v>0</v>
      </c>
      <c r="AC82" s="5">
        <v>0</v>
      </c>
      <c r="AD82" s="5">
        <v>5281</v>
      </c>
      <c r="AE82" s="14">
        <v>200006</v>
      </c>
      <c r="AF82" s="11"/>
      <c r="AG82" s="25">
        <v>200007</v>
      </c>
      <c r="AH82" s="12" t="s">
        <v>3866</v>
      </c>
      <c r="AI82" s="15" t="s">
        <v>216</v>
      </c>
      <c r="AJ82" s="30">
        <v>0</v>
      </c>
      <c r="AK82" s="5">
        <v>60000</v>
      </c>
      <c r="AL82" s="5">
        <v>1</v>
      </c>
      <c r="AN82" s="5" t="s">
        <v>146</v>
      </c>
      <c r="AQ82" s="5">
        <v>1</v>
      </c>
      <c r="AV82" s="39" t="s">
        <v>485</v>
      </c>
      <c r="BB82" s="26" t="s">
        <v>3856</v>
      </c>
      <c r="BC82" s="26" t="s">
        <v>3858</v>
      </c>
    </row>
    <row r="83" spans="1:55" thickTop="1" thickBot="1" x14ac:dyDescent="0.25">
      <c r="A83" s="5">
        <v>78</v>
      </c>
      <c r="B83" s="5">
        <v>11403</v>
      </c>
      <c r="C83" s="5" t="s">
        <v>42</v>
      </c>
      <c r="D83" s="63">
        <v>30000004</v>
      </c>
      <c r="E83" s="63">
        <v>50000004</v>
      </c>
      <c r="F83" s="5">
        <v>3</v>
      </c>
      <c r="G83" s="5">
        <v>3000114</v>
      </c>
      <c r="H83" s="5">
        <v>3100114</v>
      </c>
      <c r="I83" s="5" t="s">
        <v>245</v>
      </c>
      <c r="J83" s="12">
        <v>0</v>
      </c>
      <c r="K83" s="30">
        <v>10000</v>
      </c>
      <c r="L83" s="30"/>
      <c r="M83" s="15" t="s">
        <v>506</v>
      </c>
      <c r="N83" s="15" t="s">
        <v>845</v>
      </c>
      <c r="O83" s="15" t="s">
        <v>1755</v>
      </c>
      <c r="P83" s="5" t="s">
        <v>2840</v>
      </c>
      <c r="Q83" s="5">
        <v>0</v>
      </c>
      <c r="R83" s="47" t="s">
        <v>308</v>
      </c>
      <c r="S83" s="47">
        <v>0</v>
      </c>
      <c r="T83" s="47" t="s">
        <v>307</v>
      </c>
      <c r="U83" s="47">
        <v>30</v>
      </c>
      <c r="V83" s="47" t="s">
        <v>854</v>
      </c>
      <c r="W83" s="31" t="s">
        <v>308</v>
      </c>
      <c r="X83" s="31">
        <v>0</v>
      </c>
      <c r="Y83" s="31" t="s">
        <v>307</v>
      </c>
      <c r="Z83" s="31">
        <v>30</v>
      </c>
      <c r="AA83" s="5">
        <v>0</v>
      </c>
      <c r="AC83" s="5">
        <v>0</v>
      </c>
      <c r="AD83" s="5">
        <v>5281</v>
      </c>
      <c r="AE83" s="14">
        <v>200006</v>
      </c>
      <c r="AF83" s="11"/>
      <c r="AG83" s="25">
        <v>200007</v>
      </c>
      <c r="AH83" s="12" t="s">
        <v>3866</v>
      </c>
      <c r="AI83" s="15" t="s">
        <v>216</v>
      </c>
      <c r="AJ83" s="30">
        <v>0</v>
      </c>
      <c r="AK83" s="5">
        <v>60000</v>
      </c>
      <c r="AL83" s="5">
        <v>1</v>
      </c>
      <c r="AN83" s="5" t="s">
        <v>146</v>
      </c>
      <c r="AQ83" s="5">
        <v>1</v>
      </c>
      <c r="AV83" s="39" t="s">
        <v>485</v>
      </c>
      <c r="BB83" s="26" t="s">
        <v>3856</v>
      </c>
      <c r="BC83" s="26" t="s">
        <v>3858</v>
      </c>
    </row>
    <row r="84" spans="1:55" thickTop="1" thickBot="1" x14ac:dyDescent="0.25">
      <c r="A84" s="5">
        <v>79</v>
      </c>
      <c r="B84" s="5">
        <v>11404</v>
      </c>
      <c r="C84" s="5" t="s">
        <v>42</v>
      </c>
      <c r="D84" s="63">
        <v>30000004</v>
      </c>
      <c r="E84" s="63">
        <v>50000004</v>
      </c>
      <c r="F84" s="5">
        <v>4</v>
      </c>
      <c r="G84" s="5">
        <v>3000114</v>
      </c>
      <c r="H84" s="5">
        <v>3100114</v>
      </c>
      <c r="I84" s="5" t="s">
        <v>245</v>
      </c>
      <c r="J84" s="12">
        <v>0</v>
      </c>
      <c r="K84" s="30">
        <v>10000</v>
      </c>
      <c r="L84" s="30"/>
      <c r="M84" s="15" t="s">
        <v>506</v>
      </c>
      <c r="N84" s="15" t="s">
        <v>845</v>
      </c>
      <c r="O84" s="15" t="s">
        <v>1755</v>
      </c>
      <c r="P84" s="5" t="s">
        <v>2841</v>
      </c>
      <c r="Q84" s="5">
        <v>0</v>
      </c>
      <c r="R84" s="47" t="s">
        <v>308</v>
      </c>
      <c r="S84" s="47">
        <v>0</v>
      </c>
      <c r="T84" s="47" t="s">
        <v>307</v>
      </c>
      <c r="U84" s="47">
        <v>30</v>
      </c>
      <c r="V84" s="47" t="s">
        <v>854</v>
      </c>
      <c r="W84" s="31" t="s">
        <v>308</v>
      </c>
      <c r="X84" s="31">
        <v>0</v>
      </c>
      <c r="Y84" s="31" t="s">
        <v>307</v>
      </c>
      <c r="Z84" s="31">
        <v>30</v>
      </c>
      <c r="AA84" s="5">
        <v>0</v>
      </c>
      <c r="AC84" s="5">
        <v>0</v>
      </c>
      <c r="AD84" s="5">
        <v>5281</v>
      </c>
      <c r="AE84" s="14">
        <v>200006</v>
      </c>
      <c r="AF84" s="11"/>
      <c r="AG84" s="25">
        <v>200007</v>
      </c>
      <c r="AH84" s="12" t="s">
        <v>3866</v>
      </c>
      <c r="AI84" s="15" t="s">
        <v>216</v>
      </c>
      <c r="AJ84" s="30">
        <v>0</v>
      </c>
      <c r="AK84" s="5">
        <v>60000</v>
      </c>
      <c r="AL84" s="5">
        <v>1</v>
      </c>
      <c r="AN84" s="5" t="s">
        <v>146</v>
      </c>
      <c r="AQ84" s="5">
        <v>1</v>
      </c>
      <c r="AV84" s="39" t="s">
        <v>485</v>
      </c>
      <c r="BB84" s="26" t="s">
        <v>3856</v>
      </c>
      <c r="BC84" s="26" t="s">
        <v>3858</v>
      </c>
    </row>
    <row r="85" spans="1:55" thickTop="1" thickBot="1" x14ac:dyDescent="0.25">
      <c r="A85" s="5">
        <v>80</v>
      </c>
      <c r="B85" s="5">
        <v>11405</v>
      </c>
      <c r="C85" s="5" t="s">
        <v>42</v>
      </c>
      <c r="D85" s="63">
        <v>30000004</v>
      </c>
      <c r="E85" s="63">
        <v>50000004</v>
      </c>
      <c r="F85" s="5">
        <v>5</v>
      </c>
      <c r="G85" s="5">
        <v>3000114</v>
      </c>
      <c r="H85" s="5">
        <v>3100114</v>
      </c>
      <c r="I85" s="5" t="s">
        <v>245</v>
      </c>
      <c r="J85" s="12">
        <v>0</v>
      </c>
      <c r="K85" s="30">
        <v>10000</v>
      </c>
      <c r="L85" s="30"/>
      <c r="M85" s="15" t="s">
        <v>506</v>
      </c>
      <c r="N85" s="15" t="s">
        <v>845</v>
      </c>
      <c r="O85" s="15" t="s">
        <v>1755</v>
      </c>
      <c r="P85" s="5" t="s">
        <v>2842</v>
      </c>
      <c r="Q85" s="5">
        <v>0</v>
      </c>
      <c r="R85" s="47" t="s">
        <v>308</v>
      </c>
      <c r="S85" s="47">
        <v>0</v>
      </c>
      <c r="T85" s="47" t="s">
        <v>307</v>
      </c>
      <c r="U85" s="47">
        <v>30</v>
      </c>
      <c r="V85" s="47" t="s">
        <v>854</v>
      </c>
      <c r="W85" s="31" t="s">
        <v>308</v>
      </c>
      <c r="X85" s="31">
        <v>0</v>
      </c>
      <c r="Y85" s="31" t="s">
        <v>307</v>
      </c>
      <c r="Z85" s="31">
        <v>30</v>
      </c>
      <c r="AA85" s="5">
        <v>0</v>
      </c>
      <c r="AC85" s="5">
        <v>0</v>
      </c>
      <c r="AD85" s="5">
        <v>5281</v>
      </c>
      <c r="AE85" s="14">
        <v>200006</v>
      </c>
      <c r="AF85" s="11"/>
      <c r="AG85" s="25">
        <v>200007</v>
      </c>
      <c r="AH85" s="12" t="s">
        <v>3866</v>
      </c>
      <c r="AI85" s="15" t="s">
        <v>216</v>
      </c>
      <c r="AJ85" s="30">
        <v>0</v>
      </c>
      <c r="AK85" s="5">
        <v>60000</v>
      </c>
      <c r="AL85" s="5">
        <v>1</v>
      </c>
      <c r="AN85" s="5" t="s">
        <v>146</v>
      </c>
      <c r="AQ85" s="5">
        <v>1</v>
      </c>
      <c r="AV85" s="39" t="s">
        <v>485</v>
      </c>
      <c r="BB85" s="26" t="s">
        <v>3856</v>
      </c>
      <c r="BC85" s="26" t="s">
        <v>3858</v>
      </c>
    </row>
    <row r="86" spans="1:55" thickTop="1" thickBot="1" x14ac:dyDescent="0.25">
      <c r="A86" s="5">
        <v>81</v>
      </c>
      <c r="B86" s="5">
        <v>11406</v>
      </c>
      <c r="C86" s="5" t="s">
        <v>42</v>
      </c>
      <c r="D86" s="63">
        <v>30000004</v>
      </c>
      <c r="E86" s="63">
        <v>50000004</v>
      </c>
      <c r="F86" s="5">
        <v>6</v>
      </c>
      <c r="G86" s="5">
        <v>3000114</v>
      </c>
      <c r="H86" s="5">
        <v>3100114</v>
      </c>
      <c r="I86" s="5" t="s">
        <v>245</v>
      </c>
      <c r="J86" s="12">
        <v>0</v>
      </c>
      <c r="K86" s="30">
        <v>10000</v>
      </c>
      <c r="L86" s="30"/>
      <c r="M86" s="15" t="s">
        <v>506</v>
      </c>
      <c r="N86" s="15" t="s">
        <v>845</v>
      </c>
      <c r="O86" s="15" t="s">
        <v>1755</v>
      </c>
      <c r="P86" s="5" t="s">
        <v>2843</v>
      </c>
      <c r="Q86" s="5">
        <v>0</v>
      </c>
      <c r="R86" s="47" t="s">
        <v>308</v>
      </c>
      <c r="S86" s="47">
        <v>0</v>
      </c>
      <c r="T86" s="47" t="s">
        <v>307</v>
      </c>
      <c r="U86" s="47">
        <v>30</v>
      </c>
      <c r="V86" s="47" t="s">
        <v>854</v>
      </c>
      <c r="W86" s="31" t="s">
        <v>308</v>
      </c>
      <c r="X86" s="31">
        <v>0</v>
      </c>
      <c r="Y86" s="31" t="s">
        <v>307</v>
      </c>
      <c r="Z86" s="31">
        <v>30</v>
      </c>
      <c r="AA86" s="5">
        <v>0</v>
      </c>
      <c r="AC86" s="5">
        <v>0</v>
      </c>
      <c r="AD86" s="5">
        <v>5281</v>
      </c>
      <c r="AE86" s="14">
        <v>200006</v>
      </c>
      <c r="AF86" s="11"/>
      <c r="AG86" s="25">
        <v>200007</v>
      </c>
      <c r="AH86" s="12" t="s">
        <v>3866</v>
      </c>
      <c r="AI86" s="15" t="s">
        <v>216</v>
      </c>
      <c r="AJ86" s="30">
        <v>0</v>
      </c>
      <c r="AK86" s="5">
        <v>60000</v>
      </c>
      <c r="AL86" s="5">
        <v>1</v>
      </c>
      <c r="AN86" s="5" t="s">
        <v>146</v>
      </c>
      <c r="AQ86" s="5">
        <v>1</v>
      </c>
      <c r="AV86" s="39" t="s">
        <v>485</v>
      </c>
      <c r="BB86" s="26" t="s">
        <v>3856</v>
      </c>
      <c r="BC86" s="26" t="s">
        <v>3858</v>
      </c>
    </row>
    <row r="87" spans="1:55" thickTop="1" thickBot="1" x14ac:dyDescent="0.25">
      <c r="A87" s="5">
        <v>82</v>
      </c>
      <c r="B87" s="5">
        <v>11407</v>
      </c>
      <c r="C87" s="5" t="s">
        <v>42</v>
      </c>
      <c r="D87" s="63">
        <v>30000004</v>
      </c>
      <c r="E87" s="63">
        <v>50000004</v>
      </c>
      <c r="F87" s="5">
        <v>7</v>
      </c>
      <c r="G87" s="5">
        <v>3000114</v>
      </c>
      <c r="H87" s="5">
        <v>3100114</v>
      </c>
      <c r="I87" s="5" t="s">
        <v>245</v>
      </c>
      <c r="J87" s="12">
        <v>0</v>
      </c>
      <c r="K87" s="30">
        <v>10000</v>
      </c>
      <c r="L87" s="30"/>
      <c r="M87" s="15" t="s">
        <v>506</v>
      </c>
      <c r="N87" s="15" t="s">
        <v>845</v>
      </c>
      <c r="O87" s="15" t="s">
        <v>1755</v>
      </c>
      <c r="P87" s="5" t="s">
        <v>2844</v>
      </c>
      <c r="Q87" s="5">
        <v>0</v>
      </c>
      <c r="R87" s="47" t="s">
        <v>308</v>
      </c>
      <c r="S87" s="47">
        <v>0</v>
      </c>
      <c r="T87" s="47" t="s">
        <v>307</v>
      </c>
      <c r="U87" s="47">
        <v>30</v>
      </c>
      <c r="V87" s="47" t="s">
        <v>854</v>
      </c>
      <c r="W87" s="31" t="s">
        <v>308</v>
      </c>
      <c r="X87" s="31">
        <v>0</v>
      </c>
      <c r="Y87" s="31" t="s">
        <v>307</v>
      </c>
      <c r="Z87" s="31">
        <v>30</v>
      </c>
      <c r="AA87" s="5">
        <v>0</v>
      </c>
      <c r="AC87" s="5">
        <v>0</v>
      </c>
      <c r="AD87" s="5">
        <v>5281</v>
      </c>
      <c r="AE87" s="14">
        <v>200006</v>
      </c>
      <c r="AF87" s="11"/>
      <c r="AG87" s="25">
        <v>200007</v>
      </c>
      <c r="AH87" s="12" t="s">
        <v>3866</v>
      </c>
      <c r="AI87" s="15" t="s">
        <v>216</v>
      </c>
      <c r="AJ87" s="30">
        <v>0</v>
      </c>
      <c r="AK87" s="5">
        <v>60000</v>
      </c>
      <c r="AL87" s="5">
        <v>1</v>
      </c>
      <c r="AN87" s="5" t="s">
        <v>146</v>
      </c>
      <c r="AQ87" s="5">
        <v>1</v>
      </c>
      <c r="AV87" s="39" t="s">
        <v>485</v>
      </c>
      <c r="BB87" s="26" t="s">
        <v>3856</v>
      </c>
      <c r="BC87" s="26" t="s">
        <v>3858</v>
      </c>
    </row>
    <row r="88" spans="1:55" thickTop="1" thickBot="1" x14ac:dyDescent="0.25">
      <c r="A88" s="5">
        <v>83</v>
      </c>
      <c r="B88" s="5">
        <v>11408</v>
      </c>
      <c r="C88" s="5" t="s">
        <v>42</v>
      </c>
      <c r="D88" s="63">
        <v>30000004</v>
      </c>
      <c r="E88" s="63">
        <v>50000004</v>
      </c>
      <c r="F88" s="5">
        <v>8</v>
      </c>
      <c r="G88" s="5">
        <v>3000114</v>
      </c>
      <c r="H88" s="5">
        <v>3100114</v>
      </c>
      <c r="I88" s="5" t="s">
        <v>245</v>
      </c>
      <c r="J88" s="12">
        <v>0</v>
      </c>
      <c r="K88" s="30">
        <v>10000</v>
      </c>
      <c r="L88" s="30"/>
      <c r="M88" s="15" t="s">
        <v>506</v>
      </c>
      <c r="N88" s="15" t="s">
        <v>845</v>
      </c>
      <c r="O88" s="15" t="s">
        <v>1755</v>
      </c>
      <c r="P88" s="5" t="s">
        <v>2845</v>
      </c>
      <c r="Q88" s="5">
        <v>0</v>
      </c>
      <c r="R88" s="47" t="s">
        <v>308</v>
      </c>
      <c r="S88" s="47">
        <v>0</v>
      </c>
      <c r="T88" s="47" t="s">
        <v>307</v>
      </c>
      <c r="U88" s="47">
        <v>30</v>
      </c>
      <c r="V88" s="47" t="s">
        <v>854</v>
      </c>
      <c r="W88" s="31" t="s">
        <v>308</v>
      </c>
      <c r="X88" s="31">
        <v>0</v>
      </c>
      <c r="Y88" s="31" t="s">
        <v>307</v>
      </c>
      <c r="Z88" s="31">
        <v>30</v>
      </c>
      <c r="AA88" s="5">
        <v>0</v>
      </c>
      <c r="AC88" s="5">
        <v>0</v>
      </c>
      <c r="AD88" s="5">
        <v>5281</v>
      </c>
      <c r="AE88" s="14">
        <v>200006</v>
      </c>
      <c r="AF88" s="11"/>
      <c r="AG88" s="25">
        <v>200007</v>
      </c>
      <c r="AH88" s="12" t="s">
        <v>3866</v>
      </c>
      <c r="AI88" s="15" t="s">
        <v>216</v>
      </c>
      <c r="AJ88" s="30">
        <v>0</v>
      </c>
      <c r="AK88" s="5">
        <v>60000</v>
      </c>
      <c r="AL88" s="5">
        <v>1</v>
      </c>
      <c r="AN88" s="5" t="s">
        <v>146</v>
      </c>
      <c r="AQ88" s="5">
        <v>1</v>
      </c>
      <c r="AV88" s="39" t="s">
        <v>485</v>
      </c>
      <c r="BB88" s="26" t="s">
        <v>3856</v>
      </c>
      <c r="BC88" s="26" t="s">
        <v>3858</v>
      </c>
    </row>
    <row r="89" spans="1:55" thickTop="1" thickBot="1" x14ac:dyDescent="0.25">
      <c r="A89" s="5">
        <v>84</v>
      </c>
      <c r="B89" s="5">
        <v>11409</v>
      </c>
      <c r="C89" s="5" t="s">
        <v>42</v>
      </c>
      <c r="D89" s="63">
        <v>30000004</v>
      </c>
      <c r="E89" s="63">
        <v>50000004</v>
      </c>
      <c r="F89" s="5">
        <v>9</v>
      </c>
      <c r="G89" s="5">
        <v>3000114</v>
      </c>
      <c r="H89" s="5">
        <v>3100114</v>
      </c>
      <c r="I89" s="5" t="s">
        <v>245</v>
      </c>
      <c r="J89" s="12">
        <v>0</v>
      </c>
      <c r="K89" s="30">
        <v>10000</v>
      </c>
      <c r="L89" s="30"/>
      <c r="M89" s="15" t="s">
        <v>506</v>
      </c>
      <c r="N89" s="15" t="s">
        <v>845</v>
      </c>
      <c r="O89" s="15" t="s">
        <v>1755</v>
      </c>
      <c r="P89" s="5" t="s">
        <v>2846</v>
      </c>
      <c r="Q89" s="5">
        <v>0</v>
      </c>
      <c r="R89" s="47" t="s">
        <v>308</v>
      </c>
      <c r="S89" s="47">
        <v>0</v>
      </c>
      <c r="T89" s="47" t="s">
        <v>307</v>
      </c>
      <c r="U89" s="47">
        <v>30</v>
      </c>
      <c r="V89" s="47" t="s">
        <v>854</v>
      </c>
      <c r="W89" s="31" t="s">
        <v>308</v>
      </c>
      <c r="X89" s="31">
        <v>0</v>
      </c>
      <c r="Y89" s="31" t="s">
        <v>307</v>
      </c>
      <c r="Z89" s="31">
        <v>30</v>
      </c>
      <c r="AA89" s="5">
        <v>0</v>
      </c>
      <c r="AC89" s="5">
        <v>0</v>
      </c>
      <c r="AD89" s="5">
        <v>5281</v>
      </c>
      <c r="AE89" s="14">
        <v>200006</v>
      </c>
      <c r="AF89" s="11"/>
      <c r="AG89" s="25">
        <v>200007</v>
      </c>
      <c r="AH89" s="12" t="s">
        <v>3866</v>
      </c>
      <c r="AI89" s="15" t="s">
        <v>216</v>
      </c>
      <c r="AJ89" s="30">
        <v>0</v>
      </c>
      <c r="AK89" s="5">
        <v>60000</v>
      </c>
      <c r="AL89" s="5">
        <v>1</v>
      </c>
      <c r="AN89" s="5" t="s">
        <v>146</v>
      </c>
      <c r="AQ89" s="5">
        <v>1</v>
      </c>
      <c r="AV89" s="39" t="s">
        <v>485</v>
      </c>
      <c r="BB89" s="26" t="s">
        <v>3856</v>
      </c>
      <c r="BC89" s="26" t="s">
        <v>3858</v>
      </c>
    </row>
    <row r="90" spans="1:55" thickTop="1" thickBot="1" x14ac:dyDescent="0.25">
      <c r="A90" s="5">
        <v>85</v>
      </c>
      <c r="B90" s="5">
        <v>11410</v>
      </c>
      <c r="C90" s="5" t="s">
        <v>42</v>
      </c>
      <c r="D90" s="63">
        <v>30000004</v>
      </c>
      <c r="E90" s="63">
        <v>50000004</v>
      </c>
      <c r="F90" s="5">
        <v>10</v>
      </c>
      <c r="G90" s="5">
        <v>3000114</v>
      </c>
      <c r="H90" s="5">
        <v>3100114</v>
      </c>
      <c r="I90" s="5" t="s">
        <v>245</v>
      </c>
      <c r="J90" s="12">
        <v>0</v>
      </c>
      <c r="K90" s="30">
        <v>10000</v>
      </c>
      <c r="L90" s="30"/>
      <c r="M90" s="15" t="s">
        <v>506</v>
      </c>
      <c r="N90" s="15" t="s">
        <v>845</v>
      </c>
      <c r="O90" s="15" t="s">
        <v>1755</v>
      </c>
      <c r="P90" s="5" t="s">
        <v>2847</v>
      </c>
      <c r="Q90" s="5">
        <v>0</v>
      </c>
      <c r="R90" s="47" t="s">
        <v>308</v>
      </c>
      <c r="S90" s="47">
        <v>0</v>
      </c>
      <c r="T90" s="47" t="s">
        <v>307</v>
      </c>
      <c r="U90" s="47">
        <v>30</v>
      </c>
      <c r="V90" s="47" t="s">
        <v>854</v>
      </c>
      <c r="W90" s="31" t="s">
        <v>308</v>
      </c>
      <c r="X90" s="31">
        <v>0</v>
      </c>
      <c r="Y90" s="31" t="s">
        <v>307</v>
      </c>
      <c r="Z90" s="31">
        <v>30</v>
      </c>
      <c r="AA90" s="5">
        <v>0</v>
      </c>
      <c r="AC90" s="5">
        <v>0</v>
      </c>
      <c r="AD90" s="5">
        <v>5281</v>
      </c>
      <c r="AE90" s="14">
        <v>200006</v>
      </c>
      <c r="AF90" s="11"/>
      <c r="AG90" s="25">
        <v>200007</v>
      </c>
      <c r="AH90" s="12" t="s">
        <v>3866</v>
      </c>
      <c r="AI90" s="15" t="s">
        <v>216</v>
      </c>
      <c r="AJ90" s="30">
        <v>0</v>
      </c>
      <c r="AK90" s="5">
        <v>60000</v>
      </c>
      <c r="AL90" s="5">
        <v>1</v>
      </c>
      <c r="AN90" s="5" t="s">
        <v>146</v>
      </c>
      <c r="AQ90" s="5">
        <v>1</v>
      </c>
      <c r="AV90" s="39" t="s">
        <v>485</v>
      </c>
      <c r="BB90" s="26" t="s">
        <v>3856</v>
      </c>
      <c r="BC90" s="26" t="s">
        <v>3858</v>
      </c>
    </row>
    <row r="91" spans="1:55" thickTop="1" thickBot="1" x14ac:dyDescent="0.25">
      <c r="A91" s="5">
        <v>86</v>
      </c>
      <c r="B91" s="5">
        <v>11411</v>
      </c>
      <c r="C91" s="5" t="s">
        <v>42</v>
      </c>
      <c r="D91" s="63">
        <v>30000004</v>
      </c>
      <c r="E91" s="63">
        <v>50000004</v>
      </c>
      <c r="F91" s="5">
        <v>11</v>
      </c>
      <c r="G91" s="5">
        <v>3000114</v>
      </c>
      <c r="H91" s="5">
        <v>3100114</v>
      </c>
      <c r="I91" s="5" t="s">
        <v>245</v>
      </c>
      <c r="J91" s="12">
        <v>0</v>
      </c>
      <c r="K91" s="30">
        <v>10000</v>
      </c>
      <c r="L91" s="30"/>
      <c r="M91" s="15" t="s">
        <v>506</v>
      </c>
      <c r="N91" s="15" t="s">
        <v>845</v>
      </c>
      <c r="O91" s="15" t="s">
        <v>1755</v>
      </c>
      <c r="P91" s="5" t="s">
        <v>2848</v>
      </c>
      <c r="Q91" s="5">
        <v>0</v>
      </c>
      <c r="R91" s="47" t="s">
        <v>308</v>
      </c>
      <c r="S91" s="47">
        <v>0</v>
      </c>
      <c r="T91" s="47" t="s">
        <v>307</v>
      </c>
      <c r="U91" s="47">
        <v>30</v>
      </c>
      <c r="V91" s="47" t="s">
        <v>854</v>
      </c>
      <c r="W91" s="31" t="s">
        <v>308</v>
      </c>
      <c r="X91" s="31">
        <v>0</v>
      </c>
      <c r="Y91" s="31" t="s">
        <v>307</v>
      </c>
      <c r="Z91" s="31">
        <v>30</v>
      </c>
      <c r="AA91" s="5">
        <v>0</v>
      </c>
      <c r="AC91" s="5">
        <v>0</v>
      </c>
      <c r="AD91" s="5">
        <v>5281</v>
      </c>
      <c r="AE91" s="14">
        <v>200006</v>
      </c>
      <c r="AF91" s="11"/>
      <c r="AG91" s="25">
        <v>200007</v>
      </c>
      <c r="AH91" s="12" t="s">
        <v>3866</v>
      </c>
      <c r="AI91" s="15" t="s">
        <v>216</v>
      </c>
      <c r="AJ91" s="30">
        <v>0</v>
      </c>
      <c r="AK91" s="5">
        <v>60000</v>
      </c>
      <c r="AL91" s="5">
        <v>1</v>
      </c>
      <c r="AN91" s="5" t="s">
        <v>146</v>
      </c>
      <c r="AQ91" s="5">
        <v>1</v>
      </c>
      <c r="AV91" s="39" t="s">
        <v>485</v>
      </c>
      <c r="BB91" s="26" t="s">
        <v>3856</v>
      </c>
      <c r="BC91" s="26" t="s">
        <v>3858</v>
      </c>
    </row>
    <row r="92" spans="1:55" thickTop="1" thickBot="1" x14ac:dyDescent="0.25">
      <c r="A92" s="5">
        <v>87</v>
      </c>
      <c r="B92" s="5">
        <v>11412</v>
      </c>
      <c r="C92" s="5" t="s">
        <v>42</v>
      </c>
      <c r="D92" s="63">
        <v>30000004</v>
      </c>
      <c r="E92" s="63">
        <v>50000004</v>
      </c>
      <c r="F92" s="5">
        <v>12</v>
      </c>
      <c r="G92" s="5">
        <v>3000114</v>
      </c>
      <c r="H92" s="5">
        <v>3100114</v>
      </c>
      <c r="I92" s="5" t="s">
        <v>245</v>
      </c>
      <c r="J92" s="12">
        <v>0</v>
      </c>
      <c r="K92" s="30">
        <v>10000</v>
      </c>
      <c r="L92" s="30"/>
      <c r="M92" s="15" t="s">
        <v>506</v>
      </c>
      <c r="N92" s="15" t="s">
        <v>845</v>
      </c>
      <c r="O92" s="15" t="s">
        <v>1755</v>
      </c>
      <c r="P92" s="5" t="s">
        <v>2849</v>
      </c>
      <c r="Q92" s="5">
        <v>0</v>
      </c>
      <c r="R92" s="47" t="s">
        <v>308</v>
      </c>
      <c r="S92" s="47">
        <v>0</v>
      </c>
      <c r="T92" s="47" t="s">
        <v>307</v>
      </c>
      <c r="U92" s="47">
        <v>30</v>
      </c>
      <c r="V92" s="47" t="s">
        <v>854</v>
      </c>
      <c r="W92" s="31" t="s">
        <v>308</v>
      </c>
      <c r="X92" s="31">
        <v>0</v>
      </c>
      <c r="Y92" s="31" t="s">
        <v>307</v>
      </c>
      <c r="Z92" s="31">
        <v>30</v>
      </c>
      <c r="AA92" s="5">
        <v>0</v>
      </c>
      <c r="AC92" s="5">
        <v>0</v>
      </c>
      <c r="AD92" s="5">
        <v>5281</v>
      </c>
      <c r="AE92" s="14">
        <v>200006</v>
      </c>
      <c r="AF92" s="11"/>
      <c r="AG92" s="25">
        <v>200007</v>
      </c>
      <c r="AH92" s="12" t="s">
        <v>3866</v>
      </c>
      <c r="AI92" s="15" t="s">
        <v>216</v>
      </c>
      <c r="AJ92" s="30">
        <v>0</v>
      </c>
      <c r="AK92" s="5">
        <v>60000</v>
      </c>
      <c r="AL92" s="5">
        <v>1</v>
      </c>
      <c r="AN92" s="5" t="s">
        <v>146</v>
      </c>
      <c r="AQ92" s="5">
        <v>1</v>
      </c>
      <c r="AV92" s="39" t="s">
        <v>485</v>
      </c>
      <c r="BB92" s="26" t="s">
        <v>3856</v>
      </c>
      <c r="BC92" s="26" t="s">
        <v>3858</v>
      </c>
    </row>
    <row r="93" spans="1:55" thickTop="1" thickBot="1" x14ac:dyDescent="0.25">
      <c r="A93" s="5">
        <v>88</v>
      </c>
      <c r="B93" s="5">
        <v>11413</v>
      </c>
      <c r="C93" s="5" t="s">
        <v>42</v>
      </c>
      <c r="D93" s="63">
        <v>30000004</v>
      </c>
      <c r="E93" s="63">
        <v>50000004</v>
      </c>
      <c r="F93" s="5">
        <v>13</v>
      </c>
      <c r="G93" s="5">
        <v>3000114</v>
      </c>
      <c r="H93" s="5">
        <v>3100114</v>
      </c>
      <c r="I93" s="5" t="s">
        <v>245</v>
      </c>
      <c r="J93" s="12">
        <v>0</v>
      </c>
      <c r="K93" s="30">
        <v>10000</v>
      </c>
      <c r="L93" s="30"/>
      <c r="M93" s="15" t="s">
        <v>506</v>
      </c>
      <c r="N93" s="15" t="s">
        <v>845</v>
      </c>
      <c r="O93" s="15" t="s">
        <v>1755</v>
      </c>
      <c r="P93" s="5" t="s">
        <v>2850</v>
      </c>
      <c r="Q93" s="5">
        <v>0</v>
      </c>
      <c r="R93" s="47" t="s">
        <v>308</v>
      </c>
      <c r="S93" s="47">
        <v>0</v>
      </c>
      <c r="T93" s="47" t="s">
        <v>307</v>
      </c>
      <c r="U93" s="47">
        <v>30</v>
      </c>
      <c r="V93" s="47" t="s">
        <v>854</v>
      </c>
      <c r="W93" s="31" t="s">
        <v>308</v>
      </c>
      <c r="X93" s="31">
        <v>0</v>
      </c>
      <c r="Y93" s="31" t="s">
        <v>307</v>
      </c>
      <c r="Z93" s="31">
        <v>30</v>
      </c>
      <c r="AA93" s="5">
        <v>0</v>
      </c>
      <c r="AC93" s="5">
        <v>0</v>
      </c>
      <c r="AD93" s="5">
        <v>5281</v>
      </c>
      <c r="AE93" s="14">
        <v>200006</v>
      </c>
      <c r="AF93" s="11"/>
      <c r="AG93" s="25">
        <v>200007</v>
      </c>
      <c r="AH93" s="12" t="s">
        <v>3866</v>
      </c>
      <c r="AI93" s="15" t="s">
        <v>216</v>
      </c>
      <c r="AJ93" s="30">
        <v>0</v>
      </c>
      <c r="AK93" s="5">
        <v>60000</v>
      </c>
      <c r="AL93" s="5">
        <v>1</v>
      </c>
      <c r="AN93" s="5" t="s">
        <v>146</v>
      </c>
      <c r="AQ93" s="5">
        <v>1</v>
      </c>
      <c r="AV93" s="39" t="s">
        <v>485</v>
      </c>
      <c r="BB93" s="26" t="s">
        <v>3856</v>
      </c>
      <c r="BC93" s="26" t="s">
        <v>3858</v>
      </c>
    </row>
    <row r="94" spans="1:55" thickTop="1" thickBot="1" x14ac:dyDescent="0.25">
      <c r="A94" s="5">
        <v>89</v>
      </c>
      <c r="B94" s="5">
        <v>11414</v>
      </c>
      <c r="C94" s="5" t="s">
        <v>42</v>
      </c>
      <c r="D94" s="63">
        <v>30000004</v>
      </c>
      <c r="E94" s="63">
        <v>50000004</v>
      </c>
      <c r="F94" s="5">
        <v>14</v>
      </c>
      <c r="G94" s="5">
        <v>3000114</v>
      </c>
      <c r="H94" s="5">
        <v>3100114</v>
      </c>
      <c r="I94" s="5" t="s">
        <v>245</v>
      </c>
      <c r="J94" s="12">
        <v>0</v>
      </c>
      <c r="K94" s="30">
        <v>10000</v>
      </c>
      <c r="L94" s="30"/>
      <c r="M94" s="15" t="s">
        <v>506</v>
      </c>
      <c r="N94" s="15" t="s">
        <v>845</v>
      </c>
      <c r="O94" s="15" t="s">
        <v>1755</v>
      </c>
      <c r="P94" s="5" t="s">
        <v>2851</v>
      </c>
      <c r="Q94" s="5">
        <v>0</v>
      </c>
      <c r="R94" s="47" t="s">
        <v>308</v>
      </c>
      <c r="S94" s="47">
        <v>0</v>
      </c>
      <c r="T94" s="47" t="s">
        <v>307</v>
      </c>
      <c r="U94" s="47">
        <v>30</v>
      </c>
      <c r="V94" s="47" t="s">
        <v>854</v>
      </c>
      <c r="W94" s="31" t="s">
        <v>308</v>
      </c>
      <c r="X94" s="31">
        <v>0</v>
      </c>
      <c r="Y94" s="31" t="s">
        <v>307</v>
      </c>
      <c r="Z94" s="31">
        <v>30</v>
      </c>
      <c r="AA94" s="5">
        <v>0</v>
      </c>
      <c r="AC94" s="5">
        <v>0</v>
      </c>
      <c r="AD94" s="5">
        <v>5281</v>
      </c>
      <c r="AE94" s="14">
        <v>200006</v>
      </c>
      <c r="AF94" s="11"/>
      <c r="AG94" s="25">
        <v>200007</v>
      </c>
      <c r="AH94" s="12" t="s">
        <v>3866</v>
      </c>
      <c r="AI94" s="15" t="s">
        <v>216</v>
      </c>
      <c r="AJ94" s="30">
        <v>0</v>
      </c>
      <c r="AK94" s="5">
        <v>60000</v>
      </c>
      <c r="AL94" s="5">
        <v>1</v>
      </c>
      <c r="AN94" s="5" t="s">
        <v>146</v>
      </c>
      <c r="AQ94" s="5">
        <v>1</v>
      </c>
      <c r="AV94" s="39" t="s">
        <v>485</v>
      </c>
      <c r="BB94" s="26" t="s">
        <v>3856</v>
      </c>
      <c r="BC94" s="26" t="s">
        <v>3858</v>
      </c>
    </row>
    <row r="95" spans="1:55" thickTop="1" thickBot="1" x14ac:dyDescent="0.25">
      <c r="A95" s="5">
        <v>90</v>
      </c>
      <c r="B95" s="5">
        <v>11415</v>
      </c>
      <c r="C95" s="5" t="s">
        <v>42</v>
      </c>
      <c r="D95" s="63">
        <v>30000004</v>
      </c>
      <c r="E95" s="63">
        <v>50000004</v>
      </c>
      <c r="F95" s="5">
        <v>15</v>
      </c>
      <c r="G95" s="5">
        <v>3000114</v>
      </c>
      <c r="H95" s="5">
        <v>3100114</v>
      </c>
      <c r="I95" s="5" t="s">
        <v>245</v>
      </c>
      <c r="J95" s="12">
        <v>0</v>
      </c>
      <c r="K95" s="30">
        <v>10000</v>
      </c>
      <c r="L95" s="30"/>
      <c r="M95" s="15" t="s">
        <v>506</v>
      </c>
      <c r="N95" s="15" t="s">
        <v>845</v>
      </c>
      <c r="O95" s="15" t="s">
        <v>1755</v>
      </c>
      <c r="P95" s="5" t="s">
        <v>2852</v>
      </c>
      <c r="Q95" s="5">
        <v>0</v>
      </c>
      <c r="R95" s="47" t="s">
        <v>308</v>
      </c>
      <c r="S95" s="47">
        <v>0</v>
      </c>
      <c r="T95" s="47" t="s">
        <v>307</v>
      </c>
      <c r="U95" s="47">
        <v>30</v>
      </c>
      <c r="V95" s="47" t="s">
        <v>854</v>
      </c>
      <c r="W95" s="31" t="s">
        <v>308</v>
      </c>
      <c r="X95" s="31">
        <v>0</v>
      </c>
      <c r="Y95" s="31" t="s">
        <v>307</v>
      </c>
      <c r="Z95" s="31">
        <v>30</v>
      </c>
      <c r="AA95" s="5">
        <v>0</v>
      </c>
      <c r="AC95" s="5">
        <v>0</v>
      </c>
      <c r="AD95" s="5">
        <v>5281</v>
      </c>
      <c r="AE95" s="14">
        <v>200006</v>
      </c>
      <c r="AF95" s="11"/>
      <c r="AG95" s="25">
        <v>200007</v>
      </c>
      <c r="AH95" s="12" t="s">
        <v>3866</v>
      </c>
      <c r="AI95" s="15" t="s">
        <v>216</v>
      </c>
      <c r="AJ95" s="30">
        <v>0</v>
      </c>
      <c r="AK95" s="5">
        <v>60000</v>
      </c>
      <c r="AL95" s="5">
        <v>1</v>
      </c>
      <c r="AN95" s="5" t="s">
        <v>146</v>
      </c>
      <c r="AQ95" s="5">
        <v>1</v>
      </c>
      <c r="AV95" s="39" t="s">
        <v>485</v>
      </c>
      <c r="BB95" s="26" t="s">
        <v>3856</v>
      </c>
      <c r="BC95" s="26" t="s">
        <v>3858</v>
      </c>
    </row>
    <row r="96" spans="1:55" thickTop="1" thickBot="1" x14ac:dyDescent="0.25">
      <c r="A96" s="5">
        <v>91</v>
      </c>
      <c r="B96" s="5">
        <v>11416</v>
      </c>
      <c r="C96" s="5" t="s">
        <v>42</v>
      </c>
      <c r="D96" s="63">
        <v>30000004</v>
      </c>
      <c r="E96" s="63">
        <v>50000004</v>
      </c>
      <c r="F96" s="5">
        <v>16</v>
      </c>
      <c r="G96" s="5">
        <v>3000114</v>
      </c>
      <c r="H96" s="5">
        <v>3100114</v>
      </c>
      <c r="I96" s="5" t="s">
        <v>245</v>
      </c>
      <c r="J96" s="12">
        <v>0</v>
      </c>
      <c r="K96" s="30">
        <v>10000</v>
      </c>
      <c r="L96" s="30"/>
      <c r="M96" s="15" t="s">
        <v>506</v>
      </c>
      <c r="N96" s="15" t="s">
        <v>845</v>
      </c>
      <c r="O96" s="15" t="s">
        <v>1755</v>
      </c>
      <c r="P96" s="5" t="s">
        <v>2853</v>
      </c>
      <c r="Q96" s="5">
        <v>0</v>
      </c>
      <c r="R96" s="47" t="s">
        <v>308</v>
      </c>
      <c r="S96" s="47">
        <v>0</v>
      </c>
      <c r="T96" s="47" t="s">
        <v>307</v>
      </c>
      <c r="U96" s="47">
        <v>30</v>
      </c>
      <c r="V96" s="47" t="s">
        <v>854</v>
      </c>
      <c r="W96" s="31" t="s">
        <v>308</v>
      </c>
      <c r="X96" s="31">
        <v>0</v>
      </c>
      <c r="Y96" s="31" t="s">
        <v>307</v>
      </c>
      <c r="Z96" s="31">
        <v>30</v>
      </c>
      <c r="AA96" s="5">
        <v>0</v>
      </c>
      <c r="AC96" s="5">
        <v>0</v>
      </c>
      <c r="AD96" s="5">
        <v>5281</v>
      </c>
      <c r="AE96" s="14">
        <v>200006</v>
      </c>
      <c r="AF96" s="11"/>
      <c r="AG96" s="25">
        <v>200007</v>
      </c>
      <c r="AH96" s="12" t="s">
        <v>3866</v>
      </c>
      <c r="AI96" s="15" t="s">
        <v>216</v>
      </c>
      <c r="AJ96" s="30">
        <v>0</v>
      </c>
      <c r="AK96" s="5">
        <v>60000</v>
      </c>
      <c r="AL96" s="5">
        <v>1</v>
      </c>
      <c r="AN96" s="5" t="s">
        <v>146</v>
      </c>
      <c r="AQ96" s="5">
        <v>1</v>
      </c>
      <c r="AV96" s="39" t="s">
        <v>485</v>
      </c>
      <c r="BB96" s="26" t="s">
        <v>3856</v>
      </c>
      <c r="BC96" s="26" t="s">
        <v>3858</v>
      </c>
    </row>
    <row r="97" spans="1:55" thickTop="1" thickBot="1" x14ac:dyDescent="0.25">
      <c r="A97" s="5">
        <v>92</v>
      </c>
      <c r="B97" s="5">
        <v>11417</v>
      </c>
      <c r="C97" s="5" t="s">
        <v>42</v>
      </c>
      <c r="D97" s="63">
        <v>30000004</v>
      </c>
      <c r="E97" s="63">
        <v>50000004</v>
      </c>
      <c r="F97" s="5">
        <v>17</v>
      </c>
      <c r="G97" s="5">
        <v>3000114</v>
      </c>
      <c r="H97" s="5">
        <v>3100114</v>
      </c>
      <c r="I97" s="5" t="s">
        <v>245</v>
      </c>
      <c r="J97" s="12">
        <v>0</v>
      </c>
      <c r="K97" s="30">
        <v>10000</v>
      </c>
      <c r="L97" s="30"/>
      <c r="M97" s="15" t="s">
        <v>506</v>
      </c>
      <c r="N97" s="15" t="s">
        <v>845</v>
      </c>
      <c r="O97" s="15" t="s">
        <v>1755</v>
      </c>
      <c r="P97" s="5" t="s">
        <v>2854</v>
      </c>
      <c r="Q97" s="5">
        <v>0</v>
      </c>
      <c r="R97" s="47" t="s">
        <v>308</v>
      </c>
      <c r="S97" s="47">
        <v>0</v>
      </c>
      <c r="T97" s="47" t="s">
        <v>307</v>
      </c>
      <c r="U97" s="47">
        <v>30</v>
      </c>
      <c r="V97" s="47" t="s">
        <v>854</v>
      </c>
      <c r="W97" s="31" t="s">
        <v>308</v>
      </c>
      <c r="X97" s="31">
        <v>0</v>
      </c>
      <c r="Y97" s="31" t="s">
        <v>307</v>
      </c>
      <c r="Z97" s="31">
        <v>30</v>
      </c>
      <c r="AA97" s="5">
        <v>0</v>
      </c>
      <c r="AC97" s="5">
        <v>0</v>
      </c>
      <c r="AD97" s="5">
        <v>5281</v>
      </c>
      <c r="AE97" s="14">
        <v>200006</v>
      </c>
      <c r="AF97" s="11"/>
      <c r="AG97" s="25">
        <v>200007</v>
      </c>
      <c r="AH97" s="12" t="s">
        <v>3866</v>
      </c>
      <c r="AI97" s="15" t="s">
        <v>216</v>
      </c>
      <c r="AJ97" s="30">
        <v>0</v>
      </c>
      <c r="AK97" s="5">
        <v>60000</v>
      </c>
      <c r="AL97" s="5">
        <v>1</v>
      </c>
      <c r="AN97" s="5" t="s">
        <v>146</v>
      </c>
      <c r="AQ97" s="5">
        <v>1</v>
      </c>
      <c r="AV97" s="39" t="s">
        <v>485</v>
      </c>
      <c r="BB97" s="26" t="s">
        <v>3856</v>
      </c>
      <c r="BC97" s="26" t="s">
        <v>3858</v>
      </c>
    </row>
    <row r="98" spans="1:55" thickTop="1" thickBot="1" x14ac:dyDescent="0.25">
      <c r="A98" s="5">
        <v>93</v>
      </c>
      <c r="B98" s="5">
        <v>11418</v>
      </c>
      <c r="C98" s="5" t="s">
        <v>42</v>
      </c>
      <c r="D98" s="63">
        <v>30000004</v>
      </c>
      <c r="E98" s="63">
        <v>50000004</v>
      </c>
      <c r="F98" s="5">
        <v>18</v>
      </c>
      <c r="G98" s="5">
        <v>3000114</v>
      </c>
      <c r="H98" s="5">
        <v>3100114</v>
      </c>
      <c r="I98" s="5" t="s">
        <v>245</v>
      </c>
      <c r="J98" s="12">
        <v>0</v>
      </c>
      <c r="K98" s="30">
        <v>10000</v>
      </c>
      <c r="L98" s="30"/>
      <c r="M98" s="15" t="s">
        <v>506</v>
      </c>
      <c r="N98" s="15" t="s">
        <v>845</v>
      </c>
      <c r="O98" s="15" t="s">
        <v>1755</v>
      </c>
      <c r="P98" s="5" t="s">
        <v>2855</v>
      </c>
      <c r="Q98" s="5">
        <v>0</v>
      </c>
      <c r="R98" s="47" t="s">
        <v>308</v>
      </c>
      <c r="S98" s="47">
        <v>0</v>
      </c>
      <c r="T98" s="47" t="s">
        <v>307</v>
      </c>
      <c r="U98" s="47">
        <v>30</v>
      </c>
      <c r="V98" s="47" t="s">
        <v>854</v>
      </c>
      <c r="W98" s="31" t="s">
        <v>308</v>
      </c>
      <c r="X98" s="31">
        <v>0</v>
      </c>
      <c r="Y98" s="31" t="s">
        <v>307</v>
      </c>
      <c r="Z98" s="31">
        <v>30</v>
      </c>
      <c r="AA98" s="5">
        <v>0</v>
      </c>
      <c r="AC98" s="5">
        <v>0</v>
      </c>
      <c r="AD98" s="5">
        <v>5281</v>
      </c>
      <c r="AE98" s="14">
        <v>200006</v>
      </c>
      <c r="AF98" s="11"/>
      <c r="AG98" s="25">
        <v>200007</v>
      </c>
      <c r="AH98" s="12" t="s">
        <v>3866</v>
      </c>
      <c r="AI98" s="15" t="s">
        <v>216</v>
      </c>
      <c r="AJ98" s="30">
        <v>0</v>
      </c>
      <c r="AK98" s="5">
        <v>60000</v>
      </c>
      <c r="AL98" s="5">
        <v>1</v>
      </c>
      <c r="AN98" s="5" t="s">
        <v>146</v>
      </c>
      <c r="AQ98" s="5">
        <v>1</v>
      </c>
      <c r="AV98" s="39" t="s">
        <v>485</v>
      </c>
      <c r="BB98" s="26" t="s">
        <v>3856</v>
      </c>
      <c r="BC98" s="26" t="s">
        <v>3858</v>
      </c>
    </row>
    <row r="99" spans="1:55" thickTop="1" thickBot="1" x14ac:dyDescent="0.25">
      <c r="A99" s="5">
        <v>94</v>
      </c>
      <c r="B99" s="5">
        <v>11419</v>
      </c>
      <c r="C99" s="5" t="s">
        <v>42</v>
      </c>
      <c r="D99" s="63">
        <v>30000004</v>
      </c>
      <c r="E99" s="63">
        <v>50000004</v>
      </c>
      <c r="F99" s="5">
        <v>19</v>
      </c>
      <c r="G99" s="5">
        <v>3000114</v>
      </c>
      <c r="H99" s="5">
        <v>3100114</v>
      </c>
      <c r="I99" s="5" t="s">
        <v>245</v>
      </c>
      <c r="J99" s="12">
        <v>0</v>
      </c>
      <c r="K99" s="30">
        <v>10000</v>
      </c>
      <c r="L99" s="30"/>
      <c r="M99" s="15" t="s">
        <v>506</v>
      </c>
      <c r="N99" s="15" t="s">
        <v>845</v>
      </c>
      <c r="O99" s="15" t="s">
        <v>1755</v>
      </c>
      <c r="P99" s="5" t="s">
        <v>2856</v>
      </c>
      <c r="Q99" s="5">
        <v>0</v>
      </c>
      <c r="R99" s="47" t="s">
        <v>308</v>
      </c>
      <c r="S99" s="47">
        <v>0</v>
      </c>
      <c r="T99" s="47" t="s">
        <v>307</v>
      </c>
      <c r="U99" s="47">
        <v>30</v>
      </c>
      <c r="V99" s="47" t="s">
        <v>854</v>
      </c>
      <c r="W99" s="31" t="s">
        <v>308</v>
      </c>
      <c r="X99" s="31">
        <v>0</v>
      </c>
      <c r="Y99" s="31" t="s">
        <v>307</v>
      </c>
      <c r="Z99" s="31">
        <v>30</v>
      </c>
      <c r="AA99" s="5">
        <v>0</v>
      </c>
      <c r="AC99" s="5">
        <v>0</v>
      </c>
      <c r="AD99" s="5">
        <v>5281</v>
      </c>
      <c r="AE99" s="14">
        <v>200006</v>
      </c>
      <c r="AF99" s="11"/>
      <c r="AG99" s="25">
        <v>200007</v>
      </c>
      <c r="AH99" s="12" t="s">
        <v>3866</v>
      </c>
      <c r="AI99" s="15" t="s">
        <v>216</v>
      </c>
      <c r="AJ99" s="30">
        <v>0</v>
      </c>
      <c r="AK99" s="5">
        <v>60000</v>
      </c>
      <c r="AL99" s="5">
        <v>1</v>
      </c>
      <c r="AN99" s="5" t="s">
        <v>146</v>
      </c>
      <c r="AQ99" s="5">
        <v>1</v>
      </c>
      <c r="AV99" s="39" t="s">
        <v>485</v>
      </c>
      <c r="BB99" s="26" t="s">
        <v>3856</v>
      </c>
      <c r="BC99" s="26" t="s">
        <v>3858</v>
      </c>
    </row>
    <row r="100" spans="1:55" thickTop="1" thickBot="1" x14ac:dyDescent="0.25">
      <c r="A100" s="5">
        <v>95</v>
      </c>
      <c r="B100" s="5">
        <v>11420</v>
      </c>
      <c r="C100" s="5" t="s">
        <v>42</v>
      </c>
      <c r="D100" s="63">
        <v>30000004</v>
      </c>
      <c r="E100" s="63">
        <v>50000004</v>
      </c>
      <c r="F100" s="5">
        <v>20</v>
      </c>
      <c r="G100" s="5">
        <v>3000114</v>
      </c>
      <c r="H100" s="5">
        <v>3100114</v>
      </c>
      <c r="I100" s="5" t="s">
        <v>245</v>
      </c>
      <c r="J100" s="12">
        <v>0</v>
      </c>
      <c r="K100" s="30">
        <v>10000</v>
      </c>
      <c r="L100" s="30"/>
      <c r="M100" s="15" t="s">
        <v>506</v>
      </c>
      <c r="N100" s="15" t="s">
        <v>845</v>
      </c>
      <c r="O100" s="15" t="s">
        <v>1755</v>
      </c>
      <c r="P100" s="5" t="s">
        <v>2857</v>
      </c>
      <c r="Q100" s="5">
        <v>0</v>
      </c>
      <c r="R100" s="47" t="s">
        <v>308</v>
      </c>
      <c r="S100" s="47">
        <v>0</v>
      </c>
      <c r="T100" s="47" t="s">
        <v>307</v>
      </c>
      <c r="U100" s="47">
        <v>30</v>
      </c>
      <c r="V100" s="47" t="s">
        <v>854</v>
      </c>
      <c r="W100" s="31" t="s">
        <v>308</v>
      </c>
      <c r="X100" s="31">
        <v>0</v>
      </c>
      <c r="Y100" s="31" t="s">
        <v>307</v>
      </c>
      <c r="Z100" s="31">
        <v>30</v>
      </c>
      <c r="AA100" s="5">
        <v>0</v>
      </c>
      <c r="AC100" s="5">
        <v>0</v>
      </c>
      <c r="AD100" s="5">
        <v>5281</v>
      </c>
      <c r="AE100" s="14">
        <v>200006</v>
      </c>
      <c r="AF100" s="11"/>
      <c r="AG100" s="25">
        <v>200007</v>
      </c>
      <c r="AH100" s="12" t="s">
        <v>3866</v>
      </c>
      <c r="AI100" s="15" t="s">
        <v>216</v>
      </c>
      <c r="AJ100" s="30">
        <v>0</v>
      </c>
      <c r="AK100" s="5">
        <v>60000</v>
      </c>
      <c r="AL100" s="5">
        <v>1</v>
      </c>
      <c r="AN100" s="5" t="s">
        <v>146</v>
      </c>
      <c r="AQ100" s="5">
        <v>1</v>
      </c>
      <c r="AV100" s="39" t="s">
        <v>485</v>
      </c>
      <c r="BB100" s="26" t="s">
        <v>3856</v>
      </c>
      <c r="BC100" s="26" t="s">
        <v>3858</v>
      </c>
    </row>
    <row r="101" spans="1:55" thickTop="1" thickBot="1" x14ac:dyDescent="0.25">
      <c r="A101" s="5">
        <v>96</v>
      </c>
      <c r="B101" s="5">
        <v>11421</v>
      </c>
      <c r="C101" s="5" t="s">
        <v>42</v>
      </c>
      <c r="D101" s="63">
        <v>30000004</v>
      </c>
      <c r="E101" s="63">
        <v>50000004</v>
      </c>
      <c r="F101" s="5">
        <v>21</v>
      </c>
      <c r="G101" s="5">
        <v>3000114</v>
      </c>
      <c r="H101" s="5">
        <v>3100114</v>
      </c>
      <c r="I101" s="5" t="s">
        <v>245</v>
      </c>
      <c r="J101" s="12">
        <v>0</v>
      </c>
      <c r="K101" s="30">
        <v>10000</v>
      </c>
      <c r="L101" s="30"/>
      <c r="M101" s="15" t="s">
        <v>506</v>
      </c>
      <c r="N101" s="15" t="s">
        <v>845</v>
      </c>
      <c r="O101" s="15" t="s">
        <v>1755</v>
      </c>
      <c r="P101" s="5" t="s">
        <v>2858</v>
      </c>
      <c r="Q101" s="5">
        <v>0</v>
      </c>
      <c r="R101" s="47" t="s">
        <v>308</v>
      </c>
      <c r="S101" s="47">
        <v>0</v>
      </c>
      <c r="T101" s="47" t="s">
        <v>307</v>
      </c>
      <c r="U101" s="47">
        <v>30</v>
      </c>
      <c r="V101" s="47" t="s">
        <v>854</v>
      </c>
      <c r="W101" s="31" t="s">
        <v>308</v>
      </c>
      <c r="X101" s="31">
        <v>0</v>
      </c>
      <c r="Y101" s="31" t="s">
        <v>307</v>
      </c>
      <c r="Z101" s="31">
        <v>30</v>
      </c>
      <c r="AA101" s="5">
        <v>0</v>
      </c>
      <c r="AC101" s="5">
        <v>0</v>
      </c>
      <c r="AD101" s="5">
        <v>5281</v>
      </c>
      <c r="AE101" s="14">
        <v>200006</v>
      </c>
      <c r="AF101" s="11"/>
      <c r="AG101" s="25">
        <v>200007</v>
      </c>
      <c r="AH101" s="12" t="s">
        <v>3866</v>
      </c>
      <c r="AI101" s="15" t="s">
        <v>216</v>
      </c>
      <c r="AJ101" s="30">
        <v>0</v>
      </c>
      <c r="AK101" s="5">
        <v>60000</v>
      </c>
      <c r="AL101" s="5">
        <v>1</v>
      </c>
      <c r="AN101" s="5" t="s">
        <v>146</v>
      </c>
      <c r="AQ101" s="5">
        <v>1</v>
      </c>
      <c r="AV101" s="39" t="s">
        <v>485</v>
      </c>
      <c r="BB101" s="26" t="s">
        <v>3856</v>
      </c>
      <c r="BC101" s="26" t="s">
        <v>3858</v>
      </c>
    </row>
    <row r="102" spans="1:55" thickTop="1" thickBot="1" x14ac:dyDescent="0.25">
      <c r="A102" s="5">
        <v>97</v>
      </c>
      <c r="B102" s="5">
        <v>11422</v>
      </c>
      <c r="C102" s="5" t="s">
        <v>42</v>
      </c>
      <c r="D102" s="63">
        <v>30000004</v>
      </c>
      <c r="E102" s="63">
        <v>50000004</v>
      </c>
      <c r="F102" s="5">
        <v>22</v>
      </c>
      <c r="G102" s="5">
        <v>3000114</v>
      </c>
      <c r="H102" s="5">
        <v>3100114</v>
      </c>
      <c r="I102" s="5" t="s">
        <v>245</v>
      </c>
      <c r="J102" s="12">
        <v>0</v>
      </c>
      <c r="K102" s="30">
        <v>10000</v>
      </c>
      <c r="L102" s="30"/>
      <c r="M102" s="15" t="s">
        <v>506</v>
      </c>
      <c r="N102" s="15" t="s">
        <v>845</v>
      </c>
      <c r="O102" s="15" t="s">
        <v>1755</v>
      </c>
      <c r="P102" s="5" t="s">
        <v>2859</v>
      </c>
      <c r="Q102" s="5">
        <v>0</v>
      </c>
      <c r="R102" s="47" t="s">
        <v>308</v>
      </c>
      <c r="S102" s="47">
        <v>0</v>
      </c>
      <c r="T102" s="47" t="s">
        <v>307</v>
      </c>
      <c r="U102" s="47">
        <v>30</v>
      </c>
      <c r="V102" s="47" t="s">
        <v>854</v>
      </c>
      <c r="W102" s="31" t="s">
        <v>308</v>
      </c>
      <c r="X102" s="31">
        <v>0</v>
      </c>
      <c r="Y102" s="31" t="s">
        <v>307</v>
      </c>
      <c r="Z102" s="31">
        <v>30</v>
      </c>
      <c r="AA102" s="5">
        <v>0</v>
      </c>
      <c r="AC102" s="5">
        <v>0</v>
      </c>
      <c r="AD102" s="5">
        <v>5281</v>
      </c>
      <c r="AE102" s="14">
        <v>200006</v>
      </c>
      <c r="AF102" s="11"/>
      <c r="AG102" s="25">
        <v>200007</v>
      </c>
      <c r="AH102" s="12" t="s">
        <v>3866</v>
      </c>
      <c r="AI102" s="15" t="s">
        <v>216</v>
      </c>
      <c r="AJ102" s="30">
        <v>0</v>
      </c>
      <c r="AK102" s="5">
        <v>60000</v>
      </c>
      <c r="AL102" s="5">
        <v>1</v>
      </c>
      <c r="AN102" s="5" t="s">
        <v>146</v>
      </c>
      <c r="AQ102" s="5">
        <v>1</v>
      </c>
      <c r="AV102" s="39" t="s">
        <v>485</v>
      </c>
      <c r="BB102" s="26" t="s">
        <v>3856</v>
      </c>
      <c r="BC102" s="26" t="s">
        <v>3858</v>
      </c>
    </row>
    <row r="103" spans="1:55" thickTop="1" thickBot="1" x14ac:dyDescent="0.25">
      <c r="A103" s="5">
        <v>98</v>
      </c>
      <c r="B103" s="5">
        <v>11423</v>
      </c>
      <c r="C103" s="5" t="s">
        <v>42</v>
      </c>
      <c r="D103" s="63">
        <v>30000004</v>
      </c>
      <c r="E103" s="63">
        <v>50000004</v>
      </c>
      <c r="F103" s="5">
        <v>23</v>
      </c>
      <c r="G103" s="5">
        <v>3000114</v>
      </c>
      <c r="H103" s="5">
        <v>3100114</v>
      </c>
      <c r="I103" s="5" t="s">
        <v>245</v>
      </c>
      <c r="J103" s="12">
        <v>0</v>
      </c>
      <c r="K103" s="30">
        <v>10000</v>
      </c>
      <c r="L103" s="30"/>
      <c r="M103" s="15" t="s">
        <v>506</v>
      </c>
      <c r="N103" s="15" t="s">
        <v>845</v>
      </c>
      <c r="O103" s="15" t="s">
        <v>1755</v>
      </c>
      <c r="P103" s="5" t="s">
        <v>2860</v>
      </c>
      <c r="Q103" s="5">
        <v>0</v>
      </c>
      <c r="R103" s="47" t="s">
        <v>308</v>
      </c>
      <c r="S103" s="47">
        <v>0</v>
      </c>
      <c r="T103" s="47" t="s">
        <v>307</v>
      </c>
      <c r="U103" s="47">
        <v>30</v>
      </c>
      <c r="V103" s="47" t="s">
        <v>854</v>
      </c>
      <c r="W103" s="31" t="s">
        <v>308</v>
      </c>
      <c r="X103" s="31">
        <v>0</v>
      </c>
      <c r="Y103" s="31" t="s">
        <v>307</v>
      </c>
      <c r="Z103" s="31">
        <v>30</v>
      </c>
      <c r="AA103" s="5">
        <v>0</v>
      </c>
      <c r="AC103" s="5">
        <v>0</v>
      </c>
      <c r="AD103" s="5">
        <v>5281</v>
      </c>
      <c r="AE103" s="14">
        <v>200006</v>
      </c>
      <c r="AF103" s="11"/>
      <c r="AG103" s="25">
        <v>200007</v>
      </c>
      <c r="AH103" s="12" t="s">
        <v>3866</v>
      </c>
      <c r="AI103" s="15" t="s">
        <v>216</v>
      </c>
      <c r="AJ103" s="30">
        <v>0</v>
      </c>
      <c r="AK103" s="5">
        <v>60000</v>
      </c>
      <c r="AL103" s="5">
        <v>1</v>
      </c>
      <c r="AN103" s="5" t="s">
        <v>146</v>
      </c>
      <c r="AQ103" s="5">
        <v>1</v>
      </c>
      <c r="AV103" s="39" t="s">
        <v>485</v>
      </c>
      <c r="BB103" s="26" t="s">
        <v>3856</v>
      </c>
      <c r="BC103" s="26" t="s">
        <v>3858</v>
      </c>
    </row>
    <row r="104" spans="1:55" thickTop="1" thickBot="1" x14ac:dyDescent="0.25">
      <c r="A104" s="5">
        <v>99</v>
      </c>
      <c r="B104" s="5">
        <v>11424</v>
      </c>
      <c r="C104" s="5" t="s">
        <v>42</v>
      </c>
      <c r="D104" s="63">
        <v>30000004</v>
      </c>
      <c r="E104" s="63">
        <v>50000004</v>
      </c>
      <c r="F104" s="5">
        <v>24</v>
      </c>
      <c r="G104" s="5">
        <v>3000114</v>
      </c>
      <c r="H104" s="5">
        <v>3100114</v>
      </c>
      <c r="I104" s="5" t="s">
        <v>245</v>
      </c>
      <c r="J104" s="12">
        <v>0</v>
      </c>
      <c r="K104" s="30">
        <v>10000</v>
      </c>
      <c r="L104" s="30"/>
      <c r="M104" s="15" t="s">
        <v>506</v>
      </c>
      <c r="N104" s="15" t="s">
        <v>845</v>
      </c>
      <c r="O104" s="15" t="s">
        <v>1755</v>
      </c>
      <c r="P104" s="5" t="s">
        <v>2861</v>
      </c>
      <c r="Q104" s="5">
        <v>0</v>
      </c>
      <c r="R104" s="47" t="s">
        <v>308</v>
      </c>
      <c r="S104" s="47">
        <v>0</v>
      </c>
      <c r="T104" s="47" t="s">
        <v>307</v>
      </c>
      <c r="U104" s="47">
        <v>30</v>
      </c>
      <c r="V104" s="47" t="s">
        <v>854</v>
      </c>
      <c r="W104" s="31" t="s">
        <v>308</v>
      </c>
      <c r="X104" s="31">
        <v>0</v>
      </c>
      <c r="Y104" s="31" t="s">
        <v>307</v>
      </c>
      <c r="Z104" s="31">
        <v>30</v>
      </c>
      <c r="AA104" s="5">
        <v>0</v>
      </c>
      <c r="AC104" s="5">
        <v>0</v>
      </c>
      <c r="AD104" s="5">
        <v>5281</v>
      </c>
      <c r="AE104" s="14">
        <v>200006</v>
      </c>
      <c r="AF104" s="11"/>
      <c r="AG104" s="25">
        <v>200007</v>
      </c>
      <c r="AH104" s="12" t="s">
        <v>3866</v>
      </c>
      <c r="AI104" s="15" t="s">
        <v>216</v>
      </c>
      <c r="AJ104" s="30">
        <v>0</v>
      </c>
      <c r="AK104" s="5">
        <v>60000</v>
      </c>
      <c r="AL104" s="5">
        <v>1</v>
      </c>
      <c r="AN104" s="5" t="s">
        <v>146</v>
      </c>
      <c r="AQ104" s="5">
        <v>1</v>
      </c>
      <c r="AV104" s="39" t="s">
        <v>485</v>
      </c>
      <c r="BB104" s="26" t="s">
        <v>3856</v>
      </c>
      <c r="BC104" s="26" t="s">
        <v>3858</v>
      </c>
    </row>
    <row r="105" spans="1:55" thickTop="1" thickBot="1" x14ac:dyDescent="0.25">
      <c r="A105" s="5">
        <v>100</v>
      </c>
      <c r="B105" s="5">
        <v>11425</v>
      </c>
      <c r="C105" s="5" t="s">
        <v>42</v>
      </c>
      <c r="D105" s="63">
        <v>30000004</v>
      </c>
      <c r="E105" s="63">
        <v>50000004</v>
      </c>
      <c r="F105" s="5">
        <v>25</v>
      </c>
      <c r="G105" s="5">
        <v>3000114</v>
      </c>
      <c r="H105" s="5">
        <v>3100114</v>
      </c>
      <c r="I105" s="5" t="s">
        <v>245</v>
      </c>
      <c r="J105" s="12">
        <v>0</v>
      </c>
      <c r="K105" s="30">
        <v>10000</v>
      </c>
      <c r="L105" s="30"/>
      <c r="M105" s="15" t="s">
        <v>506</v>
      </c>
      <c r="N105" s="15" t="s">
        <v>845</v>
      </c>
      <c r="O105" s="15" t="s">
        <v>1755</v>
      </c>
      <c r="P105" s="5" t="s">
        <v>2862</v>
      </c>
      <c r="Q105" s="5">
        <v>0</v>
      </c>
      <c r="R105" s="47" t="s">
        <v>308</v>
      </c>
      <c r="S105" s="47">
        <v>0</v>
      </c>
      <c r="T105" s="47" t="s">
        <v>307</v>
      </c>
      <c r="U105" s="47">
        <v>30</v>
      </c>
      <c r="V105" s="47" t="s">
        <v>854</v>
      </c>
      <c r="W105" s="31" t="s">
        <v>308</v>
      </c>
      <c r="X105" s="31">
        <v>0</v>
      </c>
      <c r="Y105" s="31" t="s">
        <v>307</v>
      </c>
      <c r="Z105" s="31">
        <v>30</v>
      </c>
      <c r="AA105" s="5">
        <v>0</v>
      </c>
      <c r="AC105" s="5">
        <v>0</v>
      </c>
      <c r="AD105" s="5">
        <v>5281</v>
      </c>
      <c r="AE105" s="14">
        <v>200006</v>
      </c>
      <c r="AF105" s="11"/>
      <c r="AG105" s="25">
        <v>200007</v>
      </c>
      <c r="AH105" s="12" t="s">
        <v>3866</v>
      </c>
      <c r="AI105" s="15" t="s">
        <v>216</v>
      </c>
      <c r="AJ105" s="30">
        <v>0</v>
      </c>
      <c r="AK105" s="5">
        <v>60000</v>
      </c>
      <c r="AL105" s="5">
        <v>1</v>
      </c>
      <c r="AN105" s="5" t="s">
        <v>146</v>
      </c>
      <c r="AQ105" s="5">
        <v>1</v>
      </c>
      <c r="AV105" s="39" t="s">
        <v>485</v>
      </c>
      <c r="BB105" s="26" t="s">
        <v>3856</v>
      </c>
      <c r="BC105" s="26" t="s">
        <v>3858</v>
      </c>
    </row>
    <row r="106" spans="1:55" thickTop="1" thickBot="1" x14ac:dyDescent="0.25">
      <c r="A106" s="5">
        <v>101</v>
      </c>
      <c r="B106" s="5">
        <v>11501</v>
      </c>
      <c r="C106" s="5" t="s">
        <v>47</v>
      </c>
      <c r="D106" s="63">
        <v>30000005</v>
      </c>
      <c r="E106" s="63">
        <v>50000005</v>
      </c>
      <c r="F106" s="5">
        <v>1</v>
      </c>
      <c r="G106" s="5">
        <v>3000115</v>
      </c>
      <c r="H106" s="5">
        <v>3100115</v>
      </c>
      <c r="I106" s="5" t="s">
        <v>246</v>
      </c>
      <c r="J106" s="12">
        <v>0</v>
      </c>
      <c r="K106" s="30">
        <v>10000</v>
      </c>
      <c r="L106" s="30"/>
      <c r="M106" s="15" t="s">
        <v>506</v>
      </c>
      <c r="N106" s="15" t="s">
        <v>845</v>
      </c>
      <c r="O106" s="15" t="s">
        <v>1755</v>
      </c>
      <c r="P106" s="5" t="s">
        <v>1021</v>
      </c>
      <c r="Q106" s="5">
        <v>0</v>
      </c>
      <c r="R106" s="47" t="s">
        <v>308</v>
      </c>
      <c r="S106" s="47">
        <v>0</v>
      </c>
      <c r="T106" s="47" t="s">
        <v>307</v>
      </c>
      <c r="U106" s="47">
        <v>30</v>
      </c>
      <c r="V106" s="47" t="s">
        <v>852</v>
      </c>
      <c r="W106" s="31" t="s">
        <v>308</v>
      </c>
      <c r="X106" s="31">
        <v>0</v>
      </c>
      <c r="Y106" s="31" t="s">
        <v>307</v>
      </c>
      <c r="Z106" s="31">
        <v>30</v>
      </c>
      <c r="AA106" s="5">
        <v>0</v>
      </c>
      <c r="AC106" s="5">
        <v>1</v>
      </c>
      <c r="AD106" s="5">
        <v>5314</v>
      </c>
      <c r="AE106" s="14">
        <v>200006</v>
      </c>
      <c r="AF106" s="11"/>
      <c r="AG106" s="25">
        <v>200007</v>
      </c>
      <c r="AH106" s="12" t="s">
        <v>846</v>
      </c>
      <c r="AI106" s="15" t="s">
        <v>216</v>
      </c>
      <c r="AJ106" s="30">
        <v>0</v>
      </c>
      <c r="AK106" s="5">
        <v>60000</v>
      </c>
      <c r="AL106" s="5">
        <v>3</v>
      </c>
      <c r="AN106" s="5" t="s">
        <v>147</v>
      </c>
      <c r="AO106" s="15">
        <v>115010</v>
      </c>
      <c r="AQ106" s="5">
        <v>1</v>
      </c>
      <c r="AV106" s="39" t="s">
        <v>485</v>
      </c>
      <c r="BB106" s="26" t="s">
        <v>3860</v>
      </c>
      <c r="BC106" s="26" t="s">
        <v>3862</v>
      </c>
    </row>
    <row r="107" spans="1:55" thickTop="1" thickBot="1" x14ac:dyDescent="0.25">
      <c r="A107" s="5">
        <v>102</v>
      </c>
      <c r="B107" s="5">
        <v>11502</v>
      </c>
      <c r="C107" s="5" t="s">
        <v>47</v>
      </c>
      <c r="D107" s="63">
        <v>30000005</v>
      </c>
      <c r="E107" s="63">
        <v>50000005</v>
      </c>
      <c r="F107" s="5">
        <v>2</v>
      </c>
      <c r="G107" s="5">
        <v>3000115</v>
      </c>
      <c r="H107" s="5">
        <v>3100115</v>
      </c>
      <c r="I107" s="5" t="s">
        <v>246</v>
      </c>
      <c r="J107" s="12">
        <v>0</v>
      </c>
      <c r="K107" s="30">
        <v>10000</v>
      </c>
      <c r="L107" s="30"/>
      <c r="M107" s="15" t="s">
        <v>506</v>
      </c>
      <c r="N107" s="15" t="s">
        <v>845</v>
      </c>
      <c r="O107" s="15" t="s">
        <v>1755</v>
      </c>
      <c r="P107" s="5" t="s">
        <v>1022</v>
      </c>
      <c r="Q107" s="5">
        <v>0</v>
      </c>
      <c r="R107" s="47" t="s">
        <v>308</v>
      </c>
      <c r="S107" s="47">
        <v>0</v>
      </c>
      <c r="T107" s="47" t="s">
        <v>307</v>
      </c>
      <c r="U107" s="47">
        <v>30</v>
      </c>
      <c r="V107" s="47" t="s">
        <v>852</v>
      </c>
      <c r="W107" s="31" t="s">
        <v>308</v>
      </c>
      <c r="X107" s="31">
        <v>0</v>
      </c>
      <c r="Y107" s="31" t="s">
        <v>307</v>
      </c>
      <c r="Z107" s="31">
        <v>30</v>
      </c>
      <c r="AA107" s="5">
        <v>0</v>
      </c>
      <c r="AC107" s="5">
        <v>1</v>
      </c>
      <c r="AD107" s="5">
        <v>5314</v>
      </c>
      <c r="AE107" s="14">
        <v>200006</v>
      </c>
      <c r="AF107" s="11"/>
      <c r="AG107" s="25">
        <v>200007</v>
      </c>
      <c r="AH107" s="12" t="s">
        <v>846</v>
      </c>
      <c r="AI107" s="15" t="s">
        <v>216</v>
      </c>
      <c r="AJ107" s="30">
        <v>0</v>
      </c>
      <c r="AK107" s="5">
        <v>60000</v>
      </c>
      <c r="AL107" s="5">
        <v>3</v>
      </c>
      <c r="AN107" s="5" t="s">
        <v>147</v>
      </c>
      <c r="AO107" s="15">
        <v>115010</v>
      </c>
      <c r="AQ107" s="5">
        <v>1</v>
      </c>
      <c r="AV107" s="39" t="s">
        <v>485</v>
      </c>
      <c r="BB107" s="26" t="s">
        <v>3860</v>
      </c>
      <c r="BC107" s="26" t="s">
        <v>3862</v>
      </c>
    </row>
    <row r="108" spans="1:55" thickTop="1" thickBot="1" x14ac:dyDescent="0.25">
      <c r="A108" s="5">
        <v>103</v>
      </c>
      <c r="B108" s="5">
        <v>11503</v>
      </c>
      <c r="C108" s="5" t="s">
        <v>47</v>
      </c>
      <c r="D108" s="63">
        <v>30000005</v>
      </c>
      <c r="E108" s="63">
        <v>50000005</v>
      </c>
      <c r="F108" s="5">
        <v>3</v>
      </c>
      <c r="G108" s="5">
        <v>3000115</v>
      </c>
      <c r="H108" s="5">
        <v>3100115</v>
      </c>
      <c r="I108" s="5" t="s">
        <v>246</v>
      </c>
      <c r="J108" s="12">
        <v>0</v>
      </c>
      <c r="K108" s="30">
        <v>10000</v>
      </c>
      <c r="L108" s="30"/>
      <c r="M108" s="15" t="s">
        <v>506</v>
      </c>
      <c r="N108" s="15" t="s">
        <v>845</v>
      </c>
      <c r="O108" s="15" t="s">
        <v>1755</v>
      </c>
      <c r="P108" s="5" t="s">
        <v>1023</v>
      </c>
      <c r="Q108" s="5">
        <v>0</v>
      </c>
      <c r="R108" s="47" t="s">
        <v>308</v>
      </c>
      <c r="S108" s="47">
        <v>0</v>
      </c>
      <c r="T108" s="47" t="s">
        <v>307</v>
      </c>
      <c r="U108" s="47">
        <v>30</v>
      </c>
      <c r="V108" s="47" t="s">
        <v>852</v>
      </c>
      <c r="W108" s="31" t="s">
        <v>308</v>
      </c>
      <c r="X108" s="31">
        <v>0</v>
      </c>
      <c r="Y108" s="31" t="s">
        <v>307</v>
      </c>
      <c r="Z108" s="31">
        <v>30</v>
      </c>
      <c r="AA108" s="5">
        <v>0</v>
      </c>
      <c r="AC108" s="5">
        <v>1</v>
      </c>
      <c r="AD108" s="5">
        <v>5314</v>
      </c>
      <c r="AE108" s="14">
        <v>200006</v>
      </c>
      <c r="AF108" s="11"/>
      <c r="AG108" s="25">
        <v>200007</v>
      </c>
      <c r="AH108" s="12" t="s">
        <v>846</v>
      </c>
      <c r="AI108" s="15" t="s">
        <v>216</v>
      </c>
      <c r="AJ108" s="30">
        <v>0</v>
      </c>
      <c r="AK108" s="5">
        <v>60000</v>
      </c>
      <c r="AL108" s="5">
        <v>3</v>
      </c>
      <c r="AN108" s="5" t="s">
        <v>147</v>
      </c>
      <c r="AO108" s="15">
        <v>115010</v>
      </c>
      <c r="AQ108" s="5">
        <v>1</v>
      </c>
      <c r="AV108" s="39" t="s">
        <v>485</v>
      </c>
      <c r="BB108" s="26" t="s">
        <v>3860</v>
      </c>
      <c r="BC108" s="26" t="s">
        <v>3862</v>
      </c>
    </row>
    <row r="109" spans="1:55" thickTop="1" thickBot="1" x14ac:dyDescent="0.25">
      <c r="A109" s="5">
        <v>104</v>
      </c>
      <c r="B109" s="5">
        <v>11504</v>
      </c>
      <c r="C109" s="5" t="s">
        <v>47</v>
      </c>
      <c r="D109" s="63">
        <v>30000005</v>
      </c>
      <c r="E109" s="63">
        <v>50000005</v>
      </c>
      <c r="F109" s="5">
        <v>4</v>
      </c>
      <c r="G109" s="5">
        <v>3000115</v>
      </c>
      <c r="H109" s="5">
        <v>3100115</v>
      </c>
      <c r="I109" s="5" t="s">
        <v>246</v>
      </c>
      <c r="J109" s="12">
        <v>0</v>
      </c>
      <c r="K109" s="30">
        <v>10000</v>
      </c>
      <c r="L109" s="30"/>
      <c r="M109" s="15" t="s">
        <v>506</v>
      </c>
      <c r="N109" s="15" t="s">
        <v>845</v>
      </c>
      <c r="O109" s="15" t="s">
        <v>1755</v>
      </c>
      <c r="P109" s="5" t="s">
        <v>1024</v>
      </c>
      <c r="Q109" s="5">
        <v>0</v>
      </c>
      <c r="R109" s="47" t="s">
        <v>308</v>
      </c>
      <c r="S109" s="47">
        <v>0</v>
      </c>
      <c r="T109" s="47" t="s">
        <v>307</v>
      </c>
      <c r="U109" s="47">
        <v>30</v>
      </c>
      <c r="V109" s="47" t="s">
        <v>852</v>
      </c>
      <c r="W109" s="31" t="s">
        <v>308</v>
      </c>
      <c r="X109" s="31">
        <v>0</v>
      </c>
      <c r="Y109" s="31" t="s">
        <v>307</v>
      </c>
      <c r="Z109" s="31">
        <v>30</v>
      </c>
      <c r="AA109" s="5">
        <v>0</v>
      </c>
      <c r="AC109" s="5">
        <v>1</v>
      </c>
      <c r="AD109" s="5">
        <v>5314</v>
      </c>
      <c r="AE109" s="14">
        <v>200006</v>
      </c>
      <c r="AF109" s="11"/>
      <c r="AG109" s="25">
        <v>200007</v>
      </c>
      <c r="AH109" s="12" t="s">
        <v>846</v>
      </c>
      <c r="AI109" s="15" t="s">
        <v>216</v>
      </c>
      <c r="AJ109" s="30">
        <v>0</v>
      </c>
      <c r="AK109" s="5">
        <v>60000</v>
      </c>
      <c r="AL109" s="5">
        <v>3</v>
      </c>
      <c r="AN109" s="5" t="s">
        <v>147</v>
      </c>
      <c r="AO109" s="15">
        <v>115010</v>
      </c>
      <c r="AQ109" s="5">
        <v>1</v>
      </c>
      <c r="AV109" s="39" t="s">
        <v>485</v>
      </c>
      <c r="BB109" s="26" t="s">
        <v>3860</v>
      </c>
      <c r="BC109" s="26" t="s">
        <v>3862</v>
      </c>
    </row>
    <row r="110" spans="1:55" thickTop="1" thickBot="1" x14ac:dyDescent="0.25">
      <c r="A110" s="5">
        <v>105</v>
      </c>
      <c r="B110" s="5">
        <v>11505</v>
      </c>
      <c r="C110" s="5" t="s">
        <v>47</v>
      </c>
      <c r="D110" s="63">
        <v>30000005</v>
      </c>
      <c r="E110" s="63">
        <v>50000005</v>
      </c>
      <c r="F110" s="5">
        <v>5</v>
      </c>
      <c r="G110" s="5">
        <v>3000115</v>
      </c>
      <c r="H110" s="5">
        <v>3100115</v>
      </c>
      <c r="I110" s="5" t="s">
        <v>246</v>
      </c>
      <c r="J110" s="12">
        <v>0</v>
      </c>
      <c r="K110" s="30">
        <v>10000</v>
      </c>
      <c r="L110" s="30"/>
      <c r="M110" s="15" t="s">
        <v>506</v>
      </c>
      <c r="N110" s="15" t="s">
        <v>845</v>
      </c>
      <c r="O110" s="15" t="s">
        <v>1755</v>
      </c>
      <c r="P110" s="5" t="s">
        <v>1025</v>
      </c>
      <c r="Q110" s="5">
        <v>0</v>
      </c>
      <c r="R110" s="47" t="s">
        <v>308</v>
      </c>
      <c r="S110" s="47">
        <v>0</v>
      </c>
      <c r="T110" s="47" t="s">
        <v>307</v>
      </c>
      <c r="U110" s="47">
        <v>30</v>
      </c>
      <c r="V110" s="47" t="s">
        <v>852</v>
      </c>
      <c r="W110" s="31" t="s">
        <v>308</v>
      </c>
      <c r="X110" s="31">
        <v>0</v>
      </c>
      <c r="Y110" s="31" t="s">
        <v>307</v>
      </c>
      <c r="Z110" s="31">
        <v>30</v>
      </c>
      <c r="AA110" s="5">
        <v>0</v>
      </c>
      <c r="AC110" s="5">
        <v>1</v>
      </c>
      <c r="AD110" s="5">
        <v>5314</v>
      </c>
      <c r="AE110" s="14">
        <v>200006</v>
      </c>
      <c r="AF110" s="11"/>
      <c r="AG110" s="25">
        <v>200007</v>
      </c>
      <c r="AH110" s="12" t="s">
        <v>846</v>
      </c>
      <c r="AI110" s="15" t="s">
        <v>216</v>
      </c>
      <c r="AJ110" s="30">
        <v>0</v>
      </c>
      <c r="AK110" s="5">
        <v>60000</v>
      </c>
      <c r="AL110" s="5">
        <v>3</v>
      </c>
      <c r="AN110" s="5" t="s">
        <v>147</v>
      </c>
      <c r="AO110" s="15">
        <v>115010</v>
      </c>
      <c r="AQ110" s="5">
        <v>1</v>
      </c>
      <c r="AV110" s="39" t="s">
        <v>485</v>
      </c>
      <c r="BB110" s="26" t="s">
        <v>3860</v>
      </c>
      <c r="BC110" s="26" t="s">
        <v>3862</v>
      </c>
    </row>
    <row r="111" spans="1:55" thickTop="1" thickBot="1" x14ac:dyDescent="0.25">
      <c r="A111" s="5">
        <v>106</v>
      </c>
      <c r="B111" s="5">
        <v>11506</v>
      </c>
      <c r="C111" s="5" t="s">
        <v>47</v>
      </c>
      <c r="D111" s="63">
        <v>30000005</v>
      </c>
      <c r="E111" s="63">
        <v>50000005</v>
      </c>
      <c r="F111" s="5">
        <v>6</v>
      </c>
      <c r="G111" s="5">
        <v>3000115</v>
      </c>
      <c r="H111" s="5">
        <v>3100115</v>
      </c>
      <c r="I111" s="5" t="s">
        <v>246</v>
      </c>
      <c r="J111" s="12">
        <v>0</v>
      </c>
      <c r="K111" s="30">
        <v>10000</v>
      </c>
      <c r="L111" s="30"/>
      <c r="M111" s="15" t="s">
        <v>506</v>
      </c>
      <c r="N111" s="15" t="s">
        <v>845</v>
      </c>
      <c r="O111" s="15" t="s">
        <v>1755</v>
      </c>
      <c r="P111" s="5" t="s">
        <v>1026</v>
      </c>
      <c r="Q111" s="5">
        <v>0</v>
      </c>
      <c r="R111" s="47" t="s">
        <v>308</v>
      </c>
      <c r="S111" s="47">
        <v>0</v>
      </c>
      <c r="T111" s="47" t="s">
        <v>307</v>
      </c>
      <c r="U111" s="47">
        <v>30</v>
      </c>
      <c r="V111" s="47" t="s">
        <v>852</v>
      </c>
      <c r="W111" s="31" t="s">
        <v>308</v>
      </c>
      <c r="X111" s="31">
        <v>0</v>
      </c>
      <c r="Y111" s="31" t="s">
        <v>307</v>
      </c>
      <c r="Z111" s="31">
        <v>30</v>
      </c>
      <c r="AA111" s="5">
        <v>0</v>
      </c>
      <c r="AC111" s="5">
        <v>1</v>
      </c>
      <c r="AD111" s="5">
        <v>5314</v>
      </c>
      <c r="AE111" s="14">
        <v>200006</v>
      </c>
      <c r="AF111" s="11"/>
      <c r="AG111" s="25">
        <v>200007</v>
      </c>
      <c r="AH111" s="12" t="s">
        <v>846</v>
      </c>
      <c r="AI111" s="15" t="s">
        <v>216</v>
      </c>
      <c r="AJ111" s="30">
        <v>0</v>
      </c>
      <c r="AK111" s="5">
        <v>60000</v>
      </c>
      <c r="AL111" s="5">
        <v>3</v>
      </c>
      <c r="AN111" s="5" t="s">
        <v>147</v>
      </c>
      <c r="AO111" s="15">
        <v>115010</v>
      </c>
      <c r="AQ111" s="5">
        <v>1</v>
      </c>
      <c r="AV111" s="39" t="s">
        <v>485</v>
      </c>
      <c r="BB111" s="26" t="s">
        <v>3860</v>
      </c>
      <c r="BC111" s="26" t="s">
        <v>3862</v>
      </c>
    </row>
    <row r="112" spans="1:55" thickTop="1" thickBot="1" x14ac:dyDescent="0.25">
      <c r="A112" s="5">
        <v>107</v>
      </c>
      <c r="B112" s="5">
        <v>11507</v>
      </c>
      <c r="C112" s="5" t="s">
        <v>47</v>
      </c>
      <c r="D112" s="63">
        <v>30000005</v>
      </c>
      <c r="E112" s="63">
        <v>50000005</v>
      </c>
      <c r="F112" s="5">
        <v>7</v>
      </c>
      <c r="G112" s="5">
        <v>3000115</v>
      </c>
      <c r="H112" s="5">
        <v>3100115</v>
      </c>
      <c r="I112" s="5" t="s">
        <v>246</v>
      </c>
      <c r="J112" s="12">
        <v>0</v>
      </c>
      <c r="K112" s="30">
        <v>10000</v>
      </c>
      <c r="L112" s="30"/>
      <c r="M112" s="15" t="s">
        <v>506</v>
      </c>
      <c r="N112" s="15" t="s">
        <v>845</v>
      </c>
      <c r="O112" s="15" t="s">
        <v>1755</v>
      </c>
      <c r="P112" s="5" t="s">
        <v>1027</v>
      </c>
      <c r="Q112" s="5">
        <v>0</v>
      </c>
      <c r="R112" s="47" t="s">
        <v>308</v>
      </c>
      <c r="S112" s="47">
        <v>0</v>
      </c>
      <c r="T112" s="47" t="s">
        <v>307</v>
      </c>
      <c r="U112" s="47">
        <v>30</v>
      </c>
      <c r="V112" s="47" t="s">
        <v>852</v>
      </c>
      <c r="W112" s="31" t="s">
        <v>308</v>
      </c>
      <c r="X112" s="31">
        <v>0</v>
      </c>
      <c r="Y112" s="31" t="s">
        <v>307</v>
      </c>
      <c r="Z112" s="31">
        <v>30</v>
      </c>
      <c r="AA112" s="5">
        <v>0</v>
      </c>
      <c r="AC112" s="5">
        <v>1</v>
      </c>
      <c r="AD112" s="5">
        <v>5314</v>
      </c>
      <c r="AE112" s="14">
        <v>200006</v>
      </c>
      <c r="AF112" s="11"/>
      <c r="AG112" s="25">
        <v>200007</v>
      </c>
      <c r="AH112" s="12" t="s">
        <v>846</v>
      </c>
      <c r="AI112" s="15" t="s">
        <v>216</v>
      </c>
      <c r="AJ112" s="30">
        <v>0</v>
      </c>
      <c r="AK112" s="5">
        <v>60000</v>
      </c>
      <c r="AL112" s="5">
        <v>3</v>
      </c>
      <c r="AN112" s="5" t="s">
        <v>147</v>
      </c>
      <c r="AO112" s="15">
        <v>115010</v>
      </c>
      <c r="AQ112" s="5">
        <v>1</v>
      </c>
      <c r="AV112" s="39" t="s">
        <v>485</v>
      </c>
      <c r="BB112" s="26" t="s">
        <v>3860</v>
      </c>
      <c r="BC112" s="26" t="s">
        <v>3862</v>
      </c>
    </row>
    <row r="113" spans="1:55" thickTop="1" thickBot="1" x14ac:dyDescent="0.25">
      <c r="A113" s="5">
        <v>108</v>
      </c>
      <c r="B113" s="5">
        <v>11508</v>
      </c>
      <c r="C113" s="5" t="s">
        <v>47</v>
      </c>
      <c r="D113" s="63">
        <v>30000005</v>
      </c>
      <c r="E113" s="63">
        <v>50000005</v>
      </c>
      <c r="F113" s="5">
        <v>8</v>
      </c>
      <c r="G113" s="5">
        <v>3000115</v>
      </c>
      <c r="H113" s="5">
        <v>3100115</v>
      </c>
      <c r="I113" s="5" t="s">
        <v>246</v>
      </c>
      <c r="J113" s="12">
        <v>0</v>
      </c>
      <c r="K113" s="30">
        <v>10000</v>
      </c>
      <c r="L113" s="30"/>
      <c r="M113" s="15" t="s">
        <v>506</v>
      </c>
      <c r="N113" s="15" t="s">
        <v>845</v>
      </c>
      <c r="O113" s="15" t="s">
        <v>1755</v>
      </c>
      <c r="P113" s="5" t="s">
        <v>1028</v>
      </c>
      <c r="Q113" s="5">
        <v>0</v>
      </c>
      <c r="R113" s="47" t="s">
        <v>308</v>
      </c>
      <c r="S113" s="47">
        <v>0</v>
      </c>
      <c r="T113" s="47" t="s">
        <v>307</v>
      </c>
      <c r="U113" s="47">
        <v>30</v>
      </c>
      <c r="V113" s="47" t="s">
        <v>852</v>
      </c>
      <c r="W113" s="31" t="s">
        <v>308</v>
      </c>
      <c r="X113" s="31">
        <v>0</v>
      </c>
      <c r="Y113" s="31" t="s">
        <v>307</v>
      </c>
      <c r="Z113" s="31">
        <v>30</v>
      </c>
      <c r="AA113" s="5">
        <v>0</v>
      </c>
      <c r="AC113" s="5">
        <v>1</v>
      </c>
      <c r="AD113" s="5">
        <v>5314</v>
      </c>
      <c r="AE113" s="14">
        <v>200006</v>
      </c>
      <c r="AF113" s="11"/>
      <c r="AG113" s="25">
        <v>200007</v>
      </c>
      <c r="AH113" s="12" t="s">
        <v>846</v>
      </c>
      <c r="AI113" s="15" t="s">
        <v>216</v>
      </c>
      <c r="AJ113" s="30">
        <v>0</v>
      </c>
      <c r="AK113" s="5">
        <v>60000</v>
      </c>
      <c r="AL113" s="5">
        <v>3</v>
      </c>
      <c r="AN113" s="5" t="s">
        <v>147</v>
      </c>
      <c r="AO113" s="15">
        <v>115010</v>
      </c>
      <c r="AQ113" s="5">
        <v>1</v>
      </c>
      <c r="AV113" s="39" t="s">
        <v>485</v>
      </c>
      <c r="BB113" s="26" t="s">
        <v>3860</v>
      </c>
      <c r="BC113" s="26" t="s">
        <v>3862</v>
      </c>
    </row>
    <row r="114" spans="1:55" thickTop="1" thickBot="1" x14ac:dyDescent="0.25">
      <c r="A114" s="5">
        <v>109</v>
      </c>
      <c r="B114" s="5">
        <v>11509</v>
      </c>
      <c r="C114" s="5" t="s">
        <v>47</v>
      </c>
      <c r="D114" s="63">
        <v>30000005</v>
      </c>
      <c r="E114" s="63">
        <v>50000005</v>
      </c>
      <c r="F114" s="5">
        <v>9</v>
      </c>
      <c r="G114" s="5">
        <v>3000115</v>
      </c>
      <c r="H114" s="5">
        <v>3100115</v>
      </c>
      <c r="I114" s="5" t="s">
        <v>246</v>
      </c>
      <c r="J114" s="12">
        <v>0</v>
      </c>
      <c r="K114" s="30">
        <v>10000</v>
      </c>
      <c r="L114" s="30"/>
      <c r="M114" s="15" t="s">
        <v>506</v>
      </c>
      <c r="N114" s="15" t="s">
        <v>845</v>
      </c>
      <c r="O114" s="15" t="s">
        <v>1755</v>
      </c>
      <c r="P114" s="5" t="s">
        <v>1029</v>
      </c>
      <c r="Q114" s="5">
        <v>0</v>
      </c>
      <c r="R114" s="47" t="s">
        <v>308</v>
      </c>
      <c r="S114" s="47">
        <v>0</v>
      </c>
      <c r="T114" s="47" t="s">
        <v>307</v>
      </c>
      <c r="U114" s="47">
        <v>30</v>
      </c>
      <c r="V114" s="47" t="s">
        <v>852</v>
      </c>
      <c r="W114" s="31" t="s">
        <v>308</v>
      </c>
      <c r="X114" s="31">
        <v>0</v>
      </c>
      <c r="Y114" s="31" t="s">
        <v>307</v>
      </c>
      <c r="Z114" s="31">
        <v>30</v>
      </c>
      <c r="AA114" s="5">
        <v>0</v>
      </c>
      <c r="AC114" s="5">
        <v>1</v>
      </c>
      <c r="AD114" s="5">
        <v>5314</v>
      </c>
      <c r="AE114" s="14">
        <v>200006</v>
      </c>
      <c r="AF114" s="11"/>
      <c r="AG114" s="25">
        <v>200007</v>
      </c>
      <c r="AH114" s="12" t="s">
        <v>846</v>
      </c>
      <c r="AI114" s="15" t="s">
        <v>216</v>
      </c>
      <c r="AJ114" s="30">
        <v>0</v>
      </c>
      <c r="AK114" s="5">
        <v>60000</v>
      </c>
      <c r="AL114" s="5">
        <v>3</v>
      </c>
      <c r="AN114" s="5" t="s">
        <v>147</v>
      </c>
      <c r="AO114" s="15">
        <v>115010</v>
      </c>
      <c r="AQ114" s="5">
        <v>1</v>
      </c>
      <c r="AV114" s="39" t="s">
        <v>485</v>
      </c>
      <c r="BB114" s="26" t="s">
        <v>3860</v>
      </c>
      <c r="BC114" s="26" t="s">
        <v>3862</v>
      </c>
    </row>
    <row r="115" spans="1:55" thickTop="1" thickBot="1" x14ac:dyDescent="0.25">
      <c r="A115" s="5">
        <v>110</v>
      </c>
      <c r="B115" s="5">
        <v>11510</v>
      </c>
      <c r="C115" s="5" t="s">
        <v>47</v>
      </c>
      <c r="D115" s="63">
        <v>30000005</v>
      </c>
      <c r="E115" s="63">
        <v>50000005</v>
      </c>
      <c r="F115" s="5">
        <v>10</v>
      </c>
      <c r="G115" s="5">
        <v>3000115</v>
      </c>
      <c r="H115" s="5">
        <v>3100115</v>
      </c>
      <c r="I115" s="5" t="s">
        <v>246</v>
      </c>
      <c r="J115" s="12">
        <v>0</v>
      </c>
      <c r="K115" s="30">
        <v>10000</v>
      </c>
      <c r="L115" s="30"/>
      <c r="M115" s="15" t="s">
        <v>506</v>
      </c>
      <c r="N115" s="15" t="s">
        <v>845</v>
      </c>
      <c r="O115" s="15" t="s">
        <v>1755</v>
      </c>
      <c r="P115" s="5" t="s">
        <v>1030</v>
      </c>
      <c r="Q115" s="5">
        <v>0</v>
      </c>
      <c r="R115" s="47" t="s">
        <v>308</v>
      </c>
      <c r="S115" s="47">
        <v>0</v>
      </c>
      <c r="T115" s="47" t="s">
        <v>307</v>
      </c>
      <c r="U115" s="47">
        <v>30</v>
      </c>
      <c r="V115" s="47" t="s">
        <v>852</v>
      </c>
      <c r="W115" s="31" t="s">
        <v>308</v>
      </c>
      <c r="X115" s="31">
        <v>0</v>
      </c>
      <c r="Y115" s="31" t="s">
        <v>307</v>
      </c>
      <c r="Z115" s="31">
        <v>30</v>
      </c>
      <c r="AA115" s="5">
        <v>0</v>
      </c>
      <c r="AC115" s="5">
        <v>1</v>
      </c>
      <c r="AD115" s="5">
        <v>5314</v>
      </c>
      <c r="AE115" s="14">
        <v>200006</v>
      </c>
      <c r="AF115" s="11"/>
      <c r="AG115" s="25">
        <v>200007</v>
      </c>
      <c r="AH115" s="12" t="s">
        <v>846</v>
      </c>
      <c r="AI115" s="15" t="s">
        <v>216</v>
      </c>
      <c r="AJ115" s="30">
        <v>0</v>
      </c>
      <c r="AK115" s="5">
        <v>60000</v>
      </c>
      <c r="AL115" s="5">
        <v>3</v>
      </c>
      <c r="AN115" s="5" t="s">
        <v>147</v>
      </c>
      <c r="AO115" s="15">
        <v>115010</v>
      </c>
      <c r="AQ115" s="5">
        <v>1</v>
      </c>
      <c r="AV115" s="39" t="s">
        <v>485</v>
      </c>
      <c r="BB115" s="26" t="s">
        <v>3860</v>
      </c>
      <c r="BC115" s="26" t="s">
        <v>3862</v>
      </c>
    </row>
    <row r="116" spans="1:55" thickTop="1" thickBot="1" x14ac:dyDescent="0.25">
      <c r="A116" s="5">
        <v>111</v>
      </c>
      <c r="B116" s="5">
        <v>11511</v>
      </c>
      <c r="C116" s="5" t="s">
        <v>47</v>
      </c>
      <c r="D116" s="63">
        <v>30000005</v>
      </c>
      <c r="E116" s="63">
        <v>50000005</v>
      </c>
      <c r="F116" s="5">
        <v>11</v>
      </c>
      <c r="G116" s="5">
        <v>3000115</v>
      </c>
      <c r="H116" s="5">
        <v>3100115</v>
      </c>
      <c r="I116" s="5" t="s">
        <v>246</v>
      </c>
      <c r="J116" s="12">
        <v>0</v>
      </c>
      <c r="K116" s="30">
        <v>10000</v>
      </c>
      <c r="L116" s="30"/>
      <c r="M116" s="15" t="s">
        <v>506</v>
      </c>
      <c r="N116" s="15" t="s">
        <v>845</v>
      </c>
      <c r="O116" s="15" t="s">
        <v>1755</v>
      </c>
      <c r="P116" s="5" t="s">
        <v>1031</v>
      </c>
      <c r="Q116" s="5">
        <v>0</v>
      </c>
      <c r="R116" s="47" t="s">
        <v>308</v>
      </c>
      <c r="S116" s="47">
        <v>0</v>
      </c>
      <c r="T116" s="47" t="s">
        <v>307</v>
      </c>
      <c r="U116" s="47">
        <v>30</v>
      </c>
      <c r="V116" s="47" t="s">
        <v>852</v>
      </c>
      <c r="W116" s="31" t="s">
        <v>308</v>
      </c>
      <c r="X116" s="31">
        <v>0</v>
      </c>
      <c r="Y116" s="31" t="s">
        <v>307</v>
      </c>
      <c r="Z116" s="31">
        <v>30</v>
      </c>
      <c r="AA116" s="5">
        <v>0</v>
      </c>
      <c r="AC116" s="5">
        <v>1</v>
      </c>
      <c r="AD116" s="5">
        <v>5314</v>
      </c>
      <c r="AE116" s="14">
        <v>200006</v>
      </c>
      <c r="AF116" s="11"/>
      <c r="AG116" s="25">
        <v>200007</v>
      </c>
      <c r="AH116" s="12" t="s">
        <v>846</v>
      </c>
      <c r="AI116" s="15" t="s">
        <v>216</v>
      </c>
      <c r="AJ116" s="30">
        <v>0</v>
      </c>
      <c r="AK116" s="5">
        <v>60000</v>
      </c>
      <c r="AL116" s="5">
        <v>3</v>
      </c>
      <c r="AN116" s="5" t="s">
        <v>147</v>
      </c>
      <c r="AO116" s="15">
        <v>115010</v>
      </c>
      <c r="AQ116" s="5">
        <v>1</v>
      </c>
      <c r="AV116" s="39" t="s">
        <v>485</v>
      </c>
      <c r="BB116" s="26" t="s">
        <v>3860</v>
      </c>
      <c r="BC116" s="26" t="s">
        <v>3862</v>
      </c>
    </row>
    <row r="117" spans="1:55" thickTop="1" thickBot="1" x14ac:dyDescent="0.25">
      <c r="A117" s="5">
        <v>112</v>
      </c>
      <c r="B117" s="5">
        <v>11512</v>
      </c>
      <c r="C117" s="5" t="s">
        <v>47</v>
      </c>
      <c r="D117" s="63">
        <v>30000005</v>
      </c>
      <c r="E117" s="63">
        <v>50000005</v>
      </c>
      <c r="F117" s="5">
        <v>12</v>
      </c>
      <c r="G117" s="5">
        <v>3000115</v>
      </c>
      <c r="H117" s="5">
        <v>3100115</v>
      </c>
      <c r="I117" s="5" t="s">
        <v>246</v>
      </c>
      <c r="J117" s="12">
        <v>0</v>
      </c>
      <c r="K117" s="30">
        <v>10000</v>
      </c>
      <c r="L117" s="30"/>
      <c r="M117" s="15" t="s">
        <v>506</v>
      </c>
      <c r="N117" s="15" t="s">
        <v>845</v>
      </c>
      <c r="O117" s="15" t="s">
        <v>1755</v>
      </c>
      <c r="P117" s="5" t="s">
        <v>1032</v>
      </c>
      <c r="Q117" s="5">
        <v>0</v>
      </c>
      <c r="R117" s="47" t="s">
        <v>308</v>
      </c>
      <c r="S117" s="47">
        <v>0</v>
      </c>
      <c r="T117" s="47" t="s">
        <v>307</v>
      </c>
      <c r="U117" s="47">
        <v>30</v>
      </c>
      <c r="V117" s="47" t="s">
        <v>852</v>
      </c>
      <c r="W117" s="31" t="s">
        <v>308</v>
      </c>
      <c r="X117" s="31">
        <v>0</v>
      </c>
      <c r="Y117" s="31" t="s">
        <v>307</v>
      </c>
      <c r="Z117" s="31">
        <v>30</v>
      </c>
      <c r="AA117" s="5">
        <v>0</v>
      </c>
      <c r="AC117" s="5">
        <v>1</v>
      </c>
      <c r="AD117" s="5">
        <v>5314</v>
      </c>
      <c r="AE117" s="14">
        <v>200006</v>
      </c>
      <c r="AF117" s="11"/>
      <c r="AG117" s="25">
        <v>200007</v>
      </c>
      <c r="AH117" s="12" t="s">
        <v>846</v>
      </c>
      <c r="AI117" s="15" t="s">
        <v>216</v>
      </c>
      <c r="AJ117" s="30">
        <v>0</v>
      </c>
      <c r="AK117" s="5">
        <v>60000</v>
      </c>
      <c r="AL117" s="5">
        <v>3</v>
      </c>
      <c r="AN117" s="5" t="s">
        <v>147</v>
      </c>
      <c r="AO117" s="15">
        <v>115010</v>
      </c>
      <c r="AQ117" s="5">
        <v>1</v>
      </c>
      <c r="AV117" s="39" t="s">
        <v>485</v>
      </c>
      <c r="BB117" s="26" t="s">
        <v>3860</v>
      </c>
      <c r="BC117" s="26" t="s">
        <v>3862</v>
      </c>
    </row>
    <row r="118" spans="1:55" thickTop="1" thickBot="1" x14ac:dyDescent="0.25">
      <c r="A118" s="5">
        <v>113</v>
      </c>
      <c r="B118" s="5">
        <v>11513</v>
      </c>
      <c r="C118" s="5" t="s">
        <v>47</v>
      </c>
      <c r="D118" s="63">
        <v>30000005</v>
      </c>
      <c r="E118" s="63">
        <v>50000005</v>
      </c>
      <c r="F118" s="5">
        <v>13</v>
      </c>
      <c r="G118" s="5">
        <v>3000115</v>
      </c>
      <c r="H118" s="5">
        <v>3100115</v>
      </c>
      <c r="I118" s="5" t="s">
        <v>246</v>
      </c>
      <c r="J118" s="12">
        <v>0</v>
      </c>
      <c r="K118" s="30">
        <v>10000</v>
      </c>
      <c r="L118" s="30"/>
      <c r="M118" s="15" t="s">
        <v>506</v>
      </c>
      <c r="N118" s="15" t="s">
        <v>845</v>
      </c>
      <c r="O118" s="15" t="s">
        <v>1755</v>
      </c>
      <c r="P118" s="5" t="s">
        <v>1033</v>
      </c>
      <c r="Q118" s="5">
        <v>0</v>
      </c>
      <c r="R118" s="47" t="s">
        <v>308</v>
      </c>
      <c r="S118" s="47">
        <v>0</v>
      </c>
      <c r="T118" s="47" t="s">
        <v>307</v>
      </c>
      <c r="U118" s="47">
        <v>30</v>
      </c>
      <c r="V118" s="47" t="s">
        <v>852</v>
      </c>
      <c r="W118" s="31" t="s">
        <v>308</v>
      </c>
      <c r="X118" s="31">
        <v>0</v>
      </c>
      <c r="Y118" s="31" t="s">
        <v>307</v>
      </c>
      <c r="Z118" s="31">
        <v>30</v>
      </c>
      <c r="AA118" s="5">
        <v>0</v>
      </c>
      <c r="AC118" s="5">
        <v>1</v>
      </c>
      <c r="AD118" s="5">
        <v>5314</v>
      </c>
      <c r="AE118" s="14">
        <v>200006</v>
      </c>
      <c r="AF118" s="11"/>
      <c r="AG118" s="25">
        <v>200007</v>
      </c>
      <c r="AH118" s="12" t="s">
        <v>846</v>
      </c>
      <c r="AI118" s="15" t="s">
        <v>216</v>
      </c>
      <c r="AJ118" s="30">
        <v>0</v>
      </c>
      <c r="AK118" s="5">
        <v>60000</v>
      </c>
      <c r="AL118" s="5">
        <v>3</v>
      </c>
      <c r="AN118" s="5" t="s">
        <v>147</v>
      </c>
      <c r="AO118" s="15">
        <v>115010</v>
      </c>
      <c r="AQ118" s="5">
        <v>1</v>
      </c>
      <c r="AV118" s="39" t="s">
        <v>485</v>
      </c>
      <c r="BB118" s="26" t="s">
        <v>3860</v>
      </c>
      <c r="BC118" s="26" t="s">
        <v>3862</v>
      </c>
    </row>
    <row r="119" spans="1:55" thickTop="1" thickBot="1" x14ac:dyDescent="0.25">
      <c r="A119" s="5">
        <v>114</v>
      </c>
      <c r="B119" s="5">
        <v>11514</v>
      </c>
      <c r="C119" s="5" t="s">
        <v>47</v>
      </c>
      <c r="D119" s="63">
        <v>30000005</v>
      </c>
      <c r="E119" s="63">
        <v>50000005</v>
      </c>
      <c r="F119" s="5">
        <v>14</v>
      </c>
      <c r="G119" s="5">
        <v>3000115</v>
      </c>
      <c r="H119" s="5">
        <v>3100115</v>
      </c>
      <c r="I119" s="5" t="s">
        <v>246</v>
      </c>
      <c r="J119" s="12">
        <v>0</v>
      </c>
      <c r="K119" s="30">
        <v>10000</v>
      </c>
      <c r="L119" s="30"/>
      <c r="M119" s="15" t="s">
        <v>506</v>
      </c>
      <c r="N119" s="15" t="s">
        <v>845</v>
      </c>
      <c r="O119" s="15" t="s">
        <v>1755</v>
      </c>
      <c r="P119" s="5" t="s">
        <v>1034</v>
      </c>
      <c r="Q119" s="5">
        <v>0</v>
      </c>
      <c r="R119" s="47" t="s">
        <v>308</v>
      </c>
      <c r="S119" s="47">
        <v>0</v>
      </c>
      <c r="T119" s="47" t="s">
        <v>307</v>
      </c>
      <c r="U119" s="47">
        <v>30</v>
      </c>
      <c r="V119" s="47" t="s">
        <v>852</v>
      </c>
      <c r="W119" s="31" t="s">
        <v>308</v>
      </c>
      <c r="X119" s="31">
        <v>0</v>
      </c>
      <c r="Y119" s="31" t="s">
        <v>307</v>
      </c>
      <c r="Z119" s="31">
        <v>30</v>
      </c>
      <c r="AA119" s="5">
        <v>0</v>
      </c>
      <c r="AC119" s="5">
        <v>1</v>
      </c>
      <c r="AD119" s="5">
        <v>5314</v>
      </c>
      <c r="AE119" s="14">
        <v>200006</v>
      </c>
      <c r="AF119" s="11"/>
      <c r="AG119" s="25">
        <v>200007</v>
      </c>
      <c r="AH119" s="12" t="s">
        <v>846</v>
      </c>
      <c r="AI119" s="15" t="s">
        <v>216</v>
      </c>
      <c r="AJ119" s="30">
        <v>0</v>
      </c>
      <c r="AK119" s="5">
        <v>60000</v>
      </c>
      <c r="AL119" s="5">
        <v>3</v>
      </c>
      <c r="AN119" s="5" t="s">
        <v>147</v>
      </c>
      <c r="AO119" s="15">
        <v>115010</v>
      </c>
      <c r="AQ119" s="5">
        <v>1</v>
      </c>
      <c r="AV119" s="39" t="s">
        <v>485</v>
      </c>
      <c r="BB119" s="26" t="s">
        <v>3860</v>
      </c>
      <c r="BC119" s="26" t="s">
        <v>3862</v>
      </c>
    </row>
    <row r="120" spans="1:55" thickTop="1" thickBot="1" x14ac:dyDescent="0.25">
      <c r="A120" s="5">
        <v>115</v>
      </c>
      <c r="B120" s="5">
        <v>11515</v>
      </c>
      <c r="C120" s="5" t="s">
        <v>47</v>
      </c>
      <c r="D120" s="63">
        <v>30000005</v>
      </c>
      <c r="E120" s="63">
        <v>50000005</v>
      </c>
      <c r="F120" s="5">
        <v>15</v>
      </c>
      <c r="G120" s="5">
        <v>3000115</v>
      </c>
      <c r="H120" s="5">
        <v>3100115</v>
      </c>
      <c r="I120" s="5" t="s">
        <v>246</v>
      </c>
      <c r="J120" s="12">
        <v>0</v>
      </c>
      <c r="K120" s="30">
        <v>10000</v>
      </c>
      <c r="L120" s="30"/>
      <c r="M120" s="15" t="s">
        <v>506</v>
      </c>
      <c r="N120" s="15" t="s">
        <v>845</v>
      </c>
      <c r="O120" s="15" t="s">
        <v>1755</v>
      </c>
      <c r="P120" s="5" t="s">
        <v>1035</v>
      </c>
      <c r="Q120" s="5">
        <v>0</v>
      </c>
      <c r="R120" s="47" t="s">
        <v>308</v>
      </c>
      <c r="S120" s="47">
        <v>0</v>
      </c>
      <c r="T120" s="47" t="s">
        <v>307</v>
      </c>
      <c r="U120" s="47">
        <v>30</v>
      </c>
      <c r="V120" s="47" t="s">
        <v>852</v>
      </c>
      <c r="W120" s="31" t="s">
        <v>308</v>
      </c>
      <c r="X120" s="31">
        <v>0</v>
      </c>
      <c r="Y120" s="31" t="s">
        <v>307</v>
      </c>
      <c r="Z120" s="31">
        <v>30</v>
      </c>
      <c r="AA120" s="5">
        <v>0</v>
      </c>
      <c r="AC120" s="5">
        <v>1</v>
      </c>
      <c r="AD120" s="5">
        <v>5314</v>
      </c>
      <c r="AE120" s="14">
        <v>200006</v>
      </c>
      <c r="AF120" s="11"/>
      <c r="AG120" s="25">
        <v>200007</v>
      </c>
      <c r="AH120" s="12" t="s">
        <v>846</v>
      </c>
      <c r="AI120" s="15" t="s">
        <v>216</v>
      </c>
      <c r="AJ120" s="30">
        <v>0</v>
      </c>
      <c r="AK120" s="5">
        <v>60000</v>
      </c>
      <c r="AL120" s="5">
        <v>3</v>
      </c>
      <c r="AN120" s="5" t="s">
        <v>147</v>
      </c>
      <c r="AO120" s="15">
        <v>115010</v>
      </c>
      <c r="AQ120" s="5">
        <v>1</v>
      </c>
      <c r="AV120" s="39" t="s">
        <v>485</v>
      </c>
      <c r="BB120" s="26" t="s">
        <v>3860</v>
      </c>
      <c r="BC120" s="26" t="s">
        <v>3862</v>
      </c>
    </row>
    <row r="121" spans="1:55" thickTop="1" thickBot="1" x14ac:dyDescent="0.25">
      <c r="A121" s="5">
        <v>116</v>
      </c>
      <c r="B121" s="5">
        <v>11516</v>
      </c>
      <c r="C121" s="5" t="s">
        <v>47</v>
      </c>
      <c r="D121" s="63">
        <v>30000005</v>
      </c>
      <c r="E121" s="63">
        <v>50000005</v>
      </c>
      <c r="F121" s="5">
        <v>16</v>
      </c>
      <c r="G121" s="5">
        <v>3000115</v>
      </c>
      <c r="H121" s="5">
        <v>3100115</v>
      </c>
      <c r="I121" s="5" t="s">
        <v>246</v>
      </c>
      <c r="J121" s="12">
        <v>0</v>
      </c>
      <c r="K121" s="30">
        <v>10000</v>
      </c>
      <c r="L121" s="30"/>
      <c r="M121" s="15" t="s">
        <v>506</v>
      </c>
      <c r="N121" s="15" t="s">
        <v>845</v>
      </c>
      <c r="O121" s="15" t="s">
        <v>1755</v>
      </c>
      <c r="P121" s="5" t="s">
        <v>1036</v>
      </c>
      <c r="Q121" s="5">
        <v>0</v>
      </c>
      <c r="R121" s="47" t="s">
        <v>308</v>
      </c>
      <c r="S121" s="47">
        <v>0</v>
      </c>
      <c r="T121" s="47" t="s">
        <v>307</v>
      </c>
      <c r="U121" s="47">
        <v>30</v>
      </c>
      <c r="V121" s="47" t="s">
        <v>852</v>
      </c>
      <c r="W121" s="31" t="s">
        <v>308</v>
      </c>
      <c r="X121" s="31">
        <v>0</v>
      </c>
      <c r="Y121" s="31" t="s">
        <v>307</v>
      </c>
      <c r="Z121" s="31">
        <v>30</v>
      </c>
      <c r="AA121" s="5">
        <v>0</v>
      </c>
      <c r="AC121" s="5">
        <v>1</v>
      </c>
      <c r="AD121" s="5">
        <v>5314</v>
      </c>
      <c r="AE121" s="14">
        <v>200006</v>
      </c>
      <c r="AF121" s="11"/>
      <c r="AG121" s="25">
        <v>200007</v>
      </c>
      <c r="AH121" s="12" t="s">
        <v>846</v>
      </c>
      <c r="AI121" s="15" t="s">
        <v>216</v>
      </c>
      <c r="AJ121" s="30">
        <v>0</v>
      </c>
      <c r="AK121" s="5">
        <v>60000</v>
      </c>
      <c r="AL121" s="5">
        <v>3</v>
      </c>
      <c r="AN121" s="5" t="s">
        <v>147</v>
      </c>
      <c r="AO121" s="15">
        <v>115010</v>
      </c>
      <c r="AQ121" s="5">
        <v>1</v>
      </c>
      <c r="AV121" s="39" t="s">
        <v>485</v>
      </c>
      <c r="BB121" s="26" t="s">
        <v>3860</v>
      </c>
      <c r="BC121" s="26" t="s">
        <v>3862</v>
      </c>
    </row>
    <row r="122" spans="1:55" thickTop="1" thickBot="1" x14ac:dyDescent="0.25">
      <c r="A122" s="5">
        <v>117</v>
      </c>
      <c r="B122" s="5">
        <v>11517</v>
      </c>
      <c r="C122" s="5" t="s">
        <v>47</v>
      </c>
      <c r="D122" s="63">
        <v>30000005</v>
      </c>
      <c r="E122" s="63">
        <v>50000005</v>
      </c>
      <c r="F122" s="5">
        <v>17</v>
      </c>
      <c r="G122" s="5">
        <v>3000115</v>
      </c>
      <c r="H122" s="5">
        <v>3100115</v>
      </c>
      <c r="I122" s="5" t="s">
        <v>246</v>
      </c>
      <c r="J122" s="12">
        <v>0</v>
      </c>
      <c r="K122" s="30">
        <v>10000</v>
      </c>
      <c r="L122" s="30"/>
      <c r="M122" s="15" t="s">
        <v>506</v>
      </c>
      <c r="N122" s="15" t="s">
        <v>845</v>
      </c>
      <c r="O122" s="15" t="s">
        <v>1755</v>
      </c>
      <c r="P122" s="5" t="s">
        <v>1037</v>
      </c>
      <c r="Q122" s="5">
        <v>0</v>
      </c>
      <c r="R122" s="47" t="s">
        <v>308</v>
      </c>
      <c r="S122" s="47">
        <v>0</v>
      </c>
      <c r="T122" s="47" t="s">
        <v>307</v>
      </c>
      <c r="U122" s="47">
        <v>30</v>
      </c>
      <c r="V122" s="47" t="s">
        <v>852</v>
      </c>
      <c r="W122" s="31" t="s">
        <v>308</v>
      </c>
      <c r="X122" s="31">
        <v>0</v>
      </c>
      <c r="Y122" s="31" t="s">
        <v>307</v>
      </c>
      <c r="Z122" s="31">
        <v>30</v>
      </c>
      <c r="AA122" s="5">
        <v>0</v>
      </c>
      <c r="AC122" s="5">
        <v>1</v>
      </c>
      <c r="AD122" s="5">
        <v>5314</v>
      </c>
      <c r="AE122" s="14">
        <v>200006</v>
      </c>
      <c r="AF122" s="11"/>
      <c r="AG122" s="25">
        <v>200007</v>
      </c>
      <c r="AH122" s="12" t="s">
        <v>846</v>
      </c>
      <c r="AI122" s="15" t="s">
        <v>216</v>
      </c>
      <c r="AJ122" s="30">
        <v>0</v>
      </c>
      <c r="AK122" s="5">
        <v>60000</v>
      </c>
      <c r="AL122" s="5">
        <v>3</v>
      </c>
      <c r="AN122" s="5" t="s">
        <v>147</v>
      </c>
      <c r="AO122" s="15">
        <v>115010</v>
      </c>
      <c r="AQ122" s="5">
        <v>1</v>
      </c>
      <c r="AV122" s="39" t="s">
        <v>485</v>
      </c>
      <c r="BB122" s="26" t="s">
        <v>3860</v>
      </c>
      <c r="BC122" s="26" t="s">
        <v>3862</v>
      </c>
    </row>
    <row r="123" spans="1:55" thickTop="1" thickBot="1" x14ac:dyDescent="0.25">
      <c r="A123" s="5">
        <v>118</v>
      </c>
      <c r="B123" s="5">
        <v>11518</v>
      </c>
      <c r="C123" s="5" t="s">
        <v>47</v>
      </c>
      <c r="D123" s="63">
        <v>30000005</v>
      </c>
      <c r="E123" s="63">
        <v>50000005</v>
      </c>
      <c r="F123" s="5">
        <v>18</v>
      </c>
      <c r="G123" s="5">
        <v>3000115</v>
      </c>
      <c r="H123" s="5">
        <v>3100115</v>
      </c>
      <c r="I123" s="5" t="s">
        <v>246</v>
      </c>
      <c r="J123" s="12">
        <v>0</v>
      </c>
      <c r="K123" s="30">
        <v>10000</v>
      </c>
      <c r="L123" s="30"/>
      <c r="M123" s="15" t="s">
        <v>506</v>
      </c>
      <c r="N123" s="15" t="s">
        <v>845</v>
      </c>
      <c r="O123" s="15" t="s">
        <v>1755</v>
      </c>
      <c r="P123" s="5" t="s">
        <v>1038</v>
      </c>
      <c r="Q123" s="5">
        <v>0</v>
      </c>
      <c r="R123" s="47" t="s">
        <v>308</v>
      </c>
      <c r="S123" s="47">
        <v>0</v>
      </c>
      <c r="T123" s="47" t="s">
        <v>307</v>
      </c>
      <c r="U123" s="47">
        <v>30</v>
      </c>
      <c r="V123" s="47" t="s">
        <v>852</v>
      </c>
      <c r="W123" s="31" t="s">
        <v>308</v>
      </c>
      <c r="X123" s="31">
        <v>0</v>
      </c>
      <c r="Y123" s="31" t="s">
        <v>307</v>
      </c>
      <c r="Z123" s="31">
        <v>30</v>
      </c>
      <c r="AA123" s="5">
        <v>0</v>
      </c>
      <c r="AC123" s="5">
        <v>1</v>
      </c>
      <c r="AD123" s="5">
        <v>5314</v>
      </c>
      <c r="AE123" s="14">
        <v>200006</v>
      </c>
      <c r="AF123" s="11"/>
      <c r="AG123" s="25">
        <v>200007</v>
      </c>
      <c r="AH123" s="12" t="s">
        <v>846</v>
      </c>
      <c r="AI123" s="15" t="s">
        <v>216</v>
      </c>
      <c r="AJ123" s="30">
        <v>0</v>
      </c>
      <c r="AK123" s="5">
        <v>60000</v>
      </c>
      <c r="AL123" s="5">
        <v>3</v>
      </c>
      <c r="AN123" s="5" t="s">
        <v>147</v>
      </c>
      <c r="AO123" s="15">
        <v>115010</v>
      </c>
      <c r="AQ123" s="5">
        <v>1</v>
      </c>
      <c r="AV123" s="39" t="s">
        <v>485</v>
      </c>
      <c r="BB123" s="26" t="s">
        <v>3860</v>
      </c>
      <c r="BC123" s="26" t="s">
        <v>3862</v>
      </c>
    </row>
    <row r="124" spans="1:55" thickTop="1" thickBot="1" x14ac:dyDescent="0.25">
      <c r="A124" s="5">
        <v>119</v>
      </c>
      <c r="B124" s="5">
        <v>11519</v>
      </c>
      <c r="C124" s="5" t="s">
        <v>47</v>
      </c>
      <c r="D124" s="63">
        <v>30000005</v>
      </c>
      <c r="E124" s="63">
        <v>50000005</v>
      </c>
      <c r="F124" s="5">
        <v>19</v>
      </c>
      <c r="G124" s="5">
        <v>3000115</v>
      </c>
      <c r="H124" s="5">
        <v>3100115</v>
      </c>
      <c r="I124" s="5" t="s">
        <v>246</v>
      </c>
      <c r="J124" s="12">
        <v>0</v>
      </c>
      <c r="K124" s="30">
        <v>10000</v>
      </c>
      <c r="L124" s="30"/>
      <c r="M124" s="15" t="s">
        <v>506</v>
      </c>
      <c r="N124" s="15" t="s">
        <v>845</v>
      </c>
      <c r="O124" s="15" t="s">
        <v>1755</v>
      </c>
      <c r="P124" s="5" t="s">
        <v>1039</v>
      </c>
      <c r="Q124" s="5">
        <v>0</v>
      </c>
      <c r="R124" s="47" t="s">
        <v>308</v>
      </c>
      <c r="S124" s="47">
        <v>0</v>
      </c>
      <c r="T124" s="47" t="s">
        <v>307</v>
      </c>
      <c r="U124" s="47">
        <v>30</v>
      </c>
      <c r="V124" s="47" t="s">
        <v>852</v>
      </c>
      <c r="W124" s="31" t="s">
        <v>308</v>
      </c>
      <c r="X124" s="31">
        <v>0</v>
      </c>
      <c r="Y124" s="31" t="s">
        <v>307</v>
      </c>
      <c r="Z124" s="31">
        <v>30</v>
      </c>
      <c r="AA124" s="5">
        <v>0</v>
      </c>
      <c r="AC124" s="5">
        <v>1</v>
      </c>
      <c r="AD124" s="5">
        <v>5314</v>
      </c>
      <c r="AE124" s="14">
        <v>200006</v>
      </c>
      <c r="AF124" s="11"/>
      <c r="AG124" s="25">
        <v>200007</v>
      </c>
      <c r="AH124" s="12" t="s">
        <v>846</v>
      </c>
      <c r="AI124" s="15" t="s">
        <v>216</v>
      </c>
      <c r="AJ124" s="30">
        <v>0</v>
      </c>
      <c r="AK124" s="5">
        <v>60000</v>
      </c>
      <c r="AL124" s="5">
        <v>3</v>
      </c>
      <c r="AN124" s="5" t="s">
        <v>147</v>
      </c>
      <c r="AO124" s="15">
        <v>115010</v>
      </c>
      <c r="AQ124" s="5">
        <v>1</v>
      </c>
      <c r="AV124" s="39" t="s">
        <v>485</v>
      </c>
      <c r="BB124" s="26" t="s">
        <v>3860</v>
      </c>
      <c r="BC124" s="26" t="s">
        <v>3862</v>
      </c>
    </row>
    <row r="125" spans="1:55" thickTop="1" thickBot="1" x14ac:dyDescent="0.25">
      <c r="A125" s="5">
        <v>120</v>
      </c>
      <c r="B125" s="5">
        <v>11520</v>
      </c>
      <c r="C125" s="5" t="s">
        <v>47</v>
      </c>
      <c r="D125" s="63">
        <v>30000005</v>
      </c>
      <c r="E125" s="63">
        <v>50000005</v>
      </c>
      <c r="F125" s="5">
        <v>20</v>
      </c>
      <c r="G125" s="5">
        <v>3000115</v>
      </c>
      <c r="H125" s="5">
        <v>3100115</v>
      </c>
      <c r="I125" s="5" t="s">
        <v>246</v>
      </c>
      <c r="J125" s="12">
        <v>0</v>
      </c>
      <c r="K125" s="30">
        <v>10000</v>
      </c>
      <c r="L125" s="30"/>
      <c r="M125" s="15" t="s">
        <v>506</v>
      </c>
      <c r="N125" s="15" t="s">
        <v>845</v>
      </c>
      <c r="O125" s="15" t="s">
        <v>1755</v>
      </c>
      <c r="P125" s="5" t="s">
        <v>1040</v>
      </c>
      <c r="Q125" s="5">
        <v>0</v>
      </c>
      <c r="R125" s="47" t="s">
        <v>308</v>
      </c>
      <c r="S125" s="47">
        <v>0</v>
      </c>
      <c r="T125" s="47" t="s">
        <v>307</v>
      </c>
      <c r="U125" s="47">
        <v>30</v>
      </c>
      <c r="V125" s="47" t="s">
        <v>852</v>
      </c>
      <c r="W125" s="31" t="s">
        <v>308</v>
      </c>
      <c r="X125" s="31">
        <v>0</v>
      </c>
      <c r="Y125" s="31" t="s">
        <v>307</v>
      </c>
      <c r="Z125" s="31">
        <v>30</v>
      </c>
      <c r="AA125" s="5">
        <v>0</v>
      </c>
      <c r="AC125" s="5">
        <v>1</v>
      </c>
      <c r="AD125" s="5">
        <v>5314</v>
      </c>
      <c r="AE125" s="14">
        <v>200006</v>
      </c>
      <c r="AF125" s="11"/>
      <c r="AG125" s="25">
        <v>200007</v>
      </c>
      <c r="AH125" s="12" t="s">
        <v>846</v>
      </c>
      <c r="AI125" s="15" t="s">
        <v>216</v>
      </c>
      <c r="AJ125" s="30">
        <v>0</v>
      </c>
      <c r="AK125" s="5">
        <v>60000</v>
      </c>
      <c r="AL125" s="5">
        <v>3</v>
      </c>
      <c r="AN125" s="5" t="s">
        <v>147</v>
      </c>
      <c r="AO125" s="15">
        <v>115010</v>
      </c>
      <c r="AQ125" s="5">
        <v>1</v>
      </c>
      <c r="AV125" s="39" t="s">
        <v>485</v>
      </c>
      <c r="BB125" s="26" t="s">
        <v>3860</v>
      </c>
      <c r="BC125" s="26" t="s">
        <v>3862</v>
      </c>
    </row>
    <row r="126" spans="1:55" thickTop="1" thickBot="1" x14ac:dyDescent="0.25">
      <c r="A126" s="5">
        <v>121</v>
      </c>
      <c r="B126" s="5">
        <v>11521</v>
      </c>
      <c r="C126" s="5" t="s">
        <v>47</v>
      </c>
      <c r="D126" s="63">
        <v>30000005</v>
      </c>
      <c r="E126" s="63">
        <v>50000005</v>
      </c>
      <c r="F126" s="5">
        <v>21</v>
      </c>
      <c r="G126" s="5">
        <v>3000115</v>
      </c>
      <c r="H126" s="5">
        <v>3100115</v>
      </c>
      <c r="I126" s="5" t="s">
        <v>246</v>
      </c>
      <c r="J126" s="12">
        <v>0</v>
      </c>
      <c r="K126" s="30">
        <v>10000</v>
      </c>
      <c r="L126" s="30"/>
      <c r="M126" s="15" t="s">
        <v>506</v>
      </c>
      <c r="N126" s="15" t="s">
        <v>845</v>
      </c>
      <c r="O126" s="15" t="s">
        <v>1755</v>
      </c>
      <c r="P126" s="5" t="s">
        <v>1041</v>
      </c>
      <c r="Q126" s="5">
        <v>0</v>
      </c>
      <c r="R126" s="47" t="s">
        <v>308</v>
      </c>
      <c r="S126" s="47">
        <v>0</v>
      </c>
      <c r="T126" s="47" t="s">
        <v>307</v>
      </c>
      <c r="U126" s="47">
        <v>30</v>
      </c>
      <c r="V126" s="47" t="s">
        <v>852</v>
      </c>
      <c r="W126" s="31" t="s">
        <v>308</v>
      </c>
      <c r="X126" s="31">
        <v>0</v>
      </c>
      <c r="Y126" s="31" t="s">
        <v>307</v>
      </c>
      <c r="Z126" s="31">
        <v>30</v>
      </c>
      <c r="AA126" s="5">
        <v>0</v>
      </c>
      <c r="AC126" s="5">
        <v>1</v>
      </c>
      <c r="AD126" s="5">
        <v>5314</v>
      </c>
      <c r="AE126" s="14">
        <v>200006</v>
      </c>
      <c r="AF126" s="11"/>
      <c r="AG126" s="25">
        <v>200007</v>
      </c>
      <c r="AH126" s="12" t="s">
        <v>846</v>
      </c>
      <c r="AI126" s="15" t="s">
        <v>216</v>
      </c>
      <c r="AJ126" s="30">
        <v>0</v>
      </c>
      <c r="AK126" s="5">
        <v>60000</v>
      </c>
      <c r="AL126" s="5">
        <v>3</v>
      </c>
      <c r="AN126" s="5" t="s">
        <v>147</v>
      </c>
      <c r="AO126" s="15">
        <v>115010</v>
      </c>
      <c r="AQ126" s="5">
        <v>1</v>
      </c>
      <c r="AV126" s="39" t="s">
        <v>485</v>
      </c>
      <c r="BB126" s="26" t="s">
        <v>3860</v>
      </c>
      <c r="BC126" s="26" t="s">
        <v>3862</v>
      </c>
    </row>
    <row r="127" spans="1:55" thickTop="1" thickBot="1" x14ac:dyDescent="0.25">
      <c r="A127" s="5">
        <v>122</v>
      </c>
      <c r="B127" s="5">
        <v>11522</v>
      </c>
      <c r="C127" s="5" t="s">
        <v>47</v>
      </c>
      <c r="D127" s="63">
        <v>30000005</v>
      </c>
      <c r="E127" s="63">
        <v>50000005</v>
      </c>
      <c r="F127" s="5">
        <v>22</v>
      </c>
      <c r="G127" s="5">
        <v>3000115</v>
      </c>
      <c r="H127" s="5">
        <v>3100115</v>
      </c>
      <c r="I127" s="5" t="s">
        <v>246</v>
      </c>
      <c r="J127" s="12">
        <v>0</v>
      </c>
      <c r="K127" s="30">
        <v>10000</v>
      </c>
      <c r="L127" s="30"/>
      <c r="M127" s="15" t="s">
        <v>506</v>
      </c>
      <c r="N127" s="15" t="s">
        <v>845</v>
      </c>
      <c r="O127" s="15" t="s">
        <v>1755</v>
      </c>
      <c r="P127" s="5" t="s">
        <v>1042</v>
      </c>
      <c r="Q127" s="5">
        <v>0</v>
      </c>
      <c r="R127" s="47" t="s">
        <v>308</v>
      </c>
      <c r="S127" s="47">
        <v>0</v>
      </c>
      <c r="T127" s="47" t="s">
        <v>307</v>
      </c>
      <c r="U127" s="47">
        <v>30</v>
      </c>
      <c r="V127" s="47" t="s">
        <v>852</v>
      </c>
      <c r="W127" s="31" t="s">
        <v>308</v>
      </c>
      <c r="X127" s="31">
        <v>0</v>
      </c>
      <c r="Y127" s="31" t="s">
        <v>307</v>
      </c>
      <c r="Z127" s="31">
        <v>30</v>
      </c>
      <c r="AA127" s="5">
        <v>0</v>
      </c>
      <c r="AC127" s="5">
        <v>1</v>
      </c>
      <c r="AD127" s="5">
        <v>5314</v>
      </c>
      <c r="AE127" s="14">
        <v>200006</v>
      </c>
      <c r="AF127" s="11"/>
      <c r="AG127" s="25">
        <v>200007</v>
      </c>
      <c r="AH127" s="12" t="s">
        <v>846</v>
      </c>
      <c r="AI127" s="15" t="s">
        <v>216</v>
      </c>
      <c r="AJ127" s="30">
        <v>0</v>
      </c>
      <c r="AK127" s="5">
        <v>60000</v>
      </c>
      <c r="AL127" s="5">
        <v>3</v>
      </c>
      <c r="AN127" s="5" t="s">
        <v>147</v>
      </c>
      <c r="AO127" s="15">
        <v>115010</v>
      </c>
      <c r="AQ127" s="5">
        <v>1</v>
      </c>
      <c r="AV127" s="39" t="s">
        <v>485</v>
      </c>
      <c r="BB127" s="26" t="s">
        <v>3860</v>
      </c>
      <c r="BC127" s="26" t="s">
        <v>3862</v>
      </c>
    </row>
    <row r="128" spans="1:55" thickTop="1" thickBot="1" x14ac:dyDescent="0.25">
      <c r="A128" s="5">
        <v>123</v>
      </c>
      <c r="B128" s="5">
        <v>11523</v>
      </c>
      <c r="C128" s="5" t="s">
        <v>47</v>
      </c>
      <c r="D128" s="63">
        <v>30000005</v>
      </c>
      <c r="E128" s="63">
        <v>50000005</v>
      </c>
      <c r="F128" s="5">
        <v>23</v>
      </c>
      <c r="G128" s="5">
        <v>3000115</v>
      </c>
      <c r="H128" s="5">
        <v>3100115</v>
      </c>
      <c r="I128" s="5" t="s">
        <v>246</v>
      </c>
      <c r="J128" s="12">
        <v>0</v>
      </c>
      <c r="K128" s="30">
        <v>10000</v>
      </c>
      <c r="L128" s="30"/>
      <c r="M128" s="15" t="s">
        <v>506</v>
      </c>
      <c r="N128" s="15" t="s">
        <v>845</v>
      </c>
      <c r="O128" s="15" t="s">
        <v>1755</v>
      </c>
      <c r="P128" s="5" t="s">
        <v>1043</v>
      </c>
      <c r="Q128" s="5">
        <v>0</v>
      </c>
      <c r="R128" s="47" t="s">
        <v>308</v>
      </c>
      <c r="S128" s="47">
        <v>0</v>
      </c>
      <c r="T128" s="47" t="s">
        <v>307</v>
      </c>
      <c r="U128" s="47">
        <v>30</v>
      </c>
      <c r="V128" s="47" t="s">
        <v>852</v>
      </c>
      <c r="W128" s="31" t="s">
        <v>308</v>
      </c>
      <c r="X128" s="31">
        <v>0</v>
      </c>
      <c r="Y128" s="31" t="s">
        <v>307</v>
      </c>
      <c r="Z128" s="31">
        <v>30</v>
      </c>
      <c r="AA128" s="5">
        <v>0</v>
      </c>
      <c r="AC128" s="5">
        <v>1</v>
      </c>
      <c r="AD128" s="5">
        <v>5314</v>
      </c>
      <c r="AE128" s="14">
        <v>200006</v>
      </c>
      <c r="AF128" s="11"/>
      <c r="AG128" s="25">
        <v>200007</v>
      </c>
      <c r="AH128" s="12" t="s">
        <v>846</v>
      </c>
      <c r="AI128" s="15" t="s">
        <v>216</v>
      </c>
      <c r="AJ128" s="30">
        <v>0</v>
      </c>
      <c r="AK128" s="5">
        <v>60000</v>
      </c>
      <c r="AL128" s="5">
        <v>3</v>
      </c>
      <c r="AN128" s="5" t="s">
        <v>147</v>
      </c>
      <c r="AO128" s="15">
        <v>115010</v>
      </c>
      <c r="AQ128" s="5">
        <v>1</v>
      </c>
      <c r="AV128" s="39" t="s">
        <v>485</v>
      </c>
      <c r="BB128" s="26" t="s">
        <v>3860</v>
      </c>
      <c r="BC128" s="26" t="s">
        <v>3862</v>
      </c>
    </row>
    <row r="129" spans="1:55" thickTop="1" thickBot="1" x14ac:dyDescent="0.25">
      <c r="A129" s="5">
        <v>124</v>
      </c>
      <c r="B129" s="5">
        <v>11524</v>
      </c>
      <c r="C129" s="5" t="s">
        <v>47</v>
      </c>
      <c r="D129" s="63">
        <v>30000005</v>
      </c>
      <c r="E129" s="63">
        <v>50000005</v>
      </c>
      <c r="F129" s="5">
        <v>24</v>
      </c>
      <c r="G129" s="5">
        <v>3000115</v>
      </c>
      <c r="H129" s="5">
        <v>3100115</v>
      </c>
      <c r="I129" s="5" t="s">
        <v>246</v>
      </c>
      <c r="J129" s="12">
        <v>0</v>
      </c>
      <c r="K129" s="30">
        <v>10000</v>
      </c>
      <c r="L129" s="30"/>
      <c r="M129" s="15" t="s">
        <v>506</v>
      </c>
      <c r="N129" s="15" t="s">
        <v>845</v>
      </c>
      <c r="O129" s="15" t="s">
        <v>1755</v>
      </c>
      <c r="P129" s="5" t="s">
        <v>1044</v>
      </c>
      <c r="Q129" s="5">
        <v>0</v>
      </c>
      <c r="R129" s="47" t="s">
        <v>308</v>
      </c>
      <c r="S129" s="47">
        <v>0</v>
      </c>
      <c r="T129" s="47" t="s">
        <v>307</v>
      </c>
      <c r="U129" s="47">
        <v>30</v>
      </c>
      <c r="V129" s="47" t="s">
        <v>852</v>
      </c>
      <c r="W129" s="31" t="s">
        <v>308</v>
      </c>
      <c r="X129" s="31">
        <v>0</v>
      </c>
      <c r="Y129" s="31" t="s">
        <v>307</v>
      </c>
      <c r="Z129" s="31">
        <v>30</v>
      </c>
      <c r="AA129" s="5">
        <v>0</v>
      </c>
      <c r="AC129" s="5">
        <v>1</v>
      </c>
      <c r="AD129" s="5">
        <v>5314</v>
      </c>
      <c r="AE129" s="14">
        <v>200006</v>
      </c>
      <c r="AF129" s="11"/>
      <c r="AG129" s="25">
        <v>200007</v>
      </c>
      <c r="AH129" s="12" t="s">
        <v>846</v>
      </c>
      <c r="AI129" s="15" t="s">
        <v>216</v>
      </c>
      <c r="AJ129" s="30">
        <v>0</v>
      </c>
      <c r="AK129" s="5">
        <v>60000</v>
      </c>
      <c r="AL129" s="5">
        <v>3</v>
      </c>
      <c r="AN129" s="5" t="s">
        <v>147</v>
      </c>
      <c r="AO129" s="15">
        <v>115010</v>
      </c>
      <c r="AQ129" s="5">
        <v>1</v>
      </c>
      <c r="AV129" s="39" t="s">
        <v>485</v>
      </c>
      <c r="BB129" s="26" t="s">
        <v>3860</v>
      </c>
      <c r="BC129" s="26" t="s">
        <v>3862</v>
      </c>
    </row>
    <row r="130" spans="1:55" thickTop="1" thickBot="1" x14ac:dyDescent="0.25">
      <c r="A130" s="5">
        <v>125</v>
      </c>
      <c r="B130" s="5">
        <v>11525</v>
      </c>
      <c r="C130" s="5" t="s">
        <v>47</v>
      </c>
      <c r="D130" s="63">
        <v>30000005</v>
      </c>
      <c r="E130" s="63">
        <v>50000005</v>
      </c>
      <c r="F130" s="5">
        <v>25</v>
      </c>
      <c r="G130" s="5">
        <v>3000115</v>
      </c>
      <c r="H130" s="5">
        <v>3100115</v>
      </c>
      <c r="I130" s="5" t="s">
        <v>246</v>
      </c>
      <c r="J130" s="12">
        <v>0</v>
      </c>
      <c r="K130" s="30">
        <v>10000</v>
      </c>
      <c r="L130" s="30"/>
      <c r="M130" s="15" t="s">
        <v>506</v>
      </c>
      <c r="N130" s="15" t="s">
        <v>845</v>
      </c>
      <c r="O130" s="15" t="s">
        <v>1755</v>
      </c>
      <c r="P130" s="5" t="s">
        <v>1045</v>
      </c>
      <c r="Q130" s="5">
        <v>0</v>
      </c>
      <c r="R130" s="47" t="s">
        <v>308</v>
      </c>
      <c r="S130" s="47">
        <v>0</v>
      </c>
      <c r="T130" s="47" t="s">
        <v>307</v>
      </c>
      <c r="U130" s="47">
        <v>30</v>
      </c>
      <c r="V130" s="47" t="s">
        <v>852</v>
      </c>
      <c r="W130" s="31" t="s">
        <v>308</v>
      </c>
      <c r="X130" s="31">
        <v>0</v>
      </c>
      <c r="Y130" s="31" t="s">
        <v>307</v>
      </c>
      <c r="Z130" s="31">
        <v>30</v>
      </c>
      <c r="AA130" s="5">
        <v>0</v>
      </c>
      <c r="AC130" s="5">
        <v>1</v>
      </c>
      <c r="AD130" s="5">
        <v>5314</v>
      </c>
      <c r="AE130" s="14">
        <v>200006</v>
      </c>
      <c r="AF130" s="11"/>
      <c r="AG130" s="25">
        <v>200007</v>
      </c>
      <c r="AH130" s="12" t="s">
        <v>846</v>
      </c>
      <c r="AI130" s="15" t="s">
        <v>216</v>
      </c>
      <c r="AJ130" s="30">
        <v>0</v>
      </c>
      <c r="AK130" s="5">
        <v>60000</v>
      </c>
      <c r="AL130" s="5">
        <v>3</v>
      </c>
      <c r="AN130" s="5" t="s">
        <v>147</v>
      </c>
      <c r="AO130" s="15">
        <v>115010</v>
      </c>
      <c r="AQ130" s="5">
        <v>1</v>
      </c>
      <c r="AV130" s="39" t="s">
        <v>485</v>
      </c>
      <c r="BB130" s="26" t="s">
        <v>3860</v>
      </c>
      <c r="BC130" s="26" t="s">
        <v>3862</v>
      </c>
    </row>
    <row r="131" spans="1:55" thickTop="1" thickBot="1" x14ac:dyDescent="0.25">
      <c r="A131" s="5">
        <v>126</v>
      </c>
      <c r="B131" s="5">
        <v>12101</v>
      </c>
      <c r="C131" s="5" t="s">
        <v>28</v>
      </c>
      <c r="D131" s="63">
        <v>30000101</v>
      </c>
      <c r="E131" s="63">
        <v>50000101</v>
      </c>
      <c r="F131" s="5">
        <v>1</v>
      </c>
      <c r="G131" s="5">
        <v>3000121</v>
      </c>
      <c r="H131" s="5">
        <v>3100121</v>
      </c>
      <c r="I131" s="5" t="s">
        <v>85</v>
      </c>
      <c r="J131" s="12">
        <v>0</v>
      </c>
      <c r="K131" s="30">
        <v>10000</v>
      </c>
      <c r="L131" s="30"/>
      <c r="M131" s="15" t="s">
        <v>506</v>
      </c>
      <c r="N131" s="15" t="s">
        <v>845</v>
      </c>
      <c r="O131" s="15" t="s">
        <v>1755</v>
      </c>
      <c r="P131" s="5" t="s">
        <v>2863</v>
      </c>
      <c r="Q131" s="5">
        <v>0</v>
      </c>
      <c r="R131" s="47" t="s">
        <v>308</v>
      </c>
      <c r="S131" s="47">
        <v>0</v>
      </c>
      <c r="T131" s="47" t="s">
        <v>307</v>
      </c>
      <c r="U131" s="47">
        <v>30</v>
      </c>
      <c r="V131" s="47" t="s">
        <v>852</v>
      </c>
      <c r="W131" s="31" t="s">
        <v>308</v>
      </c>
      <c r="X131" s="31">
        <v>0</v>
      </c>
      <c r="Y131" s="31" t="s">
        <v>307</v>
      </c>
      <c r="Z131" s="31">
        <v>30</v>
      </c>
      <c r="AA131" s="5">
        <v>0</v>
      </c>
      <c r="AC131" s="5">
        <v>0</v>
      </c>
      <c r="AD131" s="5">
        <v>5253</v>
      </c>
      <c r="AE131" s="14">
        <v>200006</v>
      </c>
      <c r="AF131" s="11"/>
      <c r="AG131" s="25">
        <v>200007</v>
      </c>
      <c r="AH131" s="12" t="s">
        <v>846</v>
      </c>
      <c r="AI131" s="15" t="s">
        <v>216</v>
      </c>
      <c r="AJ131" s="30">
        <v>0</v>
      </c>
      <c r="AK131" s="5">
        <v>60000</v>
      </c>
      <c r="AL131" s="5">
        <v>1</v>
      </c>
      <c r="AN131" s="5" t="s">
        <v>148</v>
      </c>
      <c r="AO131" s="15">
        <v>121010</v>
      </c>
      <c r="AQ131" s="5">
        <v>1</v>
      </c>
      <c r="AV131" s="39" t="s">
        <v>485</v>
      </c>
      <c r="BB131" s="26" t="s">
        <v>2758</v>
      </c>
      <c r="BC131" s="26"/>
    </row>
    <row r="132" spans="1:55" thickTop="1" thickBot="1" x14ac:dyDescent="0.25">
      <c r="A132" s="5">
        <v>127</v>
      </c>
      <c r="B132" s="5">
        <v>12102</v>
      </c>
      <c r="C132" s="5" t="s">
        <v>28</v>
      </c>
      <c r="D132" s="63">
        <v>30000101</v>
      </c>
      <c r="E132" s="63">
        <v>50000101</v>
      </c>
      <c r="F132" s="5">
        <v>2</v>
      </c>
      <c r="G132" s="5">
        <v>3000121</v>
      </c>
      <c r="H132" s="5">
        <v>3100121</v>
      </c>
      <c r="I132" s="5" t="s">
        <v>85</v>
      </c>
      <c r="J132" s="12">
        <v>0</v>
      </c>
      <c r="K132" s="30">
        <v>10000</v>
      </c>
      <c r="L132" s="30"/>
      <c r="M132" s="15" t="s">
        <v>506</v>
      </c>
      <c r="N132" s="15" t="s">
        <v>845</v>
      </c>
      <c r="O132" s="15" t="s">
        <v>1755</v>
      </c>
      <c r="P132" s="5" t="s">
        <v>2864</v>
      </c>
      <c r="Q132" s="5">
        <v>0</v>
      </c>
      <c r="R132" s="47" t="s">
        <v>308</v>
      </c>
      <c r="S132" s="47">
        <v>0</v>
      </c>
      <c r="T132" s="47" t="s">
        <v>307</v>
      </c>
      <c r="U132" s="47">
        <v>30</v>
      </c>
      <c r="V132" s="47" t="s">
        <v>852</v>
      </c>
      <c r="W132" s="31" t="s">
        <v>308</v>
      </c>
      <c r="X132" s="31">
        <v>0</v>
      </c>
      <c r="Y132" s="31" t="s">
        <v>307</v>
      </c>
      <c r="Z132" s="31">
        <v>30</v>
      </c>
      <c r="AA132" s="5">
        <v>0</v>
      </c>
      <c r="AC132" s="5">
        <v>0</v>
      </c>
      <c r="AD132" s="5">
        <v>5253</v>
      </c>
      <c r="AE132" s="14">
        <v>200006</v>
      </c>
      <c r="AF132" s="11"/>
      <c r="AG132" s="25">
        <v>200007</v>
      </c>
      <c r="AH132" s="12" t="s">
        <v>846</v>
      </c>
      <c r="AI132" s="15" t="s">
        <v>216</v>
      </c>
      <c r="AJ132" s="30">
        <v>0</v>
      </c>
      <c r="AK132" s="5">
        <v>60000</v>
      </c>
      <c r="AL132" s="5">
        <v>1</v>
      </c>
      <c r="AN132" s="5" t="s">
        <v>148</v>
      </c>
      <c r="AO132" s="15">
        <v>121010</v>
      </c>
      <c r="AQ132" s="5">
        <v>1</v>
      </c>
      <c r="AV132" s="39" t="s">
        <v>485</v>
      </c>
      <c r="BB132" s="26" t="s">
        <v>2758</v>
      </c>
      <c r="BC132" s="26"/>
    </row>
    <row r="133" spans="1:55" thickTop="1" thickBot="1" x14ac:dyDescent="0.25">
      <c r="A133" s="5">
        <v>128</v>
      </c>
      <c r="B133" s="5">
        <v>12103</v>
      </c>
      <c r="C133" s="5" t="s">
        <v>28</v>
      </c>
      <c r="D133" s="63">
        <v>30000101</v>
      </c>
      <c r="E133" s="63">
        <v>50000101</v>
      </c>
      <c r="F133" s="5">
        <v>3</v>
      </c>
      <c r="G133" s="5">
        <v>3000121</v>
      </c>
      <c r="H133" s="5">
        <v>3100121</v>
      </c>
      <c r="I133" s="5" t="s">
        <v>85</v>
      </c>
      <c r="J133" s="12">
        <v>0</v>
      </c>
      <c r="K133" s="30">
        <v>10000</v>
      </c>
      <c r="L133" s="30"/>
      <c r="M133" s="15" t="s">
        <v>506</v>
      </c>
      <c r="N133" s="15" t="s">
        <v>845</v>
      </c>
      <c r="O133" s="15" t="s">
        <v>1755</v>
      </c>
      <c r="P133" s="5" t="s">
        <v>2865</v>
      </c>
      <c r="Q133" s="5">
        <v>0</v>
      </c>
      <c r="R133" s="47" t="s">
        <v>308</v>
      </c>
      <c r="S133" s="47">
        <v>0</v>
      </c>
      <c r="T133" s="47" t="s">
        <v>307</v>
      </c>
      <c r="U133" s="47">
        <v>30</v>
      </c>
      <c r="V133" s="47" t="s">
        <v>852</v>
      </c>
      <c r="W133" s="31" t="s">
        <v>308</v>
      </c>
      <c r="X133" s="31">
        <v>0</v>
      </c>
      <c r="Y133" s="31" t="s">
        <v>307</v>
      </c>
      <c r="Z133" s="31">
        <v>30</v>
      </c>
      <c r="AA133" s="5">
        <v>0</v>
      </c>
      <c r="AC133" s="5">
        <v>0</v>
      </c>
      <c r="AD133" s="5">
        <v>5253</v>
      </c>
      <c r="AE133" s="14">
        <v>200006</v>
      </c>
      <c r="AF133" s="11"/>
      <c r="AG133" s="25">
        <v>200007</v>
      </c>
      <c r="AH133" s="12" t="s">
        <v>846</v>
      </c>
      <c r="AI133" s="15" t="s">
        <v>216</v>
      </c>
      <c r="AJ133" s="30">
        <v>0</v>
      </c>
      <c r="AK133" s="5">
        <v>60000</v>
      </c>
      <c r="AL133" s="5">
        <v>1</v>
      </c>
      <c r="AN133" s="5" t="s">
        <v>148</v>
      </c>
      <c r="AO133" s="15">
        <v>121010</v>
      </c>
      <c r="AQ133" s="5">
        <v>1</v>
      </c>
      <c r="AV133" s="39" t="s">
        <v>485</v>
      </c>
      <c r="BB133" s="26" t="s">
        <v>2758</v>
      </c>
      <c r="BC133" s="26"/>
    </row>
    <row r="134" spans="1:55" thickTop="1" thickBot="1" x14ac:dyDescent="0.25">
      <c r="A134" s="5">
        <v>129</v>
      </c>
      <c r="B134" s="5">
        <v>12104</v>
      </c>
      <c r="C134" s="5" t="s">
        <v>28</v>
      </c>
      <c r="D134" s="63">
        <v>30000101</v>
      </c>
      <c r="E134" s="63">
        <v>50000101</v>
      </c>
      <c r="F134" s="5">
        <v>4</v>
      </c>
      <c r="G134" s="5">
        <v>3000121</v>
      </c>
      <c r="H134" s="5">
        <v>3100121</v>
      </c>
      <c r="I134" s="5" t="s">
        <v>85</v>
      </c>
      <c r="J134" s="12">
        <v>0</v>
      </c>
      <c r="K134" s="30">
        <v>10000</v>
      </c>
      <c r="L134" s="30"/>
      <c r="M134" s="15" t="s">
        <v>506</v>
      </c>
      <c r="N134" s="15" t="s">
        <v>845</v>
      </c>
      <c r="O134" s="15" t="s">
        <v>1755</v>
      </c>
      <c r="P134" s="5" t="s">
        <v>2866</v>
      </c>
      <c r="Q134" s="5">
        <v>0</v>
      </c>
      <c r="R134" s="47" t="s">
        <v>308</v>
      </c>
      <c r="S134" s="47">
        <v>0</v>
      </c>
      <c r="T134" s="47" t="s">
        <v>307</v>
      </c>
      <c r="U134" s="47">
        <v>30</v>
      </c>
      <c r="V134" s="47" t="s">
        <v>852</v>
      </c>
      <c r="W134" s="31" t="s">
        <v>308</v>
      </c>
      <c r="X134" s="31">
        <v>0</v>
      </c>
      <c r="Y134" s="31" t="s">
        <v>307</v>
      </c>
      <c r="Z134" s="31">
        <v>30</v>
      </c>
      <c r="AA134" s="5">
        <v>0</v>
      </c>
      <c r="AC134" s="5">
        <v>0</v>
      </c>
      <c r="AD134" s="5">
        <v>5253</v>
      </c>
      <c r="AE134" s="14">
        <v>200006</v>
      </c>
      <c r="AF134" s="11"/>
      <c r="AG134" s="25">
        <v>200007</v>
      </c>
      <c r="AH134" s="12" t="s">
        <v>846</v>
      </c>
      <c r="AI134" s="15" t="s">
        <v>216</v>
      </c>
      <c r="AJ134" s="30">
        <v>0</v>
      </c>
      <c r="AK134" s="5">
        <v>60000</v>
      </c>
      <c r="AL134" s="5">
        <v>1</v>
      </c>
      <c r="AN134" s="5" t="s">
        <v>148</v>
      </c>
      <c r="AO134" s="15">
        <v>121010</v>
      </c>
      <c r="AQ134" s="5">
        <v>1</v>
      </c>
      <c r="AV134" s="39" t="s">
        <v>485</v>
      </c>
      <c r="BB134" s="26" t="s">
        <v>2758</v>
      </c>
      <c r="BC134" s="26"/>
    </row>
    <row r="135" spans="1:55" thickTop="1" thickBot="1" x14ac:dyDescent="0.25">
      <c r="A135" s="5">
        <v>130</v>
      </c>
      <c r="B135" s="5">
        <v>12105</v>
      </c>
      <c r="C135" s="5" t="s">
        <v>28</v>
      </c>
      <c r="D135" s="63">
        <v>30000101</v>
      </c>
      <c r="E135" s="63">
        <v>50000101</v>
      </c>
      <c r="F135" s="5">
        <v>5</v>
      </c>
      <c r="G135" s="5">
        <v>3000121</v>
      </c>
      <c r="H135" s="5">
        <v>3100121</v>
      </c>
      <c r="I135" s="5" t="s">
        <v>85</v>
      </c>
      <c r="J135" s="12">
        <v>0</v>
      </c>
      <c r="K135" s="30">
        <v>10000</v>
      </c>
      <c r="L135" s="30"/>
      <c r="M135" s="15" t="s">
        <v>506</v>
      </c>
      <c r="N135" s="15" t="s">
        <v>845</v>
      </c>
      <c r="O135" s="15" t="s">
        <v>1755</v>
      </c>
      <c r="P135" s="5" t="s">
        <v>2867</v>
      </c>
      <c r="Q135" s="5">
        <v>0</v>
      </c>
      <c r="R135" s="47" t="s">
        <v>308</v>
      </c>
      <c r="S135" s="47">
        <v>0</v>
      </c>
      <c r="T135" s="47" t="s">
        <v>307</v>
      </c>
      <c r="U135" s="47">
        <v>30</v>
      </c>
      <c r="V135" s="47" t="s">
        <v>852</v>
      </c>
      <c r="W135" s="31" t="s">
        <v>308</v>
      </c>
      <c r="X135" s="31">
        <v>0</v>
      </c>
      <c r="Y135" s="31" t="s">
        <v>307</v>
      </c>
      <c r="Z135" s="31">
        <v>30</v>
      </c>
      <c r="AA135" s="5">
        <v>0</v>
      </c>
      <c r="AC135" s="5">
        <v>0</v>
      </c>
      <c r="AD135" s="5">
        <v>5253</v>
      </c>
      <c r="AE135" s="14">
        <v>200006</v>
      </c>
      <c r="AF135" s="11"/>
      <c r="AG135" s="25">
        <v>200007</v>
      </c>
      <c r="AH135" s="12" t="s">
        <v>846</v>
      </c>
      <c r="AI135" s="15" t="s">
        <v>216</v>
      </c>
      <c r="AJ135" s="30">
        <v>0</v>
      </c>
      <c r="AK135" s="5">
        <v>60000</v>
      </c>
      <c r="AL135" s="5">
        <v>1</v>
      </c>
      <c r="AN135" s="5" t="s">
        <v>148</v>
      </c>
      <c r="AO135" s="15">
        <v>121010</v>
      </c>
      <c r="AQ135" s="5">
        <v>1</v>
      </c>
      <c r="AV135" s="39" t="s">
        <v>485</v>
      </c>
      <c r="BB135" s="26" t="s">
        <v>2758</v>
      </c>
      <c r="BC135" s="26"/>
    </row>
    <row r="136" spans="1:55" thickTop="1" thickBot="1" x14ac:dyDescent="0.25">
      <c r="A136" s="5">
        <v>131</v>
      </c>
      <c r="B136" s="5">
        <v>12106</v>
      </c>
      <c r="C136" s="5" t="s">
        <v>28</v>
      </c>
      <c r="D136" s="63">
        <v>30000101</v>
      </c>
      <c r="E136" s="63">
        <v>50000101</v>
      </c>
      <c r="F136" s="5">
        <v>6</v>
      </c>
      <c r="G136" s="5">
        <v>3000121</v>
      </c>
      <c r="H136" s="5">
        <v>3100121</v>
      </c>
      <c r="I136" s="5" t="s">
        <v>85</v>
      </c>
      <c r="J136" s="12">
        <v>0</v>
      </c>
      <c r="K136" s="30">
        <v>10000</v>
      </c>
      <c r="L136" s="30"/>
      <c r="M136" s="15" t="s">
        <v>506</v>
      </c>
      <c r="N136" s="15" t="s">
        <v>845</v>
      </c>
      <c r="O136" s="15" t="s">
        <v>1755</v>
      </c>
      <c r="P136" s="5" t="s">
        <v>2868</v>
      </c>
      <c r="Q136" s="5">
        <v>0</v>
      </c>
      <c r="R136" s="47" t="s">
        <v>308</v>
      </c>
      <c r="S136" s="47">
        <v>0</v>
      </c>
      <c r="T136" s="47" t="s">
        <v>307</v>
      </c>
      <c r="U136" s="47">
        <v>30</v>
      </c>
      <c r="V136" s="47" t="s">
        <v>852</v>
      </c>
      <c r="W136" s="31" t="s">
        <v>308</v>
      </c>
      <c r="X136" s="31">
        <v>0</v>
      </c>
      <c r="Y136" s="31" t="s">
        <v>307</v>
      </c>
      <c r="Z136" s="31">
        <v>30</v>
      </c>
      <c r="AA136" s="5">
        <v>0</v>
      </c>
      <c r="AC136" s="5">
        <v>0</v>
      </c>
      <c r="AD136" s="5">
        <v>5253</v>
      </c>
      <c r="AE136" s="14">
        <v>200006</v>
      </c>
      <c r="AF136" s="11"/>
      <c r="AG136" s="25">
        <v>200007</v>
      </c>
      <c r="AH136" s="12" t="s">
        <v>846</v>
      </c>
      <c r="AI136" s="15" t="s">
        <v>216</v>
      </c>
      <c r="AJ136" s="30">
        <v>0</v>
      </c>
      <c r="AK136" s="5">
        <v>60000</v>
      </c>
      <c r="AL136" s="5">
        <v>1</v>
      </c>
      <c r="AN136" s="5" t="s">
        <v>148</v>
      </c>
      <c r="AO136" s="15">
        <v>121010</v>
      </c>
      <c r="AQ136" s="5">
        <v>1</v>
      </c>
      <c r="AV136" s="39" t="s">
        <v>485</v>
      </c>
      <c r="BB136" s="26" t="s">
        <v>2758</v>
      </c>
      <c r="BC136" s="26"/>
    </row>
    <row r="137" spans="1:55" thickTop="1" thickBot="1" x14ac:dyDescent="0.25">
      <c r="A137" s="5">
        <v>132</v>
      </c>
      <c r="B137" s="5">
        <v>12107</v>
      </c>
      <c r="C137" s="5" t="s">
        <v>28</v>
      </c>
      <c r="D137" s="63">
        <v>30000101</v>
      </c>
      <c r="E137" s="63">
        <v>50000101</v>
      </c>
      <c r="F137" s="5">
        <v>7</v>
      </c>
      <c r="G137" s="5">
        <v>3000121</v>
      </c>
      <c r="H137" s="5">
        <v>3100121</v>
      </c>
      <c r="I137" s="5" t="s">
        <v>85</v>
      </c>
      <c r="J137" s="12">
        <v>0</v>
      </c>
      <c r="K137" s="30">
        <v>10000</v>
      </c>
      <c r="L137" s="30"/>
      <c r="M137" s="15" t="s">
        <v>506</v>
      </c>
      <c r="N137" s="15" t="s">
        <v>845</v>
      </c>
      <c r="O137" s="15" t="s">
        <v>1755</v>
      </c>
      <c r="P137" s="5" t="s">
        <v>2869</v>
      </c>
      <c r="Q137" s="5">
        <v>0</v>
      </c>
      <c r="R137" s="47" t="s">
        <v>308</v>
      </c>
      <c r="S137" s="47">
        <v>0</v>
      </c>
      <c r="T137" s="47" t="s">
        <v>307</v>
      </c>
      <c r="U137" s="47">
        <v>30</v>
      </c>
      <c r="V137" s="47" t="s">
        <v>852</v>
      </c>
      <c r="W137" s="31" t="s">
        <v>308</v>
      </c>
      <c r="X137" s="31">
        <v>0</v>
      </c>
      <c r="Y137" s="31" t="s">
        <v>307</v>
      </c>
      <c r="Z137" s="31">
        <v>30</v>
      </c>
      <c r="AA137" s="5">
        <v>0</v>
      </c>
      <c r="AC137" s="5">
        <v>0</v>
      </c>
      <c r="AD137" s="5">
        <v>5253</v>
      </c>
      <c r="AE137" s="14">
        <v>200006</v>
      </c>
      <c r="AF137" s="11"/>
      <c r="AG137" s="25">
        <v>200007</v>
      </c>
      <c r="AH137" s="12" t="s">
        <v>846</v>
      </c>
      <c r="AI137" s="15" t="s">
        <v>216</v>
      </c>
      <c r="AJ137" s="30">
        <v>0</v>
      </c>
      <c r="AK137" s="5">
        <v>60000</v>
      </c>
      <c r="AL137" s="5">
        <v>1</v>
      </c>
      <c r="AN137" s="5" t="s">
        <v>148</v>
      </c>
      <c r="AO137" s="15">
        <v>121010</v>
      </c>
      <c r="AQ137" s="5">
        <v>1</v>
      </c>
      <c r="AV137" s="39" t="s">
        <v>485</v>
      </c>
      <c r="BB137" s="26" t="s">
        <v>2758</v>
      </c>
      <c r="BC137" s="26"/>
    </row>
    <row r="138" spans="1:55" thickTop="1" thickBot="1" x14ac:dyDescent="0.25">
      <c r="A138" s="5">
        <v>133</v>
      </c>
      <c r="B138" s="5">
        <v>12108</v>
      </c>
      <c r="C138" s="5" t="s">
        <v>28</v>
      </c>
      <c r="D138" s="63">
        <v>30000101</v>
      </c>
      <c r="E138" s="63">
        <v>50000101</v>
      </c>
      <c r="F138" s="5">
        <v>8</v>
      </c>
      <c r="G138" s="5">
        <v>3000121</v>
      </c>
      <c r="H138" s="5">
        <v>3100121</v>
      </c>
      <c r="I138" s="5" t="s">
        <v>85</v>
      </c>
      <c r="J138" s="12">
        <v>0</v>
      </c>
      <c r="K138" s="30">
        <v>10000</v>
      </c>
      <c r="L138" s="30"/>
      <c r="M138" s="15" t="s">
        <v>506</v>
      </c>
      <c r="N138" s="15" t="s">
        <v>845</v>
      </c>
      <c r="O138" s="15" t="s">
        <v>1755</v>
      </c>
      <c r="P138" s="5" t="s">
        <v>2870</v>
      </c>
      <c r="Q138" s="5">
        <v>0</v>
      </c>
      <c r="R138" s="47" t="s">
        <v>308</v>
      </c>
      <c r="S138" s="47">
        <v>0</v>
      </c>
      <c r="T138" s="47" t="s">
        <v>307</v>
      </c>
      <c r="U138" s="47">
        <v>30</v>
      </c>
      <c r="V138" s="47" t="s">
        <v>852</v>
      </c>
      <c r="W138" s="31" t="s">
        <v>308</v>
      </c>
      <c r="X138" s="31">
        <v>0</v>
      </c>
      <c r="Y138" s="31" t="s">
        <v>307</v>
      </c>
      <c r="Z138" s="31">
        <v>30</v>
      </c>
      <c r="AA138" s="5">
        <v>0</v>
      </c>
      <c r="AC138" s="5">
        <v>0</v>
      </c>
      <c r="AD138" s="5">
        <v>5253</v>
      </c>
      <c r="AE138" s="14">
        <v>200006</v>
      </c>
      <c r="AF138" s="11"/>
      <c r="AG138" s="25">
        <v>200007</v>
      </c>
      <c r="AH138" s="12" t="s">
        <v>846</v>
      </c>
      <c r="AI138" s="15" t="s">
        <v>216</v>
      </c>
      <c r="AJ138" s="30">
        <v>0</v>
      </c>
      <c r="AK138" s="5">
        <v>60000</v>
      </c>
      <c r="AL138" s="5">
        <v>1</v>
      </c>
      <c r="AN138" s="5" t="s">
        <v>148</v>
      </c>
      <c r="AO138" s="15">
        <v>121010</v>
      </c>
      <c r="AQ138" s="5">
        <v>1</v>
      </c>
      <c r="AV138" s="39" t="s">
        <v>485</v>
      </c>
      <c r="BB138" s="26" t="s">
        <v>2758</v>
      </c>
      <c r="BC138" s="26"/>
    </row>
    <row r="139" spans="1:55" thickTop="1" thickBot="1" x14ac:dyDescent="0.25">
      <c r="A139" s="5">
        <v>134</v>
      </c>
      <c r="B139" s="5">
        <v>12109</v>
      </c>
      <c r="C139" s="5" t="s">
        <v>28</v>
      </c>
      <c r="D139" s="63">
        <v>30000101</v>
      </c>
      <c r="E139" s="63">
        <v>50000101</v>
      </c>
      <c r="F139" s="5">
        <v>9</v>
      </c>
      <c r="G139" s="5">
        <v>3000121</v>
      </c>
      <c r="H139" s="5">
        <v>3100121</v>
      </c>
      <c r="I139" s="5" t="s">
        <v>85</v>
      </c>
      <c r="J139" s="12">
        <v>0</v>
      </c>
      <c r="K139" s="30">
        <v>10000</v>
      </c>
      <c r="L139" s="30"/>
      <c r="M139" s="15" t="s">
        <v>506</v>
      </c>
      <c r="N139" s="15" t="s">
        <v>845</v>
      </c>
      <c r="O139" s="15" t="s">
        <v>1755</v>
      </c>
      <c r="P139" s="5" t="s">
        <v>2871</v>
      </c>
      <c r="Q139" s="5">
        <v>0</v>
      </c>
      <c r="R139" s="47" t="s">
        <v>308</v>
      </c>
      <c r="S139" s="47">
        <v>0</v>
      </c>
      <c r="T139" s="47" t="s">
        <v>307</v>
      </c>
      <c r="U139" s="47">
        <v>30</v>
      </c>
      <c r="V139" s="47" t="s">
        <v>852</v>
      </c>
      <c r="W139" s="31" t="s">
        <v>308</v>
      </c>
      <c r="X139" s="31">
        <v>0</v>
      </c>
      <c r="Y139" s="31" t="s">
        <v>307</v>
      </c>
      <c r="Z139" s="31">
        <v>30</v>
      </c>
      <c r="AA139" s="5">
        <v>0</v>
      </c>
      <c r="AC139" s="5">
        <v>0</v>
      </c>
      <c r="AD139" s="5">
        <v>5253</v>
      </c>
      <c r="AE139" s="14">
        <v>200006</v>
      </c>
      <c r="AF139" s="11"/>
      <c r="AG139" s="25">
        <v>200007</v>
      </c>
      <c r="AH139" s="12" t="s">
        <v>846</v>
      </c>
      <c r="AI139" s="15" t="s">
        <v>216</v>
      </c>
      <c r="AJ139" s="30">
        <v>0</v>
      </c>
      <c r="AK139" s="5">
        <v>60000</v>
      </c>
      <c r="AL139" s="5">
        <v>1</v>
      </c>
      <c r="AN139" s="5" t="s">
        <v>148</v>
      </c>
      <c r="AO139" s="15">
        <v>121010</v>
      </c>
      <c r="AQ139" s="5">
        <v>1</v>
      </c>
      <c r="AV139" s="39" t="s">
        <v>485</v>
      </c>
      <c r="BB139" s="26" t="s">
        <v>2758</v>
      </c>
      <c r="BC139" s="26"/>
    </row>
    <row r="140" spans="1:55" thickTop="1" thickBot="1" x14ac:dyDescent="0.25">
      <c r="A140" s="5">
        <v>135</v>
      </c>
      <c r="B140" s="5">
        <v>12110</v>
      </c>
      <c r="C140" s="5" t="s">
        <v>28</v>
      </c>
      <c r="D140" s="63">
        <v>30000101</v>
      </c>
      <c r="E140" s="63">
        <v>50000101</v>
      </c>
      <c r="F140" s="5">
        <v>10</v>
      </c>
      <c r="G140" s="5">
        <v>3000121</v>
      </c>
      <c r="H140" s="5">
        <v>3100121</v>
      </c>
      <c r="I140" s="5" t="s">
        <v>85</v>
      </c>
      <c r="J140" s="12">
        <v>0</v>
      </c>
      <c r="K140" s="30">
        <v>10000</v>
      </c>
      <c r="L140" s="30"/>
      <c r="M140" s="15" t="s">
        <v>506</v>
      </c>
      <c r="N140" s="15" t="s">
        <v>845</v>
      </c>
      <c r="O140" s="15" t="s">
        <v>1755</v>
      </c>
      <c r="P140" s="5" t="s">
        <v>2872</v>
      </c>
      <c r="Q140" s="5">
        <v>0</v>
      </c>
      <c r="R140" s="47" t="s">
        <v>308</v>
      </c>
      <c r="S140" s="47">
        <v>0</v>
      </c>
      <c r="T140" s="47" t="s">
        <v>307</v>
      </c>
      <c r="U140" s="47">
        <v>30</v>
      </c>
      <c r="V140" s="47" t="s">
        <v>852</v>
      </c>
      <c r="W140" s="31" t="s">
        <v>308</v>
      </c>
      <c r="X140" s="31">
        <v>0</v>
      </c>
      <c r="Y140" s="31" t="s">
        <v>307</v>
      </c>
      <c r="Z140" s="31">
        <v>30</v>
      </c>
      <c r="AA140" s="5">
        <v>0</v>
      </c>
      <c r="AC140" s="5">
        <v>0</v>
      </c>
      <c r="AD140" s="5">
        <v>5253</v>
      </c>
      <c r="AE140" s="14">
        <v>200006</v>
      </c>
      <c r="AF140" s="11"/>
      <c r="AG140" s="25">
        <v>200007</v>
      </c>
      <c r="AH140" s="12" t="s">
        <v>846</v>
      </c>
      <c r="AI140" s="15" t="s">
        <v>216</v>
      </c>
      <c r="AJ140" s="30">
        <v>0</v>
      </c>
      <c r="AK140" s="5">
        <v>60000</v>
      </c>
      <c r="AL140" s="5">
        <v>1</v>
      </c>
      <c r="AN140" s="5" t="s">
        <v>148</v>
      </c>
      <c r="AO140" s="15">
        <v>121010</v>
      </c>
      <c r="AQ140" s="5">
        <v>1</v>
      </c>
      <c r="AV140" s="39" t="s">
        <v>485</v>
      </c>
      <c r="BB140" s="26" t="s">
        <v>2758</v>
      </c>
      <c r="BC140" s="26"/>
    </row>
    <row r="141" spans="1:55" thickTop="1" thickBot="1" x14ac:dyDescent="0.25">
      <c r="A141" s="5">
        <v>136</v>
      </c>
      <c r="B141" s="5">
        <v>12111</v>
      </c>
      <c r="C141" s="5" t="s">
        <v>28</v>
      </c>
      <c r="D141" s="63">
        <v>30000101</v>
      </c>
      <c r="E141" s="63">
        <v>50000101</v>
      </c>
      <c r="F141" s="5">
        <v>11</v>
      </c>
      <c r="G141" s="5">
        <v>3000121</v>
      </c>
      <c r="H141" s="5">
        <v>3100121</v>
      </c>
      <c r="I141" s="5" t="s">
        <v>85</v>
      </c>
      <c r="J141" s="12">
        <v>0</v>
      </c>
      <c r="K141" s="30">
        <v>10000</v>
      </c>
      <c r="L141" s="30"/>
      <c r="M141" s="15" t="s">
        <v>506</v>
      </c>
      <c r="N141" s="15" t="s">
        <v>845</v>
      </c>
      <c r="O141" s="15" t="s">
        <v>1755</v>
      </c>
      <c r="P141" s="5" t="s">
        <v>2873</v>
      </c>
      <c r="Q141" s="5">
        <v>0</v>
      </c>
      <c r="R141" s="47" t="s">
        <v>308</v>
      </c>
      <c r="S141" s="47">
        <v>0</v>
      </c>
      <c r="T141" s="47" t="s">
        <v>307</v>
      </c>
      <c r="U141" s="47">
        <v>30</v>
      </c>
      <c r="V141" s="47" t="s">
        <v>852</v>
      </c>
      <c r="W141" s="31" t="s">
        <v>308</v>
      </c>
      <c r="X141" s="31">
        <v>0</v>
      </c>
      <c r="Y141" s="31" t="s">
        <v>307</v>
      </c>
      <c r="Z141" s="31">
        <v>30</v>
      </c>
      <c r="AA141" s="5">
        <v>0</v>
      </c>
      <c r="AC141" s="5">
        <v>0</v>
      </c>
      <c r="AD141" s="5">
        <v>5253</v>
      </c>
      <c r="AE141" s="14">
        <v>200006</v>
      </c>
      <c r="AF141" s="11"/>
      <c r="AG141" s="25">
        <v>200007</v>
      </c>
      <c r="AH141" s="12" t="s">
        <v>846</v>
      </c>
      <c r="AI141" s="15" t="s">
        <v>216</v>
      </c>
      <c r="AJ141" s="30">
        <v>0</v>
      </c>
      <c r="AK141" s="5">
        <v>60000</v>
      </c>
      <c r="AL141" s="5">
        <v>1</v>
      </c>
      <c r="AN141" s="5" t="s">
        <v>148</v>
      </c>
      <c r="AO141" s="15">
        <v>121010</v>
      </c>
      <c r="AQ141" s="5">
        <v>1</v>
      </c>
      <c r="AV141" s="39" t="s">
        <v>485</v>
      </c>
      <c r="BB141" s="26" t="s">
        <v>2758</v>
      </c>
      <c r="BC141" s="26"/>
    </row>
    <row r="142" spans="1:55" thickTop="1" thickBot="1" x14ac:dyDescent="0.25">
      <c r="A142" s="5">
        <v>137</v>
      </c>
      <c r="B142" s="5">
        <v>12112</v>
      </c>
      <c r="C142" s="5" t="s">
        <v>28</v>
      </c>
      <c r="D142" s="63">
        <v>30000101</v>
      </c>
      <c r="E142" s="63">
        <v>50000101</v>
      </c>
      <c r="F142" s="5">
        <v>12</v>
      </c>
      <c r="G142" s="5">
        <v>3000121</v>
      </c>
      <c r="H142" s="5">
        <v>3100121</v>
      </c>
      <c r="I142" s="5" t="s">
        <v>85</v>
      </c>
      <c r="J142" s="12">
        <v>0</v>
      </c>
      <c r="K142" s="30">
        <v>10000</v>
      </c>
      <c r="L142" s="30"/>
      <c r="M142" s="15" t="s">
        <v>506</v>
      </c>
      <c r="N142" s="15" t="s">
        <v>845</v>
      </c>
      <c r="O142" s="15" t="s">
        <v>1755</v>
      </c>
      <c r="P142" s="5" t="s">
        <v>2874</v>
      </c>
      <c r="Q142" s="5">
        <v>0</v>
      </c>
      <c r="R142" s="47" t="s">
        <v>308</v>
      </c>
      <c r="S142" s="47">
        <v>0</v>
      </c>
      <c r="T142" s="47" t="s">
        <v>307</v>
      </c>
      <c r="U142" s="47">
        <v>30</v>
      </c>
      <c r="V142" s="47" t="s">
        <v>852</v>
      </c>
      <c r="W142" s="31" t="s">
        <v>308</v>
      </c>
      <c r="X142" s="31">
        <v>0</v>
      </c>
      <c r="Y142" s="31" t="s">
        <v>307</v>
      </c>
      <c r="Z142" s="31">
        <v>30</v>
      </c>
      <c r="AA142" s="5">
        <v>0</v>
      </c>
      <c r="AC142" s="5">
        <v>0</v>
      </c>
      <c r="AD142" s="5">
        <v>5253</v>
      </c>
      <c r="AE142" s="14">
        <v>200006</v>
      </c>
      <c r="AF142" s="11"/>
      <c r="AG142" s="25">
        <v>200007</v>
      </c>
      <c r="AH142" s="12" t="s">
        <v>846</v>
      </c>
      <c r="AI142" s="15" t="s">
        <v>216</v>
      </c>
      <c r="AJ142" s="30">
        <v>0</v>
      </c>
      <c r="AK142" s="5">
        <v>60000</v>
      </c>
      <c r="AL142" s="5">
        <v>1</v>
      </c>
      <c r="AN142" s="5" t="s">
        <v>148</v>
      </c>
      <c r="AO142" s="15">
        <v>121010</v>
      </c>
      <c r="AQ142" s="5">
        <v>1</v>
      </c>
      <c r="AV142" s="39" t="s">
        <v>485</v>
      </c>
      <c r="BB142" s="26" t="s">
        <v>2758</v>
      </c>
      <c r="BC142" s="26"/>
    </row>
    <row r="143" spans="1:55" thickTop="1" thickBot="1" x14ac:dyDescent="0.25">
      <c r="A143" s="5">
        <v>138</v>
      </c>
      <c r="B143" s="5">
        <v>12113</v>
      </c>
      <c r="C143" s="5" t="s">
        <v>28</v>
      </c>
      <c r="D143" s="63">
        <v>30000101</v>
      </c>
      <c r="E143" s="63">
        <v>50000101</v>
      </c>
      <c r="F143" s="5">
        <v>13</v>
      </c>
      <c r="G143" s="5">
        <v>3000121</v>
      </c>
      <c r="H143" s="5">
        <v>3100121</v>
      </c>
      <c r="I143" s="5" t="s">
        <v>85</v>
      </c>
      <c r="J143" s="12">
        <v>0</v>
      </c>
      <c r="K143" s="30">
        <v>10000</v>
      </c>
      <c r="L143" s="30"/>
      <c r="M143" s="15" t="s">
        <v>506</v>
      </c>
      <c r="N143" s="15" t="s">
        <v>845</v>
      </c>
      <c r="O143" s="15" t="s">
        <v>1755</v>
      </c>
      <c r="P143" s="5" t="s">
        <v>2875</v>
      </c>
      <c r="Q143" s="5">
        <v>0</v>
      </c>
      <c r="R143" s="47" t="s">
        <v>308</v>
      </c>
      <c r="S143" s="47">
        <v>0</v>
      </c>
      <c r="T143" s="47" t="s">
        <v>307</v>
      </c>
      <c r="U143" s="47">
        <v>30</v>
      </c>
      <c r="V143" s="47" t="s">
        <v>852</v>
      </c>
      <c r="W143" s="31" t="s">
        <v>308</v>
      </c>
      <c r="X143" s="31">
        <v>0</v>
      </c>
      <c r="Y143" s="31" t="s">
        <v>307</v>
      </c>
      <c r="Z143" s="31">
        <v>30</v>
      </c>
      <c r="AA143" s="5">
        <v>0</v>
      </c>
      <c r="AC143" s="5">
        <v>0</v>
      </c>
      <c r="AD143" s="5">
        <v>5253</v>
      </c>
      <c r="AE143" s="14">
        <v>200006</v>
      </c>
      <c r="AF143" s="11"/>
      <c r="AG143" s="25">
        <v>200007</v>
      </c>
      <c r="AH143" s="12" t="s">
        <v>846</v>
      </c>
      <c r="AI143" s="15" t="s">
        <v>216</v>
      </c>
      <c r="AJ143" s="30">
        <v>0</v>
      </c>
      <c r="AK143" s="5">
        <v>60000</v>
      </c>
      <c r="AL143" s="5">
        <v>1</v>
      </c>
      <c r="AN143" s="5" t="s">
        <v>148</v>
      </c>
      <c r="AO143" s="15">
        <v>121010</v>
      </c>
      <c r="AQ143" s="5">
        <v>1</v>
      </c>
      <c r="AV143" s="39" t="s">
        <v>485</v>
      </c>
      <c r="BB143" s="26" t="s">
        <v>2758</v>
      </c>
      <c r="BC143" s="26"/>
    </row>
    <row r="144" spans="1:55" thickTop="1" thickBot="1" x14ac:dyDescent="0.25">
      <c r="A144" s="5">
        <v>139</v>
      </c>
      <c r="B144" s="5">
        <v>12114</v>
      </c>
      <c r="C144" s="5" t="s">
        <v>28</v>
      </c>
      <c r="D144" s="63">
        <v>30000101</v>
      </c>
      <c r="E144" s="63">
        <v>50000101</v>
      </c>
      <c r="F144" s="5">
        <v>14</v>
      </c>
      <c r="G144" s="5">
        <v>3000121</v>
      </c>
      <c r="H144" s="5">
        <v>3100121</v>
      </c>
      <c r="I144" s="5" t="s">
        <v>85</v>
      </c>
      <c r="J144" s="12">
        <v>0</v>
      </c>
      <c r="K144" s="30">
        <v>10000</v>
      </c>
      <c r="L144" s="30"/>
      <c r="M144" s="15" t="s">
        <v>506</v>
      </c>
      <c r="N144" s="15" t="s">
        <v>845</v>
      </c>
      <c r="O144" s="15" t="s">
        <v>1755</v>
      </c>
      <c r="P144" s="5" t="s">
        <v>2876</v>
      </c>
      <c r="Q144" s="5">
        <v>0</v>
      </c>
      <c r="R144" s="47" t="s">
        <v>308</v>
      </c>
      <c r="S144" s="47">
        <v>0</v>
      </c>
      <c r="T144" s="47" t="s">
        <v>307</v>
      </c>
      <c r="U144" s="47">
        <v>30</v>
      </c>
      <c r="V144" s="47" t="s">
        <v>852</v>
      </c>
      <c r="W144" s="31" t="s">
        <v>308</v>
      </c>
      <c r="X144" s="31">
        <v>0</v>
      </c>
      <c r="Y144" s="31" t="s">
        <v>307</v>
      </c>
      <c r="Z144" s="31">
        <v>30</v>
      </c>
      <c r="AA144" s="5">
        <v>0</v>
      </c>
      <c r="AC144" s="5">
        <v>0</v>
      </c>
      <c r="AD144" s="5">
        <v>5253</v>
      </c>
      <c r="AE144" s="14">
        <v>200006</v>
      </c>
      <c r="AF144" s="11"/>
      <c r="AG144" s="25">
        <v>200007</v>
      </c>
      <c r="AH144" s="12" t="s">
        <v>846</v>
      </c>
      <c r="AI144" s="15" t="s">
        <v>216</v>
      </c>
      <c r="AJ144" s="30">
        <v>0</v>
      </c>
      <c r="AK144" s="5">
        <v>60000</v>
      </c>
      <c r="AL144" s="5">
        <v>1</v>
      </c>
      <c r="AN144" s="5" t="s">
        <v>148</v>
      </c>
      <c r="AO144" s="15">
        <v>121010</v>
      </c>
      <c r="AQ144" s="5">
        <v>1</v>
      </c>
      <c r="AV144" s="39" t="s">
        <v>485</v>
      </c>
      <c r="BB144" s="26" t="s">
        <v>2758</v>
      </c>
      <c r="BC144" s="26"/>
    </row>
    <row r="145" spans="1:55" thickTop="1" thickBot="1" x14ac:dyDescent="0.25">
      <c r="A145" s="5">
        <v>140</v>
      </c>
      <c r="B145" s="5">
        <v>12115</v>
      </c>
      <c r="C145" s="5" t="s">
        <v>28</v>
      </c>
      <c r="D145" s="63">
        <v>30000101</v>
      </c>
      <c r="E145" s="63">
        <v>50000101</v>
      </c>
      <c r="F145" s="5">
        <v>15</v>
      </c>
      <c r="G145" s="5">
        <v>3000121</v>
      </c>
      <c r="H145" s="5">
        <v>3100121</v>
      </c>
      <c r="I145" s="5" t="s">
        <v>85</v>
      </c>
      <c r="J145" s="12">
        <v>0</v>
      </c>
      <c r="K145" s="30">
        <v>10000</v>
      </c>
      <c r="L145" s="30"/>
      <c r="M145" s="15" t="s">
        <v>506</v>
      </c>
      <c r="N145" s="15" t="s">
        <v>845</v>
      </c>
      <c r="O145" s="15" t="s">
        <v>1755</v>
      </c>
      <c r="P145" s="5" t="s">
        <v>2877</v>
      </c>
      <c r="Q145" s="5">
        <v>0</v>
      </c>
      <c r="R145" s="47" t="s">
        <v>308</v>
      </c>
      <c r="S145" s="47">
        <v>0</v>
      </c>
      <c r="T145" s="47" t="s">
        <v>307</v>
      </c>
      <c r="U145" s="47">
        <v>30</v>
      </c>
      <c r="V145" s="47" t="s">
        <v>852</v>
      </c>
      <c r="W145" s="31" t="s">
        <v>308</v>
      </c>
      <c r="X145" s="31">
        <v>0</v>
      </c>
      <c r="Y145" s="31" t="s">
        <v>307</v>
      </c>
      <c r="Z145" s="31">
        <v>30</v>
      </c>
      <c r="AA145" s="5">
        <v>0</v>
      </c>
      <c r="AC145" s="5">
        <v>0</v>
      </c>
      <c r="AD145" s="5">
        <v>5253</v>
      </c>
      <c r="AE145" s="14">
        <v>200006</v>
      </c>
      <c r="AF145" s="11"/>
      <c r="AG145" s="25">
        <v>200007</v>
      </c>
      <c r="AH145" s="12" t="s">
        <v>846</v>
      </c>
      <c r="AI145" s="15" t="s">
        <v>216</v>
      </c>
      <c r="AJ145" s="30">
        <v>0</v>
      </c>
      <c r="AK145" s="5">
        <v>60000</v>
      </c>
      <c r="AL145" s="5">
        <v>1</v>
      </c>
      <c r="AN145" s="5" t="s">
        <v>148</v>
      </c>
      <c r="AO145" s="15">
        <v>121010</v>
      </c>
      <c r="AQ145" s="5">
        <v>1</v>
      </c>
      <c r="AV145" s="39" t="s">
        <v>485</v>
      </c>
      <c r="BB145" s="26" t="s">
        <v>2758</v>
      </c>
      <c r="BC145" s="26"/>
    </row>
    <row r="146" spans="1:55" thickTop="1" thickBot="1" x14ac:dyDescent="0.25">
      <c r="A146" s="5">
        <v>141</v>
      </c>
      <c r="B146" s="5">
        <v>12116</v>
      </c>
      <c r="C146" s="5" t="s">
        <v>28</v>
      </c>
      <c r="D146" s="63">
        <v>30000101</v>
      </c>
      <c r="E146" s="63">
        <v>50000101</v>
      </c>
      <c r="F146" s="5">
        <v>16</v>
      </c>
      <c r="G146" s="5">
        <v>3000121</v>
      </c>
      <c r="H146" s="5">
        <v>3100121</v>
      </c>
      <c r="I146" s="5" t="s">
        <v>85</v>
      </c>
      <c r="J146" s="12">
        <v>0</v>
      </c>
      <c r="K146" s="30">
        <v>10000</v>
      </c>
      <c r="L146" s="30"/>
      <c r="M146" s="15" t="s">
        <v>506</v>
      </c>
      <c r="N146" s="15" t="s">
        <v>845</v>
      </c>
      <c r="O146" s="15" t="s">
        <v>1755</v>
      </c>
      <c r="P146" s="5" t="s">
        <v>2878</v>
      </c>
      <c r="Q146" s="5">
        <v>0</v>
      </c>
      <c r="R146" s="47" t="s">
        <v>308</v>
      </c>
      <c r="S146" s="47">
        <v>0</v>
      </c>
      <c r="T146" s="47" t="s">
        <v>307</v>
      </c>
      <c r="U146" s="47">
        <v>30</v>
      </c>
      <c r="V146" s="47" t="s">
        <v>852</v>
      </c>
      <c r="W146" s="31" t="s">
        <v>308</v>
      </c>
      <c r="X146" s="31">
        <v>0</v>
      </c>
      <c r="Y146" s="31" t="s">
        <v>307</v>
      </c>
      <c r="Z146" s="31">
        <v>30</v>
      </c>
      <c r="AA146" s="5">
        <v>0</v>
      </c>
      <c r="AC146" s="5">
        <v>0</v>
      </c>
      <c r="AD146" s="5">
        <v>5253</v>
      </c>
      <c r="AE146" s="14">
        <v>200006</v>
      </c>
      <c r="AF146" s="11"/>
      <c r="AG146" s="25">
        <v>200007</v>
      </c>
      <c r="AH146" s="12" t="s">
        <v>846</v>
      </c>
      <c r="AI146" s="15" t="s">
        <v>216</v>
      </c>
      <c r="AJ146" s="30">
        <v>0</v>
      </c>
      <c r="AK146" s="5">
        <v>60000</v>
      </c>
      <c r="AL146" s="5">
        <v>1</v>
      </c>
      <c r="AN146" s="5" t="s">
        <v>148</v>
      </c>
      <c r="AO146" s="15">
        <v>121010</v>
      </c>
      <c r="AQ146" s="5">
        <v>1</v>
      </c>
      <c r="AV146" s="39" t="s">
        <v>485</v>
      </c>
      <c r="BB146" s="26" t="s">
        <v>2758</v>
      </c>
      <c r="BC146" s="26"/>
    </row>
    <row r="147" spans="1:55" thickTop="1" thickBot="1" x14ac:dyDescent="0.25">
      <c r="A147" s="5">
        <v>142</v>
      </c>
      <c r="B147" s="5">
        <v>12117</v>
      </c>
      <c r="C147" s="5" t="s">
        <v>28</v>
      </c>
      <c r="D147" s="63">
        <v>30000101</v>
      </c>
      <c r="E147" s="63">
        <v>50000101</v>
      </c>
      <c r="F147" s="5">
        <v>17</v>
      </c>
      <c r="G147" s="5">
        <v>3000121</v>
      </c>
      <c r="H147" s="5">
        <v>3100121</v>
      </c>
      <c r="I147" s="5" t="s">
        <v>85</v>
      </c>
      <c r="J147" s="12">
        <v>0</v>
      </c>
      <c r="K147" s="30">
        <v>10000</v>
      </c>
      <c r="L147" s="30"/>
      <c r="M147" s="15" t="s">
        <v>506</v>
      </c>
      <c r="N147" s="15" t="s">
        <v>845</v>
      </c>
      <c r="O147" s="15" t="s">
        <v>1755</v>
      </c>
      <c r="P147" s="5" t="s">
        <v>2879</v>
      </c>
      <c r="Q147" s="5">
        <v>0</v>
      </c>
      <c r="R147" s="47" t="s">
        <v>308</v>
      </c>
      <c r="S147" s="47">
        <v>0</v>
      </c>
      <c r="T147" s="47" t="s">
        <v>307</v>
      </c>
      <c r="U147" s="47">
        <v>30</v>
      </c>
      <c r="V147" s="47" t="s">
        <v>852</v>
      </c>
      <c r="W147" s="31" t="s">
        <v>308</v>
      </c>
      <c r="X147" s="31">
        <v>0</v>
      </c>
      <c r="Y147" s="31" t="s">
        <v>307</v>
      </c>
      <c r="Z147" s="31">
        <v>30</v>
      </c>
      <c r="AA147" s="5">
        <v>0</v>
      </c>
      <c r="AC147" s="5">
        <v>0</v>
      </c>
      <c r="AD147" s="5">
        <v>5253</v>
      </c>
      <c r="AE147" s="14">
        <v>200006</v>
      </c>
      <c r="AF147" s="11"/>
      <c r="AG147" s="25">
        <v>200007</v>
      </c>
      <c r="AH147" s="12" t="s">
        <v>846</v>
      </c>
      <c r="AI147" s="15" t="s">
        <v>216</v>
      </c>
      <c r="AJ147" s="30">
        <v>0</v>
      </c>
      <c r="AK147" s="5">
        <v>60000</v>
      </c>
      <c r="AL147" s="5">
        <v>1</v>
      </c>
      <c r="AN147" s="5" t="s">
        <v>148</v>
      </c>
      <c r="AO147" s="15">
        <v>121010</v>
      </c>
      <c r="AQ147" s="5">
        <v>1</v>
      </c>
      <c r="AV147" s="39" t="s">
        <v>485</v>
      </c>
      <c r="BB147" s="26" t="s">
        <v>2758</v>
      </c>
      <c r="BC147" s="26"/>
    </row>
    <row r="148" spans="1:55" thickTop="1" thickBot="1" x14ac:dyDescent="0.25">
      <c r="A148" s="5">
        <v>143</v>
      </c>
      <c r="B148" s="5">
        <v>12118</v>
      </c>
      <c r="C148" s="5" t="s">
        <v>28</v>
      </c>
      <c r="D148" s="63">
        <v>30000101</v>
      </c>
      <c r="E148" s="63">
        <v>50000101</v>
      </c>
      <c r="F148" s="5">
        <v>18</v>
      </c>
      <c r="G148" s="5">
        <v>3000121</v>
      </c>
      <c r="H148" s="5">
        <v>3100121</v>
      </c>
      <c r="I148" s="5" t="s">
        <v>85</v>
      </c>
      <c r="J148" s="12">
        <v>0</v>
      </c>
      <c r="K148" s="30">
        <v>10000</v>
      </c>
      <c r="L148" s="30"/>
      <c r="M148" s="15" t="s">
        <v>506</v>
      </c>
      <c r="N148" s="15" t="s">
        <v>845</v>
      </c>
      <c r="O148" s="15" t="s">
        <v>1755</v>
      </c>
      <c r="P148" s="5" t="s">
        <v>2880</v>
      </c>
      <c r="Q148" s="5">
        <v>0</v>
      </c>
      <c r="R148" s="47" t="s">
        <v>308</v>
      </c>
      <c r="S148" s="47">
        <v>0</v>
      </c>
      <c r="T148" s="47" t="s">
        <v>307</v>
      </c>
      <c r="U148" s="47">
        <v>30</v>
      </c>
      <c r="V148" s="47" t="s">
        <v>852</v>
      </c>
      <c r="W148" s="31" t="s">
        <v>308</v>
      </c>
      <c r="X148" s="31">
        <v>0</v>
      </c>
      <c r="Y148" s="31" t="s">
        <v>307</v>
      </c>
      <c r="Z148" s="31">
        <v>30</v>
      </c>
      <c r="AA148" s="5">
        <v>0</v>
      </c>
      <c r="AC148" s="5">
        <v>0</v>
      </c>
      <c r="AD148" s="5">
        <v>5253</v>
      </c>
      <c r="AE148" s="14">
        <v>200006</v>
      </c>
      <c r="AF148" s="11"/>
      <c r="AG148" s="25">
        <v>200007</v>
      </c>
      <c r="AH148" s="12" t="s">
        <v>846</v>
      </c>
      <c r="AI148" s="15" t="s">
        <v>216</v>
      </c>
      <c r="AJ148" s="30">
        <v>0</v>
      </c>
      <c r="AK148" s="5">
        <v>60000</v>
      </c>
      <c r="AL148" s="5">
        <v>1</v>
      </c>
      <c r="AN148" s="5" t="s">
        <v>148</v>
      </c>
      <c r="AO148" s="15">
        <v>121010</v>
      </c>
      <c r="AQ148" s="5">
        <v>1</v>
      </c>
      <c r="AV148" s="39" t="s">
        <v>485</v>
      </c>
      <c r="BB148" s="26" t="s">
        <v>2758</v>
      </c>
      <c r="BC148" s="26"/>
    </row>
    <row r="149" spans="1:55" thickTop="1" thickBot="1" x14ac:dyDescent="0.25">
      <c r="A149" s="5">
        <v>144</v>
      </c>
      <c r="B149" s="5">
        <v>12119</v>
      </c>
      <c r="C149" s="5" t="s">
        <v>28</v>
      </c>
      <c r="D149" s="63">
        <v>30000101</v>
      </c>
      <c r="E149" s="63">
        <v>50000101</v>
      </c>
      <c r="F149" s="5">
        <v>19</v>
      </c>
      <c r="G149" s="5">
        <v>3000121</v>
      </c>
      <c r="H149" s="5">
        <v>3100121</v>
      </c>
      <c r="I149" s="5" t="s">
        <v>85</v>
      </c>
      <c r="J149" s="12">
        <v>0</v>
      </c>
      <c r="K149" s="30">
        <v>10000</v>
      </c>
      <c r="L149" s="30"/>
      <c r="M149" s="15" t="s">
        <v>506</v>
      </c>
      <c r="N149" s="15" t="s">
        <v>845</v>
      </c>
      <c r="O149" s="15" t="s">
        <v>1755</v>
      </c>
      <c r="P149" s="5" t="s">
        <v>2881</v>
      </c>
      <c r="Q149" s="5">
        <v>0</v>
      </c>
      <c r="R149" s="47" t="s">
        <v>308</v>
      </c>
      <c r="S149" s="47">
        <v>0</v>
      </c>
      <c r="T149" s="47" t="s">
        <v>307</v>
      </c>
      <c r="U149" s="47">
        <v>30</v>
      </c>
      <c r="V149" s="47" t="s">
        <v>852</v>
      </c>
      <c r="W149" s="31" t="s">
        <v>308</v>
      </c>
      <c r="X149" s="31">
        <v>0</v>
      </c>
      <c r="Y149" s="31" t="s">
        <v>307</v>
      </c>
      <c r="Z149" s="31">
        <v>30</v>
      </c>
      <c r="AA149" s="5">
        <v>0</v>
      </c>
      <c r="AC149" s="5">
        <v>0</v>
      </c>
      <c r="AD149" s="5">
        <v>5253</v>
      </c>
      <c r="AE149" s="14">
        <v>200006</v>
      </c>
      <c r="AF149" s="11"/>
      <c r="AG149" s="25">
        <v>200007</v>
      </c>
      <c r="AH149" s="12" t="s">
        <v>846</v>
      </c>
      <c r="AI149" s="15" t="s">
        <v>216</v>
      </c>
      <c r="AJ149" s="30">
        <v>0</v>
      </c>
      <c r="AK149" s="5">
        <v>60000</v>
      </c>
      <c r="AL149" s="5">
        <v>1</v>
      </c>
      <c r="AN149" s="5" t="s">
        <v>148</v>
      </c>
      <c r="AO149" s="15">
        <v>121010</v>
      </c>
      <c r="AQ149" s="5">
        <v>1</v>
      </c>
      <c r="AV149" s="39" t="s">
        <v>485</v>
      </c>
      <c r="BB149" s="26" t="s">
        <v>2758</v>
      </c>
      <c r="BC149" s="26"/>
    </row>
    <row r="150" spans="1:55" thickTop="1" thickBot="1" x14ac:dyDescent="0.25">
      <c r="A150" s="5">
        <v>145</v>
      </c>
      <c r="B150" s="5">
        <v>12120</v>
      </c>
      <c r="C150" s="5" t="s">
        <v>28</v>
      </c>
      <c r="D150" s="63">
        <v>30000101</v>
      </c>
      <c r="E150" s="63">
        <v>50000101</v>
      </c>
      <c r="F150" s="5">
        <v>20</v>
      </c>
      <c r="G150" s="5">
        <v>3000121</v>
      </c>
      <c r="H150" s="5">
        <v>3100121</v>
      </c>
      <c r="I150" s="5" t="s">
        <v>85</v>
      </c>
      <c r="J150" s="12">
        <v>0</v>
      </c>
      <c r="K150" s="30">
        <v>10000</v>
      </c>
      <c r="L150" s="30"/>
      <c r="M150" s="15" t="s">
        <v>506</v>
      </c>
      <c r="N150" s="15" t="s">
        <v>845</v>
      </c>
      <c r="O150" s="15" t="s">
        <v>1755</v>
      </c>
      <c r="P150" s="5" t="s">
        <v>2882</v>
      </c>
      <c r="Q150" s="5">
        <v>0</v>
      </c>
      <c r="R150" s="47" t="s">
        <v>308</v>
      </c>
      <c r="S150" s="47">
        <v>0</v>
      </c>
      <c r="T150" s="47" t="s">
        <v>307</v>
      </c>
      <c r="U150" s="47">
        <v>30</v>
      </c>
      <c r="V150" s="47" t="s">
        <v>852</v>
      </c>
      <c r="W150" s="31" t="s">
        <v>308</v>
      </c>
      <c r="X150" s="31">
        <v>0</v>
      </c>
      <c r="Y150" s="31" t="s">
        <v>307</v>
      </c>
      <c r="Z150" s="31">
        <v>30</v>
      </c>
      <c r="AA150" s="5">
        <v>0</v>
      </c>
      <c r="AC150" s="5">
        <v>0</v>
      </c>
      <c r="AD150" s="5">
        <v>5253</v>
      </c>
      <c r="AE150" s="14">
        <v>200006</v>
      </c>
      <c r="AF150" s="11"/>
      <c r="AG150" s="25">
        <v>200007</v>
      </c>
      <c r="AH150" s="12" t="s">
        <v>846</v>
      </c>
      <c r="AI150" s="15" t="s">
        <v>216</v>
      </c>
      <c r="AJ150" s="30">
        <v>0</v>
      </c>
      <c r="AK150" s="5">
        <v>60000</v>
      </c>
      <c r="AL150" s="5">
        <v>1</v>
      </c>
      <c r="AN150" s="5" t="s">
        <v>148</v>
      </c>
      <c r="AO150" s="15">
        <v>121010</v>
      </c>
      <c r="AQ150" s="5">
        <v>1</v>
      </c>
      <c r="AV150" s="39" t="s">
        <v>485</v>
      </c>
      <c r="BB150" s="26" t="s">
        <v>2758</v>
      </c>
      <c r="BC150" s="26"/>
    </row>
    <row r="151" spans="1:55" thickTop="1" thickBot="1" x14ac:dyDescent="0.25">
      <c r="A151" s="5">
        <v>146</v>
      </c>
      <c r="B151" s="5">
        <v>12121</v>
      </c>
      <c r="C151" s="5" t="s">
        <v>28</v>
      </c>
      <c r="D151" s="63">
        <v>30000101</v>
      </c>
      <c r="E151" s="63">
        <v>50000101</v>
      </c>
      <c r="F151" s="5">
        <v>21</v>
      </c>
      <c r="G151" s="5">
        <v>3000121</v>
      </c>
      <c r="H151" s="5">
        <v>3100121</v>
      </c>
      <c r="I151" s="5" t="s">
        <v>85</v>
      </c>
      <c r="J151" s="12">
        <v>0</v>
      </c>
      <c r="K151" s="30">
        <v>10000</v>
      </c>
      <c r="L151" s="30"/>
      <c r="M151" s="15" t="s">
        <v>506</v>
      </c>
      <c r="N151" s="15" t="s">
        <v>845</v>
      </c>
      <c r="O151" s="15" t="s">
        <v>1755</v>
      </c>
      <c r="P151" s="5" t="s">
        <v>2883</v>
      </c>
      <c r="Q151" s="5">
        <v>0</v>
      </c>
      <c r="R151" s="47" t="s">
        <v>308</v>
      </c>
      <c r="S151" s="47">
        <v>0</v>
      </c>
      <c r="T151" s="47" t="s">
        <v>307</v>
      </c>
      <c r="U151" s="47">
        <v>30</v>
      </c>
      <c r="V151" s="47" t="s">
        <v>852</v>
      </c>
      <c r="W151" s="31" t="s">
        <v>308</v>
      </c>
      <c r="X151" s="31">
        <v>0</v>
      </c>
      <c r="Y151" s="31" t="s">
        <v>307</v>
      </c>
      <c r="Z151" s="31">
        <v>30</v>
      </c>
      <c r="AA151" s="5">
        <v>0</v>
      </c>
      <c r="AC151" s="5">
        <v>0</v>
      </c>
      <c r="AD151" s="5">
        <v>5253</v>
      </c>
      <c r="AE151" s="14">
        <v>200006</v>
      </c>
      <c r="AF151" s="11"/>
      <c r="AG151" s="25">
        <v>200007</v>
      </c>
      <c r="AH151" s="12" t="s">
        <v>846</v>
      </c>
      <c r="AI151" s="15" t="s">
        <v>216</v>
      </c>
      <c r="AJ151" s="30">
        <v>0</v>
      </c>
      <c r="AK151" s="5">
        <v>60000</v>
      </c>
      <c r="AL151" s="5">
        <v>1</v>
      </c>
      <c r="AN151" s="5" t="s">
        <v>148</v>
      </c>
      <c r="AO151" s="15">
        <v>121010</v>
      </c>
      <c r="AQ151" s="5">
        <v>1</v>
      </c>
      <c r="AV151" s="39" t="s">
        <v>485</v>
      </c>
      <c r="BB151" s="26" t="s">
        <v>2758</v>
      </c>
      <c r="BC151" s="26"/>
    </row>
    <row r="152" spans="1:55" thickTop="1" thickBot="1" x14ac:dyDescent="0.25">
      <c r="A152" s="5">
        <v>147</v>
      </c>
      <c r="B152" s="5">
        <v>12122</v>
      </c>
      <c r="C152" s="5" t="s">
        <v>28</v>
      </c>
      <c r="D152" s="63">
        <v>30000101</v>
      </c>
      <c r="E152" s="63">
        <v>50000101</v>
      </c>
      <c r="F152" s="5">
        <v>22</v>
      </c>
      <c r="G152" s="5">
        <v>3000121</v>
      </c>
      <c r="H152" s="5">
        <v>3100121</v>
      </c>
      <c r="I152" s="5" t="s">
        <v>85</v>
      </c>
      <c r="J152" s="12">
        <v>0</v>
      </c>
      <c r="K152" s="30">
        <v>10000</v>
      </c>
      <c r="L152" s="30"/>
      <c r="M152" s="15" t="s">
        <v>506</v>
      </c>
      <c r="N152" s="15" t="s">
        <v>845</v>
      </c>
      <c r="O152" s="15" t="s">
        <v>1755</v>
      </c>
      <c r="P152" s="5" t="s">
        <v>2884</v>
      </c>
      <c r="Q152" s="5">
        <v>0</v>
      </c>
      <c r="R152" s="47" t="s">
        <v>308</v>
      </c>
      <c r="S152" s="47">
        <v>0</v>
      </c>
      <c r="T152" s="47" t="s">
        <v>307</v>
      </c>
      <c r="U152" s="47">
        <v>30</v>
      </c>
      <c r="V152" s="47" t="s">
        <v>852</v>
      </c>
      <c r="W152" s="31" t="s">
        <v>308</v>
      </c>
      <c r="X152" s="31">
        <v>0</v>
      </c>
      <c r="Y152" s="31" t="s">
        <v>307</v>
      </c>
      <c r="Z152" s="31">
        <v>30</v>
      </c>
      <c r="AA152" s="5">
        <v>0</v>
      </c>
      <c r="AC152" s="5">
        <v>0</v>
      </c>
      <c r="AD152" s="5">
        <v>5253</v>
      </c>
      <c r="AE152" s="14">
        <v>200006</v>
      </c>
      <c r="AF152" s="11"/>
      <c r="AG152" s="25">
        <v>200007</v>
      </c>
      <c r="AH152" s="12" t="s">
        <v>846</v>
      </c>
      <c r="AI152" s="15" t="s">
        <v>216</v>
      </c>
      <c r="AJ152" s="30">
        <v>0</v>
      </c>
      <c r="AK152" s="5">
        <v>60000</v>
      </c>
      <c r="AL152" s="5">
        <v>1</v>
      </c>
      <c r="AN152" s="5" t="s">
        <v>148</v>
      </c>
      <c r="AO152" s="15">
        <v>121010</v>
      </c>
      <c r="AQ152" s="5">
        <v>1</v>
      </c>
      <c r="AV152" s="39" t="s">
        <v>485</v>
      </c>
      <c r="BB152" s="26" t="s">
        <v>2758</v>
      </c>
      <c r="BC152" s="26"/>
    </row>
    <row r="153" spans="1:55" thickTop="1" thickBot="1" x14ac:dyDescent="0.25">
      <c r="A153" s="5">
        <v>148</v>
      </c>
      <c r="B153" s="5">
        <v>12123</v>
      </c>
      <c r="C153" s="5" t="s">
        <v>28</v>
      </c>
      <c r="D153" s="63">
        <v>30000101</v>
      </c>
      <c r="E153" s="63">
        <v>50000101</v>
      </c>
      <c r="F153" s="5">
        <v>23</v>
      </c>
      <c r="G153" s="5">
        <v>3000121</v>
      </c>
      <c r="H153" s="5">
        <v>3100121</v>
      </c>
      <c r="I153" s="5" t="s">
        <v>85</v>
      </c>
      <c r="J153" s="12">
        <v>0</v>
      </c>
      <c r="K153" s="30">
        <v>10000</v>
      </c>
      <c r="L153" s="30"/>
      <c r="M153" s="15" t="s">
        <v>506</v>
      </c>
      <c r="N153" s="15" t="s">
        <v>845</v>
      </c>
      <c r="O153" s="15" t="s">
        <v>1755</v>
      </c>
      <c r="P153" s="5" t="s">
        <v>2885</v>
      </c>
      <c r="Q153" s="5">
        <v>0</v>
      </c>
      <c r="R153" s="47" t="s">
        <v>308</v>
      </c>
      <c r="S153" s="47">
        <v>0</v>
      </c>
      <c r="T153" s="47" t="s">
        <v>307</v>
      </c>
      <c r="U153" s="47">
        <v>30</v>
      </c>
      <c r="V153" s="47" t="s">
        <v>852</v>
      </c>
      <c r="W153" s="31" t="s">
        <v>308</v>
      </c>
      <c r="X153" s="31">
        <v>0</v>
      </c>
      <c r="Y153" s="31" t="s">
        <v>307</v>
      </c>
      <c r="Z153" s="31">
        <v>30</v>
      </c>
      <c r="AA153" s="5">
        <v>0</v>
      </c>
      <c r="AC153" s="5">
        <v>0</v>
      </c>
      <c r="AD153" s="5">
        <v>5253</v>
      </c>
      <c r="AE153" s="14">
        <v>200006</v>
      </c>
      <c r="AF153" s="11"/>
      <c r="AG153" s="25">
        <v>200007</v>
      </c>
      <c r="AH153" s="12" t="s">
        <v>846</v>
      </c>
      <c r="AI153" s="15" t="s">
        <v>216</v>
      </c>
      <c r="AJ153" s="30">
        <v>0</v>
      </c>
      <c r="AK153" s="5">
        <v>60000</v>
      </c>
      <c r="AL153" s="5">
        <v>1</v>
      </c>
      <c r="AN153" s="5" t="s">
        <v>148</v>
      </c>
      <c r="AO153" s="15">
        <v>121010</v>
      </c>
      <c r="AQ153" s="5">
        <v>1</v>
      </c>
      <c r="AV153" s="39" t="s">
        <v>485</v>
      </c>
      <c r="BB153" s="26" t="s">
        <v>2758</v>
      </c>
      <c r="BC153" s="26"/>
    </row>
    <row r="154" spans="1:55" thickTop="1" thickBot="1" x14ac:dyDescent="0.25">
      <c r="A154" s="5">
        <v>149</v>
      </c>
      <c r="B154" s="5">
        <v>12124</v>
      </c>
      <c r="C154" s="5" t="s">
        <v>28</v>
      </c>
      <c r="D154" s="63">
        <v>30000101</v>
      </c>
      <c r="E154" s="63">
        <v>50000101</v>
      </c>
      <c r="F154" s="5">
        <v>24</v>
      </c>
      <c r="G154" s="5">
        <v>3000121</v>
      </c>
      <c r="H154" s="5">
        <v>3100121</v>
      </c>
      <c r="I154" s="5" t="s">
        <v>85</v>
      </c>
      <c r="J154" s="12">
        <v>0</v>
      </c>
      <c r="K154" s="30">
        <v>10000</v>
      </c>
      <c r="L154" s="30"/>
      <c r="M154" s="15" t="s">
        <v>506</v>
      </c>
      <c r="N154" s="15" t="s">
        <v>845</v>
      </c>
      <c r="O154" s="15" t="s">
        <v>1755</v>
      </c>
      <c r="P154" s="5" t="s">
        <v>2886</v>
      </c>
      <c r="Q154" s="5">
        <v>0</v>
      </c>
      <c r="R154" s="47" t="s">
        <v>308</v>
      </c>
      <c r="S154" s="47">
        <v>0</v>
      </c>
      <c r="T154" s="47" t="s">
        <v>307</v>
      </c>
      <c r="U154" s="47">
        <v>30</v>
      </c>
      <c r="V154" s="47" t="s">
        <v>852</v>
      </c>
      <c r="W154" s="31" t="s">
        <v>308</v>
      </c>
      <c r="X154" s="31">
        <v>0</v>
      </c>
      <c r="Y154" s="31" t="s">
        <v>307</v>
      </c>
      <c r="Z154" s="31">
        <v>30</v>
      </c>
      <c r="AA154" s="5">
        <v>0</v>
      </c>
      <c r="AC154" s="5">
        <v>0</v>
      </c>
      <c r="AD154" s="5">
        <v>5253</v>
      </c>
      <c r="AE154" s="14">
        <v>200006</v>
      </c>
      <c r="AF154" s="11"/>
      <c r="AG154" s="25">
        <v>200007</v>
      </c>
      <c r="AH154" s="12" t="s">
        <v>846</v>
      </c>
      <c r="AI154" s="15" t="s">
        <v>216</v>
      </c>
      <c r="AJ154" s="30">
        <v>0</v>
      </c>
      <c r="AK154" s="5">
        <v>60000</v>
      </c>
      <c r="AL154" s="5">
        <v>1</v>
      </c>
      <c r="AN154" s="5" t="s">
        <v>148</v>
      </c>
      <c r="AO154" s="15">
        <v>121010</v>
      </c>
      <c r="AQ154" s="5">
        <v>1</v>
      </c>
      <c r="AV154" s="39" t="s">
        <v>485</v>
      </c>
      <c r="BB154" s="26" t="s">
        <v>2758</v>
      </c>
      <c r="BC154" s="26"/>
    </row>
    <row r="155" spans="1:55" thickTop="1" thickBot="1" x14ac:dyDescent="0.25">
      <c r="A155" s="5">
        <v>150</v>
      </c>
      <c r="B155" s="5">
        <v>12125</v>
      </c>
      <c r="C155" s="5" t="s">
        <v>28</v>
      </c>
      <c r="D155" s="63">
        <v>30000101</v>
      </c>
      <c r="E155" s="63">
        <v>50000101</v>
      </c>
      <c r="F155" s="5">
        <v>25</v>
      </c>
      <c r="G155" s="5">
        <v>3000121</v>
      </c>
      <c r="H155" s="5">
        <v>3100121</v>
      </c>
      <c r="I155" s="5" t="s">
        <v>85</v>
      </c>
      <c r="J155" s="12">
        <v>0</v>
      </c>
      <c r="K155" s="30">
        <v>10000</v>
      </c>
      <c r="L155" s="30"/>
      <c r="M155" s="15" t="s">
        <v>506</v>
      </c>
      <c r="N155" s="15" t="s">
        <v>845</v>
      </c>
      <c r="O155" s="15" t="s">
        <v>1755</v>
      </c>
      <c r="P155" s="5" t="s">
        <v>2887</v>
      </c>
      <c r="Q155" s="5">
        <v>0</v>
      </c>
      <c r="R155" s="47" t="s">
        <v>308</v>
      </c>
      <c r="S155" s="47">
        <v>0</v>
      </c>
      <c r="T155" s="47" t="s">
        <v>307</v>
      </c>
      <c r="U155" s="47">
        <v>30</v>
      </c>
      <c r="V155" s="47" t="s">
        <v>852</v>
      </c>
      <c r="W155" s="31" t="s">
        <v>308</v>
      </c>
      <c r="X155" s="31">
        <v>0</v>
      </c>
      <c r="Y155" s="31" t="s">
        <v>307</v>
      </c>
      <c r="Z155" s="31">
        <v>30</v>
      </c>
      <c r="AA155" s="5">
        <v>0</v>
      </c>
      <c r="AC155" s="5">
        <v>0</v>
      </c>
      <c r="AD155" s="5">
        <v>5253</v>
      </c>
      <c r="AE155" s="14">
        <v>200006</v>
      </c>
      <c r="AF155" s="11"/>
      <c r="AG155" s="25">
        <v>200007</v>
      </c>
      <c r="AH155" s="12" t="s">
        <v>846</v>
      </c>
      <c r="AI155" s="15" t="s">
        <v>216</v>
      </c>
      <c r="AJ155" s="30">
        <v>0</v>
      </c>
      <c r="AK155" s="5">
        <v>60000</v>
      </c>
      <c r="AL155" s="5">
        <v>1</v>
      </c>
      <c r="AN155" s="5" t="s">
        <v>148</v>
      </c>
      <c r="AO155" s="15">
        <v>121010</v>
      </c>
      <c r="AQ155" s="5">
        <v>1</v>
      </c>
      <c r="AV155" s="39" t="s">
        <v>485</v>
      </c>
      <c r="BB155" s="26" t="s">
        <v>2758</v>
      </c>
      <c r="BC155" s="26"/>
    </row>
    <row r="156" spans="1:55" thickTop="1" thickBot="1" x14ac:dyDescent="0.25">
      <c r="A156" s="5">
        <v>151</v>
      </c>
      <c r="B156" s="5">
        <v>12201</v>
      </c>
      <c r="C156" s="5" t="s">
        <v>33</v>
      </c>
      <c r="D156" s="63">
        <v>30000102</v>
      </c>
      <c r="E156" s="63">
        <v>50000102</v>
      </c>
      <c r="F156" s="5">
        <v>1</v>
      </c>
      <c r="G156" s="5">
        <v>3000122</v>
      </c>
      <c r="H156" s="5">
        <v>3100122</v>
      </c>
      <c r="I156" s="5" t="s">
        <v>247</v>
      </c>
      <c r="J156" s="12">
        <v>0</v>
      </c>
      <c r="K156" s="30">
        <v>10000</v>
      </c>
      <c r="L156" s="30"/>
      <c r="M156" s="15" t="s">
        <v>506</v>
      </c>
      <c r="N156" s="15" t="s">
        <v>845</v>
      </c>
      <c r="O156" s="15" t="s">
        <v>1755</v>
      </c>
      <c r="P156" s="5" t="s">
        <v>2888</v>
      </c>
      <c r="Q156" s="5">
        <v>0</v>
      </c>
      <c r="R156" s="47" t="s">
        <v>308</v>
      </c>
      <c r="S156" s="47">
        <v>0</v>
      </c>
      <c r="T156" s="47" t="s">
        <v>307</v>
      </c>
      <c r="U156" s="47">
        <v>30</v>
      </c>
      <c r="V156" s="47" t="s">
        <v>852</v>
      </c>
      <c r="W156" s="31" t="s">
        <v>308</v>
      </c>
      <c r="X156" s="31">
        <v>0</v>
      </c>
      <c r="Y156" s="31" t="s">
        <v>307</v>
      </c>
      <c r="Z156" s="31">
        <v>30</v>
      </c>
      <c r="AA156" s="5">
        <v>0</v>
      </c>
      <c r="AC156" s="5">
        <v>0</v>
      </c>
      <c r="AD156" s="5">
        <v>6281</v>
      </c>
      <c r="AE156" s="14">
        <v>200006</v>
      </c>
      <c r="AF156" s="11"/>
      <c r="AG156" s="25">
        <v>200007</v>
      </c>
      <c r="AH156" s="12" t="s">
        <v>846</v>
      </c>
      <c r="AI156" s="15" t="s">
        <v>216</v>
      </c>
      <c r="AJ156" s="30">
        <v>0</v>
      </c>
      <c r="AK156" s="5">
        <v>90000</v>
      </c>
      <c r="AL156" s="5">
        <v>3</v>
      </c>
      <c r="AN156" s="5" t="s">
        <v>149</v>
      </c>
      <c r="AQ156" s="5">
        <v>1</v>
      </c>
      <c r="AV156" s="39" t="s">
        <v>485</v>
      </c>
      <c r="BB156" s="26" t="s">
        <v>2758</v>
      </c>
      <c r="BC156" s="26"/>
    </row>
    <row r="157" spans="1:55" thickTop="1" thickBot="1" x14ac:dyDescent="0.25">
      <c r="A157" s="5">
        <v>152</v>
      </c>
      <c r="B157" s="5">
        <v>12202</v>
      </c>
      <c r="C157" s="5" t="s">
        <v>33</v>
      </c>
      <c r="D157" s="63">
        <v>30000102</v>
      </c>
      <c r="E157" s="63">
        <v>50000102</v>
      </c>
      <c r="F157" s="5">
        <v>2</v>
      </c>
      <c r="G157" s="5">
        <v>3000122</v>
      </c>
      <c r="H157" s="5">
        <v>3100122</v>
      </c>
      <c r="I157" s="5" t="s">
        <v>247</v>
      </c>
      <c r="J157" s="12">
        <v>0</v>
      </c>
      <c r="K157" s="30">
        <v>10000</v>
      </c>
      <c r="L157" s="30"/>
      <c r="M157" s="15" t="s">
        <v>506</v>
      </c>
      <c r="N157" s="15" t="s">
        <v>845</v>
      </c>
      <c r="O157" s="15" t="s">
        <v>1755</v>
      </c>
      <c r="P157" s="5" t="s">
        <v>2889</v>
      </c>
      <c r="Q157" s="5">
        <v>0</v>
      </c>
      <c r="R157" s="47" t="s">
        <v>308</v>
      </c>
      <c r="S157" s="47">
        <v>0</v>
      </c>
      <c r="T157" s="47" t="s">
        <v>307</v>
      </c>
      <c r="U157" s="47">
        <v>30</v>
      </c>
      <c r="V157" s="47" t="s">
        <v>852</v>
      </c>
      <c r="W157" s="31" t="s">
        <v>308</v>
      </c>
      <c r="X157" s="31">
        <v>0</v>
      </c>
      <c r="Y157" s="31" t="s">
        <v>307</v>
      </c>
      <c r="Z157" s="31">
        <v>30</v>
      </c>
      <c r="AA157" s="5">
        <v>0</v>
      </c>
      <c r="AC157" s="5">
        <v>0</v>
      </c>
      <c r="AD157" s="5">
        <v>6281</v>
      </c>
      <c r="AE157" s="14">
        <v>200006</v>
      </c>
      <c r="AF157" s="11"/>
      <c r="AG157" s="25">
        <v>200007</v>
      </c>
      <c r="AH157" s="12" t="s">
        <v>846</v>
      </c>
      <c r="AI157" s="15" t="s">
        <v>216</v>
      </c>
      <c r="AJ157" s="30">
        <v>0</v>
      </c>
      <c r="AK157" s="5">
        <v>90000</v>
      </c>
      <c r="AL157" s="5">
        <v>3</v>
      </c>
      <c r="AN157" s="5" t="s">
        <v>149</v>
      </c>
      <c r="AQ157" s="5">
        <v>1</v>
      </c>
      <c r="AV157" s="39" t="s">
        <v>485</v>
      </c>
      <c r="BB157" s="26" t="s">
        <v>2758</v>
      </c>
      <c r="BC157" s="26"/>
    </row>
    <row r="158" spans="1:55" thickTop="1" thickBot="1" x14ac:dyDescent="0.25">
      <c r="A158" s="5">
        <v>153</v>
      </c>
      <c r="B158" s="5">
        <v>12203</v>
      </c>
      <c r="C158" s="5" t="s">
        <v>33</v>
      </c>
      <c r="D158" s="63">
        <v>30000102</v>
      </c>
      <c r="E158" s="63">
        <v>50000102</v>
      </c>
      <c r="F158" s="5">
        <v>3</v>
      </c>
      <c r="G158" s="5">
        <v>3000122</v>
      </c>
      <c r="H158" s="5">
        <v>3100122</v>
      </c>
      <c r="I158" s="5" t="s">
        <v>247</v>
      </c>
      <c r="J158" s="12">
        <v>0</v>
      </c>
      <c r="K158" s="30">
        <v>10000</v>
      </c>
      <c r="L158" s="30"/>
      <c r="M158" s="15" t="s">
        <v>506</v>
      </c>
      <c r="N158" s="15" t="s">
        <v>845</v>
      </c>
      <c r="O158" s="15" t="s">
        <v>1755</v>
      </c>
      <c r="P158" s="5" t="s">
        <v>2890</v>
      </c>
      <c r="Q158" s="5">
        <v>0</v>
      </c>
      <c r="R158" s="47" t="s">
        <v>308</v>
      </c>
      <c r="S158" s="47">
        <v>0</v>
      </c>
      <c r="T158" s="47" t="s">
        <v>307</v>
      </c>
      <c r="U158" s="47">
        <v>30</v>
      </c>
      <c r="V158" s="47" t="s">
        <v>852</v>
      </c>
      <c r="W158" s="31" t="s">
        <v>308</v>
      </c>
      <c r="X158" s="31">
        <v>0</v>
      </c>
      <c r="Y158" s="31" t="s">
        <v>307</v>
      </c>
      <c r="Z158" s="31">
        <v>30</v>
      </c>
      <c r="AA158" s="5">
        <v>0</v>
      </c>
      <c r="AC158" s="5">
        <v>0</v>
      </c>
      <c r="AD158" s="5">
        <v>6281</v>
      </c>
      <c r="AE158" s="14">
        <v>200006</v>
      </c>
      <c r="AF158" s="11"/>
      <c r="AG158" s="25">
        <v>200007</v>
      </c>
      <c r="AH158" s="12" t="s">
        <v>846</v>
      </c>
      <c r="AI158" s="15" t="s">
        <v>216</v>
      </c>
      <c r="AJ158" s="30">
        <v>0</v>
      </c>
      <c r="AK158" s="5">
        <v>90000</v>
      </c>
      <c r="AL158" s="5">
        <v>3</v>
      </c>
      <c r="AN158" s="5" t="s">
        <v>149</v>
      </c>
      <c r="AQ158" s="5">
        <v>1</v>
      </c>
      <c r="AV158" s="39" t="s">
        <v>485</v>
      </c>
      <c r="BB158" s="26" t="s">
        <v>2758</v>
      </c>
      <c r="BC158" s="26"/>
    </row>
    <row r="159" spans="1:55" thickTop="1" thickBot="1" x14ac:dyDescent="0.25">
      <c r="A159" s="5">
        <v>154</v>
      </c>
      <c r="B159" s="5">
        <v>12204</v>
      </c>
      <c r="C159" s="5" t="s">
        <v>33</v>
      </c>
      <c r="D159" s="63">
        <v>30000102</v>
      </c>
      <c r="E159" s="63">
        <v>50000102</v>
      </c>
      <c r="F159" s="5">
        <v>4</v>
      </c>
      <c r="G159" s="5">
        <v>3000122</v>
      </c>
      <c r="H159" s="5">
        <v>3100122</v>
      </c>
      <c r="I159" s="5" t="s">
        <v>247</v>
      </c>
      <c r="J159" s="12">
        <v>0</v>
      </c>
      <c r="K159" s="30">
        <v>10000</v>
      </c>
      <c r="L159" s="30"/>
      <c r="M159" s="15" t="s">
        <v>506</v>
      </c>
      <c r="N159" s="15" t="s">
        <v>845</v>
      </c>
      <c r="O159" s="15" t="s">
        <v>1755</v>
      </c>
      <c r="P159" s="5" t="s">
        <v>2891</v>
      </c>
      <c r="Q159" s="5">
        <v>0</v>
      </c>
      <c r="R159" s="47" t="s">
        <v>308</v>
      </c>
      <c r="S159" s="47">
        <v>0</v>
      </c>
      <c r="T159" s="47" t="s">
        <v>307</v>
      </c>
      <c r="U159" s="47">
        <v>30</v>
      </c>
      <c r="V159" s="47" t="s">
        <v>852</v>
      </c>
      <c r="W159" s="31" t="s">
        <v>308</v>
      </c>
      <c r="X159" s="31">
        <v>0</v>
      </c>
      <c r="Y159" s="31" t="s">
        <v>307</v>
      </c>
      <c r="Z159" s="31">
        <v>30</v>
      </c>
      <c r="AA159" s="5">
        <v>0</v>
      </c>
      <c r="AC159" s="5">
        <v>0</v>
      </c>
      <c r="AD159" s="5">
        <v>6281</v>
      </c>
      <c r="AE159" s="14">
        <v>200006</v>
      </c>
      <c r="AF159" s="11"/>
      <c r="AG159" s="25">
        <v>200007</v>
      </c>
      <c r="AH159" s="12" t="s">
        <v>846</v>
      </c>
      <c r="AI159" s="15" t="s">
        <v>216</v>
      </c>
      <c r="AJ159" s="30">
        <v>0</v>
      </c>
      <c r="AK159" s="5">
        <v>90000</v>
      </c>
      <c r="AL159" s="5">
        <v>3</v>
      </c>
      <c r="AN159" s="5" t="s">
        <v>149</v>
      </c>
      <c r="AQ159" s="5">
        <v>1</v>
      </c>
      <c r="AV159" s="39" t="s">
        <v>485</v>
      </c>
      <c r="BB159" s="26" t="s">
        <v>2758</v>
      </c>
      <c r="BC159" s="26"/>
    </row>
    <row r="160" spans="1:55" thickTop="1" thickBot="1" x14ac:dyDescent="0.25">
      <c r="A160" s="5">
        <v>155</v>
      </c>
      <c r="B160" s="5">
        <v>12205</v>
      </c>
      <c r="C160" s="5" t="s">
        <v>33</v>
      </c>
      <c r="D160" s="63">
        <v>30000102</v>
      </c>
      <c r="E160" s="63">
        <v>50000102</v>
      </c>
      <c r="F160" s="5">
        <v>5</v>
      </c>
      <c r="G160" s="5">
        <v>3000122</v>
      </c>
      <c r="H160" s="5">
        <v>3100122</v>
      </c>
      <c r="I160" s="5" t="s">
        <v>247</v>
      </c>
      <c r="J160" s="12">
        <v>0</v>
      </c>
      <c r="K160" s="30">
        <v>10000</v>
      </c>
      <c r="L160" s="30"/>
      <c r="M160" s="15" t="s">
        <v>506</v>
      </c>
      <c r="N160" s="15" t="s">
        <v>845</v>
      </c>
      <c r="O160" s="15" t="s">
        <v>1755</v>
      </c>
      <c r="P160" s="5" t="s">
        <v>2892</v>
      </c>
      <c r="Q160" s="5">
        <v>0</v>
      </c>
      <c r="R160" s="47" t="s">
        <v>308</v>
      </c>
      <c r="S160" s="47">
        <v>0</v>
      </c>
      <c r="T160" s="47" t="s">
        <v>307</v>
      </c>
      <c r="U160" s="47">
        <v>30</v>
      </c>
      <c r="V160" s="47" t="s">
        <v>852</v>
      </c>
      <c r="W160" s="31" t="s">
        <v>308</v>
      </c>
      <c r="X160" s="31">
        <v>0</v>
      </c>
      <c r="Y160" s="31" t="s">
        <v>307</v>
      </c>
      <c r="Z160" s="31">
        <v>30</v>
      </c>
      <c r="AA160" s="5">
        <v>0</v>
      </c>
      <c r="AC160" s="5">
        <v>0</v>
      </c>
      <c r="AD160" s="5">
        <v>6281</v>
      </c>
      <c r="AE160" s="14">
        <v>200006</v>
      </c>
      <c r="AF160" s="11"/>
      <c r="AG160" s="25">
        <v>200007</v>
      </c>
      <c r="AH160" s="12" t="s">
        <v>846</v>
      </c>
      <c r="AI160" s="15" t="s">
        <v>216</v>
      </c>
      <c r="AJ160" s="30">
        <v>0</v>
      </c>
      <c r="AK160" s="5">
        <v>90000</v>
      </c>
      <c r="AL160" s="5">
        <v>3</v>
      </c>
      <c r="AN160" s="5" t="s">
        <v>149</v>
      </c>
      <c r="AQ160" s="5">
        <v>1</v>
      </c>
      <c r="AV160" s="39" t="s">
        <v>485</v>
      </c>
      <c r="BB160" s="26" t="s">
        <v>2758</v>
      </c>
      <c r="BC160" s="26"/>
    </row>
    <row r="161" spans="1:55" thickTop="1" thickBot="1" x14ac:dyDescent="0.25">
      <c r="A161" s="5">
        <v>156</v>
      </c>
      <c r="B161" s="5">
        <v>12206</v>
      </c>
      <c r="C161" s="5" t="s">
        <v>33</v>
      </c>
      <c r="D161" s="63">
        <v>30000102</v>
      </c>
      <c r="E161" s="63">
        <v>50000102</v>
      </c>
      <c r="F161" s="5">
        <v>6</v>
      </c>
      <c r="G161" s="5">
        <v>3000122</v>
      </c>
      <c r="H161" s="5">
        <v>3100122</v>
      </c>
      <c r="I161" s="5" t="s">
        <v>247</v>
      </c>
      <c r="J161" s="12">
        <v>0</v>
      </c>
      <c r="K161" s="30">
        <v>10000</v>
      </c>
      <c r="L161" s="30"/>
      <c r="M161" s="15" t="s">
        <v>506</v>
      </c>
      <c r="N161" s="15" t="s">
        <v>845</v>
      </c>
      <c r="O161" s="15" t="s">
        <v>1755</v>
      </c>
      <c r="P161" s="5" t="s">
        <v>2893</v>
      </c>
      <c r="Q161" s="5">
        <v>0</v>
      </c>
      <c r="R161" s="47" t="s">
        <v>308</v>
      </c>
      <c r="S161" s="47">
        <v>0</v>
      </c>
      <c r="T161" s="47" t="s">
        <v>307</v>
      </c>
      <c r="U161" s="47">
        <v>30</v>
      </c>
      <c r="V161" s="47" t="s">
        <v>852</v>
      </c>
      <c r="W161" s="31" t="s">
        <v>308</v>
      </c>
      <c r="X161" s="31">
        <v>0</v>
      </c>
      <c r="Y161" s="31" t="s">
        <v>307</v>
      </c>
      <c r="Z161" s="31">
        <v>30</v>
      </c>
      <c r="AA161" s="5">
        <v>0</v>
      </c>
      <c r="AC161" s="5">
        <v>0</v>
      </c>
      <c r="AD161" s="5">
        <v>6281</v>
      </c>
      <c r="AE161" s="14">
        <v>200006</v>
      </c>
      <c r="AF161" s="11"/>
      <c r="AG161" s="25">
        <v>200007</v>
      </c>
      <c r="AH161" s="12" t="s">
        <v>846</v>
      </c>
      <c r="AI161" s="15" t="s">
        <v>216</v>
      </c>
      <c r="AJ161" s="30">
        <v>0</v>
      </c>
      <c r="AK161" s="5">
        <v>90000</v>
      </c>
      <c r="AL161" s="5">
        <v>3</v>
      </c>
      <c r="AN161" s="5" t="s">
        <v>149</v>
      </c>
      <c r="AQ161" s="5">
        <v>1</v>
      </c>
      <c r="AV161" s="39" t="s">
        <v>485</v>
      </c>
      <c r="BB161" s="26" t="s">
        <v>2758</v>
      </c>
      <c r="BC161" s="26"/>
    </row>
    <row r="162" spans="1:55" thickTop="1" thickBot="1" x14ac:dyDescent="0.25">
      <c r="A162" s="5">
        <v>157</v>
      </c>
      <c r="B162" s="5">
        <v>12207</v>
      </c>
      <c r="C162" s="5" t="s">
        <v>33</v>
      </c>
      <c r="D162" s="63">
        <v>30000102</v>
      </c>
      <c r="E162" s="63">
        <v>50000102</v>
      </c>
      <c r="F162" s="5">
        <v>7</v>
      </c>
      <c r="G162" s="5">
        <v>3000122</v>
      </c>
      <c r="H162" s="5">
        <v>3100122</v>
      </c>
      <c r="I162" s="5" t="s">
        <v>247</v>
      </c>
      <c r="J162" s="12">
        <v>0</v>
      </c>
      <c r="K162" s="30">
        <v>10000</v>
      </c>
      <c r="L162" s="30"/>
      <c r="M162" s="15" t="s">
        <v>506</v>
      </c>
      <c r="N162" s="15" t="s">
        <v>845</v>
      </c>
      <c r="O162" s="15" t="s">
        <v>1755</v>
      </c>
      <c r="P162" s="5" t="s">
        <v>2894</v>
      </c>
      <c r="Q162" s="5">
        <v>0</v>
      </c>
      <c r="R162" s="47" t="s">
        <v>308</v>
      </c>
      <c r="S162" s="47">
        <v>0</v>
      </c>
      <c r="T162" s="47" t="s">
        <v>307</v>
      </c>
      <c r="U162" s="47">
        <v>30</v>
      </c>
      <c r="V162" s="47" t="s">
        <v>852</v>
      </c>
      <c r="W162" s="31" t="s">
        <v>308</v>
      </c>
      <c r="X162" s="31">
        <v>0</v>
      </c>
      <c r="Y162" s="31" t="s">
        <v>307</v>
      </c>
      <c r="Z162" s="31">
        <v>30</v>
      </c>
      <c r="AA162" s="5">
        <v>0</v>
      </c>
      <c r="AC162" s="5">
        <v>0</v>
      </c>
      <c r="AD162" s="5">
        <v>6281</v>
      </c>
      <c r="AE162" s="14">
        <v>200006</v>
      </c>
      <c r="AF162" s="11"/>
      <c r="AG162" s="25">
        <v>200007</v>
      </c>
      <c r="AH162" s="12" t="s">
        <v>846</v>
      </c>
      <c r="AI162" s="15" t="s">
        <v>216</v>
      </c>
      <c r="AJ162" s="30">
        <v>0</v>
      </c>
      <c r="AK162" s="5">
        <v>90000</v>
      </c>
      <c r="AL162" s="5">
        <v>3</v>
      </c>
      <c r="AN162" s="5" t="s">
        <v>149</v>
      </c>
      <c r="AQ162" s="5">
        <v>1</v>
      </c>
      <c r="AV162" s="39" t="s">
        <v>485</v>
      </c>
      <c r="BB162" s="26" t="s">
        <v>2758</v>
      </c>
      <c r="BC162" s="26"/>
    </row>
    <row r="163" spans="1:55" thickTop="1" thickBot="1" x14ac:dyDescent="0.25">
      <c r="A163" s="5">
        <v>158</v>
      </c>
      <c r="B163" s="5">
        <v>12208</v>
      </c>
      <c r="C163" s="5" t="s">
        <v>33</v>
      </c>
      <c r="D163" s="63">
        <v>30000102</v>
      </c>
      <c r="E163" s="63">
        <v>50000102</v>
      </c>
      <c r="F163" s="5">
        <v>8</v>
      </c>
      <c r="G163" s="5">
        <v>3000122</v>
      </c>
      <c r="H163" s="5">
        <v>3100122</v>
      </c>
      <c r="I163" s="5" t="s">
        <v>247</v>
      </c>
      <c r="J163" s="12">
        <v>0</v>
      </c>
      <c r="K163" s="30">
        <v>10000</v>
      </c>
      <c r="L163" s="30"/>
      <c r="M163" s="15" t="s">
        <v>506</v>
      </c>
      <c r="N163" s="15" t="s">
        <v>845</v>
      </c>
      <c r="O163" s="15" t="s">
        <v>1755</v>
      </c>
      <c r="P163" s="5" t="s">
        <v>2895</v>
      </c>
      <c r="Q163" s="5">
        <v>0</v>
      </c>
      <c r="R163" s="47" t="s">
        <v>308</v>
      </c>
      <c r="S163" s="47">
        <v>0</v>
      </c>
      <c r="T163" s="47" t="s">
        <v>307</v>
      </c>
      <c r="U163" s="47">
        <v>30</v>
      </c>
      <c r="V163" s="47" t="s">
        <v>852</v>
      </c>
      <c r="W163" s="31" t="s">
        <v>308</v>
      </c>
      <c r="X163" s="31">
        <v>0</v>
      </c>
      <c r="Y163" s="31" t="s">
        <v>307</v>
      </c>
      <c r="Z163" s="31">
        <v>30</v>
      </c>
      <c r="AA163" s="5">
        <v>0</v>
      </c>
      <c r="AC163" s="5">
        <v>0</v>
      </c>
      <c r="AD163" s="5">
        <v>6281</v>
      </c>
      <c r="AE163" s="14">
        <v>200006</v>
      </c>
      <c r="AF163" s="11"/>
      <c r="AG163" s="25">
        <v>200007</v>
      </c>
      <c r="AH163" s="12" t="s">
        <v>846</v>
      </c>
      <c r="AI163" s="15" t="s">
        <v>216</v>
      </c>
      <c r="AJ163" s="30">
        <v>0</v>
      </c>
      <c r="AK163" s="5">
        <v>90000</v>
      </c>
      <c r="AL163" s="5">
        <v>3</v>
      </c>
      <c r="AN163" s="5" t="s">
        <v>149</v>
      </c>
      <c r="AQ163" s="5">
        <v>1</v>
      </c>
      <c r="AV163" s="39" t="s">
        <v>485</v>
      </c>
      <c r="BB163" s="26" t="s">
        <v>2758</v>
      </c>
      <c r="BC163" s="26"/>
    </row>
    <row r="164" spans="1:55" thickTop="1" thickBot="1" x14ac:dyDescent="0.25">
      <c r="A164" s="5">
        <v>159</v>
      </c>
      <c r="B164" s="5">
        <v>12209</v>
      </c>
      <c r="C164" s="5" t="s">
        <v>33</v>
      </c>
      <c r="D164" s="63">
        <v>30000102</v>
      </c>
      <c r="E164" s="63">
        <v>50000102</v>
      </c>
      <c r="F164" s="5">
        <v>9</v>
      </c>
      <c r="G164" s="5">
        <v>3000122</v>
      </c>
      <c r="H164" s="5">
        <v>3100122</v>
      </c>
      <c r="I164" s="5" t="s">
        <v>247</v>
      </c>
      <c r="J164" s="12">
        <v>0</v>
      </c>
      <c r="K164" s="30">
        <v>10000</v>
      </c>
      <c r="L164" s="30"/>
      <c r="M164" s="15" t="s">
        <v>506</v>
      </c>
      <c r="N164" s="15" t="s">
        <v>845</v>
      </c>
      <c r="O164" s="15" t="s">
        <v>1755</v>
      </c>
      <c r="P164" s="5" t="s">
        <v>2896</v>
      </c>
      <c r="Q164" s="5">
        <v>0</v>
      </c>
      <c r="R164" s="47" t="s">
        <v>308</v>
      </c>
      <c r="S164" s="47">
        <v>0</v>
      </c>
      <c r="T164" s="47" t="s">
        <v>307</v>
      </c>
      <c r="U164" s="47">
        <v>30</v>
      </c>
      <c r="V164" s="47" t="s">
        <v>852</v>
      </c>
      <c r="W164" s="31" t="s">
        <v>308</v>
      </c>
      <c r="X164" s="31">
        <v>0</v>
      </c>
      <c r="Y164" s="31" t="s">
        <v>307</v>
      </c>
      <c r="Z164" s="31">
        <v>30</v>
      </c>
      <c r="AA164" s="5">
        <v>0</v>
      </c>
      <c r="AC164" s="5">
        <v>0</v>
      </c>
      <c r="AD164" s="5">
        <v>6281</v>
      </c>
      <c r="AE164" s="14">
        <v>200006</v>
      </c>
      <c r="AF164" s="11"/>
      <c r="AG164" s="25">
        <v>200007</v>
      </c>
      <c r="AH164" s="12" t="s">
        <v>846</v>
      </c>
      <c r="AI164" s="15" t="s">
        <v>216</v>
      </c>
      <c r="AJ164" s="30">
        <v>0</v>
      </c>
      <c r="AK164" s="5">
        <v>90000</v>
      </c>
      <c r="AL164" s="5">
        <v>3</v>
      </c>
      <c r="AN164" s="5" t="s">
        <v>149</v>
      </c>
      <c r="AQ164" s="5">
        <v>1</v>
      </c>
      <c r="AV164" s="39" t="s">
        <v>485</v>
      </c>
      <c r="BB164" s="26" t="s">
        <v>2758</v>
      </c>
      <c r="BC164" s="26"/>
    </row>
    <row r="165" spans="1:55" thickTop="1" thickBot="1" x14ac:dyDescent="0.25">
      <c r="A165" s="5">
        <v>160</v>
      </c>
      <c r="B165" s="5">
        <v>12210</v>
      </c>
      <c r="C165" s="5" t="s">
        <v>33</v>
      </c>
      <c r="D165" s="63">
        <v>30000102</v>
      </c>
      <c r="E165" s="63">
        <v>50000102</v>
      </c>
      <c r="F165" s="5">
        <v>10</v>
      </c>
      <c r="G165" s="5">
        <v>3000122</v>
      </c>
      <c r="H165" s="5">
        <v>3100122</v>
      </c>
      <c r="I165" s="5" t="s">
        <v>247</v>
      </c>
      <c r="J165" s="12">
        <v>0</v>
      </c>
      <c r="K165" s="30">
        <v>10000</v>
      </c>
      <c r="L165" s="30"/>
      <c r="M165" s="15" t="s">
        <v>506</v>
      </c>
      <c r="N165" s="15" t="s">
        <v>845</v>
      </c>
      <c r="O165" s="15" t="s">
        <v>1755</v>
      </c>
      <c r="P165" s="5" t="s">
        <v>2897</v>
      </c>
      <c r="Q165" s="5">
        <v>0</v>
      </c>
      <c r="R165" s="47" t="s">
        <v>308</v>
      </c>
      <c r="S165" s="47">
        <v>0</v>
      </c>
      <c r="T165" s="47" t="s">
        <v>307</v>
      </c>
      <c r="U165" s="47">
        <v>30</v>
      </c>
      <c r="V165" s="47" t="s">
        <v>852</v>
      </c>
      <c r="W165" s="31" t="s">
        <v>308</v>
      </c>
      <c r="X165" s="31">
        <v>0</v>
      </c>
      <c r="Y165" s="31" t="s">
        <v>307</v>
      </c>
      <c r="Z165" s="31">
        <v>30</v>
      </c>
      <c r="AA165" s="5">
        <v>0</v>
      </c>
      <c r="AC165" s="5">
        <v>0</v>
      </c>
      <c r="AD165" s="5">
        <v>6281</v>
      </c>
      <c r="AE165" s="14">
        <v>200006</v>
      </c>
      <c r="AF165" s="11"/>
      <c r="AG165" s="25">
        <v>200007</v>
      </c>
      <c r="AH165" s="12" t="s">
        <v>846</v>
      </c>
      <c r="AI165" s="15" t="s">
        <v>216</v>
      </c>
      <c r="AJ165" s="30">
        <v>0</v>
      </c>
      <c r="AK165" s="5">
        <v>90000</v>
      </c>
      <c r="AL165" s="5">
        <v>3</v>
      </c>
      <c r="AN165" s="5" t="s">
        <v>149</v>
      </c>
      <c r="AQ165" s="5">
        <v>1</v>
      </c>
      <c r="AV165" s="39" t="s">
        <v>485</v>
      </c>
      <c r="BB165" s="26" t="s">
        <v>2758</v>
      </c>
      <c r="BC165" s="26"/>
    </row>
    <row r="166" spans="1:55" thickTop="1" thickBot="1" x14ac:dyDescent="0.25">
      <c r="A166" s="5">
        <v>161</v>
      </c>
      <c r="B166" s="5">
        <v>12211</v>
      </c>
      <c r="C166" s="5" t="s">
        <v>33</v>
      </c>
      <c r="D166" s="63">
        <v>30000102</v>
      </c>
      <c r="E166" s="63">
        <v>50000102</v>
      </c>
      <c r="F166" s="5">
        <v>11</v>
      </c>
      <c r="G166" s="5">
        <v>3000122</v>
      </c>
      <c r="H166" s="5">
        <v>3100122</v>
      </c>
      <c r="I166" s="5" t="s">
        <v>247</v>
      </c>
      <c r="J166" s="12">
        <v>0</v>
      </c>
      <c r="K166" s="30">
        <v>10000</v>
      </c>
      <c r="L166" s="30"/>
      <c r="M166" s="15" t="s">
        <v>506</v>
      </c>
      <c r="N166" s="15" t="s">
        <v>845</v>
      </c>
      <c r="O166" s="15" t="s">
        <v>1755</v>
      </c>
      <c r="P166" s="5" t="s">
        <v>2898</v>
      </c>
      <c r="Q166" s="5">
        <v>0</v>
      </c>
      <c r="R166" s="47" t="s">
        <v>308</v>
      </c>
      <c r="S166" s="47">
        <v>0</v>
      </c>
      <c r="T166" s="47" t="s">
        <v>307</v>
      </c>
      <c r="U166" s="47">
        <v>30</v>
      </c>
      <c r="V166" s="47" t="s">
        <v>852</v>
      </c>
      <c r="W166" s="31" t="s">
        <v>308</v>
      </c>
      <c r="X166" s="31">
        <v>0</v>
      </c>
      <c r="Y166" s="31" t="s">
        <v>307</v>
      </c>
      <c r="Z166" s="31">
        <v>30</v>
      </c>
      <c r="AA166" s="5">
        <v>0</v>
      </c>
      <c r="AC166" s="5">
        <v>0</v>
      </c>
      <c r="AD166" s="5">
        <v>6281</v>
      </c>
      <c r="AE166" s="14">
        <v>200006</v>
      </c>
      <c r="AF166" s="11"/>
      <c r="AG166" s="25">
        <v>200007</v>
      </c>
      <c r="AH166" s="12" t="s">
        <v>846</v>
      </c>
      <c r="AI166" s="15" t="s">
        <v>216</v>
      </c>
      <c r="AJ166" s="30">
        <v>0</v>
      </c>
      <c r="AK166" s="5">
        <v>90000</v>
      </c>
      <c r="AL166" s="5">
        <v>3</v>
      </c>
      <c r="AN166" s="5" t="s">
        <v>149</v>
      </c>
      <c r="AQ166" s="5">
        <v>1</v>
      </c>
      <c r="AV166" s="39" t="s">
        <v>485</v>
      </c>
      <c r="BB166" s="26" t="s">
        <v>2758</v>
      </c>
      <c r="BC166" s="26"/>
    </row>
    <row r="167" spans="1:55" thickTop="1" thickBot="1" x14ac:dyDescent="0.25">
      <c r="A167" s="5">
        <v>162</v>
      </c>
      <c r="B167" s="5">
        <v>12212</v>
      </c>
      <c r="C167" s="5" t="s">
        <v>33</v>
      </c>
      <c r="D167" s="63">
        <v>30000102</v>
      </c>
      <c r="E167" s="63">
        <v>50000102</v>
      </c>
      <c r="F167" s="5">
        <v>12</v>
      </c>
      <c r="G167" s="5">
        <v>3000122</v>
      </c>
      <c r="H167" s="5">
        <v>3100122</v>
      </c>
      <c r="I167" s="5" t="s">
        <v>247</v>
      </c>
      <c r="J167" s="12">
        <v>0</v>
      </c>
      <c r="K167" s="30">
        <v>10000</v>
      </c>
      <c r="L167" s="30"/>
      <c r="M167" s="15" t="s">
        <v>506</v>
      </c>
      <c r="N167" s="15" t="s">
        <v>845</v>
      </c>
      <c r="O167" s="15" t="s">
        <v>1755</v>
      </c>
      <c r="P167" s="5" t="s">
        <v>2899</v>
      </c>
      <c r="Q167" s="5">
        <v>0</v>
      </c>
      <c r="R167" s="47" t="s">
        <v>308</v>
      </c>
      <c r="S167" s="47">
        <v>0</v>
      </c>
      <c r="T167" s="47" t="s">
        <v>307</v>
      </c>
      <c r="U167" s="47">
        <v>30</v>
      </c>
      <c r="V167" s="47" t="s">
        <v>852</v>
      </c>
      <c r="W167" s="31" t="s">
        <v>308</v>
      </c>
      <c r="X167" s="31">
        <v>0</v>
      </c>
      <c r="Y167" s="31" t="s">
        <v>307</v>
      </c>
      <c r="Z167" s="31">
        <v>30</v>
      </c>
      <c r="AA167" s="5">
        <v>0</v>
      </c>
      <c r="AC167" s="5">
        <v>0</v>
      </c>
      <c r="AD167" s="5">
        <v>6281</v>
      </c>
      <c r="AE167" s="14">
        <v>200006</v>
      </c>
      <c r="AF167" s="11"/>
      <c r="AG167" s="25">
        <v>200007</v>
      </c>
      <c r="AH167" s="12" t="s">
        <v>846</v>
      </c>
      <c r="AI167" s="15" t="s">
        <v>216</v>
      </c>
      <c r="AJ167" s="30">
        <v>0</v>
      </c>
      <c r="AK167" s="5">
        <v>90000</v>
      </c>
      <c r="AL167" s="5">
        <v>3</v>
      </c>
      <c r="AN167" s="5" t="s">
        <v>149</v>
      </c>
      <c r="AQ167" s="5">
        <v>1</v>
      </c>
      <c r="AV167" s="39" t="s">
        <v>485</v>
      </c>
      <c r="BB167" s="26" t="s">
        <v>2758</v>
      </c>
      <c r="BC167" s="26"/>
    </row>
    <row r="168" spans="1:55" thickTop="1" thickBot="1" x14ac:dyDescent="0.25">
      <c r="A168" s="5">
        <v>163</v>
      </c>
      <c r="B168" s="5">
        <v>12213</v>
      </c>
      <c r="C168" s="5" t="s">
        <v>33</v>
      </c>
      <c r="D168" s="63">
        <v>30000102</v>
      </c>
      <c r="E168" s="63">
        <v>50000102</v>
      </c>
      <c r="F168" s="5">
        <v>13</v>
      </c>
      <c r="G168" s="5">
        <v>3000122</v>
      </c>
      <c r="H168" s="5">
        <v>3100122</v>
      </c>
      <c r="I168" s="5" t="s">
        <v>247</v>
      </c>
      <c r="J168" s="12">
        <v>0</v>
      </c>
      <c r="K168" s="30">
        <v>10000</v>
      </c>
      <c r="L168" s="30"/>
      <c r="M168" s="15" t="s">
        <v>506</v>
      </c>
      <c r="N168" s="15" t="s">
        <v>845</v>
      </c>
      <c r="O168" s="15" t="s">
        <v>1755</v>
      </c>
      <c r="P168" s="5" t="s">
        <v>2900</v>
      </c>
      <c r="Q168" s="5">
        <v>0</v>
      </c>
      <c r="R168" s="47" t="s">
        <v>308</v>
      </c>
      <c r="S168" s="47">
        <v>0</v>
      </c>
      <c r="T168" s="47" t="s">
        <v>307</v>
      </c>
      <c r="U168" s="47">
        <v>30</v>
      </c>
      <c r="V168" s="47" t="s">
        <v>852</v>
      </c>
      <c r="W168" s="31" t="s">
        <v>308</v>
      </c>
      <c r="X168" s="31">
        <v>0</v>
      </c>
      <c r="Y168" s="31" t="s">
        <v>307</v>
      </c>
      <c r="Z168" s="31">
        <v>30</v>
      </c>
      <c r="AA168" s="5">
        <v>0</v>
      </c>
      <c r="AC168" s="5">
        <v>0</v>
      </c>
      <c r="AD168" s="5">
        <v>6281</v>
      </c>
      <c r="AE168" s="14">
        <v>200006</v>
      </c>
      <c r="AF168" s="11"/>
      <c r="AG168" s="25">
        <v>200007</v>
      </c>
      <c r="AH168" s="12" t="s">
        <v>846</v>
      </c>
      <c r="AI168" s="15" t="s">
        <v>216</v>
      </c>
      <c r="AJ168" s="30">
        <v>0</v>
      </c>
      <c r="AK168" s="5">
        <v>90000</v>
      </c>
      <c r="AL168" s="5">
        <v>3</v>
      </c>
      <c r="AN168" s="5" t="s">
        <v>149</v>
      </c>
      <c r="AQ168" s="5">
        <v>1</v>
      </c>
      <c r="AV168" s="39" t="s">
        <v>485</v>
      </c>
      <c r="BB168" s="26" t="s">
        <v>2758</v>
      </c>
      <c r="BC168" s="26"/>
    </row>
    <row r="169" spans="1:55" thickTop="1" thickBot="1" x14ac:dyDescent="0.25">
      <c r="A169" s="5">
        <v>164</v>
      </c>
      <c r="B169" s="5">
        <v>12214</v>
      </c>
      <c r="C169" s="5" t="s">
        <v>33</v>
      </c>
      <c r="D169" s="63">
        <v>30000102</v>
      </c>
      <c r="E169" s="63">
        <v>50000102</v>
      </c>
      <c r="F169" s="5">
        <v>14</v>
      </c>
      <c r="G169" s="5">
        <v>3000122</v>
      </c>
      <c r="H169" s="5">
        <v>3100122</v>
      </c>
      <c r="I169" s="5" t="s">
        <v>247</v>
      </c>
      <c r="J169" s="12">
        <v>0</v>
      </c>
      <c r="K169" s="30">
        <v>10000</v>
      </c>
      <c r="L169" s="30"/>
      <c r="M169" s="15" t="s">
        <v>506</v>
      </c>
      <c r="N169" s="15" t="s">
        <v>845</v>
      </c>
      <c r="O169" s="15" t="s">
        <v>1755</v>
      </c>
      <c r="P169" s="5" t="s">
        <v>2901</v>
      </c>
      <c r="Q169" s="5">
        <v>0</v>
      </c>
      <c r="R169" s="47" t="s">
        <v>308</v>
      </c>
      <c r="S169" s="47">
        <v>0</v>
      </c>
      <c r="T169" s="47" t="s">
        <v>307</v>
      </c>
      <c r="U169" s="47">
        <v>30</v>
      </c>
      <c r="V169" s="47" t="s">
        <v>852</v>
      </c>
      <c r="W169" s="31" t="s">
        <v>308</v>
      </c>
      <c r="X169" s="31">
        <v>0</v>
      </c>
      <c r="Y169" s="31" t="s">
        <v>307</v>
      </c>
      <c r="Z169" s="31">
        <v>30</v>
      </c>
      <c r="AA169" s="5">
        <v>0</v>
      </c>
      <c r="AC169" s="5">
        <v>0</v>
      </c>
      <c r="AD169" s="5">
        <v>6281</v>
      </c>
      <c r="AE169" s="14">
        <v>200006</v>
      </c>
      <c r="AF169" s="11"/>
      <c r="AG169" s="25">
        <v>200007</v>
      </c>
      <c r="AH169" s="12" t="s">
        <v>846</v>
      </c>
      <c r="AI169" s="15" t="s">
        <v>216</v>
      </c>
      <c r="AJ169" s="30">
        <v>0</v>
      </c>
      <c r="AK169" s="5">
        <v>90000</v>
      </c>
      <c r="AL169" s="5">
        <v>3</v>
      </c>
      <c r="AN169" s="5" t="s">
        <v>149</v>
      </c>
      <c r="AQ169" s="5">
        <v>1</v>
      </c>
      <c r="AV169" s="39" t="s">
        <v>485</v>
      </c>
      <c r="BB169" s="26" t="s">
        <v>2758</v>
      </c>
      <c r="BC169" s="26"/>
    </row>
    <row r="170" spans="1:55" thickTop="1" thickBot="1" x14ac:dyDescent="0.25">
      <c r="A170" s="5">
        <v>165</v>
      </c>
      <c r="B170" s="5">
        <v>12215</v>
      </c>
      <c r="C170" s="5" t="s">
        <v>33</v>
      </c>
      <c r="D170" s="63">
        <v>30000102</v>
      </c>
      <c r="E170" s="63">
        <v>50000102</v>
      </c>
      <c r="F170" s="5">
        <v>15</v>
      </c>
      <c r="G170" s="5">
        <v>3000122</v>
      </c>
      <c r="H170" s="5">
        <v>3100122</v>
      </c>
      <c r="I170" s="5" t="s">
        <v>247</v>
      </c>
      <c r="J170" s="12">
        <v>0</v>
      </c>
      <c r="K170" s="30">
        <v>10000</v>
      </c>
      <c r="L170" s="30"/>
      <c r="M170" s="15" t="s">
        <v>506</v>
      </c>
      <c r="N170" s="15" t="s">
        <v>845</v>
      </c>
      <c r="O170" s="15" t="s">
        <v>1755</v>
      </c>
      <c r="P170" s="5" t="s">
        <v>2902</v>
      </c>
      <c r="Q170" s="5">
        <v>0</v>
      </c>
      <c r="R170" s="47" t="s">
        <v>308</v>
      </c>
      <c r="S170" s="47">
        <v>0</v>
      </c>
      <c r="T170" s="47" t="s">
        <v>307</v>
      </c>
      <c r="U170" s="47">
        <v>30</v>
      </c>
      <c r="V170" s="47" t="s">
        <v>852</v>
      </c>
      <c r="W170" s="31" t="s">
        <v>308</v>
      </c>
      <c r="X170" s="31">
        <v>0</v>
      </c>
      <c r="Y170" s="31" t="s">
        <v>307</v>
      </c>
      <c r="Z170" s="31">
        <v>30</v>
      </c>
      <c r="AA170" s="5">
        <v>0</v>
      </c>
      <c r="AC170" s="5">
        <v>0</v>
      </c>
      <c r="AD170" s="5">
        <v>6281</v>
      </c>
      <c r="AE170" s="14">
        <v>200006</v>
      </c>
      <c r="AF170" s="11"/>
      <c r="AG170" s="25">
        <v>200007</v>
      </c>
      <c r="AH170" s="12" t="s">
        <v>846</v>
      </c>
      <c r="AI170" s="15" t="s">
        <v>216</v>
      </c>
      <c r="AJ170" s="30">
        <v>0</v>
      </c>
      <c r="AK170" s="5">
        <v>90000</v>
      </c>
      <c r="AL170" s="5">
        <v>3</v>
      </c>
      <c r="AN170" s="5" t="s">
        <v>149</v>
      </c>
      <c r="AQ170" s="5">
        <v>1</v>
      </c>
      <c r="AV170" s="39" t="s">
        <v>485</v>
      </c>
      <c r="BB170" s="26" t="s">
        <v>2758</v>
      </c>
      <c r="BC170" s="26"/>
    </row>
    <row r="171" spans="1:55" thickTop="1" thickBot="1" x14ac:dyDescent="0.25">
      <c r="A171" s="5">
        <v>166</v>
      </c>
      <c r="B171" s="5">
        <v>12216</v>
      </c>
      <c r="C171" s="5" t="s">
        <v>33</v>
      </c>
      <c r="D171" s="63">
        <v>30000102</v>
      </c>
      <c r="E171" s="63">
        <v>50000102</v>
      </c>
      <c r="F171" s="5">
        <v>16</v>
      </c>
      <c r="G171" s="5">
        <v>3000122</v>
      </c>
      <c r="H171" s="5">
        <v>3100122</v>
      </c>
      <c r="I171" s="5" t="s">
        <v>247</v>
      </c>
      <c r="J171" s="12">
        <v>0</v>
      </c>
      <c r="K171" s="30">
        <v>10000</v>
      </c>
      <c r="L171" s="30"/>
      <c r="M171" s="15" t="s">
        <v>506</v>
      </c>
      <c r="N171" s="15" t="s">
        <v>845</v>
      </c>
      <c r="O171" s="15" t="s">
        <v>1755</v>
      </c>
      <c r="P171" s="5" t="s">
        <v>2903</v>
      </c>
      <c r="Q171" s="5">
        <v>0</v>
      </c>
      <c r="R171" s="47" t="s">
        <v>308</v>
      </c>
      <c r="S171" s="47">
        <v>0</v>
      </c>
      <c r="T171" s="47" t="s">
        <v>307</v>
      </c>
      <c r="U171" s="47">
        <v>30</v>
      </c>
      <c r="V171" s="47" t="s">
        <v>852</v>
      </c>
      <c r="W171" s="31" t="s">
        <v>308</v>
      </c>
      <c r="X171" s="31">
        <v>0</v>
      </c>
      <c r="Y171" s="31" t="s">
        <v>307</v>
      </c>
      <c r="Z171" s="31">
        <v>30</v>
      </c>
      <c r="AA171" s="5">
        <v>0</v>
      </c>
      <c r="AC171" s="5">
        <v>0</v>
      </c>
      <c r="AD171" s="5">
        <v>6281</v>
      </c>
      <c r="AE171" s="14">
        <v>200006</v>
      </c>
      <c r="AF171" s="11"/>
      <c r="AG171" s="25">
        <v>200007</v>
      </c>
      <c r="AH171" s="12" t="s">
        <v>846</v>
      </c>
      <c r="AI171" s="15" t="s">
        <v>216</v>
      </c>
      <c r="AJ171" s="30">
        <v>0</v>
      </c>
      <c r="AK171" s="5">
        <v>90000</v>
      </c>
      <c r="AL171" s="5">
        <v>3</v>
      </c>
      <c r="AN171" s="5" t="s">
        <v>149</v>
      </c>
      <c r="AQ171" s="5">
        <v>1</v>
      </c>
      <c r="AV171" s="39" t="s">
        <v>485</v>
      </c>
      <c r="BB171" s="26" t="s">
        <v>2758</v>
      </c>
      <c r="BC171" s="26"/>
    </row>
    <row r="172" spans="1:55" thickTop="1" thickBot="1" x14ac:dyDescent="0.25">
      <c r="A172" s="5">
        <v>167</v>
      </c>
      <c r="B172" s="5">
        <v>12217</v>
      </c>
      <c r="C172" s="5" t="s">
        <v>33</v>
      </c>
      <c r="D172" s="63">
        <v>30000102</v>
      </c>
      <c r="E172" s="63">
        <v>50000102</v>
      </c>
      <c r="F172" s="5">
        <v>17</v>
      </c>
      <c r="G172" s="5">
        <v>3000122</v>
      </c>
      <c r="H172" s="5">
        <v>3100122</v>
      </c>
      <c r="I172" s="5" t="s">
        <v>247</v>
      </c>
      <c r="J172" s="12">
        <v>0</v>
      </c>
      <c r="K172" s="30">
        <v>10000</v>
      </c>
      <c r="L172" s="30"/>
      <c r="M172" s="15" t="s">
        <v>506</v>
      </c>
      <c r="N172" s="15" t="s">
        <v>845</v>
      </c>
      <c r="O172" s="15" t="s">
        <v>1755</v>
      </c>
      <c r="P172" s="5" t="s">
        <v>2904</v>
      </c>
      <c r="Q172" s="5">
        <v>0</v>
      </c>
      <c r="R172" s="47" t="s">
        <v>308</v>
      </c>
      <c r="S172" s="47">
        <v>0</v>
      </c>
      <c r="T172" s="47" t="s">
        <v>307</v>
      </c>
      <c r="U172" s="47">
        <v>30</v>
      </c>
      <c r="V172" s="47" t="s">
        <v>852</v>
      </c>
      <c r="W172" s="31" t="s">
        <v>308</v>
      </c>
      <c r="X172" s="31">
        <v>0</v>
      </c>
      <c r="Y172" s="31" t="s">
        <v>307</v>
      </c>
      <c r="Z172" s="31">
        <v>30</v>
      </c>
      <c r="AA172" s="5">
        <v>0</v>
      </c>
      <c r="AC172" s="5">
        <v>0</v>
      </c>
      <c r="AD172" s="5">
        <v>6281</v>
      </c>
      <c r="AE172" s="14">
        <v>200006</v>
      </c>
      <c r="AF172" s="11"/>
      <c r="AG172" s="25">
        <v>200007</v>
      </c>
      <c r="AH172" s="12" t="s">
        <v>846</v>
      </c>
      <c r="AI172" s="15" t="s">
        <v>216</v>
      </c>
      <c r="AJ172" s="30">
        <v>0</v>
      </c>
      <c r="AK172" s="5">
        <v>90000</v>
      </c>
      <c r="AL172" s="5">
        <v>3</v>
      </c>
      <c r="AN172" s="5" t="s">
        <v>149</v>
      </c>
      <c r="AQ172" s="5">
        <v>1</v>
      </c>
      <c r="AV172" s="39" t="s">
        <v>485</v>
      </c>
      <c r="BB172" s="26" t="s">
        <v>2758</v>
      </c>
      <c r="BC172" s="26"/>
    </row>
    <row r="173" spans="1:55" thickTop="1" thickBot="1" x14ac:dyDescent="0.25">
      <c r="A173" s="5">
        <v>168</v>
      </c>
      <c r="B173" s="5">
        <v>12218</v>
      </c>
      <c r="C173" s="5" t="s">
        <v>33</v>
      </c>
      <c r="D173" s="63">
        <v>30000102</v>
      </c>
      <c r="E173" s="63">
        <v>50000102</v>
      </c>
      <c r="F173" s="5">
        <v>18</v>
      </c>
      <c r="G173" s="5">
        <v>3000122</v>
      </c>
      <c r="H173" s="5">
        <v>3100122</v>
      </c>
      <c r="I173" s="5" t="s">
        <v>247</v>
      </c>
      <c r="J173" s="12">
        <v>0</v>
      </c>
      <c r="K173" s="30">
        <v>10000</v>
      </c>
      <c r="L173" s="30"/>
      <c r="M173" s="15" t="s">
        <v>506</v>
      </c>
      <c r="N173" s="15" t="s">
        <v>845</v>
      </c>
      <c r="O173" s="15" t="s">
        <v>1755</v>
      </c>
      <c r="P173" s="5" t="s">
        <v>2905</v>
      </c>
      <c r="Q173" s="5">
        <v>0</v>
      </c>
      <c r="R173" s="47" t="s">
        <v>308</v>
      </c>
      <c r="S173" s="47">
        <v>0</v>
      </c>
      <c r="T173" s="47" t="s">
        <v>307</v>
      </c>
      <c r="U173" s="47">
        <v>30</v>
      </c>
      <c r="V173" s="47" t="s">
        <v>852</v>
      </c>
      <c r="W173" s="31" t="s">
        <v>308</v>
      </c>
      <c r="X173" s="31">
        <v>0</v>
      </c>
      <c r="Y173" s="31" t="s">
        <v>307</v>
      </c>
      <c r="Z173" s="31">
        <v>30</v>
      </c>
      <c r="AA173" s="5">
        <v>0</v>
      </c>
      <c r="AC173" s="5">
        <v>0</v>
      </c>
      <c r="AD173" s="5">
        <v>6281</v>
      </c>
      <c r="AE173" s="14">
        <v>200006</v>
      </c>
      <c r="AF173" s="11"/>
      <c r="AG173" s="25">
        <v>200007</v>
      </c>
      <c r="AH173" s="12" t="s">
        <v>846</v>
      </c>
      <c r="AI173" s="15" t="s">
        <v>216</v>
      </c>
      <c r="AJ173" s="30">
        <v>0</v>
      </c>
      <c r="AK173" s="5">
        <v>90000</v>
      </c>
      <c r="AL173" s="5">
        <v>3</v>
      </c>
      <c r="AN173" s="5" t="s">
        <v>149</v>
      </c>
      <c r="AQ173" s="5">
        <v>1</v>
      </c>
      <c r="AV173" s="39" t="s">
        <v>485</v>
      </c>
      <c r="BB173" s="26" t="s">
        <v>2758</v>
      </c>
      <c r="BC173" s="26"/>
    </row>
    <row r="174" spans="1:55" thickTop="1" thickBot="1" x14ac:dyDescent="0.25">
      <c r="A174" s="5">
        <v>169</v>
      </c>
      <c r="B174" s="5">
        <v>12219</v>
      </c>
      <c r="C174" s="5" t="s">
        <v>33</v>
      </c>
      <c r="D174" s="63">
        <v>30000102</v>
      </c>
      <c r="E174" s="63">
        <v>50000102</v>
      </c>
      <c r="F174" s="5">
        <v>19</v>
      </c>
      <c r="G174" s="5">
        <v>3000122</v>
      </c>
      <c r="H174" s="5">
        <v>3100122</v>
      </c>
      <c r="I174" s="5" t="s">
        <v>247</v>
      </c>
      <c r="J174" s="12">
        <v>0</v>
      </c>
      <c r="K174" s="30">
        <v>10000</v>
      </c>
      <c r="L174" s="30"/>
      <c r="M174" s="15" t="s">
        <v>506</v>
      </c>
      <c r="N174" s="15" t="s">
        <v>845</v>
      </c>
      <c r="O174" s="15" t="s">
        <v>1755</v>
      </c>
      <c r="P174" s="5" t="s">
        <v>2906</v>
      </c>
      <c r="Q174" s="5">
        <v>0</v>
      </c>
      <c r="R174" s="47" t="s">
        <v>308</v>
      </c>
      <c r="S174" s="47">
        <v>0</v>
      </c>
      <c r="T174" s="47" t="s">
        <v>307</v>
      </c>
      <c r="U174" s="47">
        <v>30</v>
      </c>
      <c r="V174" s="47" t="s">
        <v>852</v>
      </c>
      <c r="W174" s="31" t="s">
        <v>308</v>
      </c>
      <c r="X174" s="31">
        <v>0</v>
      </c>
      <c r="Y174" s="31" t="s">
        <v>307</v>
      </c>
      <c r="Z174" s="31">
        <v>30</v>
      </c>
      <c r="AA174" s="5">
        <v>0</v>
      </c>
      <c r="AC174" s="5">
        <v>0</v>
      </c>
      <c r="AD174" s="5">
        <v>6281</v>
      </c>
      <c r="AE174" s="14">
        <v>200006</v>
      </c>
      <c r="AF174" s="11"/>
      <c r="AG174" s="25">
        <v>200007</v>
      </c>
      <c r="AH174" s="12" t="s">
        <v>846</v>
      </c>
      <c r="AI174" s="15" t="s">
        <v>216</v>
      </c>
      <c r="AJ174" s="30">
        <v>0</v>
      </c>
      <c r="AK174" s="5">
        <v>90000</v>
      </c>
      <c r="AL174" s="5">
        <v>3</v>
      </c>
      <c r="AN174" s="5" t="s">
        <v>149</v>
      </c>
      <c r="AQ174" s="5">
        <v>1</v>
      </c>
      <c r="AV174" s="39" t="s">
        <v>485</v>
      </c>
      <c r="BB174" s="26" t="s">
        <v>2758</v>
      </c>
      <c r="BC174" s="26"/>
    </row>
    <row r="175" spans="1:55" thickTop="1" thickBot="1" x14ac:dyDescent="0.25">
      <c r="A175" s="5">
        <v>170</v>
      </c>
      <c r="B175" s="5">
        <v>12220</v>
      </c>
      <c r="C175" s="5" t="s">
        <v>33</v>
      </c>
      <c r="D175" s="63">
        <v>30000102</v>
      </c>
      <c r="E175" s="63">
        <v>50000102</v>
      </c>
      <c r="F175" s="5">
        <v>20</v>
      </c>
      <c r="G175" s="5">
        <v>3000122</v>
      </c>
      <c r="H175" s="5">
        <v>3100122</v>
      </c>
      <c r="I175" s="5" t="s">
        <v>247</v>
      </c>
      <c r="J175" s="12">
        <v>0</v>
      </c>
      <c r="K175" s="30">
        <v>10000</v>
      </c>
      <c r="L175" s="30"/>
      <c r="M175" s="15" t="s">
        <v>506</v>
      </c>
      <c r="N175" s="15" t="s">
        <v>845</v>
      </c>
      <c r="O175" s="15" t="s">
        <v>1755</v>
      </c>
      <c r="P175" s="5" t="s">
        <v>2907</v>
      </c>
      <c r="Q175" s="5">
        <v>0</v>
      </c>
      <c r="R175" s="47" t="s">
        <v>308</v>
      </c>
      <c r="S175" s="47">
        <v>0</v>
      </c>
      <c r="T175" s="47" t="s">
        <v>307</v>
      </c>
      <c r="U175" s="47">
        <v>30</v>
      </c>
      <c r="V175" s="47" t="s">
        <v>852</v>
      </c>
      <c r="W175" s="31" t="s">
        <v>308</v>
      </c>
      <c r="X175" s="31">
        <v>0</v>
      </c>
      <c r="Y175" s="31" t="s">
        <v>307</v>
      </c>
      <c r="Z175" s="31">
        <v>30</v>
      </c>
      <c r="AA175" s="5">
        <v>0</v>
      </c>
      <c r="AC175" s="5">
        <v>0</v>
      </c>
      <c r="AD175" s="5">
        <v>6281</v>
      </c>
      <c r="AE175" s="14">
        <v>200006</v>
      </c>
      <c r="AF175" s="11"/>
      <c r="AG175" s="25">
        <v>200007</v>
      </c>
      <c r="AH175" s="12" t="s">
        <v>846</v>
      </c>
      <c r="AI175" s="15" t="s">
        <v>216</v>
      </c>
      <c r="AJ175" s="30">
        <v>0</v>
      </c>
      <c r="AK175" s="5">
        <v>90000</v>
      </c>
      <c r="AL175" s="5">
        <v>3</v>
      </c>
      <c r="AN175" s="5" t="s">
        <v>149</v>
      </c>
      <c r="AQ175" s="5">
        <v>1</v>
      </c>
      <c r="AV175" s="39" t="s">
        <v>485</v>
      </c>
      <c r="BB175" s="26" t="s">
        <v>2758</v>
      </c>
      <c r="BC175" s="26"/>
    </row>
    <row r="176" spans="1:55" thickTop="1" thickBot="1" x14ac:dyDescent="0.25">
      <c r="A176" s="5">
        <v>171</v>
      </c>
      <c r="B176" s="5">
        <v>12221</v>
      </c>
      <c r="C176" s="5" t="s">
        <v>33</v>
      </c>
      <c r="D176" s="63">
        <v>30000102</v>
      </c>
      <c r="E176" s="63">
        <v>50000102</v>
      </c>
      <c r="F176" s="5">
        <v>21</v>
      </c>
      <c r="G176" s="5">
        <v>3000122</v>
      </c>
      <c r="H176" s="5">
        <v>3100122</v>
      </c>
      <c r="I176" s="5" t="s">
        <v>247</v>
      </c>
      <c r="J176" s="12">
        <v>0</v>
      </c>
      <c r="K176" s="30">
        <v>10000</v>
      </c>
      <c r="L176" s="30"/>
      <c r="M176" s="15" t="s">
        <v>506</v>
      </c>
      <c r="N176" s="15" t="s">
        <v>845</v>
      </c>
      <c r="O176" s="15" t="s">
        <v>1755</v>
      </c>
      <c r="P176" s="5" t="s">
        <v>2908</v>
      </c>
      <c r="Q176" s="5">
        <v>0</v>
      </c>
      <c r="R176" s="47" t="s">
        <v>308</v>
      </c>
      <c r="S176" s="47">
        <v>0</v>
      </c>
      <c r="T176" s="47" t="s">
        <v>307</v>
      </c>
      <c r="U176" s="47">
        <v>30</v>
      </c>
      <c r="V176" s="47" t="s">
        <v>852</v>
      </c>
      <c r="W176" s="31" t="s">
        <v>308</v>
      </c>
      <c r="X176" s="31">
        <v>0</v>
      </c>
      <c r="Y176" s="31" t="s">
        <v>307</v>
      </c>
      <c r="Z176" s="31">
        <v>30</v>
      </c>
      <c r="AA176" s="5">
        <v>0</v>
      </c>
      <c r="AC176" s="5">
        <v>0</v>
      </c>
      <c r="AD176" s="5">
        <v>6281</v>
      </c>
      <c r="AE176" s="14">
        <v>200006</v>
      </c>
      <c r="AF176" s="11"/>
      <c r="AG176" s="25">
        <v>200007</v>
      </c>
      <c r="AH176" s="12" t="s">
        <v>846</v>
      </c>
      <c r="AI176" s="15" t="s">
        <v>216</v>
      </c>
      <c r="AJ176" s="30">
        <v>0</v>
      </c>
      <c r="AK176" s="5">
        <v>90000</v>
      </c>
      <c r="AL176" s="5">
        <v>3</v>
      </c>
      <c r="AN176" s="5" t="s">
        <v>149</v>
      </c>
      <c r="AQ176" s="5">
        <v>1</v>
      </c>
      <c r="AV176" s="39" t="s">
        <v>485</v>
      </c>
      <c r="BB176" s="26" t="s">
        <v>2758</v>
      </c>
      <c r="BC176" s="26"/>
    </row>
    <row r="177" spans="1:55" thickTop="1" thickBot="1" x14ac:dyDescent="0.25">
      <c r="A177" s="5">
        <v>172</v>
      </c>
      <c r="B177" s="5">
        <v>12222</v>
      </c>
      <c r="C177" s="5" t="s">
        <v>33</v>
      </c>
      <c r="D177" s="63">
        <v>30000102</v>
      </c>
      <c r="E177" s="63">
        <v>50000102</v>
      </c>
      <c r="F177" s="5">
        <v>22</v>
      </c>
      <c r="G177" s="5">
        <v>3000122</v>
      </c>
      <c r="H177" s="5">
        <v>3100122</v>
      </c>
      <c r="I177" s="5" t="s">
        <v>247</v>
      </c>
      <c r="J177" s="12">
        <v>0</v>
      </c>
      <c r="K177" s="30">
        <v>10000</v>
      </c>
      <c r="L177" s="30"/>
      <c r="M177" s="15" t="s">
        <v>506</v>
      </c>
      <c r="N177" s="15" t="s">
        <v>845</v>
      </c>
      <c r="O177" s="15" t="s">
        <v>1755</v>
      </c>
      <c r="P177" s="5" t="s">
        <v>2909</v>
      </c>
      <c r="Q177" s="5">
        <v>0</v>
      </c>
      <c r="R177" s="47" t="s">
        <v>308</v>
      </c>
      <c r="S177" s="47">
        <v>0</v>
      </c>
      <c r="T177" s="47" t="s">
        <v>307</v>
      </c>
      <c r="U177" s="47">
        <v>30</v>
      </c>
      <c r="V177" s="47" t="s">
        <v>852</v>
      </c>
      <c r="W177" s="31" t="s">
        <v>308</v>
      </c>
      <c r="X177" s="31">
        <v>0</v>
      </c>
      <c r="Y177" s="31" t="s">
        <v>307</v>
      </c>
      <c r="Z177" s="31">
        <v>30</v>
      </c>
      <c r="AA177" s="5">
        <v>0</v>
      </c>
      <c r="AC177" s="5">
        <v>0</v>
      </c>
      <c r="AD177" s="5">
        <v>6281</v>
      </c>
      <c r="AE177" s="14">
        <v>200006</v>
      </c>
      <c r="AF177" s="11"/>
      <c r="AG177" s="25">
        <v>200007</v>
      </c>
      <c r="AH177" s="12" t="s">
        <v>846</v>
      </c>
      <c r="AI177" s="15" t="s">
        <v>216</v>
      </c>
      <c r="AJ177" s="30">
        <v>0</v>
      </c>
      <c r="AK177" s="5">
        <v>90000</v>
      </c>
      <c r="AL177" s="5">
        <v>3</v>
      </c>
      <c r="AN177" s="5" t="s">
        <v>149</v>
      </c>
      <c r="AQ177" s="5">
        <v>1</v>
      </c>
      <c r="AV177" s="39" t="s">
        <v>485</v>
      </c>
      <c r="BB177" s="26" t="s">
        <v>2758</v>
      </c>
      <c r="BC177" s="26"/>
    </row>
    <row r="178" spans="1:55" thickTop="1" thickBot="1" x14ac:dyDescent="0.25">
      <c r="A178" s="5">
        <v>173</v>
      </c>
      <c r="B178" s="5">
        <v>12223</v>
      </c>
      <c r="C178" s="5" t="s">
        <v>33</v>
      </c>
      <c r="D178" s="63">
        <v>30000102</v>
      </c>
      <c r="E178" s="63">
        <v>50000102</v>
      </c>
      <c r="F178" s="5">
        <v>23</v>
      </c>
      <c r="G178" s="5">
        <v>3000122</v>
      </c>
      <c r="H178" s="5">
        <v>3100122</v>
      </c>
      <c r="I178" s="5" t="s">
        <v>247</v>
      </c>
      <c r="J178" s="12">
        <v>0</v>
      </c>
      <c r="K178" s="30">
        <v>10000</v>
      </c>
      <c r="L178" s="30"/>
      <c r="M178" s="15" t="s">
        <v>506</v>
      </c>
      <c r="N178" s="15" t="s">
        <v>845</v>
      </c>
      <c r="O178" s="15" t="s">
        <v>1755</v>
      </c>
      <c r="P178" s="5" t="s">
        <v>2910</v>
      </c>
      <c r="Q178" s="5">
        <v>0</v>
      </c>
      <c r="R178" s="47" t="s">
        <v>308</v>
      </c>
      <c r="S178" s="47">
        <v>0</v>
      </c>
      <c r="T178" s="47" t="s">
        <v>307</v>
      </c>
      <c r="U178" s="47">
        <v>30</v>
      </c>
      <c r="V178" s="47" t="s">
        <v>852</v>
      </c>
      <c r="W178" s="31" t="s">
        <v>308</v>
      </c>
      <c r="X178" s="31">
        <v>0</v>
      </c>
      <c r="Y178" s="31" t="s">
        <v>307</v>
      </c>
      <c r="Z178" s="31">
        <v>30</v>
      </c>
      <c r="AA178" s="5">
        <v>0</v>
      </c>
      <c r="AC178" s="5">
        <v>0</v>
      </c>
      <c r="AD178" s="5">
        <v>6281</v>
      </c>
      <c r="AE178" s="14">
        <v>200006</v>
      </c>
      <c r="AF178" s="11"/>
      <c r="AG178" s="25">
        <v>200007</v>
      </c>
      <c r="AH178" s="12" t="s">
        <v>846</v>
      </c>
      <c r="AI178" s="15" t="s">
        <v>216</v>
      </c>
      <c r="AJ178" s="30">
        <v>0</v>
      </c>
      <c r="AK178" s="5">
        <v>90000</v>
      </c>
      <c r="AL178" s="5">
        <v>3</v>
      </c>
      <c r="AN178" s="5" t="s">
        <v>149</v>
      </c>
      <c r="AQ178" s="5">
        <v>1</v>
      </c>
      <c r="AV178" s="39" t="s">
        <v>485</v>
      </c>
      <c r="BB178" s="26" t="s">
        <v>2758</v>
      </c>
      <c r="BC178" s="26"/>
    </row>
    <row r="179" spans="1:55" thickTop="1" thickBot="1" x14ac:dyDescent="0.25">
      <c r="A179" s="5">
        <v>174</v>
      </c>
      <c r="B179" s="5">
        <v>12224</v>
      </c>
      <c r="C179" s="5" t="s">
        <v>33</v>
      </c>
      <c r="D179" s="63">
        <v>30000102</v>
      </c>
      <c r="E179" s="63">
        <v>50000102</v>
      </c>
      <c r="F179" s="5">
        <v>24</v>
      </c>
      <c r="G179" s="5">
        <v>3000122</v>
      </c>
      <c r="H179" s="5">
        <v>3100122</v>
      </c>
      <c r="I179" s="5" t="s">
        <v>247</v>
      </c>
      <c r="J179" s="12">
        <v>0</v>
      </c>
      <c r="K179" s="30">
        <v>10000</v>
      </c>
      <c r="L179" s="30"/>
      <c r="M179" s="15" t="s">
        <v>506</v>
      </c>
      <c r="N179" s="15" t="s">
        <v>845</v>
      </c>
      <c r="O179" s="15" t="s">
        <v>1755</v>
      </c>
      <c r="P179" s="5" t="s">
        <v>2911</v>
      </c>
      <c r="Q179" s="5">
        <v>0</v>
      </c>
      <c r="R179" s="47" t="s">
        <v>308</v>
      </c>
      <c r="S179" s="47">
        <v>0</v>
      </c>
      <c r="T179" s="47" t="s">
        <v>307</v>
      </c>
      <c r="U179" s="47">
        <v>30</v>
      </c>
      <c r="V179" s="47" t="s">
        <v>852</v>
      </c>
      <c r="W179" s="31" t="s">
        <v>308</v>
      </c>
      <c r="X179" s="31">
        <v>0</v>
      </c>
      <c r="Y179" s="31" t="s">
        <v>307</v>
      </c>
      <c r="Z179" s="31">
        <v>30</v>
      </c>
      <c r="AA179" s="5">
        <v>0</v>
      </c>
      <c r="AC179" s="5">
        <v>0</v>
      </c>
      <c r="AD179" s="5">
        <v>6281</v>
      </c>
      <c r="AE179" s="14">
        <v>200006</v>
      </c>
      <c r="AF179" s="11"/>
      <c r="AG179" s="25">
        <v>200007</v>
      </c>
      <c r="AH179" s="12" t="s">
        <v>846</v>
      </c>
      <c r="AI179" s="15" t="s">
        <v>216</v>
      </c>
      <c r="AJ179" s="30">
        <v>0</v>
      </c>
      <c r="AK179" s="5">
        <v>90000</v>
      </c>
      <c r="AL179" s="5">
        <v>3</v>
      </c>
      <c r="AN179" s="5" t="s">
        <v>149</v>
      </c>
      <c r="AQ179" s="5">
        <v>1</v>
      </c>
      <c r="AV179" s="39" t="s">
        <v>485</v>
      </c>
      <c r="BB179" s="26" t="s">
        <v>2758</v>
      </c>
      <c r="BC179" s="26"/>
    </row>
    <row r="180" spans="1:55" thickTop="1" thickBot="1" x14ac:dyDescent="0.25">
      <c r="A180" s="5">
        <v>175</v>
      </c>
      <c r="B180" s="5">
        <v>12225</v>
      </c>
      <c r="C180" s="5" t="s">
        <v>33</v>
      </c>
      <c r="D180" s="63">
        <v>30000102</v>
      </c>
      <c r="E180" s="63">
        <v>50000102</v>
      </c>
      <c r="F180" s="5">
        <v>25</v>
      </c>
      <c r="G180" s="5">
        <v>3000122</v>
      </c>
      <c r="H180" s="5">
        <v>3100122</v>
      </c>
      <c r="I180" s="5" t="s">
        <v>247</v>
      </c>
      <c r="J180" s="12">
        <v>0</v>
      </c>
      <c r="K180" s="30">
        <v>10000</v>
      </c>
      <c r="L180" s="30"/>
      <c r="M180" s="15" t="s">
        <v>506</v>
      </c>
      <c r="N180" s="15" t="s">
        <v>845</v>
      </c>
      <c r="O180" s="15" t="s">
        <v>1755</v>
      </c>
      <c r="P180" s="5" t="s">
        <v>2912</v>
      </c>
      <c r="Q180" s="5">
        <v>0</v>
      </c>
      <c r="R180" s="47" t="s">
        <v>308</v>
      </c>
      <c r="S180" s="47">
        <v>0</v>
      </c>
      <c r="T180" s="47" t="s">
        <v>307</v>
      </c>
      <c r="U180" s="47">
        <v>30</v>
      </c>
      <c r="V180" s="47" t="s">
        <v>852</v>
      </c>
      <c r="W180" s="31" t="s">
        <v>308</v>
      </c>
      <c r="X180" s="31">
        <v>0</v>
      </c>
      <c r="Y180" s="31" t="s">
        <v>307</v>
      </c>
      <c r="Z180" s="31">
        <v>30</v>
      </c>
      <c r="AA180" s="5">
        <v>0</v>
      </c>
      <c r="AC180" s="5">
        <v>0</v>
      </c>
      <c r="AD180" s="5">
        <v>6281</v>
      </c>
      <c r="AE180" s="14">
        <v>200006</v>
      </c>
      <c r="AF180" s="11"/>
      <c r="AG180" s="25">
        <v>200007</v>
      </c>
      <c r="AH180" s="12" t="s">
        <v>846</v>
      </c>
      <c r="AI180" s="15" t="s">
        <v>216</v>
      </c>
      <c r="AJ180" s="30">
        <v>0</v>
      </c>
      <c r="AK180" s="5">
        <v>90000</v>
      </c>
      <c r="AL180" s="5">
        <v>3</v>
      </c>
      <c r="AN180" s="5" t="s">
        <v>149</v>
      </c>
      <c r="AQ180" s="5">
        <v>1</v>
      </c>
      <c r="AV180" s="39" t="s">
        <v>485</v>
      </c>
      <c r="BB180" s="26" t="s">
        <v>2758</v>
      </c>
      <c r="BC180" s="26"/>
    </row>
    <row r="181" spans="1:55" thickTop="1" thickBot="1" x14ac:dyDescent="0.25">
      <c r="A181" s="5">
        <v>176</v>
      </c>
      <c r="B181" s="5">
        <v>12301</v>
      </c>
      <c r="C181" s="5" t="s">
        <v>38</v>
      </c>
      <c r="D181" s="63">
        <v>30000103</v>
      </c>
      <c r="E181" s="63">
        <v>50000103</v>
      </c>
      <c r="F181" s="5">
        <v>1</v>
      </c>
      <c r="G181" s="5">
        <v>3000123</v>
      </c>
      <c r="H181" s="5">
        <v>3100123</v>
      </c>
      <c r="I181" s="5" t="s">
        <v>248</v>
      </c>
      <c r="J181" s="12">
        <v>0</v>
      </c>
      <c r="K181" s="30">
        <v>10000</v>
      </c>
      <c r="L181" s="30"/>
      <c r="M181" s="15" t="s">
        <v>506</v>
      </c>
      <c r="N181" s="15" t="s">
        <v>845</v>
      </c>
      <c r="O181" s="15" t="s">
        <v>1755</v>
      </c>
      <c r="P181" s="5" t="s">
        <v>2913</v>
      </c>
      <c r="Q181" s="5">
        <v>0</v>
      </c>
      <c r="R181" s="47" t="s">
        <v>308</v>
      </c>
      <c r="S181" s="47">
        <v>0</v>
      </c>
      <c r="T181" s="47" t="s">
        <v>307</v>
      </c>
      <c r="U181" s="47">
        <v>30</v>
      </c>
      <c r="V181" s="47" t="s">
        <v>852</v>
      </c>
      <c r="W181" s="31" t="s">
        <v>308</v>
      </c>
      <c r="X181" s="31">
        <v>0</v>
      </c>
      <c r="Y181" s="31" t="s">
        <v>307</v>
      </c>
      <c r="Z181" s="31">
        <v>30</v>
      </c>
      <c r="AA181" s="5">
        <v>0</v>
      </c>
      <c r="AC181" s="5">
        <v>0</v>
      </c>
      <c r="AD181" s="5">
        <v>5265</v>
      </c>
      <c r="AE181" s="14">
        <v>200006</v>
      </c>
      <c r="AF181" s="11"/>
      <c r="AG181" s="25">
        <v>200007</v>
      </c>
      <c r="AH181" s="12" t="s">
        <v>846</v>
      </c>
      <c r="AI181" s="15" t="s">
        <v>216</v>
      </c>
      <c r="AJ181" s="30">
        <v>0</v>
      </c>
      <c r="AK181" s="5">
        <v>60000</v>
      </c>
      <c r="AL181" s="5">
        <v>3</v>
      </c>
      <c r="AN181" s="5" t="s">
        <v>613</v>
      </c>
      <c r="AQ181" s="12">
        <v>2</v>
      </c>
      <c r="AV181" s="39" t="s">
        <v>485</v>
      </c>
      <c r="BB181" s="26" t="s">
        <v>2758</v>
      </c>
      <c r="BC181" s="26"/>
    </row>
    <row r="182" spans="1:55" thickTop="1" thickBot="1" x14ac:dyDescent="0.25">
      <c r="A182" s="5">
        <v>177</v>
      </c>
      <c r="B182" s="5">
        <v>12302</v>
      </c>
      <c r="C182" s="5" t="s">
        <v>38</v>
      </c>
      <c r="D182" s="63">
        <v>30000103</v>
      </c>
      <c r="E182" s="63">
        <v>50000103</v>
      </c>
      <c r="F182" s="5">
        <v>2</v>
      </c>
      <c r="G182" s="5">
        <v>3000123</v>
      </c>
      <c r="H182" s="5">
        <v>3100123</v>
      </c>
      <c r="I182" s="5" t="s">
        <v>248</v>
      </c>
      <c r="J182" s="12">
        <v>0</v>
      </c>
      <c r="K182" s="30">
        <v>10000</v>
      </c>
      <c r="L182" s="30"/>
      <c r="M182" s="15" t="s">
        <v>506</v>
      </c>
      <c r="N182" s="15" t="s">
        <v>845</v>
      </c>
      <c r="O182" s="15" t="s">
        <v>1755</v>
      </c>
      <c r="P182" s="5" t="s">
        <v>2914</v>
      </c>
      <c r="Q182" s="5">
        <v>0</v>
      </c>
      <c r="R182" s="47" t="s">
        <v>308</v>
      </c>
      <c r="S182" s="47">
        <v>0</v>
      </c>
      <c r="T182" s="47" t="s">
        <v>307</v>
      </c>
      <c r="U182" s="47">
        <v>30</v>
      </c>
      <c r="V182" s="47" t="s">
        <v>852</v>
      </c>
      <c r="W182" s="31" t="s">
        <v>308</v>
      </c>
      <c r="X182" s="31">
        <v>0</v>
      </c>
      <c r="Y182" s="31" t="s">
        <v>307</v>
      </c>
      <c r="Z182" s="31">
        <v>30</v>
      </c>
      <c r="AA182" s="5">
        <v>0</v>
      </c>
      <c r="AC182" s="5">
        <v>0</v>
      </c>
      <c r="AD182" s="5">
        <v>5265</v>
      </c>
      <c r="AE182" s="14">
        <v>200006</v>
      </c>
      <c r="AF182" s="11"/>
      <c r="AG182" s="25">
        <v>200007</v>
      </c>
      <c r="AH182" s="12" t="s">
        <v>846</v>
      </c>
      <c r="AI182" s="15" t="s">
        <v>216</v>
      </c>
      <c r="AJ182" s="30">
        <v>0</v>
      </c>
      <c r="AK182" s="5">
        <v>60000</v>
      </c>
      <c r="AL182" s="5">
        <v>3</v>
      </c>
      <c r="AN182" s="5" t="s">
        <v>613</v>
      </c>
      <c r="AQ182" s="12">
        <v>2</v>
      </c>
      <c r="AV182" s="39" t="s">
        <v>485</v>
      </c>
      <c r="BB182" s="26" t="s">
        <v>2758</v>
      </c>
      <c r="BC182" s="26"/>
    </row>
    <row r="183" spans="1:55" thickTop="1" thickBot="1" x14ac:dyDescent="0.25">
      <c r="A183" s="5">
        <v>178</v>
      </c>
      <c r="B183" s="5">
        <v>12303</v>
      </c>
      <c r="C183" s="5" t="s">
        <v>38</v>
      </c>
      <c r="D183" s="63">
        <v>30000103</v>
      </c>
      <c r="E183" s="63">
        <v>50000103</v>
      </c>
      <c r="F183" s="5">
        <v>3</v>
      </c>
      <c r="G183" s="5">
        <v>3000123</v>
      </c>
      <c r="H183" s="5">
        <v>3100123</v>
      </c>
      <c r="I183" s="5" t="s">
        <v>248</v>
      </c>
      <c r="J183" s="12">
        <v>0</v>
      </c>
      <c r="K183" s="30">
        <v>10000</v>
      </c>
      <c r="L183" s="30"/>
      <c r="M183" s="15" t="s">
        <v>506</v>
      </c>
      <c r="N183" s="15" t="s">
        <v>845</v>
      </c>
      <c r="O183" s="15" t="s">
        <v>1755</v>
      </c>
      <c r="P183" s="5" t="s">
        <v>2915</v>
      </c>
      <c r="Q183" s="5">
        <v>0</v>
      </c>
      <c r="R183" s="47" t="s">
        <v>308</v>
      </c>
      <c r="S183" s="47">
        <v>0</v>
      </c>
      <c r="T183" s="47" t="s">
        <v>307</v>
      </c>
      <c r="U183" s="47">
        <v>30</v>
      </c>
      <c r="V183" s="47" t="s">
        <v>852</v>
      </c>
      <c r="W183" s="31" t="s">
        <v>308</v>
      </c>
      <c r="X183" s="31">
        <v>0</v>
      </c>
      <c r="Y183" s="31" t="s">
        <v>307</v>
      </c>
      <c r="Z183" s="31">
        <v>30</v>
      </c>
      <c r="AA183" s="5">
        <v>0</v>
      </c>
      <c r="AC183" s="5">
        <v>0</v>
      </c>
      <c r="AD183" s="5">
        <v>5265</v>
      </c>
      <c r="AE183" s="14">
        <v>200006</v>
      </c>
      <c r="AF183" s="11"/>
      <c r="AG183" s="25">
        <v>200007</v>
      </c>
      <c r="AH183" s="12" t="s">
        <v>846</v>
      </c>
      <c r="AI183" s="15" t="s">
        <v>216</v>
      </c>
      <c r="AJ183" s="30">
        <v>0</v>
      </c>
      <c r="AK183" s="5">
        <v>60000</v>
      </c>
      <c r="AL183" s="5">
        <v>3</v>
      </c>
      <c r="AN183" s="5" t="s">
        <v>613</v>
      </c>
      <c r="AQ183" s="12">
        <v>2</v>
      </c>
      <c r="AV183" s="39" t="s">
        <v>485</v>
      </c>
      <c r="BB183" s="26" t="s">
        <v>2758</v>
      </c>
      <c r="BC183" s="26"/>
    </row>
    <row r="184" spans="1:55" thickTop="1" thickBot="1" x14ac:dyDescent="0.25">
      <c r="A184" s="5">
        <v>179</v>
      </c>
      <c r="B184" s="5">
        <v>12304</v>
      </c>
      <c r="C184" s="5" t="s">
        <v>38</v>
      </c>
      <c r="D184" s="63">
        <v>30000103</v>
      </c>
      <c r="E184" s="63">
        <v>50000103</v>
      </c>
      <c r="F184" s="5">
        <v>4</v>
      </c>
      <c r="G184" s="5">
        <v>3000123</v>
      </c>
      <c r="H184" s="5">
        <v>3100123</v>
      </c>
      <c r="I184" s="5" t="s">
        <v>248</v>
      </c>
      <c r="J184" s="12">
        <v>0</v>
      </c>
      <c r="K184" s="30">
        <v>10000</v>
      </c>
      <c r="L184" s="30"/>
      <c r="M184" s="15" t="s">
        <v>506</v>
      </c>
      <c r="N184" s="15" t="s">
        <v>845</v>
      </c>
      <c r="O184" s="15" t="s">
        <v>1755</v>
      </c>
      <c r="P184" s="5" t="s">
        <v>2916</v>
      </c>
      <c r="Q184" s="5">
        <v>0</v>
      </c>
      <c r="R184" s="47" t="s">
        <v>308</v>
      </c>
      <c r="S184" s="47">
        <v>0</v>
      </c>
      <c r="T184" s="47" t="s">
        <v>307</v>
      </c>
      <c r="U184" s="47">
        <v>30</v>
      </c>
      <c r="V184" s="47" t="s">
        <v>852</v>
      </c>
      <c r="W184" s="31" t="s">
        <v>308</v>
      </c>
      <c r="X184" s="31">
        <v>0</v>
      </c>
      <c r="Y184" s="31" t="s">
        <v>307</v>
      </c>
      <c r="Z184" s="31">
        <v>30</v>
      </c>
      <c r="AA184" s="5">
        <v>0</v>
      </c>
      <c r="AC184" s="5">
        <v>0</v>
      </c>
      <c r="AD184" s="5">
        <v>5265</v>
      </c>
      <c r="AE184" s="14">
        <v>200006</v>
      </c>
      <c r="AF184" s="11"/>
      <c r="AG184" s="25">
        <v>200007</v>
      </c>
      <c r="AH184" s="12" t="s">
        <v>846</v>
      </c>
      <c r="AI184" s="15" t="s">
        <v>216</v>
      </c>
      <c r="AJ184" s="30">
        <v>0</v>
      </c>
      <c r="AK184" s="5">
        <v>60000</v>
      </c>
      <c r="AL184" s="5">
        <v>3</v>
      </c>
      <c r="AN184" s="5" t="s">
        <v>613</v>
      </c>
      <c r="AQ184" s="12">
        <v>2</v>
      </c>
      <c r="AV184" s="39" t="s">
        <v>485</v>
      </c>
      <c r="BB184" s="26" t="s">
        <v>2758</v>
      </c>
      <c r="BC184" s="26"/>
    </row>
    <row r="185" spans="1:55" thickTop="1" thickBot="1" x14ac:dyDescent="0.25">
      <c r="A185" s="5">
        <v>180</v>
      </c>
      <c r="B185" s="5">
        <v>12305</v>
      </c>
      <c r="C185" s="5" t="s">
        <v>38</v>
      </c>
      <c r="D185" s="63">
        <v>30000103</v>
      </c>
      <c r="E185" s="63">
        <v>50000103</v>
      </c>
      <c r="F185" s="5">
        <v>5</v>
      </c>
      <c r="G185" s="5">
        <v>3000123</v>
      </c>
      <c r="H185" s="5">
        <v>3100123</v>
      </c>
      <c r="I185" s="5" t="s">
        <v>248</v>
      </c>
      <c r="J185" s="12">
        <v>0</v>
      </c>
      <c r="K185" s="30">
        <v>10000</v>
      </c>
      <c r="L185" s="30"/>
      <c r="M185" s="15" t="s">
        <v>506</v>
      </c>
      <c r="N185" s="15" t="s">
        <v>845</v>
      </c>
      <c r="O185" s="15" t="s">
        <v>1755</v>
      </c>
      <c r="P185" s="5" t="s">
        <v>2917</v>
      </c>
      <c r="Q185" s="5">
        <v>0</v>
      </c>
      <c r="R185" s="47" t="s">
        <v>308</v>
      </c>
      <c r="S185" s="47">
        <v>0</v>
      </c>
      <c r="T185" s="47" t="s">
        <v>307</v>
      </c>
      <c r="U185" s="47">
        <v>30</v>
      </c>
      <c r="V185" s="47" t="s">
        <v>852</v>
      </c>
      <c r="W185" s="31" t="s">
        <v>308</v>
      </c>
      <c r="X185" s="31">
        <v>0</v>
      </c>
      <c r="Y185" s="31" t="s">
        <v>307</v>
      </c>
      <c r="Z185" s="31">
        <v>30</v>
      </c>
      <c r="AA185" s="5">
        <v>0</v>
      </c>
      <c r="AC185" s="5">
        <v>0</v>
      </c>
      <c r="AD185" s="5">
        <v>5265</v>
      </c>
      <c r="AE185" s="14">
        <v>200006</v>
      </c>
      <c r="AF185" s="11"/>
      <c r="AG185" s="25">
        <v>200007</v>
      </c>
      <c r="AH185" s="12" t="s">
        <v>846</v>
      </c>
      <c r="AI185" s="15" t="s">
        <v>216</v>
      </c>
      <c r="AJ185" s="30">
        <v>0</v>
      </c>
      <c r="AK185" s="5">
        <v>60000</v>
      </c>
      <c r="AL185" s="5">
        <v>3</v>
      </c>
      <c r="AN185" s="5" t="s">
        <v>613</v>
      </c>
      <c r="AQ185" s="12">
        <v>2</v>
      </c>
      <c r="AV185" s="39" t="s">
        <v>485</v>
      </c>
      <c r="BB185" s="26" t="s">
        <v>2758</v>
      </c>
      <c r="BC185" s="26"/>
    </row>
    <row r="186" spans="1:55" thickTop="1" thickBot="1" x14ac:dyDescent="0.25">
      <c r="A186" s="5">
        <v>181</v>
      </c>
      <c r="B186" s="5">
        <v>12306</v>
      </c>
      <c r="C186" s="5" t="s">
        <v>38</v>
      </c>
      <c r="D186" s="63">
        <v>30000103</v>
      </c>
      <c r="E186" s="63">
        <v>50000103</v>
      </c>
      <c r="F186" s="5">
        <v>6</v>
      </c>
      <c r="G186" s="5">
        <v>3000123</v>
      </c>
      <c r="H186" s="5">
        <v>3100123</v>
      </c>
      <c r="I186" s="5" t="s">
        <v>248</v>
      </c>
      <c r="J186" s="12">
        <v>0</v>
      </c>
      <c r="K186" s="30">
        <v>10000</v>
      </c>
      <c r="L186" s="30"/>
      <c r="M186" s="15" t="s">
        <v>506</v>
      </c>
      <c r="N186" s="15" t="s">
        <v>845</v>
      </c>
      <c r="O186" s="15" t="s">
        <v>1755</v>
      </c>
      <c r="P186" s="5" t="s">
        <v>2918</v>
      </c>
      <c r="Q186" s="5">
        <v>0</v>
      </c>
      <c r="R186" s="47" t="s">
        <v>308</v>
      </c>
      <c r="S186" s="47">
        <v>0</v>
      </c>
      <c r="T186" s="47" t="s">
        <v>307</v>
      </c>
      <c r="U186" s="47">
        <v>30</v>
      </c>
      <c r="V186" s="47" t="s">
        <v>852</v>
      </c>
      <c r="W186" s="31" t="s">
        <v>308</v>
      </c>
      <c r="X186" s="31">
        <v>0</v>
      </c>
      <c r="Y186" s="31" t="s">
        <v>307</v>
      </c>
      <c r="Z186" s="31">
        <v>30</v>
      </c>
      <c r="AA186" s="5">
        <v>0</v>
      </c>
      <c r="AC186" s="5">
        <v>0</v>
      </c>
      <c r="AD186" s="5">
        <v>5265</v>
      </c>
      <c r="AE186" s="14">
        <v>200006</v>
      </c>
      <c r="AF186" s="11"/>
      <c r="AG186" s="25">
        <v>200007</v>
      </c>
      <c r="AH186" s="12" t="s">
        <v>846</v>
      </c>
      <c r="AI186" s="15" t="s">
        <v>216</v>
      </c>
      <c r="AJ186" s="30">
        <v>0</v>
      </c>
      <c r="AK186" s="5">
        <v>60000</v>
      </c>
      <c r="AL186" s="5">
        <v>3</v>
      </c>
      <c r="AN186" s="5" t="s">
        <v>613</v>
      </c>
      <c r="AQ186" s="12">
        <v>2</v>
      </c>
      <c r="AV186" s="39" t="s">
        <v>485</v>
      </c>
      <c r="BB186" s="26" t="s">
        <v>2758</v>
      </c>
      <c r="BC186" s="26"/>
    </row>
    <row r="187" spans="1:55" thickTop="1" thickBot="1" x14ac:dyDescent="0.25">
      <c r="A187" s="5">
        <v>182</v>
      </c>
      <c r="B187" s="5">
        <v>12307</v>
      </c>
      <c r="C187" s="5" t="s">
        <v>38</v>
      </c>
      <c r="D187" s="63">
        <v>30000103</v>
      </c>
      <c r="E187" s="63">
        <v>50000103</v>
      </c>
      <c r="F187" s="5">
        <v>7</v>
      </c>
      <c r="G187" s="5">
        <v>3000123</v>
      </c>
      <c r="H187" s="5">
        <v>3100123</v>
      </c>
      <c r="I187" s="5" t="s">
        <v>248</v>
      </c>
      <c r="J187" s="12">
        <v>0</v>
      </c>
      <c r="K187" s="30">
        <v>10000</v>
      </c>
      <c r="L187" s="30"/>
      <c r="M187" s="15" t="s">
        <v>506</v>
      </c>
      <c r="N187" s="15" t="s">
        <v>845</v>
      </c>
      <c r="O187" s="15" t="s">
        <v>1755</v>
      </c>
      <c r="P187" s="5" t="s">
        <v>2919</v>
      </c>
      <c r="Q187" s="5">
        <v>0</v>
      </c>
      <c r="R187" s="47" t="s">
        <v>308</v>
      </c>
      <c r="S187" s="47">
        <v>0</v>
      </c>
      <c r="T187" s="47" t="s">
        <v>307</v>
      </c>
      <c r="U187" s="47">
        <v>30</v>
      </c>
      <c r="V187" s="47" t="s">
        <v>852</v>
      </c>
      <c r="W187" s="31" t="s">
        <v>308</v>
      </c>
      <c r="X187" s="31">
        <v>0</v>
      </c>
      <c r="Y187" s="31" t="s">
        <v>307</v>
      </c>
      <c r="Z187" s="31">
        <v>30</v>
      </c>
      <c r="AA187" s="5">
        <v>0</v>
      </c>
      <c r="AC187" s="5">
        <v>0</v>
      </c>
      <c r="AD187" s="5">
        <v>5265</v>
      </c>
      <c r="AE187" s="14">
        <v>200006</v>
      </c>
      <c r="AF187" s="11"/>
      <c r="AG187" s="25">
        <v>200007</v>
      </c>
      <c r="AH187" s="12" t="s">
        <v>846</v>
      </c>
      <c r="AI187" s="15" t="s">
        <v>216</v>
      </c>
      <c r="AJ187" s="30">
        <v>0</v>
      </c>
      <c r="AK187" s="5">
        <v>60000</v>
      </c>
      <c r="AL187" s="5">
        <v>3</v>
      </c>
      <c r="AN187" s="5" t="s">
        <v>613</v>
      </c>
      <c r="AQ187" s="12">
        <v>2</v>
      </c>
      <c r="AV187" s="39" t="s">
        <v>485</v>
      </c>
      <c r="BB187" s="26" t="s">
        <v>2758</v>
      </c>
      <c r="BC187" s="26"/>
    </row>
    <row r="188" spans="1:55" thickTop="1" thickBot="1" x14ac:dyDescent="0.25">
      <c r="A188" s="5">
        <v>183</v>
      </c>
      <c r="B188" s="5">
        <v>12308</v>
      </c>
      <c r="C188" s="5" t="s">
        <v>38</v>
      </c>
      <c r="D188" s="63">
        <v>30000103</v>
      </c>
      <c r="E188" s="63">
        <v>50000103</v>
      </c>
      <c r="F188" s="5">
        <v>8</v>
      </c>
      <c r="G188" s="5">
        <v>3000123</v>
      </c>
      <c r="H188" s="5">
        <v>3100123</v>
      </c>
      <c r="I188" s="5" t="s">
        <v>248</v>
      </c>
      <c r="J188" s="12">
        <v>0</v>
      </c>
      <c r="K188" s="30">
        <v>10000</v>
      </c>
      <c r="L188" s="30"/>
      <c r="M188" s="15" t="s">
        <v>506</v>
      </c>
      <c r="N188" s="15" t="s">
        <v>845</v>
      </c>
      <c r="O188" s="15" t="s">
        <v>1755</v>
      </c>
      <c r="P188" s="5" t="s">
        <v>2920</v>
      </c>
      <c r="Q188" s="5">
        <v>0</v>
      </c>
      <c r="R188" s="47" t="s">
        <v>308</v>
      </c>
      <c r="S188" s="47">
        <v>0</v>
      </c>
      <c r="T188" s="47" t="s">
        <v>307</v>
      </c>
      <c r="U188" s="47">
        <v>30</v>
      </c>
      <c r="V188" s="47" t="s">
        <v>852</v>
      </c>
      <c r="W188" s="31" t="s">
        <v>308</v>
      </c>
      <c r="X188" s="31">
        <v>0</v>
      </c>
      <c r="Y188" s="31" t="s">
        <v>307</v>
      </c>
      <c r="Z188" s="31">
        <v>30</v>
      </c>
      <c r="AA188" s="5">
        <v>0</v>
      </c>
      <c r="AC188" s="5">
        <v>0</v>
      </c>
      <c r="AD188" s="5">
        <v>5265</v>
      </c>
      <c r="AE188" s="14">
        <v>200006</v>
      </c>
      <c r="AF188" s="11"/>
      <c r="AG188" s="25">
        <v>200007</v>
      </c>
      <c r="AH188" s="12" t="s">
        <v>846</v>
      </c>
      <c r="AI188" s="15" t="s">
        <v>216</v>
      </c>
      <c r="AJ188" s="30">
        <v>0</v>
      </c>
      <c r="AK188" s="5">
        <v>60000</v>
      </c>
      <c r="AL188" s="5">
        <v>3</v>
      </c>
      <c r="AN188" s="5" t="s">
        <v>613</v>
      </c>
      <c r="AQ188" s="12">
        <v>2</v>
      </c>
      <c r="AV188" s="39" t="s">
        <v>485</v>
      </c>
      <c r="BB188" s="26" t="s">
        <v>2758</v>
      </c>
      <c r="BC188" s="26"/>
    </row>
    <row r="189" spans="1:55" thickTop="1" thickBot="1" x14ac:dyDescent="0.25">
      <c r="A189" s="5">
        <v>184</v>
      </c>
      <c r="B189" s="5">
        <v>12309</v>
      </c>
      <c r="C189" s="5" t="s">
        <v>38</v>
      </c>
      <c r="D189" s="63">
        <v>30000103</v>
      </c>
      <c r="E189" s="63">
        <v>50000103</v>
      </c>
      <c r="F189" s="5">
        <v>9</v>
      </c>
      <c r="G189" s="5">
        <v>3000123</v>
      </c>
      <c r="H189" s="5">
        <v>3100123</v>
      </c>
      <c r="I189" s="5" t="s">
        <v>248</v>
      </c>
      <c r="J189" s="12">
        <v>0</v>
      </c>
      <c r="K189" s="30">
        <v>10000</v>
      </c>
      <c r="L189" s="30"/>
      <c r="M189" s="15" t="s">
        <v>506</v>
      </c>
      <c r="N189" s="15" t="s">
        <v>845</v>
      </c>
      <c r="O189" s="15" t="s">
        <v>1755</v>
      </c>
      <c r="P189" s="5" t="s">
        <v>2921</v>
      </c>
      <c r="Q189" s="5">
        <v>0</v>
      </c>
      <c r="R189" s="47" t="s">
        <v>308</v>
      </c>
      <c r="S189" s="47">
        <v>0</v>
      </c>
      <c r="T189" s="47" t="s">
        <v>307</v>
      </c>
      <c r="U189" s="47">
        <v>30</v>
      </c>
      <c r="V189" s="47" t="s">
        <v>852</v>
      </c>
      <c r="W189" s="31" t="s">
        <v>308</v>
      </c>
      <c r="X189" s="31">
        <v>0</v>
      </c>
      <c r="Y189" s="31" t="s">
        <v>307</v>
      </c>
      <c r="Z189" s="31">
        <v>30</v>
      </c>
      <c r="AA189" s="5">
        <v>0</v>
      </c>
      <c r="AC189" s="5">
        <v>0</v>
      </c>
      <c r="AD189" s="5">
        <v>5265</v>
      </c>
      <c r="AE189" s="14">
        <v>200006</v>
      </c>
      <c r="AF189" s="11"/>
      <c r="AG189" s="25">
        <v>200007</v>
      </c>
      <c r="AH189" s="12" t="s">
        <v>846</v>
      </c>
      <c r="AI189" s="15" t="s">
        <v>216</v>
      </c>
      <c r="AJ189" s="30">
        <v>0</v>
      </c>
      <c r="AK189" s="5">
        <v>60000</v>
      </c>
      <c r="AL189" s="5">
        <v>3</v>
      </c>
      <c r="AN189" s="5" t="s">
        <v>613</v>
      </c>
      <c r="AQ189" s="12">
        <v>2</v>
      </c>
      <c r="AV189" s="39" t="s">
        <v>485</v>
      </c>
      <c r="BB189" s="26" t="s">
        <v>2758</v>
      </c>
      <c r="BC189" s="26"/>
    </row>
    <row r="190" spans="1:55" thickTop="1" thickBot="1" x14ac:dyDescent="0.25">
      <c r="A190" s="5">
        <v>185</v>
      </c>
      <c r="B190" s="5">
        <v>12310</v>
      </c>
      <c r="C190" s="5" t="s">
        <v>38</v>
      </c>
      <c r="D190" s="63">
        <v>30000103</v>
      </c>
      <c r="E190" s="63">
        <v>50000103</v>
      </c>
      <c r="F190" s="5">
        <v>10</v>
      </c>
      <c r="G190" s="5">
        <v>3000123</v>
      </c>
      <c r="H190" s="5">
        <v>3100123</v>
      </c>
      <c r="I190" s="5" t="s">
        <v>248</v>
      </c>
      <c r="J190" s="12">
        <v>0</v>
      </c>
      <c r="K190" s="30">
        <v>10000</v>
      </c>
      <c r="L190" s="30"/>
      <c r="M190" s="15" t="s">
        <v>506</v>
      </c>
      <c r="N190" s="15" t="s">
        <v>845</v>
      </c>
      <c r="O190" s="15" t="s">
        <v>1755</v>
      </c>
      <c r="P190" s="5" t="s">
        <v>2922</v>
      </c>
      <c r="Q190" s="5">
        <v>0</v>
      </c>
      <c r="R190" s="47" t="s">
        <v>308</v>
      </c>
      <c r="S190" s="47">
        <v>0</v>
      </c>
      <c r="T190" s="47" t="s">
        <v>307</v>
      </c>
      <c r="U190" s="47">
        <v>30</v>
      </c>
      <c r="V190" s="47" t="s">
        <v>852</v>
      </c>
      <c r="W190" s="31" t="s">
        <v>308</v>
      </c>
      <c r="X190" s="31">
        <v>0</v>
      </c>
      <c r="Y190" s="31" t="s">
        <v>307</v>
      </c>
      <c r="Z190" s="31">
        <v>30</v>
      </c>
      <c r="AA190" s="5">
        <v>0</v>
      </c>
      <c r="AC190" s="5">
        <v>0</v>
      </c>
      <c r="AD190" s="5">
        <v>5265</v>
      </c>
      <c r="AE190" s="14">
        <v>200006</v>
      </c>
      <c r="AF190" s="11"/>
      <c r="AG190" s="25">
        <v>200007</v>
      </c>
      <c r="AH190" s="12" t="s">
        <v>846</v>
      </c>
      <c r="AI190" s="15" t="s">
        <v>216</v>
      </c>
      <c r="AJ190" s="30">
        <v>0</v>
      </c>
      <c r="AK190" s="5">
        <v>60000</v>
      </c>
      <c r="AL190" s="5">
        <v>3</v>
      </c>
      <c r="AN190" s="5" t="s">
        <v>613</v>
      </c>
      <c r="AQ190" s="12">
        <v>2</v>
      </c>
      <c r="AV190" s="39" t="s">
        <v>485</v>
      </c>
      <c r="BB190" s="26" t="s">
        <v>2758</v>
      </c>
      <c r="BC190" s="26"/>
    </row>
    <row r="191" spans="1:55" thickTop="1" thickBot="1" x14ac:dyDescent="0.25">
      <c r="A191" s="5">
        <v>186</v>
      </c>
      <c r="B191" s="5">
        <v>12311</v>
      </c>
      <c r="C191" s="5" t="s">
        <v>38</v>
      </c>
      <c r="D191" s="63">
        <v>30000103</v>
      </c>
      <c r="E191" s="63">
        <v>50000103</v>
      </c>
      <c r="F191" s="5">
        <v>11</v>
      </c>
      <c r="G191" s="5">
        <v>3000123</v>
      </c>
      <c r="H191" s="5">
        <v>3100123</v>
      </c>
      <c r="I191" s="5" t="s">
        <v>248</v>
      </c>
      <c r="J191" s="12">
        <v>0</v>
      </c>
      <c r="K191" s="30">
        <v>10000</v>
      </c>
      <c r="L191" s="30"/>
      <c r="M191" s="15" t="s">
        <v>506</v>
      </c>
      <c r="N191" s="15" t="s">
        <v>845</v>
      </c>
      <c r="O191" s="15" t="s">
        <v>1755</v>
      </c>
      <c r="P191" s="5" t="s">
        <v>2923</v>
      </c>
      <c r="Q191" s="5">
        <v>0</v>
      </c>
      <c r="R191" s="47" t="s">
        <v>308</v>
      </c>
      <c r="S191" s="47">
        <v>0</v>
      </c>
      <c r="T191" s="47" t="s">
        <v>307</v>
      </c>
      <c r="U191" s="47">
        <v>30</v>
      </c>
      <c r="V191" s="47" t="s">
        <v>852</v>
      </c>
      <c r="W191" s="31" t="s">
        <v>308</v>
      </c>
      <c r="X191" s="31">
        <v>0</v>
      </c>
      <c r="Y191" s="31" t="s">
        <v>307</v>
      </c>
      <c r="Z191" s="31">
        <v>30</v>
      </c>
      <c r="AA191" s="5">
        <v>0</v>
      </c>
      <c r="AC191" s="5">
        <v>0</v>
      </c>
      <c r="AD191" s="5">
        <v>5265</v>
      </c>
      <c r="AE191" s="14">
        <v>200006</v>
      </c>
      <c r="AF191" s="11"/>
      <c r="AG191" s="25">
        <v>200007</v>
      </c>
      <c r="AH191" s="12" t="s">
        <v>846</v>
      </c>
      <c r="AI191" s="15" t="s">
        <v>216</v>
      </c>
      <c r="AJ191" s="30">
        <v>0</v>
      </c>
      <c r="AK191" s="5">
        <v>60000</v>
      </c>
      <c r="AL191" s="5">
        <v>3</v>
      </c>
      <c r="AN191" s="5" t="s">
        <v>613</v>
      </c>
      <c r="AQ191" s="12">
        <v>2</v>
      </c>
      <c r="AV191" s="39" t="s">
        <v>485</v>
      </c>
      <c r="BB191" s="26" t="s">
        <v>2758</v>
      </c>
      <c r="BC191" s="26"/>
    </row>
    <row r="192" spans="1:55" thickTop="1" thickBot="1" x14ac:dyDescent="0.25">
      <c r="A192" s="5">
        <v>187</v>
      </c>
      <c r="B192" s="5">
        <v>12312</v>
      </c>
      <c r="C192" s="5" t="s">
        <v>38</v>
      </c>
      <c r="D192" s="63">
        <v>30000103</v>
      </c>
      <c r="E192" s="63">
        <v>50000103</v>
      </c>
      <c r="F192" s="5">
        <v>12</v>
      </c>
      <c r="G192" s="5">
        <v>3000123</v>
      </c>
      <c r="H192" s="5">
        <v>3100123</v>
      </c>
      <c r="I192" s="5" t="s">
        <v>248</v>
      </c>
      <c r="J192" s="12">
        <v>0</v>
      </c>
      <c r="K192" s="30">
        <v>10000</v>
      </c>
      <c r="L192" s="30"/>
      <c r="M192" s="15" t="s">
        <v>506</v>
      </c>
      <c r="N192" s="15" t="s">
        <v>845</v>
      </c>
      <c r="O192" s="15" t="s">
        <v>1755</v>
      </c>
      <c r="P192" s="5" t="s">
        <v>2924</v>
      </c>
      <c r="Q192" s="5">
        <v>0</v>
      </c>
      <c r="R192" s="47" t="s">
        <v>308</v>
      </c>
      <c r="S192" s="47">
        <v>0</v>
      </c>
      <c r="T192" s="47" t="s">
        <v>307</v>
      </c>
      <c r="U192" s="47">
        <v>30</v>
      </c>
      <c r="V192" s="47" t="s">
        <v>852</v>
      </c>
      <c r="W192" s="31" t="s">
        <v>308</v>
      </c>
      <c r="X192" s="31">
        <v>0</v>
      </c>
      <c r="Y192" s="31" t="s">
        <v>307</v>
      </c>
      <c r="Z192" s="31">
        <v>30</v>
      </c>
      <c r="AA192" s="5">
        <v>0</v>
      </c>
      <c r="AC192" s="5">
        <v>0</v>
      </c>
      <c r="AD192" s="5">
        <v>5265</v>
      </c>
      <c r="AE192" s="14">
        <v>200006</v>
      </c>
      <c r="AF192" s="11"/>
      <c r="AG192" s="25">
        <v>200007</v>
      </c>
      <c r="AH192" s="12" t="s">
        <v>846</v>
      </c>
      <c r="AI192" s="15" t="s">
        <v>216</v>
      </c>
      <c r="AJ192" s="30">
        <v>0</v>
      </c>
      <c r="AK192" s="5">
        <v>60000</v>
      </c>
      <c r="AL192" s="5">
        <v>3</v>
      </c>
      <c r="AN192" s="5" t="s">
        <v>613</v>
      </c>
      <c r="AQ192" s="12">
        <v>2</v>
      </c>
      <c r="AV192" s="39" t="s">
        <v>485</v>
      </c>
      <c r="BB192" s="26" t="s">
        <v>2758</v>
      </c>
      <c r="BC192" s="26"/>
    </row>
    <row r="193" spans="1:55" thickTop="1" thickBot="1" x14ac:dyDescent="0.25">
      <c r="A193" s="5">
        <v>188</v>
      </c>
      <c r="B193" s="5">
        <v>12313</v>
      </c>
      <c r="C193" s="5" t="s">
        <v>38</v>
      </c>
      <c r="D193" s="63">
        <v>30000103</v>
      </c>
      <c r="E193" s="63">
        <v>50000103</v>
      </c>
      <c r="F193" s="5">
        <v>13</v>
      </c>
      <c r="G193" s="5">
        <v>3000123</v>
      </c>
      <c r="H193" s="5">
        <v>3100123</v>
      </c>
      <c r="I193" s="5" t="s">
        <v>248</v>
      </c>
      <c r="J193" s="12">
        <v>0</v>
      </c>
      <c r="K193" s="30">
        <v>10000</v>
      </c>
      <c r="L193" s="30"/>
      <c r="M193" s="15" t="s">
        <v>506</v>
      </c>
      <c r="N193" s="15" t="s">
        <v>845</v>
      </c>
      <c r="O193" s="15" t="s">
        <v>1755</v>
      </c>
      <c r="P193" s="5" t="s">
        <v>2925</v>
      </c>
      <c r="Q193" s="5">
        <v>0</v>
      </c>
      <c r="R193" s="47" t="s">
        <v>308</v>
      </c>
      <c r="S193" s="47">
        <v>0</v>
      </c>
      <c r="T193" s="47" t="s">
        <v>307</v>
      </c>
      <c r="U193" s="47">
        <v>30</v>
      </c>
      <c r="V193" s="47" t="s">
        <v>852</v>
      </c>
      <c r="W193" s="31" t="s">
        <v>308</v>
      </c>
      <c r="X193" s="31">
        <v>0</v>
      </c>
      <c r="Y193" s="31" t="s">
        <v>307</v>
      </c>
      <c r="Z193" s="31">
        <v>30</v>
      </c>
      <c r="AA193" s="5">
        <v>0</v>
      </c>
      <c r="AC193" s="5">
        <v>0</v>
      </c>
      <c r="AD193" s="5">
        <v>5265</v>
      </c>
      <c r="AE193" s="14">
        <v>200006</v>
      </c>
      <c r="AF193" s="11"/>
      <c r="AG193" s="25">
        <v>200007</v>
      </c>
      <c r="AH193" s="12" t="s">
        <v>846</v>
      </c>
      <c r="AI193" s="15" t="s">
        <v>216</v>
      </c>
      <c r="AJ193" s="30">
        <v>0</v>
      </c>
      <c r="AK193" s="5">
        <v>60000</v>
      </c>
      <c r="AL193" s="5">
        <v>3</v>
      </c>
      <c r="AN193" s="5" t="s">
        <v>613</v>
      </c>
      <c r="AQ193" s="12">
        <v>2</v>
      </c>
      <c r="AV193" s="39" t="s">
        <v>485</v>
      </c>
      <c r="BB193" s="26" t="s">
        <v>2758</v>
      </c>
      <c r="BC193" s="26"/>
    </row>
    <row r="194" spans="1:55" thickTop="1" thickBot="1" x14ac:dyDescent="0.25">
      <c r="A194" s="5">
        <v>189</v>
      </c>
      <c r="B194" s="5">
        <v>12314</v>
      </c>
      <c r="C194" s="5" t="s">
        <v>38</v>
      </c>
      <c r="D194" s="63">
        <v>30000103</v>
      </c>
      <c r="E194" s="63">
        <v>50000103</v>
      </c>
      <c r="F194" s="5">
        <v>14</v>
      </c>
      <c r="G194" s="5">
        <v>3000123</v>
      </c>
      <c r="H194" s="5">
        <v>3100123</v>
      </c>
      <c r="I194" s="5" t="s">
        <v>248</v>
      </c>
      <c r="J194" s="12">
        <v>0</v>
      </c>
      <c r="K194" s="30">
        <v>10000</v>
      </c>
      <c r="L194" s="30"/>
      <c r="M194" s="15" t="s">
        <v>506</v>
      </c>
      <c r="N194" s="15" t="s">
        <v>845</v>
      </c>
      <c r="O194" s="15" t="s">
        <v>1755</v>
      </c>
      <c r="P194" s="5" t="s">
        <v>2926</v>
      </c>
      <c r="Q194" s="5">
        <v>0</v>
      </c>
      <c r="R194" s="47" t="s">
        <v>308</v>
      </c>
      <c r="S194" s="47">
        <v>0</v>
      </c>
      <c r="T194" s="47" t="s">
        <v>307</v>
      </c>
      <c r="U194" s="47">
        <v>30</v>
      </c>
      <c r="V194" s="47" t="s">
        <v>852</v>
      </c>
      <c r="W194" s="31" t="s">
        <v>308</v>
      </c>
      <c r="X194" s="31">
        <v>0</v>
      </c>
      <c r="Y194" s="31" t="s">
        <v>307</v>
      </c>
      <c r="Z194" s="31">
        <v>30</v>
      </c>
      <c r="AA194" s="5">
        <v>0</v>
      </c>
      <c r="AC194" s="5">
        <v>0</v>
      </c>
      <c r="AD194" s="5">
        <v>5265</v>
      </c>
      <c r="AE194" s="14">
        <v>200006</v>
      </c>
      <c r="AF194" s="11"/>
      <c r="AG194" s="25">
        <v>200007</v>
      </c>
      <c r="AH194" s="12" t="s">
        <v>846</v>
      </c>
      <c r="AI194" s="15" t="s">
        <v>216</v>
      </c>
      <c r="AJ194" s="30">
        <v>0</v>
      </c>
      <c r="AK194" s="5">
        <v>60000</v>
      </c>
      <c r="AL194" s="5">
        <v>3</v>
      </c>
      <c r="AN194" s="5" t="s">
        <v>613</v>
      </c>
      <c r="AQ194" s="12">
        <v>2</v>
      </c>
      <c r="AV194" s="39" t="s">
        <v>485</v>
      </c>
      <c r="BB194" s="26" t="s">
        <v>2758</v>
      </c>
      <c r="BC194" s="26"/>
    </row>
    <row r="195" spans="1:55" thickTop="1" thickBot="1" x14ac:dyDescent="0.25">
      <c r="A195" s="5">
        <v>190</v>
      </c>
      <c r="B195" s="5">
        <v>12315</v>
      </c>
      <c r="C195" s="5" t="s">
        <v>38</v>
      </c>
      <c r="D195" s="63">
        <v>30000103</v>
      </c>
      <c r="E195" s="63">
        <v>50000103</v>
      </c>
      <c r="F195" s="5">
        <v>15</v>
      </c>
      <c r="G195" s="5">
        <v>3000123</v>
      </c>
      <c r="H195" s="5">
        <v>3100123</v>
      </c>
      <c r="I195" s="5" t="s">
        <v>248</v>
      </c>
      <c r="J195" s="12">
        <v>0</v>
      </c>
      <c r="K195" s="30">
        <v>10000</v>
      </c>
      <c r="L195" s="30"/>
      <c r="M195" s="15" t="s">
        <v>506</v>
      </c>
      <c r="N195" s="15" t="s">
        <v>845</v>
      </c>
      <c r="O195" s="15" t="s">
        <v>1755</v>
      </c>
      <c r="P195" s="5" t="s">
        <v>2927</v>
      </c>
      <c r="Q195" s="5">
        <v>0</v>
      </c>
      <c r="R195" s="47" t="s">
        <v>308</v>
      </c>
      <c r="S195" s="47">
        <v>0</v>
      </c>
      <c r="T195" s="47" t="s">
        <v>307</v>
      </c>
      <c r="U195" s="47">
        <v>30</v>
      </c>
      <c r="V195" s="47" t="s">
        <v>852</v>
      </c>
      <c r="W195" s="31" t="s">
        <v>308</v>
      </c>
      <c r="X195" s="31">
        <v>0</v>
      </c>
      <c r="Y195" s="31" t="s">
        <v>307</v>
      </c>
      <c r="Z195" s="31">
        <v>30</v>
      </c>
      <c r="AA195" s="5">
        <v>0</v>
      </c>
      <c r="AC195" s="5">
        <v>0</v>
      </c>
      <c r="AD195" s="5">
        <v>5265</v>
      </c>
      <c r="AE195" s="14">
        <v>200006</v>
      </c>
      <c r="AF195" s="11"/>
      <c r="AG195" s="25">
        <v>200007</v>
      </c>
      <c r="AH195" s="12" t="s">
        <v>846</v>
      </c>
      <c r="AI195" s="15" t="s">
        <v>216</v>
      </c>
      <c r="AJ195" s="30">
        <v>0</v>
      </c>
      <c r="AK195" s="5">
        <v>60000</v>
      </c>
      <c r="AL195" s="5">
        <v>3</v>
      </c>
      <c r="AN195" s="5" t="s">
        <v>613</v>
      </c>
      <c r="AQ195" s="12">
        <v>2</v>
      </c>
      <c r="AV195" s="39" t="s">
        <v>485</v>
      </c>
      <c r="BB195" s="26" t="s">
        <v>2758</v>
      </c>
      <c r="BC195" s="26"/>
    </row>
    <row r="196" spans="1:55" thickTop="1" thickBot="1" x14ac:dyDescent="0.25">
      <c r="A196" s="5">
        <v>191</v>
      </c>
      <c r="B196" s="5">
        <v>12316</v>
      </c>
      <c r="C196" s="5" t="s">
        <v>38</v>
      </c>
      <c r="D196" s="63">
        <v>30000103</v>
      </c>
      <c r="E196" s="63">
        <v>50000103</v>
      </c>
      <c r="F196" s="5">
        <v>16</v>
      </c>
      <c r="G196" s="5">
        <v>3000123</v>
      </c>
      <c r="H196" s="5">
        <v>3100123</v>
      </c>
      <c r="I196" s="5" t="s">
        <v>248</v>
      </c>
      <c r="J196" s="12">
        <v>0</v>
      </c>
      <c r="K196" s="30">
        <v>10000</v>
      </c>
      <c r="L196" s="30"/>
      <c r="M196" s="15" t="s">
        <v>506</v>
      </c>
      <c r="N196" s="15" t="s">
        <v>845</v>
      </c>
      <c r="O196" s="15" t="s">
        <v>1755</v>
      </c>
      <c r="P196" s="5" t="s">
        <v>2928</v>
      </c>
      <c r="Q196" s="5">
        <v>0</v>
      </c>
      <c r="R196" s="47" t="s">
        <v>308</v>
      </c>
      <c r="S196" s="47">
        <v>0</v>
      </c>
      <c r="T196" s="47" t="s">
        <v>307</v>
      </c>
      <c r="U196" s="47">
        <v>30</v>
      </c>
      <c r="V196" s="47" t="s">
        <v>852</v>
      </c>
      <c r="W196" s="31" t="s">
        <v>308</v>
      </c>
      <c r="X196" s="31">
        <v>0</v>
      </c>
      <c r="Y196" s="31" t="s">
        <v>307</v>
      </c>
      <c r="Z196" s="31">
        <v>30</v>
      </c>
      <c r="AA196" s="5">
        <v>0</v>
      </c>
      <c r="AC196" s="5">
        <v>0</v>
      </c>
      <c r="AD196" s="5">
        <v>5265</v>
      </c>
      <c r="AE196" s="14">
        <v>200006</v>
      </c>
      <c r="AF196" s="11"/>
      <c r="AG196" s="25">
        <v>200007</v>
      </c>
      <c r="AH196" s="12" t="s">
        <v>846</v>
      </c>
      <c r="AI196" s="15" t="s">
        <v>216</v>
      </c>
      <c r="AJ196" s="30">
        <v>0</v>
      </c>
      <c r="AK196" s="5">
        <v>60000</v>
      </c>
      <c r="AL196" s="5">
        <v>3</v>
      </c>
      <c r="AN196" s="5" t="s">
        <v>613</v>
      </c>
      <c r="AQ196" s="12">
        <v>2</v>
      </c>
      <c r="AV196" s="39" t="s">
        <v>485</v>
      </c>
      <c r="BB196" s="26" t="s">
        <v>2758</v>
      </c>
      <c r="BC196" s="26"/>
    </row>
    <row r="197" spans="1:55" thickTop="1" thickBot="1" x14ac:dyDescent="0.25">
      <c r="A197" s="5">
        <v>192</v>
      </c>
      <c r="B197" s="5">
        <v>12317</v>
      </c>
      <c r="C197" s="5" t="s">
        <v>38</v>
      </c>
      <c r="D197" s="63">
        <v>30000103</v>
      </c>
      <c r="E197" s="63">
        <v>50000103</v>
      </c>
      <c r="F197" s="5">
        <v>17</v>
      </c>
      <c r="G197" s="5">
        <v>3000123</v>
      </c>
      <c r="H197" s="5">
        <v>3100123</v>
      </c>
      <c r="I197" s="5" t="s">
        <v>248</v>
      </c>
      <c r="J197" s="12">
        <v>0</v>
      </c>
      <c r="K197" s="30">
        <v>10000</v>
      </c>
      <c r="L197" s="30"/>
      <c r="M197" s="15" t="s">
        <v>506</v>
      </c>
      <c r="N197" s="15" t="s">
        <v>845</v>
      </c>
      <c r="O197" s="15" t="s">
        <v>1755</v>
      </c>
      <c r="P197" s="5" t="s">
        <v>2929</v>
      </c>
      <c r="Q197" s="5">
        <v>0</v>
      </c>
      <c r="R197" s="47" t="s">
        <v>308</v>
      </c>
      <c r="S197" s="47">
        <v>0</v>
      </c>
      <c r="T197" s="47" t="s">
        <v>307</v>
      </c>
      <c r="U197" s="47">
        <v>30</v>
      </c>
      <c r="V197" s="47" t="s">
        <v>852</v>
      </c>
      <c r="W197" s="31" t="s">
        <v>308</v>
      </c>
      <c r="X197" s="31">
        <v>0</v>
      </c>
      <c r="Y197" s="31" t="s">
        <v>307</v>
      </c>
      <c r="Z197" s="31">
        <v>30</v>
      </c>
      <c r="AA197" s="5">
        <v>0</v>
      </c>
      <c r="AC197" s="5">
        <v>0</v>
      </c>
      <c r="AD197" s="5">
        <v>5265</v>
      </c>
      <c r="AE197" s="14">
        <v>200006</v>
      </c>
      <c r="AF197" s="11"/>
      <c r="AG197" s="25">
        <v>200007</v>
      </c>
      <c r="AH197" s="12" t="s">
        <v>846</v>
      </c>
      <c r="AI197" s="15" t="s">
        <v>216</v>
      </c>
      <c r="AJ197" s="30">
        <v>0</v>
      </c>
      <c r="AK197" s="5">
        <v>60000</v>
      </c>
      <c r="AL197" s="5">
        <v>3</v>
      </c>
      <c r="AN197" s="5" t="s">
        <v>613</v>
      </c>
      <c r="AQ197" s="12">
        <v>2</v>
      </c>
      <c r="AV197" s="39" t="s">
        <v>485</v>
      </c>
      <c r="BB197" s="26" t="s">
        <v>2758</v>
      </c>
      <c r="BC197" s="26"/>
    </row>
    <row r="198" spans="1:55" thickTop="1" thickBot="1" x14ac:dyDescent="0.25">
      <c r="A198" s="5">
        <v>193</v>
      </c>
      <c r="B198" s="5">
        <v>12318</v>
      </c>
      <c r="C198" s="5" t="s">
        <v>38</v>
      </c>
      <c r="D198" s="63">
        <v>30000103</v>
      </c>
      <c r="E198" s="63">
        <v>50000103</v>
      </c>
      <c r="F198" s="5">
        <v>18</v>
      </c>
      <c r="G198" s="5">
        <v>3000123</v>
      </c>
      <c r="H198" s="5">
        <v>3100123</v>
      </c>
      <c r="I198" s="5" t="s">
        <v>248</v>
      </c>
      <c r="J198" s="12">
        <v>0</v>
      </c>
      <c r="K198" s="30">
        <v>10000</v>
      </c>
      <c r="L198" s="30"/>
      <c r="M198" s="15" t="s">
        <v>506</v>
      </c>
      <c r="N198" s="15" t="s">
        <v>845</v>
      </c>
      <c r="O198" s="15" t="s">
        <v>1755</v>
      </c>
      <c r="P198" s="5" t="s">
        <v>2930</v>
      </c>
      <c r="Q198" s="5">
        <v>0</v>
      </c>
      <c r="R198" s="47" t="s">
        <v>308</v>
      </c>
      <c r="S198" s="47">
        <v>0</v>
      </c>
      <c r="T198" s="47" t="s">
        <v>307</v>
      </c>
      <c r="U198" s="47">
        <v>30</v>
      </c>
      <c r="V198" s="47" t="s">
        <v>852</v>
      </c>
      <c r="W198" s="31" t="s">
        <v>308</v>
      </c>
      <c r="X198" s="31">
        <v>0</v>
      </c>
      <c r="Y198" s="31" t="s">
        <v>307</v>
      </c>
      <c r="Z198" s="31">
        <v>30</v>
      </c>
      <c r="AA198" s="5">
        <v>0</v>
      </c>
      <c r="AC198" s="5">
        <v>0</v>
      </c>
      <c r="AD198" s="5">
        <v>5265</v>
      </c>
      <c r="AE198" s="14">
        <v>200006</v>
      </c>
      <c r="AF198" s="11"/>
      <c r="AG198" s="25">
        <v>200007</v>
      </c>
      <c r="AH198" s="12" t="s">
        <v>846</v>
      </c>
      <c r="AI198" s="15" t="s">
        <v>216</v>
      </c>
      <c r="AJ198" s="30">
        <v>0</v>
      </c>
      <c r="AK198" s="5">
        <v>60000</v>
      </c>
      <c r="AL198" s="5">
        <v>3</v>
      </c>
      <c r="AN198" s="5" t="s">
        <v>613</v>
      </c>
      <c r="AQ198" s="12">
        <v>2</v>
      </c>
      <c r="AV198" s="39" t="s">
        <v>485</v>
      </c>
      <c r="BB198" s="26" t="s">
        <v>2758</v>
      </c>
      <c r="BC198" s="26"/>
    </row>
    <row r="199" spans="1:55" thickTop="1" thickBot="1" x14ac:dyDescent="0.25">
      <c r="A199" s="5">
        <v>194</v>
      </c>
      <c r="B199" s="5">
        <v>12319</v>
      </c>
      <c r="C199" s="5" t="s">
        <v>38</v>
      </c>
      <c r="D199" s="63">
        <v>30000103</v>
      </c>
      <c r="E199" s="63">
        <v>50000103</v>
      </c>
      <c r="F199" s="5">
        <v>19</v>
      </c>
      <c r="G199" s="5">
        <v>3000123</v>
      </c>
      <c r="H199" s="5">
        <v>3100123</v>
      </c>
      <c r="I199" s="5" t="s">
        <v>248</v>
      </c>
      <c r="J199" s="12">
        <v>0</v>
      </c>
      <c r="K199" s="30">
        <v>10000</v>
      </c>
      <c r="L199" s="30"/>
      <c r="M199" s="15" t="s">
        <v>506</v>
      </c>
      <c r="N199" s="15" t="s">
        <v>845</v>
      </c>
      <c r="O199" s="15" t="s">
        <v>1755</v>
      </c>
      <c r="P199" s="5" t="s">
        <v>2931</v>
      </c>
      <c r="Q199" s="5">
        <v>0</v>
      </c>
      <c r="R199" s="47" t="s">
        <v>308</v>
      </c>
      <c r="S199" s="47">
        <v>0</v>
      </c>
      <c r="T199" s="47" t="s">
        <v>307</v>
      </c>
      <c r="U199" s="47">
        <v>30</v>
      </c>
      <c r="V199" s="47" t="s">
        <v>852</v>
      </c>
      <c r="W199" s="31" t="s">
        <v>308</v>
      </c>
      <c r="X199" s="31">
        <v>0</v>
      </c>
      <c r="Y199" s="31" t="s">
        <v>307</v>
      </c>
      <c r="Z199" s="31">
        <v>30</v>
      </c>
      <c r="AA199" s="5">
        <v>0</v>
      </c>
      <c r="AC199" s="5">
        <v>0</v>
      </c>
      <c r="AD199" s="5">
        <v>5265</v>
      </c>
      <c r="AE199" s="14">
        <v>200006</v>
      </c>
      <c r="AF199" s="11"/>
      <c r="AG199" s="25">
        <v>200007</v>
      </c>
      <c r="AH199" s="12" t="s">
        <v>846</v>
      </c>
      <c r="AI199" s="15" t="s">
        <v>216</v>
      </c>
      <c r="AJ199" s="30">
        <v>0</v>
      </c>
      <c r="AK199" s="5">
        <v>60000</v>
      </c>
      <c r="AL199" s="5">
        <v>3</v>
      </c>
      <c r="AN199" s="5" t="s">
        <v>613</v>
      </c>
      <c r="AQ199" s="12">
        <v>2</v>
      </c>
      <c r="AV199" s="39" t="s">
        <v>485</v>
      </c>
      <c r="BB199" s="26" t="s">
        <v>2758</v>
      </c>
      <c r="BC199" s="26"/>
    </row>
    <row r="200" spans="1:55" thickTop="1" thickBot="1" x14ac:dyDescent="0.25">
      <c r="A200" s="5">
        <v>195</v>
      </c>
      <c r="B200" s="5">
        <v>12320</v>
      </c>
      <c r="C200" s="5" t="s">
        <v>38</v>
      </c>
      <c r="D200" s="63">
        <v>30000103</v>
      </c>
      <c r="E200" s="63">
        <v>50000103</v>
      </c>
      <c r="F200" s="5">
        <v>20</v>
      </c>
      <c r="G200" s="5">
        <v>3000123</v>
      </c>
      <c r="H200" s="5">
        <v>3100123</v>
      </c>
      <c r="I200" s="5" t="s">
        <v>248</v>
      </c>
      <c r="J200" s="12">
        <v>0</v>
      </c>
      <c r="K200" s="30">
        <v>10000</v>
      </c>
      <c r="L200" s="30"/>
      <c r="M200" s="15" t="s">
        <v>506</v>
      </c>
      <c r="N200" s="15" t="s">
        <v>845</v>
      </c>
      <c r="O200" s="15" t="s">
        <v>1755</v>
      </c>
      <c r="P200" s="5" t="s">
        <v>2932</v>
      </c>
      <c r="Q200" s="5">
        <v>0</v>
      </c>
      <c r="R200" s="47" t="s">
        <v>308</v>
      </c>
      <c r="S200" s="47">
        <v>0</v>
      </c>
      <c r="T200" s="47" t="s">
        <v>307</v>
      </c>
      <c r="U200" s="47">
        <v>30</v>
      </c>
      <c r="V200" s="47" t="s">
        <v>852</v>
      </c>
      <c r="W200" s="31" t="s">
        <v>308</v>
      </c>
      <c r="X200" s="31">
        <v>0</v>
      </c>
      <c r="Y200" s="31" t="s">
        <v>307</v>
      </c>
      <c r="Z200" s="31">
        <v>30</v>
      </c>
      <c r="AA200" s="5">
        <v>0</v>
      </c>
      <c r="AC200" s="5">
        <v>0</v>
      </c>
      <c r="AD200" s="5">
        <v>5265</v>
      </c>
      <c r="AE200" s="14">
        <v>200006</v>
      </c>
      <c r="AF200" s="11"/>
      <c r="AG200" s="25">
        <v>200007</v>
      </c>
      <c r="AH200" s="12" t="s">
        <v>846</v>
      </c>
      <c r="AI200" s="15" t="s">
        <v>216</v>
      </c>
      <c r="AJ200" s="30">
        <v>0</v>
      </c>
      <c r="AK200" s="5">
        <v>60000</v>
      </c>
      <c r="AL200" s="5">
        <v>3</v>
      </c>
      <c r="AN200" s="5" t="s">
        <v>613</v>
      </c>
      <c r="AQ200" s="12">
        <v>2</v>
      </c>
      <c r="AV200" s="39" t="s">
        <v>485</v>
      </c>
      <c r="BB200" s="26" t="s">
        <v>2758</v>
      </c>
      <c r="BC200" s="26"/>
    </row>
    <row r="201" spans="1:55" thickTop="1" thickBot="1" x14ac:dyDescent="0.25">
      <c r="A201" s="5">
        <v>196</v>
      </c>
      <c r="B201" s="5">
        <v>12321</v>
      </c>
      <c r="C201" s="5" t="s">
        <v>38</v>
      </c>
      <c r="D201" s="63">
        <v>30000103</v>
      </c>
      <c r="E201" s="63">
        <v>50000103</v>
      </c>
      <c r="F201" s="5">
        <v>21</v>
      </c>
      <c r="G201" s="5">
        <v>3000123</v>
      </c>
      <c r="H201" s="5">
        <v>3100123</v>
      </c>
      <c r="I201" s="5" t="s">
        <v>248</v>
      </c>
      <c r="J201" s="12">
        <v>0</v>
      </c>
      <c r="K201" s="30">
        <v>10000</v>
      </c>
      <c r="L201" s="30"/>
      <c r="M201" s="15" t="s">
        <v>506</v>
      </c>
      <c r="N201" s="15" t="s">
        <v>845</v>
      </c>
      <c r="O201" s="15" t="s">
        <v>1755</v>
      </c>
      <c r="P201" s="5" t="s">
        <v>2933</v>
      </c>
      <c r="Q201" s="5">
        <v>0</v>
      </c>
      <c r="R201" s="47" t="s">
        <v>308</v>
      </c>
      <c r="S201" s="47">
        <v>0</v>
      </c>
      <c r="T201" s="47" t="s">
        <v>307</v>
      </c>
      <c r="U201" s="47">
        <v>30</v>
      </c>
      <c r="V201" s="47" t="s">
        <v>852</v>
      </c>
      <c r="W201" s="31" t="s">
        <v>308</v>
      </c>
      <c r="X201" s="31">
        <v>0</v>
      </c>
      <c r="Y201" s="31" t="s">
        <v>307</v>
      </c>
      <c r="Z201" s="31">
        <v>30</v>
      </c>
      <c r="AA201" s="5">
        <v>0</v>
      </c>
      <c r="AC201" s="5">
        <v>0</v>
      </c>
      <c r="AD201" s="5">
        <v>5265</v>
      </c>
      <c r="AE201" s="14">
        <v>200006</v>
      </c>
      <c r="AF201" s="11"/>
      <c r="AG201" s="25">
        <v>200007</v>
      </c>
      <c r="AH201" s="12" t="s">
        <v>846</v>
      </c>
      <c r="AI201" s="15" t="s">
        <v>216</v>
      </c>
      <c r="AJ201" s="30">
        <v>0</v>
      </c>
      <c r="AK201" s="5">
        <v>60000</v>
      </c>
      <c r="AL201" s="5">
        <v>3</v>
      </c>
      <c r="AN201" s="5" t="s">
        <v>613</v>
      </c>
      <c r="AQ201" s="12">
        <v>2</v>
      </c>
      <c r="AV201" s="39" t="s">
        <v>485</v>
      </c>
      <c r="BB201" s="26" t="s">
        <v>2758</v>
      </c>
      <c r="BC201" s="26"/>
    </row>
    <row r="202" spans="1:55" thickTop="1" thickBot="1" x14ac:dyDescent="0.25">
      <c r="A202" s="5">
        <v>197</v>
      </c>
      <c r="B202" s="5">
        <v>12322</v>
      </c>
      <c r="C202" s="5" t="s">
        <v>38</v>
      </c>
      <c r="D202" s="63">
        <v>30000103</v>
      </c>
      <c r="E202" s="63">
        <v>50000103</v>
      </c>
      <c r="F202" s="5">
        <v>22</v>
      </c>
      <c r="G202" s="5">
        <v>3000123</v>
      </c>
      <c r="H202" s="5">
        <v>3100123</v>
      </c>
      <c r="I202" s="5" t="s">
        <v>248</v>
      </c>
      <c r="J202" s="12">
        <v>0</v>
      </c>
      <c r="K202" s="30">
        <v>10000</v>
      </c>
      <c r="L202" s="30"/>
      <c r="M202" s="15" t="s">
        <v>506</v>
      </c>
      <c r="N202" s="15" t="s">
        <v>845</v>
      </c>
      <c r="O202" s="15" t="s">
        <v>1755</v>
      </c>
      <c r="P202" s="5" t="s">
        <v>2934</v>
      </c>
      <c r="Q202" s="5">
        <v>0</v>
      </c>
      <c r="R202" s="47" t="s">
        <v>308</v>
      </c>
      <c r="S202" s="47">
        <v>0</v>
      </c>
      <c r="T202" s="47" t="s">
        <v>307</v>
      </c>
      <c r="U202" s="47">
        <v>30</v>
      </c>
      <c r="V202" s="47" t="s">
        <v>852</v>
      </c>
      <c r="W202" s="31" t="s">
        <v>308</v>
      </c>
      <c r="X202" s="31">
        <v>0</v>
      </c>
      <c r="Y202" s="31" t="s">
        <v>307</v>
      </c>
      <c r="Z202" s="31">
        <v>30</v>
      </c>
      <c r="AA202" s="5">
        <v>0</v>
      </c>
      <c r="AC202" s="5">
        <v>0</v>
      </c>
      <c r="AD202" s="5">
        <v>5265</v>
      </c>
      <c r="AE202" s="14">
        <v>200006</v>
      </c>
      <c r="AF202" s="11"/>
      <c r="AG202" s="25">
        <v>200007</v>
      </c>
      <c r="AH202" s="12" t="s">
        <v>846</v>
      </c>
      <c r="AI202" s="15" t="s">
        <v>216</v>
      </c>
      <c r="AJ202" s="30">
        <v>0</v>
      </c>
      <c r="AK202" s="5">
        <v>60000</v>
      </c>
      <c r="AL202" s="5">
        <v>3</v>
      </c>
      <c r="AN202" s="5" t="s">
        <v>613</v>
      </c>
      <c r="AQ202" s="12">
        <v>2</v>
      </c>
      <c r="AV202" s="39" t="s">
        <v>485</v>
      </c>
      <c r="BB202" s="26" t="s">
        <v>2758</v>
      </c>
      <c r="BC202" s="26"/>
    </row>
    <row r="203" spans="1:55" thickTop="1" thickBot="1" x14ac:dyDescent="0.25">
      <c r="A203" s="5">
        <v>198</v>
      </c>
      <c r="B203" s="5">
        <v>12323</v>
      </c>
      <c r="C203" s="5" t="s">
        <v>38</v>
      </c>
      <c r="D203" s="63">
        <v>30000103</v>
      </c>
      <c r="E203" s="63">
        <v>50000103</v>
      </c>
      <c r="F203" s="5">
        <v>23</v>
      </c>
      <c r="G203" s="5">
        <v>3000123</v>
      </c>
      <c r="H203" s="5">
        <v>3100123</v>
      </c>
      <c r="I203" s="5" t="s">
        <v>248</v>
      </c>
      <c r="J203" s="12">
        <v>0</v>
      </c>
      <c r="K203" s="30">
        <v>10000</v>
      </c>
      <c r="L203" s="30"/>
      <c r="M203" s="15" t="s">
        <v>506</v>
      </c>
      <c r="N203" s="15" t="s">
        <v>845</v>
      </c>
      <c r="O203" s="15" t="s">
        <v>1755</v>
      </c>
      <c r="P203" s="5" t="s">
        <v>2935</v>
      </c>
      <c r="Q203" s="5">
        <v>0</v>
      </c>
      <c r="R203" s="47" t="s">
        <v>308</v>
      </c>
      <c r="S203" s="47">
        <v>0</v>
      </c>
      <c r="T203" s="47" t="s">
        <v>307</v>
      </c>
      <c r="U203" s="47">
        <v>30</v>
      </c>
      <c r="V203" s="47" t="s">
        <v>852</v>
      </c>
      <c r="W203" s="31" t="s">
        <v>308</v>
      </c>
      <c r="X203" s="31">
        <v>0</v>
      </c>
      <c r="Y203" s="31" t="s">
        <v>307</v>
      </c>
      <c r="Z203" s="31">
        <v>30</v>
      </c>
      <c r="AA203" s="5">
        <v>0</v>
      </c>
      <c r="AC203" s="5">
        <v>0</v>
      </c>
      <c r="AD203" s="5">
        <v>5265</v>
      </c>
      <c r="AE203" s="14">
        <v>200006</v>
      </c>
      <c r="AF203" s="11"/>
      <c r="AG203" s="25">
        <v>200007</v>
      </c>
      <c r="AH203" s="12" t="s">
        <v>846</v>
      </c>
      <c r="AI203" s="15" t="s">
        <v>216</v>
      </c>
      <c r="AJ203" s="30">
        <v>0</v>
      </c>
      <c r="AK203" s="5">
        <v>60000</v>
      </c>
      <c r="AL203" s="5">
        <v>3</v>
      </c>
      <c r="AN203" s="5" t="s">
        <v>613</v>
      </c>
      <c r="AQ203" s="12">
        <v>2</v>
      </c>
      <c r="AV203" s="39" t="s">
        <v>485</v>
      </c>
      <c r="BB203" s="26" t="s">
        <v>2758</v>
      </c>
      <c r="BC203" s="26"/>
    </row>
    <row r="204" spans="1:55" thickTop="1" thickBot="1" x14ac:dyDescent="0.25">
      <c r="A204" s="5">
        <v>199</v>
      </c>
      <c r="B204" s="5">
        <v>12324</v>
      </c>
      <c r="C204" s="5" t="s">
        <v>38</v>
      </c>
      <c r="D204" s="63">
        <v>30000103</v>
      </c>
      <c r="E204" s="63">
        <v>50000103</v>
      </c>
      <c r="F204" s="5">
        <v>24</v>
      </c>
      <c r="G204" s="5">
        <v>3000123</v>
      </c>
      <c r="H204" s="5">
        <v>3100123</v>
      </c>
      <c r="I204" s="5" t="s">
        <v>248</v>
      </c>
      <c r="J204" s="12">
        <v>0</v>
      </c>
      <c r="K204" s="30">
        <v>10000</v>
      </c>
      <c r="L204" s="30"/>
      <c r="M204" s="15" t="s">
        <v>506</v>
      </c>
      <c r="N204" s="15" t="s">
        <v>845</v>
      </c>
      <c r="O204" s="15" t="s">
        <v>1755</v>
      </c>
      <c r="P204" s="5" t="s">
        <v>2936</v>
      </c>
      <c r="Q204" s="5">
        <v>0</v>
      </c>
      <c r="R204" s="47" t="s">
        <v>308</v>
      </c>
      <c r="S204" s="47">
        <v>0</v>
      </c>
      <c r="T204" s="47" t="s">
        <v>307</v>
      </c>
      <c r="U204" s="47">
        <v>30</v>
      </c>
      <c r="V204" s="47" t="s">
        <v>852</v>
      </c>
      <c r="W204" s="31" t="s">
        <v>308</v>
      </c>
      <c r="X204" s="31">
        <v>0</v>
      </c>
      <c r="Y204" s="31" t="s">
        <v>307</v>
      </c>
      <c r="Z204" s="31">
        <v>30</v>
      </c>
      <c r="AA204" s="5">
        <v>0</v>
      </c>
      <c r="AC204" s="5">
        <v>0</v>
      </c>
      <c r="AD204" s="5">
        <v>5265</v>
      </c>
      <c r="AE204" s="14">
        <v>200006</v>
      </c>
      <c r="AF204" s="11"/>
      <c r="AG204" s="25">
        <v>200007</v>
      </c>
      <c r="AH204" s="12" t="s">
        <v>846</v>
      </c>
      <c r="AI204" s="15" t="s">
        <v>216</v>
      </c>
      <c r="AJ204" s="30">
        <v>0</v>
      </c>
      <c r="AK204" s="5">
        <v>60000</v>
      </c>
      <c r="AL204" s="5">
        <v>3</v>
      </c>
      <c r="AN204" s="5" t="s">
        <v>613</v>
      </c>
      <c r="AQ204" s="12">
        <v>2</v>
      </c>
      <c r="AV204" s="39" t="s">
        <v>485</v>
      </c>
      <c r="BB204" s="26" t="s">
        <v>2758</v>
      </c>
      <c r="BC204" s="26"/>
    </row>
    <row r="205" spans="1:55" thickTop="1" thickBot="1" x14ac:dyDescent="0.25">
      <c r="A205" s="5">
        <v>200</v>
      </c>
      <c r="B205" s="5">
        <v>12325</v>
      </c>
      <c r="C205" s="5" t="s">
        <v>38</v>
      </c>
      <c r="D205" s="63">
        <v>30000103</v>
      </c>
      <c r="E205" s="63">
        <v>50000103</v>
      </c>
      <c r="F205" s="5">
        <v>25</v>
      </c>
      <c r="G205" s="5">
        <v>3000123</v>
      </c>
      <c r="H205" s="5">
        <v>3100123</v>
      </c>
      <c r="I205" s="5" t="s">
        <v>248</v>
      </c>
      <c r="J205" s="12">
        <v>0</v>
      </c>
      <c r="K205" s="30">
        <v>10000</v>
      </c>
      <c r="L205" s="30"/>
      <c r="M205" s="15" t="s">
        <v>506</v>
      </c>
      <c r="N205" s="15" t="s">
        <v>845</v>
      </c>
      <c r="O205" s="15" t="s">
        <v>1755</v>
      </c>
      <c r="P205" s="5" t="s">
        <v>2937</v>
      </c>
      <c r="Q205" s="5">
        <v>0</v>
      </c>
      <c r="R205" s="47" t="s">
        <v>308</v>
      </c>
      <c r="S205" s="47">
        <v>0</v>
      </c>
      <c r="T205" s="47" t="s">
        <v>307</v>
      </c>
      <c r="U205" s="47">
        <v>30</v>
      </c>
      <c r="V205" s="47" t="s">
        <v>852</v>
      </c>
      <c r="W205" s="31" t="s">
        <v>308</v>
      </c>
      <c r="X205" s="31">
        <v>0</v>
      </c>
      <c r="Y205" s="31" t="s">
        <v>307</v>
      </c>
      <c r="Z205" s="31">
        <v>30</v>
      </c>
      <c r="AA205" s="5">
        <v>0</v>
      </c>
      <c r="AC205" s="5">
        <v>0</v>
      </c>
      <c r="AD205" s="5">
        <v>5265</v>
      </c>
      <c r="AE205" s="14">
        <v>200006</v>
      </c>
      <c r="AF205" s="11"/>
      <c r="AG205" s="25">
        <v>200007</v>
      </c>
      <c r="AH205" s="12" t="s">
        <v>846</v>
      </c>
      <c r="AI205" s="15" t="s">
        <v>216</v>
      </c>
      <c r="AJ205" s="30">
        <v>0</v>
      </c>
      <c r="AK205" s="5">
        <v>60000</v>
      </c>
      <c r="AL205" s="5">
        <v>3</v>
      </c>
      <c r="AN205" s="5" t="s">
        <v>613</v>
      </c>
      <c r="AQ205" s="12">
        <v>2</v>
      </c>
      <c r="AV205" s="39" t="s">
        <v>485</v>
      </c>
      <c r="BB205" s="26" t="s">
        <v>2758</v>
      </c>
      <c r="BC205" s="26"/>
    </row>
    <row r="206" spans="1:55" thickTop="1" thickBot="1" x14ac:dyDescent="0.25">
      <c r="A206" s="5">
        <v>201</v>
      </c>
      <c r="B206" s="5">
        <v>12401</v>
      </c>
      <c r="C206" s="5" t="s">
        <v>43</v>
      </c>
      <c r="D206" s="63">
        <v>30000104</v>
      </c>
      <c r="E206" s="63">
        <v>50000104</v>
      </c>
      <c r="F206" s="5">
        <v>1</v>
      </c>
      <c r="G206" s="5">
        <v>3000124</v>
      </c>
      <c r="H206" s="5">
        <v>3100124</v>
      </c>
      <c r="I206" s="5" t="s">
        <v>249</v>
      </c>
      <c r="J206" s="12">
        <v>0</v>
      </c>
      <c r="K206" s="30">
        <v>10000</v>
      </c>
      <c r="L206" s="30"/>
      <c r="M206" s="15" t="s">
        <v>506</v>
      </c>
      <c r="N206" s="15" t="s">
        <v>845</v>
      </c>
      <c r="O206" s="15" t="s">
        <v>1755</v>
      </c>
      <c r="P206" s="5" t="s">
        <v>2938</v>
      </c>
      <c r="Q206" s="5">
        <v>0</v>
      </c>
      <c r="R206" s="47" t="s">
        <v>308</v>
      </c>
      <c r="S206" s="47">
        <v>0</v>
      </c>
      <c r="T206" s="47" t="s">
        <v>307</v>
      </c>
      <c r="U206" s="47">
        <v>30</v>
      </c>
      <c r="V206" s="47" t="s">
        <v>852</v>
      </c>
      <c r="W206" s="31" t="s">
        <v>308</v>
      </c>
      <c r="X206" s="31">
        <v>0</v>
      </c>
      <c r="Y206" s="31" t="s">
        <v>307</v>
      </c>
      <c r="Z206" s="31">
        <v>30</v>
      </c>
      <c r="AA206" s="5">
        <v>0</v>
      </c>
      <c r="AC206" s="5">
        <v>0</v>
      </c>
      <c r="AD206" s="5">
        <v>6305</v>
      </c>
      <c r="AE206" s="14">
        <v>200006</v>
      </c>
      <c r="AF206" s="11"/>
      <c r="AG206" s="25">
        <v>200007</v>
      </c>
      <c r="AH206" s="12" t="s">
        <v>846</v>
      </c>
      <c r="AI206" s="15" t="s">
        <v>216</v>
      </c>
      <c r="AJ206" s="30">
        <v>0</v>
      </c>
      <c r="AK206" s="5">
        <v>70000</v>
      </c>
      <c r="AL206" s="5">
        <v>3</v>
      </c>
      <c r="AN206" s="5" t="s">
        <v>150</v>
      </c>
      <c r="AO206" s="15">
        <v>124010</v>
      </c>
      <c r="AQ206" s="5">
        <v>1</v>
      </c>
      <c r="AV206" s="39" t="s">
        <v>485</v>
      </c>
      <c r="BB206" s="26" t="s">
        <v>2758</v>
      </c>
      <c r="BC206" s="26"/>
    </row>
    <row r="207" spans="1:55" thickTop="1" thickBot="1" x14ac:dyDescent="0.25">
      <c r="A207" s="5">
        <v>202</v>
      </c>
      <c r="B207" s="5">
        <v>12402</v>
      </c>
      <c r="C207" s="5" t="s">
        <v>43</v>
      </c>
      <c r="D207" s="63">
        <v>30000104</v>
      </c>
      <c r="E207" s="63">
        <v>50000104</v>
      </c>
      <c r="F207" s="5">
        <v>2</v>
      </c>
      <c r="G207" s="5">
        <v>3000124</v>
      </c>
      <c r="H207" s="5">
        <v>3100124</v>
      </c>
      <c r="I207" s="5" t="s">
        <v>249</v>
      </c>
      <c r="J207" s="12">
        <v>0</v>
      </c>
      <c r="K207" s="30">
        <v>10000</v>
      </c>
      <c r="L207" s="30"/>
      <c r="M207" s="15" t="s">
        <v>506</v>
      </c>
      <c r="N207" s="15" t="s">
        <v>845</v>
      </c>
      <c r="O207" s="15" t="s">
        <v>1755</v>
      </c>
      <c r="P207" s="5" t="s">
        <v>2939</v>
      </c>
      <c r="Q207" s="5">
        <v>0</v>
      </c>
      <c r="R207" s="47" t="s">
        <v>308</v>
      </c>
      <c r="S207" s="47">
        <v>0</v>
      </c>
      <c r="T207" s="47" t="s">
        <v>307</v>
      </c>
      <c r="U207" s="47">
        <v>30</v>
      </c>
      <c r="V207" s="47" t="s">
        <v>852</v>
      </c>
      <c r="W207" s="31" t="s">
        <v>308</v>
      </c>
      <c r="X207" s="31">
        <v>0</v>
      </c>
      <c r="Y207" s="31" t="s">
        <v>307</v>
      </c>
      <c r="Z207" s="31">
        <v>30</v>
      </c>
      <c r="AA207" s="5">
        <v>0</v>
      </c>
      <c r="AC207" s="5">
        <v>0</v>
      </c>
      <c r="AD207" s="5">
        <v>6305</v>
      </c>
      <c r="AE207" s="14">
        <v>200006</v>
      </c>
      <c r="AF207" s="11"/>
      <c r="AG207" s="25">
        <v>200007</v>
      </c>
      <c r="AH207" s="12" t="s">
        <v>846</v>
      </c>
      <c r="AI207" s="15" t="s">
        <v>216</v>
      </c>
      <c r="AJ207" s="30">
        <v>0</v>
      </c>
      <c r="AK207" s="5">
        <v>70000</v>
      </c>
      <c r="AL207" s="5">
        <v>3</v>
      </c>
      <c r="AN207" s="5" t="s">
        <v>150</v>
      </c>
      <c r="AO207" s="15">
        <v>124010</v>
      </c>
      <c r="AQ207" s="5">
        <v>1</v>
      </c>
      <c r="AV207" s="39" t="s">
        <v>485</v>
      </c>
      <c r="BB207" s="26" t="s">
        <v>2758</v>
      </c>
      <c r="BC207" s="26"/>
    </row>
    <row r="208" spans="1:55" thickTop="1" thickBot="1" x14ac:dyDescent="0.25">
      <c r="A208" s="5">
        <v>203</v>
      </c>
      <c r="B208" s="5">
        <v>12403</v>
      </c>
      <c r="C208" s="5" t="s">
        <v>43</v>
      </c>
      <c r="D208" s="63">
        <v>30000104</v>
      </c>
      <c r="E208" s="63">
        <v>50000104</v>
      </c>
      <c r="F208" s="5">
        <v>3</v>
      </c>
      <c r="G208" s="5">
        <v>3000124</v>
      </c>
      <c r="H208" s="5">
        <v>3100124</v>
      </c>
      <c r="I208" s="5" t="s">
        <v>249</v>
      </c>
      <c r="J208" s="12">
        <v>0</v>
      </c>
      <c r="K208" s="30">
        <v>10000</v>
      </c>
      <c r="L208" s="30"/>
      <c r="M208" s="15" t="s">
        <v>506</v>
      </c>
      <c r="N208" s="15" t="s">
        <v>845</v>
      </c>
      <c r="O208" s="15" t="s">
        <v>1755</v>
      </c>
      <c r="P208" s="5" t="s">
        <v>2940</v>
      </c>
      <c r="Q208" s="5">
        <v>0</v>
      </c>
      <c r="R208" s="47" t="s">
        <v>308</v>
      </c>
      <c r="S208" s="47">
        <v>0</v>
      </c>
      <c r="T208" s="47" t="s">
        <v>307</v>
      </c>
      <c r="U208" s="47">
        <v>30</v>
      </c>
      <c r="V208" s="47" t="s">
        <v>852</v>
      </c>
      <c r="W208" s="31" t="s">
        <v>308</v>
      </c>
      <c r="X208" s="31">
        <v>0</v>
      </c>
      <c r="Y208" s="31" t="s">
        <v>307</v>
      </c>
      <c r="Z208" s="31">
        <v>30</v>
      </c>
      <c r="AA208" s="5">
        <v>0</v>
      </c>
      <c r="AC208" s="5">
        <v>0</v>
      </c>
      <c r="AD208" s="5">
        <v>6305</v>
      </c>
      <c r="AE208" s="14">
        <v>200006</v>
      </c>
      <c r="AF208" s="11"/>
      <c r="AG208" s="25">
        <v>200007</v>
      </c>
      <c r="AH208" s="12" t="s">
        <v>846</v>
      </c>
      <c r="AI208" s="15" t="s">
        <v>216</v>
      </c>
      <c r="AJ208" s="30">
        <v>0</v>
      </c>
      <c r="AK208" s="5">
        <v>70000</v>
      </c>
      <c r="AL208" s="5">
        <v>3</v>
      </c>
      <c r="AN208" s="5" t="s">
        <v>150</v>
      </c>
      <c r="AO208" s="15">
        <v>124010</v>
      </c>
      <c r="AQ208" s="5">
        <v>1</v>
      </c>
      <c r="AV208" s="39" t="s">
        <v>485</v>
      </c>
      <c r="BB208" s="26" t="s">
        <v>2758</v>
      </c>
      <c r="BC208" s="26"/>
    </row>
    <row r="209" spans="1:55" thickTop="1" thickBot="1" x14ac:dyDescent="0.25">
      <c r="A209" s="5">
        <v>204</v>
      </c>
      <c r="B209" s="5">
        <v>12404</v>
      </c>
      <c r="C209" s="5" t="s">
        <v>43</v>
      </c>
      <c r="D209" s="63">
        <v>30000104</v>
      </c>
      <c r="E209" s="63">
        <v>50000104</v>
      </c>
      <c r="F209" s="5">
        <v>4</v>
      </c>
      <c r="G209" s="5">
        <v>3000124</v>
      </c>
      <c r="H209" s="5">
        <v>3100124</v>
      </c>
      <c r="I209" s="5" t="s">
        <v>249</v>
      </c>
      <c r="J209" s="12">
        <v>0</v>
      </c>
      <c r="K209" s="30">
        <v>10000</v>
      </c>
      <c r="L209" s="30"/>
      <c r="M209" s="15" t="s">
        <v>506</v>
      </c>
      <c r="N209" s="15" t="s">
        <v>845</v>
      </c>
      <c r="O209" s="15" t="s">
        <v>1755</v>
      </c>
      <c r="P209" s="5" t="s">
        <v>2941</v>
      </c>
      <c r="Q209" s="5">
        <v>0</v>
      </c>
      <c r="R209" s="47" t="s">
        <v>308</v>
      </c>
      <c r="S209" s="47">
        <v>0</v>
      </c>
      <c r="T209" s="47" t="s">
        <v>307</v>
      </c>
      <c r="U209" s="47">
        <v>30</v>
      </c>
      <c r="V209" s="47" t="s">
        <v>852</v>
      </c>
      <c r="W209" s="31" t="s">
        <v>308</v>
      </c>
      <c r="X209" s="31">
        <v>0</v>
      </c>
      <c r="Y209" s="31" t="s">
        <v>307</v>
      </c>
      <c r="Z209" s="31">
        <v>30</v>
      </c>
      <c r="AA209" s="5">
        <v>0</v>
      </c>
      <c r="AC209" s="5">
        <v>0</v>
      </c>
      <c r="AD209" s="5">
        <v>6305</v>
      </c>
      <c r="AE209" s="14">
        <v>200006</v>
      </c>
      <c r="AF209" s="11"/>
      <c r="AG209" s="25">
        <v>200007</v>
      </c>
      <c r="AH209" s="12" t="s">
        <v>846</v>
      </c>
      <c r="AI209" s="15" t="s">
        <v>216</v>
      </c>
      <c r="AJ209" s="30">
        <v>0</v>
      </c>
      <c r="AK209" s="5">
        <v>70000</v>
      </c>
      <c r="AL209" s="5">
        <v>3</v>
      </c>
      <c r="AN209" s="5" t="s">
        <v>150</v>
      </c>
      <c r="AO209" s="15">
        <v>124010</v>
      </c>
      <c r="AQ209" s="5">
        <v>1</v>
      </c>
      <c r="AV209" s="39" t="s">
        <v>485</v>
      </c>
      <c r="BB209" s="26" t="s">
        <v>2758</v>
      </c>
      <c r="BC209" s="26"/>
    </row>
    <row r="210" spans="1:55" thickTop="1" thickBot="1" x14ac:dyDescent="0.25">
      <c r="A210" s="5">
        <v>205</v>
      </c>
      <c r="B210" s="5">
        <v>12405</v>
      </c>
      <c r="C210" s="5" t="s">
        <v>43</v>
      </c>
      <c r="D210" s="63">
        <v>30000104</v>
      </c>
      <c r="E210" s="63">
        <v>50000104</v>
      </c>
      <c r="F210" s="5">
        <v>5</v>
      </c>
      <c r="G210" s="5">
        <v>3000124</v>
      </c>
      <c r="H210" s="5">
        <v>3100124</v>
      </c>
      <c r="I210" s="5" t="s">
        <v>249</v>
      </c>
      <c r="J210" s="12">
        <v>0</v>
      </c>
      <c r="K210" s="30">
        <v>10000</v>
      </c>
      <c r="L210" s="30"/>
      <c r="M210" s="15" t="s">
        <v>506</v>
      </c>
      <c r="N210" s="15" t="s">
        <v>845</v>
      </c>
      <c r="O210" s="15" t="s">
        <v>1755</v>
      </c>
      <c r="P210" s="5" t="s">
        <v>2942</v>
      </c>
      <c r="Q210" s="5">
        <v>0</v>
      </c>
      <c r="R210" s="47" t="s">
        <v>308</v>
      </c>
      <c r="S210" s="47">
        <v>0</v>
      </c>
      <c r="T210" s="47" t="s">
        <v>307</v>
      </c>
      <c r="U210" s="47">
        <v>30</v>
      </c>
      <c r="V210" s="47" t="s">
        <v>852</v>
      </c>
      <c r="W210" s="31" t="s">
        <v>308</v>
      </c>
      <c r="X210" s="31">
        <v>0</v>
      </c>
      <c r="Y210" s="31" t="s">
        <v>307</v>
      </c>
      <c r="Z210" s="31">
        <v>30</v>
      </c>
      <c r="AA210" s="5">
        <v>0</v>
      </c>
      <c r="AC210" s="5">
        <v>0</v>
      </c>
      <c r="AD210" s="5">
        <v>6305</v>
      </c>
      <c r="AE210" s="14">
        <v>200006</v>
      </c>
      <c r="AF210" s="11"/>
      <c r="AG210" s="25">
        <v>200007</v>
      </c>
      <c r="AH210" s="12" t="s">
        <v>846</v>
      </c>
      <c r="AI210" s="15" t="s">
        <v>216</v>
      </c>
      <c r="AJ210" s="30">
        <v>0</v>
      </c>
      <c r="AK210" s="5">
        <v>70000</v>
      </c>
      <c r="AL210" s="5">
        <v>3</v>
      </c>
      <c r="AN210" s="5" t="s">
        <v>150</v>
      </c>
      <c r="AO210" s="15">
        <v>124010</v>
      </c>
      <c r="AQ210" s="5">
        <v>1</v>
      </c>
      <c r="AV210" s="39" t="s">
        <v>485</v>
      </c>
      <c r="BB210" s="26" t="s">
        <v>2758</v>
      </c>
      <c r="BC210" s="26"/>
    </row>
    <row r="211" spans="1:55" thickTop="1" thickBot="1" x14ac:dyDescent="0.25">
      <c r="A211" s="5">
        <v>206</v>
      </c>
      <c r="B211" s="5">
        <v>12406</v>
      </c>
      <c r="C211" s="5" t="s">
        <v>43</v>
      </c>
      <c r="D211" s="63">
        <v>30000104</v>
      </c>
      <c r="E211" s="63">
        <v>50000104</v>
      </c>
      <c r="F211" s="5">
        <v>6</v>
      </c>
      <c r="G211" s="5">
        <v>3000124</v>
      </c>
      <c r="H211" s="5">
        <v>3100124</v>
      </c>
      <c r="I211" s="5" t="s">
        <v>249</v>
      </c>
      <c r="J211" s="12">
        <v>0</v>
      </c>
      <c r="K211" s="30">
        <v>10000</v>
      </c>
      <c r="L211" s="30"/>
      <c r="M211" s="15" t="s">
        <v>506</v>
      </c>
      <c r="N211" s="15" t="s">
        <v>845</v>
      </c>
      <c r="O211" s="15" t="s">
        <v>1755</v>
      </c>
      <c r="P211" s="5" t="s">
        <v>2943</v>
      </c>
      <c r="Q211" s="5">
        <v>0</v>
      </c>
      <c r="R211" s="47" t="s">
        <v>308</v>
      </c>
      <c r="S211" s="47">
        <v>0</v>
      </c>
      <c r="T211" s="47" t="s">
        <v>307</v>
      </c>
      <c r="U211" s="47">
        <v>30</v>
      </c>
      <c r="V211" s="47" t="s">
        <v>852</v>
      </c>
      <c r="W211" s="31" t="s">
        <v>308</v>
      </c>
      <c r="X211" s="31">
        <v>0</v>
      </c>
      <c r="Y211" s="31" t="s">
        <v>307</v>
      </c>
      <c r="Z211" s="31">
        <v>30</v>
      </c>
      <c r="AA211" s="5">
        <v>0</v>
      </c>
      <c r="AC211" s="5">
        <v>0</v>
      </c>
      <c r="AD211" s="5">
        <v>6305</v>
      </c>
      <c r="AE211" s="14">
        <v>200006</v>
      </c>
      <c r="AF211" s="11"/>
      <c r="AG211" s="25">
        <v>200007</v>
      </c>
      <c r="AH211" s="12" t="s">
        <v>846</v>
      </c>
      <c r="AI211" s="15" t="s">
        <v>216</v>
      </c>
      <c r="AJ211" s="30">
        <v>0</v>
      </c>
      <c r="AK211" s="5">
        <v>70000</v>
      </c>
      <c r="AL211" s="5">
        <v>3</v>
      </c>
      <c r="AN211" s="5" t="s">
        <v>150</v>
      </c>
      <c r="AO211" s="15">
        <v>124010</v>
      </c>
      <c r="AQ211" s="5">
        <v>1</v>
      </c>
      <c r="AV211" s="39" t="s">
        <v>485</v>
      </c>
      <c r="BB211" s="26" t="s">
        <v>2758</v>
      </c>
      <c r="BC211" s="26"/>
    </row>
    <row r="212" spans="1:55" thickTop="1" thickBot="1" x14ac:dyDescent="0.25">
      <c r="A212" s="5">
        <v>207</v>
      </c>
      <c r="B212" s="5">
        <v>12407</v>
      </c>
      <c r="C212" s="5" t="s">
        <v>43</v>
      </c>
      <c r="D212" s="63">
        <v>30000104</v>
      </c>
      <c r="E212" s="63">
        <v>50000104</v>
      </c>
      <c r="F212" s="5">
        <v>7</v>
      </c>
      <c r="G212" s="5">
        <v>3000124</v>
      </c>
      <c r="H212" s="5">
        <v>3100124</v>
      </c>
      <c r="I212" s="5" t="s">
        <v>249</v>
      </c>
      <c r="J212" s="12">
        <v>0</v>
      </c>
      <c r="K212" s="30">
        <v>10000</v>
      </c>
      <c r="L212" s="30"/>
      <c r="M212" s="15" t="s">
        <v>506</v>
      </c>
      <c r="N212" s="15" t="s">
        <v>845</v>
      </c>
      <c r="O212" s="15" t="s">
        <v>1755</v>
      </c>
      <c r="P212" s="5" t="s">
        <v>2944</v>
      </c>
      <c r="Q212" s="5">
        <v>0</v>
      </c>
      <c r="R212" s="47" t="s">
        <v>308</v>
      </c>
      <c r="S212" s="47">
        <v>0</v>
      </c>
      <c r="T212" s="47" t="s">
        <v>307</v>
      </c>
      <c r="U212" s="47">
        <v>30</v>
      </c>
      <c r="V212" s="47" t="s">
        <v>852</v>
      </c>
      <c r="W212" s="31" t="s">
        <v>308</v>
      </c>
      <c r="X212" s="31">
        <v>0</v>
      </c>
      <c r="Y212" s="31" t="s">
        <v>307</v>
      </c>
      <c r="Z212" s="31">
        <v>30</v>
      </c>
      <c r="AA212" s="5">
        <v>0</v>
      </c>
      <c r="AC212" s="5">
        <v>0</v>
      </c>
      <c r="AD212" s="5">
        <v>6305</v>
      </c>
      <c r="AE212" s="14">
        <v>200006</v>
      </c>
      <c r="AF212" s="11"/>
      <c r="AG212" s="25">
        <v>200007</v>
      </c>
      <c r="AH212" s="12" t="s">
        <v>846</v>
      </c>
      <c r="AI212" s="15" t="s">
        <v>216</v>
      </c>
      <c r="AJ212" s="30">
        <v>0</v>
      </c>
      <c r="AK212" s="5">
        <v>70000</v>
      </c>
      <c r="AL212" s="5">
        <v>3</v>
      </c>
      <c r="AN212" s="5" t="s">
        <v>150</v>
      </c>
      <c r="AO212" s="15">
        <v>124010</v>
      </c>
      <c r="AQ212" s="5">
        <v>1</v>
      </c>
      <c r="AV212" s="39" t="s">
        <v>485</v>
      </c>
      <c r="BB212" s="26" t="s">
        <v>2758</v>
      </c>
      <c r="BC212" s="26"/>
    </row>
    <row r="213" spans="1:55" thickTop="1" thickBot="1" x14ac:dyDescent="0.25">
      <c r="A213" s="5">
        <v>208</v>
      </c>
      <c r="B213" s="5">
        <v>12408</v>
      </c>
      <c r="C213" s="5" t="s">
        <v>43</v>
      </c>
      <c r="D213" s="63">
        <v>30000104</v>
      </c>
      <c r="E213" s="63">
        <v>50000104</v>
      </c>
      <c r="F213" s="5">
        <v>8</v>
      </c>
      <c r="G213" s="5">
        <v>3000124</v>
      </c>
      <c r="H213" s="5">
        <v>3100124</v>
      </c>
      <c r="I213" s="5" t="s">
        <v>249</v>
      </c>
      <c r="J213" s="12">
        <v>0</v>
      </c>
      <c r="K213" s="30">
        <v>10000</v>
      </c>
      <c r="L213" s="30"/>
      <c r="M213" s="15" t="s">
        <v>506</v>
      </c>
      <c r="N213" s="15" t="s">
        <v>845</v>
      </c>
      <c r="O213" s="15" t="s">
        <v>1755</v>
      </c>
      <c r="P213" s="5" t="s">
        <v>2945</v>
      </c>
      <c r="Q213" s="5">
        <v>0</v>
      </c>
      <c r="R213" s="47" t="s">
        <v>308</v>
      </c>
      <c r="S213" s="47">
        <v>0</v>
      </c>
      <c r="T213" s="47" t="s">
        <v>307</v>
      </c>
      <c r="U213" s="47">
        <v>30</v>
      </c>
      <c r="V213" s="47" t="s">
        <v>852</v>
      </c>
      <c r="W213" s="31" t="s">
        <v>308</v>
      </c>
      <c r="X213" s="31">
        <v>0</v>
      </c>
      <c r="Y213" s="31" t="s">
        <v>307</v>
      </c>
      <c r="Z213" s="31">
        <v>30</v>
      </c>
      <c r="AA213" s="5">
        <v>0</v>
      </c>
      <c r="AC213" s="5">
        <v>0</v>
      </c>
      <c r="AD213" s="5">
        <v>6305</v>
      </c>
      <c r="AE213" s="14">
        <v>200006</v>
      </c>
      <c r="AF213" s="11"/>
      <c r="AG213" s="25">
        <v>200007</v>
      </c>
      <c r="AH213" s="12" t="s">
        <v>846</v>
      </c>
      <c r="AI213" s="15" t="s">
        <v>216</v>
      </c>
      <c r="AJ213" s="30">
        <v>0</v>
      </c>
      <c r="AK213" s="5">
        <v>70000</v>
      </c>
      <c r="AL213" s="5">
        <v>3</v>
      </c>
      <c r="AN213" s="5" t="s">
        <v>150</v>
      </c>
      <c r="AO213" s="15">
        <v>124010</v>
      </c>
      <c r="AQ213" s="5">
        <v>1</v>
      </c>
      <c r="AV213" s="39" t="s">
        <v>485</v>
      </c>
      <c r="BB213" s="26" t="s">
        <v>2758</v>
      </c>
      <c r="BC213" s="26"/>
    </row>
    <row r="214" spans="1:55" thickTop="1" thickBot="1" x14ac:dyDescent="0.25">
      <c r="A214" s="5">
        <v>209</v>
      </c>
      <c r="B214" s="5">
        <v>12409</v>
      </c>
      <c r="C214" s="5" t="s">
        <v>43</v>
      </c>
      <c r="D214" s="63">
        <v>30000104</v>
      </c>
      <c r="E214" s="63">
        <v>50000104</v>
      </c>
      <c r="F214" s="5">
        <v>9</v>
      </c>
      <c r="G214" s="5">
        <v>3000124</v>
      </c>
      <c r="H214" s="5">
        <v>3100124</v>
      </c>
      <c r="I214" s="5" t="s">
        <v>249</v>
      </c>
      <c r="J214" s="12">
        <v>0</v>
      </c>
      <c r="K214" s="30">
        <v>10000</v>
      </c>
      <c r="L214" s="30"/>
      <c r="M214" s="15" t="s">
        <v>506</v>
      </c>
      <c r="N214" s="15" t="s">
        <v>845</v>
      </c>
      <c r="O214" s="15" t="s">
        <v>1755</v>
      </c>
      <c r="P214" s="5" t="s">
        <v>2946</v>
      </c>
      <c r="Q214" s="5">
        <v>0</v>
      </c>
      <c r="R214" s="47" t="s">
        <v>308</v>
      </c>
      <c r="S214" s="47">
        <v>0</v>
      </c>
      <c r="T214" s="47" t="s">
        <v>307</v>
      </c>
      <c r="U214" s="47">
        <v>30</v>
      </c>
      <c r="V214" s="47" t="s">
        <v>852</v>
      </c>
      <c r="W214" s="31" t="s">
        <v>308</v>
      </c>
      <c r="X214" s="31">
        <v>0</v>
      </c>
      <c r="Y214" s="31" t="s">
        <v>307</v>
      </c>
      <c r="Z214" s="31">
        <v>30</v>
      </c>
      <c r="AA214" s="5">
        <v>0</v>
      </c>
      <c r="AC214" s="5">
        <v>0</v>
      </c>
      <c r="AD214" s="5">
        <v>6305</v>
      </c>
      <c r="AE214" s="14">
        <v>200006</v>
      </c>
      <c r="AF214" s="11"/>
      <c r="AG214" s="25">
        <v>200007</v>
      </c>
      <c r="AH214" s="12" t="s">
        <v>846</v>
      </c>
      <c r="AI214" s="15" t="s">
        <v>216</v>
      </c>
      <c r="AJ214" s="30">
        <v>0</v>
      </c>
      <c r="AK214" s="5">
        <v>70000</v>
      </c>
      <c r="AL214" s="5">
        <v>3</v>
      </c>
      <c r="AN214" s="5" t="s">
        <v>150</v>
      </c>
      <c r="AO214" s="15">
        <v>124010</v>
      </c>
      <c r="AQ214" s="5">
        <v>1</v>
      </c>
      <c r="AV214" s="39" t="s">
        <v>485</v>
      </c>
      <c r="BB214" s="26" t="s">
        <v>2758</v>
      </c>
      <c r="BC214" s="26"/>
    </row>
    <row r="215" spans="1:55" thickTop="1" thickBot="1" x14ac:dyDescent="0.25">
      <c r="A215" s="5">
        <v>210</v>
      </c>
      <c r="B215" s="5">
        <v>12410</v>
      </c>
      <c r="C215" s="5" t="s">
        <v>43</v>
      </c>
      <c r="D215" s="63">
        <v>30000104</v>
      </c>
      <c r="E215" s="63">
        <v>50000104</v>
      </c>
      <c r="F215" s="5">
        <v>10</v>
      </c>
      <c r="G215" s="5">
        <v>3000124</v>
      </c>
      <c r="H215" s="5">
        <v>3100124</v>
      </c>
      <c r="I215" s="5" t="s">
        <v>249</v>
      </c>
      <c r="J215" s="12">
        <v>0</v>
      </c>
      <c r="K215" s="30">
        <v>10000</v>
      </c>
      <c r="L215" s="30"/>
      <c r="M215" s="15" t="s">
        <v>506</v>
      </c>
      <c r="N215" s="15" t="s">
        <v>845</v>
      </c>
      <c r="O215" s="15" t="s">
        <v>1755</v>
      </c>
      <c r="P215" s="5" t="s">
        <v>2947</v>
      </c>
      <c r="Q215" s="5">
        <v>0</v>
      </c>
      <c r="R215" s="47" t="s">
        <v>308</v>
      </c>
      <c r="S215" s="47">
        <v>0</v>
      </c>
      <c r="T215" s="47" t="s">
        <v>307</v>
      </c>
      <c r="U215" s="47">
        <v>30</v>
      </c>
      <c r="V215" s="47" t="s">
        <v>852</v>
      </c>
      <c r="W215" s="31" t="s">
        <v>308</v>
      </c>
      <c r="X215" s="31">
        <v>0</v>
      </c>
      <c r="Y215" s="31" t="s">
        <v>307</v>
      </c>
      <c r="Z215" s="31">
        <v>30</v>
      </c>
      <c r="AA215" s="5">
        <v>0</v>
      </c>
      <c r="AC215" s="5">
        <v>0</v>
      </c>
      <c r="AD215" s="5">
        <v>6305</v>
      </c>
      <c r="AE215" s="14">
        <v>200006</v>
      </c>
      <c r="AF215" s="11"/>
      <c r="AG215" s="25">
        <v>200007</v>
      </c>
      <c r="AH215" s="12" t="s">
        <v>846</v>
      </c>
      <c r="AI215" s="15" t="s">
        <v>216</v>
      </c>
      <c r="AJ215" s="30">
        <v>0</v>
      </c>
      <c r="AK215" s="5">
        <v>70000</v>
      </c>
      <c r="AL215" s="5">
        <v>3</v>
      </c>
      <c r="AN215" s="5" t="s">
        <v>150</v>
      </c>
      <c r="AO215" s="15">
        <v>124010</v>
      </c>
      <c r="AQ215" s="5">
        <v>1</v>
      </c>
      <c r="AV215" s="39" t="s">
        <v>485</v>
      </c>
      <c r="BB215" s="26" t="s">
        <v>2758</v>
      </c>
      <c r="BC215" s="26"/>
    </row>
    <row r="216" spans="1:55" thickTop="1" thickBot="1" x14ac:dyDescent="0.25">
      <c r="A216" s="5">
        <v>211</v>
      </c>
      <c r="B216" s="5">
        <v>12411</v>
      </c>
      <c r="C216" s="5" t="s">
        <v>43</v>
      </c>
      <c r="D216" s="63">
        <v>30000104</v>
      </c>
      <c r="E216" s="63">
        <v>50000104</v>
      </c>
      <c r="F216" s="5">
        <v>11</v>
      </c>
      <c r="G216" s="5">
        <v>3000124</v>
      </c>
      <c r="H216" s="5">
        <v>3100124</v>
      </c>
      <c r="I216" s="5" t="s">
        <v>249</v>
      </c>
      <c r="J216" s="12">
        <v>0</v>
      </c>
      <c r="K216" s="30">
        <v>10000</v>
      </c>
      <c r="L216" s="30"/>
      <c r="M216" s="15" t="s">
        <v>506</v>
      </c>
      <c r="N216" s="15" t="s">
        <v>845</v>
      </c>
      <c r="O216" s="15" t="s">
        <v>1755</v>
      </c>
      <c r="P216" s="5" t="s">
        <v>2948</v>
      </c>
      <c r="Q216" s="5">
        <v>0</v>
      </c>
      <c r="R216" s="47" t="s">
        <v>308</v>
      </c>
      <c r="S216" s="47">
        <v>0</v>
      </c>
      <c r="T216" s="47" t="s">
        <v>307</v>
      </c>
      <c r="U216" s="47">
        <v>30</v>
      </c>
      <c r="V216" s="47" t="s">
        <v>852</v>
      </c>
      <c r="W216" s="31" t="s">
        <v>308</v>
      </c>
      <c r="X216" s="31">
        <v>0</v>
      </c>
      <c r="Y216" s="31" t="s">
        <v>307</v>
      </c>
      <c r="Z216" s="31">
        <v>30</v>
      </c>
      <c r="AA216" s="5">
        <v>0</v>
      </c>
      <c r="AC216" s="5">
        <v>0</v>
      </c>
      <c r="AD216" s="5">
        <v>6305</v>
      </c>
      <c r="AE216" s="14">
        <v>200006</v>
      </c>
      <c r="AF216" s="11"/>
      <c r="AG216" s="25">
        <v>200007</v>
      </c>
      <c r="AH216" s="12" t="s">
        <v>846</v>
      </c>
      <c r="AI216" s="15" t="s">
        <v>216</v>
      </c>
      <c r="AJ216" s="30">
        <v>0</v>
      </c>
      <c r="AK216" s="5">
        <v>70000</v>
      </c>
      <c r="AL216" s="5">
        <v>3</v>
      </c>
      <c r="AN216" s="5" t="s">
        <v>150</v>
      </c>
      <c r="AO216" s="15">
        <v>124010</v>
      </c>
      <c r="AQ216" s="5">
        <v>1</v>
      </c>
      <c r="AV216" s="39" t="s">
        <v>485</v>
      </c>
      <c r="BB216" s="26" t="s">
        <v>2758</v>
      </c>
      <c r="BC216" s="26"/>
    </row>
    <row r="217" spans="1:55" thickTop="1" thickBot="1" x14ac:dyDescent="0.25">
      <c r="A217" s="5">
        <v>212</v>
      </c>
      <c r="B217" s="5">
        <v>12412</v>
      </c>
      <c r="C217" s="5" t="s">
        <v>43</v>
      </c>
      <c r="D217" s="63">
        <v>30000104</v>
      </c>
      <c r="E217" s="63">
        <v>50000104</v>
      </c>
      <c r="F217" s="5">
        <v>12</v>
      </c>
      <c r="G217" s="5">
        <v>3000124</v>
      </c>
      <c r="H217" s="5">
        <v>3100124</v>
      </c>
      <c r="I217" s="5" t="s">
        <v>249</v>
      </c>
      <c r="J217" s="12">
        <v>0</v>
      </c>
      <c r="K217" s="30">
        <v>10000</v>
      </c>
      <c r="L217" s="30"/>
      <c r="M217" s="15" t="s">
        <v>506</v>
      </c>
      <c r="N217" s="15" t="s">
        <v>845</v>
      </c>
      <c r="O217" s="15" t="s">
        <v>1755</v>
      </c>
      <c r="P217" s="5" t="s">
        <v>2949</v>
      </c>
      <c r="Q217" s="5">
        <v>0</v>
      </c>
      <c r="R217" s="47" t="s">
        <v>308</v>
      </c>
      <c r="S217" s="47">
        <v>0</v>
      </c>
      <c r="T217" s="47" t="s">
        <v>307</v>
      </c>
      <c r="U217" s="47">
        <v>30</v>
      </c>
      <c r="V217" s="47" t="s">
        <v>852</v>
      </c>
      <c r="W217" s="31" t="s">
        <v>308</v>
      </c>
      <c r="X217" s="31">
        <v>0</v>
      </c>
      <c r="Y217" s="31" t="s">
        <v>307</v>
      </c>
      <c r="Z217" s="31">
        <v>30</v>
      </c>
      <c r="AA217" s="5">
        <v>0</v>
      </c>
      <c r="AC217" s="5">
        <v>0</v>
      </c>
      <c r="AD217" s="5">
        <v>6305</v>
      </c>
      <c r="AE217" s="14">
        <v>200006</v>
      </c>
      <c r="AF217" s="11"/>
      <c r="AG217" s="25">
        <v>200007</v>
      </c>
      <c r="AH217" s="12" t="s">
        <v>846</v>
      </c>
      <c r="AI217" s="15" t="s">
        <v>216</v>
      </c>
      <c r="AJ217" s="30">
        <v>0</v>
      </c>
      <c r="AK217" s="5">
        <v>70000</v>
      </c>
      <c r="AL217" s="5">
        <v>3</v>
      </c>
      <c r="AN217" s="5" t="s">
        <v>150</v>
      </c>
      <c r="AO217" s="15">
        <v>124010</v>
      </c>
      <c r="AQ217" s="5">
        <v>1</v>
      </c>
      <c r="AV217" s="39" t="s">
        <v>485</v>
      </c>
      <c r="BB217" s="26" t="s">
        <v>2758</v>
      </c>
      <c r="BC217" s="26"/>
    </row>
    <row r="218" spans="1:55" thickTop="1" thickBot="1" x14ac:dyDescent="0.25">
      <c r="A218" s="5">
        <v>213</v>
      </c>
      <c r="B218" s="5">
        <v>12413</v>
      </c>
      <c r="C218" s="5" t="s">
        <v>43</v>
      </c>
      <c r="D218" s="63">
        <v>30000104</v>
      </c>
      <c r="E218" s="63">
        <v>50000104</v>
      </c>
      <c r="F218" s="5">
        <v>13</v>
      </c>
      <c r="G218" s="5">
        <v>3000124</v>
      </c>
      <c r="H218" s="5">
        <v>3100124</v>
      </c>
      <c r="I218" s="5" t="s">
        <v>249</v>
      </c>
      <c r="J218" s="12">
        <v>0</v>
      </c>
      <c r="K218" s="30">
        <v>10000</v>
      </c>
      <c r="L218" s="30"/>
      <c r="M218" s="15" t="s">
        <v>506</v>
      </c>
      <c r="N218" s="15" t="s">
        <v>845</v>
      </c>
      <c r="O218" s="15" t="s">
        <v>1755</v>
      </c>
      <c r="P218" s="5" t="s">
        <v>2950</v>
      </c>
      <c r="Q218" s="5">
        <v>0</v>
      </c>
      <c r="R218" s="47" t="s">
        <v>308</v>
      </c>
      <c r="S218" s="47">
        <v>0</v>
      </c>
      <c r="T218" s="47" t="s">
        <v>307</v>
      </c>
      <c r="U218" s="47">
        <v>30</v>
      </c>
      <c r="V218" s="47" t="s">
        <v>852</v>
      </c>
      <c r="W218" s="31" t="s">
        <v>308</v>
      </c>
      <c r="X218" s="31">
        <v>0</v>
      </c>
      <c r="Y218" s="31" t="s">
        <v>307</v>
      </c>
      <c r="Z218" s="31">
        <v>30</v>
      </c>
      <c r="AA218" s="5">
        <v>0</v>
      </c>
      <c r="AC218" s="5">
        <v>0</v>
      </c>
      <c r="AD218" s="5">
        <v>6305</v>
      </c>
      <c r="AE218" s="14">
        <v>200006</v>
      </c>
      <c r="AF218" s="11"/>
      <c r="AG218" s="25">
        <v>200007</v>
      </c>
      <c r="AH218" s="12" t="s">
        <v>846</v>
      </c>
      <c r="AI218" s="15" t="s">
        <v>216</v>
      </c>
      <c r="AJ218" s="30">
        <v>0</v>
      </c>
      <c r="AK218" s="5">
        <v>70000</v>
      </c>
      <c r="AL218" s="5">
        <v>3</v>
      </c>
      <c r="AN218" s="5" t="s">
        <v>150</v>
      </c>
      <c r="AO218" s="15">
        <v>124010</v>
      </c>
      <c r="AQ218" s="5">
        <v>1</v>
      </c>
      <c r="AV218" s="39" t="s">
        <v>485</v>
      </c>
      <c r="BB218" s="26" t="s">
        <v>2758</v>
      </c>
      <c r="BC218" s="26"/>
    </row>
    <row r="219" spans="1:55" thickTop="1" thickBot="1" x14ac:dyDescent="0.25">
      <c r="A219" s="5">
        <v>214</v>
      </c>
      <c r="B219" s="5">
        <v>12414</v>
      </c>
      <c r="C219" s="5" t="s">
        <v>43</v>
      </c>
      <c r="D219" s="63">
        <v>30000104</v>
      </c>
      <c r="E219" s="63">
        <v>50000104</v>
      </c>
      <c r="F219" s="5">
        <v>14</v>
      </c>
      <c r="G219" s="5">
        <v>3000124</v>
      </c>
      <c r="H219" s="5">
        <v>3100124</v>
      </c>
      <c r="I219" s="5" t="s">
        <v>249</v>
      </c>
      <c r="J219" s="12">
        <v>0</v>
      </c>
      <c r="K219" s="30">
        <v>10000</v>
      </c>
      <c r="L219" s="30"/>
      <c r="M219" s="15" t="s">
        <v>506</v>
      </c>
      <c r="N219" s="15" t="s">
        <v>845</v>
      </c>
      <c r="O219" s="15" t="s">
        <v>1755</v>
      </c>
      <c r="P219" s="5" t="s">
        <v>2951</v>
      </c>
      <c r="Q219" s="5">
        <v>0</v>
      </c>
      <c r="R219" s="47" t="s">
        <v>308</v>
      </c>
      <c r="S219" s="47">
        <v>0</v>
      </c>
      <c r="T219" s="47" t="s">
        <v>307</v>
      </c>
      <c r="U219" s="47">
        <v>30</v>
      </c>
      <c r="V219" s="47" t="s">
        <v>852</v>
      </c>
      <c r="W219" s="31" t="s">
        <v>308</v>
      </c>
      <c r="X219" s="31">
        <v>0</v>
      </c>
      <c r="Y219" s="31" t="s">
        <v>307</v>
      </c>
      <c r="Z219" s="31">
        <v>30</v>
      </c>
      <c r="AA219" s="5">
        <v>0</v>
      </c>
      <c r="AC219" s="5">
        <v>0</v>
      </c>
      <c r="AD219" s="5">
        <v>6305</v>
      </c>
      <c r="AE219" s="14">
        <v>200006</v>
      </c>
      <c r="AF219" s="11"/>
      <c r="AG219" s="25">
        <v>200007</v>
      </c>
      <c r="AH219" s="12" t="s">
        <v>846</v>
      </c>
      <c r="AI219" s="15" t="s">
        <v>216</v>
      </c>
      <c r="AJ219" s="30">
        <v>0</v>
      </c>
      <c r="AK219" s="5">
        <v>70000</v>
      </c>
      <c r="AL219" s="5">
        <v>3</v>
      </c>
      <c r="AN219" s="5" t="s">
        <v>150</v>
      </c>
      <c r="AO219" s="15">
        <v>124010</v>
      </c>
      <c r="AQ219" s="5">
        <v>1</v>
      </c>
      <c r="AV219" s="39" t="s">
        <v>485</v>
      </c>
      <c r="BB219" s="26" t="s">
        <v>2758</v>
      </c>
      <c r="BC219" s="26"/>
    </row>
    <row r="220" spans="1:55" thickTop="1" thickBot="1" x14ac:dyDescent="0.25">
      <c r="A220" s="5">
        <v>215</v>
      </c>
      <c r="B220" s="5">
        <v>12415</v>
      </c>
      <c r="C220" s="5" t="s">
        <v>43</v>
      </c>
      <c r="D220" s="63">
        <v>30000104</v>
      </c>
      <c r="E220" s="63">
        <v>50000104</v>
      </c>
      <c r="F220" s="5">
        <v>15</v>
      </c>
      <c r="G220" s="5">
        <v>3000124</v>
      </c>
      <c r="H220" s="5">
        <v>3100124</v>
      </c>
      <c r="I220" s="5" t="s">
        <v>249</v>
      </c>
      <c r="J220" s="12">
        <v>0</v>
      </c>
      <c r="K220" s="30">
        <v>10000</v>
      </c>
      <c r="L220" s="30"/>
      <c r="M220" s="15" t="s">
        <v>506</v>
      </c>
      <c r="N220" s="15" t="s">
        <v>845</v>
      </c>
      <c r="O220" s="15" t="s">
        <v>1755</v>
      </c>
      <c r="P220" s="5" t="s">
        <v>2952</v>
      </c>
      <c r="Q220" s="5">
        <v>0</v>
      </c>
      <c r="R220" s="47" t="s">
        <v>308</v>
      </c>
      <c r="S220" s="47">
        <v>0</v>
      </c>
      <c r="T220" s="47" t="s">
        <v>307</v>
      </c>
      <c r="U220" s="47">
        <v>30</v>
      </c>
      <c r="V220" s="47" t="s">
        <v>852</v>
      </c>
      <c r="W220" s="31" t="s">
        <v>308</v>
      </c>
      <c r="X220" s="31">
        <v>0</v>
      </c>
      <c r="Y220" s="31" t="s">
        <v>307</v>
      </c>
      <c r="Z220" s="31">
        <v>30</v>
      </c>
      <c r="AA220" s="5">
        <v>0</v>
      </c>
      <c r="AC220" s="5">
        <v>0</v>
      </c>
      <c r="AD220" s="5">
        <v>6305</v>
      </c>
      <c r="AE220" s="14">
        <v>200006</v>
      </c>
      <c r="AF220" s="11"/>
      <c r="AG220" s="25">
        <v>200007</v>
      </c>
      <c r="AH220" s="12" t="s">
        <v>846</v>
      </c>
      <c r="AI220" s="15" t="s">
        <v>216</v>
      </c>
      <c r="AJ220" s="30">
        <v>0</v>
      </c>
      <c r="AK220" s="5">
        <v>70000</v>
      </c>
      <c r="AL220" s="5">
        <v>3</v>
      </c>
      <c r="AN220" s="5" t="s">
        <v>150</v>
      </c>
      <c r="AO220" s="15">
        <v>124010</v>
      </c>
      <c r="AQ220" s="5">
        <v>1</v>
      </c>
      <c r="AV220" s="39" t="s">
        <v>485</v>
      </c>
      <c r="BB220" s="26" t="s">
        <v>2758</v>
      </c>
      <c r="BC220" s="26"/>
    </row>
    <row r="221" spans="1:55" thickTop="1" thickBot="1" x14ac:dyDescent="0.25">
      <c r="A221" s="5">
        <v>216</v>
      </c>
      <c r="B221" s="5">
        <v>12416</v>
      </c>
      <c r="C221" s="5" t="s">
        <v>43</v>
      </c>
      <c r="D221" s="63">
        <v>30000104</v>
      </c>
      <c r="E221" s="63">
        <v>50000104</v>
      </c>
      <c r="F221" s="5">
        <v>16</v>
      </c>
      <c r="G221" s="5">
        <v>3000124</v>
      </c>
      <c r="H221" s="5">
        <v>3100124</v>
      </c>
      <c r="I221" s="5" t="s">
        <v>249</v>
      </c>
      <c r="J221" s="12">
        <v>0</v>
      </c>
      <c r="K221" s="30">
        <v>10000</v>
      </c>
      <c r="L221" s="30"/>
      <c r="M221" s="15" t="s">
        <v>506</v>
      </c>
      <c r="N221" s="15" t="s">
        <v>845</v>
      </c>
      <c r="O221" s="15" t="s">
        <v>1755</v>
      </c>
      <c r="P221" s="5" t="s">
        <v>2953</v>
      </c>
      <c r="Q221" s="5">
        <v>0</v>
      </c>
      <c r="R221" s="47" t="s">
        <v>308</v>
      </c>
      <c r="S221" s="47">
        <v>0</v>
      </c>
      <c r="T221" s="47" t="s">
        <v>307</v>
      </c>
      <c r="U221" s="47">
        <v>30</v>
      </c>
      <c r="V221" s="47" t="s">
        <v>852</v>
      </c>
      <c r="W221" s="31" t="s">
        <v>308</v>
      </c>
      <c r="X221" s="31">
        <v>0</v>
      </c>
      <c r="Y221" s="31" t="s">
        <v>307</v>
      </c>
      <c r="Z221" s="31">
        <v>30</v>
      </c>
      <c r="AA221" s="5">
        <v>0</v>
      </c>
      <c r="AC221" s="5">
        <v>0</v>
      </c>
      <c r="AD221" s="5">
        <v>6305</v>
      </c>
      <c r="AE221" s="14">
        <v>200006</v>
      </c>
      <c r="AF221" s="11"/>
      <c r="AG221" s="25">
        <v>200007</v>
      </c>
      <c r="AH221" s="12" t="s">
        <v>846</v>
      </c>
      <c r="AI221" s="15" t="s">
        <v>216</v>
      </c>
      <c r="AJ221" s="30">
        <v>0</v>
      </c>
      <c r="AK221" s="5">
        <v>70000</v>
      </c>
      <c r="AL221" s="5">
        <v>3</v>
      </c>
      <c r="AN221" s="5" t="s">
        <v>150</v>
      </c>
      <c r="AO221" s="15">
        <v>124010</v>
      </c>
      <c r="AQ221" s="5">
        <v>1</v>
      </c>
      <c r="AV221" s="39" t="s">
        <v>485</v>
      </c>
      <c r="BB221" s="26" t="s">
        <v>2758</v>
      </c>
      <c r="BC221" s="26"/>
    </row>
    <row r="222" spans="1:55" thickTop="1" thickBot="1" x14ac:dyDescent="0.25">
      <c r="A222" s="5">
        <v>217</v>
      </c>
      <c r="B222" s="5">
        <v>12417</v>
      </c>
      <c r="C222" s="5" t="s">
        <v>43</v>
      </c>
      <c r="D222" s="63">
        <v>30000104</v>
      </c>
      <c r="E222" s="63">
        <v>50000104</v>
      </c>
      <c r="F222" s="5">
        <v>17</v>
      </c>
      <c r="G222" s="5">
        <v>3000124</v>
      </c>
      <c r="H222" s="5">
        <v>3100124</v>
      </c>
      <c r="I222" s="5" t="s">
        <v>249</v>
      </c>
      <c r="J222" s="12">
        <v>0</v>
      </c>
      <c r="K222" s="30">
        <v>10000</v>
      </c>
      <c r="L222" s="30"/>
      <c r="M222" s="15" t="s">
        <v>506</v>
      </c>
      <c r="N222" s="15" t="s">
        <v>845</v>
      </c>
      <c r="O222" s="15" t="s">
        <v>1755</v>
      </c>
      <c r="P222" s="5" t="s">
        <v>2954</v>
      </c>
      <c r="Q222" s="5">
        <v>0</v>
      </c>
      <c r="R222" s="47" t="s">
        <v>308</v>
      </c>
      <c r="S222" s="47">
        <v>0</v>
      </c>
      <c r="T222" s="47" t="s">
        <v>307</v>
      </c>
      <c r="U222" s="47">
        <v>30</v>
      </c>
      <c r="V222" s="47" t="s">
        <v>852</v>
      </c>
      <c r="W222" s="31" t="s">
        <v>308</v>
      </c>
      <c r="X222" s="31">
        <v>0</v>
      </c>
      <c r="Y222" s="31" t="s">
        <v>307</v>
      </c>
      <c r="Z222" s="31">
        <v>30</v>
      </c>
      <c r="AA222" s="5">
        <v>0</v>
      </c>
      <c r="AC222" s="5">
        <v>0</v>
      </c>
      <c r="AD222" s="5">
        <v>6305</v>
      </c>
      <c r="AE222" s="14">
        <v>200006</v>
      </c>
      <c r="AF222" s="11"/>
      <c r="AG222" s="25">
        <v>200007</v>
      </c>
      <c r="AH222" s="12" t="s">
        <v>846</v>
      </c>
      <c r="AI222" s="15" t="s">
        <v>216</v>
      </c>
      <c r="AJ222" s="30">
        <v>0</v>
      </c>
      <c r="AK222" s="5">
        <v>70000</v>
      </c>
      <c r="AL222" s="5">
        <v>3</v>
      </c>
      <c r="AN222" s="5" t="s">
        <v>150</v>
      </c>
      <c r="AO222" s="15">
        <v>124010</v>
      </c>
      <c r="AQ222" s="5">
        <v>1</v>
      </c>
      <c r="AV222" s="39" t="s">
        <v>485</v>
      </c>
      <c r="BB222" s="26" t="s">
        <v>2758</v>
      </c>
      <c r="BC222" s="26"/>
    </row>
    <row r="223" spans="1:55" thickTop="1" thickBot="1" x14ac:dyDescent="0.25">
      <c r="A223" s="5">
        <v>218</v>
      </c>
      <c r="B223" s="5">
        <v>12418</v>
      </c>
      <c r="C223" s="5" t="s">
        <v>43</v>
      </c>
      <c r="D223" s="63">
        <v>30000104</v>
      </c>
      <c r="E223" s="63">
        <v>50000104</v>
      </c>
      <c r="F223" s="5">
        <v>18</v>
      </c>
      <c r="G223" s="5">
        <v>3000124</v>
      </c>
      <c r="H223" s="5">
        <v>3100124</v>
      </c>
      <c r="I223" s="5" t="s">
        <v>249</v>
      </c>
      <c r="J223" s="12">
        <v>0</v>
      </c>
      <c r="K223" s="30">
        <v>10000</v>
      </c>
      <c r="L223" s="30"/>
      <c r="M223" s="15" t="s">
        <v>506</v>
      </c>
      <c r="N223" s="15" t="s">
        <v>845</v>
      </c>
      <c r="O223" s="15" t="s">
        <v>1755</v>
      </c>
      <c r="P223" s="5" t="s">
        <v>2955</v>
      </c>
      <c r="Q223" s="5">
        <v>0</v>
      </c>
      <c r="R223" s="47" t="s">
        <v>308</v>
      </c>
      <c r="S223" s="47">
        <v>0</v>
      </c>
      <c r="T223" s="47" t="s">
        <v>307</v>
      </c>
      <c r="U223" s="47">
        <v>30</v>
      </c>
      <c r="V223" s="47" t="s">
        <v>852</v>
      </c>
      <c r="W223" s="31" t="s">
        <v>308</v>
      </c>
      <c r="X223" s="31">
        <v>0</v>
      </c>
      <c r="Y223" s="31" t="s">
        <v>307</v>
      </c>
      <c r="Z223" s="31">
        <v>30</v>
      </c>
      <c r="AA223" s="5">
        <v>0</v>
      </c>
      <c r="AC223" s="5">
        <v>0</v>
      </c>
      <c r="AD223" s="5">
        <v>6305</v>
      </c>
      <c r="AE223" s="14">
        <v>200006</v>
      </c>
      <c r="AF223" s="11"/>
      <c r="AG223" s="25">
        <v>200007</v>
      </c>
      <c r="AH223" s="12" t="s">
        <v>846</v>
      </c>
      <c r="AI223" s="15" t="s">
        <v>216</v>
      </c>
      <c r="AJ223" s="30">
        <v>0</v>
      </c>
      <c r="AK223" s="5">
        <v>70000</v>
      </c>
      <c r="AL223" s="5">
        <v>3</v>
      </c>
      <c r="AN223" s="5" t="s">
        <v>150</v>
      </c>
      <c r="AO223" s="15">
        <v>124010</v>
      </c>
      <c r="AQ223" s="5">
        <v>1</v>
      </c>
      <c r="AV223" s="39" t="s">
        <v>485</v>
      </c>
      <c r="BB223" s="26" t="s">
        <v>2758</v>
      </c>
      <c r="BC223" s="26"/>
    </row>
    <row r="224" spans="1:55" thickTop="1" thickBot="1" x14ac:dyDescent="0.25">
      <c r="A224" s="5">
        <v>219</v>
      </c>
      <c r="B224" s="5">
        <v>12419</v>
      </c>
      <c r="C224" s="5" t="s">
        <v>43</v>
      </c>
      <c r="D224" s="63">
        <v>30000104</v>
      </c>
      <c r="E224" s="63">
        <v>50000104</v>
      </c>
      <c r="F224" s="5">
        <v>19</v>
      </c>
      <c r="G224" s="5">
        <v>3000124</v>
      </c>
      <c r="H224" s="5">
        <v>3100124</v>
      </c>
      <c r="I224" s="5" t="s">
        <v>249</v>
      </c>
      <c r="J224" s="12">
        <v>0</v>
      </c>
      <c r="K224" s="30">
        <v>10000</v>
      </c>
      <c r="L224" s="30"/>
      <c r="M224" s="15" t="s">
        <v>506</v>
      </c>
      <c r="N224" s="15" t="s">
        <v>845</v>
      </c>
      <c r="O224" s="15" t="s">
        <v>1755</v>
      </c>
      <c r="P224" s="5" t="s">
        <v>2956</v>
      </c>
      <c r="Q224" s="5">
        <v>0</v>
      </c>
      <c r="R224" s="47" t="s">
        <v>308</v>
      </c>
      <c r="S224" s="47">
        <v>0</v>
      </c>
      <c r="T224" s="47" t="s">
        <v>307</v>
      </c>
      <c r="U224" s="47">
        <v>30</v>
      </c>
      <c r="V224" s="47" t="s">
        <v>852</v>
      </c>
      <c r="W224" s="31" t="s">
        <v>308</v>
      </c>
      <c r="X224" s="31">
        <v>0</v>
      </c>
      <c r="Y224" s="31" t="s">
        <v>307</v>
      </c>
      <c r="Z224" s="31">
        <v>30</v>
      </c>
      <c r="AA224" s="5">
        <v>0</v>
      </c>
      <c r="AC224" s="5">
        <v>0</v>
      </c>
      <c r="AD224" s="5">
        <v>6305</v>
      </c>
      <c r="AE224" s="14">
        <v>200006</v>
      </c>
      <c r="AF224" s="11"/>
      <c r="AG224" s="25">
        <v>200007</v>
      </c>
      <c r="AH224" s="12" t="s">
        <v>846</v>
      </c>
      <c r="AI224" s="15" t="s">
        <v>216</v>
      </c>
      <c r="AJ224" s="30">
        <v>0</v>
      </c>
      <c r="AK224" s="5">
        <v>70000</v>
      </c>
      <c r="AL224" s="5">
        <v>3</v>
      </c>
      <c r="AN224" s="5" t="s">
        <v>150</v>
      </c>
      <c r="AO224" s="15">
        <v>124010</v>
      </c>
      <c r="AQ224" s="5">
        <v>1</v>
      </c>
      <c r="AV224" s="39" t="s">
        <v>485</v>
      </c>
      <c r="BB224" s="26" t="s">
        <v>2758</v>
      </c>
      <c r="BC224" s="26"/>
    </row>
    <row r="225" spans="1:55" thickTop="1" thickBot="1" x14ac:dyDescent="0.25">
      <c r="A225" s="5">
        <v>220</v>
      </c>
      <c r="B225" s="5">
        <v>12420</v>
      </c>
      <c r="C225" s="5" t="s">
        <v>43</v>
      </c>
      <c r="D225" s="63">
        <v>30000104</v>
      </c>
      <c r="E225" s="63">
        <v>50000104</v>
      </c>
      <c r="F225" s="5">
        <v>20</v>
      </c>
      <c r="G225" s="5">
        <v>3000124</v>
      </c>
      <c r="H225" s="5">
        <v>3100124</v>
      </c>
      <c r="I225" s="5" t="s">
        <v>249</v>
      </c>
      <c r="J225" s="12">
        <v>0</v>
      </c>
      <c r="K225" s="30">
        <v>10000</v>
      </c>
      <c r="L225" s="30"/>
      <c r="M225" s="15" t="s">
        <v>506</v>
      </c>
      <c r="N225" s="15" t="s">
        <v>845</v>
      </c>
      <c r="O225" s="15" t="s">
        <v>1755</v>
      </c>
      <c r="P225" s="5" t="s">
        <v>2957</v>
      </c>
      <c r="Q225" s="5">
        <v>0</v>
      </c>
      <c r="R225" s="47" t="s">
        <v>308</v>
      </c>
      <c r="S225" s="47">
        <v>0</v>
      </c>
      <c r="T225" s="47" t="s">
        <v>307</v>
      </c>
      <c r="U225" s="47">
        <v>30</v>
      </c>
      <c r="V225" s="47" t="s">
        <v>852</v>
      </c>
      <c r="W225" s="31" t="s">
        <v>308</v>
      </c>
      <c r="X225" s="31">
        <v>0</v>
      </c>
      <c r="Y225" s="31" t="s">
        <v>307</v>
      </c>
      <c r="Z225" s="31">
        <v>30</v>
      </c>
      <c r="AA225" s="5">
        <v>0</v>
      </c>
      <c r="AC225" s="5">
        <v>0</v>
      </c>
      <c r="AD225" s="5">
        <v>6305</v>
      </c>
      <c r="AE225" s="14">
        <v>200006</v>
      </c>
      <c r="AF225" s="11"/>
      <c r="AG225" s="25">
        <v>200007</v>
      </c>
      <c r="AH225" s="12" t="s">
        <v>846</v>
      </c>
      <c r="AI225" s="15" t="s">
        <v>216</v>
      </c>
      <c r="AJ225" s="30">
        <v>0</v>
      </c>
      <c r="AK225" s="5">
        <v>70000</v>
      </c>
      <c r="AL225" s="5">
        <v>3</v>
      </c>
      <c r="AN225" s="5" t="s">
        <v>150</v>
      </c>
      <c r="AO225" s="15">
        <v>124010</v>
      </c>
      <c r="AQ225" s="5">
        <v>1</v>
      </c>
      <c r="AV225" s="39" t="s">
        <v>485</v>
      </c>
      <c r="BB225" s="26" t="s">
        <v>2758</v>
      </c>
      <c r="BC225" s="26"/>
    </row>
    <row r="226" spans="1:55" thickTop="1" thickBot="1" x14ac:dyDescent="0.25">
      <c r="A226" s="5">
        <v>221</v>
      </c>
      <c r="B226" s="5">
        <v>12421</v>
      </c>
      <c r="C226" s="5" t="s">
        <v>43</v>
      </c>
      <c r="D226" s="63">
        <v>30000104</v>
      </c>
      <c r="E226" s="63">
        <v>50000104</v>
      </c>
      <c r="F226" s="5">
        <v>21</v>
      </c>
      <c r="G226" s="5">
        <v>3000124</v>
      </c>
      <c r="H226" s="5">
        <v>3100124</v>
      </c>
      <c r="I226" s="5" t="s">
        <v>249</v>
      </c>
      <c r="J226" s="12">
        <v>0</v>
      </c>
      <c r="K226" s="30">
        <v>10000</v>
      </c>
      <c r="L226" s="30"/>
      <c r="M226" s="15" t="s">
        <v>506</v>
      </c>
      <c r="N226" s="15" t="s">
        <v>845</v>
      </c>
      <c r="O226" s="15" t="s">
        <v>1755</v>
      </c>
      <c r="P226" s="5" t="s">
        <v>2958</v>
      </c>
      <c r="Q226" s="5">
        <v>0</v>
      </c>
      <c r="R226" s="47" t="s">
        <v>308</v>
      </c>
      <c r="S226" s="47">
        <v>0</v>
      </c>
      <c r="T226" s="47" t="s">
        <v>307</v>
      </c>
      <c r="U226" s="47">
        <v>30</v>
      </c>
      <c r="V226" s="47" t="s">
        <v>852</v>
      </c>
      <c r="W226" s="31" t="s">
        <v>308</v>
      </c>
      <c r="X226" s="31">
        <v>0</v>
      </c>
      <c r="Y226" s="31" t="s">
        <v>307</v>
      </c>
      <c r="Z226" s="31">
        <v>30</v>
      </c>
      <c r="AA226" s="5">
        <v>0</v>
      </c>
      <c r="AC226" s="5">
        <v>0</v>
      </c>
      <c r="AD226" s="5">
        <v>6305</v>
      </c>
      <c r="AE226" s="14">
        <v>200006</v>
      </c>
      <c r="AF226" s="11"/>
      <c r="AG226" s="25">
        <v>200007</v>
      </c>
      <c r="AH226" s="12" t="s">
        <v>846</v>
      </c>
      <c r="AI226" s="15" t="s">
        <v>216</v>
      </c>
      <c r="AJ226" s="30">
        <v>0</v>
      </c>
      <c r="AK226" s="5">
        <v>70000</v>
      </c>
      <c r="AL226" s="5">
        <v>3</v>
      </c>
      <c r="AN226" s="5" t="s">
        <v>150</v>
      </c>
      <c r="AO226" s="15">
        <v>124010</v>
      </c>
      <c r="AQ226" s="5">
        <v>1</v>
      </c>
      <c r="AV226" s="39" t="s">
        <v>485</v>
      </c>
      <c r="BB226" s="26" t="s">
        <v>2758</v>
      </c>
      <c r="BC226" s="26"/>
    </row>
    <row r="227" spans="1:55" thickTop="1" thickBot="1" x14ac:dyDescent="0.25">
      <c r="A227" s="5">
        <v>222</v>
      </c>
      <c r="B227" s="5">
        <v>12422</v>
      </c>
      <c r="C227" s="5" t="s">
        <v>43</v>
      </c>
      <c r="D227" s="63">
        <v>30000104</v>
      </c>
      <c r="E227" s="63">
        <v>50000104</v>
      </c>
      <c r="F227" s="5">
        <v>22</v>
      </c>
      <c r="G227" s="5">
        <v>3000124</v>
      </c>
      <c r="H227" s="5">
        <v>3100124</v>
      </c>
      <c r="I227" s="5" t="s">
        <v>249</v>
      </c>
      <c r="J227" s="12">
        <v>0</v>
      </c>
      <c r="K227" s="30">
        <v>10000</v>
      </c>
      <c r="L227" s="30"/>
      <c r="M227" s="15" t="s">
        <v>506</v>
      </c>
      <c r="N227" s="15" t="s">
        <v>845</v>
      </c>
      <c r="O227" s="15" t="s">
        <v>1755</v>
      </c>
      <c r="P227" s="5" t="s">
        <v>2959</v>
      </c>
      <c r="Q227" s="5">
        <v>0</v>
      </c>
      <c r="R227" s="47" t="s">
        <v>308</v>
      </c>
      <c r="S227" s="47">
        <v>0</v>
      </c>
      <c r="T227" s="47" t="s">
        <v>307</v>
      </c>
      <c r="U227" s="47">
        <v>30</v>
      </c>
      <c r="V227" s="47" t="s">
        <v>852</v>
      </c>
      <c r="W227" s="31" t="s">
        <v>308</v>
      </c>
      <c r="X227" s="31">
        <v>0</v>
      </c>
      <c r="Y227" s="31" t="s">
        <v>307</v>
      </c>
      <c r="Z227" s="31">
        <v>30</v>
      </c>
      <c r="AA227" s="5">
        <v>0</v>
      </c>
      <c r="AC227" s="5">
        <v>0</v>
      </c>
      <c r="AD227" s="5">
        <v>6305</v>
      </c>
      <c r="AE227" s="14">
        <v>200006</v>
      </c>
      <c r="AF227" s="11"/>
      <c r="AG227" s="25">
        <v>200007</v>
      </c>
      <c r="AH227" s="12" t="s">
        <v>846</v>
      </c>
      <c r="AI227" s="15" t="s">
        <v>216</v>
      </c>
      <c r="AJ227" s="30">
        <v>0</v>
      </c>
      <c r="AK227" s="5">
        <v>70000</v>
      </c>
      <c r="AL227" s="5">
        <v>3</v>
      </c>
      <c r="AN227" s="5" t="s">
        <v>150</v>
      </c>
      <c r="AO227" s="15">
        <v>124010</v>
      </c>
      <c r="AQ227" s="5">
        <v>1</v>
      </c>
      <c r="AV227" s="39" t="s">
        <v>485</v>
      </c>
      <c r="BB227" s="26" t="s">
        <v>2758</v>
      </c>
      <c r="BC227" s="26"/>
    </row>
    <row r="228" spans="1:55" thickTop="1" thickBot="1" x14ac:dyDescent="0.25">
      <c r="A228" s="5">
        <v>223</v>
      </c>
      <c r="B228" s="5">
        <v>12423</v>
      </c>
      <c r="C228" s="5" t="s">
        <v>43</v>
      </c>
      <c r="D228" s="63">
        <v>30000104</v>
      </c>
      <c r="E228" s="63">
        <v>50000104</v>
      </c>
      <c r="F228" s="5">
        <v>23</v>
      </c>
      <c r="G228" s="5">
        <v>3000124</v>
      </c>
      <c r="H228" s="5">
        <v>3100124</v>
      </c>
      <c r="I228" s="5" t="s">
        <v>249</v>
      </c>
      <c r="J228" s="12">
        <v>0</v>
      </c>
      <c r="K228" s="30">
        <v>10000</v>
      </c>
      <c r="L228" s="30"/>
      <c r="M228" s="15" t="s">
        <v>506</v>
      </c>
      <c r="N228" s="15" t="s">
        <v>845</v>
      </c>
      <c r="O228" s="15" t="s">
        <v>1755</v>
      </c>
      <c r="P228" s="5" t="s">
        <v>2960</v>
      </c>
      <c r="Q228" s="5">
        <v>0</v>
      </c>
      <c r="R228" s="47" t="s">
        <v>308</v>
      </c>
      <c r="S228" s="47">
        <v>0</v>
      </c>
      <c r="T228" s="47" t="s">
        <v>307</v>
      </c>
      <c r="U228" s="47">
        <v>30</v>
      </c>
      <c r="V228" s="47" t="s">
        <v>852</v>
      </c>
      <c r="W228" s="31" t="s">
        <v>308</v>
      </c>
      <c r="X228" s="31">
        <v>0</v>
      </c>
      <c r="Y228" s="31" t="s">
        <v>307</v>
      </c>
      <c r="Z228" s="31">
        <v>30</v>
      </c>
      <c r="AA228" s="5">
        <v>0</v>
      </c>
      <c r="AC228" s="5">
        <v>0</v>
      </c>
      <c r="AD228" s="5">
        <v>6305</v>
      </c>
      <c r="AE228" s="14">
        <v>200006</v>
      </c>
      <c r="AF228" s="11"/>
      <c r="AG228" s="25">
        <v>200007</v>
      </c>
      <c r="AH228" s="12" t="s">
        <v>846</v>
      </c>
      <c r="AI228" s="15" t="s">
        <v>216</v>
      </c>
      <c r="AJ228" s="30">
        <v>0</v>
      </c>
      <c r="AK228" s="5">
        <v>70000</v>
      </c>
      <c r="AL228" s="5">
        <v>3</v>
      </c>
      <c r="AN228" s="5" t="s">
        <v>150</v>
      </c>
      <c r="AO228" s="15">
        <v>124010</v>
      </c>
      <c r="AQ228" s="5">
        <v>1</v>
      </c>
      <c r="AV228" s="39" t="s">
        <v>485</v>
      </c>
      <c r="BB228" s="26" t="s">
        <v>2758</v>
      </c>
      <c r="BC228" s="26"/>
    </row>
    <row r="229" spans="1:55" thickTop="1" thickBot="1" x14ac:dyDescent="0.25">
      <c r="A229" s="5">
        <v>224</v>
      </c>
      <c r="B229" s="5">
        <v>12424</v>
      </c>
      <c r="C229" s="5" t="s">
        <v>43</v>
      </c>
      <c r="D229" s="63">
        <v>30000104</v>
      </c>
      <c r="E229" s="63">
        <v>50000104</v>
      </c>
      <c r="F229" s="5">
        <v>24</v>
      </c>
      <c r="G229" s="5">
        <v>3000124</v>
      </c>
      <c r="H229" s="5">
        <v>3100124</v>
      </c>
      <c r="I229" s="5" t="s">
        <v>249</v>
      </c>
      <c r="J229" s="12">
        <v>0</v>
      </c>
      <c r="K229" s="30">
        <v>10000</v>
      </c>
      <c r="L229" s="30"/>
      <c r="M229" s="15" t="s">
        <v>506</v>
      </c>
      <c r="N229" s="15" t="s">
        <v>845</v>
      </c>
      <c r="O229" s="15" t="s">
        <v>1755</v>
      </c>
      <c r="P229" s="5" t="s">
        <v>2961</v>
      </c>
      <c r="Q229" s="5">
        <v>0</v>
      </c>
      <c r="R229" s="47" t="s">
        <v>308</v>
      </c>
      <c r="S229" s="47">
        <v>0</v>
      </c>
      <c r="T229" s="47" t="s">
        <v>307</v>
      </c>
      <c r="U229" s="47">
        <v>30</v>
      </c>
      <c r="V229" s="47" t="s">
        <v>852</v>
      </c>
      <c r="W229" s="31" t="s">
        <v>308</v>
      </c>
      <c r="X229" s="31">
        <v>0</v>
      </c>
      <c r="Y229" s="31" t="s">
        <v>307</v>
      </c>
      <c r="Z229" s="31">
        <v>30</v>
      </c>
      <c r="AA229" s="5">
        <v>0</v>
      </c>
      <c r="AC229" s="5">
        <v>0</v>
      </c>
      <c r="AD229" s="5">
        <v>6305</v>
      </c>
      <c r="AE229" s="14">
        <v>200006</v>
      </c>
      <c r="AF229" s="11"/>
      <c r="AG229" s="25">
        <v>200007</v>
      </c>
      <c r="AH229" s="12" t="s">
        <v>846</v>
      </c>
      <c r="AI229" s="15" t="s">
        <v>216</v>
      </c>
      <c r="AJ229" s="30">
        <v>0</v>
      </c>
      <c r="AK229" s="5">
        <v>70000</v>
      </c>
      <c r="AL229" s="5">
        <v>3</v>
      </c>
      <c r="AN229" s="5" t="s">
        <v>150</v>
      </c>
      <c r="AO229" s="15">
        <v>124010</v>
      </c>
      <c r="AQ229" s="5">
        <v>1</v>
      </c>
      <c r="AV229" s="39" t="s">
        <v>485</v>
      </c>
      <c r="BB229" s="26" t="s">
        <v>2758</v>
      </c>
      <c r="BC229" s="26"/>
    </row>
    <row r="230" spans="1:55" thickTop="1" thickBot="1" x14ac:dyDescent="0.25">
      <c r="A230" s="5">
        <v>225</v>
      </c>
      <c r="B230" s="5">
        <v>12425</v>
      </c>
      <c r="C230" s="5" t="s">
        <v>43</v>
      </c>
      <c r="D230" s="63">
        <v>30000104</v>
      </c>
      <c r="E230" s="63">
        <v>50000104</v>
      </c>
      <c r="F230" s="5">
        <v>25</v>
      </c>
      <c r="G230" s="5">
        <v>3000124</v>
      </c>
      <c r="H230" s="5">
        <v>3100124</v>
      </c>
      <c r="I230" s="5" t="s">
        <v>249</v>
      </c>
      <c r="J230" s="12">
        <v>0</v>
      </c>
      <c r="K230" s="30">
        <v>10000</v>
      </c>
      <c r="L230" s="30"/>
      <c r="M230" s="15" t="s">
        <v>506</v>
      </c>
      <c r="N230" s="15" t="s">
        <v>845</v>
      </c>
      <c r="O230" s="15" t="s">
        <v>1755</v>
      </c>
      <c r="P230" s="5" t="s">
        <v>2962</v>
      </c>
      <c r="Q230" s="5">
        <v>0</v>
      </c>
      <c r="R230" s="47" t="s">
        <v>308</v>
      </c>
      <c r="S230" s="47">
        <v>0</v>
      </c>
      <c r="T230" s="47" t="s">
        <v>307</v>
      </c>
      <c r="U230" s="47">
        <v>30</v>
      </c>
      <c r="V230" s="47" t="s">
        <v>852</v>
      </c>
      <c r="W230" s="31" t="s">
        <v>308</v>
      </c>
      <c r="X230" s="31">
        <v>0</v>
      </c>
      <c r="Y230" s="31" t="s">
        <v>307</v>
      </c>
      <c r="Z230" s="31">
        <v>30</v>
      </c>
      <c r="AA230" s="5">
        <v>0</v>
      </c>
      <c r="AC230" s="5">
        <v>0</v>
      </c>
      <c r="AD230" s="5">
        <v>6305</v>
      </c>
      <c r="AE230" s="14">
        <v>200006</v>
      </c>
      <c r="AF230" s="11"/>
      <c r="AG230" s="25">
        <v>200007</v>
      </c>
      <c r="AH230" s="12" t="s">
        <v>846</v>
      </c>
      <c r="AI230" s="15" t="s">
        <v>216</v>
      </c>
      <c r="AJ230" s="30">
        <v>0</v>
      </c>
      <c r="AK230" s="5">
        <v>70000</v>
      </c>
      <c r="AL230" s="5">
        <v>3</v>
      </c>
      <c r="AN230" s="5" t="s">
        <v>150</v>
      </c>
      <c r="AO230" s="15">
        <v>124010</v>
      </c>
      <c r="AQ230" s="5">
        <v>1</v>
      </c>
      <c r="AV230" s="39" t="s">
        <v>485</v>
      </c>
      <c r="BB230" s="26" t="s">
        <v>2758</v>
      </c>
      <c r="BC230" s="26"/>
    </row>
    <row r="231" spans="1:55" thickTop="1" thickBot="1" x14ac:dyDescent="0.25">
      <c r="A231" s="5">
        <v>226</v>
      </c>
      <c r="B231" s="5">
        <v>12501</v>
      </c>
      <c r="C231" s="5" t="s">
        <v>48</v>
      </c>
      <c r="D231" s="63">
        <v>30000105</v>
      </c>
      <c r="E231" s="63">
        <v>50000105</v>
      </c>
      <c r="F231" s="5">
        <v>1</v>
      </c>
      <c r="G231" s="5">
        <v>3000125</v>
      </c>
      <c r="H231" s="5">
        <v>3100125</v>
      </c>
      <c r="I231" s="5" t="s">
        <v>250</v>
      </c>
      <c r="J231" s="12">
        <v>0</v>
      </c>
      <c r="K231" s="30">
        <v>10000</v>
      </c>
      <c r="L231" s="30"/>
      <c r="M231" s="15" t="s">
        <v>506</v>
      </c>
      <c r="N231" s="15" t="s">
        <v>845</v>
      </c>
      <c r="O231" s="15" t="s">
        <v>1755</v>
      </c>
      <c r="P231" s="5" t="s">
        <v>1046</v>
      </c>
      <c r="Q231" s="5">
        <v>0</v>
      </c>
      <c r="R231" s="47" t="s">
        <v>308</v>
      </c>
      <c r="S231" s="47">
        <v>0</v>
      </c>
      <c r="T231" s="47" t="s">
        <v>307</v>
      </c>
      <c r="U231" s="47">
        <v>30</v>
      </c>
      <c r="V231" s="47" t="s">
        <v>852</v>
      </c>
      <c r="W231" s="31" t="s">
        <v>308</v>
      </c>
      <c r="X231" s="31">
        <v>0</v>
      </c>
      <c r="Y231" s="31" t="s">
        <v>307</v>
      </c>
      <c r="Z231" s="31">
        <v>30</v>
      </c>
      <c r="AA231" s="5">
        <v>0</v>
      </c>
      <c r="AC231" s="5">
        <v>0</v>
      </c>
      <c r="AD231" s="5">
        <v>5313</v>
      </c>
      <c r="AE231" s="14">
        <v>200006</v>
      </c>
      <c r="AF231" s="11"/>
      <c r="AG231" s="25">
        <v>200007</v>
      </c>
      <c r="AH231" s="12" t="s">
        <v>846</v>
      </c>
      <c r="AI231" s="15" t="s">
        <v>216</v>
      </c>
      <c r="AJ231" s="30">
        <v>0</v>
      </c>
      <c r="AK231" s="5">
        <v>60000</v>
      </c>
      <c r="AL231" s="5">
        <v>1</v>
      </c>
      <c r="AN231" s="5" t="s">
        <v>151</v>
      </c>
      <c r="AO231" s="15">
        <v>125010</v>
      </c>
      <c r="AQ231" s="5">
        <v>1</v>
      </c>
      <c r="AV231" s="39" t="s">
        <v>485</v>
      </c>
      <c r="BB231" s="26" t="s">
        <v>2758</v>
      </c>
      <c r="BC231" s="26"/>
    </row>
    <row r="232" spans="1:55" thickTop="1" thickBot="1" x14ac:dyDescent="0.25">
      <c r="A232" s="5">
        <v>227</v>
      </c>
      <c r="B232" s="5">
        <v>12502</v>
      </c>
      <c r="C232" s="5" t="s">
        <v>48</v>
      </c>
      <c r="D232" s="63">
        <v>30000105</v>
      </c>
      <c r="E232" s="63">
        <v>50000105</v>
      </c>
      <c r="F232" s="5">
        <v>2</v>
      </c>
      <c r="G232" s="5">
        <v>3000125</v>
      </c>
      <c r="H232" s="5">
        <v>3100125</v>
      </c>
      <c r="I232" s="5" t="s">
        <v>250</v>
      </c>
      <c r="J232" s="12">
        <v>0</v>
      </c>
      <c r="K232" s="30">
        <v>10000</v>
      </c>
      <c r="L232" s="30"/>
      <c r="M232" s="15" t="s">
        <v>506</v>
      </c>
      <c r="N232" s="15" t="s">
        <v>845</v>
      </c>
      <c r="O232" s="15" t="s">
        <v>1755</v>
      </c>
      <c r="P232" s="5" t="s">
        <v>1047</v>
      </c>
      <c r="Q232" s="5">
        <v>0</v>
      </c>
      <c r="R232" s="47" t="s">
        <v>308</v>
      </c>
      <c r="S232" s="47">
        <v>0</v>
      </c>
      <c r="T232" s="47" t="s">
        <v>307</v>
      </c>
      <c r="U232" s="47">
        <v>30</v>
      </c>
      <c r="V232" s="47" t="s">
        <v>852</v>
      </c>
      <c r="W232" s="31" t="s">
        <v>308</v>
      </c>
      <c r="X232" s="31">
        <v>0</v>
      </c>
      <c r="Y232" s="31" t="s">
        <v>307</v>
      </c>
      <c r="Z232" s="31">
        <v>30</v>
      </c>
      <c r="AA232" s="5">
        <v>0</v>
      </c>
      <c r="AC232" s="5">
        <v>0</v>
      </c>
      <c r="AD232" s="5">
        <v>5313</v>
      </c>
      <c r="AE232" s="14">
        <v>200006</v>
      </c>
      <c r="AF232" s="11"/>
      <c r="AG232" s="25">
        <v>200007</v>
      </c>
      <c r="AH232" s="12" t="s">
        <v>846</v>
      </c>
      <c r="AI232" s="15" t="s">
        <v>216</v>
      </c>
      <c r="AJ232" s="30">
        <v>0</v>
      </c>
      <c r="AK232" s="5">
        <v>60000</v>
      </c>
      <c r="AL232" s="5">
        <v>1</v>
      </c>
      <c r="AN232" s="5" t="s">
        <v>151</v>
      </c>
      <c r="AO232" s="15">
        <v>125010</v>
      </c>
      <c r="AQ232" s="5">
        <v>1</v>
      </c>
      <c r="AV232" s="39" t="s">
        <v>485</v>
      </c>
      <c r="BB232" s="26" t="s">
        <v>2758</v>
      </c>
      <c r="BC232" s="26"/>
    </row>
    <row r="233" spans="1:55" thickTop="1" thickBot="1" x14ac:dyDescent="0.25">
      <c r="A233" s="5">
        <v>228</v>
      </c>
      <c r="B233" s="5">
        <v>12503</v>
      </c>
      <c r="C233" s="5" t="s">
        <v>48</v>
      </c>
      <c r="D233" s="63">
        <v>30000105</v>
      </c>
      <c r="E233" s="63">
        <v>50000105</v>
      </c>
      <c r="F233" s="5">
        <v>3</v>
      </c>
      <c r="G233" s="5">
        <v>3000125</v>
      </c>
      <c r="H233" s="5">
        <v>3100125</v>
      </c>
      <c r="I233" s="5" t="s">
        <v>250</v>
      </c>
      <c r="J233" s="12">
        <v>0</v>
      </c>
      <c r="K233" s="30">
        <v>10000</v>
      </c>
      <c r="L233" s="30"/>
      <c r="M233" s="15" t="s">
        <v>506</v>
      </c>
      <c r="N233" s="15" t="s">
        <v>845</v>
      </c>
      <c r="O233" s="15" t="s">
        <v>1755</v>
      </c>
      <c r="P233" s="5" t="s">
        <v>1048</v>
      </c>
      <c r="Q233" s="5">
        <v>0</v>
      </c>
      <c r="R233" s="47" t="s">
        <v>308</v>
      </c>
      <c r="S233" s="47">
        <v>0</v>
      </c>
      <c r="T233" s="47" t="s">
        <v>307</v>
      </c>
      <c r="U233" s="47">
        <v>30</v>
      </c>
      <c r="V233" s="47" t="s">
        <v>852</v>
      </c>
      <c r="W233" s="31" t="s">
        <v>308</v>
      </c>
      <c r="X233" s="31">
        <v>0</v>
      </c>
      <c r="Y233" s="31" t="s">
        <v>307</v>
      </c>
      <c r="Z233" s="31">
        <v>30</v>
      </c>
      <c r="AA233" s="5">
        <v>0</v>
      </c>
      <c r="AC233" s="5">
        <v>0</v>
      </c>
      <c r="AD233" s="5">
        <v>5313</v>
      </c>
      <c r="AE233" s="14">
        <v>200006</v>
      </c>
      <c r="AF233" s="11"/>
      <c r="AG233" s="25">
        <v>200007</v>
      </c>
      <c r="AH233" s="12" t="s">
        <v>846</v>
      </c>
      <c r="AI233" s="15" t="s">
        <v>216</v>
      </c>
      <c r="AJ233" s="30">
        <v>0</v>
      </c>
      <c r="AK233" s="5">
        <v>60000</v>
      </c>
      <c r="AL233" s="5">
        <v>1</v>
      </c>
      <c r="AN233" s="5" t="s">
        <v>151</v>
      </c>
      <c r="AO233" s="15">
        <v>125010</v>
      </c>
      <c r="AQ233" s="5">
        <v>1</v>
      </c>
      <c r="AV233" s="39" t="s">
        <v>485</v>
      </c>
      <c r="BB233" s="26" t="s">
        <v>2758</v>
      </c>
      <c r="BC233" s="26"/>
    </row>
    <row r="234" spans="1:55" thickTop="1" thickBot="1" x14ac:dyDescent="0.25">
      <c r="A234" s="5">
        <v>229</v>
      </c>
      <c r="B234" s="5">
        <v>12504</v>
      </c>
      <c r="C234" s="5" t="s">
        <v>48</v>
      </c>
      <c r="D234" s="63">
        <v>30000105</v>
      </c>
      <c r="E234" s="63">
        <v>50000105</v>
      </c>
      <c r="F234" s="5">
        <v>4</v>
      </c>
      <c r="G234" s="5">
        <v>3000125</v>
      </c>
      <c r="H234" s="5">
        <v>3100125</v>
      </c>
      <c r="I234" s="5" t="s">
        <v>250</v>
      </c>
      <c r="J234" s="12">
        <v>0</v>
      </c>
      <c r="K234" s="30">
        <v>10000</v>
      </c>
      <c r="L234" s="30"/>
      <c r="M234" s="15" t="s">
        <v>506</v>
      </c>
      <c r="N234" s="15" t="s">
        <v>845</v>
      </c>
      <c r="O234" s="15" t="s">
        <v>1755</v>
      </c>
      <c r="P234" s="5" t="s">
        <v>1049</v>
      </c>
      <c r="Q234" s="5">
        <v>0</v>
      </c>
      <c r="R234" s="47" t="s">
        <v>308</v>
      </c>
      <c r="S234" s="47">
        <v>0</v>
      </c>
      <c r="T234" s="47" t="s">
        <v>307</v>
      </c>
      <c r="U234" s="47">
        <v>30</v>
      </c>
      <c r="V234" s="47" t="s">
        <v>852</v>
      </c>
      <c r="W234" s="31" t="s">
        <v>308</v>
      </c>
      <c r="X234" s="31">
        <v>0</v>
      </c>
      <c r="Y234" s="31" t="s">
        <v>307</v>
      </c>
      <c r="Z234" s="31">
        <v>30</v>
      </c>
      <c r="AA234" s="5">
        <v>0</v>
      </c>
      <c r="AC234" s="5">
        <v>0</v>
      </c>
      <c r="AD234" s="5">
        <v>5313</v>
      </c>
      <c r="AE234" s="14">
        <v>200006</v>
      </c>
      <c r="AF234" s="11"/>
      <c r="AG234" s="25">
        <v>200007</v>
      </c>
      <c r="AH234" s="12" t="s">
        <v>846</v>
      </c>
      <c r="AI234" s="15" t="s">
        <v>216</v>
      </c>
      <c r="AJ234" s="30">
        <v>0</v>
      </c>
      <c r="AK234" s="5">
        <v>60000</v>
      </c>
      <c r="AL234" s="5">
        <v>1</v>
      </c>
      <c r="AN234" s="5" t="s">
        <v>151</v>
      </c>
      <c r="AO234" s="15">
        <v>125010</v>
      </c>
      <c r="AQ234" s="5">
        <v>1</v>
      </c>
      <c r="AV234" s="39" t="s">
        <v>485</v>
      </c>
      <c r="BB234" s="26" t="s">
        <v>2758</v>
      </c>
      <c r="BC234" s="26"/>
    </row>
    <row r="235" spans="1:55" thickTop="1" thickBot="1" x14ac:dyDescent="0.25">
      <c r="A235" s="5">
        <v>230</v>
      </c>
      <c r="B235" s="5">
        <v>12505</v>
      </c>
      <c r="C235" s="5" t="s">
        <v>48</v>
      </c>
      <c r="D235" s="63">
        <v>30000105</v>
      </c>
      <c r="E235" s="63">
        <v>50000105</v>
      </c>
      <c r="F235" s="5">
        <v>5</v>
      </c>
      <c r="G235" s="5">
        <v>3000125</v>
      </c>
      <c r="H235" s="5">
        <v>3100125</v>
      </c>
      <c r="I235" s="5" t="s">
        <v>250</v>
      </c>
      <c r="J235" s="12">
        <v>0</v>
      </c>
      <c r="K235" s="30">
        <v>10000</v>
      </c>
      <c r="L235" s="30"/>
      <c r="M235" s="15" t="s">
        <v>506</v>
      </c>
      <c r="N235" s="15" t="s">
        <v>845</v>
      </c>
      <c r="O235" s="15" t="s">
        <v>1755</v>
      </c>
      <c r="P235" s="5" t="s">
        <v>1050</v>
      </c>
      <c r="Q235" s="5">
        <v>0</v>
      </c>
      <c r="R235" s="47" t="s">
        <v>308</v>
      </c>
      <c r="S235" s="47">
        <v>0</v>
      </c>
      <c r="T235" s="47" t="s">
        <v>307</v>
      </c>
      <c r="U235" s="47">
        <v>30</v>
      </c>
      <c r="V235" s="47" t="s">
        <v>852</v>
      </c>
      <c r="W235" s="31" t="s">
        <v>308</v>
      </c>
      <c r="X235" s="31">
        <v>0</v>
      </c>
      <c r="Y235" s="31" t="s">
        <v>307</v>
      </c>
      <c r="Z235" s="31">
        <v>30</v>
      </c>
      <c r="AA235" s="5">
        <v>0</v>
      </c>
      <c r="AC235" s="5">
        <v>0</v>
      </c>
      <c r="AD235" s="5">
        <v>5313</v>
      </c>
      <c r="AE235" s="14">
        <v>200006</v>
      </c>
      <c r="AF235" s="11"/>
      <c r="AG235" s="25">
        <v>200007</v>
      </c>
      <c r="AH235" s="12" t="s">
        <v>846</v>
      </c>
      <c r="AI235" s="15" t="s">
        <v>216</v>
      </c>
      <c r="AJ235" s="30">
        <v>0</v>
      </c>
      <c r="AK235" s="5">
        <v>60000</v>
      </c>
      <c r="AL235" s="5">
        <v>1</v>
      </c>
      <c r="AN235" s="5" t="s">
        <v>151</v>
      </c>
      <c r="AO235" s="15">
        <v>125010</v>
      </c>
      <c r="AQ235" s="5">
        <v>1</v>
      </c>
      <c r="AV235" s="39" t="s">
        <v>485</v>
      </c>
      <c r="BB235" s="26" t="s">
        <v>2758</v>
      </c>
      <c r="BC235" s="26"/>
    </row>
    <row r="236" spans="1:55" thickTop="1" thickBot="1" x14ac:dyDescent="0.25">
      <c r="A236" s="5">
        <v>231</v>
      </c>
      <c r="B236" s="5">
        <v>12506</v>
      </c>
      <c r="C236" s="5" t="s">
        <v>48</v>
      </c>
      <c r="D236" s="63">
        <v>30000105</v>
      </c>
      <c r="E236" s="63">
        <v>50000105</v>
      </c>
      <c r="F236" s="5">
        <v>6</v>
      </c>
      <c r="G236" s="5">
        <v>3000125</v>
      </c>
      <c r="H236" s="5">
        <v>3100125</v>
      </c>
      <c r="I236" s="5" t="s">
        <v>250</v>
      </c>
      <c r="J236" s="12">
        <v>0</v>
      </c>
      <c r="K236" s="30">
        <v>10000</v>
      </c>
      <c r="L236" s="30"/>
      <c r="M236" s="15" t="s">
        <v>506</v>
      </c>
      <c r="N236" s="15" t="s">
        <v>845</v>
      </c>
      <c r="O236" s="15" t="s">
        <v>1755</v>
      </c>
      <c r="P236" s="5" t="s">
        <v>1051</v>
      </c>
      <c r="Q236" s="5">
        <v>0</v>
      </c>
      <c r="R236" s="47" t="s">
        <v>308</v>
      </c>
      <c r="S236" s="47">
        <v>0</v>
      </c>
      <c r="T236" s="47" t="s">
        <v>307</v>
      </c>
      <c r="U236" s="47">
        <v>30</v>
      </c>
      <c r="V236" s="47" t="s">
        <v>852</v>
      </c>
      <c r="W236" s="31" t="s">
        <v>308</v>
      </c>
      <c r="X236" s="31">
        <v>0</v>
      </c>
      <c r="Y236" s="31" t="s">
        <v>307</v>
      </c>
      <c r="Z236" s="31">
        <v>30</v>
      </c>
      <c r="AA236" s="5">
        <v>0</v>
      </c>
      <c r="AC236" s="5">
        <v>0</v>
      </c>
      <c r="AD236" s="5">
        <v>5313</v>
      </c>
      <c r="AE236" s="14">
        <v>200006</v>
      </c>
      <c r="AF236" s="11"/>
      <c r="AG236" s="25">
        <v>200007</v>
      </c>
      <c r="AH236" s="12" t="s">
        <v>846</v>
      </c>
      <c r="AI236" s="15" t="s">
        <v>216</v>
      </c>
      <c r="AJ236" s="30">
        <v>0</v>
      </c>
      <c r="AK236" s="5">
        <v>60000</v>
      </c>
      <c r="AL236" s="5">
        <v>1</v>
      </c>
      <c r="AN236" s="5" t="s">
        <v>151</v>
      </c>
      <c r="AO236" s="15">
        <v>125010</v>
      </c>
      <c r="AQ236" s="5">
        <v>1</v>
      </c>
      <c r="AV236" s="39" t="s">
        <v>485</v>
      </c>
      <c r="BB236" s="26" t="s">
        <v>2758</v>
      </c>
      <c r="BC236" s="26"/>
    </row>
    <row r="237" spans="1:55" thickTop="1" thickBot="1" x14ac:dyDescent="0.25">
      <c r="A237" s="5">
        <v>232</v>
      </c>
      <c r="B237" s="5">
        <v>12507</v>
      </c>
      <c r="C237" s="5" t="s">
        <v>48</v>
      </c>
      <c r="D237" s="63">
        <v>30000105</v>
      </c>
      <c r="E237" s="63">
        <v>50000105</v>
      </c>
      <c r="F237" s="5">
        <v>7</v>
      </c>
      <c r="G237" s="5">
        <v>3000125</v>
      </c>
      <c r="H237" s="5">
        <v>3100125</v>
      </c>
      <c r="I237" s="5" t="s">
        <v>250</v>
      </c>
      <c r="J237" s="12">
        <v>0</v>
      </c>
      <c r="K237" s="30">
        <v>10000</v>
      </c>
      <c r="L237" s="30"/>
      <c r="M237" s="15" t="s">
        <v>506</v>
      </c>
      <c r="N237" s="15" t="s">
        <v>845</v>
      </c>
      <c r="O237" s="15" t="s">
        <v>1755</v>
      </c>
      <c r="P237" s="5" t="s">
        <v>1052</v>
      </c>
      <c r="Q237" s="5">
        <v>0</v>
      </c>
      <c r="R237" s="47" t="s">
        <v>308</v>
      </c>
      <c r="S237" s="47">
        <v>0</v>
      </c>
      <c r="T237" s="47" t="s">
        <v>307</v>
      </c>
      <c r="U237" s="47">
        <v>30</v>
      </c>
      <c r="V237" s="47" t="s">
        <v>852</v>
      </c>
      <c r="W237" s="31" t="s">
        <v>308</v>
      </c>
      <c r="X237" s="31">
        <v>0</v>
      </c>
      <c r="Y237" s="31" t="s">
        <v>307</v>
      </c>
      <c r="Z237" s="31">
        <v>30</v>
      </c>
      <c r="AA237" s="5">
        <v>0</v>
      </c>
      <c r="AC237" s="5">
        <v>0</v>
      </c>
      <c r="AD237" s="5">
        <v>5313</v>
      </c>
      <c r="AE237" s="14">
        <v>200006</v>
      </c>
      <c r="AF237" s="11"/>
      <c r="AG237" s="25">
        <v>200007</v>
      </c>
      <c r="AH237" s="12" t="s">
        <v>846</v>
      </c>
      <c r="AI237" s="15" t="s">
        <v>216</v>
      </c>
      <c r="AJ237" s="30">
        <v>0</v>
      </c>
      <c r="AK237" s="5">
        <v>60000</v>
      </c>
      <c r="AL237" s="5">
        <v>1</v>
      </c>
      <c r="AN237" s="5" t="s">
        <v>151</v>
      </c>
      <c r="AO237" s="15">
        <v>125010</v>
      </c>
      <c r="AQ237" s="5">
        <v>1</v>
      </c>
      <c r="AV237" s="39" t="s">
        <v>485</v>
      </c>
      <c r="BB237" s="26" t="s">
        <v>2758</v>
      </c>
      <c r="BC237" s="26"/>
    </row>
    <row r="238" spans="1:55" thickTop="1" thickBot="1" x14ac:dyDescent="0.25">
      <c r="A238" s="5">
        <v>233</v>
      </c>
      <c r="B238" s="5">
        <v>12508</v>
      </c>
      <c r="C238" s="5" t="s">
        <v>48</v>
      </c>
      <c r="D238" s="63">
        <v>30000105</v>
      </c>
      <c r="E238" s="63">
        <v>50000105</v>
      </c>
      <c r="F238" s="5">
        <v>8</v>
      </c>
      <c r="G238" s="5">
        <v>3000125</v>
      </c>
      <c r="H238" s="5">
        <v>3100125</v>
      </c>
      <c r="I238" s="5" t="s">
        <v>250</v>
      </c>
      <c r="J238" s="12">
        <v>0</v>
      </c>
      <c r="K238" s="30">
        <v>10000</v>
      </c>
      <c r="L238" s="30"/>
      <c r="M238" s="15" t="s">
        <v>506</v>
      </c>
      <c r="N238" s="15" t="s">
        <v>845</v>
      </c>
      <c r="O238" s="15" t="s">
        <v>1755</v>
      </c>
      <c r="P238" s="5" t="s">
        <v>1053</v>
      </c>
      <c r="Q238" s="5">
        <v>0</v>
      </c>
      <c r="R238" s="47" t="s">
        <v>308</v>
      </c>
      <c r="S238" s="47">
        <v>0</v>
      </c>
      <c r="T238" s="47" t="s">
        <v>307</v>
      </c>
      <c r="U238" s="47">
        <v>30</v>
      </c>
      <c r="V238" s="47" t="s">
        <v>852</v>
      </c>
      <c r="W238" s="31" t="s">
        <v>308</v>
      </c>
      <c r="X238" s="31">
        <v>0</v>
      </c>
      <c r="Y238" s="31" t="s">
        <v>307</v>
      </c>
      <c r="Z238" s="31">
        <v>30</v>
      </c>
      <c r="AA238" s="5">
        <v>0</v>
      </c>
      <c r="AC238" s="5">
        <v>0</v>
      </c>
      <c r="AD238" s="5">
        <v>5313</v>
      </c>
      <c r="AE238" s="14">
        <v>200006</v>
      </c>
      <c r="AF238" s="11"/>
      <c r="AG238" s="25">
        <v>200007</v>
      </c>
      <c r="AH238" s="12" t="s">
        <v>846</v>
      </c>
      <c r="AI238" s="15" t="s">
        <v>216</v>
      </c>
      <c r="AJ238" s="30">
        <v>0</v>
      </c>
      <c r="AK238" s="5">
        <v>60000</v>
      </c>
      <c r="AL238" s="5">
        <v>1</v>
      </c>
      <c r="AN238" s="5" t="s">
        <v>151</v>
      </c>
      <c r="AO238" s="15">
        <v>125010</v>
      </c>
      <c r="AQ238" s="5">
        <v>1</v>
      </c>
      <c r="AV238" s="39" t="s">
        <v>485</v>
      </c>
      <c r="BB238" s="26" t="s">
        <v>2758</v>
      </c>
      <c r="BC238" s="26"/>
    </row>
    <row r="239" spans="1:55" thickTop="1" thickBot="1" x14ac:dyDescent="0.25">
      <c r="A239" s="5">
        <v>234</v>
      </c>
      <c r="B239" s="5">
        <v>12509</v>
      </c>
      <c r="C239" s="5" t="s">
        <v>48</v>
      </c>
      <c r="D239" s="63">
        <v>30000105</v>
      </c>
      <c r="E239" s="63">
        <v>50000105</v>
      </c>
      <c r="F239" s="5">
        <v>9</v>
      </c>
      <c r="G239" s="5">
        <v>3000125</v>
      </c>
      <c r="H239" s="5">
        <v>3100125</v>
      </c>
      <c r="I239" s="5" t="s">
        <v>250</v>
      </c>
      <c r="J239" s="12">
        <v>0</v>
      </c>
      <c r="K239" s="30">
        <v>10000</v>
      </c>
      <c r="L239" s="30"/>
      <c r="M239" s="15" t="s">
        <v>506</v>
      </c>
      <c r="N239" s="15" t="s">
        <v>845</v>
      </c>
      <c r="O239" s="15" t="s">
        <v>1755</v>
      </c>
      <c r="P239" s="5" t="s">
        <v>1054</v>
      </c>
      <c r="Q239" s="5">
        <v>0</v>
      </c>
      <c r="R239" s="47" t="s">
        <v>308</v>
      </c>
      <c r="S239" s="47">
        <v>0</v>
      </c>
      <c r="T239" s="47" t="s">
        <v>307</v>
      </c>
      <c r="U239" s="47">
        <v>30</v>
      </c>
      <c r="V239" s="47" t="s">
        <v>852</v>
      </c>
      <c r="W239" s="31" t="s">
        <v>308</v>
      </c>
      <c r="X239" s="31">
        <v>0</v>
      </c>
      <c r="Y239" s="31" t="s">
        <v>307</v>
      </c>
      <c r="Z239" s="31">
        <v>30</v>
      </c>
      <c r="AA239" s="5">
        <v>0</v>
      </c>
      <c r="AC239" s="5">
        <v>0</v>
      </c>
      <c r="AD239" s="5">
        <v>5313</v>
      </c>
      <c r="AE239" s="14">
        <v>200006</v>
      </c>
      <c r="AF239" s="11"/>
      <c r="AG239" s="25">
        <v>200007</v>
      </c>
      <c r="AH239" s="12" t="s">
        <v>846</v>
      </c>
      <c r="AI239" s="15" t="s">
        <v>216</v>
      </c>
      <c r="AJ239" s="30">
        <v>0</v>
      </c>
      <c r="AK239" s="5">
        <v>60000</v>
      </c>
      <c r="AL239" s="5">
        <v>1</v>
      </c>
      <c r="AN239" s="5" t="s">
        <v>151</v>
      </c>
      <c r="AO239" s="15">
        <v>125010</v>
      </c>
      <c r="AQ239" s="5">
        <v>1</v>
      </c>
      <c r="AV239" s="39" t="s">
        <v>485</v>
      </c>
      <c r="BB239" s="26" t="s">
        <v>2758</v>
      </c>
      <c r="BC239" s="26"/>
    </row>
    <row r="240" spans="1:55" thickTop="1" thickBot="1" x14ac:dyDescent="0.25">
      <c r="A240" s="5">
        <v>235</v>
      </c>
      <c r="B240" s="5">
        <v>12510</v>
      </c>
      <c r="C240" s="5" t="s">
        <v>48</v>
      </c>
      <c r="D240" s="63">
        <v>30000105</v>
      </c>
      <c r="E240" s="63">
        <v>50000105</v>
      </c>
      <c r="F240" s="5">
        <v>10</v>
      </c>
      <c r="G240" s="5">
        <v>3000125</v>
      </c>
      <c r="H240" s="5">
        <v>3100125</v>
      </c>
      <c r="I240" s="5" t="s">
        <v>250</v>
      </c>
      <c r="J240" s="12">
        <v>0</v>
      </c>
      <c r="K240" s="30">
        <v>10000</v>
      </c>
      <c r="L240" s="30"/>
      <c r="M240" s="15" t="s">
        <v>506</v>
      </c>
      <c r="N240" s="15" t="s">
        <v>845</v>
      </c>
      <c r="O240" s="15" t="s">
        <v>1755</v>
      </c>
      <c r="P240" s="5" t="s">
        <v>1055</v>
      </c>
      <c r="Q240" s="5">
        <v>0</v>
      </c>
      <c r="R240" s="47" t="s">
        <v>308</v>
      </c>
      <c r="S240" s="47">
        <v>0</v>
      </c>
      <c r="T240" s="47" t="s">
        <v>307</v>
      </c>
      <c r="U240" s="47">
        <v>30</v>
      </c>
      <c r="V240" s="47" t="s">
        <v>852</v>
      </c>
      <c r="W240" s="31" t="s">
        <v>308</v>
      </c>
      <c r="X240" s="31">
        <v>0</v>
      </c>
      <c r="Y240" s="31" t="s">
        <v>307</v>
      </c>
      <c r="Z240" s="31">
        <v>30</v>
      </c>
      <c r="AA240" s="5">
        <v>0</v>
      </c>
      <c r="AC240" s="5">
        <v>0</v>
      </c>
      <c r="AD240" s="5">
        <v>5313</v>
      </c>
      <c r="AE240" s="14">
        <v>200006</v>
      </c>
      <c r="AF240" s="11"/>
      <c r="AG240" s="25">
        <v>200007</v>
      </c>
      <c r="AH240" s="12" t="s">
        <v>846</v>
      </c>
      <c r="AI240" s="15" t="s">
        <v>216</v>
      </c>
      <c r="AJ240" s="30">
        <v>0</v>
      </c>
      <c r="AK240" s="5">
        <v>60000</v>
      </c>
      <c r="AL240" s="5">
        <v>1</v>
      </c>
      <c r="AN240" s="5" t="s">
        <v>151</v>
      </c>
      <c r="AO240" s="15">
        <v>125010</v>
      </c>
      <c r="AQ240" s="5">
        <v>1</v>
      </c>
      <c r="AV240" s="39" t="s">
        <v>485</v>
      </c>
      <c r="BB240" s="26" t="s">
        <v>2758</v>
      </c>
      <c r="BC240" s="26"/>
    </row>
    <row r="241" spans="1:55" thickTop="1" thickBot="1" x14ac:dyDescent="0.25">
      <c r="A241" s="5">
        <v>236</v>
      </c>
      <c r="B241" s="5">
        <v>12511</v>
      </c>
      <c r="C241" s="5" t="s">
        <v>48</v>
      </c>
      <c r="D241" s="63">
        <v>30000105</v>
      </c>
      <c r="E241" s="63">
        <v>50000105</v>
      </c>
      <c r="F241" s="5">
        <v>11</v>
      </c>
      <c r="G241" s="5">
        <v>3000125</v>
      </c>
      <c r="H241" s="5">
        <v>3100125</v>
      </c>
      <c r="I241" s="5" t="s">
        <v>250</v>
      </c>
      <c r="J241" s="12">
        <v>0</v>
      </c>
      <c r="K241" s="30">
        <v>10000</v>
      </c>
      <c r="L241" s="30"/>
      <c r="M241" s="15" t="s">
        <v>506</v>
      </c>
      <c r="N241" s="15" t="s">
        <v>845</v>
      </c>
      <c r="O241" s="15" t="s">
        <v>1755</v>
      </c>
      <c r="P241" s="5" t="s">
        <v>1056</v>
      </c>
      <c r="Q241" s="5">
        <v>0</v>
      </c>
      <c r="R241" s="47" t="s">
        <v>308</v>
      </c>
      <c r="S241" s="47">
        <v>0</v>
      </c>
      <c r="T241" s="47" t="s">
        <v>307</v>
      </c>
      <c r="U241" s="47">
        <v>30</v>
      </c>
      <c r="V241" s="47" t="s">
        <v>852</v>
      </c>
      <c r="W241" s="31" t="s">
        <v>308</v>
      </c>
      <c r="X241" s="31">
        <v>0</v>
      </c>
      <c r="Y241" s="31" t="s">
        <v>307</v>
      </c>
      <c r="Z241" s="31">
        <v>30</v>
      </c>
      <c r="AA241" s="5">
        <v>0</v>
      </c>
      <c r="AC241" s="5">
        <v>0</v>
      </c>
      <c r="AD241" s="5">
        <v>5313</v>
      </c>
      <c r="AE241" s="14">
        <v>200006</v>
      </c>
      <c r="AF241" s="11"/>
      <c r="AG241" s="25">
        <v>200007</v>
      </c>
      <c r="AH241" s="12" t="s">
        <v>846</v>
      </c>
      <c r="AI241" s="15" t="s">
        <v>216</v>
      </c>
      <c r="AJ241" s="30">
        <v>0</v>
      </c>
      <c r="AK241" s="5">
        <v>60000</v>
      </c>
      <c r="AL241" s="5">
        <v>1</v>
      </c>
      <c r="AN241" s="5" t="s">
        <v>151</v>
      </c>
      <c r="AO241" s="15">
        <v>125010</v>
      </c>
      <c r="AQ241" s="5">
        <v>1</v>
      </c>
      <c r="AV241" s="39" t="s">
        <v>485</v>
      </c>
      <c r="BB241" s="26" t="s">
        <v>2758</v>
      </c>
      <c r="BC241" s="26"/>
    </row>
    <row r="242" spans="1:55" thickTop="1" thickBot="1" x14ac:dyDescent="0.25">
      <c r="A242" s="5">
        <v>237</v>
      </c>
      <c r="B242" s="5">
        <v>12512</v>
      </c>
      <c r="C242" s="5" t="s">
        <v>48</v>
      </c>
      <c r="D242" s="63">
        <v>30000105</v>
      </c>
      <c r="E242" s="63">
        <v>50000105</v>
      </c>
      <c r="F242" s="5">
        <v>12</v>
      </c>
      <c r="G242" s="5">
        <v>3000125</v>
      </c>
      <c r="H242" s="5">
        <v>3100125</v>
      </c>
      <c r="I242" s="5" t="s">
        <v>250</v>
      </c>
      <c r="J242" s="12">
        <v>0</v>
      </c>
      <c r="K242" s="30">
        <v>10000</v>
      </c>
      <c r="L242" s="30"/>
      <c r="M242" s="15" t="s">
        <v>506</v>
      </c>
      <c r="N242" s="15" t="s">
        <v>845</v>
      </c>
      <c r="O242" s="15" t="s">
        <v>1755</v>
      </c>
      <c r="P242" s="5" t="s">
        <v>1057</v>
      </c>
      <c r="Q242" s="5">
        <v>0</v>
      </c>
      <c r="R242" s="47" t="s">
        <v>308</v>
      </c>
      <c r="S242" s="47">
        <v>0</v>
      </c>
      <c r="T242" s="47" t="s">
        <v>307</v>
      </c>
      <c r="U242" s="47">
        <v>30</v>
      </c>
      <c r="V242" s="47" t="s">
        <v>852</v>
      </c>
      <c r="W242" s="31" t="s">
        <v>308</v>
      </c>
      <c r="X242" s="31">
        <v>0</v>
      </c>
      <c r="Y242" s="31" t="s">
        <v>307</v>
      </c>
      <c r="Z242" s="31">
        <v>30</v>
      </c>
      <c r="AA242" s="5">
        <v>0</v>
      </c>
      <c r="AC242" s="5">
        <v>0</v>
      </c>
      <c r="AD242" s="5">
        <v>5313</v>
      </c>
      <c r="AE242" s="14">
        <v>200006</v>
      </c>
      <c r="AF242" s="11"/>
      <c r="AG242" s="25">
        <v>200007</v>
      </c>
      <c r="AH242" s="12" t="s">
        <v>846</v>
      </c>
      <c r="AI242" s="15" t="s">
        <v>216</v>
      </c>
      <c r="AJ242" s="30">
        <v>0</v>
      </c>
      <c r="AK242" s="5">
        <v>60000</v>
      </c>
      <c r="AL242" s="5">
        <v>1</v>
      </c>
      <c r="AN242" s="5" t="s">
        <v>151</v>
      </c>
      <c r="AO242" s="15">
        <v>125010</v>
      </c>
      <c r="AQ242" s="5">
        <v>1</v>
      </c>
      <c r="AV242" s="39" t="s">
        <v>485</v>
      </c>
      <c r="BB242" s="26" t="s">
        <v>2758</v>
      </c>
      <c r="BC242" s="26"/>
    </row>
    <row r="243" spans="1:55" thickTop="1" thickBot="1" x14ac:dyDescent="0.25">
      <c r="A243" s="5">
        <v>238</v>
      </c>
      <c r="B243" s="5">
        <v>12513</v>
      </c>
      <c r="C243" s="5" t="s">
        <v>48</v>
      </c>
      <c r="D243" s="63">
        <v>30000105</v>
      </c>
      <c r="E243" s="63">
        <v>50000105</v>
      </c>
      <c r="F243" s="5">
        <v>13</v>
      </c>
      <c r="G243" s="5">
        <v>3000125</v>
      </c>
      <c r="H243" s="5">
        <v>3100125</v>
      </c>
      <c r="I243" s="5" t="s">
        <v>250</v>
      </c>
      <c r="J243" s="12">
        <v>0</v>
      </c>
      <c r="K243" s="30">
        <v>10000</v>
      </c>
      <c r="L243" s="30"/>
      <c r="M243" s="15" t="s">
        <v>506</v>
      </c>
      <c r="N243" s="15" t="s">
        <v>845</v>
      </c>
      <c r="O243" s="15" t="s">
        <v>1755</v>
      </c>
      <c r="P243" s="5" t="s">
        <v>1058</v>
      </c>
      <c r="Q243" s="5">
        <v>0</v>
      </c>
      <c r="R243" s="47" t="s">
        <v>308</v>
      </c>
      <c r="S243" s="47">
        <v>0</v>
      </c>
      <c r="T243" s="47" t="s">
        <v>307</v>
      </c>
      <c r="U243" s="47">
        <v>30</v>
      </c>
      <c r="V243" s="47" t="s">
        <v>852</v>
      </c>
      <c r="W243" s="31" t="s">
        <v>308</v>
      </c>
      <c r="X243" s="31">
        <v>0</v>
      </c>
      <c r="Y243" s="31" t="s">
        <v>307</v>
      </c>
      <c r="Z243" s="31">
        <v>30</v>
      </c>
      <c r="AA243" s="5">
        <v>0</v>
      </c>
      <c r="AC243" s="5">
        <v>0</v>
      </c>
      <c r="AD243" s="5">
        <v>5313</v>
      </c>
      <c r="AE243" s="14">
        <v>200006</v>
      </c>
      <c r="AF243" s="11"/>
      <c r="AG243" s="25">
        <v>200007</v>
      </c>
      <c r="AH243" s="12" t="s">
        <v>846</v>
      </c>
      <c r="AI243" s="15" t="s">
        <v>216</v>
      </c>
      <c r="AJ243" s="30">
        <v>0</v>
      </c>
      <c r="AK243" s="5">
        <v>60000</v>
      </c>
      <c r="AL243" s="5">
        <v>1</v>
      </c>
      <c r="AN243" s="5" t="s">
        <v>151</v>
      </c>
      <c r="AO243" s="15">
        <v>125010</v>
      </c>
      <c r="AQ243" s="5">
        <v>1</v>
      </c>
      <c r="AV243" s="39" t="s">
        <v>485</v>
      </c>
      <c r="BB243" s="26" t="s">
        <v>2758</v>
      </c>
      <c r="BC243" s="26"/>
    </row>
    <row r="244" spans="1:55" thickTop="1" thickBot="1" x14ac:dyDescent="0.25">
      <c r="A244" s="5">
        <v>239</v>
      </c>
      <c r="B244" s="5">
        <v>12514</v>
      </c>
      <c r="C244" s="5" t="s">
        <v>48</v>
      </c>
      <c r="D244" s="63">
        <v>30000105</v>
      </c>
      <c r="E244" s="63">
        <v>50000105</v>
      </c>
      <c r="F244" s="5">
        <v>14</v>
      </c>
      <c r="G244" s="5">
        <v>3000125</v>
      </c>
      <c r="H244" s="5">
        <v>3100125</v>
      </c>
      <c r="I244" s="5" t="s">
        <v>250</v>
      </c>
      <c r="J244" s="12">
        <v>0</v>
      </c>
      <c r="K244" s="30">
        <v>10000</v>
      </c>
      <c r="L244" s="30"/>
      <c r="M244" s="15" t="s">
        <v>506</v>
      </c>
      <c r="N244" s="15" t="s">
        <v>845</v>
      </c>
      <c r="O244" s="15" t="s">
        <v>1755</v>
      </c>
      <c r="P244" s="5" t="s">
        <v>1059</v>
      </c>
      <c r="Q244" s="5">
        <v>0</v>
      </c>
      <c r="R244" s="47" t="s">
        <v>308</v>
      </c>
      <c r="S244" s="47">
        <v>0</v>
      </c>
      <c r="T244" s="47" t="s">
        <v>307</v>
      </c>
      <c r="U244" s="47">
        <v>30</v>
      </c>
      <c r="V244" s="47" t="s">
        <v>852</v>
      </c>
      <c r="W244" s="31" t="s">
        <v>308</v>
      </c>
      <c r="X244" s="31">
        <v>0</v>
      </c>
      <c r="Y244" s="31" t="s">
        <v>307</v>
      </c>
      <c r="Z244" s="31">
        <v>30</v>
      </c>
      <c r="AA244" s="5">
        <v>0</v>
      </c>
      <c r="AC244" s="5">
        <v>0</v>
      </c>
      <c r="AD244" s="5">
        <v>5313</v>
      </c>
      <c r="AE244" s="14">
        <v>200006</v>
      </c>
      <c r="AF244" s="11"/>
      <c r="AG244" s="25">
        <v>200007</v>
      </c>
      <c r="AH244" s="12" t="s">
        <v>846</v>
      </c>
      <c r="AI244" s="15" t="s">
        <v>216</v>
      </c>
      <c r="AJ244" s="30">
        <v>0</v>
      </c>
      <c r="AK244" s="5">
        <v>60000</v>
      </c>
      <c r="AL244" s="5">
        <v>1</v>
      </c>
      <c r="AN244" s="5" t="s">
        <v>151</v>
      </c>
      <c r="AO244" s="15">
        <v>125010</v>
      </c>
      <c r="AQ244" s="5">
        <v>1</v>
      </c>
      <c r="AV244" s="39" t="s">
        <v>485</v>
      </c>
      <c r="BB244" s="26" t="s">
        <v>2758</v>
      </c>
      <c r="BC244" s="26"/>
    </row>
    <row r="245" spans="1:55" thickTop="1" thickBot="1" x14ac:dyDescent="0.25">
      <c r="A245" s="5">
        <v>240</v>
      </c>
      <c r="B245" s="5">
        <v>12515</v>
      </c>
      <c r="C245" s="5" t="s">
        <v>48</v>
      </c>
      <c r="D245" s="63">
        <v>30000105</v>
      </c>
      <c r="E245" s="63">
        <v>50000105</v>
      </c>
      <c r="F245" s="5">
        <v>15</v>
      </c>
      <c r="G245" s="5">
        <v>3000125</v>
      </c>
      <c r="H245" s="5">
        <v>3100125</v>
      </c>
      <c r="I245" s="5" t="s">
        <v>250</v>
      </c>
      <c r="J245" s="12">
        <v>0</v>
      </c>
      <c r="K245" s="30">
        <v>10000</v>
      </c>
      <c r="L245" s="30"/>
      <c r="M245" s="15" t="s">
        <v>506</v>
      </c>
      <c r="N245" s="15" t="s">
        <v>845</v>
      </c>
      <c r="O245" s="15" t="s">
        <v>1755</v>
      </c>
      <c r="P245" s="5" t="s">
        <v>1060</v>
      </c>
      <c r="Q245" s="5">
        <v>0</v>
      </c>
      <c r="R245" s="47" t="s">
        <v>308</v>
      </c>
      <c r="S245" s="47">
        <v>0</v>
      </c>
      <c r="T245" s="47" t="s">
        <v>307</v>
      </c>
      <c r="U245" s="47">
        <v>30</v>
      </c>
      <c r="V245" s="47" t="s">
        <v>852</v>
      </c>
      <c r="W245" s="31" t="s">
        <v>308</v>
      </c>
      <c r="X245" s="31">
        <v>0</v>
      </c>
      <c r="Y245" s="31" t="s">
        <v>307</v>
      </c>
      <c r="Z245" s="31">
        <v>30</v>
      </c>
      <c r="AA245" s="5">
        <v>0</v>
      </c>
      <c r="AC245" s="5">
        <v>0</v>
      </c>
      <c r="AD245" s="5">
        <v>5313</v>
      </c>
      <c r="AE245" s="14">
        <v>200006</v>
      </c>
      <c r="AF245" s="11"/>
      <c r="AG245" s="25">
        <v>200007</v>
      </c>
      <c r="AH245" s="12" t="s">
        <v>846</v>
      </c>
      <c r="AI245" s="15" t="s">
        <v>216</v>
      </c>
      <c r="AJ245" s="30">
        <v>0</v>
      </c>
      <c r="AK245" s="5">
        <v>60000</v>
      </c>
      <c r="AL245" s="5">
        <v>1</v>
      </c>
      <c r="AN245" s="5" t="s">
        <v>151</v>
      </c>
      <c r="AO245" s="15">
        <v>125010</v>
      </c>
      <c r="AQ245" s="5">
        <v>1</v>
      </c>
      <c r="AV245" s="39" t="s">
        <v>485</v>
      </c>
      <c r="BB245" s="26" t="s">
        <v>2758</v>
      </c>
      <c r="BC245" s="26"/>
    </row>
    <row r="246" spans="1:55" thickTop="1" thickBot="1" x14ac:dyDescent="0.25">
      <c r="A246" s="5">
        <v>241</v>
      </c>
      <c r="B246" s="5">
        <v>12516</v>
      </c>
      <c r="C246" s="5" t="s">
        <v>48</v>
      </c>
      <c r="D246" s="63">
        <v>30000105</v>
      </c>
      <c r="E246" s="63">
        <v>50000105</v>
      </c>
      <c r="F246" s="5">
        <v>16</v>
      </c>
      <c r="G246" s="5">
        <v>3000125</v>
      </c>
      <c r="H246" s="5">
        <v>3100125</v>
      </c>
      <c r="I246" s="5" t="s">
        <v>250</v>
      </c>
      <c r="J246" s="12">
        <v>0</v>
      </c>
      <c r="K246" s="30">
        <v>10000</v>
      </c>
      <c r="L246" s="30"/>
      <c r="M246" s="15" t="s">
        <v>506</v>
      </c>
      <c r="N246" s="15" t="s">
        <v>845</v>
      </c>
      <c r="O246" s="15" t="s">
        <v>1755</v>
      </c>
      <c r="P246" s="5" t="s">
        <v>1061</v>
      </c>
      <c r="Q246" s="5">
        <v>0</v>
      </c>
      <c r="R246" s="47" t="s">
        <v>308</v>
      </c>
      <c r="S246" s="47">
        <v>0</v>
      </c>
      <c r="T246" s="47" t="s">
        <v>307</v>
      </c>
      <c r="U246" s="47">
        <v>30</v>
      </c>
      <c r="V246" s="47" t="s">
        <v>852</v>
      </c>
      <c r="W246" s="31" t="s">
        <v>308</v>
      </c>
      <c r="X246" s="31">
        <v>0</v>
      </c>
      <c r="Y246" s="31" t="s">
        <v>307</v>
      </c>
      <c r="Z246" s="31">
        <v>30</v>
      </c>
      <c r="AA246" s="5">
        <v>0</v>
      </c>
      <c r="AC246" s="5">
        <v>0</v>
      </c>
      <c r="AD246" s="5">
        <v>5313</v>
      </c>
      <c r="AE246" s="14">
        <v>200006</v>
      </c>
      <c r="AF246" s="11"/>
      <c r="AG246" s="25">
        <v>200007</v>
      </c>
      <c r="AH246" s="12" t="s">
        <v>846</v>
      </c>
      <c r="AI246" s="15" t="s">
        <v>216</v>
      </c>
      <c r="AJ246" s="30">
        <v>0</v>
      </c>
      <c r="AK246" s="5">
        <v>60000</v>
      </c>
      <c r="AL246" s="5">
        <v>1</v>
      </c>
      <c r="AN246" s="5" t="s">
        <v>151</v>
      </c>
      <c r="AO246" s="15">
        <v>125010</v>
      </c>
      <c r="AQ246" s="5">
        <v>1</v>
      </c>
      <c r="AV246" s="39" t="s">
        <v>485</v>
      </c>
      <c r="BB246" s="26" t="s">
        <v>2758</v>
      </c>
      <c r="BC246" s="26"/>
    </row>
    <row r="247" spans="1:55" thickTop="1" thickBot="1" x14ac:dyDescent="0.25">
      <c r="A247" s="5">
        <v>242</v>
      </c>
      <c r="B247" s="5">
        <v>12517</v>
      </c>
      <c r="C247" s="5" t="s">
        <v>48</v>
      </c>
      <c r="D247" s="63">
        <v>30000105</v>
      </c>
      <c r="E247" s="63">
        <v>50000105</v>
      </c>
      <c r="F247" s="5">
        <v>17</v>
      </c>
      <c r="G247" s="5">
        <v>3000125</v>
      </c>
      <c r="H247" s="5">
        <v>3100125</v>
      </c>
      <c r="I247" s="5" t="s">
        <v>250</v>
      </c>
      <c r="J247" s="12">
        <v>0</v>
      </c>
      <c r="K247" s="30">
        <v>10000</v>
      </c>
      <c r="L247" s="30"/>
      <c r="M247" s="15" t="s">
        <v>506</v>
      </c>
      <c r="N247" s="15" t="s">
        <v>845</v>
      </c>
      <c r="O247" s="15" t="s">
        <v>1755</v>
      </c>
      <c r="P247" s="5" t="s">
        <v>1062</v>
      </c>
      <c r="Q247" s="5">
        <v>0</v>
      </c>
      <c r="R247" s="47" t="s">
        <v>308</v>
      </c>
      <c r="S247" s="47">
        <v>0</v>
      </c>
      <c r="T247" s="47" t="s">
        <v>307</v>
      </c>
      <c r="U247" s="47">
        <v>30</v>
      </c>
      <c r="V247" s="47" t="s">
        <v>852</v>
      </c>
      <c r="W247" s="31" t="s">
        <v>308</v>
      </c>
      <c r="X247" s="31">
        <v>0</v>
      </c>
      <c r="Y247" s="31" t="s">
        <v>307</v>
      </c>
      <c r="Z247" s="31">
        <v>30</v>
      </c>
      <c r="AA247" s="5">
        <v>0</v>
      </c>
      <c r="AC247" s="5">
        <v>0</v>
      </c>
      <c r="AD247" s="5">
        <v>5313</v>
      </c>
      <c r="AE247" s="14">
        <v>200006</v>
      </c>
      <c r="AF247" s="11"/>
      <c r="AG247" s="25">
        <v>200007</v>
      </c>
      <c r="AH247" s="12" t="s">
        <v>846</v>
      </c>
      <c r="AI247" s="15" t="s">
        <v>216</v>
      </c>
      <c r="AJ247" s="30">
        <v>0</v>
      </c>
      <c r="AK247" s="5">
        <v>60000</v>
      </c>
      <c r="AL247" s="5">
        <v>1</v>
      </c>
      <c r="AN247" s="5" t="s">
        <v>151</v>
      </c>
      <c r="AO247" s="15">
        <v>125010</v>
      </c>
      <c r="AQ247" s="5">
        <v>1</v>
      </c>
      <c r="AV247" s="39" t="s">
        <v>485</v>
      </c>
      <c r="BB247" s="26" t="s">
        <v>2758</v>
      </c>
      <c r="BC247" s="26"/>
    </row>
    <row r="248" spans="1:55" thickTop="1" thickBot="1" x14ac:dyDescent="0.25">
      <c r="A248" s="5">
        <v>243</v>
      </c>
      <c r="B248" s="5">
        <v>12518</v>
      </c>
      <c r="C248" s="5" t="s">
        <v>48</v>
      </c>
      <c r="D248" s="63">
        <v>30000105</v>
      </c>
      <c r="E248" s="63">
        <v>50000105</v>
      </c>
      <c r="F248" s="5">
        <v>18</v>
      </c>
      <c r="G248" s="5">
        <v>3000125</v>
      </c>
      <c r="H248" s="5">
        <v>3100125</v>
      </c>
      <c r="I248" s="5" t="s">
        <v>250</v>
      </c>
      <c r="J248" s="12">
        <v>0</v>
      </c>
      <c r="K248" s="30">
        <v>10000</v>
      </c>
      <c r="L248" s="30"/>
      <c r="M248" s="15" t="s">
        <v>506</v>
      </c>
      <c r="N248" s="15" t="s">
        <v>845</v>
      </c>
      <c r="O248" s="15" t="s">
        <v>1755</v>
      </c>
      <c r="P248" s="5" t="s">
        <v>1063</v>
      </c>
      <c r="Q248" s="5">
        <v>0</v>
      </c>
      <c r="R248" s="47" t="s">
        <v>308</v>
      </c>
      <c r="S248" s="47">
        <v>0</v>
      </c>
      <c r="T248" s="47" t="s">
        <v>307</v>
      </c>
      <c r="U248" s="47">
        <v>30</v>
      </c>
      <c r="V248" s="47" t="s">
        <v>852</v>
      </c>
      <c r="W248" s="31" t="s">
        <v>308</v>
      </c>
      <c r="X248" s="31">
        <v>0</v>
      </c>
      <c r="Y248" s="31" t="s">
        <v>307</v>
      </c>
      <c r="Z248" s="31">
        <v>30</v>
      </c>
      <c r="AA248" s="5">
        <v>0</v>
      </c>
      <c r="AC248" s="5">
        <v>0</v>
      </c>
      <c r="AD248" s="5">
        <v>5313</v>
      </c>
      <c r="AE248" s="14">
        <v>200006</v>
      </c>
      <c r="AF248" s="11"/>
      <c r="AG248" s="25">
        <v>200007</v>
      </c>
      <c r="AH248" s="12" t="s">
        <v>846</v>
      </c>
      <c r="AI248" s="15" t="s">
        <v>216</v>
      </c>
      <c r="AJ248" s="30">
        <v>0</v>
      </c>
      <c r="AK248" s="5">
        <v>60000</v>
      </c>
      <c r="AL248" s="5">
        <v>1</v>
      </c>
      <c r="AN248" s="5" t="s">
        <v>151</v>
      </c>
      <c r="AO248" s="15">
        <v>125010</v>
      </c>
      <c r="AQ248" s="5">
        <v>1</v>
      </c>
      <c r="AV248" s="39" t="s">
        <v>485</v>
      </c>
      <c r="BB248" s="26" t="s">
        <v>2758</v>
      </c>
      <c r="BC248" s="26"/>
    </row>
    <row r="249" spans="1:55" thickTop="1" thickBot="1" x14ac:dyDescent="0.25">
      <c r="A249" s="5">
        <v>244</v>
      </c>
      <c r="B249" s="5">
        <v>12519</v>
      </c>
      <c r="C249" s="5" t="s">
        <v>48</v>
      </c>
      <c r="D249" s="63">
        <v>30000105</v>
      </c>
      <c r="E249" s="63">
        <v>50000105</v>
      </c>
      <c r="F249" s="5">
        <v>19</v>
      </c>
      <c r="G249" s="5">
        <v>3000125</v>
      </c>
      <c r="H249" s="5">
        <v>3100125</v>
      </c>
      <c r="I249" s="5" t="s">
        <v>250</v>
      </c>
      <c r="J249" s="12">
        <v>0</v>
      </c>
      <c r="K249" s="30">
        <v>10000</v>
      </c>
      <c r="L249" s="30"/>
      <c r="M249" s="15" t="s">
        <v>506</v>
      </c>
      <c r="N249" s="15" t="s">
        <v>845</v>
      </c>
      <c r="O249" s="15" t="s">
        <v>1755</v>
      </c>
      <c r="P249" s="5" t="s">
        <v>1064</v>
      </c>
      <c r="Q249" s="5">
        <v>0</v>
      </c>
      <c r="R249" s="47" t="s">
        <v>308</v>
      </c>
      <c r="S249" s="47">
        <v>0</v>
      </c>
      <c r="T249" s="47" t="s">
        <v>307</v>
      </c>
      <c r="U249" s="47">
        <v>30</v>
      </c>
      <c r="V249" s="47" t="s">
        <v>852</v>
      </c>
      <c r="W249" s="31" t="s">
        <v>308</v>
      </c>
      <c r="X249" s="31">
        <v>0</v>
      </c>
      <c r="Y249" s="31" t="s">
        <v>307</v>
      </c>
      <c r="Z249" s="31">
        <v>30</v>
      </c>
      <c r="AA249" s="5">
        <v>0</v>
      </c>
      <c r="AC249" s="5">
        <v>0</v>
      </c>
      <c r="AD249" s="5">
        <v>5313</v>
      </c>
      <c r="AE249" s="14">
        <v>200006</v>
      </c>
      <c r="AF249" s="11"/>
      <c r="AG249" s="25">
        <v>200007</v>
      </c>
      <c r="AH249" s="12" t="s">
        <v>846</v>
      </c>
      <c r="AI249" s="15" t="s">
        <v>216</v>
      </c>
      <c r="AJ249" s="30">
        <v>0</v>
      </c>
      <c r="AK249" s="5">
        <v>60000</v>
      </c>
      <c r="AL249" s="5">
        <v>1</v>
      </c>
      <c r="AN249" s="5" t="s">
        <v>151</v>
      </c>
      <c r="AO249" s="15">
        <v>125010</v>
      </c>
      <c r="AQ249" s="5">
        <v>1</v>
      </c>
      <c r="AV249" s="39" t="s">
        <v>485</v>
      </c>
      <c r="BB249" s="26" t="s">
        <v>2758</v>
      </c>
      <c r="BC249" s="26"/>
    </row>
    <row r="250" spans="1:55" thickTop="1" thickBot="1" x14ac:dyDescent="0.25">
      <c r="A250" s="5">
        <v>245</v>
      </c>
      <c r="B250" s="5">
        <v>12520</v>
      </c>
      <c r="C250" s="5" t="s">
        <v>48</v>
      </c>
      <c r="D250" s="63">
        <v>30000105</v>
      </c>
      <c r="E250" s="63">
        <v>50000105</v>
      </c>
      <c r="F250" s="5">
        <v>20</v>
      </c>
      <c r="G250" s="5">
        <v>3000125</v>
      </c>
      <c r="H250" s="5">
        <v>3100125</v>
      </c>
      <c r="I250" s="5" t="s">
        <v>250</v>
      </c>
      <c r="J250" s="12">
        <v>0</v>
      </c>
      <c r="K250" s="30">
        <v>10000</v>
      </c>
      <c r="L250" s="30"/>
      <c r="M250" s="15" t="s">
        <v>506</v>
      </c>
      <c r="N250" s="15" t="s">
        <v>845</v>
      </c>
      <c r="O250" s="15" t="s">
        <v>1755</v>
      </c>
      <c r="P250" s="5" t="s">
        <v>1065</v>
      </c>
      <c r="Q250" s="5">
        <v>0</v>
      </c>
      <c r="R250" s="47" t="s">
        <v>308</v>
      </c>
      <c r="S250" s="47">
        <v>0</v>
      </c>
      <c r="T250" s="47" t="s">
        <v>307</v>
      </c>
      <c r="U250" s="47">
        <v>30</v>
      </c>
      <c r="V250" s="47" t="s">
        <v>852</v>
      </c>
      <c r="W250" s="31" t="s">
        <v>308</v>
      </c>
      <c r="X250" s="31">
        <v>0</v>
      </c>
      <c r="Y250" s="31" t="s">
        <v>307</v>
      </c>
      <c r="Z250" s="31">
        <v>30</v>
      </c>
      <c r="AA250" s="5">
        <v>0</v>
      </c>
      <c r="AC250" s="5">
        <v>0</v>
      </c>
      <c r="AD250" s="5">
        <v>5313</v>
      </c>
      <c r="AE250" s="14">
        <v>200006</v>
      </c>
      <c r="AF250" s="11"/>
      <c r="AG250" s="25">
        <v>200007</v>
      </c>
      <c r="AH250" s="12" t="s">
        <v>846</v>
      </c>
      <c r="AI250" s="15" t="s">
        <v>216</v>
      </c>
      <c r="AJ250" s="30">
        <v>0</v>
      </c>
      <c r="AK250" s="5">
        <v>60000</v>
      </c>
      <c r="AL250" s="5">
        <v>1</v>
      </c>
      <c r="AN250" s="5" t="s">
        <v>151</v>
      </c>
      <c r="AO250" s="15">
        <v>125010</v>
      </c>
      <c r="AQ250" s="5">
        <v>1</v>
      </c>
      <c r="AV250" s="39" t="s">
        <v>485</v>
      </c>
      <c r="BB250" s="26" t="s">
        <v>2758</v>
      </c>
      <c r="BC250" s="26"/>
    </row>
    <row r="251" spans="1:55" thickTop="1" thickBot="1" x14ac:dyDescent="0.25">
      <c r="A251" s="5">
        <v>246</v>
      </c>
      <c r="B251" s="5">
        <v>12521</v>
      </c>
      <c r="C251" s="5" t="s">
        <v>48</v>
      </c>
      <c r="D251" s="63">
        <v>30000105</v>
      </c>
      <c r="E251" s="63">
        <v>50000105</v>
      </c>
      <c r="F251" s="5">
        <v>21</v>
      </c>
      <c r="G251" s="5">
        <v>3000125</v>
      </c>
      <c r="H251" s="5">
        <v>3100125</v>
      </c>
      <c r="I251" s="5" t="s">
        <v>250</v>
      </c>
      <c r="J251" s="12">
        <v>0</v>
      </c>
      <c r="K251" s="30">
        <v>10000</v>
      </c>
      <c r="L251" s="30"/>
      <c r="M251" s="15" t="s">
        <v>506</v>
      </c>
      <c r="N251" s="15" t="s">
        <v>845</v>
      </c>
      <c r="O251" s="15" t="s">
        <v>1755</v>
      </c>
      <c r="P251" s="5" t="s">
        <v>1066</v>
      </c>
      <c r="Q251" s="5">
        <v>0</v>
      </c>
      <c r="R251" s="47" t="s">
        <v>308</v>
      </c>
      <c r="S251" s="47">
        <v>0</v>
      </c>
      <c r="T251" s="47" t="s">
        <v>307</v>
      </c>
      <c r="U251" s="47">
        <v>30</v>
      </c>
      <c r="V251" s="47" t="s">
        <v>852</v>
      </c>
      <c r="W251" s="31" t="s">
        <v>308</v>
      </c>
      <c r="X251" s="31">
        <v>0</v>
      </c>
      <c r="Y251" s="31" t="s">
        <v>307</v>
      </c>
      <c r="Z251" s="31">
        <v>30</v>
      </c>
      <c r="AA251" s="5">
        <v>0</v>
      </c>
      <c r="AC251" s="5">
        <v>0</v>
      </c>
      <c r="AD251" s="5">
        <v>5313</v>
      </c>
      <c r="AE251" s="14">
        <v>200006</v>
      </c>
      <c r="AF251" s="11"/>
      <c r="AG251" s="25">
        <v>200007</v>
      </c>
      <c r="AH251" s="12" t="s">
        <v>846</v>
      </c>
      <c r="AI251" s="15" t="s">
        <v>216</v>
      </c>
      <c r="AJ251" s="30">
        <v>0</v>
      </c>
      <c r="AK251" s="5">
        <v>60000</v>
      </c>
      <c r="AL251" s="5">
        <v>1</v>
      </c>
      <c r="AN251" s="5" t="s">
        <v>151</v>
      </c>
      <c r="AO251" s="15">
        <v>125010</v>
      </c>
      <c r="AQ251" s="5">
        <v>1</v>
      </c>
      <c r="AV251" s="39" t="s">
        <v>485</v>
      </c>
      <c r="BB251" s="26" t="s">
        <v>2758</v>
      </c>
      <c r="BC251" s="26"/>
    </row>
    <row r="252" spans="1:55" thickTop="1" thickBot="1" x14ac:dyDescent="0.25">
      <c r="A252" s="5">
        <v>247</v>
      </c>
      <c r="B252" s="5">
        <v>12522</v>
      </c>
      <c r="C252" s="5" t="s">
        <v>48</v>
      </c>
      <c r="D252" s="63">
        <v>30000105</v>
      </c>
      <c r="E252" s="63">
        <v>50000105</v>
      </c>
      <c r="F252" s="5">
        <v>22</v>
      </c>
      <c r="G252" s="5">
        <v>3000125</v>
      </c>
      <c r="H252" s="5">
        <v>3100125</v>
      </c>
      <c r="I252" s="5" t="s">
        <v>250</v>
      </c>
      <c r="J252" s="12">
        <v>0</v>
      </c>
      <c r="K252" s="30">
        <v>10000</v>
      </c>
      <c r="L252" s="30"/>
      <c r="M252" s="15" t="s">
        <v>506</v>
      </c>
      <c r="N252" s="15" t="s">
        <v>845</v>
      </c>
      <c r="O252" s="15" t="s">
        <v>1755</v>
      </c>
      <c r="P252" s="5" t="s">
        <v>1067</v>
      </c>
      <c r="Q252" s="5">
        <v>0</v>
      </c>
      <c r="R252" s="47" t="s">
        <v>308</v>
      </c>
      <c r="S252" s="47">
        <v>0</v>
      </c>
      <c r="T252" s="47" t="s">
        <v>307</v>
      </c>
      <c r="U252" s="47">
        <v>30</v>
      </c>
      <c r="V252" s="47" t="s">
        <v>852</v>
      </c>
      <c r="W252" s="31" t="s">
        <v>308</v>
      </c>
      <c r="X252" s="31">
        <v>0</v>
      </c>
      <c r="Y252" s="31" t="s">
        <v>307</v>
      </c>
      <c r="Z252" s="31">
        <v>30</v>
      </c>
      <c r="AA252" s="5">
        <v>0</v>
      </c>
      <c r="AC252" s="5">
        <v>0</v>
      </c>
      <c r="AD252" s="5">
        <v>5313</v>
      </c>
      <c r="AE252" s="14">
        <v>200006</v>
      </c>
      <c r="AF252" s="11"/>
      <c r="AG252" s="25">
        <v>200007</v>
      </c>
      <c r="AH252" s="12" t="s">
        <v>846</v>
      </c>
      <c r="AI252" s="15" t="s">
        <v>216</v>
      </c>
      <c r="AJ252" s="30">
        <v>0</v>
      </c>
      <c r="AK252" s="5">
        <v>60000</v>
      </c>
      <c r="AL252" s="5">
        <v>1</v>
      </c>
      <c r="AN252" s="5" t="s">
        <v>151</v>
      </c>
      <c r="AO252" s="15">
        <v>125010</v>
      </c>
      <c r="AQ252" s="5">
        <v>1</v>
      </c>
      <c r="AV252" s="39" t="s">
        <v>485</v>
      </c>
      <c r="BB252" s="26" t="s">
        <v>2758</v>
      </c>
      <c r="BC252" s="26"/>
    </row>
    <row r="253" spans="1:55" thickTop="1" thickBot="1" x14ac:dyDescent="0.25">
      <c r="A253" s="5">
        <v>248</v>
      </c>
      <c r="B253" s="5">
        <v>12523</v>
      </c>
      <c r="C253" s="5" t="s">
        <v>48</v>
      </c>
      <c r="D253" s="63">
        <v>30000105</v>
      </c>
      <c r="E253" s="63">
        <v>50000105</v>
      </c>
      <c r="F253" s="5">
        <v>23</v>
      </c>
      <c r="G253" s="5">
        <v>3000125</v>
      </c>
      <c r="H253" s="5">
        <v>3100125</v>
      </c>
      <c r="I253" s="5" t="s">
        <v>250</v>
      </c>
      <c r="J253" s="12">
        <v>0</v>
      </c>
      <c r="K253" s="30">
        <v>10000</v>
      </c>
      <c r="L253" s="30"/>
      <c r="M253" s="15" t="s">
        <v>506</v>
      </c>
      <c r="N253" s="15" t="s">
        <v>845</v>
      </c>
      <c r="O253" s="15" t="s">
        <v>1755</v>
      </c>
      <c r="P253" s="5" t="s">
        <v>1068</v>
      </c>
      <c r="Q253" s="5">
        <v>0</v>
      </c>
      <c r="R253" s="47" t="s">
        <v>308</v>
      </c>
      <c r="S253" s="47">
        <v>0</v>
      </c>
      <c r="T253" s="47" t="s">
        <v>307</v>
      </c>
      <c r="U253" s="47">
        <v>30</v>
      </c>
      <c r="V253" s="47" t="s">
        <v>852</v>
      </c>
      <c r="W253" s="31" t="s">
        <v>308</v>
      </c>
      <c r="X253" s="31">
        <v>0</v>
      </c>
      <c r="Y253" s="31" t="s">
        <v>307</v>
      </c>
      <c r="Z253" s="31">
        <v>30</v>
      </c>
      <c r="AA253" s="5">
        <v>0</v>
      </c>
      <c r="AC253" s="5">
        <v>0</v>
      </c>
      <c r="AD253" s="5">
        <v>5313</v>
      </c>
      <c r="AE253" s="14">
        <v>200006</v>
      </c>
      <c r="AF253" s="11"/>
      <c r="AG253" s="25">
        <v>200007</v>
      </c>
      <c r="AH253" s="12" t="s">
        <v>846</v>
      </c>
      <c r="AI253" s="15" t="s">
        <v>216</v>
      </c>
      <c r="AJ253" s="30">
        <v>0</v>
      </c>
      <c r="AK253" s="5">
        <v>60000</v>
      </c>
      <c r="AL253" s="5">
        <v>1</v>
      </c>
      <c r="AN253" s="5" t="s">
        <v>151</v>
      </c>
      <c r="AO253" s="15">
        <v>125010</v>
      </c>
      <c r="AQ253" s="5">
        <v>1</v>
      </c>
      <c r="AV253" s="39" t="s">
        <v>485</v>
      </c>
      <c r="BB253" s="26" t="s">
        <v>2758</v>
      </c>
      <c r="BC253" s="26"/>
    </row>
    <row r="254" spans="1:55" thickTop="1" thickBot="1" x14ac:dyDescent="0.25">
      <c r="A254" s="5">
        <v>249</v>
      </c>
      <c r="B254" s="5">
        <v>12524</v>
      </c>
      <c r="C254" s="5" t="s">
        <v>48</v>
      </c>
      <c r="D254" s="63">
        <v>30000105</v>
      </c>
      <c r="E254" s="63">
        <v>50000105</v>
      </c>
      <c r="F254" s="5">
        <v>24</v>
      </c>
      <c r="G254" s="5">
        <v>3000125</v>
      </c>
      <c r="H254" s="5">
        <v>3100125</v>
      </c>
      <c r="I254" s="5" t="s">
        <v>250</v>
      </c>
      <c r="J254" s="12">
        <v>0</v>
      </c>
      <c r="K254" s="30">
        <v>10000</v>
      </c>
      <c r="L254" s="30"/>
      <c r="M254" s="15" t="s">
        <v>506</v>
      </c>
      <c r="N254" s="15" t="s">
        <v>845</v>
      </c>
      <c r="O254" s="15" t="s">
        <v>1755</v>
      </c>
      <c r="P254" s="5" t="s">
        <v>1069</v>
      </c>
      <c r="Q254" s="5">
        <v>0</v>
      </c>
      <c r="R254" s="47" t="s">
        <v>308</v>
      </c>
      <c r="S254" s="47">
        <v>0</v>
      </c>
      <c r="T254" s="47" t="s">
        <v>307</v>
      </c>
      <c r="U254" s="47">
        <v>30</v>
      </c>
      <c r="V254" s="47" t="s">
        <v>852</v>
      </c>
      <c r="W254" s="31" t="s">
        <v>308</v>
      </c>
      <c r="X254" s="31">
        <v>0</v>
      </c>
      <c r="Y254" s="31" t="s">
        <v>307</v>
      </c>
      <c r="Z254" s="31">
        <v>30</v>
      </c>
      <c r="AA254" s="5">
        <v>0</v>
      </c>
      <c r="AC254" s="5">
        <v>0</v>
      </c>
      <c r="AD254" s="5">
        <v>5313</v>
      </c>
      <c r="AE254" s="14">
        <v>200006</v>
      </c>
      <c r="AF254" s="11"/>
      <c r="AG254" s="25">
        <v>200007</v>
      </c>
      <c r="AH254" s="12" t="s">
        <v>846</v>
      </c>
      <c r="AI254" s="15" t="s">
        <v>216</v>
      </c>
      <c r="AJ254" s="30">
        <v>0</v>
      </c>
      <c r="AK254" s="5">
        <v>60000</v>
      </c>
      <c r="AL254" s="5">
        <v>1</v>
      </c>
      <c r="AN254" s="5" t="s">
        <v>151</v>
      </c>
      <c r="AO254" s="15">
        <v>125010</v>
      </c>
      <c r="AQ254" s="5">
        <v>1</v>
      </c>
      <c r="AV254" s="39" t="s">
        <v>485</v>
      </c>
      <c r="BB254" s="26" t="s">
        <v>2758</v>
      </c>
      <c r="BC254" s="26"/>
    </row>
    <row r="255" spans="1:55" thickTop="1" thickBot="1" x14ac:dyDescent="0.25">
      <c r="A255" s="5">
        <v>250</v>
      </c>
      <c r="B255" s="5">
        <v>12525</v>
      </c>
      <c r="C255" s="5" t="s">
        <v>48</v>
      </c>
      <c r="D255" s="63">
        <v>30000105</v>
      </c>
      <c r="E255" s="63">
        <v>50000105</v>
      </c>
      <c r="F255" s="5">
        <v>25</v>
      </c>
      <c r="G255" s="5">
        <v>3000125</v>
      </c>
      <c r="H255" s="5">
        <v>3100125</v>
      </c>
      <c r="I255" s="5" t="s">
        <v>250</v>
      </c>
      <c r="J255" s="12">
        <v>0</v>
      </c>
      <c r="K255" s="30">
        <v>10000</v>
      </c>
      <c r="L255" s="30"/>
      <c r="M255" s="15" t="s">
        <v>506</v>
      </c>
      <c r="N255" s="15" t="s">
        <v>845</v>
      </c>
      <c r="O255" s="15" t="s">
        <v>1755</v>
      </c>
      <c r="P255" s="5" t="s">
        <v>1070</v>
      </c>
      <c r="Q255" s="5">
        <v>0</v>
      </c>
      <c r="R255" s="47" t="s">
        <v>308</v>
      </c>
      <c r="S255" s="47">
        <v>0</v>
      </c>
      <c r="T255" s="47" t="s">
        <v>307</v>
      </c>
      <c r="U255" s="47">
        <v>30</v>
      </c>
      <c r="V255" s="47" t="s">
        <v>852</v>
      </c>
      <c r="W255" s="31" t="s">
        <v>308</v>
      </c>
      <c r="X255" s="31">
        <v>0</v>
      </c>
      <c r="Y255" s="31" t="s">
        <v>307</v>
      </c>
      <c r="Z255" s="31">
        <v>30</v>
      </c>
      <c r="AA255" s="5">
        <v>0</v>
      </c>
      <c r="AC255" s="5">
        <v>0</v>
      </c>
      <c r="AD255" s="5">
        <v>5313</v>
      </c>
      <c r="AE255" s="14">
        <v>200006</v>
      </c>
      <c r="AF255" s="11"/>
      <c r="AG255" s="25">
        <v>200007</v>
      </c>
      <c r="AH255" s="12" t="s">
        <v>846</v>
      </c>
      <c r="AI255" s="15" t="s">
        <v>216</v>
      </c>
      <c r="AJ255" s="30">
        <v>0</v>
      </c>
      <c r="AK255" s="5">
        <v>60000</v>
      </c>
      <c r="AL255" s="5">
        <v>1</v>
      </c>
      <c r="AN255" s="5" t="s">
        <v>151</v>
      </c>
      <c r="AO255" s="15">
        <v>125010</v>
      </c>
      <c r="AQ255" s="5">
        <v>1</v>
      </c>
      <c r="AV255" s="39" t="s">
        <v>485</v>
      </c>
      <c r="BB255" s="26" t="s">
        <v>2758</v>
      </c>
      <c r="BC255" s="26"/>
    </row>
    <row r="256" spans="1:55" thickTop="1" thickBot="1" x14ac:dyDescent="0.25">
      <c r="A256" s="5">
        <v>251</v>
      </c>
      <c r="B256" s="5">
        <v>13101</v>
      </c>
      <c r="C256" s="5" t="s">
        <v>29</v>
      </c>
      <c r="D256" s="63">
        <v>30000201</v>
      </c>
      <c r="E256" s="63">
        <v>50000201</v>
      </c>
      <c r="F256" s="5">
        <v>1</v>
      </c>
      <c r="G256" s="5">
        <v>3000131</v>
      </c>
      <c r="H256" s="5">
        <v>3100131</v>
      </c>
      <c r="I256" s="5" t="s">
        <v>251</v>
      </c>
      <c r="J256" s="12">
        <v>0</v>
      </c>
      <c r="K256" s="30">
        <v>10000</v>
      </c>
      <c r="L256" s="30"/>
      <c r="M256" s="15" t="s">
        <v>506</v>
      </c>
      <c r="N256" s="15" t="s">
        <v>845</v>
      </c>
      <c r="O256" s="15" t="s">
        <v>1755</v>
      </c>
      <c r="P256" s="5" t="s">
        <v>2963</v>
      </c>
      <c r="Q256" s="5">
        <v>0</v>
      </c>
      <c r="R256" s="47" t="s">
        <v>308</v>
      </c>
      <c r="S256" s="47">
        <v>0</v>
      </c>
      <c r="T256" s="47" t="s">
        <v>307</v>
      </c>
      <c r="U256" s="47">
        <v>30</v>
      </c>
      <c r="V256" s="47" t="s">
        <v>852</v>
      </c>
      <c r="W256" s="31" t="s">
        <v>308</v>
      </c>
      <c r="X256" s="31">
        <v>0</v>
      </c>
      <c r="Y256" s="31" t="s">
        <v>307</v>
      </c>
      <c r="Z256" s="31">
        <v>30</v>
      </c>
      <c r="AA256" s="5">
        <v>0</v>
      </c>
      <c r="AC256" s="5">
        <v>0</v>
      </c>
      <c r="AD256" s="5">
        <v>5253</v>
      </c>
      <c r="AE256" s="14">
        <v>200006</v>
      </c>
      <c r="AF256" s="11"/>
      <c r="AG256" s="25">
        <v>200007</v>
      </c>
      <c r="AH256" s="12" t="s">
        <v>846</v>
      </c>
      <c r="AI256" s="15" t="s">
        <v>216</v>
      </c>
      <c r="AJ256" s="30">
        <v>0</v>
      </c>
      <c r="AK256" s="5">
        <v>60000</v>
      </c>
      <c r="AL256" s="5">
        <v>1</v>
      </c>
      <c r="AN256" s="5" t="s">
        <v>152</v>
      </c>
      <c r="AQ256" s="5">
        <v>1</v>
      </c>
      <c r="AV256" s="39" t="s">
        <v>485</v>
      </c>
      <c r="BB256" s="26" t="s">
        <v>2758</v>
      </c>
      <c r="BC256" s="26"/>
    </row>
    <row r="257" spans="1:55" thickTop="1" thickBot="1" x14ac:dyDescent="0.25">
      <c r="A257" s="5">
        <v>252</v>
      </c>
      <c r="B257" s="5">
        <v>13102</v>
      </c>
      <c r="C257" s="5" t="s">
        <v>29</v>
      </c>
      <c r="D257" s="63">
        <v>30000201</v>
      </c>
      <c r="E257" s="63">
        <v>50000201</v>
      </c>
      <c r="F257" s="5">
        <v>2</v>
      </c>
      <c r="G257" s="5">
        <v>3000131</v>
      </c>
      <c r="H257" s="5">
        <v>3100131</v>
      </c>
      <c r="I257" s="5" t="s">
        <v>251</v>
      </c>
      <c r="J257" s="12">
        <v>0</v>
      </c>
      <c r="K257" s="30">
        <v>10000</v>
      </c>
      <c r="L257" s="30"/>
      <c r="M257" s="15" t="s">
        <v>506</v>
      </c>
      <c r="N257" s="15" t="s">
        <v>845</v>
      </c>
      <c r="O257" s="15" t="s">
        <v>1755</v>
      </c>
      <c r="P257" s="5" t="s">
        <v>2964</v>
      </c>
      <c r="Q257" s="5">
        <v>0</v>
      </c>
      <c r="R257" s="47" t="s">
        <v>308</v>
      </c>
      <c r="S257" s="47">
        <v>0</v>
      </c>
      <c r="T257" s="47" t="s">
        <v>307</v>
      </c>
      <c r="U257" s="47">
        <v>30</v>
      </c>
      <c r="V257" s="47" t="s">
        <v>852</v>
      </c>
      <c r="W257" s="31" t="s">
        <v>308</v>
      </c>
      <c r="X257" s="31">
        <v>0</v>
      </c>
      <c r="Y257" s="31" t="s">
        <v>307</v>
      </c>
      <c r="Z257" s="31">
        <v>30</v>
      </c>
      <c r="AA257" s="5">
        <v>0</v>
      </c>
      <c r="AC257" s="5">
        <v>0</v>
      </c>
      <c r="AD257" s="5">
        <v>5253</v>
      </c>
      <c r="AE257" s="14">
        <v>200006</v>
      </c>
      <c r="AF257" s="11"/>
      <c r="AG257" s="25">
        <v>200007</v>
      </c>
      <c r="AH257" s="12" t="s">
        <v>846</v>
      </c>
      <c r="AI257" s="15" t="s">
        <v>216</v>
      </c>
      <c r="AJ257" s="30">
        <v>0</v>
      </c>
      <c r="AK257" s="5">
        <v>60000</v>
      </c>
      <c r="AL257" s="5">
        <v>1</v>
      </c>
      <c r="AN257" s="5" t="s">
        <v>152</v>
      </c>
      <c r="AQ257" s="5">
        <v>1</v>
      </c>
      <c r="AV257" s="39" t="s">
        <v>485</v>
      </c>
      <c r="BB257" s="26" t="s">
        <v>2758</v>
      </c>
      <c r="BC257" s="26"/>
    </row>
    <row r="258" spans="1:55" thickTop="1" thickBot="1" x14ac:dyDescent="0.25">
      <c r="A258" s="5">
        <v>253</v>
      </c>
      <c r="B258" s="5">
        <v>13103</v>
      </c>
      <c r="C258" s="5" t="s">
        <v>29</v>
      </c>
      <c r="D258" s="63">
        <v>30000201</v>
      </c>
      <c r="E258" s="63">
        <v>50000201</v>
      </c>
      <c r="F258" s="5">
        <v>3</v>
      </c>
      <c r="G258" s="5">
        <v>3000131</v>
      </c>
      <c r="H258" s="5">
        <v>3100131</v>
      </c>
      <c r="I258" s="5" t="s">
        <v>251</v>
      </c>
      <c r="J258" s="12">
        <v>0</v>
      </c>
      <c r="K258" s="30">
        <v>10000</v>
      </c>
      <c r="L258" s="30"/>
      <c r="M258" s="15" t="s">
        <v>506</v>
      </c>
      <c r="N258" s="15" t="s">
        <v>845</v>
      </c>
      <c r="O258" s="15" t="s">
        <v>1755</v>
      </c>
      <c r="P258" s="5" t="s">
        <v>2965</v>
      </c>
      <c r="Q258" s="5">
        <v>0</v>
      </c>
      <c r="R258" s="47" t="s">
        <v>308</v>
      </c>
      <c r="S258" s="47">
        <v>0</v>
      </c>
      <c r="T258" s="47" t="s">
        <v>307</v>
      </c>
      <c r="U258" s="47">
        <v>30</v>
      </c>
      <c r="V258" s="47" t="s">
        <v>852</v>
      </c>
      <c r="W258" s="31" t="s">
        <v>308</v>
      </c>
      <c r="X258" s="31">
        <v>0</v>
      </c>
      <c r="Y258" s="31" t="s">
        <v>307</v>
      </c>
      <c r="Z258" s="31">
        <v>30</v>
      </c>
      <c r="AA258" s="5">
        <v>0</v>
      </c>
      <c r="AC258" s="5">
        <v>0</v>
      </c>
      <c r="AD258" s="5">
        <v>5253</v>
      </c>
      <c r="AE258" s="14">
        <v>200006</v>
      </c>
      <c r="AF258" s="11"/>
      <c r="AG258" s="25">
        <v>200007</v>
      </c>
      <c r="AH258" s="12" t="s">
        <v>846</v>
      </c>
      <c r="AI258" s="15" t="s">
        <v>216</v>
      </c>
      <c r="AJ258" s="30">
        <v>0</v>
      </c>
      <c r="AK258" s="5">
        <v>60000</v>
      </c>
      <c r="AL258" s="5">
        <v>1</v>
      </c>
      <c r="AN258" s="5" t="s">
        <v>152</v>
      </c>
      <c r="AQ258" s="5">
        <v>1</v>
      </c>
      <c r="AV258" s="39" t="s">
        <v>485</v>
      </c>
      <c r="BB258" s="26" t="s">
        <v>2758</v>
      </c>
      <c r="BC258" s="26"/>
    </row>
    <row r="259" spans="1:55" thickTop="1" thickBot="1" x14ac:dyDescent="0.25">
      <c r="A259" s="5">
        <v>254</v>
      </c>
      <c r="B259" s="5">
        <v>13104</v>
      </c>
      <c r="C259" s="5" t="s">
        <v>29</v>
      </c>
      <c r="D259" s="63">
        <v>30000201</v>
      </c>
      <c r="E259" s="63">
        <v>50000201</v>
      </c>
      <c r="F259" s="5">
        <v>4</v>
      </c>
      <c r="G259" s="5">
        <v>3000131</v>
      </c>
      <c r="H259" s="5">
        <v>3100131</v>
      </c>
      <c r="I259" s="5" t="s">
        <v>251</v>
      </c>
      <c r="J259" s="12">
        <v>0</v>
      </c>
      <c r="K259" s="30">
        <v>10000</v>
      </c>
      <c r="L259" s="30"/>
      <c r="M259" s="15" t="s">
        <v>506</v>
      </c>
      <c r="N259" s="15" t="s">
        <v>845</v>
      </c>
      <c r="O259" s="15" t="s">
        <v>1755</v>
      </c>
      <c r="P259" s="5" t="s">
        <v>2966</v>
      </c>
      <c r="Q259" s="5">
        <v>0</v>
      </c>
      <c r="R259" s="47" t="s">
        <v>308</v>
      </c>
      <c r="S259" s="47">
        <v>0</v>
      </c>
      <c r="T259" s="47" t="s">
        <v>307</v>
      </c>
      <c r="U259" s="47">
        <v>30</v>
      </c>
      <c r="V259" s="47" t="s">
        <v>852</v>
      </c>
      <c r="W259" s="31" t="s">
        <v>308</v>
      </c>
      <c r="X259" s="31">
        <v>0</v>
      </c>
      <c r="Y259" s="31" t="s">
        <v>307</v>
      </c>
      <c r="Z259" s="31">
        <v>30</v>
      </c>
      <c r="AA259" s="5">
        <v>0</v>
      </c>
      <c r="AC259" s="5">
        <v>0</v>
      </c>
      <c r="AD259" s="5">
        <v>5253</v>
      </c>
      <c r="AE259" s="14">
        <v>200006</v>
      </c>
      <c r="AF259" s="11"/>
      <c r="AG259" s="25">
        <v>200007</v>
      </c>
      <c r="AH259" s="12" t="s">
        <v>846</v>
      </c>
      <c r="AI259" s="15" t="s">
        <v>216</v>
      </c>
      <c r="AJ259" s="30">
        <v>0</v>
      </c>
      <c r="AK259" s="5">
        <v>60000</v>
      </c>
      <c r="AL259" s="5">
        <v>1</v>
      </c>
      <c r="AN259" s="5" t="s">
        <v>152</v>
      </c>
      <c r="AQ259" s="5">
        <v>1</v>
      </c>
      <c r="AV259" s="39" t="s">
        <v>485</v>
      </c>
      <c r="BB259" s="26" t="s">
        <v>2758</v>
      </c>
      <c r="BC259" s="26"/>
    </row>
    <row r="260" spans="1:55" thickTop="1" thickBot="1" x14ac:dyDescent="0.25">
      <c r="A260" s="5">
        <v>255</v>
      </c>
      <c r="B260" s="5">
        <v>13105</v>
      </c>
      <c r="C260" s="5" t="s">
        <v>29</v>
      </c>
      <c r="D260" s="63">
        <v>30000201</v>
      </c>
      <c r="E260" s="63">
        <v>50000201</v>
      </c>
      <c r="F260" s="5">
        <v>5</v>
      </c>
      <c r="G260" s="5">
        <v>3000131</v>
      </c>
      <c r="H260" s="5">
        <v>3100131</v>
      </c>
      <c r="I260" s="5" t="s">
        <v>251</v>
      </c>
      <c r="J260" s="12">
        <v>0</v>
      </c>
      <c r="K260" s="30">
        <v>10000</v>
      </c>
      <c r="L260" s="30"/>
      <c r="M260" s="15" t="s">
        <v>506</v>
      </c>
      <c r="N260" s="15" t="s">
        <v>845</v>
      </c>
      <c r="O260" s="15" t="s">
        <v>1755</v>
      </c>
      <c r="P260" s="5" t="s">
        <v>2967</v>
      </c>
      <c r="Q260" s="5">
        <v>0</v>
      </c>
      <c r="R260" s="47" t="s">
        <v>308</v>
      </c>
      <c r="S260" s="47">
        <v>0</v>
      </c>
      <c r="T260" s="47" t="s">
        <v>307</v>
      </c>
      <c r="U260" s="47">
        <v>30</v>
      </c>
      <c r="V260" s="47" t="s">
        <v>852</v>
      </c>
      <c r="W260" s="31" t="s">
        <v>308</v>
      </c>
      <c r="X260" s="31">
        <v>0</v>
      </c>
      <c r="Y260" s="31" t="s">
        <v>307</v>
      </c>
      <c r="Z260" s="31">
        <v>30</v>
      </c>
      <c r="AA260" s="5">
        <v>0</v>
      </c>
      <c r="AC260" s="5">
        <v>0</v>
      </c>
      <c r="AD260" s="5">
        <v>5253</v>
      </c>
      <c r="AE260" s="14">
        <v>200006</v>
      </c>
      <c r="AF260" s="11"/>
      <c r="AG260" s="25">
        <v>200007</v>
      </c>
      <c r="AH260" s="12" t="s">
        <v>846</v>
      </c>
      <c r="AI260" s="15" t="s">
        <v>216</v>
      </c>
      <c r="AJ260" s="30">
        <v>0</v>
      </c>
      <c r="AK260" s="5">
        <v>60000</v>
      </c>
      <c r="AL260" s="5">
        <v>1</v>
      </c>
      <c r="AN260" s="5" t="s">
        <v>152</v>
      </c>
      <c r="AQ260" s="5">
        <v>1</v>
      </c>
      <c r="AV260" s="39" t="s">
        <v>485</v>
      </c>
      <c r="BB260" s="26" t="s">
        <v>2758</v>
      </c>
      <c r="BC260" s="26"/>
    </row>
    <row r="261" spans="1:55" thickTop="1" thickBot="1" x14ac:dyDescent="0.25">
      <c r="A261" s="5">
        <v>256</v>
      </c>
      <c r="B261" s="5">
        <v>13106</v>
      </c>
      <c r="C261" s="5" t="s">
        <v>29</v>
      </c>
      <c r="D261" s="63">
        <v>30000201</v>
      </c>
      <c r="E261" s="63">
        <v>50000201</v>
      </c>
      <c r="F261" s="5">
        <v>6</v>
      </c>
      <c r="G261" s="5">
        <v>3000131</v>
      </c>
      <c r="H261" s="5">
        <v>3100131</v>
      </c>
      <c r="I261" s="5" t="s">
        <v>251</v>
      </c>
      <c r="J261" s="12">
        <v>0</v>
      </c>
      <c r="K261" s="30">
        <v>10000</v>
      </c>
      <c r="L261" s="30"/>
      <c r="M261" s="15" t="s">
        <v>506</v>
      </c>
      <c r="N261" s="15" t="s">
        <v>845</v>
      </c>
      <c r="O261" s="15" t="s">
        <v>1755</v>
      </c>
      <c r="P261" s="5" t="s">
        <v>2968</v>
      </c>
      <c r="Q261" s="5">
        <v>0</v>
      </c>
      <c r="R261" s="47" t="s">
        <v>308</v>
      </c>
      <c r="S261" s="47">
        <v>0</v>
      </c>
      <c r="T261" s="47" t="s">
        <v>307</v>
      </c>
      <c r="U261" s="47">
        <v>30</v>
      </c>
      <c r="V261" s="47" t="s">
        <v>852</v>
      </c>
      <c r="W261" s="31" t="s">
        <v>308</v>
      </c>
      <c r="X261" s="31">
        <v>0</v>
      </c>
      <c r="Y261" s="31" t="s">
        <v>307</v>
      </c>
      <c r="Z261" s="31">
        <v>30</v>
      </c>
      <c r="AA261" s="5">
        <v>0</v>
      </c>
      <c r="AC261" s="5">
        <v>0</v>
      </c>
      <c r="AD261" s="5">
        <v>5253</v>
      </c>
      <c r="AE261" s="14">
        <v>200006</v>
      </c>
      <c r="AF261" s="11"/>
      <c r="AG261" s="25">
        <v>200007</v>
      </c>
      <c r="AH261" s="12" t="s">
        <v>846</v>
      </c>
      <c r="AI261" s="15" t="s">
        <v>216</v>
      </c>
      <c r="AJ261" s="30">
        <v>0</v>
      </c>
      <c r="AK261" s="5">
        <v>60000</v>
      </c>
      <c r="AL261" s="5">
        <v>1</v>
      </c>
      <c r="AN261" s="5" t="s">
        <v>152</v>
      </c>
      <c r="AQ261" s="5">
        <v>1</v>
      </c>
      <c r="AV261" s="39" t="s">
        <v>485</v>
      </c>
      <c r="BB261" s="26" t="s">
        <v>2758</v>
      </c>
      <c r="BC261" s="26"/>
    </row>
    <row r="262" spans="1:55" thickTop="1" thickBot="1" x14ac:dyDescent="0.25">
      <c r="A262" s="5">
        <v>257</v>
      </c>
      <c r="B262" s="5">
        <v>13107</v>
      </c>
      <c r="C262" s="5" t="s">
        <v>29</v>
      </c>
      <c r="D262" s="63">
        <v>30000201</v>
      </c>
      <c r="E262" s="63">
        <v>50000201</v>
      </c>
      <c r="F262" s="5">
        <v>7</v>
      </c>
      <c r="G262" s="5">
        <v>3000131</v>
      </c>
      <c r="H262" s="5">
        <v>3100131</v>
      </c>
      <c r="I262" s="5" t="s">
        <v>251</v>
      </c>
      <c r="J262" s="12">
        <v>0</v>
      </c>
      <c r="K262" s="30">
        <v>10000</v>
      </c>
      <c r="L262" s="30"/>
      <c r="M262" s="15" t="s">
        <v>506</v>
      </c>
      <c r="N262" s="15" t="s">
        <v>845</v>
      </c>
      <c r="O262" s="15" t="s">
        <v>1755</v>
      </c>
      <c r="P262" s="5" t="s">
        <v>2969</v>
      </c>
      <c r="Q262" s="5">
        <v>0</v>
      </c>
      <c r="R262" s="47" t="s">
        <v>308</v>
      </c>
      <c r="S262" s="47">
        <v>0</v>
      </c>
      <c r="T262" s="47" t="s">
        <v>307</v>
      </c>
      <c r="U262" s="47">
        <v>30</v>
      </c>
      <c r="V262" s="47" t="s">
        <v>852</v>
      </c>
      <c r="W262" s="31" t="s">
        <v>308</v>
      </c>
      <c r="X262" s="31">
        <v>0</v>
      </c>
      <c r="Y262" s="31" t="s">
        <v>307</v>
      </c>
      <c r="Z262" s="31">
        <v>30</v>
      </c>
      <c r="AA262" s="5">
        <v>0</v>
      </c>
      <c r="AC262" s="5">
        <v>0</v>
      </c>
      <c r="AD262" s="5">
        <v>5253</v>
      </c>
      <c r="AE262" s="14">
        <v>200006</v>
      </c>
      <c r="AF262" s="11"/>
      <c r="AG262" s="25">
        <v>200007</v>
      </c>
      <c r="AH262" s="12" t="s">
        <v>846</v>
      </c>
      <c r="AI262" s="15" t="s">
        <v>216</v>
      </c>
      <c r="AJ262" s="30">
        <v>0</v>
      </c>
      <c r="AK262" s="5">
        <v>60000</v>
      </c>
      <c r="AL262" s="5">
        <v>1</v>
      </c>
      <c r="AN262" s="5" t="s">
        <v>152</v>
      </c>
      <c r="AQ262" s="5">
        <v>1</v>
      </c>
      <c r="AV262" s="39" t="s">
        <v>485</v>
      </c>
      <c r="BB262" s="26" t="s">
        <v>2758</v>
      </c>
      <c r="BC262" s="26"/>
    </row>
    <row r="263" spans="1:55" thickTop="1" thickBot="1" x14ac:dyDescent="0.25">
      <c r="A263" s="5">
        <v>258</v>
      </c>
      <c r="B263" s="5">
        <v>13108</v>
      </c>
      <c r="C263" s="5" t="s">
        <v>29</v>
      </c>
      <c r="D263" s="63">
        <v>30000201</v>
      </c>
      <c r="E263" s="63">
        <v>50000201</v>
      </c>
      <c r="F263" s="5">
        <v>8</v>
      </c>
      <c r="G263" s="5">
        <v>3000131</v>
      </c>
      <c r="H263" s="5">
        <v>3100131</v>
      </c>
      <c r="I263" s="5" t="s">
        <v>251</v>
      </c>
      <c r="J263" s="12">
        <v>0</v>
      </c>
      <c r="K263" s="30">
        <v>10000</v>
      </c>
      <c r="L263" s="30"/>
      <c r="M263" s="15" t="s">
        <v>506</v>
      </c>
      <c r="N263" s="15" t="s">
        <v>845</v>
      </c>
      <c r="O263" s="15" t="s">
        <v>1755</v>
      </c>
      <c r="P263" s="5" t="s">
        <v>2970</v>
      </c>
      <c r="Q263" s="5">
        <v>0</v>
      </c>
      <c r="R263" s="47" t="s">
        <v>308</v>
      </c>
      <c r="S263" s="47">
        <v>0</v>
      </c>
      <c r="T263" s="47" t="s">
        <v>307</v>
      </c>
      <c r="U263" s="47">
        <v>30</v>
      </c>
      <c r="V263" s="47" t="s">
        <v>852</v>
      </c>
      <c r="W263" s="31" t="s">
        <v>308</v>
      </c>
      <c r="X263" s="31">
        <v>0</v>
      </c>
      <c r="Y263" s="31" t="s">
        <v>307</v>
      </c>
      <c r="Z263" s="31">
        <v>30</v>
      </c>
      <c r="AA263" s="5">
        <v>0</v>
      </c>
      <c r="AC263" s="5">
        <v>0</v>
      </c>
      <c r="AD263" s="5">
        <v>5253</v>
      </c>
      <c r="AE263" s="14">
        <v>200006</v>
      </c>
      <c r="AF263" s="11"/>
      <c r="AG263" s="25">
        <v>200007</v>
      </c>
      <c r="AH263" s="12" t="s">
        <v>846</v>
      </c>
      <c r="AI263" s="15" t="s">
        <v>216</v>
      </c>
      <c r="AJ263" s="30">
        <v>0</v>
      </c>
      <c r="AK263" s="5">
        <v>60000</v>
      </c>
      <c r="AL263" s="5">
        <v>1</v>
      </c>
      <c r="AN263" s="5" t="s">
        <v>152</v>
      </c>
      <c r="AQ263" s="5">
        <v>1</v>
      </c>
      <c r="AV263" s="39" t="s">
        <v>485</v>
      </c>
      <c r="BB263" s="26" t="s">
        <v>2758</v>
      </c>
      <c r="BC263" s="26"/>
    </row>
    <row r="264" spans="1:55" thickTop="1" thickBot="1" x14ac:dyDescent="0.25">
      <c r="A264" s="5">
        <v>259</v>
      </c>
      <c r="B264" s="5">
        <v>13109</v>
      </c>
      <c r="C264" s="5" t="s">
        <v>29</v>
      </c>
      <c r="D264" s="63">
        <v>30000201</v>
      </c>
      <c r="E264" s="63">
        <v>50000201</v>
      </c>
      <c r="F264" s="5">
        <v>9</v>
      </c>
      <c r="G264" s="5">
        <v>3000131</v>
      </c>
      <c r="H264" s="5">
        <v>3100131</v>
      </c>
      <c r="I264" s="5" t="s">
        <v>251</v>
      </c>
      <c r="J264" s="12">
        <v>0</v>
      </c>
      <c r="K264" s="30">
        <v>10000</v>
      </c>
      <c r="L264" s="30"/>
      <c r="M264" s="15" t="s">
        <v>506</v>
      </c>
      <c r="N264" s="15" t="s">
        <v>845</v>
      </c>
      <c r="O264" s="15" t="s">
        <v>1755</v>
      </c>
      <c r="P264" s="5" t="s">
        <v>2971</v>
      </c>
      <c r="Q264" s="5">
        <v>0</v>
      </c>
      <c r="R264" s="47" t="s">
        <v>308</v>
      </c>
      <c r="S264" s="47">
        <v>0</v>
      </c>
      <c r="T264" s="47" t="s">
        <v>307</v>
      </c>
      <c r="U264" s="47">
        <v>30</v>
      </c>
      <c r="V264" s="47" t="s">
        <v>852</v>
      </c>
      <c r="W264" s="31" t="s">
        <v>308</v>
      </c>
      <c r="X264" s="31">
        <v>0</v>
      </c>
      <c r="Y264" s="31" t="s">
        <v>307</v>
      </c>
      <c r="Z264" s="31">
        <v>30</v>
      </c>
      <c r="AA264" s="5">
        <v>0</v>
      </c>
      <c r="AC264" s="5">
        <v>0</v>
      </c>
      <c r="AD264" s="5">
        <v>5253</v>
      </c>
      <c r="AE264" s="14">
        <v>200006</v>
      </c>
      <c r="AF264" s="11"/>
      <c r="AG264" s="25">
        <v>200007</v>
      </c>
      <c r="AH264" s="12" t="s">
        <v>846</v>
      </c>
      <c r="AI264" s="15" t="s">
        <v>216</v>
      </c>
      <c r="AJ264" s="30">
        <v>0</v>
      </c>
      <c r="AK264" s="5">
        <v>60000</v>
      </c>
      <c r="AL264" s="5">
        <v>1</v>
      </c>
      <c r="AN264" s="5" t="s">
        <v>152</v>
      </c>
      <c r="AQ264" s="5">
        <v>1</v>
      </c>
      <c r="AV264" s="39" t="s">
        <v>485</v>
      </c>
      <c r="BB264" s="26" t="s">
        <v>2758</v>
      </c>
      <c r="BC264" s="26"/>
    </row>
    <row r="265" spans="1:55" thickTop="1" thickBot="1" x14ac:dyDescent="0.25">
      <c r="A265" s="5">
        <v>260</v>
      </c>
      <c r="B265" s="5">
        <v>13110</v>
      </c>
      <c r="C265" s="5" t="s">
        <v>29</v>
      </c>
      <c r="D265" s="63">
        <v>30000201</v>
      </c>
      <c r="E265" s="63">
        <v>50000201</v>
      </c>
      <c r="F265" s="5">
        <v>10</v>
      </c>
      <c r="G265" s="5">
        <v>3000131</v>
      </c>
      <c r="H265" s="5">
        <v>3100131</v>
      </c>
      <c r="I265" s="5" t="s">
        <v>251</v>
      </c>
      <c r="J265" s="12">
        <v>0</v>
      </c>
      <c r="K265" s="30">
        <v>10000</v>
      </c>
      <c r="L265" s="30"/>
      <c r="M265" s="15" t="s">
        <v>506</v>
      </c>
      <c r="N265" s="15" t="s">
        <v>845</v>
      </c>
      <c r="O265" s="15" t="s">
        <v>1755</v>
      </c>
      <c r="P265" s="5" t="s">
        <v>2972</v>
      </c>
      <c r="Q265" s="5">
        <v>0</v>
      </c>
      <c r="R265" s="47" t="s">
        <v>308</v>
      </c>
      <c r="S265" s="47">
        <v>0</v>
      </c>
      <c r="T265" s="47" t="s">
        <v>307</v>
      </c>
      <c r="U265" s="47">
        <v>30</v>
      </c>
      <c r="V265" s="47" t="s">
        <v>852</v>
      </c>
      <c r="W265" s="31" t="s">
        <v>308</v>
      </c>
      <c r="X265" s="31">
        <v>0</v>
      </c>
      <c r="Y265" s="31" t="s">
        <v>307</v>
      </c>
      <c r="Z265" s="31">
        <v>30</v>
      </c>
      <c r="AA265" s="5">
        <v>0</v>
      </c>
      <c r="AC265" s="5">
        <v>0</v>
      </c>
      <c r="AD265" s="5">
        <v>5253</v>
      </c>
      <c r="AE265" s="14">
        <v>200006</v>
      </c>
      <c r="AF265" s="11"/>
      <c r="AG265" s="25">
        <v>200007</v>
      </c>
      <c r="AH265" s="12" t="s">
        <v>846</v>
      </c>
      <c r="AI265" s="15" t="s">
        <v>216</v>
      </c>
      <c r="AJ265" s="30">
        <v>0</v>
      </c>
      <c r="AK265" s="5">
        <v>60000</v>
      </c>
      <c r="AL265" s="5">
        <v>1</v>
      </c>
      <c r="AN265" s="5" t="s">
        <v>152</v>
      </c>
      <c r="AQ265" s="5">
        <v>1</v>
      </c>
      <c r="AV265" s="39" t="s">
        <v>485</v>
      </c>
      <c r="BB265" s="26" t="s">
        <v>2758</v>
      </c>
      <c r="BC265" s="26"/>
    </row>
    <row r="266" spans="1:55" thickTop="1" thickBot="1" x14ac:dyDescent="0.25">
      <c r="A266" s="5">
        <v>261</v>
      </c>
      <c r="B266" s="5">
        <v>13111</v>
      </c>
      <c r="C266" s="5" t="s">
        <v>29</v>
      </c>
      <c r="D266" s="63">
        <v>30000201</v>
      </c>
      <c r="E266" s="63">
        <v>50000201</v>
      </c>
      <c r="F266" s="5">
        <v>11</v>
      </c>
      <c r="G266" s="5">
        <v>3000131</v>
      </c>
      <c r="H266" s="5">
        <v>3100131</v>
      </c>
      <c r="I266" s="5" t="s">
        <v>251</v>
      </c>
      <c r="J266" s="12">
        <v>0</v>
      </c>
      <c r="K266" s="30">
        <v>10000</v>
      </c>
      <c r="L266" s="30"/>
      <c r="M266" s="15" t="s">
        <v>506</v>
      </c>
      <c r="N266" s="15" t="s">
        <v>845</v>
      </c>
      <c r="O266" s="15" t="s">
        <v>1755</v>
      </c>
      <c r="P266" s="5" t="s">
        <v>2973</v>
      </c>
      <c r="Q266" s="5">
        <v>0</v>
      </c>
      <c r="R266" s="47" t="s">
        <v>308</v>
      </c>
      <c r="S266" s="47">
        <v>0</v>
      </c>
      <c r="T266" s="47" t="s">
        <v>307</v>
      </c>
      <c r="U266" s="47">
        <v>30</v>
      </c>
      <c r="V266" s="47" t="s">
        <v>852</v>
      </c>
      <c r="W266" s="31" t="s">
        <v>308</v>
      </c>
      <c r="X266" s="31">
        <v>0</v>
      </c>
      <c r="Y266" s="31" t="s">
        <v>307</v>
      </c>
      <c r="Z266" s="31">
        <v>30</v>
      </c>
      <c r="AA266" s="5">
        <v>0</v>
      </c>
      <c r="AC266" s="5">
        <v>0</v>
      </c>
      <c r="AD266" s="5">
        <v>5253</v>
      </c>
      <c r="AE266" s="14">
        <v>200006</v>
      </c>
      <c r="AF266" s="11"/>
      <c r="AG266" s="25">
        <v>200007</v>
      </c>
      <c r="AH266" s="12" t="s">
        <v>846</v>
      </c>
      <c r="AI266" s="15" t="s">
        <v>216</v>
      </c>
      <c r="AJ266" s="30">
        <v>0</v>
      </c>
      <c r="AK266" s="5">
        <v>60000</v>
      </c>
      <c r="AL266" s="5">
        <v>1</v>
      </c>
      <c r="AN266" s="5" t="s">
        <v>152</v>
      </c>
      <c r="AQ266" s="5">
        <v>1</v>
      </c>
      <c r="AV266" s="39" t="s">
        <v>485</v>
      </c>
      <c r="BB266" s="26" t="s">
        <v>2758</v>
      </c>
      <c r="BC266" s="26"/>
    </row>
    <row r="267" spans="1:55" thickTop="1" thickBot="1" x14ac:dyDescent="0.25">
      <c r="A267" s="5">
        <v>262</v>
      </c>
      <c r="B267" s="5">
        <v>13112</v>
      </c>
      <c r="C267" s="5" t="s">
        <v>29</v>
      </c>
      <c r="D267" s="63">
        <v>30000201</v>
      </c>
      <c r="E267" s="63">
        <v>50000201</v>
      </c>
      <c r="F267" s="5">
        <v>12</v>
      </c>
      <c r="G267" s="5">
        <v>3000131</v>
      </c>
      <c r="H267" s="5">
        <v>3100131</v>
      </c>
      <c r="I267" s="5" t="s">
        <v>251</v>
      </c>
      <c r="J267" s="12">
        <v>0</v>
      </c>
      <c r="K267" s="30">
        <v>10000</v>
      </c>
      <c r="L267" s="30"/>
      <c r="M267" s="15" t="s">
        <v>506</v>
      </c>
      <c r="N267" s="15" t="s">
        <v>845</v>
      </c>
      <c r="O267" s="15" t="s">
        <v>1755</v>
      </c>
      <c r="P267" s="5" t="s">
        <v>2974</v>
      </c>
      <c r="Q267" s="5">
        <v>0</v>
      </c>
      <c r="R267" s="47" t="s">
        <v>308</v>
      </c>
      <c r="S267" s="47">
        <v>0</v>
      </c>
      <c r="T267" s="47" t="s">
        <v>307</v>
      </c>
      <c r="U267" s="47">
        <v>30</v>
      </c>
      <c r="V267" s="47" t="s">
        <v>852</v>
      </c>
      <c r="W267" s="31" t="s">
        <v>308</v>
      </c>
      <c r="X267" s="31">
        <v>0</v>
      </c>
      <c r="Y267" s="31" t="s">
        <v>307</v>
      </c>
      <c r="Z267" s="31">
        <v>30</v>
      </c>
      <c r="AA267" s="5">
        <v>0</v>
      </c>
      <c r="AC267" s="5">
        <v>0</v>
      </c>
      <c r="AD267" s="5">
        <v>5253</v>
      </c>
      <c r="AE267" s="14">
        <v>200006</v>
      </c>
      <c r="AF267" s="11"/>
      <c r="AG267" s="25">
        <v>200007</v>
      </c>
      <c r="AH267" s="12" t="s">
        <v>846</v>
      </c>
      <c r="AI267" s="15" t="s">
        <v>216</v>
      </c>
      <c r="AJ267" s="30">
        <v>0</v>
      </c>
      <c r="AK267" s="5">
        <v>60000</v>
      </c>
      <c r="AL267" s="5">
        <v>1</v>
      </c>
      <c r="AN267" s="5" t="s">
        <v>152</v>
      </c>
      <c r="AQ267" s="5">
        <v>1</v>
      </c>
      <c r="AV267" s="39" t="s">
        <v>485</v>
      </c>
      <c r="BB267" s="26" t="s">
        <v>2758</v>
      </c>
      <c r="BC267" s="26"/>
    </row>
    <row r="268" spans="1:55" thickTop="1" thickBot="1" x14ac:dyDescent="0.25">
      <c r="A268" s="5">
        <v>263</v>
      </c>
      <c r="B268" s="5">
        <v>13113</v>
      </c>
      <c r="C268" s="5" t="s">
        <v>29</v>
      </c>
      <c r="D268" s="63">
        <v>30000201</v>
      </c>
      <c r="E268" s="63">
        <v>50000201</v>
      </c>
      <c r="F268" s="5">
        <v>13</v>
      </c>
      <c r="G268" s="5">
        <v>3000131</v>
      </c>
      <c r="H268" s="5">
        <v>3100131</v>
      </c>
      <c r="I268" s="5" t="s">
        <v>251</v>
      </c>
      <c r="J268" s="12">
        <v>0</v>
      </c>
      <c r="K268" s="30">
        <v>10000</v>
      </c>
      <c r="L268" s="30"/>
      <c r="M268" s="15" t="s">
        <v>506</v>
      </c>
      <c r="N268" s="15" t="s">
        <v>845</v>
      </c>
      <c r="O268" s="15" t="s">
        <v>1755</v>
      </c>
      <c r="P268" s="5" t="s">
        <v>2975</v>
      </c>
      <c r="Q268" s="5">
        <v>0</v>
      </c>
      <c r="R268" s="47" t="s">
        <v>308</v>
      </c>
      <c r="S268" s="47">
        <v>0</v>
      </c>
      <c r="T268" s="47" t="s">
        <v>307</v>
      </c>
      <c r="U268" s="47">
        <v>30</v>
      </c>
      <c r="V268" s="47" t="s">
        <v>852</v>
      </c>
      <c r="W268" s="31" t="s">
        <v>308</v>
      </c>
      <c r="X268" s="31">
        <v>0</v>
      </c>
      <c r="Y268" s="31" t="s">
        <v>307</v>
      </c>
      <c r="Z268" s="31">
        <v>30</v>
      </c>
      <c r="AA268" s="5">
        <v>0</v>
      </c>
      <c r="AC268" s="5">
        <v>0</v>
      </c>
      <c r="AD268" s="5">
        <v>5253</v>
      </c>
      <c r="AE268" s="14">
        <v>200006</v>
      </c>
      <c r="AF268" s="11"/>
      <c r="AG268" s="25">
        <v>200007</v>
      </c>
      <c r="AH268" s="12" t="s">
        <v>846</v>
      </c>
      <c r="AI268" s="15" t="s">
        <v>216</v>
      </c>
      <c r="AJ268" s="30">
        <v>0</v>
      </c>
      <c r="AK268" s="5">
        <v>60000</v>
      </c>
      <c r="AL268" s="5">
        <v>1</v>
      </c>
      <c r="AN268" s="5" t="s">
        <v>152</v>
      </c>
      <c r="AQ268" s="5">
        <v>1</v>
      </c>
      <c r="AV268" s="39" t="s">
        <v>485</v>
      </c>
      <c r="BB268" s="26" t="s">
        <v>2758</v>
      </c>
      <c r="BC268" s="26"/>
    </row>
    <row r="269" spans="1:55" thickTop="1" thickBot="1" x14ac:dyDescent="0.25">
      <c r="A269" s="5">
        <v>264</v>
      </c>
      <c r="B269" s="5">
        <v>13114</v>
      </c>
      <c r="C269" s="5" t="s">
        <v>29</v>
      </c>
      <c r="D269" s="63">
        <v>30000201</v>
      </c>
      <c r="E269" s="63">
        <v>50000201</v>
      </c>
      <c r="F269" s="5">
        <v>14</v>
      </c>
      <c r="G269" s="5">
        <v>3000131</v>
      </c>
      <c r="H269" s="5">
        <v>3100131</v>
      </c>
      <c r="I269" s="5" t="s">
        <v>251</v>
      </c>
      <c r="J269" s="12">
        <v>0</v>
      </c>
      <c r="K269" s="30">
        <v>10000</v>
      </c>
      <c r="L269" s="30"/>
      <c r="M269" s="15" t="s">
        <v>506</v>
      </c>
      <c r="N269" s="15" t="s">
        <v>845</v>
      </c>
      <c r="O269" s="15" t="s">
        <v>1755</v>
      </c>
      <c r="P269" s="5" t="s">
        <v>2976</v>
      </c>
      <c r="Q269" s="5">
        <v>0</v>
      </c>
      <c r="R269" s="47" t="s">
        <v>308</v>
      </c>
      <c r="S269" s="47">
        <v>0</v>
      </c>
      <c r="T269" s="47" t="s">
        <v>307</v>
      </c>
      <c r="U269" s="47">
        <v>30</v>
      </c>
      <c r="V269" s="47" t="s">
        <v>852</v>
      </c>
      <c r="W269" s="31" t="s">
        <v>308</v>
      </c>
      <c r="X269" s="31">
        <v>0</v>
      </c>
      <c r="Y269" s="31" t="s">
        <v>307</v>
      </c>
      <c r="Z269" s="31">
        <v>30</v>
      </c>
      <c r="AA269" s="5">
        <v>0</v>
      </c>
      <c r="AC269" s="5">
        <v>0</v>
      </c>
      <c r="AD269" s="5">
        <v>5253</v>
      </c>
      <c r="AE269" s="14">
        <v>200006</v>
      </c>
      <c r="AF269" s="11"/>
      <c r="AG269" s="25">
        <v>200007</v>
      </c>
      <c r="AH269" s="12" t="s">
        <v>846</v>
      </c>
      <c r="AI269" s="15" t="s">
        <v>216</v>
      </c>
      <c r="AJ269" s="30">
        <v>0</v>
      </c>
      <c r="AK269" s="5">
        <v>60000</v>
      </c>
      <c r="AL269" s="5">
        <v>1</v>
      </c>
      <c r="AN269" s="5" t="s">
        <v>152</v>
      </c>
      <c r="AQ269" s="5">
        <v>1</v>
      </c>
      <c r="AV269" s="39" t="s">
        <v>485</v>
      </c>
      <c r="BB269" s="26" t="s">
        <v>2758</v>
      </c>
      <c r="BC269" s="26"/>
    </row>
    <row r="270" spans="1:55" thickTop="1" thickBot="1" x14ac:dyDescent="0.25">
      <c r="A270" s="5">
        <v>265</v>
      </c>
      <c r="B270" s="5">
        <v>13115</v>
      </c>
      <c r="C270" s="5" t="s">
        <v>29</v>
      </c>
      <c r="D270" s="63">
        <v>30000201</v>
      </c>
      <c r="E270" s="63">
        <v>50000201</v>
      </c>
      <c r="F270" s="5">
        <v>15</v>
      </c>
      <c r="G270" s="5">
        <v>3000131</v>
      </c>
      <c r="H270" s="5">
        <v>3100131</v>
      </c>
      <c r="I270" s="5" t="s">
        <v>251</v>
      </c>
      <c r="J270" s="12">
        <v>0</v>
      </c>
      <c r="K270" s="30">
        <v>10000</v>
      </c>
      <c r="L270" s="30"/>
      <c r="M270" s="15" t="s">
        <v>506</v>
      </c>
      <c r="N270" s="15" t="s">
        <v>845</v>
      </c>
      <c r="O270" s="15" t="s">
        <v>1755</v>
      </c>
      <c r="P270" s="5" t="s">
        <v>2977</v>
      </c>
      <c r="Q270" s="5">
        <v>0</v>
      </c>
      <c r="R270" s="47" t="s">
        <v>308</v>
      </c>
      <c r="S270" s="47">
        <v>0</v>
      </c>
      <c r="T270" s="47" t="s">
        <v>307</v>
      </c>
      <c r="U270" s="47">
        <v>30</v>
      </c>
      <c r="V270" s="47" t="s">
        <v>852</v>
      </c>
      <c r="W270" s="31" t="s">
        <v>308</v>
      </c>
      <c r="X270" s="31">
        <v>0</v>
      </c>
      <c r="Y270" s="31" t="s">
        <v>307</v>
      </c>
      <c r="Z270" s="31">
        <v>30</v>
      </c>
      <c r="AA270" s="5">
        <v>0</v>
      </c>
      <c r="AC270" s="5">
        <v>0</v>
      </c>
      <c r="AD270" s="5">
        <v>5253</v>
      </c>
      <c r="AE270" s="14">
        <v>200006</v>
      </c>
      <c r="AF270" s="11"/>
      <c r="AG270" s="25">
        <v>200007</v>
      </c>
      <c r="AH270" s="12" t="s">
        <v>846</v>
      </c>
      <c r="AI270" s="15" t="s">
        <v>216</v>
      </c>
      <c r="AJ270" s="30">
        <v>0</v>
      </c>
      <c r="AK270" s="5">
        <v>60000</v>
      </c>
      <c r="AL270" s="5">
        <v>1</v>
      </c>
      <c r="AN270" s="5" t="s">
        <v>152</v>
      </c>
      <c r="AQ270" s="5">
        <v>1</v>
      </c>
      <c r="AV270" s="39" t="s">
        <v>485</v>
      </c>
      <c r="BB270" s="26" t="s">
        <v>2758</v>
      </c>
      <c r="BC270" s="26"/>
    </row>
    <row r="271" spans="1:55" thickTop="1" thickBot="1" x14ac:dyDescent="0.25">
      <c r="A271" s="5">
        <v>266</v>
      </c>
      <c r="B271" s="5">
        <v>13116</v>
      </c>
      <c r="C271" s="5" t="s">
        <v>29</v>
      </c>
      <c r="D271" s="63">
        <v>30000201</v>
      </c>
      <c r="E271" s="63">
        <v>50000201</v>
      </c>
      <c r="F271" s="5">
        <v>16</v>
      </c>
      <c r="G271" s="5">
        <v>3000131</v>
      </c>
      <c r="H271" s="5">
        <v>3100131</v>
      </c>
      <c r="I271" s="5" t="s">
        <v>251</v>
      </c>
      <c r="J271" s="12">
        <v>0</v>
      </c>
      <c r="K271" s="30">
        <v>10000</v>
      </c>
      <c r="L271" s="30"/>
      <c r="M271" s="15" t="s">
        <v>506</v>
      </c>
      <c r="N271" s="15" t="s">
        <v>845</v>
      </c>
      <c r="O271" s="15" t="s">
        <v>1755</v>
      </c>
      <c r="P271" s="5" t="s">
        <v>2978</v>
      </c>
      <c r="Q271" s="5">
        <v>0</v>
      </c>
      <c r="R271" s="47" t="s">
        <v>308</v>
      </c>
      <c r="S271" s="47">
        <v>0</v>
      </c>
      <c r="T271" s="47" t="s">
        <v>307</v>
      </c>
      <c r="U271" s="47">
        <v>30</v>
      </c>
      <c r="V271" s="47" t="s">
        <v>852</v>
      </c>
      <c r="W271" s="31" t="s">
        <v>308</v>
      </c>
      <c r="X271" s="31">
        <v>0</v>
      </c>
      <c r="Y271" s="31" t="s">
        <v>307</v>
      </c>
      <c r="Z271" s="31">
        <v>30</v>
      </c>
      <c r="AA271" s="5">
        <v>0</v>
      </c>
      <c r="AC271" s="5">
        <v>0</v>
      </c>
      <c r="AD271" s="5">
        <v>5253</v>
      </c>
      <c r="AE271" s="14">
        <v>200006</v>
      </c>
      <c r="AF271" s="11"/>
      <c r="AG271" s="25">
        <v>200007</v>
      </c>
      <c r="AH271" s="12" t="s">
        <v>846</v>
      </c>
      <c r="AI271" s="15" t="s">
        <v>216</v>
      </c>
      <c r="AJ271" s="30">
        <v>0</v>
      </c>
      <c r="AK271" s="5">
        <v>60000</v>
      </c>
      <c r="AL271" s="5">
        <v>1</v>
      </c>
      <c r="AN271" s="5" t="s">
        <v>152</v>
      </c>
      <c r="AQ271" s="5">
        <v>1</v>
      </c>
      <c r="AV271" s="39" t="s">
        <v>485</v>
      </c>
      <c r="BB271" s="26" t="s">
        <v>2758</v>
      </c>
      <c r="BC271" s="26"/>
    </row>
    <row r="272" spans="1:55" thickTop="1" thickBot="1" x14ac:dyDescent="0.25">
      <c r="A272" s="5">
        <v>267</v>
      </c>
      <c r="B272" s="5">
        <v>13117</v>
      </c>
      <c r="C272" s="5" t="s">
        <v>29</v>
      </c>
      <c r="D272" s="63">
        <v>30000201</v>
      </c>
      <c r="E272" s="63">
        <v>50000201</v>
      </c>
      <c r="F272" s="5">
        <v>17</v>
      </c>
      <c r="G272" s="5">
        <v>3000131</v>
      </c>
      <c r="H272" s="5">
        <v>3100131</v>
      </c>
      <c r="I272" s="5" t="s">
        <v>251</v>
      </c>
      <c r="J272" s="12">
        <v>0</v>
      </c>
      <c r="K272" s="30">
        <v>10000</v>
      </c>
      <c r="L272" s="30"/>
      <c r="M272" s="15" t="s">
        <v>506</v>
      </c>
      <c r="N272" s="15" t="s">
        <v>845</v>
      </c>
      <c r="O272" s="15" t="s">
        <v>1755</v>
      </c>
      <c r="P272" s="5" t="s">
        <v>2979</v>
      </c>
      <c r="Q272" s="5">
        <v>0</v>
      </c>
      <c r="R272" s="47" t="s">
        <v>308</v>
      </c>
      <c r="S272" s="47">
        <v>0</v>
      </c>
      <c r="T272" s="47" t="s">
        <v>307</v>
      </c>
      <c r="U272" s="47">
        <v>30</v>
      </c>
      <c r="V272" s="47" t="s">
        <v>852</v>
      </c>
      <c r="W272" s="31" t="s">
        <v>308</v>
      </c>
      <c r="X272" s="31">
        <v>0</v>
      </c>
      <c r="Y272" s="31" t="s">
        <v>307</v>
      </c>
      <c r="Z272" s="31">
        <v>30</v>
      </c>
      <c r="AA272" s="5">
        <v>0</v>
      </c>
      <c r="AC272" s="5">
        <v>0</v>
      </c>
      <c r="AD272" s="5">
        <v>5253</v>
      </c>
      <c r="AE272" s="14">
        <v>200006</v>
      </c>
      <c r="AF272" s="11"/>
      <c r="AG272" s="25">
        <v>200007</v>
      </c>
      <c r="AH272" s="12" t="s">
        <v>846</v>
      </c>
      <c r="AI272" s="15" t="s">
        <v>216</v>
      </c>
      <c r="AJ272" s="30">
        <v>0</v>
      </c>
      <c r="AK272" s="5">
        <v>60000</v>
      </c>
      <c r="AL272" s="5">
        <v>1</v>
      </c>
      <c r="AN272" s="5" t="s">
        <v>152</v>
      </c>
      <c r="AQ272" s="5">
        <v>1</v>
      </c>
      <c r="AV272" s="39" t="s">
        <v>485</v>
      </c>
      <c r="BB272" s="26" t="s">
        <v>2758</v>
      </c>
      <c r="BC272" s="26"/>
    </row>
    <row r="273" spans="1:55" thickTop="1" thickBot="1" x14ac:dyDescent="0.25">
      <c r="A273" s="5">
        <v>268</v>
      </c>
      <c r="B273" s="5">
        <v>13118</v>
      </c>
      <c r="C273" s="5" t="s">
        <v>29</v>
      </c>
      <c r="D273" s="63">
        <v>30000201</v>
      </c>
      <c r="E273" s="63">
        <v>50000201</v>
      </c>
      <c r="F273" s="5">
        <v>18</v>
      </c>
      <c r="G273" s="5">
        <v>3000131</v>
      </c>
      <c r="H273" s="5">
        <v>3100131</v>
      </c>
      <c r="I273" s="5" t="s">
        <v>251</v>
      </c>
      <c r="J273" s="12">
        <v>0</v>
      </c>
      <c r="K273" s="30">
        <v>10000</v>
      </c>
      <c r="L273" s="30"/>
      <c r="M273" s="15" t="s">
        <v>506</v>
      </c>
      <c r="N273" s="15" t="s">
        <v>845</v>
      </c>
      <c r="O273" s="15" t="s">
        <v>1755</v>
      </c>
      <c r="P273" s="5" t="s">
        <v>2980</v>
      </c>
      <c r="Q273" s="5">
        <v>0</v>
      </c>
      <c r="R273" s="47" t="s">
        <v>308</v>
      </c>
      <c r="S273" s="47">
        <v>0</v>
      </c>
      <c r="T273" s="47" t="s">
        <v>307</v>
      </c>
      <c r="U273" s="47">
        <v>30</v>
      </c>
      <c r="V273" s="47" t="s">
        <v>852</v>
      </c>
      <c r="W273" s="31" t="s">
        <v>308</v>
      </c>
      <c r="X273" s="31">
        <v>0</v>
      </c>
      <c r="Y273" s="31" t="s">
        <v>307</v>
      </c>
      <c r="Z273" s="31">
        <v>30</v>
      </c>
      <c r="AA273" s="5">
        <v>0</v>
      </c>
      <c r="AC273" s="5">
        <v>0</v>
      </c>
      <c r="AD273" s="5">
        <v>5253</v>
      </c>
      <c r="AE273" s="14">
        <v>200006</v>
      </c>
      <c r="AF273" s="11"/>
      <c r="AG273" s="25">
        <v>200007</v>
      </c>
      <c r="AH273" s="12" t="s">
        <v>846</v>
      </c>
      <c r="AI273" s="15" t="s">
        <v>216</v>
      </c>
      <c r="AJ273" s="30">
        <v>0</v>
      </c>
      <c r="AK273" s="5">
        <v>60000</v>
      </c>
      <c r="AL273" s="5">
        <v>1</v>
      </c>
      <c r="AN273" s="5" t="s">
        <v>152</v>
      </c>
      <c r="AQ273" s="5">
        <v>1</v>
      </c>
      <c r="AV273" s="39" t="s">
        <v>485</v>
      </c>
      <c r="BB273" s="26" t="s">
        <v>2758</v>
      </c>
      <c r="BC273" s="26"/>
    </row>
    <row r="274" spans="1:55" thickTop="1" thickBot="1" x14ac:dyDescent="0.25">
      <c r="A274" s="5">
        <v>269</v>
      </c>
      <c r="B274" s="5">
        <v>13119</v>
      </c>
      <c r="C274" s="5" t="s">
        <v>29</v>
      </c>
      <c r="D274" s="63">
        <v>30000201</v>
      </c>
      <c r="E274" s="63">
        <v>50000201</v>
      </c>
      <c r="F274" s="5">
        <v>19</v>
      </c>
      <c r="G274" s="5">
        <v>3000131</v>
      </c>
      <c r="H274" s="5">
        <v>3100131</v>
      </c>
      <c r="I274" s="5" t="s">
        <v>251</v>
      </c>
      <c r="J274" s="12">
        <v>0</v>
      </c>
      <c r="K274" s="30">
        <v>10000</v>
      </c>
      <c r="L274" s="30"/>
      <c r="M274" s="15" t="s">
        <v>506</v>
      </c>
      <c r="N274" s="15" t="s">
        <v>845</v>
      </c>
      <c r="O274" s="15" t="s">
        <v>1755</v>
      </c>
      <c r="P274" s="5" t="s">
        <v>2981</v>
      </c>
      <c r="Q274" s="5">
        <v>0</v>
      </c>
      <c r="R274" s="47" t="s">
        <v>308</v>
      </c>
      <c r="S274" s="47">
        <v>0</v>
      </c>
      <c r="T274" s="47" t="s">
        <v>307</v>
      </c>
      <c r="U274" s="47">
        <v>30</v>
      </c>
      <c r="V274" s="47" t="s">
        <v>852</v>
      </c>
      <c r="W274" s="31" t="s">
        <v>308</v>
      </c>
      <c r="X274" s="31">
        <v>0</v>
      </c>
      <c r="Y274" s="31" t="s">
        <v>307</v>
      </c>
      <c r="Z274" s="31">
        <v>30</v>
      </c>
      <c r="AA274" s="5">
        <v>0</v>
      </c>
      <c r="AC274" s="5">
        <v>0</v>
      </c>
      <c r="AD274" s="5">
        <v>5253</v>
      </c>
      <c r="AE274" s="14">
        <v>200006</v>
      </c>
      <c r="AF274" s="11"/>
      <c r="AG274" s="25">
        <v>200007</v>
      </c>
      <c r="AH274" s="12" t="s">
        <v>846</v>
      </c>
      <c r="AI274" s="15" t="s">
        <v>216</v>
      </c>
      <c r="AJ274" s="30">
        <v>0</v>
      </c>
      <c r="AK274" s="5">
        <v>60000</v>
      </c>
      <c r="AL274" s="5">
        <v>1</v>
      </c>
      <c r="AN274" s="5" t="s">
        <v>152</v>
      </c>
      <c r="AQ274" s="5">
        <v>1</v>
      </c>
      <c r="AV274" s="39" t="s">
        <v>485</v>
      </c>
      <c r="BB274" s="26" t="s">
        <v>2758</v>
      </c>
      <c r="BC274" s="26"/>
    </row>
    <row r="275" spans="1:55" thickTop="1" thickBot="1" x14ac:dyDescent="0.25">
      <c r="A275" s="5">
        <v>270</v>
      </c>
      <c r="B275" s="5">
        <v>13120</v>
      </c>
      <c r="C275" s="5" t="s">
        <v>29</v>
      </c>
      <c r="D275" s="63">
        <v>30000201</v>
      </c>
      <c r="E275" s="63">
        <v>50000201</v>
      </c>
      <c r="F275" s="5">
        <v>20</v>
      </c>
      <c r="G275" s="5">
        <v>3000131</v>
      </c>
      <c r="H275" s="5">
        <v>3100131</v>
      </c>
      <c r="I275" s="5" t="s">
        <v>251</v>
      </c>
      <c r="J275" s="12">
        <v>0</v>
      </c>
      <c r="K275" s="30">
        <v>10000</v>
      </c>
      <c r="L275" s="30"/>
      <c r="M275" s="15" t="s">
        <v>506</v>
      </c>
      <c r="N275" s="15" t="s">
        <v>845</v>
      </c>
      <c r="O275" s="15" t="s">
        <v>1755</v>
      </c>
      <c r="P275" s="5" t="s">
        <v>2982</v>
      </c>
      <c r="Q275" s="5">
        <v>0</v>
      </c>
      <c r="R275" s="47" t="s">
        <v>308</v>
      </c>
      <c r="S275" s="47">
        <v>0</v>
      </c>
      <c r="T275" s="47" t="s">
        <v>307</v>
      </c>
      <c r="U275" s="47">
        <v>30</v>
      </c>
      <c r="V275" s="47" t="s">
        <v>852</v>
      </c>
      <c r="W275" s="31" t="s">
        <v>308</v>
      </c>
      <c r="X275" s="31">
        <v>0</v>
      </c>
      <c r="Y275" s="31" t="s">
        <v>307</v>
      </c>
      <c r="Z275" s="31">
        <v>30</v>
      </c>
      <c r="AA275" s="5">
        <v>0</v>
      </c>
      <c r="AC275" s="5">
        <v>0</v>
      </c>
      <c r="AD275" s="5">
        <v>5253</v>
      </c>
      <c r="AE275" s="14">
        <v>200006</v>
      </c>
      <c r="AF275" s="11"/>
      <c r="AG275" s="25">
        <v>200007</v>
      </c>
      <c r="AH275" s="12" t="s">
        <v>846</v>
      </c>
      <c r="AI275" s="15" t="s">
        <v>216</v>
      </c>
      <c r="AJ275" s="30">
        <v>0</v>
      </c>
      <c r="AK275" s="5">
        <v>60000</v>
      </c>
      <c r="AL275" s="5">
        <v>1</v>
      </c>
      <c r="AN275" s="5" t="s">
        <v>152</v>
      </c>
      <c r="AQ275" s="5">
        <v>1</v>
      </c>
      <c r="AV275" s="39" t="s">
        <v>485</v>
      </c>
      <c r="BB275" s="26" t="s">
        <v>2758</v>
      </c>
      <c r="BC275" s="26"/>
    </row>
    <row r="276" spans="1:55" thickTop="1" thickBot="1" x14ac:dyDescent="0.25">
      <c r="A276" s="5">
        <v>271</v>
      </c>
      <c r="B276" s="5">
        <v>13121</v>
      </c>
      <c r="C276" s="5" t="s">
        <v>29</v>
      </c>
      <c r="D276" s="63">
        <v>30000201</v>
      </c>
      <c r="E276" s="63">
        <v>50000201</v>
      </c>
      <c r="F276" s="5">
        <v>21</v>
      </c>
      <c r="G276" s="5">
        <v>3000131</v>
      </c>
      <c r="H276" s="5">
        <v>3100131</v>
      </c>
      <c r="I276" s="5" t="s">
        <v>251</v>
      </c>
      <c r="J276" s="12">
        <v>0</v>
      </c>
      <c r="K276" s="30">
        <v>10000</v>
      </c>
      <c r="L276" s="30"/>
      <c r="M276" s="15" t="s">
        <v>506</v>
      </c>
      <c r="N276" s="15" t="s">
        <v>845</v>
      </c>
      <c r="O276" s="15" t="s">
        <v>1755</v>
      </c>
      <c r="P276" s="5" t="s">
        <v>2983</v>
      </c>
      <c r="Q276" s="5">
        <v>0</v>
      </c>
      <c r="R276" s="47" t="s">
        <v>308</v>
      </c>
      <c r="S276" s="47">
        <v>0</v>
      </c>
      <c r="T276" s="47" t="s">
        <v>307</v>
      </c>
      <c r="U276" s="47">
        <v>30</v>
      </c>
      <c r="V276" s="47" t="s">
        <v>852</v>
      </c>
      <c r="W276" s="31" t="s">
        <v>308</v>
      </c>
      <c r="X276" s="31">
        <v>0</v>
      </c>
      <c r="Y276" s="31" t="s">
        <v>307</v>
      </c>
      <c r="Z276" s="31">
        <v>30</v>
      </c>
      <c r="AA276" s="5">
        <v>0</v>
      </c>
      <c r="AC276" s="5">
        <v>0</v>
      </c>
      <c r="AD276" s="5">
        <v>5253</v>
      </c>
      <c r="AE276" s="14">
        <v>200006</v>
      </c>
      <c r="AF276" s="11"/>
      <c r="AG276" s="25">
        <v>200007</v>
      </c>
      <c r="AH276" s="12" t="s">
        <v>846</v>
      </c>
      <c r="AI276" s="15" t="s">
        <v>216</v>
      </c>
      <c r="AJ276" s="30">
        <v>0</v>
      </c>
      <c r="AK276" s="5">
        <v>60000</v>
      </c>
      <c r="AL276" s="5">
        <v>1</v>
      </c>
      <c r="AN276" s="5" t="s">
        <v>152</v>
      </c>
      <c r="AQ276" s="5">
        <v>1</v>
      </c>
      <c r="AV276" s="39" t="s">
        <v>485</v>
      </c>
      <c r="BB276" s="26" t="s">
        <v>2758</v>
      </c>
      <c r="BC276" s="26"/>
    </row>
    <row r="277" spans="1:55" thickTop="1" thickBot="1" x14ac:dyDescent="0.25">
      <c r="A277" s="5">
        <v>272</v>
      </c>
      <c r="B277" s="5">
        <v>13122</v>
      </c>
      <c r="C277" s="5" t="s">
        <v>29</v>
      </c>
      <c r="D277" s="63">
        <v>30000201</v>
      </c>
      <c r="E277" s="63">
        <v>50000201</v>
      </c>
      <c r="F277" s="5">
        <v>22</v>
      </c>
      <c r="G277" s="5">
        <v>3000131</v>
      </c>
      <c r="H277" s="5">
        <v>3100131</v>
      </c>
      <c r="I277" s="5" t="s">
        <v>251</v>
      </c>
      <c r="J277" s="12">
        <v>0</v>
      </c>
      <c r="K277" s="30">
        <v>10000</v>
      </c>
      <c r="L277" s="30"/>
      <c r="M277" s="15" t="s">
        <v>506</v>
      </c>
      <c r="N277" s="15" t="s">
        <v>845</v>
      </c>
      <c r="O277" s="15" t="s">
        <v>1755</v>
      </c>
      <c r="P277" s="5" t="s">
        <v>2984</v>
      </c>
      <c r="Q277" s="5">
        <v>0</v>
      </c>
      <c r="R277" s="47" t="s">
        <v>308</v>
      </c>
      <c r="S277" s="47">
        <v>0</v>
      </c>
      <c r="T277" s="47" t="s">
        <v>307</v>
      </c>
      <c r="U277" s="47">
        <v>30</v>
      </c>
      <c r="V277" s="47" t="s">
        <v>852</v>
      </c>
      <c r="W277" s="31" t="s">
        <v>308</v>
      </c>
      <c r="X277" s="31">
        <v>0</v>
      </c>
      <c r="Y277" s="31" t="s">
        <v>307</v>
      </c>
      <c r="Z277" s="31">
        <v>30</v>
      </c>
      <c r="AA277" s="5">
        <v>0</v>
      </c>
      <c r="AC277" s="5">
        <v>0</v>
      </c>
      <c r="AD277" s="5">
        <v>5253</v>
      </c>
      <c r="AE277" s="14">
        <v>200006</v>
      </c>
      <c r="AF277" s="11"/>
      <c r="AG277" s="25">
        <v>200007</v>
      </c>
      <c r="AH277" s="12" t="s">
        <v>846</v>
      </c>
      <c r="AI277" s="15" t="s">
        <v>216</v>
      </c>
      <c r="AJ277" s="30">
        <v>0</v>
      </c>
      <c r="AK277" s="5">
        <v>60000</v>
      </c>
      <c r="AL277" s="5">
        <v>1</v>
      </c>
      <c r="AN277" s="5" t="s">
        <v>152</v>
      </c>
      <c r="AQ277" s="5">
        <v>1</v>
      </c>
      <c r="AV277" s="39" t="s">
        <v>485</v>
      </c>
      <c r="BB277" s="26" t="s">
        <v>2758</v>
      </c>
      <c r="BC277" s="26"/>
    </row>
    <row r="278" spans="1:55" thickTop="1" thickBot="1" x14ac:dyDescent="0.25">
      <c r="A278" s="5">
        <v>273</v>
      </c>
      <c r="B278" s="5">
        <v>13123</v>
      </c>
      <c r="C278" s="5" t="s">
        <v>29</v>
      </c>
      <c r="D278" s="63">
        <v>30000201</v>
      </c>
      <c r="E278" s="63">
        <v>50000201</v>
      </c>
      <c r="F278" s="5">
        <v>23</v>
      </c>
      <c r="G278" s="5">
        <v>3000131</v>
      </c>
      <c r="H278" s="5">
        <v>3100131</v>
      </c>
      <c r="I278" s="5" t="s">
        <v>251</v>
      </c>
      <c r="J278" s="12">
        <v>0</v>
      </c>
      <c r="K278" s="30">
        <v>10000</v>
      </c>
      <c r="L278" s="30"/>
      <c r="M278" s="15" t="s">
        <v>506</v>
      </c>
      <c r="N278" s="15" t="s">
        <v>845</v>
      </c>
      <c r="O278" s="15" t="s">
        <v>1755</v>
      </c>
      <c r="P278" s="5" t="s">
        <v>2985</v>
      </c>
      <c r="Q278" s="5">
        <v>0</v>
      </c>
      <c r="R278" s="47" t="s">
        <v>308</v>
      </c>
      <c r="S278" s="47">
        <v>0</v>
      </c>
      <c r="T278" s="47" t="s">
        <v>307</v>
      </c>
      <c r="U278" s="47">
        <v>30</v>
      </c>
      <c r="V278" s="47" t="s">
        <v>852</v>
      </c>
      <c r="W278" s="31" t="s">
        <v>308</v>
      </c>
      <c r="X278" s="31">
        <v>0</v>
      </c>
      <c r="Y278" s="31" t="s">
        <v>307</v>
      </c>
      <c r="Z278" s="31">
        <v>30</v>
      </c>
      <c r="AA278" s="5">
        <v>0</v>
      </c>
      <c r="AC278" s="5">
        <v>0</v>
      </c>
      <c r="AD278" s="5">
        <v>5253</v>
      </c>
      <c r="AE278" s="14">
        <v>200006</v>
      </c>
      <c r="AF278" s="11"/>
      <c r="AG278" s="25">
        <v>200007</v>
      </c>
      <c r="AH278" s="12" t="s">
        <v>846</v>
      </c>
      <c r="AI278" s="15" t="s">
        <v>216</v>
      </c>
      <c r="AJ278" s="30">
        <v>0</v>
      </c>
      <c r="AK278" s="5">
        <v>60000</v>
      </c>
      <c r="AL278" s="5">
        <v>1</v>
      </c>
      <c r="AN278" s="5" t="s">
        <v>152</v>
      </c>
      <c r="AQ278" s="5">
        <v>1</v>
      </c>
      <c r="AV278" s="39" t="s">
        <v>485</v>
      </c>
      <c r="BB278" s="26" t="s">
        <v>2758</v>
      </c>
      <c r="BC278" s="26"/>
    </row>
    <row r="279" spans="1:55" thickTop="1" thickBot="1" x14ac:dyDescent="0.25">
      <c r="A279" s="5">
        <v>274</v>
      </c>
      <c r="B279" s="5">
        <v>13124</v>
      </c>
      <c r="C279" s="5" t="s">
        <v>29</v>
      </c>
      <c r="D279" s="63">
        <v>30000201</v>
      </c>
      <c r="E279" s="63">
        <v>50000201</v>
      </c>
      <c r="F279" s="5">
        <v>24</v>
      </c>
      <c r="G279" s="5">
        <v>3000131</v>
      </c>
      <c r="H279" s="5">
        <v>3100131</v>
      </c>
      <c r="I279" s="5" t="s">
        <v>251</v>
      </c>
      <c r="J279" s="12">
        <v>0</v>
      </c>
      <c r="K279" s="30">
        <v>10000</v>
      </c>
      <c r="L279" s="30"/>
      <c r="M279" s="15" t="s">
        <v>506</v>
      </c>
      <c r="N279" s="15" t="s">
        <v>845</v>
      </c>
      <c r="O279" s="15" t="s">
        <v>1755</v>
      </c>
      <c r="P279" s="5" t="s">
        <v>2986</v>
      </c>
      <c r="Q279" s="5">
        <v>0</v>
      </c>
      <c r="R279" s="47" t="s">
        <v>308</v>
      </c>
      <c r="S279" s="47">
        <v>0</v>
      </c>
      <c r="T279" s="47" t="s">
        <v>307</v>
      </c>
      <c r="U279" s="47">
        <v>30</v>
      </c>
      <c r="V279" s="47" t="s">
        <v>852</v>
      </c>
      <c r="W279" s="31" t="s">
        <v>308</v>
      </c>
      <c r="X279" s="31">
        <v>0</v>
      </c>
      <c r="Y279" s="31" t="s">
        <v>307</v>
      </c>
      <c r="Z279" s="31">
        <v>30</v>
      </c>
      <c r="AA279" s="5">
        <v>0</v>
      </c>
      <c r="AC279" s="5">
        <v>0</v>
      </c>
      <c r="AD279" s="5">
        <v>5253</v>
      </c>
      <c r="AE279" s="14">
        <v>200006</v>
      </c>
      <c r="AF279" s="11"/>
      <c r="AG279" s="25">
        <v>200007</v>
      </c>
      <c r="AH279" s="12" t="s">
        <v>846</v>
      </c>
      <c r="AI279" s="15" t="s">
        <v>216</v>
      </c>
      <c r="AJ279" s="30">
        <v>0</v>
      </c>
      <c r="AK279" s="5">
        <v>60000</v>
      </c>
      <c r="AL279" s="5">
        <v>1</v>
      </c>
      <c r="AN279" s="5" t="s">
        <v>152</v>
      </c>
      <c r="AQ279" s="5">
        <v>1</v>
      </c>
      <c r="AV279" s="39" t="s">
        <v>485</v>
      </c>
      <c r="BB279" s="26" t="s">
        <v>2758</v>
      </c>
      <c r="BC279" s="26"/>
    </row>
    <row r="280" spans="1:55" thickTop="1" thickBot="1" x14ac:dyDescent="0.25">
      <c r="A280" s="5">
        <v>275</v>
      </c>
      <c r="B280" s="5">
        <v>13125</v>
      </c>
      <c r="C280" s="5" t="s">
        <v>29</v>
      </c>
      <c r="D280" s="63">
        <v>30000201</v>
      </c>
      <c r="E280" s="63">
        <v>50000201</v>
      </c>
      <c r="F280" s="5">
        <v>25</v>
      </c>
      <c r="G280" s="5">
        <v>3000131</v>
      </c>
      <c r="H280" s="5">
        <v>3100131</v>
      </c>
      <c r="I280" s="5" t="s">
        <v>251</v>
      </c>
      <c r="J280" s="12">
        <v>0</v>
      </c>
      <c r="K280" s="30">
        <v>10000</v>
      </c>
      <c r="L280" s="30"/>
      <c r="M280" s="15" t="s">
        <v>506</v>
      </c>
      <c r="N280" s="15" t="s">
        <v>845</v>
      </c>
      <c r="O280" s="15" t="s">
        <v>1755</v>
      </c>
      <c r="P280" s="5" t="s">
        <v>2987</v>
      </c>
      <c r="Q280" s="5">
        <v>0</v>
      </c>
      <c r="R280" s="47" t="s">
        <v>308</v>
      </c>
      <c r="S280" s="47">
        <v>0</v>
      </c>
      <c r="T280" s="47" t="s">
        <v>307</v>
      </c>
      <c r="U280" s="47">
        <v>30</v>
      </c>
      <c r="V280" s="47" t="s">
        <v>852</v>
      </c>
      <c r="W280" s="31" t="s">
        <v>308</v>
      </c>
      <c r="X280" s="31">
        <v>0</v>
      </c>
      <c r="Y280" s="31" t="s">
        <v>307</v>
      </c>
      <c r="Z280" s="31">
        <v>30</v>
      </c>
      <c r="AA280" s="5">
        <v>0</v>
      </c>
      <c r="AC280" s="5">
        <v>0</v>
      </c>
      <c r="AD280" s="5">
        <v>5253</v>
      </c>
      <c r="AE280" s="14">
        <v>200006</v>
      </c>
      <c r="AF280" s="11"/>
      <c r="AG280" s="25">
        <v>200007</v>
      </c>
      <c r="AH280" s="12" t="s">
        <v>846</v>
      </c>
      <c r="AI280" s="15" t="s">
        <v>216</v>
      </c>
      <c r="AJ280" s="30">
        <v>0</v>
      </c>
      <c r="AK280" s="5">
        <v>60000</v>
      </c>
      <c r="AL280" s="5">
        <v>1</v>
      </c>
      <c r="AN280" s="5" t="s">
        <v>152</v>
      </c>
      <c r="AQ280" s="5">
        <v>1</v>
      </c>
      <c r="AV280" s="39" t="s">
        <v>485</v>
      </c>
      <c r="BB280" s="26" t="s">
        <v>2758</v>
      </c>
      <c r="BC280" s="26"/>
    </row>
    <row r="281" spans="1:55" thickTop="1" thickBot="1" x14ac:dyDescent="0.25">
      <c r="A281" s="5">
        <v>276</v>
      </c>
      <c r="B281" s="5">
        <v>13201</v>
      </c>
      <c r="C281" s="5" t="s">
        <v>34</v>
      </c>
      <c r="D281" s="63">
        <v>30000202</v>
      </c>
      <c r="E281" s="63">
        <v>50000202</v>
      </c>
      <c r="F281" s="5">
        <v>1</v>
      </c>
      <c r="G281" s="5">
        <v>3000132</v>
      </c>
      <c r="H281" s="5">
        <v>3100132</v>
      </c>
      <c r="I281" s="5" t="s">
        <v>252</v>
      </c>
      <c r="J281" s="12">
        <v>0</v>
      </c>
      <c r="K281" s="30">
        <v>10000</v>
      </c>
      <c r="L281" s="30"/>
      <c r="M281" s="15" t="s">
        <v>506</v>
      </c>
      <c r="N281" s="15" t="s">
        <v>845</v>
      </c>
      <c r="O281" s="15" t="s">
        <v>1755</v>
      </c>
      <c r="P281" s="5" t="s">
        <v>2988</v>
      </c>
      <c r="Q281" s="5">
        <v>0</v>
      </c>
      <c r="R281" s="47" t="s">
        <v>308</v>
      </c>
      <c r="S281" s="47">
        <v>0</v>
      </c>
      <c r="T281" s="47" t="s">
        <v>307</v>
      </c>
      <c r="U281" s="47">
        <v>30</v>
      </c>
      <c r="V281" s="47" t="s">
        <v>852</v>
      </c>
      <c r="W281" s="31" t="s">
        <v>308</v>
      </c>
      <c r="X281" s="31">
        <v>0</v>
      </c>
      <c r="Y281" s="31" t="s">
        <v>307</v>
      </c>
      <c r="Z281" s="31">
        <v>30</v>
      </c>
      <c r="AA281" s="5">
        <v>0</v>
      </c>
      <c r="AC281" s="5">
        <v>0</v>
      </c>
      <c r="AD281" s="5">
        <v>6281</v>
      </c>
      <c r="AE281" s="14">
        <v>200006</v>
      </c>
      <c r="AF281" s="11"/>
      <c r="AG281" s="25">
        <v>200007</v>
      </c>
      <c r="AH281" s="12" t="s">
        <v>846</v>
      </c>
      <c r="AI281" s="15" t="s">
        <v>216</v>
      </c>
      <c r="AJ281" s="30">
        <v>0</v>
      </c>
      <c r="AK281" s="5">
        <v>80000</v>
      </c>
      <c r="AL281" s="5">
        <v>3</v>
      </c>
      <c r="AN281" s="5" t="s">
        <v>153</v>
      </c>
      <c r="AQ281" s="5">
        <v>1</v>
      </c>
      <c r="AV281" s="39" t="s">
        <v>485</v>
      </c>
      <c r="BB281" s="26" t="s">
        <v>2758</v>
      </c>
      <c r="BC281" s="26"/>
    </row>
    <row r="282" spans="1:55" thickTop="1" thickBot="1" x14ac:dyDescent="0.25">
      <c r="A282" s="5">
        <v>277</v>
      </c>
      <c r="B282" s="5">
        <v>13202</v>
      </c>
      <c r="C282" s="5" t="s">
        <v>34</v>
      </c>
      <c r="D282" s="63">
        <v>30000202</v>
      </c>
      <c r="E282" s="63">
        <v>50000202</v>
      </c>
      <c r="F282" s="5">
        <v>2</v>
      </c>
      <c r="G282" s="5">
        <v>3000132</v>
      </c>
      <c r="H282" s="5">
        <v>3100132</v>
      </c>
      <c r="I282" s="5" t="s">
        <v>252</v>
      </c>
      <c r="J282" s="12">
        <v>0</v>
      </c>
      <c r="K282" s="30">
        <v>10000</v>
      </c>
      <c r="L282" s="30"/>
      <c r="M282" s="15" t="s">
        <v>506</v>
      </c>
      <c r="N282" s="15" t="s">
        <v>845</v>
      </c>
      <c r="O282" s="15" t="s">
        <v>1755</v>
      </c>
      <c r="P282" s="5" t="s">
        <v>2989</v>
      </c>
      <c r="Q282" s="5">
        <v>0</v>
      </c>
      <c r="R282" s="47" t="s">
        <v>308</v>
      </c>
      <c r="S282" s="47">
        <v>0</v>
      </c>
      <c r="T282" s="47" t="s">
        <v>307</v>
      </c>
      <c r="U282" s="47">
        <v>30</v>
      </c>
      <c r="V282" s="47" t="s">
        <v>852</v>
      </c>
      <c r="W282" s="31" t="s">
        <v>308</v>
      </c>
      <c r="X282" s="31">
        <v>0</v>
      </c>
      <c r="Y282" s="31" t="s">
        <v>307</v>
      </c>
      <c r="Z282" s="31">
        <v>30</v>
      </c>
      <c r="AA282" s="5">
        <v>0</v>
      </c>
      <c r="AC282" s="5">
        <v>0</v>
      </c>
      <c r="AD282" s="5">
        <v>6281</v>
      </c>
      <c r="AE282" s="14">
        <v>200006</v>
      </c>
      <c r="AF282" s="11"/>
      <c r="AG282" s="25">
        <v>200007</v>
      </c>
      <c r="AH282" s="12" t="s">
        <v>846</v>
      </c>
      <c r="AI282" s="15" t="s">
        <v>216</v>
      </c>
      <c r="AJ282" s="30">
        <v>0</v>
      </c>
      <c r="AK282" s="5">
        <v>80000</v>
      </c>
      <c r="AL282" s="5">
        <v>3</v>
      </c>
      <c r="AN282" s="5" t="s">
        <v>153</v>
      </c>
      <c r="AQ282" s="5">
        <v>1</v>
      </c>
      <c r="AV282" s="39" t="s">
        <v>485</v>
      </c>
      <c r="BB282" s="26" t="s">
        <v>2758</v>
      </c>
      <c r="BC282" s="26"/>
    </row>
    <row r="283" spans="1:55" thickTop="1" thickBot="1" x14ac:dyDescent="0.25">
      <c r="A283" s="5">
        <v>278</v>
      </c>
      <c r="B283" s="5">
        <v>13203</v>
      </c>
      <c r="C283" s="5" t="s">
        <v>34</v>
      </c>
      <c r="D283" s="63">
        <v>30000202</v>
      </c>
      <c r="E283" s="63">
        <v>50000202</v>
      </c>
      <c r="F283" s="5">
        <v>3</v>
      </c>
      <c r="G283" s="5">
        <v>3000132</v>
      </c>
      <c r="H283" s="5">
        <v>3100132</v>
      </c>
      <c r="I283" s="5" t="s">
        <v>252</v>
      </c>
      <c r="J283" s="12">
        <v>0</v>
      </c>
      <c r="K283" s="30">
        <v>10000</v>
      </c>
      <c r="L283" s="30"/>
      <c r="M283" s="15" t="s">
        <v>506</v>
      </c>
      <c r="N283" s="15" t="s">
        <v>845</v>
      </c>
      <c r="O283" s="15" t="s">
        <v>1755</v>
      </c>
      <c r="P283" s="5" t="s">
        <v>2990</v>
      </c>
      <c r="Q283" s="5">
        <v>0</v>
      </c>
      <c r="R283" s="47" t="s">
        <v>308</v>
      </c>
      <c r="S283" s="47">
        <v>0</v>
      </c>
      <c r="T283" s="47" t="s">
        <v>307</v>
      </c>
      <c r="U283" s="47">
        <v>30</v>
      </c>
      <c r="V283" s="47" t="s">
        <v>852</v>
      </c>
      <c r="W283" s="31" t="s">
        <v>308</v>
      </c>
      <c r="X283" s="31">
        <v>0</v>
      </c>
      <c r="Y283" s="31" t="s">
        <v>307</v>
      </c>
      <c r="Z283" s="31">
        <v>30</v>
      </c>
      <c r="AA283" s="5">
        <v>0</v>
      </c>
      <c r="AC283" s="5">
        <v>0</v>
      </c>
      <c r="AD283" s="5">
        <v>6281</v>
      </c>
      <c r="AE283" s="14">
        <v>200006</v>
      </c>
      <c r="AF283" s="11"/>
      <c r="AG283" s="25">
        <v>200007</v>
      </c>
      <c r="AH283" s="12" t="s">
        <v>846</v>
      </c>
      <c r="AI283" s="15" t="s">
        <v>216</v>
      </c>
      <c r="AJ283" s="30">
        <v>0</v>
      </c>
      <c r="AK283" s="5">
        <v>80000</v>
      </c>
      <c r="AL283" s="5">
        <v>3</v>
      </c>
      <c r="AN283" s="5" t="s">
        <v>153</v>
      </c>
      <c r="AQ283" s="5">
        <v>1</v>
      </c>
      <c r="AV283" s="39" t="s">
        <v>485</v>
      </c>
      <c r="BB283" s="26" t="s">
        <v>2758</v>
      </c>
      <c r="BC283" s="26"/>
    </row>
    <row r="284" spans="1:55" thickTop="1" thickBot="1" x14ac:dyDescent="0.25">
      <c r="A284" s="5">
        <v>279</v>
      </c>
      <c r="B284" s="5">
        <v>13204</v>
      </c>
      <c r="C284" s="5" t="s">
        <v>34</v>
      </c>
      <c r="D284" s="63">
        <v>30000202</v>
      </c>
      <c r="E284" s="63">
        <v>50000202</v>
      </c>
      <c r="F284" s="5">
        <v>4</v>
      </c>
      <c r="G284" s="5">
        <v>3000132</v>
      </c>
      <c r="H284" s="5">
        <v>3100132</v>
      </c>
      <c r="I284" s="5" t="s">
        <v>252</v>
      </c>
      <c r="J284" s="12">
        <v>0</v>
      </c>
      <c r="K284" s="30">
        <v>10000</v>
      </c>
      <c r="L284" s="30"/>
      <c r="M284" s="15" t="s">
        <v>506</v>
      </c>
      <c r="N284" s="15" t="s">
        <v>845</v>
      </c>
      <c r="O284" s="15" t="s">
        <v>1755</v>
      </c>
      <c r="P284" s="5" t="s">
        <v>2991</v>
      </c>
      <c r="Q284" s="5">
        <v>0</v>
      </c>
      <c r="R284" s="47" t="s">
        <v>308</v>
      </c>
      <c r="S284" s="47">
        <v>0</v>
      </c>
      <c r="T284" s="47" t="s">
        <v>307</v>
      </c>
      <c r="U284" s="47">
        <v>30</v>
      </c>
      <c r="V284" s="47" t="s">
        <v>852</v>
      </c>
      <c r="W284" s="31" t="s">
        <v>308</v>
      </c>
      <c r="X284" s="31">
        <v>0</v>
      </c>
      <c r="Y284" s="31" t="s">
        <v>307</v>
      </c>
      <c r="Z284" s="31">
        <v>30</v>
      </c>
      <c r="AA284" s="5">
        <v>0</v>
      </c>
      <c r="AC284" s="5">
        <v>0</v>
      </c>
      <c r="AD284" s="5">
        <v>6281</v>
      </c>
      <c r="AE284" s="14">
        <v>200006</v>
      </c>
      <c r="AF284" s="11"/>
      <c r="AG284" s="25">
        <v>200007</v>
      </c>
      <c r="AH284" s="12" t="s">
        <v>846</v>
      </c>
      <c r="AI284" s="15" t="s">
        <v>216</v>
      </c>
      <c r="AJ284" s="30">
        <v>0</v>
      </c>
      <c r="AK284" s="5">
        <v>80000</v>
      </c>
      <c r="AL284" s="5">
        <v>3</v>
      </c>
      <c r="AN284" s="5" t="s">
        <v>153</v>
      </c>
      <c r="AQ284" s="5">
        <v>1</v>
      </c>
      <c r="AV284" s="39" t="s">
        <v>485</v>
      </c>
      <c r="BB284" s="26" t="s">
        <v>2758</v>
      </c>
      <c r="BC284" s="26"/>
    </row>
    <row r="285" spans="1:55" thickTop="1" thickBot="1" x14ac:dyDescent="0.25">
      <c r="A285" s="5">
        <v>280</v>
      </c>
      <c r="B285" s="5">
        <v>13205</v>
      </c>
      <c r="C285" s="5" t="s">
        <v>34</v>
      </c>
      <c r="D285" s="63">
        <v>30000202</v>
      </c>
      <c r="E285" s="63">
        <v>50000202</v>
      </c>
      <c r="F285" s="5">
        <v>5</v>
      </c>
      <c r="G285" s="5">
        <v>3000132</v>
      </c>
      <c r="H285" s="5">
        <v>3100132</v>
      </c>
      <c r="I285" s="5" t="s">
        <v>252</v>
      </c>
      <c r="J285" s="12">
        <v>0</v>
      </c>
      <c r="K285" s="30">
        <v>10000</v>
      </c>
      <c r="L285" s="30"/>
      <c r="M285" s="15" t="s">
        <v>506</v>
      </c>
      <c r="N285" s="15" t="s">
        <v>845</v>
      </c>
      <c r="O285" s="15" t="s">
        <v>1755</v>
      </c>
      <c r="P285" s="5" t="s">
        <v>2992</v>
      </c>
      <c r="Q285" s="5">
        <v>0</v>
      </c>
      <c r="R285" s="47" t="s">
        <v>308</v>
      </c>
      <c r="S285" s="47">
        <v>0</v>
      </c>
      <c r="T285" s="47" t="s">
        <v>307</v>
      </c>
      <c r="U285" s="47">
        <v>30</v>
      </c>
      <c r="V285" s="47" t="s">
        <v>852</v>
      </c>
      <c r="W285" s="31" t="s">
        <v>308</v>
      </c>
      <c r="X285" s="31">
        <v>0</v>
      </c>
      <c r="Y285" s="31" t="s">
        <v>307</v>
      </c>
      <c r="Z285" s="31">
        <v>30</v>
      </c>
      <c r="AA285" s="5">
        <v>0</v>
      </c>
      <c r="AC285" s="5">
        <v>0</v>
      </c>
      <c r="AD285" s="5">
        <v>6281</v>
      </c>
      <c r="AE285" s="14">
        <v>200006</v>
      </c>
      <c r="AF285" s="11"/>
      <c r="AG285" s="25">
        <v>200007</v>
      </c>
      <c r="AH285" s="12" t="s">
        <v>846</v>
      </c>
      <c r="AI285" s="15" t="s">
        <v>216</v>
      </c>
      <c r="AJ285" s="30">
        <v>0</v>
      </c>
      <c r="AK285" s="5">
        <v>80000</v>
      </c>
      <c r="AL285" s="5">
        <v>3</v>
      </c>
      <c r="AN285" s="5" t="s">
        <v>153</v>
      </c>
      <c r="AQ285" s="5">
        <v>1</v>
      </c>
      <c r="AV285" s="39" t="s">
        <v>485</v>
      </c>
      <c r="BB285" s="26" t="s">
        <v>2758</v>
      </c>
      <c r="BC285" s="26"/>
    </row>
    <row r="286" spans="1:55" thickTop="1" thickBot="1" x14ac:dyDescent="0.25">
      <c r="A286" s="5">
        <v>281</v>
      </c>
      <c r="B286" s="5">
        <v>13206</v>
      </c>
      <c r="C286" s="5" t="s">
        <v>34</v>
      </c>
      <c r="D286" s="63">
        <v>30000202</v>
      </c>
      <c r="E286" s="63">
        <v>50000202</v>
      </c>
      <c r="F286" s="5">
        <v>6</v>
      </c>
      <c r="G286" s="5">
        <v>3000132</v>
      </c>
      <c r="H286" s="5">
        <v>3100132</v>
      </c>
      <c r="I286" s="5" t="s">
        <v>252</v>
      </c>
      <c r="J286" s="12">
        <v>0</v>
      </c>
      <c r="K286" s="30">
        <v>10000</v>
      </c>
      <c r="L286" s="30"/>
      <c r="M286" s="15" t="s">
        <v>506</v>
      </c>
      <c r="N286" s="15" t="s">
        <v>845</v>
      </c>
      <c r="O286" s="15" t="s">
        <v>1755</v>
      </c>
      <c r="P286" s="5" t="s">
        <v>2993</v>
      </c>
      <c r="Q286" s="5">
        <v>0</v>
      </c>
      <c r="R286" s="47" t="s">
        <v>308</v>
      </c>
      <c r="S286" s="47">
        <v>0</v>
      </c>
      <c r="T286" s="47" t="s">
        <v>307</v>
      </c>
      <c r="U286" s="47">
        <v>30</v>
      </c>
      <c r="V286" s="47" t="s">
        <v>852</v>
      </c>
      <c r="W286" s="31" t="s">
        <v>308</v>
      </c>
      <c r="X286" s="31">
        <v>0</v>
      </c>
      <c r="Y286" s="31" t="s">
        <v>307</v>
      </c>
      <c r="Z286" s="31">
        <v>30</v>
      </c>
      <c r="AA286" s="5">
        <v>0</v>
      </c>
      <c r="AC286" s="5">
        <v>0</v>
      </c>
      <c r="AD286" s="5">
        <v>6281</v>
      </c>
      <c r="AE286" s="14">
        <v>200006</v>
      </c>
      <c r="AF286" s="11"/>
      <c r="AG286" s="25">
        <v>200007</v>
      </c>
      <c r="AH286" s="12" t="s">
        <v>846</v>
      </c>
      <c r="AI286" s="15" t="s">
        <v>216</v>
      </c>
      <c r="AJ286" s="30">
        <v>0</v>
      </c>
      <c r="AK286" s="5">
        <v>80000</v>
      </c>
      <c r="AL286" s="5">
        <v>3</v>
      </c>
      <c r="AN286" s="5" t="s">
        <v>153</v>
      </c>
      <c r="AQ286" s="5">
        <v>1</v>
      </c>
      <c r="AV286" s="39" t="s">
        <v>485</v>
      </c>
      <c r="BB286" s="26" t="s">
        <v>2758</v>
      </c>
      <c r="BC286" s="26"/>
    </row>
    <row r="287" spans="1:55" thickTop="1" thickBot="1" x14ac:dyDescent="0.25">
      <c r="A287" s="5">
        <v>282</v>
      </c>
      <c r="B287" s="5">
        <v>13207</v>
      </c>
      <c r="C287" s="5" t="s">
        <v>34</v>
      </c>
      <c r="D287" s="63">
        <v>30000202</v>
      </c>
      <c r="E287" s="63">
        <v>50000202</v>
      </c>
      <c r="F287" s="5">
        <v>7</v>
      </c>
      <c r="G287" s="5">
        <v>3000132</v>
      </c>
      <c r="H287" s="5">
        <v>3100132</v>
      </c>
      <c r="I287" s="5" t="s">
        <v>252</v>
      </c>
      <c r="J287" s="12">
        <v>0</v>
      </c>
      <c r="K287" s="30">
        <v>10000</v>
      </c>
      <c r="L287" s="30"/>
      <c r="M287" s="15" t="s">
        <v>506</v>
      </c>
      <c r="N287" s="15" t="s">
        <v>845</v>
      </c>
      <c r="O287" s="15" t="s">
        <v>1755</v>
      </c>
      <c r="P287" s="5" t="s">
        <v>2994</v>
      </c>
      <c r="Q287" s="5">
        <v>0</v>
      </c>
      <c r="R287" s="47" t="s">
        <v>308</v>
      </c>
      <c r="S287" s="47">
        <v>0</v>
      </c>
      <c r="T287" s="47" t="s">
        <v>307</v>
      </c>
      <c r="U287" s="47">
        <v>30</v>
      </c>
      <c r="V287" s="47" t="s">
        <v>852</v>
      </c>
      <c r="W287" s="31" t="s">
        <v>308</v>
      </c>
      <c r="X287" s="31">
        <v>0</v>
      </c>
      <c r="Y287" s="31" t="s">
        <v>307</v>
      </c>
      <c r="Z287" s="31">
        <v>30</v>
      </c>
      <c r="AA287" s="5">
        <v>0</v>
      </c>
      <c r="AC287" s="5">
        <v>0</v>
      </c>
      <c r="AD287" s="5">
        <v>6281</v>
      </c>
      <c r="AE287" s="14">
        <v>200006</v>
      </c>
      <c r="AF287" s="11"/>
      <c r="AG287" s="25">
        <v>200007</v>
      </c>
      <c r="AH287" s="12" t="s">
        <v>846</v>
      </c>
      <c r="AI287" s="15" t="s">
        <v>216</v>
      </c>
      <c r="AJ287" s="30">
        <v>0</v>
      </c>
      <c r="AK287" s="5">
        <v>80000</v>
      </c>
      <c r="AL287" s="5">
        <v>3</v>
      </c>
      <c r="AN287" s="5" t="s">
        <v>153</v>
      </c>
      <c r="AQ287" s="5">
        <v>1</v>
      </c>
      <c r="AV287" s="39" t="s">
        <v>485</v>
      </c>
      <c r="BB287" s="26" t="s">
        <v>2758</v>
      </c>
      <c r="BC287" s="26"/>
    </row>
    <row r="288" spans="1:55" thickTop="1" thickBot="1" x14ac:dyDescent="0.25">
      <c r="A288" s="5">
        <v>283</v>
      </c>
      <c r="B288" s="5">
        <v>13208</v>
      </c>
      <c r="C288" s="5" t="s">
        <v>34</v>
      </c>
      <c r="D288" s="63">
        <v>30000202</v>
      </c>
      <c r="E288" s="63">
        <v>50000202</v>
      </c>
      <c r="F288" s="5">
        <v>8</v>
      </c>
      <c r="G288" s="5">
        <v>3000132</v>
      </c>
      <c r="H288" s="5">
        <v>3100132</v>
      </c>
      <c r="I288" s="5" t="s">
        <v>252</v>
      </c>
      <c r="J288" s="12">
        <v>0</v>
      </c>
      <c r="K288" s="30">
        <v>10000</v>
      </c>
      <c r="L288" s="30"/>
      <c r="M288" s="15" t="s">
        <v>506</v>
      </c>
      <c r="N288" s="15" t="s">
        <v>845</v>
      </c>
      <c r="O288" s="15" t="s">
        <v>1755</v>
      </c>
      <c r="P288" s="5" t="s">
        <v>2995</v>
      </c>
      <c r="Q288" s="5">
        <v>0</v>
      </c>
      <c r="R288" s="47" t="s">
        <v>308</v>
      </c>
      <c r="S288" s="47">
        <v>0</v>
      </c>
      <c r="T288" s="47" t="s">
        <v>307</v>
      </c>
      <c r="U288" s="47">
        <v>30</v>
      </c>
      <c r="V288" s="47" t="s">
        <v>852</v>
      </c>
      <c r="W288" s="31" t="s">
        <v>308</v>
      </c>
      <c r="X288" s="31">
        <v>0</v>
      </c>
      <c r="Y288" s="31" t="s">
        <v>307</v>
      </c>
      <c r="Z288" s="31">
        <v>30</v>
      </c>
      <c r="AA288" s="5">
        <v>0</v>
      </c>
      <c r="AC288" s="5">
        <v>0</v>
      </c>
      <c r="AD288" s="5">
        <v>6281</v>
      </c>
      <c r="AE288" s="14">
        <v>200006</v>
      </c>
      <c r="AF288" s="11"/>
      <c r="AG288" s="25">
        <v>200007</v>
      </c>
      <c r="AH288" s="12" t="s">
        <v>846</v>
      </c>
      <c r="AI288" s="15" t="s">
        <v>216</v>
      </c>
      <c r="AJ288" s="30">
        <v>0</v>
      </c>
      <c r="AK288" s="5">
        <v>80000</v>
      </c>
      <c r="AL288" s="5">
        <v>3</v>
      </c>
      <c r="AN288" s="5" t="s">
        <v>153</v>
      </c>
      <c r="AQ288" s="5">
        <v>1</v>
      </c>
      <c r="AV288" s="39" t="s">
        <v>485</v>
      </c>
      <c r="BB288" s="26" t="s">
        <v>2758</v>
      </c>
      <c r="BC288" s="26"/>
    </row>
    <row r="289" spans="1:55" thickTop="1" thickBot="1" x14ac:dyDescent="0.25">
      <c r="A289" s="5">
        <v>284</v>
      </c>
      <c r="B289" s="5">
        <v>13209</v>
      </c>
      <c r="C289" s="5" t="s">
        <v>34</v>
      </c>
      <c r="D289" s="63">
        <v>30000202</v>
      </c>
      <c r="E289" s="63">
        <v>50000202</v>
      </c>
      <c r="F289" s="5">
        <v>9</v>
      </c>
      <c r="G289" s="5">
        <v>3000132</v>
      </c>
      <c r="H289" s="5">
        <v>3100132</v>
      </c>
      <c r="I289" s="5" t="s">
        <v>252</v>
      </c>
      <c r="J289" s="12">
        <v>0</v>
      </c>
      <c r="K289" s="30">
        <v>10000</v>
      </c>
      <c r="L289" s="30"/>
      <c r="M289" s="15" t="s">
        <v>506</v>
      </c>
      <c r="N289" s="15" t="s">
        <v>845</v>
      </c>
      <c r="O289" s="15" t="s">
        <v>1755</v>
      </c>
      <c r="P289" s="5" t="s">
        <v>2996</v>
      </c>
      <c r="Q289" s="5">
        <v>0</v>
      </c>
      <c r="R289" s="47" t="s">
        <v>308</v>
      </c>
      <c r="S289" s="47">
        <v>0</v>
      </c>
      <c r="T289" s="47" t="s">
        <v>307</v>
      </c>
      <c r="U289" s="47">
        <v>30</v>
      </c>
      <c r="V289" s="47" t="s">
        <v>852</v>
      </c>
      <c r="W289" s="31" t="s">
        <v>308</v>
      </c>
      <c r="X289" s="31">
        <v>0</v>
      </c>
      <c r="Y289" s="31" t="s">
        <v>307</v>
      </c>
      <c r="Z289" s="31">
        <v>30</v>
      </c>
      <c r="AA289" s="5">
        <v>0</v>
      </c>
      <c r="AC289" s="5">
        <v>0</v>
      </c>
      <c r="AD289" s="5">
        <v>6281</v>
      </c>
      <c r="AE289" s="14">
        <v>200006</v>
      </c>
      <c r="AF289" s="11"/>
      <c r="AG289" s="25">
        <v>200007</v>
      </c>
      <c r="AH289" s="12" t="s">
        <v>846</v>
      </c>
      <c r="AI289" s="15" t="s">
        <v>216</v>
      </c>
      <c r="AJ289" s="30">
        <v>0</v>
      </c>
      <c r="AK289" s="5">
        <v>80000</v>
      </c>
      <c r="AL289" s="5">
        <v>3</v>
      </c>
      <c r="AN289" s="5" t="s">
        <v>153</v>
      </c>
      <c r="AQ289" s="5">
        <v>1</v>
      </c>
      <c r="AV289" s="39" t="s">
        <v>485</v>
      </c>
      <c r="BB289" s="26" t="s">
        <v>2758</v>
      </c>
      <c r="BC289" s="26"/>
    </row>
    <row r="290" spans="1:55" thickTop="1" thickBot="1" x14ac:dyDescent="0.25">
      <c r="A290" s="5">
        <v>285</v>
      </c>
      <c r="B290" s="5">
        <v>13210</v>
      </c>
      <c r="C290" s="5" t="s">
        <v>34</v>
      </c>
      <c r="D290" s="63">
        <v>30000202</v>
      </c>
      <c r="E290" s="63">
        <v>50000202</v>
      </c>
      <c r="F290" s="5">
        <v>10</v>
      </c>
      <c r="G290" s="5">
        <v>3000132</v>
      </c>
      <c r="H290" s="5">
        <v>3100132</v>
      </c>
      <c r="I290" s="5" t="s">
        <v>252</v>
      </c>
      <c r="J290" s="12">
        <v>0</v>
      </c>
      <c r="K290" s="30">
        <v>10000</v>
      </c>
      <c r="L290" s="30"/>
      <c r="M290" s="15" t="s">
        <v>506</v>
      </c>
      <c r="N290" s="15" t="s">
        <v>845</v>
      </c>
      <c r="O290" s="15" t="s">
        <v>1755</v>
      </c>
      <c r="P290" s="5" t="s">
        <v>2997</v>
      </c>
      <c r="Q290" s="5">
        <v>0</v>
      </c>
      <c r="R290" s="47" t="s">
        <v>308</v>
      </c>
      <c r="S290" s="47">
        <v>0</v>
      </c>
      <c r="T290" s="47" t="s">
        <v>307</v>
      </c>
      <c r="U290" s="47">
        <v>30</v>
      </c>
      <c r="V290" s="47" t="s">
        <v>852</v>
      </c>
      <c r="W290" s="31" t="s">
        <v>308</v>
      </c>
      <c r="X290" s="31">
        <v>0</v>
      </c>
      <c r="Y290" s="31" t="s">
        <v>307</v>
      </c>
      <c r="Z290" s="31">
        <v>30</v>
      </c>
      <c r="AA290" s="5">
        <v>0</v>
      </c>
      <c r="AC290" s="5">
        <v>0</v>
      </c>
      <c r="AD290" s="5">
        <v>6281</v>
      </c>
      <c r="AE290" s="14">
        <v>200006</v>
      </c>
      <c r="AF290" s="11"/>
      <c r="AG290" s="25">
        <v>200007</v>
      </c>
      <c r="AH290" s="12" t="s">
        <v>846</v>
      </c>
      <c r="AI290" s="15" t="s">
        <v>216</v>
      </c>
      <c r="AJ290" s="30">
        <v>0</v>
      </c>
      <c r="AK290" s="5">
        <v>80000</v>
      </c>
      <c r="AL290" s="5">
        <v>3</v>
      </c>
      <c r="AN290" s="5" t="s">
        <v>153</v>
      </c>
      <c r="AQ290" s="5">
        <v>1</v>
      </c>
      <c r="AV290" s="39" t="s">
        <v>485</v>
      </c>
      <c r="BB290" s="26" t="s">
        <v>2758</v>
      </c>
      <c r="BC290" s="26"/>
    </row>
    <row r="291" spans="1:55" thickTop="1" thickBot="1" x14ac:dyDescent="0.25">
      <c r="A291" s="5">
        <v>286</v>
      </c>
      <c r="B291" s="5">
        <v>13211</v>
      </c>
      <c r="C291" s="5" t="s">
        <v>34</v>
      </c>
      <c r="D291" s="63">
        <v>30000202</v>
      </c>
      <c r="E291" s="63">
        <v>50000202</v>
      </c>
      <c r="F291" s="5">
        <v>11</v>
      </c>
      <c r="G291" s="5">
        <v>3000132</v>
      </c>
      <c r="H291" s="5">
        <v>3100132</v>
      </c>
      <c r="I291" s="5" t="s">
        <v>252</v>
      </c>
      <c r="J291" s="12">
        <v>0</v>
      </c>
      <c r="K291" s="30">
        <v>10000</v>
      </c>
      <c r="L291" s="30"/>
      <c r="M291" s="15" t="s">
        <v>506</v>
      </c>
      <c r="N291" s="15" t="s">
        <v>845</v>
      </c>
      <c r="O291" s="15" t="s">
        <v>1755</v>
      </c>
      <c r="P291" s="5" t="s">
        <v>2998</v>
      </c>
      <c r="Q291" s="5">
        <v>0</v>
      </c>
      <c r="R291" s="47" t="s">
        <v>308</v>
      </c>
      <c r="S291" s="47">
        <v>0</v>
      </c>
      <c r="T291" s="47" t="s">
        <v>307</v>
      </c>
      <c r="U291" s="47">
        <v>30</v>
      </c>
      <c r="V291" s="47" t="s">
        <v>852</v>
      </c>
      <c r="W291" s="31" t="s">
        <v>308</v>
      </c>
      <c r="X291" s="31">
        <v>0</v>
      </c>
      <c r="Y291" s="31" t="s">
        <v>307</v>
      </c>
      <c r="Z291" s="31">
        <v>30</v>
      </c>
      <c r="AA291" s="5">
        <v>0</v>
      </c>
      <c r="AC291" s="5">
        <v>0</v>
      </c>
      <c r="AD291" s="5">
        <v>6281</v>
      </c>
      <c r="AE291" s="14">
        <v>200006</v>
      </c>
      <c r="AF291" s="11"/>
      <c r="AG291" s="25">
        <v>200007</v>
      </c>
      <c r="AH291" s="12" t="s">
        <v>846</v>
      </c>
      <c r="AI291" s="15" t="s">
        <v>216</v>
      </c>
      <c r="AJ291" s="30">
        <v>0</v>
      </c>
      <c r="AK291" s="5">
        <v>80000</v>
      </c>
      <c r="AL291" s="5">
        <v>3</v>
      </c>
      <c r="AN291" s="5" t="s">
        <v>153</v>
      </c>
      <c r="AQ291" s="5">
        <v>1</v>
      </c>
      <c r="AV291" s="39" t="s">
        <v>485</v>
      </c>
      <c r="BB291" s="26" t="s">
        <v>2758</v>
      </c>
      <c r="BC291" s="26"/>
    </row>
    <row r="292" spans="1:55" thickTop="1" thickBot="1" x14ac:dyDescent="0.25">
      <c r="A292" s="5">
        <v>287</v>
      </c>
      <c r="B292" s="5">
        <v>13212</v>
      </c>
      <c r="C292" s="5" t="s">
        <v>34</v>
      </c>
      <c r="D292" s="63">
        <v>30000202</v>
      </c>
      <c r="E292" s="63">
        <v>50000202</v>
      </c>
      <c r="F292" s="5">
        <v>12</v>
      </c>
      <c r="G292" s="5">
        <v>3000132</v>
      </c>
      <c r="H292" s="5">
        <v>3100132</v>
      </c>
      <c r="I292" s="5" t="s">
        <v>252</v>
      </c>
      <c r="J292" s="12">
        <v>0</v>
      </c>
      <c r="K292" s="30">
        <v>10000</v>
      </c>
      <c r="L292" s="30"/>
      <c r="M292" s="15" t="s">
        <v>506</v>
      </c>
      <c r="N292" s="15" t="s">
        <v>845</v>
      </c>
      <c r="O292" s="15" t="s">
        <v>1755</v>
      </c>
      <c r="P292" s="5" t="s">
        <v>2999</v>
      </c>
      <c r="Q292" s="5">
        <v>0</v>
      </c>
      <c r="R292" s="47" t="s">
        <v>308</v>
      </c>
      <c r="S292" s="47">
        <v>0</v>
      </c>
      <c r="T292" s="47" t="s">
        <v>307</v>
      </c>
      <c r="U292" s="47">
        <v>30</v>
      </c>
      <c r="V292" s="47" t="s">
        <v>852</v>
      </c>
      <c r="W292" s="31" t="s">
        <v>308</v>
      </c>
      <c r="X292" s="31">
        <v>0</v>
      </c>
      <c r="Y292" s="31" t="s">
        <v>307</v>
      </c>
      <c r="Z292" s="31">
        <v>30</v>
      </c>
      <c r="AA292" s="5">
        <v>0</v>
      </c>
      <c r="AC292" s="5">
        <v>0</v>
      </c>
      <c r="AD292" s="5">
        <v>6281</v>
      </c>
      <c r="AE292" s="14">
        <v>200006</v>
      </c>
      <c r="AF292" s="11"/>
      <c r="AG292" s="25">
        <v>200007</v>
      </c>
      <c r="AH292" s="12" t="s">
        <v>846</v>
      </c>
      <c r="AI292" s="15" t="s">
        <v>216</v>
      </c>
      <c r="AJ292" s="30">
        <v>0</v>
      </c>
      <c r="AK292" s="5">
        <v>80000</v>
      </c>
      <c r="AL292" s="5">
        <v>3</v>
      </c>
      <c r="AN292" s="5" t="s">
        <v>153</v>
      </c>
      <c r="AQ292" s="5">
        <v>1</v>
      </c>
      <c r="AV292" s="39" t="s">
        <v>485</v>
      </c>
      <c r="BB292" s="26" t="s">
        <v>2758</v>
      </c>
      <c r="BC292" s="26"/>
    </row>
    <row r="293" spans="1:55" thickTop="1" thickBot="1" x14ac:dyDescent="0.25">
      <c r="A293" s="5">
        <v>288</v>
      </c>
      <c r="B293" s="5">
        <v>13213</v>
      </c>
      <c r="C293" s="5" t="s">
        <v>34</v>
      </c>
      <c r="D293" s="63">
        <v>30000202</v>
      </c>
      <c r="E293" s="63">
        <v>50000202</v>
      </c>
      <c r="F293" s="5">
        <v>13</v>
      </c>
      <c r="G293" s="5">
        <v>3000132</v>
      </c>
      <c r="H293" s="5">
        <v>3100132</v>
      </c>
      <c r="I293" s="5" t="s">
        <v>252</v>
      </c>
      <c r="J293" s="12">
        <v>0</v>
      </c>
      <c r="K293" s="30">
        <v>10000</v>
      </c>
      <c r="L293" s="30"/>
      <c r="M293" s="15" t="s">
        <v>506</v>
      </c>
      <c r="N293" s="15" t="s">
        <v>845</v>
      </c>
      <c r="O293" s="15" t="s">
        <v>1755</v>
      </c>
      <c r="P293" s="5" t="s">
        <v>3000</v>
      </c>
      <c r="Q293" s="5">
        <v>0</v>
      </c>
      <c r="R293" s="47" t="s">
        <v>308</v>
      </c>
      <c r="S293" s="47">
        <v>0</v>
      </c>
      <c r="T293" s="47" t="s">
        <v>307</v>
      </c>
      <c r="U293" s="47">
        <v>30</v>
      </c>
      <c r="V293" s="47" t="s">
        <v>852</v>
      </c>
      <c r="W293" s="31" t="s">
        <v>308</v>
      </c>
      <c r="X293" s="31">
        <v>0</v>
      </c>
      <c r="Y293" s="31" t="s">
        <v>307</v>
      </c>
      <c r="Z293" s="31">
        <v>30</v>
      </c>
      <c r="AA293" s="5">
        <v>0</v>
      </c>
      <c r="AC293" s="5">
        <v>0</v>
      </c>
      <c r="AD293" s="5">
        <v>6281</v>
      </c>
      <c r="AE293" s="14">
        <v>200006</v>
      </c>
      <c r="AF293" s="11"/>
      <c r="AG293" s="25">
        <v>200007</v>
      </c>
      <c r="AH293" s="12" t="s">
        <v>846</v>
      </c>
      <c r="AI293" s="15" t="s">
        <v>216</v>
      </c>
      <c r="AJ293" s="30">
        <v>0</v>
      </c>
      <c r="AK293" s="5">
        <v>80000</v>
      </c>
      <c r="AL293" s="5">
        <v>3</v>
      </c>
      <c r="AN293" s="5" t="s">
        <v>153</v>
      </c>
      <c r="AQ293" s="5">
        <v>1</v>
      </c>
      <c r="AV293" s="39" t="s">
        <v>485</v>
      </c>
      <c r="BB293" s="26" t="s">
        <v>2758</v>
      </c>
      <c r="BC293" s="26"/>
    </row>
    <row r="294" spans="1:55" thickTop="1" thickBot="1" x14ac:dyDescent="0.25">
      <c r="A294" s="5">
        <v>289</v>
      </c>
      <c r="B294" s="5">
        <v>13214</v>
      </c>
      <c r="C294" s="5" t="s">
        <v>34</v>
      </c>
      <c r="D294" s="63">
        <v>30000202</v>
      </c>
      <c r="E294" s="63">
        <v>50000202</v>
      </c>
      <c r="F294" s="5">
        <v>14</v>
      </c>
      <c r="G294" s="5">
        <v>3000132</v>
      </c>
      <c r="H294" s="5">
        <v>3100132</v>
      </c>
      <c r="I294" s="5" t="s">
        <v>252</v>
      </c>
      <c r="J294" s="12">
        <v>0</v>
      </c>
      <c r="K294" s="30">
        <v>10000</v>
      </c>
      <c r="L294" s="30"/>
      <c r="M294" s="15" t="s">
        <v>506</v>
      </c>
      <c r="N294" s="15" t="s">
        <v>845</v>
      </c>
      <c r="O294" s="15" t="s">
        <v>1755</v>
      </c>
      <c r="P294" s="5" t="s">
        <v>3001</v>
      </c>
      <c r="Q294" s="5">
        <v>0</v>
      </c>
      <c r="R294" s="47" t="s">
        <v>308</v>
      </c>
      <c r="S294" s="47">
        <v>0</v>
      </c>
      <c r="T294" s="47" t="s">
        <v>307</v>
      </c>
      <c r="U294" s="47">
        <v>30</v>
      </c>
      <c r="V294" s="47" t="s">
        <v>852</v>
      </c>
      <c r="W294" s="31" t="s">
        <v>308</v>
      </c>
      <c r="X294" s="31">
        <v>0</v>
      </c>
      <c r="Y294" s="31" t="s">
        <v>307</v>
      </c>
      <c r="Z294" s="31">
        <v>30</v>
      </c>
      <c r="AA294" s="5">
        <v>0</v>
      </c>
      <c r="AC294" s="5">
        <v>0</v>
      </c>
      <c r="AD294" s="5">
        <v>6281</v>
      </c>
      <c r="AE294" s="14">
        <v>200006</v>
      </c>
      <c r="AF294" s="11"/>
      <c r="AG294" s="25">
        <v>200007</v>
      </c>
      <c r="AH294" s="12" t="s">
        <v>846</v>
      </c>
      <c r="AI294" s="15" t="s">
        <v>216</v>
      </c>
      <c r="AJ294" s="30">
        <v>0</v>
      </c>
      <c r="AK294" s="5">
        <v>80000</v>
      </c>
      <c r="AL294" s="5">
        <v>3</v>
      </c>
      <c r="AN294" s="5" t="s">
        <v>153</v>
      </c>
      <c r="AQ294" s="5">
        <v>1</v>
      </c>
      <c r="AV294" s="39" t="s">
        <v>485</v>
      </c>
      <c r="BB294" s="26" t="s">
        <v>2758</v>
      </c>
      <c r="BC294" s="26"/>
    </row>
    <row r="295" spans="1:55" thickTop="1" thickBot="1" x14ac:dyDescent="0.25">
      <c r="A295" s="5">
        <v>290</v>
      </c>
      <c r="B295" s="5">
        <v>13215</v>
      </c>
      <c r="C295" s="5" t="s">
        <v>34</v>
      </c>
      <c r="D295" s="63">
        <v>30000202</v>
      </c>
      <c r="E295" s="63">
        <v>50000202</v>
      </c>
      <c r="F295" s="5">
        <v>15</v>
      </c>
      <c r="G295" s="5">
        <v>3000132</v>
      </c>
      <c r="H295" s="5">
        <v>3100132</v>
      </c>
      <c r="I295" s="5" t="s">
        <v>252</v>
      </c>
      <c r="J295" s="12">
        <v>0</v>
      </c>
      <c r="K295" s="30">
        <v>10000</v>
      </c>
      <c r="L295" s="30"/>
      <c r="M295" s="15" t="s">
        <v>506</v>
      </c>
      <c r="N295" s="15" t="s">
        <v>845</v>
      </c>
      <c r="O295" s="15" t="s">
        <v>1755</v>
      </c>
      <c r="P295" s="5" t="s">
        <v>3002</v>
      </c>
      <c r="Q295" s="5">
        <v>0</v>
      </c>
      <c r="R295" s="47" t="s">
        <v>308</v>
      </c>
      <c r="S295" s="47">
        <v>0</v>
      </c>
      <c r="T295" s="47" t="s">
        <v>307</v>
      </c>
      <c r="U295" s="47">
        <v>30</v>
      </c>
      <c r="V295" s="47" t="s">
        <v>852</v>
      </c>
      <c r="W295" s="31" t="s">
        <v>308</v>
      </c>
      <c r="X295" s="31">
        <v>0</v>
      </c>
      <c r="Y295" s="31" t="s">
        <v>307</v>
      </c>
      <c r="Z295" s="31">
        <v>30</v>
      </c>
      <c r="AA295" s="5">
        <v>0</v>
      </c>
      <c r="AC295" s="5">
        <v>0</v>
      </c>
      <c r="AD295" s="5">
        <v>6281</v>
      </c>
      <c r="AE295" s="14">
        <v>200006</v>
      </c>
      <c r="AF295" s="11"/>
      <c r="AG295" s="25">
        <v>200007</v>
      </c>
      <c r="AH295" s="12" t="s">
        <v>846</v>
      </c>
      <c r="AI295" s="15" t="s">
        <v>216</v>
      </c>
      <c r="AJ295" s="30">
        <v>0</v>
      </c>
      <c r="AK295" s="5">
        <v>80000</v>
      </c>
      <c r="AL295" s="5">
        <v>3</v>
      </c>
      <c r="AN295" s="5" t="s">
        <v>153</v>
      </c>
      <c r="AQ295" s="5">
        <v>1</v>
      </c>
      <c r="AV295" s="39" t="s">
        <v>485</v>
      </c>
      <c r="BB295" s="26" t="s">
        <v>2758</v>
      </c>
      <c r="BC295" s="26"/>
    </row>
    <row r="296" spans="1:55" thickTop="1" thickBot="1" x14ac:dyDescent="0.25">
      <c r="A296" s="5">
        <v>291</v>
      </c>
      <c r="B296" s="5">
        <v>13216</v>
      </c>
      <c r="C296" s="5" t="s">
        <v>34</v>
      </c>
      <c r="D296" s="63">
        <v>30000202</v>
      </c>
      <c r="E296" s="63">
        <v>50000202</v>
      </c>
      <c r="F296" s="5">
        <v>16</v>
      </c>
      <c r="G296" s="5">
        <v>3000132</v>
      </c>
      <c r="H296" s="5">
        <v>3100132</v>
      </c>
      <c r="I296" s="5" t="s">
        <v>252</v>
      </c>
      <c r="J296" s="12">
        <v>0</v>
      </c>
      <c r="K296" s="30">
        <v>10000</v>
      </c>
      <c r="L296" s="30"/>
      <c r="M296" s="15" t="s">
        <v>506</v>
      </c>
      <c r="N296" s="15" t="s">
        <v>845</v>
      </c>
      <c r="O296" s="15" t="s">
        <v>1755</v>
      </c>
      <c r="P296" s="5" t="s">
        <v>3003</v>
      </c>
      <c r="Q296" s="5">
        <v>0</v>
      </c>
      <c r="R296" s="47" t="s">
        <v>308</v>
      </c>
      <c r="S296" s="47">
        <v>0</v>
      </c>
      <c r="T296" s="47" t="s">
        <v>307</v>
      </c>
      <c r="U296" s="47">
        <v>30</v>
      </c>
      <c r="V296" s="47" t="s">
        <v>852</v>
      </c>
      <c r="W296" s="31" t="s">
        <v>308</v>
      </c>
      <c r="X296" s="31">
        <v>0</v>
      </c>
      <c r="Y296" s="31" t="s">
        <v>307</v>
      </c>
      <c r="Z296" s="31">
        <v>30</v>
      </c>
      <c r="AA296" s="5">
        <v>0</v>
      </c>
      <c r="AC296" s="5">
        <v>0</v>
      </c>
      <c r="AD296" s="5">
        <v>6281</v>
      </c>
      <c r="AE296" s="14">
        <v>200006</v>
      </c>
      <c r="AF296" s="11"/>
      <c r="AG296" s="25">
        <v>200007</v>
      </c>
      <c r="AH296" s="12" t="s">
        <v>846</v>
      </c>
      <c r="AI296" s="15" t="s">
        <v>216</v>
      </c>
      <c r="AJ296" s="30">
        <v>0</v>
      </c>
      <c r="AK296" s="5">
        <v>80000</v>
      </c>
      <c r="AL296" s="5">
        <v>3</v>
      </c>
      <c r="AN296" s="5" t="s">
        <v>153</v>
      </c>
      <c r="AQ296" s="5">
        <v>1</v>
      </c>
      <c r="AV296" s="39" t="s">
        <v>485</v>
      </c>
      <c r="BB296" s="26" t="s">
        <v>2758</v>
      </c>
      <c r="BC296" s="26"/>
    </row>
    <row r="297" spans="1:55" thickTop="1" thickBot="1" x14ac:dyDescent="0.25">
      <c r="A297" s="5">
        <v>292</v>
      </c>
      <c r="B297" s="5">
        <v>13217</v>
      </c>
      <c r="C297" s="5" t="s">
        <v>34</v>
      </c>
      <c r="D297" s="63">
        <v>30000202</v>
      </c>
      <c r="E297" s="63">
        <v>50000202</v>
      </c>
      <c r="F297" s="5">
        <v>17</v>
      </c>
      <c r="G297" s="5">
        <v>3000132</v>
      </c>
      <c r="H297" s="5">
        <v>3100132</v>
      </c>
      <c r="I297" s="5" t="s">
        <v>252</v>
      </c>
      <c r="J297" s="12">
        <v>0</v>
      </c>
      <c r="K297" s="30">
        <v>10000</v>
      </c>
      <c r="L297" s="30"/>
      <c r="M297" s="15" t="s">
        <v>506</v>
      </c>
      <c r="N297" s="15" t="s">
        <v>845</v>
      </c>
      <c r="O297" s="15" t="s">
        <v>1755</v>
      </c>
      <c r="P297" s="5" t="s">
        <v>3004</v>
      </c>
      <c r="Q297" s="5">
        <v>0</v>
      </c>
      <c r="R297" s="47" t="s">
        <v>308</v>
      </c>
      <c r="S297" s="47">
        <v>0</v>
      </c>
      <c r="T297" s="47" t="s">
        <v>307</v>
      </c>
      <c r="U297" s="47">
        <v>30</v>
      </c>
      <c r="V297" s="47" t="s">
        <v>852</v>
      </c>
      <c r="W297" s="31" t="s">
        <v>308</v>
      </c>
      <c r="X297" s="31">
        <v>0</v>
      </c>
      <c r="Y297" s="31" t="s">
        <v>307</v>
      </c>
      <c r="Z297" s="31">
        <v>30</v>
      </c>
      <c r="AA297" s="5">
        <v>0</v>
      </c>
      <c r="AC297" s="5">
        <v>0</v>
      </c>
      <c r="AD297" s="5">
        <v>6281</v>
      </c>
      <c r="AE297" s="14">
        <v>200006</v>
      </c>
      <c r="AF297" s="11"/>
      <c r="AG297" s="25">
        <v>200007</v>
      </c>
      <c r="AH297" s="12" t="s">
        <v>846</v>
      </c>
      <c r="AI297" s="15" t="s">
        <v>216</v>
      </c>
      <c r="AJ297" s="30">
        <v>0</v>
      </c>
      <c r="AK297" s="5">
        <v>80000</v>
      </c>
      <c r="AL297" s="5">
        <v>3</v>
      </c>
      <c r="AN297" s="5" t="s">
        <v>153</v>
      </c>
      <c r="AQ297" s="5">
        <v>1</v>
      </c>
      <c r="AV297" s="39" t="s">
        <v>485</v>
      </c>
      <c r="BB297" s="26" t="s">
        <v>2758</v>
      </c>
      <c r="BC297" s="26"/>
    </row>
    <row r="298" spans="1:55" thickTop="1" thickBot="1" x14ac:dyDescent="0.25">
      <c r="A298" s="5">
        <v>293</v>
      </c>
      <c r="B298" s="5">
        <v>13218</v>
      </c>
      <c r="C298" s="5" t="s">
        <v>34</v>
      </c>
      <c r="D298" s="63">
        <v>30000202</v>
      </c>
      <c r="E298" s="63">
        <v>50000202</v>
      </c>
      <c r="F298" s="5">
        <v>18</v>
      </c>
      <c r="G298" s="5">
        <v>3000132</v>
      </c>
      <c r="H298" s="5">
        <v>3100132</v>
      </c>
      <c r="I298" s="5" t="s">
        <v>252</v>
      </c>
      <c r="J298" s="12">
        <v>0</v>
      </c>
      <c r="K298" s="30">
        <v>10000</v>
      </c>
      <c r="L298" s="30"/>
      <c r="M298" s="15" t="s">
        <v>506</v>
      </c>
      <c r="N298" s="15" t="s">
        <v>845</v>
      </c>
      <c r="O298" s="15" t="s">
        <v>1755</v>
      </c>
      <c r="P298" s="5" t="s">
        <v>3005</v>
      </c>
      <c r="Q298" s="5">
        <v>0</v>
      </c>
      <c r="R298" s="47" t="s">
        <v>308</v>
      </c>
      <c r="S298" s="47">
        <v>0</v>
      </c>
      <c r="T298" s="47" t="s">
        <v>307</v>
      </c>
      <c r="U298" s="47">
        <v>30</v>
      </c>
      <c r="V298" s="47" t="s">
        <v>852</v>
      </c>
      <c r="W298" s="31" t="s">
        <v>308</v>
      </c>
      <c r="X298" s="31">
        <v>0</v>
      </c>
      <c r="Y298" s="31" t="s">
        <v>307</v>
      </c>
      <c r="Z298" s="31">
        <v>30</v>
      </c>
      <c r="AA298" s="5">
        <v>0</v>
      </c>
      <c r="AC298" s="5">
        <v>0</v>
      </c>
      <c r="AD298" s="5">
        <v>6281</v>
      </c>
      <c r="AE298" s="14">
        <v>200006</v>
      </c>
      <c r="AF298" s="11"/>
      <c r="AG298" s="25">
        <v>200007</v>
      </c>
      <c r="AH298" s="12" t="s">
        <v>846</v>
      </c>
      <c r="AI298" s="15" t="s">
        <v>216</v>
      </c>
      <c r="AJ298" s="30">
        <v>0</v>
      </c>
      <c r="AK298" s="5">
        <v>80000</v>
      </c>
      <c r="AL298" s="5">
        <v>3</v>
      </c>
      <c r="AN298" s="5" t="s">
        <v>153</v>
      </c>
      <c r="AQ298" s="5">
        <v>1</v>
      </c>
      <c r="AV298" s="39" t="s">
        <v>485</v>
      </c>
      <c r="BB298" s="26" t="s">
        <v>2758</v>
      </c>
      <c r="BC298" s="26"/>
    </row>
    <row r="299" spans="1:55" thickTop="1" thickBot="1" x14ac:dyDescent="0.25">
      <c r="A299" s="5">
        <v>294</v>
      </c>
      <c r="B299" s="5">
        <v>13219</v>
      </c>
      <c r="C299" s="5" t="s">
        <v>34</v>
      </c>
      <c r="D299" s="63">
        <v>30000202</v>
      </c>
      <c r="E299" s="63">
        <v>50000202</v>
      </c>
      <c r="F299" s="5">
        <v>19</v>
      </c>
      <c r="G299" s="5">
        <v>3000132</v>
      </c>
      <c r="H299" s="5">
        <v>3100132</v>
      </c>
      <c r="I299" s="5" t="s">
        <v>252</v>
      </c>
      <c r="J299" s="12">
        <v>0</v>
      </c>
      <c r="K299" s="30">
        <v>10000</v>
      </c>
      <c r="L299" s="30"/>
      <c r="M299" s="15" t="s">
        <v>506</v>
      </c>
      <c r="N299" s="15" t="s">
        <v>845</v>
      </c>
      <c r="O299" s="15" t="s">
        <v>1755</v>
      </c>
      <c r="P299" s="5" t="s">
        <v>3006</v>
      </c>
      <c r="Q299" s="5">
        <v>0</v>
      </c>
      <c r="R299" s="47" t="s">
        <v>308</v>
      </c>
      <c r="S299" s="47">
        <v>0</v>
      </c>
      <c r="T299" s="47" t="s">
        <v>307</v>
      </c>
      <c r="U299" s="47">
        <v>30</v>
      </c>
      <c r="V299" s="47" t="s">
        <v>852</v>
      </c>
      <c r="W299" s="31" t="s">
        <v>308</v>
      </c>
      <c r="X299" s="31">
        <v>0</v>
      </c>
      <c r="Y299" s="31" t="s">
        <v>307</v>
      </c>
      <c r="Z299" s="31">
        <v>30</v>
      </c>
      <c r="AA299" s="5">
        <v>0</v>
      </c>
      <c r="AC299" s="5">
        <v>0</v>
      </c>
      <c r="AD299" s="5">
        <v>6281</v>
      </c>
      <c r="AE299" s="14">
        <v>200006</v>
      </c>
      <c r="AF299" s="11"/>
      <c r="AG299" s="25">
        <v>200007</v>
      </c>
      <c r="AH299" s="12" t="s">
        <v>846</v>
      </c>
      <c r="AI299" s="15" t="s">
        <v>216</v>
      </c>
      <c r="AJ299" s="30">
        <v>0</v>
      </c>
      <c r="AK299" s="5">
        <v>80000</v>
      </c>
      <c r="AL299" s="5">
        <v>3</v>
      </c>
      <c r="AN299" s="5" t="s">
        <v>153</v>
      </c>
      <c r="AQ299" s="5">
        <v>1</v>
      </c>
      <c r="AV299" s="39" t="s">
        <v>485</v>
      </c>
      <c r="BB299" s="26" t="s">
        <v>2758</v>
      </c>
      <c r="BC299" s="26"/>
    </row>
    <row r="300" spans="1:55" thickTop="1" thickBot="1" x14ac:dyDescent="0.25">
      <c r="A300" s="5">
        <v>295</v>
      </c>
      <c r="B300" s="5">
        <v>13220</v>
      </c>
      <c r="C300" s="5" t="s">
        <v>34</v>
      </c>
      <c r="D300" s="63">
        <v>30000202</v>
      </c>
      <c r="E300" s="63">
        <v>50000202</v>
      </c>
      <c r="F300" s="5">
        <v>20</v>
      </c>
      <c r="G300" s="5">
        <v>3000132</v>
      </c>
      <c r="H300" s="5">
        <v>3100132</v>
      </c>
      <c r="I300" s="5" t="s">
        <v>252</v>
      </c>
      <c r="J300" s="12">
        <v>0</v>
      </c>
      <c r="K300" s="30">
        <v>10000</v>
      </c>
      <c r="L300" s="30"/>
      <c r="M300" s="15" t="s">
        <v>506</v>
      </c>
      <c r="N300" s="15" t="s">
        <v>845</v>
      </c>
      <c r="O300" s="15" t="s">
        <v>1755</v>
      </c>
      <c r="P300" s="5" t="s">
        <v>3007</v>
      </c>
      <c r="Q300" s="5">
        <v>0</v>
      </c>
      <c r="R300" s="47" t="s">
        <v>308</v>
      </c>
      <c r="S300" s="47">
        <v>0</v>
      </c>
      <c r="T300" s="47" t="s">
        <v>307</v>
      </c>
      <c r="U300" s="47">
        <v>30</v>
      </c>
      <c r="V300" s="47" t="s">
        <v>852</v>
      </c>
      <c r="W300" s="31" t="s">
        <v>308</v>
      </c>
      <c r="X300" s="31">
        <v>0</v>
      </c>
      <c r="Y300" s="31" t="s">
        <v>307</v>
      </c>
      <c r="Z300" s="31">
        <v>30</v>
      </c>
      <c r="AA300" s="5">
        <v>0</v>
      </c>
      <c r="AC300" s="5">
        <v>0</v>
      </c>
      <c r="AD300" s="5">
        <v>6281</v>
      </c>
      <c r="AE300" s="14">
        <v>200006</v>
      </c>
      <c r="AF300" s="11"/>
      <c r="AG300" s="25">
        <v>200007</v>
      </c>
      <c r="AH300" s="12" t="s">
        <v>846</v>
      </c>
      <c r="AI300" s="15" t="s">
        <v>216</v>
      </c>
      <c r="AJ300" s="30">
        <v>0</v>
      </c>
      <c r="AK300" s="5">
        <v>80000</v>
      </c>
      <c r="AL300" s="5">
        <v>3</v>
      </c>
      <c r="AN300" s="5" t="s">
        <v>153</v>
      </c>
      <c r="AQ300" s="5">
        <v>1</v>
      </c>
      <c r="AV300" s="39" t="s">
        <v>485</v>
      </c>
      <c r="BB300" s="26" t="s">
        <v>2758</v>
      </c>
      <c r="BC300" s="26"/>
    </row>
    <row r="301" spans="1:55" thickTop="1" thickBot="1" x14ac:dyDescent="0.25">
      <c r="A301" s="5">
        <v>296</v>
      </c>
      <c r="B301" s="5">
        <v>13221</v>
      </c>
      <c r="C301" s="5" t="s">
        <v>34</v>
      </c>
      <c r="D301" s="63">
        <v>30000202</v>
      </c>
      <c r="E301" s="63">
        <v>50000202</v>
      </c>
      <c r="F301" s="5">
        <v>21</v>
      </c>
      <c r="G301" s="5">
        <v>3000132</v>
      </c>
      <c r="H301" s="5">
        <v>3100132</v>
      </c>
      <c r="I301" s="5" t="s">
        <v>252</v>
      </c>
      <c r="J301" s="12">
        <v>0</v>
      </c>
      <c r="K301" s="30">
        <v>10000</v>
      </c>
      <c r="L301" s="30"/>
      <c r="M301" s="15" t="s">
        <v>506</v>
      </c>
      <c r="N301" s="15" t="s">
        <v>845</v>
      </c>
      <c r="O301" s="15" t="s">
        <v>1755</v>
      </c>
      <c r="P301" s="5" t="s">
        <v>3008</v>
      </c>
      <c r="Q301" s="5">
        <v>0</v>
      </c>
      <c r="R301" s="47" t="s">
        <v>308</v>
      </c>
      <c r="S301" s="47">
        <v>0</v>
      </c>
      <c r="T301" s="47" t="s">
        <v>307</v>
      </c>
      <c r="U301" s="47">
        <v>30</v>
      </c>
      <c r="V301" s="47" t="s">
        <v>852</v>
      </c>
      <c r="W301" s="31" t="s">
        <v>308</v>
      </c>
      <c r="X301" s="31">
        <v>0</v>
      </c>
      <c r="Y301" s="31" t="s">
        <v>307</v>
      </c>
      <c r="Z301" s="31">
        <v>30</v>
      </c>
      <c r="AA301" s="5">
        <v>0</v>
      </c>
      <c r="AC301" s="5">
        <v>0</v>
      </c>
      <c r="AD301" s="5">
        <v>6281</v>
      </c>
      <c r="AE301" s="14">
        <v>200006</v>
      </c>
      <c r="AF301" s="11"/>
      <c r="AG301" s="25">
        <v>200007</v>
      </c>
      <c r="AH301" s="12" t="s">
        <v>846</v>
      </c>
      <c r="AI301" s="15" t="s">
        <v>216</v>
      </c>
      <c r="AJ301" s="30">
        <v>0</v>
      </c>
      <c r="AK301" s="5">
        <v>80000</v>
      </c>
      <c r="AL301" s="5">
        <v>3</v>
      </c>
      <c r="AN301" s="5" t="s">
        <v>153</v>
      </c>
      <c r="AQ301" s="5">
        <v>1</v>
      </c>
      <c r="AV301" s="39" t="s">
        <v>485</v>
      </c>
      <c r="BB301" s="26" t="s">
        <v>2758</v>
      </c>
      <c r="BC301" s="26"/>
    </row>
    <row r="302" spans="1:55" thickTop="1" thickBot="1" x14ac:dyDescent="0.25">
      <c r="A302" s="5">
        <v>297</v>
      </c>
      <c r="B302" s="5">
        <v>13222</v>
      </c>
      <c r="C302" s="5" t="s">
        <v>34</v>
      </c>
      <c r="D302" s="63">
        <v>30000202</v>
      </c>
      <c r="E302" s="63">
        <v>50000202</v>
      </c>
      <c r="F302" s="5">
        <v>22</v>
      </c>
      <c r="G302" s="5">
        <v>3000132</v>
      </c>
      <c r="H302" s="5">
        <v>3100132</v>
      </c>
      <c r="I302" s="5" t="s">
        <v>252</v>
      </c>
      <c r="J302" s="12">
        <v>0</v>
      </c>
      <c r="K302" s="30">
        <v>10000</v>
      </c>
      <c r="L302" s="30"/>
      <c r="M302" s="15" t="s">
        <v>506</v>
      </c>
      <c r="N302" s="15" t="s">
        <v>845</v>
      </c>
      <c r="O302" s="15" t="s">
        <v>1755</v>
      </c>
      <c r="P302" s="5" t="s">
        <v>3009</v>
      </c>
      <c r="Q302" s="5">
        <v>0</v>
      </c>
      <c r="R302" s="47" t="s">
        <v>308</v>
      </c>
      <c r="S302" s="47">
        <v>0</v>
      </c>
      <c r="T302" s="47" t="s">
        <v>307</v>
      </c>
      <c r="U302" s="47">
        <v>30</v>
      </c>
      <c r="V302" s="47" t="s">
        <v>852</v>
      </c>
      <c r="W302" s="31" t="s">
        <v>308</v>
      </c>
      <c r="X302" s="31">
        <v>0</v>
      </c>
      <c r="Y302" s="31" t="s">
        <v>307</v>
      </c>
      <c r="Z302" s="31">
        <v>30</v>
      </c>
      <c r="AA302" s="5">
        <v>0</v>
      </c>
      <c r="AC302" s="5">
        <v>0</v>
      </c>
      <c r="AD302" s="5">
        <v>6281</v>
      </c>
      <c r="AE302" s="14">
        <v>200006</v>
      </c>
      <c r="AF302" s="11"/>
      <c r="AG302" s="25">
        <v>200007</v>
      </c>
      <c r="AH302" s="12" t="s">
        <v>846</v>
      </c>
      <c r="AI302" s="15" t="s">
        <v>216</v>
      </c>
      <c r="AJ302" s="30">
        <v>0</v>
      </c>
      <c r="AK302" s="5">
        <v>80000</v>
      </c>
      <c r="AL302" s="5">
        <v>3</v>
      </c>
      <c r="AN302" s="5" t="s">
        <v>153</v>
      </c>
      <c r="AQ302" s="5">
        <v>1</v>
      </c>
      <c r="AV302" s="39" t="s">
        <v>485</v>
      </c>
      <c r="BB302" s="26" t="s">
        <v>2758</v>
      </c>
      <c r="BC302" s="26"/>
    </row>
    <row r="303" spans="1:55" thickTop="1" thickBot="1" x14ac:dyDescent="0.25">
      <c r="A303" s="5">
        <v>298</v>
      </c>
      <c r="B303" s="5">
        <v>13223</v>
      </c>
      <c r="C303" s="5" t="s">
        <v>34</v>
      </c>
      <c r="D303" s="63">
        <v>30000202</v>
      </c>
      <c r="E303" s="63">
        <v>50000202</v>
      </c>
      <c r="F303" s="5">
        <v>23</v>
      </c>
      <c r="G303" s="5">
        <v>3000132</v>
      </c>
      <c r="H303" s="5">
        <v>3100132</v>
      </c>
      <c r="I303" s="5" t="s">
        <v>252</v>
      </c>
      <c r="J303" s="12">
        <v>0</v>
      </c>
      <c r="K303" s="30">
        <v>10000</v>
      </c>
      <c r="L303" s="30"/>
      <c r="M303" s="15" t="s">
        <v>506</v>
      </c>
      <c r="N303" s="15" t="s">
        <v>845</v>
      </c>
      <c r="O303" s="15" t="s">
        <v>1755</v>
      </c>
      <c r="P303" s="5" t="s">
        <v>3010</v>
      </c>
      <c r="Q303" s="5">
        <v>0</v>
      </c>
      <c r="R303" s="47" t="s">
        <v>308</v>
      </c>
      <c r="S303" s="47">
        <v>0</v>
      </c>
      <c r="T303" s="47" t="s">
        <v>307</v>
      </c>
      <c r="U303" s="47">
        <v>30</v>
      </c>
      <c r="V303" s="47" t="s">
        <v>852</v>
      </c>
      <c r="W303" s="31" t="s">
        <v>308</v>
      </c>
      <c r="X303" s="31">
        <v>0</v>
      </c>
      <c r="Y303" s="31" t="s">
        <v>307</v>
      </c>
      <c r="Z303" s="31">
        <v>30</v>
      </c>
      <c r="AA303" s="5">
        <v>0</v>
      </c>
      <c r="AC303" s="5">
        <v>0</v>
      </c>
      <c r="AD303" s="5">
        <v>6281</v>
      </c>
      <c r="AE303" s="14">
        <v>200006</v>
      </c>
      <c r="AF303" s="11"/>
      <c r="AG303" s="25">
        <v>200007</v>
      </c>
      <c r="AH303" s="12" t="s">
        <v>846</v>
      </c>
      <c r="AI303" s="15" t="s">
        <v>216</v>
      </c>
      <c r="AJ303" s="30">
        <v>0</v>
      </c>
      <c r="AK303" s="5">
        <v>80000</v>
      </c>
      <c r="AL303" s="5">
        <v>3</v>
      </c>
      <c r="AN303" s="5" t="s">
        <v>153</v>
      </c>
      <c r="AQ303" s="5">
        <v>1</v>
      </c>
      <c r="AV303" s="39" t="s">
        <v>485</v>
      </c>
      <c r="BB303" s="26" t="s">
        <v>2758</v>
      </c>
      <c r="BC303" s="26"/>
    </row>
    <row r="304" spans="1:55" thickTop="1" thickBot="1" x14ac:dyDescent="0.25">
      <c r="A304" s="5">
        <v>299</v>
      </c>
      <c r="B304" s="5">
        <v>13224</v>
      </c>
      <c r="C304" s="5" t="s">
        <v>34</v>
      </c>
      <c r="D304" s="63">
        <v>30000202</v>
      </c>
      <c r="E304" s="63">
        <v>50000202</v>
      </c>
      <c r="F304" s="5">
        <v>24</v>
      </c>
      <c r="G304" s="5">
        <v>3000132</v>
      </c>
      <c r="H304" s="5">
        <v>3100132</v>
      </c>
      <c r="I304" s="5" t="s">
        <v>252</v>
      </c>
      <c r="J304" s="12">
        <v>0</v>
      </c>
      <c r="K304" s="30">
        <v>10000</v>
      </c>
      <c r="L304" s="30"/>
      <c r="M304" s="15" t="s">
        <v>506</v>
      </c>
      <c r="N304" s="15" t="s">
        <v>845</v>
      </c>
      <c r="O304" s="15" t="s">
        <v>1755</v>
      </c>
      <c r="P304" s="5" t="s">
        <v>3011</v>
      </c>
      <c r="Q304" s="5">
        <v>0</v>
      </c>
      <c r="R304" s="47" t="s">
        <v>308</v>
      </c>
      <c r="S304" s="47">
        <v>0</v>
      </c>
      <c r="T304" s="47" t="s">
        <v>307</v>
      </c>
      <c r="U304" s="47">
        <v>30</v>
      </c>
      <c r="V304" s="47" t="s">
        <v>852</v>
      </c>
      <c r="W304" s="31" t="s">
        <v>308</v>
      </c>
      <c r="X304" s="31">
        <v>0</v>
      </c>
      <c r="Y304" s="31" t="s">
        <v>307</v>
      </c>
      <c r="Z304" s="31">
        <v>30</v>
      </c>
      <c r="AA304" s="5">
        <v>0</v>
      </c>
      <c r="AC304" s="5">
        <v>0</v>
      </c>
      <c r="AD304" s="5">
        <v>6281</v>
      </c>
      <c r="AE304" s="14">
        <v>200006</v>
      </c>
      <c r="AF304" s="11"/>
      <c r="AG304" s="25">
        <v>200007</v>
      </c>
      <c r="AH304" s="12" t="s">
        <v>846</v>
      </c>
      <c r="AI304" s="15" t="s">
        <v>216</v>
      </c>
      <c r="AJ304" s="30">
        <v>0</v>
      </c>
      <c r="AK304" s="5">
        <v>80000</v>
      </c>
      <c r="AL304" s="5">
        <v>3</v>
      </c>
      <c r="AN304" s="5" t="s">
        <v>153</v>
      </c>
      <c r="AQ304" s="5">
        <v>1</v>
      </c>
      <c r="AV304" s="39" t="s">
        <v>485</v>
      </c>
      <c r="BB304" s="26" t="s">
        <v>2758</v>
      </c>
      <c r="BC304" s="26"/>
    </row>
    <row r="305" spans="1:55" thickTop="1" thickBot="1" x14ac:dyDescent="0.25">
      <c r="A305" s="5">
        <v>300</v>
      </c>
      <c r="B305" s="5">
        <v>13225</v>
      </c>
      <c r="C305" s="5" t="s">
        <v>34</v>
      </c>
      <c r="D305" s="63">
        <v>30000202</v>
      </c>
      <c r="E305" s="63">
        <v>50000202</v>
      </c>
      <c r="F305" s="5">
        <v>25</v>
      </c>
      <c r="G305" s="5">
        <v>3000132</v>
      </c>
      <c r="H305" s="5">
        <v>3100132</v>
      </c>
      <c r="I305" s="5" t="s">
        <v>252</v>
      </c>
      <c r="J305" s="12">
        <v>0</v>
      </c>
      <c r="K305" s="30">
        <v>10000</v>
      </c>
      <c r="L305" s="30"/>
      <c r="M305" s="15" t="s">
        <v>506</v>
      </c>
      <c r="N305" s="15" t="s">
        <v>845</v>
      </c>
      <c r="O305" s="15" t="s">
        <v>1755</v>
      </c>
      <c r="P305" s="5" t="s">
        <v>3012</v>
      </c>
      <c r="Q305" s="5">
        <v>0</v>
      </c>
      <c r="R305" s="47" t="s">
        <v>308</v>
      </c>
      <c r="S305" s="47">
        <v>0</v>
      </c>
      <c r="T305" s="47" t="s">
        <v>307</v>
      </c>
      <c r="U305" s="47">
        <v>30</v>
      </c>
      <c r="V305" s="47" t="s">
        <v>852</v>
      </c>
      <c r="W305" s="31" t="s">
        <v>308</v>
      </c>
      <c r="X305" s="31">
        <v>0</v>
      </c>
      <c r="Y305" s="31" t="s">
        <v>307</v>
      </c>
      <c r="Z305" s="31">
        <v>30</v>
      </c>
      <c r="AA305" s="5">
        <v>0</v>
      </c>
      <c r="AC305" s="5">
        <v>0</v>
      </c>
      <c r="AD305" s="5">
        <v>6281</v>
      </c>
      <c r="AE305" s="14">
        <v>200006</v>
      </c>
      <c r="AF305" s="11"/>
      <c r="AG305" s="25">
        <v>200007</v>
      </c>
      <c r="AH305" s="12" t="s">
        <v>846</v>
      </c>
      <c r="AI305" s="15" t="s">
        <v>216</v>
      </c>
      <c r="AJ305" s="30">
        <v>0</v>
      </c>
      <c r="AK305" s="5">
        <v>80000</v>
      </c>
      <c r="AL305" s="5">
        <v>3</v>
      </c>
      <c r="AN305" s="5" t="s">
        <v>153</v>
      </c>
      <c r="AQ305" s="5">
        <v>1</v>
      </c>
      <c r="AV305" s="39" t="s">
        <v>485</v>
      </c>
      <c r="BB305" s="26" t="s">
        <v>2758</v>
      </c>
      <c r="BC305" s="26"/>
    </row>
    <row r="306" spans="1:55" thickTop="1" thickBot="1" x14ac:dyDescent="0.25">
      <c r="A306" s="5">
        <v>301</v>
      </c>
      <c r="B306" s="5">
        <v>13301</v>
      </c>
      <c r="C306" s="5" t="s">
        <v>39</v>
      </c>
      <c r="D306" s="63">
        <v>30000203</v>
      </c>
      <c r="E306" s="63">
        <v>50000203</v>
      </c>
      <c r="F306" s="5">
        <v>1</v>
      </c>
      <c r="G306" s="5">
        <v>3000133</v>
      </c>
      <c r="H306" s="5">
        <v>3100133</v>
      </c>
      <c r="I306" s="5" t="s">
        <v>253</v>
      </c>
      <c r="J306" s="12">
        <v>0</v>
      </c>
      <c r="K306" s="30">
        <v>10000</v>
      </c>
      <c r="L306" s="30"/>
      <c r="M306" s="15" t="s">
        <v>506</v>
      </c>
      <c r="N306" s="15" t="s">
        <v>845</v>
      </c>
      <c r="O306" s="15" t="s">
        <v>1755</v>
      </c>
      <c r="P306" s="5" t="s">
        <v>3013</v>
      </c>
      <c r="Q306" s="5">
        <v>0</v>
      </c>
      <c r="R306" s="47" t="s">
        <v>308</v>
      </c>
      <c r="S306" s="47">
        <v>0</v>
      </c>
      <c r="T306" s="47" t="s">
        <v>307</v>
      </c>
      <c r="U306" s="47">
        <v>30</v>
      </c>
      <c r="V306" s="47" t="s">
        <v>852</v>
      </c>
      <c r="W306" s="31" t="s">
        <v>308</v>
      </c>
      <c r="X306" s="31">
        <v>0</v>
      </c>
      <c r="Y306" s="31" t="s">
        <v>307</v>
      </c>
      <c r="Z306" s="31">
        <v>30</v>
      </c>
      <c r="AA306" s="5">
        <v>0</v>
      </c>
      <c r="AC306" s="5">
        <v>0</v>
      </c>
      <c r="AD306" s="5">
        <v>5265</v>
      </c>
      <c r="AE306" s="14">
        <v>200006</v>
      </c>
      <c r="AF306" s="11"/>
      <c r="AG306" s="25">
        <v>200007</v>
      </c>
      <c r="AH306" s="12" t="s">
        <v>846</v>
      </c>
      <c r="AI306" s="15" t="s">
        <v>216</v>
      </c>
      <c r="AJ306" s="30">
        <v>0</v>
      </c>
      <c r="AK306" s="5">
        <v>60000</v>
      </c>
      <c r="AL306" s="5">
        <v>1</v>
      </c>
      <c r="AN306" s="5" t="s">
        <v>154</v>
      </c>
      <c r="AQ306" s="5">
        <v>1</v>
      </c>
      <c r="AV306" s="39" t="s">
        <v>485</v>
      </c>
      <c r="BB306" s="26" t="s">
        <v>2758</v>
      </c>
      <c r="BC306" s="26"/>
    </row>
    <row r="307" spans="1:55" thickTop="1" thickBot="1" x14ac:dyDescent="0.25">
      <c r="A307" s="5">
        <v>302</v>
      </c>
      <c r="B307" s="5">
        <v>13302</v>
      </c>
      <c r="C307" s="5" t="s">
        <v>39</v>
      </c>
      <c r="D307" s="63">
        <v>30000203</v>
      </c>
      <c r="E307" s="63">
        <v>50000203</v>
      </c>
      <c r="F307" s="5">
        <v>2</v>
      </c>
      <c r="G307" s="5">
        <v>3000133</v>
      </c>
      <c r="H307" s="5">
        <v>3100133</v>
      </c>
      <c r="I307" s="5" t="s">
        <v>253</v>
      </c>
      <c r="J307" s="12">
        <v>0</v>
      </c>
      <c r="K307" s="30">
        <v>10000</v>
      </c>
      <c r="L307" s="30"/>
      <c r="M307" s="15" t="s">
        <v>506</v>
      </c>
      <c r="N307" s="15" t="s">
        <v>845</v>
      </c>
      <c r="O307" s="15" t="s">
        <v>1755</v>
      </c>
      <c r="P307" s="5" t="s">
        <v>3014</v>
      </c>
      <c r="Q307" s="5">
        <v>0</v>
      </c>
      <c r="R307" s="47" t="s">
        <v>308</v>
      </c>
      <c r="S307" s="47">
        <v>0</v>
      </c>
      <c r="T307" s="47" t="s">
        <v>307</v>
      </c>
      <c r="U307" s="47">
        <v>30</v>
      </c>
      <c r="V307" s="47" t="s">
        <v>852</v>
      </c>
      <c r="W307" s="31" t="s">
        <v>308</v>
      </c>
      <c r="X307" s="31">
        <v>0</v>
      </c>
      <c r="Y307" s="31" t="s">
        <v>307</v>
      </c>
      <c r="Z307" s="31">
        <v>30</v>
      </c>
      <c r="AA307" s="5">
        <v>0</v>
      </c>
      <c r="AC307" s="5">
        <v>0</v>
      </c>
      <c r="AD307" s="5">
        <v>5265</v>
      </c>
      <c r="AE307" s="14">
        <v>200006</v>
      </c>
      <c r="AF307" s="11"/>
      <c r="AG307" s="25">
        <v>200007</v>
      </c>
      <c r="AH307" s="12" t="s">
        <v>846</v>
      </c>
      <c r="AI307" s="15" t="s">
        <v>216</v>
      </c>
      <c r="AJ307" s="30">
        <v>0</v>
      </c>
      <c r="AK307" s="5">
        <v>60000</v>
      </c>
      <c r="AL307" s="5">
        <v>1</v>
      </c>
      <c r="AN307" s="5" t="s">
        <v>154</v>
      </c>
      <c r="AQ307" s="5">
        <v>1</v>
      </c>
      <c r="AV307" s="39" t="s">
        <v>485</v>
      </c>
      <c r="BB307" s="26" t="s">
        <v>2758</v>
      </c>
      <c r="BC307" s="26"/>
    </row>
    <row r="308" spans="1:55" thickTop="1" thickBot="1" x14ac:dyDescent="0.25">
      <c r="A308" s="5">
        <v>303</v>
      </c>
      <c r="B308" s="5">
        <v>13303</v>
      </c>
      <c r="C308" s="5" t="s">
        <v>39</v>
      </c>
      <c r="D308" s="63">
        <v>30000203</v>
      </c>
      <c r="E308" s="63">
        <v>50000203</v>
      </c>
      <c r="F308" s="5">
        <v>3</v>
      </c>
      <c r="G308" s="5">
        <v>3000133</v>
      </c>
      <c r="H308" s="5">
        <v>3100133</v>
      </c>
      <c r="I308" s="5" t="s">
        <v>253</v>
      </c>
      <c r="J308" s="12">
        <v>0</v>
      </c>
      <c r="K308" s="30">
        <v>10000</v>
      </c>
      <c r="L308" s="30"/>
      <c r="M308" s="15" t="s">
        <v>506</v>
      </c>
      <c r="N308" s="15" t="s">
        <v>845</v>
      </c>
      <c r="O308" s="15" t="s">
        <v>1755</v>
      </c>
      <c r="P308" s="5" t="s">
        <v>3015</v>
      </c>
      <c r="Q308" s="5">
        <v>0</v>
      </c>
      <c r="R308" s="47" t="s">
        <v>308</v>
      </c>
      <c r="S308" s="47">
        <v>0</v>
      </c>
      <c r="T308" s="47" t="s">
        <v>307</v>
      </c>
      <c r="U308" s="47">
        <v>30</v>
      </c>
      <c r="V308" s="47" t="s">
        <v>852</v>
      </c>
      <c r="W308" s="31" t="s">
        <v>308</v>
      </c>
      <c r="X308" s="31">
        <v>0</v>
      </c>
      <c r="Y308" s="31" t="s">
        <v>307</v>
      </c>
      <c r="Z308" s="31">
        <v>30</v>
      </c>
      <c r="AA308" s="5">
        <v>0</v>
      </c>
      <c r="AC308" s="5">
        <v>0</v>
      </c>
      <c r="AD308" s="5">
        <v>5265</v>
      </c>
      <c r="AE308" s="14">
        <v>200006</v>
      </c>
      <c r="AF308" s="11"/>
      <c r="AG308" s="25">
        <v>200007</v>
      </c>
      <c r="AH308" s="12" t="s">
        <v>846</v>
      </c>
      <c r="AI308" s="15" t="s">
        <v>216</v>
      </c>
      <c r="AJ308" s="30">
        <v>0</v>
      </c>
      <c r="AK308" s="5">
        <v>60000</v>
      </c>
      <c r="AL308" s="5">
        <v>1</v>
      </c>
      <c r="AN308" s="5" t="s">
        <v>154</v>
      </c>
      <c r="AQ308" s="5">
        <v>1</v>
      </c>
      <c r="AV308" s="39" t="s">
        <v>485</v>
      </c>
      <c r="BB308" s="26" t="s">
        <v>2758</v>
      </c>
      <c r="BC308" s="26"/>
    </row>
    <row r="309" spans="1:55" thickTop="1" thickBot="1" x14ac:dyDescent="0.25">
      <c r="A309" s="5">
        <v>304</v>
      </c>
      <c r="B309" s="5">
        <v>13304</v>
      </c>
      <c r="C309" s="5" t="s">
        <v>39</v>
      </c>
      <c r="D309" s="63">
        <v>30000203</v>
      </c>
      <c r="E309" s="63">
        <v>50000203</v>
      </c>
      <c r="F309" s="5">
        <v>4</v>
      </c>
      <c r="G309" s="5">
        <v>3000133</v>
      </c>
      <c r="H309" s="5">
        <v>3100133</v>
      </c>
      <c r="I309" s="5" t="s">
        <v>253</v>
      </c>
      <c r="J309" s="12">
        <v>0</v>
      </c>
      <c r="K309" s="30">
        <v>10000</v>
      </c>
      <c r="L309" s="30"/>
      <c r="M309" s="15" t="s">
        <v>506</v>
      </c>
      <c r="N309" s="15" t="s">
        <v>845</v>
      </c>
      <c r="O309" s="15" t="s">
        <v>1755</v>
      </c>
      <c r="P309" s="5" t="s">
        <v>3016</v>
      </c>
      <c r="Q309" s="5">
        <v>0</v>
      </c>
      <c r="R309" s="47" t="s">
        <v>308</v>
      </c>
      <c r="S309" s="47">
        <v>0</v>
      </c>
      <c r="T309" s="47" t="s">
        <v>307</v>
      </c>
      <c r="U309" s="47">
        <v>30</v>
      </c>
      <c r="V309" s="47" t="s">
        <v>852</v>
      </c>
      <c r="W309" s="31" t="s">
        <v>308</v>
      </c>
      <c r="X309" s="31">
        <v>0</v>
      </c>
      <c r="Y309" s="31" t="s">
        <v>307</v>
      </c>
      <c r="Z309" s="31">
        <v>30</v>
      </c>
      <c r="AA309" s="5">
        <v>0</v>
      </c>
      <c r="AC309" s="5">
        <v>0</v>
      </c>
      <c r="AD309" s="5">
        <v>5265</v>
      </c>
      <c r="AE309" s="14">
        <v>200006</v>
      </c>
      <c r="AF309" s="11"/>
      <c r="AG309" s="25">
        <v>200007</v>
      </c>
      <c r="AH309" s="12" t="s">
        <v>846</v>
      </c>
      <c r="AI309" s="15" t="s">
        <v>216</v>
      </c>
      <c r="AJ309" s="30">
        <v>0</v>
      </c>
      <c r="AK309" s="5">
        <v>60000</v>
      </c>
      <c r="AL309" s="5">
        <v>1</v>
      </c>
      <c r="AN309" s="5" t="s">
        <v>154</v>
      </c>
      <c r="AQ309" s="5">
        <v>1</v>
      </c>
      <c r="AV309" s="39" t="s">
        <v>485</v>
      </c>
      <c r="BB309" s="26" t="s">
        <v>2758</v>
      </c>
      <c r="BC309" s="26"/>
    </row>
    <row r="310" spans="1:55" thickTop="1" thickBot="1" x14ac:dyDescent="0.25">
      <c r="A310" s="5">
        <v>305</v>
      </c>
      <c r="B310" s="5">
        <v>13305</v>
      </c>
      <c r="C310" s="5" t="s">
        <v>39</v>
      </c>
      <c r="D310" s="63">
        <v>30000203</v>
      </c>
      <c r="E310" s="63">
        <v>50000203</v>
      </c>
      <c r="F310" s="5">
        <v>5</v>
      </c>
      <c r="G310" s="5">
        <v>3000133</v>
      </c>
      <c r="H310" s="5">
        <v>3100133</v>
      </c>
      <c r="I310" s="5" t="s">
        <v>253</v>
      </c>
      <c r="J310" s="12">
        <v>0</v>
      </c>
      <c r="K310" s="30">
        <v>10000</v>
      </c>
      <c r="L310" s="30"/>
      <c r="M310" s="15" t="s">
        <v>506</v>
      </c>
      <c r="N310" s="15" t="s">
        <v>845</v>
      </c>
      <c r="O310" s="15" t="s">
        <v>1755</v>
      </c>
      <c r="P310" s="5" t="s">
        <v>3017</v>
      </c>
      <c r="Q310" s="5">
        <v>0</v>
      </c>
      <c r="R310" s="47" t="s">
        <v>308</v>
      </c>
      <c r="S310" s="47">
        <v>0</v>
      </c>
      <c r="T310" s="47" t="s">
        <v>307</v>
      </c>
      <c r="U310" s="47">
        <v>30</v>
      </c>
      <c r="V310" s="47" t="s">
        <v>852</v>
      </c>
      <c r="W310" s="31" t="s">
        <v>308</v>
      </c>
      <c r="X310" s="31">
        <v>0</v>
      </c>
      <c r="Y310" s="31" t="s">
        <v>307</v>
      </c>
      <c r="Z310" s="31">
        <v>30</v>
      </c>
      <c r="AA310" s="5">
        <v>0</v>
      </c>
      <c r="AC310" s="5">
        <v>0</v>
      </c>
      <c r="AD310" s="5">
        <v>5265</v>
      </c>
      <c r="AE310" s="14">
        <v>200006</v>
      </c>
      <c r="AF310" s="11"/>
      <c r="AG310" s="25">
        <v>200007</v>
      </c>
      <c r="AH310" s="12" t="s">
        <v>846</v>
      </c>
      <c r="AI310" s="15" t="s">
        <v>216</v>
      </c>
      <c r="AJ310" s="30">
        <v>0</v>
      </c>
      <c r="AK310" s="5">
        <v>60000</v>
      </c>
      <c r="AL310" s="5">
        <v>1</v>
      </c>
      <c r="AN310" s="5" t="s">
        <v>154</v>
      </c>
      <c r="AQ310" s="5">
        <v>1</v>
      </c>
      <c r="AV310" s="39" t="s">
        <v>485</v>
      </c>
      <c r="BB310" s="26" t="s">
        <v>2758</v>
      </c>
      <c r="BC310" s="26"/>
    </row>
    <row r="311" spans="1:55" thickTop="1" thickBot="1" x14ac:dyDescent="0.25">
      <c r="A311" s="5">
        <v>306</v>
      </c>
      <c r="B311" s="5">
        <v>13306</v>
      </c>
      <c r="C311" s="5" t="s">
        <v>39</v>
      </c>
      <c r="D311" s="63">
        <v>30000203</v>
      </c>
      <c r="E311" s="63">
        <v>50000203</v>
      </c>
      <c r="F311" s="5">
        <v>6</v>
      </c>
      <c r="G311" s="5">
        <v>3000133</v>
      </c>
      <c r="H311" s="5">
        <v>3100133</v>
      </c>
      <c r="I311" s="5" t="s">
        <v>253</v>
      </c>
      <c r="J311" s="12">
        <v>0</v>
      </c>
      <c r="K311" s="30">
        <v>10000</v>
      </c>
      <c r="L311" s="30"/>
      <c r="M311" s="15" t="s">
        <v>506</v>
      </c>
      <c r="N311" s="15" t="s">
        <v>845</v>
      </c>
      <c r="O311" s="15" t="s">
        <v>1755</v>
      </c>
      <c r="P311" s="5" t="s">
        <v>3018</v>
      </c>
      <c r="Q311" s="5">
        <v>0</v>
      </c>
      <c r="R311" s="47" t="s">
        <v>308</v>
      </c>
      <c r="S311" s="47">
        <v>0</v>
      </c>
      <c r="T311" s="47" t="s">
        <v>307</v>
      </c>
      <c r="U311" s="47">
        <v>30</v>
      </c>
      <c r="V311" s="47" t="s">
        <v>852</v>
      </c>
      <c r="W311" s="31" t="s">
        <v>308</v>
      </c>
      <c r="X311" s="31">
        <v>0</v>
      </c>
      <c r="Y311" s="31" t="s">
        <v>307</v>
      </c>
      <c r="Z311" s="31">
        <v>30</v>
      </c>
      <c r="AA311" s="5">
        <v>0</v>
      </c>
      <c r="AC311" s="5">
        <v>0</v>
      </c>
      <c r="AD311" s="5">
        <v>5265</v>
      </c>
      <c r="AE311" s="14">
        <v>200006</v>
      </c>
      <c r="AF311" s="11"/>
      <c r="AG311" s="25">
        <v>200007</v>
      </c>
      <c r="AH311" s="12" t="s">
        <v>846</v>
      </c>
      <c r="AI311" s="15" t="s">
        <v>216</v>
      </c>
      <c r="AJ311" s="30">
        <v>0</v>
      </c>
      <c r="AK311" s="5">
        <v>60000</v>
      </c>
      <c r="AL311" s="5">
        <v>1</v>
      </c>
      <c r="AN311" s="5" t="s">
        <v>154</v>
      </c>
      <c r="AQ311" s="5">
        <v>1</v>
      </c>
      <c r="AV311" s="39" t="s">
        <v>485</v>
      </c>
      <c r="BB311" s="26" t="s">
        <v>2758</v>
      </c>
      <c r="BC311" s="26"/>
    </row>
    <row r="312" spans="1:55" thickTop="1" thickBot="1" x14ac:dyDescent="0.25">
      <c r="A312" s="5">
        <v>307</v>
      </c>
      <c r="B312" s="5">
        <v>13307</v>
      </c>
      <c r="C312" s="5" t="s">
        <v>39</v>
      </c>
      <c r="D312" s="63">
        <v>30000203</v>
      </c>
      <c r="E312" s="63">
        <v>50000203</v>
      </c>
      <c r="F312" s="5">
        <v>7</v>
      </c>
      <c r="G312" s="5">
        <v>3000133</v>
      </c>
      <c r="H312" s="5">
        <v>3100133</v>
      </c>
      <c r="I312" s="5" t="s">
        <v>253</v>
      </c>
      <c r="J312" s="12">
        <v>0</v>
      </c>
      <c r="K312" s="30">
        <v>10000</v>
      </c>
      <c r="L312" s="30"/>
      <c r="M312" s="15" t="s">
        <v>506</v>
      </c>
      <c r="N312" s="15" t="s">
        <v>845</v>
      </c>
      <c r="O312" s="15" t="s">
        <v>1755</v>
      </c>
      <c r="P312" s="5" t="s">
        <v>3019</v>
      </c>
      <c r="Q312" s="5">
        <v>0</v>
      </c>
      <c r="R312" s="47" t="s">
        <v>308</v>
      </c>
      <c r="S312" s="47">
        <v>0</v>
      </c>
      <c r="T312" s="47" t="s">
        <v>307</v>
      </c>
      <c r="U312" s="47">
        <v>30</v>
      </c>
      <c r="V312" s="47" t="s">
        <v>852</v>
      </c>
      <c r="W312" s="31" t="s">
        <v>308</v>
      </c>
      <c r="X312" s="31">
        <v>0</v>
      </c>
      <c r="Y312" s="31" t="s">
        <v>307</v>
      </c>
      <c r="Z312" s="31">
        <v>30</v>
      </c>
      <c r="AA312" s="5">
        <v>0</v>
      </c>
      <c r="AC312" s="5">
        <v>0</v>
      </c>
      <c r="AD312" s="5">
        <v>5265</v>
      </c>
      <c r="AE312" s="14">
        <v>200006</v>
      </c>
      <c r="AF312" s="11"/>
      <c r="AG312" s="25">
        <v>200007</v>
      </c>
      <c r="AH312" s="12" t="s">
        <v>846</v>
      </c>
      <c r="AI312" s="15" t="s">
        <v>216</v>
      </c>
      <c r="AJ312" s="30">
        <v>0</v>
      </c>
      <c r="AK312" s="5">
        <v>60000</v>
      </c>
      <c r="AL312" s="5">
        <v>1</v>
      </c>
      <c r="AN312" s="5" t="s">
        <v>154</v>
      </c>
      <c r="AQ312" s="5">
        <v>1</v>
      </c>
      <c r="AV312" s="39" t="s">
        <v>485</v>
      </c>
      <c r="BB312" s="26" t="s">
        <v>2758</v>
      </c>
      <c r="BC312" s="26"/>
    </row>
    <row r="313" spans="1:55" thickTop="1" thickBot="1" x14ac:dyDescent="0.25">
      <c r="A313" s="5">
        <v>308</v>
      </c>
      <c r="B313" s="5">
        <v>13308</v>
      </c>
      <c r="C313" s="5" t="s">
        <v>39</v>
      </c>
      <c r="D313" s="63">
        <v>30000203</v>
      </c>
      <c r="E313" s="63">
        <v>50000203</v>
      </c>
      <c r="F313" s="5">
        <v>8</v>
      </c>
      <c r="G313" s="5">
        <v>3000133</v>
      </c>
      <c r="H313" s="5">
        <v>3100133</v>
      </c>
      <c r="I313" s="5" t="s">
        <v>253</v>
      </c>
      <c r="J313" s="12">
        <v>0</v>
      </c>
      <c r="K313" s="30">
        <v>10000</v>
      </c>
      <c r="L313" s="30"/>
      <c r="M313" s="15" t="s">
        <v>506</v>
      </c>
      <c r="N313" s="15" t="s">
        <v>845</v>
      </c>
      <c r="O313" s="15" t="s">
        <v>1755</v>
      </c>
      <c r="P313" s="5" t="s">
        <v>3020</v>
      </c>
      <c r="Q313" s="5">
        <v>0</v>
      </c>
      <c r="R313" s="47" t="s">
        <v>308</v>
      </c>
      <c r="S313" s="47">
        <v>0</v>
      </c>
      <c r="T313" s="47" t="s">
        <v>307</v>
      </c>
      <c r="U313" s="47">
        <v>30</v>
      </c>
      <c r="V313" s="47" t="s">
        <v>852</v>
      </c>
      <c r="W313" s="31" t="s">
        <v>308</v>
      </c>
      <c r="X313" s="31">
        <v>0</v>
      </c>
      <c r="Y313" s="31" t="s">
        <v>307</v>
      </c>
      <c r="Z313" s="31">
        <v>30</v>
      </c>
      <c r="AA313" s="5">
        <v>0</v>
      </c>
      <c r="AC313" s="5">
        <v>0</v>
      </c>
      <c r="AD313" s="5">
        <v>5265</v>
      </c>
      <c r="AE313" s="14">
        <v>200006</v>
      </c>
      <c r="AF313" s="11"/>
      <c r="AG313" s="25">
        <v>200007</v>
      </c>
      <c r="AH313" s="12" t="s">
        <v>846</v>
      </c>
      <c r="AI313" s="15" t="s">
        <v>216</v>
      </c>
      <c r="AJ313" s="30">
        <v>0</v>
      </c>
      <c r="AK313" s="5">
        <v>60000</v>
      </c>
      <c r="AL313" s="5">
        <v>1</v>
      </c>
      <c r="AN313" s="5" t="s">
        <v>154</v>
      </c>
      <c r="AQ313" s="5">
        <v>1</v>
      </c>
      <c r="AV313" s="39" t="s">
        <v>485</v>
      </c>
      <c r="BB313" s="26" t="s">
        <v>2758</v>
      </c>
      <c r="BC313" s="26"/>
    </row>
    <row r="314" spans="1:55" thickTop="1" thickBot="1" x14ac:dyDescent="0.25">
      <c r="A314" s="5">
        <v>309</v>
      </c>
      <c r="B314" s="5">
        <v>13309</v>
      </c>
      <c r="C314" s="5" t="s">
        <v>39</v>
      </c>
      <c r="D314" s="63">
        <v>30000203</v>
      </c>
      <c r="E314" s="63">
        <v>50000203</v>
      </c>
      <c r="F314" s="5">
        <v>9</v>
      </c>
      <c r="G314" s="5">
        <v>3000133</v>
      </c>
      <c r="H314" s="5">
        <v>3100133</v>
      </c>
      <c r="I314" s="5" t="s">
        <v>253</v>
      </c>
      <c r="J314" s="12">
        <v>0</v>
      </c>
      <c r="K314" s="30">
        <v>10000</v>
      </c>
      <c r="L314" s="30"/>
      <c r="M314" s="15" t="s">
        <v>506</v>
      </c>
      <c r="N314" s="15" t="s">
        <v>845</v>
      </c>
      <c r="O314" s="15" t="s">
        <v>1755</v>
      </c>
      <c r="P314" s="5" t="s">
        <v>3021</v>
      </c>
      <c r="Q314" s="5">
        <v>0</v>
      </c>
      <c r="R314" s="47" t="s">
        <v>308</v>
      </c>
      <c r="S314" s="47">
        <v>0</v>
      </c>
      <c r="T314" s="47" t="s">
        <v>307</v>
      </c>
      <c r="U314" s="47">
        <v>30</v>
      </c>
      <c r="V314" s="47" t="s">
        <v>852</v>
      </c>
      <c r="W314" s="31" t="s">
        <v>308</v>
      </c>
      <c r="X314" s="31">
        <v>0</v>
      </c>
      <c r="Y314" s="31" t="s">
        <v>307</v>
      </c>
      <c r="Z314" s="31">
        <v>30</v>
      </c>
      <c r="AA314" s="5">
        <v>0</v>
      </c>
      <c r="AC314" s="5">
        <v>0</v>
      </c>
      <c r="AD314" s="5">
        <v>5265</v>
      </c>
      <c r="AE314" s="14">
        <v>200006</v>
      </c>
      <c r="AF314" s="11"/>
      <c r="AG314" s="25">
        <v>200007</v>
      </c>
      <c r="AH314" s="12" t="s">
        <v>846</v>
      </c>
      <c r="AI314" s="15" t="s">
        <v>216</v>
      </c>
      <c r="AJ314" s="30">
        <v>0</v>
      </c>
      <c r="AK314" s="5">
        <v>60000</v>
      </c>
      <c r="AL314" s="5">
        <v>1</v>
      </c>
      <c r="AN314" s="5" t="s">
        <v>154</v>
      </c>
      <c r="AQ314" s="5">
        <v>1</v>
      </c>
      <c r="AV314" s="39" t="s">
        <v>485</v>
      </c>
      <c r="BB314" s="26" t="s">
        <v>2758</v>
      </c>
      <c r="BC314" s="26"/>
    </row>
    <row r="315" spans="1:55" thickTop="1" thickBot="1" x14ac:dyDescent="0.25">
      <c r="A315" s="5">
        <v>310</v>
      </c>
      <c r="B315" s="5">
        <v>13310</v>
      </c>
      <c r="C315" s="5" t="s">
        <v>39</v>
      </c>
      <c r="D315" s="63">
        <v>30000203</v>
      </c>
      <c r="E315" s="63">
        <v>50000203</v>
      </c>
      <c r="F315" s="5">
        <v>10</v>
      </c>
      <c r="G315" s="5">
        <v>3000133</v>
      </c>
      <c r="H315" s="5">
        <v>3100133</v>
      </c>
      <c r="I315" s="5" t="s">
        <v>253</v>
      </c>
      <c r="J315" s="12">
        <v>0</v>
      </c>
      <c r="K315" s="30">
        <v>10000</v>
      </c>
      <c r="L315" s="30"/>
      <c r="M315" s="15" t="s">
        <v>506</v>
      </c>
      <c r="N315" s="15" t="s">
        <v>845</v>
      </c>
      <c r="O315" s="15" t="s">
        <v>1755</v>
      </c>
      <c r="P315" s="5" t="s">
        <v>3022</v>
      </c>
      <c r="Q315" s="5">
        <v>0</v>
      </c>
      <c r="R315" s="47" t="s">
        <v>308</v>
      </c>
      <c r="S315" s="47">
        <v>0</v>
      </c>
      <c r="T315" s="47" t="s">
        <v>307</v>
      </c>
      <c r="U315" s="47">
        <v>30</v>
      </c>
      <c r="V315" s="47" t="s">
        <v>852</v>
      </c>
      <c r="W315" s="31" t="s">
        <v>308</v>
      </c>
      <c r="X315" s="31">
        <v>0</v>
      </c>
      <c r="Y315" s="31" t="s">
        <v>307</v>
      </c>
      <c r="Z315" s="31">
        <v>30</v>
      </c>
      <c r="AA315" s="5">
        <v>0</v>
      </c>
      <c r="AC315" s="5">
        <v>0</v>
      </c>
      <c r="AD315" s="5">
        <v>5265</v>
      </c>
      <c r="AE315" s="14">
        <v>200006</v>
      </c>
      <c r="AF315" s="11"/>
      <c r="AG315" s="25">
        <v>200007</v>
      </c>
      <c r="AH315" s="12" t="s">
        <v>846</v>
      </c>
      <c r="AI315" s="15" t="s">
        <v>216</v>
      </c>
      <c r="AJ315" s="30">
        <v>0</v>
      </c>
      <c r="AK315" s="5">
        <v>60000</v>
      </c>
      <c r="AL315" s="5">
        <v>1</v>
      </c>
      <c r="AN315" s="5" t="s">
        <v>154</v>
      </c>
      <c r="AQ315" s="5">
        <v>1</v>
      </c>
      <c r="AV315" s="39" t="s">
        <v>485</v>
      </c>
      <c r="BB315" s="26" t="s">
        <v>2758</v>
      </c>
      <c r="BC315" s="26"/>
    </row>
    <row r="316" spans="1:55" thickTop="1" thickBot="1" x14ac:dyDescent="0.25">
      <c r="A316" s="5">
        <v>311</v>
      </c>
      <c r="B316" s="5">
        <v>13311</v>
      </c>
      <c r="C316" s="5" t="s">
        <v>39</v>
      </c>
      <c r="D316" s="63">
        <v>30000203</v>
      </c>
      <c r="E316" s="63">
        <v>50000203</v>
      </c>
      <c r="F316" s="5">
        <v>11</v>
      </c>
      <c r="G316" s="5">
        <v>3000133</v>
      </c>
      <c r="H316" s="5">
        <v>3100133</v>
      </c>
      <c r="I316" s="5" t="s">
        <v>253</v>
      </c>
      <c r="J316" s="12">
        <v>0</v>
      </c>
      <c r="K316" s="30">
        <v>10000</v>
      </c>
      <c r="L316" s="30"/>
      <c r="M316" s="15" t="s">
        <v>506</v>
      </c>
      <c r="N316" s="15" t="s">
        <v>845</v>
      </c>
      <c r="O316" s="15" t="s">
        <v>1755</v>
      </c>
      <c r="P316" s="5" t="s">
        <v>3023</v>
      </c>
      <c r="Q316" s="5">
        <v>0</v>
      </c>
      <c r="R316" s="47" t="s">
        <v>308</v>
      </c>
      <c r="S316" s="47">
        <v>0</v>
      </c>
      <c r="T316" s="47" t="s">
        <v>307</v>
      </c>
      <c r="U316" s="47">
        <v>30</v>
      </c>
      <c r="V316" s="47" t="s">
        <v>852</v>
      </c>
      <c r="W316" s="31" t="s">
        <v>308</v>
      </c>
      <c r="X316" s="31">
        <v>0</v>
      </c>
      <c r="Y316" s="31" t="s">
        <v>307</v>
      </c>
      <c r="Z316" s="31">
        <v>30</v>
      </c>
      <c r="AA316" s="5">
        <v>0</v>
      </c>
      <c r="AC316" s="5">
        <v>0</v>
      </c>
      <c r="AD316" s="5">
        <v>5265</v>
      </c>
      <c r="AE316" s="14">
        <v>200006</v>
      </c>
      <c r="AF316" s="11"/>
      <c r="AG316" s="25">
        <v>200007</v>
      </c>
      <c r="AH316" s="12" t="s">
        <v>846</v>
      </c>
      <c r="AI316" s="15" t="s">
        <v>216</v>
      </c>
      <c r="AJ316" s="30">
        <v>0</v>
      </c>
      <c r="AK316" s="5">
        <v>60000</v>
      </c>
      <c r="AL316" s="5">
        <v>1</v>
      </c>
      <c r="AN316" s="5" t="s">
        <v>154</v>
      </c>
      <c r="AQ316" s="5">
        <v>1</v>
      </c>
      <c r="AV316" s="39" t="s">
        <v>485</v>
      </c>
      <c r="BB316" s="26" t="s">
        <v>2758</v>
      </c>
      <c r="BC316" s="26"/>
    </row>
    <row r="317" spans="1:55" thickTop="1" thickBot="1" x14ac:dyDescent="0.25">
      <c r="A317" s="5">
        <v>312</v>
      </c>
      <c r="B317" s="5">
        <v>13312</v>
      </c>
      <c r="C317" s="5" t="s">
        <v>39</v>
      </c>
      <c r="D317" s="63">
        <v>30000203</v>
      </c>
      <c r="E317" s="63">
        <v>50000203</v>
      </c>
      <c r="F317" s="5">
        <v>12</v>
      </c>
      <c r="G317" s="5">
        <v>3000133</v>
      </c>
      <c r="H317" s="5">
        <v>3100133</v>
      </c>
      <c r="I317" s="5" t="s">
        <v>253</v>
      </c>
      <c r="J317" s="12">
        <v>0</v>
      </c>
      <c r="K317" s="30">
        <v>10000</v>
      </c>
      <c r="L317" s="30"/>
      <c r="M317" s="15" t="s">
        <v>506</v>
      </c>
      <c r="N317" s="15" t="s">
        <v>845</v>
      </c>
      <c r="O317" s="15" t="s">
        <v>1755</v>
      </c>
      <c r="P317" s="5" t="s">
        <v>3024</v>
      </c>
      <c r="Q317" s="5">
        <v>0</v>
      </c>
      <c r="R317" s="47" t="s">
        <v>308</v>
      </c>
      <c r="S317" s="47">
        <v>0</v>
      </c>
      <c r="T317" s="47" t="s">
        <v>307</v>
      </c>
      <c r="U317" s="47">
        <v>30</v>
      </c>
      <c r="V317" s="47" t="s">
        <v>852</v>
      </c>
      <c r="W317" s="31" t="s">
        <v>308</v>
      </c>
      <c r="X317" s="31">
        <v>0</v>
      </c>
      <c r="Y317" s="31" t="s">
        <v>307</v>
      </c>
      <c r="Z317" s="31">
        <v>30</v>
      </c>
      <c r="AA317" s="5">
        <v>0</v>
      </c>
      <c r="AC317" s="5">
        <v>0</v>
      </c>
      <c r="AD317" s="5">
        <v>5265</v>
      </c>
      <c r="AE317" s="14">
        <v>200006</v>
      </c>
      <c r="AF317" s="11"/>
      <c r="AG317" s="25">
        <v>200007</v>
      </c>
      <c r="AH317" s="12" t="s">
        <v>846</v>
      </c>
      <c r="AI317" s="15" t="s">
        <v>216</v>
      </c>
      <c r="AJ317" s="30">
        <v>0</v>
      </c>
      <c r="AK317" s="5">
        <v>60000</v>
      </c>
      <c r="AL317" s="5">
        <v>1</v>
      </c>
      <c r="AN317" s="5" t="s">
        <v>154</v>
      </c>
      <c r="AQ317" s="5">
        <v>1</v>
      </c>
      <c r="AV317" s="39" t="s">
        <v>485</v>
      </c>
      <c r="BB317" s="26" t="s">
        <v>2758</v>
      </c>
      <c r="BC317" s="26"/>
    </row>
    <row r="318" spans="1:55" thickTop="1" thickBot="1" x14ac:dyDescent="0.25">
      <c r="A318" s="5">
        <v>313</v>
      </c>
      <c r="B318" s="5">
        <v>13313</v>
      </c>
      <c r="C318" s="5" t="s">
        <v>39</v>
      </c>
      <c r="D318" s="63">
        <v>30000203</v>
      </c>
      <c r="E318" s="63">
        <v>50000203</v>
      </c>
      <c r="F318" s="5">
        <v>13</v>
      </c>
      <c r="G318" s="5">
        <v>3000133</v>
      </c>
      <c r="H318" s="5">
        <v>3100133</v>
      </c>
      <c r="I318" s="5" t="s">
        <v>253</v>
      </c>
      <c r="J318" s="12">
        <v>0</v>
      </c>
      <c r="K318" s="30">
        <v>10000</v>
      </c>
      <c r="L318" s="30"/>
      <c r="M318" s="15" t="s">
        <v>506</v>
      </c>
      <c r="N318" s="15" t="s">
        <v>845</v>
      </c>
      <c r="O318" s="15" t="s">
        <v>1755</v>
      </c>
      <c r="P318" s="5" t="s">
        <v>3025</v>
      </c>
      <c r="Q318" s="5">
        <v>0</v>
      </c>
      <c r="R318" s="47" t="s">
        <v>308</v>
      </c>
      <c r="S318" s="47">
        <v>0</v>
      </c>
      <c r="T318" s="47" t="s">
        <v>307</v>
      </c>
      <c r="U318" s="47">
        <v>30</v>
      </c>
      <c r="V318" s="47" t="s">
        <v>852</v>
      </c>
      <c r="W318" s="31" t="s">
        <v>308</v>
      </c>
      <c r="X318" s="31">
        <v>0</v>
      </c>
      <c r="Y318" s="31" t="s">
        <v>307</v>
      </c>
      <c r="Z318" s="31">
        <v>30</v>
      </c>
      <c r="AA318" s="5">
        <v>0</v>
      </c>
      <c r="AC318" s="5">
        <v>0</v>
      </c>
      <c r="AD318" s="5">
        <v>5265</v>
      </c>
      <c r="AE318" s="14">
        <v>200006</v>
      </c>
      <c r="AF318" s="11"/>
      <c r="AG318" s="25">
        <v>200007</v>
      </c>
      <c r="AH318" s="12" t="s">
        <v>846</v>
      </c>
      <c r="AI318" s="15" t="s">
        <v>216</v>
      </c>
      <c r="AJ318" s="30">
        <v>0</v>
      </c>
      <c r="AK318" s="5">
        <v>60000</v>
      </c>
      <c r="AL318" s="5">
        <v>1</v>
      </c>
      <c r="AN318" s="5" t="s">
        <v>154</v>
      </c>
      <c r="AQ318" s="5">
        <v>1</v>
      </c>
      <c r="AV318" s="39" t="s">
        <v>485</v>
      </c>
      <c r="BB318" s="26" t="s">
        <v>2758</v>
      </c>
      <c r="BC318" s="26"/>
    </row>
    <row r="319" spans="1:55" thickTop="1" thickBot="1" x14ac:dyDescent="0.25">
      <c r="A319" s="5">
        <v>314</v>
      </c>
      <c r="B319" s="5">
        <v>13314</v>
      </c>
      <c r="C319" s="5" t="s">
        <v>39</v>
      </c>
      <c r="D319" s="63">
        <v>30000203</v>
      </c>
      <c r="E319" s="63">
        <v>50000203</v>
      </c>
      <c r="F319" s="5">
        <v>14</v>
      </c>
      <c r="G319" s="5">
        <v>3000133</v>
      </c>
      <c r="H319" s="5">
        <v>3100133</v>
      </c>
      <c r="I319" s="5" t="s">
        <v>253</v>
      </c>
      <c r="J319" s="12">
        <v>0</v>
      </c>
      <c r="K319" s="30">
        <v>10000</v>
      </c>
      <c r="L319" s="30"/>
      <c r="M319" s="15" t="s">
        <v>506</v>
      </c>
      <c r="N319" s="15" t="s">
        <v>845</v>
      </c>
      <c r="O319" s="15" t="s">
        <v>1755</v>
      </c>
      <c r="P319" s="5" t="s">
        <v>3026</v>
      </c>
      <c r="Q319" s="5">
        <v>0</v>
      </c>
      <c r="R319" s="47" t="s">
        <v>308</v>
      </c>
      <c r="S319" s="47">
        <v>0</v>
      </c>
      <c r="T319" s="47" t="s">
        <v>307</v>
      </c>
      <c r="U319" s="47">
        <v>30</v>
      </c>
      <c r="V319" s="47" t="s">
        <v>852</v>
      </c>
      <c r="W319" s="31" t="s">
        <v>308</v>
      </c>
      <c r="X319" s="31">
        <v>0</v>
      </c>
      <c r="Y319" s="31" t="s">
        <v>307</v>
      </c>
      <c r="Z319" s="31">
        <v>30</v>
      </c>
      <c r="AA319" s="5">
        <v>0</v>
      </c>
      <c r="AC319" s="5">
        <v>0</v>
      </c>
      <c r="AD319" s="5">
        <v>5265</v>
      </c>
      <c r="AE319" s="14">
        <v>200006</v>
      </c>
      <c r="AF319" s="11"/>
      <c r="AG319" s="25">
        <v>200007</v>
      </c>
      <c r="AH319" s="12" t="s">
        <v>846</v>
      </c>
      <c r="AI319" s="15" t="s">
        <v>216</v>
      </c>
      <c r="AJ319" s="30">
        <v>0</v>
      </c>
      <c r="AK319" s="5">
        <v>60000</v>
      </c>
      <c r="AL319" s="5">
        <v>1</v>
      </c>
      <c r="AN319" s="5" t="s">
        <v>154</v>
      </c>
      <c r="AQ319" s="5">
        <v>1</v>
      </c>
      <c r="AV319" s="39" t="s">
        <v>485</v>
      </c>
      <c r="BB319" s="26" t="s">
        <v>2758</v>
      </c>
      <c r="BC319" s="26"/>
    </row>
    <row r="320" spans="1:55" thickTop="1" thickBot="1" x14ac:dyDescent="0.25">
      <c r="A320" s="5">
        <v>315</v>
      </c>
      <c r="B320" s="5">
        <v>13315</v>
      </c>
      <c r="C320" s="5" t="s">
        <v>39</v>
      </c>
      <c r="D320" s="63">
        <v>30000203</v>
      </c>
      <c r="E320" s="63">
        <v>50000203</v>
      </c>
      <c r="F320" s="5">
        <v>15</v>
      </c>
      <c r="G320" s="5">
        <v>3000133</v>
      </c>
      <c r="H320" s="5">
        <v>3100133</v>
      </c>
      <c r="I320" s="5" t="s">
        <v>253</v>
      </c>
      <c r="J320" s="12">
        <v>0</v>
      </c>
      <c r="K320" s="30">
        <v>10000</v>
      </c>
      <c r="L320" s="30"/>
      <c r="M320" s="15" t="s">
        <v>506</v>
      </c>
      <c r="N320" s="15" t="s">
        <v>845</v>
      </c>
      <c r="O320" s="15" t="s">
        <v>1755</v>
      </c>
      <c r="P320" s="5" t="s">
        <v>3027</v>
      </c>
      <c r="Q320" s="5">
        <v>0</v>
      </c>
      <c r="R320" s="47" t="s">
        <v>308</v>
      </c>
      <c r="S320" s="47">
        <v>0</v>
      </c>
      <c r="T320" s="47" t="s">
        <v>307</v>
      </c>
      <c r="U320" s="47">
        <v>30</v>
      </c>
      <c r="V320" s="47" t="s">
        <v>852</v>
      </c>
      <c r="W320" s="31" t="s">
        <v>308</v>
      </c>
      <c r="X320" s="31">
        <v>0</v>
      </c>
      <c r="Y320" s="31" t="s">
        <v>307</v>
      </c>
      <c r="Z320" s="31">
        <v>30</v>
      </c>
      <c r="AA320" s="5">
        <v>0</v>
      </c>
      <c r="AC320" s="5">
        <v>0</v>
      </c>
      <c r="AD320" s="5">
        <v>5265</v>
      </c>
      <c r="AE320" s="14">
        <v>200006</v>
      </c>
      <c r="AF320" s="11"/>
      <c r="AG320" s="25">
        <v>200007</v>
      </c>
      <c r="AH320" s="12" t="s">
        <v>846</v>
      </c>
      <c r="AI320" s="15" t="s">
        <v>216</v>
      </c>
      <c r="AJ320" s="30">
        <v>0</v>
      </c>
      <c r="AK320" s="5">
        <v>60000</v>
      </c>
      <c r="AL320" s="5">
        <v>1</v>
      </c>
      <c r="AN320" s="5" t="s">
        <v>154</v>
      </c>
      <c r="AQ320" s="5">
        <v>1</v>
      </c>
      <c r="AV320" s="39" t="s">
        <v>485</v>
      </c>
      <c r="BB320" s="26" t="s">
        <v>2758</v>
      </c>
      <c r="BC320" s="26"/>
    </row>
    <row r="321" spans="1:55" thickTop="1" thickBot="1" x14ac:dyDescent="0.25">
      <c r="A321" s="5">
        <v>316</v>
      </c>
      <c r="B321" s="5">
        <v>13316</v>
      </c>
      <c r="C321" s="5" t="s">
        <v>39</v>
      </c>
      <c r="D321" s="63">
        <v>30000203</v>
      </c>
      <c r="E321" s="63">
        <v>50000203</v>
      </c>
      <c r="F321" s="5">
        <v>16</v>
      </c>
      <c r="G321" s="5">
        <v>3000133</v>
      </c>
      <c r="H321" s="5">
        <v>3100133</v>
      </c>
      <c r="I321" s="5" t="s">
        <v>253</v>
      </c>
      <c r="J321" s="12">
        <v>0</v>
      </c>
      <c r="K321" s="30">
        <v>10000</v>
      </c>
      <c r="L321" s="30"/>
      <c r="M321" s="15" t="s">
        <v>506</v>
      </c>
      <c r="N321" s="15" t="s">
        <v>845</v>
      </c>
      <c r="O321" s="15" t="s">
        <v>1755</v>
      </c>
      <c r="P321" s="5" t="s">
        <v>3028</v>
      </c>
      <c r="Q321" s="5">
        <v>0</v>
      </c>
      <c r="R321" s="47" t="s">
        <v>308</v>
      </c>
      <c r="S321" s="47">
        <v>0</v>
      </c>
      <c r="T321" s="47" t="s">
        <v>307</v>
      </c>
      <c r="U321" s="47">
        <v>30</v>
      </c>
      <c r="V321" s="47" t="s">
        <v>852</v>
      </c>
      <c r="W321" s="31" t="s">
        <v>308</v>
      </c>
      <c r="X321" s="31">
        <v>0</v>
      </c>
      <c r="Y321" s="31" t="s">
        <v>307</v>
      </c>
      <c r="Z321" s="31">
        <v>30</v>
      </c>
      <c r="AA321" s="5">
        <v>0</v>
      </c>
      <c r="AC321" s="5">
        <v>0</v>
      </c>
      <c r="AD321" s="5">
        <v>5265</v>
      </c>
      <c r="AE321" s="14">
        <v>200006</v>
      </c>
      <c r="AF321" s="11"/>
      <c r="AG321" s="25">
        <v>200007</v>
      </c>
      <c r="AH321" s="12" t="s">
        <v>846</v>
      </c>
      <c r="AI321" s="15" t="s">
        <v>216</v>
      </c>
      <c r="AJ321" s="30">
        <v>0</v>
      </c>
      <c r="AK321" s="5">
        <v>60000</v>
      </c>
      <c r="AL321" s="5">
        <v>1</v>
      </c>
      <c r="AN321" s="5" t="s">
        <v>154</v>
      </c>
      <c r="AQ321" s="5">
        <v>1</v>
      </c>
      <c r="AV321" s="39" t="s">
        <v>485</v>
      </c>
      <c r="BB321" s="26" t="s">
        <v>2758</v>
      </c>
      <c r="BC321" s="26"/>
    </row>
    <row r="322" spans="1:55" thickTop="1" thickBot="1" x14ac:dyDescent="0.25">
      <c r="A322" s="5">
        <v>317</v>
      </c>
      <c r="B322" s="5">
        <v>13317</v>
      </c>
      <c r="C322" s="5" t="s">
        <v>39</v>
      </c>
      <c r="D322" s="63">
        <v>30000203</v>
      </c>
      <c r="E322" s="63">
        <v>50000203</v>
      </c>
      <c r="F322" s="5">
        <v>17</v>
      </c>
      <c r="G322" s="5">
        <v>3000133</v>
      </c>
      <c r="H322" s="5">
        <v>3100133</v>
      </c>
      <c r="I322" s="5" t="s">
        <v>253</v>
      </c>
      <c r="J322" s="12">
        <v>0</v>
      </c>
      <c r="K322" s="30">
        <v>10000</v>
      </c>
      <c r="L322" s="30"/>
      <c r="M322" s="15" t="s">
        <v>506</v>
      </c>
      <c r="N322" s="15" t="s">
        <v>845</v>
      </c>
      <c r="O322" s="15" t="s">
        <v>1755</v>
      </c>
      <c r="P322" s="5" t="s">
        <v>3029</v>
      </c>
      <c r="Q322" s="5">
        <v>0</v>
      </c>
      <c r="R322" s="47" t="s">
        <v>308</v>
      </c>
      <c r="S322" s="47">
        <v>0</v>
      </c>
      <c r="T322" s="47" t="s">
        <v>307</v>
      </c>
      <c r="U322" s="47">
        <v>30</v>
      </c>
      <c r="V322" s="47" t="s">
        <v>852</v>
      </c>
      <c r="W322" s="31" t="s">
        <v>308</v>
      </c>
      <c r="X322" s="31">
        <v>0</v>
      </c>
      <c r="Y322" s="31" t="s">
        <v>307</v>
      </c>
      <c r="Z322" s="31">
        <v>30</v>
      </c>
      <c r="AA322" s="5">
        <v>0</v>
      </c>
      <c r="AC322" s="5">
        <v>0</v>
      </c>
      <c r="AD322" s="5">
        <v>5265</v>
      </c>
      <c r="AE322" s="14">
        <v>200006</v>
      </c>
      <c r="AF322" s="11"/>
      <c r="AG322" s="25">
        <v>200007</v>
      </c>
      <c r="AH322" s="12" t="s">
        <v>846</v>
      </c>
      <c r="AI322" s="15" t="s">
        <v>216</v>
      </c>
      <c r="AJ322" s="30">
        <v>0</v>
      </c>
      <c r="AK322" s="5">
        <v>60000</v>
      </c>
      <c r="AL322" s="5">
        <v>1</v>
      </c>
      <c r="AN322" s="5" t="s">
        <v>154</v>
      </c>
      <c r="AQ322" s="5">
        <v>1</v>
      </c>
      <c r="AV322" s="39" t="s">
        <v>485</v>
      </c>
      <c r="BB322" s="26" t="s">
        <v>2758</v>
      </c>
      <c r="BC322" s="26"/>
    </row>
    <row r="323" spans="1:55" thickTop="1" thickBot="1" x14ac:dyDescent="0.25">
      <c r="A323" s="5">
        <v>318</v>
      </c>
      <c r="B323" s="5">
        <v>13318</v>
      </c>
      <c r="C323" s="5" t="s">
        <v>39</v>
      </c>
      <c r="D323" s="63">
        <v>30000203</v>
      </c>
      <c r="E323" s="63">
        <v>50000203</v>
      </c>
      <c r="F323" s="5">
        <v>18</v>
      </c>
      <c r="G323" s="5">
        <v>3000133</v>
      </c>
      <c r="H323" s="5">
        <v>3100133</v>
      </c>
      <c r="I323" s="5" t="s">
        <v>253</v>
      </c>
      <c r="J323" s="12">
        <v>0</v>
      </c>
      <c r="K323" s="30">
        <v>10000</v>
      </c>
      <c r="L323" s="30"/>
      <c r="M323" s="15" t="s">
        <v>506</v>
      </c>
      <c r="N323" s="15" t="s">
        <v>845</v>
      </c>
      <c r="O323" s="15" t="s">
        <v>1755</v>
      </c>
      <c r="P323" s="5" t="s">
        <v>3030</v>
      </c>
      <c r="Q323" s="5">
        <v>0</v>
      </c>
      <c r="R323" s="47" t="s">
        <v>308</v>
      </c>
      <c r="S323" s="47">
        <v>0</v>
      </c>
      <c r="T323" s="47" t="s">
        <v>307</v>
      </c>
      <c r="U323" s="47">
        <v>30</v>
      </c>
      <c r="V323" s="47" t="s">
        <v>852</v>
      </c>
      <c r="W323" s="31" t="s">
        <v>308</v>
      </c>
      <c r="X323" s="31">
        <v>0</v>
      </c>
      <c r="Y323" s="31" t="s">
        <v>307</v>
      </c>
      <c r="Z323" s="31">
        <v>30</v>
      </c>
      <c r="AA323" s="5">
        <v>0</v>
      </c>
      <c r="AC323" s="5">
        <v>0</v>
      </c>
      <c r="AD323" s="5">
        <v>5265</v>
      </c>
      <c r="AE323" s="14">
        <v>200006</v>
      </c>
      <c r="AF323" s="11"/>
      <c r="AG323" s="25">
        <v>200007</v>
      </c>
      <c r="AH323" s="12" t="s">
        <v>846</v>
      </c>
      <c r="AI323" s="15" t="s">
        <v>216</v>
      </c>
      <c r="AJ323" s="30">
        <v>0</v>
      </c>
      <c r="AK323" s="5">
        <v>60000</v>
      </c>
      <c r="AL323" s="5">
        <v>1</v>
      </c>
      <c r="AN323" s="5" t="s">
        <v>154</v>
      </c>
      <c r="AQ323" s="5">
        <v>1</v>
      </c>
      <c r="AV323" s="39" t="s">
        <v>485</v>
      </c>
      <c r="BB323" s="26" t="s">
        <v>2758</v>
      </c>
      <c r="BC323" s="26"/>
    </row>
    <row r="324" spans="1:55" thickTop="1" thickBot="1" x14ac:dyDescent="0.25">
      <c r="A324" s="5">
        <v>319</v>
      </c>
      <c r="B324" s="5">
        <v>13319</v>
      </c>
      <c r="C324" s="5" t="s">
        <v>39</v>
      </c>
      <c r="D324" s="63">
        <v>30000203</v>
      </c>
      <c r="E324" s="63">
        <v>50000203</v>
      </c>
      <c r="F324" s="5">
        <v>19</v>
      </c>
      <c r="G324" s="5">
        <v>3000133</v>
      </c>
      <c r="H324" s="5">
        <v>3100133</v>
      </c>
      <c r="I324" s="5" t="s">
        <v>253</v>
      </c>
      <c r="J324" s="12">
        <v>0</v>
      </c>
      <c r="K324" s="30">
        <v>10000</v>
      </c>
      <c r="L324" s="30"/>
      <c r="M324" s="15" t="s">
        <v>506</v>
      </c>
      <c r="N324" s="15" t="s">
        <v>845</v>
      </c>
      <c r="O324" s="15" t="s">
        <v>1755</v>
      </c>
      <c r="P324" s="5" t="s">
        <v>3031</v>
      </c>
      <c r="Q324" s="5">
        <v>0</v>
      </c>
      <c r="R324" s="47" t="s">
        <v>308</v>
      </c>
      <c r="S324" s="47">
        <v>0</v>
      </c>
      <c r="T324" s="47" t="s">
        <v>307</v>
      </c>
      <c r="U324" s="47">
        <v>30</v>
      </c>
      <c r="V324" s="47" t="s">
        <v>852</v>
      </c>
      <c r="W324" s="31" t="s">
        <v>308</v>
      </c>
      <c r="X324" s="31">
        <v>0</v>
      </c>
      <c r="Y324" s="31" t="s">
        <v>307</v>
      </c>
      <c r="Z324" s="31">
        <v>30</v>
      </c>
      <c r="AA324" s="5">
        <v>0</v>
      </c>
      <c r="AC324" s="5">
        <v>0</v>
      </c>
      <c r="AD324" s="5">
        <v>5265</v>
      </c>
      <c r="AE324" s="14">
        <v>200006</v>
      </c>
      <c r="AF324" s="11"/>
      <c r="AG324" s="25">
        <v>200007</v>
      </c>
      <c r="AH324" s="12" t="s">
        <v>846</v>
      </c>
      <c r="AI324" s="15" t="s">
        <v>216</v>
      </c>
      <c r="AJ324" s="30">
        <v>0</v>
      </c>
      <c r="AK324" s="5">
        <v>60000</v>
      </c>
      <c r="AL324" s="5">
        <v>1</v>
      </c>
      <c r="AN324" s="5" t="s">
        <v>154</v>
      </c>
      <c r="AQ324" s="5">
        <v>1</v>
      </c>
      <c r="AV324" s="39" t="s">
        <v>485</v>
      </c>
      <c r="BB324" s="26" t="s">
        <v>2758</v>
      </c>
      <c r="BC324" s="26"/>
    </row>
    <row r="325" spans="1:55" thickTop="1" thickBot="1" x14ac:dyDescent="0.25">
      <c r="A325" s="5">
        <v>320</v>
      </c>
      <c r="B325" s="5">
        <v>13320</v>
      </c>
      <c r="C325" s="5" t="s">
        <v>39</v>
      </c>
      <c r="D325" s="63">
        <v>30000203</v>
      </c>
      <c r="E325" s="63">
        <v>50000203</v>
      </c>
      <c r="F325" s="5">
        <v>20</v>
      </c>
      <c r="G325" s="5">
        <v>3000133</v>
      </c>
      <c r="H325" s="5">
        <v>3100133</v>
      </c>
      <c r="I325" s="5" t="s">
        <v>253</v>
      </c>
      <c r="J325" s="12">
        <v>0</v>
      </c>
      <c r="K325" s="30">
        <v>10000</v>
      </c>
      <c r="L325" s="30"/>
      <c r="M325" s="15" t="s">
        <v>506</v>
      </c>
      <c r="N325" s="15" t="s">
        <v>845</v>
      </c>
      <c r="O325" s="15" t="s">
        <v>1755</v>
      </c>
      <c r="P325" s="5" t="s">
        <v>3032</v>
      </c>
      <c r="Q325" s="5">
        <v>0</v>
      </c>
      <c r="R325" s="47" t="s">
        <v>308</v>
      </c>
      <c r="S325" s="47">
        <v>0</v>
      </c>
      <c r="T325" s="47" t="s">
        <v>307</v>
      </c>
      <c r="U325" s="47">
        <v>30</v>
      </c>
      <c r="V325" s="47" t="s">
        <v>852</v>
      </c>
      <c r="W325" s="31" t="s">
        <v>308</v>
      </c>
      <c r="X325" s="31">
        <v>0</v>
      </c>
      <c r="Y325" s="31" t="s">
        <v>307</v>
      </c>
      <c r="Z325" s="31">
        <v>30</v>
      </c>
      <c r="AA325" s="5">
        <v>0</v>
      </c>
      <c r="AC325" s="5">
        <v>0</v>
      </c>
      <c r="AD325" s="5">
        <v>5265</v>
      </c>
      <c r="AE325" s="14">
        <v>200006</v>
      </c>
      <c r="AF325" s="11"/>
      <c r="AG325" s="25">
        <v>200007</v>
      </c>
      <c r="AH325" s="12" t="s">
        <v>846</v>
      </c>
      <c r="AI325" s="15" t="s">
        <v>216</v>
      </c>
      <c r="AJ325" s="30">
        <v>0</v>
      </c>
      <c r="AK325" s="5">
        <v>60000</v>
      </c>
      <c r="AL325" s="5">
        <v>1</v>
      </c>
      <c r="AN325" s="5" t="s">
        <v>154</v>
      </c>
      <c r="AQ325" s="5">
        <v>1</v>
      </c>
      <c r="AV325" s="39" t="s">
        <v>485</v>
      </c>
      <c r="BB325" s="26" t="s">
        <v>2758</v>
      </c>
      <c r="BC325" s="26"/>
    </row>
    <row r="326" spans="1:55" thickTop="1" thickBot="1" x14ac:dyDescent="0.25">
      <c r="A326" s="5">
        <v>321</v>
      </c>
      <c r="B326" s="5">
        <v>13321</v>
      </c>
      <c r="C326" s="5" t="s">
        <v>39</v>
      </c>
      <c r="D326" s="63">
        <v>30000203</v>
      </c>
      <c r="E326" s="63">
        <v>50000203</v>
      </c>
      <c r="F326" s="5">
        <v>21</v>
      </c>
      <c r="G326" s="5">
        <v>3000133</v>
      </c>
      <c r="H326" s="5">
        <v>3100133</v>
      </c>
      <c r="I326" s="5" t="s">
        <v>253</v>
      </c>
      <c r="J326" s="12">
        <v>0</v>
      </c>
      <c r="K326" s="30">
        <v>10000</v>
      </c>
      <c r="L326" s="30"/>
      <c r="M326" s="15" t="s">
        <v>506</v>
      </c>
      <c r="N326" s="15" t="s">
        <v>845</v>
      </c>
      <c r="O326" s="15" t="s">
        <v>1755</v>
      </c>
      <c r="P326" s="5" t="s">
        <v>3033</v>
      </c>
      <c r="Q326" s="5">
        <v>0</v>
      </c>
      <c r="R326" s="47" t="s">
        <v>308</v>
      </c>
      <c r="S326" s="47">
        <v>0</v>
      </c>
      <c r="T326" s="47" t="s">
        <v>307</v>
      </c>
      <c r="U326" s="47">
        <v>30</v>
      </c>
      <c r="V326" s="47" t="s">
        <v>852</v>
      </c>
      <c r="W326" s="31" t="s">
        <v>308</v>
      </c>
      <c r="X326" s="31">
        <v>0</v>
      </c>
      <c r="Y326" s="31" t="s">
        <v>307</v>
      </c>
      <c r="Z326" s="31">
        <v>30</v>
      </c>
      <c r="AA326" s="5">
        <v>0</v>
      </c>
      <c r="AC326" s="5">
        <v>0</v>
      </c>
      <c r="AD326" s="5">
        <v>5265</v>
      </c>
      <c r="AE326" s="14">
        <v>200006</v>
      </c>
      <c r="AF326" s="11"/>
      <c r="AG326" s="25">
        <v>200007</v>
      </c>
      <c r="AH326" s="12" t="s">
        <v>846</v>
      </c>
      <c r="AI326" s="15" t="s">
        <v>216</v>
      </c>
      <c r="AJ326" s="30">
        <v>0</v>
      </c>
      <c r="AK326" s="5">
        <v>60000</v>
      </c>
      <c r="AL326" s="5">
        <v>1</v>
      </c>
      <c r="AN326" s="5" t="s">
        <v>154</v>
      </c>
      <c r="AQ326" s="5">
        <v>1</v>
      </c>
      <c r="AV326" s="39" t="s">
        <v>485</v>
      </c>
      <c r="BB326" s="26" t="s">
        <v>2758</v>
      </c>
      <c r="BC326" s="26"/>
    </row>
    <row r="327" spans="1:55" thickTop="1" thickBot="1" x14ac:dyDescent="0.25">
      <c r="A327" s="5">
        <v>322</v>
      </c>
      <c r="B327" s="5">
        <v>13322</v>
      </c>
      <c r="C327" s="5" t="s">
        <v>39</v>
      </c>
      <c r="D327" s="63">
        <v>30000203</v>
      </c>
      <c r="E327" s="63">
        <v>50000203</v>
      </c>
      <c r="F327" s="5">
        <v>22</v>
      </c>
      <c r="G327" s="5">
        <v>3000133</v>
      </c>
      <c r="H327" s="5">
        <v>3100133</v>
      </c>
      <c r="I327" s="5" t="s">
        <v>253</v>
      </c>
      <c r="J327" s="12">
        <v>0</v>
      </c>
      <c r="K327" s="30">
        <v>10000</v>
      </c>
      <c r="L327" s="30"/>
      <c r="M327" s="15" t="s">
        <v>506</v>
      </c>
      <c r="N327" s="15" t="s">
        <v>845</v>
      </c>
      <c r="O327" s="15" t="s">
        <v>1755</v>
      </c>
      <c r="P327" s="5" t="s">
        <v>3034</v>
      </c>
      <c r="Q327" s="5">
        <v>0</v>
      </c>
      <c r="R327" s="47" t="s">
        <v>308</v>
      </c>
      <c r="S327" s="47">
        <v>0</v>
      </c>
      <c r="T327" s="47" t="s">
        <v>307</v>
      </c>
      <c r="U327" s="47">
        <v>30</v>
      </c>
      <c r="V327" s="47" t="s">
        <v>852</v>
      </c>
      <c r="W327" s="31" t="s">
        <v>308</v>
      </c>
      <c r="X327" s="31">
        <v>0</v>
      </c>
      <c r="Y327" s="31" t="s">
        <v>307</v>
      </c>
      <c r="Z327" s="31">
        <v>30</v>
      </c>
      <c r="AA327" s="5">
        <v>0</v>
      </c>
      <c r="AC327" s="5">
        <v>0</v>
      </c>
      <c r="AD327" s="5">
        <v>5265</v>
      </c>
      <c r="AE327" s="14">
        <v>200006</v>
      </c>
      <c r="AF327" s="11"/>
      <c r="AG327" s="25">
        <v>200007</v>
      </c>
      <c r="AH327" s="12" t="s">
        <v>846</v>
      </c>
      <c r="AI327" s="15" t="s">
        <v>216</v>
      </c>
      <c r="AJ327" s="30">
        <v>0</v>
      </c>
      <c r="AK327" s="5">
        <v>60000</v>
      </c>
      <c r="AL327" s="5">
        <v>1</v>
      </c>
      <c r="AN327" s="5" t="s">
        <v>154</v>
      </c>
      <c r="AQ327" s="5">
        <v>1</v>
      </c>
      <c r="AV327" s="39" t="s">
        <v>485</v>
      </c>
      <c r="BB327" s="26" t="s">
        <v>2758</v>
      </c>
      <c r="BC327" s="26"/>
    </row>
    <row r="328" spans="1:55" thickTop="1" thickBot="1" x14ac:dyDescent="0.25">
      <c r="A328" s="5">
        <v>323</v>
      </c>
      <c r="B328" s="5">
        <v>13323</v>
      </c>
      <c r="C328" s="5" t="s">
        <v>39</v>
      </c>
      <c r="D328" s="63">
        <v>30000203</v>
      </c>
      <c r="E328" s="63">
        <v>50000203</v>
      </c>
      <c r="F328" s="5">
        <v>23</v>
      </c>
      <c r="G328" s="5">
        <v>3000133</v>
      </c>
      <c r="H328" s="5">
        <v>3100133</v>
      </c>
      <c r="I328" s="5" t="s">
        <v>253</v>
      </c>
      <c r="J328" s="12">
        <v>0</v>
      </c>
      <c r="K328" s="30">
        <v>10000</v>
      </c>
      <c r="L328" s="30"/>
      <c r="M328" s="15" t="s">
        <v>506</v>
      </c>
      <c r="N328" s="15" t="s">
        <v>845</v>
      </c>
      <c r="O328" s="15" t="s">
        <v>1755</v>
      </c>
      <c r="P328" s="5" t="s">
        <v>3035</v>
      </c>
      <c r="Q328" s="5">
        <v>0</v>
      </c>
      <c r="R328" s="47" t="s">
        <v>308</v>
      </c>
      <c r="S328" s="47">
        <v>0</v>
      </c>
      <c r="T328" s="47" t="s">
        <v>307</v>
      </c>
      <c r="U328" s="47">
        <v>30</v>
      </c>
      <c r="V328" s="47" t="s">
        <v>852</v>
      </c>
      <c r="W328" s="31" t="s">
        <v>308</v>
      </c>
      <c r="X328" s="31">
        <v>0</v>
      </c>
      <c r="Y328" s="31" t="s">
        <v>307</v>
      </c>
      <c r="Z328" s="31">
        <v>30</v>
      </c>
      <c r="AA328" s="5">
        <v>0</v>
      </c>
      <c r="AC328" s="5">
        <v>0</v>
      </c>
      <c r="AD328" s="5">
        <v>5265</v>
      </c>
      <c r="AE328" s="14">
        <v>200006</v>
      </c>
      <c r="AF328" s="11"/>
      <c r="AG328" s="25">
        <v>200007</v>
      </c>
      <c r="AH328" s="12" t="s">
        <v>846</v>
      </c>
      <c r="AI328" s="15" t="s">
        <v>216</v>
      </c>
      <c r="AJ328" s="30">
        <v>0</v>
      </c>
      <c r="AK328" s="5">
        <v>60000</v>
      </c>
      <c r="AL328" s="5">
        <v>1</v>
      </c>
      <c r="AN328" s="5" t="s">
        <v>154</v>
      </c>
      <c r="AQ328" s="5">
        <v>1</v>
      </c>
      <c r="AV328" s="39" t="s">
        <v>485</v>
      </c>
      <c r="BB328" s="26" t="s">
        <v>2758</v>
      </c>
      <c r="BC328" s="26"/>
    </row>
    <row r="329" spans="1:55" thickTop="1" thickBot="1" x14ac:dyDescent="0.25">
      <c r="A329" s="5">
        <v>324</v>
      </c>
      <c r="B329" s="5">
        <v>13324</v>
      </c>
      <c r="C329" s="5" t="s">
        <v>39</v>
      </c>
      <c r="D329" s="63">
        <v>30000203</v>
      </c>
      <c r="E329" s="63">
        <v>50000203</v>
      </c>
      <c r="F329" s="5">
        <v>24</v>
      </c>
      <c r="G329" s="5">
        <v>3000133</v>
      </c>
      <c r="H329" s="5">
        <v>3100133</v>
      </c>
      <c r="I329" s="5" t="s">
        <v>253</v>
      </c>
      <c r="J329" s="12">
        <v>0</v>
      </c>
      <c r="K329" s="30">
        <v>10000</v>
      </c>
      <c r="L329" s="30"/>
      <c r="M329" s="15" t="s">
        <v>506</v>
      </c>
      <c r="N329" s="15" t="s">
        <v>845</v>
      </c>
      <c r="O329" s="15" t="s">
        <v>1755</v>
      </c>
      <c r="P329" s="5" t="s">
        <v>3036</v>
      </c>
      <c r="Q329" s="5">
        <v>0</v>
      </c>
      <c r="R329" s="47" t="s">
        <v>308</v>
      </c>
      <c r="S329" s="47">
        <v>0</v>
      </c>
      <c r="T329" s="47" t="s">
        <v>307</v>
      </c>
      <c r="U329" s="47">
        <v>30</v>
      </c>
      <c r="V329" s="47" t="s">
        <v>852</v>
      </c>
      <c r="W329" s="31" t="s">
        <v>308</v>
      </c>
      <c r="X329" s="31">
        <v>0</v>
      </c>
      <c r="Y329" s="31" t="s">
        <v>307</v>
      </c>
      <c r="Z329" s="31">
        <v>30</v>
      </c>
      <c r="AA329" s="5">
        <v>0</v>
      </c>
      <c r="AC329" s="5">
        <v>0</v>
      </c>
      <c r="AD329" s="5">
        <v>5265</v>
      </c>
      <c r="AE329" s="14">
        <v>200006</v>
      </c>
      <c r="AF329" s="11"/>
      <c r="AG329" s="25">
        <v>200007</v>
      </c>
      <c r="AH329" s="12" t="s">
        <v>846</v>
      </c>
      <c r="AI329" s="15" t="s">
        <v>216</v>
      </c>
      <c r="AJ329" s="30">
        <v>0</v>
      </c>
      <c r="AK329" s="5">
        <v>60000</v>
      </c>
      <c r="AL329" s="5">
        <v>1</v>
      </c>
      <c r="AN329" s="5" t="s">
        <v>154</v>
      </c>
      <c r="AQ329" s="5">
        <v>1</v>
      </c>
      <c r="AV329" s="39" t="s">
        <v>485</v>
      </c>
      <c r="BB329" s="26" t="s">
        <v>2758</v>
      </c>
      <c r="BC329" s="26"/>
    </row>
    <row r="330" spans="1:55" thickTop="1" thickBot="1" x14ac:dyDescent="0.25">
      <c r="A330" s="5">
        <v>325</v>
      </c>
      <c r="B330" s="5">
        <v>13325</v>
      </c>
      <c r="C330" s="5" t="s">
        <v>39</v>
      </c>
      <c r="D330" s="63">
        <v>30000203</v>
      </c>
      <c r="E330" s="63">
        <v>50000203</v>
      </c>
      <c r="F330" s="5">
        <v>25</v>
      </c>
      <c r="G330" s="5">
        <v>3000133</v>
      </c>
      <c r="H330" s="5">
        <v>3100133</v>
      </c>
      <c r="I330" s="5" t="s">
        <v>253</v>
      </c>
      <c r="J330" s="12">
        <v>0</v>
      </c>
      <c r="K330" s="30">
        <v>10000</v>
      </c>
      <c r="L330" s="30"/>
      <c r="M330" s="15" t="s">
        <v>506</v>
      </c>
      <c r="N330" s="15" t="s">
        <v>845</v>
      </c>
      <c r="O330" s="15" t="s">
        <v>1755</v>
      </c>
      <c r="P330" s="5" t="s">
        <v>3037</v>
      </c>
      <c r="Q330" s="5">
        <v>0</v>
      </c>
      <c r="R330" s="47" t="s">
        <v>308</v>
      </c>
      <c r="S330" s="47">
        <v>0</v>
      </c>
      <c r="T330" s="47" t="s">
        <v>307</v>
      </c>
      <c r="U330" s="47">
        <v>30</v>
      </c>
      <c r="V330" s="47" t="s">
        <v>852</v>
      </c>
      <c r="W330" s="31" t="s">
        <v>308</v>
      </c>
      <c r="X330" s="31">
        <v>0</v>
      </c>
      <c r="Y330" s="31" t="s">
        <v>307</v>
      </c>
      <c r="Z330" s="31">
        <v>30</v>
      </c>
      <c r="AA330" s="5">
        <v>0</v>
      </c>
      <c r="AC330" s="5">
        <v>0</v>
      </c>
      <c r="AD330" s="5">
        <v>5265</v>
      </c>
      <c r="AE330" s="14">
        <v>200006</v>
      </c>
      <c r="AF330" s="11"/>
      <c r="AG330" s="25">
        <v>200007</v>
      </c>
      <c r="AH330" s="12" t="s">
        <v>846</v>
      </c>
      <c r="AI330" s="15" t="s">
        <v>216</v>
      </c>
      <c r="AJ330" s="30">
        <v>0</v>
      </c>
      <c r="AK330" s="5">
        <v>60000</v>
      </c>
      <c r="AL330" s="5">
        <v>1</v>
      </c>
      <c r="AN330" s="5" t="s">
        <v>154</v>
      </c>
      <c r="AQ330" s="5">
        <v>1</v>
      </c>
      <c r="AV330" s="39" t="s">
        <v>485</v>
      </c>
      <c r="BB330" s="26" t="s">
        <v>2758</v>
      </c>
      <c r="BC330" s="26"/>
    </row>
    <row r="331" spans="1:55" thickTop="1" thickBot="1" x14ac:dyDescent="0.25">
      <c r="A331" s="5">
        <v>326</v>
      </c>
      <c r="B331" s="5">
        <v>13401</v>
      </c>
      <c r="C331" s="5" t="s">
        <v>44</v>
      </c>
      <c r="D331" s="63">
        <v>30000204</v>
      </c>
      <c r="E331" s="63">
        <v>50000204</v>
      </c>
      <c r="F331" s="5">
        <v>1</v>
      </c>
      <c r="G331" s="5">
        <v>3000134</v>
      </c>
      <c r="H331" s="5">
        <v>3100134</v>
      </c>
      <c r="I331" s="5" t="s">
        <v>254</v>
      </c>
      <c r="J331" s="12">
        <v>0</v>
      </c>
      <c r="K331" s="30">
        <v>10000</v>
      </c>
      <c r="L331" s="30"/>
      <c r="M331" s="15" t="s">
        <v>506</v>
      </c>
      <c r="N331" s="15" t="s">
        <v>845</v>
      </c>
      <c r="O331" s="15" t="s">
        <v>1755</v>
      </c>
      <c r="P331" s="5" t="s">
        <v>3038</v>
      </c>
      <c r="Q331" s="5">
        <v>0</v>
      </c>
      <c r="R331" s="47" t="s">
        <v>308</v>
      </c>
      <c r="S331" s="47">
        <v>0</v>
      </c>
      <c r="T331" s="47" t="s">
        <v>307</v>
      </c>
      <c r="U331" s="47">
        <v>30</v>
      </c>
      <c r="V331" s="47" t="s">
        <v>852</v>
      </c>
      <c r="W331" s="31" t="s">
        <v>308</v>
      </c>
      <c r="X331" s="31">
        <v>0</v>
      </c>
      <c r="Y331" s="31" t="s">
        <v>307</v>
      </c>
      <c r="Z331" s="31">
        <v>30</v>
      </c>
      <c r="AA331" s="5">
        <v>0</v>
      </c>
      <c r="AC331" s="5">
        <v>1</v>
      </c>
      <c r="AD331" s="5">
        <v>6306</v>
      </c>
      <c r="AE331" s="14">
        <v>200006</v>
      </c>
      <c r="AF331" s="11"/>
      <c r="AG331" s="25">
        <v>200007</v>
      </c>
      <c r="AH331" s="12" t="s">
        <v>846</v>
      </c>
      <c r="AI331" s="15" t="s">
        <v>216</v>
      </c>
      <c r="AJ331" s="30">
        <v>0</v>
      </c>
      <c r="AK331" s="5">
        <v>60000</v>
      </c>
      <c r="AL331" s="5">
        <v>3</v>
      </c>
      <c r="AN331" s="5" t="s">
        <v>155</v>
      </c>
      <c r="AQ331" s="5">
        <v>1</v>
      </c>
      <c r="AV331" s="39" t="s">
        <v>485</v>
      </c>
      <c r="BB331" s="26" t="s">
        <v>2758</v>
      </c>
      <c r="BC331" s="26"/>
    </row>
    <row r="332" spans="1:55" thickTop="1" thickBot="1" x14ac:dyDescent="0.25">
      <c r="A332" s="5">
        <v>327</v>
      </c>
      <c r="B332" s="5">
        <v>13402</v>
      </c>
      <c r="C332" s="5" t="s">
        <v>44</v>
      </c>
      <c r="D332" s="63">
        <v>30000204</v>
      </c>
      <c r="E332" s="63">
        <v>50000204</v>
      </c>
      <c r="F332" s="5">
        <v>2</v>
      </c>
      <c r="G332" s="5">
        <v>3000134</v>
      </c>
      <c r="H332" s="5">
        <v>3100134</v>
      </c>
      <c r="I332" s="5" t="s">
        <v>254</v>
      </c>
      <c r="J332" s="12">
        <v>0</v>
      </c>
      <c r="K332" s="30">
        <v>10000</v>
      </c>
      <c r="L332" s="30"/>
      <c r="M332" s="15" t="s">
        <v>506</v>
      </c>
      <c r="N332" s="15" t="s">
        <v>845</v>
      </c>
      <c r="O332" s="15" t="s">
        <v>1755</v>
      </c>
      <c r="P332" s="5" t="s">
        <v>3039</v>
      </c>
      <c r="Q332" s="5">
        <v>0</v>
      </c>
      <c r="R332" s="47" t="s">
        <v>308</v>
      </c>
      <c r="S332" s="47">
        <v>0</v>
      </c>
      <c r="T332" s="47" t="s">
        <v>307</v>
      </c>
      <c r="U332" s="47">
        <v>30</v>
      </c>
      <c r="V332" s="47" t="s">
        <v>852</v>
      </c>
      <c r="W332" s="31" t="s">
        <v>308</v>
      </c>
      <c r="X332" s="31">
        <v>0</v>
      </c>
      <c r="Y332" s="31" t="s">
        <v>307</v>
      </c>
      <c r="Z332" s="31">
        <v>30</v>
      </c>
      <c r="AA332" s="5">
        <v>0</v>
      </c>
      <c r="AC332" s="5">
        <v>1</v>
      </c>
      <c r="AD332" s="5">
        <v>6306</v>
      </c>
      <c r="AE332" s="14">
        <v>200006</v>
      </c>
      <c r="AF332" s="11"/>
      <c r="AG332" s="25">
        <v>200007</v>
      </c>
      <c r="AH332" s="12" t="s">
        <v>846</v>
      </c>
      <c r="AI332" s="15" t="s">
        <v>216</v>
      </c>
      <c r="AJ332" s="30">
        <v>0</v>
      </c>
      <c r="AK332" s="5">
        <v>60000</v>
      </c>
      <c r="AL332" s="5">
        <v>3</v>
      </c>
      <c r="AN332" s="5" t="s">
        <v>155</v>
      </c>
      <c r="AQ332" s="5">
        <v>1</v>
      </c>
      <c r="AV332" s="39" t="s">
        <v>485</v>
      </c>
      <c r="BB332" s="26" t="s">
        <v>2758</v>
      </c>
      <c r="BC332" s="26"/>
    </row>
    <row r="333" spans="1:55" thickTop="1" thickBot="1" x14ac:dyDescent="0.25">
      <c r="A333" s="5">
        <v>328</v>
      </c>
      <c r="B333" s="5">
        <v>13403</v>
      </c>
      <c r="C333" s="5" t="s">
        <v>44</v>
      </c>
      <c r="D333" s="63">
        <v>30000204</v>
      </c>
      <c r="E333" s="63">
        <v>50000204</v>
      </c>
      <c r="F333" s="5">
        <v>3</v>
      </c>
      <c r="G333" s="5">
        <v>3000134</v>
      </c>
      <c r="H333" s="5">
        <v>3100134</v>
      </c>
      <c r="I333" s="5" t="s">
        <v>254</v>
      </c>
      <c r="J333" s="12">
        <v>0</v>
      </c>
      <c r="K333" s="30">
        <v>10000</v>
      </c>
      <c r="L333" s="30"/>
      <c r="M333" s="15" t="s">
        <v>506</v>
      </c>
      <c r="N333" s="15" t="s">
        <v>845</v>
      </c>
      <c r="O333" s="15" t="s">
        <v>1755</v>
      </c>
      <c r="P333" s="5" t="s">
        <v>3040</v>
      </c>
      <c r="Q333" s="5">
        <v>0</v>
      </c>
      <c r="R333" s="47" t="s">
        <v>308</v>
      </c>
      <c r="S333" s="47">
        <v>0</v>
      </c>
      <c r="T333" s="47" t="s">
        <v>307</v>
      </c>
      <c r="U333" s="47">
        <v>30</v>
      </c>
      <c r="V333" s="47" t="s">
        <v>852</v>
      </c>
      <c r="W333" s="31" t="s">
        <v>308</v>
      </c>
      <c r="X333" s="31">
        <v>0</v>
      </c>
      <c r="Y333" s="31" t="s">
        <v>307</v>
      </c>
      <c r="Z333" s="31">
        <v>30</v>
      </c>
      <c r="AA333" s="5">
        <v>0</v>
      </c>
      <c r="AC333" s="5">
        <v>1</v>
      </c>
      <c r="AD333" s="5">
        <v>6306</v>
      </c>
      <c r="AE333" s="14">
        <v>200006</v>
      </c>
      <c r="AF333" s="11"/>
      <c r="AG333" s="25">
        <v>200007</v>
      </c>
      <c r="AH333" s="12" t="s">
        <v>846</v>
      </c>
      <c r="AI333" s="15" t="s">
        <v>216</v>
      </c>
      <c r="AJ333" s="30">
        <v>0</v>
      </c>
      <c r="AK333" s="5">
        <v>60000</v>
      </c>
      <c r="AL333" s="5">
        <v>3</v>
      </c>
      <c r="AN333" s="5" t="s">
        <v>155</v>
      </c>
      <c r="AQ333" s="5">
        <v>1</v>
      </c>
      <c r="AV333" s="39" t="s">
        <v>485</v>
      </c>
      <c r="BB333" s="26" t="s">
        <v>2758</v>
      </c>
      <c r="BC333" s="26"/>
    </row>
    <row r="334" spans="1:55" thickTop="1" thickBot="1" x14ac:dyDescent="0.25">
      <c r="A334" s="5">
        <v>329</v>
      </c>
      <c r="B334" s="5">
        <v>13404</v>
      </c>
      <c r="C334" s="5" t="s">
        <v>44</v>
      </c>
      <c r="D334" s="63">
        <v>30000204</v>
      </c>
      <c r="E334" s="63">
        <v>50000204</v>
      </c>
      <c r="F334" s="5">
        <v>4</v>
      </c>
      <c r="G334" s="5">
        <v>3000134</v>
      </c>
      <c r="H334" s="5">
        <v>3100134</v>
      </c>
      <c r="I334" s="5" t="s">
        <v>254</v>
      </c>
      <c r="J334" s="12">
        <v>0</v>
      </c>
      <c r="K334" s="30">
        <v>10000</v>
      </c>
      <c r="L334" s="30"/>
      <c r="M334" s="15" t="s">
        <v>506</v>
      </c>
      <c r="N334" s="15" t="s">
        <v>845</v>
      </c>
      <c r="O334" s="15" t="s">
        <v>1755</v>
      </c>
      <c r="P334" s="5" t="s">
        <v>3041</v>
      </c>
      <c r="Q334" s="5">
        <v>0</v>
      </c>
      <c r="R334" s="47" t="s">
        <v>308</v>
      </c>
      <c r="S334" s="47">
        <v>0</v>
      </c>
      <c r="T334" s="47" t="s">
        <v>307</v>
      </c>
      <c r="U334" s="47">
        <v>30</v>
      </c>
      <c r="V334" s="47" t="s">
        <v>852</v>
      </c>
      <c r="W334" s="31" t="s">
        <v>308</v>
      </c>
      <c r="X334" s="31">
        <v>0</v>
      </c>
      <c r="Y334" s="31" t="s">
        <v>307</v>
      </c>
      <c r="Z334" s="31">
        <v>30</v>
      </c>
      <c r="AA334" s="5">
        <v>0</v>
      </c>
      <c r="AC334" s="5">
        <v>1</v>
      </c>
      <c r="AD334" s="5">
        <v>6306</v>
      </c>
      <c r="AE334" s="14">
        <v>200006</v>
      </c>
      <c r="AF334" s="11"/>
      <c r="AG334" s="25">
        <v>200007</v>
      </c>
      <c r="AH334" s="12" t="s">
        <v>846</v>
      </c>
      <c r="AI334" s="15" t="s">
        <v>216</v>
      </c>
      <c r="AJ334" s="30">
        <v>0</v>
      </c>
      <c r="AK334" s="5">
        <v>60000</v>
      </c>
      <c r="AL334" s="5">
        <v>3</v>
      </c>
      <c r="AN334" s="5" t="s">
        <v>155</v>
      </c>
      <c r="AQ334" s="5">
        <v>1</v>
      </c>
      <c r="AV334" s="39" t="s">
        <v>485</v>
      </c>
      <c r="BB334" s="26" t="s">
        <v>2758</v>
      </c>
      <c r="BC334" s="26"/>
    </row>
    <row r="335" spans="1:55" thickTop="1" thickBot="1" x14ac:dyDescent="0.25">
      <c r="A335" s="5">
        <v>330</v>
      </c>
      <c r="B335" s="5">
        <v>13405</v>
      </c>
      <c r="C335" s="5" t="s">
        <v>44</v>
      </c>
      <c r="D335" s="63">
        <v>30000204</v>
      </c>
      <c r="E335" s="63">
        <v>50000204</v>
      </c>
      <c r="F335" s="5">
        <v>5</v>
      </c>
      <c r="G335" s="5">
        <v>3000134</v>
      </c>
      <c r="H335" s="5">
        <v>3100134</v>
      </c>
      <c r="I335" s="5" t="s">
        <v>254</v>
      </c>
      <c r="J335" s="12">
        <v>0</v>
      </c>
      <c r="K335" s="30">
        <v>10000</v>
      </c>
      <c r="L335" s="30"/>
      <c r="M335" s="15" t="s">
        <v>506</v>
      </c>
      <c r="N335" s="15" t="s">
        <v>845</v>
      </c>
      <c r="O335" s="15" t="s">
        <v>1755</v>
      </c>
      <c r="P335" s="5" t="s">
        <v>3042</v>
      </c>
      <c r="Q335" s="5">
        <v>0</v>
      </c>
      <c r="R335" s="47" t="s">
        <v>308</v>
      </c>
      <c r="S335" s="47">
        <v>0</v>
      </c>
      <c r="T335" s="47" t="s">
        <v>307</v>
      </c>
      <c r="U335" s="47">
        <v>30</v>
      </c>
      <c r="V335" s="47" t="s">
        <v>852</v>
      </c>
      <c r="W335" s="31" t="s">
        <v>308</v>
      </c>
      <c r="X335" s="31">
        <v>0</v>
      </c>
      <c r="Y335" s="31" t="s">
        <v>307</v>
      </c>
      <c r="Z335" s="31">
        <v>30</v>
      </c>
      <c r="AA335" s="5">
        <v>0</v>
      </c>
      <c r="AC335" s="5">
        <v>1</v>
      </c>
      <c r="AD335" s="5">
        <v>6306</v>
      </c>
      <c r="AE335" s="14">
        <v>200006</v>
      </c>
      <c r="AF335" s="11"/>
      <c r="AG335" s="25">
        <v>200007</v>
      </c>
      <c r="AH335" s="12" t="s">
        <v>846</v>
      </c>
      <c r="AI335" s="15" t="s">
        <v>216</v>
      </c>
      <c r="AJ335" s="30">
        <v>0</v>
      </c>
      <c r="AK335" s="5">
        <v>60000</v>
      </c>
      <c r="AL335" s="5">
        <v>3</v>
      </c>
      <c r="AN335" s="5" t="s">
        <v>155</v>
      </c>
      <c r="AQ335" s="5">
        <v>1</v>
      </c>
      <c r="AV335" s="39" t="s">
        <v>485</v>
      </c>
      <c r="BB335" s="26" t="s">
        <v>2758</v>
      </c>
      <c r="BC335" s="26"/>
    </row>
    <row r="336" spans="1:55" thickTop="1" thickBot="1" x14ac:dyDescent="0.25">
      <c r="A336" s="5">
        <v>331</v>
      </c>
      <c r="B336" s="5">
        <v>13406</v>
      </c>
      <c r="C336" s="5" t="s">
        <v>44</v>
      </c>
      <c r="D336" s="63">
        <v>30000204</v>
      </c>
      <c r="E336" s="63">
        <v>50000204</v>
      </c>
      <c r="F336" s="5">
        <v>6</v>
      </c>
      <c r="G336" s="5">
        <v>3000134</v>
      </c>
      <c r="H336" s="5">
        <v>3100134</v>
      </c>
      <c r="I336" s="5" t="s">
        <v>254</v>
      </c>
      <c r="J336" s="12">
        <v>0</v>
      </c>
      <c r="K336" s="30">
        <v>10000</v>
      </c>
      <c r="L336" s="30"/>
      <c r="M336" s="15" t="s">
        <v>506</v>
      </c>
      <c r="N336" s="15" t="s">
        <v>845</v>
      </c>
      <c r="O336" s="15" t="s">
        <v>1755</v>
      </c>
      <c r="P336" s="5" t="s">
        <v>3043</v>
      </c>
      <c r="Q336" s="5">
        <v>0</v>
      </c>
      <c r="R336" s="47" t="s">
        <v>308</v>
      </c>
      <c r="S336" s="47">
        <v>0</v>
      </c>
      <c r="T336" s="47" t="s">
        <v>307</v>
      </c>
      <c r="U336" s="47">
        <v>30</v>
      </c>
      <c r="V336" s="47" t="s">
        <v>852</v>
      </c>
      <c r="W336" s="31" t="s">
        <v>308</v>
      </c>
      <c r="X336" s="31">
        <v>0</v>
      </c>
      <c r="Y336" s="31" t="s">
        <v>307</v>
      </c>
      <c r="Z336" s="31">
        <v>30</v>
      </c>
      <c r="AA336" s="5">
        <v>0</v>
      </c>
      <c r="AC336" s="5">
        <v>1</v>
      </c>
      <c r="AD336" s="5">
        <v>6306</v>
      </c>
      <c r="AE336" s="14">
        <v>200006</v>
      </c>
      <c r="AF336" s="11"/>
      <c r="AG336" s="25">
        <v>200007</v>
      </c>
      <c r="AH336" s="12" t="s">
        <v>846</v>
      </c>
      <c r="AI336" s="15" t="s">
        <v>216</v>
      </c>
      <c r="AJ336" s="30">
        <v>0</v>
      </c>
      <c r="AK336" s="5">
        <v>60000</v>
      </c>
      <c r="AL336" s="5">
        <v>3</v>
      </c>
      <c r="AN336" s="5" t="s">
        <v>155</v>
      </c>
      <c r="AQ336" s="5">
        <v>1</v>
      </c>
      <c r="AV336" s="39" t="s">
        <v>485</v>
      </c>
      <c r="BB336" s="26" t="s">
        <v>2758</v>
      </c>
      <c r="BC336" s="26"/>
    </row>
    <row r="337" spans="1:55" thickTop="1" thickBot="1" x14ac:dyDescent="0.25">
      <c r="A337" s="5">
        <v>332</v>
      </c>
      <c r="B337" s="5">
        <v>13407</v>
      </c>
      <c r="C337" s="5" t="s">
        <v>44</v>
      </c>
      <c r="D337" s="63">
        <v>30000204</v>
      </c>
      <c r="E337" s="63">
        <v>50000204</v>
      </c>
      <c r="F337" s="5">
        <v>7</v>
      </c>
      <c r="G337" s="5">
        <v>3000134</v>
      </c>
      <c r="H337" s="5">
        <v>3100134</v>
      </c>
      <c r="I337" s="5" t="s">
        <v>254</v>
      </c>
      <c r="J337" s="12">
        <v>0</v>
      </c>
      <c r="K337" s="30">
        <v>10000</v>
      </c>
      <c r="L337" s="30"/>
      <c r="M337" s="15" t="s">
        <v>506</v>
      </c>
      <c r="N337" s="15" t="s">
        <v>845</v>
      </c>
      <c r="O337" s="15" t="s">
        <v>1755</v>
      </c>
      <c r="P337" s="5" t="s">
        <v>3044</v>
      </c>
      <c r="Q337" s="5">
        <v>0</v>
      </c>
      <c r="R337" s="47" t="s">
        <v>308</v>
      </c>
      <c r="S337" s="47">
        <v>0</v>
      </c>
      <c r="T337" s="47" t="s">
        <v>307</v>
      </c>
      <c r="U337" s="47">
        <v>30</v>
      </c>
      <c r="V337" s="47" t="s">
        <v>852</v>
      </c>
      <c r="W337" s="31" t="s">
        <v>308</v>
      </c>
      <c r="X337" s="31">
        <v>0</v>
      </c>
      <c r="Y337" s="31" t="s">
        <v>307</v>
      </c>
      <c r="Z337" s="31">
        <v>30</v>
      </c>
      <c r="AA337" s="5">
        <v>0</v>
      </c>
      <c r="AC337" s="5">
        <v>1</v>
      </c>
      <c r="AD337" s="5">
        <v>6306</v>
      </c>
      <c r="AE337" s="14">
        <v>200006</v>
      </c>
      <c r="AF337" s="11"/>
      <c r="AG337" s="25">
        <v>200007</v>
      </c>
      <c r="AH337" s="12" t="s">
        <v>846</v>
      </c>
      <c r="AI337" s="15" t="s">
        <v>216</v>
      </c>
      <c r="AJ337" s="30">
        <v>0</v>
      </c>
      <c r="AK337" s="5">
        <v>60000</v>
      </c>
      <c r="AL337" s="5">
        <v>3</v>
      </c>
      <c r="AN337" s="5" t="s">
        <v>155</v>
      </c>
      <c r="AQ337" s="5">
        <v>1</v>
      </c>
      <c r="AV337" s="39" t="s">
        <v>485</v>
      </c>
      <c r="BB337" s="26" t="s">
        <v>2758</v>
      </c>
      <c r="BC337" s="26"/>
    </row>
    <row r="338" spans="1:55" thickTop="1" thickBot="1" x14ac:dyDescent="0.25">
      <c r="A338" s="5">
        <v>333</v>
      </c>
      <c r="B338" s="5">
        <v>13408</v>
      </c>
      <c r="C338" s="5" t="s">
        <v>44</v>
      </c>
      <c r="D338" s="63">
        <v>30000204</v>
      </c>
      <c r="E338" s="63">
        <v>50000204</v>
      </c>
      <c r="F338" s="5">
        <v>8</v>
      </c>
      <c r="G338" s="5">
        <v>3000134</v>
      </c>
      <c r="H338" s="5">
        <v>3100134</v>
      </c>
      <c r="I338" s="5" t="s">
        <v>254</v>
      </c>
      <c r="J338" s="12">
        <v>0</v>
      </c>
      <c r="K338" s="30">
        <v>10000</v>
      </c>
      <c r="L338" s="30"/>
      <c r="M338" s="15" t="s">
        <v>506</v>
      </c>
      <c r="N338" s="15" t="s">
        <v>845</v>
      </c>
      <c r="O338" s="15" t="s">
        <v>1755</v>
      </c>
      <c r="P338" s="5" t="s">
        <v>3045</v>
      </c>
      <c r="Q338" s="5">
        <v>0</v>
      </c>
      <c r="R338" s="47" t="s">
        <v>308</v>
      </c>
      <c r="S338" s="47">
        <v>0</v>
      </c>
      <c r="T338" s="47" t="s">
        <v>307</v>
      </c>
      <c r="U338" s="47">
        <v>30</v>
      </c>
      <c r="V338" s="47" t="s">
        <v>852</v>
      </c>
      <c r="W338" s="31" t="s">
        <v>308</v>
      </c>
      <c r="X338" s="31">
        <v>0</v>
      </c>
      <c r="Y338" s="31" t="s">
        <v>307</v>
      </c>
      <c r="Z338" s="31">
        <v>30</v>
      </c>
      <c r="AA338" s="5">
        <v>0</v>
      </c>
      <c r="AC338" s="5">
        <v>1</v>
      </c>
      <c r="AD338" s="5">
        <v>6306</v>
      </c>
      <c r="AE338" s="14">
        <v>200006</v>
      </c>
      <c r="AF338" s="11"/>
      <c r="AG338" s="25">
        <v>200007</v>
      </c>
      <c r="AH338" s="12" t="s">
        <v>846</v>
      </c>
      <c r="AI338" s="15" t="s">
        <v>216</v>
      </c>
      <c r="AJ338" s="30">
        <v>0</v>
      </c>
      <c r="AK338" s="5">
        <v>60000</v>
      </c>
      <c r="AL338" s="5">
        <v>3</v>
      </c>
      <c r="AN338" s="5" t="s">
        <v>155</v>
      </c>
      <c r="AQ338" s="5">
        <v>1</v>
      </c>
      <c r="AV338" s="39" t="s">
        <v>485</v>
      </c>
      <c r="BB338" s="26" t="s">
        <v>2758</v>
      </c>
      <c r="BC338" s="26"/>
    </row>
    <row r="339" spans="1:55" thickTop="1" thickBot="1" x14ac:dyDescent="0.25">
      <c r="A339" s="5">
        <v>334</v>
      </c>
      <c r="B339" s="5">
        <v>13409</v>
      </c>
      <c r="C339" s="5" t="s">
        <v>44</v>
      </c>
      <c r="D339" s="63">
        <v>30000204</v>
      </c>
      <c r="E339" s="63">
        <v>50000204</v>
      </c>
      <c r="F339" s="5">
        <v>9</v>
      </c>
      <c r="G339" s="5">
        <v>3000134</v>
      </c>
      <c r="H339" s="5">
        <v>3100134</v>
      </c>
      <c r="I339" s="5" t="s">
        <v>254</v>
      </c>
      <c r="J339" s="12">
        <v>0</v>
      </c>
      <c r="K339" s="30">
        <v>10000</v>
      </c>
      <c r="L339" s="30"/>
      <c r="M339" s="15" t="s">
        <v>506</v>
      </c>
      <c r="N339" s="15" t="s">
        <v>845</v>
      </c>
      <c r="O339" s="15" t="s">
        <v>1755</v>
      </c>
      <c r="P339" s="5" t="s">
        <v>3046</v>
      </c>
      <c r="Q339" s="5">
        <v>0</v>
      </c>
      <c r="R339" s="47" t="s">
        <v>308</v>
      </c>
      <c r="S339" s="47">
        <v>0</v>
      </c>
      <c r="T339" s="47" t="s">
        <v>307</v>
      </c>
      <c r="U339" s="47">
        <v>30</v>
      </c>
      <c r="V339" s="47" t="s">
        <v>852</v>
      </c>
      <c r="W339" s="31" t="s">
        <v>308</v>
      </c>
      <c r="X339" s="31">
        <v>0</v>
      </c>
      <c r="Y339" s="31" t="s">
        <v>307</v>
      </c>
      <c r="Z339" s="31">
        <v>30</v>
      </c>
      <c r="AA339" s="5">
        <v>0</v>
      </c>
      <c r="AC339" s="5">
        <v>1</v>
      </c>
      <c r="AD339" s="5">
        <v>6306</v>
      </c>
      <c r="AE339" s="14">
        <v>200006</v>
      </c>
      <c r="AF339" s="11"/>
      <c r="AG339" s="25">
        <v>200007</v>
      </c>
      <c r="AH339" s="12" t="s">
        <v>846</v>
      </c>
      <c r="AI339" s="15" t="s">
        <v>216</v>
      </c>
      <c r="AJ339" s="30">
        <v>0</v>
      </c>
      <c r="AK339" s="5">
        <v>60000</v>
      </c>
      <c r="AL339" s="5">
        <v>3</v>
      </c>
      <c r="AN339" s="5" t="s">
        <v>155</v>
      </c>
      <c r="AQ339" s="5">
        <v>1</v>
      </c>
      <c r="AV339" s="39" t="s">
        <v>485</v>
      </c>
      <c r="BB339" s="26" t="s">
        <v>2758</v>
      </c>
      <c r="BC339" s="26"/>
    </row>
    <row r="340" spans="1:55" thickTop="1" thickBot="1" x14ac:dyDescent="0.25">
      <c r="A340" s="5">
        <v>335</v>
      </c>
      <c r="B340" s="5">
        <v>13410</v>
      </c>
      <c r="C340" s="5" t="s">
        <v>44</v>
      </c>
      <c r="D340" s="63">
        <v>30000204</v>
      </c>
      <c r="E340" s="63">
        <v>50000204</v>
      </c>
      <c r="F340" s="5">
        <v>10</v>
      </c>
      <c r="G340" s="5">
        <v>3000134</v>
      </c>
      <c r="H340" s="5">
        <v>3100134</v>
      </c>
      <c r="I340" s="5" t="s">
        <v>254</v>
      </c>
      <c r="J340" s="12">
        <v>0</v>
      </c>
      <c r="K340" s="30">
        <v>10000</v>
      </c>
      <c r="L340" s="30"/>
      <c r="M340" s="15" t="s">
        <v>506</v>
      </c>
      <c r="N340" s="15" t="s">
        <v>845</v>
      </c>
      <c r="O340" s="15" t="s">
        <v>1755</v>
      </c>
      <c r="P340" s="5" t="s">
        <v>3047</v>
      </c>
      <c r="Q340" s="5">
        <v>0</v>
      </c>
      <c r="R340" s="47" t="s">
        <v>308</v>
      </c>
      <c r="S340" s="47">
        <v>0</v>
      </c>
      <c r="T340" s="47" t="s">
        <v>307</v>
      </c>
      <c r="U340" s="47">
        <v>30</v>
      </c>
      <c r="V340" s="47" t="s">
        <v>852</v>
      </c>
      <c r="W340" s="31" t="s">
        <v>308</v>
      </c>
      <c r="X340" s="31">
        <v>0</v>
      </c>
      <c r="Y340" s="31" t="s">
        <v>307</v>
      </c>
      <c r="Z340" s="31">
        <v>30</v>
      </c>
      <c r="AA340" s="5">
        <v>0</v>
      </c>
      <c r="AC340" s="5">
        <v>1</v>
      </c>
      <c r="AD340" s="5">
        <v>6306</v>
      </c>
      <c r="AE340" s="14">
        <v>200006</v>
      </c>
      <c r="AF340" s="11"/>
      <c r="AG340" s="25">
        <v>200007</v>
      </c>
      <c r="AH340" s="12" t="s">
        <v>846</v>
      </c>
      <c r="AI340" s="15" t="s">
        <v>216</v>
      </c>
      <c r="AJ340" s="30">
        <v>0</v>
      </c>
      <c r="AK340" s="5">
        <v>60000</v>
      </c>
      <c r="AL340" s="5">
        <v>3</v>
      </c>
      <c r="AN340" s="5" t="s">
        <v>155</v>
      </c>
      <c r="AQ340" s="5">
        <v>1</v>
      </c>
      <c r="AV340" s="39" t="s">
        <v>485</v>
      </c>
      <c r="BB340" s="26" t="s">
        <v>2758</v>
      </c>
      <c r="BC340" s="26"/>
    </row>
    <row r="341" spans="1:55" thickTop="1" thickBot="1" x14ac:dyDescent="0.25">
      <c r="A341" s="5">
        <v>336</v>
      </c>
      <c r="B341" s="5">
        <v>13411</v>
      </c>
      <c r="C341" s="5" t="s">
        <v>44</v>
      </c>
      <c r="D341" s="63">
        <v>30000204</v>
      </c>
      <c r="E341" s="63">
        <v>50000204</v>
      </c>
      <c r="F341" s="5">
        <v>11</v>
      </c>
      <c r="G341" s="5">
        <v>3000134</v>
      </c>
      <c r="H341" s="5">
        <v>3100134</v>
      </c>
      <c r="I341" s="5" t="s">
        <v>254</v>
      </c>
      <c r="J341" s="12">
        <v>0</v>
      </c>
      <c r="K341" s="30">
        <v>10000</v>
      </c>
      <c r="L341" s="30"/>
      <c r="M341" s="15" t="s">
        <v>506</v>
      </c>
      <c r="N341" s="15" t="s">
        <v>845</v>
      </c>
      <c r="O341" s="15" t="s">
        <v>1755</v>
      </c>
      <c r="P341" s="5" t="s">
        <v>3048</v>
      </c>
      <c r="Q341" s="5">
        <v>0</v>
      </c>
      <c r="R341" s="47" t="s">
        <v>308</v>
      </c>
      <c r="S341" s="47">
        <v>0</v>
      </c>
      <c r="T341" s="47" t="s">
        <v>307</v>
      </c>
      <c r="U341" s="47">
        <v>30</v>
      </c>
      <c r="V341" s="47" t="s">
        <v>852</v>
      </c>
      <c r="W341" s="31" t="s">
        <v>308</v>
      </c>
      <c r="X341" s="31">
        <v>0</v>
      </c>
      <c r="Y341" s="31" t="s">
        <v>307</v>
      </c>
      <c r="Z341" s="31">
        <v>30</v>
      </c>
      <c r="AA341" s="5">
        <v>0</v>
      </c>
      <c r="AC341" s="5">
        <v>1</v>
      </c>
      <c r="AD341" s="5">
        <v>6306</v>
      </c>
      <c r="AE341" s="14">
        <v>200006</v>
      </c>
      <c r="AF341" s="11"/>
      <c r="AG341" s="25">
        <v>200007</v>
      </c>
      <c r="AH341" s="12" t="s">
        <v>846</v>
      </c>
      <c r="AI341" s="15" t="s">
        <v>216</v>
      </c>
      <c r="AJ341" s="30">
        <v>0</v>
      </c>
      <c r="AK341" s="5">
        <v>60000</v>
      </c>
      <c r="AL341" s="5">
        <v>3</v>
      </c>
      <c r="AN341" s="5" t="s">
        <v>155</v>
      </c>
      <c r="AQ341" s="5">
        <v>1</v>
      </c>
      <c r="AV341" s="39" t="s">
        <v>485</v>
      </c>
      <c r="BB341" s="26" t="s">
        <v>2758</v>
      </c>
      <c r="BC341" s="26"/>
    </row>
    <row r="342" spans="1:55" thickTop="1" thickBot="1" x14ac:dyDescent="0.25">
      <c r="A342" s="5">
        <v>337</v>
      </c>
      <c r="B342" s="5">
        <v>13412</v>
      </c>
      <c r="C342" s="5" t="s">
        <v>44</v>
      </c>
      <c r="D342" s="63">
        <v>30000204</v>
      </c>
      <c r="E342" s="63">
        <v>50000204</v>
      </c>
      <c r="F342" s="5">
        <v>12</v>
      </c>
      <c r="G342" s="5">
        <v>3000134</v>
      </c>
      <c r="H342" s="5">
        <v>3100134</v>
      </c>
      <c r="I342" s="5" t="s">
        <v>254</v>
      </c>
      <c r="J342" s="12">
        <v>0</v>
      </c>
      <c r="K342" s="30">
        <v>10000</v>
      </c>
      <c r="L342" s="30"/>
      <c r="M342" s="15" t="s">
        <v>506</v>
      </c>
      <c r="N342" s="15" t="s">
        <v>845</v>
      </c>
      <c r="O342" s="15" t="s">
        <v>1755</v>
      </c>
      <c r="P342" s="5" t="s">
        <v>3049</v>
      </c>
      <c r="Q342" s="5">
        <v>0</v>
      </c>
      <c r="R342" s="47" t="s">
        <v>308</v>
      </c>
      <c r="S342" s="47">
        <v>0</v>
      </c>
      <c r="T342" s="47" t="s">
        <v>307</v>
      </c>
      <c r="U342" s="47">
        <v>30</v>
      </c>
      <c r="V342" s="47" t="s">
        <v>852</v>
      </c>
      <c r="W342" s="31" t="s">
        <v>308</v>
      </c>
      <c r="X342" s="31">
        <v>0</v>
      </c>
      <c r="Y342" s="31" t="s">
        <v>307</v>
      </c>
      <c r="Z342" s="31">
        <v>30</v>
      </c>
      <c r="AA342" s="5">
        <v>0</v>
      </c>
      <c r="AC342" s="5">
        <v>1</v>
      </c>
      <c r="AD342" s="5">
        <v>6306</v>
      </c>
      <c r="AE342" s="14">
        <v>200006</v>
      </c>
      <c r="AF342" s="11"/>
      <c r="AG342" s="25">
        <v>200007</v>
      </c>
      <c r="AH342" s="12" t="s">
        <v>846</v>
      </c>
      <c r="AI342" s="15" t="s">
        <v>216</v>
      </c>
      <c r="AJ342" s="30">
        <v>0</v>
      </c>
      <c r="AK342" s="5">
        <v>60000</v>
      </c>
      <c r="AL342" s="5">
        <v>3</v>
      </c>
      <c r="AN342" s="5" t="s">
        <v>155</v>
      </c>
      <c r="AQ342" s="5">
        <v>1</v>
      </c>
      <c r="AV342" s="39" t="s">
        <v>485</v>
      </c>
      <c r="BB342" s="26" t="s">
        <v>2758</v>
      </c>
      <c r="BC342" s="26"/>
    </row>
    <row r="343" spans="1:55" thickTop="1" thickBot="1" x14ac:dyDescent="0.25">
      <c r="A343" s="5">
        <v>338</v>
      </c>
      <c r="B343" s="5">
        <v>13413</v>
      </c>
      <c r="C343" s="5" t="s">
        <v>44</v>
      </c>
      <c r="D343" s="63">
        <v>30000204</v>
      </c>
      <c r="E343" s="63">
        <v>50000204</v>
      </c>
      <c r="F343" s="5">
        <v>13</v>
      </c>
      <c r="G343" s="5">
        <v>3000134</v>
      </c>
      <c r="H343" s="5">
        <v>3100134</v>
      </c>
      <c r="I343" s="5" t="s">
        <v>254</v>
      </c>
      <c r="J343" s="12">
        <v>0</v>
      </c>
      <c r="K343" s="30">
        <v>10000</v>
      </c>
      <c r="L343" s="30"/>
      <c r="M343" s="15" t="s">
        <v>506</v>
      </c>
      <c r="N343" s="15" t="s">
        <v>845</v>
      </c>
      <c r="O343" s="15" t="s">
        <v>1755</v>
      </c>
      <c r="P343" s="5" t="s">
        <v>3050</v>
      </c>
      <c r="Q343" s="5">
        <v>0</v>
      </c>
      <c r="R343" s="47" t="s">
        <v>308</v>
      </c>
      <c r="S343" s="47">
        <v>0</v>
      </c>
      <c r="T343" s="47" t="s">
        <v>307</v>
      </c>
      <c r="U343" s="47">
        <v>30</v>
      </c>
      <c r="V343" s="47" t="s">
        <v>852</v>
      </c>
      <c r="W343" s="31" t="s">
        <v>308</v>
      </c>
      <c r="X343" s="31">
        <v>0</v>
      </c>
      <c r="Y343" s="31" t="s">
        <v>307</v>
      </c>
      <c r="Z343" s="31">
        <v>30</v>
      </c>
      <c r="AA343" s="5">
        <v>0</v>
      </c>
      <c r="AC343" s="5">
        <v>1</v>
      </c>
      <c r="AD343" s="5">
        <v>6306</v>
      </c>
      <c r="AE343" s="14">
        <v>200006</v>
      </c>
      <c r="AF343" s="11"/>
      <c r="AG343" s="25">
        <v>200007</v>
      </c>
      <c r="AH343" s="12" t="s">
        <v>846</v>
      </c>
      <c r="AI343" s="15" t="s">
        <v>216</v>
      </c>
      <c r="AJ343" s="30">
        <v>0</v>
      </c>
      <c r="AK343" s="5">
        <v>60000</v>
      </c>
      <c r="AL343" s="5">
        <v>3</v>
      </c>
      <c r="AN343" s="5" t="s">
        <v>155</v>
      </c>
      <c r="AQ343" s="5">
        <v>1</v>
      </c>
      <c r="AV343" s="39" t="s">
        <v>485</v>
      </c>
      <c r="BB343" s="26" t="s">
        <v>2758</v>
      </c>
      <c r="BC343" s="26"/>
    </row>
    <row r="344" spans="1:55" thickTop="1" thickBot="1" x14ac:dyDescent="0.25">
      <c r="A344" s="5">
        <v>339</v>
      </c>
      <c r="B344" s="5">
        <v>13414</v>
      </c>
      <c r="C344" s="5" t="s">
        <v>44</v>
      </c>
      <c r="D344" s="63">
        <v>30000204</v>
      </c>
      <c r="E344" s="63">
        <v>50000204</v>
      </c>
      <c r="F344" s="5">
        <v>14</v>
      </c>
      <c r="G344" s="5">
        <v>3000134</v>
      </c>
      <c r="H344" s="5">
        <v>3100134</v>
      </c>
      <c r="I344" s="5" t="s">
        <v>254</v>
      </c>
      <c r="J344" s="12">
        <v>0</v>
      </c>
      <c r="K344" s="30">
        <v>10000</v>
      </c>
      <c r="L344" s="30"/>
      <c r="M344" s="15" t="s">
        <v>506</v>
      </c>
      <c r="N344" s="15" t="s">
        <v>845</v>
      </c>
      <c r="O344" s="15" t="s">
        <v>1755</v>
      </c>
      <c r="P344" s="5" t="s">
        <v>3051</v>
      </c>
      <c r="Q344" s="5">
        <v>0</v>
      </c>
      <c r="R344" s="47" t="s">
        <v>308</v>
      </c>
      <c r="S344" s="47">
        <v>0</v>
      </c>
      <c r="T344" s="47" t="s">
        <v>307</v>
      </c>
      <c r="U344" s="47">
        <v>30</v>
      </c>
      <c r="V344" s="47" t="s">
        <v>852</v>
      </c>
      <c r="W344" s="31" t="s">
        <v>308</v>
      </c>
      <c r="X344" s="31">
        <v>0</v>
      </c>
      <c r="Y344" s="31" t="s">
        <v>307</v>
      </c>
      <c r="Z344" s="31">
        <v>30</v>
      </c>
      <c r="AA344" s="5">
        <v>0</v>
      </c>
      <c r="AC344" s="5">
        <v>1</v>
      </c>
      <c r="AD344" s="5">
        <v>6306</v>
      </c>
      <c r="AE344" s="14">
        <v>200006</v>
      </c>
      <c r="AF344" s="11"/>
      <c r="AG344" s="25">
        <v>200007</v>
      </c>
      <c r="AH344" s="12" t="s">
        <v>846</v>
      </c>
      <c r="AI344" s="15" t="s">
        <v>216</v>
      </c>
      <c r="AJ344" s="30">
        <v>0</v>
      </c>
      <c r="AK344" s="5">
        <v>60000</v>
      </c>
      <c r="AL344" s="5">
        <v>3</v>
      </c>
      <c r="AN344" s="5" t="s">
        <v>155</v>
      </c>
      <c r="AQ344" s="5">
        <v>1</v>
      </c>
      <c r="AV344" s="39" t="s">
        <v>485</v>
      </c>
      <c r="BB344" s="26" t="s">
        <v>2758</v>
      </c>
      <c r="BC344" s="26"/>
    </row>
    <row r="345" spans="1:55" thickTop="1" thickBot="1" x14ac:dyDescent="0.25">
      <c r="A345" s="5">
        <v>340</v>
      </c>
      <c r="B345" s="5">
        <v>13415</v>
      </c>
      <c r="C345" s="5" t="s">
        <v>44</v>
      </c>
      <c r="D345" s="63">
        <v>30000204</v>
      </c>
      <c r="E345" s="63">
        <v>50000204</v>
      </c>
      <c r="F345" s="5">
        <v>15</v>
      </c>
      <c r="G345" s="5">
        <v>3000134</v>
      </c>
      <c r="H345" s="5">
        <v>3100134</v>
      </c>
      <c r="I345" s="5" t="s">
        <v>254</v>
      </c>
      <c r="J345" s="12">
        <v>0</v>
      </c>
      <c r="K345" s="30">
        <v>10000</v>
      </c>
      <c r="L345" s="30"/>
      <c r="M345" s="15" t="s">
        <v>506</v>
      </c>
      <c r="N345" s="15" t="s">
        <v>845</v>
      </c>
      <c r="O345" s="15" t="s">
        <v>1755</v>
      </c>
      <c r="P345" s="5" t="s">
        <v>3052</v>
      </c>
      <c r="Q345" s="5">
        <v>0</v>
      </c>
      <c r="R345" s="47" t="s">
        <v>308</v>
      </c>
      <c r="S345" s="47">
        <v>0</v>
      </c>
      <c r="T345" s="47" t="s">
        <v>307</v>
      </c>
      <c r="U345" s="47">
        <v>30</v>
      </c>
      <c r="V345" s="47" t="s">
        <v>852</v>
      </c>
      <c r="W345" s="31" t="s">
        <v>308</v>
      </c>
      <c r="X345" s="31">
        <v>0</v>
      </c>
      <c r="Y345" s="31" t="s">
        <v>307</v>
      </c>
      <c r="Z345" s="31">
        <v>30</v>
      </c>
      <c r="AA345" s="5">
        <v>0</v>
      </c>
      <c r="AC345" s="5">
        <v>1</v>
      </c>
      <c r="AD345" s="5">
        <v>6306</v>
      </c>
      <c r="AE345" s="14">
        <v>200006</v>
      </c>
      <c r="AF345" s="11"/>
      <c r="AG345" s="25">
        <v>200007</v>
      </c>
      <c r="AH345" s="12" t="s">
        <v>846</v>
      </c>
      <c r="AI345" s="15" t="s">
        <v>216</v>
      </c>
      <c r="AJ345" s="30">
        <v>0</v>
      </c>
      <c r="AK345" s="5">
        <v>60000</v>
      </c>
      <c r="AL345" s="5">
        <v>3</v>
      </c>
      <c r="AN345" s="5" t="s">
        <v>155</v>
      </c>
      <c r="AQ345" s="5">
        <v>1</v>
      </c>
      <c r="AV345" s="39" t="s">
        <v>485</v>
      </c>
      <c r="BB345" s="26" t="s">
        <v>2758</v>
      </c>
      <c r="BC345" s="26"/>
    </row>
    <row r="346" spans="1:55" thickTop="1" thickBot="1" x14ac:dyDescent="0.25">
      <c r="A346" s="5">
        <v>341</v>
      </c>
      <c r="B346" s="5">
        <v>13416</v>
      </c>
      <c r="C346" s="5" t="s">
        <v>44</v>
      </c>
      <c r="D346" s="63">
        <v>30000204</v>
      </c>
      <c r="E346" s="63">
        <v>50000204</v>
      </c>
      <c r="F346" s="5">
        <v>16</v>
      </c>
      <c r="G346" s="5">
        <v>3000134</v>
      </c>
      <c r="H346" s="5">
        <v>3100134</v>
      </c>
      <c r="I346" s="5" t="s">
        <v>254</v>
      </c>
      <c r="J346" s="12">
        <v>0</v>
      </c>
      <c r="K346" s="30">
        <v>10000</v>
      </c>
      <c r="L346" s="30"/>
      <c r="M346" s="15" t="s">
        <v>506</v>
      </c>
      <c r="N346" s="15" t="s">
        <v>845</v>
      </c>
      <c r="O346" s="15" t="s">
        <v>1755</v>
      </c>
      <c r="P346" s="5" t="s">
        <v>3053</v>
      </c>
      <c r="Q346" s="5">
        <v>0</v>
      </c>
      <c r="R346" s="47" t="s">
        <v>308</v>
      </c>
      <c r="S346" s="47">
        <v>0</v>
      </c>
      <c r="T346" s="47" t="s">
        <v>307</v>
      </c>
      <c r="U346" s="47">
        <v>30</v>
      </c>
      <c r="V346" s="47" t="s">
        <v>852</v>
      </c>
      <c r="W346" s="31" t="s">
        <v>308</v>
      </c>
      <c r="X346" s="31">
        <v>0</v>
      </c>
      <c r="Y346" s="31" t="s">
        <v>307</v>
      </c>
      <c r="Z346" s="31">
        <v>30</v>
      </c>
      <c r="AA346" s="5">
        <v>0</v>
      </c>
      <c r="AC346" s="5">
        <v>1</v>
      </c>
      <c r="AD346" s="5">
        <v>6306</v>
      </c>
      <c r="AE346" s="14">
        <v>200006</v>
      </c>
      <c r="AF346" s="11"/>
      <c r="AG346" s="25">
        <v>200007</v>
      </c>
      <c r="AH346" s="12" t="s">
        <v>846</v>
      </c>
      <c r="AI346" s="15" t="s">
        <v>216</v>
      </c>
      <c r="AJ346" s="30">
        <v>0</v>
      </c>
      <c r="AK346" s="5">
        <v>60000</v>
      </c>
      <c r="AL346" s="5">
        <v>3</v>
      </c>
      <c r="AN346" s="5" t="s">
        <v>155</v>
      </c>
      <c r="AQ346" s="5">
        <v>1</v>
      </c>
      <c r="AV346" s="39" t="s">
        <v>485</v>
      </c>
      <c r="BB346" s="26" t="s">
        <v>2758</v>
      </c>
      <c r="BC346" s="26"/>
    </row>
    <row r="347" spans="1:55" thickTop="1" thickBot="1" x14ac:dyDescent="0.25">
      <c r="A347" s="5">
        <v>342</v>
      </c>
      <c r="B347" s="5">
        <v>13417</v>
      </c>
      <c r="C347" s="5" t="s">
        <v>44</v>
      </c>
      <c r="D347" s="63">
        <v>30000204</v>
      </c>
      <c r="E347" s="63">
        <v>50000204</v>
      </c>
      <c r="F347" s="5">
        <v>17</v>
      </c>
      <c r="G347" s="5">
        <v>3000134</v>
      </c>
      <c r="H347" s="5">
        <v>3100134</v>
      </c>
      <c r="I347" s="5" t="s">
        <v>254</v>
      </c>
      <c r="J347" s="12">
        <v>0</v>
      </c>
      <c r="K347" s="30">
        <v>10000</v>
      </c>
      <c r="L347" s="30"/>
      <c r="M347" s="15" t="s">
        <v>506</v>
      </c>
      <c r="N347" s="15" t="s">
        <v>845</v>
      </c>
      <c r="O347" s="15" t="s">
        <v>1755</v>
      </c>
      <c r="P347" s="5" t="s">
        <v>3054</v>
      </c>
      <c r="Q347" s="5">
        <v>0</v>
      </c>
      <c r="R347" s="47" t="s">
        <v>308</v>
      </c>
      <c r="S347" s="47">
        <v>0</v>
      </c>
      <c r="T347" s="47" t="s">
        <v>307</v>
      </c>
      <c r="U347" s="47">
        <v>30</v>
      </c>
      <c r="V347" s="47" t="s">
        <v>852</v>
      </c>
      <c r="W347" s="31" t="s">
        <v>308</v>
      </c>
      <c r="X347" s="31">
        <v>0</v>
      </c>
      <c r="Y347" s="31" t="s">
        <v>307</v>
      </c>
      <c r="Z347" s="31">
        <v>30</v>
      </c>
      <c r="AA347" s="5">
        <v>0</v>
      </c>
      <c r="AC347" s="5">
        <v>1</v>
      </c>
      <c r="AD347" s="5">
        <v>6306</v>
      </c>
      <c r="AE347" s="14">
        <v>200006</v>
      </c>
      <c r="AF347" s="11"/>
      <c r="AG347" s="25">
        <v>200007</v>
      </c>
      <c r="AH347" s="12" t="s">
        <v>846</v>
      </c>
      <c r="AI347" s="15" t="s">
        <v>216</v>
      </c>
      <c r="AJ347" s="30">
        <v>0</v>
      </c>
      <c r="AK347" s="5">
        <v>60000</v>
      </c>
      <c r="AL347" s="5">
        <v>3</v>
      </c>
      <c r="AN347" s="5" t="s">
        <v>155</v>
      </c>
      <c r="AQ347" s="5">
        <v>1</v>
      </c>
      <c r="AV347" s="39" t="s">
        <v>485</v>
      </c>
      <c r="BB347" s="26" t="s">
        <v>2758</v>
      </c>
      <c r="BC347" s="26"/>
    </row>
    <row r="348" spans="1:55" thickTop="1" thickBot="1" x14ac:dyDescent="0.25">
      <c r="A348" s="5">
        <v>343</v>
      </c>
      <c r="B348" s="5">
        <v>13418</v>
      </c>
      <c r="C348" s="5" t="s">
        <v>44</v>
      </c>
      <c r="D348" s="63">
        <v>30000204</v>
      </c>
      <c r="E348" s="63">
        <v>50000204</v>
      </c>
      <c r="F348" s="5">
        <v>18</v>
      </c>
      <c r="G348" s="5">
        <v>3000134</v>
      </c>
      <c r="H348" s="5">
        <v>3100134</v>
      </c>
      <c r="I348" s="5" t="s">
        <v>254</v>
      </c>
      <c r="J348" s="12">
        <v>0</v>
      </c>
      <c r="K348" s="30">
        <v>10000</v>
      </c>
      <c r="L348" s="30"/>
      <c r="M348" s="15" t="s">
        <v>506</v>
      </c>
      <c r="N348" s="15" t="s">
        <v>845</v>
      </c>
      <c r="O348" s="15" t="s">
        <v>1755</v>
      </c>
      <c r="P348" s="5" t="s">
        <v>3055</v>
      </c>
      <c r="Q348" s="5">
        <v>0</v>
      </c>
      <c r="R348" s="47" t="s">
        <v>308</v>
      </c>
      <c r="S348" s="47">
        <v>0</v>
      </c>
      <c r="T348" s="47" t="s">
        <v>307</v>
      </c>
      <c r="U348" s="47">
        <v>30</v>
      </c>
      <c r="V348" s="47" t="s">
        <v>852</v>
      </c>
      <c r="W348" s="31" t="s">
        <v>308</v>
      </c>
      <c r="X348" s="31">
        <v>0</v>
      </c>
      <c r="Y348" s="31" t="s">
        <v>307</v>
      </c>
      <c r="Z348" s="31">
        <v>30</v>
      </c>
      <c r="AA348" s="5">
        <v>0</v>
      </c>
      <c r="AC348" s="5">
        <v>1</v>
      </c>
      <c r="AD348" s="5">
        <v>6306</v>
      </c>
      <c r="AE348" s="14">
        <v>200006</v>
      </c>
      <c r="AF348" s="11"/>
      <c r="AG348" s="25">
        <v>200007</v>
      </c>
      <c r="AH348" s="12" t="s">
        <v>846</v>
      </c>
      <c r="AI348" s="15" t="s">
        <v>216</v>
      </c>
      <c r="AJ348" s="30">
        <v>0</v>
      </c>
      <c r="AK348" s="5">
        <v>60000</v>
      </c>
      <c r="AL348" s="5">
        <v>3</v>
      </c>
      <c r="AN348" s="5" t="s">
        <v>155</v>
      </c>
      <c r="AQ348" s="5">
        <v>1</v>
      </c>
      <c r="AV348" s="39" t="s">
        <v>485</v>
      </c>
      <c r="BB348" s="26" t="s">
        <v>2758</v>
      </c>
      <c r="BC348" s="26"/>
    </row>
    <row r="349" spans="1:55" thickTop="1" thickBot="1" x14ac:dyDescent="0.25">
      <c r="A349" s="5">
        <v>344</v>
      </c>
      <c r="B349" s="5">
        <v>13419</v>
      </c>
      <c r="C349" s="5" t="s">
        <v>44</v>
      </c>
      <c r="D349" s="63">
        <v>30000204</v>
      </c>
      <c r="E349" s="63">
        <v>50000204</v>
      </c>
      <c r="F349" s="5">
        <v>19</v>
      </c>
      <c r="G349" s="5">
        <v>3000134</v>
      </c>
      <c r="H349" s="5">
        <v>3100134</v>
      </c>
      <c r="I349" s="5" t="s">
        <v>254</v>
      </c>
      <c r="J349" s="12">
        <v>0</v>
      </c>
      <c r="K349" s="30">
        <v>10000</v>
      </c>
      <c r="L349" s="30"/>
      <c r="M349" s="15" t="s">
        <v>506</v>
      </c>
      <c r="N349" s="15" t="s">
        <v>845</v>
      </c>
      <c r="O349" s="15" t="s">
        <v>1755</v>
      </c>
      <c r="P349" s="5" t="s">
        <v>3056</v>
      </c>
      <c r="Q349" s="5">
        <v>0</v>
      </c>
      <c r="R349" s="47" t="s">
        <v>308</v>
      </c>
      <c r="S349" s="47">
        <v>0</v>
      </c>
      <c r="T349" s="47" t="s">
        <v>307</v>
      </c>
      <c r="U349" s="47">
        <v>30</v>
      </c>
      <c r="V349" s="47" t="s">
        <v>852</v>
      </c>
      <c r="W349" s="31" t="s">
        <v>308</v>
      </c>
      <c r="X349" s="31">
        <v>0</v>
      </c>
      <c r="Y349" s="31" t="s">
        <v>307</v>
      </c>
      <c r="Z349" s="31">
        <v>30</v>
      </c>
      <c r="AA349" s="5">
        <v>0</v>
      </c>
      <c r="AC349" s="5">
        <v>1</v>
      </c>
      <c r="AD349" s="5">
        <v>6306</v>
      </c>
      <c r="AE349" s="14">
        <v>200006</v>
      </c>
      <c r="AF349" s="11"/>
      <c r="AG349" s="25">
        <v>200007</v>
      </c>
      <c r="AH349" s="12" t="s">
        <v>846</v>
      </c>
      <c r="AI349" s="15" t="s">
        <v>216</v>
      </c>
      <c r="AJ349" s="30">
        <v>0</v>
      </c>
      <c r="AK349" s="5">
        <v>60000</v>
      </c>
      <c r="AL349" s="5">
        <v>3</v>
      </c>
      <c r="AN349" s="5" t="s">
        <v>155</v>
      </c>
      <c r="AQ349" s="5">
        <v>1</v>
      </c>
      <c r="AV349" s="39" t="s">
        <v>485</v>
      </c>
      <c r="BB349" s="26" t="s">
        <v>2758</v>
      </c>
      <c r="BC349" s="26"/>
    </row>
    <row r="350" spans="1:55" thickTop="1" thickBot="1" x14ac:dyDescent="0.25">
      <c r="A350" s="5">
        <v>345</v>
      </c>
      <c r="B350" s="5">
        <v>13420</v>
      </c>
      <c r="C350" s="5" t="s">
        <v>44</v>
      </c>
      <c r="D350" s="63">
        <v>30000204</v>
      </c>
      <c r="E350" s="63">
        <v>50000204</v>
      </c>
      <c r="F350" s="5">
        <v>20</v>
      </c>
      <c r="G350" s="5">
        <v>3000134</v>
      </c>
      <c r="H350" s="5">
        <v>3100134</v>
      </c>
      <c r="I350" s="5" t="s">
        <v>254</v>
      </c>
      <c r="J350" s="12">
        <v>0</v>
      </c>
      <c r="K350" s="30">
        <v>10000</v>
      </c>
      <c r="L350" s="30"/>
      <c r="M350" s="15" t="s">
        <v>506</v>
      </c>
      <c r="N350" s="15" t="s">
        <v>845</v>
      </c>
      <c r="O350" s="15" t="s">
        <v>1755</v>
      </c>
      <c r="P350" s="5" t="s">
        <v>3057</v>
      </c>
      <c r="Q350" s="5">
        <v>0</v>
      </c>
      <c r="R350" s="47" t="s">
        <v>308</v>
      </c>
      <c r="S350" s="47">
        <v>0</v>
      </c>
      <c r="T350" s="47" t="s">
        <v>307</v>
      </c>
      <c r="U350" s="47">
        <v>30</v>
      </c>
      <c r="V350" s="47" t="s">
        <v>852</v>
      </c>
      <c r="W350" s="31" t="s">
        <v>308</v>
      </c>
      <c r="X350" s="31">
        <v>0</v>
      </c>
      <c r="Y350" s="31" t="s">
        <v>307</v>
      </c>
      <c r="Z350" s="31">
        <v>30</v>
      </c>
      <c r="AA350" s="5">
        <v>0</v>
      </c>
      <c r="AC350" s="5">
        <v>1</v>
      </c>
      <c r="AD350" s="5">
        <v>6306</v>
      </c>
      <c r="AE350" s="14">
        <v>200006</v>
      </c>
      <c r="AF350" s="11"/>
      <c r="AG350" s="25">
        <v>200007</v>
      </c>
      <c r="AH350" s="12" t="s">
        <v>846</v>
      </c>
      <c r="AI350" s="15" t="s">
        <v>216</v>
      </c>
      <c r="AJ350" s="30">
        <v>0</v>
      </c>
      <c r="AK350" s="5">
        <v>60000</v>
      </c>
      <c r="AL350" s="5">
        <v>3</v>
      </c>
      <c r="AN350" s="5" t="s">
        <v>155</v>
      </c>
      <c r="AQ350" s="5">
        <v>1</v>
      </c>
      <c r="AV350" s="39" t="s">
        <v>485</v>
      </c>
      <c r="BB350" s="26" t="s">
        <v>2758</v>
      </c>
      <c r="BC350" s="26"/>
    </row>
    <row r="351" spans="1:55" thickTop="1" thickBot="1" x14ac:dyDescent="0.25">
      <c r="A351" s="5">
        <v>346</v>
      </c>
      <c r="B351" s="5">
        <v>13421</v>
      </c>
      <c r="C351" s="5" t="s">
        <v>44</v>
      </c>
      <c r="D351" s="63">
        <v>30000204</v>
      </c>
      <c r="E351" s="63">
        <v>50000204</v>
      </c>
      <c r="F351" s="5">
        <v>21</v>
      </c>
      <c r="G351" s="5">
        <v>3000134</v>
      </c>
      <c r="H351" s="5">
        <v>3100134</v>
      </c>
      <c r="I351" s="5" t="s">
        <v>254</v>
      </c>
      <c r="J351" s="12">
        <v>0</v>
      </c>
      <c r="K351" s="30">
        <v>10000</v>
      </c>
      <c r="L351" s="30"/>
      <c r="M351" s="15" t="s">
        <v>506</v>
      </c>
      <c r="N351" s="15" t="s">
        <v>845</v>
      </c>
      <c r="O351" s="15" t="s">
        <v>1755</v>
      </c>
      <c r="P351" s="5" t="s">
        <v>3058</v>
      </c>
      <c r="Q351" s="5">
        <v>0</v>
      </c>
      <c r="R351" s="47" t="s">
        <v>308</v>
      </c>
      <c r="S351" s="47">
        <v>0</v>
      </c>
      <c r="T351" s="47" t="s">
        <v>307</v>
      </c>
      <c r="U351" s="47">
        <v>30</v>
      </c>
      <c r="V351" s="47" t="s">
        <v>852</v>
      </c>
      <c r="W351" s="31" t="s">
        <v>308</v>
      </c>
      <c r="X351" s="31">
        <v>0</v>
      </c>
      <c r="Y351" s="31" t="s">
        <v>307</v>
      </c>
      <c r="Z351" s="31">
        <v>30</v>
      </c>
      <c r="AA351" s="5">
        <v>0</v>
      </c>
      <c r="AC351" s="5">
        <v>1</v>
      </c>
      <c r="AD351" s="5">
        <v>6306</v>
      </c>
      <c r="AE351" s="14">
        <v>200006</v>
      </c>
      <c r="AF351" s="11"/>
      <c r="AG351" s="25">
        <v>200007</v>
      </c>
      <c r="AH351" s="12" t="s">
        <v>846</v>
      </c>
      <c r="AI351" s="15" t="s">
        <v>216</v>
      </c>
      <c r="AJ351" s="30">
        <v>0</v>
      </c>
      <c r="AK351" s="5">
        <v>60000</v>
      </c>
      <c r="AL351" s="5">
        <v>3</v>
      </c>
      <c r="AN351" s="5" t="s">
        <v>155</v>
      </c>
      <c r="AQ351" s="5">
        <v>1</v>
      </c>
      <c r="AV351" s="39" t="s">
        <v>485</v>
      </c>
      <c r="BB351" s="26" t="s">
        <v>2758</v>
      </c>
      <c r="BC351" s="26"/>
    </row>
    <row r="352" spans="1:55" thickTop="1" thickBot="1" x14ac:dyDescent="0.25">
      <c r="A352" s="5">
        <v>347</v>
      </c>
      <c r="B352" s="5">
        <v>13422</v>
      </c>
      <c r="C352" s="5" t="s">
        <v>44</v>
      </c>
      <c r="D352" s="63">
        <v>30000204</v>
      </c>
      <c r="E352" s="63">
        <v>50000204</v>
      </c>
      <c r="F352" s="5">
        <v>22</v>
      </c>
      <c r="G352" s="5">
        <v>3000134</v>
      </c>
      <c r="H352" s="5">
        <v>3100134</v>
      </c>
      <c r="I352" s="5" t="s">
        <v>254</v>
      </c>
      <c r="J352" s="12">
        <v>0</v>
      </c>
      <c r="K352" s="30">
        <v>10000</v>
      </c>
      <c r="L352" s="30"/>
      <c r="M352" s="15" t="s">
        <v>506</v>
      </c>
      <c r="N352" s="15" t="s">
        <v>845</v>
      </c>
      <c r="O352" s="15" t="s">
        <v>1755</v>
      </c>
      <c r="P352" s="5" t="s">
        <v>3059</v>
      </c>
      <c r="Q352" s="5">
        <v>0</v>
      </c>
      <c r="R352" s="47" t="s">
        <v>308</v>
      </c>
      <c r="S352" s="47">
        <v>0</v>
      </c>
      <c r="T352" s="47" t="s">
        <v>307</v>
      </c>
      <c r="U352" s="47">
        <v>30</v>
      </c>
      <c r="V352" s="47" t="s">
        <v>852</v>
      </c>
      <c r="W352" s="31" t="s">
        <v>308</v>
      </c>
      <c r="X352" s="31">
        <v>0</v>
      </c>
      <c r="Y352" s="31" t="s">
        <v>307</v>
      </c>
      <c r="Z352" s="31">
        <v>30</v>
      </c>
      <c r="AA352" s="5">
        <v>0</v>
      </c>
      <c r="AC352" s="5">
        <v>1</v>
      </c>
      <c r="AD352" s="5">
        <v>6306</v>
      </c>
      <c r="AE352" s="14">
        <v>200006</v>
      </c>
      <c r="AF352" s="11"/>
      <c r="AG352" s="25">
        <v>200007</v>
      </c>
      <c r="AH352" s="12" t="s">
        <v>846</v>
      </c>
      <c r="AI352" s="15" t="s">
        <v>216</v>
      </c>
      <c r="AJ352" s="30">
        <v>0</v>
      </c>
      <c r="AK352" s="5">
        <v>60000</v>
      </c>
      <c r="AL352" s="5">
        <v>3</v>
      </c>
      <c r="AN352" s="5" t="s">
        <v>155</v>
      </c>
      <c r="AQ352" s="5">
        <v>1</v>
      </c>
      <c r="AV352" s="39" t="s">
        <v>485</v>
      </c>
      <c r="BB352" s="26" t="s">
        <v>2758</v>
      </c>
      <c r="BC352" s="26"/>
    </row>
    <row r="353" spans="1:55" thickTop="1" thickBot="1" x14ac:dyDescent="0.25">
      <c r="A353" s="5">
        <v>348</v>
      </c>
      <c r="B353" s="5">
        <v>13423</v>
      </c>
      <c r="C353" s="5" t="s">
        <v>44</v>
      </c>
      <c r="D353" s="63">
        <v>30000204</v>
      </c>
      <c r="E353" s="63">
        <v>50000204</v>
      </c>
      <c r="F353" s="5">
        <v>23</v>
      </c>
      <c r="G353" s="5">
        <v>3000134</v>
      </c>
      <c r="H353" s="5">
        <v>3100134</v>
      </c>
      <c r="I353" s="5" t="s">
        <v>254</v>
      </c>
      <c r="J353" s="12">
        <v>0</v>
      </c>
      <c r="K353" s="30">
        <v>10000</v>
      </c>
      <c r="L353" s="30"/>
      <c r="M353" s="15" t="s">
        <v>506</v>
      </c>
      <c r="N353" s="15" t="s">
        <v>845</v>
      </c>
      <c r="O353" s="15" t="s">
        <v>1755</v>
      </c>
      <c r="P353" s="5" t="s">
        <v>3060</v>
      </c>
      <c r="Q353" s="5">
        <v>0</v>
      </c>
      <c r="R353" s="47" t="s">
        <v>308</v>
      </c>
      <c r="S353" s="47">
        <v>0</v>
      </c>
      <c r="T353" s="47" t="s">
        <v>307</v>
      </c>
      <c r="U353" s="47">
        <v>30</v>
      </c>
      <c r="V353" s="47" t="s">
        <v>852</v>
      </c>
      <c r="W353" s="31" t="s">
        <v>308</v>
      </c>
      <c r="X353" s="31">
        <v>0</v>
      </c>
      <c r="Y353" s="31" t="s">
        <v>307</v>
      </c>
      <c r="Z353" s="31">
        <v>30</v>
      </c>
      <c r="AA353" s="5">
        <v>0</v>
      </c>
      <c r="AC353" s="5">
        <v>1</v>
      </c>
      <c r="AD353" s="5">
        <v>6306</v>
      </c>
      <c r="AE353" s="14">
        <v>200006</v>
      </c>
      <c r="AF353" s="11"/>
      <c r="AG353" s="25">
        <v>200007</v>
      </c>
      <c r="AH353" s="12" t="s">
        <v>846</v>
      </c>
      <c r="AI353" s="15" t="s">
        <v>216</v>
      </c>
      <c r="AJ353" s="30">
        <v>0</v>
      </c>
      <c r="AK353" s="5">
        <v>60000</v>
      </c>
      <c r="AL353" s="5">
        <v>3</v>
      </c>
      <c r="AN353" s="5" t="s">
        <v>155</v>
      </c>
      <c r="AQ353" s="5">
        <v>1</v>
      </c>
      <c r="AV353" s="39" t="s">
        <v>485</v>
      </c>
      <c r="BB353" s="26" t="s">
        <v>2758</v>
      </c>
      <c r="BC353" s="26"/>
    </row>
    <row r="354" spans="1:55" thickTop="1" thickBot="1" x14ac:dyDescent="0.25">
      <c r="A354" s="5">
        <v>349</v>
      </c>
      <c r="B354" s="5">
        <v>13424</v>
      </c>
      <c r="C354" s="5" t="s">
        <v>44</v>
      </c>
      <c r="D354" s="63">
        <v>30000204</v>
      </c>
      <c r="E354" s="63">
        <v>50000204</v>
      </c>
      <c r="F354" s="5">
        <v>24</v>
      </c>
      <c r="G354" s="5">
        <v>3000134</v>
      </c>
      <c r="H354" s="5">
        <v>3100134</v>
      </c>
      <c r="I354" s="5" t="s">
        <v>254</v>
      </c>
      <c r="J354" s="12">
        <v>0</v>
      </c>
      <c r="K354" s="30">
        <v>10000</v>
      </c>
      <c r="L354" s="30"/>
      <c r="M354" s="15" t="s">
        <v>506</v>
      </c>
      <c r="N354" s="15" t="s">
        <v>845</v>
      </c>
      <c r="O354" s="15" t="s">
        <v>1755</v>
      </c>
      <c r="P354" s="5" t="s">
        <v>3061</v>
      </c>
      <c r="Q354" s="5">
        <v>0</v>
      </c>
      <c r="R354" s="47" t="s">
        <v>308</v>
      </c>
      <c r="S354" s="47">
        <v>0</v>
      </c>
      <c r="T354" s="47" t="s">
        <v>307</v>
      </c>
      <c r="U354" s="47">
        <v>30</v>
      </c>
      <c r="V354" s="47" t="s">
        <v>852</v>
      </c>
      <c r="W354" s="31" t="s">
        <v>308</v>
      </c>
      <c r="X354" s="31">
        <v>0</v>
      </c>
      <c r="Y354" s="31" t="s">
        <v>307</v>
      </c>
      <c r="Z354" s="31">
        <v>30</v>
      </c>
      <c r="AA354" s="5">
        <v>0</v>
      </c>
      <c r="AC354" s="5">
        <v>1</v>
      </c>
      <c r="AD354" s="5">
        <v>6306</v>
      </c>
      <c r="AE354" s="14">
        <v>200006</v>
      </c>
      <c r="AF354" s="11"/>
      <c r="AG354" s="25">
        <v>200007</v>
      </c>
      <c r="AH354" s="12" t="s">
        <v>846</v>
      </c>
      <c r="AI354" s="15" t="s">
        <v>216</v>
      </c>
      <c r="AJ354" s="30">
        <v>0</v>
      </c>
      <c r="AK354" s="5">
        <v>60000</v>
      </c>
      <c r="AL354" s="5">
        <v>3</v>
      </c>
      <c r="AN354" s="5" t="s">
        <v>155</v>
      </c>
      <c r="AQ354" s="5">
        <v>1</v>
      </c>
      <c r="AV354" s="39" t="s">
        <v>485</v>
      </c>
      <c r="BB354" s="26" t="s">
        <v>2758</v>
      </c>
      <c r="BC354" s="26"/>
    </row>
    <row r="355" spans="1:55" thickTop="1" thickBot="1" x14ac:dyDescent="0.25">
      <c r="A355" s="5">
        <v>350</v>
      </c>
      <c r="B355" s="5">
        <v>13425</v>
      </c>
      <c r="C355" s="5" t="s">
        <v>44</v>
      </c>
      <c r="D355" s="63">
        <v>30000204</v>
      </c>
      <c r="E355" s="63">
        <v>50000204</v>
      </c>
      <c r="F355" s="5">
        <v>25</v>
      </c>
      <c r="G355" s="5">
        <v>3000134</v>
      </c>
      <c r="H355" s="5">
        <v>3100134</v>
      </c>
      <c r="I355" s="5" t="s">
        <v>254</v>
      </c>
      <c r="J355" s="12">
        <v>0</v>
      </c>
      <c r="K355" s="30">
        <v>10000</v>
      </c>
      <c r="L355" s="30"/>
      <c r="M355" s="15" t="s">
        <v>506</v>
      </c>
      <c r="N355" s="15" t="s">
        <v>845</v>
      </c>
      <c r="O355" s="15" t="s">
        <v>1755</v>
      </c>
      <c r="P355" s="5" t="s">
        <v>3062</v>
      </c>
      <c r="Q355" s="5">
        <v>0</v>
      </c>
      <c r="R355" s="47" t="s">
        <v>308</v>
      </c>
      <c r="S355" s="47">
        <v>0</v>
      </c>
      <c r="T355" s="47" t="s">
        <v>307</v>
      </c>
      <c r="U355" s="47">
        <v>30</v>
      </c>
      <c r="V355" s="47" t="s">
        <v>852</v>
      </c>
      <c r="W355" s="31" t="s">
        <v>308</v>
      </c>
      <c r="X355" s="31">
        <v>0</v>
      </c>
      <c r="Y355" s="31" t="s">
        <v>307</v>
      </c>
      <c r="Z355" s="31">
        <v>30</v>
      </c>
      <c r="AA355" s="5">
        <v>0</v>
      </c>
      <c r="AC355" s="5">
        <v>1</v>
      </c>
      <c r="AD355" s="5">
        <v>6306</v>
      </c>
      <c r="AE355" s="14">
        <v>200006</v>
      </c>
      <c r="AF355" s="11"/>
      <c r="AG355" s="25">
        <v>200007</v>
      </c>
      <c r="AH355" s="12" t="s">
        <v>846</v>
      </c>
      <c r="AI355" s="15" t="s">
        <v>216</v>
      </c>
      <c r="AJ355" s="30">
        <v>0</v>
      </c>
      <c r="AK355" s="5">
        <v>60000</v>
      </c>
      <c r="AL355" s="5">
        <v>3</v>
      </c>
      <c r="AN355" s="5" t="s">
        <v>155</v>
      </c>
      <c r="AQ355" s="5">
        <v>1</v>
      </c>
      <c r="AV355" s="39" t="s">
        <v>485</v>
      </c>
      <c r="BB355" s="26" t="s">
        <v>2758</v>
      </c>
      <c r="BC355" s="26"/>
    </row>
    <row r="356" spans="1:55" thickTop="1" thickBot="1" x14ac:dyDescent="0.25">
      <c r="A356" s="5">
        <v>351</v>
      </c>
      <c r="B356" s="5">
        <v>13501</v>
      </c>
      <c r="C356" s="5" t="s">
        <v>49</v>
      </c>
      <c r="D356" s="63">
        <v>30000205</v>
      </c>
      <c r="E356" s="63">
        <v>50000205</v>
      </c>
      <c r="F356" s="5">
        <v>1</v>
      </c>
      <c r="G356" s="5">
        <v>3000135</v>
      </c>
      <c r="H356" s="5">
        <v>3100135</v>
      </c>
      <c r="I356" s="5" t="s">
        <v>255</v>
      </c>
      <c r="J356" s="12">
        <v>0</v>
      </c>
      <c r="K356" s="30">
        <v>10000</v>
      </c>
      <c r="L356" s="30"/>
      <c r="M356" s="15" t="s">
        <v>506</v>
      </c>
      <c r="N356" s="15" t="s">
        <v>845</v>
      </c>
      <c r="O356" s="15" t="s">
        <v>1755</v>
      </c>
      <c r="P356" s="5" t="s">
        <v>1071</v>
      </c>
      <c r="Q356" s="5">
        <v>0</v>
      </c>
      <c r="R356" s="47" t="s">
        <v>308</v>
      </c>
      <c r="S356" s="47">
        <v>0</v>
      </c>
      <c r="T356" s="47" t="s">
        <v>307</v>
      </c>
      <c r="U356" s="47">
        <v>30</v>
      </c>
      <c r="V356" s="47" t="s">
        <v>852</v>
      </c>
      <c r="W356" s="31" t="s">
        <v>308</v>
      </c>
      <c r="X356" s="31">
        <v>0</v>
      </c>
      <c r="Y356" s="31" t="s">
        <v>307</v>
      </c>
      <c r="Z356" s="31">
        <v>30</v>
      </c>
      <c r="AA356" s="5">
        <v>0</v>
      </c>
      <c r="AC356" s="5">
        <v>0</v>
      </c>
      <c r="AD356" s="5">
        <v>6337</v>
      </c>
      <c r="AE356" s="14">
        <v>200006</v>
      </c>
      <c r="AF356" s="11"/>
      <c r="AG356" s="25">
        <v>200007</v>
      </c>
      <c r="AH356" s="12" t="s">
        <v>846</v>
      </c>
      <c r="AI356" s="15" t="s">
        <v>216</v>
      </c>
      <c r="AJ356" s="30">
        <v>0</v>
      </c>
      <c r="AK356" s="5">
        <v>85000</v>
      </c>
      <c r="AL356" s="5">
        <v>3</v>
      </c>
      <c r="AN356" s="5" t="s">
        <v>156</v>
      </c>
      <c r="AQ356" s="5">
        <v>1</v>
      </c>
      <c r="AV356" s="39" t="s">
        <v>485</v>
      </c>
      <c r="BB356" s="26" t="s">
        <v>2758</v>
      </c>
      <c r="BC356" s="26"/>
    </row>
    <row r="357" spans="1:55" thickTop="1" thickBot="1" x14ac:dyDescent="0.25">
      <c r="A357" s="5">
        <v>352</v>
      </c>
      <c r="B357" s="5">
        <v>13502</v>
      </c>
      <c r="C357" s="5" t="s">
        <v>49</v>
      </c>
      <c r="D357" s="63">
        <v>30000205</v>
      </c>
      <c r="E357" s="63">
        <v>50000205</v>
      </c>
      <c r="F357" s="5">
        <v>2</v>
      </c>
      <c r="G357" s="5">
        <v>3000135</v>
      </c>
      <c r="H357" s="5">
        <v>3100135</v>
      </c>
      <c r="I357" s="5" t="s">
        <v>255</v>
      </c>
      <c r="J357" s="12">
        <v>0</v>
      </c>
      <c r="K357" s="30">
        <v>10000</v>
      </c>
      <c r="L357" s="30"/>
      <c r="M357" s="15" t="s">
        <v>506</v>
      </c>
      <c r="N357" s="15" t="s">
        <v>845</v>
      </c>
      <c r="O357" s="15" t="s">
        <v>1755</v>
      </c>
      <c r="P357" s="5" t="s">
        <v>1072</v>
      </c>
      <c r="Q357" s="5">
        <v>0</v>
      </c>
      <c r="R357" s="47" t="s">
        <v>308</v>
      </c>
      <c r="S357" s="47">
        <v>0</v>
      </c>
      <c r="T357" s="47" t="s">
        <v>307</v>
      </c>
      <c r="U357" s="47">
        <v>30</v>
      </c>
      <c r="V357" s="47" t="s">
        <v>852</v>
      </c>
      <c r="W357" s="31" t="s">
        <v>308</v>
      </c>
      <c r="X357" s="31">
        <v>0</v>
      </c>
      <c r="Y357" s="31" t="s">
        <v>307</v>
      </c>
      <c r="Z357" s="31">
        <v>30</v>
      </c>
      <c r="AA357" s="5">
        <v>0</v>
      </c>
      <c r="AC357" s="5">
        <v>0</v>
      </c>
      <c r="AD357" s="5">
        <v>6337</v>
      </c>
      <c r="AE357" s="14">
        <v>200006</v>
      </c>
      <c r="AF357" s="11"/>
      <c r="AG357" s="25">
        <v>200007</v>
      </c>
      <c r="AH357" s="12" t="s">
        <v>846</v>
      </c>
      <c r="AI357" s="15" t="s">
        <v>216</v>
      </c>
      <c r="AJ357" s="30">
        <v>0</v>
      </c>
      <c r="AK357" s="5">
        <v>85000</v>
      </c>
      <c r="AL357" s="5">
        <v>3</v>
      </c>
      <c r="AN357" s="5" t="s">
        <v>156</v>
      </c>
      <c r="AQ357" s="5">
        <v>1</v>
      </c>
      <c r="AV357" s="39" t="s">
        <v>485</v>
      </c>
      <c r="BB357" s="26" t="s">
        <v>2758</v>
      </c>
      <c r="BC357" s="26"/>
    </row>
    <row r="358" spans="1:55" thickTop="1" thickBot="1" x14ac:dyDescent="0.25">
      <c r="A358" s="5">
        <v>353</v>
      </c>
      <c r="B358" s="5">
        <v>13503</v>
      </c>
      <c r="C358" s="5" t="s">
        <v>49</v>
      </c>
      <c r="D358" s="63">
        <v>30000205</v>
      </c>
      <c r="E358" s="63">
        <v>50000205</v>
      </c>
      <c r="F358" s="5">
        <v>3</v>
      </c>
      <c r="G358" s="5">
        <v>3000135</v>
      </c>
      <c r="H358" s="5">
        <v>3100135</v>
      </c>
      <c r="I358" s="5" t="s">
        <v>255</v>
      </c>
      <c r="J358" s="12">
        <v>0</v>
      </c>
      <c r="K358" s="30">
        <v>10000</v>
      </c>
      <c r="L358" s="30"/>
      <c r="M358" s="15" t="s">
        <v>506</v>
      </c>
      <c r="N358" s="15" t="s">
        <v>845</v>
      </c>
      <c r="O358" s="15" t="s">
        <v>1755</v>
      </c>
      <c r="P358" s="5" t="s">
        <v>1073</v>
      </c>
      <c r="Q358" s="5">
        <v>0</v>
      </c>
      <c r="R358" s="47" t="s">
        <v>308</v>
      </c>
      <c r="S358" s="47">
        <v>0</v>
      </c>
      <c r="T358" s="47" t="s">
        <v>307</v>
      </c>
      <c r="U358" s="47">
        <v>30</v>
      </c>
      <c r="V358" s="47" t="s">
        <v>852</v>
      </c>
      <c r="W358" s="31" t="s">
        <v>308</v>
      </c>
      <c r="X358" s="31">
        <v>0</v>
      </c>
      <c r="Y358" s="31" t="s">
        <v>307</v>
      </c>
      <c r="Z358" s="31">
        <v>30</v>
      </c>
      <c r="AA358" s="5">
        <v>0</v>
      </c>
      <c r="AC358" s="5">
        <v>0</v>
      </c>
      <c r="AD358" s="5">
        <v>6337</v>
      </c>
      <c r="AE358" s="14">
        <v>200006</v>
      </c>
      <c r="AF358" s="11"/>
      <c r="AG358" s="25">
        <v>200007</v>
      </c>
      <c r="AH358" s="12" t="s">
        <v>846</v>
      </c>
      <c r="AI358" s="15" t="s">
        <v>216</v>
      </c>
      <c r="AJ358" s="30">
        <v>0</v>
      </c>
      <c r="AK358" s="5">
        <v>85000</v>
      </c>
      <c r="AL358" s="5">
        <v>3</v>
      </c>
      <c r="AN358" s="5" t="s">
        <v>156</v>
      </c>
      <c r="AQ358" s="5">
        <v>1</v>
      </c>
      <c r="AV358" s="39" t="s">
        <v>485</v>
      </c>
      <c r="BB358" s="26" t="s">
        <v>2758</v>
      </c>
      <c r="BC358" s="26"/>
    </row>
    <row r="359" spans="1:55" thickTop="1" thickBot="1" x14ac:dyDescent="0.25">
      <c r="A359" s="5">
        <v>354</v>
      </c>
      <c r="B359" s="5">
        <v>13504</v>
      </c>
      <c r="C359" s="5" t="s">
        <v>49</v>
      </c>
      <c r="D359" s="63">
        <v>30000205</v>
      </c>
      <c r="E359" s="63">
        <v>50000205</v>
      </c>
      <c r="F359" s="5">
        <v>4</v>
      </c>
      <c r="G359" s="5">
        <v>3000135</v>
      </c>
      <c r="H359" s="5">
        <v>3100135</v>
      </c>
      <c r="I359" s="5" t="s">
        <v>255</v>
      </c>
      <c r="J359" s="12">
        <v>0</v>
      </c>
      <c r="K359" s="30">
        <v>10000</v>
      </c>
      <c r="L359" s="30"/>
      <c r="M359" s="15" t="s">
        <v>506</v>
      </c>
      <c r="N359" s="15" t="s">
        <v>845</v>
      </c>
      <c r="O359" s="15" t="s">
        <v>1755</v>
      </c>
      <c r="P359" s="5" t="s">
        <v>1074</v>
      </c>
      <c r="Q359" s="5">
        <v>0</v>
      </c>
      <c r="R359" s="47" t="s">
        <v>308</v>
      </c>
      <c r="S359" s="47">
        <v>0</v>
      </c>
      <c r="T359" s="47" t="s">
        <v>307</v>
      </c>
      <c r="U359" s="47">
        <v>30</v>
      </c>
      <c r="V359" s="47" t="s">
        <v>852</v>
      </c>
      <c r="W359" s="31" t="s">
        <v>308</v>
      </c>
      <c r="X359" s="31">
        <v>0</v>
      </c>
      <c r="Y359" s="31" t="s">
        <v>307</v>
      </c>
      <c r="Z359" s="31">
        <v>30</v>
      </c>
      <c r="AA359" s="5">
        <v>0</v>
      </c>
      <c r="AC359" s="5">
        <v>0</v>
      </c>
      <c r="AD359" s="5">
        <v>6337</v>
      </c>
      <c r="AE359" s="14">
        <v>200006</v>
      </c>
      <c r="AF359" s="11"/>
      <c r="AG359" s="25">
        <v>200007</v>
      </c>
      <c r="AH359" s="12" t="s">
        <v>846</v>
      </c>
      <c r="AI359" s="15" t="s">
        <v>216</v>
      </c>
      <c r="AJ359" s="30">
        <v>0</v>
      </c>
      <c r="AK359" s="5">
        <v>85000</v>
      </c>
      <c r="AL359" s="5">
        <v>3</v>
      </c>
      <c r="AN359" s="5" t="s">
        <v>156</v>
      </c>
      <c r="AQ359" s="5">
        <v>1</v>
      </c>
      <c r="AV359" s="39" t="s">
        <v>485</v>
      </c>
      <c r="BB359" s="26" t="s">
        <v>2758</v>
      </c>
      <c r="BC359" s="26"/>
    </row>
    <row r="360" spans="1:55" thickTop="1" thickBot="1" x14ac:dyDescent="0.25">
      <c r="A360" s="5">
        <v>355</v>
      </c>
      <c r="B360" s="5">
        <v>13505</v>
      </c>
      <c r="C360" s="5" t="s">
        <v>49</v>
      </c>
      <c r="D360" s="63">
        <v>30000205</v>
      </c>
      <c r="E360" s="63">
        <v>50000205</v>
      </c>
      <c r="F360" s="5">
        <v>5</v>
      </c>
      <c r="G360" s="5">
        <v>3000135</v>
      </c>
      <c r="H360" s="5">
        <v>3100135</v>
      </c>
      <c r="I360" s="5" t="s">
        <v>255</v>
      </c>
      <c r="J360" s="12">
        <v>0</v>
      </c>
      <c r="K360" s="30">
        <v>10000</v>
      </c>
      <c r="L360" s="30"/>
      <c r="M360" s="15" t="s">
        <v>506</v>
      </c>
      <c r="N360" s="15" t="s">
        <v>845</v>
      </c>
      <c r="O360" s="15" t="s">
        <v>1755</v>
      </c>
      <c r="P360" s="5" t="s">
        <v>1075</v>
      </c>
      <c r="Q360" s="5">
        <v>0</v>
      </c>
      <c r="R360" s="47" t="s">
        <v>308</v>
      </c>
      <c r="S360" s="47">
        <v>0</v>
      </c>
      <c r="T360" s="47" t="s">
        <v>307</v>
      </c>
      <c r="U360" s="47">
        <v>30</v>
      </c>
      <c r="V360" s="47" t="s">
        <v>852</v>
      </c>
      <c r="W360" s="31" t="s">
        <v>308</v>
      </c>
      <c r="X360" s="31">
        <v>0</v>
      </c>
      <c r="Y360" s="31" t="s">
        <v>307</v>
      </c>
      <c r="Z360" s="31">
        <v>30</v>
      </c>
      <c r="AA360" s="5">
        <v>0</v>
      </c>
      <c r="AC360" s="5">
        <v>0</v>
      </c>
      <c r="AD360" s="5">
        <v>6337</v>
      </c>
      <c r="AE360" s="14">
        <v>200006</v>
      </c>
      <c r="AF360" s="11"/>
      <c r="AG360" s="25">
        <v>200007</v>
      </c>
      <c r="AH360" s="12" t="s">
        <v>846</v>
      </c>
      <c r="AI360" s="15" t="s">
        <v>216</v>
      </c>
      <c r="AJ360" s="30">
        <v>0</v>
      </c>
      <c r="AK360" s="5">
        <v>85000</v>
      </c>
      <c r="AL360" s="5">
        <v>3</v>
      </c>
      <c r="AN360" s="5" t="s">
        <v>156</v>
      </c>
      <c r="AQ360" s="5">
        <v>1</v>
      </c>
      <c r="AV360" s="39" t="s">
        <v>485</v>
      </c>
      <c r="BB360" s="26" t="s">
        <v>2758</v>
      </c>
      <c r="BC360" s="26"/>
    </row>
    <row r="361" spans="1:55" thickTop="1" thickBot="1" x14ac:dyDescent="0.25">
      <c r="A361" s="5">
        <v>356</v>
      </c>
      <c r="B361" s="5">
        <v>13506</v>
      </c>
      <c r="C361" s="5" t="s">
        <v>49</v>
      </c>
      <c r="D361" s="63">
        <v>30000205</v>
      </c>
      <c r="E361" s="63">
        <v>50000205</v>
      </c>
      <c r="F361" s="5">
        <v>6</v>
      </c>
      <c r="G361" s="5">
        <v>3000135</v>
      </c>
      <c r="H361" s="5">
        <v>3100135</v>
      </c>
      <c r="I361" s="5" t="s">
        <v>255</v>
      </c>
      <c r="J361" s="12">
        <v>0</v>
      </c>
      <c r="K361" s="30">
        <v>10000</v>
      </c>
      <c r="L361" s="30"/>
      <c r="M361" s="15" t="s">
        <v>506</v>
      </c>
      <c r="N361" s="15" t="s">
        <v>845</v>
      </c>
      <c r="O361" s="15" t="s">
        <v>1755</v>
      </c>
      <c r="P361" s="5" t="s">
        <v>1076</v>
      </c>
      <c r="Q361" s="5">
        <v>0</v>
      </c>
      <c r="R361" s="47" t="s">
        <v>308</v>
      </c>
      <c r="S361" s="47">
        <v>0</v>
      </c>
      <c r="T361" s="47" t="s">
        <v>307</v>
      </c>
      <c r="U361" s="47">
        <v>30</v>
      </c>
      <c r="V361" s="47" t="s">
        <v>852</v>
      </c>
      <c r="W361" s="31" t="s">
        <v>308</v>
      </c>
      <c r="X361" s="31">
        <v>0</v>
      </c>
      <c r="Y361" s="31" t="s">
        <v>307</v>
      </c>
      <c r="Z361" s="31">
        <v>30</v>
      </c>
      <c r="AA361" s="5">
        <v>0</v>
      </c>
      <c r="AC361" s="5">
        <v>0</v>
      </c>
      <c r="AD361" s="5">
        <v>6337</v>
      </c>
      <c r="AE361" s="14">
        <v>200006</v>
      </c>
      <c r="AF361" s="11"/>
      <c r="AG361" s="25">
        <v>200007</v>
      </c>
      <c r="AH361" s="12" t="s">
        <v>846</v>
      </c>
      <c r="AI361" s="15" t="s">
        <v>216</v>
      </c>
      <c r="AJ361" s="30">
        <v>0</v>
      </c>
      <c r="AK361" s="5">
        <v>85000</v>
      </c>
      <c r="AL361" s="5">
        <v>3</v>
      </c>
      <c r="AN361" s="5" t="s">
        <v>156</v>
      </c>
      <c r="AQ361" s="5">
        <v>1</v>
      </c>
      <c r="AV361" s="39" t="s">
        <v>485</v>
      </c>
      <c r="BB361" s="26" t="s">
        <v>2758</v>
      </c>
      <c r="BC361" s="26"/>
    </row>
    <row r="362" spans="1:55" thickTop="1" thickBot="1" x14ac:dyDescent="0.25">
      <c r="A362" s="5">
        <v>357</v>
      </c>
      <c r="B362" s="5">
        <v>13507</v>
      </c>
      <c r="C362" s="5" t="s">
        <v>49</v>
      </c>
      <c r="D362" s="63">
        <v>30000205</v>
      </c>
      <c r="E362" s="63">
        <v>50000205</v>
      </c>
      <c r="F362" s="5">
        <v>7</v>
      </c>
      <c r="G362" s="5">
        <v>3000135</v>
      </c>
      <c r="H362" s="5">
        <v>3100135</v>
      </c>
      <c r="I362" s="5" t="s">
        <v>255</v>
      </c>
      <c r="J362" s="12">
        <v>0</v>
      </c>
      <c r="K362" s="30">
        <v>10000</v>
      </c>
      <c r="L362" s="30"/>
      <c r="M362" s="15" t="s">
        <v>506</v>
      </c>
      <c r="N362" s="15" t="s">
        <v>845</v>
      </c>
      <c r="O362" s="15" t="s">
        <v>1755</v>
      </c>
      <c r="P362" s="5" t="s">
        <v>1077</v>
      </c>
      <c r="Q362" s="5">
        <v>0</v>
      </c>
      <c r="R362" s="47" t="s">
        <v>308</v>
      </c>
      <c r="S362" s="47">
        <v>0</v>
      </c>
      <c r="T362" s="47" t="s">
        <v>307</v>
      </c>
      <c r="U362" s="47">
        <v>30</v>
      </c>
      <c r="V362" s="47" t="s">
        <v>852</v>
      </c>
      <c r="W362" s="31" t="s">
        <v>308</v>
      </c>
      <c r="X362" s="31">
        <v>0</v>
      </c>
      <c r="Y362" s="31" t="s">
        <v>307</v>
      </c>
      <c r="Z362" s="31">
        <v>30</v>
      </c>
      <c r="AA362" s="5">
        <v>0</v>
      </c>
      <c r="AC362" s="5">
        <v>0</v>
      </c>
      <c r="AD362" s="5">
        <v>6337</v>
      </c>
      <c r="AE362" s="14">
        <v>200006</v>
      </c>
      <c r="AF362" s="11"/>
      <c r="AG362" s="25">
        <v>200007</v>
      </c>
      <c r="AH362" s="12" t="s">
        <v>846</v>
      </c>
      <c r="AI362" s="15" t="s">
        <v>216</v>
      </c>
      <c r="AJ362" s="30">
        <v>0</v>
      </c>
      <c r="AK362" s="5">
        <v>85000</v>
      </c>
      <c r="AL362" s="5">
        <v>3</v>
      </c>
      <c r="AN362" s="5" t="s">
        <v>156</v>
      </c>
      <c r="AQ362" s="5">
        <v>1</v>
      </c>
      <c r="AV362" s="39" t="s">
        <v>485</v>
      </c>
      <c r="BB362" s="26" t="s">
        <v>2758</v>
      </c>
      <c r="BC362" s="26"/>
    </row>
    <row r="363" spans="1:55" thickTop="1" thickBot="1" x14ac:dyDescent="0.25">
      <c r="A363" s="5">
        <v>358</v>
      </c>
      <c r="B363" s="5">
        <v>13508</v>
      </c>
      <c r="C363" s="5" t="s">
        <v>49</v>
      </c>
      <c r="D363" s="63">
        <v>30000205</v>
      </c>
      <c r="E363" s="63">
        <v>50000205</v>
      </c>
      <c r="F363" s="5">
        <v>8</v>
      </c>
      <c r="G363" s="5">
        <v>3000135</v>
      </c>
      <c r="H363" s="5">
        <v>3100135</v>
      </c>
      <c r="I363" s="5" t="s">
        <v>255</v>
      </c>
      <c r="J363" s="12">
        <v>0</v>
      </c>
      <c r="K363" s="30">
        <v>10000</v>
      </c>
      <c r="L363" s="30"/>
      <c r="M363" s="15" t="s">
        <v>506</v>
      </c>
      <c r="N363" s="15" t="s">
        <v>845</v>
      </c>
      <c r="O363" s="15" t="s">
        <v>1755</v>
      </c>
      <c r="P363" s="5" t="s">
        <v>1078</v>
      </c>
      <c r="Q363" s="5">
        <v>0</v>
      </c>
      <c r="R363" s="47" t="s">
        <v>308</v>
      </c>
      <c r="S363" s="47">
        <v>0</v>
      </c>
      <c r="T363" s="47" t="s">
        <v>307</v>
      </c>
      <c r="U363" s="47">
        <v>30</v>
      </c>
      <c r="V363" s="47" t="s">
        <v>852</v>
      </c>
      <c r="W363" s="31" t="s">
        <v>308</v>
      </c>
      <c r="X363" s="31">
        <v>0</v>
      </c>
      <c r="Y363" s="31" t="s">
        <v>307</v>
      </c>
      <c r="Z363" s="31">
        <v>30</v>
      </c>
      <c r="AA363" s="5">
        <v>0</v>
      </c>
      <c r="AC363" s="5">
        <v>0</v>
      </c>
      <c r="AD363" s="5">
        <v>6337</v>
      </c>
      <c r="AE363" s="14">
        <v>200006</v>
      </c>
      <c r="AF363" s="11"/>
      <c r="AG363" s="25">
        <v>200007</v>
      </c>
      <c r="AH363" s="12" t="s">
        <v>846</v>
      </c>
      <c r="AI363" s="15" t="s">
        <v>216</v>
      </c>
      <c r="AJ363" s="30">
        <v>0</v>
      </c>
      <c r="AK363" s="5">
        <v>85000</v>
      </c>
      <c r="AL363" s="5">
        <v>3</v>
      </c>
      <c r="AN363" s="5" t="s">
        <v>156</v>
      </c>
      <c r="AQ363" s="5">
        <v>1</v>
      </c>
      <c r="AV363" s="39" t="s">
        <v>485</v>
      </c>
      <c r="BB363" s="26" t="s">
        <v>2758</v>
      </c>
      <c r="BC363" s="26"/>
    </row>
    <row r="364" spans="1:55" thickTop="1" thickBot="1" x14ac:dyDescent="0.25">
      <c r="A364" s="5">
        <v>359</v>
      </c>
      <c r="B364" s="5">
        <v>13509</v>
      </c>
      <c r="C364" s="5" t="s">
        <v>49</v>
      </c>
      <c r="D364" s="63">
        <v>30000205</v>
      </c>
      <c r="E364" s="63">
        <v>50000205</v>
      </c>
      <c r="F364" s="5">
        <v>9</v>
      </c>
      <c r="G364" s="5">
        <v>3000135</v>
      </c>
      <c r="H364" s="5">
        <v>3100135</v>
      </c>
      <c r="I364" s="5" t="s">
        <v>255</v>
      </c>
      <c r="J364" s="12">
        <v>0</v>
      </c>
      <c r="K364" s="30">
        <v>10000</v>
      </c>
      <c r="L364" s="30"/>
      <c r="M364" s="15" t="s">
        <v>506</v>
      </c>
      <c r="N364" s="15" t="s">
        <v>845</v>
      </c>
      <c r="O364" s="15" t="s">
        <v>1755</v>
      </c>
      <c r="P364" s="5" t="s">
        <v>1079</v>
      </c>
      <c r="Q364" s="5">
        <v>0</v>
      </c>
      <c r="R364" s="47" t="s">
        <v>308</v>
      </c>
      <c r="S364" s="47">
        <v>0</v>
      </c>
      <c r="T364" s="47" t="s">
        <v>307</v>
      </c>
      <c r="U364" s="47">
        <v>30</v>
      </c>
      <c r="V364" s="47" t="s">
        <v>852</v>
      </c>
      <c r="W364" s="31" t="s">
        <v>308</v>
      </c>
      <c r="X364" s="31">
        <v>0</v>
      </c>
      <c r="Y364" s="31" t="s">
        <v>307</v>
      </c>
      <c r="Z364" s="31">
        <v>30</v>
      </c>
      <c r="AA364" s="5">
        <v>0</v>
      </c>
      <c r="AC364" s="5">
        <v>0</v>
      </c>
      <c r="AD364" s="5">
        <v>6337</v>
      </c>
      <c r="AE364" s="14">
        <v>200006</v>
      </c>
      <c r="AF364" s="11"/>
      <c r="AG364" s="25">
        <v>200007</v>
      </c>
      <c r="AH364" s="12" t="s">
        <v>846</v>
      </c>
      <c r="AI364" s="15" t="s">
        <v>216</v>
      </c>
      <c r="AJ364" s="30">
        <v>0</v>
      </c>
      <c r="AK364" s="5">
        <v>85000</v>
      </c>
      <c r="AL364" s="5">
        <v>3</v>
      </c>
      <c r="AN364" s="5" t="s">
        <v>156</v>
      </c>
      <c r="AQ364" s="5">
        <v>1</v>
      </c>
      <c r="AV364" s="39" t="s">
        <v>485</v>
      </c>
      <c r="BB364" s="26" t="s">
        <v>2758</v>
      </c>
      <c r="BC364" s="26"/>
    </row>
    <row r="365" spans="1:55" thickTop="1" thickBot="1" x14ac:dyDescent="0.25">
      <c r="A365" s="5">
        <v>360</v>
      </c>
      <c r="B365" s="5">
        <v>13510</v>
      </c>
      <c r="C365" s="5" t="s">
        <v>49</v>
      </c>
      <c r="D365" s="63">
        <v>30000205</v>
      </c>
      <c r="E365" s="63">
        <v>50000205</v>
      </c>
      <c r="F365" s="5">
        <v>10</v>
      </c>
      <c r="G365" s="5">
        <v>3000135</v>
      </c>
      <c r="H365" s="5">
        <v>3100135</v>
      </c>
      <c r="I365" s="5" t="s">
        <v>255</v>
      </c>
      <c r="J365" s="12">
        <v>0</v>
      </c>
      <c r="K365" s="30">
        <v>10000</v>
      </c>
      <c r="L365" s="30"/>
      <c r="M365" s="15" t="s">
        <v>506</v>
      </c>
      <c r="N365" s="15" t="s">
        <v>845</v>
      </c>
      <c r="O365" s="15" t="s">
        <v>1755</v>
      </c>
      <c r="P365" s="5" t="s">
        <v>1080</v>
      </c>
      <c r="Q365" s="5">
        <v>0</v>
      </c>
      <c r="R365" s="47" t="s">
        <v>308</v>
      </c>
      <c r="S365" s="47">
        <v>0</v>
      </c>
      <c r="T365" s="47" t="s">
        <v>307</v>
      </c>
      <c r="U365" s="47">
        <v>30</v>
      </c>
      <c r="V365" s="47" t="s">
        <v>852</v>
      </c>
      <c r="W365" s="31" t="s">
        <v>308</v>
      </c>
      <c r="X365" s="31">
        <v>0</v>
      </c>
      <c r="Y365" s="31" t="s">
        <v>307</v>
      </c>
      <c r="Z365" s="31">
        <v>30</v>
      </c>
      <c r="AA365" s="5">
        <v>0</v>
      </c>
      <c r="AC365" s="5">
        <v>0</v>
      </c>
      <c r="AD365" s="5">
        <v>6337</v>
      </c>
      <c r="AE365" s="14">
        <v>200006</v>
      </c>
      <c r="AF365" s="11"/>
      <c r="AG365" s="25">
        <v>200007</v>
      </c>
      <c r="AH365" s="12" t="s">
        <v>846</v>
      </c>
      <c r="AI365" s="15" t="s">
        <v>216</v>
      </c>
      <c r="AJ365" s="30">
        <v>0</v>
      </c>
      <c r="AK365" s="5">
        <v>85000</v>
      </c>
      <c r="AL365" s="5">
        <v>3</v>
      </c>
      <c r="AN365" s="5" t="s">
        <v>156</v>
      </c>
      <c r="AQ365" s="5">
        <v>1</v>
      </c>
      <c r="AV365" s="39" t="s">
        <v>485</v>
      </c>
      <c r="BB365" s="26" t="s">
        <v>2758</v>
      </c>
      <c r="BC365" s="26"/>
    </row>
    <row r="366" spans="1:55" thickTop="1" thickBot="1" x14ac:dyDescent="0.25">
      <c r="A366" s="5">
        <v>361</v>
      </c>
      <c r="B366" s="5">
        <v>13511</v>
      </c>
      <c r="C366" s="5" t="s">
        <v>49</v>
      </c>
      <c r="D366" s="63">
        <v>30000205</v>
      </c>
      <c r="E366" s="63">
        <v>50000205</v>
      </c>
      <c r="F366" s="5">
        <v>11</v>
      </c>
      <c r="G366" s="5">
        <v>3000135</v>
      </c>
      <c r="H366" s="5">
        <v>3100135</v>
      </c>
      <c r="I366" s="5" t="s">
        <v>255</v>
      </c>
      <c r="J366" s="12">
        <v>0</v>
      </c>
      <c r="K366" s="30">
        <v>10000</v>
      </c>
      <c r="L366" s="30"/>
      <c r="M366" s="15" t="s">
        <v>506</v>
      </c>
      <c r="N366" s="15" t="s">
        <v>845</v>
      </c>
      <c r="O366" s="15" t="s">
        <v>1755</v>
      </c>
      <c r="P366" s="5" t="s">
        <v>1081</v>
      </c>
      <c r="Q366" s="5">
        <v>0</v>
      </c>
      <c r="R366" s="47" t="s">
        <v>308</v>
      </c>
      <c r="S366" s="47">
        <v>0</v>
      </c>
      <c r="T366" s="47" t="s">
        <v>307</v>
      </c>
      <c r="U366" s="47">
        <v>30</v>
      </c>
      <c r="V366" s="47" t="s">
        <v>852</v>
      </c>
      <c r="W366" s="31" t="s">
        <v>308</v>
      </c>
      <c r="X366" s="31">
        <v>0</v>
      </c>
      <c r="Y366" s="31" t="s">
        <v>307</v>
      </c>
      <c r="Z366" s="31">
        <v>30</v>
      </c>
      <c r="AA366" s="5">
        <v>0</v>
      </c>
      <c r="AC366" s="5">
        <v>0</v>
      </c>
      <c r="AD366" s="5">
        <v>6337</v>
      </c>
      <c r="AE366" s="14">
        <v>200006</v>
      </c>
      <c r="AF366" s="11"/>
      <c r="AG366" s="25">
        <v>200007</v>
      </c>
      <c r="AH366" s="12" t="s">
        <v>846</v>
      </c>
      <c r="AI366" s="15" t="s">
        <v>216</v>
      </c>
      <c r="AJ366" s="30">
        <v>0</v>
      </c>
      <c r="AK366" s="5">
        <v>85000</v>
      </c>
      <c r="AL366" s="5">
        <v>3</v>
      </c>
      <c r="AN366" s="5" t="s">
        <v>156</v>
      </c>
      <c r="AQ366" s="5">
        <v>1</v>
      </c>
      <c r="AV366" s="39" t="s">
        <v>485</v>
      </c>
      <c r="BB366" s="26" t="s">
        <v>2758</v>
      </c>
      <c r="BC366" s="26"/>
    </row>
    <row r="367" spans="1:55" thickTop="1" thickBot="1" x14ac:dyDescent="0.25">
      <c r="A367" s="5">
        <v>362</v>
      </c>
      <c r="B367" s="5">
        <v>13512</v>
      </c>
      <c r="C367" s="5" t="s">
        <v>49</v>
      </c>
      <c r="D367" s="63">
        <v>30000205</v>
      </c>
      <c r="E367" s="63">
        <v>50000205</v>
      </c>
      <c r="F367" s="5">
        <v>12</v>
      </c>
      <c r="G367" s="5">
        <v>3000135</v>
      </c>
      <c r="H367" s="5">
        <v>3100135</v>
      </c>
      <c r="I367" s="5" t="s">
        <v>255</v>
      </c>
      <c r="J367" s="12">
        <v>0</v>
      </c>
      <c r="K367" s="30">
        <v>10000</v>
      </c>
      <c r="L367" s="30"/>
      <c r="M367" s="15" t="s">
        <v>506</v>
      </c>
      <c r="N367" s="15" t="s">
        <v>845</v>
      </c>
      <c r="O367" s="15" t="s">
        <v>1755</v>
      </c>
      <c r="P367" s="5" t="s">
        <v>1082</v>
      </c>
      <c r="Q367" s="5">
        <v>0</v>
      </c>
      <c r="R367" s="47" t="s">
        <v>308</v>
      </c>
      <c r="S367" s="47">
        <v>0</v>
      </c>
      <c r="T367" s="47" t="s">
        <v>307</v>
      </c>
      <c r="U367" s="47">
        <v>30</v>
      </c>
      <c r="V367" s="47" t="s">
        <v>852</v>
      </c>
      <c r="W367" s="31" t="s">
        <v>308</v>
      </c>
      <c r="X367" s="31">
        <v>0</v>
      </c>
      <c r="Y367" s="31" t="s">
        <v>307</v>
      </c>
      <c r="Z367" s="31">
        <v>30</v>
      </c>
      <c r="AA367" s="5">
        <v>0</v>
      </c>
      <c r="AC367" s="5">
        <v>0</v>
      </c>
      <c r="AD367" s="5">
        <v>6337</v>
      </c>
      <c r="AE367" s="14">
        <v>200006</v>
      </c>
      <c r="AF367" s="11"/>
      <c r="AG367" s="25">
        <v>200007</v>
      </c>
      <c r="AH367" s="12" t="s">
        <v>846</v>
      </c>
      <c r="AI367" s="15" t="s">
        <v>216</v>
      </c>
      <c r="AJ367" s="30">
        <v>0</v>
      </c>
      <c r="AK367" s="5">
        <v>85000</v>
      </c>
      <c r="AL367" s="5">
        <v>3</v>
      </c>
      <c r="AN367" s="5" t="s">
        <v>156</v>
      </c>
      <c r="AQ367" s="5">
        <v>1</v>
      </c>
      <c r="AV367" s="39" t="s">
        <v>485</v>
      </c>
      <c r="BB367" s="26" t="s">
        <v>2758</v>
      </c>
      <c r="BC367" s="26"/>
    </row>
    <row r="368" spans="1:55" thickTop="1" thickBot="1" x14ac:dyDescent="0.25">
      <c r="A368" s="5">
        <v>363</v>
      </c>
      <c r="B368" s="5">
        <v>13513</v>
      </c>
      <c r="C368" s="5" t="s">
        <v>49</v>
      </c>
      <c r="D368" s="63">
        <v>30000205</v>
      </c>
      <c r="E368" s="63">
        <v>50000205</v>
      </c>
      <c r="F368" s="5">
        <v>13</v>
      </c>
      <c r="G368" s="5">
        <v>3000135</v>
      </c>
      <c r="H368" s="5">
        <v>3100135</v>
      </c>
      <c r="I368" s="5" t="s">
        <v>255</v>
      </c>
      <c r="J368" s="12">
        <v>0</v>
      </c>
      <c r="K368" s="30">
        <v>10000</v>
      </c>
      <c r="L368" s="30"/>
      <c r="M368" s="15" t="s">
        <v>506</v>
      </c>
      <c r="N368" s="15" t="s">
        <v>845</v>
      </c>
      <c r="O368" s="15" t="s">
        <v>1755</v>
      </c>
      <c r="P368" s="5" t="s">
        <v>1083</v>
      </c>
      <c r="Q368" s="5">
        <v>0</v>
      </c>
      <c r="R368" s="47" t="s">
        <v>308</v>
      </c>
      <c r="S368" s="47">
        <v>0</v>
      </c>
      <c r="T368" s="47" t="s">
        <v>307</v>
      </c>
      <c r="U368" s="47">
        <v>30</v>
      </c>
      <c r="V368" s="47" t="s">
        <v>852</v>
      </c>
      <c r="W368" s="31" t="s">
        <v>308</v>
      </c>
      <c r="X368" s="31">
        <v>0</v>
      </c>
      <c r="Y368" s="31" t="s">
        <v>307</v>
      </c>
      <c r="Z368" s="31">
        <v>30</v>
      </c>
      <c r="AA368" s="5">
        <v>0</v>
      </c>
      <c r="AC368" s="5">
        <v>0</v>
      </c>
      <c r="AD368" s="5">
        <v>6337</v>
      </c>
      <c r="AE368" s="14">
        <v>200006</v>
      </c>
      <c r="AF368" s="11"/>
      <c r="AG368" s="25">
        <v>200007</v>
      </c>
      <c r="AH368" s="12" t="s">
        <v>846</v>
      </c>
      <c r="AI368" s="15" t="s">
        <v>216</v>
      </c>
      <c r="AJ368" s="30">
        <v>0</v>
      </c>
      <c r="AK368" s="5">
        <v>85000</v>
      </c>
      <c r="AL368" s="5">
        <v>3</v>
      </c>
      <c r="AN368" s="5" t="s">
        <v>156</v>
      </c>
      <c r="AQ368" s="5">
        <v>1</v>
      </c>
      <c r="AV368" s="39" t="s">
        <v>485</v>
      </c>
      <c r="BB368" s="26" t="s">
        <v>2758</v>
      </c>
      <c r="BC368" s="26"/>
    </row>
    <row r="369" spans="1:55" thickTop="1" thickBot="1" x14ac:dyDescent="0.25">
      <c r="A369" s="5">
        <v>364</v>
      </c>
      <c r="B369" s="5">
        <v>13514</v>
      </c>
      <c r="C369" s="5" t="s">
        <v>49</v>
      </c>
      <c r="D369" s="63">
        <v>30000205</v>
      </c>
      <c r="E369" s="63">
        <v>50000205</v>
      </c>
      <c r="F369" s="5">
        <v>14</v>
      </c>
      <c r="G369" s="5">
        <v>3000135</v>
      </c>
      <c r="H369" s="5">
        <v>3100135</v>
      </c>
      <c r="I369" s="5" t="s">
        <v>255</v>
      </c>
      <c r="J369" s="12">
        <v>0</v>
      </c>
      <c r="K369" s="30">
        <v>10000</v>
      </c>
      <c r="L369" s="30"/>
      <c r="M369" s="15" t="s">
        <v>506</v>
      </c>
      <c r="N369" s="15" t="s">
        <v>845</v>
      </c>
      <c r="O369" s="15" t="s">
        <v>1755</v>
      </c>
      <c r="P369" s="5" t="s">
        <v>1084</v>
      </c>
      <c r="Q369" s="5">
        <v>0</v>
      </c>
      <c r="R369" s="47" t="s">
        <v>308</v>
      </c>
      <c r="S369" s="47">
        <v>0</v>
      </c>
      <c r="T369" s="47" t="s">
        <v>307</v>
      </c>
      <c r="U369" s="47">
        <v>30</v>
      </c>
      <c r="V369" s="47" t="s">
        <v>852</v>
      </c>
      <c r="W369" s="31" t="s">
        <v>308</v>
      </c>
      <c r="X369" s="31">
        <v>0</v>
      </c>
      <c r="Y369" s="31" t="s">
        <v>307</v>
      </c>
      <c r="Z369" s="31">
        <v>30</v>
      </c>
      <c r="AA369" s="5">
        <v>0</v>
      </c>
      <c r="AC369" s="5">
        <v>0</v>
      </c>
      <c r="AD369" s="5">
        <v>6337</v>
      </c>
      <c r="AE369" s="14">
        <v>200006</v>
      </c>
      <c r="AF369" s="11"/>
      <c r="AG369" s="25">
        <v>200007</v>
      </c>
      <c r="AH369" s="12" t="s">
        <v>846</v>
      </c>
      <c r="AI369" s="15" t="s">
        <v>216</v>
      </c>
      <c r="AJ369" s="30">
        <v>0</v>
      </c>
      <c r="AK369" s="5">
        <v>85000</v>
      </c>
      <c r="AL369" s="5">
        <v>3</v>
      </c>
      <c r="AN369" s="5" t="s">
        <v>156</v>
      </c>
      <c r="AQ369" s="5">
        <v>1</v>
      </c>
      <c r="AV369" s="39" t="s">
        <v>485</v>
      </c>
      <c r="BB369" s="26" t="s">
        <v>2758</v>
      </c>
      <c r="BC369" s="26"/>
    </row>
    <row r="370" spans="1:55" thickTop="1" thickBot="1" x14ac:dyDescent="0.25">
      <c r="A370" s="5">
        <v>365</v>
      </c>
      <c r="B370" s="5">
        <v>13515</v>
      </c>
      <c r="C370" s="5" t="s">
        <v>49</v>
      </c>
      <c r="D370" s="63">
        <v>30000205</v>
      </c>
      <c r="E370" s="63">
        <v>50000205</v>
      </c>
      <c r="F370" s="5">
        <v>15</v>
      </c>
      <c r="G370" s="5">
        <v>3000135</v>
      </c>
      <c r="H370" s="5">
        <v>3100135</v>
      </c>
      <c r="I370" s="5" t="s">
        <v>255</v>
      </c>
      <c r="J370" s="12">
        <v>0</v>
      </c>
      <c r="K370" s="30">
        <v>10000</v>
      </c>
      <c r="L370" s="30"/>
      <c r="M370" s="15" t="s">
        <v>506</v>
      </c>
      <c r="N370" s="15" t="s">
        <v>845</v>
      </c>
      <c r="O370" s="15" t="s">
        <v>1755</v>
      </c>
      <c r="P370" s="5" t="s">
        <v>1085</v>
      </c>
      <c r="Q370" s="5">
        <v>0</v>
      </c>
      <c r="R370" s="47" t="s">
        <v>308</v>
      </c>
      <c r="S370" s="47">
        <v>0</v>
      </c>
      <c r="T370" s="47" t="s">
        <v>307</v>
      </c>
      <c r="U370" s="47">
        <v>30</v>
      </c>
      <c r="V370" s="47" t="s">
        <v>852</v>
      </c>
      <c r="W370" s="31" t="s">
        <v>308</v>
      </c>
      <c r="X370" s="31">
        <v>0</v>
      </c>
      <c r="Y370" s="31" t="s">
        <v>307</v>
      </c>
      <c r="Z370" s="31">
        <v>30</v>
      </c>
      <c r="AA370" s="5">
        <v>0</v>
      </c>
      <c r="AC370" s="5">
        <v>0</v>
      </c>
      <c r="AD370" s="5">
        <v>6337</v>
      </c>
      <c r="AE370" s="14">
        <v>200006</v>
      </c>
      <c r="AF370" s="11"/>
      <c r="AG370" s="25">
        <v>200007</v>
      </c>
      <c r="AH370" s="12" t="s">
        <v>846</v>
      </c>
      <c r="AI370" s="15" t="s">
        <v>216</v>
      </c>
      <c r="AJ370" s="30">
        <v>0</v>
      </c>
      <c r="AK370" s="5">
        <v>85000</v>
      </c>
      <c r="AL370" s="5">
        <v>3</v>
      </c>
      <c r="AN370" s="5" t="s">
        <v>156</v>
      </c>
      <c r="AQ370" s="5">
        <v>1</v>
      </c>
      <c r="AV370" s="39" t="s">
        <v>485</v>
      </c>
      <c r="BB370" s="26" t="s">
        <v>2758</v>
      </c>
      <c r="BC370" s="26"/>
    </row>
    <row r="371" spans="1:55" thickTop="1" thickBot="1" x14ac:dyDescent="0.25">
      <c r="A371" s="5">
        <v>366</v>
      </c>
      <c r="B371" s="5">
        <v>13516</v>
      </c>
      <c r="C371" s="5" t="s">
        <v>49</v>
      </c>
      <c r="D371" s="63">
        <v>30000205</v>
      </c>
      <c r="E371" s="63">
        <v>50000205</v>
      </c>
      <c r="F371" s="5">
        <v>16</v>
      </c>
      <c r="G371" s="5">
        <v>3000135</v>
      </c>
      <c r="H371" s="5">
        <v>3100135</v>
      </c>
      <c r="I371" s="5" t="s">
        <v>255</v>
      </c>
      <c r="J371" s="12">
        <v>0</v>
      </c>
      <c r="K371" s="30">
        <v>10000</v>
      </c>
      <c r="L371" s="30"/>
      <c r="M371" s="15" t="s">
        <v>506</v>
      </c>
      <c r="N371" s="15" t="s">
        <v>845</v>
      </c>
      <c r="O371" s="15" t="s">
        <v>1755</v>
      </c>
      <c r="P371" s="5" t="s">
        <v>1086</v>
      </c>
      <c r="Q371" s="5">
        <v>0</v>
      </c>
      <c r="R371" s="47" t="s">
        <v>308</v>
      </c>
      <c r="S371" s="47">
        <v>0</v>
      </c>
      <c r="T371" s="47" t="s">
        <v>307</v>
      </c>
      <c r="U371" s="47">
        <v>30</v>
      </c>
      <c r="V371" s="47" t="s">
        <v>852</v>
      </c>
      <c r="W371" s="31" t="s">
        <v>308</v>
      </c>
      <c r="X371" s="31">
        <v>0</v>
      </c>
      <c r="Y371" s="31" t="s">
        <v>307</v>
      </c>
      <c r="Z371" s="31">
        <v>30</v>
      </c>
      <c r="AA371" s="5">
        <v>0</v>
      </c>
      <c r="AC371" s="5">
        <v>0</v>
      </c>
      <c r="AD371" s="5">
        <v>6337</v>
      </c>
      <c r="AE371" s="14">
        <v>200006</v>
      </c>
      <c r="AF371" s="11"/>
      <c r="AG371" s="25">
        <v>200007</v>
      </c>
      <c r="AH371" s="12" t="s">
        <v>846</v>
      </c>
      <c r="AI371" s="15" t="s">
        <v>216</v>
      </c>
      <c r="AJ371" s="30">
        <v>0</v>
      </c>
      <c r="AK371" s="5">
        <v>85000</v>
      </c>
      <c r="AL371" s="5">
        <v>3</v>
      </c>
      <c r="AN371" s="5" t="s">
        <v>156</v>
      </c>
      <c r="AQ371" s="5">
        <v>1</v>
      </c>
      <c r="AV371" s="39" t="s">
        <v>485</v>
      </c>
      <c r="BB371" s="26" t="s">
        <v>2758</v>
      </c>
      <c r="BC371" s="26"/>
    </row>
    <row r="372" spans="1:55" thickTop="1" thickBot="1" x14ac:dyDescent="0.25">
      <c r="A372" s="5">
        <v>367</v>
      </c>
      <c r="B372" s="5">
        <v>13517</v>
      </c>
      <c r="C372" s="5" t="s">
        <v>49</v>
      </c>
      <c r="D372" s="63">
        <v>30000205</v>
      </c>
      <c r="E372" s="63">
        <v>50000205</v>
      </c>
      <c r="F372" s="5">
        <v>17</v>
      </c>
      <c r="G372" s="5">
        <v>3000135</v>
      </c>
      <c r="H372" s="5">
        <v>3100135</v>
      </c>
      <c r="I372" s="5" t="s">
        <v>255</v>
      </c>
      <c r="J372" s="12">
        <v>0</v>
      </c>
      <c r="K372" s="30">
        <v>10000</v>
      </c>
      <c r="L372" s="30"/>
      <c r="M372" s="15" t="s">
        <v>506</v>
      </c>
      <c r="N372" s="15" t="s">
        <v>845</v>
      </c>
      <c r="O372" s="15" t="s">
        <v>1755</v>
      </c>
      <c r="P372" s="5" t="s">
        <v>1087</v>
      </c>
      <c r="Q372" s="5">
        <v>0</v>
      </c>
      <c r="R372" s="47" t="s">
        <v>308</v>
      </c>
      <c r="S372" s="47">
        <v>0</v>
      </c>
      <c r="T372" s="47" t="s">
        <v>307</v>
      </c>
      <c r="U372" s="47">
        <v>30</v>
      </c>
      <c r="V372" s="47" t="s">
        <v>852</v>
      </c>
      <c r="W372" s="31" t="s">
        <v>308</v>
      </c>
      <c r="X372" s="31">
        <v>0</v>
      </c>
      <c r="Y372" s="31" t="s">
        <v>307</v>
      </c>
      <c r="Z372" s="31">
        <v>30</v>
      </c>
      <c r="AA372" s="5">
        <v>0</v>
      </c>
      <c r="AC372" s="5">
        <v>0</v>
      </c>
      <c r="AD372" s="5">
        <v>6337</v>
      </c>
      <c r="AE372" s="14">
        <v>200006</v>
      </c>
      <c r="AF372" s="11"/>
      <c r="AG372" s="25">
        <v>200007</v>
      </c>
      <c r="AH372" s="12" t="s">
        <v>846</v>
      </c>
      <c r="AI372" s="15" t="s">
        <v>216</v>
      </c>
      <c r="AJ372" s="30">
        <v>0</v>
      </c>
      <c r="AK372" s="5">
        <v>85000</v>
      </c>
      <c r="AL372" s="5">
        <v>3</v>
      </c>
      <c r="AN372" s="5" t="s">
        <v>156</v>
      </c>
      <c r="AQ372" s="5">
        <v>1</v>
      </c>
      <c r="AV372" s="39" t="s">
        <v>485</v>
      </c>
      <c r="BB372" s="26" t="s">
        <v>2758</v>
      </c>
      <c r="BC372" s="26"/>
    </row>
    <row r="373" spans="1:55" thickTop="1" thickBot="1" x14ac:dyDescent="0.25">
      <c r="A373" s="5">
        <v>368</v>
      </c>
      <c r="B373" s="5">
        <v>13518</v>
      </c>
      <c r="C373" s="5" t="s">
        <v>49</v>
      </c>
      <c r="D373" s="63">
        <v>30000205</v>
      </c>
      <c r="E373" s="63">
        <v>50000205</v>
      </c>
      <c r="F373" s="5">
        <v>18</v>
      </c>
      <c r="G373" s="5">
        <v>3000135</v>
      </c>
      <c r="H373" s="5">
        <v>3100135</v>
      </c>
      <c r="I373" s="5" t="s">
        <v>255</v>
      </c>
      <c r="J373" s="12">
        <v>0</v>
      </c>
      <c r="K373" s="30">
        <v>10000</v>
      </c>
      <c r="L373" s="30"/>
      <c r="M373" s="15" t="s">
        <v>506</v>
      </c>
      <c r="N373" s="15" t="s">
        <v>845</v>
      </c>
      <c r="O373" s="15" t="s">
        <v>1755</v>
      </c>
      <c r="P373" s="5" t="s">
        <v>1088</v>
      </c>
      <c r="Q373" s="5">
        <v>0</v>
      </c>
      <c r="R373" s="47" t="s">
        <v>308</v>
      </c>
      <c r="S373" s="47">
        <v>0</v>
      </c>
      <c r="T373" s="47" t="s">
        <v>307</v>
      </c>
      <c r="U373" s="47">
        <v>30</v>
      </c>
      <c r="V373" s="47" t="s">
        <v>852</v>
      </c>
      <c r="W373" s="31" t="s">
        <v>308</v>
      </c>
      <c r="X373" s="31">
        <v>0</v>
      </c>
      <c r="Y373" s="31" t="s">
        <v>307</v>
      </c>
      <c r="Z373" s="31">
        <v>30</v>
      </c>
      <c r="AA373" s="5">
        <v>0</v>
      </c>
      <c r="AC373" s="5">
        <v>0</v>
      </c>
      <c r="AD373" s="5">
        <v>6337</v>
      </c>
      <c r="AE373" s="14">
        <v>200006</v>
      </c>
      <c r="AF373" s="11"/>
      <c r="AG373" s="25">
        <v>200007</v>
      </c>
      <c r="AH373" s="12" t="s">
        <v>846</v>
      </c>
      <c r="AI373" s="15" t="s">
        <v>216</v>
      </c>
      <c r="AJ373" s="30">
        <v>0</v>
      </c>
      <c r="AK373" s="5">
        <v>85000</v>
      </c>
      <c r="AL373" s="5">
        <v>3</v>
      </c>
      <c r="AN373" s="5" t="s">
        <v>156</v>
      </c>
      <c r="AQ373" s="5">
        <v>1</v>
      </c>
      <c r="AV373" s="39" t="s">
        <v>485</v>
      </c>
      <c r="BB373" s="26" t="s">
        <v>2758</v>
      </c>
      <c r="BC373" s="26"/>
    </row>
    <row r="374" spans="1:55" thickTop="1" thickBot="1" x14ac:dyDescent="0.25">
      <c r="A374" s="5">
        <v>369</v>
      </c>
      <c r="B374" s="5">
        <v>13519</v>
      </c>
      <c r="C374" s="5" t="s">
        <v>49</v>
      </c>
      <c r="D374" s="63">
        <v>30000205</v>
      </c>
      <c r="E374" s="63">
        <v>50000205</v>
      </c>
      <c r="F374" s="5">
        <v>19</v>
      </c>
      <c r="G374" s="5">
        <v>3000135</v>
      </c>
      <c r="H374" s="5">
        <v>3100135</v>
      </c>
      <c r="I374" s="5" t="s">
        <v>255</v>
      </c>
      <c r="J374" s="12">
        <v>0</v>
      </c>
      <c r="K374" s="30">
        <v>10000</v>
      </c>
      <c r="L374" s="30"/>
      <c r="M374" s="15" t="s">
        <v>506</v>
      </c>
      <c r="N374" s="15" t="s">
        <v>845</v>
      </c>
      <c r="O374" s="15" t="s">
        <v>1755</v>
      </c>
      <c r="P374" s="5" t="s">
        <v>1089</v>
      </c>
      <c r="Q374" s="5">
        <v>0</v>
      </c>
      <c r="R374" s="47" t="s">
        <v>308</v>
      </c>
      <c r="S374" s="47">
        <v>0</v>
      </c>
      <c r="T374" s="47" t="s">
        <v>307</v>
      </c>
      <c r="U374" s="47">
        <v>30</v>
      </c>
      <c r="V374" s="47" t="s">
        <v>852</v>
      </c>
      <c r="W374" s="31" t="s">
        <v>308</v>
      </c>
      <c r="X374" s="31">
        <v>0</v>
      </c>
      <c r="Y374" s="31" t="s">
        <v>307</v>
      </c>
      <c r="Z374" s="31">
        <v>30</v>
      </c>
      <c r="AA374" s="5">
        <v>0</v>
      </c>
      <c r="AC374" s="5">
        <v>0</v>
      </c>
      <c r="AD374" s="5">
        <v>6337</v>
      </c>
      <c r="AE374" s="14">
        <v>200006</v>
      </c>
      <c r="AF374" s="11"/>
      <c r="AG374" s="25">
        <v>200007</v>
      </c>
      <c r="AH374" s="12" t="s">
        <v>846</v>
      </c>
      <c r="AI374" s="15" t="s">
        <v>216</v>
      </c>
      <c r="AJ374" s="30">
        <v>0</v>
      </c>
      <c r="AK374" s="5">
        <v>85000</v>
      </c>
      <c r="AL374" s="5">
        <v>3</v>
      </c>
      <c r="AN374" s="5" t="s">
        <v>156</v>
      </c>
      <c r="AQ374" s="5">
        <v>1</v>
      </c>
      <c r="AV374" s="39" t="s">
        <v>485</v>
      </c>
      <c r="BB374" s="26" t="s">
        <v>2758</v>
      </c>
      <c r="BC374" s="26"/>
    </row>
    <row r="375" spans="1:55" thickTop="1" thickBot="1" x14ac:dyDescent="0.25">
      <c r="A375" s="5">
        <v>370</v>
      </c>
      <c r="B375" s="5">
        <v>13520</v>
      </c>
      <c r="C375" s="5" t="s">
        <v>49</v>
      </c>
      <c r="D375" s="63">
        <v>30000205</v>
      </c>
      <c r="E375" s="63">
        <v>50000205</v>
      </c>
      <c r="F375" s="5">
        <v>20</v>
      </c>
      <c r="G375" s="5">
        <v>3000135</v>
      </c>
      <c r="H375" s="5">
        <v>3100135</v>
      </c>
      <c r="I375" s="5" t="s">
        <v>255</v>
      </c>
      <c r="J375" s="12">
        <v>0</v>
      </c>
      <c r="K375" s="30">
        <v>10000</v>
      </c>
      <c r="L375" s="30"/>
      <c r="M375" s="15" t="s">
        <v>506</v>
      </c>
      <c r="N375" s="15" t="s">
        <v>845</v>
      </c>
      <c r="O375" s="15" t="s">
        <v>1755</v>
      </c>
      <c r="P375" s="5" t="s">
        <v>1090</v>
      </c>
      <c r="Q375" s="5">
        <v>0</v>
      </c>
      <c r="R375" s="47" t="s">
        <v>308</v>
      </c>
      <c r="S375" s="47">
        <v>0</v>
      </c>
      <c r="T375" s="47" t="s">
        <v>307</v>
      </c>
      <c r="U375" s="47">
        <v>30</v>
      </c>
      <c r="V375" s="47" t="s">
        <v>852</v>
      </c>
      <c r="W375" s="31" t="s">
        <v>308</v>
      </c>
      <c r="X375" s="31">
        <v>0</v>
      </c>
      <c r="Y375" s="31" t="s">
        <v>307</v>
      </c>
      <c r="Z375" s="31">
        <v>30</v>
      </c>
      <c r="AA375" s="5">
        <v>0</v>
      </c>
      <c r="AC375" s="5">
        <v>0</v>
      </c>
      <c r="AD375" s="5">
        <v>6337</v>
      </c>
      <c r="AE375" s="14">
        <v>200006</v>
      </c>
      <c r="AF375" s="11"/>
      <c r="AG375" s="25">
        <v>200007</v>
      </c>
      <c r="AH375" s="12" t="s">
        <v>846</v>
      </c>
      <c r="AI375" s="15" t="s">
        <v>216</v>
      </c>
      <c r="AJ375" s="30">
        <v>0</v>
      </c>
      <c r="AK375" s="5">
        <v>85000</v>
      </c>
      <c r="AL375" s="5">
        <v>3</v>
      </c>
      <c r="AN375" s="5" t="s">
        <v>156</v>
      </c>
      <c r="AQ375" s="5">
        <v>1</v>
      </c>
      <c r="AV375" s="39" t="s">
        <v>485</v>
      </c>
      <c r="BB375" s="26" t="s">
        <v>2758</v>
      </c>
      <c r="BC375" s="26"/>
    </row>
    <row r="376" spans="1:55" thickTop="1" thickBot="1" x14ac:dyDescent="0.25">
      <c r="A376" s="5">
        <v>371</v>
      </c>
      <c r="B376" s="5">
        <v>13521</v>
      </c>
      <c r="C376" s="5" t="s">
        <v>49</v>
      </c>
      <c r="D376" s="63">
        <v>30000205</v>
      </c>
      <c r="E376" s="63">
        <v>50000205</v>
      </c>
      <c r="F376" s="5">
        <v>21</v>
      </c>
      <c r="G376" s="5">
        <v>3000135</v>
      </c>
      <c r="H376" s="5">
        <v>3100135</v>
      </c>
      <c r="I376" s="5" t="s">
        <v>255</v>
      </c>
      <c r="J376" s="12">
        <v>0</v>
      </c>
      <c r="K376" s="30">
        <v>10000</v>
      </c>
      <c r="L376" s="30"/>
      <c r="M376" s="15" t="s">
        <v>506</v>
      </c>
      <c r="N376" s="15" t="s">
        <v>845</v>
      </c>
      <c r="O376" s="15" t="s">
        <v>1755</v>
      </c>
      <c r="P376" s="5" t="s">
        <v>1091</v>
      </c>
      <c r="Q376" s="5">
        <v>0</v>
      </c>
      <c r="R376" s="47" t="s">
        <v>308</v>
      </c>
      <c r="S376" s="47">
        <v>0</v>
      </c>
      <c r="T376" s="47" t="s">
        <v>307</v>
      </c>
      <c r="U376" s="47">
        <v>30</v>
      </c>
      <c r="V376" s="47" t="s">
        <v>852</v>
      </c>
      <c r="W376" s="31" t="s">
        <v>308</v>
      </c>
      <c r="X376" s="31">
        <v>0</v>
      </c>
      <c r="Y376" s="31" t="s">
        <v>307</v>
      </c>
      <c r="Z376" s="31">
        <v>30</v>
      </c>
      <c r="AA376" s="5">
        <v>0</v>
      </c>
      <c r="AC376" s="5">
        <v>0</v>
      </c>
      <c r="AD376" s="5">
        <v>6337</v>
      </c>
      <c r="AE376" s="14">
        <v>200006</v>
      </c>
      <c r="AF376" s="11"/>
      <c r="AG376" s="25">
        <v>200007</v>
      </c>
      <c r="AH376" s="12" t="s">
        <v>846</v>
      </c>
      <c r="AI376" s="15" t="s">
        <v>216</v>
      </c>
      <c r="AJ376" s="30">
        <v>0</v>
      </c>
      <c r="AK376" s="5">
        <v>85000</v>
      </c>
      <c r="AL376" s="5">
        <v>3</v>
      </c>
      <c r="AN376" s="5" t="s">
        <v>156</v>
      </c>
      <c r="AQ376" s="5">
        <v>1</v>
      </c>
      <c r="AV376" s="39" t="s">
        <v>485</v>
      </c>
      <c r="BB376" s="26" t="s">
        <v>2758</v>
      </c>
      <c r="BC376" s="26"/>
    </row>
    <row r="377" spans="1:55" thickTop="1" thickBot="1" x14ac:dyDescent="0.25">
      <c r="A377" s="5">
        <v>372</v>
      </c>
      <c r="B377" s="5">
        <v>13522</v>
      </c>
      <c r="C377" s="5" t="s">
        <v>49</v>
      </c>
      <c r="D377" s="63">
        <v>30000205</v>
      </c>
      <c r="E377" s="63">
        <v>50000205</v>
      </c>
      <c r="F377" s="5">
        <v>22</v>
      </c>
      <c r="G377" s="5">
        <v>3000135</v>
      </c>
      <c r="H377" s="5">
        <v>3100135</v>
      </c>
      <c r="I377" s="5" t="s">
        <v>255</v>
      </c>
      <c r="J377" s="12">
        <v>0</v>
      </c>
      <c r="K377" s="30">
        <v>10000</v>
      </c>
      <c r="L377" s="30"/>
      <c r="M377" s="15" t="s">
        <v>506</v>
      </c>
      <c r="N377" s="15" t="s">
        <v>845</v>
      </c>
      <c r="O377" s="15" t="s">
        <v>1755</v>
      </c>
      <c r="P377" s="5" t="s">
        <v>1092</v>
      </c>
      <c r="Q377" s="5">
        <v>0</v>
      </c>
      <c r="R377" s="47" t="s">
        <v>308</v>
      </c>
      <c r="S377" s="47">
        <v>0</v>
      </c>
      <c r="T377" s="47" t="s">
        <v>307</v>
      </c>
      <c r="U377" s="47">
        <v>30</v>
      </c>
      <c r="V377" s="47" t="s">
        <v>852</v>
      </c>
      <c r="W377" s="31" t="s">
        <v>308</v>
      </c>
      <c r="X377" s="31">
        <v>0</v>
      </c>
      <c r="Y377" s="31" t="s">
        <v>307</v>
      </c>
      <c r="Z377" s="31">
        <v>30</v>
      </c>
      <c r="AA377" s="5">
        <v>0</v>
      </c>
      <c r="AC377" s="5">
        <v>0</v>
      </c>
      <c r="AD377" s="5">
        <v>6337</v>
      </c>
      <c r="AE377" s="14">
        <v>200006</v>
      </c>
      <c r="AF377" s="11"/>
      <c r="AG377" s="25">
        <v>200007</v>
      </c>
      <c r="AH377" s="12" t="s">
        <v>846</v>
      </c>
      <c r="AI377" s="15" t="s">
        <v>216</v>
      </c>
      <c r="AJ377" s="30">
        <v>0</v>
      </c>
      <c r="AK377" s="5">
        <v>85000</v>
      </c>
      <c r="AL377" s="5">
        <v>3</v>
      </c>
      <c r="AN377" s="5" t="s">
        <v>156</v>
      </c>
      <c r="AQ377" s="5">
        <v>1</v>
      </c>
      <c r="AV377" s="39" t="s">
        <v>485</v>
      </c>
      <c r="BB377" s="26" t="s">
        <v>2758</v>
      </c>
      <c r="BC377" s="26"/>
    </row>
    <row r="378" spans="1:55" thickTop="1" thickBot="1" x14ac:dyDescent="0.25">
      <c r="A378" s="5">
        <v>373</v>
      </c>
      <c r="B378" s="5">
        <v>13523</v>
      </c>
      <c r="C378" s="5" t="s">
        <v>49</v>
      </c>
      <c r="D378" s="63">
        <v>30000205</v>
      </c>
      <c r="E378" s="63">
        <v>50000205</v>
      </c>
      <c r="F378" s="5">
        <v>23</v>
      </c>
      <c r="G378" s="5">
        <v>3000135</v>
      </c>
      <c r="H378" s="5">
        <v>3100135</v>
      </c>
      <c r="I378" s="5" t="s">
        <v>255</v>
      </c>
      <c r="J378" s="12">
        <v>0</v>
      </c>
      <c r="K378" s="30">
        <v>10000</v>
      </c>
      <c r="L378" s="30"/>
      <c r="M378" s="15" t="s">
        <v>506</v>
      </c>
      <c r="N378" s="15" t="s">
        <v>845</v>
      </c>
      <c r="O378" s="15" t="s">
        <v>1755</v>
      </c>
      <c r="P378" s="5" t="s">
        <v>1093</v>
      </c>
      <c r="Q378" s="5">
        <v>0</v>
      </c>
      <c r="R378" s="47" t="s">
        <v>308</v>
      </c>
      <c r="S378" s="47">
        <v>0</v>
      </c>
      <c r="T378" s="47" t="s">
        <v>307</v>
      </c>
      <c r="U378" s="47">
        <v>30</v>
      </c>
      <c r="V378" s="47" t="s">
        <v>852</v>
      </c>
      <c r="W378" s="31" t="s">
        <v>308</v>
      </c>
      <c r="X378" s="31">
        <v>0</v>
      </c>
      <c r="Y378" s="31" t="s">
        <v>307</v>
      </c>
      <c r="Z378" s="31">
        <v>30</v>
      </c>
      <c r="AA378" s="5">
        <v>0</v>
      </c>
      <c r="AC378" s="5">
        <v>0</v>
      </c>
      <c r="AD378" s="5">
        <v>6337</v>
      </c>
      <c r="AE378" s="14">
        <v>200006</v>
      </c>
      <c r="AF378" s="11"/>
      <c r="AG378" s="25">
        <v>200007</v>
      </c>
      <c r="AH378" s="12" t="s">
        <v>846</v>
      </c>
      <c r="AI378" s="15" t="s">
        <v>216</v>
      </c>
      <c r="AJ378" s="30">
        <v>0</v>
      </c>
      <c r="AK378" s="5">
        <v>85000</v>
      </c>
      <c r="AL378" s="5">
        <v>3</v>
      </c>
      <c r="AN378" s="5" t="s">
        <v>156</v>
      </c>
      <c r="AQ378" s="5">
        <v>1</v>
      </c>
      <c r="AV378" s="39" t="s">
        <v>485</v>
      </c>
      <c r="BB378" s="26" t="s">
        <v>2758</v>
      </c>
      <c r="BC378" s="26"/>
    </row>
    <row r="379" spans="1:55" thickTop="1" thickBot="1" x14ac:dyDescent="0.25">
      <c r="A379" s="5">
        <v>374</v>
      </c>
      <c r="B379" s="5">
        <v>13524</v>
      </c>
      <c r="C379" s="5" t="s">
        <v>49</v>
      </c>
      <c r="D379" s="63">
        <v>30000205</v>
      </c>
      <c r="E379" s="63">
        <v>50000205</v>
      </c>
      <c r="F379" s="5">
        <v>24</v>
      </c>
      <c r="G379" s="5">
        <v>3000135</v>
      </c>
      <c r="H379" s="5">
        <v>3100135</v>
      </c>
      <c r="I379" s="5" t="s">
        <v>255</v>
      </c>
      <c r="J379" s="12">
        <v>0</v>
      </c>
      <c r="K379" s="30">
        <v>10000</v>
      </c>
      <c r="L379" s="30"/>
      <c r="M379" s="15" t="s">
        <v>506</v>
      </c>
      <c r="N379" s="15" t="s">
        <v>845</v>
      </c>
      <c r="O379" s="15" t="s">
        <v>1755</v>
      </c>
      <c r="P379" s="5" t="s">
        <v>1094</v>
      </c>
      <c r="Q379" s="5">
        <v>0</v>
      </c>
      <c r="R379" s="47" t="s">
        <v>308</v>
      </c>
      <c r="S379" s="47">
        <v>0</v>
      </c>
      <c r="T379" s="47" t="s">
        <v>307</v>
      </c>
      <c r="U379" s="47">
        <v>30</v>
      </c>
      <c r="V379" s="47" t="s">
        <v>852</v>
      </c>
      <c r="W379" s="31" t="s">
        <v>308</v>
      </c>
      <c r="X379" s="31">
        <v>0</v>
      </c>
      <c r="Y379" s="31" t="s">
        <v>307</v>
      </c>
      <c r="Z379" s="31">
        <v>30</v>
      </c>
      <c r="AA379" s="5">
        <v>0</v>
      </c>
      <c r="AC379" s="5">
        <v>0</v>
      </c>
      <c r="AD379" s="5">
        <v>6337</v>
      </c>
      <c r="AE379" s="14">
        <v>200006</v>
      </c>
      <c r="AF379" s="11"/>
      <c r="AG379" s="25">
        <v>200007</v>
      </c>
      <c r="AH379" s="12" t="s">
        <v>846</v>
      </c>
      <c r="AI379" s="15" t="s">
        <v>216</v>
      </c>
      <c r="AJ379" s="30">
        <v>0</v>
      </c>
      <c r="AK379" s="5">
        <v>85000</v>
      </c>
      <c r="AL379" s="5">
        <v>3</v>
      </c>
      <c r="AN379" s="5" t="s">
        <v>156</v>
      </c>
      <c r="AQ379" s="5">
        <v>1</v>
      </c>
      <c r="AV379" s="39" t="s">
        <v>485</v>
      </c>
      <c r="BB379" s="26" t="s">
        <v>2758</v>
      </c>
      <c r="BC379" s="26"/>
    </row>
    <row r="380" spans="1:55" thickTop="1" thickBot="1" x14ac:dyDescent="0.25">
      <c r="A380" s="5">
        <v>375</v>
      </c>
      <c r="B380" s="5">
        <v>13525</v>
      </c>
      <c r="C380" s="5" t="s">
        <v>49</v>
      </c>
      <c r="D380" s="63">
        <v>30000205</v>
      </c>
      <c r="E380" s="63">
        <v>50000205</v>
      </c>
      <c r="F380" s="5">
        <v>25</v>
      </c>
      <c r="G380" s="5">
        <v>3000135</v>
      </c>
      <c r="H380" s="5">
        <v>3100135</v>
      </c>
      <c r="I380" s="5" t="s">
        <v>255</v>
      </c>
      <c r="J380" s="12">
        <v>0</v>
      </c>
      <c r="K380" s="30">
        <v>10000</v>
      </c>
      <c r="L380" s="30"/>
      <c r="M380" s="15" t="s">
        <v>506</v>
      </c>
      <c r="N380" s="15" t="s">
        <v>845</v>
      </c>
      <c r="O380" s="15" t="s">
        <v>1755</v>
      </c>
      <c r="P380" s="5" t="s">
        <v>1095</v>
      </c>
      <c r="Q380" s="5">
        <v>0</v>
      </c>
      <c r="R380" s="47" t="s">
        <v>308</v>
      </c>
      <c r="S380" s="47">
        <v>0</v>
      </c>
      <c r="T380" s="47" t="s">
        <v>307</v>
      </c>
      <c r="U380" s="47">
        <v>30</v>
      </c>
      <c r="V380" s="47" t="s">
        <v>852</v>
      </c>
      <c r="W380" s="31" t="s">
        <v>308</v>
      </c>
      <c r="X380" s="31">
        <v>0</v>
      </c>
      <c r="Y380" s="31" t="s">
        <v>307</v>
      </c>
      <c r="Z380" s="31">
        <v>30</v>
      </c>
      <c r="AA380" s="5">
        <v>0</v>
      </c>
      <c r="AC380" s="5">
        <v>0</v>
      </c>
      <c r="AD380" s="5">
        <v>6337</v>
      </c>
      <c r="AE380" s="14">
        <v>200006</v>
      </c>
      <c r="AF380" s="11"/>
      <c r="AG380" s="25">
        <v>200007</v>
      </c>
      <c r="AH380" s="12" t="s">
        <v>846</v>
      </c>
      <c r="AI380" s="15" t="s">
        <v>216</v>
      </c>
      <c r="AJ380" s="30">
        <v>0</v>
      </c>
      <c r="AK380" s="5">
        <v>85000</v>
      </c>
      <c r="AL380" s="5">
        <v>3</v>
      </c>
      <c r="AN380" s="5" t="s">
        <v>156</v>
      </c>
      <c r="AQ380" s="5">
        <v>1</v>
      </c>
      <c r="AV380" s="39" t="s">
        <v>485</v>
      </c>
      <c r="BB380" s="26" t="s">
        <v>2758</v>
      </c>
      <c r="BC380" s="26"/>
    </row>
    <row r="381" spans="1:55" thickTop="1" thickBot="1" x14ac:dyDescent="0.25">
      <c r="A381" s="5">
        <v>376</v>
      </c>
      <c r="B381" s="5">
        <v>14101</v>
      </c>
      <c r="C381" s="5" t="s">
        <v>30</v>
      </c>
      <c r="D381" s="63">
        <v>30000301</v>
      </c>
      <c r="E381" s="63">
        <v>50000301</v>
      </c>
      <c r="F381" s="5">
        <v>1</v>
      </c>
      <c r="G381" s="5">
        <v>3000141</v>
      </c>
      <c r="H381" s="5">
        <v>3100141</v>
      </c>
      <c r="I381" s="5" t="s">
        <v>256</v>
      </c>
      <c r="J381" s="12">
        <v>0</v>
      </c>
      <c r="K381" s="30">
        <v>10000</v>
      </c>
      <c r="L381" s="30"/>
      <c r="M381" s="15" t="s">
        <v>506</v>
      </c>
      <c r="N381" s="15" t="s">
        <v>845</v>
      </c>
      <c r="O381" s="15" t="s">
        <v>1755</v>
      </c>
      <c r="P381" s="5" t="s">
        <v>3063</v>
      </c>
      <c r="Q381" s="5">
        <v>0</v>
      </c>
      <c r="R381" s="47" t="s">
        <v>308</v>
      </c>
      <c r="S381" s="47">
        <v>0</v>
      </c>
      <c r="T381" s="47" t="s">
        <v>307</v>
      </c>
      <c r="U381" s="47">
        <v>30</v>
      </c>
      <c r="V381" s="47" t="s">
        <v>852</v>
      </c>
      <c r="W381" s="31" t="s">
        <v>308</v>
      </c>
      <c r="X381" s="31">
        <v>0</v>
      </c>
      <c r="Y381" s="31" t="s">
        <v>307</v>
      </c>
      <c r="Z381" s="31">
        <v>30</v>
      </c>
      <c r="AA381" s="5">
        <v>0</v>
      </c>
      <c r="AC381" s="5">
        <v>0</v>
      </c>
      <c r="AD381" s="5">
        <v>5253</v>
      </c>
      <c r="AE381" s="14">
        <v>200006</v>
      </c>
      <c r="AF381" s="11"/>
      <c r="AG381" s="25">
        <v>200007</v>
      </c>
      <c r="AH381" s="12" t="s">
        <v>846</v>
      </c>
      <c r="AI381" s="15" t="s">
        <v>216</v>
      </c>
      <c r="AJ381" s="30">
        <v>0</v>
      </c>
      <c r="AK381" s="5">
        <v>60000</v>
      </c>
      <c r="AL381" s="5">
        <v>3</v>
      </c>
      <c r="AN381" s="5" t="s">
        <v>157</v>
      </c>
      <c r="AQ381" s="5">
        <v>1</v>
      </c>
      <c r="AV381" s="39" t="s">
        <v>485</v>
      </c>
      <c r="BB381" s="26" t="s">
        <v>2758</v>
      </c>
      <c r="BC381" s="26"/>
    </row>
    <row r="382" spans="1:55" thickTop="1" thickBot="1" x14ac:dyDescent="0.25">
      <c r="A382" s="5">
        <v>377</v>
      </c>
      <c r="B382" s="5">
        <v>14102</v>
      </c>
      <c r="C382" s="5" t="s">
        <v>30</v>
      </c>
      <c r="D382" s="63">
        <v>30000301</v>
      </c>
      <c r="E382" s="63">
        <v>50000301</v>
      </c>
      <c r="F382" s="5">
        <v>2</v>
      </c>
      <c r="G382" s="5">
        <v>3000141</v>
      </c>
      <c r="H382" s="5">
        <v>3100141</v>
      </c>
      <c r="I382" s="5" t="s">
        <v>256</v>
      </c>
      <c r="J382" s="12">
        <v>0</v>
      </c>
      <c r="K382" s="30">
        <v>10000</v>
      </c>
      <c r="L382" s="30"/>
      <c r="M382" s="15" t="s">
        <v>506</v>
      </c>
      <c r="N382" s="15" t="s">
        <v>845</v>
      </c>
      <c r="O382" s="15" t="s">
        <v>1755</v>
      </c>
      <c r="P382" s="5" t="s">
        <v>3064</v>
      </c>
      <c r="Q382" s="5">
        <v>0</v>
      </c>
      <c r="R382" s="47" t="s">
        <v>308</v>
      </c>
      <c r="S382" s="47">
        <v>0</v>
      </c>
      <c r="T382" s="47" t="s">
        <v>307</v>
      </c>
      <c r="U382" s="47">
        <v>30</v>
      </c>
      <c r="V382" s="47" t="s">
        <v>852</v>
      </c>
      <c r="W382" s="31" t="s">
        <v>308</v>
      </c>
      <c r="X382" s="31">
        <v>0</v>
      </c>
      <c r="Y382" s="31" t="s">
        <v>307</v>
      </c>
      <c r="Z382" s="31">
        <v>30</v>
      </c>
      <c r="AA382" s="5">
        <v>0</v>
      </c>
      <c r="AC382" s="5">
        <v>0</v>
      </c>
      <c r="AD382" s="5">
        <v>5253</v>
      </c>
      <c r="AE382" s="14">
        <v>200006</v>
      </c>
      <c r="AF382" s="11"/>
      <c r="AG382" s="25">
        <v>200007</v>
      </c>
      <c r="AH382" s="12" t="s">
        <v>846</v>
      </c>
      <c r="AI382" s="15" t="s">
        <v>216</v>
      </c>
      <c r="AJ382" s="30">
        <v>0</v>
      </c>
      <c r="AK382" s="5">
        <v>60000</v>
      </c>
      <c r="AL382" s="5">
        <v>3</v>
      </c>
      <c r="AN382" s="5" t="s">
        <v>157</v>
      </c>
      <c r="AQ382" s="5">
        <v>1</v>
      </c>
      <c r="AV382" s="39" t="s">
        <v>485</v>
      </c>
      <c r="BB382" s="26" t="s">
        <v>2758</v>
      </c>
      <c r="BC382" s="26"/>
    </row>
    <row r="383" spans="1:55" thickTop="1" thickBot="1" x14ac:dyDescent="0.25">
      <c r="A383" s="5">
        <v>378</v>
      </c>
      <c r="B383" s="5">
        <v>14103</v>
      </c>
      <c r="C383" s="5" t="s">
        <v>30</v>
      </c>
      <c r="D383" s="63">
        <v>30000301</v>
      </c>
      <c r="E383" s="63">
        <v>50000301</v>
      </c>
      <c r="F383" s="5">
        <v>3</v>
      </c>
      <c r="G383" s="5">
        <v>3000141</v>
      </c>
      <c r="H383" s="5">
        <v>3100141</v>
      </c>
      <c r="I383" s="5" t="s">
        <v>256</v>
      </c>
      <c r="J383" s="12">
        <v>0</v>
      </c>
      <c r="K383" s="30">
        <v>10000</v>
      </c>
      <c r="L383" s="30"/>
      <c r="M383" s="15" t="s">
        <v>506</v>
      </c>
      <c r="N383" s="15" t="s">
        <v>845</v>
      </c>
      <c r="O383" s="15" t="s">
        <v>1755</v>
      </c>
      <c r="P383" s="5" t="s">
        <v>3065</v>
      </c>
      <c r="Q383" s="5">
        <v>0</v>
      </c>
      <c r="R383" s="47" t="s">
        <v>308</v>
      </c>
      <c r="S383" s="47">
        <v>0</v>
      </c>
      <c r="T383" s="47" t="s">
        <v>307</v>
      </c>
      <c r="U383" s="47">
        <v>30</v>
      </c>
      <c r="V383" s="47" t="s">
        <v>852</v>
      </c>
      <c r="W383" s="31" t="s">
        <v>308</v>
      </c>
      <c r="X383" s="31">
        <v>0</v>
      </c>
      <c r="Y383" s="31" t="s">
        <v>307</v>
      </c>
      <c r="Z383" s="31">
        <v>30</v>
      </c>
      <c r="AA383" s="5">
        <v>0</v>
      </c>
      <c r="AC383" s="5">
        <v>0</v>
      </c>
      <c r="AD383" s="5">
        <v>5253</v>
      </c>
      <c r="AE383" s="14">
        <v>200006</v>
      </c>
      <c r="AF383" s="11"/>
      <c r="AG383" s="25">
        <v>200007</v>
      </c>
      <c r="AH383" s="12" t="s">
        <v>846</v>
      </c>
      <c r="AI383" s="15" t="s">
        <v>216</v>
      </c>
      <c r="AJ383" s="30">
        <v>0</v>
      </c>
      <c r="AK383" s="5">
        <v>60000</v>
      </c>
      <c r="AL383" s="5">
        <v>3</v>
      </c>
      <c r="AN383" s="5" t="s">
        <v>157</v>
      </c>
      <c r="AQ383" s="5">
        <v>1</v>
      </c>
      <c r="AV383" s="39" t="s">
        <v>485</v>
      </c>
      <c r="BB383" s="26" t="s">
        <v>2758</v>
      </c>
      <c r="BC383" s="26"/>
    </row>
    <row r="384" spans="1:55" thickTop="1" thickBot="1" x14ac:dyDescent="0.25">
      <c r="A384" s="5">
        <v>379</v>
      </c>
      <c r="B384" s="5">
        <v>14104</v>
      </c>
      <c r="C384" s="5" t="s">
        <v>30</v>
      </c>
      <c r="D384" s="63">
        <v>30000301</v>
      </c>
      <c r="E384" s="63">
        <v>50000301</v>
      </c>
      <c r="F384" s="5">
        <v>4</v>
      </c>
      <c r="G384" s="5">
        <v>3000141</v>
      </c>
      <c r="H384" s="5">
        <v>3100141</v>
      </c>
      <c r="I384" s="5" t="s">
        <v>256</v>
      </c>
      <c r="J384" s="12">
        <v>0</v>
      </c>
      <c r="K384" s="30">
        <v>10000</v>
      </c>
      <c r="L384" s="30"/>
      <c r="M384" s="15" t="s">
        <v>506</v>
      </c>
      <c r="N384" s="15" t="s">
        <v>845</v>
      </c>
      <c r="O384" s="15" t="s">
        <v>1755</v>
      </c>
      <c r="P384" s="5" t="s">
        <v>3066</v>
      </c>
      <c r="Q384" s="5">
        <v>0</v>
      </c>
      <c r="R384" s="47" t="s">
        <v>308</v>
      </c>
      <c r="S384" s="47">
        <v>0</v>
      </c>
      <c r="T384" s="47" t="s">
        <v>307</v>
      </c>
      <c r="U384" s="47">
        <v>30</v>
      </c>
      <c r="V384" s="47" t="s">
        <v>852</v>
      </c>
      <c r="W384" s="31" t="s">
        <v>308</v>
      </c>
      <c r="X384" s="31">
        <v>0</v>
      </c>
      <c r="Y384" s="31" t="s">
        <v>307</v>
      </c>
      <c r="Z384" s="31">
        <v>30</v>
      </c>
      <c r="AA384" s="5">
        <v>0</v>
      </c>
      <c r="AC384" s="5">
        <v>0</v>
      </c>
      <c r="AD384" s="5">
        <v>5253</v>
      </c>
      <c r="AE384" s="14">
        <v>200006</v>
      </c>
      <c r="AF384" s="11"/>
      <c r="AG384" s="25">
        <v>200007</v>
      </c>
      <c r="AH384" s="12" t="s">
        <v>846</v>
      </c>
      <c r="AI384" s="15" t="s">
        <v>216</v>
      </c>
      <c r="AJ384" s="30">
        <v>0</v>
      </c>
      <c r="AK384" s="5">
        <v>60000</v>
      </c>
      <c r="AL384" s="5">
        <v>3</v>
      </c>
      <c r="AN384" s="5" t="s">
        <v>157</v>
      </c>
      <c r="AQ384" s="5">
        <v>1</v>
      </c>
      <c r="AV384" s="39" t="s">
        <v>485</v>
      </c>
      <c r="BB384" s="26" t="s">
        <v>2758</v>
      </c>
      <c r="BC384" s="26"/>
    </row>
    <row r="385" spans="1:55" thickTop="1" thickBot="1" x14ac:dyDescent="0.25">
      <c r="A385" s="5">
        <v>380</v>
      </c>
      <c r="B385" s="5">
        <v>14105</v>
      </c>
      <c r="C385" s="5" t="s">
        <v>30</v>
      </c>
      <c r="D385" s="63">
        <v>30000301</v>
      </c>
      <c r="E385" s="63">
        <v>50000301</v>
      </c>
      <c r="F385" s="5">
        <v>5</v>
      </c>
      <c r="G385" s="5">
        <v>3000141</v>
      </c>
      <c r="H385" s="5">
        <v>3100141</v>
      </c>
      <c r="I385" s="5" t="s">
        <v>256</v>
      </c>
      <c r="J385" s="12">
        <v>0</v>
      </c>
      <c r="K385" s="30">
        <v>10000</v>
      </c>
      <c r="L385" s="30"/>
      <c r="M385" s="15" t="s">
        <v>506</v>
      </c>
      <c r="N385" s="15" t="s">
        <v>845</v>
      </c>
      <c r="O385" s="15" t="s">
        <v>1755</v>
      </c>
      <c r="P385" s="5" t="s">
        <v>3067</v>
      </c>
      <c r="Q385" s="5">
        <v>0</v>
      </c>
      <c r="R385" s="47" t="s">
        <v>308</v>
      </c>
      <c r="S385" s="47">
        <v>0</v>
      </c>
      <c r="T385" s="47" t="s">
        <v>307</v>
      </c>
      <c r="U385" s="47">
        <v>30</v>
      </c>
      <c r="V385" s="47" t="s">
        <v>852</v>
      </c>
      <c r="W385" s="31" t="s">
        <v>308</v>
      </c>
      <c r="X385" s="31">
        <v>0</v>
      </c>
      <c r="Y385" s="31" t="s">
        <v>307</v>
      </c>
      <c r="Z385" s="31">
        <v>30</v>
      </c>
      <c r="AA385" s="5">
        <v>0</v>
      </c>
      <c r="AC385" s="5">
        <v>0</v>
      </c>
      <c r="AD385" s="5">
        <v>5253</v>
      </c>
      <c r="AE385" s="14">
        <v>200006</v>
      </c>
      <c r="AF385" s="11"/>
      <c r="AG385" s="25">
        <v>200007</v>
      </c>
      <c r="AH385" s="12" t="s">
        <v>846</v>
      </c>
      <c r="AI385" s="15" t="s">
        <v>216</v>
      </c>
      <c r="AJ385" s="30">
        <v>0</v>
      </c>
      <c r="AK385" s="5">
        <v>60000</v>
      </c>
      <c r="AL385" s="5">
        <v>3</v>
      </c>
      <c r="AN385" s="5" t="s">
        <v>157</v>
      </c>
      <c r="AQ385" s="5">
        <v>1</v>
      </c>
      <c r="AV385" s="39" t="s">
        <v>485</v>
      </c>
      <c r="BB385" s="26" t="s">
        <v>2758</v>
      </c>
      <c r="BC385" s="26"/>
    </row>
    <row r="386" spans="1:55" thickTop="1" thickBot="1" x14ac:dyDescent="0.25">
      <c r="A386" s="5">
        <v>381</v>
      </c>
      <c r="B386" s="5">
        <v>14106</v>
      </c>
      <c r="C386" s="5" t="s">
        <v>30</v>
      </c>
      <c r="D386" s="63">
        <v>30000301</v>
      </c>
      <c r="E386" s="63">
        <v>50000301</v>
      </c>
      <c r="F386" s="5">
        <v>6</v>
      </c>
      <c r="G386" s="5">
        <v>3000141</v>
      </c>
      <c r="H386" s="5">
        <v>3100141</v>
      </c>
      <c r="I386" s="5" t="s">
        <v>256</v>
      </c>
      <c r="J386" s="12">
        <v>0</v>
      </c>
      <c r="K386" s="30">
        <v>10000</v>
      </c>
      <c r="L386" s="30"/>
      <c r="M386" s="15" t="s">
        <v>506</v>
      </c>
      <c r="N386" s="15" t="s">
        <v>845</v>
      </c>
      <c r="O386" s="15" t="s">
        <v>1755</v>
      </c>
      <c r="P386" s="5" t="s">
        <v>3068</v>
      </c>
      <c r="Q386" s="5">
        <v>0</v>
      </c>
      <c r="R386" s="47" t="s">
        <v>308</v>
      </c>
      <c r="S386" s="47">
        <v>0</v>
      </c>
      <c r="T386" s="47" t="s">
        <v>307</v>
      </c>
      <c r="U386" s="47">
        <v>30</v>
      </c>
      <c r="V386" s="47" t="s">
        <v>852</v>
      </c>
      <c r="W386" s="31" t="s">
        <v>308</v>
      </c>
      <c r="X386" s="31">
        <v>0</v>
      </c>
      <c r="Y386" s="31" t="s">
        <v>307</v>
      </c>
      <c r="Z386" s="31">
        <v>30</v>
      </c>
      <c r="AA386" s="5">
        <v>0</v>
      </c>
      <c r="AC386" s="5">
        <v>0</v>
      </c>
      <c r="AD386" s="5">
        <v>5253</v>
      </c>
      <c r="AE386" s="14">
        <v>200006</v>
      </c>
      <c r="AF386" s="11"/>
      <c r="AG386" s="25">
        <v>200007</v>
      </c>
      <c r="AH386" s="12" t="s">
        <v>846</v>
      </c>
      <c r="AI386" s="15" t="s">
        <v>216</v>
      </c>
      <c r="AJ386" s="30">
        <v>0</v>
      </c>
      <c r="AK386" s="5">
        <v>60000</v>
      </c>
      <c r="AL386" s="5">
        <v>3</v>
      </c>
      <c r="AN386" s="5" t="s">
        <v>157</v>
      </c>
      <c r="AQ386" s="5">
        <v>1</v>
      </c>
      <c r="AV386" s="39" t="s">
        <v>485</v>
      </c>
      <c r="BB386" s="26" t="s">
        <v>2758</v>
      </c>
      <c r="BC386" s="26"/>
    </row>
    <row r="387" spans="1:55" thickTop="1" thickBot="1" x14ac:dyDescent="0.25">
      <c r="A387" s="5">
        <v>382</v>
      </c>
      <c r="B387" s="5">
        <v>14107</v>
      </c>
      <c r="C387" s="5" t="s">
        <v>30</v>
      </c>
      <c r="D387" s="63">
        <v>30000301</v>
      </c>
      <c r="E387" s="63">
        <v>50000301</v>
      </c>
      <c r="F387" s="5">
        <v>7</v>
      </c>
      <c r="G387" s="5">
        <v>3000141</v>
      </c>
      <c r="H387" s="5">
        <v>3100141</v>
      </c>
      <c r="I387" s="5" t="s">
        <v>256</v>
      </c>
      <c r="J387" s="12">
        <v>0</v>
      </c>
      <c r="K387" s="30">
        <v>10000</v>
      </c>
      <c r="L387" s="30"/>
      <c r="M387" s="15" t="s">
        <v>506</v>
      </c>
      <c r="N387" s="15" t="s">
        <v>845</v>
      </c>
      <c r="O387" s="15" t="s">
        <v>1755</v>
      </c>
      <c r="P387" s="5" t="s">
        <v>3069</v>
      </c>
      <c r="Q387" s="5">
        <v>0</v>
      </c>
      <c r="R387" s="47" t="s">
        <v>308</v>
      </c>
      <c r="S387" s="47">
        <v>0</v>
      </c>
      <c r="T387" s="47" t="s">
        <v>307</v>
      </c>
      <c r="U387" s="47">
        <v>30</v>
      </c>
      <c r="V387" s="47" t="s">
        <v>852</v>
      </c>
      <c r="W387" s="31" t="s">
        <v>308</v>
      </c>
      <c r="X387" s="31">
        <v>0</v>
      </c>
      <c r="Y387" s="31" t="s">
        <v>307</v>
      </c>
      <c r="Z387" s="31">
        <v>30</v>
      </c>
      <c r="AA387" s="5">
        <v>0</v>
      </c>
      <c r="AC387" s="5">
        <v>0</v>
      </c>
      <c r="AD387" s="5">
        <v>5253</v>
      </c>
      <c r="AE387" s="14">
        <v>200006</v>
      </c>
      <c r="AF387" s="11"/>
      <c r="AG387" s="25">
        <v>200007</v>
      </c>
      <c r="AH387" s="12" t="s">
        <v>846</v>
      </c>
      <c r="AI387" s="15" t="s">
        <v>216</v>
      </c>
      <c r="AJ387" s="30">
        <v>0</v>
      </c>
      <c r="AK387" s="5">
        <v>60000</v>
      </c>
      <c r="AL387" s="5">
        <v>3</v>
      </c>
      <c r="AN387" s="5" t="s">
        <v>157</v>
      </c>
      <c r="AQ387" s="5">
        <v>1</v>
      </c>
      <c r="AV387" s="39" t="s">
        <v>485</v>
      </c>
      <c r="BB387" s="26" t="s">
        <v>2758</v>
      </c>
      <c r="BC387" s="26"/>
    </row>
    <row r="388" spans="1:55" thickTop="1" thickBot="1" x14ac:dyDescent="0.25">
      <c r="A388" s="5">
        <v>383</v>
      </c>
      <c r="B388" s="5">
        <v>14108</v>
      </c>
      <c r="C388" s="5" t="s">
        <v>30</v>
      </c>
      <c r="D388" s="63">
        <v>30000301</v>
      </c>
      <c r="E388" s="63">
        <v>50000301</v>
      </c>
      <c r="F388" s="5">
        <v>8</v>
      </c>
      <c r="G388" s="5">
        <v>3000141</v>
      </c>
      <c r="H388" s="5">
        <v>3100141</v>
      </c>
      <c r="I388" s="5" t="s">
        <v>256</v>
      </c>
      <c r="J388" s="12">
        <v>0</v>
      </c>
      <c r="K388" s="30">
        <v>10000</v>
      </c>
      <c r="L388" s="30"/>
      <c r="M388" s="15" t="s">
        <v>506</v>
      </c>
      <c r="N388" s="15" t="s">
        <v>845</v>
      </c>
      <c r="O388" s="15" t="s">
        <v>1755</v>
      </c>
      <c r="P388" s="5" t="s">
        <v>3070</v>
      </c>
      <c r="Q388" s="5">
        <v>0</v>
      </c>
      <c r="R388" s="47" t="s">
        <v>308</v>
      </c>
      <c r="S388" s="47">
        <v>0</v>
      </c>
      <c r="T388" s="47" t="s">
        <v>307</v>
      </c>
      <c r="U388" s="47">
        <v>30</v>
      </c>
      <c r="V388" s="47" t="s">
        <v>852</v>
      </c>
      <c r="W388" s="31" t="s">
        <v>308</v>
      </c>
      <c r="X388" s="31">
        <v>0</v>
      </c>
      <c r="Y388" s="31" t="s">
        <v>307</v>
      </c>
      <c r="Z388" s="31">
        <v>30</v>
      </c>
      <c r="AA388" s="5">
        <v>0</v>
      </c>
      <c r="AC388" s="5">
        <v>0</v>
      </c>
      <c r="AD388" s="5">
        <v>5253</v>
      </c>
      <c r="AE388" s="14">
        <v>200006</v>
      </c>
      <c r="AF388" s="11"/>
      <c r="AG388" s="25">
        <v>200007</v>
      </c>
      <c r="AH388" s="12" t="s">
        <v>846</v>
      </c>
      <c r="AI388" s="15" t="s">
        <v>216</v>
      </c>
      <c r="AJ388" s="30">
        <v>0</v>
      </c>
      <c r="AK388" s="5">
        <v>60000</v>
      </c>
      <c r="AL388" s="5">
        <v>3</v>
      </c>
      <c r="AN388" s="5" t="s">
        <v>157</v>
      </c>
      <c r="AQ388" s="5">
        <v>1</v>
      </c>
      <c r="AV388" s="39" t="s">
        <v>485</v>
      </c>
      <c r="BB388" s="26" t="s">
        <v>2758</v>
      </c>
      <c r="BC388" s="26"/>
    </row>
    <row r="389" spans="1:55" thickTop="1" thickBot="1" x14ac:dyDescent="0.25">
      <c r="A389" s="5">
        <v>384</v>
      </c>
      <c r="B389" s="5">
        <v>14109</v>
      </c>
      <c r="C389" s="5" t="s">
        <v>30</v>
      </c>
      <c r="D389" s="63">
        <v>30000301</v>
      </c>
      <c r="E389" s="63">
        <v>50000301</v>
      </c>
      <c r="F389" s="5">
        <v>9</v>
      </c>
      <c r="G389" s="5">
        <v>3000141</v>
      </c>
      <c r="H389" s="5">
        <v>3100141</v>
      </c>
      <c r="I389" s="5" t="s">
        <v>256</v>
      </c>
      <c r="J389" s="12">
        <v>0</v>
      </c>
      <c r="K389" s="30">
        <v>10000</v>
      </c>
      <c r="L389" s="30"/>
      <c r="M389" s="15" t="s">
        <v>506</v>
      </c>
      <c r="N389" s="15" t="s">
        <v>845</v>
      </c>
      <c r="O389" s="15" t="s">
        <v>1755</v>
      </c>
      <c r="P389" s="5" t="s">
        <v>3071</v>
      </c>
      <c r="Q389" s="5">
        <v>0</v>
      </c>
      <c r="R389" s="47" t="s">
        <v>308</v>
      </c>
      <c r="S389" s="47">
        <v>0</v>
      </c>
      <c r="T389" s="47" t="s">
        <v>307</v>
      </c>
      <c r="U389" s="47">
        <v>30</v>
      </c>
      <c r="V389" s="47" t="s">
        <v>852</v>
      </c>
      <c r="W389" s="31" t="s">
        <v>308</v>
      </c>
      <c r="X389" s="31">
        <v>0</v>
      </c>
      <c r="Y389" s="31" t="s">
        <v>307</v>
      </c>
      <c r="Z389" s="31">
        <v>30</v>
      </c>
      <c r="AA389" s="5">
        <v>0</v>
      </c>
      <c r="AC389" s="5">
        <v>0</v>
      </c>
      <c r="AD389" s="5">
        <v>5253</v>
      </c>
      <c r="AE389" s="14">
        <v>200006</v>
      </c>
      <c r="AF389" s="11"/>
      <c r="AG389" s="25">
        <v>200007</v>
      </c>
      <c r="AH389" s="12" t="s">
        <v>846</v>
      </c>
      <c r="AI389" s="15" t="s">
        <v>216</v>
      </c>
      <c r="AJ389" s="30">
        <v>0</v>
      </c>
      <c r="AK389" s="5">
        <v>60000</v>
      </c>
      <c r="AL389" s="5">
        <v>3</v>
      </c>
      <c r="AN389" s="5" t="s">
        <v>157</v>
      </c>
      <c r="AQ389" s="5">
        <v>1</v>
      </c>
      <c r="AV389" s="39" t="s">
        <v>485</v>
      </c>
      <c r="BB389" s="26" t="s">
        <v>2758</v>
      </c>
      <c r="BC389" s="26"/>
    </row>
    <row r="390" spans="1:55" thickTop="1" thickBot="1" x14ac:dyDescent="0.25">
      <c r="A390" s="5">
        <v>385</v>
      </c>
      <c r="B390" s="5">
        <v>14110</v>
      </c>
      <c r="C390" s="5" t="s">
        <v>30</v>
      </c>
      <c r="D390" s="63">
        <v>30000301</v>
      </c>
      <c r="E390" s="63">
        <v>50000301</v>
      </c>
      <c r="F390" s="5">
        <v>10</v>
      </c>
      <c r="G390" s="5">
        <v>3000141</v>
      </c>
      <c r="H390" s="5">
        <v>3100141</v>
      </c>
      <c r="I390" s="5" t="s">
        <v>256</v>
      </c>
      <c r="J390" s="12">
        <v>0</v>
      </c>
      <c r="K390" s="30">
        <v>10000</v>
      </c>
      <c r="L390" s="30"/>
      <c r="M390" s="15" t="s">
        <v>506</v>
      </c>
      <c r="N390" s="15" t="s">
        <v>845</v>
      </c>
      <c r="O390" s="15" t="s">
        <v>1755</v>
      </c>
      <c r="P390" s="5" t="s">
        <v>3072</v>
      </c>
      <c r="Q390" s="5">
        <v>0</v>
      </c>
      <c r="R390" s="47" t="s">
        <v>308</v>
      </c>
      <c r="S390" s="47">
        <v>0</v>
      </c>
      <c r="T390" s="47" t="s">
        <v>307</v>
      </c>
      <c r="U390" s="47">
        <v>30</v>
      </c>
      <c r="V390" s="47" t="s">
        <v>852</v>
      </c>
      <c r="W390" s="31" t="s">
        <v>308</v>
      </c>
      <c r="X390" s="31">
        <v>0</v>
      </c>
      <c r="Y390" s="31" t="s">
        <v>307</v>
      </c>
      <c r="Z390" s="31">
        <v>30</v>
      </c>
      <c r="AA390" s="5">
        <v>0</v>
      </c>
      <c r="AC390" s="5">
        <v>0</v>
      </c>
      <c r="AD390" s="5">
        <v>5253</v>
      </c>
      <c r="AE390" s="14">
        <v>200006</v>
      </c>
      <c r="AF390" s="11"/>
      <c r="AG390" s="25">
        <v>200007</v>
      </c>
      <c r="AH390" s="12" t="s">
        <v>846</v>
      </c>
      <c r="AI390" s="15" t="s">
        <v>216</v>
      </c>
      <c r="AJ390" s="30">
        <v>0</v>
      </c>
      <c r="AK390" s="5">
        <v>60000</v>
      </c>
      <c r="AL390" s="5">
        <v>3</v>
      </c>
      <c r="AN390" s="5" t="s">
        <v>157</v>
      </c>
      <c r="AQ390" s="5">
        <v>1</v>
      </c>
      <c r="AV390" s="39" t="s">
        <v>485</v>
      </c>
      <c r="BB390" s="26" t="s">
        <v>2758</v>
      </c>
      <c r="BC390" s="26"/>
    </row>
    <row r="391" spans="1:55" thickTop="1" thickBot="1" x14ac:dyDescent="0.25">
      <c r="A391" s="5">
        <v>386</v>
      </c>
      <c r="B391" s="5">
        <v>14111</v>
      </c>
      <c r="C391" s="5" t="s">
        <v>30</v>
      </c>
      <c r="D391" s="63">
        <v>30000301</v>
      </c>
      <c r="E391" s="63">
        <v>50000301</v>
      </c>
      <c r="F391" s="5">
        <v>11</v>
      </c>
      <c r="G391" s="5">
        <v>3000141</v>
      </c>
      <c r="H391" s="5">
        <v>3100141</v>
      </c>
      <c r="I391" s="5" t="s">
        <v>256</v>
      </c>
      <c r="J391" s="12">
        <v>0</v>
      </c>
      <c r="K391" s="30">
        <v>10000</v>
      </c>
      <c r="L391" s="30"/>
      <c r="M391" s="15" t="s">
        <v>506</v>
      </c>
      <c r="N391" s="15" t="s">
        <v>845</v>
      </c>
      <c r="O391" s="15" t="s">
        <v>1755</v>
      </c>
      <c r="P391" s="5" t="s">
        <v>3073</v>
      </c>
      <c r="Q391" s="5">
        <v>0</v>
      </c>
      <c r="R391" s="47" t="s">
        <v>308</v>
      </c>
      <c r="S391" s="47">
        <v>0</v>
      </c>
      <c r="T391" s="47" t="s">
        <v>307</v>
      </c>
      <c r="U391" s="47">
        <v>30</v>
      </c>
      <c r="V391" s="47" t="s">
        <v>852</v>
      </c>
      <c r="W391" s="31" t="s">
        <v>308</v>
      </c>
      <c r="X391" s="31">
        <v>0</v>
      </c>
      <c r="Y391" s="31" t="s">
        <v>307</v>
      </c>
      <c r="Z391" s="31">
        <v>30</v>
      </c>
      <c r="AA391" s="5">
        <v>0</v>
      </c>
      <c r="AC391" s="5">
        <v>0</v>
      </c>
      <c r="AD391" s="5">
        <v>5253</v>
      </c>
      <c r="AE391" s="14">
        <v>200006</v>
      </c>
      <c r="AF391" s="11"/>
      <c r="AG391" s="25">
        <v>200007</v>
      </c>
      <c r="AH391" s="12" t="s">
        <v>846</v>
      </c>
      <c r="AI391" s="15" t="s">
        <v>216</v>
      </c>
      <c r="AJ391" s="30">
        <v>0</v>
      </c>
      <c r="AK391" s="5">
        <v>60000</v>
      </c>
      <c r="AL391" s="5">
        <v>3</v>
      </c>
      <c r="AN391" s="5" t="s">
        <v>157</v>
      </c>
      <c r="AQ391" s="5">
        <v>1</v>
      </c>
      <c r="AV391" s="39" t="s">
        <v>485</v>
      </c>
      <c r="BB391" s="26" t="s">
        <v>2758</v>
      </c>
      <c r="BC391" s="26"/>
    </row>
    <row r="392" spans="1:55" thickTop="1" thickBot="1" x14ac:dyDescent="0.25">
      <c r="A392" s="5">
        <v>387</v>
      </c>
      <c r="B392" s="5">
        <v>14112</v>
      </c>
      <c r="C392" s="5" t="s">
        <v>30</v>
      </c>
      <c r="D392" s="63">
        <v>30000301</v>
      </c>
      <c r="E392" s="63">
        <v>50000301</v>
      </c>
      <c r="F392" s="5">
        <v>12</v>
      </c>
      <c r="G392" s="5">
        <v>3000141</v>
      </c>
      <c r="H392" s="5">
        <v>3100141</v>
      </c>
      <c r="I392" s="5" t="s">
        <v>256</v>
      </c>
      <c r="J392" s="12">
        <v>0</v>
      </c>
      <c r="K392" s="30">
        <v>10000</v>
      </c>
      <c r="L392" s="30"/>
      <c r="M392" s="15" t="s">
        <v>506</v>
      </c>
      <c r="N392" s="15" t="s">
        <v>845</v>
      </c>
      <c r="O392" s="15" t="s">
        <v>1755</v>
      </c>
      <c r="P392" s="5" t="s">
        <v>3074</v>
      </c>
      <c r="Q392" s="5">
        <v>0</v>
      </c>
      <c r="R392" s="47" t="s">
        <v>308</v>
      </c>
      <c r="S392" s="47">
        <v>0</v>
      </c>
      <c r="T392" s="47" t="s">
        <v>307</v>
      </c>
      <c r="U392" s="47">
        <v>30</v>
      </c>
      <c r="V392" s="47" t="s">
        <v>852</v>
      </c>
      <c r="W392" s="31" t="s">
        <v>308</v>
      </c>
      <c r="X392" s="31">
        <v>0</v>
      </c>
      <c r="Y392" s="31" t="s">
        <v>307</v>
      </c>
      <c r="Z392" s="31">
        <v>30</v>
      </c>
      <c r="AA392" s="5">
        <v>0</v>
      </c>
      <c r="AC392" s="5">
        <v>0</v>
      </c>
      <c r="AD392" s="5">
        <v>5253</v>
      </c>
      <c r="AE392" s="14">
        <v>200006</v>
      </c>
      <c r="AF392" s="11"/>
      <c r="AG392" s="25">
        <v>200007</v>
      </c>
      <c r="AH392" s="12" t="s">
        <v>846</v>
      </c>
      <c r="AI392" s="15" t="s">
        <v>216</v>
      </c>
      <c r="AJ392" s="30">
        <v>0</v>
      </c>
      <c r="AK392" s="5">
        <v>60000</v>
      </c>
      <c r="AL392" s="5">
        <v>3</v>
      </c>
      <c r="AN392" s="5" t="s">
        <v>157</v>
      </c>
      <c r="AQ392" s="5">
        <v>1</v>
      </c>
      <c r="AV392" s="39" t="s">
        <v>485</v>
      </c>
      <c r="BB392" s="26" t="s">
        <v>2758</v>
      </c>
      <c r="BC392" s="26"/>
    </row>
    <row r="393" spans="1:55" thickTop="1" thickBot="1" x14ac:dyDescent="0.25">
      <c r="A393" s="5">
        <v>388</v>
      </c>
      <c r="B393" s="5">
        <v>14113</v>
      </c>
      <c r="C393" s="5" t="s">
        <v>30</v>
      </c>
      <c r="D393" s="63">
        <v>30000301</v>
      </c>
      <c r="E393" s="63">
        <v>50000301</v>
      </c>
      <c r="F393" s="5">
        <v>13</v>
      </c>
      <c r="G393" s="5">
        <v>3000141</v>
      </c>
      <c r="H393" s="5">
        <v>3100141</v>
      </c>
      <c r="I393" s="5" t="s">
        <v>256</v>
      </c>
      <c r="J393" s="12">
        <v>0</v>
      </c>
      <c r="K393" s="30">
        <v>10000</v>
      </c>
      <c r="L393" s="30"/>
      <c r="M393" s="15" t="s">
        <v>506</v>
      </c>
      <c r="N393" s="15" t="s">
        <v>845</v>
      </c>
      <c r="O393" s="15" t="s">
        <v>1755</v>
      </c>
      <c r="P393" s="5" t="s">
        <v>3075</v>
      </c>
      <c r="Q393" s="5">
        <v>0</v>
      </c>
      <c r="R393" s="47" t="s">
        <v>308</v>
      </c>
      <c r="S393" s="47">
        <v>0</v>
      </c>
      <c r="T393" s="47" t="s">
        <v>307</v>
      </c>
      <c r="U393" s="47">
        <v>30</v>
      </c>
      <c r="V393" s="47" t="s">
        <v>852</v>
      </c>
      <c r="W393" s="31" t="s">
        <v>308</v>
      </c>
      <c r="X393" s="31">
        <v>0</v>
      </c>
      <c r="Y393" s="31" t="s">
        <v>307</v>
      </c>
      <c r="Z393" s="31">
        <v>30</v>
      </c>
      <c r="AA393" s="5">
        <v>0</v>
      </c>
      <c r="AC393" s="5">
        <v>0</v>
      </c>
      <c r="AD393" s="5">
        <v>5253</v>
      </c>
      <c r="AE393" s="14">
        <v>200006</v>
      </c>
      <c r="AF393" s="11"/>
      <c r="AG393" s="25">
        <v>200007</v>
      </c>
      <c r="AH393" s="12" t="s">
        <v>846</v>
      </c>
      <c r="AI393" s="15" t="s">
        <v>216</v>
      </c>
      <c r="AJ393" s="30">
        <v>0</v>
      </c>
      <c r="AK393" s="5">
        <v>60000</v>
      </c>
      <c r="AL393" s="5">
        <v>3</v>
      </c>
      <c r="AN393" s="5" t="s">
        <v>157</v>
      </c>
      <c r="AQ393" s="5">
        <v>1</v>
      </c>
      <c r="AV393" s="39" t="s">
        <v>485</v>
      </c>
      <c r="BB393" s="26" t="s">
        <v>2758</v>
      </c>
      <c r="BC393" s="26"/>
    </row>
    <row r="394" spans="1:55" thickTop="1" thickBot="1" x14ac:dyDescent="0.25">
      <c r="A394" s="5">
        <v>389</v>
      </c>
      <c r="B394" s="5">
        <v>14114</v>
      </c>
      <c r="C394" s="5" t="s">
        <v>30</v>
      </c>
      <c r="D394" s="63">
        <v>30000301</v>
      </c>
      <c r="E394" s="63">
        <v>50000301</v>
      </c>
      <c r="F394" s="5">
        <v>14</v>
      </c>
      <c r="G394" s="5">
        <v>3000141</v>
      </c>
      <c r="H394" s="5">
        <v>3100141</v>
      </c>
      <c r="I394" s="5" t="s">
        <v>256</v>
      </c>
      <c r="J394" s="12">
        <v>0</v>
      </c>
      <c r="K394" s="30">
        <v>10000</v>
      </c>
      <c r="L394" s="30"/>
      <c r="M394" s="15" t="s">
        <v>506</v>
      </c>
      <c r="N394" s="15" t="s">
        <v>845</v>
      </c>
      <c r="O394" s="15" t="s">
        <v>1755</v>
      </c>
      <c r="P394" s="5" t="s">
        <v>3076</v>
      </c>
      <c r="Q394" s="5">
        <v>0</v>
      </c>
      <c r="R394" s="47" t="s">
        <v>308</v>
      </c>
      <c r="S394" s="47">
        <v>0</v>
      </c>
      <c r="T394" s="47" t="s">
        <v>307</v>
      </c>
      <c r="U394" s="47">
        <v>30</v>
      </c>
      <c r="V394" s="47" t="s">
        <v>852</v>
      </c>
      <c r="W394" s="31" t="s">
        <v>308</v>
      </c>
      <c r="X394" s="31">
        <v>0</v>
      </c>
      <c r="Y394" s="31" t="s">
        <v>307</v>
      </c>
      <c r="Z394" s="31">
        <v>30</v>
      </c>
      <c r="AA394" s="5">
        <v>0</v>
      </c>
      <c r="AC394" s="5">
        <v>0</v>
      </c>
      <c r="AD394" s="5">
        <v>5253</v>
      </c>
      <c r="AE394" s="14">
        <v>200006</v>
      </c>
      <c r="AF394" s="11"/>
      <c r="AG394" s="25">
        <v>200007</v>
      </c>
      <c r="AH394" s="12" t="s">
        <v>846</v>
      </c>
      <c r="AI394" s="15" t="s">
        <v>216</v>
      </c>
      <c r="AJ394" s="30">
        <v>0</v>
      </c>
      <c r="AK394" s="5">
        <v>60000</v>
      </c>
      <c r="AL394" s="5">
        <v>3</v>
      </c>
      <c r="AN394" s="5" t="s">
        <v>157</v>
      </c>
      <c r="AQ394" s="5">
        <v>1</v>
      </c>
      <c r="AV394" s="39" t="s">
        <v>485</v>
      </c>
      <c r="BB394" s="26" t="s">
        <v>2758</v>
      </c>
      <c r="BC394" s="26"/>
    </row>
    <row r="395" spans="1:55" thickTop="1" thickBot="1" x14ac:dyDescent="0.25">
      <c r="A395" s="5">
        <v>390</v>
      </c>
      <c r="B395" s="5">
        <v>14115</v>
      </c>
      <c r="C395" s="5" t="s">
        <v>30</v>
      </c>
      <c r="D395" s="63">
        <v>30000301</v>
      </c>
      <c r="E395" s="63">
        <v>50000301</v>
      </c>
      <c r="F395" s="5">
        <v>15</v>
      </c>
      <c r="G395" s="5">
        <v>3000141</v>
      </c>
      <c r="H395" s="5">
        <v>3100141</v>
      </c>
      <c r="I395" s="5" t="s">
        <v>256</v>
      </c>
      <c r="J395" s="12">
        <v>0</v>
      </c>
      <c r="K395" s="30">
        <v>10000</v>
      </c>
      <c r="L395" s="30"/>
      <c r="M395" s="15" t="s">
        <v>506</v>
      </c>
      <c r="N395" s="15" t="s">
        <v>845</v>
      </c>
      <c r="O395" s="15" t="s">
        <v>1755</v>
      </c>
      <c r="P395" s="5" t="s">
        <v>3077</v>
      </c>
      <c r="Q395" s="5">
        <v>0</v>
      </c>
      <c r="R395" s="47" t="s">
        <v>308</v>
      </c>
      <c r="S395" s="47">
        <v>0</v>
      </c>
      <c r="T395" s="47" t="s">
        <v>307</v>
      </c>
      <c r="U395" s="47">
        <v>30</v>
      </c>
      <c r="V395" s="47" t="s">
        <v>852</v>
      </c>
      <c r="W395" s="31" t="s">
        <v>308</v>
      </c>
      <c r="X395" s="31">
        <v>0</v>
      </c>
      <c r="Y395" s="31" t="s">
        <v>307</v>
      </c>
      <c r="Z395" s="31">
        <v>30</v>
      </c>
      <c r="AA395" s="5">
        <v>0</v>
      </c>
      <c r="AC395" s="5">
        <v>0</v>
      </c>
      <c r="AD395" s="5">
        <v>5253</v>
      </c>
      <c r="AE395" s="14">
        <v>200006</v>
      </c>
      <c r="AF395" s="11"/>
      <c r="AG395" s="25">
        <v>200007</v>
      </c>
      <c r="AH395" s="12" t="s">
        <v>846</v>
      </c>
      <c r="AI395" s="15" t="s">
        <v>216</v>
      </c>
      <c r="AJ395" s="30">
        <v>0</v>
      </c>
      <c r="AK395" s="5">
        <v>60000</v>
      </c>
      <c r="AL395" s="5">
        <v>3</v>
      </c>
      <c r="AN395" s="5" t="s">
        <v>157</v>
      </c>
      <c r="AQ395" s="5">
        <v>1</v>
      </c>
      <c r="AV395" s="39" t="s">
        <v>485</v>
      </c>
      <c r="BB395" s="26" t="s">
        <v>2758</v>
      </c>
      <c r="BC395" s="26"/>
    </row>
    <row r="396" spans="1:55" thickTop="1" thickBot="1" x14ac:dyDescent="0.25">
      <c r="A396" s="5">
        <v>391</v>
      </c>
      <c r="B396" s="5">
        <v>14116</v>
      </c>
      <c r="C396" s="5" t="s">
        <v>30</v>
      </c>
      <c r="D396" s="63">
        <v>30000301</v>
      </c>
      <c r="E396" s="63">
        <v>50000301</v>
      </c>
      <c r="F396" s="5">
        <v>16</v>
      </c>
      <c r="G396" s="5">
        <v>3000141</v>
      </c>
      <c r="H396" s="5">
        <v>3100141</v>
      </c>
      <c r="I396" s="5" t="s">
        <v>256</v>
      </c>
      <c r="J396" s="12">
        <v>0</v>
      </c>
      <c r="K396" s="30">
        <v>10000</v>
      </c>
      <c r="L396" s="30"/>
      <c r="M396" s="15" t="s">
        <v>506</v>
      </c>
      <c r="N396" s="15" t="s">
        <v>845</v>
      </c>
      <c r="O396" s="15" t="s">
        <v>1755</v>
      </c>
      <c r="P396" s="5" t="s">
        <v>3078</v>
      </c>
      <c r="Q396" s="5">
        <v>0</v>
      </c>
      <c r="R396" s="47" t="s">
        <v>308</v>
      </c>
      <c r="S396" s="47">
        <v>0</v>
      </c>
      <c r="T396" s="47" t="s">
        <v>307</v>
      </c>
      <c r="U396" s="47">
        <v>30</v>
      </c>
      <c r="V396" s="47" t="s">
        <v>852</v>
      </c>
      <c r="W396" s="31" t="s">
        <v>308</v>
      </c>
      <c r="X396" s="31">
        <v>0</v>
      </c>
      <c r="Y396" s="31" t="s">
        <v>307</v>
      </c>
      <c r="Z396" s="31">
        <v>30</v>
      </c>
      <c r="AA396" s="5">
        <v>0</v>
      </c>
      <c r="AC396" s="5">
        <v>0</v>
      </c>
      <c r="AD396" s="5">
        <v>5253</v>
      </c>
      <c r="AE396" s="14">
        <v>200006</v>
      </c>
      <c r="AF396" s="11"/>
      <c r="AG396" s="25">
        <v>200007</v>
      </c>
      <c r="AH396" s="12" t="s">
        <v>846</v>
      </c>
      <c r="AI396" s="15" t="s">
        <v>216</v>
      </c>
      <c r="AJ396" s="30">
        <v>0</v>
      </c>
      <c r="AK396" s="5">
        <v>60000</v>
      </c>
      <c r="AL396" s="5">
        <v>3</v>
      </c>
      <c r="AN396" s="5" t="s">
        <v>157</v>
      </c>
      <c r="AQ396" s="5">
        <v>1</v>
      </c>
      <c r="AV396" s="39" t="s">
        <v>485</v>
      </c>
      <c r="BB396" s="26" t="s">
        <v>2758</v>
      </c>
      <c r="BC396" s="26"/>
    </row>
    <row r="397" spans="1:55" thickTop="1" thickBot="1" x14ac:dyDescent="0.25">
      <c r="A397" s="5">
        <v>392</v>
      </c>
      <c r="B397" s="5">
        <v>14117</v>
      </c>
      <c r="C397" s="5" t="s">
        <v>30</v>
      </c>
      <c r="D397" s="63">
        <v>30000301</v>
      </c>
      <c r="E397" s="63">
        <v>50000301</v>
      </c>
      <c r="F397" s="5">
        <v>17</v>
      </c>
      <c r="G397" s="5">
        <v>3000141</v>
      </c>
      <c r="H397" s="5">
        <v>3100141</v>
      </c>
      <c r="I397" s="5" t="s">
        <v>256</v>
      </c>
      <c r="J397" s="12">
        <v>0</v>
      </c>
      <c r="K397" s="30">
        <v>10000</v>
      </c>
      <c r="L397" s="30"/>
      <c r="M397" s="15" t="s">
        <v>506</v>
      </c>
      <c r="N397" s="15" t="s">
        <v>845</v>
      </c>
      <c r="O397" s="15" t="s">
        <v>1755</v>
      </c>
      <c r="P397" s="5" t="s">
        <v>3079</v>
      </c>
      <c r="Q397" s="5">
        <v>0</v>
      </c>
      <c r="R397" s="47" t="s">
        <v>308</v>
      </c>
      <c r="S397" s="47">
        <v>0</v>
      </c>
      <c r="T397" s="47" t="s">
        <v>307</v>
      </c>
      <c r="U397" s="47">
        <v>30</v>
      </c>
      <c r="V397" s="47" t="s">
        <v>852</v>
      </c>
      <c r="W397" s="31" t="s">
        <v>308</v>
      </c>
      <c r="X397" s="31">
        <v>0</v>
      </c>
      <c r="Y397" s="31" t="s">
        <v>307</v>
      </c>
      <c r="Z397" s="31">
        <v>30</v>
      </c>
      <c r="AA397" s="5">
        <v>0</v>
      </c>
      <c r="AC397" s="5">
        <v>0</v>
      </c>
      <c r="AD397" s="5">
        <v>5253</v>
      </c>
      <c r="AE397" s="14">
        <v>200006</v>
      </c>
      <c r="AF397" s="11"/>
      <c r="AG397" s="25">
        <v>200007</v>
      </c>
      <c r="AH397" s="12" t="s">
        <v>846</v>
      </c>
      <c r="AI397" s="15" t="s">
        <v>216</v>
      </c>
      <c r="AJ397" s="30">
        <v>0</v>
      </c>
      <c r="AK397" s="5">
        <v>60000</v>
      </c>
      <c r="AL397" s="5">
        <v>3</v>
      </c>
      <c r="AN397" s="5" t="s">
        <v>157</v>
      </c>
      <c r="AQ397" s="5">
        <v>1</v>
      </c>
      <c r="AV397" s="39" t="s">
        <v>485</v>
      </c>
      <c r="BB397" s="26" t="s">
        <v>2758</v>
      </c>
      <c r="BC397" s="26"/>
    </row>
    <row r="398" spans="1:55" thickTop="1" thickBot="1" x14ac:dyDescent="0.25">
      <c r="A398" s="5">
        <v>393</v>
      </c>
      <c r="B398" s="5">
        <v>14118</v>
      </c>
      <c r="C398" s="5" t="s">
        <v>30</v>
      </c>
      <c r="D398" s="63">
        <v>30000301</v>
      </c>
      <c r="E398" s="63">
        <v>50000301</v>
      </c>
      <c r="F398" s="5">
        <v>18</v>
      </c>
      <c r="G398" s="5">
        <v>3000141</v>
      </c>
      <c r="H398" s="5">
        <v>3100141</v>
      </c>
      <c r="I398" s="5" t="s">
        <v>256</v>
      </c>
      <c r="J398" s="12">
        <v>0</v>
      </c>
      <c r="K398" s="30">
        <v>10000</v>
      </c>
      <c r="L398" s="30"/>
      <c r="M398" s="15" t="s">
        <v>506</v>
      </c>
      <c r="N398" s="15" t="s">
        <v>845</v>
      </c>
      <c r="O398" s="15" t="s">
        <v>1755</v>
      </c>
      <c r="P398" s="5" t="s">
        <v>3080</v>
      </c>
      <c r="Q398" s="5">
        <v>0</v>
      </c>
      <c r="R398" s="47" t="s">
        <v>308</v>
      </c>
      <c r="S398" s="47">
        <v>0</v>
      </c>
      <c r="T398" s="47" t="s">
        <v>307</v>
      </c>
      <c r="U398" s="47">
        <v>30</v>
      </c>
      <c r="V398" s="47" t="s">
        <v>852</v>
      </c>
      <c r="W398" s="31" t="s">
        <v>308</v>
      </c>
      <c r="X398" s="31">
        <v>0</v>
      </c>
      <c r="Y398" s="31" t="s">
        <v>307</v>
      </c>
      <c r="Z398" s="31">
        <v>30</v>
      </c>
      <c r="AA398" s="5">
        <v>0</v>
      </c>
      <c r="AC398" s="5">
        <v>0</v>
      </c>
      <c r="AD398" s="5">
        <v>5253</v>
      </c>
      <c r="AE398" s="14">
        <v>200006</v>
      </c>
      <c r="AF398" s="11"/>
      <c r="AG398" s="25">
        <v>200007</v>
      </c>
      <c r="AH398" s="12" t="s">
        <v>846</v>
      </c>
      <c r="AI398" s="15" t="s">
        <v>216</v>
      </c>
      <c r="AJ398" s="30">
        <v>0</v>
      </c>
      <c r="AK398" s="5">
        <v>60000</v>
      </c>
      <c r="AL398" s="5">
        <v>3</v>
      </c>
      <c r="AN398" s="5" t="s">
        <v>157</v>
      </c>
      <c r="AQ398" s="5">
        <v>1</v>
      </c>
      <c r="AV398" s="39" t="s">
        <v>485</v>
      </c>
      <c r="BB398" s="26" t="s">
        <v>2758</v>
      </c>
      <c r="BC398" s="26"/>
    </row>
    <row r="399" spans="1:55" thickTop="1" thickBot="1" x14ac:dyDescent="0.25">
      <c r="A399" s="5">
        <v>394</v>
      </c>
      <c r="B399" s="5">
        <v>14119</v>
      </c>
      <c r="C399" s="5" t="s">
        <v>30</v>
      </c>
      <c r="D399" s="63">
        <v>30000301</v>
      </c>
      <c r="E399" s="63">
        <v>50000301</v>
      </c>
      <c r="F399" s="5">
        <v>19</v>
      </c>
      <c r="G399" s="5">
        <v>3000141</v>
      </c>
      <c r="H399" s="5">
        <v>3100141</v>
      </c>
      <c r="I399" s="5" t="s">
        <v>256</v>
      </c>
      <c r="J399" s="12">
        <v>0</v>
      </c>
      <c r="K399" s="30">
        <v>10000</v>
      </c>
      <c r="L399" s="30"/>
      <c r="M399" s="15" t="s">
        <v>506</v>
      </c>
      <c r="N399" s="15" t="s">
        <v>845</v>
      </c>
      <c r="O399" s="15" t="s">
        <v>1755</v>
      </c>
      <c r="P399" s="5" t="s">
        <v>3081</v>
      </c>
      <c r="Q399" s="5">
        <v>0</v>
      </c>
      <c r="R399" s="47" t="s">
        <v>308</v>
      </c>
      <c r="S399" s="47">
        <v>0</v>
      </c>
      <c r="T399" s="47" t="s">
        <v>307</v>
      </c>
      <c r="U399" s="47">
        <v>30</v>
      </c>
      <c r="V399" s="47" t="s">
        <v>852</v>
      </c>
      <c r="W399" s="31" t="s">
        <v>308</v>
      </c>
      <c r="X399" s="31">
        <v>0</v>
      </c>
      <c r="Y399" s="31" t="s">
        <v>307</v>
      </c>
      <c r="Z399" s="31">
        <v>30</v>
      </c>
      <c r="AA399" s="5">
        <v>0</v>
      </c>
      <c r="AC399" s="5">
        <v>0</v>
      </c>
      <c r="AD399" s="5">
        <v>5253</v>
      </c>
      <c r="AE399" s="14">
        <v>200006</v>
      </c>
      <c r="AF399" s="11"/>
      <c r="AG399" s="25">
        <v>200007</v>
      </c>
      <c r="AH399" s="12" t="s">
        <v>846</v>
      </c>
      <c r="AI399" s="15" t="s">
        <v>216</v>
      </c>
      <c r="AJ399" s="30">
        <v>0</v>
      </c>
      <c r="AK399" s="5">
        <v>60000</v>
      </c>
      <c r="AL399" s="5">
        <v>3</v>
      </c>
      <c r="AN399" s="5" t="s">
        <v>157</v>
      </c>
      <c r="AQ399" s="5">
        <v>1</v>
      </c>
      <c r="AV399" s="39" t="s">
        <v>485</v>
      </c>
      <c r="BB399" s="26" t="s">
        <v>2758</v>
      </c>
      <c r="BC399" s="26"/>
    </row>
    <row r="400" spans="1:55" thickTop="1" thickBot="1" x14ac:dyDescent="0.25">
      <c r="A400" s="5">
        <v>395</v>
      </c>
      <c r="B400" s="5">
        <v>14120</v>
      </c>
      <c r="C400" s="5" t="s">
        <v>30</v>
      </c>
      <c r="D400" s="63">
        <v>30000301</v>
      </c>
      <c r="E400" s="63">
        <v>50000301</v>
      </c>
      <c r="F400" s="5">
        <v>20</v>
      </c>
      <c r="G400" s="5">
        <v>3000141</v>
      </c>
      <c r="H400" s="5">
        <v>3100141</v>
      </c>
      <c r="I400" s="5" t="s">
        <v>256</v>
      </c>
      <c r="J400" s="12">
        <v>0</v>
      </c>
      <c r="K400" s="30">
        <v>10000</v>
      </c>
      <c r="L400" s="30"/>
      <c r="M400" s="15" t="s">
        <v>506</v>
      </c>
      <c r="N400" s="15" t="s">
        <v>845</v>
      </c>
      <c r="O400" s="15" t="s">
        <v>1755</v>
      </c>
      <c r="P400" s="5" t="s">
        <v>3082</v>
      </c>
      <c r="Q400" s="5">
        <v>0</v>
      </c>
      <c r="R400" s="47" t="s">
        <v>308</v>
      </c>
      <c r="S400" s="47">
        <v>0</v>
      </c>
      <c r="T400" s="47" t="s">
        <v>307</v>
      </c>
      <c r="U400" s="47">
        <v>30</v>
      </c>
      <c r="V400" s="47" t="s">
        <v>852</v>
      </c>
      <c r="W400" s="31" t="s">
        <v>308</v>
      </c>
      <c r="X400" s="31">
        <v>0</v>
      </c>
      <c r="Y400" s="31" t="s">
        <v>307</v>
      </c>
      <c r="Z400" s="31">
        <v>30</v>
      </c>
      <c r="AA400" s="5">
        <v>0</v>
      </c>
      <c r="AC400" s="5">
        <v>0</v>
      </c>
      <c r="AD400" s="5">
        <v>5253</v>
      </c>
      <c r="AE400" s="14">
        <v>200006</v>
      </c>
      <c r="AF400" s="11"/>
      <c r="AG400" s="25">
        <v>200007</v>
      </c>
      <c r="AH400" s="12" t="s">
        <v>846</v>
      </c>
      <c r="AI400" s="15" t="s">
        <v>216</v>
      </c>
      <c r="AJ400" s="30">
        <v>0</v>
      </c>
      <c r="AK400" s="5">
        <v>60000</v>
      </c>
      <c r="AL400" s="5">
        <v>3</v>
      </c>
      <c r="AN400" s="5" t="s">
        <v>157</v>
      </c>
      <c r="AQ400" s="5">
        <v>1</v>
      </c>
      <c r="AV400" s="39" t="s">
        <v>485</v>
      </c>
      <c r="BB400" s="26" t="s">
        <v>2758</v>
      </c>
      <c r="BC400" s="26"/>
    </row>
    <row r="401" spans="1:55" thickTop="1" thickBot="1" x14ac:dyDescent="0.25">
      <c r="A401" s="5">
        <v>396</v>
      </c>
      <c r="B401" s="5">
        <v>14121</v>
      </c>
      <c r="C401" s="5" t="s">
        <v>30</v>
      </c>
      <c r="D401" s="63">
        <v>30000301</v>
      </c>
      <c r="E401" s="63">
        <v>50000301</v>
      </c>
      <c r="F401" s="5">
        <v>21</v>
      </c>
      <c r="G401" s="5">
        <v>3000141</v>
      </c>
      <c r="H401" s="5">
        <v>3100141</v>
      </c>
      <c r="I401" s="5" t="s">
        <v>256</v>
      </c>
      <c r="J401" s="12">
        <v>0</v>
      </c>
      <c r="K401" s="30">
        <v>10000</v>
      </c>
      <c r="L401" s="30"/>
      <c r="M401" s="15" t="s">
        <v>506</v>
      </c>
      <c r="N401" s="15" t="s">
        <v>845</v>
      </c>
      <c r="O401" s="15" t="s">
        <v>1755</v>
      </c>
      <c r="P401" s="5" t="s">
        <v>3083</v>
      </c>
      <c r="Q401" s="5">
        <v>0</v>
      </c>
      <c r="R401" s="47" t="s">
        <v>308</v>
      </c>
      <c r="S401" s="47">
        <v>0</v>
      </c>
      <c r="T401" s="47" t="s">
        <v>307</v>
      </c>
      <c r="U401" s="47">
        <v>30</v>
      </c>
      <c r="V401" s="47" t="s">
        <v>852</v>
      </c>
      <c r="W401" s="31" t="s">
        <v>308</v>
      </c>
      <c r="X401" s="31">
        <v>0</v>
      </c>
      <c r="Y401" s="31" t="s">
        <v>307</v>
      </c>
      <c r="Z401" s="31">
        <v>30</v>
      </c>
      <c r="AA401" s="5">
        <v>0</v>
      </c>
      <c r="AC401" s="5">
        <v>0</v>
      </c>
      <c r="AD401" s="5">
        <v>5253</v>
      </c>
      <c r="AE401" s="14">
        <v>200006</v>
      </c>
      <c r="AF401" s="11"/>
      <c r="AG401" s="25">
        <v>200007</v>
      </c>
      <c r="AH401" s="12" t="s">
        <v>846</v>
      </c>
      <c r="AI401" s="15" t="s">
        <v>216</v>
      </c>
      <c r="AJ401" s="30">
        <v>0</v>
      </c>
      <c r="AK401" s="5">
        <v>60000</v>
      </c>
      <c r="AL401" s="5">
        <v>3</v>
      </c>
      <c r="AN401" s="5" t="s">
        <v>157</v>
      </c>
      <c r="AQ401" s="5">
        <v>1</v>
      </c>
      <c r="AV401" s="39" t="s">
        <v>485</v>
      </c>
      <c r="BB401" s="26" t="s">
        <v>2758</v>
      </c>
      <c r="BC401" s="26"/>
    </row>
    <row r="402" spans="1:55" thickTop="1" thickBot="1" x14ac:dyDescent="0.25">
      <c r="A402" s="5">
        <v>397</v>
      </c>
      <c r="B402" s="5">
        <v>14122</v>
      </c>
      <c r="C402" s="5" t="s">
        <v>30</v>
      </c>
      <c r="D402" s="63">
        <v>30000301</v>
      </c>
      <c r="E402" s="63">
        <v>50000301</v>
      </c>
      <c r="F402" s="5">
        <v>22</v>
      </c>
      <c r="G402" s="5">
        <v>3000141</v>
      </c>
      <c r="H402" s="5">
        <v>3100141</v>
      </c>
      <c r="I402" s="5" t="s">
        <v>256</v>
      </c>
      <c r="J402" s="12">
        <v>0</v>
      </c>
      <c r="K402" s="30">
        <v>10000</v>
      </c>
      <c r="L402" s="30"/>
      <c r="M402" s="15" t="s">
        <v>506</v>
      </c>
      <c r="N402" s="15" t="s">
        <v>845</v>
      </c>
      <c r="O402" s="15" t="s">
        <v>1755</v>
      </c>
      <c r="P402" s="5" t="s">
        <v>3084</v>
      </c>
      <c r="Q402" s="5">
        <v>0</v>
      </c>
      <c r="R402" s="47" t="s">
        <v>308</v>
      </c>
      <c r="S402" s="47">
        <v>0</v>
      </c>
      <c r="T402" s="47" t="s">
        <v>307</v>
      </c>
      <c r="U402" s="47">
        <v>30</v>
      </c>
      <c r="V402" s="47" t="s">
        <v>852</v>
      </c>
      <c r="W402" s="31" t="s">
        <v>308</v>
      </c>
      <c r="X402" s="31">
        <v>0</v>
      </c>
      <c r="Y402" s="31" t="s">
        <v>307</v>
      </c>
      <c r="Z402" s="31">
        <v>30</v>
      </c>
      <c r="AA402" s="5">
        <v>0</v>
      </c>
      <c r="AC402" s="5">
        <v>0</v>
      </c>
      <c r="AD402" s="5">
        <v>5253</v>
      </c>
      <c r="AE402" s="14">
        <v>200006</v>
      </c>
      <c r="AF402" s="11"/>
      <c r="AG402" s="25">
        <v>200007</v>
      </c>
      <c r="AH402" s="12" t="s">
        <v>846</v>
      </c>
      <c r="AI402" s="15" t="s">
        <v>216</v>
      </c>
      <c r="AJ402" s="30">
        <v>0</v>
      </c>
      <c r="AK402" s="5">
        <v>60000</v>
      </c>
      <c r="AL402" s="5">
        <v>3</v>
      </c>
      <c r="AN402" s="5" t="s">
        <v>157</v>
      </c>
      <c r="AQ402" s="5">
        <v>1</v>
      </c>
      <c r="AV402" s="39" t="s">
        <v>485</v>
      </c>
      <c r="BB402" s="26" t="s">
        <v>2758</v>
      </c>
      <c r="BC402" s="26"/>
    </row>
    <row r="403" spans="1:55" thickTop="1" thickBot="1" x14ac:dyDescent="0.25">
      <c r="A403" s="5">
        <v>398</v>
      </c>
      <c r="B403" s="5">
        <v>14123</v>
      </c>
      <c r="C403" s="5" t="s">
        <v>30</v>
      </c>
      <c r="D403" s="63">
        <v>30000301</v>
      </c>
      <c r="E403" s="63">
        <v>50000301</v>
      </c>
      <c r="F403" s="5">
        <v>23</v>
      </c>
      <c r="G403" s="5">
        <v>3000141</v>
      </c>
      <c r="H403" s="5">
        <v>3100141</v>
      </c>
      <c r="I403" s="5" t="s">
        <v>256</v>
      </c>
      <c r="J403" s="12">
        <v>0</v>
      </c>
      <c r="K403" s="30">
        <v>10000</v>
      </c>
      <c r="L403" s="30"/>
      <c r="M403" s="15" t="s">
        <v>506</v>
      </c>
      <c r="N403" s="15" t="s">
        <v>845</v>
      </c>
      <c r="O403" s="15" t="s">
        <v>1755</v>
      </c>
      <c r="P403" s="5" t="s">
        <v>3085</v>
      </c>
      <c r="Q403" s="5">
        <v>0</v>
      </c>
      <c r="R403" s="47" t="s">
        <v>308</v>
      </c>
      <c r="S403" s="47">
        <v>0</v>
      </c>
      <c r="T403" s="47" t="s">
        <v>307</v>
      </c>
      <c r="U403" s="47">
        <v>30</v>
      </c>
      <c r="V403" s="47" t="s">
        <v>852</v>
      </c>
      <c r="W403" s="31" t="s">
        <v>308</v>
      </c>
      <c r="X403" s="31">
        <v>0</v>
      </c>
      <c r="Y403" s="31" t="s">
        <v>307</v>
      </c>
      <c r="Z403" s="31">
        <v>30</v>
      </c>
      <c r="AA403" s="5">
        <v>0</v>
      </c>
      <c r="AC403" s="5">
        <v>0</v>
      </c>
      <c r="AD403" s="5">
        <v>5253</v>
      </c>
      <c r="AE403" s="14">
        <v>200006</v>
      </c>
      <c r="AF403" s="11"/>
      <c r="AG403" s="25">
        <v>200007</v>
      </c>
      <c r="AH403" s="12" t="s">
        <v>846</v>
      </c>
      <c r="AI403" s="15" t="s">
        <v>216</v>
      </c>
      <c r="AJ403" s="30">
        <v>0</v>
      </c>
      <c r="AK403" s="5">
        <v>60000</v>
      </c>
      <c r="AL403" s="5">
        <v>3</v>
      </c>
      <c r="AN403" s="5" t="s">
        <v>157</v>
      </c>
      <c r="AQ403" s="5">
        <v>1</v>
      </c>
      <c r="AV403" s="39" t="s">
        <v>485</v>
      </c>
      <c r="BB403" s="26" t="s">
        <v>2758</v>
      </c>
      <c r="BC403" s="26"/>
    </row>
    <row r="404" spans="1:55" thickTop="1" thickBot="1" x14ac:dyDescent="0.25">
      <c r="A404" s="5">
        <v>399</v>
      </c>
      <c r="B404" s="5">
        <v>14124</v>
      </c>
      <c r="C404" s="5" t="s">
        <v>30</v>
      </c>
      <c r="D404" s="63">
        <v>30000301</v>
      </c>
      <c r="E404" s="63">
        <v>50000301</v>
      </c>
      <c r="F404" s="5">
        <v>24</v>
      </c>
      <c r="G404" s="5">
        <v>3000141</v>
      </c>
      <c r="H404" s="5">
        <v>3100141</v>
      </c>
      <c r="I404" s="5" t="s">
        <v>256</v>
      </c>
      <c r="J404" s="12">
        <v>0</v>
      </c>
      <c r="K404" s="30">
        <v>10000</v>
      </c>
      <c r="L404" s="30"/>
      <c r="M404" s="15" t="s">
        <v>506</v>
      </c>
      <c r="N404" s="15" t="s">
        <v>845</v>
      </c>
      <c r="O404" s="15" t="s">
        <v>1755</v>
      </c>
      <c r="P404" s="5" t="s">
        <v>3086</v>
      </c>
      <c r="Q404" s="5">
        <v>0</v>
      </c>
      <c r="R404" s="47" t="s">
        <v>308</v>
      </c>
      <c r="S404" s="47">
        <v>0</v>
      </c>
      <c r="T404" s="47" t="s">
        <v>307</v>
      </c>
      <c r="U404" s="47">
        <v>30</v>
      </c>
      <c r="V404" s="47" t="s">
        <v>852</v>
      </c>
      <c r="W404" s="31" t="s">
        <v>308</v>
      </c>
      <c r="X404" s="31">
        <v>0</v>
      </c>
      <c r="Y404" s="31" t="s">
        <v>307</v>
      </c>
      <c r="Z404" s="31">
        <v>30</v>
      </c>
      <c r="AA404" s="5">
        <v>0</v>
      </c>
      <c r="AC404" s="5">
        <v>0</v>
      </c>
      <c r="AD404" s="5">
        <v>5253</v>
      </c>
      <c r="AE404" s="14">
        <v>200006</v>
      </c>
      <c r="AF404" s="11"/>
      <c r="AG404" s="25">
        <v>200007</v>
      </c>
      <c r="AH404" s="12" t="s">
        <v>846</v>
      </c>
      <c r="AI404" s="15" t="s">
        <v>216</v>
      </c>
      <c r="AJ404" s="30">
        <v>0</v>
      </c>
      <c r="AK404" s="5">
        <v>60000</v>
      </c>
      <c r="AL404" s="5">
        <v>3</v>
      </c>
      <c r="AN404" s="5" t="s">
        <v>157</v>
      </c>
      <c r="AQ404" s="5">
        <v>1</v>
      </c>
      <c r="AV404" s="39" t="s">
        <v>485</v>
      </c>
      <c r="BB404" s="26" t="s">
        <v>2758</v>
      </c>
      <c r="BC404" s="26"/>
    </row>
    <row r="405" spans="1:55" thickTop="1" thickBot="1" x14ac:dyDescent="0.25">
      <c r="A405" s="5">
        <v>400</v>
      </c>
      <c r="B405" s="5">
        <v>14125</v>
      </c>
      <c r="C405" s="5" t="s">
        <v>30</v>
      </c>
      <c r="D405" s="63">
        <v>30000301</v>
      </c>
      <c r="E405" s="63">
        <v>50000301</v>
      </c>
      <c r="F405" s="5">
        <v>25</v>
      </c>
      <c r="G405" s="5">
        <v>3000141</v>
      </c>
      <c r="H405" s="5">
        <v>3100141</v>
      </c>
      <c r="I405" s="5" t="s">
        <v>256</v>
      </c>
      <c r="J405" s="12">
        <v>0</v>
      </c>
      <c r="K405" s="30">
        <v>10000</v>
      </c>
      <c r="L405" s="30"/>
      <c r="M405" s="15" t="s">
        <v>506</v>
      </c>
      <c r="N405" s="15" t="s">
        <v>845</v>
      </c>
      <c r="O405" s="15" t="s">
        <v>1755</v>
      </c>
      <c r="P405" s="5" t="s">
        <v>3087</v>
      </c>
      <c r="Q405" s="5">
        <v>0</v>
      </c>
      <c r="R405" s="47" t="s">
        <v>308</v>
      </c>
      <c r="S405" s="47">
        <v>0</v>
      </c>
      <c r="T405" s="47" t="s">
        <v>307</v>
      </c>
      <c r="U405" s="47">
        <v>30</v>
      </c>
      <c r="V405" s="47" t="s">
        <v>852</v>
      </c>
      <c r="W405" s="31" t="s">
        <v>308</v>
      </c>
      <c r="X405" s="31">
        <v>0</v>
      </c>
      <c r="Y405" s="31" t="s">
        <v>307</v>
      </c>
      <c r="Z405" s="31">
        <v>30</v>
      </c>
      <c r="AA405" s="5">
        <v>0</v>
      </c>
      <c r="AC405" s="5">
        <v>0</v>
      </c>
      <c r="AD405" s="5">
        <v>5253</v>
      </c>
      <c r="AE405" s="14">
        <v>200006</v>
      </c>
      <c r="AF405" s="11"/>
      <c r="AG405" s="25">
        <v>200007</v>
      </c>
      <c r="AH405" s="12" t="s">
        <v>846</v>
      </c>
      <c r="AI405" s="15" t="s">
        <v>216</v>
      </c>
      <c r="AJ405" s="30">
        <v>0</v>
      </c>
      <c r="AK405" s="5">
        <v>60000</v>
      </c>
      <c r="AL405" s="5">
        <v>3</v>
      </c>
      <c r="AN405" s="5" t="s">
        <v>157</v>
      </c>
      <c r="AQ405" s="5">
        <v>1</v>
      </c>
      <c r="AV405" s="39" t="s">
        <v>485</v>
      </c>
      <c r="BB405" s="26" t="s">
        <v>2758</v>
      </c>
      <c r="BC405" s="26"/>
    </row>
    <row r="406" spans="1:55" thickTop="1" thickBot="1" x14ac:dyDescent="0.25">
      <c r="A406" s="5">
        <v>401</v>
      </c>
      <c r="B406" s="5">
        <v>14201</v>
      </c>
      <c r="C406" s="5" t="s">
        <v>35</v>
      </c>
      <c r="D406" s="63">
        <v>30000302</v>
      </c>
      <c r="E406" s="63">
        <v>50000302</v>
      </c>
      <c r="F406" s="5">
        <v>1</v>
      </c>
      <c r="G406" s="5">
        <v>3000142</v>
      </c>
      <c r="H406" s="5">
        <v>3100142</v>
      </c>
      <c r="I406" s="5" t="s">
        <v>257</v>
      </c>
      <c r="J406" s="12">
        <v>0</v>
      </c>
      <c r="K406" s="30">
        <v>10000</v>
      </c>
      <c r="L406" s="30"/>
      <c r="M406" s="15" t="s">
        <v>506</v>
      </c>
      <c r="N406" s="15" t="s">
        <v>845</v>
      </c>
      <c r="O406" s="15" t="s">
        <v>1755</v>
      </c>
      <c r="P406" s="5" t="s">
        <v>3088</v>
      </c>
      <c r="Q406" s="5">
        <v>0</v>
      </c>
      <c r="R406" s="47" t="s">
        <v>308</v>
      </c>
      <c r="S406" s="47">
        <v>0</v>
      </c>
      <c r="T406" s="47" t="s">
        <v>307</v>
      </c>
      <c r="U406" s="47">
        <v>30</v>
      </c>
      <c r="V406" s="47" t="s">
        <v>852</v>
      </c>
      <c r="W406" s="31" t="s">
        <v>308</v>
      </c>
      <c r="X406" s="31">
        <v>0</v>
      </c>
      <c r="Y406" s="31" t="s">
        <v>307</v>
      </c>
      <c r="Z406" s="31">
        <v>30</v>
      </c>
      <c r="AA406" s="5">
        <v>0</v>
      </c>
      <c r="AC406" s="5">
        <v>0</v>
      </c>
      <c r="AD406" s="5">
        <v>6281</v>
      </c>
      <c r="AE406" s="14">
        <v>200006</v>
      </c>
      <c r="AF406" s="11"/>
      <c r="AG406" s="25">
        <v>200007</v>
      </c>
      <c r="AH406" s="12" t="s">
        <v>846</v>
      </c>
      <c r="AI406" s="15" t="s">
        <v>216</v>
      </c>
      <c r="AJ406" s="30">
        <v>0</v>
      </c>
      <c r="AK406" s="5">
        <v>120000</v>
      </c>
      <c r="AL406" s="5">
        <v>1</v>
      </c>
      <c r="AN406" s="5" t="s">
        <v>158</v>
      </c>
      <c r="AQ406" s="5">
        <v>1</v>
      </c>
      <c r="AV406" s="39" t="s">
        <v>485</v>
      </c>
      <c r="BB406" s="26" t="s">
        <v>2758</v>
      </c>
      <c r="BC406" s="26"/>
    </row>
    <row r="407" spans="1:55" thickTop="1" thickBot="1" x14ac:dyDescent="0.25">
      <c r="A407" s="5">
        <v>402</v>
      </c>
      <c r="B407" s="5">
        <v>14202</v>
      </c>
      <c r="C407" s="5" t="s">
        <v>35</v>
      </c>
      <c r="D407" s="63">
        <v>30000302</v>
      </c>
      <c r="E407" s="63">
        <v>50000302</v>
      </c>
      <c r="F407" s="5">
        <v>2</v>
      </c>
      <c r="G407" s="5">
        <v>3000142</v>
      </c>
      <c r="H407" s="5">
        <v>3100142</v>
      </c>
      <c r="I407" s="5" t="s">
        <v>257</v>
      </c>
      <c r="J407" s="12">
        <v>0</v>
      </c>
      <c r="K407" s="30">
        <v>10000</v>
      </c>
      <c r="L407" s="30"/>
      <c r="M407" s="15" t="s">
        <v>506</v>
      </c>
      <c r="N407" s="15" t="s">
        <v>845</v>
      </c>
      <c r="O407" s="15" t="s">
        <v>1755</v>
      </c>
      <c r="P407" s="5" t="s">
        <v>3089</v>
      </c>
      <c r="Q407" s="5">
        <v>0</v>
      </c>
      <c r="R407" s="47" t="s">
        <v>308</v>
      </c>
      <c r="S407" s="47">
        <v>0</v>
      </c>
      <c r="T407" s="47" t="s">
        <v>307</v>
      </c>
      <c r="U407" s="47">
        <v>30</v>
      </c>
      <c r="V407" s="47" t="s">
        <v>852</v>
      </c>
      <c r="W407" s="31" t="s">
        <v>308</v>
      </c>
      <c r="X407" s="31">
        <v>0</v>
      </c>
      <c r="Y407" s="31" t="s">
        <v>307</v>
      </c>
      <c r="Z407" s="31">
        <v>30</v>
      </c>
      <c r="AA407" s="5">
        <v>0</v>
      </c>
      <c r="AC407" s="5">
        <v>0</v>
      </c>
      <c r="AD407" s="5">
        <v>6281</v>
      </c>
      <c r="AE407" s="14">
        <v>200006</v>
      </c>
      <c r="AF407" s="11"/>
      <c r="AG407" s="25">
        <v>200007</v>
      </c>
      <c r="AH407" s="12" t="s">
        <v>846</v>
      </c>
      <c r="AI407" s="15" t="s">
        <v>216</v>
      </c>
      <c r="AJ407" s="30">
        <v>0</v>
      </c>
      <c r="AK407" s="5">
        <v>120000</v>
      </c>
      <c r="AL407" s="5">
        <v>1</v>
      </c>
      <c r="AN407" s="5" t="s">
        <v>158</v>
      </c>
      <c r="AQ407" s="5">
        <v>1</v>
      </c>
      <c r="AV407" s="39" t="s">
        <v>485</v>
      </c>
      <c r="BB407" s="26" t="s">
        <v>2758</v>
      </c>
      <c r="BC407" s="26"/>
    </row>
    <row r="408" spans="1:55" thickTop="1" thickBot="1" x14ac:dyDescent="0.25">
      <c r="A408" s="5">
        <v>403</v>
      </c>
      <c r="B408" s="5">
        <v>14203</v>
      </c>
      <c r="C408" s="5" t="s">
        <v>35</v>
      </c>
      <c r="D408" s="63">
        <v>30000302</v>
      </c>
      <c r="E408" s="63">
        <v>50000302</v>
      </c>
      <c r="F408" s="5">
        <v>3</v>
      </c>
      <c r="G408" s="5">
        <v>3000142</v>
      </c>
      <c r="H408" s="5">
        <v>3100142</v>
      </c>
      <c r="I408" s="5" t="s">
        <v>257</v>
      </c>
      <c r="J408" s="12">
        <v>0</v>
      </c>
      <c r="K408" s="30">
        <v>10000</v>
      </c>
      <c r="L408" s="30"/>
      <c r="M408" s="15" t="s">
        <v>506</v>
      </c>
      <c r="N408" s="15" t="s">
        <v>845</v>
      </c>
      <c r="O408" s="15" t="s">
        <v>1755</v>
      </c>
      <c r="P408" s="5" t="s">
        <v>3090</v>
      </c>
      <c r="Q408" s="5">
        <v>0</v>
      </c>
      <c r="R408" s="47" t="s">
        <v>308</v>
      </c>
      <c r="S408" s="47">
        <v>0</v>
      </c>
      <c r="T408" s="47" t="s">
        <v>307</v>
      </c>
      <c r="U408" s="47">
        <v>30</v>
      </c>
      <c r="V408" s="47" t="s">
        <v>852</v>
      </c>
      <c r="W408" s="31" t="s">
        <v>308</v>
      </c>
      <c r="X408" s="31">
        <v>0</v>
      </c>
      <c r="Y408" s="31" t="s">
        <v>307</v>
      </c>
      <c r="Z408" s="31">
        <v>30</v>
      </c>
      <c r="AA408" s="5">
        <v>0</v>
      </c>
      <c r="AC408" s="5">
        <v>0</v>
      </c>
      <c r="AD408" s="5">
        <v>6281</v>
      </c>
      <c r="AE408" s="14">
        <v>200006</v>
      </c>
      <c r="AF408" s="11"/>
      <c r="AG408" s="25">
        <v>200007</v>
      </c>
      <c r="AH408" s="12" t="s">
        <v>846</v>
      </c>
      <c r="AI408" s="15" t="s">
        <v>216</v>
      </c>
      <c r="AJ408" s="30">
        <v>0</v>
      </c>
      <c r="AK408" s="5">
        <v>120000</v>
      </c>
      <c r="AL408" s="5">
        <v>1</v>
      </c>
      <c r="AN408" s="5" t="s">
        <v>158</v>
      </c>
      <c r="AQ408" s="5">
        <v>1</v>
      </c>
      <c r="AV408" s="39" t="s">
        <v>485</v>
      </c>
      <c r="BB408" s="26" t="s">
        <v>2758</v>
      </c>
      <c r="BC408" s="26"/>
    </row>
    <row r="409" spans="1:55" thickTop="1" thickBot="1" x14ac:dyDescent="0.25">
      <c r="A409" s="5">
        <v>404</v>
      </c>
      <c r="B409" s="5">
        <v>14204</v>
      </c>
      <c r="C409" s="5" t="s">
        <v>35</v>
      </c>
      <c r="D409" s="63">
        <v>30000302</v>
      </c>
      <c r="E409" s="63">
        <v>50000302</v>
      </c>
      <c r="F409" s="5">
        <v>4</v>
      </c>
      <c r="G409" s="5">
        <v>3000142</v>
      </c>
      <c r="H409" s="5">
        <v>3100142</v>
      </c>
      <c r="I409" s="5" t="s">
        <v>257</v>
      </c>
      <c r="J409" s="12">
        <v>0</v>
      </c>
      <c r="K409" s="30">
        <v>10000</v>
      </c>
      <c r="L409" s="30"/>
      <c r="M409" s="15" t="s">
        <v>506</v>
      </c>
      <c r="N409" s="15" t="s">
        <v>845</v>
      </c>
      <c r="O409" s="15" t="s">
        <v>1755</v>
      </c>
      <c r="P409" s="5" t="s">
        <v>3091</v>
      </c>
      <c r="Q409" s="5">
        <v>0</v>
      </c>
      <c r="R409" s="47" t="s">
        <v>308</v>
      </c>
      <c r="S409" s="47">
        <v>0</v>
      </c>
      <c r="T409" s="47" t="s">
        <v>307</v>
      </c>
      <c r="U409" s="47">
        <v>30</v>
      </c>
      <c r="V409" s="47" t="s">
        <v>852</v>
      </c>
      <c r="W409" s="31" t="s">
        <v>308</v>
      </c>
      <c r="X409" s="31">
        <v>0</v>
      </c>
      <c r="Y409" s="31" t="s">
        <v>307</v>
      </c>
      <c r="Z409" s="31">
        <v>30</v>
      </c>
      <c r="AA409" s="5">
        <v>0</v>
      </c>
      <c r="AC409" s="5">
        <v>0</v>
      </c>
      <c r="AD409" s="5">
        <v>6281</v>
      </c>
      <c r="AE409" s="14">
        <v>200006</v>
      </c>
      <c r="AF409" s="11"/>
      <c r="AG409" s="25">
        <v>200007</v>
      </c>
      <c r="AH409" s="12" t="s">
        <v>846</v>
      </c>
      <c r="AI409" s="15" t="s">
        <v>216</v>
      </c>
      <c r="AJ409" s="30">
        <v>0</v>
      </c>
      <c r="AK409" s="5">
        <v>120000</v>
      </c>
      <c r="AL409" s="5">
        <v>1</v>
      </c>
      <c r="AN409" s="5" t="s">
        <v>158</v>
      </c>
      <c r="AQ409" s="5">
        <v>1</v>
      </c>
      <c r="AV409" s="39" t="s">
        <v>485</v>
      </c>
      <c r="BB409" s="26" t="s">
        <v>2758</v>
      </c>
      <c r="BC409" s="26"/>
    </row>
    <row r="410" spans="1:55" thickTop="1" thickBot="1" x14ac:dyDescent="0.25">
      <c r="A410" s="5">
        <v>405</v>
      </c>
      <c r="B410" s="5">
        <v>14205</v>
      </c>
      <c r="C410" s="5" t="s">
        <v>35</v>
      </c>
      <c r="D410" s="63">
        <v>30000302</v>
      </c>
      <c r="E410" s="63">
        <v>50000302</v>
      </c>
      <c r="F410" s="5">
        <v>5</v>
      </c>
      <c r="G410" s="5">
        <v>3000142</v>
      </c>
      <c r="H410" s="5">
        <v>3100142</v>
      </c>
      <c r="I410" s="5" t="s">
        <v>257</v>
      </c>
      <c r="J410" s="12">
        <v>0</v>
      </c>
      <c r="K410" s="30">
        <v>10000</v>
      </c>
      <c r="L410" s="30"/>
      <c r="M410" s="15" t="s">
        <v>506</v>
      </c>
      <c r="N410" s="15" t="s">
        <v>845</v>
      </c>
      <c r="O410" s="15" t="s">
        <v>1755</v>
      </c>
      <c r="P410" s="5" t="s">
        <v>3092</v>
      </c>
      <c r="Q410" s="5">
        <v>0</v>
      </c>
      <c r="R410" s="47" t="s">
        <v>308</v>
      </c>
      <c r="S410" s="47">
        <v>0</v>
      </c>
      <c r="T410" s="47" t="s">
        <v>307</v>
      </c>
      <c r="U410" s="47">
        <v>30</v>
      </c>
      <c r="V410" s="47" t="s">
        <v>852</v>
      </c>
      <c r="W410" s="31" t="s">
        <v>308</v>
      </c>
      <c r="X410" s="31">
        <v>0</v>
      </c>
      <c r="Y410" s="31" t="s">
        <v>307</v>
      </c>
      <c r="Z410" s="31">
        <v>30</v>
      </c>
      <c r="AA410" s="5">
        <v>0</v>
      </c>
      <c r="AC410" s="5">
        <v>0</v>
      </c>
      <c r="AD410" s="5">
        <v>6281</v>
      </c>
      <c r="AE410" s="14">
        <v>200006</v>
      </c>
      <c r="AF410" s="11"/>
      <c r="AG410" s="25">
        <v>200007</v>
      </c>
      <c r="AH410" s="12" t="s">
        <v>846</v>
      </c>
      <c r="AI410" s="15" t="s">
        <v>216</v>
      </c>
      <c r="AJ410" s="30">
        <v>0</v>
      </c>
      <c r="AK410" s="5">
        <v>120000</v>
      </c>
      <c r="AL410" s="5">
        <v>1</v>
      </c>
      <c r="AN410" s="5" t="s">
        <v>158</v>
      </c>
      <c r="AQ410" s="5">
        <v>1</v>
      </c>
      <c r="AV410" s="39" t="s">
        <v>485</v>
      </c>
      <c r="BB410" s="26" t="s">
        <v>2758</v>
      </c>
      <c r="BC410" s="26"/>
    </row>
    <row r="411" spans="1:55" thickTop="1" thickBot="1" x14ac:dyDescent="0.25">
      <c r="A411" s="5">
        <v>406</v>
      </c>
      <c r="B411" s="5">
        <v>14206</v>
      </c>
      <c r="C411" s="5" t="s">
        <v>35</v>
      </c>
      <c r="D411" s="63">
        <v>30000302</v>
      </c>
      <c r="E411" s="63">
        <v>50000302</v>
      </c>
      <c r="F411" s="5">
        <v>6</v>
      </c>
      <c r="G411" s="5">
        <v>3000142</v>
      </c>
      <c r="H411" s="5">
        <v>3100142</v>
      </c>
      <c r="I411" s="5" t="s">
        <v>257</v>
      </c>
      <c r="J411" s="12">
        <v>0</v>
      </c>
      <c r="K411" s="30">
        <v>10000</v>
      </c>
      <c r="L411" s="30"/>
      <c r="M411" s="15" t="s">
        <v>506</v>
      </c>
      <c r="N411" s="15" t="s">
        <v>845</v>
      </c>
      <c r="O411" s="15" t="s">
        <v>1755</v>
      </c>
      <c r="P411" s="5" t="s">
        <v>3093</v>
      </c>
      <c r="Q411" s="5">
        <v>0</v>
      </c>
      <c r="R411" s="47" t="s">
        <v>308</v>
      </c>
      <c r="S411" s="47">
        <v>0</v>
      </c>
      <c r="T411" s="47" t="s">
        <v>307</v>
      </c>
      <c r="U411" s="47">
        <v>30</v>
      </c>
      <c r="V411" s="47" t="s">
        <v>852</v>
      </c>
      <c r="W411" s="31" t="s">
        <v>308</v>
      </c>
      <c r="X411" s="31">
        <v>0</v>
      </c>
      <c r="Y411" s="31" t="s">
        <v>307</v>
      </c>
      <c r="Z411" s="31">
        <v>30</v>
      </c>
      <c r="AA411" s="5">
        <v>0</v>
      </c>
      <c r="AC411" s="5">
        <v>0</v>
      </c>
      <c r="AD411" s="5">
        <v>6281</v>
      </c>
      <c r="AE411" s="14">
        <v>200006</v>
      </c>
      <c r="AF411" s="11"/>
      <c r="AG411" s="25">
        <v>200007</v>
      </c>
      <c r="AH411" s="12" t="s">
        <v>846</v>
      </c>
      <c r="AI411" s="15" t="s">
        <v>216</v>
      </c>
      <c r="AJ411" s="30">
        <v>0</v>
      </c>
      <c r="AK411" s="5">
        <v>120000</v>
      </c>
      <c r="AL411" s="5">
        <v>1</v>
      </c>
      <c r="AN411" s="5" t="s">
        <v>158</v>
      </c>
      <c r="AQ411" s="5">
        <v>1</v>
      </c>
      <c r="AV411" s="39" t="s">
        <v>485</v>
      </c>
      <c r="BB411" s="26" t="s">
        <v>2758</v>
      </c>
      <c r="BC411" s="26"/>
    </row>
    <row r="412" spans="1:55" thickTop="1" thickBot="1" x14ac:dyDescent="0.25">
      <c r="A412" s="5">
        <v>407</v>
      </c>
      <c r="B412" s="5">
        <v>14207</v>
      </c>
      <c r="C412" s="5" t="s">
        <v>35</v>
      </c>
      <c r="D412" s="63">
        <v>30000302</v>
      </c>
      <c r="E412" s="63">
        <v>50000302</v>
      </c>
      <c r="F412" s="5">
        <v>7</v>
      </c>
      <c r="G412" s="5">
        <v>3000142</v>
      </c>
      <c r="H412" s="5">
        <v>3100142</v>
      </c>
      <c r="I412" s="5" t="s">
        <v>257</v>
      </c>
      <c r="J412" s="12">
        <v>0</v>
      </c>
      <c r="K412" s="30">
        <v>10000</v>
      </c>
      <c r="L412" s="30"/>
      <c r="M412" s="15" t="s">
        <v>506</v>
      </c>
      <c r="N412" s="15" t="s">
        <v>845</v>
      </c>
      <c r="O412" s="15" t="s">
        <v>1755</v>
      </c>
      <c r="P412" s="5" t="s">
        <v>3094</v>
      </c>
      <c r="Q412" s="5">
        <v>0</v>
      </c>
      <c r="R412" s="47" t="s">
        <v>308</v>
      </c>
      <c r="S412" s="47">
        <v>0</v>
      </c>
      <c r="T412" s="47" t="s">
        <v>307</v>
      </c>
      <c r="U412" s="47">
        <v>30</v>
      </c>
      <c r="V412" s="47" t="s">
        <v>852</v>
      </c>
      <c r="W412" s="31" t="s">
        <v>308</v>
      </c>
      <c r="X412" s="31">
        <v>0</v>
      </c>
      <c r="Y412" s="31" t="s">
        <v>307</v>
      </c>
      <c r="Z412" s="31">
        <v>30</v>
      </c>
      <c r="AA412" s="5">
        <v>0</v>
      </c>
      <c r="AC412" s="5">
        <v>0</v>
      </c>
      <c r="AD412" s="5">
        <v>6281</v>
      </c>
      <c r="AE412" s="14">
        <v>200006</v>
      </c>
      <c r="AF412" s="11"/>
      <c r="AG412" s="25">
        <v>200007</v>
      </c>
      <c r="AH412" s="12" t="s">
        <v>846</v>
      </c>
      <c r="AI412" s="15" t="s">
        <v>216</v>
      </c>
      <c r="AJ412" s="30">
        <v>0</v>
      </c>
      <c r="AK412" s="5">
        <v>120000</v>
      </c>
      <c r="AL412" s="5">
        <v>1</v>
      </c>
      <c r="AN412" s="5" t="s">
        <v>158</v>
      </c>
      <c r="AQ412" s="5">
        <v>1</v>
      </c>
      <c r="AV412" s="39" t="s">
        <v>485</v>
      </c>
      <c r="BB412" s="26" t="s">
        <v>2758</v>
      </c>
      <c r="BC412" s="26"/>
    </row>
    <row r="413" spans="1:55" thickTop="1" thickBot="1" x14ac:dyDescent="0.25">
      <c r="A413" s="5">
        <v>408</v>
      </c>
      <c r="B413" s="5">
        <v>14208</v>
      </c>
      <c r="C413" s="5" t="s">
        <v>35</v>
      </c>
      <c r="D413" s="63">
        <v>30000302</v>
      </c>
      <c r="E413" s="63">
        <v>50000302</v>
      </c>
      <c r="F413" s="5">
        <v>8</v>
      </c>
      <c r="G413" s="5">
        <v>3000142</v>
      </c>
      <c r="H413" s="5">
        <v>3100142</v>
      </c>
      <c r="I413" s="5" t="s">
        <v>257</v>
      </c>
      <c r="J413" s="12">
        <v>0</v>
      </c>
      <c r="K413" s="30">
        <v>10000</v>
      </c>
      <c r="L413" s="30"/>
      <c r="M413" s="15" t="s">
        <v>506</v>
      </c>
      <c r="N413" s="15" t="s">
        <v>845</v>
      </c>
      <c r="O413" s="15" t="s">
        <v>1755</v>
      </c>
      <c r="P413" s="5" t="s">
        <v>3095</v>
      </c>
      <c r="Q413" s="5">
        <v>0</v>
      </c>
      <c r="R413" s="47" t="s">
        <v>308</v>
      </c>
      <c r="S413" s="47">
        <v>0</v>
      </c>
      <c r="T413" s="47" t="s">
        <v>307</v>
      </c>
      <c r="U413" s="47">
        <v>30</v>
      </c>
      <c r="V413" s="47" t="s">
        <v>852</v>
      </c>
      <c r="W413" s="31" t="s">
        <v>308</v>
      </c>
      <c r="X413" s="31">
        <v>0</v>
      </c>
      <c r="Y413" s="31" t="s">
        <v>307</v>
      </c>
      <c r="Z413" s="31">
        <v>30</v>
      </c>
      <c r="AA413" s="5">
        <v>0</v>
      </c>
      <c r="AC413" s="5">
        <v>0</v>
      </c>
      <c r="AD413" s="5">
        <v>6281</v>
      </c>
      <c r="AE413" s="14">
        <v>200006</v>
      </c>
      <c r="AF413" s="11"/>
      <c r="AG413" s="25">
        <v>200007</v>
      </c>
      <c r="AH413" s="12" t="s">
        <v>846</v>
      </c>
      <c r="AI413" s="15" t="s">
        <v>216</v>
      </c>
      <c r="AJ413" s="30">
        <v>0</v>
      </c>
      <c r="AK413" s="5">
        <v>120000</v>
      </c>
      <c r="AL413" s="5">
        <v>1</v>
      </c>
      <c r="AN413" s="5" t="s">
        <v>158</v>
      </c>
      <c r="AQ413" s="5">
        <v>1</v>
      </c>
      <c r="AV413" s="39" t="s">
        <v>485</v>
      </c>
      <c r="BB413" s="26" t="s">
        <v>2758</v>
      </c>
      <c r="BC413" s="26"/>
    </row>
    <row r="414" spans="1:55" thickTop="1" thickBot="1" x14ac:dyDescent="0.25">
      <c r="A414" s="5">
        <v>409</v>
      </c>
      <c r="B414" s="5">
        <v>14209</v>
      </c>
      <c r="C414" s="5" t="s">
        <v>35</v>
      </c>
      <c r="D414" s="63">
        <v>30000302</v>
      </c>
      <c r="E414" s="63">
        <v>50000302</v>
      </c>
      <c r="F414" s="5">
        <v>9</v>
      </c>
      <c r="G414" s="5">
        <v>3000142</v>
      </c>
      <c r="H414" s="5">
        <v>3100142</v>
      </c>
      <c r="I414" s="5" t="s">
        <v>257</v>
      </c>
      <c r="J414" s="12">
        <v>0</v>
      </c>
      <c r="K414" s="30">
        <v>10000</v>
      </c>
      <c r="L414" s="30"/>
      <c r="M414" s="15" t="s">
        <v>506</v>
      </c>
      <c r="N414" s="15" t="s">
        <v>845</v>
      </c>
      <c r="O414" s="15" t="s">
        <v>1755</v>
      </c>
      <c r="P414" s="5" t="s">
        <v>3096</v>
      </c>
      <c r="Q414" s="5">
        <v>0</v>
      </c>
      <c r="R414" s="47" t="s">
        <v>308</v>
      </c>
      <c r="S414" s="47">
        <v>0</v>
      </c>
      <c r="T414" s="47" t="s">
        <v>307</v>
      </c>
      <c r="U414" s="47">
        <v>30</v>
      </c>
      <c r="V414" s="47" t="s">
        <v>852</v>
      </c>
      <c r="W414" s="31" t="s">
        <v>308</v>
      </c>
      <c r="X414" s="31">
        <v>0</v>
      </c>
      <c r="Y414" s="31" t="s">
        <v>307</v>
      </c>
      <c r="Z414" s="31">
        <v>30</v>
      </c>
      <c r="AA414" s="5">
        <v>0</v>
      </c>
      <c r="AC414" s="5">
        <v>0</v>
      </c>
      <c r="AD414" s="5">
        <v>6281</v>
      </c>
      <c r="AE414" s="14">
        <v>200006</v>
      </c>
      <c r="AF414" s="11"/>
      <c r="AG414" s="25">
        <v>200007</v>
      </c>
      <c r="AH414" s="12" t="s">
        <v>846</v>
      </c>
      <c r="AI414" s="15" t="s">
        <v>216</v>
      </c>
      <c r="AJ414" s="30">
        <v>0</v>
      </c>
      <c r="AK414" s="5">
        <v>120000</v>
      </c>
      <c r="AL414" s="5">
        <v>1</v>
      </c>
      <c r="AN414" s="5" t="s">
        <v>158</v>
      </c>
      <c r="AQ414" s="5">
        <v>1</v>
      </c>
      <c r="AV414" s="39" t="s">
        <v>485</v>
      </c>
      <c r="BB414" s="26" t="s">
        <v>2758</v>
      </c>
      <c r="BC414" s="26"/>
    </row>
    <row r="415" spans="1:55" thickTop="1" thickBot="1" x14ac:dyDescent="0.25">
      <c r="A415" s="5">
        <v>410</v>
      </c>
      <c r="B415" s="5">
        <v>14210</v>
      </c>
      <c r="C415" s="5" t="s">
        <v>35</v>
      </c>
      <c r="D415" s="63">
        <v>30000302</v>
      </c>
      <c r="E415" s="63">
        <v>50000302</v>
      </c>
      <c r="F415" s="5">
        <v>10</v>
      </c>
      <c r="G415" s="5">
        <v>3000142</v>
      </c>
      <c r="H415" s="5">
        <v>3100142</v>
      </c>
      <c r="I415" s="5" t="s">
        <v>257</v>
      </c>
      <c r="J415" s="12">
        <v>0</v>
      </c>
      <c r="K415" s="30">
        <v>10000</v>
      </c>
      <c r="L415" s="30"/>
      <c r="M415" s="15" t="s">
        <v>506</v>
      </c>
      <c r="N415" s="15" t="s">
        <v>845</v>
      </c>
      <c r="O415" s="15" t="s">
        <v>1755</v>
      </c>
      <c r="P415" s="5" t="s">
        <v>3097</v>
      </c>
      <c r="Q415" s="5">
        <v>0</v>
      </c>
      <c r="R415" s="47" t="s">
        <v>308</v>
      </c>
      <c r="S415" s="47">
        <v>0</v>
      </c>
      <c r="T415" s="47" t="s">
        <v>307</v>
      </c>
      <c r="U415" s="47">
        <v>30</v>
      </c>
      <c r="V415" s="47" t="s">
        <v>852</v>
      </c>
      <c r="W415" s="31" t="s">
        <v>308</v>
      </c>
      <c r="X415" s="31">
        <v>0</v>
      </c>
      <c r="Y415" s="31" t="s">
        <v>307</v>
      </c>
      <c r="Z415" s="31">
        <v>30</v>
      </c>
      <c r="AA415" s="5">
        <v>0</v>
      </c>
      <c r="AC415" s="5">
        <v>0</v>
      </c>
      <c r="AD415" s="5">
        <v>6281</v>
      </c>
      <c r="AE415" s="14">
        <v>200006</v>
      </c>
      <c r="AF415" s="11"/>
      <c r="AG415" s="25">
        <v>200007</v>
      </c>
      <c r="AH415" s="12" t="s">
        <v>846</v>
      </c>
      <c r="AI415" s="15" t="s">
        <v>216</v>
      </c>
      <c r="AJ415" s="30">
        <v>0</v>
      </c>
      <c r="AK415" s="5">
        <v>120000</v>
      </c>
      <c r="AL415" s="5">
        <v>1</v>
      </c>
      <c r="AN415" s="5" t="s">
        <v>158</v>
      </c>
      <c r="AQ415" s="5">
        <v>1</v>
      </c>
      <c r="AV415" s="39" t="s">
        <v>485</v>
      </c>
      <c r="BB415" s="26" t="s">
        <v>2758</v>
      </c>
      <c r="BC415" s="26"/>
    </row>
    <row r="416" spans="1:55" thickTop="1" thickBot="1" x14ac:dyDescent="0.25">
      <c r="A416" s="5">
        <v>411</v>
      </c>
      <c r="B416" s="5">
        <v>14211</v>
      </c>
      <c r="C416" s="5" t="s">
        <v>35</v>
      </c>
      <c r="D416" s="63">
        <v>30000302</v>
      </c>
      <c r="E416" s="63">
        <v>50000302</v>
      </c>
      <c r="F416" s="5">
        <v>11</v>
      </c>
      <c r="G416" s="5">
        <v>3000142</v>
      </c>
      <c r="H416" s="5">
        <v>3100142</v>
      </c>
      <c r="I416" s="5" t="s">
        <v>257</v>
      </c>
      <c r="J416" s="12">
        <v>0</v>
      </c>
      <c r="K416" s="30">
        <v>10000</v>
      </c>
      <c r="L416" s="30"/>
      <c r="M416" s="15" t="s">
        <v>506</v>
      </c>
      <c r="N416" s="15" t="s">
        <v>845</v>
      </c>
      <c r="O416" s="15" t="s">
        <v>1755</v>
      </c>
      <c r="P416" s="5" t="s">
        <v>3098</v>
      </c>
      <c r="Q416" s="5">
        <v>0</v>
      </c>
      <c r="R416" s="47" t="s">
        <v>308</v>
      </c>
      <c r="S416" s="47">
        <v>0</v>
      </c>
      <c r="T416" s="47" t="s">
        <v>307</v>
      </c>
      <c r="U416" s="47">
        <v>30</v>
      </c>
      <c r="V416" s="47" t="s">
        <v>852</v>
      </c>
      <c r="W416" s="31" t="s">
        <v>308</v>
      </c>
      <c r="X416" s="31">
        <v>0</v>
      </c>
      <c r="Y416" s="31" t="s">
        <v>307</v>
      </c>
      <c r="Z416" s="31">
        <v>30</v>
      </c>
      <c r="AA416" s="5">
        <v>0</v>
      </c>
      <c r="AC416" s="5">
        <v>0</v>
      </c>
      <c r="AD416" s="5">
        <v>6281</v>
      </c>
      <c r="AE416" s="14">
        <v>200006</v>
      </c>
      <c r="AF416" s="11"/>
      <c r="AG416" s="25">
        <v>200007</v>
      </c>
      <c r="AH416" s="12" t="s">
        <v>846</v>
      </c>
      <c r="AI416" s="15" t="s">
        <v>216</v>
      </c>
      <c r="AJ416" s="30">
        <v>0</v>
      </c>
      <c r="AK416" s="5">
        <v>120000</v>
      </c>
      <c r="AL416" s="5">
        <v>1</v>
      </c>
      <c r="AN416" s="5" t="s">
        <v>158</v>
      </c>
      <c r="AQ416" s="5">
        <v>1</v>
      </c>
      <c r="AV416" s="39" t="s">
        <v>485</v>
      </c>
      <c r="BB416" s="26" t="s">
        <v>2758</v>
      </c>
      <c r="BC416" s="26"/>
    </row>
    <row r="417" spans="1:55" thickTop="1" thickBot="1" x14ac:dyDescent="0.25">
      <c r="A417" s="5">
        <v>412</v>
      </c>
      <c r="B417" s="5">
        <v>14212</v>
      </c>
      <c r="C417" s="5" t="s">
        <v>35</v>
      </c>
      <c r="D417" s="63">
        <v>30000302</v>
      </c>
      <c r="E417" s="63">
        <v>50000302</v>
      </c>
      <c r="F417" s="5">
        <v>12</v>
      </c>
      <c r="G417" s="5">
        <v>3000142</v>
      </c>
      <c r="H417" s="5">
        <v>3100142</v>
      </c>
      <c r="I417" s="5" t="s">
        <v>257</v>
      </c>
      <c r="J417" s="12">
        <v>0</v>
      </c>
      <c r="K417" s="30">
        <v>10000</v>
      </c>
      <c r="L417" s="30"/>
      <c r="M417" s="15" t="s">
        <v>506</v>
      </c>
      <c r="N417" s="15" t="s">
        <v>845</v>
      </c>
      <c r="O417" s="15" t="s">
        <v>1755</v>
      </c>
      <c r="P417" s="5" t="s">
        <v>3099</v>
      </c>
      <c r="Q417" s="5">
        <v>0</v>
      </c>
      <c r="R417" s="47" t="s">
        <v>308</v>
      </c>
      <c r="S417" s="47">
        <v>0</v>
      </c>
      <c r="T417" s="47" t="s">
        <v>307</v>
      </c>
      <c r="U417" s="47">
        <v>30</v>
      </c>
      <c r="V417" s="47" t="s">
        <v>852</v>
      </c>
      <c r="W417" s="31" t="s">
        <v>308</v>
      </c>
      <c r="X417" s="31">
        <v>0</v>
      </c>
      <c r="Y417" s="31" t="s">
        <v>307</v>
      </c>
      <c r="Z417" s="31">
        <v>30</v>
      </c>
      <c r="AA417" s="5">
        <v>0</v>
      </c>
      <c r="AC417" s="5">
        <v>0</v>
      </c>
      <c r="AD417" s="5">
        <v>6281</v>
      </c>
      <c r="AE417" s="14">
        <v>200006</v>
      </c>
      <c r="AF417" s="11"/>
      <c r="AG417" s="25">
        <v>200007</v>
      </c>
      <c r="AH417" s="12" t="s">
        <v>846</v>
      </c>
      <c r="AI417" s="15" t="s">
        <v>216</v>
      </c>
      <c r="AJ417" s="30">
        <v>0</v>
      </c>
      <c r="AK417" s="5">
        <v>120000</v>
      </c>
      <c r="AL417" s="5">
        <v>1</v>
      </c>
      <c r="AN417" s="5" t="s">
        <v>158</v>
      </c>
      <c r="AQ417" s="5">
        <v>1</v>
      </c>
      <c r="AV417" s="39" t="s">
        <v>485</v>
      </c>
      <c r="BB417" s="26" t="s">
        <v>2758</v>
      </c>
      <c r="BC417" s="26"/>
    </row>
    <row r="418" spans="1:55" thickTop="1" thickBot="1" x14ac:dyDescent="0.25">
      <c r="A418" s="5">
        <v>413</v>
      </c>
      <c r="B418" s="5">
        <v>14213</v>
      </c>
      <c r="C418" s="5" t="s">
        <v>35</v>
      </c>
      <c r="D418" s="63">
        <v>30000302</v>
      </c>
      <c r="E418" s="63">
        <v>50000302</v>
      </c>
      <c r="F418" s="5">
        <v>13</v>
      </c>
      <c r="G418" s="5">
        <v>3000142</v>
      </c>
      <c r="H418" s="5">
        <v>3100142</v>
      </c>
      <c r="I418" s="5" t="s">
        <v>257</v>
      </c>
      <c r="J418" s="12">
        <v>0</v>
      </c>
      <c r="K418" s="30">
        <v>10000</v>
      </c>
      <c r="L418" s="30"/>
      <c r="M418" s="15" t="s">
        <v>506</v>
      </c>
      <c r="N418" s="15" t="s">
        <v>845</v>
      </c>
      <c r="O418" s="15" t="s">
        <v>1755</v>
      </c>
      <c r="P418" s="5" t="s">
        <v>3100</v>
      </c>
      <c r="Q418" s="5">
        <v>0</v>
      </c>
      <c r="R418" s="47" t="s">
        <v>308</v>
      </c>
      <c r="S418" s="47">
        <v>0</v>
      </c>
      <c r="T418" s="47" t="s">
        <v>307</v>
      </c>
      <c r="U418" s="47">
        <v>30</v>
      </c>
      <c r="V418" s="47" t="s">
        <v>852</v>
      </c>
      <c r="W418" s="31" t="s">
        <v>308</v>
      </c>
      <c r="X418" s="31">
        <v>0</v>
      </c>
      <c r="Y418" s="31" t="s">
        <v>307</v>
      </c>
      <c r="Z418" s="31">
        <v>30</v>
      </c>
      <c r="AA418" s="5">
        <v>0</v>
      </c>
      <c r="AC418" s="5">
        <v>0</v>
      </c>
      <c r="AD418" s="5">
        <v>6281</v>
      </c>
      <c r="AE418" s="14">
        <v>200006</v>
      </c>
      <c r="AF418" s="11"/>
      <c r="AG418" s="25">
        <v>200007</v>
      </c>
      <c r="AH418" s="12" t="s">
        <v>846</v>
      </c>
      <c r="AI418" s="15" t="s">
        <v>216</v>
      </c>
      <c r="AJ418" s="30">
        <v>0</v>
      </c>
      <c r="AK418" s="5">
        <v>120000</v>
      </c>
      <c r="AL418" s="5">
        <v>1</v>
      </c>
      <c r="AN418" s="5" t="s">
        <v>158</v>
      </c>
      <c r="AQ418" s="5">
        <v>1</v>
      </c>
      <c r="AV418" s="39" t="s">
        <v>485</v>
      </c>
      <c r="BB418" s="26" t="s">
        <v>2758</v>
      </c>
      <c r="BC418" s="26"/>
    </row>
    <row r="419" spans="1:55" thickTop="1" thickBot="1" x14ac:dyDescent="0.25">
      <c r="A419" s="5">
        <v>414</v>
      </c>
      <c r="B419" s="5">
        <v>14214</v>
      </c>
      <c r="C419" s="5" t="s">
        <v>35</v>
      </c>
      <c r="D419" s="63">
        <v>30000302</v>
      </c>
      <c r="E419" s="63">
        <v>50000302</v>
      </c>
      <c r="F419" s="5">
        <v>14</v>
      </c>
      <c r="G419" s="5">
        <v>3000142</v>
      </c>
      <c r="H419" s="5">
        <v>3100142</v>
      </c>
      <c r="I419" s="5" t="s">
        <v>257</v>
      </c>
      <c r="J419" s="12">
        <v>0</v>
      </c>
      <c r="K419" s="30">
        <v>10000</v>
      </c>
      <c r="L419" s="30"/>
      <c r="M419" s="15" t="s">
        <v>506</v>
      </c>
      <c r="N419" s="15" t="s">
        <v>845</v>
      </c>
      <c r="O419" s="15" t="s">
        <v>1755</v>
      </c>
      <c r="P419" s="5" t="s">
        <v>3101</v>
      </c>
      <c r="Q419" s="5">
        <v>0</v>
      </c>
      <c r="R419" s="47" t="s">
        <v>308</v>
      </c>
      <c r="S419" s="47">
        <v>0</v>
      </c>
      <c r="T419" s="47" t="s">
        <v>307</v>
      </c>
      <c r="U419" s="47">
        <v>30</v>
      </c>
      <c r="V419" s="47" t="s">
        <v>852</v>
      </c>
      <c r="W419" s="31" t="s">
        <v>308</v>
      </c>
      <c r="X419" s="31">
        <v>0</v>
      </c>
      <c r="Y419" s="31" t="s">
        <v>307</v>
      </c>
      <c r="Z419" s="31">
        <v>30</v>
      </c>
      <c r="AA419" s="5">
        <v>0</v>
      </c>
      <c r="AC419" s="5">
        <v>0</v>
      </c>
      <c r="AD419" s="5">
        <v>6281</v>
      </c>
      <c r="AE419" s="14">
        <v>200006</v>
      </c>
      <c r="AF419" s="11"/>
      <c r="AG419" s="25">
        <v>200007</v>
      </c>
      <c r="AH419" s="12" t="s">
        <v>846</v>
      </c>
      <c r="AI419" s="15" t="s">
        <v>216</v>
      </c>
      <c r="AJ419" s="30">
        <v>0</v>
      </c>
      <c r="AK419" s="5">
        <v>120000</v>
      </c>
      <c r="AL419" s="5">
        <v>1</v>
      </c>
      <c r="AN419" s="5" t="s">
        <v>158</v>
      </c>
      <c r="AQ419" s="5">
        <v>1</v>
      </c>
      <c r="AV419" s="39" t="s">
        <v>485</v>
      </c>
      <c r="BB419" s="26" t="s">
        <v>2758</v>
      </c>
      <c r="BC419" s="26"/>
    </row>
    <row r="420" spans="1:55" thickTop="1" thickBot="1" x14ac:dyDescent="0.25">
      <c r="A420" s="5">
        <v>415</v>
      </c>
      <c r="B420" s="5">
        <v>14215</v>
      </c>
      <c r="C420" s="5" t="s">
        <v>35</v>
      </c>
      <c r="D420" s="63">
        <v>30000302</v>
      </c>
      <c r="E420" s="63">
        <v>50000302</v>
      </c>
      <c r="F420" s="5">
        <v>15</v>
      </c>
      <c r="G420" s="5">
        <v>3000142</v>
      </c>
      <c r="H420" s="5">
        <v>3100142</v>
      </c>
      <c r="I420" s="5" t="s">
        <v>257</v>
      </c>
      <c r="J420" s="12">
        <v>0</v>
      </c>
      <c r="K420" s="30">
        <v>10000</v>
      </c>
      <c r="L420" s="30"/>
      <c r="M420" s="15" t="s">
        <v>506</v>
      </c>
      <c r="N420" s="15" t="s">
        <v>845</v>
      </c>
      <c r="O420" s="15" t="s">
        <v>1755</v>
      </c>
      <c r="P420" s="5" t="s">
        <v>3102</v>
      </c>
      <c r="Q420" s="5">
        <v>0</v>
      </c>
      <c r="R420" s="47" t="s">
        <v>308</v>
      </c>
      <c r="S420" s="47">
        <v>0</v>
      </c>
      <c r="T420" s="47" t="s">
        <v>307</v>
      </c>
      <c r="U420" s="47">
        <v>30</v>
      </c>
      <c r="V420" s="47" t="s">
        <v>852</v>
      </c>
      <c r="W420" s="31" t="s">
        <v>308</v>
      </c>
      <c r="X420" s="31">
        <v>0</v>
      </c>
      <c r="Y420" s="31" t="s">
        <v>307</v>
      </c>
      <c r="Z420" s="31">
        <v>30</v>
      </c>
      <c r="AA420" s="5">
        <v>0</v>
      </c>
      <c r="AC420" s="5">
        <v>0</v>
      </c>
      <c r="AD420" s="5">
        <v>6281</v>
      </c>
      <c r="AE420" s="14">
        <v>200006</v>
      </c>
      <c r="AF420" s="11"/>
      <c r="AG420" s="25">
        <v>200007</v>
      </c>
      <c r="AH420" s="12" t="s">
        <v>846</v>
      </c>
      <c r="AI420" s="15" t="s">
        <v>216</v>
      </c>
      <c r="AJ420" s="30">
        <v>0</v>
      </c>
      <c r="AK420" s="5">
        <v>120000</v>
      </c>
      <c r="AL420" s="5">
        <v>1</v>
      </c>
      <c r="AN420" s="5" t="s">
        <v>158</v>
      </c>
      <c r="AQ420" s="5">
        <v>1</v>
      </c>
      <c r="AV420" s="39" t="s">
        <v>485</v>
      </c>
      <c r="BB420" s="26" t="s">
        <v>2758</v>
      </c>
      <c r="BC420" s="26"/>
    </row>
    <row r="421" spans="1:55" thickTop="1" thickBot="1" x14ac:dyDescent="0.25">
      <c r="A421" s="5">
        <v>416</v>
      </c>
      <c r="B421" s="5">
        <v>14216</v>
      </c>
      <c r="C421" s="5" t="s">
        <v>35</v>
      </c>
      <c r="D421" s="63">
        <v>30000302</v>
      </c>
      <c r="E421" s="63">
        <v>50000302</v>
      </c>
      <c r="F421" s="5">
        <v>16</v>
      </c>
      <c r="G421" s="5">
        <v>3000142</v>
      </c>
      <c r="H421" s="5">
        <v>3100142</v>
      </c>
      <c r="I421" s="5" t="s">
        <v>257</v>
      </c>
      <c r="J421" s="12">
        <v>0</v>
      </c>
      <c r="K421" s="30">
        <v>10000</v>
      </c>
      <c r="L421" s="30"/>
      <c r="M421" s="15" t="s">
        <v>506</v>
      </c>
      <c r="N421" s="15" t="s">
        <v>845</v>
      </c>
      <c r="O421" s="15" t="s">
        <v>1755</v>
      </c>
      <c r="P421" s="5" t="s">
        <v>3103</v>
      </c>
      <c r="Q421" s="5">
        <v>0</v>
      </c>
      <c r="R421" s="47" t="s">
        <v>308</v>
      </c>
      <c r="S421" s="47">
        <v>0</v>
      </c>
      <c r="T421" s="47" t="s">
        <v>307</v>
      </c>
      <c r="U421" s="47">
        <v>30</v>
      </c>
      <c r="V421" s="47" t="s">
        <v>852</v>
      </c>
      <c r="W421" s="31" t="s">
        <v>308</v>
      </c>
      <c r="X421" s="31">
        <v>0</v>
      </c>
      <c r="Y421" s="31" t="s">
        <v>307</v>
      </c>
      <c r="Z421" s="31">
        <v>30</v>
      </c>
      <c r="AA421" s="5">
        <v>0</v>
      </c>
      <c r="AC421" s="5">
        <v>0</v>
      </c>
      <c r="AD421" s="5">
        <v>6281</v>
      </c>
      <c r="AE421" s="14">
        <v>200006</v>
      </c>
      <c r="AF421" s="11"/>
      <c r="AG421" s="25">
        <v>200007</v>
      </c>
      <c r="AH421" s="12" t="s">
        <v>846</v>
      </c>
      <c r="AI421" s="15" t="s">
        <v>216</v>
      </c>
      <c r="AJ421" s="30">
        <v>0</v>
      </c>
      <c r="AK421" s="5">
        <v>120000</v>
      </c>
      <c r="AL421" s="5">
        <v>1</v>
      </c>
      <c r="AN421" s="5" t="s">
        <v>158</v>
      </c>
      <c r="AQ421" s="5">
        <v>1</v>
      </c>
      <c r="AV421" s="39" t="s">
        <v>485</v>
      </c>
      <c r="BB421" s="26" t="s">
        <v>2758</v>
      </c>
      <c r="BC421" s="26"/>
    </row>
    <row r="422" spans="1:55" thickTop="1" thickBot="1" x14ac:dyDescent="0.25">
      <c r="A422" s="5">
        <v>417</v>
      </c>
      <c r="B422" s="5">
        <v>14217</v>
      </c>
      <c r="C422" s="5" t="s">
        <v>35</v>
      </c>
      <c r="D422" s="63">
        <v>30000302</v>
      </c>
      <c r="E422" s="63">
        <v>50000302</v>
      </c>
      <c r="F422" s="5">
        <v>17</v>
      </c>
      <c r="G422" s="5">
        <v>3000142</v>
      </c>
      <c r="H422" s="5">
        <v>3100142</v>
      </c>
      <c r="I422" s="5" t="s">
        <v>257</v>
      </c>
      <c r="J422" s="12">
        <v>0</v>
      </c>
      <c r="K422" s="30">
        <v>10000</v>
      </c>
      <c r="L422" s="30"/>
      <c r="M422" s="15" t="s">
        <v>506</v>
      </c>
      <c r="N422" s="15" t="s">
        <v>845</v>
      </c>
      <c r="O422" s="15" t="s">
        <v>1755</v>
      </c>
      <c r="P422" s="5" t="s">
        <v>3104</v>
      </c>
      <c r="Q422" s="5">
        <v>0</v>
      </c>
      <c r="R422" s="47" t="s">
        <v>308</v>
      </c>
      <c r="S422" s="47">
        <v>0</v>
      </c>
      <c r="T422" s="47" t="s">
        <v>307</v>
      </c>
      <c r="U422" s="47">
        <v>30</v>
      </c>
      <c r="V422" s="47" t="s">
        <v>852</v>
      </c>
      <c r="W422" s="31" t="s">
        <v>308</v>
      </c>
      <c r="X422" s="31">
        <v>0</v>
      </c>
      <c r="Y422" s="31" t="s">
        <v>307</v>
      </c>
      <c r="Z422" s="31">
        <v>30</v>
      </c>
      <c r="AA422" s="5">
        <v>0</v>
      </c>
      <c r="AC422" s="5">
        <v>0</v>
      </c>
      <c r="AD422" s="5">
        <v>6281</v>
      </c>
      <c r="AE422" s="14">
        <v>200006</v>
      </c>
      <c r="AF422" s="11"/>
      <c r="AG422" s="25">
        <v>200007</v>
      </c>
      <c r="AH422" s="12" t="s">
        <v>846</v>
      </c>
      <c r="AI422" s="15" t="s">
        <v>216</v>
      </c>
      <c r="AJ422" s="30">
        <v>0</v>
      </c>
      <c r="AK422" s="5">
        <v>120000</v>
      </c>
      <c r="AL422" s="5">
        <v>1</v>
      </c>
      <c r="AN422" s="5" t="s">
        <v>158</v>
      </c>
      <c r="AQ422" s="5">
        <v>1</v>
      </c>
      <c r="AV422" s="39" t="s">
        <v>485</v>
      </c>
      <c r="BB422" s="26" t="s">
        <v>2758</v>
      </c>
      <c r="BC422" s="26"/>
    </row>
    <row r="423" spans="1:55" thickTop="1" thickBot="1" x14ac:dyDescent="0.25">
      <c r="A423" s="5">
        <v>418</v>
      </c>
      <c r="B423" s="5">
        <v>14218</v>
      </c>
      <c r="C423" s="5" t="s">
        <v>35</v>
      </c>
      <c r="D423" s="63">
        <v>30000302</v>
      </c>
      <c r="E423" s="63">
        <v>50000302</v>
      </c>
      <c r="F423" s="5">
        <v>18</v>
      </c>
      <c r="G423" s="5">
        <v>3000142</v>
      </c>
      <c r="H423" s="5">
        <v>3100142</v>
      </c>
      <c r="I423" s="5" t="s">
        <v>257</v>
      </c>
      <c r="J423" s="12">
        <v>0</v>
      </c>
      <c r="K423" s="30">
        <v>10000</v>
      </c>
      <c r="L423" s="30"/>
      <c r="M423" s="15" t="s">
        <v>506</v>
      </c>
      <c r="N423" s="15" t="s">
        <v>845</v>
      </c>
      <c r="O423" s="15" t="s">
        <v>1755</v>
      </c>
      <c r="P423" s="5" t="s">
        <v>3105</v>
      </c>
      <c r="Q423" s="5">
        <v>0</v>
      </c>
      <c r="R423" s="47" t="s">
        <v>308</v>
      </c>
      <c r="S423" s="47">
        <v>0</v>
      </c>
      <c r="T423" s="47" t="s">
        <v>307</v>
      </c>
      <c r="U423" s="47">
        <v>30</v>
      </c>
      <c r="V423" s="47" t="s">
        <v>852</v>
      </c>
      <c r="W423" s="31" t="s">
        <v>308</v>
      </c>
      <c r="X423" s="31">
        <v>0</v>
      </c>
      <c r="Y423" s="31" t="s">
        <v>307</v>
      </c>
      <c r="Z423" s="31">
        <v>30</v>
      </c>
      <c r="AA423" s="5">
        <v>0</v>
      </c>
      <c r="AC423" s="5">
        <v>0</v>
      </c>
      <c r="AD423" s="5">
        <v>6281</v>
      </c>
      <c r="AE423" s="14">
        <v>200006</v>
      </c>
      <c r="AF423" s="11"/>
      <c r="AG423" s="25">
        <v>200007</v>
      </c>
      <c r="AH423" s="12" t="s">
        <v>846</v>
      </c>
      <c r="AI423" s="15" t="s">
        <v>216</v>
      </c>
      <c r="AJ423" s="30">
        <v>0</v>
      </c>
      <c r="AK423" s="5">
        <v>120000</v>
      </c>
      <c r="AL423" s="5">
        <v>1</v>
      </c>
      <c r="AN423" s="5" t="s">
        <v>158</v>
      </c>
      <c r="AQ423" s="5">
        <v>1</v>
      </c>
      <c r="AV423" s="39" t="s">
        <v>485</v>
      </c>
      <c r="BB423" s="26" t="s">
        <v>2758</v>
      </c>
      <c r="BC423" s="26"/>
    </row>
    <row r="424" spans="1:55" thickTop="1" thickBot="1" x14ac:dyDescent="0.25">
      <c r="A424" s="5">
        <v>419</v>
      </c>
      <c r="B424" s="5">
        <v>14219</v>
      </c>
      <c r="C424" s="5" t="s">
        <v>35</v>
      </c>
      <c r="D424" s="63">
        <v>30000302</v>
      </c>
      <c r="E424" s="63">
        <v>50000302</v>
      </c>
      <c r="F424" s="5">
        <v>19</v>
      </c>
      <c r="G424" s="5">
        <v>3000142</v>
      </c>
      <c r="H424" s="5">
        <v>3100142</v>
      </c>
      <c r="I424" s="5" t="s">
        <v>257</v>
      </c>
      <c r="J424" s="12">
        <v>0</v>
      </c>
      <c r="K424" s="30">
        <v>10000</v>
      </c>
      <c r="L424" s="30"/>
      <c r="M424" s="15" t="s">
        <v>506</v>
      </c>
      <c r="N424" s="15" t="s">
        <v>845</v>
      </c>
      <c r="O424" s="15" t="s">
        <v>1755</v>
      </c>
      <c r="P424" s="5" t="s">
        <v>3106</v>
      </c>
      <c r="Q424" s="5">
        <v>0</v>
      </c>
      <c r="R424" s="47" t="s">
        <v>308</v>
      </c>
      <c r="S424" s="47">
        <v>0</v>
      </c>
      <c r="T424" s="47" t="s">
        <v>307</v>
      </c>
      <c r="U424" s="47">
        <v>30</v>
      </c>
      <c r="V424" s="47" t="s">
        <v>852</v>
      </c>
      <c r="W424" s="31" t="s">
        <v>308</v>
      </c>
      <c r="X424" s="31">
        <v>0</v>
      </c>
      <c r="Y424" s="31" t="s">
        <v>307</v>
      </c>
      <c r="Z424" s="31">
        <v>30</v>
      </c>
      <c r="AA424" s="5">
        <v>0</v>
      </c>
      <c r="AC424" s="5">
        <v>0</v>
      </c>
      <c r="AD424" s="5">
        <v>6281</v>
      </c>
      <c r="AE424" s="14">
        <v>200006</v>
      </c>
      <c r="AF424" s="11"/>
      <c r="AG424" s="25">
        <v>200007</v>
      </c>
      <c r="AH424" s="12" t="s">
        <v>846</v>
      </c>
      <c r="AI424" s="15" t="s">
        <v>216</v>
      </c>
      <c r="AJ424" s="30">
        <v>0</v>
      </c>
      <c r="AK424" s="5">
        <v>120000</v>
      </c>
      <c r="AL424" s="5">
        <v>1</v>
      </c>
      <c r="AN424" s="5" t="s">
        <v>158</v>
      </c>
      <c r="AQ424" s="5">
        <v>1</v>
      </c>
      <c r="AV424" s="39" t="s">
        <v>485</v>
      </c>
      <c r="BB424" s="26" t="s">
        <v>2758</v>
      </c>
      <c r="BC424" s="26"/>
    </row>
    <row r="425" spans="1:55" thickTop="1" thickBot="1" x14ac:dyDescent="0.25">
      <c r="A425" s="5">
        <v>420</v>
      </c>
      <c r="B425" s="5">
        <v>14220</v>
      </c>
      <c r="C425" s="5" t="s">
        <v>35</v>
      </c>
      <c r="D425" s="63">
        <v>30000302</v>
      </c>
      <c r="E425" s="63">
        <v>50000302</v>
      </c>
      <c r="F425" s="5">
        <v>20</v>
      </c>
      <c r="G425" s="5">
        <v>3000142</v>
      </c>
      <c r="H425" s="5">
        <v>3100142</v>
      </c>
      <c r="I425" s="5" t="s">
        <v>257</v>
      </c>
      <c r="J425" s="12">
        <v>0</v>
      </c>
      <c r="K425" s="30">
        <v>10000</v>
      </c>
      <c r="L425" s="30"/>
      <c r="M425" s="15" t="s">
        <v>506</v>
      </c>
      <c r="N425" s="15" t="s">
        <v>845</v>
      </c>
      <c r="O425" s="15" t="s">
        <v>1755</v>
      </c>
      <c r="P425" s="5" t="s">
        <v>3107</v>
      </c>
      <c r="Q425" s="5">
        <v>0</v>
      </c>
      <c r="R425" s="47" t="s">
        <v>308</v>
      </c>
      <c r="S425" s="47">
        <v>0</v>
      </c>
      <c r="T425" s="47" t="s">
        <v>307</v>
      </c>
      <c r="U425" s="47">
        <v>30</v>
      </c>
      <c r="V425" s="47" t="s">
        <v>852</v>
      </c>
      <c r="W425" s="31" t="s">
        <v>308</v>
      </c>
      <c r="X425" s="31">
        <v>0</v>
      </c>
      <c r="Y425" s="31" t="s">
        <v>307</v>
      </c>
      <c r="Z425" s="31">
        <v>30</v>
      </c>
      <c r="AA425" s="5">
        <v>0</v>
      </c>
      <c r="AC425" s="5">
        <v>0</v>
      </c>
      <c r="AD425" s="5">
        <v>6281</v>
      </c>
      <c r="AE425" s="14">
        <v>200006</v>
      </c>
      <c r="AF425" s="11"/>
      <c r="AG425" s="25">
        <v>200007</v>
      </c>
      <c r="AH425" s="12" t="s">
        <v>846</v>
      </c>
      <c r="AI425" s="15" t="s">
        <v>216</v>
      </c>
      <c r="AJ425" s="30">
        <v>0</v>
      </c>
      <c r="AK425" s="5">
        <v>120000</v>
      </c>
      <c r="AL425" s="5">
        <v>1</v>
      </c>
      <c r="AN425" s="5" t="s">
        <v>158</v>
      </c>
      <c r="AQ425" s="5">
        <v>1</v>
      </c>
      <c r="AV425" s="39" t="s">
        <v>485</v>
      </c>
      <c r="BB425" s="26" t="s">
        <v>2758</v>
      </c>
      <c r="BC425" s="26"/>
    </row>
    <row r="426" spans="1:55" thickTop="1" thickBot="1" x14ac:dyDescent="0.25">
      <c r="A426" s="5">
        <v>421</v>
      </c>
      <c r="B426" s="5">
        <v>14221</v>
      </c>
      <c r="C426" s="5" t="s">
        <v>35</v>
      </c>
      <c r="D426" s="63">
        <v>30000302</v>
      </c>
      <c r="E426" s="63">
        <v>50000302</v>
      </c>
      <c r="F426" s="5">
        <v>21</v>
      </c>
      <c r="G426" s="5">
        <v>3000142</v>
      </c>
      <c r="H426" s="5">
        <v>3100142</v>
      </c>
      <c r="I426" s="5" t="s">
        <v>257</v>
      </c>
      <c r="J426" s="12">
        <v>0</v>
      </c>
      <c r="K426" s="30">
        <v>10000</v>
      </c>
      <c r="L426" s="30"/>
      <c r="M426" s="15" t="s">
        <v>506</v>
      </c>
      <c r="N426" s="15" t="s">
        <v>845</v>
      </c>
      <c r="O426" s="15" t="s">
        <v>1755</v>
      </c>
      <c r="P426" s="5" t="s">
        <v>3108</v>
      </c>
      <c r="Q426" s="5">
        <v>0</v>
      </c>
      <c r="R426" s="47" t="s">
        <v>308</v>
      </c>
      <c r="S426" s="47">
        <v>0</v>
      </c>
      <c r="T426" s="47" t="s">
        <v>307</v>
      </c>
      <c r="U426" s="47">
        <v>30</v>
      </c>
      <c r="V426" s="47" t="s">
        <v>852</v>
      </c>
      <c r="W426" s="31" t="s">
        <v>308</v>
      </c>
      <c r="X426" s="31">
        <v>0</v>
      </c>
      <c r="Y426" s="31" t="s">
        <v>307</v>
      </c>
      <c r="Z426" s="31">
        <v>30</v>
      </c>
      <c r="AA426" s="5">
        <v>0</v>
      </c>
      <c r="AC426" s="5">
        <v>0</v>
      </c>
      <c r="AD426" s="5">
        <v>6281</v>
      </c>
      <c r="AE426" s="14">
        <v>200006</v>
      </c>
      <c r="AF426" s="11"/>
      <c r="AG426" s="25">
        <v>200007</v>
      </c>
      <c r="AH426" s="12" t="s">
        <v>846</v>
      </c>
      <c r="AI426" s="15" t="s">
        <v>216</v>
      </c>
      <c r="AJ426" s="30">
        <v>0</v>
      </c>
      <c r="AK426" s="5">
        <v>120000</v>
      </c>
      <c r="AL426" s="5">
        <v>1</v>
      </c>
      <c r="AN426" s="5" t="s">
        <v>158</v>
      </c>
      <c r="AQ426" s="5">
        <v>1</v>
      </c>
      <c r="AV426" s="39" t="s">
        <v>485</v>
      </c>
      <c r="BB426" s="26" t="s">
        <v>2758</v>
      </c>
      <c r="BC426" s="26"/>
    </row>
    <row r="427" spans="1:55" thickTop="1" thickBot="1" x14ac:dyDescent="0.25">
      <c r="A427" s="5">
        <v>422</v>
      </c>
      <c r="B427" s="5">
        <v>14222</v>
      </c>
      <c r="C427" s="5" t="s">
        <v>35</v>
      </c>
      <c r="D427" s="63">
        <v>30000302</v>
      </c>
      <c r="E427" s="63">
        <v>50000302</v>
      </c>
      <c r="F427" s="5">
        <v>22</v>
      </c>
      <c r="G427" s="5">
        <v>3000142</v>
      </c>
      <c r="H427" s="5">
        <v>3100142</v>
      </c>
      <c r="I427" s="5" t="s">
        <v>257</v>
      </c>
      <c r="J427" s="12">
        <v>0</v>
      </c>
      <c r="K427" s="30">
        <v>10000</v>
      </c>
      <c r="L427" s="30"/>
      <c r="M427" s="15" t="s">
        <v>506</v>
      </c>
      <c r="N427" s="15" t="s">
        <v>845</v>
      </c>
      <c r="O427" s="15" t="s">
        <v>1755</v>
      </c>
      <c r="P427" s="5" t="s">
        <v>3109</v>
      </c>
      <c r="Q427" s="5">
        <v>0</v>
      </c>
      <c r="R427" s="47" t="s">
        <v>308</v>
      </c>
      <c r="S427" s="47">
        <v>0</v>
      </c>
      <c r="T427" s="47" t="s">
        <v>307</v>
      </c>
      <c r="U427" s="47">
        <v>30</v>
      </c>
      <c r="V427" s="47" t="s">
        <v>852</v>
      </c>
      <c r="W427" s="31" t="s">
        <v>308</v>
      </c>
      <c r="X427" s="31">
        <v>0</v>
      </c>
      <c r="Y427" s="31" t="s">
        <v>307</v>
      </c>
      <c r="Z427" s="31">
        <v>30</v>
      </c>
      <c r="AA427" s="5">
        <v>0</v>
      </c>
      <c r="AC427" s="5">
        <v>0</v>
      </c>
      <c r="AD427" s="5">
        <v>6281</v>
      </c>
      <c r="AE427" s="14">
        <v>200006</v>
      </c>
      <c r="AF427" s="11"/>
      <c r="AG427" s="25">
        <v>200007</v>
      </c>
      <c r="AH427" s="12" t="s">
        <v>846</v>
      </c>
      <c r="AI427" s="15" t="s">
        <v>216</v>
      </c>
      <c r="AJ427" s="30">
        <v>0</v>
      </c>
      <c r="AK427" s="5">
        <v>120000</v>
      </c>
      <c r="AL427" s="5">
        <v>1</v>
      </c>
      <c r="AN427" s="5" t="s">
        <v>158</v>
      </c>
      <c r="AQ427" s="5">
        <v>1</v>
      </c>
      <c r="AV427" s="39" t="s">
        <v>485</v>
      </c>
      <c r="BB427" s="26" t="s">
        <v>2758</v>
      </c>
      <c r="BC427" s="26"/>
    </row>
    <row r="428" spans="1:55" thickTop="1" thickBot="1" x14ac:dyDescent="0.25">
      <c r="A428" s="5">
        <v>423</v>
      </c>
      <c r="B428" s="5">
        <v>14223</v>
      </c>
      <c r="C428" s="5" t="s">
        <v>35</v>
      </c>
      <c r="D428" s="63">
        <v>30000302</v>
      </c>
      <c r="E428" s="63">
        <v>50000302</v>
      </c>
      <c r="F428" s="5">
        <v>23</v>
      </c>
      <c r="G428" s="5">
        <v>3000142</v>
      </c>
      <c r="H428" s="5">
        <v>3100142</v>
      </c>
      <c r="I428" s="5" t="s">
        <v>257</v>
      </c>
      <c r="J428" s="12">
        <v>0</v>
      </c>
      <c r="K428" s="30">
        <v>10000</v>
      </c>
      <c r="L428" s="30"/>
      <c r="M428" s="15" t="s">
        <v>506</v>
      </c>
      <c r="N428" s="15" t="s">
        <v>845</v>
      </c>
      <c r="O428" s="15" t="s">
        <v>1755</v>
      </c>
      <c r="P428" s="5" t="s">
        <v>3110</v>
      </c>
      <c r="Q428" s="5">
        <v>0</v>
      </c>
      <c r="R428" s="47" t="s">
        <v>308</v>
      </c>
      <c r="S428" s="47">
        <v>0</v>
      </c>
      <c r="T428" s="47" t="s">
        <v>307</v>
      </c>
      <c r="U428" s="47">
        <v>30</v>
      </c>
      <c r="V428" s="47" t="s">
        <v>852</v>
      </c>
      <c r="W428" s="31" t="s">
        <v>308</v>
      </c>
      <c r="X428" s="31">
        <v>0</v>
      </c>
      <c r="Y428" s="31" t="s">
        <v>307</v>
      </c>
      <c r="Z428" s="31">
        <v>30</v>
      </c>
      <c r="AA428" s="5">
        <v>0</v>
      </c>
      <c r="AC428" s="5">
        <v>0</v>
      </c>
      <c r="AD428" s="5">
        <v>6281</v>
      </c>
      <c r="AE428" s="14">
        <v>200006</v>
      </c>
      <c r="AF428" s="11"/>
      <c r="AG428" s="25">
        <v>200007</v>
      </c>
      <c r="AH428" s="12" t="s">
        <v>846</v>
      </c>
      <c r="AI428" s="15" t="s">
        <v>216</v>
      </c>
      <c r="AJ428" s="30">
        <v>0</v>
      </c>
      <c r="AK428" s="5">
        <v>120000</v>
      </c>
      <c r="AL428" s="5">
        <v>1</v>
      </c>
      <c r="AN428" s="5" t="s">
        <v>158</v>
      </c>
      <c r="AQ428" s="5">
        <v>1</v>
      </c>
      <c r="AV428" s="39" t="s">
        <v>485</v>
      </c>
      <c r="BB428" s="26" t="s">
        <v>2758</v>
      </c>
      <c r="BC428" s="26"/>
    </row>
    <row r="429" spans="1:55" thickTop="1" thickBot="1" x14ac:dyDescent="0.25">
      <c r="A429" s="5">
        <v>424</v>
      </c>
      <c r="B429" s="5">
        <v>14224</v>
      </c>
      <c r="C429" s="5" t="s">
        <v>35</v>
      </c>
      <c r="D429" s="63">
        <v>30000302</v>
      </c>
      <c r="E429" s="63">
        <v>50000302</v>
      </c>
      <c r="F429" s="5">
        <v>24</v>
      </c>
      <c r="G429" s="5">
        <v>3000142</v>
      </c>
      <c r="H429" s="5">
        <v>3100142</v>
      </c>
      <c r="I429" s="5" t="s">
        <v>257</v>
      </c>
      <c r="J429" s="12">
        <v>0</v>
      </c>
      <c r="K429" s="30">
        <v>10000</v>
      </c>
      <c r="L429" s="30"/>
      <c r="M429" s="15" t="s">
        <v>506</v>
      </c>
      <c r="N429" s="15" t="s">
        <v>845</v>
      </c>
      <c r="O429" s="15" t="s">
        <v>1755</v>
      </c>
      <c r="P429" s="5" t="s">
        <v>3111</v>
      </c>
      <c r="Q429" s="5">
        <v>0</v>
      </c>
      <c r="R429" s="47" t="s">
        <v>308</v>
      </c>
      <c r="S429" s="47">
        <v>0</v>
      </c>
      <c r="T429" s="47" t="s">
        <v>307</v>
      </c>
      <c r="U429" s="47">
        <v>30</v>
      </c>
      <c r="V429" s="47" t="s">
        <v>852</v>
      </c>
      <c r="W429" s="31" t="s">
        <v>308</v>
      </c>
      <c r="X429" s="31">
        <v>0</v>
      </c>
      <c r="Y429" s="31" t="s">
        <v>307</v>
      </c>
      <c r="Z429" s="31">
        <v>30</v>
      </c>
      <c r="AA429" s="5">
        <v>0</v>
      </c>
      <c r="AC429" s="5">
        <v>0</v>
      </c>
      <c r="AD429" s="5">
        <v>6281</v>
      </c>
      <c r="AE429" s="14">
        <v>200006</v>
      </c>
      <c r="AF429" s="11"/>
      <c r="AG429" s="25">
        <v>200007</v>
      </c>
      <c r="AH429" s="12" t="s">
        <v>846</v>
      </c>
      <c r="AI429" s="15" t="s">
        <v>216</v>
      </c>
      <c r="AJ429" s="30">
        <v>0</v>
      </c>
      <c r="AK429" s="5">
        <v>120000</v>
      </c>
      <c r="AL429" s="5">
        <v>1</v>
      </c>
      <c r="AN429" s="5" t="s">
        <v>158</v>
      </c>
      <c r="AQ429" s="5">
        <v>1</v>
      </c>
      <c r="AV429" s="39" t="s">
        <v>485</v>
      </c>
      <c r="BB429" s="26" t="s">
        <v>2758</v>
      </c>
      <c r="BC429" s="26"/>
    </row>
    <row r="430" spans="1:55" thickTop="1" thickBot="1" x14ac:dyDescent="0.25">
      <c r="A430" s="5">
        <v>425</v>
      </c>
      <c r="B430" s="5">
        <v>14225</v>
      </c>
      <c r="C430" s="5" t="s">
        <v>35</v>
      </c>
      <c r="D430" s="63">
        <v>30000302</v>
      </c>
      <c r="E430" s="63">
        <v>50000302</v>
      </c>
      <c r="F430" s="5">
        <v>25</v>
      </c>
      <c r="G430" s="5">
        <v>3000142</v>
      </c>
      <c r="H430" s="5">
        <v>3100142</v>
      </c>
      <c r="I430" s="5" t="s">
        <v>257</v>
      </c>
      <c r="J430" s="12">
        <v>0</v>
      </c>
      <c r="K430" s="30">
        <v>10000</v>
      </c>
      <c r="L430" s="30"/>
      <c r="M430" s="15" t="s">
        <v>506</v>
      </c>
      <c r="N430" s="15" t="s">
        <v>845</v>
      </c>
      <c r="O430" s="15" t="s">
        <v>1755</v>
      </c>
      <c r="P430" s="5" t="s">
        <v>3112</v>
      </c>
      <c r="Q430" s="5">
        <v>0</v>
      </c>
      <c r="R430" s="47" t="s">
        <v>308</v>
      </c>
      <c r="S430" s="47">
        <v>0</v>
      </c>
      <c r="T430" s="47" t="s">
        <v>307</v>
      </c>
      <c r="U430" s="47">
        <v>30</v>
      </c>
      <c r="V430" s="47" t="s">
        <v>852</v>
      </c>
      <c r="W430" s="31" t="s">
        <v>308</v>
      </c>
      <c r="X430" s="31">
        <v>0</v>
      </c>
      <c r="Y430" s="31" t="s">
        <v>307</v>
      </c>
      <c r="Z430" s="31">
        <v>30</v>
      </c>
      <c r="AA430" s="5">
        <v>0</v>
      </c>
      <c r="AC430" s="5">
        <v>0</v>
      </c>
      <c r="AD430" s="5">
        <v>6281</v>
      </c>
      <c r="AE430" s="14">
        <v>200006</v>
      </c>
      <c r="AF430" s="11"/>
      <c r="AG430" s="25">
        <v>200007</v>
      </c>
      <c r="AH430" s="12" t="s">
        <v>846</v>
      </c>
      <c r="AI430" s="15" t="s">
        <v>216</v>
      </c>
      <c r="AJ430" s="30">
        <v>0</v>
      </c>
      <c r="AK430" s="5">
        <v>120000</v>
      </c>
      <c r="AL430" s="5">
        <v>1</v>
      </c>
      <c r="AN430" s="5" t="s">
        <v>158</v>
      </c>
      <c r="AQ430" s="5">
        <v>1</v>
      </c>
      <c r="AV430" s="39" t="s">
        <v>485</v>
      </c>
      <c r="BB430" s="26" t="s">
        <v>2758</v>
      </c>
      <c r="BC430" s="26"/>
    </row>
    <row r="431" spans="1:55" thickTop="1" thickBot="1" x14ac:dyDescent="0.25">
      <c r="A431" s="5">
        <v>426</v>
      </c>
      <c r="B431" s="5">
        <v>14301</v>
      </c>
      <c r="C431" s="5" t="s">
        <v>40</v>
      </c>
      <c r="D431" s="63">
        <v>30000303</v>
      </c>
      <c r="E431" s="63">
        <v>50000303</v>
      </c>
      <c r="F431" s="5">
        <v>1</v>
      </c>
      <c r="G431" s="5">
        <v>3000143</v>
      </c>
      <c r="H431" s="5">
        <v>3100143</v>
      </c>
      <c r="I431" s="5" t="s">
        <v>258</v>
      </c>
      <c r="J431" s="12">
        <v>0</v>
      </c>
      <c r="K431" s="30">
        <v>10000</v>
      </c>
      <c r="L431" s="30"/>
      <c r="M431" s="15" t="s">
        <v>506</v>
      </c>
      <c r="N431" s="15" t="s">
        <v>845</v>
      </c>
      <c r="O431" s="15" t="s">
        <v>1755</v>
      </c>
      <c r="P431" s="5" t="s">
        <v>3113</v>
      </c>
      <c r="Q431" s="5">
        <v>0</v>
      </c>
      <c r="R431" s="47" t="s">
        <v>308</v>
      </c>
      <c r="S431" s="47">
        <v>0</v>
      </c>
      <c r="T431" s="47" t="s">
        <v>307</v>
      </c>
      <c r="U431" s="47">
        <v>30</v>
      </c>
      <c r="V431" s="47" t="s">
        <v>852</v>
      </c>
      <c r="W431" s="31" t="s">
        <v>308</v>
      </c>
      <c r="X431" s="31">
        <v>0</v>
      </c>
      <c r="Y431" s="31" t="s">
        <v>307</v>
      </c>
      <c r="Z431" s="31">
        <v>30</v>
      </c>
      <c r="AA431" s="5">
        <v>0</v>
      </c>
      <c r="AC431" s="5">
        <v>0</v>
      </c>
      <c r="AD431" s="5">
        <v>6289</v>
      </c>
      <c r="AE431" s="14">
        <v>200006</v>
      </c>
      <c r="AF431" s="11"/>
      <c r="AG431" s="25">
        <v>200007</v>
      </c>
      <c r="AH431" s="12" t="s">
        <v>846</v>
      </c>
      <c r="AI431" s="15" t="s">
        <v>216</v>
      </c>
      <c r="AJ431" s="30">
        <v>0</v>
      </c>
      <c r="AK431" s="5">
        <v>60000</v>
      </c>
      <c r="AL431" s="5">
        <v>1</v>
      </c>
      <c r="AN431" s="5" t="s">
        <v>159</v>
      </c>
      <c r="AQ431" s="5">
        <v>1</v>
      </c>
      <c r="AV431" s="39" t="s">
        <v>485</v>
      </c>
      <c r="BB431" s="26" t="s">
        <v>2758</v>
      </c>
      <c r="BC431" s="26"/>
    </row>
    <row r="432" spans="1:55" thickTop="1" thickBot="1" x14ac:dyDescent="0.25">
      <c r="A432" s="5">
        <v>427</v>
      </c>
      <c r="B432" s="5">
        <v>14302</v>
      </c>
      <c r="C432" s="5" t="s">
        <v>40</v>
      </c>
      <c r="D432" s="63">
        <v>30000303</v>
      </c>
      <c r="E432" s="63">
        <v>50000303</v>
      </c>
      <c r="F432" s="5">
        <v>2</v>
      </c>
      <c r="G432" s="5">
        <v>3000143</v>
      </c>
      <c r="H432" s="5">
        <v>3100143</v>
      </c>
      <c r="I432" s="5" t="s">
        <v>258</v>
      </c>
      <c r="J432" s="12">
        <v>0</v>
      </c>
      <c r="K432" s="30">
        <v>10000</v>
      </c>
      <c r="L432" s="30"/>
      <c r="M432" s="15" t="s">
        <v>506</v>
      </c>
      <c r="N432" s="15" t="s">
        <v>845</v>
      </c>
      <c r="O432" s="15" t="s">
        <v>1755</v>
      </c>
      <c r="P432" s="5" t="s">
        <v>3114</v>
      </c>
      <c r="Q432" s="5">
        <v>0</v>
      </c>
      <c r="R432" s="47" t="s">
        <v>308</v>
      </c>
      <c r="S432" s="47">
        <v>0</v>
      </c>
      <c r="T432" s="47" t="s">
        <v>307</v>
      </c>
      <c r="U432" s="47">
        <v>30</v>
      </c>
      <c r="V432" s="47" t="s">
        <v>852</v>
      </c>
      <c r="W432" s="31" t="s">
        <v>308</v>
      </c>
      <c r="X432" s="31">
        <v>0</v>
      </c>
      <c r="Y432" s="31" t="s">
        <v>307</v>
      </c>
      <c r="Z432" s="31">
        <v>30</v>
      </c>
      <c r="AA432" s="5">
        <v>0</v>
      </c>
      <c r="AC432" s="5">
        <v>0</v>
      </c>
      <c r="AD432" s="5">
        <v>6289</v>
      </c>
      <c r="AE432" s="14">
        <v>200006</v>
      </c>
      <c r="AF432" s="11"/>
      <c r="AG432" s="25">
        <v>200007</v>
      </c>
      <c r="AH432" s="12" t="s">
        <v>846</v>
      </c>
      <c r="AI432" s="15" t="s">
        <v>216</v>
      </c>
      <c r="AJ432" s="30">
        <v>0</v>
      </c>
      <c r="AK432" s="5">
        <v>60000</v>
      </c>
      <c r="AL432" s="5">
        <v>1</v>
      </c>
      <c r="AN432" s="5" t="s">
        <v>159</v>
      </c>
      <c r="AQ432" s="5">
        <v>1</v>
      </c>
      <c r="AV432" s="39" t="s">
        <v>485</v>
      </c>
      <c r="BB432" s="26" t="s">
        <v>2758</v>
      </c>
      <c r="BC432" s="26"/>
    </row>
    <row r="433" spans="1:55" thickTop="1" thickBot="1" x14ac:dyDescent="0.25">
      <c r="A433" s="5">
        <v>428</v>
      </c>
      <c r="B433" s="5">
        <v>14303</v>
      </c>
      <c r="C433" s="5" t="s">
        <v>40</v>
      </c>
      <c r="D433" s="63">
        <v>30000303</v>
      </c>
      <c r="E433" s="63">
        <v>50000303</v>
      </c>
      <c r="F433" s="5">
        <v>3</v>
      </c>
      <c r="G433" s="5">
        <v>3000143</v>
      </c>
      <c r="H433" s="5">
        <v>3100143</v>
      </c>
      <c r="I433" s="5" t="s">
        <v>258</v>
      </c>
      <c r="J433" s="12">
        <v>0</v>
      </c>
      <c r="K433" s="30">
        <v>10000</v>
      </c>
      <c r="L433" s="30"/>
      <c r="M433" s="15" t="s">
        <v>506</v>
      </c>
      <c r="N433" s="15" t="s">
        <v>845</v>
      </c>
      <c r="O433" s="15" t="s">
        <v>1755</v>
      </c>
      <c r="P433" s="5" t="s">
        <v>3115</v>
      </c>
      <c r="Q433" s="5">
        <v>0</v>
      </c>
      <c r="R433" s="47" t="s">
        <v>308</v>
      </c>
      <c r="S433" s="47">
        <v>0</v>
      </c>
      <c r="T433" s="47" t="s">
        <v>307</v>
      </c>
      <c r="U433" s="47">
        <v>30</v>
      </c>
      <c r="V433" s="47" t="s">
        <v>852</v>
      </c>
      <c r="W433" s="31" t="s">
        <v>308</v>
      </c>
      <c r="X433" s="31">
        <v>0</v>
      </c>
      <c r="Y433" s="31" t="s">
        <v>307</v>
      </c>
      <c r="Z433" s="31">
        <v>30</v>
      </c>
      <c r="AA433" s="5">
        <v>0</v>
      </c>
      <c r="AC433" s="5">
        <v>0</v>
      </c>
      <c r="AD433" s="5">
        <v>6289</v>
      </c>
      <c r="AE433" s="14">
        <v>200006</v>
      </c>
      <c r="AF433" s="11"/>
      <c r="AG433" s="25">
        <v>200007</v>
      </c>
      <c r="AH433" s="12" t="s">
        <v>846</v>
      </c>
      <c r="AI433" s="15" t="s">
        <v>216</v>
      </c>
      <c r="AJ433" s="30">
        <v>0</v>
      </c>
      <c r="AK433" s="5">
        <v>60000</v>
      </c>
      <c r="AL433" s="5">
        <v>1</v>
      </c>
      <c r="AN433" s="5" t="s">
        <v>159</v>
      </c>
      <c r="AQ433" s="5">
        <v>1</v>
      </c>
      <c r="AV433" s="39" t="s">
        <v>485</v>
      </c>
      <c r="BB433" s="26" t="s">
        <v>2758</v>
      </c>
      <c r="BC433" s="26"/>
    </row>
    <row r="434" spans="1:55" thickTop="1" thickBot="1" x14ac:dyDescent="0.25">
      <c r="A434" s="5">
        <v>429</v>
      </c>
      <c r="B434" s="5">
        <v>14304</v>
      </c>
      <c r="C434" s="5" t="s">
        <v>40</v>
      </c>
      <c r="D434" s="63">
        <v>30000303</v>
      </c>
      <c r="E434" s="63">
        <v>50000303</v>
      </c>
      <c r="F434" s="5">
        <v>4</v>
      </c>
      <c r="G434" s="5">
        <v>3000143</v>
      </c>
      <c r="H434" s="5">
        <v>3100143</v>
      </c>
      <c r="I434" s="5" t="s">
        <v>258</v>
      </c>
      <c r="J434" s="12">
        <v>0</v>
      </c>
      <c r="K434" s="30">
        <v>10000</v>
      </c>
      <c r="L434" s="30"/>
      <c r="M434" s="15" t="s">
        <v>506</v>
      </c>
      <c r="N434" s="15" t="s">
        <v>845</v>
      </c>
      <c r="O434" s="15" t="s">
        <v>1755</v>
      </c>
      <c r="P434" s="5" t="s">
        <v>3116</v>
      </c>
      <c r="Q434" s="5">
        <v>0</v>
      </c>
      <c r="R434" s="47" t="s">
        <v>308</v>
      </c>
      <c r="S434" s="47">
        <v>0</v>
      </c>
      <c r="T434" s="47" t="s">
        <v>307</v>
      </c>
      <c r="U434" s="47">
        <v>30</v>
      </c>
      <c r="V434" s="47" t="s">
        <v>852</v>
      </c>
      <c r="W434" s="31" t="s">
        <v>308</v>
      </c>
      <c r="X434" s="31">
        <v>0</v>
      </c>
      <c r="Y434" s="31" t="s">
        <v>307</v>
      </c>
      <c r="Z434" s="31">
        <v>30</v>
      </c>
      <c r="AA434" s="5">
        <v>0</v>
      </c>
      <c r="AC434" s="5">
        <v>0</v>
      </c>
      <c r="AD434" s="5">
        <v>6289</v>
      </c>
      <c r="AE434" s="14">
        <v>200006</v>
      </c>
      <c r="AF434" s="11"/>
      <c r="AG434" s="25">
        <v>200007</v>
      </c>
      <c r="AH434" s="12" t="s">
        <v>846</v>
      </c>
      <c r="AI434" s="15" t="s">
        <v>216</v>
      </c>
      <c r="AJ434" s="30">
        <v>0</v>
      </c>
      <c r="AK434" s="5">
        <v>60000</v>
      </c>
      <c r="AL434" s="5">
        <v>1</v>
      </c>
      <c r="AN434" s="5" t="s">
        <v>159</v>
      </c>
      <c r="AQ434" s="5">
        <v>1</v>
      </c>
      <c r="AV434" s="39" t="s">
        <v>485</v>
      </c>
      <c r="BB434" s="26" t="s">
        <v>2758</v>
      </c>
      <c r="BC434" s="26"/>
    </row>
    <row r="435" spans="1:55" thickTop="1" thickBot="1" x14ac:dyDescent="0.25">
      <c r="A435" s="5">
        <v>430</v>
      </c>
      <c r="B435" s="5">
        <v>14305</v>
      </c>
      <c r="C435" s="5" t="s">
        <v>40</v>
      </c>
      <c r="D435" s="63">
        <v>30000303</v>
      </c>
      <c r="E435" s="63">
        <v>50000303</v>
      </c>
      <c r="F435" s="5">
        <v>5</v>
      </c>
      <c r="G435" s="5">
        <v>3000143</v>
      </c>
      <c r="H435" s="5">
        <v>3100143</v>
      </c>
      <c r="I435" s="5" t="s">
        <v>258</v>
      </c>
      <c r="J435" s="12">
        <v>0</v>
      </c>
      <c r="K435" s="30">
        <v>10000</v>
      </c>
      <c r="L435" s="30"/>
      <c r="M435" s="15" t="s">
        <v>506</v>
      </c>
      <c r="N435" s="15" t="s">
        <v>845</v>
      </c>
      <c r="O435" s="15" t="s">
        <v>1755</v>
      </c>
      <c r="P435" s="5" t="s">
        <v>3117</v>
      </c>
      <c r="Q435" s="5">
        <v>0</v>
      </c>
      <c r="R435" s="47" t="s">
        <v>308</v>
      </c>
      <c r="S435" s="47">
        <v>0</v>
      </c>
      <c r="T435" s="47" t="s">
        <v>307</v>
      </c>
      <c r="U435" s="47">
        <v>30</v>
      </c>
      <c r="V435" s="47" t="s">
        <v>852</v>
      </c>
      <c r="W435" s="31" t="s">
        <v>308</v>
      </c>
      <c r="X435" s="31">
        <v>0</v>
      </c>
      <c r="Y435" s="31" t="s">
        <v>307</v>
      </c>
      <c r="Z435" s="31">
        <v>30</v>
      </c>
      <c r="AA435" s="5">
        <v>0</v>
      </c>
      <c r="AC435" s="5">
        <v>0</v>
      </c>
      <c r="AD435" s="5">
        <v>6289</v>
      </c>
      <c r="AE435" s="14">
        <v>200006</v>
      </c>
      <c r="AF435" s="11"/>
      <c r="AG435" s="25">
        <v>200007</v>
      </c>
      <c r="AH435" s="12" t="s">
        <v>846</v>
      </c>
      <c r="AI435" s="15" t="s">
        <v>216</v>
      </c>
      <c r="AJ435" s="30">
        <v>0</v>
      </c>
      <c r="AK435" s="5">
        <v>60000</v>
      </c>
      <c r="AL435" s="5">
        <v>1</v>
      </c>
      <c r="AN435" s="5" t="s">
        <v>159</v>
      </c>
      <c r="AQ435" s="5">
        <v>1</v>
      </c>
      <c r="AV435" s="39" t="s">
        <v>485</v>
      </c>
      <c r="BB435" s="26" t="s">
        <v>2758</v>
      </c>
      <c r="BC435" s="26"/>
    </row>
    <row r="436" spans="1:55" thickTop="1" thickBot="1" x14ac:dyDescent="0.25">
      <c r="A436" s="5">
        <v>431</v>
      </c>
      <c r="B436" s="5">
        <v>14306</v>
      </c>
      <c r="C436" s="5" t="s">
        <v>40</v>
      </c>
      <c r="D436" s="63">
        <v>30000303</v>
      </c>
      <c r="E436" s="63">
        <v>50000303</v>
      </c>
      <c r="F436" s="5">
        <v>6</v>
      </c>
      <c r="G436" s="5">
        <v>3000143</v>
      </c>
      <c r="H436" s="5">
        <v>3100143</v>
      </c>
      <c r="I436" s="5" t="s">
        <v>258</v>
      </c>
      <c r="J436" s="12">
        <v>0</v>
      </c>
      <c r="K436" s="30">
        <v>10000</v>
      </c>
      <c r="L436" s="30"/>
      <c r="M436" s="15" t="s">
        <v>506</v>
      </c>
      <c r="N436" s="15" t="s">
        <v>845</v>
      </c>
      <c r="O436" s="15" t="s">
        <v>1755</v>
      </c>
      <c r="P436" s="5" t="s">
        <v>3118</v>
      </c>
      <c r="Q436" s="5">
        <v>0</v>
      </c>
      <c r="R436" s="47" t="s">
        <v>308</v>
      </c>
      <c r="S436" s="47">
        <v>0</v>
      </c>
      <c r="T436" s="47" t="s">
        <v>307</v>
      </c>
      <c r="U436" s="47">
        <v>30</v>
      </c>
      <c r="V436" s="47" t="s">
        <v>852</v>
      </c>
      <c r="W436" s="31" t="s">
        <v>308</v>
      </c>
      <c r="X436" s="31">
        <v>0</v>
      </c>
      <c r="Y436" s="31" t="s">
        <v>307</v>
      </c>
      <c r="Z436" s="31">
        <v>30</v>
      </c>
      <c r="AA436" s="5">
        <v>0</v>
      </c>
      <c r="AC436" s="5">
        <v>0</v>
      </c>
      <c r="AD436" s="5">
        <v>6289</v>
      </c>
      <c r="AE436" s="14">
        <v>200006</v>
      </c>
      <c r="AF436" s="11"/>
      <c r="AG436" s="25">
        <v>200007</v>
      </c>
      <c r="AH436" s="12" t="s">
        <v>846</v>
      </c>
      <c r="AI436" s="15" t="s">
        <v>216</v>
      </c>
      <c r="AJ436" s="30">
        <v>0</v>
      </c>
      <c r="AK436" s="5">
        <v>60000</v>
      </c>
      <c r="AL436" s="5">
        <v>1</v>
      </c>
      <c r="AN436" s="5" t="s">
        <v>159</v>
      </c>
      <c r="AQ436" s="5">
        <v>1</v>
      </c>
      <c r="AV436" s="39" t="s">
        <v>485</v>
      </c>
      <c r="BB436" s="26" t="s">
        <v>2758</v>
      </c>
      <c r="BC436" s="26"/>
    </row>
    <row r="437" spans="1:55" thickTop="1" thickBot="1" x14ac:dyDescent="0.25">
      <c r="A437" s="5">
        <v>432</v>
      </c>
      <c r="B437" s="5">
        <v>14307</v>
      </c>
      <c r="C437" s="5" t="s">
        <v>40</v>
      </c>
      <c r="D437" s="63">
        <v>30000303</v>
      </c>
      <c r="E437" s="63">
        <v>50000303</v>
      </c>
      <c r="F437" s="5">
        <v>7</v>
      </c>
      <c r="G437" s="5">
        <v>3000143</v>
      </c>
      <c r="H437" s="5">
        <v>3100143</v>
      </c>
      <c r="I437" s="5" t="s">
        <v>258</v>
      </c>
      <c r="J437" s="12">
        <v>0</v>
      </c>
      <c r="K437" s="30">
        <v>10000</v>
      </c>
      <c r="L437" s="30"/>
      <c r="M437" s="15" t="s">
        <v>506</v>
      </c>
      <c r="N437" s="15" t="s">
        <v>845</v>
      </c>
      <c r="O437" s="15" t="s">
        <v>1755</v>
      </c>
      <c r="P437" s="5" t="s">
        <v>3119</v>
      </c>
      <c r="Q437" s="5">
        <v>0</v>
      </c>
      <c r="R437" s="47" t="s">
        <v>308</v>
      </c>
      <c r="S437" s="47">
        <v>0</v>
      </c>
      <c r="T437" s="47" t="s">
        <v>307</v>
      </c>
      <c r="U437" s="47">
        <v>30</v>
      </c>
      <c r="V437" s="47" t="s">
        <v>852</v>
      </c>
      <c r="W437" s="31" t="s">
        <v>308</v>
      </c>
      <c r="X437" s="31">
        <v>0</v>
      </c>
      <c r="Y437" s="31" t="s">
        <v>307</v>
      </c>
      <c r="Z437" s="31">
        <v>30</v>
      </c>
      <c r="AA437" s="5">
        <v>0</v>
      </c>
      <c r="AC437" s="5">
        <v>0</v>
      </c>
      <c r="AD437" s="5">
        <v>6289</v>
      </c>
      <c r="AE437" s="14">
        <v>200006</v>
      </c>
      <c r="AF437" s="11"/>
      <c r="AG437" s="25">
        <v>200007</v>
      </c>
      <c r="AH437" s="12" t="s">
        <v>846</v>
      </c>
      <c r="AI437" s="15" t="s">
        <v>216</v>
      </c>
      <c r="AJ437" s="30">
        <v>0</v>
      </c>
      <c r="AK437" s="5">
        <v>60000</v>
      </c>
      <c r="AL437" s="5">
        <v>1</v>
      </c>
      <c r="AN437" s="5" t="s">
        <v>159</v>
      </c>
      <c r="AQ437" s="5">
        <v>1</v>
      </c>
      <c r="AV437" s="39" t="s">
        <v>485</v>
      </c>
      <c r="BB437" s="26" t="s">
        <v>2758</v>
      </c>
      <c r="BC437" s="26"/>
    </row>
    <row r="438" spans="1:55" thickTop="1" thickBot="1" x14ac:dyDescent="0.25">
      <c r="A438" s="5">
        <v>433</v>
      </c>
      <c r="B438" s="5">
        <v>14308</v>
      </c>
      <c r="C438" s="5" t="s">
        <v>40</v>
      </c>
      <c r="D438" s="63">
        <v>30000303</v>
      </c>
      <c r="E438" s="63">
        <v>50000303</v>
      </c>
      <c r="F438" s="5">
        <v>8</v>
      </c>
      <c r="G438" s="5">
        <v>3000143</v>
      </c>
      <c r="H438" s="5">
        <v>3100143</v>
      </c>
      <c r="I438" s="5" t="s">
        <v>258</v>
      </c>
      <c r="J438" s="12">
        <v>0</v>
      </c>
      <c r="K438" s="30">
        <v>10000</v>
      </c>
      <c r="L438" s="30"/>
      <c r="M438" s="15" t="s">
        <v>506</v>
      </c>
      <c r="N438" s="15" t="s">
        <v>845</v>
      </c>
      <c r="O438" s="15" t="s">
        <v>1755</v>
      </c>
      <c r="P438" s="5" t="s">
        <v>3120</v>
      </c>
      <c r="Q438" s="5">
        <v>0</v>
      </c>
      <c r="R438" s="47" t="s">
        <v>308</v>
      </c>
      <c r="S438" s="47">
        <v>0</v>
      </c>
      <c r="T438" s="47" t="s">
        <v>307</v>
      </c>
      <c r="U438" s="47">
        <v>30</v>
      </c>
      <c r="V438" s="47" t="s">
        <v>852</v>
      </c>
      <c r="W438" s="31" t="s">
        <v>308</v>
      </c>
      <c r="X438" s="31">
        <v>0</v>
      </c>
      <c r="Y438" s="31" t="s">
        <v>307</v>
      </c>
      <c r="Z438" s="31">
        <v>30</v>
      </c>
      <c r="AA438" s="5">
        <v>0</v>
      </c>
      <c r="AC438" s="5">
        <v>0</v>
      </c>
      <c r="AD438" s="5">
        <v>6289</v>
      </c>
      <c r="AE438" s="14">
        <v>200006</v>
      </c>
      <c r="AF438" s="11"/>
      <c r="AG438" s="25">
        <v>200007</v>
      </c>
      <c r="AH438" s="12" t="s">
        <v>846</v>
      </c>
      <c r="AI438" s="15" t="s">
        <v>216</v>
      </c>
      <c r="AJ438" s="30">
        <v>0</v>
      </c>
      <c r="AK438" s="5">
        <v>60000</v>
      </c>
      <c r="AL438" s="5">
        <v>1</v>
      </c>
      <c r="AN438" s="5" t="s">
        <v>159</v>
      </c>
      <c r="AQ438" s="5">
        <v>1</v>
      </c>
      <c r="AV438" s="39" t="s">
        <v>485</v>
      </c>
      <c r="BB438" s="26" t="s">
        <v>2758</v>
      </c>
      <c r="BC438" s="26"/>
    </row>
    <row r="439" spans="1:55" thickTop="1" thickBot="1" x14ac:dyDescent="0.25">
      <c r="A439" s="5">
        <v>434</v>
      </c>
      <c r="B439" s="5">
        <v>14309</v>
      </c>
      <c r="C439" s="5" t="s">
        <v>40</v>
      </c>
      <c r="D439" s="63">
        <v>30000303</v>
      </c>
      <c r="E439" s="63">
        <v>50000303</v>
      </c>
      <c r="F439" s="5">
        <v>9</v>
      </c>
      <c r="G439" s="5">
        <v>3000143</v>
      </c>
      <c r="H439" s="5">
        <v>3100143</v>
      </c>
      <c r="I439" s="5" t="s">
        <v>258</v>
      </c>
      <c r="J439" s="12">
        <v>0</v>
      </c>
      <c r="K439" s="30">
        <v>10000</v>
      </c>
      <c r="L439" s="30"/>
      <c r="M439" s="15" t="s">
        <v>506</v>
      </c>
      <c r="N439" s="15" t="s">
        <v>845</v>
      </c>
      <c r="O439" s="15" t="s">
        <v>1755</v>
      </c>
      <c r="P439" s="5" t="s">
        <v>3121</v>
      </c>
      <c r="Q439" s="5">
        <v>0</v>
      </c>
      <c r="R439" s="47" t="s">
        <v>308</v>
      </c>
      <c r="S439" s="47">
        <v>0</v>
      </c>
      <c r="T439" s="47" t="s">
        <v>307</v>
      </c>
      <c r="U439" s="47">
        <v>30</v>
      </c>
      <c r="V439" s="47" t="s">
        <v>852</v>
      </c>
      <c r="W439" s="31" t="s">
        <v>308</v>
      </c>
      <c r="X439" s="31">
        <v>0</v>
      </c>
      <c r="Y439" s="31" t="s">
        <v>307</v>
      </c>
      <c r="Z439" s="31">
        <v>30</v>
      </c>
      <c r="AA439" s="5">
        <v>0</v>
      </c>
      <c r="AC439" s="5">
        <v>0</v>
      </c>
      <c r="AD439" s="5">
        <v>6289</v>
      </c>
      <c r="AE439" s="14">
        <v>200006</v>
      </c>
      <c r="AF439" s="11"/>
      <c r="AG439" s="25">
        <v>200007</v>
      </c>
      <c r="AH439" s="12" t="s">
        <v>846</v>
      </c>
      <c r="AI439" s="15" t="s">
        <v>216</v>
      </c>
      <c r="AJ439" s="30">
        <v>0</v>
      </c>
      <c r="AK439" s="5">
        <v>60000</v>
      </c>
      <c r="AL439" s="5">
        <v>1</v>
      </c>
      <c r="AN439" s="5" t="s">
        <v>159</v>
      </c>
      <c r="AQ439" s="5">
        <v>1</v>
      </c>
      <c r="AV439" s="39" t="s">
        <v>485</v>
      </c>
      <c r="BB439" s="26" t="s">
        <v>2758</v>
      </c>
      <c r="BC439" s="26"/>
    </row>
    <row r="440" spans="1:55" thickTop="1" thickBot="1" x14ac:dyDescent="0.25">
      <c r="A440" s="5">
        <v>435</v>
      </c>
      <c r="B440" s="5">
        <v>14310</v>
      </c>
      <c r="C440" s="5" t="s">
        <v>40</v>
      </c>
      <c r="D440" s="63">
        <v>30000303</v>
      </c>
      <c r="E440" s="63">
        <v>50000303</v>
      </c>
      <c r="F440" s="5">
        <v>10</v>
      </c>
      <c r="G440" s="5">
        <v>3000143</v>
      </c>
      <c r="H440" s="5">
        <v>3100143</v>
      </c>
      <c r="I440" s="5" t="s">
        <v>258</v>
      </c>
      <c r="J440" s="12">
        <v>0</v>
      </c>
      <c r="K440" s="30">
        <v>10000</v>
      </c>
      <c r="L440" s="30"/>
      <c r="M440" s="15" t="s">
        <v>506</v>
      </c>
      <c r="N440" s="15" t="s">
        <v>845</v>
      </c>
      <c r="O440" s="15" t="s">
        <v>1755</v>
      </c>
      <c r="P440" s="5" t="s">
        <v>3122</v>
      </c>
      <c r="Q440" s="5">
        <v>0</v>
      </c>
      <c r="R440" s="47" t="s">
        <v>308</v>
      </c>
      <c r="S440" s="47">
        <v>0</v>
      </c>
      <c r="T440" s="47" t="s">
        <v>307</v>
      </c>
      <c r="U440" s="47">
        <v>30</v>
      </c>
      <c r="V440" s="47" t="s">
        <v>852</v>
      </c>
      <c r="W440" s="31" t="s">
        <v>308</v>
      </c>
      <c r="X440" s="31">
        <v>0</v>
      </c>
      <c r="Y440" s="31" t="s">
        <v>307</v>
      </c>
      <c r="Z440" s="31">
        <v>30</v>
      </c>
      <c r="AA440" s="5">
        <v>0</v>
      </c>
      <c r="AC440" s="5">
        <v>0</v>
      </c>
      <c r="AD440" s="5">
        <v>6289</v>
      </c>
      <c r="AE440" s="14">
        <v>200006</v>
      </c>
      <c r="AF440" s="11"/>
      <c r="AG440" s="25">
        <v>200007</v>
      </c>
      <c r="AH440" s="12" t="s">
        <v>846</v>
      </c>
      <c r="AI440" s="15" t="s">
        <v>216</v>
      </c>
      <c r="AJ440" s="30">
        <v>0</v>
      </c>
      <c r="AK440" s="5">
        <v>60000</v>
      </c>
      <c r="AL440" s="5">
        <v>1</v>
      </c>
      <c r="AN440" s="5" t="s">
        <v>159</v>
      </c>
      <c r="AQ440" s="5">
        <v>1</v>
      </c>
      <c r="AV440" s="39" t="s">
        <v>485</v>
      </c>
      <c r="BB440" s="26" t="s">
        <v>2758</v>
      </c>
      <c r="BC440" s="26"/>
    </row>
    <row r="441" spans="1:55" thickTop="1" thickBot="1" x14ac:dyDescent="0.25">
      <c r="A441" s="5">
        <v>436</v>
      </c>
      <c r="B441" s="5">
        <v>14311</v>
      </c>
      <c r="C441" s="5" t="s">
        <v>40</v>
      </c>
      <c r="D441" s="63">
        <v>30000303</v>
      </c>
      <c r="E441" s="63">
        <v>50000303</v>
      </c>
      <c r="F441" s="5">
        <v>11</v>
      </c>
      <c r="G441" s="5">
        <v>3000143</v>
      </c>
      <c r="H441" s="5">
        <v>3100143</v>
      </c>
      <c r="I441" s="5" t="s">
        <v>258</v>
      </c>
      <c r="J441" s="12">
        <v>0</v>
      </c>
      <c r="K441" s="30">
        <v>10000</v>
      </c>
      <c r="L441" s="30"/>
      <c r="M441" s="15" t="s">
        <v>506</v>
      </c>
      <c r="N441" s="15" t="s">
        <v>845</v>
      </c>
      <c r="O441" s="15" t="s">
        <v>1755</v>
      </c>
      <c r="P441" s="5" t="s">
        <v>3123</v>
      </c>
      <c r="Q441" s="5">
        <v>0</v>
      </c>
      <c r="R441" s="47" t="s">
        <v>308</v>
      </c>
      <c r="S441" s="47">
        <v>0</v>
      </c>
      <c r="T441" s="47" t="s">
        <v>307</v>
      </c>
      <c r="U441" s="47">
        <v>30</v>
      </c>
      <c r="V441" s="47" t="s">
        <v>852</v>
      </c>
      <c r="W441" s="31" t="s">
        <v>308</v>
      </c>
      <c r="X441" s="31">
        <v>0</v>
      </c>
      <c r="Y441" s="31" t="s">
        <v>307</v>
      </c>
      <c r="Z441" s="31">
        <v>30</v>
      </c>
      <c r="AA441" s="5">
        <v>0</v>
      </c>
      <c r="AC441" s="5">
        <v>0</v>
      </c>
      <c r="AD441" s="5">
        <v>6289</v>
      </c>
      <c r="AE441" s="14">
        <v>200006</v>
      </c>
      <c r="AF441" s="11"/>
      <c r="AG441" s="25">
        <v>200007</v>
      </c>
      <c r="AH441" s="12" t="s">
        <v>846</v>
      </c>
      <c r="AI441" s="15" t="s">
        <v>216</v>
      </c>
      <c r="AJ441" s="30">
        <v>0</v>
      </c>
      <c r="AK441" s="5">
        <v>60000</v>
      </c>
      <c r="AL441" s="5">
        <v>1</v>
      </c>
      <c r="AN441" s="5" t="s">
        <v>159</v>
      </c>
      <c r="AQ441" s="5">
        <v>1</v>
      </c>
      <c r="AV441" s="39" t="s">
        <v>485</v>
      </c>
      <c r="BB441" s="26" t="s">
        <v>2758</v>
      </c>
      <c r="BC441" s="26"/>
    </row>
    <row r="442" spans="1:55" thickTop="1" thickBot="1" x14ac:dyDescent="0.25">
      <c r="A442" s="5">
        <v>437</v>
      </c>
      <c r="B442" s="5">
        <v>14312</v>
      </c>
      <c r="C442" s="5" t="s">
        <v>40</v>
      </c>
      <c r="D442" s="63">
        <v>30000303</v>
      </c>
      <c r="E442" s="63">
        <v>50000303</v>
      </c>
      <c r="F442" s="5">
        <v>12</v>
      </c>
      <c r="G442" s="5">
        <v>3000143</v>
      </c>
      <c r="H442" s="5">
        <v>3100143</v>
      </c>
      <c r="I442" s="5" t="s">
        <v>258</v>
      </c>
      <c r="J442" s="12">
        <v>0</v>
      </c>
      <c r="K442" s="30">
        <v>10000</v>
      </c>
      <c r="L442" s="30"/>
      <c r="M442" s="15" t="s">
        <v>506</v>
      </c>
      <c r="N442" s="15" t="s">
        <v>845</v>
      </c>
      <c r="O442" s="15" t="s">
        <v>1755</v>
      </c>
      <c r="P442" s="5" t="s">
        <v>3124</v>
      </c>
      <c r="Q442" s="5">
        <v>0</v>
      </c>
      <c r="R442" s="47" t="s">
        <v>308</v>
      </c>
      <c r="S442" s="47">
        <v>0</v>
      </c>
      <c r="T442" s="47" t="s">
        <v>307</v>
      </c>
      <c r="U442" s="47">
        <v>30</v>
      </c>
      <c r="V442" s="47" t="s">
        <v>852</v>
      </c>
      <c r="W442" s="31" t="s">
        <v>308</v>
      </c>
      <c r="X442" s="31">
        <v>0</v>
      </c>
      <c r="Y442" s="31" t="s">
        <v>307</v>
      </c>
      <c r="Z442" s="31">
        <v>30</v>
      </c>
      <c r="AA442" s="5">
        <v>0</v>
      </c>
      <c r="AC442" s="5">
        <v>0</v>
      </c>
      <c r="AD442" s="5">
        <v>6289</v>
      </c>
      <c r="AE442" s="14">
        <v>200006</v>
      </c>
      <c r="AF442" s="11"/>
      <c r="AG442" s="25">
        <v>200007</v>
      </c>
      <c r="AH442" s="12" t="s">
        <v>846</v>
      </c>
      <c r="AI442" s="15" t="s">
        <v>216</v>
      </c>
      <c r="AJ442" s="30">
        <v>0</v>
      </c>
      <c r="AK442" s="5">
        <v>60000</v>
      </c>
      <c r="AL442" s="5">
        <v>1</v>
      </c>
      <c r="AN442" s="5" t="s">
        <v>159</v>
      </c>
      <c r="AQ442" s="5">
        <v>1</v>
      </c>
      <c r="AV442" s="39" t="s">
        <v>485</v>
      </c>
      <c r="BB442" s="26" t="s">
        <v>2758</v>
      </c>
      <c r="BC442" s="26"/>
    </row>
    <row r="443" spans="1:55" thickTop="1" thickBot="1" x14ac:dyDescent="0.25">
      <c r="A443" s="5">
        <v>438</v>
      </c>
      <c r="B443" s="5">
        <v>14313</v>
      </c>
      <c r="C443" s="5" t="s">
        <v>40</v>
      </c>
      <c r="D443" s="63">
        <v>30000303</v>
      </c>
      <c r="E443" s="63">
        <v>50000303</v>
      </c>
      <c r="F443" s="5">
        <v>13</v>
      </c>
      <c r="G443" s="5">
        <v>3000143</v>
      </c>
      <c r="H443" s="5">
        <v>3100143</v>
      </c>
      <c r="I443" s="5" t="s">
        <v>258</v>
      </c>
      <c r="J443" s="12">
        <v>0</v>
      </c>
      <c r="K443" s="30">
        <v>10000</v>
      </c>
      <c r="L443" s="30"/>
      <c r="M443" s="15" t="s">
        <v>506</v>
      </c>
      <c r="N443" s="15" t="s">
        <v>845</v>
      </c>
      <c r="O443" s="15" t="s">
        <v>1755</v>
      </c>
      <c r="P443" s="5" t="s">
        <v>3125</v>
      </c>
      <c r="Q443" s="5">
        <v>0</v>
      </c>
      <c r="R443" s="47" t="s">
        <v>308</v>
      </c>
      <c r="S443" s="47">
        <v>0</v>
      </c>
      <c r="T443" s="47" t="s">
        <v>307</v>
      </c>
      <c r="U443" s="47">
        <v>30</v>
      </c>
      <c r="V443" s="47" t="s">
        <v>852</v>
      </c>
      <c r="W443" s="31" t="s">
        <v>308</v>
      </c>
      <c r="X443" s="31">
        <v>0</v>
      </c>
      <c r="Y443" s="31" t="s">
        <v>307</v>
      </c>
      <c r="Z443" s="31">
        <v>30</v>
      </c>
      <c r="AA443" s="5">
        <v>0</v>
      </c>
      <c r="AC443" s="5">
        <v>0</v>
      </c>
      <c r="AD443" s="5">
        <v>6289</v>
      </c>
      <c r="AE443" s="14">
        <v>200006</v>
      </c>
      <c r="AF443" s="11"/>
      <c r="AG443" s="25">
        <v>200007</v>
      </c>
      <c r="AH443" s="12" t="s">
        <v>846</v>
      </c>
      <c r="AI443" s="15" t="s">
        <v>216</v>
      </c>
      <c r="AJ443" s="30">
        <v>0</v>
      </c>
      <c r="AK443" s="5">
        <v>60000</v>
      </c>
      <c r="AL443" s="5">
        <v>1</v>
      </c>
      <c r="AN443" s="5" t="s">
        <v>159</v>
      </c>
      <c r="AQ443" s="5">
        <v>1</v>
      </c>
      <c r="AV443" s="39" t="s">
        <v>485</v>
      </c>
      <c r="BB443" s="26" t="s">
        <v>2758</v>
      </c>
      <c r="BC443" s="26"/>
    </row>
    <row r="444" spans="1:55" thickTop="1" thickBot="1" x14ac:dyDescent="0.25">
      <c r="A444" s="5">
        <v>439</v>
      </c>
      <c r="B444" s="5">
        <v>14314</v>
      </c>
      <c r="C444" s="5" t="s">
        <v>40</v>
      </c>
      <c r="D444" s="63">
        <v>30000303</v>
      </c>
      <c r="E444" s="63">
        <v>50000303</v>
      </c>
      <c r="F444" s="5">
        <v>14</v>
      </c>
      <c r="G444" s="5">
        <v>3000143</v>
      </c>
      <c r="H444" s="5">
        <v>3100143</v>
      </c>
      <c r="I444" s="5" t="s">
        <v>258</v>
      </c>
      <c r="J444" s="12">
        <v>0</v>
      </c>
      <c r="K444" s="30">
        <v>10000</v>
      </c>
      <c r="L444" s="30"/>
      <c r="M444" s="15" t="s">
        <v>506</v>
      </c>
      <c r="N444" s="15" t="s">
        <v>845</v>
      </c>
      <c r="O444" s="15" t="s">
        <v>1755</v>
      </c>
      <c r="P444" s="5" t="s">
        <v>3126</v>
      </c>
      <c r="Q444" s="5">
        <v>0</v>
      </c>
      <c r="R444" s="47" t="s">
        <v>308</v>
      </c>
      <c r="S444" s="47">
        <v>0</v>
      </c>
      <c r="T444" s="47" t="s">
        <v>307</v>
      </c>
      <c r="U444" s="47">
        <v>30</v>
      </c>
      <c r="V444" s="47" t="s">
        <v>852</v>
      </c>
      <c r="W444" s="31" t="s">
        <v>308</v>
      </c>
      <c r="X444" s="31">
        <v>0</v>
      </c>
      <c r="Y444" s="31" t="s">
        <v>307</v>
      </c>
      <c r="Z444" s="31">
        <v>30</v>
      </c>
      <c r="AA444" s="5">
        <v>0</v>
      </c>
      <c r="AC444" s="5">
        <v>0</v>
      </c>
      <c r="AD444" s="5">
        <v>6289</v>
      </c>
      <c r="AE444" s="14">
        <v>200006</v>
      </c>
      <c r="AF444" s="11"/>
      <c r="AG444" s="25">
        <v>200007</v>
      </c>
      <c r="AH444" s="12" t="s">
        <v>846</v>
      </c>
      <c r="AI444" s="15" t="s">
        <v>216</v>
      </c>
      <c r="AJ444" s="30">
        <v>0</v>
      </c>
      <c r="AK444" s="5">
        <v>60000</v>
      </c>
      <c r="AL444" s="5">
        <v>1</v>
      </c>
      <c r="AN444" s="5" t="s">
        <v>159</v>
      </c>
      <c r="AQ444" s="5">
        <v>1</v>
      </c>
      <c r="AV444" s="39" t="s">
        <v>485</v>
      </c>
      <c r="BB444" s="26" t="s">
        <v>2758</v>
      </c>
      <c r="BC444" s="26"/>
    </row>
    <row r="445" spans="1:55" thickTop="1" thickBot="1" x14ac:dyDescent="0.25">
      <c r="A445" s="5">
        <v>440</v>
      </c>
      <c r="B445" s="5">
        <v>14315</v>
      </c>
      <c r="C445" s="5" t="s">
        <v>40</v>
      </c>
      <c r="D445" s="63">
        <v>30000303</v>
      </c>
      <c r="E445" s="63">
        <v>50000303</v>
      </c>
      <c r="F445" s="5">
        <v>15</v>
      </c>
      <c r="G445" s="5">
        <v>3000143</v>
      </c>
      <c r="H445" s="5">
        <v>3100143</v>
      </c>
      <c r="I445" s="5" t="s">
        <v>258</v>
      </c>
      <c r="J445" s="12">
        <v>0</v>
      </c>
      <c r="K445" s="30">
        <v>10000</v>
      </c>
      <c r="L445" s="30"/>
      <c r="M445" s="15" t="s">
        <v>506</v>
      </c>
      <c r="N445" s="15" t="s">
        <v>845</v>
      </c>
      <c r="O445" s="15" t="s">
        <v>1755</v>
      </c>
      <c r="P445" s="5" t="s">
        <v>3127</v>
      </c>
      <c r="Q445" s="5">
        <v>0</v>
      </c>
      <c r="R445" s="47" t="s">
        <v>308</v>
      </c>
      <c r="S445" s="47">
        <v>0</v>
      </c>
      <c r="T445" s="47" t="s">
        <v>307</v>
      </c>
      <c r="U445" s="47">
        <v>30</v>
      </c>
      <c r="V445" s="47" t="s">
        <v>852</v>
      </c>
      <c r="W445" s="31" t="s">
        <v>308</v>
      </c>
      <c r="X445" s="31">
        <v>0</v>
      </c>
      <c r="Y445" s="31" t="s">
        <v>307</v>
      </c>
      <c r="Z445" s="31">
        <v>30</v>
      </c>
      <c r="AA445" s="5">
        <v>0</v>
      </c>
      <c r="AC445" s="5">
        <v>0</v>
      </c>
      <c r="AD445" s="5">
        <v>6289</v>
      </c>
      <c r="AE445" s="14">
        <v>200006</v>
      </c>
      <c r="AF445" s="11"/>
      <c r="AG445" s="25">
        <v>200007</v>
      </c>
      <c r="AH445" s="12" t="s">
        <v>846</v>
      </c>
      <c r="AI445" s="15" t="s">
        <v>216</v>
      </c>
      <c r="AJ445" s="30">
        <v>0</v>
      </c>
      <c r="AK445" s="5">
        <v>60000</v>
      </c>
      <c r="AL445" s="5">
        <v>1</v>
      </c>
      <c r="AN445" s="5" t="s">
        <v>159</v>
      </c>
      <c r="AQ445" s="5">
        <v>1</v>
      </c>
      <c r="AV445" s="39" t="s">
        <v>485</v>
      </c>
      <c r="BB445" s="26" t="s">
        <v>2758</v>
      </c>
      <c r="BC445" s="26"/>
    </row>
    <row r="446" spans="1:55" thickTop="1" thickBot="1" x14ac:dyDescent="0.25">
      <c r="A446" s="5">
        <v>441</v>
      </c>
      <c r="B446" s="5">
        <v>14316</v>
      </c>
      <c r="C446" s="5" t="s">
        <v>40</v>
      </c>
      <c r="D446" s="63">
        <v>30000303</v>
      </c>
      <c r="E446" s="63">
        <v>50000303</v>
      </c>
      <c r="F446" s="5">
        <v>16</v>
      </c>
      <c r="G446" s="5">
        <v>3000143</v>
      </c>
      <c r="H446" s="5">
        <v>3100143</v>
      </c>
      <c r="I446" s="5" t="s">
        <v>258</v>
      </c>
      <c r="J446" s="12">
        <v>0</v>
      </c>
      <c r="K446" s="30">
        <v>10000</v>
      </c>
      <c r="L446" s="30"/>
      <c r="M446" s="15" t="s">
        <v>506</v>
      </c>
      <c r="N446" s="15" t="s">
        <v>845</v>
      </c>
      <c r="O446" s="15" t="s">
        <v>1755</v>
      </c>
      <c r="P446" s="5" t="s">
        <v>3128</v>
      </c>
      <c r="Q446" s="5">
        <v>0</v>
      </c>
      <c r="R446" s="47" t="s">
        <v>308</v>
      </c>
      <c r="S446" s="47">
        <v>0</v>
      </c>
      <c r="T446" s="47" t="s">
        <v>307</v>
      </c>
      <c r="U446" s="47">
        <v>30</v>
      </c>
      <c r="V446" s="47" t="s">
        <v>852</v>
      </c>
      <c r="W446" s="31" t="s">
        <v>308</v>
      </c>
      <c r="X446" s="31">
        <v>0</v>
      </c>
      <c r="Y446" s="31" t="s">
        <v>307</v>
      </c>
      <c r="Z446" s="31">
        <v>30</v>
      </c>
      <c r="AA446" s="5">
        <v>0</v>
      </c>
      <c r="AC446" s="5">
        <v>0</v>
      </c>
      <c r="AD446" s="5">
        <v>6289</v>
      </c>
      <c r="AE446" s="14">
        <v>200006</v>
      </c>
      <c r="AF446" s="11"/>
      <c r="AG446" s="25">
        <v>200007</v>
      </c>
      <c r="AH446" s="12" t="s">
        <v>846</v>
      </c>
      <c r="AI446" s="15" t="s">
        <v>216</v>
      </c>
      <c r="AJ446" s="30">
        <v>0</v>
      </c>
      <c r="AK446" s="5">
        <v>60000</v>
      </c>
      <c r="AL446" s="5">
        <v>1</v>
      </c>
      <c r="AN446" s="5" t="s">
        <v>159</v>
      </c>
      <c r="AQ446" s="5">
        <v>1</v>
      </c>
      <c r="AV446" s="39" t="s">
        <v>485</v>
      </c>
      <c r="BB446" s="26" t="s">
        <v>2758</v>
      </c>
      <c r="BC446" s="26"/>
    </row>
    <row r="447" spans="1:55" thickTop="1" thickBot="1" x14ac:dyDescent="0.25">
      <c r="A447" s="5">
        <v>442</v>
      </c>
      <c r="B447" s="5">
        <v>14317</v>
      </c>
      <c r="C447" s="5" t="s">
        <v>40</v>
      </c>
      <c r="D447" s="63">
        <v>30000303</v>
      </c>
      <c r="E447" s="63">
        <v>50000303</v>
      </c>
      <c r="F447" s="5">
        <v>17</v>
      </c>
      <c r="G447" s="5">
        <v>3000143</v>
      </c>
      <c r="H447" s="5">
        <v>3100143</v>
      </c>
      <c r="I447" s="5" t="s">
        <v>258</v>
      </c>
      <c r="J447" s="12">
        <v>0</v>
      </c>
      <c r="K447" s="30">
        <v>10000</v>
      </c>
      <c r="L447" s="30"/>
      <c r="M447" s="15" t="s">
        <v>506</v>
      </c>
      <c r="N447" s="15" t="s">
        <v>845</v>
      </c>
      <c r="O447" s="15" t="s">
        <v>1755</v>
      </c>
      <c r="P447" s="5" t="s">
        <v>3129</v>
      </c>
      <c r="Q447" s="5">
        <v>0</v>
      </c>
      <c r="R447" s="47" t="s">
        <v>308</v>
      </c>
      <c r="S447" s="47">
        <v>0</v>
      </c>
      <c r="T447" s="47" t="s">
        <v>307</v>
      </c>
      <c r="U447" s="47">
        <v>30</v>
      </c>
      <c r="V447" s="47" t="s">
        <v>852</v>
      </c>
      <c r="W447" s="31" t="s">
        <v>308</v>
      </c>
      <c r="X447" s="31">
        <v>0</v>
      </c>
      <c r="Y447" s="31" t="s">
        <v>307</v>
      </c>
      <c r="Z447" s="31">
        <v>30</v>
      </c>
      <c r="AA447" s="5">
        <v>0</v>
      </c>
      <c r="AC447" s="5">
        <v>0</v>
      </c>
      <c r="AD447" s="5">
        <v>6289</v>
      </c>
      <c r="AE447" s="14">
        <v>200006</v>
      </c>
      <c r="AF447" s="11"/>
      <c r="AG447" s="25">
        <v>200007</v>
      </c>
      <c r="AH447" s="12" t="s">
        <v>846</v>
      </c>
      <c r="AI447" s="15" t="s">
        <v>216</v>
      </c>
      <c r="AJ447" s="30">
        <v>0</v>
      </c>
      <c r="AK447" s="5">
        <v>60000</v>
      </c>
      <c r="AL447" s="5">
        <v>1</v>
      </c>
      <c r="AN447" s="5" t="s">
        <v>159</v>
      </c>
      <c r="AQ447" s="5">
        <v>1</v>
      </c>
      <c r="AV447" s="39" t="s">
        <v>485</v>
      </c>
      <c r="BB447" s="26" t="s">
        <v>2758</v>
      </c>
      <c r="BC447" s="26"/>
    </row>
    <row r="448" spans="1:55" thickTop="1" thickBot="1" x14ac:dyDescent="0.25">
      <c r="A448" s="5">
        <v>443</v>
      </c>
      <c r="B448" s="5">
        <v>14318</v>
      </c>
      <c r="C448" s="5" t="s">
        <v>40</v>
      </c>
      <c r="D448" s="63">
        <v>30000303</v>
      </c>
      <c r="E448" s="63">
        <v>50000303</v>
      </c>
      <c r="F448" s="5">
        <v>18</v>
      </c>
      <c r="G448" s="5">
        <v>3000143</v>
      </c>
      <c r="H448" s="5">
        <v>3100143</v>
      </c>
      <c r="I448" s="5" t="s">
        <v>258</v>
      </c>
      <c r="J448" s="12">
        <v>0</v>
      </c>
      <c r="K448" s="30">
        <v>10000</v>
      </c>
      <c r="L448" s="30"/>
      <c r="M448" s="15" t="s">
        <v>506</v>
      </c>
      <c r="N448" s="15" t="s">
        <v>845</v>
      </c>
      <c r="O448" s="15" t="s">
        <v>1755</v>
      </c>
      <c r="P448" s="5" t="s">
        <v>3130</v>
      </c>
      <c r="Q448" s="5">
        <v>0</v>
      </c>
      <c r="R448" s="47" t="s">
        <v>308</v>
      </c>
      <c r="S448" s="47">
        <v>0</v>
      </c>
      <c r="T448" s="47" t="s">
        <v>307</v>
      </c>
      <c r="U448" s="47">
        <v>30</v>
      </c>
      <c r="V448" s="47" t="s">
        <v>852</v>
      </c>
      <c r="W448" s="31" t="s">
        <v>308</v>
      </c>
      <c r="X448" s="31">
        <v>0</v>
      </c>
      <c r="Y448" s="31" t="s">
        <v>307</v>
      </c>
      <c r="Z448" s="31">
        <v>30</v>
      </c>
      <c r="AA448" s="5">
        <v>0</v>
      </c>
      <c r="AC448" s="5">
        <v>0</v>
      </c>
      <c r="AD448" s="5">
        <v>6289</v>
      </c>
      <c r="AE448" s="14">
        <v>200006</v>
      </c>
      <c r="AF448" s="11"/>
      <c r="AG448" s="25">
        <v>200007</v>
      </c>
      <c r="AH448" s="12" t="s">
        <v>846</v>
      </c>
      <c r="AI448" s="15" t="s">
        <v>216</v>
      </c>
      <c r="AJ448" s="30">
        <v>0</v>
      </c>
      <c r="AK448" s="5">
        <v>60000</v>
      </c>
      <c r="AL448" s="5">
        <v>1</v>
      </c>
      <c r="AN448" s="5" t="s">
        <v>159</v>
      </c>
      <c r="AQ448" s="5">
        <v>1</v>
      </c>
      <c r="AV448" s="39" t="s">
        <v>485</v>
      </c>
      <c r="BB448" s="26" t="s">
        <v>2758</v>
      </c>
      <c r="BC448" s="26"/>
    </row>
    <row r="449" spans="1:55" thickTop="1" thickBot="1" x14ac:dyDescent="0.25">
      <c r="A449" s="5">
        <v>444</v>
      </c>
      <c r="B449" s="5">
        <v>14319</v>
      </c>
      <c r="C449" s="5" t="s">
        <v>40</v>
      </c>
      <c r="D449" s="63">
        <v>30000303</v>
      </c>
      <c r="E449" s="63">
        <v>50000303</v>
      </c>
      <c r="F449" s="5">
        <v>19</v>
      </c>
      <c r="G449" s="5">
        <v>3000143</v>
      </c>
      <c r="H449" s="5">
        <v>3100143</v>
      </c>
      <c r="I449" s="5" t="s">
        <v>258</v>
      </c>
      <c r="J449" s="12">
        <v>0</v>
      </c>
      <c r="K449" s="30">
        <v>10000</v>
      </c>
      <c r="L449" s="30"/>
      <c r="M449" s="15" t="s">
        <v>506</v>
      </c>
      <c r="N449" s="15" t="s">
        <v>845</v>
      </c>
      <c r="O449" s="15" t="s">
        <v>1755</v>
      </c>
      <c r="P449" s="5" t="s">
        <v>3131</v>
      </c>
      <c r="Q449" s="5">
        <v>0</v>
      </c>
      <c r="R449" s="47" t="s">
        <v>308</v>
      </c>
      <c r="S449" s="47">
        <v>0</v>
      </c>
      <c r="T449" s="47" t="s">
        <v>307</v>
      </c>
      <c r="U449" s="47">
        <v>30</v>
      </c>
      <c r="V449" s="47" t="s">
        <v>852</v>
      </c>
      <c r="W449" s="31" t="s">
        <v>308</v>
      </c>
      <c r="X449" s="31">
        <v>0</v>
      </c>
      <c r="Y449" s="31" t="s">
        <v>307</v>
      </c>
      <c r="Z449" s="31">
        <v>30</v>
      </c>
      <c r="AA449" s="5">
        <v>0</v>
      </c>
      <c r="AC449" s="5">
        <v>0</v>
      </c>
      <c r="AD449" s="5">
        <v>6289</v>
      </c>
      <c r="AE449" s="14">
        <v>200006</v>
      </c>
      <c r="AF449" s="11"/>
      <c r="AG449" s="25">
        <v>200007</v>
      </c>
      <c r="AH449" s="12" t="s">
        <v>846</v>
      </c>
      <c r="AI449" s="15" t="s">
        <v>216</v>
      </c>
      <c r="AJ449" s="30">
        <v>0</v>
      </c>
      <c r="AK449" s="5">
        <v>60000</v>
      </c>
      <c r="AL449" s="5">
        <v>1</v>
      </c>
      <c r="AN449" s="5" t="s">
        <v>159</v>
      </c>
      <c r="AQ449" s="5">
        <v>1</v>
      </c>
      <c r="AV449" s="39" t="s">
        <v>485</v>
      </c>
      <c r="BB449" s="26" t="s">
        <v>2758</v>
      </c>
      <c r="BC449" s="26"/>
    </row>
    <row r="450" spans="1:55" thickTop="1" thickBot="1" x14ac:dyDescent="0.25">
      <c r="A450" s="5">
        <v>445</v>
      </c>
      <c r="B450" s="5">
        <v>14320</v>
      </c>
      <c r="C450" s="5" t="s">
        <v>40</v>
      </c>
      <c r="D450" s="63">
        <v>30000303</v>
      </c>
      <c r="E450" s="63">
        <v>50000303</v>
      </c>
      <c r="F450" s="5">
        <v>20</v>
      </c>
      <c r="G450" s="5">
        <v>3000143</v>
      </c>
      <c r="H450" s="5">
        <v>3100143</v>
      </c>
      <c r="I450" s="5" t="s">
        <v>258</v>
      </c>
      <c r="J450" s="12">
        <v>0</v>
      </c>
      <c r="K450" s="30">
        <v>10000</v>
      </c>
      <c r="L450" s="30"/>
      <c r="M450" s="15" t="s">
        <v>506</v>
      </c>
      <c r="N450" s="15" t="s">
        <v>845</v>
      </c>
      <c r="O450" s="15" t="s">
        <v>1755</v>
      </c>
      <c r="P450" s="5" t="s">
        <v>3132</v>
      </c>
      <c r="Q450" s="5">
        <v>0</v>
      </c>
      <c r="R450" s="47" t="s">
        <v>308</v>
      </c>
      <c r="S450" s="47">
        <v>0</v>
      </c>
      <c r="T450" s="47" t="s">
        <v>307</v>
      </c>
      <c r="U450" s="47">
        <v>30</v>
      </c>
      <c r="V450" s="47" t="s">
        <v>852</v>
      </c>
      <c r="W450" s="31" t="s">
        <v>308</v>
      </c>
      <c r="X450" s="31">
        <v>0</v>
      </c>
      <c r="Y450" s="31" t="s">
        <v>307</v>
      </c>
      <c r="Z450" s="31">
        <v>30</v>
      </c>
      <c r="AA450" s="5">
        <v>0</v>
      </c>
      <c r="AC450" s="5">
        <v>0</v>
      </c>
      <c r="AD450" s="5">
        <v>6289</v>
      </c>
      <c r="AE450" s="14">
        <v>200006</v>
      </c>
      <c r="AF450" s="11"/>
      <c r="AG450" s="25">
        <v>200007</v>
      </c>
      <c r="AH450" s="12" t="s">
        <v>846</v>
      </c>
      <c r="AI450" s="15" t="s">
        <v>216</v>
      </c>
      <c r="AJ450" s="30">
        <v>0</v>
      </c>
      <c r="AK450" s="5">
        <v>60000</v>
      </c>
      <c r="AL450" s="5">
        <v>1</v>
      </c>
      <c r="AN450" s="5" t="s">
        <v>159</v>
      </c>
      <c r="AQ450" s="5">
        <v>1</v>
      </c>
      <c r="AV450" s="39" t="s">
        <v>485</v>
      </c>
      <c r="BB450" s="26" t="s">
        <v>2758</v>
      </c>
      <c r="BC450" s="26"/>
    </row>
    <row r="451" spans="1:55" thickTop="1" thickBot="1" x14ac:dyDescent="0.25">
      <c r="A451" s="5">
        <v>446</v>
      </c>
      <c r="B451" s="5">
        <v>14321</v>
      </c>
      <c r="C451" s="5" t="s">
        <v>40</v>
      </c>
      <c r="D451" s="63">
        <v>30000303</v>
      </c>
      <c r="E451" s="63">
        <v>50000303</v>
      </c>
      <c r="F451" s="5">
        <v>21</v>
      </c>
      <c r="G451" s="5">
        <v>3000143</v>
      </c>
      <c r="H451" s="5">
        <v>3100143</v>
      </c>
      <c r="I451" s="5" t="s">
        <v>258</v>
      </c>
      <c r="J451" s="12">
        <v>0</v>
      </c>
      <c r="K451" s="30">
        <v>10000</v>
      </c>
      <c r="L451" s="30"/>
      <c r="M451" s="15" t="s">
        <v>506</v>
      </c>
      <c r="N451" s="15" t="s">
        <v>845</v>
      </c>
      <c r="O451" s="15" t="s">
        <v>1755</v>
      </c>
      <c r="P451" s="5" t="s">
        <v>3133</v>
      </c>
      <c r="Q451" s="5">
        <v>0</v>
      </c>
      <c r="R451" s="47" t="s">
        <v>308</v>
      </c>
      <c r="S451" s="47">
        <v>0</v>
      </c>
      <c r="T451" s="47" t="s">
        <v>307</v>
      </c>
      <c r="U451" s="47">
        <v>30</v>
      </c>
      <c r="V451" s="47" t="s">
        <v>852</v>
      </c>
      <c r="W451" s="31" t="s">
        <v>308</v>
      </c>
      <c r="X451" s="31">
        <v>0</v>
      </c>
      <c r="Y451" s="31" t="s">
        <v>307</v>
      </c>
      <c r="Z451" s="31">
        <v>30</v>
      </c>
      <c r="AA451" s="5">
        <v>0</v>
      </c>
      <c r="AC451" s="5">
        <v>0</v>
      </c>
      <c r="AD451" s="5">
        <v>6289</v>
      </c>
      <c r="AE451" s="14">
        <v>200006</v>
      </c>
      <c r="AF451" s="11"/>
      <c r="AG451" s="25">
        <v>200007</v>
      </c>
      <c r="AH451" s="12" t="s">
        <v>846</v>
      </c>
      <c r="AI451" s="15" t="s">
        <v>216</v>
      </c>
      <c r="AJ451" s="30">
        <v>0</v>
      </c>
      <c r="AK451" s="5">
        <v>60000</v>
      </c>
      <c r="AL451" s="5">
        <v>1</v>
      </c>
      <c r="AN451" s="5" t="s">
        <v>159</v>
      </c>
      <c r="AQ451" s="5">
        <v>1</v>
      </c>
      <c r="AV451" s="39" t="s">
        <v>485</v>
      </c>
      <c r="BB451" s="26" t="s">
        <v>2758</v>
      </c>
      <c r="BC451" s="26"/>
    </row>
    <row r="452" spans="1:55" thickTop="1" thickBot="1" x14ac:dyDescent="0.25">
      <c r="A452" s="5">
        <v>447</v>
      </c>
      <c r="B452" s="5">
        <v>14322</v>
      </c>
      <c r="C452" s="5" t="s">
        <v>40</v>
      </c>
      <c r="D452" s="63">
        <v>30000303</v>
      </c>
      <c r="E452" s="63">
        <v>50000303</v>
      </c>
      <c r="F452" s="5">
        <v>22</v>
      </c>
      <c r="G452" s="5">
        <v>3000143</v>
      </c>
      <c r="H452" s="5">
        <v>3100143</v>
      </c>
      <c r="I452" s="5" t="s">
        <v>258</v>
      </c>
      <c r="J452" s="12">
        <v>0</v>
      </c>
      <c r="K452" s="30">
        <v>10000</v>
      </c>
      <c r="L452" s="30"/>
      <c r="M452" s="15" t="s">
        <v>506</v>
      </c>
      <c r="N452" s="15" t="s">
        <v>845</v>
      </c>
      <c r="O452" s="15" t="s">
        <v>1755</v>
      </c>
      <c r="P452" s="5" t="s">
        <v>3134</v>
      </c>
      <c r="Q452" s="5">
        <v>0</v>
      </c>
      <c r="R452" s="47" t="s">
        <v>308</v>
      </c>
      <c r="S452" s="47">
        <v>0</v>
      </c>
      <c r="T452" s="47" t="s">
        <v>307</v>
      </c>
      <c r="U452" s="47">
        <v>30</v>
      </c>
      <c r="V452" s="47" t="s">
        <v>852</v>
      </c>
      <c r="W452" s="31" t="s">
        <v>308</v>
      </c>
      <c r="X452" s="31">
        <v>0</v>
      </c>
      <c r="Y452" s="31" t="s">
        <v>307</v>
      </c>
      <c r="Z452" s="31">
        <v>30</v>
      </c>
      <c r="AA452" s="5">
        <v>0</v>
      </c>
      <c r="AC452" s="5">
        <v>0</v>
      </c>
      <c r="AD452" s="5">
        <v>6289</v>
      </c>
      <c r="AE452" s="14">
        <v>200006</v>
      </c>
      <c r="AF452" s="11"/>
      <c r="AG452" s="25">
        <v>200007</v>
      </c>
      <c r="AH452" s="12" t="s">
        <v>846</v>
      </c>
      <c r="AI452" s="15" t="s">
        <v>216</v>
      </c>
      <c r="AJ452" s="30">
        <v>0</v>
      </c>
      <c r="AK452" s="5">
        <v>60000</v>
      </c>
      <c r="AL452" s="5">
        <v>1</v>
      </c>
      <c r="AN452" s="5" t="s">
        <v>159</v>
      </c>
      <c r="AQ452" s="5">
        <v>1</v>
      </c>
      <c r="AV452" s="39" t="s">
        <v>485</v>
      </c>
      <c r="BB452" s="26" t="s">
        <v>2758</v>
      </c>
      <c r="BC452" s="26"/>
    </row>
    <row r="453" spans="1:55" thickTop="1" thickBot="1" x14ac:dyDescent="0.25">
      <c r="A453" s="5">
        <v>448</v>
      </c>
      <c r="B453" s="5">
        <v>14323</v>
      </c>
      <c r="C453" s="5" t="s">
        <v>40</v>
      </c>
      <c r="D453" s="63">
        <v>30000303</v>
      </c>
      <c r="E453" s="63">
        <v>50000303</v>
      </c>
      <c r="F453" s="5">
        <v>23</v>
      </c>
      <c r="G453" s="5">
        <v>3000143</v>
      </c>
      <c r="H453" s="5">
        <v>3100143</v>
      </c>
      <c r="I453" s="5" t="s">
        <v>258</v>
      </c>
      <c r="J453" s="12">
        <v>0</v>
      </c>
      <c r="K453" s="30">
        <v>10000</v>
      </c>
      <c r="L453" s="30"/>
      <c r="M453" s="15" t="s">
        <v>506</v>
      </c>
      <c r="N453" s="15" t="s">
        <v>845</v>
      </c>
      <c r="O453" s="15" t="s">
        <v>1755</v>
      </c>
      <c r="P453" s="5" t="s">
        <v>3135</v>
      </c>
      <c r="Q453" s="5">
        <v>0</v>
      </c>
      <c r="R453" s="47" t="s">
        <v>308</v>
      </c>
      <c r="S453" s="47">
        <v>0</v>
      </c>
      <c r="T453" s="47" t="s">
        <v>307</v>
      </c>
      <c r="U453" s="47">
        <v>30</v>
      </c>
      <c r="V453" s="47" t="s">
        <v>852</v>
      </c>
      <c r="W453" s="31" t="s">
        <v>308</v>
      </c>
      <c r="X453" s="31">
        <v>0</v>
      </c>
      <c r="Y453" s="31" t="s">
        <v>307</v>
      </c>
      <c r="Z453" s="31">
        <v>30</v>
      </c>
      <c r="AA453" s="5">
        <v>0</v>
      </c>
      <c r="AC453" s="5">
        <v>0</v>
      </c>
      <c r="AD453" s="5">
        <v>6289</v>
      </c>
      <c r="AE453" s="14">
        <v>200006</v>
      </c>
      <c r="AF453" s="11"/>
      <c r="AG453" s="25">
        <v>200007</v>
      </c>
      <c r="AH453" s="12" t="s">
        <v>846</v>
      </c>
      <c r="AI453" s="15" t="s">
        <v>216</v>
      </c>
      <c r="AJ453" s="30">
        <v>0</v>
      </c>
      <c r="AK453" s="5">
        <v>60000</v>
      </c>
      <c r="AL453" s="5">
        <v>1</v>
      </c>
      <c r="AN453" s="5" t="s">
        <v>159</v>
      </c>
      <c r="AQ453" s="5">
        <v>1</v>
      </c>
      <c r="AV453" s="39" t="s">
        <v>485</v>
      </c>
      <c r="BB453" s="26" t="s">
        <v>2758</v>
      </c>
      <c r="BC453" s="26"/>
    </row>
    <row r="454" spans="1:55" thickTop="1" thickBot="1" x14ac:dyDescent="0.25">
      <c r="A454" s="5">
        <v>449</v>
      </c>
      <c r="B454" s="5">
        <v>14324</v>
      </c>
      <c r="C454" s="5" t="s">
        <v>40</v>
      </c>
      <c r="D454" s="63">
        <v>30000303</v>
      </c>
      <c r="E454" s="63">
        <v>50000303</v>
      </c>
      <c r="F454" s="5">
        <v>24</v>
      </c>
      <c r="G454" s="5">
        <v>3000143</v>
      </c>
      <c r="H454" s="5">
        <v>3100143</v>
      </c>
      <c r="I454" s="5" t="s">
        <v>258</v>
      </c>
      <c r="J454" s="12">
        <v>0</v>
      </c>
      <c r="K454" s="30">
        <v>10000</v>
      </c>
      <c r="L454" s="30"/>
      <c r="M454" s="15" t="s">
        <v>506</v>
      </c>
      <c r="N454" s="15" t="s">
        <v>845</v>
      </c>
      <c r="O454" s="15" t="s">
        <v>1755</v>
      </c>
      <c r="P454" s="5" t="s">
        <v>3136</v>
      </c>
      <c r="Q454" s="5">
        <v>0</v>
      </c>
      <c r="R454" s="47" t="s">
        <v>308</v>
      </c>
      <c r="S454" s="47">
        <v>0</v>
      </c>
      <c r="T454" s="47" t="s">
        <v>307</v>
      </c>
      <c r="U454" s="47">
        <v>30</v>
      </c>
      <c r="V454" s="47" t="s">
        <v>852</v>
      </c>
      <c r="W454" s="31" t="s">
        <v>308</v>
      </c>
      <c r="X454" s="31">
        <v>0</v>
      </c>
      <c r="Y454" s="31" t="s">
        <v>307</v>
      </c>
      <c r="Z454" s="31">
        <v>30</v>
      </c>
      <c r="AA454" s="5">
        <v>0</v>
      </c>
      <c r="AC454" s="5">
        <v>0</v>
      </c>
      <c r="AD454" s="5">
        <v>6289</v>
      </c>
      <c r="AE454" s="14">
        <v>200006</v>
      </c>
      <c r="AF454" s="11"/>
      <c r="AG454" s="25">
        <v>200007</v>
      </c>
      <c r="AH454" s="12" t="s">
        <v>846</v>
      </c>
      <c r="AI454" s="15" t="s">
        <v>216</v>
      </c>
      <c r="AJ454" s="30">
        <v>0</v>
      </c>
      <c r="AK454" s="5">
        <v>60000</v>
      </c>
      <c r="AL454" s="5">
        <v>1</v>
      </c>
      <c r="AN454" s="5" t="s">
        <v>159</v>
      </c>
      <c r="AQ454" s="5">
        <v>1</v>
      </c>
      <c r="AV454" s="39" t="s">
        <v>485</v>
      </c>
      <c r="BB454" s="26" t="s">
        <v>2758</v>
      </c>
      <c r="BC454" s="26"/>
    </row>
    <row r="455" spans="1:55" thickTop="1" thickBot="1" x14ac:dyDescent="0.25">
      <c r="A455" s="5">
        <v>450</v>
      </c>
      <c r="B455" s="5">
        <v>14325</v>
      </c>
      <c r="C455" s="5" t="s">
        <v>40</v>
      </c>
      <c r="D455" s="63">
        <v>30000303</v>
      </c>
      <c r="E455" s="63">
        <v>50000303</v>
      </c>
      <c r="F455" s="5">
        <v>25</v>
      </c>
      <c r="G455" s="5">
        <v>3000143</v>
      </c>
      <c r="H455" s="5">
        <v>3100143</v>
      </c>
      <c r="I455" s="5" t="s">
        <v>258</v>
      </c>
      <c r="J455" s="12">
        <v>0</v>
      </c>
      <c r="K455" s="30">
        <v>10000</v>
      </c>
      <c r="L455" s="30"/>
      <c r="M455" s="15" t="s">
        <v>506</v>
      </c>
      <c r="N455" s="15" t="s">
        <v>845</v>
      </c>
      <c r="O455" s="15" t="s">
        <v>1755</v>
      </c>
      <c r="P455" s="5" t="s">
        <v>3137</v>
      </c>
      <c r="Q455" s="5">
        <v>0</v>
      </c>
      <c r="R455" s="47" t="s">
        <v>308</v>
      </c>
      <c r="S455" s="47">
        <v>0</v>
      </c>
      <c r="T455" s="47" t="s">
        <v>307</v>
      </c>
      <c r="U455" s="47">
        <v>30</v>
      </c>
      <c r="V455" s="47" t="s">
        <v>852</v>
      </c>
      <c r="W455" s="31" t="s">
        <v>308</v>
      </c>
      <c r="X455" s="31">
        <v>0</v>
      </c>
      <c r="Y455" s="31" t="s">
        <v>307</v>
      </c>
      <c r="Z455" s="31">
        <v>30</v>
      </c>
      <c r="AA455" s="5">
        <v>0</v>
      </c>
      <c r="AC455" s="5">
        <v>0</v>
      </c>
      <c r="AD455" s="5">
        <v>6289</v>
      </c>
      <c r="AE455" s="14">
        <v>200006</v>
      </c>
      <c r="AF455" s="11"/>
      <c r="AG455" s="25">
        <v>200007</v>
      </c>
      <c r="AH455" s="12" t="s">
        <v>846</v>
      </c>
      <c r="AI455" s="15" t="s">
        <v>216</v>
      </c>
      <c r="AJ455" s="30">
        <v>0</v>
      </c>
      <c r="AK455" s="5">
        <v>60000</v>
      </c>
      <c r="AL455" s="5">
        <v>1</v>
      </c>
      <c r="AN455" s="5" t="s">
        <v>159</v>
      </c>
      <c r="AQ455" s="5">
        <v>1</v>
      </c>
      <c r="AV455" s="39" t="s">
        <v>485</v>
      </c>
      <c r="BB455" s="26" t="s">
        <v>2758</v>
      </c>
      <c r="BC455" s="26"/>
    </row>
    <row r="456" spans="1:55" thickTop="1" thickBot="1" x14ac:dyDescent="0.25">
      <c r="A456" s="5">
        <v>451</v>
      </c>
      <c r="B456" s="5">
        <v>14401</v>
      </c>
      <c r="C456" s="5" t="s">
        <v>45</v>
      </c>
      <c r="D456" s="63">
        <v>30000304</v>
      </c>
      <c r="E456" s="63">
        <v>50000304</v>
      </c>
      <c r="F456" s="5">
        <v>1</v>
      </c>
      <c r="G456" s="5">
        <v>3000144</v>
      </c>
      <c r="H456" s="5">
        <v>3100144</v>
      </c>
      <c r="I456" s="5" t="s">
        <v>259</v>
      </c>
      <c r="J456" s="12">
        <v>0</v>
      </c>
      <c r="K456" s="30">
        <v>10000</v>
      </c>
      <c r="L456" s="30"/>
      <c r="M456" s="15" t="s">
        <v>506</v>
      </c>
      <c r="N456" s="15" t="s">
        <v>845</v>
      </c>
      <c r="O456" s="15" t="s">
        <v>1755</v>
      </c>
      <c r="P456" s="5" t="s">
        <v>3138</v>
      </c>
      <c r="Q456" s="5">
        <v>0</v>
      </c>
      <c r="R456" s="47" t="s">
        <v>308</v>
      </c>
      <c r="S456" s="47">
        <v>0</v>
      </c>
      <c r="T456" s="47" t="s">
        <v>307</v>
      </c>
      <c r="U456" s="47">
        <v>30</v>
      </c>
      <c r="V456" s="47" t="s">
        <v>852</v>
      </c>
      <c r="W456" s="31" t="s">
        <v>308</v>
      </c>
      <c r="X456" s="31">
        <v>0</v>
      </c>
      <c r="Y456" s="31" t="s">
        <v>307</v>
      </c>
      <c r="Z456" s="31">
        <v>30</v>
      </c>
      <c r="AA456" s="5">
        <v>0</v>
      </c>
      <c r="AC456" s="5">
        <v>1</v>
      </c>
      <c r="AD456" s="5">
        <v>6306</v>
      </c>
      <c r="AE456" s="14">
        <v>200006</v>
      </c>
      <c r="AF456" s="11"/>
      <c r="AG456" s="25">
        <v>200007</v>
      </c>
      <c r="AH456" s="12" t="s">
        <v>846</v>
      </c>
      <c r="AI456" s="15" t="s">
        <v>216</v>
      </c>
      <c r="AJ456" s="30">
        <v>0</v>
      </c>
      <c r="AK456" s="5">
        <v>60000</v>
      </c>
      <c r="AL456" s="5">
        <v>3</v>
      </c>
      <c r="AN456" s="5" t="s">
        <v>160</v>
      </c>
      <c r="AQ456" s="5">
        <v>1</v>
      </c>
      <c r="AV456" s="39" t="s">
        <v>485</v>
      </c>
      <c r="BB456" s="26" t="s">
        <v>2758</v>
      </c>
      <c r="BC456" s="26"/>
    </row>
    <row r="457" spans="1:55" thickTop="1" thickBot="1" x14ac:dyDescent="0.25">
      <c r="A457" s="5">
        <v>452</v>
      </c>
      <c r="B457" s="5">
        <v>14402</v>
      </c>
      <c r="C457" s="5" t="s">
        <v>45</v>
      </c>
      <c r="D457" s="63">
        <v>30000304</v>
      </c>
      <c r="E457" s="63">
        <v>50000304</v>
      </c>
      <c r="F457" s="5">
        <v>2</v>
      </c>
      <c r="G457" s="5">
        <v>3000144</v>
      </c>
      <c r="H457" s="5">
        <v>3100144</v>
      </c>
      <c r="I457" s="5" t="s">
        <v>259</v>
      </c>
      <c r="J457" s="12">
        <v>0</v>
      </c>
      <c r="K457" s="30">
        <v>10000</v>
      </c>
      <c r="L457" s="30"/>
      <c r="M457" s="15" t="s">
        <v>506</v>
      </c>
      <c r="N457" s="15" t="s">
        <v>845</v>
      </c>
      <c r="O457" s="15" t="s">
        <v>1755</v>
      </c>
      <c r="P457" s="5" t="s">
        <v>3139</v>
      </c>
      <c r="Q457" s="5">
        <v>0</v>
      </c>
      <c r="R457" s="47" t="s">
        <v>308</v>
      </c>
      <c r="S457" s="47">
        <v>0</v>
      </c>
      <c r="T457" s="47" t="s">
        <v>307</v>
      </c>
      <c r="U457" s="47">
        <v>30</v>
      </c>
      <c r="V457" s="47" t="s">
        <v>852</v>
      </c>
      <c r="W457" s="31" t="s">
        <v>308</v>
      </c>
      <c r="X457" s="31">
        <v>0</v>
      </c>
      <c r="Y457" s="31" t="s">
        <v>307</v>
      </c>
      <c r="Z457" s="31">
        <v>30</v>
      </c>
      <c r="AA457" s="5">
        <v>0</v>
      </c>
      <c r="AC457" s="5">
        <v>1</v>
      </c>
      <c r="AD457" s="5">
        <v>6306</v>
      </c>
      <c r="AE457" s="14">
        <v>200006</v>
      </c>
      <c r="AF457" s="11"/>
      <c r="AG457" s="25">
        <v>200007</v>
      </c>
      <c r="AH457" s="12" t="s">
        <v>846</v>
      </c>
      <c r="AI457" s="15" t="s">
        <v>216</v>
      </c>
      <c r="AJ457" s="30">
        <v>0</v>
      </c>
      <c r="AK457" s="5">
        <v>60000</v>
      </c>
      <c r="AL457" s="5">
        <v>3</v>
      </c>
      <c r="AN457" s="5" t="s">
        <v>160</v>
      </c>
      <c r="AQ457" s="5">
        <v>1</v>
      </c>
      <c r="AV457" s="39" t="s">
        <v>485</v>
      </c>
      <c r="BB457" s="26" t="s">
        <v>2758</v>
      </c>
      <c r="BC457" s="26"/>
    </row>
    <row r="458" spans="1:55" thickTop="1" thickBot="1" x14ac:dyDescent="0.25">
      <c r="A458" s="5">
        <v>453</v>
      </c>
      <c r="B458" s="5">
        <v>14403</v>
      </c>
      <c r="C458" s="5" t="s">
        <v>45</v>
      </c>
      <c r="D458" s="63">
        <v>30000304</v>
      </c>
      <c r="E458" s="63">
        <v>50000304</v>
      </c>
      <c r="F458" s="5">
        <v>3</v>
      </c>
      <c r="G458" s="5">
        <v>3000144</v>
      </c>
      <c r="H458" s="5">
        <v>3100144</v>
      </c>
      <c r="I458" s="5" t="s">
        <v>259</v>
      </c>
      <c r="J458" s="12">
        <v>0</v>
      </c>
      <c r="K458" s="30">
        <v>10000</v>
      </c>
      <c r="L458" s="30"/>
      <c r="M458" s="15" t="s">
        <v>506</v>
      </c>
      <c r="N458" s="15" t="s">
        <v>845</v>
      </c>
      <c r="O458" s="15" t="s">
        <v>1755</v>
      </c>
      <c r="P458" s="5" t="s">
        <v>3140</v>
      </c>
      <c r="Q458" s="5">
        <v>0</v>
      </c>
      <c r="R458" s="47" t="s">
        <v>308</v>
      </c>
      <c r="S458" s="47">
        <v>0</v>
      </c>
      <c r="T458" s="47" t="s">
        <v>307</v>
      </c>
      <c r="U458" s="47">
        <v>30</v>
      </c>
      <c r="V458" s="47" t="s">
        <v>852</v>
      </c>
      <c r="W458" s="31" t="s">
        <v>308</v>
      </c>
      <c r="X458" s="31">
        <v>0</v>
      </c>
      <c r="Y458" s="31" t="s">
        <v>307</v>
      </c>
      <c r="Z458" s="31">
        <v>30</v>
      </c>
      <c r="AA458" s="5">
        <v>0</v>
      </c>
      <c r="AC458" s="5">
        <v>1</v>
      </c>
      <c r="AD458" s="5">
        <v>6306</v>
      </c>
      <c r="AE458" s="14">
        <v>200006</v>
      </c>
      <c r="AF458" s="11"/>
      <c r="AG458" s="25">
        <v>200007</v>
      </c>
      <c r="AH458" s="12" t="s">
        <v>846</v>
      </c>
      <c r="AI458" s="15" t="s">
        <v>216</v>
      </c>
      <c r="AJ458" s="30">
        <v>0</v>
      </c>
      <c r="AK458" s="5">
        <v>60000</v>
      </c>
      <c r="AL458" s="5">
        <v>3</v>
      </c>
      <c r="AN458" s="5" t="s">
        <v>160</v>
      </c>
      <c r="AQ458" s="5">
        <v>1</v>
      </c>
      <c r="AV458" s="39" t="s">
        <v>485</v>
      </c>
      <c r="BB458" s="26" t="s">
        <v>2758</v>
      </c>
      <c r="BC458" s="26"/>
    </row>
    <row r="459" spans="1:55" thickTop="1" thickBot="1" x14ac:dyDescent="0.25">
      <c r="A459" s="5">
        <v>454</v>
      </c>
      <c r="B459" s="5">
        <v>14404</v>
      </c>
      <c r="C459" s="5" t="s">
        <v>45</v>
      </c>
      <c r="D459" s="63">
        <v>30000304</v>
      </c>
      <c r="E459" s="63">
        <v>50000304</v>
      </c>
      <c r="F459" s="5">
        <v>4</v>
      </c>
      <c r="G459" s="5">
        <v>3000144</v>
      </c>
      <c r="H459" s="5">
        <v>3100144</v>
      </c>
      <c r="I459" s="5" t="s">
        <v>259</v>
      </c>
      <c r="J459" s="12">
        <v>0</v>
      </c>
      <c r="K459" s="30">
        <v>10000</v>
      </c>
      <c r="L459" s="30"/>
      <c r="M459" s="15" t="s">
        <v>506</v>
      </c>
      <c r="N459" s="15" t="s">
        <v>845</v>
      </c>
      <c r="O459" s="15" t="s">
        <v>1755</v>
      </c>
      <c r="P459" s="5" t="s">
        <v>3141</v>
      </c>
      <c r="Q459" s="5">
        <v>0</v>
      </c>
      <c r="R459" s="47" t="s">
        <v>308</v>
      </c>
      <c r="S459" s="47">
        <v>0</v>
      </c>
      <c r="T459" s="47" t="s">
        <v>307</v>
      </c>
      <c r="U459" s="47">
        <v>30</v>
      </c>
      <c r="V459" s="47" t="s">
        <v>852</v>
      </c>
      <c r="W459" s="31" t="s">
        <v>308</v>
      </c>
      <c r="X459" s="31">
        <v>0</v>
      </c>
      <c r="Y459" s="31" t="s">
        <v>307</v>
      </c>
      <c r="Z459" s="31">
        <v>30</v>
      </c>
      <c r="AA459" s="5">
        <v>0</v>
      </c>
      <c r="AC459" s="5">
        <v>1</v>
      </c>
      <c r="AD459" s="5">
        <v>6306</v>
      </c>
      <c r="AE459" s="14">
        <v>200006</v>
      </c>
      <c r="AF459" s="11"/>
      <c r="AG459" s="25">
        <v>200007</v>
      </c>
      <c r="AH459" s="12" t="s">
        <v>846</v>
      </c>
      <c r="AI459" s="15" t="s">
        <v>216</v>
      </c>
      <c r="AJ459" s="30">
        <v>0</v>
      </c>
      <c r="AK459" s="5">
        <v>60000</v>
      </c>
      <c r="AL459" s="5">
        <v>3</v>
      </c>
      <c r="AN459" s="5" t="s">
        <v>160</v>
      </c>
      <c r="AQ459" s="5">
        <v>1</v>
      </c>
      <c r="AV459" s="39" t="s">
        <v>485</v>
      </c>
      <c r="BB459" s="26" t="s">
        <v>2758</v>
      </c>
      <c r="BC459" s="26"/>
    </row>
    <row r="460" spans="1:55" thickTop="1" thickBot="1" x14ac:dyDescent="0.25">
      <c r="A460" s="5">
        <v>455</v>
      </c>
      <c r="B460" s="5">
        <v>14405</v>
      </c>
      <c r="C460" s="5" t="s">
        <v>45</v>
      </c>
      <c r="D460" s="63">
        <v>30000304</v>
      </c>
      <c r="E460" s="63">
        <v>50000304</v>
      </c>
      <c r="F460" s="5">
        <v>5</v>
      </c>
      <c r="G460" s="5">
        <v>3000144</v>
      </c>
      <c r="H460" s="5">
        <v>3100144</v>
      </c>
      <c r="I460" s="5" t="s">
        <v>259</v>
      </c>
      <c r="J460" s="12">
        <v>0</v>
      </c>
      <c r="K460" s="30">
        <v>10000</v>
      </c>
      <c r="L460" s="30"/>
      <c r="M460" s="15" t="s">
        <v>506</v>
      </c>
      <c r="N460" s="15" t="s">
        <v>845</v>
      </c>
      <c r="O460" s="15" t="s">
        <v>1755</v>
      </c>
      <c r="P460" s="5" t="s">
        <v>3142</v>
      </c>
      <c r="Q460" s="5">
        <v>0</v>
      </c>
      <c r="R460" s="47" t="s">
        <v>308</v>
      </c>
      <c r="S460" s="47">
        <v>0</v>
      </c>
      <c r="T460" s="47" t="s">
        <v>307</v>
      </c>
      <c r="U460" s="47">
        <v>30</v>
      </c>
      <c r="V460" s="47" t="s">
        <v>852</v>
      </c>
      <c r="W460" s="31" t="s">
        <v>308</v>
      </c>
      <c r="X460" s="31">
        <v>0</v>
      </c>
      <c r="Y460" s="31" t="s">
        <v>307</v>
      </c>
      <c r="Z460" s="31">
        <v>30</v>
      </c>
      <c r="AA460" s="5">
        <v>0</v>
      </c>
      <c r="AC460" s="5">
        <v>1</v>
      </c>
      <c r="AD460" s="5">
        <v>6306</v>
      </c>
      <c r="AE460" s="14">
        <v>200006</v>
      </c>
      <c r="AF460" s="11"/>
      <c r="AG460" s="25">
        <v>200007</v>
      </c>
      <c r="AH460" s="12" t="s">
        <v>846</v>
      </c>
      <c r="AI460" s="15" t="s">
        <v>216</v>
      </c>
      <c r="AJ460" s="30">
        <v>0</v>
      </c>
      <c r="AK460" s="5">
        <v>60000</v>
      </c>
      <c r="AL460" s="5">
        <v>3</v>
      </c>
      <c r="AN460" s="5" t="s">
        <v>160</v>
      </c>
      <c r="AQ460" s="5">
        <v>1</v>
      </c>
      <c r="AV460" s="39" t="s">
        <v>485</v>
      </c>
      <c r="BB460" s="26" t="s">
        <v>2758</v>
      </c>
      <c r="BC460" s="26"/>
    </row>
    <row r="461" spans="1:55" thickTop="1" thickBot="1" x14ac:dyDescent="0.25">
      <c r="A461" s="5">
        <v>456</v>
      </c>
      <c r="B461" s="5">
        <v>14406</v>
      </c>
      <c r="C461" s="5" t="s">
        <v>45</v>
      </c>
      <c r="D461" s="63">
        <v>30000304</v>
      </c>
      <c r="E461" s="63">
        <v>50000304</v>
      </c>
      <c r="F461" s="5">
        <v>6</v>
      </c>
      <c r="G461" s="5">
        <v>3000144</v>
      </c>
      <c r="H461" s="5">
        <v>3100144</v>
      </c>
      <c r="I461" s="5" t="s">
        <v>259</v>
      </c>
      <c r="J461" s="12">
        <v>0</v>
      </c>
      <c r="K461" s="30">
        <v>10000</v>
      </c>
      <c r="L461" s="30"/>
      <c r="M461" s="15" t="s">
        <v>506</v>
      </c>
      <c r="N461" s="15" t="s">
        <v>845</v>
      </c>
      <c r="O461" s="15" t="s">
        <v>1755</v>
      </c>
      <c r="P461" s="5" t="s">
        <v>3143</v>
      </c>
      <c r="Q461" s="5">
        <v>0</v>
      </c>
      <c r="R461" s="47" t="s">
        <v>308</v>
      </c>
      <c r="S461" s="47">
        <v>0</v>
      </c>
      <c r="T461" s="47" t="s">
        <v>307</v>
      </c>
      <c r="U461" s="47">
        <v>30</v>
      </c>
      <c r="V461" s="47" t="s">
        <v>852</v>
      </c>
      <c r="W461" s="31" t="s">
        <v>308</v>
      </c>
      <c r="X461" s="31">
        <v>0</v>
      </c>
      <c r="Y461" s="31" t="s">
        <v>307</v>
      </c>
      <c r="Z461" s="31">
        <v>30</v>
      </c>
      <c r="AA461" s="5">
        <v>0</v>
      </c>
      <c r="AC461" s="5">
        <v>1</v>
      </c>
      <c r="AD461" s="5">
        <v>6306</v>
      </c>
      <c r="AE461" s="14">
        <v>200006</v>
      </c>
      <c r="AF461" s="11"/>
      <c r="AG461" s="25">
        <v>200007</v>
      </c>
      <c r="AH461" s="12" t="s">
        <v>846</v>
      </c>
      <c r="AI461" s="15" t="s">
        <v>216</v>
      </c>
      <c r="AJ461" s="30">
        <v>0</v>
      </c>
      <c r="AK461" s="5">
        <v>60000</v>
      </c>
      <c r="AL461" s="5">
        <v>3</v>
      </c>
      <c r="AN461" s="5" t="s">
        <v>160</v>
      </c>
      <c r="AQ461" s="5">
        <v>1</v>
      </c>
      <c r="AV461" s="39" t="s">
        <v>485</v>
      </c>
      <c r="BB461" s="26" t="s">
        <v>2758</v>
      </c>
      <c r="BC461" s="26"/>
    </row>
    <row r="462" spans="1:55" thickTop="1" thickBot="1" x14ac:dyDescent="0.25">
      <c r="A462" s="5">
        <v>457</v>
      </c>
      <c r="B462" s="5">
        <v>14407</v>
      </c>
      <c r="C462" s="5" t="s">
        <v>45</v>
      </c>
      <c r="D462" s="63">
        <v>30000304</v>
      </c>
      <c r="E462" s="63">
        <v>50000304</v>
      </c>
      <c r="F462" s="5">
        <v>7</v>
      </c>
      <c r="G462" s="5">
        <v>3000144</v>
      </c>
      <c r="H462" s="5">
        <v>3100144</v>
      </c>
      <c r="I462" s="5" t="s">
        <v>259</v>
      </c>
      <c r="J462" s="12">
        <v>0</v>
      </c>
      <c r="K462" s="30">
        <v>10000</v>
      </c>
      <c r="L462" s="30"/>
      <c r="M462" s="15" t="s">
        <v>506</v>
      </c>
      <c r="N462" s="15" t="s">
        <v>845</v>
      </c>
      <c r="O462" s="15" t="s">
        <v>1755</v>
      </c>
      <c r="P462" s="5" t="s">
        <v>3144</v>
      </c>
      <c r="Q462" s="5">
        <v>0</v>
      </c>
      <c r="R462" s="47" t="s">
        <v>308</v>
      </c>
      <c r="S462" s="47">
        <v>0</v>
      </c>
      <c r="T462" s="47" t="s">
        <v>307</v>
      </c>
      <c r="U462" s="47">
        <v>30</v>
      </c>
      <c r="V462" s="47" t="s">
        <v>852</v>
      </c>
      <c r="W462" s="31" t="s">
        <v>308</v>
      </c>
      <c r="X462" s="31">
        <v>0</v>
      </c>
      <c r="Y462" s="31" t="s">
        <v>307</v>
      </c>
      <c r="Z462" s="31">
        <v>30</v>
      </c>
      <c r="AA462" s="5">
        <v>0</v>
      </c>
      <c r="AC462" s="5">
        <v>1</v>
      </c>
      <c r="AD462" s="5">
        <v>6306</v>
      </c>
      <c r="AE462" s="14">
        <v>200006</v>
      </c>
      <c r="AF462" s="11"/>
      <c r="AG462" s="25">
        <v>200007</v>
      </c>
      <c r="AH462" s="12" t="s">
        <v>846</v>
      </c>
      <c r="AI462" s="15" t="s">
        <v>216</v>
      </c>
      <c r="AJ462" s="30">
        <v>0</v>
      </c>
      <c r="AK462" s="5">
        <v>60000</v>
      </c>
      <c r="AL462" s="5">
        <v>3</v>
      </c>
      <c r="AN462" s="5" t="s">
        <v>160</v>
      </c>
      <c r="AQ462" s="5">
        <v>1</v>
      </c>
      <c r="AV462" s="39" t="s">
        <v>485</v>
      </c>
      <c r="BB462" s="26" t="s">
        <v>2758</v>
      </c>
      <c r="BC462" s="26"/>
    </row>
    <row r="463" spans="1:55" thickTop="1" thickBot="1" x14ac:dyDescent="0.25">
      <c r="A463" s="5">
        <v>458</v>
      </c>
      <c r="B463" s="5">
        <v>14408</v>
      </c>
      <c r="C463" s="5" t="s">
        <v>45</v>
      </c>
      <c r="D463" s="63">
        <v>30000304</v>
      </c>
      <c r="E463" s="63">
        <v>50000304</v>
      </c>
      <c r="F463" s="5">
        <v>8</v>
      </c>
      <c r="G463" s="5">
        <v>3000144</v>
      </c>
      <c r="H463" s="5">
        <v>3100144</v>
      </c>
      <c r="I463" s="5" t="s">
        <v>259</v>
      </c>
      <c r="J463" s="12">
        <v>0</v>
      </c>
      <c r="K463" s="30">
        <v>10000</v>
      </c>
      <c r="L463" s="30"/>
      <c r="M463" s="15" t="s">
        <v>506</v>
      </c>
      <c r="N463" s="15" t="s">
        <v>845</v>
      </c>
      <c r="O463" s="15" t="s">
        <v>1755</v>
      </c>
      <c r="P463" s="5" t="s">
        <v>3145</v>
      </c>
      <c r="Q463" s="5">
        <v>0</v>
      </c>
      <c r="R463" s="47" t="s">
        <v>308</v>
      </c>
      <c r="S463" s="47">
        <v>0</v>
      </c>
      <c r="T463" s="47" t="s">
        <v>307</v>
      </c>
      <c r="U463" s="47">
        <v>30</v>
      </c>
      <c r="V463" s="47" t="s">
        <v>852</v>
      </c>
      <c r="W463" s="31" t="s">
        <v>308</v>
      </c>
      <c r="X463" s="31">
        <v>0</v>
      </c>
      <c r="Y463" s="31" t="s">
        <v>307</v>
      </c>
      <c r="Z463" s="31">
        <v>30</v>
      </c>
      <c r="AA463" s="5">
        <v>0</v>
      </c>
      <c r="AC463" s="5">
        <v>1</v>
      </c>
      <c r="AD463" s="5">
        <v>6306</v>
      </c>
      <c r="AE463" s="14">
        <v>200006</v>
      </c>
      <c r="AF463" s="11"/>
      <c r="AG463" s="25">
        <v>200007</v>
      </c>
      <c r="AH463" s="12" t="s">
        <v>846</v>
      </c>
      <c r="AI463" s="15" t="s">
        <v>216</v>
      </c>
      <c r="AJ463" s="30">
        <v>0</v>
      </c>
      <c r="AK463" s="5">
        <v>60000</v>
      </c>
      <c r="AL463" s="5">
        <v>3</v>
      </c>
      <c r="AN463" s="5" t="s">
        <v>160</v>
      </c>
      <c r="AQ463" s="5">
        <v>1</v>
      </c>
      <c r="AV463" s="39" t="s">
        <v>485</v>
      </c>
      <c r="BB463" s="26" t="s">
        <v>2758</v>
      </c>
      <c r="BC463" s="26"/>
    </row>
    <row r="464" spans="1:55" thickTop="1" thickBot="1" x14ac:dyDescent="0.25">
      <c r="A464" s="5">
        <v>459</v>
      </c>
      <c r="B464" s="5">
        <v>14409</v>
      </c>
      <c r="C464" s="5" t="s">
        <v>45</v>
      </c>
      <c r="D464" s="63">
        <v>30000304</v>
      </c>
      <c r="E464" s="63">
        <v>50000304</v>
      </c>
      <c r="F464" s="5">
        <v>9</v>
      </c>
      <c r="G464" s="5">
        <v>3000144</v>
      </c>
      <c r="H464" s="5">
        <v>3100144</v>
      </c>
      <c r="I464" s="5" t="s">
        <v>259</v>
      </c>
      <c r="J464" s="12">
        <v>0</v>
      </c>
      <c r="K464" s="30">
        <v>10000</v>
      </c>
      <c r="L464" s="30"/>
      <c r="M464" s="15" t="s">
        <v>506</v>
      </c>
      <c r="N464" s="15" t="s">
        <v>845</v>
      </c>
      <c r="O464" s="15" t="s">
        <v>1755</v>
      </c>
      <c r="P464" s="5" t="s">
        <v>3146</v>
      </c>
      <c r="Q464" s="5">
        <v>0</v>
      </c>
      <c r="R464" s="47" t="s">
        <v>308</v>
      </c>
      <c r="S464" s="47">
        <v>0</v>
      </c>
      <c r="T464" s="47" t="s">
        <v>307</v>
      </c>
      <c r="U464" s="47">
        <v>30</v>
      </c>
      <c r="V464" s="47" t="s">
        <v>852</v>
      </c>
      <c r="W464" s="31" t="s">
        <v>308</v>
      </c>
      <c r="X464" s="31">
        <v>0</v>
      </c>
      <c r="Y464" s="31" t="s">
        <v>307</v>
      </c>
      <c r="Z464" s="31">
        <v>30</v>
      </c>
      <c r="AA464" s="5">
        <v>0</v>
      </c>
      <c r="AC464" s="5">
        <v>1</v>
      </c>
      <c r="AD464" s="5">
        <v>6306</v>
      </c>
      <c r="AE464" s="14">
        <v>200006</v>
      </c>
      <c r="AF464" s="11"/>
      <c r="AG464" s="25">
        <v>200007</v>
      </c>
      <c r="AH464" s="12" t="s">
        <v>846</v>
      </c>
      <c r="AI464" s="15" t="s">
        <v>216</v>
      </c>
      <c r="AJ464" s="30">
        <v>0</v>
      </c>
      <c r="AK464" s="5">
        <v>60000</v>
      </c>
      <c r="AL464" s="5">
        <v>3</v>
      </c>
      <c r="AN464" s="5" t="s">
        <v>160</v>
      </c>
      <c r="AQ464" s="5">
        <v>1</v>
      </c>
      <c r="AV464" s="39" t="s">
        <v>485</v>
      </c>
      <c r="BB464" s="26" t="s">
        <v>2758</v>
      </c>
      <c r="BC464" s="26"/>
    </row>
    <row r="465" spans="1:55" thickTop="1" thickBot="1" x14ac:dyDescent="0.25">
      <c r="A465" s="5">
        <v>460</v>
      </c>
      <c r="B465" s="5">
        <v>14410</v>
      </c>
      <c r="C465" s="5" t="s">
        <v>45</v>
      </c>
      <c r="D465" s="63">
        <v>30000304</v>
      </c>
      <c r="E465" s="63">
        <v>50000304</v>
      </c>
      <c r="F465" s="5">
        <v>10</v>
      </c>
      <c r="G465" s="5">
        <v>3000144</v>
      </c>
      <c r="H465" s="5">
        <v>3100144</v>
      </c>
      <c r="I465" s="5" t="s">
        <v>259</v>
      </c>
      <c r="J465" s="12">
        <v>0</v>
      </c>
      <c r="K465" s="30">
        <v>10000</v>
      </c>
      <c r="L465" s="30"/>
      <c r="M465" s="15" t="s">
        <v>506</v>
      </c>
      <c r="N465" s="15" t="s">
        <v>845</v>
      </c>
      <c r="O465" s="15" t="s">
        <v>1755</v>
      </c>
      <c r="P465" s="5" t="s">
        <v>3147</v>
      </c>
      <c r="Q465" s="5">
        <v>0</v>
      </c>
      <c r="R465" s="47" t="s">
        <v>308</v>
      </c>
      <c r="S465" s="47">
        <v>0</v>
      </c>
      <c r="T465" s="47" t="s">
        <v>307</v>
      </c>
      <c r="U465" s="47">
        <v>30</v>
      </c>
      <c r="V465" s="47" t="s">
        <v>852</v>
      </c>
      <c r="W465" s="31" t="s">
        <v>308</v>
      </c>
      <c r="X465" s="31">
        <v>0</v>
      </c>
      <c r="Y465" s="31" t="s">
        <v>307</v>
      </c>
      <c r="Z465" s="31">
        <v>30</v>
      </c>
      <c r="AA465" s="5">
        <v>0</v>
      </c>
      <c r="AC465" s="5">
        <v>1</v>
      </c>
      <c r="AD465" s="5">
        <v>6306</v>
      </c>
      <c r="AE465" s="14">
        <v>200006</v>
      </c>
      <c r="AF465" s="11"/>
      <c r="AG465" s="25">
        <v>200007</v>
      </c>
      <c r="AH465" s="12" t="s">
        <v>846</v>
      </c>
      <c r="AI465" s="15" t="s">
        <v>216</v>
      </c>
      <c r="AJ465" s="30">
        <v>0</v>
      </c>
      <c r="AK465" s="5">
        <v>60000</v>
      </c>
      <c r="AL465" s="5">
        <v>3</v>
      </c>
      <c r="AN465" s="5" t="s">
        <v>160</v>
      </c>
      <c r="AQ465" s="5">
        <v>1</v>
      </c>
      <c r="AV465" s="39" t="s">
        <v>485</v>
      </c>
      <c r="BB465" s="26" t="s">
        <v>2758</v>
      </c>
      <c r="BC465" s="26"/>
    </row>
    <row r="466" spans="1:55" thickTop="1" thickBot="1" x14ac:dyDescent="0.25">
      <c r="A466" s="5">
        <v>461</v>
      </c>
      <c r="B466" s="5">
        <v>14411</v>
      </c>
      <c r="C466" s="5" t="s">
        <v>45</v>
      </c>
      <c r="D466" s="63">
        <v>30000304</v>
      </c>
      <c r="E466" s="63">
        <v>50000304</v>
      </c>
      <c r="F466" s="5">
        <v>11</v>
      </c>
      <c r="G466" s="5">
        <v>3000144</v>
      </c>
      <c r="H466" s="5">
        <v>3100144</v>
      </c>
      <c r="I466" s="5" t="s">
        <v>259</v>
      </c>
      <c r="J466" s="12">
        <v>0</v>
      </c>
      <c r="K466" s="30">
        <v>10000</v>
      </c>
      <c r="L466" s="30"/>
      <c r="M466" s="15" t="s">
        <v>506</v>
      </c>
      <c r="N466" s="15" t="s">
        <v>845</v>
      </c>
      <c r="O466" s="15" t="s">
        <v>1755</v>
      </c>
      <c r="P466" s="5" t="s">
        <v>3148</v>
      </c>
      <c r="Q466" s="5">
        <v>0</v>
      </c>
      <c r="R466" s="47" t="s">
        <v>308</v>
      </c>
      <c r="S466" s="47">
        <v>0</v>
      </c>
      <c r="T466" s="47" t="s">
        <v>307</v>
      </c>
      <c r="U466" s="47">
        <v>30</v>
      </c>
      <c r="V466" s="47" t="s">
        <v>852</v>
      </c>
      <c r="W466" s="31" t="s">
        <v>308</v>
      </c>
      <c r="X466" s="31">
        <v>0</v>
      </c>
      <c r="Y466" s="31" t="s">
        <v>307</v>
      </c>
      <c r="Z466" s="31">
        <v>30</v>
      </c>
      <c r="AA466" s="5">
        <v>0</v>
      </c>
      <c r="AC466" s="5">
        <v>1</v>
      </c>
      <c r="AD466" s="5">
        <v>6306</v>
      </c>
      <c r="AE466" s="14">
        <v>200006</v>
      </c>
      <c r="AF466" s="11"/>
      <c r="AG466" s="25">
        <v>200007</v>
      </c>
      <c r="AH466" s="12" t="s">
        <v>846</v>
      </c>
      <c r="AI466" s="15" t="s">
        <v>216</v>
      </c>
      <c r="AJ466" s="30">
        <v>0</v>
      </c>
      <c r="AK466" s="5">
        <v>60000</v>
      </c>
      <c r="AL466" s="5">
        <v>3</v>
      </c>
      <c r="AN466" s="5" t="s">
        <v>160</v>
      </c>
      <c r="AQ466" s="5">
        <v>1</v>
      </c>
      <c r="AV466" s="39" t="s">
        <v>485</v>
      </c>
      <c r="BB466" s="26" t="s">
        <v>2758</v>
      </c>
      <c r="BC466" s="26"/>
    </row>
    <row r="467" spans="1:55" thickTop="1" thickBot="1" x14ac:dyDescent="0.25">
      <c r="A467" s="5">
        <v>462</v>
      </c>
      <c r="B467" s="5">
        <v>14412</v>
      </c>
      <c r="C467" s="5" t="s">
        <v>45</v>
      </c>
      <c r="D467" s="63">
        <v>30000304</v>
      </c>
      <c r="E467" s="63">
        <v>50000304</v>
      </c>
      <c r="F467" s="5">
        <v>12</v>
      </c>
      <c r="G467" s="5">
        <v>3000144</v>
      </c>
      <c r="H467" s="5">
        <v>3100144</v>
      </c>
      <c r="I467" s="5" t="s">
        <v>259</v>
      </c>
      <c r="J467" s="12">
        <v>0</v>
      </c>
      <c r="K467" s="30">
        <v>10000</v>
      </c>
      <c r="L467" s="30"/>
      <c r="M467" s="15" t="s">
        <v>506</v>
      </c>
      <c r="N467" s="15" t="s">
        <v>845</v>
      </c>
      <c r="O467" s="15" t="s">
        <v>1755</v>
      </c>
      <c r="P467" s="5" t="s">
        <v>3149</v>
      </c>
      <c r="Q467" s="5">
        <v>0</v>
      </c>
      <c r="R467" s="47" t="s">
        <v>308</v>
      </c>
      <c r="S467" s="47">
        <v>0</v>
      </c>
      <c r="T467" s="47" t="s">
        <v>307</v>
      </c>
      <c r="U467" s="47">
        <v>30</v>
      </c>
      <c r="V467" s="47" t="s">
        <v>852</v>
      </c>
      <c r="W467" s="31" t="s">
        <v>308</v>
      </c>
      <c r="X467" s="31">
        <v>0</v>
      </c>
      <c r="Y467" s="31" t="s">
        <v>307</v>
      </c>
      <c r="Z467" s="31">
        <v>30</v>
      </c>
      <c r="AA467" s="5">
        <v>0</v>
      </c>
      <c r="AC467" s="5">
        <v>1</v>
      </c>
      <c r="AD467" s="5">
        <v>6306</v>
      </c>
      <c r="AE467" s="14">
        <v>200006</v>
      </c>
      <c r="AF467" s="11"/>
      <c r="AG467" s="25">
        <v>200007</v>
      </c>
      <c r="AH467" s="12" t="s">
        <v>846</v>
      </c>
      <c r="AI467" s="15" t="s">
        <v>216</v>
      </c>
      <c r="AJ467" s="30">
        <v>0</v>
      </c>
      <c r="AK467" s="5">
        <v>60000</v>
      </c>
      <c r="AL467" s="5">
        <v>3</v>
      </c>
      <c r="AN467" s="5" t="s">
        <v>160</v>
      </c>
      <c r="AQ467" s="5">
        <v>1</v>
      </c>
      <c r="AV467" s="39" t="s">
        <v>485</v>
      </c>
      <c r="BB467" s="26" t="s">
        <v>2758</v>
      </c>
      <c r="BC467" s="26"/>
    </row>
    <row r="468" spans="1:55" thickTop="1" thickBot="1" x14ac:dyDescent="0.25">
      <c r="A468" s="5">
        <v>463</v>
      </c>
      <c r="B468" s="5">
        <v>14413</v>
      </c>
      <c r="C468" s="5" t="s">
        <v>45</v>
      </c>
      <c r="D468" s="63">
        <v>30000304</v>
      </c>
      <c r="E468" s="63">
        <v>50000304</v>
      </c>
      <c r="F468" s="5">
        <v>13</v>
      </c>
      <c r="G468" s="5">
        <v>3000144</v>
      </c>
      <c r="H468" s="5">
        <v>3100144</v>
      </c>
      <c r="I468" s="5" t="s">
        <v>259</v>
      </c>
      <c r="J468" s="12">
        <v>0</v>
      </c>
      <c r="K468" s="30">
        <v>10000</v>
      </c>
      <c r="L468" s="30"/>
      <c r="M468" s="15" t="s">
        <v>506</v>
      </c>
      <c r="N468" s="15" t="s">
        <v>845</v>
      </c>
      <c r="O468" s="15" t="s">
        <v>1755</v>
      </c>
      <c r="P468" s="5" t="s">
        <v>3150</v>
      </c>
      <c r="Q468" s="5">
        <v>0</v>
      </c>
      <c r="R468" s="47" t="s">
        <v>308</v>
      </c>
      <c r="S468" s="47">
        <v>0</v>
      </c>
      <c r="T468" s="47" t="s">
        <v>307</v>
      </c>
      <c r="U468" s="47">
        <v>30</v>
      </c>
      <c r="V468" s="47" t="s">
        <v>852</v>
      </c>
      <c r="W468" s="31" t="s">
        <v>308</v>
      </c>
      <c r="X468" s="31">
        <v>0</v>
      </c>
      <c r="Y468" s="31" t="s">
        <v>307</v>
      </c>
      <c r="Z468" s="31">
        <v>30</v>
      </c>
      <c r="AA468" s="5">
        <v>0</v>
      </c>
      <c r="AC468" s="5">
        <v>1</v>
      </c>
      <c r="AD468" s="5">
        <v>6306</v>
      </c>
      <c r="AE468" s="14">
        <v>200006</v>
      </c>
      <c r="AF468" s="11"/>
      <c r="AG468" s="25">
        <v>200007</v>
      </c>
      <c r="AH468" s="12" t="s">
        <v>846</v>
      </c>
      <c r="AI468" s="15" t="s">
        <v>216</v>
      </c>
      <c r="AJ468" s="30">
        <v>0</v>
      </c>
      <c r="AK468" s="5">
        <v>60000</v>
      </c>
      <c r="AL468" s="5">
        <v>3</v>
      </c>
      <c r="AN468" s="5" t="s">
        <v>160</v>
      </c>
      <c r="AQ468" s="5">
        <v>1</v>
      </c>
      <c r="AV468" s="39" t="s">
        <v>485</v>
      </c>
      <c r="BB468" s="26" t="s">
        <v>2758</v>
      </c>
      <c r="BC468" s="26"/>
    </row>
    <row r="469" spans="1:55" thickTop="1" thickBot="1" x14ac:dyDescent="0.25">
      <c r="A469" s="5">
        <v>464</v>
      </c>
      <c r="B469" s="5">
        <v>14414</v>
      </c>
      <c r="C469" s="5" t="s">
        <v>45</v>
      </c>
      <c r="D469" s="63">
        <v>30000304</v>
      </c>
      <c r="E469" s="63">
        <v>50000304</v>
      </c>
      <c r="F469" s="5">
        <v>14</v>
      </c>
      <c r="G469" s="5">
        <v>3000144</v>
      </c>
      <c r="H469" s="5">
        <v>3100144</v>
      </c>
      <c r="I469" s="5" t="s">
        <v>259</v>
      </c>
      <c r="J469" s="12">
        <v>0</v>
      </c>
      <c r="K469" s="30">
        <v>10000</v>
      </c>
      <c r="L469" s="30"/>
      <c r="M469" s="15" t="s">
        <v>506</v>
      </c>
      <c r="N469" s="15" t="s">
        <v>845</v>
      </c>
      <c r="O469" s="15" t="s">
        <v>1755</v>
      </c>
      <c r="P469" s="5" t="s">
        <v>3151</v>
      </c>
      <c r="Q469" s="5">
        <v>0</v>
      </c>
      <c r="R469" s="47" t="s">
        <v>308</v>
      </c>
      <c r="S469" s="47">
        <v>0</v>
      </c>
      <c r="T469" s="47" t="s">
        <v>307</v>
      </c>
      <c r="U469" s="47">
        <v>30</v>
      </c>
      <c r="V469" s="47" t="s">
        <v>852</v>
      </c>
      <c r="W469" s="31" t="s">
        <v>308</v>
      </c>
      <c r="X469" s="31">
        <v>0</v>
      </c>
      <c r="Y469" s="31" t="s">
        <v>307</v>
      </c>
      <c r="Z469" s="31">
        <v>30</v>
      </c>
      <c r="AA469" s="5">
        <v>0</v>
      </c>
      <c r="AC469" s="5">
        <v>1</v>
      </c>
      <c r="AD469" s="5">
        <v>6306</v>
      </c>
      <c r="AE469" s="14">
        <v>200006</v>
      </c>
      <c r="AF469" s="11"/>
      <c r="AG469" s="25">
        <v>200007</v>
      </c>
      <c r="AH469" s="12" t="s">
        <v>846</v>
      </c>
      <c r="AI469" s="15" t="s">
        <v>216</v>
      </c>
      <c r="AJ469" s="30">
        <v>0</v>
      </c>
      <c r="AK469" s="5">
        <v>60000</v>
      </c>
      <c r="AL469" s="5">
        <v>3</v>
      </c>
      <c r="AN469" s="5" t="s">
        <v>160</v>
      </c>
      <c r="AQ469" s="5">
        <v>1</v>
      </c>
      <c r="AV469" s="39" t="s">
        <v>485</v>
      </c>
      <c r="BB469" s="26" t="s">
        <v>2758</v>
      </c>
      <c r="BC469" s="26"/>
    </row>
    <row r="470" spans="1:55" thickTop="1" thickBot="1" x14ac:dyDescent="0.25">
      <c r="A470" s="5">
        <v>465</v>
      </c>
      <c r="B470" s="5">
        <v>14415</v>
      </c>
      <c r="C470" s="5" t="s">
        <v>45</v>
      </c>
      <c r="D470" s="63">
        <v>30000304</v>
      </c>
      <c r="E470" s="63">
        <v>50000304</v>
      </c>
      <c r="F470" s="5">
        <v>15</v>
      </c>
      <c r="G470" s="5">
        <v>3000144</v>
      </c>
      <c r="H470" s="5">
        <v>3100144</v>
      </c>
      <c r="I470" s="5" t="s">
        <v>259</v>
      </c>
      <c r="J470" s="12">
        <v>0</v>
      </c>
      <c r="K470" s="30">
        <v>10000</v>
      </c>
      <c r="L470" s="30"/>
      <c r="M470" s="15" t="s">
        <v>506</v>
      </c>
      <c r="N470" s="15" t="s">
        <v>845</v>
      </c>
      <c r="O470" s="15" t="s">
        <v>1755</v>
      </c>
      <c r="P470" s="5" t="s">
        <v>3152</v>
      </c>
      <c r="Q470" s="5">
        <v>0</v>
      </c>
      <c r="R470" s="47" t="s">
        <v>308</v>
      </c>
      <c r="S470" s="47">
        <v>0</v>
      </c>
      <c r="T470" s="47" t="s">
        <v>307</v>
      </c>
      <c r="U470" s="47">
        <v>30</v>
      </c>
      <c r="V470" s="47" t="s">
        <v>852</v>
      </c>
      <c r="W470" s="31" t="s">
        <v>308</v>
      </c>
      <c r="X470" s="31">
        <v>0</v>
      </c>
      <c r="Y470" s="31" t="s">
        <v>307</v>
      </c>
      <c r="Z470" s="31">
        <v>30</v>
      </c>
      <c r="AA470" s="5">
        <v>0</v>
      </c>
      <c r="AC470" s="5">
        <v>1</v>
      </c>
      <c r="AD470" s="5">
        <v>6306</v>
      </c>
      <c r="AE470" s="14">
        <v>200006</v>
      </c>
      <c r="AF470" s="11"/>
      <c r="AG470" s="25">
        <v>200007</v>
      </c>
      <c r="AH470" s="12" t="s">
        <v>846</v>
      </c>
      <c r="AI470" s="15" t="s">
        <v>216</v>
      </c>
      <c r="AJ470" s="30">
        <v>0</v>
      </c>
      <c r="AK470" s="5">
        <v>60000</v>
      </c>
      <c r="AL470" s="5">
        <v>3</v>
      </c>
      <c r="AN470" s="5" t="s">
        <v>160</v>
      </c>
      <c r="AQ470" s="5">
        <v>1</v>
      </c>
      <c r="AV470" s="39" t="s">
        <v>485</v>
      </c>
      <c r="BB470" s="26" t="s">
        <v>2758</v>
      </c>
      <c r="BC470" s="26"/>
    </row>
    <row r="471" spans="1:55" thickTop="1" thickBot="1" x14ac:dyDescent="0.25">
      <c r="A471" s="5">
        <v>466</v>
      </c>
      <c r="B471" s="5">
        <v>14416</v>
      </c>
      <c r="C471" s="5" t="s">
        <v>45</v>
      </c>
      <c r="D471" s="63">
        <v>30000304</v>
      </c>
      <c r="E471" s="63">
        <v>50000304</v>
      </c>
      <c r="F471" s="5">
        <v>16</v>
      </c>
      <c r="G471" s="5">
        <v>3000144</v>
      </c>
      <c r="H471" s="5">
        <v>3100144</v>
      </c>
      <c r="I471" s="5" t="s">
        <v>259</v>
      </c>
      <c r="J471" s="12">
        <v>0</v>
      </c>
      <c r="K471" s="30">
        <v>10000</v>
      </c>
      <c r="L471" s="30"/>
      <c r="M471" s="15" t="s">
        <v>506</v>
      </c>
      <c r="N471" s="15" t="s">
        <v>845</v>
      </c>
      <c r="O471" s="15" t="s">
        <v>1755</v>
      </c>
      <c r="P471" s="5" t="s">
        <v>3153</v>
      </c>
      <c r="Q471" s="5">
        <v>0</v>
      </c>
      <c r="R471" s="47" t="s">
        <v>308</v>
      </c>
      <c r="S471" s="47">
        <v>0</v>
      </c>
      <c r="T471" s="47" t="s">
        <v>307</v>
      </c>
      <c r="U471" s="47">
        <v>30</v>
      </c>
      <c r="V471" s="47" t="s">
        <v>852</v>
      </c>
      <c r="W471" s="31" t="s">
        <v>308</v>
      </c>
      <c r="X471" s="31">
        <v>0</v>
      </c>
      <c r="Y471" s="31" t="s">
        <v>307</v>
      </c>
      <c r="Z471" s="31">
        <v>30</v>
      </c>
      <c r="AA471" s="5">
        <v>0</v>
      </c>
      <c r="AC471" s="5">
        <v>1</v>
      </c>
      <c r="AD471" s="5">
        <v>6306</v>
      </c>
      <c r="AE471" s="14">
        <v>200006</v>
      </c>
      <c r="AF471" s="11"/>
      <c r="AG471" s="25">
        <v>200007</v>
      </c>
      <c r="AH471" s="12" t="s">
        <v>846</v>
      </c>
      <c r="AI471" s="15" t="s">
        <v>216</v>
      </c>
      <c r="AJ471" s="30">
        <v>0</v>
      </c>
      <c r="AK471" s="5">
        <v>60000</v>
      </c>
      <c r="AL471" s="5">
        <v>3</v>
      </c>
      <c r="AN471" s="5" t="s">
        <v>160</v>
      </c>
      <c r="AQ471" s="5">
        <v>1</v>
      </c>
      <c r="AV471" s="39" t="s">
        <v>485</v>
      </c>
      <c r="BB471" s="26" t="s">
        <v>2758</v>
      </c>
      <c r="BC471" s="26"/>
    </row>
    <row r="472" spans="1:55" thickTop="1" thickBot="1" x14ac:dyDescent="0.25">
      <c r="A472" s="5">
        <v>467</v>
      </c>
      <c r="B472" s="5">
        <v>14417</v>
      </c>
      <c r="C472" s="5" t="s">
        <v>45</v>
      </c>
      <c r="D472" s="63">
        <v>30000304</v>
      </c>
      <c r="E472" s="63">
        <v>50000304</v>
      </c>
      <c r="F472" s="5">
        <v>17</v>
      </c>
      <c r="G472" s="5">
        <v>3000144</v>
      </c>
      <c r="H472" s="5">
        <v>3100144</v>
      </c>
      <c r="I472" s="5" t="s">
        <v>259</v>
      </c>
      <c r="J472" s="12">
        <v>0</v>
      </c>
      <c r="K472" s="30">
        <v>10000</v>
      </c>
      <c r="L472" s="30"/>
      <c r="M472" s="15" t="s">
        <v>506</v>
      </c>
      <c r="N472" s="15" t="s">
        <v>845</v>
      </c>
      <c r="O472" s="15" t="s">
        <v>1755</v>
      </c>
      <c r="P472" s="5" t="s">
        <v>3154</v>
      </c>
      <c r="Q472" s="5">
        <v>0</v>
      </c>
      <c r="R472" s="47" t="s">
        <v>308</v>
      </c>
      <c r="S472" s="47">
        <v>0</v>
      </c>
      <c r="T472" s="47" t="s">
        <v>307</v>
      </c>
      <c r="U472" s="47">
        <v>30</v>
      </c>
      <c r="V472" s="47" t="s">
        <v>852</v>
      </c>
      <c r="W472" s="31" t="s">
        <v>308</v>
      </c>
      <c r="X472" s="31">
        <v>0</v>
      </c>
      <c r="Y472" s="31" t="s">
        <v>307</v>
      </c>
      <c r="Z472" s="31">
        <v>30</v>
      </c>
      <c r="AA472" s="5">
        <v>0</v>
      </c>
      <c r="AC472" s="5">
        <v>1</v>
      </c>
      <c r="AD472" s="5">
        <v>6306</v>
      </c>
      <c r="AE472" s="14">
        <v>200006</v>
      </c>
      <c r="AF472" s="11"/>
      <c r="AG472" s="25">
        <v>200007</v>
      </c>
      <c r="AH472" s="12" t="s">
        <v>846</v>
      </c>
      <c r="AI472" s="15" t="s">
        <v>216</v>
      </c>
      <c r="AJ472" s="30">
        <v>0</v>
      </c>
      <c r="AK472" s="5">
        <v>60000</v>
      </c>
      <c r="AL472" s="5">
        <v>3</v>
      </c>
      <c r="AN472" s="5" t="s">
        <v>160</v>
      </c>
      <c r="AQ472" s="5">
        <v>1</v>
      </c>
      <c r="AV472" s="39" t="s">
        <v>485</v>
      </c>
      <c r="BB472" s="26" t="s">
        <v>2758</v>
      </c>
      <c r="BC472" s="26"/>
    </row>
    <row r="473" spans="1:55" thickTop="1" thickBot="1" x14ac:dyDescent="0.25">
      <c r="A473" s="5">
        <v>468</v>
      </c>
      <c r="B473" s="5">
        <v>14418</v>
      </c>
      <c r="C473" s="5" t="s">
        <v>45</v>
      </c>
      <c r="D473" s="63">
        <v>30000304</v>
      </c>
      <c r="E473" s="63">
        <v>50000304</v>
      </c>
      <c r="F473" s="5">
        <v>18</v>
      </c>
      <c r="G473" s="5">
        <v>3000144</v>
      </c>
      <c r="H473" s="5">
        <v>3100144</v>
      </c>
      <c r="I473" s="5" t="s">
        <v>259</v>
      </c>
      <c r="J473" s="12">
        <v>0</v>
      </c>
      <c r="K473" s="30">
        <v>10000</v>
      </c>
      <c r="L473" s="30"/>
      <c r="M473" s="15" t="s">
        <v>506</v>
      </c>
      <c r="N473" s="15" t="s">
        <v>845</v>
      </c>
      <c r="O473" s="15" t="s">
        <v>1755</v>
      </c>
      <c r="P473" s="5" t="s">
        <v>3155</v>
      </c>
      <c r="Q473" s="5">
        <v>0</v>
      </c>
      <c r="R473" s="47" t="s">
        <v>308</v>
      </c>
      <c r="S473" s="47">
        <v>0</v>
      </c>
      <c r="T473" s="47" t="s">
        <v>307</v>
      </c>
      <c r="U473" s="47">
        <v>30</v>
      </c>
      <c r="V473" s="47" t="s">
        <v>852</v>
      </c>
      <c r="W473" s="31" t="s">
        <v>308</v>
      </c>
      <c r="X473" s="31">
        <v>0</v>
      </c>
      <c r="Y473" s="31" t="s">
        <v>307</v>
      </c>
      <c r="Z473" s="31">
        <v>30</v>
      </c>
      <c r="AA473" s="5">
        <v>0</v>
      </c>
      <c r="AC473" s="5">
        <v>1</v>
      </c>
      <c r="AD473" s="5">
        <v>6306</v>
      </c>
      <c r="AE473" s="14">
        <v>200006</v>
      </c>
      <c r="AF473" s="11"/>
      <c r="AG473" s="25">
        <v>200007</v>
      </c>
      <c r="AH473" s="12" t="s">
        <v>846</v>
      </c>
      <c r="AI473" s="15" t="s">
        <v>216</v>
      </c>
      <c r="AJ473" s="30">
        <v>0</v>
      </c>
      <c r="AK473" s="5">
        <v>60000</v>
      </c>
      <c r="AL473" s="5">
        <v>3</v>
      </c>
      <c r="AN473" s="5" t="s">
        <v>160</v>
      </c>
      <c r="AQ473" s="5">
        <v>1</v>
      </c>
      <c r="AV473" s="39" t="s">
        <v>485</v>
      </c>
      <c r="BB473" s="26" t="s">
        <v>2758</v>
      </c>
      <c r="BC473" s="26"/>
    </row>
    <row r="474" spans="1:55" thickTop="1" thickBot="1" x14ac:dyDescent="0.25">
      <c r="A474" s="5">
        <v>469</v>
      </c>
      <c r="B474" s="5">
        <v>14419</v>
      </c>
      <c r="C474" s="5" t="s">
        <v>45</v>
      </c>
      <c r="D474" s="63">
        <v>30000304</v>
      </c>
      <c r="E474" s="63">
        <v>50000304</v>
      </c>
      <c r="F474" s="5">
        <v>19</v>
      </c>
      <c r="G474" s="5">
        <v>3000144</v>
      </c>
      <c r="H474" s="5">
        <v>3100144</v>
      </c>
      <c r="I474" s="5" t="s">
        <v>259</v>
      </c>
      <c r="J474" s="12">
        <v>0</v>
      </c>
      <c r="K474" s="30">
        <v>10000</v>
      </c>
      <c r="L474" s="30"/>
      <c r="M474" s="15" t="s">
        <v>506</v>
      </c>
      <c r="N474" s="15" t="s">
        <v>845</v>
      </c>
      <c r="O474" s="15" t="s">
        <v>1755</v>
      </c>
      <c r="P474" s="5" t="s">
        <v>3156</v>
      </c>
      <c r="Q474" s="5">
        <v>0</v>
      </c>
      <c r="R474" s="47" t="s">
        <v>308</v>
      </c>
      <c r="S474" s="47">
        <v>0</v>
      </c>
      <c r="T474" s="47" t="s">
        <v>307</v>
      </c>
      <c r="U474" s="47">
        <v>30</v>
      </c>
      <c r="V474" s="47" t="s">
        <v>852</v>
      </c>
      <c r="W474" s="31" t="s">
        <v>308</v>
      </c>
      <c r="X474" s="31">
        <v>0</v>
      </c>
      <c r="Y474" s="31" t="s">
        <v>307</v>
      </c>
      <c r="Z474" s="31">
        <v>30</v>
      </c>
      <c r="AA474" s="5">
        <v>0</v>
      </c>
      <c r="AC474" s="5">
        <v>1</v>
      </c>
      <c r="AD474" s="5">
        <v>6306</v>
      </c>
      <c r="AE474" s="14">
        <v>200006</v>
      </c>
      <c r="AF474" s="11"/>
      <c r="AG474" s="25">
        <v>200007</v>
      </c>
      <c r="AH474" s="12" t="s">
        <v>846</v>
      </c>
      <c r="AI474" s="15" t="s">
        <v>216</v>
      </c>
      <c r="AJ474" s="30">
        <v>0</v>
      </c>
      <c r="AK474" s="5">
        <v>60000</v>
      </c>
      <c r="AL474" s="5">
        <v>3</v>
      </c>
      <c r="AN474" s="5" t="s">
        <v>160</v>
      </c>
      <c r="AQ474" s="5">
        <v>1</v>
      </c>
      <c r="AV474" s="39" t="s">
        <v>485</v>
      </c>
      <c r="BB474" s="26" t="s">
        <v>2758</v>
      </c>
      <c r="BC474" s="26"/>
    </row>
    <row r="475" spans="1:55" thickTop="1" thickBot="1" x14ac:dyDescent="0.25">
      <c r="A475" s="5">
        <v>470</v>
      </c>
      <c r="B475" s="5">
        <v>14420</v>
      </c>
      <c r="C475" s="5" t="s">
        <v>45</v>
      </c>
      <c r="D475" s="63">
        <v>30000304</v>
      </c>
      <c r="E475" s="63">
        <v>50000304</v>
      </c>
      <c r="F475" s="5">
        <v>20</v>
      </c>
      <c r="G475" s="5">
        <v>3000144</v>
      </c>
      <c r="H475" s="5">
        <v>3100144</v>
      </c>
      <c r="I475" s="5" t="s">
        <v>259</v>
      </c>
      <c r="J475" s="12">
        <v>0</v>
      </c>
      <c r="K475" s="30">
        <v>10000</v>
      </c>
      <c r="L475" s="30"/>
      <c r="M475" s="15" t="s">
        <v>506</v>
      </c>
      <c r="N475" s="15" t="s">
        <v>845</v>
      </c>
      <c r="O475" s="15" t="s">
        <v>1755</v>
      </c>
      <c r="P475" s="5" t="s">
        <v>3157</v>
      </c>
      <c r="Q475" s="5">
        <v>0</v>
      </c>
      <c r="R475" s="47" t="s">
        <v>308</v>
      </c>
      <c r="S475" s="47">
        <v>0</v>
      </c>
      <c r="T475" s="47" t="s">
        <v>307</v>
      </c>
      <c r="U475" s="47">
        <v>30</v>
      </c>
      <c r="V475" s="47" t="s">
        <v>852</v>
      </c>
      <c r="W475" s="31" t="s">
        <v>308</v>
      </c>
      <c r="X475" s="31">
        <v>0</v>
      </c>
      <c r="Y475" s="31" t="s">
        <v>307</v>
      </c>
      <c r="Z475" s="31">
        <v>30</v>
      </c>
      <c r="AA475" s="5">
        <v>0</v>
      </c>
      <c r="AC475" s="5">
        <v>1</v>
      </c>
      <c r="AD475" s="5">
        <v>6306</v>
      </c>
      <c r="AE475" s="14">
        <v>200006</v>
      </c>
      <c r="AF475" s="11"/>
      <c r="AG475" s="25">
        <v>200007</v>
      </c>
      <c r="AH475" s="12" t="s">
        <v>846</v>
      </c>
      <c r="AI475" s="15" t="s">
        <v>216</v>
      </c>
      <c r="AJ475" s="30">
        <v>0</v>
      </c>
      <c r="AK475" s="5">
        <v>60000</v>
      </c>
      <c r="AL475" s="5">
        <v>3</v>
      </c>
      <c r="AN475" s="5" t="s">
        <v>160</v>
      </c>
      <c r="AQ475" s="5">
        <v>1</v>
      </c>
      <c r="AV475" s="39" t="s">
        <v>485</v>
      </c>
      <c r="BB475" s="26" t="s">
        <v>2758</v>
      </c>
      <c r="BC475" s="26"/>
    </row>
    <row r="476" spans="1:55" thickTop="1" thickBot="1" x14ac:dyDescent="0.25">
      <c r="A476" s="5">
        <v>471</v>
      </c>
      <c r="B476" s="5">
        <v>14421</v>
      </c>
      <c r="C476" s="5" t="s">
        <v>45</v>
      </c>
      <c r="D476" s="63">
        <v>30000304</v>
      </c>
      <c r="E476" s="63">
        <v>50000304</v>
      </c>
      <c r="F476" s="5">
        <v>21</v>
      </c>
      <c r="G476" s="5">
        <v>3000144</v>
      </c>
      <c r="H476" s="5">
        <v>3100144</v>
      </c>
      <c r="I476" s="5" t="s">
        <v>259</v>
      </c>
      <c r="J476" s="12">
        <v>0</v>
      </c>
      <c r="K476" s="30">
        <v>10000</v>
      </c>
      <c r="L476" s="30"/>
      <c r="M476" s="15" t="s">
        <v>506</v>
      </c>
      <c r="N476" s="15" t="s">
        <v>845</v>
      </c>
      <c r="O476" s="15" t="s">
        <v>1755</v>
      </c>
      <c r="P476" s="5" t="s">
        <v>3158</v>
      </c>
      <c r="Q476" s="5">
        <v>0</v>
      </c>
      <c r="R476" s="47" t="s">
        <v>308</v>
      </c>
      <c r="S476" s="47">
        <v>0</v>
      </c>
      <c r="T476" s="47" t="s">
        <v>307</v>
      </c>
      <c r="U476" s="47">
        <v>30</v>
      </c>
      <c r="V476" s="47" t="s">
        <v>852</v>
      </c>
      <c r="W476" s="31" t="s">
        <v>308</v>
      </c>
      <c r="X476" s="31">
        <v>0</v>
      </c>
      <c r="Y476" s="31" t="s">
        <v>307</v>
      </c>
      <c r="Z476" s="31">
        <v>30</v>
      </c>
      <c r="AA476" s="5">
        <v>0</v>
      </c>
      <c r="AC476" s="5">
        <v>1</v>
      </c>
      <c r="AD476" s="5">
        <v>6306</v>
      </c>
      <c r="AE476" s="14">
        <v>200006</v>
      </c>
      <c r="AF476" s="11"/>
      <c r="AG476" s="25">
        <v>200007</v>
      </c>
      <c r="AH476" s="12" t="s">
        <v>846</v>
      </c>
      <c r="AI476" s="15" t="s">
        <v>216</v>
      </c>
      <c r="AJ476" s="30">
        <v>0</v>
      </c>
      <c r="AK476" s="5">
        <v>60000</v>
      </c>
      <c r="AL476" s="5">
        <v>3</v>
      </c>
      <c r="AN476" s="5" t="s">
        <v>160</v>
      </c>
      <c r="AQ476" s="5">
        <v>1</v>
      </c>
      <c r="AV476" s="39" t="s">
        <v>485</v>
      </c>
      <c r="BB476" s="26" t="s">
        <v>2758</v>
      </c>
      <c r="BC476" s="26"/>
    </row>
    <row r="477" spans="1:55" thickTop="1" thickBot="1" x14ac:dyDescent="0.25">
      <c r="A477" s="5">
        <v>472</v>
      </c>
      <c r="B477" s="5">
        <v>14422</v>
      </c>
      <c r="C477" s="5" t="s">
        <v>45</v>
      </c>
      <c r="D477" s="63">
        <v>30000304</v>
      </c>
      <c r="E477" s="63">
        <v>50000304</v>
      </c>
      <c r="F477" s="5">
        <v>22</v>
      </c>
      <c r="G477" s="5">
        <v>3000144</v>
      </c>
      <c r="H477" s="5">
        <v>3100144</v>
      </c>
      <c r="I477" s="5" t="s">
        <v>259</v>
      </c>
      <c r="J477" s="12">
        <v>0</v>
      </c>
      <c r="K477" s="30">
        <v>10000</v>
      </c>
      <c r="L477" s="30"/>
      <c r="M477" s="15" t="s">
        <v>506</v>
      </c>
      <c r="N477" s="15" t="s">
        <v>845</v>
      </c>
      <c r="O477" s="15" t="s">
        <v>1755</v>
      </c>
      <c r="P477" s="5" t="s">
        <v>3159</v>
      </c>
      <c r="Q477" s="5">
        <v>0</v>
      </c>
      <c r="R477" s="47" t="s">
        <v>308</v>
      </c>
      <c r="S477" s="47">
        <v>0</v>
      </c>
      <c r="T477" s="47" t="s">
        <v>307</v>
      </c>
      <c r="U477" s="47">
        <v>30</v>
      </c>
      <c r="V477" s="47" t="s">
        <v>852</v>
      </c>
      <c r="W477" s="31" t="s">
        <v>308</v>
      </c>
      <c r="X477" s="31">
        <v>0</v>
      </c>
      <c r="Y477" s="31" t="s">
        <v>307</v>
      </c>
      <c r="Z477" s="31">
        <v>30</v>
      </c>
      <c r="AA477" s="5">
        <v>0</v>
      </c>
      <c r="AC477" s="5">
        <v>1</v>
      </c>
      <c r="AD477" s="5">
        <v>6306</v>
      </c>
      <c r="AE477" s="14">
        <v>200006</v>
      </c>
      <c r="AF477" s="11"/>
      <c r="AG477" s="25">
        <v>200007</v>
      </c>
      <c r="AH477" s="12" t="s">
        <v>846</v>
      </c>
      <c r="AI477" s="15" t="s">
        <v>216</v>
      </c>
      <c r="AJ477" s="30">
        <v>0</v>
      </c>
      <c r="AK477" s="5">
        <v>60000</v>
      </c>
      <c r="AL477" s="5">
        <v>3</v>
      </c>
      <c r="AN477" s="5" t="s">
        <v>160</v>
      </c>
      <c r="AQ477" s="5">
        <v>1</v>
      </c>
      <c r="AV477" s="39" t="s">
        <v>485</v>
      </c>
      <c r="BB477" s="26" t="s">
        <v>2758</v>
      </c>
      <c r="BC477" s="26"/>
    </row>
    <row r="478" spans="1:55" thickTop="1" thickBot="1" x14ac:dyDescent="0.25">
      <c r="A478" s="5">
        <v>473</v>
      </c>
      <c r="B478" s="5">
        <v>14423</v>
      </c>
      <c r="C478" s="5" t="s">
        <v>45</v>
      </c>
      <c r="D478" s="63">
        <v>30000304</v>
      </c>
      <c r="E478" s="63">
        <v>50000304</v>
      </c>
      <c r="F478" s="5">
        <v>23</v>
      </c>
      <c r="G478" s="5">
        <v>3000144</v>
      </c>
      <c r="H478" s="5">
        <v>3100144</v>
      </c>
      <c r="I478" s="5" t="s">
        <v>259</v>
      </c>
      <c r="J478" s="12">
        <v>0</v>
      </c>
      <c r="K478" s="30">
        <v>10000</v>
      </c>
      <c r="L478" s="30"/>
      <c r="M478" s="15" t="s">
        <v>506</v>
      </c>
      <c r="N478" s="15" t="s">
        <v>845</v>
      </c>
      <c r="O478" s="15" t="s">
        <v>1755</v>
      </c>
      <c r="P478" s="5" t="s">
        <v>3160</v>
      </c>
      <c r="Q478" s="5">
        <v>0</v>
      </c>
      <c r="R478" s="47" t="s">
        <v>308</v>
      </c>
      <c r="S478" s="47">
        <v>0</v>
      </c>
      <c r="T478" s="47" t="s">
        <v>307</v>
      </c>
      <c r="U478" s="47">
        <v>30</v>
      </c>
      <c r="V478" s="47" t="s">
        <v>852</v>
      </c>
      <c r="W478" s="31" t="s">
        <v>308</v>
      </c>
      <c r="X478" s="31">
        <v>0</v>
      </c>
      <c r="Y478" s="31" t="s">
        <v>307</v>
      </c>
      <c r="Z478" s="31">
        <v>30</v>
      </c>
      <c r="AA478" s="5">
        <v>0</v>
      </c>
      <c r="AC478" s="5">
        <v>1</v>
      </c>
      <c r="AD478" s="5">
        <v>6306</v>
      </c>
      <c r="AE478" s="14">
        <v>200006</v>
      </c>
      <c r="AF478" s="11"/>
      <c r="AG478" s="25">
        <v>200007</v>
      </c>
      <c r="AH478" s="12" t="s">
        <v>846</v>
      </c>
      <c r="AI478" s="15" t="s">
        <v>216</v>
      </c>
      <c r="AJ478" s="30">
        <v>0</v>
      </c>
      <c r="AK478" s="5">
        <v>60000</v>
      </c>
      <c r="AL478" s="5">
        <v>3</v>
      </c>
      <c r="AN478" s="5" t="s">
        <v>160</v>
      </c>
      <c r="AQ478" s="5">
        <v>1</v>
      </c>
      <c r="AV478" s="39" t="s">
        <v>485</v>
      </c>
      <c r="BB478" s="26" t="s">
        <v>2758</v>
      </c>
      <c r="BC478" s="26"/>
    </row>
    <row r="479" spans="1:55" thickTop="1" thickBot="1" x14ac:dyDescent="0.25">
      <c r="A479" s="5">
        <v>474</v>
      </c>
      <c r="B479" s="5">
        <v>14424</v>
      </c>
      <c r="C479" s="5" t="s">
        <v>45</v>
      </c>
      <c r="D479" s="63">
        <v>30000304</v>
      </c>
      <c r="E479" s="63">
        <v>50000304</v>
      </c>
      <c r="F479" s="5">
        <v>24</v>
      </c>
      <c r="G479" s="5">
        <v>3000144</v>
      </c>
      <c r="H479" s="5">
        <v>3100144</v>
      </c>
      <c r="I479" s="5" t="s">
        <v>259</v>
      </c>
      <c r="J479" s="12">
        <v>0</v>
      </c>
      <c r="K479" s="30">
        <v>10000</v>
      </c>
      <c r="L479" s="30"/>
      <c r="M479" s="15" t="s">
        <v>506</v>
      </c>
      <c r="N479" s="15" t="s">
        <v>845</v>
      </c>
      <c r="O479" s="15" t="s">
        <v>1755</v>
      </c>
      <c r="P479" s="5" t="s">
        <v>3161</v>
      </c>
      <c r="Q479" s="5">
        <v>0</v>
      </c>
      <c r="R479" s="47" t="s">
        <v>308</v>
      </c>
      <c r="S479" s="47">
        <v>0</v>
      </c>
      <c r="T479" s="47" t="s">
        <v>307</v>
      </c>
      <c r="U479" s="47">
        <v>30</v>
      </c>
      <c r="V479" s="47" t="s">
        <v>852</v>
      </c>
      <c r="W479" s="31" t="s">
        <v>308</v>
      </c>
      <c r="X479" s="31">
        <v>0</v>
      </c>
      <c r="Y479" s="31" t="s">
        <v>307</v>
      </c>
      <c r="Z479" s="31">
        <v>30</v>
      </c>
      <c r="AA479" s="5">
        <v>0</v>
      </c>
      <c r="AC479" s="5">
        <v>1</v>
      </c>
      <c r="AD479" s="5">
        <v>6306</v>
      </c>
      <c r="AE479" s="14">
        <v>200006</v>
      </c>
      <c r="AF479" s="11"/>
      <c r="AG479" s="25">
        <v>200007</v>
      </c>
      <c r="AH479" s="12" t="s">
        <v>846</v>
      </c>
      <c r="AI479" s="15" t="s">
        <v>216</v>
      </c>
      <c r="AJ479" s="30">
        <v>0</v>
      </c>
      <c r="AK479" s="5">
        <v>60000</v>
      </c>
      <c r="AL479" s="5">
        <v>3</v>
      </c>
      <c r="AN479" s="5" t="s">
        <v>160</v>
      </c>
      <c r="AQ479" s="5">
        <v>1</v>
      </c>
      <c r="AV479" s="39" t="s">
        <v>485</v>
      </c>
      <c r="BB479" s="26" t="s">
        <v>2758</v>
      </c>
      <c r="BC479" s="26"/>
    </row>
    <row r="480" spans="1:55" thickTop="1" thickBot="1" x14ac:dyDescent="0.25">
      <c r="A480" s="5">
        <v>475</v>
      </c>
      <c r="B480" s="5">
        <v>14425</v>
      </c>
      <c r="C480" s="5" t="s">
        <v>45</v>
      </c>
      <c r="D480" s="63">
        <v>30000304</v>
      </c>
      <c r="E480" s="63">
        <v>50000304</v>
      </c>
      <c r="F480" s="5">
        <v>25</v>
      </c>
      <c r="G480" s="5">
        <v>3000144</v>
      </c>
      <c r="H480" s="5">
        <v>3100144</v>
      </c>
      <c r="I480" s="5" t="s">
        <v>259</v>
      </c>
      <c r="J480" s="12">
        <v>0</v>
      </c>
      <c r="K480" s="30">
        <v>10000</v>
      </c>
      <c r="L480" s="30"/>
      <c r="M480" s="15" t="s">
        <v>506</v>
      </c>
      <c r="N480" s="15" t="s">
        <v>845</v>
      </c>
      <c r="O480" s="15" t="s">
        <v>1755</v>
      </c>
      <c r="P480" s="5" t="s">
        <v>3162</v>
      </c>
      <c r="Q480" s="5">
        <v>0</v>
      </c>
      <c r="R480" s="47" t="s">
        <v>308</v>
      </c>
      <c r="S480" s="47">
        <v>0</v>
      </c>
      <c r="T480" s="47" t="s">
        <v>307</v>
      </c>
      <c r="U480" s="47">
        <v>30</v>
      </c>
      <c r="V480" s="47" t="s">
        <v>852</v>
      </c>
      <c r="W480" s="31" t="s">
        <v>308</v>
      </c>
      <c r="X480" s="31">
        <v>0</v>
      </c>
      <c r="Y480" s="31" t="s">
        <v>307</v>
      </c>
      <c r="Z480" s="31">
        <v>30</v>
      </c>
      <c r="AA480" s="5">
        <v>0</v>
      </c>
      <c r="AC480" s="5">
        <v>1</v>
      </c>
      <c r="AD480" s="5">
        <v>6306</v>
      </c>
      <c r="AE480" s="14">
        <v>200006</v>
      </c>
      <c r="AF480" s="11"/>
      <c r="AG480" s="25">
        <v>200007</v>
      </c>
      <c r="AH480" s="12" t="s">
        <v>846</v>
      </c>
      <c r="AI480" s="15" t="s">
        <v>216</v>
      </c>
      <c r="AJ480" s="30">
        <v>0</v>
      </c>
      <c r="AK480" s="5">
        <v>60000</v>
      </c>
      <c r="AL480" s="5">
        <v>3</v>
      </c>
      <c r="AN480" s="5" t="s">
        <v>160</v>
      </c>
      <c r="AQ480" s="5">
        <v>1</v>
      </c>
      <c r="AV480" s="39" t="s">
        <v>485</v>
      </c>
      <c r="BB480" s="26" t="s">
        <v>2758</v>
      </c>
      <c r="BC480" s="26"/>
    </row>
    <row r="481" spans="1:55" thickTop="1" thickBot="1" x14ac:dyDescent="0.25">
      <c r="A481" s="5">
        <v>476</v>
      </c>
      <c r="B481" s="5">
        <v>14501</v>
      </c>
      <c r="C481" s="5" t="s">
        <v>50</v>
      </c>
      <c r="D481" s="63">
        <v>30000305</v>
      </c>
      <c r="E481" s="63">
        <v>50000305</v>
      </c>
      <c r="F481" s="5">
        <v>1</v>
      </c>
      <c r="G481" s="5">
        <v>3000145</v>
      </c>
      <c r="H481" s="5">
        <v>3100145</v>
      </c>
      <c r="I481" s="5" t="s">
        <v>260</v>
      </c>
      <c r="J481" s="12">
        <v>0</v>
      </c>
      <c r="K481" s="30">
        <v>10000</v>
      </c>
      <c r="L481" s="30"/>
      <c r="M481" s="15" t="s">
        <v>506</v>
      </c>
      <c r="N481" s="15" t="s">
        <v>845</v>
      </c>
      <c r="O481" s="15" t="s">
        <v>1755</v>
      </c>
      <c r="P481" s="5" t="s">
        <v>1096</v>
      </c>
      <c r="Q481" s="5">
        <v>0</v>
      </c>
      <c r="R481" s="47" t="s">
        <v>308</v>
      </c>
      <c r="S481" s="47">
        <v>0</v>
      </c>
      <c r="T481" s="47" t="s">
        <v>307</v>
      </c>
      <c r="U481" s="47">
        <v>30</v>
      </c>
      <c r="V481" s="47" t="s">
        <v>852</v>
      </c>
      <c r="W481" s="31" t="s">
        <v>308</v>
      </c>
      <c r="X481" s="31">
        <v>0</v>
      </c>
      <c r="Y481" s="31" t="s">
        <v>307</v>
      </c>
      <c r="Z481" s="31">
        <v>30</v>
      </c>
      <c r="AA481" s="5">
        <v>0</v>
      </c>
      <c r="AC481" s="5">
        <v>0</v>
      </c>
      <c r="AD481" s="5">
        <v>5313</v>
      </c>
      <c r="AE481" s="14">
        <v>200006</v>
      </c>
      <c r="AF481" s="11"/>
      <c r="AG481" s="25">
        <v>200007</v>
      </c>
      <c r="AH481" s="12" t="s">
        <v>846</v>
      </c>
      <c r="AI481" s="15" t="s">
        <v>216</v>
      </c>
      <c r="AJ481" s="30">
        <v>0</v>
      </c>
      <c r="AK481" s="5">
        <v>60000</v>
      </c>
      <c r="AL481" s="5">
        <v>1</v>
      </c>
      <c r="AN481" s="5" t="s">
        <v>161</v>
      </c>
      <c r="AQ481" s="5">
        <v>1</v>
      </c>
      <c r="AV481" s="39" t="s">
        <v>485</v>
      </c>
      <c r="BB481" s="26" t="s">
        <v>2758</v>
      </c>
      <c r="BC481" s="26"/>
    </row>
    <row r="482" spans="1:55" thickTop="1" thickBot="1" x14ac:dyDescent="0.25">
      <c r="A482" s="5">
        <v>477</v>
      </c>
      <c r="B482" s="5">
        <v>14502</v>
      </c>
      <c r="C482" s="5" t="s">
        <v>50</v>
      </c>
      <c r="D482" s="63">
        <v>30000305</v>
      </c>
      <c r="E482" s="63">
        <v>50000305</v>
      </c>
      <c r="F482" s="5">
        <v>2</v>
      </c>
      <c r="G482" s="5">
        <v>3000145</v>
      </c>
      <c r="H482" s="5">
        <v>3100145</v>
      </c>
      <c r="I482" s="5" t="s">
        <v>260</v>
      </c>
      <c r="J482" s="12">
        <v>0</v>
      </c>
      <c r="K482" s="30">
        <v>10000</v>
      </c>
      <c r="L482" s="30"/>
      <c r="M482" s="15" t="s">
        <v>506</v>
      </c>
      <c r="N482" s="15" t="s">
        <v>845</v>
      </c>
      <c r="O482" s="15" t="s">
        <v>1755</v>
      </c>
      <c r="P482" s="5" t="s">
        <v>1097</v>
      </c>
      <c r="Q482" s="5">
        <v>0</v>
      </c>
      <c r="R482" s="47" t="s">
        <v>308</v>
      </c>
      <c r="S482" s="47">
        <v>0</v>
      </c>
      <c r="T482" s="47" t="s">
        <v>307</v>
      </c>
      <c r="U482" s="47">
        <v>30</v>
      </c>
      <c r="V482" s="47" t="s">
        <v>852</v>
      </c>
      <c r="W482" s="31" t="s">
        <v>308</v>
      </c>
      <c r="X482" s="31">
        <v>0</v>
      </c>
      <c r="Y482" s="31" t="s">
        <v>307</v>
      </c>
      <c r="Z482" s="31">
        <v>30</v>
      </c>
      <c r="AA482" s="5">
        <v>0</v>
      </c>
      <c r="AC482" s="5">
        <v>0</v>
      </c>
      <c r="AD482" s="5">
        <v>5313</v>
      </c>
      <c r="AE482" s="14">
        <v>200006</v>
      </c>
      <c r="AF482" s="11"/>
      <c r="AG482" s="25">
        <v>200007</v>
      </c>
      <c r="AH482" s="12" t="s">
        <v>846</v>
      </c>
      <c r="AI482" s="15" t="s">
        <v>216</v>
      </c>
      <c r="AJ482" s="30">
        <v>0</v>
      </c>
      <c r="AK482" s="5">
        <v>60000</v>
      </c>
      <c r="AL482" s="5">
        <v>1</v>
      </c>
      <c r="AN482" s="5" t="s">
        <v>161</v>
      </c>
      <c r="AQ482" s="5">
        <v>1</v>
      </c>
      <c r="AV482" s="39" t="s">
        <v>485</v>
      </c>
      <c r="BB482" s="26" t="s">
        <v>2758</v>
      </c>
      <c r="BC482" s="26"/>
    </row>
    <row r="483" spans="1:55" thickTop="1" thickBot="1" x14ac:dyDescent="0.25">
      <c r="A483" s="5">
        <v>478</v>
      </c>
      <c r="B483" s="5">
        <v>14503</v>
      </c>
      <c r="C483" s="5" t="s">
        <v>50</v>
      </c>
      <c r="D483" s="63">
        <v>30000305</v>
      </c>
      <c r="E483" s="63">
        <v>50000305</v>
      </c>
      <c r="F483" s="5">
        <v>3</v>
      </c>
      <c r="G483" s="5">
        <v>3000145</v>
      </c>
      <c r="H483" s="5">
        <v>3100145</v>
      </c>
      <c r="I483" s="5" t="s">
        <v>260</v>
      </c>
      <c r="J483" s="12">
        <v>0</v>
      </c>
      <c r="K483" s="30">
        <v>10000</v>
      </c>
      <c r="L483" s="30"/>
      <c r="M483" s="15" t="s">
        <v>506</v>
      </c>
      <c r="N483" s="15" t="s">
        <v>845</v>
      </c>
      <c r="O483" s="15" t="s">
        <v>1755</v>
      </c>
      <c r="P483" s="5" t="s">
        <v>1098</v>
      </c>
      <c r="Q483" s="5">
        <v>0</v>
      </c>
      <c r="R483" s="47" t="s">
        <v>308</v>
      </c>
      <c r="S483" s="47">
        <v>0</v>
      </c>
      <c r="T483" s="47" t="s">
        <v>307</v>
      </c>
      <c r="U483" s="47">
        <v>30</v>
      </c>
      <c r="V483" s="47" t="s">
        <v>852</v>
      </c>
      <c r="W483" s="31" t="s">
        <v>308</v>
      </c>
      <c r="X483" s="31">
        <v>0</v>
      </c>
      <c r="Y483" s="31" t="s">
        <v>307</v>
      </c>
      <c r="Z483" s="31">
        <v>30</v>
      </c>
      <c r="AA483" s="5">
        <v>0</v>
      </c>
      <c r="AC483" s="5">
        <v>0</v>
      </c>
      <c r="AD483" s="5">
        <v>5313</v>
      </c>
      <c r="AE483" s="14">
        <v>200006</v>
      </c>
      <c r="AF483" s="11"/>
      <c r="AG483" s="25">
        <v>200007</v>
      </c>
      <c r="AH483" s="12" t="s">
        <v>846</v>
      </c>
      <c r="AI483" s="15" t="s">
        <v>216</v>
      </c>
      <c r="AJ483" s="30">
        <v>0</v>
      </c>
      <c r="AK483" s="5">
        <v>60000</v>
      </c>
      <c r="AL483" s="5">
        <v>1</v>
      </c>
      <c r="AN483" s="5" t="s">
        <v>161</v>
      </c>
      <c r="AQ483" s="5">
        <v>1</v>
      </c>
      <c r="AV483" s="39" t="s">
        <v>485</v>
      </c>
      <c r="BB483" s="26" t="s">
        <v>2758</v>
      </c>
      <c r="BC483" s="26"/>
    </row>
    <row r="484" spans="1:55" thickTop="1" thickBot="1" x14ac:dyDescent="0.25">
      <c r="A484" s="5">
        <v>479</v>
      </c>
      <c r="B484" s="5">
        <v>14504</v>
      </c>
      <c r="C484" s="5" t="s">
        <v>50</v>
      </c>
      <c r="D484" s="63">
        <v>30000305</v>
      </c>
      <c r="E484" s="63">
        <v>50000305</v>
      </c>
      <c r="F484" s="5">
        <v>4</v>
      </c>
      <c r="G484" s="5">
        <v>3000145</v>
      </c>
      <c r="H484" s="5">
        <v>3100145</v>
      </c>
      <c r="I484" s="5" t="s">
        <v>260</v>
      </c>
      <c r="J484" s="12">
        <v>0</v>
      </c>
      <c r="K484" s="30">
        <v>10000</v>
      </c>
      <c r="L484" s="30"/>
      <c r="M484" s="15" t="s">
        <v>506</v>
      </c>
      <c r="N484" s="15" t="s">
        <v>845</v>
      </c>
      <c r="O484" s="15" t="s">
        <v>1755</v>
      </c>
      <c r="P484" s="5" t="s">
        <v>1099</v>
      </c>
      <c r="Q484" s="5">
        <v>0</v>
      </c>
      <c r="R484" s="47" t="s">
        <v>308</v>
      </c>
      <c r="S484" s="47">
        <v>0</v>
      </c>
      <c r="T484" s="47" t="s">
        <v>307</v>
      </c>
      <c r="U484" s="47">
        <v>30</v>
      </c>
      <c r="V484" s="47" t="s">
        <v>852</v>
      </c>
      <c r="W484" s="31" t="s">
        <v>308</v>
      </c>
      <c r="X484" s="31">
        <v>0</v>
      </c>
      <c r="Y484" s="31" t="s">
        <v>307</v>
      </c>
      <c r="Z484" s="31">
        <v>30</v>
      </c>
      <c r="AA484" s="5">
        <v>0</v>
      </c>
      <c r="AC484" s="5">
        <v>0</v>
      </c>
      <c r="AD484" s="5">
        <v>5313</v>
      </c>
      <c r="AE484" s="14">
        <v>200006</v>
      </c>
      <c r="AF484" s="11"/>
      <c r="AG484" s="25">
        <v>200007</v>
      </c>
      <c r="AH484" s="12" t="s">
        <v>846</v>
      </c>
      <c r="AI484" s="15" t="s">
        <v>216</v>
      </c>
      <c r="AJ484" s="30">
        <v>0</v>
      </c>
      <c r="AK484" s="5">
        <v>60000</v>
      </c>
      <c r="AL484" s="5">
        <v>1</v>
      </c>
      <c r="AN484" s="5" t="s">
        <v>161</v>
      </c>
      <c r="AQ484" s="5">
        <v>1</v>
      </c>
      <c r="AV484" s="39" t="s">
        <v>485</v>
      </c>
      <c r="BB484" s="26" t="s">
        <v>2758</v>
      </c>
      <c r="BC484" s="26"/>
    </row>
    <row r="485" spans="1:55" thickTop="1" thickBot="1" x14ac:dyDescent="0.25">
      <c r="A485" s="5">
        <v>480</v>
      </c>
      <c r="B485" s="5">
        <v>14505</v>
      </c>
      <c r="C485" s="5" t="s">
        <v>50</v>
      </c>
      <c r="D485" s="63">
        <v>30000305</v>
      </c>
      <c r="E485" s="63">
        <v>50000305</v>
      </c>
      <c r="F485" s="5">
        <v>5</v>
      </c>
      <c r="G485" s="5">
        <v>3000145</v>
      </c>
      <c r="H485" s="5">
        <v>3100145</v>
      </c>
      <c r="I485" s="5" t="s">
        <v>260</v>
      </c>
      <c r="J485" s="12">
        <v>0</v>
      </c>
      <c r="K485" s="30">
        <v>10000</v>
      </c>
      <c r="L485" s="30"/>
      <c r="M485" s="15" t="s">
        <v>506</v>
      </c>
      <c r="N485" s="15" t="s">
        <v>845</v>
      </c>
      <c r="O485" s="15" t="s">
        <v>1755</v>
      </c>
      <c r="P485" s="5" t="s">
        <v>1100</v>
      </c>
      <c r="Q485" s="5">
        <v>0</v>
      </c>
      <c r="R485" s="47" t="s">
        <v>308</v>
      </c>
      <c r="S485" s="47">
        <v>0</v>
      </c>
      <c r="T485" s="47" t="s">
        <v>307</v>
      </c>
      <c r="U485" s="47">
        <v>30</v>
      </c>
      <c r="V485" s="47" t="s">
        <v>852</v>
      </c>
      <c r="W485" s="31" t="s">
        <v>308</v>
      </c>
      <c r="X485" s="31">
        <v>0</v>
      </c>
      <c r="Y485" s="31" t="s">
        <v>307</v>
      </c>
      <c r="Z485" s="31">
        <v>30</v>
      </c>
      <c r="AA485" s="5">
        <v>0</v>
      </c>
      <c r="AC485" s="5">
        <v>0</v>
      </c>
      <c r="AD485" s="5">
        <v>5313</v>
      </c>
      <c r="AE485" s="14">
        <v>200006</v>
      </c>
      <c r="AF485" s="11"/>
      <c r="AG485" s="25">
        <v>200007</v>
      </c>
      <c r="AH485" s="12" t="s">
        <v>846</v>
      </c>
      <c r="AI485" s="15" t="s">
        <v>216</v>
      </c>
      <c r="AJ485" s="30">
        <v>0</v>
      </c>
      <c r="AK485" s="5">
        <v>60000</v>
      </c>
      <c r="AL485" s="5">
        <v>1</v>
      </c>
      <c r="AN485" s="5" t="s">
        <v>161</v>
      </c>
      <c r="AQ485" s="5">
        <v>1</v>
      </c>
      <c r="AV485" s="39" t="s">
        <v>485</v>
      </c>
      <c r="BB485" s="26" t="s">
        <v>2758</v>
      </c>
      <c r="BC485" s="26"/>
    </row>
    <row r="486" spans="1:55" thickTop="1" thickBot="1" x14ac:dyDescent="0.25">
      <c r="A486" s="5">
        <v>481</v>
      </c>
      <c r="B486" s="5">
        <v>14506</v>
      </c>
      <c r="C486" s="5" t="s">
        <v>50</v>
      </c>
      <c r="D486" s="63">
        <v>30000305</v>
      </c>
      <c r="E486" s="63">
        <v>50000305</v>
      </c>
      <c r="F486" s="5">
        <v>6</v>
      </c>
      <c r="G486" s="5">
        <v>3000145</v>
      </c>
      <c r="H486" s="5">
        <v>3100145</v>
      </c>
      <c r="I486" s="5" t="s">
        <v>260</v>
      </c>
      <c r="J486" s="12">
        <v>0</v>
      </c>
      <c r="K486" s="30">
        <v>10000</v>
      </c>
      <c r="L486" s="30"/>
      <c r="M486" s="15" t="s">
        <v>506</v>
      </c>
      <c r="N486" s="15" t="s">
        <v>845</v>
      </c>
      <c r="O486" s="15" t="s">
        <v>1755</v>
      </c>
      <c r="P486" s="5" t="s">
        <v>1101</v>
      </c>
      <c r="Q486" s="5">
        <v>0</v>
      </c>
      <c r="R486" s="47" t="s">
        <v>308</v>
      </c>
      <c r="S486" s="47">
        <v>0</v>
      </c>
      <c r="T486" s="47" t="s">
        <v>307</v>
      </c>
      <c r="U486" s="47">
        <v>30</v>
      </c>
      <c r="V486" s="47" t="s">
        <v>852</v>
      </c>
      <c r="W486" s="31" t="s">
        <v>308</v>
      </c>
      <c r="X486" s="31">
        <v>0</v>
      </c>
      <c r="Y486" s="31" t="s">
        <v>307</v>
      </c>
      <c r="Z486" s="31">
        <v>30</v>
      </c>
      <c r="AA486" s="5">
        <v>0</v>
      </c>
      <c r="AC486" s="5">
        <v>0</v>
      </c>
      <c r="AD486" s="5">
        <v>5313</v>
      </c>
      <c r="AE486" s="14">
        <v>200006</v>
      </c>
      <c r="AF486" s="11"/>
      <c r="AG486" s="25">
        <v>200007</v>
      </c>
      <c r="AH486" s="12" t="s">
        <v>846</v>
      </c>
      <c r="AI486" s="15" t="s">
        <v>216</v>
      </c>
      <c r="AJ486" s="30">
        <v>0</v>
      </c>
      <c r="AK486" s="5">
        <v>60000</v>
      </c>
      <c r="AL486" s="5">
        <v>1</v>
      </c>
      <c r="AN486" s="5" t="s">
        <v>161</v>
      </c>
      <c r="AQ486" s="5">
        <v>1</v>
      </c>
      <c r="AV486" s="39" t="s">
        <v>485</v>
      </c>
      <c r="BB486" s="26" t="s">
        <v>2758</v>
      </c>
      <c r="BC486" s="26"/>
    </row>
    <row r="487" spans="1:55" thickTop="1" thickBot="1" x14ac:dyDescent="0.25">
      <c r="A487" s="5">
        <v>482</v>
      </c>
      <c r="B487" s="5">
        <v>14507</v>
      </c>
      <c r="C487" s="5" t="s">
        <v>50</v>
      </c>
      <c r="D487" s="63">
        <v>30000305</v>
      </c>
      <c r="E487" s="63">
        <v>50000305</v>
      </c>
      <c r="F487" s="5">
        <v>7</v>
      </c>
      <c r="G487" s="5">
        <v>3000145</v>
      </c>
      <c r="H487" s="5">
        <v>3100145</v>
      </c>
      <c r="I487" s="5" t="s">
        <v>260</v>
      </c>
      <c r="J487" s="12">
        <v>0</v>
      </c>
      <c r="K487" s="30">
        <v>10000</v>
      </c>
      <c r="L487" s="30"/>
      <c r="M487" s="15" t="s">
        <v>506</v>
      </c>
      <c r="N487" s="15" t="s">
        <v>845</v>
      </c>
      <c r="O487" s="15" t="s">
        <v>1755</v>
      </c>
      <c r="P487" s="5" t="s">
        <v>1102</v>
      </c>
      <c r="Q487" s="5">
        <v>0</v>
      </c>
      <c r="R487" s="47" t="s">
        <v>308</v>
      </c>
      <c r="S487" s="47">
        <v>0</v>
      </c>
      <c r="T487" s="47" t="s">
        <v>307</v>
      </c>
      <c r="U487" s="47">
        <v>30</v>
      </c>
      <c r="V487" s="47" t="s">
        <v>852</v>
      </c>
      <c r="W487" s="31" t="s">
        <v>308</v>
      </c>
      <c r="X487" s="31">
        <v>0</v>
      </c>
      <c r="Y487" s="31" t="s">
        <v>307</v>
      </c>
      <c r="Z487" s="31">
        <v>30</v>
      </c>
      <c r="AA487" s="5">
        <v>0</v>
      </c>
      <c r="AC487" s="5">
        <v>0</v>
      </c>
      <c r="AD487" s="5">
        <v>5313</v>
      </c>
      <c r="AE487" s="14">
        <v>200006</v>
      </c>
      <c r="AF487" s="11"/>
      <c r="AG487" s="25">
        <v>200007</v>
      </c>
      <c r="AH487" s="12" t="s">
        <v>846</v>
      </c>
      <c r="AI487" s="15" t="s">
        <v>216</v>
      </c>
      <c r="AJ487" s="30">
        <v>0</v>
      </c>
      <c r="AK487" s="5">
        <v>60000</v>
      </c>
      <c r="AL487" s="5">
        <v>1</v>
      </c>
      <c r="AN487" s="5" t="s">
        <v>161</v>
      </c>
      <c r="AQ487" s="5">
        <v>1</v>
      </c>
      <c r="AV487" s="39" t="s">
        <v>485</v>
      </c>
      <c r="BB487" s="26" t="s">
        <v>2758</v>
      </c>
      <c r="BC487" s="26"/>
    </row>
    <row r="488" spans="1:55" thickTop="1" thickBot="1" x14ac:dyDescent="0.25">
      <c r="A488" s="5">
        <v>483</v>
      </c>
      <c r="B488" s="5">
        <v>14508</v>
      </c>
      <c r="C488" s="5" t="s">
        <v>50</v>
      </c>
      <c r="D488" s="63">
        <v>30000305</v>
      </c>
      <c r="E488" s="63">
        <v>50000305</v>
      </c>
      <c r="F488" s="5">
        <v>8</v>
      </c>
      <c r="G488" s="5">
        <v>3000145</v>
      </c>
      <c r="H488" s="5">
        <v>3100145</v>
      </c>
      <c r="I488" s="5" t="s">
        <v>260</v>
      </c>
      <c r="J488" s="12">
        <v>0</v>
      </c>
      <c r="K488" s="30">
        <v>10000</v>
      </c>
      <c r="L488" s="30"/>
      <c r="M488" s="15" t="s">
        <v>506</v>
      </c>
      <c r="N488" s="15" t="s">
        <v>845</v>
      </c>
      <c r="O488" s="15" t="s">
        <v>1755</v>
      </c>
      <c r="P488" s="5" t="s">
        <v>1103</v>
      </c>
      <c r="Q488" s="5">
        <v>0</v>
      </c>
      <c r="R488" s="47" t="s">
        <v>308</v>
      </c>
      <c r="S488" s="47">
        <v>0</v>
      </c>
      <c r="T488" s="47" t="s">
        <v>307</v>
      </c>
      <c r="U488" s="47">
        <v>30</v>
      </c>
      <c r="V488" s="47" t="s">
        <v>852</v>
      </c>
      <c r="W488" s="31" t="s">
        <v>308</v>
      </c>
      <c r="X488" s="31">
        <v>0</v>
      </c>
      <c r="Y488" s="31" t="s">
        <v>307</v>
      </c>
      <c r="Z488" s="31">
        <v>30</v>
      </c>
      <c r="AA488" s="5">
        <v>0</v>
      </c>
      <c r="AC488" s="5">
        <v>0</v>
      </c>
      <c r="AD488" s="5">
        <v>5313</v>
      </c>
      <c r="AE488" s="14">
        <v>200006</v>
      </c>
      <c r="AF488" s="11"/>
      <c r="AG488" s="25">
        <v>200007</v>
      </c>
      <c r="AH488" s="12" t="s">
        <v>846</v>
      </c>
      <c r="AI488" s="15" t="s">
        <v>216</v>
      </c>
      <c r="AJ488" s="30">
        <v>0</v>
      </c>
      <c r="AK488" s="5">
        <v>60000</v>
      </c>
      <c r="AL488" s="5">
        <v>1</v>
      </c>
      <c r="AN488" s="5" t="s">
        <v>161</v>
      </c>
      <c r="AQ488" s="5">
        <v>1</v>
      </c>
      <c r="AV488" s="39" t="s">
        <v>485</v>
      </c>
      <c r="BB488" s="26" t="s">
        <v>2758</v>
      </c>
      <c r="BC488" s="26"/>
    </row>
    <row r="489" spans="1:55" thickTop="1" thickBot="1" x14ac:dyDescent="0.25">
      <c r="A489" s="5">
        <v>484</v>
      </c>
      <c r="B489" s="5">
        <v>14509</v>
      </c>
      <c r="C489" s="5" t="s">
        <v>50</v>
      </c>
      <c r="D489" s="63">
        <v>30000305</v>
      </c>
      <c r="E489" s="63">
        <v>50000305</v>
      </c>
      <c r="F489" s="5">
        <v>9</v>
      </c>
      <c r="G489" s="5">
        <v>3000145</v>
      </c>
      <c r="H489" s="5">
        <v>3100145</v>
      </c>
      <c r="I489" s="5" t="s">
        <v>260</v>
      </c>
      <c r="J489" s="12">
        <v>0</v>
      </c>
      <c r="K489" s="30">
        <v>10000</v>
      </c>
      <c r="L489" s="30"/>
      <c r="M489" s="15" t="s">
        <v>506</v>
      </c>
      <c r="N489" s="15" t="s">
        <v>845</v>
      </c>
      <c r="O489" s="15" t="s">
        <v>1755</v>
      </c>
      <c r="P489" s="5" t="s">
        <v>1104</v>
      </c>
      <c r="Q489" s="5">
        <v>0</v>
      </c>
      <c r="R489" s="47" t="s">
        <v>308</v>
      </c>
      <c r="S489" s="47">
        <v>0</v>
      </c>
      <c r="T489" s="47" t="s">
        <v>307</v>
      </c>
      <c r="U489" s="47">
        <v>30</v>
      </c>
      <c r="V489" s="47" t="s">
        <v>852</v>
      </c>
      <c r="W489" s="31" t="s">
        <v>308</v>
      </c>
      <c r="X489" s="31">
        <v>0</v>
      </c>
      <c r="Y489" s="31" t="s">
        <v>307</v>
      </c>
      <c r="Z489" s="31">
        <v>30</v>
      </c>
      <c r="AA489" s="5">
        <v>0</v>
      </c>
      <c r="AC489" s="5">
        <v>0</v>
      </c>
      <c r="AD489" s="5">
        <v>5313</v>
      </c>
      <c r="AE489" s="14">
        <v>200006</v>
      </c>
      <c r="AF489" s="11"/>
      <c r="AG489" s="25">
        <v>200007</v>
      </c>
      <c r="AH489" s="12" t="s">
        <v>846</v>
      </c>
      <c r="AI489" s="15" t="s">
        <v>216</v>
      </c>
      <c r="AJ489" s="30">
        <v>0</v>
      </c>
      <c r="AK489" s="5">
        <v>60000</v>
      </c>
      <c r="AL489" s="5">
        <v>1</v>
      </c>
      <c r="AN489" s="5" t="s">
        <v>161</v>
      </c>
      <c r="AQ489" s="5">
        <v>1</v>
      </c>
      <c r="AV489" s="39" t="s">
        <v>485</v>
      </c>
      <c r="BB489" s="26" t="s">
        <v>2758</v>
      </c>
      <c r="BC489" s="26"/>
    </row>
    <row r="490" spans="1:55" thickTop="1" thickBot="1" x14ac:dyDescent="0.25">
      <c r="A490" s="5">
        <v>485</v>
      </c>
      <c r="B490" s="5">
        <v>14510</v>
      </c>
      <c r="C490" s="5" t="s">
        <v>50</v>
      </c>
      <c r="D490" s="63">
        <v>30000305</v>
      </c>
      <c r="E490" s="63">
        <v>50000305</v>
      </c>
      <c r="F490" s="5">
        <v>10</v>
      </c>
      <c r="G490" s="5">
        <v>3000145</v>
      </c>
      <c r="H490" s="5">
        <v>3100145</v>
      </c>
      <c r="I490" s="5" t="s">
        <v>260</v>
      </c>
      <c r="J490" s="12">
        <v>0</v>
      </c>
      <c r="K490" s="30">
        <v>10000</v>
      </c>
      <c r="L490" s="30"/>
      <c r="M490" s="15" t="s">
        <v>506</v>
      </c>
      <c r="N490" s="15" t="s">
        <v>845</v>
      </c>
      <c r="O490" s="15" t="s">
        <v>1755</v>
      </c>
      <c r="P490" s="5" t="s">
        <v>1105</v>
      </c>
      <c r="Q490" s="5">
        <v>0</v>
      </c>
      <c r="R490" s="47" t="s">
        <v>308</v>
      </c>
      <c r="S490" s="47">
        <v>0</v>
      </c>
      <c r="T490" s="47" t="s">
        <v>307</v>
      </c>
      <c r="U490" s="47">
        <v>30</v>
      </c>
      <c r="V490" s="47" t="s">
        <v>852</v>
      </c>
      <c r="W490" s="31" t="s">
        <v>308</v>
      </c>
      <c r="X490" s="31">
        <v>0</v>
      </c>
      <c r="Y490" s="31" t="s">
        <v>307</v>
      </c>
      <c r="Z490" s="31">
        <v>30</v>
      </c>
      <c r="AA490" s="5">
        <v>0</v>
      </c>
      <c r="AC490" s="5">
        <v>0</v>
      </c>
      <c r="AD490" s="5">
        <v>5313</v>
      </c>
      <c r="AE490" s="14">
        <v>200006</v>
      </c>
      <c r="AF490" s="11"/>
      <c r="AG490" s="25">
        <v>200007</v>
      </c>
      <c r="AH490" s="12" t="s">
        <v>846</v>
      </c>
      <c r="AI490" s="15" t="s">
        <v>216</v>
      </c>
      <c r="AJ490" s="30">
        <v>0</v>
      </c>
      <c r="AK490" s="5">
        <v>60000</v>
      </c>
      <c r="AL490" s="5">
        <v>1</v>
      </c>
      <c r="AN490" s="5" t="s">
        <v>161</v>
      </c>
      <c r="AQ490" s="5">
        <v>1</v>
      </c>
      <c r="AV490" s="39" t="s">
        <v>485</v>
      </c>
      <c r="BB490" s="26" t="s">
        <v>2758</v>
      </c>
      <c r="BC490" s="26"/>
    </row>
    <row r="491" spans="1:55" thickTop="1" thickBot="1" x14ac:dyDescent="0.25">
      <c r="A491" s="5">
        <v>486</v>
      </c>
      <c r="B491" s="5">
        <v>14511</v>
      </c>
      <c r="C491" s="5" t="s">
        <v>50</v>
      </c>
      <c r="D491" s="63">
        <v>30000305</v>
      </c>
      <c r="E491" s="63">
        <v>50000305</v>
      </c>
      <c r="F491" s="5">
        <v>11</v>
      </c>
      <c r="G491" s="5">
        <v>3000145</v>
      </c>
      <c r="H491" s="5">
        <v>3100145</v>
      </c>
      <c r="I491" s="5" t="s">
        <v>260</v>
      </c>
      <c r="J491" s="12">
        <v>0</v>
      </c>
      <c r="K491" s="30">
        <v>10000</v>
      </c>
      <c r="L491" s="30"/>
      <c r="M491" s="15" t="s">
        <v>506</v>
      </c>
      <c r="N491" s="15" t="s">
        <v>845</v>
      </c>
      <c r="O491" s="15" t="s">
        <v>1755</v>
      </c>
      <c r="P491" s="5" t="s">
        <v>1106</v>
      </c>
      <c r="Q491" s="5">
        <v>0</v>
      </c>
      <c r="R491" s="47" t="s">
        <v>308</v>
      </c>
      <c r="S491" s="47">
        <v>0</v>
      </c>
      <c r="T491" s="47" t="s">
        <v>307</v>
      </c>
      <c r="U491" s="47">
        <v>30</v>
      </c>
      <c r="V491" s="47" t="s">
        <v>852</v>
      </c>
      <c r="W491" s="31" t="s">
        <v>308</v>
      </c>
      <c r="X491" s="31">
        <v>0</v>
      </c>
      <c r="Y491" s="31" t="s">
        <v>307</v>
      </c>
      <c r="Z491" s="31">
        <v>30</v>
      </c>
      <c r="AA491" s="5">
        <v>0</v>
      </c>
      <c r="AC491" s="5">
        <v>0</v>
      </c>
      <c r="AD491" s="5">
        <v>5313</v>
      </c>
      <c r="AE491" s="14">
        <v>200006</v>
      </c>
      <c r="AF491" s="11"/>
      <c r="AG491" s="25">
        <v>200007</v>
      </c>
      <c r="AH491" s="12" t="s">
        <v>846</v>
      </c>
      <c r="AI491" s="15" t="s">
        <v>216</v>
      </c>
      <c r="AJ491" s="30">
        <v>0</v>
      </c>
      <c r="AK491" s="5">
        <v>60000</v>
      </c>
      <c r="AL491" s="5">
        <v>1</v>
      </c>
      <c r="AN491" s="5" t="s">
        <v>161</v>
      </c>
      <c r="AQ491" s="5">
        <v>1</v>
      </c>
      <c r="AV491" s="39" t="s">
        <v>485</v>
      </c>
      <c r="BB491" s="26" t="s">
        <v>2758</v>
      </c>
      <c r="BC491" s="26"/>
    </row>
    <row r="492" spans="1:55" thickTop="1" thickBot="1" x14ac:dyDescent="0.25">
      <c r="A492" s="5">
        <v>487</v>
      </c>
      <c r="B492" s="5">
        <v>14512</v>
      </c>
      <c r="C492" s="5" t="s">
        <v>50</v>
      </c>
      <c r="D492" s="63">
        <v>30000305</v>
      </c>
      <c r="E492" s="63">
        <v>50000305</v>
      </c>
      <c r="F492" s="5">
        <v>12</v>
      </c>
      <c r="G492" s="5">
        <v>3000145</v>
      </c>
      <c r="H492" s="5">
        <v>3100145</v>
      </c>
      <c r="I492" s="5" t="s">
        <v>260</v>
      </c>
      <c r="J492" s="12">
        <v>0</v>
      </c>
      <c r="K492" s="30">
        <v>10000</v>
      </c>
      <c r="L492" s="30"/>
      <c r="M492" s="15" t="s">
        <v>506</v>
      </c>
      <c r="N492" s="15" t="s">
        <v>845</v>
      </c>
      <c r="O492" s="15" t="s">
        <v>1755</v>
      </c>
      <c r="P492" s="5" t="s">
        <v>1107</v>
      </c>
      <c r="Q492" s="5">
        <v>0</v>
      </c>
      <c r="R492" s="47" t="s">
        <v>308</v>
      </c>
      <c r="S492" s="47">
        <v>0</v>
      </c>
      <c r="T492" s="47" t="s">
        <v>307</v>
      </c>
      <c r="U492" s="47">
        <v>30</v>
      </c>
      <c r="V492" s="47" t="s">
        <v>852</v>
      </c>
      <c r="W492" s="31" t="s">
        <v>308</v>
      </c>
      <c r="X492" s="31">
        <v>0</v>
      </c>
      <c r="Y492" s="31" t="s">
        <v>307</v>
      </c>
      <c r="Z492" s="31">
        <v>30</v>
      </c>
      <c r="AA492" s="5">
        <v>0</v>
      </c>
      <c r="AC492" s="5">
        <v>0</v>
      </c>
      <c r="AD492" s="5">
        <v>5313</v>
      </c>
      <c r="AE492" s="14">
        <v>200006</v>
      </c>
      <c r="AF492" s="11"/>
      <c r="AG492" s="25">
        <v>200007</v>
      </c>
      <c r="AH492" s="12" t="s">
        <v>846</v>
      </c>
      <c r="AI492" s="15" t="s">
        <v>216</v>
      </c>
      <c r="AJ492" s="30">
        <v>0</v>
      </c>
      <c r="AK492" s="5">
        <v>60000</v>
      </c>
      <c r="AL492" s="5">
        <v>1</v>
      </c>
      <c r="AN492" s="5" t="s">
        <v>161</v>
      </c>
      <c r="AQ492" s="5">
        <v>1</v>
      </c>
      <c r="AV492" s="39" t="s">
        <v>485</v>
      </c>
      <c r="BB492" s="26" t="s">
        <v>2758</v>
      </c>
      <c r="BC492" s="26"/>
    </row>
    <row r="493" spans="1:55" thickTop="1" thickBot="1" x14ac:dyDescent="0.25">
      <c r="A493" s="5">
        <v>488</v>
      </c>
      <c r="B493" s="5">
        <v>14513</v>
      </c>
      <c r="C493" s="5" t="s">
        <v>50</v>
      </c>
      <c r="D493" s="63">
        <v>30000305</v>
      </c>
      <c r="E493" s="63">
        <v>50000305</v>
      </c>
      <c r="F493" s="5">
        <v>13</v>
      </c>
      <c r="G493" s="5">
        <v>3000145</v>
      </c>
      <c r="H493" s="5">
        <v>3100145</v>
      </c>
      <c r="I493" s="5" t="s">
        <v>260</v>
      </c>
      <c r="J493" s="12">
        <v>0</v>
      </c>
      <c r="K493" s="30">
        <v>10000</v>
      </c>
      <c r="L493" s="30"/>
      <c r="M493" s="15" t="s">
        <v>506</v>
      </c>
      <c r="N493" s="15" t="s">
        <v>845</v>
      </c>
      <c r="O493" s="15" t="s">
        <v>1755</v>
      </c>
      <c r="P493" s="5" t="s">
        <v>1108</v>
      </c>
      <c r="Q493" s="5">
        <v>0</v>
      </c>
      <c r="R493" s="47" t="s">
        <v>308</v>
      </c>
      <c r="S493" s="47">
        <v>0</v>
      </c>
      <c r="T493" s="47" t="s">
        <v>307</v>
      </c>
      <c r="U493" s="47">
        <v>30</v>
      </c>
      <c r="V493" s="47" t="s">
        <v>852</v>
      </c>
      <c r="W493" s="31" t="s">
        <v>308</v>
      </c>
      <c r="X493" s="31">
        <v>0</v>
      </c>
      <c r="Y493" s="31" t="s">
        <v>307</v>
      </c>
      <c r="Z493" s="31">
        <v>30</v>
      </c>
      <c r="AA493" s="5">
        <v>0</v>
      </c>
      <c r="AC493" s="5">
        <v>0</v>
      </c>
      <c r="AD493" s="5">
        <v>5313</v>
      </c>
      <c r="AE493" s="14">
        <v>200006</v>
      </c>
      <c r="AF493" s="11"/>
      <c r="AG493" s="25">
        <v>200007</v>
      </c>
      <c r="AH493" s="12" t="s">
        <v>846</v>
      </c>
      <c r="AI493" s="15" t="s">
        <v>216</v>
      </c>
      <c r="AJ493" s="30">
        <v>0</v>
      </c>
      <c r="AK493" s="5">
        <v>60000</v>
      </c>
      <c r="AL493" s="5">
        <v>1</v>
      </c>
      <c r="AN493" s="5" t="s">
        <v>161</v>
      </c>
      <c r="AQ493" s="5">
        <v>1</v>
      </c>
      <c r="AV493" s="39" t="s">
        <v>485</v>
      </c>
      <c r="BB493" s="26" t="s">
        <v>2758</v>
      </c>
      <c r="BC493" s="26"/>
    </row>
    <row r="494" spans="1:55" thickTop="1" thickBot="1" x14ac:dyDescent="0.25">
      <c r="A494" s="5">
        <v>489</v>
      </c>
      <c r="B494" s="5">
        <v>14514</v>
      </c>
      <c r="C494" s="5" t="s">
        <v>50</v>
      </c>
      <c r="D494" s="63">
        <v>30000305</v>
      </c>
      <c r="E494" s="63">
        <v>50000305</v>
      </c>
      <c r="F494" s="5">
        <v>14</v>
      </c>
      <c r="G494" s="5">
        <v>3000145</v>
      </c>
      <c r="H494" s="5">
        <v>3100145</v>
      </c>
      <c r="I494" s="5" t="s">
        <v>260</v>
      </c>
      <c r="J494" s="12">
        <v>0</v>
      </c>
      <c r="K494" s="30">
        <v>10000</v>
      </c>
      <c r="L494" s="30"/>
      <c r="M494" s="15" t="s">
        <v>506</v>
      </c>
      <c r="N494" s="15" t="s">
        <v>845</v>
      </c>
      <c r="O494" s="15" t="s">
        <v>1755</v>
      </c>
      <c r="P494" s="5" t="s">
        <v>1109</v>
      </c>
      <c r="Q494" s="5">
        <v>0</v>
      </c>
      <c r="R494" s="47" t="s">
        <v>308</v>
      </c>
      <c r="S494" s="47">
        <v>0</v>
      </c>
      <c r="T494" s="47" t="s">
        <v>307</v>
      </c>
      <c r="U494" s="47">
        <v>30</v>
      </c>
      <c r="V494" s="47" t="s">
        <v>852</v>
      </c>
      <c r="W494" s="31" t="s">
        <v>308</v>
      </c>
      <c r="X494" s="31">
        <v>0</v>
      </c>
      <c r="Y494" s="31" t="s">
        <v>307</v>
      </c>
      <c r="Z494" s="31">
        <v>30</v>
      </c>
      <c r="AA494" s="5">
        <v>0</v>
      </c>
      <c r="AC494" s="5">
        <v>0</v>
      </c>
      <c r="AD494" s="5">
        <v>5313</v>
      </c>
      <c r="AE494" s="14">
        <v>200006</v>
      </c>
      <c r="AF494" s="11"/>
      <c r="AG494" s="25">
        <v>200007</v>
      </c>
      <c r="AH494" s="12" t="s">
        <v>846</v>
      </c>
      <c r="AI494" s="15" t="s">
        <v>216</v>
      </c>
      <c r="AJ494" s="30">
        <v>0</v>
      </c>
      <c r="AK494" s="5">
        <v>60000</v>
      </c>
      <c r="AL494" s="5">
        <v>1</v>
      </c>
      <c r="AN494" s="5" t="s">
        <v>161</v>
      </c>
      <c r="AQ494" s="5">
        <v>1</v>
      </c>
      <c r="AV494" s="39" t="s">
        <v>485</v>
      </c>
      <c r="BB494" s="26" t="s">
        <v>2758</v>
      </c>
      <c r="BC494" s="26"/>
    </row>
    <row r="495" spans="1:55" thickTop="1" thickBot="1" x14ac:dyDescent="0.25">
      <c r="A495" s="5">
        <v>490</v>
      </c>
      <c r="B495" s="5">
        <v>14515</v>
      </c>
      <c r="C495" s="5" t="s">
        <v>50</v>
      </c>
      <c r="D495" s="63">
        <v>30000305</v>
      </c>
      <c r="E495" s="63">
        <v>50000305</v>
      </c>
      <c r="F495" s="5">
        <v>15</v>
      </c>
      <c r="G495" s="5">
        <v>3000145</v>
      </c>
      <c r="H495" s="5">
        <v>3100145</v>
      </c>
      <c r="I495" s="5" t="s">
        <v>260</v>
      </c>
      <c r="J495" s="12">
        <v>0</v>
      </c>
      <c r="K495" s="30">
        <v>10000</v>
      </c>
      <c r="L495" s="30"/>
      <c r="M495" s="15" t="s">
        <v>506</v>
      </c>
      <c r="N495" s="15" t="s">
        <v>845</v>
      </c>
      <c r="O495" s="15" t="s">
        <v>1755</v>
      </c>
      <c r="P495" s="5" t="s">
        <v>1110</v>
      </c>
      <c r="Q495" s="5">
        <v>0</v>
      </c>
      <c r="R495" s="47" t="s">
        <v>308</v>
      </c>
      <c r="S495" s="47">
        <v>0</v>
      </c>
      <c r="T495" s="47" t="s">
        <v>307</v>
      </c>
      <c r="U495" s="47">
        <v>30</v>
      </c>
      <c r="V495" s="47" t="s">
        <v>852</v>
      </c>
      <c r="W495" s="31" t="s">
        <v>308</v>
      </c>
      <c r="X495" s="31">
        <v>0</v>
      </c>
      <c r="Y495" s="31" t="s">
        <v>307</v>
      </c>
      <c r="Z495" s="31">
        <v>30</v>
      </c>
      <c r="AA495" s="5">
        <v>0</v>
      </c>
      <c r="AC495" s="5">
        <v>0</v>
      </c>
      <c r="AD495" s="5">
        <v>5313</v>
      </c>
      <c r="AE495" s="14">
        <v>200006</v>
      </c>
      <c r="AF495" s="11"/>
      <c r="AG495" s="25">
        <v>200007</v>
      </c>
      <c r="AH495" s="12" t="s">
        <v>846</v>
      </c>
      <c r="AI495" s="15" t="s">
        <v>216</v>
      </c>
      <c r="AJ495" s="30">
        <v>0</v>
      </c>
      <c r="AK495" s="5">
        <v>60000</v>
      </c>
      <c r="AL495" s="5">
        <v>1</v>
      </c>
      <c r="AN495" s="5" t="s">
        <v>161</v>
      </c>
      <c r="AQ495" s="5">
        <v>1</v>
      </c>
      <c r="AV495" s="39" t="s">
        <v>485</v>
      </c>
      <c r="BB495" s="26" t="s">
        <v>2758</v>
      </c>
      <c r="BC495" s="26"/>
    </row>
    <row r="496" spans="1:55" thickTop="1" thickBot="1" x14ac:dyDescent="0.25">
      <c r="A496" s="5">
        <v>491</v>
      </c>
      <c r="B496" s="5">
        <v>14516</v>
      </c>
      <c r="C496" s="5" t="s">
        <v>50</v>
      </c>
      <c r="D496" s="63">
        <v>30000305</v>
      </c>
      <c r="E496" s="63">
        <v>50000305</v>
      </c>
      <c r="F496" s="5">
        <v>16</v>
      </c>
      <c r="G496" s="5">
        <v>3000145</v>
      </c>
      <c r="H496" s="5">
        <v>3100145</v>
      </c>
      <c r="I496" s="5" t="s">
        <v>260</v>
      </c>
      <c r="J496" s="12">
        <v>0</v>
      </c>
      <c r="K496" s="30">
        <v>10000</v>
      </c>
      <c r="L496" s="30"/>
      <c r="M496" s="15" t="s">
        <v>506</v>
      </c>
      <c r="N496" s="15" t="s">
        <v>845</v>
      </c>
      <c r="O496" s="15" t="s">
        <v>1755</v>
      </c>
      <c r="P496" s="5" t="s">
        <v>1111</v>
      </c>
      <c r="Q496" s="5">
        <v>0</v>
      </c>
      <c r="R496" s="47" t="s">
        <v>308</v>
      </c>
      <c r="S496" s="47">
        <v>0</v>
      </c>
      <c r="T496" s="47" t="s">
        <v>307</v>
      </c>
      <c r="U496" s="47">
        <v>30</v>
      </c>
      <c r="V496" s="47" t="s">
        <v>852</v>
      </c>
      <c r="W496" s="31" t="s">
        <v>308</v>
      </c>
      <c r="X496" s="31">
        <v>0</v>
      </c>
      <c r="Y496" s="31" t="s">
        <v>307</v>
      </c>
      <c r="Z496" s="31">
        <v>30</v>
      </c>
      <c r="AA496" s="5">
        <v>0</v>
      </c>
      <c r="AC496" s="5">
        <v>0</v>
      </c>
      <c r="AD496" s="5">
        <v>5313</v>
      </c>
      <c r="AE496" s="14">
        <v>200006</v>
      </c>
      <c r="AF496" s="11"/>
      <c r="AG496" s="25">
        <v>200007</v>
      </c>
      <c r="AH496" s="12" t="s">
        <v>846</v>
      </c>
      <c r="AI496" s="15" t="s">
        <v>216</v>
      </c>
      <c r="AJ496" s="30">
        <v>0</v>
      </c>
      <c r="AK496" s="5">
        <v>60000</v>
      </c>
      <c r="AL496" s="5">
        <v>1</v>
      </c>
      <c r="AN496" s="5" t="s">
        <v>161</v>
      </c>
      <c r="AQ496" s="5">
        <v>1</v>
      </c>
      <c r="AV496" s="39" t="s">
        <v>485</v>
      </c>
      <c r="BB496" s="26" t="s">
        <v>2758</v>
      </c>
      <c r="BC496" s="26"/>
    </row>
    <row r="497" spans="1:55" thickTop="1" thickBot="1" x14ac:dyDescent="0.25">
      <c r="A497" s="5">
        <v>492</v>
      </c>
      <c r="B497" s="5">
        <v>14517</v>
      </c>
      <c r="C497" s="5" t="s">
        <v>50</v>
      </c>
      <c r="D497" s="63">
        <v>30000305</v>
      </c>
      <c r="E497" s="63">
        <v>50000305</v>
      </c>
      <c r="F497" s="5">
        <v>17</v>
      </c>
      <c r="G497" s="5">
        <v>3000145</v>
      </c>
      <c r="H497" s="5">
        <v>3100145</v>
      </c>
      <c r="I497" s="5" t="s">
        <v>260</v>
      </c>
      <c r="J497" s="12">
        <v>0</v>
      </c>
      <c r="K497" s="30">
        <v>10000</v>
      </c>
      <c r="L497" s="30"/>
      <c r="M497" s="15" t="s">
        <v>506</v>
      </c>
      <c r="N497" s="15" t="s">
        <v>845</v>
      </c>
      <c r="O497" s="15" t="s">
        <v>1755</v>
      </c>
      <c r="P497" s="5" t="s">
        <v>1112</v>
      </c>
      <c r="Q497" s="5">
        <v>0</v>
      </c>
      <c r="R497" s="47" t="s">
        <v>308</v>
      </c>
      <c r="S497" s="47">
        <v>0</v>
      </c>
      <c r="T497" s="47" t="s">
        <v>307</v>
      </c>
      <c r="U497" s="47">
        <v>30</v>
      </c>
      <c r="V497" s="47" t="s">
        <v>852</v>
      </c>
      <c r="W497" s="31" t="s">
        <v>308</v>
      </c>
      <c r="X497" s="31">
        <v>0</v>
      </c>
      <c r="Y497" s="31" t="s">
        <v>307</v>
      </c>
      <c r="Z497" s="31">
        <v>30</v>
      </c>
      <c r="AA497" s="5">
        <v>0</v>
      </c>
      <c r="AC497" s="5">
        <v>0</v>
      </c>
      <c r="AD497" s="5">
        <v>5313</v>
      </c>
      <c r="AE497" s="14">
        <v>200006</v>
      </c>
      <c r="AF497" s="11"/>
      <c r="AG497" s="25">
        <v>200007</v>
      </c>
      <c r="AH497" s="12" t="s">
        <v>846</v>
      </c>
      <c r="AI497" s="15" t="s">
        <v>216</v>
      </c>
      <c r="AJ497" s="30">
        <v>0</v>
      </c>
      <c r="AK497" s="5">
        <v>60000</v>
      </c>
      <c r="AL497" s="5">
        <v>1</v>
      </c>
      <c r="AN497" s="5" t="s">
        <v>161</v>
      </c>
      <c r="AQ497" s="5">
        <v>1</v>
      </c>
      <c r="AV497" s="39" t="s">
        <v>485</v>
      </c>
      <c r="BB497" s="26" t="s">
        <v>2758</v>
      </c>
      <c r="BC497" s="26"/>
    </row>
    <row r="498" spans="1:55" thickTop="1" thickBot="1" x14ac:dyDescent="0.25">
      <c r="A498" s="5">
        <v>493</v>
      </c>
      <c r="B498" s="5">
        <v>14518</v>
      </c>
      <c r="C498" s="5" t="s">
        <v>50</v>
      </c>
      <c r="D498" s="63">
        <v>30000305</v>
      </c>
      <c r="E498" s="63">
        <v>50000305</v>
      </c>
      <c r="F498" s="5">
        <v>18</v>
      </c>
      <c r="G498" s="5">
        <v>3000145</v>
      </c>
      <c r="H498" s="5">
        <v>3100145</v>
      </c>
      <c r="I498" s="5" t="s">
        <v>260</v>
      </c>
      <c r="J498" s="12">
        <v>0</v>
      </c>
      <c r="K498" s="30">
        <v>10000</v>
      </c>
      <c r="L498" s="30"/>
      <c r="M498" s="15" t="s">
        <v>506</v>
      </c>
      <c r="N498" s="15" t="s">
        <v>845</v>
      </c>
      <c r="O498" s="15" t="s">
        <v>1755</v>
      </c>
      <c r="P498" s="5" t="s">
        <v>1113</v>
      </c>
      <c r="Q498" s="5">
        <v>0</v>
      </c>
      <c r="R498" s="47" t="s">
        <v>308</v>
      </c>
      <c r="S498" s="47">
        <v>0</v>
      </c>
      <c r="T498" s="47" t="s">
        <v>307</v>
      </c>
      <c r="U498" s="47">
        <v>30</v>
      </c>
      <c r="V498" s="47" t="s">
        <v>852</v>
      </c>
      <c r="W498" s="31" t="s">
        <v>308</v>
      </c>
      <c r="X498" s="31">
        <v>0</v>
      </c>
      <c r="Y498" s="31" t="s">
        <v>307</v>
      </c>
      <c r="Z498" s="31">
        <v>30</v>
      </c>
      <c r="AA498" s="5">
        <v>0</v>
      </c>
      <c r="AC498" s="5">
        <v>0</v>
      </c>
      <c r="AD498" s="5">
        <v>5313</v>
      </c>
      <c r="AE498" s="14">
        <v>200006</v>
      </c>
      <c r="AF498" s="11"/>
      <c r="AG498" s="25">
        <v>200007</v>
      </c>
      <c r="AH498" s="12" t="s">
        <v>846</v>
      </c>
      <c r="AI498" s="15" t="s">
        <v>216</v>
      </c>
      <c r="AJ498" s="30">
        <v>0</v>
      </c>
      <c r="AK498" s="5">
        <v>60000</v>
      </c>
      <c r="AL498" s="5">
        <v>1</v>
      </c>
      <c r="AN498" s="5" t="s">
        <v>161</v>
      </c>
      <c r="AQ498" s="5">
        <v>1</v>
      </c>
      <c r="AV498" s="39" t="s">
        <v>485</v>
      </c>
      <c r="BB498" s="26" t="s">
        <v>2758</v>
      </c>
      <c r="BC498" s="26"/>
    </row>
    <row r="499" spans="1:55" thickTop="1" thickBot="1" x14ac:dyDescent="0.25">
      <c r="A499" s="5">
        <v>494</v>
      </c>
      <c r="B499" s="5">
        <v>14519</v>
      </c>
      <c r="C499" s="5" t="s">
        <v>50</v>
      </c>
      <c r="D499" s="63">
        <v>30000305</v>
      </c>
      <c r="E499" s="63">
        <v>50000305</v>
      </c>
      <c r="F499" s="5">
        <v>19</v>
      </c>
      <c r="G499" s="5">
        <v>3000145</v>
      </c>
      <c r="H499" s="5">
        <v>3100145</v>
      </c>
      <c r="I499" s="5" t="s">
        <v>260</v>
      </c>
      <c r="J499" s="12">
        <v>0</v>
      </c>
      <c r="K499" s="30">
        <v>10000</v>
      </c>
      <c r="L499" s="30"/>
      <c r="M499" s="15" t="s">
        <v>506</v>
      </c>
      <c r="N499" s="15" t="s">
        <v>845</v>
      </c>
      <c r="O499" s="15" t="s">
        <v>1755</v>
      </c>
      <c r="P499" s="5" t="s">
        <v>1114</v>
      </c>
      <c r="Q499" s="5">
        <v>0</v>
      </c>
      <c r="R499" s="47" t="s">
        <v>308</v>
      </c>
      <c r="S499" s="47">
        <v>0</v>
      </c>
      <c r="T499" s="47" t="s">
        <v>307</v>
      </c>
      <c r="U499" s="47">
        <v>30</v>
      </c>
      <c r="V499" s="47" t="s">
        <v>852</v>
      </c>
      <c r="W499" s="31" t="s">
        <v>308</v>
      </c>
      <c r="X499" s="31">
        <v>0</v>
      </c>
      <c r="Y499" s="31" t="s">
        <v>307</v>
      </c>
      <c r="Z499" s="31">
        <v>30</v>
      </c>
      <c r="AA499" s="5">
        <v>0</v>
      </c>
      <c r="AC499" s="5">
        <v>0</v>
      </c>
      <c r="AD499" s="5">
        <v>5313</v>
      </c>
      <c r="AE499" s="14">
        <v>200006</v>
      </c>
      <c r="AF499" s="11"/>
      <c r="AG499" s="25">
        <v>200007</v>
      </c>
      <c r="AH499" s="12" t="s">
        <v>846</v>
      </c>
      <c r="AI499" s="15" t="s">
        <v>216</v>
      </c>
      <c r="AJ499" s="30">
        <v>0</v>
      </c>
      <c r="AK499" s="5">
        <v>60000</v>
      </c>
      <c r="AL499" s="5">
        <v>1</v>
      </c>
      <c r="AN499" s="5" t="s">
        <v>161</v>
      </c>
      <c r="AQ499" s="5">
        <v>1</v>
      </c>
      <c r="AV499" s="39" t="s">
        <v>485</v>
      </c>
      <c r="BB499" s="26" t="s">
        <v>2758</v>
      </c>
      <c r="BC499" s="26"/>
    </row>
    <row r="500" spans="1:55" thickTop="1" thickBot="1" x14ac:dyDescent="0.25">
      <c r="A500" s="5">
        <v>495</v>
      </c>
      <c r="B500" s="5">
        <v>14520</v>
      </c>
      <c r="C500" s="5" t="s">
        <v>50</v>
      </c>
      <c r="D500" s="63">
        <v>30000305</v>
      </c>
      <c r="E500" s="63">
        <v>50000305</v>
      </c>
      <c r="F500" s="5">
        <v>20</v>
      </c>
      <c r="G500" s="5">
        <v>3000145</v>
      </c>
      <c r="H500" s="5">
        <v>3100145</v>
      </c>
      <c r="I500" s="5" t="s">
        <v>260</v>
      </c>
      <c r="J500" s="12">
        <v>0</v>
      </c>
      <c r="K500" s="30">
        <v>10000</v>
      </c>
      <c r="L500" s="30"/>
      <c r="M500" s="15" t="s">
        <v>506</v>
      </c>
      <c r="N500" s="15" t="s">
        <v>845</v>
      </c>
      <c r="O500" s="15" t="s">
        <v>1755</v>
      </c>
      <c r="P500" s="5" t="s">
        <v>1115</v>
      </c>
      <c r="Q500" s="5">
        <v>0</v>
      </c>
      <c r="R500" s="47" t="s">
        <v>308</v>
      </c>
      <c r="S500" s="47">
        <v>0</v>
      </c>
      <c r="T500" s="47" t="s">
        <v>307</v>
      </c>
      <c r="U500" s="47">
        <v>30</v>
      </c>
      <c r="V500" s="47" t="s">
        <v>852</v>
      </c>
      <c r="W500" s="31" t="s">
        <v>308</v>
      </c>
      <c r="X500" s="31">
        <v>0</v>
      </c>
      <c r="Y500" s="31" t="s">
        <v>307</v>
      </c>
      <c r="Z500" s="31">
        <v>30</v>
      </c>
      <c r="AA500" s="5">
        <v>0</v>
      </c>
      <c r="AC500" s="5">
        <v>0</v>
      </c>
      <c r="AD500" s="5">
        <v>5313</v>
      </c>
      <c r="AE500" s="14">
        <v>200006</v>
      </c>
      <c r="AF500" s="11"/>
      <c r="AG500" s="25">
        <v>200007</v>
      </c>
      <c r="AH500" s="12" t="s">
        <v>846</v>
      </c>
      <c r="AI500" s="15" t="s">
        <v>216</v>
      </c>
      <c r="AJ500" s="30">
        <v>0</v>
      </c>
      <c r="AK500" s="5">
        <v>60000</v>
      </c>
      <c r="AL500" s="5">
        <v>1</v>
      </c>
      <c r="AN500" s="5" t="s">
        <v>161</v>
      </c>
      <c r="AQ500" s="5">
        <v>1</v>
      </c>
      <c r="AV500" s="39" t="s">
        <v>485</v>
      </c>
      <c r="BB500" s="26" t="s">
        <v>2758</v>
      </c>
      <c r="BC500" s="26"/>
    </row>
    <row r="501" spans="1:55" thickTop="1" thickBot="1" x14ac:dyDescent="0.25">
      <c r="A501" s="5">
        <v>496</v>
      </c>
      <c r="B501" s="5">
        <v>14521</v>
      </c>
      <c r="C501" s="5" t="s">
        <v>50</v>
      </c>
      <c r="D501" s="63">
        <v>30000305</v>
      </c>
      <c r="E501" s="63">
        <v>50000305</v>
      </c>
      <c r="F501" s="5">
        <v>21</v>
      </c>
      <c r="G501" s="5">
        <v>3000145</v>
      </c>
      <c r="H501" s="5">
        <v>3100145</v>
      </c>
      <c r="I501" s="5" t="s">
        <v>260</v>
      </c>
      <c r="J501" s="12">
        <v>0</v>
      </c>
      <c r="K501" s="30">
        <v>10000</v>
      </c>
      <c r="L501" s="30"/>
      <c r="M501" s="15" t="s">
        <v>506</v>
      </c>
      <c r="N501" s="15" t="s">
        <v>845</v>
      </c>
      <c r="O501" s="15" t="s">
        <v>1755</v>
      </c>
      <c r="P501" s="5" t="s">
        <v>1116</v>
      </c>
      <c r="Q501" s="5">
        <v>0</v>
      </c>
      <c r="R501" s="47" t="s">
        <v>308</v>
      </c>
      <c r="S501" s="47">
        <v>0</v>
      </c>
      <c r="T501" s="47" t="s">
        <v>307</v>
      </c>
      <c r="U501" s="47">
        <v>30</v>
      </c>
      <c r="V501" s="47" t="s">
        <v>852</v>
      </c>
      <c r="W501" s="31" t="s">
        <v>308</v>
      </c>
      <c r="X501" s="31">
        <v>0</v>
      </c>
      <c r="Y501" s="31" t="s">
        <v>307</v>
      </c>
      <c r="Z501" s="31">
        <v>30</v>
      </c>
      <c r="AA501" s="5">
        <v>0</v>
      </c>
      <c r="AC501" s="5">
        <v>0</v>
      </c>
      <c r="AD501" s="5">
        <v>5313</v>
      </c>
      <c r="AE501" s="14">
        <v>200006</v>
      </c>
      <c r="AF501" s="11"/>
      <c r="AG501" s="25">
        <v>200007</v>
      </c>
      <c r="AH501" s="12" t="s">
        <v>846</v>
      </c>
      <c r="AI501" s="15" t="s">
        <v>216</v>
      </c>
      <c r="AJ501" s="30">
        <v>0</v>
      </c>
      <c r="AK501" s="5">
        <v>60000</v>
      </c>
      <c r="AL501" s="5">
        <v>1</v>
      </c>
      <c r="AN501" s="5" t="s">
        <v>161</v>
      </c>
      <c r="AQ501" s="5">
        <v>1</v>
      </c>
      <c r="AV501" s="39" t="s">
        <v>485</v>
      </c>
      <c r="BB501" s="26" t="s">
        <v>2758</v>
      </c>
      <c r="BC501" s="26"/>
    </row>
    <row r="502" spans="1:55" thickTop="1" thickBot="1" x14ac:dyDescent="0.25">
      <c r="A502" s="5">
        <v>497</v>
      </c>
      <c r="B502" s="5">
        <v>14522</v>
      </c>
      <c r="C502" s="5" t="s">
        <v>50</v>
      </c>
      <c r="D502" s="63">
        <v>30000305</v>
      </c>
      <c r="E502" s="63">
        <v>50000305</v>
      </c>
      <c r="F502" s="5">
        <v>22</v>
      </c>
      <c r="G502" s="5">
        <v>3000145</v>
      </c>
      <c r="H502" s="5">
        <v>3100145</v>
      </c>
      <c r="I502" s="5" t="s">
        <v>260</v>
      </c>
      <c r="J502" s="12">
        <v>0</v>
      </c>
      <c r="K502" s="30">
        <v>10000</v>
      </c>
      <c r="L502" s="30"/>
      <c r="M502" s="15" t="s">
        <v>506</v>
      </c>
      <c r="N502" s="15" t="s">
        <v>845</v>
      </c>
      <c r="O502" s="15" t="s">
        <v>1755</v>
      </c>
      <c r="P502" s="5" t="s">
        <v>1117</v>
      </c>
      <c r="Q502" s="5">
        <v>0</v>
      </c>
      <c r="R502" s="47" t="s">
        <v>308</v>
      </c>
      <c r="S502" s="47">
        <v>0</v>
      </c>
      <c r="T502" s="47" t="s">
        <v>307</v>
      </c>
      <c r="U502" s="47">
        <v>30</v>
      </c>
      <c r="V502" s="47" t="s">
        <v>852</v>
      </c>
      <c r="W502" s="31" t="s">
        <v>308</v>
      </c>
      <c r="X502" s="31">
        <v>0</v>
      </c>
      <c r="Y502" s="31" t="s">
        <v>307</v>
      </c>
      <c r="Z502" s="31">
        <v>30</v>
      </c>
      <c r="AA502" s="5">
        <v>0</v>
      </c>
      <c r="AC502" s="5">
        <v>0</v>
      </c>
      <c r="AD502" s="5">
        <v>5313</v>
      </c>
      <c r="AE502" s="14">
        <v>200006</v>
      </c>
      <c r="AF502" s="11"/>
      <c r="AG502" s="25">
        <v>200007</v>
      </c>
      <c r="AH502" s="12" t="s">
        <v>846</v>
      </c>
      <c r="AI502" s="15" t="s">
        <v>216</v>
      </c>
      <c r="AJ502" s="30">
        <v>0</v>
      </c>
      <c r="AK502" s="5">
        <v>60000</v>
      </c>
      <c r="AL502" s="5">
        <v>1</v>
      </c>
      <c r="AN502" s="5" t="s">
        <v>161</v>
      </c>
      <c r="AQ502" s="5">
        <v>1</v>
      </c>
      <c r="AV502" s="39" t="s">
        <v>485</v>
      </c>
      <c r="BB502" s="26" t="s">
        <v>2758</v>
      </c>
      <c r="BC502" s="26"/>
    </row>
    <row r="503" spans="1:55" thickTop="1" thickBot="1" x14ac:dyDescent="0.25">
      <c r="A503" s="5">
        <v>498</v>
      </c>
      <c r="B503" s="5">
        <v>14523</v>
      </c>
      <c r="C503" s="5" t="s">
        <v>50</v>
      </c>
      <c r="D503" s="63">
        <v>30000305</v>
      </c>
      <c r="E503" s="63">
        <v>50000305</v>
      </c>
      <c r="F503" s="5">
        <v>23</v>
      </c>
      <c r="G503" s="5">
        <v>3000145</v>
      </c>
      <c r="H503" s="5">
        <v>3100145</v>
      </c>
      <c r="I503" s="5" t="s">
        <v>260</v>
      </c>
      <c r="J503" s="12">
        <v>0</v>
      </c>
      <c r="K503" s="30">
        <v>10000</v>
      </c>
      <c r="L503" s="30"/>
      <c r="M503" s="15" t="s">
        <v>506</v>
      </c>
      <c r="N503" s="15" t="s">
        <v>845</v>
      </c>
      <c r="O503" s="15" t="s">
        <v>1755</v>
      </c>
      <c r="P503" s="5" t="s">
        <v>1118</v>
      </c>
      <c r="Q503" s="5">
        <v>0</v>
      </c>
      <c r="R503" s="47" t="s">
        <v>308</v>
      </c>
      <c r="S503" s="47">
        <v>0</v>
      </c>
      <c r="T503" s="47" t="s">
        <v>307</v>
      </c>
      <c r="U503" s="47">
        <v>30</v>
      </c>
      <c r="V503" s="47" t="s">
        <v>852</v>
      </c>
      <c r="W503" s="31" t="s">
        <v>308</v>
      </c>
      <c r="X503" s="31">
        <v>0</v>
      </c>
      <c r="Y503" s="31" t="s">
        <v>307</v>
      </c>
      <c r="Z503" s="31">
        <v>30</v>
      </c>
      <c r="AA503" s="5">
        <v>0</v>
      </c>
      <c r="AC503" s="5">
        <v>0</v>
      </c>
      <c r="AD503" s="5">
        <v>5313</v>
      </c>
      <c r="AE503" s="14">
        <v>200006</v>
      </c>
      <c r="AF503" s="11"/>
      <c r="AG503" s="25">
        <v>200007</v>
      </c>
      <c r="AH503" s="12" t="s">
        <v>846</v>
      </c>
      <c r="AI503" s="15" t="s">
        <v>216</v>
      </c>
      <c r="AJ503" s="30">
        <v>0</v>
      </c>
      <c r="AK503" s="5">
        <v>60000</v>
      </c>
      <c r="AL503" s="5">
        <v>1</v>
      </c>
      <c r="AN503" s="5" t="s">
        <v>161</v>
      </c>
      <c r="AQ503" s="5">
        <v>1</v>
      </c>
      <c r="AV503" s="39" t="s">
        <v>485</v>
      </c>
      <c r="BB503" s="26" t="s">
        <v>2758</v>
      </c>
      <c r="BC503" s="26"/>
    </row>
    <row r="504" spans="1:55" thickTop="1" thickBot="1" x14ac:dyDescent="0.25">
      <c r="A504" s="5">
        <v>499</v>
      </c>
      <c r="B504" s="5">
        <v>14524</v>
      </c>
      <c r="C504" s="5" t="s">
        <v>50</v>
      </c>
      <c r="D504" s="63">
        <v>30000305</v>
      </c>
      <c r="E504" s="63">
        <v>50000305</v>
      </c>
      <c r="F504" s="5">
        <v>24</v>
      </c>
      <c r="G504" s="5">
        <v>3000145</v>
      </c>
      <c r="H504" s="5">
        <v>3100145</v>
      </c>
      <c r="I504" s="5" t="s">
        <v>260</v>
      </c>
      <c r="J504" s="12">
        <v>0</v>
      </c>
      <c r="K504" s="30">
        <v>10000</v>
      </c>
      <c r="L504" s="30"/>
      <c r="M504" s="15" t="s">
        <v>506</v>
      </c>
      <c r="N504" s="15" t="s">
        <v>845</v>
      </c>
      <c r="O504" s="15" t="s">
        <v>1755</v>
      </c>
      <c r="P504" s="5" t="s">
        <v>1119</v>
      </c>
      <c r="Q504" s="5">
        <v>0</v>
      </c>
      <c r="R504" s="47" t="s">
        <v>308</v>
      </c>
      <c r="S504" s="47">
        <v>0</v>
      </c>
      <c r="T504" s="47" t="s">
        <v>307</v>
      </c>
      <c r="U504" s="47">
        <v>30</v>
      </c>
      <c r="V504" s="47" t="s">
        <v>852</v>
      </c>
      <c r="W504" s="31" t="s">
        <v>308</v>
      </c>
      <c r="X504" s="31">
        <v>0</v>
      </c>
      <c r="Y504" s="31" t="s">
        <v>307</v>
      </c>
      <c r="Z504" s="31">
        <v>30</v>
      </c>
      <c r="AA504" s="5">
        <v>0</v>
      </c>
      <c r="AC504" s="5">
        <v>0</v>
      </c>
      <c r="AD504" s="5">
        <v>5313</v>
      </c>
      <c r="AE504" s="14">
        <v>200006</v>
      </c>
      <c r="AF504" s="11"/>
      <c r="AG504" s="25">
        <v>200007</v>
      </c>
      <c r="AH504" s="12" t="s">
        <v>846</v>
      </c>
      <c r="AI504" s="15" t="s">
        <v>216</v>
      </c>
      <c r="AJ504" s="30">
        <v>0</v>
      </c>
      <c r="AK504" s="5">
        <v>60000</v>
      </c>
      <c r="AL504" s="5">
        <v>1</v>
      </c>
      <c r="AN504" s="5" t="s">
        <v>161</v>
      </c>
      <c r="AQ504" s="5">
        <v>1</v>
      </c>
      <c r="AV504" s="39" t="s">
        <v>485</v>
      </c>
      <c r="BB504" s="26" t="s">
        <v>2758</v>
      </c>
      <c r="BC504" s="26"/>
    </row>
    <row r="505" spans="1:55" thickTop="1" thickBot="1" x14ac:dyDescent="0.25">
      <c r="A505" s="5">
        <v>500</v>
      </c>
      <c r="B505" s="5">
        <v>14525</v>
      </c>
      <c r="C505" s="5" t="s">
        <v>50</v>
      </c>
      <c r="D505" s="63">
        <v>30000305</v>
      </c>
      <c r="E505" s="63">
        <v>50000305</v>
      </c>
      <c r="F505" s="5">
        <v>25</v>
      </c>
      <c r="G505" s="5">
        <v>3000145</v>
      </c>
      <c r="H505" s="5">
        <v>3100145</v>
      </c>
      <c r="I505" s="5" t="s">
        <v>260</v>
      </c>
      <c r="J505" s="12">
        <v>0</v>
      </c>
      <c r="K505" s="30">
        <v>10000</v>
      </c>
      <c r="L505" s="30"/>
      <c r="M505" s="15" t="s">
        <v>506</v>
      </c>
      <c r="N505" s="15" t="s">
        <v>845</v>
      </c>
      <c r="O505" s="15" t="s">
        <v>1755</v>
      </c>
      <c r="P505" s="5" t="s">
        <v>1120</v>
      </c>
      <c r="Q505" s="5">
        <v>0</v>
      </c>
      <c r="R505" s="47" t="s">
        <v>308</v>
      </c>
      <c r="S505" s="47">
        <v>0</v>
      </c>
      <c r="T505" s="47" t="s">
        <v>307</v>
      </c>
      <c r="U505" s="47">
        <v>30</v>
      </c>
      <c r="V505" s="47" t="s">
        <v>852</v>
      </c>
      <c r="W505" s="31" t="s">
        <v>308</v>
      </c>
      <c r="X505" s="31">
        <v>0</v>
      </c>
      <c r="Y505" s="31" t="s">
        <v>307</v>
      </c>
      <c r="Z505" s="31">
        <v>30</v>
      </c>
      <c r="AA505" s="5">
        <v>0</v>
      </c>
      <c r="AC505" s="5">
        <v>0</v>
      </c>
      <c r="AD505" s="5">
        <v>5313</v>
      </c>
      <c r="AE505" s="14">
        <v>200006</v>
      </c>
      <c r="AF505" s="11"/>
      <c r="AG505" s="25">
        <v>200007</v>
      </c>
      <c r="AH505" s="12" t="s">
        <v>846</v>
      </c>
      <c r="AI505" s="15" t="s">
        <v>216</v>
      </c>
      <c r="AJ505" s="30">
        <v>0</v>
      </c>
      <c r="AK505" s="5">
        <v>60000</v>
      </c>
      <c r="AL505" s="5">
        <v>1</v>
      </c>
      <c r="AN505" s="5" t="s">
        <v>161</v>
      </c>
      <c r="AQ505" s="5">
        <v>1</v>
      </c>
      <c r="AV505" s="39" t="s">
        <v>485</v>
      </c>
      <c r="BB505" s="26" t="s">
        <v>2758</v>
      </c>
      <c r="BC505" s="26"/>
    </row>
    <row r="506" spans="1:55" thickTop="1" thickBot="1" x14ac:dyDescent="0.25">
      <c r="A506" s="5">
        <v>501</v>
      </c>
      <c r="B506" s="5">
        <v>15101</v>
      </c>
      <c r="C506" s="5" t="s">
        <v>31</v>
      </c>
      <c r="D506" s="63">
        <v>30000401</v>
      </c>
      <c r="E506" s="63">
        <v>50000401</v>
      </c>
      <c r="F506" s="5">
        <v>1</v>
      </c>
      <c r="G506" s="5">
        <v>3000151</v>
      </c>
      <c r="H506" s="5">
        <v>3100151</v>
      </c>
      <c r="I506" s="5" t="s">
        <v>261</v>
      </c>
      <c r="J506" s="12">
        <v>0</v>
      </c>
      <c r="K506" s="30">
        <v>10000</v>
      </c>
      <c r="L506" s="30"/>
      <c r="M506" s="15" t="s">
        <v>506</v>
      </c>
      <c r="N506" s="15" t="s">
        <v>845</v>
      </c>
      <c r="O506" s="15" t="s">
        <v>1755</v>
      </c>
      <c r="P506" s="5" t="s">
        <v>3163</v>
      </c>
      <c r="Q506" s="5">
        <v>0</v>
      </c>
      <c r="R506" s="47" t="s">
        <v>308</v>
      </c>
      <c r="S506" s="47">
        <v>0</v>
      </c>
      <c r="T506" s="47" t="s">
        <v>307</v>
      </c>
      <c r="U506" s="47">
        <v>30</v>
      </c>
      <c r="V506" s="47" t="s">
        <v>852</v>
      </c>
      <c r="W506" s="31" t="s">
        <v>308</v>
      </c>
      <c r="X506" s="31">
        <v>0</v>
      </c>
      <c r="Y506" s="31" t="s">
        <v>307</v>
      </c>
      <c r="Z506" s="31">
        <v>30</v>
      </c>
      <c r="AA506" s="5">
        <v>0</v>
      </c>
      <c r="AC506" s="5">
        <v>0</v>
      </c>
      <c r="AD506" s="5">
        <v>5253</v>
      </c>
      <c r="AE506" s="14">
        <v>200006</v>
      </c>
      <c r="AF506" s="11"/>
      <c r="AG506" s="25">
        <v>200007</v>
      </c>
      <c r="AH506" s="12" t="s">
        <v>846</v>
      </c>
      <c r="AI506" s="15" t="s">
        <v>216</v>
      </c>
      <c r="AJ506" s="30">
        <v>0</v>
      </c>
      <c r="AK506" s="5">
        <v>60000</v>
      </c>
      <c r="AL506" s="5">
        <v>3</v>
      </c>
      <c r="AN506" s="5" t="s">
        <v>162</v>
      </c>
      <c r="AQ506" s="5">
        <v>1</v>
      </c>
      <c r="AV506" s="39" t="s">
        <v>485</v>
      </c>
      <c r="BB506" s="26" t="s">
        <v>2758</v>
      </c>
      <c r="BC506" s="26"/>
    </row>
    <row r="507" spans="1:55" thickTop="1" thickBot="1" x14ac:dyDescent="0.25">
      <c r="A507" s="5">
        <v>502</v>
      </c>
      <c r="B507" s="5">
        <v>15102</v>
      </c>
      <c r="C507" s="5" t="s">
        <v>31</v>
      </c>
      <c r="D507" s="63">
        <v>30000401</v>
      </c>
      <c r="E507" s="63">
        <v>50000401</v>
      </c>
      <c r="F507" s="5">
        <v>2</v>
      </c>
      <c r="G507" s="5">
        <v>3000151</v>
      </c>
      <c r="H507" s="5">
        <v>3100151</v>
      </c>
      <c r="I507" s="5" t="s">
        <v>261</v>
      </c>
      <c r="J507" s="12">
        <v>0</v>
      </c>
      <c r="K507" s="30">
        <v>10000</v>
      </c>
      <c r="L507" s="30"/>
      <c r="M507" s="15" t="s">
        <v>506</v>
      </c>
      <c r="N507" s="15" t="s">
        <v>845</v>
      </c>
      <c r="O507" s="15" t="s">
        <v>1755</v>
      </c>
      <c r="P507" s="5" t="s">
        <v>3164</v>
      </c>
      <c r="Q507" s="5">
        <v>0</v>
      </c>
      <c r="R507" s="47" t="s">
        <v>308</v>
      </c>
      <c r="S507" s="47">
        <v>0</v>
      </c>
      <c r="T507" s="47" t="s">
        <v>307</v>
      </c>
      <c r="U507" s="47">
        <v>30</v>
      </c>
      <c r="V507" s="47" t="s">
        <v>852</v>
      </c>
      <c r="W507" s="31" t="s">
        <v>308</v>
      </c>
      <c r="X507" s="31">
        <v>0</v>
      </c>
      <c r="Y507" s="31" t="s">
        <v>307</v>
      </c>
      <c r="Z507" s="31">
        <v>30</v>
      </c>
      <c r="AA507" s="5">
        <v>0</v>
      </c>
      <c r="AC507" s="5">
        <v>0</v>
      </c>
      <c r="AD507" s="5">
        <v>5253</v>
      </c>
      <c r="AE507" s="14">
        <v>200006</v>
      </c>
      <c r="AF507" s="11"/>
      <c r="AG507" s="25">
        <v>200007</v>
      </c>
      <c r="AH507" s="12" t="s">
        <v>846</v>
      </c>
      <c r="AI507" s="15" t="s">
        <v>216</v>
      </c>
      <c r="AJ507" s="30">
        <v>0</v>
      </c>
      <c r="AK507" s="5">
        <v>60000</v>
      </c>
      <c r="AL507" s="5">
        <v>3</v>
      </c>
      <c r="AN507" s="5" t="s">
        <v>162</v>
      </c>
      <c r="AQ507" s="5">
        <v>1</v>
      </c>
      <c r="AV507" s="39" t="s">
        <v>485</v>
      </c>
      <c r="BB507" s="26" t="s">
        <v>2758</v>
      </c>
      <c r="BC507" s="26"/>
    </row>
    <row r="508" spans="1:55" thickTop="1" thickBot="1" x14ac:dyDescent="0.25">
      <c r="A508" s="5">
        <v>503</v>
      </c>
      <c r="B508" s="5">
        <v>15103</v>
      </c>
      <c r="C508" s="5" t="s">
        <v>31</v>
      </c>
      <c r="D508" s="63">
        <v>30000401</v>
      </c>
      <c r="E508" s="63">
        <v>50000401</v>
      </c>
      <c r="F508" s="5">
        <v>3</v>
      </c>
      <c r="G508" s="5">
        <v>3000151</v>
      </c>
      <c r="H508" s="5">
        <v>3100151</v>
      </c>
      <c r="I508" s="5" t="s">
        <v>261</v>
      </c>
      <c r="J508" s="12">
        <v>0</v>
      </c>
      <c r="K508" s="30">
        <v>10000</v>
      </c>
      <c r="L508" s="30"/>
      <c r="M508" s="15" t="s">
        <v>506</v>
      </c>
      <c r="N508" s="15" t="s">
        <v>845</v>
      </c>
      <c r="O508" s="15" t="s">
        <v>1755</v>
      </c>
      <c r="P508" s="5" t="s">
        <v>3165</v>
      </c>
      <c r="Q508" s="5">
        <v>0</v>
      </c>
      <c r="R508" s="47" t="s">
        <v>308</v>
      </c>
      <c r="S508" s="47">
        <v>0</v>
      </c>
      <c r="T508" s="47" t="s">
        <v>307</v>
      </c>
      <c r="U508" s="47">
        <v>30</v>
      </c>
      <c r="V508" s="47" t="s">
        <v>852</v>
      </c>
      <c r="W508" s="31" t="s">
        <v>308</v>
      </c>
      <c r="X508" s="31">
        <v>0</v>
      </c>
      <c r="Y508" s="31" t="s">
        <v>307</v>
      </c>
      <c r="Z508" s="31">
        <v>30</v>
      </c>
      <c r="AA508" s="5">
        <v>0</v>
      </c>
      <c r="AC508" s="5">
        <v>0</v>
      </c>
      <c r="AD508" s="5">
        <v>5253</v>
      </c>
      <c r="AE508" s="14">
        <v>200006</v>
      </c>
      <c r="AF508" s="11"/>
      <c r="AG508" s="25">
        <v>200007</v>
      </c>
      <c r="AH508" s="12" t="s">
        <v>846</v>
      </c>
      <c r="AI508" s="15" t="s">
        <v>216</v>
      </c>
      <c r="AJ508" s="30">
        <v>0</v>
      </c>
      <c r="AK508" s="5">
        <v>60000</v>
      </c>
      <c r="AL508" s="5">
        <v>3</v>
      </c>
      <c r="AN508" s="5" t="s">
        <v>162</v>
      </c>
      <c r="AQ508" s="5">
        <v>1</v>
      </c>
      <c r="AV508" s="39" t="s">
        <v>485</v>
      </c>
      <c r="BB508" s="26" t="s">
        <v>2758</v>
      </c>
      <c r="BC508" s="26"/>
    </row>
    <row r="509" spans="1:55" thickTop="1" thickBot="1" x14ac:dyDescent="0.25">
      <c r="A509" s="5">
        <v>504</v>
      </c>
      <c r="B509" s="5">
        <v>15104</v>
      </c>
      <c r="C509" s="5" t="s">
        <v>31</v>
      </c>
      <c r="D509" s="63">
        <v>30000401</v>
      </c>
      <c r="E509" s="63">
        <v>50000401</v>
      </c>
      <c r="F509" s="5">
        <v>4</v>
      </c>
      <c r="G509" s="5">
        <v>3000151</v>
      </c>
      <c r="H509" s="5">
        <v>3100151</v>
      </c>
      <c r="I509" s="5" t="s">
        <v>261</v>
      </c>
      <c r="J509" s="12">
        <v>0</v>
      </c>
      <c r="K509" s="30">
        <v>10000</v>
      </c>
      <c r="L509" s="30"/>
      <c r="M509" s="15" t="s">
        <v>506</v>
      </c>
      <c r="N509" s="15" t="s">
        <v>845</v>
      </c>
      <c r="O509" s="15" t="s">
        <v>1755</v>
      </c>
      <c r="P509" s="5" t="s">
        <v>3166</v>
      </c>
      <c r="Q509" s="5">
        <v>0</v>
      </c>
      <c r="R509" s="47" t="s">
        <v>308</v>
      </c>
      <c r="S509" s="47">
        <v>0</v>
      </c>
      <c r="T509" s="47" t="s">
        <v>307</v>
      </c>
      <c r="U509" s="47">
        <v>30</v>
      </c>
      <c r="V509" s="47" t="s">
        <v>852</v>
      </c>
      <c r="W509" s="31" t="s">
        <v>308</v>
      </c>
      <c r="X509" s="31">
        <v>0</v>
      </c>
      <c r="Y509" s="31" t="s">
        <v>307</v>
      </c>
      <c r="Z509" s="31">
        <v>30</v>
      </c>
      <c r="AA509" s="5">
        <v>0</v>
      </c>
      <c r="AC509" s="5">
        <v>0</v>
      </c>
      <c r="AD509" s="5">
        <v>5253</v>
      </c>
      <c r="AE509" s="14">
        <v>200006</v>
      </c>
      <c r="AF509" s="11"/>
      <c r="AG509" s="25">
        <v>200007</v>
      </c>
      <c r="AH509" s="12" t="s">
        <v>846</v>
      </c>
      <c r="AI509" s="15" t="s">
        <v>216</v>
      </c>
      <c r="AJ509" s="30">
        <v>0</v>
      </c>
      <c r="AK509" s="5">
        <v>60000</v>
      </c>
      <c r="AL509" s="5">
        <v>3</v>
      </c>
      <c r="AN509" s="5" t="s">
        <v>162</v>
      </c>
      <c r="AQ509" s="5">
        <v>1</v>
      </c>
      <c r="AV509" s="39" t="s">
        <v>485</v>
      </c>
      <c r="BB509" s="26" t="s">
        <v>2758</v>
      </c>
      <c r="BC509" s="26"/>
    </row>
    <row r="510" spans="1:55" thickTop="1" thickBot="1" x14ac:dyDescent="0.25">
      <c r="A510" s="5">
        <v>505</v>
      </c>
      <c r="B510" s="5">
        <v>15105</v>
      </c>
      <c r="C510" s="5" t="s">
        <v>31</v>
      </c>
      <c r="D510" s="63">
        <v>30000401</v>
      </c>
      <c r="E510" s="63">
        <v>50000401</v>
      </c>
      <c r="F510" s="5">
        <v>5</v>
      </c>
      <c r="G510" s="5">
        <v>3000151</v>
      </c>
      <c r="H510" s="5">
        <v>3100151</v>
      </c>
      <c r="I510" s="5" t="s">
        <v>261</v>
      </c>
      <c r="J510" s="12">
        <v>0</v>
      </c>
      <c r="K510" s="30">
        <v>10000</v>
      </c>
      <c r="L510" s="30"/>
      <c r="M510" s="15" t="s">
        <v>506</v>
      </c>
      <c r="N510" s="15" t="s">
        <v>845</v>
      </c>
      <c r="O510" s="15" t="s">
        <v>1755</v>
      </c>
      <c r="P510" s="5" t="s">
        <v>3167</v>
      </c>
      <c r="Q510" s="5">
        <v>0</v>
      </c>
      <c r="R510" s="47" t="s">
        <v>308</v>
      </c>
      <c r="S510" s="47">
        <v>0</v>
      </c>
      <c r="T510" s="47" t="s">
        <v>307</v>
      </c>
      <c r="U510" s="47">
        <v>30</v>
      </c>
      <c r="V510" s="47" t="s">
        <v>852</v>
      </c>
      <c r="W510" s="31" t="s">
        <v>308</v>
      </c>
      <c r="X510" s="31">
        <v>0</v>
      </c>
      <c r="Y510" s="31" t="s">
        <v>307</v>
      </c>
      <c r="Z510" s="31">
        <v>30</v>
      </c>
      <c r="AA510" s="5">
        <v>0</v>
      </c>
      <c r="AC510" s="5">
        <v>0</v>
      </c>
      <c r="AD510" s="5">
        <v>5253</v>
      </c>
      <c r="AE510" s="14">
        <v>200006</v>
      </c>
      <c r="AF510" s="11"/>
      <c r="AG510" s="25">
        <v>200007</v>
      </c>
      <c r="AH510" s="12" t="s">
        <v>846</v>
      </c>
      <c r="AI510" s="15" t="s">
        <v>216</v>
      </c>
      <c r="AJ510" s="30">
        <v>0</v>
      </c>
      <c r="AK510" s="5">
        <v>60000</v>
      </c>
      <c r="AL510" s="5">
        <v>3</v>
      </c>
      <c r="AN510" s="5" t="s">
        <v>162</v>
      </c>
      <c r="AQ510" s="5">
        <v>1</v>
      </c>
      <c r="AV510" s="39" t="s">
        <v>485</v>
      </c>
      <c r="BB510" s="26" t="s">
        <v>2758</v>
      </c>
      <c r="BC510" s="26"/>
    </row>
    <row r="511" spans="1:55" thickTop="1" thickBot="1" x14ac:dyDescent="0.25">
      <c r="A511" s="5">
        <v>506</v>
      </c>
      <c r="B511" s="5">
        <v>15106</v>
      </c>
      <c r="C511" s="5" t="s">
        <v>31</v>
      </c>
      <c r="D511" s="63">
        <v>30000401</v>
      </c>
      <c r="E511" s="63">
        <v>50000401</v>
      </c>
      <c r="F511" s="5">
        <v>6</v>
      </c>
      <c r="G511" s="5">
        <v>3000151</v>
      </c>
      <c r="H511" s="5">
        <v>3100151</v>
      </c>
      <c r="I511" s="5" t="s">
        <v>261</v>
      </c>
      <c r="J511" s="12">
        <v>0</v>
      </c>
      <c r="K511" s="30">
        <v>10000</v>
      </c>
      <c r="L511" s="30"/>
      <c r="M511" s="15" t="s">
        <v>506</v>
      </c>
      <c r="N511" s="15" t="s">
        <v>845</v>
      </c>
      <c r="O511" s="15" t="s">
        <v>1755</v>
      </c>
      <c r="P511" s="5" t="s">
        <v>3168</v>
      </c>
      <c r="Q511" s="5">
        <v>0</v>
      </c>
      <c r="R511" s="47" t="s">
        <v>308</v>
      </c>
      <c r="S511" s="47">
        <v>0</v>
      </c>
      <c r="T511" s="47" t="s">
        <v>307</v>
      </c>
      <c r="U511" s="47">
        <v>30</v>
      </c>
      <c r="V511" s="47" t="s">
        <v>852</v>
      </c>
      <c r="W511" s="31" t="s">
        <v>308</v>
      </c>
      <c r="X511" s="31">
        <v>0</v>
      </c>
      <c r="Y511" s="31" t="s">
        <v>307</v>
      </c>
      <c r="Z511" s="31">
        <v>30</v>
      </c>
      <c r="AA511" s="5">
        <v>0</v>
      </c>
      <c r="AC511" s="5">
        <v>0</v>
      </c>
      <c r="AD511" s="5">
        <v>5253</v>
      </c>
      <c r="AE511" s="14">
        <v>200006</v>
      </c>
      <c r="AF511" s="11"/>
      <c r="AG511" s="25">
        <v>200007</v>
      </c>
      <c r="AH511" s="12" t="s">
        <v>846</v>
      </c>
      <c r="AI511" s="15" t="s">
        <v>216</v>
      </c>
      <c r="AJ511" s="30">
        <v>0</v>
      </c>
      <c r="AK511" s="5">
        <v>60000</v>
      </c>
      <c r="AL511" s="5">
        <v>3</v>
      </c>
      <c r="AN511" s="5" t="s">
        <v>162</v>
      </c>
      <c r="AQ511" s="5">
        <v>1</v>
      </c>
      <c r="AV511" s="39" t="s">
        <v>485</v>
      </c>
      <c r="BB511" s="26" t="s">
        <v>2758</v>
      </c>
      <c r="BC511" s="26"/>
    </row>
    <row r="512" spans="1:55" thickTop="1" thickBot="1" x14ac:dyDescent="0.25">
      <c r="A512" s="5">
        <v>507</v>
      </c>
      <c r="B512" s="5">
        <v>15107</v>
      </c>
      <c r="C512" s="5" t="s">
        <v>31</v>
      </c>
      <c r="D512" s="63">
        <v>30000401</v>
      </c>
      <c r="E512" s="63">
        <v>50000401</v>
      </c>
      <c r="F512" s="5">
        <v>7</v>
      </c>
      <c r="G512" s="5">
        <v>3000151</v>
      </c>
      <c r="H512" s="5">
        <v>3100151</v>
      </c>
      <c r="I512" s="5" t="s">
        <v>261</v>
      </c>
      <c r="J512" s="12">
        <v>0</v>
      </c>
      <c r="K512" s="30">
        <v>10000</v>
      </c>
      <c r="L512" s="30"/>
      <c r="M512" s="15" t="s">
        <v>506</v>
      </c>
      <c r="N512" s="15" t="s">
        <v>845</v>
      </c>
      <c r="O512" s="15" t="s">
        <v>1755</v>
      </c>
      <c r="P512" s="5" t="s">
        <v>3169</v>
      </c>
      <c r="Q512" s="5">
        <v>0</v>
      </c>
      <c r="R512" s="47" t="s">
        <v>308</v>
      </c>
      <c r="S512" s="47">
        <v>0</v>
      </c>
      <c r="T512" s="47" t="s">
        <v>307</v>
      </c>
      <c r="U512" s="47">
        <v>30</v>
      </c>
      <c r="V512" s="47" t="s">
        <v>852</v>
      </c>
      <c r="W512" s="31" t="s">
        <v>308</v>
      </c>
      <c r="X512" s="31">
        <v>0</v>
      </c>
      <c r="Y512" s="31" t="s">
        <v>307</v>
      </c>
      <c r="Z512" s="31">
        <v>30</v>
      </c>
      <c r="AA512" s="5">
        <v>0</v>
      </c>
      <c r="AC512" s="5">
        <v>0</v>
      </c>
      <c r="AD512" s="5">
        <v>5253</v>
      </c>
      <c r="AE512" s="14">
        <v>200006</v>
      </c>
      <c r="AF512" s="11"/>
      <c r="AG512" s="25">
        <v>200007</v>
      </c>
      <c r="AH512" s="12" t="s">
        <v>846</v>
      </c>
      <c r="AI512" s="15" t="s">
        <v>216</v>
      </c>
      <c r="AJ512" s="30">
        <v>0</v>
      </c>
      <c r="AK512" s="5">
        <v>60000</v>
      </c>
      <c r="AL512" s="5">
        <v>3</v>
      </c>
      <c r="AN512" s="5" t="s">
        <v>162</v>
      </c>
      <c r="AQ512" s="5">
        <v>1</v>
      </c>
      <c r="AV512" s="39" t="s">
        <v>485</v>
      </c>
      <c r="BB512" s="26" t="s">
        <v>2758</v>
      </c>
      <c r="BC512" s="26"/>
    </row>
    <row r="513" spans="1:55" thickTop="1" thickBot="1" x14ac:dyDescent="0.25">
      <c r="A513" s="5">
        <v>508</v>
      </c>
      <c r="B513" s="5">
        <v>15108</v>
      </c>
      <c r="C513" s="5" t="s">
        <v>31</v>
      </c>
      <c r="D513" s="63">
        <v>30000401</v>
      </c>
      <c r="E513" s="63">
        <v>50000401</v>
      </c>
      <c r="F513" s="5">
        <v>8</v>
      </c>
      <c r="G513" s="5">
        <v>3000151</v>
      </c>
      <c r="H513" s="5">
        <v>3100151</v>
      </c>
      <c r="I513" s="5" t="s">
        <v>261</v>
      </c>
      <c r="J513" s="12">
        <v>0</v>
      </c>
      <c r="K513" s="30">
        <v>10000</v>
      </c>
      <c r="L513" s="30"/>
      <c r="M513" s="15" t="s">
        <v>506</v>
      </c>
      <c r="N513" s="15" t="s">
        <v>845</v>
      </c>
      <c r="O513" s="15" t="s">
        <v>1755</v>
      </c>
      <c r="P513" s="5" t="s">
        <v>3170</v>
      </c>
      <c r="Q513" s="5">
        <v>0</v>
      </c>
      <c r="R513" s="47" t="s">
        <v>308</v>
      </c>
      <c r="S513" s="47">
        <v>0</v>
      </c>
      <c r="T513" s="47" t="s">
        <v>307</v>
      </c>
      <c r="U513" s="47">
        <v>30</v>
      </c>
      <c r="V513" s="47" t="s">
        <v>852</v>
      </c>
      <c r="W513" s="31" t="s">
        <v>308</v>
      </c>
      <c r="X513" s="31">
        <v>0</v>
      </c>
      <c r="Y513" s="31" t="s">
        <v>307</v>
      </c>
      <c r="Z513" s="31">
        <v>30</v>
      </c>
      <c r="AA513" s="5">
        <v>0</v>
      </c>
      <c r="AC513" s="5">
        <v>0</v>
      </c>
      <c r="AD513" s="5">
        <v>5253</v>
      </c>
      <c r="AE513" s="14">
        <v>200006</v>
      </c>
      <c r="AF513" s="11"/>
      <c r="AG513" s="25">
        <v>200007</v>
      </c>
      <c r="AH513" s="12" t="s">
        <v>846</v>
      </c>
      <c r="AI513" s="15" t="s">
        <v>216</v>
      </c>
      <c r="AJ513" s="30">
        <v>0</v>
      </c>
      <c r="AK513" s="5">
        <v>60000</v>
      </c>
      <c r="AL513" s="5">
        <v>3</v>
      </c>
      <c r="AN513" s="5" t="s">
        <v>162</v>
      </c>
      <c r="AQ513" s="5">
        <v>1</v>
      </c>
      <c r="AV513" s="39" t="s">
        <v>485</v>
      </c>
      <c r="BB513" s="26" t="s">
        <v>2758</v>
      </c>
      <c r="BC513" s="26"/>
    </row>
    <row r="514" spans="1:55" thickTop="1" thickBot="1" x14ac:dyDescent="0.25">
      <c r="A514" s="5">
        <v>509</v>
      </c>
      <c r="B514" s="5">
        <v>15109</v>
      </c>
      <c r="C514" s="5" t="s">
        <v>31</v>
      </c>
      <c r="D514" s="63">
        <v>30000401</v>
      </c>
      <c r="E514" s="63">
        <v>50000401</v>
      </c>
      <c r="F514" s="5">
        <v>9</v>
      </c>
      <c r="G514" s="5">
        <v>3000151</v>
      </c>
      <c r="H514" s="5">
        <v>3100151</v>
      </c>
      <c r="I514" s="5" t="s">
        <v>261</v>
      </c>
      <c r="J514" s="12">
        <v>0</v>
      </c>
      <c r="K514" s="30">
        <v>10000</v>
      </c>
      <c r="L514" s="30"/>
      <c r="M514" s="15" t="s">
        <v>506</v>
      </c>
      <c r="N514" s="15" t="s">
        <v>845</v>
      </c>
      <c r="O514" s="15" t="s">
        <v>1755</v>
      </c>
      <c r="P514" s="5" t="s">
        <v>3171</v>
      </c>
      <c r="Q514" s="5">
        <v>0</v>
      </c>
      <c r="R514" s="47" t="s">
        <v>308</v>
      </c>
      <c r="S514" s="47">
        <v>0</v>
      </c>
      <c r="T514" s="47" t="s">
        <v>307</v>
      </c>
      <c r="U514" s="47">
        <v>30</v>
      </c>
      <c r="V514" s="47" t="s">
        <v>852</v>
      </c>
      <c r="W514" s="31" t="s">
        <v>308</v>
      </c>
      <c r="X514" s="31">
        <v>0</v>
      </c>
      <c r="Y514" s="31" t="s">
        <v>307</v>
      </c>
      <c r="Z514" s="31">
        <v>30</v>
      </c>
      <c r="AA514" s="5">
        <v>0</v>
      </c>
      <c r="AC514" s="5">
        <v>0</v>
      </c>
      <c r="AD514" s="5">
        <v>5253</v>
      </c>
      <c r="AE514" s="14">
        <v>200006</v>
      </c>
      <c r="AF514" s="11"/>
      <c r="AG514" s="25">
        <v>200007</v>
      </c>
      <c r="AH514" s="12" t="s">
        <v>846</v>
      </c>
      <c r="AI514" s="15" t="s">
        <v>216</v>
      </c>
      <c r="AJ514" s="30">
        <v>0</v>
      </c>
      <c r="AK514" s="5">
        <v>60000</v>
      </c>
      <c r="AL514" s="5">
        <v>3</v>
      </c>
      <c r="AN514" s="5" t="s">
        <v>162</v>
      </c>
      <c r="AQ514" s="5">
        <v>1</v>
      </c>
      <c r="AV514" s="39" t="s">
        <v>485</v>
      </c>
      <c r="BB514" s="26" t="s">
        <v>2758</v>
      </c>
      <c r="BC514" s="26"/>
    </row>
    <row r="515" spans="1:55" thickTop="1" thickBot="1" x14ac:dyDescent="0.25">
      <c r="A515" s="5">
        <v>510</v>
      </c>
      <c r="B515" s="5">
        <v>15110</v>
      </c>
      <c r="C515" s="5" t="s">
        <v>31</v>
      </c>
      <c r="D515" s="63">
        <v>30000401</v>
      </c>
      <c r="E515" s="63">
        <v>50000401</v>
      </c>
      <c r="F515" s="5">
        <v>10</v>
      </c>
      <c r="G515" s="5">
        <v>3000151</v>
      </c>
      <c r="H515" s="5">
        <v>3100151</v>
      </c>
      <c r="I515" s="5" t="s">
        <v>261</v>
      </c>
      <c r="J515" s="12">
        <v>0</v>
      </c>
      <c r="K515" s="30">
        <v>10000</v>
      </c>
      <c r="L515" s="30"/>
      <c r="M515" s="15" t="s">
        <v>506</v>
      </c>
      <c r="N515" s="15" t="s">
        <v>845</v>
      </c>
      <c r="O515" s="15" t="s">
        <v>1755</v>
      </c>
      <c r="P515" s="5" t="s">
        <v>3172</v>
      </c>
      <c r="Q515" s="5">
        <v>0</v>
      </c>
      <c r="R515" s="47" t="s">
        <v>308</v>
      </c>
      <c r="S515" s="47">
        <v>0</v>
      </c>
      <c r="T515" s="47" t="s">
        <v>307</v>
      </c>
      <c r="U515" s="47">
        <v>30</v>
      </c>
      <c r="V515" s="47" t="s">
        <v>852</v>
      </c>
      <c r="W515" s="31" t="s">
        <v>308</v>
      </c>
      <c r="X515" s="31">
        <v>0</v>
      </c>
      <c r="Y515" s="31" t="s">
        <v>307</v>
      </c>
      <c r="Z515" s="31">
        <v>30</v>
      </c>
      <c r="AA515" s="5">
        <v>0</v>
      </c>
      <c r="AC515" s="5">
        <v>0</v>
      </c>
      <c r="AD515" s="5">
        <v>5253</v>
      </c>
      <c r="AE515" s="14">
        <v>200006</v>
      </c>
      <c r="AF515" s="11"/>
      <c r="AG515" s="25">
        <v>200007</v>
      </c>
      <c r="AH515" s="12" t="s">
        <v>846</v>
      </c>
      <c r="AI515" s="15" t="s">
        <v>216</v>
      </c>
      <c r="AJ515" s="30">
        <v>0</v>
      </c>
      <c r="AK515" s="5">
        <v>60000</v>
      </c>
      <c r="AL515" s="5">
        <v>3</v>
      </c>
      <c r="AN515" s="5" t="s">
        <v>162</v>
      </c>
      <c r="AQ515" s="5">
        <v>1</v>
      </c>
      <c r="AV515" s="39" t="s">
        <v>485</v>
      </c>
      <c r="BB515" s="26" t="s">
        <v>2758</v>
      </c>
      <c r="BC515" s="26"/>
    </row>
    <row r="516" spans="1:55" thickTop="1" thickBot="1" x14ac:dyDescent="0.25">
      <c r="A516" s="5">
        <v>511</v>
      </c>
      <c r="B516" s="5">
        <v>15111</v>
      </c>
      <c r="C516" s="5" t="s">
        <v>31</v>
      </c>
      <c r="D516" s="63">
        <v>30000401</v>
      </c>
      <c r="E516" s="63">
        <v>50000401</v>
      </c>
      <c r="F516" s="5">
        <v>11</v>
      </c>
      <c r="G516" s="5">
        <v>3000151</v>
      </c>
      <c r="H516" s="5">
        <v>3100151</v>
      </c>
      <c r="I516" s="5" t="s">
        <v>261</v>
      </c>
      <c r="J516" s="12">
        <v>0</v>
      </c>
      <c r="K516" s="30">
        <v>10000</v>
      </c>
      <c r="L516" s="30"/>
      <c r="M516" s="15" t="s">
        <v>506</v>
      </c>
      <c r="N516" s="15" t="s">
        <v>845</v>
      </c>
      <c r="O516" s="15" t="s">
        <v>1755</v>
      </c>
      <c r="P516" s="5" t="s">
        <v>3173</v>
      </c>
      <c r="Q516" s="5">
        <v>0</v>
      </c>
      <c r="R516" s="47" t="s">
        <v>308</v>
      </c>
      <c r="S516" s="47">
        <v>0</v>
      </c>
      <c r="T516" s="47" t="s">
        <v>307</v>
      </c>
      <c r="U516" s="47">
        <v>30</v>
      </c>
      <c r="V516" s="47" t="s">
        <v>852</v>
      </c>
      <c r="W516" s="31" t="s">
        <v>308</v>
      </c>
      <c r="X516" s="31">
        <v>0</v>
      </c>
      <c r="Y516" s="31" t="s">
        <v>307</v>
      </c>
      <c r="Z516" s="31">
        <v>30</v>
      </c>
      <c r="AA516" s="5">
        <v>0</v>
      </c>
      <c r="AC516" s="5">
        <v>0</v>
      </c>
      <c r="AD516" s="5">
        <v>5253</v>
      </c>
      <c r="AE516" s="14">
        <v>200006</v>
      </c>
      <c r="AF516" s="11"/>
      <c r="AG516" s="25">
        <v>200007</v>
      </c>
      <c r="AH516" s="12" t="s">
        <v>846</v>
      </c>
      <c r="AI516" s="15" t="s">
        <v>216</v>
      </c>
      <c r="AJ516" s="30">
        <v>0</v>
      </c>
      <c r="AK516" s="5">
        <v>60000</v>
      </c>
      <c r="AL516" s="5">
        <v>3</v>
      </c>
      <c r="AN516" s="5" t="s">
        <v>162</v>
      </c>
      <c r="AQ516" s="5">
        <v>1</v>
      </c>
      <c r="AV516" s="39" t="s">
        <v>485</v>
      </c>
      <c r="BB516" s="26" t="s">
        <v>2758</v>
      </c>
      <c r="BC516" s="26"/>
    </row>
    <row r="517" spans="1:55" thickTop="1" thickBot="1" x14ac:dyDescent="0.25">
      <c r="A517" s="5">
        <v>512</v>
      </c>
      <c r="B517" s="5">
        <v>15112</v>
      </c>
      <c r="C517" s="5" t="s">
        <v>31</v>
      </c>
      <c r="D517" s="63">
        <v>30000401</v>
      </c>
      <c r="E517" s="63">
        <v>50000401</v>
      </c>
      <c r="F517" s="5">
        <v>12</v>
      </c>
      <c r="G517" s="5">
        <v>3000151</v>
      </c>
      <c r="H517" s="5">
        <v>3100151</v>
      </c>
      <c r="I517" s="5" t="s">
        <v>261</v>
      </c>
      <c r="J517" s="12">
        <v>0</v>
      </c>
      <c r="K517" s="30">
        <v>10000</v>
      </c>
      <c r="L517" s="30"/>
      <c r="M517" s="15" t="s">
        <v>506</v>
      </c>
      <c r="N517" s="15" t="s">
        <v>845</v>
      </c>
      <c r="O517" s="15" t="s">
        <v>1755</v>
      </c>
      <c r="P517" s="5" t="s">
        <v>3174</v>
      </c>
      <c r="Q517" s="5">
        <v>0</v>
      </c>
      <c r="R517" s="47" t="s">
        <v>308</v>
      </c>
      <c r="S517" s="47">
        <v>0</v>
      </c>
      <c r="T517" s="47" t="s">
        <v>307</v>
      </c>
      <c r="U517" s="47">
        <v>30</v>
      </c>
      <c r="V517" s="47" t="s">
        <v>852</v>
      </c>
      <c r="W517" s="31" t="s">
        <v>308</v>
      </c>
      <c r="X517" s="31">
        <v>0</v>
      </c>
      <c r="Y517" s="31" t="s">
        <v>307</v>
      </c>
      <c r="Z517" s="31">
        <v>30</v>
      </c>
      <c r="AA517" s="5">
        <v>0</v>
      </c>
      <c r="AC517" s="5">
        <v>0</v>
      </c>
      <c r="AD517" s="5">
        <v>5253</v>
      </c>
      <c r="AE517" s="14">
        <v>200006</v>
      </c>
      <c r="AF517" s="11"/>
      <c r="AG517" s="25">
        <v>200007</v>
      </c>
      <c r="AH517" s="12" t="s">
        <v>846</v>
      </c>
      <c r="AI517" s="15" t="s">
        <v>216</v>
      </c>
      <c r="AJ517" s="30">
        <v>0</v>
      </c>
      <c r="AK517" s="5">
        <v>60000</v>
      </c>
      <c r="AL517" s="5">
        <v>3</v>
      </c>
      <c r="AN517" s="5" t="s">
        <v>162</v>
      </c>
      <c r="AQ517" s="5">
        <v>1</v>
      </c>
      <c r="AV517" s="39" t="s">
        <v>485</v>
      </c>
      <c r="BB517" s="26" t="s">
        <v>2758</v>
      </c>
      <c r="BC517" s="26"/>
    </row>
    <row r="518" spans="1:55" thickTop="1" thickBot="1" x14ac:dyDescent="0.25">
      <c r="A518" s="5">
        <v>513</v>
      </c>
      <c r="B518" s="5">
        <v>15113</v>
      </c>
      <c r="C518" s="5" t="s">
        <v>31</v>
      </c>
      <c r="D518" s="63">
        <v>30000401</v>
      </c>
      <c r="E518" s="63">
        <v>50000401</v>
      </c>
      <c r="F518" s="5">
        <v>13</v>
      </c>
      <c r="G518" s="5">
        <v>3000151</v>
      </c>
      <c r="H518" s="5">
        <v>3100151</v>
      </c>
      <c r="I518" s="5" t="s">
        <v>261</v>
      </c>
      <c r="J518" s="12">
        <v>0</v>
      </c>
      <c r="K518" s="30">
        <v>10000</v>
      </c>
      <c r="L518" s="30"/>
      <c r="M518" s="15" t="s">
        <v>506</v>
      </c>
      <c r="N518" s="15" t="s">
        <v>845</v>
      </c>
      <c r="O518" s="15" t="s">
        <v>1755</v>
      </c>
      <c r="P518" s="5" t="s">
        <v>3175</v>
      </c>
      <c r="Q518" s="5">
        <v>0</v>
      </c>
      <c r="R518" s="47" t="s">
        <v>308</v>
      </c>
      <c r="S518" s="47">
        <v>0</v>
      </c>
      <c r="T518" s="47" t="s">
        <v>307</v>
      </c>
      <c r="U518" s="47">
        <v>30</v>
      </c>
      <c r="V518" s="47" t="s">
        <v>852</v>
      </c>
      <c r="W518" s="31" t="s">
        <v>308</v>
      </c>
      <c r="X518" s="31">
        <v>0</v>
      </c>
      <c r="Y518" s="31" t="s">
        <v>307</v>
      </c>
      <c r="Z518" s="31">
        <v>30</v>
      </c>
      <c r="AA518" s="5">
        <v>0</v>
      </c>
      <c r="AC518" s="5">
        <v>0</v>
      </c>
      <c r="AD518" s="5">
        <v>5253</v>
      </c>
      <c r="AE518" s="14">
        <v>200006</v>
      </c>
      <c r="AF518" s="11"/>
      <c r="AG518" s="25">
        <v>200007</v>
      </c>
      <c r="AH518" s="12" t="s">
        <v>846</v>
      </c>
      <c r="AI518" s="15" t="s">
        <v>216</v>
      </c>
      <c r="AJ518" s="30">
        <v>0</v>
      </c>
      <c r="AK518" s="5">
        <v>60000</v>
      </c>
      <c r="AL518" s="5">
        <v>3</v>
      </c>
      <c r="AN518" s="5" t="s">
        <v>162</v>
      </c>
      <c r="AQ518" s="5">
        <v>1</v>
      </c>
      <c r="AV518" s="39" t="s">
        <v>485</v>
      </c>
      <c r="BB518" s="26" t="s">
        <v>2758</v>
      </c>
      <c r="BC518" s="26"/>
    </row>
    <row r="519" spans="1:55" thickTop="1" thickBot="1" x14ac:dyDescent="0.25">
      <c r="A519" s="5">
        <v>514</v>
      </c>
      <c r="B519" s="5">
        <v>15114</v>
      </c>
      <c r="C519" s="5" t="s">
        <v>31</v>
      </c>
      <c r="D519" s="63">
        <v>30000401</v>
      </c>
      <c r="E519" s="63">
        <v>50000401</v>
      </c>
      <c r="F519" s="5">
        <v>14</v>
      </c>
      <c r="G519" s="5">
        <v>3000151</v>
      </c>
      <c r="H519" s="5">
        <v>3100151</v>
      </c>
      <c r="I519" s="5" t="s">
        <v>261</v>
      </c>
      <c r="J519" s="12">
        <v>0</v>
      </c>
      <c r="K519" s="30">
        <v>10000</v>
      </c>
      <c r="L519" s="30"/>
      <c r="M519" s="15" t="s">
        <v>506</v>
      </c>
      <c r="N519" s="15" t="s">
        <v>845</v>
      </c>
      <c r="O519" s="15" t="s">
        <v>1755</v>
      </c>
      <c r="P519" s="5" t="s">
        <v>3176</v>
      </c>
      <c r="Q519" s="5">
        <v>0</v>
      </c>
      <c r="R519" s="47" t="s">
        <v>308</v>
      </c>
      <c r="S519" s="47">
        <v>0</v>
      </c>
      <c r="T519" s="47" t="s">
        <v>307</v>
      </c>
      <c r="U519" s="47">
        <v>30</v>
      </c>
      <c r="V519" s="47" t="s">
        <v>852</v>
      </c>
      <c r="W519" s="31" t="s">
        <v>308</v>
      </c>
      <c r="X519" s="31">
        <v>0</v>
      </c>
      <c r="Y519" s="31" t="s">
        <v>307</v>
      </c>
      <c r="Z519" s="31">
        <v>30</v>
      </c>
      <c r="AA519" s="5">
        <v>0</v>
      </c>
      <c r="AC519" s="5">
        <v>0</v>
      </c>
      <c r="AD519" s="5">
        <v>5253</v>
      </c>
      <c r="AE519" s="14">
        <v>200006</v>
      </c>
      <c r="AF519" s="11"/>
      <c r="AG519" s="25">
        <v>200007</v>
      </c>
      <c r="AH519" s="12" t="s">
        <v>846</v>
      </c>
      <c r="AI519" s="15" t="s">
        <v>216</v>
      </c>
      <c r="AJ519" s="30">
        <v>0</v>
      </c>
      <c r="AK519" s="5">
        <v>60000</v>
      </c>
      <c r="AL519" s="5">
        <v>3</v>
      </c>
      <c r="AN519" s="5" t="s">
        <v>162</v>
      </c>
      <c r="AQ519" s="5">
        <v>1</v>
      </c>
      <c r="AV519" s="39" t="s">
        <v>485</v>
      </c>
      <c r="BB519" s="26" t="s">
        <v>2758</v>
      </c>
      <c r="BC519" s="26"/>
    </row>
    <row r="520" spans="1:55" thickTop="1" thickBot="1" x14ac:dyDescent="0.25">
      <c r="A520" s="5">
        <v>515</v>
      </c>
      <c r="B520" s="5">
        <v>15115</v>
      </c>
      <c r="C520" s="5" t="s">
        <v>31</v>
      </c>
      <c r="D520" s="63">
        <v>30000401</v>
      </c>
      <c r="E520" s="63">
        <v>50000401</v>
      </c>
      <c r="F520" s="5">
        <v>15</v>
      </c>
      <c r="G520" s="5">
        <v>3000151</v>
      </c>
      <c r="H520" s="5">
        <v>3100151</v>
      </c>
      <c r="I520" s="5" t="s">
        <v>261</v>
      </c>
      <c r="J520" s="12">
        <v>0</v>
      </c>
      <c r="K520" s="30">
        <v>10000</v>
      </c>
      <c r="L520" s="30"/>
      <c r="M520" s="15" t="s">
        <v>506</v>
      </c>
      <c r="N520" s="15" t="s">
        <v>845</v>
      </c>
      <c r="O520" s="15" t="s">
        <v>1755</v>
      </c>
      <c r="P520" s="5" t="s">
        <v>3177</v>
      </c>
      <c r="Q520" s="5">
        <v>0</v>
      </c>
      <c r="R520" s="47" t="s">
        <v>308</v>
      </c>
      <c r="S520" s="47">
        <v>0</v>
      </c>
      <c r="T520" s="47" t="s">
        <v>307</v>
      </c>
      <c r="U520" s="47">
        <v>30</v>
      </c>
      <c r="V520" s="47" t="s">
        <v>852</v>
      </c>
      <c r="W520" s="31" t="s">
        <v>308</v>
      </c>
      <c r="X520" s="31">
        <v>0</v>
      </c>
      <c r="Y520" s="31" t="s">
        <v>307</v>
      </c>
      <c r="Z520" s="31">
        <v>30</v>
      </c>
      <c r="AA520" s="5">
        <v>0</v>
      </c>
      <c r="AC520" s="5">
        <v>0</v>
      </c>
      <c r="AD520" s="5">
        <v>5253</v>
      </c>
      <c r="AE520" s="14">
        <v>200006</v>
      </c>
      <c r="AF520" s="11"/>
      <c r="AG520" s="25">
        <v>200007</v>
      </c>
      <c r="AH520" s="12" t="s">
        <v>846</v>
      </c>
      <c r="AI520" s="15" t="s">
        <v>216</v>
      </c>
      <c r="AJ520" s="30">
        <v>0</v>
      </c>
      <c r="AK520" s="5">
        <v>60000</v>
      </c>
      <c r="AL520" s="5">
        <v>3</v>
      </c>
      <c r="AN520" s="5" t="s">
        <v>162</v>
      </c>
      <c r="AQ520" s="5">
        <v>1</v>
      </c>
      <c r="AV520" s="39" t="s">
        <v>485</v>
      </c>
      <c r="BB520" s="26" t="s">
        <v>2758</v>
      </c>
      <c r="BC520" s="26"/>
    </row>
    <row r="521" spans="1:55" thickTop="1" thickBot="1" x14ac:dyDescent="0.25">
      <c r="A521" s="5">
        <v>516</v>
      </c>
      <c r="B521" s="5">
        <v>15116</v>
      </c>
      <c r="C521" s="5" t="s">
        <v>31</v>
      </c>
      <c r="D521" s="63">
        <v>30000401</v>
      </c>
      <c r="E521" s="63">
        <v>50000401</v>
      </c>
      <c r="F521" s="5">
        <v>16</v>
      </c>
      <c r="G521" s="5">
        <v>3000151</v>
      </c>
      <c r="H521" s="5">
        <v>3100151</v>
      </c>
      <c r="I521" s="5" t="s">
        <v>261</v>
      </c>
      <c r="J521" s="12">
        <v>0</v>
      </c>
      <c r="K521" s="30">
        <v>10000</v>
      </c>
      <c r="L521" s="30"/>
      <c r="M521" s="15" t="s">
        <v>506</v>
      </c>
      <c r="N521" s="15" t="s">
        <v>845</v>
      </c>
      <c r="O521" s="15" t="s">
        <v>1755</v>
      </c>
      <c r="P521" s="5" t="s">
        <v>3178</v>
      </c>
      <c r="Q521" s="5">
        <v>0</v>
      </c>
      <c r="R521" s="47" t="s">
        <v>308</v>
      </c>
      <c r="S521" s="47">
        <v>0</v>
      </c>
      <c r="T521" s="47" t="s">
        <v>307</v>
      </c>
      <c r="U521" s="47">
        <v>30</v>
      </c>
      <c r="V521" s="47" t="s">
        <v>852</v>
      </c>
      <c r="W521" s="31" t="s">
        <v>308</v>
      </c>
      <c r="X521" s="31">
        <v>0</v>
      </c>
      <c r="Y521" s="31" t="s">
        <v>307</v>
      </c>
      <c r="Z521" s="31">
        <v>30</v>
      </c>
      <c r="AA521" s="5">
        <v>0</v>
      </c>
      <c r="AC521" s="5">
        <v>0</v>
      </c>
      <c r="AD521" s="5">
        <v>5253</v>
      </c>
      <c r="AE521" s="14">
        <v>200006</v>
      </c>
      <c r="AF521" s="11"/>
      <c r="AG521" s="25">
        <v>200007</v>
      </c>
      <c r="AH521" s="12" t="s">
        <v>846</v>
      </c>
      <c r="AI521" s="15" t="s">
        <v>216</v>
      </c>
      <c r="AJ521" s="30">
        <v>0</v>
      </c>
      <c r="AK521" s="5">
        <v>60000</v>
      </c>
      <c r="AL521" s="5">
        <v>3</v>
      </c>
      <c r="AN521" s="5" t="s">
        <v>162</v>
      </c>
      <c r="AQ521" s="5">
        <v>1</v>
      </c>
      <c r="AV521" s="39" t="s">
        <v>485</v>
      </c>
      <c r="BB521" s="26" t="s">
        <v>2758</v>
      </c>
      <c r="BC521" s="26"/>
    </row>
    <row r="522" spans="1:55" thickTop="1" thickBot="1" x14ac:dyDescent="0.25">
      <c r="A522" s="5">
        <v>517</v>
      </c>
      <c r="B522" s="5">
        <v>15117</v>
      </c>
      <c r="C522" s="5" t="s">
        <v>31</v>
      </c>
      <c r="D522" s="63">
        <v>30000401</v>
      </c>
      <c r="E522" s="63">
        <v>50000401</v>
      </c>
      <c r="F522" s="5">
        <v>17</v>
      </c>
      <c r="G522" s="5">
        <v>3000151</v>
      </c>
      <c r="H522" s="5">
        <v>3100151</v>
      </c>
      <c r="I522" s="5" t="s">
        <v>261</v>
      </c>
      <c r="J522" s="12">
        <v>0</v>
      </c>
      <c r="K522" s="30">
        <v>10000</v>
      </c>
      <c r="L522" s="30"/>
      <c r="M522" s="15" t="s">
        <v>506</v>
      </c>
      <c r="N522" s="15" t="s">
        <v>845</v>
      </c>
      <c r="O522" s="15" t="s">
        <v>1755</v>
      </c>
      <c r="P522" s="5" t="s">
        <v>3179</v>
      </c>
      <c r="Q522" s="5">
        <v>0</v>
      </c>
      <c r="R522" s="47" t="s">
        <v>308</v>
      </c>
      <c r="S522" s="47">
        <v>0</v>
      </c>
      <c r="T522" s="47" t="s">
        <v>307</v>
      </c>
      <c r="U522" s="47">
        <v>30</v>
      </c>
      <c r="V522" s="47" t="s">
        <v>852</v>
      </c>
      <c r="W522" s="31" t="s">
        <v>308</v>
      </c>
      <c r="X522" s="31">
        <v>0</v>
      </c>
      <c r="Y522" s="31" t="s">
        <v>307</v>
      </c>
      <c r="Z522" s="31">
        <v>30</v>
      </c>
      <c r="AA522" s="5">
        <v>0</v>
      </c>
      <c r="AC522" s="5">
        <v>0</v>
      </c>
      <c r="AD522" s="5">
        <v>5253</v>
      </c>
      <c r="AE522" s="14">
        <v>200006</v>
      </c>
      <c r="AF522" s="11"/>
      <c r="AG522" s="25">
        <v>200007</v>
      </c>
      <c r="AH522" s="12" t="s">
        <v>846</v>
      </c>
      <c r="AI522" s="15" t="s">
        <v>216</v>
      </c>
      <c r="AJ522" s="30">
        <v>0</v>
      </c>
      <c r="AK522" s="5">
        <v>60000</v>
      </c>
      <c r="AL522" s="5">
        <v>3</v>
      </c>
      <c r="AN522" s="5" t="s">
        <v>162</v>
      </c>
      <c r="AQ522" s="5">
        <v>1</v>
      </c>
      <c r="AV522" s="39" t="s">
        <v>485</v>
      </c>
      <c r="BB522" s="26" t="s">
        <v>2758</v>
      </c>
      <c r="BC522" s="26"/>
    </row>
    <row r="523" spans="1:55" thickTop="1" thickBot="1" x14ac:dyDescent="0.25">
      <c r="A523" s="5">
        <v>518</v>
      </c>
      <c r="B523" s="5">
        <v>15118</v>
      </c>
      <c r="C523" s="5" t="s">
        <v>31</v>
      </c>
      <c r="D523" s="63">
        <v>30000401</v>
      </c>
      <c r="E523" s="63">
        <v>50000401</v>
      </c>
      <c r="F523" s="5">
        <v>18</v>
      </c>
      <c r="G523" s="5">
        <v>3000151</v>
      </c>
      <c r="H523" s="5">
        <v>3100151</v>
      </c>
      <c r="I523" s="5" t="s">
        <v>261</v>
      </c>
      <c r="J523" s="12">
        <v>0</v>
      </c>
      <c r="K523" s="30">
        <v>10000</v>
      </c>
      <c r="L523" s="30"/>
      <c r="M523" s="15" t="s">
        <v>506</v>
      </c>
      <c r="N523" s="15" t="s">
        <v>845</v>
      </c>
      <c r="O523" s="15" t="s">
        <v>1755</v>
      </c>
      <c r="P523" s="5" t="s">
        <v>3180</v>
      </c>
      <c r="Q523" s="5">
        <v>0</v>
      </c>
      <c r="R523" s="47" t="s">
        <v>308</v>
      </c>
      <c r="S523" s="47">
        <v>0</v>
      </c>
      <c r="T523" s="47" t="s">
        <v>307</v>
      </c>
      <c r="U523" s="47">
        <v>30</v>
      </c>
      <c r="V523" s="47" t="s">
        <v>852</v>
      </c>
      <c r="W523" s="31" t="s">
        <v>308</v>
      </c>
      <c r="X523" s="31">
        <v>0</v>
      </c>
      <c r="Y523" s="31" t="s">
        <v>307</v>
      </c>
      <c r="Z523" s="31">
        <v>30</v>
      </c>
      <c r="AA523" s="5">
        <v>0</v>
      </c>
      <c r="AC523" s="5">
        <v>0</v>
      </c>
      <c r="AD523" s="5">
        <v>5253</v>
      </c>
      <c r="AE523" s="14">
        <v>200006</v>
      </c>
      <c r="AF523" s="11"/>
      <c r="AG523" s="25">
        <v>200007</v>
      </c>
      <c r="AH523" s="12" t="s">
        <v>846</v>
      </c>
      <c r="AI523" s="15" t="s">
        <v>216</v>
      </c>
      <c r="AJ523" s="30">
        <v>0</v>
      </c>
      <c r="AK523" s="5">
        <v>60000</v>
      </c>
      <c r="AL523" s="5">
        <v>3</v>
      </c>
      <c r="AN523" s="5" t="s">
        <v>162</v>
      </c>
      <c r="AQ523" s="5">
        <v>1</v>
      </c>
      <c r="AV523" s="39" t="s">
        <v>485</v>
      </c>
      <c r="BB523" s="26" t="s">
        <v>2758</v>
      </c>
      <c r="BC523" s="26"/>
    </row>
    <row r="524" spans="1:55" thickTop="1" thickBot="1" x14ac:dyDescent="0.25">
      <c r="A524" s="5">
        <v>519</v>
      </c>
      <c r="B524" s="5">
        <v>15119</v>
      </c>
      <c r="C524" s="5" t="s">
        <v>31</v>
      </c>
      <c r="D524" s="63">
        <v>30000401</v>
      </c>
      <c r="E524" s="63">
        <v>50000401</v>
      </c>
      <c r="F524" s="5">
        <v>19</v>
      </c>
      <c r="G524" s="5">
        <v>3000151</v>
      </c>
      <c r="H524" s="5">
        <v>3100151</v>
      </c>
      <c r="I524" s="5" t="s">
        <v>261</v>
      </c>
      <c r="J524" s="12">
        <v>0</v>
      </c>
      <c r="K524" s="30">
        <v>10000</v>
      </c>
      <c r="L524" s="30"/>
      <c r="M524" s="15" t="s">
        <v>506</v>
      </c>
      <c r="N524" s="15" t="s">
        <v>845</v>
      </c>
      <c r="O524" s="15" t="s">
        <v>1755</v>
      </c>
      <c r="P524" s="5" t="s">
        <v>3181</v>
      </c>
      <c r="Q524" s="5">
        <v>0</v>
      </c>
      <c r="R524" s="47" t="s">
        <v>308</v>
      </c>
      <c r="S524" s="47">
        <v>0</v>
      </c>
      <c r="T524" s="47" t="s">
        <v>307</v>
      </c>
      <c r="U524" s="47">
        <v>30</v>
      </c>
      <c r="V524" s="47" t="s">
        <v>852</v>
      </c>
      <c r="W524" s="31" t="s">
        <v>308</v>
      </c>
      <c r="X524" s="31">
        <v>0</v>
      </c>
      <c r="Y524" s="31" t="s">
        <v>307</v>
      </c>
      <c r="Z524" s="31">
        <v>30</v>
      </c>
      <c r="AA524" s="5">
        <v>0</v>
      </c>
      <c r="AC524" s="5">
        <v>0</v>
      </c>
      <c r="AD524" s="5">
        <v>5253</v>
      </c>
      <c r="AE524" s="14">
        <v>200006</v>
      </c>
      <c r="AF524" s="11"/>
      <c r="AG524" s="25">
        <v>200007</v>
      </c>
      <c r="AH524" s="12" t="s">
        <v>846</v>
      </c>
      <c r="AI524" s="15" t="s">
        <v>216</v>
      </c>
      <c r="AJ524" s="30">
        <v>0</v>
      </c>
      <c r="AK524" s="5">
        <v>60000</v>
      </c>
      <c r="AL524" s="5">
        <v>3</v>
      </c>
      <c r="AN524" s="5" t="s">
        <v>162</v>
      </c>
      <c r="AQ524" s="5">
        <v>1</v>
      </c>
      <c r="AV524" s="39" t="s">
        <v>485</v>
      </c>
      <c r="BB524" s="26" t="s">
        <v>2758</v>
      </c>
      <c r="BC524" s="26"/>
    </row>
    <row r="525" spans="1:55" thickTop="1" thickBot="1" x14ac:dyDescent="0.25">
      <c r="A525" s="5">
        <v>520</v>
      </c>
      <c r="B525" s="5">
        <v>15120</v>
      </c>
      <c r="C525" s="5" t="s">
        <v>31</v>
      </c>
      <c r="D525" s="63">
        <v>30000401</v>
      </c>
      <c r="E525" s="63">
        <v>50000401</v>
      </c>
      <c r="F525" s="5">
        <v>20</v>
      </c>
      <c r="G525" s="5">
        <v>3000151</v>
      </c>
      <c r="H525" s="5">
        <v>3100151</v>
      </c>
      <c r="I525" s="5" t="s">
        <v>261</v>
      </c>
      <c r="J525" s="12">
        <v>0</v>
      </c>
      <c r="K525" s="30">
        <v>10000</v>
      </c>
      <c r="L525" s="30"/>
      <c r="M525" s="15" t="s">
        <v>506</v>
      </c>
      <c r="N525" s="15" t="s">
        <v>845</v>
      </c>
      <c r="O525" s="15" t="s">
        <v>1755</v>
      </c>
      <c r="P525" s="5" t="s">
        <v>3182</v>
      </c>
      <c r="Q525" s="5">
        <v>0</v>
      </c>
      <c r="R525" s="47" t="s">
        <v>308</v>
      </c>
      <c r="S525" s="47">
        <v>0</v>
      </c>
      <c r="T525" s="47" t="s">
        <v>307</v>
      </c>
      <c r="U525" s="47">
        <v>30</v>
      </c>
      <c r="V525" s="47" t="s">
        <v>852</v>
      </c>
      <c r="W525" s="31" t="s">
        <v>308</v>
      </c>
      <c r="X525" s="31">
        <v>0</v>
      </c>
      <c r="Y525" s="31" t="s">
        <v>307</v>
      </c>
      <c r="Z525" s="31">
        <v>30</v>
      </c>
      <c r="AA525" s="5">
        <v>0</v>
      </c>
      <c r="AC525" s="5">
        <v>0</v>
      </c>
      <c r="AD525" s="5">
        <v>5253</v>
      </c>
      <c r="AE525" s="14">
        <v>200006</v>
      </c>
      <c r="AF525" s="11"/>
      <c r="AG525" s="25">
        <v>200007</v>
      </c>
      <c r="AH525" s="12" t="s">
        <v>846</v>
      </c>
      <c r="AI525" s="15" t="s">
        <v>216</v>
      </c>
      <c r="AJ525" s="30">
        <v>0</v>
      </c>
      <c r="AK525" s="5">
        <v>60000</v>
      </c>
      <c r="AL525" s="5">
        <v>3</v>
      </c>
      <c r="AN525" s="5" t="s">
        <v>162</v>
      </c>
      <c r="AQ525" s="5">
        <v>1</v>
      </c>
      <c r="AV525" s="39" t="s">
        <v>485</v>
      </c>
      <c r="BB525" s="26" t="s">
        <v>2758</v>
      </c>
      <c r="BC525" s="26"/>
    </row>
    <row r="526" spans="1:55" thickTop="1" thickBot="1" x14ac:dyDescent="0.25">
      <c r="A526" s="5">
        <v>521</v>
      </c>
      <c r="B526" s="5">
        <v>15121</v>
      </c>
      <c r="C526" s="5" t="s">
        <v>31</v>
      </c>
      <c r="D526" s="63">
        <v>30000401</v>
      </c>
      <c r="E526" s="63">
        <v>50000401</v>
      </c>
      <c r="F526" s="5">
        <v>21</v>
      </c>
      <c r="G526" s="5">
        <v>3000151</v>
      </c>
      <c r="H526" s="5">
        <v>3100151</v>
      </c>
      <c r="I526" s="5" t="s">
        <v>261</v>
      </c>
      <c r="J526" s="12">
        <v>0</v>
      </c>
      <c r="K526" s="30">
        <v>10000</v>
      </c>
      <c r="L526" s="30"/>
      <c r="M526" s="15" t="s">
        <v>506</v>
      </c>
      <c r="N526" s="15" t="s">
        <v>845</v>
      </c>
      <c r="O526" s="15" t="s">
        <v>1755</v>
      </c>
      <c r="P526" s="5" t="s">
        <v>3183</v>
      </c>
      <c r="Q526" s="5">
        <v>0</v>
      </c>
      <c r="R526" s="47" t="s">
        <v>308</v>
      </c>
      <c r="S526" s="47">
        <v>0</v>
      </c>
      <c r="T526" s="47" t="s">
        <v>307</v>
      </c>
      <c r="U526" s="47">
        <v>30</v>
      </c>
      <c r="V526" s="47" t="s">
        <v>852</v>
      </c>
      <c r="W526" s="31" t="s">
        <v>308</v>
      </c>
      <c r="X526" s="31">
        <v>0</v>
      </c>
      <c r="Y526" s="31" t="s">
        <v>307</v>
      </c>
      <c r="Z526" s="31">
        <v>30</v>
      </c>
      <c r="AA526" s="5">
        <v>0</v>
      </c>
      <c r="AC526" s="5">
        <v>0</v>
      </c>
      <c r="AD526" s="5">
        <v>5253</v>
      </c>
      <c r="AE526" s="14">
        <v>200006</v>
      </c>
      <c r="AF526" s="11"/>
      <c r="AG526" s="25">
        <v>200007</v>
      </c>
      <c r="AH526" s="12" t="s">
        <v>846</v>
      </c>
      <c r="AI526" s="15" t="s">
        <v>216</v>
      </c>
      <c r="AJ526" s="30">
        <v>0</v>
      </c>
      <c r="AK526" s="5">
        <v>60000</v>
      </c>
      <c r="AL526" s="5">
        <v>3</v>
      </c>
      <c r="AN526" s="5" t="s">
        <v>162</v>
      </c>
      <c r="AQ526" s="5">
        <v>1</v>
      </c>
      <c r="AV526" s="39" t="s">
        <v>485</v>
      </c>
      <c r="BB526" s="26" t="s">
        <v>2758</v>
      </c>
      <c r="BC526" s="26"/>
    </row>
    <row r="527" spans="1:55" thickTop="1" thickBot="1" x14ac:dyDescent="0.25">
      <c r="A527" s="5">
        <v>522</v>
      </c>
      <c r="B527" s="5">
        <v>15122</v>
      </c>
      <c r="C527" s="5" t="s">
        <v>31</v>
      </c>
      <c r="D527" s="63">
        <v>30000401</v>
      </c>
      <c r="E527" s="63">
        <v>50000401</v>
      </c>
      <c r="F527" s="5">
        <v>22</v>
      </c>
      <c r="G527" s="5">
        <v>3000151</v>
      </c>
      <c r="H527" s="5">
        <v>3100151</v>
      </c>
      <c r="I527" s="5" t="s">
        <v>261</v>
      </c>
      <c r="J527" s="12">
        <v>0</v>
      </c>
      <c r="K527" s="30">
        <v>10000</v>
      </c>
      <c r="L527" s="30"/>
      <c r="M527" s="15" t="s">
        <v>506</v>
      </c>
      <c r="N527" s="15" t="s">
        <v>845</v>
      </c>
      <c r="O527" s="15" t="s">
        <v>1755</v>
      </c>
      <c r="P527" s="5" t="s">
        <v>3184</v>
      </c>
      <c r="Q527" s="5">
        <v>0</v>
      </c>
      <c r="R527" s="47" t="s">
        <v>308</v>
      </c>
      <c r="S527" s="47">
        <v>0</v>
      </c>
      <c r="T527" s="47" t="s">
        <v>307</v>
      </c>
      <c r="U527" s="47">
        <v>30</v>
      </c>
      <c r="V527" s="47" t="s">
        <v>852</v>
      </c>
      <c r="W527" s="31" t="s">
        <v>308</v>
      </c>
      <c r="X527" s="31">
        <v>0</v>
      </c>
      <c r="Y527" s="31" t="s">
        <v>307</v>
      </c>
      <c r="Z527" s="31">
        <v>30</v>
      </c>
      <c r="AA527" s="5">
        <v>0</v>
      </c>
      <c r="AC527" s="5">
        <v>0</v>
      </c>
      <c r="AD527" s="5">
        <v>5253</v>
      </c>
      <c r="AE527" s="14">
        <v>200006</v>
      </c>
      <c r="AF527" s="11"/>
      <c r="AG527" s="25">
        <v>200007</v>
      </c>
      <c r="AH527" s="12" t="s">
        <v>846</v>
      </c>
      <c r="AI527" s="15" t="s">
        <v>216</v>
      </c>
      <c r="AJ527" s="30">
        <v>0</v>
      </c>
      <c r="AK527" s="5">
        <v>60000</v>
      </c>
      <c r="AL527" s="5">
        <v>3</v>
      </c>
      <c r="AN527" s="5" t="s">
        <v>162</v>
      </c>
      <c r="AQ527" s="5">
        <v>1</v>
      </c>
      <c r="AV527" s="39" t="s">
        <v>485</v>
      </c>
      <c r="BB527" s="26" t="s">
        <v>2758</v>
      </c>
      <c r="BC527" s="26"/>
    </row>
    <row r="528" spans="1:55" thickTop="1" thickBot="1" x14ac:dyDescent="0.25">
      <c r="A528" s="5">
        <v>523</v>
      </c>
      <c r="B528" s="5">
        <v>15123</v>
      </c>
      <c r="C528" s="5" t="s">
        <v>31</v>
      </c>
      <c r="D528" s="63">
        <v>30000401</v>
      </c>
      <c r="E528" s="63">
        <v>50000401</v>
      </c>
      <c r="F528" s="5">
        <v>23</v>
      </c>
      <c r="G528" s="5">
        <v>3000151</v>
      </c>
      <c r="H528" s="5">
        <v>3100151</v>
      </c>
      <c r="I528" s="5" t="s">
        <v>261</v>
      </c>
      <c r="J528" s="12">
        <v>0</v>
      </c>
      <c r="K528" s="30">
        <v>10000</v>
      </c>
      <c r="L528" s="30"/>
      <c r="M528" s="15" t="s">
        <v>506</v>
      </c>
      <c r="N528" s="15" t="s">
        <v>845</v>
      </c>
      <c r="O528" s="15" t="s">
        <v>1755</v>
      </c>
      <c r="P528" s="5" t="s">
        <v>3185</v>
      </c>
      <c r="Q528" s="5">
        <v>0</v>
      </c>
      <c r="R528" s="47" t="s">
        <v>308</v>
      </c>
      <c r="S528" s="47">
        <v>0</v>
      </c>
      <c r="T528" s="47" t="s">
        <v>307</v>
      </c>
      <c r="U528" s="47">
        <v>30</v>
      </c>
      <c r="V528" s="47" t="s">
        <v>852</v>
      </c>
      <c r="W528" s="31" t="s">
        <v>308</v>
      </c>
      <c r="X528" s="31">
        <v>0</v>
      </c>
      <c r="Y528" s="31" t="s">
        <v>307</v>
      </c>
      <c r="Z528" s="31">
        <v>30</v>
      </c>
      <c r="AA528" s="5">
        <v>0</v>
      </c>
      <c r="AC528" s="5">
        <v>0</v>
      </c>
      <c r="AD528" s="5">
        <v>5253</v>
      </c>
      <c r="AE528" s="14">
        <v>200006</v>
      </c>
      <c r="AF528" s="11"/>
      <c r="AG528" s="25">
        <v>200007</v>
      </c>
      <c r="AH528" s="12" t="s">
        <v>846</v>
      </c>
      <c r="AI528" s="15" t="s">
        <v>216</v>
      </c>
      <c r="AJ528" s="30">
        <v>0</v>
      </c>
      <c r="AK528" s="5">
        <v>60000</v>
      </c>
      <c r="AL528" s="5">
        <v>3</v>
      </c>
      <c r="AN528" s="5" t="s">
        <v>162</v>
      </c>
      <c r="AQ528" s="5">
        <v>1</v>
      </c>
      <c r="AV528" s="39" t="s">
        <v>485</v>
      </c>
      <c r="BB528" s="26" t="s">
        <v>2758</v>
      </c>
      <c r="BC528" s="26"/>
    </row>
    <row r="529" spans="1:55" thickTop="1" thickBot="1" x14ac:dyDescent="0.25">
      <c r="A529" s="5">
        <v>524</v>
      </c>
      <c r="B529" s="5">
        <v>15124</v>
      </c>
      <c r="C529" s="5" t="s">
        <v>31</v>
      </c>
      <c r="D529" s="63">
        <v>30000401</v>
      </c>
      <c r="E529" s="63">
        <v>50000401</v>
      </c>
      <c r="F529" s="5">
        <v>24</v>
      </c>
      <c r="G529" s="5">
        <v>3000151</v>
      </c>
      <c r="H529" s="5">
        <v>3100151</v>
      </c>
      <c r="I529" s="5" t="s">
        <v>261</v>
      </c>
      <c r="J529" s="12">
        <v>0</v>
      </c>
      <c r="K529" s="30">
        <v>10000</v>
      </c>
      <c r="L529" s="30"/>
      <c r="M529" s="15" t="s">
        <v>506</v>
      </c>
      <c r="N529" s="15" t="s">
        <v>845</v>
      </c>
      <c r="O529" s="15" t="s">
        <v>1755</v>
      </c>
      <c r="P529" s="5" t="s">
        <v>3186</v>
      </c>
      <c r="Q529" s="5">
        <v>0</v>
      </c>
      <c r="R529" s="47" t="s">
        <v>308</v>
      </c>
      <c r="S529" s="47">
        <v>0</v>
      </c>
      <c r="T529" s="47" t="s">
        <v>307</v>
      </c>
      <c r="U529" s="47">
        <v>30</v>
      </c>
      <c r="V529" s="47" t="s">
        <v>852</v>
      </c>
      <c r="W529" s="31" t="s">
        <v>308</v>
      </c>
      <c r="X529" s="31">
        <v>0</v>
      </c>
      <c r="Y529" s="31" t="s">
        <v>307</v>
      </c>
      <c r="Z529" s="31">
        <v>30</v>
      </c>
      <c r="AA529" s="5">
        <v>0</v>
      </c>
      <c r="AC529" s="5">
        <v>0</v>
      </c>
      <c r="AD529" s="5">
        <v>5253</v>
      </c>
      <c r="AE529" s="14">
        <v>200006</v>
      </c>
      <c r="AF529" s="11"/>
      <c r="AG529" s="25">
        <v>200007</v>
      </c>
      <c r="AH529" s="12" t="s">
        <v>846</v>
      </c>
      <c r="AI529" s="15" t="s">
        <v>216</v>
      </c>
      <c r="AJ529" s="30">
        <v>0</v>
      </c>
      <c r="AK529" s="5">
        <v>60000</v>
      </c>
      <c r="AL529" s="5">
        <v>3</v>
      </c>
      <c r="AN529" s="5" t="s">
        <v>162</v>
      </c>
      <c r="AQ529" s="5">
        <v>1</v>
      </c>
      <c r="AV529" s="39" t="s">
        <v>485</v>
      </c>
      <c r="BB529" s="26" t="s">
        <v>2758</v>
      </c>
      <c r="BC529" s="26"/>
    </row>
    <row r="530" spans="1:55" thickTop="1" thickBot="1" x14ac:dyDescent="0.25">
      <c r="A530" s="5">
        <v>525</v>
      </c>
      <c r="B530" s="5">
        <v>15125</v>
      </c>
      <c r="C530" s="5" t="s">
        <v>31</v>
      </c>
      <c r="D530" s="63">
        <v>30000401</v>
      </c>
      <c r="E530" s="63">
        <v>50000401</v>
      </c>
      <c r="F530" s="5">
        <v>25</v>
      </c>
      <c r="G530" s="5">
        <v>3000151</v>
      </c>
      <c r="H530" s="5">
        <v>3100151</v>
      </c>
      <c r="I530" s="5" t="s">
        <v>261</v>
      </c>
      <c r="J530" s="12">
        <v>0</v>
      </c>
      <c r="K530" s="30">
        <v>10000</v>
      </c>
      <c r="L530" s="30"/>
      <c r="M530" s="15" t="s">
        <v>506</v>
      </c>
      <c r="N530" s="15" t="s">
        <v>845</v>
      </c>
      <c r="O530" s="15" t="s">
        <v>1755</v>
      </c>
      <c r="P530" s="5" t="s">
        <v>3187</v>
      </c>
      <c r="Q530" s="5">
        <v>0</v>
      </c>
      <c r="R530" s="47" t="s">
        <v>308</v>
      </c>
      <c r="S530" s="47">
        <v>0</v>
      </c>
      <c r="T530" s="47" t="s">
        <v>307</v>
      </c>
      <c r="U530" s="47">
        <v>30</v>
      </c>
      <c r="V530" s="47" t="s">
        <v>852</v>
      </c>
      <c r="W530" s="31" t="s">
        <v>308</v>
      </c>
      <c r="X530" s="31">
        <v>0</v>
      </c>
      <c r="Y530" s="31" t="s">
        <v>307</v>
      </c>
      <c r="Z530" s="31">
        <v>30</v>
      </c>
      <c r="AA530" s="5">
        <v>0</v>
      </c>
      <c r="AC530" s="5">
        <v>0</v>
      </c>
      <c r="AD530" s="5">
        <v>5253</v>
      </c>
      <c r="AE530" s="14">
        <v>200006</v>
      </c>
      <c r="AF530" s="11"/>
      <c r="AG530" s="25">
        <v>200007</v>
      </c>
      <c r="AH530" s="12" t="s">
        <v>846</v>
      </c>
      <c r="AI530" s="15" t="s">
        <v>216</v>
      </c>
      <c r="AJ530" s="30">
        <v>0</v>
      </c>
      <c r="AK530" s="5">
        <v>60000</v>
      </c>
      <c r="AL530" s="5">
        <v>3</v>
      </c>
      <c r="AN530" s="5" t="s">
        <v>162</v>
      </c>
      <c r="AQ530" s="5">
        <v>1</v>
      </c>
      <c r="AV530" s="39" t="s">
        <v>485</v>
      </c>
      <c r="BB530" s="26" t="s">
        <v>2758</v>
      </c>
      <c r="BC530" s="26"/>
    </row>
    <row r="531" spans="1:55" thickTop="1" thickBot="1" x14ac:dyDescent="0.25">
      <c r="A531" s="5">
        <v>526</v>
      </c>
      <c r="B531" s="5">
        <v>15201</v>
      </c>
      <c r="C531" s="5" t="s">
        <v>36</v>
      </c>
      <c r="D531" s="63">
        <v>30000402</v>
      </c>
      <c r="E531" s="63">
        <v>50000402</v>
      </c>
      <c r="F531" s="5">
        <v>1</v>
      </c>
      <c r="G531" s="5">
        <v>3000152</v>
      </c>
      <c r="H531" s="5">
        <v>3100152</v>
      </c>
      <c r="I531" s="5" t="s">
        <v>262</v>
      </c>
      <c r="J531" s="12">
        <v>0</v>
      </c>
      <c r="K531" s="30">
        <v>10000</v>
      </c>
      <c r="L531" s="30"/>
      <c r="M531" s="15" t="s">
        <v>506</v>
      </c>
      <c r="N531" s="15" t="s">
        <v>845</v>
      </c>
      <c r="O531" s="15" t="s">
        <v>1755</v>
      </c>
      <c r="P531" s="5" t="s">
        <v>3188</v>
      </c>
      <c r="Q531" s="5">
        <v>0</v>
      </c>
      <c r="R531" s="47" t="s">
        <v>308</v>
      </c>
      <c r="S531" s="47">
        <v>0</v>
      </c>
      <c r="T531" s="47" t="s">
        <v>307</v>
      </c>
      <c r="U531" s="47">
        <v>30</v>
      </c>
      <c r="V531" s="47" t="s">
        <v>852</v>
      </c>
      <c r="W531" s="31" t="s">
        <v>308</v>
      </c>
      <c r="X531" s="31">
        <v>0</v>
      </c>
      <c r="Y531" s="31" t="s">
        <v>307</v>
      </c>
      <c r="Z531" s="31">
        <v>30</v>
      </c>
      <c r="AA531" s="5">
        <v>0</v>
      </c>
      <c r="AC531" s="5">
        <v>0</v>
      </c>
      <c r="AD531" s="5">
        <v>6281</v>
      </c>
      <c r="AE531" s="14">
        <v>200006</v>
      </c>
      <c r="AF531" s="11"/>
      <c r="AG531" s="25">
        <v>200007</v>
      </c>
      <c r="AH531" s="12" t="s">
        <v>846</v>
      </c>
      <c r="AI531" s="15" t="s">
        <v>216</v>
      </c>
      <c r="AJ531" s="30">
        <v>0</v>
      </c>
      <c r="AK531" s="5">
        <v>85000</v>
      </c>
      <c r="AL531" s="5">
        <v>1</v>
      </c>
      <c r="AN531" s="5" t="s">
        <v>163</v>
      </c>
      <c r="AQ531" s="5">
        <v>1</v>
      </c>
      <c r="AV531" s="39" t="s">
        <v>485</v>
      </c>
      <c r="BB531" s="26" t="s">
        <v>2758</v>
      </c>
      <c r="BC531" s="26"/>
    </row>
    <row r="532" spans="1:55" thickTop="1" thickBot="1" x14ac:dyDescent="0.25">
      <c r="A532" s="5">
        <v>527</v>
      </c>
      <c r="B532" s="5">
        <v>15202</v>
      </c>
      <c r="C532" s="5" t="s">
        <v>36</v>
      </c>
      <c r="D532" s="63">
        <v>30000402</v>
      </c>
      <c r="E532" s="63">
        <v>50000402</v>
      </c>
      <c r="F532" s="5">
        <v>2</v>
      </c>
      <c r="G532" s="5">
        <v>3000152</v>
      </c>
      <c r="H532" s="5">
        <v>3100152</v>
      </c>
      <c r="I532" s="5" t="s">
        <v>262</v>
      </c>
      <c r="J532" s="12">
        <v>0</v>
      </c>
      <c r="K532" s="30">
        <v>10000</v>
      </c>
      <c r="L532" s="30"/>
      <c r="M532" s="15" t="s">
        <v>506</v>
      </c>
      <c r="N532" s="15" t="s">
        <v>845</v>
      </c>
      <c r="O532" s="15" t="s">
        <v>1755</v>
      </c>
      <c r="P532" s="5" t="s">
        <v>3189</v>
      </c>
      <c r="Q532" s="5">
        <v>0</v>
      </c>
      <c r="R532" s="47" t="s">
        <v>308</v>
      </c>
      <c r="S532" s="47">
        <v>0</v>
      </c>
      <c r="T532" s="47" t="s">
        <v>307</v>
      </c>
      <c r="U532" s="47">
        <v>30</v>
      </c>
      <c r="V532" s="47" t="s">
        <v>852</v>
      </c>
      <c r="W532" s="31" t="s">
        <v>308</v>
      </c>
      <c r="X532" s="31">
        <v>0</v>
      </c>
      <c r="Y532" s="31" t="s">
        <v>307</v>
      </c>
      <c r="Z532" s="31">
        <v>30</v>
      </c>
      <c r="AA532" s="5">
        <v>0</v>
      </c>
      <c r="AC532" s="5">
        <v>0</v>
      </c>
      <c r="AD532" s="5">
        <v>6281</v>
      </c>
      <c r="AE532" s="14">
        <v>200006</v>
      </c>
      <c r="AF532" s="11"/>
      <c r="AG532" s="25">
        <v>200007</v>
      </c>
      <c r="AH532" s="12" t="s">
        <v>846</v>
      </c>
      <c r="AI532" s="15" t="s">
        <v>216</v>
      </c>
      <c r="AJ532" s="30">
        <v>0</v>
      </c>
      <c r="AK532" s="5">
        <v>85000</v>
      </c>
      <c r="AL532" s="5">
        <v>1</v>
      </c>
      <c r="AN532" s="5" t="s">
        <v>163</v>
      </c>
      <c r="AQ532" s="5">
        <v>1</v>
      </c>
      <c r="AV532" s="39" t="s">
        <v>485</v>
      </c>
      <c r="BB532" s="26" t="s">
        <v>2758</v>
      </c>
      <c r="BC532" s="26"/>
    </row>
    <row r="533" spans="1:55" thickTop="1" thickBot="1" x14ac:dyDescent="0.25">
      <c r="A533" s="5">
        <v>528</v>
      </c>
      <c r="B533" s="5">
        <v>15203</v>
      </c>
      <c r="C533" s="5" t="s">
        <v>36</v>
      </c>
      <c r="D533" s="63">
        <v>30000402</v>
      </c>
      <c r="E533" s="63">
        <v>50000402</v>
      </c>
      <c r="F533" s="5">
        <v>3</v>
      </c>
      <c r="G533" s="5">
        <v>3000152</v>
      </c>
      <c r="H533" s="5">
        <v>3100152</v>
      </c>
      <c r="I533" s="5" t="s">
        <v>262</v>
      </c>
      <c r="J533" s="12">
        <v>0</v>
      </c>
      <c r="K533" s="30">
        <v>10000</v>
      </c>
      <c r="L533" s="30"/>
      <c r="M533" s="15" t="s">
        <v>506</v>
      </c>
      <c r="N533" s="15" t="s">
        <v>845</v>
      </c>
      <c r="O533" s="15" t="s">
        <v>1755</v>
      </c>
      <c r="P533" s="5" t="s">
        <v>3190</v>
      </c>
      <c r="Q533" s="5">
        <v>0</v>
      </c>
      <c r="R533" s="47" t="s">
        <v>308</v>
      </c>
      <c r="S533" s="47">
        <v>0</v>
      </c>
      <c r="T533" s="47" t="s">
        <v>307</v>
      </c>
      <c r="U533" s="47">
        <v>30</v>
      </c>
      <c r="V533" s="47" t="s">
        <v>852</v>
      </c>
      <c r="W533" s="31" t="s">
        <v>308</v>
      </c>
      <c r="X533" s="31">
        <v>0</v>
      </c>
      <c r="Y533" s="31" t="s">
        <v>307</v>
      </c>
      <c r="Z533" s="31">
        <v>30</v>
      </c>
      <c r="AA533" s="5">
        <v>0</v>
      </c>
      <c r="AC533" s="5">
        <v>0</v>
      </c>
      <c r="AD533" s="5">
        <v>6281</v>
      </c>
      <c r="AE533" s="14">
        <v>200006</v>
      </c>
      <c r="AF533" s="11"/>
      <c r="AG533" s="25">
        <v>200007</v>
      </c>
      <c r="AH533" s="12" t="s">
        <v>846</v>
      </c>
      <c r="AI533" s="15" t="s">
        <v>216</v>
      </c>
      <c r="AJ533" s="30">
        <v>0</v>
      </c>
      <c r="AK533" s="5">
        <v>85000</v>
      </c>
      <c r="AL533" s="5">
        <v>1</v>
      </c>
      <c r="AN533" s="5" t="s">
        <v>163</v>
      </c>
      <c r="AQ533" s="5">
        <v>1</v>
      </c>
      <c r="AV533" s="39" t="s">
        <v>485</v>
      </c>
      <c r="BB533" s="26" t="s">
        <v>2758</v>
      </c>
      <c r="BC533" s="26"/>
    </row>
    <row r="534" spans="1:55" thickTop="1" thickBot="1" x14ac:dyDescent="0.25">
      <c r="A534" s="5">
        <v>529</v>
      </c>
      <c r="B534" s="5">
        <v>15204</v>
      </c>
      <c r="C534" s="5" t="s">
        <v>36</v>
      </c>
      <c r="D534" s="63">
        <v>30000402</v>
      </c>
      <c r="E534" s="63">
        <v>50000402</v>
      </c>
      <c r="F534" s="5">
        <v>4</v>
      </c>
      <c r="G534" s="5">
        <v>3000152</v>
      </c>
      <c r="H534" s="5">
        <v>3100152</v>
      </c>
      <c r="I534" s="5" t="s">
        <v>262</v>
      </c>
      <c r="J534" s="12">
        <v>0</v>
      </c>
      <c r="K534" s="30">
        <v>10000</v>
      </c>
      <c r="L534" s="30"/>
      <c r="M534" s="15" t="s">
        <v>506</v>
      </c>
      <c r="N534" s="15" t="s">
        <v>845</v>
      </c>
      <c r="O534" s="15" t="s">
        <v>1755</v>
      </c>
      <c r="P534" s="5" t="s">
        <v>3191</v>
      </c>
      <c r="Q534" s="5">
        <v>0</v>
      </c>
      <c r="R534" s="47" t="s">
        <v>308</v>
      </c>
      <c r="S534" s="47">
        <v>0</v>
      </c>
      <c r="T534" s="47" t="s">
        <v>307</v>
      </c>
      <c r="U534" s="47">
        <v>30</v>
      </c>
      <c r="V534" s="47" t="s">
        <v>852</v>
      </c>
      <c r="W534" s="31" t="s">
        <v>308</v>
      </c>
      <c r="X534" s="31">
        <v>0</v>
      </c>
      <c r="Y534" s="31" t="s">
        <v>307</v>
      </c>
      <c r="Z534" s="31">
        <v>30</v>
      </c>
      <c r="AA534" s="5">
        <v>0</v>
      </c>
      <c r="AC534" s="5">
        <v>0</v>
      </c>
      <c r="AD534" s="5">
        <v>6281</v>
      </c>
      <c r="AE534" s="14">
        <v>200006</v>
      </c>
      <c r="AF534" s="11"/>
      <c r="AG534" s="25">
        <v>200007</v>
      </c>
      <c r="AH534" s="12" t="s">
        <v>846</v>
      </c>
      <c r="AI534" s="15" t="s">
        <v>216</v>
      </c>
      <c r="AJ534" s="30">
        <v>0</v>
      </c>
      <c r="AK534" s="5">
        <v>85000</v>
      </c>
      <c r="AL534" s="5">
        <v>1</v>
      </c>
      <c r="AN534" s="5" t="s">
        <v>163</v>
      </c>
      <c r="AQ534" s="5">
        <v>1</v>
      </c>
      <c r="AV534" s="39" t="s">
        <v>485</v>
      </c>
      <c r="BB534" s="26" t="s">
        <v>2758</v>
      </c>
      <c r="BC534" s="26"/>
    </row>
    <row r="535" spans="1:55" thickTop="1" thickBot="1" x14ac:dyDescent="0.25">
      <c r="A535" s="5">
        <v>530</v>
      </c>
      <c r="B535" s="5">
        <v>15205</v>
      </c>
      <c r="C535" s="5" t="s">
        <v>36</v>
      </c>
      <c r="D535" s="63">
        <v>30000402</v>
      </c>
      <c r="E535" s="63">
        <v>50000402</v>
      </c>
      <c r="F535" s="5">
        <v>5</v>
      </c>
      <c r="G535" s="5">
        <v>3000152</v>
      </c>
      <c r="H535" s="5">
        <v>3100152</v>
      </c>
      <c r="I535" s="5" t="s">
        <v>262</v>
      </c>
      <c r="J535" s="12">
        <v>0</v>
      </c>
      <c r="K535" s="30">
        <v>10000</v>
      </c>
      <c r="L535" s="30"/>
      <c r="M535" s="15" t="s">
        <v>506</v>
      </c>
      <c r="N535" s="15" t="s">
        <v>845</v>
      </c>
      <c r="O535" s="15" t="s">
        <v>1755</v>
      </c>
      <c r="P535" s="5" t="s">
        <v>3192</v>
      </c>
      <c r="Q535" s="5">
        <v>0</v>
      </c>
      <c r="R535" s="47" t="s">
        <v>308</v>
      </c>
      <c r="S535" s="47">
        <v>0</v>
      </c>
      <c r="T535" s="47" t="s">
        <v>307</v>
      </c>
      <c r="U535" s="47">
        <v>30</v>
      </c>
      <c r="V535" s="47" t="s">
        <v>852</v>
      </c>
      <c r="W535" s="31" t="s">
        <v>308</v>
      </c>
      <c r="X535" s="31">
        <v>0</v>
      </c>
      <c r="Y535" s="31" t="s">
        <v>307</v>
      </c>
      <c r="Z535" s="31">
        <v>30</v>
      </c>
      <c r="AA535" s="5">
        <v>0</v>
      </c>
      <c r="AC535" s="5">
        <v>0</v>
      </c>
      <c r="AD535" s="5">
        <v>6281</v>
      </c>
      <c r="AE535" s="14">
        <v>200006</v>
      </c>
      <c r="AF535" s="11"/>
      <c r="AG535" s="25">
        <v>200007</v>
      </c>
      <c r="AH535" s="12" t="s">
        <v>846</v>
      </c>
      <c r="AI535" s="15" t="s">
        <v>216</v>
      </c>
      <c r="AJ535" s="30">
        <v>0</v>
      </c>
      <c r="AK535" s="5">
        <v>85000</v>
      </c>
      <c r="AL535" s="5">
        <v>1</v>
      </c>
      <c r="AN535" s="5" t="s">
        <v>163</v>
      </c>
      <c r="AQ535" s="5">
        <v>1</v>
      </c>
      <c r="AV535" s="39" t="s">
        <v>485</v>
      </c>
      <c r="BB535" s="26" t="s">
        <v>2758</v>
      </c>
      <c r="BC535" s="26"/>
    </row>
    <row r="536" spans="1:55" thickTop="1" thickBot="1" x14ac:dyDescent="0.25">
      <c r="A536" s="5">
        <v>531</v>
      </c>
      <c r="B536" s="5">
        <v>15206</v>
      </c>
      <c r="C536" s="5" t="s">
        <v>36</v>
      </c>
      <c r="D536" s="63">
        <v>30000402</v>
      </c>
      <c r="E536" s="63">
        <v>50000402</v>
      </c>
      <c r="F536" s="5">
        <v>6</v>
      </c>
      <c r="G536" s="5">
        <v>3000152</v>
      </c>
      <c r="H536" s="5">
        <v>3100152</v>
      </c>
      <c r="I536" s="5" t="s">
        <v>262</v>
      </c>
      <c r="J536" s="12">
        <v>0</v>
      </c>
      <c r="K536" s="30">
        <v>10000</v>
      </c>
      <c r="L536" s="30"/>
      <c r="M536" s="15" t="s">
        <v>506</v>
      </c>
      <c r="N536" s="15" t="s">
        <v>845</v>
      </c>
      <c r="O536" s="15" t="s">
        <v>1755</v>
      </c>
      <c r="P536" s="5" t="s">
        <v>3193</v>
      </c>
      <c r="Q536" s="5">
        <v>0</v>
      </c>
      <c r="R536" s="47" t="s">
        <v>308</v>
      </c>
      <c r="S536" s="47">
        <v>0</v>
      </c>
      <c r="T536" s="47" t="s">
        <v>307</v>
      </c>
      <c r="U536" s="47">
        <v>30</v>
      </c>
      <c r="V536" s="47" t="s">
        <v>852</v>
      </c>
      <c r="W536" s="31" t="s">
        <v>308</v>
      </c>
      <c r="X536" s="31">
        <v>0</v>
      </c>
      <c r="Y536" s="31" t="s">
        <v>307</v>
      </c>
      <c r="Z536" s="31">
        <v>30</v>
      </c>
      <c r="AA536" s="5">
        <v>0</v>
      </c>
      <c r="AC536" s="5">
        <v>0</v>
      </c>
      <c r="AD536" s="5">
        <v>6281</v>
      </c>
      <c r="AE536" s="14">
        <v>200006</v>
      </c>
      <c r="AF536" s="11"/>
      <c r="AG536" s="25">
        <v>200007</v>
      </c>
      <c r="AH536" s="12" t="s">
        <v>846</v>
      </c>
      <c r="AI536" s="15" t="s">
        <v>216</v>
      </c>
      <c r="AJ536" s="30">
        <v>0</v>
      </c>
      <c r="AK536" s="5">
        <v>85000</v>
      </c>
      <c r="AL536" s="5">
        <v>1</v>
      </c>
      <c r="AN536" s="5" t="s">
        <v>163</v>
      </c>
      <c r="AQ536" s="5">
        <v>1</v>
      </c>
      <c r="AV536" s="39" t="s">
        <v>485</v>
      </c>
      <c r="BB536" s="26" t="s">
        <v>2758</v>
      </c>
      <c r="BC536" s="26"/>
    </row>
    <row r="537" spans="1:55" thickTop="1" thickBot="1" x14ac:dyDescent="0.25">
      <c r="A537" s="5">
        <v>532</v>
      </c>
      <c r="B537" s="5">
        <v>15207</v>
      </c>
      <c r="C537" s="5" t="s">
        <v>36</v>
      </c>
      <c r="D537" s="63">
        <v>30000402</v>
      </c>
      <c r="E537" s="63">
        <v>50000402</v>
      </c>
      <c r="F537" s="5">
        <v>7</v>
      </c>
      <c r="G537" s="5">
        <v>3000152</v>
      </c>
      <c r="H537" s="5">
        <v>3100152</v>
      </c>
      <c r="I537" s="5" t="s">
        <v>262</v>
      </c>
      <c r="J537" s="12">
        <v>0</v>
      </c>
      <c r="K537" s="30">
        <v>10000</v>
      </c>
      <c r="L537" s="30"/>
      <c r="M537" s="15" t="s">
        <v>506</v>
      </c>
      <c r="N537" s="15" t="s">
        <v>845</v>
      </c>
      <c r="O537" s="15" t="s">
        <v>1755</v>
      </c>
      <c r="P537" s="5" t="s">
        <v>3194</v>
      </c>
      <c r="Q537" s="5">
        <v>0</v>
      </c>
      <c r="R537" s="47" t="s">
        <v>308</v>
      </c>
      <c r="S537" s="47">
        <v>0</v>
      </c>
      <c r="T537" s="47" t="s">
        <v>307</v>
      </c>
      <c r="U537" s="47">
        <v>30</v>
      </c>
      <c r="V537" s="47" t="s">
        <v>852</v>
      </c>
      <c r="W537" s="31" t="s">
        <v>308</v>
      </c>
      <c r="X537" s="31">
        <v>0</v>
      </c>
      <c r="Y537" s="31" t="s">
        <v>307</v>
      </c>
      <c r="Z537" s="31">
        <v>30</v>
      </c>
      <c r="AA537" s="5">
        <v>0</v>
      </c>
      <c r="AC537" s="5">
        <v>0</v>
      </c>
      <c r="AD537" s="5">
        <v>6281</v>
      </c>
      <c r="AE537" s="14">
        <v>200006</v>
      </c>
      <c r="AF537" s="11"/>
      <c r="AG537" s="25">
        <v>200007</v>
      </c>
      <c r="AH537" s="12" t="s">
        <v>846</v>
      </c>
      <c r="AI537" s="15" t="s">
        <v>216</v>
      </c>
      <c r="AJ537" s="30">
        <v>0</v>
      </c>
      <c r="AK537" s="5">
        <v>85000</v>
      </c>
      <c r="AL537" s="5">
        <v>1</v>
      </c>
      <c r="AN537" s="5" t="s">
        <v>163</v>
      </c>
      <c r="AQ537" s="5">
        <v>1</v>
      </c>
      <c r="AV537" s="39" t="s">
        <v>485</v>
      </c>
      <c r="BB537" s="26" t="s">
        <v>2758</v>
      </c>
      <c r="BC537" s="26"/>
    </row>
    <row r="538" spans="1:55" thickTop="1" thickBot="1" x14ac:dyDescent="0.25">
      <c r="A538" s="5">
        <v>533</v>
      </c>
      <c r="B538" s="5">
        <v>15208</v>
      </c>
      <c r="C538" s="5" t="s">
        <v>36</v>
      </c>
      <c r="D538" s="63">
        <v>30000402</v>
      </c>
      <c r="E538" s="63">
        <v>50000402</v>
      </c>
      <c r="F538" s="5">
        <v>8</v>
      </c>
      <c r="G538" s="5">
        <v>3000152</v>
      </c>
      <c r="H538" s="5">
        <v>3100152</v>
      </c>
      <c r="I538" s="5" t="s">
        <v>262</v>
      </c>
      <c r="J538" s="12">
        <v>0</v>
      </c>
      <c r="K538" s="30">
        <v>10000</v>
      </c>
      <c r="L538" s="30"/>
      <c r="M538" s="15" t="s">
        <v>506</v>
      </c>
      <c r="N538" s="15" t="s">
        <v>845</v>
      </c>
      <c r="O538" s="15" t="s">
        <v>1755</v>
      </c>
      <c r="P538" s="5" t="s">
        <v>3195</v>
      </c>
      <c r="Q538" s="5">
        <v>0</v>
      </c>
      <c r="R538" s="47" t="s">
        <v>308</v>
      </c>
      <c r="S538" s="47">
        <v>0</v>
      </c>
      <c r="T538" s="47" t="s">
        <v>307</v>
      </c>
      <c r="U538" s="47">
        <v>30</v>
      </c>
      <c r="V538" s="47" t="s">
        <v>852</v>
      </c>
      <c r="W538" s="31" t="s">
        <v>308</v>
      </c>
      <c r="X538" s="31">
        <v>0</v>
      </c>
      <c r="Y538" s="31" t="s">
        <v>307</v>
      </c>
      <c r="Z538" s="31">
        <v>30</v>
      </c>
      <c r="AA538" s="5">
        <v>0</v>
      </c>
      <c r="AC538" s="5">
        <v>0</v>
      </c>
      <c r="AD538" s="5">
        <v>6281</v>
      </c>
      <c r="AE538" s="14">
        <v>200006</v>
      </c>
      <c r="AF538" s="11"/>
      <c r="AG538" s="25">
        <v>200007</v>
      </c>
      <c r="AH538" s="12" t="s">
        <v>846</v>
      </c>
      <c r="AI538" s="15" t="s">
        <v>216</v>
      </c>
      <c r="AJ538" s="30">
        <v>0</v>
      </c>
      <c r="AK538" s="5">
        <v>85000</v>
      </c>
      <c r="AL538" s="5">
        <v>1</v>
      </c>
      <c r="AN538" s="5" t="s">
        <v>163</v>
      </c>
      <c r="AQ538" s="5">
        <v>1</v>
      </c>
      <c r="AV538" s="39" t="s">
        <v>485</v>
      </c>
      <c r="BB538" s="26" t="s">
        <v>2758</v>
      </c>
      <c r="BC538" s="26"/>
    </row>
    <row r="539" spans="1:55" thickTop="1" thickBot="1" x14ac:dyDescent="0.25">
      <c r="A539" s="5">
        <v>534</v>
      </c>
      <c r="B539" s="5">
        <v>15209</v>
      </c>
      <c r="C539" s="5" t="s">
        <v>36</v>
      </c>
      <c r="D539" s="63">
        <v>30000402</v>
      </c>
      <c r="E539" s="63">
        <v>50000402</v>
      </c>
      <c r="F539" s="5">
        <v>9</v>
      </c>
      <c r="G539" s="5">
        <v>3000152</v>
      </c>
      <c r="H539" s="5">
        <v>3100152</v>
      </c>
      <c r="I539" s="5" t="s">
        <v>262</v>
      </c>
      <c r="J539" s="12">
        <v>0</v>
      </c>
      <c r="K539" s="30">
        <v>10000</v>
      </c>
      <c r="L539" s="30"/>
      <c r="M539" s="15" t="s">
        <v>506</v>
      </c>
      <c r="N539" s="15" t="s">
        <v>845</v>
      </c>
      <c r="O539" s="15" t="s">
        <v>1755</v>
      </c>
      <c r="P539" s="5" t="s">
        <v>3196</v>
      </c>
      <c r="Q539" s="5">
        <v>0</v>
      </c>
      <c r="R539" s="47" t="s">
        <v>308</v>
      </c>
      <c r="S539" s="47">
        <v>0</v>
      </c>
      <c r="T539" s="47" t="s">
        <v>307</v>
      </c>
      <c r="U539" s="47">
        <v>30</v>
      </c>
      <c r="V539" s="47" t="s">
        <v>852</v>
      </c>
      <c r="W539" s="31" t="s">
        <v>308</v>
      </c>
      <c r="X539" s="31">
        <v>0</v>
      </c>
      <c r="Y539" s="31" t="s">
        <v>307</v>
      </c>
      <c r="Z539" s="31">
        <v>30</v>
      </c>
      <c r="AA539" s="5">
        <v>0</v>
      </c>
      <c r="AC539" s="5">
        <v>0</v>
      </c>
      <c r="AD539" s="5">
        <v>6281</v>
      </c>
      <c r="AE539" s="14">
        <v>200006</v>
      </c>
      <c r="AF539" s="11"/>
      <c r="AG539" s="25">
        <v>200007</v>
      </c>
      <c r="AH539" s="12" t="s">
        <v>846</v>
      </c>
      <c r="AI539" s="15" t="s">
        <v>216</v>
      </c>
      <c r="AJ539" s="30">
        <v>0</v>
      </c>
      <c r="AK539" s="5">
        <v>85000</v>
      </c>
      <c r="AL539" s="5">
        <v>1</v>
      </c>
      <c r="AN539" s="5" t="s">
        <v>163</v>
      </c>
      <c r="AQ539" s="5">
        <v>1</v>
      </c>
      <c r="AV539" s="39" t="s">
        <v>485</v>
      </c>
      <c r="BB539" s="26" t="s">
        <v>2758</v>
      </c>
      <c r="BC539" s="26"/>
    </row>
    <row r="540" spans="1:55" thickTop="1" thickBot="1" x14ac:dyDescent="0.25">
      <c r="A540" s="5">
        <v>535</v>
      </c>
      <c r="B540" s="5">
        <v>15210</v>
      </c>
      <c r="C540" s="5" t="s">
        <v>36</v>
      </c>
      <c r="D540" s="63">
        <v>30000402</v>
      </c>
      <c r="E540" s="63">
        <v>50000402</v>
      </c>
      <c r="F540" s="5">
        <v>10</v>
      </c>
      <c r="G540" s="5">
        <v>3000152</v>
      </c>
      <c r="H540" s="5">
        <v>3100152</v>
      </c>
      <c r="I540" s="5" t="s">
        <v>262</v>
      </c>
      <c r="J540" s="12">
        <v>0</v>
      </c>
      <c r="K540" s="30">
        <v>10000</v>
      </c>
      <c r="L540" s="30"/>
      <c r="M540" s="15" t="s">
        <v>506</v>
      </c>
      <c r="N540" s="15" t="s">
        <v>845</v>
      </c>
      <c r="O540" s="15" t="s">
        <v>1755</v>
      </c>
      <c r="P540" s="5" t="s">
        <v>3197</v>
      </c>
      <c r="Q540" s="5">
        <v>0</v>
      </c>
      <c r="R540" s="47" t="s">
        <v>308</v>
      </c>
      <c r="S540" s="47">
        <v>0</v>
      </c>
      <c r="T540" s="47" t="s">
        <v>307</v>
      </c>
      <c r="U540" s="47">
        <v>30</v>
      </c>
      <c r="V540" s="47" t="s">
        <v>852</v>
      </c>
      <c r="W540" s="31" t="s">
        <v>308</v>
      </c>
      <c r="X540" s="31">
        <v>0</v>
      </c>
      <c r="Y540" s="31" t="s">
        <v>307</v>
      </c>
      <c r="Z540" s="31">
        <v>30</v>
      </c>
      <c r="AA540" s="5">
        <v>0</v>
      </c>
      <c r="AC540" s="5">
        <v>0</v>
      </c>
      <c r="AD540" s="5">
        <v>6281</v>
      </c>
      <c r="AE540" s="14">
        <v>200006</v>
      </c>
      <c r="AF540" s="11"/>
      <c r="AG540" s="25">
        <v>200007</v>
      </c>
      <c r="AH540" s="12" t="s">
        <v>846</v>
      </c>
      <c r="AI540" s="15" t="s">
        <v>216</v>
      </c>
      <c r="AJ540" s="30">
        <v>0</v>
      </c>
      <c r="AK540" s="5">
        <v>85000</v>
      </c>
      <c r="AL540" s="5">
        <v>1</v>
      </c>
      <c r="AN540" s="5" t="s">
        <v>163</v>
      </c>
      <c r="AQ540" s="5">
        <v>1</v>
      </c>
      <c r="AV540" s="39" t="s">
        <v>485</v>
      </c>
      <c r="BB540" s="26" t="s">
        <v>2758</v>
      </c>
      <c r="BC540" s="26"/>
    </row>
    <row r="541" spans="1:55" thickTop="1" thickBot="1" x14ac:dyDescent="0.25">
      <c r="A541" s="5">
        <v>536</v>
      </c>
      <c r="B541" s="5">
        <v>15211</v>
      </c>
      <c r="C541" s="5" t="s">
        <v>36</v>
      </c>
      <c r="D541" s="63">
        <v>30000402</v>
      </c>
      <c r="E541" s="63">
        <v>50000402</v>
      </c>
      <c r="F541" s="5">
        <v>11</v>
      </c>
      <c r="G541" s="5">
        <v>3000152</v>
      </c>
      <c r="H541" s="5">
        <v>3100152</v>
      </c>
      <c r="I541" s="5" t="s">
        <v>262</v>
      </c>
      <c r="J541" s="12">
        <v>0</v>
      </c>
      <c r="K541" s="30">
        <v>10000</v>
      </c>
      <c r="L541" s="30"/>
      <c r="M541" s="15" t="s">
        <v>506</v>
      </c>
      <c r="N541" s="15" t="s">
        <v>845</v>
      </c>
      <c r="O541" s="15" t="s">
        <v>1755</v>
      </c>
      <c r="P541" s="5" t="s">
        <v>3198</v>
      </c>
      <c r="Q541" s="5">
        <v>0</v>
      </c>
      <c r="R541" s="47" t="s">
        <v>308</v>
      </c>
      <c r="S541" s="47">
        <v>0</v>
      </c>
      <c r="T541" s="47" t="s">
        <v>307</v>
      </c>
      <c r="U541" s="47">
        <v>30</v>
      </c>
      <c r="V541" s="47" t="s">
        <v>852</v>
      </c>
      <c r="W541" s="31" t="s">
        <v>308</v>
      </c>
      <c r="X541" s="31">
        <v>0</v>
      </c>
      <c r="Y541" s="31" t="s">
        <v>307</v>
      </c>
      <c r="Z541" s="31">
        <v>30</v>
      </c>
      <c r="AA541" s="5">
        <v>0</v>
      </c>
      <c r="AC541" s="5">
        <v>0</v>
      </c>
      <c r="AD541" s="5">
        <v>6281</v>
      </c>
      <c r="AE541" s="14">
        <v>200006</v>
      </c>
      <c r="AF541" s="11"/>
      <c r="AG541" s="25">
        <v>200007</v>
      </c>
      <c r="AH541" s="12" t="s">
        <v>846</v>
      </c>
      <c r="AI541" s="15" t="s">
        <v>216</v>
      </c>
      <c r="AJ541" s="30">
        <v>0</v>
      </c>
      <c r="AK541" s="5">
        <v>85000</v>
      </c>
      <c r="AL541" s="5">
        <v>1</v>
      </c>
      <c r="AN541" s="5" t="s">
        <v>163</v>
      </c>
      <c r="AQ541" s="5">
        <v>1</v>
      </c>
      <c r="AV541" s="39" t="s">
        <v>485</v>
      </c>
      <c r="BB541" s="26" t="s">
        <v>2758</v>
      </c>
      <c r="BC541" s="26"/>
    </row>
    <row r="542" spans="1:55" thickTop="1" thickBot="1" x14ac:dyDescent="0.25">
      <c r="A542" s="5">
        <v>537</v>
      </c>
      <c r="B542" s="5">
        <v>15212</v>
      </c>
      <c r="C542" s="5" t="s">
        <v>36</v>
      </c>
      <c r="D542" s="63">
        <v>30000402</v>
      </c>
      <c r="E542" s="63">
        <v>50000402</v>
      </c>
      <c r="F542" s="5">
        <v>12</v>
      </c>
      <c r="G542" s="5">
        <v>3000152</v>
      </c>
      <c r="H542" s="5">
        <v>3100152</v>
      </c>
      <c r="I542" s="5" t="s">
        <v>262</v>
      </c>
      <c r="J542" s="12">
        <v>0</v>
      </c>
      <c r="K542" s="30">
        <v>10000</v>
      </c>
      <c r="L542" s="30"/>
      <c r="M542" s="15" t="s">
        <v>506</v>
      </c>
      <c r="N542" s="15" t="s">
        <v>845</v>
      </c>
      <c r="O542" s="15" t="s">
        <v>1755</v>
      </c>
      <c r="P542" s="5" t="s">
        <v>3199</v>
      </c>
      <c r="Q542" s="5">
        <v>0</v>
      </c>
      <c r="R542" s="47" t="s">
        <v>308</v>
      </c>
      <c r="S542" s="47">
        <v>0</v>
      </c>
      <c r="T542" s="47" t="s">
        <v>307</v>
      </c>
      <c r="U542" s="47">
        <v>30</v>
      </c>
      <c r="V542" s="47" t="s">
        <v>852</v>
      </c>
      <c r="W542" s="31" t="s">
        <v>308</v>
      </c>
      <c r="X542" s="31">
        <v>0</v>
      </c>
      <c r="Y542" s="31" t="s">
        <v>307</v>
      </c>
      <c r="Z542" s="31">
        <v>30</v>
      </c>
      <c r="AA542" s="5">
        <v>0</v>
      </c>
      <c r="AC542" s="5">
        <v>0</v>
      </c>
      <c r="AD542" s="5">
        <v>6281</v>
      </c>
      <c r="AE542" s="14">
        <v>200006</v>
      </c>
      <c r="AF542" s="11"/>
      <c r="AG542" s="25">
        <v>200007</v>
      </c>
      <c r="AH542" s="12" t="s">
        <v>846</v>
      </c>
      <c r="AI542" s="15" t="s">
        <v>216</v>
      </c>
      <c r="AJ542" s="30">
        <v>0</v>
      </c>
      <c r="AK542" s="5">
        <v>85000</v>
      </c>
      <c r="AL542" s="5">
        <v>1</v>
      </c>
      <c r="AN542" s="5" t="s">
        <v>163</v>
      </c>
      <c r="AQ542" s="5">
        <v>1</v>
      </c>
      <c r="AV542" s="39" t="s">
        <v>485</v>
      </c>
      <c r="BB542" s="26" t="s">
        <v>2758</v>
      </c>
      <c r="BC542" s="26"/>
    </row>
    <row r="543" spans="1:55" thickTop="1" thickBot="1" x14ac:dyDescent="0.25">
      <c r="A543" s="5">
        <v>538</v>
      </c>
      <c r="B543" s="5">
        <v>15213</v>
      </c>
      <c r="C543" s="5" t="s">
        <v>36</v>
      </c>
      <c r="D543" s="63">
        <v>30000402</v>
      </c>
      <c r="E543" s="63">
        <v>50000402</v>
      </c>
      <c r="F543" s="5">
        <v>13</v>
      </c>
      <c r="G543" s="5">
        <v>3000152</v>
      </c>
      <c r="H543" s="5">
        <v>3100152</v>
      </c>
      <c r="I543" s="5" t="s">
        <v>262</v>
      </c>
      <c r="J543" s="12">
        <v>0</v>
      </c>
      <c r="K543" s="30">
        <v>10000</v>
      </c>
      <c r="L543" s="30"/>
      <c r="M543" s="15" t="s">
        <v>506</v>
      </c>
      <c r="N543" s="15" t="s">
        <v>845</v>
      </c>
      <c r="O543" s="15" t="s">
        <v>1755</v>
      </c>
      <c r="P543" s="5" t="s">
        <v>3200</v>
      </c>
      <c r="Q543" s="5">
        <v>0</v>
      </c>
      <c r="R543" s="47" t="s">
        <v>308</v>
      </c>
      <c r="S543" s="47">
        <v>0</v>
      </c>
      <c r="T543" s="47" t="s">
        <v>307</v>
      </c>
      <c r="U543" s="47">
        <v>30</v>
      </c>
      <c r="V543" s="47" t="s">
        <v>852</v>
      </c>
      <c r="W543" s="31" t="s">
        <v>308</v>
      </c>
      <c r="X543" s="31">
        <v>0</v>
      </c>
      <c r="Y543" s="31" t="s">
        <v>307</v>
      </c>
      <c r="Z543" s="31">
        <v>30</v>
      </c>
      <c r="AA543" s="5">
        <v>0</v>
      </c>
      <c r="AC543" s="5">
        <v>0</v>
      </c>
      <c r="AD543" s="5">
        <v>6281</v>
      </c>
      <c r="AE543" s="14">
        <v>200006</v>
      </c>
      <c r="AF543" s="11"/>
      <c r="AG543" s="25">
        <v>200007</v>
      </c>
      <c r="AH543" s="12" t="s">
        <v>846</v>
      </c>
      <c r="AI543" s="15" t="s">
        <v>216</v>
      </c>
      <c r="AJ543" s="30">
        <v>0</v>
      </c>
      <c r="AK543" s="5">
        <v>85000</v>
      </c>
      <c r="AL543" s="5">
        <v>1</v>
      </c>
      <c r="AN543" s="5" t="s">
        <v>163</v>
      </c>
      <c r="AQ543" s="5">
        <v>1</v>
      </c>
      <c r="AV543" s="39" t="s">
        <v>485</v>
      </c>
      <c r="BB543" s="26" t="s">
        <v>2758</v>
      </c>
      <c r="BC543" s="26"/>
    </row>
    <row r="544" spans="1:55" thickTop="1" thickBot="1" x14ac:dyDescent="0.25">
      <c r="A544" s="5">
        <v>539</v>
      </c>
      <c r="B544" s="5">
        <v>15214</v>
      </c>
      <c r="C544" s="5" t="s">
        <v>36</v>
      </c>
      <c r="D544" s="63">
        <v>30000402</v>
      </c>
      <c r="E544" s="63">
        <v>50000402</v>
      </c>
      <c r="F544" s="5">
        <v>14</v>
      </c>
      <c r="G544" s="5">
        <v>3000152</v>
      </c>
      <c r="H544" s="5">
        <v>3100152</v>
      </c>
      <c r="I544" s="5" t="s">
        <v>262</v>
      </c>
      <c r="J544" s="12">
        <v>0</v>
      </c>
      <c r="K544" s="30">
        <v>10000</v>
      </c>
      <c r="L544" s="30"/>
      <c r="M544" s="15" t="s">
        <v>506</v>
      </c>
      <c r="N544" s="15" t="s">
        <v>845</v>
      </c>
      <c r="O544" s="15" t="s">
        <v>1755</v>
      </c>
      <c r="P544" s="5" t="s">
        <v>3201</v>
      </c>
      <c r="Q544" s="5">
        <v>0</v>
      </c>
      <c r="R544" s="47" t="s">
        <v>308</v>
      </c>
      <c r="S544" s="47">
        <v>0</v>
      </c>
      <c r="T544" s="47" t="s">
        <v>307</v>
      </c>
      <c r="U544" s="47">
        <v>30</v>
      </c>
      <c r="V544" s="47" t="s">
        <v>852</v>
      </c>
      <c r="W544" s="31" t="s">
        <v>308</v>
      </c>
      <c r="X544" s="31">
        <v>0</v>
      </c>
      <c r="Y544" s="31" t="s">
        <v>307</v>
      </c>
      <c r="Z544" s="31">
        <v>30</v>
      </c>
      <c r="AA544" s="5">
        <v>0</v>
      </c>
      <c r="AC544" s="5">
        <v>0</v>
      </c>
      <c r="AD544" s="5">
        <v>6281</v>
      </c>
      <c r="AE544" s="14">
        <v>200006</v>
      </c>
      <c r="AF544" s="11"/>
      <c r="AG544" s="25">
        <v>200007</v>
      </c>
      <c r="AH544" s="12" t="s">
        <v>846</v>
      </c>
      <c r="AI544" s="15" t="s">
        <v>216</v>
      </c>
      <c r="AJ544" s="30">
        <v>0</v>
      </c>
      <c r="AK544" s="5">
        <v>85000</v>
      </c>
      <c r="AL544" s="5">
        <v>1</v>
      </c>
      <c r="AN544" s="5" t="s">
        <v>163</v>
      </c>
      <c r="AQ544" s="5">
        <v>1</v>
      </c>
      <c r="AV544" s="39" t="s">
        <v>485</v>
      </c>
      <c r="BB544" s="26" t="s">
        <v>2758</v>
      </c>
      <c r="BC544" s="26"/>
    </row>
    <row r="545" spans="1:55" thickTop="1" thickBot="1" x14ac:dyDescent="0.25">
      <c r="A545" s="5">
        <v>540</v>
      </c>
      <c r="B545" s="5">
        <v>15215</v>
      </c>
      <c r="C545" s="5" t="s">
        <v>36</v>
      </c>
      <c r="D545" s="63">
        <v>30000402</v>
      </c>
      <c r="E545" s="63">
        <v>50000402</v>
      </c>
      <c r="F545" s="5">
        <v>15</v>
      </c>
      <c r="G545" s="5">
        <v>3000152</v>
      </c>
      <c r="H545" s="5">
        <v>3100152</v>
      </c>
      <c r="I545" s="5" t="s">
        <v>262</v>
      </c>
      <c r="J545" s="12">
        <v>0</v>
      </c>
      <c r="K545" s="30">
        <v>10000</v>
      </c>
      <c r="L545" s="30"/>
      <c r="M545" s="15" t="s">
        <v>506</v>
      </c>
      <c r="N545" s="15" t="s">
        <v>845</v>
      </c>
      <c r="O545" s="15" t="s">
        <v>1755</v>
      </c>
      <c r="P545" s="5" t="s">
        <v>3202</v>
      </c>
      <c r="Q545" s="5">
        <v>0</v>
      </c>
      <c r="R545" s="47" t="s">
        <v>308</v>
      </c>
      <c r="S545" s="47">
        <v>0</v>
      </c>
      <c r="T545" s="47" t="s">
        <v>307</v>
      </c>
      <c r="U545" s="47">
        <v>30</v>
      </c>
      <c r="V545" s="47" t="s">
        <v>852</v>
      </c>
      <c r="W545" s="31" t="s">
        <v>308</v>
      </c>
      <c r="X545" s="31">
        <v>0</v>
      </c>
      <c r="Y545" s="31" t="s">
        <v>307</v>
      </c>
      <c r="Z545" s="31">
        <v>30</v>
      </c>
      <c r="AA545" s="5">
        <v>0</v>
      </c>
      <c r="AC545" s="5">
        <v>0</v>
      </c>
      <c r="AD545" s="5">
        <v>6281</v>
      </c>
      <c r="AE545" s="14">
        <v>200006</v>
      </c>
      <c r="AF545" s="11"/>
      <c r="AG545" s="25">
        <v>200007</v>
      </c>
      <c r="AH545" s="12" t="s">
        <v>846</v>
      </c>
      <c r="AI545" s="15" t="s">
        <v>216</v>
      </c>
      <c r="AJ545" s="30">
        <v>0</v>
      </c>
      <c r="AK545" s="5">
        <v>85000</v>
      </c>
      <c r="AL545" s="5">
        <v>1</v>
      </c>
      <c r="AN545" s="5" t="s">
        <v>163</v>
      </c>
      <c r="AQ545" s="5">
        <v>1</v>
      </c>
      <c r="AV545" s="39" t="s">
        <v>485</v>
      </c>
      <c r="BB545" s="26" t="s">
        <v>2758</v>
      </c>
      <c r="BC545" s="26"/>
    </row>
    <row r="546" spans="1:55" thickTop="1" thickBot="1" x14ac:dyDescent="0.25">
      <c r="A546" s="5">
        <v>541</v>
      </c>
      <c r="B546" s="5">
        <v>15216</v>
      </c>
      <c r="C546" s="5" t="s">
        <v>36</v>
      </c>
      <c r="D546" s="63">
        <v>30000402</v>
      </c>
      <c r="E546" s="63">
        <v>50000402</v>
      </c>
      <c r="F546" s="5">
        <v>16</v>
      </c>
      <c r="G546" s="5">
        <v>3000152</v>
      </c>
      <c r="H546" s="5">
        <v>3100152</v>
      </c>
      <c r="I546" s="5" t="s">
        <v>262</v>
      </c>
      <c r="J546" s="12">
        <v>0</v>
      </c>
      <c r="K546" s="30">
        <v>10000</v>
      </c>
      <c r="L546" s="30"/>
      <c r="M546" s="15" t="s">
        <v>506</v>
      </c>
      <c r="N546" s="15" t="s">
        <v>845</v>
      </c>
      <c r="O546" s="15" t="s">
        <v>1755</v>
      </c>
      <c r="P546" s="5" t="s">
        <v>3203</v>
      </c>
      <c r="Q546" s="5">
        <v>0</v>
      </c>
      <c r="R546" s="47" t="s">
        <v>308</v>
      </c>
      <c r="S546" s="47">
        <v>0</v>
      </c>
      <c r="T546" s="47" t="s">
        <v>307</v>
      </c>
      <c r="U546" s="47">
        <v>30</v>
      </c>
      <c r="V546" s="47" t="s">
        <v>852</v>
      </c>
      <c r="W546" s="31" t="s">
        <v>308</v>
      </c>
      <c r="X546" s="31">
        <v>0</v>
      </c>
      <c r="Y546" s="31" t="s">
        <v>307</v>
      </c>
      <c r="Z546" s="31">
        <v>30</v>
      </c>
      <c r="AA546" s="5">
        <v>0</v>
      </c>
      <c r="AC546" s="5">
        <v>0</v>
      </c>
      <c r="AD546" s="5">
        <v>6281</v>
      </c>
      <c r="AE546" s="14">
        <v>200006</v>
      </c>
      <c r="AF546" s="11"/>
      <c r="AG546" s="25">
        <v>200007</v>
      </c>
      <c r="AH546" s="12" t="s">
        <v>846</v>
      </c>
      <c r="AI546" s="15" t="s">
        <v>216</v>
      </c>
      <c r="AJ546" s="30">
        <v>0</v>
      </c>
      <c r="AK546" s="5">
        <v>85000</v>
      </c>
      <c r="AL546" s="5">
        <v>1</v>
      </c>
      <c r="AN546" s="5" t="s">
        <v>163</v>
      </c>
      <c r="AQ546" s="5">
        <v>1</v>
      </c>
      <c r="AV546" s="39" t="s">
        <v>485</v>
      </c>
      <c r="BB546" s="26" t="s">
        <v>2758</v>
      </c>
      <c r="BC546" s="26"/>
    </row>
    <row r="547" spans="1:55" thickTop="1" thickBot="1" x14ac:dyDescent="0.25">
      <c r="A547" s="5">
        <v>542</v>
      </c>
      <c r="B547" s="5">
        <v>15217</v>
      </c>
      <c r="C547" s="5" t="s">
        <v>36</v>
      </c>
      <c r="D547" s="63">
        <v>30000402</v>
      </c>
      <c r="E547" s="63">
        <v>50000402</v>
      </c>
      <c r="F547" s="5">
        <v>17</v>
      </c>
      <c r="G547" s="5">
        <v>3000152</v>
      </c>
      <c r="H547" s="5">
        <v>3100152</v>
      </c>
      <c r="I547" s="5" t="s">
        <v>262</v>
      </c>
      <c r="J547" s="12">
        <v>0</v>
      </c>
      <c r="K547" s="30">
        <v>10000</v>
      </c>
      <c r="L547" s="30"/>
      <c r="M547" s="15" t="s">
        <v>506</v>
      </c>
      <c r="N547" s="15" t="s">
        <v>845</v>
      </c>
      <c r="O547" s="15" t="s">
        <v>1755</v>
      </c>
      <c r="P547" s="5" t="s">
        <v>3204</v>
      </c>
      <c r="Q547" s="5">
        <v>0</v>
      </c>
      <c r="R547" s="47" t="s">
        <v>308</v>
      </c>
      <c r="S547" s="47">
        <v>0</v>
      </c>
      <c r="T547" s="47" t="s">
        <v>307</v>
      </c>
      <c r="U547" s="47">
        <v>30</v>
      </c>
      <c r="V547" s="47" t="s">
        <v>852</v>
      </c>
      <c r="W547" s="31" t="s">
        <v>308</v>
      </c>
      <c r="X547" s="31">
        <v>0</v>
      </c>
      <c r="Y547" s="31" t="s">
        <v>307</v>
      </c>
      <c r="Z547" s="31">
        <v>30</v>
      </c>
      <c r="AA547" s="5">
        <v>0</v>
      </c>
      <c r="AC547" s="5">
        <v>0</v>
      </c>
      <c r="AD547" s="5">
        <v>6281</v>
      </c>
      <c r="AE547" s="14">
        <v>200006</v>
      </c>
      <c r="AF547" s="11"/>
      <c r="AG547" s="25">
        <v>200007</v>
      </c>
      <c r="AH547" s="12" t="s">
        <v>846</v>
      </c>
      <c r="AI547" s="15" t="s">
        <v>216</v>
      </c>
      <c r="AJ547" s="30">
        <v>0</v>
      </c>
      <c r="AK547" s="5">
        <v>85000</v>
      </c>
      <c r="AL547" s="5">
        <v>1</v>
      </c>
      <c r="AN547" s="5" t="s">
        <v>163</v>
      </c>
      <c r="AQ547" s="5">
        <v>1</v>
      </c>
      <c r="AV547" s="39" t="s">
        <v>485</v>
      </c>
      <c r="BB547" s="26" t="s">
        <v>2758</v>
      </c>
      <c r="BC547" s="26"/>
    </row>
    <row r="548" spans="1:55" thickTop="1" thickBot="1" x14ac:dyDescent="0.25">
      <c r="A548" s="5">
        <v>543</v>
      </c>
      <c r="B548" s="5">
        <v>15218</v>
      </c>
      <c r="C548" s="5" t="s">
        <v>36</v>
      </c>
      <c r="D548" s="63">
        <v>30000402</v>
      </c>
      <c r="E548" s="63">
        <v>50000402</v>
      </c>
      <c r="F548" s="5">
        <v>18</v>
      </c>
      <c r="G548" s="5">
        <v>3000152</v>
      </c>
      <c r="H548" s="5">
        <v>3100152</v>
      </c>
      <c r="I548" s="5" t="s">
        <v>262</v>
      </c>
      <c r="J548" s="12">
        <v>0</v>
      </c>
      <c r="K548" s="30">
        <v>10000</v>
      </c>
      <c r="L548" s="30"/>
      <c r="M548" s="15" t="s">
        <v>506</v>
      </c>
      <c r="N548" s="15" t="s">
        <v>845</v>
      </c>
      <c r="O548" s="15" t="s">
        <v>1755</v>
      </c>
      <c r="P548" s="5" t="s">
        <v>3205</v>
      </c>
      <c r="Q548" s="5">
        <v>0</v>
      </c>
      <c r="R548" s="47" t="s">
        <v>308</v>
      </c>
      <c r="S548" s="47">
        <v>0</v>
      </c>
      <c r="T548" s="47" t="s">
        <v>307</v>
      </c>
      <c r="U548" s="47">
        <v>30</v>
      </c>
      <c r="V548" s="47" t="s">
        <v>852</v>
      </c>
      <c r="W548" s="31" t="s">
        <v>308</v>
      </c>
      <c r="X548" s="31">
        <v>0</v>
      </c>
      <c r="Y548" s="31" t="s">
        <v>307</v>
      </c>
      <c r="Z548" s="31">
        <v>30</v>
      </c>
      <c r="AA548" s="5">
        <v>0</v>
      </c>
      <c r="AC548" s="5">
        <v>0</v>
      </c>
      <c r="AD548" s="5">
        <v>6281</v>
      </c>
      <c r="AE548" s="14">
        <v>200006</v>
      </c>
      <c r="AF548" s="11"/>
      <c r="AG548" s="25">
        <v>200007</v>
      </c>
      <c r="AH548" s="12" t="s">
        <v>846</v>
      </c>
      <c r="AI548" s="15" t="s">
        <v>216</v>
      </c>
      <c r="AJ548" s="30">
        <v>0</v>
      </c>
      <c r="AK548" s="5">
        <v>85000</v>
      </c>
      <c r="AL548" s="5">
        <v>1</v>
      </c>
      <c r="AN548" s="5" t="s">
        <v>163</v>
      </c>
      <c r="AQ548" s="5">
        <v>1</v>
      </c>
      <c r="AV548" s="39" t="s">
        <v>485</v>
      </c>
      <c r="BB548" s="26" t="s">
        <v>2758</v>
      </c>
      <c r="BC548" s="26"/>
    </row>
    <row r="549" spans="1:55" thickTop="1" thickBot="1" x14ac:dyDescent="0.25">
      <c r="A549" s="5">
        <v>544</v>
      </c>
      <c r="B549" s="5">
        <v>15219</v>
      </c>
      <c r="C549" s="5" t="s">
        <v>36</v>
      </c>
      <c r="D549" s="63">
        <v>30000402</v>
      </c>
      <c r="E549" s="63">
        <v>50000402</v>
      </c>
      <c r="F549" s="5">
        <v>19</v>
      </c>
      <c r="G549" s="5">
        <v>3000152</v>
      </c>
      <c r="H549" s="5">
        <v>3100152</v>
      </c>
      <c r="I549" s="5" t="s">
        <v>262</v>
      </c>
      <c r="J549" s="12">
        <v>0</v>
      </c>
      <c r="K549" s="30">
        <v>10000</v>
      </c>
      <c r="L549" s="30"/>
      <c r="M549" s="15" t="s">
        <v>506</v>
      </c>
      <c r="N549" s="15" t="s">
        <v>845</v>
      </c>
      <c r="O549" s="15" t="s">
        <v>1755</v>
      </c>
      <c r="P549" s="5" t="s">
        <v>3206</v>
      </c>
      <c r="Q549" s="5">
        <v>0</v>
      </c>
      <c r="R549" s="47" t="s">
        <v>308</v>
      </c>
      <c r="S549" s="47">
        <v>0</v>
      </c>
      <c r="T549" s="47" t="s">
        <v>307</v>
      </c>
      <c r="U549" s="47">
        <v>30</v>
      </c>
      <c r="V549" s="47" t="s">
        <v>852</v>
      </c>
      <c r="W549" s="31" t="s">
        <v>308</v>
      </c>
      <c r="X549" s="31">
        <v>0</v>
      </c>
      <c r="Y549" s="31" t="s">
        <v>307</v>
      </c>
      <c r="Z549" s="31">
        <v>30</v>
      </c>
      <c r="AA549" s="5">
        <v>0</v>
      </c>
      <c r="AC549" s="5">
        <v>0</v>
      </c>
      <c r="AD549" s="5">
        <v>6281</v>
      </c>
      <c r="AE549" s="14">
        <v>200006</v>
      </c>
      <c r="AF549" s="11"/>
      <c r="AG549" s="25">
        <v>200007</v>
      </c>
      <c r="AH549" s="12" t="s">
        <v>846</v>
      </c>
      <c r="AI549" s="15" t="s">
        <v>216</v>
      </c>
      <c r="AJ549" s="30">
        <v>0</v>
      </c>
      <c r="AK549" s="5">
        <v>85000</v>
      </c>
      <c r="AL549" s="5">
        <v>1</v>
      </c>
      <c r="AN549" s="5" t="s">
        <v>163</v>
      </c>
      <c r="AQ549" s="5">
        <v>1</v>
      </c>
      <c r="AV549" s="39" t="s">
        <v>485</v>
      </c>
      <c r="BB549" s="26" t="s">
        <v>2758</v>
      </c>
      <c r="BC549" s="26"/>
    </row>
    <row r="550" spans="1:55" thickTop="1" thickBot="1" x14ac:dyDescent="0.25">
      <c r="A550" s="5">
        <v>545</v>
      </c>
      <c r="B550" s="5">
        <v>15220</v>
      </c>
      <c r="C550" s="5" t="s">
        <v>36</v>
      </c>
      <c r="D550" s="63">
        <v>30000402</v>
      </c>
      <c r="E550" s="63">
        <v>50000402</v>
      </c>
      <c r="F550" s="5">
        <v>20</v>
      </c>
      <c r="G550" s="5">
        <v>3000152</v>
      </c>
      <c r="H550" s="5">
        <v>3100152</v>
      </c>
      <c r="I550" s="5" t="s">
        <v>262</v>
      </c>
      <c r="J550" s="12">
        <v>0</v>
      </c>
      <c r="K550" s="30">
        <v>10000</v>
      </c>
      <c r="L550" s="30"/>
      <c r="M550" s="15" t="s">
        <v>506</v>
      </c>
      <c r="N550" s="15" t="s">
        <v>845</v>
      </c>
      <c r="O550" s="15" t="s">
        <v>1755</v>
      </c>
      <c r="P550" s="5" t="s">
        <v>3207</v>
      </c>
      <c r="Q550" s="5">
        <v>0</v>
      </c>
      <c r="R550" s="47" t="s">
        <v>308</v>
      </c>
      <c r="S550" s="47">
        <v>0</v>
      </c>
      <c r="T550" s="47" t="s">
        <v>307</v>
      </c>
      <c r="U550" s="47">
        <v>30</v>
      </c>
      <c r="V550" s="47" t="s">
        <v>852</v>
      </c>
      <c r="W550" s="31" t="s">
        <v>308</v>
      </c>
      <c r="X550" s="31">
        <v>0</v>
      </c>
      <c r="Y550" s="31" t="s">
        <v>307</v>
      </c>
      <c r="Z550" s="31">
        <v>30</v>
      </c>
      <c r="AA550" s="5">
        <v>0</v>
      </c>
      <c r="AC550" s="5">
        <v>0</v>
      </c>
      <c r="AD550" s="5">
        <v>6281</v>
      </c>
      <c r="AE550" s="14">
        <v>200006</v>
      </c>
      <c r="AF550" s="11"/>
      <c r="AG550" s="25">
        <v>200007</v>
      </c>
      <c r="AH550" s="12" t="s">
        <v>846</v>
      </c>
      <c r="AI550" s="15" t="s">
        <v>216</v>
      </c>
      <c r="AJ550" s="30">
        <v>0</v>
      </c>
      <c r="AK550" s="5">
        <v>85000</v>
      </c>
      <c r="AL550" s="5">
        <v>1</v>
      </c>
      <c r="AN550" s="5" t="s">
        <v>163</v>
      </c>
      <c r="AQ550" s="5">
        <v>1</v>
      </c>
      <c r="AV550" s="39" t="s">
        <v>485</v>
      </c>
      <c r="BB550" s="26" t="s">
        <v>2758</v>
      </c>
      <c r="BC550" s="26"/>
    </row>
    <row r="551" spans="1:55" thickTop="1" thickBot="1" x14ac:dyDescent="0.25">
      <c r="A551" s="5">
        <v>546</v>
      </c>
      <c r="B551" s="5">
        <v>15221</v>
      </c>
      <c r="C551" s="5" t="s">
        <v>36</v>
      </c>
      <c r="D551" s="63">
        <v>30000402</v>
      </c>
      <c r="E551" s="63">
        <v>50000402</v>
      </c>
      <c r="F551" s="5">
        <v>21</v>
      </c>
      <c r="G551" s="5">
        <v>3000152</v>
      </c>
      <c r="H551" s="5">
        <v>3100152</v>
      </c>
      <c r="I551" s="5" t="s">
        <v>262</v>
      </c>
      <c r="J551" s="12">
        <v>0</v>
      </c>
      <c r="K551" s="30">
        <v>10000</v>
      </c>
      <c r="L551" s="30"/>
      <c r="M551" s="15" t="s">
        <v>506</v>
      </c>
      <c r="N551" s="15" t="s">
        <v>845</v>
      </c>
      <c r="O551" s="15" t="s">
        <v>1755</v>
      </c>
      <c r="P551" s="5" t="s">
        <v>3208</v>
      </c>
      <c r="Q551" s="5">
        <v>0</v>
      </c>
      <c r="R551" s="47" t="s">
        <v>308</v>
      </c>
      <c r="S551" s="47">
        <v>0</v>
      </c>
      <c r="T551" s="47" t="s">
        <v>307</v>
      </c>
      <c r="U551" s="47">
        <v>30</v>
      </c>
      <c r="V551" s="47" t="s">
        <v>852</v>
      </c>
      <c r="W551" s="31" t="s">
        <v>308</v>
      </c>
      <c r="X551" s="31">
        <v>0</v>
      </c>
      <c r="Y551" s="31" t="s">
        <v>307</v>
      </c>
      <c r="Z551" s="31">
        <v>30</v>
      </c>
      <c r="AA551" s="5">
        <v>0</v>
      </c>
      <c r="AC551" s="5">
        <v>0</v>
      </c>
      <c r="AD551" s="5">
        <v>6281</v>
      </c>
      <c r="AE551" s="14">
        <v>200006</v>
      </c>
      <c r="AF551" s="11"/>
      <c r="AG551" s="25">
        <v>200007</v>
      </c>
      <c r="AH551" s="12" t="s">
        <v>846</v>
      </c>
      <c r="AI551" s="15" t="s">
        <v>216</v>
      </c>
      <c r="AJ551" s="30">
        <v>0</v>
      </c>
      <c r="AK551" s="5">
        <v>85000</v>
      </c>
      <c r="AL551" s="5">
        <v>1</v>
      </c>
      <c r="AN551" s="5" t="s">
        <v>163</v>
      </c>
      <c r="AQ551" s="5">
        <v>1</v>
      </c>
      <c r="AV551" s="39" t="s">
        <v>485</v>
      </c>
      <c r="BB551" s="26" t="s">
        <v>2758</v>
      </c>
      <c r="BC551" s="26"/>
    </row>
    <row r="552" spans="1:55" thickTop="1" thickBot="1" x14ac:dyDescent="0.25">
      <c r="A552" s="5">
        <v>547</v>
      </c>
      <c r="B552" s="5">
        <v>15222</v>
      </c>
      <c r="C552" s="5" t="s">
        <v>36</v>
      </c>
      <c r="D552" s="63">
        <v>30000402</v>
      </c>
      <c r="E552" s="63">
        <v>50000402</v>
      </c>
      <c r="F552" s="5">
        <v>22</v>
      </c>
      <c r="G552" s="5">
        <v>3000152</v>
      </c>
      <c r="H552" s="5">
        <v>3100152</v>
      </c>
      <c r="I552" s="5" t="s">
        <v>262</v>
      </c>
      <c r="J552" s="12">
        <v>0</v>
      </c>
      <c r="K552" s="30">
        <v>10000</v>
      </c>
      <c r="L552" s="30"/>
      <c r="M552" s="15" t="s">
        <v>506</v>
      </c>
      <c r="N552" s="15" t="s">
        <v>845</v>
      </c>
      <c r="O552" s="15" t="s">
        <v>1755</v>
      </c>
      <c r="P552" s="5" t="s">
        <v>3209</v>
      </c>
      <c r="Q552" s="5">
        <v>0</v>
      </c>
      <c r="R552" s="47" t="s">
        <v>308</v>
      </c>
      <c r="S552" s="47">
        <v>0</v>
      </c>
      <c r="T552" s="47" t="s">
        <v>307</v>
      </c>
      <c r="U552" s="47">
        <v>30</v>
      </c>
      <c r="V552" s="47" t="s">
        <v>852</v>
      </c>
      <c r="W552" s="31" t="s">
        <v>308</v>
      </c>
      <c r="X552" s="31">
        <v>0</v>
      </c>
      <c r="Y552" s="31" t="s">
        <v>307</v>
      </c>
      <c r="Z552" s="31">
        <v>30</v>
      </c>
      <c r="AA552" s="5">
        <v>0</v>
      </c>
      <c r="AC552" s="5">
        <v>0</v>
      </c>
      <c r="AD552" s="5">
        <v>6281</v>
      </c>
      <c r="AE552" s="14">
        <v>200006</v>
      </c>
      <c r="AF552" s="11"/>
      <c r="AG552" s="25">
        <v>200007</v>
      </c>
      <c r="AH552" s="12" t="s">
        <v>846</v>
      </c>
      <c r="AI552" s="15" t="s">
        <v>216</v>
      </c>
      <c r="AJ552" s="30">
        <v>0</v>
      </c>
      <c r="AK552" s="5">
        <v>85000</v>
      </c>
      <c r="AL552" s="5">
        <v>1</v>
      </c>
      <c r="AN552" s="5" t="s">
        <v>163</v>
      </c>
      <c r="AQ552" s="5">
        <v>1</v>
      </c>
      <c r="AV552" s="39" t="s">
        <v>485</v>
      </c>
      <c r="BB552" s="26" t="s">
        <v>2758</v>
      </c>
      <c r="BC552" s="26"/>
    </row>
    <row r="553" spans="1:55" thickTop="1" thickBot="1" x14ac:dyDescent="0.25">
      <c r="A553" s="5">
        <v>548</v>
      </c>
      <c r="B553" s="5">
        <v>15223</v>
      </c>
      <c r="C553" s="5" t="s">
        <v>36</v>
      </c>
      <c r="D553" s="63">
        <v>30000402</v>
      </c>
      <c r="E553" s="63">
        <v>50000402</v>
      </c>
      <c r="F553" s="5">
        <v>23</v>
      </c>
      <c r="G553" s="5">
        <v>3000152</v>
      </c>
      <c r="H553" s="5">
        <v>3100152</v>
      </c>
      <c r="I553" s="5" t="s">
        <v>262</v>
      </c>
      <c r="J553" s="12">
        <v>0</v>
      </c>
      <c r="K553" s="30">
        <v>10000</v>
      </c>
      <c r="L553" s="30"/>
      <c r="M553" s="15" t="s">
        <v>506</v>
      </c>
      <c r="N553" s="15" t="s">
        <v>845</v>
      </c>
      <c r="O553" s="15" t="s">
        <v>1755</v>
      </c>
      <c r="P553" s="5" t="s">
        <v>3210</v>
      </c>
      <c r="Q553" s="5">
        <v>0</v>
      </c>
      <c r="R553" s="47" t="s">
        <v>308</v>
      </c>
      <c r="S553" s="47">
        <v>0</v>
      </c>
      <c r="T553" s="47" t="s">
        <v>307</v>
      </c>
      <c r="U553" s="47">
        <v>30</v>
      </c>
      <c r="V553" s="47" t="s">
        <v>852</v>
      </c>
      <c r="W553" s="31" t="s">
        <v>308</v>
      </c>
      <c r="X553" s="31">
        <v>0</v>
      </c>
      <c r="Y553" s="31" t="s">
        <v>307</v>
      </c>
      <c r="Z553" s="31">
        <v>30</v>
      </c>
      <c r="AA553" s="5">
        <v>0</v>
      </c>
      <c r="AC553" s="5">
        <v>0</v>
      </c>
      <c r="AD553" s="5">
        <v>6281</v>
      </c>
      <c r="AE553" s="14">
        <v>200006</v>
      </c>
      <c r="AF553" s="11"/>
      <c r="AG553" s="25">
        <v>200007</v>
      </c>
      <c r="AH553" s="12" t="s">
        <v>846</v>
      </c>
      <c r="AI553" s="15" t="s">
        <v>216</v>
      </c>
      <c r="AJ553" s="30">
        <v>0</v>
      </c>
      <c r="AK553" s="5">
        <v>85000</v>
      </c>
      <c r="AL553" s="5">
        <v>1</v>
      </c>
      <c r="AN553" s="5" t="s">
        <v>163</v>
      </c>
      <c r="AQ553" s="5">
        <v>1</v>
      </c>
      <c r="AV553" s="39" t="s">
        <v>485</v>
      </c>
      <c r="BB553" s="26" t="s">
        <v>2758</v>
      </c>
      <c r="BC553" s="26"/>
    </row>
    <row r="554" spans="1:55" thickTop="1" thickBot="1" x14ac:dyDescent="0.25">
      <c r="A554" s="5">
        <v>549</v>
      </c>
      <c r="B554" s="5">
        <v>15224</v>
      </c>
      <c r="C554" s="5" t="s">
        <v>36</v>
      </c>
      <c r="D554" s="63">
        <v>30000402</v>
      </c>
      <c r="E554" s="63">
        <v>50000402</v>
      </c>
      <c r="F554" s="5">
        <v>24</v>
      </c>
      <c r="G554" s="5">
        <v>3000152</v>
      </c>
      <c r="H554" s="5">
        <v>3100152</v>
      </c>
      <c r="I554" s="5" t="s">
        <v>262</v>
      </c>
      <c r="J554" s="12">
        <v>0</v>
      </c>
      <c r="K554" s="30">
        <v>10000</v>
      </c>
      <c r="L554" s="30"/>
      <c r="M554" s="15" t="s">
        <v>506</v>
      </c>
      <c r="N554" s="15" t="s">
        <v>845</v>
      </c>
      <c r="O554" s="15" t="s">
        <v>1755</v>
      </c>
      <c r="P554" s="5" t="s">
        <v>3211</v>
      </c>
      <c r="Q554" s="5">
        <v>0</v>
      </c>
      <c r="R554" s="47" t="s">
        <v>308</v>
      </c>
      <c r="S554" s="47">
        <v>0</v>
      </c>
      <c r="T554" s="47" t="s">
        <v>307</v>
      </c>
      <c r="U554" s="47">
        <v>30</v>
      </c>
      <c r="V554" s="47" t="s">
        <v>852</v>
      </c>
      <c r="W554" s="31" t="s">
        <v>308</v>
      </c>
      <c r="X554" s="31">
        <v>0</v>
      </c>
      <c r="Y554" s="31" t="s">
        <v>307</v>
      </c>
      <c r="Z554" s="31">
        <v>30</v>
      </c>
      <c r="AA554" s="5">
        <v>0</v>
      </c>
      <c r="AC554" s="5">
        <v>0</v>
      </c>
      <c r="AD554" s="5">
        <v>6281</v>
      </c>
      <c r="AE554" s="14">
        <v>200006</v>
      </c>
      <c r="AF554" s="11"/>
      <c r="AG554" s="25">
        <v>200007</v>
      </c>
      <c r="AH554" s="12" t="s">
        <v>846</v>
      </c>
      <c r="AI554" s="15" t="s">
        <v>216</v>
      </c>
      <c r="AJ554" s="30">
        <v>0</v>
      </c>
      <c r="AK554" s="5">
        <v>85000</v>
      </c>
      <c r="AL554" s="5">
        <v>1</v>
      </c>
      <c r="AN554" s="5" t="s">
        <v>163</v>
      </c>
      <c r="AQ554" s="5">
        <v>1</v>
      </c>
      <c r="AV554" s="39" t="s">
        <v>485</v>
      </c>
      <c r="BB554" s="26" t="s">
        <v>2758</v>
      </c>
      <c r="BC554" s="26"/>
    </row>
    <row r="555" spans="1:55" thickTop="1" thickBot="1" x14ac:dyDescent="0.25">
      <c r="A555" s="5">
        <v>550</v>
      </c>
      <c r="B555" s="5">
        <v>15225</v>
      </c>
      <c r="C555" s="5" t="s">
        <v>36</v>
      </c>
      <c r="D555" s="63">
        <v>30000402</v>
      </c>
      <c r="E555" s="63">
        <v>50000402</v>
      </c>
      <c r="F555" s="5">
        <v>25</v>
      </c>
      <c r="G555" s="5">
        <v>3000152</v>
      </c>
      <c r="H555" s="5">
        <v>3100152</v>
      </c>
      <c r="I555" s="5" t="s">
        <v>262</v>
      </c>
      <c r="J555" s="12">
        <v>0</v>
      </c>
      <c r="K555" s="30">
        <v>10000</v>
      </c>
      <c r="L555" s="30"/>
      <c r="M555" s="15" t="s">
        <v>506</v>
      </c>
      <c r="N555" s="15" t="s">
        <v>845</v>
      </c>
      <c r="O555" s="15" t="s">
        <v>1755</v>
      </c>
      <c r="P555" s="5" t="s">
        <v>3212</v>
      </c>
      <c r="Q555" s="5">
        <v>0</v>
      </c>
      <c r="R555" s="47" t="s">
        <v>308</v>
      </c>
      <c r="S555" s="47">
        <v>0</v>
      </c>
      <c r="T555" s="47" t="s">
        <v>307</v>
      </c>
      <c r="U555" s="47">
        <v>30</v>
      </c>
      <c r="V555" s="47" t="s">
        <v>852</v>
      </c>
      <c r="W555" s="31" t="s">
        <v>308</v>
      </c>
      <c r="X555" s="31">
        <v>0</v>
      </c>
      <c r="Y555" s="31" t="s">
        <v>307</v>
      </c>
      <c r="Z555" s="31">
        <v>30</v>
      </c>
      <c r="AA555" s="5">
        <v>0</v>
      </c>
      <c r="AC555" s="5">
        <v>0</v>
      </c>
      <c r="AD555" s="5">
        <v>6281</v>
      </c>
      <c r="AE555" s="14">
        <v>200006</v>
      </c>
      <c r="AF555" s="11"/>
      <c r="AG555" s="25">
        <v>200007</v>
      </c>
      <c r="AH555" s="12" t="s">
        <v>846</v>
      </c>
      <c r="AI555" s="15" t="s">
        <v>216</v>
      </c>
      <c r="AJ555" s="30">
        <v>0</v>
      </c>
      <c r="AK555" s="5">
        <v>85000</v>
      </c>
      <c r="AL555" s="5">
        <v>1</v>
      </c>
      <c r="AN555" s="5" t="s">
        <v>163</v>
      </c>
      <c r="AQ555" s="5">
        <v>1</v>
      </c>
      <c r="AV555" s="39" t="s">
        <v>485</v>
      </c>
      <c r="BB555" s="26" t="s">
        <v>2758</v>
      </c>
      <c r="BC555" s="26"/>
    </row>
    <row r="556" spans="1:55" thickTop="1" thickBot="1" x14ac:dyDescent="0.25">
      <c r="A556" s="5">
        <v>551</v>
      </c>
      <c r="B556" s="5">
        <v>15301</v>
      </c>
      <c r="C556" s="5" t="s">
        <v>41</v>
      </c>
      <c r="D556" s="63">
        <v>30000403</v>
      </c>
      <c r="E556" s="63">
        <v>50000403</v>
      </c>
      <c r="F556" s="5">
        <v>1</v>
      </c>
      <c r="G556" s="5">
        <v>3000153</v>
      </c>
      <c r="H556" s="5">
        <v>3100153</v>
      </c>
      <c r="I556" s="5" t="s">
        <v>263</v>
      </c>
      <c r="J556" s="12">
        <v>0</v>
      </c>
      <c r="K556" s="30">
        <v>10000</v>
      </c>
      <c r="L556" s="30"/>
      <c r="M556" s="15" t="s">
        <v>506</v>
      </c>
      <c r="N556" s="15" t="s">
        <v>845</v>
      </c>
      <c r="O556" s="15" t="s">
        <v>1755</v>
      </c>
      <c r="P556" s="5" t="s">
        <v>3213</v>
      </c>
      <c r="Q556" s="5">
        <v>0</v>
      </c>
      <c r="R556" s="47" t="s">
        <v>308</v>
      </c>
      <c r="S556" s="47">
        <v>0</v>
      </c>
      <c r="T556" s="47" t="s">
        <v>307</v>
      </c>
      <c r="U556" s="47">
        <v>30</v>
      </c>
      <c r="V556" s="47" t="s">
        <v>852</v>
      </c>
      <c r="W556" s="31" t="s">
        <v>308</v>
      </c>
      <c r="X556" s="31">
        <v>0</v>
      </c>
      <c r="Y556" s="31" t="s">
        <v>307</v>
      </c>
      <c r="Z556" s="31">
        <v>30</v>
      </c>
      <c r="AA556" s="5">
        <v>0</v>
      </c>
      <c r="AC556" s="5">
        <v>0</v>
      </c>
      <c r="AD556" s="5">
        <v>5265</v>
      </c>
      <c r="AE556" s="14">
        <v>200006</v>
      </c>
      <c r="AF556" s="11"/>
      <c r="AG556" s="25">
        <v>200007</v>
      </c>
      <c r="AH556" s="12" t="s">
        <v>846</v>
      </c>
      <c r="AI556" s="15" t="s">
        <v>216</v>
      </c>
      <c r="AJ556" s="30">
        <v>0</v>
      </c>
      <c r="AK556" s="5">
        <v>60000</v>
      </c>
      <c r="AL556" s="5">
        <v>1</v>
      </c>
      <c r="AN556" s="5" t="s">
        <v>164</v>
      </c>
      <c r="AQ556" s="5">
        <v>1</v>
      </c>
      <c r="AV556" s="39" t="s">
        <v>485</v>
      </c>
      <c r="BB556" s="26" t="s">
        <v>2758</v>
      </c>
      <c r="BC556" s="26"/>
    </row>
    <row r="557" spans="1:55" thickTop="1" thickBot="1" x14ac:dyDescent="0.25">
      <c r="A557" s="5">
        <v>552</v>
      </c>
      <c r="B557" s="5">
        <v>15302</v>
      </c>
      <c r="C557" s="5" t="s">
        <v>41</v>
      </c>
      <c r="D557" s="63">
        <v>30000403</v>
      </c>
      <c r="E557" s="63">
        <v>50000403</v>
      </c>
      <c r="F557" s="5">
        <v>2</v>
      </c>
      <c r="G557" s="5">
        <v>3000153</v>
      </c>
      <c r="H557" s="5">
        <v>3100153</v>
      </c>
      <c r="I557" s="5" t="s">
        <v>263</v>
      </c>
      <c r="J557" s="12">
        <v>0</v>
      </c>
      <c r="K557" s="30">
        <v>10000</v>
      </c>
      <c r="L557" s="30"/>
      <c r="M557" s="15" t="s">
        <v>506</v>
      </c>
      <c r="N557" s="15" t="s">
        <v>845</v>
      </c>
      <c r="O557" s="15" t="s">
        <v>1755</v>
      </c>
      <c r="P557" s="5" t="s">
        <v>3214</v>
      </c>
      <c r="Q557" s="5">
        <v>0</v>
      </c>
      <c r="R557" s="47" t="s">
        <v>308</v>
      </c>
      <c r="S557" s="47">
        <v>0</v>
      </c>
      <c r="T557" s="47" t="s">
        <v>307</v>
      </c>
      <c r="U557" s="47">
        <v>30</v>
      </c>
      <c r="V557" s="47" t="s">
        <v>852</v>
      </c>
      <c r="W557" s="31" t="s">
        <v>308</v>
      </c>
      <c r="X557" s="31">
        <v>0</v>
      </c>
      <c r="Y557" s="31" t="s">
        <v>307</v>
      </c>
      <c r="Z557" s="31">
        <v>30</v>
      </c>
      <c r="AA557" s="5">
        <v>0</v>
      </c>
      <c r="AC557" s="5">
        <v>0</v>
      </c>
      <c r="AD557" s="5">
        <v>5265</v>
      </c>
      <c r="AE557" s="14">
        <v>200006</v>
      </c>
      <c r="AF557" s="11"/>
      <c r="AG557" s="25">
        <v>200007</v>
      </c>
      <c r="AH557" s="12" t="s">
        <v>846</v>
      </c>
      <c r="AI557" s="15" t="s">
        <v>216</v>
      </c>
      <c r="AJ557" s="30">
        <v>0</v>
      </c>
      <c r="AK557" s="5">
        <v>60000</v>
      </c>
      <c r="AL557" s="5">
        <v>1</v>
      </c>
      <c r="AN557" s="5" t="s">
        <v>164</v>
      </c>
      <c r="AQ557" s="5">
        <v>1</v>
      </c>
      <c r="AV557" s="39" t="s">
        <v>485</v>
      </c>
      <c r="BB557" s="26" t="s">
        <v>2758</v>
      </c>
      <c r="BC557" s="26"/>
    </row>
    <row r="558" spans="1:55" thickTop="1" thickBot="1" x14ac:dyDescent="0.25">
      <c r="A558" s="5">
        <v>553</v>
      </c>
      <c r="B558" s="5">
        <v>15303</v>
      </c>
      <c r="C558" s="5" t="s">
        <v>41</v>
      </c>
      <c r="D558" s="63">
        <v>30000403</v>
      </c>
      <c r="E558" s="63">
        <v>50000403</v>
      </c>
      <c r="F558" s="5">
        <v>3</v>
      </c>
      <c r="G558" s="5">
        <v>3000153</v>
      </c>
      <c r="H558" s="5">
        <v>3100153</v>
      </c>
      <c r="I558" s="5" t="s">
        <v>263</v>
      </c>
      <c r="J558" s="12">
        <v>0</v>
      </c>
      <c r="K558" s="30">
        <v>10000</v>
      </c>
      <c r="L558" s="30"/>
      <c r="M558" s="15" t="s">
        <v>506</v>
      </c>
      <c r="N558" s="15" t="s">
        <v>845</v>
      </c>
      <c r="O558" s="15" t="s">
        <v>1755</v>
      </c>
      <c r="P558" s="5" t="s">
        <v>3215</v>
      </c>
      <c r="Q558" s="5">
        <v>0</v>
      </c>
      <c r="R558" s="47" t="s">
        <v>308</v>
      </c>
      <c r="S558" s="47">
        <v>0</v>
      </c>
      <c r="T558" s="47" t="s">
        <v>307</v>
      </c>
      <c r="U558" s="47">
        <v>30</v>
      </c>
      <c r="V558" s="47" t="s">
        <v>852</v>
      </c>
      <c r="W558" s="31" t="s">
        <v>308</v>
      </c>
      <c r="X558" s="31">
        <v>0</v>
      </c>
      <c r="Y558" s="31" t="s">
        <v>307</v>
      </c>
      <c r="Z558" s="31">
        <v>30</v>
      </c>
      <c r="AA558" s="5">
        <v>0</v>
      </c>
      <c r="AC558" s="5">
        <v>0</v>
      </c>
      <c r="AD558" s="5">
        <v>5265</v>
      </c>
      <c r="AE558" s="14">
        <v>200006</v>
      </c>
      <c r="AF558" s="11"/>
      <c r="AG558" s="25">
        <v>200007</v>
      </c>
      <c r="AH558" s="12" t="s">
        <v>846</v>
      </c>
      <c r="AI558" s="15" t="s">
        <v>216</v>
      </c>
      <c r="AJ558" s="30">
        <v>0</v>
      </c>
      <c r="AK558" s="5">
        <v>60000</v>
      </c>
      <c r="AL558" s="5">
        <v>1</v>
      </c>
      <c r="AN558" s="5" t="s">
        <v>164</v>
      </c>
      <c r="AQ558" s="5">
        <v>1</v>
      </c>
      <c r="AV558" s="39" t="s">
        <v>485</v>
      </c>
      <c r="BB558" s="26" t="s">
        <v>2758</v>
      </c>
      <c r="BC558" s="26"/>
    </row>
    <row r="559" spans="1:55" thickTop="1" thickBot="1" x14ac:dyDescent="0.25">
      <c r="A559" s="5">
        <v>554</v>
      </c>
      <c r="B559" s="5">
        <v>15304</v>
      </c>
      <c r="C559" s="5" t="s">
        <v>41</v>
      </c>
      <c r="D559" s="63">
        <v>30000403</v>
      </c>
      <c r="E559" s="63">
        <v>50000403</v>
      </c>
      <c r="F559" s="5">
        <v>4</v>
      </c>
      <c r="G559" s="5">
        <v>3000153</v>
      </c>
      <c r="H559" s="5">
        <v>3100153</v>
      </c>
      <c r="I559" s="5" t="s">
        <v>263</v>
      </c>
      <c r="J559" s="12">
        <v>0</v>
      </c>
      <c r="K559" s="30">
        <v>10000</v>
      </c>
      <c r="L559" s="30"/>
      <c r="M559" s="15" t="s">
        <v>506</v>
      </c>
      <c r="N559" s="15" t="s">
        <v>845</v>
      </c>
      <c r="O559" s="15" t="s">
        <v>1755</v>
      </c>
      <c r="P559" s="5" t="s">
        <v>3216</v>
      </c>
      <c r="Q559" s="5">
        <v>0</v>
      </c>
      <c r="R559" s="47" t="s">
        <v>308</v>
      </c>
      <c r="S559" s="47">
        <v>0</v>
      </c>
      <c r="T559" s="47" t="s">
        <v>307</v>
      </c>
      <c r="U559" s="47">
        <v>30</v>
      </c>
      <c r="V559" s="47" t="s">
        <v>852</v>
      </c>
      <c r="W559" s="31" t="s">
        <v>308</v>
      </c>
      <c r="X559" s="31">
        <v>0</v>
      </c>
      <c r="Y559" s="31" t="s">
        <v>307</v>
      </c>
      <c r="Z559" s="31">
        <v>30</v>
      </c>
      <c r="AA559" s="5">
        <v>0</v>
      </c>
      <c r="AC559" s="5">
        <v>0</v>
      </c>
      <c r="AD559" s="5">
        <v>5265</v>
      </c>
      <c r="AE559" s="14">
        <v>200006</v>
      </c>
      <c r="AF559" s="11"/>
      <c r="AG559" s="25">
        <v>200007</v>
      </c>
      <c r="AH559" s="12" t="s">
        <v>846</v>
      </c>
      <c r="AI559" s="15" t="s">
        <v>216</v>
      </c>
      <c r="AJ559" s="30">
        <v>0</v>
      </c>
      <c r="AK559" s="5">
        <v>60000</v>
      </c>
      <c r="AL559" s="5">
        <v>1</v>
      </c>
      <c r="AN559" s="5" t="s">
        <v>164</v>
      </c>
      <c r="AQ559" s="5">
        <v>1</v>
      </c>
      <c r="AV559" s="39" t="s">
        <v>485</v>
      </c>
      <c r="BB559" s="26" t="s">
        <v>2758</v>
      </c>
      <c r="BC559" s="26"/>
    </row>
    <row r="560" spans="1:55" thickTop="1" thickBot="1" x14ac:dyDescent="0.25">
      <c r="A560" s="5">
        <v>555</v>
      </c>
      <c r="B560" s="5">
        <v>15305</v>
      </c>
      <c r="C560" s="5" t="s">
        <v>41</v>
      </c>
      <c r="D560" s="63">
        <v>30000403</v>
      </c>
      <c r="E560" s="63">
        <v>50000403</v>
      </c>
      <c r="F560" s="5">
        <v>5</v>
      </c>
      <c r="G560" s="5">
        <v>3000153</v>
      </c>
      <c r="H560" s="5">
        <v>3100153</v>
      </c>
      <c r="I560" s="5" t="s">
        <v>263</v>
      </c>
      <c r="J560" s="12">
        <v>0</v>
      </c>
      <c r="K560" s="30">
        <v>10000</v>
      </c>
      <c r="L560" s="30"/>
      <c r="M560" s="15" t="s">
        <v>506</v>
      </c>
      <c r="N560" s="15" t="s">
        <v>845</v>
      </c>
      <c r="O560" s="15" t="s">
        <v>1755</v>
      </c>
      <c r="P560" s="5" t="s">
        <v>3217</v>
      </c>
      <c r="Q560" s="5">
        <v>0</v>
      </c>
      <c r="R560" s="47" t="s">
        <v>308</v>
      </c>
      <c r="S560" s="47">
        <v>0</v>
      </c>
      <c r="T560" s="47" t="s">
        <v>307</v>
      </c>
      <c r="U560" s="47">
        <v>30</v>
      </c>
      <c r="V560" s="47" t="s">
        <v>852</v>
      </c>
      <c r="W560" s="31" t="s">
        <v>308</v>
      </c>
      <c r="X560" s="31">
        <v>0</v>
      </c>
      <c r="Y560" s="31" t="s">
        <v>307</v>
      </c>
      <c r="Z560" s="31">
        <v>30</v>
      </c>
      <c r="AA560" s="5">
        <v>0</v>
      </c>
      <c r="AC560" s="5">
        <v>0</v>
      </c>
      <c r="AD560" s="5">
        <v>5265</v>
      </c>
      <c r="AE560" s="14">
        <v>200006</v>
      </c>
      <c r="AF560" s="11"/>
      <c r="AG560" s="25">
        <v>200007</v>
      </c>
      <c r="AH560" s="12" t="s">
        <v>846</v>
      </c>
      <c r="AI560" s="15" t="s">
        <v>216</v>
      </c>
      <c r="AJ560" s="30">
        <v>0</v>
      </c>
      <c r="AK560" s="5">
        <v>60000</v>
      </c>
      <c r="AL560" s="5">
        <v>1</v>
      </c>
      <c r="AN560" s="5" t="s">
        <v>164</v>
      </c>
      <c r="AQ560" s="5">
        <v>1</v>
      </c>
      <c r="AV560" s="39" t="s">
        <v>485</v>
      </c>
      <c r="BB560" s="26" t="s">
        <v>2758</v>
      </c>
      <c r="BC560" s="26"/>
    </row>
    <row r="561" spans="1:55" thickTop="1" thickBot="1" x14ac:dyDescent="0.25">
      <c r="A561" s="5">
        <v>556</v>
      </c>
      <c r="B561" s="5">
        <v>15306</v>
      </c>
      <c r="C561" s="5" t="s">
        <v>41</v>
      </c>
      <c r="D561" s="63">
        <v>30000403</v>
      </c>
      <c r="E561" s="63">
        <v>50000403</v>
      </c>
      <c r="F561" s="5">
        <v>6</v>
      </c>
      <c r="G561" s="5">
        <v>3000153</v>
      </c>
      <c r="H561" s="5">
        <v>3100153</v>
      </c>
      <c r="I561" s="5" t="s">
        <v>263</v>
      </c>
      <c r="J561" s="12">
        <v>0</v>
      </c>
      <c r="K561" s="30">
        <v>10000</v>
      </c>
      <c r="L561" s="30"/>
      <c r="M561" s="15" t="s">
        <v>506</v>
      </c>
      <c r="N561" s="15" t="s">
        <v>845</v>
      </c>
      <c r="O561" s="15" t="s">
        <v>1755</v>
      </c>
      <c r="P561" s="5" t="s">
        <v>3218</v>
      </c>
      <c r="Q561" s="5">
        <v>0</v>
      </c>
      <c r="R561" s="47" t="s">
        <v>308</v>
      </c>
      <c r="S561" s="47">
        <v>0</v>
      </c>
      <c r="T561" s="47" t="s">
        <v>307</v>
      </c>
      <c r="U561" s="47">
        <v>30</v>
      </c>
      <c r="V561" s="47" t="s">
        <v>852</v>
      </c>
      <c r="W561" s="31" t="s">
        <v>308</v>
      </c>
      <c r="X561" s="31">
        <v>0</v>
      </c>
      <c r="Y561" s="31" t="s">
        <v>307</v>
      </c>
      <c r="Z561" s="31">
        <v>30</v>
      </c>
      <c r="AA561" s="5">
        <v>0</v>
      </c>
      <c r="AC561" s="5">
        <v>0</v>
      </c>
      <c r="AD561" s="5">
        <v>5265</v>
      </c>
      <c r="AE561" s="14">
        <v>200006</v>
      </c>
      <c r="AF561" s="11"/>
      <c r="AG561" s="25">
        <v>200007</v>
      </c>
      <c r="AH561" s="12" t="s">
        <v>846</v>
      </c>
      <c r="AI561" s="15" t="s">
        <v>216</v>
      </c>
      <c r="AJ561" s="30">
        <v>0</v>
      </c>
      <c r="AK561" s="5">
        <v>60000</v>
      </c>
      <c r="AL561" s="5">
        <v>1</v>
      </c>
      <c r="AN561" s="5" t="s">
        <v>164</v>
      </c>
      <c r="AQ561" s="5">
        <v>1</v>
      </c>
      <c r="AV561" s="39" t="s">
        <v>485</v>
      </c>
      <c r="BB561" s="26" t="s">
        <v>2758</v>
      </c>
      <c r="BC561" s="26"/>
    </row>
    <row r="562" spans="1:55" thickTop="1" thickBot="1" x14ac:dyDescent="0.25">
      <c r="A562" s="5">
        <v>557</v>
      </c>
      <c r="B562" s="5">
        <v>15307</v>
      </c>
      <c r="C562" s="5" t="s">
        <v>41</v>
      </c>
      <c r="D562" s="63">
        <v>30000403</v>
      </c>
      <c r="E562" s="63">
        <v>50000403</v>
      </c>
      <c r="F562" s="5">
        <v>7</v>
      </c>
      <c r="G562" s="5">
        <v>3000153</v>
      </c>
      <c r="H562" s="5">
        <v>3100153</v>
      </c>
      <c r="I562" s="5" t="s">
        <v>263</v>
      </c>
      <c r="J562" s="12">
        <v>0</v>
      </c>
      <c r="K562" s="30">
        <v>10000</v>
      </c>
      <c r="L562" s="30"/>
      <c r="M562" s="15" t="s">
        <v>506</v>
      </c>
      <c r="N562" s="15" t="s">
        <v>845</v>
      </c>
      <c r="O562" s="15" t="s">
        <v>1755</v>
      </c>
      <c r="P562" s="5" t="s">
        <v>3219</v>
      </c>
      <c r="Q562" s="5">
        <v>0</v>
      </c>
      <c r="R562" s="47" t="s">
        <v>308</v>
      </c>
      <c r="S562" s="47">
        <v>0</v>
      </c>
      <c r="T562" s="47" t="s">
        <v>307</v>
      </c>
      <c r="U562" s="47">
        <v>30</v>
      </c>
      <c r="V562" s="47" t="s">
        <v>852</v>
      </c>
      <c r="W562" s="31" t="s">
        <v>308</v>
      </c>
      <c r="X562" s="31">
        <v>0</v>
      </c>
      <c r="Y562" s="31" t="s">
        <v>307</v>
      </c>
      <c r="Z562" s="31">
        <v>30</v>
      </c>
      <c r="AA562" s="5">
        <v>0</v>
      </c>
      <c r="AC562" s="5">
        <v>0</v>
      </c>
      <c r="AD562" s="5">
        <v>5265</v>
      </c>
      <c r="AE562" s="14">
        <v>200006</v>
      </c>
      <c r="AF562" s="11"/>
      <c r="AG562" s="25">
        <v>200007</v>
      </c>
      <c r="AH562" s="12" t="s">
        <v>846</v>
      </c>
      <c r="AI562" s="15" t="s">
        <v>216</v>
      </c>
      <c r="AJ562" s="30">
        <v>0</v>
      </c>
      <c r="AK562" s="5">
        <v>60000</v>
      </c>
      <c r="AL562" s="5">
        <v>1</v>
      </c>
      <c r="AN562" s="5" t="s">
        <v>164</v>
      </c>
      <c r="AQ562" s="5">
        <v>1</v>
      </c>
      <c r="AV562" s="39" t="s">
        <v>485</v>
      </c>
      <c r="BB562" s="26" t="s">
        <v>2758</v>
      </c>
      <c r="BC562" s="26"/>
    </row>
    <row r="563" spans="1:55" thickTop="1" thickBot="1" x14ac:dyDescent="0.25">
      <c r="A563" s="5">
        <v>558</v>
      </c>
      <c r="B563" s="5">
        <v>15308</v>
      </c>
      <c r="C563" s="5" t="s">
        <v>41</v>
      </c>
      <c r="D563" s="63">
        <v>30000403</v>
      </c>
      <c r="E563" s="63">
        <v>50000403</v>
      </c>
      <c r="F563" s="5">
        <v>8</v>
      </c>
      <c r="G563" s="5">
        <v>3000153</v>
      </c>
      <c r="H563" s="5">
        <v>3100153</v>
      </c>
      <c r="I563" s="5" t="s">
        <v>263</v>
      </c>
      <c r="J563" s="12">
        <v>0</v>
      </c>
      <c r="K563" s="30">
        <v>10000</v>
      </c>
      <c r="L563" s="30"/>
      <c r="M563" s="15" t="s">
        <v>506</v>
      </c>
      <c r="N563" s="15" t="s">
        <v>845</v>
      </c>
      <c r="O563" s="15" t="s">
        <v>1755</v>
      </c>
      <c r="P563" s="5" t="s">
        <v>3220</v>
      </c>
      <c r="Q563" s="5">
        <v>0</v>
      </c>
      <c r="R563" s="47" t="s">
        <v>308</v>
      </c>
      <c r="S563" s="47">
        <v>0</v>
      </c>
      <c r="T563" s="47" t="s">
        <v>307</v>
      </c>
      <c r="U563" s="47">
        <v>30</v>
      </c>
      <c r="V563" s="47" t="s">
        <v>852</v>
      </c>
      <c r="W563" s="31" t="s">
        <v>308</v>
      </c>
      <c r="X563" s="31">
        <v>0</v>
      </c>
      <c r="Y563" s="31" t="s">
        <v>307</v>
      </c>
      <c r="Z563" s="31">
        <v>30</v>
      </c>
      <c r="AA563" s="5">
        <v>0</v>
      </c>
      <c r="AC563" s="5">
        <v>0</v>
      </c>
      <c r="AD563" s="5">
        <v>5265</v>
      </c>
      <c r="AE563" s="14">
        <v>200006</v>
      </c>
      <c r="AF563" s="11"/>
      <c r="AG563" s="25">
        <v>200007</v>
      </c>
      <c r="AH563" s="12" t="s">
        <v>846</v>
      </c>
      <c r="AI563" s="15" t="s">
        <v>216</v>
      </c>
      <c r="AJ563" s="30">
        <v>0</v>
      </c>
      <c r="AK563" s="5">
        <v>60000</v>
      </c>
      <c r="AL563" s="5">
        <v>1</v>
      </c>
      <c r="AN563" s="5" t="s">
        <v>164</v>
      </c>
      <c r="AQ563" s="5">
        <v>1</v>
      </c>
      <c r="AV563" s="39" t="s">
        <v>485</v>
      </c>
      <c r="BB563" s="26" t="s">
        <v>2758</v>
      </c>
      <c r="BC563" s="26"/>
    </row>
    <row r="564" spans="1:55" thickTop="1" thickBot="1" x14ac:dyDescent="0.25">
      <c r="A564" s="5">
        <v>559</v>
      </c>
      <c r="B564" s="5">
        <v>15309</v>
      </c>
      <c r="C564" s="5" t="s">
        <v>41</v>
      </c>
      <c r="D564" s="63">
        <v>30000403</v>
      </c>
      <c r="E564" s="63">
        <v>50000403</v>
      </c>
      <c r="F564" s="5">
        <v>9</v>
      </c>
      <c r="G564" s="5">
        <v>3000153</v>
      </c>
      <c r="H564" s="5">
        <v>3100153</v>
      </c>
      <c r="I564" s="5" t="s">
        <v>263</v>
      </c>
      <c r="J564" s="12">
        <v>0</v>
      </c>
      <c r="K564" s="30">
        <v>10000</v>
      </c>
      <c r="L564" s="30"/>
      <c r="M564" s="15" t="s">
        <v>506</v>
      </c>
      <c r="N564" s="15" t="s">
        <v>845</v>
      </c>
      <c r="O564" s="15" t="s">
        <v>1755</v>
      </c>
      <c r="P564" s="5" t="s">
        <v>3221</v>
      </c>
      <c r="Q564" s="5">
        <v>0</v>
      </c>
      <c r="R564" s="47" t="s">
        <v>308</v>
      </c>
      <c r="S564" s="47">
        <v>0</v>
      </c>
      <c r="T564" s="47" t="s">
        <v>307</v>
      </c>
      <c r="U564" s="47">
        <v>30</v>
      </c>
      <c r="V564" s="47" t="s">
        <v>852</v>
      </c>
      <c r="W564" s="31" t="s">
        <v>308</v>
      </c>
      <c r="X564" s="31">
        <v>0</v>
      </c>
      <c r="Y564" s="31" t="s">
        <v>307</v>
      </c>
      <c r="Z564" s="31">
        <v>30</v>
      </c>
      <c r="AA564" s="5">
        <v>0</v>
      </c>
      <c r="AC564" s="5">
        <v>0</v>
      </c>
      <c r="AD564" s="5">
        <v>5265</v>
      </c>
      <c r="AE564" s="14">
        <v>200006</v>
      </c>
      <c r="AF564" s="11"/>
      <c r="AG564" s="25">
        <v>200007</v>
      </c>
      <c r="AH564" s="12" t="s">
        <v>846</v>
      </c>
      <c r="AI564" s="15" t="s">
        <v>216</v>
      </c>
      <c r="AJ564" s="30">
        <v>0</v>
      </c>
      <c r="AK564" s="5">
        <v>60000</v>
      </c>
      <c r="AL564" s="5">
        <v>1</v>
      </c>
      <c r="AN564" s="5" t="s">
        <v>164</v>
      </c>
      <c r="AQ564" s="5">
        <v>1</v>
      </c>
      <c r="AV564" s="39" t="s">
        <v>485</v>
      </c>
      <c r="BB564" s="26" t="s">
        <v>2758</v>
      </c>
      <c r="BC564" s="26"/>
    </row>
    <row r="565" spans="1:55" thickTop="1" thickBot="1" x14ac:dyDescent="0.25">
      <c r="A565" s="5">
        <v>560</v>
      </c>
      <c r="B565" s="5">
        <v>15310</v>
      </c>
      <c r="C565" s="5" t="s">
        <v>41</v>
      </c>
      <c r="D565" s="63">
        <v>30000403</v>
      </c>
      <c r="E565" s="63">
        <v>50000403</v>
      </c>
      <c r="F565" s="5">
        <v>10</v>
      </c>
      <c r="G565" s="5">
        <v>3000153</v>
      </c>
      <c r="H565" s="5">
        <v>3100153</v>
      </c>
      <c r="I565" s="5" t="s">
        <v>263</v>
      </c>
      <c r="J565" s="12">
        <v>0</v>
      </c>
      <c r="K565" s="30">
        <v>10000</v>
      </c>
      <c r="L565" s="30"/>
      <c r="M565" s="15" t="s">
        <v>506</v>
      </c>
      <c r="N565" s="15" t="s">
        <v>845</v>
      </c>
      <c r="O565" s="15" t="s">
        <v>1755</v>
      </c>
      <c r="P565" s="5" t="s">
        <v>3222</v>
      </c>
      <c r="Q565" s="5">
        <v>0</v>
      </c>
      <c r="R565" s="47" t="s">
        <v>308</v>
      </c>
      <c r="S565" s="47">
        <v>0</v>
      </c>
      <c r="T565" s="47" t="s">
        <v>307</v>
      </c>
      <c r="U565" s="47">
        <v>30</v>
      </c>
      <c r="V565" s="47" t="s">
        <v>852</v>
      </c>
      <c r="W565" s="31" t="s">
        <v>308</v>
      </c>
      <c r="X565" s="31">
        <v>0</v>
      </c>
      <c r="Y565" s="31" t="s">
        <v>307</v>
      </c>
      <c r="Z565" s="31">
        <v>30</v>
      </c>
      <c r="AA565" s="5">
        <v>0</v>
      </c>
      <c r="AC565" s="5">
        <v>0</v>
      </c>
      <c r="AD565" s="5">
        <v>5265</v>
      </c>
      <c r="AE565" s="14">
        <v>200006</v>
      </c>
      <c r="AF565" s="11"/>
      <c r="AG565" s="25">
        <v>200007</v>
      </c>
      <c r="AH565" s="12" t="s">
        <v>846</v>
      </c>
      <c r="AI565" s="15" t="s">
        <v>216</v>
      </c>
      <c r="AJ565" s="30">
        <v>0</v>
      </c>
      <c r="AK565" s="5">
        <v>60000</v>
      </c>
      <c r="AL565" s="5">
        <v>1</v>
      </c>
      <c r="AN565" s="5" t="s">
        <v>164</v>
      </c>
      <c r="AQ565" s="5">
        <v>1</v>
      </c>
      <c r="AV565" s="39" t="s">
        <v>485</v>
      </c>
      <c r="BB565" s="26" t="s">
        <v>2758</v>
      </c>
      <c r="BC565" s="26"/>
    </row>
    <row r="566" spans="1:55" thickTop="1" thickBot="1" x14ac:dyDescent="0.25">
      <c r="A566" s="5">
        <v>561</v>
      </c>
      <c r="B566" s="5">
        <v>15311</v>
      </c>
      <c r="C566" s="5" t="s">
        <v>41</v>
      </c>
      <c r="D566" s="63">
        <v>30000403</v>
      </c>
      <c r="E566" s="63">
        <v>50000403</v>
      </c>
      <c r="F566" s="5">
        <v>11</v>
      </c>
      <c r="G566" s="5">
        <v>3000153</v>
      </c>
      <c r="H566" s="5">
        <v>3100153</v>
      </c>
      <c r="I566" s="5" t="s">
        <v>263</v>
      </c>
      <c r="J566" s="12">
        <v>0</v>
      </c>
      <c r="K566" s="30">
        <v>10000</v>
      </c>
      <c r="L566" s="30"/>
      <c r="M566" s="15" t="s">
        <v>506</v>
      </c>
      <c r="N566" s="15" t="s">
        <v>845</v>
      </c>
      <c r="O566" s="15" t="s">
        <v>1755</v>
      </c>
      <c r="P566" s="5" t="s">
        <v>3223</v>
      </c>
      <c r="Q566" s="5">
        <v>0</v>
      </c>
      <c r="R566" s="47" t="s">
        <v>308</v>
      </c>
      <c r="S566" s="47">
        <v>0</v>
      </c>
      <c r="T566" s="47" t="s">
        <v>307</v>
      </c>
      <c r="U566" s="47">
        <v>30</v>
      </c>
      <c r="V566" s="47" t="s">
        <v>852</v>
      </c>
      <c r="W566" s="31" t="s">
        <v>308</v>
      </c>
      <c r="X566" s="31">
        <v>0</v>
      </c>
      <c r="Y566" s="31" t="s">
        <v>307</v>
      </c>
      <c r="Z566" s="31">
        <v>30</v>
      </c>
      <c r="AA566" s="5">
        <v>0</v>
      </c>
      <c r="AC566" s="5">
        <v>0</v>
      </c>
      <c r="AD566" s="5">
        <v>5265</v>
      </c>
      <c r="AE566" s="14">
        <v>200006</v>
      </c>
      <c r="AF566" s="11"/>
      <c r="AG566" s="25">
        <v>200007</v>
      </c>
      <c r="AH566" s="12" t="s">
        <v>846</v>
      </c>
      <c r="AI566" s="15" t="s">
        <v>216</v>
      </c>
      <c r="AJ566" s="30">
        <v>0</v>
      </c>
      <c r="AK566" s="5">
        <v>60000</v>
      </c>
      <c r="AL566" s="5">
        <v>1</v>
      </c>
      <c r="AN566" s="5" t="s">
        <v>164</v>
      </c>
      <c r="AQ566" s="5">
        <v>1</v>
      </c>
      <c r="AV566" s="39" t="s">
        <v>485</v>
      </c>
      <c r="BB566" s="26" t="s">
        <v>2758</v>
      </c>
      <c r="BC566" s="26"/>
    </row>
    <row r="567" spans="1:55" thickTop="1" thickBot="1" x14ac:dyDescent="0.25">
      <c r="A567" s="5">
        <v>562</v>
      </c>
      <c r="B567" s="5">
        <v>15312</v>
      </c>
      <c r="C567" s="5" t="s">
        <v>41</v>
      </c>
      <c r="D567" s="63">
        <v>30000403</v>
      </c>
      <c r="E567" s="63">
        <v>50000403</v>
      </c>
      <c r="F567" s="5">
        <v>12</v>
      </c>
      <c r="G567" s="5">
        <v>3000153</v>
      </c>
      <c r="H567" s="5">
        <v>3100153</v>
      </c>
      <c r="I567" s="5" t="s">
        <v>263</v>
      </c>
      <c r="J567" s="12">
        <v>0</v>
      </c>
      <c r="K567" s="30">
        <v>10000</v>
      </c>
      <c r="L567" s="30"/>
      <c r="M567" s="15" t="s">
        <v>506</v>
      </c>
      <c r="N567" s="15" t="s">
        <v>845</v>
      </c>
      <c r="O567" s="15" t="s">
        <v>1755</v>
      </c>
      <c r="P567" s="5" t="s">
        <v>3224</v>
      </c>
      <c r="Q567" s="5">
        <v>0</v>
      </c>
      <c r="R567" s="47" t="s">
        <v>308</v>
      </c>
      <c r="S567" s="47">
        <v>0</v>
      </c>
      <c r="T567" s="47" t="s">
        <v>307</v>
      </c>
      <c r="U567" s="47">
        <v>30</v>
      </c>
      <c r="V567" s="47" t="s">
        <v>852</v>
      </c>
      <c r="W567" s="31" t="s">
        <v>308</v>
      </c>
      <c r="X567" s="31">
        <v>0</v>
      </c>
      <c r="Y567" s="31" t="s">
        <v>307</v>
      </c>
      <c r="Z567" s="31">
        <v>30</v>
      </c>
      <c r="AA567" s="5">
        <v>0</v>
      </c>
      <c r="AC567" s="5">
        <v>0</v>
      </c>
      <c r="AD567" s="5">
        <v>5265</v>
      </c>
      <c r="AE567" s="14">
        <v>200006</v>
      </c>
      <c r="AF567" s="11"/>
      <c r="AG567" s="25">
        <v>200007</v>
      </c>
      <c r="AH567" s="12" t="s">
        <v>846</v>
      </c>
      <c r="AI567" s="15" t="s">
        <v>216</v>
      </c>
      <c r="AJ567" s="30">
        <v>0</v>
      </c>
      <c r="AK567" s="5">
        <v>60000</v>
      </c>
      <c r="AL567" s="5">
        <v>1</v>
      </c>
      <c r="AN567" s="5" t="s">
        <v>164</v>
      </c>
      <c r="AQ567" s="5">
        <v>1</v>
      </c>
      <c r="AV567" s="39" t="s">
        <v>485</v>
      </c>
      <c r="BB567" s="26" t="s">
        <v>2758</v>
      </c>
      <c r="BC567" s="26"/>
    </row>
    <row r="568" spans="1:55" thickTop="1" thickBot="1" x14ac:dyDescent="0.25">
      <c r="A568" s="5">
        <v>563</v>
      </c>
      <c r="B568" s="5">
        <v>15313</v>
      </c>
      <c r="C568" s="5" t="s">
        <v>41</v>
      </c>
      <c r="D568" s="63">
        <v>30000403</v>
      </c>
      <c r="E568" s="63">
        <v>50000403</v>
      </c>
      <c r="F568" s="5">
        <v>13</v>
      </c>
      <c r="G568" s="5">
        <v>3000153</v>
      </c>
      <c r="H568" s="5">
        <v>3100153</v>
      </c>
      <c r="I568" s="5" t="s">
        <v>263</v>
      </c>
      <c r="J568" s="12">
        <v>0</v>
      </c>
      <c r="K568" s="30">
        <v>10000</v>
      </c>
      <c r="L568" s="30"/>
      <c r="M568" s="15" t="s">
        <v>506</v>
      </c>
      <c r="N568" s="15" t="s">
        <v>845</v>
      </c>
      <c r="O568" s="15" t="s">
        <v>1755</v>
      </c>
      <c r="P568" s="5" t="s">
        <v>3225</v>
      </c>
      <c r="Q568" s="5">
        <v>0</v>
      </c>
      <c r="R568" s="47" t="s">
        <v>308</v>
      </c>
      <c r="S568" s="47">
        <v>0</v>
      </c>
      <c r="T568" s="47" t="s">
        <v>307</v>
      </c>
      <c r="U568" s="47">
        <v>30</v>
      </c>
      <c r="V568" s="47" t="s">
        <v>852</v>
      </c>
      <c r="W568" s="31" t="s">
        <v>308</v>
      </c>
      <c r="X568" s="31">
        <v>0</v>
      </c>
      <c r="Y568" s="31" t="s">
        <v>307</v>
      </c>
      <c r="Z568" s="31">
        <v>30</v>
      </c>
      <c r="AA568" s="5">
        <v>0</v>
      </c>
      <c r="AC568" s="5">
        <v>0</v>
      </c>
      <c r="AD568" s="5">
        <v>5265</v>
      </c>
      <c r="AE568" s="14">
        <v>200006</v>
      </c>
      <c r="AF568" s="11"/>
      <c r="AG568" s="25">
        <v>200007</v>
      </c>
      <c r="AH568" s="12" t="s">
        <v>846</v>
      </c>
      <c r="AI568" s="15" t="s">
        <v>216</v>
      </c>
      <c r="AJ568" s="30">
        <v>0</v>
      </c>
      <c r="AK568" s="5">
        <v>60000</v>
      </c>
      <c r="AL568" s="5">
        <v>1</v>
      </c>
      <c r="AN568" s="5" t="s">
        <v>164</v>
      </c>
      <c r="AQ568" s="5">
        <v>1</v>
      </c>
      <c r="AV568" s="39" t="s">
        <v>485</v>
      </c>
      <c r="BB568" s="26" t="s">
        <v>2758</v>
      </c>
      <c r="BC568" s="26"/>
    </row>
    <row r="569" spans="1:55" thickTop="1" thickBot="1" x14ac:dyDescent="0.25">
      <c r="A569" s="5">
        <v>564</v>
      </c>
      <c r="B569" s="5">
        <v>15314</v>
      </c>
      <c r="C569" s="5" t="s">
        <v>41</v>
      </c>
      <c r="D569" s="63">
        <v>30000403</v>
      </c>
      <c r="E569" s="63">
        <v>50000403</v>
      </c>
      <c r="F569" s="5">
        <v>14</v>
      </c>
      <c r="G569" s="5">
        <v>3000153</v>
      </c>
      <c r="H569" s="5">
        <v>3100153</v>
      </c>
      <c r="I569" s="5" t="s">
        <v>263</v>
      </c>
      <c r="J569" s="12">
        <v>0</v>
      </c>
      <c r="K569" s="30">
        <v>10000</v>
      </c>
      <c r="L569" s="30"/>
      <c r="M569" s="15" t="s">
        <v>506</v>
      </c>
      <c r="N569" s="15" t="s">
        <v>845</v>
      </c>
      <c r="O569" s="15" t="s">
        <v>1755</v>
      </c>
      <c r="P569" s="5" t="s">
        <v>3226</v>
      </c>
      <c r="Q569" s="5">
        <v>0</v>
      </c>
      <c r="R569" s="47" t="s">
        <v>308</v>
      </c>
      <c r="S569" s="47">
        <v>0</v>
      </c>
      <c r="T569" s="47" t="s">
        <v>307</v>
      </c>
      <c r="U569" s="47">
        <v>30</v>
      </c>
      <c r="V569" s="47" t="s">
        <v>852</v>
      </c>
      <c r="W569" s="31" t="s">
        <v>308</v>
      </c>
      <c r="X569" s="31">
        <v>0</v>
      </c>
      <c r="Y569" s="31" t="s">
        <v>307</v>
      </c>
      <c r="Z569" s="31">
        <v>30</v>
      </c>
      <c r="AA569" s="5">
        <v>0</v>
      </c>
      <c r="AC569" s="5">
        <v>0</v>
      </c>
      <c r="AD569" s="5">
        <v>5265</v>
      </c>
      <c r="AE569" s="14">
        <v>200006</v>
      </c>
      <c r="AF569" s="11"/>
      <c r="AG569" s="25">
        <v>200007</v>
      </c>
      <c r="AH569" s="12" t="s">
        <v>846</v>
      </c>
      <c r="AI569" s="15" t="s">
        <v>216</v>
      </c>
      <c r="AJ569" s="30">
        <v>0</v>
      </c>
      <c r="AK569" s="5">
        <v>60000</v>
      </c>
      <c r="AL569" s="5">
        <v>1</v>
      </c>
      <c r="AN569" s="5" t="s">
        <v>164</v>
      </c>
      <c r="AQ569" s="5">
        <v>1</v>
      </c>
      <c r="AV569" s="39" t="s">
        <v>485</v>
      </c>
      <c r="BB569" s="26" t="s">
        <v>2758</v>
      </c>
      <c r="BC569" s="26"/>
    </row>
    <row r="570" spans="1:55" thickTop="1" thickBot="1" x14ac:dyDescent="0.25">
      <c r="A570" s="5">
        <v>565</v>
      </c>
      <c r="B570" s="5">
        <v>15315</v>
      </c>
      <c r="C570" s="5" t="s">
        <v>41</v>
      </c>
      <c r="D570" s="63">
        <v>30000403</v>
      </c>
      <c r="E570" s="63">
        <v>50000403</v>
      </c>
      <c r="F570" s="5">
        <v>15</v>
      </c>
      <c r="G570" s="5">
        <v>3000153</v>
      </c>
      <c r="H570" s="5">
        <v>3100153</v>
      </c>
      <c r="I570" s="5" t="s">
        <v>263</v>
      </c>
      <c r="J570" s="12">
        <v>0</v>
      </c>
      <c r="K570" s="30">
        <v>10000</v>
      </c>
      <c r="L570" s="30"/>
      <c r="M570" s="15" t="s">
        <v>506</v>
      </c>
      <c r="N570" s="15" t="s">
        <v>845</v>
      </c>
      <c r="O570" s="15" t="s">
        <v>1755</v>
      </c>
      <c r="P570" s="5" t="s">
        <v>3227</v>
      </c>
      <c r="Q570" s="5">
        <v>0</v>
      </c>
      <c r="R570" s="47" t="s">
        <v>308</v>
      </c>
      <c r="S570" s="47">
        <v>0</v>
      </c>
      <c r="T570" s="47" t="s">
        <v>307</v>
      </c>
      <c r="U570" s="47">
        <v>30</v>
      </c>
      <c r="V570" s="47" t="s">
        <v>852</v>
      </c>
      <c r="W570" s="31" t="s">
        <v>308</v>
      </c>
      <c r="X570" s="31">
        <v>0</v>
      </c>
      <c r="Y570" s="31" t="s">
        <v>307</v>
      </c>
      <c r="Z570" s="31">
        <v>30</v>
      </c>
      <c r="AA570" s="5">
        <v>0</v>
      </c>
      <c r="AC570" s="5">
        <v>0</v>
      </c>
      <c r="AD570" s="5">
        <v>5265</v>
      </c>
      <c r="AE570" s="14">
        <v>200006</v>
      </c>
      <c r="AF570" s="11"/>
      <c r="AG570" s="25">
        <v>200007</v>
      </c>
      <c r="AH570" s="12" t="s">
        <v>846</v>
      </c>
      <c r="AI570" s="15" t="s">
        <v>216</v>
      </c>
      <c r="AJ570" s="30">
        <v>0</v>
      </c>
      <c r="AK570" s="5">
        <v>60000</v>
      </c>
      <c r="AL570" s="5">
        <v>1</v>
      </c>
      <c r="AN570" s="5" t="s">
        <v>164</v>
      </c>
      <c r="AQ570" s="5">
        <v>1</v>
      </c>
      <c r="AV570" s="39" t="s">
        <v>485</v>
      </c>
      <c r="BB570" s="26" t="s">
        <v>2758</v>
      </c>
      <c r="BC570" s="26"/>
    </row>
    <row r="571" spans="1:55" thickTop="1" thickBot="1" x14ac:dyDescent="0.25">
      <c r="A571" s="5">
        <v>566</v>
      </c>
      <c r="B571" s="5">
        <v>15316</v>
      </c>
      <c r="C571" s="5" t="s">
        <v>41</v>
      </c>
      <c r="D571" s="63">
        <v>30000403</v>
      </c>
      <c r="E571" s="63">
        <v>50000403</v>
      </c>
      <c r="F571" s="5">
        <v>16</v>
      </c>
      <c r="G571" s="5">
        <v>3000153</v>
      </c>
      <c r="H571" s="5">
        <v>3100153</v>
      </c>
      <c r="I571" s="5" t="s">
        <v>263</v>
      </c>
      <c r="J571" s="12">
        <v>0</v>
      </c>
      <c r="K571" s="30">
        <v>10000</v>
      </c>
      <c r="L571" s="30"/>
      <c r="M571" s="15" t="s">
        <v>506</v>
      </c>
      <c r="N571" s="15" t="s">
        <v>845</v>
      </c>
      <c r="O571" s="15" t="s">
        <v>1755</v>
      </c>
      <c r="P571" s="5" t="s">
        <v>3228</v>
      </c>
      <c r="Q571" s="5">
        <v>0</v>
      </c>
      <c r="R571" s="47" t="s">
        <v>308</v>
      </c>
      <c r="S571" s="47">
        <v>0</v>
      </c>
      <c r="T571" s="47" t="s">
        <v>307</v>
      </c>
      <c r="U571" s="47">
        <v>30</v>
      </c>
      <c r="V571" s="47" t="s">
        <v>852</v>
      </c>
      <c r="W571" s="31" t="s">
        <v>308</v>
      </c>
      <c r="X571" s="31">
        <v>0</v>
      </c>
      <c r="Y571" s="31" t="s">
        <v>307</v>
      </c>
      <c r="Z571" s="31">
        <v>30</v>
      </c>
      <c r="AA571" s="5">
        <v>0</v>
      </c>
      <c r="AC571" s="5">
        <v>0</v>
      </c>
      <c r="AD571" s="5">
        <v>5265</v>
      </c>
      <c r="AE571" s="14">
        <v>200006</v>
      </c>
      <c r="AF571" s="11"/>
      <c r="AG571" s="25">
        <v>200007</v>
      </c>
      <c r="AH571" s="12" t="s">
        <v>846</v>
      </c>
      <c r="AI571" s="15" t="s">
        <v>216</v>
      </c>
      <c r="AJ571" s="30">
        <v>0</v>
      </c>
      <c r="AK571" s="5">
        <v>60000</v>
      </c>
      <c r="AL571" s="5">
        <v>1</v>
      </c>
      <c r="AN571" s="5" t="s">
        <v>164</v>
      </c>
      <c r="AQ571" s="5">
        <v>1</v>
      </c>
      <c r="AV571" s="39" t="s">
        <v>485</v>
      </c>
      <c r="BB571" s="26" t="s">
        <v>2758</v>
      </c>
      <c r="BC571" s="26"/>
    </row>
    <row r="572" spans="1:55" thickTop="1" thickBot="1" x14ac:dyDescent="0.25">
      <c r="A572" s="5">
        <v>567</v>
      </c>
      <c r="B572" s="5">
        <v>15317</v>
      </c>
      <c r="C572" s="5" t="s">
        <v>41</v>
      </c>
      <c r="D572" s="63">
        <v>30000403</v>
      </c>
      <c r="E572" s="63">
        <v>50000403</v>
      </c>
      <c r="F572" s="5">
        <v>17</v>
      </c>
      <c r="G572" s="5">
        <v>3000153</v>
      </c>
      <c r="H572" s="5">
        <v>3100153</v>
      </c>
      <c r="I572" s="5" t="s">
        <v>263</v>
      </c>
      <c r="J572" s="12">
        <v>0</v>
      </c>
      <c r="K572" s="30">
        <v>10000</v>
      </c>
      <c r="L572" s="30"/>
      <c r="M572" s="15" t="s">
        <v>506</v>
      </c>
      <c r="N572" s="15" t="s">
        <v>845</v>
      </c>
      <c r="O572" s="15" t="s">
        <v>1755</v>
      </c>
      <c r="P572" s="5" t="s">
        <v>3229</v>
      </c>
      <c r="Q572" s="5">
        <v>0</v>
      </c>
      <c r="R572" s="47" t="s">
        <v>308</v>
      </c>
      <c r="S572" s="47">
        <v>0</v>
      </c>
      <c r="T572" s="47" t="s">
        <v>307</v>
      </c>
      <c r="U572" s="47">
        <v>30</v>
      </c>
      <c r="V572" s="47" t="s">
        <v>852</v>
      </c>
      <c r="W572" s="31" t="s">
        <v>308</v>
      </c>
      <c r="X572" s="31">
        <v>0</v>
      </c>
      <c r="Y572" s="31" t="s">
        <v>307</v>
      </c>
      <c r="Z572" s="31">
        <v>30</v>
      </c>
      <c r="AA572" s="5">
        <v>0</v>
      </c>
      <c r="AC572" s="5">
        <v>0</v>
      </c>
      <c r="AD572" s="5">
        <v>5265</v>
      </c>
      <c r="AE572" s="14">
        <v>200006</v>
      </c>
      <c r="AF572" s="11"/>
      <c r="AG572" s="25">
        <v>200007</v>
      </c>
      <c r="AH572" s="12" t="s">
        <v>846</v>
      </c>
      <c r="AI572" s="15" t="s">
        <v>216</v>
      </c>
      <c r="AJ572" s="30">
        <v>0</v>
      </c>
      <c r="AK572" s="5">
        <v>60000</v>
      </c>
      <c r="AL572" s="5">
        <v>1</v>
      </c>
      <c r="AN572" s="5" t="s">
        <v>164</v>
      </c>
      <c r="AQ572" s="5">
        <v>1</v>
      </c>
      <c r="AV572" s="39" t="s">
        <v>485</v>
      </c>
      <c r="BB572" s="26" t="s">
        <v>2758</v>
      </c>
      <c r="BC572" s="26"/>
    </row>
    <row r="573" spans="1:55" thickTop="1" thickBot="1" x14ac:dyDescent="0.25">
      <c r="A573" s="5">
        <v>568</v>
      </c>
      <c r="B573" s="5">
        <v>15318</v>
      </c>
      <c r="C573" s="5" t="s">
        <v>41</v>
      </c>
      <c r="D573" s="63">
        <v>30000403</v>
      </c>
      <c r="E573" s="63">
        <v>50000403</v>
      </c>
      <c r="F573" s="5">
        <v>18</v>
      </c>
      <c r="G573" s="5">
        <v>3000153</v>
      </c>
      <c r="H573" s="5">
        <v>3100153</v>
      </c>
      <c r="I573" s="5" t="s">
        <v>263</v>
      </c>
      <c r="J573" s="12">
        <v>0</v>
      </c>
      <c r="K573" s="30">
        <v>10000</v>
      </c>
      <c r="L573" s="30"/>
      <c r="M573" s="15" t="s">
        <v>506</v>
      </c>
      <c r="N573" s="15" t="s">
        <v>845</v>
      </c>
      <c r="O573" s="15" t="s">
        <v>1755</v>
      </c>
      <c r="P573" s="5" t="s">
        <v>3230</v>
      </c>
      <c r="Q573" s="5">
        <v>0</v>
      </c>
      <c r="R573" s="47" t="s">
        <v>308</v>
      </c>
      <c r="S573" s="47">
        <v>0</v>
      </c>
      <c r="T573" s="47" t="s">
        <v>307</v>
      </c>
      <c r="U573" s="47">
        <v>30</v>
      </c>
      <c r="V573" s="47" t="s">
        <v>852</v>
      </c>
      <c r="W573" s="31" t="s">
        <v>308</v>
      </c>
      <c r="X573" s="31">
        <v>0</v>
      </c>
      <c r="Y573" s="31" t="s">
        <v>307</v>
      </c>
      <c r="Z573" s="31">
        <v>30</v>
      </c>
      <c r="AA573" s="5">
        <v>0</v>
      </c>
      <c r="AC573" s="5">
        <v>0</v>
      </c>
      <c r="AD573" s="5">
        <v>5265</v>
      </c>
      <c r="AE573" s="14">
        <v>200006</v>
      </c>
      <c r="AF573" s="11"/>
      <c r="AG573" s="25">
        <v>200007</v>
      </c>
      <c r="AH573" s="12" t="s">
        <v>846</v>
      </c>
      <c r="AI573" s="15" t="s">
        <v>216</v>
      </c>
      <c r="AJ573" s="30">
        <v>0</v>
      </c>
      <c r="AK573" s="5">
        <v>60000</v>
      </c>
      <c r="AL573" s="5">
        <v>1</v>
      </c>
      <c r="AN573" s="5" t="s">
        <v>164</v>
      </c>
      <c r="AQ573" s="5">
        <v>1</v>
      </c>
      <c r="AV573" s="39" t="s">
        <v>485</v>
      </c>
      <c r="BB573" s="26" t="s">
        <v>2758</v>
      </c>
      <c r="BC573" s="26"/>
    </row>
    <row r="574" spans="1:55" thickTop="1" thickBot="1" x14ac:dyDescent="0.25">
      <c r="A574" s="5">
        <v>569</v>
      </c>
      <c r="B574" s="5">
        <v>15319</v>
      </c>
      <c r="C574" s="5" t="s">
        <v>41</v>
      </c>
      <c r="D574" s="63">
        <v>30000403</v>
      </c>
      <c r="E574" s="63">
        <v>50000403</v>
      </c>
      <c r="F574" s="5">
        <v>19</v>
      </c>
      <c r="G574" s="5">
        <v>3000153</v>
      </c>
      <c r="H574" s="5">
        <v>3100153</v>
      </c>
      <c r="I574" s="5" t="s">
        <v>263</v>
      </c>
      <c r="J574" s="12">
        <v>0</v>
      </c>
      <c r="K574" s="30">
        <v>10000</v>
      </c>
      <c r="L574" s="30"/>
      <c r="M574" s="15" t="s">
        <v>506</v>
      </c>
      <c r="N574" s="15" t="s">
        <v>845</v>
      </c>
      <c r="O574" s="15" t="s">
        <v>1755</v>
      </c>
      <c r="P574" s="5" t="s">
        <v>3231</v>
      </c>
      <c r="Q574" s="5">
        <v>0</v>
      </c>
      <c r="R574" s="47" t="s">
        <v>308</v>
      </c>
      <c r="S574" s="47">
        <v>0</v>
      </c>
      <c r="T574" s="47" t="s">
        <v>307</v>
      </c>
      <c r="U574" s="47">
        <v>30</v>
      </c>
      <c r="V574" s="47" t="s">
        <v>852</v>
      </c>
      <c r="W574" s="31" t="s">
        <v>308</v>
      </c>
      <c r="X574" s="31">
        <v>0</v>
      </c>
      <c r="Y574" s="31" t="s">
        <v>307</v>
      </c>
      <c r="Z574" s="31">
        <v>30</v>
      </c>
      <c r="AA574" s="5">
        <v>0</v>
      </c>
      <c r="AC574" s="5">
        <v>0</v>
      </c>
      <c r="AD574" s="5">
        <v>5265</v>
      </c>
      <c r="AE574" s="14">
        <v>200006</v>
      </c>
      <c r="AF574" s="11"/>
      <c r="AG574" s="25">
        <v>200007</v>
      </c>
      <c r="AH574" s="12" t="s">
        <v>846</v>
      </c>
      <c r="AI574" s="15" t="s">
        <v>216</v>
      </c>
      <c r="AJ574" s="30">
        <v>0</v>
      </c>
      <c r="AK574" s="5">
        <v>60000</v>
      </c>
      <c r="AL574" s="5">
        <v>1</v>
      </c>
      <c r="AN574" s="5" t="s">
        <v>164</v>
      </c>
      <c r="AQ574" s="5">
        <v>1</v>
      </c>
      <c r="AV574" s="39" t="s">
        <v>485</v>
      </c>
      <c r="BB574" s="26" t="s">
        <v>2758</v>
      </c>
      <c r="BC574" s="26"/>
    </row>
    <row r="575" spans="1:55" thickTop="1" thickBot="1" x14ac:dyDescent="0.25">
      <c r="A575" s="5">
        <v>570</v>
      </c>
      <c r="B575" s="5">
        <v>15320</v>
      </c>
      <c r="C575" s="5" t="s">
        <v>41</v>
      </c>
      <c r="D575" s="63">
        <v>30000403</v>
      </c>
      <c r="E575" s="63">
        <v>50000403</v>
      </c>
      <c r="F575" s="5">
        <v>20</v>
      </c>
      <c r="G575" s="5">
        <v>3000153</v>
      </c>
      <c r="H575" s="5">
        <v>3100153</v>
      </c>
      <c r="I575" s="5" t="s">
        <v>263</v>
      </c>
      <c r="J575" s="12">
        <v>0</v>
      </c>
      <c r="K575" s="30">
        <v>10000</v>
      </c>
      <c r="L575" s="30"/>
      <c r="M575" s="15" t="s">
        <v>506</v>
      </c>
      <c r="N575" s="15" t="s">
        <v>845</v>
      </c>
      <c r="O575" s="15" t="s">
        <v>1755</v>
      </c>
      <c r="P575" s="5" t="s">
        <v>3232</v>
      </c>
      <c r="Q575" s="5">
        <v>0</v>
      </c>
      <c r="R575" s="47" t="s">
        <v>308</v>
      </c>
      <c r="S575" s="47">
        <v>0</v>
      </c>
      <c r="T575" s="47" t="s">
        <v>307</v>
      </c>
      <c r="U575" s="47">
        <v>30</v>
      </c>
      <c r="V575" s="47" t="s">
        <v>852</v>
      </c>
      <c r="W575" s="31" t="s">
        <v>308</v>
      </c>
      <c r="X575" s="31">
        <v>0</v>
      </c>
      <c r="Y575" s="31" t="s">
        <v>307</v>
      </c>
      <c r="Z575" s="31">
        <v>30</v>
      </c>
      <c r="AA575" s="5">
        <v>0</v>
      </c>
      <c r="AC575" s="5">
        <v>0</v>
      </c>
      <c r="AD575" s="5">
        <v>5265</v>
      </c>
      <c r="AE575" s="14">
        <v>200006</v>
      </c>
      <c r="AF575" s="11"/>
      <c r="AG575" s="25">
        <v>200007</v>
      </c>
      <c r="AH575" s="12" t="s">
        <v>846</v>
      </c>
      <c r="AI575" s="15" t="s">
        <v>216</v>
      </c>
      <c r="AJ575" s="30">
        <v>0</v>
      </c>
      <c r="AK575" s="5">
        <v>60000</v>
      </c>
      <c r="AL575" s="5">
        <v>1</v>
      </c>
      <c r="AN575" s="5" t="s">
        <v>164</v>
      </c>
      <c r="AQ575" s="5">
        <v>1</v>
      </c>
      <c r="AV575" s="39" t="s">
        <v>485</v>
      </c>
      <c r="BB575" s="26" t="s">
        <v>2758</v>
      </c>
      <c r="BC575" s="26"/>
    </row>
    <row r="576" spans="1:55" thickTop="1" thickBot="1" x14ac:dyDescent="0.25">
      <c r="A576" s="5">
        <v>571</v>
      </c>
      <c r="B576" s="5">
        <v>15321</v>
      </c>
      <c r="C576" s="5" t="s">
        <v>41</v>
      </c>
      <c r="D576" s="63">
        <v>30000403</v>
      </c>
      <c r="E576" s="63">
        <v>50000403</v>
      </c>
      <c r="F576" s="5">
        <v>21</v>
      </c>
      <c r="G576" s="5">
        <v>3000153</v>
      </c>
      <c r="H576" s="5">
        <v>3100153</v>
      </c>
      <c r="I576" s="5" t="s">
        <v>263</v>
      </c>
      <c r="J576" s="12">
        <v>0</v>
      </c>
      <c r="K576" s="30">
        <v>10000</v>
      </c>
      <c r="L576" s="30"/>
      <c r="M576" s="15" t="s">
        <v>506</v>
      </c>
      <c r="N576" s="15" t="s">
        <v>845</v>
      </c>
      <c r="O576" s="15" t="s">
        <v>1755</v>
      </c>
      <c r="P576" s="5" t="s">
        <v>3233</v>
      </c>
      <c r="Q576" s="5">
        <v>0</v>
      </c>
      <c r="R576" s="47" t="s">
        <v>308</v>
      </c>
      <c r="S576" s="47">
        <v>0</v>
      </c>
      <c r="T576" s="47" t="s">
        <v>307</v>
      </c>
      <c r="U576" s="47">
        <v>30</v>
      </c>
      <c r="V576" s="47" t="s">
        <v>852</v>
      </c>
      <c r="W576" s="31" t="s">
        <v>308</v>
      </c>
      <c r="X576" s="31">
        <v>0</v>
      </c>
      <c r="Y576" s="31" t="s">
        <v>307</v>
      </c>
      <c r="Z576" s="31">
        <v>30</v>
      </c>
      <c r="AA576" s="5">
        <v>0</v>
      </c>
      <c r="AC576" s="5">
        <v>0</v>
      </c>
      <c r="AD576" s="5">
        <v>5265</v>
      </c>
      <c r="AE576" s="14">
        <v>200006</v>
      </c>
      <c r="AF576" s="11"/>
      <c r="AG576" s="25">
        <v>200007</v>
      </c>
      <c r="AH576" s="12" t="s">
        <v>846</v>
      </c>
      <c r="AI576" s="15" t="s">
        <v>216</v>
      </c>
      <c r="AJ576" s="30">
        <v>0</v>
      </c>
      <c r="AK576" s="5">
        <v>60000</v>
      </c>
      <c r="AL576" s="5">
        <v>1</v>
      </c>
      <c r="AN576" s="5" t="s">
        <v>164</v>
      </c>
      <c r="AQ576" s="5">
        <v>1</v>
      </c>
      <c r="AV576" s="39" t="s">
        <v>485</v>
      </c>
      <c r="BB576" s="26" t="s">
        <v>2758</v>
      </c>
      <c r="BC576" s="26"/>
    </row>
    <row r="577" spans="1:55" thickTop="1" thickBot="1" x14ac:dyDescent="0.25">
      <c r="A577" s="5">
        <v>572</v>
      </c>
      <c r="B577" s="5">
        <v>15322</v>
      </c>
      <c r="C577" s="5" t="s">
        <v>41</v>
      </c>
      <c r="D577" s="63">
        <v>30000403</v>
      </c>
      <c r="E577" s="63">
        <v>50000403</v>
      </c>
      <c r="F577" s="5">
        <v>22</v>
      </c>
      <c r="G577" s="5">
        <v>3000153</v>
      </c>
      <c r="H577" s="5">
        <v>3100153</v>
      </c>
      <c r="I577" s="5" t="s">
        <v>263</v>
      </c>
      <c r="J577" s="12">
        <v>0</v>
      </c>
      <c r="K577" s="30">
        <v>10000</v>
      </c>
      <c r="L577" s="30"/>
      <c r="M577" s="15" t="s">
        <v>506</v>
      </c>
      <c r="N577" s="15" t="s">
        <v>845</v>
      </c>
      <c r="O577" s="15" t="s">
        <v>1755</v>
      </c>
      <c r="P577" s="5" t="s">
        <v>3234</v>
      </c>
      <c r="Q577" s="5">
        <v>0</v>
      </c>
      <c r="R577" s="47" t="s">
        <v>308</v>
      </c>
      <c r="S577" s="47">
        <v>0</v>
      </c>
      <c r="T577" s="47" t="s">
        <v>307</v>
      </c>
      <c r="U577" s="47">
        <v>30</v>
      </c>
      <c r="V577" s="47" t="s">
        <v>852</v>
      </c>
      <c r="W577" s="31" t="s">
        <v>308</v>
      </c>
      <c r="X577" s="31">
        <v>0</v>
      </c>
      <c r="Y577" s="31" t="s">
        <v>307</v>
      </c>
      <c r="Z577" s="31">
        <v>30</v>
      </c>
      <c r="AA577" s="5">
        <v>0</v>
      </c>
      <c r="AC577" s="5">
        <v>0</v>
      </c>
      <c r="AD577" s="5">
        <v>5265</v>
      </c>
      <c r="AE577" s="14">
        <v>200006</v>
      </c>
      <c r="AF577" s="11"/>
      <c r="AG577" s="25">
        <v>200007</v>
      </c>
      <c r="AH577" s="12" t="s">
        <v>846</v>
      </c>
      <c r="AI577" s="15" t="s">
        <v>216</v>
      </c>
      <c r="AJ577" s="30">
        <v>0</v>
      </c>
      <c r="AK577" s="5">
        <v>60000</v>
      </c>
      <c r="AL577" s="5">
        <v>1</v>
      </c>
      <c r="AN577" s="5" t="s">
        <v>164</v>
      </c>
      <c r="AQ577" s="5">
        <v>1</v>
      </c>
      <c r="AV577" s="39" t="s">
        <v>485</v>
      </c>
      <c r="BB577" s="26" t="s">
        <v>2758</v>
      </c>
      <c r="BC577" s="26"/>
    </row>
    <row r="578" spans="1:55" thickTop="1" thickBot="1" x14ac:dyDescent="0.25">
      <c r="A578" s="5">
        <v>573</v>
      </c>
      <c r="B578" s="5">
        <v>15323</v>
      </c>
      <c r="C578" s="5" t="s">
        <v>41</v>
      </c>
      <c r="D578" s="63">
        <v>30000403</v>
      </c>
      <c r="E578" s="63">
        <v>50000403</v>
      </c>
      <c r="F578" s="5">
        <v>23</v>
      </c>
      <c r="G578" s="5">
        <v>3000153</v>
      </c>
      <c r="H578" s="5">
        <v>3100153</v>
      </c>
      <c r="I578" s="5" t="s">
        <v>263</v>
      </c>
      <c r="J578" s="12">
        <v>0</v>
      </c>
      <c r="K578" s="30">
        <v>10000</v>
      </c>
      <c r="L578" s="30"/>
      <c r="M578" s="15" t="s">
        <v>506</v>
      </c>
      <c r="N578" s="15" t="s">
        <v>845</v>
      </c>
      <c r="O578" s="15" t="s">
        <v>1755</v>
      </c>
      <c r="P578" s="5" t="s">
        <v>3235</v>
      </c>
      <c r="Q578" s="5">
        <v>0</v>
      </c>
      <c r="R578" s="47" t="s">
        <v>308</v>
      </c>
      <c r="S578" s="47">
        <v>0</v>
      </c>
      <c r="T578" s="47" t="s">
        <v>307</v>
      </c>
      <c r="U578" s="47">
        <v>30</v>
      </c>
      <c r="V578" s="47" t="s">
        <v>852</v>
      </c>
      <c r="W578" s="31" t="s">
        <v>308</v>
      </c>
      <c r="X578" s="31">
        <v>0</v>
      </c>
      <c r="Y578" s="31" t="s">
        <v>307</v>
      </c>
      <c r="Z578" s="31">
        <v>30</v>
      </c>
      <c r="AA578" s="5">
        <v>0</v>
      </c>
      <c r="AC578" s="5">
        <v>0</v>
      </c>
      <c r="AD578" s="5">
        <v>5265</v>
      </c>
      <c r="AE578" s="14">
        <v>200006</v>
      </c>
      <c r="AF578" s="11"/>
      <c r="AG578" s="25">
        <v>200007</v>
      </c>
      <c r="AH578" s="12" t="s">
        <v>846</v>
      </c>
      <c r="AI578" s="15" t="s">
        <v>216</v>
      </c>
      <c r="AJ578" s="30">
        <v>0</v>
      </c>
      <c r="AK578" s="5">
        <v>60000</v>
      </c>
      <c r="AL578" s="5">
        <v>1</v>
      </c>
      <c r="AN578" s="5" t="s">
        <v>164</v>
      </c>
      <c r="AQ578" s="5">
        <v>1</v>
      </c>
      <c r="AV578" s="39" t="s">
        <v>485</v>
      </c>
      <c r="BB578" s="26" t="s">
        <v>2758</v>
      </c>
      <c r="BC578" s="26"/>
    </row>
    <row r="579" spans="1:55" thickTop="1" thickBot="1" x14ac:dyDescent="0.25">
      <c r="A579" s="5">
        <v>574</v>
      </c>
      <c r="B579" s="5">
        <v>15324</v>
      </c>
      <c r="C579" s="5" t="s">
        <v>41</v>
      </c>
      <c r="D579" s="63">
        <v>30000403</v>
      </c>
      <c r="E579" s="63">
        <v>50000403</v>
      </c>
      <c r="F579" s="5">
        <v>24</v>
      </c>
      <c r="G579" s="5">
        <v>3000153</v>
      </c>
      <c r="H579" s="5">
        <v>3100153</v>
      </c>
      <c r="I579" s="5" t="s">
        <v>263</v>
      </c>
      <c r="J579" s="12">
        <v>0</v>
      </c>
      <c r="K579" s="30">
        <v>10000</v>
      </c>
      <c r="L579" s="30"/>
      <c r="M579" s="15" t="s">
        <v>506</v>
      </c>
      <c r="N579" s="15" t="s">
        <v>845</v>
      </c>
      <c r="O579" s="15" t="s">
        <v>1755</v>
      </c>
      <c r="P579" s="5" t="s">
        <v>3236</v>
      </c>
      <c r="Q579" s="5">
        <v>0</v>
      </c>
      <c r="R579" s="47" t="s">
        <v>308</v>
      </c>
      <c r="S579" s="47">
        <v>0</v>
      </c>
      <c r="T579" s="47" t="s">
        <v>307</v>
      </c>
      <c r="U579" s="47">
        <v>30</v>
      </c>
      <c r="V579" s="47" t="s">
        <v>852</v>
      </c>
      <c r="W579" s="31" t="s">
        <v>308</v>
      </c>
      <c r="X579" s="31">
        <v>0</v>
      </c>
      <c r="Y579" s="31" t="s">
        <v>307</v>
      </c>
      <c r="Z579" s="31">
        <v>30</v>
      </c>
      <c r="AA579" s="5">
        <v>0</v>
      </c>
      <c r="AC579" s="5">
        <v>0</v>
      </c>
      <c r="AD579" s="5">
        <v>5265</v>
      </c>
      <c r="AE579" s="14">
        <v>200006</v>
      </c>
      <c r="AF579" s="11"/>
      <c r="AG579" s="25">
        <v>200007</v>
      </c>
      <c r="AH579" s="12" t="s">
        <v>846</v>
      </c>
      <c r="AI579" s="15" t="s">
        <v>216</v>
      </c>
      <c r="AJ579" s="30">
        <v>0</v>
      </c>
      <c r="AK579" s="5">
        <v>60000</v>
      </c>
      <c r="AL579" s="5">
        <v>1</v>
      </c>
      <c r="AN579" s="5" t="s">
        <v>164</v>
      </c>
      <c r="AQ579" s="5">
        <v>1</v>
      </c>
      <c r="AV579" s="39" t="s">
        <v>485</v>
      </c>
      <c r="BB579" s="26" t="s">
        <v>2758</v>
      </c>
      <c r="BC579" s="26"/>
    </row>
    <row r="580" spans="1:55" thickTop="1" thickBot="1" x14ac:dyDescent="0.25">
      <c r="A580" s="5">
        <v>575</v>
      </c>
      <c r="B580" s="5">
        <v>15325</v>
      </c>
      <c r="C580" s="5" t="s">
        <v>41</v>
      </c>
      <c r="D580" s="63">
        <v>30000403</v>
      </c>
      <c r="E580" s="63">
        <v>50000403</v>
      </c>
      <c r="F580" s="5">
        <v>25</v>
      </c>
      <c r="G580" s="5">
        <v>3000153</v>
      </c>
      <c r="H580" s="5">
        <v>3100153</v>
      </c>
      <c r="I580" s="5" t="s">
        <v>263</v>
      </c>
      <c r="J580" s="12">
        <v>0</v>
      </c>
      <c r="K580" s="30">
        <v>10000</v>
      </c>
      <c r="L580" s="30"/>
      <c r="M580" s="15" t="s">
        <v>506</v>
      </c>
      <c r="N580" s="15" t="s">
        <v>845</v>
      </c>
      <c r="O580" s="15" t="s">
        <v>1755</v>
      </c>
      <c r="P580" s="5" t="s">
        <v>3237</v>
      </c>
      <c r="Q580" s="5">
        <v>0</v>
      </c>
      <c r="R580" s="47" t="s">
        <v>308</v>
      </c>
      <c r="S580" s="47">
        <v>0</v>
      </c>
      <c r="T580" s="47" t="s">
        <v>307</v>
      </c>
      <c r="U580" s="47">
        <v>30</v>
      </c>
      <c r="V580" s="47" t="s">
        <v>852</v>
      </c>
      <c r="W580" s="31" t="s">
        <v>308</v>
      </c>
      <c r="X580" s="31">
        <v>0</v>
      </c>
      <c r="Y580" s="31" t="s">
        <v>307</v>
      </c>
      <c r="Z580" s="31">
        <v>30</v>
      </c>
      <c r="AA580" s="5">
        <v>0</v>
      </c>
      <c r="AC580" s="5">
        <v>0</v>
      </c>
      <c r="AD580" s="5">
        <v>5265</v>
      </c>
      <c r="AE580" s="14">
        <v>200006</v>
      </c>
      <c r="AF580" s="11"/>
      <c r="AG580" s="25">
        <v>200007</v>
      </c>
      <c r="AH580" s="12" t="s">
        <v>846</v>
      </c>
      <c r="AI580" s="15" t="s">
        <v>216</v>
      </c>
      <c r="AJ580" s="30">
        <v>0</v>
      </c>
      <c r="AK580" s="5">
        <v>60000</v>
      </c>
      <c r="AL580" s="5">
        <v>1</v>
      </c>
      <c r="AN580" s="5" t="s">
        <v>164</v>
      </c>
      <c r="AQ580" s="5">
        <v>1</v>
      </c>
      <c r="AV580" s="39" t="s">
        <v>485</v>
      </c>
      <c r="BB580" s="26" t="s">
        <v>2758</v>
      </c>
      <c r="BC580" s="26"/>
    </row>
    <row r="581" spans="1:55" thickTop="1" thickBot="1" x14ac:dyDescent="0.25">
      <c r="A581" s="5">
        <v>576</v>
      </c>
      <c r="B581" s="5">
        <v>15401</v>
      </c>
      <c r="C581" s="5" t="s">
        <v>46</v>
      </c>
      <c r="D581" s="63">
        <v>30000404</v>
      </c>
      <c r="E581" s="63">
        <v>50000404</v>
      </c>
      <c r="F581" s="5">
        <v>1</v>
      </c>
      <c r="G581" s="5">
        <v>3000154</v>
      </c>
      <c r="H581" s="5">
        <v>3100154</v>
      </c>
      <c r="I581" s="5" t="s">
        <v>264</v>
      </c>
      <c r="J581" s="12">
        <v>0</v>
      </c>
      <c r="K581" s="30">
        <v>10000</v>
      </c>
      <c r="L581" s="30"/>
      <c r="M581" s="15" t="s">
        <v>506</v>
      </c>
      <c r="N581" s="15" t="s">
        <v>845</v>
      </c>
      <c r="O581" s="15" t="s">
        <v>1755</v>
      </c>
      <c r="P581" s="5" t="s">
        <v>3238</v>
      </c>
      <c r="Q581" s="5">
        <v>0</v>
      </c>
      <c r="R581" s="47" t="s">
        <v>308</v>
      </c>
      <c r="S581" s="47">
        <v>0</v>
      </c>
      <c r="T581" s="47" t="s">
        <v>307</v>
      </c>
      <c r="U581" s="47">
        <v>30</v>
      </c>
      <c r="V581" s="47" t="s">
        <v>852</v>
      </c>
      <c r="W581" s="31" t="s">
        <v>308</v>
      </c>
      <c r="X581" s="31">
        <v>0</v>
      </c>
      <c r="Y581" s="31" t="s">
        <v>307</v>
      </c>
      <c r="Z581" s="31">
        <v>30</v>
      </c>
      <c r="AA581" s="5">
        <v>0</v>
      </c>
      <c r="AC581" s="5">
        <v>0</v>
      </c>
      <c r="AD581" s="5">
        <v>6305</v>
      </c>
      <c r="AE581" s="14">
        <v>200006</v>
      </c>
      <c r="AF581" s="11"/>
      <c r="AG581" s="25">
        <v>200007</v>
      </c>
      <c r="AH581" s="12" t="s">
        <v>846</v>
      </c>
      <c r="AI581" s="15" t="s">
        <v>216</v>
      </c>
      <c r="AJ581" s="30">
        <v>0</v>
      </c>
      <c r="AK581" s="5">
        <v>60000</v>
      </c>
      <c r="AL581" s="5">
        <v>3</v>
      </c>
      <c r="AN581" s="5" t="s">
        <v>314</v>
      </c>
      <c r="AQ581" s="5">
        <v>2</v>
      </c>
      <c r="AV581" s="39" t="s">
        <v>485</v>
      </c>
      <c r="BB581" s="26" t="s">
        <v>2758</v>
      </c>
      <c r="BC581" s="26"/>
    </row>
    <row r="582" spans="1:55" thickTop="1" thickBot="1" x14ac:dyDescent="0.25">
      <c r="A582" s="5">
        <v>577</v>
      </c>
      <c r="B582" s="5">
        <v>15402</v>
      </c>
      <c r="C582" s="5" t="s">
        <v>46</v>
      </c>
      <c r="D582" s="63">
        <v>30000404</v>
      </c>
      <c r="E582" s="63">
        <v>50000404</v>
      </c>
      <c r="F582" s="5">
        <v>2</v>
      </c>
      <c r="G582" s="5">
        <v>3000154</v>
      </c>
      <c r="H582" s="5">
        <v>3100154</v>
      </c>
      <c r="I582" s="5" t="s">
        <v>264</v>
      </c>
      <c r="J582" s="12">
        <v>0</v>
      </c>
      <c r="K582" s="30">
        <v>10000</v>
      </c>
      <c r="L582" s="30"/>
      <c r="M582" s="15" t="s">
        <v>506</v>
      </c>
      <c r="N582" s="15" t="s">
        <v>845</v>
      </c>
      <c r="O582" s="15" t="s">
        <v>1755</v>
      </c>
      <c r="P582" s="5" t="s">
        <v>3239</v>
      </c>
      <c r="Q582" s="5">
        <v>0</v>
      </c>
      <c r="R582" s="47" t="s">
        <v>308</v>
      </c>
      <c r="S582" s="47">
        <v>0</v>
      </c>
      <c r="T582" s="47" t="s">
        <v>307</v>
      </c>
      <c r="U582" s="47">
        <v>30</v>
      </c>
      <c r="V582" s="47" t="s">
        <v>852</v>
      </c>
      <c r="W582" s="31" t="s">
        <v>308</v>
      </c>
      <c r="X582" s="31">
        <v>0</v>
      </c>
      <c r="Y582" s="31" t="s">
        <v>307</v>
      </c>
      <c r="Z582" s="31">
        <v>30</v>
      </c>
      <c r="AA582" s="5">
        <v>0</v>
      </c>
      <c r="AC582" s="5">
        <v>0</v>
      </c>
      <c r="AD582" s="5">
        <v>6305</v>
      </c>
      <c r="AE582" s="14">
        <v>200006</v>
      </c>
      <c r="AF582" s="11"/>
      <c r="AG582" s="25">
        <v>200007</v>
      </c>
      <c r="AH582" s="12" t="s">
        <v>846</v>
      </c>
      <c r="AI582" s="15" t="s">
        <v>216</v>
      </c>
      <c r="AJ582" s="30">
        <v>0</v>
      </c>
      <c r="AK582" s="5">
        <v>60000</v>
      </c>
      <c r="AL582" s="5">
        <v>3</v>
      </c>
      <c r="AN582" s="5" t="s">
        <v>314</v>
      </c>
      <c r="AQ582" s="5">
        <v>2</v>
      </c>
      <c r="AV582" s="39" t="s">
        <v>485</v>
      </c>
      <c r="BB582" s="26" t="s">
        <v>2758</v>
      </c>
      <c r="BC582" s="26"/>
    </row>
    <row r="583" spans="1:55" thickTop="1" thickBot="1" x14ac:dyDescent="0.25">
      <c r="A583" s="5">
        <v>578</v>
      </c>
      <c r="B583" s="5">
        <v>15403</v>
      </c>
      <c r="C583" s="5" t="s">
        <v>46</v>
      </c>
      <c r="D583" s="63">
        <v>30000404</v>
      </c>
      <c r="E583" s="63">
        <v>50000404</v>
      </c>
      <c r="F583" s="5">
        <v>3</v>
      </c>
      <c r="G583" s="5">
        <v>3000154</v>
      </c>
      <c r="H583" s="5">
        <v>3100154</v>
      </c>
      <c r="I583" s="5" t="s">
        <v>264</v>
      </c>
      <c r="J583" s="12">
        <v>0</v>
      </c>
      <c r="K583" s="30">
        <v>10000</v>
      </c>
      <c r="L583" s="30"/>
      <c r="M583" s="15" t="s">
        <v>506</v>
      </c>
      <c r="N583" s="15" t="s">
        <v>845</v>
      </c>
      <c r="O583" s="15" t="s">
        <v>1755</v>
      </c>
      <c r="P583" s="5" t="s">
        <v>3240</v>
      </c>
      <c r="Q583" s="5">
        <v>0</v>
      </c>
      <c r="R583" s="47" t="s">
        <v>308</v>
      </c>
      <c r="S583" s="47">
        <v>0</v>
      </c>
      <c r="T583" s="47" t="s">
        <v>307</v>
      </c>
      <c r="U583" s="47">
        <v>30</v>
      </c>
      <c r="V583" s="47" t="s">
        <v>852</v>
      </c>
      <c r="W583" s="31" t="s">
        <v>308</v>
      </c>
      <c r="X583" s="31">
        <v>0</v>
      </c>
      <c r="Y583" s="31" t="s">
        <v>307</v>
      </c>
      <c r="Z583" s="31">
        <v>30</v>
      </c>
      <c r="AA583" s="5">
        <v>0</v>
      </c>
      <c r="AC583" s="5">
        <v>0</v>
      </c>
      <c r="AD583" s="5">
        <v>6305</v>
      </c>
      <c r="AE583" s="14">
        <v>200006</v>
      </c>
      <c r="AF583" s="11"/>
      <c r="AG583" s="25">
        <v>200007</v>
      </c>
      <c r="AH583" s="12" t="s">
        <v>846</v>
      </c>
      <c r="AI583" s="15" t="s">
        <v>216</v>
      </c>
      <c r="AJ583" s="30">
        <v>0</v>
      </c>
      <c r="AK583" s="5">
        <v>60000</v>
      </c>
      <c r="AL583" s="5">
        <v>3</v>
      </c>
      <c r="AN583" s="5" t="s">
        <v>314</v>
      </c>
      <c r="AQ583" s="5">
        <v>2</v>
      </c>
      <c r="AV583" s="39" t="s">
        <v>485</v>
      </c>
      <c r="BB583" s="26" t="s">
        <v>2758</v>
      </c>
      <c r="BC583" s="26"/>
    </row>
    <row r="584" spans="1:55" thickTop="1" thickBot="1" x14ac:dyDescent="0.25">
      <c r="A584" s="5">
        <v>579</v>
      </c>
      <c r="B584" s="5">
        <v>15404</v>
      </c>
      <c r="C584" s="5" t="s">
        <v>46</v>
      </c>
      <c r="D584" s="63">
        <v>30000404</v>
      </c>
      <c r="E584" s="63">
        <v>50000404</v>
      </c>
      <c r="F584" s="5">
        <v>4</v>
      </c>
      <c r="G584" s="5">
        <v>3000154</v>
      </c>
      <c r="H584" s="5">
        <v>3100154</v>
      </c>
      <c r="I584" s="5" t="s">
        <v>264</v>
      </c>
      <c r="J584" s="12">
        <v>0</v>
      </c>
      <c r="K584" s="30">
        <v>10000</v>
      </c>
      <c r="L584" s="30"/>
      <c r="M584" s="15" t="s">
        <v>506</v>
      </c>
      <c r="N584" s="15" t="s">
        <v>845</v>
      </c>
      <c r="O584" s="15" t="s">
        <v>1755</v>
      </c>
      <c r="P584" s="5" t="s">
        <v>3241</v>
      </c>
      <c r="Q584" s="5">
        <v>0</v>
      </c>
      <c r="R584" s="47" t="s">
        <v>308</v>
      </c>
      <c r="S584" s="47">
        <v>0</v>
      </c>
      <c r="T584" s="47" t="s">
        <v>307</v>
      </c>
      <c r="U584" s="47">
        <v>30</v>
      </c>
      <c r="V584" s="47" t="s">
        <v>852</v>
      </c>
      <c r="W584" s="31" t="s">
        <v>308</v>
      </c>
      <c r="X584" s="31">
        <v>0</v>
      </c>
      <c r="Y584" s="31" t="s">
        <v>307</v>
      </c>
      <c r="Z584" s="31">
        <v>30</v>
      </c>
      <c r="AA584" s="5">
        <v>0</v>
      </c>
      <c r="AC584" s="5">
        <v>0</v>
      </c>
      <c r="AD584" s="5">
        <v>6305</v>
      </c>
      <c r="AE584" s="14">
        <v>200006</v>
      </c>
      <c r="AF584" s="11"/>
      <c r="AG584" s="25">
        <v>200007</v>
      </c>
      <c r="AH584" s="12" t="s">
        <v>846</v>
      </c>
      <c r="AI584" s="15" t="s">
        <v>216</v>
      </c>
      <c r="AJ584" s="30">
        <v>0</v>
      </c>
      <c r="AK584" s="5">
        <v>60000</v>
      </c>
      <c r="AL584" s="5">
        <v>3</v>
      </c>
      <c r="AN584" s="5" t="s">
        <v>314</v>
      </c>
      <c r="AQ584" s="5">
        <v>2</v>
      </c>
      <c r="AV584" s="39" t="s">
        <v>485</v>
      </c>
      <c r="BB584" s="26" t="s">
        <v>2758</v>
      </c>
      <c r="BC584" s="26"/>
    </row>
    <row r="585" spans="1:55" thickTop="1" thickBot="1" x14ac:dyDescent="0.25">
      <c r="A585" s="5">
        <v>580</v>
      </c>
      <c r="B585" s="5">
        <v>15405</v>
      </c>
      <c r="C585" s="5" t="s">
        <v>46</v>
      </c>
      <c r="D585" s="63">
        <v>30000404</v>
      </c>
      <c r="E585" s="63">
        <v>50000404</v>
      </c>
      <c r="F585" s="5">
        <v>5</v>
      </c>
      <c r="G585" s="5">
        <v>3000154</v>
      </c>
      <c r="H585" s="5">
        <v>3100154</v>
      </c>
      <c r="I585" s="5" t="s">
        <v>264</v>
      </c>
      <c r="J585" s="12">
        <v>0</v>
      </c>
      <c r="K585" s="30">
        <v>10000</v>
      </c>
      <c r="L585" s="30"/>
      <c r="M585" s="15" t="s">
        <v>506</v>
      </c>
      <c r="N585" s="15" t="s">
        <v>845</v>
      </c>
      <c r="O585" s="15" t="s">
        <v>1755</v>
      </c>
      <c r="P585" s="5" t="s">
        <v>3242</v>
      </c>
      <c r="Q585" s="5">
        <v>0</v>
      </c>
      <c r="R585" s="47" t="s">
        <v>308</v>
      </c>
      <c r="S585" s="47">
        <v>0</v>
      </c>
      <c r="T585" s="47" t="s">
        <v>307</v>
      </c>
      <c r="U585" s="47">
        <v>30</v>
      </c>
      <c r="V585" s="47" t="s">
        <v>852</v>
      </c>
      <c r="W585" s="31" t="s">
        <v>308</v>
      </c>
      <c r="X585" s="31">
        <v>0</v>
      </c>
      <c r="Y585" s="31" t="s">
        <v>307</v>
      </c>
      <c r="Z585" s="31">
        <v>30</v>
      </c>
      <c r="AA585" s="5">
        <v>0</v>
      </c>
      <c r="AC585" s="5">
        <v>0</v>
      </c>
      <c r="AD585" s="5">
        <v>6305</v>
      </c>
      <c r="AE585" s="14">
        <v>200006</v>
      </c>
      <c r="AF585" s="11"/>
      <c r="AG585" s="25">
        <v>200007</v>
      </c>
      <c r="AH585" s="12" t="s">
        <v>846</v>
      </c>
      <c r="AI585" s="15" t="s">
        <v>216</v>
      </c>
      <c r="AJ585" s="30">
        <v>0</v>
      </c>
      <c r="AK585" s="5">
        <v>60000</v>
      </c>
      <c r="AL585" s="5">
        <v>3</v>
      </c>
      <c r="AN585" s="5" t="s">
        <v>314</v>
      </c>
      <c r="AQ585" s="5">
        <v>2</v>
      </c>
      <c r="AV585" s="39" t="s">
        <v>485</v>
      </c>
      <c r="BB585" s="26" t="s">
        <v>2758</v>
      </c>
      <c r="BC585" s="26"/>
    </row>
    <row r="586" spans="1:55" thickTop="1" thickBot="1" x14ac:dyDescent="0.25">
      <c r="A586" s="5">
        <v>581</v>
      </c>
      <c r="B586" s="5">
        <v>15406</v>
      </c>
      <c r="C586" s="5" t="s">
        <v>46</v>
      </c>
      <c r="D586" s="63">
        <v>30000404</v>
      </c>
      <c r="E586" s="63">
        <v>50000404</v>
      </c>
      <c r="F586" s="5">
        <v>6</v>
      </c>
      <c r="G586" s="5">
        <v>3000154</v>
      </c>
      <c r="H586" s="5">
        <v>3100154</v>
      </c>
      <c r="I586" s="5" t="s">
        <v>264</v>
      </c>
      <c r="J586" s="12">
        <v>0</v>
      </c>
      <c r="K586" s="30">
        <v>10000</v>
      </c>
      <c r="L586" s="30"/>
      <c r="M586" s="15" t="s">
        <v>506</v>
      </c>
      <c r="N586" s="15" t="s">
        <v>845</v>
      </c>
      <c r="O586" s="15" t="s">
        <v>1755</v>
      </c>
      <c r="P586" s="5" t="s">
        <v>3243</v>
      </c>
      <c r="Q586" s="5">
        <v>0</v>
      </c>
      <c r="R586" s="47" t="s">
        <v>308</v>
      </c>
      <c r="S586" s="47">
        <v>0</v>
      </c>
      <c r="T586" s="47" t="s">
        <v>307</v>
      </c>
      <c r="U586" s="47">
        <v>30</v>
      </c>
      <c r="V586" s="47" t="s">
        <v>852</v>
      </c>
      <c r="W586" s="31" t="s">
        <v>308</v>
      </c>
      <c r="X586" s="31">
        <v>0</v>
      </c>
      <c r="Y586" s="31" t="s">
        <v>307</v>
      </c>
      <c r="Z586" s="31">
        <v>30</v>
      </c>
      <c r="AA586" s="5">
        <v>0</v>
      </c>
      <c r="AC586" s="5">
        <v>0</v>
      </c>
      <c r="AD586" s="5">
        <v>6305</v>
      </c>
      <c r="AE586" s="14">
        <v>200006</v>
      </c>
      <c r="AF586" s="11"/>
      <c r="AG586" s="25">
        <v>200007</v>
      </c>
      <c r="AH586" s="12" t="s">
        <v>846</v>
      </c>
      <c r="AI586" s="15" t="s">
        <v>216</v>
      </c>
      <c r="AJ586" s="30">
        <v>0</v>
      </c>
      <c r="AK586" s="5">
        <v>60000</v>
      </c>
      <c r="AL586" s="5">
        <v>3</v>
      </c>
      <c r="AN586" s="5" t="s">
        <v>314</v>
      </c>
      <c r="AQ586" s="5">
        <v>2</v>
      </c>
      <c r="AV586" s="39" t="s">
        <v>485</v>
      </c>
      <c r="BB586" s="26" t="s">
        <v>2758</v>
      </c>
      <c r="BC586" s="26"/>
    </row>
    <row r="587" spans="1:55" thickTop="1" thickBot="1" x14ac:dyDescent="0.25">
      <c r="A587" s="5">
        <v>582</v>
      </c>
      <c r="B587" s="5">
        <v>15407</v>
      </c>
      <c r="C587" s="5" t="s">
        <v>46</v>
      </c>
      <c r="D587" s="63">
        <v>30000404</v>
      </c>
      <c r="E587" s="63">
        <v>50000404</v>
      </c>
      <c r="F587" s="5">
        <v>7</v>
      </c>
      <c r="G587" s="5">
        <v>3000154</v>
      </c>
      <c r="H587" s="5">
        <v>3100154</v>
      </c>
      <c r="I587" s="5" t="s">
        <v>264</v>
      </c>
      <c r="J587" s="12">
        <v>0</v>
      </c>
      <c r="K587" s="30">
        <v>10000</v>
      </c>
      <c r="L587" s="30"/>
      <c r="M587" s="15" t="s">
        <v>506</v>
      </c>
      <c r="N587" s="15" t="s">
        <v>845</v>
      </c>
      <c r="O587" s="15" t="s">
        <v>1755</v>
      </c>
      <c r="P587" s="5" t="s">
        <v>3244</v>
      </c>
      <c r="Q587" s="5">
        <v>0</v>
      </c>
      <c r="R587" s="47" t="s">
        <v>308</v>
      </c>
      <c r="S587" s="47">
        <v>0</v>
      </c>
      <c r="T587" s="47" t="s">
        <v>307</v>
      </c>
      <c r="U587" s="47">
        <v>30</v>
      </c>
      <c r="V587" s="47" t="s">
        <v>852</v>
      </c>
      <c r="W587" s="31" t="s">
        <v>308</v>
      </c>
      <c r="X587" s="31">
        <v>0</v>
      </c>
      <c r="Y587" s="31" t="s">
        <v>307</v>
      </c>
      <c r="Z587" s="31">
        <v>30</v>
      </c>
      <c r="AA587" s="5">
        <v>0</v>
      </c>
      <c r="AC587" s="5">
        <v>0</v>
      </c>
      <c r="AD587" s="5">
        <v>6305</v>
      </c>
      <c r="AE587" s="14">
        <v>200006</v>
      </c>
      <c r="AF587" s="11"/>
      <c r="AG587" s="25">
        <v>200007</v>
      </c>
      <c r="AH587" s="12" t="s">
        <v>846</v>
      </c>
      <c r="AI587" s="15" t="s">
        <v>216</v>
      </c>
      <c r="AJ587" s="30">
        <v>0</v>
      </c>
      <c r="AK587" s="5">
        <v>60000</v>
      </c>
      <c r="AL587" s="5">
        <v>3</v>
      </c>
      <c r="AN587" s="5" t="s">
        <v>314</v>
      </c>
      <c r="AQ587" s="5">
        <v>2</v>
      </c>
      <c r="AV587" s="39" t="s">
        <v>485</v>
      </c>
      <c r="BB587" s="26" t="s">
        <v>2758</v>
      </c>
      <c r="BC587" s="26"/>
    </row>
    <row r="588" spans="1:55" thickTop="1" thickBot="1" x14ac:dyDescent="0.25">
      <c r="A588" s="5">
        <v>583</v>
      </c>
      <c r="B588" s="5">
        <v>15408</v>
      </c>
      <c r="C588" s="5" t="s">
        <v>46</v>
      </c>
      <c r="D588" s="63">
        <v>30000404</v>
      </c>
      <c r="E588" s="63">
        <v>50000404</v>
      </c>
      <c r="F588" s="5">
        <v>8</v>
      </c>
      <c r="G588" s="5">
        <v>3000154</v>
      </c>
      <c r="H588" s="5">
        <v>3100154</v>
      </c>
      <c r="I588" s="5" t="s">
        <v>264</v>
      </c>
      <c r="J588" s="12">
        <v>0</v>
      </c>
      <c r="K588" s="30">
        <v>10000</v>
      </c>
      <c r="L588" s="30"/>
      <c r="M588" s="15" t="s">
        <v>506</v>
      </c>
      <c r="N588" s="15" t="s">
        <v>845</v>
      </c>
      <c r="O588" s="15" t="s">
        <v>1755</v>
      </c>
      <c r="P588" s="5" t="s">
        <v>3245</v>
      </c>
      <c r="Q588" s="5">
        <v>0</v>
      </c>
      <c r="R588" s="47" t="s">
        <v>308</v>
      </c>
      <c r="S588" s="47">
        <v>0</v>
      </c>
      <c r="T588" s="47" t="s">
        <v>307</v>
      </c>
      <c r="U588" s="47">
        <v>30</v>
      </c>
      <c r="V588" s="47" t="s">
        <v>852</v>
      </c>
      <c r="W588" s="31" t="s">
        <v>308</v>
      </c>
      <c r="X588" s="31">
        <v>0</v>
      </c>
      <c r="Y588" s="31" t="s">
        <v>307</v>
      </c>
      <c r="Z588" s="31">
        <v>30</v>
      </c>
      <c r="AA588" s="5">
        <v>0</v>
      </c>
      <c r="AC588" s="5">
        <v>0</v>
      </c>
      <c r="AD588" s="5">
        <v>6305</v>
      </c>
      <c r="AE588" s="14">
        <v>200006</v>
      </c>
      <c r="AF588" s="11"/>
      <c r="AG588" s="25">
        <v>200007</v>
      </c>
      <c r="AH588" s="12" t="s">
        <v>846</v>
      </c>
      <c r="AI588" s="15" t="s">
        <v>216</v>
      </c>
      <c r="AJ588" s="30">
        <v>0</v>
      </c>
      <c r="AK588" s="5">
        <v>60000</v>
      </c>
      <c r="AL588" s="5">
        <v>3</v>
      </c>
      <c r="AN588" s="5" t="s">
        <v>314</v>
      </c>
      <c r="AQ588" s="5">
        <v>2</v>
      </c>
      <c r="AV588" s="39" t="s">
        <v>485</v>
      </c>
      <c r="BB588" s="26" t="s">
        <v>2758</v>
      </c>
      <c r="BC588" s="26"/>
    </row>
    <row r="589" spans="1:55" thickTop="1" thickBot="1" x14ac:dyDescent="0.25">
      <c r="A589" s="5">
        <v>584</v>
      </c>
      <c r="B589" s="5">
        <v>15409</v>
      </c>
      <c r="C589" s="5" t="s">
        <v>46</v>
      </c>
      <c r="D589" s="63">
        <v>30000404</v>
      </c>
      <c r="E589" s="63">
        <v>50000404</v>
      </c>
      <c r="F589" s="5">
        <v>9</v>
      </c>
      <c r="G589" s="5">
        <v>3000154</v>
      </c>
      <c r="H589" s="5">
        <v>3100154</v>
      </c>
      <c r="I589" s="5" t="s">
        <v>264</v>
      </c>
      <c r="J589" s="12">
        <v>0</v>
      </c>
      <c r="K589" s="30">
        <v>10000</v>
      </c>
      <c r="L589" s="30"/>
      <c r="M589" s="15" t="s">
        <v>506</v>
      </c>
      <c r="N589" s="15" t="s">
        <v>845</v>
      </c>
      <c r="O589" s="15" t="s">
        <v>1755</v>
      </c>
      <c r="P589" s="5" t="s">
        <v>3246</v>
      </c>
      <c r="Q589" s="5">
        <v>0</v>
      </c>
      <c r="R589" s="47" t="s">
        <v>308</v>
      </c>
      <c r="S589" s="47">
        <v>0</v>
      </c>
      <c r="T589" s="47" t="s">
        <v>307</v>
      </c>
      <c r="U589" s="47">
        <v>30</v>
      </c>
      <c r="V589" s="47" t="s">
        <v>852</v>
      </c>
      <c r="W589" s="31" t="s">
        <v>308</v>
      </c>
      <c r="X589" s="31">
        <v>0</v>
      </c>
      <c r="Y589" s="31" t="s">
        <v>307</v>
      </c>
      <c r="Z589" s="31">
        <v>30</v>
      </c>
      <c r="AA589" s="5">
        <v>0</v>
      </c>
      <c r="AC589" s="5">
        <v>0</v>
      </c>
      <c r="AD589" s="5">
        <v>6305</v>
      </c>
      <c r="AE589" s="14">
        <v>200006</v>
      </c>
      <c r="AF589" s="11"/>
      <c r="AG589" s="25">
        <v>200007</v>
      </c>
      <c r="AH589" s="12" t="s">
        <v>846</v>
      </c>
      <c r="AI589" s="15" t="s">
        <v>216</v>
      </c>
      <c r="AJ589" s="30">
        <v>0</v>
      </c>
      <c r="AK589" s="5">
        <v>60000</v>
      </c>
      <c r="AL589" s="5">
        <v>3</v>
      </c>
      <c r="AN589" s="5" t="s">
        <v>314</v>
      </c>
      <c r="AQ589" s="5">
        <v>2</v>
      </c>
      <c r="AV589" s="39" t="s">
        <v>485</v>
      </c>
      <c r="BB589" s="26" t="s">
        <v>2758</v>
      </c>
      <c r="BC589" s="26"/>
    </row>
    <row r="590" spans="1:55" thickTop="1" thickBot="1" x14ac:dyDescent="0.25">
      <c r="A590" s="5">
        <v>585</v>
      </c>
      <c r="B590" s="5">
        <v>15410</v>
      </c>
      <c r="C590" s="5" t="s">
        <v>46</v>
      </c>
      <c r="D590" s="63">
        <v>30000404</v>
      </c>
      <c r="E590" s="63">
        <v>50000404</v>
      </c>
      <c r="F590" s="5">
        <v>10</v>
      </c>
      <c r="G590" s="5">
        <v>3000154</v>
      </c>
      <c r="H590" s="5">
        <v>3100154</v>
      </c>
      <c r="I590" s="5" t="s">
        <v>264</v>
      </c>
      <c r="J590" s="12">
        <v>0</v>
      </c>
      <c r="K590" s="30">
        <v>10000</v>
      </c>
      <c r="L590" s="30"/>
      <c r="M590" s="15" t="s">
        <v>506</v>
      </c>
      <c r="N590" s="15" t="s">
        <v>845</v>
      </c>
      <c r="O590" s="15" t="s">
        <v>1755</v>
      </c>
      <c r="P590" s="5" t="s">
        <v>3247</v>
      </c>
      <c r="Q590" s="5">
        <v>0</v>
      </c>
      <c r="R590" s="47" t="s">
        <v>308</v>
      </c>
      <c r="S590" s="47">
        <v>0</v>
      </c>
      <c r="T590" s="47" t="s">
        <v>307</v>
      </c>
      <c r="U590" s="47">
        <v>30</v>
      </c>
      <c r="V590" s="47" t="s">
        <v>852</v>
      </c>
      <c r="W590" s="31" t="s">
        <v>308</v>
      </c>
      <c r="X590" s="31">
        <v>0</v>
      </c>
      <c r="Y590" s="31" t="s">
        <v>307</v>
      </c>
      <c r="Z590" s="31">
        <v>30</v>
      </c>
      <c r="AA590" s="5">
        <v>0</v>
      </c>
      <c r="AC590" s="5">
        <v>0</v>
      </c>
      <c r="AD590" s="5">
        <v>6305</v>
      </c>
      <c r="AE590" s="14">
        <v>200006</v>
      </c>
      <c r="AF590" s="11"/>
      <c r="AG590" s="25">
        <v>200007</v>
      </c>
      <c r="AH590" s="12" t="s">
        <v>846</v>
      </c>
      <c r="AI590" s="15" t="s">
        <v>216</v>
      </c>
      <c r="AJ590" s="30">
        <v>0</v>
      </c>
      <c r="AK590" s="5">
        <v>60000</v>
      </c>
      <c r="AL590" s="5">
        <v>3</v>
      </c>
      <c r="AN590" s="5" t="s">
        <v>314</v>
      </c>
      <c r="AQ590" s="5">
        <v>2</v>
      </c>
      <c r="AV590" s="39" t="s">
        <v>485</v>
      </c>
      <c r="BB590" s="26" t="s">
        <v>2758</v>
      </c>
      <c r="BC590" s="26"/>
    </row>
    <row r="591" spans="1:55" thickTop="1" thickBot="1" x14ac:dyDescent="0.25">
      <c r="A591" s="5">
        <v>586</v>
      </c>
      <c r="B591" s="5">
        <v>15411</v>
      </c>
      <c r="C591" s="5" t="s">
        <v>46</v>
      </c>
      <c r="D591" s="63">
        <v>30000404</v>
      </c>
      <c r="E591" s="63">
        <v>50000404</v>
      </c>
      <c r="F591" s="5">
        <v>11</v>
      </c>
      <c r="G591" s="5">
        <v>3000154</v>
      </c>
      <c r="H591" s="5">
        <v>3100154</v>
      </c>
      <c r="I591" s="5" t="s">
        <v>264</v>
      </c>
      <c r="J591" s="12">
        <v>0</v>
      </c>
      <c r="K591" s="30">
        <v>10000</v>
      </c>
      <c r="L591" s="30"/>
      <c r="M591" s="15" t="s">
        <v>506</v>
      </c>
      <c r="N591" s="15" t="s">
        <v>845</v>
      </c>
      <c r="O591" s="15" t="s">
        <v>1755</v>
      </c>
      <c r="P591" s="5" t="s">
        <v>3248</v>
      </c>
      <c r="Q591" s="5">
        <v>0</v>
      </c>
      <c r="R591" s="47" t="s">
        <v>308</v>
      </c>
      <c r="S591" s="47">
        <v>0</v>
      </c>
      <c r="T591" s="47" t="s">
        <v>307</v>
      </c>
      <c r="U591" s="47">
        <v>30</v>
      </c>
      <c r="V591" s="47" t="s">
        <v>852</v>
      </c>
      <c r="W591" s="31" t="s">
        <v>308</v>
      </c>
      <c r="X591" s="31">
        <v>0</v>
      </c>
      <c r="Y591" s="31" t="s">
        <v>307</v>
      </c>
      <c r="Z591" s="31">
        <v>30</v>
      </c>
      <c r="AA591" s="5">
        <v>0</v>
      </c>
      <c r="AC591" s="5">
        <v>0</v>
      </c>
      <c r="AD591" s="5">
        <v>6305</v>
      </c>
      <c r="AE591" s="14">
        <v>200006</v>
      </c>
      <c r="AF591" s="11"/>
      <c r="AG591" s="25">
        <v>200007</v>
      </c>
      <c r="AH591" s="12" t="s">
        <v>846</v>
      </c>
      <c r="AI591" s="15" t="s">
        <v>216</v>
      </c>
      <c r="AJ591" s="30">
        <v>0</v>
      </c>
      <c r="AK591" s="5">
        <v>60000</v>
      </c>
      <c r="AL591" s="5">
        <v>3</v>
      </c>
      <c r="AN591" s="5" t="s">
        <v>314</v>
      </c>
      <c r="AQ591" s="5">
        <v>2</v>
      </c>
      <c r="AV591" s="39" t="s">
        <v>485</v>
      </c>
      <c r="BB591" s="26" t="s">
        <v>2758</v>
      </c>
      <c r="BC591" s="26"/>
    </row>
    <row r="592" spans="1:55" thickTop="1" thickBot="1" x14ac:dyDescent="0.25">
      <c r="A592" s="5">
        <v>587</v>
      </c>
      <c r="B592" s="5">
        <v>15412</v>
      </c>
      <c r="C592" s="5" t="s">
        <v>46</v>
      </c>
      <c r="D592" s="63">
        <v>30000404</v>
      </c>
      <c r="E592" s="63">
        <v>50000404</v>
      </c>
      <c r="F592" s="5">
        <v>12</v>
      </c>
      <c r="G592" s="5">
        <v>3000154</v>
      </c>
      <c r="H592" s="5">
        <v>3100154</v>
      </c>
      <c r="I592" s="5" t="s">
        <v>264</v>
      </c>
      <c r="J592" s="12">
        <v>0</v>
      </c>
      <c r="K592" s="30">
        <v>10000</v>
      </c>
      <c r="L592" s="30"/>
      <c r="M592" s="15" t="s">
        <v>506</v>
      </c>
      <c r="N592" s="15" t="s">
        <v>845</v>
      </c>
      <c r="O592" s="15" t="s">
        <v>1755</v>
      </c>
      <c r="P592" s="5" t="s">
        <v>3249</v>
      </c>
      <c r="Q592" s="5">
        <v>0</v>
      </c>
      <c r="R592" s="47" t="s">
        <v>308</v>
      </c>
      <c r="S592" s="47">
        <v>0</v>
      </c>
      <c r="T592" s="47" t="s">
        <v>307</v>
      </c>
      <c r="U592" s="47">
        <v>30</v>
      </c>
      <c r="V592" s="47" t="s">
        <v>852</v>
      </c>
      <c r="W592" s="31" t="s">
        <v>308</v>
      </c>
      <c r="X592" s="31">
        <v>0</v>
      </c>
      <c r="Y592" s="31" t="s">
        <v>307</v>
      </c>
      <c r="Z592" s="31">
        <v>30</v>
      </c>
      <c r="AA592" s="5">
        <v>0</v>
      </c>
      <c r="AC592" s="5">
        <v>0</v>
      </c>
      <c r="AD592" s="5">
        <v>6305</v>
      </c>
      <c r="AE592" s="14">
        <v>200006</v>
      </c>
      <c r="AF592" s="11"/>
      <c r="AG592" s="25">
        <v>200007</v>
      </c>
      <c r="AH592" s="12" t="s">
        <v>846</v>
      </c>
      <c r="AI592" s="15" t="s">
        <v>216</v>
      </c>
      <c r="AJ592" s="30">
        <v>0</v>
      </c>
      <c r="AK592" s="5">
        <v>60000</v>
      </c>
      <c r="AL592" s="5">
        <v>3</v>
      </c>
      <c r="AN592" s="5" t="s">
        <v>314</v>
      </c>
      <c r="AQ592" s="5">
        <v>2</v>
      </c>
      <c r="AV592" s="39" t="s">
        <v>485</v>
      </c>
      <c r="BB592" s="26" t="s">
        <v>2758</v>
      </c>
      <c r="BC592" s="26"/>
    </row>
    <row r="593" spans="1:55" thickTop="1" thickBot="1" x14ac:dyDescent="0.25">
      <c r="A593" s="5">
        <v>588</v>
      </c>
      <c r="B593" s="5">
        <v>15413</v>
      </c>
      <c r="C593" s="5" t="s">
        <v>46</v>
      </c>
      <c r="D593" s="63">
        <v>30000404</v>
      </c>
      <c r="E593" s="63">
        <v>50000404</v>
      </c>
      <c r="F593" s="5">
        <v>13</v>
      </c>
      <c r="G593" s="5">
        <v>3000154</v>
      </c>
      <c r="H593" s="5">
        <v>3100154</v>
      </c>
      <c r="I593" s="5" t="s">
        <v>264</v>
      </c>
      <c r="J593" s="12">
        <v>0</v>
      </c>
      <c r="K593" s="30">
        <v>10000</v>
      </c>
      <c r="L593" s="30"/>
      <c r="M593" s="15" t="s">
        <v>506</v>
      </c>
      <c r="N593" s="15" t="s">
        <v>845</v>
      </c>
      <c r="O593" s="15" t="s">
        <v>1755</v>
      </c>
      <c r="P593" s="5" t="s">
        <v>3250</v>
      </c>
      <c r="Q593" s="5">
        <v>0</v>
      </c>
      <c r="R593" s="47" t="s">
        <v>308</v>
      </c>
      <c r="S593" s="47">
        <v>0</v>
      </c>
      <c r="T593" s="47" t="s">
        <v>307</v>
      </c>
      <c r="U593" s="47">
        <v>30</v>
      </c>
      <c r="V593" s="47" t="s">
        <v>852</v>
      </c>
      <c r="W593" s="31" t="s">
        <v>308</v>
      </c>
      <c r="X593" s="31">
        <v>0</v>
      </c>
      <c r="Y593" s="31" t="s">
        <v>307</v>
      </c>
      <c r="Z593" s="31">
        <v>30</v>
      </c>
      <c r="AA593" s="5">
        <v>0</v>
      </c>
      <c r="AC593" s="5">
        <v>0</v>
      </c>
      <c r="AD593" s="5">
        <v>6305</v>
      </c>
      <c r="AE593" s="14">
        <v>200006</v>
      </c>
      <c r="AF593" s="11"/>
      <c r="AG593" s="25">
        <v>200007</v>
      </c>
      <c r="AH593" s="12" t="s">
        <v>846</v>
      </c>
      <c r="AI593" s="15" t="s">
        <v>216</v>
      </c>
      <c r="AJ593" s="30">
        <v>0</v>
      </c>
      <c r="AK593" s="5">
        <v>60000</v>
      </c>
      <c r="AL593" s="5">
        <v>3</v>
      </c>
      <c r="AN593" s="5" t="s">
        <v>314</v>
      </c>
      <c r="AQ593" s="5">
        <v>2</v>
      </c>
      <c r="AV593" s="39" t="s">
        <v>485</v>
      </c>
      <c r="BB593" s="26" t="s">
        <v>2758</v>
      </c>
      <c r="BC593" s="26"/>
    </row>
    <row r="594" spans="1:55" thickTop="1" thickBot="1" x14ac:dyDescent="0.25">
      <c r="A594" s="5">
        <v>589</v>
      </c>
      <c r="B594" s="5">
        <v>15414</v>
      </c>
      <c r="C594" s="5" t="s">
        <v>46</v>
      </c>
      <c r="D594" s="63">
        <v>30000404</v>
      </c>
      <c r="E594" s="63">
        <v>50000404</v>
      </c>
      <c r="F594" s="5">
        <v>14</v>
      </c>
      <c r="G594" s="5">
        <v>3000154</v>
      </c>
      <c r="H594" s="5">
        <v>3100154</v>
      </c>
      <c r="I594" s="5" t="s">
        <v>264</v>
      </c>
      <c r="J594" s="12">
        <v>0</v>
      </c>
      <c r="K594" s="30">
        <v>10000</v>
      </c>
      <c r="L594" s="30"/>
      <c r="M594" s="15" t="s">
        <v>506</v>
      </c>
      <c r="N594" s="15" t="s">
        <v>845</v>
      </c>
      <c r="O594" s="15" t="s">
        <v>1755</v>
      </c>
      <c r="P594" s="5" t="s">
        <v>3251</v>
      </c>
      <c r="Q594" s="5">
        <v>0</v>
      </c>
      <c r="R594" s="47" t="s">
        <v>308</v>
      </c>
      <c r="S594" s="47">
        <v>0</v>
      </c>
      <c r="T594" s="47" t="s">
        <v>307</v>
      </c>
      <c r="U594" s="47">
        <v>30</v>
      </c>
      <c r="V594" s="47" t="s">
        <v>852</v>
      </c>
      <c r="W594" s="31" t="s">
        <v>308</v>
      </c>
      <c r="X594" s="31">
        <v>0</v>
      </c>
      <c r="Y594" s="31" t="s">
        <v>307</v>
      </c>
      <c r="Z594" s="31">
        <v>30</v>
      </c>
      <c r="AA594" s="5">
        <v>0</v>
      </c>
      <c r="AC594" s="5">
        <v>0</v>
      </c>
      <c r="AD594" s="5">
        <v>6305</v>
      </c>
      <c r="AE594" s="14">
        <v>200006</v>
      </c>
      <c r="AF594" s="11"/>
      <c r="AG594" s="25">
        <v>200007</v>
      </c>
      <c r="AH594" s="12" t="s">
        <v>846</v>
      </c>
      <c r="AI594" s="15" t="s">
        <v>216</v>
      </c>
      <c r="AJ594" s="30">
        <v>0</v>
      </c>
      <c r="AK594" s="5">
        <v>60000</v>
      </c>
      <c r="AL594" s="5">
        <v>3</v>
      </c>
      <c r="AN594" s="5" t="s">
        <v>314</v>
      </c>
      <c r="AQ594" s="5">
        <v>2</v>
      </c>
      <c r="AV594" s="39" t="s">
        <v>485</v>
      </c>
      <c r="BB594" s="26" t="s">
        <v>2758</v>
      </c>
      <c r="BC594" s="26"/>
    </row>
    <row r="595" spans="1:55" thickTop="1" thickBot="1" x14ac:dyDescent="0.25">
      <c r="A595" s="5">
        <v>590</v>
      </c>
      <c r="B595" s="5">
        <v>15415</v>
      </c>
      <c r="C595" s="5" t="s">
        <v>46</v>
      </c>
      <c r="D595" s="63">
        <v>30000404</v>
      </c>
      <c r="E595" s="63">
        <v>50000404</v>
      </c>
      <c r="F595" s="5">
        <v>15</v>
      </c>
      <c r="G595" s="5">
        <v>3000154</v>
      </c>
      <c r="H595" s="5">
        <v>3100154</v>
      </c>
      <c r="I595" s="5" t="s">
        <v>264</v>
      </c>
      <c r="J595" s="12">
        <v>0</v>
      </c>
      <c r="K595" s="30">
        <v>10000</v>
      </c>
      <c r="L595" s="30"/>
      <c r="M595" s="15" t="s">
        <v>506</v>
      </c>
      <c r="N595" s="15" t="s">
        <v>845</v>
      </c>
      <c r="O595" s="15" t="s">
        <v>1755</v>
      </c>
      <c r="P595" s="5" t="s">
        <v>3252</v>
      </c>
      <c r="Q595" s="5">
        <v>0</v>
      </c>
      <c r="R595" s="47" t="s">
        <v>308</v>
      </c>
      <c r="S595" s="47">
        <v>0</v>
      </c>
      <c r="T595" s="47" t="s">
        <v>307</v>
      </c>
      <c r="U595" s="47">
        <v>30</v>
      </c>
      <c r="V595" s="47" t="s">
        <v>852</v>
      </c>
      <c r="W595" s="31" t="s">
        <v>308</v>
      </c>
      <c r="X595" s="31">
        <v>0</v>
      </c>
      <c r="Y595" s="31" t="s">
        <v>307</v>
      </c>
      <c r="Z595" s="31">
        <v>30</v>
      </c>
      <c r="AA595" s="5">
        <v>0</v>
      </c>
      <c r="AC595" s="5">
        <v>0</v>
      </c>
      <c r="AD595" s="5">
        <v>6305</v>
      </c>
      <c r="AE595" s="14">
        <v>200006</v>
      </c>
      <c r="AF595" s="11"/>
      <c r="AG595" s="25">
        <v>200007</v>
      </c>
      <c r="AH595" s="12" t="s">
        <v>846</v>
      </c>
      <c r="AI595" s="15" t="s">
        <v>216</v>
      </c>
      <c r="AJ595" s="30">
        <v>0</v>
      </c>
      <c r="AK595" s="5">
        <v>60000</v>
      </c>
      <c r="AL595" s="5">
        <v>3</v>
      </c>
      <c r="AN595" s="5" t="s">
        <v>314</v>
      </c>
      <c r="AQ595" s="5">
        <v>2</v>
      </c>
      <c r="AV595" s="39" t="s">
        <v>485</v>
      </c>
      <c r="BB595" s="26" t="s">
        <v>2758</v>
      </c>
      <c r="BC595" s="26"/>
    </row>
    <row r="596" spans="1:55" thickTop="1" thickBot="1" x14ac:dyDescent="0.25">
      <c r="A596" s="5">
        <v>591</v>
      </c>
      <c r="B596" s="5">
        <v>15416</v>
      </c>
      <c r="C596" s="5" t="s">
        <v>46</v>
      </c>
      <c r="D596" s="63">
        <v>30000404</v>
      </c>
      <c r="E596" s="63">
        <v>50000404</v>
      </c>
      <c r="F596" s="5">
        <v>16</v>
      </c>
      <c r="G596" s="5">
        <v>3000154</v>
      </c>
      <c r="H596" s="5">
        <v>3100154</v>
      </c>
      <c r="I596" s="5" t="s">
        <v>264</v>
      </c>
      <c r="J596" s="12">
        <v>0</v>
      </c>
      <c r="K596" s="30">
        <v>10000</v>
      </c>
      <c r="L596" s="30"/>
      <c r="M596" s="15" t="s">
        <v>506</v>
      </c>
      <c r="N596" s="15" t="s">
        <v>845</v>
      </c>
      <c r="O596" s="15" t="s">
        <v>1755</v>
      </c>
      <c r="P596" s="5" t="s">
        <v>3253</v>
      </c>
      <c r="Q596" s="5">
        <v>0</v>
      </c>
      <c r="R596" s="47" t="s">
        <v>308</v>
      </c>
      <c r="S596" s="47">
        <v>0</v>
      </c>
      <c r="T596" s="47" t="s">
        <v>307</v>
      </c>
      <c r="U596" s="47">
        <v>30</v>
      </c>
      <c r="V596" s="47" t="s">
        <v>852</v>
      </c>
      <c r="W596" s="31" t="s">
        <v>308</v>
      </c>
      <c r="X596" s="31">
        <v>0</v>
      </c>
      <c r="Y596" s="31" t="s">
        <v>307</v>
      </c>
      <c r="Z596" s="31">
        <v>30</v>
      </c>
      <c r="AA596" s="5">
        <v>0</v>
      </c>
      <c r="AC596" s="5">
        <v>0</v>
      </c>
      <c r="AD596" s="5">
        <v>6305</v>
      </c>
      <c r="AE596" s="14">
        <v>200006</v>
      </c>
      <c r="AF596" s="11"/>
      <c r="AG596" s="25">
        <v>200007</v>
      </c>
      <c r="AH596" s="12" t="s">
        <v>846</v>
      </c>
      <c r="AI596" s="15" t="s">
        <v>216</v>
      </c>
      <c r="AJ596" s="30">
        <v>0</v>
      </c>
      <c r="AK596" s="5">
        <v>60000</v>
      </c>
      <c r="AL596" s="5">
        <v>3</v>
      </c>
      <c r="AN596" s="5" t="s">
        <v>314</v>
      </c>
      <c r="AQ596" s="5">
        <v>2</v>
      </c>
      <c r="AV596" s="39" t="s">
        <v>485</v>
      </c>
      <c r="BB596" s="26" t="s">
        <v>2758</v>
      </c>
      <c r="BC596" s="26"/>
    </row>
    <row r="597" spans="1:55" thickTop="1" thickBot="1" x14ac:dyDescent="0.25">
      <c r="A597" s="5">
        <v>592</v>
      </c>
      <c r="B597" s="5">
        <v>15417</v>
      </c>
      <c r="C597" s="5" t="s">
        <v>46</v>
      </c>
      <c r="D597" s="63">
        <v>30000404</v>
      </c>
      <c r="E597" s="63">
        <v>50000404</v>
      </c>
      <c r="F597" s="5">
        <v>17</v>
      </c>
      <c r="G597" s="5">
        <v>3000154</v>
      </c>
      <c r="H597" s="5">
        <v>3100154</v>
      </c>
      <c r="I597" s="5" t="s">
        <v>264</v>
      </c>
      <c r="J597" s="12">
        <v>0</v>
      </c>
      <c r="K597" s="30">
        <v>10000</v>
      </c>
      <c r="L597" s="30"/>
      <c r="M597" s="15" t="s">
        <v>506</v>
      </c>
      <c r="N597" s="15" t="s">
        <v>845</v>
      </c>
      <c r="O597" s="15" t="s">
        <v>1755</v>
      </c>
      <c r="P597" s="5" t="s">
        <v>3254</v>
      </c>
      <c r="Q597" s="5">
        <v>0</v>
      </c>
      <c r="R597" s="47" t="s">
        <v>308</v>
      </c>
      <c r="S597" s="47">
        <v>0</v>
      </c>
      <c r="T597" s="47" t="s">
        <v>307</v>
      </c>
      <c r="U597" s="47">
        <v>30</v>
      </c>
      <c r="V597" s="47" t="s">
        <v>852</v>
      </c>
      <c r="W597" s="31" t="s">
        <v>308</v>
      </c>
      <c r="X597" s="31">
        <v>0</v>
      </c>
      <c r="Y597" s="31" t="s">
        <v>307</v>
      </c>
      <c r="Z597" s="31">
        <v>30</v>
      </c>
      <c r="AA597" s="5">
        <v>0</v>
      </c>
      <c r="AC597" s="5">
        <v>0</v>
      </c>
      <c r="AD597" s="5">
        <v>6305</v>
      </c>
      <c r="AE597" s="14">
        <v>200006</v>
      </c>
      <c r="AF597" s="11"/>
      <c r="AG597" s="25">
        <v>200007</v>
      </c>
      <c r="AH597" s="12" t="s">
        <v>846</v>
      </c>
      <c r="AI597" s="15" t="s">
        <v>216</v>
      </c>
      <c r="AJ597" s="30">
        <v>0</v>
      </c>
      <c r="AK597" s="5">
        <v>60000</v>
      </c>
      <c r="AL597" s="5">
        <v>3</v>
      </c>
      <c r="AN597" s="5" t="s">
        <v>314</v>
      </c>
      <c r="AQ597" s="5">
        <v>2</v>
      </c>
      <c r="AV597" s="39" t="s">
        <v>485</v>
      </c>
      <c r="BB597" s="26" t="s">
        <v>2758</v>
      </c>
      <c r="BC597" s="26"/>
    </row>
    <row r="598" spans="1:55" thickTop="1" thickBot="1" x14ac:dyDescent="0.25">
      <c r="A598" s="5">
        <v>593</v>
      </c>
      <c r="B598" s="5">
        <v>15418</v>
      </c>
      <c r="C598" s="5" t="s">
        <v>46</v>
      </c>
      <c r="D598" s="63">
        <v>30000404</v>
      </c>
      <c r="E598" s="63">
        <v>50000404</v>
      </c>
      <c r="F598" s="5">
        <v>18</v>
      </c>
      <c r="G598" s="5">
        <v>3000154</v>
      </c>
      <c r="H598" s="5">
        <v>3100154</v>
      </c>
      <c r="I598" s="5" t="s">
        <v>264</v>
      </c>
      <c r="J598" s="12">
        <v>0</v>
      </c>
      <c r="K598" s="30">
        <v>10000</v>
      </c>
      <c r="L598" s="30"/>
      <c r="M598" s="15" t="s">
        <v>506</v>
      </c>
      <c r="N598" s="15" t="s">
        <v>845</v>
      </c>
      <c r="O598" s="15" t="s">
        <v>1755</v>
      </c>
      <c r="P598" s="5" t="s">
        <v>3255</v>
      </c>
      <c r="Q598" s="5">
        <v>0</v>
      </c>
      <c r="R598" s="47" t="s">
        <v>308</v>
      </c>
      <c r="S598" s="47">
        <v>0</v>
      </c>
      <c r="T598" s="47" t="s">
        <v>307</v>
      </c>
      <c r="U598" s="47">
        <v>30</v>
      </c>
      <c r="V598" s="47" t="s">
        <v>852</v>
      </c>
      <c r="W598" s="31" t="s">
        <v>308</v>
      </c>
      <c r="X598" s="31">
        <v>0</v>
      </c>
      <c r="Y598" s="31" t="s">
        <v>307</v>
      </c>
      <c r="Z598" s="31">
        <v>30</v>
      </c>
      <c r="AA598" s="5">
        <v>0</v>
      </c>
      <c r="AC598" s="5">
        <v>0</v>
      </c>
      <c r="AD598" s="5">
        <v>6305</v>
      </c>
      <c r="AE598" s="14">
        <v>200006</v>
      </c>
      <c r="AF598" s="11"/>
      <c r="AG598" s="25">
        <v>200007</v>
      </c>
      <c r="AH598" s="12" t="s">
        <v>846</v>
      </c>
      <c r="AI598" s="15" t="s">
        <v>216</v>
      </c>
      <c r="AJ598" s="30">
        <v>0</v>
      </c>
      <c r="AK598" s="5">
        <v>60000</v>
      </c>
      <c r="AL598" s="5">
        <v>3</v>
      </c>
      <c r="AN598" s="5" t="s">
        <v>314</v>
      </c>
      <c r="AQ598" s="5">
        <v>2</v>
      </c>
      <c r="AV598" s="39" t="s">
        <v>485</v>
      </c>
      <c r="BB598" s="26" t="s">
        <v>2758</v>
      </c>
      <c r="BC598" s="26"/>
    </row>
    <row r="599" spans="1:55" thickTop="1" thickBot="1" x14ac:dyDescent="0.25">
      <c r="A599" s="5">
        <v>594</v>
      </c>
      <c r="B599" s="5">
        <v>15419</v>
      </c>
      <c r="C599" s="5" t="s">
        <v>46</v>
      </c>
      <c r="D599" s="63">
        <v>30000404</v>
      </c>
      <c r="E599" s="63">
        <v>50000404</v>
      </c>
      <c r="F599" s="5">
        <v>19</v>
      </c>
      <c r="G599" s="5">
        <v>3000154</v>
      </c>
      <c r="H599" s="5">
        <v>3100154</v>
      </c>
      <c r="I599" s="5" t="s">
        <v>264</v>
      </c>
      <c r="J599" s="12">
        <v>0</v>
      </c>
      <c r="K599" s="30">
        <v>10000</v>
      </c>
      <c r="L599" s="30"/>
      <c r="M599" s="15" t="s">
        <v>506</v>
      </c>
      <c r="N599" s="15" t="s">
        <v>845</v>
      </c>
      <c r="O599" s="15" t="s">
        <v>1755</v>
      </c>
      <c r="P599" s="5" t="s">
        <v>3256</v>
      </c>
      <c r="Q599" s="5">
        <v>0</v>
      </c>
      <c r="R599" s="47" t="s">
        <v>308</v>
      </c>
      <c r="S599" s="47">
        <v>0</v>
      </c>
      <c r="T599" s="47" t="s">
        <v>307</v>
      </c>
      <c r="U599" s="47">
        <v>30</v>
      </c>
      <c r="V599" s="47" t="s">
        <v>852</v>
      </c>
      <c r="W599" s="31" t="s">
        <v>308</v>
      </c>
      <c r="X599" s="31">
        <v>0</v>
      </c>
      <c r="Y599" s="31" t="s">
        <v>307</v>
      </c>
      <c r="Z599" s="31">
        <v>30</v>
      </c>
      <c r="AA599" s="5">
        <v>0</v>
      </c>
      <c r="AC599" s="5">
        <v>0</v>
      </c>
      <c r="AD599" s="5">
        <v>6305</v>
      </c>
      <c r="AE599" s="14">
        <v>200006</v>
      </c>
      <c r="AF599" s="11"/>
      <c r="AG599" s="25">
        <v>200007</v>
      </c>
      <c r="AH599" s="12" t="s">
        <v>846</v>
      </c>
      <c r="AI599" s="15" t="s">
        <v>216</v>
      </c>
      <c r="AJ599" s="30">
        <v>0</v>
      </c>
      <c r="AK599" s="5">
        <v>60000</v>
      </c>
      <c r="AL599" s="5">
        <v>3</v>
      </c>
      <c r="AN599" s="5" t="s">
        <v>314</v>
      </c>
      <c r="AQ599" s="5">
        <v>2</v>
      </c>
      <c r="AV599" s="39" t="s">
        <v>485</v>
      </c>
      <c r="BB599" s="26" t="s">
        <v>2758</v>
      </c>
      <c r="BC599" s="26"/>
    </row>
    <row r="600" spans="1:55" thickTop="1" thickBot="1" x14ac:dyDescent="0.25">
      <c r="A600" s="5">
        <v>595</v>
      </c>
      <c r="B600" s="5">
        <v>15420</v>
      </c>
      <c r="C600" s="5" t="s">
        <v>46</v>
      </c>
      <c r="D600" s="63">
        <v>30000404</v>
      </c>
      <c r="E600" s="63">
        <v>50000404</v>
      </c>
      <c r="F600" s="5">
        <v>20</v>
      </c>
      <c r="G600" s="5">
        <v>3000154</v>
      </c>
      <c r="H600" s="5">
        <v>3100154</v>
      </c>
      <c r="I600" s="5" t="s">
        <v>264</v>
      </c>
      <c r="J600" s="12">
        <v>0</v>
      </c>
      <c r="K600" s="30">
        <v>10000</v>
      </c>
      <c r="L600" s="30"/>
      <c r="M600" s="15" t="s">
        <v>506</v>
      </c>
      <c r="N600" s="15" t="s">
        <v>845</v>
      </c>
      <c r="O600" s="15" t="s">
        <v>1755</v>
      </c>
      <c r="P600" s="5" t="s">
        <v>3257</v>
      </c>
      <c r="Q600" s="5">
        <v>0</v>
      </c>
      <c r="R600" s="47" t="s">
        <v>308</v>
      </c>
      <c r="S600" s="47">
        <v>0</v>
      </c>
      <c r="T600" s="47" t="s">
        <v>307</v>
      </c>
      <c r="U600" s="47">
        <v>30</v>
      </c>
      <c r="V600" s="47" t="s">
        <v>852</v>
      </c>
      <c r="W600" s="31" t="s">
        <v>308</v>
      </c>
      <c r="X600" s="31">
        <v>0</v>
      </c>
      <c r="Y600" s="31" t="s">
        <v>307</v>
      </c>
      <c r="Z600" s="31">
        <v>30</v>
      </c>
      <c r="AA600" s="5">
        <v>0</v>
      </c>
      <c r="AC600" s="5">
        <v>0</v>
      </c>
      <c r="AD600" s="5">
        <v>6305</v>
      </c>
      <c r="AE600" s="14">
        <v>200006</v>
      </c>
      <c r="AF600" s="11"/>
      <c r="AG600" s="25">
        <v>200007</v>
      </c>
      <c r="AH600" s="12" t="s">
        <v>846</v>
      </c>
      <c r="AI600" s="15" t="s">
        <v>216</v>
      </c>
      <c r="AJ600" s="30">
        <v>0</v>
      </c>
      <c r="AK600" s="5">
        <v>60000</v>
      </c>
      <c r="AL600" s="5">
        <v>3</v>
      </c>
      <c r="AN600" s="5" t="s">
        <v>314</v>
      </c>
      <c r="AQ600" s="5">
        <v>2</v>
      </c>
      <c r="AV600" s="39" t="s">
        <v>485</v>
      </c>
      <c r="BB600" s="26" t="s">
        <v>2758</v>
      </c>
      <c r="BC600" s="26"/>
    </row>
    <row r="601" spans="1:55" thickTop="1" thickBot="1" x14ac:dyDescent="0.25">
      <c r="A601" s="5">
        <v>596</v>
      </c>
      <c r="B601" s="5">
        <v>15421</v>
      </c>
      <c r="C601" s="5" t="s">
        <v>46</v>
      </c>
      <c r="D601" s="63">
        <v>30000404</v>
      </c>
      <c r="E601" s="63">
        <v>50000404</v>
      </c>
      <c r="F601" s="5">
        <v>21</v>
      </c>
      <c r="G601" s="5">
        <v>3000154</v>
      </c>
      <c r="H601" s="5">
        <v>3100154</v>
      </c>
      <c r="I601" s="5" t="s">
        <v>264</v>
      </c>
      <c r="J601" s="12">
        <v>0</v>
      </c>
      <c r="K601" s="30">
        <v>10000</v>
      </c>
      <c r="L601" s="30"/>
      <c r="M601" s="15" t="s">
        <v>506</v>
      </c>
      <c r="N601" s="15" t="s">
        <v>845</v>
      </c>
      <c r="O601" s="15" t="s">
        <v>1755</v>
      </c>
      <c r="P601" s="5" t="s">
        <v>3258</v>
      </c>
      <c r="Q601" s="5">
        <v>0</v>
      </c>
      <c r="R601" s="47" t="s">
        <v>308</v>
      </c>
      <c r="S601" s="47">
        <v>0</v>
      </c>
      <c r="T601" s="47" t="s">
        <v>307</v>
      </c>
      <c r="U601" s="47">
        <v>30</v>
      </c>
      <c r="V601" s="47" t="s">
        <v>852</v>
      </c>
      <c r="W601" s="31" t="s">
        <v>308</v>
      </c>
      <c r="X601" s="31">
        <v>0</v>
      </c>
      <c r="Y601" s="31" t="s">
        <v>307</v>
      </c>
      <c r="Z601" s="31">
        <v>30</v>
      </c>
      <c r="AA601" s="5">
        <v>0</v>
      </c>
      <c r="AC601" s="5">
        <v>0</v>
      </c>
      <c r="AD601" s="5">
        <v>6305</v>
      </c>
      <c r="AE601" s="14">
        <v>200006</v>
      </c>
      <c r="AF601" s="11"/>
      <c r="AG601" s="25">
        <v>200007</v>
      </c>
      <c r="AH601" s="12" t="s">
        <v>846</v>
      </c>
      <c r="AI601" s="15" t="s">
        <v>216</v>
      </c>
      <c r="AJ601" s="30">
        <v>0</v>
      </c>
      <c r="AK601" s="5">
        <v>60000</v>
      </c>
      <c r="AL601" s="5">
        <v>3</v>
      </c>
      <c r="AN601" s="5" t="s">
        <v>314</v>
      </c>
      <c r="AQ601" s="5">
        <v>2</v>
      </c>
      <c r="AV601" s="39" t="s">
        <v>485</v>
      </c>
      <c r="BB601" s="26" t="s">
        <v>2758</v>
      </c>
      <c r="BC601" s="26"/>
    </row>
    <row r="602" spans="1:55" thickTop="1" thickBot="1" x14ac:dyDescent="0.25">
      <c r="A602" s="5">
        <v>597</v>
      </c>
      <c r="B602" s="5">
        <v>15422</v>
      </c>
      <c r="C602" s="5" t="s">
        <v>46</v>
      </c>
      <c r="D602" s="63">
        <v>30000404</v>
      </c>
      <c r="E602" s="63">
        <v>50000404</v>
      </c>
      <c r="F602" s="5">
        <v>22</v>
      </c>
      <c r="G602" s="5">
        <v>3000154</v>
      </c>
      <c r="H602" s="5">
        <v>3100154</v>
      </c>
      <c r="I602" s="5" t="s">
        <v>264</v>
      </c>
      <c r="J602" s="12">
        <v>0</v>
      </c>
      <c r="K602" s="30">
        <v>10000</v>
      </c>
      <c r="L602" s="30"/>
      <c r="M602" s="15" t="s">
        <v>506</v>
      </c>
      <c r="N602" s="15" t="s">
        <v>845</v>
      </c>
      <c r="O602" s="15" t="s">
        <v>1755</v>
      </c>
      <c r="P602" s="5" t="s">
        <v>3259</v>
      </c>
      <c r="Q602" s="5">
        <v>0</v>
      </c>
      <c r="R602" s="47" t="s">
        <v>308</v>
      </c>
      <c r="S602" s="47">
        <v>0</v>
      </c>
      <c r="T602" s="47" t="s">
        <v>307</v>
      </c>
      <c r="U602" s="47">
        <v>30</v>
      </c>
      <c r="V602" s="47" t="s">
        <v>852</v>
      </c>
      <c r="W602" s="31" t="s">
        <v>308</v>
      </c>
      <c r="X602" s="31">
        <v>0</v>
      </c>
      <c r="Y602" s="31" t="s">
        <v>307</v>
      </c>
      <c r="Z602" s="31">
        <v>30</v>
      </c>
      <c r="AA602" s="5">
        <v>0</v>
      </c>
      <c r="AC602" s="5">
        <v>0</v>
      </c>
      <c r="AD602" s="5">
        <v>6305</v>
      </c>
      <c r="AE602" s="14">
        <v>200006</v>
      </c>
      <c r="AF602" s="11"/>
      <c r="AG602" s="25">
        <v>200007</v>
      </c>
      <c r="AH602" s="12" t="s">
        <v>846</v>
      </c>
      <c r="AI602" s="15" t="s">
        <v>216</v>
      </c>
      <c r="AJ602" s="30">
        <v>0</v>
      </c>
      <c r="AK602" s="5">
        <v>60000</v>
      </c>
      <c r="AL602" s="5">
        <v>3</v>
      </c>
      <c r="AN602" s="5" t="s">
        <v>314</v>
      </c>
      <c r="AQ602" s="5">
        <v>2</v>
      </c>
      <c r="AV602" s="39" t="s">
        <v>485</v>
      </c>
      <c r="BB602" s="26" t="s">
        <v>2758</v>
      </c>
      <c r="BC602" s="26"/>
    </row>
    <row r="603" spans="1:55" thickTop="1" thickBot="1" x14ac:dyDescent="0.25">
      <c r="A603" s="5">
        <v>598</v>
      </c>
      <c r="B603" s="5">
        <v>15423</v>
      </c>
      <c r="C603" s="5" t="s">
        <v>46</v>
      </c>
      <c r="D603" s="63">
        <v>30000404</v>
      </c>
      <c r="E603" s="63">
        <v>50000404</v>
      </c>
      <c r="F603" s="5">
        <v>23</v>
      </c>
      <c r="G603" s="5">
        <v>3000154</v>
      </c>
      <c r="H603" s="5">
        <v>3100154</v>
      </c>
      <c r="I603" s="5" t="s">
        <v>264</v>
      </c>
      <c r="J603" s="12">
        <v>0</v>
      </c>
      <c r="K603" s="30">
        <v>10000</v>
      </c>
      <c r="L603" s="30"/>
      <c r="M603" s="15" t="s">
        <v>506</v>
      </c>
      <c r="N603" s="15" t="s">
        <v>845</v>
      </c>
      <c r="O603" s="15" t="s">
        <v>1755</v>
      </c>
      <c r="P603" s="5" t="s">
        <v>3260</v>
      </c>
      <c r="Q603" s="5">
        <v>0</v>
      </c>
      <c r="R603" s="47" t="s">
        <v>308</v>
      </c>
      <c r="S603" s="47">
        <v>0</v>
      </c>
      <c r="T603" s="47" t="s">
        <v>307</v>
      </c>
      <c r="U603" s="47">
        <v>30</v>
      </c>
      <c r="V603" s="47" t="s">
        <v>852</v>
      </c>
      <c r="W603" s="31" t="s">
        <v>308</v>
      </c>
      <c r="X603" s="31">
        <v>0</v>
      </c>
      <c r="Y603" s="31" t="s">
        <v>307</v>
      </c>
      <c r="Z603" s="31">
        <v>30</v>
      </c>
      <c r="AA603" s="5">
        <v>0</v>
      </c>
      <c r="AC603" s="5">
        <v>0</v>
      </c>
      <c r="AD603" s="5">
        <v>6305</v>
      </c>
      <c r="AE603" s="14">
        <v>200006</v>
      </c>
      <c r="AF603" s="11"/>
      <c r="AG603" s="25">
        <v>200007</v>
      </c>
      <c r="AH603" s="12" t="s">
        <v>846</v>
      </c>
      <c r="AI603" s="15" t="s">
        <v>216</v>
      </c>
      <c r="AJ603" s="30">
        <v>0</v>
      </c>
      <c r="AK603" s="5">
        <v>60000</v>
      </c>
      <c r="AL603" s="5">
        <v>3</v>
      </c>
      <c r="AN603" s="5" t="s">
        <v>314</v>
      </c>
      <c r="AQ603" s="5">
        <v>2</v>
      </c>
      <c r="AV603" s="39" t="s">
        <v>485</v>
      </c>
      <c r="BB603" s="26" t="s">
        <v>2758</v>
      </c>
      <c r="BC603" s="26"/>
    </row>
    <row r="604" spans="1:55" thickTop="1" thickBot="1" x14ac:dyDescent="0.25">
      <c r="A604" s="5">
        <v>599</v>
      </c>
      <c r="B604" s="5">
        <v>15424</v>
      </c>
      <c r="C604" s="5" t="s">
        <v>46</v>
      </c>
      <c r="D604" s="63">
        <v>30000404</v>
      </c>
      <c r="E604" s="63">
        <v>50000404</v>
      </c>
      <c r="F604" s="5">
        <v>24</v>
      </c>
      <c r="G604" s="5">
        <v>3000154</v>
      </c>
      <c r="H604" s="5">
        <v>3100154</v>
      </c>
      <c r="I604" s="5" t="s">
        <v>264</v>
      </c>
      <c r="J604" s="12">
        <v>0</v>
      </c>
      <c r="K604" s="30">
        <v>10000</v>
      </c>
      <c r="L604" s="30"/>
      <c r="M604" s="15" t="s">
        <v>506</v>
      </c>
      <c r="N604" s="15" t="s">
        <v>845</v>
      </c>
      <c r="O604" s="15" t="s">
        <v>1755</v>
      </c>
      <c r="P604" s="5" t="s">
        <v>3261</v>
      </c>
      <c r="Q604" s="5">
        <v>0</v>
      </c>
      <c r="R604" s="47" t="s">
        <v>308</v>
      </c>
      <c r="S604" s="47">
        <v>0</v>
      </c>
      <c r="T604" s="47" t="s">
        <v>307</v>
      </c>
      <c r="U604" s="47">
        <v>30</v>
      </c>
      <c r="V604" s="47" t="s">
        <v>852</v>
      </c>
      <c r="W604" s="31" t="s">
        <v>308</v>
      </c>
      <c r="X604" s="31">
        <v>0</v>
      </c>
      <c r="Y604" s="31" t="s">
        <v>307</v>
      </c>
      <c r="Z604" s="31">
        <v>30</v>
      </c>
      <c r="AA604" s="5">
        <v>0</v>
      </c>
      <c r="AC604" s="5">
        <v>0</v>
      </c>
      <c r="AD604" s="5">
        <v>6305</v>
      </c>
      <c r="AE604" s="14">
        <v>200006</v>
      </c>
      <c r="AF604" s="11"/>
      <c r="AG604" s="25">
        <v>200007</v>
      </c>
      <c r="AH604" s="12" t="s">
        <v>846</v>
      </c>
      <c r="AI604" s="15" t="s">
        <v>216</v>
      </c>
      <c r="AJ604" s="30">
        <v>0</v>
      </c>
      <c r="AK604" s="5">
        <v>60000</v>
      </c>
      <c r="AL604" s="5">
        <v>3</v>
      </c>
      <c r="AN604" s="5" t="s">
        <v>314</v>
      </c>
      <c r="AQ604" s="5">
        <v>2</v>
      </c>
      <c r="AV604" s="39" t="s">
        <v>485</v>
      </c>
      <c r="BB604" s="26" t="s">
        <v>2758</v>
      </c>
      <c r="BC604" s="26"/>
    </row>
    <row r="605" spans="1:55" thickTop="1" thickBot="1" x14ac:dyDescent="0.25">
      <c r="A605" s="5">
        <v>600</v>
      </c>
      <c r="B605" s="5">
        <v>15425</v>
      </c>
      <c r="C605" s="5" t="s">
        <v>46</v>
      </c>
      <c r="D605" s="63">
        <v>30000404</v>
      </c>
      <c r="E605" s="63">
        <v>50000404</v>
      </c>
      <c r="F605" s="5">
        <v>25</v>
      </c>
      <c r="G605" s="5">
        <v>3000154</v>
      </c>
      <c r="H605" s="5">
        <v>3100154</v>
      </c>
      <c r="I605" s="5" t="s">
        <v>264</v>
      </c>
      <c r="J605" s="12">
        <v>0</v>
      </c>
      <c r="K605" s="30">
        <v>10000</v>
      </c>
      <c r="L605" s="30"/>
      <c r="M605" s="15" t="s">
        <v>506</v>
      </c>
      <c r="N605" s="15" t="s">
        <v>845</v>
      </c>
      <c r="O605" s="15" t="s">
        <v>1755</v>
      </c>
      <c r="P605" s="5" t="s">
        <v>3262</v>
      </c>
      <c r="Q605" s="5">
        <v>0</v>
      </c>
      <c r="R605" s="47" t="s">
        <v>308</v>
      </c>
      <c r="S605" s="47">
        <v>0</v>
      </c>
      <c r="T605" s="47" t="s">
        <v>307</v>
      </c>
      <c r="U605" s="47">
        <v>30</v>
      </c>
      <c r="V605" s="47" t="s">
        <v>852</v>
      </c>
      <c r="W605" s="31" t="s">
        <v>308</v>
      </c>
      <c r="X605" s="31">
        <v>0</v>
      </c>
      <c r="Y605" s="31" t="s">
        <v>307</v>
      </c>
      <c r="Z605" s="31">
        <v>30</v>
      </c>
      <c r="AA605" s="5">
        <v>0</v>
      </c>
      <c r="AC605" s="5">
        <v>0</v>
      </c>
      <c r="AD605" s="5">
        <v>6305</v>
      </c>
      <c r="AE605" s="14">
        <v>200006</v>
      </c>
      <c r="AF605" s="11"/>
      <c r="AG605" s="25">
        <v>200007</v>
      </c>
      <c r="AH605" s="12" t="s">
        <v>846</v>
      </c>
      <c r="AI605" s="15" t="s">
        <v>216</v>
      </c>
      <c r="AJ605" s="30">
        <v>0</v>
      </c>
      <c r="AK605" s="5">
        <v>60000</v>
      </c>
      <c r="AL605" s="5">
        <v>3</v>
      </c>
      <c r="AN605" s="5" t="s">
        <v>314</v>
      </c>
      <c r="AQ605" s="5">
        <v>2</v>
      </c>
      <c r="AV605" s="39" t="s">
        <v>485</v>
      </c>
      <c r="BB605" s="26" t="s">
        <v>2758</v>
      </c>
      <c r="BC605" s="26"/>
    </row>
    <row r="606" spans="1:55" thickTop="1" thickBot="1" x14ac:dyDescent="0.25">
      <c r="A606" s="5">
        <v>601</v>
      </c>
      <c r="B606" s="5">
        <v>15501</v>
      </c>
      <c r="C606" s="5" t="s">
        <v>51</v>
      </c>
      <c r="D606" s="63">
        <v>30000405</v>
      </c>
      <c r="E606" s="63">
        <v>50000405</v>
      </c>
      <c r="F606" s="5">
        <v>1</v>
      </c>
      <c r="G606" s="5">
        <v>3000155</v>
      </c>
      <c r="H606" s="5">
        <v>3100155</v>
      </c>
      <c r="I606" s="5" t="s">
        <v>265</v>
      </c>
      <c r="J606" s="12">
        <v>0</v>
      </c>
      <c r="K606" s="30">
        <v>10000</v>
      </c>
      <c r="L606" s="30"/>
      <c r="M606" s="15" t="s">
        <v>506</v>
      </c>
      <c r="N606" s="15" t="s">
        <v>845</v>
      </c>
      <c r="O606" s="15" t="s">
        <v>1755</v>
      </c>
      <c r="P606" s="5" t="s">
        <v>1121</v>
      </c>
      <c r="Q606" s="5">
        <v>0</v>
      </c>
      <c r="R606" s="47" t="s">
        <v>308</v>
      </c>
      <c r="S606" s="47">
        <v>0</v>
      </c>
      <c r="T606" s="47" t="s">
        <v>307</v>
      </c>
      <c r="U606" s="47">
        <v>30</v>
      </c>
      <c r="V606" s="47" t="s">
        <v>852</v>
      </c>
      <c r="W606" s="31" t="s">
        <v>308</v>
      </c>
      <c r="X606" s="31">
        <v>0</v>
      </c>
      <c r="Y606" s="31" t="s">
        <v>307</v>
      </c>
      <c r="Z606" s="31">
        <v>30</v>
      </c>
      <c r="AA606" s="5">
        <v>0</v>
      </c>
      <c r="AC606" s="5">
        <v>0</v>
      </c>
      <c r="AD606" s="5">
        <v>5313</v>
      </c>
      <c r="AE606" s="14">
        <v>200006</v>
      </c>
      <c r="AF606" s="11"/>
      <c r="AG606" s="25">
        <v>200007</v>
      </c>
      <c r="AH606" s="12" t="s">
        <v>846</v>
      </c>
      <c r="AI606" s="15" t="s">
        <v>216</v>
      </c>
      <c r="AJ606" s="30">
        <v>0</v>
      </c>
      <c r="AK606" s="5">
        <v>60000</v>
      </c>
      <c r="AL606" s="5">
        <v>1</v>
      </c>
      <c r="AN606" s="5" t="s">
        <v>165</v>
      </c>
      <c r="AQ606" s="5">
        <v>1</v>
      </c>
      <c r="AV606" s="39" t="s">
        <v>485</v>
      </c>
      <c r="BB606" s="26" t="s">
        <v>2758</v>
      </c>
      <c r="BC606" s="26"/>
    </row>
    <row r="607" spans="1:55" thickTop="1" thickBot="1" x14ac:dyDescent="0.25">
      <c r="A607" s="5">
        <v>602</v>
      </c>
      <c r="B607" s="5">
        <v>15502</v>
      </c>
      <c r="C607" s="5" t="s">
        <v>51</v>
      </c>
      <c r="D607" s="63">
        <v>30000405</v>
      </c>
      <c r="E607" s="63">
        <v>50000405</v>
      </c>
      <c r="F607" s="5">
        <v>2</v>
      </c>
      <c r="G607" s="5">
        <v>3000155</v>
      </c>
      <c r="H607" s="5">
        <v>3100155</v>
      </c>
      <c r="I607" s="5" t="s">
        <v>265</v>
      </c>
      <c r="J607" s="12">
        <v>0</v>
      </c>
      <c r="K607" s="30">
        <v>10000</v>
      </c>
      <c r="L607" s="30"/>
      <c r="M607" s="15" t="s">
        <v>506</v>
      </c>
      <c r="N607" s="15" t="s">
        <v>845</v>
      </c>
      <c r="O607" s="15" t="s">
        <v>1755</v>
      </c>
      <c r="P607" s="5" t="s">
        <v>1122</v>
      </c>
      <c r="Q607" s="5">
        <v>0</v>
      </c>
      <c r="R607" s="47" t="s">
        <v>308</v>
      </c>
      <c r="S607" s="47">
        <v>0</v>
      </c>
      <c r="T607" s="47" t="s">
        <v>307</v>
      </c>
      <c r="U607" s="47">
        <v>30</v>
      </c>
      <c r="V607" s="47" t="s">
        <v>852</v>
      </c>
      <c r="W607" s="31" t="s">
        <v>308</v>
      </c>
      <c r="X607" s="31">
        <v>0</v>
      </c>
      <c r="Y607" s="31" t="s">
        <v>307</v>
      </c>
      <c r="Z607" s="31">
        <v>30</v>
      </c>
      <c r="AA607" s="5">
        <v>0</v>
      </c>
      <c r="AC607" s="5">
        <v>0</v>
      </c>
      <c r="AD607" s="5">
        <v>5313</v>
      </c>
      <c r="AE607" s="14">
        <v>200006</v>
      </c>
      <c r="AF607" s="11"/>
      <c r="AG607" s="25">
        <v>200007</v>
      </c>
      <c r="AH607" s="12" t="s">
        <v>846</v>
      </c>
      <c r="AI607" s="15" t="s">
        <v>216</v>
      </c>
      <c r="AJ607" s="30">
        <v>0</v>
      </c>
      <c r="AK607" s="5">
        <v>60000</v>
      </c>
      <c r="AL607" s="5">
        <v>1</v>
      </c>
      <c r="AN607" s="5" t="s">
        <v>165</v>
      </c>
      <c r="AQ607" s="5">
        <v>1</v>
      </c>
      <c r="AV607" s="39" t="s">
        <v>485</v>
      </c>
      <c r="BB607" s="26" t="s">
        <v>2758</v>
      </c>
      <c r="BC607" s="26"/>
    </row>
    <row r="608" spans="1:55" thickTop="1" thickBot="1" x14ac:dyDescent="0.25">
      <c r="A608" s="5">
        <v>603</v>
      </c>
      <c r="B608" s="5">
        <v>15503</v>
      </c>
      <c r="C608" s="5" t="s">
        <v>51</v>
      </c>
      <c r="D608" s="63">
        <v>30000405</v>
      </c>
      <c r="E608" s="63">
        <v>50000405</v>
      </c>
      <c r="F608" s="5">
        <v>3</v>
      </c>
      <c r="G608" s="5">
        <v>3000155</v>
      </c>
      <c r="H608" s="5">
        <v>3100155</v>
      </c>
      <c r="I608" s="5" t="s">
        <v>265</v>
      </c>
      <c r="J608" s="12">
        <v>0</v>
      </c>
      <c r="K608" s="30">
        <v>10000</v>
      </c>
      <c r="L608" s="30"/>
      <c r="M608" s="15" t="s">
        <v>506</v>
      </c>
      <c r="N608" s="15" t="s">
        <v>845</v>
      </c>
      <c r="O608" s="15" t="s">
        <v>1755</v>
      </c>
      <c r="P608" s="5" t="s">
        <v>1123</v>
      </c>
      <c r="Q608" s="5">
        <v>0</v>
      </c>
      <c r="R608" s="47" t="s">
        <v>308</v>
      </c>
      <c r="S608" s="47">
        <v>0</v>
      </c>
      <c r="T608" s="47" t="s">
        <v>307</v>
      </c>
      <c r="U608" s="47">
        <v>30</v>
      </c>
      <c r="V608" s="47" t="s">
        <v>852</v>
      </c>
      <c r="W608" s="31" t="s">
        <v>308</v>
      </c>
      <c r="X608" s="31">
        <v>0</v>
      </c>
      <c r="Y608" s="31" t="s">
        <v>307</v>
      </c>
      <c r="Z608" s="31">
        <v>30</v>
      </c>
      <c r="AA608" s="5">
        <v>0</v>
      </c>
      <c r="AC608" s="5">
        <v>0</v>
      </c>
      <c r="AD608" s="5">
        <v>5313</v>
      </c>
      <c r="AE608" s="14">
        <v>200006</v>
      </c>
      <c r="AF608" s="11"/>
      <c r="AG608" s="25">
        <v>200007</v>
      </c>
      <c r="AH608" s="12" t="s">
        <v>846</v>
      </c>
      <c r="AI608" s="15" t="s">
        <v>216</v>
      </c>
      <c r="AJ608" s="30">
        <v>0</v>
      </c>
      <c r="AK608" s="5">
        <v>60000</v>
      </c>
      <c r="AL608" s="5">
        <v>1</v>
      </c>
      <c r="AN608" s="5" t="s">
        <v>165</v>
      </c>
      <c r="AQ608" s="5">
        <v>1</v>
      </c>
      <c r="AV608" s="39" t="s">
        <v>485</v>
      </c>
      <c r="BB608" s="26" t="s">
        <v>2758</v>
      </c>
      <c r="BC608" s="26"/>
    </row>
    <row r="609" spans="1:55" thickTop="1" thickBot="1" x14ac:dyDescent="0.25">
      <c r="A609" s="5">
        <v>604</v>
      </c>
      <c r="B609" s="5">
        <v>15504</v>
      </c>
      <c r="C609" s="5" t="s">
        <v>51</v>
      </c>
      <c r="D609" s="63">
        <v>30000405</v>
      </c>
      <c r="E609" s="63">
        <v>50000405</v>
      </c>
      <c r="F609" s="5">
        <v>4</v>
      </c>
      <c r="G609" s="5">
        <v>3000155</v>
      </c>
      <c r="H609" s="5">
        <v>3100155</v>
      </c>
      <c r="I609" s="5" t="s">
        <v>265</v>
      </c>
      <c r="J609" s="12">
        <v>0</v>
      </c>
      <c r="K609" s="30">
        <v>10000</v>
      </c>
      <c r="L609" s="30"/>
      <c r="M609" s="15" t="s">
        <v>506</v>
      </c>
      <c r="N609" s="15" t="s">
        <v>845</v>
      </c>
      <c r="O609" s="15" t="s">
        <v>1755</v>
      </c>
      <c r="P609" s="5" t="s">
        <v>1124</v>
      </c>
      <c r="Q609" s="5">
        <v>0</v>
      </c>
      <c r="R609" s="47" t="s">
        <v>308</v>
      </c>
      <c r="S609" s="47">
        <v>0</v>
      </c>
      <c r="T609" s="47" t="s">
        <v>307</v>
      </c>
      <c r="U609" s="47">
        <v>30</v>
      </c>
      <c r="V609" s="47" t="s">
        <v>852</v>
      </c>
      <c r="W609" s="31" t="s">
        <v>308</v>
      </c>
      <c r="X609" s="31">
        <v>0</v>
      </c>
      <c r="Y609" s="31" t="s">
        <v>307</v>
      </c>
      <c r="Z609" s="31">
        <v>30</v>
      </c>
      <c r="AA609" s="5">
        <v>0</v>
      </c>
      <c r="AC609" s="5">
        <v>0</v>
      </c>
      <c r="AD609" s="5">
        <v>5313</v>
      </c>
      <c r="AE609" s="14">
        <v>200006</v>
      </c>
      <c r="AF609" s="11"/>
      <c r="AG609" s="25">
        <v>200007</v>
      </c>
      <c r="AH609" s="12" t="s">
        <v>846</v>
      </c>
      <c r="AI609" s="15" t="s">
        <v>216</v>
      </c>
      <c r="AJ609" s="30">
        <v>0</v>
      </c>
      <c r="AK609" s="5">
        <v>60000</v>
      </c>
      <c r="AL609" s="5">
        <v>1</v>
      </c>
      <c r="AN609" s="5" t="s">
        <v>165</v>
      </c>
      <c r="AQ609" s="5">
        <v>1</v>
      </c>
      <c r="AV609" s="39" t="s">
        <v>485</v>
      </c>
      <c r="BB609" s="26" t="s">
        <v>2758</v>
      </c>
      <c r="BC609" s="26"/>
    </row>
    <row r="610" spans="1:55" thickTop="1" thickBot="1" x14ac:dyDescent="0.25">
      <c r="A610" s="5">
        <v>605</v>
      </c>
      <c r="B610" s="5">
        <v>15505</v>
      </c>
      <c r="C610" s="5" t="s">
        <v>51</v>
      </c>
      <c r="D610" s="63">
        <v>30000405</v>
      </c>
      <c r="E610" s="63">
        <v>50000405</v>
      </c>
      <c r="F610" s="5">
        <v>5</v>
      </c>
      <c r="G610" s="5">
        <v>3000155</v>
      </c>
      <c r="H610" s="5">
        <v>3100155</v>
      </c>
      <c r="I610" s="5" t="s">
        <v>265</v>
      </c>
      <c r="J610" s="12">
        <v>0</v>
      </c>
      <c r="K610" s="30">
        <v>10000</v>
      </c>
      <c r="L610" s="30"/>
      <c r="M610" s="15" t="s">
        <v>506</v>
      </c>
      <c r="N610" s="15" t="s">
        <v>845</v>
      </c>
      <c r="O610" s="15" t="s">
        <v>1755</v>
      </c>
      <c r="P610" s="5" t="s">
        <v>1125</v>
      </c>
      <c r="Q610" s="5">
        <v>0</v>
      </c>
      <c r="R610" s="47" t="s">
        <v>308</v>
      </c>
      <c r="S610" s="47">
        <v>0</v>
      </c>
      <c r="T610" s="47" t="s">
        <v>307</v>
      </c>
      <c r="U610" s="47">
        <v>30</v>
      </c>
      <c r="V610" s="47" t="s">
        <v>852</v>
      </c>
      <c r="W610" s="31" t="s">
        <v>308</v>
      </c>
      <c r="X610" s="31">
        <v>0</v>
      </c>
      <c r="Y610" s="31" t="s">
        <v>307</v>
      </c>
      <c r="Z610" s="31">
        <v>30</v>
      </c>
      <c r="AA610" s="5">
        <v>0</v>
      </c>
      <c r="AC610" s="5">
        <v>0</v>
      </c>
      <c r="AD610" s="5">
        <v>5313</v>
      </c>
      <c r="AE610" s="14">
        <v>200006</v>
      </c>
      <c r="AF610" s="11"/>
      <c r="AG610" s="25">
        <v>200007</v>
      </c>
      <c r="AH610" s="12" t="s">
        <v>846</v>
      </c>
      <c r="AI610" s="15" t="s">
        <v>216</v>
      </c>
      <c r="AJ610" s="30">
        <v>0</v>
      </c>
      <c r="AK610" s="5">
        <v>60000</v>
      </c>
      <c r="AL610" s="5">
        <v>1</v>
      </c>
      <c r="AN610" s="5" t="s">
        <v>165</v>
      </c>
      <c r="AQ610" s="5">
        <v>1</v>
      </c>
      <c r="AV610" s="39" t="s">
        <v>485</v>
      </c>
      <c r="BB610" s="26" t="s">
        <v>2758</v>
      </c>
      <c r="BC610" s="26"/>
    </row>
    <row r="611" spans="1:55" thickTop="1" thickBot="1" x14ac:dyDescent="0.25">
      <c r="A611" s="5">
        <v>606</v>
      </c>
      <c r="B611" s="5">
        <v>15506</v>
      </c>
      <c r="C611" s="5" t="s">
        <v>51</v>
      </c>
      <c r="D611" s="63">
        <v>30000405</v>
      </c>
      <c r="E611" s="63">
        <v>50000405</v>
      </c>
      <c r="F611" s="5">
        <v>6</v>
      </c>
      <c r="G611" s="5">
        <v>3000155</v>
      </c>
      <c r="H611" s="5">
        <v>3100155</v>
      </c>
      <c r="I611" s="5" t="s">
        <v>265</v>
      </c>
      <c r="J611" s="12">
        <v>0</v>
      </c>
      <c r="K611" s="30">
        <v>10000</v>
      </c>
      <c r="L611" s="30"/>
      <c r="M611" s="15" t="s">
        <v>506</v>
      </c>
      <c r="N611" s="15" t="s">
        <v>845</v>
      </c>
      <c r="O611" s="15" t="s">
        <v>1755</v>
      </c>
      <c r="P611" s="5" t="s">
        <v>1126</v>
      </c>
      <c r="Q611" s="5">
        <v>0</v>
      </c>
      <c r="R611" s="47" t="s">
        <v>308</v>
      </c>
      <c r="S611" s="47">
        <v>0</v>
      </c>
      <c r="T611" s="47" t="s">
        <v>307</v>
      </c>
      <c r="U611" s="47">
        <v>30</v>
      </c>
      <c r="V611" s="47" t="s">
        <v>852</v>
      </c>
      <c r="W611" s="31" t="s">
        <v>308</v>
      </c>
      <c r="X611" s="31">
        <v>0</v>
      </c>
      <c r="Y611" s="31" t="s">
        <v>307</v>
      </c>
      <c r="Z611" s="31">
        <v>30</v>
      </c>
      <c r="AA611" s="5">
        <v>0</v>
      </c>
      <c r="AC611" s="5">
        <v>0</v>
      </c>
      <c r="AD611" s="5">
        <v>5313</v>
      </c>
      <c r="AE611" s="14">
        <v>200006</v>
      </c>
      <c r="AF611" s="11"/>
      <c r="AG611" s="25">
        <v>200007</v>
      </c>
      <c r="AH611" s="12" t="s">
        <v>846</v>
      </c>
      <c r="AI611" s="15" t="s">
        <v>216</v>
      </c>
      <c r="AJ611" s="30">
        <v>0</v>
      </c>
      <c r="AK611" s="5">
        <v>60000</v>
      </c>
      <c r="AL611" s="5">
        <v>1</v>
      </c>
      <c r="AN611" s="5" t="s">
        <v>165</v>
      </c>
      <c r="AQ611" s="5">
        <v>1</v>
      </c>
      <c r="AV611" s="39" t="s">
        <v>485</v>
      </c>
      <c r="BB611" s="26" t="s">
        <v>2758</v>
      </c>
      <c r="BC611" s="26"/>
    </row>
    <row r="612" spans="1:55" thickTop="1" thickBot="1" x14ac:dyDescent="0.25">
      <c r="A612" s="5">
        <v>607</v>
      </c>
      <c r="B612" s="5">
        <v>15507</v>
      </c>
      <c r="C612" s="5" t="s">
        <v>51</v>
      </c>
      <c r="D612" s="63">
        <v>30000405</v>
      </c>
      <c r="E612" s="63">
        <v>50000405</v>
      </c>
      <c r="F612" s="5">
        <v>7</v>
      </c>
      <c r="G612" s="5">
        <v>3000155</v>
      </c>
      <c r="H612" s="5">
        <v>3100155</v>
      </c>
      <c r="I612" s="5" t="s">
        <v>265</v>
      </c>
      <c r="J612" s="12">
        <v>0</v>
      </c>
      <c r="K612" s="30">
        <v>10000</v>
      </c>
      <c r="L612" s="30"/>
      <c r="M612" s="15" t="s">
        <v>506</v>
      </c>
      <c r="N612" s="15" t="s">
        <v>845</v>
      </c>
      <c r="O612" s="15" t="s">
        <v>1755</v>
      </c>
      <c r="P612" s="5" t="s">
        <v>1127</v>
      </c>
      <c r="Q612" s="5">
        <v>0</v>
      </c>
      <c r="R612" s="47" t="s">
        <v>308</v>
      </c>
      <c r="S612" s="47">
        <v>0</v>
      </c>
      <c r="T612" s="47" t="s">
        <v>307</v>
      </c>
      <c r="U612" s="47">
        <v>30</v>
      </c>
      <c r="V612" s="47" t="s">
        <v>852</v>
      </c>
      <c r="W612" s="31" t="s">
        <v>308</v>
      </c>
      <c r="X612" s="31">
        <v>0</v>
      </c>
      <c r="Y612" s="31" t="s">
        <v>307</v>
      </c>
      <c r="Z612" s="31">
        <v>30</v>
      </c>
      <c r="AA612" s="5">
        <v>0</v>
      </c>
      <c r="AC612" s="5">
        <v>0</v>
      </c>
      <c r="AD612" s="5">
        <v>5313</v>
      </c>
      <c r="AE612" s="14">
        <v>200006</v>
      </c>
      <c r="AF612" s="11"/>
      <c r="AG612" s="25">
        <v>200007</v>
      </c>
      <c r="AH612" s="12" t="s">
        <v>846</v>
      </c>
      <c r="AI612" s="15" t="s">
        <v>216</v>
      </c>
      <c r="AJ612" s="30">
        <v>0</v>
      </c>
      <c r="AK612" s="5">
        <v>60000</v>
      </c>
      <c r="AL612" s="5">
        <v>1</v>
      </c>
      <c r="AN612" s="5" t="s">
        <v>165</v>
      </c>
      <c r="AQ612" s="5">
        <v>1</v>
      </c>
      <c r="AV612" s="39" t="s">
        <v>485</v>
      </c>
      <c r="BB612" s="26" t="s">
        <v>2758</v>
      </c>
      <c r="BC612" s="26"/>
    </row>
    <row r="613" spans="1:55" thickTop="1" thickBot="1" x14ac:dyDescent="0.25">
      <c r="A613" s="5">
        <v>608</v>
      </c>
      <c r="B613" s="5">
        <v>15508</v>
      </c>
      <c r="C613" s="5" t="s">
        <v>51</v>
      </c>
      <c r="D613" s="63">
        <v>30000405</v>
      </c>
      <c r="E613" s="63">
        <v>50000405</v>
      </c>
      <c r="F613" s="5">
        <v>8</v>
      </c>
      <c r="G613" s="5">
        <v>3000155</v>
      </c>
      <c r="H613" s="5">
        <v>3100155</v>
      </c>
      <c r="I613" s="5" t="s">
        <v>265</v>
      </c>
      <c r="J613" s="12">
        <v>0</v>
      </c>
      <c r="K613" s="30">
        <v>10000</v>
      </c>
      <c r="L613" s="30"/>
      <c r="M613" s="15" t="s">
        <v>506</v>
      </c>
      <c r="N613" s="15" t="s">
        <v>845</v>
      </c>
      <c r="O613" s="15" t="s">
        <v>1755</v>
      </c>
      <c r="P613" s="5" t="s">
        <v>1128</v>
      </c>
      <c r="Q613" s="5">
        <v>0</v>
      </c>
      <c r="R613" s="47" t="s">
        <v>308</v>
      </c>
      <c r="S613" s="47">
        <v>0</v>
      </c>
      <c r="T613" s="47" t="s">
        <v>307</v>
      </c>
      <c r="U613" s="47">
        <v>30</v>
      </c>
      <c r="V613" s="47" t="s">
        <v>852</v>
      </c>
      <c r="W613" s="31" t="s">
        <v>308</v>
      </c>
      <c r="X613" s="31">
        <v>0</v>
      </c>
      <c r="Y613" s="31" t="s">
        <v>307</v>
      </c>
      <c r="Z613" s="31">
        <v>30</v>
      </c>
      <c r="AA613" s="5">
        <v>0</v>
      </c>
      <c r="AC613" s="5">
        <v>0</v>
      </c>
      <c r="AD613" s="5">
        <v>5313</v>
      </c>
      <c r="AE613" s="14">
        <v>200006</v>
      </c>
      <c r="AF613" s="11"/>
      <c r="AG613" s="25">
        <v>200007</v>
      </c>
      <c r="AH613" s="12" t="s">
        <v>846</v>
      </c>
      <c r="AI613" s="15" t="s">
        <v>216</v>
      </c>
      <c r="AJ613" s="30">
        <v>0</v>
      </c>
      <c r="AK613" s="5">
        <v>60000</v>
      </c>
      <c r="AL613" s="5">
        <v>1</v>
      </c>
      <c r="AN613" s="5" t="s">
        <v>165</v>
      </c>
      <c r="AQ613" s="5">
        <v>1</v>
      </c>
      <c r="AV613" s="39" t="s">
        <v>485</v>
      </c>
      <c r="BB613" s="26" t="s">
        <v>2758</v>
      </c>
      <c r="BC613" s="26"/>
    </row>
    <row r="614" spans="1:55" thickTop="1" thickBot="1" x14ac:dyDescent="0.25">
      <c r="A614" s="5">
        <v>609</v>
      </c>
      <c r="B614" s="5">
        <v>15509</v>
      </c>
      <c r="C614" s="5" t="s">
        <v>51</v>
      </c>
      <c r="D614" s="63">
        <v>30000405</v>
      </c>
      <c r="E614" s="63">
        <v>50000405</v>
      </c>
      <c r="F614" s="5">
        <v>9</v>
      </c>
      <c r="G614" s="5">
        <v>3000155</v>
      </c>
      <c r="H614" s="5">
        <v>3100155</v>
      </c>
      <c r="I614" s="5" t="s">
        <v>265</v>
      </c>
      <c r="J614" s="12">
        <v>0</v>
      </c>
      <c r="K614" s="30">
        <v>10000</v>
      </c>
      <c r="L614" s="30"/>
      <c r="M614" s="15" t="s">
        <v>506</v>
      </c>
      <c r="N614" s="15" t="s">
        <v>845</v>
      </c>
      <c r="O614" s="15" t="s">
        <v>1755</v>
      </c>
      <c r="P614" s="5" t="s">
        <v>1129</v>
      </c>
      <c r="Q614" s="5">
        <v>0</v>
      </c>
      <c r="R614" s="47" t="s">
        <v>308</v>
      </c>
      <c r="S614" s="47">
        <v>0</v>
      </c>
      <c r="T614" s="47" t="s">
        <v>307</v>
      </c>
      <c r="U614" s="47">
        <v>30</v>
      </c>
      <c r="V614" s="47" t="s">
        <v>852</v>
      </c>
      <c r="W614" s="31" t="s">
        <v>308</v>
      </c>
      <c r="X614" s="31">
        <v>0</v>
      </c>
      <c r="Y614" s="31" t="s">
        <v>307</v>
      </c>
      <c r="Z614" s="31">
        <v>30</v>
      </c>
      <c r="AA614" s="5">
        <v>0</v>
      </c>
      <c r="AC614" s="5">
        <v>0</v>
      </c>
      <c r="AD614" s="5">
        <v>5313</v>
      </c>
      <c r="AE614" s="14">
        <v>200006</v>
      </c>
      <c r="AF614" s="11"/>
      <c r="AG614" s="25">
        <v>200007</v>
      </c>
      <c r="AH614" s="12" t="s">
        <v>846</v>
      </c>
      <c r="AI614" s="15" t="s">
        <v>216</v>
      </c>
      <c r="AJ614" s="30">
        <v>0</v>
      </c>
      <c r="AK614" s="5">
        <v>60000</v>
      </c>
      <c r="AL614" s="5">
        <v>1</v>
      </c>
      <c r="AN614" s="5" t="s">
        <v>165</v>
      </c>
      <c r="AQ614" s="5">
        <v>1</v>
      </c>
      <c r="AV614" s="39" t="s">
        <v>485</v>
      </c>
      <c r="BB614" s="26" t="s">
        <v>2758</v>
      </c>
      <c r="BC614" s="26"/>
    </row>
    <row r="615" spans="1:55" thickTop="1" thickBot="1" x14ac:dyDescent="0.25">
      <c r="A615" s="5">
        <v>610</v>
      </c>
      <c r="B615" s="5">
        <v>15510</v>
      </c>
      <c r="C615" s="5" t="s">
        <v>51</v>
      </c>
      <c r="D615" s="63">
        <v>30000405</v>
      </c>
      <c r="E615" s="63">
        <v>50000405</v>
      </c>
      <c r="F615" s="5">
        <v>10</v>
      </c>
      <c r="G615" s="5">
        <v>3000155</v>
      </c>
      <c r="H615" s="5">
        <v>3100155</v>
      </c>
      <c r="I615" s="5" t="s">
        <v>265</v>
      </c>
      <c r="J615" s="12">
        <v>0</v>
      </c>
      <c r="K615" s="30">
        <v>10000</v>
      </c>
      <c r="L615" s="30"/>
      <c r="M615" s="15" t="s">
        <v>506</v>
      </c>
      <c r="N615" s="15" t="s">
        <v>845</v>
      </c>
      <c r="O615" s="15" t="s">
        <v>1755</v>
      </c>
      <c r="P615" s="5" t="s">
        <v>1130</v>
      </c>
      <c r="Q615" s="5">
        <v>0</v>
      </c>
      <c r="R615" s="47" t="s">
        <v>308</v>
      </c>
      <c r="S615" s="47">
        <v>0</v>
      </c>
      <c r="T615" s="47" t="s">
        <v>307</v>
      </c>
      <c r="U615" s="47">
        <v>30</v>
      </c>
      <c r="V615" s="47" t="s">
        <v>852</v>
      </c>
      <c r="W615" s="31" t="s">
        <v>308</v>
      </c>
      <c r="X615" s="31">
        <v>0</v>
      </c>
      <c r="Y615" s="31" t="s">
        <v>307</v>
      </c>
      <c r="Z615" s="31">
        <v>30</v>
      </c>
      <c r="AA615" s="5">
        <v>0</v>
      </c>
      <c r="AC615" s="5">
        <v>0</v>
      </c>
      <c r="AD615" s="5">
        <v>5313</v>
      </c>
      <c r="AE615" s="14">
        <v>200006</v>
      </c>
      <c r="AF615" s="11"/>
      <c r="AG615" s="25">
        <v>200007</v>
      </c>
      <c r="AH615" s="12" t="s">
        <v>846</v>
      </c>
      <c r="AI615" s="15" t="s">
        <v>216</v>
      </c>
      <c r="AJ615" s="30">
        <v>0</v>
      </c>
      <c r="AK615" s="5">
        <v>60000</v>
      </c>
      <c r="AL615" s="5">
        <v>1</v>
      </c>
      <c r="AN615" s="5" t="s">
        <v>165</v>
      </c>
      <c r="AQ615" s="5">
        <v>1</v>
      </c>
      <c r="AV615" s="39" t="s">
        <v>485</v>
      </c>
      <c r="BB615" s="26" t="s">
        <v>2758</v>
      </c>
      <c r="BC615" s="26"/>
    </row>
    <row r="616" spans="1:55" thickTop="1" thickBot="1" x14ac:dyDescent="0.25">
      <c r="A616" s="5">
        <v>611</v>
      </c>
      <c r="B616" s="5">
        <v>15511</v>
      </c>
      <c r="C616" s="5" t="s">
        <v>51</v>
      </c>
      <c r="D616" s="63">
        <v>30000405</v>
      </c>
      <c r="E616" s="63">
        <v>50000405</v>
      </c>
      <c r="F616" s="5">
        <v>11</v>
      </c>
      <c r="G616" s="5">
        <v>3000155</v>
      </c>
      <c r="H616" s="5">
        <v>3100155</v>
      </c>
      <c r="I616" s="5" t="s">
        <v>265</v>
      </c>
      <c r="J616" s="12">
        <v>0</v>
      </c>
      <c r="K616" s="30">
        <v>10000</v>
      </c>
      <c r="L616" s="30"/>
      <c r="M616" s="15" t="s">
        <v>506</v>
      </c>
      <c r="N616" s="15" t="s">
        <v>845</v>
      </c>
      <c r="O616" s="15" t="s">
        <v>1755</v>
      </c>
      <c r="P616" s="5" t="s">
        <v>1131</v>
      </c>
      <c r="Q616" s="5">
        <v>0</v>
      </c>
      <c r="R616" s="47" t="s">
        <v>308</v>
      </c>
      <c r="S616" s="47">
        <v>0</v>
      </c>
      <c r="T616" s="47" t="s">
        <v>307</v>
      </c>
      <c r="U616" s="47">
        <v>30</v>
      </c>
      <c r="V616" s="47" t="s">
        <v>852</v>
      </c>
      <c r="W616" s="31" t="s">
        <v>308</v>
      </c>
      <c r="X616" s="31">
        <v>0</v>
      </c>
      <c r="Y616" s="31" t="s">
        <v>307</v>
      </c>
      <c r="Z616" s="31">
        <v>30</v>
      </c>
      <c r="AA616" s="5">
        <v>0</v>
      </c>
      <c r="AC616" s="5">
        <v>0</v>
      </c>
      <c r="AD616" s="5">
        <v>5313</v>
      </c>
      <c r="AE616" s="14">
        <v>200006</v>
      </c>
      <c r="AF616" s="11"/>
      <c r="AG616" s="25">
        <v>200007</v>
      </c>
      <c r="AH616" s="12" t="s">
        <v>846</v>
      </c>
      <c r="AI616" s="15" t="s">
        <v>216</v>
      </c>
      <c r="AJ616" s="30">
        <v>0</v>
      </c>
      <c r="AK616" s="5">
        <v>60000</v>
      </c>
      <c r="AL616" s="5">
        <v>1</v>
      </c>
      <c r="AN616" s="5" t="s">
        <v>165</v>
      </c>
      <c r="AQ616" s="5">
        <v>1</v>
      </c>
      <c r="AV616" s="39" t="s">
        <v>485</v>
      </c>
      <c r="BB616" s="26" t="s">
        <v>2758</v>
      </c>
      <c r="BC616" s="26"/>
    </row>
    <row r="617" spans="1:55" thickTop="1" thickBot="1" x14ac:dyDescent="0.25">
      <c r="A617" s="5">
        <v>612</v>
      </c>
      <c r="B617" s="5">
        <v>15512</v>
      </c>
      <c r="C617" s="5" t="s">
        <v>51</v>
      </c>
      <c r="D617" s="63">
        <v>30000405</v>
      </c>
      <c r="E617" s="63">
        <v>50000405</v>
      </c>
      <c r="F617" s="5">
        <v>12</v>
      </c>
      <c r="G617" s="5">
        <v>3000155</v>
      </c>
      <c r="H617" s="5">
        <v>3100155</v>
      </c>
      <c r="I617" s="5" t="s">
        <v>265</v>
      </c>
      <c r="J617" s="12">
        <v>0</v>
      </c>
      <c r="K617" s="30">
        <v>10000</v>
      </c>
      <c r="L617" s="30"/>
      <c r="M617" s="15" t="s">
        <v>506</v>
      </c>
      <c r="N617" s="15" t="s">
        <v>845</v>
      </c>
      <c r="O617" s="15" t="s">
        <v>1755</v>
      </c>
      <c r="P617" s="5" t="s">
        <v>1132</v>
      </c>
      <c r="Q617" s="5">
        <v>0</v>
      </c>
      <c r="R617" s="47" t="s">
        <v>308</v>
      </c>
      <c r="S617" s="47">
        <v>0</v>
      </c>
      <c r="T617" s="47" t="s">
        <v>307</v>
      </c>
      <c r="U617" s="47">
        <v>30</v>
      </c>
      <c r="V617" s="47" t="s">
        <v>852</v>
      </c>
      <c r="W617" s="31" t="s">
        <v>308</v>
      </c>
      <c r="X617" s="31">
        <v>0</v>
      </c>
      <c r="Y617" s="31" t="s">
        <v>307</v>
      </c>
      <c r="Z617" s="31">
        <v>30</v>
      </c>
      <c r="AA617" s="5">
        <v>0</v>
      </c>
      <c r="AC617" s="5">
        <v>0</v>
      </c>
      <c r="AD617" s="5">
        <v>5313</v>
      </c>
      <c r="AE617" s="14">
        <v>200006</v>
      </c>
      <c r="AF617" s="11"/>
      <c r="AG617" s="25">
        <v>200007</v>
      </c>
      <c r="AH617" s="12" t="s">
        <v>846</v>
      </c>
      <c r="AI617" s="15" t="s">
        <v>216</v>
      </c>
      <c r="AJ617" s="30">
        <v>0</v>
      </c>
      <c r="AK617" s="5">
        <v>60000</v>
      </c>
      <c r="AL617" s="5">
        <v>1</v>
      </c>
      <c r="AN617" s="5" t="s">
        <v>165</v>
      </c>
      <c r="AQ617" s="5">
        <v>1</v>
      </c>
      <c r="AV617" s="39" t="s">
        <v>485</v>
      </c>
      <c r="BB617" s="26" t="s">
        <v>2758</v>
      </c>
      <c r="BC617" s="26"/>
    </row>
    <row r="618" spans="1:55" thickTop="1" thickBot="1" x14ac:dyDescent="0.25">
      <c r="A618" s="5">
        <v>613</v>
      </c>
      <c r="B618" s="5">
        <v>15513</v>
      </c>
      <c r="C618" s="5" t="s">
        <v>51</v>
      </c>
      <c r="D618" s="63">
        <v>30000405</v>
      </c>
      <c r="E618" s="63">
        <v>50000405</v>
      </c>
      <c r="F618" s="5">
        <v>13</v>
      </c>
      <c r="G618" s="5">
        <v>3000155</v>
      </c>
      <c r="H618" s="5">
        <v>3100155</v>
      </c>
      <c r="I618" s="5" t="s">
        <v>265</v>
      </c>
      <c r="J618" s="12">
        <v>0</v>
      </c>
      <c r="K618" s="30">
        <v>10000</v>
      </c>
      <c r="L618" s="30"/>
      <c r="M618" s="15" t="s">
        <v>506</v>
      </c>
      <c r="N618" s="15" t="s">
        <v>845</v>
      </c>
      <c r="O618" s="15" t="s">
        <v>1755</v>
      </c>
      <c r="P618" s="5" t="s">
        <v>1133</v>
      </c>
      <c r="Q618" s="5">
        <v>0</v>
      </c>
      <c r="R618" s="47" t="s">
        <v>308</v>
      </c>
      <c r="S618" s="47">
        <v>0</v>
      </c>
      <c r="T618" s="47" t="s">
        <v>307</v>
      </c>
      <c r="U618" s="47">
        <v>30</v>
      </c>
      <c r="V618" s="47" t="s">
        <v>852</v>
      </c>
      <c r="W618" s="31" t="s">
        <v>308</v>
      </c>
      <c r="X618" s="31">
        <v>0</v>
      </c>
      <c r="Y618" s="31" t="s">
        <v>307</v>
      </c>
      <c r="Z618" s="31">
        <v>30</v>
      </c>
      <c r="AA618" s="5">
        <v>0</v>
      </c>
      <c r="AC618" s="5">
        <v>0</v>
      </c>
      <c r="AD618" s="5">
        <v>5313</v>
      </c>
      <c r="AE618" s="14">
        <v>200006</v>
      </c>
      <c r="AF618" s="11"/>
      <c r="AG618" s="25">
        <v>200007</v>
      </c>
      <c r="AH618" s="12" t="s">
        <v>846</v>
      </c>
      <c r="AI618" s="15" t="s">
        <v>216</v>
      </c>
      <c r="AJ618" s="30">
        <v>0</v>
      </c>
      <c r="AK618" s="5">
        <v>60000</v>
      </c>
      <c r="AL618" s="5">
        <v>1</v>
      </c>
      <c r="AN618" s="5" t="s">
        <v>165</v>
      </c>
      <c r="AQ618" s="5">
        <v>1</v>
      </c>
      <c r="AV618" s="39" t="s">
        <v>485</v>
      </c>
      <c r="BB618" s="26" t="s">
        <v>2758</v>
      </c>
      <c r="BC618" s="26"/>
    </row>
    <row r="619" spans="1:55" thickTop="1" thickBot="1" x14ac:dyDescent="0.25">
      <c r="A619" s="5">
        <v>614</v>
      </c>
      <c r="B619" s="5">
        <v>15514</v>
      </c>
      <c r="C619" s="5" t="s">
        <v>51</v>
      </c>
      <c r="D619" s="63">
        <v>30000405</v>
      </c>
      <c r="E619" s="63">
        <v>50000405</v>
      </c>
      <c r="F619" s="5">
        <v>14</v>
      </c>
      <c r="G619" s="5">
        <v>3000155</v>
      </c>
      <c r="H619" s="5">
        <v>3100155</v>
      </c>
      <c r="I619" s="5" t="s">
        <v>265</v>
      </c>
      <c r="J619" s="12">
        <v>0</v>
      </c>
      <c r="K619" s="30">
        <v>10000</v>
      </c>
      <c r="L619" s="30"/>
      <c r="M619" s="15" t="s">
        <v>506</v>
      </c>
      <c r="N619" s="15" t="s">
        <v>845</v>
      </c>
      <c r="O619" s="15" t="s">
        <v>1755</v>
      </c>
      <c r="P619" s="5" t="s">
        <v>1134</v>
      </c>
      <c r="Q619" s="5">
        <v>0</v>
      </c>
      <c r="R619" s="47" t="s">
        <v>308</v>
      </c>
      <c r="S619" s="47">
        <v>0</v>
      </c>
      <c r="T619" s="47" t="s">
        <v>307</v>
      </c>
      <c r="U619" s="47">
        <v>30</v>
      </c>
      <c r="V619" s="47" t="s">
        <v>852</v>
      </c>
      <c r="W619" s="31" t="s">
        <v>308</v>
      </c>
      <c r="X619" s="31">
        <v>0</v>
      </c>
      <c r="Y619" s="31" t="s">
        <v>307</v>
      </c>
      <c r="Z619" s="31">
        <v>30</v>
      </c>
      <c r="AA619" s="5">
        <v>0</v>
      </c>
      <c r="AC619" s="5">
        <v>0</v>
      </c>
      <c r="AD619" s="5">
        <v>5313</v>
      </c>
      <c r="AE619" s="14">
        <v>200006</v>
      </c>
      <c r="AF619" s="11"/>
      <c r="AG619" s="25">
        <v>200007</v>
      </c>
      <c r="AH619" s="12" t="s">
        <v>846</v>
      </c>
      <c r="AI619" s="15" t="s">
        <v>216</v>
      </c>
      <c r="AJ619" s="30">
        <v>0</v>
      </c>
      <c r="AK619" s="5">
        <v>60000</v>
      </c>
      <c r="AL619" s="5">
        <v>1</v>
      </c>
      <c r="AN619" s="5" t="s">
        <v>165</v>
      </c>
      <c r="AQ619" s="5">
        <v>1</v>
      </c>
      <c r="AV619" s="39" t="s">
        <v>485</v>
      </c>
      <c r="BB619" s="26" t="s">
        <v>2758</v>
      </c>
      <c r="BC619" s="26"/>
    </row>
    <row r="620" spans="1:55" thickTop="1" thickBot="1" x14ac:dyDescent="0.25">
      <c r="A620" s="5">
        <v>615</v>
      </c>
      <c r="B620" s="5">
        <v>15515</v>
      </c>
      <c r="C620" s="5" t="s">
        <v>51</v>
      </c>
      <c r="D620" s="63">
        <v>30000405</v>
      </c>
      <c r="E620" s="63">
        <v>50000405</v>
      </c>
      <c r="F620" s="5">
        <v>15</v>
      </c>
      <c r="G620" s="5">
        <v>3000155</v>
      </c>
      <c r="H620" s="5">
        <v>3100155</v>
      </c>
      <c r="I620" s="5" t="s">
        <v>265</v>
      </c>
      <c r="J620" s="12">
        <v>0</v>
      </c>
      <c r="K620" s="30">
        <v>10000</v>
      </c>
      <c r="L620" s="30"/>
      <c r="M620" s="15" t="s">
        <v>506</v>
      </c>
      <c r="N620" s="15" t="s">
        <v>845</v>
      </c>
      <c r="O620" s="15" t="s">
        <v>1755</v>
      </c>
      <c r="P620" s="5" t="s">
        <v>1135</v>
      </c>
      <c r="Q620" s="5">
        <v>0</v>
      </c>
      <c r="R620" s="47" t="s">
        <v>308</v>
      </c>
      <c r="S620" s="47">
        <v>0</v>
      </c>
      <c r="T620" s="47" t="s">
        <v>307</v>
      </c>
      <c r="U620" s="47">
        <v>30</v>
      </c>
      <c r="V620" s="47" t="s">
        <v>852</v>
      </c>
      <c r="W620" s="31" t="s">
        <v>308</v>
      </c>
      <c r="X620" s="31">
        <v>0</v>
      </c>
      <c r="Y620" s="31" t="s">
        <v>307</v>
      </c>
      <c r="Z620" s="31">
        <v>30</v>
      </c>
      <c r="AA620" s="5">
        <v>0</v>
      </c>
      <c r="AC620" s="5">
        <v>0</v>
      </c>
      <c r="AD620" s="5">
        <v>5313</v>
      </c>
      <c r="AE620" s="14">
        <v>200006</v>
      </c>
      <c r="AF620" s="11"/>
      <c r="AG620" s="25">
        <v>200007</v>
      </c>
      <c r="AH620" s="12" t="s">
        <v>846</v>
      </c>
      <c r="AI620" s="15" t="s">
        <v>216</v>
      </c>
      <c r="AJ620" s="30">
        <v>0</v>
      </c>
      <c r="AK620" s="5">
        <v>60000</v>
      </c>
      <c r="AL620" s="5">
        <v>1</v>
      </c>
      <c r="AN620" s="5" t="s">
        <v>165</v>
      </c>
      <c r="AQ620" s="5">
        <v>1</v>
      </c>
      <c r="AV620" s="39" t="s">
        <v>485</v>
      </c>
      <c r="BB620" s="26" t="s">
        <v>2758</v>
      </c>
      <c r="BC620" s="26"/>
    </row>
    <row r="621" spans="1:55" thickTop="1" thickBot="1" x14ac:dyDescent="0.25">
      <c r="A621" s="5">
        <v>616</v>
      </c>
      <c r="B621" s="5">
        <v>15516</v>
      </c>
      <c r="C621" s="5" t="s">
        <v>51</v>
      </c>
      <c r="D621" s="63">
        <v>30000405</v>
      </c>
      <c r="E621" s="63">
        <v>50000405</v>
      </c>
      <c r="F621" s="5">
        <v>16</v>
      </c>
      <c r="G621" s="5">
        <v>3000155</v>
      </c>
      <c r="H621" s="5">
        <v>3100155</v>
      </c>
      <c r="I621" s="5" t="s">
        <v>265</v>
      </c>
      <c r="J621" s="12">
        <v>0</v>
      </c>
      <c r="K621" s="30">
        <v>10000</v>
      </c>
      <c r="L621" s="30"/>
      <c r="M621" s="15" t="s">
        <v>506</v>
      </c>
      <c r="N621" s="15" t="s">
        <v>845</v>
      </c>
      <c r="O621" s="15" t="s">
        <v>1755</v>
      </c>
      <c r="P621" s="5" t="s">
        <v>1136</v>
      </c>
      <c r="Q621" s="5">
        <v>0</v>
      </c>
      <c r="R621" s="47" t="s">
        <v>308</v>
      </c>
      <c r="S621" s="47">
        <v>0</v>
      </c>
      <c r="T621" s="47" t="s">
        <v>307</v>
      </c>
      <c r="U621" s="47">
        <v>30</v>
      </c>
      <c r="V621" s="47" t="s">
        <v>852</v>
      </c>
      <c r="W621" s="31" t="s">
        <v>308</v>
      </c>
      <c r="X621" s="31">
        <v>0</v>
      </c>
      <c r="Y621" s="31" t="s">
        <v>307</v>
      </c>
      <c r="Z621" s="31">
        <v>30</v>
      </c>
      <c r="AA621" s="5">
        <v>0</v>
      </c>
      <c r="AC621" s="5">
        <v>0</v>
      </c>
      <c r="AD621" s="5">
        <v>5313</v>
      </c>
      <c r="AE621" s="14">
        <v>200006</v>
      </c>
      <c r="AF621" s="11"/>
      <c r="AG621" s="25">
        <v>200007</v>
      </c>
      <c r="AH621" s="12" t="s">
        <v>846</v>
      </c>
      <c r="AI621" s="15" t="s">
        <v>216</v>
      </c>
      <c r="AJ621" s="30">
        <v>0</v>
      </c>
      <c r="AK621" s="5">
        <v>60000</v>
      </c>
      <c r="AL621" s="5">
        <v>1</v>
      </c>
      <c r="AN621" s="5" t="s">
        <v>165</v>
      </c>
      <c r="AQ621" s="5">
        <v>1</v>
      </c>
      <c r="AV621" s="39" t="s">
        <v>485</v>
      </c>
      <c r="BB621" s="26" t="s">
        <v>2758</v>
      </c>
      <c r="BC621" s="26"/>
    </row>
    <row r="622" spans="1:55" thickTop="1" thickBot="1" x14ac:dyDescent="0.25">
      <c r="A622" s="5">
        <v>617</v>
      </c>
      <c r="B622" s="5">
        <v>15517</v>
      </c>
      <c r="C622" s="5" t="s">
        <v>51</v>
      </c>
      <c r="D622" s="63">
        <v>30000405</v>
      </c>
      <c r="E622" s="63">
        <v>50000405</v>
      </c>
      <c r="F622" s="5">
        <v>17</v>
      </c>
      <c r="G622" s="5">
        <v>3000155</v>
      </c>
      <c r="H622" s="5">
        <v>3100155</v>
      </c>
      <c r="I622" s="5" t="s">
        <v>265</v>
      </c>
      <c r="J622" s="12">
        <v>0</v>
      </c>
      <c r="K622" s="30">
        <v>10000</v>
      </c>
      <c r="L622" s="30"/>
      <c r="M622" s="15" t="s">
        <v>506</v>
      </c>
      <c r="N622" s="15" t="s">
        <v>845</v>
      </c>
      <c r="O622" s="15" t="s">
        <v>1755</v>
      </c>
      <c r="P622" s="5" t="s">
        <v>1137</v>
      </c>
      <c r="Q622" s="5">
        <v>0</v>
      </c>
      <c r="R622" s="47" t="s">
        <v>308</v>
      </c>
      <c r="S622" s="47">
        <v>0</v>
      </c>
      <c r="T622" s="47" t="s">
        <v>307</v>
      </c>
      <c r="U622" s="47">
        <v>30</v>
      </c>
      <c r="V622" s="47" t="s">
        <v>852</v>
      </c>
      <c r="W622" s="31" t="s">
        <v>308</v>
      </c>
      <c r="X622" s="31">
        <v>0</v>
      </c>
      <c r="Y622" s="31" t="s">
        <v>307</v>
      </c>
      <c r="Z622" s="31">
        <v>30</v>
      </c>
      <c r="AA622" s="5">
        <v>0</v>
      </c>
      <c r="AC622" s="5">
        <v>0</v>
      </c>
      <c r="AD622" s="5">
        <v>5313</v>
      </c>
      <c r="AE622" s="14">
        <v>200006</v>
      </c>
      <c r="AF622" s="11"/>
      <c r="AG622" s="25">
        <v>200007</v>
      </c>
      <c r="AH622" s="12" t="s">
        <v>846</v>
      </c>
      <c r="AI622" s="15" t="s">
        <v>216</v>
      </c>
      <c r="AJ622" s="30">
        <v>0</v>
      </c>
      <c r="AK622" s="5">
        <v>60000</v>
      </c>
      <c r="AL622" s="5">
        <v>1</v>
      </c>
      <c r="AN622" s="5" t="s">
        <v>165</v>
      </c>
      <c r="AQ622" s="5">
        <v>1</v>
      </c>
      <c r="AV622" s="39" t="s">
        <v>485</v>
      </c>
      <c r="BB622" s="26" t="s">
        <v>2758</v>
      </c>
      <c r="BC622" s="26"/>
    </row>
    <row r="623" spans="1:55" thickTop="1" thickBot="1" x14ac:dyDescent="0.25">
      <c r="A623" s="5">
        <v>618</v>
      </c>
      <c r="B623" s="5">
        <v>15518</v>
      </c>
      <c r="C623" s="5" t="s">
        <v>51</v>
      </c>
      <c r="D623" s="63">
        <v>30000405</v>
      </c>
      <c r="E623" s="63">
        <v>50000405</v>
      </c>
      <c r="F623" s="5">
        <v>18</v>
      </c>
      <c r="G623" s="5">
        <v>3000155</v>
      </c>
      <c r="H623" s="5">
        <v>3100155</v>
      </c>
      <c r="I623" s="5" t="s">
        <v>265</v>
      </c>
      <c r="J623" s="12">
        <v>0</v>
      </c>
      <c r="K623" s="30">
        <v>10000</v>
      </c>
      <c r="L623" s="30"/>
      <c r="M623" s="15" t="s">
        <v>506</v>
      </c>
      <c r="N623" s="15" t="s">
        <v>845</v>
      </c>
      <c r="O623" s="15" t="s">
        <v>1755</v>
      </c>
      <c r="P623" s="5" t="s">
        <v>1138</v>
      </c>
      <c r="Q623" s="5">
        <v>0</v>
      </c>
      <c r="R623" s="47" t="s">
        <v>308</v>
      </c>
      <c r="S623" s="47">
        <v>0</v>
      </c>
      <c r="T623" s="47" t="s">
        <v>307</v>
      </c>
      <c r="U623" s="47">
        <v>30</v>
      </c>
      <c r="V623" s="47" t="s">
        <v>852</v>
      </c>
      <c r="W623" s="31" t="s">
        <v>308</v>
      </c>
      <c r="X623" s="31">
        <v>0</v>
      </c>
      <c r="Y623" s="31" t="s">
        <v>307</v>
      </c>
      <c r="Z623" s="31">
        <v>30</v>
      </c>
      <c r="AA623" s="5">
        <v>0</v>
      </c>
      <c r="AC623" s="5">
        <v>0</v>
      </c>
      <c r="AD623" s="5">
        <v>5313</v>
      </c>
      <c r="AE623" s="14">
        <v>200006</v>
      </c>
      <c r="AF623" s="11"/>
      <c r="AG623" s="25">
        <v>200007</v>
      </c>
      <c r="AH623" s="12" t="s">
        <v>846</v>
      </c>
      <c r="AI623" s="15" t="s">
        <v>216</v>
      </c>
      <c r="AJ623" s="30">
        <v>0</v>
      </c>
      <c r="AK623" s="5">
        <v>60000</v>
      </c>
      <c r="AL623" s="5">
        <v>1</v>
      </c>
      <c r="AN623" s="5" t="s">
        <v>165</v>
      </c>
      <c r="AQ623" s="5">
        <v>1</v>
      </c>
      <c r="AV623" s="39" t="s">
        <v>485</v>
      </c>
      <c r="BB623" s="26" t="s">
        <v>2758</v>
      </c>
      <c r="BC623" s="26"/>
    </row>
    <row r="624" spans="1:55" thickTop="1" thickBot="1" x14ac:dyDescent="0.25">
      <c r="A624" s="5">
        <v>619</v>
      </c>
      <c r="B624" s="5">
        <v>15519</v>
      </c>
      <c r="C624" s="5" t="s">
        <v>51</v>
      </c>
      <c r="D624" s="63">
        <v>30000405</v>
      </c>
      <c r="E624" s="63">
        <v>50000405</v>
      </c>
      <c r="F624" s="5">
        <v>19</v>
      </c>
      <c r="G624" s="5">
        <v>3000155</v>
      </c>
      <c r="H624" s="5">
        <v>3100155</v>
      </c>
      <c r="I624" s="5" t="s">
        <v>265</v>
      </c>
      <c r="J624" s="12">
        <v>0</v>
      </c>
      <c r="K624" s="30">
        <v>10000</v>
      </c>
      <c r="L624" s="30"/>
      <c r="M624" s="15" t="s">
        <v>506</v>
      </c>
      <c r="N624" s="15" t="s">
        <v>845</v>
      </c>
      <c r="O624" s="15" t="s">
        <v>1755</v>
      </c>
      <c r="P624" s="5" t="s">
        <v>1139</v>
      </c>
      <c r="Q624" s="5">
        <v>0</v>
      </c>
      <c r="R624" s="47" t="s">
        <v>308</v>
      </c>
      <c r="S624" s="47">
        <v>0</v>
      </c>
      <c r="T624" s="47" t="s">
        <v>307</v>
      </c>
      <c r="U624" s="47">
        <v>30</v>
      </c>
      <c r="V624" s="47" t="s">
        <v>852</v>
      </c>
      <c r="W624" s="31" t="s">
        <v>308</v>
      </c>
      <c r="X624" s="31">
        <v>0</v>
      </c>
      <c r="Y624" s="31" t="s">
        <v>307</v>
      </c>
      <c r="Z624" s="31">
        <v>30</v>
      </c>
      <c r="AA624" s="5">
        <v>0</v>
      </c>
      <c r="AC624" s="5">
        <v>0</v>
      </c>
      <c r="AD624" s="5">
        <v>5313</v>
      </c>
      <c r="AE624" s="14">
        <v>200006</v>
      </c>
      <c r="AF624" s="11"/>
      <c r="AG624" s="25">
        <v>200007</v>
      </c>
      <c r="AH624" s="12" t="s">
        <v>846</v>
      </c>
      <c r="AI624" s="15" t="s">
        <v>216</v>
      </c>
      <c r="AJ624" s="30">
        <v>0</v>
      </c>
      <c r="AK624" s="5">
        <v>60000</v>
      </c>
      <c r="AL624" s="5">
        <v>1</v>
      </c>
      <c r="AN624" s="5" t="s">
        <v>165</v>
      </c>
      <c r="AQ624" s="5">
        <v>1</v>
      </c>
      <c r="AV624" s="39" t="s">
        <v>485</v>
      </c>
      <c r="BB624" s="26" t="s">
        <v>2758</v>
      </c>
      <c r="BC624" s="26"/>
    </row>
    <row r="625" spans="1:55" thickTop="1" thickBot="1" x14ac:dyDescent="0.25">
      <c r="A625" s="5">
        <v>620</v>
      </c>
      <c r="B625" s="5">
        <v>15520</v>
      </c>
      <c r="C625" s="5" t="s">
        <v>51</v>
      </c>
      <c r="D625" s="63">
        <v>30000405</v>
      </c>
      <c r="E625" s="63">
        <v>50000405</v>
      </c>
      <c r="F625" s="5">
        <v>20</v>
      </c>
      <c r="G625" s="5">
        <v>3000155</v>
      </c>
      <c r="H625" s="5">
        <v>3100155</v>
      </c>
      <c r="I625" s="5" t="s">
        <v>265</v>
      </c>
      <c r="J625" s="12">
        <v>0</v>
      </c>
      <c r="K625" s="30">
        <v>10000</v>
      </c>
      <c r="L625" s="30"/>
      <c r="M625" s="15" t="s">
        <v>506</v>
      </c>
      <c r="N625" s="15" t="s">
        <v>845</v>
      </c>
      <c r="O625" s="15" t="s">
        <v>1755</v>
      </c>
      <c r="P625" s="5" t="s">
        <v>1140</v>
      </c>
      <c r="Q625" s="5">
        <v>0</v>
      </c>
      <c r="R625" s="47" t="s">
        <v>308</v>
      </c>
      <c r="S625" s="47">
        <v>0</v>
      </c>
      <c r="T625" s="47" t="s">
        <v>307</v>
      </c>
      <c r="U625" s="47">
        <v>30</v>
      </c>
      <c r="V625" s="47" t="s">
        <v>852</v>
      </c>
      <c r="W625" s="31" t="s">
        <v>308</v>
      </c>
      <c r="X625" s="31">
        <v>0</v>
      </c>
      <c r="Y625" s="31" t="s">
        <v>307</v>
      </c>
      <c r="Z625" s="31">
        <v>30</v>
      </c>
      <c r="AA625" s="5">
        <v>0</v>
      </c>
      <c r="AC625" s="5">
        <v>0</v>
      </c>
      <c r="AD625" s="5">
        <v>5313</v>
      </c>
      <c r="AE625" s="14">
        <v>200006</v>
      </c>
      <c r="AF625" s="11"/>
      <c r="AG625" s="25">
        <v>200007</v>
      </c>
      <c r="AH625" s="12" t="s">
        <v>846</v>
      </c>
      <c r="AI625" s="15" t="s">
        <v>216</v>
      </c>
      <c r="AJ625" s="30">
        <v>0</v>
      </c>
      <c r="AK625" s="5">
        <v>60000</v>
      </c>
      <c r="AL625" s="5">
        <v>1</v>
      </c>
      <c r="AN625" s="5" t="s">
        <v>165</v>
      </c>
      <c r="AQ625" s="5">
        <v>1</v>
      </c>
      <c r="AV625" s="39" t="s">
        <v>485</v>
      </c>
      <c r="BB625" s="26" t="s">
        <v>2758</v>
      </c>
      <c r="BC625" s="26"/>
    </row>
    <row r="626" spans="1:55" thickTop="1" thickBot="1" x14ac:dyDescent="0.25">
      <c r="A626" s="5">
        <v>621</v>
      </c>
      <c r="B626" s="5">
        <v>15521</v>
      </c>
      <c r="C626" s="5" t="s">
        <v>51</v>
      </c>
      <c r="D626" s="63">
        <v>30000405</v>
      </c>
      <c r="E626" s="63">
        <v>50000405</v>
      </c>
      <c r="F626" s="5">
        <v>21</v>
      </c>
      <c r="G626" s="5">
        <v>3000155</v>
      </c>
      <c r="H626" s="5">
        <v>3100155</v>
      </c>
      <c r="I626" s="5" t="s">
        <v>265</v>
      </c>
      <c r="J626" s="12">
        <v>0</v>
      </c>
      <c r="K626" s="30">
        <v>10000</v>
      </c>
      <c r="L626" s="30"/>
      <c r="M626" s="15" t="s">
        <v>506</v>
      </c>
      <c r="N626" s="15" t="s">
        <v>845</v>
      </c>
      <c r="O626" s="15" t="s">
        <v>1755</v>
      </c>
      <c r="P626" s="5" t="s">
        <v>1141</v>
      </c>
      <c r="Q626" s="5">
        <v>0</v>
      </c>
      <c r="R626" s="47" t="s">
        <v>308</v>
      </c>
      <c r="S626" s="47">
        <v>0</v>
      </c>
      <c r="T626" s="47" t="s">
        <v>307</v>
      </c>
      <c r="U626" s="47">
        <v>30</v>
      </c>
      <c r="V626" s="47" t="s">
        <v>852</v>
      </c>
      <c r="W626" s="31" t="s">
        <v>308</v>
      </c>
      <c r="X626" s="31">
        <v>0</v>
      </c>
      <c r="Y626" s="31" t="s">
        <v>307</v>
      </c>
      <c r="Z626" s="31">
        <v>30</v>
      </c>
      <c r="AA626" s="5">
        <v>0</v>
      </c>
      <c r="AC626" s="5">
        <v>0</v>
      </c>
      <c r="AD626" s="5">
        <v>5313</v>
      </c>
      <c r="AE626" s="14">
        <v>200006</v>
      </c>
      <c r="AF626" s="11"/>
      <c r="AG626" s="25">
        <v>200007</v>
      </c>
      <c r="AH626" s="12" t="s">
        <v>846</v>
      </c>
      <c r="AI626" s="15" t="s">
        <v>216</v>
      </c>
      <c r="AJ626" s="30">
        <v>0</v>
      </c>
      <c r="AK626" s="5">
        <v>60000</v>
      </c>
      <c r="AL626" s="5">
        <v>1</v>
      </c>
      <c r="AN626" s="5" t="s">
        <v>165</v>
      </c>
      <c r="AQ626" s="5">
        <v>1</v>
      </c>
      <c r="AV626" s="39" t="s">
        <v>485</v>
      </c>
      <c r="BB626" s="26" t="s">
        <v>2758</v>
      </c>
      <c r="BC626" s="26"/>
    </row>
    <row r="627" spans="1:55" thickTop="1" thickBot="1" x14ac:dyDescent="0.25">
      <c r="A627" s="5">
        <v>622</v>
      </c>
      <c r="B627" s="5">
        <v>15522</v>
      </c>
      <c r="C627" s="5" t="s">
        <v>51</v>
      </c>
      <c r="D627" s="63">
        <v>30000405</v>
      </c>
      <c r="E627" s="63">
        <v>50000405</v>
      </c>
      <c r="F627" s="5">
        <v>22</v>
      </c>
      <c r="G627" s="5">
        <v>3000155</v>
      </c>
      <c r="H627" s="5">
        <v>3100155</v>
      </c>
      <c r="I627" s="5" t="s">
        <v>265</v>
      </c>
      <c r="J627" s="12">
        <v>0</v>
      </c>
      <c r="K627" s="30">
        <v>10000</v>
      </c>
      <c r="L627" s="30"/>
      <c r="M627" s="15" t="s">
        <v>506</v>
      </c>
      <c r="N627" s="15" t="s">
        <v>845</v>
      </c>
      <c r="O627" s="15" t="s">
        <v>1755</v>
      </c>
      <c r="P627" s="5" t="s">
        <v>1142</v>
      </c>
      <c r="Q627" s="5">
        <v>0</v>
      </c>
      <c r="R627" s="47" t="s">
        <v>308</v>
      </c>
      <c r="S627" s="47">
        <v>0</v>
      </c>
      <c r="T627" s="47" t="s">
        <v>307</v>
      </c>
      <c r="U627" s="47">
        <v>30</v>
      </c>
      <c r="V627" s="47" t="s">
        <v>852</v>
      </c>
      <c r="W627" s="31" t="s">
        <v>308</v>
      </c>
      <c r="X627" s="31">
        <v>0</v>
      </c>
      <c r="Y627" s="31" t="s">
        <v>307</v>
      </c>
      <c r="Z627" s="31">
        <v>30</v>
      </c>
      <c r="AA627" s="5">
        <v>0</v>
      </c>
      <c r="AC627" s="5">
        <v>0</v>
      </c>
      <c r="AD627" s="5">
        <v>5313</v>
      </c>
      <c r="AE627" s="14">
        <v>200006</v>
      </c>
      <c r="AF627" s="11"/>
      <c r="AG627" s="25">
        <v>200007</v>
      </c>
      <c r="AH627" s="12" t="s">
        <v>846</v>
      </c>
      <c r="AI627" s="15" t="s">
        <v>216</v>
      </c>
      <c r="AJ627" s="30">
        <v>0</v>
      </c>
      <c r="AK627" s="5">
        <v>60000</v>
      </c>
      <c r="AL627" s="5">
        <v>1</v>
      </c>
      <c r="AN627" s="5" t="s">
        <v>165</v>
      </c>
      <c r="AQ627" s="5">
        <v>1</v>
      </c>
      <c r="AV627" s="39" t="s">
        <v>485</v>
      </c>
      <c r="BB627" s="26" t="s">
        <v>2758</v>
      </c>
      <c r="BC627" s="26"/>
    </row>
    <row r="628" spans="1:55" thickTop="1" thickBot="1" x14ac:dyDescent="0.25">
      <c r="A628" s="5">
        <v>623</v>
      </c>
      <c r="B628" s="5">
        <v>15523</v>
      </c>
      <c r="C628" s="5" t="s">
        <v>51</v>
      </c>
      <c r="D628" s="63">
        <v>30000405</v>
      </c>
      <c r="E628" s="63">
        <v>50000405</v>
      </c>
      <c r="F628" s="5">
        <v>23</v>
      </c>
      <c r="G628" s="5">
        <v>3000155</v>
      </c>
      <c r="H628" s="5">
        <v>3100155</v>
      </c>
      <c r="I628" s="5" t="s">
        <v>265</v>
      </c>
      <c r="J628" s="12">
        <v>0</v>
      </c>
      <c r="K628" s="30">
        <v>10000</v>
      </c>
      <c r="L628" s="30"/>
      <c r="M628" s="15" t="s">
        <v>506</v>
      </c>
      <c r="N628" s="15" t="s">
        <v>845</v>
      </c>
      <c r="O628" s="15" t="s">
        <v>1755</v>
      </c>
      <c r="P628" s="5" t="s">
        <v>1143</v>
      </c>
      <c r="Q628" s="5">
        <v>0</v>
      </c>
      <c r="R628" s="47" t="s">
        <v>308</v>
      </c>
      <c r="S628" s="47">
        <v>0</v>
      </c>
      <c r="T628" s="47" t="s">
        <v>307</v>
      </c>
      <c r="U628" s="47">
        <v>30</v>
      </c>
      <c r="V628" s="47" t="s">
        <v>852</v>
      </c>
      <c r="W628" s="31" t="s">
        <v>308</v>
      </c>
      <c r="X628" s="31">
        <v>0</v>
      </c>
      <c r="Y628" s="31" t="s">
        <v>307</v>
      </c>
      <c r="Z628" s="31">
        <v>30</v>
      </c>
      <c r="AA628" s="5">
        <v>0</v>
      </c>
      <c r="AC628" s="5">
        <v>0</v>
      </c>
      <c r="AD628" s="5">
        <v>5313</v>
      </c>
      <c r="AE628" s="14">
        <v>200006</v>
      </c>
      <c r="AF628" s="11"/>
      <c r="AG628" s="25">
        <v>200007</v>
      </c>
      <c r="AH628" s="12" t="s">
        <v>846</v>
      </c>
      <c r="AI628" s="15" t="s">
        <v>216</v>
      </c>
      <c r="AJ628" s="30">
        <v>0</v>
      </c>
      <c r="AK628" s="5">
        <v>60000</v>
      </c>
      <c r="AL628" s="5">
        <v>1</v>
      </c>
      <c r="AN628" s="5" t="s">
        <v>165</v>
      </c>
      <c r="AQ628" s="5">
        <v>1</v>
      </c>
      <c r="AV628" s="39" t="s">
        <v>485</v>
      </c>
      <c r="BB628" s="26" t="s">
        <v>2758</v>
      </c>
      <c r="BC628" s="26"/>
    </row>
    <row r="629" spans="1:55" thickTop="1" thickBot="1" x14ac:dyDescent="0.25">
      <c r="A629" s="5">
        <v>624</v>
      </c>
      <c r="B629" s="5">
        <v>15524</v>
      </c>
      <c r="C629" s="5" t="s">
        <v>51</v>
      </c>
      <c r="D629" s="63">
        <v>30000405</v>
      </c>
      <c r="E629" s="63">
        <v>50000405</v>
      </c>
      <c r="F629" s="5">
        <v>24</v>
      </c>
      <c r="G629" s="5">
        <v>3000155</v>
      </c>
      <c r="H629" s="5">
        <v>3100155</v>
      </c>
      <c r="I629" s="5" t="s">
        <v>265</v>
      </c>
      <c r="J629" s="12">
        <v>0</v>
      </c>
      <c r="K629" s="30">
        <v>10000</v>
      </c>
      <c r="L629" s="30"/>
      <c r="M629" s="15" t="s">
        <v>506</v>
      </c>
      <c r="N629" s="15" t="s">
        <v>845</v>
      </c>
      <c r="O629" s="15" t="s">
        <v>1755</v>
      </c>
      <c r="P629" s="5" t="s">
        <v>1144</v>
      </c>
      <c r="Q629" s="5">
        <v>0</v>
      </c>
      <c r="R629" s="47" t="s">
        <v>308</v>
      </c>
      <c r="S629" s="47">
        <v>0</v>
      </c>
      <c r="T629" s="47" t="s">
        <v>307</v>
      </c>
      <c r="U629" s="47">
        <v>30</v>
      </c>
      <c r="V629" s="47" t="s">
        <v>852</v>
      </c>
      <c r="W629" s="31" t="s">
        <v>308</v>
      </c>
      <c r="X629" s="31">
        <v>0</v>
      </c>
      <c r="Y629" s="31" t="s">
        <v>307</v>
      </c>
      <c r="Z629" s="31">
        <v>30</v>
      </c>
      <c r="AA629" s="5">
        <v>0</v>
      </c>
      <c r="AC629" s="5">
        <v>0</v>
      </c>
      <c r="AD629" s="5">
        <v>5313</v>
      </c>
      <c r="AE629" s="14">
        <v>200006</v>
      </c>
      <c r="AF629" s="11"/>
      <c r="AG629" s="25">
        <v>200007</v>
      </c>
      <c r="AH629" s="12" t="s">
        <v>846</v>
      </c>
      <c r="AI629" s="15" t="s">
        <v>216</v>
      </c>
      <c r="AJ629" s="30">
        <v>0</v>
      </c>
      <c r="AK629" s="5">
        <v>60000</v>
      </c>
      <c r="AL629" s="5">
        <v>1</v>
      </c>
      <c r="AN629" s="5" t="s">
        <v>165</v>
      </c>
      <c r="AQ629" s="5">
        <v>1</v>
      </c>
      <c r="AV629" s="39" t="s">
        <v>485</v>
      </c>
      <c r="BB629" s="26" t="s">
        <v>2758</v>
      </c>
      <c r="BC629" s="26"/>
    </row>
    <row r="630" spans="1:55" thickTop="1" thickBot="1" x14ac:dyDescent="0.25">
      <c r="A630" s="5">
        <v>625</v>
      </c>
      <c r="B630" s="5">
        <v>15525</v>
      </c>
      <c r="C630" s="5" t="s">
        <v>51</v>
      </c>
      <c r="D630" s="63">
        <v>30000405</v>
      </c>
      <c r="E630" s="63">
        <v>50000405</v>
      </c>
      <c r="F630" s="5">
        <v>25</v>
      </c>
      <c r="G630" s="5">
        <v>3000155</v>
      </c>
      <c r="H630" s="5">
        <v>3100155</v>
      </c>
      <c r="I630" s="5" t="s">
        <v>265</v>
      </c>
      <c r="J630" s="12">
        <v>0</v>
      </c>
      <c r="K630" s="30">
        <v>10000</v>
      </c>
      <c r="L630" s="30"/>
      <c r="M630" s="15" t="s">
        <v>506</v>
      </c>
      <c r="N630" s="15" t="s">
        <v>845</v>
      </c>
      <c r="O630" s="15" t="s">
        <v>1755</v>
      </c>
      <c r="P630" s="5" t="s">
        <v>1145</v>
      </c>
      <c r="Q630" s="5">
        <v>0</v>
      </c>
      <c r="R630" s="47" t="s">
        <v>308</v>
      </c>
      <c r="S630" s="47">
        <v>0</v>
      </c>
      <c r="T630" s="47" t="s">
        <v>307</v>
      </c>
      <c r="U630" s="47">
        <v>30</v>
      </c>
      <c r="V630" s="47" t="s">
        <v>852</v>
      </c>
      <c r="W630" s="31" t="s">
        <v>308</v>
      </c>
      <c r="X630" s="31">
        <v>0</v>
      </c>
      <c r="Y630" s="31" t="s">
        <v>307</v>
      </c>
      <c r="Z630" s="31">
        <v>30</v>
      </c>
      <c r="AA630" s="5">
        <v>0</v>
      </c>
      <c r="AC630" s="5">
        <v>0</v>
      </c>
      <c r="AD630" s="5">
        <v>5313</v>
      </c>
      <c r="AE630" s="14">
        <v>200006</v>
      </c>
      <c r="AF630" s="11"/>
      <c r="AG630" s="25">
        <v>200007</v>
      </c>
      <c r="AH630" s="12" t="s">
        <v>846</v>
      </c>
      <c r="AI630" s="15" t="s">
        <v>216</v>
      </c>
      <c r="AJ630" s="30">
        <v>0</v>
      </c>
      <c r="AK630" s="5">
        <v>60000</v>
      </c>
      <c r="AL630" s="5">
        <v>1</v>
      </c>
      <c r="AN630" s="5" t="s">
        <v>165</v>
      </c>
      <c r="AQ630" s="5">
        <v>1</v>
      </c>
      <c r="AV630" s="39" t="s">
        <v>485</v>
      </c>
      <c r="BB630" s="26" t="s">
        <v>2758</v>
      </c>
      <c r="BC630" s="26"/>
    </row>
    <row r="631" spans="1:55" thickTop="1" thickBot="1" x14ac:dyDescent="0.25">
      <c r="A631" s="5">
        <v>626</v>
      </c>
      <c r="B631" s="5">
        <v>22101</v>
      </c>
      <c r="C631" s="5" t="s">
        <v>52</v>
      </c>
      <c r="D631" s="63">
        <v>20000021</v>
      </c>
      <c r="E631" s="63">
        <v>10000021</v>
      </c>
      <c r="F631" s="5">
        <v>1</v>
      </c>
      <c r="G631" s="5">
        <v>3000221</v>
      </c>
      <c r="H631" s="5">
        <v>3100221</v>
      </c>
      <c r="I631" s="5" t="s">
        <v>266</v>
      </c>
      <c r="J631" s="12">
        <v>0</v>
      </c>
      <c r="K631" s="30">
        <v>10000</v>
      </c>
      <c r="L631" s="30"/>
      <c r="M631" s="15" t="s">
        <v>506</v>
      </c>
      <c r="N631" s="15" t="s">
        <v>845</v>
      </c>
      <c r="O631" s="15" t="s">
        <v>1755</v>
      </c>
      <c r="P631" s="5" t="s">
        <v>3263</v>
      </c>
      <c r="Q631" s="5">
        <v>0</v>
      </c>
      <c r="R631" s="47" t="s">
        <v>308</v>
      </c>
      <c r="S631" s="47">
        <v>0</v>
      </c>
      <c r="T631" s="47" t="s">
        <v>307</v>
      </c>
      <c r="U631" s="47">
        <v>30</v>
      </c>
      <c r="V631" s="47" t="s">
        <v>852</v>
      </c>
      <c r="W631" s="31" t="s">
        <v>308</v>
      </c>
      <c r="X631" s="31">
        <v>0</v>
      </c>
      <c r="Y631" s="31" t="s">
        <v>307</v>
      </c>
      <c r="Z631" s="31">
        <v>30</v>
      </c>
      <c r="AA631" s="5">
        <v>0</v>
      </c>
      <c r="AC631" s="5">
        <v>0</v>
      </c>
      <c r="AD631" s="5">
        <v>5381</v>
      </c>
      <c r="AE631" s="14">
        <v>200006</v>
      </c>
      <c r="AF631" s="11"/>
      <c r="AG631" s="25">
        <v>200007</v>
      </c>
      <c r="AH631" s="12" t="s">
        <v>846</v>
      </c>
      <c r="AI631" s="15" t="s">
        <v>216</v>
      </c>
      <c r="AJ631" s="30">
        <v>0</v>
      </c>
      <c r="AK631" s="5">
        <v>60000</v>
      </c>
      <c r="AL631" s="5">
        <v>1</v>
      </c>
      <c r="AN631" s="5" t="s">
        <v>166</v>
      </c>
      <c r="AO631" s="15">
        <v>221010</v>
      </c>
      <c r="AQ631" s="5">
        <v>1</v>
      </c>
      <c r="BB631" s="26" t="s">
        <v>2758</v>
      </c>
      <c r="BC631" s="26"/>
    </row>
    <row r="632" spans="1:55" thickTop="1" thickBot="1" x14ac:dyDescent="0.25">
      <c r="A632" s="5">
        <v>627</v>
      </c>
      <c r="B632" s="5">
        <v>22102</v>
      </c>
      <c r="C632" s="5" t="s">
        <v>52</v>
      </c>
      <c r="D632" s="63">
        <v>20000021</v>
      </c>
      <c r="E632" s="63">
        <v>10000021</v>
      </c>
      <c r="F632" s="5">
        <v>2</v>
      </c>
      <c r="G632" s="5">
        <v>3000221</v>
      </c>
      <c r="H632" s="5">
        <v>3100221</v>
      </c>
      <c r="I632" s="5" t="s">
        <v>266</v>
      </c>
      <c r="J632" s="12">
        <v>0</v>
      </c>
      <c r="K632" s="30">
        <v>10000</v>
      </c>
      <c r="L632" s="30"/>
      <c r="M632" s="15" t="s">
        <v>506</v>
      </c>
      <c r="N632" s="15" t="s">
        <v>845</v>
      </c>
      <c r="O632" s="15" t="s">
        <v>1755</v>
      </c>
      <c r="P632" s="5" t="s">
        <v>3264</v>
      </c>
      <c r="Q632" s="5">
        <v>0</v>
      </c>
      <c r="R632" s="47" t="s">
        <v>308</v>
      </c>
      <c r="S632" s="47">
        <v>0</v>
      </c>
      <c r="T632" s="47" t="s">
        <v>307</v>
      </c>
      <c r="U632" s="47">
        <v>30</v>
      </c>
      <c r="V632" s="47" t="s">
        <v>852</v>
      </c>
      <c r="W632" s="31" t="s">
        <v>308</v>
      </c>
      <c r="X632" s="31">
        <v>0</v>
      </c>
      <c r="Y632" s="31" t="s">
        <v>307</v>
      </c>
      <c r="Z632" s="31">
        <v>30</v>
      </c>
      <c r="AA632" s="5">
        <v>0</v>
      </c>
      <c r="AC632" s="5">
        <v>0</v>
      </c>
      <c r="AD632" s="5">
        <v>5381</v>
      </c>
      <c r="AE632" s="14">
        <v>200006</v>
      </c>
      <c r="AF632" s="11"/>
      <c r="AG632" s="25">
        <v>200007</v>
      </c>
      <c r="AH632" s="12" t="s">
        <v>846</v>
      </c>
      <c r="AI632" s="15" t="s">
        <v>216</v>
      </c>
      <c r="AJ632" s="30">
        <v>0</v>
      </c>
      <c r="AK632" s="5">
        <v>60000</v>
      </c>
      <c r="AL632" s="5">
        <v>1</v>
      </c>
      <c r="AN632" s="5" t="s">
        <v>166</v>
      </c>
      <c r="AO632" s="15">
        <v>221010</v>
      </c>
      <c r="AQ632" s="5">
        <v>1</v>
      </c>
      <c r="BB632" s="26" t="s">
        <v>2758</v>
      </c>
      <c r="BC632" s="26"/>
    </row>
    <row r="633" spans="1:55" thickTop="1" thickBot="1" x14ac:dyDescent="0.25">
      <c r="A633" s="5">
        <v>628</v>
      </c>
      <c r="B633" s="5">
        <v>22103</v>
      </c>
      <c r="C633" s="5" t="s">
        <v>52</v>
      </c>
      <c r="D633" s="63">
        <v>20000021</v>
      </c>
      <c r="E633" s="63">
        <v>10000021</v>
      </c>
      <c r="F633" s="5">
        <v>3</v>
      </c>
      <c r="G633" s="5">
        <v>3000221</v>
      </c>
      <c r="H633" s="5">
        <v>3100221</v>
      </c>
      <c r="I633" s="5" t="s">
        <v>266</v>
      </c>
      <c r="J633" s="12">
        <v>0</v>
      </c>
      <c r="K633" s="30">
        <v>10000</v>
      </c>
      <c r="L633" s="30"/>
      <c r="M633" s="15" t="s">
        <v>506</v>
      </c>
      <c r="N633" s="15" t="s">
        <v>845</v>
      </c>
      <c r="O633" s="15" t="s">
        <v>1755</v>
      </c>
      <c r="P633" s="5" t="s">
        <v>3265</v>
      </c>
      <c r="Q633" s="5">
        <v>0</v>
      </c>
      <c r="R633" s="47" t="s">
        <v>308</v>
      </c>
      <c r="S633" s="47">
        <v>0</v>
      </c>
      <c r="T633" s="47" t="s">
        <v>307</v>
      </c>
      <c r="U633" s="47">
        <v>30</v>
      </c>
      <c r="V633" s="47" t="s">
        <v>852</v>
      </c>
      <c r="W633" s="31" t="s">
        <v>308</v>
      </c>
      <c r="X633" s="31">
        <v>0</v>
      </c>
      <c r="Y633" s="31" t="s">
        <v>307</v>
      </c>
      <c r="Z633" s="31">
        <v>30</v>
      </c>
      <c r="AA633" s="5">
        <v>0</v>
      </c>
      <c r="AC633" s="5">
        <v>0</v>
      </c>
      <c r="AD633" s="5">
        <v>5381</v>
      </c>
      <c r="AE633" s="14">
        <v>200006</v>
      </c>
      <c r="AF633" s="11"/>
      <c r="AG633" s="25">
        <v>200007</v>
      </c>
      <c r="AH633" s="12" t="s">
        <v>846</v>
      </c>
      <c r="AI633" s="15" t="s">
        <v>216</v>
      </c>
      <c r="AJ633" s="30">
        <v>0</v>
      </c>
      <c r="AK633" s="5">
        <v>60000</v>
      </c>
      <c r="AL633" s="5">
        <v>1</v>
      </c>
      <c r="AN633" s="5" t="s">
        <v>166</v>
      </c>
      <c r="AO633" s="15">
        <v>221010</v>
      </c>
      <c r="AQ633" s="5">
        <v>1</v>
      </c>
      <c r="BB633" s="26" t="s">
        <v>2758</v>
      </c>
      <c r="BC633" s="26"/>
    </row>
    <row r="634" spans="1:55" thickTop="1" thickBot="1" x14ac:dyDescent="0.25">
      <c r="A634" s="5">
        <v>629</v>
      </c>
      <c r="B634" s="5">
        <v>22104</v>
      </c>
      <c r="C634" s="5" t="s">
        <v>52</v>
      </c>
      <c r="D634" s="63">
        <v>20000021</v>
      </c>
      <c r="E634" s="63">
        <v>10000021</v>
      </c>
      <c r="F634" s="5">
        <v>4</v>
      </c>
      <c r="G634" s="5">
        <v>3000221</v>
      </c>
      <c r="H634" s="5">
        <v>3100221</v>
      </c>
      <c r="I634" s="5" t="s">
        <v>266</v>
      </c>
      <c r="J634" s="12">
        <v>0</v>
      </c>
      <c r="K634" s="30">
        <v>10000</v>
      </c>
      <c r="L634" s="30"/>
      <c r="M634" s="15" t="s">
        <v>506</v>
      </c>
      <c r="N634" s="15" t="s">
        <v>845</v>
      </c>
      <c r="O634" s="15" t="s">
        <v>1755</v>
      </c>
      <c r="P634" s="5" t="s">
        <v>3266</v>
      </c>
      <c r="Q634" s="5">
        <v>0</v>
      </c>
      <c r="R634" s="47" t="s">
        <v>308</v>
      </c>
      <c r="S634" s="47">
        <v>0</v>
      </c>
      <c r="T634" s="47" t="s">
        <v>307</v>
      </c>
      <c r="U634" s="47">
        <v>30</v>
      </c>
      <c r="V634" s="47" t="s">
        <v>852</v>
      </c>
      <c r="W634" s="31" t="s">
        <v>308</v>
      </c>
      <c r="X634" s="31">
        <v>0</v>
      </c>
      <c r="Y634" s="31" t="s">
        <v>307</v>
      </c>
      <c r="Z634" s="31">
        <v>30</v>
      </c>
      <c r="AA634" s="5">
        <v>0</v>
      </c>
      <c r="AC634" s="5">
        <v>0</v>
      </c>
      <c r="AD634" s="5">
        <v>5381</v>
      </c>
      <c r="AE634" s="14">
        <v>200006</v>
      </c>
      <c r="AF634" s="11"/>
      <c r="AG634" s="25">
        <v>200007</v>
      </c>
      <c r="AH634" s="12" t="s">
        <v>846</v>
      </c>
      <c r="AI634" s="15" t="s">
        <v>216</v>
      </c>
      <c r="AJ634" s="30">
        <v>0</v>
      </c>
      <c r="AK634" s="5">
        <v>60000</v>
      </c>
      <c r="AL634" s="5">
        <v>1</v>
      </c>
      <c r="AN634" s="5" t="s">
        <v>166</v>
      </c>
      <c r="AO634" s="15">
        <v>221010</v>
      </c>
      <c r="AQ634" s="5">
        <v>1</v>
      </c>
      <c r="BB634" s="26" t="s">
        <v>2758</v>
      </c>
      <c r="BC634" s="26"/>
    </row>
    <row r="635" spans="1:55" thickTop="1" thickBot="1" x14ac:dyDescent="0.25">
      <c r="A635" s="5">
        <v>630</v>
      </c>
      <c r="B635" s="5">
        <v>22105</v>
      </c>
      <c r="C635" s="5" t="s">
        <v>52</v>
      </c>
      <c r="D635" s="63">
        <v>20000021</v>
      </c>
      <c r="E635" s="63">
        <v>10000021</v>
      </c>
      <c r="F635" s="5">
        <v>5</v>
      </c>
      <c r="G635" s="5">
        <v>3000221</v>
      </c>
      <c r="H635" s="5">
        <v>3100221</v>
      </c>
      <c r="I635" s="5" t="s">
        <v>266</v>
      </c>
      <c r="J635" s="12">
        <v>0</v>
      </c>
      <c r="K635" s="30">
        <v>10000</v>
      </c>
      <c r="L635" s="30"/>
      <c r="M635" s="15" t="s">
        <v>506</v>
      </c>
      <c r="N635" s="15" t="s">
        <v>845</v>
      </c>
      <c r="O635" s="15" t="s">
        <v>1755</v>
      </c>
      <c r="P635" s="5" t="s">
        <v>3267</v>
      </c>
      <c r="Q635" s="5">
        <v>0</v>
      </c>
      <c r="R635" s="47" t="s">
        <v>308</v>
      </c>
      <c r="S635" s="47">
        <v>0</v>
      </c>
      <c r="T635" s="47" t="s">
        <v>307</v>
      </c>
      <c r="U635" s="47">
        <v>30</v>
      </c>
      <c r="V635" s="47" t="s">
        <v>852</v>
      </c>
      <c r="W635" s="31" t="s">
        <v>308</v>
      </c>
      <c r="X635" s="31">
        <v>0</v>
      </c>
      <c r="Y635" s="31" t="s">
        <v>307</v>
      </c>
      <c r="Z635" s="31">
        <v>30</v>
      </c>
      <c r="AA635" s="5">
        <v>0</v>
      </c>
      <c r="AC635" s="5">
        <v>0</v>
      </c>
      <c r="AD635" s="5">
        <v>5381</v>
      </c>
      <c r="AE635" s="14">
        <v>200006</v>
      </c>
      <c r="AF635" s="11"/>
      <c r="AG635" s="25">
        <v>200007</v>
      </c>
      <c r="AH635" s="12" t="s">
        <v>846</v>
      </c>
      <c r="AI635" s="15" t="s">
        <v>216</v>
      </c>
      <c r="AJ635" s="30">
        <v>0</v>
      </c>
      <c r="AK635" s="5">
        <v>60000</v>
      </c>
      <c r="AL635" s="5">
        <v>1</v>
      </c>
      <c r="AN635" s="5" t="s">
        <v>166</v>
      </c>
      <c r="AO635" s="15">
        <v>221010</v>
      </c>
      <c r="AQ635" s="5">
        <v>1</v>
      </c>
      <c r="BB635" s="26" t="s">
        <v>2758</v>
      </c>
      <c r="BC635" s="26"/>
    </row>
    <row r="636" spans="1:55" thickTop="1" thickBot="1" x14ac:dyDescent="0.25">
      <c r="A636" s="5">
        <v>631</v>
      </c>
      <c r="B636" s="5">
        <v>22106</v>
      </c>
      <c r="C636" s="5" t="s">
        <v>52</v>
      </c>
      <c r="D636" s="63">
        <v>20000021</v>
      </c>
      <c r="E636" s="63">
        <v>10000021</v>
      </c>
      <c r="F636" s="5">
        <v>6</v>
      </c>
      <c r="G636" s="5">
        <v>3000221</v>
      </c>
      <c r="H636" s="5">
        <v>3100221</v>
      </c>
      <c r="I636" s="5" t="s">
        <v>266</v>
      </c>
      <c r="J636" s="12">
        <v>0</v>
      </c>
      <c r="K636" s="30">
        <v>10000</v>
      </c>
      <c r="L636" s="30"/>
      <c r="M636" s="15" t="s">
        <v>506</v>
      </c>
      <c r="N636" s="15" t="s">
        <v>845</v>
      </c>
      <c r="O636" s="15" t="s">
        <v>1755</v>
      </c>
      <c r="P636" s="5" t="s">
        <v>3268</v>
      </c>
      <c r="Q636" s="5">
        <v>0</v>
      </c>
      <c r="R636" s="47" t="s">
        <v>308</v>
      </c>
      <c r="S636" s="47">
        <v>0</v>
      </c>
      <c r="T636" s="47" t="s">
        <v>307</v>
      </c>
      <c r="U636" s="47">
        <v>30</v>
      </c>
      <c r="V636" s="47" t="s">
        <v>852</v>
      </c>
      <c r="W636" s="31" t="s">
        <v>308</v>
      </c>
      <c r="X636" s="31">
        <v>0</v>
      </c>
      <c r="Y636" s="31" t="s">
        <v>307</v>
      </c>
      <c r="Z636" s="31">
        <v>30</v>
      </c>
      <c r="AA636" s="5">
        <v>0</v>
      </c>
      <c r="AC636" s="5">
        <v>0</v>
      </c>
      <c r="AD636" s="5">
        <v>5381</v>
      </c>
      <c r="AE636" s="14">
        <v>200006</v>
      </c>
      <c r="AF636" s="11"/>
      <c r="AG636" s="25">
        <v>200007</v>
      </c>
      <c r="AH636" s="12" t="s">
        <v>846</v>
      </c>
      <c r="AI636" s="15" t="s">
        <v>216</v>
      </c>
      <c r="AJ636" s="30">
        <v>0</v>
      </c>
      <c r="AK636" s="5">
        <v>60000</v>
      </c>
      <c r="AL636" s="5">
        <v>1</v>
      </c>
      <c r="AN636" s="5" t="s">
        <v>166</v>
      </c>
      <c r="AO636" s="15">
        <v>221010</v>
      </c>
      <c r="AQ636" s="5">
        <v>1</v>
      </c>
      <c r="BB636" s="26" t="s">
        <v>2758</v>
      </c>
      <c r="BC636" s="26"/>
    </row>
    <row r="637" spans="1:55" thickTop="1" thickBot="1" x14ac:dyDescent="0.25">
      <c r="A637" s="5">
        <v>632</v>
      </c>
      <c r="B637" s="5">
        <v>22107</v>
      </c>
      <c r="C637" s="5" t="s">
        <v>52</v>
      </c>
      <c r="D637" s="63">
        <v>20000021</v>
      </c>
      <c r="E637" s="63">
        <v>10000021</v>
      </c>
      <c r="F637" s="5">
        <v>7</v>
      </c>
      <c r="G637" s="5">
        <v>3000221</v>
      </c>
      <c r="H637" s="5">
        <v>3100221</v>
      </c>
      <c r="I637" s="5" t="s">
        <v>266</v>
      </c>
      <c r="J637" s="12">
        <v>0</v>
      </c>
      <c r="K637" s="30">
        <v>10000</v>
      </c>
      <c r="L637" s="30"/>
      <c r="M637" s="15" t="s">
        <v>506</v>
      </c>
      <c r="N637" s="15" t="s">
        <v>845</v>
      </c>
      <c r="O637" s="15" t="s">
        <v>1755</v>
      </c>
      <c r="P637" s="5" t="s">
        <v>3269</v>
      </c>
      <c r="Q637" s="5">
        <v>0</v>
      </c>
      <c r="R637" s="47" t="s">
        <v>308</v>
      </c>
      <c r="S637" s="47">
        <v>0</v>
      </c>
      <c r="T637" s="47" t="s">
        <v>307</v>
      </c>
      <c r="U637" s="47">
        <v>30</v>
      </c>
      <c r="V637" s="47" t="s">
        <v>852</v>
      </c>
      <c r="W637" s="31" t="s">
        <v>308</v>
      </c>
      <c r="X637" s="31">
        <v>0</v>
      </c>
      <c r="Y637" s="31" t="s">
        <v>307</v>
      </c>
      <c r="Z637" s="31">
        <v>30</v>
      </c>
      <c r="AA637" s="5">
        <v>0</v>
      </c>
      <c r="AC637" s="5">
        <v>0</v>
      </c>
      <c r="AD637" s="5">
        <v>5381</v>
      </c>
      <c r="AE637" s="14">
        <v>200006</v>
      </c>
      <c r="AF637" s="11"/>
      <c r="AG637" s="25">
        <v>200007</v>
      </c>
      <c r="AH637" s="12" t="s">
        <v>846</v>
      </c>
      <c r="AI637" s="15" t="s">
        <v>216</v>
      </c>
      <c r="AJ637" s="30">
        <v>0</v>
      </c>
      <c r="AK637" s="5">
        <v>60000</v>
      </c>
      <c r="AL637" s="5">
        <v>1</v>
      </c>
      <c r="AN637" s="5" t="s">
        <v>166</v>
      </c>
      <c r="AO637" s="15">
        <v>221010</v>
      </c>
      <c r="AQ637" s="5">
        <v>1</v>
      </c>
      <c r="BB637" s="26" t="s">
        <v>2758</v>
      </c>
      <c r="BC637" s="26"/>
    </row>
    <row r="638" spans="1:55" thickTop="1" thickBot="1" x14ac:dyDescent="0.25">
      <c r="A638" s="5">
        <v>633</v>
      </c>
      <c r="B638" s="5">
        <v>22108</v>
      </c>
      <c r="C638" s="5" t="s">
        <v>52</v>
      </c>
      <c r="D638" s="63">
        <v>20000021</v>
      </c>
      <c r="E638" s="63">
        <v>10000021</v>
      </c>
      <c r="F638" s="5">
        <v>8</v>
      </c>
      <c r="G638" s="5">
        <v>3000221</v>
      </c>
      <c r="H638" s="5">
        <v>3100221</v>
      </c>
      <c r="I638" s="5" t="s">
        <v>266</v>
      </c>
      <c r="J638" s="12">
        <v>0</v>
      </c>
      <c r="K638" s="30">
        <v>10000</v>
      </c>
      <c r="L638" s="30"/>
      <c r="M638" s="15" t="s">
        <v>506</v>
      </c>
      <c r="N638" s="15" t="s">
        <v>845</v>
      </c>
      <c r="O638" s="15" t="s">
        <v>1755</v>
      </c>
      <c r="P638" s="5" t="s">
        <v>3270</v>
      </c>
      <c r="Q638" s="5">
        <v>0</v>
      </c>
      <c r="R638" s="47" t="s">
        <v>308</v>
      </c>
      <c r="S638" s="47">
        <v>0</v>
      </c>
      <c r="T638" s="47" t="s">
        <v>307</v>
      </c>
      <c r="U638" s="47">
        <v>30</v>
      </c>
      <c r="V638" s="47" t="s">
        <v>852</v>
      </c>
      <c r="W638" s="31" t="s">
        <v>308</v>
      </c>
      <c r="X638" s="31">
        <v>0</v>
      </c>
      <c r="Y638" s="31" t="s">
        <v>307</v>
      </c>
      <c r="Z638" s="31">
        <v>30</v>
      </c>
      <c r="AA638" s="5">
        <v>0</v>
      </c>
      <c r="AC638" s="5">
        <v>0</v>
      </c>
      <c r="AD638" s="5">
        <v>5381</v>
      </c>
      <c r="AE638" s="14">
        <v>200006</v>
      </c>
      <c r="AF638" s="11"/>
      <c r="AG638" s="25">
        <v>200007</v>
      </c>
      <c r="AH638" s="12" t="s">
        <v>846</v>
      </c>
      <c r="AI638" s="15" t="s">
        <v>216</v>
      </c>
      <c r="AJ638" s="30">
        <v>0</v>
      </c>
      <c r="AK638" s="5">
        <v>60000</v>
      </c>
      <c r="AL638" s="5">
        <v>1</v>
      </c>
      <c r="AN638" s="5" t="s">
        <v>166</v>
      </c>
      <c r="AO638" s="15">
        <v>221010</v>
      </c>
      <c r="AQ638" s="5">
        <v>1</v>
      </c>
      <c r="BB638" s="26" t="s">
        <v>2758</v>
      </c>
      <c r="BC638" s="26"/>
    </row>
    <row r="639" spans="1:55" thickTop="1" thickBot="1" x14ac:dyDescent="0.25">
      <c r="A639" s="5">
        <v>634</v>
      </c>
      <c r="B639" s="5">
        <v>22109</v>
      </c>
      <c r="C639" s="5" t="s">
        <v>52</v>
      </c>
      <c r="D639" s="63">
        <v>20000021</v>
      </c>
      <c r="E639" s="63">
        <v>10000021</v>
      </c>
      <c r="F639" s="5">
        <v>9</v>
      </c>
      <c r="G639" s="5">
        <v>3000221</v>
      </c>
      <c r="H639" s="5">
        <v>3100221</v>
      </c>
      <c r="I639" s="5" t="s">
        <v>266</v>
      </c>
      <c r="J639" s="12">
        <v>0</v>
      </c>
      <c r="K639" s="30">
        <v>10000</v>
      </c>
      <c r="L639" s="30"/>
      <c r="M639" s="15" t="s">
        <v>506</v>
      </c>
      <c r="N639" s="15" t="s">
        <v>845</v>
      </c>
      <c r="O639" s="15" t="s">
        <v>1755</v>
      </c>
      <c r="P639" s="5" t="s">
        <v>3271</v>
      </c>
      <c r="Q639" s="5">
        <v>0</v>
      </c>
      <c r="R639" s="47" t="s">
        <v>308</v>
      </c>
      <c r="S639" s="47">
        <v>0</v>
      </c>
      <c r="T639" s="47" t="s">
        <v>307</v>
      </c>
      <c r="U639" s="47">
        <v>30</v>
      </c>
      <c r="V639" s="47" t="s">
        <v>852</v>
      </c>
      <c r="W639" s="31" t="s">
        <v>308</v>
      </c>
      <c r="X639" s="31">
        <v>0</v>
      </c>
      <c r="Y639" s="31" t="s">
        <v>307</v>
      </c>
      <c r="Z639" s="31">
        <v>30</v>
      </c>
      <c r="AA639" s="5">
        <v>0</v>
      </c>
      <c r="AC639" s="5">
        <v>0</v>
      </c>
      <c r="AD639" s="5">
        <v>5381</v>
      </c>
      <c r="AE639" s="14">
        <v>200006</v>
      </c>
      <c r="AF639" s="11"/>
      <c r="AG639" s="25">
        <v>200007</v>
      </c>
      <c r="AH639" s="12" t="s">
        <v>846</v>
      </c>
      <c r="AI639" s="15" t="s">
        <v>216</v>
      </c>
      <c r="AJ639" s="30">
        <v>0</v>
      </c>
      <c r="AK639" s="5">
        <v>60000</v>
      </c>
      <c r="AL639" s="5">
        <v>1</v>
      </c>
      <c r="AN639" s="5" t="s">
        <v>166</v>
      </c>
      <c r="AO639" s="15">
        <v>221010</v>
      </c>
      <c r="AQ639" s="5">
        <v>1</v>
      </c>
      <c r="BB639" s="26" t="s">
        <v>2758</v>
      </c>
      <c r="BC639" s="26"/>
    </row>
    <row r="640" spans="1:55" thickTop="1" thickBot="1" x14ac:dyDescent="0.25">
      <c r="A640" s="5">
        <v>635</v>
      </c>
      <c r="B640" s="5">
        <v>22110</v>
      </c>
      <c r="C640" s="5" t="s">
        <v>52</v>
      </c>
      <c r="D640" s="63">
        <v>20000021</v>
      </c>
      <c r="E640" s="63">
        <v>10000021</v>
      </c>
      <c r="F640" s="5">
        <v>10</v>
      </c>
      <c r="G640" s="5">
        <v>3000221</v>
      </c>
      <c r="H640" s="5">
        <v>3100221</v>
      </c>
      <c r="I640" s="5" t="s">
        <v>266</v>
      </c>
      <c r="J640" s="12">
        <v>0</v>
      </c>
      <c r="K640" s="30">
        <v>10000</v>
      </c>
      <c r="L640" s="30"/>
      <c r="M640" s="15" t="s">
        <v>506</v>
      </c>
      <c r="N640" s="15" t="s">
        <v>845</v>
      </c>
      <c r="O640" s="15" t="s">
        <v>1755</v>
      </c>
      <c r="P640" s="5" t="s">
        <v>3272</v>
      </c>
      <c r="Q640" s="5">
        <v>0</v>
      </c>
      <c r="R640" s="47" t="s">
        <v>308</v>
      </c>
      <c r="S640" s="47">
        <v>0</v>
      </c>
      <c r="T640" s="47" t="s">
        <v>307</v>
      </c>
      <c r="U640" s="47">
        <v>30</v>
      </c>
      <c r="V640" s="47" t="s">
        <v>852</v>
      </c>
      <c r="W640" s="31" t="s">
        <v>308</v>
      </c>
      <c r="X640" s="31">
        <v>0</v>
      </c>
      <c r="Y640" s="31" t="s">
        <v>307</v>
      </c>
      <c r="Z640" s="31">
        <v>30</v>
      </c>
      <c r="AA640" s="5">
        <v>0</v>
      </c>
      <c r="AC640" s="5">
        <v>0</v>
      </c>
      <c r="AD640" s="5">
        <v>5381</v>
      </c>
      <c r="AE640" s="14">
        <v>200006</v>
      </c>
      <c r="AF640" s="11"/>
      <c r="AG640" s="25">
        <v>200007</v>
      </c>
      <c r="AH640" s="12" t="s">
        <v>846</v>
      </c>
      <c r="AI640" s="15" t="s">
        <v>216</v>
      </c>
      <c r="AJ640" s="30">
        <v>0</v>
      </c>
      <c r="AK640" s="5">
        <v>60000</v>
      </c>
      <c r="AL640" s="5">
        <v>1</v>
      </c>
      <c r="AN640" s="5" t="s">
        <v>166</v>
      </c>
      <c r="AO640" s="15">
        <v>221010</v>
      </c>
      <c r="AQ640" s="5">
        <v>1</v>
      </c>
      <c r="BB640" s="26" t="s">
        <v>2758</v>
      </c>
      <c r="BC640" s="26"/>
    </row>
    <row r="641" spans="1:55" thickTop="1" thickBot="1" x14ac:dyDescent="0.25">
      <c r="A641" s="5">
        <v>636</v>
      </c>
      <c r="B641" s="5">
        <v>22111</v>
      </c>
      <c r="C641" s="5" t="s">
        <v>52</v>
      </c>
      <c r="D641" s="63">
        <v>20000021</v>
      </c>
      <c r="E641" s="63">
        <v>10000021</v>
      </c>
      <c r="F641" s="5">
        <v>11</v>
      </c>
      <c r="G641" s="5">
        <v>3000221</v>
      </c>
      <c r="H641" s="5">
        <v>3100221</v>
      </c>
      <c r="I641" s="5" t="s">
        <v>266</v>
      </c>
      <c r="J641" s="12">
        <v>0</v>
      </c>
      <c r="K641" s="30">
        <v>10000</v>
      </c>
      <c r="L641" s="30"/>
      <c r="M641" s="15" t="s">
        <v>506</v>
      </c>
      <c r="N641" s="15" t="s">
        <v>845</v>
      </c>
      <c r="O641" s="15" t="s">
        <v>1755</v>
      </c>
      <c r="P641" s="5" t="s">
        <v>3273</v>
      </c>
      <c r="Q641" s="5">
        <v>0</v>
      </c>
      <c r="R641" s="47" t="s">
        <v>308</v>
      </c>
      <c r="S641" s="47">
        <v>0</v>
      </c>
      <c r="T641" s="47" t="s">
        <v>307</v>
      </c>
      <c r="U641" s="47">
        <v>30</v>
      </c>
      <c r="V641" s="47" t="s">
        <v>852</v>
      </c>
      <c r="W641" s="31" t="s">
        <v>308</v>
      </c>
      <c r="X641" s="31">
        <v>0</v>
      </c>
      <c r="Y641" s="31" t="s">
        <v>307</v>
      </c>
      <c r="Z641" s="31">
        <v>30</v>
      </c>
      <c r="AA641" s="5">
        <v>0</v>
      </c>
      <c r="AC641" s="5">
        <v>0</v>
      </c>
      <c r="AD641" s="5">
        <v>5381</v>
      </c>
      <c r="AE641" s="14">
        <v>200006</v>
      </c>
      <c r="AF641" s="11"/>
      <c r="AG641" s="25">
        <v>200007</v>
      </c>
      <c r="AH641" s="12" t="s">
        <v>846</v>
      </c>
      <c r="AI641" s="15" t="s">
        <v>216</v>
      </c>
      <c r="AJ641" s="30">
        <v>0</v>
      </c>
      <c r="AK641" s="5">
        <v>60000</v>
      </c>
      <c r="AL641" s="5">
        <v>1</v>
      </c>
      <c r="AN641" s="5" t="s">
        <v>166</v>
      </c>
      <c r="AO641" s="15">
        <v>221010</v>
      </c>
      <c r="AQ641" s="5">
        <v>1</v>
      </c>
      <c r="BB641" s="26" t="s">
        <v>2758</v>
      </c>
      <c r="BC641" s="26"/>
    </row>
    <row r="642" spans="1:55" thickTop="1" thickBot="1" x14ac:dyDescent="0.25">
      <c r="A642" s="5">
        <v>637</v>
      </c>
      <c r="B642" s="5">
        <v>22112</v>
      </c>
      <c r="C642" s="5" t="s">
        <v>52</v>
      </c>
      <c r="D642" s="63">
        <v>20000021</v>
      </c>
      <c r="E642" s="63">
        <v>10000021</v>
      </c>
      <c r="F642" s="5">
        <v>12</v>
      </c>
      <c r="G642" s="5">
        <v>3000221</v>
      </c>
      <c r="H642" s="5">
        <v>3100221</v>
      </c>
      <c r="I642" s="5" t="s">
        <v>266</v>
      </c>
      <c r="J642" s="12">
        <v>0</v>
      </c>
      <c r="K642" s="30">
        <v>10000</v>
      </c>
      <c r="L642" s="30"/>
      <c r="M642" s="15" t="s">
        <v>506</v>
      </c>
      <c r="N642" s="15" t="s">
        <v>845</v>
      </c>
      <c r="O642" s="15" t="s">
        <v>1755</v>
      </c>
      <c r="P642" s="5" t="s">
        <v>3274</v>
      </c>
      <c r="Q642" s="5">
        <v>0</v>
      </c>
      <c r="R642" s="47" t="s">
        <v>308</v>
      </c>
      <c r="S642" s="47">
        <v>0</v>
      </c>
      <c r="T642" s="47" t="s">
        <v>307</v>
      </c>
      <c r="U642" s="47">
        <v>30</v>
      </c>
      <c r="V642" s="47" t="s">
        <v>852</v>
      </c>
      <c r="W642" s="31" t="s">
        <v>308</v>
      </c>
      <c r="X642" s="31">
        <v>0</v>
      </c>
      <c r="Y642" s="31" t="s">
        <v>307</v>
      </c>
      <c r="Z642" s="31">
        <v>30</v>
      </c>
      <c r="AA642" s="5">
        <v>0</v>
      </c>
      <c r="AC642" s="5">
        <v>0</v>
      </c>
      <c r="AD642" s="5">
        <v>5381</v>
      </c>
      <c r="AE642" s="14">
        <v>200006</v>
      </c>
      <c r="AF642" s="11"/>
      <c r="AG642" s="25">
        <v>200007</v>
      </c>
      <c r="AH642" s="12" t="s">
        <v>846</v>
      </c>
      <c r="AI642" s="15" t="s">
        <v>216</v>
      </c>
      <c r="AJ642" s="30">
        <v>0</v>
      </c>
      <c r="AK642" s="5">
        <v>60000</v>
      </c>
      <c r="AL642" s="5">
        <v>1</v>
      </c>
      <c r="AN642" s="5" t="s">
        <v>166</v>
      </c>
      <c r="AO642" s="15">
        <v>221010</v>
      </c>
      <c r="AQ642" s="5">
        <v>1</v>
      </c>
      <c r="BB642" s="26" t="s">
        <v>2758</v>
      </c>
      <c r="BC642" s="26"/>
    </row>
    <row r="643" spans="1:55" thickTop="1" thickBot="1" x14ac:dyDescent="0.25">
      <c r="A643" s="5">
        <v>638</v>
      </c>
      <c r="B643" s="5">
        <v>22113</v>
      </c>
      <c r="C643" s="5" t="s">
        <v>52</v>
      </c>
      <c r="D643" s="63">
        <v>20000021</v>
      </c>
      <c r="E643" s="63">
        <v>10000021</v>
      </c>
      <c r="F643" s="5">
        <v>13</v>
      </c>
      <c r="G643" s="5">
        <v>3000221</v>
      </c>
      <c r="H643" s="5">
        <v>3100221</v>
      </c>
      <c r="I643" s="5" t="s">
        <v>266</v>
      </c>
      <c r="J643" s="12">
        <v>0</v>
      </c>
      <c r="K643" s="30">
        <v>10000</v>
      </c>
      <c r="L643" s="30"/>
      <c r="M643" s="15" t="s">
        <v>506</v>
      </c>
      <c r="N643" s="15" t="s">
        <v>845</v>
      </c>
      <c r="O643" s="15" t="s">
        <v>1755</v>
      </c>
      <c r="P643" s="5" t="s">
        <v>3275</v>
      </c>
      <c r="Q643" s="5">
        <v>0</v>
      </c>
      <c r="R643" s="47" t="s">
        <v>308</v>
      </c>
      <c r="S643" s="47">
        <v>0</v>
      </c>
      <c r="T643" s="47" t="s">
        <v>307</v>
      </c>
      <c r="U643" s="47">
        <v>30</v>
      </c>
      <c r="V643" s="47" t="s">
        <v>852</v>
      </c>
      <c r="W643" s="31" t="s">
        <v>308</v>
      </c>
      <c r="X643" s="31">
        <v>0</v>
      </c>
      <c r="Y643" s="31" t="s">
        <v>307</v>
      </c>
      <c r="Z643" s="31">
        <v>30</v>
      </c>
      <c r="AA643" s="5">
        <v>0</v>
      </c>
      <c r="AC643" s="5">
        <v>0</v>
      </c>
      <c r="AD643" s="5">
        <v>5381</v>
      </c>
      <c r="AE643" s="14">
        <v>200006</v>
      </c>
      <c r="AF643" s="11"/>
      <c r="AG643" s="25">
        <v>200007</v>
      </c>
      <c r="AH643" s="12" t="s">
        <v>846</v>
      </c>
      <c r="AI643" s="15" t="s">
        <v>216</v>
      </c>
      <c r="AJ643" s="30">
        <v>0</v>
      </c>
      <c r="AK643" s="5">
        <v>60000</v>
      </c>
      <c r="AL643" s="5">
        <v>1</v>
      </c>
      <c r="AN643" s="5" t="s">
        <v>166</v>
      </c>
      <c r="AO643" s="15">
        <v>221010</v>
      </c>
      <c r="AQ643" s="5">
        <v>1</v>
      </c>
      <c r="BB643" s="26" t="s">
        <v>2758</v>
      </c>
      <c r="BC643" s="26"/>
    </row>
    <row r="644" spans="1:55" thickTop="1" thickBot="1" x14ac:dyDescent="0.25">
      <c r="A644" s="5">
        <v>639</v>
      </c>
      <c r="B644" s="5">
        <v>22114</v>
      </c>
      <c r="C644" s="5" t="s">
        <v>52</v>
      </c>
      <c r="D644" s="63">
        <v>20000021</v>
      </c>
      <c r="E644" s="63">
        <v>10000021</v>
      </c>
      <c r="F644" s="5">
        <v>14</v>
      </c>
      <c r="G644" s="5">
        <v>3000221</v>
      </c>
      <c r="H644" s="5">
        <v>3100221</v>
      </c>
      <c r="I644" s="5" t="s">
        <v>266</v>
      </c>
      <c r="J644" s="12">
        <v>0</v>
      </c>
      <c r="K644" s="30">
        <v>10000</v>
      </c>
      <c r="L644" s="30"/>
      <c r="M644" s="15" t="s">
        <v>506</v>
      </c>
      <c r="N644" s="15" t="s">
        <v>845</v>
      </c>
      <c r="O644" s="15" t="s">
        <v>1755</v>
      </c>
      <c r="P644" s="5" t="s">
        <v>3276</v>
      </c>
      <c r="Q644" s="5">
        <v>0</v>
      </c>
      <c r="R644" s="47" t="s">
        <v>308</v>
      </c>
      <c r="S644" s="47">
        <v>0</v>
      </c>
      <c r="T644" s="47" t="s">
        <v>307</v>
      </c>
      <c r="U644" s="47">
        <v>30</v>
      </c>
      <c r="V644" s="47" t="s">
        <v>852</v>
      </c>
      <c r="W644" s="31" t="s">
        <v>308</v>
      </c>
      <c r="X644" s="31">
        <v>0</v>
      </c>
      <c r="Y644" s="31" t="s">
        <v>307</v>
      </c>
      <c r="Z644" s="31">
        <v>30</v>
      </c>
      <c r="AA644" s="5">
        <v>0</v>
      </c>
      <c r="AC644" s="5">
        <v>0</v>
      </c>
      <c r="AD644" s="5">
        <v>5381</v>
      </c>
      <c r="AE644" s="14">
        <v>200006</v>
      </c>
      <c r="AF644" s="11"/>
      <c r="AG644" s="25">
        <v>200007</v>
      </c>
      <c r="AH644" s="12" t="s">
        <v>846</v>
      </c>
      <c r="AI644" s="15" t="s">
        <v>216</v>
      </c>
      <c r="AJ644" s="30">
        <v>0</v>
      </c>
      <c r="AK644" s="5">
        <v>60000</v>
      </c>
      <c r="AL644" s="5">
        <v>1</v>
      </c>
      <c r="AN644" s="5" t="s">
        <v>166</v>
      </c>
      <c r="AO644" s="15">
        <v>221010</v>
      </c>
      <c r="AQ644" s="5">
        <v>1</v>
      </c>
      <c r="BB644" s="26" t="s">
        <v>2758</v>
      </c>
      <c r="BC644" s="26"/>
    </row>
    <row r="645" spans="1:55" thickTop="1" thickBot="1" x14ac:dyDescent="0.25">
      <c r="A645" s="5">
        <v>640</v>
      </c>
      <c r="B645" s="5">
        <v>22115</v>
      </c>
      <c r="C645" s="5" t="s">
        <v>52</v>
      </c>
      <c r="D645" s="63">
        <v>20000021</v>
      </c>
      <c r="E645" s="63">
        <v>10000021</v>
      </c>
      <c r="F645" s="5">
        <v>15</v>
      </c>
      <c r="G645" s="5">
        <v>3000221</v>
      </c>
      <c r="H645" s="5">
        <v>3100221</v>
      </c>
      <c r="I645" s="5" t="s">
        <v>266</v>
      </c>
      <c r="J645" s="12">
        <v>0</v>
      </c>
      <c r="K645" s="30">
        <v>10000</v>
      </c>
      <c r="L645" s="30"/>
      <c r="M645" s="15" t="s">
        <v>506</v>
      </c>
      <c r="N645" s="15" t="s">
        <v>845</v>
      </c>
      <c r="O645" s="15" t="s">
        <v>1755</v>
      </c>
      <c r="P645" s="5" t="s">
        <v>3277</v>
      </c>
      <c r="Q645" s="5">
        <v>0</v>
      </c>
      <c r="R645" s="47" t="s">
        <v>308</v>
      </c>
      <c r="S645" s="47">
        <v>0</v>
      </c>
      <c r="T645" s="47" t="s">
        <v>307</v>
      </c>
      <c r="U645" s="47">
        <v>30</v>
      </c>
      <c r="V645" s="47" t="s">
        <v>852</v>
      </c>
      <c r="W645" s="31" t="s">
        <v>308</v>
      </c>
      <c r="X645" s="31">
        <v>0</v>
      </c>
      <c r="Y645" s="31" t="s">
        <v>307</v>
      </c>
      <c r="Z645" s="31">
        <v>30</v>
      </c>
      <c r="AA645" s="5">
        <v>0</v>
      </c>
      <c r="AC645" s="5">
        <v>0</v>
      </c>
      <c r="AD645" s="5">
        <v>5381</v>
      </c>
      <c r="AE645" s="14">
        <v>200006</v>
      </c>
      <c r="AF645" s="11"/>
      <c r="AG645" s="25">
        <v>200007</v>
      </c>
      <c r="AH645" s="12" t="s">
        <v>846</v>
      </c>
      <c r="AI645" s="15" t="s">
        <v>216</v>
      </c>
      <c r="AJ645" s="30">
        <v>0</v>
      </c>
      <c r="AK645" s="5">
        <v>60000</v>
      </c>
      <c r="AL645" s="5">
        <v>1</v>
      </c>
      <c r="AN645" s="5" t="s">
        <v>166</v>
      </c>
      <c r="AO645" s="15">
        <v>221010</v>
      </c>
      <c r="AQ645" s="5">
        <v>1</v>
      </c>
      <c r="BB645" s="26" t="s">
        <v>2758</v>
      </c>
      <c r="BC645" s="26"/>
    </row>
    <row r="646" spans="1:55" thickTop="1" thickBot="1" x14ac:dyDescent="0.25">
      <c r="A646" s="5">
        <v>641</v>
      </c>
      <c r="B646" s="5">
        <v>22116</v>
      </c>
      <c r="C646" s="5" t="s">
        <v>52</v>
      </c>
      <c r="D646" s="63">
        <v>20000021</v>
      </c>
      <c r="E646" s="63">
        <v>10000021</v>
      </c>
      <c r="F646" s="5">
        <v>16</v>
      </c>
      <c r="G646" s="5">
        <v>3000221</v>
      </c>
      <c r="H646" s="5">
        <v>3100221</v>
      </c>
      <c r="I646" s="5" t="s">
        <v>266</v>
      </c>
      <c r="J646" s="12">
        <v>0</v>
      </c>
      <c r="K646" s="30">
        <v>10000</v>
      </c>
      <c r="L646" s="30"/>
      <c r="M646" s="15" t="s">
        <v>506</v>
      </c>
      <c r="N646" s="15" t="s">
        <v>845</v>
      </c>
      <c r="O646" s="15" t="s">
        <v>1755</v>
      </c>
      <c r="P646" s="5" t="s">
        <v>3278</v>
      </c>
      <c r="Q646" s="5">
        <v>0</v>
      </c>
      <c r="R646" s="47" t="s">
        <v>308</v>
      </c>
      <c r="S646" s="47">
        <v>0</v>
      </c>
      <c r="T646" s="47" t="s">
        <v>307</v>
      </c>
      <c r="U646" s="47">
        <v>30</v>
      </c>
      <c r="V646" s="47" t="s">
        <v>852</v>
      </c>
      <c r="W646" s="31" t="s">
        <v>308</v>
      </c>
      <c r="X646" s="31">
        <v>0</v>
      </c>
      <c r="Y646" s="31" t="s">
        <v>307</v>
      </c>
      <c r="Z646" s="31">
        <v>30</v>
      </c>
      <c r="AA646" s="5">
        <v>0</v>
      </c>
      <c r="AC646" s="5">
        <v>0</v>
      </c>
      <c r="AD646" s="5">
        <v>5381</v>
      </c>
      <c r="AE646" s="14">
        <v>200006</v>
      </c>
      <c r="AF646" s="11"/>
      <c r="AG646" s="25">
        <v>200007</v>
      </c>
      <c r="AH646" s="12" t="s">
        <v>846</v>
      </c>
      <c r="AI646" s="15" t="s">
        <v>216</v>
      </c>
      <c r="AJ646" s="30">
        <v>0</v>
      </c>
      <c r="AK646" s="5">
        <v>60000</v>
      </c>
      <c r="AL646" s="5">
        <v>1</v>
      </c>
      <c r="AN646" s="5" t="s">
        <v>166</v>
      </c>
      <c r="AO646" s="15">
        <v>221010</v>
      </c>
      <c r="AQ646" s="5">
        <v>1</v>
      </c>
      <c r="BB646" s="26" t="s">
        <v>2758</v>
      </c>
      <c r="BC646" s="26"/>
    </row>
    <row r="647" spans="1:55" thickTop="1" thickBot="1" x14ac:dyDescent="0.25">
      <c r="A647" s="5">
        <v>642</v>
      </c>
      <c r="B647" s="5">
        <v>22117</v>
      </c>
      <c r="C647" s="5" t="s">
        <v>52</v>
      </c>
      <c r="D647" s="63">
        <v>20000021</v>
      </c>
      <c r="E647" s="63">
        <v>10000021</v>
      </c>
      <c r="F647" s="5">
        <v>17</v>
      </c>
      <c r="G647" s="5">
        <v>3000221</v>
      </c>
      <c r="H647" s="5">
        <v>3100221</v>
      </c>
      <c r="I647" s="5" t="s">
        <v>266</v>
      </c>
      <c r="J647" s="12">
        <v>0</v>
      </c>
      <c r="K647" s="30">
        <v>10000</v>
      </c>
      <c r="L647" s="30"/>
      <c r="M647" s="15" t="s">
        <v>506</v>
      </c>
      <c r="N647" s="15" t="s">
        <v>845</v>
      </c>
      <c r="O647" s="15" t="s">
        <v>1755</v>
      </c>
      <c r="P647" s="5" t="s">
        <v>3279</v>
      </c>
      <c r="Q647" s="5">
        <v>0</v>
      </c>
      <c r="R647" s="47" t="s">
        <v>308</v>
      </c>
      <c r="S647" s="47">
        <v>0</v>
      </c>
      <c r="T647" s="47" t="s">
        <v>307</v>
      </c>
      <c r="U647" s="47">
        <v>30</v>
      </c>
      <c r="V647" s="47" t="s">
        <v>852</v>
      </c>
      <c r="W647" s="31" t="s">
        <v>308</v>
      </c>
      <c r="X647" s="31">
        <v>0</v>
      </c>
      <c r="Y647" s="31" t="s">
        <v>307</v>
      </c>
      <c r="Z647" s="31">
        <v>30</v>
      </c>
      <c r="AA647" s="5">
        <v>0</v>
      </c>
      <c r="AC647" s="5">
        <v>0</v>
      </c>
      <c r="AD647" s="5">
        <v>5381</v>
      </c>
      <c r="AE647" s="14">
        <v>200006</v>
      </c>
      <c r="AF647" s="11"/>
      <c r="AG647" s="25">
        <v>200007</v>
      </c>
      <c r="AH647" s="12" t="s">
        <v>846</v>
      </c>
      <c r="AI647" s="15" t="s">
        <v>216</v>
      </c>
      <c r="AJ647" s="30">
        <v>0</v>
      </c>
      <c r="AK647" s="5">
        <v>60000</v>
      </c>
      <c r="AL647" s="5">
        <v>1</v>
      </c>
      <c r="AN647" s="5" t="s">
        <v>166</v>
      </c>
      <c r="AO647" s="15">
        <v>221010</v>
      </c>
      <c r="AQ647" s="5">
        <v>1</v>
      </c>
      <c r="BB647" s="26" t="s">
        <v>2758</v>
      </c>
      <c r="BC647" s="26"/>
    </row>
    <row r="648" spans="1:55" thickTop="1" thickBot="1" x14ac:dyDescent="0.25">
      <c r="A648" s="5">
        <v>643</v>
      </c>
      <c r="B648" s="5">
        <v>22118</v>
      </c>
      <c r="C648" s="5" t="s">
        <v>52</v>
      </c>
      <c r="D648" s="63">
        <v>20000021</v>
      </c>
      <c r="E648" s="63">
        <v>10000021</v>
      </c>
      <c r="F648" s="5">
        <v>18</v>
      </c>
      <c r="G648" s="5">
        <v>3000221</v>
      </c>
      <c r="H648" s="5">
        <v>3100221</v>
      </c>
      <c r="I648" s="5" t="s">
        <v>266</v>
      </c>
      <c r="J648" s="12">
        <v>0</v>
      </c>
      <c r="K648" s="30">
        <v>10000</v>
      </c>
      <c r="L648" s="30"/>
      <c r="M648" s="15" t="s">
        <v>506</v>
      </c>
      <c r="N648" s="15" t="s">
        <v>845</v>
      </c>
      <c r="O648" s="15" t="s">
        <v>1755</v>
      </c>
      <c r="P648" s="5" t="s">
        <v>3280</v>
      </c>
      <c r="Q648" s="5">
        <v>0</v>
      </c>
      <c r="R648" s="47" t="s">
        <v>308</v>
      </c>
      <c r="S648" s="47">
        <v>0</v>
      </c>
      <c r="T648" s="47" t="s">
        <v>307</v>
      </c>
      <c r="U648" s="47">
        <v>30</v>
      </c>
      <c r="V648" s="47" t="s">
        <v>852</v>
      </c>
      <c r="W648" s="31" t="s">
        <v>308</v>
      </c>
      <c r="X648" s="31">
        <v>0</v>
      </c>
      <c r="Y648" s="31" t="s">
        <v>307</v>
      </c>
      <c r="Z648" s="31">
        <v>30</v>
      </c>
      <c r="AA648" s="5">
        <v>0</v>
      </c>
      <c r="AC648" s="5">
        <v>0</v>
      </c>
      <c r="AD648" s="5">
        <v>5381</v>
      </c>
      <c r="AE648" s="14">
        <v>200006</v>
      </c>
      <c r="AF648" s="11"/>
      <c r="AG648" s="25">
        <v>200007</v>
      </c>
      <c r="AH648" s="12" t="s">
        <v>846</v>
      </c>
      <c r="AI648" s="15" t="s">
        <v>216</v>
      </c>
      <c r="AJ648" s="30">
        <v>0</v>
      </c>
      <c r="AK648" s="5">
        <v>60000</v>
      </c>
      <c r="AL648" s="5">
        <v>1</v>
      </c>
      <c r="AN648" s="5" t="s">
        <v>166</v>
      </c>
      <c r="AO648" s="15">
        <v>221010</v>
      </c>
      <c r="AQ648" s="5">
        <v>1</v>
      </c>
      <c r="BB648" s="26" t="s">
        <v>2758</v>
      </c>
      <c r="BC648" s="26"/>
    </row>
    <row r="649" spans="1:55" thickTop="1" thickBot="1" x14ac:dyDescent="0.25">
      <c r="A649" s="5">
        <v>644</v>
      </c>
      <c r="B649" s="5">
        <v>22119</v>
      </c>
      <c r="C649" s="5" t="s">
        <v>52</v>
      </c>
      <c r="D649" s="63">
        <v>20000021</v>
      </c>
      <c r="E649" s="63">
        <v>10000021</v>
      </c>
      <c r="F649" s="5">
        <v>19</v>
      </c>
      <c r="G649" s="5">
        <v>3000221</v>
      </c>
      <c r="H649" s="5">
        <v>3100221</v>
      </c>
      <c r="I649" s="5" t="s">
        <v>266</v>
      </c>
      <c r="J649" s="12">
        <v>0</v>
      </c>
      <c r="K649" s="30">
        <v>10000</v>
      </c>
      <c r="L649" s="30"/>
      <c r="M649" s="15" t="s">
        <v>506</v>
      </c>
      <c r="N649" s="15" t="s">
        <v>845</v>
      </c>
      <c r="O649" s="15" t="s">
        <v>1755</v>
      </c>
      <c r="P649" s="5" t="s">
        <v>3281</v>
      </c>
      <c r="Q649" s="5">
        <v>0</v>
      </c>
      <c r="R649" s="47" t="s">
        <v>308</v>
      </c>
      <c r="S649" s="47">
        <v>0</v>
      </c>
      <c r="T649" s="47" t="s">
        <v>307</v>
      </c>
      <c r="U649" s="47">
        <v>30</v>
      </c>
      <c r="V649" s="47" t="s">
        <v>852</v>
      </c>
      <c r="W649" s="31" t="s">
        <v>308</v>
      </c>
      <c r="X649" s="31">
        <v>0</v>
      </c>
      <c r="Y649" s="31" t="s">
        <v>307</v>
      </c>
      <c r="Z649" s="31">
        <v>30</v>
      </c>
      <c r="AA649" s="5">
        <v>0</v>
      </c>
      <c r="AC649" s="5">
        <v>0</v>
      </c>
      <c r="AD649" s="5">
        <v>5381</v>
      </c>
      <c r="AE649" s="14">
        <v>200006</v>
      </c>
      <c r="AF649" s="11"/>
      <c r="AG649" s="25">
        <v>200007</v>
      </c>
      <c r="AH649" s="12" t="s">
        <v>846</v>
      </c>
      <c r="AI649" s="15" t="s">
        <v>216</v>
      </c>
      <c r="AJ649" s="30">
        <v>0</v>
      </c>
      <c r="AK649" s="5">
        <v>60000</v>
      </c>
      <c r="AL649" s="5">
        <v>1</v>
      </c>
      <c r="AN649" s="5" t="s">
        <v>166</v>
      </c>
      <c r="AO649" s="15">
        <v>221010</v>
      </c>
      <c r="AQ649" s="5">
        <v>1</v>
      </c>
      <c r="BB649" s="26" t="s">
        <v>2758</v>
      </c>
      <c r="BC649" s="26"/>
    </row>
    <row r="650" spans="1:55" thickTop="1" thickBot="1" x14ac:dyDescent="0.25">
      <c r="A650" s="5">
        <v>645</v>
      </c>
      <c r="B650" s="5">
        <v>22120</v>
      </c>
      <c r="C650" s="5" t="s">
        <v>52</v>
      </c>
      <c r="D650" s="63">
        <v>20000021</v>
      </c>
      <c r="E650" s="63">
        <v>10000021</v>
      </c>
      <c r="F650" s="5">
        <v>20</v>
      </c>
      <c r="G650" s="5">
        <v>3000221</v>
      </c>
      <c r="H650" s="5">
        <v>3100221</v>
      </c>
      <c r="I650" s="5" t="s">
        <v>266</v>
      </c>
      <c r="J650" s="12">
        <v>0</v>
      </c>
      <c r="K650" s="30">
        <v>10000</v>
      </c>
      <c r="L650" s="30"/>
      <c r="M650" s="15" t="s">
        <v>506</v>
      </c>
      <c r="N650" s="15" t="s">
        <v>845</v>
      </c>
      <c r="O650" s="15" t="s">
        <v>1755</v>
      </c>
      <c r="P650" s="5" t="s">
        <v>3282</v>
      </c>
      <c r="Q650" s="5">
        <v>0</v>
      </c>
      <c r="R650" s="47" t="s">
        <v>308</v>
      </c>
      <c r="S650" s="47">
        <v>0</v>
      </c>
      <c r="T650" s="47" t="s">
        <v>307</v>
      </c>
      <c r="U650" s="47">
        <v>30</v>
      </c>
      <c r="V650" s="47" t="s">
        <v>852</v>
      </c>
      <c r="W650" s="31" t="s">
        <v>308</v>
      </c>
      <c r="X650" s="31">
        <v>0</v>
      </c>
      <c r="Y650" s="31" t="s">
        <v>307</v>
      </c>
      <c r="Z650" s="31">
        <v>30</v>
      </c>
      <c r="AA650" s="5">
        <v>0</v>
      </c>
      <c r="AC650" s="5">
        <v>0</v>
      </c>
      <c r="AD650" s="5">
        <v>5381</v>
      </c>
      <c r="AE650" s="14">
        <v>200006</v>
      </c>
      <c r="AF650" s="11"/>
      <c r="AG650" s="25">
        <v>200007</v>
      </c>
      <c r="AH650" s="12" t="s">
        <v>846</v>
      </c>
      <c r="AI650" s="15" t="s">
        <v>216</v>
      </c>
      <c r="AJ650" s="30">
        <v>0</v>
      </c>
      <c r="AK650" s="5">
        <v>60000</v>
      </c>
      <c r="AL650" s="5">
        <v>1</v>
      </c>
      <c r="AN650" s="5" t="s">
        <v>166</v>
      </c>
      <c r="AO650" s="15">
        <v>221010</v>
      </c>
      <c r="AQ650" s="5">
        <v>1</v>
      </c>
      <c r="BB650" s="26" t="s">
        <v>2758</v>
      </c>
      <c r="BC650" s="26"/>
    </row>
    <row r="651" spans="1:55" thickTop="1" thickBot="1" x14ac:dyDescent="0.25">
      <c r="A651" s="5">
        <v>646</v>
      </c>
      <c r="B651" s="5">
        <v>22121</v>
      </c>
      <c r="C651" s="5" t="s">
        <v>52</v>
      </c>
      <c r="D651" s="63">
        <v>20000021</v>
      </c>
      <c r="E651" s="63">
        <v>10000021</v>
      </c>
      <c r="F651" s="5">
        <v>21</v>
      </c>
      <c r="G651" s="5">
        <v>3000221</v>
      </c>
      <c r="H651" s="5">
        <v>3100221</v>
      </c>
      <c r="I651" s="5" t="s">
        <v>266</v>
      </c>
      <c r="J651" s="12">
        <v>0</v>
      </c>
      <c r="K651" s="30">
        <v>10000</v>
      </c>
      <c r="L651" s="30"/>
      <c r="M651" s="15" t="s">
        <v>506</v>
      </c>
      <c r="N651" s="15" t="s">
        <v>845</v>
      </c>
      <c r="O651" s="15" t="s">
        <v>1755</v>
      </c>
      <c r="P651" s="5" t="s">
        <v>3283</v>
      </c>
      <c r="Q651" s="5">
        <v>0</v>
      </c>
      <c r="R651" s="47" t="s">
        <v>308</v>
      </c>
      <c r="S651" s="47">
        <v>0</v>
      </c>
      <c r="T651" s="47" t="s">
        <v>307</v>
      </c>
      <c r="U651" s="47">
        <v>30</v>
      </c>
      <c r="V651" s="47" t="s">
        <v>852</v>
      </c>
      <c r="W651" s="31" t="s">
        <v>308</v>
      </c>
      <c r="X651" s="31">
        <v>0</v>
      </c>
      <c r="Y651" s="31" t="s">
        <v>307</v>
      </c>
      <c r="Z651" s="31">
        <v>30</v>
      </c>
      <c r="AA651" s="5">
        <v>0</v>
      </c>
      <c r="AC651" s="5">
        <v>0</v>
      </c>
      <c r="AD651" s="5">
        <v>5381</v>
      </c>
      <c r="AE651" s="14">
        <v>200006</v>
      </c>
      <c r="AF651" s="11"/>
      <c r="AG651" s="25">
        <v>200007</v>
      </c>
      <c r="AH651" s="12" t="s">
        <v>846</v>
      </c>
      <c r="AI651" s="15" t="s">
        <v>216</v>
      </c>
      <c r="AJ651" s="30">
        <v>0</v>
      </c>
      <c r="AK651" s="5">
        <v>60000</v>
      </c>
      <c r="AL651" s="5">
        <v>1</v>
      </c>
      <c r="AN651" s="5" t="s">
        <v>166</v>
      </c>
      <c r="AO651" s="15">
        <v>221010</v>
      </c>
      <c r="AQ651" s="5">
        <v>1</v>
      </c>
      <c r="BB651" s="26" t="s">
        <v>2758</v>
      </c>
      <c r="BC651" s="26"/>
    </row>
    <row r="652" spans="1:55" thickTop="1" thickBot="1" x14ac:dyDescent="0.25">
      <c r="A652" s="5">
        <v>647</v>
      </c>
      <c r="B652" s="5">
        <v>22122</v>
      </c>
      <c r="C652" s="5" t="s">
        <v>52</v>
      </c>
      <c r="D652" s="63">
        <v>20000021</v>
      </c>
      <c r="E652" s="63">
        <v>10000021</v>
      </c>
      <c r="F652" s="5">
        <v>22</v>
      </c>
      <c r="G652" s="5">
        <v>3000221</v>
      </c>
      <c r="H652" s="5">
        <v>3100221</v>
      </c>
      <c r="I652" s="5" t="s">
        <v>266</v>
      </c>
      <c r="J652" s="12">
        <v>0</v>
      </c>
      <c r="K652" s="30">
        <v>10000</v>
      </c>
      <c r="L652" s="30"/>
      <c r="M652" s="15" t="s">
        <v>506</v>
      </c>
      <c r="N652" s="15" t="s">
        <v>845</v>
      </c>
      <c r="O652" s="15" t="s">
        <v>1755</v>
      </c>
      <c r="P652" s="5" t="s">
        <v>3284</v>
      </c>
      <c r="Q652" s="5">
        <v>0</v>
      </c>
      <c r="R652" s="47" t="s">
        <v>308</v>
      </c>
      <c r="S652" s="47">
        <v>0</v>
      </c>
      <c r="T652" s="47" t="s">
        <v>307</v>
      </c>
      <c r="U652" s="47">
        <v>30</v>
      </c>
      <c r="V652" s="47" t="s">
        <v>852</v>
      </c>
      <c r="W652" s="31" t="s">
        <v>308</v>
      </c>
      <c r="X652" s="31">
        <v>0</v>
      </c>
      <c r="Y652" s="31" t="s">
        <v>307</v>
      </c>
      <c r="Z652" s="31">
        <v>30</v>
      </c>
      <c r="AA652" s="5">
        <v>0</v>
      </c>
      <c r="AC652" s="5">
        <v>0</v>
      </c>
      <c r="AD652" s="5">
        <v>5381</v>
      </c>
      <c r="AE652" s="14">
        <v>200006</v>
      </c>
      <c r="AF652" s="11"/>
      <c r="AG652" s="25">
        <v>200007</v>
      </c>
      <c r="AH652" s="12" t="s">
        <v>846</v>
      </c>
      <c r="AI652" s="15" t="s">
        <v>216</v>
      </c>
      <c r="AJ652" s="30">
        <v>0</v>
      </c>
      <c r="AK652" s="5">
        <v>60000</v>
      </c>
      <c r="AL652" s="5">
        <v>1</v>
      </c>
      <c r="AN652" s="5" t="s">
        <v>166</v>
      </c>
      <c r="AO652" s="15">
        <v>221010</v>
      </c>
      <c r="AQ652" s="5">
        <v>1</v>
      </c>
      <c r="BB652" s="26" t="s">
        <v>2758</v>
      </c>
      <c r="BC652" s="26"/>
    </row>
    <row r="653" spans="1:55" thickTop="1" thickBot="1" x14ac:dyDescent="0.25">
      <c r="A653" s="5">
        <v>648</v>
      </c>
      <c r="B653" s="5">
        <v>22123</v>
      </c>
      <c r="C653" s="5" t="s">
        <v>52</v>
      </c>
      <c r="D653" s="63">
        <v>20000021</v>
      </c>
      <c r="E653" s="63">
        <v>10000021</v>
      </c>
      <c r="F653" s="5">
        <v>23</v>
      </c>
      <c r="G653" s="5">
        <v>3000221</v>
      </c>
      <c r="H653" s="5">
        <v>3100221</v>
      </c>
      <c r="I653" s="5" t="s">
        <v>266</v>
      </c>
      <c r="J653" s="12">
        <v>0</v>
      </c>
      <c r="K653" s="30">
        <v>10000</v>
      </c>
      <c r="L653" s="30"/>
      <c r="M653" s="15" t="s">
        <v>506</v>
      </c>
      <c r="N653" s="15" t="s">
        <v>845</v>
      </c>
      <c r="O653" s="15" t="s">
        <v>1755</v>
      </c>
      <c r="P653" s="5" t="s">
        <v>3285</v>
      </c>
      <c r="Q653" s="5">
        <v>0</v>
      </c>
      <c r="R653" s="47" t="s">
        <v>308</v>
      </c>
      <c r="S653" s="47">
        <v>0</v>
      </c>
      <c r="T653" s="47" t="s">
        <v>307</v>
      </c>
      <c r="U653" s="47">
        <v>30</v>
      </c>
      <c r="V653" s="47" t="s">
        <v>852</v>
      </c>
      <c r="W653" s="31" t="s">
        <v>308</v>
      </c>
      <c r="X653" s="31">
        <v>0</v>
      </c>
      <c r="Y653" s="31" t="s">
        <v>307</v>
      </c>
      <c r="Z653" s="31">
        <v>30</v>
      </c>
      <c r="AA653" s="5">
        <v>0</v>
      </c>
      <c r="AC653" s="5">
        <v>0</v>
      </c>
      <c r="AD653" s="5">
        <v>5381</v>
      </c>
      <c r="AE653" s="14">
        <v>200006</v>
      </c>
      <c r="AF653" s="11"/>
      <c r="AG653" s="25">
        <v>200007</v>
      </c>
      <c r="AH653" s="12" t="s">
        <v>846</v>
      </c>
      <c r="AI653" s="15" t="s">
        <v>216</v>
      </c>
      <c r="AJ653" s="30">
        <v>0</v>
      </c>
      <c r="AK653" s="5">
        <v>60000</v>
      </c>
      <c r="AL653" s="5">
        <v>1</v>
      </c>
      <c r="AN653" s="5" t="s">
        <v>166</v>
      </c>
      <c r="AO653" s="15">
        <v>221010</v>
      </c>
      <c r="AQ653" s="5">
        <v>1</v>
      </c>
      <c r="BB653" s="26" t="s">
        <v>2758</v>
      </c>
      <c r="BC653" s="26"/>
    </row>
    <row r="654" spans="1:55" thickTop="1" thickBot="1" x14ac:dyDescent="0.25">
      <c r="A654" s="5">
        <v>649</v>
      </c>
      <c r="B654" s="5">
        <v>22124</v>
      </c>
      <c r="C654" s="5" t="s">
        <v>52</v>
      </c>
      <c r="D654" s="63">
        <v>20000021</v>
      </c>
      <c r="E654" s="63">
        <v>10000021</v>
      </c>
      <c r="F654" s="5">
        <v>24</v>
      </c>
      <c r="G654" s="5">
        <v>3000221</v>
      </c>
      <c r="H654" s="5">
        <v>3100221</v>
      </c>
      <c r="I654" s="5" t="s">
        <v>266</v>
      </c>
      <c r="J654" s="12">
        <v>0</v>
      </c>
      <c r="K654" s="30">
        <v>10000</v>
      </c>
      <c r="L654" s="30"/>
      <c r="M654" s="15" t="s">
        <v>506</v>
      </c>
      <c r="N654" s="15" t="s">
        <v>845</v>
      </c>
      <c r="O654" s="15" t="s">
        <v>1755</v>
      </c>
      <c r="P654" s="5" t="s">
        <v>3286</v>
      </c>
      <c r="Q654" s="5">
        <v>0</v>
      </c>
      <c r="R654" s="47" t="s">
        <v>308</v>
      </c>
      <c r="S654" s="47">
        <v>0</v>
      </c>
      <c r="T654" s="47" t="s">
        <v>307</v>
      </c>
      <c r="U654" s="47">
        <v>30</v>
      </c>
      <c r="V654" s="47" t="s">
        <v>852</v>
      </c>
      <c r="W654" s="31" t="s">
        <v>308</v>
      </c>
      <c r="X654" s="31">
        <v>0</v>
      </c>
      <c r="Y654" s="31" t="s">
        <v>307</v>
      </c>
      <c r="Z654" s="31">
        <v>30</v>
      </c>
      <c r="AA654" s="5">
        <v>0</v>
      </c>
      <c r="AC654" s="5">
        <v>0</v>
      </c>
      <c r="AD654" s="5">
        <v>5381</v>
      </c>
      <c r="AE654" s="14">
        <v>200006</v>
      </c>
      <c r="AF654" s="11"/>
      <c r="AG654" s="25">
        <v>200007</v>
      </c>
      <c r="AH654" s="12" t="s">
        <v>846</v>
      </c>
      <c r="AI654" s="15" t="s">
        <v>216</v>
      </c>
      <c r="AJ654" s="30">
        <v>0</v>
      </c>
      <c r="AK654" s="5">
        <v>60000</v>
      </c>
      <c r="AL654" s="5">
        <v>1</v>
      </c>
      <c r="AN654" s="5" t="s">
        <v>166</v>
      </c>
      <c r="AO654" s="15">
        <v>221010</v>
      </c>
      <c r="AQ654" s="5">
        <v>1</v>
      </c>
      <c r="BB654" s="26" t="s">
        <v>2758</v>
      </c>
      <c r="BC654" s="26"/>
    </row>
    <row r="655" spans="1:55" thickTop="1" thickBot="1" x14ac:dyDescent="0.25">
      <c r="A655" s="5">
        <v>650</v>
      </c>
      <c r="B655" s="5">
        <v>22125</v>
      </c>
      <c r="C655" s="5" t="s">
        <v>52</v>
      </c>
      <c r="D655" s="63">
        <v>20000021</v>
      </c>
      <c r="E655" s="63">
        <v>10000021</v>
      </c>
      <c r="F655" s="5">
        <v>25</v>
      </c>
      <c r="G655" s="5">
        <v>3000221</v>
      </c>
      <c r="H655" s="5">
        <v>3100221</v>
      </c>
      <c r="I655" s="5" t="s">
        <v>266</v>
      </c>
      <c r="J655" s="12">
        <v>0</v>
      </c>
      <c r="K655" s="30">
        <v>10000</v>
      </c>
      <c r="L655" s="30"/>
      <c r="M655" s="15" t="s">
        <v>506</v>
      </c>
      <c r="N655" s="15" t="s">
        <v>845</v>
      </c>
      <c r="O655" s="15" t="s">
        <v>1755</v>
      </c>
      <c r="P655" s="5" t="s">
        <v>3287</v>
      </c>
      <c r="Q655" s="5">
        <v>0</v>
      </c>
      <c r="R655" s="47" t="s">
        <v>308</v>
      </c>
      <c r="S655" s="47">
        <v>0</v>
      </c>
      <c r="T655" s="47" t="s">
        <v>307</v>
      </c>
      <c r="U655" s="47">
        <v>30</v>
      </c>
      <c r="V655" s="47" t="s">
        <v>852</v>
      </c>
      <c r="W655" s="31" t="s">
        <v>308</v>
      </c>
      <c r="X655" s="31">
        <v>0</v>
      </c>
      <c r="Y655" s="31" t="s">
        <v>307</v>
      </c>
      <c r="Z655" s="31">
        <v>30</v>
      </c>
      <c r="AA655" s="5">
        <v>0</v>
      </c>
      <c r="AC655" s="5">
        <v>0</v>
      </c>
      <c r="AD655" s="5">
        <v>5381</v>
      </c>
      <c r="AE655" s="14">
        <v>200006</v>
      </c>
      <c r="AF655" s="11"/>
      <c r="AG655" s="25">
        <v>200007</v>
      </c>
      <c r="AH655" s="12" t="s">
        <v>846</v>
      </c>
      <c r="AI655" s="15" t="s">
        <v>216</v>
      </c>
      <c r="AJ655" s="30">
        <v>0</v>
      </c>
      <c r="AK655" s="5">
        <v>60000</v>
      </c>
      <c r="AL655" s="5">
        <v>1</v>
      </c>
      <c r="AN655" s="5" t="s">
        <v>166</v>
      </c>
      <c r="AO655" s="15">
        <v>221010</v>
      </c>
      <c r="AQ655" s="5">
        <v>1</v>
      </c>
      <c r="BB655" s="26" t="s">
        <v>2758</v>
      </c>
      <c r="BC655" s="26"/>
    </row>
    <row r="656" spans="1:55" thickTop="1" thickBot="1" x14ac:dyDescent="0.25">
      <c r="A656" s="5">
        <v>651</v>
      </c>
      <c r="B656" s="5">
        <v>23101</v>
      </c>
      <c r="C656" s="5" t="s">
        <v>53</v>
      </c>
      <c r="D656" s="63">
        <v>20000034</v>
      </c>
      <c r="E656" s="63">
        <v>10000034</v>
      </c>
      <c r="F656" s="5">
        <v>1</v>
      </c>
      <c r="G656" s="5">
        <v>3000231</v>
      </c>
      <c r="H656" s="5">
        <v>3100231</v>
      </c>
      <c r="I656" s="5" t="s">
        <v>267</v>
      </c>
      <c r="J656" s="12">
        <v>0</v>
      </c>
      <c r="K656" s="30">
        <v>10000</v>
      </c>
      <c r="L656" s="30"/>
      <c r="M656" s="15" t="s">
        <v>506</v>
      </c>
      <c r="N656" s="15" t="s">
        <v>845</v>
      </c>
      <c r="O656" s="15" t="s">
        <v>1755</v>
      </c>
      <c r="P656" s="5" t="s">
        <v>1146</v>
      </c>
      <c r="Q656" s="5">
        <v>0</v>
      </c>
      <c r="R656" s="47" t="s">
        <v>308</v>
      </c>
      <c r="S656" s="47">
        <v>0</v>
      </c>
      <c r="T656" s="47" t="s">
        <v>307</v>
      </c>
      <c r="U656" s="47">
        <v>30</v>
      </c>
      <c r="V656" s="47" t="s">
        <v>852</v>
      </c>
      <c r="W656" s="31" t="s">
        <v>308</v>
      </c>
      <c r="X656" s="31">
        <v>0</v>
      </c>
      <c r="Y656" s="31" t="s">
        <v>307</v>
      </c>
      <c r="Z656" s="31">
        <v>30</v>
      </c>
      <c r="AA656" s="5">
        <v>0</v>
      </c>
      <c r="AC656" s="5">
        <v>0</v>
      </c>
      <c r="AD656" s="5">
        <v>5381</v>
      </c>
      <c r="AE656" s="14">
        <v>200006</v>
      </c>
      <c r="AF656" s="11"/>
      <c r="AG656" s="25">
        <v>200007</v>
      </c>
      <c r="AH656" s="12" t="s">
        <v>846</v>
      </c>
      <c r="AI656" s="15" t="s">
        <v>216</v>
      </c>
      <c r="AJ656" s="30">
        <v>0</v>
      </c>
      <c r="AK656" s="5">
        <v>60000</v>
      </c>
      <c r="AL656" s="5">
        <v>1</v>
      </c>
      <c r="AN656" s="5" t="s">
        <v>167</v>
      </c>
      <c r="AQ656" s="5">
        <v>1</v>
      </c>
      <c r="BB656" s="26" t="s">
        <v>2758</v>
      </c>
      <c r="BC656" s="26"/>
    </row>
    <row r="657" spans="1:55" thickTop="1" thickBot="1" x14ac:dyDescent="0.25">
      <c r="A657" s="5">
        <v>652</v>
      </c>
      <c r="B657" s="5">
        <v>23102</v>
      </c>
      <c r="C657" s="5" t="s">
        <v>53</v>
      </c>
      <c r="D657" s="63">
        <v>20000034</v>
      </c>
      <c r="E657" s="63">
        <v>10000034</v>
      </c>
      <c r="F657" s="5">
        <v>2</v>
      </c>
      <c r="G657" s="5">
        <v>3000231</v>
      </c>
      <c r="H657" s="5">
        <v>3100231</v>
      </c>
      <c r="I657" s="5" t="s">
        <v>267</v>
      </c>
      <c r="J657" s="12">
        <v>0</v>
      </c>
      <c r="K657" s="30">
        <v>10000</v>
      </c>
      <c r="L657" s="30"/>
      <c r="M657" s="15" t="s">
        <v>506</v>
      </c>
      <c r="N657" s="15" t="s">
        <v>845</v>
      </c>
      <c r="O657" s="15" t="s">
        <v>1755</v>
      </c>
      <c r="P657" s="5" t="s">
        <v>1147</v>
      </c>
      <c r="Q657" s="5">
        <v>0</v>
      </c>
      <c r="R657" s="47" t="s">
        <v>308</v>
      </c>
      <c r="S657" s="47">
        <v>0</v>
      </c>
      <c r="T657" s="47" t="s">
        <v>307</v>
      </c>
      <c r="U657" s="47">
        <v>30</v>
      </c>
      <c r="V657" s="47" t="s">
        <v>852</v>
      </c>
      <c r="W657" s="31" t="s">
        <v>308</v>
      </c>
      <c r="X657" s="31">
        <v>0</v>
      </c>
      <c r="Y657" s="31" t="s">
        <v>307</v>
      </c>
      <c r="Z657" s="31">
        <v>30</v>
      </c>
      <c r="AA657" s="5">
        <v>0</v>
      </c>
      <c r="AC657" s="5">
        <v>0</v>
      </c>
      <c r="AD657" s="5">
        <v>5381</v>
      </c>
      <c r="AE657" s="14">
        <v>200006</v>
      </c>
      <c r="AF657" s="11"/>
      <c r="AG657" s="25">
        <v>200007</v>
      </c>
      <c r="AH657" s="12" t="s">
        <v>846</v>
      </c>
      <c r="AI657" s="15" t="s">
        <v>216</v>
      </c>
      <c r="AJ657" s="30">
        <v>0</v>
      </c>
      <c r="AK657" s="5">
        <v>60000</v>
      </c>
      <c r="AL657" s="5">
        <v>1</v>
      </c>
      <c r="AN657" s="5" t="s">
        <v>167</v>
      </c>
      <c r="AQ657" s="5">
        <v>1</v>
      </c>
      <c r="BB657" s="26" t="s">
        <v>2758</v>
      </c>
      <c r="BC657" s="26"/>
    </row>
    <row r="658" spans="1:55" thickTop="1" thickBot="1" x14ac:dyDescent="0.25">
      <c r="A658" s="5">
        <v>653</v>
      </c>
      <c r="B658" s="5">
        <v>23103</v>
      </c>
      <c r="C658" s="5" t="s">
        <v>53</v>
      </c>
      <c r="D658" s="63">
        <v>20000034</v>
      </c>
      <c r="E658" s="63">
        <v>10000034</v>
      </c>
      <c r="F658" s="5">
        <v>3</v>
      </c>
      <c r="G658" s="5">
        <v>3000231</v>
      </c>
      <c r="H658" s="5">
        <v>3100231</v>
      </c>
      <c r="I658" s="5" t="s">
        <v>267</v>
      </c>
      <c r="J658" s="12">
        <v>0</v>
      </c>
      <c r="K658" s="30">
        <v>10000</v>
      </c>
      <c r="L658" s="30"/>
      <c r="M658" s="15" t="s">
        <v>506</v>
      </c>
      <c r="N658" s="15" t="s">
        <v>845</v>
      </c>
      <c r="O658" s="15" t="s">
        <v>1755</v>
      </c>
      <c r="P658" s="5" t="s">
        <v>1148</v>
      </c>
      <c r="Q658" s="5">
        <v>0</v>
      </c>
      <c r="R658" s="47" t="s">
        <v>308</v>
      </c>
      <c r="S658" s="47">
        <v>0</v>
      </c>
      <c r="T658" s="47" t="s">
        <v>307</v>
      </c>
      <c r="U658" s="47">
        <v>30</v>
      </c>
      <c r="V658" s="47" t="s">
        <v>852</v>
      </c>
      <c r="W658" s="31" t="s">
        <v>308</v>
      </c>
      <c r="X658" s="31">
        <v>0</v>
      </c>
      <c r="Y658" s="31" t="s">
        <v>307</v>
      </c>
      <c r="Z658" s="31">
        <v>30</v>
      </c>
      <c r="AA658" s="5">
        <v>0</v>
      </c>
      <c r="AC658" s="5">
        <v>0</v>
      </c>
      <c r="AD658" s="5">
        <v>5381</v>
      </c>
      <c r="AE658" s="14">
        <v>200006</v>
      </c>
      <c r="AF658" s="11"/>
      <c r="AG658" s="25">
        <v>200007</v>
      </c>
      <c r="AH658" s="12" t="s">
        <v>846</v>
      </c>
      <c r="AI658" s="15" t="s">
        <v>216</v>
      </c>
      <c r="AJ658" s="30">
        <v>0</v>
      </c>
      <c r="AK658" s="5">
        <v>60000</v>
      </c>
      <c r="AL658" s="5">
        <v>1</v>
      </c>
      <c r="AN658" s="5" t="s">
        <v>167</v>
      </c>
      <c r="AQ658" s="5">
        <v>1</v>
      </c>
      <c r="BB658" s="26" t="s">
        <v>2758</v>
      </c>
      <c r="BC658" s="26"/>
    </row>
    <row r="659" spans="1:55" thickTop="1" thickBot="1" x14ac:dyDescent="0.25">
      <c r="A659" s="5">
        <v>654</v>
      </c>
      <c r="B659" s="5">
        <v>23104</v>
      </c>
      <c r="C659" s="5" t="s">
        <v>53</v>
      </c>
      <c r="D659" s="63">
        <v>20000034</v>
      </c>
      <c r="E659" s="63">
        <v>10000034</v>
      </c>
      <c r="F659" s="5">
        <v>4</v>
      </c>
      <c r="G659" s="5">
        <v>3000231</v>
      </c>
      <c r="H659" s="5">
        <v>3100231</v>
      </c>
      <c r="I659" s="5" t="s">
        <v>267</v>
      </c>
      <c r="J659" s="12">
        <v>0</v>
      </c>
      <c r="K659" s="30">
        <v>10000</v>
      </c>
      <c r="L659" s="30"/>
      <c r="M659" s="15" t="s">
        <v>506</v>
      </c>
      <c r="N659" s="15" t="s">
        <v>845</v>
      </c>
      <c r="O659" s="15" t="s">
        <v>1755</v>
      </c>
      <c r="P659" s="5" t="s">
        <v>1149</v>
      </c>
      <c r="Q659" s="5">
        <v>0</v>
      </c>
      <c r="R659" s="47" t="s">
        <v>308</v>
      </c>
      <c r="S659" s="47">
        <v>0</v>
      </c>
      <c r="T659" s="47" t="s">
        <v>307</v>
      </c>
      <c r="U659" s="47">
        <v>30</v>
      </c>
      <c r="V659" s="47" t="s">
        <v>852</v>
      </c>
      <c r="W659" s="31" t="s">
        <v>308</v>
      </c>
      <c r="X659" s="31">
        <v>0</v>
      </c>
      <c r="Y659" s="31" t="s">
        <v>307</v>
      </c>
      <c r="Z659" s="31">
        <v>30</v>
      </c>
      <c r="AA659" s="5">
        <v>0</v>
      </c>
      <c r="AC659" s="5">
        <v>0</v>
      </c>
      <c r="AD659" s="5">
        <v>5381</v>
      </c>
      <c r="AE659" s="14">
        <v>200006</v>
      </c>
      <c r="AF659" s="11"/>
      <c r="AG659" s="25">
        <v>200007</v>
      </c>
      <c r="AH659" s="12" t="s">
        <v>846</v>
      </c>
      <c r="AI659" s="15" t="s">
        <v>216</v>
      </c>
      <c r="AJ659" s="30">
        <v>0</v>
      </c>
      <c r="AK659" s="5">
        <v>60000</v>
      </c>
      <c r="AL659" s="5">
        <v>1</v>
      </c>
      <c r="AN659" s="5" t="s">
        <v>167</v>
      </c>
      <c r="AQ659" s="5">
        <v>1</v>
      </c>
      <c r="BB659" s="26" t="s">
        <v>2758</v>
      </c>
      <c r="BC659" s="26"/>
    </row>
    <row r="660" spans="1:55" thickTop="1" thickBot="1" x14ac:dyDescent="0.25">
      <c r="A660" s="5">
        <v>655</v>
      </c>
      <c r="B660" s="5">
        <v>23105</v>
      </c>
      <c r="C660" s="5" t="s">
        <v>53</v>
      </c>
      <c r="D660" s="63">
        <v>20000034</v>
      </c>
      <c r="E660" s="63">
        <v>10000034</v>
      </c>
      <c r="F660" s="5">
        <v>5</v>
      </c>
      <c r="G660" s="5">
        <v>3000231</v>
      </c>
      <c r="H660" s="5">
        <v>3100231</v>
      </c>
      <c r="I660" s="5" t="s">
        <v>267</v>
      </c>
      <c r="J660" s="12">
        <v>0</v>
      </c>
      <c r="K660" s="30">
        <v>10000</v>
      </c>
      <c r="L660" s="30"/>
      <c r="M660" s="15" t="s">
        <v>506</v>
      </c>
      <c r="N660" s="15" t="s">
        <v>845</v>
      </c>
      <c r="O660" s="15" t="s">
        <v>1755</v>
      </c>
      <c r="P660" s="5" t="s">
        <v>1150</v>
      </c>
      <c r="Q660" s="5">
        <v>0</v>
      </c>
      <c r="R660" s="47" t="s">
        <v>308</v>
      </c>
      <c r="S660" s="47">
        <v>0</v>
      </c>
      <c r="T660" s="47" t="s">
        <v>307</v>
      </c>
      <c r="U660" s="47">
        <v>30</v>
      </c>
      <c r="V660" s="47" t="s">
        <v>852</v>
      </c>
      <c r="W660" s="31" t="s">
        <v>308</v>
      </c>
      <c r="X660" s="31">
        <v>0</v>
      </c>
      <c r="Y660" s="31" t="s">
        <v>307</v>
      </c>
      <c r="Z660" s="31">
        <v>30</v>
      </c>
      <c r="AA660" s="5">
        <v>0</v>
      </c>
      <c r="AC660" s="5">
        <v>0</v>
      </c>
      <c r="AD660" s="5">
        <v>5381</v>
      </c>
      <c r="AE660" s="14">
        <v>200006</v>
      </c>
      <c r="AF660" s="11"/>
      <c r="AG660" s="25">
        <v>200007</v>
      </c>
      <c r="AH660" s="12" t="s">
        <v>846</v>
      </c>
      <c r="AI660" s="15" t="s">
        <v>216</v>
      </c>
      <c r="AJ660" s="30">
        <v>0</v>
      </c>
      <c r="AK660" s="5">
        <v>60000</v>
      </c>
      <c r="AL660" s="5">
        <v>1</v>
      </c>
      <c r="AN660" s="5" t="s">
        <v>167</v>
      </c>
      <c r="AQ660" s="5">
        <v>1</v>
      </c>
      <c r="BB660" s="26" t="s">
        <v>2758</v>
      </c>
      <c r="BC660" s="26"/>
    </row>
    <row r="661" spans="1:55" thickTop="1" thickBot="1" x14ac:dyDescent="0.25">
      <c r="A661" s="5">
        <v>656</v>
      </c>
      <c r="B661" s="5">
        <v>23106</v>
      </c>
      <c r="C661" s="5" t="s">
        <v>53</v>
      </c>
      <c r="D661" s="63">
        <v>20000034</v>
      </c>
      <c r="E661" s="63">
        <v>10000034</v>
      </c>
      <c r="F661" s="5">
        <v>6</v>
      </c>
      <c r="G661" s="5">
        <v>3000231</v>
      </c>
      <c r="H661" s="5">
        <v>3100231</v>
      </c>
      <c r="I661" s="5" t="s">
        <v>267</v>
      </c>
      <c r="J661" s="12">
        <v>0</v>
      </c>
      <c r="K661" s="30">
        <v>10000</v>
      </c>
      <c r="L661" s="30"/>
      <c r="M661" s="15" t="s">
        <v>506</v>
      </c>
      <c r="N661" s="15" t="s">
        <v>845</v>
      </c>
      <c r="O661" s="15" t="s">
        <v>1755</v>
      </c>
      <c r="P661" s="5" t="s">
        <v>1151</v>
      </c>
      <c r="Q661" s="5">
        <v>0</v>
      </c>
      <c r="R661" s="47" t="s">
        <v>308</v>
      </c>
      <c r="S661" s="47">
        <v>0</v>
      </c>
      <c r="T661" s="47" t="s">
        <v>307</v>
      </c>
      <c r="U661" s="47">
        <v>30</v>
      </c>
      <c r="V661" s="47" t="s">
        <v>852</v>
      </c>
      <c r="W661" s="31" t="s">
        <v>308</v>
      </c>
      <c r="X661" s="31">
        <v>0</v>
      </c>
      <c r="Y661" s="31" t="s">
        <v>307</v>
      </c>
      <c r="Z661" s="31">
        <v>30</v>
      </c>
      <c r="AA661" s="5">
        <v>0</v>
      </c>
      <c r="AC661" s="5">
        <v>0</v>
      </c>
      <c r="AD661" s="5">
        <v>5381</v>
      </c>
      <c r="AE661" s="14">
        <v>200006</v>
      </c>
      <c r="AF661" s="11"/>
      <c r="AG661" s="25">
        <v>200007</v>
      </c>
      <c r="AH661" s="12" t="s">
        <v>846</v>
      </c>
      <c r="AI661" s="15" t="s">
        <v>216</v>
      </c>
      <c r="AJ661" s="30">
        <v>0</v>
      </c>
      <c r="AK661" s="5">
        <v>60000</v>
      </c>
      <c r="AL661" s="5">
        <v>1</v>
      </c>
      <c r="AN661" s="5" t="s">
        <v>167</v>
      </c>
      <c r="AQ661" s="5">
        <v>1</v>
      </c>
      <c r="BB661" s="26" t="s">
        <v>2758</v>
      </c>
      <c r="BC661" s="26"/>
    </row>
    <row r="662" spans="1:55" thickTop="1" thickBot="1" x14ac:dyDescent="0.25">
      <c r="A662" s="5">
        <v>657</v>
      </c>
      <c r="B662" s="5">
        <v>23107</v>
      </c>
      <c r="C662" s="5" t="s">
        <v>53</v>
      </c>
      <c r="D662" s="63">
        <v>20000034</v>
      </c>
      <c r="E662" s="63">
        <v>10000034</v>
      </c>
      <c r="F662" s="5">
        <v>7</v>
      </c>
      <c r="G662" s="5">
        <v>3000231</v>
      </c>
      <c r="H662" s="5">
        <v>3100231</v>
      </c>
      <c r="I662" s="5" t="s">
        <v>267</v>
      </c>
      <c r="J662" s="12">
        <v>0</v>
      </c>
      <c r="K662" s="30">
        <v>10000</v>
      </c>
      <c r="L662" s="30"/>
      <c r="M662" s="15" t="s">
        <v>506</v>
      </c>
      <c r="N662" s="15" t="s">
        <v>845</v>
      </c>
      <c r="O662" s="15" t="s">
        <v>1755</v>
      </c>
      <c r="P662" s="5" t="s">
        <v>1152</v>
      </c>
      <c r="Q662" s="5">
        <v>0</v>
      </c>
      <c r="R662" s="47" t="s">
        <v>308</v>
      </c>
      <c r="S662" s="47">
        <v>0</v>
      </c>
      <c r="T662" s="47" t="s">
        <v>307</v>
      </c>
      <c r="U662" s="47">
        <v>30</v>
      </c>
      <c r="V662" s="47" t="s">
        <v>852</v>
      </c>
      <c r="W662" s="31" t="s">
        <v>308</v>
      </c>
      <c r="X662" s="31">
        <v>0</v>
      </c>
      <c r="Y662" s="31" t="s">
        <v>307</v>
      </c>
      <c r="Z662" s="31">
        <v>30</v>
      </c>
      <c r="AA662" s="5">
        <v>0</v>
      </c>
      <c r="AC662" s="5">
        <v>0</v>
      </c>
      <c r="AD662" s="5">
        <v>5381</v>
      </c>
      <c r="AE662" s="14">
        <v>200006</v>
      </c>
      <c r="AF662" s="11"/>
      <c r="AG662" s="25">
        <v>200007</v>
      </c>
      <c r="AH662" s="12" t="s">
        <v>846</v>
      </c>
      <c r="AI662" s="15" t="s">
        <v>216</v>
      </c>
      <c r="AJ662" s="30">
        <v>0</v>
      </c>
      <c r="AK662" s="5">
        <v>60000</v>
      </c>
      <c r="AL662" s="5">
        <v>1</v>
      </c>
      <c r="AN662" s="5" t="s">
        <v>167</v>
      </c>
      <c r="AQ662" s="5">
        <v>1</v>
      </c>
      <c r="BB662" s="26" t="s">
        <v>2758</v>
      </c>
      <c r="BC662" s="26"/>
    </row>
    <row r="663" spans="1:55" thickTop="1" thickBot="1" x14ac:dyDescent="0.25">
      <c r="A663" s="5">
        <v>658</v>
      </c>
      <c r="B663" s="5">
        <v>23108</v>
      </c>
      <c r="C663" s="5" t="s">
        <v>53</v>
      </c>
      <c r="D663" s="63">
        <v>20000034</v>
      </c>
      <c r="E663" s="63">
        <v>10000034</v>
      </c>
      <c r="F663" s="5">
        <v>8</v>
      </c>
      <c r="G663" s="5">
        <v>3000231</v>
      </c>
      <c r="H663" s="5">
        <v>3100231</v>
      </c>
      <c r="I663" s="5" t="s">
        <v>267</v>
      </c>
      <c r="J663" s="12">
        <v>0</v>
      </c>
      <c r="K663" s="30">
        <v>10000</v>
      </c>
      <c r="L663" s="30"/>
      <c r="M663" s="15" t="s">
        <v>506</v>
      </c>
      <c r="N663" s="15" t="s">
        <v>845</v>
      </c>
      <c r="O663" s="15" t="s">
        <v>1755</v>
      </c>
      <c r="P663" s="5" t="s">
        <v>1153</v>
      </c>
      <c r="Q663" s="5">
        <v>0</v>
      </c>
      <c r="R663" s="47" t="s">
        <v>308</v>
      </c>
      <c r="S663" s="47">
        <v>0</v>
      </c>
      <c r="T663" s="47" t="s">
        <v>307</v>
      </c>
      <c r="U663" s="47">
        <v>30</v>
      </c>
      <c r="V663" s="47" t="s">
        <v>852</v>
      </c>
      <c r="W663" s="31" t="s">
        <v>308</v>
      </c>
      <c r="X663" s="31">
        <v>0</v>
      </c>
      <c r="Y663" s="31" t="s">
        <v>307</v>
      </c>
      <c r="Z663" s="31">
        <v>30</v>
      </c>
      <c r="AA663" s="5">
        <v>0</v>
      </c>
      <c r="AC663" s="5">
        <v>0</v>
      </c>
      <c r="AD663" s="5">
        <v>5381</v>
      </c>
      <c r="AE663" s="14">
        <v>200006</v>
      </c>
      <c r="AF663" s="11"/>
      <c r="AG663" s="25">
        <v>200007</v>
      </c>
      <c r="AH663" s="12" t="s">
        <v>846</v>
      </c>
      <c r="AI663" s="15" t="s">
        <v>216</v>
      </c>
      <c r="AJ663" s="30">
        <v>0</v>
      </c>
      <c r="AK663" s="5">
        <v>60000</v>
      </c>
      <c r="AL663" s="5">
        <v>1</v>
      </c>
      <c r="AN663" s="5" t="s">
        <v>167</v>
      </c>
      <c r="AQ663" s="5">
        <v>1</v>
      </c>
      <c r="BB663" s="26" t="s">
        <v>2758</v>
      </c>
      <c r="BC663" s="26"/>
    </row>
    <row r="664" spans="1:55" thickTop="1" thickBot="1" x14ac:dyDescent="0.25">
      <c r="A664" s="5">
        <v>659</v>
      </c>
      <c r="B664" s="5">
        <v>23109</v>
      </c>
      <c r="C664" s="5" t="s">
        <v>53</v>
      </c>
      <c r="D664" s="63">
        <v>20000034</v>
      </c>
      <c r="E664" s="63">
        <v>10000034</v>
      </c>
      <c r="F664" s="5">
        <v>9</v>
      </c>
      <c r="G664" s="5">
        <v>3000231</v>
      </c>
      <c r="H664" s="5">
        <v>3100231</v>
      </c>
      <c r="I664" s="5" t="s">
        <v>267</v>
      </c>
      <c r="J664" s="12">
        <v>0</v>
      </c>
      <c r="K664" s="30">
        <v>10000</v>
      </c>
      <c r="L664" s="30"/>
      <c r="M664" s="15" t="s">
        <v>506</v>
      </c>
      <c r="N664" s="15" t="s">
        <v>845</v>
      </c>
      <c r="O664" s="15" t="s">
        <v>1755</v>
      </c>
      <c r="P664" s="5" t="s">
        <v>1154</v>
      </c>
      <c r="Q664" s="5">
        <v>0</v>
      </c>
      <c r="R664" s="47" t="s">
        <v>308</v>
      </c>
      <c r="S664" s="47">
        <v>0</v>
      </c>
      <c r="T664" s="47" t="s">
        <v>307</v>
      </c>
      <c r="U664" s="47">
        <v>30</v>
      </c>
      <c r="V664" s="47" t="s">
        <v>852</v>
      </c>
      <c r="W664" s="31" t="s">
        <v>308</v>
      </c>
      <c r="X664" s="31">
        <v>0</v>
      </c>
      <c r="Y664" s="31" t="s">
        <v>307</v>
      </c>
      <c r="Z664" s="31">
        <v>30</v>
      </c>
      <c r="AA664" s="5">
        <v>0</v>
      </c>
      <c r="AC664" s="5">
        <v>0</v>
      </c>
      <c r="AD664" s="5">
        <v>5381</v>
      </c>
      <c r="AE664" s="14">
        <v>200006</v>
      </c>
      <c r="AF664" s="11"/>
      <c r="AG664" s="25">
        <v>200007</v>
      </c>
      <c r="AH664" s="12" t="s">
        <v>846</v>
      </c>
      <c r="AI664" s="15" t="s">
        <v>216</v>
      </c>
      <c r="AJ664" s="30">
        <v>0</v>
      </c>
      <c r="AK664" s="5">
        <v>60000</v>
      </c>
      <c r="AL664" s="5">
        <v>1</v>
      </c>
      <c r="AN664" s="5" t="s">
        <v>167</v>
      </c>
      <c r="AQ664" s="5">
        <v>1</v>
      </c>
      <c r="BB664" s="26" t="s">
        <v>2758</v>
      </c>
      <c r="BC664" s="26"/>
    </row>
    <row r="665" spans="1:55" thickTop="1" thickBot="1" x14ac:dyDescent="0.25">
      <c r="A665" s="5">
        <v>660</v>
      </c>
      <c r="B665" s="5">
        <v>23110</v>
      </c>
      <c r="C665" s="5" t="s">
        <v>53</v>
      </c>
      <c r="D665" s="63">
        <v>20000034</v>
      </c>
      <c r="E665" s="63">
        <v>10000034</v>
      </c>
      <c r="F665" s="5">
        <v>10</v>
      </c>
      <c r="G665" s="5">
        <v>3000231</v>
      </c>
      <c r="H665" s="5">
        <v>3100231</v>
      </c>
      <c r="I665" s="5" t="s">
        <v>267</v>
      </c>
      <c r="J665" s="12">
        <v>0</v>
      </c>
      <c r="K665" s="30">
        <v>10000</v>
      </c>
      <c r="L665" s="30"/>
      <c r="M665" s="15" t="s">
        <v>506</v>
      </c>
      <c r="N665" s="15" t="s">
        <v>845</v>
      </c>
      <c r="O665" s="15" t="s">
        <v>1755</v>
      </c>
      <c r="P665" s="5" t="s">
        <v>1155</v>
      </c>
      <c r="Q665" s="5">
        <v>0</v>
      </c>
      <c r="R665" s="47" t="s">
        <v>308</v>
      </c>
      <c r="S665" s="47">
        <v>0</v>
      </c>
      <c r="T665" s="47" t="s">
        <v>307</v>
      </c>
      <c r="U665" s="47">
        <v>30</v>
      </c>
      <c r="V665" s="47" t="s">
        <v>852</v>
      </c>
      <c r="W665" s="31" t="s">
        <v>308</v>
      </c>
      <c r="X665" s="31">
        <v>0</v>
      </c>
      <c r="Y665" s="31" t="s">
        <v>307</v>
      </c>
      <c r="Z665" s="31">
        <v>30</v>
      </c>
      <c r="AA665" s="5">
        <v>0</v>
      </c>
      <c r="AC665" s="5">
        <v>0</v>
      </c>
      <c r="AD665" s="5">
        <v>5381</v>
      </c>
      <c r="AE665" s="14">
        <v>200006</v>
      </c>
      <c r="AF665" s="11"/>
      <c r="AG665" s="25">
        <v>200007</v>
      </c>
      <c r="AH665" s="12" t="s">
        <v>846</v>
      </c>
      <c r="AI665" s="15" t="s">
        <v>216</v>
      </c>
      <c r="AJ665" s="30">
        <v>0</v>
      </c>
      <c r="AK665" s="5">
        <v>60000</v>
      </c>
      <c r="AL665" s="5">
        <v>1</v>
      </c>
      <c r="AN665" s="5" t="s">
        <v>167</v>
      </c>
      <c r="AQ665" s="5">
        <v>1</v>
      </c>
      <c r="BB665" s="26" t="s">
        <v>2758</v>
      </c>
      <c r="BC665" s="26"/>
    </row>
    <row r="666" spans="1:55" thickTop="1" thickBot="1" x14ac:dyDescent="0.25">
      <c r="A666" s="5">
        <v>661</v>
      </c>
      <c r="B666" s="5">
        <v>23111</v>
      </c>
      <c r="C666" s="5" t="s">
        <v>53</v>
      </c>
      <c r="D666" s="63">
        <v>20000034</v>
      </c>
      <c r="E666" s="63">
        <v>10000034</v>
      </c>
      <c r="F666" s="5">
        <v>11</v>
      </c>
      <c r="G666" s="5">
        <v>3000231</v>
      </c>
      <c r="H666" s="5">
        <v>3100231</v>
      </c>
      <c r="I666" s="5" t="s">
        <v>267</v>
      </c>
      <c r="J666" s="12">
        <v>0</v>
      </c>
      <c r="K666" s="30">
        <v>10000</v>
      </c>
      <c r="L666" s="30"/>
      <c r="M666" s="15" t="s">
        <v>506</v>
      </c>
      <c r="N666" s="15" t="s">
        <v>845</v>
      </c>
      <c r="O666" s="15" t="s">
        <v>1755</v>
      </c>
      <c r="P666" s="5" t="s">
        <v>1156</v>
      </c>
      <c r="Q666" s="5">
        <v>0</v>
      </c>
      <c r="R666" s="47" t="s">
        <v>308</v>
      </c>
      <c r="S666" s="47">
        <v>0</v>
      </c>
      <c r="T666" s="47" t="s">
        <v>307</v>
      </c>
      <c r="U666" s="47">
        <v>30</v>
      </c>
      <c r="V666" s="47" t="s">
        <v>852</v>
      </c>
      <c r="W666" s="31" t="s">
        <v>308</v>
      </c>
      <c r="X666" s="31">
        <v>0</v>
      </c>
      <c r="Y666" s="31" t="s">
        <v>307</v>
      </c>
      <c r="Z666" s="31">
        <v>30</v>
      </c>
      <c r="AA666" s="5">
        <v>0</v>
      </c>
      <c r="AC666" s="5">
        <v>0</v>
      </c>
      <c r="AD666" s="5">
        <v>5381</v>
      </c>
      <c r="AE666" s="14">
        <v>200006</v>
      </c>
      <c r="AF666" s="11"/>
      <c r="AG666" s="25">
        <v>200007</v>
      </c>
      <c r="AH666" s="12" t="s">
        <v>846</v>
      </c>
      <c r="AI666" s="15" t="s">
        <v>216</v>
      </c>
      <c r="AJ666" s="30">
        <v>0</v>
      </c>
      <c r="AK666" s="5">
        <v>60000</v>
      </c>
      <c r="AL666" s="5">
        <v>1</v>
      </c>
      <c r="AN666" s="5" t="s">
        <v>167</v>
      </c>
      <c r="AQ666" s="5">
        <v>1</v>
      </c>
      <c r="BB666" s="26" t="s">
        <v>2758</v>
      </c>
      <c r="BC666" s="26"/>
    </row>
    <row r="667" spans="1:55" thickTop="1" thickBot="1" x14ac:dyDescent="0.25">
      <c r="A667" s="5">
        <v>662</v>
      </c>
      <c r="B667" s="5">
        <v>23112</v>
      </c>
      <c r="C667" s="5" t="s">
        <v>53</v>
      </c>
      <c r="D667" s="63">
        <v>20000034</v>
      </c>
      <c r="E667" s="63">
        <v>10000034</v>
      </c>
      <c r="F667" s="5">
        <v>12</v>
      </c>
      <c r="G667" s="5">
        <v>3000231</v>
      </c>
      <c r="H667" s="5">
        <v>3100231</v>
      </c>
      <c r="I667" s="5" t="s">
        <v>267</v>
      </c>
      <c r="J667" s="12">
        <v>0</v>
      </c>
      <c r="K667" s="30">
        <v>10000</v>
      </c>
      <c r="L667" s="30"/>
      <c r="M667" s="15" t="s">
        <v>506</v>
      </c>
      <c r="N667" s="15" t="s">
        <v>845</v>
      </c>
      <c r="O667" s="15" t="s">
        <v>1755</v>
      </c>
      <c r="P667" s="5" t="s">
        <v>1157</v>
      </c>
      <c r="Q667" s="5">
        <v>0</v>
      </c>
      <c r="R667" s="47" t="s">
        <v>308</v>
      </c>
      <c r="S667" s="47">
        <v>0</v>
      </c>
      <c r="T667" s="47" t="s">
        <v>307</v>
      </c>
      <c r="U667" s="47">
        <v>30</v>
      </c>
      <c r="V667" s="47" t="s">
        <v>852</v>
      </c>
      <c r="W667" s="31" t="s">
        <v>308</v>
      </c>
      <c r="X667" s="31">
        <v>0</v>
      </c>
      <c r="Y667" s="31" t="s">
        <v>307</v>
      </c>
      <c r="Z667" s="31">
        <v>30</v>
      </c>
      <c r="AA667" s="5">
        <v>0</v>
      </c>
      <c r="AC667" s="5">
        <v>0</v>
      </c>
      <c r="AD667" s="5">
        <v>5381</v>
      </c>
      <c r="AE667" s="14">
        <v>200006</v>
      </c>
      <c r="AF667" s="11"/>
      <c r="AG667" s="25">
        <v>200007</v>
      </c>
      <c r="AH667" s="12" t="s">
        <v>846</v>
      </c>
      <c r="AI667" s="15" t="s">
        <v>216</v>
      </c>
      <c r="AJ667" s="30">
        <v>0</v>
      </c>
      <c r="AK667" s="5">
        <v>60000</v>
      </c>
      <c r="AL667" s="5">
        <v>1</v>
      </c>
      <c r="AN667" s="5" t="s">
        <v>167</v>
      </c>
      <c r="AQ667" s="5">
        <v>1</v>
      </c>
      <c r="BB667" s="26" t="s">
        <v>2758</v>
      </c>
      <c r="BC667" s="26"/>
    </row>
    <row r="668" spans="1:55" thickTop="1" thickBot="1" x14ac:dyDescent="0.25">
      <c r="A668" s="5">
        <v>663</v>
      </c>
      <c r="B668" s="5">
        <v>23113</v>
      </c>
      <c r="C668" s="5" t="s">
        <v>53</v>
      </c>
      <c r="D668" s="63">
        <v>20000034</v>
      </c>
      <c r="E668" s="63">
        <v>10000034</v>
      </c>
      <c r="F668" s="5">
        <v>13</v>
      </c>
      <c r="G668" s="5">
        <v>3000231</v>
      </c>
      <c r="H668" s="5">
        <v>3100231</v>
      </c>
      <c r="I668" s="5" t="s">
        <v>267</v>
      </c>
      <c r="J668" s="12">
        <v>0</v>
      </c>
      <c r="K668" s="30">
        <v>10000</v>
      </c>
      <c r="L668" s="30"/>
      <c r="M668" s="15" t="s">
        <v>506</v>
      </c>
      <c r="N668" s="15" t="s">
        <v>845</v>
      </c>
      <c r="O668" s="15" t="s">
        <v>1755</v>
      </c>
      <c r="P668" s="5" t="s">
        <v>1158</v>
      </c>
      <c r="Q668" s="5">
        <v>0</v>
      </c>
      <c r="R668" s="47" t="s">
        <v>308</v>
      </c>
      <c r="S668" s="47">
        <v>0</v>
      </c>
      <c r="T668" s="47" t="s">
        <v>307</v>
      </c>
      <c r="U668" s="47">
        <v>30</v>
      </c>
      <c r="V668" s="47" t="s">
        <v>852</v>
      </c>
      <c r="W668" s="31" t="s">
        <v>308</v>
      </c>
      <c r="X668" s="31">
        <v>0</v>
      </c>
      <c r="Y668" s="31" t="s">
        <v>307</v>
      </c>
      <c r="Z668" s="31">
        <v>30</v>
      </c>
      <c r="AA668" s="5">
        <v>0</v>
      </c>
      <c r="AC668" s="5">
        <v>0</v>
      </c>
      <c r="AD668" s="5">
        <v>5381</v>
      </c>
      <c r="AE668" s="14">
        <v>200006</v>
      </c>
      <c r="AF668" s="11"/>
      <c r="AG668" s="25">
        <v>200007</v>
      </c>
      <c r="AH668" s="12" t="s">
        <v>846</v>
      </c>
      <c r="AI668" s="15" t="s">
        <v>216</v>
      </c>
      <c r="AJ668" s="30">
        <v>0</v>
      </c>
      <c r="AK668" s="5">
        <v>60000</v>
      </c>
      <c r="AL668" s="5">
        <v>1</v>
      </c>
      <c r="AN668" s="5" t="s">
        <v>167</v>
      </c>
      <c r="AQ668" s="5">
        <v>1</v>
      </c>
      <c r="BB668" s="26" t="s">
        <v>2758</v>
      </c>
      <c r="BC668" s="26"/>
    </row>
    <row r="669" spans="1:55" thickTop="1" thickBot="1" x14ac:dyDescent="0.25">
      <c r="A669" s="5">
        <v>664</v>
      </c>
      <c r="B669" s="5">
        <v>23114</v>
      </c>
      <c r="C669" s="5" t="s">
        <v>53</v>
      </c>
      <c r="D669" s="63">
        <v>20000034</v>
      </c>
      <c r="E669" s="63">
        <v>10000034</v>
      </c>
      <c r="F669" s="5">
        <v>14</v>
      </c>
      <c r="G669" s="5">
        <v>3000231</v>
      </c>
      <c r="H669" s="5">
        <v>3100231</v>
      </c>
      <c r="I669" s="5" t="s">
        <v>267</v>
      </c>
      <c r="J669" s="12">
        <v>0</v>
      </c>
      <c r="K669" s="30">
        <v>10000</v>
      </c>
      <c r="L669" s="30"/>
      <c r="M669" s="15" t="s">
        <v>506</v>
      </c>
      <c r="N669" s="15" t="s">
        <v>845</v>
      </c>
      <c r="O669" s="15" t="s">
        <v>1755</v>
      </c>
      <c r="P669" s="5" t="s">
        <v>1159</v>
      </c>
      <c r="Q669" s="5">
        <v>0</v>
      </c>
      <c r="R669" s="47" t="s">
        <v>308</v>
      </c>
      <c r="S669" s="47">
        <v>0</v>
      </c>
      <c r="T669" s="47" t="s">
        <v>307</v>
      </c>
      <c r="U669" s="47">
        <v>30</v>
      </c>
      <c r="V669" s="47" t="s">
        <v>852</v>
      </c>
      <c r="W669" s="31" t="s">
        <v>308</v>
      </c>
      <c r="X669" s="31">
        <v>0</v>
      </c>
      <c r="Y669" s="31" t="s">
        <v>307</v>
      </c>
      <c r="Z669" s="31">
        <v>30</v>
      </c>
      <c r="AA669" s="5">
        <v>0</v>
      </c>
      <c r="AC669" s="5">
        <v>0</v>
      </c>
      <c r="AD669" s="5">
        <v>5381</v>
      </c>
      <c r="AE669" s="14">
        <v>200006</v>
      </c>
      <c r="AF669" s="11"/>
      <c r="AG669" s="25">
        <v>200007</v>
      </c>
      <c r="AH669" s="12" t="s">
        <v>846</v>
      </c>
      <c r="AI669" s="15" t="s">
        <v>216</v>
      </c>
      <c r="AJ669" s="30">
        <v>0</v>
      </c>
      <c r="AK669" s="5">
        <v>60000</v>
      </c>
      <c r="AL669" s="5">
        <v>1</v>
      </c>
      <c r="AN669" s="5" t="s">
        <v>167</v>
      </c>
      <c r="AQ669" s="5">
        <v>1</v>
      </c>
      <c r="BB669" s="26" t="s">
        <v>2758</v>
      </c>
      <c r="BC669" s="26"/>
    </row>
    <row r="670" spans="1:55" thickTop="1" thickBot="1" x14ac:dyDescent="0.25">
      <c r="A670" s="5">
        <v>665</v>
      </c>
      <c r="B670" s="5">
        <v>23115</v>
      </c>
      <c r="C670" s="5" t="s">
        <v>53</v>
      </c>
      <c r="D670" s="63">
        <v>20000034</v>
      </c>
      <c r="E670" s="63">
        <v>10000034</v>
      </c>
      <c r="F670" s="5">
        <v>15</v>
      </c>
      <c r="G670" s="5">
        <v>3000231</v>
      </c>
      <c r="H670" s="5">
        <v>3100231</v>
      </c>
      <c r="I670" s="5" t="s">
        <v>267</v>
      </c>
      <c r="J670" s="12">
        <v>0</v>
      </c>
      <c r="K670" s="30">
        <v>10000</v>
      </c>
      <c r="L670" s="30"/>
      <c r="M670" s="15" t="s">
        <v>506</v>
      </c>
      <c r="N670" s="15" t="s">
        <v>845</v>
      </c>
      <c r="O670" s="15" t="s">
        <v>1755</v>
      </c>
      <c r="P670" s="5" t="s">
        <v>1160</v>
      </c>
      <c r="Q670" s="5">
        <v>0</v>
      </c>
      <c r="R670" s="47" t="s">
        <v>308</v>
      </c>
      <c r="S670" s="47">
        <v>0</v>
      </c>
      <c r="T670" s="47" t="s">
        <v>307</v>
      </c>
      <c r="U670" s="47">
        <v>30</v>
      </c>
      <c r="V670" s="47" t="s">
        <v>852</v>
      </c>
      <c r="W670" s="31" t="s">
        <v>308</v>
      </c>
      <c r="X670" s="31">
        <v>0</v>
      </c>
      <c r="Y670" s="31" t="s">
        <v>307</v>
      </c>
      <c r="Z670" s="31">
        <v>30</v>
      </c>
      <c r="AA670" s="5">
        <v>0</v>
      </c>
      <c r="AC670" s="5">
        <v>0</v>
      </c>
      <c r="AD670" s="5">
        <v>5381</v>
      </c>
      <c r="AE670" s="14">
        <v>200006</v>
      </c>
      <c r="AF670" s="11"/>
      <c r="AG670" s="25">
        <v>200007</v>
      </c>
      <c r="AH670" s="12" t="s">
        <v>846</v>
      </c>
      <c r="AI670" s="15" t="s">
        <v>216</v>
      </c>
      <c r="AJ670" s="30">
        <v>0</v>
      </c>
      <c r="AK670" s="5">
        <v>60000</v>
      </c>
      <c r="AL670" s="5">
        <v>1</v>
      </c>
      <c r="AN670" s="5" t="s">
        <v>167</v>
      </c>
      <c r="AQ670" s="5">
        <v>1</v>
      </c>
      <c r="BB670" s="26" t="s">
        <v>2758</v>
      </c>
      <c r="BC670" s="26"/>
    </row>
    <row r="671" spans="1:55" thickTop="1" thickBot="1" x14ac:dyDescent="0.25">
      <c r="A671" s="5">
        <v>666</v>
      </c>
      <c r="B671" s="5">
        <v>23116</v>
      </c>
      <c r="C671" s="5" t="s">
        <v>53</v>
      </c>
      <c r="D671" s="63">
        <v>20000034</v>
      </c>
      <c r="E671" s="63">
        <v>10000034</v>
      </c>
      <c r="F671" s="5">
        <v>16</v>
      </c>
      <c r="G671" s="5">
        <v>3000231</v>
      </c>
      <c r="H671" s="5">
        <v>3100231</v>
      </c>
      <c r="I671" s="5" t="s">
        <v>267</v>
      </c>
      <c r="J671" s="12">
        <v>0</v>
      </c>
      <c r="K671" s="30">
        <v>10000</v>
      </c>
      <c r="L671" s="30"/>
      <c r="M671" s="15" t="s">
        <v>506</v>
      </c>
      <c r="N671" s="15" t="s">
        <v>845</v>
      </c>
      <c r="O671" s="15" t="s">
        <v>1755</v>
      </c>
      <c r="P671" s="5" t="s">
        <v>1161</v>
      </c>
      <c r="Q671" s="5">
        <v>0</v>
      </c>
      <c r="R671" s="47" t="s">
        <v>308</v>
      </c>
      <c r="S671" s="47">
        <v>0</v>
      </c>
      <c r="T671" s="47" t="s">
        <v>307</v>
      </c>
      <c r="U671" s="47">
        <v>30</v>
      </c>
      <c r="V671" s="47" t="s">
        <v>852</v>
      </c>
      <c r="W671" s="31" t="s">
        <v>308</v>
      </c>
      <c r="X671" s="31">
        <v>0</v>
      </c>
      <c r="Y671" s="31" t="s">
        <v>307</v>
      </c>
      <c r="Z671" s="31">
        <v>30</v>
      </c>
      <c r="AA671" s="5">
        <v>0</v>
      </c>
      <c r="AC671" s="5">
        <v>0</v>
      </c>
      <c r="AD671" s="5">
        <v>5381</v>
      </c>
      <c r="AE671" s="14">
        <v>200006</v>
      </c>
      <c r="AF671" s="11"/>
      <c r="AG671" s="25">
        <v>200007</v>
      </c>
      <c r="AH671" s="12" t="s">
        <v>846</v>
      </c>
      <c r="AI671" s="15" t="s">
        <v>216</v>
      </c>
      <c r="AJ671" s="30">
        <v>0</v>
      </c>
      <c r="AK671" s="5">
        <v>60000</v>
      </c>
      <c r="AL671" s="5">
        <v>1</v>
      </c>
      <c r="AN671" s="5" t="s">
        <v>167</v>
      </c>
      <c r="AQ671" s="5">
        <v>1</v>
      </c>
      <c r="BB671" s="26" t="s">
        <v>2758</v>
      </c>
      <c r="BC671" s="26"/>
    </row>
    <row r="672" spans="1:55" thickTop="1" thickBot="1" x14ac:dyDescent="0.25">
      <c r="A672" s="5">
        <v>667</v>
      </c>
      <c r="B672" s="5">
        <v>23117</v>
      </c>
      <c r="C672" s="5" t="s">
        <v>53</v>
      </c>
      <c r="D672" s="63">
        <v>20000034</v>
      </c>
      <c r="E672" s="63">
        <v>10000034</v>
      </c>
      <c r="F672" s="5">
        <v>17</v>
      </c>
      <c r="G672" s="5">
        <v>3000231</v>
      </c>
      <c r="H672" s="5">
        <v>3100231</v>
      </c>
      <c r="I672" s="5" t="s">
        <v>267</v>
      </c>
      <c r="J672" s="12">
        <v>0</v>
      </c>
      <c r="K672" s="30">
        <v>10000</v>
      </c>
      <c r="L672" s="30"/>
      <c r="M672" s="15" t="s">
        <v>506</v>
      </c>
      <c r="N672" s="15" t="s">
        <v>845</v>
      </c>
      <c r="O672" s="15" t="s">
        <v>1755</v>
      </c>
      <c r="P672" s="5" t="s">
        <v>1162</v>
      </c>
      <c r="Q672" s="5">
        <v>0</v>
      </c>
      <c r="R672" s="47" t="s">
        <v>308</v>
      </c>
      <c r="S672" s="47">
        <v>0</v>
      </c>
      <c r="T672" s="47" t="s">
        <v>307</v>
      </c>
      <c r="U672" s="47">
        <v>30</v>
      </c>
      <c r="V672" s="47" t="s">
        <v>852</v>
      </c>
      <c r="W672" s="31" t="s">
        <v>308</v>
      </c>
      <c r="X672" s="31">
        <v>0</v>
      </c>
      <c r="Y672" s="31" t="s">
        <v>307</v>
      </c>
      <c r="Z672" s="31">
        <v>30</v>
      </c>
      <c r="AA672" s="5">
        <v>0</v>
      </c>
      <c r="AC672" s="5">
        <v>0</v>
      </c>
      <c r="AD672" s="5">
        <v>5381</v>
      </c>
      <c r="AE672" s="14">
        <v>200006</v>
      </c>
      <c r="AF672" s="11"/>
      <c r="AG672" s="25">
        <v>200007</v>
      </c>
      <c r="AH672" s="12" t="s">
        <v>846</v>
      </c>
      <c r="AI672" s="15" t="s">
        <v>216</v>
      </c>
      <c r="AJ672" s="30">
        <v>0</v>
      </c>
      <c r="AK672" s="5">
        <v>60000</v>
      </c>
      <c r="AL672" s="5">
        <v>1</v>
      </c>
      <c r="AN672" s="5" t="s">
        <v>167</v>
      </c>
      <c r="AQ672" s="5">
        <v>1</v>
      </c>
      <c r="BB672" s="26" t="s">
        <v>2758</v>
      </c>
      <c r="BC672" s="26"/>
    </row>
    <row r="673" spans="1:55" thickTop="1" thickBot="1" x14ac:dyDescent="0.25">
      <c r="A673" s="5">
        <v>668</v>
      </c>
      <c r="B673" s="5">
        <v>23118</v>
      </c>
      <c r="C673" s="5" t="s">
        <v>53</v>
      </c>
      <c r="D673" s="63">
        <v>20000034</v>
      </c>
      <c r="E673" s="63">
        <v>10000034</v>
      </c>
      <c r="F673" s="5">
        <v>18</v>
      </c>
      <c r="G673" s="5">
        <v>3000231</v>
      </c>
      <c r="H673" s="5">
        <v>3100231</v>
      </c>
      <c r="I673" s="5" t="s">
        <v>267</v>
      </c>
      <c r="J673" s="12">
        <v>0</v>
      </c>
      <c r="K673" s="30">
        <v>10000</v>
      </c>
      <c r="L673" s="30"/>
      <c r="M673" s="15" t="s">
        <v>506</v>
      </c>
      <c r="N673" s="15" t="s">
        <v>845</v>
      </c>
      <c r="O673" s="15" t="s">
        <v>1755</v>
      </c>
      <c r="P673" s="5" t="s">
        <v>1163</v>
      </c>
      <c r="Q673" s="5">
        <v>0</v>
      </c>
      <c r="R673" s="47" t="s">
        <v>308</v>
      </c>
      <c r="S673" s="47">
        <v>0</v>
      </c>
      <c r="T673" s="47" t="s">
        <v>307</v>
      </c>
      <c r="U673" s="47">
        <v>30</v>
      </c>
      <c r="V673" s="47" t="s">
        <v>852</v>
      </c>
      <c r="W673" s="31" t="s">
        <v>308</v>
      </c>
      <c r="X673" s="31">
        <v>0</v>
      </c>
      <c r="Y673" s="31" t="s">
        <v>307</v>
      </c>
      <c r="Z673" s="31">
        <v>30</v>
      </c>
      <c r="AA673" s="5">
        <v>0</v>
      </c>
      <c r="AC673" s="5">
        <v>0</v>
      </c>
      <c r="AD673" s="5">
        <v>5381</v>
      </c>
      <c r="AE673" s="14">
        <v>200006</v>
      </c>
      <c r="AF673" s="11"/>
      <c r="AG673" s="25">
        <v>200007</v>
      </c>
      <c r="AH673" s="12" t="s">
        <v>846</v>
      </c>
      <c r="AI673" s="15" t="s">
        <v>216</v>
      </c>
      <c r="AJ673" s="30">
        <v>0</v>
      </c>
      <c r="AK673" s="5">
        <v>60000</v>
      </c>
      <c r="AL673" s="5">
        <v>1</v>
      </c>
      <c r="AN673" s="5" t="s">
        <v>167</v>
      </c>
      <c r="AQ673" s="5">
        <v>1</v>
      </c>
      <c r="BB673" s="26" t="s">
        <v>2758</v>
      </c>
      <c r="BC673" s="26"/>
    </row>
    <row r="674" spans="1:55" thickTop="1" thickBot="1" x14ac:dyDescent="0.25">
      <c r="A674" s="5">
        <v>669</v>
      </c>
      <c r="B674" s="5">
        <v>23119</v>
      </c>
      <c r="C674" s="5" t="s">
        <v>53</v>
      </c>
      <c r="D674" s="63">
        <v>20000034</v>
      </c>
      <c r="E674" s="63">
        <v>10000034</v>
      </c>
      <c r="F674" s="5">
        <v>19</v>
      </c>
      <c r="G674" s="5">
        <v>3000231</v>
      </c>
      <c r="H674" s="5">
        <v>3100231</v>
      </c>
      <c r="I674" s="5" t="s">
        <v>267</v>
      </c>
      <c r="J674" s="12">
        <v>0</v>
      </c>
      <c r="K674" s="30">
        <v>10000</v>
      </c>
      <c r="L674" s="30"/>
      <c r="M674" s="15" t="s">
        <v>506</v>
      </c>
      <c r="N674" s="15" t="s">
        <v>845</v>
      </c>
      <c r="O674" s="15" t="s">
        <v>1755</v>
      </c>
      <c r="P674" s="5" t="s">
        <v>1164</v>
      </c>
      <c r="Q674" s="5">
        <v>0</v>
      </c>
      <c r="R674" s="47" t="s">
        <v>308</v>
      </c>
      <c r="S674" s="47">
        <v>0</v>
      </c>
      <c r="T674" s="47" t="s">
        <v>307</v>
      </c>
      <c r="U674" s="47">
        <v>30</v>
      </c>
      <c r="V674" s="47" t="s">
        <v>852</v>
      </c>
      <c r="W674" s="31" t="s">
        <v>308</v>
      </c>
      <c r="X674" s="31">
        <v>0</v>
      </c>
      <c r="Y674" s="31" t="s">
        <v>307</v>
      </c>
      <c r="Z674" s="31">
        <v>30</v>
      </c>
      <c r="AA674" s="5">
        <v>0</v>
      </c>
      <c r="AC674" s="5">
        <v>0</v>
      </c>
      <c r="AD674" s="5">
        <v>5381</v>
      </c>
      <c r="AE674" s="14">
        <v>200006</v>
      </c>
      <c r="AF674" s="11"/>
      <c r="AG674" s="25">
        <v>200007</v>
      </c>
      <c r="AH674" s="12" t="s">
        <v>846</v>
      </c>
      <c r="AI674" s="15" t="s">
        <v>216</v>
      </c>
      <c r="AJ674" s="30">
        <v>0</v>
      </c>
      <c r="AK674" s="5">
        <v>60000</v>
      </c>
      <c r="AL674" s="5">
        <v>1</v>
      </c>
      <c r="AN674" s="5" t="s">
        <v>167</v>
      </c>
      <c r="AQ674" s="5">
        <v>1</v>
      </c>
      <c r="BB674" s="26" t="s">
        <v>2758</v>
      </c>
      <c r="BC674" s="26"/>
    </row>
    <row r="675" spans="1:55" thickTop="1" thickBot="1" x14ac:dyDescent="0.25">
      <c r="A675" s="5">
        <v>670</v>
      </c>
      <c r="B675" s="5">
        <v>23120</v>
      </c>
      <c r="C675" s="5" t="s">
        <v>53</v>
      </c>
      <c r="D675" s="63">
        <v>20000034</v>
      </c>
      <c r="E675" s="63">
        <v>10000034</v>
      </c>
      <c r="F675" s="5">
        <v>20</v>
      </c>
      <c r="G675" s="5">
        <v>3000231</v>
      </c>
      <c r="H675" s="5">
        <v>3100231</v>
      </c>
      <c r="I675" s="5" t="s">
        <v>267</v>
      </c>
      <c r="J675" s="12">
        <v>0</v>
      </c>
      <c r="K675" s="30">
        <v>10000</v>
      </c>
      <c r="L675" s="30"/>
      <c r="M675" s="15" t="s">
        <v>506</v>
      </c>
      <c r="N675" s="15" t="s">
        <v>845</v>
      </c>
      <c r="O675" s="15" t="s">
        <v>1755</v>
      </c>
      <c r="P675" s="5" t="s">
        <v>1165</v>
      </c>
      <c r="Q675" s="5">
        <v>0</v>
      </c>
      <c r="R675" s="47" t="s">
        <v>308</v>
      </c>
      <c r="S675" s="47">
        <v>0</v>
      </c>
      <c r="T675" s="47" t="s">
        <v>307</v>
      </c>
      <c r="U675" s="47">
        <v>30</v>
      </c>
      <c r="V675" s="47" t="s">
        <v>852</v>
      </c>
      <c r="W675" s="31" t="s">
        <v>308</v>
      </c>
      <c r="X675" s="31">
        <v>0</v>
      </c>
      <c r="Y675" s="31" t="s">
        <v>307</v>
      </c>
      <c r="Z675" s="31">
        <v>30</v>
      </c>
      <c r="AA675" s="5">
        <v>0</v>
      </c>
      <c r="AC675" s="5">
        <v>0</v>
      </c>
      <c r="AD675" s="5">
        <v>5381</v>
      </c>
      <c r="AE675" s="14">
        <v>200006</v>
      </c>
      <c r="AF675" s="11"/>
      <c r="AG675" s="25">
        <v>200007</v>
      </c>
      <c r="AH675" s="12" t="s">
        <v>846</v>
      </c>
      <c r="AI675" s="15" t="s">
        <v>216</v>
      </c>
      <c r="AJ675" s="30">
        <v>0</v>
      </c>
      <c r="AK675" s="5">
        <v>60000</v>
      </c>
      <c r="AL675" s="5">
        <v>1</v>
      </c>
      <c r="AN675" s="5" t="s">
        <v>167</v>
      </c>
      <c r="AQ675" s="5">
        <v>1</v>
      </c>
      <c r="BB675" s="26" t="s">
        <v>2758</v>
      </c>
      <c r="BC675" s="26"/>
    </row>
    <row r="676" spans="1:55" thickTop="1" thickBot="1" x14ac:dyDescent="0.25">
      <c r="A676" s="5">
        <v>671</v>
      </c>
      <c r="B676" s="5">
        <v>23121</v>
      </c>
      <c r="C676" s="5" t="s">
        <v>53</v>
      </c>
      <c r="D676" s="63">
        <v>20000034</v>
      </c>
      <c r="E676" s="63">
        <v>10000034</v>
      </c>
      <c r="F676" s="5">
        <v>21</v>
      </c>
      <c r="G676" s="5">
        <v>3000231</v>
      </c>
      <c r="H676" s="5">
        <v>3100231</v>
      </c>
      <c r="I676" s="5" t="s">
        <v>267</v>
      </c>
      <c r="J676" s="12">
        <v>0</v>
      </c>
      <c r="K676" s="30">
        <v>10000</v>
      </c>
      <c r="L676" s="30"/>
      <c r="M676" s="15" t="s">
        <v>506</v>
      </c>
      <c r="N676" s="15" t="s">
        <v>845</v>
      </c>
      <c r="O676" s="15" t="s">
        <v>1755</v>
      </c>
      <c r="P676" s="5" t="s">
        <v>1166</v>
      </c>
      <c r="Q676" s="5">
        <v>0</v>
      </c>
      <c r="R676" s="47" t="s">
        <v>308</v>
      </c>
      <c r="S676" s="47">
        <v>0</v>
      </c>
      <c r="T676" s="47" t="s">
        <v>307</v>
      </c>
      <c r="U676" s="47">
        <v>30</v>
      </c>
      <c r="V676" s="47" t="s">
        <v>852</v>
      </c>
      <c r="W676" s="31" t="s">
        <v>308</v>
      </c>
      <c r="X676" s="31">
        <v>0</v>
      </c>
      <c r="Y676" s="31" t="s">
        <v>307</v>
      </c>
      <c r="Z676" s="31">
        <v>30</v>
      </c>
      <c r="AA676" s="5">
        <v>0</v>
      </c>
      <c r="AC676" s="5">
        <v>0</v>
      </c>
      <c r="AD676" s="5">
        <v>5381</v>
      </c>
      <c r="AE676" s="14">
        <v>200006</v>
      </c>
      <c r="AF676" s="11"/>
      <c r="AG676" s="25">
        <v>200007</v>
      </c>
      <c r="AH676" s="12" t="s">
        <v>846</v>
      </c>
      <c r="AI676" s="15" t="s">
        <v>216</v>
      </c>
      <c r="AJ676" s="30">
        <v>0</v>
      </c>
      <c r="AK676" s="5">
        <v>60000</v>
      </c>
      <c r="AL676" s="5">
        <v>1</v>
      </c>
      <c r="AN676" s="5" t="s">
        <v>167</v>
      </c>
      <c r="AQ676" s="5">
        <v>1</v>
      </c>
      <c r="BB676" s="26" t="s">
        <v>2758</v>
      </c>
      <c r="BC676" s="26"/>
    </row>
    <row r="677" spans="1:55" thickTop="1" thickBot="1" x14ac:dyDescent="0.25">
      <c r="A677" s="5">
        <v>672</v>
      </c>
      <c r="B677" s="5">
        <v>23122</v>
      </c>
      <c r="C677" s="5" t="s">
        <v>53</v>
      </c>
      <c r="D677" s="63">
        <v>20000034</v>
      </c>
      <c r="E677" s="63">
        <v>10000034</v>
      </c>
      <c r="F677" s="5">
        <v>22</v>
      </c>
      <c r="G677" s="5">
        <v>3000231</v>
      </c>
      <c r="H677" s="5">
        <v>3100231</v>
      </c>
      <c r="I677" s="5" t="s">
        <v>267</v>
      </c>
      <c r="J677" s="12">
        <v>0</v>
      </c>
      <c r="K677" s="30">
        <v>10000</v>
      </c>
      <c r="L677" s="30"/>
      <c r="M677" s="15" t="s">
        <v>506</v>
      </c>
      <c r="N677" s="15" t="s">
        <v>845</v>
      </c>
      <c r="O677" s="15" t="s">
        <v>1755</v>
      </c>
      <c r="P677" s="5" t="s">
        <v>1167</v>
      </c>
      <c r="Q677" s="5">
        <v>0</v>
      </c>
      <c r="R677" s="47" t="s">
        <v>308</v>
      </c>
      <c r="S677" s="47">
        <v>0</v>
      </c>
      <c r="T677" s="47" t="s">
        <v>307</v>
      </c>
      <c r="U677" s="47">
        <v>30</v>
      </c>
      <c r="V677" s="47" t="s">
        <v>852</v>
      </c>
      <c r="W677" s="31" t="s">
        <v>308</v>
      </c>
      <c r="X677" s="31">
        <v>0</v>
      </c>
      <c r="Y677" s="31" t="s">
        <v>307</v>
      </c>
      <c r="Z677" s="31">
        <v>30</v>
      </c>
      <c r="AA677" s="5">
        <v>0</v>
      </c>
      <c r="AC677" s="5">
        <v>0</v>
      </c>
      <c r="AD677" s="5">
        <v>5381</v>
      </c>
      <c r="AE677" s="14">
        <v>200006</v>
      </c>
      <c r="AF677" s="11"/>
      <c r="AG677" s="25">
        <v>200007</v>
      </c>
      <c r="AH677" s="12" t="s">
        <v>846</v>
      </c>
      <c r="AI677" s="15" t="s">
        <v>216</v>
      </c>
      <c r="AJ677" s="30">
        <v>0</v>
      </c>
      <c r="AK677" s="5">
        <v>60000</v>
      </c>
      <c r="AL677" s="5">
        <v>1</v>
      </c>
      <c r="AN677" s="5" t="s">
        <v>167</v>
      </c>
      <c r="AQ677" s="5">
        <v>1</v>
      </c>
      <c r="BB677" s="26" t="s">
        <v>2758</v>
      </c>
      <c r="BC677" s="26"/>
    </row>
    <row r="678" spans="1:55" thickTop="1" thickBot="1" x14ac:dyDescent="0.25">
      <c r="A678" s="5">
        <v>673</v>
      </c>
      <c r="B678" s="5">
        <v>23123</v>
      </c>
      <c r="C678" s="5" t="s">
        <v>53</v>
      </c>
      <c r="D678" s="63">
        <v>20000034</v>
      </c>
      <c r="E678" s="63">
        <v>10000034</v>
      </c>
      <c r="F678" s="5">
        <v>23</v>
      </c>
      <c r="G678" s="5">
        <v>3000231</v>
      </c>
      <c r="H678" s="5">
        <v>3100231</v>
      </c>
      <c r="I678" s="5" t="s">
        <v>267</v>
      </c>
      <c r="J678" s="12">
        <v>0</v>
      </c>
      <c r="K678" s="30">
        <v>10000</v>
      </c>
      <c r="L678" s="30"/>
      <c r="M678" s="15" t="s">
        <v>506</v>
      </c>
      <c r="N678" s="15" t="s">
        <v>845</v>
      </c>
      <c r="O678" s="15" t="s">
        <v>1755</v>
      </c>
      <c r="P678" s="5" t="s">
        <v>1168</v>
      </c>
      <c r="Q678" s="5">
        <v>0</v>
      </c>
      <c r="R678" s="47" t="s">
        <v>308</v>
      </c>
      <c r="S678" s="47">
        <v>0</v>
      </c>
      <c r="T678" s="47" t="s">
        <v>307</v>
      </c>
      <c r="U678" s="47">
        <v>30</v>
      </c>
      <c r="V678" s="47" t="s">
        <v>852</v>
      </c>
      <c r="W678" s="31" t="s">
        <v>308</v>
      </c>
      <c r="X678" s="31">
        <v>0</v>
      </c>
      <c r="Y678" s="31" t="s">
        <v>307</v>
      </c>
      <c r="Z678" s="31">
        <v>30</v>
      </c>
      <c r="AA678" s="5">
        <v>0</v>
      </c>
      <c r="AC678" s="5">
        <v>0</v>
      </c>
      <c r="AD678" s="5">
        <v>5381</v>
      </c>
      <c r="AE678" s="14">
        <v>200006</v>
      </c>
      <c r="AF678" s="11"/>
      <c r="AG678" s="25">
        <v>200007</v>
      </c>
      <c r="AH678" s="12" t="s">
        <v>846</v>
      </c>
      <c r="AI678" s="15" t="s">
        <v>216</v>
      </c>
      <c r="AJ678" s="30">
        <v>0</v>
      </c>
      <c r="AK678" s="5">
        <v>60000</v>
      </c>
      <c r="AL678" s="5">
        <v>1</v>
      </c>
      <c r="AN678" s="5" t="s">
        <v>167</v>
      </c>
      <c r="AQ678" s="5">
        <v>1</v>
      </c>
      <c r="BB678" s="26" t="s">
        <v>2758</v>
      </c>
      <c r="BC678" s="26"/>
    </row>
    <row r="679" spans="1:55" thickTop="1" thickBot="1" x14ac:dyDescent="0.25">
      <c r="A679" s="5">
        <v>674</v>
      </c>
      <c r="B679" s="5">
        <v>23124</v>
      </c>
      <c r="C679" s="5" t="s">
        <v>53</v>
      </c>
      <c r="D679" s="63">
        <v>20000034</v>
      </c>
      <c r="E679" s="63">
        <v>10000034</v>
      </c>
      <c r="F679" s="5">
        <v>24</v>
      </c>
      <c r="G679" s="5">
        <v>3000231</v>
      </c>
      <c r="H679" s="5">
        <v>3100231</v>
      </c>
      <c r="I679" s="5" t="s">
        <v>267</v>
      </c>
      <c r="J679" s="12">
        <v>0</v>
      </c>
      <c r="K679" s="30">
        <v>10000</v>
      </c>
      <c r="L679" s="30"/>
      <c r="M679" s="15" t="s">
        <v>506</v>
      </c>
      <c r="N679" s="15" t="s">
        <v>845</v>
      </c>
      <c r="O679" s="15" t="s">
        <v>1755</v>
      </c>
      <c r="P679" s="5" t="s">
        <v>1169</v>
      </c>
      <c r="Q679" s="5">
        <v>0</v>
      </c>
      <c r="R679" s="47" t="s">
        <v>308</v>
      </c>
      <c r="S679" s="47">
        <v>0</v>
      </c>
      <c r="T679" s="47" t="s">
        <v>307</v>
      </c>
      <c r="U679" s="47">
        <v>30</v>
      </c>
      <c r="V679" s="47" t="s">
        <v>852</v>
      </c>
      <c r="W679" s="31" t="s">
        <v>308</v>
      </c>
      <c r="X679" s="31">
        <v>0</v>
      </c>
      <c r="Y679" s="31" t="s">
        <v>307</v>
      </c>
      <c r="Z679" s="31">
        <v>30</v>
      </c>
      <c r="AA679" s="5">
        <v>0</v>
      </c>
      <c r="AC679" s="5">
        <v>0</v>
      </c>
      <c r="AD679" s="5">
        <v>5381</v>
      </c>
      <c r="AE679" s="14">
        <v>200006</v>
      </c>
      <c r="AF679" s="11"/>
      <c r="AG679" s="25">
        <v>200007</v>
      </c>
      <c r="AH679" s="12" t="s">
        <v>846</v>
      </c>
      <c r="AI679" s="15" t="s">
        <v>216</v>
      </c>
      <c r="AJ679" s="30">
        <v>0</v>
      </c>
      <c r="AK679" s="5">
        <v>60000</v>
      </c>
      <c r="AL679" s="5">
        <v>1</v>
      </c>
      <c r="AN679" s="5" t="s">
        <v>167</v>
      </c>
      <c r="AQ679" s="5">
        <v>1</v>
      </c>
      <c r="BB679" s="26" t="s">
        <v>2758</v>
      </c>
      <c r="BC679" s="26"/>
    </row>
    <row r="680" spans="1:55" thickTop="1" thickBot="1" x14ac:dyDescent="0.25">
      <c r="A680" s="5">
        <v>675</v>
      </c>
      <c r="B680" s="5">
        <v>23125</v>
      </c>
      <c r="C680" s="5" t="s">
        <v>53</v>
      </c>
      <c r="D680" s="63">
        <v>20000034</v>
      </c>
      <c r="E680" s="63">
        <v>10000034</v>
      </c>
      <c r="F680" s="5">
        <v>25</v>
      </c>
      <c r="G680" s="5">
        <v>3000231</v>
      </c>
      <c r="H680" s="5">
        <v>3100231</v>
      </c>
      <c r="I680" s="5" t="s">
        <v>267</v>
      </c>
      <c r="J680" s="12">
        <v>0</v>
      </c>
      <c r="K680" s="30">
        <v>10000</v>
      </c>
      <c r="L680" s="30"/>
      <c r="M680" s="15" t="s">
        <v>506</v>
      </c>
      <c r="N680" s="15" t="s">
        <v>845</v>
      </c>
      <c r="O680" s="15" t="s">
        <v>1755</v>
      </c>
      <c r="P680" s="5" t="s">
        <v>1170</v>
      </c>
      <c r="Q680" s="5">
        <v>0</v>
      </c>
      <c r="R680" s="47" t="s">
        <v>308</v>
      </c>
      <c r="S680" s="47">
        <v>0</v>
      </c>
      <c r="T680" s="47" t="s">
        <v>307</v>
      </c>
      <c r="U680" s="47">
        <v>30</v>
      </c>
      <c r="V680" s="47" t="s">
        <v>852</v>
      </c>
      <c r="W680" s="31" t="s">
        <v>308</v>
      </c>
      <c r="X680" s="31">
        <v>0</v>
      </c>
      <c r="Y680" s="31" t="s">
        <v>307</v>
      </c>
      <c r="Z680" s="31">
        <v>30</v>
      </c>
      <c r="AA680" s="5">
        <v>0</v>
      </c>
      <c r="AC680" s="5">
        <v>0</v>
      </c>
      <c r="AD680" s="5">
        <v>5381</v>
      </c>
      <c r="AE680" s="14">
        <v>200006</v>
      </c>
      <c r="AF680" s="11"/>
      <c r="AG680" s="25">
        <v>200007</v>
      </c>
      <c r="AH680" s="12" t="s">
        <v>846</v>
      </c>
      <c r="AI680" s="15" t="s">
        <v>216</v>
      </c>
      <c r="AJ680" s="30">
        <v>0</v>
      </c>
      <c r="AK680" s="5">
        <v>60000</v>
      </c>
      <c r="AL680" s="5">
        <v>1</v>
      </c>
      <c r="AN680" s="5" t="s">
        <v>167</v>
      </c>
      <c r="AQ680" s="5">
        <v>1</v>
      </c>
      <c r="BB680" s="26" t="s">
        <v>2758</v>
      </c>
      <c r="BC680" s="26"/>
    </row>
    <row r="681" spans="1:55" thickTop="1" thickBot="1" x14ac:dyDescent="0.25">
      <c r="A681" s="5">
        <v>676</v>
      </c>
      <c r="B681" s="5">
        <v>24101</v>
      </c>
      <c r="C681" s="5" t="s">
        <v>54</v>
      </c>
      <c r="D681" s="63">
        <v>20000050</v>
      </c>
      <c r="E681" s="63">
        <v>10000050</v>
      </c>
      <c r="F681" s="5">
        <v>1</v>
      </c>
      <c r="G681" s="5">
        <v>3000241</v>
      </c>
      <c r="H681" s="5">
        <v>3100241</v>
      </c>
      <c r="I681" s="5" t="s">
        <v>268</v>
      </c>
      <c r="J681" s="12">
        <v>0</v>
      </c>
      <c r="K681" s="30">
        <v>10000</v>
      </c>
      <c r="L681" s="30"/>
      <c r="M681" s="15" t="s">
        <v>506</v>
      </c>
      <c r="N681" s="15" t="s">
        <v>845</v>
      </c>
      <c r="O681" s="15" t="s">
        <v>1755</v>
      </c>
      <c r="P681" s="5" t="s">
        <v>3288</v>
      </c>
      <c r="Q681" s="5">
        <v>0</v>
      </c>
      <c r="R681" s="47" t="s">
        <v>308</v>
      </c>
      <c r="S681" s="47">
        <v>0</v>
      </c>
      <c r="T681" s="47" t="s">
        <v>307</v>
      </c>
      <c r="U681" s="47">
        <v>30</v>
      </c>
      <c r="V681" s="47" t="s">
        <v>852</v>
      </c>
      <c r="W681" s="31" t="s">
        <v>308</v>
      </c>
      <c r="X681" s="31">
        <v>0</v>
      </c>
      <c r="Y681" s="31" t="s">
        <v>307</v>
      </c>
      <c r="Z681" s="31">
        <v>30</v>
      </c>
      <c r="AA681" s="5">
        <v>0</v>
      </c>
      <c r="AC681" s="5">
        <v>0</v>
      </c>
      <c r="AD681" s="5">
        <v>5381</v>
      </c>
      <c r="AE681" s="14">
        <v>200006</v>
      </c>
      <c r="AF681" s="11"/>
      <c r="AG681" s="25">
        <v>200007</v>
      </c>
      <c r="AH681" s="12" t="s">
        <v>846</v>
      </c>
      <c r="AI681" s="15" t="s">
        <v>216</v>
      </c>
      <c r="AJ681" s="30">
        <v>0</v>
      </c>
      <c r="AK681" s="5">
        <v>60000</v>
      </c>
      <c r="AL681" s="5">
        <v>25088</v>
      </c>
      <c r="AN681" s="5" t="s">
        <v>168</v>
      </c>
      <c r="AQ681" s="5">
        <v>1</v>
      </c>
      <c r="BB681" s="26" t="s">
        <v>2758</v>
      </c>
      <c r="BC681" s="26"/>
    </row>
    <row r="682" spans="1:55" thickTop="1" thickBot="1" x14ac:dyDescent="0.25">
      <c r="A682" s="5">
        <v>677</v>
      </c>
      <c r="B682" s="5">
        <v>24102</v>
      </c>
      <c r="C682" s="5" t="s">
        <v>54</v>
      </c>
      <c r="D682" s="63">
        <v>20000050</v>
      </c>
      <c r="E682" s="63">
        <v>10000050</v>
      </c>
      <c r="F682" s="5">
        <v>2</v>
      </c>
      <c r="G682" s="5">
        <v>3000241</v>
      </c>
      <c r="H682" s="5">
        <v>3100241</v>
      </c>
      <c r="I682" s="5" t="s">
        <v>268</v>
      </c>
      <c r="J682" s="12">
        <v>0</v>
      </c>
      <c r="K682" s="30">
        <v>10000</v>
      </c>
      <c r="L682" s="30"/>
      <c r="M682" s="15" t="s">
        <v>506</v>
      </c>
      <c r="N682" s="15" t="s">
        <v>845</v>
      </c>
      <c r="O682" s="15" t="s">
        <v>1755</v>
      </c>
      <c r="P682" s="5" t="s">
        <v>3289</v>
      </c>
      <c r="Q682" s="5">
        <v>0</v>
      </c>
      <c r="R682" s="47" t="s">
        <v>308</v>
      </c>
      <c r="S682" s="47">
        <v>0</v>
      </c>
      <c r="T682" s="47" t="s">
        <v>307</v>
      </c>
      <c r="U682" s="47">
        <v>30</v>
      </c>
      <c r="V682" s="47" t="s">
        <v>852</v>
      </c>
      <c r="W682" s="31" t="s">
        <v>308</v>
      </c>
      <c r="X682" s="31">
        <v>0</v>
      </c>
      <c r="Y682" s="31" t="s">
        <v>307</v>
      </c>
      <c r="Z682" s="31">
        <v>30</v>
      </c>
      <c r="AA682" s="5">
        <v>0</v>
      </c>
      <c r="AC682" s="5">
        <v>0</v>
      </c>
      <c r="AD682" s="5">
        <v>5381</v>
      </c>
      <c r="AE682" s="14">
        <v>200006</v>
      </c>
      <c r="AF682" s="11"/>
      <c r="AG682" s="25">
        <v>200007</v>
      </c>
      <c r="AH682" s="12" t="s">
        <v>846</v>
      </c>
      <c r="AI682" s="15" t="s">
        <v>216</v>
      </c>
      <c r="AJ682" s="30">
        <v>0</v>
      </c>
      <c r="AK682" s="5">
        <v>60000</v>
      </c>
      <c r="AL682" s="5">
        <v>25088</v>
      </c>
      <c r="AN682" s="5" t="s">
        <v>168</v>
      </c>
      <c r="AQ682" s="5">
        <v>1</v>
      </c>
      <c r="BB682" s="26" t="s">
        <v>2758</v>
      </c>
      <c r="BC682" s="26"/>
    </row>
    <row r="683" spans="1:55" thickTop="1" thickBot="1" x14ac:dyDescent="0.25">
      <c r="A683" s="5">
        <v>678</v>
      </c>
      <c r="B683" s="5">
        <v>24103</v>
      </c>
      <c r="C683" s="5" t="s">
        <v>54</v>
      </c>
      <c r="D683" s="63">
        <v>20000050</v>
      </c>
      <c r="E683" s="63">
        <v>10000050</v>
      </c>
      <c r="F683" s="5">
        <v>3</v>
      </c>
      <c r="G683" s="5">
        <v>3000241</v>
      </c>
      <c r="H683" s="5">
        <v>3100241</v>
      </c>
      <c r="I683" s="5" t="s">
        <v>268</v>
      </c>
      <c r="J683" s="12">
        <v>0</v>
      </c>
      <c r="K683" s="30">
        <v>10000</v>
      </c>
      <c r="L683" s="30"/>
      <c r="M683" s="15" t="s">
        <v>506</v>
      </c>
      <c r="N683" s="15" t="s">
        <v>845</v>
      </c>
      <c r="O683" s="15" t="s">
        <v>1755</v>
      </c>
      <c r="P683" s="5" t="s">
        <v>3290</v>
      </c>
      <c r="Q683" s="5">
        <v>0</v>
      </c>
      <c r="R683" s="47" t="s">
        <v>308</v>
      </c>
      <c r="S683" s="47">
        <v>0</v>
      </c>
      <c r="T683" s="47" t="s">
        <v>307</v>
      </c>
      <c r="U683" s="47">
        <v>30</v>
      </c>
      <c r="V683" s="47" t="s">
        <v>852</v>
      </c>
      <c r="W683" s="31" t="s">
        <v>308</v>
      </c>
      <c r="X683" s="31">
        <v>0</v>
      </c>
      <c r="Y683" s="31" t="s">
        <v>307</v>
      </c>
      <c r="Z683" s="31">
        <v>30</v>
      </c>
      <c r="AA683" s="5">
        <v>0</v>
      </c>
      <c r="AC683" s="5">
        <v>0</v>
      </c>
      <c r="AD683" s="5">
        <v>5381</v>
      </c>
      <c r="AE683" s="14">
        <v>200006</v>
      </c>
      <c r="AF683" s="11"/>
      <c r="AG683" s="25">
        <v>200007</v>
      </c>
      <c r="AH683" s="12" t="s">
        <v>846</v>
      </c>
      <c r="AI683" s="15" t="s">
        <v>216</v>
      </c>
      <c r="AJ683" s="30">
        <v>0</v>
      </c>
      <c r="AK683" s="5">
        <v>60000</v>
      </c>
      <c r="AL683" s="5">
        <v>25088</v>
      </c>
      <c r="AN683" s="5" t="s">
        <v>168</v>
      </c>
      <c r="AQ683" s="5">
        <v>1</v>
      </c>
      <c r="BB683" s="26" t="s">
        <v>2758</v>
      </c>
      <c r="BC683" s="26"/>
    </row>
    <row r="684" spans="1:55" thickTop="1" thickBot="1" x14ac:dyDescent="0.25">
      <c r="A684" s="5">
        <v>679</v>
      </c>
      <c r="B684" s="5">
        <v>24104</v>
      </c>
      <c r="C684" s="5" t="s">
        <v>54</v>
      </c>
      <c r="D684" s="63">
        <v>20000050</v>
      </c>
      <c r="E684" s="63">
        <v>10000050</v>
      </c>
      <c r="F684" s="5">
        <v>4</v>
      </c>
      <c r="G684" s="5">
        <v>3000241</v>
      </c>
      <c r="H684" s="5">
        <v>3100241</v>
      </c>
      <c r="I684" s="5" t="s">
        <v>268</v>
      </c>
      <c r="J684" s="12">
        <v>0</v>
      </c>
      <c r="K684" s="30">
        <v>10000</v>
      </c>
      <c r="L684" s="30"/>
      <c r="M684" s="15" t="s">
        <v>506</v>
      </c>
      <c r="N684" s="15" t="s">
        <v>845</v>
      </c>
      <c r="O684" s="15" t="s">
        <v>1755</v>
      </c>
      <c r="P684" s="5" t="s">
        <v>3291</v>
      </c>
      <c r="Q684" s="5">
        <v>0</v>
      </c>
      <c r="R684" s="47" t="s">
        <v>308</v>
      </c>
      <c r="S684" s="47">
        <v>0</v>
      </c>
      <c r="T684" s="47" t="s">
        <v>307</v>
      </c>
      <c r="U684" s="47">
        <v>30</v>
      </c>
      <c r="V684" s="47" t="s">
        <v>852</v>
      </c>
      <c r="W684" s="31" t="s">
        <v>308</v>
      </c>
      <c r="X684" s="31">
        <v>0</v>
      </c>
      <c r="Y684" s="31" t="s">
        <v>307</v>
      </c>
      <c r="Z684" s="31">
        <v>30</v>
      </c>
      <c r="AA684" s="5">
        <v>0</v>
      </c>
      <c r="AC684" s="5">
        <v>0</v>
      </c>
      <c r="AD684" s="5">
        <v>5381</v>
      </c>
      <c r="AE684" s="14">
        <v>200006</v>
      </c>
      <c r="AF684" s="11"/>
      <c r="AG684" s="25">
        <v>200007</v>
      </c>
      <c r="AH684" s="12" t="s">
        <v>846</v>
      </c>
      <c r="AI684" s="15" t="s">
        <v>216</v>
      </c>
      <c r="AJ684" s="30">
        <v>0</v>
      </c>
      <c r="AK684" s="5">
        <v>60000</v>
      </c>
      <c r="AL684" s="5">
        <v>25088</v>
      </c>
      <c r="AN684" s="5" t="s">
        <v>168</v>
      </c>
      <c r="AQ684" s="5">
        <v>1</v>
      </c>
      <c r="BB684" s="26" t="s">
        <v>2758</v>
      </c>
      <c r="BC684" s="26"/>
    </row>
    <row r="685" spans="1:55" thickTop="1" thickBot="1" x14ac:dyDescent="0.25">
      <c r="A685" s="5">
        <v>680</v>
      </c>
      <c r="B685" s="5">
        <v>24105</v>
      </c>
      <c r="C685" s="5" t="s">
        <v>54</v>
      </c>
      <c r="D685" s="63">
        <v>20000050</v>
      </c>
      <c r="E685" s="63">
        <v>10000050</v>
      </c>
      <c r="F685" s="5">
        <v>5</v>
      </c>
      <c r="G685" s="5">
        <v>3000241</v>
      </c>
      <c r="H685" s="5">
        <v>3100241</v>
      </c>
      <c r="I685" s="5" t="s">
        <v>268</v>
      </c>
      <c r="J685" s="12">
        <v>0</v>
      </c>
      <c r="K685" s="30">
        <v>10000</v>
      </c>
      <c r="L685" s="30"/>
      <c r="M685" s="15" t="s">
        <v>506</v>
      </c>
      <c r="N685" s="15" t="s">
        <v>845</v>
      </c>
      <c r="O685" s="15" t="s">
        <v>1755</v>
      </c>
      <c r="P685" s="5" t="s">
        <v>3292</v>
      </c>
      <c r="Q685" s="5">
        <v>0</v>
      </c>
      <c r="R685" s="47" t="s">
        <v>308</v>
      </c>
      <c r="S685" s="47">
        <v>0</v>
      </c>
      <c r="T685" s="47" t="s">
        <v>307</v>
      </c>
      <c r="U685" s="47">
        <v>30</v>
      </c>
      <c r="V685" s="47" t="s">
        <v>852</v>
      </c>
      <c r="W685" s="31" t="s">
        <v>308</v>
      </c>
      <c r="X685" s="31">
        <v>0</v>
      </c>
      <c r="Y685" s="31" t="s">
        <v>307</v>
      </c>
      <c r="Z685" s="31">
        <v>30</v>
      </c>
      <c r="AA685" s="5">
        <v>0</v>
      </c>
      <c r="AC685" s="5">
        <v>0</v>
      </c>
      <c r="AD685" s="5">
        <v>5381</v>
      </c>
      <c r="AE685" s="14">
        <v>200006</v>
      </c>
      <c r="AF685" s="11"/>
      <c r="AG685" s="25">
        <v>200007</v>
      </c>
      <c r="AH685" s="12" t="s">
        <v>846</v>
      </c>
      <c r="AI685" s="15" t="s">
        <v>216</v>
      </c>
      <c r="AJ685" s="30">
        <v>0</v>
      </c>
      <c r="AK685" s="5">
        <v>60000</v>
      </c>
      <c r="AL685" s="5">
        <v>25088</v>
      </c>
      <c r="AN685" s="5" t="s">
        <v>168</v>
      </c>
      <c r="AQ685" s="5">
        <v>1</v>
      </c>
      <c r="BB685" s="26" t="s">
        <v>2758</v>
      </c>
      <c r="BC685" s="26"/>
    </row>
    <row r="686" spans="1:55" thickTop="1" thickBot="1" x14ac:dyDescent="0.25">
      <c r="A686" s="5">
        <v>681</v>
      </c>
      <c r="B686" s="5">
        <v>24106</v>
      </c>
      <c r="C686" s="5" t="s">
        <v>54</v>
      </c>
      <c r="D686" s="63">
        <v>20000050</v>
      </c>
      <c r="E686" s="63">
        <v>10000050</v>
      </c>
      <c r="F686" s="5">
        <v>6</v>
      </c>
      <c r="G686" s="5">
        <v>3000241</v>
      </c>
      <c r="H686" s="5">
        <v>3100241</v>
      </c>
      <c r="I686" s="5" t="s">
        <v>268</v>
      </c>
      <c r="J686" s="12">
        <v>0</v>
      </c>
      <c r="K686" s="30">
        <v>10000</v>
      </c>
      <c r="L686" s="30"/>
      <c r="M686" s="15" t="s">
        <v>506</v>
      </c>
      <c r="N686" s="15" t="s">
        <v>845</v>
      </c>
      <c r="O686" s="15" t="s">
        <v>1755</v>
      </c>
      <c r="P686" s="5" t="s">
        <v>3293</v>
      </c>
      <c r="Q686" s="5">
        <v>0</v>
      </c>
      <c r="R686" s="47" t="s">
        <v>308</v>
      </c>
      <c r="S686" s="47">
        <v>0</v>
      </c>
      <c r="T686" s="47" t="s">
        <v>307</v>
      </c>
      <c r="U686" s="47">
        <v>30</v>
      </c>
      <c r="V686" s="47" t="s">
        <v>852</v>
      </c>
      <c r="W686" s="31" t="s">
        <v>308</v>
      </c>
      <c r="X686" s="31">
        <v>0</v>
      </c>
      <c r="Y686" s="31" t="s">
        <v>307</v>
      </c>
      <c r="Z686" s="31">
        <v>30</v>
      </c>
      <c r="AA686" s="5">
        <v>0</v>
      </c>
      <c r="AC686" s="5">
        <v>0</v>
      </c>
      <c r="AD686" s="5">
        <v>5381</v>
      </c>
      <c r="AE686" s="14">
        <v>200006</v>
      </c>
      <c r="AF686" s="11"/>
      <c r="AG686" s="25">
        <v>200007</v>
      </c>
      <c r="AH686" s="12" t="s">
        <v>846</v>
      </c>
      <c r="AI686" s="15" t="s">
        <v>216</v>
      </c>
      <c r="AJ686" s="30">
        <v>0</v>
      </c>
      <c r="AK686" s="5">
        <v>60000</v>
      </c>
      <c r="AL686" s="5">
        <v>25088</v>
      </c>
      <c r="AN686" s="5" t="s">
        <v>168</v>
      </c>
      <c r="AQ686" s="5">
        <v>1</v>
      </c>
      <c r="BB686" s="26" t="s">
        <v>2758</v>
      </c>
      <c r="BC686" s="26"/>
    </row>
    <row r="687" spans="1:55" thickTop="1" thickBot="1" x14ac:dyDescent="0.25">
      <c r="A687" s="5">
        <v>682</v>
      </c>
      <c r="B687" s="5">
        <v>24107</v>
      </c>
      <c r="C687" s="5" t="s">
        <v>54</v>
      </c>
      <c r="D687" s="63">
        <v>20000050</v>
      </c>
      <c r="E687" s="63">
        <v>10000050</v>
      </c>
      <c r="F687" s="5">
        <v>7</v>
      </c>
      <c r="G687" s="5">
        <v>3000241</v>
      </c>
      <c r="H687" s="5">
        <v>3100241</v>
      </c>
      <c r="I687" s="5" t="s">
        <v>268</v>
      </c>
      <c r="J687" s="12">
        <v>0</v>
      </c>
      <c r="K687" s="30">
        <v>10000</v>
      </c>
      <c r="L687" s="30"/>
      <c r="M687" s="15" t="s">
        <v>506</v>
      </c>
      <c r="N687" s="15" t="s">
        <v>845</v>
      </c>
      <c r="O687" s="15" t="s">
        <v>1755</v>
      </c>
      <c r="P687" s="5" t="s">
        <v>3294</v>
      </c>
      <c r="Q687" s="5">
        <v>0</v>
      </c>
      <c r="R687" s="47" t="s">
        <v>308</v>
      </c>
      <c r="S687" s="47">
        <v>0</v>
      </c>
      <c r="T687" s="47" t="s">
        <v>307</v>
      </c>
      <c r="U687" s="47">
        <v>30</v>
      </c>
      <c r="V687" s="47" t="s">
        <v>852</v>
      </c>
      <c r="W687" s="31" t="s">
        <v>308</v>
      </c>
      <c r="X687" s="31">
        <v>0</v>
      </c>
      <c r="Y687" s="31" t="s">
        <v>307</v>
      </c>
      <c r="Z687" s="31">
        <v>30</v>
      </c>
      <c r="AA687" s="5">
        <v>0</v>
      </c>
      <c r="AC687" s="5">
        <v>0</v>
      </c>
      <c r="AD687" s="5">
        <v>5381</v>
      </c>
      <c r="AE687" s="14">
        <v>200006</v>
      </c>
      <c r="AF687" s="11"/>
      <c r="AG687" s="25">
        <v>200007</v>
      </c>
      <c r="AH687" s="12" t="s">
        <v>846</v>
      </c>
      <c r="AI687" s="15" t="s">
        <v>216</v>
      </c>
      <c r="AJ687" s="30">
        <v>0</v>
      </c>
      <c r="AK687" s="5">
        <v>60000</v>
      </c>
      <c r="AL687" s="5">
        <v>25088</v>
      </c>
      <c r="AN687" s="5" t="s">
        <v>168</v>
      </c>
      <c r="AQ687" s="5">
        <v>1</v>
      </c>
      <c r="BB687" s="26" t="s">
        <v>2758</v>
      </c>
      <c r="BC687" s="26"/>
    </row>
    <row r="688" spans="1:55" thickTop="1" thickBot="1" x14ac:dyDescent="0.25">
      <c r="A688" s="5">
        <v>683</v>
      </c>
      <c r="B688" s="5">
        <v>24108</v>
      </c>
      <c r="C688" s="5" t="s">
        <v>54</v>
      </c>
      <c r="D688" s="63">
        <v>20000050</v>
      </c>
      <c r="E688" s="63">
        <v>10000050</v>
      </c>
      <c r="F688" s="5">
        <v>8</v>
      </c>
      <c r="G688" s="5">
        <v>3000241</v>
      </c>
      <c r="H688" s="5">
        <v>3100241</v>
      </c>
      <c r="I688" s="5" t="s">
        <v>268</v>
      </c>
      <c r="J688" s="12">
        <v>0</v>
      </c>
      <c r="K688" s="30">
        <v>10000</v>
      </c>
      <c r="L688" s="30"/>
      <c r="M688" s="15" t="s">
        <v>506</v>
      </c>
      <c r="N688" s="15" t="s">
        <v>845</v>
      </c>
      <c r="O688" s="15" t="s">
        <v>1755</v>
      </c>
      <c r="P688" s="5" t="s">
        <v>3295</v>
      </c>
      <c r="Q688" s="5">
        <v>0</v>
      </c>
      <c r="R688" s="47" t="s">
        <v>308</v>
      </c>
      <c r="S688" s="47">
        <v>0</v>
      </c>
      <c r="T688" s="47" t="s">
        <v>307</v>
      </c>
      <c r="U688" s="47">
        <v>30</v>
      </c>
      <c r="V688" s="47" t="s">
        <v>852</v>
      </c>
      <c r="W688" s="31" t="s">
        <v>308</v>
      </c>
      <c r="X688" s="31">
        <v>0</v>
      </c>
      <c r="Y688" s="31" t="s">
        <v>307</v>
      </c>
      <c r="Z688" s="31">
        <v>30</v>
      </c>
      <c r="AA688" s="5">
        <v>0</v>
      </c>
      <c r="AC688" s="5">
        <v>0</v>
      </c>
      <c r="AD688" s="5">
        <v>5381</v>
      </c>
      <c r="AE688" s="14">
        <v>200006</v>
      </c>
      <c r="AF688" s="11"/>
      <c r="AG688" s="25">
        <v>200007</v>
      </c>
      <c r="AH688" s="12" t="s">
        <v>846</v>
      </c>
      <c r="AI688" s="15" t="s">
        <v>216</v>
      </c>
      <c r="AJ688" s="30">
        <v>0</v>
      </c>
      <c r="AK688" s="5">
        <v>60000</v>
      </c>
      <c r="AL688" s="5">
        <v>25088</v>
      </c>
      <c r="AN688" s="5" t="s">
        <v>168</v>
      </c>
      <c r="AQ688" s="5">
        <v>1</v>
      </c>
      <c r="BB688" s="26" t="s">
        <v>2758</v>
      </c>
      <c r="BC688" s="26"/>
    </row>
    <row r="689" spans="1:55" thickTop="1" thickBot="1" x14ac:dyDescent="0.25">
      <c r="A689" s="5">
        <v>684</v>
      </c>
      <c r="B689" s="5">
        <v>24109</v>
      </c>
      <c r="C689" s="5" t="s">
        <v>54</v>
      </c>
      <c r="D689" s="63">
        <v>20000050</v>
      </c>
      <c r="E689" s="63">
        <v>10000050</v>
      </c>
      <c r="F689" s="5">
        <v>9</v>
      </c>
      <c r="G689" s="5">
        <v>3000241</v>
      </c>
      <c r="H689" s="5">
        <v>3100241</v>
      </c>
      <c r="I689" s="5" t="s">
        <v>268</v>
      </c>
      <c r="J689" s="12">
        <v>0</v>
      </c>
      <c r="K689" s="30">
        <v>10000</v>
      </c>
      <c r="L689" s="30"/>
      <c r="M689" s="15" t="s">
        <v>506</v>
      </c>
      <c r="N689" s="15" t="s">
        <v>845</v>
      </c>
      <c r="O689" s="15" t="s">
        <v>1755</v>
      </c>
      <c r="P689" s="5" t="s">
        <v>3296</v>
      </c>
      <c r="Q689" s="5">
        <v>0</v>
      </c>
      <c r="R689" s="47" t="s">
        <v>308</v>
      </c>
      <c r="S689" s="47">
        <v>0</v>
      </c>
      <c r="T689" s="47" t="s">
        <v>307</v>
      </c>
      <c r="U689" s="47">
        <v>30</v>
      </c>
      <c r="V689" s="47" t="s">
        <v>852</v>
      </c>
      <c r="W689" s="31" t="s">
        <v>308</v>
      </c>
      <c r="X689" s="31">
        <v>0</v>
      </c>
      <c r="Y689" s="31" t="s">
        <v>307</v>
      </c>
      <c r="Z689" s="31">
        <v>30</v>
      </c>
      <c r="AA689" s="5">
        <v>0</v>
      </c>
      <c r="AC689" s="5">
        <v>0</v>
      </c>
      <c r="AD689" s="5">
        <v>5381</v>
      </c>
      <c r="AE689" s="14">
        <v>200006</v>
      </c>
      <c r="AF689" s="11"/>
      <c r="AG689" s="25">
        <v>200007</v>
      </c>
      <c r="AH689" s="12" t="s">
        <v>846</v>
      </c>
      <c r="AI689" s="15" t="s">
        <v>216</v>
      </c>
      <c r="AJ689" s="30">
        <v>0</v>
      </c>
      <c r="AK689" s="5">
        <v>60000</v>
      </c>
      <c r="AL689" s="5">
        <v>25088</v>
      </c>
      <c r="AN689" s="5" t="s">
        <v>168</v>
      </c>
      <c r="AQ689" s="5">
        <v>1</v>
      </c>
      <c r="BB689" s="26" t="s">
        <v>2758</v>
      </c>
      <c r="BC689" s="26"/>
    </row>
    <row r="690" spans="1:55" thickTop="1" thickBot="1" x14ac:dyDescent="0.25">
      <c r="A690" s="5">
        <v>685</v>
      </c>
      <c r="B690" s="5">
        <v>24110</v>
      </c>
      <c r="C690" s="5" t="s">
        <v>54</v>
      </c>
      <c r="D690" s="63">
        <v>20000050</v>
      </c>
      <c r="E690" s="63">
        <v>10000050</v>
      </c>
      <c r="F690" s="5">
        <v>10</v>
      </c>
      <c r="G690" s="5">
        <v>3000241</v>
      </c>
      <c r="H690" s="5">
        <v>3100241</v>
      </c>
      <c r="I690" s="5" t="s">
        <v>268</v>
      </c>
      <c r="J690" s="12">
        <v>0</v>
      </c>
      <c r="K690" s="30">
        <v>10000</v>
      </c>
      <c r="L690" s="30"/>
      <c r="M690" s="15" t="s">
        <v>506</v>
      </c>
      <c r="N690" s="15" t="s">
        <v>845</v>
      </c>
      <c r="O690" s="15" t="s">
        <v>1755</v>
      </c>
      <c r="P690" s="5" t="s">
        <v>3297</v>
      </c>
      <c r="Q690" s="5">
        <v>0</v>
      </c>
      <c r="R690" s="47" t="s">
        <v>308</v>
      </c>
      <c r="S690" s="47">
        <v>0</v>
      </c>
      <c r="T690" s="47" t="s">
        <v>307</v>
      </c>
      <c r="U690" s="47">
        <v>30</v>
      </c>
      <c r="V690" s="47" t="s">
        <v>852</v>
      </c>
      <c r="W690" s="31" t="s">
        <v>308</v>
      </c>
      <c r="X690" s="31">
        <v>0</v>
      </c>
      <c r="Y690" s="31" t="s">
        <v>307</v>
      </c>
      <c r="Z690" s="31">
        <v>30</v>
      </c>
      <c r="AA690" s="5">
        <v>0</v>
      </c>
      <c r="AC690" s="5">
        <v>0</v>
      </c>
      <c r="AD690" s="5">
        <v>5381</v>
      </c>
      <c r="AE690" s="14">
        <v>200006</v>
      </c>
      <c r="AF690" s="11"/>
      <c r="AG690" s="25">
        <v>200007</v>
      </c>
      <c r="AH690" s="12" t="s">
        <v>846</v>
      </c>
      <c r="AI690" s="15" t="s">
        <v>216</v>
      </c>
      <c r="AJ690" s="30">
        <v>0</v>
      </c>
      <c r="AK690" s="5">
        <v>60000</v>
      </c>
      <c r="AL690" s="5">
        <v>25088</v>
      </c>
      <c r="AN690" s="5" t="s">
        <v>168</v>
      </c>
      <c r="AQ690" s="5">
        <v>1</v>
      </c>
      <c r="BB690" s="26" t="s">
        <v>2758</v>
      </c>
      <c r="BC690" s="26"/>
    </row>
    <row r="691" spans="1:55" thickTop="1" thickBot="1" x14ac:dyDescent="0.25">
      <c r="A691" s="5">
        <v>686</v>
      </c>
      <c r="B691" s="5">
        <v>24111</v>
      </c>
      <c r="C691" s="5" t="s">
        <v>54</v>
      </c>
      <c r="D691" s="63">
        <v>20000050</v>
      </c>
      <c r="E691" s="63">
        <v>10000050</v>
      </c>
      <c r="F691" s="5">
        <v>11</v>
      </c>
      <c r="G691" s="5">
        <v>3000241</v>
      </c>
      <c r="H691" s="5">
        <v>3100241</v>
      </c>
      <c r="I691" s="5" t="s">
        <v>268</v>
      </c>
      <c r="J691" s="12">
        <v>0</v>
      </c>
      <c r="K691" s="30">
        <v>10000</v>
      </c>
      <c r="L691" s="30"/>
      <c r="M691" s="15" t="s">
        <v>506</v>
      </c>
      <c r="N691" s="15" t="s">
        <v>845</v>
      </c>
      <c r="O691" s="15" t="s">
        <v>1755</v>
      </c>
      <c r="P691" s="5" t="s">
        <v>3298</v>
      </c>
      <c r="Q691" s="5">
        <v>0</v>
      </c>
      <c r="R691" s="47" t="s">
        <v>308</v>
      </c>
      <c r="S691" s="47">
        <v>0</v>
      </c>
      <c r="T691" s="47" t="s">
        <v>307</v>
      </c>
      <c r="U691" s="47">
        <v>30</v>
      </c>
      <c r="V691" s="47" t="s">
        <v>852</v>
      </c>
      <c r="W691" s="31" t="s">
        <v>308</v>
      </c>
      <c r="X691" s="31">
        <v>0</v>
      </c>
      <c r="Y691" s="31" t="s">
        <v>307</v>
      </c>
      <c r="Z691" s="31">
        <v>30</v>
      </c>
      <c r="AA691" s="5">
        <v>0</v>
      </c>
      <c r="AC691" s="5">
        <v>0</v>
      </c>
      <c r="AD691" s="5">
        <v>5381</v>
      </c>
      <c r="AE691" s="14">
        <v>200006</v>
      </c>
      <c r="AF691" s="11"/>
      <c r="AG691" s="25">
        <v>200007</v>
      </c>
      <c r="AH691" s="12" t="s">
        <v>846</v>
      </c>
      <c r="AI691" s="15" t="s">
        <v>216</v>
      </c>
      <c r="AJ691" s="30">
        <v>0</v>
      </c>
      <c r="AK691" s="5">
        <v>60000</v>
      </c>
      <c r="AL691" s="5">
        <v>25088</v>
      </c>
      <c r="AN691" s="5" t="s">
        <v>168</v>
      </c>
      <c r="AQ691" s="5">
        <v>1</v>
      </c>
      <c r="BB691" s="26" t="s">
        <v>2758</v>
      </c>
      <c r="BC691" s="26"/>
    </row>
    <row r="692" spans="1:55" thickTop="1" thickBot="1" x14ac:dyDescent="0.25">
      <c r="A692" s="5">
        <v>687</v>
      </c>
      <c r="B692" s="5">
        <v>24112</v>
      </c>
      <c r="C692" s="5" t="s">
        <v>54</v>
      </c>
      <c r="D692" s="63">
        <v>20000050</v>
      </c>
      <c r="E692" s="63">
        <v>10000050</v>
      </c>
      <c r="F692" s="5">
        <v>12</v>
      </c>
      <c r="G692" s="5">
        <v>3000241</v>
      </c>
      <c r="H692" s="5">
        <v>3100241</v>
      </c>
      <c r="I692" s="5" t="s">
        <v>268</v>
      </c>
      <c r="J692" s="12">
        <v>0</v>
      </c>
      <c r="K692" s="30">
        <v>10000</v>
      </c>
      <c r="L692" s="30"/>
      <c r="M692" s="15" t="s">
        <v>506</v>
      </c>
      <c r="N692" s="15" t="s">
        <v>845</v>
      </c>
      <c r="O692" s="15" t="s">
        <v>1755</v>
      </c>
      <c r="P692" s="5" t="s">
        <v>3299</v>
      </c>
      <c r="Q692" s="5">
        <v>0</v>
      </c>
      <c r="R692" s="47" t="s">
        <v>308</v>
      </c>
      <c r="S692" s="47">
        <v>0</v>
      </c>
      <c r="T692" s="47" t="s">
        <v>307</v>
      </c>
      <c r="U692" s="47">
        <v>30</v>
      </c>
      <c r="V692" s="47" t="s">
        <v>852</v>
      </c>
      <c r="W692" s="31" t="s">
        <v>308</v>
      </c>
      <c r="X692" s="31">
        <v>0</v>
      </c>
      <c r="Y692" s="31" t="s">
        <v>307</v>
      </c>
      <c r="Z692" s="31">
        <v>30</v>
      </c>
      <c r="AA692" s="5">
        <v>0</v>
      </c>
      <c r="AC692" s="5">
        <v>0</v>
      </c>
      <c r="AD692" s="5">
        <v>5381</v>
      </c>
      <c r="AE692" s="14">
        <v>200006</v>
      </c>
      <c r="AF692" s="11"/>
      <c r="AG692" s="25">
        <v>200007</v>
      </c>
      <c r="AH692" s="12" t="s">
        <v>846</v>
      </c>
      <c r="AI692" s="15" t="s">
        <v>216</v>
      </c>
      <c r="AJ692" s="30">
        <v>0</v>
      </c>
      <c r="AK692" s="5">
        <v>60000</v>
      </c>
      <c r="AL692" s="5">
        <v>25088</v>
      </c>
      <c r="AN692" s="5" t="s">
        <v>168</v>
      </c>
      <c r="AQ692" s="5">
        <v>1</v>
      </c>
      <c r="BB692" s="26" t="s">
        <v>2758</v>
      </c>
      <c r="BC692" s="26"/>
    </row>
    <row r="693" spans="1:55" thickTop="1" thickBot="1" x14ac:dyDescent="0.25">
      <c r="A693" s="5">
        <v>688</v>
      </c>
      <c r="B693" s="5">
        <v>24113</v>
      </c>
      <c r="C693" s="5" t="s">
        <v>54</v>
      </c>
      <c r="D693" s="63">
        <v>20000050</v>
      </c>
      <c r="E693" s="63">
        <v>10000050</v>
      </c>
      <c r="F693" s="5">
        <v>13</v>
      </c>
      <c r="G693" s="5">
        <v>3000241</v>
      </c>
      <c r="H693" s="5">
        <v>3100241</v>
      </c>
      <c r="I693" s="5" t="s">
        <v>268</v>
      </c>
      <c r="J693" s="12">
        <v>0</v>
      </c>
      <c r="K693" s="30">
        <v>10000</v>
      </c>
      <c r="L693" s="30"/>
      <c r="M693" s="15" t="s">
        <v>506</v>
      </c>
      <c r="N693" s="15" t="s">
        <v>845</v>
      </c>
      <c r="O693" s="15" t="s">
        <v>1755</v>
      </c>
      <c r="P693" s="5" t="s">
        <v>3300</v>
      </c>
      <c r="Q693" s="5">
        <v>0</v>
      </c>
      <c r="R693" s="47" t="s">
        <v>308</v>
      </c>
      <c r="S693" s="47">
        <v>0</v>
      </c>
      <c r="T693" s="47" t="s">
        <v>307</v>
      </c>
      <c r="U693" s="47">
        <v>30</v>
      </c>
      <c r="V693" s="47" t="s">
        <v>852</v>
      </c>
      <c r="W693" s="31" t="s">
        <v>308</v>
      </c>
      <c r="X693" s="31">
        <v>0</v>
      </c>
      <c r="Y693" s="31" t="s">
        <v>307</v>
      </c>
      <c r="Z693" s="31">
        <v>30</v>
      </c>
      <c r="AA693" s="5">
        <v>0</v>
      </c>
      <c r="AC693" s="5">
        <v>0</v>
      </c>
      <c r="AD693" s="5">
        <v>5381</v>
      </c>
      <c r="AE693" s="14">
        <v>200006</v>
      </c>
      <c r="AF693" s="11"/>
      <c r="AG693" s="25">
        <v>200007</v>
      </c>
      <c r="AH693" s="12" t="s">
        <v>846</v>
      </c>
      <c r="AI693" s="15" t="s">
        <v>216</v>
      </c>
      <c r="AJ693" s="30">
        <v>0</v>
      </c>
      <c r="AK693" s="5">
        <v>60000</v>
      </c>
      <c r="AL693" s="5">
        <v>25088</v>
      </c>
      <c r="AN693" s="5" t="s">
        <v>168</v>
      </c>
      <c r="AQ693" s="5">
        <v>1</v>
      </c>
      <c r="BB693" s="26" t="s">
        <v>2758</v>
      </c>
      <c r="BC693" s="26"/>
    </row>
    <row r="694" spans="1:55" thickTop="1" thickBot="1" x14ac:dyDescent="0.25">
      <c r="A694" s="5">
        <v>689</v>
      </c>
      <c r="B694" s="5">
        <v>24114</v>
      </c>
      <c r="C694" s="5" t="s">
        <v>54</v>
      </c>
      <c r="D694" s="63">
        <v>20000050</v>
      </c>
      <c r="E694" s="63">
        <v>10000050</v>
      </c>
      <c r="F694" s="5">
        <v>14</v>
      </c>
      <c r="G694" s="5">
        <v>3000241</v>
      </c>
      <c r="H694" s="5">
        <v>3100241</v>
      </c>
      <c r="I694" s="5" t="s">
        <v>268</v>
      </c>
      <c r="J694" s="12">
        <v>0</v>
      </c>
      <c r="K694" s="30">
        <v>10000</v>
      </c>
      <c r="L694" s="30"/>
      <c r="M694" s="15" t="s">
        <v>506</v>
      </c>
      <c r="N694" s="15" t="s">
        <v>845</v>
      </c>
      <c r="O694" s="15" t="s">
        <v>1755</v>
      </c>
      <c r="P694" s="5" t="s">
        <v>3301</v>
      </c>
      <c r="Q694" s="5">
        <v>0</v>
      </c>
      <c r="R694" s="47" t="s">
        <v>308</v>
      </c>
      <c r="S694" s="47">
        <v>0</v>
      </c>
      <c r="T694" s="47" t="s">
        <v>307</v>
      </c>
      <c r="U694" s="47">
        <v>30</v>
      </c>
      <c r="V694" s="47" t="s">
        <v>852</v>
      </c>
      <c r="W694" s="31" t="s">
        <v>308</v>
      </c>
      <c r="X694" s="31">
        <v>0</v>
      </c>
      <c r="Y694" s="31" t="s">
        <v>307</v>
      </c>
      <c r="Z694" s="31">
        <v>30</v>
      </c>
      <c r="AA694" s="5">
        <v>0</v>
      </c>
      <c r="AC694" s="5">
        <v>0</v>
      </c>
      <c r="AD694" s="5">
        <v>5381</v>
      </c>
      <c r="AE694" s="14">
        <v>200006</v>
      </c>
      <c r="AF694" s="11"/>
      <c r="AG694" s="25">
        <v>200007</v>
      </c>
      <c r="AH694" s="12" t="s">
        <v>846</v>
      </c>
      <c r="AI694" s="15" t="s">
        <v>216</v>
      </c>
      <c r="AJ694" s="30">
        <v>0</v>
      </c>
      <c r="AK694" s="5">
        <v>60000</v>
      </c>
      <c r="AL694" s="5">
        <v>25088</v>
      </c>
      <c r="AN694" s="5" t="s">
        <v>168</v>
      </c>
      <c r="AQ694" s="5">
        <v>1</v>
      </c>
      <c r="BB694" s="26" t="s">
        <v>2758</v>
      </c>
      <c r="BC694" s="26"/>
    </row>
    <row r="695" spans="1:55" thickTop="1" thickBot="1" x14ac:dyDescent="0.25">
      <c r="A695" s="5">
        <v>690</v>
      </c>
      <c r="B695" s="5">
        <v>24115</v>
      </c>
      <c r="C695" s="5" t="s">
        <v>54</v>
      </c>
      <c r="D695" s="63">
        <v>20000050</v>
      </c>
      <c r="E695" s="63">
        <v>10000050</v>
      </c>
      <c r="F695" s="5">
        <v>15</v>
      </c>
      <c r="G695" s="5">
        <v>3000241</v>
      </c>
      <c r="H695" s="5">
        <v>3100241</v>
      </c>
      <c r="I695" s="5" t="s">
        <v>268</v>
      </c>
      <c r="J695" s="12">
        <v>0</v>
      </c>
      <c r="K695" s="30">
        <v>10000</v>
      </c>
      <c r="L695" s="30"/>
      <c r="M695" s="15" t="s">
        <v>506</v>
      </c>
      <c r="N695" s="15" t="s">
        <v>845</v>
      </c>
      <c r="O695" s="15" t="s">
        <v>1755</v>
      </c>
      <c r="P695" s="5" t="s">
        <v>3302</v>
      </c>
      <c r="Q695" s="5">
        <v>0</v>
      </c>
      <c r="R695" s="47" t="s">
        <v>308</v>
      </c>
      <c r="S695" s="47">
        <v>0</v>
      </c>
      <c r="T695" s="47" t="s">
        <v>307</v>
      </c>
      <c r="U695" s="47">
        <v>30</v>
      </c>
      <c r="V695" s="47" t="s">
        <v>852</v>
      </c>
      <c r="W695" s="31" t="s">
        <v>308</v>
      </c>
      <c r="X695" s="31">
        <v>0</v>
      </c>
      <c r="Y695" s="31" t="s">
        <v>307</v>
      </c>
      <c r="Z695" s="31">
        <v>30</v>
      </c>
      <c r="AA695" s="5">
        <v>0</v>
      </c>
      <c r="AC695" s="5">
        <v>0</v>
      </c>
      <c r="AD695" s="5">
        <v>5381</v>
      </c>
      <c r="AE695" s="14">
        <v>200006</v>
      </c>
      <c r="AF695" s="11"/>
      <c r="AG695" s="25">
        <v>200007</v>
      </c>
      <c r="AH695" s="12" t="s">
        <v>846</v>
      </c>
      <c r="AI695" s="15" t="s">
        <v>216</v>
      </c>
      <c r="AJ695" s="30">
        <v>0</v>
      </c>
      <c r="AK695" s="5">
        <v>60000</v>
      </c>
      <c r="AL695" s="5">
        <v>25088</v>
      </c>
      <c r="AN695" s="5" t="s">
        <v>168</v>
      </c>
      <c r="AQ695" s="5">
        <v>1</v>
      </c>
      <c r="BB695" s="26" t="s">
        <v>2758</v>
      </c>
      <c r="BC695" s="26"/>
    </row>
    <row r="696" spans="1:55" thickTop="1" thickBot="1" x14ac:dyDescent="0.25">
      <c r="A696" s="5">
        <v>691</v>
      </c>
      <c r="B696" s="5">
        <v>24116</v>
      </c>
      <c r="C696" s="5" t="s">
        <v>54</v>
      </c>
      <c r="D696" s="63">
        <v>20000050</v>
      </c>
      <c r="E696" s="63">
        <v>10000050</v>
      </c>
      <c r="F696" s="5">
        <v>16</v>
      </c>
      <c r="G696" s="5">
        <v>3000241</v>
      </c>
      <c r="H696" s="5">
        <v>3100241</v>
      </c>
      <c r="I696" s="5" t="s">
        <v>268</v>
      </c>
      <c r="J696" s="12">
        <v>0</v>
      </c>
      <c r="K696" s="30">
        <v>10000</v>
      </c>
      <c r="L696" s="30"/>
      <c r="M696" s="15" t="s">
        <v>506</v>
      </c>
      <c r="N696" s="15" t="s">
        <v>845</v>
      </c>
      <c r="O696" s="15" t="s">
        <v>1755</v>
      </c>
      <c r="P696" s="5" t="s">
        <v>3303</v>
      </c>
      <c r="Q696" s="5">
        <v>0</v>
      </c>
      <c r="R696" s="47" t="s">
        <v>308</v>
      </c>
      <c r="S696" s="47">
        <v>0</v>
      </c>
      <c r="T696" s="47" t="s">
        <v>307</v>
      </c>
      <c r="U696" s="47">
        <v>30</v>
      </c>
      <c r="V696" s="47" t="s">
        <v>852</v>
      </c>
      <c r="W696" s="31" t="s">
        <v>308</v>
      </c>
      <c r="X696" s="31">
        <v>0</v>
      </c>
      <c r="Y696" s="31" t="s">
        <v>307</v>
      </c>
      <c r="Z696" s="31">
        <v>30</v>
      </c>
      <c r="AA696" s="5">
        <v>0</v>
      </c>
      <c r="AC696" s="5">
        <v>0</v>
      </c>
      <c r="AD696" s="5">
        <v>5381</v>
      </c>
      <c r="AE696" s="14">
        <v>200006</v>
      </c>
      <c r="AF696" s="11"/>
      <c r="AG696" s="25">
        <v>200007</v>
      </c>
      <c r="AH696" s="12" t="s">
        <v>846</v>
      </c>
      <c r="AI696" s="15" t="s">
        <v>216</v>
      </c>
      <c r="AJ696" s="30">
        <v>0</v>
      </c>
      <c r="AK696" s="5">
        <v>60000</v>
      </c>
      <c r="AL696" s="5">
        <v>25088</v>
      </c>
      <c r="AN696" s="5" t="s">
        <v>168</v>
      </c>
      <c r="AQ696" s="5">
        <v>1</v>
      </c>
      <c r="BB696" s="26" t="s">
        <v>2758</v>
      </c>
      <c r="BC696" s="26"/>
    </row>
    <row r="697" spans="1:55" thickTop="1" thickBot="1" x14ac:dyDescent="0.25">
      <c r="A697" s="5">
        <v>692</v>
      </c>
      <c r="B697" s="5">
        <v>24117</v>
      </c>
      <c r="C697" s="5" t="s">
        <v>54</v>
      </c>
      <c r="D697" s="63">
        <v>20000050</v>
      </c>
      <c r="E697" s="63">
        <v>10000050</v>
      </c>
      <c r="F697" s="5">
        <v>17</v>
      </c>
      <c r="G697" s="5">
        <v>3000241</v>
      </c>
      <c r="H697" s="5">
        <v>3100241</v>
      </c>
      <c r="I697" s="5" t="s">
        <v>268</v>
      </c>
      <c r="J697" s="12">
        <v>0</v>
      </c>
      <c r="K697" s="30">
        <v>10000</v>
      </c>
      <c r="L697" s="30"/>
      <c r="M697" s="15" t="s">
        <v>506</v>
      </c>
      <c r="N697" s="15" t="s">
        <v>845</v>
      </c>
      <c r="O697" s="15" t="s">
        <v>1755</v>
      </c>
      <c r="P697" s="5" t="s">
        <v>3304</v>
      </c>
      <c r="Q697" s="5">
        <v>0</v>
      </c>
      <c r="R697" s="47" t="s">
        <v>308</v>
      </c>
      <c r="S697" s="47">
        <v>0</v>
      </c>
      <c r="T697" s="47" t="s">
        <v>307</v>
      </c>
      <c r="U697" s="47">
        <v>30</v>
      </c>
      <c r="V697" s="47" t="s">
        <v>852</v>
      </c>
      <c r="W697" s="31" t="s">
        <v>308</v>
      </c>
      <c r="X697" s="31">
        <v>0</v>
      </c>
      <c r="Y697" s="31" t="s">
        <v>307</v>
      </c>
      <c r="Z697" s="31">
        <v>30</v>
      </c>
      <c r="AA697" s="5">
        <v>0</v>
      </c>
      <c r="AC697" s="5">
        <v>0</v>
      </c>
      <c r="AD697" s="5">
        <v>5381</v>
      </c>
      <c r="AE697" s="14">
        <v>200006</v>
      </c>
      <c r="AF697" s="11"/>
      <c r="AG697" s="25">
        <v>200007</v>
      </c>
      <c r="AH697" s="12" t="s">
        <v>846</v>
      </c>
      <c r="AI697" s="15" t="s">
        <v>216</v>
      </c>
      <c r="AJ697" s="30">
        <v>0</v>
      </c>
      <c r="AK697" s="5">
        <v>60000</v>
      </c>
      <c r="AL697" s="5">
        <v>25088</v>
      </c>
      <c r="AN697" s="5" t="s">
        <v>168</v>
      </c>
      <c r="AQ697" s="5">
        <v>1</v>
      </c>
      <c r="BB697" s="26" t="s">
        <v>2758</v>
      </c>
      <c r="BC697" s="26"/>
    </row>
    <row r="698" spans="1:55" thickTop="1" thickBot="1" x14ac:dyDescent="0.25">
      <c r="A698" s="5">
        <v>693</v>
      </c>
      <c r="B698" s="5">
        <v>24118</v>
      </c>
      <c r="C698" s="5" t="s">
        <v>54</v>
      </c>
      <c r="D698" s="63">
        <v>20000050</v>
      </c>
      <c r="E698" s="63">
        <v>10000050</v>
      </c>
      <c r="F698" s="5">
        <v>18</v>
      </c>
      <c r="G698" s="5">
        <v>3000241</v>
      </c>
      <c r="H698" s="5">
        <v>3100241</v>
      </c>
      <c r="I698" s="5" t="s">
        <v>268</v>
      </c>
      <c r="J698" s="12">
        <v>0</v>
      </c>
      <c r="K698" s="30">
        <v>10000</v>
      </c>
      <c r="L698" s="30"/>
      <c r="M698" s="15" t="s">
        <v>506</v>
      </c>
      <c r="N698" s="15" t="s">
        <v>845</v>
      </c>
      <c r="O698" s="15" t="s">
        <v>1755</v>
      </c>
      <c r="P698" s="5" t="s">
        <v>3305</v>
      </c>
      <c r="Q698" s="5">
        <v>0</v>
      </c>
      <c r="R698" s="47" t="s">
        <v>308</v>
      </c>
      <c r="S698" s="47">
        <v>0</v>
      </c>
      <c r="T698" s="47" t="s">
        <v>307</v>
      </c>
      <c r="U698" s="47">
        <v>30</v>
      </c>
      <c r="V698" s="47" t="s">
        <v>852</v>
      </c>
      <c r="W698" s="31" t="s">
        <v>308</v>
      </c>
      <c r="X698" s="31">
        <v>0</v>
      </c>
      <c r="Y698" s="31" t="s">
        <v>307</v>
      </c>
      <c r="Z698" s="31">
        <v>30</v>
      </c>
      <c r="AA698" s="5">
        <v>0</v>
      </c>
      <c r="AC698" s="5">
        <v>0</v>
      </c>
      <c r="AD698" s="5">
        <v>5381</v>
      </c>
      <c r="AE698" s="14">
        <v>200006</v>
      </c>
      <c r="AF698" s="11"/>
      <c r="AG698" s="25">
        <v>200007</v>
      </c>
      <c r="AH698" s="12" t="s">
        <v>846</v>
      </c>
      <c r="AI698" s="15" t="s">
        <v>216</v>
      </c>
      <c r="AJ698" s="30">
        <v>0</v>
      </c>
      <c r="AK698" s="5">
        <v>60000</v>
      </c>
      <c r="AL698" s="5">
        <v>25088</v>
      </c>
      <c r="AN698" s="5" t="s">
        <v>168</v>
      </c>
      <c r="AQ698" s="5">
        <v>1</v>
      </c>
      <c r="BB698" s="26" t="s">
        <v>2758</v>
      </c>
      <c r="BC698" s="26"/>
    </row>
    <row r="699" spans="1:55" thickTop="1" thickBot="1" x14ac:dyDescent="0.25">
      <c r="A699" s="5">
        <v>694</v>
      </c>
      <c r="B699" s="5">
        <v>24119</v>
      </c>
      <c r="C699" s="5" t="s">
        <v>54</v>
      </c>
      <c r="D699" s="63">
        <v>20000050</v>
      </c>
      <c r="E699" s="63">
        <v>10000050</v>
      </c>
      <c r="F699" s="5">
        <v>19</v>
      </c>
      <c r="G699" s="5">
        <v>3000241</v>
      </c>
      <c r="H699" s="5">
        <v>3100241</v>
      </c>
      <c r="I699" s="5" t="s">
        <v>268</v>
      </c>
      <c r="J699" s="12">
        <v>0</v>
      </c>
      <c r="K699" s="30">
        <v>10000</v>
      </c>
      <c r="L699" s="30"/>
      <c r="M699" s="15" t="s">
        <v>506</v>
      </c>
      <c r="N699" s="15" t="s">
        <v>845</v>
      </c>
      <c r="O699" s="15" t="s">
        <v>1755</v>
      </c>
      <c r="P699" s="5" t="s">
        <v>3306</v>
      </c>
      <c r="Q699" s="5">
        <v>0</v>
      </c>
      <c r="R699" s="47" t="s">
        <v>308</v>
      </c>
      <c r="S699" s="47">
        <v>0</v>
      </c>
      <c r="T699" s="47" t="s">
        <v>307</v>
      </c>
      <c r="U699" s="47">
        <v>30</v>
      </c>
      <c r="V699" s="47" t="s">
        <v>852</v>
      </c>
      <c r="W699" s="31" t="s">
        <v>308</v>
      </c>
      <c r="X699" s="31">
        <v>0</v>
      </c>
      <c r="Y699" s="31" t="s">
        <v>307</v>
      </c>
      <c r="Z699" s="31">
        <v>30</v>
      </c>
      <c r="AA699" s="5">
        <v>0</v>
      </c>
      <c r="AC699" s="5">
        <v>0</v>
      </c>
      <c r="AD699" s="5">
        <v>5381</v>
      </c>
      <c r="AE699" s="14">
        <v>200006</v>
      </c>
      <c r="AF699" s="11"/>
      <c r="AG699" s="25">
        <v>200007</v>
      </c>
      <c r="AH699" s="12" t="s">
        <v>846</v>
      </c>
      <c r="AI699" s="15" t="s">
        <v>216</v>
      </c>
      <c r="AJ699" s="30">
        <v>0</v>
      </c>
      <c r="AK699" s="5">
        <v>60000</v>
      </c>
      <c r="AL699" s="5">
        <v>25088</v>
      </c>
      <c r="AN699" s="5" t="s">
        <v>168</v>
      </c>
      <c r="AQ699" s="5">
        <v>1</v>
      </c>
      <c r="BB699" s="26" t="s">
        <v>2758</v>
      </c>
      <c r="BC699" s="26"/>
    </row>
    <row r="700" spans="1:55" thickTop="1" thickBot="1" x14ac:dyDescent="0.25">
      <c r="A700" s="5">
        <v>695</v>
      </c>
      <c r="B700" s="5">
        <v>24120</v>
      </c>
      <c r="C700" s="5" t="s">
        <v>54</v>
      </c>
      <c r="D700" s="63">
        <v>20000050</v>
      </c>
      <c r="E700" s="63">
        <v>10000050</v>
      </c>
      <c r="F700" s="5">
        <v>20</v>
      </c>
      <c r="G700" s="5">
        <v>3000241</v>
      </c>
      <c r="H700" s="5">
        <v>3100241</v>
      </c>
      <c r="I700" s="5" t="s">
        <v>268</v>
      </c>
      <c r="J700" s="12">
        <v>0</v>
      </c>
      <c r="K700" s="30">
        <v>10000</v>
      </c>
      <c r="L700" s="30"/>
      <c r="M700" s="15" t="s">
        <v>506</v>
      </c>
      <c r="N700" s="15" t="s">
        <v>845</v>
      </c>
      <c r="O700" s="15" t="s">
        <v>1755</v>
      </c>
      <c r="P700" s="5" t="s">
        <v>3307</v>
      </c>
      <c r="Q700" s="5">
        <v>0</v>
      </c>
      <c r="R700" s="47" t="s">
        <v>308</v>
      </c>
      <c r="S700" s="47">
        <v>0</v>
      </c>
      <c r="T700" s="47" t="s">
        <v>307</v>
      </c>
      <c r="U700" s="47">
        <v>30</v>
      </c>
      <c r="V700" s="47" t="s">
        <v>852</v>
      </c>
      <c r="W700" s="31" t="s">
        <v>308</v>
      </c>
      <c r="X700" s="31">
        <v>0</v>
      </c>
      <c r="Y700" s="31" t="s">
        <v>307</v>
      </c>
      <c r="Z700" s="31">
        <v>30</v>
      </c>
      <c r="AA700" s="5">
        <v>0</v>
      </c>
      <c r="AC700" s="5">
        <v>0</v>
      </c>
      <c r="AD700" s="5">
        <v>5381</v>
      </c>
      <c r="AE700" s="14">
        <v>200006</v>
      </c>
      <c r="AF700" s="11"/>
      <c r="AG700" s="25">
        <v>200007</v>
      </c>
      <c r="AH700" s="12" t="s">
        <v>846</v>
      </c>
      <c r="AI700" s="15" t="s">
        <v>216</v>
      </c>
      <c r="AJ700" s="30">
        <v>0</v>
      </c>
      <c r="AK700" s="5">
        <v>60000</v>
      </c>
      <c r="AL700" s="5">
        <v>25088</v>
      </c>
      <c r="AN700" s="5" t="s">
        <v>168</v>
      </c>
      <c r="AQ700" s="5">
        <v>1</v>
      </c>
      <c r="BB700" s="26" t="s">
        <v>2758</v>
      </c>
      <c r="BC700" s="26"/>
    </row>
    <row r="701" spans="1:55" thickTop="1" thickBot="1" x14ac:dyDescent="0.25">
      <c r="A701" s="5">
        <v>696</v>
      </c>
      <c r="B701" s="5">
        <v>24121</v>
      </c>
      <c r="C701" s="5" t="s">
        <v>54</v>
      </c>
      <c r="D701" s="63">
        <v>20000050</v>
      </c>
      <c r="E701" s="63">
        <v>10000050</v>
      </c>
      <c r="F701" s="5">
        <v>21</v>
      </c>
      <c r="G701" s="5">
        <v>3000241</v>
      </c>
      <c r="H701" s="5">
        <v>3100241</v>
      </c>
      <c r="I701" s="5" t="s">
        <v>268</v>
      </c>
      <c r="J701" s="12">
        <v>0</v>
      </c>
      <c r="K701" s="30">
        <v>10000</v>
      </c>
      <c r="L701" s="30"/>
      <c r="M701" s="15" t="s">
        <v>506</v>
      </c>
      <c r="N701" s="15" t="s">
        <v>845</v>
      </c>
      <c r="O701" s="15" t="s">
        <v>1755</v>
      </c>
      <c r="P701" s="5" t="s">
        <v>3308</v>
      </c>
      <c r="Q701" s="5">
        <v>0</v>
      </c>
      <c r="R701" s="47" t="s">
        <v>308</v>
      </c>
      <c r="S701" s="47">
        <v>0</v>
      </c>
      <c r="T701" s="47" t="s">
        <v>307</v>
      </c>
      <c r="U701" s="47">
        <v>30</v>
      </c>
      <c r="V701" s="47" t="s">
        <v>852</v>
      </c>
      <c r="W701" s="31" t="s">
        <v>308</v>
      </c>
      <c r="X701" s="31">
        <v>0</v>
      </c>
      <c r="Y701" s="31" t="s">
        <v>307</v>
      </c>
      <c r="Z701" s="31">
        <v>30</v>
      </c>
      <c r="AA701" s="5">
        <v>0</v>
      </c>
      <c r="AC701" s="5">
        <v>0</v>
      </c>
      <c r="AD701" s="5">
        <v>5381</v>
      </c>
      <c r="AE701" s="14">
        <v>200006</v>
      </c>
      <c r="AF701" s="11"/>
      <c r="AG701" s="25">
        <v>200007</v>
      </c>
      <c r="AH701" s="12" t="s">
        <v>846</v>
      </c>
      <c r="AI701" s="15" t="s">
        <v>216</v>
      </c>
      <c r="AJ701" s="30">
        <v>0</v>
      </c>
      <c r="AK701" s="5">
        <v>60000</v>
      </c>
      <c r="AL701" s="5">
        <v>25088</v>
      </c>
      <c r="AN701" s="5" t="s">
        <v>168</v>
      </c>
      <c r="AQ701" s="5">
        <v>1</v>
      </c>
      <c r="BB701" s="26" t="s">
        <v>2758</v>
      </c>
      <c r="BC701" s="26"/>
    </row>
    <row r="702" spans="1:55" thickTop="1" thickBot="1" x14ac:dyDescent="0.25">
      <c r="A702" s="5">
        <v>697</v>
      </c>
      <c r="B702" s="5">
        <v>24122</v>
      </c>
      <c r="C702" s="5" t="s">
        <v>54</v>
      </c>
      <c r="D702" s="63">
        <v>20000050</v>
      </c>
      <c r="E702" s="63">
        <v>10000050</v>
      </c>
      <c r="F702" s="5">
        <v>22</v>
      </c>
      <c r="G702" s="5">
        <v>3000241</v>
      </c>
      <c r="H702" s="5">
        <v>3100241</v>
      </c>
      <c r="I702" s="5" t="s">
        <v>268</v>
      </c>
      <c r="J702" s="12">
        <v>0</v>
      </c>
      <c r="K702" s="30">
        <v>10000</v>
      </c>
      <c r="L702" s="30"/>
      <c r="M702" s="15" t="s">
        <v>506</v>
      </c>
      <c r="N702" s="15" t="s">
        <v>845</v>
      </c>
      <c r="O702" s="15" t="s">
        <v>1755</v>
      </c>
      <c r="P702" s="5" t="s">
        <v>3309</v>
      </c>
      <c r="Q702" s="5">
        <v>0</v>
      </c>
      <c r="R702" s="47" t="s">
        <v>308</v>
      </c>
      <c r="S702" s="47">
        <v>0</v>
      </c>
      <c r="T702" s="47" t="s">
        <v>307</v>
      </c>
      <c r="U702" s="47">
        <v>30</v>
      </c>
      <c r="V702" s="47" t="s">
        <v>852</v>
      </c>
      <c r="W702" s="31" t="s">
        <v>308</v>
      </c>
      <c r="X702" s="31">
        <v>0</v>
      </c>
      <c r="Y702" s="31" t="s">
        <v>307</v>
      </c>
      <c r="Z702" s="31">
        <v>30</v>
      </c>
      <c r="AA702" s="5">
        <v>0</v>
      </c>
      <c r="AC702" s="5">
        <v>0</v>
      </c>
      <c r="AD702" s="5">
        <v>5381</v>
      </c>
      <c r="AE702" s="14">
        <v>200006</v>
      </c>
      <c r="AF702" s="11"/>
      <c r="AG702" s="25">
        <v>200007</v>
      </c>
      <c r="AH702" s="12" t="s">
        <v>846</v>
      </c>
      <c r="AI702" s="15" t="s">
        <v>216</v>
      </c>
      <c r="AJ702" s="30">
        <v>0</v>
      </c>
      <c r="AK702" s="5">
        <v>60000</v>
      </c>
      <c r="AL702" s="5">
        <v>25088</v>
      </c>
      <c r="AN702" s="5" t="s">
        <v>168</v>
      </c>
      <c r="AQ702" s="5">
        <v>1</v>
      </c>
      <c r="BB702" s="26" t="s">
        <v>2758</v>
      </c>
      <c r="BC702" s="26"/>
    </row>
    <row r="703" spans="1:55" thickTop="1" thickBot="1" x14ac:dyDescent="0.25">
      <c r="A703" s="5">
        <v>698</v>
      </c>
      <c r="B703" s="5">
        <v>24123</v>
      </c>
      <c r="C703" s="5" t="s">
        <v>54</v>
      </c>
      <c r="D703" s="63">
        <v>20000050</v>
      </c>
      <c r="E703" s="63">
        <v>10000050</v>
      </c>
      <c r="F703" s="5">
        <v>23</v>
      </c>
      <c r="G703" s="5">
        <v>3000241</v>
      </c>
      <c r="H703" s="5">
        <v>3100241</v>
      </c>
      <c r="I703" s="5" t="s">
        <v>268</v>
      </c>
      <c r="J703" s="12">
        <v>0</v>
      </c>
      <c r="K703" s="30">
        <v>10000</v>
      </c>
      <c r="L703" s="30"/>
      <c r="M703" s="15" t="s">
        <v>506</v>
      </c>
      <c r="N703" s="15" t="s">
        <v>845</v>
      </c>
      <c r="O703" s="15" t="s">
        <v>1755</v>
      </c>
      <c r="P703" s="5" t="s">
        <v>3310</v>
      </c>
      <c r="Q703" s="5">
        <v>0</v>
      </c>
      <c r="R703" s="47" t="s">
        <v>308</v>
      </c>
      <c r="S703" s="47">
        <v>0</v>
      </c>
      <c r="T703" s="47" t="s">
        <v>307</v>
      </c>
      <c r="U703" s="47">
        <v>30</v>
      </c>
      <c r="V703" s="47" t="s">
        <v>852</v>
      </c>
      <c r="W703" s="31" t="s">
        <v>308</v>
      </c>
      <c r="X703" s="31">
        <v>0</v>
      </c>
      <c r="Y703" s="31" t="s">
        <v>307</v>
      </c>
      <c r="Z703" s="31">
        <v>30</v>
      </c>
      <c r="AA703" s="5">
        <v>0</v>
      </c>
      <c r="AC703" s="5">
        <v>0</v>
      </c>
      <c r="AD703" s="5">
        <v>5381</v>
      </c>
      <c r="AE703" s="14">
        <v>200006</v>
      </c>
      <c r="AF703" s="11"/>
      <c r="AG703" s="25">
        <v>200007</v>
      </c>
      <c r="AH703" s="12" t="s">
        <v>846</v>
      </c>
      <c r="AI703" s="15" t="s">
        <v>216</v>
      </c>
      <c r="AJ703" s="30">
        <v>0</v>
      </c>
      <c r="AK703" s="5">
        <v>60000</v>
      </c>
      <c r="AL703" s="5">
        <v>25088</v>
      </c>
      <c r="AN703" s="5" t="s">
        <v>168</v>
      </c>
      <c r="AQ703" s="5">
        <v>1</v>
      </c>
      <c r="BB703" s="26" t="s">
        <v>2758</v>
      </c>
      <c r="BC703" s="26"/>
    </row>
    <row r="704" spans="1:55" thickTop="1" thickBot="1" x14ac:dyDescent="0.25">
      <c r="A704" s="5">
        <v>699</v>
      </c>
      <c r="B704" s="5">
        <v>24124</v>
      </c>
      <c r="C704" s="5" t="s">
        <v>54</v>
      </c>
      <c r="D704" s="63">
        <v>20000050</v>
      </c>
      <c r="E704" s="63">
        <v>10000050</v>
      </c>
      <c r="F704" s="5">
        <v>24</v>
      </c>
      <c r="G704" s="5">
        <v>3000241</v>
      </c>
      <c r="H704" s="5">
        <v>3100241</v>
      </c>
      <c r="I704" s="5" t="s">
        <v>268</v>
      </c>
      <c r="J704" s="12">
        <v>0</v>
      </c>
      <c r="K704" s="30">
        <v>10000</v>
      </c>
      <c r="L704" s="30"/>
      <c r="M704" s="15" t="s">
        <v>506</v>
      </c>
      <c r="N704" s="15" t="s">
        <v>845</v>
      </c>
      <c r="O704" s="15" t="s">
        <v>1755</v>
      </c>
      <c r="P704" s="5" t="s">
        <v>3311</v>
      </c>
      <c r="Q704" s="5">
        <v>0</v>
      </c>
      <c r="R704" s="47" t="s">
        <v>308</v>
      </c>
      <c r="S704" s="47">
        <v>0</v>
      </c>
      <c r="T704" s="47" t="s">
        <v>307</v>
      </c>
      <c r="U704" s="47">
        <v>30</v>
      </c>
      <c r="V704" s="47" t="s">
        <v>852</v>
      </c>
      <c r="W704" s="31" t="s">
        <v>308</v>
      </c>
      <c r="X704" s="31">
        <v>0</v>
      </c>
      <c r="Y704" s="31" t="s">
        <v>307</v>
      </c>
      <c r="Z704" s="31">
        <v>30</v>
      </c>
      <c r="AA704" s="5">
        <v>0</v>
      </c>
      <c r="AC704" s="5">
        <v>0</v>
      </c>
      <c r="AD704" s="5">
        <v>5381</v>
      </c>
      <c r="AE704" s="14">
        <v>200006</v>
      </c>
      <c r="AF704" s="11"/>
      <c r="AG704" s="25">
        <v>200007</v>
      </c>
      <c r="AH704" s="12" t="s">
        <v>846</v>
      </c>
      <c r="AI704" s="15" t="s">
        <v>216</v>
      </c>
      <c r="AJ704" s="30">
        <v>0</v>
      </c>
      <c r="AK704" s="5">
        <v>60000</v>
      </c>
      <c r="AL704" s="5">
        <v>25088</v>
      </c>
      <c r="AN704" s="5" t="s">
        <v>168</v>
      </c>
      <c r="AQ704" s="5">
        <v>1</v>
      </c>
      <c r="BB704" s="26" t="s">
        <v>2758</v>
      </c>
      <c r="BC704" s="26"/>
    </row>
    <row r="705" spans="1:55" thickTop="1" thickBot="1" x14ac:dyDescent="0.25">
      <c r="A705" s="5">
        <v>700</v>
      </c>
      <c r="B705" s="5">
        <v>24125</v>
      </c>
      <c r="C705" s="5" t="s">
        <v>54</v>
      </c>
      <c r="D705" s="63">
        <v>20000050</v>
      </c>
      <c r="E705" s="63">
        <v>10000050</v>
      </c>
      <c r="F705" s="5">
        <v>25</v>
      </c>
      <c r="G705" s="5">
        <v>3000241</v>
      </c>
      <c r="H705" s="5">
        <v>3100241</v>
      </c>
      <c r="I705" s="5" t="s">
        <v>268</v>
      </c>
      <c r="J705" s="12">
        <v>0</v>
      </c>
      <c r="K705" s="30">
        <v>10000</v>
      </c>
      <c r="L705" s="30"/>
      <c r="M705" s="15" t="s">
        <v>506</v>
      </c>
      <c r="N705" s="15" t="s">
        <v>845</v>
      </c>
      <c r="O705" s="15" t="s">
        <v>1755</v>
      </c>
      <c r="P705" s="5" t="s">
        <v>3312</v>
      </c>
      <c r="Q705" s="5">
        <v>0</v>
      </c>
      <c r="R705" s="47" t="s">
        <v>308</v>
      </c>
      <c r="S705" s="47">
        <v>0</v>
      </c>
      <c r="T705" s="47" t="s">
        <v>307</v>
      </c>
      <c r="U705" s="47">
        <v>30</v>
      </c>
      <c r="V705" s="47" t="s">
        <v>852</v>
      </c>
      <c r="W705" s="31" t="s">
        <v>308</v>
      </c>
      <c r="X705" s="31">
        <v>0</v>
      </c>
      <c r="Y705" s="31" t="s">
        <v>307</v>
      </c>
      <c r="Z705" s="31">
        <v>30</v>
      </c>
      <c r="AA705" s="5">
        <v>0</v>
      </c>
      <c r="AC705" s="5">
        <v>0</v>
      </c>
      <c r="AD705" s="5">
        <v>5381</v>
      </c>
      <c r="AE705" s="14">
        <v>200006</v>
      </c>
      <c r="AF705" s="11"/>
      <c r="AG705" s="25">
        <v>200007</v>
      </c>
      <c r="AH705" s="12" t="s">
        <v>846</v>
      </c>
      <c r="AI705" s="15" t="s">
        <v>216</v>
      </c>
      <c r="AJ705" s="30">
        <v>0</v>
      </c>
      <c r="AK705" s="5">
        <v>60000</v>
      </c>
      <c r="AL705" s="5">
        <v>25088</v>
      </c>
      <c r="AN705" s="5" t="s">
        <v>168</v>
      </c>
      <c r="AQ705" s="5">
        <v>1</v>
      </c>
      <c r="BB705" s="26" t="s">
        <v>2758</v>
      </c>
      <c r="BC705" s="26"/>
    </row>
    <row r="706" spans="1:55" thickTop="1" thickBot="1" x14ac:dyDescent="0.25">
      <c r="A706" s="5">
        <v>701</v>
      </c>
      <c r="B706" s="5">
        <v>25101</v>
      </c>
      <c r="C706" s="5" t="s">
        <v>55</v>
      </c>
      <c r="D706" s="63">
        <v>20000064</v>
      </c>
      <c r="E706" s="63">
        <v>10000064</v>
      </c>
      <c r="F706" s="5">
        <v>1</v>
      </c>
      <c r="G706" s="5">
        <v>3000251</v>
      </c>
      <c r="H706" s="5">
        <v>3100251</v>
      </c>
      <c r="I706" s="5" t="s">
        <v>269</v>
      </c>
      <c r="J706" s="12">
        <v>0</v>
      </c>
      <c r="K706" s="30">
        <v>10000</v>
      </c>
      <c r="L706" s="30"/>
      <c r="M706" s="15" t="s">
        <v>506</v>
      </c>
      <c r="N706" s="15" t="s">
        <v>845</v>
      </c>
      <c r="O706" s="15" t="s">
        <v>1755</v>
      </c>
      <c r="P706" s="5" t="s">
        <v>3313</v>
      </c>
      <c r="Q706" s="5">
        <v>0</v>
      </c>
      <c r="R706" s="47" t="s">
        <v>308</v>
      </c>
      <c r="S706" s="47">
        <v>0</v>
      </c>
      <c r="T706" s="47" t="s">
        <v>307</v>
      </c>
      <c r="U706" s="47">
        <v>30</v>
      </c>
      <c r="V706" s="47" t="s">
        <v>852</v>
      </c>
      <c r="W706" s="31" t="s">
        <v>308</v>
      </c>
      <c r="X706" s="31">
        <v>0</v>
      </c>
      <c r="Y706" s="31" t="s">
        <v>307</v>
      </c>
      <c r="Z706" s="31">
        <v>30</v>
      </c>
      <c r="AA706" s="5">
        <v>0</v>
      </c>
      <c r="AC706" s="5">
        <v>0</v>
      </c>
      <c r="AD706" s="5">
        <v>6405</v>
      </c>
      <c r="AE706" s="14">
        <v>200006</v>
      </c>
      <c r="AF706" s="11"/>
      <c r="AG706" s="25">
        <v>200007</v>
      </c>
      <c r="AH706" s="12" t="s">
        <v>846</v>
      </c>
      <c r="AI706" s="15" t="s">
        <v>216</v>
      </c>
      <c r="AJ706" s="30">
        <v>0</v>
      </c>
      <c r="AK706" s="5">
        <v>60000</v>
      </c>
      <c r="AL706" s="5">
        <v>3</v>
      </c>
      <c r="AN706" s="5" t="s">
        <v>169</v>
      </c>
      <c r="AQ706" s="5">
        <v>1</v>
      </c>
      <c r="BB706" s="26" t="s">
        <v>2758</v>
      </c>
      <c r="BC706" s="26"/>
    </row>
    <row r="707" spans="1:55" thickTop="1" thickBot="1" x14ac:dyDescent="0.25">
      <c r="A707" s="5">
        <v>702</v>
      </c>
      <c r="B707" s="5">
        <v>25102</v>
      </c>
      <c r="C707" s="5" t="s">
        <v>55</v>
      </c>
      <c r="D707" s="63">
        <v>20000064</v>
      </c>
      <c r="E707" s="63">
        <v>10000064</v>
      </c>
      <c r="F707" s="5">
        <v>2</v>
      </c>
      <c r="G707" s="5">
        <v>3000251</v>
      </c>
      <c r="H707" s="5">
        <v>3100251</v>
      </c>
      <c r="I707" s="5" t="s">
        <v>269</v>
      </c>
      <c r="J707" s="12">
        <v>0</v>
      </c>
      <c r="K707" s="30">
        <v>10000</v>
      </c>
      <c r="L707" s="30"/>
      <c r="M707" s="15" t="s">
        <v>506</v>
      </c>
      <c r="N707" s="15" t="s">
        <v>845</v>
      </c>
      <c r="O707" s="15" t="s">
        <v>1755</v>
      </c>
      <c r="P707" s="5" t="s">
        <v>3314</v>
      </c>
      <c r="Q707" s="5">
        <v>0</v>
      </c>
      <c r="R707" s="47" t="s">
        <v>308</v>
      </c>
      <c r="S707" s="47">
        <v>0</v>
      </c>
      <c r="T707" s="47" t="s">
        <v>307</v>
      </c>
      <c r="U707" s="47">
        <v>30</v>
      </c>
      <c r="V707" s="47" t="s">
        <v>852</v>
      </c>
      <c r="W707" s="31" t="s">
        <v>308</v>
      </c>
      <c r="X707" s="31">
        <v>0</v>
      </c>
      <c r="Y707" s="31" t="s">
        <v>307</v>
      </c>
      <c r="Z707" s="31">
        <v>30</v>
      </c>
      <c r="AA707" s="5">
        <v>0</v>
      </c>
      <c r="AC707" s="5">
        <v>0</v>
      </c>
      <c r="AD707" s="5">
        <v>6405</v>
      </c>
      <c r="AE707" s="14">
        <v>200006</v>
      </c>
      <c r="AF707" s="11"/>
      <c r="AG707" s="25">
        <v>200007</v>
      </c>
      <c r="AH707" s="12" t="s">
        <v>846</v>
      </c>
      <c r="AI707" s="15" t="s">
        <v>216</v>
      </c>
      <c r="AJ707" s="30">
        <v>0</v>
      </c>
      <c r="AK707" s="5">
        <v>60000</v>
      </c>
      <c r="AL707" s="5">
        <v>3</v>
      </c>
      <c r="AN707" s="5" t="s">
        <v>169</v>
      </c>
      <c r="AQ707" s="5">
        <v>1</v>
      </c>
      <c r="BB707" s="26" t="s">
        <v>2758</v>
      </c>
      <c r="BC707" s="26"/>
    </row>
    <row r="708" spans="1:55" thickTop="1" thickBot="1" x14ac:dyDescent="0.25">
      <c r="A708" s="5">
        <v>703</v>
      </c>
      <c r="B708" s="5">
        <v>25103</v>
      </c>
      <c r="C708" s="5" t="s">
        <v>55</v>
      </c>
      <c r="D708" s="63">
        <v>20000064</v>
      </c>
      <c r="E708" s="63">
        <v>10000064</v>
      </c>
      <c r="F708" s="5">
        <v>3</v>
      </c>
      <c r="G708" s="5">
        <v>3000251</v>
      </c>
      <c r="H708" s="5">
        <v>3100251</v>
      </c>
      <c r="I708" s="5" t="s">
        <v>269</v>
      </c>
      <c r="J708" s="12">
        <v>0</v>
      </c>
      <c r="K708" s="30">
        <v>10000</v>
      </c>
      <c r="L708" s="30"/>
      <c r="M708" s="15" t="s">
        <v>506</v>
      </c>
      <c r="N708" s="15" t="s">
        <v>845</v>
      </c>
      <c r="O708" s="15" t="s">
        <v>1755</v>
      </c>
      <c r="P708" s="5" t="s">
        <v>3315</v>
      </c>
      <c r="Q708" s="5">
        <v>0</v>
      </c>
      <c r="R708" s="47" t="s">
        <v>308</v>
      </c>
      <c r="S708" s="47">
        <v>0</v>
      </c>
      <c r="T708" s="47" t="s">
        <v>307</v>
      </c>
      <c r="U708" s="47">
        <v>30</v>
      </c>
      <c r="V708" s="47" t="s">
        <v>852</v>
      </c>
      <c r="W708" s="31" t="s">
        <v>308</v>
      </c>
      <c r="X708" s="31">
        <v>0</v>
      </c>
      <c r="Y708" s="31" t="s">
        <v>307</v>
      </c>
      <c r="Z708" s="31">
        <v>30</v>
      </c>
      <c r="AA708" s="5">
        <v>0</v>
      </c>
      <c r="AC708" s="5">
        <v>0</v>
      </c>
      <c r="AD708" s="5">
        <v>6405</v>
      </c>
      <c r="AE708" s="14">
        <v>200006</v>
      </c>
      <c r="AF708" s="11"/>
      <c r="AG708" s="25">
        <v>200007</v>
      </c>
      <c r="AH708" s="12" t="s">
        <v>846</v>
      </c>
      <c r="AI708" s="15" t="s">
        <v>216</v>
      </c>
      <c r="AJ708" s="30">
        <v>0</v>
      </c>
      <c r="AK708" s="5">
        <v>60000</v>
      </c>
      <c r="AL708" s="5">
        <v>3</v>
      </c>
      <c r="AN708" s="5" t="s">
        <v>169</v>
      </c>
      <c r="AQ708" s="5">
        <v>1</v>
      </c>
      <c r="BB708" s="26" t="s">
        <v>2758</v>
      </c>
      <c r="BC708" s="26"/>
    </row>
    <row r="709" spans="1:55" thickTop="1" thickBot="1" x14ac:dyDescent="0.25">
      <c r="A709" s="5">
        <v>704</v>
      </c>
      <c r="B709" s="5">
        <v>25104</v>
      </c>
      <c r="C709" s="5" t="s">
        <v>55</v>
      </c>
      <c r="D709" s="63">
        <v>20000064</v>
      </c>
      <c r="E709" s="63">
        <v>10000064</v>
      </c>
      <c r="F709" s="5">
        <v>4</v>
      </c>
      <c r="G709" s="5">
        <v>3000251</v>
      </c>
      <c r="H709" s="5">
        <v>3100251</v>
      </c>
      <c r="I709" s="5" t="s">
        <v>269</v>
      </c>
      <c r="J709" s="12">
        <v>0</v>
      </c>
      <c r="K709" s="30">
        <v>10000</v>
      </c>
      <c r="L709" s="30"/>
      <c r="M709" s="15" t="s">
        <v>506</v>
      </c>
      <c r="N709" s="15" t="s">
        <v>845</v>
      </c>
      <c r="O709" s="15" t="s">
        <v>1755</v>
      </c>
      <c r="P709" s="5" t="s">
        <v>3316</v>
      </c>
      <c r="Q709" s="5">
        <v>0</v>
      </c>
      <c r="R709" s="47" t="s">
        <v>308</v>
      </c>
      <c r="S709" s="47">
        <v>0</v>
      </c>
      <c r="T709" s="47" t="s">
        <v>307</v>
      </c>
      <c r="U709" s="47">
        <v>30</v>
      </c>
      <c r="V709" s="47" t="s">
        <v>852</v>
      </c>
      <c r="W709" s="31" t="s">
        <v>308</v>
      </c>
      <c r="X709" s="31">
        <v>0</v>
      </c>
      <c r="Y709" s="31" t="s">
        <v>307</v>
      </c>
      <c r="Z709" s="31">
        <v>30</v>
      </c>
      <c r="AA709" s="5">
        <v>0</v>
      </c>
      <c r="AC709" s="5">
        <v>0</v>
      </c>
      <c r="AD709" s="5">
        <v>6405</v>
      </c>
      <c r="AE709" s="14">
        <v>200006</v>
      </c>
      <c r="AF709" s="11"/>
      <c r="AG709" s="25">
        <v>200007</v>
      </c>
      <c r="AH709" s="12" t="s">
        <v>846</v>
      </c>
      <c r="AI709" s="15" t="s">
        <v>216</v>
      </c>
      <c r="AJ709" s="30">
        <v>0</v>
      </c>
      <c r="AK709" s="5">
        <v>60000</v>
      </c>
      <c r="AL709" s="5">
        <v>3</v>
      </c>
      <c r="AN709" s="5" t="s">
        <v>169</v>
      </c>
      <c r="AQ709" s="5">
        <v>1</v>
      </c>
      <c r="BB709" s="26" t="s">
        <v>2758</v>
      </c>
      <c r="BC709" s="26"/>
    </row>
    <row r="710" spans="1:55" thickTop="1" thickBot="1" x14ac:dyDescent="0.25">
      <c r="A710" s="5">
        <v>705</v>
      </c>
      <c r="B710" s="5">
        <v>25105</v>
      </c>
      <c r="C710" s="5" t="s">
        <v>55</v>
      </c>
      <c r="D710" s="63">
        <v>20000064</v>
      </c>
      <c r="E710" s="63">
        <v>10000064</v>
      </c>
      <c r="F710" s="5">
        <v>5</v>
      </c>
      <c r="G710" s="5">
        <v>3000251</v>
      </c>
      <c r="H710" s="5">
        <v>3100251</v>
      </c>
      <c r="I710" s="5" t="s">
        <v>269</v>
      </c>
      <c r="J710" s="12">
        <v>0</v>
      </c>
      <c r="K710" s="30">
        <v>10000</v>
      </c>
      <c r="L710" s="30"/>
      <c r="M710" s="15" t="s">
        <v>506</v>
      </c>
      <c r="N710" s="15" t="s">
        <v>845</v>
      </c>
      <c r="O710" s="15" t="s">
        <v>1755</v>
      </c>
      <c r="P710" s="5" t="s">
        <v>3317</v>
      </c>
      <c r="Q710" s="5">
        <v>0</v>
      </c>
      <c r="R710" s="47" t="s">
        <v>308</v>
      </c>
      <c r="S710" s="47">
        <v>0</v>
      </c>
      <c r="T710" s="47" t="s">
        <v>307</v>
      </c>
      <c r="U710" s="47">
        <v>30</v>
      </c>
      <c r="V710" s="47" t="s">
        <v>852</v>
      </c>
      <c r="W710" s="31" t="s">
        <v>308</v>
      </c>
      <c r="X710" s="31">
        <v>0</v>
      </c>
      <c r="Y710" s="31" t="s">
        <v>307</v>
      </c>
      <c r="Z710" s="31">
        <v>30</v>
      </c>
      <c r="AA710" s="5">
        <v>0</v>
      </c>
      <c r="AC710" s="5">
        <v>0</v>
      </c>
      <c r="AD710" s="5">
        <v>6405</v>
      </c>
      <c r="AE710" s="14">
        <v>200006</v>
      </c>
      <c r="AF710" s="11"/>
      <c r="AG710" s="25">
        <v>200007</v>
      </c>
      <c r="AH710" s="12" t="s">
        <v>846</v>
      </c>
      <c r="AI710" s="15" t="s">
        <v>216</v>
      </c>
      <c r="AJ710" s="30">
        <v>0</v>
      </c>
      <c r="AK710" s="5">
        <v>60000</v>
      </c>
      <c r="AL710" s="5">
        <v>3</v>
      </c>
      <c r="AN710" s="5" t="s">
        <v>169</v>
      </c>
      <c r="AQ710" s="5">
        <v>1</v>
      </c>
      <c r="BB710" s="26" t="s">
        <v>2758</v>
      </c>
      <c r="BC710" s="26"/>
    </row>
    <row r="711" spans="1:55" thickTop="1" thickBot="1" x14ac:dyDescent="0.25">
      <c r="A711" s="5">
        <v>706</v>
      </c>
      <c r="B711" s="5">
        <v>25106</v>
      </c>
      <c r="C711" s="5" t="s">
        <v>55</v>
      </c>
      <c r="D711" s="63">
        <v>20000064</v>
      </c>
      <c r="E711" s="63">
        <v>10000064</v>
      </c>
      <c r="F711" s="5">
        <v>6</v>
      </c>
      <c r="G711" s="5">
        <v>3000251</v>
      </c>
      <c r="H711" s="5">
        <v>3100251</v>
      </c>
      <c r="I711" s="5" t="s">
        <v>269</v>
      </c>
      <c r="J711" s="12">
        <v>0</v>
      </c>
      <c r="K711" s="30">
        <v>10000</v>
      </c>
      <c r="L711" s="30"/>
      <c r="M711" s="15" t="s">
        <v>506</v>
      </c>
      <c r="N711" s="15" t="s">
        <v>845</v>
      </c>
      <c r="O711" s="15" t="s">
        <v>1755</v>
      </c>
      <c r="P711" s="5" t="s">
        <v>3318</v>
      </c>
      <c r="Q711" s="5">
        <v>0</v>
      </c>
      <c r="R711" s="47" t="s">
        <v>308</v>
      </c>
      <c r="S711" s="47">
        <v>0</v>
      </c>
      <c r="T711" s="47" t="s">
        <v>307</v>
      </c>
      <c r="U711" s="47">
        <v>30</v>
      </c>
      <c r="V711" s="47" t="s">
        <v>852</v>
      </c>
      <c r="W711" s="31" t="s">
        <v>308</v>
      </c>
      <c r="X711" s="31">
        <v>0</v>
      </c>
      <c r="Y711" s="31" t="s">
        <v>307</v>
      </c>
      <c r="Z711" s="31">
        <v>30</v>
      </c>
      <c r="AA711" s="5">
        <v>0</v>
      </c>
      <c r="AC711" s="5">
        <v>0</v>
      </c>
      <c r="AD711" s="5">
        <v>6405</v>
      </c>
      <c r="AE711" s="14">
        <v>200006</v>
      </c>
      <c r="AF711" s="11"/>
      <c r="AG711" s="25">
        <v>200007</v>
      </c>
      <c r="AH711" s="12" t="s">
        <v>846</v>
      </c>
      <c r="AI711" s="15" t="s">
        <v>216</v>
      </c>
      <c r="AJ711" s="30">
        <v>0</v>
      </c>
      <c r="AK711" s="5">
        <v>60000</v>
      </c>
      <c r="AL711" s="5">
        <v>3</v>
      </c>
      <c r="AN711" s="5" t="s">
        <v>169</v>
      </c>
      <c r="AQ711" s="5">
        <v>1</v>
      </c>
      <c r="BB711" s="26" t="s">
        <v>2758</v>
      </c>
      <c r="BC711" s="26"/>
    </row>
    <row r="712" spans="1:55" thickTop="1" thickBot="1" x14ac:dyDescent="0.25">
      <c r="A712" s="5">
        <v>707</v>
      </c>
      <c r="B712" s="5">
        <v>25107</v>
      </c>
      <c r="C712" s="5" t="s">
        <v>55</v>
      </c>
      <c r="D712" s="63">
        <v>20000064</v>
      </c>
      <c r="E712" s="63">
        <v>10000064</v>
      </c>
      <c r="F712" s="5">
        <v>7</v>
      </c>
      <c r="G712" s="5">
        <v>3000251</v>
      </c>
      <c r="H712" s="5">
        <v>3100251</v>
      </c>
      <c r="I712" s="5" t="s">
        <v>269</v>
      </c>
      <c r="J712" s="12">
        <v>0</v>
      </c>
      <c r="K712" s="30">
        <v>10000</v>
      </c>
      <c r="L712" s="30"/>
      <c r="M712" s="15" t="s">
        <v>506</v>
      </c>
      <c r="N712" s="15" t="s">
        <v>845</v>
      </c>
      <c r="O712" s="15" t="s">
        <v>1755</v>
      </c>
      <c r="P712" s="5" t="s">
        <v>3319</v>
      </c>
      <c r="Q712" s="5">
        <v>0</v>
      </c>
      <c r="R712" s="47" t="s">
        <v>308</v>
      </c>
      <c r="S712" s="47">
        <v>0</v>
      </c>
      <c r="T712" s="47" t="s">
        <v>307</v>
      </c>
      <c r="U712" s="47">
        <v>30</v>
      </c>
      <c r="V712" s="47" t="s">
        <v>852</v>
      </c>
      <c r="W712" s="31" t="s">
        <v>308</v>
      </c>
      <c r="X712" s="31">
        <v>0</v>
      </c>
      <c r="Y712" s="31" t="s">
        <v>307</v>
      </c>
      <c r="Z712" s="31">
        <v>30</v>
      </c>
      <c r="AA712" s="5">
        <v>0</v>
      </c>
      <c r="AC712" s="5">
        <v>0</v>
      </c>
      <c r="AD712" s="5">
        <v>6405</v>
      </c>
      <c r="AE712" s="14">
        <v>200006</v>
      </c>
      <c r="AF712" s="11"/>
      <c r="AG712" s="25">
        <v>200007</v>
      </c>
      <c r="AH712" s="12" t="s">
        <v>846</v>
      </c>
      <c r="AI712" s="15" t="s">
        <v>216</v>
      </c>
      <c r="AJ712" s="30">
        <v>0</v>
      </c>
      <c r="AK712" s="5">
        <v>60000</v>
      </c>
      <c r="AL712" s="5">
        <v>3</v>
      </c>
      <c r="AN712" s="5" t="s">
        <v>169</v>
      </c>
      <c r="AQ712" s="5">
        <v>1</v>
      </c>
      <c r="BB712" s="26" t="s">
        <v>2758</v>
      </c>
      <c r="BC712" s="26"/>
    </row>
    <row r="713" spans="1:55" thickTop="1" thickBot="1" x14ac:dyDescent="0.25">
      <c r="A713" s="5">
        <v>708</v>
      </c>
      <c r="B713" s="5">
        <v>25108</v>
      </c>
      <c r="C713" s="5" t="s">
        <v>55</v>
      </c>
      <c r="D713" s="63">
        <v>20000064</v>
      </c>
      <c r="E713" s="63">
        <v>10000064</v>
      </c>
      <c r="F713" s="5">
        <v>8</v>
      </c>
      <c r="G713" s="5">
        <v>3000251</v>
      </c>
      <c r="H713" s="5">
        <v>3100251</v>
      </c>
      <c r="I713" s="5" t="s">
        <v>269</v>
      </c>
      <c r="J713" s="12">
        <v>0</v>
      </c>
      <c r="K713" s="30">
        <v>10000</v>
      </c>
      <c r="L713" s="30"/>
      <c r="M713" s="15" t="s">
        <v>506</v>
      </c>
      <c r="N713" s="15" t="s">
        <v>845</v>
      </c>
      <c r="O713" s="15" t="s">
        <v>1755</v>
      </c>
      <c r="P713" s="5" t="s">
        <v>3320</v>
      </c>
      <c r="Q713" s="5">
        <v>0</v>
      </c>
      <c r="R713" s="47" t="s">
        <v>308</v>
      </c>
      <c r="S713" s="47">
        <v>0</v>
      </c>
      <c r="T713" s="47" t="s">
        <v>307</v>
      </c>
      <c r="U713" s="47">
        <v>30</v>
      </c>
      <c r="V713" s="47" t="s">
        <v>852</v>
      </c>
      <c r="W713" s="31" t="s">
        <v>308</v>
      </c>
      <c r="X713" s="31">
        <v>0</v>
      </c>
      <c r="Y713" s="31" t="s">
        <v>307</v>
      </c>
      <c r="Z713" s="31">
        <v>30</v>
      </c>
      <c r="AA713" s="5">
        <v>0</v>
      </c>
      <c r="AC713" s="5">
        <v>0</v>
      </c>
      <c r="AD713" s="5">
        <v>6405</v>
      </c>
      <c r="AE713" s="14">
        <v>200006</v>
      </c>
      <c r="AF713" s="11"/>
      <c r="AG713" s="25">
        <v>200007</v>
      </c>
      <c r="AH713" s="12" t="s">
        <v>846</v>
      </c>
      <c r="AI713" s="15" t="s">
        <v>216</v>
      </c>
      <c r="AJ713" s="30">
        <v>0</v>
      </c>
      <c r="AK713" s="5">
        <v>60000</v>
      </c>
      <c r="AL713" s="5">
        <v>3</v>
      </c>
      <c r="AN713" s="5" t="s">
        <v>169</v>
      </c>
      <c r="AQ713" s="5">
        <v>1</v>
      </c>
      <c r="BB713" s="26" t="s">
        <v>2758</v>
      </c>
      <c r="BC713" s="26"/>
    </row>
    <row r="714" spans="1:55" thickTop="1" thickBot="1" x14ac:dyDescent="0.25">
      <c r="A714" s="5">
        <v>709</v>
      </c>
      <c r="B714" s="5">
        <v>25109</v>
      </c>
      <c r="C714" s="5" t="s">
        <v>55</v>
      </c>
      <c r="D714" s="63">
        <v>20000064</v>
      </c>
      <c r="E714" s="63">
        <v>10000064</v>
      </c>
      <c r="F714" s="5">
        <v>9</v>
      </c>
      <c r="G714" s="5">
        <v>3000251</v>
      </c>
      <c r="H714" s="5">
        <v>3100251</v>
      </c>
      <c r="I714" s="5" t="s">
        <v>269</v>
      </c>
      <c r="J714" s="12">
        <v>0</v>
      </c>
      <c r="K714" s="30">
        <v>10000</v>
      </c>
      <c r="L714" s="30"/>
      <c r="M714" s="15" t="s">
        <v>506</v>
      </c>
      <c r="N714" s="15" t="s">
        <v>845</v>
      </c>
      <c r="O714" s="15" t="s">
        <v>1755</v>
      </c>
      <c r="P714" s="5" t="s">
        <v>3321</v>
      </c>
      <c r="Q714" s="5">
        <v>0</v>
      </c>
      <c r="R714" s="47" t="s">
        <v>308</v>
      </c>
      <c r="S714" s="47">
        <v>0</v>
      </c>
      <c r="T714" s="47" t="s">
        <v>307</v>
      </c>
      <c r="U714" s="47">
        <v>30</v>
      </c>
      <c r="V714" s="47" t="s">
        <v>852</v>
      </c>
      <c r="W714" s="31" t="s">
        <v>308</v>
      </c>
      <c r="X714" s="31">
        <v>0</v>
      </c>
      <c r="Y714" s="31" t="s">
        <v>307</v>
      </c>
      <c r="Z714" s="31">
        <v>30</v>
      </c>
      <c r="AA714" s="5">
        <v>0</v>
      </c>
      <c r="AC714" s="5">
        <v>0</v>
      </c>
      <c r="AD714" s="5">
        <v>6405</v>
      </c>
      <c r="AE714" s="14">
        <v>200006</v>
      </c>
      <c r="AF714" s="11"/>
      <c r="AG714" s="25">
        <v>200007</v>
      </c>
      <c r="AH714" s="12" t="s">
        <v>846</v>
      </c>
      <c r="AI714" s="15" t="s">
        <v>216</v>
      </c>
      <c r="AJ714" s="30">
        <v>0</v>
      </c>
      <c r="AK714" s="5">
        <v>60000</v>
      </c>
      <c r="AL714" s="5">
        <v>3</v>
      </c>
      <c r="AN714" s="5" t="s">
        <v>169</v>
      </c>
      <c r="AQ714" s="5">
        <v>1</v>
      </c>
      <c r="BB714" s="26" t="s">
        <v>2758</v>
      </c>
      <c r="BC714" s="26"/>
    </row>
    <row r="715" spans="1:55" thickTop="1" thickBot="1" x14ac:dyDescent="0.25">
      <c r="A715" s="5">
        <v>710</v>
      </c>
      <c r="B715" s="5">
        <v>25110</v>
      </c>
      <c r="C715" s="5" t="s">
        <v>55</v>
      </c>
      <c r="D715" s="63">
        <v>20000064</v>
      </c>
      <c r="E715" s="63">
        <v>10000064</v>
      </c>
      <c r="F715" s="5">
        <v>10</v>
      </c>
      <c r="G715" s="5">
        <v>3000251</v>
      </c>
      <c r="H715" s="5">
        <v>3100251</v>
      </c>
      <c r="I715" s="5" t="s">
        <v>269</v>
      </c>
      <c r="J715" s="12">
        <v>0</v>
      </c>
      <c r="K715" s="30">
        <v>10000</v>
      </c>
      <c r="L715" s="30"/>
      <c r="M715" s="15" t="s">
        <v>506</v>
      </c>
      <c r="N715" s="15" t="s">
        <v>845</v>
      </c>
      <c r="O715" s="15" t="s">
        <v>1755</v>
      </c>
      <c r="P715" s="5" t="s">
        <v>3322</v>
      </c>
      <c r="Q715" s="5">
        <v>0</v>
      </c>
      <c r="R715" s="47" t="s">
        <v>308</v>
      </c>
      <c r="S715" s="47">
        <v>0</v>
      </c>
      <c r="T715" s="47" t="s">
        <v>307</v>
      </c>
      <c r="U715" s="47">
        <v>30</v>
      </c>
      <c r="V715" s="47" t="s">
        <v>852</v>
      </c>
      <c r="W715" s="31" t="s">
        <v>308</v>
      </c>
      <c r="X715" s="31">
        <v>0</v>
      </c>
      <c r="Y715" s="31" t="s">
        <v>307</v>
      </c>
      <c r="Z715" s="31">
        <v>30</v>
      </c>
      <c r="AA715" s="5">
        <v>0</v>
      </c>
      <c r="AC715" s="5">
        <v>0</v>
      </c>
      <c r="AD715" s="5">
        <v>6405</v>
      </c>
      <c r="AE715" s="14">
        <v>200006</v>
      </c>
      <c r="AF715" s="11"/>
      <c r="AG715" s="25">
        <v>200007</v>
      </c>
      <c r="AH715" s="12" t="s">
        <v>846</v>
      </c>
      <c r="AI715" s="15" t="s">
        <v>216</v>
      </c>
      <c r="AJ715" s="30">
        <v>0</v>
      </c>
      <c r="AK715" s="5">
        <v>60000</v>
      </c>
      <c r="AL715" s="5">
        <v>3</v>
      </c>
      <c r="AN715" s="5" t="s">
        <v>169</v>
      </c>
      <c r="AQ715" s="5">
        <v>1</v>
      </c>
      <c r="BB715" s="26" t="s">
        <v>2758</v>
      </c>
      <c r="BC715" s="26"/>
    </row>
    <row r="716" spans="1:55" thickTop="1" thickBot="1" x14ac:dyDescent="0.25">
      <c r="A716" s="5">
        <v>711</v>
      </c>
      <c r="B716" s="5">
        <v>25111</v>
      </c>
      <c r="C716" s="5" t="s">
        <v>55</v>
      </c>
      <c r="D716" s="63">
        <v>20000064</v>
      </c>
      <c r="E716" s="63">
        <v>10000064</v>
      </c>
      <c r="F716" s="5">
        <v>11</v>
      </c>
      <c r="G716" s="5">
        <v>3000251</v>
      </c>
      <c r="H716" s="5">
        <v>3100251</v>
      </c>
      <c r="I716" s="5" t="s">
        <v>269</v>
      </c>
      <c r="J716" s="12">
        <v>0</v>
      </c>
      <c r="K716" s="30">
        <v>10000</v>
      </c>
      <c r="L716" s="30"/>
      <c r="M716" s="15" t="s">
        <v>506</v>
      </c>
      <c r="N716" s="15" t="s">
        <v>845</v>
      </c>
      <c r="O716" s="15" t="s">
        <v>1755</v>
      </c>
      <c r="P716" s="5" t="s">
        <v>3323</v>
      </c>
      <c r="Q716" s="5">
        <v>0</v>
      </c>
      <c r="R716" s="47" t="s">
        <v>308</v>
      </c>
      <c r="S716" s="47">
        <v>0</v>
      </c>
      <c r="T716" s="47" t="s">
        <v>307</v>
      </c>
      <c r="U716" s="47">
        <v>30</v>
      </c>
      <c r="V716" s="47" t="s">
        <v>852</v>
      </c>
      <c r="W716" s="31" t="s">
        <v>308</v>
      </c>
      <c r="X716" s="31">
        <v>0</v>
      </c>
      <c r="Y716" s="31" t="s">
        <v>307</v>
      </c>
      <c r="Z716" s="31">
        <v>30</v>
      </c>
      <c r="AA716" s="5">
        <v>0</v>
      </c>
      <c r="AC716" s="5">
        <v>0</v>
      </c>
      <c r="AD716" s="5">
        <v>6405</v>
      </c>
      <c r="AE716" s="14">
        <v>200006</v>
      </c>
      <c r="AF716" s="11"/>
      <c r="AG716" s="25">
        <v>200007</v>
      </c>
      <c r="AH716" s="12" t="s">
        <v>846</v>
      </c>
      <c r="AI716" s="15" t="s">
        <v>216</v>
      </c>
      <c r="AJ716" s="30">
        <v>0</v>
      </c>
      <c r="AK716" s="5">
        <v>60000</v>
      </c>
      <c r="AL716" s="5">
        <v>3</v>
      </c>
      <c r="AN716" s="5" t="s">
        <v>169</v>
      </c>
      <c r="AQ716" s="5">
        <v>1</v>
      </c>
      <c r="BB716" s="26" t="s">
        <v>2758</v>
      </c>
      <c r="BC716" s="26"/>
    </row>
    <row r="717" spans="1:55" thickTop="1" thickBot="1" x14ac:dyDescent="0.25">
      <c r="A717" s="5">
        <v>712</v>
      </c>
      <c r="B717" s="5">
        <v>25112</v>
      </c>
      <c r="C717" s="5" t="s">
        <v>55</v>
      </c>
      <c r="D717" s="63">
        <v>20000064</v>
      </c>
      <c r="E717" s="63">
        <v>10000064</v>
      </c>
      <c r="F717" s="5">
        <v>12</v>
      </c>
      <c r="G717" s="5">
        <v>3000251</v>
      </c>
      <c r="H717" s="5">
        <v>3100251</v>
      </c>
      <c r="I717" s="5" t="s">
        <v>269</v>
      </c>
      <c r="J717" s="12">
        <v>0</v>
      </c>
      <c r="K717" s="30">
        <v>10000</v>
      </c>
      <c r="L717" s="30"/>
      <c r="M717" s="15" t="s">
        <v>506</v>
      </c>
      <c r="N717" s="15" t="s">
        <v>845</v>
      </c>
      <c r="O717" s="15" t="s">
        <v>1755</v>
      </c>
      <c r="P717" s="5" t="s">
        <v>3324</v>
      </c>
      <c r="Q717" s="5">
        <v>0</v>
      </c>
      <c r="R717" s="47" t="s">
        <v>308</v>
      </c>
      <c r="S717" s="47">
        <v>0</v>
      </c>
      <c r="T717" s="47" t="s">
        <v>307</v>
      </c>
      <c r="U717" s="47">
        <v>30</v>
      </c>
      <c r="V717" s="47" t="s">
        <v>852</v>
      </c>
      <c r="W717" s="31" t="s">
        <v>308</v>
      </c>
      <c r="X717" s="31">
        <v>0</v>
      </c>
      <c r="Y717" s="31" t="s">
        <v>307</v>
      </c>
      <c r="Z717" s="31">
        <v>30</v>
      </c>
      <c r="AA717" s="5">
        <v>0</v>
      </c>
      <c r="AC717" s="5">
        <v>0</v>
      </c>
      <c r="AD717" s="5">
        <v>6405</v>
      </c>
      <c r="AE717" s="14">
        <v>200006</v>
      </c>
      <c r="AF717" s="11"/>
      <c r="AG717" s="25">
        <v>200007</v>
      </c>
      <c r="AH717" s="12" t="s">
        <v>846</v>
      </c>
      <c r="AI717" s="15" t="s">
        <v>216</v>
      </c>
      <c r="AJ717" s="30">
        <v>0</v>
      </c>
      <c r="AK717" s="5">
        <v>60000</v>
      </c>
      <c r="AL717" s="5">
        <v>3</v>
      </c>
      <c r="AN717" s="5" t="s">
        <v>169</v>
      </c>
      <c r="AQ717" s="5">
        <v>1</v>
      </c>
      <c r="BB717" s="26" t="s">
        <v>2758</v>
      </c>
      <c r="BC717" s="26"/>
    </row>
    <row r="718" spans="1:55" thickTop="1" thickBot="1" x14ac:dyDescent="0.25">
      <c r="A718" s="5">
        <v>713</v>
      </c>
      <c r="B718" s="5">
        <v>25113</v>
      </c>
      <c r="C718" s="5" t="s">
        <v>55</v>
      </c>
      <c r="D718" s="63">
        <v>20000064</v>
      </c>
      <c r="E718" s="63">
        <v>10000064</v>
      </c>
      <c r="F718" s="5">
        <v>13</v>
      </c>
      <c r="G718" s="5">
        <v>3000251</v>
      </c>
      <c r="H718" s="5">
        <v>3100251</v>
      </c>
      <c r="I718" s="5" t="s">
        <v>269</v>
      </c>
      <c r="J718" s="12">
        <v>0</v>
      </c>
      <c r="K718" s="30">
        <v>10000</v>
      </c>
      <c r="L718" s="30"/>
      <c r="M718" s="15" t="s">
        <v>506</v>
      </c>
      <c r="N718" s="15" t="s">
        <v>845</v>
      </c>
      <c r="O718" s="15" t="s">
        <v>1755</v>
      </c>
      <c r="P718" s="5" t="s">
        <v>3325</v>
      </c>
      <c r="Q718" s="5">
        <v>0</v>
      </c>
      <c r="R718" s="47" t="s">
        <v>308</v>
      </c>
      <c r="S718" s="47">
        <v>0</v>
      </c>
      <c r="T718" s="47" t="s">
        <v>307</v>
      </c>
      <c r="U718" s="47">
        <v>30</v>
      </c>
      <c r="V718" s="47" t="s">
        <v>852</v>
      </c>
      <c r="W718" s="31" t="s">
        <v>308</v>
      </c>
      <c r="X718" s="31">
        <v>0</v>
      </c>
      <c r="Y718" s="31" t="s">
        <v>307</v>
      </c>
      <c r="Z718" s="31">
        <v>30</v>
      </c>
      <c r="AA718" s="5">
        <v>0</v>
      </c>
      <c r="AC718" s="5">
        <v>0</v>
      </c>
      <c r="AD718" s="5">
        <v>6405</v>
      </c>
      <c r="AE718" s="14">
        <v>200006</v>
      </c>
      <c r="AF718" s="11"/>
      <c r="AG718" s="25">
        <v>200007</v>
      </c>
      <c r="AH718" s="12" t="s">
        <v>846</v>
      </c>
      <c r="AI718" s="15" t="s">
        <v>216</v>
      </c>
      <c r="AJ718" s="30">
        <v>0</v>
      </c>
      <c r="AK718" s="5">
        <v>60000</v>
      </c>
      <c r="AL718" s="5">
        <v>3</v>
      </c>
      <c r="AN718" s="5" t="s">
        <v>169</v>
      </c>
      <c r="AQ718" s="5">
        <v>1</v>
      </c>
      <c r="BB718" s="26" t="s">
        <v>2758</v>
      </c>
      <c r="BC718" s="26"/>
    </row>
    <row r="719" spans="1:55" thickTop="1" thickBot="1" x14ac:dyDescent="0.25">
      <c r="A719" s="5">
        <v>714</v>
      </c>
      <c r="B719" s="5">
        <v>25114</v>
      </c>
      <c r="C719" s="5" t="s">
        <v>55</v>
      </c>
      <c r="D719" s="63">
        <v>20000064</v>
      </c>
      <c r="E719" s="63">
        <v>10000064</v>
      </c>
      <c r="F719" s="5">
        <v>14</v>
      </c>
      <c r="G719" s="5">
        <v>3000251</v>
      </c>
      <c r="H719" s="5">
        <v>3100251</v>
      </c>
      <c r="I719" s="5" t="s">
        <v>269</v>
      </c>
      <c r="J719" s="12">
        <v>0</v>
      </c>
      <c r="K719" s="30">
        <v>10000</v>
      </c>
      <c r="L719" s="30"/>
      <c r="M719" s="15" t="s">
        <v>506</v>
      </c>
      <c r="N719" s="15" t="s">
        <v>845</v>
      </c>
      <c r="O719" s="15" t="s">
        <v>1755</v>
      </c>
      <c r="P719" s="5" t="s">
        <v>3326</v>
      </c>
      <c r="Q719" s="5">
        <v>0</v>
      </c>
      <c r="R719" s="47" t="s">
        <v>308</v>
      </c>
      <c r="S719" s="47">
        <v>0</v>
      </c>
      <c r="T719" s="47" t="s">
        <v>307</v>
      </c>
      <c r="U719" s="47">
        <v>30</v>
      </c>
      <c r="V719" s="47" t="s">
        <v>852</v>
      </c>
      <c r="W719" s="31" t="s">
        <v>308</v>
      </c>
      <c r="X719" s="31">
        <v>0</v>
      </c>
      <c r="Y719" s="31" t="s">
        <v>307</v>
      </c>
      <c r="Z719" s="31">
        <v>30</v>
      </c>
      <c r="AA719" s="5">
        <v>0</v>
      </c>
      <c r="AC719" s="5">
        <v>0</v>
      </c>
      <c r="AD719" s="5">
        <v>6405</v>
      </c>
      <c r="AE719" s="14">
        <v>200006</v>
      </c>
      <c r="AF719" s="11"/>
      <c r="AG719" s="25">
        <v>200007</v>
      </c>
      <c r="AH719" s="12" t="s">
        <v>846</v>
      </c>
      <c r="AI719" s="15" t="s">
        <v>216</v>
      </c>
      <c r="AJ719" s="30">
        <v>0</v>
      </c>
      <c r="AK719" s="5">
        <v>60000</v>
      </c>
      <c r="AL719" s="5">
        <v>3</v>
      </c>
      <c r="AN719" s="5" t="s">
        <v>169</v>
      </c>
      <c r="AQ719" s="5">
        <v>1</v>
      </c>
      <c r="BB719" s="26" t="s">
        <v>2758</v>
      </c>
      <c r="BC719" s="26"/>
    </row>
    <row r="720" spans="1:55" thickTop="1" thickBot="1" x14ac:dyDescent="0.25">
      <c r="A720" s="5">
        <v>715</v>
      </c>
      <c r="B720" s="5">
        <v>25115</v>
      </c>
      <c r="C720" s="5" t="s">
        <v>55</v>
      </c>
      <c r="D720" s="63">
        <v>20000064</v>
      </c>
      <c r="E720" s="63">
        <v>10000064</v>
      </c>
      <c r="F720" s="5">
        <v>15</v>
      </c>
      <c r="G720" s="5">
        <v>3000251</v>
      </c>
      <c r="H720" s="5">
        <v>3100251</v>
      </c>
      <c r="I720" s="5" t="s">
        <v>269</v>
      </c>
      <c r="J720" s="12">
        <v>0</v>
      </c>
      <c r="K720" s="30">
        <v>10000</v>
      </c>
      <c r="L720" s="30"/>
      <c r="M720" s="15" t="s">
        <v>506</v>
      </c>
      <c r="N720" s="15" t="s">
        <v>845</v>
      </c>
      <c r="O720" s="15" t="s">
        <v>1755</v>
      </c>
      <c r="P720" s="5" t="s">
        <v>3327</v>
      </c>
      <c r="Q720" s="5">
        <v>0</v>
      </c>
      <c r="R720" s="47" t="s">
        <v>308</v>
      </c>
      <c r="S720" s="47">
        <v>0</v>
      </c>
      <c r="T720" s="47" t="s">
        <v>307</v>
      </c>
      <c r="U720" s="47">
        <v>30</v>
      </c>
      <c r="V720" s="47" t="s">
        <v>852</v>
      </c>
      <c r="W720" s="31" t="s">
        <v>308</v>
      </c>
      <c r="X720" s="31">
        <v>0</v>
      </c>
      <c r="Y720" s="31" t="s">
        <v>307</v>
      </c>
      <c r="Z720" s="31">
        <v>30</v>
      </c>
      <c r="AA720" s="5">
        <v>0</v>
      </c>
      <c r="AC720" s="5">
        <v>0</v>
      </c>
      <c r="AD720" s="5">
        <v>6405</v>
      </c>
      <c r="AE720" s="14">
        <v>200006</v>
      </c>
      <c r="AF720" s="11"/>
      <c r="AG720" s="25">
        <v>200007</v>
      </c>
      <c r="AH720" s="12" t="s">
        <v>846</v>
      </c>
      <c r="AI720" s="15" t="s">
        <v>216</v>
      </c>
      <c r="AJ720" s="30">
        <v>0</v>
      </c>
      <c r="AK720" s="5">
        <v>60000</v>
      </c>
      <c r="AL720" s="5">
        <v>3</v>
      </c>
      <c r="AN720" s="5" t="s">
        <v>169</v>
      </c>
      <c r="AQ720" s="5">
        <v>1</v>
      </c>
      <c r="BB720" s="26" t="s">
        <v>2758</v>
      </c>
      <c r="BC720" s="26"/>
    </row>
    <row r="721" spans="1:55" thickTop="1" thickBot="1" x14ac:dyDescent="0.25">
      <c r="A721" s="5">
        <v>716</v>
      </c>
      <c r="B721" s="5">
        <v>25116</v>
      </c>
      <c r="C721" s="5" t="s">
        <v>55</v>
      </c>
      <c r="D721" s="63">
        <v>20000064</v>
      </c>
      <c r="E721" s="63">
        <v>10000064</v>
      </c>
      <c r="F721" s="5">
        <v>16</v>
      </c>
      <c r="G721" s="5">
        <v>3000251</v>
      </c>
      <c r="H721" s="5">
        <v>3100251</v>
      </c>
      <c r="I721" s="5" t="s">
        <v>269</v>
      </c>
      <c r="J721" s="12">
        <v>0</v>
      </c>
      <c r="K721" s="30">
        <v>10000</v>
      </c>
      <c r="L721" s="30"/>
      <c r="M721" s="15" t="s">
        <v>506</v>
      </c>
      <c r="N721" s="15" t="s">
        <v>845</v>
      </c>
      <c r="O721" s="15" t="s">
        <v>1755</v>
      </c>
      <c r="P721" s="5" t="s">
        <v>3328</v>
      </c>
      <c r="Q721" s="5">
        <v>0</v>
      </c>
      <c r="R721" s="47" t="s">
        <v>308</v>
      </c>
      <c r="S721" s="47">
        <v>0</v>
      </c>
      <c r="T721" s="47" t="s">
        <v>307</v>
      </c>
      <c r="U721" s="47">
        <v>30</v>
      </c>
      <c r="V721" s="47" t="s">
        <v>852</v>
      </c>
      <c r="W721" s="31" t="s">
        <v>308</v>
      </c>
      <c r="X721" s="31">
        <v>0</v>
      </c>
      <c r="Y721" s="31" t="s">
        <v>307</v>
      </c>
      <c r="Z721" s="31">
        <v>30</v>
      </c>
      <c r="AA721" s="5">
        <v>0</v>
      </c>
      <c r="AC721" s="5">
        <v>0</v>
      </c>
      <c r="AD721" s="5">
        <v>6405</v>
      </c>
      <c r="AE721" s="14">
        <v>200006</v>
      </c>
      <c r="AF721" s="11"/>
      <c r="AG721" s="25">
        <v>200007</v>
      </c>
      <c r="AH721" s="12" t="s">
        <v>846</v>
      </c>
      <c r="AI721" s="15" t="s">
        <v>216</v>
      </c>
      <c r="AJ721" s="30">
        <v>0</v>
      </c>
      <c r="AK721" s="5">
        <v>60000</v>
      </c>
      <c r="AL721" s="5">
        <v>3</v>
      </c>
      <c r="AN721" s="5" t="s">
        <v>169</v>
      </c>
      <c r="AQ721" s="5">
        <v>1</v>
      </c>
      <c r="BB721" s="26" t="s">
        <v>2758</v>
      </c>
      <c r="BC721" s="26"/>
    </row>
    <row r="722" spans="1:55" thickTop="1" thickBot="1" x14ac:dyDescent="0.25">
      <c r="A722" s="5">
        <v>717</v>
      </c>
      <c r="B722" s="5">
        <v>25117</v>
      </c>
      <c r="C722" s="5" t="s">
        <v>55</v>
      </c>
      <c r="D722" s="63">
        <v>20000064</v>
      </c>
      <c r="E722" s="63">
        <v>10000064</v>
      </c>
      <c r="F722" s="5">
        <v>17</v>
      </c>
      <c r="G722" s="5">
        <v>3000251</v>
      </c>
      <c r="H722" s="5">
        <v>3100251</v>
      </c>
      <c r="I722" s="5" t="s">
        <v>269</v>
      </c>
      <c r="J722" s="12">
        <v>0</v>
      </c>
      <c r="K722" s="30">
        <v>10000</v>
      </c>
      <c r="L722" s="30"/>
      <c r="M722" s="15" t="s">
        <v>506</v>
      </c>
      <c r="N722" s="15" t="s">
        <v>845</v>
      </c>
      <c r="O722" s="15" t="s">
        <v>1755</v>
      </c>
      <c r="P722" s="5" t="s">
        <v>3329</v>
      </c>
      <c r="Q722" s="5">
        <v>0</v>
      </c>
      <c r="R722" s="47" t="s">
        <v>308</v>
      </c>
      <c r="S722" s="47">
        <v>0</v>
      </c>
      <c r="T722" s="47" t="s">
        <v>307</v>
      </c>
      <c r="U722" s="47">
        <v>30</v>
      </c>
      <c r="V722" s="47" t="s">
        <v>852</v>
      </c>
      <c r="W722" s="31" t="s">
        <v>308</v>
      </c>
      <c r="X722" s="31">
        <v>0</v>
      </c>
      <c r="Y722" s="31" t="s">
        <v>307</v>
      </c>
      <c r="Z722" s="31">
        <v>30</v>
      </c>
      <c r="AA722" s="5">
        <v>0</v>
      </c>
      <c r="AC722" s="5">
        <v>0</v>
      </c>
      <c r="AD722" s="5">
        <v>6405</v>
      </c>
      <c r="AE722" s="14">
        <v>200006</v>
      </c>
      <c r="AF722" s="11"/>
      <c r="AG722" s="25">
        <v>200007</v>
      </c>
      <c r="AH722" s="12" t="s">
        <v>846</v>
      </c>
      <c r="AI722" s="15" t="s">
        <v>216</v>
      </c>
      <c r="AJ722" s="30">
        <v>0</v>
      </c>
      <c r="AK722" s="5">
        <v>60000</v>
      </c>
      <c r="AL722" s="5">
        <v>3</v>
      </c>
      <c r="AN722" s="5" t="s">
        <v>169</v>
      </c>
      <c r="AQ722" s="5">
        <v>1</v>
      </c>
      <c r="BB722" s="26" t="s">
        <v>2758</v>
      </c>
      <c r="BC722" s="26"/>
    </row>
    <row r="723" spans="1:55" thickTop="1" thickBot="1" x14ac:dyDescent="0.25">
      <c r="A723" s="5">
        <v>718</v>
      </c>
      <c r="B723" s="5">
        <v>25118</v>
      </c>
      <c r="C723" s="5" t="s">
        <v>55</v>
      </c>
      <c r="D723" s="63">
        <v>20000064</v>
      </c>
      <c r="E723" s="63">
        <v>10000064</v>
      </c>
      <c r="F723" s="5">
        <v>18</v>
      </c>
      <c r="G723" s="5">
        <v>3000251</v>
      </c>
      <c r="H723" s="5">
        <v>3100251</v>
      </c>
      <c r="I723" s="5" t="s">
        <v>269</v>
      </c>
      <c r="J723" s="12">
        <v>0</v>
      </c>
      <c r="K723" s="30">
        <v>10000</v>
      </c>
      <c r="L723" s="30"/>
      <c r="M723" s="15" t="s">
        <v>506</v>
      </c>
      <c r="N723" s="15" t="s">
        <v>845</v>
      </c>
      <c r="O723" s="15" t="s">
        <v>1755</v>
      </c>
      <c r="P723" s="5" t="s">
        <v>3330</v>
      </c>
      <c r="Q723" s="5">
        <v>0</v>
      </c>
      <c r="R723" s="47" t="s">
        <v>308</v>
      </c>
      <c r="S723" s="47">
        <v>0</v>
      </c>
      <c r="T723" s="47" t="s">
        <v>307</v>
      </c>
      <c r="U723" s="47">
        <v>30</v>
      </c>
      <c r="V723" s="47" t="s">
        <v>852</v>
      </c>
      <c r="W723" s="31" t="s">
        <v>308</v>
      </c>
      <c r="X723" s="31">
        <v>0</v>
      </c>
      <c r="Y723" s="31" t="s">
        <v>307</v>
      </c>
      <c r="Z723" s="31">
        <v>30</v>
      </c>
      <c r="AA723" s="5">
        <v>0</v>
      </c>
      <c r="AC723" s="5">
        <v>0</v>
      </c>
      <c r="AD723" s="5">
        <v>6405</v>
      </c>
      <c r="AE723" s="14">
        <v>200006</v>
      </c>
      <c r="AF723" s="11"/>
      <c r="AG723" s="25">
        <v>200007</v>
      </c>
      <c r="AH723" s="12" t="s">
        <v>846</v>
      </c>
      <c r="AI723" s="15" t="s">
        <v>216</v>
      </c>
      <c r="AJ723" s="30">
        <v>0</v>
      </c>
      <c r="AK723" s="5">
        <v>60000</v>
      </c>
      <c r="AL723" s="5">
        <v>3</v>
      </c>
      <c r="AN723" s="5" t="s">
        <v>169</v>
      </c>
      <c r="AQ723" s="5">
        <v>1</v>
      </c>
      <c r="BB723" s="26" t="s">
        <v>2758</v>
      </c>
      <c r="BC723" s="26"/>
    </row>
    <row r="724" spans="1:55" thickTop="1" thickBot="1" x14ac:dyDescent="0.25">
      <c r="A724" s="5">
        <v>719</v>
      </c>
      <c r="B724" s="5">
        <v>25119</v>
      </c>
      <c r="C724" s="5" t="s">
        <v>55</v>
      </c>
      <c r="D724" s="63">
        <v>20000064</v>
      </c>
      <c r="E724" s="63">
        <v>10000064</v>
      </c>
      <c r="F724" s="5">
        <v>19</v>
      </c>
      <c r="G724" s="5">
        <v>3000251</v>
      </c>
      <c r="H724" s="5">
        <v>3100251</v>
      </c>
      <c r="I724" s="5" t="s">
        <v>269</v>
      </c>
      <c r="J724" s="12">
        <v>0</v>
      </c>
      <c r="K724" s="30">
        <v>10000</v>
      </c>
      <c r="L724" s="30"/>
      <c r="M724" s="15" t="s">
        <v>506</v>
      </c>
      <c r="N724" s="15" t="s">
        <v>845</v>
      </c>
      <c r="O724" s="15" t="s">
        <v>1755</v>
      </c>
      <c r="P724" s="5" t="s">
        <v>3331</v>
      </c>
      <c r="Q724" s="5">
        <v>0</v>
      </c>
      <c r="R724" s="47" t="s">
        <v>308</v>
      </c>
      <c r="S724" s="47">
        <v>0</v>
      </c>
      <c r="T724" s="47" t="s">
        <v>307</v>
      </c>
      <c r="U724" s="47">
        <v>30</v>
      </c>
      <c r="V724" s="47" t="s">
        <v>852</v>
      </c>
      <c r="W724" s="31" t="s">
        <v>308</v>
      </c>
      <c r="X724" s="31">
        <v>0</v>
      </c>
      <c r="Y724" s="31" t="s">
        <v>307</v>
      </c>
      <c r="Z724" s="31">
        <v>30</v>
      </c>
      <c r="AA724" s="5">
        <v>0</v>
      </c>
      <c r="AC724" s="5">
        <v>0</v>
      </c>
      <c r="AD724" s="5">
        <v>6405</v>
      </c>
      <c r="AE724" s="14">
        <v>200006</v>
      </c>
      <c r="AF724" s="11"/>
      <c r="AG724" s="25">
        <v>200007</v>
      </c>
      <c r="AH724" s="12" t="s">
        <v>846</v>
      </c>
      <c r="AI724" s="15" t="s">
        <v>216</v>
      </c>
      <c r="AJ724" s="30">
        <v>0</v>
      </c>
      <c r="AK724" s="5">
        <v>60000</v>
      </c>
      <c r="AL724" s="5">
        <v>3</v>
      </c>
      <c r="AN724" s="5" t="s">
        <v>169</v>
      </c>
      <c r="AQ724" s="5">
        <v>1</v>
      </c>
      <c r="BB724" s="26" t="s">
        <v>2758</v>
      </c>
      <c r="BC724" s="26"/>
    </row>
    <row r="725" spans="1:55" thickTop="1" thickBot="1" x14ac:dyDescent="0.25">
      <c r="A725" s="5">
        <v>720</v>
      </c>
      <c r="B725" s="5">
        <v>25120</v>
      </c>
      <c r="C725" s="5" t="s">
        <v>55</v>
      </c>
      <c r="D725" s="63">
        <v>20000064</v>
      </c>
      <c r="E725" s="63">
        <v>10000064</v>
      </c>
      <c r="F725" s="5">
        <v>20</v>
      </c>
      <c r="G725" s="5">
        <v>3000251</v>
      </c>
      <c r="H725" s="5">
        <v>3100251</v>
      </c>
      <c r="I725" s="5" t="s">
        <v>269</v>
      </c>
      <c r="J725" s="12">
        <v>0</v>
      </c>
      <c r="K725" s="30">
        <v>10000</v>
      </c>
      <c r="L725" s="30"/>
      <c r="M725" s="15" t="s">
        <v>506</v>
      </c>
      <c r="N725" s="15" t="s">
        <v>845</v>
      </c>
      <c r="O725" s="15" t="s">
        <v>1755</v>
      </c>
      <c r="P725" s="5" t="s">
        <v>3332</v>
      </c>
      <c r="Q725" s="5">
        <v>0</v>
      </c>
      <c r="R725" s="47" t="s">
        <v>308</v>
      </c>
      <c r="S725" s="47">
        <v>0</v>
      </c>
      <c r="T725" s="47" t="s">
        <v>307</v>
      </c>
      <c r="U725" s="47">
        <v>30</v>
      </c>
      <c r="V725" s="47" t="s">
        <v>852</v>
      </c>
      <c r="W725" s="31" t="s">
        <v>308</v>
      </c>
      <c r="X725" s="31">
        <v>0</v>
      </c>
      <c r="Y725" s="31" t="s">
        <v>307</v>
      </c>
      <c r="Z725" s="31">
        <v>30</v>
      </c>
      <c r="AA725" s="5">
        <v>0</v>
      </c>
      <c r="AC725" s="5">
        <v>0</v>
      </c>
      <c r="AD725" s="5">
        <v>6405</v>
      </c>
      <c r="AE725" s="14">
        <v>200006</v>
      </c>
      <c r="AF725" s="11"/>
      <c r="AG725" s="25">
        <v>200007</v>
      </c>
      <c r="AH725" s="12" t="s">
        <v>846</v>
      </c>
      <c r="AI725" s="15" t="s">
        <v>216</v>
      </c>
      <c r="AJ725" s="30">
        <v>0</v>
      </c>
      <c r="AK725" s="5">
        <v>60000</v>
      </c>
      <c r="AL725" s="5">
        <v>3</v>
      </c>
      <c r="AN725" s="5" t="s">
        <v>169</v>
      </c>
      <c r="AQ725" s="5">
        <v>1</v>
      </c>
      <c r="BB725" s="26" t="s">
        <v>2758</v>
      </c>
      <c r="BC725" s="26"/>
    </row>
    <row r="726" spans="1:55" thickTop="1" thickBot="1" x14ac:dyDescent="0.25">
      <c r="A726" s="5">
        <v>721</v>
      </c>
      <c r="B726" s="5">
        <v>25121</v>
      </c>
      <c r="C726" s="5" t="s">
        <v>55</v>
      </c>
      <c r="D726" s="63">
        <v>20000064</v>
      </c>
      <c r="E726" s="63">
        <v>10000064</v>
      </c>
      <c r="F726" s="5">
        <v>21</v>
      </c>
      <c r="G726" s="5">
        <v>3000251</v>
      </c>
      <c r="H726" s="5">
        <v>3100251</v>
      </c>
      <c r="I726" s="5" t="s">
        <v>269</v>
      </c>
      <c r="J726" s="12">
        <v>0</v>
      </c>
      <c r="K726" s="30">
        <v>10000</v>
      </c>
      <c r="L726" s="30"/>
      <c r="M726" s="15" t="s">
        <v>506</v>
      </c>
      <c r="N726" s="15" t="s">
        <v>845</v>
      </c>
      <c r="O726" s="15" t="s">
        <v>1755</v>
      </c>
      <c r="P726" s="5" t="s">
        <v>3333</v>
      </c>
      <c r="Q726" s="5">
        <v>0</v>
      </c>
      <c r="R726" s="47" t="s">
        <v>308</v>
      </c>
      <c r="S726" s="47">
        <v>0</v>
      </c>
      <c r="T726" s="47" t="s">
        <v>307</v>
      </c>
      <c r="U726" s="47">
        <v>30</v>
      </c>
      <c r="V726" s="47" t="s">
        <v>852</v>
      </c>
      <c r="W726" s="31" t="s">
        <v>308</v>
      </c>
      <c r="X726" s="31">
        <v>0</v>
      </c>
      <c r="Y726" s="31" t="s">
        <v>307</v>
      </c>
      <c r="Z726" s="31">
        <v>30</v>
      </c>
      <c r="AA726" s="5">
        <v>0</v>
      </c>
      <c r="AC726" s="5">
        <v>0</v>
      </c>
      <c r="AD726" s="5">
        <v>6405</v>
      </c>
      <c r="AE726" s="14">
        <v>200006</v>
      </c>
      <c r="AF726" s="11"/>
      <c r="AG726" s="25">
        <v>200007</v>
      </c>
      <c r="AH726" s="12" t="s">
        <v>846</v>
      </c>
      <c r="AI726" s="15" t="s">
        <v>216</v>
      </c>
      <c r="AJ726" s="30">
        <v>0</v>
      </c>
      <c r="AK726" s="5">
        <v>60000</v>
      </c>
      <c r="AL726" s="5">
        <v>3</v>
      </c>
      <c r="AN726" s="5" t="s">
        <v>169</v>
      </c>
      <c r="AQ726" s="5">
        <v>1</v>
      </c>
      <c r="BB726" s="26" t="s">
        <v>2758</v>
      </c>
      <c r="BC726" s="26"/>
    </row>
    <row r="727" spans="1:55" thickTop="1" thickBot="1" x14ac:dyDescent="0.25">
      <c r="A727" s="5">
        <v>722</v>
      </c>
      <c r="B727" s="5">
        <v>25122</v>
      </c>
      <c r="C727" s="5" t="s">
        <v>55</v>
      </c>
      <c r="D727" s="63">
        <v>20000064</v>
      </c>
      <c r="E727" s="63">
        <v>10000064</v>
      </c>
      <c r="F727" s="5">
        <v>22</v>
      </c>
      <c r="G727" s="5">
        <v>3000251</v>
      </c>
      <c r="H727" s="5">
        <v>3100251</v>
      </c>
      <c r="I727" s="5" t="s">
        <v>269</v>
      </c>
      <c r="J727" s="12">
        <v>0</v>
      </c>
      <c r="K727" s="30">
        <v>10000</v>
      </c>
      <c r="L727" s="30"/>
      <c r="M727" s="15" t="s">
        <v>506</v>
      </c>
      <c r="N727" s="15" t="s">
        <v>845</v>
      </c>
      <c r="O727" s="15" t="s">
        <v>1755</v>
      </c>
      <c r="P727" s="5" t="s">
        <v>3334</v>
      </c>
      <c r="Q727" s="5">
        <v>0</v>
      </c>
      <c r="R727" s="47" t="s">
        <v>308</v>
      </c>
      <c r="S727" s="47">
        <v>0</v>
      </c>
      <c r="T727" s="47" t="s">
        <v>307</v>
      </c>
      <c r="U727" s="47">
        <v>30</v>
      </c>
      <c r="V727" s="47" t="s">
        <v>852</v>
      </c>
      <c r="W727" s="31" t="s">
        <v>308</v>
      </c>
      <c r="X727" s="31">
        <v>0</v>
      </c>
      <c r="Y727" s="31" t="s">
        <v>307</v>
      </c>
      <c r="Z727" s="31">
        <v>30</v>
      </c>
      <c r="AA727" s="5">
        <v>0</v>
      </c>
      <c r="AC727" s="5">
        <v>0</v>
      </c>
      <c r="AD727" s="5">
        <v>6405</v>
      </c>
      <c r="AE727" s="14">
        <v>200006</v>
      </c>
      <c r="AF727" s="11"/>
      <c r="AG727" s="25">
        <v>200007</v>
      </c>
      <c r="AH727" s="12" t="s">
        <v>846</v>
      </c>
      <c r="AI727" s="15" t="s">
        <v>216</v>
      </c>
      <c r="AJ727" s="30">
        <v>0</v>
      </c>
      <c r="AK727" s="5">
        <v>60000</v>
      </c>
      <c r="AL727" s="5">
        <v>3</v>
      </c>
      <c r="AN727" s="5" t="s">
        <v>169</v>
      </c>
      <c r="AQ727" s="5">
        <v>1</v>
      </c>
      <c r="BB727" s="26" t="s">
        <v>2758</v>
      </c>
      <c r="BC727" s="26"/>
    </row>
    <row r="728" spans="1:55" thickTop="1" thickBot="1" x14ac:dyDescent="0.25">
      <c r="A728" s="5">
        <v>723</v>
      </c>
      <c r="B728" s="5">
        <v>25123</v>
      </c>
      <c r="C728" s="5" t="s">
        <v>55</v>
      </c>
      <c r="D728" s="63">
        <v>20000064</v>
      </c>
      <c r="E728" s="63">
        <v>10000064</v>
      </c>
      <c r="F728" s="5">
        <v>23</v>
      </c>
      <c r="G728" s="5">
        <v>3000251</v>
      </c>
      <c r="H728" s="5">
        <v>3100251</v>
      </c>
      <c r="I728" s="5" t="s">
        <v>269</v>
      </c>
      <c r="J728" s="12">
        <v>0</v>
      </c>
      <c r="K728" s="30">
        <v>10000</v>
      </c>
      <c r="L728" s="30"/>
      <c r="M728" s="15" t="s">
        <v>506</v>
      </c>
      <c r="N728" s="15" t="s">
        <v>845</v>
      </c>
      <c r="O728" s="15" t="s">
        <v>1755</v>
      </c>
      <c r="P728" s="5" t="s">
        <v>3335</v>
      </c>
      <c r="Q728" s="5">
        <v>0</v>
      </c>
      <c r="R728" s="47" t="s">
        <v>308</v>
      </c>
      <c r="S728" s="47">
        <v>0</v>
      </c>
      <c r="T728" s="47" t="s">
        <v>307</v>
      </c>
      <c r="U728" s="47">
        <v>30</v>
      </c>
      <c r="V728" s="47" t="s">
        <v>852</v>
      </c>
      <c r="W728" s="31" t="s">
        <v>308</v>
      </c>
      <c r="X728" s="31">
        <v>0</v>
      </c>
      <c r="Y728" s="31" t="s">
        <v>307</v>
      </c>
      <c r="Z728" s="31">
        <v>30</v>
      </c>
      <c r="AA728" s="5">
        <v>0</v>
      </c>
      <c r="AC728" s="5">
        <v>0</v>
      </c>
      <c r="AD728" s="5">
        <v>6405</v>
      </c>
      <c r="AE728" s="14">
        <v>200006</v>
      </c>
      <c r="AF728" s="11"/>
      <c r="AG728" s="25">
        <v>200007</v>
      </c>
      <c r="AH728" s="12" t="s">
        <v>846</v>
      </c>
      <c r="AI728" s="15" t="s">
        <v>216</v>
      </c>
      <c r="AJ728" s="30">
        <v>0</v>
      </c>
      <c r="AK728" s="5">
        <v>60000</v>
      </c>
      <c r="AL728" s="5">
        <v>3</v>
      </c>
      <c r="AN728" s="5" t="s">
        <v>169</v>
      </c>
      <c r="AQ728" s="5">
        <v>1</v>
      </c>
      <c r="BB728" s="26" t="s">
        <v>2758</v>
      </c>
      <c r="BC728" s="26"/>
    </row>
    <row r="729" spans="1:55" thickTop="1" thickBot="1" x14ac:dyDescent="0.25">
      <c r="A729" s="5">
        <v>724</v>
      </c>
      <c r="B729" s="5">
        <v>25124</v>
      </c>
      <c r="C729" s="5" t="s">
        <v>55</v>
      </c>
      <c r="D729" s="63">
        <v>20000064</v>
      </c>
      <c r="E729" s="63">
        <v>10000064</v>
      </c>
      <c r="F729" s="5">
        <v>24</v>
      </c>
      <c r="G729" s="5">
        <v>3000251</v>
      </c>
      <c r="H729" s="5">
        <v>3100251</v>
      </c>
      <c r="I729" s="5" t="s">
        <v>269</v>
      </c>
      <c r="J729" s="12">
        <v>0</v>
      </c>
      <c r="K729" s="30">
        <v>10000</v>
      </c>
      <c r="L729" s="30"/>
      <c r="M729" s="15" t="s">
        <v>506</v>
      </c>
      <c r="N729" s="15" t="s">
        <v>845</v>
      </c>
      <c r="O729" s="15" t="s">
        <v>1755</v>
      </c>
      <c r="P729" s="5" t="s">
        <v>3336</v>
      </c>
      <c r="Q729" s="5">
        <v>0</v>
      </c>
      <c r="R729" s="47" t="s">
        <v>308</v>
      </c>
      <c r="S729" s="47">
        <v>0</v>
      </c>
      <c r="T729" s="47" t="s">
        <v>307</v>
      </c>
      <c r="U729" s="47">
        <v>30</v>
      </c>
      <c r="V729" s="47" t="s">
        <v>852</v>
      </c>
      <c r="W729" s="31" t="s">
        <v>308</v>
      </c>
      <c r="X729" s="31">
        <v>0</v>
      </c>
      <c r="Y729" s="31" t="s">
        <v>307</v>
      </c>
      <c r="Z729" s="31">
        <v>30</v>
      </c>
      <c r="AA729" s="5">
        <v>0</v>
      </c>
      <c r="AC729" s="5">
        <v>0</v>
      </c>
      <c r="AD729" s="5">
        <v>6405</v>
      </c>
      <c r="AE729" s="14">
        <v>200006</v>
      </c>
      <c r="AF729" s="11"/>
      <c r="AG729" s="25">
        <v>200007</v>
      </c>
      <c r="AH729" s="12" t="s">
        <v>846</v>
      </c>
      <c r="AI729" s="15" t="s">
        <v>216</v>
      </c>
      <c r="AJ729" s="30">
        <v>0</v>
      </c>
      <c r="AK729" s="5">
        <v>60000</v>
      </c>
      <c r="AL729" s="5">
        <v>3</v>
      </c>
      <c r="AN729" s="5" t="s">
        <v>169</v>
      </c>
      <c r="AQ729" s="5">
        <v>1</v>
      </c>
      <c r="BB729" s="26" t="s">
        <v>2758</v>
      </c>
      <c r="BC729" s="26"/>
    </row>
    <row r="730" spans="1:55" thickTop="1" thickBot="1" x14ac:dyDescent="0.25">
      <c r="A730" s="5">
        <v>725</v>
      </c>
      <c r="B730" s="5">
        <v>25125</v>
      </c>
      <c r="C730" s="5" t="s">
        <v>55</v>
      </c>
      <c r="D730" s="63">
        <v>20000064</v>
      </c>
      <c r="E730" s="63">
        <v>10000064</v>
      </c>
      <c r="F730" s="5">
        <v>25</v>
      </c>
      <c r="G730" s="5">
        <v>3000251</v>
      </c>
      <c r="H730" s="5">
        <v>3100251</v>
      </c>
      <c r="I730" s="5" t="s">
        <v>269</v>
      </c>
      <c r="J730" s="12">
        <v>0</v>
      </c>
      <c r="K730" s="30">
        <v>10000</v>
      </c>
      <c r="L730" s="30"/>
      <c r="M730" s="15" t="s">
        <v>506</v>
      </c>
      <c r="N730" s="15" t="s">
        <v>845</v>
      </c>
      <c r="O730" s="15" t="s">
        <v>1755</v>
      </c>
      <c r="P730" s="5" t="s">
        <v>3337</v>
      </c>
      <c r="Q730" s="5">
        <v>0</v>
      </c>
      <c r="R730" s="47" t="s">
        <v>308</v>
      </c>
      <c r="S730" s="47">
        <v>0</v>
      </c>
      <c r="T730" s="47" t="s">
        <v>307</v>
      </c>
      <c r="U730" s="47">
        <v>30</v>
      </c>
      <c r="V730" s="47" t="s">
        <v>852</v>
      </c>
      <c r="W730" s="31" t="s">
        <v>308</v>
      </c>
      <c r="X730" s="31">
        <v>0</v>
      </c>
      <c r="Y730" s="31" t="s">
        <v>307</v>
      </c>
      <c r="Z730" s="31">
        <v>30</v>
      </c>
      <c r="AA730" s="5">
        <v>0</v>
      </c>
      <c r="AC730" s="5">
        <v>0</v>
      </c>
      <c r="AD730" s="5">
        <v>6405</v>
      </c>
      <c r="AE730" s="14">
        <v>200006</v>
      </c>
      <c r="AF730" s="11"/>
      <c r="AG730" s="25">
        <v>200007</v>
      </c>
      <c r="AH730" s="12" t="s">
        <v>846</v>
      </c>
      <c r="AI730" s="15" t="s">
        <v>216</v>
      </c>
      <c r="AJ730" s="30">
        <v>0</v>
      </c>
      <c r="AK730" s="5">
        <v>60000</v>
      </c>
      <c r="AL730" s="5">
        <v>3</v>
      </c>
      <c r="AN730" s="5" t="s">
        <v>169</v>
      </c>
      <c r="AQ730" s="5">
        <v>1</v>
      </c>
      <c r="BB730" s="26" t="s">
        <v>2758</v>
      </c>
      <c r="BC730" s="26"/>
    </row>
    <row r="731" spans="1:55" thickTop="1" thickBot="1" x14ac:dyDescent="0.25">
      <c r="A731" s="5">
        <v>726</v>
      </c>
      <c r="B731" s="5">
        <v>32101</v>
      </c>
      <c r="C731" s="5" t="s">
        <v>59</v>
      </c>
      <c r="D731" s="63">
        <v>20000022</v>
      </c>
      <c r="E731" s="63">
        <v>10000022</v>
      </c>
      <c r="F731" s="5">
        <v>1</v>
      </c>
      <c r="G731" s="5">
        <v>3000321</v>
      </c>
      <c r="H731" s="5">
        <v>3100321</v>
      </c>
      <c r="I731" s="5" t="s">
        <v>270</v>
      </c>
      <c r="J731" s="12">
        <v>0</v>
      </c>
      <c r="K731" s="30">
        <v>10000</v>
      </c>
      <c r="L731" s="30"/>
      <c r="M731" s="15" t="s">
        <v>506</v>
      </c>
      <c r="N731" s="15" t="s">
        <v>845</v>
      </c>
      <c r="O731" s="15" t="s">
        <v>1755</v>
      </c>
      <c r="P731" s="5" t="s">
        <v>1171</v>
      </c>
      <c r="Q731" s="5">
        <v>0</v>
      </c>
      <c r="R731" s="47" t="s">
        <v>308</v>
      </c>
      <c r="S731" s="47">
        <v>0</v>
      </c>
      <c r="T731" s="47" t="s">
        <v>307</v>
      </c>
      <c r="U731" s="47">
        <v>30</v>
      </c>
      <c r="V731" s="47" t="s">
        <v>852</v>
      </c>
      <c r="W731" s="31" t="s">
        <v>308</v>
      </c>
      <c r="X731" s="31">
        <v>0</v>
      </c>
      <c r="Y731" s="31" t="s">
        <v>307</v>
      </c>
      <c r="Z731" s="31">
        <v>30</v>
      </c>
      <c r="AA731" s="5">
        <v>0</v>
      </c>
      <c r="AC731" s="5">
        <v>0</v>
      </c>
      <c r="AD731" s="5">
        <v>6409</v>
      </c>
      <c r="AE731" s="14">
        <v>200006</v>
      </c>
      <c r="AF731" s="11"/>
      <c r="AG731" s="25">
        <v>200007</v>
      </c>
      <c r="AH731" s="12" t="s">
        <v>846</v>
      </c>
      <c r="AI731" s="15" t="s">
        <v>216</v>
      </c>
      <c r="AJ731" s="30">
        <v>0</v>
      </c>
      <c r="AK731" s="5">
        <v>60000</v>
      </c>
      <c r="AL731" s="5">
        <v>3</v>
      </c>
      <c r="AN731" s="5" t="s">
        <v>170</v>
      </c>
      <c r="AQ731" s="5">
        <v>1</v>
      </c>
      <c r="BB731" s="26" t="s">
        <v>2758</v>
      </c>
      <c r="BC731" s="26"/>
    </row>
    <row r="732" spans="1:55" thickTop="1" thickBot="1" x14ac:dyDescent="0.25">
      <c r="A732" s="5">
        <v>727</v>
      </c>
      <c r="B732" s="5">
        <v>32102</v>
      </c>
      <c r="C732" s="5" t="s">
        <v>59</v>
      </c>
      <c r="D732" s="63">
        <v>20000022</v>
      </c>
      <c r="E732" s="63">
        <v>10000022</v>
      </c>
      <c r="F732" s="5">
        <v>2</v>
      </c>
      <c r="G732" s="5">
        <v>3000321</v>
      </c>
      <c r="H732" s="5">
        <v>3100321</v>
      </c>
      <c r="I732" s="5" t="s">
        <v>270</v>
      </c>
      <c r="J732" s="12">
        <v>0</v>
      </c>
      <c r="K732" s="30">
        <v>10000</v>
      </c>
      <c r="L732" s="30"/>
      <c r="M732" s="15" t="s">
        <v>506</v>
      </c>
      <c r="N732" s="15" t="s">
        <v>845</v>
      </c>
      <c r="O732" s="15" t="s">
        <v>1755</v>
      </c>
      <c r="P732" s="5" t="s">
        <v>1172</v>
      </c>
      <c r="Q732" s="5">
        <v>0</v>
      </c>
      <c r="R732" s="47" t="s">
        <v>308</v>
      </c>
      <c r="S732" s="47">
        <v>0</v>
      </c>
      <c r="T732" s="47" t="s">
        <v>307</v>
      </c>
      <c r="U732" s="47">
        <v>30</v>
      </c>
      <c r="V732" s="47" t="s">
        <v>852</v>
      </c>
      <c r="W732" s="31" t="s">
        <v>308</v>
      </c>
      <c r="X732" s="31">
        <v>0</v>
      </c>
      <c r="Y732" s="31" t="s">
        <v>307</v>
      </c>
      <c r="Z732" s="31">
        <v>30</v>
      </c>
      <c r="AA732" s="5">
        <v>0</v>
      </c>
      <c r="AC732" s="5">
        <v>0</v>
      </c>
      <c r="AD732" s="5">
        <v>6409</v>
      </c>
      <c r="AE732" s="14">
        <v>200006</v>
      </c>
      <c r="AF732" s="11"/>
      <c r="AG732" s="25">
        <v>200007</v>
      </c>
      <c r="AH732" s="12" t="s">
        <v>846</v>
      </c>
      <c r="AI732" s="15" t="s">
        <v>216</v>
      </c>
      <c r="AJ732" s="30">
        <v>0</v>
      </c>
      <c r="AK732" s="5">
        <v>60000</v>
      </c>
      <c r="AL732" s="5">
        <v>3</v>
      </c>
      <c r="AN732" s="5" t="s">
        <v>170</v>
      </c>
      <c r="AQ732" s="5">
        <v>1</v>
      </c>
      <c r="BB732" s="26" t="s">
        <v>2758</v>
      </c>
      <c r="BC732" s="26"/>
    </row>
    <row r="733" spans="1:55" thickTop="1" thickBot="1" x14ac:dyDescent="0.25">
      <c r="A733" s="5">
        <v>728</v>
      </c>
      <c r="B733" s="5">
        <v>32103</v>
      </c>
      <c r="C733" s="5" t="s">
        <v>59</v>
      </c>
      <c r="D733" s="63">
        <v>20000022</v>
      </c>
      <c r="E733" s="63">
        <v>10000022</v>
      </c>
      <c r="F733" s="5">
        <v>3</v>
      </c>
      <c r="G733" s="5">
        <v>3000321</v>
      </c>
      <c r="H733" s="5">
        <v>3100321</v>
      </c>
      <c r="I733" s="5" t="s">
        <v>270</v>
      </c>
      <c r="J733" s="12">
        <v>0</v>
      </c>
      <c r="K733" s="30">
        <v>10000</v>
      </c>
      <c r="L733" s="30"/>
      <c r="M733" s="15" t="s">
        <v>506</v>
      </c>
      <c r="N733" s="15" t="s">
        <v>845</v>
      </c>
      <c r="O733" s="15" t="s">
        <v>1755</v>
      </c>
      <c r="P733" s="5" t="s">
        <v>1173</v>
      </c>
      <c r="Q733" s="5">
        <v>0</v>
      </c>
      <c r="R733" s="47" t="s">
        <v>308</v>
      </c>
      <c r="S733" s="47">
        <v>0</v>
      </c>
      <c r="T733" s="47" t="s">
        <v>307</v>
      </c>
      <c r="U733" s="47">
        <v>30</v>
      </c>
      <c r="V733" s="47" t="s">
        <v>852</v>
      </c>
      <c r="W733" s="31" t="s">
        <v>308</v>
      </c>
      <c r="X733" s="31">
        <v>0</v>
      </c>
      <c r="Y733" s="31" t="s">
        <v>307</v>
      </c>
      <c r="Z733" s="31">
        <v>30</v>
      </c>
      <c r="AA733" s="5">
        <v>0</v>
      </c>
      <c r="AC733" s="5">
        <v>0</v>
      </c>
      <c r="AD733" s="5">
        <v>6409</v>
      </c>
      <c r="AE733" s="14">
        <v>200006</v>
      </c>
      <c r="AF733" s="11"/>
      <c r="AG733" s="25">
        <v>200007</v>
      </c>
      <c r="AH733" s="12" t="s">
        <v>846</v>
      </c>
      <c r="AI733" s="15" t="s">
        <v>216</v>
      </c>
      <c r="AJ733" s="30">
        <v>0</v>
      </c>
      <c r="AK733" s="5">
        <v>60000</v>
      </c>
      <c r="AL733" s="5">
        <v>3</v>
      </c>
      <c r="AN733" s="5" t="s">
        <v>170</v>
      </c>
      <c r="AQ733" s="5">
        <v>1</v>
      </c>
      <c r="BB733" s="26" t="s">
        <v>2758</v>
      </c>
      <c r="BC733" s="26"/>
    </row>
    <row r="734" spans="1:55" thickTop="1" thickBot="1" x14ac:dyDescent="0.25">
      <c r="A734" s="5">
        <v>729</v>
      </c>
      <c r="B734" s="5">
        <v>32104</v>
      </c>
      <c r="C734" s="5" t="s">
        <v>59</v>
      </c>
      <c r="D734" s="63">
        <v>20000022</v>
      </c>
      <c r="E734" s="63">
        <v>10000022</v>
      </c>
      <c r="F734" s="5">
        <v>4</v>
      </c>
      <c r="G734" s="5">
        <v>3000321</v>
      </c>
      <c r="H734" s="5">
        <v>3100321</v>
      </c>
      <c r="I734" s="5" t="s">
        <v>270</v>
      </c>
      <c r="J734" s="12">
        <v>0</v>
      </c>
      <c r="K734" s="30">
        <v>10000</v>
      </c>
      <c r="L734" s="30"/>
      <c r="M734" s="15" t="s">
        <v>506</v>
      </c>
      <c r="N734" s="15" t="s">
        <v>845</v>
      </c>
      <c r="O734" s="15" t="s">
        <v>1755</v>
      </c>
      <c r="P734" s="5" t="s">
        <v>1174</v>
      </c>
      <c r="Q734" s="5">
        <v>0</v>
      </c>
      <c r="R734" s="47" t="s">
        <v>308</v>
      </c>
      <c r="S734" s="47">
        <v>0</v>
      </c>
      <c r="T734" s="47" t="s">
        <v>307</v>
      </c>
      <c r="U734" s="47">
        <v>30</v>
      </c>
      <c r="V734" s="47" t="s">
        <v>852</v>
      </c>
      <c r="W734" s="31" t="s">
        <v>308</v>
      </c>
      <c r="X734" s="31">
        <v>0</v>
      </c>
      <c r="Y734" s="31" t="s">
        <v>307</v>
      </c>
      <c r="Z734" s="31">
        <v>30</v>
      </c>
      <c r="AA734" s="5">
        <v>0</v>
      </c>
      <c r="AC734" s="5">
        <v>0</v>
      </c>
      <c r="AD734" s="5">
        <v>6409</v>
      </c>
      <c r="AE734" s="14">
        <v>200006</v>
      </c>
      <c r="AF734" s="11"/>
      <c r="AG734" s="25">
        <v>200007</v>
      </c>
      <c r="AH734" s="12" t="s">
        <v>846</v>
      </c>
      <c r="AI734" s="15" t="s">
        <v>216</v>
      </c>
      <c r="AJ734" s="30">
        <v>0</v>
      </c>
      <c r="AK734" s="5">
        <v>60000</v>
      </c>
      <c r="AL734" s="5">
        <v>3</v>
      </c>
      <c r="AN734" s="5" t="s">
        <v>170</v>
      </c>
      <c r="AQ734" s="5">
        <v>1</v>
      </c>
      <c r="BB734" s="26" t="s">
        <v>2758</v>
      </c>
      <c r="BC734" s="26"/>
    </row>
    <row r="735" spans="1:55" thickTop="1" thickBot="1" x14ac:dyDescent="0.25">
      <c r="A735" s="5">
        <v>730</v>
      </c>
      <c r="B735" s="5">
        <v>32105</v>
      </c>
      <c r="C735" s="5" t="s">
        <v>59</v>
      </c>
      <c r="D735" s="63">
        <v>20000022</v>
      </c>
      <c r="E735" s="63">
        <v>10000022</v>
      </c>
      <c r="F735" s="5">
        <v>5</v>
      </c>
      <c r="G735" s="5">
        <v>3000321</v>
      </c>
      <c r="H735" s="5">
        <v>3100321</v>
      </c>
      <c r="I735" s="5" t="s">
        <v>270</v>
      </c>
      <c r="J735" s="12">
        <v>0</v>
      </c>
      <c r="K735" s="30">
        <v>10000</v>
      </c>
      <c r="L735" s="30"/>
      <c r="M735" s="15" t="s">
        <v>506</v>
      </c>
      <c r="N735" s="15" t="s">
        <v>845</v>
      </c>
      <c r="O735" s="15" t="s">
        <v>1755</v>
      </c>
      <c r="P735" s="5" t="s">
        <v>1175</v>
      </c>
      <c r="Q735" s="5">
        <v>0</v>
      </c>
      <c r="R735" s="47" t="s">
        <v>308</v>
      </c>
      <c r="S735" s="47">
        <v>0</v>
      </c>
      <c r="T735" s="47" t="s">
        <v>307</v>
      </c>
      <c r="U735" s="47">
        <v>30</v>
      </c>
      <c r="V735" s="47" t="s">
        <v>852</v>
      </c>
      <c r="W735" s="31" t="s">
        <v>308</v>
      </c>
      <c r="X735" s="31">
        <v>0</v>
      </c>
      <c r="Y735" s="31" t="s">
        <v>307</v>
      </c>
      <c r="Z735" s="31">
        <v>30</v>
      </c>
      <c r="AA735" s="5">
        <v>0</v>
      </c>
      <c r="AC735" s="5">
        <v>0</v>
      </c>
      <c r="AD735" s="5">
        <v>6409</v>
      </c>
      <c r="AE735" s="14">
        <v>200006</v>
      </c>
      <c r="AF735" s="11"/>
      <c r="AG735" s="25">
        <v>200007</v>
      </c>
      <c r="AH735" s="12" t="s">
        <v>846</v>
      </c>
      <c r="AI735" s="15" t="s">
        <v>216</v>
      </c>
      <c r="AJ735" s="30">
        <v>0</v>
      </c>
      <c r="AK735" s="5">
        <v>60000</v>
      </c>
      <c r="AL735" s="5">
        <v>3</v>
      </c>
      <c r="AN735" s="5" t="s">
        <v>170</v>
      </c>
      <c r="AQ735" s="5">
        <v>1</v>
      </c>
      <c r="BB735" s="26" t="s">
        <v>2758</v>
      </c>
      <c r="BC735" s="26"/>
    </row>
    <row r="736" spans="1:55" thickTop="1" thickBot="1" x14ac:dyDescent="0.25">
      <c r="A736" s="5">
        <v>731</v>
      </c>
      <c r="B736" s="5">
        <v>32106</v>
      </c>
      <c r="C736" s="5" t="s">
        <v>59</v>
      </c>
      <c r="D736" s="63">
        <v>20000022</v>
      </c>
      <c r="E736" s="63">
        <v>10000022</v>
      </c>
      <c r="F736" s="5">
        <v>6</v>
      </c>
      <c r="G736" s="5">
        <v>3000321</v>
      </c>
      <c r="H736" s="5">
        <v>3100321</v>
      </c>
      <c r="I736" s="5" t="s">
        <v>270</v>
      </c>
      <c r="J736" s="12">
        <v>0</v>
      </c>
      <c r="K736" s="30">
        <v>10000</v>
      </c>
      <c r="L736" s="30"/>
      <c r="M736" s="15" t="s">
        <v>506</v>
      </c>
      <c r="N736" s="15" t="s">
        <v>845</v>
      </c>
      <c r="O736" s="15" t="s">
        <v>1755</v>
      </c>
      <c r="P736" s="5" t="s">
        <v>1176</v>
      </c>
      <c r="Q736" s="5">
        <v>0</v>
      </c>
      <c r="R736" s="47" t="s">
        <v>308</v>
      </c>
      <c r="S736" s="47">
        <v>0</v>
      </c>
      <c r="T736" s="47" t="s">
        <v>307</v>
      </c>
      <c r="U736" s="47">
        <v>30</v>
      </c>
      <c r="V736" s="47" t="s">
        <v>852</v>
      </c>
      <c r="W736" s="31" t="s">
        <v>308</v>
      </c>
      <c r="X736" s="31">
        <v>0</v>
      </c>
      <c r="Y736" s="31" t="s">
        <v>307</v>
      </c>
      <c r="Z736" s="31">
        <v>30</v>
      </c>
      <c r="AA736" s="5">
        <v>0</v>
      </c>
      <c r="AC736" s="5">
        <v>0</v>
      </c>
      <c r="AD736" s="5">
        <v>6409</v>
      </c>
      <c r="AE736" s="14">
        <v>200006</v>
      </c>
      <c r="AF736" s="11"/>
      <c r="AG736" s="25">
        <v>200007</v>
      </c>
      <c r="AH736" s="12" t="s">
        <v>846</v>
      </c>
      <c r="AI736" s="15" t="s">
        <v>216</v>
      </c>
      <c r="AJ736" s="30">
        <v>0</v>
      </c>
      <c r="AK736" s="5">
        <v>60000</v>
      </c>
      <c r="AL736" s="5">
        <v>3</v>
      </c>
      <c r="AN736" s="5" t="s">
        <v>170</v>
      </c>
      <c r="AQ736" s="5">
        <v>1</v>
      </c>
      <c r="BB736" s="26" t="s">
        <v>2758</v>
      </c>
      <c r="BC736" s="26"/>
    </row>
    <row r="737" spans="1:55" thickTop="1" thickBot="1" x14ac:dyDescent="0.25">
      <c r="A737" s="5">
        <v>732</v>
      </c>
      <c r="B737" s="5">
        <v>32107</v>
      </c>
      <c r="C737" s="5" t="s">
        <v>59</v>
      </c>
      <c r="D737" s="63">
        <v>20000022</v>
      </c>
      <c r="E737" s="63">
        <v>10000022</v>
      </c>
      <c r="F737" s="5">
        <v>7</v>
      </c>
      <c r="G737" s="5">
        <v>3000321</v>
      </c>
      <c r="H737" s="5">
        <v>3100321</v>
      </c>
      <c r="I737" s="5" t="s">
        <v>270</v>
      </c>
      <c r="J737" s="12">
        <v>0</v>
      </c>
      <c r="K737" s="30">
        <v>10000</v>
      </c>
      <c r="L737" s="30"/>
      <c r="M737" s="15" t="s">
        <v>506</v>
      </c>
      <c r="N737" s="15" t="s">
        <v>845</v>
      </c>
      <c r="O737" s="15" t="s">
        <v>1755</v>
      </c>
      <c r="P737" s="5" t="s">
        <v>1177</v>
      </c>
      <c r="Q737" s="5">
        <v>0</v>
      </c>
      <c r="R737" s="47" t="s">
        <v>308</v>
      </c>
      <c r="S737" s="47">
        <v>0</v>
      </c>
      <c r="T737" s="47" t="s">
        <v>307</v>
      </c>
      <c r="U737" s="47">
        <v>30</v>
      </c>
      <c r="V737" s="47" t="s">
        <v>852</v>
      </c>
      <c r="W737" s="31" t="s">
        <v>308</v>
      </c>
      <c r="X737" s="31">
        <v>0</v>
      </c>
      <c r="Y737" s="31" t="s">
        <v>307</v>
      </c>
      <c r="Z737" s="31">
        <v>30</v>
      </c>
      <c r="AA737" s="5">
        <v>0</v>
      </c>
      <c r="AC737" s="5">
        <v>0</v>
      </c>
      <c r="AD737" s="5">
        <v>6409</v>
      </c>
      <c r="AE737" s="14">
        <v>200006</v>
      </c>
      <c r="AF737" s="11"/>
      <c r="AG737" s="25">
        <v>200007</v>
      </c>
      <c r="AH737" s="12" t="s">
        <v>846</v>
      </c>
      <c r="AI737" s="15" t="s">
        <v>216</v>
      </c>
      <c r="AJ737" s="30">
        <v>0</v>
      </c>
      <c r="AK737" s="5">
        <v>60000</v>
      </c>
      <c r="AL737" s="5">
        <v>3</v>
      </c>
      <c r="AN737" s="5" t="s">
        <v>170</v>
      </c>
      <c r="AQ737" s="5">
        <v>1</v>
      </c>
      <c r="BB737" s="26" t="s">
        <v>2758</v>
      </c>
      <c r="BC737" s="26"/>
    </row>
    <row r="738" spans="1:55" thickTop="1" thickBot="1" x14ac:dyDescent="0.25">
      <c r="A738" s="5">
        <v>733</v>
      </c>
      <c r="B738" s="5">
        <v>32108</v>
      </c>
      <c r="C738" s="5" t="s">
        <v>59</v>
      </c>
      <c r="D738" s="63">
        <v>20000022</v>
      </c>
      <c r="E738" s="63">
        <v>10000022</v>
      </c>
      <c r="F738" s="5">
        <v>8</v>
      </c>
      <c r="G738" s="5">
        <v>3000321</v>
      </c>
      <c r="H738" s="5">
        <v>3100321</v>
      </c>
      <c r="I738" s="5" t="s">
        <v>270</v>
      </c>
      <c r="J738" s="12">
        <v>0</v>
      </c>
      <c r="K738" s="30">
        <v>10000</v>
      </c>
      <c r="L738" s="30"/>
      <c r="M738" s="15" t="s">
        <v>506</v>
      </c>
      <c r="N738" s="15" t="s">
        <v>845</v>
      </c>
      <c r="O738" s="15" t="s">
        <v>1755</v>
      </c>
      <c r="P738" s="5" t="s">
        <v>1178</v>
      </c>
      <c r="Q738" s="5">
        <v>0</v>
      </c>
      <c r="R738" s="47" t="s">
        <v>308</v>
      </c>
      <c r="S738" s="47">
        <v>0</v>
      </c>
      <c r="T738" s="47" t="s">
        <v>307</v>
      </c>
      <c r="U738" s="47">
        <v>30</v>
      </c>
      <c r="V738" s="47" t="s">
        <v>852</v>
      </c>
      <c r="W738" s="31" t="s">
        <v>308</v>
      </c>
      <c r="X738" s="31">
        <v>0</v>
      </c>
      <c r="Y738" s="31" t="s">
        <v>307</v>
      </c>
      <c r="Z738" s="31">
        <v>30</v>
      </c>
      <c r="AA738" s="5">
        <v>0</v>
      </c>
      <c r="AC738" s="5">
        <v>0</v>
      </c>
      <c r="AD738" s="5">
        <v>6409</v>
      </c>
      <c r="AE738" s="14">
        <v>200006</v>
      </c>
      <c r="AF738" s="11"/>
      <c r="AG738" s="25">
        <v>200007</v>
      </c>
      <c r="AH738" s="12" t="s">
        <v>846</v>
      </c>
      <c r="AI738" s="15" t="s">
        <v>216</v>
      </c>
      <c r="AJ738" s="30">
        <v>0</v>
      </c>
      <c r="AK738" s="5">
        <v>60000</v>
      </c>
      <c r="AL738" s="5">
        <v>3</v>
      </c>
      <c r="AN738" s="5" t="s">
        <v>170</v>
      </c>
      <c r="AQ738" s="5">
        <v>1</v>
      </c>
      <c r="BB738" s="26" t="s">
        <v>2758</v>
      </c>
      <c r="BC738" s="26"/>
    </row>
    <row r="739" spans="1:55" thickTop="1" thickBot="1" x14ac:dyDescent="0.25">
      <c r="A739" s="5">
        <v>734</v>
      </c>
      <c r="B739" s="5">
        <v>32109</v>
      </c>
      <c r="C739" s="5" t="s">
        <v>59</v>
      </c>
      <c r="D739" s="63">
        <v>20000022</v>
      </c>
      <c r="E739" s="63">
        <v>10000022</v>
      </c>
      <c r="F739" s="5">
        <v>9</v>
      </c>
      <c r="G739" s="5">
        <v>3000321</v>
      </c>
      <c r="H739" s="5">
        <v>3100321</v>
      </c>
      <c r="I739" s="5" t="s">
        <v>270</v>
      </c>
      <c r="J739" s="12">
        <v>0</v>
      </c>
      <c r="K739" s="30">
        <v>10000</v>
      </c>
      <c r="L739" s="30"/>
      <c r="M739" s="15" t="s">
        <v>506</v>
      </c>
      <c r="N739" s="15" t="s">
        <v>845</v>
      </c>
      <c r="O739" s="15" t="s">
        <v>1755</v>
      </c>
      <c r="P739" s="5" t="s">
        <v>1179</v>
      </c>
      <c r="Q739" s="5">
        <v>0</v>
      </c>
      <c r="R739" s="47" t="s">
        <v>308</v>
      </c>
      <c r="S739" s="47">
        <v>0</v>
      </c>
      <c r="T739" s="47" t="s">
        <v>307</v>
      </c>
      <c r="U739" s="47">
        <v>30</v>
      </c>
      <c r="V739" s="47" t="s">
        <v>852</v>
      </c>
      <c r="W739" s="31" t="s">
        <v>308</v>
      </c>
      <c r="X739" s="31">
        <v>0</v>
      </c>
      <c r="Y739" s="31" t="s">
        <v>307</v>
      </c>
      <c r="Z739" s="31">
        <v>30</v>
      </c>
      <c r="AA739" s="5">
        <v>0</v>
      </c>
      <c r="AC739" s="5">
        <v>0</v>
      </c>
      <c r="AD739" s="5">
        <v>6409</v>
      </c>
      <c r="AE739" s="14">
        <v>200006</v>
      </c>
      <c r="AF739" s="11"/>
      <c r="AG739" s="25">
        <v>200007</v>
      </c>
      <c r="AH739" s="12" t="s">
        <v>846</v>
      </c>
      <c r="AI739" s="15" t="s">
        <v>216</v>
      </c>
      <c r="AJ739" s="30">
        <v>0</v>
      </c>
      <c r="AK739" s="5">
        <v>60000</v>
      </c>
      <c r="AL739" s="5">
        <v>3</v>
      </c>
      <c r="AN739" s="5" t="s">
        <v>170</v>
      </c>
      <c r="AQ739" s="5">
        <v>1</v>
      </c>
      <c r="BB739" s="26" t="s">
        <v>2758</v>
      </c>
      <c r="BC739" s="26"/>
    </row>
    <row r="740" spans="1:55" thickTop="1" thickBot="1" x14ac:dyDescent="0.25">
      <c r="A740" s="5">
        <v>735</v>
      </c>
      <c r="B740" s="5">
        <v>32110</v>
      </c>
      <c r="C740" s="5" t="s">
        <v>59</v>
      </c>
      <c r="D740" s="63">
        <v>20000022</v>
      </c>
      <c r="E740" s="63">
        <v>10000022</v>
      </c>
      <c r="F740" s="5">
        <v>10</v>
      </c>
      <c r="G740" s="5">
        <v>3000321</v>
      </c>
      <c r="H740" s="5">
        <v>3100321</v>
      </c>
      <c r="I740" s="5" t="s">
        <v>270</v>
      </c>
      <c r="J740" s="12">
        <v>0</v>
      </c>
      <c r="K740" s="30">
        <v>10000</v>
      </c>
      <c r="L740" s="30"/>
      <c r="M740" s="15" t="s">
        <v>506</v>
      </c>
      <c r="N740" s="15" t="s">
        <v>845</v>
      </c>
      <c r="O740" s="15" t="s">
        <v>1755</v>
      </c>
      <c r="P740" s="5" t="s">
        <v>1180</v>
      </c>
      <c r="Q740" s="5">
        <v>0</v>
      </c>
      <c r="R740" s="47" t="s">
        <v>308</v>
      </c>
      <c r="S740" s="47">
        <v>0</v>
      </c>
      <c r="T740" s="47" t="s">
        <v>307</v>
      </c>
      <c r="U740" s="47">
        <v>30</v>
      </c>
      <c r="V740" s="47" t="s">
        <v>852</v>
      </c>
      <c r="W740" s="31" t="s">
        <v>308</v>
      </c>
      <c r="X740" s="31">
        <v>0</v>
      </c>
      <c r="Y740" s="31" t="s">
        <v>307</v>
      </c>
      <c r="Z740" s="31">
        <v>30</v>
      </c>
      <c r="AA740" s="5">
        <v>0</v>
      </c>
      <c r="AC740" s="5">
        <v>0</v>
      </c>
      <c r="AD740" s="5">
        <v>6409</v>
      </c>
      <c r="AE740" s="14">
        <v>200006</v>
      </c>
      <c r="AF740" s="11"/>
      <c r="AG740" s="25">
        <v>200007</v>
      </c>
      <c r="AH740" s="12" t="s">
        <v>846</v>
      </c>
      <c r="AI740" s="15" t="s">
        <v>216</v>
      </c>
      <c r="AJ740" s="30">
        <v>0</v>
      </c>
      <c r="AK740" s="5">
        <v>60000</v>
      </c>
      <c r="AL740" s="5">
        <v>3</v>
      </c>
      <c r="AN740" s="5" t="s">
        <v>170</v>
      </c>
      <c r="AQ740" s="5">
        <v>1</v>
      </c>
      <c r="BB740" s="26" t="s">
        <v>2758</v>
      </c>
      <c r="BC740" s="26"/>
    </row>
    <row r="741" spans="1:55" thickTop="1" thickBot="1" x14ac:dyDescent="0.25">
      <c r="A741" s="5">
        <v>736</v>
      </c>
      <c r="B741" s="5">
        <v>32111</v>
      </c>
      <c r="C741" s="5" t="s">
        <v>59</v>
      </c>
      <c r="D741" s="63">
        <v>20000022</v>
      </c>
      <c r="E741" s="63">
        <v>10000022</v>
      </c>
      <c r="F741" s="5">
        <v>11</v>
      </c>
      <c r="G741" s="5">
        <v>3000321</v>
      </c>
      <c r="H741" s="5">
        <v>3100321</v>
      </c>
      <c r="I741" s="5" t="s">
        <v>270</v>
      </c>
      <c r="J741" s="12">
        <v>0</v>
      </c>
      <c r="K741" s="30">
        <v>10000</v>
      </c>
      <c r="L741" s="30"/>
      <c r="M741" s="15" t="s">
        <v>506</v>
      </c>
      <c r="N741" s="15" t="s">
        <v>845</v>
      </c>
      <c r="O741" s="15" t="s">
        <v>1755</v>
      </c>
      <c r="P741" s="5" t="s">
        <v>1181</v>
      </c>
      <c r="Q741" s="5">
        <v>0</v>
      </c>
      <c r="R741" s="47" t="s">
        <v>308</v>
      </c>
      <c r="S741" s="47">
        <v>0</v>
      </c>
      <c r="T741" s="47" t="s">
        <v>307</v>
      </c>
      <c r="U741" s="47">
        <v>30</v>
      </c>
      <c r="V741" s="47" t="s">
        <v>852</v>
      </c>
      <c r="W741" s="31" t="s">
        <v>308</v>
      </c>
      <c r="X741" s="31">
        <v>0</v>
      </c>
      <c r="Y741" s="31" t="s">
        <v>307</v>
      </c>
      <c r="Z741" s="31">
        <v>30</v>
      </c>
      <c r="AA741" s="5">
        <v>0</v>
      </c>
      <c r="AC741" s="5">
        <v>0</v>
      </c>
      <c r="AD741" s="5">
        <v>6409</v>
      </c>
      <c r="AE741" s="14">
        <v>200006</v>
      </c>
      <c r="AF741" s="11"/>
      <c r="AG741" s="25">
        <v>200007</v>
      </c>
      <c r="AH741" s="12" t="s">
        <v>846</v>
      </c>
      <c r="AI741" s="15" t="s">
        <v>216</v>
      </c>
      <c r="AJ741" s="30">
        <v>0</v>
      </c>
      <c r="AK741" s="5">
        <v>60000</v>
      </c>
      <c r="AL741" s="5">
        <v>3</v>
      </c>
      <c r="AN741" s="5" t="s">
        <v>170</v>
      </c>
      <c r="AQ741" s="5">
        <v>1</v>
      </c>
      <c r="BB741" s="26" t="s">
        <v>2758</v>
      </c>
      <c r="BC741" s="26"/>
    </row>
    <row r="742" spans="1:55" thickTop="1" thickBot="1" x14ac:dyDescent="0.25">
      <c r="A742" s="5">
        <v>737</v>
      </c>
      <c r="B742" s="5">
        <v>32112</v>
      </c>
      <c r="C742" s="5" t="s">
        <v>59</v>
      </c>
      <c r="D742" s="63">
        <v>20000022</v>
      </c>
      <c r="E742" s="63">
        <v>10000022</v>
      </c>
      <c r="F742" s="5">
        <v>12</v>
      </c>
      <c r="G742" s="5">
        <v>3000321</v>
      </c>
      <c r="H742" s="5">
        <v>3100321</v>
      </c>
      <c r="I742" s="5" t="s">
        <v>270</v>
      </c>
      <c r="J742" s="12">
        <v>0</v>
      </c>
      <c r="K742" s="30">
        <v>10000</v>
      </c>
      <c r="L742" s="30"/>
      <c r="M742" s="15" t="s">
        <v>506</v>
      </c>
      <c r="N742" s="15" t="s">
        <v>845</v>
      </c>
      <c r="O742" s="15" t="s">
        <v>1755</v>
      </c>
      <c r="P742" s="5" t="s">
        <v>1182</v>
      </c>
      <c r="Q742" s="5">
        <v>0</v>
      </c>
      <c r="R742" s="47" t="s">
        <v>308</v>
      </c>
      <c r="S742" s="47">
        <v>0</v>
      </c>
      <c r="T742" s="47" t="s">
        <v>307</v>
      </c>
      <c r="U742" s="47">
        <v>30</v>
      </c>
      <c r="V742" s="47" t="s">
        <v>852</v>
      </c>
      <c r="W742" s="31" t="s">
        <v>308</v>
      </c>
      <c r="X742" s="31">
        <v>0</v>
      </c>
      <c r="Y742" s="31" t="s">
        <v>307</v>
      </c>
      <c r="Z742" s="31">
        <v>30</v>
      </c>
      <c r="AA742" s="5">
        <v>0</v>
      </c>
      <c r="AC742" s="5">
        <v>0</v>
      </c>
      <c r="AD742" s="5">
        <v>6409</v>
      </c>
      <c r="AE742" s="14">
        <v>200006</v>
      </c>
      <c r="AF742" s="11"/>
      <c r="AG742" s="25">
        <v>200007</v>
      </c>
      <c r="AH742" s="12" t="s">
        <v>846</v>
      </c>
      <c r="AI742" s="15" t="s">
        <v>216</v>
      </c>
      <c r="AJ742" s="30">
        <v>0</v>
      </c>
      <c r="AK742" s="5">
        <v>60000</v>
      </c>
      <c r="AL742" s="5">
        <v>3</v>
      </c>
      <c r="AN742" s="5" t="s">
        <v>170</v>
      </c>
      <c r="AQ742" s="5">
        <v>1</v>
      </c>
      <c r="BB742" s="26" t="s">
        <v>2758</v>
      </c>
      <c r="BC742" s="26"/>
    </row>
    <row r="743" spans="1:55" thickTop="1" thickBot="1" x14ac:dyDescent="0.25">
      <c r="A743" s="5">
        <v>738</v>
      </c>
      <c r="B743" s="5">
        <v>32113</v>
      </c>
      <c r="C743" s="5" t="s">
        <v>59</v>
      </c>
      <c r="D743" s="63">
        <v>20000022</v>
      </c>
      <c r="E743" s="63">
        <v>10000022</v>
      </c>
      <c r="F743" s="5">
        <v>13</v>
      </c>
      <c r="G743" s="5">
        <v>3000321</v>
      </c>
      <c r="H743" s="5">
        <v>3100321</v>
      </c>
      <c r="I743" s="5" t="s">
        <v>270</v>
      </c>
      <c r="J743" s="12">
        <v>0</v>
      </c>
      <c r="K743" s="30">
        <v>10000</v>
      </c>
      <c r="L743" s="30"/>
      <c r="M743" s="15" t="s">
        <v>506</v>
      </c>
      <c r="N743" s="15" t="s">
        <v>845</v>
      </c>
      <c r="O743" s="15" t="s">
        <v>1755</v>
      </c>
      <c r="P743" s="5" t="s">
        <v>1183</v>
      </c>
      <c r="Q743" s="5">
        <v>0</v>
      </c>
      <c r="R743" s="47" t="s">
        <v>308</v>
      </c>
      <c r="S743" s="47">
        <v>0</v>
      </c>
      <c r="T743" s="47" t="s">
        <v>307</v>
      </c>
      <c r="U743" s="47">
        <v>30</v>
      </c>
      <c r="V743" s="47" t="s">
        <v>852</v>
      </c>
      <c r="W743" s="31" t="s">
        <v>308</v>
      </c>
      <c r="X743" s="31">
        <v>0</v>
      </c>
      <c r="Y743" s="31" t="s">
        <v>307</v>
      </c>
      <c r="Z743" s="31">
        <v>30</v>
      </c>
      <c r="AA743" s="5">
        <v>0</v>
      </c>
      <c r="AC743" s="5">
        <v>0</v>
      </c>
      <c r="AD743" s="5">
        <v>6409</v>
      </c>
      <c r="AE743" s="14">
        <v>200006</v>
      </c>
      <c r="AF743" s="11"/>
      <c r="AG743" s="25">
        <v>200007</v>
      </c>
      <c r="AH743" s="12" t="s">
        <v>846</v>
      </c>
      <c r="AI743" s="15" t="s">
        <v>216</v>
      </c>
      <c r="AJ743" s="30">
        <v>0</v>
      </c>
      <c r="AK743" s="5">
        <v>60000</v>
      </c>
      <c r="AL743" s="5">
        <v>3</v>
      </c>
      <c r="AN743" s="5" t="s">
        <v>170</v>
      </c>
      <c r="AQ743" s="5">
        <v>1</v>
      </c>
      <c r="BB743" s="26" t="s">
        <v>2758</v>
      </c>
      <c r="BC743" s="26"/>
    </row>
    <row r="744" spans="1:55" thickTop="1" thickBot="1" x14ac:dyDescent="0.25">
      <c r="A744" s="5">
        <v>739</v>
      </c>
      <c r="B744" s="5">
        <v>32114</v>
      </c>
      <c r="C744" s="5" t="s">
        <v>59</v>
      </c>
      <c r="D744" s="63">
        <v>20000022</v>
      </c>
      <c r="E744" s="63">
        <v>10000022</v>
      </c>
      <c r="F744" s="5">
        <v>14</v>
      </c>
      <c r="G744" s="5">
        <v>3000321</v>
      </c>
      <c r="H744" s="5">
        <v>3100321</v>
      </c>
      <c r="I744" s="5" t="s">
        <v>270</v>
      </c>
      <c r="J744" s="12">
        <v>0</v>
      </c>
      <c r="K744" s="30">
        <v>10000</v>
      </c>
      <c r="L744" s="30"/>
      <c r="M744" s="15" t="s">
        <v>506</v>
      </c>
      <c r="N744" s="15" t="s">
        <v>845</v>
      </c>
      <c r="O744" s="15" t="s">
        <v>1755</v>
      </c>
      <c r="P744" s="5" t="s">
        <v>1184</v>
      </c>
      <c r="Q744" s="5">
        <v>0</v>
      </c>
      <c r="R744" s="47" t="s">
        <v>308</v>
      </c>
      <c r="S744" s="47">
        <v>0</v>
      </c>
      <c r="T744" s="47" t="s">
        <v>307</v>
      </c>
      <c r="U744" s="47">
        <v>30</v>
      </c>
      <c r="V744" s="47" t="s">
        <v>852</v>
      </c>
      <c r="W744" s="31" t="s">
        <v>308</v>
      </c>
      <c r="X744" s="31">
        <v>0</v>
      </c>
      <c r="Y744" s="31" t="s">
        <v>307</v>
      </c>
      <c r="Z744" s="31">
        <v>30</v>
      </c>
      <c r="AA744" s="5">
        <v>0</v>
      </c>
      <c r="AC744" s="5">
        <v>0</v>
      </c>
      <c r="AD744" s="5">
        <v>6409</v>
      </c>
      <c r="AE744" s="14">
        <v>200006</v>
      </c>
      <c r="AF744" s="11"/>
      <c r="AG744" s="25">
        <v>200007</v>
      </c>
      <c r="AH744" s="12" t="s">
        <v>846</v>
      </c>
      <c r="AI744" s="15" t="s">
        <v>216</v>
      </c>
      <c r="AJ744" s="30">
        <v>0</v>
      </c>
      <c r="AK744" s="5">
        <v>60000</v>
      </c>
      <c r="AL744" s="5">
        <v>3</v>
      </c>
      <c r="AN744" s="5" t="s">
        <v>170</v>
      </c>
      <c r="AQ744" s="5">
        <v>1</v>
      </c>
      <c r="BB744" s="26" t="s">
        <v>2758</v>
      </c>
      <c r="BC744" s="26"/>
    </row>
    <row r="745" spans="1:55" thickTop="1" thickBot="1" x14ac:dyDescent="0.25">
      <c r="A745" s="5">
        <v>740</v>
      </c>
      <c r="B745" s="5">
        <v>32115</v>
      </c>
      <c r="C745" s="5" t="s">
        <v>59</v>
      </c>
      <c r="D745" s="63">
        <v>20000022</v>
      </c>
      <c r="E745" s="63">
        <v>10000022</v>
      </c>
      <c r="F745" s="5">
        <v>15</v>
      </c>
      <c r="G745" s="5">
        <v>3000321</v>
      </c>
      <c r="H745" s="5">
        <v>3100321</v>
      </c>
      <c r="I745" s="5" t="s">
        <v>270</v>
      </c>
      <c r="J745" s="12">
        <v>0</v>
      </c>
      <c r="K745" s="30">
        <v>10000</v>
      </c>
      <c r="L745" s="30"/>
      <c r="M745" s="15" t="s">
        <v>506</v>
      </c>
      <c r="N745" s="15" t="s">
        <v>845</v>
      </c>
      <c r="O745" s="15" t="s">
        <v>1755</v>
      </c>
      <c r="P745" s="5" t="s">
        <v>1185</v>
      </c>
      <c r="Q745" s="5">
        <v>0</v>
      </c>
      <c r="R745" s="47" t="s">
        <v>308</v>
      </c>
      <c r="S745" s="47">
        <v>0</v>
      </c>
      <c r="T745" s="47" t="s">
        <v>307</v>
      </c>
      <c r="U745" s="47">
        <v>30</v>
      </c>
      <c r="V745" s="47" t="s">
        <v>852</v>
      </c>
      <c r="W745" s="31" t="s">
        <v>308</v>
      </c>
      <c r="X745" s="31">
        <v>0</v>
      </c>
      <c r="Y745" s="31" t="s">
        <v>307</v>
      </c>
      <c r="Z745" s="31">
        <v>30</v>
      </c>
      <c r="AA745" s="5">
        <v>0</v>
      </c>
      <c r="AC745" s="5">
        <v>0</v>
      </c>
      <c r="AD745" s="5">
        <v>6409</v>
      </c>
      <c r="AE745" s="14">
        <v>200006</v>
      </c>
      <c r="AF745" s="11"/>
      <c r="AG745" s="25">
        <v>200007</v>
      </c>
      <c r="AH745" s="12" t="s">
        <v>846</v>
      </c>
      <c r="AI745" s="15" t="s">
        <v>216</v>
      </c>
      <c r="AJ745" s="30">
        <v>0</v>
      </c>
      <c r="AK745" s="5">
        <v>60000</v>
      </c>
      <c r="AL745" s="5">
        <v>3</v>
      </c>
      <c r="AN745" s="5" t="s">
        <v>170</v>
      </c>
      <c r="AQ745" s="5">
        <v>1</v>
      </c>
      <c r="BB745" s="26" t="s">
        <v>2758</v>
      </c>
      <c r="BC745" s="26"/>
    </row>
    <row r="746" spans="1:55" thickTop="1" thickBot="1" x14ac:dyDescent="0.25">
      <c r="A746" s="5">
        <v>741</v>
      </c>
      <c r="B746" s="5">
        <v>32116</v>
      </c>
      <c r="C746" s="5" t="s">
        <v>59</v>
      </c>
      <c r="D746" s="63">
        <v>20000022</v>
      </c>
      <c r="E746" s="63">
        <v>10000022</v>
      </c>
      <c r="F746" s="5">
        <v>16</v>
      </c>
      <c r="G746" s="5">
        <v>3000321</v>
      </c>
      <c r="H746" s="5">
        <v>3100321</v>
      </c>
      <c r="I746" s="5" t="s">
        <v>270</v>
      </c>
      <c r="J746" s="12">
        <v>0</v>
      </c>
      <c r="K746" s="30">
        <v>10000</v>
      </c>
      <c r="L746" s="30"/>
      <c r="M746" s="15" t="s">
        <v>506</v>
      </c>
      <c r="N746" s="15" t="s">
        <v>845</v>
      </c>
      <c r="O746" s="15" t="s">
        <v>1755</v>
      </c>
      <c r="P746" s="5" t="s">
        <v>1186</v>
      </c>
      <c r="Q746" s="5">
        <v>0</v>
      </c>
      <c r="R746" s="47" t="s">
        <v>308</v>
      </c>
      <c r="S746" s="47">
        <v>0</v>
      </c>
      <c r="T746" s="47" t="s">
        <v>307</v>
      </c>
      <c r="U746" s="47">
        <v>30</v>
      </c>
      <c r="V746" s="47" t="s">
        <v>852</v>
      </c>
      <c r="W746" s="31" t="s">
        <v>308</v>
      </c>
      <c r="X746" s="31">
        <v>0</v>
      </c>
      <c r="Y746" s="31" t="s">
        <v>307</v>
      </c>
      <c r="Z746" s="31">
        <v>30</v>
      </c>
      <c r="AA746" s="5">
        <v>0</v>
      </c>
      <c r="AC746" s="5">
        <v>0</v>
      </c>
      <c r="AD746" s="5">
        <v>6409</v>
      </c>
      <c r="AE746" s="14">
        <v>200006</v>
      </c>
      <c r="AF746" s="11"/>
      <c r="AG746" s="25">
        <v>200007</v>
      </c>
      <c r="AH746" s="12" t="s">
        <v>846</v>
      </c>
      <c r="AI746" s="15" t="s">
        <v>216</v>
      </c>
      <c r="AJ746" s="30">
        <v>0</v>
      </c>
      <c r="AK746" s="5">
        <v>60000</v>
      </c>
      <c r="AL746" s="5">
        <v>3</v>
      </c>
      <c r="AN746" s="5" t="s">
        <v>170</v>
      </c>
      <c r="AQ746" s="5">
        <v>1</v>
      </c>
      <c r="BB746" s="26" t="s">
        <v>2758</v>
      </c>
      <c r="BC746" s="26"/>
    </row>
    <row r="747" spans="1:55" thickTop="1" thickBot="1" x14ac:dyDescent="0.25">
      <c r="A747" s="5">
        <v>742</v>
      </c>
      <c r="B747" s="5">
        <v>32117</v>
      </c>
      <c r="C747" s="5" t="s">
        <v>59</v>
      </c>
      <c r="D747" s="63">
        <v>20000022</v>
      </c>
      <c r="E747" s="63">
        <v>10000022</v>
      </c>
      <c r="F747" s="5">
        <v>17</v>
      </c>
      <c r="G747" s="5">
        <v>3000321</v>
      </c>
      <c r="H747" s="5">
        <v>3100321</v>
      </c>
      <c r="I747" s="5" t="s">
        <v>270</v>
      </c>
      <c r="J747" s="12">
        <v>0</v>
      </c>
      <c r="K747" s="30">
        <v>10000</v>
      </c>
      <c r="L747" s="30"/>
      <c r="M747" s="15" t="s">
        <v>506</v>
      </c>
      <c r="N747" s="15" t="s">
        <v>845</v>
      </c>
      <c r="O747" s="15" t="s">
        <v>1755</v>
      </c>
      <c r="P747" s="5" t="s">
        <v>1187</v>
      </c>
      <c r="Q747" s="5">
        <v>0</v>
      </c>
      <c r="R747" s="47" t="s">
        <v>308</v>
      </c>
      <c r="S747" s="47">
        <v>0</v>
      </c>
      <c r="T747" s="47" t="s">
        <v>307</v>
      </c>
      <c r="U747" s="47">
        <v>30</v>
      </c>
      <c r="V747" s="47" t="s">
        <v>852</v>
      </c>
      <c r="W747" s="31" t="s">
        <v>308</v>
      </c>
      <c r="X747" s="31">
        <v>0</v>
      </c>
      <c r="Y747" s="31" t="s">
        <v>307</v>
      </c>
      <c r="Z747" s="31">
        <v>30</v>
      </c>
      <c r="AA747" s="5">
        <v>0</v>
      </c>
      <c r="AC747" s="5">
        <v>0</v>
      </c>
      <c r="AD747" s="5">
        <v>6409</v>
      </c>
      <c r="AE747" s="14">
        <v>200006</v>
      </c>
      <c r="AF747" s="11"/>
      <c r="AG747" s="25">
        <v>200007</v>
      </c>
      <c r="AH747" s="12" t="s">
        <v>846</v>
      </c>
      <c r="AI747" s="15" t="s">
        <v>216</v>
      </c>
      <c r="AJ747" s="30">
        <v>0</v>
      </c>
      <c r="AK747" s="5">
        <v>60000</v>
      </c>
      <c r="AL747" s="5">
        <v>3</v>
      </c>
      <c r="AN747" s="5" t="s">
        <v>170</v>
      </c>
      <c r="AQ747" s="5">
        <v>1</v>
      </c>
      <c r="BB747" s="26" t="s">
        <v>2758</v>
      </c>
      <c r="BC747" s="26"/>
    </row>
    <row r="748" spans="1:55" thickTop="1" thickBot="1" x14ac:dyDescent="0.25">
      <c r="A748" s="5">
        <v>743</v>
      </c>
      <c r="B748" s="5">
        <v>32118</v>
      </c>
      <c r="C748" s="5" t="s">
        <v>59</v>
      </c>
      <c r="D748" s="63">
        <v>20000022</v>
      </c>
      <c r="E748" s="63">
        <v>10000022</v>
      </c>
      <c r="F748" s="5">
        <v>18</v>
      </c>
      <c r="G748" s="5">
        <v>3000321</v>
      </c>
      <c r="H748" s="5">
        <v>3100321</v>
      </c>
      <c r="I748" s="5" t="s">
        <v>270</v>
      </c>
      <c r="J748" s="12">
        <v>0</v>
      </c>
      <c r="K748" s="30">
        <v>10000</v>
      </c>
      <c r="L748" s="30"/>
      <c r="M748" s="15" t="s">
        <v>506</v>
      </c>
      <c r="N748" s="15" t="s">
        <v>845</v>
      </c>
      <c r="O748" s="15" t="s">
        <v>1755</v>
      </c>
      <c r="P748" s="5" t="s">
        <v>1188</v>
      </c>
      <c r="Q748" s="5">
        <v>0</v>
      </c>
      <c r="R748" s="47" t="s">
        <v>308</v>
      </c>
      <c r="S748" s="47">
        <v>0</v>
      </c>
      <c r="T748" s="47" t="s">
        <v>307</v>
      </c>
      <c r="U748" s="47">
        <v>30</v>
      </c>
      <c r="V748" s="47" t="s">
        <v>852</v>
      </c>
      <c r="W748" s="31" t="s">
        <v>308</v>
      </c>
      <c r="X748" s="31">
        <v>0</v>
      </c>
      <c r="Y748" s="31" t="s">
        <v>307</v>
      </c>
      <c r="Z748" s="31">
        <v>30</v>
      </c>
      <c r="AA748" s="5">
        <v>0</v>
      </c>
      <c r="AC748" s="5">
        <v>0</v>
      </c>
      <c r="AD748" s="5">
        <v>6409</v>
      </c>
      <c r="AE748" s="14">
        <v>200006</v>
      </c>
      <c r="AF748" s="11"/>
      <c r="AG748" s="25">
        <v>200007</v>
      </c>
      <c r="AH748" s="12" t="s">
        <v>846</v>
      </c>
      <c r="AI748" s="15" t="s">
        <v>216</v>
      </c>
      <c r="AJ748" s="30">
        <v>0</v>
      </c>
      <c r="AK748" s="5">
        <v>60000</v>
      </c>
      <c r="AL748" s="5">
        <v>3</v>
      </c>
      <c r="AN748" s="5" t="s">
        <v>170</v>
      </c>
      <c r="AQ748" s="5">
        <v>1</v>
      </c>
      <c r="BB748" s="26" t="s">
        <v>2758</v>
      </c>
      <c r="BC748" s="26"/>
    </row>
    <row r="749" spans="1:55" thickTop="1" thickBot="1" x14ac:dyDescent="0.25">
      <c r="A749" s="5">
        <v>744</v>
      </c>
      <c r="B749" s="5">
        <v>32119</v>
      </c>
      <c r="C749" s="5" t="s">
        <v>59</v>
      </c>
      <c r="D749" s="63">
        <v>20000022</v>
      </c>
      <c r="E749" s="63">
        <v>10000022</v>
      </c>
      <c r="F749" s="5">
        <v>19</v>
      </c>
      <c r="G749" s="5">
        <v>3000321</v>
      </c>
      <c r="H749" s="5">
        <v>3100321</v>
      </c>
      <c r="I749" s="5" t="s">
        <v>270</v>
      </c>
      <c r="J749" s="12">
        <v>0</v>
      </c>
      <c r="K749" s="30">
        <v>10000</v>
      </c>
      <c r="L749" s="30"/>
      <c r="M749" s="15" t="s">
        <v>506</v>
      </c>
      <c r="N749" s="15" t="s">
        <v>845</v>
      </c>
      <c r="O749" s="15" t="s">
        <v>1755</v>
      </c>
      <c r="P749" s="5" t="s">
        <v>1189</v>
      </c>
      <c r="Q749" s="5">
        <v>0</v>
      </c>
      <c r="R749" s="47" t="s">
        <v>308</v>
      </c>
      <c r="S749" s="47">
        <v>0</v>
      </c>
      <c r="T749" s="47" t="s">
        <v>307</v>
      </c>
      <c r="U749" s="47">
        <v>30</v>
      </c>
      <c r="V749" s="47" t="s">
        <v>852</v>
      </c>
      <c r="W749" s="31" t="s">
        <v>308</v>
      </c>
      <c r="X749" s="31">
        <v>0</v>
      </c>
      <c r="Y749" s="31" t="s">
        <v>307</v>
      </c>
      <c r="Z749" s="31">
        <v>30</v>
      </c>
      <c r="AA749" s="5">
        <v>0</v>
      </c>
      <c r="AC749" s="5">
        <v>0</v>
      </c>
      <c r="AD749" s="5">
        <v>6409</v>
      </c>
      <c r="AE749" s="14">
        <v>200006</v>
      </c>
      <c r="AF749" s="11"/>
      <c r="AG749" s="25">
        <v>200007</v>
      </c>
      <c r="AH749" s="12" t="s">
        <v>846</v>
      </c>
      <c r="AI749" s="15" t="s">
        <v>216</v>
      </c>
      <c r="AJ749" s="30">
        <v>0</v>
      </c>
      <c r="AK749" s="5">
        <v>60000</v>
      </c>
      <c r="AL749" s="5">
        <v>3</v>
      </c>
      <c r="AN749" s="5" t="s">
        <v>170</v>
      </c>
      <c r="AQ749" s="5">
        <v>1</v>
      </c>
      <c r="BB749" s="26" t="s">
        <v>2758</v>
      </c>
      <c r="BC749" s="26"/>
    </row>
    <row r="750" spans="1:55" thickTop="1" thickBot="1" x14ac:dyDescent="0.25">
      <c r="A750" s="5">
        <v>745</v>
      </c>
      <c r="B750" s="5">
        <v>32120</v>
      </c>
      <c r="C750" s="5" t="s">
        <v>59</v>
      </c>
      <c r="D750" s="63">
        <v>20000022</v>
      </c>
      <c r="E750" s="63">
        <v>10000022</v>
      </c>
      <c r="F750" s="5">
        <v>20</v>
      </c>
      <c r="G750" s="5">
        <v>3000321</v>
      </c>
      <c r="H750" s="5">
        <v>3100321</v>
      </c>
      <c r="I750" s="5" t="s">
        <v>270</v>
      </c>
      <c r="J750" s="12">
        <v>0</v>
      </c>
      <c r="K750" s="30">
        <v>10000</v>
      </c>
      <c r="L750" s="30"/>
      <c r="M750" s="15" t="s">
        <v>506</v>
      </c>
      <c r="N750" s="15" t="s">
        <v>845</v>
      </c>
      <c r="O750" s="15" t="s">
        <v>1755</v>
      </c>
      <c r="P750" s="5" t="s">
        <v>1190</v>
      </c>
      <c r="Q750" s="5">
        <v>0</v>
      </c>
      <c r="R750" s="47" t="s">
        <v>308</v>
      </c>
      <c r="S750" s="47">
        <v>0</v>
      </c>
      <c r="T750" s="47" t="s">
        <v>307</v>
      </c>
      <c r="U750" s="47">
        <v>30</v>
      </c>
      <c r="V750" s="47" t="s">
        <v>852</v>
      </c>
      <c r="W750" s="31" t="s">
        <v>308</v>
      </c>
      <c r="X750" s="31">
        <v>0</v>
      </c>
      <c r="Y750" s="31" t="s">
        <v>307</v>
      </c>
      <c r="Z750" s="31">
        <v>30</v>
      </c>
      <c r="AA750" s="5">
        <v>0</v>
      </c>
      <c r="AC750" s="5">
        <v>0</v>
      </c>
      <c r="AD750" s="5">
        <v>6409</v>
      </c>
      <c r="AE750" s="14">
        <v>200006</v>
      </c>
      <c r="AF750" s="11"/>
      <c r="AG750" s="25">
        <v>200007</v>
      </c>
      <c r="AH750" s="12" t="s">
        <v>846</v>
      </c>
      <c r="AI750" s="15" t="s">
        <v>216</v>
      </c>
      <c r="AJ750" s="30">
        <v>0</v>
      </c>
      <c r="AK750" s="5">
        <v>60000</v>
      </c>
      <c r="AL750" s="5">
        <v>3</v>
      </c>
      <c r="AN750" s="5" t="s">
        <v>170</v>
      </c>
      <c r="AQ750" s="5">
        <v>1</v>
      </c>
      <c r="BB750" s="26" t="s">
        <v>2758</v>
      </c>
      <c r="BC750" s="26"/>
    </row>
    <row r="751" spans="1:55" thickTop="1" thickBot="1" x14ac:dyDescent="0.25">
      <c r="A751" s="5">
        <v>746</v>
      </c>
      <c r="B751" s="5">
        <v>32121</v>
      </c>
      <c r="C751" s="5" t="s">
        <v>59</v>
      </c>
      <c r="D751" s="63">
        <v>20000022</v>
      </c>
      <c r="E751" s="63">
        <v>10000022</v>
      </c>
      <c r="F751" s="5">
        <v>21</v>
      </c>
      <c r="G751" s="5">
        <v>3000321</v>
      </c>
      <c r="H751" s="5">
        <v>3100321</v>
      </c>
      <c r="I751" s="5" t="s">
        <v>270</v>
      </c>
      <c r="J751" s="12">
        <v>0</v>
      </c>
      <c r="K751" s="30">
        <v>10000</v>
      </c>
      <c r="L751" s="30"/>
      <c r="M751" s="15" t="s">
        <v>506</v>
      </c>
      <c r="N751" s="15" t="s">
        <v>845</v>
      </c>
      <c r="O751" s="15" t="s">
        <v>1755</v>
      </c>
      <c r="P751" s="5" t="s">
        <v>1191</v>
      </c>
      <c r="Q751" s="5">
        <v>0</v>
      </c>
      <c r="R751" s="47" t="s">
        <v>308</v>
      </c>
      <c r="S751" s="47">
        <v>0</v>
      </c>
      <c r="T751" s="47" t="s">
        <v>307</v>
      </c>
      <c r="U751" s="47">
        <v>30</v>
      </c>
      <c r="V751" s="47" t="s">
        <v>852</v>
      </c>
      <c r="W751" s="31" t="s">
        <v>308</v>
      </c>
      <c r="X751" s="31">
        <v>0</v>
      </c>
      <c r="Y751" s="31" t="s">
        <v>307</v>
      </c>
      <c r="Z751" s="31">
        <v>30</v>
      </c>
      <c r="AA751" s="5">
        <v>0</v>
      </c>
      <c r="AC751" s="5">
        <v>0</v>
      </c>
      <c r="AD751" s="5">
        <v>6409</v>
      </c>
      <c r="AE751" s="14">
        <v>200006</v>
      </c>
      <c r="AF751" s="11"/>
      <c r="AG751" s="25">
        <v>200007</v>
      </c>
      <c r="AH751" s="12" t="s">
        <v>846</v>
      </c>
      <c r="AI751" s="15" t="s">
        <v>216</v>
      </c>
      <c r="AJ751" s="30">
        <v>0</v>
      </c>
      <c r="AK751" s="5">
        <v>60000</v>
      </c>
      <c r="AL751" s="5">
        <v>3</v>
      </c>
      <c r="AN751" s="5" t="s">
        <v>170</v>
      </c>
      <c r="AQ751" s="5">
        <v>1</v>
      </c>
      <c r="BB751" s="26" t="s">
        <v>2758</v>
      </c>
      <c r="BC751" s="26"/>
    </row>
    <row r="752" spans="1:55" thickTop="1" thickBot="1" x14ac:dyDescent="0.25">
      <c r="A752" s="5">
        <v>747</v>
      </c>
      <c r="B752" s="5">
        <v>32122</v>
      </c>
      <c r="C752" s="5" t="s">
        <v>59</v>
      </c>
      <c r="D752" s="63">
        <v>20000022</v>
      </c>
      <c r="E752" s="63">
        <v>10000022</v>
      </c>
      <c r="F752" s="5">
        <v>22</v>
      </c>
      <c r="G752" s="5">
        <v>3000321</v>
      </c>
      <c r="H752" s="5">
        <v>3100321</v>
      </c>
      <c r="I752" s="5" t="s">
        <v>270</v>
      </c>
      <c r="J752" s="12">
        <v>0</v>
      </c>
      <c r="K752" s="30">
        <v>10000</v>
      </c>
      <c r="L752" s="30"/>
      <c r="M752" s="15" t="s">
        <v>506</v>
      </c>
      <c r="N752" s="15" t="s">
        <v>845</v>
      </c>
      <c r="O752" s="15" t="s">
        <v>1755</v>
      </c>
      <c r="P752" s="5" t="s">
        <v>1192</v>
      </c>
      <c r="Q752" s="5">
        <v>0</v>
      </c>
      <c r="R752" s="47" t="s">
        <v>308</v>
      </c>
      <c r="S752" s="47">
        <v>0</v>
      </c>
      <c r="T752" s="47" t="s">
        <v>307</v>
      </c>
      <c r="U752" s="47">
        <v>30</v>
      </c>
      <c r="V752" s="47" t="s">
        <v>852</v>
      </c>
      <c r="W752" s="31" t="s">
        <v>308</v>
      </c>
      <c r="X752" s="31">
        <v>0</v>
      </c>
      <c r="Y752" s="31" t="s">
        <v>307</v>
      </c>
      <c r="Z752" s="31">
        <v>30</v>
      </c>
      <c r="AA752" s="5">
        <v>0</v>
      </c>
      <c r="AC752" s="5">
        <v>0</v>
      </c>
      <c r="AD752" s="5">
        <v>6409</v>
      </c>
      <c r="AE752" s="14">
        <v>200006</v>
      </c>
      <c r="AF752" s="11"/>
      <c r="AG752" s="25">
        <v>200007</v>
      </c>
      <c r="AH752" s="12" t="s">
        <v>846</v>
      </c>
      <c r="AI752" s="15" t="s">
        <v>216</v>
      </c>
      <c r="AJ752" s="30">
        <v>0</v>
      </c>
      <c r="AK752" s="5">
        <v>60000</v>
      </c>
      <c r="AL752" s="5">
        <v>3</v>
      </c>
      <c r="AN752" s="5" t="s">
        <v>170</v>
      </c>
      <c r="AQ752" s="5">
        <v>1</v>
      </c>
      <c r="BB752" s="26" t="s">
        <v>2758</v>
      </c>
      <c r="BC752" s="26"/>
    </row>
    <row r="753" spans="1:55" thickTop="1" thickBot="1" x14ac:dyDescent="0.25">
      <c r="A753" s="5">
        <v>748</v>
      </c>
      <c r="B753" s="5">
        <v>32123</v>
      </c>
      <c r="C753" s="5" t="s">
        <v>59</v>
      </c>
      <c r="D753" s="63">
        <v>20000022</v>
      </c>
      <c r="E753" s="63">
        <v>10000022</v>
      </c>
      <c r="F753" s="5">
        <v>23</v>
      </c>
      <c r="G753" s="5">
        <v>3000321</v>
      </c>
      <c r="H753" s="5">
        <v>3100321</v>
      </c>
      <c r="I753" s="5" t="s">
        <v>270</v>
      </c>
      <c r="J753" s="12">
        <v>0</v>
      </c>
      <c r="K753" s="30">
        <v>10000</v>
      </c>
      <c r="L753" s="30"/>
      <c r="M753" s="15" t="s">
        <v>506</v>
      </c>
      <c r="N753" s="15" t="s">
        <v>845</v>
      </c>
      <c r="O753" s="15" t="s">
        <v>1755</v>
      </c>
      <c r="P753" s="5" t="s">
        <v>1193</v>
      </c>
      <c r="Q753" s="5">
        <v>0</v>
      </c>
      <c r="R753" s="47" t="s">
        <v>308</v>
      </c>
      <c r="S753" s="47">
        <v>0</v>
      </c>
      <c r="T753" s="47" t="s">
        <v>307</v>
      </c>
      <c r="U753" s="47">
        <v>30</v>
      </c>
      <c r="V753" s="47" t="s">
        <v>852</v>
      </c>
      <c r="W753" s="31" t="s">
        <v>308</v>
      </c>
      <c r="X753" s="31">
        <v>0</v>
      </c>
      <c r="Y753" s="31" t="s">
        <v>307</v>
      </c>
      <c r="Z753" s="31">
        <v>30</v>
      </c>
      <c r="AA753" s="5">
        <v>0</v>
      </c>
      <c r="AC753" s="5">
        <v>0</v>
      </c>
      <c r="AD753" s="5">
        <v>6409</v>
      </c>
      <c r="AE753" s="14">
        <v>200006</v>
      </c>
      <c r="AF753" s="11"/>
      <c r="AG753" s="25">
        <v>200007</v>
      </c>
      <c r="AH753" s="12" t="s">
        <v>846</v>
      </c>
      <c r="AI753" s="15" t="s">
        <v>216</v>
      </c>
      <c r="AJ753" s="30">
        <v>0</v>
      </c>
      <c r="AK753" s="5">
        <v>60000</v>
      </c>
      <c r="AL753" s="5">
        <v>3</v>
      </c>
      <c r="AN753" s="5" t="s">
        <v>170</v>
      </c>
      <c r="AQ753" s="5">
        <v>1</v>
      </c>
      <c r="BB753" s="26" t="s">
        <v>2758</v>
      </c>
      <c r="BC753" s="26"/>
    </row>
    <row r="754" spans="1:55" thickTop="1" thickBot="1" x14ac:dyDescent="0.25">
      <c r="A754" s="5">
        <v>749</v>
      </c>
      <c r="B754" s="5">
        <v>32124</v>
      </c>
      <c r="C754" s="5" t="s">
        <v>59</v>
      </c>
      <c r="D754" s="63">
        <v>20000022</v>
      </c>
      <c r="E754" s="63">
        <v>10000022</v>
      </c>
      <c r="F754" s="5">
        <v>24</v>
      </c>
      <c r="G754" s="5">
        <v>3000321</v>
      </c>
      <c r="H754" s="5">
        <v>3100321</v>
      </c>
      <c r="I754" s="5" t="s">
        <v>270</v>
      </c>
      <c r="J754" s="12">
        <v>0</v>
      </c>
      <c r="K754" s="30">
        <v>10000</v>
      </c>
      <c r="L754" s="30"/>
      <c r="M754" s="15" t="s">
        <v>506</v>
      </c>
      <c r="N754" s="15" t="s">
        <v>845</v>
      </c>
      <c r="O754" s="15" t="s">
        <v>1755</v>
      </c>
      <c r="P754" s="5" t="s">
        <v>1194</v>
      </c>
      <c r="Q754" s="5">
        <v>0</v>
      </c>
      <c r="R754" s="47" t="s">
        <v>308</v>
      </c>
      <c r="S754" s="47">
        <v>0</v>
      </c>
      <c r="T754" s="47" t="s">
        <v>307</v>
      </c>
      <c r="U754" s="47">
        <v>30</v>
      </c>
      <c r="V754" s="47" t="s">
        <v>852</v>
      </c>
      <c r="W754" s="31" t="s">
        <v>308</v>
      </c>
      <c r="X754" s="31">
        <v>0</v>
      </c>
      <c r="Y754" s="31" t="s">
        <v>307</v>
      </c>
      <c r="Z754" s="31">
        <v>30</v>
      </c>
      <c r="AA754" s="5">
        <v>0</v>
      </c>
      <c r="AC754" s="5">
        <v>0</v>
      </c>
      <c r="AD754" s="5">
        <v>6409</v>
      </c>
      <c r="AE754" s="14">
        <v>200006</v>
      </c>
      <c r="AF754" s="11"/>
      <c r="AG754" s="25">
        <v>200007</v>
      </c>
      <c r="AH754" s="12" t="s">
        <v>846</v>
      </c>
      <c r="AI754" s="15" t="s">
        <v>216</v>
      </c>
      <c r="AJ754" s="30">
        <v>0</v>
      </c>
      <c r="AK754" s="5">
        <v>60000</v>
      </c>
      <c r="AL754" s="5">
        <v>3</v>
      </c>
      <c r="AN754" s="5" t="s">
        <v>170</v>
      </c>
      <c r="AQ754" s="5">
        <v>1</v>
      </c>
      <c r="BB754" s="26" t="s">
        <v>2758</v>
      </c>
      <c r="BC754" s="26"/>
    </row>
    <row r="755" spans="1:55" thickTop="1" thickBot="1" x14ac:dyDescent="0.25">
      <c r="A755" s="5">
        <v>750</v>
      </c>
      <c r="B755" s="5">
        <v>32125</v>
      </c>
      <c r="C755" s="5" t="s">
        <v>59</v>
      </c>
      <c r="D755" s="63">
        <v>20000022</v>
      </c>
      <c r="E755" s="63">
        <v>10000022</v>
      </c>
      <c r="F755" s="5">
        <v>25</v>
      </c>
      <c r="G755" s="5">
        <v>3000321</v>
      </c>
      <c r="H755" s="5">
        <v>3100321</v>
      </c>
      <c r="I755" s="5" t="s">
        <v>270</v>
      </c>
      <c r="J755" s="12">
        <v>0</v>
      </c>
      <c r="K755" s="30">
        <v>10000</v>
      </c>
      <c r="L755" s="30"/>
      <c r="M755" s="15" t="s">
        <v>506</v>
      </c>
      <c r="N755" s="15" t="s">
        <v>845</v>
      </c>
      <c r="O755" s="15" t="s">
        <v>1755</v>
      </c>
      <c r="P755" s="5" t="s">
        <v>1195</v>
      </c>
      <c r="Q755" s="5">
        <v>0</v>
      </c>
      <c r="R755" s="47" t="s">
        <v>308</v>
      </c>
      <c r="S755" s="47">
        <v>0</v>
      </c>
      <c r="T755" s="47" t="s">
        <v>307</v>
      </c>
      <c r="U755" s="47">
        <v>30</v>
      </c>
      <c r="V755" s="47" t="s">
        <v>852</v>
      </c>
      <c r="W755" s="31" t="s">
        <v>308</v>
      </c>
      <c r="X755" s="31">
        <v>0</v>
      </c>
      <c r="Y755" s="31" t="s">
        <v>307</v>
      </c>
      <c r="Z755" s="31">
        <v>30</v>
      </c>
      <c r="AA755" s="5">
        <v>0</v>
      </c>
      <c r="AC755" s="5">
        <v>0</v>
      </c>
      <c r="AD755" s="5">
        <v>6409</v>
      </c>
      <c r="AE755" s="14">
        <v>200006</v>
      </c>
      <c r="AF755" s="11"/>
      <c r="AG755" s="25">
        <v>200007</v>
      </c>
      <c r="AH755" s="12" t="s">
        <v>846</v>
      </c>
      <c r="AI755" s="15" t="s">
        <v>216</v>
      </c>
      <c r="AJ755" s="30">
        <v>0</v>
      </c>
      <c r="AK755" s="5">
        <v>60000</v>
      </c>
      <c r="AL755" s="5">
        <v>3</v>
      </c>
      <c r="AN755" s="5" t="s">
        <v>170</v>
      </c>
      <c r="AQ755" s="5">
        <v>1</v>
      </c>
      <c r="BB755" s="26" t="s">
        <v>2758</v>
      </c>
      <c r="BC755" s="26"/>
    </row>
    <row r="756" spans="1:55" thickTop="1" thickBot="1" x14ac:dyDescent="0.25">
      <c r="A756" s="5">
        <v>751</v>
      </c>
      <c r="B756" s="5">
        <v>33101</v>
      </c>
      <c r="C756" s="5" t="s">
        <v>60</v>
      </c>
      <c r="D756" s="63">
        <v>20000035</v>
      </c>
      <c r="E756" s="63">
        <v>10000035</v>
      </c>
      <c r="F756" s="5">
        <v>1</v>
      </c>
      <c r="G756" s="5">
        <v>3000331</v>
      </c>
      <c r="H756" s="5">
        <v>3100331</v>
      </c>
      <c r="I756" s="5" t="s">
        <v>271</v>
      </c>
      <c r="J756" s="12">
        <v>0</v>
      </c>
      <c r="K756" s="30">
        <v>10000</v>
      </c>
      <c r="L756" s="30"/>
      <c r="M756" s="15" t="s">
        <v>506</v>
      </c>
      <c r="N756" s="15" t="s">
        <v>845</v>
      </c>
      <c r="O756" s="15" t="s">
        <v>1755</v>
      </c>
      <c r="P756" s="5" t="s">
        <v>3338</v>
      </c>
      <c r="Q756" s="5">
        <v>0</v>
      </c>
      <c r="R756" s="47" t="s">
        <v>308</v>
      </c>
      <c r="S756" s="47">
        <v>0</v>
      </c>
      <c r="T756" s="47" t="s">
        <v>307</v>
      </c>
      <c r="U756" s="47">
        <v>30</v>
      </c>
      <c r="V756" s="47" t="s">
        <v>852</v>
      </c>
      <c r="W756" s="31" t="s">
        <v>308</v>
      </c>
      <c r="X756" s="31">
        <v>0</v>
      </c>
      <c r="Y756" s="31" t="s">
        <v>307</v>
      </c>
      <c r="Z756" s="31">
        <v>30</v>
      </c>
      <c r="AA756" s="5">
        <v>0</v>
      </c>
      <c r="AC756" s="5">
        <v>0</v>
      </c>
      <c r="AD756" s="5">
        <v>6409</v>
      </c>
      <c r="AE756" s="14">
        <v>200006</v>
      </c>
      <c r="AF756" s="11"/>
      <c r="AG756" s="25">
        <v>200007</v>
      </c>
      <c r="AH756" s="12" t="s">
        <v>846</v>
      </c>
      <c r="AI756" s="15" t="s">
        <v>216</v>
      </c>
      <c r="AJ756" s="30">
        <v>0</v>
      </c>
      <c r="AK756" s="5">
        <v>85000</v>
      </c>
      <c r="AL756" s="5">
        <v>3</v>
      </c>
      <c r="AN756" s="5" t="s">
        <v>171</v>
      </c>
      <c r="AQ756" s="5">
        <v>1</v>
      </c>
      <c r="BB756" s="26" t="s">
        <v>2758</v>
      </c>
      <c r="BC756" s="26"/>
    </row>
    <row r="757" spans="1:55" thickTop="1" thickBot="1" x14ac:dyDescent="0.25">
      <c r="A757" s="5">
        <v>752</v>
      </c>
      <c r="B757" s="5">
        <v>33102</v>
      </c>
      <c r="C757" s="5" t="s">
        <v>60</v>
      </c>
      <c r="D757" s="63">
        <v>20000035</v>
      </c>
      <c r="E757" s="63">
        <v>10000035</v>
      </c>
      <c r="F757" s="5">
        <v>2</v>
      </c>
      <c r="G757" s="5">
        <v>3000331</v>
      </c>
      <c r="H757" s="5">
        <v>3100331</v>
      </c>
      <c r="I757" s="5" t="s">
        <v>271</v>
      </c>
      <c r="J757" s="12">
        <v>0</v>
      </c>
      <c r="K757" s="30">
        <v>10000</v>
      </c>
      <c r="L757" s="30"/>
      <c r="M757" s="15" t="s">
        <v>506</v>
      </c>
      <c r="N757" s="15" t="s">
        <v>845</v>
      </c>
      <c r="O757" s="15" t="s">
        <v>1755</v>
      </c>
      <c r="P757" s="5" t="s">
        <v>3339</v>
      </c>
      <c r="Q757" s="5">
        <v>0</v>
      </c>
      <c r="R757" s="47" t="s">
        <v>308</v>
      </c>
      <c r="S757" s="47">
        <v>0</v>
      </c>
      <c r="T757" s="47" t="s">
        <v>307</v>
      </c>
      <c r="U757" s="47">
        <v>30</v>
      </c>
      <c r="V757" s="47" t="s">
        <v>852</v>
      </c>
      <c r="W757" s="31" t="s">
        <v>308</v>
      </c>
      <c r="X757" s="31">
        <v>0</v>
      </c>
      <c r="Y757" s="31" t="s">
        <v>307</v>
      </c>
      <c r="Z757" s="31">
        <v>30</v>
      </c>
      <c r="AA757" s="5">
        <v>0</v>
      </c>
      <c r="AC757" s="5">
        <v>0</v>
      </c>
      <c r="AD757" s="5">
        <v>6409</v>
      </c>
      <c r="AE757" s="14">
        <v>200006</v>
      </c>
      <c r="AF757" s="11"/>
      <c r="AG757" s="25">
        <v>200007</v>
      </c>
      <c r="AH757" s="12" t="s">
        <v>846</v>
      </c>
      <c r="AI757" s="15" t="s">
        <v>216</v>
      </c>
      <c r="AJ757" s="30">
        <v>0</v>
      </c>
      <c r="AK757" s="5">
        <v>85000</v>
      </c>
      <c r="AL757" s="5">
        <v>3</v>
      </c>
      <c r="AN757" s="5" t="s">
        <v>171</v>
      </c>
      <c r="AQ757" s="5">
        <v>1</v>
      </c>
      <c r="BB757" s="26" t="s">
        <v>2758</v>
      </c>
      <c r="BC757" s="26"/>
    </row>
    <row r="758" spans="1:55" thickTop="1" thickBot="1" x14ac:dyDescent="0.25">
      <c r="A758" s="5">
        <v>753</v>
      </c>
      <c r="B758" s="5">
        <v>33103</v>
      </c>
      <c r="C758" s="5" t="s">
        <v>60</v>
      </c>
      <c r="D758" s="63">
        <v>20000035</v>
      </c>
      <c r="E758" s="63">
        <v>10000035</v>
      </c>
      <c r="F758" s="5">
        <v>3</v>
      </c>
      <c r="G758" s="5">
        <v>3000331</v>
      </c>
      <c r="H758" s="5">
        <v>3100331</v>
      </c>
      <c r="I758" s="5" t="s">
        <v>271</v>
      </c>
      <c r="J758" s="12">
        <v>0</v>
      </c>
      <c r="K758" s="30">
        <v>10000</v>
      </c>
      <c r="L758" s="30"/>
      <c r="M758" s="15" t="s">
        <v>506</v>
      </c>
      <c r="N758" s="15" t="s">
        <v>845</v>
      </c>
      <c r="O758" s="15" t="s">
        <v>1755</v>
      </c>
      <c r="P758" s="5" t="s">
        <v>3340</v>
      </c>
      <c r="Q758" s="5">
        <v>0</v>
      </c>
      <c r="R758" s="47" t="s">
        <v>308</v>
      </c>
      <c r="S758" s="47">
        <v>0</v>
      </c>
      <c r="T758" s="47" t="s">
        <v>307</v>
      </c>
      <c r="U758" s="47">
        <v>30</v>
      </c>
      <c r="V758" s="47" t="s">
        <v>852</v>
      </c>
      <c r="W758" s="31" t="s">
        <v>308</v>
      </c>
      <c r="X758" s="31">
        <v>0</v>
      </c>
      <c r="Y758" s="31" t="s">
        <v>307</v>
      </c>
      <c r="Z758" s="31">
        <v>30</v>
      </c>
      <c r="AA758" s="5">
        <v>0</v>
      </c>
      <c r="AC758" s="5">
        <v>0</v>
      </c>
      <c r="AD758" s="5">
        <v>6409</v>
      </c>
      <c r="AE758" s="14">
        <v>200006</v>
      </c>
      <c r="AF758" s="11"/>
      <c r="AG758" s="25">
        <v>200007</v>
      </c>
      <c r="AH758" s="12" t="s">
        <v>846</v>
      </c>
      <c r="AI758" s="15" t="s">
        <v>216</v>
      </c>
      <c r="AJ758" s="30">
        <v>0</v>
      </c>
      <c r="AK758" s="5">
        <v>85000</v>
      </c>
      <c r="AL758" s="5">
        <v>3</v>
      </c>
      <c r="AN758" s="5" t="s">
        <v>171</v>
      </c>
      <c r="AQ758" s="5">
        <v>1</v>
      </c>
      <c r="BB758" s="26" t="s">
        <v>2758</v>
      </c>
      <c r="BC758" s="26"/>
    </row>
    <row r="759" spans="1:55" thickTop="1" thickBot="1" x14ac:dyDescent="0.25">
      <c r="A759" s="5">
        <v>754</v>
      </c>
      <c r="B759" s="5">
        <v>33104</v>
      </c>
      <c r="C759" s="5" t="s">
        <v>60</v>
      </c>
      <c r="D759" s="63">
        <v>20000035</v>
      </c>
      <c r="E759" s="63">
        <v>10000035</v>
      </c>
      <c r="F759" s="5">
        <v>4</v>
      </c>
      <c r="G759" s="5">
        <v>3000331</v>
      </c>
      <c r="H759" s="5">
        <v>3100331</v>
      </c>
      <c r="I759" s="5" t="s">
        <v>271</v>
      </c>
      <c r="J759" s="12">
        <v>0</v>
      </c>
      <c r="K759" s="30">
        <v>10000</v>
      </c>
      <c r="L759" s="30"/>
      <c r="M759" s="15" t="s">
        <v>506</v>
      </c>
      <c r="N759" s="15" t="s">
        <v>845</v>
      </c>
      <c r="O759" s="15" t="s">
        <v>1755</v>
      </c>
      <c r="P759" s="5" t="s">
        <v>3341</v>
      </c>
      <c r="Q759" s="5">
        <v>0</v>
      </c>
      <c r="R759" s="47" t="s">
        <v>308</v>
      </c>
      <c r="S759" s="47">
        <v>0</v>
      </c>
      <c r="T759" s="47" t="s">
        <v>307</v>
      </c>
      <c r="U759" s="47">
        <v>30</v>
      </c>
      <c r="V759" s="47" t="s">
        <v>852</v>
      </c>
      <c r="W759" s="31" t="s">
        <v>308</v>
      </c>
      <c r="X759" s="31">
        <v>0</v>
      </c>
      <c r="Y759" s="31" t="s">
        <v>307</v>
      </c>
      <c r="Z759" s="31">
        <v>30</v>
      </c>
      <c r="AA759" s="5">
        <v>0</v>
      </c>
      <c r="AC759" s="5">
        <v>0</v>
      </c>
      <c r="AD759" s="5">
        <v>6409</v>
      </c>
      <c r="AE759" s="14">
        <v>200006</v>
      </c>
      <c r="AF759" s="11"/>
      <c r="AG759" s="25">
        <v>200007</v>
      </c>
      <c r="AH759" s="12" t="s">
        <v>846</v>
      </c>
      <c r="AI759" s="15" t="s">
        <v>216</v>
      </c>
      <c r="AJ759" s="30">
        <v>0</v>
      </c>
      <c r="AK759" s="5">
        <v>85000</v>
      </c>
      <c r="AL759" s="5">
        <v>3</v>
      </c>
      <c r="AN759" s="5" t="s">
        <v>171</v>
      </c>
      <c r="AQ759" s="5">
        <v>1</v>
      </c>
      <c r="BB759" s="26" t="s">
        <v>2758</v>
      </c>
      <c r="BC759" s="26"/>
    </row>
    <row r="760" spans="1:55" thickTop="1" thickBot="1" x14ac:dyDescent="0.25">
      <c r="A760" s="5">
        <v>755</v>
      </c>
      <c r="B760" s="5">
        <v>33105</v>
      </c>
      <c r="C760" s="5" t="s">
        <v>60</v>
      </c>
      <c r="D760" s="63">
        <v>20000035</v>
      </c>
      <c r="E760" s="63">
        <v>10000035</v>
      </c>
      <c r="F760" s="5">
        <v>5</v>
      </c>
      <c r="G760" s="5">
        <v>3000331</v>
      </c>
      <c r="H760" s="5">
        <v>3100331</v>
      </c>
      <c r="I760" s="5" t="s">
        <v>271</v>
      </c>
      <c r="J760" s="12">
        <v>0</v>
      </c>
      <c r="K760" s="30">
        <v>10000</v>
      </c>
      <c r="L760" s="30"/>
      <c r="M760" s="15" t="s">
        <v>506</v>
      </c>
      <c r="N760" s="15" t="s">
        <v>845</v>
      </c>
      <c r="O760" s="15" t="s">
        <v>1755</v>
      </c>
      <c r="P760" s="5" t="s">
        <v>3342</v>
      </c>
      <c r="Q760" s="5">
        <v>0</v>
      </c>
      <c r="R760" s="47" t="s">
        <v>308</v>
      </c>
      <c r="S760" s="47">
        <v>0</v>
      </c>
      <c r="T760" s="47" t="s">
        <v>307</v>
      </c>
      <c r="U760" s="47">
        <v>30</v>
      </c>
      <c r="V760" s="47" t="s">
        <v>852</v>
      </c>
      <c r="W760" s="31" t="s">
        <v>308</v>
      </c>
      <c r="X760" s="31">
        <v>0</v>
      </c>
      <c r="Y760" s="31" t="s">
        <v>307</v>
      </c>
      <c r="Z760" s="31">
        <v>30</v>
      </c>
      <c r="AA760" s="5">
        <v>0</v>
      </c>
      <c r="AC760" s="5">
        <v>0</v>
      </c>
      <c r="AD760" s="5">
        <v>6409</v>
      </c>
      <c r="AE760" s="14">
        <v>200006</v>
      </c>
      <c r="AF760" s="11"/>
      <c r="AG760" s="25">
        <v>200007</v>
      </c>
      <c r="AH760" s="12" t="s">
        <v>846</v>
      </c>
      <c r="AI760" s="15" t="s">
        <v>216</v>
      </c>
      <c r="AJ760" s="30">
        <v>0</v>
      </c>
      <c r="AK760" s="5">
        <v>85000</v>
      </c>
      <c r="AL760" s="5">
        <v>3</v>
      </c>
      <c r="AN760" s="5" t="s">
        <v>171</v>
      </c>
      <c r="AQ760" s="5">
        <v>1</v>
      </c>
      <c r="BB760" s="26" t="s">
        <v>2758</v>
      </c>
      <c r="BC760" s="26"/>
    </row>
    <row r="761" spans="1:55" thickTop="1" thickBot="1" x14ac:dyDescent="0.25">
      <c r="A761" s="5">
        <v>756</v>
      </c>
      <c r="B761" s="5">
        <v>33106</v>
      </c>
      <c r="C761" s="5" t="s">
        <v>60</v>
      </c>
      <c r="D761" s="63">
        <v>20000035</v>
      </c>
      <c r="E761" s="63">
        <v>10000035</v>
      </c>
      <c r="F761" s="5">
        <v>6</v>
      </c>
      <c r="G761" s="5">
        <v>3000331</v>
      </c>
      <c r="H761" s="5">
        <v>3100331</v>
      </c>
      <c r="I761" s="5" t="s">
        <v>271</v>
      </c>
      <c r="J761" s="12">
        <v>0</v>
      </c>
      <c r="K761" s="30">
        <v>10000</v>
      </c>
      <c r="L761" s="30"/>
      <c r="M761" s="15" t="s">
        <v>506</v>
      </c>
      <c r="N761" s="15" t="s">
        <v>845</v>
      </c>
      <c r="O761" s="15" t="s">
        <v>1755</v>
      </c>
      <c r="P761" s="5" t="s">
        <v>3343</v>
      </c>
      <c r="Q761" s="5">
        <v>0</v>
      </c>
      <c r="R761" s="47" t="s">
        <v>308</v>
      </c>
      <c r="S761" s="47">
        <v>0</v>
      </c>
      <c r="T761" s="47" t="s">
        <v>307</v>
      </c>
      <c r="U761" s="47">
        <v>30</v>
      </c>
      <c r="V761" s="47" t="s">
        <v>852</v>
      </c>
      <c r="W761" s="31" t="s">
        <v>308</v>
      </c>
      <c r="X761" s="31">
        <v>0</v>
      </c>
      <c r="Y761" s="31" t="s">
        <v>307</v>
      </c>
      <c r="Z761" s="31">
        <v>30</v>
      </c>
      <c r="AA761" s="5">
        <v>0</v>
      </c>
      <c r="AC761" s="5">
        <v>0</v>
      </c>
      <c r="AD761" s="5">
        <v>6409</v>
      </c>
      <c r="AE761" s="14">
        <v>200006</v>
      </c>
      <c r="AF761" s="11"/>
      <c r="AG761" s="25">
        <v>200007</v>
      </c>
      <c r="AH761" s="12" t="s">
        <v>846</v>
      </c>
      <c r="AI761" s="15" t="s">
        <v>216</v>
      </c>
      <c r="AJ761" s="30">
        <v>0</v>
      </c>
      <c r="AK761" s="5">
        <v>85000</v>
      </c>
      <c r="AL761" s="5">
        <v>3</v>
      </c>
      <c r="AN761" s="5" t="s">
        <v>171</v>
      </c>
      <c r="AQ761" s="5">
        <v>1</v>
      </c>
      <c r="BB761" s="26" t="s">
        <v>2758</v>
      </c>
      <c r="BC761" s="26"/>
    </row>
    <row r="762" spans="1:55" thickTop="1" thickBot="1" x14ac:dyDescent="0.25">
      <c r="A762" s="5">
        <v>757</v>
      </c>
      <c r="B762" s="5">
        <v>33107</v>
      </c>
      <c r="C762" s="5" t="s">
        <v>60</v>
      </c>
      <c r="D762" s="63">
        <v>20000035</v>
      </c>
      <c r="E762" s="63">
        <v>10000035</v>
      </c>
      <c r="F762" s="5">
        <v>7</v>
      </c>
      <c r="G762" s="5">
        <v>3000331</v>
      </c>
      <c r="H762" s="5">
        <v>3100331</v>
      </c>
      <c r="I762" s="5" t="s">
        <v>271</v>
      </c>
      <c r="J762" s="12">
        <v>0</v>
      </c>
      <c r="K762" s="30">
        <v>10000</v>
      </c>
      <c r="L762" s="30"/>
      <c r="M762" s="15" t="s">
        <v>506</v>
      </c>
      <c r="N762" s="15" t="s">
        <v>845</v>
      </c>
      <c r="O762" s="15" t="s">
        <v>1755</v>
      </c>
      <c r="P762" s="5" t="s">
        <v>3344</v>
      </c>
      <c r="Q762" s="5">
        <v>0</v>
      </c>
      <c r="R762" s="47" t="s">
        <v>308</v>
      </c>
      <c r="S762" s="47">
        <v>0</v>
      </c>
      <c r="T762" s="47" t="s">
        <v>307</v>
      </c>
      <c r="U762" s="47">
        <v>30</v>
      </c>
      <c r="V762" s="47" t="s">
        <v>852</v>
      </c>
      <c r="W762" s="31" t="s">
        <v>308</v>
      </c>
      <c r="X762" s="31">
        <v>0</v>
      </c>
      <c r="Y762" s="31" t="s">
        <v>307</v>
      </c>
      <c r="Z762" s="31">
        <v>30</v>
      </c>
      <c r="AA762" s="5">
        <v>0</v>
      </c>
      <c r="AC762" s="5">
        <v>0</v>
      </c>
      <c r="AD762" s="5">
        <v>6409</v>
      </c>
      <c r="AE762" s="14">
        <v>200006</v>
      </c>
      <c r="AF762" s="11"/>
      <c r="AG762" s="25">
        <v>200007</v>
      </c>
      <c r="AH762" s="12" t="s">
        <v>846</v>
      </c>
      <c r="AI762" s="15" t="s">
        <v>216</v>
      </c>
      <c r="AJ762" s="30">
        <v>0</v>
      </c>
      <c r="AK762" s="5">
        <v>85000</v>
      </c>
      <c r="AL762" s="5">
        <v>3</v>
      </c>
      <c r="AN762" s="5" t="s">
        <v>171</v>
      </c>
      <c r="AQ762" s="5">
        <v>1</v>
      </c>
      <c r="BB762" s="26" t="s">
        <v>2758</v>
      </c>
      <c r="BC762" s="26"/>
    </row>
    <row r="763" spans="1:55" thickTop="1" thickBot="1" x14ac:dyDescent="0.25">
      <c r="A763" s="5">
        <v>758</v>
      </c>
      <c r="B763" s="5">
        <v>33108</v>
      </c>
      <c r="C763" s="5" t="s">
        <v>60</v>
      </c>
      <c r="D763" s="63">
        <v>20000035</v>
      </c>
      <c r="E763" s="63">
        <v>10000035</v>
      </c>
      <c r="F763" s="5">
        <v>8</v>
      </c>
      <c r="G763" s="5">
        <v>3000331</v>
      </c>
      <c r="H763" s="5">
        <v>3100331</v>
      </c>
      <c r="I763" s="5" t="s">
        <v>271</v>
      </c>
      <c r="J763" s="12">
        <v>0</v>
      </c>
      <c r="K763" s="30">
        <v>10000</v>
      </c>
      <c r="L763" s="30"/>
      <c r="M763" s="15" t="s">
        <v>506</v>
      </c>
      <c r="N763" s="15" t="s">
        <v>845</v>
      </c>
      <c r="O763" s="15" t="s">
        <v>1755</v>
      </c>
      <c r="P763" s="5" t="s">
        <v>3345</v>
      </c>
      <c r="Q763" s="5">
        <v>0</v>
      </c>
      <c r="R763" s="47" t="s">
        <v>308</v>
      </c>
      <c r="S763" s="47">
        <v>0</v>
      </c>
      <c r="T763" s="47" t="s">
        <v>307</v>
      </c>
      <c r="U763" s="47">
        <v>30</v>
      </c>
      <c r="V763" s="47" t="s">
        <v>852</v>
      </c>
      <c r="W763" s="31" t="s">
        <v>308</v>
      </c>
      <c r="X763" s="31">
        <v>0</v>
      </c>
      <c r="Y763" s="31" t="s">
        <v>307</v>
      </c>
      <c r="Z763" s="31">
        <v>30</v>
      </c>
      <c r="AA763" s="5">
        <v>0</v>
      </c>
      <c r="AC763" s="5">
        <v>0</v>
      </c>
      <c r="AD763" s="5">
        <v>6409</v>
      </c>
      <c r="AE763" s="14">
        <v>200006</v>
      </c>
      <c r="AF763" s="11"/>
      <c r="AG763" s="25">
        <v>200007</v>
      </c>
      <c r="AH763" s="12" t="s">
        <v>846</v>
      </c>
      <c r="AI763" s="15" t="s">
        <v>216</v>
      </c>
      <c r="AJ763" s="30">
        <v>0</v>
      </c>
      <c r="AK763" s="5">
        <v>85000</v>
      </c>
      <c r="AL763" s="5">
        <v>3</v>
      </c>
      <c r="AN763" s="5" t="s">
        <v>171</v>
      </c>
      <c r="AQ763" s="5">
        <v>1</v>
      </c>
      <c r="BB763" s="26" t="s">
        <v>2758</v>
      </c>
      <c r="BC763" s="26"/>
    </row>
    <row r="764" spans="1:55" thickTop="1" thickBot="1" x14ac:dyDescent="0.25">
      <c r="A764" s="5">
        <v>759</v>
      </c>
      <c r="B764" s="5">
        <v>33109</v>
      </c>
      <c r="C764" s="5" t="s">
        <v>60</v>
      </c>
      <c r="D764" s="63">
        <v>20000035</v>
      </c>
      <c r="E764" s="63">
        <v>10000035</v>
      </c>
      <c r="F764" s="5">
        <v>9</v>
      </c>
      <c r="G764" s="5">
        <v>3000331</v>
      </c>
      <c r="H764" s="5">
        <v>3100331</v>
      </c>
      <c r="I764" s="5" t="s">
        <v>271</v>
      </c>
      <c r="J764" s="12">
        <v>0</v>
      </c>
      <c r="K764" s="30">
        <v>10000</v>
      </c>
      <c r="L764" s="30"/>
      <c r="M764" s="15" t="s">
        <v>506</v>
      </c>
      <c r="N764" s="15" t="s">
        <v>845</v>
      </c>
      <c r="O764" s="15" t="s">
        <v>1755</v>
      </c>
      <c r="P764" s="5" t="s">
        <v>3346</v>
      </c>
      <c r="Q764" s="5">
        <v>0</v>
      </c>
      <c r="R764" s="47" t="s">
        <v>308</v>
      </c>
      <c r="S764" s="47">
        <v>0</v>
      </c>
      <c r="T764" s="47" t="s">
        <v>307</v>
      </c>
      <c r="U764" s="47">
        <v>30</v>
      </c>
      <c r="V764" s="47" t="s">
        <v>852</v>
      </c>
      <c r="W764" s="31" t="s">
        <v>308</v>
      </c>
      <c r="X764" s="31">
        <v>0</v>
      </c>
      <c r="Y764" s="31" t="s">
        <v>307</v>
      </c>
      <c r="Z764" s="31">
        <v>30</v>
      </c>
      <c r="AA764" s="5">
        <v>0</v>
      </c>
      <c r="AC764" s="5">
        <v>0</v>
      </c>
      <c r="AD764" s="5">
        <v>6409</v>
      </c>
      <c r="AE764" s="14">
        <v>200006</v>
      </c>
      <c r="AF764" s="11"/>
      <c r="AG764" s="25">
        <v>200007</v>
      </c>
      <c r="AH764" s="12" t="s">
        <v>846</v>
      </c>
      <c r="AI764" s="15" t="s">
        <v>216</v>
      </c>
      <c r="AJ764" s="30">
        <v>0</v>
      </c>
      <c r="AK764" s="5">
        <v>85000</v>
      </c>
      <c r="AL764" s="5">
        <v>3</v>
      </c>
      <c r="AN764" s="5" t="s">
        <v>171</v>
      </c>
      <c r="AQ764" s="5">
        <v>1</v>
      </c>
      <c r="BB764" s="26" t="s">
        <v>2758</v>
      </c>
      <c r="BC764" s="26"/>
    </row>
    <row r="765" spans="1:55" thickTop="1" thickBot="1" x14ac:dyDescent="0.25">
      <c r="A765" s="5">
        <v>760</v>
      </c>
      <c r="B765" s="5">
        <v>33110</v>
      </c>
      <c r="C765" s="5" t="s">
        <v>60</v>
      </c>
      <c r="D765" s="63">
        <v>20000035</v>
      </c>
      <c r="E765" s="63">
        <v>10000035</v>
      </c>
      <c r="F765" s="5">
        <v>10</v>
      </c>
      <c r="G765" s="5">
        <v>3000331</v>
      </c>
      <c r="H765" s="5">
        <v>3100331</v>
      </c>
      <c r="I765" s="5" t="s">
        <v>271</v>
      </c>
      <c r="J765" s="12">
        <v>0</v>
      </c>
      <c r="K765" s="30">
        <v>10000</v>
      </c>
      <c r="L765" s="30"/>
      <c r="M765" s="15" t="s">
        <v>506</v>
      </c>
      <c r="N765" s="15" t="s">
        <v>845</v>
      </c>
      <c r="O765" s="15" t="s">
        <v>1755</v>
      </c>
      <c r="P765" s="5" t="s">
        <v>3347</v>
      </c>
      <c r="Q765" s="5">
        <v>0</v>
      </c>
      <c r="R765" s="47" t="s">
        <v>308</v>
      </c>
      <c r="S765" s="47">
        <v>0</v>
      </c>
      <c r="T765" s="47" t="s">
        <v>307</v>
      </c>
      <c r="U765" s="47">
        <v>30</v>
      </c>
      <c r="V765" s="47" t="s">
        <v>852</v>
      </c>
      <c r="W765" s="31" t="s">
        <v>308</v>
      </c>
      <c r="X765" s="31">
        <v>0</v>
      </c>
      <c r="Y765" s="31" t="s">
        <v>307</v>
      </c>
      <c r="Z765" s="31">
        <v>30</v>
      </c>
      <c r="AA765" s="5">
        <v>0</v>
      </c>
      <c r="AC765" s="5">
        <v>0</v>
      </c>
      <c r="AD765" s="5">
        <v>6409</v>
      </c>
      <c r="AE765" s="14">
        <v>200006</v>
      </c>
      <c r="AF765" s="11"/>
      <c r="AG765" s="25">
        <v>200007</v>
      </c>
      <c r="AH765" s="12" t="s">
        <v>846</v>
      </c>
      <c r="AI765" s="15" t="s">
        <v>216</v>
      </c>
      <c r="AJ765" s="30">
        <v>0</v>
      </c>
      <c r="AK765" s="5">
        <v>85000</v>
      </c>
      <c r="AL765" s="5">
        <v>3</v>
      </c>
      <c r="AN765" s="5" t="s">
        <v>171</v>
      </c>
      <c r="AQ765" s="5">
        <v>1</v>
      </c>
      <c r="BB765" s="26" t="s">
        <v>2758</v>
      </c>
      <c r="BC765" s="26"/>
    </row>
    <row r="766" spans="1:55" thickTop="1" thickBot="1" x14ac:dyDescent="0.25">
      <c r="A766" s="5">
        <v>761</v>
      </c>
      <c r="B766" s="5">
        <v>33111</v>
      </c>
      <c r="C766" s="5" t="s">
        <v>60</v>
      </c>
      <c r="D766" s="63">
        <v>20000035</v>
      </c>
      <c r="E766" s="63">
        <v>10000035</v>
      </c>
      <c r="F766" s="5">
        <v>11</v>
      </c>
      <c r="G766" s="5">
        <v>3000331</v>
      </c>
      <c r="H766" s="5">
        <v>3100331</v>
      </c>
      <c r="I766" s="5" t="s">
        <v>271</v>
      </c>
      <c r="J766" s="12">
        <v>0</v>
      </c>
      <c r="K766" s="30">
        <v>10000</v>
      </c>
      <c r="L766" s="30"/>
      <c r="M766" s="15" t="s">
        <v>506</v>
      </c>
      <c r="N766" s="15" t="s">
        <v>845</v>
      </c>
      <c r="O766" s="15" t="s">
        <v>1755</v>
      </c>
      <c r="P766" s="5" t="s">
        <v>3348</v>
      </c>
      <c r="Q766" s="5">
        <v>0</v>
      </c>
      <c r="R766" s="47" t="s">
        <v>308</v>
      </c>
      <c r="S766" s="47">
        <v>0</v>
      </c>
      <c r="T766" s="47" t="s">
        <v>307</v>
      </c>
      <c r="U766" s="47">
        <v>30</v>
      </c>
      <c r="V766" s="47" t="s">
        <v>852</v>
      </c>
      <c r="W766" s="31" t="s">
        <v>308</v>
      </c>
      <c r="X766" s="31">
        <v>0</v>
      </c>
      <c r="Y766" s="31" t="s">
        <v>307</v>
      </c>
      <c r="Z766" s="31">
        <v>30</v>
      </c>
      <c r="AA766" s="5">
        <v>0</v>
      </c>
      <c r="AC766" s="5">
        <v>0</v>
      </c>
      <c r="AD766" s="5">
        <v>6409</v>
      </c>
      <c r="AE766" s="14">
        <v>200006</v>
      </c>
      <c r="AF766" s="11"/>
      <c r="AG766" s="25">
        <v>200007</v>
      </c>
      <c r="AH766" s="12" t="s">
        <v>846</v>
      </c>
      <c r="AI766" s="15" t="s">
        <v>216</v>
      </c>
      <c r="AJ766" s="30">
        <v>0</v>
      </c>
      <c r="AK766" s="5">
        <v>85000</v>
      </c>
      <c r="AL766" s="5">
        <v>3</v>
      </c>
      <c r="AN766" s="5" t="s">
        <v>171</v>
      </c>
      <c r="AQ766" s="5">
        <v>1</v>
      </c>
      <c r="BB766" s="26" t="s">
        <v>2758</v>
      </c>
      <c r="BC766" s="26"/>
    </row>
    <row r="767" spans="1:55" thickTop="1" thickBot="1" x14ac:dyDescent="0.25">
      <c r="A767" s="5">
        <v>762</v>
      </c>
      <c r="B767" s="5">
        <v>33112</v>
      </c>
      <c r="C767" s="5" t="s">
        <v>60</v>
      </c>
      <c r="D767" s="63">
        <v>20000035</v>
      </c>
      <c r="E767" s="63">
        <v>10000035</v>
      </c>
      <c r="F767" s="5">
        <v>12</v>
      </c>
      <c r="G767" s="5">
        <v>3000331</v>
      </c>
      <c r="H767" s="5">
        <v>3100331</v>
      </c>
      <c r="I767" s="5" t="s">
        <v>271</v>
      </c>
      <c r="J767" s="12">
        <v>0</v>
      </c>
      <c r="K767" s="30">
        <v>10000</v>
      </c>
      <c r="L767" s="30"/>
      <c r="M767" s="15" t="s">
        <v>506</v>
      </c>
      <c r="N767" s="15" t="s">
        <v>845</v>
      </c>
      <c r="O767" s="15" t="s">
        <v>1755</v>
      </c>
      <c r="P767" s="5" t="s">
        <v>3349</v>
      </c>
      <c r="Q767" s="5">
        <v>0</v>
      </c>
      <c r="R767" s="47" t="s">
        <v>308</v>
      </c>
      <c r="S767" s="47">
        <v>0</v>
      </c>
      <c r="T767" s="47" t="s">
        <v>307</v>
      </c>
      <c r="U767" s="47">
        <v>30</v>
      </c>
      <c r="V767" s="47" t="s">
        <v>852</v>
      </c>
      <c r="W767" s="31" t="s">
        <v>308</v>
      </c>
      <c r="X767" s="31">
        <v>0</v>
      </c>
      <c r="Y767" s="31" t="s">
        <v>307</v>
      </c>
      <c r="Z767" s="31">
        <v>30</v>
      </c>
      <c r="AA767" s="5">
        <v>0</v>
      </c>
      <c r="AC767" s="5">
        <v>0</v>
      </c>
      <c r="AD767" s="5">
        <v>6409</v>
      </c>
      <c r="AE767" s="14">
        <v>200006</v>
      </c>
      <c r="AF767" s="11"/>
      <c r="AG767" s="25">
        <v>200007</v>
      </c>
      <c r="AH767" s="12" t="s">
        <v>846</v>
      </c>
      <c r="AI767" s="15" t="s">
        <v>216</v>
      </c>
      <c r="AJ767" s="30">
        <v>0</v>
      </c>
      <c r="AK767" s="5">
        <v>85000</v>
      </c>
      <c r="AL767" s="5">
        <v>3</v>
      </c>
      <c r="AN767" s="5" t="s">
        <v>171</v>
      </c>
      <c r="AQ767" s="5">
        <v>1</v>
      </c>
      <c r="BB767" s="26" t="s">
        <v>2758</v>
      </c>
      <c r="BC767" s="26"/>
    </row>
    <row r="768" spans="1:55" thickTop="1" thickBot="1" x14ac:dyDescent="0.25">
      <c r="A768" s="5">
        <v>763</v>
      </c>
      <c r="B768" s="5">
        <v>33113</v>
      </c>
      <c r="C768" s="5" t="s">
        <v>60</v>
      </c>
      <c r="D768" s="63">
        <v>20000035</v>
      </c>
      <c r="E768" s="63">
        <v>10000035</v>
      </c>
      <c r="F768" s="5">
        <v>13</v>
      </c>
      <c r="G768" s="5">
        <v>3000331</v>
      </c>
      <c r="H768" s="5">
        <v>3100331</v>
      </c>
      <c r="I768" s="5" t="s">
        <v>271</v>
      </c>
      <c r="J768" s="12">
        <v>0</v>
      </c>
      <c r="K768" s="30">
        <v>10000</v>
      </c>
      <c r="L768" s="30"/>
      <c r="M768" s="15" t="s">
        <v>506</v>
      </c>
      <c r="N768" s="15" t="s">
        <v>845</v>
      </c>
      <c r="O768" s="15" t="s">
        <v>1755</v>
      </c>
      <c r="P768" s="5" t="s">
        <v>3350</v>
      </c>
      <c r="Q768" s="5">
        <v>0</v>
      </c>
      <c r="R768" s="47" t="s">
        <v>308</v>
      </c>
      <c r="S768" s="47">
        <v>0</v>
      </c>
      <c r="T768" s="47" t="s">
        <v>307</v>
      </c>
      <c r="U768" s="47">
        <v>30</v>
      </c>
      <c r="V768" s="47" t="s">
        <v>852</v>
      </c>
      <c r="W768" s="31" t="s">
        <v>308</v>
      </c>
      <c r="X768" s="31">
        <v>0</v>
      </c>
      <c r="Y768" s="31" t="s">
        <v>307</v>
      </c>
      <c r="Z768" s="31">
        <v>30</v>
      </c>
      <c r="AA768" s="5">
        <v>0</v>
      </c>
      <c r="AC768" s="5">
        <v>0</v>
      </c>
      <c r="AD768" s="5">
        <v>6409</v>
      </c>
      <c r="AE768" s="14">
        <v>200006</v>
      </c>
      <c r="AF768" s="11"/>
      <c r="AG768" s="25">
        <v>200007</v>
      </c>
      <c r="AH768" s="12" t="s">
        <v>846</v>
      </c>
      <c r="AI768" s="15" t="s">
        <v>216</v>
      </c>
      <c r="AJ768" s="30">
        <v>0</v>
      </c>
      <c r="AK768" s="5">
        <v>85000</v>
      </c>
      <c r="AL768" s="5">
        <v>3</v>
      </c>
      <c r="AN768" s="5" t="s">
        <v>171</v>
      </c>
      <c r="AQ768" s="5">
        <v>1</v>
      </c>
      <c r="BB768" s="26" t="s">
        <v>2758</v>
      </c>
      <c r="BC768" s="26"/>
    </row>
    <row r="769" spans="1:55" thickTop="1" thickBot="1" x14ac:dyDescent="0.25">
      <c r="A769" s="5">
        <v>764</v>
      </c>
      <c r="B769" s="5">
        <v>33114</v>
      </c>
      <c r="C769" s="5" t="s">
        <v>60</v>
      </c>
      <c r="D769" s="63">
        <v>20000035</v>
      </c>
      <c r="E769" s="63">
        <v>10000035</v>
      </c>
      <c r="F769" s="5">
        <v>14</v>
      </c>
      <c r="G769" s="5">
        <v>3000331</v>
      </c>
      <c r="H769" s="5">
        <v>3100331</v>
      </c>
      <c r="I769" s="5" t="s">
        <v>271</v>
      </c>
      <c r="J769" s="12">
        <v>0</v>
      </c>
      <c r="K769" s="30">
        <v>10000</v>
      </c>
      <c r="L769" s="30"/>
      <c r="M769" s="15" t="s">
        <v>506</v>
      </c>
      <c r="N769" s="15" t="s">
        <v>845</v>
      </c>
      <c r="O769" s="15" t="s">
        <v>1755</v>
      </c>
      <c r="P769" s="5" t="s">
        <v>3351</v>
      </c>
      <c r="Q769" s="5">
        <v>0</v>
      </c>
      <c r="R769" s="47" t="s">
        <v>308</v>
      </c>
      <c r="S769" s="47">
        <v>0</v>
      </c>
      <c r="T769" s="47" t="s">
        <v>307</v>
      </c>
      <c r="U769" s="47">
        <v>30</v>
      </c>
      <c r="V769" s="47" t="s">
        <v>852</v>
      </c>
      <c r="W769" s="31" t="s">
        <v>308</v>
      </c>
      <c r="X769" s="31">
        <v>0</v>
      </c>
      <c r="Y769" s="31" t="s">
        <v>307</v>
      </c>
      <c r="Z769" s="31">
        <v>30</v>
      </c>
      <c r="AA769" s="5">
        <v>0</v>
      </c>
      <c r="AC769" s="5">
        <v>0</v>
      </c>
      <c r="AD769" s="5">
        <v>6409</v>
      </c>
      <c r="AE769" s="14">
        <v>200006</v>
      </c>
      <c r="AF769" s="11"/>
      <c r="AG769" s="25">
        <v>200007</v>
      </c>
      <c r="AH769" s="12" t="s">
        <v>846</v>
      </c>
      <c r="AI769" s="15" t="s">
        <v>216</v>
      </c>
      <c r="AJ769" s="30">
        <v>0</v>
      </c>
      <c r="AK769" s="5">
        <v>85000</v>
      </c>
      <c r="AL769" s="5">
        <v>3</v>
      </c>
      <c r="AN769" s="5" t="s">
        <v>171</v>
      </c>
      <c r="AQ769" s="5">
        <v>1</v>
      </c>
      <c r="BB769" s="26" t="s">
        <v>2758</v>
      </c>
      <c r="BC769" s="26"/>
    </row>
    <row r="770" spans="1:55" thickTop="1" thickBot="1" x14ac:dyDescent="0.25">
      <c r="A770" s="5">
        <v>765</v>
      </c>
      <c r="B770" s="5">
        <v>33115</v>
      </c>
      <c r="C770" s="5" t="s">
        <v>60</v>
      </c>
      <c r="D770" s="63">
        <v>20000035</v>
      </c>
      <c r="E770" s="63">
        <v>10000035</v>
      </c>
      <c r="F770" s="5">
        <v>15</v>
      </c>
      <c r="G770" s="5">
        <v>3000331</v>
      </c>
      <c r="H770" s="5">
        <v>3100331</v>
      </c>
      <c r="I770" s="5" t="s">
        <v>271</v>
      </c>
      <c r="J770" s="12">
        <v>0</v>
      </c>
      <c r="K770" s="30">
        <v>10000</v>
      </c>
      <c r="L770" s="30"/>
      <c r="M770" s="15" t="s">
        <v>506</v>
      </c>
      <c r="N770" s="15" t="s">
        <v>845</v>
      </c>
      <c r="O770" s="15" t="s">
        <v>1755</v>
      </c>
      <c r="P770" s="5" t="s">
        <v>3352</v>
      </c>
      <c r="Q770" s="5">
        <v>0</v>
      </c>
      <c r="R770" s="47" t="s">
        <v>308</v>
      </c>
      <c r="S770" s="47">
        <v>0</v>
      </c>
      <c r="T770" s="47" t="s">
        <v>307</v>
      </c>
      <c r="U770" s="47">
        <v>30</v>
      </c>
      <c r="V770" s="47" t="s">
        <v>852</v>
      </c>
      <c r="W770" s="31" t="s">
        <v>308</v>
      </c>
      <c r="X770" s="31">
        <v>0</v>
      </c>
      <c r="Y770" s="31" t="s">
        <v>307</v>
      </c>
      <c r="Z770" s="31">
        <v>30</v>
      </c>
      <c r="AA770" s="5">
        <v>0</v>
      </c>
      <c r="AC770" s="5">
        <v>0</v>
      </c>
      <c r="AD770" s="5">
        <v>6409</v>
      </c>
      <c r="AE770" s="14">
        <v>200006</v>
      </c>
      <c r="AF770" s="11"/>
      <c r="AG770" s="25">
        <v>200007</v>
      </c>
      <c r="AH770" s="12" t="s">
        <v>846</v>
      </c>
      <c r="AI770" s="15" t="s">
        <v>216</v>
      </c>
      <c r="AJ770" s="30">
        <v>0</v>
      </c>
      <c r="AK770" s="5">
        <v>85000</v>
      </c>
      <c r="AL770" s="5">
        <v>3</v>
      </c>
      <c r="AN770" s="5" t="s">
        <v>171</v>
      </c>
      <c r="AQ770" s="5">
        <v>1</v>
      </c>
      <c r="BB770" s="26" t="s">
        <v>2758</v>
      </c>
      <c r="BC770" s="26"/>
    </row>
    <row r="771" spans="1:55" thickTop="1" thickBot="1" x14ac:dyDescent="0.25">
      <c r="A771" s="5">
        <v>766</v>
      </c>
      <c r="B771" s="5">
        <v>33116</v>
      </c>
      <c r="C771" s="5" t="s">
        <v>60</v>
      </c>
      <c r="D771" s="63">
        <v>20000035</v>
      </c>
      <c r="E771" s="63">
        <v>10000035</v>
      </c>
      <c r="F771" s="5">
        <v>16</v>
      </c>
      <c r="G771" s="5">
        <v>3000331</v>
      </c>
      <c r="H771" s="5">
        <v>3100331</v>
      </c>
      <c r="I771" s="5" t="s">
        <v>271</v>
      </c>
      <c r="J771" s="12">
        <v>0</v>
      </c>
      <c r="K771" s="30">
        <v>10000</v>
      </c>
      <c r="L771" s="30"/>
      <c r="M771" s="15" t="s">
        <v>506</v>
      </c>
      <c r="N771" s="15" t="s">
        <v>845</v>
      </c>
      <c r="O771" s="15" t="s">
        <v>1755</v>
      </c>
      <c r="P771" s="5" t="s">
        <v>3353</v>
      </c>
      <c r="Q771" s="5">
        <v>0</v>
      </c>
      <c r="R771" s="47" t="s">
        <v>308</v>
      </c>
      <c r="S771" s="47">
        <v>0</v>
      </c>
      <c r="T771" s="47" t="s">
        <v>307</v>
      </c>
      <c r="U771" s="47">
        <v>30</v>
      </c>
      <c r="V771" s="47" t="s">
        <v>852</v>
      </c>
      <c r="W771" s="31" t="s">
        <v>308</v>
      </c>
      <c r="X771" s="31">
        <v>0</v>
      </c>
      <c r="Y771" s="31" t="s">
        <v>307</v>
      </c>
      <c r="Z771" s="31">
        <v>30</v>
      </c>
      <c r="AA771" s="5">
        <v>0</v>
      </c>
      <c r="AC771" s="5">
        <v>0</v>
      </c>
      <c r="AD771" s="5">
        <v>6409</v>
      </c>
      <c r="AE771" s="14">
        <v>200006</v>
      </c>
      <c r="AF771" s="11"/>
      <c r="AG771" s="25">
        <v>200007</v>
      </c>
      <c r="AH771" s="12" t="s">
        <v>846</v>
      </c>
      <c r="AI771" s="15" t="s">
        <v>216</v>
      </c>
      <c r="AJ771" s="30">
        <v>0</v>
      </c>
      <c r="AK771" s="5">
        <v>85000</v>
      </c>
      <c r="AL771" s="5">
        <v>3</v>
      </c>
      <c r="AN771" s="5" t="s">
        <v>171</v>
      </c>
      <c r="AQ771" s="5">
        <v>1</v>
      </c>
      <c r="BB771" s="26" t="s">
        <v>2758</v>
      </c>
      <c r="BC771" s="26"/>
    </row>
    <row r="772" spans="1:55" thickTop="1" thickBot="1" x14ac:dyDescent="0.25">
      <c r="A772" s="5">
        <v>767</v>
      </c>
      <c r="B772" s="5">
        <v>33117</v>
      </c>
      <c r="C772" s="5" t="s">
        <v>60</v>
      </c>
      <c r="D772" s="63">
        <v>20000035</v>
      </c>
      <c r="E772" s="63">
        <v>10000035</v>
      </c>
      <c r="F772" s="5">
        <v>17</v>
      </c>
      <c r="G772" s="5">
        <v>3000331</v>
      </c>
      <c r="H772" s="5">
        <v>3100331</v>
      </c>
      <c r="I772" s="5" t="s">
        <v>271</v>
      </c>
      <c r="J772" s="12">
        <v>0</v>
      </c>
      <c r="K772" s="30">
        <v>10000</v>
      </c>
      <c r="L772" s="30"/>
      <c r="M772" s="15" t="s">
        <v>506</v>
      </c>
      <c r="N772" s="15" t="s">
        <v>845</v>
      </c>
      <c r="O772" s="15" t="s">
        <v>1755</v>
      </c>
      <c r="P772" s="5" t="s">
        <v>3354</v>
      </c>
      <c r="Q772" s="5">
        <v>0</v>
      </c>
      <c r="R772" s="47" t="s">
        <v>308</v>
      </c>
      <c r="S772" s="47">
        <v>0</v>
      </c>
      <c r="T772" s="47" t="s">
        <v>307</v>
      </c>
      <c r="U772" s="47">
        <v>30</v>
      </c>
      <c r="V772" s="47" t="s">
        <v>852</v>
      </c>
      <c r="W772" s="31" t="s">
        <v>308</v>
      </c>
      <c r="X772" s="31">
        <v>0</v>
      </c>
      <c r="Y772" s="31" t="s">
        <v>307</v>
      </c>
      <c r="Z772" s="31">
        <v>30</v>
      </c>
      <c r="AA772" s="5">
        <v>0</v>
      </c>
      <c r="AC772" s="5">
        <v>0</v>
      </c>
      <c r="AD772" s="5">
        <v>6409</v>
      </c>
      <c r="AE772" s="14">
        <v>200006</v>
      </c>
      <c r="AF772" s="11"/>
      <c r="AG772" s="25">
        <v>200007</v>
      </c>
      <c r="AH772" s="12" t="s">
        <v>846</v>
      </c>
      <c r="AI772" s="15" t="s">
        <v>216</v>
      </c>
      <c r="AJ772" s="30">
        <v>0</v>
      </c>
      <c r="AK772" s="5">
        <v>85000</v>
      </c>
      <c r="AL772" s="5">
        <v>3</v>
      </c>
      <c r="AN772" s="5" t="s">
        <v>171</v>
      </c>
      <c r="AQ772" s="5">
        <v>1</v>
      </c>
      <c r="BB772" s="26" t="s">
        <v>2758</v>
      </c>
      <c r="BC772" s="26"/>
    </row>
    <row r="773" spans="1:55" thickTop="1" thickBot="1" x14ac:dyDescent="0.25">
      <c r="A773" s="5">
        <v>768</v>
      </c>
      <c r="B773" s="5">
        <v>33118</v>
      </c>
      <c r="C773" s="5" t="s">
        <v>60</v>
      </c>
      <c r="D773" s="63">
        <v>20000035</v>
      </c>
      <c r="E773" s="63">
        <v>10000035</v>
      </c>
      <c r="F773" s="5">
        <v>18</v>
      </c>
      <c r="G773" s="5">
        <v>3000331</v>
      </c>
      <c r="H773" s="5">
        <v>3100331</v>
      </c>
      <c r="I773" s="5" t="s">
        <v>271</v>
      </c>
      <c r="J773" s="12">
        <v>0</v>
      </c>
      <c r="K773" s="30">
        <v>10000</v>
      </c>
      <c r="L773" s="30"/>
      <c r="M773" s="15" t="s">
        <v>506</v>
      </c>
      <c r="N773" s="15" t="s">
        <v>845</v>
      </c>
      <c r="O773" s="15" t="s">
        <v>1755</v>
      </c>
      <c r="P773" s="5" t="s">
        <v>3355</v>
      </c>
      <c r="Q773" s="5">
        <v>0</v>
      </c>
      <c r="R773" s="47" t="s">
        <v>308</v>
      </c>
      <c r="S773" s="47">
        <v>0</v>
      </c>
      <c r="T773" s="47" t="s">
        <v>307</v>
      </c>
      <c r="U773" s="47">
        <v>30</v>
      </c>
      <c r="V773" s="47" t="s">
        <v>852</v>
      </c>
      <c r="W773" s="31" t="s">
        <v>308</v>
      </c>
      <c r="X773" s="31">
        <v>0</v>
      </c>
      <c r="Y773" s="31" t="s">
        <v>307</v>
      </c>
      <c r="Z773" s="31">
        <v>30</v>
      </c>
      <c r="AA773" s="5">
        <v>0</v>
      </c>
      <c r="AC773" s="5">
        <v>0</v>
      </c>
      <c r="AD773" s="5">
        <v>6409</v>
      </c>
      <c r="AE773" s="14">
        <v>200006</v>
      </c>
      <c r="AF773" s="11"/>
      <c r="AG773" s="25">
        <v>200007</v>
      </c>
      <c r="AH773" s="12" t="s">
        <v>846</v>
      </c>
      <c r="AI773" s="15" t="s">
        <v>216</v>
      </c>
      <c r="AJ773" s="30">
        <v>0</v>
      </c>
      <c r="AK773" s="5">
        <v>85000</v>
      </c>
      <c r="AL773" s="5">
        <v>3</v>
      </c>
      <c r="AN773" s="5" t="s">
        <v>171</v>
      </c>
      <c r="AQ773" s="5">
        <v>1</v>
      </c>
      <c r="BB773" s="26" t="s">
        <v>2758</v>
      </c>
      <c r="BC773" s="26"/>
    </row>
    <row r="774" spans="1:55" thickTop="1" thickBot="1" x14ac:dyDescent="0.25">
      <c r="A774" s="5">
        <v>769</v>
      </c>
      <c r="B774" s="5">
        <v>33119</v>
      </c>
      <c r="C774" s="5" t="s">
        <v>60</v>
      </c>
      <c r="D774" s="63">
        <v>20000035</v>
      </c>
      <c r="E774" s="63">
        <v>10000035</v>
      </c>
      <c r="F774" s="5">
        <v>19</v>
      </c>
      <c r="G774" s="5">
        <v>3000331</v>
      </c>
      <c r="H774" s="5">
        <v>3100331</v>
      </c>
      <c r="I774" s="5" t="s">
        <v>271</v>
      </c>
      <c r="J774" s="12">
        <v>0</v>
      </c>
      <c r="K774" s="30">
        <v>10000</v>
      </c>
      <c r="L774" s="30"/>
      <c r="M774" s="15" t="s">
        <v>506</v>
      </c>
      <c r="N774" s="15" t="s">
        <v>845</v>
      </c>
      <c r="O774" s="15" t="s">
        <v>1755</v>
      </c>
      <c r="P774" s="5" t="s">
        <v>3356</v>
      </c>
      <c r="Q774" s="5">
        <v>0</v>
      </c>
      <c r="R774" s="47" t="s">
        <v>308</v>
      </c>
      <c r="S774" s="47">
        <v>0</v>
      </c>
      <c r="T774" s="47" t="s">
        <v>307</v>
      </c>
      <c r="U774" s="47">
        <v>30</v>
      </c>
      <c r="V774" s="47" t="s">
        <v>852</v>
      </c>
      <c r="W774" s="31" t="s">
        <v>308</v>
      </c>
      <c r="X774" s="31">
        <v>0</v>
      </c>
      <c r="Y774" s="31" t="s">
        <v>307</v>
      </c>
      <c r="Z774" s="31">
        <v>30</v>
      </c>
      <c r="AA774" s="5">
        <v>0</v>
      </c>
      <c r="AC774" s="5">
        <v>0</v>
      </c>
      <c r="AD774" s="5">
        <v>6409</v>
      </c>
      <c r="AE774" s="14">
        <v>200006</v>
      </c>
      <c r="AF774" s="11"/>
      <c r="AG774" s="25">
        <v>200007</v>
      </c>
      <c r="AH774" s="12" t="s">
        <v>846</v>
      </c>
      <c r="AI774" s="15" t="s">
        <v>216</v>
      </c>
      <c r="AJ774" s="30">
        <v>0</v>
      </c>
      <c r="AK774" s="5">
        <v>85000</v>
      </c>
      <c r="AL774" s="5">
        <v>3</v>
      </c>
      <c r="AN774" s="5" t="s">
        <v>171</v>
      </c>
      <c r="AQ774" s="5">
        <v>1</v>
      </c>
      <c r="BB774" s="26" t="s">
        <v>2758</v>
      </c>
      <c r="BC774" s="26"/>
    </row>
    <row r="775" spans="1:55" thickTop="1" thickBot="1" x14ac:dyDescent="0.25">
      <c r="A775" s="5">
        <v>770</v>
      </c>
      <c r="B775" s="5">
        <v>33120</v>
      </c>
      <c r="C775" s="5" t="s">
        <v>60</v>
      </c>
      <c r="D775" s="63">
        <v>20000035</v>
      </c>
      <c r="E775" s="63">
        <v>10000035</v>
      </c>
      <c r="F775" s="5">
        <v>20</v>
      </c>
      <c r="G775" s="5">
        <v>3000331</v>
      </c>
      <c r="H775" s="5">
        <v>3100331</v>
      </c>
      <c r="I775" s="5" t="s">
        <v>271</v>
      </c>
      <c r="J775" s="12">
        <v>0</v>
      </c>
      <c r="K775" s="30">
        <v>10000</v>
      </c>
      <c r="L775" s="30"/>
      <c r="M775" s="15" t="s">
        <v>506</v>
      </c>
      <c r="N775" s="15" t="s">
        <v>845</v>
      </c>
      <c r="O775" s="15" t="s">
        <v>1755</v>
      </c>
      <c r="P775" s="5" t="s">
        <v>3357</v>
      </c>
      <c r="Q775" s="5">
        <v>0</v>
      </c>
      <c r="R775" s="47" t="s">
        <v>308</v>
      </c>
      <c r="S775" s="47">
        <v>0</v>
      </c>
      <c r="T775" s="47" t="s">
        <v>307</v>
      </c>
      <c r="U775" s="47">
        <v>30</v>
      </c>
      <c r="V775" s="47" t="s">
        <v>852</v>
      </c>
      <c r="W775" s="31" t="s">
        <v>308</v>
      </c>
      <c r="X775" s="31">
        <v>0</v>
      </c>
      <c r="Y775" s="31" t="s">
        <v>307</v>
      </c>
      <c r="Z775" s="31">
        <v>30</v>
      </c>
      <c r="AA775" s="5">
        <v>0</v>
      </c>
      <c r="AC775" s="5">
        <v>0</v>
      </c>
      <c r="AD775" s="5">
        <v>6409</v>
      </c>
      <c r="AE775" s="14">
        <v>200006</v>
      </c>
      <c r="AF775" s="11"/>
      <c r="AG775" s="25">
        <v>200007</v>
      </c>
      <c r="AH775" s="12" t="s">
        <v>846</v>
      </c>
      <c r="AI775" s="15" t="s">
        <v>216</v>
      </c>
      <c r="AJ775" s="30">
        <v>0</v>
      </c>
      <c r="AK775" s="5">
        <v>85000</v>
      </c>
      <c r="AL775" s="5">
        <v>3</v>
      </c>
      <c r="AN775" s="5" t="s">
        <v>171</v>
      </c>
      <c r="AQ775" s="5">
        <v>1</v>
      </c>
      <c r="BB775" s="26" t="s">
        <v>2758</v>
      </c>
      <c r="BC775" s="26"/>
    </row>
    <row r="776" spans="1:55" thickTop="1" thickBot="1" x14ac:dyDescent="0.25">
      <c r="A776" s="5">
        <v>771</v>
      </c>
      <c r="B776" s="5">
        <v>33121</v>
      </c>
      <c r="C776" s="5" t="s">
        <v>60</v>
      </c>
      <c r="D776" s="63">
        <v>20000035</v>
      </c>
      <c r="E776" s="63">
        <v>10000035</v>
      </c>
      <c r="F776" s="5">
        <v>21</v>
      </c>
      <c r="G776" s="5">
        <v>3000331</v>
      </c>
      <c r="H776" s="5">
        <v>3100331</v>
      </c>
      <c r="I776" s="5" t="s">
        <v>271</v>
      </c>
      <c r="J776" s="12">
        <v>0</v>
      </c>
      <c r="K776" s="30">
        <v>10000</v>
      </c>
      <c r="L776" s="30"/>
      <c r="M776" s="15" t="s">
        <v>506</v>
      </c>
      <c r="N776" s="15" t="s">
        <v>845</v>
      </c>
      <c r="O776" s="15" t="s">
        <v>1755</v>
      </c>
      <c r="P776" s="5" t="s">
        <v>3358</v>
      </c>
      <c r="Q776" s="5">
        <v>0</v>
      </c>
      <c r="R776" s="47" t="s">
        <v>308</v>
      </c>
      <c r="S776" s="47">
        <v>0</v>
      </c>
      <c r="T776" s="47" t="s">
        <v>307</v>
      </c>
      <c r="U776" s="47">
        <v>30</v>
      </c>
      <c r="V776" s="47" t="s">
        <v>852</v>
      </c>
      <c r="W776" s="31" t="s">
        <v>308</v>
      </c>
      <c r="X776" s="31">
        <v>0</v>
      </c>
      <c r="Y776" s="31" t="s">
        <v>307</v>
      </c>
      <c r="Z776" s="31">
        <v>30</v>
      </c>
      <c r="AA776" s="5">
        <v>0</v>
      </c>
      <c r="AC776" s="5">
        <v>0</v>
      </c>
      <c r="AD776" s="5">
        <v>6409</v>
      </c>
      <c r="AE776" s="14">
        <v>200006</v>
      </c>
      <c r="AF776" s="11"/>
      <c r="AG776" s="25">
        <v>200007</v>
      </c>
      <c r="AH776" s="12" t="s">
        <v>846</v>
      </c>
      <c r="AI776" s="15" t="s">
        <v>216</v>
      </c>
      <c r="AJ776" s="30">
        <v>0</v>
      </c>
      <c r="AK776" s="5">
        <v>85000</v>
      </c>
      <c r="AL776" s="5">
        <v>3</v>
      </c>
      <c r="AN776" s="5" t="s">
        <v>171</v>
      </c>
      <c r="AQ776" s="5">
        <v>1</v>
      </c>
      <c r="BB776" s="26" t="s">
        <v>2758</v>
      </c>
      <c r="BC776" s="26"/>
    </row>
    <row r="777" spans="1:55" thickTop="1" thickBot="1" x14ac:dyDescent="0.25">
      <c r="A777" s="5">
        <v>772</v>
      </c>
      <c r="B777" s="5">
        <v>33122</v>
      </c>
      <c r="C777" s="5" t="s">
        <v>60</v>
      </c>
      <c r="D777" s="63">
        <v>20000035</v>
      </c>
      <c r="E777" s="63">
        <v>10000035</v>
      </c>
      <c r="F777" s="5">
        <v>22</v>
      </c>
      <c r="G777" s="5">
        <v>3000331</v>
      </c>
      <c r="H777" s="5">
        <v>3100331</v>
      </c>
      <c r="I777" s="5" t="s">
        <v>271</v>
      </c>
      <c r="J777" s="12">
        <v>0</v>
      </c>
      <c r="K777" s="30">
        <v>10000</v>
      </c>
      <c r="L777" s="30"/>
      <c r="M777" s="15" t="s">
        <v>506</v>
      </c>
      <c r="N777" s="15" t="s">
        <v>845</v>
      </c>
      <c r="O777" s="15" t="s">
        <v>1755</v>
      </c>
      <c r="P777" s="5" t="s">
        <v>3359</v>
      </c>
      <c r="Q777" s="5">
        <v>0</v>
      </c>
      <c r="R777" s="47" t="s">
        <v>308</v>
      </c>
      <c r="S777" s="47">
        <v>0</v>
      </c>
      <c r="T777" s="47" t="s">
        <v>307</v>
      </c>
      <c r="U777" s="47">
        <v>30</v>
      </c>
      <c r="V777" s="47" t="s">
        <v>852</v>
      </c>
      <c r="W777" s="31" t="s">
        <v>308</v>
      </c>
      <c r="X777" s="31">
        <v>0</v>
      </c>
      <c r="Y777" s="31" t="s">
        <v>307</v>
      </c>
      <c r="Z777" s="31">
        <v>30</v>
      </c>
      <c r="AA777" s="5">
        <v>0</v>
      </c>
      <c r="AC777" s="5">
        <v>0</v>
      </c>
      <c r="AD777" s="5">
        <v>6409</v>
      </c>
      <c r="AE777" s="14">
        <v>200006</v>
      </c>
      <c r="AF777" s="11"/>
      <c r="AG777" s="25">
        <v>200007</v>
      </c>
      <c r="AH777" s="12" t="s">
        <v>846</v>
      </c>
      <c r="AI777" s="15" t="s">
        <v>216</v>
      </c>
      <c r="AJ777" s="30">
        <v>0</v>
      </c>
      <c r="AK777" s="5">
        <v>85000</v>
      </c>
      <c r="AL777" s="5">
        <v>3</v>
      </c>
      <c r="AN777" s="5" t="s">
        <v>171</v>
      </c>
      <c r="AQ777" s="5">
        <v>1</v>
      </c>
      <c r="BB777" s="26" t="s">
        <v>2758</v>
      </c>
      <c r="BC777" s="26"/>
    </row>
    <row r="778" spans="1:55" thickTop="1" thickBot="1" x14ac:dyDescent="0.25">
      <c r="A778" s="5">
        <v>773</v>
      </c>
      <c r="B778" s="5">
        <v>33123</v>
      </c>
      <c r="C778" s="5" t="s">
        <v>60</v>
      </c>
      <c r="D778" s="63">
        <v>20000035</v>
      </c>
      <c r="E778" s="63">
        <v>10000035</v>
      </c>
      <c r="F778" s="5">
        <v>23</v>
      </c>
      <c r="G778" s="5">
        <v>3000331</v>
      </c>
      <c r="H778" s="5">
        <v>3100331</v>
      </c>
      <c r="I778" s="5" t="s">
        <v>271</v>
      </c>
      <c r="J778" s="12">
        <v>0</v>
      </c>
      <c r="K778" s="30">
        <v>10000</v>
      </c>
      <c r="L778" s="30"/>
      <c r="M778" s="15" t="s">
        <v>506</v>
      </c>
      <c r="N778" s="15" t="s">
        <v>845</v>
      </c>
      <c r="O778" s="15" t="s">
        <v>1755</v>
      </c>
      <c r="P778" s="5" t="s">
        <v>3360</v>
      </c>
      <c r="Q778" s="5">
        <v>0</v>
      </c>
      <c r="R778" s="47" t="s">
        <v>308</v>
      </c>
      <c r="S778" s="47">
        <v>0</v>
      </c>
      <c r="T778" s="47" t="s">
        <v>307</v>
      </c>
      <c r="U778" s="47">
        <v>30</v>
      </c>
      <c r="V778" s="47" t="s">
        <v>852</v>
      </c>
      <c r="W778" s="31" t="s">
        <v>308</v>
      </c>
      <c r="X778" s="31">
        <v>0</v>
      </c>
      <c r="Y778" s="31" t="s">
        <v>307</v>
      </c>
      <c r="Z778" s="31">
        <v>30</v>
      </c>
      <c r="AA778" s="5">
        <v>0</v>
      </c>
      <c r="AC778" s="5">
        <v>0</v>
      </c>
      <c r="AD778" s="5">
        <v>6409</v>
      </c>
      <c r="AE778" s="14">
        <v>200006</v>
      </c>
      <c r="AF778" s="11"/>
      <c r="AG778" s="25">
        <v>200007</v>
      </c>
      <c r="AH778" s="12" t="s">
        <v>846</v>
      </c>
      <c r="AI778" s="15" t="s">
        <v>216</v>
      </c>
      <c r="AJ778" s="30">
        <v>0</v>
      </c>
      <c r="AK778" s="5">
        <v>85000</v>
      </c>
      <c r="AL778" s="5">
        <v>3</v>
      </c>
      <c r="AN778" s="5" t="s">
        <v>171</v>
      </c>
      <c r="AQ778" s="5">
        <v>1</v>
      </c>
      <c r="BB778" s="26" t="s">
        <v>2758</v>
      </c>
      <c r="BC778" s="26"/>
    </row>
    <row r="779" spans="1:55" thickTop="1" thickBot="1" x14ac:dyDescent="0.25">
      <c r="A779" s="5">
        <v>774</v>
      </c>
      <c r="B779" s="5">
        <v>33124</v>
      </c>
      <c r="C779" s="5" t="s">
        <v>60</v>
      </c>
      <c r="D779" s="63">
        <v>20000035</v>
      </c>
      <c r="E779" s="63">
        <v>10000035</v>
      </c>
      <c r="F779" s="5">
        <v>24</v>
      </c>
      <c r="G779" s="5">
        <v>3000331</v>
      </c>
      <c r="H779" s="5">
        <v>3100331</v>
      </c>
      <c r="I779" s="5" t="s">
        <v>271</v>
      </c>
      <c r="J779" s="12">
        <v>0</v>
      </c>
      <c r="K779" s="30">
        <v>10000</v>
      </c>
      <c r="L779" s="30"/>
      <c r="M779" s="15" t="s">
        <v>506</v>
      </c>
      <c r="N779" s="15" t="s">
        <v>845</v>
      </c>
      <c r="O779" s="15" t="s">
        <v>1755</v>
      </c>
      <c r="P779" s="5" t="s">
        <v>3361</v>
      </c>
      <c r="Q779" s="5">
        <v>0</v>
      </c>
      <c r="R779" s="47" t="s">
        <v>308</v>
      </c>
      <c r="S779" s="47">
        <v>0</v>
      </c>
      <c r="T779" s="47" t="s">
        <v>307</v>
      </c>
      <c r="U779" s="47">
        <v>30</v>
      </c>
      <c r="V779" s="47" t="s">
        <v>852</v>
      </c>
      <c r="W779" s="31" t="s">
        <v>308</v>
      </c>
      <c r="X779" s="31">
        <v>0</v>
      </c>
      <c r="Y779" s="31" t="s">
        <v>307</v>
      </c>
      <c r="Z779" s="31">
        <v>30</v>
      </c>
      <c r="AA779" s="5">
        <v>0</v>
      </c>
      <c r="AC779" s="5">
        <v>0</v>
      </c>
      <c r="AD779" s="5">
        <v>6409</v>
      </c>
      <c r="AE779" s="14">
        <v>200006</v>
      </c>
      <c r="AF779" s="11"/>
      <c r="AG779" s="25">
        <v>200007</v>
      </c>
      <c r="AH779" s="12" t="s">
        <v>846</v>
      </c>
      <c r="AI779" s="15" t="s">
        <v>216</v>
      </c>
      <c r="AJ779" s="30">
        <v>0</v>
      </c>
      <c r="AK779" s="5">
        <v>85000</v>
      </c>
      <c r="AL779" s="5">
        <v>3</v>
      </c>
      <c r="AN779" s="5" t="s">
        <v>171</v>
      </c>
      <c r="AQ779" s="5">
        <v>1</v>
      </c>
      <c r="BB779" s="26" t="s">
        <v>2758</v>
      </c>
      <c r="BC779" s="26"/>
    </row>
    <row r="780" spans="1:55" thickTop="1" thickBot="1" x14ac:dyDescent="0.25">
      <c r="A780" s="5">
        <v>775</v>
      </c>
      <c r="B780" s="5">
        <v>33125</v>
      </c>
      <c r="C780" s="5" t="s">
        <v>60</v>
      </c>
      <c r="D780" s="63">
        <v>20000035</v>
      </c>
      <c r="E780" s="63">
        <v>10000035</v>
      </c>
      <c r="F780" s="5">
        <v>25</v>
      </c>
      <c r="G780" s="5">
        <v>3000331</v>
      </c>
      <c r="H780" s="5">
        <v>3100331</v>
      </c>
      <c r="I780" s="5" t="s">
        <v>271</v>
      </c>
      <c r="J780" s="12">
        <v>0</v>
      </c>
      <c r="K780" s="30">
        <v>10000</v>
      </c>
      <c r="L780" s="30"/>
      <c r="M780" s="15" t="s">
        <v>506</v>
      </c>
      <c r="N780" s="15" t="s">
        <v>845</v>
      </c>
      <c r="O780" s="15" t="s">
        <v>1755</v>
      </c>
      <c r="P780" s="5" t="s">
        <v>3362</v>
      </c>
      <c r="Q780" s="5">
        <v>0</v>
      </c>
      <c r="R780" s="47" t="s">
        <v>308</v>
      </c>
      <c r="S780" s="47">
        <v>0</v>
      </c>
      <c r="T780" s="47" t="s">
        <v>307</v>
      </c>
      <c r="U780" s="47">
        <v>30</v>
      </c>
      <c r="V780" s="47" t="s">
        <v>852</v>
      </c>
      <c r="W780" s="31" t="s">
        <v>308</v>
      </c>
      <c r="X780" s="31">
        <v>0</v>
      </c>
      <c r="Y780" s="31" t="s">
        <v>307</v>
      </c>
      <c r="Z780" s="31">
        <v>30</v>
      </c>
      <c r="AA780" s="5">
        <v>0</v>
      </c>
      <c r="AC780" s="5">
        <v>0</v>
      </c>
      <c r="AD780" s="5">
        <v>6409</v>
      </c>
      <c r="AE780" s="14">
        <v>200006</v>
      </c>
      <c r="AF780" s="11"/>
      <c r="AG780" s="25">
        <v>200007</v>
      </c>
      <c r="AH780" s="12" t="s">
        <v>846</v>
      </c>
      <c r="AI780" s="15" t="s">
        <v>216</v>
      </c>
      <c r="AJ780" s="30">
        <v>0</v>
      </c>
      <c r="AK780" s="5">
        <v>85000</v>
      </c>
      <c r="AL780" s="5">
        <v>3</v>
      </c>
      <c r="AN780" s="5" t="s">
        <v>171</v>
      </c>
      <c r="AQ780" s="5">
        <v>1</v>
      </c>
      <c r="BB780" s="26" t="s">
        <v>2758</v>
      </c>
      <c r="BC780" s="26"/>
    </row>
    <row r="781" spans="1:55" thickTop="1" thickBot="1" x14ac:dyDescent="0.25">
      <c r="A781" s="5">
        <v>776</v>
      </c>
      <c r="B781" s="5">
        <v>34101</v>
      </c>
      <c r="C781" s="5" t="s">
        <v>61</v>
      </c>
      <c r="D781" s="63">
        <v>20000051</v>
      </c>
      <c r="E781" s="63">
        <v>10000051</v>
      </c>
      <c r="F781" s="5">
        <v>1</v>
      </c>
      <c r="G781" s="5">
        <v>3000341</v>
      </c>
      <c r="H781" s="5">
        <v>3100341</v>
      </c>
      <c r="I781" s="5" t="s">
        <v>272</v>
      </c>
      <c r="J781" s="12">
        <v>0</v>
      </c>
      <c r="K781" s="30">
        <v>10000</v>
      </c>
      <c r="L781" s="30"/>
      <c r="M781" s="15" t="s">
        <v>506</v>
      </c>
      <c r="N781" s="15" t="s">
        <v>845</v>
      </c>
      <c r="O781" s="15" t="s">
        <v>1755</v>
      </c>
      <c r="P781" s="5" t="s">
        <v>3363</v>
      </c>
      <c r="Q781" s="5">
        <v>0</v>
      </c>
      <c r="R781" s="47" t="s">
        <v>308</v>
      </c>
      <c r="S781" s="47">
        <v>0</v>
      </c>
      <c r="T781" s="47" t="s">
        <v>307</v>
      </c>
      <c r="U781" s="47">
        <v>30</v>
      </c>
      <c r="V781" s="47" t="s">
        <v>852</v>
      </c>
      <c r="W781" s="31" t="s">
        <v>308</v>
      </c>
      <c r="X781" s="31">
        <v>0</v>
      </c>
      <c r="Y781" s="31" t="s">
        <v>307</v>
      </c>
      <c r="Z781" s="31">
        <v>30</v>
      </c>
      <c r="AA781" s="5">
        <v>0</v>
      </c>
      <c r="AC781" s="5">
        <v>0</v>
      </c>
      <c r="AD781" s="5">
        <v>6409</v>
      </c>
      <c r="AE781" s="14">
        <v>200006</v>
      </c>
      <c r="AF781" s="11"/>
      <c r="AG781" s="25">
        <v>200007</v>
      </c>
      <c r="AH781" s="12" t="s">
        <v>846</v>
      </c>
      <c r="AI781" s="15" t="s">
        <v>216</v>
      </c>
      <c r="AJ781" s="30">
        <v>0</v>
      </c>
      <c r="AK781" s="5">
        <v>140000</v>
      </c>
      <c r="AL781" s="5">
        <v>3</v>
      </c>
      <c r="AN781" s="5" t="s">
        <v>172</v>
      </c>
      <c r="AQ781" s="5">
        <v>1</v>
      </c>
      <c r="BB781" s="26" t="s">
        <v>2758</v>
      </c>
      <c r="BC781" s="26"/>
    </row>
    <row r="782" spans="1:55" thickTop="1" thickBot="1" x14ac:dyDescent="0.25">
      <c r="A782" s="5">
        <v>777</v>
      </c>
      <c r="B782" s="5">
        <v>34102</v>
      </c>
      <c r="C782" s="5" t="s">
        <v>61</v>
      </c>
      <c r="D782" s="63">
        <v>20000051</v>
      </c>
      <c r="E782" s="63">
        <v>10000051</v>
      </c>
      <c r="F782" s="5">
        <v>2</v>
      </c>
      <c r="G782" s="5">
        <v>3000341</v>
      </c>
      <c r="H782" s="5">
        <v>3100341</v>
      </c>
      <c r="I782" s="5" t="s">
        <v>272</v>
      </c>
      <c r="J782" s="12">
        <v>0</v>
      </c>
      <c r="K782" s="30">
        <v>10000</v>
      </c>
      <c r="L782" s="30"/>
      <c r="M782" s="15" t="s">
        <v>506</v>
      </c>
      <c r="N782" s="15" t="s">
        <v>845</v>
      </c>
      <c r="O782" s="15" t="s">
        <v>1755</v>
      </c>
      <c r="P782" s="5" t="s">
        <v>3364</v>
      </c>
      <c r="Q782" s="5">
        <v>0</v>
      </c>
      <c r="R782" s="47" t="s">
        <v>308</v>
      </c>
      <c r="S782" s="47">
        <v>0</v>
      </c>
      <c r="T782" s="47" t="s">
        <v>307</v>
      </c>
      <c r="U782" s="47">
        <v>30</v>
      </c>
      <c r="V782" s="47" t="s">
        <v>852</v>
      </c>
      <c r="W782" s="31" t="s">
        <v>308</v>
      </c>
      <c r="X782" s="31">
        <v>0</v>
      </c>
      <c r="Y782" s="31" t="s">
        <v>307</v>
      </c>
      <c r="Z782" s="31">
        <v>30</v>
      </c>
      <c r="AA782" s="5">
        <v>0</v>
      </c>
      <c r="AC782" s="5">
        <v>0</v>
      </c>
      <c r="AD782" s="5">
        <v>6409</v>
      </c>
      <c r="AE782" s="14">
        <v>200006</v>
      </c>
      <c r="AF782" s="11"/>
      <c r="AG782" s="25">
        <v>200007</v>
      </c>
      <c r="AH782" s="12" t="s">
        <v>846</v>
      </c>
      <c r="AI782" s="15" t="s">
        <v>216</v>
      </c>
      <c r="AJ782" s="30">
        <v>0</v>
      </c>
      <c r="AK782" s="5">
        <v>140000</v>
      </c>
      <c r="AL782" s="5">
        <v>3</v>
      </c>
      <c r="AN782" s="5" t="s">
        <v>172</v>
      </c>
      <c r="AQ782" s="5">
        <v>1</v>
      </c>
      <c r="BB782" s="26" t="s">
        <v>2758</v>
      </c>
      <c r="BC782" s="26"/>
    </row>
    <row r="783" spans="1:55" thickTop="1" thickBot="1" x14ac:dyDescent="0.25">
      <c r="A783" s="5">
        <v>778</v>
      </c>
      <c r="B783" s="5">
        <v>34103</v>
      </c>
      <c r="C783" s="5" t="s">
        <v>61</v>
      </c>
      <c r="D783" s="63">
        <v>20000051</v>
      </c>
      <c r="E783" s="63">
        <v>10000051</v>
      </c>
      <c r="F783" s="5">
        <v>3</v>
      </c>
      <c r="G783" s="5">
        <v>3000341</v>
      </c>
      <c r="H783" s="5">
        <v>3100341</v>
      </c>
      <c r="I783" s="5" t="s">
        <v>272</v>
      </c>
      <c r="J783" s="12">
        <v>0</v>
      </c>
      <c r="K783" s="30">
        <v>10000</v>
      </c>
      <c r="L783" s="30"/>
      <c r="M783" s="15" t="s">
        <v>506</v>
      </c>
      <c r="N783" s="15" t="s">
        <v>845</v>
      </c>
      <c r="O783" s="15" t="s">
        <v>1755</v>
      </c>
      <c r="P783" s="5" t="s">
        <v>3365</v>
      </c>
      <c r="Q783" s="5">
        <v>0</v>
      </c>
      <c r="R783" s="47" t="s">
        <v>308</v>
      </c>
      <c r="S783" s="47">
        <v>0</v>
      </c>
      <c r="T783" s="47" t="s">
        <v>307</v>
      </c>
      <c r="U783" s="47">
        <v>30</v>
      </c>
      <c r="V783" s="47" t="s">
        <v>852</v>
      </c>
      <c r="W783" s="31" t="s">
        <v>308</v>
      </c>
      <c r="X783" s="31">
        <v>0</v>
      </c>
      <c r="Y783" s="31" t="s">
        <v>307</v>
      </c>
      <c r="Z783" s="31">
        <v>30</v>
      </c>
      <c r="AA783" s="5">
        <v>0</v>
      </c>
      <c r="AC783" s="5">
        <v>0</v>
      </c>
      <c r="AD783" s="5">
        <v>6409</v>
      </c>
      <c r="AE783" s="14">
        <v>200006</v>
      </c>
      <c r="AF783" s="11"/>
      <c r="AG783" s="25">
        <v>200007</v>
      </c>
      <c r="AH783" s="12" t="s">
        <v>846</v>
      </c>
      <c r="AI783" s="15" t="s">
        <v>216</v>
      </c>
      <c r="AJ783" s="30">
        <v>0</v>
      </c>
      <c r="AK783" s="5">
        <v>140000</v>
      </c>
      <c r="AL783" s="5">
        <v>3</v>
      </c>
      <c r="AN783" s="5" t="s">
        <v>172</v>
      </c>
      <c r="AQ783" s="5">
        <v>1</v>
      </c>
      <c r="BB783" s="26" t="s">
        <v>2758</v>
      </c>
      <c r="BC783" s="26"/>
    </row>
    <row r="784" spans="1:55" thickTop="1" thickBot="1" x14ac:dyDescent="0.25">
      <c r="A784" s="5">
        <v>779</v>
      </c>
      <c r="B784" s="5">
        <v>34104</v>
      </c>
      <c r="C784" s="5" t="s">
        <v>61</v>
      </c>
      <c r="D784" s="63">
        <v>20000051</v>
      </c>
      <c r="E784" s="63">
        <v>10000051</v>
      </c>
      <c r="F784" s="5">
        <v>4</v>
      </c>
      <c r="G784" s="5">
        <v>3000341</v>
      </c>
      <c r="H784" s="5">
        <v>3100341</v>
      </c>
      <c r="I784" s="5" t="s">
        <v>272</v>
      </c>
      <c r="J784" s="12">
        <v>0</v>
      </c>
      <c r="K784" s="30">
        <v>10000</v>
      </c>
      <c r="L784" s="30"/>
      <c r="M784" s="15" t="s">
        <v>506</v>
      </c>
      <c r="N784" s="15" t="s">
        <v>845</v>
      </c>
      <c r="O784" s="15" t="s">
        <v>1755</v>
      </c>
      <c r="P784" s="5" t="s">
        <v>3366</v>
      </c>
      <c r="Q784" s="5">
        <v>0</v>
      </c>
      <c r="R784" s="47" t="s">
        <v>308</v>
      </c>
      <c r="S784" s="47">
        <v>0</v>
      </c>
      <c r="T784" s="47" t="s">
        <v>307</v>
      </c>
      <c r="U784" s="47">
        <v>30</v>
      </c>
      <c r="V784" s="47" t="s">
        <v>852</v>
      </c>
      <c r="W784" s="31" t="s">
        <v>308</v>
      </c>
      <c r="X784" s="31">
        <v>0</v>
      </c>
      <c r="Y784" s="31" t="s">
        <v>307</v>
      </c>
      <c r="Z784" s="31">
        <v>30</v>
      </c>
      <c r="AA784" s="5">
        <v>0</v>
      </c>
      <c r="AC784" s="5">
        <v>0</v>
      </c>
      <c r="AD784" s="5">
        <v>6409</v>
      </c>
      <c r="AE784" s="14">
        <v>200006</v>
      </c>
      <c r="AF784" s="11"/>
      <c r="AG784" s="25">
        <v>200007</v>
      </c>
      <c r="AH784" s="12" t="s">
        <v>846</v>
      </c>
      <c r="AI784" s="15" t="s">
        <v>216</v>
      </c>
      <c r="AJ784" s="30">
        <v>0</v>
      </c>
      <c r="AK784" s="5">
        <v>140000</v>
      </c>
      <c r="AL784" s="5">
        <v>3</v>
      </c>
      <c r="AN784" s="5" t="s">
        <v>172</v>
      </c>
      <c r="AQ784" s="5">
        <v>1</v>
      </c>
      <c r="BB784" s="26" t="s">
        <v>2758</v>
      </c>
      <c r="BC784" s="26"/>
    </row>
    <row r="785" spans="1:55" thickTop="1" thickBot="1" x14ac:dyDescent="0.25">
      <c r="A785" s="5">
        <v>780</v>
      </c>
      <c r="B785" s="5">
        <v>34105</v>
      </c>
      <c r="C785" s="5" t="s">
        <v>61</v>
      </c>
      <c r="D785" s="63">
        <v>20000051</v>
      </c>
      <c r="E785" s="63">
        <v>10000051</v>
      </c>
      <c r="F785" s="5">
        <v>5</v>
      </c>
      <c r="G785" s="5">
        <v>3000341</v>
      </c>
      <c r="H785" s="5">
        <v>3100341</v>
      </c>
      <c r="I785" s="5" t="s">
        <v>272</v>
      </c>
      <c r="J785" s="12">
        <v>0</v>
      </c>
      <c r="K785" s="30">
        <v>10000</v>
      </c>
      <c r="L785" s="30"/>
      <c r="M785" s="15" t="s">
        <v>506</v>
      </c>
      <c r="N785" s="15" t="s">
        <v>845</v>
      </c>
      <c r="O785" s="15" t="s">
        <v>1755</v>
      </c>
      <c r="P785" s="5" t="s">
        <v>3367</v>
      </c>
      <c r="Q785" s="5">
        <v>0</v>
      </c>
      <c r="R785" s="47" t="s">
        <v>308</v>
      </c>
      <c r="S785" s="47">
        <v>0</v>
      </c>
      <c r="T785" s="47" t="s">
        <v>307</v>
      </c>
      <c r="U785" s="47">
        <v>30</v>
      </c>
      <c r="V785" s="47" t="s">
        <v>852</v>
      </c>
      <c r="W785" s="31" t="s">
        <v>308</v>
      </c>
      <c r="X785" s="31">
        <v>0</v>
      </c>
      <c r="Y785" s="31" t="s">
        <v>307</v>
      </c>
      <c r="Z785" s="31">
        <v>30</v>
      </c>
      <c r="AA785" s="5">
        <v>0</v>
      </c>
      <c r="AC785" s="5">
        <v>0</v>
      </c>
      <c r="AD785" s="5">
        <v>6409</v>
      </c>
      <c r="AE785" s="14">
        <v>200006</v>
      </c>
      <c r="AF785" s="11"/>
      <c r="AG785" s="25">
        <v>200007</v>
      </c>
      <c r="AH785" s="12" t="s">
        <v>846</v>
      </c>
      <c r="AI785" s="15" t="s">
        <v>216</v>
      </c>
      <c r="AJ785" s="30">
        <v>0</v>
      </c>
      <c r="AK785" s="5">
        <v>140000</v>
      </c>
      <c r="AL785" s="5">
        <v>3</v>
      </c>
      <c r="AN785" s="5" t="s">
        <v>172</v>
      </c>
      <c r="AQ785" s="5">
        <v>1</v>
      </c>
      <c r="BB785" s="26" t="s">
        <v>2758</v>
      </c>
      <c r="BC785" s="26"/>
    </row>
    <row r="786" spans="1:55" thickTop="1" thickBot="1" x14ac:dyDescent="0.25">
      <c r="A786" s="5">
        <v>781</v>
      </c>
      <c r="B786" s="5">
        <v>34106</v>
      </c>
      <c r="C786" s="5" t="s">
        <v>61</v>
      </c>
      <c r="D786" s="63">
        <v>20000051</v>
      </c>
      <c r="E786" s="63">
        <v>10000051</v>
      </c>
      <c r="F786" s="5">
        <v>6</v>
      </c>
      <c r="G786" s="5">
        <v>3000341</v>
      </c>
      <c r="H786" s="5">
        <v>3100341</v>
      </c>
      <c r="I786" s="5" t="s">
        <v>272</v>
      </c>
      <c r="J786" s="12">
        <v>0</v>
      </c>
      <c r="K786" s="30">
        <v>10000</v>
      </c>
      <c r="L786" s="30"/>
      <c r="M786" s="15" t="s">
        <v>506</v>
      </c>
      <c r="N786" s="15" t="s">
        <v>845</v>
      </c>
      <c r="O786" s="15" t="s">
        <v>1755</v>
      </c>
      <c r="P786" s="5" t="s">
        <v>3368</v>
      </c>
      <c r="Q786" s="5">
        <v>0</v>
      </c>
      <c r="R786" s="47" t="s">
        <v>308</v>
      </c>
      <c r="S786" s="47">
        <v>0</v>
      </c>
      <c r="T786" s="47" t="s">
        <v>307</v>
      </c>
      <c r="U786" s="47">
        <v>30</v>
      </c>
      <c r="V786" s="47" t="s">
        <v>852</v>
      </c>
      <c r="W786" s="31" t="s">
        <v>308</v>
      </c>
      <c r="X786" s="31">
        <v>0</v>
      </c>
      <c r="Y786" s="31" t="s">
        <v>307</v>
      </c>
      <c r="Z786" s="31">
        <v>30</v>
      </c>
      <c r="AA786" s="5">
        <v>0</v>
      </c>
      <c r="AC786" s="5">
        <v>0</v>
      </c>
      <c r="AD786" s="5">
        <v>6409</v>
      </c>
      <c r="AE786" s="14">
        <v>200006</v>
      </c>
      <c r="AF786" s="11"/>
      <c r="AG786" s="25">
        <v>200007</v>
      </c>
      <c r="AH786" s="12" t="s">
        <v>846</v>
      </c>
      <c r="AI786" s="15" t="s">
        <v>216</v>
      </c>
      <c r="AJ786" s="30">
        <v>0</v>
      </c>
      <c r="AK786" s="5">
        <v>140000</v>
      </c>
      <c r="AL786" s="5">
        <v>3</v>
      </c>
      <c r="AN786" s="5" t="s">
        <v>172</v>
      </c>
      <c r="AQ786" s="5">
        <v>1</v>
      </c>
      <c r="BB786" s="26" t="s">
        <v>2758</v>
      </c>
      <c r="BC786" s="26"/>
    </row>
    <row r="787" spans="1:55" thickTop="1" thickBot="1" x14ac:dyDescent="0.25">
      <c r="A787" s="5">
        <v>782</v>
      </c>
      <c r="B787" s="5">
        <v>34107</v>
      </c>
      <c r="C787" s="5" t="s">
        <v>61</v>
      </c>
      <c r="D787" s="63">
        <v>20000051</v>
      </c>
      <c r="E787" s="63">
        <v>10000051</v>
      </c>
      <c r="F787" s="5">
        <v>7</v>
      </c>
      <c r="G787" s="5">
        <v>3000341</v>
      </c>
      <c r="H787" s="5">
        <v>3100341</v>
      </c>
      <c r="I787" s="5" t="s">
        <v>272</v>
      </c>
      <c r="J787" s="12">
        <v>0</v>
      </c>
      <c r="K787" s="30">
        <v>10000</v>
      </c>
      <c r="L787" s="30"/>
      <c r="M787" s="15" t="s">
        <v>506</v>
      </c>
      <c r="N787" s="15" t="s">
        <v>845</v>
      </c>
      <c r="O787" s="15" t="s">
        <v>1755</v>
      </c>
      <c r="P787" s="5" t="s">
        <v>3369</v>
      </c>
      <c r="Q787" s="5">
        <v>0</v>
      </c>
      <c r="R787" s="47" t="s">
        <v>308</v>
      </c>
      <c r="S787" s="47">
        <v>0</v>
      </c>
      <c r="T787" s="47" t="s">
        <v>307</v>
      </c>
      <c r="U787" s="47">
        <v>30</v>
      </c>
      <c r="V787" s="47" t="s">
        <v>852</v>
      </c>
      <c r="W787" s="31" t="s">
        <v>308</v>
      </c>
      <c r="X787" s="31">
        <v>0</v>
      </c>
      <c r="Y787" s="31" t="s">
        <v>307</v>
      </c>
      <c r="Z787" s="31">
        <v>30</v>
      </c>
      <c r="AA787" s="5">
        <v>0</v>
      </c>
      <c r="AC787" s="5">
        <v>0</v>
      </c>
      <c r="AD787" s="5">
        <v>6409</v>
      </c>
      <c r="AE787" s="14">
        <v>200006</v>
      </c>
      <c r="AF787" s="11"/>
      <c r="AG787" s="25">
        <v>200007</v>
      </c>
      <c r="AH787" s="12" t="s">
        <v>846</v>
      </c>
      <c r="AI787" s="15" t="s">
        <v>216</v>
      </c>
      <c r="AJ787" s="30">
        <v>0</v>
      </c>
      <c r="AK787" s="5">
        <v>140000</v>
      </c>
      <c r="AL787" s="5">
        <v>3</v>
      </c>
      <c r="AN787" s="5" t="s">
        <v>172</v>
      </c>
      <c r="AQ787" s="5">
        <v>1</v>
      </c>
      <c r="BB787" s="26" t="s">
        <v>2758</v>
      </c>
      <c r="BC787" s="26"/>
    </row>
    <row r="788" spans="1:55" thickTop="1" thickBot="1" x14ac:dyDescent="0.25">
      <c r="A788" s="5">
        <v>783</v>
      </c>
      <c r="B788" s="5">
        <v>34108</v>
      </c>
      <c r="C788" s="5" t="s">
        <v>61</v>
      </c>
      <c r="D788" s="63">
        <v>20000051</v>
      </c>
      <c r="E788" s="63">
        <v>10000051</v>
      </c>
      <c r="F788" s="5">
        <v>8</v>
      </c>
      <c r="G788" s="5">
        <v>3000341</v>
      </c>
      <c r="H788" s="5">
        <v>3100341</v>
      </c>
      <c r="I788" s="5" t="s">
        <v>272</v>
      </c>
      <c r="J788" s="12">
        <v>0</v>
      </c>
      <c r="K788" s="30">
        <v>10000</v>
      </c>
      <c r="L788" s="30"/>
      <c r="M788" s="15" t="s">
        <v>506</v>
      </c>
      <c r="N788" s="15" t="s">
        <v>845</v>
      </c>
      <c r="O788" s="15" t="s">
        <v>1755</v>
      </c>
      <c r="P788" s="5" t="s">
        <v>3370</v>
      </c>
      <c r="Q788" s="5">
        <v>0</v>
      </c>
      <c r="R788" s="47" t="s">
        <v>308</v>
      </c>
      <c r="S788" s="47">
        <v>0</v>
      </c>
      <c r="T788" s="47" t="s">
        <v>307</v>
      </c>
      <c r="U788" s="47">
        <v>30</v>
      </c>
      <c r="V788" s="47" t="s">
        <v>852</v>
      </c>
      <c r="W788" s="31" t="s">
        <v>308</v>
      </c>
      <c r="X788" s="31">
        <v>0</v>
      </c>
      <c r="Y788" s="31" t="s">
        <v>307</v>
      </c>
      <c r="Z788" s="31">
        <v>30</v>
      </c>
      <c r="AA788" s="5">
        <v>0</v>
      </c>
      <c r="AC788" s="5">
        <v>0</v>
      </c>
      <c r="AD788" s="5">
        <v>6409</v>
      </c>
      <c r="AE788" s="14">
        <v>200006</v>
      </c>
      <c r="AF788" s="11"/>
      <c r="AG788" s="25">
        <v>200007</v>
      </c>
      <c r="AH788" s="12" t="s">
        <v>846</v>
      </c>
      <c r="AI788" s="15" t="s">
        <v>216</v>
      </c>
      <c r="AJ788" s="30">
        <v>0</v>
      </c>
      <c r="AK788" s="5">
        <v>140000</v>
      </c>
      <c r="AL788" s="5">
        <v>3</v>
      </c>
      <c r="AN788" s="5" t="s">
        <v>172</v>
      </c>
      <c r="AQ788" s="5">
        <v>1</v>
      </c>
      <c r="BB788" s="26" t="s">
        <v>2758</v>
      </c>
      <c r="BC788" s="26"/>
    </row>
    <row r="789" spans="1:55" thickTop="1" thickBot="1" x14ac:dyDescent="0.25">
      <c r="A789" s="5">
        <v>784</v>
      </c>
      <c r="B789" s="5">
        <v>34109</v>
      </c>
      <c r="C789" s="5" t="s">
        <v>61</v>
      </c>
      <c r="D789" s="63">
        <v>20000051</v>
      </c>
      <c r="E789" s="63">
        <v>10000051</v>
      </c>
      <c r="F789" s="5">
        <v>9</v>
      </c>
      <c r="G789" s="5">
        <v>3000341</v>
      </c>
      <c r="H789" s="5">
        <v>3100341</v>
      </c>
      <c r="I789" s="5" t="s">
        <v>272</v>
      </c>
      <c r="J789" s="12">
        <v>0</v>
      </c>
      <c r="K789" s="30">
        <v>10000</v>
      </c>
      <c r="L789" s="30"/>
      <c r="M789" s="15" t="s">
        <v>506</v>
      </c>
      <c r="N789" s="15" t="s">
        <v>845</v>
      </c>
      <c r="O789" s="15" t="s">
        <v>1755</v>
      </c>
      <c r="P789" s="5" t="s">
        <v>3371</v>
      </c>
      <c r="Q789" s="5">
        <v>0</v>
      </c>
      <c r="R789" s="47" t="s">
        <v>308</v>
      </c>
      <c r="S789" s="47">
        <v>0</v>
      </c>
      <c r="T789" s="47" t="s">
        <v>307</v>
      </c>
      <c r="U789" s="47">
        <v>30</v>
      </c>
      <c r="V789" s="47" t="s">
        <v>852</v>
      </c>
      <c r="W789" s="31" t="s">
        <v>308</v>
      </c>
      <c r="X789" s="31">
        <v>0</v>
      </c>
      <c r="Y789" s="31" t="s">
        <v>307</v>
      </c>
      <c r="Z789" s="31">
        <v>30</v>
      </c>
      <c r="AA789" s="5">
        <v>0</v>
      </c>
      <c r="AC789" s="5">
        <v>0</v>
      </c>
      <c r="AD789" s="5">
        <v>6409</v>
      </c>
      <c r="AE789" s="14">
        <v>200006</v>
      </c>
      <c r="AF789" s="11"/>
      <c r="AG789" s="25">
        <v>200007</v>
      </c>
      <c r="AH789" s="12" t="s">
        <v>846</v>
      </c>
      <c r="AI789" s="15" t="s">
        <v>216</v>
      </c>
      <c r="AJ789" s="30">
        <v>0</v>
      </c>
      <c r="AK789" s="5">
        <v>140000</v>
      </c>
      <c r="AL789" s="5">
        <v>3</v>
      </c>
      <c r="AN789" s="5" t="s">
        <v>172</v>
      </c>
      <c r="AQ789" s="5">
        <v>1</v>
      </c>
      <c r="BB789" s="26" t="s">
        <v>2758</v>
      </c>
      <c r="BC789" s="26"/>
    </row>
    <row r="790" spans="1:55" thickTop="1" thickBot="1" x14ac:dyDescent="0.25">
      <c r="A790" s="5">
        <v>785</v>
      </c>
      <c r="B790" s="5">
        <v>34110</v>
      </c>
      <c r="C790" s="5" t="s">
        <v>61</v>
      </c>
      <c r="D790" s="63">
        <v>20000051</v>
      </c>
      <c r="E790" s="63">
        <v>10000051</v>
      </c>
      <c r="F790" s="5">
        <v>10</v>
      </c>
      <c r="G790" s="5">
        <v>3000341</v>
      </c>
      <c r="H790" s="5">
        <v>3100341</v>
      </c>
      <c r="I790" s="5" t="s">
        <v>272</v>
      </c>
      <c r="J790" s="12">
        <v>0</v>
      </c>
      <c r="K790" s="30">
        <v>10000</v>
      </c>
      <c r="L790" s="30"/>
      <c r="M790" s="15" t="s">
        <v>506</v>
      </c>
      <c r="N790" s="15" t="s">
        <v>845</v>
      </c>
      <c r="O790" s="15" t="s">
        <v>1755</v>
      </c>
      <c r="P790" s="5" t="s">
        <v>3372</v>
      </c>
      <c r="Q790" s="5">
        <v>0</v>
      </c>
      <c r="R790" s="47" t="s">
        <v>308</v>
      </c>
      <c r="S790" s="47">
        <v>0</v>
      </c>
      <c r="T790" s="47" t="s">
        <v>307</v>
      </c>
      <c r="U790" s="47">
        <v>30</v>
      </c>
      <c r="V790" s="47" t="s">
        <v>852</v>
      </c>
      <c r="W790" s="31" t="s">
        <v>308</v>
      </c>
      <c r="X790" s="31">
        <v>0</v>
      </c>
      <c r="Y790" s="31" t="s">
        <v>307</v>
      </c>
      <c r="Z790" s="31">
        <v>30</v>
      </c>
      <c r="AA790" s="5">
        <v>0</v>
      </c>
      <c r="AC790" s="5">
        <v>0</v>
      </c>
      <c r="AD790" s="5">
        <v>6409</v>
      </c>
      <c r="AE790" s="14">
        <v>200006</v>
      </c>
      <c r="AF790" s="11"/>
      <c r="AG790" s="25">
        <v>200007</v>
      </c>
      <c r="AH790" s="12" t="s">
        <v>846</v>
      </c>
      <c r="AI790" s="15" t="s">
        <v>216</v>
      </c>
      <c r="AJ790" s="30">
        <v>0</v>
      </c>
      <c r="AK790" s="5">
        <v>140000</v>
      </c>
      <c r="AL790" s="5">
        <v>3</v>
      </c>
      <c r="AN790" s="5" t="s">
        <v>172</v>
      </c>
      <c r="AQ790" s="5">
        <v>1</v>
      </c>
      <c r="BB790" s="26" t="s">
        <v>2758</v>
      </c>
      <c r="BC790" s="26"/>
    </row>
    <row r="791" spans="1:55" thickTop="1" thickBot="1" x14ac:dyDescent="0.25">
      <c r="A791" s="5">
        <v>786</v>
      </c>
      <c r="B791" s="5">
        <v>34111</v>
      </c>
      <c r="C791" s="5" t="s">
        <v>61</v>
      </c>
      <c r="D791" s="63">
        <v>20000051</v>
      </c>
      <c r="E791" s="63">
        <v>10000051</v>
      </c>
      <c r="F791" s="5">
        <v>11</v>
      </c>
      <c r="G791" s="5">
        <v>3000341</v>
      </c>
      <c r="H791" s="5">
        <v>3100341</v>
      </c>
      <c r="I791" s="5" t="s">
        <v>272</v>
      </c>
      <c r="J791" s="12">
        <v>0</v>
      </c>
      <c r="K791" s="30">
        <v>10000</v>
      </c>
      <c r="L791" s="30"/>
      <c r="M791" s="15" t="s">
        <v>506</v>
      </c>
      <c r="N791" s="15" t="s">
        <v>845</v>
      </c>
      <c r="O791" s="15" t="s">
        <v>1755</v>
      </c>
      <c r="P791" s="5" t="s">
        <v>3373</v>
      </c>
      <c r="Q791" s="5">
        <v>0</v>
      </c>
      <c r="R791" s="47" t="s">
        <v>308</v>
      </c>
      <c r="S791" s="47">
        <v>0</v>
      </c>
      <c r="T791" s="47" t="s">
        <v>307</v>
      </c>
      <c r="U791" s="47">
        <v>30</v>
      </c>
      <c r="V791" s="47" t="s">
        <v>852</v>
      </c>
      <c r="W791" s="31" t="s">
        <v>308</v>
      </c>
      <c r="X791" s="31">
        <v>0</v>
      </c>
      <c r="Y791" s="31" t="s">
        <v>307</v>
      </c>
      <c r="Z791" s="31">
        <v>30</v>
      </c>
      <c r="AA791" s="5">
        <v>0</v>
      </c>
      <c r="AC791" s="5">
        <v>0</v>
      </c>
      <c r="AD791" s="5">
        <v>6409</v>
      </c>
      <c r="AE791" s="14">
        <v>200006</v>
      </c>
      <c r="AF791" s="11"/>
      <c r="AG791" s="25">
        <v>200007</v>
      </c>
      <c r="AH791" s="12" t="s">
        <v>846</v>
      </c>
      <c r="AI791" s="15" t="s">
        <v>216</v>
      </c>
      <c r="AJ791" s="30">
        <v>0</v>
      </c>
      <c r="AK791" s="5">
        <v>140000</v>
      </c>
      <c r="AL791" s="5">
        <v>3</v>
      </c>
      <c r="AN791" s="5" t="s">
        <v>172</v>
      </c>
      <c r="AQ791" s="5">
        <v>1</v>
      </c>
      <c r="BB791" s="26" t="s">
        <v>2758</v>
      </c>
      <c r="BC791" s="26"/>
    </row>
    <row r="792" spans="1:55" thickTop="1" thickBot="1" x14ac:dyDescent="0.25">
      <c r="A792" s="5">
        <v>787</v>
      </c>
      <c r="B792" s="5">
        <v>34112</v>
      </c>
      <c r="C792" s="5" t="s">
        <v>61</v>
      </c>
      <c r="D792" s="63">
        <v>20000051</v>
      </c>
      <c r="E792" s="63">
        <v>10000051</v>
      </c>
      <c r="F792" s="5">
        <v>12</v>
      </c>
      <c r="G792" s="5">
        <v>3000341</v>
      </c>
      <c r="H792" s="5">
        <v>3100341</v>
      </c>
      <c r="I792" s="5" t="s">
        <v>272</v>
      </c>
      <c r="J792" s="12">
        <v>0</v>
      </c>
      <c r="K792" s="30">
        <v>10000</v>
      </c>
      <c r="L792" s="30"/>
      <c r="M792" s="15" t="s">
        <v>506</v>
      </c>
      <c r="N792" s="15" t="s">
        <v>845</v>
      </c>
      <c r="O792" s="15" t="s">
        <v>1755</v>
      </c>
      <c r="P792" s="5" t="s">
        <v>3374</v>
      </c>
      <c r="Q792" s="5">
        <v>0</v>
      </c>
      <c r="R792" s="47" t="s">
        <v>308</v>
      </c>
      <c r="S792" s="47">
        <v>0</v>
      </c>
      <c r="T792" s="47" t="s">
        <v>307</v>
      </c>
      <c r="U792" s="47">
        <v>30</v>
      </c>
      <c r="V792" s="47" t="s">
        <v>852</v>
      </c>
      <c r="W792" s="31" t="s">
        <v>308</v>
      </c>
      <c r="X792" s="31">
        <v>0</v>
      </c>
      <c r="Y792" s="31" t="s">
        <v>307</v>
      </c>
      <c r="Z792" s="31">
        <v>30</v>
      </c>
      <c r="AA792" s="5">
        <v>0</v>
      </c>
      <c r="AC792" s="5">
        <v>0</v>
      </c>
      <c r="AD792" s="5">
        <v>6409</v>
      </c>
      <c r="AE792" s="14">
        <v>200006</v>
      </c>
      <c r="AF792" s="11"/>
      <c r="AG792" s="25">
        <v>200007</v>
      </c>
      <c r="AH792" s="12" t="s">
        <v>846</v>
      </c>
      <c r="AI792" s="15" t="s">
        <v>216</v>
      </c>
      <c r="AJ792" s="30">
        <v>0</v>
      </c>
      <c r="AK792" s="5">
        <v>140000</v>
      </c>
      <c r="AL792" s="5">
        <v>3</v>
      </c>
      <c r="AN792" s="5" t="s">
        <v>172</v>
      </c>
      <c r="AQ792" s="5">
        <v>1</v>
      </c>
      <c r="BB792" s="26" t="s">
        <v>2758</v>
      </c>
      <c r="BC792" s="26"/>
    </row>
    <row r="793" spans="1:55" thickTop="1" thickBot="1" x14ac:dyDescent="0.25">
      <c r="A793" s="5">
        <v>788</v>
      </c>
      <c r="B793" s="5">
        <v>34113</v>
      </c>
      <c r="C793" s="5" t="s">
        <v>61</v>
      </c>
      <c r="D793" s="63">
        <v>20000051</v>
      </c>
      <c r="E793" s="63">
        <v>10000051</v>
      </c>
      <c r="F793" s="5">
        <v>13</v>
      </c>
      <c r="G793" s="5">
        <v>3000341</v>
      </c>
      <c r="H793" s="5">
        <v>3100341</v>
      </c>
      <c r="I793" s="5" t="s">
        <v>272</v>
      </c>
      <c r="J793" s="12">
        <v>0</v>
      </c>
      <c r="K793" s="30">
        <v>10000</v>
      </c>
      <c r="L793" s="30"/>
      <c r="M793" s="15" t="s">
        <v>506</v>
      </c>
      <c r="N793" s="15" t="s">
        <v>845</v>
      </c>
      <c r="O793" s="15" t="s">
        <v>1755</v>
      </c>
      <c r="P793" s="5" t="s">
        <v>3375</v>
      </c>
      <c r="Q793" s="5">
        <v>0</v>
      </c>
      <c r="R793" s="47" t="s">
        <v>308</v>
      </c>
      <c r="S793" s="47">
        <v>0</v>
      </c>
      <c r="T793" s="47" t="s">
        <v>307</v>
      </c>
      <c r="U793" s="47">
        <v>30</v>
      </c>
      <c r="V793" s="47" t="s">
        <v>852</v>
      </c>
      <c r="W793" s="31" t="s">
        <v>308</v>
      </c>
      <c r="X793" s="31">
        <v>0</v>
      </c>
      <c r="Y793" s="31" t="s">
        <v>307</v>
      </c>
      <c r="Z793" s="31">
        <v>30</v>
      </c>
      <c r="AA793" s="5">
        <v>0</v>
      </c>
      <c r="AC793" s="5">
        <v>0</v>
      </c>
      <c r="AD793" s="5">
        <v>6409</v>
      </c>
      <c r="AE793" s="14">
        <v>200006</v>
      </c>
      <c r="AF793" s="11"/>
      <c r="AG793" s="25">
        <v>200007</v>
      </c>
      <c r="AH793" s="12" t="s">
        <v>846</v>
      </c>
      <c r="AI793" s="15" t="s">
        <v>216</v>
      </c>
      <c r="AJ793" s="30">
        <v>0</v>
      </c>
      <c r="AK793" s="5">
        <v>140000</v>
      </c>
      <c r="AL793" s="5">
        <v>3</v>
      </c>
      <c r="AN793" s="5" t="s">
        <v>172</v>
      </c>
      <c r="AQ793" s="5">
        <v>1</v>
      </c>
      <c r="BB793" s="26" t="s">
        <v>2758</v>
      </c>
      <c r="BC793" s="26"/>
    </row>
    <row r="794" spans="1:55" thickTop="1" thickBot="1" x14ac:dyDescent="0.25">
      <c r="A794" s="5">
        <v>789</v>
      </c>
      <c r="B794" s="5">
        <v>34114</v>
      </c>
      <c r="C794" s="5" t="s">
        <v>61</v>
      </c>
      <c r="D794" s="63">
        <v>20000051</v>
      </c>
      <c r="E794" s="63">
        <v>10000051</v>
      </c>
      <c r="F794" s="5">
        <v>14</v>
      </c>
      <c r="G794" s="5">
        <v>3000341</v>
      </c>
      <c r="H794" s="5">
        <v>3100341</v>
      </c>
      <c r="I794" s="5" t="s">
        <v>272</v>
      </c>
      <c r="J794" s="12">
        <v>0</v>
      </c>
      <c r="K794" s="30">
        <v>10000</v>
      </c>
      <c r="L794" s="30"/>
      <c r="M794" s="15" t="s">
        <v>506</v>
      </c>
      <c r="N794" s="15" t="s">
        <v>845</v>
      </c>
      <c r="O794" s="15" t="s">
        <v>1755</v>
      </c>
      <c r="P794" s="5" t="s">
        <v>3376</v>
      </c>
      <c r="Q794" s="5">
        <v>0</v>
      </c>
      <c r="R794" s="47" t="s">
        <v>308</v>
      </c>
      <c r="S794" s="47">
        <v>0</v>
      </c>
      <c r="T794" s="47" t="s">
        <v>307</v>
      </c>
      <c r="U794" s="47">
        <v>30</v>
      </c>
      <c r="V794" s="47" t="s">
        <v>852</v>
      </c>
      <c r="W794" s="31" t="s">
        <v>308</v>
      </c>
      <c r="X794" s="31">
        <v>0</v>
      </c>
      <c r="Y794" s="31" t="s">
        <v>307</v>
      </c>
      <c r="Z794" s="31">
        <v>30</v>
      </c>
      <c r="AA794" s="5">
        <v>0</v>
      </c>
      <c r="AC794" s="5">
        <v>0</v>
      </c>
      <c r="AD794" s="5">
        <v>6409</v>
      </c>
      <c r="AE794" s="14">
        <v>200006</v>
      </c>
      <c r="AF794" s="11"/>
      <c r="AG794" s="25">
        <v>200007</v>
      </c>
      <c r="AH794" s="12" t="s">
        <v>846</v>
      </c>
      <c r="AI794" s="15" t="s">
        <v>216</v>
      </c>
      <c r="AJ794" s="30">
        <v>0</v>
      </c>
      <c r="AK794" s="5">
        <v>140000</v>
      </c>
      <c r="AL794" s="5">
        <v>3</v>
      </c>
      <c r="AN794" s="5" t="s">
        <v>172</v>
      </c>
      <c r="AQ794" s="5">
        <v>1</v>
      </c>
      <c r="BB794" s="26" t="s">
        <v>2758</v>
      </c>
      <c r="BC794" s="26"/>
    </row>
    <row r="795" spans="1:55" thickTop="1" thickBot="1" x14ac:dyDescent="0.25">
      <c r="A795" s="5">
        <v>790</v>
      </c>
      <c r="B795" s="5">
        <v>34115</v>
      </c>
      <c r="C795" s="5" t="s">
        <v>61</v>
      </c>
      <c r="D795" s="63">
        <v>20000051</v>
      </c>
      <c r="E795" s="63">
        <v>10000051</v>
      </c>
      <c r="F795" s="5">
        <v>15</v>
      </c>
      <c r="G795" s="5">
        <v>3000341</v>
      </c>
      <c r="H795" s="5">
        <v>3100341</v>
      </c>
      <c r="I795" s="5" t="s">
        <v>272</v>
      </c>
      <c r="J795" s="12">
        <v>0</v>
      </c>
      <c r="K795" s="30">
        <v>10000</v>
      </c>
      <c r="L795" s="30"/>
      <c r="M795" s="15" t="s">
        <v>506</v>
      </c>
      <c r="N795" s="15" t="s">
        <v>845</v>
      </c>
      <c r="O795" s="15" t="s">
        <v>1755</v>
      </c>
      <c r="P795" s="5" t="s">
        <v>3377</v>
      </c>
      <c r="Q795" s="5">
        <v>0</v>
      </c>
      <c r="R795" s="47" t="s">
        <v>308</v>
      </c>
      <c r="S795" s="47">
        <v>0</v>
      </c>
      <c r="T795" s="47" t="s">
        <v>307</v>
      </c>
      <c r="U795" s="47">
        <v>30</v>
      </c>
      <c r="V795" s="47" t="s">
        <v>852</v>
      </c>
      <c r="W795" s="31" t="s">
        <v>308</v>
      </c>
      <c r="X795" s="31">
        <v>0</v>
      </c>
      <c r="Y795" s="31" t="s">
        <v>307</v>
      </c>
      <c r="Z795" s="31">
        <v>30</v>
      </c>
      <c r="AA795" s="5">
        <v>0</v>
      </c>
      <c r="AC795" s="5">
        <v>0</v>
      </c>
      <c r="AD795" s="5">
        <v>6409</v>
      </c>
      <c r="AE795" s="14">
        <v>200006</v>
      </c>
      <c r="AF795" s="11"/>
      <c r="AG795" s="25">
        <v>200007</v>
      </c>
      <c r="AH795" s="12" t="s">
        <v>846</v>
      </c>
      <c r="AI795" s="15" t="s">
        <v>216</v>
      </c>
      <c r="AJ795" s="30">
        <v>0</v>
      </c>
      <c r="AK795" s="5">
        <v>140000</v>
      </c>
      <c r="AL795" s="5">
        <v>3</v>
      </c>
      <c r="AN795" s="5" t="s">
        <v>172</v>
      </c>
      <c r="AQ795" s="5">
        <v>1</v>
      </c>
      <c r="BB795" s="26" t="s">
        <v>2758</v>
      </c>
      <c r="BC795" s="26"/>
    </row>
    <row r="796" spans="1:55" thickTop="1" thickBot="1" x14ac:dyDescent="0.25">
      <c r="A796" s="5">
        <v>791</v>
      </c>
      <c r="B796" s="5">
        <v>34116</v>
      </c>
      <c r="C796" s="5" t="s">
        <v>61</v>
      </c>
      <c r="D796" s="63">
        <v>20000051</v>
      </c>
      <c r="E796" s="63">
        <v>10000051</v>
      </c>
      <c r="F796" s="5">
        <v>16</v>
      </c>
      <c r="G796" s="5">
        <v>3000341</v>
      </c>
      <c r="H796" s="5">
        <v>3100341</v>
      </c>
      <c r="I796" s="5" t="s">
        <v>272</v>
      </c>
      <c r="J796" s="12">
        <v>0</v>
      </c>
      <c r="K796" s="30">
        <v>10000</v>
      </c>
      <c r="L796" s="30"/>
      <c r="M796" s="15" t="s">
        <v>506</v>
      </c>
      <c r="N796" s="15" t="s">
        <v>845</v>
      </c>
      <c r="O796" s="15" t="s">
        <v>1755</v>
      </c>
      <c r="P796" s="5" t="s">
        <v>3378</v>
      </c>
      <c r="Q796" s="5">
        <v>0</v>
      </c>
      <c r="R796" s="47" t="s">
        <v>308</v>
      </c>
      <c r="S796" s="47">
        <v>0</v>
      </c>
      <c r="T796" s="47" t="s">
        <v>307</v>
      </c>
      <c r="U796" s="47">
        <v>30</v>
      </c>
      <c r="V796" s="47" t="s">
        <v>852</v>
      </c>
      <c r="W796" s="31" t="s">
        <v>308</v>
      </c>
      <c r="X796" s="31">
        <v>0</v>
      </c>
      <c r="Y796" s="31" t="s">
        <v>307</v>
      </c>
      <c r="Z796" s="31">
        <v>30</v>
      </c>
      <c r="AA796" s="5">
        <v>0</v>
      </c>
      <c r="AC796" s="5">
        <v>0</v>
      </c>
      <c r="AD796" s="5">
        <v>6409</v>
      </c>
      <c r="AE796" s="14">
        <v>200006</v>
      </c>
      <c r="AF796" s="11"/>
      <c r="AG796" s="25">
        <v>200007</v>
      </c>
      <c r="AH796" s="12" t="s">
        <v>846</v>
      </c>
      <c r="AI796" s="15" t="s">
        <v>216</v>
      </c>
      <c r="AJ796" s="30">
        <v>0</v>
      </c>
      <c r="AK796" s="5">
        <v>140000</v>
      </c>
      <c r="AL796" s="5">
        <v>3</v>
      </c>
      <c r="AN796" s="5" t="s">
        <v>172</v>
      </c>
      <c r="AQ796" s="5">
        <v>1</v>
      </c>
      <c r="BB796" s="26" t="s">
        <v>2758</v>
      </c>
      <c r="BC796" s="26"/>
    </row>
    <row r="797" spans="1:55" thickTop="1" thickBot="1" x14ac:dyDescent="0.25">
      <c r="A797" s="5">
        <v>792</v>
      </c>
      <c r="B797" s="5">
        <v>34117</v>
      </c>
      <c r="C797" s="5" t="s">
        <v>61</v>
      </c>
      <c r="D797" s="63">
        <v>20000051</v>
      </c>
      <c r="E797" s="63">
        <v>10000051</v>
      </c>
      <c r="F797" s="5">
        <v>17</v>
      </c>
      <c r="G797" s="5">
        <v>3000341</v>
      </c>
      <c r="H797" s="5">
        <v>3100341</v>
      </c>
      <c r="I797" s="5" t="s">
        <v>272</v>
      </c>
      <c r="J797" s="12">
        <v>0</v>
      </c>
      <c r="K797" s="30">
        <v>10000</v>
      </c>
      <c r="L797" s="30"/>
      <c r="M797" s="15" t="s">
        <v>506</v>
      </c>
      <c r="N797" s="15" t="s">
        <v>845</v>
      </c>
      <c r="O797" s="15" t="s">
        <v>1755</v>
      </c>
      <c r="P797" s="5" t="s">
        <v>3379</v>
      </c>
      <c r="Q797" s="5">
        <v>0</v>
      </c>
      <c r="R797" s="47" t="s">
        <v>308</v>
      </c>
      <c r="S797" s="47">
        <v>0</v>
      </c>
      <c r="T797" s="47" t="s">
        <v>307</v>
      </c>
      <c r="U797" s="47">
        <v>30</v>
      </c>
      <c r="V797" s="47" t="s">
        <v>852</v>
      </c>
      <c r="W797" s="31" t="s">
        <v>308</v>
      </c>
      <c r="X797" s="31">
        <v>0</v>
      </c>
      <c r="Y797" s="31" t="s">
        <v>307</v>
      </c>
      <c r="Z797" s="31">
        <v>30</v>
      </c>
      <c r="AA797" s="5">
        <v>0</v>
      </c>
      <c r="AC797" s="5">
        <v>0</v>
      </c>
      <c r="AD797" s="5">
        <v>6409</v>
      </c>
      <c r="AE797" s="14">
        <v>200006</v>
      </c>
      <c r="AF797" s="11"/>
      <c r="AG797" s="25">
        <v>200007</v>
      </c>
      <c r="AH797" s="12" t="s">
        <v>846</v>
      </c>
      <c r="AI797" s="15" t="s">
        <v>216</v>
      </c>
      <c r="AJ797" s="30">
        <v>0</v>
      </c>
      <c r="AK797" s="5">
        <v>140000</v>
      </c>
      <c r="AL797" s="5">
        <v>3</v>
      </c>
      <c r="AN797" s="5" t="s">
        <v>172</v>
      </c>
      <c r="AQ797" s="5">
        <v>1</v>
      </c>
      <c r="BB797" s="26" t="s">
        <v>2758</v>
      </c>
      <c r="BC797" s="26"/>
    </row>
    <row r="798" spans="1:55" thickTop="1" thickBot="1" x14ac:dyDescent="0.25">
      <c r="A798" s="5">
        <v>793</v>
      </c>
      <c r="B798" s="5">
        <v>34118</v>
      </c>
      <c r="C798" s="5" t="s">
        <v>61</v>
      </c>
      <c r="D798" s="63">
        <v>20000051</v>
      </c>
      <c r="E798" s="63">
        <v>10000051</v>
      </c>
      <c r="F798" s="5">
        <v>18</v>
      </c>
      <c r="G798" s="5">
        <v>3000341</v>
      </c>
      <c r="H798" s="5">
        <v>3100341</v>
      </c>
      <c r="I798" s="5" t="s">
        <v>272</v>
      </c>
      <c r="J798" s="12">
        <v>0</v>
      </c>
      <c r="K798" s="30">
        <v>10000</v>
      </c>
      <c r="L798" s="30"/>
      <c r="M798" s="15" t="s">
        <v>506</v>
      </c>
      <c r="N798" s="15" t="s">
        <v>845</v>
      </c>
      <c r="O798" s="15" t="s">
        <v>1755</v>
      </c>
      <c r="P798" s="5" t="s">
        <v>3380</v>
      </c>
      <c r="Q798" s="5">
        <v>0</v>
      </c>
      <c r="R798" s="47" t="s">
        <v>308</v>
      </c>
      <c r="S798" s="47">
        <v>0</v>
      </c>
      <c r="T798" s="47" t="s">
        <v>307</v>
      </c>
      <c r="U798" s="47">
        <v>30</v>
      </c>
      <c r="V798" s="47" t="s">
        <v>852</v>
      </c>
      <c r="W798" s="31" t="s">
        <v>308</v>
      </c>
      <c r="X798" s="31">
        <v>0</v>
      </c>
      <c r="Y798" s="31" t="s">
        <v>307</v>
      </c>
      <c r="Z798" s="31">
        <v>30</v>
      </c>
      <c r="AA798" s="5">
        <v>0</v>
      </c>
      <c r="AC798" s="5">
        <v>0</v>
      </c>
      <c r="AD798" s="5">
        <v>6409</v>
      </c>
      <c r="AE798" s="14">
        <v>200006</v>
      </c>
      <c r="AF798" s="11"/>
      <c r="AG798" s="25">
        <v>200007</v>
      </c>
      <c r="AH798" s="12" t="s">
        <v>846</v>
      </c>
      <c r="AI798" s="15" t="s">
        <v>216</v>
      </c>
      <c r="AJ798" s="30">
        <v>0</v>
      </c>
      <c r="AK798" s="5">
        <v>140000</v>
      </c>
      <c r="AL798" s="5">
        <v>3</v>
      </c>
      <c r="AN798" s="5" t="s">
        <v>172</v>
      </c>
      <c r="AQ798" s="5">
        <v>1</v>
      </c>
      <c r="BB798" s="26" t="s">
        <v>2758</v>
      </c>
      <c r="BC798" s="26"/>
    </row>
    <row r="799" spans="1:55" thickTop="1" thickBot="1" x14ac:dyDescent="0.25">
      <c r="A799" s="5">
        <v>794</v>
      </c>
      <c r="B799" s="5">
        <v>34119</v>
      </c>
      <c r="C799" s="5" t="s">
        <v>61</v>
      </c>
      <c r="D799" s="63">
        <v>20000051</v>
      </c>
      <c r="E799" s="63">
        <v>10000051</v>
      </c>
      <c r="F799" s="5">
        <v>19</v>
      </c>
      <c r="G799" s="5">
        <v>3000341</v>
      </c>
      <c r="H799" s="5">
        <v>3100341</v>
      </c>
      <c r="I799" s="5" t="s">
        <v>272</v>
      </c>
      <c r="J799" s="12">
        <v>0</v>
      </c>
      <c r="K799" s="30">
        <v>10000</v>
      </c>
      <c r="L799" s="30"/>
      <c r="M799" s="15" t="s">
        <v>506</v>
      </c>
      <c r="N799" s="15" t="s">
        <v>845</v>
      </c>
      <c r="O799" s="15" t="s">
        <v>1755</v>
      </c>
      <c r="P799" s="5" t="s">
        <v>3381</v>
      </c>
      <c r="Q799" s="5">
        <v>0</v>
      </c>
      <c r="R799" s="47" t="s">
        <v>308</v>
      </c>
      <c r="S799" s="47">
        <v>0</v>
      </c>
      <c r="T799" s="47" t="s">
        <v>307</v>
      </c>
      <c r="U799" s="47">
        <v>30</v>
      </c>
      <c r="V799" s="47" t="s">
        <v>852</v>
      </c>
      <c r="W799" s="31" t="s">
        <v>308</v>
      </c>
      <c r="X799" s="31">
        <v>0</v>
      </c>
      <c r="Y799" s="31" t="s">
        <v>307</v>
      </c>
      <c r="Z799" s="31">
        <v>30</v>
      </c>
      <c r="AA799" s="5">
        <v>0</v>
      </c>
      <c r="AC799" s="5">
        <v>0</v>
      </c>
      <c r="AD799" s="5">
        <v>6409</v>
      </c>
      <c r="AE799" s="14">
        <v>200006</v>
      </c>
      <c r="AF799" s="11"/>
      <c r="AG799" s="25">
        <v>200007</v>
      </c>
      <c r="AH799" s="12" t="s">
        <v>846</v>
      </c>
      <c r="AI799" s="15" t="s">
        <v>216</v>
      </c>
      <c r="AJ799" s="30">
        <v>0</v>
      </c>
      <c r="AK799" s="5">
        <v>140000</v>
      </c>
      <c r="AL799" s="5">
        <v>3</v>
      </c>
      <c r="AN799" s="5" t="s">
        <v>172</v>
      </c>
      <c r="AQ799" s="5">
        <v>1</v>
      </c>
      <c r="BB799" s="26" t="s">
        <v>2758</v>
      </c>
      <c r="BC799" s="26"/>
    </row>
    <row r="800" spans="1:55" thickTop="1" thickBot="1" x14ac:dyDescent="0.25">
      <c r="A800" s="5">
        <v>795</v>
      </c>
      <c r="B800" s="5">
        <v>34120</v>
      </c>
      <c r="C800" s="5" t="s">
        <v>61</v>
      </c>
      <c r="D800" s="63">
        <v>20000051</v>
      </c>
      <c r="E800" s="63">
        <v>10000051</v>
      </c>
      <c r="F800" s="5">
        <v>20</v>
      </c>
      <c r="G800" s="5">
        <v>3000341</v>
      </c>
      <c r="H800" s="5">
        <v>3100341</v>
      </c>
      <c r="I800" s="5" t="s">
        <v>272</v>
      </c>
      <c r="J800" s="12">
        <v>0</v>
      </c>
      <c r="K800" s="30">
        <v>10000</v>
      </c>
      <c r="L800" s="30"/>
      <c r="M800" s="15" t="s">
        <v>506</v>
      </c>
      <c r="N800" s="15" t="s">
        <v>845</v>
      </c>
      <c r="O800" s="15" t="s">
        <v>1755</v>
      </c>
      <c r="P800" s="5" t="s">
        <v>3382</v>
      </c>
      <c r="Q800" s="5">
        <v>0</v>
      </c>
      <c r="R800" s="47" t="s">
        <v>308</v>
      </c>
      <c r="S800" s="47">
        <v>0</v>
      </c>
      <c r="T800" s="47" t="s">
        <v>307</v>
      </c>
      <c r="U800" s="47">
        <v>30</v>
      </c>
      <c r="V800" s="47" t="s">
        <v>852</v>
      </c>
      <c r="W800" s="31" t="s">
        <v>308</v>
      </c>
      <c r="X800" s="31">
        <v>0</v>
      </c>
      <c r="Y800" s="31" t="s">
        <v>307</v>
      </c>
      <c r="Z800" s="31">
        <v>30</v>
      </c>
      <c r="AA800" s="5">
        <v>0</v>
      </c>
      <c r="AC800" s="5">
        <v>0</v>
      </c>
      <c r="AD800" s="5">
        <v>6409</v>
      </c>
      <c r="AE800" s="14">
        <v>200006</v>
      </c>
      <c r="AF800" s="11"/>
      <c r="AG800" s="25">
        <v>200007</v>
      </c>
      <c r="AH800" s="12" t="s">
        <v>846</v>
      </c>
      <c r="AI800" s="15" t="s">
        <v>216</v>
      </c>
      <c r="AJ800" s="30">
        <v>0</v>
      </c>
      <c r="AK800" s="5">
        <v>140000</v>
      </c>
      <c r="AL800" s="5">
        <v>3</v>
      </c>
      <c r="AN800" s="5" t="s">
        <v>172</v>
      </c>
      <c r="AQ800" s="5">
        <v>1</v>
      </c>
      <c r="BB800" s="26" t="s">
        <v>2758</v>
      </c>
      <c r="BC800" s="26"/>
    </row>
    <row r="801" spans="1:55" thickTop="1" thickBot="1" x14ac:dyDescent="0.25">
      <c r="A801" s="5">
        <v>796</v>
      </c>
      <c r="B801" s="5">
        <v>34121</v>
      </c>
      <c r="C801" s="5" t="s">
        <v>61</v>
      </c>
      <c r="D801" s="63">
        <v>20000051</v>
      </c>
      <c r="E801" s="63">
        <v>10000051</v>
      </c>
      <c r="F801" s="5">
        <v>21</v>
      </c>
      <c r="G801" s="5">
        <v>3000341</v>
      </c>
      <c r="H801" s="5">
        <v>3100341</v>
      </c>
      <c r="I801" s="5" t="s">
        <v>272</v>
      </c>
      <c r="J801" s="12">
        <v>0</v>
      </c>
      <c r="K801" s="30">
        <v>10000</v>
      </c>
      <c r="L801" s="30"/>
      <c r="M801" s="15" t="s">
        <v>506</v>
      </c>
      <c r="N801" s="15" t="s">
        <v>845</v>
      </c>
      <c r="O801" s="15" t="s">
        <v>1755</v>
      </c>
      <c r="P801" s="5" t="s">
        <v>3383</v>
      </c>
      <c r="Q801" s="5">
        <v>0</v>
      </c>
      <c r="R801" s="47" t="s">
        <v>308</v>
      </c>
      <c r="S801" s="47">
        <v>0</v>
      </c>
      <c r="T801" s="47" t="s">
        <v>307</v>
      </c>
      <c r="U801" s="47">
        <v>30</v>
      </c>
      <c r="V801" s="47" t="s">
        <v>852</v>
      </c>
      <c r="W801" s="31" t="s">
        <v>308</v>
      </c>
      <c r="X801" s="31">
        <v>0</v>
      </c>
      <c r="Y801" s="31" t="s">
        <v>307</v>
      </c>
      <c r="Z801" s="31">
        <v>30</v>
      </c>
      <c r="AA801" s="5">
        <v>0</v>
      </c>
      <c r="AC801" s="5">
        <v>0</v>
      </c>
      <c r="AD801" s="5">
        <v>6409</v>
      </c>
      <c r="AE801" s="14">
        <v>200006</v>
      </c>
      <c r="AF801" s="11"/>
      <c r="AG801" s="25">
        <v>200007</v>
      </c>
      <c r="AH801" s="12" t="s">
        <v>846</v>
      </c>
      <c r="AI801" s="15" t="s">
        <v>216</v>
      </c>
      <c r="AJ801" s="30">
        <v>0</v>
      </c>
      <c r="AK801" s="5">
        <v>140000</v>
      </c>
      <c r="AL801" s="5">
        <v>3</v>
      </c>
      <c r="AN801" s="5" t="s">
        <v>172</v>
      </c>
      <c r="AQ801" s="5">
        <v>1</v>
      </c>
      <c r="BB801" s="26" t="s">
        <v>2758</v>
      </c>
      <c r="BC801" s="26"/>
    </row>
    <row r="802" spans="1:55" thickTop="1" thickBot="1" x14ac:dyDescent="0.25">
      <c r="A802" s="5">
        <v>797</v>
      </c>
      <c r="B802" s="5">
        <v>34122</v>
      </c>
      <c r="C802" s="5" t="s">
        <v>61</v>
      </c>
      <c r="D802" s="63">
        <v>20000051</v>
      </c>
      <c r="E802" s="63">
        <v>10000051</v>
      </c>
      <c r="F802" s="5">
        <v>22</v>
      </c>
      <c r="G802" s="5">
        <v>3000341</v>
      </c>
      <c r="H802" s="5">
        <v>3100341</v>
      </c>
      <c r="I802" s="5" t="s">
        <v>272</v>
      </c>
      <c r="J802" s="12">
        <v>0</v>
      </c>
      <c r="K802" s="30">
        <v>10000</v>
      </c>
      <c r="L802" s="30"/>
      <c r="M802" s="15" t="s">
        <v>506</v>
      </c>
      <c r="N802" s="15" t="s">
        <v>845</v>
      </c>
      <c r="O802" s="15" t="s">
        <v>1755</v>
      </c>
      <c r="P802" s="5" t="s">
        <v>3384</v>
      </c>
      <c r="Q802" s="5">
        <v>0</v>
      </c>
      <c r="R802" s="47" t="s">
        <v>308</v>
      </c>
      <c r="S802" s="47">
        <v>0</v>
      </c>
      <c r="T802" s="47" t="s">
        <v>307</v>
      </c>
      <c r="U802" s="47">
        <v>30</v>
      </c>
      <c r="V802" s="47" t="s">
        <v>852</v>
      </c>
      <c r="W802" s="31" t="s">
        <v>308</v>
      </c>
      <c r="X802" s="31">
        <v>0</v>
      </c>
      <c r="Y802" s="31" t="s">
        <v>307</v>
      </c>
      <c r="Z802" s="31">
        <v>30</v>
      </c>
      <c r="AA802" s="5">
        <v>0</v>
      </c>
      <c r="AC802" s="5">
        <v>0</v>
      </c>
      <c r="AD802" s="5">
        <v>6409</v>
      </c>
      <c r="AE802" s="14">
        <v>200006</v>
      </c>
      <c r="AF802" s="11"/>
      <c r="AG802" s="25">
        <v>200007</v>
      </c>
      <c r="AH802" s="12" t="s">
        <v>846</v>
      </c>
      <c r="AI802" s="15" t="s">
        <v>216</v>
      </c>
      <c r="AJ802" s="30">
        <v>0</v>
      </c>
      <c r="AK802" s="5">
        <v>140000</v>
      </c>
      <c r="AL802" s="5">
        <v>3</v>
      </c>
      <c r="AN802" s="5" t="s">
        <v>172</v>
      </c>
      <c r="AQ802" s="5">
        <v>1</v>
      </c>
      <c r="BB802" s="26" t="s">
        <v>2758</v>
      </c>
      <c r="BC802" s="26"/>
    </row>
    <row r="803" spans="1:55" thickTop="1" thickBot="1" x14ac:dyDescent="0.25">
      <c r="A803" s="5">
        <v>798</v>
      </c>
      <c r="B803" s="5">
        <v>34123</v>
      </c>
      <c r="C803" s="5" t="s">
        <v>61</v>
      </c>
      <c r="D803" s="63">
        <v>20000051</v>
      </c>
      <c r="E803" s="63">
        <v>10000051</v>
      </c>
      <c r="F803" s="5">
        <v>23</v>
      </c>
      <c r="G803" s="5">
        <v>3000341</v>
      </c>
      <c r="H803" s="5">
        <v>3100341</v>
      </c>
      <c r="I803" s="5" t="s">
        <v>272</v>
      </c>
      <c r="J803" s="12">
        <v>0</v>
      </c>
      <c r="K803" s="30">
        <v>10000</v>
      </c>
      <c r="L803" s="30"/>
      <c r="M803" s="15" t="s">
        <v>506</v>
      </c>
      <c r="N803" s="15" t="s">
        <v>845</v>
      </c>
      <c r="O803" s="15" t="s">
        <v>1755</v>
      </c>
      <c r="P803" s="5" t="s">
        <v>3385</v>
      </c>
      <c r="Q803" s="5">
        <v>0</v>
      </c>
      <c r="R803" s="47" t="s">
        <v>308</v>
      </c>
      <c r="S803" s="47">
        <v>0</v>
      </c>
      <c r="T803" s="47" t="s">
        <v>307</v>
      </c>
      <c r="U803" s="47">
        <v>30</v>
      </c>
      <c r="V803" s="47" t="s">
        <v>852</v>
      </c>
      <c r="W803" s="31" t="s">
        <v>308</v>
      </c>
      <c r="X803" s="31">
        <v>0</v>
      </c>
      <c r="Y803" s="31" t="s">
        <v>307</v>
      </c>
      <c r="Z803" s="31">
        <v>30</v>
      </c>
      <c r="AA803" s="5">
        <v>0</v>
      </c>
      <c r="AC803" s="5">
        <v>0</v>
      </c>
      <c r="AD803" s="5">
        <v>6409</v>
      </c>
      <c r="AE803" s="14">
        <v>200006</v>
      </c>
      <c r="AF803" s="11"/>
      <c r="AG803" s="25">
        <v>200007</v>
      </c>
      <c r="AH803" s="12" t="s">
        <v>846</v>
      </c>
      <c r="AI803" s="15" t="s">
        <v>216</v>
      </c>
      <c r="AJ803" s="30">
        <v>0</v>
      </c>
      <c r="AK803" s="5">
        <v>140000</v>
      </c>
      <c r="AL803" s="5">
        <v>3</v>
      </c>
      <c r="AN803" s="5" t="s">
        <v>172</v>
      </c>
      <c r="AQ803" s="5">
        <v>1</v>
      </c>
      <c r="BB803" s="26" t="s">
        <v>2758</v>
      </c>
      <c r="BC803" s="26"/>
    </row>
    <row r="804" spans="1:55" thickTop="1" thickBot="1" x14ac:dyDescent="0.25">
      <c r="A804" s="5">
        <v>799</v>
      </c>
      <c r="B804" s="5">
        <v>34124</v>
      </c>
      <c r="C804" s="5" t="s">
        <v>61</v>
      </c>
      <c r="D804" s="63">
        <v>20000051</v>
      </c>
      <c r="E804" s="63">
        <v>10000051</v>
      </c>
      <c r="F804" s="5">
        <v>24</v>
      </c>
      <c r="G804" s="5">
        <v>3000341</v>
      </c>
      <c r="H804" s="5">
        <v>3100341</v>
      </c>
      <c r="I804" s="5" t="s">
        <v>272</v>
      </c>
      <c r="J804" s="12">
        <v>0</v>
      </c>
      <c r="K804" s="30">
        <v>10000</v>
      </c>
      <c r="L804" s="30"/>
      <c r="M804" s="15" t="s">
        <v>506</v>
      </c>
      <c r="N804" s="15" t="s">
        <v>845</v>
      </c>
      <c r="O804" s="15" t="s">
        <v>1755</v>
      </c>
      <c r="P804" s="5" t="s">
        <v>3386</v>
      </c>
      <c r="Q804" s="5">
        <v>0</v>
      </c>
      <c r="R804" s="47" t="s">
        <v>308</v>
      </c>
      <c r="S804" s="47">
        <v>0</v>
      </c>
      <c r="T804" s="47" t="s">
        <v>307</v>
      </c>
      <c r="U804" s="47">
        <v>30</v>
      </c>
      <c r="V804" s="47" t="s">
        <v>852</v>
      </c>
      <c r="W804" s="31" t="s">
        <v>308</v>
      </c>
      <c r="X804" s="31">
        <v>0</v>
      </c>
      <c r="Y804" s="31" t="s">
        <v>307</v>
      </c>
      <c r="Z804" s="31">
        <v>30</v>
      </c>
      <c r="AA804" s="5">
        <v>0</v>
      </c>
      <c r="AC804" s="5">
        <v>0</v>
      </c>
      <c r="AD804" s="5">
        <v>6409</v>
      </c>
      <c r="AE804" s="14">
        <v>200006</v>
      </c>
      <c r="AF804" s="11"/>
      <c r="AG804" s="25">
        <v>200007</v>
      </c>
      <c r="AH804" s="12" t="s">
        <v>846</v>
      </c>
      <c r="AI804" s="15" t="s">
        <v>216</v>
      </c>
      <c r="AJ804" s="30">
        <v>0</v>
      </c>
      <c r="AK804" s="5">
        <v>140000</v>
      </c>
      <c r="AL804" s="5">
        <v>3</v>
      </c>
      <c r="AN804" s="5" t="s">
        <v>172</v>
      </c>
      <c r="AQ804" s="5">
        <v>1</v>
      </c>
      <c r="BB804" s="26" t="s">
        <v>2758</v>
      </c>
      <c r="BC804" s="26"/>
    </row>
    <row r="805" spans="1:55" thickTop="1" thickBot="1" x14ac:dyDescent="0.25">
      <c r="A805" s="5">
        <v>800</v>
      </c>
      <c r="B805" s="5">
        <v>34125</v>
      </c>
      <c r="C805" s="5" t="s">
        <v>61</v>
      </c>
      <c r="D805" s="63">
        <v>20000051</v>
      </c>
      <c r="E805" s="63">
        <v>10000051</v>
      </c>
      <c r="F805" s="5">
        <v>25</v>
      </c>
      <c r="G805" s="5">
        <v>3000341</v>
      </c>
      <c r="H805" s="5">
        <v>3100341</v>
      </c>
      <c r="I805" s="5" t="s">
        <v>272</v>
      </c>
      <c r="J805" s="12">
        <v>0</v>
      </c>
      <c r="K805" s="30">
        <v>10000</v>
      </c>
      <c r="L805" s="30"/>
      <c r="M805" s="15" t="s">
        <v>506</v>
      </c>
      <c r="N805" s="15" t="s">
        <v>845</v>
      </c>
      <c r="O805" s="15" t="s">
        <v>1755</v>
      </c>
      <c r="P805" s="5" t="s">
        <v>3387</v>
      </c>
      <c r="Q805" s="5">
        <v>0</v>
      </c>
      <c r="R805" s="47" t="s">
        <v>308</v>
      </c>
      <c r="S805" s="47">
        <v>0</v>
      </c>
      <c r="T805" s="47" t="s">
        <v>307</v>
      </c>
      <c r="U805" s="47">
        <v>30</v>
      </c>
      <c r="V805" s="47" t="s">
        <v>852</v>
      </c>
      <c r="W805" s="31" t="s">
        <v>308</v>
      </c>
      <c r="X805" s="31">
        <v>0</v>
      </c>
      <c r="Y805" s="31" t="s">
        <v>307</v>
      </c>
      <c r="Z805" s="31">
        <v>30</v>
      </c>
      <c r="AA805" s="5">
        <v>0</v>
      </c>
      <c r="AC805" s="5">
        <v>0</v>
      </c>
      <c r="AD805" s="5">
        <v>6409</v>
      </c>
      <c r="AE805" s="14">
        <v>200006</v>
      </c>
      <c r="AF805" s="11"/>
      <c r="AG805" s="25">
        <v>200007</v>
      </c>
      <c r="AH805" s="12" t="s">
        <v>846</v>
      </c>
      <c r="AI805" s="15" t="s">
        <v>216</v>
      </c>
      <c r="AJ805" s="30">
        <v>0</v>
      </c>
      <c r="AK805" s="5">
        <v>140000</v>
      </c>
      <c r="AL805" s="5">
        <v>3</v>
      </c>
      <c r="AN805" s="5" t="s">
        <v>172</v>
      </c>
      <c r="AQ805" s="5">
        <v>1</v>
      </c>
      <c r="BB805" s="26" t="s">
        <v>2758</v>
      </c>
      <c r="BC805" s="26"/>
    </row>
    <row r="806" spans="1:55" thickTop="1" thickBot="1" x14ac:dyDescent="0.25">
      <c r="A806" s="5">
        <v>801</v>
      </c>
      <c r="B806" s="5">
        <v>35101</v>
      </c>
      <c r="C806" s="5" t="s">
        <v>62</v>
      </c>
      <c r="D806" s="63">
        <v>20000065</v>
      </c>
      <c r="E806" s="63">
        <v>10000065</v>
      </c>
      <c r="F806" s="5">
        <v>1</v>
      </c>
      <c r="G806" s="5">
        <v>3000351</v>
      </c>
      <c r="H806" s="5">
        <v>3100351</v>
      </c>
      <c r="I806" s="5" t="s">
        <v>273</v>
      </c>
      <c r="J806" s="12">
        <v>0</v>
      </c>
      <c r="K806" s="30">
        <v>10000</v>
      </c>
      <c r="L806" s="30"/>
      <c r="M806" s="15" t="s">
        <v>506</v>
      </c>
      <c r="N806" s="15" t="s">
        <v>845</v>
      </c>
      <c r="O806" s="15" t="s">
        <v>1755</v>
      </c>
      <c r="P806" s="5" t="s">
        <v>3388</v>
      </c>
      <c r="Q806" s="5">
        <v>0</v>
      </c>
      <c r="R806" s="47" t="s">
        <v>308</v>
      </c>
      <c r="S806" s="47">
        <v>0</v>
      </c>
      <c r="T806" s="47" t="s">
        <v>307</v>
      </c>
      <c r="U806" s="47">
        <v>30</v>
      </c>
      <c r="V806" s="47" t="s">
        <v>852</v>
      </c>
      <c r="W806" s="31" t="s">
        <v>308</v>
      </c>
      <c r="X806" s="31">
        <v>0</v>
      </c>
      <c r="Y806" s="31" t="s">
        <v>307</v>
      </c>
      <c r="Z806" s="31">
        <v>30</v>
      </c>
      <c r="AA806" s="5">
        <v>0</v>
      </c>
      <c r="AC806" s="5">
        <v>0</v>
      </c>
      <c r="AD806" s="5">
        <v>6409</v>
      </c>
      <c r="AE806" s="14">
        <v>200006</v>
      </c>
      <c r="AF806" s="11"/>
      <c r="AG806" s="25">
        <v>200007</v>
      </c>
      <c r="AH806" s="12" t="s">
        <v>846</v>
      </c>
      <c r="AI806" s="15" t="s">
        <v>216</v>
      </c>
      <c r="AJ806" s="30">
        <v>0</v>
      </c>
      <c r="AK806" s="5">
        <v>150000</v>
      </c>
      <c r="AL806" s="5">
        <v>3</v>
      </c>
      <c r="AN806" s="5" t="s">
        <v>173</v>
      </c>
      <c r="AQ806" s="5">
        <v>1</v>
      </c>
      <c r="BB806" s="26" t="s">
        <v>2758</v>
      </c>
      <c r="BC806" s="26"/>
    </row>
    <row r="807" spans="1:55" thickTop="1" thickBot="1" x14ac:dyDescent="0.25">
      <c r="A807" s="5">
        <v>802</v>
      </c>
      <c r="B807" s="5">
        <v>35102</v>
      </c>
      <c r="C807" s="5" t="s">
        <v>62</v>
      </c>
      <c r="D807" s="63">
        <v>20000065</v>
      </c>
      <c r="E807" s="63">
        <v>10000065</v>
      </c>
      <c r="F807" s="5">
        <v>2</v>
      </c>
      <c r="G807" s="5">
        <v>3000351</v>
      </c>
      <c r="H807" s="5">
        <v>3100351</v>
      </c>
      <c r="I807" s="5" t="s">
        <v>273</v>
      </c>
      <c r="J807" s="12">
        <v>0</v>
      </c>
      <c r="K807" s="30">
        <v>10000</v>
      </c>
      <c r="L807" s="30"/>
      <c r="M807" s="15" t="s">
        <v>506</v>
      </c>
      <c r="N807" s="15" t="s">
        <v>845</v>
      </c>
      <c r="O807" s="15" t="s">
        <v>1755</v>
      </c>
      <c r="P807" s="5" t="s">
        <v>3389</v>
      </c>
      <c r="Q807" s="5">
        <v>0</v>
      </c>
      <c r="R807" s="47" t="s">
        <v>308</v>
      </c>
      <c r="S807" s="47">
        <v>0</v>
      </c>
      <c r="T807" s="47" t="s">
        <v>307</v>
      </c>
      <c r="U807" s="47">
        <v>30</v>
      </c>
      <c r="V807" s="47" t="s">
        <v>852</v>
      </c>
      <c r="W807" s="31" t="s">
        <v>308</v>
      </c>
      <c r="X807" s="31">
        <v>0</v>
      </c>
      <c r="Y807" s="31" t="s">
        <v>307</v>
      </c>
      <c r="Z807" s="31">
        <v>30</v>
      </c>
      <c r="AA807" s="5">
        <v>0</v>
      </c>
      <c r="AC807" s="5">
        <v>0</v>
      </c>
      <c r="AD807" s="5">
        <v>6409</v>
      </c>
      <c r="AE807" s="14">
        <v>200006</v>
      </c>
      <c r="AF807" s="11"/>
      <c r="AG807" s="25">
        <v>200007</v>
      </c>
      <c r="AH807" s="12" t="s">
        <v>846</v>
      </c>
      <c r="AI807" s="15" t="s">
        <v>216</v>
      </c>
      <c r="AJ807" s="30">
        <v>0</v>
      </c>
      <c r="AK807" s="5">
        <v>150000</v>
      </c>
      <c r="AL807" s="5">
        <v>3</v>
      </c>
      <c r="AN807" s="5" t="s">
        <v>173</v>
      </c>
      <c r="AQ807" s="5">
        <v>1</v>
      </c>
      <c r="BB807" s="26" t="s">
        <v>2758</v>
      </c>
      <c r="BC807" s="26"/>
    </row>
    <row r="808" spans="1:55" thickTop="1" thickBot="1" x14ac:dyDescent="0.25">
      <c r="A808" s="5">
        <v>803</v>
      </c>
      <c r="B808" s="5">
        <v>35103</v>
      </c>
      <c r="C808" s="5" t="s">
        <v>62</v>
      </c>
      <c r="D808" s="63">
        <v>20000065</v>
      </c>
      <c r="E808" s="63">
        <v>10000065</v>
      </c>
      <c r="F808" s="5">
        <v>3</v>
      </c>
      <c r="G808" s="5">
        <v>3000351</v>
      </c>
      <c r="H808" s="5">
        <v>3100351</v>
      </c>
      <c r="I808" s="5" t="s">
        <v>273</v>
      </c>
      <c r="J808" s="12">
        <v>0</v>
      </c>
      <c r="K808" s="30">
        <v>10000</v>
      </c>
      <c r="L808" s="30"/>
      <c r="M808" s="15" t="s">
        <v>506</v>
      </c>
      <c r="N808" s="15" t="s">
        <v>845</v>
      </c>
      <c r="O808" s="15" t="s">
        <v>1755</v>
      </c>
      <c r="P808" s="5" t="s">
        <v>3390</v>
      </c>
      <c r="Q808" s="5">
        <v>0</v>
      </c>
      <c r="R808" s="47" t="s">
        <v>308</v>
      </c>
      <c r="S808" s="47">
        <v>0</v>
      </c>
      <c r="T808" s="47" t="s">
        <v>307</v>
      </c>
      <c r="U808" s="47">
        <v>30</v>
      </c>
      <c r="V808" s="47" t="s">
        <v>852</v>
      </c>
      <c r="W808" s="31" t="s">
        <v>308</v>
      </c>
      <c r="X808" s="31">
        <v>0</v>
      </c>
      <c r="Y808" s="31" t="s">
        <v>307</v>
      </c>
      <c r="Z808" s="31">
        <v>30</v>
      </c>
      <c r="AA808" s="5">
        <v>0</v>
      </c>
      <c r="AC808" s="5">
        <v>0</v>
      </c>
      <c r="AD808" s="5">
        <v>6409</v>
      </c>
      <c r="AE808" s="14">
        <v>200006</v>
      </c>
      <c r="AF808" s="11"/>
      <c r="AG808" s="25">
        <v>200007</v>
      </c>
      <c r="AH808" s="12" t="s">
        <v>846</v>
      </c>
      <c r="AI808" s="15" t="s">
        <v>216</v>
      </c>
      <c r="AJ808" s="30">
        <v>0</v>
      </c>
      <c r="AK808" s="5">
        <v>150000</v>
      </c>
      <c r="AL808" s="5">
        <v>3</v>
      </c>
      <c r="AN808" s="5" t="s">
        <v>173</v>
      </c>
      <c r="AQ808" s="5">
        <v>1</v>
      </c>
      <c r="BB808" s="26" t="s">
        <v>2758</v>
      </c>
      <c r="BC808" s="26"/>
    </row>
    <row r="809" spans="1:55" thickTop="1" thickBot="1" x14ac:dyDescent="0.25">
      <c r="A809" s="5">
        <v>804</v>
      </c>
      <c r="B809" s="5">
        <v>35104</v>
      </c>
      <c r="C809" s="5" t="s">
        <v>62</v>
      </c>
      <c r="D809" s="63">
        <v>20000065</v>
      </c>
      <c r="E809" s="63">
        <v>10000065</v>
      </c>
      <c r="F809" s="5">
        <v>4</v>
      </c>
      <c r="G809" s="5">
        <v>3000351</v>
      </c>
      <c r="H809" s="5">
        <v>3100351</v>
      </c>
      <c r="I809" s="5" t="s">
        <v>273</v>
      </c>
      <c r="J809" s="12">
        <v>0</v>
      </c>
      <c r="K809" s="30">
        <v>10000</v>
      </c>
      <c r="L809" s="30"/>
      <c r="M809" s="15" t="s">
        <v>506</v>
      </c>
      <c r="N809" s="15" t="s">
        <v>845</v>
      </c>
      <c r="O809" s="15" t="s">
        <v>1755</v>
      </c>
      <c r="P809" s="5" t="s">
        <v>3391</v>
      </c>
      <c r="Q809" s="5">
        <v>0</v>
      </c>
      <c r="R809" s="47" t="s">
        <v>308</v>
      </c>
      <c r="S809" s="47">
        <v>0</v>
      </c>
      <c r="T809" s="47" t="s">
        <v>307</v>
      </c>
      <c r="U809" s="47">
        <v>30</v>
      </c>
      <c r="V809" s="47" t="s">
        <v>852</v>
      </c>
      <c r="W809" s="31" t="s">
        <v>308</v>
      </c>
      <c r="X809" s="31">
        <v>0</v>
      </c>
      <c r="Y809" s="31" t="s">
        <v>307</v>
      </c>
      <c r="Z809" s="31">
        <v>30</v>
      </c>
      <c r="AA809" s="5">
        <v>0</v>
      </c>
      <c r="AC809" s="5">
        <v>0</v>
      </c>
      <c r="AD809" s="5">
        <v>6409</v>
      </c>
      <c r="AE809" s="14">
        <v>200006</v>
      </c>
      <c r="AF809" s="11"/>
      <c r="AG809" s="25">
        <v>200007</v>
      </c>
      <c r="AH809" s="12" t="s">
        <v>846</v>
      </c>
      <c r="AI809" s="15" t="s">
        <v>216</v>
      </c>
      <c r="AJ809" s="30">
        <v>0</v>
      </c>
      <c r="AK809" s="5">
        <v>150000</v>
      </c>
      <c r="AL809" s="5">
        <v>3</v>
      </c>
      <c r="AN809" s="5" t="s">
        <v>173</v>
      </c>
      <c r="AQ809" s="5">
        <v>1</v>
      </c>
      <c r="BB809" s="26" t="s">
        <v>2758</v>
      </c>
      <c r="BC809" s="26"/>
    </row>
    <row r="810" spans="1:55" thickTop="1" thickBot="1" x14ac:dyDescent="0.25">
      <c r="A810" s="5">
        <v>805</v>
      </c>
      <c r="B810" s="5">
        <v>35105</v>
      </c>
      <c r="C810" s="5" t="s">
        <v>62</v>
      </c>
      <c r="D810" s="63">
        <v>20000065</v>
      </c>
      <c r="E810" s="63">
        <v>10000065</v>
      </c>
      <c r="F810" s="5">
        <v>5</v>
      </c>
      <c r="G810" s="5">
        <v>3000351</v>
      </c>
      <c r="H810" s="5">
        <v>3100351</v>
      </c>
      <c r="I810" s="5" t="s">
        <v>273</v>
      </c>
      <c r="J810" s="12">
        <v>0</v>
      </c>
      <c r="K810" s="30">
        <v>10000</v>
      </c>
      <c r="L810" s="30"/>
      <c r="M810" s="15" t="s">
        <v>506</v>
      </c>
      <c r="N810" s="15" t="s">
        <v>845</v>
      </c>
      <c r="O810" s="15" t="s">
        <v>1755</v>
      </c>
      <c r="P810" s="5" t="s">
        <v>3392</v>
      </c>
      <c r="Q810" s="5">
        <v>0</v>
      </c>
      <c r="R810" s="47" t="s">
        <v>308</v>
      </c>
      <c r="S810" s="47">
        <v>0</v>
      </c>
      <c r="T810" s="47" t="s">
        <v>307</v>
      </c>
      <c r="U810" s="47">
        <v>30</v>
      </c>
      <c r="V810" s="47" t="s">
        <v>852</v>
      </c>
      <c r="W810" s="31" t="s">
        <v>308</v>
      </c>
      <c r="X810" s="31">
        <v>0</v>
      </c>
      <c r="Y810" s="31" t="s">
        <v>307</v>
      </c>
      <c r="Z810" s="31">
        <v>30</v>
      </c>
      <c r="AA810" s="5">
        <v>0</v>
      </c>
      <c r="AC810" s="5">
        <v>0</v>
      </c>
      <c r="AD810" s="5">
        <v>6409</v>
      </c>
      <c r="AE810" s="14">
        <v>200006</v>
      </c>
      <c r="AF810" s="11"/>
      <c r="AG810" s="25">
        <v>200007</v>
      </c>
      <c r="AH810" s="12" t="s">
        <v>846</v>
      </c>
      <c r="AI810" s="15" t="s">
        <v>216</v>
      </c>
      <c r="AJ810" s="30">
        <v>0</v>
      </c>
      <c r="AK810" s="5">
        <v>150000</v>
      </c>
      <c r="AL810" s="5">
        <v>3</v>
      </c>
      <c r="AN810" s="5" t="s">
        <v>173</v>
      </c>
      <c r="AQ810" s="5">
        <v>1</v>
      </c>
      <c r="BB810" s="26" t="s">
        <v>2758</v>
      </c>
      <c r="BC810" s="26"/>
    </row>
    <row r="811" spans="1:55" thickTop="1" thickBot="1" x14ac:dyDescent="0.25">
      <c r="A811" s="5">
        <v>806</v>
      </c>
      <c r="B811" s="5">
        <v>35106</v>
      </c>
      <c r="C811" s="5" t="s">
        <v>62</v>
      </c>
      <c r="D811" s="63">
        <v>20000065</v>
      </c>
      <c r="E811" s="63">
        <v>10000065</v>
      </c>
      <c r="F811" s="5">
        <v>6</v>
      </c>
      <c r="G811" s="5">
        <v>3000351</v>
      </c>
      <c r="H811" s="5">
        <v>3100351</v>
      </c>
      <c r="I811" s="5" t="s">
        <v>273</v>
      </c>
      <c r="J811" s="12">
        <v>0</v>
      </c>
      <c r="K811" s="30">
        <v>10000</v>
      </c>
      <c r="L811" s="30"/>
      <c r="M811" s="15" t="s">
        <v>506</v>
      </c>
      <c r="N811" s="15" t="s">
        <v>845</v>
      </c>
      <c r="O811" s="15" t="s">
        <v>1755</v>
      </c>
      <c r="P811" s="5" t="s">
        <v>3393</v>
      </c>
      <c r="Q811" s="5">
        <v>0</v>
      </c>
      <c r="R811" s="47" t="s">
        <v>308</v>
      </c>
      <c r="S811" s="47">
        <v>0</v>
      </c>
      <c r="T811" s="47" t="s">
        <v>307</v>
      </c>
      <c r="U811" s="47">
        <v>30</v>
      </c>
      <c r="V811" s="47" t="s">
        <v>852</v>
      </c>
      <c r="W811" s="31" t="s">
        <v>308</v>
      </c>
      <c r="X811" s="31">
        <v>0</v>
      </c>
      <c r="Y811" s="31" t="s">
        <v>307</v>
      </c>
      <c r="Z811" s="31">
        <v>30</v>
      </c>
      <c r="AA811" s="5">
        <v>0</v>
      </c>
      <c r="AC811" s="5">
        <v>0</v>
      </c>
      <c r="AD811" s="5">
        <v>6409</v>
      </c>
      <c r="AE811" s="14">
        <v>200006</v>
      </c>
      <c r="AF811" s="11"/>
      <c r="AG811" s="25">
        <v>200007</v>
      </c>
      <c r="AH811" s="12" t="s">
        <v>846</v>
      </c>
      <c r="AI811" s="15" t="s">
        <v>216</v>
      </c>
      <c r="AJ811" s="30">
        <v>0</v>
      </c>
      <c r="AK811" s="5">
        <v>150000</v>
      </c>
      <c r="AL811" s="5">
        <v>3</v>
      </c>
      <c r="AN811" s="5" t="s">
        <v>173</v>
      </c>
      <c r="AQ811" s="5">
        <v>1</v>
      </c>
      <c r="BB811" s="26" t="s">
        <v>2758</v>
      </c>
      <c r="BC811" s="26"/>
    </row>
    <row r="812" spans="1:55" thickTop="1" thickBot="1" x14ac:dyDescent="0.25">
      <c r="A812" s="5">
        <v>807</v>
      </c>
      <c r="B812" s="5">
        <v>35107</v>
      </c>
      <c r="C812" s="5" t="s">
        <v>62</v>
      </c>
      <c r="D812" s="63">
        <v>20000065</v>
      </c>
      <c r="E812" s="63">
        <v>10000065</v>
      </c>
      <c r="F812" s="5">
        <v>7</v>
      </c>
      <c r="G812" s="5">
        <v>3000351</v>
      </c>
      <c r="H812" s="5">
        <v>3100351</v>
      </c>
      <c r="I812" s="5" t="s">
        <v>273</v>
      </c>
      <c r="J812" s="12">
        <v>0</v>
      </c>
      <c r="K812" s="30">
        <v>10000</v>
      </c>
      <c r="L812" s="30"/>
      <c r="M812" s="15" t="s">
        <v>506</v>
      </c>
      <c r="N812" s="15" t="s">
        <v>845</v>
      </c>
      <c r="O812" s="15" t="s">
        <v>1755</v>
      </c>
      <c r="P812" s="5" t="s">
        <v>3394</v>
      </c>
      <c r="Q812" s="5">
        <v>0</v>
      </c>
      <c r="R812" s="47" t="s">
        <v>308</v>
      </c>
      <c r="S812" s="47">
        <v>0</v>
      </c>
      <c r="T812" s="47" t="s">
        <v>307</v>
      </c>
      <c r="U812" s="47">
        <v>30</v>
      </c>
      <c r="V812" s="47" t="s">
        <v>852</v>
      </c>
      <c r="W812" s="31" t="s">
        <v>308</v>
      </c>
      <c r="X812" s="31">
        <v>0</v>
      </c>
      <c r="Y812" s="31" t="s">
        <v>307</v>
      </c>
      <c r="Z812" s="31">
        <v>30</v>
      </c>
      <c r="AA812" s="5">
        <v>0</v>
      </c>
      <c r="AC812" s="5">
        <v>0</v>
      </c>
      <c r="AD812" s="5">
        <v>6409</v>
      </c>
      <c r="AE812" s="14">
        <v>200006</v>
      </c>
      <c r="AF812" s="11"/>
      <c r="AG812" s="25">
        <v>200007</v>
      </c>
      <c r="AH812" s="12" t="s">
        <v>846</v>
      </c>
      <c r="AI812" s="15" t="s">
        <v>216</v>
      </c>
      <c r="AJ812" s="30">
        <v>0</v>
      </c>
      <c r="AK812" s="5">
        <v>150000</v>
      </c>
      <c r="AL812" s="5">
        <v>3</v>
      </c>
      <c r="AN812" s="5" t="s">
        <v>173</v>
      </c>
      <c r="AQ812" s="5">
        <v>1</v>
      </c>
      <c r="BB812" s="26" t="s">
        <v>2758</v>
      </c>
      <c r="BC812" s="26"/>
    </row>
    <row r="813" spans="1:55" thickTop="1" thickBot="1" x14ac:dyDescent="0.25">
      <c r="A813" s="5">
        <v>808</v>
      </c>
      <c r="B813" s="5">
        <v>35108</v>
      </c>
      <c r="C813" s="5" t="s">
        <v>62</v>
      </c>
      <c r="D813" s="63">
        <v>20000065</v>
      </c>
      <c r="E813" s="63">
        <v>10000065</v>
      </c>
      <c r="F813" s="5">
        <v>8</v>
      </c>
      <c r="G813" s="5">
        <v>3000351</v>
      </c>
      <c r="H813" s="5">
        <v>3100351</v>
      </c>
      <c r="I813" s="5" t="s">
        <v>273</v>
      </c>
      <c r="J813" s="12">
        <v>0</v>
      </c>
      <c r="K813" s="30">
        <v>10000</v>
      </c>
      <c r="L813" s="30"/>
      <c r="M813" s="15" t="s">
        <v>506</v>
      </c>
      <c r="N813" s="15" t="s">
        <v>845</v>
      </c>
      <c r="O813" s="15" t="s">
        <v>1755</v>
      </c>
      <c r="P813" s="5" t="s">
        <v>3395</v>
      </c>
      <c r="Q813" s="5">
        <v>0</v>
      </c>
      <c r="R813" s="47" t="s">
        <v>308</v>
      </c>
      <c r="S813" s="47">
        <v>0</v>
      </c>
      <c r="T813" s="47" t="s">
        <v>307</v>
      </c>
      <c r="U813" s="47">
        <v>30</v>
      </c>
      <c r="V813" s="47" t="s">
        <v>852</v>
      </c>
      <c r="W813" s="31" t="s">
        <v>308</v>
      </c>
      <c r="X813" s="31">
        <v>0</v>
      </c>
      <c r="Y813" s="31" t="s">
        <v>307</v>
      </c>
      <c r="Z813" s="31">
        <v>30</v>
      </c>
      <c r="AA813" s="5">
        <v>0</v>
      </c>
      <c r="AC813" s="5">
        <v>0</v>
      </c>
      <c r="AD813" s="5">
        <v>6409</v>
      </c>
      <c r="AE813" s="14">
        <v>200006</v>
      </c>
      <c r="AF813" s="11"/>
      <c r="AG813" s="25">
        <v>200007</v>
      </c>
      <c r="AH813" s="12" t="s">
        <v>846</v>
      </c>
      <c r="AI813" s="15" t="s">
        <v>216</v>
      </c>
      <c r="AJ813" s="30">
        <v>0</v>
      </c>
      <c r="AK813" s="5">
        <v>150000</v>
      </c>
      <c r="AL813" s="5">
        <v>3</v>
      </c>
      <c r="AN813" s="5" t="s">
        <v>173</v>
      </c>
      <c r="AQ813" s="5">
        <v>1</v>
      </c>
      <c r="BB813" s="26" t="s">
        <v>2758</v>
      </c>
      <c r="BC813" s="26"/>
    </row>
    <row r="814" spans="1:55" thickTop="1" thickBot="1" x14ac:dyDescent="0.25">
      <c r="A814" s="5">
        <v>809</v>
      </c>
      <c r="B814" s="5">
        <v>35109</v>
      </c>
      <c r="C814" s="5" t="s">
        <v>62</v>
      </c>
      <c r="D814" s="63">
        <v>20000065</v>
      </c>
      <c r="E814" s="63">
        <v>10000065</v>
      </c>
      <c r="F814" s="5">
        <v>9</v>
      </c>
      <c r="G814" s="5">
        <v>3000351</v>
      </c>
      <c r="H814" s="5">
        <v>3100351</v>
      </c>
      <c r="I814" s="5" t="s">
        <v>273</v>
      </c>
      <c r="J814" s="12">
        <v>0</v>
      </c>
      <c r="K814" s="30">
        <v>10000</v>
      </c>
      <c r="L814" s="30"/>
      <c r="M814" s="15" t="s">
        <v>506</v>
      </c>
      <c r="N814" s="15" t="s">
        <v>845</v>
      </c>
      <c r="O814" s="15" t="s">
        <v>1755</v>
      </c>
      <c r="P814" s="5" t="s">
        <v>3396</v>
      </c>
      <c r="Q814" s="5">
        <v>0</v>
      </c>
      <c r="R814" s="47" t="s">
        <v>308</v>
      </c>
      <c r="S814" s="47">
        <v>0</v>
      </c>
      <c r="T814" s="47" t="s">
        <v>307</v>
      </c>
      <c r="U814" s="47">
        <v>30</v>
      </c>
      <c r="V814" s="47" t="s">
        <v>852</v>
      </c>
      <c r="W814" s="31" t="s">
        <v>308</v>
      </c>
      <c r="X814" s="31">
        <v>0</v>
      </c>
      <c r="Y814" s="31" t="s">
        <v>307</v>
      </c>
      <c r="Z814" s="31">
        <v>30</v>
      </c>
      <c r="AA814" s="5">
        <v>0</v>
      </c>
      <c r="AC814" s="5">
        <v>0</v>
      </c>
      <c r="AD814" s="5">
        <v>6409</v>
      </c>
      <c r="AE814" s="14">
        <v>200006</v>
      </c>
      <c r="AF814" s="11"/>
      <c r="AG814" s="25">
        <v>200007</v>
      </c>
      <c r="AH814" s="12" t="s">
        <v>846</v>
      </c>
      <c r="AI814" s="15" t="s">
        <v>216</v>
      </c>
      <c r="AJ814" s="30">
        <v>0</v>
      </c>
      <c r="AK814" s="5">
        <v>150000</v>
      </c>
      <c r="AL814" s="5">
        <v>3</v>
      </c>
      <c r="AN814" s="5" t="s">
        <v>173</v>
      </c>
      <c r="AQ814" s="5">
        <v>1</v>
      </c>
      <c r="BB814" s="26" t="s">
        <v>2758</v>
      </c>
      <c r="BC814" s="26"/>
    </row>
    <row r="815" spans="1:55" thickTop="1" thickBot="1" x14ac:dyDescent="0.25">
      <c r="A815" s="5">
        <v>810</v>
      </c>
      <c r="B815" s="5">
        <v>35110</v>
      </c>
      <c r="C815" s="5" t="s">
        <v>62</v>
      </c>
      <c r="D815" s="63">
        <v>20000065</v>
      </c>
      <c r="E815" s="63">
        <v>10000065</v>
      </c>
      <c r="F815" s="5">
        <v>10</v>
      </c>
      <c r="G815" s="5">
        <v>3000351</v>
      </c>
      <c r="H815" s="5">
        <v>3100351</v>
      </c>
      <c r="I815" s="5" t="s">
        <v>273</v>
      </c>
      <c r="J815" s="12">
        <v>0</v>
      </c>
      <c r="K815" s="30">
        <v>10000</v>
      </c>
      <c r="L815" s="30"/>
      <c r="M815" s="15" t="s">
        <v>506</v>
      </c>
      <c r="N815" s="15" t="s">
        <v>845</v>
      </c>
      <c r="O815" s="15" t="s">
        <v>1755</v>
      </c>
      <c r="P815" s="5" t="s">
        <v>3397</v>
      </c>
      <c r="Q815" s="5">
        <v>0</v>
      </c>
      <c r="R815" s="47" t="s">
        <v>308</v>
      </c>
      <c r="S815" s="47">
        <v>0</v>
      </c>
      <c r="T815" s="47" t="s">
        <v>307</v>
      </c>
      <c r="U815" s="47">
        <v>30</v>
      </c>
      <c r="V815" s="47" t="s">
        <v>852</v>
      </c>
      <c r="W815" s="31" t="s">
        <v>308</v>
      </c>
      <c r="X815" s="31">
        <v>0</v>
      </c>
      <c r="Y815" s="31" t="s">
        <v>307</v>
      </c>
      <c r="Z815" s="31">
        <v>30</v>
      </c>
      <c r="AA815" s="5">
        <v>0</v>
      </c>
      <c r="AC815" s="5">
        <v>0</v>
      </c>
      <c r="AD815" s="5">
        <v>6409</v>
      </c>
      <c r="AE815" s="14">
        <v>200006</v>
      </c>
      <c r="AF815" s="11"/>
      <c r="AG815" s="25">
        <v>200007</v>
      </c>
      <c r="AH815" s="12" t="s">
        <v>846</v>
      </c>
      <c r="AI815" s="15" t="s">
        <v>216</v>
      </c>
      <c r="AJ815" s="30">
        <v>0</v>
      </c>
      <c r="AK815" s="5">
        <v>150000</v>
      </c>
      <c r="AL815" s="5">
        <v>3</v>
      </c>
      <c r="AN815" s="5" t="s">
        <v>173</v>
      </c>
      <c r="AQ815" s="5">
        <v>1</v>
      </c>
      <c r="BB815" s="26" t="s">
        <v>2758</v>
      </c>
      <c r="BC815" s="26"/>
    </row>
    <row r="816" spans="1:55" thickTop="1" thickBot="1" x14ac:dyDescent="0.25">
      <c r="A816" s="5">
        <v>811</v>
      </c>
      <c r="B816" s="5">
        <v>35111</v>
      </c>
      <c r="C816" s="5" t="s">
        <v>62</v>
      </c>
      <c r="D816" s="63">
        <v>20000065</v>
      </c>
      <c r="E816" s="63">
        <v>10000065</v>
      </c>
      <c r="F816" s="5">
        <v>11</v>
      </c>
      <c r="G816" s="5">
        <v>3000351</v>
      </c>
      <c r="H816" s="5">
        <v>3100351</v>
      </c>
      <c r="I816" s="5" t="s">
        <v>273</v>
      </c>
      <c r="J816" s="12">
        <v>0</v>
      </c>
      <c r="K816" s="30">
        <v>10000</v>
      </c>
      <c r="L816" s="30"/>
      <c r="M816" s="15" t="s">
        <v>506</v>
      </c>
      <c r="N816" s="15" t="s">
        <v>845</v>
      </c>
      <c r="O816" s="15" t="s">
        <v>1755</v>
      </c>
      <c r="P816" s="5" t="s">
        <v>3398</v>
      </c>
      <c r="Q816" s="5">
        <v>0</v>
      </c>
      <c r="R816" s="47" t="s">
        <v>308</v>
      </c>
      <c r="S816" s="47">
        <v>0</v>
      </c>
      <c r="T816" s="47" t="s">
        <v>307</v>
      </c>
      <c r="U816" s="47">
        <v>30</v>
      </c>
      <c r="V816" s="47" t="s">
        <v>852</v>
      </c>
      <c r="W816" s="31" t="s">
        <v>308</v>
      </c>
      <c r="X816" s="31">
        <v>0</v>
      </c>
      <c r="Y816" s="31" t="s">
        <v>307</v>
      </c>
      <c r="Z816" s="31">
        <v>30</v>
      </c>
      <c r="AA816" s="5">
        <v>0</v>
      </c>
      <c r="AC816" s="5">
        <v>0</v>
      </c>
      <c r="AD816" s="5">
        <v>6409</v>
      </c>
      <c r="AE816" s="14">
        <v>200006</v>
      </c>
      <c r="AF816" s="11"/>
      <c r="AG816" s="25">
        <v>200007</v>
      </c>
      <c r="AH816" s="12" t="s">
        <v>846</v>
      </c>
      <c r="AI816" s="15" t="s">
        <v>216</v>
      </c>
      <c r="AJ816" s="30">
        <v>0</v>
      </c>
      <c r="AK816" s="5">
        <v>150000</v>
      </c>
      <c r="AL816" s="5">
        <v>3</v>
      </c>
      <c r="AN816" s="5" t="s">
        <v>173</v>
      </c>
      <c r="AQ816" s="5">
        <v>1</v>
      </c>
      <c r="BB816" s="26" t="s">
        <v>2758</v>
      </c>
      <c r="BC816" s="26"/>
    </row>
    <row r="817" spans="1:55" thickTop="1" thickBot="1" x14ac:dyDescent="0.25">
      <c r="A817" s="5">
        <v>812</v>
      </c>
      <c r="B817" s="5">
        <v>35112</v>
      </c>
      <c r="C817" s="5" t="s">
        <v>62</v>
      </c>
      <c r="D817" s="63">
        <v>20000065</v>
      </c>
      <c r="E817" s="63">
        <v>10000065</v>
      </c>
      <c r="F817" s="5">
        <v>12</v>
      </c>
      <c r="G817" s="5">
        <v>3000351</v>
      </c>
      <c r="H817" s="5">
        <v>3100351</v>
      </c>
      <c r="I817" s="5" t="s">
        <v>273</v>
      </c>
      <c r="J817" s="12">
        <v>0</v>
      </c>
      <c r="K817" s="30">
        <v>10000</v>
      </c>
      <c r="L817" s="30"/>
      <c r="M817" s="15" t="s">
        <v>506</v>
      </c>
      <c r="N817" s="15" t="s">
        <v>845</v>
      </c>
      <c r="O817" s="15" t="s">
        <v>1755</v>
      </c>
      <c r="P817" s="5" t="s">
        <v>3399</v>
      </c>
      <c r="Q817" s="5">
        <v>0</v>
      </c>
      <c r="R817" s="47" t="s">
        <v>308</v>
      </c>
      <c r="S817" s="47">
        <v>0</v>
      </c>
      <c r="T817" s="47" t="s">
        <v>307</v>
      </c>
      <c r="U817" s="47">
        <v>30</v>
      </c>
      <c r="V817" s="47" t="s">
        <v>852</v>
      </c>
      <c r="W817" s="31" t="s">
        <v>308</v>
      </c>
      <c r="X817" s="31">
        <v>0</v>
      </c>
      <c r="Y817" s="31" t="s">
        <v>307</v>
      </c>
      <c r="Z817" s="31">
        <v>30</v>
      </c>
      <c r="AA817" s="5">
        <v>0</v>
      </c>
      <c r="AC817" s="5">
        <v>0</v>
      </c>
      <c r="AD817" s="5">
        <v>6409</v>
      </c>
      <c r="AE817" s="14">
        <v>200006</v>
      </c>
      <c r="AF817" s="11"/>
      <c r="AG817" s="25">
        <v>200007</v>
      </c>
      <c r="AH817" s="12" t="s">
        <v>846</v>
      </c>
      <c r="AI817" s="15" t="s">
        <v>216</v>
      </c>
      <c r="AJ817" s="30">
        <v>0</v>
      </c>
      <c r="AK817" s="5">
        <v>150000</v>
      </c>
      <c r="AL817" s="5">
        <v>3</v>
      </c>
      <c r="AN817" s="5" t="s">
        <v>173</v>
      </c>
      <c r="AQ817" s="5">
        <v>1</v>
      </c>
      <c r="BB817" s="26" t="s">
        <v>2758</v>
      </c>
      <c r="BC817" s="26"/>
    </row>
    <row r="818" spans="1:55" thickTop="1" thickBot="1" x14ac:dyDescent="0.25">
      <c r="A818" s="5">
        <v>813</v>
      </c>
      <c r="B818" s="5">
        <v>35113</v>
      </c>
      <c r="C818" s="5" t="s">
        <v>62</v>
      </c>
      <c r="D818" s="63">
        <v>20000065</v>
      </c>
      <c r="E818" s="63">
        <v>10000065</v>
      </c>
      <c r="F818" s="5">
        <v>13</v>
      </c>
      <c r="G818" s="5">
        <v>3000351</v>
      </c>
      <c r="H818" s="5">
        <v>3100351</v>
      </c>
      <c r="I818" s="5" t="s">
        <v>273</v>
      </c>
      <c r="J818" s="12">
        <v>0</v>
      </c>
      <c r="K818" s="30">
        <v>10000</v>
      </c>
      <c r="L818" s="30"/>
      <c r="M818" s="15" t="s">
        <v>506</v>
      </c>
      <c r="N818" s="15" t="s">
        <v>845</v>
      </c>
      <c r="O818" s="15" t="s">
        <v>1755</v>
      </c>
      <c r="P818" s="5" t="s">
        <v>3400</v>
      </c>
      <c r="Q818" s="5">
        <v>0</v>
      </c>
      <c r="R818" s="47" t="s">
        <v>308</v>
      </c>
      <c r="S818" s="47">
        <v>0</v>
      </c>
      <c r="T818" s="47" t="s">
        <v>307</v>
      </c>
      <c r="U818" s="47">
        <v>30</v>
      </c>
      <c r="V818" s="47" t="s">
        <v>852</v>
      </c>
      <c r="W818" s="31" t="s">
        <v>308</v>
      </c>
      <c r="X818" s="31">
        <v>0</v>
      </c>
      <c r="Y818" s="31" t="s">
        <v>307</v>
      </c>
      <c r="Z818" s="31">
        <v>30</v>
      </c>
      <c r="AA818" s="5">
        <v>0</v>
      </c>
      <c r="AC818" s="5">
        <v>0</v>
      </c>
      <c r="AD818" s="5">
        <v>6409</v>
      </c>
      <c r="AE818" s="14">
        <v>200006</v>
      </c>
      <c r="AF818" s="11"/>
      <c r="AG818" s="25">
        <v>200007</v>
      </c>
      <c r="AH818" s="12" t="s">
        <v>846</v>
      </c>
      <c r="AI818" s="15" t="s">
        <v>216</v>
      </c>
      <c r="AJ818" s="30">
        <v>0</v>
      </c>
      <c r="AK818" s="5">
        <v>150000</v>
      </c>
      <c r="AL818" s="5">
        <v>3</v>
      </c>
      <c r="AN818" s="5" t="s">
        <v>173</v>
      </c>
      <c r="AQ818" s="5">
        <v>1</v>
      </c>
      <c r="BB818" s="26" t="s">
        <v>2758</v>
      </c>
      <c r="BC818" s="26"/>
    </row>
    <row r="819" spans="1:55" thickTop="1" thickBot="1" x14ac:dyDescent="0.25">
      <c r="A819" s="5">
        <v>814</v>
      </c>
      <c r="B819" s="5">
        <v>35114</v>
      </c>
      <c r="C819" s="5" t="s">
        <v>62</v>
      </c>
      <c r="D819" s="63">
        <v>20000065</v>
      </c>
      <c r="E819" s="63">
        <v>10000065</v>
      </c>
      <c r="F819" s="5">
        <v>14</v>
      </c>
      <c r="G819" s="5">
        <v>3000351</v>
      </c>
      <c r="H819" s="5">
        <v>3100351</v>
      </c>
      <c r="I819" s="5" t="s">
        <v>273</v>
      </c>
      <c r="J819" s="12">
        <v>0</v>
      </c>
      <c r="K819" s="30">
        <v>10000</v>
      </c>
      <c r="L819" s="30"/>
      <c r="M819" s="15" t="s">
        <v>506</v>
      </c>
      <c r="N819" s="15" t="s">
        <v>845</v>
      </c>
      <c r="O819" s="15" t="s">
        <v>1755</v>
      </c>
      <c r="P819" s="5" t="s">
        <v>3401</v>
      </c>
      <c r="Q819" s="5">
        <v>0</v>
      </c>
      <c r="R819" s="47" t="s">
        <v>308</v>
      </c>
      <c r="S819" s="47">
        <v>0</v>
      </c>
      <c r="T819" s="47" t="s">
        <v>307</v>
      </c>
      <c r="U819" s="47">
        <v>30</v>
      </c>
      <c r="V819" s="47" t="s">
        <v>852</v>
      </c>
      <c r="W819" s="31" t="s">
        <v>308</v>
      </c>
      <c r="X819" s="31">
        <v>0</v>
      </c>
      <c r="Y819" s="31" t="s">
        <v>307</v>
      </c>
      <c r="Z819" s="31">
        <v>30</v>
      </c>
      <c r="AA819" s="5">
        <v>0</v>
      </c>
      <c r="AC819" s="5">
        <v>0</v>
      </c>
      <c r="AD819" s="5">
        <v>6409</v>
      </c>
      <c r="AE819" s="14">
        <v>200006</v>
      </c>
      <c r="AF819" s="11"/>
      <c r="AG819" s="25">
        <v>200007</v>
      </c>
      <c r="AH819" s="12" t="s">
        <v>846</v>
      </c>
      <c r="AI819" s="15" t="s">
        <v>216</v>
      </c>
      <c r="AJ819" s="30">
        <v>0</v>
      </c>
      <c r="AK819" s="5">
        <v>150000</v>
      </c>
      <c r="AL819" s="5">
        <v>3</v>
      </c>
      <c r="AN819" s="5" t="s">
        <v>173</v>
      </c>
      <c r="AQ819" s="5">
        <v>1</v>
      </c>
      <c r="BB819" s="26" t="s">
        <v>2758</v>
      </c>
      <c r="BC819" s="26"/>
    </row>
    <row r="820" spans="1:55" thickTop="1" thickBot="1" x14ac:dyDescent="0.25">
      <c r="A820" s="5">
        <v>815</v>
      </c>
      <c r="B820" s="5">
        <v>35115</v>
      </c>
      <c r="C820" s="5" t="s">
        <v>62</v>
      </c>
      <c r="D820" s="63">
        <v>20000065</v>
      </c>
      <c r="E820" s="63">
        <v>10000065</v>
      </c>
      <c r="F820" s="5">
        <v>15</v>
      </c>
      <c r="G820" s="5">
        <v>3000351</v>
      </c>
      <c r="H820" s="5">
        <v>3100351</v>
      </c>
      <c r="I820" s="5" t="s">
        <v>273</v>
      </c>
      <c r="J820" s="12">
        <v>0</v>
      </c>
      <c r="K820" s="30">
        <v>10000</v>
      </c>
      <c r="L820" s="30"/>
      <c r="M820" s="15" t="s">
        <v>506</v>
      </c>
      <c r="N820" s="15" t="s">
        <v>845</v>
      </c>
      <c r="O820" s="15" t="s">
        <v>1755</v>
      </c>
      <c r="P820" s="5" t="s">
        <v>3402</v>
      </c>
      <c r="Q820" s="5">
        <v>0</v>
      </c>
      <c r="R820" s="47" t="s">
        <v>308</v>
      </c>
      <c r="S820" s="47">
        <v>0</v>
      </c>
      <c r="T820" s="47" t="s">
        <v>307</v>
      </c>
      <c r="U820" s="47">
        <v>30</v>
      </c>
      <c r="V820" s="47" t="s">
        <v>852</v>
      </c>
      <c r="W820" s="31" t="s">
        <v>308</v>
      </c>
      <c r="X820" s="31">
        <v>0</v>
      </c>
      <c r="Y820" s="31" t="s">
        <v>307</v>
      </c>
      <c r="Z820" s="31">
        <v>30</v>
      </c>
      <c r="AA820" s="5">
        <v>0</v>
      </c>
      <c r="AC820" s="5">
        <v>0</v>
      </c>
      <c r="AD820" s="5">
        <v>6409</v>
      </c>
      <c r="AE820" s="14">
        <v>200006</v>
      </c>
      <c r="AF820" s="11"/>
      <c r="AG820" s="25">
        <v>200007</v>
      </c>
      <c r="AH820" s="12" t="s">
        <v>846</v>
      </c>
      <c r="AI820" s="15" t="s">
        <v>216</v>
      </c>
      <c r="AJ820" s="30">
        <v>0</v>
      </c>
      <c r="AK820" s="5">
        <v>150000</v>
      </c>
      <c r="AL820" s="5">
        <v>3</v>
      </c>
      <c r="AN820" s="5" t="s">
        <v>173</v>
      </c>
      <c r="AQ820" s="5">
        <v>1</v>
      </c>
      <c r="BB820" s="26" t="s">
        <v>2758</v>
      </c>
      <c r="BC820" s="26"/>
    </row>
    <row r="821" spans="1:55" thickTop="1" thickBot="1" x14ac:dyDescent="0.25">
      <c r="A821" s="5">
        <v>816</v>
      </c>
      <c r="B821" s="5">
        <v>35116</v>
      </c>
      <c r="C821" s="5" t="s">
        <v>62</v>
      </c>
      <c r="D821" s="63">
        <v>20000065</v>
      </c>
      <c r="E821" s="63">
        <v>10000065</v>
      </c>
      <c r="F821" s="5">
        <v>16</v>
      </c>
      <c r="G821" s="5">
        <v>3000351</v>
      </c>
      <c r="H821" s="5">
        <v>3100351</v>
      </c>
      <c r="I821" s="5" t="s">
        <v>273</v>
      </c>
      <c r="J821" s="12">
        <v>0</v>
      </c>
      <c r="K821" s="30">
        <v>10000</v>
      </c>
      <c r="L821" s="30"/>
      <c r="M821" s="15" t="s">
        <v>506</v>
      </c>
      <c r="N821" s="15" t="s">
        <v>845</v>
      </c>
      <c r="O821" s="15" t="s">
        <v>1755</v>
      </c>
      <c r="P821" s="5" t="s">
        <v>3403</v>
      </c>
      <c r="Q821" s="5">
        <v>0</v>
      </c>
      <c r="R821" s="47" t="s">
        <v>308</v>
      </c>
      <c r="S821" s="47">
        <v>0</v>
      </c>
      <c r="T821" s="47" t="s">
        <v>307</v>
      </c>
      <c r="U821" s="47">
        <v>30</v>
      </c>
      <c r="V821" s="47" t="s">
        <v>852</v>
      </c>
      <c r="W821" s="31" t="s">
        <v>308</v>
      </c>
      <c r="X821" s="31">
        <v>0</v>
      </c>
      <c r="Y821" s="31" t="s">
        <v>307</v>
      </c>
      <c r="Z821" s="31">
        <v>30</v>
      </c>
      <c r="AA821" s="5">
        <v>0</v>
      </c>
      <c r="AC821" s="5">
        <v>0</v>
      </c>
      <c r="AD821" s="5">
        <v>6409</v>
      </c>
      <c r="AE821" s="14">
        <v>200006</v>
      </c>
      <c r="AF821" s="11"/>
      <c r="AG821" s="25">
        <v>200007</v>
      </c>
      <c r="AH821" s="12" t="s">
        <v>846</v>
      </c>
      <c r="AI821" s="15" t="s">
        <v>216</v>
      </c>
      <c r="AJ821" s="30">
        <v>0</v>
      </c>
      <c r="AK821" s="5">
        <v>150000</v>
      </c>
      <c r="AL821" s="5">
        <v>3</v>
      </c>
      <c r="AN821" s="5" t="s">
        <v>173</v>
      </c>
      <c r="AQ821" s="5">
        <v>1</v>
      </c>
      <c r="BB821" s="26" t="s">
        <v>2758</v>
      </c>
      <c r="BC821" s="26"/>
    </row>
    <row r="822" spans="1:55" thickTop="1" thickBot="1" x14ac:dyDescent="0.25">
      <c r="A822" s="5">
        <v>817</v>
      </c>
      <c r="B822" s="5">
        <v>35117</v>
      </c>
      <c r="C822" s="5" t="s">
        <v>62</v>
      </c>
      <c r="D822" s="63">
        <v>20000065</v>
      </c>
      <c r="E822" s="63">
        <v>10000065</v>
      </c>
      <c r="F822" s="5">
        <v>17</v>
      </c>
      <c r="G822" s="5">
        <v>3000351</v>
      </c>
      <c r="H822" s="5">
        <v>3100351</v>
      </c>
      <c r="I822" s="5" t="s">
        <v>273</v>
      </c>
      <c r="J822" s="12">
        <v>0</v>
      </c>
      <c r="K822" s="30">
        <v>10000</v>
      </c>
      <c r="L822" s="30"/>
      <c r="M822" s="15" t="s">
        <v>506</v>
      </c>
      <c r="N822" s="15" t="s">
        <v>845</v>
      </c>
      <c r="O822" s="15" t="s">
        <v>1755</v>
      </c>
      <c r="P822" s="5" t="s">
        <v>3404</v>
      </c>
      <c r="Q822" s="5">
        <v>0</v>
      </c>
      <c r="R822" s="47" t="s">
        <v>308</v>
      </c>
      <c r="S822" s="47">
        <v>0</v>
      </c>
      <c r="T822" s="47" t="s">
        <v>307</v>
      </c>
      <c r="U822" s="47">
        <v>30</v>
      </c>
      <c r="V822" s="47" t="s">
        <v>852</v>
      </c>
      <c r="W822" s="31" t="s">
        <v>308</v>
      </c>
      <c r="X822" s="31">
        <v>0</v>
      </c>
      <c r="Y822" s="31" t="s">
        <v>307</v>
      </c>
      <c r="Z822" s="31">
        <v>30</v>
      </c>
      <c r="AA822" s="5">
        <v>0</v>
      </c>
      <c r="AC822" s="5">
        <v>0</v>
      </c>
      <c r="AD822" s="5">
        <v>6409</v>
      </c>
      <c r="AE822" s="14">
        <v>200006</v>
      </c>
      <c r="AF822" s="11"/>
      <c r="AG822" s="25">
        <v>200007</v>
      </c>
      <c r="AH822" s="12" t="s">
        <v>846</v>
      </c>
      <c r="AI822" s="15" t="s">
        <v>216</v>
      </c>
      <c r="AJ822" s="30">
        <v>0</v>
      </c>
      <c r="AK822" s="5">
        <v>150000</v>
      </c>
      <c r="AL822" s="5">
        <v>3</v>
      </c>
      <c r="AN822" s="5" t="s">
        <v>173</v>
      </c>
      <c r="AQ822" s="5">
        <v>1</v>
      </c>
      <c r="BB822" s="26" t="s">
        <v>2758</v>
      </c>
      <c r="BC822" s="26"/>
    </row>
    <row r="823" spans="1:55" thickTop="1" thickBot="1" x14ac:dyDescent="0.25">
      <c r="A823" s="5">
        <v>818</v>
      </c>
      <c r="B823" s="5">
        <v>35118</v>
      </c>
      <c r="C823" s="5" t="s">
        <v>62</v>
      </c>
      <c r="D823" s="63">
        <v>20000065</v>
      </c>
      <c r="E823" s="63">
        <v>10000065</v>
      </c>
      <c r="F823" s="5">
        <v>18</v>
      </c>
      <c r="G823" s="5">
        <v>3000351</v>
      </c>
      <c r="H823" s="5">
        <v>3100351</v>
      </c>
      <c r="I823" s="5" t="s">
        <v>273</v>
      </c>
      <c r="J823" s="12">
        <v>0</v>
      </c>
      <c r="K823" s="30">
        <v>10000</v>
      </c>
      <c r="L823" s="30"/>
      <c r="M823" s="15" t="s">
        <v>506</v>
      </c>
      <c r="N823" s="15" t="s">
        <v>845</v>
      </c>
      <c r="O823" s="15" t="s">
        <v>1755</v>
      </c>
      <c r="P823" s="5" t="s">
        <v>3405</v>
      </c>
      <c r="Q823" s="5">
        <v>0</v>
      </c>
      <c r="R823" s="47" t="s">
        <v>308</v>
      </c>
      <c r="S823" s="47">
        <v>0</v>
      </c>
      <c r="T823" s="47" t="s">
        <v>307</v>
      </c>
      <c r="U823" s="47">
        <v>30</v>
      </c>
      <c r="V823" s="47" t="s">
        <v>852</v>
      </c>
      <c r="W823" s="31" t="s">
        <v>308</v>
      </c>
      <c r="X823" s="31">
        <v>0</v>
      </c>
      <c r="Y823" s="31" t="s">
        <v>307</v>
      </c>
      <c r="Z823" s="31">
        <v>30</v>
      </c>
      <c r="AA823" s="5">
        <v>0</v>
      </c>
      <c r="AC823" s="5">
        <v>0</v>
      </c>
      <c r="AD823" s="5">
        <v>6409</v>
      </c>
      <c r="AE823" s="14">
        <v>200006</v>
      </c>
      <c r="AF823" s="11"/>
      <c r="AG823" s="25">
        <v>200007</v>
      </c>
      <c r="AH823" s="12" t="s">
        <v>846</v>
      </c>
      <c r="AI823" s="15" t="s">
        <v>216</v>
      </c>
      <c r="AJ823" s="30">
        <v>0</v>
      </c>
      <c r="AK823" s="5">
        <v>150000</v>
      </c>
      <c r="AL823" s="5">
        <v>3</v>
      </c>
      <c r="AN823" s="5" t="s">
        <v>173</v>
      </c>
      <c r="AQ823" s="5">
        <v>1</v>
      </c>
      <c r="BB823" s="26" t="s">
        <v>2758</v>
      </c>
      <c r="BC823" s="26"/>
    </row>
    <row r="824" spans="1:55" thickTop="1" thickBot="1" x14ac:dyDescent="0.25">
      <c r="A824" s="5">
        <v>819</v>
      </c>
      <c r="B824" s="5">
        <v>35119</v>
      </c>
      <c r="C824" s="5" t="s">
        <v>62</v>
      </c>
      <c r="D824" s="63">
        <v>20000065</v>
      </c>
      <c r="E824" s="63">
        <v>10000065</v>
      </c>
      <c r="F824" s="5">
        <v>19</v>
      </c>
      <c r="G824" s="5">
        <v>3000351</v>
      </c>
      <c r="H824" s="5">
        <v>3100351</v>
      </c>
      <c r="I824" s="5" t="s">
        <v>273</v>
      </c>
      <c r="J824" s="12">
        <v>0</v>
      </c>
      <c r="K824" s="30">
        <v>10000</v>
      </c>
      <c r="L824" s="30"/>
      <c r="M824" s="15" t="s">
        <v>506</v>
      </c>
      <c r="N824" s="15" t="s">
        <v>845</v>
      </c>
      <c r="O824" s="15" t="s">
        <v>1755</v>
      </c>
      <c r="P824" s="5" t="s">
        <v>3406</v>
      </c>
      <c r="Q824" s="5">
        <v>0</v>
      </c>
      <c r="R824" s="47" t="s">
        <v>308</v>
      </c>
      <c r="S824" s="47">
        <v>0</v>
      </c>
      <c r="T824" s="47" t="s">
        <v>307</v>
      </c>
      <c r="U824" s="47">
        <v>30</v>
      </c>
      <c r="V824" s="47" t="s">
        <v>852</v>
      </c>
      <c r="W824" s="31" t="s">
        <v>308</v>
      </c>
      <c r="X824" s="31">
        <v>0</v>
      </c>
      <c r="Y824" s="31" t="s">
        <v>307</v>
      </c>
      <c r="Z824" s="31">
        <v>30</v>
      </c>
      <c r="AA824" s="5">
        <v>0</v>
      </c>
      <c r="AC824" s="5">
        <v>0</v>
      </c>
      <c r="AD824" s="5">
        <v>6409</v>
      </c>
      <c r="AE824" s="14">
        <v>200006</v>
      </c>
      <c r="AF824" s="11"/>
      <c r="AG824" s="25">
        <v>200007</v>
      </c>
      <c r="AH824" s="12" t="s">
        <v>846</v>
      </c>
      <c r="AI824" s="15" t="s">
        <v>216</v>
      </c>
      <c r="AJ824" s="30">
        <v>0</v>
      </c>
      <c r="AK824" s="5">
        <v>150000</v>
      </c>
      <c r="AL824" s="5">
        <v>3</v>
      </c>
      <c r="AN824" s="5" t="s">
        <v>173</v>
      </c>
      <c r="AQ824" s="5">
        <v>1</v>
      </c>
      <c r="BB824" s="26" t="s">
        <v>2758</v>
      </c>
      <c r="BC824" s="26"/>
    </row>
    <row r="825" spans="1:55" thickTop="1" thickBot="1" x14ac:dyDescent="0.25">
      <c r="A825" s="5">
        <v>820</v>
      </c>
      <c r="B825" s="5">
        <v>35120</v>
      </c>
      <c r="C825" s="5" t="s">
        <v>62</v>
      </c>
      <c r="D825" s="63">
        <v>20000065</v>
      </c>
      <c r="E825" s="63">
        <v>10000065</v>
      </c>
      <c r="F825" s="5">
        <v>20</v>
      </c>
      <c r="G825" s="5">
        <v>3000351</v>
      </c>
      <c r="H825" s="5">
        <v>3100351</v>
      </c>
      <c r="I825" s="5" t="s">
        <v>273</v>
      </c>
      <c r="J825" s="12">
        <v>0</v>
      </c>
      <c r="K825" s="30">
        <v>10000</v>
      </c>
      <c r="L825" s="30"/>
      <c r="M825" s="15" t="s">
        <v>506</v>
      </c>
      <c r="N825" s="15" t="s">
        <v>845</v>
      </c>
      <c r="O825" s="15" t="s">
        <v>1755</v>
      </c>
      <c r="P825" s="5" t="s">
        <v>3407</v>
      </c>
      <c r="Q825" s="5">
        <v>0</v>
      </c>
      <c r="R825" s="47" t="s">
        <v>308</v>
      </c>
      <c r="S825" s="47">
        <v>0</v>
      </c>
      <c r="T825" s="47" t="s">
        <v>307</v>
      </c>
      <c r="U825" s="47">
        <v>30</v>
      </c>
      <c r="V825" s="47" t="s">
        <v>852</v>
      </c>
      <c r="W825" s="31" t="s">
        <v>308</v>
      </c>
      <c r="X825" s="31">
        <v>0</v>
      </c>
      <c r="Y825" s="31" t="s">
        <v>307</v>
      </c>
      <c r="Z825" s="31">
        <v>30</v>
      </c>
      <c r="AA825" s="5">
        <v>0</v>
      </c>
      <c r="AC825" s="5">
        <v>0</v>
      </c>
      <c r="AD825" s="5">
        <v>6409</v>
      </c>
      <c r="AE825" s="14">
        <v>200006</v>
      </c>
      <c r="AF825" s="11"/>
      <c r="AG825" s="25">
        <v>200007</v>
      </c>
      <c r="AH825" s="12" t="s">
        <v>846</v>
      </c>
      <c r="AI825" s="15" t="s">
        <v>216</v>
      </c>
      <c r="AJ825" s="30">
        <v>0</v>
      </c>
      <c r="AK825" s="5">
        <v>150000</v>
      </c>
      <c r="AL825" s="5">
        <v>3</v>
      </c>
      <c r="AN825" s="5" t="s">
        <v>173</v>
      </c>
      <c r="AQ825" s="5">
        <v>1</v>
      </c>
      <c r="BB825" s="26" t="s">
        <v>2758</v>
      </c>
      <c r="BC825" s="26"/>
    </row>
    <row r="826" spans="1:55" thickTop="1" thickBot="1" x14ac:dyDescent="0.25">
      <c r="A826" s="5">
        <v>821</v>
      </c>
      <c r="B826" s="5">
        <v>35121</v>
      </c>
      <c r="C826" s="5" t="s">
        <v>62</v>
      </c>
      <c r="D826" s="63">
        <v>20000065</v>
      </c>
      <c r="E826" s="63">
        <v>10000065</v>
      </c>
      <c r="F826" s="5">
        <v>21</v>
      </c>
      <c r="G826" s="5">
        <v>3000351</v>
      </c>
      <c r="H826" s="5">
        <v>3100351</v>
      </c>
      <c r="I826" s="5" t="s">
        <v>273</v>
      </c>
      <c r="J826" s="12">
        <v>0</v>
      </c>
      <c r="K826" s="30">
        <v>10000</v>
      </c>
      <c r="L826" s="30"/>
      <c r="M826" s="15" t="s">
        <v>506</v>
      </c>
      <c r="N826" s="15" t="s">
        <v>845</v>
      </c>
      <c r="O826" s="15" t="s">
        <v>1755</v>
      </c>
      <c r="P826" s="5" t="s">
        <v>3408</v>
      </c>
      <c r="Q826" s="5">
        <v>0</v>
      </c>
      <c r="R826" s="47" t="s">
        <v>308</v>
      </c>
      <c r="S826" s="47">
        <v>0</v>
      </c>
      <c r="T826" s="47" t="s">
        <v>307</v>
      </c>
      <c r="U826" s="47">
        <v>30</v>
      </c>
      <c r="V826" s="47" t="s">
        <v>852</v>
      </c>
      <c r="W826" s="31" t="s">
        <v>308</v>
      </c>
      <c r="X826" s="31">
        <v>0</v>
      </c>
      <c r="Y826" s="31" t="s">
        <v>307</v>
      </c>
      <c r="Z826" s="31">
        <v>30</v>
      </c>
      <c r="AA826" s="5">
        <v>0</v>
      </c>
      <c r="AC826" s="5">
        <v>0</v>
      </c>
      <c r="AD826" s="5">
        <v>6409</v>
      </c>
      <c r="AE826" s="14">
        <v>200006</v>
      </c>
      <c r="AF826" s="11"/>
      <c r="AG826" s="25">
        <v>200007</v>
      </c>
      <c r="AH826" s="12" t="s">
        <v>846</v>
      </c>
      <c r="AI826" s="15" t="s">
        <v>216</v>
      </c>
      <c r="AJ826" s="30">
        <v>0</v>
      </c>
      <c r="AK826" s="5">
        <v>150000</v>
      </c>
      <c r="AL826" s="5">
        <v>3</v>
      </c>
      <c r="AN826" s="5" t="s">
        <v>173</v>
      </c>
      <c r="AQ826" s="5">
        <v>1</v>
      </c>
      <c r="BB826" s="26" t="s">
        <v>2758</v>
      </c>
      <c r="BC826" s="26"/>
    </row>
    <row r="827" spans="1:55" thickTop="1" thickBot="1" x14ac:dyDescent="0.25">
      <c r="A827" s="5">
        <v>822</v>
      </c>
      <c r="B827" s="5">
        <v>35122</v>
      </c>
      <c r="C827" s="5" t="s">
        <v>62</v>
      </c>
      <c r="D827" s="63">
        <v>20000065</v>
      </c>
      <c r="E827" s="63">
        <v>10000065</v>
      </c>
      <c r="F827" s="5">
        <v>22</v>
      </c>
      <c r="G827" s="5">
        <v>3000351</v>
      </c>
      <c r="H827" s="5">
        <v>3100351</v>
      </c>
      <c r="I827" s="5" t="s">
        <v>273</v>
      </c>
      <c r="J827" s="12">
        <v>0</v>
      </c>
      <c r="K827" s="30">
        <v>10000</v>
      </c>
      <c r="L827" s="30"/>
      <c r="M827" s="15" t="s">
        <v>506</v>
      </c>
      <c r="N827" s="15" t="s">
        <v>845</v>
      </c>
      <c r="O827" s="15" t="s">
        <v>1755</v>
      </c>
      <c r="P827" s="5" t="s">
        <v>3409</v>
      </c>
      <c r="Q827" s="5">
        <v>0</v>
      </c>
      <c r="R827" s="47" t="s">
        <v>308</v>
      </c>
      <c r="S827" s="47">
        <v>0</v>
      </c>
      <c r="T827" s="47" t="s">
        <v>307</v>
      </c>
      <c r="U827" s="47">
        <v>30</v>
      </c>
      <c r="V827" s="47" t="s">
        <v>852</v>
      </c>
      <c r="W827" s="31" t="s">
        <v>308</v>
      </c>
      <c r="X827" s="31">
        <v>0</v>
      </c>
      <c r="Y827" s="31" t="s">
        <v>307</v>
      </c>
      <c r="Z827" s="31">
        <v>30</v>
      </c>
      <c r="AA827" s="5">
        <v>0</v>
      </c>
      <c r="AC827" s="5">
        <v>0</v>
      </c>
      <c r="AD827" s="5">
        <v>6409</v>
      </c>
      <c r="AE827" s="14">
        <v>200006</v>
      </c>
      <c r="AF827" s="11"/>
      <c r="AG827" s="25">
        <v>200007</v>
      </c>
      <c r="AH827" s="12" t="s">
        <v>846</v>
      </c>
      <c r="AI827" s="15" t="s">
        <v>216</v>
      </c>
      <c r="AJ827" s="30">
        <v>0</v>
      </c>
      <c r="AK827" s="5">
        <v>150000</v>
      </c>
      <c r="AL827" s="5">
        <v>3</v>
      </c>
      <c r="AN827" s="5" t="s">
        <v>173</v>
      </c>
      <c r="AQ827" s="5">
        <v>1</v>
      </c>
      <c r="BB827" s="26" t="s">
        <v>2758</v>
      </c>
      <c r="BC827" s="26"/>
    </row>
    <row r="828" spans="1:55" thickTop="1" thickBot="1" x14ac:dyDescent="0.25">
      <c r="A828" s="5">
        <v>823</v>
      </c>
      <c r="B828" s="5">
        <v>35123</v>
      </c>
      <c r="C828" s="5" t="s">
        <v>62</v>
      </c>
      <c r="D828" s="63">
        <v>20000065</v>
      </c>
      <c r="E828" s="63">
        <v>10000065</v>
      </c>
      <c r="F828" s="5">
        <v>23</v>
      </c>
      <c r="G828" s="5">
        <v>3000351</v>
      </c>
      <c r="H828" s="5">
        <v>3100351</v>
      </c>
      <c r="I828" s="5" t="s">
        <v>273</v>
      </c>
      <c r="J828" s="12">
        <v>0</v>
      </c>
      <c r="K828" s="30">
        <v>10000</v>
      </c>
      <c r="L828" s="30"/>
      <c r="M828" s="15" t="s">
        <v>506</v>
      </c>
      <c r="N828" s="15" t="s">
        <v>845</v>
      </c>
      <c r="O828" s="15" t="s">
        <v>1755</v>
      </c>
      <c r="P828" s="5" t="s">
        <v>3410</v>
      </c>
      <c r="Q828" s="5">
        <v>0</v>
      </c>
      <c r="R828" s="47" t="s">
        <v>308</v>
      </c>
      <c r="S828" s="47">
        <v>0</v>
      </c>
      <c r="T828" s="47" t="s">
        <v>307</v>
      </c>
      <c r="U828" s="47">
        <v>30</v>
      </c>
      <c r="V828" s="47" t="s">
        <v>852</v>
      </c>
      <c r="W828" s="31" t="s">
        <v>308</v>
      </c>
      <c r="X828" s="31">
        <v>0</v>
      </c>
      <c r="Y828" s="31" t="s">
        <v>307</v>
      </c>
      <c r="Z828" s="31">
        <v>30</v>
      </c>
      <c r="AA828" s="5">
        <v>0</v>
      </c>
      <c r="AC828" s="5">
        <v>0</v>
      </c>
      <c r="AD828" s="5">
        <v>6409</v>
      </c>
      <c r="AE828" s="14">
        <v>200006</v>
      </c>
      <c r="AF828" s="11"/>
      <c r="AG828" s="25">
        <v>200007</v>
      </c>
      <c r="AH828" s="12" t="s">
        <v>846</v>
      </c>
      <c r="AI828" s="15" t="s">
        <v>216</v>
      </c>
      <c r="AJ828" s="30">
        <v>0</v>
      </c>
      <c r="AK828" s="5">
        <v>150000</v>
      </c>
      <c r="AL828" s="5">
        <v>3</v>
      </c>
      <c r="AN828" s="5" t="s">
        <v>173</v>
      </c>
      <c r="AQ828" s="5">
        <v>1</v>
      </c>
      <c r="BB828" s="26" t="s">
        <v>2758</v>
      </c>
      <c r="BC828" s="26"/>
    </row>
    <row r="829" spans="1:55" thickTop="1" thickBot="1" x14ac:dyDescent="0.25">
      <c r="A829" s="5">
        <v>824</v>
      </c>
      <c r="B829" s="5">
        <v>35124</v>
      </c>
      <c r="C829" s="5" t="s">
        <v>62</v>
      </c>
      <c r="D829" s="63">
        <v>20000065</v>
      </c>
      <c r="E829" s="63">
        <v>10000065</v>
      </c>
      <c r="F829" s="5">
        <v>24</v>
      </c>
      <c r="G829" s="5">
        <v>3000351</v>
      </c>
      <c r="H829" s="5">
        <v>3100351</v>
      </c>
      <c r="I829" s="5" t="s">
        <v>273</v>
      </c>
      <c r="J829" s="12">
        <v>0</v>
      </c>
      <c r="K829" s="30">
        <v>10000</v>
      </c>
      <c r="L829" s="30"/>
      <c r="M829" s="15" t="s">
        <v>506</v>
      </c>
      <c r="N829" s="15" t="s">
        <v>845</v>
      </c>
      <c r="O829" s="15" t="s">
        <v>1755</v>
      </c>
      <c r="P829" s="5" t="s">
        <v>3411</v>
      </c>
      <c r="Q829" s="5">
        <v>0</v>
      </c>
      <c r="R829" s="47" t="s">
        <v>308</v>
      </c>
      <c r="S829" s="47">
        <v>0</v>
      </c>
      <c r="T829" s="47" t="s">
        <v>307</v>
      </c>
      <c r="U829" s="47">
        <v>30</v>
      </c>
      <c r="V829" s="47" t="s">
        <v>852</v>
      </c>
      <c r="W829" s="31" t="s">
        <v>308</v>
      </c>
      <c r="X829" s="31">
        <v>0</v>
      </c>
      <c r="Y829" s="31" t="s">
        <v>307</v>
      </c>
      <c r="Z829" s="31">
        <v>30</v>
      </c>
      <c r="AA829" s="5">
        <v>0</v>
      </c>
      <c r="AC829" s="5">
        <v>0</v>
      </c>
      <c r="AD829" s="5">
        <v>6409</v>
      </c>
      <c r="AE829" s="14">
        <v>200006</v>
      </c>
      <c r="AF829" s="11"/>
      <c r="AG829" s="25">
        <v>200007</v>
      </c>
      <c r="AH829" s="12" t="s">
        <v>846</v>
      </c>
      <c r="AI829" s="15" t="s">
        <v>216</v>
      </c>
      <c r="AJ829" s="30">
        <v>0</v>
      </c>
      <c r="AK829" s="5">
        <v>150000</v>
      </c>
      <c r="AL829" s="5">
        <v>3</v>
      </c>
      <c r="AN829" s="5" t="s">
        <v>173</v>
      </c>
      <c r="AQ829" s="5">
        <v>1</v>
      </c>
      <c r="BB829" s="26" t="s">
        <v>2758</v>
      </c>
      <c r="BC829" s="26"/>
    </row>
    <row r="830" spans="1:55" thickTop="1" thickBot="1" x14ac:dyDescent="0.25">
      <c r="A830" s="5">
        <v>825</v>
      </c>
      <c r="B830" s="5">
        <v>35125</v>
      </c>
      <c r="C830" s="5" t="s">
        <v>62</v>
      </c>
      <c r="D830" s="63">
        <v>20000065</v>
      </c>
      <c r="E830" s="63">
        <v>10000065</v>
      </c>
      <c r="F830" s="5">
        <v>25</v>
      </c>
      <c r="G830" s="5">
        <v>3000351</v>
      </c>
      <c r="H830" s="5">
        <v>3100351</v>
      </c>
      <c r="I830" s="5" t="s">
        <v>273</v>
      </c>
      <c r="J830" s="12">
        <v>0</v>
      </c>
      <c r="K830" s="30">
        <v>10000</v>
      </c>
      <c r="L830" s="30"/>
      <c r="M830" s="15" t="s">
        <v>506</v>
      </c>
      <c r="N830" s="15" t="s">
        <v>845</v>
      </c>
      <c r="O830" s="15" t="s">
        <v>1755</v>
      </c>
      <c r="P830" s="5" t="s">
        <v>3412</v>
      </c>
      <c r="Q830" s="5">
        <v>0</v>
      </c>
      <c r="R830" s="47" t="s">
        <v>308</v>
      </c>
      <c r="S830" s="47">
        <v>0</v>
      </c>
      <c r="T830" s="47" t="s">
        <v>307</v>
      </c>
      <c r="U830" s="47">
        <v>30</v>
      </c>
      <c r="V830" s="47" t="s">
        <v>852</v>
      </c>
      <c r="W830" s="31" t="s">
        <v>308</v>
      </c>
      <c r="X830" s="31">
        <v>0</v>
      </c>
      <c r="Y830" s="31" t="s">
        <v>307</v>
      </c>
      <c r="Z830" s="31">
        <v>30</v>
      </c>
      <c r="AA830" s="5">
        <v>0</v>
      </c>
      <c r="AC830" s="5">
        <v>0</v>
      </c>
      <c r="AD830" s="5">
        <v>6409</v>
      </c>
      <c r="AE830" s="14">
        <v>200006</v>
      </c>
      <c r="AF830" s="11"/>
      <c r="AG830" s="25">
        <v>200007</v>
      </c>
      <c r="AH830" s="12" t="s">
        <v>846</v>
      </c>
      <c r="AI830" s="15" t="s">
        <v>216</v>
      </c>
      <c r="AJ830" s="30">
        <v>0</v>
      </c>
      <c r="AK830" s="5">
        <v>150000</v>
      </c>
      <c r="AL830" s="5">
        <v>3</v>
      </c>
      <c r="AN830" s="5" t="s">
        <v>173</v>
      </c>
      <c r="AQ830" s="5">
        <v>1</v>
      </c>
      <c r="BB830" s="26" t="s">
        <v>2758</v>
      </c>
      <c r="BC830" s="26"/>
    </row>
    <row r="831" spans="1:55" thickTop="1" thickBot="1" x14ac:dyDescent="0.25">
      <c r="A831" s="5">
        <v>826</v>
      </c>
      <c r="B831" s="5">
        <v>42101</v>
      </c>
      <c r="C831" s="5" t="s">
        <v>467</v>
      </c>
      <c r="D831" s="63">
        <v>20000006</v>
      </c>
      <c r="E831" s="63">
        <v>10000006</v>
      </c>
      <c r="F831" s="5">
        <v>1</v>
      </c>
      <c r="G831" s="5">
        <v>3000421</v>
      </c>
      <c r="H831" s="5">
        <v>3100421</v>
      </c>
      <c r="I831" s="5" t="s">
        <v>274</v>
      </c>
      <c r="J831" s="12">
        <v>0</v>
      </c>
      <c r="K831" s="30">
        <v>10000</v>
      </c>
      <c r="L831" s="30"/>
      <c r="M831" s="15" t="s">
        <v>506</v>
      </c>
      <c r="N831" s="15" t="s">
        <v>845</v>
      </c>
      <c r="O831" s="15" t="s">
        <v>1755</v>
      </c>
      <c r="P831" s="5" t="s">
        <v>3413</v>
      </c>
      <c r="Q831" s="5">
        <v>0</v>
      </c>
      <c r="R831" s="47" t="s">
        <v>308</v>
      </c>
      <c r="S831" s="47">
        <v>0</v>
      </c>
      <c r="T831" s="47" t="s">
        <v>307</v>
      </c>
      <c r="U831" s="47">
        <v>30</v>
      </c>
      <c r="V831" s="47" t="s">
        <v>852</v>
      </c>
      <c r="W831" s="31" t="s">
        <v>308</v>
      </c>
      <c r="X831" s="31">
        <v>0</v>
      </c>
      <c r="Y831" s="31" t="s">
        <v>307</v>
      </c>
      <c r="Z831" s="31">
        <v>30</v>
      </c>
      <c r="AA831" s="5">
        <v>0</v>
      </c>
      <c r="AC831" s="5">
        <v>0</v>
      </c>
      <c r="AD831" s="5">
        <v>5393</v>
      </c>
      <c r="AE831" s="14">
        <v>200006</v>
      </c>
      <c r="AF831" s="11"/>
      <c r="AG831" s="25">
        <v>200007</v>
      </c>
      <c r="AH831" s="12" t="s">
        <v>614</v>
      </c>
      <c r="AI831" s="15" t="s">
        <v>197</v>
      </c>
      <c r="AJ831" s="30">
        <v>0</v>
      </c>
      <c r="AK831" s="5">
        <v>60000</v>
      </c>
      <c r="AL831" s="5">
        <v>1</v>
      </c>
      <c r="AN831" s="5" t="s">
        <v>468</v>
      </c>
      <c r="AQ831" s="5">
        <v>3</v>
      </c>
      <c r="BB831" s="26" t="s">
        <v>2758</v>
      </c>
      <c r="BC831" s="26"/>
    </row>
    <row r="832" spans="1:55" thickTop="1" thickBot="1" x14ac:dyDescent="0.25">
      <c r="A832" s="5">
        <v>827</v>
      </c>
      <c r="B832" s="5">
        <v>42102</v>
      </c>
      <c r="C832" s="5" t="s">
        <v>467</v>
      </c>
      <c r="D832" s="63">
        <v>20000006</v>
      </c>
      <c r="E832" s="63">
        <v>10000006</v>
      </c>
      <c r="F832" s="5">
        <v>2</v>
      </c>
      <c r="G832" s="5">
        <v>3000421</v>
      </c>
      <c r="H832" s="5">
        <v>3100421</v>
      </c>
      <c r="I832" s="5" t="s">
        <v>274</v>
      </c>
      <c r="J832" s="12">
        <v>0</v>
      </c>
      <c r="K832" s="30">
        <v>10000</v>
      </c>
      <c r="L832" s="30"/>
      <c r="M832" s="15" t="s">
        <v>506</v>
      </c>
      <c r="N832" s="15" t="s">
        <v>845</v>
      </c>
      <c r="O832" s="15" t="s">
        <v>1755</v>
      </c>
      <c r="P832" s="5" t="s">
        <v>3414</v>
      </c>
      <c r="Q832" s="5">
        <v>0</v>
      </c>
      <c r="R832" s="47" t="s">
        <v>308</v>
      </c>
      <c r="S832" s="47">
        <v>0</v>
      </c>
      <c r="T832" s="47" t="s">
        <v>307</v>
      </c>
      <c r="U832" s="47">
        <v>30</v>
      </c>
      <c r="V832" s="47" t="s">
        <v>852</v>
      </c>
      <c r="W832" s="31" t="s">
        <v>308</v>
      </c>
      <c r="X832" s="31">
        <v>0</v>
      </c>
      <c r="Y832" s="31" t="s">
        <v>307</v>
      </c>
      <c r="Z832" s="31">
        <v>30</v>
      </c>
      <c r="AA832" s="5">
        <v>0</v>
      </c>
      <c r="AC832" s="5">
        <v>0</v>
      </c>
      <c r="AD832" s="5">
        <v>5393</v>
      </c>
      <c r="AE832" s="14">
        <v>200006</v>
      </c>
      <c r="AF832" s="11"/>
      <c r="AG832" s="25">
        <v>200007</v>
      </c>
      <c r="AH832" s="12" t="s">
        <v>3867</v>
      </c>
      <c r="AI832" s="15" t="s">
        <v>3869</v>
      </c>
      <c r="AJ832" s="30">
        <v>0</v>
      </c>
      <c r="AK832" s="5">
        <v>60000</v>
      </c>
      <c r="AL832" s="5">
        <v>1</v>
      </c>
      <c r="AN832" s="5" t="s">
        <v>468</v>
      </c>
      <c r="AQ832" s="5">
        <v>3</v>
      </c>
      <c r="BB832" s="26" t="s">
        <v>2758</v>
      </c>
      <c r="BC832" s="26"/>
    </row>
    <row r="833" spans="1:55" thickTop="1" thickBot="1" x14ac:dyDescent="0.25">
      <c r="A833" s="5">
        <v>828</v>
      </c>
      <c r="B833" s="5">
        <v>42103</v>
      </c>
      <c r="C833" s="5" t="s">
        <v>467</v>
      </c>
      <c r="D833" s="63">
        <v>20000006</v>
      </c>
      <c r="E833" s="63">
        <v>10000006</v>
      </c>
      <c r="F833" s="5">
        <v>3</v>
      </c>
      <c r="G833" s="5">
        <v>3000421</v>
      </c>
      <c r="H833" s="5">
        <v>3100421</v>
      </c>
      <c r="I833" s="5" t="s">
        <v>274</v>
      </c>
      <c r="J833" s="12">
        <v>0</v>
      </c>
      <c r="K833" s="30">
        <v>10000</v>
      </c>
      <c r="L833" s="30"/>
      <c r="M833" s="15" t="s">
        <v>506</v>
      </c>
      <c r="N833" s="15" t="s">
        <v>845</v>
      </c>
      <c r="O833" s="15" t="s">
        <v>1755</v>
      </c>
      <c r="P833" s="5" t="s">
        <v>3415</v>
      </c>
      <c r="Q833" s="5">
        <v>0</v>
      </c>
      <c r="R833" s="47" t="s">
        <v>308</v>
      </c>
      <c r="S833" s="47">
        <v>0</v>
      </c>
      <c r="T833" s="47" t="s">
        <v>307</v>
      </c>
      <c r="U833" s="47">
        <v>30</v>
      </c>
      <c r="V833" s="47" t="s">
        <v>852</v>
      </c>
      <c r="W833" s="31" t="s">
        <v>308</v>
      </c>
      <c r="X833" s="31">
        <v>0</v>
      </c>
      <c r="Y833" s="31" t="s">
        <v>307</v>
      </c>
      <c r="Z833" s="31">
        <v>30</v>
      </c>
      <c r="AA833" s="5">
        <v>0</v>
      </c>
      <c r="AC833" s="5">
        <v>0</v>
      </c>
      <c r="AD833" s="5">
        <v>5393</v>
      </c>
      <c r="AE833" s="14">
        <v>200006</v>
      </c>
      <c r="AF833" s="11"/>
      <c r="AG833" s="25">
        <v>200007</v>
      </c>
      <c r="AH833" s="12" t="s">
        <v>3867</v>
      </c>
      <c r="AI833" s="15" t="s">
        <v>3869</v>
      </c>
      <c r="AJ833" s="30">
        <v>0</v>
      </c>
      <c r="AK833" s="5">
        <v>60000</v>
      </c>
      <c r="AL833" s="5">
        <v>1</v>
      </c>
      <c r="AN833" s="5" t="s">
        <v>468</v>
      </c>
      <c r="AQ833" s="5">
        <v>3</v>
      </c>
      <c r="BB833" s="26" t="s">
        <v>2758</v>
      </c>
      <c r="BC833" s="26"/>
    </row>
    <row r="834" spans="1:55" thickTop="1" thickBot="1" x14ac:dyDescent="0.25">
      <c r="A834" s="5">
        <v>829</v>
      </c>
      <c r="B834" s="5">
        <v>42104</v>
      </c>
      <c r="C834" s="5" t="s">
        <v>467</v>
      </c>
      <c r="D834" s="63">
        <v>20000006</v>
      </c>
      <c r="E834" s="63">
        <v>10000006</v>
      </c>
      <c r="F834" s="5">
        <v>4</v>
      </c>
      <c r="G834" s="5">
        <v>3000421</v>
      </c>
      <c r="H834" s="5">
        <v>3100421</v>
      </c>
      <c r="I834" s="5" t="s">
        <v>274</v>
      </c>
      <c r="J834" s="12">
        <v>0</v>
      </c>
      <c r="K834" s="30">
        <v>10000</v>
      </c>
      <c r="L834" s="30"/>
      <c r="M834" s="15" t="s">
        <v>506</v>
      </c>
      <c r="N834" s="15" t="s">
        <v>845</v>
      </c>
      <c r="O834" s="15" t="s">
        <v>1755</v>
      </c>
      <c r="P834" s="5" t="s">
        <v>3416</v>
      </c>
      <c r="Q834" s="5">
        <v>0</v>
      </c>
      <c r="R834" s="47" t="s">
        <v>308</v>
      </c>
      <c r="S834" s="47">
        <v>0</v>
      </c>
      <c r="T834" s="47" t="s">
        <v>307</v>
      </c>
      <c r="U834" s="47">
        <v>30</v>
      </c>
      <c r="V834" s="47" t="s">
        <v>852</v>
      </c>
      <c r="W834" s="31" t="s">
        <v>308</v>
      </c>
      <c r="X834" s="31">
        <v>0</v>
      </c>
      <c r="Y834" s="31" t="s">
        <v>307</v>
      </c>
      <c r="Z834" s="31">
        <v>30</v>
      </c>
      <c r="AA834" s="5">
        <v>0</v>
      </c>
      <c r="AC834" s="5">
        <v>0</v>
      </c>
      <c r="AD834" s="5">
        <v>5393</v>
      </c>
      <c r="AE834" s="14">
        <v>200006</v>
      </c>
      <c r="AF834" s="11"/>
      <c r="AG834" s="25">
        <v>200007</v>
      </c>
      <c r="AH834" s="12" t="s">
        <v>3867</v>
      </c>
      <c r="AI834" s="15" t="s">
        <v>3869</v>
      </c>
      <c r="AJ834" s="30">
        <v>0</v>
      </c>
      <c r="AK834" s="5">
        <v>60000</v>
      </c>
      <c r="AL834" s="5">
        <v>1</v>
      </c>
      <c r="AN834" s="5" t="s">
        <v>468</v>
      </c>
      <c r="AQ834" s="5">
        <v>3</v>
      </c>
      <c r="BB834" s="26" t="s">
        <v>2758</v>
      </c>
      <c r="BC834" s="26"/>
    </row>
    <row r="835" spans="1:55" thickTop="1" thickBot="1" x14ac:dyDescent="0.25">
      <c r="A835" s="5">
        <v>830</v>
      </c>
      <c r="B835" s="5">
        <v>42105</v>
      </c>
      <c r="C835" s="5" t="s">
        <v>467</v>
      </c>
      <c r="D835" s="63">
        <v>20000006</v>
      </c>
      <c r="E835" s="63">
        <v>10000006</v>
      </c>
      <c r="F835" s="5">
        <v>5</v>
      </c>
      <c r="G835" s="5">
        <v>3000421</v>
      </c>
      <c r="H835" s="5">
        <v>3100421</v>
      </c>
      <c r="I835" s="5" t="s">
        <v>274</v>
      </c>
      <c r="J835" s="12">
        <v>0</v>
      </c>
      <c r="K835" s="30">
        <v>10000</v>
      </c>
      <c r="L835" s="30"/>
      <c r="M835" s="15" t="s">
        <v>506</v>
      </c>
      <c r="N835" s="15" t="s">
        <v>845</v>
      </c>
      <c r="O835" s="15" t="s">
        <v>1755</v>
      </c>
      <c r="P835" s="5" t="s">
        <v>3417</v>
      </c>
      <c r="Q835" s="5">
        <v>0</v>
      </c>
      <c r="R835" s="47" t="s">
        <v>308</v>
      </c>
      <c r="S835" s="47">
        <v>0</v>
      </c>
      <c r="T835" s="47" t="s">
        <v>307</v>
      </c>
      <c r="U835" s="47">
        <v>30</v>
      </c>
      <c r="V835" s="47" t="s">
        <v>852</v>
      </c>
      <c r="W835" s="31" t="s">
        <v>308</v>
      </c>
      <c r="X835" s="31">
        <v>0</v>
      </c>
      <c r="Y835" s="31" t="s">
        <v>307</v>
      </c>
      <c r="Z835" s="31">
        <v>30</v>
      </c>
      <c r="AA835" s="5">
        <v>0</v>
      </c>
      <c r="AC835" s="5">
        <v>0</v>
      </c>
      <c r="AD835" s="5">
        <v>5393</v>
      </c>
      <c r="AE835" s="14">
        <v>200006</v>
      </c>
      <c r="AF835" s="11"/>
      <c r="AG835" s="25">
        <v>200007</v>
      </c>
      <c r="AH835" s="12" t="s">
        <v>3867</v>
      </c>
      <c r="AI835" s="15" t="s">
        <v>3869</v>
      </c>
      <c r="AJ835" s="30">
        <v>0</v>
      </c>
      <c r="AK835" s="5">
        <v>60000</v>
      </c>
      <c r="AL835" s="5">
        <v>1</v>
      </c>
      <c r="AN835" s="5" t="s">
        <v>468</v>
      </c>
      <c r="AQ835" s="5">
        <v>3</v>
      </c>
      <c r="BB835" s="26" t="s">
        <v>2758</v>
      </c>
      <c r="BC835" s="26"/>
    </row>
    <row r="836" spans="1:55" thickTop="1" thickBot="1" x14ac:dyDescent="0.25">
      <c r="A836" s="5">
        <v>831</v>
      </c>
      <c r="B836" s="5">
        <v>42106</v>
      </c>
      <c r="C836" s="5" t="s">
        <v>467</v>
      </c>
      <c r="D836" s="63">
        <v>20000006</v>
      </c>
      <c r="E836" s="63">
        <v>10000006</v>
      </c>
      <c r="F836" s="5">
        <v>6</v>
      </c>
      <c r="G836" s="5">
        <v>3000421</v>
      </c>
      <c r="H836" s="5">
        <v>3100421</v>
      </c>
      <c r="I836" s="5" t="s">
        <v>274</v>
      </c>
      <c r="J836" s="12">
        <v>0</v>
      </c>
      <c r="K836" s="30">
        <v>10000</v>
      </c>
      <c r="L836" s="30"/>
      <c r="M836" s="15" t="s">
        <v>506</v>
      </c>
      <c r="N836" s="15" t="s">
        <v>845</v>
      </c>
      <c r="O836" s="15" t="s">
        <v>1755</v>
      </c>
      <c r="P836" s="5" t="s">
        <v>3418</v>
      </c>
      <c r="Q836" s="5">
        <v>0</v>
      </c>
      <c r="R836" s="47" t="s">
        <v>308</v>
      </c>
      <c r="S836" s="47">
        <v>0</v>
      </c>
      <c r="T836" s="47" t="s">
        <v>307</v>
      </c>
      <c r="U836" s="47">
        <v>30</v>
      </c>
      <c r="V836" s="47" t="s">
        <v>852</v>
      </c>
      <c r="W836" s="31" t="s">
        <v>308</v>
      </c>
      <c r="X836" s="31">
        <v>0</v>
      </c>
      <c r="Y836" s="31" t="s">
        <v>307</v>
      </c>
      <c r="Z836" s="31">
        <v>30</v>
      </c>
      <c r="AA836" s="5">
        <v>0</v>
      </c>
      <c r="AC836" s="5">
        <v>0</v>
      </c>
      <c r="AD836" s="5">
        <v>5393</v>
      </c>
      <c r="AE836" s="14">
        <v>200006</v>
      </c>
      <c r="AF836" s="11"/>
      <c r="AG836" s="25">
        <v>200007</v>
      </c>
      <c r="AH836" s="12" t="s">
        <v>3867</v>
      </c>
      <c r="AI836" s="15" t="s">
        <v>3869</v>
      </c>
      <c r="AJ836" s="30">
        <v>0</v>
      </c>
      <c r="AK836" s="5">
        <v>60000</v>
      </c>
      <c r="AL836" s="5">
        <v>1</v>
      </c>
      <c r="AN836" s="5" t="s">
        <v>468</v>
      </c>
      <c r="AQ836" s="5">
        <v>3</v>
      </c>
      <c r="BB836" s="26" t="s">
        <v>2758</v>
      </c>
      <c r="BC836" s="26"/>
    </row>
    <row r="837" spans="1:55" thickTop="1" thickBot="1" x14ac:dyDescent="0.25">
      <c r="A837" s="5">
        <v>832</v>
      </c>
      <c r="B837" s="5">
        <v>42107</v>
      </c>
      <c r="C837" s="5" t="s">
        <v>467</v>
      </c>
      <c r="D837" s="63">
        <v>20000006</v>
      </c>
      <c r="E837" s="63">
        <v>10000006</v>
      </c>
      <c r="F837" s="5">
        <v>7</v>
      </c>
      <c r="G837" s="5">
        <v>3000421</v>
      </c>
      <c r="H837" s="5">
        <v>3100421</v>
      </c>
      <c r="I837" s="5" t="s">
        <v>274</v>
      </c>
      <c r="J837" s="12">
        <v>0</v>
      </c>
      <c r="K837" s="30">
        <v>10000</v>
      </c>
      <c r="L837" s="30"/>
      <c r="M837" s="15" t="s">
        <v>506</v>
      </c>
      <c r="N837" s="15" t="s">
        <v>845</v>
      </c>
      <c r="O837" s="15" t="s">
        <v>1755</v>
      </c>
      <c r="P837" s="5" t="s">
        <v>3419</v>
      </c>
      <c r="Q837" s="5">
        <v>0</v>
      </c>
      <c r="R837" s="47" t="s">
        <v>308</v>
      </c>
      <c r="S837" s="47">
        <v>0</v>
      </c>
      <c r="T837" s="47" t="s">
        <v>307</v>
      </c>
      <c r="U837" s="47">
        <v>30</v>
      </c>
      <c r="V837" s="47" t="s">
        <v>852</v>
      </c>
      <c r="W837" s="31" t="s">
        <v>308</v>
      </c>
      <c r="X837" s="31">
        <v>0</v>
      </c>
      <c r="Y837" s="31" t="s">
        <v>307</v>
      </c>
      <c r="Z837" s="31">
        <v>30</v>
      </c>
      <c r="AA837" s="5">
        <v>0</v>
      </c>
      <c r="AC837" s="5">
        <v>0</v>
      </c>
      <c r="AD837" s="5">
        <v>5393</v>
      </c>
      <c r="AE837" s="14">
        <v>200006</v>
      </c>
      <c r="AF837" s="11"/>
      <c r="AG837" s="25">
        <v>200007</v>
      </c>
      <c r="AH837" s="12" t="s">
        <v>3867</v>
      </c>
      <c r="AI837" s="15" t="s">
        <v>3869</v>
      </c>
      <c r="AJ837" s="30">
        <v>0</v>
      </c>
      <c r="AK837" s="5">
        <v>60000</v>
      </c>
      <c r="AL837" s="5">
        <v>1</v>
      </c>
      <c r="AN837" s="5" t="s">
        <v>468</v>
      </c>
      <c r="AQ837" s="5">
        <v>3</v>
      </c>
      <c r="BB837" s="26" t="s">
        <v>2758</v>
      </c>
      <c r="BC837" s="26"/>
    </row>
    <row r="838" spans="1:55" thickTop="1" thickBot="1" x14ac:dyDescent="0.25">
      <c r="A838" s="5">
        <v>833</v>
      </c>
      <c r="B838" s="5">
        <v>42108</v>
      </c>
      <c r="C838" s="5" t="s">
        <v>467</v>
      </c>
      <c r="D838" s="63">
        <v>20000006</v>
      </c>
      <c r="E838" s="63">
        <v>10000006</v>
      </c>
      <c r="F838" s="5">
        <v>8</v>
      </c>
      <c r="G838" s="5">
        <v>3000421</v>
      </c>
      <c r="H838" s="5">
        <v>3100421</v>
      </c>
      <c r="I838" s="5" t="s">
        <v>274</v>
      </c>
      <c r="J838" s="12">
        <v>0</v>
      </c>
      <c r="K838" s="30">
        <v>10000</v>
      </c>
      <c r="L838" s="30"/>
      <c r="M838" s="15" t="s">
        <v>506</v>
      </c>
      <c r="N838" s="15" t="s">
        <v>845</v>
      </c>
      <c r="O838" s="15" t="s">
        <v>1755</v>
      </c>
      <c r="P838" s="5" t="s">
        <v>3420</v>
      </c>
      <c r="Q838" s="5">
        <v>0</v>
      </c>
      <c r="R838" s="47" t="s">
        <v>308</v>
      </c>
      <c r="S838" s="47">
        <v>0</v>
      </c>
      <c r="T838" s="47" t="s">
        <v>307</v>
      </c>
      <c r="U838" s="47">
        <v>30</v>
      </c>
      <c r="V838" s="47" t="s">
        <v>852</v>
      </c>
      <c r="W838" s="31" t="s">
        <v>308</v>
      </c>
      <c r="X838" s="31">
        <v>0</v>
      </c>
      <c r="Y838" s="31" t="s">
        <v>307</v>
      </c>
      <c r="Z838" s="31">
        <v>30</v>
      </c>
      <c r="AA838" s="5">
        <v>0</v>
      </c>
      <c r="AC838" s="5">
        <v>0</v>
      </c>
      <c r="AD838" s="5">
        <v>5393</v>
      </c>
      <c r="AE838" s="14">
        <v>200006</v>
      </c>
      <c r="AF838" s="11"/>
      <c r="AG838" s="25">
        <v>200007</v>
      </c>
      <c r="AH838" s="12" t="s">
        <v>3867</v>
      </c>
      <c r="AI838" s="15" t="s">
        <v>3869</v>
      </c>
      <c r="AJ838" s="30">
        <v>0</v>
      </c>
      <c r="AK838" s="5">
        <v>60000</v>
      </c>
      <c r="AL838" s="5">
        <v>1</v>
      </c>
      <c r="AN838" s="5" t="s">
        <v>468</v>
      </c>
      <c r="AQ838" s="5">
        <v>3</v>
      </c>
      <c r="BB838" s="26" t="s">
        <v>2758</v>
      </c>
      <c r="BC838" s="26"/>
    </row>
    <row r="839" spans="1:55" thickTop="1" thickBot="1" x14ac:dyDescent="0.25">
      <c r="A839" s="5">
        <v>834</v>
      </c>
      <c r="B839" s="5">
        <v>42109</v>
      </c>
      <c r="C839" s="5" t="s">
        <v>467</v>
      </c>
      <c r="D839" s="63">
        <v>20000006</v>
      </c>
      <c r="E839" s="63">
        <v>10000006</v>
      </c>
      <c r="F839" s="5">
        <v>9</v>
      </c>
      <c r="G839" s="5">
        <v>3000421</v>
      </c>
      <c r="H839" s="5">
        <v>3100421</v>
      </c>
      <c r="I839" s="5" t="s">
        <v>274</v>
      </c>
      <c r="J839" s="12">
        <v>0</v>
      </c>
      <c r="K839" s="30">
        <v>10000</v>
      </c>
      <c r="L839" s="30"/>
      <c r="M839" s="15" t="s">
        <v>506</v>
      </c>
      <c r="N839" s="15" t="s">
        <v>845</v>
      </c>
      <c r="O839" s="15" t="s">
        <v>1755</v>
      </c>
      <c r="P839" s="5" t="s">
        <v>3421</v>
      </c>
      <c r="Q839" s="5">
        <v>0</v>
      </c>
      <c r="R839" s="47" t="s">
        <v>308</v>
      </c>
      <c r="S839" s="47">
        <v>0</v>
      </c>
      <c r="T839" s="47" t="s">
        <v>307</v>
      </c>
      <c r="U839" s="47">
        <v>30</v>
      </c>
      <c r="V839" s="47" t="s">
        <v>852</v>
      </c>
      <c r="W839" s="31" t="s">
        <v>308</v>
      </c>
      <c r="X839" s="31">
        <v>0</v>
      </c>
      <c r="Y839" s="31" t="s">
        <v>307</v>
      </c>
      <c r="Z839" s="31">
        <v>30</v>
      </c>
      <c r="AA839" s="5">
        <v>0</v>
      </c>
      <c r="AC839" s="5">
        <v>0</v>
      </c>
      <c r="AD839" s="5">
        <v>5393</v>
      </c>
      <c r="AE839" s="14">
        <v>200006</v>
      </c>
      <c r="AF839" s="11"/>
      <c r="AG839" s="25">
        <v>200007</v>
      </c>
      <c r="AH839" s="12" t="s">
        <v>3867</v>
      </c>
      <c r="AI839" s="15" t="s">
        <v>3869</v>
      </c>
      <c r="AJ839" s="30">
        <v>0</v>
      </c>
      <c r="AK839" s="5">
        <v>60000</v>
      </c>
      <c r="AL839" s="5">
        <v>1</v>
      </c>
      <c r="AN839" s="5" t="s">
        <v>468</v>
      </c>
      <c r="AQ839" s="5">
        <v>3</v>
      </c>
      <c r="BB839" s="26" t="s">
        <v>2758</v>
      </c>
      <c r="BC839" s="26"/>
    </row>
    <row r="840" spans="1:55" thickTop="1" thickBot="1" x14ac:dyDescent="0.25">
      <c r="A840" s="5">
        <v>835</v>
      </c>
      <c r="B840" s="5">
        <v>42110</v>
      </c>
      <c r="C840" s="5" t="s">
        <v>467</v>
      </c>
      <c r="D840" s="63">
        <v>20000006</v>
      </c>
      <c r="E840" s="63">
        <v>10000006</v>
      </c>
      <c r="F840" s="5">
        <v>10</v>
      </c>
      <c r="G840" s="5">
        <v>3000421</v>
      </c>
      <c r="H840" s="5">
        <v>3100421</v>
      </c>
      <c r="I840" s="5" t="s">
        <v>274</v>
      </c>
      <c r="J840" s="12">
        <v>0</v>
      </c>
      <c r="K840" s="30">
        <v>10000</v>
      </c>
      <c r="L840" s="30"/>
      <c r="M840" s="15" t="s">
        <v>506</v>
      </c>
      <c r="N840" s="15" t="s">
        <v>845</v>
      </c>
      <c r="O840" s="15" t="s">
        <v>1755</v>
      </c>
      <c r="P840" s="5" t="s">
        <v>3422</v>
      </c>
      <c r="Q840" s="5">
        <v>0</v>
      </c>
      <c r="R840" s="47" t="s">
        <v>308</v>
      </c>
      <c r="S840" s="47">
        <v>0</v>
      </c>
      <c r="T840" s="47" t="s">
        <v>307</v>
      </c>
      <c r="U840" s="47">
        <v>30</v>
      </c>
      <c r="V840" s="47" t="s">
        <v>852</v>
      </c>
      <c r="W840" s="31" t="s">
        <v>308</v>
      </c>
      <c r="X840" s="31">
        <v>0</v>
      </c>
      <c r="Y840" s="31" t="s">
        <v>307</v>
      </c>
      <c r="Z840" s="31">
        <v>30</v>
      </c>
      <c r="AA840" s="5">
        <v>0</v>
      </c>
      <c r="AC840" s="5">
        <v>0</v>
      </c>
      <c r="AD840" s="5">
        <v>5393</v>
      </c>
      <c r="AE840" s="14">
        <v>200006</v>
      </c>
      <c r="AF840" s="11"/>
      <c r="AG840" s="25">
        <v>200007</v>
      </c>
      <c r="AH840" s="12" t="s">
        <v>3867</v>
      </c>
      <c r="AI840" s="15" t="s">
        <v>3869</v>
      </c>
      <c r="AJ840" s="30">
        <v>0</v>
      </c>
      <c r="AK840" s="5">
        <v>60000</v>
      </c>
      <c r="AL840" s="5">
        <v>1</v>
      </c>
      <c r="AN840" s="5" t="s">
        <v>468</v>
      </c>
      <c r="AQ840" s="5">
        <v>3</v>
      </c>
      <c r="BB840" s="26" t="s">
        <v>2758</v>
      </c>
      <c r="BC840" s="26"/>
    </row>
    <row r="841" spans="1:55" thickTop="1" thickBot="1" x14ac:dyDescent="0.25">
      <c r="A841" s="5">
        <v>836</v>
      </c>
      <c r="B841" s="5">
        <v>42111</v>
      </c>
      <c r="C841" s="5" t="s">
        <v>467</v>
      </c>
      <c r="D841" s="63">
        <v>20000006</v>
      </c>
      <c r="E841" s="63">
        <v>10000006</v>
      </c>
      <c r="F841" s="5">
        <v>11</v>
      </c>
      <c r="G841" s="5">
        <v>3000421</v>
      </c>
      <c r="H841" s="5">
        <v>3100421</v>
      </c>
      <c r="I841" s="5" t="s">
        <v>274</v>
      </c>
      <c r="J841" s="12">
        <v>0</v>
      </c>
      <c r="K841" s="30">
        <v>10000</v>
      </c>
      <c r="L841" s="30"/>
      <c r="M841" s="15" t="s">
        <v>506</v>
      </c>
      <c r="N841" s="15" t="s">
        <v>845</v>
      </c>
      <c r="O841" s="15" t="s">
        <v>1755</v>
      </c>
      <c r="P841" s="5" t="s">
        <v>3423</v>
      </c>
      <c r="Q841" s="5">
        <v>0</v>
      </c>
      <c r="R841" s="47" t="s">
        <v>308</v>
      </c>
      <c r="S841" s="47">
        <v>0</v>
      </c>
      <c r="T841" s="47" t="s">
        <v>307</v>
      </c>
      <c r="U841" s="47">
        <v>30</v>
      </c>
      <c r="V841" s="47" t="s">
        <v>852</v>
      </c>
      <c r="W841" s="31" t="s">
        <v>308</v>
      </c>
      <c r="X841" s="31">
        <v>0</v>
      </c>
      <c r="Y841" s="31" t="s">
        <v>307</v>
      </c>
      <c r="Z841" s="31">
        <v>30</v>
      </c>
      <c r="AA841" s="5">
        <v>0</v>
      </c>
      <c r="AC841" s="5">
        <v>0</v>
      </c>
      <c r="AD841" s="5">
        <v>5393</v>
      </c>
      <c r="AE841" s="14">
        <v>200006</v>
      </c>
      <c r="AF841" s="11"/>
      <c r="AG841" s="25">
        <v>200007</v>
      </c>
      <c r="AH841" s="12" t="s">
        <v>3867</v>
      </c>
      <c r="AI841" s="15" t="s">
        <v>3869</v>
      </c>
      <c r="AJ841" s="30">
        <v>0</v>
      </c>
      <c r="AK841" s="5">
        <v>60000</v>
      </c>
      <c r="AL841" s="5">
        <v>1</v>
      </c>
      <c r="AN841" s="5" t="s">
        <v>468</v>
      </c>
      <c r="AQ841" s="5">
        <v>3</v>
      </c>
      <c r="BB841" s="26" t="s">
        <v>2758</v>
      </c>
      <c r="BC841" s="26"/>
    </row>
    <row r="842" spans="1:55" thickTop="1" thickBot="1" x14ac:dyDescent="0.25">
      <c r="A842" s="5">
        <v>837</v>
      </c>
      <c r="B842" s="5">
        <v>42112</v>
      </c>
      <c r="C842" s="5" t="s">
        <v>467</v>
      </c>
      <c r="D842" s="63">
        <v>20000006</v>
      </c>
      <c r="E842" s="63">
        <v>10000006</v>
      </c>
      <c r="F842" s="5">
        <v>12</v>
      </c>
      <c r="G842" s="5">
        <v>3000421</v>
      </c>
      <c r="H842" s="5">
        <v>3100421</v>
      </c>
      <c r="I842" s="5" t="s">
        <v>274</v>
      </c>
      <c r="J842" s="12">
        <v>0</v>
      </c>
      <c r="K842" s="30">
        <v>10000</v>
      </c>
      <c r="L842" s="30"/>
      <c r="M842" s="15" t="s">
        <v>506</v>
      </c>
      <c r="N842" s="15" t="s">
        <v>845</v>
      </c>
      <c r="O842" s="15" t="s">
        <v>1755</v>
      </c>
      <c r="P842" s="5" t="s">
        <v>3424</v>
      </c>
      <c r="Q842" s="5">
        <v>0</v>
      </c>
      <c r="R842" s="47" t="s">
        <v>308</v>
      </c>
      <c r="S842" s="47">
        <v>0</v>
      </c>
      <c r="T842" s="47" t="s">
        <v>307</v>
      </c>
      <c r="U842" s="47">
        <v>30</v>
      </c>
      <c r="V842" s="47" t="s">
        <v>852</v>
      </c>
      <c r="W842" s="31" t="s">
        <v>308</v>
      </c>
      <c r="X842" s="31">
        <v>0</v>
      </c>
      <c r="Y842" s="31" t="s">
        <v>307</v>
      </c>
      <c r="Z842" s="31">
        <v>30</v>
      </c>
      <c r="AA842" s="5">
        <v>0</v>
      </c>
      <c r="AC842" s="5">
        <v>0</v>
      </c>
      <c r="AD842" s="5">
        <v>5393</v>
      </c>
      <c r="AE842" s="14">
        <v>200006</v>
      </c>
      <c r="AF842" s="11"/>
      <c r="AG842" s="25">
        <v>200007</v>
      </c>
      <c r="AH842" s="12" t="s">
        <v>3867</v>
      </c>
      <c r="AI842" s="15" t="s">
        <v>3869</v>
      </c>
      <c r="AJ842" s="30">
        <v>0</v>
      </c>
      <c r="AK842" s="5">
        <v>60000</v>
      </c>
      <c r="AL842" s="5">
        <v>1</v>
      </c>
      <c r="AN842" s="5" t="s">
        <v>468</v>
      </c>
      <c r="AQ842" s="5">
        <v>3</v>
      </c>
      <c r="BB842" s="26" t="s">
        <v>2758</v>
      </c>
      <c r="BC842" s="26"/>
    </row>
    <row r="843" spans="1:55" thickTop="1" thickBot="1" x14ac:dyDescent="0.25">
      <c r="A843" s="5">
        <v>838</v>
      </c>
      <c r="B843" s="5">
        <v>42113</v>
      </c>
      <c r="C843" s="5" t="s">
        <v>467</v>
      </c>
      <c r="D843" s="63">
        <v>20000006</v>
      </c>
      <c r="E843" s="63">
        <v>10000006</v>
      </c>
      <c r="F843" s="5">
        <v>13</v>
      </c>
      <c r="G843" s="5">
        <v>3000421</v>
      </c>
      <c r="H843" s="5">
        <v>3100421</v>
      </c>
      <c r="I843" s="5" t="s">
        <v>274</v>
      </c>
      <c r="J843" s="12">
        <v>0</v>
      </c>
      <c r="K843" s="30">
        <v>10000</v>
      </c>
      <c r="L843" s="30"/>
      <c r="M843" s="15" t="s">
        <v>506</v>
      </c>
      <c r="N843" s="15" t="s">
        <v>845</v>
      </c>
      <c r="O843" s="15" t="s">
        <v>1755</v>
      </c>
      <c r="P843" s="5" t="s">
        <v>3425</v>
      </c>
      <c r="Q843" s="5">
        <v>0</v>
      </c>
      <c r="R843" s="47" t="s">
        <v>308</v>
      </c>
      <c r="S843" s="47">
        <v>0</v>
      </c>
      <c r="T843" s="47" t="s">
        <v>307</v>
      </c>
      <c r="U843" s="47">
        <v>30</v>
      </c>
      <c r="V843" s="47" t="s">
        <v>852</v>
      </c>
      <c r="W843" s="31" t="s">
        <v>308</v>
      </c>
      <c r="X843" s="31">
        <v>0</v>
      </c>
      <c r="Y843" s="31" t="s">
        <v>307</v>
      </c>
      <c r="Z843" s="31">
        <v>30</v>
      </c>
      <c r="AA843" s="5">
        <v>0</v>
      </c>
      <c r="AC843" s="5">
        <v>0</v>
      </c>
      <c r="AD843" s="5">
        <v>5393</v>
      </c>
      <c r="AE843" s="14">
        <v>200006</v>
      </c>
      <c r="AF843" s="11"/>
      <c r="AG843" s="25">
        <v>200007</v>
      </c>
      <c r="AH843" s="12" t="s">
        <v>3867</v>
      </c>
      <c r="AI843" s="15" t="s">
        <v>3869</v>
      </c>
      <c r="AJ843" s="30">
        <v>0</v>
      </c>
      <c r="AK843" s="5">
        <v>60000</v>
      </c>
      <c r="AL843" s="5">
        <v>1</v>
      </c>
      <c r="AN843" s="5" t="s">
        <v>468</v>
      </c>
      <c r="AQ843" s="5">
        <v>3</v>
      </c>
      <c r="BB843" s="26" t="s">
        <v>2758</v>
      </c>
      <c r="BC843" s="26"/>
    </row>
    <row r="844" spans="1:55" thickTop="1" thickBot="1" x14ac:dyDescent="0.25">
      <c r="A844" s="5">
        <v>839</v>
      </c>
      <c r="B844" s="5">
        <v>42114</v>
      </c>
      <c r="C844" s="5" t="s">
        <v>467</v>
      </c>
      <c r="D844" s="63">
        <v>20000006</v>
      </c>
      <c r="E844" s="63">
        <v>10000006</v>
      </c>
      <c r="F844" s="5">
        <v>14</v>
      </c>
      <c r="G844" s="5">
        <v>3000421</v>
      </c>
      <c r="H844" s="5">
        <v>3100421</v>
      </c>
      <c r="I844" s="5" t="s">
        <v>274</v>
      </c>
      <c r="J844" s="12">
        <v>0</v>
      </c>
      <c r="K844" s="30">
        <v>10000</v>
      </c>
      <c r="L844" s="30"/>
      <c r="M844" s="15" t="s">
        <v>506</v>
      </c>
      <c r="N844" s="15" t="s">
        <v>845</v>
      </c>
      <c r="O844" s="15" t="s">
        <v>1755</v>
      </c>
      <c r="P844" s="5" t="s">
        <v>3426</v>
      </c>
      <c r="Q844" s="5">
        <v>0</v>
      </c>
      <c r="R844" s="47" t="s">
        <v>308</v>
      </c>
      <c r="S844" s="47">
        <v>0</v>
      </c>
      <c r="T844" s="47" t="s">
        <v>307</v>
      </c>
      <c r="U844" s="47">
        <v>30</v>
      </c>
      <c r="V844" s="47" t="s">
        <v>852</v>
      </c>
      <c r="W844" s="31" t="s">
        <v>308</v>
      </c>
      <c r="X844" s="31">
        <v>0</v>
      </c>
      <c r="Y844" s="31" t="s">
        <v>307</v>
      </c>
      <c r="Z844" s="31">
        <v>30</v>
      </c>
      <c r="AA844" s="5">
        <v>0</v>
      </c>
      <c r="AC844" s="5">
        <v>0</v>
      </c>
      <c r="AD844" s="5">
        <v>5393</v>
      </c>
      <c r="AE844" s="14">
        <v>200006</v>
      </c>
      <c r="AF844" s="11"/>
      <c r="AG844" s="25">
        <v>200007</v>
      </c>
      <c r="AH844" s="12" t="s">
        <v>3867</v>
      </c>
      <c r="AI844" s="15" t="s">
        <v>3869</v>
      </c>
      <c r="AJ844" s="30">
        <v>0</v>
      </c>
      <c r="AK844" s="5">
        <v>60000</v>
      </c>
      <c r="AL844" s="5">
        <v>1</v>
      </c>
      <c r="AN844" s="5" t="s">
        <v>468</v>
      </c>
      <c r="AQ844" s="5">
        <v>3</v>
      </c>
      <c r="BB844" s="26" t="s">
        <v>2758</v>
      </c>
      <c r="BC844" s="26"/>
    </row>
    <row r="845" spans="1:55" thickTop="1" thickBot="1" x14ac:dyDescent="0.25">
      <c r="A845" s="5">
        <v>840</v>
      </c>
      <c r="B845" s="5">
        <v>42115</v>
      </c>
      <c r="C845" s="5" t="s">
        <v>467</v>
      </c>
      <c r="D845" s="63">
        <v>20000006</v>
      </c>
      <c r="E845" s="63">
        <v>10000006</v>
      </c>
      <c r="F845" s="5">
        <v>15</v>
      </c>
      <c r="G845" s="5">
        <v>3000421</v>
      </c>
      <c r="H845" s="5">
        <v>3100421</v>
      </c>
      <c r="I845" s="5" t="s">
        <v>274</v>
      </c>
      <c r="J845" s="12">
        <v>0</v>
      </c>
      <c r="K845" s="30">
        <v>10000</v>
      </c>
      <c r="L845" s="30"/>
      <c r="M845" s="15" t="s">
        <v>506</v>
      </c>
      <c r="N845" s="15" t="s">
        <v>845</v>
      </c>
      <c r="O845" s="15" t="s">
        <v>1755</v>
      </c>
      <c r="P845" s="5" t="s">
        <v>3427</v>
      </c>
      <c r="Q845" s="5">
        <v>0</v>
      </c>
      <c r="R845" s="47" t="s">
        <v>308</v>
      </c>
      <c r="S845" s="47">
        <v>0</v>
      </c>
      <c r="T845" s="47" t="s">
        <v>307</v>
      </c>
      <c r="U845" s="47">
        <v>30</v>
      </c>
      <c r="V845" s="47" t="s">
        <v>852</v>
      </c>
      <c r="W845" s="31" t="s">
        <v>308</v>
      </c>
      <c r="X845" s="31">
        <v>0</v>
      </c>
      <c r="Y845" s="31" t="s">
        <v>307</v>
      </c>
      <c r="Z845" s="31">
        <v>30</v>
      </c>
      <c r="AA845" s="5">
        <v>0</v>
      </c>
      <c r="AC845" s="5">
        <v>0</v>
      </c>
      <c r="AD845" s="5">
        <v>5393</v>
      </c>
      <c r="AE845" s="14">
        <v>200006</v>
      </c>
      <c r="AF845" s="11"/>
      <c r="AG845" s="25">
        <v>200007</v>
      </c>
      <c r="AH845" s="12" t="s">
        <v>3867</v>
      </c>
      <c r="AI845" s="15" t="s">
        <v>3869</v>
      </c>
      <c r="AJ845" s="30">
        <v>0</v>
      </c>
      <c r="AK845" s="5">
        <v>60000</v>
      </c>
      <c r="AL845" s="5">
        <v>1</v>
      </c>
      <c r="AN845" s="5" t="s">
        <v>468</v>
      </c>
      <c r="AQ845" s="5">
        <v>3</v>
      </c>
      <c r="BB845" s="26" t="s">
        <v>2758</v>
      </c>
      <c r="BC845" s="26"/>
    </row>
    <row r="846" spans="1:55" thickTop="1" thickBot="1" x14ac:dyDescent="0.25">
      <c r="A846" s="5">
        <v>841</v>
      </c>
      <c r="B846" s="5">
        <v>42116</v>
      </c>
      <c r="C846" s="5" t="s">
        <v>467</v>
      </c>
      <c r="D846" s="63">
        <v>20000006</v>
      </c>
      <c r="E846" s="63">
        <v>10000006</v>
      </c>
      <c r="F846" s="5">
        <v>16</v>
      </c>
      <c r="G846" s="5">
        <v>3000421</v>
      </c>
      <c r="H846" s="5">
        <v>3100421</v>
      </c>
      <c r="I846" s="5" t="s">
        <v>274</v>
      </c>
      <c r="J846" s="12">
        <v>0</v>
      </c>
      <c r="K846" s="30">
        <v>10000</v>
      </c>
      <c r="L846" s="30"/>
      <c r="M846" s="15" t="s">
        <v>506</v>
      </c>
      <c r="N846" s="15" t="s">
        <v>845</v>
      </c>
      <c r="O846" s="15" t="s">
        <v>1755</v>
      </c>
      <c r="P846" s="5" t="s">
        <v>3428</v>
      </c>
      <c r="Q846" s="5">
        <v>0</v>
      </c>
      <c r="R846" s="47" t="s">
        <v>308</v>
      </c>
      <c r="S846" s="47">
        <v>0</v>
      </c>
      <c r="T846" s="47" t="s">
        <v>307</v>
      </c>
      <c r="U846" s="47">
        <v>30</v>
      </c>
      <c r="V846" s="47" t="s">
        <v>852</v>
      </c>
      <c r="W846" s="31" t="s">
        <v>308</v>
      </c>
      <c r="X846" s="31">
        <v>0</v>
      </c>
      <c r="Y846" s="31" t="s">
        <v>307</v>
      </c>
      <c r="Z846" s="31">
        <v>30</v>
      </c>
      <c r="AA846" s="5">
        <v>0</v>
      </c>
      <c r="AC846" s="5">
        <v>0</v>
      </c>
      <c r="AD846" s="5">
        <v>5393</v>
      </c>
      <c r="AE846" s="14">
        <v>200006</v>
      </c>
      <c r="AF846" s="11"/>
      <c r="AG846" s="25">
        <v>200007</v>
      </c>
      <c r="AH846" s="12" t="s">
        <v>3867</v>
      </c>
      <c r="AI846" s="15" t="s">
        <v>3869</v>
      </c>
      <c r="AJ846" s="30">
        <v>0</v>
      </c>
      <c r="AK846" s="5">
        <v>60000</v>
      </c>
      <c r="AL846" s="5">
        <v>1</v>
      </c>
      <c r="AN846" s="5" t="s">
        <v>468</v>
      </c>
      <c r="AQ846" s="5">
        <v>3</v>
      </c>
      <c r="BB846" s="26" t="s">
        <v>2758</v>
      </c>
      <c r="BC846" s="26"/>
    </row>
    <row r="847" spans="1:55" thickTop="1" thickBot="1" x14ac:dyDescent="0.25">
      <c r="A847" s="5">
        <v>842</v>
      </c>
      <c r="B847" s="5">
        <v>42117</v>
      </c>
      <c r="C847" s="5" t="s">
        <v>467</v>
      </c>
      <c r="D847" s="63">
        <v>20000006</v>
      </c>
      <c r="E847" s="63">
        <v>10000006</v>
      </c>
      <c r="F847" s="5">
        <v>17</v>
      </c>
      <c r="G847" s="5">
        <v>3000421</v>
      </c>
      <c r="H847" s="5">
        <v>3100421</v>
      </c>
      <c r="I847" s="5" t="s">
        <v>274</v>
      </c>
      <c r="J847" s="12">
        <v>0</v>
      </c>
      <c r="K847" s="30">
        <v>10000</v>
      </c>
      <c r="L847" s="30"/>
      <c r="M847" s="15" t="s">
        <v>506</v>
      </c>
      <c r="N847" s="15" t="s">
        <v>845</v>
      </c>
      <c r="O847" s="15" t="s">
        <v>1755</v>
      </c>
      <c r="P847" s="5" t="s">
        <v>3429</v>
      </c>
      <c r="Q847" s="5">
        <v>0</v>
      </c>
      <c r="R847" s="47" t="s">
        <v>308</v>
      </c>
      <c r="S847" s="47">
        <v>0</v>
      </c>
      <c r="T847" s="47" t="s">
        <v>307</v>
      </c>
      <c r="U847" s="47">
        <v>30</v>
      </c>
      <c r="V847" s="47" t="s">
        <v>852</v>
      </c>
      <c r="W847" s="31" t="s">
        <v>308</v>
      </c>
      <c r="X847" s="31">
        <v>0</v>
      </c>
      <c r="Y847" s="31" t="s">
        <v>307</v>
      </c>
      <c r="Z847" s="31">
        <v>30</v>
      </c>
      <c r="AA847" s="5">
        <v>0</v>
      </c>
      <c r="AC847" s="5">
        <v>0</v>
      </c>
      <c r="AD847" s="5">
        <v>5393</v>
      </c>
      <c r="AE847" s="14">
        <v>200006</v>
      </c>
      <c r="AF847" s="11"/>
      <c r="AG847" s="25">
        <v>200007</v>
      </c>
      <c r="AH847" s="12" t="s">
        <v>3867</v>
      </c>
      <c r="AI847" s="15" t="s">
        <v>3869</v>
      </c>
      <c r="AJ847" s="30">
        <v>0</v>
      </c>
      <c r="AK847" s="5">
        <v>60000</v>
      </c>
      <c r="AL847" s="5">
        <v>1</v>
      </c>
      <c r="AN847" s="5" t="s">
        <v>468</v>
      </c>
      <c r="AQ847" s="5">
        <v>3</v>
      </c>
      <c r="BB847" s="26" t="s">
        <v>2758</v>
      </c>
      <c r="BC847" s="26"/>
    </row>
    <row r="848" spans="1:55" thickTop="1" thickBot="1" x14ac:dyDescent="0.25">
      <c r="A848" s="5">
        <v>843</v>
      </c>
      <c r="B848" s="5">
        <v>42118</v>
      </c>
      <c r="C848" s="5" t="s">
        <v>467</v>
      </c>
      <c r="D848" s="63">
        <v>20000006</v>
      </c>
      <c r="E848" s="63">
        <v>10000006</v>
      </c>
      <c r="F848" s="5">
        <v>18</v>
      </c>
      <c r="G848" s="5">
        <v>3000421</v>
      </c>
      <c r="H848" s="5">
        <v>3100421</v>
      </c>
      <c r="I848" s="5" t="s">
        <v>274</v>
      </c>
      <c r="J848" s="12">
        <v>0</v>
      </c>
      <c r="K848" s="30">
        <v>10000</v>
      </c>
      <c r="L848" s="30"/>
      <c r="M848" s="15" t="s">
        <v>506</v>
      </c>
      <c r="N848" s="15" t="s">
        <v>845</v>
      </c>
      <c r="O848" s="15" t="s">
        <v>1755</v>
      </c>
      <c r="P848" s="5" t="s">
        <v>3430</v>
      </c>
      <c r="Q848" s="5">
        <v>0</v>
      </c>
      <c r="R848" s="47" t="s">
        <v>308</v>
      </c>
      <c r="S848" s="47">
        <v>0</v>
      </c>
      <c r="T848" s="47" t="s">
        <v>307</v>
      </c>
      <c r="U848" s="47">
        <v>30</v>
      </c>
      <c r="V848" s="47" t="s">
        <v>852</v>
      </c>
      <c r="W848" s="31" t="s">
        <v>308</v>
      </c>
      <c r="X848" s="31">
        <v>0</v>
      </c>
      <c r="Y848" s="31" t="s">
        <v>307</v>
      </c>
      <c r="Z848" s="31">
        <v>30</v>
      </c>
      <c r="AA848" s="5">
        <v>0</v>
      </c>
      <c r="AC848" s="5">
        <v>0</v>
      </c>
      <c r="AD848" s="5">
        <v>5393</v>
      </c>
      <c r="AE848" s="14">
        <v>200006</v>
      </c>
      <c r="AF848" s="11"/>
      <c r="AG848" s="25">
        <v>200007</v>
      </c>
      <c r="AH848" s="12" t="s">
        <v>3867</v>
      </c>
      <c r="AI848" s="15" t="s">
        <v>3869</v>
      </c>
      <c r="AJ848" s="30">
        <v>0</v>
      </c>
      <c r="AK848" s="5">
        <v>60000</v>
      </c>
      <c r="AL848" s="5">
        <v>1</v>
      </c>
      <c r="AN848" s="5" t="s">
        <v>468</v>
      </c>
      <c r="AQ848" s="5">
        <v>3</v>
      </c>
      <c r="BB848" s="26" t="s">
        <v>2758</v>
      </c>
      <c r="BC848" s="26"/>
    </row>
    <row r="849" spans="1:55" thickTop="1" thickBot="1" x14ac:dyDescent="0.25">
      <c r="A849" s="5">
        <v>844</v>
      </c>
      <c r="B849" s="5">
        <v>42119</v>
      </c>
      <c r="C849" s="5" t="s">
        <v>467</v>
      </c>
      <c r="D849" s="63">
        <v>20000006</v>
      </c>
      <c r="E849" s="63">
        <v>10000006</v>
      </c>
      <c r="F849" s="5">
        <v>19</v>
      </c>
      <c r="G849" s="5">
        <v>3000421</v>
      </c>
      <c r="H849" s="5">
        <v>3100421</v>
      </c>
      <c r="I849" s="5" t="s">
        <v>274</v>
      </c>
      <c r="J849" s="12">
        <v>0</v>
      </c>
      <c r="K849" s="30">
        <v>10000</v>
      </c>
      <c r="L849" s="30"/>
      <c r="M849" s="15" t="s">
        <v>506</v>
      </c>
      <c r="N849" s="15" t="s">
        <v>845</v>
      </c>
      <c r="O849" s="15" t="s">
        <v>1755</v>
      </c>
      <c r="P849" s="5" t="s">
        <v>3431</v>
      </c>
      <c r="Q849" s="5">
        <v>0</v>
      </c>
      <c r="R849" s="47" t="s">
        <v>308</v>
      </c>
      <c r="S849" s="47">
        <v>0</v>
      </c>
      <c r="T849" s="47" t="s">
        <v>307</v>
      </c>
      <c r="U849" s="47">
        <v>30</v>
      </c>
      <c r="V849" s="47" t="s">
        <v>852</v>
      </c>
      <c r="W849" s="31" t="s">
        <v>308</v>
      </c>
      <c r="X849" s="31">
        <v>0</v>
      </c>
      <c r="Y849" s="31" t="s">
        <v>307</v>
      </c>
      <c r="Z849" s="31">
        <v>30</v>
      </c>
      <c r="AA849" s="5">
        <v>0</v>
      </c>
      <c r="AC849" s="5">
        <v>0</v>
      </c>
      <c r="AD849" s="5">
        <v>5393</v>
      </c>
      <c r="AE849" s="14">
        <v>200006</v>
      </c>
      <c r="AF849" s="11"/>
      <c r="AG849" s="25">
        <v>200007</v>
      </c>
      <c r="AH849" s="12" t="s">
        <v>3867</v>
      </c>
      <c r="AI849" s="15" t="s">
        <v>3869</v>
      </c>
      <c r="AJ849" s="30">
        <v>0</v>
      </c>
      <c r="AK849" s="5">
        <v>60000</v>
      </c>
      <c r="AL849" s="5">
        <v>1</v>
      </c>
      <c r="AN849" s="5" t="s">
        <v>468</v>
      </c>
      <c r="AQ849" s="5">
        <v>3</v>
      </c>
      <c r="BB849" s="26" t="s">
        <v>2758</v>
      </c>
      <c r="BC849" s="26"/>
    </row>
    <row r="850" spans="1:55" thickTop="1" thickBot="1" x14ac:dyDescent="0.25">
      <c r="A850" s="5">
        <v>845</v>
      </c>
      <c r="B850" s="5">
        <v>42120</v>
      </c>
      <c r="C850" s="5" t="s">
        <v>467</v>
      </c>
      <c r="D850" s="63">
        <v>20000006</v>
      </c>
      <c r="E850" s="63">
        <v>10000006</v>
      </c>
      <c r="F850" s="5">
        <v>20</v>
      </c>
      <c r="G850" s="5">
        <v>3000421</v>
      </c>
      <c r="H850" s="5">
        <v>3100421</v>
      </c>
      <c r="I850" s="5" t="s">
        <v>274</v>
      </c>
      <c r="J850" s="12">
        <v>0</v>
      </c>
      <c r="K850" s="30">
        <v>10000</v>
      </c>
      <c r="L850" s="30"/>
      <c r="M850" s="15" t="s">
        <v>506</v>
      </c>
      <c r="N850" s="15" t="s">
        <v>845</v>
      </c>
      <c r="O850" s="15" t="s">
        <v>1755</v>
      </c>
      <c r="P850" s="5" t="s">
        <v>3432</v>
      </c>
      <c r="Q850" s="5">
        <v>0</v>
      </c>
      <c r="R850" s="47" t="s">
        <v>308</v>
      </c>
      <c r="S850" s="47">
        <v>0</v>
      </c>
      <c r="T850" s="47" t="s">
        <v>307</v>
      </c>
      <c r="U850" s="47">
        <v>30</v>
      </c>
      <c r="V850" s="47" t="s">
        <v>852</v>
      </c>
      <c r="W850" s="31" t="s">
        <v>308</v>
      </c>
      <c r="X850" s="31">
        <v>0</v>
      </c>
      <c r="Y850" s="31" t="s">
        <v>307</v>
      </c>
      <c r="Z850" s="31">
        <v>30</v>
      </c>
      <c r="AA850" s="5">
        <v>0</v>
      </c>
      <c r="AC850" s="5">
        <v>0</v>
      </c>
      <c r="AD850" s="5">
        <v>5393</v>
      </c>
      <c r="AE850" s="14">
        <v>200006</v>
      </c>
      <c r="AF850" s="11"/>
      <c r="AG850" s="25">
        <v>200007</v>
      </c>
      <c r="AH850" s="12" t="s">
        <v>3867</v>
      </c>
      <c r="AI850" s="15" t="s">
        <v>3869</v>
      </c>
      <c r="AJ850" s="30">
        <v>0</v>
      </c>
      <c r="AK850" s="5">
        <v>60000</v>
      </c>
      <c r="AL850" s="5">
        <v>1</v>
      </c>
      <c r="AN850" s="5" t="s">
        <v>468</v>
      </c>
      <c r="AQ850" s="5">
        <v>3</v>
      </c>
      <c r="BB850" s="26" t="s">
        <v>2758</v>
      </c>
      <c r="BC850" s="26"/>
    </row>
    <row r="851" spans="1:55" thickTop="1" thickBot="1" x14ac:dyDescent="0.25">
      <c r="A851" s="5">
        <v>846</v>
      </c>
      <c r="B851" s="5">
        <v>42121</v>
      </c>
      <c r="C851" s="5" t="s">
        <v>467</v>
      </c>
      <c r="D851" s="63">
        <v>20000006</v>
      </c>
      <c r="E851" s="63">
        <v>10000006</v>
      </c>
      <c r="F851" s="5">
        <v>21</v>
      </c>
      <c r="G851" s="5">
        <v>3000421</v>
      </c>
      <c r="H851" s="5">
        <v>3100421</v>
      </c>
      <c r="I851" s="5" t="s">
        <v>274</v>
      </c>
      <c r="J851" s="12">
        <v>0</v>
      </c>
      <c r="K851" s="30">
        <v>10000</v>
      </c>
      <c r="L851" s="30"/>
      <c r="M851" s="15" t="s">
        <v>506</v>
      </c>
      <c r="N851" s="15" t="s">
        <v>845</v>
      </c>
      <c r="O851" s="15" t="s">
        <v>1755</v>
      </c>
      <c r="P851" s="5" t="s">
        <v>3433</v>
      </c>
      <c r="Q851" s="5">
        <v>0</v>
      </c>
      <c r="R851" s="47" t="s">
        <v>308</v>
      </c>
      <c r="S851" s="47">
        <v>0</v>
      </c>
      <c r="T851" s="47" t="s">
        <v>307</v>
      </c>
      <c r="U851" s="47">
        <v>30</v>
      </c>
      <c r="V851" s="47" t="s">
        <v>852</v>
      </c>
      <c r="W851" s="31" t="s">
        <v>308</v>
      </c>
      <c r="X851" s="31">
        <v>0</v>
      </c>
      <c r="Y851" s="31" t="s">
        <v>307</v>
      </c>
      <c r="Z851" s="31">
        <v>30</v>
      </c>
      <c r="AA851" s="5">
        <v>0</v>
      </c>
      <c r="AC851" s="5">
        <v>0</v>
      </c>
      <c r="AD851" s="5">
        <v>5393</v>
      </c>
      <c r="AE851" s="14">
        <v>200006</v>
      </c>
      <c r="AF851" s="11"/>
      <c r="AG851" s="25">
        <v>200007</v>
      </c>
      <c r="AH851" s="12" t="s">
        <v>3867</v>
      </c>
      <c r="AI851" s="15" t="s">
        <v>3869</v>
      </c>
      <c r="AJ851" s="30">
        <v>0</v>
      </c>
      <c r="AK851" s="5">
        <v>60000</v>
      </c>
      <c r="AL851" s="5">
        <v>1</v>
      </c>
      <c r="AN851" s="5" t="s">
        <v>468</v>
      </c>
      <c r="AQ851" s="5">
        <v>3</v>
      </c>
      <c r="BB851" s="26" t="s">
        <v>2758</v>
      </c>
      <c r="BC851" s="26"/>
    </row>
    <row r="852" spans="1:55" thickTop="1" thickBot="1" x14ac:dyDescent="0.25">
      <c r="A852" s="5">
        <v>847</v>
      </c>
      <c r="B852" s="5">
        <v>42122</v>
      </c>
      <c r="C852" s="5" t="s">
        <v>467</v>
      </c>
      <c r="D852" s="63">
        <v>20000006</v>
      </c>
      <c r="E852" s="63">
        <v>10000006</v>
      </c>
      <c r="F852" s="5">
        <v>22</v>
      </c>
      <c r="G852" s="5">
        <v>3000421</v>
      </c>
      <c r="H852" s="5">
        <v>3100421</v>
      </c>
      <c r="I852" s="5" t="s">
        <v>274</v>
      </c>
      <c r="J852" s="12">
        <v>0</v>
      </c>
      <c r="K852" s="30">
        <v>10000</v>
      </c>
      <c r="L852" s="30"/>
      <c r="M852" s="15" t="s">
        <v>506</v>
      </c>
      <c r="N852" s="15" t="s">
        <v>845</v>
      </c>
      <c r="O852" s="15" t="s">
        <v>1755</v>
      </c>
      <c r="P852" s="5" t="s">
        <v>3434</v>
      </c>
      <c r="Q852" s="5">
        <v>0</v>
      </c>
      <c r="R852" s="47" t="s">
        <v>308</v>
      </c>
      <c r="S852" s="47">
        <v>0</v>
      </c>
      <c r="T852" s="47" t="s">
        <v>307</v>
      </c>
      <c r="U852" s="47">
        <v>30</v>
      </c>
      <c r="V852" s="47" t="s">
        <v>852</v>
      </c>
      <c r="W852" s="31" t="s">
        <v>308</v>
      </c>
      <c r="X852" s="31">
        <v>0</v>
      </c>
      <c r="Y852" s="31" t="s">
        <v>307</v>
      </c>
      <c r="Z852" s="31">
        <v>30</v>
      </c>
      <c r="AA852" s="5">
        <v>0</v>
      </c>
      <c r="AC852" s="5">
        <v>0</v>
      </c>
      <c r="AD852" s="5">
        <v>5393</v>
      </c>
      <c r="AE852" s="14">
        <v>200006</v>
      </c>
      <c r="AF852" s="11"/>
      <c r="AG852" s="25">
        <v>200007</v>
      </c>
      <c r="AH852" s="12" t="s">
        <v>3867</v>
      </c>
      <c r="AI852" s="15" t="s">
        <v>3869</v>
      </c>
      <c r="AJ852" s="30">
        <v>0</v>
      </c>
      <c r="AK852" s="5">
        <v>60000</v>
      </c>
      <c r="AL852" s="5">
        <v>1</v>
      </c>
      <c r="AN852" s="5" t="s">
        <v>468</v>
      </c>
      <c r="AQ852" s="5">
        <v>3</v>
      </c>
      <c r="BB852" s="26" t="s">
        <v>2758</v>
      </c>
      <c r="BC852" s="26"/>
    </row>
    <row r="853" spans="1:55" thickTop="1" thickBot="1" x14ac:dyDescent="0.25">
      <c r="A853" s="5">
        <v>848</v>
      </c>
      <c r="B853" s="5">
        <v>42123</v>
      </c>
      <c r="C853" s="5" t="s">
        <v>467</v>
      </c>
      <c r="D853" s="63">
        <v>20000006</v>
      </c>
      <c r="E853" s="63">
        <v>10000006</v>
      </c>
      <c r="F853" s="5">
        <v>23</v>
      </c>
      <c r="G853" s="5">
        <v>3000421</v>
      </c>
      <c r="H853" s="5">
        <v>3100421</v>
      </c>
      <c r="I853" s="5" t="s">
        <v>274</v>
      </c>
      <c r="J853" s="12">
        <v>0</v>
      </c>
      <c r="K853" s="30">
        <v>10000</v>
      </c>
      <c r="L853" s="30"/>
      <c r="M853" s="15" t="s">
        <v>506</v>
      </c>
      <c r="N853" s="15" t="s">
        <v>845</v>
      </c>
      <c r="O853" s="15" t="s">
        <v>1755</v>
      </c>
      <c r="P853" s="5" t="s">
        <v>3435</v>
      </c>
      <c r="Q853" s="5">
        <v>0</v>
      </c>
      <c r="R853" s="47" t="s">
        <v>308</v>
      </c>
      <c r="S853" s="47">
        <v>0</v>
      </c>
      <c r="T853" s="47" t="s">
        <v>307</v>
      </c>
      <c r="U853" s="47">
        <v>30</v>
      </c>
      <c r="V853" s="47" t="s">
        <v>852</v>
      </c>
      <c r="W853" s="31" t="s">
        <v>308</v>
      </c>
      <c r="X853" s="31">
        <v>0</v>
      </c>
      <c r="Y853" s="31" t="s">
        <v>307</v>
      </c>
      <c r="Z853" s="31">
        <v>30</v>
      </c>
      <c r="AA853" s="5">
        <v>0</v>
      </c>
      <c r="AC853" s="5">
        <v>0</v>
      </c>
      <c r="AD853" s="5">
        <v>5393</v>
      </c>
      <c r="AE853" s="14">
        <v>200006</v>
      </c>
      <c r="AF853" s="11"/>
      <c r="AG853" s="25">
        <v>200007</v>
      </c>
      <c r="AH853" s="12" t="s">
        <v>3867</v>
      </c>
      <c r="AI853" s="15" t="s">
        <v>3869</v>
      </c>
      <c r="AJ853" s="30">
        <v>0</v>
      </c>
      <c r="AK853" s="5">
        <v>60000</v>
      </c>
      <c r="AL853" s="5">
        <v>1</v>
      </c>
      <c r="AN853" s="5" t="s">
        <v>468</v>
      </c>
      <c r="AQ853" s="5">
        <v>3</v>
      </c>
      <c r="BB853" s="26" t="s">
        <v>2758</v>
      </c>
      <c r="BC853" s="26"/>
    </row>
    <row r="854" spans="1:55" thickTop="1" thickBot="1" x14ac:dyDescent="0.25">
      <c r="A854" s="5">
        <v>849</v>
      </c>
      <c r="B854" s="5">
        <v>42124</v>
      </c>
      <c r="C854" s="5" t="s">
        <v>467</v>
      </c>
      <c r="D854" s="63">
        <v>20000006</v>
      </c>
      <c r="E854" s="63">
        <v>10000006</v>
      </c>
      <c r="F854" s="5">
        <v>24</v>
      </c>
      <c r="G854" s="5">
        <v>3000421</v>
      </c>
      <c r="H854" s="5">
        <v>3100421</v>
      </c>
      <c r="I854" s="5" t="s">
        <v>274</v>
      </c>
      <c r="J854" s="12">
        <v>0</v>
      </c>
      <c r="K854" s="30">
        <v>10000</v>
      </c>
      <c r="L854" s="30"/>
      <c r="M854" s="15" t="s">
        <v>506</v>
      </c>
      <c r="N854" s="15" t="s">
        <v>845</v>
      </c>
      <c r="O854" s="15" t="s">
        <v>1755</v>
      </c>
      <c r="P854" s="5" t="s">
        <v>3436</v>
      </c>
      <c r="Q854" s="5">
        <v>0</v>
      </c>
      <c r="R854" s="47" t="s">
        <v>308</v>
      </c>
      <c r="S854" s="47">
        <v>0</v>
      </c>
      <c r="T854" s="47" t="s">
        <v>307</v>
      </c>
      <c r="U854" s="47">
        <v>30</v>
      </c>
      <c r="V854" s="47" t="s">
        <v>852</v>
      </c>
      <c r="W854" s="31" t="s">
        <v>308</v>
      </c>
      <c r="X854" s="31">
        <v>0</v>
      </c>
      <c r="Y854" s="31" t="s">
        <v>307</v>
      </c>
      <c r="Z854" s="31">
        <v>30</v>
      </c>
      <c r="AA854" s="5">
        <v>0</v>
      </c>
      <c r="AC854" s="5">
        <v>0</v>
      </c>
      <c r="AD854" s="5">
        <v>5393</v>
      </c>
      <c r="AE854" s="14">
        <v>200006</v>
      </c>
      <c r="AF854" s="11"/>
      <c r="AG854" s="25">
        <v>200007</v>
      </c>
      <c r="AH854" s="12" t="s">
        <v>3867</v>
      </c>
      <c r="AI854" s="15" t="s">
        <v>3869</v>
      </c>
      <c r="AJ854" s="30">
        <v>0</v>
      </c>
      <c r="AK854" s="5">
        <v>60000</v>
      </c>
      <c r="AL854" s="5">
        <v>1</v>
      </c>
      <c r="AN854" s="5" t="s">
        <v>468</v>
      </c>
      <c r="AQ854" s="5">
        <v>3</v>
      </c>
      <c r="BB854" s="26" t="s">
        <v>2758</v>
      </c>
      <c r="BC854" s="26"/>
    </row>
    <row r="855" spans="1:55" thickTop="1" thickBot="1" x14ac:dyDescent="0.25">
      <c r="A855" s="5">
        <v>850</v>
      </c>
      <c r="B855" s="5">
        <v>42125</v>
      </c>
      <c r="C855" s="5" t="s">
        <v>467</v>
      </c>
      <c r="D855" s="63">
        <v>20000006</v>
      </c>
      <c r="E855" s="63">
        <v>10000006</v>
      </c>
      <c r="F855" s="5">
        <v>25</v>
      </c>
      <c r="G855" s="5">
        <v>3000421</v>
      </c>
      <c r="H855" s="5">
        <v>3100421</v>
      </c>
      <c r="I855" s="5" t="s">
        <v>274</v>
      </c>
      <c r="J855" s="12">
        <v>0</v>
      </c>
      <c r="K855" s="30">
        <v>10000</v>
      </c>
      <c r="L855" s="30"/>
      <c r="M855" s="15" t="s">
        <v>506</v>
      </c>
      <c r="N855" s="15" t="s">
        <v>845</v>
      </c>
      <c r="O855" s="15" t="s">
        <v>1755</v>
      </c>
      <c r="P855" s="5" t="s">
        <v>3437</v>
      </c>
      <c r="Q855" s="5">
        <v>0</v>
      </c>
      <c r="R855" s="47" t="s">
        <v>308</v>
      </c>
      <c r="S855" s="47">
        <v>0</v>
      </c>
      <c r="T855" s="47" t="s">
        <v>307</v>
      </c>
      <c r="U855" s="47">
        <v>30</v>
      </c>
      <c r="V855" s="47" t="s">
        <v>852</v>
      </c>
      <c r="W855" s="31" t="s">
        <v>308</v>
      </c>
      <c r="X855" s="31">
        <v>0</v>
      </c>
      <c r="Y855" s="31" t="s">
        <v>307</v>
      </c>
      <c r="Z855" s="31">
        <v>30</v>
      </c>
      <c r="AA855" s="5">
        <v>0</v>
      </c>
      <c r="AC855" s="5">
        <v>0</v>
      </c>
      <c r="AD855" s="5">
        <v>5393</v>
      </c>
      <c r="AE855" s="14">
        <v>200006</v>
      </c>
      <c r="AF855" s="11"/>
      <c r="AG855" s="25">
        <v>200007</v>
      </c>
      <c r="AH855" s="12" t="s">
        <v>3867</v>
      </c>
      <c r="AI855" s="15" t="s">
        <v>3869</v>
      </c>
      <c r="AJ855" s="30">
        <v>0</v>
      </c>
      <c r="AK855" s="5">
        <v>60000</v>
      </c>
      <c r="AL855" s="5">
        <v>1</v>
      </c>
      <c r="AN855" s="5" t="s">
        <v>468</v>
      </c>
      <c r="AQ855" s="5">
        <v>3</v>
      </c>
      <c r="BB855" s="26" t="s">
        <v>2758</v>
      </c>
      <c r="BC855" s="26"/>
    </row>
    <row r="856" spans="1:55" thickTop="1" thickBot="1" x14ac:dyDescent="0.25">
      <c r="A856" s="5">
        <v>851</v>
      </c>
      <c r="B856" s="5">
        <v>43101</v>
      </c>
      <c r="C856" s="5" t="s">
        <v>56</v>
      </c>
      <c r="D856" s="63">
        <v>20000036</v>
      </c>
      <c r="E856" s="63">
        <v>10000036</v>
      </c>
      <c r="F856" s="5">
        <v>1</v>
      </c>
      <c r="G856" s="5">
        <v>3000431</v>
      </c>
      <c r="H856" s="5">
        <v>3100431</v>
      </c>
      <c r="I856" s="5" t="s">
        <v>275</v>
      </c>
      <c r="J856" s="12">
        <v>0</v>
      </c>
      <c r="K856" s="30">
        <v>10000</v>
      </c>
      <c r="L856" s="30"/>
      <c r="M856" s="15" t="s">
        <v>506</v>
      </c>
      <c r="N856" s="15" t="s">
        <v>845</v>
      </c>
      <c r="O856" s="15" t="s">
        <v>1755</v>
      </c>
      <c r="P856" s="5" t="s">
        <v>1196</v>
      </c>
      <c r="Q856" s="5">
        <v>0</v>
      </c>
      <c r="R856" s="47" t="s">
        <v>308</v>
      </c>
      <c r="S856" s="47">
        <v>0</v>
      </c>
      <c r="T856" s="47" t="s">
        <v>307</v>
      </c>
      <c r="U856" s="47">
        <v>30</v>
      </c>
      <c r="V856" s="47" t="s">
        <v>852</v>
      </c>
      <c r="W856" s="31" t="s">
        <v>308</v>
      </c>
      <c r="X856" s="31">
        <v>0</v>
      </c>
      <c r="Y856" s="31" t="s">
        <v>307</v>
      </c>
      <c r="Z856" s="31">
        <v>30</v>
      </c>
      <c r="AA856" s="5">
        <v>0</v>
      </c>
      <c r="AC856" s="5">
        <v>0</v>
      </c>
      <c r="AD856" s="5">
        <v>5393</v>
      </c>
      <c r="AE856" s="14">
        <v>200006</v>
      </c>
      <c r="AF856" s="11"/>
      <c r="AG856" s="25">
        <v>200007</v>
      </c>
      <c r="AH856" s="12" t="s">
        <v>846</v>
      </c>
      <c r="AI856" s="15" t="s">
        <v>216</v>
      </c>
      <c r="AJ856" s="30">
        <v>0</v>
      </c>
      <c r="AK856" s="5">
        <v>60000</v>
      </c>
      <c r="AL856" s="5">
        <v>1</v>
      </c>
      <c r="AN856" s="5" t="s">
        <v>174</v>
      </c>
      <c r="AQ856" s="5">
        <v>1</v>
      </c>
      <c r="BB856" s="26" t="s">
        <v>2758</v>
      </c>
      <c r="BC856" s="26"/>
    </row>
    <row r="857" spans="1:55" thickTop="1" thickBot="1" x14ac:dyDescent="0.25">
      <c r="A857" s="5">
        <v>852</v>
      </c>
      <c r="B857" s="5">
        <v>43102</v>
      </c>
      <c r="C857" s="5" t="s">
        <v>56</v>
      </c>
      <c r="D857" s="63">
        <v>20000036</v>
      </c>
      <c r="E857" s="63">
        <v>10000036</v>
      </c>
      <c r="F857" s="5">
        <v>2</v>
      </c>
      <c r="G857" s="5">
        <v>3000431</v>
      </c>
      <c r="H857" s="5">
        <v>3100431</v>
      </c>
      <c r="I857" s="5" t="s">
        <v>275</v>
      </c>
      <c r="J857" s="12">
        <v>0</v>
      </c>
      <c r="K857" s="30">
        <v>10000</v>
      </c>
      <c r="L857" s="30"/>
      <c r="M857" s="15" t="s">
        <v>506</v>
      </c>
      <c r="N857" s="15" t="s">
        <v>845</v>
      </c>
      <c r="O857" s="15" t="s">
        <v>1755</v>
      </c>
      <c r="P857" s="5" t="s">
        <v>1197</v>
      </c>
      <c r="Q857" s="5">
        <v>0</v>
      </c>
      <c r="R857" s="47" t="s">
        <v>308</v>
      </c>
      <c r="S857" s="47">
        <v>0</v>
      </c>
      <c r="T857" s="47" t="s">
        <v>307</v>
      </c>
      <c r="U857" s="47">
        <v>30</v>
      </c>
      <c r="V857" s="47" t="s">
        <v>852</v>
      </c>
      <c r="W857" s="31" t="s">
        <v>308</v>
      </c>
      <c r="X857" s="31">
        <v>0</v>
      </c>
      <c r="Y857" s="31" t="s">
        <v>307</v>
      </c>
      <c r="Z857" s="31">
        <v>30</v>
      </c>
      <c r="AA857" s="5">
        <v>0</v>
      </c>
      <c r="AC857" s="5">
        <v>0</v>
      </c>
      <c r="AD857" s="5">
        <v>5393</v>
      </c>
      <c r="AE857" s="14">
        <v>200006</v>
      </c>
      <c r="AF857" s="11"/>
      <c r="AG857" s="25">
        <v>200007</v>
      </c>
      <c r="AH857" s="12" t="s">
        <v>846</v>
      </c>
      <c r="AI857" s="15" t="s">
        <v>216</v>
      </c>
      <c r="AJ857" s="30">
        <v>0</v>
      </c>
      <c r="AK857" s="5">
        <v>60000</v>
      </c>
      <c r="AL857" s="5">
        <v>1</v>
      </c>
      <c r="AN857" s="5" t="s">
        <v>174</v>
      </c>
      <c r="AQ857" s="5">
        <v>1</v>
      </c>
      <c r="BB857" s="26" t="s">
        <v>2758</v>
      </c>
      <c r="BC857" s="26"/>
    </row>
    <row r="858" spans="1:55" thickTop="1" thickBot="1" x14ac:dyDescent="0.25">
      <c r="A858" s="5">
        <v>853</v>
      </c>
      <c r="B858" s="5">
        <v>43103</v>
      </c>
      <c r="C858" s="5" t="s">
        <v>56</v>
      </c>
      <c r="D858" s="63">
        <v>20000036</v>
      </c>
      <c r="E858" s="63">
        <v>10000036</v>
      </c>
      <c r="F858" s="5">
        <v>3</v>
      </c>
      <c r="G858" s="5">
        <v>3000431</v>
      </c>
      <c r="H858" s="5">
        <v>3100431</v>
      </c>
      <c r="I858" s="5" t="s">
        <v>275</v>
      </c>
      <c r="J858" s="12">
        <v>0</v>
      </c>
      <c r="K858" s="30">
        <v>10000</v>
      </c>
      <c r="L858" s="30"/>
      <c r="M858" s="15" t="s">
        <v>506</v>
      </c>
      <c r="N858" s="15" t="s">
        <v>845</v>
      </c>
      <c r="O858" s="15" t="s">
        <v>1755</v>
      </c>
      <c r="P858" s="5" t="s">
        <v>1198</v>
      </c>
      <c r="Q858" s="5">
        <v>0</v>
      </c>
      <c r="R858" s="47" t="s">
        <v>308</v>
      </c>
      <c r="S858" s="47">
        <v>0</v>
      </c>
      <c r="T858" s="47" t="s">
        <v>307</v>
      </c>
      <c r="U858" s="47">
        <v>30</v>
      </c>
      <c r="V858" s="47" t="s">
        <v>852</v>
      </c>
      <c r="W858" s="31" t="s">
        <v>308</v>
      </c>
      <c r="X858" s="31">
        <v>0</v>
      </c>
      <c r="Y858" s="31" t="s">
        <v>307</v>
      </c>
      <c r="Z858" s="31">
        <v>30</v>
      </c>
      <c r="AA858" s="5">
        <v>0</v>
      </c>
      <c r="AC858" s="5">
        <v>0</v>
      </c>
      <c r="AD858" s="5">
        <v>5393</v>
      </c>
      <c r="AE858" s="14">
        <v>200006</v>
      </c>
      <c r="AF858" s="11"/>
      <c r="AG858" s="25">
        <v>200007</v>
      </c>
      <c r="AH858" s="12" t="s">
        <v>846</v>
      </c>
      <c r="AI858" s="15" t="s">
        <v>216</v>
      </c>
      <c r="AJ858" s="30">
        <v>0</v>
      </c>
      <c r="AK858" s="5">
        <v>60000</v>
      </c>
      <c r="AL858" s="5">
        <v>1</v>
      </c>
      <c r="AN858" s="5" t="s">
        <v>174</v>
      </c>
      <c r="AQ858" s="5">
        <v>1</v>
      </c>
      <c r="BB858" s="26" t="s">
        <v>2758</v>
      </c>
      <c r="BC858" s="26"/>
    </row>
    <row r="859" spans="1:55" thickTop="1" thickBot="1" x14ac:dyDescent="0.25">
      <c r="A859" s="5">
        <v>854</v>
      </c>
      <c r="B859" s="5">
        <v>43104</v>
      </c>
      <c r="C859" s="5" t="s">
        <v>56</v>
      </c>
      <c r="D859" s="63">
        <v>20000036</v>
      </c>
      <c r="E859" s="63">
        <v>10000036</v>
      </c>
      <c r="F859" s="5">
        <v>4</v>
      </c>
      <c r="G859" s="5">
        <v>3000431</v>
      </c>
      <c r="H859" s="5">
        <v>3100431</v>
      </c>
      <c r="I859" s="5" t="s">
        <v>275</v>
      </c>
      <c r="J859" s="12">
        <v>0</v>
      </c>
      <c r="K859" s="30">
        <v>10000</v>
      </c>
      <c r="L859" s="30"/>
      <c r="M859" s="15" t="s">
        <v>506</v>
      </c>
      <c r="N859" s="15" t="s">
        <v>845</v>
      </c>
      <c r="O859" s="15" t="s">
        <v>1755</v>
      </c>
      <c r="P859" s="5" t="s">
        <v>1199</v>
      </c>
      <c r="Q859" s="5">
        <v>0</v>
      </c>
      <c r="R859" s="47" t="s">
        <v>308</v>
      </c>
      <c r="S859" s="47">
        <v>0</v>
      </c>
      <c r="T859" s="47" t="s">
        <v>307</v>
      </c>
      <c r="U859" s="47">
        <v>30</v>
      </c>
      <c r="V859" s="47" t="s">
        <v>852</v>
      </c>
      <c r="W859" s="31" t="s">
        <v>308</v>
      </c>
      <c r="X859" s="31">
        <v>0</v>
      </c>
      <c r="Y859" s="31" t="s">
        <v>307</v>
      </c>
      <c r="Z859" s="31">
        <v>30</v>
      </c>
      <c r="AA859" s="5">
        <v>0</v>
      </c>
      <c r="AC859" s="5">
        <v>0</v>
      </c>
      <c r="AD859" s="5">
        <v>5393</v>
      </c>
      <c r="AE859" s="14">
        <v>200006</v>
      </c>
      <c r="AF859" s="11"/>
      <c r="AG859" s="25">
        <v>200007</v>
      </c>
      <c r="AH859" s="12" t="s">
        <v>846</v>
      </c>
      <c r="AI859" s="15" t="s">
        <v>216</v>
      </c>
      <c r="AJ859" s="30">
        <v>0</v>
      </c>
      <c r="AK859" s="5">
        <v>60000</v>
      </c>
      <c r="AL859" s="5">
        <v>1</v>
      </c>
      <c r="AN859" s="5" t="s">
        <v>174</v>
      </c>
      <c r="AQ859" s="5">
        <v>1</v>
      </c>
      <c r="BB859" s="26" t="s">
        <v>2758</v>
      </c>
      <c r="BC859" s="26"/>
    </row>
    <row r="860" spans="1:55" thickTop="1" thickBot="1" x14ac:dyDescent="0.25">
      <c r="A860" s="5">
        <v>855</v>
      </c>
      <c r="B860" s="5">
        <v>43105</v>
      </c>
      <c r="C860" s="5" t="s">
        <v>56</v>
      </c>
      <c r="D860" s="63">
        <v>20000036</v>
      </c>
      <c r="E860" s="63">
        <v>10000036</v>
      </c>
      <c r="F860" s="5">
        <v>5</v>
      </c>
      <c r="G860" s="5">
        <v>3000431</v>
      </c>
      <c r="H860" s="5">
        <v>3100431</v>
      </c>
      <c r="I860" s="5" t="s">
        <v>275</v>
      </c>
      <c r="J860" s="12">
        <v>0</v>
      </c>
      <c r="K860" s="30">
        <v>10000</v>
      </c>
      <c r="L860" s="30"/>
      <c r="M860" s="15" t="s">
        <v>506</v>
      </c>
      <c r="N860" s="15" t="s">
        <v>845</v>
      </c>
      <c r="O860" s="15" t="s">
        <v>1755</v>
      </c>
      <c r="P860" s="5" t="s">
        <v>1200</v>
      </c>
      <c r="Q860" s="5">
        <v>0</v>
      </c>
      <c r="R860" s="47" t="s">
        <v>308</v>
      </c>
      <c r="S860" s="47">
        <v>0</v>
      </c>
      <c r="T860" s="47" t="s">
        <v>307</v>
      </c>
      <c r="U860" s="47">
        <v>30</v>
      </c>
      <c r="V860" s="47" t="s">
        <v>852</v>
      </c>
      <c r="W860" s="31" t="s">
        <v>308</v>
      </c>
      <c r="X860" s="31">
        <v>0</v>
      </c>
      <c r="Y860" s="31" t="s">
        <v>307</v>
      </c>
      <c r="Z860" s="31">
        <v>30</v>
      </c>
      <c r="AA860" s="5">
        <v>0</v>
      </c>
      <c r="AC860" s="5">
        <v>0</v>
      </c>
      <c r="AD860" s="5">
        <v>5393</v>
      </c>
      <c r="AE860" s="14">
        <v>200006</v>
      </c>
      <c r="AF860" s="11"/>
      <c r="AG860" s="25">
        <v>200007</v>
      </c>
      <c r="AH860" s="12" t="s">
        <v>846</v>
      </c>
      <c r="AI860" s="15" t="s">
        <v>216</v>
      </c>
      <c r="AJ860" s="30">
        <v>0</v>
      </c>
      <c r="AK860" s="5">
        <v>60000</v>
      </c>
      <c r="AL860" s="5">
        <v>1</v>
      </c>
      <c r="AN860" s="5" t="s">
        <v>174</v>
      </c>
      <c r="AQ860" s="5">
        <v>1</v>
      </c>
      <c r="BB860" s="26" t="s">
        <v>2758</v>
      </c>
      <c r="BC860" s="26"/>
    </row>
    <row r="861" spans="1:55" thickTop="1" thickBot="1" x14ac:dyDescent="0.25">
      <c r="A861" s="5">
        <v>856</v>
      </c>
      <c r="B861" s="5">
        <v>43106</v>
      </c>
      <c r="C861" s="5" t="s">
        <v>56</v>
      </c>
      <c r="D861" s="63">
        <v>20000036</v>
      </c>
      <c r="E861" s="63">
        <v>10000036</v>
      </c>
      <c r="F861" s="5">
        <v>6</v>
      </c>
      <c r="G861" s="5">
        <v>3000431</v>
      </c>
      <c r="H861" s="5">
        <v>3100431</v>
      </c>
      <c r="I861" s="5" t="s">
        <v>275</v>
      </c>
      <c r="J861" s="12">
        <v>0</v>
      </c>
      <c r="K861" s="30">
        <v>10000</v>
      </c>
      <c r="L861" s="30"/>
      <c r="M861" s="15" t="s">
        <v>506</v>
      </c>
      <c r="N861" s="15" t="s">
        <v>845</v>
      </c>
      <c r="O861" s="15" t="s">
        <v>1755</v>
      </c>
      <c r="P861" s="5" t="s">
        <v>1201</v>
      </c>
      <c r="Q861" s="5">
        <v>0</v>
      </c>
      <c r="R861" s="47" t="s">
        <v>308</v>
      </c>
      <c r="S861" s="47">
        <v>0</v>
      </c>
      <c r="T861" s="47" t="s">
        <v>307</v>
      </c>
      <c r="U861" s="47">
        <v>30</v>
      </c>
      <c r="V861" s="47" t="s">
        <v>852</v>
      </c>
      <c r="W861" s="31" t="s">
        <v>308</v>
      </c>
      <c r="X861" s="31">
        <v>0</v>
      </c>
      <c r="Y861" s="31" t="s">
        <v>307</v>
      </c>
      <c r="Z861" s="31">
        <v>30</v>
      </c>
      <c r="AA861" s="5">
        <v>0</v>
      </c>
      <c r="AC861" s="5">
        <v>0</v>
      </c>
      <c r="AD861" s="5">
        <v>5393</v>
      </c>
      <c r="AE861" s="14">
        <v>200006</v>
      </c>
      <c r="AF861" s="11"/>
      <c r="AG861" s="25">
        <v>200007</v>
      </c>
      <c r="AH861" s="12" t="s">
        <v>846</v>
      </c>
      <c r="AI861" s="15" t="s">
        <v>216</v>
      </c>
      <c r="AJ861" s="30">
        <v>0</v>
      </c>
      <c r="AK861" s="5">
        <v>60000</v>
      </c>
      <c r="AL861" s="5">
        <v>1</v>
      </c>
      <c r="AN861" s="5" t="s">
        <v>174</v>
      </c>
      <c r="AQ861" s="5">
        <v>1</v>
      </c>
      <c r="BB861" s="26" t="s">
        <v>2758</v>
      </c>
      <c r="BC861" s="26"/>
    </row>
    <row r="862" spans="1:55" thickTop="1" thickBot="1" x14ac:dyDescent="0.25">
      <c r="A862" s="5">
        <v>857</v>
      </c>
      <c r="B862" s="5">
        <v>43107</v>
      </c>
      <c r="C862" s="5" t="s">
        <v>56</v>
      </c>
      <c r="D862" s="63">
        <v>20000036</v>
      </c>
      <c r="E862" s="63">
        <v>10000036</v>
      </c>
      <c r="F862" s="5">
        <v>7</v>
      </c>
      <c r="G862" s="5">
        <v>3000431</v>
      </c>
      <c r="H862" s="5">
        <v>3100431</v>
      </c>
      <c r="I862" s="5" t="s">
        <v>275</v>
      </c>
      <c r="J862" s="12">
        <v>0</v>
      </c>
      <c r="K862" s="30">
        <v>10000</v>
      </c>
      <c r="L862" s="30"/>
      <c r="M862" s="15" t="s">
        <v>506</v>
      </c>
      <c r="N862" s="15" t="s">
        <v>845</v>
      </c>
      <c r="O862" s="15" t="s">
        <v>1755</v>
      </c>
      <c r="P862" s="5" t="s">
        <v>1202</v>
      </c>
      <c r="Q862" s="5">
        <v>0</v>
      </c>
      <c r="R862" s="47" t="s">
        <v>308</v>
      </c>
      <c r="S862" s="47">
        <v>0</v>
      </c>
      <c r="T862" s="47" t="s">
        <v>307</v>
      </c>
      <c r="U862" s="47">
        <v>30</v>
      </c>
      <c r="V862" s="47" t="s">
        <v>852</v>
      </c>
      <c r="W862" s="31" t="s">
        <v>308</v>
      </c>
      <c r="X862" s="31">
        <v>0</v>
      </c>
      <c r="Y862" s="31" t="s">
        <v>307</v>
      </c>
      <c r="Z862" s="31">
        <v>30</v>
      </c>
      <c r="AA862" s="5">
        <v>0</v>
      </c>
      <c r="AC862" s="5">
        <v>0</v>
      </c>
      <c r="AD862" s="5">
        <v>5393</v>
      </c>
      <c r="AE862" s="14">
        <v>200006</v>
      </c>
      <c r="AF862" s="11"/>
      <c r="AG862" s="25">
        <v>200007</v>
      </c>
      <c r="AH862" s="12" t="s">
        <v>846</v>
      </c>
      <c r="AI862" s="15" t="s">
        <v>216</v>
      </c>
      <c r="AJ862" s="30">
        <v>0</v>
      </c>
      <c r="AK862" s="5">
        <v>60000</v>
      </c>
      <c r="AL862" s="5">
        <v>1</v>
      </c>
      <c r="AN862" s="5" t="s">
        <v>174</v>
      </c>
      <c r="AQ862" s="5">
        <v>1</v>
      </c>
      <c r="BB862" s="26" t="s">
        <v>2758</v>
      </c>
      <c r="BC862" s="26"/>
    </row>
    <row r="863" spans="1:55" thickTop="1" thickBot="1" x14ac:dyDescent="0.25">
      <c r="A863" s="5">
        <v>858</v>
      </c>
      <c r="B863" s="5">
        <v>43108</v>
      </c>
      <c r="C863" s="5" t="s">
        <v>56</v>
      </c>
      <c r="D863" s="63">
        <v>20000036</v>
      </c>
      <c r="E863" s="63">
        <v>10000036</v>
      </c>
      <c r="F863" s="5">
        <v>8</v>
      </c>
      <c r="G863" s="5">
        <v>3000431</v>
      </c>
      <c r="H863" s="5">
        <v>3100431</v>
      </c>
      <c r="I863" s="5" t="s">
        <v>275</v>
      </c>
      <c r="J863" s="12">
        <v>0</v>
      </c>
      <c r="K863" s="30">
        <v>10000</v>
      </c>
      <c r="L863" s="30"/>
      <c r="M863" s="15" t="s">
        <v>506</v>
      </c>
      <c r="N863" s="15" t="s">
        <v>845</v>
      </c>
      <c r="O863" s="15" t="s">
        <v>1755</v>
      </c>
      <c r="P863" s="5" t="s">
        <v>1203</v>
      </c>
      <c r="Q863" s="5">
        <v>0</v>
      </c>
      <c r="R863" s="47" t="s">
        <v>308</v>
      </c>
      <c r="S863" s="47">
        <v>0</v>
      </c>
      <c r="T863" s="47" t="s">
        <v>307</v>
      </c>
      <c r="U863" s="47">
        <v>30</v>
      </c>
      <c r="V863" s="47" t="s">
        <v>852</v>
      </c>
      <c r="W863" s="31" t="s">
        <v>308</v>
      </c>
      <c r="X863" s="31">
        <v>0</v>
      </c>
      <c r="Y863" s="31" t="s">
        <v>307</v>
      </c>
      <c r="Z863" s="31">
        <v>30</v>
      </c>
      <c r="AA863" s="5">
        <v>0</v>
      </c>
      <c r="AC863" s="5">
        <v>0</v>
      </c>
      <c r="AD863" s="5">
        <v>5393</v>
      </c>
      <c r="AE863" s="14">
        <v>200006</v>
      </c>
      <c r="AF863" s="11"/>
      <c r="AG863" s="25">
        <v>200007</v>
      </c>
      <c r="AH863" s="12" t="s">
        <v>846</v>
      </c>
      <c r="AI863" s="15" t="s">
        <v>216</v>
      </c>
      <c r="AJ863" s="30">
        <v>0</v>
      </c>
      <c r="AK863" s="5">
        <v>60000</v>
      </c>
      <c r="AL863" s="5">
        <v>1</v>
      </c>
      <c r="AN863" s="5" t="s">
        <v>174</v>
      </c>
      <c r="AQ863" s="5">
        <v>1</v>
      </c>
      <c r="BB863" s="26" t="s">
        <v>2758</v>
      </c>
      <c r="BC863" s="26"/>
    </row>
    <row r="864" spans="1:55" thickTop="1" thickBot="1" x14ac:dyDescent="0.25">
      <c r="A864" s="5">
        <v>859</v>
      </c>
      <c r="B864" s="5">
        <v>43109</v>
      </c>
      <c r="C864" s="5" t="s">
        <v>56</v>
      </c>
      <c r="D864" s="63">
        <v>20000036</v>
      </c>
      <c r="E864" s="63">
        <v>10000036</v>
      </c>
      <c r="F864" s="5">
        <v>9</v>
      </c>
      <c r="G864" s="5">
        <v>3000431</v>
      </c>
      <c r="H864" s="5">
        <v>3100431</v>
      </c>
      <c r="I864" s="5" t="s">
        <v>275</v>
      </c>
      <c r="J864" s="12">
        <v>0</v>
      </c>
      <c r="K864" s="30">
        <v>10000</v>
      </c>
      <c r="L864" s="30"/>
      <c r="M864" s="15" t="s">
        <v>506</v>
      </c>
      <c r="N864" s="15" t="s">
        <v>845</v>
      </c>
      <c r="O864" s="15" t="s">
        <v>1755</v>
      </c>
      <c r="P864" s="5" t="s">
        <v>1204</v>
      </c>
      <c r="Q864" s="5">
        <v>0</v>
      </c>
      <c r="R864" s="47" t="s">
        <v>308</v>
      </c>
      <c r="S864" s="47">
        <v>0</v>
      </c>
      <c r="T864" s="47" t="s">
        <v>307</v>
      </c>
      <c r="U864" s="47">
        <v>30</v>
      </c>
      <c r="V864" s="47" t="s">
        <v>852</v>
      </c>
      <c r="W864" s="31" t="s">
        <v>308</v>
      </c>
      <c r="X864" s="31">
        <v>0</v>
      </c>
      <c r="Y864" s="31" t="s">
        <v>307</v>
      </c>
      <c r="Z864" s="31">
        <v>30</v>
      </c>
      <c r="AA864" s="5">
        <v>0</v>
      </c>
      <c r="AC864" s="5">
        <v>0</v>
      </c>
      <c r="AD864" s="5">
        <v>5393</v>
      </c>
      <c r="AE864" s="14">
        <v>200006</v>
      </c>
      <c r="AF864" s="11"/>
      <c r="AG864" s="25">
        <v>200007</v>
      </c>
      <c r="AH864" s="12" t="s">
        <v>846</v>
      </c>
      <c r="AI864" s="15" t="s">
        <v>216</v>
      </c>
      <c r="AJ864" s="30">
        <v>0</v>
      </c>
      <c r="AK864" s="5">
        <v>60000</v>
      </c>
      <c r="AL864" s="5">
        <v>1</v>
      </c>
      <c r="AN864" s="5" t="s">
        <v>174</v>
      </c>
      <c r="AQ864" s="5">
        <v>1</v>
      </c>
      <c r="BB864" s="26" t="s">
        <v>2758</v>
      </c>
      <c r="BC864" s="26"/>
    </row>
    <row r="865" spans="1:55" thickTop="1" thickBot="1" x14ac:dyDescent="0.25">
      <c r="A865" s="5">
        <v>860</v>
      </c>
      <c r="B865" s="5">
        <v>43110</v>
      </c>
      <c r="C865" s="5" t="s">
        <v>56</v>
      </c>
      <c r="D865" s="63">
        <v>20000036</v>
      </c>
      <c r="E865" s="63">
        <v>10000036</v>
      </c>
      <c r="F865" s="5">
        <v>10</v>
      </c>
      <c r="G865" s="5">
        <v>3000431</v>
      </c>
      <c r="H865" s="5">
        <v>3100431</v>
      </c>
      <c r="I865" s="5" t="s">
        <v>275</v>
      </c>
      <c r="J865" s="12">
        <v>0</v>
      </c>
      <c r="K865" s="30">
        <v>10000</v>
      </c>
      <c r="L865" s="30"/>
      <c r="M865" s="15" t="s">
        <v>506</v>
      </c>
      <c r="N865" s="15" t="s">
        <v>845</v>
      </c>
      <c r="O865" s="15" t="s">
        <v>1755</v>
      </c>
      <c r="P865" s="5" t="s">
        <v>1205</v>
      </c>
      <c r="Q865" s="5">
        <v>0</v>
      </c>
      <c r="R865" s="47" t="s">
        <v>308</v>
      </c>
      <c r="S865" s="47">
        <v>0</v>
      </c>
      <c r="T865" s="47" t="s">
        <v>307</v>
      </c>
      <c r="U865" s="47">
        <v>30</v>
      </c>
      <c r="V865" s="47" t="s">
        <v>852</v>
      </c>
      <c r="W865" s="31" t="s">
        <v>308</v>
      </c>
      <c r="X865" s="31">
        <v>0</v>
      </c>
      <c r="Y865" s="31" t="s">
        <v>307</v>
      </c>
      <c r="Z865" s="31">
        <v>30</v>
      </c>
      <c r="AA865" s="5">
        <v>0</v>
      </c>
      <c r="AC865" s="5">
        <v>0</v>
      </c>
      <c r="AD865" s="5">
        <v>5393</v>
      </c>
      <c r="AE865" s="14">
        <v>200006</v>
      </c>
      <c r="AF865" s="11"/>
      <c r="AG865" s="25">
        <v>200007</v>
      </c>
      <c r="AH865" s="12" t="s">
        <v>846</v>
      </c>
      <c r="AI865" s="15" t="s">
        <v>216</v>
      </c>
      <c r="AJ865" s="30">
        <v>0</v>
      </c>
      <c r="AK865" s="5">
        <v>60000</v>
      </c>
      <c r="AL865" s="5">
        <v>1</v>
      </c>
      <c r="AN865" s="5" t="s">
        <v>174</v>
      </c>
      <c r="AQ865" s="5">
        <v>1</v>
      </c>
      <c r="BB865" s="26" t="s">
        <v>2758</v>
      </c>
      <c r="BC865" s="26"/>
    </row>
    <row r="866" spans="1:55" thickTop="1" thickBot="1" x14ac:dyDescent="0.25">
      <c r="A866" s="5">
        <v>861</v>
      </c>
      <c r="B866" s="5">
        <v>43111</v>
      </c>
      <c r="C866" s="5" t="s">
        <v>56</v>
      </c>
      <c r="D866" s="63">
        <v>20000036</v>
      </c>
      <c r="E866" s="63">
        <v>10000036</v>
      </c>
      <c r="F866" s="5">
        <v>11</v>
      </c>
      <c r="G866" s="5">
        <v>3000431</v>
      </c>
      <c r="H866" s="5">
        <v>3100431</v>
      </c>
      <c r="I866" s="5" t="s">
        <v>275</v>
      </c>
      <c r="J866" s="12">
        <v>0</v>
      </c>
      <c r="K866" s="30">
        <v>10000</v>
      </c>
      <c r="L866" s="30"/>
      <c r="M866" s="15" t="s">
        <v>506</v>
      </c>
      <c r="N866" s="15" t="s">
        <v>845</v>
      </c>
      <c r="O866" s="15" t="s">
        <v>1755</v>
      </c>
      <c r="P866" s="5" t="s">
        <v>1206</v>
      </c>
      <c r="Q866" s="5">
        <v>0</v>
      </c>
      <c r="R866" s="47" t="s">
        <v>308</v>
      </c>
      <c r="S866" s="47">
        <v>0</v>
      </c>
      <c r="T866" s="47" t="s">
        <v>307</v>
      </c>
      <c r="U866" s="47">
        <v>30</v>
      </c>
      <c r="V866" s="47" t="s">
        <v>852</v>
      </c>
      <c r="W866" s="31" t="s">
        <v>308</v>
      </c>
      <c r="X866" s="31">
        <v>0</v>
      </c>
      <c r="Y866" s="31" t="s">
        <v>307</v>
      </c>
      <c r="Z866" s="31">
        <v>30</v>
      </c>
      <c r="AA866" s="5">
        <v>0</v>
      </c>
      <c r="AC866" s="5">
        <v>0</v>
      </c>
      <c r="AD866" s="5">
        <v>5393</v>
      </c>
      <c r="AE866" s="14">
        <v>200006</v>
      </c>
      <c r="AF866" s="11"/>
      <c r="AG866" s="25">
        <v>200007</v>
      </c>
      <c r="AH866" s="12" t="s">
        <v>846</v>
      </c>
      <c r="AI866" s="15" t="s">
        <v>216</v>
      </c>
      <c r="AJ866" s="30">
        <v>0</v>
      </c>
      <c r="AK866" s="5">
        <v>60000</v>
      </c>
      <c r="AL866" s="5">
        <v>1</v>
      </c>
      <c r="AN866" s="5" t="s">
        <v>174</v>
      </c>
      <c r="AQ866" s="5">
        <v>1</v>
      </c>
      <c r="BB866" s="26" t="s">
        <v>2758</v>
      </c>
      <c r="BC866" s="26"/>
    </row>
    <row r="867" spans="1:55" thickTop="1" thickBot="1" x14ac:dyDescent="0.25">
      <c r="A867" s="5">
        <v>862</v>
      </c>
      <c r="B867" s="5">
        <v>43112</v>
      </c>
      <c r="C867" s="5" t="s">
        <v>56</v>
      </c>
      <c r="D867" s="63">
        <v>20000036</v>
      </c>
      <c r="E867" s="63">
        <v>10000036</v>
      </c>
      <c r="F867" s="5">
        <v>12</v>
      </c>
      <c r="G867" s="5">
        <v>3000431</v>
      </c>
      <c r="H867" s="5">
        <v>3100431</v>
      </c>
      <c r="I867" s="5" t="s">
        <v>275</v>
      </c>
      <c r="J867" s="12">
        <v>0</v>
      </c>
      <c r="K867" s="30">
        <v>10000</v>
      </c>
      <c r="L867" s="30"/>
      <c r="M867" s="15" t="s">
        <v>506</v>
      </c>
      <c r="N867" s="15" t="s">
        <v>845</v>
      </c>
      <c r="O867" s="15" t="s">
        <v>1755</v>
      </c>
      <c r="P867" s="5" t="s">
        <v>1207</v>
      </c>
      <c r="Q867" s="5">
        <v>0</v>
      </c>
      <c r="R867" s="47" t="s">
        <v>308</v>
      </c>
      <c r="S867" s="47">
        <v>0</v>
      </c>
      <c r="T867" s="47" t="s">
        <v>307</v>
      </c>
      <c r="U867" s="47">
        <v>30</v>
      </c>
      <c r="V867" s="47" t="s">
        <v>852</v>
      </c>
      <c r="W867" s="31" t="s">
        <v>308</v>
      </c>
      <c r="X867" s="31">
        <v>0</v>
      </c>
      <c r="Y867" s="31" t="s">
        <v>307</v>
      </c>
      <c r="Z867" s="31">
        <v>30</v>
      </c>
      <c r="AA867" s="5">
        <v>0</v>
      </c>
      <c r="AC867" s="5">
        <v>0</v>
      </c>
      <c r="AD867" s="5">
        <v>5393</v>
      </c>
      <c r="AE867" s="14">
        <v>200006</v>
      </c>
      <c r="AF867" s="11"/>
      <c r="AG867" s="25">
        <v>200007</v>
      </c>
      <c r="AH867" s="12" t="s">
        <v>846</v>
      </c>
      <c r="AI867" s="15" t="s">
        <v>216</v>
      </c>
      <c r="AJ867" s="30">
        <v>0</v>
      </c>
      <c r="AK867" s="5">
        <v>60000</v>
      </c>
      <c r="AL867" s="5">
        <v>1</v>
      </c>
      <c r="AN867" s="5" t="s">
        <v>174</v>
      </c>
      <c r="AQ867" s="5">
        <v>1</v>
      </c>
      <c r="BB867" s="26" t="s">
        <v>2758</v>
      </c>
      <c r="BC867" s="26"/>
    </row>
    <row r="868" spans="1:55" thickTop="1" thickBot="1" x14ac:dyDescent="0.25">
      <c r="A868" s="5">
        <v>863</v>
      </c>
      <c r="B868" s="5">
        <v>43113</v>
      </c>
      <c r="C868" s="5" t="s">
        <v>56</v>
      </c>
      <c r="D868" s="63">
        <v>20000036</v>
      </c>
      <c r="E868" s="63">
        <v>10000036</v>
      </c>
      <c r="F868" s="5">
        <v>13</v>
      </c>
      <c r="G868" s="5">
        <v>3000431</v>
      </c>
      <c r="H868" s="5">
        <v>3100431</v>
      </c>
      <c r="I868" s="5" t="s">
        <v>275</v>
      </c>
      <c r="J868" s="12">
        <v>0</v>
      </c>
      <c r="K868" s="30">
        <v>10000</v>
      </c>
      <c r="L868" s="30"/>
      <c r="M868" s="15" t="s">
        <v>506</v>
      </c>
      <c r="N868" s="15" t="s">
        <v>845</v>
      </c>
      <c r="O868" s="15" t="s">
        <v>1755</v>
      </c>
      <c r="P868" s="5" t="s">
        <v>1208</v>
      </c>
      <c r="Q868" s="5">
        <v>0</v>
      </c>
      <c r="R868" s="47" t="s">
        <v>308</v>
      </c>
      <c r="S868" s="47">
        <v>0</v>
      </c>
      <c r="T868" s="47" t="s">
        <v>307</v>
      </c>
      <c r="U868" s="47">
        <v>30</v>
      </c>
      <c r="V868" s="47" t="s">
        <v>852</v>
      </c>
      <c r="W868" s="31" t="s">
        <v>308</v>
      </c>
      <c r="X868" s="31">
        <v>0</v>
      </c>
      <c r="Y868" s="31" t="s">
        <v>307</v>
      </c>
      <c r="Z868" s="31">
        <v>30</v>
      </c>
      <c r="AA868" s="5">
        <v>0</v>
      </c>
      <c r="AC868" s="5">
        <v>0</v>
      </c>
      <c r="AD868" s="5">
        <v>5393</v>
      </c>
      <c r="AE868" s="14">
        <v>200006</v>
      </c>
      <c r="AF868" s="11"/>
      <c r="AG868" s="25">
        <v>200007</v>
      </c>
      <c r="AH868" s="12" t="s">
        <v>846</v>
      </c>
      <c r="AI868" s="15" t="s">
        <v>216</v>
      </c>
      <c r="AJ868" s="30">
        <v>0</v>
      </c>
      <c r="AK868" s="5">
        <v>60000</v>
      </c>
      <c r="AL868" s="5">
        <v>1</v>
      </c>
      <c r="AN868" s="5" t="s">
        <v>174</v>
      </c>
      <c r="AQ868" s="5">
        <v>1</v>
      </c>
      <c r="BB868" s="26" t="s">
        <v>2758</v>
      </c>
      <c r="BC868" s="26"/>
    </row>
    <row r="869" spans="1:55" thickTop="1" thickBot="1" x14ac:dyDescent="0.25">
      <c r="A869" s="5">
        <v>864</v>
      </c>
      <c r="B869" s="5">
        <v>43114</v>
      </c>
      <c r="C869" s="5" t="s">
        <v>56</v>
      </c>
      <c r="D869" s="63">
        <v>20000036</v>
      </c>
      <c r="E869" s="63">
        <v>10000036</v>
      </c>
      <c r="F869" s="5">
        <v>14</v>
      </c>
      <c r="G869" s="5">
        <v>3000431</v>
      </c>
      <c r="H869" s="5">
        <v>3100431</v>
      </c>
      <c r="I869" s="5" t="s">
        <v>275</v>
      </c>
      <c r="J869" s="12">
        <v>0</v>
      </c>
      <c r="K869" s="30">
        <v>10000</v>
      </c>
      <c r="L869" s="30"/>
      <c r="M869" s="15" t="s">
        <v>506</v>
      </c>
      <c r="N869" s="15" t="s">
        <v>845</v>
      </c>
      <c r="O869" s="15" t="s">
        <v>1755</v>
      </c>
      <c r="P869" s="5" t="s">
        <v>1209</v>
      </c>
      <c r="Q869" s="5">
        <v>0</v>
      </c>
      <c r="R869" s="47" t="s">
        <v>308</v>
      </c>
      <c r="S869" s="47">
        <v>0</v>
      </c>
      <c r="T869" s="47" t="s">
        <v>307</v>
      </c>
      <c r="U869" s="47">
        <v>30</v>
      </c>
      <c r="V869" s="47" t="s">
        <v>852</v>
      </c>
      <c r="W869" s="31" t="s">
        <v>308</v>
      </c>
      <c r="X869" s="31">
        <v>0</v>
      </c>
      <c r="Y869" s="31" t="s">
        <v>307</v>
      </c>
      <c r="Z869" s="31">
        <v>30</v>
      </c>
      <c r="AA869" s="5">
        <v>0</v>
      </c>
      <c r="AC869" s="5">
        <v>0</v>
      </c>
      <c r="AD869" s="5">
        <v>5393</v>
      </c>
      <c r="AE869" s="14">
        <v>200006</v>
      </c>
      <c r="AF869" s="11"/>
      <c r="AG869" s="25">
        <v>200007</v>
      </c>
      <c r="AH869" s="12" t="s">
        <v>846</v>
      </c>
      <c r="AI869" s="15" t="s">
        <v>216</v>
      </c>
      <c r="AJ869" s="30">
        <v>0</v>
      </c>
      <c r="AK869" s="5">
        <v>60000</v>
      </c>
      <c r="AL869" s="5">
        <v>1</v>
      </c>
      <c r="AN869" s="5" t="s">
        <v>174</v>
      </c>
      <c r="AQ869" s="5">
        <v>1</v>
      </c>
      <c r="BB869" s="26" t="s">
        <v>2758</v>
      </c>
      <c r="BC869" s="26"/>
    </row>
    <row r="870" spans="1:55" thickTop="1" thickBot="1" x14ac:dyDescent="0.25">
      <c r="A870" s="5">
        <v>865</v>
      </c>
      <c r="B870" s="5">
        <v>43115</v>
      </c>
      <c r="C870" s="5" t="s">
        <v>56</v>
      </c>
      <c r="D870" s="63">
        <v>20000036</v>
      </c>
      <c r="E870" s="63">
        <v>10000036</v>
      </c>
      <c r="F870" s="5">
        <v>15</v>
      </c>
      <c r="G870" s="5">
        <v>3000431</v>
      </c>
      <c r="H870" s="5">
        <v>3100431</v>
      </c>
      <c r="I870" s="5" t="s">
        <v>275</v>
      </c>
      <c r="J870" s="12">
        <v>0</v>
      </c>
      <c r="K870" s="30">
        <v>10000</v>
      </c>
      <c r="L870" s="30"/>
      <c r="M870" s="15" t="s">
        <v>506</v>
      </c>
      <c r="N870" s="15" t="s">
        <v>845</v>
      </c>
      <c r="O870" s="15" t="s">
        <v>1755</v>
      </c>
      <c r="P870" s="5" t="s">
        <v>1210</v>
      </c>
      <c r="Q870" s="5">
        <v>0</v>
      </c>
      <c r="R870" s="47" t="s">
        <v>308</v>
      </c>
      <c r="S870" s="47">
        <v>0</v>
      </c>
      <c r="T870" s="47" t="s">
        <v>307</v>
      </c>
      <c r="U870" s="47">
        <v>30</v>
      </c>
      <c r="V870" s="47" t="s">
        <v>852</v>
      </c>
      <c r="W870" s="31" t="s">
        <v>308</v>
      </c>
      <c r="X870" s="31">
        <v>0</v>
      </c>
      <c r="Y870" s="31" t="s">
        <v>307</v>
      </c>
      <c r="Z870" s="31">
        <v>30</v>
      </c>
      <c r="AA870" s="5">
        <v>0</v>
      </c>
      <c r="AC870" s="5">
        <v>0</v>
      </c>
      <c r="AD870" s="5">
        <v>5393</v>
      </c>
      <c r="AE870" s="14">
        <v>200006</v>
      </c>
      <c r="AF870" s="11"/>
      <c r="AG870" s="25">
        <v>200007</v>
      </c>
      <c r="AH870" s="12" t="s">
        <v>846</v>
      </c>
      <c r="AI870" s="15" t="s">
        <v>216</v>
      </c>
      <c r="AJ870" s="30">
        <v>0</v>
      </c>
      <c r="AK870" s="5">
        <v>60000</v>
      </c>
      <c r="AL870" s="5">
        <v>1</v>
      </c>
      <c r="AN870" s="5" t="s">
        <v>174</v>
      </c>
      <c r="AQ870" s="5">
        <v>1</v>
      </c>
      <c r="BB870" s="26" t="s">
        <v>2758</v>
      </c>
      <c r="BC870" s="26"/>
    </row>
    <row r="871" spans="1:55" thickTop="1" thickBot="1" x14ac:dyDescent="0.25">
      <c r="A871" s="5">
        <v>866</v>
      </c>
      <c r="B871" s="5">
        <v>43116</v>
      </c>
      <c r="C871" s="5" t="s">
        <v>56</v>
      </c>
      <c r="D871" s="63">
        <v>20000036</v>
      </c>
      <c r="E871" s="63">
        <v>10000036</v>
      </c>
      <c r="F871" s="5">
        <v>16</v>
      </c>
      <c r="G871" s="5">
        <v>3000431</v>
      </c>
      <c r="H871" s="5">
        <v>3100431</v>
      </c>
      <c r="I871" s="5" t="s">
        <v>275</v>
      </c>
      <c r="J871" s="12">
        <v>0</v>
      </c>
      <c r="K871" s="30">
        <v>10000</v>
      </c>
      <c r="L871" s="30"/>
      <c r="M871" s="15" t="s">
        <v>506</v>
      </c>
      <c r="N871" s="15" t="s">
        <v>845</v>
      </c>
      <c r="O871" s="15" t="s">
        <v>1755</v>
      </c>
      <c r="P871" s="5" t="s">
        <v>1211</v>
      </c>
      <c r="Q871" s="5">
        <v>0</v>
      </c>
      <c r="R871" s="47" t="s">
        <v>308</v>
      </c>
      <c r="S871" s="47">
        <v>0</v>
      </c>
      <c r="T871" s="47" t="s">
        <v>307</v>
      </c>
      <c r="U871" s="47">
        <v>30</v>
      </c>
      <c r="V871" s="47" t="s">
        <v>852</v>
      </c>
      <c r="W871" s="31" t="s">
        <v>308</v>
      </c>
      <c r="X871" s="31">
        <v>0</v>
      </c>
      <c r="Y871" s="31" t="s">
        <v>307</v>
      </c>
      <c r="Z871" s="31">
        <v>30</v>
      </c>
      <c r="AA871" s="5">
        <v>0</v>
      </c>
      <c r="AC871" s="5">
        <v>0</v>
      </c>
      <c r="AD871" s="5">
        <v>5393</v>
      </c>
      <c r="AE871" s="14">
        <v>200006</v>
      </c>
      <c r="AF871" s="11"/>
      <c r="AG871" s="25">
        <v>200007</v>
      </c>
      <c r="AH871" s="12" t="s">
        <v>846</v>
      </c>
      <c r="AI871" s="15" t="s">
        <v>216</v>
      </c>
      <c r="AJ871" s="30">
        <v>0</v>
      </c>
      <c r="AK871" s="5">
        <v>60000</v>
      </c>
      <c r="AL871" s="5">
        <v>1</v>
      </c>
      <c r="AN871" s="5" t="s">
        <v>174</v>
      </c>
      <c r="AQ871" s="5">
        <v>1</v>
      </c>
      <c r="BB871" s="26" t="s">
        <v>2758</v>
      </c>
      <c r="BC871" s="26"/>
    </row>
    <row r="872" spans="1:55" thickTop="1" thickBot="1" x14ac:dyDescent="0.25">
      <c r="A872" s="5">
        <v>867</v>
      </c>
      <c r="B872" s="5">
        <v>43117</v>
      </c>
      <c r="C872" s="5" t="s">
        <v>56</v>
      </c>
      <c r="D872" s="63">
        <v>20000036</v>
      </c>
      <c r="E872" s="63">
        <v>10000036</v>
      </c>
      <c r="F872" s="5">
        <v>17</v>
      </c>
      <c r="G872" s="5">
        <v>3000431</v>
      </c>
      <c r="H872" s="5">
        <v>3100431</v>
      </c>
      <c r="I872" s="5" t="s">
        <v>275</v>
      </c>
      <c r="J872" s="12">
        <v>0</v>
      </c>
      <c r="K872" s="30">
        <v>10000</v>
      </c>
      <c r="L872" s="30"/>
      <c r="M872" s="15" t="s">
        <v>506</v>
      </c>
      <c r="N872" s="15" t="s">
        <v>845</v>
      </c>
      <c r="O872" s="15" t="s">
        <v>1755</v>
      </c>
      <c r="P872" s="5" t="s">
        <v>1212</v>
      </c>
      <c r="Q872" s="5">
        <v>0</v>
      </c>
      <c r="R872" s="47" t="s">
        <v>308</v>
      </c>
      <c r="S872" s="47">
        <v>0</v>
      </c>
      <c r="T872" s="47" t="s">
        <v>307</v>
      </c>
      <c r="U872" s="47">
        <v>30</v>
      </c>
      <c r="V872" s="47" t="s">
        <v>852</v>
      </c>
      <c r="W872" s="31" t="s">
        <v>308</v>
      </c>
      <c r="X872" s="31">
        <v>0</v>
      </c>
      <c r="Y872" s="31" t="s">
        <v>307</v>
      </c>
      <c r="Z872" s="31">
        <v>30</v>
      </c>
      <c r="AA872" s="5">
        <v>0</v>
      </c>
      <c r="AC872" s="5">
        <v>0</v>
      </c>
      <c r="AD872" s="5">
        <v>5393</v>
      </c>
      <c r="AE872" s="14">
        <v>200006</v>
      </c>
      <c r="AF872" s="11"/>
      <c r="AG872" s="25">
        <v>200007</v>
      </c>
      <c r="AH872" s="12" t="s">
        <v>846</v>
      </c>
      <c r="AI872" s="15" t="s">
        <v>216</v>
      </c>
      <c r="AJ872" s="30">
        <v>0</v>
      </c>
      <c r="AK872" s="5">
        <v>60000</v>
      </c>
      <c r="AL872" s="5">
        <v>1</v>
      </c>
      <c r="AN872" s="5" t="s">
        <v>174</v>
      </c>
      <c r="AQ872" s="5">
        <v>1</v>
      </c>
      <c r="BB872" s="26" t="s">
        <v>2758</v>
      </c>
      <c r="BC872" s="26"/>
    </row>
    <row r="873" spans="1:55" thickTop="1" thickBot="1" x14ac:dyDescent="0.25">
      <c r="A873" s="5">
        <v>868</v>
      </c>
      <c r="B873" s="5">
        <v>43118</v>
      </c>
      <c r="C873" s="5" t="s">
        <v>56</v>
      </c>
      <c r="D873" s="63">
        <v>20000036</v>
      </c>
      <c r="E873" s="63">
        <v>10000036</v>
      </c>
      <c r="F873" s="5">
        <v>18</v>
      </c>
      <c r="G873" s="5">
        <v>3000431</v>
      </c>
      <c r="H873" s="5">
        <v>3100431</v>
      </c>
      <c r="I873" s="5" t="s">
        <v>275</v>
      </c>
      <c r="J873" s="12">
        <v>0</v>
      </c>
      <c r="K873" s="30">
        <v>10000</v>
      </c>
      <c r="L873" s="30"/>
      <c r="M873" s="15" t="s">
        <v>506</v>
      </c>
      <c r="N873" s="15" t="s">
        <v>845</v>
      </c>
      <c r="O873" s="15" t="s">
        <v>1755</v>
      </c>
      <c r="P873" s="5" t="s">
        <v>1213</v>
      </c>
      <c r="Q873" s="5">
        <v>0</v>
      </c>
      <c r="R873" s="47" t="s">
        <v>308</v>
      </c>
      <c r="S873" s="47">
        <v>0</v>
      </c>
      <c r="T873" s="47" t="s">
        <v>307</v>
      </c>
      <c r="U873" s="47">
        <v>30</v>
      </c>
      <c r="V873" s="47" t="s">
        <v>852</v>
      </c>
      <c r="W873" s="31" t="s">
        <v>308</v>
      </c>
      <c r="X873" s="31">
        <v>0</v>
      </c>
      <c r="Y873" s="31" t="s">
        <v>307</v>
      </c>
      <c r="Z873" s="31">
        <v>30</v>
      </c>
      <c r="AA873" s="5">
        <v>0</v>
      </c>
      <c r="AC873" s="5">
        <v>0</v>
      </c>
      <c r="AD873" s="5">
        <v>5393</v>
      </c>
      <c r="AE873" s="14">
        <v>200006</v>
      </c>
      <c r="AF873" s="11"/>
      <c r="AG873" s="25">
        <v>200007</v>
      </c>
      <c r="AH873" s="12" t="s">
        <v>846</v>
      </c>
      <c r="AI873" s="15" t="s">
        <v>216</v>
      </c>
      <c r="AJ873" s="30">
        <v>0</v>
      </c>
      <c r="AK873" s="5">
        <v>60000</v>
      </c>
      <c r="AL873" s="5">
        <v>1</v>
      </c>
      <c r="AN873" s="5" t="s">
        <v>174</v>
      </c>
      <c r="AQ873" s="5">
        <v>1</v>
      </c>
      <c r="BB873" s="26" t="s">
        <v>2758</v>
      </c>
      <c r="BC873" s="26"/>
    </row>
    <row r="874" spans="1:55" thickTop="1" thickBot="1" x14ac:dyDescent="0.25">
      <c r="A874" s="5">
        <v>869</v>
      </c>
      <c r="B874" s="5">
        <v>43119</v>
      </c>
      <c r="C874" s="5" t="s">
        <v>56</v>
      </c>
      <c r="D874" s="63">
        <v>20000036</v>
      </c>
      <c r="E874" s="63">
        <v>10000036</v>
      </c>
      <c r="F874" s="5">
        <v>19</v>
      </c>
      <c r="G874" s="5">
        <v>3000431</v>
      </c>
      <c r="H874" s="5">
        <v>3100431</v>
      </c>
      <c r="I874" s="5" t="s">
        <v>275</v>
      </c>
      <c r="J874" s="12">
        <v>0</v>
      </c>
      <c r="K874" s="30">
        <v>10000</v>
      </c>
      <c r="L874" s="30"/>
      <c r="M874" s="15" t="s">
        <v>506</v>
      </c>
      <c r="N874" s="15" t="s">
        <v>845</v>
      </c>
      <c r="O874" s="15" t="s">
        <v>1755</v>
      </c>
      <c r="P874" s="5" t="s">
        <v>1214</v>
      </c>
      <c r="Q874" s="5">
        <v>0</v>
      </c>
      <c r="R874" s="47" t="s">
        <v>308</v>
      </c>
      <c r="S874" s="47">
        <v>0</v>
      </c>
      <c r="T874" s="47" t="s">
        <v>307</v>
      </c>
      <c r="U874" s="47">
        <v>30</v>
      </c>
      <c r="V874" s="47" t="s">
        <v>852</v>
      </c>
      <c r="W874" s="31" t="s">
        <v>308</v>
      </c>
      <c r="X874" s="31">
        <v>0</v>
      </c>
      <c r="Y874" s="31" t="s">
        <v>307</v>
      </c>
      <c r="Z874" s="31">
        <v>30</v>
      </c>
      <c r="AA874" s="5">
        <v>0</v>
      </c>
      <c r="AC874" s="5">
        <v>0</v>
      </c>
      <c r="AD874" s="5">
        <v>5393</v>
      </c>
      <c r="AE874" s="14">
        <v>200006</v>
      </c>
      <c r="AF874" s="11"/>
      <c r="AG874" s="25">
        <v>200007</v>
      </c>
      <c r="AH874" s="12" t="s">
        <v>846</v>
      </c>
      <c r="AI874" s="15" t="s">
        <v>216</v>
      </c>
      <c r="AJ874" s="30">
        <v>0</v>
      </c>
      <c r="AK874" s="5">
        <v>60000</v>
      </c>
      <c r="AL874" s="5">
        <v>1</v>
      </c>
      <c r="AN874" s="5" t="s">
        <v>174</v>
      </c>
      <c r="AQ874" s="5">
        <v>1</v>
      </c>
      <c r="BB874" s="26" t="s">
        <v>2758</v>
      </c>
      <c r="BC874" s="26"/>
    </row>
    <row r="875" spans="1:55" thickTop="1" thickBot="1" x14ac:dyDescent="0.25">
      <c r="A875" s="5">
        <v>870</v>
      </c>
      <c r="B875" s="5">
        <v>43120</v>
      </c>
      <c r="C875" s="5" t="s">
        <v>56</v>
      </c>
      <c r="D875" s="63">
        <v>20000036</v>
      </c>
      <c r="E875" s="63">
        <v>10000036</v>
      </c>
      <c r="F875" s="5">
        <v>20</v>
      </c>
      <c r="G875" s="5">
        <v>3000431</v>
      </c>
      <c r="H875" s="5">
        <v>3100431</v>
      </c>
      <c r="I875" s="5" t="s">
        <v>275</v>
      </c>
      <c r="J875" s="12">
        <v>0</v>
      </c>
      <c r="K875" s="30">
        <v>10000</v>
      </c>
      <c r="L875" s="30"/>
      <c r="M875" s="15" t="s">
        <v>506</v>
      </c>
      <c r="N875" s="15" t="s">
        <v>845</v>
      </c>
      <c r="O875" s="15" t="s">
        <v>1755</v>
      </c>
      <c r="P875" s="5" t="s">
        <v>1215</v>
      </c>
      <c r="Q875" s="5">
        <v>0</v>
      </c>
      <c r="R875" s="47" t="s">
        <v>308</v>
      </c>
      <c r="S875" s="47">
        <v>0</v>
      </c>
      <c r="T875" s="47" t="s">
        <v>307</v>
      </c>
      <c r="U875" s="47">
        <v>30</v>
      </c>
      <c r="V875" s="47" t="s">
        <v>852</v>
      </c>
      <c r="W875" s="31" t="s">
        <v>308</v>
      </c>
      <c r="X875" s="31">
        <v>0</v>
      </c>
      <c r="Y875" s="31" t="s">
        <v>307</v>
      </c>
      <c r="Z875" s="31">
        <v>30</v>
      </c>
      <c r="AA875" s="5">
        <v>0</v>
      </c>
      <c r="AC875" s="5">
        <v>0</v>
      </c>
      <c r="AD875" s="5">
        <v>5393</v>
      </c>
      <c r="AE875" s="14">
        <v>200006</v>
      </c>
      <c r="AF875" s="11"/>
      <c r="AG875" s="25">
        <v>200007</v>
      </c>
      <c r="AH875" s="12" t="s">
        <v>846</v>
      </c>
      <c r="AI875" s="15" t="s">
        <v>216</v>
      </c>
      <c r="AJ875" s="30">
        <v>0</v>
      </c>
      <c r="AK875" s="5">
        <v>60000</v>
      </c>
      <c r="AL875" s="5">
        <v>1</v>
      </c>
      <c r="AN875" s="5" t="s">
        <v>174</v>
      </c>
      <c r="AQ875" s="5">
        <v>1</v>
      </c>
      <c r="BB875" s="26" t="s">
        <v>2758</v>
      </c>
      <c r="BC875" s="26"/>
    </row>
    <row r="876" spans="1:55" thickTop="1" thickBot="1" x14ac:dyDescent="0.25">
      <c r="A876" s="5">
        <v>871</v>
      </c>
      <c r="B876" s="5">
        <v>43121</v>
      </c>
      <c r="C876" s="5" t="s">
        <v>56</v>
      </c>
      <c r="D876" s="63">
        <v>20000036</v>
      </c>
      <c r="E876" s="63">
        <v>10000036</v>
      </c>
      <c r="F876" s="5">
        <v>21</v>
      </c>
      <c r="G876" s="5">
        <v>3000431</v>
      </c>
      <c r="H876" s="5">
        <v>3100431</v>
      </c>
      <c r="I876" s="5" t="s">
        <v>275</v>
      </c>
      <c r="J876" s="12">
        <v>0</v>
      </c>
      <c r="K876" s="30">
        <v>10000</v>
      </c>
      <c r="L876" s="30"/>
      <c r="M876" s="15" t="s">
        <v>506</v>
      </c>
      <c r="N876" s="15" t="s">
        <v>845</v>
      </c>
      <c r="O876" s="15" t="s">
        <v>1755</v>
      </c>
      <c r="P876" s="5" t="s">
        <v>1216</v>
      </c>
      <c r="Q876" s="5">
        <v>0</v>
      </c>
      <c r="R876" s="47" t="s">
        <v>308</v>
      </c>
      <c r="S876" s="47">
        <v>0</v>
      </c>
      <c r="T876" s="47" t="s">
        <v>307</v>
      </c>
      <c r="U876" s="47">
        <v>30</v>
      </c>
      <c r="V876" s="47" t="s">
        <v>852</v>
      </c>
      <c r="W876" s="31" t="s">
        <v>308</v>
      </c>
      <c r="X876" s="31">
        <v>0</v>
      </c>
      <c r="Y876" s="31" t="s">
        <v>307</v>
      </c>
      <c r="Z876" s="31">
        <v>30</v>
      </c>
      <c r="AA876" s="5">
        <v>0</v>
      </c>
      <c r="AC876" s="5">
        <v>0</v>
      </c>
      <c r="AD876" s="5">
        <v>5393</v>
      </c>
      <c r="AE876" s="14">
        <v>200006</v>
      </c>
      <c r="AF876" s="11"/>
      <c r="AG876" s="25">
        <v>200007</v>
      </c>
      <c r="AH876" s="12" t="s">
        <v>846</v>
      </c>
      <c r="AI876" s="15" t="s">
        <v>216</v>
      </c>
      <c r="AJ876" s="30">
        <v>0</v>
      </c>
      <c r="AK876" s="5">
        <v>60000</v>
      </c>
      <c r="AL876" s="5">
        <v>1</v>
      </c>
      <c r="AN876" s="5" t="s">
        <v>174</v>
      </c>
      <c r="AQ876" s="5">
        <v>1</v>
      </c>
      <c r="BB876" s="26" t="s">
        <v>2758</v>
      </c>
      <c r="BC876" s="26"/>
    </row>
    <row r="877" spans="1:55" thickTop="1" thickBot="1" x14ac:dyDescent="0.25">
      <c r="A877" s="5">
        <v>872</v>
      </c>
      <c r="B877" s="5">
        <v>43122</v>
      </c>
      <c r="C877" s="5" t="s">
        <v>56</v>
      </c>
      <c r="D877" s="63">
        <v>20000036</v>
      </c>
      <c r="E877" s="63">
        <v>10000036</v>
      </c>
      <c r="F877" s="5">
        <v>22</v>
      </c>
      <c r="G877" s="5">
        <v>3000431</v>
      </c>
      <c r="H877" s="5">
        <v>3100431</v>
      </c>
      <c r="I877" s="5" t="s">
        <v>275</v>
      </c>
      <c r="J877" s="12">
        <v>0</v>
      </c>
      <c r="K877" s="30">
        <v>10000</v>
      </c>
      <c r="L877" s="30"/>
      <c r="M877" s="15" t="s">
        <v>506</v>
      </c>
      <c r="N877" s="15" t="s">
        <v>845</v>
      </c>
      <c r="O877" s="15" t="s">
        <v>1755</v>
      </c>
      <c r="P877" s="5" t="s">
        <v>1217</v>
      </c>
      <c r="Q877" s="5">
        <v>0</v>
      </c>
      <c r="R877" s="47" t="s">
        <v>308</v>
      </c>
      <c r="S877" s="47">
        <v>0</v>
      </c>
      <c r="T877" s="47" t="s">
        <v>307</v>
      </c>
      <c r="U877" s="47">
        <v>30</v>
      </c>
      <c r="V877" s="47" t="s">
        <v>852</v>
      </c>
      <c r="W877" s="31" t="s">
        <v>308</v>
      </c>
      <c r="X877" s="31">
        <v>0</v>
      </c>
      <c r="Y877" s="31" t="s">
        <v>307</v>
      </c>
      <c r="Z877" s="31">
        <v>30</v>
      </c>
      <c r="AA877" s="5">
        <v>0</v>
      </c>
      <c r="AC877" s="5">
        <v>0</v>
      </c>
      <c r="AD877" s="5">
        <v>5393</v>
      </c>
      <c r="AE877" s="14">
        <v>200006</v>
      </c>
      <c r="AF877" s="11"/>
      <c r="AG877" s="25">
        <v>200007</v>
      </c>
      <c r="AH877" s="12" t="s">
        <v>846</v>
      </c>
      <c r="AI877" s="15" t="s">
        <v>216</v>
      </c>
      <c r="AJ877" s="30">
        <v>0</v>
      </c>
      <c r="AK877" s="5">
        <v>60000</v>
      </c>
      <c r="AL877" s="5">
        <v>1</v>
      </c>
      <c r="AN877" s="5" t="s">
        <v>174</v>
      </c>
      <c r="AQ877" s="5">
        <v>1</v>
      </c>
      <c r="BB877" s="26" t="s">
        <v>2758</v>
      </c>
      <c r="BC877" s="26"/>
    </row>
    <row r="878" spans="1:55" thickTop="1" thickBot="1" x14ac:dyDescent="0.25">
      <c r="A878" s="5">
        <v>873</v>
      </c>
      <c r="B878" s="5">
        <v>43123</v>
      </c>
      <c r="C878" s="5" t="s">
        <v>56</v>
      </c>
      <c r="D878" s="63">
        <v>20000036</v>
      </c>
      <c r="E878" s="63">
        <v>10000036</v>
      </c>
      <c r="F878" s="5">
        <v>23</v>
      </c>
      <c r="G878" s="5">
        <v>3000431</v>
      </c>
      <c r="H878" s="5">
        <v>3100431</v>
      </c>
      <c r="I878" s="5" t="s">
        <v>275</v>
      </c>
      <c r="J878" s="12">
        <v>0</v>
      </c>
      <c r="K878" s="30">
        <v>10000</v>
      </c>
      <c r="L878" s="30"/>
      <c r="M878" s="15" t="s">
        <v>506</v>
      </c>
      <c r="N878" s="15" t="s">
        <v>845</v>
      </c>
      <c r="O878" s="15" t="s">
        <v>1755</v>
      </c>
      <c r="P878" s="5" t="s">
        <v>1218</v>
      </c>
      <c r="Q878" s="5">
        <v>0</v>
      </c>
      <c r="R878" s="47" t="s">
        <v>308</v>
      </c>
      <c r="S878" s="47">
        <v>0</v>
      </c>
      <c r="T878" s="47" t="s">
        <v>307</v>
      </c>
      <c r="U878" s="47">
        <v>30</v>
      </c>
      <c r="V878" s="47" t="s">
        <v>852</v>
      </c>
      <c r="W878" s="31" t="s">
        <v>308</v>
      </c>
      <c r="X878" s="31">
        <v>0</v>
      </c>
      <c r="Y878" s="31" t="s">
        <v>307</v>
      </c>
      <c r="Z878" s="31">
        <v>30</v>
      </c>
      <c r="AA878" s="5">
        <v>0</v>
      </c>
      <c r="AC878" s="5">
        <v>0</v>
      </c>
      <c r="AD878" s="5">
        <v>5393</v>
      </c>
      <c r="AE878" s="14">
        <v>200006</v>
      </c>
      <c r="AF878" s="11"/>
      <c r="AG878" s="25">
        <v>200007</v>
      </c>
      <c r="AH878" s="12" t="s">
        <v>846</v>
      </c>
      <c r="AI878" s="15" t="s">
        <v>216</v>
      </c>
      <c r="AJ878" s="30">
        <v>0</v>
      </c>
      <c r="AK878" s="5">
        <v>60000</v>
      </c>
      <c r="AL878" s="5">
        <v>1</v>
      </c>
      <c r="AN878" s="5" t="s">
        <v>174</v>
      </c>
      <c r="AQ878" s="5">
        <v>1</v>
      </c>
      <c r="BB878" s="26" t="s">
        <v>2758</v>
      </c>
      <c r="BC878" s="26"/>
    </row>
    <row r="879" spans="1:55" thickTop="1" thickBot="1" x14ac:dyDescent="0.25">
      <c r="A879" s="5">
        <v>874</v>
      </c>
      <c r="B879" s="5">
        <v>43124</v>
      </c>
      <c r="C879" s="5" t="s">
        <v>56</v>
      </c>
      <c r="D879" s="63">
        <v>20000036</v>
      </c>
      <c r="E879" s="63">
        <v>10000036</v>
      </c>
      <c r="F879" s="5">
        <v>24</v>
      </c>
      <c r="G879" s="5">
        <v>3000431</v>
      </c>
      <c r="H879" s="5">
        <v>3100431</v>
      </c>
      <c r="I879" s="5" t="s">
        <v>275</v>
      </c>
      <c r="J879" s="12">
        <v>0</v>
      </c>
      <c r="K879" s="30">
        <v>10000</v>
      </c>
      <c r="L879" s="30"/>
      <c r="M879" s="15" t="s">
        <v>506</v>
      </c>
      <c r="N879" s="15" t="s">
        <v>845</v>
      </c>
      <c r="O879" s="15" t="s">
        <v>1755</v>
      </c>
      <c r="P879" s="5" t="s">
        <v>1219</v>
      </c>
      <c r="Q879" s="5">
        <v>0</v>
      </c>
      <c r="R879" s="47" t="s">
        <v>308</v>
      </c>
      <c r="S879" s="47">
        <v>0</v>
      </c>
      <c r="T879" s="47" t="s">
        <v>307</v>
      </c>
      <c r="U879" s="47">
        <v>30</v>
      </c>
      <c r="V879" s="47" t="s">
        <v>852</v>
      </c>
      <c r="W879" s="31" t="s">
        <v>308</v>
      </c>
      <c r="X879" s="31">
        <v>0</v>
      </c>
      <c r="Y879" s="31" t="s">
        <v>307</v>
      </c>
      <c r="Z879" s="31">
        <v>30</v>
      </c>
      <c r="AA879" s="5">
        <v>0</v>
      </c>
      <c r="AC879" s="5">
        <v>0</v>
      </c>
      <c r="AD879" s="5">
        <v>5393</v>
      </c>
      <c r="AE879" s="14">
        <v>200006</v>
      </c>
      <c r="AF879" s="11"/>
      <c r="AG879" s="25">
        <v>200007</v>
      </c>
      <c r="AH879" s="12" t="s">
        <v>846</v>
      </c>
      <c r="AI879" s="15" t="s">
        <v>216</v>
      </c>
      <c r="AJ879" s="30">
        <v>0</v>
      </c>
      <c r="AK879" s="5">
        <v>60000</v>
      </c>
      <c r="AL879" s="5">
        <v>1</v>
      </c>
      <c r="AN879" s="5" t="s">
        <v>174</v>
      </c>
      <c r="AQ879" s="5">
        <v>1</v>
      </c>
      <c r="BB879" s="26" t="s">
        <v>2758</v>
      </c>
      <c r="BC879" s="26"/>
    </row>
    <row r="880" spans="1:55" thickTop="1" thickBot="1" x14ac:dyDescent="0.25">
      <c r="A880" s="5">
        <v>875</v>
      </c>
      <c r="B880" s="5">
        <v>43125</v>
      </c>
      <c r="C880" s="5" t="s">
        <v>56</v>
      </c>
      <c r="D880" s="63">
        <v>20000036</v>
      </c>
      <c r="E880" s="63">
        <v>10000036</v>
      </c>
      <c r="F880" s="5">
        <v>25</v>
      </c>
      <c r="G880" s="5">
        <v>3000431</v>
      </c>
      <c r="H880" s="5">
        <v>3100431</v>
      </c>
      <c r="I880" s="5" t="s">
        <v>275</v>
      </c>
      <c r="J880" s="12">
        <v>0</v>
      </c>
      <c r="K880" s="30">
        <v>10000</v>
      </c>
      <c r="L880" s="30"/>
      <c r="M880" s="15" t="s">
        <v>506</v>
      </c>
      <c r="N880" s="15" t="s">
        <v>845</v>
      </c>
      <c r="O880" s="15" t="s">
        <v>1755</v>
      </c>
      <c r="P880" s="5" t="s">
        <v>1220</v>
      </c>
      <c r="Q880" s="5">
        <v>0</v>
      </c>
      <c r="R880" s="47" t="s">
        <v>308</v>
      </c>
      <c r="S880" s="47">
        <v>0</v>
      </c>
      <c r="T880" s="47" t="s">
        <v>307</v>
      </c>
      <c r="U880" s="47">
        <v>30</v>
      </c>
      <c r="V880" s="47" t="s">
        <v>852</v>
      </c>
      <c r="W880" s="31" t="s">
        <v>308</v>
      </c>
      <c r="X880" s="31">
        <v>0</v>
      </c>
      <c r="Y880" s="31" t="s">
        <v>307</v>
      </c>
      <c r="Z880" s="31">
        <v>30</v>
      </c>
      <c r="AA880" s="5">
        <v>0</v>
      </c>
      <c r="AC880" s="5">
        <v>0</v>
      </c>
      <c r="AD880" s="5">
        <v>5393</v>
      </c>
      <c r="AE880" s="14">
        <v>200006</v>
      </c>
      <c r="AF880" s="11"/>
      <c r="AG880" s="25">
        <v>200007</v>
      </c>
      <c r="AH880" s="12" t="s">
        <v>846</v>
      </c>
      <c r="AI880" s="15" t="s">
        <v>216</v>
      </c>
      <c r="AJ880" s="30">
        <v>0</v>
      </c>
      <c r="AK880" s="5">
        <v>60000</v>
      </c>
      <c r="AL880" s="5">
        <v>1</v>
      </c>
      <c r="AN880" s="5" t="s">
        <v>174</v>
      </c>
      <c r="AQ880" s="5">
        <v>1</v>
      </c>
      <c r="BB880" s="26" t="s">
        <v>2758</v>
      </c>
      <c r="BC880" s="26"/>
    </row>
    <row r="881" spans="1:55" thickTop="1" thickBot="1" x14ac:dyDescent="0.25">
      <c r="A881" s="5">
        <v>876</v>
      </c>
      <c r="B881" s="5">
        <v>44101</v>
      </c>
      <c r="C881" s="5" t="s">
        <v>57</v>
      </c>
      <c r="D881" s="63">
        <v>20000052</v>
      </c>
      <c r="E881" s="63">
        <v>10000052</v>
      </c>
      <c r="F881" s="5">
        <v>1</v>
      </c>
      <c r="G881" s="5">
        <v>3000441</v>
      </c>
      <c r="H881" s="5">
        <v>3100441</v>
      </c>
      <c r="I881" s="5" t="s">
        <v>276</v>
      </c>
      <c r="J881" s="12">
        <v>0</v>
      </c>
      <c r="K881" s="30">
        <v>10000</v>
      </c>
      <c r="L881" s="30"/>
      <c r="M881" s="15" t="s">
        <v>506</v>
      </c>
      <c r="N881" s="15" t="s">
        <v>845</v>
      </c>
      <c r="O881" s="15" t="s">
        <v>1755</v>
      </c>
      <c r="P881" s="5" t="s">
        <v>3438</v>
      </c>
      <c r="Q881" s="5">
        <v>0</v>
      </c>
      <c r="R881" s="47" t="s">
        <v>308</v>
      </c>
      <c r="S881" s="47">
        <v>0</v>
      </c>
      <c r="T881" s="47" t="s">
        <v>307</v>
      </c>
      <c r="U881" s="47">
        <v>30</v>
      </c>
      <c r="V881" s="47" t="s">
        <v>852</v>
      </c>
      <c r="W881" s="31" t="s">
        <v>308</v>
      </c>
      <c r="X881" s="31">
        <v>0</v>
      </c>
      <c r="Y881" s="31" t="s">
        <v>307</v>
      </c>
      <c r="Z881" s="31">
        <v>30</v>
      </c>
      <c r="AA881" s="5">
        <v>0</v>
      </c>
      <c r="AC881" s="5">
        <v>1</v>
      </c>
      <c r="AD881" s="5">
        <v>5394</v>
      </c>
      <c r="AE881" s="14">
        <v>200006</v>
      </c>
      <c r="AF881" s="11"/>
      <c r="AG881" s="25">
        <v>200007</v>
      </c>
      <c r="AH881" s="12" t="s">
        <v>846</v>
      </c>
      <c r="AI881" s="15" t="s">
        <v>216</v>
      </c>
      <c r="AJ881" s="30">
        <v>0</v>
      </c>
      <c r="AK881" s="5">
        <v>60000</v>
      </c>
      <c r="AL881" s="5">
        <v>25088</v>
      </c>
      <c r="AN881" s="5" t="s">
        <v>175</v>
      </c>
      <c r="AQ881" s="5">
        <v>1</v>
      </c>
      <c r="BB881" s="26" t="s">
        <v>2758</v>
      </c>
      <c r="BC881" s="26"/>
    </row>
    <row r="882" spans="1:55" thickTop="1" thickBot="1" x14ac:dyDescent="0.25">
      <c r="A882" s="5">
        <v>877</v>
      </c>
      <c r="B882" s="5">
        <v>44102</v>
      </c>
      <c r="C882" s="5" t="s">
        <v>57</v>
      </c>
      <c r="D882" s="63">
        <v>20000052</v>
      </c>
      <c r="E882" s="63">
        <v>10000052</v>
      </c>
      <c r="F882" s="5">
        <v>2</v>
      </c>
      <c r="G882" s="5">
        <v>3000441</v>
      </c>
      <c r="H882" s="5">
        <v>3100441</v>
      </c>
      <c r="I882" s="5" t="s">
        <v>276</v>
      </c>
      <c r="J882" s="12">
        <v>0</v>
      </c>
      <c r="K882" s="30">
        <v>10000</v>
      </c>
      <c r="L882" s="30"/>
      <c r="M882" s="15" t="s">
        <v>506</v>
      </c>
      <c r="N882" s="15" t="s">
        <v>845</v>
      </c>
      <c r="O882" s="15" t="s">
        <v>1755</v>
      </c>
      <c r="P882" s="5" t="s">
        <v>3439</v>
      </c>
      <c r="Q882" s="5">
        <v>0</v>
      </c>
      <c r="R882" s="47" t="s">
        <v>308</v>
      </c>
      <c r="S882" s="47">
        <v>0</v>
      </c>
      <c r="T882" s="47" t="s">
        <v>307</v>
      </c>
      <c r="U882" s="47">
        <v>30</v>
      </c>
      <c r="V882" s="47" t="s">
        <v>852</v>
      </c>
      <c r="W882" s="31" t="s">
        <v>308</v>
      </c>
      <c r="X882" s="31">
        <v>0</v>
      </c>
      <c r="Y882" s="31" t="s">
        <v>307</v>
      </c>
      <c r="Z882" s="31">
        <v>30</v>
      </c>
      <c r="AA882" s="5">
        <v>0</v>
      </c>
      <c r="AC882" s="5">
        <v>1</v>
      </c>
      <c r="AD882" s="5">
        <v>5394</v>
      </c>
      <c r="AE882" s="14">
        <v>200006</v>
      </c>
      <c r="AF882" s="11"/>
      <c r="AG882" s="25">
        <v>200007</v>
      </c>
      <c r="AH882" s="12" t="s">
        <v>846</v>
      </c>
      <c r="AI882" s="15" t="s">
        <v>216</v>
      </c>
      <c r="AJ882" s="30">
        <v>0</v>
      </c>
      <c r="AK882" s="5">
        <v>60000</v>
      </c>
      <c r="AL882" s="5">
        <v>25088</v>
      </c>
      <c r="AN882" s="5" t="s">
        <v>175</v>
      </c>
      <c r="AQ882" s="5">
        <v>1</v>
      </c>
      <c r="BB882" s="26" t="s">
        <v>2758</v>
      </c>
      <c r="BC882" s="26"/>
    </row>
    <row r="883" spans="1:55" thickTop="1" thickBot="1" x14ac:dyDescent="0.25">
      <c r="A883" s="5">
        <v>878</v>
      </c>
      <c r="B883" s="5">
        <v>44103</v>
      </c>
      <c r="C883" s="5" t="s">
        <v>57</v>
      </c>
      <c r="D883" s="63">
        <v>20000052</v>
      </c>
      <c r="E883" s="63">
        <v>10000052</v>
      </c>
      <c r="F883" s="5">
        <v>3</v>
      </c>
      <c r="G883" s="5">
        <v>3000441</v>
      </c>
      <c r="H883" s="5">
        <v>3100441</v>
      </c>
      <c r="I883" s="5" t="s">
        <v>276</v>
      </c>
      <c r="J883" s="12">
        <v>0</v>
      </c>
      <c r="K883" s="30">
        <v>10000</v>
      </c>
      <c r="L883" s="30"/>
      <c r="M883" s="15" t="s">
        <v>506</v>
      </c>
      <c r="N883" s="15" t="s">
        <v>845</v>
      </c>
      <c r="O883" s="15" t="s">
        <v>1755</v>
      </c>
      <c r="P883" s="5" t="s">
        <v>3440</v>
      </c>
      <c r="Q883" s="5">
        <v>0</v>
      </c>
      <c r="R883" s="47" t="s">
        <v>308</v>
      </c>
      <c r="S883" s="47">
        <v>0</v>
      </c>
      <c r="T883" s="47" t="s">
        <v>307</v>
      </c>
      <c r="U883" s="47">
        <v>30</v>
      </c>
      <c r="V883" s="47" t="s">
        <v>852</v>
      </c>
      <c r="W883" s="31" t="s">
        <v>308</v>
      </c>
      <c r="X883" s="31">
        <v>0</v>
      </c>
      <c r="Y883" s="31" t="s">
        <v>307</v>
      </c>
      <c r="Z883" s="31">
        <v>30</v>
      </c>
      <c r="AA883" s="5">
        <v>0</v>
      </c>
      <c r="AC883" s="5">
        <v>1</v>
      </c>
      <c r="AD883" s="5">
        <v>5394</v>
      </c>
      <c r="AE883" s="14">
        <v>200006</v>
      </c>
      <c r="AF883" s="11"/>
      <c r="AG883" s="25">
        <v>200007</v>
      </c>
      <c r="AH883" s="12" t="s">
        <v>846</v>
      </c>
      <c r="AI883" s="15" t="s">
        <v>216</v>
      </c>
      <c r="AJ883" s="30">
        <v>0</v>
      </c>
      <c r="AK883" s="5">
        <v>60000</v>
      </c>
      <c r="AL883" s="5">
        <v>25088</v>
      </c>
      <c r="AN883" s="5" t="s">
        <v>175</v>
      </c>
      <c r="AQ883" s="5">
        <v>1</v>
      </c>
      <c r="BB883" s="26" t="s">
        <v>2758</v>
      </c>
      <c r="BC883" s="26"/>
    </row>
    <row r="884" spans="1:55" thickTop="1" thickBot="1" x14ac:dyDescent="0.25">
      <c r="A884" s="5">
        <v>879</v>
      </c>
      <c r="B884" s="5">
        <v>44104</v>
      </c>
      <c r="C884" s="5" t="s">
        <v>57</v>
      </c>
      <c r="D884" s="63">
        <v>20000052</v>
      </c>
      <c r="E884" s="63">
        <v>10000052</v>
      </c>
      <c r="F884" s="5">
        <v>4</v>
      </c>
      <c r="G884" s="5">
        <v>3000441</v>
      </c>
      <c r="H884" s="5">
        <v>3100441</v>
      </c>
      <c r="I884" s="5" t="s">
        <v>276</v>
      </c>
      <c r="J884" s="12">
        <v>0</v>
      </c>
      <c r="K884" s="30">
        <v>10000</v>
      </c>
      <c r="L884" s="30"/>
      <c r="M884" s="15" t="s">
        <v>506</v>
      </c>
      <c r="N884" s="15" t="s">
        <v>845</v>
      </c>
      <c r="O884" s="15" t="s">
        <v>1755</v>
      </c>
      <c r="P884" s="5" t="s">
        <v>3441</v>
      </c>
      <c r="Q884" s="5">
        <v>0</v>
      </c>
      <c r="R884" s="47" t="s">
        <v>308</v>
      </c>
      <c r="S884" s="47">
        <v>0</v>
      </c>
      <c r="T884" s="47" t="s">
        <v>307</v>
      </c>
      <c r="U884" s="47">
        <v>30</v>
      </c>
      <c r="V884" s="47" t="s">
        <v>852</v>
      </c>
      <c r="W884" s="31" t="s">
        <v>308</v>
      </c>
      <c r="X884" s="31">
        <v>0</v>
      </c>
      <c r="Y884" s="31" t="s">
        <v>307</v>
      </c>
      <c r="Z884" s="31">
        <v>30</v>
      </c>
      <c r="AA884" s="5">
        <v>0</v>
      </c>
      <c r="AC884" s="5">
        <v>1</v>
      </c>
      <c r="AD884" s="5">
        <v>5394</v>
      </c>
      <c r="AE884" s="14">
        <v>200006</v>
      </c>
      <c r="AF884" s="11"/>
      <c r="AG884" s="25">
        <v>200007</v>
      </c>
      <c r="AH884" s="12" t="s">
        <v>846</v>
      </c>
      <c r="AI884" s="15" t="s">
        <v>216</v>
      </c>
      <c r="AJ884" s="30">
        <v>0</v>
      </c>
      <c r="AK884" s="5">
        <v>60000</v>
      </c>
      <c r="AL884" s="5">
        <v>25088</v>
      </c>
      <c r="AN884" s="5" t="s">
        <v>175</v>
      </c>
      <c r="AQ884" s="5">
        <v>1</v>
      </c>
      <c r="BB884" s="26" t="s">
        <v>2758</v>
      </c>
      <c r="BC884" s="26"/>
    </row>
    <row r="885" spans="1:55" thickTop="1" thickBot="1" x14ac:dyDescent="0.25">
      <c r="A885" s="5">
        <v>880</v>
      </c>
      <c r="B885" s="5">
        <v>44105</v>
      </c>
      <c r="C885" s="5" t="s">
        <v>57</v>
      </c>
      <c r="D885" s="63">
        <v>20000052</v>
      </c>
      <c r="E885" s="63">
        <v>10000052</v>
      </c>
      <c r="F885" s="5">
        <v>5</v>
      </c>
      <c r="G885" s="5">
        <v>3000441</v>
      </c>
      <c r="H885" s="5">
        <v>3100441</v>
      </c>
      <c r="I885" s="5" t="s">
        <v>276</v>
      </c>
      <c r="J885" s="12">
        <v>0</v>
      </c>
      <c r="K885" s="30">
        <v>10000</v>
      </c>
      <c r="L885" s="30"/>
      <c r="M885" s="15" t="s">
        <v>506</v>
      </c>
      <c r="N885" s="15" t="s">
        <v>845</v>
      </c>
      <c r="O885" s="15" t="s">
        <v>1755</v>
      </c>
      <c r="P885" s="5" t="s">
        <v>3442</v>
      </c>
      <c r="Q885" s="5">
        <v>0</v>
      </c>
      <c r="R885" s="47" t="s">
        <v>308</v>
      </c>
      <c r="S885" s="47">
        <v>0</v>
      </c>
      <c r="T885" s="47" t="s">
        <v>307</v>
      </c>
      <c r="U885" s="47">
        <v>30</v>
      </c>
      <c r="V885" s="47" t="s">
        <v>852</v>
      </c>
      <c r="W885" s="31" t="s">
        <v>308</v>
      </c>
      <c r="X885" s="31">
        <v>0</v>
      </c>
      <c r="Y885" s="31" t="s">
        <v>307</v>
      </c>
      <c r="Z885" s="31">
        <v>30</v>
      </c>
      <c r="AA885" s="5">
        <v>0</v>
      </c>
      <c r="AC885" s="5">
        <v>1</v>
      </c>
      <c r="AD885" s="5">
        <v>5394</v>
      </c>
      <c r="AE885" s="14">
        <v>200006</v>
      </c>
      <c r="AF885" s="11"/>
      <c r="AG885" s="25">
        <v>200007</v>
      </c>
      <c r="AH885" s="12" t="s">
        <v>846</v>
      </c>
      <c r="AI885" s="15" t="s">
        <v>216</v>
      </c>
      <c r="AJ885" s="30">
        <v>0</v>
      </c>
      <c r="AK885" s="5">
        <v>60000</v>
      </c>
      <c r="AL885" s="5">
        <v>25088</v>
      </c>
      <c r="AN885" s="5" t="s">
        <v>175</v>
      </c>
      <c r="AQ885" s="5">
        <v>1</v>
      </c>
      <c r="BB885" s="26" t="s">
        <v>2758</v>
      </c>
      <c r="BC885" s="26"/>
    </row>
    <row r="886" spans="1:55" thickTop="1" thickBot="1" x14ac:dyDescent="0.25">
      <c r="A886" s="5">
        <v>881</v>
      </c>
      <c r="B886" s="5">
        <v>44106</v>
      </c>
      <c r="C886" s="5" t="s">
        <v>57</v>
      </c>
      <c r="D886" s="63">
        <v>20000052</v>
      </c>
      <c r="E886" s="63">
        <v>10000052</v>
      </c>
      <c r="F886" s="5">
        <v>6</v>
      </c>
      <c r="G886" s="5">
        <v>3000441</v>
      </c>
      <c r="H886" s="5">
        <v>3100441</v>
      </c>
      <c r="I886" s="5" t="s">
        <v>276</v>
      </c>
      <c r="J886" s="12">
        <v>0</v>
      </c>
      <c r="K886" s="30">
        <v>10000</v>
      </c>
      <c r="L886" s="30"/>
      <c r="M886" s="15" t="s">
        <v>506</v>
      </c>
      <c r="N886" s="15" t="s">
        <v>845</v>
      </c>
      <c r="O886" s="15" t="s">
        <v>1755</v>
      </c>
      <c r="P886" s="5" t="s">
        <v>3443</v>
      </c>
      <c r="Q886" s="5">
        <v>0</v>
      </c>
      <c r="R886" s="47" t="s">
        <v>308</v>
      </c>
      <c r="S886" s="47">
        <v>0</v>
      </c>
      <c r="T886" s="47" t="s">
        <v>307</v>
      </c>
      <c r="U886" s="47">
        <v>30</v>
      </c>
      <c r="V886" s="47" t="s">
        <v>852</v>
      </c>
      <c r="W886" s="31" t="s">
        <v>308</v>
      </c>
      <c r="X886" s="31">
        <v>0</v>
      </c>
      <c r="Y886" s="31" t="s">
        <v>307</v>
      </c>
      <c r="Z886" s="31">
        <v>30</v>
      </c>
      <c r="AA886" s="5">
        <v>0</v>
      </c>
      <c r="AC886" s="5">
        <v>1</v>
      </c>
      <c r="AD886" s="5">
        <v>5394</v>
      </c>
      <c r="AE886" s="14">
        <v>200006</v>
      </c>
      <c r="AF886" s="11"/>
      <c r="AG886" s="25">
        <v>200007</v>
      </c>
      <c r="AH886" s="12" t="s">
        <v>846</v>
      </c>
      <c r="AI886" s="15" t="s">
        <v>216</v>
      </c>
      <c r="AJ886" s="30">
        <v>0</v>
      </c>
      <c r="AK886" s="5">
        <v>60000</v>
      </c>
      <c r="AL886" s="5">
        <v>25088</v>
      </c>
      <c r="AN886" s="5" t="s">
        <v>175</v>
      </c>
      <c r="AQ886" s="5">
        <v>1</v>
      </c>
      <c r="BB886" s="26" t="s">
        <v>2758</v>
      </c>
      <c r="BC886" s="26"/>
    </row>
    <row r="887" spans="1:55" thickTop="1" thickBot="1" x14ac:dyDescent="0.25">
      <c r="A887" s="5">
        <v>882</v>
      </c>
      <c r="B887" s="5">
        <v>44107</v>
      </c>
      <c r="C887" s="5" t="s">
        <v>57</v>
      </c>
      <c r="D887" s="63">
        <v>20000052</v>
      </c>
      <c r="E887" s="63">
        <v>10000052</v>
      </c>
      <c r="F887" s="5">
        <v>7</v>
      </c>
      <c r="G887" s="5">
        <v>3000441</v>
      </c>
      <c r="H887" s="5">
        <v>3100441</v>
      </c>
      <c r="I887" s="5" t="s">
        <v>276</v>
      </c>
      <c r="J887" s="12">
        <v>0</v>
      </c>
      <c r="K887" s="30">
        <v>10000</v>
      </c>
      <c r="L887" s="30"/>
      <c r="M887" s="15" t="s">
        <v>506</v>
      </c>
      <c r="N887" s="15" t="s">
        <v>845</v>
      </c>
      <c r="O887" s="15" t="s">
        <v>1755</v>
      </c>
      <c r="P887" s="5" t="s">
        <v>3444</v>
      </c>
      <c r="Q887" s="5">
        <v>0</v>
      </c>
      <c r="R887" s="47" t="s">
        <v>308</v>
      </c>
      <c r="S887" s="47">
        <v>0</v>
      </c>
      <c r="T887" s="47" t="s">
        <v>307</v>
      </c>
      <c r="U887" s="47">
        <v>30</v>
      </c>
      <c r="V887" s="47" t="s">
        <v>852</v>
      </c>
      <c r="W887" s="31" t="s">
        <v>308</v>
      </c>
      <c r="X887" s="31">
        <v>0</v>
      </c>
      <c r="Y887" s="31" t="s">
        <v>307</v>
      </c>
      <c r="Z887" s="31">
        <v>30</v>
      </c>
      <c r="AA887" s="5">
        <v>0</v>
      </c>
      <c r="AC887" s="5">
        <v>1</v>
      </c>
      <c r="AD887" s="5">
        <v>5394</v>
      </c>
      <c r="AE887" s="14">
        <v>200006</v>
      </c>
      <c r="AF887" s="11"/>
      <c r="AG887" s="25">
        <v>200007</v>
      </c>
      <c r="AH887" s="12" t="s">
        <v>846</v>
      </c>
      <c r="AI887" s="15" t="s">
        <v>216</v>
      </c>
      <c r="AJ887" s="30">
        <v>0</v>
      </c>
      <c r="AK887" s="5">
        <v>60000</v>
      </c>
      <c r="AL887" s="5">
        <v>25088</v>
      </c>
      <c r="AN887" s="5" t="s">
        <v>175</v>
      </c>
      <c r="AQ887" s="5">
        <v>1</v>
      </c>
      <c r="BB887" s="26" t="s">
        <v>2758</v>
      </c>
      <c r="BC887" s="26"/>
    </row>
    <row r="888" spans="1:55" thickTop="1" thickBot="1" x14ac:dyDescent="0.25">
      <c r="A888" s="5">
        <v>883</v>
      </c>
      <c r="B888" s="5">
        <v>44108</v>
      </c>
      <c r="C888" s="5" t="s">
        <v>57</v>
      </c>
      <c r="D888" s="63">
        <v>20000052</v>
      </c>
      <c r="E888" s="63">
        <v>10000052</v>
      </c>
      <c r="F888" s="5">
        <v>8</v>
      </c>
      <c r="G888" s="5">
        <v>3000441</v>
      </c>
      <c r="H888" s="5">
        <v>3100441</v>
      </c>
      <c r="I888" s="5" t="s">
        <v>276</v>
      </c>
      <c r="J888" s="12">
        <v>0</v>
      </c>
      <c r="K888" s="30">
        <v>10000</v>
      </c>
      <c r="L888" s="30"/>
      <c r="M888" s="15" t="s">
        <v>506</v>
      </c>
      <c r="N888" s="15" t="s">
        <v>845</v>
      </c>
      <c r="O888" s="15" t="s">
        <v>1755</v>
      </c>
      <c r="P888" s="5" t="s">
        <v>3445</v>
      </c>
      <c r="Q888" s="5">
        <v>0</v>
      </c>
      <c r="R888" s="47" t="s">
        <v>308</v>
      </c>
      <c r="S888" s="47">
        <v>0</v>
      </c>
      <c r="T888" s="47" t="s">
        <v>307</v>
      </c>
      <c r="U888" s="47">
        <v>30</v>
      </c>
      <c r="V888" s="47" t="s">
        <v>852</v>
      </c>
      <c r="W888" s="31" t="s">
        <v>308</v>
      </c>
      <c r="X888" s="31">
        <v>0</v>
      </c>
      <c r="Y888" s="31" t="s">
        <v>307</v>
      </c>
      <c r="Z888" s="31">
        <v>30</v>
      </c>
      <c r="AA888" s="5">
        <v>0</v>
      </c>
      <c r="AC888" s="5">
        <v>1</v>
      </c>
      <c r="AD888" s="5">
        <v>5394</v>
      </c>
      <c r="AE888" s="14">
        <v>200006</v>
      </c>
      <c r="AF888" s="11"/>
      <c r="AG888" s="25">
        <v>200007</v>
      </c>
      <c r="AH888" s="12" t="s">
        <v>846</v>
      </c>
      <c r="AI888" s="15" t="s">
        <v>216</v>
      </c>
      <c r="AJ888" s="30">
        <v>0</v>
      </c>
      <c r="AK888" s="5">
        <v>60000</v>
      </c>
      <c r="AL888" s="5">
        <v>25088</v>
      </c>
      <c r="AN888" s="5" t="s">
        <v>175</v>
      </c>
      <c r="AQ888" s="5">
        <v>1</v>
      </c>
      <c r="BB888" s="26" t="s">
        <v>2758</v>
      </c>
      <c r="BC888" s="26"/>
    </row>
    <row r="889" spans="1:55" thickTop="1" thickBot="1" x14ac:dyDescent="0.25">
      <c r="A889" s="5">
        <v>884</v>
      </c>
      <c r="B889" s="5">
        <v>44109</v>
      </c>
      <c r="C889" s="5" t="s">
        <v>57</v>
      </c>
      <c r="D889" s="63">
        <v>20000052</v>
      </c>
      <c r="E889" s="63">
        <v>10000052</v>
      </c>
      <c r="F889" s="5">
        <v>9</v>
      </c>
      <c r="G889" s="5">
        <v>3000441</v>
      </c>
      <c r="H889" s="5">
        <v>3100441</v>
      </c>
      <c r="I889" s="5" t="s">
        <v>276</v>
      </c>
      <c r="J889" s="12">
        <v>0</v>
      </c>
      <c r="K889" s="30">
        <v>10000</v>
      </c>
      <c r="L889" s="30"/>
      <c r="M889" s="15" t="s">
        <v>506</v>
      </c>
      <c r="N889" s="15" t="s">
        <v>845</v>
      </c>
      <c r="O889" s="15" t="s">
        <v>1755</v>
      </c>
      <c r="P889" s="5" t="s">
        <v>3446</v>
      </c>
      <c r="Q889" s="5">
        <v>0</v>
      </c>
      <c r="R889" s="47" t="s">
        <v>308</v>
      </c>
      <c r="S889" s="47">
        <v>0</v>
      </c>
      <c r="T889" s="47" t="s">
        <v>307</v>
      </c>
      <c r="U889" s="47">
        <v>30</v>
      </c>
      <c r="V889" s="47" t="s">
        <v>852</v>
      </c>
      <c r="W889" s="31" t="s">
        <v>308</v>
      </c>
      <c r="X889" s="31">
        <v>0</v>
      </c>
      <c r="Y889" s="31" t="s">
        <v>307</v>
      </c>
      <c r="Z889" s="31">
        <v>30</v>
      </c>
      <c r="AA889" s="5">
        <v>0</v>
      </c>
      <c r="AC889" s="5">
        <v>1</v>
      </c>
      <c r="AD889" s="5">
        <v>5394</v>
      </c>
      <c r="AE889" s="14">
        <v>200006</v>
      </c>
      <c r="AF889" s="11"/>
      <c r="AG889" s="25">
        <v>200007</v>
      </c>
      <c r="AH889" s="12" t="s">
        <v>846</v>
      </c>
      <c r="AI889" s="15" t="s">
        <v>216</v>
      </c>
      <c r="AJ889" s="30">
        <v>0</v>
      </c>
      <c r="AK889" s="5">
        <v>60000</v>
      </c>
      <c r="AL889" s="5">
        <v>25088</v>
      </c>
      <c r="AN889" s="5" t="s">
        <v>175</v>
      </c>
      <c r="AQ889" s="5">
        <v>1</v>
      </c>
      <c r="BB889" s="26" t="s">
        <v>2758</v>
      </c>
      <c r="BC889" s="26"/>
    </row>
    <row r="890" spans="1:55" thickTop="1" thickBot="1" x14ac:dyDescent="0.25">
      <c r="A890" s="5">
        <v>885</v>
      </c>
      <c r="B890" s="5">
        <v>44110</v>
      </c>
      <c r="C890" s="5" t="s">
        <v>57</v>
      </c>
      <c r="D890" s="63">
        <v>20000052</v>
      </c>
      <c r="E890" s="63">
        <v>10000052</v>
      </c>
      <c r="F890" s="5">
        <v>10</v>
      </c>
      <c r="G890" s="5">
        <v>3000441</v>
      </c>
      <c r="H890" s="5">
        <v>3100441</v>
      </c>
      <c r="I890" s="5" t="s">
        <v>276</v>
      </c>
      <c r="J890" s="12">
        <v>0</v>
      </c>
      <c r="K890" s="30">
        <v>10000</v>
      </c>
      <c r="L890" s="30"/>
      <c r="M890" s="15" t="s">
        <v>506</v>
      </c>
      <c r="N890" s="15" t="s">
        <v>845</v>
      </c>
      <c r="O890" s="15" t="s">
        <v>1755</v>
      </c>
      <c r="P890" s="5" t="s">
        <v>3447</v>
      </c>
      <c r="Q890" s="5">
        <v>0</v>
      </c>
      <c r="R890" s="47" t="s">
        <v>308</v>
      </c>
      <c r="S890" s="47">
        <v>0</v>
      </c>
      <c r="T890" s="47" t="s">
        <v>307</v>
      </c>
      <c r="U890" s="47">
        <v>30</v>
      </c>
      <c r="V890" s="47" t="s">
        <v>852</v>
      </c>
      <c r="W890" s="31" t="s">
        <v>308</v>
      </c>
      <c r="X890" s="31">
        <v>0</v>
      </c>
      <c r="Y890" s="31" t="s">
        <v>307</v>
      </c>
      <c r="Z890" s="31">
        <v>30</v>
      </c>
      <c r="AA890" s="5">
        <v>0</v>
      </c>
      <c r="AC890" s="5">
        <v>1</v>
      </c>
      <c r="AD890" s="5">
        <v>5394</v>
      </c>
      <c r="AE890" s="14">
        <v>200006</v>
      </c>
      <c r="AF890" s="11"/>
      <c r="AG890" s="25">
        <v>200007</v>
      </c>
      <c r="AH890" s="12" t="s">
        <v>846</v>
      </c>
      <c r="AI890" s="15" t="s">
        <v>216</v>
      </c>
      <c r="AJ890" s="30">
        <v>0</v>
      </c>
      <c r="AK890" s="5">
        <v>60000</v>
      </c>
      <c r="AL890" s="5">
        <v>25088</v>
      </c>
      <c r="AN890" s="5" t="s">
        <v>175</v>
      </c>
      <c r="AQ890" s="5">
        <v>1</v>
      </c>
      <c r="BB890" s="26" t="s">
        <v>2758</v>
      </c>
      <c r="BC890" s="26"/>
    </row>
    <row r="891" spans="1:55" thickTop="1" thickBot="1" x14ac:dyDescent="0.25">
      <c r="A891" s="5">
        <v>886</v>
      </c>
      <c r="B891" s="5">
        <v>44111</v>
      </c>
      <c r="C891" s="5" t="s">
        <v>57</v>
      </c>
      <c r="D891" s="63">
        <v>20000052</v>
      </c>
      <c r="E891" s="63">
        <v>10000052</v>
      </c>
      <c r="F891" s="5">
        <v>11</v>
      </c>
      <c r="G891" s="5">
        <v>3000441</v>
      </c>
      <c r="H891" s="5">
        <v>3100441</v>
      </c>
      <c r="I891" s="5" t="s">
        <v>276</v>
      </c>
      <c r="J891" s="12">
        <v>0</v>
      </c>
      <c r="K891" s="30">
        <v>10000</v>
      </c>
      <c r="L891" s="30"/>
      <c r="M891" s="15" t="s">
        <v>506</v>
      </c>
      <c r="N891" s="15" t="s">
        <v>845</v>
      </c>
      <c r="O891" s="15" t="s">
        <v>1755</v>
      </c>
      <c r="P891" s="5" t="s">
        <v>3448</v>
      </c>
      <c r="Q891" s="5">
        <v>0</v>
      </c>
      <c r="R891" s="47" t="s">
        <v>308</v>
      </c>
      <c r="S891" s="47">
        <v>0</v>
      </c>
      <c r="T891" s="47" t="s">
        <v>307</v>
      </c>
      <c r="U891" s="47">
        <v>30</v>
      </c>
      <c r="V891" s="47" t="s">
        <v>852</v>
      </c>
      <c r="W891" s="31" t="s">
        <v>308</v>
      </c>
      <c r="X891" s="31">
        <v>0</v>
      </c>
      <c r="Y891" s="31" t="s">
        <v>307</v>
      </c>
      <c r="Z891" s="31">
        <v>30</v>
      </c>
      <c r="AA891" s="5">
        <v>0</v>
      </c>
      <c r="AC891" s="5">
        <v>1</v>
      </c>
      <c r="AD891" s="5">
        <v>5394</v>
      </c>
      <c r="AE891" s="14">
        <v>200006</v>
      </c>
      <c r="AF891" s="11"/>
      <c r="AG891" s="25">
        <v>200007</v>
      </c>
      <c r="AH891" s="12" t="s">
        <v>846</v>
      </c>
      <c r="AI891" s="15" t="s">
        <v>216</v>
      </c>
      <c r="AJ891" s="30">
        <v>0</v>
      </c>
      <c r="AK891" s="5">
        <v>60000</v>
      </c>
      <c r="AL891" s="5">
        <v>25088</v>
      </c>
      <c r="AN891" s="5" t="s">
        <v>175</v>
      </c>
      <c r="AQ891" s="5">
        <v>1</v>
      </c>
      <c r="BB891" s="26" t="s">
        <v>2758</v>
      </c>
      <c r="BC891" s="26"/>
    </row>
    <row r="892" spans="1:55" thickTop="1" thickBot="1" x14ac:dyDescent="0.25">
      <c r="A892" s="5">
        <v>887</v>
      </c>
      <c r="B892" s="5">
        <v>44112</v>
      </c>
      <c r="C892" s="5" t="s">
        <v>57</v>
      </c>
      <c r="D892" s="63">
        <v>20000052</v>
      </c>
      <c r="E892" s="63">
        <v>10000052</v>
      </c>
      <c r="F892" s="5">
        <v>12</v>
      </c>
      <c r="G892" s="5">
        <v>3000441</v>
      </c>
      <c r="H892" s="5">
        <v>3100441</v>
      </c>
      <c r="I892" s="5" t="s">
        <v>276</v>
      </c>
      <c r="J892" s="12">
        <v>0</v>
      </c>
      <c r="K892" s="30">
        <v>10000</v>
      </c>
      <c r="L892" s="30"/>
      <c r="M892" s="15" t="s">
        <v>506</v>
      </c>
      <c r="N892" s="15" t="s">
        <v>845</v>
      </c>
      <c r="O892" s="15" t="s">
        <v>1755</v>
      </c>
      <c r="P892" s="5" t="s">
        <v>3449</v>
      </c>
      <c r="Q892" s="5">
        <v>0</v>
      </c>
      <c r="R892" s="47" t="s">
        <v>308</v>
      </c>
      <c r="S892" s="47">
        <v>0</v>
      </c>
      <c r="T892" s="47" t="s">
        <v>307</v>
      </c>
      <c r="U892" s="47">
        <v>30</v>
      </c>
      <c r="V892" s="47" t="s">
        <v>852</v>
      </c>
      <c r="W892" s="31" t="s">
        <v>308</v>
      </c>
      <c r="X892" s="31">
        <v>0</v>
      </c>
      <c r="Y892" s="31" t="s">
        <v>307</v>
      </c>
      <c r="Z892" s="31">
        <v>30</v>
      </c>
      <c r="AA892" s="5">
        <v>0</v>
      </c>
      <c r="AC892" s="5">
        <v>1</v>
      </c>
      <c r="AD892" s="5">
        <v>5394</v>
      </c>
      <c r="AE892" s="14">
        <v>200006</v>
      </c>
      <c r="AF892" s="11"/>
      <c r="AG892" s="25">
        <v>200007</v>
      </c>
      <c r="AH892" s="12" t="s">
        <v>846</v>
      </c>
      <c r="AI892" s="15" t="s">
        <v>216</v>
      </c>
      <c r="AJ892" s="30">
        <v>0</v>
      </c>
      <c r="AK892" s="5">
        <v>60000</v>
      </c>
      <c r="AL892" s="5">
        <v>25088</v>
      </c>
      <c r="AN892" s="5" t="s">
        <v>175</v>
      </c>
      <c r="AQ892" s="5">
        <v>1</v>
      </c>
      <c r="BB892" s="26" t="s">
        <v>2758</v>
      </c>
      <c r="BC892" s="26"/>
    </row>
    <row r="893" spans="1:55" thickTop="1" thickBot="1" x14ac:dyDescent="0.25">
      <c r="A893" s="5">
        <v>888</v>
      </c>
      <c r="B893" s="5">
        <v>44113</v>
      </c>
      <c r="C893" s="5" t="s">
        <v>57</v>
      </c>
      <c r="D893" s="63">
        <v>20000052</v>
      </c>
      <c r="E893" s="63">
        <v>10000052</v>
      </c>
      <c r="F893" s="5">
        <v>13</v>
      </c>
      <c r="G893" s="5">
        <v>3000441</v>
      </c>
      <c r="H893" s="5">
        <v>3100441</v>
      </c>
      <c r="I893" s="5" t="s">
        <v>276</v>
      </c>
      <c r="J893" s="12">
        <v>0</v>
      </c>
      <c r="K893" s="30">
        <v>10000</v>
      </c>
      <c r="L893" s="30"/>
      <c r="M893" s="15" t="s">
        <v>506</v>
      </c>
      <c r="N893" s="15" t="s">
        <v>845</v>
      </c>
      <c r="O893" s="15" t="s">
        <v>1755</v>
      </c>
      <c r="P893" s="5" t="s">
        <v>3450</v>
      </c>
      <c r="Q893" s="5">
        <v>0</v>
      </c>
      <c r="R893" s="47" t="s">
        <v>308</v>
      </c>
      <c r="S893" s="47">
        <v>0</v>
      </c>
      <c r="T893" s="47" t="s">
        <v>307</v>
      </c>
      <c r="U893" s="47">
        <v>30</v>
      </c>
      <c r="V893" s="47" t="s">
        <v>852</v>
      </c>
      <c r="W893" s="31" t="s">
        <v>308</v>
      </c>
      <c r="X893" s="31">
        <v>0</v>
      </c>
      <c r="Y893" s="31" t="s">
        <v>307</v>
      </c>
      <c r="Z893" s="31">
        <v>30</v>
      </c>
      <c r="AA893" s="5">
        <v>0</v>
      </c>
      <c r="AC893" s="5">
        <v>1</v>
      </c>
      <c r="AD893" s="5">
        <v>5394</v>
      </c>
      <c r="AE893" s="14">
        <v>200006</v>
      </c>
      <c r="AF893" s="11"/>
      <c r="AG893" s="25">
        <v>200007</v>
      </c>
      <c r="AH893" s="12" t="s">
        <v>846</v>
      </c>
      <c r="AI893" s="15" t="s">
        <v>216</v>
      </c>
      <c r="AJ893" s="30">
        <v>0</v>
      </c>
      <c r="AK893" s="5">
        <v>60000</v>
      </c>
      <c r="AL893" s="5">
        <v>25088</v>
      </c>
      <c r="AN893" s="5" t="s">
        <v>175</v>
      </c>
      <c r="AQ893" s="5">
        <v>1</v>
      </c>
      <c r="BB893" s="26" t="s">
        <v>2758</v>
      </c>
      <c r="BC893" s="26"/>
    </row>
    <row r="894" spans="1:55" thickTop="1" thickBot="1" x14ac:dyDescent="0.25">
      <c r="A894" s="5">
        <v>889</v>
      </c>
      <c r="B894" s="5">
        <v>44114</v>
      </c>
      <c r="C894" s="5" t="s">
        <v>57</v>
      </c>
      <c r="D894" s="63">
        <v>20000052</v>
      </c>
      <c r="E894" s="63">
        <v>10000052</v>
      </c>
      <c r="F894" s="5">
        <v>14</v>
      </c>
      <c r="G894" s="5">
        <v>3000441</v>
      </c>
      <c r="H894" s="5">
        <v>3100441</v>
      </c>
      <c r="I894" s="5" t="s">
        <v>276</v>
      </c>
      <c r="J894" s="12">
        <v>0</v>
      </c>
      <c r="K894" s="30">
        <v>10000</v>
      </c>
      <c r="L894" s="30"/>
      <c r="M894" s="15" t="s">
        <v>506</v>
      </c>
      <c r="N894" s="15" t="s">
        <v>845</v>
      </c>
      <c r="O894" s="15" t="s">
        <v>1755</v>
      </c>
      <c r="P894" s="5" t="s">
        <v>3451</v>
      </c>
      <c r="Q894" s="5">
        <v>0</v>
      </c>
      <c r="R894" s="47" t="s">
        <v>308</v>
      </c>
      <c r="S894" s="47">
        <v>0</v>
      </c>
      <c r="T894" s="47" t="s">
        <v>307</v>
      </c>
      <c r="U894" s="47">
        <v>30</v>
      </c>
      <c r="V894" s="47" t="s">
        <v>852</v>
      </c>
      <c r="W894" s="31" t="s">
        <v>308</v>
      </c>
      <c r="X894" s="31">
        <v>0</v>
      </c>
      <c r="Y894" s="31" t="s">
        <v>307</v>
      </c>
      <c r="Z894" s="31">
        <v>30</v>
      </c>
      <c r="AA894" s="5">
        <v>0</v>
      </c>
      <c r="AC894" s="5">
        <v>1</v>
      </c>
      <c r="AD894" s="5">
        <v>5394</v>
      </c>
      <c r="AE894" s="14">
        <v>200006</v>
      </c>
      <c r="AF894" s="11"/>
      <c r="AG894" s="25">
        <v>200007</v>
      </c>
      <c r="AH894" s="12" t="s">
        <v>846</v>
      </c>
      <c r="AI894" s="15" t="s">
        <v>216</v>
      </c>
      <c r="AJ894" s="30">
        <v>0</v>
      </c>
      <c r="AK894" s="5">
        <v>60000</v>
      </c>
      <c r="AL894" s="5">
        <v>25088</v>
      </c>
      <c r="AN894" s="5" t="s">
        <v>175</v>
      </c>
      <c r="AQ894" s="5">
        <v>1</v>
      </c>
      <c r="BB894" s="26" t="s">
        <v>2758</v>
      </c>
      <c r="BC894" s="26"/>
    </row>
    <row r="895" spans="1:55" thickTop="1" thickBot="1" x14ac:dyDescent="0.25">
      <c r="A895" s="5">
        <v>890</v>
      </c>
      <c r="B895" s="5">
        <v>44115</v>
      </c>
      <c r="C895" s="5" t="s">
        <v>57</v>
      </c>
      <c r="D895" s="63">
        <v>20000052</v>
      </c>
      <c r="E895" s="63">
        <v>10000052</v>
      </c>
      <c r="F895" s="5">
        <v>15</v>
      </c>
      <c r="G895" s="5">
        <v>3000441</v>
      </c>
      <c r="H895" s="5">
        <v>3100441</v>
      </c>
      <c r="I895" s="5" t="s">
        <v>276</v>
      </c>
      <c r="J895" s="12">
        <v>0</v>
      </c>
      <c r="K895" s="30">
        <v>10000</v>
      </c>
      <c r="L895" s="30"/>
      <c r="M895" s="15" t="s">
        <v>506</v>
      </c>
      <c r="N895" s="15" t="s">
        <v>845</v>
      </c>
      <c r="O895" s="15" t="s">
        <v>1755</v>
      </c>
      <c r="P895" s="5" t="s">
        <v>3452</v>
      </c>
      <c r="Q895" s="5">
        <v>0</v>
      </c>
      <c r="R895" s="47" t="s">
        <v>308</v>
      </c>
      <c r="S895" s="47">
        <v>0</v>
      </c>
      <c r="T895" s="47" t="s">
        <v>307</v>
      </c>
      <c r="U895" s="47">
        <v>30</v>
      </c>
      <c r="V895" s="47" t="s">
        <v>852</v>
      </c>
      <c r="W895" s="31" t="s">
        <v>308</v>
      </c>
      <c r="X895" s="31">
        <v>0</v>
      </c>
      <c r="Y895" s="31" t="s">
        <v>307</v>
      </c>
      <c r="Z895" s="31">
        <v>30</v>
      </c>
      <c r="AA895" s="5">
        <v>0</v>
      </c>
      <c r="AC895" s="5">
        <v>1</v>
      </c>
      <c r="AD895" s="5">
        <v>5394</v>
      </c>
      <c r="AE895" s="14">
        <v>200006</v>
      </c>
      <c r="AF895" s="11"/>
      <c r="AG895" s="25">
        <v>200007</v>
      </c>
      <c r="AH895" s="12" t="s">
        <v>846</v>
      </c>
      <c r="AI895" s="15" t="s">
        <v>216</v>
      </c>
      <c r="AJ895" s="30">
        <v>0</v>
      </c>
      <c r="AK895" s="5">
        <v>60000</v>
      </c>
      <c r="AL895" s="5">
        <v>25088</v>
      </c>
      <c r="AN895" s="5" t="s">
        <v>175</v>
      </c>
      <c r="AQ895" s="5">
        <v>1</v>
      </c>
      <c r="BB895" s="26" t="s">
        <v>2758</v>
      </c>
      <c r="BC895" s="26"/>
    </row>
    <row r="896" spans="1:55" thickTop="1" thickBot="1" x14ac:dyDescent="0.25">
      <c r="A896" s="5">
        <v>891</v>
      </c>
      <c r="B896" s="5">
        <v>44116</v>
      </c>
      <c r="C896" s="5" t="s">
        <v>57</v>
      </c>
      <c r="D896" s="63">
        <v>20000052</v>
      </c>
      <c r="E896" s="63">
        <v>10000052</v>
      </c>
      <c r="F896" s="5">
        <v>16</v>
      </c>
      <c r="G896" s="5">
        <v>3000441</v>
      </c>
      <c r="H896" s="5">
        <v>3100441</v>
      </c>
      <c r="I896" s="5" t="s">
        <v>276</v>
      </c>
      <c r="J896" s="12">
        <v>0</v>
      </c>
      <c r="K896" s="30">
        <v>10000</v>
      </c>
      <c r="L896" s="30"/>
      <c r="M896" s="15" t="s">
        <v>506</v>
      </c>
      <c r="N896" s="15" t="s">
        <v>845</v>
      </c>
      <c r="O896" s="15" t="s">
        <v>1755</v>
      </c>
      <c r="P896" s="5" t="s">
        <v>3453</v>
      </c>
      <c r="Q896" s="5">
        <v>0</v>
      </c>
      <c r="R896" s="47" t="s">
        <v>308</v>
      </c>
      <c r="S896" s="47">
        <v>0</v>
      </c>
      <c r="T896" s="47" t="s">
        <v>307</v>
      </c>
      <c r="U896" s="47">
        <v>30</v>
      </c>
      <c r="V896" s="47" t="s">
        <v>852</v>
      </c>
      <c r="W896" s="31" t="s">
        <v>308</v>
      </c>
      <c r="X896" s="31">
        <v>0</v>
      </c>
      <c r="Y896" s="31" t="s">
        <v>307</v>
      </c>
      <c r="Z896" s="31">
        <v>30</v>
      </c>
      <c r="AA896" s="5">
        <v>0</v>
      </c>
      <c r="AC896" s="5">
        <v>1</v>
      </c>
      <c r="AD896" s="5">
        <v>5394</v>
      </c>
      <c r="AE896" s="14">
        <v>200006</v>
      </c>
      <c r="AF896" s="11"/>
      <c r="AG896" s="25">
        <v>200007</v>
      </c>
      <c r="AH896" s="12" t="s">
        <v>846</v>
      </c>
      <c r="AI896" s="15" t="s">
        <v>216</v>
      </c>
      <c r="AJ896" s="30">
        <v>0</v>
      </c>
      <c r="AK896" s="5">
        <v>60000</v>
      </c>
      <c r="AL896" s="5">
        <v>25088</v>
      </c>
      <c r="AN896" s="5" t="s">
        <v>175</v>
      </c>
      <c r="AQ896" s="5">
        <v>1</v>
      </c>
      <c r="BB896" s="26" t="s">
        <v>2758</v>
      </c>
      <c r="BC896" s="26"/>
    </row>
    <row r="897" spans="1:55" thickTop="1" thickBot="1" x14ac:dyDescent="0.25">
      <c r="A897" s="5">
        <v>892</v>
      </c>
      <c r="B897" s="5">
        <v>44117</v>
      </c>
      <c r="C897" s="5" t="s">
        <v>57</v>
      </c>
      <c r="D897" s="63">
        <v>20000052</v>
      </c>
      <c r="E897" s="63">
        <v>10000052</v>
      </c>
      <c r="F897" s="5">
        <v>17</v>
      </c>
      <c r="G897" s="5">
        <v>3000441</v>
      </c>
      <c r="H897" s="5">
        <v>3100441</v>
      </c>
      <c r="I897" s="5" t="s">
        <v>276</v>
      </c>
      <c r="J897" s="12">
        <v>0</v>
      </c>
      <c r="K897" s="30">
        <v>10000</v>
      </c>
      <c r="L897" s="30"/>
      <c r="M897" s="15" t="s">
        <v>506</v>
      </c>
      <c r="N897" s="15" t="s">
        <v>845</v>
      </c>
      <c r="O897" s="15" t="s">
        <v>1755</v>
      </c>
      <c r="P897" s="5" t="s">
        <v>3454</v>
      </c>
      <c r="Q897" s="5">
        <v>0</v>
      </c>
      <c r="R897" s="47" t="s">
        <v>308</v>
      </c>
      <c r="S897" s="47">
        <v>0</v>
      </c>
      <c r="T897" s="47" t="s">
        <v>307</v>
      </c>
      <c r="U897" s="47">
        <v>30</v>
      </c>
      <c r="V897" s="47" t="s">
        <v>852</v>
      </c>
      <c r="W897" s="31" t="s">
        <v>308</v>
      </c>
      <c r="X897" s="31">
        <v>0</v>
      </c>
      <c r="Y897" s="31" t="s">
        <v>307</v>
      </c>
      <c r="Z897" s="31">
        <v>30</v>
      </c>
      <c r="AA897" s="5">
        <v>0</v>
      </c>
      <c r="AC897" s="5">
        <v>1</v>
      </c>
      <c r="AD897" s="5">
        <v>5394</v>
      </c>
      <c r="AE897" s="14">
        <v>200006</v>
      </c>
      <c r="AF897" s="11"/>
      <c r="AG897" s="25">
        <v>200007</v>
      </c>
      <c r="AH897" s="12" t="s">
        <v>846</v>
      </c>
      <c r="AI897" s="15" t="s">
        <v>216</v>
      </c>
      <c r="AJ897" s="30">
        <v>0</v>
      </c>
      <c r="AK897" s="5">
        <v>60000</v>
      </c>
      <c r="AL897" s="5">
        <v>25088</v>
      </c>
      <c r="AN897" s="5" t="s">
        <v>175</v>
      </c>
      <c r="AQ897" s="5">
        <v>1</v>
      </c>
      <c r="BB897" s="26" t="s">
        <v>2758</v>
      </c>
      <c r="BC897" s="26"/>
    </row>
    <row r="898" spans="1:55" thickTop="1" thickBot="1" x14ac:dyDescent="0.25">
      <c r="A898" s="5">
        <v>893</v>
      </c>
      <c r="B898" s="5">
        <v>44118</v>
      </c>
      <c r="C898" s="5" t="s">
        <v>57</v>
      </c>
      <c r="D898" s="63">
        <v>20000052</v>
      </c>
      <c r="E898" s="63">
        <v>10000052</v>
      </c>
      <c r="F898" s="5">
        <v>18</v>
      </c>
      <c r="G898" s="5">
        <v>3000441</v>
      </c>
      <c r="H898" s="5">
        <v>3100441</v>
      </c>
      <c r="I898" s="5" t="s">
        <v>276</v>
      </c>
      <c r="J898" s="12">
        <v>0</v>
      </c>
      <c r="K898" s="30">
        <v>10000</v>
      </c>
      <c r="L898" s="30"/>
      <c r="M898" s="15" t="s">
        <v>506</v>
      </c>
      <c r="N898" s="15" t="s">
        <v>845</v>
      </c>
      <c r="O898" s="15" t="s">
        <v>1755</v>
      </c>
      <c r="P898" s="5" t="s">
        <v>3455</v>
      </c>
      <c r="Q898" s="5">
        <v>0</v>
      </c>
      <c r="R898" s="47" t="s">
        <v>308</v>
      </c>
      <c r="S898" s="47">
        <v>0</v>
      </c>
      <c r="T898" s="47" t="s">
        <v>307</v>
      </c>
      <c r="U898" s="47">
        <v>30</v>
      </c>
      <c r="V898" s="47" t="s">
        <v>852</v>
      </c>
      <c r="W898" s="31" t="s">
        <v>308</v>
      </c>
      <c r="X898" s="31">
        <v>0</v>
      </c>
      <c r="Y898" s="31" t="s">
        <v>307</v>
      </c>
      <c r="Z898" s="31">
        <v>30</v>
      </c>
      <c r="AA898" s="5">
        <v>0</v>
      </c>
      <c r="AC898" s="5">
        <v>1</v>
      </c>
      <c r="AD898" s="5">
        <v>5394</v>
      </c>
      <c r="AE898" s="14">
        <v>200006</v>
      </c>
      <c r="AF898" s="11"/>
      <c r="AG898" s="25">
        <v>200007</v>
      </c>
      <c r="AH898" s="12" t="s">
        <v>846</v>
      </c>
      <c r="AI898" s="15" t="s">
        <v>216</v>
      </c>
      <c r="AJ898" s="30">
        <v>0</v>
      </c>
      <c r="AK898" s="5">
        <v>60000</v>
      </c>
      <c r="AL898" s="5">
        <v>25088</v>
      </c>
      <c r="AN898" s="5" t="s">
        <v>175</v>
      </c>
      <c r="AQ898" s="5">
        <v>1</v>
      </c>
      <c r="BB898" s="26" t="s">
        <v>2758</v>
      </c>
      <c r="BC898" s="26"/>
    </row>
    <row r="899" spans="1:55" thickTop="1" thickBot="1" x14ac:dyDescent="0.25">
      <c r="A899" s="5">
        <v>894</v>
      </c>
      <c r="B899" s="5">
        <v>44119</v>
      </c>
      <c r="C899" s="5" t="s">
        <v>57</v>
      </c>
      <c r="D899" s="63">
        <v>20000052</v>
      </c>
      <c r="E899" s="63">
        <v>10000052</v>
      </c>
      <c r="F899" s="5">
        <v>19</v>
      </c>
      <c r="G899" s="5">
        <v>3000441</v>
      </c>
      <c r="H899" s="5">
        <v>3100441</v>
      </c>
      <c r="I899" s="5" t="s">
        <v>276</v>
      </c>
      <c r="J899" s="12">
        <v>0</v>
      </c>
      <c r="K899" s="30">
        <v>10000</v>
      </c>
      <c r="L899" s="30"/>
      <c r="M899" s="15" t="s">
        <v>506</v>
      </c>
      <c r="N899" s="15" t="s">
        <v>845</v>
      </c>
      <c r="O899" s="15" t="s">
        <v>1755</v>
      </c>
      <c r="P899" s="5" t="s">
        <v>3456</v>
      </c>
      <c r="Q899" s="5">
        <v>0</v>
      </c>
      <c r="R899" s="47" t="s">
        <v>308</v>
      </c>
      <c r="S899" s="47">
        <v>0</v>
      </c>
      <c r="T899" s="47" t="s">
        <v>307</v>
      </c>
      <c r="U899" s="47">
        <v>30</v>
      </c>
      <c r="V899" s="47" t="s">
        <v>852</v>
      </c>
      <c r="W899" s="31" t="s">
        <v>308</v>
      </c>
      <c r="X899" s="31">
        <v>0</v>
      </c>
      <c r="Y899" s="31" t="s">
        <v>307</v>
      </c>
      <c r="Z899" s="31">
        <v>30</v>
      </c>
      <c r="AA899" s="5">
        <v>0</v>
      </c>
      <c r="AC899" s="5">
        <v>1</v>
      </c>
      <c r="AD899" s="5">
        <v>5394</v>
      </c>
      <c r="AE899" s="14">
        <v>200006</v>
      </c>
      <c r="AF899" s="11"/>
      <c r="AG899" s="25">
        <v>200007</v>
      </c>
      <c r="AH899" s="12" t="s">
        <v>846</v>
      </c>
      <c r="AI899" s="15" t="s">
        <v>216</v>
      </c>
      <c r="AJ899" s="30">
        <v>0</v>
      </c>
      <c r="AK899" s="5">
        <v>60000</v>
      </c>
      <c r="AL899" s="5">
        <v>25088</v>
      </c>
      <c r="AN899" s="5" t="s">
        <v>175</v>
      </c>
      <c r="AQ899" s="5">
        <v>1</v>
      </c>
      <c r="BB899" s="26" t="s">
        <v>2758</v>
      </c>
      <c r="BC899" s="26"/>
    </row>
    <row r="900" spans="1:55" thickTop="1" thickBot="1" x14ac:dyDescent="0.25">
      <c r="A900" s="5">
        <v>895</v>
      </c>
      <c r="B900" s="5">
        <v>44120</v>
      </c>
      <c r="C900" s="5" t="s">
        <v>57</v>
      </c>
      <c r="D900" s="63">
        <v>20000052</v>
      </c>
      <c r="E900" s="63">
        <v>10000052</v>
      </c>
      <c r="F900" s="5">
        <v>20</v>
      </c>
      <c r="G900" s="5">
        <v>3000441</v>
      </c>
      <c r="H900" s="5">
        <v>3100441</v>
      </c>
      <c r="I900" s="5" t="s">
        <v>276</v>
      </c>
      <c r="J900" s="12">
        <v>0</v>
      </c>
      <c r="K900" s="30">
        <v>10000</v>
      </c>
      <c r="L900" s="30"/>
      <c r="M900" s="15" t="s">
        <v>506</v>
      </c>
      <c r="N900" s="15" t="s">
        <v>845</v>
      </c>
      <c r="O900" s="15" t="s">
        <v>1755</v>
      </c>
      <c r="P900" s="5" t="s">
        <v>3457</v>
      </c>
      <c r="Q900" s="5">
        <v>0</v>
      </c>
      <c r="R900" s="47" t="s">
        <v>308</v>
      </c>
      <c r="S900" s="47">
        <v>0</v>
      </c>
      <c r="T900" s="47" t="s">
        <v>307</v>
      </c>
      <c r="U900" s="47">
        <v>30</v>
      </c>
      <c r="V900" s="47" t="s">
        <v>852</v>
      </c>
      <c r="W900" s="31" t="s">
        <v>308</v>
      </c>
      <c r="X900" s="31">
        <v>0</v>
      </c>
      <c r="Y900" s="31" t="s">
        <v>307</v>
      </c>
      <c r="Z900" s="31">
        <v>30</v>
      </c>
      <c r="AA900" s="5">
        <v>0</v>
      </c>
      <c r="AC900" s="5">
        <v>1</v>
      </c>
      <c r="AD900" s="5">
        <v>5394</v>
      </c>
      <c r="AE900" s="14">
        <v>200006</v>
      </c>
      <c r="AF900" s="11"/>
      <c r="AG900" s="25">
        <v>200007</v>
      </c>
      <c r="AH900" s="12" t="s">
        <v>846</v>
      </c>
      <c r="AI900" s="15" t="s">
        <v>216</v>
      </c>
      <c r="AJ900" s="30">
        <v>0</v>
      </c>
      <c r="AK900" s="5">
        <v>60000</v>
      </c>
      <c r="AL900" s="5">
        <v>25088</v>
      </c>
      <c r="AN900" s="5" t="s">
        <v>175</v>
      </c>
      <c r="AQ900" s="5">
        <v>1</v>
      </c>
      <c r="BB900" s="26" t="s">
        <v>2758</v>
      </c>
      <c r="BC900" s="26"/>
    </row>
    <row r="901" spans="1:55" thickTop="1" thickBot="1" x14ac:dyDescent="0.25">
      <c r="A901" s="5">
        <v>896</v>
      </c>
      <c r="B901" s="5">
        <v>44121</v>
      </c>
      <c r="C901" s="5" t="s">
        <v>57</v>
      </c>
      <c r="D901" s="63">
        <v>20000052</v>
      </c>
      <c r="E901" s="63">
        <v>10000052</v>
      </c>
      <c r="F901" s="5">
        <v>21</v>
      </c>
      <c r="G901" s="5">
        <v>3000441</v>
      </c>
      <c r="H901" s="5">
        <v>3100441</v>
      </c>
      <c r="I901" s="5" t="s">
        <v>276</v>
      </c>
      <c r="J901" s="12">
        <v>0</v>
      </c>
      <c r="K901" s="30">
        <v>10000</v>
      </c>
      <c r="L901" s="30"/>
      <c r="M901" s="15" t="s">
        <v>506</v>
      </c>
      <c r="N901" s="15" t="s">
        <v>845</v>
      </c>
      <c r="O901" s="15" t="s">
        <v>1755</v>
      </c>
      <c r="P901" s="5" t="s">
        <v>3458</v>
      </c>
      <c r="Q901" s="5">
        <v>0</v>
      </c>
      <c r="R901" s="47" t="s">
        <v>308</v>
      </c>
      <c r="S901" s="47">
        <v>0</v>
      </c>
      <c r="T901" s="47" t="s">
        <v>307</v>
      </c>
      <c r="U901" s="47">
        <v>30</v>
      </c>
      <c r="V901" s="47" t="s">
        <v>852</v>
      </c>
      <c r="W901" s="31" t="s">
        <v>308</v>
      </c>
      <c r="X901" s="31">
        <v>0</v>
      </c>
      <c r="Y901" s="31" t="s">
        <v>307</v>
      </c>
      <c r="Z901" s="31">
        <v>30</v>
      </c>
      <c r="AA901" s="5">
        <v>0</v>
      </c>
      <c r="AC901" s="5">
        <v>1</v>
      </c>
      <c r="AD901" s="5">
        <v>5394</v>
      </c>
      <c r="AE901" s="14">
        <v>200006</v>
      </c>
      <c r="AF901" s="11"/>
      <c r="AG901" s="25">
        <v>200007</v>
      </c>
      <c r="AH901" s="12" t="s">
        <v>846</v>
      </c>
      <c r="AI901" s="15" t="s">
        <v>216</v>
      </c>
      <c r="AJ901" s="30">
        <v>0</v>
      </c>
      <c r="AK901" s="5">
        <v>60000</v>
      </c>
      <c r="AL901" s="5">
        <v>25088</v>
      </c>
      <c r="AN901" s="5" t="s">
        <v>175</v>
      </c>
      <c r="AQ901" s="5">
        <v>1</v>
      </c>
      <c r="BB901" s="26" t="s">
        <v>2758</v>
      </c>
      <c r="BC901" s="26"/>
    </row>
    <row r="902" spans="1:55" thickTop="1" thickBot="1" x14ac:dyDescent="0.25">
      <c r="A902" s="5">
        <v>897</v>
      </c>
      <c r="B902" s="5">
        <v>44122</v>
      </c>
      <c r="C902" s="5" t="s">
        <v>57</v>
      </c>
      <c r="D902" s="63">
        <v>20000052</v>
      </c>
      <c r="E902" s="63">
        <v>10000052</v>
      </c>
      <c r="F902" s="5">
        <v>22</v>
      </c>
      <c r="G902" s="5">
        <v>3000441</v>
      </c>
      <c r="H902" s="5">
        <v>3100441</v>
      </c>
      <c r="I902" s="5" t="s">
        <v>276</v>
      </c>
      <c r="J902" s="12">
        <v>0</v>
      </c>
      <c r="K902" s="30">
        <v>10000</v>
      </c>
      <c r="L902" s="30"/>
      <c r="M902" s="15" t="s">
        <v>506</v>
      </c>
      <c r="N902" s="15" t="s">
        <v>845</v>
      </c>
      <c r="O902" s="15" t="s">
        <v>1755</v>
      </c>
      <c r="P902" s="5" t="s">
        <v>3459</v>
      </c>
      <c r="Q902" s="5">
        <v>0</v>
      </c>
      <c r="R902" s="47" t="s">
        <v>308</v>
      </c>
      <c r="S902" s="47">
        <v>0</v>
      </c>
      <c r="T902" s="47" t="s">
        <v>307</v>
      </c>
      <c r="U902" s="47">
        <v>30</v>
      </c>
      <c r="V902" s="47" t="s">
        <v>852</v>
      </c>
      <c r="W902" s="31" t="s">
        <v>308</v>
      </c>
      <c r="X902" s="31">
        <v>0</v>
      </c>
      <c r="Y902" s="31" t="s">
        <v>307</v>
      </c>
      <c r="Z902" s="31">
        <v>30</v>
      </c>
      <c r="AA902" s="5">
        <v>0</v>
      </c>
      <c r="AC902" s="5">
        <v>1</v>
      </c>
      <c r="AD902" s="5">
        <v>5394</v>
      </c>
      <c r="AE902" s="14">
        <v>200006</v>
      </c>
      <c r="AF902" s="11"/>
      <c r="AG902" s="25">
        <v>200007</v>
      </c>
      <c r="AH902" s="12" t="s">
        <v>846</v>
      </c>
      <c r="AI902" s="15" t="s">
        <v>216</v>
      </c>
      <c r="AJ902" s="30">
        <v>0</v>
      </c>
      <c r="AK902" s="5">
        <v>60000</v>
      </c>
      <c r="AL902" s="5">
        <v>25088</v>
      </c>
      <c r="AN902" s="5" t="s">
        <v>175</v>
      </c>
      <c r="AQ902" s="5">
        <v>1</v>
      </c>
      <c r="BB902" s="26" t="s">
        <v>2758</v>
      </c>
      <c r="BC902" s="26"/>
    </row>
    <row r="903" spans="1:55" thickTop="1" thickBot="1" x14ac:dyDescent="0.25">
      <c r="A903" s="5">
        <v>898</v>
      </c>
      <c r="B903" s="5">
        <v>44123</v>
      </c>
      <c r="C903" s="5" t="s">
        <v>57</v>
      </c>
      <c r="D903" s="63">
        <v>20000052</v>
      </c>
      <c r="E903" s="63">
        <v>10000052</v>
      </c>
      <c r="F903" s="5">
        <v>23</v>
      </c>
      <c r="G903" s="5">
        <v>3000441</v>
      </c>
      <c r="H903" s="5">
        <v>3100441</v>
      </c>
      <c r="I903" s="5" t="s">
        <v>276</v>
      </c>
      <c r="J903" s="12">
        <v>0</v>
      </c>
      <c r="K903" s="30">
        <v>10000</v>
      </c>
      <c r="L903" s="30"/>
      <c r="M903" s="15" t="s">
        <v>506</v>
      </c>
      <c r="N903" s="15" t="s">
        <v>845</v>
      </c>
      <c r="O903" s="15" t="s">
        <v>1755</v>
      </c>
      <c r="P903" s="5" t="s">
        <v>3460</v>
      </c>
      <c r="Q903" s="5">
        <v>0</v>
      </c>
      <c r="R903" s="47" t="s">
        <v>308</v>
      </c>
      <c r="S903" s="47">
        <v>0</v>
      </c>
      <c r="T903" s="47" t="s">
        <v>307</v>
      </c>
      <c r="U903" s="47">
        <v>30</v>
      </c>
      <c r="V903" s="47" t="s">
        <v>852</v>
      </c>
      <c r="W903" s="31" t="s">
        <v>308</v>
      </c>
      <c r="X903" s="31">
        <v>0</v>
      </c>
      <c r="Y903" s="31" t="s">
        <v>307</v>
      </c>
      <c r="Z903" s="31">
        <v>30</v>
      </c>
      <c r="AA903" s="5">
        <v>0</v>
      </c>
      <c r="AC903" s="5">
        <v>1</v>
      </c>
      <c r="AD903" s="5">
        <v>5394</v>
      </c>
      <c r="AE903" s="14">
        <v>200006</v>
      </c>
      <c r="AF903" s="11"/>
      <c r="AG903" s="25">
        <v>200007</v>
      </c>
      <c r="AH903" s="12" t="s">
        <v>846</v>
      </c>
      <c r="AI903" s="15" t="s">
        <v>216</v>
      </c>
      <c r="AJ903" s="30">
        <v>0</v>
      </c>
      <c r="AK903" s="5">
        <v>60000</v>
      </c>
      <c r="AL903" s="5">
        <v>25088</v>
      </c>
      <c r="AN903" s="5" t="s">
        <v>175</v>
      </c>
      <c r="AQ903" s="5">
        <v>1</v>
      </c>
      <c r="BB903" s="26" t="s">
        <v>2758</v>
      </c>
      <c r="BC903" s="26"/>
    </row>
    <row r="904" spans="1:55" thickTop="1" thickBot="1" x14ac:dyDescent="0.25">
      <c r="A904" s="5">
        <v>899</v>
      </c>
      <c r="B904" s="5">
        <v>44124</v>
      </c>
      <c r="C904" s="5" t="s">
        <v>57</v>
      </c>
      <c r="D904" s="63">
        <v>20000052</v>
      </c>
      <c r="E904" s="63">
        <v>10000052</v>
      </c>
      <c r="F904" s="5">
        <v>24</v>
      </c>
      <c r="G904" s="5">
        <v>3000441</v>
      </c>
      <c r="H904" s="5">
        <v>3100441</v>
      </c>
      <c r="I904" s="5" t="s">
        <v>276</v>
      </c>
      <c r="J904" s="12">
        <v>0</v>
      </c>
      <c r="K904" s="30">
        <v>10000</v>
      </c>
      <c r="L904" s="30"/>
      <c r="M904" s="15" t="s">
        <v>506</v>
      </c>
      <c r="N904" s="15" t="s">
        <v>845</v>
      </c>
      <c r="O904" s="15" t="s">
        <v>1755</v>
      </c>
      <c r="P904" s="5" t="s">
        <v>3461</v>
      </c>
      <c r="Q904" s="5">
        <v>0</v>
      </c>
      <c r="R904" s="47" t="s">
        <v>308</v>
      </c>
      <c r="S904" s="47">
        <v>0</v>
      </c>
      <c r="T904" s="47" t="s">
        <v>307</v>
      </c>
      <c r="U904" s="47">
        <v>30</v>
      </c>
      <c r="V904" s="47" t="s">
        <v>852</v>
      </c>
      <c r="W904" s="31" t="s">
        <v>308</v>
      </c>
      <c r="X904" s="31">
        <v>0</v>
      </c>
      <c r="Y904" s="31" t="s">
        <v>307</v>
      </c>
      <c r="Z904" s="31">
        <v>30</v>
      </c>
      <c r="AA904" s="5">
        <v>0</v>
      </c>
      <c r="AC904" s="5">
        <v>1</v>
      </c>
      <c r="AD904" s="5">
        <v>5394</v>
      </c>
      <c r="AE904" s="14">
        <v>200006</v>
      </c>
      <c r="AF904" s="11"/>
      <c r="AG904" s="25">
        <v>200007</v>
      </c>
      <c r="AH904" s="12" t="s">
        <v>846</v>
      </c>
      <c r="AI904" s="15" t="s">
        <v>216</v>
      </c>
      <c r="AJ904" s="30">
        <v>0</v>
      </c>
      <c r="AK904" s="5">
        <v>60000</v>
      </c>
      <c r="AL904" s="5">
        <v>25088</v>
      </c>
      <c r="AN904" s="5" t="s">
        <v>175</v>
      </c>
      <c r="AQ904" s="5">
        <v>1</v>
      </c>
      <c r="BB904" s="26" t="s">
        <v>2758</v>
      </c>
      <c r="BC904" s="26"/>
    </row>
    <row r="905" spans="1:55" thickTop="1" thickBot="1" x14ac:dyDescent="0.25">
      <c r="A905" s="5">
        <v>900</v>
      </c>
      <c r="B905" s="5">
        <v>44125</v>
      </c>
      <c r="C905" s="5" t="s">
        <v>57</v>
      </c>
      <c r="D905" s="63">
        <v>20000052</v>
      </c>
      <c r="E905" s="63">
        <v>10000052</v>
      </c>
      <c r="F905" s="5">
        <v>25</v>
      </c>
      <c r="G905" s="5">
        <v>3000441</v>
      </c>
      <c r="H905" s="5">
        <v>3100441</v>
      </c>
      <c r="I905" s="5" t="s">
        <v>276</v>
      </c>
      <c r="J905" s="12">
        <v>0</v>
      </c>
      <c r="K905" s="30">
        <v>10000</v>
      </c>
      <c r="L905" s="30"/>
      <c r="M905" s="15" t="s">
        <v>506</v>
      </c>
      <c r="N905" s="15" t="s">
        <v>845</v>
      </c>
      <c r="O905" s="15" t="s">
        <v>1755</v>
      </c>
      <c r="P905" s="5" t="s">
        <v>3462</v>
      </c>
      <c r="Q905" s="5">
        <v>0</v>
      </c>
      <c r="R905" s="47" t="s">
        <v>308</v>
      </c>
      <c r="S905" s="47">
        <v>0</v>
      </c>
      <c r="T905" s="47" t="s">
        <v>307</v>
      </c>
      <c r="U905" s="47">
        <v>30</v>
      </c>
      <c r="V905" s="47" t="s">
        <v>852</v>
      </c>
      <c r="W905" s="31" t="s">
        <v>308</v>
      </c>
      <c r="X905" s="31">
        <v>0</v>
      </c>
      <c r="Y905" s="31" t="s">
        <v>307</v>
      </c>
      <c r="Z905" s="31">
        <v>30</v>
      </c>
      <c r="AA905" s="5">
        <v>0</v>
      </c>
      <c r="AC905" s="5">
        <v>1</v>
      </c>
      <c r="AD905" s="5">
        <v>5394</v>
      </c>
      <c r="AE905" s="14">
        <v>200006</v>
      </c>
      <c r="AF905" s="11"/>
      <c r="AG905" s="25">
        <v>200007</v>
      </c>
      <c r="AH905" s="12" t="s">
        <v>846</v>
      </c>
      <c r="AI905" s="15" t="s">
        <v>216</v>
      </c>
      <c r="AJ905" s="30">
        <v>0</v>
      </c>
      <c r="AK905" s="5">
        <v>60000</v>
      </c>
      <c r="AL905" s="5">
        <v>25088</v>
      </c>
      <c r="AN905" s="5" t="s">
        <v>175</v>
      </c>
      <c r="AQ905" s="5">
        <v>1</v>
      </c>
      <c r="BB905" s="26" t="s">
        <v>2758</v>
      </c>
      <c r="BC905" s="26"/>
    </row>
    <row r="906" spans="1:55" thickTop="1" thickBot="1" x14ac:dyDescent="0.25">
      <c r="A906" s="5">
        <v>901</v>
      </c>
      <c r="B906" s="5">
        <v>45101</v>
      </c>
      <c r="C906" s="5" t="s">
        <v>58</v>
      </c>
      <c r="D906" s="63">
        <v>20000066</v>
      </c>
      <c r="E906" s="63">
        <v>10000066</v>
      </c>
      <c r="F906" s="5">
        <v>1</v>
      </c>
      <c r="G906" s="5">
        <v>3000451</v>
      </c>
      <c r="H906" s="5">
        <v>3100451</v>
      </c>
      <c r="I906" s="5" t="s">
        <v>277</v>
      </c>
      <c r="J906" s="12">
        <v>0</v>
      </c>
      <c r="K906" s="30">
        <v>10000</v>
      </c>
      <c r="L906" s="30"/>
      <c r="M906" s="15" t="s">
        <v>506</v>
      </c>
      <c r="N906" s="15" t="s">
        <v>845</v>
      </c>
      <c r="O906" s="15" t="s">
        <v>1755</v>
      </c>
      <c r="P906" s="5" t="s">
        <v>3463</v>
      </c>
      <c r="Q906" s="5">
        <v>0</v>
      </c>
      <c r="R906" s="47" t="s">
        <v>308</v>
      </c>
      <c r="S906" s="47">
        <v>0</v>
      </c>
      <c r="T906" s="47" t="s">
        <v>307</v>
      </c>
      <c r="U906" s="47">
        <v>30</v>
      </c>
      <c r="V906" s="47" t="s">
        <v>852</v>
      </c>
      <c r="W906" s="31" t="s">
        <v>308</v>
      </c>
      <c r="X906" s="31">
        <v>0</v>
      </c>
      <c r="Y906" s="31" t="s">
        <v>307</v>
      </c>
      <c r="Z906" s="31">
        <v>30</v>
      </c>
      <c r="AA906" s="5">
        <v>0</v>
      </c>
      <c r="AC906" s="5">
        <v>0</v>
      </c>
      <c r="AD906" s="5">
        <v>6417</v>
      </c>
      <c r="AE906" s="14">
        <v>200006</v>
      </c>
      <c r="AF906" s="11"/>
      <c r="AG906" s="25">
        <v>200007</v>
      </c>
      <c r="AH906" s="12" t="s">
        <v>846</v>
      </c>
      <c r="AI906" s="15" t="s">
        <v>216</v>
      </c>
      <c r="AJ906" s="30">
        <v>0</v>
      </c>
      <c r="AK906" s="5">
        <v>60000</v>
      </c>
      <c r="AL906" s="5">
        <v>1</v>
      </c>
      <c r="AN906" s="5" t="s">
        <v>176</v>
      </c>
      <c r="AQ906" s="5">
        <v>1</v>
      </c>
      <c r="BB906" s="26" t="s">
        <v>2758</v>
      </c>
      <c r="BC906" s="26"/>
    </row>
    <row r="907" spans="1:55" thickTop="1" thickBot="1" x14ac:dyDescent="0.25">
      <c r="A907" s="5">
        <v>902</v>
      </c>
      <c r="B907" s="5">
        <v>45102</v>
      </c>
      <c r="C907" s="5" t="s">
        <v>58</v>
      </c>
      <c r="D907" s="63">
        <v>20000066</v>
      </c>
      <c r="E907" s="63">
        <v>10000066</v>
      </c>
      <c r="F907" s="5">
        <v>2</v>
      </c>
      <c r="G907" s="5">
        <v>3000451</v>
      </c>
      <c r="H907" s="5">
        <v>3100451</v>
      </c>
      <c r="I907" s="5" t="s">
        <v>277</v>
      </c>
      <c r="J907" s="12">
        <v>0</v>
      </c>
      <c r="K907" s="30">
        <v>10000</v>
      </c>
      <c r="L907" s="30"/>
      <c r="M907" s="15" t="s">
        <v>506</v>
      </c>
      <c r="N907" s="15" t="s">
        <v>845</v>
      </c>
      <c r="O907" s="15" t="s">
        <v>1755</v>
      </c>
      <c r="P907" s="5" t="s">
        <v>3464</v>
      </c>
      <c r="Q907" s="5">
        <v>0</v>
      </c>
      <c r="R907" s="47" t="s">
        <v>308</v>
      </c>
      <c r="S907" s="47">
        <v>0</v>
      </c>
      <c r="T907" s="47" t="s">
        <v>307</v>
      </c>
      <c r="U907" s="47">
        <v>30</v>
      </c>
      <c r="V907" s="47" t="s">
        <v>852</v>
      </c>
      <c r="W907" s="31" t="s">
        <v>308</v>
      </c>
      <c r="X907" s="31">
        <v>0</v>
      </c>
      <c r="Y907" s="31" t="s">
        <v>307</v>
      </c>
      <c r="Z907" s="31">
        <v>30</v>
      </c>
      <c r="AA907" s="5">
        <v>0</v>
      </c>
      <c r="AC907" s="5">
        <v>0</v>
      </c>
      <c r="AD907" s="5">
        <v>6417</v>
      </c>
      <c r="AE907" s="14">
        <v>200006</v>
      </c>
      <c r="AF907" s="11"/>
      <c r="AG907" s="25">
        <v>200007</v>
      </c>
      <c r="AH907" s="12" t="s">
        <v>846</v>
      </c>
      <c r="AI907" s="15" t="s">
        <v>216</v>
      </c>
      <c r="AJ907" s="30">
        <v>0</v>
      </c>
      <c r="AK907" s="5">
        <v>60000</v>
      </c>
      <c r="AL907" s="5">
        <v>1</v>
      </c>
      <c r="AN907" s="5" t="s">
        <v>176</v>
      </c>
      <c r="AQ907" s="5">
        <v>1</v>
      </c>
      <c r="BB907" s="26" t="s">
        <v>2758</v>
      </c>
      <c r="BC907" s="26"/>
    </row>
    <row r="908" spans="1:55" thickTop="1" thickBot="1" x14ac:dyDescent="0.25">
      <c r="A908" s="5">
        <v>903</v>
      </c>
      <c r="B908" s="5">
        <v>45103</v>
      </c>
      <c r="C908" s="5" t="s">
        <v>58</v>
      </c>
      <c r="D908" s="63">
        <v>20000066</v>
      </c>
      <c r="E908" s="63">
        <v>10000066</v>
      </c>
      <c r="F908" s="5">
        <v>3</v>
      </c>
      <c r="G908" s="5">
        <v>3000451</v>
      </c>
      <c r="H908" s="5">
        <v>3100451</v>
      </c>
      <c r="I908" s="5" t="s">
        <v>277</v>
      </c>
      <c r="J908" s="12">
        <v>0</v>
      </c>
      <c r="K908" s="30">
        <v>10000</v>
      </c>
      <c r="L908" s="30"/>
      <c r="M908" s="15" t="s">
        <v>506</v>
      </c>
      <c r="N908" s="15" t="s">
        <v>845</v>
      </c>
      <c r="O908" s="15" t="s">
        <v>1755</v>
      </c>
      <c r="P908" s="5" t="s">
        <v>3465</v>
      </c>
      <c r="Q908" s="5">
        <v>0</v>
      </c>
      <c r="R908" s="47" t="s">
        <v>308</v>
      </c>
      <c r="S908" s="47">
        <v>0</v>
      </c>
      <c r="T908" s="47" t="s">
        <v>307</v>
      </c>
      <c r="U908" s="47">
        <v>30</v>
      </c>
      <c r="V908" s="47" t="s">
        <v>852</v>
      </c>
      <c r="W908" s="31" t="s">
        <v>308</v>
      </c>
      <c r="X908" s="31">
        <v>0</v>
      </c>
      <c r="Y908" s="31" t="s">
        <v>307</v>
      </c>
      <c r="Z908" s="31">
        <v>30</v>
      </c>
      <c r="AA908" s="5">
        <v>0</v>
      </c>
      <c r="AC908" s="5">
        <v>0</v>
      </c>
      <c r="AD908" s="5">
        <v>6417</v>
      </c>
      <c r="AE908" s="14">
        <v>200006</v>
      </c>
      <c r="AF908" s="11"/>
      <c r="AG908" s="25">
        <v>200007</v>
      </c>
      <c r="AH908" s="12" t="s">
        <v>846</v>
      </c>
      <c r="AI908" s="15" t="s">
        <v>216</v>
      </c>
      <c r="AJ908" s="30">
        <v>0</v>
      </c>
      <c r="AK908" s="5">
        <v>60000</v>
      </c>
      <c r="AL908" s="5">
        <v>1</v>
      </c>
      <c r="AN908" s="5" t="s">
        <v>176</v>
      </c>
      <c r="AQ908" s="5">
        <v>1</v>
      </c>
      <c r="BB908" s="26" t="s">
        <v>2758</v>
      </c>
      <c r="BC908" s="26"/>
    </row>
    <row r="909" spans="1:55" thickTop="1" thickBot="1" x14ac:dyDescent="0.25">
      <c r="A909" s="5">
        <v>904</v>
      </c>
      <c r="B909" s="5">
        <v>45104</v>
      </c>
      <c r="C909" s="5" t="s">
        <v>58</v>
      </c>
      <c r="D909" s="63">
        <v>20000066</v>
      </c>
      <c r="E909" s="63">
        <v>10000066</v>
      </c>
      <c r="F909" s="5">
        <v>4</v>
      </c>
      <c r="G909" s="5">
        <v>3000451</v>
      </c>
      <c r="H909" s="5">
        <v>3100451</v>
      </c>
      <c r="I909" s="5" t="s">
        <v>277</v>
      </c>
      <c r="J909" s="12">
        <v>0</v>
      </c>
      <c r="K909" s="30">
        <v>10000</v>
      </c>
      <c r="L909" s="30"/>
      <c r="M909" s="15" t="s">
        <v>506</v>
      </c>
      <c r="N909" s="15" t="s">
        <v>845</v>
      </c>
      <c r="O909" s="15" t="s">
        <v>1755</v>
      </c>
      <c r="P909" s="5" t="s">
        <v>3466</v>
      </c>
      <c r="Q909" s="5">
        <v>0</v>
      </c>
      <c r="R909" s="47" t="s">
        <v>308</v>
      </c>
      <c r="S909" s="47">
        <v>0</v>
      </c>
      <c r="T909" s="47" t="s">
        <v>307</v>
      </c>
      <c r="U909" s="47">
        <v>30</v>
      </c>
      <c r="V909" s="47" t="s">
        <v>852</v>
      </c>
      <c r="W909" s="31" t="s">
        <v>308</v>
      </c>
      <c r="X909" s="31">
        <v>0</v>
      </c>
      <c r="Y909" s="31" t="s">
        <v>307</v>
      </c>
      <c r="Z909" s="31">
        <v>30</v>
      </c>
      <c r="AA909" s="5">
        <v>0</v>
      </c>
      <c r="AC909" s="5">
        <v>0</v>
      </c>
      <c r="AD909" s="5">
        <v>6417</v>
      </c>
      <c r="AE909" s="14">
        <v>200006</v>
      </c>
      <c r="AF909" s="11"/>
      <c r="AG909" s="25">
        <v>200007</v>
      </c>
      <c r="AH909" s="12" t="s">
        <v>846</v>
      </c>
      <c r="AI909" s="15" t="s">
        <v>216</v>
      </c>
      <c r="AJ909" s="30">
        <v>0</v>
      </c>
      <c r="AK909" s="5">
        <v>60000</v>
      </c>
      <c r="AL909" s="5">
        <v>1</v>
      </c>
      <c r="AN909" s="5" t="s">
        <v>176</v>
      </c>
      <c r="AQ909" s="5">
        <v>1</v>
      </c>
      <c r="BB909" s="26" t="s">
        <v>2758</v>
      </c>
      <c r="BC909" s="26"/>
    </row>
    <row r="910" spans="1:55" thickTop="1" thickBot="1" x14ac:dyDescent="0.25">
      <c r="A910" s="5">
        <v>905</v>
      </c>
      <c r="B910" s="5">
        <v>45105</v>
      </c>
      <c r="C910" s="5" t="s">
        <v>58</v>
      </c>
      <c r="D910" s="63">
        <v>20000066</v>
      </c>
      <c r="E910" s="63">
        <v>10000066</v>
      </c>
      <c r="F910" s="5">
        <v>5</v>
      </c>
      <c r="G910" s="5">
        <v>3000451</v>
      </c>
      <c r="H910" s="5">
        <v>3100451</v>
      </c>
      <c r="I910" s="5" t="s">
        <v>277</v>
      </c>
      <c r="J910" s="12">
        <v>0</v>
      </c>
      <c r="K910" s="30">
        <v>10000</v>
      </c>
      <c r="L910" s="30"/>
      <c r="M910" s="15" t="s">
        <v>506</v>
      </c>
      <c r="N910" s="15" t="s">
        <v>845</v>
      </c>
      <c r="O910" s="15" t="s">
        <v>1755</v>
      </c>
      <c r="P910" s="5" t="s">
        <v>3467</v>
      </c>
      <c r="Q910" s="5">
        <v>0</v>
      </c>
      <c r="R910" s="47" t="s">
        <v>308</v>
      </c>
      <c r="S910" s="47">
        <v>0</v>
      </c>
      <c r="T910" s="47" t="s">
        <v>307</v>
      </c>
      <c r="U910" s="47">
        <v>30</v>
      </c>
      <c r="V910" s="47" t="s">
        <v>852</v>
      </c>
      <c r="W910" s="31" t="s">
        <v>308</v>
      </c>
      <c r="X910" s="31">
        <v>0</v>
      </c>
      <c r="Y910" s="31" t="s">
        <v>307</v>
      </c>
      <c r="Z910" s="31">
        <v>30</v>
      </c>
      <c r="AA910" s="5">
        <v>0</v>
      </c>
      <c r="AC910" s="5">
        <v>0</v>
      </c>
      <c r="AD910" s="5">
        <v>6417</v>
      </c>
      <c r="AE910" s="14">
        <v>200006</v>
      </c>
      <c r="AF910" s="11"/>
      <c r="AG910" s="25">
        <v>200007</v>
      </c>
      <c r="AH910" s="12" t="s">
        <v>846</v>
      </c>
      <c r="AI910" s="15" t="s">
        <v>216</v>
      </c>
      <c r="AJ910" s="30">
        <v>0</v>
      </c>
      <c r="AK910" s="5">
        <v>60000</v>
      </c>
      <c r="AL910" s="5">
        <v>1</v>
      </c>
      <c r="AN910" s="5" t="s">
        <v>176</v>
      </c>
      <c r="AQ910" s="5">
        <v>1</v>
      </c>
      <c r="BB910" s="26" t="s">
        <v>2758</v>
      </c>
      <c r="BC910" s="26"/>
    </row>
    <row r="911" spans="1:55" thickTop="1" thickBot="1" x14ac:dyDescent="0.25">
      <c r="A911" s="5">
        <v>906</v>
      </c>
      <c r="B911" s="5">
        <v>45106</v>
      </c>
      <c r="C911" s="5" t="s">
        <v>58</v>
      </c>
      <c r="D911" s="63">
        <v>20000066</v>
      </c>
      <c r="E911" s="63">
        <v>10000066</v>
      </c>
      <c r="F911" s="5">
        <v>6</v>
      </c>
      <c r="G911" s="5">
        <v>3000451</v>
      </c>
      <c r="H911" s="5">
        <v>3100451</v>
      </c>
      <c r="I911" s="5" t="s">
        <v>277</v>
      </c>
      <c r="J911" s="12">
        <v>0</v>
      </c>
      <c r="K911" s="30">
        <v>10000</v>
      </c>
      <c r="L911" s="30"/>
      <c r="M911" s="15" t="s">
        <v>506</v>
      </c>
      <c r="N911" s="15" t="s">
        <v>845</v>
      </c>
      <c r="O911" s="15" t="s">
        <v>1755</v>
      </c>
      <c r="P911" s="5" t="s">
        <v>3468</v>
      </c>
      <c r="Q911" s="5">
        <v>0</v>
      </c>
      <c r="R911" s="47" t="s">
        <v>308</v>
      </c>
      <c r="S911" s="47">
        <v>0</v>
      </c>
      <c r="T911" s="47" t="s">
        <v>307</v>
      </c>
      <c r="U911" s="47">
        <v>30</v>
      </c>
      <c r="V911" s="47" t="s">
        <v>852</v>
      </c>
      <c r="W911" s="31" t="s">
        <v>308</v>
      </c>
      <c r="X911" s="31">
        <v>0</v>
      </c>
      <c r="Y911" s="31" t="s">
        <v>307</v>
      </c>
      <c r="Z911" s="31">
        <v>30</v>
      </c>
      <c r="AA911" s="5">
        <v>0</v>
      </c>
      <c r="AC911" s="5">
        <v>0</v>
      </c>
      <c r="AD911" s="5">
        <v>6417</v>
      </c>
      <c r="AE911" s="14">
        <v>200006</v>
      </c>
      <c r="AF911" s="11"/>
      <c r="AG911" s="25">
        <v>200007</v>
      </c>
      <c r="AH911" s="12" t="s">
        <v>846</v>
      </c>
      <c r="AI911" s="15" t="s">
        <v>216</v>
      </c>
      <c r="AJ911" s="30">
        <v>0</v>
      </c>
      <c r="AK911" s="5">
        <v>60000</v>
      </c>
      <c r="AL911" s="5">
        <v>1</v>
      </c>
      <c r="AN911" s="5" t="s">
        <v>176</v>
      </c>
      <c r="AQ911" s="5">
        <v>1</v>
      </c>
      <c r="BB911" s="26" t="s">
        <v>2758</v>
      </c>
      <c r="BC911" s="26"/>
    </row>
    <row r="912" spans="1:55" thickTop="1" thickBot="1" x14ac:dyDescent="0.25">
      <c r="A912" s="5">
        <v>907</v>
      </c>
      <c r="B912" s="5">
        <v>45107</v>
      </c>
      <c r="C912" s="5" t="s">
        <v>58</v>
      </c>
      <c r="D912" s="63">
        <v>20000066</v>
      </c>
      <c r="E912" s="63">
        <v>10000066</v>
      </c>
      <c r="F912" s="5">
        <v>7</v>
      </c>
      <c r="G912" s="5">
        <v>3000451</v>
      </c>
      <c r="H912" s="5">
        <v>3100451</v>
      </c>
      <c r="I912" s="5" t="s">
        <v>277</v>
      </c>
      <c r="J912" s="12">
        <v>0</v>
      </c>
      <c r="K912" s="30">
        <v>10000</v>
      </c>
      <c r="L912" s="30"/>
      <c r="M912" s="15" t="s">
        <v>506</v>
      </c>
      <c r="N912" s="15" t="s">
        <v>845</v>
      </c>
      <c r="O912" s="15" t="s">
        <v>1755</v>
      </c>
      <c r="P912" s="5" t="s">
        <v>3469</v>
      </c>
      <c r="Q912" s="5">
        <v>0</v>
      </c>
      <c r="R912" s="47" t="s">
        <v>308</v>
      </c>
      <c r="S912" s="47">
        <v>0</v>
      </c>
      <c r="T912" s="47" t="s">
        <v>307</v>
      </c>
      <c r="U912" s="47">
        <v>30</v>
      </c>
      <c r="V912" s="47" t="s">
        <v>852</v>
      </c>
      <c r="W912" s="31" t="s">
        <v>308</v>
      </c>
      <c r="X912" s="31">
        <v>0</v>
      </c>
      <c r="Y912" s="31" t="s">
        <v>307</v>
      </c>
      <c r="Z912" s="31">
        <v>30</v>
      </c>
      <c r="AA912" s="5">
        <v>0</v>
      </c>
      <c r="AC912" s="5">
        <v>0</v>
      </c>
      <c r="AD912" s="5">
        <v>6417</v>
      </c>
      <c r="AE912" s="14">
        <v>200006</v>
      </c>
      <c r="AF912" s="11"/>
      <c r="AG912" s="25">
        <v>200007</v>
      </c>
      <c r="AH912" s="12" t="s">
        <v>846</v>
      </c>
      <c r="AI912" s="15" t="s">
        <v>216</v>
      </c>
      <c r="AJ912" s="30">
        <v>0</v>
      </c>
      <c r="AK912" s="5">
        <v>60000</v>
      </c>
      <c r="AL912" s="5">
        <v>1</v>
      </c>
      <c r="AN912" s="5" t="s">
        <v>176</v>
      </c>
      <c r="AQ912" s="5">
        <v>1</v>
      </c>
      <c r="BB912" s="26" t="s">
        <v>2758</v>
      </c>
      <c r="BC912" s="26"/>
    </row>
    <row r="913" spans="1:55" thickTop="1" thickBot="1" x14ac:dyDescent="0.25">
      <c r="A913" s="5">
        <v>908</v>
      </c>
      <c r="B913" s="5">
        <v>45108</v>
      </c>
      <c r="C913" s="5" t="s">
        <v>58</v>
      </c>
      <c r="D913" s="63">
        <v>20000066</v>
      </c>
      <c r="E913" s="63">
        <v>10000066</v>
      </c>
      <c r="F913" s="5">
        <v>8</v>
      </c>
      <c r="G913" s="5">
        <v>3000451</v>
      </c>
      <c r="H913" s="5">
        <v>3100451</v>
      </c>
      <c r="I913" s="5" t="s">
        <v>277</v>
      </c>
      <c r="J913" s="12">
        <v>0</v>
      </c>
      <c r="K913" s="30">
        <v>10000</v>
      </c>
      <c r="L913" s="30"/>
      <c r="M913" s="15" t="s">
        <v>506</v>
      </c>
      <c r="N913" s="15" t="s">
        <v>845</v>
      </c>
      <c r="O913" s="15" t="s">
        <v>1755</v>
      </c>
      <c r="P913" s="5" t="s">
        <v>3470</v>
      </c>
      <c r="Q913" s="5">
        <v>0</v>
      </c>
      <c r="R913" s="47" t="s">
        <v>308</v>
      </c>
      <c r="S913" s="47">
        <v>0</v>
      </c>
      <c r="T913" s="47" t="s">
        <v>307</v>
      </c>
      <c r="U913" s="47">
        <v>30</v>
      </c>
      <c r="V913" s="47" t="s">
        <v>852</v>
      </c>
      <c r="W913" s="31" t="s">
        <v>308</v>
      </c>
      <c r="X913" s="31">
        <v>0</v>
      </c>
      <c r="Y913" s="31" t="s">
        <v>307</v>
      </c>
      <c r="Z913" s="31">
        <v>30</v>
      </c>
      <c r="AA913" s="5">
        <v>0</v>
      </c>
      <c r="AC913" s="5">
        <v>0</v>
      </c>
      <c r="AD913" s="5">
        <v>6417</v>
      </c>
      <c r="AE913" s="14">
        <v>200006</v>
      </c>
      <c r="AF913" s="11"/>
      <c r="AG913" s="25">
        <v>200007</v>
      </c>
      <c r="AH913" s="12" t="s">
        <v>846</v>
      </c>
      <c r="AI913" s="15" t="s">
        <v>216</v>
      </c>
      <c r="AJ913" s="30">
        <v>0</v>
      </c>
      <c r="AK913" s="5">
        <v>60000</v>
      </c>
      <c r="AL913" s="5">
        <v>1</v>
      </c>
      <c r="AN913" s="5" t="s">
        <v>176</v>
      </c>
      <c r="AQ913" s="5">
        <v>1</v>
      </c>
      <c r="BB913" s="26" t="s">
        <v>2758</v>
      </c>
      <c r="BC913" s="26"/>
    </row>
    <row r="914" spans="1:55" thickTop="1" thickBot="1" x14ac:dyDescent="0.25">
      <c r="A914" s="5">
        <v>909</v>
      </c>
      <c r="B914" s="5">
        <v>45109</v>
      </c>
      <c r="C914" s="5" t="s">
        <v>58</v>
      </c>
      <c r="D914" s="63">
        <v>20000066</v>
      </c>
      <c r="E914" s="63">
        <v>10000066</v>
      </c>
      <c r="F914" s="5">
        <v>9</v>
      </c>
      <c r="G914" s="5">
        <v>3000451</v>
      </c>
      <c r="H914" s="5">
        <v>3100451</v>
      </c>
      <c r="I914" s="5" t="s">
        <v>277</v>
      </c>
      <c r="J914" s="12">
        <v>0</v>
      </c>
      <c r="K914" s="30">
        <v>10000</v>
      </c>
      <c r="L914" s="30"/>
      <c r="M914" s="15" t="s">
        <v>506</v>
      </c>
      <c r="N914" s="15" t="s">
        <v>845</v>
      </c>
      <c r="O914" s="15" t="s">
        <v>1755</v>
      </c>
      <c r="P914" s="5" t="s">
        <v>3471</v>
      </c>
      <c r="Q914" s="5">
        <v>0</v>
      </c>
      <c r="R914" s="47" t="s">
        <v>308</v>
      </c>
      <c r="S914" s="47">
        <v>0</v>
      </c>
      <c r="T914" s="47" t="s">
        <v>307</v>
      </c>
      <c r="U914" s="47">
        <v>30</v>
      </c>
      <c r="V914" s="47" t="s">
        <v>852</v>
      </c>
      <c r="W914" s="31" t="s">
        <v>308</v>
      </c>
      <c r="X914" s="31">
        <v>0</v>
      </c>
      <c r="Y914" s="31" t="s">
        <v>307</v>
      </c>
      <c r="Z914" s="31">
        <v>30</v>
      </c>
      <c r="AA914" s="5">
        <v>0</v>
      </c>
      <c r="AC914" s="5">
        <v>0</v>
      </c>
      <c r="AD914" s="5">
        <v>6417</v>
      </c>
      <c r="AE914" s="14">
        <v>200006</v>
      </c>
      <c r="AF914" s="11"/>
      <c r="AG914" s="25">
        <v>200007</v>
      </c>
      <c r="AH914" s="12" t="s">
        <v>846</v>
      </c>
      <c r="AI914" s="15" t="s">
        <v>216</v>
      </c>
      <c r="AJ914" s="30">
        <v>0</v>
      </c>
      <c r="AK914" s="5">
        <v>60000</v>
      </c>
      <c r="AL914" s="5">
        <v>1</v>
      </c>
      <c r="AN914" s="5" t="s">
        <v>176</v>
      </c>
      <c r="AQ914" s="5">
        <v>1</v>
      </c>
      <c r="BB914" s="26" t="s">
        <v>2758</v>
      </c>
      <c r="BC914" s="26"/>
    </row>
    <row r="915" spans="1:55" thickTop="1" thickBot="1" x14ac:dyDescent="0.25">
      <c r="A915" s="5">
        <v>910</v>
      </c>
      <c r="B915" s="5">
        <v>45110</v>
      </c>
      <c r="C915" s="5" t="s">
        <v>58</v>
      </c>
      <c r="D915" s="63">
        <v>20000066</v>
      </c>
      <c r="E915" s="63">
        <v>10000066</v>
      </c>
      <c r="F915" s="5">
        <v>10</v>
      </c>
      <c r="G915" s="5">
        <v>3000451</v>
      </c>
      <c r="H915" s="5">
        <v>3100451</v>
      </c>
      <c r="I915" s="5" t="s">
        <v>277</v>
      </c>
      <c r="J915" s="12">
        <v>0</v>
      </c>
      <c r="K915" s="30">
        <v>10000</v>
      </c>
      <c r="L915" s="30"/>
      <c r="M915" s="15" t="s">
        <v>506</v>
      </c>
      <c r="N915" s="15" t="s">
        <v>845</v>
      </c>
      <c r="O915" s="15" t="s">
        <v>1755</v>
      </c>
      <c r="P915" s="5" t="s">
        <v>3472</v>
      </c>
      <c r="Q915" s="5">
        <v>0</v>
      </c>
      <c r="R915" s="47" t="s">
        <v>308</v>
      </c>
      <c r="S915" s="47">
        <v>0</v>
      </c>
      <c r="T915" s="47" t="s">
        <v>307</v>
      </c>
      <c r="U915" s="47">
        <v>30</v>
      </c>
      <c r="V915" s="47" t="s">
        <v>852</v>
      </c>
      <c r="W915" s="31" t="s">
        <v>308</v>
      </c>
      <c r="X915" s="31">
        <v>0</v>
      </c>
      <c r="Y915" s="31" t="s">
        <v>307</v>
      </c>
      <c r="Z915" s="31">
        <v>30</v>
      </c>
      <c r="AA915" s="5">
        <v>0</v>
      </c>
      <c r="AC915" s="5">
        <v>0</v>
      </c>
      <c r="AD915" s="5">
        <v>6417</v>
      </c>
      <c r="AE915" s="14">
        <v>200006</v>
      </c>
      <c r="AF915" s="11"/>
      <c r="AG915" s="25">
        <v>200007</v>
      </c>
      <c r="AH915" s="12" t="s">
        <v>846</v>
      </c>
      <c r="AI915" s="15" t="s">
        <v>216</v>
      </c>
      <c r="AJ915" s="30">
        <v>0</v>
      </c>
      <c r="AK915" s="5">
        <v>60000</v>
      </c>
      <c r="AL915" s="5">
        <v>1</v>
      </c>
      <c r="AN915" s="5" t="s">
        <v>176</v>
      </c>
      <c r="AQ915" s="5">
        <v>1</v>
      </c>
      <c r="BB915" s="26" t="s">
        <v>2758</v>
      </c>
      <c r="BC915" s="26"/>
    </row>
    <row r="916" spans="1:55" thickTop="1" thickBot="1" x14ac:dyDescent="0.25">
      <c r="A916" s="5">
        <v>911</v>
      </c>
      <c r="B916" s="5">
        <v>45111</v>
      </c>
      <c r="C916" s="5" t="s">
        <v>58</v>
      </c>
      <c r="D916" s="63">
        <v>20000066</v>
      </c>
      <c r="E916" s="63">
        <v>10000066</v>
      </c>
      <c r="F916" s="5">
        <v>11</v>
      </c>
      <c r="G916" s="5">
        <v>3000451</v>
      </c>
      <c r="H916" s="5">
        <v>3100451</v>
      </c>
      <c r="I916" s="5" t="s">
        <v>277</v>
      </c>
      <c r="J916" s="12">
        <v>0</v>
      </c>
      <c r="K916" s="30">
        <v>10000</v>
      </c>
      <c r="L916" s="30"/>
      <c r="M916" s="15" t="s">
        <v>506</v>
      </c>
      <c r="N916" s="15" t="s">
        <v>845</v>
      </c>
      <c r="O916" s="15" t="s">
        <v>1755</v>
      </c>
      <c r="P916" s="5" t="s">
        <v>3473</v>
      </c>
      <c r="Q916" s="5">
        <v>0</v>
      </c>
      <c r="R916" s="47" t="s">
        <v>308</v>
      </c>
      <c r="S916" s="47">
        <v>0</v>
      </c>
      <c r="T916" s="47" t="s">
        <v>307</v>
      </c>
      <c r="U916" s="47">
        <v>30</v>
      </c>
      <c r="V916" s="47" t="s">
        <v>852</v>
      </c>
      <c r="W916" s="31" t="s">
        <v>308</v>
      </c>
      <c r="X916" s="31">
        <v>0</v>
      </c>
      <c r="Y916" s="31" t="s">
        <v>307</v>
      </c>
      <c r="Z916" s="31">
        <v>30</v>
      </c>
      <c r="AA916" s="5">
        <v>0</v>
      </c>
      <c r="AC916" s="5">
        <v>0</v>
      </c>
      <c r="AD916" s="5">
        <v>6417</v>
      </c>
      <c r="AE916" s="14">
        <v>200006</v>
      </c>
      <c r="AF916" s="11"/>
      <c r="AG916" s="25">
        <v>200007</v>
      </c>
      <c r="AH916" s="12" t="s">
        <v>846</v>
      </c>
      <c r="AI916" s="15" t="s">
        <v>216</v>
      </c>
      <c r="AJ916" s="30">
        <v>0</v>
      </c>
      <c r="AK916" s="5">
        <v>60000</v>
      </c>
      <c r="AL916" s="5">
        <v>1</v>
      </c>
      <c r="AN916" s="5" t="s">
        <v>176</v>
      </c>
      <c r="AQ916" s="5">
        <v>1</v>
      </c>
      <c r="BB916" s="26" t="s">
        <v>2758</v>
      </c>
      <c r="BC916" s="26"/>
    </row>
    <row r="917" spans="1:55" thickTop="1" thickBot="1" x14ac:dyDescent="0.25">
      <c r="A917" s="5">
        <v>912</v>
      </c>
      <c r="B917" s="5">
        <v>45112</v>
      </c>
      <c r="C917" s="5" t="s">
        <v>58</v>
      </c>
      <c r="D917" s="63">
        <v>20000066</v>
      </c>
      <c r="E917" s="63">
        <v>10000066</v>
      </c>
      <c r="F917" s="5">
        <v>12</v>
      </c>
      <c r="G917" s="5">
        <v>3000451</v>
      </c>
      <c r="H917" s="5">
        <v>3100451</v>
      </c>
      <c r="I917" s="5" t="s">
        <v>277</v>
      </c>
      <c r="J917" s="12">
        <v>0</v>
      </c>
      <c r="K917" s="30">
        <v>10000</v>
      </c>
      <c r="L917" s="30"/>
      <c r="M917" s="15" t="s">
        <v>506</v>
      </c>
      <c r="N917" s="15" t="s">
        <v>845</v>
      </c>
      <c r="O917" s="15" t="s">
        <v>1755</v>
      </c>
      <c r="P917" s="5" t="s">
        <v>3474</v>
      </c>
      <c r="Q917" s="5">
        <v>0</v>
      </c>
      <c r="R917" s="47" t="s">
        <v>308</v>
      </c>
      <c r="S917" s="47">
        <v>0</v>
      </c>
      <c r="T917" s="47" t="s">
        <v>307</v>
      </c>
      <c r="U917" s="47">
        <v>30</v>
      </c>
      <c r="V917" s="47" t="s">
        <v>852</v>
      </c>
      <c r="W917" s="31" t="s">
        <v>308</v>
      </c>
      <c r="X917" s="31">
        <v>0</v>
      </c>
      <c r="Y917" s="31" t="s">
        <v>307</v>
      </c>
      <c r="Z917" s="31">
        <v>30</v>
      </c>
      <c r="AA917" s="5">
        <v>0</v>
      </c>
      <c r="AC917" s="5">
        <v>0</v>
      </c>
      <c r="AD917" s="5">
        <v>6417</v>
      </c>
      <c r="AE917" s="14">
        <v>200006</v>
      </c>
      <c r="AF917" s="11"/>
      <c r="AG917" s="25">
        <v>200007</v>
      </c>
      <c r="AH917" s="12" t="s">
        <v>846</v>
      </c>
      <c r="AI917" s="15" t="s">
        <v>216</v>
      </c>
      <c r="AJ917" s="30">
        <v>0</v>
      </c>
      <c r="AK917" s="5">
        <v>60000</v>
      </c>
      <c r="AL917" s="5">
        <v>1</v>
      </c>
      <c r="AN917" s="5" t="s">
        <v>176</v>
      </c>
      <c r="AQ917" s="5">
        <v>1</v>
      </c>
      <c r="BB917" s="26" t="s">
        <v>2758</v>
      </c>
      <c r="BC917" s="26"/>
    </row>
    <row r="918" spans="1:55" thickTop="1" thickBot="1" x14ac:dyDescent="0.25">
      <c r="A918" s="5">
        <v>913</v>
      </c>
      <c r="B918" s="5">
        <v>45113</v>
      </c>
      <c r="C918" s="5" t="s">
        <v>58</v>
      </c>
      <c r="D918" s="63">
        <v>20000066</v>
      </c>
      <c r="E918" s="63">
        <v>10000066</v>
      </c>
      <c r="F918" s="5">
        <v>13</v>
      </c>
      <c r="G918" s="5">
        <v>3000451</v>
      </c>
      <c r="H918" s="5">
        <v>3100451</v>
      </c>
      <c r="I918" s="5" t="s">
        <v>277</v>
      </c>
      <c r="J918" s="12">
        <v>0</v>
      </c>
      <c r="K918" s="30">
        <v>10000</v>
      </c>
      <c r="L918" s="30"/>
      <c r="M918" s="15" t="s">
        <v>506</v>
      </c>
      <c r="N918" s="15" t="s">
        <v>845</v>
      </c>
      <c r="O918" s="15" t="s">
        <v>1755</v>
      </c>
      <c r="P918" s="5" t="s">
        <v>3475</v>
      </c>
      <c r="Q918" s="5">
        <v>0</v>
      </c>
      <c r="R918" s="47" t="s">
        <v>308</v>
      </c>
      <c r="S918" s="47">
        <v>0</v>
      </c>
      <c r="T918" s="47" t="s">
        <v>307</v>
      </c>
      <c r="U918" s="47">
        <v>30</v>
      </c>
      <c r="V918" s="47" t="s">
        <v>852</v>
      </c>
      <c r="W918" s="31" t="s">
        <v>308</v>
      </c>
      <c r="X918" s="31">
        <v>0</v>
      </c>
      <c r="Y918" s="31" t="s">
        <v>307</v>
      </c>
      <c r="Z918" s="31">
        <v>30</v>
      </c>
      <c r="AA918" s="5">
        <v>0</v>
      </c>
      <c r="AC918" s="5">
        <v>0</v>
      </c>
      <c r="AD918" s="5">
        <v>6417</v>
      </c>
      <c r="AE918" s="14">
        <v>200006</v>
      </c>
      <c r="AF918" s="11"/>
      <c r="AG918" s="25">
        <v>200007</v>
      </c>
      <c r="AH918" s="12" t="s">
        <v>846</v>
      </c>
      <c r="AI918" s="15" t="s">
        <v>216</v>
      </c>
      <c r="AJ918" s="30">
        <v>0</v>
      </c>
      <c r="AK918" s="5">
        <v>60000</v>
      </c>
      <c r="AL918" s="5">
        <v>1</v>
      </c>
      <c r="AN918" s="5" t="s">
        <v>176</v>
      </c>
      <c r="AQ918" s="5">
        <v>1</v>
      </c>
      <c r="BB918" s="26" t="s">
        <v>2758</v>
      </c>
      <c r="BC918" s="26"/>
    </row>
    <row r="919" spans="1:55" thickTop="1" thickBot="1" x14ac:dyDescent="0.25">
      <c r="A919" s="5">
        <v>914</v>
      </c>
      <c r="B919" s="5">
        <v>45114</v>
      </c>
      <c r="C919" s="5" t="s">
        <v>58</v>
      </c>
      <c r="D919" s="63">
        <v>20000066</v>
      </c>
      <c r="E919" s="63">
        <v>10000066</v>
      </c>
      <c r="F919" s="5">
        <v>14</v>
      </c>
      <c r="G919" s="5">
        <v>3000451</v>
      </c>
      <c r="H919" s="5">
        <v>3100451</v>
      </c>
      <c r="I919" s="5" t="s">
        <v>277</v>
      </c>
      <c r="J919" s="12">
        <v>0</v>
      </c>
      <c r="K919" s="30">
        <v>10000</v>
      </c>
      <c r="L919" s="30"/>
      <c r="M919" s="15" t="s">
        <v>506</v>
      </c>
      <c r="N919" s="15" t="s">
        <v>845</v>
      </c>
      <c r="O919" s="15" t="s">
        <v>1755</v>
      </c>
      <c r="P919" s="5" t="s">
        <v>3476</v>
      </c>
      <c r="Q919" s="5">
        <v>0</v>
      </c>
      <c r="R919" s="47" t="s">
        <v>308</v>
      </c>
      <c r="S919" s="47">
        <v>0</v>
      </c>
      <c r="T919" s="47" t="s">
        <v>307</v>
      </c>
      <c r="U919" s="47">
        <v>30</v>
      </c>
      <c r="V919" s="47" t="s">
        <v>852</v>
      </c>
      <c r="W919" s="31" t="s">
        <v>308</v>
      </c>
      <c r="X919" s="31">
        <v>0</v>
      </c>
      <c r="Y919" s="31" t="s">
        <v>307</v>
      </c>
      <c r="Z919" s="31">
        <v>30</v>
      </c>
      <c r="AA919" s="5">
        <v>0</v>
      </c>
      <c r="AC919" s="5">
        <v>0</v>
      </c>
      <c r="AD919" s="5">
        <v>6417</v>
      </c>
      <c r="AE919" s="14">
        <v>200006</v>
      </c>
      <c r="AF919" s="11"/>
      <c r="AG919" s="25">
        <v>200007</v>
      </c>
      <c r="AH919" s="12" t="s">
        <v>846</v>
      </c>
      <c r="AI919" s="15" t="s">
        <v>216</v>
      </c>
      <c r="AJ919" s="30">
        <v>0</v>
      </c>
      <c r="AK919" s="5">
        <v>60000</v>
      </c>
      <c r="AL919" s="5">
        <v>1</v>
      </c>
      <c r="AN919" s="5" t="s">
        <v>176</v>
      </c>
      <c r="AQ919" s="5">
        <v>1</v>
      </c>
      <c r="BB919" s="26" t="s">
        <v>2758</v>
      </c>
      <c r="BC919" s="26"/>
    </row>
    <row r="920" spans="1:55" thickTop="1" thickBot="1" x14ac:dyDescent="0.25">
      <c r="A920" s="5">
        <v>915</v>
      </c>
      <c r="B920" s="5">
        <v>45115</v>
      </c>
      <c r="C920" s="5" t="s">
        <v>58</v>
      </c>
      <c r="D920" s="63">
        <v>20000066</v>
      </c>
      <c r="E920" s="63">
        <v>10000066</v>
      </c>
      <c r="F920" s="5">
        <v>15</v>
      </c>
      <c r="G920" s="5">
        <v>3000451</v>
      </c>
      <c r="H920" s="5">
        <v>3100451</v>
      </c>
      <c r="I920" s="5" t="s">
        <v>277</v>
      </c>
      <c r="J920" s="12">
        <v>0</v>
      </c>
      <c r="K920" s="30">
        <v>10000</v>
      </c>
      <c r="L920" s="30"/>
      <c r="M920" s="15" t="s">
        <v>506</v>
      </c>
      <c r="N920" s="15" t="s">
        <v>845</v>
      </c>
      <c r="O920" s="15" t="s">
        <v>1755</v>
      </c>
      <c r="P920" s="5" t="s">
        <v>3477</v>
      </c>
      <c r="Q920" s="5">
        <v>0</v>
      </c>
      <c r="R920" s="47" t="s">
        <v>308</v>
      </c>
      <c r="S920" s="47">
        <v>0</v>
      </c>
      <c r="T920" s="47" t="s">
        <v>307</v>
      </c>
      <c r="U920" s="47">
        <v>30</v>
      </c>
      <c r="V920" s="47" t="s">
        <v>852</v>
      </c>
      <c r="W920" s="31" t="s">
        <v>308</v>
      </c>
      <c r="X920" s="31">
        <v>0</v>
      </c>
      <c r="Y920" s="31" t="s">
        <v>307</v>
      </c>
      <c r="Z920" s="31">
        <v>30</v>
      </c>
      <c r="AA920" s="5">
        <v>0</v>
      </c>
      <c r="AC920" s="5">
        <v>0</v>
      </c>
      <c r="AD920" s="5">
        <v>6417</v>
      </c>
      <c r="AE920" s="14">
        <v>200006</v>
      </c>
      <c r="AF920" s="11"/>
      <c r="AG920" s="25">
        <v>200007</v>
      </c>
      <c r="AH920" s="12" t="s">
        <v>846</v>
      </c>
      <c r="AI920" s="15" t="s">
        <v>216</v>
      </c>
      <c r="AJ920" s="30">
        <v>0</v>
      </c>
      <c r="AK920" s="5">
        <v>60000</v>
      </c>
      <c r="AL920" s="5">
        <v>1</v>
      </c>
      <c r="AN920" s="5" t="s">
        <v>176</v>
      </c>
      <c r="AQ920" s="5">
        <v>1</v>
      </c>
      <c r="BB920" s="26" t="s">
        <v>2758</v>
      </c>
      <c r="BC920" s="26"/>
    </row>
    <row r="921" spans="1:55" thickTop="1" thickBot="1" x14ac:dyDescent="0.25">
      <c r="A921" s="5">
        <v>916</v>
      </c>
      <c r="B921" s="5">
        <v>45116</v>
      </c>
      <c r="C921" s="5" t="s">
        <v>58</v>
      </c>
      <c r="D921" s="63">
        <v>20000066</v>
      </c>
      <c r="E921" s="63">
        <v>10000066</v>
      </c>
      <c r="F921" s="5">
        <v>16</v>
      </c>
      <c r="G921" s="5">
        <v>3000451</v>
      </c>
      <c r="H921" s="5">
        <v>3100451</v>
      </c>
      <c r="I921" s="5" t="s">
        <v>277</v>
      </c>
      <c r="J921" s="12">
        <v>0</v>
      </c>
      <c r="K921" s="30">
        <v>10000</v>
      </c>
      <c r="L921" s="30"/>
      <c r="M921" s="15" t="s">
        <v>506</v>
      </c>
      <c r="N921" s="15" t="s">
        <v>845</v>
      </c>
      <c r="O921" s="15" t="s">
        <v>1755</v>
      </c>
      <c r="P921" s="5" t="s">
        <v>3478</v>
      </c>
      <c r="Q921" s="5">
        <v>0</v>
      </c>
      <c r="R921" s="47" t="s">
        <v>308</v>
      </c>
      <c r="S921" s="47">
        <v>0</v>
      </c>
      <c r="T921" s="47" t="s">
        <v>307</v>
      </c>
      <c r="U921" s="47">
        <v>30</v>
      </c>
      <c r="V921" s="47" t="s">
        <v>852</v>
      </c>
      <c r="W921" s="31" t="s">
        <v>308</v>
      </c>
      <c r="X921" s="31">
        <v>0</v>
      </c>
      <c r="Y921" s="31" t="s">
        <v>307</v>
      </c>
      <c r="Z921" s="31">
        <v>30</v>
      </c>
      <c r="AA921" s="5">
        <v>0</v>
      </c>
      <c r="AC921" s="5">
        <v>0</v>
      </c>
      <c r="AD921" s="5">
        <v>6417</v>
      </c>
      <c r="AE921" s="14">
        <v>200006</v>
      </c>
      <c r="AF921" s="11"/>
      <c r="AG921" s="25">
        <v>200007</v>
      </c>
      <c r="AH921" s="12" t="s">
        <v>846</v>
      </c>
      <c r="AI921" s="15" t="s">
        <v>216</v>
      </c>
      <c r="AJ921" s="30">
        <v>0</v>
      </c>
      <c r="AK921" s="5">
        <v>60000</v>
      </c>
      <c r="AL921" s="5">
        <v>1</v>
      </c>
      <c r="AN921" s="5" t="s">
        <v>176</v>
      </c>
      <c r="AQ921" s="5">
        <v>1</v>
      </c>
      <c r="BB921" s="26" t="s">
        <v>2758</v>
      </c>
      <c r="BC921" s="26"/>
    </row>
    <row r="922" spans="1:55" thickTop="1" thickBot="1" x14ac:dyDescent="0.25">
      <c r="A922" s="5">
        <v>917</v>
      </c>
      <c r="B922" s="5">
        <v>45117</v>
      </c>
      <c r="C922" s="5" t="s">
        <v>58</v>
      </c>
      <c r="D922" s="63">
        <v>20000066</v>
      </c>
      <c r="E922" s="63">
        <v>10000066</v>
      </c>
      <c r="F922" s="5">
        <v>17</v>
      </c>
      <c r="G922" s="5">
        <v>3000451</v>
      </c>
      <c r="H922" s="5">
        <v>3100451</v>
      </c>
      <c r="I922" s="5" t="s">
        <v>277</v>
      </c>
      <c r="J922" s="12">
        <v>0</v>
      </c>
      <c r="K922" s="30">
        <v>10000</v>
      </c>
      <c r="L922" s="30"/>
      <c r="M922" s="15" t="s">
        <v>506</v>
      </c>
      <c r="N922" s="15" t="s">
        <v>845</v>
      </c>
      <c r="O922" s="15" t="s">
        <v>1755</v>
      </c>
      <c r="P922" s="5" t="s">
        <v>3479</v>
      </c>
      <c r="Q922" s="5">
        <v>0</v>
      </c>
      <c r="R922" s="47" t="s">
        <v>308</v>
      </c>
      <c r="S922" s="47">
        <v>0</v>
      </c>
      <c r="T922" s="47" t="s">
        <v>307</v>
      </c>
      <c r="U922" s="47">
        <v>30</v>
      </c>
      <c r="V922" s="47" t="s">
        <v>852</v>
      </c>
      <c r="W922" s="31" t="s">
        <v>308</v>
      </c>
      <c r="X922" s="31">
        <v>0</v>
      </c>
      <c r="Y922" s="31" t="s">
        <v>307</v>
      </c>
      <c r="Z922" s="31">
        <v>30</v>
      </c>
      <c r="AA922" s="5">
        <v>0</v>
      </c>
      <c r="AC922" s="5">
        <v>0</v>
      </c>
      <c r="AD922" s="5">
        <v>6417</v>
      </c>
      <c r="AE922" s="14">
        <v>200006</v>
      </c>
      <c r="AF922" s="11"/>
      <c r="AG922" s="25">
        <v>200007</v>
      </c>
      <c r="AH922" s="12" t="s">
        <v>846</v>
      </c>
      <c r="AI922" s="15" t="s">
        <v>216</v>
      </c>
      <c r="AJ922" s="30">
        <v>0</v>
      </c>
      <c r="AK922" s="5">
        <v>60000</v>
      </c>
      <c r="AL922" s="5">
        <v>1</v>
      </c>
      <c r="AN922" s="5" t="s">
        <v>176</v>
      </c>
      <c r="AQ922" s="5">
        <v>1</v>
      </c>
      <c r="BB922" s="26" t="s">
        <v>2758</v>
      </c>
      <c r="BC922" s="26"/>
    </row>
    <row r="923" spans="1:55" thickTop="1" thickBot="1" x14ac:dyDescent="0.25">
      <c r="A923" s="5">
        <v>918</v>
      </c>
      <c r="B923" s="5">
        <v>45118</v>
      </c>
      <c r="C923" s="5" t="s">
        <v>58</v>
      </c>
      <c r="D923" s="63">
        <v>20000066</v>
      </c>
      <c r="E923" s="63">
        <v>10000066</v>
      </c>
      <c r="F923" s="5">
        <v>18</v>
      </c>
      <c r="G923" s="5">
        <v>3000451</v>
      </c>
      <c r="H923" s="5">
        <v>3100451</v>
      </c>
      <c r="I923" s="5" t="s">
        <v>277</v>
      </c>
      <c r="J923" s="12">
        <v>0</v>
      </c>
      <c r="K923" s="30">
        <v>10000</v>
      </c>
      <c r="L923" s="30"/>
      <c r="M923" s="15" t="s">
        <v>506</v>
      </c>
      <c r="N923" s="15" t="s">
        <v>845</v>
      </c>
      <c r="O923" s="15" t="s">
        <v>1755</v>
      </c>
      <c r="P923" s="5" t="s">
        <v>3480</v>
      </c>
      <c r="Q923" s="5">
        <v>0</v>
      </c>
      <c r="R923" s="47" t="s">
        <v>308</v>
      </c>
      <c r="S923" s="47">
        <v>0</v>
      </c>
      <c r="T923" s="47" t="s">
        <v>307</v>
      </c>
      <c r="U923" s="47">
        <v>30</v>
      </c>
      <c r="V923" s="47" t="s">
        <v>852</v>
      </c>
      <c r="W923" s="31" t="s">
        <v>308</v>
      </c>
      <c r="X923" s="31">
        <v>0</v>
      </c>
      <c r="Y923" s="31" t="s">
        <v>307</v>
      </c>
      <c r="Z923" s="31">
        <v>30</v>
      </c>
      <c r="AA923" s="5">
        <v>0</v>
      </c>
      <c r="AC923" s="5">
        <v>0</v>
      </c>
      <c r="AD923" s="5">
        <v>6417</v>
      </c>
      <c r="AE923" s="14">
        <v>200006</v>
      </c>
      <c r="AF923" s="11"/>
      <c r="AG923" s="25">
        <v>200007</v>
      </c>
      <c r="AH923" s="12" t="s">
        <v>846</v>
      </c>
      <c r="AI923" s="15" t="s">
        <v>216</v>
      </c>
      <c r="AJ923" s="30">
        <v>0</v>
      </c>
      <c r="AK923" s="5">
        <v>60000</v>
      </c>
      <c r="AL923" s="5">
        <v>1</v>
      </c>
      <c r="AN923" s="5" t="s">
        <v>176</v>
      </c>
      <c r="AQ923" s="5">
        <v>1</v>
      </c>
      <c r="BB923" s="26" t="s">
        <v>2758</v>
      </c>
      <c r="BC923" s="26"/>
    </row>
    <row r="924" spans="1:55" thickTop="1" thickBot="1" x14ac:dyDescent="0.25">
      <c r="A924" s="5">
        <v>919</v>
      </c>
      <c r="B924" s="5">
        <v>45119</v>
      </c>
      <c r="C924" s="5" t="s">
        <v>58</v>
      </c>
      <c r="D924" s="63">
        <v>20000066</v>
      </c>
      <c r="E924" s="63">
        <v>10000066</v>
      </c>
      <c r="F924" s="5">
        <v>19</v>
      </c>
      <c r="G924" s="5">
        <v>3000451</v>
      </c>
      <c r="H924" s="5">
        <v>3100451</v>
      </c>
      <c r="I924" s="5" t="s">
        <v>277</v>
      </c>
      <c r="J924" s="12">
        <v>0</v>
      </c>
      <c r="K924" s="30">
        <v>10000</v>
      </c>
      <c r="L924" s="30"/>
      <c r="M924" s="15" t="s">
        <v>506</v>
      </c>
      <c r="N924" s="15" t="s">
        <v>845</v>
      </c>
      <c r="O924" s="15" t="s">
        <v>1755</v>
      </c>
      <c r="P924" s="5" t="s">
        <v>3481</v>
      </c>
      <c r="Q924" s="5">
        <v>0</v>
      </c>
      <c r="R924" s="47" t="s">
        <v>308</v>
      </c>
      <c r="S924" s="47">
        <v>0</v>
      </c>
      <c r="T924" s="47" t="s">
        <v>307</v>
      </c>
      <c r="U924" s="47">
        <v>30</v>
      </c>
      <c r="V924" s="47" t="s">
        <v>852</v>
      </c>
      <c r="W924" s="31" t="s">
        <v>308</v>
      </c>
      <c r="X924" s="31">
        <v>0</v>
      </c>
      <c r="Y924" s="31" t="s">
        <v>307</v>
      </c>
      <c r="Z924" s="31">
        <v>30</v>
      </c>
      <c r="AA924" s="5">
        <v>0</v>
      </c>
      <c r="AC924" s="5">
        <v>0</v>
      </c>
      <c r="AD924" s="5">
        <v>6417</v>
      </c>
      <c r="AE924" s="14">
        <v>200006</v>
      </c>
      <c r="AF924" s="11"/>
      <c r="AG924" s="25">
        <v>200007</v>
      </c>
      <c r="AH924" s="12" t="s">
        <v>846</v>
      </c>
      <c r="AI924" s="15" t="s">
        <v>216</v>
      </c>
      <c r="AJ924" s="30">
        <v>0</v>
      </c>
      <c r="AK924" s="5">
        <v>60000</v>
      </c>
      <c r="AL924" s="5">
        <v>1</v>
      </c>
      <c r="AN924" s="5" t="s">
        <v>176</v>
      </c>
      <c r="AQ924" s="5">
        <v>1</v>
      </c>
      <c r="BB924" s="26" t="s">
        <v>2758</v>
      </c>
      <c r="BC924" s="26"/>
    </row>
    <row r="925" spans="1:55" thickTop="1" thickBot="1" x14ac:dyDescent="0.25">
      <c r="A925" s="5">
        <v>920</v>
      </c>
      <c r="B925" s="5">
        <v>45120</v>
      </c>
      <c r="C925" s="5" t="s">
        <v>58</v>
      </c>
      <c r="D925" s="63">
        <v>20000066</v>
      </c>
      <c r="E925" s="63">
        <v>10000066</v>
      </c>
      <c r="F925" s="5">
        <v>20</v>
      </c>
      <c r="G925" s="5">
        <v>3000451</v>
      </c>
      <c r="H925" s="5">
        <v>3100451</v>
      </c>
      <c r="I925" s="5" t="s">
        <v>277</v>
      </c>
      <c r="J925" s="12">
        <v>0</v>
      </c>
      <c r="K925" s="30">
        <v>10000</v>
      </c>
      <c r="L925" s="30"/>
      <c r="M925" s="15" t="s">
        <v>506</v>
      </c>
      <c r="N925" s="15" t="s">
        <v>845</v>
      </c>
      <c r="O925" s="15" t="s">
        <v>1755</v>
      </c>
      <c r="P925" s="5" t="s">
        <v>3482</v>
      </c>
      <c r="Q925" s="5">
        <v>0</v>
      </c>
      <c r="R925" s="47" t="s">
        <v>308</v>
      </c>
      <c r="S925" s="47">
        <v>0</v>
      </c>
      <c r="T925" s="47" t="s">
        <v>307</v>
      </c>
      <c r="U925" s="47">
        <v>30</v>
      </c>
      <c r="V925" s="47" t="s">
        <v>852</v>
      </c>
      <c r="W925" s="31" t="s">
        <v>308</v>
      </c>
      <c r="X925" s="31">
        <v>0</v>
      </c>
      <c r="Y925" s="31" t="s">
        <v>307</v>
      </c>
      <c r="Z925" s="31">
        <v>30</v>
      </c>
      <c r="AA925" s="5">
        <v>0</v>
      </c>
      <c r="AC925" s="5">
        <v>0</v>
      </c>
      <c r="AD925" s="5">
        <v>6417</v>
      </c>
      <c r="AE925" s="14">
        <v>200006</v>
      </c>
      <c r="AF925" s="11"/>
      <c r="AG925" s="25">
        <v>200007</v>
      </c>
      <c r="AH925" s="12" t="s">
        <v>846</v>
      </c>
      <c r="AI925" s="15" t="s">
        <v>216</v>
      </c>
      <c r="AJ925" s="30">
        <v>0</v>
      </c>
      <c r="AK925" s="5">
        <v>60000</v>
      </c>
      <c r="AL925" s="5">
        <v>1</v>
      </c>
      <c r="AN925" s="5" t="s">
        <v>176</v>
      </c>
      <c r="AQ925" s="5">
        <v>1</v>
      </c>
      <c r="BB925" s="26" t="s">
        <v>2758</v>
      </c>
      <c r="BC925" s="26"/>
    </row>
    <row r="926" spans="1:55" thickTop="1" thickBot="1" x14ac:dyDescent="0.25">
      <c r="A926" s="5">
        <v>921</v>
      </c>
      <c r="B926" s="5">
        <v>45121</v>
      </c>
      <c r="C926" s="5" t="s">
        <v>58</v>
      </c>
      <c r="D926" s="63">
        <v>20000066</v>
      </c>
      <c r="E926" s="63">
        <v>10000066</v>
      </c>
      <c r="F926" s="5">
        <v>21</v>
      </c>
      <c r="G926" s="5">
        <v>3000451</v>
      </c>
      <c r="H926" s="5">
        <v>3100451</v>
      </c>
      <c r="I926" s="5" t="s">
        <v>277</v>
      </c>
      <c r="J926" s="12">
        <v>0</v>
      </c>
      <c r="K926" s="30">
        <v>10000</v>
      </c>
      <c r="L926" s="30"/>
      <c r="M926" s="15" t="s">
        <v>506</v>
      </c>
      <c r="N926" s="15" t="s">
        <v>845</v>
      </c>
      <c r="O926" s="15" t="s">
        <v>1755</v>
      </c>
      <c r="P926" s="5" t="s">
        <v>3483</v>
      </c>
      <c r="Q926" s="5">
        <v>0</v>
      </c>
      <c r="R926" s="47" t="s">
        <v>308</v>
      </c>
      <c r="S926" s="47">
        <v>0</v>
      </c>
      <c r="T926" s="47" t="s">
        <v>307</v>
      </c>
      <c r="U926" s="47">
        <v>30</v>
      </c>
      <c r="V926" s="47" t="s">
        <v>852</v>
      </c>
      <c r="W926" s="31" t="s">
        <v>308</v>
      </c>
      <c r="X926" s="31">
        <v>0</v>
      </c>
      <c r="Y926" s="31" t="s">
        <v>307</v>
      </c>
      <c r="Z926" s="31">
        <v>30</v>
      </c>
      <c r="AA926" s="5">
        <v>0</v>
      </c>
      <c r="AC926" s="5">
        <v>0</v>
      </c>
      <c r="AD926" s="5">
        <v>6417</v>
      </c>
      <c r="AE926" s="14">
        <v>200006</v>
      </c>
      <c r="AF926" s="11"/>
      <c r="AG926" s="25">
        <v>200007</v>
      </c>
      <c r="AH926" s="12" t="s">
        <v>846</v>
      </c>
      <c r="AI926" s="15" t="s">
        <v>216</v>
      </c>
      <c r="AJ926" s="30">
        <v>0</v>
      </c>
      <c r="AK926" s="5">
        <v>60000</v>
      </c>
      <c r="AL926" s="5">
        <v>1</v>
      </c>
      <c r="AN926" s="5" t="s">
        <v>176</v>
      </c>
      <c r="AQ926" s="5">
        <v>1</v>
      </c>
      <c r="BB926" s="26" t="s">
        <v>2758</v>
      </c>
      <c r="BC926" s="26"/>
    </row>
    <row r="927" spans="1:55" thickTop="1" thickBot="1" x14ac:dyDescent="0.25">
      <c r="A927" s="5">
        <v>922</v>
      </c>
      <c r="B927" s="5">
        <v>45122</v>
      </c>
      <c r="C927" s="5" t="s">
        <v>58</v>
      </c>
      <c r="D927" s="63">
        <v>20000066</v>
      </c>
      <c r="E927" s="63">
        <v>10000066</v>
      </c>
      <c r="F927" s="5">
        <v>22</v>
      </c>
      <c r="G927" s="5">
        <v>3000451</v>
      </c>
      <c r="H927" s="5">
        <v>3100451</v>
      </c>
      <c r="I927" s="5" t="s">
        <v>277</v>
      </c>
      <c r="J927" s="12">
        <v>0</v>
      </c>
      <c r="K927" s="30">
        <v>10000</v>
      </c>
      <c r="L927" s="30"/>
      <c r="M927" s="15" t="s">
        <v>506</v>
      </c>
      <c r="N927" s="15" t="s">
        <v>845</v>
      </c>
      <c r="O927" s="15" t="s">
        <v>1755</v>
      </c>
      <c r="P927" s="5" t="s">
        <v>3484</v>
      </c>
      <c r="Q927" s="5">
        <v>0</v>
      </c>
      <c r="R927" s="47" t="s">
        <v>308</v>
      </c>
      <c r="S927" s="47">
        <v>0</v>
      </c>
      <c r="T927" s="47" t="s">
        <v>307</v>
      </c>
      <c r="U927" s="47">
        <v>30</v>
      </c>
      <c r="V927" s="47" t="s">
        <v>852</v>
      </c>
      <c r="W927" s="31" t="s">
        <v>308</v>
      </c>
      <c r="X927" s="31">
        <v>0</v>
      </c>
      <c r="Y927" s="31" t="s">
        <v>307</v>
      </c>
      <c r="Z927" s="31">
        <v>30</v>
      </c>
      <c r="AA927" s="5">
        <v>0</v>
      </c>
      <c r="AC927" s="5">
        <v>0</v>
      </c>
      <c r="AD927" s="5">
        <v>6417</v>
      </c>
      <c r="AE927" s="14">
        <v>200006</v>
      </c>
      <c r="AF927" s="11"/>
      <c r="AG927" s="25">
        <v>200007</v>
      </c>
      <c r="AH927" s="12" t="s">
        <v>846</v>
      </c>
      <c r="AI927" s="15" t="s">
        <v>216</v>
      </c>
      <c r="AJ927" s="30">
        <v>0</v>
      </c>
      <c r="AK927" s="5">
        <v>60000</v>
      </c>
      <c r="AL927" s="5">
        <v>1</v>
      </c>
      <c r="AN927" s="5" t="s">
        <v>176</v>
      </c>
      <c r="AQ927" s="5">
        <v>1</v>
      </c>
      <c r="BB927" s="26" t="s">
        <v>2758</v>
      </c>
      <c r="BC927" s="26"/>
    </row>
    <row r="928" spans="1:55" thickTop="1" thickBot="1" x14ac:dyDescent="0.25">
      <c r="A928" s="5">
        <v>923</v>
      </c>
      <c r="B928" s="5">
        <v>45123</v>
      </c>
      <c r="C928" s="5" t="s">
        <v>58</v>
      </c>
      <c r="D928" s="63">
        <v>20000066</v>
      </c>
      <c r="E928" s="63">
        <v>10000066</v>
      </c>
      <c r="F928" s="5">
        <v>23</v>
      </c>
      <c r="G928" s="5">
        <v>3000451</v>
      </c>
      <c r="H928" s="5">
        <v>3100451</v>
      </c>
      <c r="I928" s="5" t="s">
        <v>277</v>
      </c>
      <c r="J928" s="12">
        <v>0</v>
      </c>
      <c r="K928" s="30">
        <v>10000</v>
      </c>
      <c r="L928" s="30"/>
      <c r="M928" s="15" t="s">
        <v>506</v>
      </c>
      <c r="N928" s="15" t="s">
        <v>845</v>
      </c>
      <c r="O928" s="15" t="s">
        <v>1755</v>
      </c>
      <c r="P928" s="5" t="s">
        <v>3485</v>
      </c>
      <c r="Q928" s="5">
        <v>0</v>
      </c>
      <c r="R928" s="47" t="s">
        <v>308</v>
      </c>
      <c r="S928" s="47">
        <v>0</v>
      </c>
      <c r="T928" s="47" t="s">
        <v>307</v>
      </c>
      <c r="U928" s="47">
        <v>30</v>
      </c>
      <c r="V928" s="47" t="s">
        <v>852</v>
      </c>
      <c r="W928" s="31" t="s">
        <v>308</v>
      </c>
      <c r="X928" s="31">
        <v>0</v>
      </c>
      <c r="Y928" s="31" t="s">
        <v>307</v>
      </c>
      <c r="Z928" s="31">
        <v>30</v>
      </c>
      <c r="AA928" s="5">
        <v>0</v>
      </c>
      <c r="AC928" s="5">
        <v>0</v>
      </c>
      <c r="AD928" s="5">
        <v>6417</v>
      </c>
      <c r="AE928" s="14">
        <v>200006</v>
      </c>
      <c r="AF928" s="11"/>
      <c r="AG928" s="25">
        <v>200007</v>
      </c>
      <c r="AH928" s="12" t="s">
        <v>846</v>
      </c>
      <c r="AI928" s="15" t="s">
        <v>216</v>
      </c>
      <c r="AJ928" s="30">
        <v>0</v>
      </c>
      <c r="AK928" s="5">
        <v>60000</v>
      </c>
      <c r="AL928" s="5">
        <v>1</v>
      </c>
      <c r="AN928" s="5" t="s">
        <v>176</v>
      </c>
      <c r="AQ928" s="5">
        <v>1</v>
      </c>
      <c r="BB928" s="26" t="s">
        <v>2758</v>
      </c>
      <c r="BC928" s="26"/>
    </row>
    <row r="929" spans="1:55" thickTop="1" thickBot="1" x14ac:dyDescent="0.25">
      <c r="A929" s="5">
        <v>924</v>
      </c>
      <c r="B929" s="5">
        <v>45124</v>
      </c>
      <c r="C929" s="5" t="s">
        <v>58</v>
      </c>
      <c r="D929" s="63">
        <v>20000066</v>
      </c>
      <c r="E929" s="63">
        <v>10000066</v>
      </c>
      <c r="F929" s="5">
        <v>24</v>
      </c>
      <c r="G929" s="5">
        <v>3000451</v>
      </c>
      <c r="H929" s="5">
        <v>3100451</v>
      </c>
      <c r="I929" s="5" t="s">
        <v>277</v>
      </c>
      <c r="J929" s="12">
        <v>0</v>
      </c>
      <c r="K929" s="30">
        <v>10000</v>
      </c>
      <c r="L929" s="30"/>
      <c r="M929" s="15" t="s">
        <v>506</v>
      </c>
      <c r="N929" s="15" t="s">
        <v>845</v>
      </c>
      <c r="O929" s="15" t="s">
        <v>1755</v>
      </c>
      <c r="P929" s="5" t="s">
        <v>3486</v>
      </c>
      <c r="Q929" s="5">
        <v>0</v>
      </c>
      <c r="R929" s="47" t="s">
        <v>308</v>
      </c>
      <c r="S929" s="47">
        <v>0</v>
      </c>
      <c r="T929" s="47" t="s">
        <v>307</v>
      </c>
      <c r="U929" s="47">
        <v>30</v>
      </c>
      <c r="V929" s="47" t="s">
        <v>852</v>
      </c>
      <c r="W929" s="31" t="s">
        <v>308</v>
      </c>
      <c r="X929" s="31">
        <v>0</v>
      </c>
      <c r="Y929" s="31" t="s">
        <v>307</v>
      </c>
      <c r="Z929" s="31">
        <v>30</v>
      </c>
      <c r="AA929" s="5">
        <v>0</v>
      </c>
      <c r="AC929" s="5">
        <v>0</v>
      </c>
      <c r="AD929" s="5">
        <v>6417</v>
      </c>
      <c r="AE929" s="14">
        <v>200006</v>
      </c>
      <c r="AF929" s="11"/>
      <c r="AG929" s="25">
        <v>200007</v>
      </c>
      <c r="AH929" s="12" t="s">
        <v>846</v>
      </c>
      <c r="AI929" s="15" t="s">
        <v>216</v>
      </c>
      <c r="AJ929" s="30">
        <v>0</v>
      </c>
      <c r="AK929" s="5">
        <v>60000</v>
      </c>
      <c r="AL929" s="5">
        <v>1</v>
      </c>
      <c r="AN929" s="5" t="s">
        <v>176</v>
      </c>
      <c r="AQ929" s="5">
        <v>1</v>
      </c>
      <c r="BB929" s="26" t="s">
        <v>2758</v>
      </c>
      <c r="BC929" s="26"/>
    </row>
    <row r="930" spans="1:55" thickTop="1" thickBot="1" x14ac:dyDescent="0.25">
      <c r="A930" s="5">
        <v>925</v>
      </c>
      <c r="B930" s="5">
        <v>45125</v>
      </c>
      <c r="C930" s="5" t="s">
        <v>58</v>
      </c>
      <c r="D930" s="63">
        <v>20000066</v>
      </c>
      <c r="E930" s="63">
        <v>10000066</v>
      </c>
      <c r="F930" s="5">
        <v>25</v>
      </c>
      <c r="G930" s="5">
        <v>3000451</v>
      </c>
      <c r="H930" s="5">
        <v>3100451</v>
      </c>
      <c r="I930" s="5" t="s">
        <v>277</v>
      </c>
      <c r="J930" s="12">
        <v>0</v>
      </c>
      <c r="K930" s="30">
        <v>10000</v>
      </c>
      <c r="L930" s="30"/>
      <c r="M930" s="15" t="s">
        <v>506</v>
      </c>
      <c r="N930" s="15" t="s">
        <v>845</v>
      </c>
      <c r="O930" s="15" t="s">
        <v>1755</v>
      </c>
      <c r="P930" s="5" t="s">
        <v>3487</v>
      </c>
      <c r="Q930" s="5">
        <v>0</v>
      </c>
      <c r="R930" s="47" t="s">
        <v>308</v>
      </c>
      <c r="S930" s="47">
        <v>0</v>
      </c>
      <c r="T930" s="47" t="s">
        <v>307</v>
      </c>
      <c r="U930" s="47">
        <v>30</v>
      </c>
      <c r="V930" s="47" t="s">
        <v>852</v>
      </c>
      <c r="W930" s="31" t="s">
        <v>308</v>
      </c>
      <c r="X930" s="31">
        <v>0</v>
      </c>
      <c r="Y930" s="31" t="s">
        <v>307</v>
      </c>
      <c r="Z930" s="31">
        <v>30</v>
      </c>
      <c r="AA930" s="5">
        <v>0</v>
      </c>
      <c r="AC930" s="5">
        <v>0</v>
      </c>
      <c r="AD930" s="5">
        <v>6417</v>
      </c>
      <c r="AE930" s="14">
        <v>200006</v>
      </c>
      <c r="AF930" s="11"/>
      <c r="AG930" s="25">
        <v>200007</v>
      </c>
      <c r="AH930" s="12" t="s">
        <v>846</v>
      </c>
      <c r="AI930" s="15" t="s">
        <v>216</v>
      </c>
      <c r="AJ930" s="30">
        <v>0</v>
      </c>
      <c r="AK930" s="5">
        <v>60000</v>
      </c>
      <c r="AL930" s="5">
        <v>1</v>
      </c>
      <c r="AN930" s="5" t="s">
        <v>176</v>
      </c>
      <c r="AQ930" s="5">
        <v>1</v>
      </c>
      <c r="BB930" s="26" t="s">
        <v>2758</v>
      </c>
      <c r="BC930" s="26"/>
    </row>
    <row r="931" spans="1:55" thickTop="1" thickBot="1" x14ac:dyDescent="0.25">
      <c r="A931" s="5">
        <v>926</v>
      </c>
      <c r="B931" s="5">
        <v>52101</v>
      </c>
      <c r="C931" s="5" t="s">
        <v>63</v>
      </c>
      <c r="D931" s="63">
        <v>20000003</v>
      </c>
      <c r="E931" s="63">
        <v>10000003</v>
      </c>
      <c r="F931" s="5">
        <v>1</v>
      </c>
      <c r="G931" s="5">
        <v>3000521</v>
      </c>
      <c r="H931" s="5">
        <v>3100521</v>
      </c>
      <c r="I931" s="5" t="s">
        <v>278</v>
      </c>
      <c r="J931" s="12">
        <v>0</v>
      </c>
      <c r="K931" s="30">
        <v>10000</v>
      </c>
      <c r="L931" s="30"/>
      <c r="M931" s="15" t="s">
        <v>506</v>
      </c>
      <c r="N931" s="15" t="s">
        <v>845</v>
      </c>
      <c r="O931" s="15" t="s">
        <v>1755</v>
      </c>
      <c r="P931" s="5" t="s">
        <v>3488</v>
      </c>
      <c r="Q931" s="5">
        <v>0</v>
      </c>
      <c r="R931" s="47" t="s">
        <v>308</v>
      </c>
      <c r="S931" s="47">
        <v>0</v>
      </c>
      <c r="T931" s="47" t="s">
        <v>307</v>
      </c>
      <c r="U931" s="47">
        <v>30</v>
      </c>
      <c r="V931" s="47" t="s">
        <v>852</v>
      </c>
      <c r="W931" s="31" t="s">
        <v>308</v>
      </c>
      <c r="X931" s="31">
        <v>0</v>
      </c>
      <c r="Y931" s="31" t="s">
        <v>307</v>
      </c>
      <c r="Z931" s="31">
        <v>30</v>
      </c>
      <c r="AA931" s="5">
        <v>0</v>
      </c>
      <c r="AC931" s="5">
        <v>1</v>
      </c>
      <c r="AD931" s="5">
        <v>6434</v>
      </c>
      <c r="AE931" s="14">
        <v>200006</v>
      </c>
      <c r="AF931" s="11"/>
      <c r="AG931" s="25">
        <v>200007</v>
      </c>
      <c r="AH931" s="12" t="s">
        <v>614</v>
      </c>
      <c r="AI931" s="15" t="s">
        <v>562</v>
      </c>
      <c r="AJ931" s="30">
        <v>0</v>
      </c>
      <c r="AK931" s="5">
        <v>60000</v>
      </c>
      <c r="AL931" s="5">
        <v>3</v>
      </c>
      <c r="AN931" s="5" t="s">
        <v>177</v>
      </c>
      <c r="AQ931" s="5">
        <v>1</v>
      </c>
      <c r="BB931" s="26" t="s">
        <v>2758</v>
      </c>
      <c r="BC931" s="26"/>
    </row>
    <row r="932" spans="1:55" thickTop="1" thickBot="1" x14ac:dyDescent="0.25">
      <c r="A932" s="5">
        <v>927</v>
      </c>
      <c r="B932" s="5">
        <v>52102</v>
      </c>
      <c r="C932" s="5" t="s">
        <v>63</v>
      </c>
      <c r="D932" s="63">
        <v>20000003</v>
      </c>
      <c r="E932" s="63">
        <v>10000003</v>
      </c>
      <c r="F932" s="5">
        <v>2</v>
      </c>
      <c r="G932" s="5">
        <v>3000521</v>
      </c>
      <c r="H932" s="5">
        <v>3100521</v>
      </c>
      <c r="I932" s="5" t="s">
        <v>278</v>
      </c>
      <c r="J932" s="12">
        <v>0</v>
      </c>
      <c r="K932" s="30">
        <v>10000</v>
      </c>
      <c r="L932" s="30"/>
      <c r="M932" s="15" t="s">
        <v>506</v>
      </c>
      <c r="N932" s="15" t="s">
        <v>845</v>
      </c>
      <c r="O932" s="15" t="s">
        <v>1755</v>
      </c>
      <c r="P932" s="5" t="s">
        <v>3489</v>
      </c>
      <c r="Q932" s="5">
        <v>0</v>
      </c>
      <c r="R932" s="47" t="s">
        <v>308</v>
      </c>
      <c r="S932" s="47">
        <v>0</v>
      </c>
      <c r="T932" s="47" t="s">
        <v>307</v>
      </c>
      <c r="U932" s="47">
        <v>30</v>
      </c>
      <c r="V932" s="47" t="s">
        <v>852</v>
      </c>
      <c r="W932" s="31" t="s">
        <v>308</v>
      </c>
      <c r="X932" s="31">
        <v>0</v>
      </c>
      <c r="Y932" s="31" t="s">
        <v>307</v>
      </c>
      <c r="Z932" s="31">
        <v>30</v>
      </c>
      <c r="AA932" s="5">
        <v>0</v>
      </c>
      <c r="AC932" s="5">
        <v>1</v>
      </c>
      <c r="AD932" s="5">
        <v>6434</v>
      </c>
      <c r="AE932" s="14">
        <v>200006</v>
      </c>
      <c r="AF932" s="11"/>
      <c r="AG932" s="25">
        <v>200007</v>
      </c>
      <c r="AH932" s="12" t="s">
        <v>614</v>
      </c>
      <c r="AI932" s="15" t="s">
        <v>562</v>
      </c>
      <c r="AJ932" s="30">
        <v>0</v>
      </c>
      <c r="AK932" s="5">
        <v>60000</v>
      </c>
      <c r="AL932" s="5">
        <v>3</v>
      </c>
      <c r="AN932" s="5" t="s">
        <v>177</v>
      </c>
      <c r="AQ932" s="5">
        <v>1</v>
      </c>
      <c r="BB932" s="26" t="s">
        <v>2758</v>
      </c>
      <c r="BC932" s="26"/>
    </row>
    <row r="933" spans="1:55" thickTop="1" thickBot="1" x14ac:dyDescent="0.25">
      <c r="A933" s="5">
        <v>928</v>
      </c>
      <c r="B933" s="5">
        <v>52103</v>
      </c>
      <c r="C933" s="5" t="s">
        <v>63</v>
      </c>
      <c r="D933" s="63">
        <v>20000003</v>
      </c>
      <c r="E933" s="63">
        <v>10000003</v>
      </c>
      <c r="F933" s="5">
        <v>3</v>
      </c>
      <c r="G933" s="5">
        <v>3000521</v>
      </c>
      <c r="H933" s="5">
        <v>3100521</v>
      </c>
      <c r="I933" s="5" t="s">
        <v>278</v>
      </c>
      <c r="J933" s="12">
        <v>0</v>
      </c>
      <c r="K933" s="30">
        <v>10000</v>
      </c>
      <c r="L933" s="30"/>
      <c r="M933" s="15" t="s">
        <v>506</v>
      </c>
      <c r="N933" s="15" t="s">
        <v>845</v>
      </c>
      <c r="O933" s="15" t="s">
        <v>1755</v>
      </c>
      <c r="P933" s="5" t="s">
        <v>3490</v>
      </c>
      <c r="Q933" s="5">
        <v>0</v>
      </c>
      <c r="R933" s="47" t="s">
        <v>308</v>
      </c>
      <c r="S933" s="47">
        <v>0</v>
      </c>
      <c r="T933" s="47" t="s">
        <v>307</v>
      </c>
      <c r="U933" s="47">
        <v>30</v>
      </c>
      <c r="V933" s="47" t="s">
        <v>852</v>
      </c>
      <c r="W933" s="31" t="s">
        <v>308</v>
      </c>
      <c r="X933" s="31">
        <v>0</v>
      </c>
      <c r="Y933" s="31" t="s">
        <v>307</v>
      </c>
      <c r="Z933" s="31">
        <v>30</v>
      </c>
      <c r="AA933" s="5">
        <v>0</v>
      </c>
      <c r="AC933" s="5">
        <v>1</v>
      </c>
      <c r="AD933" s="5">
        <v>6434</v>
      </c>
      <c r="AE933" s="14">
        <v>200006</v>
      </c>
      <c r="AF933" s="11"/>
      <c r="AG933" s="25">
        <v>200007</v>
      </c>
      <c r="AH933" s="12" t="s">
        <v>614</v>
      </c>
      <c r="AI933" s="15" t="s">
        <v>562</v>
      </c>
      <c r="AJ933" s="30">
        <v>0</v>
      </c>
      <c r="AK933" s="5">
        <v>60000</v>
      </c>
      <c r="AL933" s="5">
        <v>3</v>
      </c>
      <c r="AN933" s="5" t="s">
        <v>177</v>
      </c>
      <c r="AQ933" s="5">
        <v>1</v>
      </c>
      <c r="BB933" s="26" t="s">
        <v>2758</v>
      </c>
      <c r="BC933" s="26"/>
    </row>
    <row r="934" spans="1:55" thickTop="1" thickBot="1" x14ac:dyDescent="0.25">
      <c r="A934" s="5">
        <v>929</v>
      </c>
      <c r="B934" s="5">
        <v>52104</v>
      </c>
      <c r="C934" s="5" t="s">
        <v>63</v>
      </c>
      <c r="D934" s="63">
        <v>20000003</v>
      </c>
      <c r="E934" s="63">
        <v>10000003</v>
      </c>
      <c r="F934" s="5">
        <v>4</v>
      </c>
      <c r="G934" s="5">
        <v>3000521</v>
      </c>
      <c r="H934" s="5">
        <v>3100521</v>
      </c>
      <c r="I934" s="5" t="s">
        <v>278</v>
      </c>
      <c r="J934" s="12">
        <v>0</v>
      </c>
      <c r="K934" s="30">
        <v>10000</v>
      </c>
      <c r="L934" s="30"/>
      <c r="M934" s="15" t="s">
        <v>506</v>
      </c>
      <c r="N934" s="15" t="s">
        <v>845</v>
      </c>
      <c r="O934" s="15" t="s">
        <v>1755</v>
      </c>
      <c r="P934" s="5" t="s">
        <v>3491</v>
      </c>
      <c r="Q934" s="5">
        <v>0</v>
      </c>
      <c r="R934" s="47" t="s">
        <v>308</v>
      </c>
      <c r="S934" s="47">
        <v>0</v>
      </c>
      <c r="T934" s="47" t="s">
        <v>307</v>
      </c>
      <c r="U934" s="47">
        <v>30</v>
      </c>
      <c r="V934" s="47" t="s">
        <v>852</v>
      </c>
      <c r="W934" s="31" t="s">
        <v>308</v>
      </c>
      <c r="X934" s="31">
        <v>0</v>
      </c>
      <c r="Y934" s="31" t="s">
        <v>307</v>
      </c>
      <c r="Z934" s="31">
        <v>30</v>
      </c>
      <c r="AA934" s="5">
        <v>0</v>
      </c>
      <c r="AC934" s="5">
        <v>1</v>
      </c>
      <c r="AD934" s="5">
        <v>6434</v>
      </c>
      <c r="AE934" s="14">
        <v>200006</v>
      </c>
      <c r="AF934" s="11"/>
      <c r="AG934" s="25">
        <v>200007</v>
      </c>
      <c r="AH934" s="12" t="s">
        <v>614</v>
      </c>
      <c r="AI934" s="15" t="s">
        <v>562</v>
      </c>
      <c r="AJ934" s="30">
        <v>0</v>
      </c>
      <c r="AK934" s="5">
        <v>60000</v>
      </c>
      <c r="AL934" s="5">
        <v>3</v>
      </c>
      <c r="AN934" s="5" t="s">
        <v>177</v>
      </c>
      <c r="AQ934" s="5">
        <v>1</v>
      </c>
      <c r="BB934" s="26" t="s">
        <v>2758</v>
      </c>
      <c r="BC934" s="26"/>
    </row>
    <row r="935" spans="1:55" thickTop="1" thickBot="1" x14ac:dyDescent="0.25">
      <c r="A935" s="5">
        <v>930</v>
      </c>
      <c r="B935" s="5">
        <v>52105</v>
      </c>
      <c r="C935" s="5" t="s">
        <v>63</v>
      </c>
      <c r="D935" s="63">
        <v>20000003</v>
      </c>
      <c r="E935" s="63">
        <v>10000003</v>
      </c>
      <c r="F935" s="5">
        <v>5</v>
      </c>
      <c r="G935" s="5">
        <v>3000521</v>
      </c>
      <c r="H935" s="5">
        <v>3100521</v>
      </c>
      <c r="I935" s="5" t="s">
        <v>278</v>
      </c>
      <c r="J935" s="12">
        <v>0</v>
      </c>
      <c r="K935" s="30">
        <v>10000</v>
      </c>
      <c r="L935" s="30"/>
      <c r="M935" s="15" t="s">
        <v>506</v>
      </c>
      <c r="N935" s="15" t="s">
        <v>845</v>
      </c>
      <c r="O935" s="15" t="s">
        <v>1755</v>
      </c>
      <c r="P935" s="5" t="s">
        <v>3492</v>
      </c>
      <c r="Q935" s="5">
        <v>0</v>
      </c>
      <c r="R935" s="47" t="s">
        <v>308</v>
      </c>
      <c r="S935" s="47">
        <v>0</v>
      </c>
      <c r="T935" s="47" t="s">
        <v>307</v>
      </c>
      <c r="U935" s="47">
        <v>30</v>
      </c>
      <c r="V935" s="47" t="s">
        <v>852</v>
      </c>
      <c r="W935" s="31" t="s">
        <v>308</v>
      </c>
      <c r="X935" s="31">
        <v>0</v>
      </c>
      <c r="Y935" s="31" t="s">
        <v>307</v>
      </c>
      <c r="Z935" s="31">
        <v>30</v>
      </c>
      <c r="AA935" s="5">
        <v>0</v>
      </c>
      <c r="AC935" s="5">
        <v>1</v>
      </c>
      <c r="AD935" s="5">
        <v>6434</v>
      </c>
      <c r="AE935" s="14">
        <v>200006</v>
      </c>
      <c r="AF935" s="11"/>
      <c r="AG935" s="25">
        <v>200007</v>
      </c>
      <c r="AH935" s="12" t="s">
        <v>614</v>
      </c>
      <c r="AI935" s="15" t="s">
        <v>562</v>
      </c>
      <c r="AJ935" s="30">
        <v>0</v>
      </c>
      <c r="AK935" s="5">
        <v>60000</v>
      </c>
      <c r="AL935" s="5">
        <v>3</v>
      </c>
      <c r="AN935" s="5" t="s">
        <v>177</v>
      </c>
      <c r="AQ935" s="5">
        <v>1</v>
      </c>
      <c r="BB935" s="26" t="s">
        <v>2758</v>
      </c>
      <c r="BC935" s="26"/>
    </row>
    <row r="936" spans="1:55" thickTop="1" thickBot="1" x14ac:dyDescent="0.25">
      <c r="A936" s="5">
        <v>931</v>
      </c>
      <c r="B936" s="5">
        <v>52106</v>
      </c>
      <c r="C936" s="5" t="s">
        <v>63</v>
      </c>
      <c r="D936" s="63">
        <v>20000003</v>
      </c>
      <c r="E936" s="63">
        <v>10000003</v>
      </c>
      <c r="F936" s="5">
        <v>6</v>
      </c>
      <c r="G936" s="5">
        <v>3000521</v>
      </c>
      <c r="H936" s="5">
        <v>3100521</v>
      </c>
      <c r="I936" s="5" t="s">
        <v>278</v>
      </c>
      <c r="J936" s="12">
        <v>0</v>
      </c>
      <c r="K936" s="30">
        <v>10000</v>
      </c>
      <c r="L936" s="30"/>
      <c r="M936" s="15" t="s">
        <v>506</v>
      </c>
      <c r="N936" s="15" t="s">
        <v>845</v>
      </c>
      <c r="O936" s="15" t="s">
        <v>1755</v>
      </c>
      <c r="P936" s="5" t="s">
        <v>3493</v>
      </c>
      <c r="Q936" s="5">
        <v>0</v>
      </c>
      <c r="R936" s="47" t="s">
        <v>308</v>
      </c>
      <c r="S936" s="47">
        <v>0</v>
      </c>
      <c r="T936" s="47" t="s">
        <v>307</v>
      </c>
      <c r="U936" s="47">
        <v>30</v>
      </c>
      <c r="V936" s="47" t="s">
        <v>852</v>
      </c>
      <c r="W936" s="31" t="s">
        <v>308</v>
      </c>
      <c r="X936" s="31">
        <v>0</v>
      </c>
      <c r="Y936" s="31" t="s">
        <v>307</v>
      </c>
      <c r="Z936" s="31">
        <v>30</v>
      </c>
      <c r="AA936" s="5">
        <v>0</v>
      </c>
      <c r="AC936" s="5">
        <v>1</v>
      </c>
      <c r="AD936" s="5">
        <v>6434</v>
      </c>
      <c r="AE936" s="14">
        <v>200006</v>
      </c>
      <c r="AF936" s="11"/>
      <c r="AG936" s="25">
        <v>200007</v>
      </c>
      <c r="AH936" s="12" t="s">
        <v>614</v>
      </c>
      <c r="AI936" s="15" t="s">
        <v>562</v>
      </c>
      <c r="AJ936" s="30">
        <v>0</v>
      </c>
      <c r="AK936" s="5">
        <v>60000</v>
      </c>
      <c r="AL936" s="5">
        <v>3</v>
      </c>
      <c r="AN936" s="5" t="s">
        <v>177</v>
      </c>
      <c r="AQ936" s="5">
        <v>1</v>
      </c>
      <c r="BB936" s="26" t="s">
        <v>2758</v>
      </c>
      <c r="BC936" s="26"/>
    </row>
    <row r="937" spans="1:55" thickTop="1" thickBot="1" x14ac:dyDescent="0.25">
      <c r="A937" s="5">
        <v>932</v>
      </c>
      <c r="B937" s="5">
        <v>52107</v>
      </c>
      <c r="C937" s="5" t="s">
        <v>63</v>
      </c>
      <c r="D937" s="63">
        <v>20000003</v>
      </c>
      <c r="E937" s="63">
        <v>10000003</v>
      </c>
      <c r="F937" s="5">
        <v>7</v>
      </c>
      <c r="G937" s="5">
        <v>3000521</v>
      </c>
      <c r="H937" s="5">
        <v>3100521</v>
      </c>
      <c r="I937" s="5" t="s">
        <v>278</v>
      </c>
      <c r="J937" s="12">
        <v>0</v>
      </c>
      <c r="K937" s="30">
        <v>10000</v>
      </c>
      <c r="L937" s="30"/>
      <c r="M937" s="15" t="s">
        <v>506</v>
      </c>
      <c r="N937" s="15" t="s">
        <v>845</v>
      </c>
      <c r="O937" s="15" t="s">
        <v>1755</v>
      </c>
      <c r="P937" s="5" t="s">
        <v>3494</v>
      </c>
      <c r="Q937" s="5">
        <v>0</v>
      </c>
      <c r="R937" s="47" t="s">
        <v>308</v>
      </c>
      <c r="S937" s="47">
        <v>0</v>
      </c>
      <c r="T937" s="47" t="s">
        <v>307</v>
      </c>
      <c r="U937" s="47">
        <v>30</v>
      </c>
      <c r="V937" s="47" t="s">
        <v>852</v>
      </c>
      <c r="W937" s="31" t="s">
        <v>308</v>
      </c>
      <c r="X937" s="31">
        <v>0</v>
      </c>
      <c r="Y937" s="31" t="s">
        <v>307</v>
      </c>
      <c r="Z937" s="31">
        <v>30</v>
      </c>
      <c r="AA937" s="5">
        <v>0</v>
      </c>
      <c r="AC937" s="5">
        <v>1</v>
      </c>
      <c r="AD937" s="5">
        <v>6434</v>
      </c>
      <c r="AE937" s="14">
        <v>200006</v>
      </c>
      <c r="AF937" s="11"/>
      <c r="AG937" s="25">
        <v>200007</v>
      </c>
      <c r="AH937" s="12" t="s">
        <v>614</v>
      </c>
      <c r="AI937" s="15" t="s">
        <v>562</v>
      </c>
      <c r="AJ937" s="30">
        <v>0</v>
      </c>
      <c r="AK937" s="5">
        <v>60000</v>
      </c>
      <c r="AL937" s="5">
        <v>3</v>
      </c>
      <c r="AN937" s="5" t="s">
        <v>177</v>
      </c>
      <c r="AQ937" s="5">
        <v>1</v>
      </c>
      <c r="BB937" s="26" t="s">
        <v>2758</v>
      </c>
      <c r="BC937" s="26"/>
    </row>
    <row r="938" spans="1:55" thickTop="1" thickBot="1" x14ac:dyDescent="0.25">
      <c r="A938" s="5">
        <v>933</v>
      </c>
      <c r="B938" s="5">
        <v>52108</v>
      </c>
      <c r="C938" s="5" t="s">
        <v>63</v>
      </c>
      <c r="D938" s="63">
        <v>20000003</v>
      </c>
      <c r="E938" s="63">
        <v>10000003</v>
      </c>
      <c r="F938" s="5">
        <v>8</v>
      </c>
      <c r="G938" s="5">
        <v>3000521</v>
      </c>
      <c r="H938" s="5">
        <v>3100521</v>
      </c>
      <c r="I938" s="5" t="s">
        <v>278</v>
      </c>
      <c r="J938" s="12">
        <v>0</v>
      </c>
      <c r="K938" s="30">
        <v>10000</v>
      </c>
      <c r="L938" s="30"/>
      <c r="M938" s="15" t="s">
        <v>506</v>
      </c>
      <c r="N938" s="15" t="s">
        <v>845</v>
      </c>
      <c r="O938" s="15" t="s">
        <v>1755</v>
      </c>
      <c r="P938" s="5" t="s">
        <v>3495</v>
      </c>
      <c r="Q938" s="5">
        <v>0</v>
      </c>
      <c r="R938" s="47" t="s">
        <v>308</v>
      </c>
      <c r="S938" s="47">
        <v>0</v>
      </c>
      <c r="T938" s="47" t="s">
        <v>307</v>
      </c>
      <c r="U938" s="47">
        <v>30</v>
      </c>
      <c r="V938" s="47" t="s">
        <v>852</v>
      </c>
      <c r="W938" s="31" t="s">
        <v>308</v>
      </c>
      <c r="X938" s="31">
        <v>0</v>
      </c>
      <c r="Y938" s="31" t="s">
        <v>307</v>
      </c>
      <c r="Z938" s="31">
        <v>30</v>
      </c>
      <c r="AA938" s="5">
        <v>0</v>
      </c>
      <c r="AC938" s="5">
        <v>1</v>
      </c>
      <c r="AD938" s="5">
        <v>6434</v>
      </c>
      <c r="AE938" s="14">
        <v>200006</v>
      </c>
      <c r="AF938" s="11"/>
      <c r="AG938" s="25">
        <v>200007</v>
      </c>
      <c r="AH938" s="12" t="s">
        <v>614</v>
      </c>
      <c r="AI938" s="15" t="s">
        <v>562</v>
      </c>
      <c r="AJ938" s="30">
        <v>0</v>
      </c>
      <c r="AK938" s="5">
        <v>60000</v>
      </c>
      <c r="AL938" s="5">
        <v>3</v>
      </c>
      <c r="AN938" s="5" t="s">
        <v>177</v>
      </c>
      <c r="AQ938" s="5">
        <v>1</v>
      </c>
      <c r="BB938" s="26" t="s">
        <v>2758</v>
      </c>
      <c r="BC938" s="26"/>
    </row>
    <row r="939" spans="1:55" thickTop="1" thickBot="1" x14ac:dyDescent="0.25">
      <c r="A939" s="5">
        <v>934</v>
      </c>
      <c r="B939" s="5">
        <v>52109</v>
      </c>
      <c r="C939" s="5" t="s">
        <v>63</v>
      </c>
      <c r="D939" s="63">
        <v>20000003</v>
      </c>
      <c r="E939" s="63">
        <v>10000003</v>
      </c>
      <c r="F939" s="5">
        <v>9</v>
      </c>
      <c r="G939" s="5">
        <v>3000521</v>
      </c>
      <c r="H939" s="5">
        <v>3100521</v>
      </c>
      <c r="I939" s="5" t="s">
        <v>278</v>
      </c>
      <c r="J939" s="12">
        <v>0</v>
      </c>
      <c r="K939" s="30">
        <v>10000</v>
      </c>
      <c r="L939" s="30"/>
      <c r="M939" s="15" t="s">
        <v>506</v>
      </c>
      <c r="N939" s="15" t="s">
        <v>845</v>
      </c>
      <c r="O939" s="15" t="s">
        <v>1755</v>
      </c>
      <c r="P939" s="5" t="s">
        <v>3496</v>
      </c>
      <c r="Q939" s="5">
        <v>0</v>
      </c>
      <c r="R939" s="47" t="s">
        <v>308</v>
      </c>
      <c r="S939" s="47">
        <v>0</v>
      </c>
      <c r="T939" s="47" t="s">
        <v>307</v>
      </c>
      <c r="U939" s="47">
        <v>30</v>
      </c>
      <c r="V939" s="47" t="s">
        <v>852</v>
      </c>
      <c r="W939" s="31" t="s">
        <v>308</v>
      </c>
      <c r="X939" s="31">
        <v>0</v>
      </c>
      <c r="Y939" s="31" t="s">
        <v>307</v>
      </c>
      <c r="Z939" s="31">
        <v>30</v>
      </c>
      <c r="AA939" s="5">
        <v>0</v>
      </c>
      <c r="AC939" s="5">
        <v>1</v>
      </c>
      <c r="AD939" s="5">
        <v>6434</v>
      </c>
      <c r="AE939" s="14">
        <v>200006</v>
      </c>
      <c r="AF939" s="11"/>
      <c r="AG939" s="25">
        <v>200007</v>
      </c>
      <c r="AH939" s="12" t="s">
        <v>614</v>
      </c>
      <c r="AI939" s="15" t="s">
        <v>562</v>
      </c>
      <c r="AJ939" s="30">
        <v>0</v>
      </c>
      <c r="AK939" s="5">
        <v>60000</v>
      </c>
      <c r="AL939" s="5">
        <v>3</v>
      </c>
      <c r="AN939" s="5" t="s">
        <v>177</v>
      </c>
      <c r="AQ939" s="5">
        <v>1</v>
      </c>
      <c r="BB939" s="26" t="s">
        <v>2758</v>
      </c>
      <c r="BC939" s="26"/>
    </row>
    <row r="940" spans="1:55" thickTop="1" thickBot="1" x14ac:dyDescent="0.25">
      <c r="A940" s="5">
        <v>935</v>
      </c>
      <c r="B940" s="5">
        <v>52110</v>
      </c>
      <c r="C940" s="5" t="s">
        <v>63</v>
      </c>
      <c r="D940" s="63">
        <v>20000003</v>
      </c>
      <c r="E940" s="63">
        <v>10000003</v>
      </c>
      <c r="F940" s="5">
        <v>10</v>
      </c>
      <c r="G940" s="5">
        <v>3000521</v>
      </c>
      <c r="H940" s="5">
        <v>3100521</v>
      </c>
      <c r="I940" s="5" t="s">
        <v>278</v>
      </c>
      <c r="J940" s="12">
        <v>0</v>
      </c>
      <c r="K940" s="30">
        <v>10000</v>
      </c>
      <c r="L940" s="30"/>
      <c r="M940" s="15" t="s">
        <v>506</v>
      </c>
      <c r="N940" s="15" t="s">
        <v>845</v>
      </c>
      <c r="O940" s="15" t="s">
        <v>1755</v>
      </c>
      <c r="P940" s="5" t="s">
        <v>3497</v>
      </c>
      <c r="Q940" s="5">
        <v>0</v>
      </c>
      <c r="R940" s="47" t="s">
        <v>308</v>
      </c>
      <c r="S940" s="47">
        <v>0</v>
      </c>
      <c r="T940" s="47" t="s">
        <v>307</v>
      </c>
      <c r="U940" s="47">
        <v>30</v>
      </c>
      <c r="V940" s="47" t="s">
        <v>852</v>
      </c>
      <c r="W940" s="31" t="s">
        <v>308</v>
      </c>
      <c r="X940" s="31">
        <v>0</v>
      </c>
      <c r="Y940" s="31" t="s">
        <v>307</v>
      </c>
      <c r="Z940" s="31">
        <v>30</v>
      </c>
      <c r="AA940" s="5">
        <v>0</v>
      </c>
      <c r="AC940" s="5">
        <v>1</v>
      </c>
      <c r="AD940" s="5">
        <v>6434</v>
      </c>
      <c r="AE940" s="14">
        <v>200006</v>
      </c>
      <c r="AF940" s="11"/>
      <c r="AG940" s="25">
        <v>200007</v>
      </c>
      <c r="AH940" s="12" t="s">
        <v>614</v>
      </c>
      <c r="AI940" s="15" t="s">
        <v>562</v>
      </c>
      <c r="AJ940" s="30">
        <v>0</v>
      </c>
      <c r="AK940" s="5">
        <v>60000</v>
      </c>
      <c r="AL940" s="5">
        <v>3</v>
      </c>
      <c r="AN940" s="5" t="s">
        <v>177</v>
      </c>
      <c r="AQ940" s="5">
        <v>1</v>
      </c>
      <c r="BB940" s="26" t="s">
        <v>2758</v>
      </c>
      <c r="BC940" s="26"/>
    </row>
    <row r="941" spans="1:55" thickTop="1" thickBot="1" x14ac:dyDescent="0.25">
      <c r="A941" s="5">
        <v>936</v>
      </c>
      <c r="B941" s="5">
        <v>52111</v>
      </c>
      <c r="C941" s="5" t="s">
        <v>63</v>
      </c>
      <c r="D941" s="63">
        <v>20000003</v>
      </c>
      <c r="E941" s="63">
        <v>10000003</v>
      </c>
      <c r="F941" s="5">
        <v>11</v>
      </c>
      <c r="G941" s="5">
        <v>3000521</v>
      </c>
      <c r="H941" s="5">
        <v>3100521</v>
      </c>
      <c r="I941" s="5" t="s">
        <v>278</v>
      </c>
      <c r="J941" s="12">
        <v>0</v>
      </c>
      <c r="K941" s="30">
        <v>10000</v>
      </c>
      <c r="L941" s="30"/>
      <c r="M941" s="15" t="s">
        <v>506</v>
      </c>
      <c r="N941" s="15" t="s">
        <v>845</v>
      </c>
      <c r="O941" s="15" t="s">
        <v>1755</v>
      </c>
      <c r="P941" s="5" t="s">
        <v>3498</v>
      </c>
      <c r="Q941" s="5">
        <v>0</v>
      </c>
      <c r="R941" s="47" t="s">
        <v>308</v>
      </c>
      <c r="S941" s="47">
        <v>0</v>
      </c>
      <c r="T941" s="47" t="s">
        <v>307</v>
      </c>
      <c r="U941" s="47">
        <v>30</v>
      </c>
      <c r="V941" s="47" t="s">
        <v>852</v>
      </c>
      <c r="W941" s="31" t="s">
        <v>308</v>
      </c>
      <c r="X941" s="31">
        <v>0</v>
      </c>
      <c r="Y941" s="31" t="s">
        <v>307</v>
      </c>
      <c r="Z941" s="31">
        <v>30</v>
      </c>
      <c r="AA941" s="5">
        <v>0</v>
      </c>
      <c r="AC941" s="5">
        <v>1</v>
      </c>
      <c r="AD941" s="5">
        <v>6434</v>
      </c>
      <c r="AE941" s="14">
        <v>200006</v>
      </c>
      <c r="AF941" s="11"/>
      <c r="AG941" s="25">
        <v>200007</v>
      </c>
      <c r="AH941" s="12" t="s">
        <v>614</v>
      </c>
      <c r="AI941" s="15" t="s">
        <v>562</v>
      </c>
      <c r="AJ941" s="30">
        <v>0</v>
      </c>
      <c r="AK941" s="5">
        <v>60000</v>
      </c>
      <c r="AL941" s="5">
        <v>3</v>
      </c>
      <c r="AN941" s="5" t="s">
        <v>177</v>
      </c>
      <c r="AQ941" s="5">
        <v>1</v>
      </c>
      <c r="BB941" s="26" t="s">
        <v>2758</v>
      </c>
      <c r="BC941" s="26"/>
    </row>
    <row r="942" spans="1:55" thickTop="1" thickBot="1" x14ac:dyDescent="0.25">
      <c r="A942" s="5">
        <v>937</v>
      </c>
      <c r="B942" s="5">
        <v>52112</v>
      </c>
      <c r="C942" s="5" t="s">
        <v>63</v>
      </c>
      <c r="D942" s="63">
        <v>20000003</v>
      </c>
      <c r="E942" s="63">
        <v>10000003</v>
      </c>
      <c r="F942" s="5">
        <v>12</v>
      </c>
      <c r="G942" s="5">
        <v>3000521</v>
      </c>
      <c r="H942" s="5">
        <v>3100521</v>
      </c>
      <c r="I942" s="5" t="s">
        <v>278</v>
      </c>
      <c r="J942" s="12">
        <v>0</v>
      </c>
      <c r="K942" s="30">
        <v>10000</v>
      </c>
      <c r="L942" s="30"/>
      <c r="M942" s="15" t="s">
        <v>506</v>
      </c>
      <c r="N942" s="15" t="s">
        <v>845</v>
      </c>
      <c r="O942" s="15" t="s">
        <v>1755</v>
      </c>
      <c r="P942" s="5" t="s">
        <v>3499</v>
      </c>
      <c r="Q942" s="5">
        <v>0</v>
      </c>
      <c r="R942" s="47" t="s">
        <v>308</v>
      </c>
      <c r="S942" s="47">
        <v>0</v>
      </c>
      <c r="T942" s="47" t="s">
        <v>307</v>
      </c>
      <c r="U942" s="47">
        <v>30</v>
      </c>
      <c r="V942" s="47" t="s">
        <v>852</v>
      </c>
      <c r="W942" s="31" t="s">
        <v>308</v>
      </c>
      <c r="X942" s="31">
        <v>0</v>
      </c>
      <c r="Y942" s="31" t="s">
        <v>307</v>
      </c>
      <c r="Z942" s="31">
        <v>30</v>
      </c>
      <c r="AA942" s="5">
        <v>0</v>
      </c>
      <c r="AC942" s="5">
        <v>1</v>
      </c>
      <c r="AD942" s="5">
        <v>6434</v>
      </c>
      <c r="AE942" s="14">
        <v>200006</v>
      </c>
      <c r="AF942" s="11"/>
      <c r="AG942" s="25">
        <v>200007</v>
      </c>
      <c r="AH942" s="12" t="s">
        <v>614</v>
      </c>
      <c r="AI942" s="15" t="s">
        <v>562</v>
      </c>
      <c r="AJ942" s="30">
        <v>0</v>
      </c>
      <c r="AK942" s="5">
        <v>60000</v>
      </c>
      <c r="AL942" s="5">
        <v>3</v>
      </c>
      <c r="AN942" s="5" t="s">
        <v>177</v>
      </c>
      <c r="AQ942" s="5">
        <v>1</v>
      </c>
      <c r="BB942" s="26" t="s">
        <v>2758</v>
      </c>
      <c r="BC942" s="26"/>
    </row>
    <row r="943" spans="1:55" thickTop="1" thickBot="1" x14ac:dyDescent="0.25">
      <c r="A943" s="5">
        <v>938</v>
      </c>
      <c r="B943" s="5">
        <v>52113</v>
      </c>
      <c r="C943" s="5" t="s">
        <v>63</v>
      </c>
      <c r="D943" s="63">
        <v>20000003</v>
      </c>
      <c r="E943" s="63">
        <v>10000003</v>
      </c>
      <c r="F943" s="5">
        <v>13</v>
      </c>
      <c r="G943" s="5">
        <v>3000521</v>
      </c>
      <c r="H943" s="5">
        <v>3100521</v>
      </c>
      <c r="I943" s="5" t="s">
        <v>278</v>
      </c>
      <c r="J943" s="12">
        <v>0</v>
      </c>
      <c r="K943" s="30">
        <v>10000</v>
      </c>
      <c r="L943" s="30"/>
      <c r="M943" s="15" t="s">
        <v>506</v>
      </c>
      <c r="N943" s="15" t="s">
        <v>845</v>
      </c>
      <c r="O943" s="15" t="s">
        <v>1755</v>
      </c>
      <c r="P943" s="5" t="s">
        <v>3500</v>
      </c>
      <c r="Q943" s="5">
        <v>0</v>
      </c>
      <c r="R943" s="47" t="s">
        <v>308</v>
      </c>
      <c r="S943" s="47">
        <v>0</v>
      </c>
      <c r="T943" s="47" t="s">
        <v>307</v>
      </c>
      <c r="U943" s="47">
        <v>30</v>
      </c>
      <c r="V943" s="47" t="s">
        <v>852</v>
      </c>
      <c r="W943" s="31" t="s">
        <v>308</v>
      </c>
      <c r="X943" s="31">
        <v>0</v>
      </c>
      <c r="Y943" s="31" t="s">
        <v>307</v>
      </c>
      <c r="Z943" s="31">
        <v>30</v>
      </c>
      <c r="AA943" s="5">
        <v>0</v>
      </c>
      <c r="AC943" s="5">
        <v>1</v>
      </c>
      <c r="AD943" s="5">
        <v>6434</v>
      </c>
      <c r="AE943" s="14">
        <v>200006</v>
      </c>
      <c r="AF943" s="11"/>
      <c r="AG943" s="25">
        <v>200007</v>
      </c>
      <c r="AH943" s="12" t="s">
        <v>614</v>
      </c>
      <c r="AI943" s="15" t="s">
        <v>562</v>
      </c>
      <c r="AJ943" s="30">
        <v>0</v>
      </c>
      <c r="AK943" s="5">
        <v>60000</v>
      </c>
      <c r="AL943" s="5">
        <v>3</v>
      </c>
      <c r="AN943" s="5" t="s">
        <v>177</v>
      </c>
      <c r="AQ943" s="5">
        <v>1</v>
      </c>
      <c r="BB943" s="26" t="s">
        <v>2758</v>
      </c>
      <c r="BC943" s="26"/>
    </row>
    <row r="944" spans="1:55" thickTop="1" thickBot="1" x14ac:dyDescent="0.25">
      <c r="A944" s="5">
        <v>939</v>
      </c>
      <c r="B944" s="5">
        <v>52114</v>
      </c>
      <c r="C944" s="5" t="s">
        <v>63</v>
      </c>
      <c r="D944" s="63">
        <v>20000003</v>
      </c>
      <c r="E944" s="63">
        <v>10000003</v>
      </c>
      <c r="F944" s="5">
        <v>14</v>
      </c>
      <c r="G944" s="5">
        <v>3000521</v>
      </c>
      <c r="H944" s="5">
        <v>3100521</v>
      </c>
      <c r="I944" s="5" t="s">
        <v>278</v>
      </c>
      <c r="J944" s="12">
        <v>0</v>
      </c>
      <c r="K944" s="30">
        <v>10000</v>
      </c>
      <c r="L944" s="30"/>
      <c r="M944" s="15" t="s">
        <v>506</v>
      </c>
      <c r="N944" s="15" t="s">
        <v>845</v>
      </c>
      <c r="O944" s="15" t="s">
        <v>1755</v>
      </c>
      <c r="P944" s="5" t="s">
        <v>3501</v>
      </c>
      <c r="Q944" s="5">
        <v>0</v>
      </c>
      <c r="R944" s="47" t="s">
        <v>308</v>
      </c>
      <c r="S944" s="47">
        <v>0</v>
      </c>
      <c r="T944" s="47" t="s">
        <v>307</v>
      </c>
      <c r="U944" s="47">
        <v>30</v>
      </c>
      <c r="V944" s="47" t="s">
        <v>852</v>
      </c>
      <c r="W944" s="31" t="s">
        <v>308</v>
      </c>
      <c r="X944" s="31">
        <v>0</v>
      </c>
      <c r="Y944" s="31" t="s">
        <v>307</v>
      </c>
      <c r="Z944" s="31">
        <v>30</v>
      </c>
      <c r="AA944" s="5">
        <v>0</v>
      </c>
      <c r="AC944" s="5">
        <v>1</v>
      </c>
      <c r="AD944" s="5">
        <v>6434</v>
      </c>
      <c r="AE944" s="14">
        <v>200006</v>
      </c>
      <c r="AF944" s="11"/>
      <c r="AG944" s="25">
        <v>200007</v>
      </c>
      <c r="AH944" s="12" t="s">
        <v>614</v>
      </c>
      <c r="AI944" s="15" t="s">
        <v>562</v>
      </c>
      <c r="AJ944" s="30">
        <v>0</v>
      </c>
      <c r="AK944" s="5">
        <v>60000</v>
      </c>
      <c r="AL944" s="5">
        <v>3</v>
      </c>
      <c r="AN944" s="5" t="s">
        <v>177</v>
      </c>
      <c r="AQ944" s="5">
        <v>1</v>
      </c>
      <c r="BB944" s="26" t="s">
        <v>2758</v>
      </c>
      <c r="BC944" s="26"/>
    </row>
    <row r="945" spans="1:55" thickTop="1" thickBot="1" x14ac:dyDescent="0.25">
      <c r="A945" s="5">
        <v>940</v>
      </c>
      <c r="B945" s="5">
        <v>52115</v>
      </c>
      <c r="C945" s="5" t="s">
        <v>63</v>
      </c>
      <c r="D945" s="63">
        <v>20000003</v>
      </c>
      <c r="E945" s="63">
        <v>10000003</v>
      </c>
      <c r="F945" s="5">
        <v>15</v>
      </c>
      <c r="G945" s="5">
        <v>3000521</v>
      </c>
      <c r="H945" s="5">
        <v>3100521</v>
      </c>
      <c r="I945" s="5" t="s">
        <v>278</v>
      </c>
      <c r="J945" s="12">
        <v>0</v>
      </c>
      <c r="K945" s="30">
        <v>10000</v>
      </c>
      <c r="L945" s="30"/>
      <c r="M945" s="15" t="s">
        <v>506</v>
      </c>
      <c r="N945" s="15" t="s">
        <v>845</v>
      </c>
      <c r="O945" s="15" t="s">
        <v>1755</v>
      </c>
      <c r="P945" s="5" t="s">
        <v>3502</v>
      </c>
      <c r="Q945" s="5">
        <v>0</v>
      </c>
      <c r="R945" s="47" t="s">
        <v>308</v>
      </c>
      <c r="S945" s="47">
        <v>0</v>
      </c>
      <c r="T945" s="47" t="s">
        <v>307</v>
      </c>
      <c r="U945" s="47">
        <v>30</v>
      </c>
      <c r="V945" s="47" t="s">
        <v>852</v>
      </c>
      <c r="W945" s="31" t="s">
        <v>308</v>
      </c>
      <c r="X945" s="31">
        <v>0</v>
      </c>
      <c r="Y945" s="31" t="s">
        <v>307</v>
      </c>
      <c r="Z945" s="31">
        <v>30</v>
      </c>
      <c r="AA945" s="5">
        <v>0</v>
      </c>
      <c r="AC945" s="5">
        <v>1</v>
      </c>
      <c r="AD945" s="5">
        <v>6434</v>
      </c>
      <c r="AE945" s="14">
        <v>200006</v>
      </c>
      <c r="AF945" s="11"/>
      <c r="AG945" s="25">
        <v>200007</v>
      </c>
      <c r="AH945" s="12" t="s">
        <v>614</v>
      </c>
      <c r="AI945" s="15" t="s">
        <v>562</v>
      </c>
      <c r="AJ945" s="30">
        <v>0</v>
      </c>
      <c r="AK945" s="5">
        <v>60000</v>
      </c>
      <c r="AL945" s="5">
        <v>3</v>
      </c>
      <c r="AN945" s="5" t="s">
        <v>177</v>
      </c>
      <c r="AQ945" s="5">
        <v>1</v>
      </c>
      <c r="BB945" s="26" t="s">
        <v>2758</v>
      </c>
      <c r="BC945" s="26"/>
    </row>
    <row r="946" spans="1:55" thickTop="1" thickBot="1" x14ac:dyDescent="0.25">
      <c r="A946" s="5">
        <v>941</v>
      </c>
      <c r="B946" s="5">
        <v>52116</v>
      </c>
      <c r="C946" s="5" t="s">
        <v>63</v>
      </c>
      <c r="D946" s="63">
        <v>20000003</v>
      </c>
      <c r="E946" s="63">
        <v>10000003</v>
      </c>
      <c r="F946" s="5">
        <v>16</v>
      </c>
      <c r="G946" s="5">
        <v>3000521</v>
      </c>
      <c r="H946" s="5">
        <v>3100521</v>
      </c>
      <c r="I946" s="5" t="s">
        <v>278</v>
      </c>
      <c r="J946" s="12">
        <v>0</v>
      </c>
      <c r="K946" s="30">
        <v>10000</v>
      </c>
      <c r="L946" s="30"/>
      <c r="M946" s="15" t="s">
        <v>506</v>
      </c>
      <c r="N946" s="15" t="s">
        <v>845</v>
      </c>
      <c r="O946" s="15" t="s">
        <v>1755</v>
      </c>
      <c r="P946" s="5" t="s">
        <v>3503</v>
      </c>
      <c r="Q946" s="5">
        <v>0</v>
      </c>
      <c r="R946" s="47" t="s">
        <v>308</v>
      </c>
      <c r="S946" s="47">
        <v>0</v>
      </c>
      <c r="T946" s="47" t="s">
        <v>307</v>
      </c>
      <c r="U946" s="47">
        <v>30</v>
      </c>
      <c r="V946" s="47" t="s">
        <v>852</v>
      </c>
      <c r="W946" s="31" t="s">
        <v>308</v>
      </c>
      <c r="X946" s="31">
        <v>0</v>
      </c>
      <c r="Y946" s="31" t="s">
        <v>307</v>
      </c>
      <c r="Z946" s="31">
        <v>30</v>
      </c>
      <c r="AA946" s="5">
        <v>0</v>
      </c>
      <c r="AC946" s="5">
        <v>1</v>
      </c>
      <c r="AD946" s="5">
        <v>6434</v>
      </c>
      <c r="AE946" s="14">
        <v>200006</v>
      </c>
      <c r="AF946" s="11"/>
      <c r="AG946" s="25">
        <v>200007</v>
      </c>
      <c r="AH946" s="12" t="s">
        <v>614</v>
      </c>
      <c r="AI946" s="15" t="s">
        <v>562</v>
      </c>
      <c r="AJ946" s="30">
        <v>0</v>
      </c>
      <c r="AK946" s="5">
        <v>60000</v>
      </c>
      <c r="AL946" s="5">
        <v>3</v>
      </c>
      <c r="AN946" s="5" t="s">
        <v>177</v>
      </c>
      <c r="AQ946" s="5">
        <v>1</v>
      </c>
      <c r="BB946" s="26" t="s">
        <v>2758</v>
      </c>
      <c r="BC946" s="26"/>
    </row>
    <row r="947" spans="1:55" thickTop="1" thickBot="1" x14ac:dyDescent="0.25">
      <c r="A947" s="5">
        <v>942</v>
      </c>
      <c r="B947" s="5">
        <v>52117</v>
      </c>
      <c r="C947" s="5" t="s">
        <v>63</v>
      </c>
      <c r="D947" s="63">
        <v>20000003</v>
      </c>
      <c r="E947" s="63">
        <v>10000003</v>
      </c>
      <c r="F947" s="5">
        <v>17</v>
      </c>
      <c r="G947" s="5">
        <v>3000521</v>
      </c>
      <c r="H947" s="5">
        <v>3100521</v>
      </c>
      <c r="I947" s="5" t="s">
        <v>278</v>
      </c>
      <c r="J947" s="12">
        <v>0</v>
      </c>
      <c r="K947" s="30">
        <v>10000</v>
      </c>
      <c r="L947" s="30"/>
      <c r="M947" s="15" t="s">
        <v>506</v>
      </c>
      <c r="N947" s="15" t="s">
        <v>845</v>
      </c>
      <c r="O947" s="15" t="s">
        <v>1755</v>
      </c>
      <c r="P947" s="5" t="s">
        <v>3504</v>
      </c>
      <c r="Q947" s="5">
        <v>0</v>
      </c>
      <c r="R947" s="47" t="s">
        <v>308</v>
      </c>
      <c r="S947" s="47">
        <v>0</v>
      </c>
      <c r="T947" s="47" t="s">
        <v>307</v>
      </c>
      <c r="U947" s="47">
        <v>30</v>
      </c>
      <c r="V947" s="47" t="s">
        <v>852</v>
      </c>
      <c r="W947" s="31" t="s">
        <v>308</v>
      </c>
      <c r="X947" s="31">
        <v>0</v>
      </c>
      <c r="Y947" s="31" t="s">
        <v>307</v>
      </c>
      <c r="Z947" s="31">
        <v>30</v>
      </c>
      <c r="AA947" s="5">
        <v>0</v>
      </c>
      <c r="AC947" s="5">
        <v>1</v>
      </c>
      <c r="AD947" s="5">
        <v>6434</v>
      </c>
      <c r="AE947" s="14">
        <v>200006</v>
      </c>
      <c r="AF947" s="11"/>
      <c r="AG947" s="25">
        <v>200007</v>
      </c>
      <c r="AH947" s="12" t="s">
        <v>614</v>
      </c>
      <c r="AI947" s="15" t="s">
        <v>562</v>
      </c>
      <c r="AJ947" s="30">
        <v>0</v>
      </c>
      <c r="AK947" s="5">
        <v>60000</v>
      </c>
      <c r="AL947" s="5">
        <v>3</v>
      </c>
      <c r="AN947" s="5" t="s">
        <v>177</v>
      </c>
      <c r="AQ947" s="5">
        <v>1</v>
      </c>
      <c r="BB947" s="26" t="s">
        <v>2758</v>
      </c>
      <c r="BC947" s="26"/>
    </row>
    <row r="948" spans="1:55" thickTop="1" thickBot="1" x14ac:dyDescent="0.25">
      <c r="A948" s="5">
        <v>943</v>
      </c>
      <c r="B948" s="5">
        <v>52118</v>
      </c>
      <c r="C948" s="5" t="s">
        <v>63</v>
      </c>
      <c r="D948" s="63">
        <v>20000003</v>
      </c>
      <c r="E948" s="63">
        <v>10000003</v>
      </c>
      <c r="F948" s="5">
        <v>18</v>
      </c>
      <c r="G948" s="5">
        <v>3000521</v>
      </c>
      <c r="H948" s="5">
        <v>3100521</v>
      </c>
      <c r="I948" s="5" t="s">
        <v>278</v>
      </c>
      <c r="J948" s="12">
        <v>0</v>
      </c>
      <c r="K948" s="30">
        <v>10000</v>
      </c>
      <c r="L948" s="30"/>
      <c r="M948" s="15" t="s">
        <v>506</v>
      </c>
      <c r="N948" s="15" t="s">
        <v>845</v>
      </c>
      <c r="O948" s="15" t="s">
        <v>1755</v>
      </c>
      <c r="P948" s="5" t="s">
        <v>3505</v>
      </c>
      <c r="Q948" s="5">
        <v>0</v>
      </c>
      <c r="R948" s="47" t="s">
        <v>308</v>
      </c>
      <c r="S948" s="47">
        <v>0</v>
      </c>
      <c r="T948" s="47" t="s">
        <v>307</v>
      </c>
      <c r="U948" s="47">
        <v>30</v>
      </c>
      <c r="V948" s="47" t="s">
        <v>852</v>
      </c>
      <c r="W948" s="31" t="s">
        <v>308</v>
      </c>
      <c r="X948" s="31">
        <v>0</v>
      </c>
      <c r="Y948" s="31" t="s">
        <v>307</v>
      </c>
      <c r="Z948" s="31">
        <v>30</v>
      </c>
      <c r="AA948" s="5">
        <v>0</v>
      </c>
      <c r="AC948" s="5">
        <v>1</v>
      </c>
      <c r="AD948" s="5">
        <v>6434</v>
      </c>
      <c r="AE948" s="14">
        <v>200006</v>
      </c>
      <c r="AF948" s="11"/>
      <c r="AG948" s="25">
        <v>200007</v>
      </c>
      <c r="AH948" s="12" t="s">
        <v>614</v>
      </c>
      <c r="AI948" s="15" t="s">
        <v>562</v>
      </c>
      <c r="AJ948" s="30">
        <v>0</v>
      </c>
      <c r="AK948" s="5">
        <v>60000</v>
      </c>
      <c r="AL948" s="5">
        <v>3</v>
      </c>
      <c r="AN948" s="5" t="s">
        <v>177</v>
      </c>
      <c r="AQ948" s="5">
        <v>1</v>
      </c>
      <c r="BB948" s="26" t="s">
        <v>2758</v>
      </c>
      <c r="BC948" s="26"/>
    </row>
    <row r="949" spans="1:55" thickTop="1" thickBot="1" x14ac:dyDescent="0.25">
      <c r="A949" s="5">
        <v>944</v>
      </c>
      <c r="B949" s="5">
        <v>52119</v>
      </c>
      <c r="C949" s="5" t="s">
        <v>63</v>
      </c>
      <c r="D949" s="63">
        <v>20000003</v>
      </c>
      <c r="E949" s="63">
        <v>10000003</v>
      </c>
      <c r="F949" s="5">
        <v>19</v>
      </c>
      <c r="G949" s="5">
        <v>3000521</v>
      </c>
      <c r="H949" s="5">
        <v>3100521</v>
      </c>
      <c r="I949" s="5" t="s">
        <v>278</v>
      </c>
      <c r="J949" s="12">
        <v>0</v>
      </c>
      <c r="K949" s="30">
        <v>10000</v>
      </c>
      <c r="L949" s="30"/>
      <c r="M949" s="15" t="s">
        <v>506</v>
      </c>
      <c r="N949" s="15" t="s">
        <v>845</v>
      </c>
      <c r="O949" s="15" t="s">
        <v>1755</v>
      </c>
      <c r="P949" s="5" t="s">
        <v>3506</v>
      </c>
      <c r="Q949" s="5">
        <v>0</v>
      </c>
      <c r="R949" s="47" t="s">
        <v>308</v>
      </c>
      <c r="S949" s="47">
        <v>0</v>
      </c>
      <c r="T949" s="47" t="s">
        <v>307</v>
      </c>
      <c r="U949" s="47">
        <v>30</v>
      </c>
      <c r="V949" s="47" t="s">
        <v>852</v>
      </c>
      <c r="W949" s="31" t="s">
        <v>308</v>
      </c>
      <c r="X949" s="31">
        <v>0</v>
      </c>
      <c r="Y949" s="31" t="s">
        <v>307</v>
      </c>
      <c r="Z949" s="31">
        <v>30</v>
      </c>
      <c r="AA949" s="5">
        <v>0</v>
      </c>
      <c r="AC949" s="5">
        <v>1</v>
      </c>
      <c r="AD949" s="5">
        <v>6434</v>
      </c>
      <c r="AE949" s="14">
        <v>200006</v>
      </c>
      <c r="AF949" s="11"/>
      <c r="AG949" s="25">
        <v>200007</v>
      </c>
      <c r="AH949" s="12" t="s">
        <v>614</v>
      </c>
      <c r="AI949" s="15" t="s">
        <v>562</v>
      </c>
      <c r="AJ949" s="30">
        <v>0</v>
      </c>
      <c r="AK949" s="5">
        <v>60000</v>
      </c>
      <c r="AL949" s="5">
        <v>3</v>
      </c>
      <c r="AN949" s="5" t="s">
        <v>177</v>
      </c>
      <c r="AQ949" s="5">
        <v>1</v>
      </c>
      <c r="BB949" s="26" t="s">
        <v>2758</v>
      </c>
      <c r="BC949" s="26"/>
    </row>
    <row r="950" spans="1:55" thickTop="1" thickBot="1" x14ac:dyDescent="0.25">
      <c r="A950" s="5">
        <v>945</v>
      </c>
      <c r="B950" s="5">
        <v>52120</v>
      </c>
      <c r="C950" s="5" t="s">
        <v>63</v>
      </c>
      <c r="D950" s="63">
        <v>20000003</v>
      </c>
      <c r="E950" s="63">
        <v>10000003</v>
      </c>
      <c r="F950" s="5">
        <v>20</v>
      </c>
      <c r="G950" s="5">
        <v>3000521</v>
      </c>
      <c r="H950" s="5">
        <v>3100521</v>
      </c>
      <c r="I950" s="5" t="s">
        <v>278</v>
      </c>
      <c r="J950" s="12">
        <v>0</v>
      </c>
      <c r="K950" s="30">
        <v>10000</v>
      </c>
      <c r="L950" s="30"/>
      <c r="M950" s="15" t="s">
        <v>506</v>
      </c>
      <c r="N950" s="15" t="s">
        <v>845</v>
      </c>
      <c r="O950" s="15" t="s">
        <v>1755</v>
      </c>
      <c r="P950" s="5" t="s">
        <v>3507</v>
      </c>
      <c r="Q950" s="5">
        <v>0</v>
      </c>
      <c r="R950" s="47" t="s">
        <v>308</v>
      </c>
      <c r="S950" s="47">
        <v>0</v>
      </c>
      <c r="T950" s="47" t="s">
        <v>307</v>
      </c>
      <c r="U950" s="47">
        <v>30</v>
      </c>
      <c r="V950" s="47" t="s">
        <v>852</v>
      </c>
      <c r="W950" s="31" t="s">
        <v>308</v>
      </c>
      <c r="X950" s="31">
        <v>0</v>
      </c>
      <c r="Y950" s="31" t="s">
        <v>307</v>
      </c>
      <c r="Z950" s="31">
        <v>30</v>
      </c>
      <c r="AA950" s="5">
        <v>0</v>
      </c>
      <c r="AC950" s="5">
        <v>1</v>
      </c>
      <c r="AD950" s="5">
        <v>6434</v>
      </c>
      <c r="AE950" s="14">
        <v>200006</v>
      </c>
      <c r="AF950" s="11"/>
      <c r="AG950" s="25">
        <v>200007</v>
      </c>
      <c r="AH950" s="12" t="s">
        <v>614</v>
      </c>
      <c r="AI950" s="15" t="s">
        <v>562</v>
      </c>
      <c r="AJ950" s="30">
        <v>0</v>
      </c>
      <c r="AK950" s="5">
        <v>60000</v>
      </c>
      <c r="AL950" s="5">
        <v>3</v>
      </c>
      <c r="AN950" s="5" t="s">
        <v>177</v>
      </c>
      <c r="AQ950" s="5">
        <v>1</v>
      </c>
      <c r="BB950" s="26" t="s">
        <v>2758</v>
      </c>
      <c r="BC950" s="26"/>
    </row>
    <row r="951" spans="1:55" thickTop="1" thickBot="1" x14ac:dyDescent="0.25">
      <c r="A951" s="5">
        <v>946</v>
      </c>
      <c r="B951" s="5">
        <v>52121</v>
      </c>
      <c r="C951" s="5" t="s">
        <v>63</v>
      </c>
      <c r="D951" s="63">
        <v>20000003</v>
      </c>
      <c r="E951" s="63">
        <v>10000003</v>
      </c>
      <c r="F951" s="5">
        <v>21</v>
      </c>
      <c r="G951" s="5">
        <v>3000521</v>
      </c>
      <c r="H951" s="5">
        <v>3100521</v>
      </c>
      <c r="I951" s="5" t="s">
        <v>278</v>
      </c>
      <c r="J951" s="12">
        <v>0</v>
      </c>
      <c r="K951" s="30">
        <v>10000</v>
      </c>
      <c r="L951" s="30"/>
      <c r="M951" s="15" t="s">
        <v>506</v>
      </c>
      <c r="N951" s="15" t="s">
        <v>845</v>
      </c>
      <c r="O951" s="15" t="s">
        <v>1755</v>
      </c>
      <c r="P951" s="5" t="s">
        <v>3508</v>
      </c>
      <c r="Q951" s="5">
        <v>0</v>
      </c>
      <c r="R951" s="47" t="s">
        <v>308</v>
      </c>
      <c r="S951" s="47">
        <v>0</v>
      </c>
      <c r="T951" s="47" t="s">
        <v>307</v>
      </c>
      <c r="U951" s="47">
        <v>30</v>
      </c>
      <c r="V951" s="47" t="s">
        <v>852</v>
      </c>
      <c r="W951" s="31" t="s">
        <v>308</v>
      </c>
      <c r="X951" s="31">
        <v>0</v>
      </c>
      <c r="Y951" s="31" t="s">
        <v>307</v>
      </c>
      <c r="Z951" s="31">
        <v>30</v>
      </c>
      <c r="AA951" s="5">
        <v>0</v>
      </c>
      <c r="AC951" s="5">
        <v>1</v>
      </c>
      <c r="AD951" s="5">
        <v>6434</v>
      </c>
      <c r="AE951" s="14">
        <v>200006</v>
      </c>
      <c r="AF951" s="11"/>
      <c r="AG951" s="25">
        <v>200007</v>
      </c>
      <c r="AH951" s="12" t="s">
        <v>614</v>
      </c>
      <c r="AI951" s="15" t="s">
        <v>562</v>
      </c>
      <c r="AJ951" s="30">
        <v>0</v>
      </c>
      <c r="AK951" s="5">
        <v>60000</v>
      </c>
      <c r="AL951" s="5">
        <v>3</v>
      </c>
      <c r="AN951" s="5" t="s">
        <v>177</v>
      </c>
      <c r="AQ951" s="5">
        <v>1</v>
      </c>
      <c r="BB951" s="26" t="s">
        <v>2758</v>
      </c>
      <c r="BC951" s="26"/>
    </row>
    <row r="952" spans="1:55" thickTop="1" thickBot="1" x14ac:dyDescent="0.25">
      <c r="A952" s="5">
        <v>947</v>
      </c>
      <c r="B952" s="5">
        <v>52122</v>
      </c>
      <c r="C952" s="5" t="s">
        <v>63</v>
      </c>
      <c r="D952" s="63">
        <v>20000003</v>
      </c>
      <c r="E952" s="63">
        <v>10000003</v>
      </c>
      <c r="F952" s="5">
        <v>22</v>
      </c>
      <c r="G952" s="5">
        <v>3000521</v>
      </c>
      <c r="H952" s="5">
        <v>3100521</v>
      </c>
      <c r="I952" s="5" t="s">
        <v>278</v>
      </c>
      <c r="J952" s="12">
        <v>0</v>
      </c>
      <c r="K952" s="30">
        <v>10000</v>
      </c>
      <c r="L952" s="30"/>
      <c r="M952" s="15" t="s">
        <v>506</v>
      </c>
      <c r="N952" s="15" t="s">
        <v>845</v>
      </c>
      <c r="O952" s="15" t="s">
        <v>1755</v>
      </c>
      <c r="P952" s="5" t="s">
        <v>3509</v>
      </c>
      <c r="Q952" s="5">
        <v>0</v>
      </c>
      <c r="R952" s="47" t="s">
        <v>308</v>
      </c>
      <c r="S952" s="47">
        <v>0</v>
      </c>
      <c r="T952" s="47" t="s">
        <v>307</v>
      </c>
      <c r="U952" s="47">
        <v>30</v>
      </c>
      <c r="V952" s="47" t="s">
        <v>852</v>
      </c>
      <c r="W952" s="31" t="s">
        <v>308</v>
      </c>
      <c r="X952" s="31">
        <v>0</v>
      </c>
      <c r="Y952" s="31" t="s">
        <v>307</v>
      </c>
      <c r="Z952" s="31">
        <v>30</v>
      </c>
      <c r="AA952" s="5">
        <v>0</v>
      </c>
      <c r="AC952" s="5">
        <v>1</v>
      </c>
      <c r="AD952" s="5">
        <v>6434</v>
      </c>
      <c r="AE952" s="14">
        <v>200006</v>
      </c>
      <c r="AF952" s="11"/>
      <c r="AG952" s="25">
        <v>200007</v>
      </c>
      <c r="AH952" s="12" t="s">
        <v>614</v>
      </c>
      <c r="AI952" s="15" t="s">
        <v>562</v>
      </c>
      <c r="AJ952" s="30">
        <v>0</v>
      </c>
      <c r="AK952" s="5">
        <v>60000</v>
      </c>
      <c r="AL952" s="5">
        <v>3</v>
      </c>
      <c r="AN952" s="5" t="s">
        <v>177</v>
      </c>
      <c r="AQ952" s="5">
        <v>1</v>
      </c>
      <c r="BB952" s="26" t="s">
        <v>2758</v>
      </c>
      <c r="BC952" s="26"/>
    </row>
    <row r="953" spans="1:55" thickTop="1" thickBot="1" x14ac:dyDescent="0.25">
      <c r="A953" s="5">
        <v>948</v>
      </c>
      <c r="B953" s="5">
        <v>52123</v>
      </c>
      <c r="C953" s="5" t="s">
        <v>63</v>
      </c>
      <c r="D953" s="63">
        <v>20000003</v>
      </c>
      <c r="E953" s="63">
        <v>10000003</v>
      </c>
      <c r="F953" s="5">
        <v>23</v>
      </c>
      <c r="G953" s="5">
        <v>3000521</v>
      </c>
      <c r="H953" s="5">
        <v>3100521</v>
      </c>
      <c r="I953" s="5" t="s">
        <v>278</v>
      </c>
      <c r="J953" s="12">
        <v>0</v>
      </c>
      <c r="K953" s="30">
        <v>10000</v>
      </c>
      <c r="L953" s="30"/>
      <c r="M953" s="15" t="s">
        <v>506</v>
      </c>
      <c r="N953" s="15" t="s">
        <v>845</v>
      </c>
      <c r="O953" s="15" t="s">
        <v>1755</v>
      </c>
      <c r="P953" s="5" t="s">
        <v>3510</v>
      </c>
      <c r="Q953" s="5">
        <v>0</v>
      </c>
      <c r="R953" s="47" t="s">
        <v>308</v>
      </c>
      <c r="S953" s="47">
        <v>0</v>
      </c>
      <c r="T953" s="47" t="s">
        <v>307</v>
      </c>
      <c r="U953" s="47">
        <v>30</v>
      </c>
      <c r="V953" s="47" t="s">
        <v>852</v>
      </c>
      <c r="W953" s="31" t="s">
        <v>308</v>
      </c>
      <c r="X953" s="31">
        <v>0</v>
      </c>
      <c r="Y953" s="31" t="s">
        <v>307</v>
      </c>
      <c r="Z953" s="31">
        <v>30</v>
      </c>
      <c r="AA953" s="5">
        <v>0</v>
      </c>
      <c r="AC953" s="5">
        <v>1</v>
      </c>
      <c r="AD953" s="5">
        <v>6434</v>
      </c>
      <c r="AE953" s="14">
        <v>200006</v>
      </c>
      <c r="AF953" s="11"/>
      <c r="AG953" s="25">
        <v>200007</v>
      </c>
      <c r="AH953" s="12" t="s">
        <v>614</v>
      </c>
      <c r="AI953" s="15" t="s">
        <v>562</v>
      </c>
      <c r="AJ953" s="30">
        <v>0</v>
      </c>
      <c r="AK953" s="5">
        <v>60000</v>
      </c>
      <c r="AL953" s="5">
        <v>3</v>
      </c>
      <c r="AN953" s="5" t="s">
        <v>177</v>
      </c>
      <c r="AQ953" s="5">
        <v>1</v>
      </c>
      <c r="BB953" s="26" t="s">
        <v>2758</v>
      </c>
      <c r="BC953" s="26"/>
    </row>
    <row r="954" spans="1:55" thickTop="1" thickBot="1" x14ac:dyDescent="0.25">
      <c r="A954" s="5">
        <v>949</v>
      </c>
      <c r="B954" s="5">
        <v>52124</v>
      </c>
      <c r="C954" s="5" t="s">
        <v>63</v>
      </c>
      <c r="D954" s="63">
        <v>20000003</v>
      </c>
      <c r="E954" s="63">
        <v>10000003</v>
      </c>
      <c r="F954" s="5">
        <v>24</v>
      </c>
      <c r="G954" s="5">
        <v>3000521</v>
      </c>
      <c r="H954" s="5">
        <v>3100521</v>
      </c>
      <c r="I954" s="5" t="s">
        <v>278</v>
      </c>
      <c r="J954" s="12">
        <v>0</v>
      </c>
      <c r="K954" s="30">
        <v>10000</v>
      </c>
      <c r="L954" s="30"/>
      <c r="M954" s="15" t="s">
        <v>506</v>
      </c>
      <c r="N954" s="15" t="s">
        <v>845</v>
      </c>
      <c r="O954" s="15" t="s">
        <v>1755</v>
      </c>
      <c r="P954" s="5" t="s">
        <v>3511</v>
      </c>
      <c r="Q954" s="5">
        <v>0</v>
      </c>
      <c r="R954" s="47" t="s">
        <v>308</v>
      </c>
      <c r="S954" s="47">
        <v>0</v>
      </c>
      <c r="T954" s="47" t="s">
        <v>307</v>
      </c>
      <c r="U954" s="47">
        <v>30</v>
      </c>
      <c r="V954" s="47" t="s">
        <v>852</v>
      </c>
      <c r="W954" s="31" t="s">
        <v>308</v>
      </c>
      <c r="X954" s="31">
        <v>0</v>
      </c>
      <c r="Y954" s="31" t="s">
        <v>307</v>
      </c>
      <c r="Z954" s="31">
        <v>30</v>
      </c>
      <c r="AA954" s="5">
        <v>0</v>
      </c>
      <c r="AC954" s="5">
        <v>1</v>
      </c>
      <c r="AD954" s="5">
        <v>6434</v>
      </c>
      <c r="AE954" s="14">
        <v>200006</v>
      </c>
      <c r="AF954" s="11"/>
      <c r="AG954" s="25">
        <v>200007</v>
      </c>
      <c r="AH954" s="12" t="s">
        <v>614</v>
      </c>
      <c r="AI954" s="15" t="s">
        <v>562</v>
      </c>
      <c r="AJ954" s="30">
        <v>0</v>
      </c>
      <c r="AK954" s="5">
        <v>60000</v>
      </c>
      <c r="AL954" s="5">
        <v>3</v>
      </c>
      <c r="AN954" s="5" t="s">
        <v>177</v>
      </c>
      <c r="AQ954" s="5">
        <v>1</v>
      </c>
      <c r="BB954" s="26" t="s">
        <v>2758</v>
      </c>
      <c r="BC954" s="26"/>
    </row>
    <row r="955" spans="1:55" thickTop="1" thickBot="1" x14ac:dyDescent="0.25">
      <c r="A955" s="5">
        <v>950</v>
      </c>
      <c r="B955" s="5">
        <v>52125</v>
      </c>
      <c r="C955" s="5" t="s">
        <v>63</v>
      </c>
      <c r="D955" s="63">
        <v>20000003</v>
      </c>
      <c r="E955" s="63">
        <v>10000003</v>
      </c>
      <c r="F955" s="5">
        <v>25</v>
      </c>
      <c r="G955" s="5">
        <v>3000521</v>
      </c>
      <c r="H955" s="5">
        <v>3100521</v>
      </c>
      <c r="I955" s="5" t="s">
        <v>278</v>
      </c>
      <c r="J955" s="12">
        <v>0</v>
      </c>
      <c r="K955" s="30">
        <v>10000</v>
      </c>
      <c r="L955" s="30"/>
      <c r="M955" s="15" t="s">
        <v>506</v>
      </c>
      <c r="N955" s="15" t="s">
        <v>845</v>
      </c>
      <c r="O955" s="15" t="s">
        <v>1755</v>
      </c>
      <c r="P955" s="5" t="s">
        <v>3512</v>
      </c>
      <c r="Q955" s="5">
        <v>0</v>
      </c>
      <c r="R955" s="47" t="s">
        <v>308</v>
      </c>
      <c r="S955" s="47">
        <v>0</v>
      </c>
      <c r="T955" s="47" t="s">
        <v>307</v>
      </c>
      <c r="U955" s="47">
        <v>30</v>
      </c>
      <c r="V955" s="47" t="s">
        <v>852</v>
      </c>
      <c r="W955" s="31" t="s">
        <v>308</v>
      </c>
      <c r="X955" s="31">
        <v>0</v>
      </c>
      <c r="Y955" s="31" t="s">
        <v>307</v>
      </c>
      <c r="Z955" s="31">
        <v>30</v>
      </c>
      <c r="AA955" s="5">
        <v>0</v>
      </c>
      <c r="AC955" s="5">
        <v>1</v>
      </c>
      <c r="AD955" s="5">
        <v>6434</v>
      </c>
      <c r="AE955" s="14">
        <v>200006</v>
      </c>
      <c r="AF955" s="11"/>
      <c r="AG955" s="25">
        <v>200007</v>
      </c>
      <c r="AH955" s="12" t="s">
        <v>614</v>
      </c>
      <c r="AI955" s="15" t="s">
        <v>562</v>
      </c>
      <c r="AJ955" s="30">
        <v>0</v>
      </c>
      <c r="AK955" s="5">
        <v>60000</v>
      </c>
      <c r="AL955" s="5">
        <v>3</v>
      </c>
      <c r="AN955" s="5" t="s">
        <v>177</v>
      </c>
      <c r="AQ955" s="5">
        <v>1</v>
      </c>
      <c r="BB955" s="26" t="s">
        <v>2758</v>
      </c>
      <c r="BC955" s="26"/>
    </row>
    <row r="956" spans="1:55" thickTop="1" thickBot="1" x14ac:dyDescent="0.25">
      <c r="A956" s="5">
        <v>951</v>
      </c>
      <c r="B956" s="5">
        <v>53101</v>
      </c>
      <c r="C956" s="5" t="s">
        <v>64</v>
      </c>
      <c r="D956" s="63">
        <v>20000037</v>
      </c>
      <c r="E956" s="63">
        <v>10000037</v>
      </c>
      <c r="F956" s="5">
        <v>1</v>
      </c>
      <c r="G956" s="5">
        <v>3000531</v>
      </c>
      <c r="H956" s="5">
        <v>3100531</v>
      </c>
      <c r="I956" s="5" t="s">
        <v>279</v>
      </c>
      <c r="J956" s="12">
        <v>0</v>
      </c>
      <c r="K956" s="30">
        <v>10000</v>
      </c>
      <c r="L956" s="30"/>
      <c r="M956" s="15" t="s">
        <v>506</v>
      </c>
      <c r="N956" s="15" t="s">
        <v>845</v>
      </c>
      <c r="O956" s="15" t="s">
        <v>1755</v>
      </c>
      <c r="P956" s="5" t="s">
        <v>1221</v>
      </c>
      <c r="Q956" s="5">
        <v>0</v>
      </c>
      <c r="R956" s="47" t="s">
        <v>308</v>
      </c>
      <c r="S956" s="47">
        <v>0</v>
      </c>
      <c r="T956" s="47" t="s">
        <v>307</v>
      </c>
      <c r="U956" s="47">
        <v>30</v>
      </c>
      <c r="V956" s="47" t="s">
        <v>852</v>
      </c>
      <c r="W956" s="31" t="s">
        <v>308</v>
      </c>
      <c r="X956" s="31">
        <v>0</v>
      </c>
      <c r="Y956" s="31" t="s">
        <v>307</v>
      </c>
      <c r="Z956" s="31">
        <v>30</v>
      </c>
      <c r="AA956" s="5">
        <v>0</v>
      </c>
      <c r="AC956" s="5">
        <v>0</v>
      </c>
      <c r="AD956" s="5">
        <v>6433</v>
      </c>
      <c r="AE956" s="14">
        <v>200006</v>
      </c>
      <c r="AF956" s="11"/>
      <c r="AG956" s="25">
        <v>200007</v>
      </c>
      <c r="AH956" s="12" t="s">
        <v>846</v>
      </c>
      <c r="AI956" s="15" t="s">
        <v>216</v>
      </c>
      <c r="AJ956" s="30">
        <v>0</v>
      </c>
      <c r="AK956" s="5">
        <v>70000</v>
      </c>
      <c r="AL956" s="5">
        <v>3</v>
      </c>
      <c r="AN956" s="5" t="s">
        <v>178</v>
      </c>
      <c r="AQ956" s="5">
        <v>1</v>
      </c>
      <c r="BB956" s="26" t="s">
        <v>2758</v>
      </c>
      <c r="BC956" s="26"/>
    </row>
    <row r="957" spans="1:55" thickTop="1" thickBot="1" x14ac:dyDescent="0.25">
      <c r="A957" s="5">
        <v>952</v>
      </c>
      <c r="B957" s="5">
        <v>53102</v>
      </c>
      <c r="C957" s="5" t="s">
        <v>64</v>
      </c>
      <c r="D957" s="63">
        <v>20000037</v>
      </c>
      <c r="E957" s="63">
        <v>10000037</v>
      </c>
      <c r="F957" s="5">
        <v>2</v>
      </c>
      <c r="G957" s="5">
        <v>3000531</v>
      </c>
      <c r="H957" s="5">
        <v>3100531</v>
      </c>
      <c r="I957" s="5" t="s">
        <v>279</v>
      </c>
      <c r="J957" s="12">
        <v>0</v>
      </c>
      <c r="K957" s="30">
        <v>10000</v>
      </c>
      <c r="L957" s="30"/>
      <c r="M957" s="15" t="s">
        <v>506</v>
      </c>
      <c r="N957" s="15" t="s">
        <v>845</v>
      </c>
      <c r="O957" s="15" t="s">
        <v>1755</v>
      </c>
      <c r="P957" s="5" t="s">
        <v>1222</v>
      </c>
      <c r="Q957" s="5">
        <v>0</v>
      </c>
      <c r="R957" s="47" t="s">
        <v>308</v>
      </c>
      <c r="S957" s="47">
        <v>0</v>
      </c>
      <c r="T957" s="47" t="s">
        <v>307</v>
      </c>
      <c r="U957" s="47">
        <v>30</v>
      </c>
      <c r="V957" s="47" t="s">
        <v>852</v>
      </c>
      <c r="W957" s="31" t="s">
        <v>308</v>
      </c>
      <c r="X957" s="31">
        <v>0</v>
      </c>
      <c r="Y957" s="31" t="s">
        <v>307</v>
      </c>
      <c r="Z957" s="31">
        <v>30</v>
      </c>
      <c r="AA957" s="5">
        <v>0</v>
      </c>
      <c r="AC957" s="5">
        <v>0</v>
      </c>
      <c r="AD957" s="5">
        <v>6433</v>
      </c>
      <c r="AE957" s="14">
        <v>200006</v>
      </c>
      <c r="AF957" s="11"/>
      <c r="AG957" s="25">
        <v>200007</v>
      </c>
      <c r="AH957" s="12" t="s">
        <v>846</v>
      </c>
      <c r="AI957" s="15" t="s">
        <v>216</v>
      </c>
      <c r="AJ957" s="30">
        <v>0</v>
      </c>
      <c r="AK957" s="5">
        <v>70000</v>
      </c>
      <c r="AL957" s="5">
        <v>3</v>
      </c>
      <c r="AN957" s="5" t="s">
        <v>178</v>
      </c>
      <c r="AQ957" s="5">
        <v>1</v>
      </c>
      <c r="BB957" s="26" t="s">
        <v>2758</v>
      </c>
      <c r="BC957" s="26"/>
    </row>
    <row r="958" spans="1:55" thickTop="1" thickBot="1" x14ac:dyDescent="0.25">
      <c r="A958" s="5">
        <v>953</v>
      </c>
      <c r="B958" s="5">
        <v>53103</v>
      </c>
      <c r="C958" s="5" t="s">
        <v>64</v>
      </c>
      <c r="D958" s="63">
        <v>20000037</v>
      </c>
      <c r="E958" s="63">
        <v>10000037</v>
      </c>
      <c r="F958" s="5">
        <v>3</v>
      </c>
      <c r="G958" s="5">
        <v>3000531</v>
      </c>
      <c r="H958" s="5">
        <v>3100531</v>
      </c>
      <c r="I958" s="5" t="s">
        <v>279</v>
      </c>
      <c r="J958" s="12">
        <v>0</v>
      </c>
      <c r="K958" s="30">
        <v>10000</v>
      </c>
      <c r="L958" s="30"/>
      <c r="M958" s="15" t="s">
        <v>506</v>
      </c>
      <c r="N958" s="15" t="s">
        <v>845</v>
      </c>
      <c r="O958" s="15" t="s">
        <v>1755</v>
      </c>
      <c r="P958" s="5" t="s">
        <v>1223</v>
      </c>
      <c r="Q958" s="5">
        <v>0</v>
      </c>
      <c r="R958" s="47" t="s">
        <v>308</v>
      </c>
      <c r="S958" s="47">
        <v>0</v>
      </c>
      <c r="T958" s="47" t="s">
        <v>307</v>
      </c>
      <c r="U958" s="47">
        <v>30</v>
      </c>
      <c r="V958" s="47" t="s">
        <v>852</v>
      </c>
      <c r="W958" s="31" t="s">
        <v>308</v>
      </c>
      <c r="X958" s="31">
        <v>0</v>
      </c>
      <c r="Y958" s="31" t="s">
        <v>307</v>
      </c>
      <c r="Z958" s="31">
        <v>30</v>
      </c>
      <c r="AA958" s="5">
        <v>0</v>
      </c>
      <c r="AC958" s="5">
        <v>0</v>
      </c>
      <c r="AD958" s="5">
        <v>6433</v>
      </c>
      <c r="AE958" s="14">
        <v>200006</v>
      </c>
      <c r="AF958" s="11"/>
      <c r="AG958" s="25">
        <v>200007</v>
      </c>
      <c r="AH958" s="12" t="s">
        <v>846</v>
      </c>
      <c r="AI958" s="15" t="s">
        <v>216</v>
      </c>
      <c r="AJ958" s="30">
        <v>0</v>
      </c>
      <c r="AK958" s="5">
        <v>70000</v>
      </c>
      <c r="AL958" s="5">
        <v>3</v>
      </c>
      <c r="AN958" s="5" t="s">
        <v>178</v>
      </c>
      <c r="AQ958" s="5">
        <v>1</v>
      </c>
      <c r="BB958" s="26" t="s">
        <v>2758</v>
      </c>
      <c r="BC958" s="26"/>
    </row>
    <row r="959" spans="1:55" thickTop="1" thickBot="1" x14ac:dyDescent="0.25">
      <c r="A959" s="5">
        <v>954</v>
      </c>
      <c r="B959" s="5">
        <v>53104</v>
      </c>
      <c r="C959" s="5" t="s">
        <v>64</v>
      </c>
      <c r="D959" s="63">
        <v>20000037</v>
      </c>
      <c r="E959" s="63">
        <v>10000037</v>
      </c>
      <c r="F959" s="5">
        <v>4</v>
      </c>
      <c r="G959" s="5">
        <v>3000531</v>
      </c>
      <c r="H959" s="5">
        <v>3100531</v>
      </c>
      <c r="I959" s="5" t="s">
        <v>279</v>
      </c>
      <c r="J959" s="12">
        <v>0</v>
      </c>
      <c r="K959" s="30">
        <v>10000</v>
      </c>
      <c r="L959" s="30"/>
      <c r="M959" s="15" t="s">
        <v>506</v>
      </c>
      <c r="N959" s="15" t="s">
        <v>845</v>
      </c>
      <c r="O959" s="15" t="s">
        <v>1755</v>
      </c>
      <c r="P959" s="5" t="s">
        <v>1224</v>
      </c>
      <c r="Q959" s="5">
        <v>0</v>
      </c>
      <c r="R959" s="47" t="s">
        <v>308</v>
      </c>
      <c r="S959" s="47">
        <v>0</v>
      </c>
      <c r="T959" s="47" t="s">
        <v>307</v>
      </c>
      <c r="U959" s="47">
        <v>30</v>
      </c>
      <c r="V959" s="47" t="s">
        <v>852</v>
      </c>
      <c r="W959" s="31" t="s">
        <v>308</v>
      </c>
      <c r="X959" s="31">
        <v>0</v>
      </c>
      <c r="Y959" s="31" t="s">
        <v>307</v>
      </c>
      <c r="Z959" s="31">
        <v>30</v>
      </c>
      <c r="AA959" s="5">
        <v>0</v>
      </c>
      <c r="AC959" s="5">
        <v>0</v>
      </c>
      <c r="AD959" s="5">
        <v>6433</v>
      </c>
      <c r="AE959" s="14">
        <v>200006</v>
      </c>
      <c r="AF959" s="11"/>
      <c r="AG959" s="25">
        <v>200007</v>
      </c>
      <c r="AH959" s="12" t="s">
        <v>846</v>
      </c>
      <c r="AI959" s="15" t="s">
        <v>216</v>
      </c>
      <c r="AJ959" s="30">
        <v>0</v>
      </c>
      <c r="AK959" s="5">
        <v>70000</v>
      </c>
      <c r="AL959" s="5">
        <v>3</v>
      </c>
      <c r="AN959" s="5" t="s">
        <v>178</v>
      </c>
      <c r="AQ959" s="5">
        <v>1</v>
      </c>
      <c r="BB959" s="26" t="s">
        <v>2758</v>
      </c>
      <c r="BC959" s="26"/>
    </row>
    <row r="960" spans="1:55" thickTop="1" thickBot="1" x14ac:dyDescent="0.25">
      <c r="A960" s="5">
        <v>955</v>
      </c>
      <c r="B960" s="5">
        <v>53105</v>
      </c>
      <c r="C960" s="5" t="s">
        <v>64</v>
      </c>
      <c r="D960" s="63">
        <v>20000037</v>
      </c>
      <c r="E960" s="63">
        <v>10000037</v>
      </c>
      <c r="F960" s="5">
        <v>5</v>
      </c>
      <c r="G960" s="5">
        <v>3000531</v>
      </c>
      <c r="H960" s="5">
        <v>3100531</v>
      </c>
      <c r="I960" s="5" t="s">
        <v>279</v>
      </c>
      <c r="J960" s="12">
        <v>0</v>
      </c>
      <c r="K960" s="30">
        <v>10000</v>
      </c>
      <c r="L960" s="30"/>
      <c r="M960" s="15" t="s">
        <v>506</v>
      </c>
      <c r="N960" s="15" t="s">
        <v>845</v>
      </c>
      <c r="O960" s="15" t="s">
        <v>1755</v>
      </c>
      <c r="P960" s="5" t="s">
        <v>1225</v>
      </c>
      <c r="Q960" s="5">
        <v>0</v>
      </c>
      <c r="R960" s="47" t="s">
        <v>308</v>
      </c>
      <c r="S960" s="47">
        <v>0</v>
      </c>
      <c r="T960" s="47" t="s">
        <v>307</v>
      </c>
      <c r="U960" s="47">
        <v>30</v>
      </c>
      <c r="V960" s="47" t="s">
        <v>852</v>
      </c>
      <c r="W960" s="31" t="s">
        <v>308</v>
      </c>
      <c r="X960" s="31">
        <v>0</v>
      </c>
      <c r="Y960" s="31" t="s">
        <v>307</v>
      </c>
      <c r="Z960" s="31">
        <v>30</v>
      </c>
      <c r="AA960" s="5">
        <v>0</v>
      </c>
      <c r="AC960" s="5">
        <v>0</v>
      </c>
      <c r="AD960" s="5">
        <v>6433</v>
      </c>
      <c r="AE960" s="14">
        <v>200006</v>
      </c>
      <c r="AF960" s="11"/>
      <c r="AG960" s="25">
        <v>200007</v>
      </c>
      <c r="AH960" s="12" t="s">
        <v>846</v>
      </c>
      <c r="AI960" s="15" t="s">
        <v>216</v>
      </c>
      <c r="AJ960" s="30">
        <v>0</v>
      </c>
      <c r="AK960" s="5">
        <v>70000</v>
      </c>
      <c r="AL960" s="5">
        <v>3</v>
      </c>
      <c r="AN960" s="5" t="s">
        <v>178</v>
      </c>
      <c r="AQ960" s="5">
        <v>1</v>
      </c>
      <c r="BB960" s="26" t="s">
        <v>2758</v>
      </c>
      <c r="BC960" s="26"/>
    </row>
    <row r="961" spans="1:55" thickTop="1" thickBot="1" x14ac:dyDescent="0.25">
      <c r="A961" s="5">
        <v>956</v>
      </c>
      <c r="B961" s="5">
        <v>53106</v>
      </c>
      <c r="C961" s="5" t="s">
        <v>64</v>
      </c>
      <c r="D961" s="63">
        <v>20000037</v>
      </c>
      <c r="E961" s="63">
        <v>10000037</v>
      </c>
      <c r="F961" s="5">
        <v>6</v>
      </c>
      <c r="G961" s="5">
        <v>3000531</v>
      </c>
      <c r="H961" s="5">
        <v>3100531</v>
      </c>
      <c r="I961" s="5" t="s">
        <v>279</v>
      </c>
      <c r="J961" s="12">
        <v>0</v>
      </c>
      <c r="K961" s="30">
        <v>10000</v>
      </c>
      <c r="L961" s="30"/>
      <c r="M961" s="15" t="s">
        <v>506</v>
      </c>
      <c r="N961" s="15" t="s">
        <v>845</v>
      </c>
      <c r="O961" s="15" t="s">
        <v>1755</v>
      </c>
      <c r="P961" s="5" t="s">
        <v>1226</v>
      </c>
      <c r="Q961" s="5">
        <v>0</v>
      </c>
      <c r="R961" s="47" t="s">
        <v>308</v>
      </c>
      <c r="S961" s="47">
        <v>0</v>
      </c>
      <c r="T961" s="47" t="s">
        <v>307</v>
      </c>
      <c r="U961" s="47">
        <v>30</v>
      </c>
      <c r="V961" s="47" t="s">
        <v>852</v>
      </c>
      <c r="W961" s="31" t="s">
        <v>308</v>
      </c>
      <c r="X961" s="31">
        <v>0</v>
      </c>
      <c r="Y961" s="31" t="s">
        <v>307</v>
      </c>
      <c r="Z961" s="31">
        <v>30</v>
      </c>
      <c r="AA961" s="5">
        <v>0</v>
      </c>
      <c r="AC961" s="5">
        <v>0</v>
      </c>
      <c r="AD961" s="5">
        <v>6433</v>
      </c>
      <c r="AE961" s="14">
        <v>200006</v>
      </c>
      <c r="AF961" s="11"/>
      <c r="AG961" s="25">
        <v>200007</v>
      </c>
      <c r="AH961" s="12" t="s">
        <v>846</v>
      </c>
      <c r="AI961" s="15" t="s">
        <v>216</v>
      </c>
      <c r="AJ961" s="30">
        <v>0</v>
      </c>
      <c r="AK961" s="5">
        <v>70000</v>
      </c>
      <c r="AL961" s="5">
        <v>3</v>
      </c>
      <c r="AN961" s="5" t="s">
        <v>178</v>
      </c>
      <c r="AQ961" s="5">
        <v>1</v>
      </c>
      <c r="BB961" s="26" t="s">
        <v>2758</v>
      </c>
      <c r="BC961" s="26"/>
    </row>
    <row r="962" spans="1:55" thickTop="1" thickBot="1" x14ac:dyDescent="0.25">
      <c r="A962" s="5">
        <v>957</v>
      </c>
      <c r="B962" s="5">
        <v>53107</v>
      </c>
      <c r="C962" s="5" t="s">
        <v>64</v>
      </c>
      <c r="D962" s="63">
        <v>20000037</v>
      </c>
      <c r="E962" s="63">
        <v>10000037</v>
      </c>
      <c r="F962" s="5">
        <v>7</v>
      </c>
      <c r="G962" s="5">
        <v>3000531</v>
      </c>
      <c r="H962" s="5">
        <v>3100531</v>
      </c>
      <c r="I962" s="5" t="s">
        <v>279</v>
      </c>
      <c r="J962" s="12">
        <v>0</v>
      </c>
      <c r="K962" s="30">
        <v>10000</v>
      </c>
      <c r="L962" s="30"/>
      <c r="M962" s="15" t="s">
        <v>506</v>
      </c>
      <c r="N962" s="15" t="s">
        <v>845</v>
      </c>
      <c r="O962" s="15" t="s">
        <v>1755</v>
      </c>
      <c r="P962" s="5" t="s">
        <v>1227</v>
      </c>
      <c r="Q962" s="5">
        <v>0</v>
      </c>
      <c r="R962" s="47" t="s">
        <v>308</v>
      </c>
      <c r="S962" s="47">
        <v>0</v>
      </c>
      <c r="T962" s="47" t="s">
        <v>307</v>
      </c>
      <c r="U962" s="47">
        <v>30</v>
      </c>
      <c r="V962" s="47" t="s">
        <v>852</v>
      </c>
      <c r="W962" s="31" t="s">
        <v>308</v>
      </c>
      <c r="X962" s="31">
        <v>0</v>
      </c>
      <c r="Y962" s="31" t="s">
        <v>307</v>
      </c>
      <c r="Z962" s="31">
        <v>30</v>
      </c>
      <c r="AA962" s="5">
        <v>0</v>
      </c>
      <c r="AC962" s="5">
        <v>0</v>
      </c>
      <c r="AD962" s="5">
        <v>6433</v>
      </c>
      <c r="AE962" s="14">
        <v>200006</v>
      </c>
      <c r="AF962" s="11"/>
      <c r="AG962" s="25">
        <v>200007</v>
      </c>
      <c r="AH962" s="12" t="s">
        <v>846</v>
      </c>
      <c r="AI962" s="15" t="s">
        <v>216</v>
      </c>
      <c r="AJ962" s="30">
        <v>0</v>
      </c>
      <c r="AK962" s="5">
        <v>70000</v>
      </c>
      <c r="AL962" s="5">
        <v>3</v>
      </c>
      <c r="AN962" s="5" t="s">
        <v>178</v>
      </c>
      <c r="AQ962" s="5">
        <v>1</v>
      </c>
      <c r="BB962" s="26" t="s">
        <v>2758</v>
      </c>
      <c r="BC962" s="26"/>
    </row>
    <row r="963" spans="1:55" thickTop="1" thickBot="1" x14ac:dyDescent="0.25">
      <c r="A963" s="5">
        <v>958</v>
      </c>
      <c r="B963" s="5">
        <v>53108</v>
      </c>
      <c r="C963" s="5" t="s">
        <v>64</v>
      </c>
      <c r="D963" s="63">
        <v>20000037</v>
      </c>
      <c r="E963" s="63">
        <v>10000037</v>
      </c>
      <c r="F963" s="5">
        <v>8</v>
      </c>
      <c r="G963" s="5">
        <v>3000531</v>
      </c>
      <c r="H963" s="5">
        <v>3100531</v>
      </c>
      <c r="I963" s="5" t="s">
        <v>279</v>
      </c>
      <c r="J963" s="12">
        <v>0</v>
      </c>
      <c r="K963" s="30">
        <v>10000</v>
      </c>
      <c r="L963" s="30"/>
      <c r="M963" s="15" t="s">
        <v>506</v>
      </c>
      <c r="N963" s="15" t="s">
        <v>845</v>
      </c>
      <c r="O963" s="15" t="s">
        <v>1755</v>
      </c>
      <c r="P963" s="5" t="s">
        <v>1228</v>
      </c>
      <c r="Q963" s="5">
        <v>0</v>
      </c>
      <c r="R963" s="47" t="s">
        <v>308</v>
      </c>
      <c r="S963" s="47">
        <v>0</v>
      </c>
      <c r="T963" s="47" t="s">
        <v>307</v>
      </c>
      <c r="U963" s="47">
        <v>30</v>
      </c>
      <c r="V963" s="47" t="s">
        <v>852</v>
      </c>
      <c r="W963" s="31" t="s">
        <v>308</v>
      </c>
      <c r="X963" s="31">
        <v>0</v>
      </c>
      <c r="Y963" s="31" t="s">
        <v>307</v>
      </c>
      <c r="Z963" s="31">
        <v>30</v>
      </c>
      <c r="AA963" s="5">
        <v>0</v>
      </c>
      <c r="AC963" s="5">
        <v>0</v>
      </c>
      <c r="AD963" s="5">
        <v>6433</v>
      </c>
      <c r="AE963" s="14">
        <v>200006</v>
      </c>
      <c r="AF963" s="11"/>
      <c r="AG963" s="25">
        <v>200007</v>
      </c>
      <c r="AH963" s="12" t="s">
        <v>846</v>
      </c>
      <c r="AI963" s="15" t="s">
        <v>216</v>
      </c>
      <c r="AJ963" s="30">
        <v>0</v>
      </c>
      <c r="AK963" s="5">
        <v>70000</v>
      </c>
      <c r="AL963" s="5">
        <v>3</v>
      </c>
      <c r="AN963" s="5" t="s">
        <v>178</v>
      </c>
      <c r="AQ963" s="5">
        <v>1</v>
      </c>
      <c r="BB963" s="26" t="s">
        <v>2758</v>
      </c>
      <c r="BC963" s="26"/>
    </row>
    <row r="964" spans="1:55" thickTop="1" thickBot="1" x14ac:dyDescent="0.25">
      <c r="A964" s="5">
        <v>959</v>
      </c>
      <c r="B964" s="5">
        <v>53109</v>
      </c>
      <c r="C964" s="5" t="s">
        <v>64</v>
      </c>
      <c r="D964" s="63">
        <v>20000037</v>
      </c>
      <c r="E964" s="63">
        <v>10000037</v>
      </c>
      <c r="F964" s="5">
        <v>9</v>
      </c>
      <c r="G964" s="5">
        <v>3000531</v>
      </c>
      <c r="H964" s="5">
        <v>3100531</v>
      </c>
      <c r="I964" s="5" t="s">
        <v>279</v>
      </c>
      <c r="J964" s="12">
        <v>0</v>
      </c>
      <c r="K964" s="30">
        <v>10000</v>
      </c>
      <c r="L964" s="30"/>
      <c r="M964" s="15" t="s">
        <v>506</v>
      </c>
      <c r="N964" s="15" t="s">
        <v>845</v>
      </c>
      <c r="O964" s="15" t="s">
        <v>1755</v>
      </c>
      <c r="P964" s="5" t="s">
        <v>1229</v>
      </c>
      <c r="Q964" s="5">
        <v>0</v>
      </c>
      <c r="R964" s="47" t="s">
        <v>308</v>
      </c>
      <c r="S964" s="47">
        <v>0</v>
      </c>
      <c r="T964" s="47" t="s">
        <v>307</v>
      </c>
      <c r="U964" s="47">
        <v>30</v>
      </c>
      <c r="V964" s="47" t="s">
        <v>852</v>
      </c>
      <c r="W964" s="31" t="s">
        <v>308</v>
      </c>
      <c r="X964" s="31">
        <v>0</v>
      </c>
      <c r="Y964" s="31" t="s">
        <v>307</v>
      </c>
      <c r="Z964" s="31">
        <v>30</v>
      </c>
      <c r="AA964" s="5">
        <v>0</v>
      </c>
      <c r="AC964" s="5">
        <v>0</v>
      </c>
      <c r="AD964" s="5">
        <v>6433</v>
      </c>
      <c r="AE964" s="14">
        <v>200006</v>
      </c>
      <c r="AF964" s="11"/>
      <c r="AG964" s="25">
        <v>200007</v>
      </c>
      <c r="AH964" s="12" t="s">
        <v>846</v>
      </c>
      <c r="AI964" s="15" t="s">
        <v>216</v>
      </c>
      <c r="AJ964" s="30">
        <v>0</v>
      </c>
      <c r="AK964" s="5">
        <v>70000</v>
      </c>
      <c r="AL964" s="5">
        <v>3</v>
      </c>
      <c r="AN964" s="5" t="s">
        <v>178</v>
      </c>
      <c r="AQ964" s="5">
        <v>1</v>
      </c>
      <c r="BB964" s="26" t="s">
        <v>2758</v>
      </c>
      <c r="BC964" s="26"/>
    </row>
    <row r="965" spans="1:55" thickTop="1" thickBot="1" x14ac:dyDescent="0.25">
      <c r="A965" s="5">
        <v>960</v>
      </c>
      <c r="B965" s="5">
        <v>53110</v>
      </c>
      <c r="C965" s="5" t="s">
        <v>64</v>
      </c>
      <c r="D965" s="63">
        <v>20000037</v>
      </c>
      <c r="E965" s="63">
        <v>10000037</v>
      </c>
      <c r="F965" s="5">
        <v>10</v>
      </c>
      <c r="G965" s="5">
        <v>3000531</v>
      </c>
      <c r="H965" s="5">
        <v>3100531</v>
      </c>
      <c r="I965" s="5" t="s">
        <v>279</v>
      </c>
      <c r="J965" s="12">
        <v>0</v>
      </c>
      <c r="K965" s="30">
        <v>10000</v>
      </c>
      <c r="L965" s="30"/>
      <c r="M965" s="15" t="s">
        <v>506</v>
      </c>
      <c r="N965" s="15" t="s">
        <v>845</v>
      </c>
      <c r="O965" s="15" t="s">
        <v>1755</v>
      </c>
      <c r="P965" s="5" t="s">
        <v>1230</v>
      </c>
      <c r="Q965" s="5">
        <v>0</v>
      </c>
      <c r="R965" s="47" t="s">
        <v>308</v>
      </c>
      <c r="S965" s="47">
        <v>0</v>
      </c>
      <c r="T965" s="47" t="s">
        <v>307</v>
      </c>
      <c r="U965" s="47">
        <v>30</v>
      </c>
      <c r="V965" s="47" t="s">
        <v>852</v>
      </c>
      <c r="W965" s="31" t="s">
        <v>308</v>
      </c>
      <c r="X965" s="31">
        <v>0</v>
      </c>
      <c r="Y965" s="31" t="s">
        <v>307</v>
      </c>
      <c r="Z965" s="31">
        <v>30</v>
      </c>
      <c r="AA965" s="5">
        <v>0</v>
      </c>
      <c r="AC965" s="5">
        <v>0</v>
      </c>
      <c r="AD965" s="5">
        <v>6433</v>
      </c>
      <c r="AE965" s="14">
        <v>200006</v>
      </c>
      <c r="AF965" s="11"/>
      <c r="AG965" s="25">
        <v>200007</v>
      </c>
      <c r="AH965" s="12" t="s">
        <v>846</v>
      </c>
      <c r="AI965" s="15" t="s">
        <v>216</v>
      </c>
      <c r="AJ965" s="30">
        <v>0</v>
      </c>
      <c r="AK965" s="5">
        <v>70000</v>
      </c>
      <c r="AL965" s="5">
        <v>3</v>
      </c>
      <c r="AN965" s="5" t="s">
        <v>178</v>
      </c>
      <c r="AQ965" s="5">
        <v>1</v>
      </c>
      <c r="BB965" s="26" t="s">
        <v>2758</v>
      </c>
      <c r="BC965" s="26"/>
    </row>
    <row r="966" spans="1:55" thickTop="1" thickBot="1" x14ac:dyDescent="0.25">
      <c r="A966" s="5">
        <v>961</v>
      </c>
      <c r="B966" s="5">
        <v>53111</v>
      </c>
      <c r="C966" s="5" t="s">
        <v>64</v>
      </c>
      <c r="D966" s="63">
        <v>20000037</v>
      </c>
      <c r="E966" s="63">
        <v>10000037</v>
      </c>
      <c r="F966" s="5">
        <v>11</v>
      </c>
      <c r="G966" s="5">
        <v>3000531</v>
      </c>
      <c r="H966" s="5">
        <v>3100531</v>
      </c>
      <c r="I966" s="5" t="s">
        <v>279</v>
      </c>
      <c r="J966" s="12">
        <v>0</v>
      </c>
      <c r="K966" s="30">
        <v>10000</v>
      </c>
      <c r="L966" s="30"/>
      <c r="M966" s="15" t="s">
        <v>506</v>
      </c>
      <c r="N966" s="15" t="s">
        <v>845</v>
      </c>
      <c r="O966" s="15" t="s">
        <v>1755</v>
      </c>
      <c r="P966" s="5" t="s">
        <v>1231</v>
      </c>
      <c r="Q966" s="5">
        <v>0</v>
      </c>
      <c r="R966" s="47" t="s">
        <v>308</v>
      </c>
      <c r="S966" s="47">
        <v>0</v>
      </c>
      <c r="T966" s="47" t="s">
        <v>307</v>
      </c>
      <c r="U966" s="47">
        <v>30</v>
      </c>
      <c r="V966" s="47" t="s">
        <v>852</v>
      </c>
      <c r="W966" s="31" t="s">
        <v>308</v>
      </c>
      <c r="X966" s="31">
        <v>0</v>
      </c>
      <c r="Y966" s="31" t="s">
        <v>307</v>
      </c>
      <c r="Z966" s="31">
        <v>30</v>
      </c>
      <c r="AA966" s="5">
        <v>0</v>
      </c>
      <c r="AC966" s="5">
        <v>0</v>
      </c>
      <c r="AD966" s="5">
        <v>6433</v>
      </c>
      <c r="AE966" s="14">
        <v>200006</v>
      </c>
      <c r="AF966" s="11"/>
      <c r="AG966" s="25">
        <v>200007</v>
      </c>
      <c r="AH966" s="12" t="s">
        <v>846</v>
      </c>
      <c r="AI966" s="15" t="s">
        <v>216</v>
      </c>
      <c r="AJ966" s="30">
        <v>0</v>
      </c>
      <c r="AK966" s="5">
        <v>70000</v>
      </c>
      <c r="AL966" s="5">
        <v>3</v>
      </c>
      <c r="AN966" s="5" t="s">
        <v>178</v>
      </c>
      <c r="AQ966" s="5">
        <v>1</v>
      </c>
      <c r="BB966" s="26" t="s">
        <v>2758</v>
      </c>
      <c r="BC966" s="26"/>
    </row>
    <row r="967" spans="1:55" thickTop="1" thickBot="1" x14ac:dyDescent="0.25">
      <c r="A967" s="5">
        <v>962</v>
      </c>
      <c r="B967" s="5">
        <v>53112</v>
      </c>
      <c r="C967" s="5" t="s">
        <v>64</v>
      </c>
      <c r="D967" s="63">
        <v>20000037</v>
      </c>
      <c r="E967" s="63">
        <v>10000037</v>
      </c>
      <c r="F967" s="5">
        <v>12</v>
      </c>
      <c r="G967" s="5">
        <v>3000531</v>
      </c>
      <c r="H967" s="5">
        <v>3100531</v>
      </c>
      <c r="I967" s="5" t="s">
        <v>279</v>
      </c>
      <c r="J967" s="12">
        <v>0</v>
      </c>
      <c r="K967" s="30">
        <v>10000</v>
      </c>
      <c r="L967" s="30"/>
      <c r="M967" s="15" t="s">
        <v>506</v>
      </c>
      <c r="N967" s="15" t="s">
        <v>845</v>
      </c>
      <c r="O967" s="15" t="s">
        <v>1755</v>
      </c>
      <c r="P967" s="5" t="s">
        <v>1232</v>
      </c>
      <c r="Q967" s="5">
        <v>0</v>
      </c>
      <c r="R967" s="47" t="s">
        <v>308</v>
      </c>
      <c r="S967" s="47">
        <v>0</v>
      </c>
      <c r="T967" s="47" t="s">
        <v>307</v>
      </c>
      <c r="U967" s="47">
        <v>30</v>
      </c>
      <c r="V967" s="47" t="s">
        <v>852</v>
      </c>
      <c r="W967" s="31" t="s">
        <v>308</v>
      </c>
      <c r="X967" s="31">
        <v>0</v>
      </c>
      <c r="Y967" s="31" t="s">
        <v>307</v>
      </c>
      <c r="Z967" s="31">
        <v>30</v>
      </c>
      <c r="AA967" s="5">
        <v>0</v>
      </c>
      <c r="AC967" s="5">
        <v>0</v>
      </c>
      <c r="AD967" s="5">
        <v>6433</v>
      </c>
      <c r="AE967" s="14">
        <v>200006</v>
      </c>
      <c r="AF967" s="11"/>
      <c r="AG967" s="25">
        <v>200007</v>
      </c>
      <c r="AH967" s="12" t="s">
        <v>846</v>
      </c>
      <c r="AI967" s="15" t="s">
        <v>216</v>
      </c>
      <c r="AJ967" s="30">
        <v>0</v>
      </c>
      <c r="AK967" s="5">
        <v>70000</v>
      </c>
      <c r="AL967" s="5">
        <v>3</v>
      </c>
      <c r="AN967" s="5" t="s">
        <v>178</v>
      </c>
      <c r="AQ967" s="5">
        <v>1</v>
      </c>
      <c r="BB967" s="26" t="s">
        <v>2758</v>
      </c>
      <c r="BC967" s="26"/>
    </row>
    <row r="968" spans="1:55" thickTop="1" thickBot="1" x14ac:dyDescent="0.25">
      <c r="A968" s="5">
        <v>963</v>
      </c>
      <c r="B968" s="5">
        <v>53113</v>
      </c>
      <c r="C968" s="5" t="s">
        <v>64</v>
      </c>
      <c r="D968" s="63">
        <v>20000037</v>
      </c>
      <c r="E968" s="63">
        <v>10000037</v>
      </c>
      <c r="F968" s="5">
        <v>13</v>
      </c>
      <c r="G968" s="5">
        <v>3000531</v>
      </c>
      <c r="H968" s="5">
        <v>3100531</v>
      </c>
      <c r="I968" s="5" t="s">
        <v>279</v>
      </c>
      <c r="J968" s="12">
        <v>0</v>
      </c>
      <c r="K968" s="30">
        <v>10000</v>
      </c>
      <c r="L968" s="30"/>
      <c r="M968" s="15" t="s">
        <v>506</v>
      </c>
      <c r="N968" s="15" t="s">
        <v>845</v>
      </c>
      <c r="O968" s="15" t="s">
        <v>1755</v>
      </c>
      <c r="P968" s="5" t="s">
        <v>1233</v>
      </c>
      <c r="Q968" s="5">
        <v>0</v>
      </c>
      <c r="R968" s="47" t="s">
        <v>308</v>
      </c>
      <c r="S968" s="47">
        <v>0</v>
      </c>
      <c r="T968" s="47" t="s">
        <v>307</v>
      </c>
      <c r="U968" s="47">
        <v>30</v>
      </c>
      <c r="V968" s="47" t="s">
        <v>852</v>
      </c>
      <c r="W968" s="31" t="s">
        <v>308</v>
      </c>
      <c r="X968" s="31">
        <v>0</v>
      </c>
      <c r="Y968" s="31" t="s">
        <v>307</v>
      </c>
      <c r="Z968" s="31">
        <v>30</v>
      </c>
      <c r="AA968" s="5">
        <v>0</v>
      </c>
      <c r="AC968" s="5">
        <v>0</v>
      </c>
      <c r="AD968" s="5">
        <v>6433</v>
      </c>
      <c r="AE968" s="14">
        <v>200006</v>
      </c>
      <c r="AF968" s="11"/>
      <c r="AG968" s="25">
        <v>200007</v>
      </c>
      <c r="AH968" s="12" t="s">
        <v>846</v>
      </c>
      <c r="AI968" s="15" t="s">
        <v>216</v>
      </c>
      <c r="AJ968" s="30">
        <v>0</v>
      </c>
      <c r="AK968" s="5">
        <v>70000</v>
      </c>
      <c r="AL968" s="5">
        <v>3</v>
      </c>
      <c r="AN968" s="5" t="s">
        <v>178</v>
      </c>
      <c r="AQ968" s="5">
        <v>1</v>
      </c>
      <c r="BB968" s="26" t="s">
        <v>2758</v>
      </c>
      <c r="BC968" s="26"/>
    </row>
    <row r="969" spans="1:55" thickTop="1" thickBot="1" x14ac:dyDescent="0.25">
      <c r="A969" s="5">
        <v>964</v>
      </c>
      <c r="B969" s="5">
        <v>53114</v>
      </c>
      <c r="C969" s="5" t="s">
        <v>64</v>
      </c>
      <c r="D969" s="63">
        <v>20000037</v>
      </c>
      <c r="E969" s="63">
        <v>10000037</v>
      </c>
      <c r="F969" s="5">
        <v>14</v>
      </c>
      <c r="G969" s="5">
        <v>3000531</v>
      </c>
      <c r="H969" s="5">
        <v>3100531</v>
      </c>
      <c r="I969" s="5" t="s">
        <v>279</v>
      </c>
      <c r="J969" s="12">
        <v>0</v>
      </c>
      <c r="K969" s="30">
        <v>10000</v>
      </c>
      <c r="L969" s="30"/>
      <c r="M969" s="15" t="s">
        <v>506</v>
      </c>
      <c r="N969" s="15" t="s">
        <v>845</v>
      </c>
      <c r="O969" s="15" t="s">
        <v>1755</v>
      </c>
      <c r="P969" s="5" t="s">
        <v>1234</v>
      </c>
      <c r="Q969" s="5">
        <v>0</v>
      </c>
      <c r="R969" s="47" t="s">
        <v>308</v>
      </c>
      <c r="S969" s="47">
        <v>0</v>
      </c>
      <c r="T969" s="47" t="s">
        <v>307</v>
      </c>
      <c r="U969" s="47">
        <v>30</v>
      </c>
      <c r="V969" s="47" t="s">
        <v>852</v>
      </c>
      <c r="W969" s="31" t="s">
        <v>308</v>
      </c>
      <c r="X969" s="31">
        <v>0</v>
      </c>
      <c r="Y969" s="31" t="s">
        <v>307</v>
      </c>
      <c r="Z969" s="31">
        <v>30</v>
      </c>
      <c r="AA969" s="5">
        <v>0</v>
      </c>
      <c r="AC969" s="5">
        <v>0</v>
      </c>
      <c r="AD969" s="5">
        <v>6433</v>
      </c>
      <c r="AE969" s="14">
        <v>200006</v>
      </c>
      <c r="AF969" s="11"/>
      <c r="AG969" s="25">
        <v>200007</v>
      </c>
      <c r="AH969" s="12" t="s">
        <v>846</v>
      </c>
      <c r="AI969" s="15" t="s">
        <v>216</v>
      </c>
      <c r="AJ969" s="30">
        <v>0</v>
      </c>
      <c r="AK969" s="5">
        <v>70000</v>
      </c>
      <c r="AL969" s="5">
        <v>3</v>
      </c>
      <c r="AN969" s="5" t="s">
        <v>178</v>
      </c>
      <c r="AQ969" s="5">
        <v>1</v>
      </c>
      <c r="BB969" s="26" t="s">
        <v>2758</v>
      </c>
      <c r="BC969" s="26"/>
    </row>
    <row r="970" spans="1:55" thickTop="1" thickBot="1" x14ac:dyDescent="0.25">
      <c r="A970" s="5">
        <v>965</v>
      </c>
      <c r="B970" s="5">
        <v>53115</v>
      </c>
      <c r="C970" s="5" t="s">
        <v>64</v>
      </c>
      <c r="D970" s="63">
        <v>20000037</v>
      </c>
      <c r="E970" s="63">
        <v>10000037</v>
      </c>
      <c r="F970" s="5">
        <v>15</v>
      </c>
      <c r="G970" s="5">
        <v>3000531</v>
      </c>
      <c r="H970" s="5">
        <v>3100531</v>
      </c>
      <c r="I970" s="5" t="s">
        <v>279</v>
      </c>
      <c r="J970" s="12">
        <v>0</v>
      </c>
      <c r="K970" s="30">
        <v>10000</v>
      </c>
      <c r="L970" s="30"/>
      <c r="M970" s="15" t="s">
        <v>506</v>
      </c>
      <c r="N970" s="15" t="s">
        <v>845</v>
      </c>
      <c r="O970" s="15" t="s">
        <v>1755</v>
      </c>
      <c r="P970" s="5" t="s">
        <v>1235</v>
      </c>
      <c r="Q970" s="5">
        <v>0</v>
      </c>
      <c r="R970" s="47" t="s">
        <v>308</v>
      </c>
      <c r="S970" s="47">
        <v>0</v>
      </c>
      <c r="T970" s="47" t="s">
        <v>307</v>
      </c>
      <c r="U970" s="47">
        <v>30</v>
      </c>
      <c r="V970" s="47" t="s">
        <v>852</v>
      </c>
      <c r="W970" s="31" t="s">
        <v>308</v>
      </c>
      <c r="X970" s="31">
        <v>0</v>
      </c>
      <c r="Y970" s="31" t="s">
        <v>307</v>
      </c>
      <c r="Z970" s="31">
        <v>30</v>
      </c>
      <c r="AA970" s="5">
        <v>0</v>
      </c>
      <c r="AC970" s="5">
        <v>0</v>
      </c>
      <c r="AD970" s="5">
        <v>6433</v>
      </c>
      <c r="AE970" s="14">
        <v>200006</v>
      </c>
      <c r="AF970" s="11"/>
      <c r="AG970" s="25">
        <v>200007</v>
      </c>
      <c r="AH970" s="12" t="s">
        <v>846</v>
      </c>
      <c r="AI970" s="15" t="s">
        <v>216</v>
      </c>
      <c r="AJ970" s="30">
        <v>0</v>
      </c>
      <c r="AK970" s="5">
        <v>70000</v>
      </c>
      <c r="AL970" s="5">
        <v>3</v>
      </c>
      <c r="AN970" s="5" t="s">
        <v>178</v>
      </c>
      <c r="AQ970" s="5">
        <v>1</v>
      </c>
      <c r="BB970" s="26" t="s">
        <v>2758</v>
      </c>
      <c r="BC970" s="26"/>
    </row>
    <row r="971" spans="1:55" thickTop="1" thickBot="1" x14ac:dyDescent="0.25">
      <c r="A971" s="5">
        <v>966</v>
      </c>
      <c r="B971" s="5">
        <v>53116</v>
      </c>
      <c r="C971" s="5" t="s">
        <v>64</v>
      </c>
      <c r="D971" s="63">
        <v>20000037</v>
      </c>
      <c r="E971" s="63">
        <v>10000037</v>
      </c>
      <c r="F971" s="5">
        <v>16</v>
      </c>
      <c r="G971" s="5">
        <v>3000531</v>
      </c>
      <c r="H971" s="5">
        <v>3100531</v>
      </c>
      <c r="I971" s="5" t="s">
        <v>279</v>
      </c>
      <c r="J971" s="12">
        <v>0</v>
      </c>
      <c r="K971" s="30">
        <v>10000</v>
      </c>
      <c r="L971" s="30"/>
      <c r="M971" s="15" t="s">
        <v>506</v>
      </c>
      <c r="N971" s="15" t="s">
        <v>845</v>
      </c>
      <c r="O971" s="15" t="s">
        <v>1755</v>
      </c>
      <c r="P971" s="5" t="s">
        <v>1236</v>
      </c>
      <c r="Q971" s="5">
        <v>0</v>
      </c>
      <c r="R971" s="47" t="s">
        <v>308</v>
      </c>
      <c r="S971" s="47">
        <v>0</v>
      </c>
      <c r="T971" s="47" t="s">
        <v>307</v>
      </c>
      <c r="U971" s="47">
        <v>30</v>
      </c>
      <c r="V971" s="47" t="s">
        <v>852</v>
      </c>
      <c r="W971" s="31" t="s">
        <v>308</v>
      </c>
      <c r="X971" s="31">
        <v>0</v>
      </c>
      <c r="Y971" s="31" t="s">
        <v>307</v>
      </c>
      <c r="Z971" s="31">
        <v>30</v>
      </c>
      <c r="AA971" s="5">
        <v>0</v>
      </c>
      <c r="AC971" s="5">
        <v>0</v>
      </c>
      <c r="AD971" s="5">
        <v>6433</v>
      </c>
      <c r="AE971" s="14">
        <v>200006</v>
      </c>
      <c r="AF971" s="11"/>
      <c r="AG971" s="25">
        <v>200007</v>
      </c>
      <c r="AH971" s="12" t="s">
        <v>846</v>
      </c>
      <c r="AI971" s="15" t="s">
        <v>216</v>
      </c>
      <c r="AJ971" s="30">
        <v>0</v>
      </c>
      <c r="AK971" s="5">
        <v>70000</v>
      </c>
      <c r="AL971" s="5">
        <v>3</v>
      </c>
      <c r="AN971" s="5" t="s">
        <v>178</v>
      </c>
      <c r="AQ971" s="5">
        <v>1</v>
      </c>
      <c r="BB971" s="26" t="s">
        <v>2758</v>
      </c>
      <c r="BC971" s="26"/>
    </row>
    <row r="972" spans="1:55" thickTop="1" thickBot="1" x14ac:dyDescent="0.25">
      <c r="A972" s="5">
        <v>967</v>
      </c>
      <c r="B972" s="5">
        <v>53117</v>
      </c>
      <c r="C972" s="5" t="s">
        <v>64</v>
      </c>
      <c r="D972" s="63">
        <v>20000037</v>
      </c>
      <c r="E972" s="63">
        <v>10000037</v>
      </c>
      <c r="F972" s="5">
        <v>17</v>
      </c>
      <c r="G972" s="5">
        <v>3000531</v>
      </c>
      <c r="H972" s="5">
        <v>3100531</v>
      </c>
      <c r="I972" s="5" t="s">
        <v>279</v>
      </c>
      <c r="J972" s="12">
        <v>0</v>
      </c>
      <c r="K972" s="30">
        <v>10000</v>
      </c>
      <c r="L972" s="30"/>
      <c r="M972" s="15" t="s">
        <v>506</v>
      </c>
      <c r="N972" s="15" t="s">
        <v>845</v>
      </c>
      <c r="O972" s="15" t="s">
        <v>1755</v>
      </c>
      <c r="P972" s="5" t="s">
        <v>1237</v>
      </c>
      <c r="Q972" s="5">
        <v>0</v>
      </c>
      <c r="R972" s="47" t="s">
        <v>308</v>
      </c>
      <c r="S972" s="47">
        <v>0</v>
      </c>
      <c r="T972" s="47" t="s">
        <v>307</v>
      </c>
      <c r="U972" s="47">
        <v>30</v>
      </c>
      <c r="V972" s="47" t="s">
        <v>852</v>
      </c>
      <c r="W972" s="31" t="s">
        <v>308</v>
      </c>
      <c r="X972" s="31">
        <v>0</v>
      </c>
      <c r="Y972" s="31" t="s">
        <v>307</v>
      </c>
      <c r="Z972" s="31">
        <v>30</v>
      </c>
      <c r="AA972" s="5">
        <v>0</v>
      </c>
      <c r="AC972" s="5">
        <v>0</v>
      </c>
      <c r="AD972" s="5">
        <v>6433</v>
      </c>
      <c r="AE972" s="14">
        <v>200006</v>
      </c>
      <c r="AF972" s="11"/>
      <c r="AG972" s="25">
        <v>200007</v>
      </c>
      <c r="AH972" s="12" t="s">
        <v>846</v>
      </c>
      <c r="AI972" s="15" t="s">
        <v>216</v>
      </c>
      <c r="AJ972" s="30">
        <v>0</v>
      </c>
      <c r="AK972" s="5">
        <v>70000</v>
      </c>
      <c r="AL972" s="5">
        <v>3</v>
      </c>
      <c r="AN972" s="5" t="s">
        <v>178</v>
      </c>
      <c r="AQ972" s="5">
        <v>1</v>
      </c>
      <c r="BB972" s="26" t="s">
        <v>2758</v>
      </c>
      <c r="BC972" s="26"/>
    </row>
    <row r="973" spans="1:55" thickTop="1" thickBot="1" x14ac:dyDescent="0.25">
      <c r="A973" s="5">
        <v>968</v>
      </c>
      <c r="B973" s="5">
        <v>53118</v>
      </c>
      <c r="C973" s="5" t="s">
        <v>64</v>
      </c>
      <c r="D973" s="63">
        <v>20000037</v>
      </c>
      <c r="E973" s="63">
        <v>10000037</v>
      </c>
      <c r="F973" s="5">
        <v>18</v>
      </c>
      <c r="G973" s="5">
        <v>3000531</v>
      </c>
      <c r="H973" s="5">
        <v>3100531</v>
      </c>
      <c r="I973" s="5" t="s">
        <v>279</v>
      </c>
      <c r="J973" s="12">
        <v>0</v>
      </c>
      <c r="K973" s="30">
        <v>10000</v>
      </c>
      <c r="L973" s="30"/>
      <c r="M973" s="15" t="s">
        <v>506</v>
      </c>
      <c r="N973" s="15" t="s">
        <v>845</v>
      </c>
      <c r="O973" s="15" t="s">
        <v>1755</v>
      </c>
      <c r="P973" s="5" t="s">
        <v>1238</v>
      </c>
      <c r="Q973" s="5">
        <v>0</v>
      </c>
      <c r="R973" s="47" t="s">
        <v>308</v>
      </c>
      <c r="S973" s="47">
        <v>0</v>
      </c>
      <c r="T973" s="47" t="s">
        <v>307</v>
      </c>
      <c r="U973" s="47">
        <v>30</v>
      </c>
      <c r="V973" s="47" t="s">
        <v>852</v>
      </c>
      <c r="W973" s="31" t="s">
        <v>308</v>
      </c>
      <c r="X973" s="31">
        <v>0</v>
      </c>
      <c r="Y973" s="31" t="s">
        <v>307</v>
      </c>
      <c r="Z973" s="31">
        <v>30</v>
      </c>
      <c r="AA973" s="5">
        <v>0</v>
      </c>
      <c r="AC973" s="5">
        <v>0</v>
      </c>
      <c r="AD973" s="5">
        <v>6433</v>
      </c>
      <c r="AE973" s="14">
        <v>200006</v>
      </c>
      <c r="AF973" s="11"/>
      <c r="AG973" s="25">
        <v>200007</v>
      </c>
      <c r="AH973" s="12" t="s">
        <v>846</v>
      </c>
      <c r="AI973" s="15" t="s">
        <v>216</v>
      </c>
      <c r="AJ973" s="30">
        <v>0</v>
      </c>
      <c r="AK973" s="5">
        <v>70000</v>
      </c>
      <c r="AL973" s="5">
        <v>3</v>
      </c>
      <c r="AN973" s="5" t="s">
        <v>178</v>
      </c>
      <c r="AQ973" s="5">
        <v>1</v>
      </c>
      <c r="BB973" s="26" t="s">
        <v>2758</v>
      </c>
      <c r="BC973" s="26"/>
    </row>
    <row r="974" spans="1:55" thickTop="1" thickBot="1" x14ac:dyDescent="0.25">
      <c r="A974" s="5">
        <v>969</v>
      </c>
      <c r="B974" s="5">
        <v>53119</v>
      </c>
      <c r="C974" s="5" t="s">
        <v>64</v>
      </c>
      <c r="D974" s="63">
        <v>20000037</v>
      </c>
      <c r="E974" s="63">
        <v>10000037</v>
      </c>
      <c r="F974" s="5">
        <v>19</v>
      </c>
      <c r="G974" s="5">
        <v>3000531</v>
      </c>
      <c r="H974" s="5">
        <v>3100531</v>
      </c>
      <c r="I974" s="5" t="s">
        <v>279</v>
      </c>
      <c r="J974" s="12">
        <v>0</v>
      </c>
      <c r="K974" s="30">
        <v>10000</v>
      </c>
      <c r="L974" s="30"/>
      <c r="M974" s="15" t="s">
        <v>506</v>
      </c>
      <c r="N974" s="15" t="s">
        <v>845</v>
      </c>
      <c r="O974" s="15" t="s">
        <v>1755</v>
      </c>
      <c r="P974" s="5" t="s">
        <v>1239</v>
      </c>
      <c r="Q974" s="5">
        <v>0</v>
      </c>
      <c r="R974" s="47" t="s">
        <v>308</v>
      </c>
      <c r="S974" s="47">
        <v>0</v>
      </c>
      <c r="T974" s="47" t="s">
        <v>307</v>
      </c>
      <c r="U974" s="47">
        <v>30</v>
      </c>
      <c r="V974" s="47" t="s">
        <v>852</v>
      </c>
      <c r="W974" s="31" t="s">
        <v>308</v>
      </c>
      <c r="X974" s="31">
        <v>0</v>
      </c>
      <c r="Y974" s="31" t="s">
        <v>307</v>
      </c>
      <c r="Z974" s="31">
        <v>30</v>
      </c>
      <c r="AA974" s="5">
        <v>0</v>
      </c>
      <c r="AC974" s="5">
        <v>0</v>
      </c>
      <c r="AD974" s="5">
        <v>6433</v>
      </c>
      <c r="AE974" s="14">
        <v>200006</v>
      </c>
      <c r="AF974" s="11"/>
      <c r="AG974" s="25">
        <v>200007</v>
      </c>
      <c r="AH974" s="12" t="s">
        <v>846</v>
      </c>
      <c r="AI974" s="15" t="s">
        <v>216</v>
      </c>
      <c r="AJ974" s="30">
        <v>0</v>
      </c>
      <c r="AK974" s="5">
        <v>70000</v>
      </c>
      <c r="AL974" s="5">
        <v>3</v>
      </c>
      <c r="AN974" s="5" t="s">
        <v>178</v>
      </c>
      <c r="AQ974" s="5">
        <v>1</v>
      </c>
      <c r="BB974" s="26" t="s">
        <v>2758</v>
      </c>
      <c r="BC974" s="26"/>
    </row>
    <row r="975" spans="1:55" thickTop="1" thickBot="1" x14ac:dyDescent="0.25">
      <c r="A975" s="5">
        <v>970</v>
      </c>
      <c r="B975" s="5">
        <v>53120</v>
      </c>
      <c r="C975" s="5" t="s">
        <v>64</v>
      </c>
      <c r="D975" s="63">
        <v>20000037</v>
      </c>
      <c r="E975" s="63">
        <v>10000037</v>
      </c>
      <c r="F975" s="5">
        <v>20</v>
      </c>
      <c r="G975" s="5">
        <v>3000531</v>
      </c>
      <c r="H975" s="5">
        <v>3100531</v>
      </c>
      <c r="I975" s="5" t="s">
        <v>279</v>
      </c>
      <c r="J975" s="12">
        <v>0</v>
      </c>
      <c r="K975" s="30">
        <v>10000</v>
      </c>
      <c r="L975" s="30"/>
      <c r="M975" s="15" t="s">
        <v>506</v>
      </c>
      <c r="N975" s="15" t="s">
        <v>845</v>
      </c>
      <c r="O975" s="15" t="s">
        <v>1755</v>
      </c>
      <c r="P975" s="5" t="s">
        <v>1240</v>
      </c>
      <c r="Q975" s="5">
        <v>0</v>
      </c>
      <c r="R975" s="47" t="s">
        <v>308</v>
      </c>
      <c r="S975" s="47">
        <v>0</v>
      </c>
      <c r="T975" s="47" t="s">
        <v>307</v>
      </c>
      <c r="U975" s="47">
        <v>30</v>
      </c>
      <c r="V975" s="47" t="s">
        <v>852</v>
      </c>
      <c r="W975" s="31" t="s">
        <v>308</v>
      </c>
      <c r="X975" s="31">
        <v>0</v>
      </c>
      <c r="Y975" s="31" t="s">
        <v>307</v>
      </c>
      <c r="Z975" s="31">
        <v>30</v>
      </c>
      <c r="AA975" s="5">
        <v>0</v>
      </c>
      <c r="AC975" s="5">
        <v>0</v>
      </c>
      <c r="AD975" s="5">
        <v>6433</v>
      </c>
      <c r="AE975" s="14">
        <v>200006</v>
      </c>
      <c r="AF975" s="11"/>
      <c r="AG975" s="25">
        <v>200007</v>
      </c>
      <c r="AH975" s="12" t="s">
        <v>846</v>
      </c>
      <c r="AI975" s="15" t="s">
        <v>216</v>
      </c>
      <c r="AJ975" s="30">
        <v>0</v>
      </c>
      <c r="AK975" s="5">
        <v>70000</v>
      </c>
      <c r="AL975" s="5">
        <v>3</v>
      </c>
      <c r="AN975" s="5" t="s">
        <v>178</v>
      </c>
      <c r="AQ975" s="5">
        <v>1</v>
      </c>
      <c r="BB975" s="26" t="s">
        <v>2758</v>
      </c>
      <c r="BC975" s="26"/>
    </row>
    <row r="976" spans="1:55" thickTop="1" thickBot="1" x14ac:dyDescent="0.25">
      <c r="A976" s="5">
        <v>971</v>
      </c>
      <c r="B976" s="5">
        <v>53121</v>
      </c>
      <c r="C976" s="5" t="s">
        <v>64</v>
      </c>
      <c r="D976" s="63">
        <v>20000037</v>
      </c>
      <c r="E976" s="63">
        <v>10000037</v>
      </c>
      <c r="F976" s="5">
        <v>21</v>
      </c>
      <c r="G976" s="5">
        <v>3000531</v>
      </c>
      <c r="H976" s="5">
        <v>3100531</v>
      </c>
      <c r="I976" s="5" t="s">
        <v>279</v>
      </c>
      <c r="J976" s="12">
        <v>0</v>
      </c>
      <c r="K976" s="30">
        <v>10000</v>
      </c>
      <c r="L976" s="30"/>
      <c r="M976" s="15" t="s">
        <v>506</v>
      </c>
      <c r="N976" s="15" t="s">
        <v>845</v>
      </c>
      <c r="O976" s="15" t="s">
        <v>1755</v>
      </c>
      <c r="P976" s="5" t="s">
        <v>1241</v>
      </c>
      <c r="Q976" s="5">
        <v>0</v>
      </c>
      <c r="R976" s="47" t="s">
        <v>308</v>
      </c>
      <c r="S976" s="47">
        <v>0</v>
      </c>
      <c r="T976" s="47" t="s">
        <v>307</v>
      </c>
      <c r="U976" s="47">
        <v>30</v>
      </c>
      <c r="V976" s="47" t="s">
        <v>852</v>
      </c>
      <c r="W976" s="31" t="s">
        <v>308</v>
      </c>
      <c r="X976" s="31">
        <v>0</v>
      </c>
      <c r="Y976" s="31" t="s">
        <v>307</v>
      </c>
      <c r="Z976" s="31">
        <v>30</v>
      </c>
      <c r="AA976" s="5">
        <v>0</v>
      </c>
      <c r="AC976" s="5">
        <v>0</v>
      </c>
      <c r="AD976" s="5">
        <v>6433</v>
      </c>
      <c r="AE976" s="14">
        <v>200006</v>
      </c>
      <c r="AF976" s="11"/>
      <c r="AG976" s="25">
        <v>200007</v>
      </c>
      <c r="AH976" s="12" t="s">
        <v>846</v>
      </c>
      <c r="AI976" s="15" t="s">
        <v>216</v>
      </c>
      <c r="AJ976" s="30">
        <v>0</v>
      </c>
      <c r="AK976" s="5">
        <v>70000</v>
      </c>
      <c r="AL976" s="5">
        <v>3</v>
      </c>
      <c r="AN976" s="5" t="s">
        <v>178</v>
      </c>
      <c r="AQ976" s="5">
        <v>1</v>
      </c>
      <c r="BB976" s="26" t="s">
        <v>2758</v>
      </c>
      <c r="BC976" s="26"/>
    </row>
    <row r="977" spans="1:55" thickTop="1" thickBot="1" x14ac:dyDescent="0.25">
      <c r="A977" s="5">
        <v>972</v>
      </c>
      <c r="B977" s="5">
        <v>53122</v>
      </c>
      <c r="C977" s="5" t="s">
        <v>64</v>
      </c>
      <c r="D977" s="63">
        <v>20000037</v>
      </c>
      <c r="E977" s="63">
        <v>10000037</v>
      </c>
      <c r="F977" s="5">
        <v>22</v>
      </c>
      <c r="G977" s="5">
        <v>3000531</v>
      </c>
      <c r="H977" s="5">
        <v>3100531</v>
      </c>
      <c r="I977" s="5" t="s">
        <v>279</v>
      </c>
      <c r="J977" s="12">
        <v>0</v>
      </c>
      <c r="K977" s="30">
        <v>10000</v>
      </c>
      <c r="L977" s="30"/>
      <c r="M977" s="15" t="s">
        <v>506</v>
      </c>
      <c r="N977" s="15" t="s">
        <v>845</v>
      </c>
      <c r="O977" s="15" t="s">
        <v>1755</v>
      </c>
      <c r="P977" s="5" t="s">
        <v>1242</v>
      </c>
      <c r="Q977" s="5">
        <v>0</v>
      </c>
      <c r="R977" s="47" t="s">
        <v>308</v>
      </c>
      <c r="S977" s="47">
        <v>0</v>
      </c>
      <c r="T977" s="47" t="s">
        <v>307</v>
      </c>
      <c r="U977" s="47">
        <v>30</v>
      </c>
      <c r="V977" s="47" t="s">
        <v>852</v>
      </c>
      <c r="W977" s="31" t="s">
        <v>308</v>
      </c>
      <c r="X977" s="31">
        <v>0</v>
      </c>
      <c r="Y977" s="31" t="s">
        <v>307</v>
      </c>
      <c r="Z977" s="31">
        <v>30</v>
      </c>
      <c r="AA977" s="5">
        <v>0</v>
      </c>
      <c r="AC977" s="5">
        <v>0</v>
      </c>
      <c r="AD977" s="5">
        <v>6433</v>
      </c>
      <c r="AE977" s="14">
        <v>200006</v>
      </c>
      <c r="AF977" s="11"/>
      <c r="AG977" s="25">
        <v>200007</v>
      </c>
      <c r="AH977" s="12" t="s">
        <v>846</v>
      </c>
      <c r="AI977" s="15" t="s">
        <v>216</v>
      </c>
      <c r="AJ977" s="30">
        <v>0</v>
      </c>
      <c r="AK977" s="5">
        <v>70000</v>
      </c>
      <c r="AL977" s="5">
        <v>3</v>
      </c>
      <c r="AN977" s="5" t="s">
        <v>178</v>
      </c>
      <c r="AQ977" s="5">
        <v>1</v>
      </c>
      <c r="BB977" s="26" t="s">
        <v>2758</v>
      </c>
      <c r="BC977" s="26"/>
    </row>
    <row r="978" spans="1:55" thickTop="1" thickBot="1" x14ac:dyDescent="0.25">
      <c r="A978" s="5">
        <v>973</v>
      </c>
      <c r="B978" s="5">
        <v>53123</v>
      </c>
      <c r="C978" s="5" t="s">
        <v>64</v>
      </c>
      <c r="D978" s="63">
        <v>20000037</v>
      </c>
      <c r="E978" s="63">
        <v>10000037</v>
      </c>
      <c r="F978" s="5">
        <v>23</v>
      </c>
      <c r="G978" s="5">
        <v>3000531</v>
      </c>
      <c r="H978" s="5">
        <v>3100531</v>
      </c>
      <c r="I978" s="5" t="s">
        <v>279</v>
      </c>
      <c r="J978" s="12">
        <v>0</v>
      </c>
      <c r="K978" s="30">
        <v>10000</v>
      </c>
      <c r="L978" s="30"/>
      <c r="M978" s="15" t="s">
        <v>506</v>
      </c>
      <c r="N978" s="15" t="s">
        <v>845</v>
      </c>
      <c r="O978" s="15" t="s">
        <v>1755</v>
      </c>
      <c r="P978" s="5" t="s">
        <v>1243</v>
      </c>
      <c r="Q978" s="5">
        <v>0</v>
      </c>
      <c r="R978" s="47" t="s">
        <v>308</v>
      </c>
      <c r="S978" s="47">
        <v>0</v>
      </c>
      <c r="T978" s="47" t="s">
        <v>307</v>
      </c>
      <c r="U978" s="47">
        <v>30</v>
      </c>
      <c r="V978" s="47" t="s">
        <v>852</v>
      </c>
      <c r="W978" s="31" t="s">
        <v>308</v>
      </c>
      <c r="X978" s="31">
        <v>0</v>
      </c>
      <c r="Y978" s="31" t="s">
        <v>307</v>
      </c>
      <c r="Z978" s="31">
        <v>30</v>
      </c>
      <c r="AA978" s="5">
        <v>0</v>
      </c>
      <c r="AC978" s="5">
        <v>0</v>
      </c>
      <c r="AD978" s="5">
        <v>6433</v>
      </c>
      <c r="AE978" s="14">
        <v>200006</v>
      </c>
      <c r="AF978" s="11"/>
      <c r="AG978" s="25">
        <v>200007</v>
      </c>
      <c r="AH978" s="12" t="s">
        <v>846</v>
      </c>
      <c r="AI978" s="15" t="s">
        <v>216</v>
      </c>
      <c r="AJ978" s="30">
        <v>0</v>
      </c>
      <c r="AK978" s="5">
        <v>70000</v>
      </c>
      <c r="AL978" s="5">
        <v>3</v>
      </c>
      <c r="AN978" s="5" t="s">
        <v>178</v>
      </c>
      <c r="AQ978" s="5">
        <v>1</v>
      </c>
      <c r="BB978" s="26" t="s">
        <v>2758</v>
      </c>
      <c r="BC978" s="26"/>
    </row>
    <row r="979" spans="1:55" thickTop="1" thickBot="1" x14ac:dyDescent="0.25">
      <c r="A979" s="5">
        <v>974</v>
      </c>
      <c r="B979" s="5">
        <v>53124</v>
      </c>
      <c r="C979" s="5" t="s">
        <v>64</v>
      </c>
      <c r="D979" s="63">
        <v>20000037</v>
      </c>
      <c r="E979" s="63">
        <v>10000037</v>
      </c>
      <c r="F979" s="5">
        <v>24</v>
      </c>
      <c r="G979" s="5">
        <v>3000531</v>
      </c>
      <c r="H979" s="5">
        <v>3100531</v>
      </c>
      <c r="I979" s="5" t="s">
        <v>279</v>
      </c>
      <c r="J979" s="12">
        <v>0</v>
      </c>
      <c r="K979" s="30">
        <v>10000</v>
      </c>
      <c r="L979" s="30"/>
      <c r="M979" s="15" t="s">
        <v>506</v>
      </c>
      <c r="N979" s="15" t="s">
        <v>845</v>
      </c>
      <c r="O979" s="15" t="s">
        <v>1755</v>
      </c>
      <c r="P979" s="5" t="s">
        <v>1244</v>
      </c>
      <c r="Q979" s="5">
        <v>0</v>
      </c>
      <c r="R979" s="47" t="s">
        <v>308</v>
      </c>
      <c r="S979" s="47">
        <v>0</v>
      </c>
      <c r="T979" s="47" t="s">
        <v>307</v>
      </c>
      <c r="U979" s="47">
        <v>30</v>
      </c>
      <c r="V979" s="47" t="s">
        <v>852</v>
      </c>
      <c r="W979" s="31" t="s">
        <v>308</v>
      </c>
      <c r="X979" s="31">
        <v>0</v>
      </c>
      <c r="Y979" s="31" t="s">
        <v>307</v>
      </c>
      <c r="Z979" s="31">
        <v>30</v>
      </c>
      <c r="AA979" s="5">
        <v>0</v>
      </c>
      <c r="AC979" s="5">
        <v>0</v>
      </c>
      <c r="AD979" s="5">
        <v>6433</v>
      </c>
      <c r="AE979" s="14">
        <v>200006</v>
      </c>
      <c r="AF979" s="11"/>
      <c r="AG979" s="25">
        <v>200007</v>
      </c>
      <c r="AH979" s="12" t="s">
        <v>846</v>
      </c>
      <c r="AI979" s="15" t="s">
        <v>216</v>
      </c>
      <c r="AJ979" s="30">
        <v>0</v>
      </c>
      <c r="AK979" s="5">
        <v>70000</v>
      </c>
      <c r="AL979" s="5">
        <v>3</v>
      </c>
      <c r="AN979" s="5" t="s">
        <v>178</v>
      </c>
      <c r="AQ979" s="5">
        <v>1</v>
      </c>
      <c r="BB979" s="26" t="s">
        <v>2758</v>
      </c>
      <c r="BC979" s="26"/>
    </row>
    <row r="980" spans="1:55" thickTop="1" thickBot="1" x14ac:dyDescent="0.25">
      <c r="A980" s="5">
        <v>975</v>
      </c>
      <c r="B980" s="5">
        <v>53125</v>
      </c>
      <c r="C980" s="5" t="s">
        <v>64</v>
      </c>
      <c r="D980" s="63">
        <v>20000037</v>
      </c>
      <c r="E980" s="63">
        <v>10000037</v>
      </c>
      <c r="F980" s="5">
        <v>25</v>
      </c>
      <c r="G980" s="5">
        <v>3000531</v>
      </c>
      <c r="H980" s="5">
        <v>3100531</v>
      </c>
      <c r="I980" s="5" t="s">
        <v>279</v>
      </c>
      <c r="J980" s="12">
        <v>0</v>
      </c>
      <c r="K980" s="30">
        <v>10000</v>
      </c>
      <c r="L980" s="30"/>
      <c r="M980" s="15" t="s">
        <v>506</v>
      </c>
      <c r="N980" s="15" t="s">
        <v>845</v>
      </c>
      <c r="O980" s="15" t="s">
        <v>1755</v>
      </c>
      <c r="P980" s="5" t="s">
        <v>1245</v>
      </c>
      <c r="Q980" s="5">
        <v>0</v>
      </c>
      <c r="R980" s="47" t="s">
        <v>308</v>
      </c>
      <c r="S980" s="47">
        <v>0</v>
      </c>
      <c r="T980" s="47" t="s">
        <v>307</v>
      </c>
      <c r="U980" s="47">
        <v>30</v>
      </c>
      <c r="V980" s="47" t="s">
        <v>852</v>
      </c>
      <c r="W980" s="31" t="s">
        <v>308</v>
      </c>
      <c r="X980" s="31">
        <v>0</v>
      </c>
      <c r="Y980" s="31" t="s">
        <v>307</v>
      </c>
      <c r="Z980" s="31">
        <v>30</v>
      </c>
      <c r="AA980" s="5">
        <v>0</v>
      </c>
      <c r="AC980" s="5">
        <v>0</v>
      </c>
      <c r="AD980" s="5">
        <v>6433</v>
      </c>
      <c r="AE980" s="14">
        <v>200006</v>
      </c>
      <c r="AF980" s="11"/>
      <c r="AG980" s="25">
        <v>200007</v>
      </c>
      <c r="AH980" s="12" t="s">
        <v>846</v>
      </c>
      <c r="AI980" s="15" t="s">
        <v>216</v>
      </c>
      <c r="AJ980" s="30">
        <v>0</v>
      </c>
      <c r="AK980" s="5">
        <v>70000</v>
      </c>
      <c r="AL980" s="5">
        <v>3</v>
      </c>
      <c r="AN980" s="5" t="s">
        <v>178</v>
      </c>
      <c r="AQ980" s="5">
        <v>1</v>
      </c>
      <c r="BB980" s="26" t="s">
        <v>2758</v>
      </c>
      <c r="BC980" s="26"/>
    </row>
    <row r="981" spans="1:55" thickTop="1" thickBot="1" x14ac:dyDescent="0.25">
      <c r="A981" s="5">
        <v>976</v>
      </c>
      <c r="B981" s="5">
        <v>54101</v>
      </c>
      <c r="C981" s="5" t="s">
        <v>65</v>
      </c>
      <c r="D981" s="63">
        <v>20000053</v>
      </c>
      <c r="E981" s="63">
        <v>10000053</v>
      </c>
      <c r="F981" s="5">
        <v>1</v>
      </c>
      <c r="G981" s="5">
        <v>3000541</v>
      </c>
      <c r="H981" s="5">
        <v>3100541</v>
      </c>
      <c r="I981" s="5" t="s">
        <v>280</v>
      </c>
      <c r="J981" s="12">
        <v>0</v>
      </c>
      <c r="K981" s="30">
        <v>10000</v>
      </c>
      <c r="L981" s="30"/>
      <c r="M981" s="15" t="s">
        <v>506</v>
      </c>
      <c r="N981" s="15" t="s">
        <v>845</v>
      </c>
      <c r="O981" s="15" t="s">
        <v>1755</v>
      </c>
      <c r="P981" s="5" t="s">
        <v>334</v>
      </c>
      <c r="Q981" s="5">
        <v>0</v>
      </c>
      <c r="R981" s="47" t="s">
        <v>308</v>
      </c>
      <c r="S981" s="47">
        <v>0</v>
      </c>
      <c r="T981" s="47" t="s">
        <v>307</v>
      </c>
      <c r="U981" s="47">
        <v>30</v>
      </c>
      <c r="V981" s="47" t="s">
        <v>852</v>
      </c>
      <c r="W981" s="31" t="s">
        <v>308</v>
      </c>
      <c r="X981" s="31">
        <v>0</v>
      </c>
      <c r="Y981" s="31" t="s">
        <v>307</v>
      </c>
      <c r="Z981" s="31">
        <v>30</v>
      </c>
      <c r="AA981" s="5">
        <v>0</v>
      </c>
      <c r="AC981" s="5">
        <v>0</v>
      </c>
      <c r="AD981" s="5">
        <v>6433</v>
      </c>
      <c r="AE981" s="14">
        <v>200006</v>
      </c>
      <c r="AF981" s="11"/>
      <c r="AG981" s="25">
        <v>200007</v>
      </c>
      <c r="AH981" s="12" t="s">
        <v>846</v>
      </c>
      <c r="AI981" s="15" t="s">
        <v>216</v>
      </c>
      <c r="AJ981" s="30">
        <v>0</v>
      </c>
      <c r="AK981" s="5">
        <v>60000</v>
      </c>
      <c r="AL981" s="5">
        <v>3</v>
      </c>
      <c r="AN981" s="5" t="s">
        <v>179</v>
      </c>
      <c r="AQ981" s="5">
        <v>1</v>
      </c>
      <c r="BB981" s="26" t="s">
        <v>2758</v>
      </c>
      <c r="BC981" s="26"/>
    </row>
    <row r="982" spans="1:55" thickTop="1" thickBot="1" x14ac:dyDescent="0.25">
      <c r="A982" s="5">
        <v>977</v>
      </c>
      <c r="B982" s="5">
        <v>54102</v>
      </c>
      <c r="C982" s="5" t="s">
        <v>65</v>
      </c>
      <c r="D982" s="63">
        <v>20000053</v>
      </c>
      <c r="E982" s="63">
        <v>10000053</v>
      </c>
      <c r="F982" s="5">
        <v>2</v>
      </c>
      <c r="G982" s="5">
        <v>3000541</v>
      </c>
      <c r="H982" s="5">
        <v>3100541</v>
      </c>
      <c r="I982" s="5" t="s">
        <v>280</v>
      </c>
      <c r="J982" s="12">
        <v>0</v>
      </c>
      <c r="K982" s="30">
        <v>10000</v>
      </c>
      <c r="L982" s="30"/>
      <c r="M982" s="15" t="s">
        <v>506</v>
      </c>
      <c r="N982" s="15" t="s">
        <v>845</v>
      </c>
      <c r="O982" s="15" t="s">
        <v>1755</v>
      </c>
      <c r="P982" s="5" t="s">
        <v>335</v>
      </c>
      <c r="Q982" s="5">
        <v>0</v>
      </c>
      <c r="R982" s="47" t="s">
        <v>308</v>
      </c>
      <c r="S982" s="47">
        <v>0</v>
      </c>
      <c r="T982" s="47" t="s">
        <v>307</v>
      </c>
      <c r="U982" s="47">
        <v>30</v>
      </c>
      <c r="V982" s="47" t="s">
        <v>852</v>
      </c>
      <c r="W982" s="31" t="s">
        <v>308</v>
      </c>
      <c r="X982" s="31">
        <v>0</v>
      </c>
      <c r="Y982" s="31" t="s">
        <v>307</v>
      </c>
      <c r="Z982" s="31">
        <v>30</v>
      </c>
      <c r="AA982" s="5">
        <v>0</v>
      </c>
      <c r="AC982" s="5">
        <v>0</v>
      </c>
      <c r="AD982" s="5">
        <v>6433</v>
      </c>
      <c r="AE982" s="14">
        <v>200006</v>
      </c>
      <c r="AF982" s="11"/>
      <c r="AG982" s="25">
        <v>200007</v>
      </c>
      <c r="AH982" s="12" t="s">
        <v>846</v>
      </c>
      <c r="AI982" s="15" t="s">
        <v>216</v>
      </c>
      <c r="AJ982" s="30">
        <v>0</v>
      </c>
      <c r="AK982" s="5">
        <v>60000</v>
      </c>
      <c r="AL982" s="5">
        <v>3</v>
      </c>
      <c r="AN982" s="5" t="s">
        <v>179</v>
      </c>
      <c r="AQ982" s="5">
        <v>1</v>
      </c>
      <c r="BB982" s="26" t="s">
        <v>2758</v>
      </c>
      <c r="BC982" s="26"/>
    </row>
    <row r="983" spans="1:55" thickTop="1" thickBot="1" x14ac:dyDescent="0.25">
      <c r="A983" s="5">
        <v>978</v>
      </c>
      <c r="B983" s="5">
        <v>54103</v>
      </c>
      <c r="C983" s="5" t="s">
        <v>65</v>
      </c>
      <c r="D983" s="63">
        <v>20000053</v>
      </c>
      <c r="E983" s="63">
        <v>10000053</v>
      </c>
      <c r="F983" s="5">
        <v>3</v>
      </c>
      <c r="G983" s="5">
        <v>3000541</v>
      </c>
      <c r="H983" s="5">
        <v>3100541</v>
      </c>
      <c r="I983" s="5" t="s">
        <v>280</v>
      </c>
      <c r="J983" s="12">
        <v>0</v>
      </c>
      <c r="K983" s="30">
        <v>10000</v>
      </c>
      <c r="L983" s="30"/>
      <c r="M983" s="15" t="s">
        <v>506</v>
      </c>
      <c r="N983" s="15" t="s">
        <v>845</v>
      </c>
      <c r="O983" s="15" t="s">
        <v>1755</v>
      </c>
      <c r="P983" s="5" t="s">
        <v>336</v>
      </c>
      <c r="Q983" s="5">
        <v>0</v>
      </c>
      <c r="R983" s="47" t="s">
        <v>308</v>
      </c>
      <c r="S983" s="47">
        <v>0</v>
      </c>
      <c r="T983" s="47" t="s">
        <v>307</v>
      </c>
      <c r="U983" s="47">
        <v>30</v>
      </c>
      <c r="V983" s="47" t="s">
        <v>852</v>
      </c>
      <c r="W983" s="31" t="s">
        <v>308</v>
      </c>
      <c r="X983" s="31">
        <v>0</v>
      </c>
      <c r="Y983" s="31" t="s">
        <v>307</v>
      </c>
      <c r="Z983" s="31">
        <v>30</v>
      </c>
      <c r="AA983" s="5">
        <v>0</v>
      </c>
      <c r="AC983" s="5">
        <v>0</v>
      </c>
      <c r="AD983" s="5">
        <v>6433</v>
      </c>
      <c r="AE983" s="14">
        <v>200006</v>
      </c>
      <c r="AF983" s="11"/>
      <c r="AG983" s="25">
        <v>200007</v>
      </c>
      <c r="AH983" s="12" t="s">
        <v>846</v>
      </c>
      <c r="AI983" s="15" t="s">
        <v>216</v>
      </c>
      <c r="AJ983" s="30">
        <v>0</v>
      </c>
      <c r="AK983" s="5">
        <v>60000</v>
      </c>
      <c r="AL983" s="5">
        <v>3</v>
      </c>
      <c r="AN983" s="5" t="s">
        <v>179</v>
      </c>
      <c r="AQ983" s="5">
        <v>1</v>
      </c>
      <c r="BB983" s="26" t="s">
        <v>2758</v>
      </c>
      <c r="BC983" s="26"/>
    </row>
    <row r="984" spans="1:55" thickTop="1" thickBot="1" x14ac:dyDescent="0.25">
      <c r="A984" s="5">
        <v>979</v>
      </c>
      <c r="B984" s="5">
        <v>54104</v>
      </c>
      <c r="C984" s="5" t="s">
        <v>65</v>
      </c>
      <c r="D984" s="63">
        <v>20000053</v>
      </c>
      <c r="E984" s="63">
        <v>10000053</v>
      </c>
      <c r="F984" s="5">
        <v>4</v>
      </c>
      <c r="G984" s="5">
        <v>3000541</v>
      </c>
      <c r="H984" s="5">
        <v>3100541</v>
      </c>
      <c r="I984" s="5" t="s">
        <v>280</v>
      </c>
      <c r="J984" s="12">
        <v>0</v>
      </c>
      <c r="K984" s="30">
        <v>10000</v>
      </c>
      <c r="L984" s="30"/>
      <c r="M984" s="15" t="s">
        <v>506</v>
      </c>
      <c r="N984" s="15" t="s">
        <v>845</v>
      </c>
      <c r="O984" s="15" t="s">
        <v>1755</v>
      </c>
      <c r="P984" s="5" t="s">
        <v>337</v>
      </c>
      <c r="Q984" s="5">
        <v>0</v>
      </c>
      <c r="R984" s="47" t="s">
        <v>308</v>
      </c>
      <c r="S984" s="47">
        <v>0</v>
      </c>
      <c r="T984" s="47" t="s">
        <v>307</v>
      </c>
      <c r="U984" s="47">
        <v>30</v>
      </c>
      <c r="V984" s="47" t="s">
        <v>852</v>
      </c>
      <c r="W984" s="31" t="s">
        <v>308</v>
      </c>
      <c r="X984" s="31">
        <v>0</v>
      </c>
      <c r="Y984" s="31" t="s">
        <v>307</v>
      </c>
      <c r="Z984" s="31">
        <v>30</v>
      </c>
      <c r="AA984" s="5">
        <v>0</v>
      </c>
      <c r="AC984" s="5">
        <v>0</v>
      </c>
      <c r="AD984" s="5">
        <v>6433</v>
      </c>
      <c r="AE984" s="14">
        <v>200006</v>
      </c>
      <c r="AF984" s="11"/>
      <c r="AG984" s="25">
        <v>200007</v>
      </c>
      <c r="AH984" s="12" t="s">
        <v>846</v>
      </c>
      <c r="AI984" s="15" t="s">
        <v>216</v>
      </c>
      <c r="AJ984" s="30">
        <v>0</v>
      </c>
      <c r="AK984" s="5">
        <v>60000</v>
      </c>
      <c r="AL984" s="5">
        <v>3</v>
      </c>
      <c r="AN984" s="5" t="s">
        <v>179</v>
      </c>
      <c r="AQ984" s="5">
        <v>1</v>
      </c>
      <c r="BB984" s="26" t="s">
        <v>2758</v>
      </c>
      <c r="BC984" s="26"/>
    </row>
    <row r="985" spans="1:55" thickTop="1" thickBot="1" x14ac:dyDescent="0.25">
      <c r="A985" s="5">
        <v>980</v>
      </c>
      <c r="B985" s="5">
        <v>54105</v>
      </c>
      <c r="C985" s="5" t="s">
        <v>65</v>
      </c>
      <c r="D985" s="63">
        <v>20000053</v>
      </c>
      <c r="E985" s="63">
        <v>10000053</v>
      </c>
      <c r="F985" s="5">
        <v>5</v>
      </c>
      <c r="G985" s="5">
        <v>3000541</v>
      </c>
      <c r="H985" s="5">
        <v>3100541</v>
      </c>
      <c r="I985" s="5" t="s">
        <v>280</v>
      </c>
      <c r="J985" s="12">
        <v>0</v>
      </c>
      <c r="K985" s="30">
        <v>10000</v>
      </c>
      <c r="L985" s="30"/>
      <c r="M985" s="15" t="s">
        <v>506</v>
      </c>
      <c r="N985" s="15" t="s">
        <v>845</v>
      </c>
      <c r="O985" s="15" t="s">
        <v>1755</v>
      </c>
      <c r="P985" s="5" t="s">
        <v>338</v>
      </c>
      <c r="Q985" s="5">
        <v>0</v>
      </c>
      <c r="R985" s="47" t="s">
        <v>308</v>
      </c>
      <c r="S985" s="47">
        <v>0</v>
      </c>
      <c r="T985" s="47" t="s">
        <v>307</v>
      </c>
      <c r="U985" s="47">
        <v>30</v>
      </c>
      <c r="V985" s="47" t="s">
        <v>852</v>
      </c>
      <c r="W985" s="31" t="s">
        <v>308</v>
      </c>
      <c r="X985" s="31">
        <v>0</v>
      </c>
      <c r="Y985" s="31" t="s">
        <v>307</v>
      </c>
      <c r="Z985" s="31">
        <v>30</v>
      </c>
      <c r="AA985" s="5">
        <v>0</v>
      </c>
      <c r="AC985" s="5">
        <v>0</v>
      </c>
      <c r="AD985" s="5">
        <v>6433</v>
      </c>
      <c r="AE985" s="14">
        <v>200006</v>
      </c>
      <c r="AF985" s="11"/>
      <c r="AG985" s="25">
        <v>200007</v>
      </c>
      <c r="AH985" s="12" t="s">
        <v>846</v>
      </c>
      <c r="AI985" s="15" t="s">
        <v>216</v>
      </c>
      <c r="AJ985" s="30">
        <v>0</v>
      </c>
      <c r="AK985" s="5">
        <v>60000</v>
      </c>
      <c r="AL985" s="5">
        <v>3</v>
      </c>
      <c r="AN985" s="5" t="s">
        <v>179</v>
      </c>
      <c r="AQ985" s="5">
        <v>1</v>
      </c>
      <c r="BB985" s="26" t="s">
        <v>2758</v>
      </c>
      <c r="BC985" s="26"/>
    </row>
    <row r="986" spans="1:55" thickTop="1" thickBot="1" x14ac:dyDescent="0.25">
      <c r="A986" s="5">
        <v>981</v>
      </c>
      <c r="B986" s="5">
        <v>54106</v>
      </c>
      <c r="C986" s="5" t="s">
        <v>65</v>
      </c>
      <c r="D986" s="63">
        <v>20000053</v>
      </c>
      <c r="E986" s="63">
        <v>10000053</v>
      </c>
      <c r="F986" s="5">
        <v>6</v>
      </c>
      <c r="G986" s="5">
        <v>3000541</v>
      </c>
      <c r="H986" s="5">
        <v>3100541</v>
      </c>
      <c r="I986" s="5" t="s">
        <v>280</v>
      </c>
      <c r="J986" s="12">
        <v>0</v>
      </c>
      <c r="K986" s="30">
        <v>10000</v>
      </c>
      <c r="L986" s="30"/>
      <c r="M986" s="15" t="s">
        <v>506</v>
      </c>
      <c r="N986" s="15" t="s">
        <v>845</v>
      </c>
      <c r="O986" s="15" t="s">
        <v>1755</v>
      </c>
      <c r="P986" s="5" t="s">
        <v>339</v>
      </c>
      <c r="Q986" s="5">
        <v>0</v>
      </c>
      <c r="R986" s="47" t="s">
        <v>308</v>
      </c>
      <c r="S986" s="47">
        <v>0</v>
      </c>
      <c r="T986" s="47" t="s">
        <v>307</v>
      </c>
      <c r="U986" s="47">
        <v>30</v>
      </c>
      <c r="V986" s="47" t="s">
        <v>852</v>
      </c>
      <c r="W986" s="31" t="s">
        <v>308</v>
      </c>
      <c r="X986" s="31">
        <v>0</v>
      </c>
      <c r="Y986" s="31" t="s">
        <v>307</v>
      </c>
      <c r="Z986" s="31">
        <v>30</v>
      </c>
      <c r="AA986" s="5">
        <v>0</v>
      </c>
      <c r="AC986" s="5">
        <v>0</v>
      </c>
      <c r="AD986" s="5">
        <v>6433</v>
      </c>
      <c r="AE986" s="14">
        <v>200006</v>
      </c>
      <c r="AF986" s="11"/>
      <c r="AG986" s="25">
        <v>200007</v>
      </c>
      <c r="AH986" s="12" t="s">
        <v>846</v>
      </c>
      <c r="AI986" s="15" t="s">
        <v>216</v>
      </c>
      <c r="AJ986" s="30">
        <v>0</v>
      </c>
      <c r="AK986" s="5">
        <v>60000</v>
      </c>
      <c r="AL986" s="5">
        <v>3</v>
      </c>
      <c r="AN986" s="5" t="s">
        <v>179</v>
      </c>
      <c r="AQ986" s="5">
        <v>1</v>
      </c>
      <c r="BB986" s="26" t="s">
        <v>2758</v>
      </c>
      <c r="BC986" s="26"/>
    </row>
    <row r="987" spans="1:55" thickTop="1" thickBot="1" x14ac:dyDescent="0.25">
      <c r="A987" s="5">
        <v>982</v>
      </c>
      <c r="B987" s="5">
        <v>54107</v>
      </c>
      <c r="C987" s="5" t="s">
        <v>65</v>
      </c>
      <c r="D987" s="63">
        <v>20000053</v>
      </c>
      <c r="E987" s="63">
        <v>10000053</v>
      </c>
      <c r="F987" s="5">
        <v>7</v>
      </c>
      <c r="G987" s="5">
        <v>3000541</v>
      </c>
      <c r="H987" s="5">
        <v>3100541</v>
      </c>
      <c r="I987" s="5" t="s">
        <v>280</v>
      </c>
      <c r="J987" s="12">
        <v>0</v>
      </c>
      <c r="K987" s="30">
        <v>10000</v>
      </c>
      <c r="L987" s="30"/>
      <c r="M987" s="15" t="s">
        <v>506</v>
      </c>
      <c r="N987" s="15" t="s">
        <v>845</v>
      </c>
      <c r="O987" s="15" t="s">
        <v>1755</v>
      </c>
      <c r="P987" s="5" t="s">
        <v>340</v>
      </c>
      <c r="Q987" s="5">
        <v>0</v>
      </c>
      <c r="R987" s="47" t="s">
        <v>308</v>
      </c>
      <c r="S987" s="47">
        <v>0</v>
      </c>
      <c r="T987" s="47" t="s">
        <v>307</v>
      </c>
      <c r="U987" s="47">
        <v>30</v>
      </c>
      <c r="V987" s="47" t="s">
        <v>852</v>
      </c>
      <c r="W987" s="31" t="s">
        <v>308</v>
      </c>
      <c r="X987" s="31">
        <v>0</v>
      </c>
      <c r="Y987" s="31" t="s">
        <v>307</v>
      </c>
      <c r="Z987" s="31">
        <v>30</v>
      </c>
      <c r="AA987" s="5">
        <v>0</v>
      </c>
      <c r="AC987" s="5">
        <v>0</v>
      </c>
      <c r="AD987" s="5">
        <v>6433</v>
      </c>
      <c r="AE987" s="14">
        <v>200006</v>
      </c>
      <c r="AF987" s="11"/>
      <c r="AG987" s="25">
        <v>200007</v>
      </c>
      <c r="AH987" s="12" t="s">
        <v>846</v>
      </c>
      <c r="AI987" s="15" t="s">
        <v>216</v>
      </c>
      <c r="AJ987" s="30">
        <v>0</v>
      </c>
      <c r="AK987" s="5">
        <v>60000</v>
      </c>
      <c r="AL987" s="5">
        <v>3</v>
      </c>
      <c r="AN987" s="5" t="s">
        <v>179</v>
      </c>
      <c r="AQ987" s="5">
        <v>1</v>
      </c>
      <c r="BB987" s="26" t="s">
        <v>2758</v>
      </c>
      <c r="BC987" s="26"/>
    </row>
    <row r="988" spans="1:55" thickTop="1" thickBot="1" x14ac:dyDescent="0.25">
      <c r="A988" s="5">
        <v>983</v>
      </c>
      <c r="B988" s="5">
        <v>54108</v>
      </c>
      <c r="C988" s="5" t="s">
        <v>65</v>
      </c>
      <c r="D988" s="63">
        <v>20000053</v>
      </c>
      <c r="E988" s="63">
        <v>10000053</v>
      </c>
      <c r="F988" s="5">
        <v>8</v>
      </c>
      <c r="G988" s="5">
        <v>3000541</v>
      </c>
      <c r="H988" s="5">
        <v>3100541</v>
      </c>
      <c r="I988" s="5" t="s">
        <v>280</v>
      </c>
      <c r="J988" s="12">
        <v>0</v>
      </c>
      <c r="K988" s="30">
        <v>10000</v>
      </c>
      <c r="L988" s="30"/>
      <c r="M988" s="15" t="s">
        <v>506</v>
      </c>
      <c r="N988" s="15" t="s">
        <v>845</v>
      </c>
      <c r="O988" s="15" t="s">
        <v>1755</v>
      </c>
      <c r="P988" s="5" t="s">
        <v>341</v>
      </c>
      <c r="Q988" s="5">
        <v>0</v>
      </c>
      <c r="R988" s="47" t="s">
        <v>308</v>
      </c>
      <c r="S988" s="47">
        <v>0</v>
      </c>
      <c r="T988" s="47" t="s">
        <v>307</v>
      </c>
      <c r="U988" s="47">
        <v>30</v>
      </c>
      <c r="V988" s="47" t="s">
        <v>852</v>
      </c>
      <c r="W988" s="31" t="s">
        <v>308</v>
      </c>
      <c r="X988" s="31">
        <v>0</v>
      </c>
      <c r="Y988" s="31" t="s">
        <v>307</v>
      </c>
      <c r="Z988" s="31">
        <v>30</v>
      </c>
      <c r="AA988" s="5">
        <v>0</v>
      </c>
      <c r="AC988" s="5">
        <v>0</v>
      </c>
      <c r="AD988" s="5">
        <v>6433</v>
      </c>
      <c r="AE988" s="14">
        <v>200006</v>
      </c>
      <c r="AF988" s="11"/>
      <c r="AG988" s="25">
        <v>200007</v>
      </c>
      <c r="AH988" s="12" t="s">
        <v>846</v>
      </c>
      <c r="AI988" s="15" t="s">
        <v>216</v>
      </c>
      <c r="AJ988" s="30">
        <v>0</v>
      </c>
      <c r="AK988" s="5">
        <v>60000</v>
      </c>
      <c r="AL988" s="5">
        <v>3</v>
      </c>
      <c r="AN988" s="5" t="s">
        <v>179</v>
      </c>
      <c r="AQ988" s="5">
        <v>1</v>
      </c>
      <c r="BB988" s="26" t="s">
        <v>2758</v>
      </c>
      <c r="BC988" s="26"/>
    </row>
    <row r="989" spans="1:55" thickTop="1" thickBot="1" x14ac:dyDescent="0.25">
      <c r="A989" s="5">
        <v>984</v>
      </c>
      <c r="B989" s="5">
        <v>54109</v>
      </c>
      <c r="C989" s="5" t="s">
        <v>65</v>
      </c>
      <c r="D989" s="63">
        <v>20000053</v>
      </c>
      <c r="E989" s="63">
        <v>10000053</v>
      </c>
      <c r="F989" s="5">
        <v>9</v>
      </c>
      <c r="G989" s="5">
        <v>3000541</v>
      </c>
      <c r="H989" s="5">
        <v>3100541</v>
      </c>
      <c r="I989" s="5" t="s">
        <v>280</v>
      </c>
      <c r="J989" s="12">
        <v>0</v>
      </c>
      <c r="K989" s="30">
        <v>10000</v>
      </c>
      <c r="L989" s="30"/>
      <c r="M989" s="15" t="s">
        <v>506</v>
      </c>
      <c r="N989" s="15" t="s">
        <v>845</v>
      </c>
      <c r="O989" s="15" t="s">
        <v>1755</v>
      </c>
      <c r="P989" s="5" t="s">
        <v>342</v>
      </c>
      <c r="Q989" s="5">
        <v>0</v>
      </c>
      <c r="R989" s="47" t="s">
        <v>308</v>
      </c>
      <c r="S989" s="47">
        <v>0</v>
      </c>
      <c r="T989" s="47" t="s">
        <v>307</v>
      </c>
      <c r="U989" s="47">
        <v>30</v>
      </c>
      <c r="V989" s="47" t="s">
        <v>852</v>
      </c>
      <c r="W989" s="31" t="s">
        <v>308</v>
      </c>
      <c r="X989" s="31">
        <v>0</v>
      </c>
      <c r="Y989" s="31" t="s">
        <v>307</v>
      </c>
      <c r="Z989" s="31">
        <v>30</v>
      </c>
      <c r="AA989" s="5">
        <v>0</v>
      </c>
      <c r="AC989" s="5">
        <v>0</v>
      </c>
      <c r="AD989" s="5">
        <v>6433</v>
      </c>
      <c r="AE989" s="14">
        <v>200006</v>
      </c>
      <c r="AF989" s="11"/>
      <c r="AG989" s="25">
        <v>200007</v>
      </c>
      <c r="AH989" s="12" t="s">
        <v>846</v>
      </c>
      <c r="AI989" s="15" t="s">
        <v>216</v>
      </c>
      <c r="AJ989" s="30">
        <v>0</v>
      </c>
      <c r="AK989" s="5">
        <v>60000</v>
      </c>
      <c r="AL989" s="5">
        <v>3</v>
      </c>
      <c r="AN989" s="5" t="s">
        <v>179</v>
      </c>
      <c r="AQ989" s="5">
        <v>1</v>
      </c>
      <c r="BB989" s="26" t="s">
        <v>2758</v>
      </c>
      <c r="BC989" s="26"/>
    </row>
    <row r="990" spans="1:55" thickTop="1" thickBot="1" x14ac:dyDescent="0.25">
      <c r="A990" s="5">
        <v>985</v>
      </c>
      <c r="B990" s="5">
        <v>54110</v>
      </c>
      <c r="C990" s="5" t="s">
        <v>65</v>
      </c>
      <c r="D990" s="63">
        <v>20000053</v>
      </c>
      <c r="E990" s="63">
        <v>10000053</v>
      </c>
      <c r="F990" s="5">
        <v>10</v>
      </c>
      <c r="G990" s="5">
        <v>3000541</v>
      </c>
      <c r="H990" s="5">
        <v>3100541</v>
      </c>
      <c r="I990" s="5" t="s">
        <v>280</v>
      </c>
      <c r="J990" s="12">
        <v>0</v>
      </c>
      <c r="K990" s="30">
        <v>10000</v>
      </c>
      <c r="L990" s="30"/>
      <c r="M990" s="15" t="s">
        <v>506</v>
      </c>
      <c r="N990" s="15" t="s">
        <v>845</v>
      </c>
      <c r="O990" s="15" t="s">
        <v>1755</v>
      </c>
      <c r="P990" s="5" t="s">
        <v>343</v>
      </c>
      <c r="Q990" s="5">
        <v>0</v>
      </c>
      <c r="R990" s="47" t="s">
        <v>308</v>
      </c>
      <c r="S990" s="47">
        <v>0</v>
      </c>
      <c r="T990" s="47" t="s">
        <v>307</v>
      </c>
      <c r="U990" s="47">
        <v>30</v>
      </c>
      <c r="V990" s="47" t="s">
        <v>852</v>
      </c>
      <c r="W990" s="31" t="s">
        <v>308</v>
      </c>
      <c r="X990" s="31">
        <v>0</v>
      </c>
      <c r="Y990" s="31" t="s">
        <v>307</v>
      </c>
      <c r="Z990" s="31">
        <v>30</v>
      </c>
      <c r="AA990" s="5">
        <v>0</v>
      </c>
      <c r="AC990" s="5">
        <v>0</v>
      </c>
      <c r="AD990" s="5">
        <v>6433</v>
      </c>
      <c r="AE990" s="14">
        <v>200006</v>
      </c>
      <c r="AF990" s="11"/>
      <c r="AG990" s="25">
        <v>200007</v>
      </c>
      <c r="AH990" s="12" t="s">
        <v>846</v>
      </c>
      <c r="AI990" s="15" t="s">
        <v>216</v>
      </c>
      <c r="AJ990" s="30">
        <v>0</v>
      </c>
      <c r="AK990" s="5">
        <v>60000</v>
      </c>
      <c r="AL990" s="5">
        <v>3</v>
      </c>
      <c r="AN990" s="5" t="s">
        <v>179</v>
      </c>
      <c r="AQ990" s="5">
        <v>1</v>
      </c>
      <c r="BB990" s="26" t="s">
        <v>2758</v>
      </c>
      <c r="BC990" s="26"/>
    </row>
    <row r="991" spans="1:55" thickTop="1" thickBot="1" x14ac:dyDescent="0.25">
      <c r="A991" s="5">
        <v>986</v>
      </c>
      <c r="B991" s="5">
        <v>54111</v>
      </c>
      <c r="C991" s="5" t="s">
        <v>65</v>
      </c>
      <c r="D991" s="63">
        <v>20000053</v>
      </c>
      <c r="E991" s="63">
        <v>10000053</v>
      </c>
      <c r="F991" s="5">
        <v>11</v>
      </c>
      <c r="G991" s="5">
        <v>3000541</v>
      </c>
      <c r="H991" s="5">
        <v>3100541</v>
      </c>
      <c r="I991" s="5" t="s">
        <v>280</v>
      </c>
      <c r="J991" s="12">
        <v>0</v>
      </c>
      <c r="K991" s="30">
        <v>10000</v>
      </c>
      <c r="L991" s="30"/>
      <c r="M991" s="15" t="s">
        <v>506</v>
      </c>
      <c r="N991" s="15" t="s">
        <v>845</v>
      </c>
      <c r="O991" s="15" t="s">
        <v>1755</v>
      </c>
      <c r="P991" s="5" t="s">
        <v>344</v>
      </c>
      <c r="Q991" s="5">
        <v>0</v>
      </c>
      <c r="R991" s="47" t="s">
        <v>308</v>
      </c>
      <c r="S991" s="47">
        <v>0</v>
      </c>
      <c r="T991" s="47" t="s">
        <v>307</v>
      </c>
      <c r="U991" s="47">
        <v>30</v>
      </c>
      <c r="V991" s="47" t="s">
        <v>852</v>
      </c>
      <c r="W991" s="31" t="s">
        <v>308</v>
      </c>
      <c r="X991" s="31">
        <v>0</v>
      </c>
      <c r="Y991" s="31" t="s">
        <v>307</v>
      </c>
      <c r="Z991" s="31">
        <v>30</v>
      </c>
      <c r="AA991" s="5">
        <v>0</v>
      </c>
      <c r="AC991" s="5">
        <v>0</v>
      </c>
      <c r="AD991" s="5">
        <v>6433</v>
      </c>
      <c r="AE991" s="14">
        <v>200006</v>
      </c>
      <c r="AF991" s="11"/>
      <c r="AG991" s="25">
        <v>200007</v>
      </c>
      <c r="AH991" s="12" t="s">
        <v>846</v>
      </c>
      <c r="AI991" s="15" t="s">
        <v>216</v>
      </c>
      <c r="AJ991" s="30">
        <v>0</v>
      </c>
      <c r="AK991" s="5">
        <v>60000</v>
      </c>
      <c r="AL991" s="5">
        <v>3</v>
      </c>
      <c r="AN991" s="5" t="s">
        <v>179</v>
      </c>
      <c r="AQ991" s="5">
        <v>1</v>
      </c>
      <c r="BB991" s="26" t="s">
        <v>2758</v>
      </c>
      <c r="BC991" s="26"/>
    </row>
    <row r="992" spans="1:55" thickTop="1" thickBot="1" x14ac:dyDescent="0.25">
      <c r="A992" s="5">
        <v>987</v>
      </c>
      <c r="B992" s="5">
        <v>54112</v>
      </c>
      <c r="C992" s="5" t="s">
        <v>65</v>
      </c>
      <c r="D992" s="63">
        <v>20000053</v>
      </c>
      <c r="E992" s="63">
        <v>10000053</v>
      </c>
      <c r="F992" s="5">
        <v>12</v>
      </c>
      <c r="G992" s="5">
        <v>3000541</v>
      </c>
      <c r="H992" s="5">
        <v>3100541</v>
      </c>
      <c r="I992" s="5" t="s">
        <v>280</v>
      </c>
      <c r="J992" s="12">
        <v>0</v>
      </c>
      <c r="K992" s="30">
        <v>10000</v>
      </c>
      <c r="L992" s="30"/>
      <c r="M992" s="15" t="s">
        <v>506</v>
      </c>
      <c r="N992" s="15" t="s">
        <v>845</v>
      </c>
      <c r="O992" s="15" t="s">
        <v>1755</v>
      </c>
      <c r="P992" s="5" t="s">
        <v>345</v>
      </c>
      <c r="Q992" s="5">
        <v>0</v>
      </c>
      <c r="R992" s="47" t="s">
        <v>308</v>
      </c>
      <c r="S992" s="47">
        <v>0</v>
      </c>
      <c r="T992" s="47" t="s">
        <v>307</v>
      </c>
      <c r="U992" s="47">
        <v>30</v>
      </c>
      <c r="V992" s="47" t="s">
        <v>852</v>
      </c>
      <c r="W992" s="31" t="s">
        <v>308</v>
      </c>
      <c r="X992" s="31">
        <v>0</v>
      </c>
      <c r="Y992" s="31" t="s">
        <v>307</v>
      </c>
      <c r="Z992" s="31">
        <v>30</v>
      </c>
      <c r="AA992" s="5">
        <v>0</v>
      </c>
      <c r="AC992" s="5">
        <v>0</v>
      </c>
      <c r="AD992" s="5">
        <v>6433</v>
      </c>
      <c r="AE992" s="14">
        <v>200006</v>
      </c>
      <c r="AF992" s="11"/>
      <c r="AG992" s="25">
        <v>200007</v>
      </c>
      <c r="AH992" s="12" t="s">
        <v>846</v>
      </c>
      <c r="AI992" s="15" t="s">
        <v>216</v>
      </c>
      <c r="AJ992" s="30">
        <v>0</v>
      </c>
      <c r="AK992" s="5">
        <v>60000</v>
      </c>
      <c r="AL992" s="5">
        <v>3</v>
      </c>
      <c r="AN992" s="5" t="s">
        <v>179</v>
      </c>
      <c r="AQ992" s="5">
        <v>1</v>
      </c>
      <c r="BB992" s="26" t="s">
        <v>2758</v>
      </c>
      <c r="BC992" s="26"/>
    </row>
    <row r="993" spans="1:55" thickTop="1" thickBot="1" x14ac:dyDescent="0.25">
      <c r="A993" s="5">
        <v>988</v>
      </c>
      <c r="B993" s="5">
        <v>54113</v>
      </c>
      <c r="C993" s="5" t="s">
        <v>65</v>
      </c>
      <c r="D993" s="63">
        <v>20000053</v>
      </c>
      <c r="E993" s="63">
        <v>10000053</v>
      </c>
      <c r="F993" s="5">
        <v>13</v>
      </c>
      <c r="G993" s="5">
        <v>3000541</v>
      </c>
      <c r="H993" s="5">
        <v>3100541</v>
      </c>
      <c r="I993" s="5" t="s">
        <v>280</v>
      </c>
      <c r="J993" s="12">
        <v>0</v>
      </c>
      <c r="K993" s="30">
        <v>10000</v>
      </c>
      <c r="L993" s="30"/>
      <c r="M993" s="15" t="s">
        <v>506</v>
      </c>
      <c r="N993" s="15" t="s">
        <v>845</v>
      </c>
      <c r="O993" s="15" t="s">
        <v>1755</v>
      </c>
      <c r="P993" s="5" t="s">
        <v>346</v>
      </c>
      <c r="Q993" s="5">
        <v>0</v>
      </c>
      <c r="R993" s="47" t="s">
        <v>308</v>
      </c>
      <c r="S993" s="47">
        <v>0</v>
      </c>
      <c r="T993" s="47" t="s">
        <v>307</v>
      </c>
      <c r="U993" s="47">
        <v>30</v>
      </c>
      <c r="V993" s="47" t="s">
        <v>852</v>
      </c>
      <c r="W993" s="31" t="s">
        <v>308</v>
      </c>
      <c r="X993" s="31">
        <v>0</v>
      </c>
      <c r="Y993" s="31" t="s">
        <v>307</v>
      </c>
      <c r="Z993" s="31">
        <v>30</v>
      </c>
      <c r="AA993" s="5">
        <v>0</v>
      </c>
      <c r="AC993" s="5">
        <v>0</v>
      </c>
      <c r="AD993" s="5">
        <v>6433</v>
      </c>
      <c r="AE993" s="14">
        <v>200006</v>
      </c>
      <c r="AF993" s="11"/>
      <c r="AG993" s="25">
        <v>200007</v>
      </c>
      <c r="AH993" s="12" t="s">
        <v>846</v>
      </c>
      <c r="AI993" s="15" t="s">
        <v>216</v>
      </c>
      <c r="AJ993" s="30">
        <v>0</v>
      </c>
      <c r="AK993" s="5">
        <v>60000</v>
      </c>
      <c r="AL993" s="5">
        <v>3</v>
      </c>
      <c r="AN993" s="5" t="s">
        <v>179</v>
      </c>
      <c r="AQ993" s="5">
        <v>1</v>
      </c>
      <c r="BB993" s="26" t="s">
        <v>2758</v>
      </c>
      <c r="BC993" s="26"/>
    </row>
    <row r="994" spans="1:55" thickTop="1" thickBot="1" x14ac:dyDescent="0.25">
      <c r="A994" s="5">
        <v>989</v>
      </c>
      <c r="B994" s="5">
        <v>54114</v>
      </c>
      <c r="C994" s="5" t="s">
        <v>65</v>
      </c>
      <c r="D994" s="63">
        <v>20000053</v>
      </c>
      <c r="E994" s="63">
        <v>10000053</v>
      </c>
      <c r="F994" s="5">
        <v>14</v>
      </c>
      <c r="G994" s="5">
        <v>3000541</v>
      </c>
      <c r="H994" s="5">
        <v>3100541</v>
      </c>
      <c r="I994" s="5" t="s">
        <v>280</v>
      </c>
      <c r="J994" s="12">
        <v>0</v>
      </c>
      <c r="K994" s="30">
        <v>10000</v>
      </c>
      <c r="L994" s="30"/>
      <c r="M994" s="15" t="s">
        <v>506</v>
      </c>
      <c r="N994" s="15" t="s">
        <v>845</v>
      </c>
      <c r="O994" s="15" t="s">
        <v>1755</v>
      </c>
      <c r="P994" s="5" t="s">
        <v>347</v>
      </c>
      <c r="Q994" s="5">
        <v>0</v>
      </c>
      <c r="R994" s="47" t="s">
        <v>308</v>
      </c>
      <c r="S994" s="47">
        <v>0</v>
      </c>
      <c r="T994" s="47" t="s">
        <v>307</v>
      </c>
      <c r="U994" s="47">
        <v>30</v>
      </c>
      <c r="V994" s="47" t="s">
        <v>852</v>
      </c>
      <c r="W994" s="31" t="s">
        <v>308</v>
      </c>
      <c r="X994" s="31">
        <v>0</v>
      </c>
      <c r="Y994" s="31" t="s">
        <v>307</v>
      </c>
      <c r="Z994" s="31">
        <v>30</v>
      </c>
      <c r="AA994" s="5">
        <v>0</v>
      </c>
      <c r="AC994" s="5">
        <v>0</v>
      </c>
      <c r="AD994" s="5">
        <v>6433</v>
      </c>
      <c r="AE994" s="14">
        <v>200006</v>
      </c>
      <c r="AF994" s="11"/>
      <c r="AG994" s="25">
        <v>200007</v>
      </c>
      <c r="AH994" s="12" t="s">
        <v>846</v>
      </c>
      <c r="AI994" s="15" t="s">
        <v>216</v>
      </c>
      <c r="AJ994" s="30">
        <v>0</v>
      </c>
      <c r="AK994" s="5">
        <v>60000</v>
      </c>
      <c r="AL994" s="5">
        <v>3</v>
      </c>
      <c r="AN994" s="5" t="s">
        <v>179</v>
      </c>
      <c r="AQ994" s="5">
        <v>1</v>
      </c>
      <c r="BB994" s="26" t="s">
        <v>2758</v>
      </c>
      <c r="BC994" s="26"/>
    </row>
    <row r="995" spans="1:55" thickTop="1" thickBot="1" x14ac:dyDescent="0.25">
      <c r="A995" s="5">
        <v>990</v>
      </c>
      <c r="B995" s="5">
        <v>54115</v>
      </c>
      <c r="C995" s="5" t="s">
        <v>65</v>
      </c>
      <c r="D995" s="63">
        <v>20000053</v>
      </c>
      <c r="E995" s="63">
        <v>10000053</v>
      </c>
      <c r="F995" s="5">
        <v>15</v>
      </c>
      <c r="G995" s="5">
        <v>3000541</v>
      </c>
      <c r="H995" s="5">
        <v>3100541</v>
      </c>
      <c r="I995" s="5" t="s">
        <v>280</v>
      </c>
      <c r="J995" s="12">
        <v>0</v>
      </c>
      <c r="K995" s="30">
        <v>10000</v>
      </c>
      <c r="L995" s="30"/>
      <c r="M995" s="15" t="s">
        <v>506</v>
      </c>
      <c r="N995" s="15" t="s">
        <v>845</v>
      </c>
      <c r="O995" s="15" t="s">
        <v>1755</v>
      </c>
      <c r="P995" s="5" t="s">
        <v>348</v>
      </c>
      <c r="Q995" s="5">
        <v>0</v>
      </c>
      <c r="R995" s="47" t="s">
        <v>308</v>
      </c>
      <c r="S995" s="47">
        <v>0</v>
      </c>
      <c r="T995" s="47" t="s">
        <v>307</v>
      </c>
      <c r="U995" s="47">
        <v>30</v>
      </c>
      <c r="V995" s="47" t="s">
        <v>852</v>
      </c>
      <c r="W995" s="31" t="s">
        <v>308</v>
      </c>
      <c r="X995" s="31">
        <v>0</v>
      </c>
      <c r="Y995" s="31" t="s">
        <v>307</v>
      </c>
      <c r="Z995" s="31">
        <v>30</v>
      </c>
      <c r="AA995" s="5">
        <v>0</v>
      </c>
      <c r="AC995" s="5">
        <v>0</v>
      </c>
      <c r="AD995" s="5">
        <v>6433</v>
      </c>
      <c r="AE995" s="14">
        <v>200006</v>
      </c>
      <c r="AF995" s="11"/>
      <c r="AG995" s="25">
        <v>200007</v>
      </c>
      <c r="AH995" s="12" t="s">
        <v>846</v>
      </c>
      <c r="AI995" s="15" t="s">
        <v>216</v>
      </c>
      <c r="AJ995" s="30">
        <v>0</v>
      </c>
      <c r="AK995" s="5">
        <v>60000</v>
      </c>
      <c r="AL995" s="5">
        <v>3</v>
      </c>
      <c r="AN995" s="5" t="s">
        <v>179</v>
      </c>
      <c r="AQ995" s="5">
        <v>1</v>
      </c>
      <c r="BB995" s="26" t="s">
        <v>2758</v>
      </c>
      <c r="BC995" s="26"/>
    </row>
    <row r="996" spans="1:55" thickTop="1" thickBot="1" x14ac:dyDescent="0.25">
      <c r="A996" s="5">
        <v>991</v>
      </c>
      <c r="B996" s="5">
        <v>54116</v>
      </c>
      <c r="C996" s="5" t="s">
        <v>65</v>
      </c>
      <c r="D996" s="63">
        <v>20000053</v>
      </c>
      <c r="E996" s="63">
        <v>10000053</v>
      </c>
      <c r="F996" s="5">
        <v>16</v>
      </c>
      <c r="G996" s="5">
        <v>3000541</v>
      </c>
      <c r="H996" s="5">
        <v>3100541</v>
      </c>
      <c r="I996" s="5" t="s">
        <v>280</v>
      </c>
      <c r="J996" s="12">
        <v>0</v>
      </c>
      <c r="K996" s="30">
        <v>10000</v>
      </c>
      <c r="L996" s="30"/>
      <c r="M996" s="15" t="s">
        <v>506</v>
      </c>
      <c r="N996" s="15" t="s">
        <v>845</v>
      </c>
      <c r="O996" s="15" t="s">
        <v>1755</v>
      </c>
      <c r="P996" s="5" t="s">
        <v>349</v>
      </c>
      <c r="Q996" s="5">
        <v>0</v>
      </c>
      <c r="R996" s="47" t="s">
        <v>308</v>
      </c>
      <c r="S996" s="47">
        <v>0</v>
      </c>
      <c r="T996" s="47" t="s">
        <v>307</v>
      </c>
      <c r="U996" s="47">
        <v>30</v>
      </c>
      <c r="V996" s="47" t="s">
        <v>852</v>
      </c>
      <c r="W996" s="31" t="s">
        <v>308</v>
      </c>
      <c r="X996" s="31">
        <v>0</v>
      </c>
      <c r="Y996" s="31" t="s">
        <v>307</v>
      </c>
      <c r="Z996" s="31">
        <v>30</v>
      </c>
      <c r="AA996" s="5">
        <v>0</v>
      </c>
      <c r="AC996" s="5">
        <v>0</v>
      </c>
      <c r="AD996" s="5">
        <v>6433</v>
      </c>
      <c r="AE996" s="14">
        <v>200006</v>
      </c>
      <c r="AF996" s="11"/>
      <c r="AG996" s="25">
        <v>200007</v>
      </c>
      <c r="AH996" s="12" t="s">
        <v>846</v>
      </c>
      <c r="AI996" s="15" t="s">
        <v>216</v>
      </c>
      <c r="AJ996" s="30">
        <v>0</v>
      </c>
      <c r="AK996" s="5">
        <v>60000</v>
      </c>
      <c r="AL996" s="5">
        <v>3</v>
      </c>
      <c r="AN996" s="5" t="s">
        <v>179</v>
      </c>
      <c r="AQ996" s="5">
        <v>1</v>
      </c>
      <c r="BB996" s="26" t="s">
        <v>2758</v>
      </c>
      <c r="BC996" s="26"/>
    </row>
    <row r="997" spans="1:55" thickTop="1" thickBot="1" x14ac:dyDescent="0.25">
      <c r="A997" s="5">
        <v>992</v>
      </c>
      <c r="B997" s="5">
        <v>54117</v>
      </c>
      <c r="C997" s="5" t="s">
        <v>65</v>
      </c>
      <c r="D997" s="63">
        <v>20000053</v>
      </c>
      <c r="E997" s="63">
        <v>10000053</v>
      </c>
      <c r="F997" s="5">
        <v>17</v>
      </c>
      <c r="G997" s="5">
        <v>3000541</v>
      </c>
      <c r="H997" s="5">
        <v>3100541</v>
      </c>
      <c r="I997" s="5" t="s">
        <v>280</v>
      </c>
      <c r="J997" s="12">
        <v>0</v>
      </c>
      <c r="K997" s="30">
        <v>10000</v>
      </c>
      <c r="L997" s="30"/>
      <c r="M997" s="15" t="s">
        <v>506</v>
      </c>
      <c r="N997" s="15" t="s">
        <v>845</v>
      </c>
      <c r="O997" s="15" t="s">
        <v>1755</v>
      </c>
      <c r="P997" s="5" t="s">
        <v>350</v>
      </c>
      <c r="Q997" s="5">
        <v>0</v>
      </c>
      <c r="R997" s="47" t="s">
        <v>308</v>
      </c>
      <c r="S997" s="47">
        <v>0</v>
      </c>
      <c r="T997" s="47" t="s">
        <v>307</v>
      </c>
      <c r="U997" s="47">
        <v>30</v>
      </c>
      <c r="V997" s="47" t="s">
        <v>852</v>
      </c>
      <c r="W997" s="31" t="s">
        <v>308</v>
      </c>
      <c r="X997" s="31">
        <v>0</v>
      </c>
      <c r="Y997" s="31" t="s">
        <v>307</v>
      </c>
      <c r="Z997" s="31">
        <v>30</v>
      </c>
      <c r="AA997" s="5">
        <v>0</v>
      </c>
      <c r="AC997" s="5">
        <v>0</v>
      </c>
      <c r="AD997" s="5">
        <v>6433</v>
      </c>
      <c r="AE997" s="14">
        <v>200006</v>
      </c>
      <c r="AF997" s="11"/>
      <c r="AG997" s="25">
        <v>200007</v>
      </c>
      <c r="AH997" s="12" t="s">
        <v>846</v>
      </c>
      <c r="AI997" s="15" t="s">
        <v>216</v>
      </c>
      <c r="AJ997" s="30">
        <v>0</v>
      </c>
      <c r="AK997" s="5">
        <v>60000</v>
      </c>
      <c r="AL997" s="5">
        <v>3</v>
      </c>
      <c r="AN997" s="5" t="s">
        <v>179</v>
      </c>
      <c r="AQ997" s="5">
        <v>1</v>
      </c>
      <c r="BB997" s="26" t="s">
        <v>2758</v>
      </c>
      <c r="BC997" s="26"/>
    </row>
    <row r="998" spans="1:55" thickTop="1" thickBot="1" x14ac:dyDescent="0.25">
      <c r="A998" s="5">
        <v>993</v>
      </c>
      <c r="B998" s="5">
        <v>54118</v>
      </c>
      <c r="C998" s="5" t="s">
        <v>65</v>
      </c>
      <c r="D998" s="63">
        <v>20000053</v>
      </c>
      <c r="E998" s="63">
        <v>10000053</v>
      </c>
      <c r="F998" s="5">
        <v>18</v>
      </c>
      <c r="G998" s="5">
        <v>3000541</v>
      </c>
      <c r="H998" s="5">
        <v>3100541</v>
      </c>
      <c r="I998" s="5" t="s">
        <v>280</v>
      </c>
      <c r="J998" s="12">
        <v>0</v>
      </c>
      <c r="K998" s="30">
        <v>10000</v>
      </c>
      <c r="L998" s="30"/>
      <c r="M998" s="15" t="s">
        <v>506</v>
      </c>
      <c r="N998" s="15" t="s">
        <v>845</v>
      </c>
      <c r="O998" s="15" t="s">
        <v>1755</v>
      </c>
      <c r="P998" s="5" t="s">
        <v>351</v>
      </c>
      <c r="Q998" s="5">
        <v>0</v>
      </c>
      <c r="R998" s="47" t="s">
        <v>308</v>
      </c>
      <c r="S998" s="47">
        <v>0</v>
      </c>
      <c r="T998" s="47" t="s">
        <v>307</v>
      </c>
      <c r="U998" s="47">
        <v>30</v>
      </c>
      <c r="V998" s="47" t="s">
        <v>852</v>
      </c>
      <c r="W998" s="31" t="s">
        <v>308</v>
      </c>
      <c r="X998" s="31">
        <v>0</v>
      </c>
      <c r="Y998" s="31" t="s">
        <v>307</v>
      </c>
      <c r="Z998" s="31">
        <v>30</v>
      </c>
      <c r="AA998" s="5">
        <v>0</v>
      </c>
      <c r="AC998" s="5">
        <v>0</v>
      </c>
      <c r="AD998" s="5">
        <v>6433</v>
      </c>
      <c r="AE998" s="14">
        <v>200006</v>
      </c>
      <c r="AF998" s="11"/>
      <c r="AG998" s="25">
        <v>200007</v>
      </c>
      <c r="AH998" s="12" t="s">
        <v>846</v>
      </c>
      <c r="AI998" s="15" t="s">
        <v>216</v>
      </c>
      <c r="AJ998" s="30">
        <v>0</v>
      </c>
      <c r="AK998" s="5">
        <v>60000</v>
      </c>
      <c r="AL998" s="5">
        <v>3</v>
      </c>
      <c r="AN998" s="5" t="s">
        <v>179</v>
      </c>
      <c r="AQ998" s="5">
        <v>1</v>
      </c>
      <c r="BB998" s="26" t="s">
        <v>2758</v>
      </c>
      <c r="BC998" s="26"/>
    </row>
    <row r="999" spans="1:55" thickTop="1" thickBot="1" x14ac:dyDescent="0.25">
      <c r="A999" s="5">
        <v>994</v>
      </c>
      <c r="B999" s="5">
        <v>54119</v>
      </c>
      <c r="C999" s="5" t="s">
        <v>65</v>
      </c>
      <c r="D999" s="63">
        <v>20000053</v>
      </c>
      <c r="E999" s="63">
        <v>10000053</v>
      </c>
      <c r="F999" s="5">
        <v>19</v>
      </c>
      <c r="G999" s="5">
        <v>3000541</v>
      </c>
      <c r="H999" s="5">
        <v>3100541</v>
      </c>
      <c r="I999" s="5" t="s">
        <v>280</v>
      </c>
      <c r="J999" s="12">
        <v>0</v>
      </c>
      <c r="K999" s="30">
        <v>10000</v>
      </c>
      <c r="L999" s="30"/>
      <c r="M999" s="15" t="s">
        <v>506</v>
      </c>
      <c r="N999" s="15" t="s">
        <v>845</v>
      </c>
      <c r="O999" s="15" t="s">
        <v>1755</v>
      </c>
      <c r="P999" s="5" t="s">
        <v>352</v>
      </c>
      <c r="Q999" s="5">
        <v>0</v>
      </c>
      <c r="R999" s="47" t="s">
        <v>308</v>
      </c>
      <c r="S999" s="47">
        <v>0</v>
      </c>
      <c r="T999" s="47" t="s">
        <v>307</v>
      </c>
      <c r="U999" s="47">
        <v>30</v>
      </c>
      <c r="V999" s="47" t="s">
        <v>852</v>
      </c>
      <c r="W999" s="31" t="s">
        <v>308</v>
      </c>
      <c r="X999" s="31">
        <v>0</v>
      </c>
      <c r="Y999" s="31" t="s">
        <v>307</v>
      </c>
      <c r="Z999" s="31">
        <v>30</v>
      </c>
      <c r="AA999" s="5">
        <v>0</v>
      </c>
      <c r="AC999" s="5">
        <v>0</v>
      </c>
      <c r="AD999" s="5">
        <v>6433</v>
      </c>
      <c r="AE999" s="14">
        <v>200006</v>
      </c>
      <c r="AF999" s="11"/>
      <c r="AG999" s="25">
        <v>200007</v>
      </c>
      <c r="AH999" s="12" t="s">
        <v>846</v>
      </c>
      <c r="AI999" s="15" t="s">
        <v>216</v>
      </c>
      <c r="AJ999" s="30">
        <v>0</v>
      </c>
      <c r="AK999" s="5">
        <v>60000</v>
      </c>
      <c r="AL999" s="5">
        <v>3</v>
      </c>
      <c r="AN999" s="5" t="s">
        <v>179</v>
      </c>
      <c r="AQ999" s="5">
        <v>1</v>
      </c>
      <c r="BB999" s="26" t="s">
        <v>2758</v>
      </c>
      <c r="BC999" s="26"/>
    </row>
    <row r="1000" spans="1:55" thickTop="1" thickBot="1" x14ac:dyDescent="0.25">
      <c r="A1000" s="5">
        <v>995</v>
      </c>
      <c r="B1000" s="5">
        <v>54120</v>
      </c>
      <c r="C1000" s="5" t="s">
        <v>65</v>
      </c>
      <c r="D1000" s="63">
        <v>20000053</v>
      </c>
      <c r="E1000" s="63">
        <v>10000053</v>
      </c>
      <c r="F1000" s="5">
        <v>20</v>
      </c>
      <c r="G1000" s="5">
        <v>3000541</v>
      </c>
      <c r="H1000" s="5">
        <v>3100541</v>
      </c>
      <c r="I1000" s="5" t="s">
        <v>280</v>
      </c>
      <c r="J1000" s="12">
        <v>0</v>
      </c>
      <c r="K1000" s="30">
        <v>10000</v>
      </c>
      <c r="L1000" s="30"/>
      <c r="M1000" s="15" t="s">
        <v>506</v>
      </c>
      <c r="N1000" s="15" t="s">
        <v>845</v>
      </c>
      <c r="O1000" s="15" t="s">
        <v>1755</v>
      </c>
      <c r="P1000" s="5" t="s">
        <v>353</v>
      </c>
      <c r="Q1000" s="5">
        <v>0</v>
      </c>
      <c r="R1000" s="47" t="s">
        <v>308</v>
      </c>
      <c r="S1000" s="47">
        <v>0</v>
      </c>
      <c r="T1000" s="47" t="s">
        <v>307</v>
      </c>
      <c r="U1000" s="47">
        <v>30</v>
      </c>
      <c r="V1000" s="47" t="s">
        <v>852</v>
      </c>
      <c r="W1000" s="31" t="s">
        <v>308</v>
      </c>
      <c r="X1000" s="31">
        <v>0</v>
      </c>
      <c r="Y1000" s="31" t="s">
        <v>307</v>
      </c>
      <c r="Z1000" s="31">
        <v>30</v>
      </c>
      <c r="AA1000" s="5">
        <v>0</v>
      </c>
      <c r="AC1000" s="5">
        <v>0</v>
      </c>
      <c r="AD1000" s="5">
        <v>6433</v>
      </c>
      <c r="AE1000" s="14">
        <v>200006</v>
      </c>
      <c r="AF1000" s="11"/>
      <c r="AG1000" s="25">
        <v>200007</v>
      </c>
      <c r="AH1000" s="12" t="s">
        <v>846</v>
      </c>
      <c r="AI1000" s="15" t="s">
        <v>216</v>
      </c>
      <c r="AJ1000" s="30">
        <v>0</v>
      </c>
      <c r="AK1000" s="5">
        <v>60000</v>
      </c>
      <c r="AL1000" s="5">
        <v>3</v>
      </c>
      <c r="AN1000" s="5" t="s">
        <v>179</v>
      </c>
      <c r="AQ1000" s="5">
        <v>1</v>
      </c>
      <c r="BB1000" s="26" t="s">
        <v>2758</v>
      </c>
      <c r="BC1000" s="26"/>
    </row>
    <row r="1001" spans="1:55" thickTop="1" thickBot="1" x14ac:dyDescent="0.25">
      <c r="A1001" s="5">
        <v>996</v>
      </c>
      <c r="B1001" s="5">
        <v>54121</v>
      </c>
      <c r="C1001" s="5" t="s">
        <v>65</v>
      </c>
      <c r="D1001" s="63">
        <v>20000053</v>
      </c>
      <c r="E1001" s="63">
        <v>10000053</v>
      </c>
      <c r="F1001" s="5">
        <v>21</v>
      </c>
      <c r="G1001" s="5">
        <v>3000541</v>
      </c>
      <c r="H1001" s="5">
        <v>3100541</v>
      </c>
      <c r="I1001" s="5" t="s">
        <v>280</v>
      </c>
      <c r="J1001" s="12">
        <v>0</v>
      </c>
      <c r="K1001" s="30">
        <v>10000</v>
      </c>
      <c r="L1001" s="30"/>
      <c r="M1001" s="15" t="s">
        <v>506</v>
      </c>
      <c r="N1001" s="15" t="s">
        <v>845</v>
      </c>
      <c r="O1001" s="15" t="s">
        <v>1755</v>
      </c>
      <c r="P1001" s="5" t="s">
        <v>354</v>
      </c>
      <c r="Q1001" s="5">
        <v>0</v>
      </c>
      <c r="R1001" s="47" t="s">
        <v>308</v>
      </c>
      <c r="S1001" s="47">
        <v>0</v>
      </c>
      <c r="T1001" s="47" t="s">
        <v>307</v>
      </c>
      <c r="U1001" s="47">
        <v>30</v>
      </c>
      <c r="V1001" s="47" t="s">
        <v>852</v>
      </c>
      <c r="W1001" s="31" t="s">
        <v>308</v>
      </c>
      <c r="X1001" s="31">
        <v>0</v>
      </c>
      <c r="Y1001" s="31" t="s">
        <v>307</v>
      </c>
      <c r="Z1001" s="31">
        <v>30</v>
      </c>
      <c r="AA1001" s="5">
        <v>0</v>
      </c>
      <c r="AC1001" s="5">
        <v>0</v>
      </c>
      <c r="AD1001" s="5">
        <v>6433</v>
      </c>
      <c r="AE1001" s="14">
        <v>200006</v>
      </c>
      <c r="AF1001" s="11"/>
      <c r="AG1001" s="25">
        <v>200007</v>
      </c>
      <c r="AH1001" s="12" t="s">
        <v>846</v>
      </c>
      <c r="AI1001" s="15" t="s">
        <v>216</v>
      </c>
      <c r="AJ1001" s="30">
        <v>0</v>
      </c>
      <c r="AK1001" s="5">
        <v>60000</v>
      </c>
      <c r="AL1001" s="5">
        <v>3</v>
      </c>
      <c r="AN1001" s="5" t="s">
        <v>179</v>
      </c>
      <c r="AQ1001" s="5">
        <v>1</v>
      </c>
      <c r="BB1001" s="26" t="s">
        <v>2758</v>
      </c>
      <c r="BC1001" s="26"/>
    </row>
    <row r="1002" spans="1:55" thickTop="1" thickBot="1" x14ac:dyDescent="0.25">
      <c r="A1002" s="5">
        <v>997</v>
      </c>
      <c r="B1002" s="5">
        <v>54122</v>
      </c>
      <c r="C1002" s="5" t="s">
        <v>65</v>
      </c>
      <c r="D1002" s="63">
        <v>20000053</v>
      </c>
      <c r="E1002" s="63">
        <v>10000053</v>
      </c>
      <c r="F1002" s="5">
        <v>22</v>
      </c>
      <c r="G1002" s="5">
        <v>3000541</v>
      </c>
      <c r="H1002" s="5">
        <v>3100541</v>
      </c>
      <c r="I1002" s="5" t="s">
        <v>280</v>
      </c>
      <c r="J1002" s="12">
        <v>0</v>
      </c>
      <c r="K1002" s="30">
        <v>10000</v>
      </c>
      <c r="L1002" s="30"/>
      <c r="M1002" s="15" t="s">
        <v>506</v>
      </c>
      <c r="N1002" s="15" t="s">
        <v>845</v>
      </c>
      <c r="O1002" s="15" t="s">
        <v>1755</v>
      </c>
      <c r="P1002" s="5" t="s">
        <v>355</v>
      </c>
      <c r="Q1002" s="5">
        <v>0</v>
      </c>
      <c r="R1002" s="47" t="s">
        <v>308</v>
      </c>
      <c r="S1002" s="47">
        <v>0</v>
      </c>
      <c r="T1002" s="47" t="s">
        <v>307</v>
      </c>
      <c r="U1002" s="47">
        <v>30</v>
      </c>
      <c r="V1002" s="47" t="s">
        <v>852</v>
      </c>
      <c r="W1002" s="31" t="s">
        <v>308</v>
      </c>
      <c r="X1002" s="31">
        <v>0</v>
      </c>
      <c r="Y1002" s="31" t="s">
        <v>307</v>
      </c>
      <c r="Z1002" s="31">
        <v>30</v>
      </c>
      <c r="AA1002" s="5">
        <v>0</v>
      </c>
      <c r="AC1002" s="5">
        <v>0</v>
      </c>
      <c r="AD1002" s="5">
        <v>6433</v>
      </c>
      <c r="AE1002" s="14">
        <v>200006</v>
      </c>
      <c r="AF1002" s="11"/>
      <c r="AG1002" s="25">
        <v>200007</v>
      </c>
      <c r="AH1002" s="12" t="s">
        <v>846</v>
      </c>
      <c r="AI1002" s="15" t="s">
        <v>216</v>
      </c>
      <c r="AJ1002" s="30">
        <v>0</v>
      </c>
      <c r="AK1002" s="5">
        <v>60000</v>
      </c>
      <c r="AL1002" s="5">
        <v>3</v>
      </c>
      <c r="AN1002" s="5" t="s">
        <v>179</v>
      </c>
      <c r="AQ1002" s="5">
        <v>1</v>
      </c>
      <c r="BB1002" s="26" t="s">
        <v>2758</v>
      </c>
      <c r="BC1002" s="26"/>
    </row>
    <row r="1003" spans="1:55" thickTop="1" thickBot="1" x14ac:dyDescent="0.25">
      <c r="A1003" s="5">
        <v>998</v>
      </c>
      <c r="B1003" s="5">
        <v>54123</v>
      </c>
      <c r="C1003" s="5" t="s">
        <v>65</v>
      </c>
      <c r="D1003" s="63">
        <v>20000053</v>
      </c>
      <c r="E1003" s="63">
        <v>10000053</v>
      </c>
      <c r="F1003" s="5">
        <v>23</v>
      </c>
      <c r="G1003" s="5">
        <v>3000541</v>
      </c>
      <c r="H1003" s="5">
        <v>3100541</v>
      </c>
      <c r="I1003" s="5" t="s">
        <v>280</v>
      </c>
      <c r="J1003" s="12">
        <v>0</v>
      </c>
      <c r="K1003" s="30">
        <v>10000</v>
      </c>
      <c r="L1003" s="30"/>
      <c r="M1003" s="15" t="s">
        <v>506</v>
      </c>
      <c r="N1003" s="15" t="s">
        <v>845</v>
      </c>
      <c r="O1003" s="15" t="s">
        <v>1755</v>
      </c>
      <c r="P1003" s="5" t="s">
        <v>356</v>
      </c>
      <c r="Q1003" s="5">
        <v>0</v>
      </c>
      <c r="R1003" s="47" t="s">
        <v>308</v>
      </c>
      <c r="S1003" s="47">
        <v>0</v>
      </c>
      <c r="T1003" s="47" t="s">
        <v>307</v>
      </c>
      <c r="U1003" s="47">
        <v>30</v>
      </c>
      <c r="V1003" s="47" t="s">
        <v>852</v>
      </c>
      <c r="W1003" s="31" t="s">
        <v>308</v>
      </c>
      <c r="X1003" s="31">
        <v>0</v>
      </c>
      <c r="Y1003" s="31" t="s">
        <v>307</v>
      </c>
      <c r="Z1003" s="31">
        <v>30</v>
      </c>
      <c r="AA1003" s="5">
        <v>0</v>
      </c>
      <c r="AC1003" s="5">
        <v>0</v>
      </c>
      <c r="AD1003" s="5">
        <v>6433</v>
      </c>
      <c r="AE1003" s="14">
        <v>200006</v>
      </c>
      <c r="AF1003" s="11"/>
      <c r="AG1003" s="25">
        <v>200007</v>
      </c>
      <c r="AH1003" s="12" t="s">
        <v>846</v>
      </c>
      <c r="AI1003" s="15" t="s">
        <v>216</v>
      </c>
      <c r="AJ1003" s="30">
        <v>0</v>
      </c>
      <c r="AK1003" s="5">
        <v>60000</v>
      </c>
      <c r="AL1003" s="5">
        <v>3</v>
      </c>
      <c r="AN1003" s="5" t="s">
        <v>179</v>
      </c>
      <c r="AQ1003" s="5">
        <v>1</v>
      </c>
      <c r="BB1003" s="26" t="s">
        <v>2758</v>
      </c>
      <c r="BC1003" s="26"/>
    </row>
    <row r="1004" spans="1:55" thickTop="1" thickBot="1" x14ac:dyDescent="0.25">
      <c r="A1004" s="5">
        <v>999</v>
      </c>
      <c r="B1004" s="5">
        <v>54124</v>
      </c>
      <c r="C1004" s="5" t="s">
        <v>65</v>
      </c>
      <c r="D1004" s="63">
        <v>20000053</v>
      </c>
      <c r="E1004" s="63">
        <v>10000053</v>
      </c>
      <c r="F1004" s="5">
        <v>24</v>
      </c>
      <c r="G1004" s="5">
        <v>3000541</v>
      </c>
      <c r="H1004" s="5">
        <v>3100541</v>
      </c>
      <c r="I1004" s="5" t="s">
        <v>280</v>
      </c>
      <c r="J1004" s="12">
        <v>0</v>
      </c>
      <c r="K1004" s="30">
        <v>10000</v>
      </c>
      <c r="L1004" s="30"/>
      <c r="M1004" s="15" t="s">
        <v>506</v>
      </c>
      <c r="N1004" s="15" t="s">
        <v>845</v>
      </c>
      <c r="O1004" s="15" t="s">
        <v>1755</v>
      </c>
      <c r="P1004" s="5" t="s">
        <v>357</v>
      </c>
      <c r="Q1004" s="5">
        <v>0</v>
      </c>
      <c r="R1004" s="47" t="s">
        <v>308</v>
      </c>
      <c r="S1004" s="47">
        <v>0</v>
      </c>
      <c r="T1004" s="47" t="s">
        <v>307</v>
      </c>
      <c r="U1004" s="47">
        <v>30</v>
      </c>
      <c r="V1004" s="47" t="s">
        <v>852</v>
      </c>
      <c r="W1004" s="31" t="s">
        <v>308</v>
      </c>
      <c r="X1004" s="31">
        <v>0</v>
      </c>
      <c r="Y1004" s="31" t="s">
        <v>307</v>
      </c>
      <c r="Z1004" s="31">
        <v>30</v>
      </c>
      <c r="AA1004" s="5">
        <v>0</v>
      </c>
      <c r="AC1004" s="5">
        <v>0</v>
      </c>
      <c r="AD1004" s="5">
        <v>6433</v>
      </c>
      <c r="AE1004" s="14">
        <v>200006</v>
      </c>
      <c r="AF1004" s="11"/>
      <c r="AG1004" s="25">
        <v>200007</v>
      </c>
      <c r="AH1004" s="12" t="s">
        <v>846</v>
      </c>
      <c r="AI1004" s="15" t="s">
        <v>216</v>
      </c>
      <c r="AJ1004" s="30">
        <v>0</v>
      </c>
      <c r="AK1004" s="5">
        <v>60000</v>
      </c>
      <c r="AL1004" s="5">
        <v>3</v>
      </c>
      <c r="AN1004" s="5" t="s">
        <v>179</v>
      </c>
      <c r="AQ1004" s="5">
        <v>1</v>
      </c>
      <c r="BB1004" s="26" t="s">
        <v>2758</v>
      </c>
      <c r="BC1004" s="26"/>
    </row>
    <row r="1005" spans="1:55" thickTop="1" thickBot="1" x14ac:dyDescent="0.25">
      <c r="A1005" s="5">
        <v>1000</v>
      </c>
      <c r="B1005" s="5">
        <v>54125</v>
      </c>
      <c r="C1005" s="5" t="s">
        <v>65</v>
      </c>
      <c r="D1005" s="63">
        <v>20000053</v>
      </c>
      <c r="E1005" s="63">
        <v>10000053</v>
      </c>
      <c r="F1005" s="5">
        <v>25</v>
      </c>
      <c r="G1005" s="5">
        <v>3000541</v>
      </c>
      <c r="H1005" s="5">
        <v>3100541</v>
      </c>
      <c r="I1005" s="5" t="s">
        <v>280</v>
      </c>
      <c r="J1005" s="12">
        <v>0</v>
      </c>
      <c r="K1005" s="30">
        <v>10000</v>
      </c>
      <c r="L1005" s="30"/>
      <c r="M1005" s="15" t="s">
        <v>506</v>
      </c>
      <c r="N1005" s="15" t="s">
        <v>845</v>
      </c>
      <c r="O1005" s="15" t="s">
        <v>1755</v>
      </c>
      <c r="P1005" s="5" t="s">
        <v>358</v>
      </c>
      <c r="Q1005" s="5">
        <v>0</v>
      </c>
      <c r="R1005" s="47" t="s">
        <v>308</v>
      </c>
      <c r="S1005" s="47">
        <v>0</v>
      </c>
      <c r="T1005" s="47" t="s">
        <v>307</v>
      </c>
      <c r="U1005" s="47">
        <v>30</v>
      </c>
      <c r="V1005" s="47" t="s">
        <v>852</v>
      </c>
      <c r="W1005" s="31" t="s">
        <v>308</v>
      </c>
      <c r="X1005" s="31">
        <v>0</v>
      </c>
      <c r="Y1005" s="31" t="s">
        <v>307</v>
      </c>
      <c r="Z1005" s="31">
        <v>30</v>
      </c>
      <c r="AA1005" s="5">
        <v>0</v>
      </c>
      <c r="AC1005" s="5">
        <v>0</v>
      </c>
      <c r="AD1005" s="5">
        <v>6433</v>
      </c>
      <c r="AE1005" s="14">
        <v>200006</v>
      </c>
      <c r="AF1005" s="11"/>
      <c r="AG1005" s="25">
        <v>200007</v>
      </c>
      <c r="AH1005" s="12" t="s">
        <v>846</v>
      </c>
      <c r="AI1005" s="15" t="s">
        <v>216</v>
      </c>
      <c r="AJ1005" s="30">
        <v>0</v>
      </c>
      <c r="AK1005" s="5">
        <v>60000</v>
      </c>
      <c r="AL1005" s="5">
        <v>3</v>
      </c>
      <c r="AN1005" s="5" t="s">
        <v>179</v>
      </c>
      <c r="AQ1005" s="5">
        <v>1</v>
      </c>
      <c r="BB1005" s="26" t="s">
        <v>2758</v>
      </c>
      <c r="BC1005" s="26"/>
    </row>
    <row r="1006" spans="1:55" thickTop="1" thickBot="1" x14ac:dyDescent="0.25">
      <c r="A1006" s="5">
        <v>1001</v>
      </c>
      <c r="B1006" s="5">
        <v>55101</v>
      </c>
      <c r="C1006" s="5" t="s">
        <v>66</v>
      </c>
      <c r="D1006" s="63">
        <v>20000067</v>
      </c>
      <c r="E1006" s="63">
        <v>10000067</v>
      </c>
      <c r="F1006" s="5">
        <v>1</v>
      </c>
      <c r="G1006" s="5">
        <v>3000551</v>
      </c>
      <c r="H1006" s="5">
        <v>3100551</v>
      </c>
      <c r="I1006" s="5" t="s">
        <v>281</v>
      </c>
      <c r="J1006" s="12">
        <v>0</v>
      </c>
      <c r="K1006" s="30">
        <v>10000</v>
      </c>
      <c r="L1006" s="30"/>
      <c r="M1006" s="15" t="s">
        <v>506</v>
      </c>
      <c r="N1006" s="15" t="s">
        <v>845</v>
      </c>
      <c r="O1006" s="15" t="s">
        <v>1755</v>
      </c>
      <c r="P1006" s="5" t="s">
        <v>359</v>
      </c>
      <c r="Q1006" s="5">
        <v>0</v>
      </c>
      <c r="R1006" s="47" t="s">
        <v>308</v>
      </c>
      <c r="S1006" s="47">
        <v>0</v>
      </c>
      <c r="T1006" s="47" t="s">
        <v>307</v>
      </c>
      <c r="U1006" s="47">
        <v>30</v>
      </c>
      <c r="V1006" s="47" t="s">
        <v>852</v>
      </c>
      <c r="W1006" s="31" t="s">
        <v>308</v>
      </c>
      <c r="X1006" s="31">
        <v>0</v>
      </c>
      <c r="Y1006" s="31" t="s">
        <v>307</v>
      </c>
      <c r="Z1006" s="31">
        <v>30</v>
      </c>
      <c r="AA1006" s="5">
        <v>0</v>
      </c>
      <c r="AC1006" s="5">
        <v>1</v>
      </c>
      <c r="AD1006" s="5">
        <v>6434</v>
      </c>
      <c r="AE1006" s="14">
        <v>200006</v>
      </c>
      <c r="AF1006" s="11"/>
      <c r="AG1006" s="25">
        <v>200007</v>
      </c>
      <c r="AH1006" s="12" t="s">
        <v>846</v>
      </c>
      <c r="AI1006" s="15" t="s">
        <v>216</v>
      </c>
      <c r="AJ1006" s="30">
        <v>0</v>
      </c>
      <c r="AK1006" s="5">
        <v>60000</v>
      </c>
      <c r="AL1006" s="5">
        <v>1</v>
      </c>
      <c r="AN1006" s="5" t="s">
        <v>180</v>
      </c>
      <c r="AQ1006" s="5">
        <v>1</v>
      </c>
      <c r="BB1006" s="26" t="s">
        <v>2758</v>
      </c>
      <c r="BC1006" s="26"/>
    </row>
    <row r="1007" spans="1:55" thickTop="1" thickBot="1" x14ac:dyDescent="0.25">
      <c r="A1007" s="5">
        <v>1002</v>
      </c>
      <c r="B1007" s="5">
        <v>55102</v>
      </c>
      <c r="C1007" s="5" t="s">
        <v>66</v>
      </c>
      <c r="D1007" s="63">
        <v>20000067</v>
      </c>
      <c r="E1007" s="63">
        <v>10000067</v>
      </c>
      <c r="F1007" s="5">
        <v>2</v>
      </c>
      <c r="G1007" s="5">
        <v>3000551</v>
      </c>
      <c r="H1007" s="5">
        <v>3100551</v>
      </c>
      <c r="I1007" s="5" t="s">
        <v>281</v>
      </c>
      <c r="J1007" s="12">
        <v>0</v>
      </c>
      <c r="K1007" s="30">
        <v>10000</v>
      </c>
      <c r="L1007" s="30"/>
      <c r="M1007" s="15" t="s">
        <v>506</v>
      </c>
      <c r="N1007" s="15" t="s">
        <v>845</v>
      </c>
      <c r="O1007" s="15" t="s">
        <v>1755</v>
      </c>
      <c r="P1007" s="5" t="s">
        <v>360</v>
      </c>
      <c r="Q1007" s="5">
        <v>0</v>
      </c>
      <c r="R1007" s="47" t="s">
        <v>308</v>
      </c>
      <c r="S1007" s="47">
        <v>0</v>
      </c>
      <c r="T1007" s="47" t="s">
        <v>307</v>
      </c>
      <c r="U1007" s="47">
        <v>30</v>
      </c>
      <c r="V1007" s="47" t="s">
        <v>852</v>
      </c>
      <c r="W1007" s="31" t="s">
        <v>308</v>
      </c>
      <c r="X1007" s="31">
        <v>0</v>
      </c>
      <c r="Y1007" s="31" t="s">
        <v>307</v>
      </c>
      <c r="Z1007" s="31">
        <v>30</v>
      </c>
      <c r="AA1007" s="5">
        <v>0</v>
      </c>
      <c r="AC1007" s="5">
        <v>1</v>
      </c>
      <c r="AD1007" s="5">
        <v>6434</v>
      </c>
      <c r="AE1007" s="14">
        <v>200006</v>
      </c>
      <c r="AF1007" s="11"/>
      <c r="AG1007" s="25">
        <v>200007</v>
      </c>
      <c r="AH1007" s="12" t="s">
        <v>846</v>
      </c>
      <c r="AI1007" s="15" t="s">
        <v>216</v>
      </c>
      <c r="AJ1007" s="30">
        <v>0</v>
      </c>
      <c r="AK1007" s="5">
        <v>60000</v>
      </c>
      <c r="AL1007" s="5">
        <v>1</v>
      </c>
      <c r="AN1007" s="5" t="s">
        <v>180</v>
      </c>
      <c r="AQ1007" s="5">
        <v>1</v>
      </c>
      <c r="BB1007" s="26" t="s">
        <v>2758</v>
      </c>
      <c r="BC1007" s="26"/>
    </row>
    <row r="1008" spans="1:55" thickTop="1" thickBot="1" x14ac:dyDescent="0.25">
      <c r="A1008" s="5">
        <v>1003</v>
      </c>
      <c r="B1008" s="5">
        <v>55103</v>
      </c>
      <c r="C1008" s="5" t="s">
        <v>66</v>
      </c>
      <c r="D1008" s="63">
        <v>20000067</v>
      </c>
      <c r="E1008" s="63">
        <v>10000067</v>
      </c>
      <c r="F1008" s="5">
        <v>3</v>
      </c>
      <c r="G1008" s="5">
        <v>3000551</v>
      </c>
      <c r="H1008" s="5">
        <v>3100551</v>
      </c>
      <c r="I1008" s="5" t="s">
        <v>281</v>
      </c>
      <c r="J1008" s="12">
        <v>0</v>
      </c>
      <c r="K1008" s="30">
        <v>10000</v>
      </c>
      <c r="L1008" s="30"/>
      <c r="M1008" s="15" t="s">
        <v>506</v>
      </c>
      <c r="N1008" s="15" t="s">
        <v>845</v>
      </c>
      <c r="O1008" s="15" t="s">
        <v>1755</v>
      </c>
      <c r="P1008" s="5" t="s">
        <v>361</v>
      </c>
      <c r="Q1008" s="5">
        <v>0</v>
      </c>
      <c r="R1008" s="47" t="s">
        <v>308</v>
      </c>
      <c r="S1008" s="47">
        <v>0</v>
      </c>
      <c r="T1008" s="47" t="s">
        <v>307</v>
      </c>
      <c r="U1008" s="47">
        <v>30</v>
      </c>
      <c r="V1008" s="47" t="s">
        <v>852</v>
      </c>
      <c r="W1008" s="31" t="s">
        <v>308</v>
      </c>
      <c r="X1008" s="31">
        <v>0</v>
      </c>
      <c r="Y1008" s="31" t="s">
        <v>307</v>
      </c>
      <c r="Z1008" s="31">
        <v>30</v>
      </c>
      <c r="AA1008" s="5">
        <v>0</v>
      </c>
      <c r="AC1008" s="5">
        <v>1</v>
      </c>
      <c r="AD1008" s="5">
        <v>6434</v>
      </c>
      <c r="AE1008" s="14">
        <v>200006</v>
      </c>
      <c r="AF1008" s="11"/>
      <c r="AG1008" s="25">
        <v>200007</v>
      </c>
      <c r="AH1008" s="12" t="s">
        <v>846</v>
      </c>
      <c r="AI1008" s="15" t="s">
        <v>216</v>
      </c>
      <c r="AJ1008" s="30">
        <v>0</v>
      </c>
      <c r="AK1008" s="5">
        <v>60000</v>
      </c>
      <c r="AL1008" s="5">
        <v>1</v>
      </c>
      <c r="AN1008" s="5" t="s">
        <v>180</v>
      </c>
      <c r="AQ1008" s="5">
        <v>1</v>
      </c>
      <c r="BB1008" s="26" t="s">
        <v>2758</v>
      </c>
      <c r="BC1008" s="26"/>
    </row>
    <row r="1009" spans="1:55" thickTop="1" thickBot="1" x14ac:dyDescent="0.25">
      <c r="A1009" s="5">
        <v>1004</v>
      </c>
      <c r="B1009" s="5">
        <v>55104</v>
      </c>
      <c r="C1009" s="5" t="s">
        <v>66</v>
      </c>
      <c r="D1009" s="63">
        <v>20000067</v>
      </c>
      <c r="E1009" s="63">
        <v>10000067</v>
      </c>
      <c r="F1009" s="5">
        <v>4</v>
      </c>
      <c r="G1009" s="5">
        <v>3000551</v>
      </c>
      <c r="H1009" s="5">
        <v>3100551</v>
      </c>
      <c r="I1009" s="5" t="s">
        <v>281</v>
      </c>
      <c r="J1009" s="12">
        <v>0</v>
      </c>
      <c r="K1009" s="30">
        <v>10000</v>
      </c>
      <c r="L1009" s="30"/>
      <c r="M1009" s="15" t="s">
        <v>506</v>
      </c>
      <c r="N1009" s="15" t="s">
        <v>845</v>
      </c>
      <c r="O1009" s="15" t="s">
        <v>1755</v>
      </c>
      <c r="P1009" s="5" t="s">
        <v>362</v>
      </c>
      <c r="Q1009" s="5">
        <v>0</v>
      </c>
      <c r="R1009" s="47" t="s">
        <v>308</v>
      </c>
      <c r="S1009" s="47">
        <v>0</v>
      </c>
      <c r="T1009" s="47" t="s">
        <v>307</v>
      </c>
      <c r="U1009" s="47">
        <v>30</v>
      </c>
      <c r="V1009" s="47" t="s">
        <v>852</v>
      </c>
      <c r="W1009" s="31" t="s">
        <v>308</v>
      </c>
      <c r="X1009" s="31">
        <v>0</v>
      </c>
      <c r="Y1009" s="31" t="s">
        <v>307</v>
      </c>
      <c r="Z1009" s="31">
        <v>30</v>
      </c>
      <c r="AA1009" s="5">
        <v>0</v>
      </c>
      <c r="AC1009" s="5">
        <v>1</v>
      </c>
      <c r="AD1009" s="5">
        <v>6434</v>
      </c>
      <c r="AE1009" s="14">
        <v>200006</v>
      </c>
      <c r="AF1009" s="11"/>
      <c r="AG1009" s="25">
        <v>200007</v>
      </c>
      <c r="AH1009" s="12" t="s">
        <v>846</v>
      </c>
      <c r="AI1009" s="15" t="s">
        <v>216</v>
      </c>
      <c r="AJ1009" s="30">
        <v>0</v>
      </c>
      <c r="AK1009" s="5">
        <v>60000</v>
      </c>
      <c r="AL1009" s="5">
        <v>1</v>
      </c>
      <c r="AN1009" s="5" t="s">
        <v>180</v>
      </c>
      <c r="AQ1009" s="5">
        <v>1</v>
      </c>
      <c r="BB1009" s="26" t="s">
        <v>2758</v>
      </c>
      <c r="BC1009" s="26"/>
    </row>
    <row r="1010" spans="1:55" thickTop="1" thickBot="1" x14ac:dyDescent="0.25">
      <c r="A1010" s="5">
        <v>1005</v>
      </c>
      <c r="B1010" s="5">
        <v>55105</v>
      </c>
      <c r="C1010" s="5" t="s">
        <v>66</v>
      </c>
      <c r="D1010" s="63">
        <v>20000067</v>
      </c>
      <c r="E1010" s="63">
        <v>10000067</v>
      </c>
      <c r="F1010" s="5">
        <v>5</v>
      </c>
      <c r="G1010" s="5">
        <v>3000551</v>
      </c>
      <c r="H1010" s="5">
        <v>3100551</v>
      </c>
      <c r="I1010" s="5" t="s">
        <v>281</v>
      </c>
      <c r="J1010" s="12">
        <v>0</v>
      </c>
      <c r="K1010" s="30">
        <v>10000</v>
      </c>
      <c r="L1010" s="30"/>
      <c r="M1010" s="15" t="s">
        <v>506</v>
      </c>
      <c r="N1010" s="15" t="s">
        <v>845</v>
      </c>
      <c r="O1010" s="15" t="s">
        <v>1755</v>
      </c>
      <c r="P1010" s="5" t="s">
        <v>363</v>
      </c>
      <c r="Q1010" s="5">
        <v>0</v>
      </c>
      <c r="R1010" s="47" t="s">
        <v>308</v>
      </c>
      <c r="S1010" s="47">
        <v>0</v>
      </c>
      <c r="T1010" s="47" t="s">
        <v>307</v>
      </c>
      <c r="U1010" s="47">
        <v>30</v>
      </c>
      <c r="V1010" s="47" t="s">
        <v>852</v>
      </c>
      <c r="W1010" s="31" t="s">
        <v>308</v>
      </c>
      <c r="X1010" s="31">
        <v>0</v>
      </c>
      <c r="Y1010" s="31" t="s">
        <v>307</v>
      </c>
      <c r="Z1010" s="31">
        <v>30</v>
      </c>
      <c r="AA1010" s="5">
        <v>0</v>
      </c>
      <c r="AC1010" s="5">
        <v>1</v>
      </c>
      <c r="AD1010" s="5">
        <v>6434</v>
      </c>
      <c r="AE1010" s="14">
        <v>200006</v>
      </c>
      <c r="AF1010" s="11"/>
      <c r="AG1010" s="25">
        <v>200007</v>
      </c>
      <c r="AH1010" s="12" t="s">
        <v>846</v>
      </c>
      <c r="AI1010" s="15" t="s">
        <v>216</v>
      </c>
      <c r="AJ1010" s="30">
        <v>0</v>
      </c>
      <c r="AK1010" s="5">
        <v>60000</v>
      </c>
      <c r="AL1010" s="5">
        <v>1</v>
      </c>
      <c r="AN1010" s="5" t="s">
        <v>180</v>
      </c>
      <c r="AQ1010" s="5">
        <v>1</v>
      </c>
      <c r="BB1010" s="26" t="s">
        <v>2758</v>
      </c>
      <c r="BC1010" s="26"/>
    </row>
    <row r="1011" spans="1:55" thickTop="1" thickBot="1" x14ac:dyDescent="0.25">
      <c r="A1011" s="5">
        <v>1006</v>
      </c>
      <c r="B1011" s="5">
        <v>55106</v>
      </c>
      <c r="C1011" s="5" t="s">
        <v>66</v>
      </c>
      <c r="D1011" s="63">
        <v>20000067</v>
      </c>
      <c r="E1011" s="63">
        <v>10000067</v>
      </c>
      <c r="F1011" s="5">
        <v>6</v>
      </c>
      <c r="G1011" s="5">
        <v>3000551</v>
      </c>
      <c r="H1011" s="5">
        <v>3100551</v>
      </c>
      <c r="I1011" s="5" t="s">
        <v>281</v>
      </c>
      <c r="J1011" s="12">
        <v>0</v>
      </c>
      <c r="K1011" s="30">
        <v>10000</v>
      </c>
      <c r="L1011" s="30"/>
      <c r="M1011" s="15" t="s">
        <v>506</v>
      </c>
      <c r="N1011" s="15" t="s">
        <v>845</v>
      </c>
      <c r="O1011" s="15" t="s">
        <v>1755</v>
      </c>
      <c r="P1011" s="5" t="s">
        <v>364</v>
      </c>
      <c r="Q1011" s="5">
        <v>0</v>
      </c>
      <c r="R1011" s="47" t="s">
        <v>308</v>
      </c>
      <c r="S1011" s="47">
        <v>0</v>
      </c>
      <c r="T1011" s="47" t="s">
        <v>307</v>
      </c>
      <c r="U1011" s="47">
        <v>30</v>
      </c>
      <c r="V1011" s="47" t="s">
        <v>852</v>
      </c>
      <c r="W1011" s="31" t="s">
        <v>308</v>
      </c>
      <c r="X1011" s="31">
        <v>0</v>
      </c>
      <c r="Y1011" s="31" t="s">
        <v>307</v>
      </c>
      <c r="Z1011" s="31">
        <v>30</v>
      </c>
      <c r="AA1011" s="5">
        <v>0</v>
      </c>
      <c r="AC1011" s="5">
        <v>1</v>
      </c>
      <c r="AD1011" s="5">
        <v>6434</v>
      </c>
      <c r="AE1011" s="14">
        <v>200006</v>
      </c>
      <c r="AF1011" s="11"/>
      <c r="AG1011" s="25">
        <v>200007</v>
      </c>
      <c r="AH1011" s="12" t="s">
        <v>846</v>
      </c>
      <c r="AI1011" s="15" t="s">
        <v>216</v>
      </c>
      <c r="AJ1011" s="30">
        <v>0</v>
      </c>
      <c r="AK1011" s="5">
        <v>60000</v>
      </c>
      <c r="AL1011" s="5">
        <v>1</v>
      </c>
      <c r="AN1011" s="5" t="s">
        <v>180</v>
      </c>
      <c r="AQ1011" s="5">
        <v>1</v>
      </c>
      <c r="BB1011" s="26" t="s">
        <v>2758</v>
      </c>
      <c r="BC1011" s="26"/>
    </row>
    <row r="1012" spans="1:55" thickTop="1" thickBot="1" x14ac:dyDescent="0.25">
      <c r="A1012" s="5">
        <v>1007</v>
      </c>
      <c r="B1012" s="5">
        <v>55107</v>
      </c>
      <c r="C1012" s="5" t="s">
        <v>66</v>
      </c>
      <c r="D1012" s="63">
        <v>20000067</v>
      </c>
      <c r="E1012" s="63">
        <v>10000067</v>
      </c>
      <c r="F1012" s="5">
        <v>7</v>
      </c>
      <c r="G1012" s="5">
        <v>3000551</v>
      </c>
      <c r="H1012" s="5">
        <v>3100551</v>
      </c>
      <c r="I1012" s="5" t="s">
        <v>281</v>
      </c>
      <c r="J1012" s="12">
        <v>0</v>
      </c>
      <c r="K1012" s="30">
        <v>10000</v>
      </c>
      <c r="L1012" s="30"/>
      <c r="M1012" s="15" t="s">
        <v>506</v>
      </c>
      <c r="N1012" s="15" t="s">
        <v>845</v>
      </c>
      <c r="O1012" s="15" t="s">
        <v>1755</v>
      </c>
      <c r="P1012" s="5" t="s">
        <v>365</v>
      </c>
      <c r="Q1012" s="5">
        <v>0</v>
      </c>
      <c r="R1012" s="47" t="s">
        <v>308</v>
      </c>
      <c r="S1012" s="47">
        <v>0</v>
      </c>
      <c r="T1012" s="47" t="s">
        <v>307</v>
      </c>
      <c r="U1012" s="47">
        <v>30</v>
      </c>
      <c r="V1012" s="47" t="s">
        <v>852</v>
      </c>
      <c r="W1012" s="31" t="s">
        <v>308</v>
      </c>
      <c r="X1012" s="31">
        <v>0</v>
      </c>
      <c r="Y1012" s="31" t="s">
        <v>307</v>
      </c>
      <c r="Z1012" s="31">
        <v>30</v>
      </c>
      <c r="AA1012" s="5">
        <v>0</v>
      </c>
      <c r="AC1012" s="5">
        <v>1</v>
      </c>
      <c r="AD1012" s="5">
        <v>6434</v>
      </c>
      <c r="AE1012" s="14">
        <v>200006</v>
      </c>
      <c r="AF1012" s="11"/>
      <c r="AG1012" s="25">
        <v>200007</v>
      </c>
      <c r="AH1012" s="12" t="s">
        <v>846</v>
      </c>
      <c r="AI1012" s="15" t="s">
        <v>216</v>
      </c>
      <c r="AJ1012" s="30">
        <v>0</v>
      </c>
      <c r="AK1012" s="5">
        <v>60000</v>
      </c>
      <c r="AL1012" s="5">
        <v>1</v>
      </c>
      <c r="AN1012" s="5" t="s">
        <v>180</v>
      </c>
      <c r="AQ1012" s="5">
        <v>1</v>
      </c>
      <c r="BB1012" s="26" t="s">
        <v>2758</v>
      </c>
      <c r="BC1012" s="26"/>
    </row>
    <row r="1013" spans="1:55" thickTop="1" thickBot="1" x14ac:dyDescent="0.25">
      <c r="A1013" s="5">
        <v>1008</v>
      </c>
      <c r="B1013" s="5">
        <v>55108</v>
      </c>
      <c r="C1013" s="5" t="s">
        <v>66</v>
      </c>
      <c r="D1013" s="63">
        <v>20000067</v>
      </c>
      <c r="E1013" s="63">
        <v>10000067</v>
      </c>
      <c r="F1013" s="5">
        <v>8</v>
      </c>
      <c r="G1013" s="5">
        <v>3000551</v>
      </c>
      <c r="H1013" s="5">
        <v>3100551</v>
      </c>
      <c r="I1013" s="5" t="s">
        <v>281</v>
      </c>
      <c r="J1013" s="12">
        <v>0</v>
      </c>
      <c r="K1013" s="30">
        <v>10000</v>
      </c>
      <c r="L1013" s="30"/>
      <c r="M1013" s="15" t="s">
        <v>506</v>
      </c>
      <c r="N1013" s="15" t="s">
        <v>845</v>
      </c>
      <c r="O1013" s="15" t="s">
        <v>1755</v>
      </c>
      <c r="P1013" s="5" t="s">
        <v>366</v>
      </c>
      <c r="Q1013" s="5">
        <v>0</v>
      </c>
      <c r="R1013" s="47" t="s">
        <v>308</v>
      </c>
      <c r="S1013" s="47">
        <v>0</v>
      </c>
      <c r="T1013" s="47" t="s">
        <v>307</v>
      </c>
      <c r="U1013" s="47">
        <v>30</v>
      </c>
      <c r="V1013" s="47" t="s">
        <v>852</v>
      </c>
      <c r="W1013" s="31" t="s">
        <v>308</v>
      </c>
      <c r="X1013" s="31">
        <v>0</v>
      </c>
      <c r="Y1013" s="31" t="s">
        <v>307</v>
      </c>
      <c r="Z1013" s="31">
        <v>30</v>
      </c>
      <c r="AA1013" s="5">
        <v>0</v>
      </c>
      <c r="AC1013" s="5">
        <v>1</v>
      </c>
      <c r="AD1013" s="5">
        <v>6434</v>
      </c>
      <c r="AE1013" s="14">
        <v>200006</v>
      </c>
      <c r="AF1013" s="11"/>
      <c r="AG1013" s="25">
        <v>200007</v>
      </c>
      <c r="AH1013" s="12" t="s">
        <v>846</v>
      </c>
      <c r="AI1013" s="15" t="s">
        <v>216</v>
      </c>
      <c r="AJ1013" s="30">
        <v>0</v>
      </c>
      <c r="AK1013" s="5">
        <v>60000</v>
      </c>
      <c r="AL1013" s="5">
        <v>1</v>
      </c>
      <c r="AN1013" s="5" t="s">
        <v>180</v>
      </c>
      <c r="AQ1013" s="5">
        <v>1</v>
      </c>
      <c r="BB1013" s="26" t="s">
        <v>2758</v>
      </c>
      <c r="BC1013" s="26"/>
    </row>
    <row r="1014" spans="1:55" thickTop="1" thickBot="1" x14ac:dyDescent="0.25">
      <c r="A1014" s="5">
        <v>1009</v>
      </c>
      <c r="B1014" s="5">
        <v>55109</v>
      </c>
      <c r="C1014" s="5" t="s">
        <v>66</v>
      </c>
      <c r="D1014" s="63">
        <v>20000067</v>
      </c>
      <c r="E1014" s="63">
        <v>10000067</v>
      </c>
      <c r="F1014" s="5">
        <v>9</v>
      </c>
      <c r="G1014" s="5">
        <v>3000551</v>
      </c>
      <c r="H1014" s="5">
        <v>3100551</v>
      </c>
      <c r="I1014" s="5" t="s">
        <v>281</v>
      </c>
      <c r="J1014" s="12">
        <v>0</v>
      </c>
      <c r="K1014" s="30">
        <v>10000</v>
      </c>
      <c r="L1014" s="30"/>
      <c r="M1014" s="15" t="s">
        <v>506</v>
      </c>
      <c r="N1014" s="15" t="s">
        <v>845</v>
      </c>
      <c r="O1014" s="15" t="s">
        <v>1755</v>
      </c>
      <c r="P1014" s="5" t="s">
        <v>367</v>
      </c>
      <c r="Q1014" s="5">
        <v>0</v>
      </c>
      <c r="R1014" s="47" t="s">
        <v>308</v>
      </c>
      <c r="S1014" s="47">
        <v>0</v>
      </c>
      <c r="T1014" s="47" t="s">
        <v>307</v>
      </c>
      <c r="U1014" s="47">
        <v>30</v>
      </c>
      <c r="V1014" s="47" t="s">
        <v>852</v>
      </c>
      <c r="W1014" s="31" t="s">
        <v>308</v>
      </c>
      <c r="X1014" s="31">
        <v>0</v>
      </c>
      <c r="Y1014" s="31" t="s">
        <v>307</v>
      </c>
      <c r="Z1014" s="31">
        <v>30</v>
      </c>
      <c r="AA1014" s="5">
        <v>0</v>
      </c>
      <c r="AC1014" s="5">
        <v>1</v>
      </c>
      <c r="AD1014" s="5">
        <v>6434</v>
      </c>
      <c r="AE1014" s="14">
        <v>200006</v>
      </c>
      <c r="AF1014" s="11"/>
      <c r="AG1014" s="25">
        <v>200007</v>
      </c>
      <c r="AH1014" s="12" t="s">
        <v>846</v>
      </c>
      <c r="AI1014" s="15" t="s">
        <v>216</v>
      </c>
      <c r="AJ1014" s="30">
        <v>0</v>
      </c>
      <c r="AK1014" s="5">
        <v>60000</v>
      </c>
      <c r="AL1014" s="5">
        <v>1</v>
      </c>
      <c r="AN1014" s="5" t="s">
        <v>180</v>
      </c>
      <c r="AQ1014" s="5">
        <v>1</v>
      </c>
      <c r="BB1014" s="26" t="s">
        <v>2758</v>
      </c>
      <c r="BC1014" s="26"/>
    </row>
    <row r="1015" spans="1:55" thickTop="1" thickBot="1" x14ac:dyDescent="0.25">
      <c r="A1015" s="5">
        <v>1010</v>
      </c>
      <c r="B1015" s="5">
        <v>55110</v>
      </c>
      <c r="C1015" s="5" t="s">
        <v>66</v>
      </c>
      <c r="D1015" s="63">
        <v>20000067</v>
      </c>
      <c r="E1015" s="63">
        <v>10000067</v>
      </c>
      <c r="F1015" s="5">
        <v>10</v>
      </c>
      <c r="G1015" s="5">
        <v>3000551</v>
      </c>
      <c r="H1015" s="5">
        <v>3100551</v>
      </c>
      <c r="I1015" s="5" t="s">
        <v>281</v>
      </c>
      <c r="J1015" s="12">
        <v>0</v>
      </c>
      <c r="K1015" s="30">
        <v>10000</v>
      </c>
      <c r="L1015" s="30"/>
      <c r="M1015" s="15" t="s">
        <v>506</v>
      </c>
      <c r="N1015" s="15" t="s">
        <v>845</v>
      </c>
      <c r="O1015" s="15" t="s">
        <v>1755</v>
      </c>
      <c r="P1015" s="5" t="s">
        <v>368</v>
      </c>
      <c r="Q1015" s="5">
        <v>0</v>
      </c>
      <c r="R1015" s="47" t="s">
        <v>308</v>
      </c>
      <c r="S1015" s="47">
        <v>0</v>
      </c>
      <c r="T1015" s="47" t="s">
        <v>307</v>
      </c>
      <c r="U1015" s="47">
        <v>30</v>
      </c>
      <c r="V1015" s="47" t="s">
        <v>852</v>
      </c>
      <c r="W1015" s="31" t="s">
        <v>308</v>
      </c>
      <c r="X1015" s="31">
        <v>0</v>
      </c>
      <c r="Y1015" s="31" t="s">
        <v>307</v>
      </c>
      <c r="Z1015" s="31">
        <v>30</v>
      </c>
      <c r="AA1015" s="5">
        <v>0</v>
      </c>
      <c r="AC1015" s="5">
        <v>1</v>
      </c>
      <c r="AD1015" s="5">
        <v>6434</v>
      </c>
      <c r="AE1015" s="14">
        <v>200006</v>
      </c>
      <c r="AF1015" s="11"/>
      <c r="AG1015" s="25">
        <v>200007</v>
      </c>
      <c r="AH1015" s="12" t="s">
        <v>846</v>
      </c>
      <c r="AI1015" s="15" t="s">
        <v>216</v>
      </c>
      <c r="AJ1015" s="30">
        <v>0</v>
      </c>
      <c r="AK1015" s="5">
        <v>60000</v>
      </c>
      <c r="AL1015" s="5">
        <v>1</v>
      </c>
      <c r="AN1015" s="5" t="s">
        <v>180</v>
      </c>
      <c r="AQ1015" s="5">
        <v>1</v>
      </c>
      <c r="BB1015" s="26" t="s">
        <v>2758</v>
      </c>
      <c r="BC1015" s="26"/>
    </row>
    <row r="1016" spans="1:55" thickTop="1" thickBot="1" x14ac:dyDescent="0.25">
      <c r="A1016" s="5">
        <v>1011</v>
      </c>
      <c r="B1016" s="5">
        <v>55111</v>
      </c>
      <c r="C1016" s="5" t="s">
        <v>66</v>
      </c>
      <c r="D1016" s="63">
        <v>20000067</v>
      </c>
      <c r="E1016" s="63">
        <v>10000067</v>
      </c>
      <c r="F1016" s="5">
        <v>11</v>
      </c>
      <c r="G1016" s="5">
        <v>3000551</v>
      </c>
      <c r="H1016" s="5">
        <v>3100551</v>
      </c>
      <c r="I1016" s="5" t="s">
        <v>281</v>
      </c>
      <c r="J1016" s="12">
        <v>0</v>
      </c>
      <c r="K1016" s="30">
        <v>10000</v>
      </c>
      <c r="L1016" s="30"/>
      <c r="M1016" s="15" t="s">
        <v>506</v>
      </c>
      <c r="N1016" s="15" t="s">
        <v>845</v>
      </c>
      <c r="O1016" s="15" t="s">
        <v>1755</v>
      </c>
      <c r="P1016" s="5" t="s">
        <v>369</v>
      </c>
      <c r="Q1016" s="5">
        <v>0</v>
      </c>
      <c r="R1016" s="47" t="s">
        <v>308</v>
      </c>
      <c r="S1016" s="47">
        <v>0</v>
      </c>
      <c r="T1016" s="47" t="s">
        <v>307</v>
      </c>
      <c r="U1016" s="47">
        <v>30</v>
      </c>
      <c r="V1016" s="47" t="s">
        <v>852</v>
      </c>
      <c r="W1016" s="31" t="s">
        <v>308</v>
      </c>
      <c r="X1016" s="31">
        <v>0</v>
      </c>
      <c r="Y1016" s="31" t="s">
        <v>307</v>
      </c>
      <c r="Z1016" s="31">
        <v>30</v>
      </c>
      <c r="AA1016" s="5">
        <v>0</v>
      </c>
      <c r="AC1016" s="5">
        <v>1</v>
      </c>
      <c r="AD1016" s="5">
        <v>6434</v>
      </c>
      <c r="AE1016" s="14">
        <v>200006</v>
      </c>
      <c r="AF1016" s="11"/>
      <c r="AG1016" s="25">
        <v>200007</v>
      </c>
      <c r="AH1016" s="12" t="s">
        <v>846</v>
      </c>
      <c r="AI1016" s="15" t="s">
        <v>216</v>
      </c>
      <c r="AJ1016" s="30">
        <v>0</v>
      </c>
      <c r="AK1016" s="5">
        <v>60000</v>
      </c>
      <c r="AL1016" s="5">
        <v>1</v>
      </c>
      <c r="AN1016" s="5" t="s">
        <v>180</v>
      </c>
      <c r="AQ1016" s="5">
        <v>1</v>
      </c>
      <c r="BB1016" s="26" t="s">
        <v>2758</v>
      </c>
      <c r="BC1016" s="26"/>
    </row>
    <row r="1017" spans="1:55" thickTop="1" thickBot="1" x14ac:dyDescent="0.25">
      <c r="A1017" s="5">
        <v>1012</v>
      </c>
      <c r="B1017" s="5">
        <v>55112</v>
      </c>
      <c r="C1017" s="5" t="s">
        <v>66</v>
      </c>
      <c r="D1017" s="63">
        <v>20000067</v>
      </c>
      <c r="E1017" s="63">
        <v>10000067</v>
      </c>
      <c r="F1017" s="5">
        <v>12</v>
      </c>
      <c r="G1017" s="5">
        <v>3000551</v>
      </c>
      <c r="H1017" s="5">
        <v>3100551</v>
      </c>
      <c r="I1017" s="5" t="s">
        <v>281</v>
      </c>
      <c r="J1017" s="12">
        <v>0</v>
      </c>
      <c r="K1017" s="30">
        <v>10000</v>
      </c>
      <c r="L1017" s="30"/>
      <c r="M1017" s="15" t="s">
        <v>506</v>
      </c>
      <c r="N1017" s="15" t="s">
        <v>845</v>
      </c>
      <c r="O1017" s="15" t="s">
        <v>1755</v>
      </c>
      <c r="P1017" s="5" t="s">
        <v>370</v>
      </c>
      <c r="Q1017" s="5">
        <v>0</v>
      </c>
      <c r="R1017" s="47" t="s">
        <v>308</v>
      </c>
      <c r="S1017" s="47">
        <v>0</v>
      </c>
      <c r="T1017" s="47" t="s">
        <v>307</v>
      </c>
      <c r="U1017" s="47">
        <v>30</v>
      </c>
      <c r="V1017" s="47" t="s">
        <v>852</v>
      </c>
      <c r="W1017" s="31" t="s">
        <v>308</v>
      </c>
      <c r="X1017" s="31">
        <v>0</v>
      </c>
      <c r="Y1017" s="31" t="s">
        <v>307</v>
      </c>
      <c r="Z1017" s="31">
        <v>30</v>
      </c>
      <c r="AA1017" s="5">
        <v>0</v>
      </c>
      <c r="AC1017" s="5">
        <v>1</v>
      </c>
      <c r="AD1017" s="5">
        <v>6434</v>
      </c>
      <c r="AE1017" s="14">
        <v>200006</v>
      </c>
      <c r="AF1017" s="11"/>
      <c r="AG1017" s="25">
        <v>200007</v>
      </c>
      <c r="AH1017" s="12" t="s">
        <v>846</v>
      </c>
      <c r="AI1017" s="15" t="s">
        <v>216</v>
      </c>
      <c r="AJ1017" s="30">
        <v>0</v>
      </c>
      <c r="AK1017" s="5">
        <v>60000</v>
      </c>
      <c r="AL1017" s="5">
        <v>1</v>
      </c>
      <c r="AN1017" s="5" t="s">
        <v>180</v>
      </c>
      <c r="AQ1017" s="5">
        <v>1</v>
      </c>
      <c r="BB1017" s="26" t="s">
        <v>2758</v>
      </c>
      <c r="BC1017" s="26"/>
    </row>
    <row r="1018" spans="1:55" thickTop="1" thickBot="1" x14ac:dyDescent="0.25">
      <c r="A1018" s="5">
        <v>1013</v>
      </c>
      <c r="B1018" s="5">
        <v>55113</v>
      </c>
      <c r="C1018" s="5" t="s">
        <v>66</v>
      </c>
      <c r="D1018" s="63">
        <v>20000067</v>
      </c>
      <c r="E1018" s="63">
        <v>10000067</v>
      </c>
      <c r="F1018" s="5">
        <v>13</v>
      </c>
      <c r="G1018" s="5">
        <v>3000551</v>
      </c>
      <c r="H1018" s="5">
        <v>3100551</v>
      </c>
      <c r="I1018" s="5" t="s">
        <v>281</v>
      </c>
      <c r="J1018" s="12">
        <v>0</v>
      </c>
      <c r="K1018" s="30">
        <v>10000</v>
      </c>
      <c r="L1018" s="30"/>
      <c r="M1018" s="15" t="s">
        <v>506</v>
      </c>
      <c r="N1018" s="15" t="s">
        <v>845</v>
      </c>
      <c r="O1018" s="15" t="s">
        <v>1755</v>
      </c>
      <c r="P1018" s="5" t="s">
        <v>371</v>
      </c>
      <c r="Q1018" s="5">
        <v>0</v>
      </c>
      <c r="R1018" s="47" t="s">
        <v>308</v>
      </c>
      <c r="S1018" s="47">
        <v>0</v>
      </c>
      <c r="T1018" s="47" t="s">
        <v>307</v>
      </c>
      <c r="U1018" s="47">
        <v>30</v>
      </c>
      <c r="V1018" s="47" t="s">
        <v>852</v>
      </c>
      <c r="W1018" s="31" t="s">
        <v>308</v>
      </c>
      <c r="X1018" s="31">
        <v>0</v>
      </c>
      <c r="Y1018" s="31" t="s">
        <v>307</v>
      </c>
      <c r="Z1018" s="31">
        <v>30</v>
      </c>
      <c r="AA1018" s="5">
        <v>0</v>
      </c>
      <c r="AC1018" s="5">
        <v>1</v>
      </c>
      <c r="AD1018" s="5">
        <v>6434</v>
      </c>
      <c r="AE1018" s="14">
        <v>200006</v>
      </c>
      <c r="AF1018" s="11"/>
      <c r="AG1018" s="25">
        <v>200007</v>
      </c>
      <c r="AH1018" s="12" t="s">
        <v>846</v>
      </c>
      <c r="AI1018" s="15" t="s">
        <v>216</v>
      </c>
      <c r="AJ1018" s="30">
        <v>0</v>
      </c>
      <c r="AK1018" s="5">
        <v>60000</v>
      </c>
      <c r="AL1018" s="5">
        <v>1</v>
      </c>
      <c r="AN1018" s="5" t="s">
        <v>180</v>
      </c>
      <c r="AQ1018" s="5">
        <v>1</v>
      </c>
      <c r="BB1018" s="26" t="s">
        <v>2758</v>
      </c>
      <c r="BC1018" s="26"/>
    </row>
    <row r="1019" spans="1:55" thickTop="1" thickBot="1" x14ac:dyDescent="0.25">
      <c r="A1019" s="5">
        <v>1014</v>
      </c>
      <c r="B1019" s="5">
        <v>55114</v>
      </c>
      <c r="C1019" s="5" t="s">
        <v>66</v>
      </c>
      <c r="D1019" s="63">
        <v>20000067</v>
      </c>
      <c r="E1019" s="63">
        <v>10000067</v>
      </c>
      <c r="F1019" s="5">
        <v>14</v>
      </c>
      <c r="G1019" s="5">
        <v>3000551</v>
      </c>
      <c r="H1019" s="5">
        <v>3100551</v>
      </c>
      <c r="I1019" s="5" t="s">
        <v>281</v>
      </c>
      <c r="J1019" s="12">
        <v>0</v>
      </c>
      <c r="K1019" s="30">
        <v>10000</v>
      </c>
      <c r="L1019" s="30"/>
      <c r="M1019" s="15" t="s">
        <v>506</v>
      </c>
      <c r="N1019" s="15" t="s">
        <v>845</v>
      </c>
      <c r="O1019" s="15" t="s">
        <v>1755</v>
      </c>
      <c r="P1019" s="5" t="s">
        <v>372</v>
      </c>
      <c r="Q1019" s="5">
        <v>0</v>
      </c>
      <c r="R1019" s="47" t="s">
        <v>308</v>
      </c>
      <c r="S1019" s="47">
        <v>0</v>
      </c>
      <c r="T1019" s="47" t="s">
        <v>307</v>
      </c>
      <c r="U1019" s="47">
        <v>30</v>
      </c>
      <c r="V1019" s="47" t="s">
        <v>852</v>
      </c>
      <c r="W1019" s="31" t="s">
        <v>308</v>
      </c>
      <c r="X1019" s="31">
        <v>0</v>
      </c>
      <c r="Y1019" s="31" t="s">
        <v>307</v>
      </c>
      <c r="Z1019" s="31">
        <v>30</v>
      </c>
      <c r="AA1019" s="5">
        <v>0</v>
      </c>
      <c r="AC1019" s="5">
        <v>1</v>
      </c>
      <c r="AD1019" s="5">
        <v>6434</v>
      </c>
      <c r="AE1019" s="14">
        <v>200006</v>
      </c>
      <c r="AF1019" s="11"/>
      <c r="AG1019" s="25">
        <v>200007</v>
      </c>
      <c r="AH1019" s="12" t="s">
        <v>846</v>
      </c>
      <c r="AI1019" s="15" t="s">
        <v>216</v>
      </c>
      <c r="AJ1019" s="30">
        <v>0</v>
      </c>
      <c r="AK1019" s="5">
        <v>60000</v>
      </c>
      <c r="AL1019" s="5">
        <v>1</v>
      </c>
      <c r="AN1019" s="5" t="s">
        <v>180</v>
      </c>
      <c r="AQ1019" s="5">
        <v>1</v>
      </c>
      <c r="BB1019" s="26" t="s">
        <v>2758</v>
      </c>
      <c r="BC1019" s="26"/>
    </row>
    <row r="1020" spans="1:55" thickTop="1" thickBot="1" x14ac:dyDescent="0.25">
      <c r="A1020" s="5">
        <v>1015</v>
      </c>
      <c r="B1020" s="5">
        <v>55115</v>
      </c>
      <c r="C1020" s="5" t="s">
        <v>66</v>
      </c>
      <c r="D1020" s="63">
        <v>20000067</v>
      </c>
      <c r="E1020" s="63">
        <v>10000067</v>
      </c>
      <c r="F1020" s="5">
        <v>15</v>
      </c>
      <c r="G1020" s="5">
        <v>3000551</v>
      </c>
      <c r="H1020" s="5">
        <v>3100551</v>
      </c>
      <c r="I1020" s="5" t="s">
        <v>281</v>
      </c>
      <c r="J1020" s="12">
        <v>0</v>
      </c>
      <c r="K1020" s="30">
        <v>10000</v>
      </c>
      <c r="L1020" s="30"/>
      <c r="M1020" s="15" t="s">
        <v>506</v>
      </c>
      <c r="N1020" s="15" t="s">
        <v>845</v>
      </c>
      <c r="O1020" s="15" t="s">
        <v>1755</v>
      </c>
      <c r="P1020" s="5" t="s">
        <v>373</v>
      </c>
      <c r="Q1020" s="5">
        <v>0</v>
      </c>
      <c r="R1020" s="47" t="s">
        <v>308</v>
      </c>
      <c r="S1020" s="47">
        <v>0</v>
      </c>
      <c r="T1020" s="47" t="s">
        <v>307</v>
      </c>
      <c r="U1020" s="47">
        <v>30</v>
      </c>
      <c r="V1020" s="47" t="s">
        <v>852</v>
      </c>
      <c r="W1020" s="31" t="s">
        <v>308</v>
      </c>
      <c r="X1020" s="31">
        <v>0</v>
      </c>
      <c r="Y1020" s="31" t="s">
        <v>307</v>
      </c>
      <c r="Z1020" s="31">
        <v>30</v>
      </c>
      <c r="AA1020" s="5">
        <v>0</v>
      </c>
      <c r="AC1020" s="5">
        <v>1</v>
      </c>
      <c r="AD1020" s="5">
        <v>6434</v>
      </c>
      <c r="AE1020" s="14">
        <v>200006</v>
      </c>
      <c r="AF1020" s="11"/>
      <c r="AG1020" s="25">
        <v>200007</v>
      </c>
      <c r="AH1020" s="12" t="s">
        <v>846</v>
      </c>
      <c r="AI1020" s="15" t="s">
        <v>216</v>
      </c>
      <c r="AJ1020" s="30">
        <v>0</v>
      </c>
      <c r="AK1020" s="5">
        <v>60000</v>
      </c>
      <c r="AL1020" s="5">
        <v>1</v>
      </c>
      <c r="AN1020" s="5" t="s">
        <v>180</v>
      </c>
      <c r="AQ1020" s="5">
        <v>1</v>
      </c>
      <c r="BB1020" s="26" t="s">
        <v>2758</v>
      </c>
      <c r="BC1020" s="26"/>
    </row>
    <row r="1021" spans="1:55" thickTop="1" thickBot="1" x14ac:dyDescent="0.25">
      <c r="A1021" s="5">
        <v>1016</v>
      </c>
      <c r="B1021" s="5">
        <v>55116</v>
      </c>
      <c r="C1021" s="5" t="s">
        <v>66</v>
      </c>
      <c r="D1021" s="63">
        <v>20000067</v>
      </c>
      <c r="E1021" s="63">
        <v>10000067</v>
      </c>
      <c r="F1021" s="5">
        <v>16</v>
      </c>
      <c r="G1021" s="5">
        <v>3000551</v>
      </c>
      <c r="H1021" s="5">
        <v>3100551</v>
      </c>
      <c r="I1021" s="5" t="s">
        <v>281</v>
      </c>
      <c r="J1021" s="12">
        <v>0</v>
      </c>
      <c r="K1021" s="30">
        <v>10000</v>
      </c>
      <c r="L1021" s="30"/>
      <c r="M1021" s="15" t="s">
        <v>506</v>
      </c>
      <c r="N1021" s="15" t="s">
        <v>845</v>
      </c>
      <c r="O1021" s="15" t="s">
        <v>1755</v>
      </c>
      <c r="P1021" s="5" t="s">
        <v>374</v>
      </c>
      <c r="Q1021" s="5">
        <v>0</v>
      </c>
      <c r="R1021" s="47" t="s">
        <v>308</v>
      </c>
      <c r="S1021" s="47">
        <v>0</v>
      </c>
      <c r="T1021" s="47" t="s">
        <v>307</v>
      </c>
      <c r="U1021" s="47">
        <v>30</v>
      </c>
      <c r="V1021" s="47" t="s">
        <v>852</v>
      </c>
      <c r="W1021" s="31" t="s">
        <v>308</v>
      </c>
      <c r="X1021" s="31">
        <v>0</v>
      </c>
      <c r="Y1021" s="31" t="s">
        <v>307</v>
      </c>
      <c r="Z1021" s="31">
        <v>30</v>
      </c>
      <c r="AA1021" s="5">
        <v>0</v>
      </c>
      <c r="AC1021" s="5">
        <v>1</v>
      </c>
      <c r="AD1021" s="5">
        <v>6434</v>
      </c>
      <c r="AE1021" s="14">
        <v>200006</v>
      </c>
      <c r="AF1021" s="11"/>
      <c r="AG1021" s="25">
        <v>200007</v>
      </c>
      <c r="AH1021" s="12" t="s">
        <v>846</v>
      </c>
      <c r="AI1021" s="15" t="s">
        <v>216</v>
      </c>
      <c r="AJ1021" s="30">
        <v>0</v>
      </c>
      <c r="AK1021" s="5">
        <v>60000</v>
      </c>
      <c r="AL1021" s="5">
        <v>1</v>
      </c>
      <c r="AN1021" s="5" t="s">
        <v>180</v>
      </c>
      <c r="AQ1021" s="5">
        <v>1</v>
      </c>
      <c r="BB1021" s="26" t="s">
        <v>2758</v>
      </c>
      <c r="BC1021" s="26"/>
    </row>
    <row r="1022" spans="1:55" thickTop="1" thickBot="1" x14ac:dyDescent="0.25">
      <c r="A1022" s="5">
        <v>1017</v>
      </c>
      <c r="B1022" s="5">
        <v>55117</v>
      </c>
      <c r="C1022" s="5" t="s">
        <v>66</v>
      </c>
      <c r="D1022" s="63">
        <v>20000067</v>
      </c>
      <c r="E1022" s="63">
        <v>10000067</v>
      </c>
      <c r="F1022" s="5">
        <v>17</v>
      </c>
      <c r="G1022" s="5">
        <v>3000551</v>
      </c>
      <c r="H1022" s="5">
        <v>3100551</v>
      </c>
      <c r="I1022" s="5" t="s">
        <v>281</v>
      </c>
      <c r="J1022" s="12">
        <v>0</v>
      </c>
      <c r="K1022" s="30">
        <v>10000</v>
      </c>
      <c r="L1022" s="30"/>
      <c r="M1022" s="15" t="s">
        <v>506</v>
      </c>
      <c r="N1022" s="15" t="s">
        <v>845</v>
      </c>
      <c r="O1022" s="15" t="s">
        <v>1755</v>
      </c>
      <c r="P1022" s="5" t="s">
        <v>375</v>
      </c>
      <c r="Q1022" s="5">
        <v>0</v>
      </c>
      <c r="R1022" s="47" t="s">
        <v>308</v>
      </c>
      <c r="S1022" s="47">
        <v>0</v>
      </c>
      <c r="T1022" s="47" t="s">
        <v>307</v>
      </c>
      <c r="U1022" s="47">
        <v>30</v>
      </c>
      <c r="V1022" s="47" t="s">
        <v>852</v>
      </c>
      <c r="W1022" s="31" t="s">
        <v>308</v>
      </c>
      <c r="X1022" s="31">
        <v>0</v>
      </c>
      <c r="Y1022" s="31" t="s">
        <v>307</v>
      </c>
      <c r="Z1022" s="31">
        <v>30</v>
      </c>
      <c r="AA1022" s="5">
        <v>0</v>
      </c>
      <c r="AC1022" s="5">
        <v>1</v>
      </c>
      <c r="AD1022" s="5">
        <v>6434</v>
      </c>
      <c r="AE1022" s="14">
        <v>200006</v>
      </c>
      <c r="AF1022" s="11"/>
      <c r="AG1022" s="25">
        <v>200007</v>
      </c>
      <c r="AH1022" s="12" t="s">
        <v>846</v>
      </c>
      <c r="AI1022" s="15" t="s">
        <v>216</v>
      </c>
      <c r="AJ1022" s="30">
        <v>0</v>
      </c>
      <c r="AK1022" s="5">
        <v>60000</v>
      </c>
      <c r="AL1022" s="5">
        <v>1</v>
      </c>
      <c r="AN1022" s="5" t="s">
        <v>180</v>
      </c>
      <c r="AQ1022" s="5">
        <v>1</v>
      </c>
      <c r="BB1022" s="26" t="s">
        <v>2758</v>
      </c>
      <c r="BC1022" s="26"/>
    </row>
    <row r="1023" spans="1:55" thickTop="1" thickBot="1" x14ac:dyDescent="0.25">
      <c r="A1023" s="5">
        <v>1018</v>
      </c>
      <c r="B1023" s="5">
        <v>55118</v>
      </c>
      <c r="C1023" s="5" t="s">
        <v>66</v>
      </c>
      <c r="D1023" s="63">
        <v>20000067</v>
      </c>
      <c r="E1023" s="63">
        <v>10000067</v>
      </c>
      <c r="F1023" s="5">
        <v>18</v>
      </c>
      <c r="G1023" s="5">
        <v>3000551</v>
      </c>
      <c r="H1023" s="5">
        <v>3100551</v>
      </c>
      <c r="I1023" s="5" t="s">
        <v>281</v>
      </c>
      <c r="J1023" s="12">
        <v>0</v>
      </c>
      <c r="K1023" s="30">
        <v>10000</v>
      </c>
      <c r="L1023" s="30"/>
      <c r="M1023" s="15" t="s">
        <v>506</v>
      </c>
      <c r="N1023" s="15" t="s">
        <v>845</v>
      </c>
      <c r="O1023" s="15" t="s">
        <v>1755</v>
      </c>
      <c r="P1023" s="5" t="s">
        <v>376</v>
      </c>
      <c r="Q1023" s="5">
        <v>0</v>
      </c>
      <c r="R1023" s="47" t="s">
        <v>308</v>
      </c>
      <c r="S1023" s="47">
        <v>0</v>
      </c>
      <c r="T1023" s="47" t="s">
        <v>307</v>
      </c>
      <c r="U1023" s="47">
        <v>30</v>
      </c>
      <c r="V1023" s="47" t="s">
        <v>852</v>
      </c>
      <c r="W1023" s="31" t="s">
        <v>308</v>
      </c>
      <c r="X1023" s="31">
        <v>0</v>
      </c>
      <c r="Y1023" s="31" t="s">
        <v>307</v>
      </c>
      <c r="Z1023" s="31">
        <v>30</v>
      </c>
      <c r="AA1023" s="5">
        <v>0</v>
      </c>
      <c r="AC1023" s="5">
        <v>1</v>
      </c>
      <c r="AD1023" s="5">
        <v>6434</v>
      </c>
      <c r="AE1023" s="14">
        <v>200006</v>
      </c>
      <c r="AF1023" s="11"/>
      <c r="AG1023" s="25">
        <v>200007</v>
      </c>
      <c r="AH1023" s="12" t="s">
        <v>846</v>
      </c>
      <c r="AI1023" s="15" t="s">
        <v>216</v>
      </c>
      <c r="AJ1023" s="30">
        <v>0</v>
      </c>
      <c r="AK1023" s="5">
        <v>60000</v>
      </c>
      <c r="AL1023" s="5">
        <v>1</v>
      </c>
      <c r="AN1023" s="5" t="s">
        <v>180</v>
      </c>
      <c r="AQ1023" s="5">
        <v>1</v>
      </c>
      <c r="BB1023" s="26" t="s">
        <v>2758</v>
      </c>
      <c r="BC1023" s="26"/>
    </row>
    <row r="1024" spans="1:55" thickTop="1" thickBot="1" x14ac:dyDescent="0.25">
      <c r="A1024" s="5">
        <v>1019</v>
      </c>
      <c r="B1024" s="5">
        <v>55119</v>
      </c>
      <c r="C1024" s="5" t="s">
        <v>66</v>
      </c>
      <c r="D1024" s="63">
        <v>20000067</v>
      </c>
      <c r="E1024" s="63">
        <v>10000067</v>
      </c>
      <c r="F1024" s="5">
        <v>19</v>
      </c>
      <c r="G1024" s="5">
        <v>3000551</v>
      </c>
      <c r="H1024" s="5">
        <v>3100551</v>
      </c>
      <c r="I1024" s="5" t="s">
        <v>281</v>
      </c>
      <c r="J1024" s="12">
        <v>0</v>
      </c>
      <c r="K1024" s="30">
        <v>10000</v>
      </c>
      <c r="L1024" s="30"/>
      <c r="M1024" s="15" t="s">
        <v>506</v>
      </c>
      <c r="N1024" s="15" t="s">
        <v>845</v>
      </c>
      <c r="O1024" s="15" t="s">
        <v>1755</v>
      </c>
      <c r="P1024" s="5" t="s">
        <v>377</v>
      </c>
      <c r="Q1024" s="5">
        <v>0</v>
      </c>
      <c r="R1024" s="47" t="s">
        <v>308</v>
      </c>
      <c r="S1024" s="47">
        <v>0</v>
      </c>
      <c r="T1024" s="47" t="s">
        <v>307</v>
      </c>
      <c r="U1024" s="47">
        <v>30</v>
      </c>
      <c r="V1024" s="47" t="s">
        <v>852</v>
      </c>
      <c r="W1024" s="31" t="s">
        <v>308</v>
      </c>
      <c r="X1024" s="31">
        <v>0</v>
      </c>
      <c r="Y1024" s="31" t="s">
        <v>307</v>
      </c>
      <c r="Z1024" s="31">
        <v>30</v>
      </c>
      <c r="AA1024" s="5">
        <v>0</v>
      </c>
      <c r="AC1024" s="5">
        <v>1</v>
      </c>
      <c r="AD1024" s="5">
        <v>6434</v>
      </c>
      <c r="AE1024" s="14">
        <v>200006</v>
      </c>
      <c r="AF1024" s="11"/>
      <c r="AG1024" s="25">
        <v>200007</v>
      </c>
      <c r="AH1024" s="12" t="s">
        <v>846</v>
      </c>
      <c r="AI1024" s="15" t="s">
        <v>216</v>
      </c>
      <c r="AJ1024" s="30">
        <v>0</v>
      </c>
      <c r="AK1024" s="5">
        <v>60000</v>
      </c>
      <c r="AL1024" s="5">
        <v>1</v>
      </c>
      <c r="AN1024" s="5" t="s">
        <v>180</v>
      </c>
      <c r="AQ1024" s="5">
        <v>1</v>
      </c>
      <c r="BB1024" s="26" t="s">
        <v>2758</v>
      </c>
      <c r="BC1024" s="26"/>
    </row>
    <row r="1025" spans="1:55" thickTop="1" thickBot="1" x14ac:dyDescent="0.25">
      <c r="A1025" s="5">
        <v>1020</v>
      </c>
      <c r="B1025" s="5">
        <v>55120</v>
      </c>
      <c r="C1025" s="5" t="s">
        <v>66</v>
      </c>
      <c r="D1025" s="63">
        <v>20000067</v>
      </c>
      <c r="E1025" s="63">
        <v>10000067</v>
      </c>
      <c r="F1025" s="5">
        <v>20</v>
      </c>
      <c r="G1025" s="5">
        <v>3000551</v>
      </c>
      <c r="H1025" s="5">
        <v>3100551</v>
      </c>
      <c r="I1025" s="5" t="s">
        <v>281</v>
      </c>
      <c r="J1025" s="12">
        <v>0</v>
      </c>
      <c r="K1025" s="30">
        <v>10000</v>
      </c>
      <c r="L1025" s="30"/>
      <c r="M1025" s="15" t="s">
        <v>506</v>
      </c>
      <c r="N1025" s="15" t="s">
        <v>845</v>
      </c>
      <c r="O1025" s="15" t="s">
        <v>1755</v>
      </c>
      <c r="P1025" s="5" t="s">
        <v>378</v>
      </c>
      <c r="Q1025" s="5">
        <v>0</v>
      </c>
      <c r="R1025" s="47" t="s">
        <v>308</v>
      </c>
      <c r="S1025" s="47">
        <v>0</v>
      </c>
      <c r="T1025" s="47" t="s">
        <v>307</v>
      </c>
      <c r="U1025" s="47">
        <v>30</v>
      </c>
      <c r="V1025" s="47" t="s">
        <v>852</v>
      </c>
      <c r="W1025" s="31" t="s">
        <v>308</v>
      </c>
      <c r="X1025" s="31">
        <v>0</v>
      </c>
      <c r="Y1025" s="31" t="s">
        <v>307</v>
      </c>
      <c r="Z1025" s="31">
        <v>30</v>
      </c>
      <c r="AA1025" s="5">
        <v>0</v>
      </c>
      <c r="AC1025" s="5">
        <v>1</v>
      </c>
      <c r="AD1025" s="5">
        <v>6434</v>
      </c>
      <c r="AE1025" s="14">
        <v>200006</v>
      </c>
      <c r="AF1025" s="11"/>
      <c r="AG1025" s="25">
        <v>200007</v>
      </c>
      <c r="AH1025" s="12" t="s">
        <v>846</v>
      </c>
      <c r="AI1025" s="15" t="s">
        <v>216</v>
      </c>
      <c r="AJ1025" s="30">
        <v>0</v>
      </c>
      <c r="AK1025" s="5">
        <v>60000</v>
      </c>
      <c r="AL1025" s="5">
        <v>1</v>
      </c>
      <c r="AN1025" s="5" t="s">
        <v>180</v>
      </c>
      <c r="AQ1025" s="5">
        <v>1</v>
      </c>
      <c r="BB1025" s="26" t="s">
        <v>2758</v>
      </c>
      <c r="BC1025" s="26"/>
    </row>
    <row r="1026" spans="1:55" thickTop="1" thickBot="1" x14ac:dyDescent="0.25">
      <c r="A1026" s="5">
        <v>1021</v>
      </c>
      <c r="B1026" s="5">
        <v>55121</v>
      </c>
      <c r="C1026" s="5" t="s">
        <v>66</v>
      </c>
      <c r="D1026" s="63">
        <v>20000067</v>
      </c>
      <c r="E1026" s="63">
        <v>10000067</v>
      </c>
      <c r="F1026" s="5">
        <v>21</v>
      </c>
      <c r="G1026" s="5">
        <v>3000551</v>
      </c>
      <c r="H1026" s="5">
        <v>3100551</v>
      </c>
      <c r="I1026" s="5" t="s">
        <v>281</v>
      </c>
      <c r="J1026" s="12">
        <v>0</v>
      </c>
      <c r="K1026" s="30">
        <v>10000</v>
      </c>
      <c r="L1026" s="30"/>
      <c r="M1026" s="15" t="s">
        <v>506</v>
      </c>
      <c r="N1026" s="15" t="s">
        <v>845</v>
      </c>
      <c r="O1026" s="15" t="s">
        <v>1755</v>
      </c>
      <c r="P1026" s="5" t="s">
        <v>379</v>
      </c>
      <c r="Q1026" s="5">
        <v>0</v>
      </c>
      <c r="R1026" s="47" t="s">
        <v>308</v>
      </c>
      <c r="S1026" s="47">
        <v>0</v>
      </c>
      <c r="T1026" s="47" t="s">
        <v>307</v>
      </c>
      <c r="U1026" s="47">
        <v>30</v>
      </c>
      <c r="V1026" s="47" t="s">
        <v>852</v>
      </c>
      <c r="W1026" s="31" t="s">
        <v>308</v>
      </c>
      <c r="X1026" s="31">
        <v>0</v>
      </c>
      <c r="Y1026" s="31" t="s">
        <v>307</v>
      </c>
      <c r="Z1026" s="31">
        <v>30</v>
      </c>
      <c r="AA1026" s="5">
        <v>0</v>
      </c>
      <c r="AC1026" s="5">
        <v>1</v>
      </c>
      <c r="AD1026" s="5">
        <v>6434</v>
      </c>
      <c r="AE1026" s="14">
        <v>200006</v>
      </c>
      <c r="AF1026" s="11"/>
      <c r="AG1026" s="25">
        <v>200007</v>
      </c>
      <c r="AH1026" s="12" t="s">
        <v>846</v>
      </c>
      <c r="AI1026" s="15" t="s">
        <v>216</v>
      </c>
      <c r="AJ1026" s="30">
        <v>0</v>
      </c>
      <c r="AK1026" s="5">
        <v>60000</v>
      </c>
      <c r="AL1026" s="5">
        <v>1</v>
      </c>
      <c r="AN1026" s="5" t="s">
        <v>180</v>
      </c>
      <c r="AQ1026" s="5">
        <v>1</v>
      </c>
      <c r="BB1026" s="26" t="s">
        <v>2758</v>
      </c>
      <c r="BC1026" s="26"/>
    </row>
    <row r="1027" spans="1:55" thickTop="1" thickBot="1" x14ac:dyDescent="0.25">
      <c r="A1027" s="5">
        <v>1022</v>
      </c>
      <c r="B1027" s="5">
        <v>55122</v>
      </c>
      <c r="C1027" s="5" t="s">
        <v>66</v>
      </c>
      <c r="D1027" s="63">
        <v>20000067</v>
      </c>
      <c r="E1027" s="63">
        <v>10000067</v>
      </c>
      <c r="F1027" s="5">
        <v>22</v>
      </c>
      <c r="G1027" s="5">
        <v>3000551</v>
      </c>
      <c r="H1027" s="5">
        <v>3100551</v>
      </c>
      <c r="I1027" s="5" t="s">
        <v>281</v>
      </c>
      <c r="J1027" s="12">
        <v>0</v>
      </c>
      <c r="K1027" s="30">
        <v>10000</v>
      </c>
      <c r="L1027" s="30"/>
      <c r="M1027" s="15" t="s">
        <v>506</v>
      </c>
      <c r="N1027" s="15" t="s">
        <v>845</v>
      </c>
      <c r="O1027" s="15" t="s">
        <v>1755</v>
      </c>
      <c r="P1027" s="5" t="s">
        <v>380</v>
      </c>
      <c r="Q1027" s="5">
        <v>0</v>
      </c>
      <c r="R1027" s="47" t="s">
        <v>308</v>
      </c>
      <c r="S1027" s="47">
        <v>0</v>
      </c>
      <c r="T1027" s="47" t="s">
        <v>307</v>
      </c>
      <c r="U1027" s="47">
        <v>30</v>
      </c>
      <c r="V1027" s="47" t="s">
        <v>852</v>
      </c>
      <c r="W1027" s="31" t="s">
        <v>308</v>
      </c>
      <c r="X1027" s="31">
        <v>0</v>
      </c>
      <c r="Y1027" s="31" t="s">
        <v>307</v>
      </c>
      <c r="Z1027" s="31">
        <v>30</v>
      </c>
      <c r="AA1027" s="5">
        <v>0</v>
      </c>
      <c r="AC1027" s="5">
        <v>1</v>
      </c>
      <c r="AD1027" s="5">
        <v>6434</v>
      </c>
      <c r="AE1027" s="14">
        <v>200006</v>
      </c>
      <c r="AF1027" s="11"/>
      <c r="AG1027" s="25">
        <v>200007</v>
      </c>
      <c r="AH1027" s="12" t="s">
        <v>846</v>
      </c>
      <c r="AI1027" s="15" t="s">
        <v>216</v>
      </c>
      <c r="AJ1027" s="30">
        <v>0</v>
      </c>
      <c r="AK1027" s="5">
        <v>60000</v>
      </c>
      <c r="AL1027" s="5">
        <v>1</v>
      </c>
      <c r="AN1027" s="5" t="s">
        <v>180</v>
      </c>
      <c r="AQ1027" s="5">
        <v>1</v>
      </c>
      <c r="BB1027" s="26" t="s">
        <v>2758</v>
      </c>
      <c r="BC1027" s="26"/>
    </row>
    <row r="1028" spans="1:55" thickTop="1" thickBot="1" x14ac:dyDescent="0.25">
      <c r="A1028" s="5">
        <v>1023</v>
      </c>
      <c r="B1028" s="5">
        <v>55123</v>
      </c>
      <c r="C1028" s="5" t="s">
        <v>66</v>
      </c>
      <c r="D1028" s="63">
        <v>20000067</v>
      </c>
      <c r="E1028" s="63">
        <v>10000067</v>
      </c>
      <c r="F1028" s="5">
        <v>23</v>
      </c>
      <c r="G1028" s="5">
        <v>3000551</v>
      </c>
      <c r="H1028" s="5">
        <v>3100551</v>
      </c>
      <c r="I1028" s="5" t="s">
        <v>281</v>
      </c>
      <c r="J1028" s="12">
        <v>0</v>
      </c>
      <c r="K1028" s="30">
        <v>10000</v>
      </c>
      <c r="L1028" s="30"/>
      <c r="M1028" s="15" t="s">
        <v>506</v>
      </c>
      <c r="N1028" s="15" t="s">
        <v>845</v>
      </c>
      <c r="O1028" s="15" t="s">
        <v>1755</v>
      </c>
      <c r="P1028" s="5" t="s">
        <v>381</v>
      </c>
      <c r="Q1028" s="5">
        <v>0</v>
      </c>
      <c r="R1028" s="47" t="s">
        <v>308</v>
      </c>
      <c r="S1028" s="47">
        <v>0</v>
      </c>
      <c r="T1028" s="47" t="s">
        <v>307</v>
      </c>
      <c r="U1028" s="47">
        <v>30</v>
      </c>
      <c r="V1028" s="47" t="s">
        <v>852</v>
      </c>
      <c r="W1028" s="31" t="s">
        <v>308</v>
      </c>
      <c r="X1028" s="31">
        <v>0</v>
      </c>
      <c r="Y1028" s="31" t="s">
        <v>307</v>
      </c>
      <c r="Z1028" s="31">
        <v>30</v>
      </c>
      <c r="AA1028" s="5">
        <v>0</v>
      </c>
      <c r="AC1028" s="5">
        <v>1</v>
      </c>
      <c r="AD1028" s="5">
        <v>6434</v>
      </c>
      <c r="AE1028" s="14">
        <v>200006</v>
      </c>
      <c r="AF1028" s="11"/>
      <c r="AG1028" s="25">
        <v>200007</v>
      </c>
      <c r="AH1028" s="12" t="s">
        <v>846</v>
      </c>
      <c r="AI1028" s="15" t="s">
        <v>216</v>
      </c>
      <c r="AJ1028" s="30">
        <v>0</v>
      </c>
      <c r="AK1028" s="5">
        <v>60000</v>
      </c>
      <c r="AL1028" s="5">
        <v>1</v>
      </c>
      <c r="AN1028" s="5" t="s">
        <v>180</v>
      </c>
      <c r="AQ1028" s="5">
        <v>1</v>
      </c>
      <c r="BB1028" s="26" t="s">
        <v>2758</v>
      </c>
      <c r="BC1028" s="26"/>
    </row>
    <row r="1029" spans="1:55" thickTop="1" thickBot="1" x14ac:dyDescent="0.25">
      <c r="A1029" s="5">
        <v>1024</v>
      </c>
      <c r="B1029" s="5">
        <v>55124</v>
      </c>
      <c r="C1029" s="5" t="s">
        <v>66</v>
      </c>
      <c r="D1029" s="63">
        <v>20000067</v>
      </c>
      <c r="E1029" s="63">
        <v>10000067</v>
      </c>
      <c r="F1029" s="5">
        <v>24</v>
      </c>
      <c r="G1029" s="5">
        <v>3000551</v>
      </c>
      <c r="H1029" s="5">
        <v>3100551</v>
      </c>
      <c r="I1029" s="5" t="s">
        <v>281</v>
      </c>
      <c r="J1029" s="12">
        <v>0</v>
      </c>
      <c r="K1029" s="30">
        <v>10000</v>
      </c>
      <c r="L1029" s="30"/>
      <c r="M1029" s="15" t="s">
        <v>506</v>
      </c>
      <c r="N1029" s="15" t="s">
        <v>845</v>
      </c>
      <c r="O1029" s="15" t="s">
        <v>1755</v>
      </c>
      <c r="P1029" s="5" t="s">
        <v>382</v>
      </c>
      <c r="Q1029" s="5">
        <v>0</v>
      </c>
      <c r="R1029" s="47" t="s">
        <v>308</v>
      </c>
      <c r="S1029" s="47">
        <v>0</v>
      </c>
      <c r="T1029" s="47" t="s">
        <v>307</v>
      </c>
      <c r="U1029" s="47">
        <v>30</v>
      </c>
      <c r="V1029" s="47" t="s">
        <v>852</v>
      </c>
      <c r="W1029" s="31" t="s">
        <v>308</v>
      </c>
      <c r="X1029" s="31">
        <v>0</v>
      </c>
      <c r="Y1029" s="31" t="s">
        <v>307</v>
      </c>
      <c r="Z1029" s="31">
        <v>30</v>
      </c>
      <c r="AA1029" s="5">
        <v>0</v>
      </c>
      <c r="AC1029" s="5">
        <v>1</v>
      </c>
      <c r="AD1029" s="5">
        <v>6434</v>
      </c>
      <c r="AE1029" s="14">
        <v>200006</v>
      </c>
      <c r="AF1029" s="11"/>
      <c r="AG1029" s="25">
        <v>200007</v>
      </c>
      <c r="AH1029" s="12" t="s">
        <v>846</v>
      </c>
      <c r="AI1029" s="15" t="s">
        <v>216</v>
      </c>
      <c r="AJ1029" s="30">
        <v>0</v>
      </c>
      <c r="AK1029" s="5">
        <v>60000</v>
      </c>
      <c r="AL1029" s="5">
        <v>1</v>
      </c>
      <c r="AN1029" s="5" t="s">
        <v>180</v>
      </c>
      <c r="AQ1029" s="5">
        <v>1</v>
      </c>
      <c r="BB1029" s="26" t="s">
        <v>2758</v>
      </c>
      <c r="BC1029" s="26"/>
    </row>
    <row r="1030" spans="1:55" thickTop="1" thickBot="1" x14ac:dyDescent="0.25">
      <c r="A1030" s="5">
        <v>1025</v>
      </c>
      <c r="B1030" s="5">
        <v>55125</v>
      </c>
      <c r="C1030" s="5" t="s">
        <v>66</v>
      </c>
      <c r="D1030" s="63">
        <v>20000067</v>
      </c>
      <c r="E1030" s="63">
        <v>10000067</v>
      </c>
      <c r="F1030" s="5">
        <v>25</v>
      </c>
      <c r="G1030" s="5">
        <v>3000551</v>
      </c>
      <c r="H1030" s="5">
        <v>3100551</v>
      </c>
      <c r="I1030" s="5" t="s">
        <v>281</v>
      </c>
      <c r="J1030" s="12">
        <v>0</v>
      </c>
      <c r="K1030" s="30">
        <v>10000</v>
      </c>
      <c r="L1030" s="30"/>
      <c r="M1030" s="15" t="s">
        <v>506</v>
      </c>
      <c r="N1030" s="15" t="s">
        <v>845</v>
      </c>
      <c r="O1030" s="15" t="s">
        <v>1755</v>
      </c>
      <c r="P1030" s="5" t="s">
        <v>383</v>
      </c>
      <c r="Q1030" s="5">
        <v>0</v>
      </c>
      <c r="R1030" s="47" t="s">
        <v>308</v>
      </c>
      <c r="S1030" s="47">
        <v>0</v>
      </c>
      <c r="T1030" s="47" t="s">
        <v>307</v>
      </c>
      <c r="U1030" s="47">
        <v>30</v>
      </c>
      <c r="V1030" s="47" t="s">
        <v>852</v>
      </c>
      <c r="W1030" s="31" t="s">
        <v>308</v>
      </c>
      <c r="X1030" s="31">
        <v>0</v>
      </c>
      <c r="Y1030" s="31" t="s">
        <v>307</v>
      </c>
      <c r="Z1030" s="31">
        <v>30</v>
      </c>
      <c r="AA1030" s="5">
        <v>0</v>
      </c>
      <c r="AC1030" s="5">
        <v>1</v>
      </c>
      <c r="AD1030" s="5">
        <v>6434</v>
      </c>
      <c r="AE1030" s="14">
        <v>200006</v>
      </c>
      <c r="AF1030" s="11"/>
      <c r="AG1030" s="25">
        <v>200007</v>
      </c>
      <c r="AH1030" s="12" t="s">
        <v>846</v>
      </c>
      <c r="AI1030" s="15" t="s">
        <v>216</v>
      </c>
      <c r="AJ1030" s="30">
        <v>0</v>
      </c>
      <c r="AK1030" s="5">
        <v>60000</v>
      </c>
      <c r="AL1030" s="5">
        <v>1</v>
      </c>
      <c r="AN1030" s="5" t="s">
        <v>180</v>
      </c>
      <c r="AQ1030" s="5">
        <v>1</v>
      </c>
      <c r="BB1030" s="26" t="s">
        <v>2758</v>
      </c>
      <c r="BC1030" s="26"/>
    </row>
    <row r="1031" spans="1:55" thickTop="1" thickBot="1" x14ac:dyDescent="0.25">
      <c r="A1031" s="5">
        <v>1026</v>
      </c>
      <c r="B1031" s="5">
        <v>62101</v>
      </c>
      <c r="C1031" s="5" t="s">
        <v>469</v>
      </c>
      <c r="D1031" s="63">
        <v>20000007</v>
      </c>
      <c r="E1031" s="63">
        <v>10000007</v>
      </c>
      <c r="F1031" s="5">
        <v>1</v>
      </c>
      <c r="G1031" s="5">
        <v>3000621</v>
      </c>
      <c r="H1031" s="5">
        <v>3100621</v>
      </c>
      <c r="I1031" s="5" t="s">
        <v>282</v>
      </c>
      <c r="J1031" s="12">
        <v>0</v>
      </c>
      <c r="K1031" s="30">
        <v>10000</v>
      </c>
      <c r="L1031" s="30"/>
      <c r="M1031" s="15" t="s">
        <v>506</v>
      </c>
      <c r="N1031" s="15" t="s">
        <v>845</v>
      </c>
      <c r="O1031" s="15" t="s">
        <v>1755</v>
      </c>
      <c r="P1031" s="5" t="s">
        <v>3513</v>
      </c>
      <c r="Q1031" s="5">
        <v>0</v>
      </c>
      <c r="R1031" s="47" t="s">
        <v>308</v>
      </c>
      <c r="S1031" s="47">
        <v>0</v>
      </c>
      <c r="T1031" s="47" t="s">
        <v>307</v>
      </c>
      <c r="U1031" s="47">
        <v>30</v>
      </c>
      <c r="V1031" s="47" t="s">
        <v>847</v>
      </c>
      <c r="W1031" s="31" t="s">
        <v>308</v>
      </c>
      <c r="X1031" s="31">
        <v>0</v>
      </c>
      <c r="Y1031" s="31" t="s">
        <v>307</v>
      </c>
      <c r="Z1031" s="31">
        <v>30</v>
      </c>
      <c r="AA1031" s="5">
        <v>0</v>
      </c>
      <c r="AC1031" s="5">
        <v>0</v>
      </c>
      <c r="AD1031" s="5">
        <v>5441</v>
      </c>
      <c r="AE1031" s="14">
        <v>200006</v>
      </c>
      <c r="AF1031" s="11"/>
      <c r="AG1031" s="25">
        <v>200007</v>
      </c>
      <c r="AH1031" s="12" t="s">
        <v>197</v>
      </c>
      <c r="AI1031" s="15" t="s">
        <v>197</v>
      </c>
      <c r="AJ1031" s="30">
        <v>0</v>
      </c>
      <c r="AK1031" s="5">
        <v>60000</v>
      </c>
      <c r="AL1031" s="5">
        <v>1</v>
      </c>
      <c r="AN1031" s="5" t="s">
        <v>470</v>
      </c>
      <c r="AO1031" s="15" t="s">
        <v>470</v>
      </c>
      <c r="AQ1031" s="5">
        <v>1</v>
      </c>
      <c r="BB1031" s="26" t="s">
        <v>2758</v>
      </c>
      <c r="BC1031" s="26"/>
    </row>
    <row r="1032" spans="1:55" thickTop="1" thickBot="1" x14ac:dyDescent="0.25">
      <c r="A1032" s="5">
        <v>1027</v>
      </c>
      <c r="B1032" s="5">
        <v>62102</v>
      </c>
      <c r="C1032" s="5" t="s">
        <v>469</v>
      </c>
      <c r="D1032" s="63">
        <v>20000007</v>
      </c>
      <c r="E1032" s="63">
        <v>10000007</v>
      </c>
      <c r="F1032" s="5">
        <v>2</v>
      </c>
      <c r="G1032" s="5">
        <v>3000621</v>
      </c>
      <c r="H1032" s="5">
        <v>3100621</v>
      </c>
      <c r="I1032" s="5" t="s">
        <v>282</v>
      </c>
      <c r="J1032" s="12">
        <v>0</v>
      </c>
      <c r="K1032" s="30">
        <v>10000</v>
      </c>
      <c r="L1032" s="30"/>
      <c r="M1032" s="15" t="s">
        <v>506</v>
      </c>
      <c r="N1032" s="15" t="s">
        <v>845</v>
      </c>
      <c r="O1032" s="15" t="s">
        <v>1755</v>
      </c>
      <c r="P1032" s="5" t="s">
        <v>3514</v>
      </c>
      <c r="Q1032" s="5">
        <v>0</v>
      </c>
      <c r="R1032" s="47" t="s">
        <v>308</v>
      </c>
      <c r="S1032" s="47">
        <v>0</v>
      </c>
      <c r="T1032" s="47" t="s">
        <v>307</v>
      </c>
      <c r="U1032" s="47">
        <v>30</v>
      </c>
      <c r="V1032" s="47" t="s">
        <v>847</v>
      </c>
      <c r="W1032" s="31" t="s">
        <v>308</v>
      </c>
      <c r="X1032" s="31">
        <v>0</v>
      </c>
      <c r="Y1032" s="31" t="s">
        <v>307</v>
      </c>
      <c r="Z1032" s="31">
        <v>30</v>
      </c>
      <c r="AA1032" s="5">
        <v>0</v>
      </c>
      <c r="AC1032" s="5">
        <v>0</v>
      </c>
      <c r="AD1032" s="5">
        <v>5441</v>
      </c>
      <c r="AE1032" s="14">
        <v>200006</v>
      </c>
      <c r="AF1032" s="11"/>
      <c r="AG1032" s="25">
        <v>200007</v>
      </c>
      <c r="AH1032" s="12" t="s">
        <v>197</v>
      </c>
      <c r="AI1032" s="15" t="s">
        <v>197</v>
      </c>
      <c r="AJ1032" s="30">
        <v>0</v>
      </c>
      <c r="AK1032" s="5">
        <v>60000</v>
      </c>
      <c r="AL1032" s="5">
        <v>1</v>
      </c>
      <c r="AN1032" s="5" t="s">
        <v>470</v>
      </c>
      <c r="AO1032" s="15">
        <v>621010</v>
      </c>
      <c r="AQ1032" s="5">
        <v>1</v>
      </c>
      <c r="BB1032" s="26" t="s">
        <v>2758</v>
      </c>
      <c r="BC1032" s="26"/>
    </row>
    <row r="1033" spans="1:55" thickTop="1" thickBot="1" x14ac:dyDescent="0.25">
      <c r="A1033" s="5">
        <v>1028</v>
      </c>
      <c r="B1033" s="5">
        <v>62103</v>
      </c>
      <c r="C1033" s="5" t="s">
        <v>469</v>
      </c>
      <c r="D1033" s="63">
        <v>20000007</v>
      </c>
      <c r="E1033" s="63">
        <v>10000007</v>
      </c>
      <c r="F1033" s="5">
        <v>3</v>
      </c>
      <c r="G1033" s="5">
        <v>3000621</v>
      </c>
      <c r="H1033" s="5">
        <v>3100621</v>
      </c>
      <c r="I1033" s="5" t="s">
        <v>282</v>
      </c>
      <c r="J1033" s="12">
        <v>0</v>
      </c>
      <c r="K1033" s="30">
        <v>10000</v>
      </c>
      <c r="L1033" s="30"/>
      <c r="M1033" s="15" t="s">
        <v>506</v>
      </c>
      <c r="N1033" s="15" t="s">
        <v>845</v>
      </c>
      <c r="O1033" s="15" t="s">
        <v>1755</v>
      </c>
      <c r="P1033" s="5" t="s">
        <v>3515</v>
      </c>
      <c r="Q1033" s="5">
        <v>0</v>
      </c>
      <c r="R1033" s="47" t="s">
        <v>308</v>
      </c>
      <c r="S1033" s="47">
        <v>0</v>
      </c>
      <c r="T1033" s="47" t="s">
        <v>307</v>
      </c>
      <c r="U1033" s="47">
        <v>30</v>
      </c>
      <c r="V1033" s="47" t="s">
        <v>847</v>
      </c>
      <c r="W1033" s="31" t="s">
        <v>308</v>
      </c>
      <c r="X1033" s="31">
        <v>0</v>
      </c>
      <c r="Y1033" s="31" t="s">
        <v>307</v>
      </c>
      <c r="Z1033" s="31">
        <v>30</v>
      </c>
      <c r="AA1033" s="5">
        <v>0</v>
      </c>
      <c r="AC1033" s="5">
        <v>0</v>
      </c>
      <c r="AD1033" s="5">
        <v>5441</v>
      </c>
      <c r="AE1033" s="14">
        <v>200006</v>
      </c>
      <c r="AF1033" s="11"/>
      <c r="AG1033" s="25">
        <v>200007</v>
      </c>
      <c r="AH1033" s="12" t="s">
        <v>197</v>
      </c>
      <c r="AI1033" s="15" t="s">
        <v>197</v>
      </c>
      <c r="AJ1033" s="30">
        <v>0</v>
      </c>
      <c r="AK1033" s="5">
        <v>60000</v>
      </c>
      <c r="AL1033" s="5">
        <v>1</v>
      </c>
      <c r="AN1033" s="5" t="s">
        <v>470</v>
      </c>
      <c r="AO1033" s="15">
        <v>621010</v>
      </c>
      <c r="AQ1033" s="5">
        <v>1</v>
      </c>
      <c r="BB1033" s="26" t="s">
        <v>2758</v>
      </c>
      <c r="BC1033" s="26"/>
    </row>
    <row r="1034" spans="1:55" thickTop="1" thickBot="1" x14ac:dyDescent="0.25">
      <c r="A1034" s="5">
        <v>1029</v>
      </c>
      <c r="B1034" s="5">
        <v>62104</v>
      </c>
      <c r="C1034" s="5" t="s">
        <v>469</v>
      </c>
      <c r="D1034" s="63">
        <v>20000007</v>
      </c>
      <c r="E1034" s="63">
        <v>10000007</v>
      </c>
      <c r="F1034" s="5">
        <v>4</v>
      </c>
      <c r="G1034" s="5">
        <v>3000621</v>
      </c>
      <c r="H1034" s="5">
        <v>3100621</v>
      </c>
      <c r="I1034" s="5" t="s">
        <v>282</v>
      </c>
      <c r="J1034" s="12">
        <v>0</v>
      </c>
      <c r="K1034" s="30">
        <v>10000</v>
      </c>
      <c r="L1034" s="30"/>
      <c r="M1034" s="15" t="s">
        <v>506</v>
      </c>
      <c r="N1034" s="15" t="s">
        <v>845</v>
      </c>
      <c r="O1034" s="15" t="s">
        <v>1755</v>
      </c>
      <c r="P1034" s="5" t="s">
        <v>3516</v>
      </c>
      <c r="Q1034" s="5">
        <v>0</v>
      </c>
      <c r="R1034" s="47" t="s">
        <v>308</v>
      </c>
      <c r="S1034" s="47">
        <v>0</v>
      </c>
      <c r="T1034" s="47" t="s">
        <v>307</v>
      </c>
      <c r="U1034" s="47">
        <v>30</v>
      </c>
      <c r="V1034" s="47" t="s">
        <v>847</v>
      </c>
      <c r="W1034" s="31" t="s">
        <v>308</v>
      </c>
      <c r="X1034" s="31">
        <v>0</v>
      </c>
      <c r="Y1034" s="31" t="s">
        <v>307</v>
      </c>
      <c r="Z1034" s="31">
        <v>30</v>
      </c>
      <c r="AA1034" s="5">
        <v>0</v>
      </c>
      <c r="AC1034" s="5">
        <v>0</v>
      </c>
      <c r="AD1034" s="5">
        <v>5441</v>
      </c>
      <c r="AE1034" s="14">
        <v>200006</v>
      </c>
      <c r="AF1034" s="11"/>
      <c r="AG1034" s="25">
        <v>200007</v>
      </c>
      <c r="AH1034" s="12" t="s">
        <v>197</v>
      </c>
      <c r="AI1034" s="15" t="s">
        <v>197</v>
      </c>
      <c r="AJ1034" s="30">
        <v>0</v>
      </c>
      <c r="AK1034" s="5">
        <v>60000</v>
      </c>
      <c r="AL1034" s="5">
        <v>1</v>
      </c>
      <c r="AN1034" s="5" t="s">
        <v>470</v>
      </c>
      <c r="AO1034" s="15">
        <v>621010</v>
      </c>
      <c r="AQ1034" s="5">
        <v>1</v>
      </c>
      <c r="BB1034" s="26" t="s">
        <v>2758</v>
      </c>
      <c r="BC1034" s="26"/>
    </row>
    <row r="1035" spans="1:55" thickTop="1" thickBot="1" x14ac:dyDescent="0.25">
      <c r="A1035" s="5">
        <v>1030</v>
      </c>
      <c r="B1035" s="5">
        <v>62105</v>
      </c>
      <c r="C1035" s="5" t="s">
        <v>469</v>
      </c>
      <c r="D1035" s="63">
        <v>20000007</v>
      </c>
      <c r="E1035" s="63">
        <v>10000007</v>
      </c>
      <c r="F1035" s="5">
        <v>5</v>
      </c>
      <c r="G1035" s="5">
        <v>3000621</v>
      </c>
      <c r="H1035" s="5">
        <v>3100621</v>
      </c>
      <c r="I1035" s="5" t="s">
        <v>282</v>
      </c>
      <c r="J1035" s="12">
        <v>0</v>
      </c>
      <c r="K1035" s="30">
        <v>10000</v>
      </c>
      <c r="L1035" s="30"/>
      <c r="M1035" s="15" t="s">
        <v>506</v>
      </c>
      <c r="N1035" s="15" t="s">
        <v>845</v>
      </c>
      <c r="O1035" s="15" t="s">
        <v>1755</v>
      </c>
      <c r="P1035" s="5" t="s">
        <v>3517</v>
      </c>
      <c r="Q1035" s="5">
        <v>0</v>
      </c>
      <c r="R1035" s="47" t="s">
        <v>308</v>
      </c>
      <c r="S1035" s="47">
        <v>0</v>
      </c>
      <c r="T1035" s="47" t="s">
        <v>307</v>
      </c>
      <c r="U1035" s="47">
        <v>30</v>
      </c>
      <c r="V1035" s="47" t="s">
        <v>847</v>
      </c>
      <c r="W1035" s="31" t="s">
        <v>308</v>
      </c>
      <c r="X1035" s="31">
        <v>0</v>
      </c>
      <c r="Y1035" s="31" t="s">
        <v>307</v>
      </c>
      <c r="Z1035" s="31">
        <v>30</v>
      </c>
      <c r="AA1035" s="5">
        <v>0</v>
      </c>
      <c r="AC1035" s="5">
        <v>0</v>
      </c>
      <c r="AD1035" s="5">
        <v>5441</v>
      </c>
      <c r="AE1035" s="14">
        <v>200006</v>
      </c>
      <c r="AF1035" s="11"/>
      <c r="AG1035" s="25">
        <v>200007</v>
      </c>
      <c r="AH1035" s="12" t="s">
        <v>197</v>
      </c>
      <c r="AI1035" s="15" t="s">
        <v>197</v>
      </c>
      <c r="AJ1035" s="30">
        <v>0</v>
      </c>
      <c r="AK1035" s="5">
        <v>60000</v>
      </c>
      <c r="AL1035" s="5">
        <v>1</v>
      </c>
      <c r="AN1035" s="5" t="s">
        <v>470</v>
      </c>
      <c r="AO1035" s="15">
        <v>621010</v>
      </c>
      <c r="AQ1035" s="5">
        <v>1</v>
      </c>
      <c r="BB1035" s="26" t="s">
        <v>2758</v>
      </c>
      <c r="BC1035" s="26"/>
    </row>
    <row r="1036" spans="1:55" thickTop="1" thickBot="1" x14ac:dyDescent="0.25">
      <c r="A1036" s="5">
        <v>1031</v>
      </c>
      <c r="B1036" s="5">
        <v>62106</v>
      </c>
      <c r="C1036" s="5" t="s">
        <v>469</v>
      </c>
      <c r="D1036" s="63">
        <v>20000007</v>
      </c>
      <c r="E1036" s="63">
        <v>10000007</v>
      </c>
      <c r="F1036" s="5">
        <v>6</v>
      </c>
      <c r="G1036" s="5">
        <v>3000621</v>
      </c>
      <c r="H1036" s="5">
        <v>3100621</v>
      </c>
      <c r="I1036" s="5" t="s">
        <v>282</v>
      </c>
      <c r="J1036" s="12">
        <v>0</v>
      </c>
      <c r="K1036" s="30">
        <v>10000</v>
      </c>
      <c r="L1036" s="30"/>
      <c r="M1036" s="15" t="s">
        <v>506</v>
      </c>
      <c r="N1036" s="15" t="s">
        <v>845</v>
      </c>
      <c r="O1036" s="15" t="s">
        <v>1755</v>
      </c>
      <c r="P1036" s="5" t="s">
        <v>3518</v>
      </c>
      <c r="Q1036" s="5">
        <v>0</v>
      </c>
      <c r="R1036" s="47" t="s">
        <v>308</v>
      </c>
      <c r="S1036" s="47">
        <v>0</v>
      </c>
      <c r="T1036" s="47" t="s">
        <v>307</v>
      </c>
      <c r="U1036" s="47">
        <v>30</v>
      </c>
      <c r="V1036" s="47" t="s">
        <v>847</v>
      </c>
      <c r="W1036" s="31" t="s">
        <v>308</v>
      </c>
      <c r="X1036" s="31">
        <v>0</v>
      </c>
      <c r="Y1036" s="31" t="s">
        <v>307</v>
      </c>
      <c r="Z1036" s="31">
        <v>30</v>
      </c>
      <c r="AA1036" s="5">
        <v>0</v>
      </c>
      <c r="AC1036" s="5">
        <v>0</v>
      </c>
      <c r="AD1036" s="5">
        <v>5441</v>
      </c>
      <c r="AE1036" s="14">
        <v>200006</v>
      </c>
      <c r="AF1036" s="11"/>
      <c r="AG1036" s="25">
        <v>200007</v>
      </c>
      <c r="AH1036" s="12" t="s">
        <v>197</v>
      </c>
      <c r="AI1036" s="15" t="s">
        <v>197</v>
      </c>
      <c r="AJ1036" s="30">
        <v>0</v>
      </c>
      <c r="AK1036" s="5">
        <v>60000</v>
      </c>
      <c r="AL1036" s="5">
        <v>1</v>
      </c>
      <c r="AN1036" s="5" t="s">
        <v>470</v>
      </c>
      <c r="AO1036" s="15">
        <v>621010</v>
      </c>
      <c r="AQ1036" s="5">
        <v>1</v>
      </c>
      <c r="BB1036" s="26" t="s">
        <v>2758</v>
      </c>
      <c r="BC1036" s="26"/>
    </row>
    <row r="1037" spans="1:55" thickTop="1" thickBot="1" x14ac:dyDescent="0.25">
      <c r="A1037" s="5">
        <v>1032</v>
      </c>
      <c r="B1037" s="5">
        <v>62107</v>
      </c>
      <c r="C1037" s="5" t="s">
        <v>469</v>
      </c>
      <c r="D1037" s="63">
        <v>20000007</v>
      </c>
      <c r="E1037" s="63">
        <v>10000007</v>
      </c>
      <c r="F1037" s="5">
        <v>7</v>
      </c>
      <c r="G1037" s="5">
        <v>3000621</v>
      </c>
      <c r="H1037" s="5">
        <v>3100621</v>
      </c>
      <c r="I1037" s="5" t="s">
        <v>282</v>
      </c>
      <c r="J1037" s="12">
        <v>0</v>
      </c>
      <c r="K1037" s="30">
        <v>10000</v>
      </c>
      <c r="L1037" s="30"/>
      <c r="M1037" s="15" t="s">
        <v>506</v>
      </c>
      <c r="N1037" s="15" t="s">
        <v>845</v>
      </c>
      <c r="O1037" s="15" t="s">
        <v>1755</v>
      </c>
      <c r="P1037" s="5" t="s">
        <v>3519</v>
      </c>
      <c r="Q1037" s="5">
        <v>0</v>
      </c>
      <c r="R1037" s="47" t="s">
        <v>308</v>
      </c>
      <c r="S1037" s="47">
        <v>0</v>
      </c>
      <c r="T1037" s="47" t="s">
        <v>307</v>
      </c>
      <c r="U1037" s="47">
        <v>30</v>
      </c>
      <c r="V1037" s="47" t="s">
        <v>847</v>
      </c>
      <c r="W1037" s="31" t="s">
        <v>308</v>
      </c>
      <c r="X1037" s="31">
        <v>0</v>
      </c>
      <c r="Y1037" s="31" t="s">
        <v>307</v>
      </c>
      <c r="Z1037" s="31">
        <v>30</v>
      </c>
      <c r="AA1037" s="5">
        <v>0</v>
      </c>
      <c r="AC1037" s="5">
        <v>0</v>
      </c>
      <c r="AD1037" s="5">
        <v>5441</v>
      </c>
      <c r="AE1037" s="14">
        <v>200006</v>
      </c>
      <c r="AF1037" s="11"/>
      <c r="AG1037" s="25">
        <v>200007</v>
      </c>
      <c r="AH1037" s="12" t="s">
        <v>197</v>
      </c>
      <c r="AI1037" s="15" t="s">
        <v>197</v>
      </c>
      <c r="AJ1037" s="30">
        <v>0</v>
      </c>
      <c r="AK1037" s="5">
        <v>60000</v>
      </c>
      <c r="AL1037" s="5">
        <v>1</v>
      </c>
      <c r="AN1037" s="5" t="s">
        <v>470</v>
      </c>
      <c r="AO1037" s="15">
        <v>621010</v>
      </c>
      <c r="AQ1037" s="5">
        <v>1</v>
      </c>
      <c r="BB1037" s="26" t="s">
        <v>2758</v>
      </c>
      <c r="BC1037" s="26"/>
    </row>
    <row r="1038" spans="1:55" thickTop="1" thickBot="1" x14ac:dyDescent="0.25">
      <c r="A1038" s="5">
        <v>1033</v>
      </c>
      <c r="B1038" s="5">
        <v>62108</v>
      </c>
      <c r="C1038" s="5" t="s">
        <v>469</v>
      </c>
      <c r="D1038" s="63">
        <v>20000007</v>
      </c>
      <c r="E1038" s="63">
        <v>10000007</v>
      </c>
      <c r="F1038" s="5">
        <v>8</v>
      </c>
      <c r="G1038" s="5">
        <v>3000621</v>
      </c>
      <c r="H1038" s="5">
        <v>3100621</v>
      </c>
      <c r="I1038" s="5" t="s">
        <v>282</v>
      </c>
      <c r="J1038" s="12">
        <v>0</v>
      </c>
      <c r="K1038" s="30">
        <v>10000</v>
      </c>
      <c r="L1038" s="30"/>
      <c r="M1038" s="15" t="s">
        <v>506</v>
      </c>
      <c r="N1038" s="15" t="s">
        <v>845</v>
      </c>
      <c r="O1038" s="15" t="s">
        <v>1755</v>
      </c>
      <c r="P1038" s="5" t="s">
        <v>3520</v>
      </c>
      <c r="Q1038" s="5">
        <v>0</v>
      </c>
      <c r="R1038" s="47" t="s">
        <v>308</v>
      </c>
      <c r="S1038" s="47">
        <v>0</v>
      </c>
      <c r="T1038" s="47" t="s">
        <v>307</v>
      </c>
      <c r="U1038" s="47">
        <v>30</v>
      </c>
      <c r="V1038" s="47" t="s">
        <v>847</v>
      </c>
      <c r="W1038" s="31" t="s">
        <v>308</v>
      </c>
      <c r="X1038" s="31">
        <v>0</v>
      </c>
      <c r="Y1038" s="31" t="s">
        <v>307</v>
      </c>
      <c r="Z1038" s="31">
        <v>30</v>
      </c>
      <c r="AA1038" s="5">
        <v>0</v>
      </c>
      <c r="AC1038" s="5">
        <v>0</v>
      </c>
      <c r="AD1038" s="5">
        <v>5441</v>
      </c>
      <c r="AE1038" s="14">
        <v>200006</v>
      </c>
      <c r="AF1038" s="11"/>
      <c r="AG1038" s="25">
        <v>200007</v>
      </c>
      <c r="AH1038" s="12" t="s">
        <v>197</v>
      </c>
      <c r="AI1038" s="15" t="s">
        <v>197</v>
      </c>
      <c r="AJ1038" s="30">
        <v>0</v>
      </c>
      <c r="AK1038" s="5">
        <v>60000</v>
      </c>
      <c r="AL1038" s="5">
        <v>1</v>
      </c>
      <c r="AN1038" s="5" t="s">
        <v>470</v>
      </c>
      <c r="AO1038" s="15">
        <v>621010</v>
      </c>
      <c r="AQ1038" s="5">
        <v>1</v>
      </c>
      <c r="BB1038" s="26" t="s">
        <v>2758</v>
      </c>
      <c r="BC1038" s="26"/>
    </row>
    <row r="1039" spans="1:55" thickTop="1" thickBot="1" x14ac:dyDescent="0.25">
      <c r="A1039" s="5">
        <v>1034</v>
      </c>
      <c r="B1039" s="5">
        <v>62109</v>
      </c>
      <c r="C1039" s="5" t="s">
        <v>469</v>
      </c>
      <c r="D1039" s="63">
        <v>20000007</v>
      </c>
      <c r="E1039" s="63">
        <v>10000007</v>
      </c>
      <c r="F1039" s="5">
        <v>9</v>
      </c>
      <c r="G1039" s="5">
        <v>3000621</v>
      </c>
      <c r="H1039" s="5">
        <v>3100621</v>
      </c>
      <c r="I1039" s="5" t="s">
        <v>282</v>
      </c>
      <c r="J1039" s="12">
        <v>0</v>
      </c>
      <c r="K1039" s="30">
        <v>10000</v>
      </c>
      <c r="L1039" s="30"/>
      <c r="M1039" s="15" t="s">
        <v>506</v>
      </c>
      <c r="N1039" s="15" t="s">
        <v>845</v>
      </c>
      <c r="O1039" s="15" t="s">
        <v>1755</v>
      </c>
      <c r="P1039" s="5" t="s">
        <v>3521</v>
      </c>
      <c r="Q1039" s="5">
        <v>0</v>
      </c>
      <c r="R1039" s="47" t="s">
        <v>308</v>
      </c>
      <c r="S1039" s="47">
        <v>0</v>
      </c>
      <c r="T1039" s="47" t="s">
        <v>307</v>
      </c>
      <c r="U1039" s="47">
        <v>30</v>
      </c>
      <c r="V1039" s="47" t="s">
        <v>847</v>
      </c>
      <c r="W1039" s="31" t="s">
        <v>308</v>
      </c>
      <c r="X1039" s="31">
        <v>0</v>
      </c>
      <c r="Y1039" s="31" t="s">
        <v>307</v>
      </c>
      <c r="Z1039" s="31">
        <v>30</v>
      </c>
      <c r="AA1039" s="5">
        <v>0</v>
      </c>
      <c r="AC1039" s="5">
        <v>0</v>
      </c>
      <c r="AD1039" s="5">
        <v>5441</v>
      </c>
      <c r="AE1039" s="14">
        <v>200006</v>
      </c>
      <c r="AF1039" s="11"/>
      <c r="AG1039" s="25">
        <v>200007</v>
      </c>
      <c r="AH1039" s="12" t="s">
        <v>197</v>
      </c>
      <c r="AI1039" s="15" t="s">
        <v>197</v>
      </c>
      <c r="AJ1039" s="30">
        <v>0</v>
      </c>
      <c r="AK1039" s="5">
        <v>60000</v>
      </c>
      <c r="AL1039" s="5">
        <v>1</v>
      </c>
      <c r="AN1039" s="5" t="s">
        <v>470</v>
      </c>
      <c r="AO1039" s="15">
        <v>621010</v>
      </c>
      <c r="AQ1039" s="5">
        <v>1</v>
      </c>
      <c r="BB1039" s="26" t="s">
        <v>2758</v>
      </c>
      <c r="BC1039" s="26"/>
    </row>
    <row r="1040" spans="1:55" thickTop="1" thickBot="1" x14ac:dyDescent="0.25">
      <c r="A1040" s="5">
        <v>1035</v>
      </c>
      <c r="B1040" s="5">
        <v>62110</v>
      </c>
      <c r="C1040" s="5" t="s">
        <v>469</v>
      </c>
      <c r="D1040" s="63">
        <v>20000007</v>
      </c>
      <c r="E1040" s="63">
        <v>10000007</v>
      </c>
      <c r="F1040" s="5">
        <v>10</v>
      </c>
      <c r="G1040" s="5">
        <v>3000621</v>
      </c>
      <c r="H1040" s="5">
        <v>3100621</v>
      </c>
      <c r="I1040" s="5" t="s">
        <v>282</v>
      </c>
      <c r="J1040" s="12">
        <v>0</v>
      </c>
      <c r="K1040" s="30">
        <v>10000</v>
      </c>
      <c r="L1040" s="30"/>
      <c r="M1040" s="15" t="s">
        <v>506</v>
      </c>
      <c r="N1040" s="15" t="s">
        <v>845</v>
      </c>
      <c r="O1040" s="15" t="s">
        <v>1755</v>
      </c>
      <c r="P1040" s="5" t="s">
        <v>3522</v>
      </c>
      <c r="Q1040" s="5">
        <v>0</v>
      </c>
      <c r="R1040" s="47" t="s">
        <v>308</v>
      </c>
      <c r="S1040" s="47">
        <v>0</v>
      </c>
      <c r="T1040" s="47" t="s">
        <v>307</v>
      </c>
      <c r="U1040" s="47">
        <v>30</v>
      </c>
      <c r="V1040" s="47" t="s">
        <v>847</v>
      </c>
      <c r="W1040" s="31" t="s">
        <v>308</v>
      </c>
      <c r="X1040" s="31">
        <v>0</v>
      </c>
      <c r="Y1040" s="31" t="s">
        <v>307</v>
      </c>
      <c r="Z1040" s="31">
        <v>30</v>
      </c>
      <c r="AA1040" s="5">
        <v>0</v>
      </c>
      <c r="AC1040" s="5">
        <v>0</v>
      </c>
      <c r="AD1040" s="5">
        <v>5441</v>
      </c>
      <c r="AE1040" s="14">
        <v>200006</v>
      </c>
      <c r="AF1040" s="11"/>
      <c r="AG1040" s="25">
        <v>200007</v>
      </c>
      <c r="AH1040" s="12" t="s">
        <v>197</v>
      </c>
      <c r="AI1040" s="15" t="s">
        <v>197</v>
      </c>
      <c r="AJ1040" s="30">
        <v>0</v>
      </c>
      <c r="AK1040" s="5">
        <v>60000</v>
      </c>
      <c r="AL1040" s="5">
        <v>1</v>
      </c>
      <c r="AN1040" s="5" t="s">
        <v>470</v>
      </c>
      <c r="AO1040" s="15">
        <v>621010</v>
      </c>
      <c r="AQ1040" s="5">
        <v>1</v>
      </c>
      <c r="BB1040" s="26" t="s">
        <v>2758</v>
      </c>
      <c r="BC1040" s="26"/>
    </row>
    <row r="1041" spans="1:55" thickTop="1" thickBot="1" x14ac:dyDescent="0.25">
      <c r="A1041" s="5">
        <v>1036</v>
      </c>
      <c r="B1041" s="5">
        <v>62111</v>
      </c>
      <c r="C1041" s="5" t="s">
        <v>469</v>
      </c>
      <c r="D1041" s="63">
        <v>20000007</v>
      </c>
      <c r="E1041" s="63">
        <v>10000007</v>
      </c>
      <c r="F1041" s="5">
        <v>11</v>
      </c>
      <c r="G1041" s="5">
        <v>3000621</v>
      </c>
      <c r="H1041" s="5">
        <v>3100621</v>
      </c>
      <c r="I1041" s="5" t="s">
        <v>282</v>
      </c>
      <c r="J1041" s="12">
        <v>0</v>
      </c>
      <c r="K1041" s="30">
        <v>10000</v>
      </c>
      <c r="L1041" s="30"/>
      <c r="M1041" s="15" t="s">
        <v>506</v>
      </c>
      <c r="N1041" s="15" t="s">
        <v>845</v>
      </c>
      <c r="O1041" s="15" t="s">
        <v>1755</v>
      </c>
      <c r="P1041" s="5" t="s">
        <v>3523</v>
      </c>
      <c r="Q1041" s="5">
        <v>0</v>
      </c>
      <c r="R1041" s="47" t="s">
        <v>308</v>
      </c>
      <c r="S1041" s="47">
        <v>0</v>
      </c>
      <c r="T1041" s="47" t="s">
        <v>307</v>
      </c>
      <c r="U1041" s="47">
        <v>30</v>
      </c>
      <c r="V1041" s="47" t="s">
        <v>847</v>
      </c>
      <c r="W1041" s="31" t="s">
        <v>308</v>
      </c>
      <c r="X1041" s="31">
        <v>0</v>
      </c>
      <c r="Y1041" s="31" t="s">
        <v>307</v>
      </c>
      <c r="Z1041" s="31">
        <v>30</v>
      </c>
      <c r="AA1041" s="5">
        <v>0</v>
      </c>
      <c r="AC1041" s="5">
        <v>0</v>
      </c>
      <c r="AD1041" s="5">
        <v>5441</v>
      </c>
      <c r="AE1041" s="14">
        <v>200006</v>
      </c>
      <c r="AF1041" s="11"/>
      <c r="AG1041" s="25">
        <v>200007</v>
      </c>
      <c r="AH1041" s="12" t="s">
        <v>197</v>
      </c>
      <c r="AI1041" s="15" t="s">
        <v>197</v>
      </c>
      <c r="AJ1041" s="30">
        <v>0</v>
      </c>
      <c r="AK1041" s="5">
        <v>60000</v>
      </c>
      <c r="AL1041" s="5">
        <v>1</v>
      </c>
      <c r="AN1041" s="5" t="s">
        <v>470</v>
      </c>
      <c r="AO1041" s="15">
        <v>621010</v>
      </c>
      <c r="AQ1041" s="5">
        <v>1</v>
      </c>
      <c r="BB1041" s="26" t="s">
        <v>2758</v>
      </c>
      <c r="BC1041" s="26"/>
    </row>
    <row r="1042" spans="1:55" thickTop="1" thickBot="1" x14ac:dyDescent="0.25">
      <c r="A1042" s="5">
        <v>1037</v>
      </c>
      <c r="B1042" s="5">
        <v>62112</v>
      </c>
      <c r="C1042" s="5" t="s">
        <v>469</v>
      </c>
      <c r="D1042" s="63">
        <v>20000007</v>
      </c>
      <c r="E1042" s="63">
        <v>10000007</v>
      </c>
      <c r="F1042" s="5">
        <v>12</v>
      </c>
      <c r="G1042" s="5">
        <v>3000621</v>
      </c>
      <c r="H1042" s="5">
        <v>3100621</v>
      </c>
      <c r="I1042" s="5" t="s">
        <v>282</v>
      </c>
      <c r="J1042" s="12">
        <v>0</v>
      </c>
      <c r="K1042" s="30">
        <v>10000</v>
      </c>
      <c r="L1042" s="30"/>
      <c r="M1042" s="15" t="s">
        <v>506</v>
      </c>
      <c r="N1042" s="15" t="s">
        <v>845</v>
      </c>
      <c r="O1042" s="15" t="s">
        <v>1755</v>
      </c>
      <c r="P1042" s="5" t="s">
        <v>3524</v>
      </c>
      <c r="Q1042" s="5">
        <v>0</v>
      </c>
      <c r="R1042" s="47" t="s">
        <v>308</v>
      </c>
      <c r="S1042" s="47">
        <v>0</v>
      </c>
      <c r="T1042" s="47" t="s">
        <v>307</v>
      </c>
      <c r="U1042" s="47">
        <v>30</v>
      </c>
      <c r="V1042" s="47" t="s">
        <v>847</v>
      </c>
      <c r="W1042" s="31" t="s">
        <v>308</v>
      </c>
      <c r="X1042" s="31">
        <v>0</v>
      </c>
      <c r="Y1042" s="31" t="s">
        <v>307</v>
      </c>
      <c r="Z1042" s="31">
        <v>30</v>
      </c>
      <c r="AA1042" s="5">
        <v>0</v>
      </c>
      <c r="AC1042" s="5">
        <v>0</v>
      </c>
      <c r="AD1042" s="5">
        <v>5441</v>
      </c>
      <c r="AE1042" s="14">
        <v>200006</v>
      </c>
      <c r="AF1042" s="11"/>
      <c r="AG1042" s="25">
        <v>200007</v>
      </c>
      <c r="AH1042" s="12" t="s">
        <v>197</v>
      </c>
      <c r="AI1042" s="15" t="s">
        <v>197</v>
      </c>
      <c r="AJ1042" s="30">
        <v>0</v>
      </c>
      <c r="AK1042" s="5">
        <v>60000</v>
      </c>
      <c r="AL1042" s="5">
        <v>1</v>
      </c>
      <c r="AN1042" s="5" t="s">
        <v>470</v>
      </c>
      <c r="AO1042" s="15">
        <v>621010</v>
      </c>
      <c r="AQ1042" s="5">
        <v>1</v>
      </c>
      <c r="BB1042" s="26" t="s">
        <v>2758</v>
      </c>
      <c r="BC1042" s="26"/>
    </row>
    <row r="1043" spans="1:55" thickTop="1" thickBot="1" x14ac:dyDescent="0.25">
      <c r="A1043" s="5">
        <v>1038</v>
      </c>
      <c r="B1043" s="5">
        <v>62113</v>
      </c>
      <c r="C1043" s="5" t="s">
        <v>469</v>
      </c>
      <c r="D1043" s="63">
        <v>20000007</v>
      </c>
      <c r="E1043" s="63">
        <v>10000007</v>
      </c>
      <c r="F1043" s="5">
        <v>13</v>
      </c>
      <c r="G1043" s="5">
        <v>3000621</v>
      </c>
      <c r="H1043" s="5">
        <v>3100621</v>
      </c>
      <c r="I1043" s="5" t="s">
        <v>282</v>
      </c>
      <c r="J1043" s="12">
        <v>0</v>
      </c>
      <c r="K1043" s="30">
        <v>10000</v>
      </c>
      <c r="L1043" s="30"/>
      <c r="M1043" s="15" t="s">
        <v>506</v>
      </c>
      <c r="N1043" s="15" t="s">
        <v>845</v>
      </c>
      <c r="O1043" s="15" t="s">
        <v>1755</v>
      </c>
      <c r="P1043" s="5" t="s">
        <v>3525</v>
      </c>
      <c r="Q1043" s="5">
        <v>0</v>
      </c>
      <c r="R1043" s="47" t="s">
        <v>308</v>
      </c>
      <c r="S1043" s="47">
        <v>0</v>
      </c>
      <c r="T1043" s="47" t="s">
        <v>307</v>
      </c>
      <c r="U1043" s="47">
        <v>30</v>
      </c>
      <c r="V1043" s="47" t="s">
        <v>847</v>
      </c>
      <c r="W1043" s="31" t="s">
        <v>308</v>
      </c>
      <c r="X1043" s="31">
        <v>0</v>
      </c>
      <c r="Y1043" s="31" t="s">
        <v>307</v>
      </c>
      <c r="Z1043" s="31">
        <v>30</v>
      </c>
      <c r="AA1043" s="5">
        <v>0</v>
      </c>
      <c r="AC1043" s="5">
        <v>0</v>
      </c>
      <c r="AD1043" s="5">
        <v>5441</v>
      </c>
      <c r="AE1043" s="14">
        <v>200006</v>
      </c>
      <c r="AF1043" s="11"/>
      <c r="AG1043" s="25">
        <v>200007</v>
      </c>
      <c r="AH1043" s="12" t="s">
        <v>197</v>
      </c>
      <c r="AI1043" s="15" t="s">
        <v>197</v>
      </c>
      <c r="AJ1043" s="30">
        <v>0</v>
      </c>
      <c r="AK1043" s="5">
        <v>60000</v>
      </c>
      <c r="AL1043" s="5">
        <v>1</v>
      </c>
      <c r="AN1043" s="5" t="s">
        <v>470</v>
      </c>
      <c r="AO1043" s="15">
        <v>621010</v>
      </c>
      <c r="AQ1043" s="5">
        <v>1</v>
      </c>
      <c r="BB1043" s="26" t="s">
        <v>2758</v>
      </c>
      <c r="BC1043" s="26"/>
    </row>
    <row r="1044" spans="1:55" thickTop="1" thickBot="1" x14ac:dyDescent="0.25">
      <c r="A1044" s="5">
        <v>1039</v>
      </c>
      <c r="B1044" s="5">
        <v>62114</v>
      </c>
      <c r="C1044" s="5" t="s">
        <v>469</v>
      </c>
      <c r="D1044" s="63">
        <v>20000007</v>
      </c>
      <c r="E1044" s="63">
        <v>10000007</v>
      </c>
      <c r="F1044" s="5">
        <v>14</v>
      </c>
      <c r="G1044" s="5">
        <v>3000621</v>
      </c>
      <c r="H1044" s="5">
        <v>3100621</v>
      </c>
      <c r="I1044" s="5" t="s">
        <v>282</v>
      </c>
      <c r="J1044" s="12">
        <v>0</v>
      </c>
      <c r="K1044" s="30">
        <v>10000</v>
      </c>
      <c r="L1044" s="30"/>
      <c r="M1044" s="15" t="s">
        <v>506</v>
      </c>
      <c r="N1044" s="15" t="s">
        <v>845</v>
      </c>
      <c r="O1044" s="15" t="s">
        <v>1755</v>
      </c>
      <c r="P1044" s="5" t="s">
        <v>3526</v>
      </c>
      <c r="Q1044" s="5">
        <v>0</v>
      </c>
      <c r="R1044" s="47" t="s">
        <v>308</v>
      </c>
      <c r="S1044" s="47">
        <v>0</v>
      </c>
      <c r="T1044" s="47" t="s">
        <v>307</v>
      </c>
      <c r="U1044" s="47">
        <v>30</v>
      </c>
      <c r="V1044" s="47" t="s">
        <v>847</v>
      </c>
      <c r="W1044" s="31" t="s">
        <v>308</v>
      </c>
      <c r="X1044" s="31">
        <v>0</v>
      </c>
      <c r="Y1044" s="31" t="s">
        <v>307</v>
      </c>
      <c r="Z1044" s="31">
        <v>30</v>
      </c>
      <c r="AA1044" s="5">
        <v>0</v>
      </c>
      <c r="AC1044" s="5">
        <v>0</v>
      </c>
      <c r="AD1044" s="5">
        <v>5441</v>
      </c>
      <c r="AE1044" s="14">
        <v>200006</v>
      </c>
      <c r="AF1044" s="11"/>
      <c r="AG1044" s="25">
        <v>200007</v>
      </c>
      <c r="AH1044" s="12" t="s">
        <v>197</v>
      </c>
      <c r="AI1044" s="15" t="s">
        <v>197</v>
      </c>
      <c r="AJ1044" s="30">
        <v>0</v>
      </c>
      <c r="AK1044" s="5">
        <v>60000</v>
      </c>
      <c r="AL1044" s="5">
        <v>1</v>
      </c>
      <c r="AN1044" s="5" t="s">
        <v>470</v>
      </c>
      <c r="AO1044" s="15">
        <v>621010</v>
      </c>
      <c r="AQ1044" s="5">
        <v>1</v>
      </c>
      <c r="BB1044" s="26" t="s">
        <v>2758</v>
      </c>
      <c r="BC1044" s="26"/>
    </row>
    <row r="1045" spans="1:55" thickTop="1" thickBot="1" x14ac:dyDescent="0.25">
      <c r="A1045" s="5">
        <v>1040</v>
      </c>
      <c r="B1045" s="5">
        <v>62115</v>
      </c>
      <c r="C1045" s="5" t="s">
        <v>469</v>
      </c>
      <c r="D1045" s="63">
        <v>20000007</v>
      </c>
      <c r="E1045" s="63">
        <v>10000007</v>
      </c>
      <c r="F1045" s="5">
        <v>15</v>
      </c>
      <c r="G1045" s="5">
        <v>3000621</v>
      </c>
      <c r="H1045" s="5">
        <v>3100621</v>
      </c>
      <c r="I1045" s="5" t="s">
        <v>282</v>
      </c>
      <c r="J1045" s="12">
        <v>0</v>
      </c>
      <c r="K1045" s="30">
        <v>10000</v>
      </c>
      <c r="L1045" s="30"/>
      <c r="M1045" s="15" t="s">
        <v>506</v>
      </c>
      <c r="N1045" s="15" t="s">
        <v>845</v>
      </c>
      <c r="O1045" s="15" t="s">
        <v>1755</v>
      </c>
      <c r="P1045" s="5" t="s">
        <v>3527</v>
      </c>
      <c r="Q1045" s="5">
        <v>0</v>
      </c>
      <c r="R1045" s="47" t="s">
        <v>308</v>
      </c>
      <c r="S1045" s="47">
        <v>0</v>
      </c>
      <c r="T1045" s="47" t="s">
        <v>307</v>
      </c>
      <c r="U1045" s="47">
        <v>30</v>
      </c>
      <c r="V1045" s="47" t="s">
        <v>847</v>
      </c>
      <c r="W1045" s="31" t="s">
        <v>308</v>
      </c>
      <c r="X1045" s="31">
        <v>0</v>
      </c>
      <c r="Y1045" s="31" t="s">
        <v>307</v>
      </c>
      <c r="Z1045" s="31">
        <v>30</v>
      </c>
      <c r="AA1045" s="5">
        <v>0</v>
      </c>
      <c r="AC1045" s="5">
        <v>0</v>
      </c>
      <c r="AD1045" s="5">
        <v>5441</v>
      </c>
      <c r="AE1045" s="14">
        <v>200006</v>
      </c>
      <c r="AF1045" s="11"/>
      <c r="AG1045" s="25">
        <v>200007</v>
      </c>
      <c r="AH1045" s="12" t="s">
        <v>197</v>
      </c>
      <c r="AI1045" s="15" t="s">
        <v>197</v>
      </c>
      <c r="AJ1045" s="30">
        <v>0</v>
      </c>
      <c r="AK1045" s="5">
        <v>60000</v>
      </c>
      <c r="AL1045" s="5">
        <v>1</v>
      </c>
      <c r="AN1045" s="5" t="s">
        <v>470</v>
      </c>
      <c r="AO1045" s="15">
        <v>621010</v>
      </c>
      <c r="AQ1045" s="5">
        <v>1</v>
      </c>
      <c r="BB1045" s="26" t="s">
        <v>2758</v>
      </c>
      <c r="BC1045" s="26"/>
    </row>
    <row r="1046" spans="1:55" thickTop="1" thickBot="1" x14ac:dyDescent="0.25">
      <c r="A1046" s="5">
        <v>1041</v>
      </c>
      <c r="B1046" s="5">
        <v>62116</v>
      </c>
      <c r="C1046" s="5" t="s">
        <v>469</v>
      </c>
      <c r="D1046" s="63">
        <v>20000007</v>
      </c>
      <c r="E1046" s="63">
        <v>10000007</v>
      </c>
      <c r="F1046" s="5">
        <v>16</v>
      </c>
      <c r="G1046" s="5">
        <v>3000621</v>
      </c>
      <c r="H1046" s="5">
        <v>3100621</v>
      </c>
      <c r="I1046" s="5" t="s">
        <v>282</v>
      </c>
      <c r="J1046" s="12">
        <v>0</v>
      </c>
      <c r="K1046" s="30">
        <v>10000</v>
      </c>
      <c r="L1046" s="30"/>
      <c r="M1046" s="15" t="s">
        <v>506</v>
      </c>
      <c r="N1046" s="15" t="s">
        <v>845</v>
      </c>
      <c r="O1046" s="15" t="s">
        <v>1755</v>
      </c>
      <c r="P1046" s="5" t="s">
        <v>3528</v>
      </c>
      <c r="Q1046" s="5">
        <v>0</v>
      </c>
      <c r="R1046" s="47" t="s">
        <v>308</v>
      </c>
      <c r="S1046" s="47">
        <v>0</v>
      </c>
      <c r="T1046" s="47" t="s">
        <v>307</v>
      </c>
      <c r="U1046" s="47">
        <v>30</v>
      </c>
      <c r="V1046" s="47" t="s">
        <v>847</v>
      </c>
      <c r="W1046" s="31" t="s">
        <v>308</v>
      </c>
      <c r="X1046" s="31">
        <v>0</v>
      </c>
      <c r="Y1046" s="31" t="s">
        <v>307</v>
      </c>
      <c r="Z1046" s="31">
        <v>30</v>
      </c>
      <c r="AA1046" s="5">
        <v>0</v>
      </c>
      <c r="AC1046" s="5">
        <v>0</v>
      </c>
      <c r="AD1046" s="5">
        <v>5441</v>
      </c>
      <c r="AE1046" s="14">
        <v>200006</v>
      </c>
      <c r="AF1046" s="11"/>
      <c r="AG1046" s="25">
        <v>200007</v>
      </c>
      <c r="AH1046" s="12" t="s">
        <v>197</v>
      </c>
      <c r="AI1046" s="15" t="s">
        <v>197</v>
      </c>
      <c r="AJ1046" s="30">
        <v>0</v>
      </c>
      <c r="AK1046" s="5">
        <v>60000</v>
      </c>
      <c r="AL1046" s="5">
        <v>1</v>
      </c>
      <c r="AN1046" s="5" t="s">
        <v>470</v>
      </c>
      <c r="AO1046" s="15">
        <v>621010</v>
      </c>
      <c r="AQ1046" s="5">
        <v>1</v>
      </c>
      <c r="BB1046" s="26" t="s">
        <v>2758</v>
      </c>
      <c r="BC1046" s="26"/>
    </row>
    <row r="1047" spans="1:55" thickTop="1" thickBot="1" x14ac:dyDescent="0.25">
      <c r="A1047" s="5">
        <v>1042</v>
      </c>
      <c r="B1047" s="5">
        <v>62117</v>
      </c>
      <c r="C1047" s="5" t="s">
        <v>469</v>
      </c>
      <c r="D1047" s="63">
        <v>20000007</v>
      </c>
      <c r="E1047" s="63">
        <v>10000007</v>
      </c>
      <c r="F1047" s="5">
        <v>17</v>
      </c>
      <c r="G1047" s="5">
        <v>3000621</v>
      </c>
      <c r="H1047" s="5">
        <v>3100621</v>
      </c>
      <c r="I1047" s="5" t="s">
        <v>282</v>
      </c>
      <c r="J1047" s="12">
        <v>0</v>
      </c>
      <c r="K1047" s="30">
        <v>10000</v>
      </c>
      <c r="L1047" s="30"/>
      <c r="M1047" s="15" t="s">
        <v>506</v>
      </c>
      <c r="N1047" s="15" t="s">
        <v>845</v>
      </c>
      <c r="O1047" s="15" t="s">
        <v>1755</v>
      </c>
      <c r="P1047" s="5" t="s">
        <v>3529</v>
      </c>
      <c r="Q1047" s="5">
        <v>0</v>
      </c>
      <c r="R1047" s="47" t="s">
        <v>308</v>
      </c>
      <c r="S1047" s="47">
        <v>0</v>
      </c>
      <c r="T1047" s="47" t="s">
        <v>307</v>
      </c>
      <c r="U1047" s="47">
        <v>30</v>
      </c>
      <c r="V1047" s="47" t="s">
        <v>847</v>
      </c>
      <c r="W1047" s="31" t="s">
        <v>308</v>
      </c>
      <c r="X1047" s="31">
        <v>0</v>
      </c>
      <c r="Y1047" s="31" t="s">
        <v>307</v>
      </c>
      <c r="Z1047" s="31">
        <v>30</v>
      </c>
      <c r="AA1047" s="5">
        <v>0</v>
      </c>
      <c r="AC1047" s="5">
        <v>0</v>
      </c>
      <c r="AD1047" s="5">
        <v>5441</v>
      </c>
      <c r="AE1047" s="14">
        <v>200006</v>
      </c>
      <c r="AF1047" s="11"/>
      <c r="AG1047" s="25">
        <v>200007</v>
      </c>
      <c r="AH1047" s="12" t="s">
        <v>197</v>
      </c>
      <c r="AI1047" s="15" t="s">
        <v>197</v>
      </c>
      <c r="AJ1047" s="30">
        <v>0</v>
      </c>
      <c r="AK1047" s="5">
        <v>60000</v>
      </c>
      <c r="AL1047" s="5">
        <v>1</v>
      </c>
      <c r="AN1047" s="5" t="s">
        <v>470</v>
      </c>
      <c r="AO1047" s="15">
        <v>621010</v>
      </c>
      <c r="AQ1047" s="5">
        <v>1</v>
      </c>
      <c r="BB1047" s="26" t="s">
        <v>2758</v>
      </c>
      <c r="BC1047" s="26"/>
    </row>
    <row r="1048" spans="1:55" thickTop="1" thickBot="1" x14ac:dyDescent="0.25">
      <c r="A1048" s="5">
        <v>1043</v>
      </c>
      <c r="B1048" s="5">
        <v>62118</v>
      </c>
      <c r="C1048" s="5" t="s">
        <v>469</v>
      </c>
      <c r="D1048" s="63">
        <v>20000007</v>
      </c>
      <c r="E1048" s="63">
        <v>10000007</v>
      </c>
      <c r="F1048" s="5">
        <v>18</v>
      </c>
      <c r="G1048" s="5">
        <v>3000621</v>
      </c>
      <c r="H1048" s="5">
        <v>3100621</v>
      </c>
      <c r="I1048" s="5" t="s">
        <v>282</v>
      </c>
      <c r="J1048" s="12">
        <v>0</v>
      </c>
      <c r="K1048" s="30">
        <v>10000</v>
      </c>
      <c r="L1048" s="30"/>
      <c r="M1048" s="15" t="s">
        <v>506</v>
      </c>
      <c r="N1048" s="15" t="s">
        <v>845</v>
      </c>
      <c r="O1048" s="15" t="s">
        <v>1755</v>
      </c>
      <c r="P1048" s="5" t="s">
        <v>3530</v>
      </c>
      <c r="Q1048" s="5">
        <v>0</v>
      </c>
      <c r="R1048" s="47" t="s">
        <v>308</v>
      </c>
      <c r="S1048" s="47">
        <v>0</v>
      </c>
      <c r="T1048" s="47" t="s">
        <v>307</v>
      </c>
      <c r="U1048" s="47">
        <v>30</v>
      </c>
      <c r="V1048" s="47" t="s">
        <v>847</v>
      </c>
      <c r="W1048" s="31" t="s">
        <v>308</v>
      </c>
      <c r="X1048" s="31">
        <v>0</v>
      </c>
      <c r="Y1048" s="31" t="s">
        <v>307</v>
      </c>
      <c r="Z1048" s="31">
        <v>30</v>
      </c>
      <c r="AA1048" s="5">
        <v>0</v>
      </c>
      <c r="AC1048" s="5">
        <v>0</v>
      </c>
      <c r="AD1048" s="5">
        <v>5441</v>
      </c>
      <c r="AE1048" s="14">
        <v>200006</v>
      </c>
      <c r="AF1048" s="11"/>
      <c r="AG1048" s="25">
        <v>200007</v>
      </c>
      <c r="AH1048" s="12" t="s">
        <v>197</v>
      </c>
      <c r="AI1048" s="15" t="s">
        <v>197</v>
      </c>
      <c r="AJ1048" s="30">
        <v>0</v>
      </c>
      <c r="AK1048" s="5">
        <v>60000</v>
      </c>
      <c r="AL1048" s="5">
        <v>1</v>
      </c>
      <c r="AN1048" s="5" t="s">
        <v>470</v>
      </c>
      <c r="AO1048" s="15">
        <v>621010</v>
      </c>
      <c r="AQ1048" s="5">
        <v>1</v>
      </c>
      <c r="BB1048" s="26" t="s">
        <v>2758</v>
      </c>
      <c r="BC1048" s="26"/>
    </row>
    <row r="1049" spans="1:55" thickTop="1" thickBot="1" x14ac:dyDescent="0.25">
      <c r="A1049" s="5">
        <v>1044</v>
      </c>
      <c r="B1049" s="5">
        <v>62119</v>
      </c>
      <c r="C1049" s="5" t="s">
        <v>469</v>
      </c>
      <c r="D1049" s="63">
        <v>20000007</v>
      </c>
      <c r="E1049" s="63">
        <v>10000007</v>
      </c>
      <c r="F1049" s="5">
        <v>19</v>
      </c>
      <c r="G1049" s="5">
        <v>3000621</v>
      </c>
      <c r="H1049" s="5">
        <v>3100621</v>
      </c>
      <c r="I1049" s="5" t="s">
        <v>282</v>
      </c>
      <c r="J1049" s="12">
        <v>0</v>
      </c>
      <c r="K1049" s="30">
        <v>10000</v>
      </c>
      <c r="L1049" s="30"/>
      <c r="M1049" s="15" t="s">
        <v>506</v>
      </c>
      <c r="N1049" s="15" t="s">
        <v>845</v>
      </c>
      <c r="O1049" s="15" t="s">
        <v>1755</v>
      </c>
      <c r="P1049" s="5" t="s">
        <v>3531</v>
      </c>
      <c r="Q1049" s="5">
        <v>0</v>
      </c>
      <c r="R1049" s="47" t="s">
        <v>308</v>
      </c>
      <c r="S1049" s="47">
        <v>0</v>
      </c>
      <c r="T1049" s="47" t="s">
        <v>307</v>
      </c>
      <c r="U1049" s="47">
        <v>30</v>
      </c>
      <c r="V1049" s="47" t="s">
        <v>847</v>
      </c>
      <c r="W1049" s="31" t="s">
        <v>308</v>
      </c>
      <c r="X1049" s="31">
        <v>0</v>
      </c>
      <c r="Y1049" s="31" t="s">
        <v>307</v>
      </c>
      <c r="Z1049" s="31">
        <v>30</v>
      </c>
      <c r="AA1049" s="5">
        <v>0</v>
      </c>
      <c r="AC1049" s="5">
        <v>0</v>
      </c>
      <c r="AD1049" s="5">
        <v>5441</v>
      </c>
      <c r="AE1049" s="14">
        <v>200006</v>
      </c>
      <c r="AF1049" s="11"/>
      <c r="AG1049" s="25">
        <v>200007</v>
      </c>
      <c r="AH1049" s="12" t="s">
        <v>197</v>
      </c>
      <c r="AI1049" s="15" t="s">
        <v>197</v>
      </c>
      <c r="AJ1049" s="30">
        <v>0</v>
      </c>
      <c r="AK1049" s="5">
        <v>60000</v>
      </c>
      <c r="AL1049" s="5">
        <v>1</v>
      </c>
      <c r="AN1049" s="5" t="s">
        <v>470</v>
      </c>
      <c r="AO1049" s="15">
        <v>621010</v>
      </c>
      <c r="AQ1049" s="5">
        <v>1</v>
      </c>
      <c r="BB1049" s="26" t="s">
        <v>2758</v>
      </c>
      <c r="BC1049" s="26"/>
    </row>
    <row r="1050" spans="1:55" thickTop="1" thickBot="1" x14ac:dyDescent="0.25">
      <c r="A1050" s="5">
        <v>1045</v>
      </c>
      <c r="B1050" s="5">
        <v>62120</v>
      </c>
      <c r="C1050" s="5" t="s">
        <v>469</v>
      </c>
      <c r="D1050" s="63">
        <v>20000007</v>
      </c>
      <c r="E1050" s="63">
        <v>10000007</v>
      </c>
      <c r="F1050" s="5">
        <v>20</v>
      </c>
      <c r="G1050" s="5">
        <v>3000621</v>
      </c>
      <c r="H1050" s="5">
        <v>3100621</v>
      </c>
      <c r="I1050" s="5" t="s">
        <v>282</v>
      </c>
      <c r="J1050" s="12">
        <v>0</v>
      </c>
      <c r="K1050" s="30">
        <v>10000</v>
      </c>
      <c r="L1050" s="30"/>
      <c r="M1050" s="15" t="s">
        <v>506</v>
      </c>
      <c r="N1050" s="15" t="s">
        <v>845</v>
      </c>
      <c r="O1050" s="15" t="s">
        <v>1755</v>
      </c>
      <c r="P1050" s="5" t="s">
        <v>3532</v>
      </c>
      <c r="Q1050" s="5">
        <v>0</v>
      </c>
      <c r="R1050" s="47" t="s">
        <v>308</v>
      </c>
      <c r="S1050" s="47">
        <v>0</v>
      </c>
      <c r="T1050" s="47" t="s">
        <v>307</v>
      </c>
      <c r="U1050" s="47">
        <v>30</v>
      </c>
      <c r="V1050" s="47" t="s">
        <v>847</v>
      </c>
      <c r="W1050" s="31" t="s">
        <v>308</v>
      </c>
      <c r="X1050" s="31">
        <v>0</v>
      </c>
      <c r="Y1050" s="31" t="s">
        <v>307</v>
      </c>
      <c r="Z1050" s="31">
        <v>30</v>
      </c>
      <c r="AA1050" s="5">
        <v>0</v>
      </c>
      <c r="AC1050" s="5">
        <v>0</v>
      </c>
      <c r="AD1050" s="5">
        <v>5441</v>
      </c>
      <c r="AE1050" s="14">
        <v>200006</v>
      </c>
      <c r="AF1050" s="11"/>
      <c r="AG1050" s="25">
        <v>200007</v>
      </c>
      <c r="AH1050" s="12" t="s">
        <v>197</v>
      </c>
      <c r="AI1050" s="15" t="s">
        <v>197</v>
      </c>
      <c r="AJ1050" s="30">
        <v>0</v>
      </c>
      <c r="AK1050" s="5">
        <v>60000</v>
      </c>
      <c r="AL1050" s="5">
        <v>1</v>
      </c>
      <c r="AN1050" s="5" t="s">
        <v>470</v>
      </c>
      <c r="AO1050" s="15">
        <v>621010</v>
      </c>
      <c r="AQ1050" s="5">
        <v>1</v>
      </c>
      <c r="BB1050" s="26" t="s">
        <v>2758</v>
      </c>
      <c r="BC1050" s="26"/>
    </row>
    <row r="1051" spans="1:55" thickTop="1" thickBot="1" x14ac:dyDescent="0.25">
      <c r="A1051" s="5">
        <v>1046</v>
      </c>
      <c r="B1051" s="5">
        <v>62121</v>
      </c>
      <c r="C1051" s="5" t="s">
        <v>469</v>
      </c>
      <c r="D1051" s="63">
        <v>20000007</v>
      </c>
      <c r="E1051" s="63">
        <v>10000007</v>
      </c>
      <c r="F1051" s="5">
        <v>21</v>
      </c>
      <c r="G1051" s="5">
        <v>3000621</v>
      </c>
      <c r="H1051" s="5">
        <v>3100621</v>
      </c>
      <c r="I1051" s="5" t="s">
        <v>282</v>
      </c>
      <c r="J1051" s="12">
        <v>0</v>
      </c>
      <c r="K1051" s="30">
        <v>10000</v>
      </c>
      <c r="L1051" s="30"/>
      <c r="M1051" s="15" t="s">
        <v>506</v>
      </c>
      <c r="N1051" s="15" t="s">
        <v>845</v>
      </c>
      <c r="O1051" s="15" t="s">
        <v>1755</v>
      </c>
      <c r="P1051" s="5" t="s">
        <v>3533</v>
      </c>
      <c r="Q1051" s="5">
        <v>0</v>
      </c>
      <c r="R1051" s="47" t="s">
        <v>308</v>
      </c>
      <c r="S1051" s="47">
        <v>0</v>
      </c>
      <c r="T1051" s="47" t="s">
        <v>307</v>
      </c>
      <c r="U1051" s="47">
        <v>30</v>
      </c>
      <c r="V1051" s="47" t="s">
        <v>847</v>
      </c>
      <c r="W1051" s="31" t="s">
        <v>308</v>
      </c>
      <c r="X1051" s="31">
        <v>0</v>
      </c>
      <c r="Y1051" s="31" t="s">
        <v>307</v>
      </c>
      <c r="Z1051" s="31">
        <v>30</v>
      </c>
      <c r="AA1051" s="5">
        <v>0</v>
      </c>
      <c r="AC1051" s="5">
        <v>0</v>
      </c>
      <c r="AD1051" s="5">
        <v>5441</v>
      </c>
      <c r="AE1051" s="14">
        <v>200006</v>
      </c>
      <c r="AF1051" s="11"/>
      <c r="AG1051" s="25">
        <v>200007</v>
      </c>
      <c r="AH1051" s="12" t="s">
        <v>197</v>
      </c>
      <c r="AI1051" s="15" t="s">
        <v>197</v>
      </c>
      <c r="AJ1051" s="30">
        <v>0</v>
      </c>
      <c r="AK1051" s="5">
        <v>60000</v>
      </c>
      <c r="AL1051" s="5">
        <v>1</v>
      </c>
      <c r="AN1051" s="5" t="s">
        <v>470</v>
      </c>
      <c r="AO1051" s="15">
        <v>621010</v>
      </c>
      <c r="AQ1051" s="5">
        <v>1</v>
      </c>
      <c r="BB1051" s="26" t="s">
        <v>2758</v>
      </c>
      <c r="BC1051" s="26"/>
    </row>
    <row r="1052" spans="1:55" thickTop="1" thickBot="1" x14ac:dyDescent="0.25">
      <c r="A1052" s="5">
        <v>1047</v>
      </c>
      <c r="B1052" s="5">
        <v>62122</v>
      </c>
      <c r="C1052" s="5" t="s">
        <v>469</v>
      </c>
      <c r="D1052" s="63">
        <v>20000007</v>
      </c>
      <c r="E1052" s="63">
        <v>10000007</v>
      </c>
      <c r="F1052" s="5">
        <v>22</v>
      </c>
      <c r="G1052" s="5">
        <v>3000621</v>
      </c>
      <c r="H1052" s="5">
        <v>3100621</v>
      </c>
      <c r="I1052" s="5" t="s">
        <v>282</v>
      </c>
      <c r="J1052" s="12">
        <v>0</v>
      </c>
      <c r="K1052" s="30">
        <v>10000</v>
      </c>
      <c r="L1052" s="30"/>
      <c r="M1052" s="15" t="s">
        <v>506</v>
      </c>
      <c r="N1052" s="15" t="s">
        <v>845</v>
      </c>
      <c r="O1052" s="15" t="s">
        <v>1755</v>
      </c>
      <c r="P1052" s="5" t="s">
        <v>3534</v>
      </c>
      <c r="Q1052" s="5">
        <v>0</v>
      </c>
      <c r="R1052" s="47" t="s">
        <v>308</v>
      </c>
      <c r="S1052" s="47">
        <v>0</v>
      </c>
      <c r="T1052" s="47" t="s">
        <v>307</v>
      </c>
      <c r="U1052" s="47">
        <v>30</v>
      </c>
      <c r="V1052" s="47" t="s">
        <v>847</v>
      </c>
      <c r="W1052" s="31" t="s">
        <v>308</v>
      </c>
      <c r="X1052" s="31">
        <v>0</v>
      </c>
      <c r="Y1052" s="31" t="s">
        <v>307</v>
      </c>
      <c r="Z1052" s="31">
        <v>30</v>
      </c>
      <c r="AA1052" s="5">
        <v>0</v>
      </c>
      <c r="AC1052" s="5">
        <v>0</v>
      </c>
      <c r="AD1052" s="5">
        <v>5441</v>
      </c>
      <c r="AE1052" s="14">
        <v>200006</v>
      </c>
      <c r="AF1052" s="11"/>
      <c r="AG1052" s="25">
        <v>200007</v>
      </c>
      <c r="AH1052" s="12" t="s">
        <v>197</v>
      </c>
      <c r="AI1052" s="15" t="s">
        <v>197</v>
      </c>
      <c r="AJ1052" s="30">
        <v>0</v>
      </c>
      <c r="AK1052" s="5">
        <v>60000</v>
      </c>
      <c r="AL1052" s="5">
        <v>1</v>
      </c>
      <c r="AN1052" s="5" t="s">
        <v>470</v>
      </c>
      <c r="AO1052" s="15">
        <v>621010</v>
      </c>
      <c r="AQ1052" s="5">
        <v>1</v>
      </c>
      <c r="BB1052" s="26" t="s">
        <v>2758</v>
      </c>
      <c r="BC1052" s="26"/>
    </row>
    <row r="1053" spans="1:55" thickTop="1" thickBot="1" x14ac:dyDescent="0.25">
      <c r="A1053" s="5">
        <v>1048</v>
      </c>
      <c r="B1053" s="5">
        <v>62123</v>
      </c>
      <c r="C1053" s="5" t="s">
        <v>469</v>
      </c>
      <c r="D1053" s="63">
        <v>20000007</v>
      </c>
      <c r="E1053" s="63">
        <v>10000007</v>
      </c>
      <c r="F1053" s="5">
        <v>23</v>
      </c>
      <c r="G1053" s="5">
        <v>3000621</v>
      </c>
      <c r="H1053" s="5">
        <v>3100621</v>
      </c>
      <c r="I1053" s="5" t="s">
        <v>282</v>
      </c>
      <c r="J1053" s="12">
        <v>0</v>
      </c>
      <c r="K1053" s="30">
        <v>10000</v>
      </c>
      <c r="L1053" s="30"/>
      <c r="M1053" s="15" t="s">
        <v>506</v>
      </c>
      <c r="N1053" s="15" t="s">
        <v>845</v>
      </c>
      <c r="O1053" s="15" t="s">
        <v>1755</v>
      </c>
      <c r="P1053" s="5" t="s">
        <v>3535</v>
      </c>
      <c r="Q1053" s="5">
        <v>0</v>
      </c>
      <c r="R1053" s="47" t="s">
        <v>308</v>
      </c>
      <c r="S1053" s="47">
        <v>0</v>
      </c>
      <c r="T1053" s="47" t="s">
        <v>307</v>
      </c>
      <c r="U1053" s="47">
        <v>30</v>
      </c>
      <c r="V1053" s="47" t="s">
        <v>847</v>
      </c>
      <c r="W1053" s="31" t="s">
        <v>308</v>
      </c>
      <c r="X1053" s="31">
        <v>0</v>
      </c>
      <c r="Y1053" s="31" t="s">
        <v>307</v>
      </c>
      <c r="Z1053" s="31">
        <v>30</v>
      </c>
      <c r="AA1053" s="5">
        <v>0</v>
      </c>
      <c r="AC1053" s="5">
        <v>0</v>
      </c>
      <c r="AD1053" s="5">
        <v>5441</v>
      </c>
      <c r="AE1053" s="14">
        <v>200006</v>
      </c>
      <c r="AF1053" s="11"/>
      <c r="AG1053" s="25">
        <v>200007</v>
      </c>
      <c r="AH1053" s="12" t="s">
        <v>197</v>
      </c>
      <c r="AI1053" s="15" t="s">
        <v>197</v>
      </c>
      <c r="AJ1053" s="30">
        <v>0</v>
      </c>
      <c r="AK1053" s="5">
        <v>60000</v>
      </c>
      <c r="AL1053" s="5">
        <v>1</v>
      </c>
      <c r="AN1053" s="5" t="s">
        <v>470</v>
      </c>
      <c r="AO1053" s="15">
        <v>621010</v>
      </c>
      <c r="AQ1053" s="5">
        <v>1</v>
      </c>
      <c r="BB1053" s="26" t="s">
        <v>2758</v>
      </c>
      <c r="BC1053" s="26"/>
    </row>
    <row r="1054" spans="1:55" thickTop="1" thickBot="1" x14ac:dyDescent="0.25">
      <c r="A1054" s="5">
        <v>1049</v>
      </c>
      <c r="B1054" s="5">
        <v>62124</v>
      </c>
      <c r="C1054" s="5" t="s">
        <v>469</v>
      </c>
      <c r="D1054" s="63">
        <v>20000007</v>
      </c>
      <c r="E1054" s="63">
        <v>10000007</v>
      </c>
      <c r="F1054" s="5">
        <v>24</v>
      </c>
      <c r="G1054" s="5">
        <v>3000621</v>
      </c>
      <c r="H1054" s="5">
        <v>3100621</v>
      </c>
      <c r="I1054" s="5" t="s">
        <v>282</v>
      </c>
      <c r="J1054" s="12">
        <v>0</v>
      </c>
      <c r="K1054" s="30">
        <v>10000</v>
      </c>
      <c r="L1054" s="30"/>
      <c r="M1054" s="15" t="s">
        <v>506</v>
      </c>
      <c r="N1054" s="15" t="s">
        <v>845</v>
      </c>
      <c r="O1054" s="15" t="s">
        <v>1755</v>
      </c>
      <c r="P1054" s="5" t="s">
        <v>3536</v>
      </c>
      <c r="Q1054" s="5">
        <v>0</v>
      </c>
      <c r="R1054" s="47" t="s">
        <v>308</v>
      </c>
      <c r="S1054" s="47">
        <v>0</v>
      </c>
      <c r="T1054" s="47" t="s">
        <v>307</v>
      </c>
      <c r="U1054" s="47">
        <v>30</v>
      </c>
      <c r="V1054" s="47" t="s">
        <v>847</v>
      </c>
      <c r="W1054" s="31" t="s">
        <v>308</v>
      </c>
      <c r="X1054" s="31">
        <v>0</v>
      </c>
      <c r="Y1054" s="31" t="s">
        <v>307</v>
      </c>
      <c r="Z1054" s="31">
        <v>30</v>
      </c>
      <c r="AA1054" s="5">
        <v>0</v>
      </c>
      <c r="AC1054" s="5">
        <v>0</v>
      </c>
      <c r="AD1054" s="5">
        <v>5441</v>
      </c>
      <c r="AE1054" s="14">
        <v>200006</v>
      </c>
      <c r="AF1054" s="11"/>
      <c r="AG1054" s="25">
        <v>200007</v>
      </c>
      <c r="AH1054" s="12" t="s">
        <v>197</v>
      </c>
      <c r="AI1054" s="15" t="s">
        <v>197</v>
      </c>
      <c r="AJ1054" s="30">
        <v>0</v>
      </c>
      <c r="AK1054" s="5">
        <v>60000</v>
      </c>
      <c r="AL1054" s="5">
        <v>1</v>
      </c>
      <c r="AN1054" s="5" t="s">
        <v>470</v>
      </c>
      <c r="AO1054" s="15">
        <v>621010</v>
      </c>
      <c r="AQ1054" s="5">
        <v>1</v>
      </c>
      <c r="BB1054" s="26" t="s">
        <v>2758</v>
      </c>
      <c r="BC1054" s="26"/>
    </row>
    <row r="1055" spans="1:55" thickTop="1" thickBot="1" x14ac:dyDescent="0.25">
      <c r="A1055" s="5">
        <v>1050</v>
      </c>
      <c r="B1055" s="5">
        <v>62125</v>
      </c>
      <c r="C1055" s="5" t="s">
        <v>469</v>
      </c>
      <c r="D1055" s="63">
        <v>20000007</v>
      </c>
      <c r="E1055" s="63">
        <v>10000007</v>
      </c>
      <c r="F1055" s="5">
        <v>25</v>
      </c>
      <c r="G1055" s="5">
        <v>3000621</v>
      </c>
      <c r="H1055" s="5">
        <v>3100621</v>
      </c>
      <c r="I1055" s="5" t="s">
        <v>282</v>
      </c>
      <c r="J1055" s="12">
        <v>0</v>
      </c>
      <c r="K1055" s="30">
        <v>10000</v>
      </c>
      <c r="L1055" s="30"/>
      <c r="M1055" s="15" t="s">
        <v>506</v>
      </c>
      <c r="N1055" s="15" t="s">
        <v>845</v>
      </c>
      <c r="O1055" s="15" t="s">
        <v>1755</v>
      </c>
      <c r="P1055" s="5" t="s">
        <v>3537</v>
      </c>
      <c r="Q1055" s="5">
        <v>0</v>
      </c>
      <c r="R1055" s="47" t="s">
        <v>308</v>
      </c>
      <c r="S1055" s="47">
        <v>0</v>
      </c>
      <c r="T1055" s="47" t="s">
        <v>307</v>
      </c>
      <c r="U1055" s="47">
        <v>30</v>
      </c>
      <c r="V1055" s="47" t="s">
        <v>847</v>
      </c>
      <c r="W1055" s="31" t="s">
        <v>308</v>
      </c>
      <c r="X1055" s="31">
        <v>0</v>
      </c>
      <c r="Y1055" s="31" t="s">
        <v>307</v>
      </c>
      <c r="Z1055" s="31">
        <v>30</v>
      </c>
      <c r="AA1055" s="5">
        <v>0</v>
      </c>
      <c r="AC1055" s="5">
        <v>0</v>
      </c>
      <c r="AD1055" s="5">
        <v>5441</v>
      </c>
      <c r="AE1055" s="14">
        <v>200006</v>
      </c>
      <c r="AF1055" s="11"/>
      <c r="AG1055" s="25">
        <v>200007</v>
      </c>
      <c r="AH1055" s="12" t="s">
        <v>197</v>
      </c>
      <c r="AI1055" s="15" t="s">
        <v>197</v>
      </c>
      <c r="AJ1055" s="30">
        <v>0</v>
      </c>
      <c r="AK1055" s="5">
        <v>60000</v>
      </c>
      <c r="AL1055" s="5">
        <v>1</v>
      </c>
      <c r="AN1055" s="5" t="s">
        <v>470</v>
      </c>
      <c r="AO1055" s="15">
        <v>621010</v>
      </c>
      <c r="AQ1055" s="5">
        <v>1</v>
      </c>
      <c r="BB1055" s="26" t="s">
        <v>2758</v>
      </c>
      <c r="BC1055" s="26"/>
    </row>
    <row r="1056" spans="1:55" thickTop="1" thickBot="1" x14ac:dyDescent="0.25">
      <c r="A1056" s="5">
        <v>1051</v>
      </c>
      <c r="B1056" s="5">
        <v>63101</v>
      </c>
      <c r="C1056" s="5" t="s">
        <v>67</v>
      </c>
      <c r="D1056" s="63">
        <v>20000038</v>
      </c>
      <c r="E1056" s="63">
        <v>10000038</v>
      </c>
      <c r="F1056" s="5">
        <v>1</v>
      </c>
      <c r="G1056" s="5">
        <v>3000631</v>
      </c>
      <c r="H1056" s="5">
        <v>3100631</v>
      </c>
      <c r="I1056" s="5" t="s">
        <v>283</v>
      </c>
      <c r="J1056" s="12">
        <v>0</v>
      </c>
      <c r="K1056" s="30">
        <v>10000</v>
      </c>
      <c r="L1056" s="30"/>
      <c r="M1056" s="15" t="s">
        <v>506</v>
      </c>
      <c r="N1056" s="15" t="s">
        <v>845</v>
      </c>
      <c r="O1056" s="15" t="s">
        <v>1755</v>
      </c>
      <c r="P1056" s="5" t="s">
        <v>3538</v>
      </c>
      <c r="Q1056" s="5">
        <v>0</v>
      </c>
      <c r="R1056" s="47" t="s">
        <v>308</v>
      </c>
      <c r="S1056" s="47">
        <v>0</v>
      </c>
      <c r="T1056" s="47" t="s">
        <v>307</v>
      </c>
      <c r="U1056" s="47">
        <v>30</v>
      </c>
      <c r="V1056" s="47" t="s">
        <v>852</v>
      </c>
      <c r="W1056" s="31" t="s">
        <v>308</v>
      </c>
      <c r="X1056" s="31">
        <v>0</v>
      </c>
      <c r="Y1056" s="31" t="s">
        <v>307</v>
      </c>
      <c r="Z1056" s="31">
        <v>30</v>
      </c>
      <c r="AA1056" s="5">
        <v>0</v>
      </c>
      <c r="AC1056" s="5">
        <v>0</v>
      </c>
      <c r="AD1056" s="5">
        <v>5441</v>
      </c>
      <c r="AE1056" s="14">
        <v>200006</v>
      </c>
      <c r="AF1056" s="11"/>
      <c r="AG1056" s="25">
        <v>200007</v>
      </c>
      <c r="AH1056" s="12" t="s">
        <v>846</v>
      </c>
      <c r="AI1056" s="15" t="s">
        <v>216</v>
      </c>
      <c r="AJ1056" s="30">
        <v>0</v>
      </c>
      <c r="AK1056" s="5">
        <v>60000</v>
      </c>
      <c r="AL1056" s="5">
        <v>1</v>
      </c>
      <c r="AN1056" s="5" t="s">
        <v>181</v>
      </c>
      <c r="AQ1056" s="5">
        <v>1</v>
      </c>
      <c r="BB1056" s="26" t="s">
        <v>2758</v>
      </c>
      <c r="BC1056" s="26"/>
    </row>
    <row r="1057" spans="1:55" thickTop="1" thickBot="1" x14ac:dyDescent="0.25">
      <c r="A1057" s="5">
        <v>1052</v>
      </c>
      <c r="B1057" s="5">
        <v>63102</v>
      </c>
      <c r="C1057" s="5" t="s">
        <v>67</v>
      </c>
      <c r="D1057" s="63">
        <v>20000038</v>
      </c>
      <c r="E1057" s="63">
        <v>10000038</v>
      </c>
      <c r="F1057" s="5">
        <v>2</v>
      </c>
      <c r="G1057" s="5">
        <v>3000631</v>
      </c>
      <c r="H1057" s="5">
        <v>3100631</v>
      </c>
      <c r="I1057" s="5" t="s">
        <v>283</v>
      </c>
      <c r="J1057" s="12">
        <v>0</v>
      </c>
      <c r="K1057" s="30">
        <v>10000</v>
      </c>
      <c r="L1057" s="30"/>
      <c r="M1057" s="15" t="s">
        <v>506</v>
      </c>
      <c r="N1057" s="15" t="s">
        <v>845</v>
      </c>
      <c r="O1057" s="15" t="s">
        <v>1755</v>
      </c>
      <c r="P1057" s="5" t="s">
        <v>3539</v>
      </c>
      <c r="Q1057" s="5">
        <v>0</v>
      </c>
      <c r="R1057" s="47" t="s">
        <v>308</v>
      </c>
      <c r="S1057" s="47">
        <v>0</v>
      </c>
      <c r="T1057" s="47" t="s">
        <v>307</v>
      </c>
      <c r="U1057" s="47">
        <v>30</v>
      </c>
      <c r="V1057" s="47" t="s">
        <v>852</v>
      </c>
      <c r="W1057" s="31" t="s">
        <v>308</v>
      </c>
      <c r="X1057" s="31">
        <v>0</v>
      </c>
      <c r="Y1057" s="31" t="s">
        <v>307</v>
      </c>
      <c r="Z1057" s="31">
        <v>30</v>
      </c>
      <c r="AA1057" s="5">
        <v>0</v>
      </c>
      <c r="AC1057" s="5">
        <v>0</v>
      </c>
      <c r="AD1057" s="5">
        <v>5441</v>
      </c>
      <c r="AE1057" s="14">
        <v>200006</v>
      </c>
      <c r="AF1057" s="11"/>
      <c r="AG1057" s="25">
        <v>200007</v>
      </c>
      <c r="AH1057" s="12" t="s">
        <v>846</v>
      </c>
      <c r="AI1057" s="15" t="s">
        <v>216</v>
      </c>
      <c r="AJ1057" s="30">
        <v>0</v>
      </c>
      <c r="AK1057" s="5">
        <v>60000</v>
      </c>
      <c r="AL1057" s="5">
        <v>1</v>
      </c>
      <c r="AN1057" s="5" t="s">
        <v>181</v>
      </c>
      <c r="AQ1057" s="5">
        <v>1</v>
      </c>
      <c r="BB1057" s="26" t="s">
        <v>2758</v>
      </c>
      <c r="BC1057" s="26"/>
    </row>
    <row r="1058" spans="1:55" thickTop="1" thickBot="1" x14ac:dyDescent="0.25">
      <c r="A1058" s="5">
        <v>1053</v>
      </c>
      <c r="B1058" s="5">
        <v>63103</v>
      </c>
      <c r="C1058" s="5" t="s">
        <v>67</v>
      </c>
      <c r="D1058" s="63">
        <v>20000038</v>
      </c>
      <c r="E1058" s="63">
        <v>10000038</v>
      </c>
      <c r="F1058" s="5">
        <v>3</v>
      </c>
      <c r="G1058" s="5">
        <v>3000631</v>
      </c>
      <c r="H1058" s="5">
        <v>3100631</v>
      </c>
      <c r="I1058" s="5" t="s">
        <v>283</v>
      </c>
      <c r="J1058" s="12">
        <v>0</v>
      </c>
      <c r="K1058" s="30">
        <v>10000</v>
      </c>
      <c r="L1058" s="30"/>
      <c r="M1058" s="15" t="s">
        <v>506</v>
      </c>
      <c r="N1058" s="15" t="s">
        <v>845</v>
      </c>
      <c r="O1058" s="15" t="s">
        <v>1755</v>
      </c>
      <c r="P1058" s="5" t="s">
        <v>3540</v>
      </c>
      <c r="Q1058" s="5">
        <v>0</v>
      </c>
      <c r="R1058" s="47" t="s">
        <v>308</v>
      </c>
      <c r="S1058" s="47">
        <v>0</v>
      </c>
      <c r="T1058" s="47" t="s">
        <v>307</v>
      </c>
      <c r="U1058" s="47">
        <v>30</v>
      </c>
      <c r="V1058" s="47" t="s">
        <v>852</v>
      </c>
      <c r="W1058" s="31" t="s">
        <v>308</v>
      </c>
      <c r="X1058" s="31">
        <v>0</v>
      </c>
      <c r="Y1058" s="31" t="s">
        <v>307</v>
      </c>
      <c r="Z1058" s="31">
        <v>30</v>
      </c>
      <c r="AA1058" s="5">
        <v>0</v>
      </c>
      <c r="AC1058" s="5">
        <v>0</v>
      </c>
      <c r="AD1058" s="5">
        <v>5441</v>
      </c>
      <c r="AE1058" s="14">
        <v>200006</v>
      </c>
      <c r="AF1058" s="11"/>
      <c r="AG1058" s="25">
        <v>200007</v>
      </c>
      <c r="AH1058" s="12" t="s">
        <v>846</v>
      </c>
      <c r="AI1058" s="15" t="s">
        <v>216</v>
      </c>
      <c r="AJ1058" s="30">
        <v>0</v>
      </c>
      <c r="AK1058" s="5">
        <v>60000</v>
      </c>
      <c r="AL1058" s="5">
        <v>1</v>
      </c>
      <c r="AN1058" s="5" t="s">
        <v>181</v>
      </c>
      <c r="AQ1058" s="5">
        <v>1</v>
      </c>
      <c r="BB1058" s="26" t="s">
        <v>2758</v>
      </c>
      <c r="BC1058" s="26"/>
    </row>
    <row r="1059" spans="1:55" thickTop="1" thickBot="1" x14ac:dyDescent="0.25">
      <c r="A1059" s="5">
        <v>1054</v>
      </c>
      <c r="B1059" s="5">
        <v>63104</v>
      </c>
      <c r="C1059" s="5" t="s">
        <v>67</v>
      </c>
      <c r="D1059" s="63">
        <v>20000038</v>
      </c>
      <c r="E1059" s="63">
        <v>10000038</v>
      </c>
      <c r="F1059" s="5">
        <v>4</v>
      </c>
      <c r="G1059" s="5">
        <v>3000631</v>
      </c>
      <c r="H1059" s="5">
        <v>3100631</v>
      </c>
      <c r="I1059" s="5" t="s">
        <v>283</v>
      </c>
      <c r="J1059" s="12">
        <v>0</v>
      </c>
      <c r="K1059" s="30">
        <v>10000</v>
      </c>
      <c r="L1059" s="30"/>
      <c r="M1059" s="15" t="s">
        <v>506</v>
      </c>
      <c r="N1059" s="15" t="s">
        <v>845</v>
      </c>
      <c r="O1059" s="15" t="s">
        <v>1755</v>
      </c>
      <c r="P1059" s="5" t="s">
        <v>3541</v>
      </c>
      <c r="Q1059" s="5">
        <v>0</v>
      </c>
      <c r="R1059" s="47" t="s">
        <v>308</v>
      </c>
      <c r="S1059" s="47">
        <v>0</v>
      </c>
      <c r="T1059" s="47" t="s">
        <v>307</v>
      </c>
      <c r="U1059" s="47">
        <v>30</v>
      </c>
      <c r="V1059" s="47" t="s">
        <v>852</v>
      </c>
      <c r="W1059" s="31" t="s">
        <v>308</v>
      </c>
      <c r="X1059" s="31">
        <v>0</v>
      </c>
      <c r="Y1059" s="31" t="s">
        <v>307</v>
      </c>
      <c r="Z1059" s="31">
        <v>30</v>
      </c>
      <c r="AA1059" s="5">
        <v>0</v>
      </c>
      <c r="AC1059" s="5">
        <v>0</v>
      </c>
      <c r="AD1059" s="5">
        <v>5441</v>
      </c>
      <c r="AE1059" s="14">
        <v>200006</v>
      </c>
      <c r="AF1059" s="11"/>
      <c r="AG1059" s="25">
        <v>200007</v>
      </c>
      <c r="AH1059" s="12" t="s">
        <v>846</v>
      </c>
      <c r="AI1059" s="15" t="s">
        <v>216</v>
      </c>
      <c r="AJ1059" s="30">
        <v>0</v>
      </c>
      <c r="AK1059" s="5">
        <v>60000</v>
      </c>
      <c r="AL1059" s="5">
        <v>1</v>
      </c>
      <c r="AN1059" s="5" t="s">
        <v>181</v>
      </c>
      <c r="AQ1059" s="5">
        <v>1</v>
      </c>
      <c r="BB1059" s="26" t="s">
        <v>2758</v>
      </c>
      <c r="BC1059" s="26"/>
    </row>
    <row r="1060" spans="1:55" thickTop="1" thickBot="1" x14ac:dyDescent="0.25">
      <c r="A1060" s="5">
        <v>1055</v>
      </c>
      <c r="B1060" s="5">
        <v>63105</v>
      </c>
      <c r="C1060" s="5" t="s">
        <v>67</v>
      </c>
      <c r="D1060" s="63">
        <v>20000038</v>
      </c>
      <c r="E1060" s="63">
        <v>10000038</v>
      </c>
      <c r="F1060" s="5">
        <v>5</v>
      </c>
      <c r="G1060" s="5">
        <v>3000631</v>
      </c>
      <c r="H1060" s="5">
        <v>3100631</v>
      </c>
      <c r="I1060" s="5" t="s">
        <v>283</v>
      </c>
      <c r="J1060" s="12">
        <v>0</v>
      </c>
      <c r="K1060" s="30">
        <v>10000</v>
      </c>
      <c r="L1060" s="30"/>
      <c r="M1060" s="15" t="s">
        <v>506</v>
      </c>
      <c r="N1060" s="15" t="s">
        <v>845</v>
      </c>
      <c r="O1060" s="15" t="s">
        <v>1755</v>
      </c>
      <c r="P1060" s="5" t="s">
        <v>3542</v>
      </c>
      <c r="Q1060" s="5">
        <v>0</v>
      </c>
      <c r="R1060" s="47" t="s">
        <v>308</v>
      </c>
      <c r="S1060" s="47">
        <v>0</v>
      </c>
      <c r="T1060" s="47" t="s">
        <v>307</v>
      </c>
      <c r="U1060" s="47">
        <v>30</v>
      </c>
      <c r="V1060" s="47" t="s">
        <v>852</v>
      </c>
      <c r="W1060" s="31" t="s">
        <v>308</v>
      </c>
      <c r="X1060" s="31">
        <v>0</v>
      </c>
      <c r="Y1060" s="31" t="s">
        <v>307</v>
      </c>
      <c r="Z1060" s="31">
        <v>30</v>
      </c>
      <c r="AA1060" s="5">
        <v>0</v>
      </c>
      <c r="AC1060" s="5">
        <v>0</v>
      </c>
      <c r="AD1060" s="5">
        <v>5441</v>
      </c>
      <c r="AE1060" s="14">
        <v>200006</v>
      </c>
      <c r="AF1060" s="11"/>
      <c r="AG1060" s="25">
        <v>200007</v>
      </c>
      <c r="AH1060" s="12" t="s">
        <v>846</v>
      </c>
      <c r="AI1060" s="15" t="s">
        <v>216</v>
      </c>
      <c r="AJ1060" s="30">
        <v>0</v>
      </c>
      <c r="AK1060" s="5">
        <v>60000</v>
      </c>
      <c r="AL1060" s="5">
        <v>1</v>
      </c>
      <c r="AN1060" s="5" t="s">
        <v>181</v>
      </c>
      <c r="AQ1060" s="5">
        <v>1</v>
      </c>
      <c r="BB1060" s="26" t="s">
        <v>2758</v>
      </c>
      <c r="BC1060" s="26"/>
    </row>
    <row r="1061" spans="1:55" thickTop="1" thickBot="1" x14ac:dyDescent="0.25">
      <c r="A1061" s="5">
        <v>1056</v>
      </c>
      <c r="B1061" s="5">
        <v>63106</v>
      </c>
      <c r="C1061" s="5" t="s">
        <v>67</v>
      </c>
      <c r="D1061" s="63">
        <v>20000038</v>
      </c>
      <c r="E1061" s="63">
        <v>10000038</v>
      </c>
      <c r="F1061" s="5">
        <v>6</v>
      </c>
      <c r="G1061" s="5">
        <v>3000631</v>
      </c>
      <c r="H1061" s="5">
        <v>3100631</v>
      </c>
      <c r="I1061" s="5" t="s">
        <v>283</v>
      </c>
      <c r="J1061" s="12">
        <v>0</v>
      </c>
      <c r="K1061" s="30">
        <v>10000</v>
      </c>
      <c r="L1061" s="30"/>
      <c r="M1061" s="15" t="s">
        <v>506</v>
      </c>
      <c r="N1061" s="15" t="s">
        <v>845</v>
      </c>
      <c r="O1061" s="15" t="s">
        <v>1755</v>
      </c>
      <c r="P1061" s="5" t="s">
        <v>3543</v>
      </c>
      <c r="Q1061" s="5">
        <v>0</v>
      </c>
      <c r="R1061" s="47" t="s">
        <v>308</v>
      </c>
      <c r="S1061" s="47">
        <v>0</v>
      </c>
      <c r="T1061" s="47" t="s">
        <v>307</v>
      </c>
      <c r="U1061" s="47">
        <v>30</v>
      </c>
      <c r="V1061" s="47" t="s">
        <v>852</v>
      </c>
      <c r="W1061" s="31" t="s">
        <v>308</v>
      </c>
      <c r="X1061" s="31">
        <v>0</v>
      </c>
      <c r="Y1061" s="31" t="s">
        <v>307</v>
      </c>
      <c r="Z1061" s="31">
        <v>30</v>
      </c>
      <c r="AA1061" s="5">
        <v>0</v>
      </c>
      <c r="AC1061" s="5">
        <v>0</v>
      </c>
      <c r="AD1061" s="5">
        <v>5441</v>
      </c>
      <c r="AE1061" s="14">
        <v>200006</v>
      </c>
      <c r="AF1061" s="11"/>
      <c r="AG1061" s="25">
        <v>200007</v>
      </c>
      <c r="AH1061" s="12" t="s">
        <v>846</v>
      </c>
      <c r="AI1061" s="15" t="s">
        <v>216</v>
      </c>
      <c r="AJ1061" s="30">
        <v>0</v>
      </c>
      <c r="AK1061" s="5">
        <v>60000</v>
      </c>
      <c r="AL1061" s="5">
        <v>1</v>
      </c>
      <c r="AN1061" s="5" t="s">
        <v>181</v>
      </c>
      <c r="AQ1061" s="5">
        <v>1</v>
      </c>
      <c r="BB1061" s="26" t="s">
        <v>2758</v>
      </c>
      <c r="BC1061" s="26"/>
    </row>
    <row r="1062" spans="1:55" thickTop="1" thickBot="1" x14ac:dyDescent="0.25">
      <c r="A1062" s="5">
        <v>1057</v>
      </c>
      <c r="B1062" s="5">
        <v>63107</v>
      </c>
      <c r="C1062" s="5" t="s">
        <v>67</v>
      </c>
      <c r="D1062" s="63">
        <v>20000038</v>
      </c>
      <c r="E1062" s="63">
        <v>10000038</v>
      </c>
      <c r="F1062" s="5">
        <v>7</v>
      </c>
      <c r="G1062" s="5">
        <v>3000631</v>
      </c>
      <c r="H1062" s="5">
        <v>3100631</v>
      </c>
      <c r="I1062" s="5" t="s">
        <v>283</v>
      </c>
      <c r="J1062" s="12">
        <v>0</v>
      </c>
      <c r="K1062" s="30">
        <v>10000</v>
      </c>
      <c r="L1062" s="30"/>
      <c r="M1062" s="15" t="s">
        <v>506</v>
      </c>
      <c r="N1062" s="15" t="s">
        <v>845</v>
      </c>
      <c r="O1062" s="15" t="s">
        <v>1755</v>
      </c>
      <c r="P1062" s="5" t="s">
        <v>3544</v>
      </c>
      <c r="Q1062" s="5">
        <v>0</v>
      </c>
      <c r="R1062" s="47" t="s">
        <v>308</v>
      </c>
      <c r="S1062" s="47">
        <v>0</v>
      </c>
      <c r="T1062" s="47" t="s">
        <v>307</v>
      </c>
      <c r="U1062" s="47">
        <v>30</v>
      </c>
      <c r="V1062" s="47" t="s">
        <v>852</v>
      </c>
      <c r="W1062" s="31" t="s">
        <v>308</v>
      </c>
      <c r="X1062" s="31">
        <v>0</v>
      </c>
      <c r="Y1062" s="31" t="s">
        <v>307</v>
      </c>
      <c r="Z1062" s="31">
        <v>30</v>
      </c>
      <c r="AA1062" s="5">
        <v>0</v>
      </c>
      <c r="AC1062" s="5">
        <v>0</v>
      </c>
      <c r="AD1062" s="5">
        <v>5441</v>
      </c>
      <c r="AE1062" s="14">
        <v>200006</v>
      </c>
      <c r="AF1062" s="11"/>
      <c r="AG1062" s="25">
        <v>200007</v>
      </c>
      <c r="AH1062" s="12" t="s">
        <v>846</v>
      </c>
      <c r="AI1062" s="15" t="s">
        <v>216</v>
      </c>
      <c r="AJ1062" s="30">
        <v>0</v>
      </c>
      <c r="AK1062" s="5">
        <v>60000</v>
      </c>
      <c r="AL1062" s="5">
        <v>1</v>
      </c>
      <c r="AN1062" s="5" t="s">
        <v>181</v>
      </c>
      <c r="AQ1062" s="5">
        <v>1</v>
      </c>
      <c r="BB1062" s="26" t="s">
        <v>2758</v>
      </c>
      <c r="BC1062" s="26"/>
    </row>
    <row r="1063" spans="1:55" thickTop="1" thickBot="1" x14ac:dyDescent="0.25">
      <c r="A1063" s="5">
        <v>1058</v>
      </c>
      <c r="B1063" s="5">
        <v>63108</v>
      </c>
      <c r="C1063" s="5" t="s">
        <v>67</v>
      </c>
      <c r="D1063" s="63">
        <v>20000038</v>
      </c>
      <c r="E1063" s="63">
        <v>10000038</v>
      </c>
      <c r="F1063" s="5">
        <v>8</v>
      </c>
      <c r="G1063" s="5">
        <v>3000631</v>
      </c>
      <c r="H1063" s="5">
        <v>3100631</v>
      </c>
      <c r="I1063" s="5" t="s">
        <v>283</v>
      </c>
      <c r="J1063" s="12">
        <v>0</v>
      </c>
      <c r="K1063" s="30">
        <v>10000</v>
      </c>
      <c r="L1063" s="30"/>
      <c r="M1063" s="15" t="s">
        <v>506</v>
      </c>
      <c r="N1063" s="15" t="s">
        <v>845</v>
      </c>
      <c r="O1063" s="15" t="s">
        <v>1755</v>
      </c>
      <c r="P1063" s="5" t="s">
        <v>3545</v>
      </c>
      <c r="Q1063" s="5">
        <v>0</v>
      </c>
      <c r="R1063" s="47" t="s">
        <v>308</v>
      </c>
      <c r="S1063" s="47">
        <v>0</v>
      </c>
      <c r="T1063" s="47" t="s">
        <v>307</v>
      </c>
      <c r="U1063" s="47">
        <v>30</v>
      </c>
      <c r="V1063" s="47" t="s">
        <v>852</v>
      </c>
      <c r="W1063" s="31" t="s">
        <v>308</v>
      </c>
      <c r="X1063" s="31">
        <v>0</v>
      </c>
      <c r="Y1063" s="31" t="s">
        <v>307</v>
      </c>
      <c r="Z1063" s="31">
        <v>30</v>
      </c>
      <c r="AA1063" s="5">
        <v>0</v>
      </c>
      <c r="AC1063" s="5">
        <v>0</v>
      </c>
      <c r="AD1063" s="5">
        <v>5441</v>
      </c>
      <c r="AE1063" s="14">
        <v>200006</v>
      </c>
      <c r="AF1063" s="11"/>
      <c r="AG1063" s="25">
        <v>200007</v>
      </c>
      <c r="AH1063" s="12" t="s">
        <v>846</v>
      </c>
      <c r="AI1063" s="15" t="s">
        <v>216</v>
      </c>
      <c r="AJ1063" s="30">
        <v>0</v>
      </c>
      <c r="AK1063" s="5">
        <v>60000</v>
      </c>
      <c r="AL1063" s="5">
        <v>1</v>
      </c>
      <c r="AN1063" s="5" t="s">
        <v>181</v>
      </c>
      <c r="AQ1063" s="5">
        <v>1</v>
      </c>
      <c r="BB1063" s="26" t="s">
        <v>2758</v>
      </c>
      <c r="BC1063" s="26"/>
    </row>
    <row r="1064" spans="1:55" thickTop="1" thickBot="1" x14ac:dyDescent="0.25">
      <c r="A1064" s="5">
        <v>1059</v>
      </c>
      <c r="B1064" s="5">
        <v>63109</v>
      </c>
      <c r="C1064" s="5" t="s">
        <v>67</v>
      </c>
      <c r="D1064" s="63">
        <v>20000038</v>
      </c>
      <c r="E1064" s="63">
        <v>10000038</v>
      </c>
      <c r="F1064" s="5">
        <v>9</v>
      </c>
      <c r="G1064" s="5">
        <v>3000631</v>
      </c>
      <c r="H1064" s="5">
        <v>3100631</v>
      </c>
      <c r="I1064" s="5" t="s">
        <v>283</v>
      </c>
      <c r="J1064" s="12">
        <v>0</v>
      </c>
      <c r="K1064" s="30">
        <v>10000</v>
      </c>
      <c r="L1064" s="30"/>
      <c r="M1064" s="15" t="s">
        <v>506</v>
      </c>
      <c r="N1064" s="15" t="s">
        <v>845</v>
      </c>
      <c r="O1064" s="15" t="s">
        <v>1755</v>
      </c>
      <c r="P1064" s="5" t="s">
        <v>3546</v>
      </c>
      <c r="Q1064" s="5">
        <v>0</v>
      </c>
      <c r="R1064" s="47" t="s">
        <v>308</v>
      </c>
      <c r="S1064" s="47">
        <v>0</v>
      </c>
      <c r="T1064" s="47" t="s">
        <v>307</v>
      </c>
      <c r="U1064" s="47">
        <v>30</v>
      </c>
      <c r="V1064" s="47" t="s">
        <v>852</v>
      </c>
      <c r="W1064" s="31" t="s">
        <v>308</v>
      </c>
      <c r="X1064" s="31">
        <v>0</v>
      </c>
      <c r="Y1064" s="31" t="s">
        <v>307</v>
      </c>
      <c r="Z1064" s="31">
        <v>30</v>
      </c>
      <c r="AA1064" s="5">
        <v>0</v>
      </c>
      <c r="AC1064" s="5">
        <v>0</v>
      </c>
      <c r="AD1064" s="5">
        <v>5441</v>
      </c>
      <c r="AE1064" s="14">
        <v>200006</v>
      </c>
      <c r="AF1064" s="11"/>
      <c r="AG1064" s="25">
        <v>200007</v>
      </c>
      <c r="AH1064" s="12" t="s">
        <v>846</v>
      </c>
      <c r="AI1064" s="15" t="s">
        <v>216</v>
      </c>
      <c r="AJ1064" s="30">
        <v>0</v>
      </c>
      <c r="AK1064" s="5">
        <v>60000</v>
      </c>
      <c r="AL1064" s="5">
        <v>1</v>
      </c>
      <c r="AN1064" s="5" t="s">
        <v>181</v>
      </c>
      <c r="AQ1064" s="5">
        <v>1</v>
      </c>
      <c r="BB1064" s="26" t="s">
        <v>2758</v>
      </c>
      <c r="BC1064" s="26"/>
    </row>
    <row r="1065" spans="1:55" thickTop="1" thickBot="1" x14ac:dyDescent="0.25">
      <c r="A1065" s="5">
        <v>1060</v>
      </c>
      <c r="B1065" s="5">
        <v>63110</v>
      </c>
      <c r="C1065" s="5" t="s">
        <v>67</v>
      </c>
      <c r="D1065" s="63">
        <v>20000038</v>
      </c>
      <c r="E1065" s="63">
        <v>10000038</v>
      </c>
      <c r="F1065" s="5">
        <v>10</v>
      </c>
      <c r="G1065" s="5">
        <v>3000631</v>
      </c>
      <c r="H1065" s="5">
        <v>3100631</v>
      </c>
      <c r="I1065" s="5" t="s">
        <v>283</v>
      </c>
      <c r="J1065" s="12">
        <v>0</v>
      </c>
      <c r="K1065" s="30">
        <v>10000</v>
      </c>
      <c r="L1065" s="30"/>
      <c r="M1065" s="15" t="s">
        <v>506</v>
      </c>
      <c r="N1065" s="15" t="s">
        <v>845</v>
      </c>
      <c r="O1065" s="15" t="s">
        <v>1755</v>
      </c>
      <c r="P1065" s="5" t="s">
        <v>3547</v>
      </c>
      <c r="Q1065" s="5">
        <v>0</v>
      </c>
      <c r="R1065" s="47" t="s">
        <v>308</v>
      </c>
      <c r="S1065" s="47">
        <v>0</v>
      </c>
      <c r="T1065" s="47" t="s">
        <v>307</v>
      </c>
      <c r="U1065" s="47">
        <v>30</v>
      </c>
      <c r="V1065" s="47" t="s">
        <v>852</v>
      </c>
      <c r="W1065" s="31" t="s">
        <v>308</v>
      </c>
      <c r="X1065" s="31">
        <v>0</v>
      </c>
      <c r="Y1065" s="31" t="s">
        <v>307</v>
      </c>
      <c r="Z1065" s="31">
        <v>30</v>
      </c>
      <c r="AA1065" s="5">
        <v>0</v>
      </c>
      <c r="AC1065" s="5">
        <v>0</v>
      </c>
      <c r="AD1065" s="5">
        <v>5441</v>
      </c>
      <c r="AE1065" s="14">
        <v>200006</v>
      </c>
      <c r="AF1065" s="11"/>
      <c r="AG1065" s="25">
        <v>200007</v>
      </c>
      <c r="AH1065" s="12" t="s">
        <v>846</v>
      </c>
      <c r="AI1065" s="15" t="s">
        <v>216</v>
      </c>
      <c r="AJ1065" s="30">
        <v>0</v>
      </c>
      <c r="AK1065" s="5">
        <v>60000</v>
      </c>
      <c r="AL1065" s="5">
        <v>1</v>
      </c>
      <c r="AN1065" s="5" t="s">
        <v>181</v>
      </c>
      <c r="AQ1065" s="5">
        <v>1</v>
      </c>
      <c r="BB1065" s="26" t="s">
        <v>2758</v>
      </c>
      <c r="BC1065" s="26"/>
    </row>
    <row r="1066" spans="1:55" thickTop="1" thickBot="1" x14ac:dyDescent="0.25">
      <c r="A1066" s="5">
        <v>1061</v>
      </c>
      <c r="B1066" s="5">
        <v>63111</v>
      </c>
      <c r="C1066" s="5" t="s">
        <v>67</v>
      </c>
      <c r="D1066" s="63">
        <v>20000038</v>
      </c>
      <c r="E1066" s="63">
        <v>10000038</v>
      </c>
      <c r="F1066" s="5">
        <v>11</v>
      </c>
      <c r="G1066" s="5">
        <v>3000631</v>
      </c>
      <c r="H1066" s="5">
        <v>3100631</v>
      </c>
      <c r="I1066" s="5" t="s">
        <v>283</v>
      </c>
      <c r="J1066" s="12">
        <v>0</v>
      </c>
      <c r="K1066" s="30">
        <v>10000</v>
      </c>
      <c r="L1066" s="30"/>
      <c r="M1066" s="15" t="s">
        <v>506</v>
      </c>
      <c r="N1066" s="15" t="s">
        <v>845</v>
      </c>
      <c r="O1066" s="15" t="s">
        <v>1755</v>
      </c>
      <c r="P1066" s="5" t="s">
        <v>3548</v>
      </c>
      <c r="Q1066" s="5">
        <v>0</v>
      </c>
      <c r="R1066" s="47" t="s">
        <v>308</v>
      </c>
      <c r="S1066" s="47">
        <v>0</v>
      </c>
      <c r="T1066" s="47" t="s">
        <v>307</v>
      </c>
      <c r="U1066" s="47">
        <v>30</v>
      </c>
      <c r="V1066" s="47" t="s">
        <v>852</v>
      </c>
      <c r="W1066" s="31" t="s">
        <v>308</v>
      </c>
      <c r="X1066" s="31">
        <v>0</v>
      </c>
      <c r="Y1066" s="31" t="s">
        <v>307</v>
      </c>
      <c r="Z1066" s="31">
        <v>30</v>
      </c>
      <c r="AA1066" s="5">
        <v>0</v>
      </c>
      <c r="AC1066" s="5">
        <v>0</v>
      </c>
      <c r="AD1066" s="5">
        <v>5441</v>
      </c>
      <c r="AE1066" s="14">
        <v>200006</v>
      </c>
      <c r="AF1066" s="11"/>
      <c r="AG1066" s="25">
        <v>200007</v>
      </c>
      <c r="AH1066" s="12" t="s">
        <v>846</v>
      </c>
      <c r="AI1066" s="15" t="s">
        <v>216</v>
      </c>
      <c r="AJ1066" s="30">
        <v>0</v>
      </c>
      <c r="AK1066" s="5">
        <v>60000</v>
      </c>
      <c r="AL1066" s="5">
        <v>1</v>
      </c>
      <c r="AN1066" s="5" t="s">
        <v>181</v>
      </c>
      <c r="AQ1066" s="5">
        <v>1</v>
      </c>
      <c r="BB1066" s="26" t="s">
        <v>2758</v>
      </c>
      <c r="BC1066" s="26"/>
    </row>
    <row r="1067" spans="1:55" thickTop="1" thickBot="1" x14ac:dyDescent="0.25">
      <c r="A1067" s="5">
        <v>1062</v>
      </c>
      <c r="B1067" s="5">
        <v>63112</v>
      </c>
      <c r="C1067" s="5" t="s">
        <v>67</v>
      </c>
      <c r="D1067" s="63">
        <v>20000038</v>
      </c>
      <c r="E1067" s="63">
        <v>10000038</v>
      </c>
      <c r="F1067" s="5">
        <v>12</v>
      </c>
      <c r="G1067" s="5">
        <v>3000631</v>
      </c>
      <c r="H1067" s="5">
        <v>3100631</v>
      </c>
      <c r="I1067" s="5" t="s">
        <v>283</v>
      </c>
      <c r="J1067" s="12">
        <v>0</v>
      </c>
      <c r="K1067" s="30">
        <v>10000</v>
      </c>
      <c r="L1067" s="30"/>
      <c r="M1067" s="15" t="s">
        <v>506</v>
      </c>
      <c r="N1067" s="15" t="s">
        <v>845</v>
      </c>
      <c r="O1067" s="15" t="s">
        <v>1755</v>
      </c>
      <c r="P1067" s="5" t="s">
        <v>3549</v>
      </c>
      <c r="Q1067" s="5">
        <v>0</v>
      </c>
      <c r="R1067" s="47" t="s">
        <v>308</v>
      </c>
      <c r="S1067" s="47">
        <v>0</v>
      </c>
      <c r="T1067" s="47" t="s">
        <v>307</v>
      </c>
      <c r="U1067" s="47">
        <v>30</v>
      </c>
      <c r="V1067" s="47" t="s">
        <v>852</v>
      </c>
      <c r="W1067" s="31" t="s">
        <v>308</v>
      </c>
      <c r="X1067" s="31">
        <v>0</v>
      </c>
      <c r="Y1067" s="31" t="s">
        <v>307</v>
      </c>
      <c r="Z1067" s="31">
        <v>30</v>
      </c>
      <c r="AA1067" s="5">
        <v>0</v>
      </c>
      <c r="AC1067" s="5">
        <v>0</v>
      </c>
      <c r="AD1067" s="5">
        <v>5441</v>
      </c>
      <c r="AE1067" s="14">
        <v>200006</v>
      </c>
      <c r="AF1067" s="11"/>
      <c r="AG1067" s="25">
        <v>200007</v>
      </c>
      <c r="AH1067" s="12" t="s">
        <v>846</v>
      </c>
      <c r="AI1067" s="15" t="s">
        <v>216</v>
      </c>
      <c r="AJ1067" s="30">
        <v>0</v>
      </c>
      <c r="AK1067" s="5">
        <v>60000</v>
      </c>
      <c r="AL1067" s="5">
        <v>1</v>
      </c>
      <c r="AN1067" s="5" t="s">
        <v>181</v>
      </c>
      <c r="AQ1067" s="5">
        <v>1</v>
      </c>
      <c r="BB1067" s="26" t="s">
        <v>2758</v>
      </c>
      <c r="BC1067" s="26"/>
    </row>
    <row r="1068" spans="1:55" thickTop="1" thickBot="1" x14ac:dyDescent="0.25">
      <c r="A1068" s="5">
        <v>1063</v>
      </c>
      <c r="B1068" s="5">
        <v>63113</v>
      </c>
      <c r="C1068" s="5" t="s">
        <v>67</v>
      </c>
      <c r="D1068" s="63">
        <v>20000038</v>
      </c>
      <c r="E1068" s="63">
        <v>10000038</v>
      </c>
      <c r="F1068" s="5">
        <v>13</v>
      </c>
      <c r="G1068" s="5">
        <v>3000631</v>
      </c>
      <c r="H1068" s="5">
        <v>3100631</v>
      </c>
      <c r="I1068" s="5" t="s">
        <v>283</v>
      </c>
      <c r="J1068" s="12">
        <v>0</v>
      </c>
      <c r="K1068" s="30">
        <v>10000</v>
      </c>
      <c r="L1068" s="30"/>
      <c r="M1068" s="15" t="s">
        <v>506</v>
      </c>
      <c r="N1068" s="15" t="s">
        <v>845</v>
      </c>
      <c r="O1068" s="15" t="s">
        <v>1755</v>
      </c>
      <c r="P1068" s="5" t="s">
        <v>3550</v>
      </c>
      <c r="Q1068" s="5">
        <v>0</v>
      </c>
      <c r="R1068" s="47" t="s">
        <v>308</v>
      </c>
      <c r="S1068" s="47">
        <v>0</v>
      </c>
      <c r="T1068" s="47" t="s">
        <v>307</v>
      </c>
      <c r="U1068" s="47">
        <v>30</v>
      </c>
      <c r="V1068" s="47" t="s">
        <v>852</v>
      </c>
      <c r="W1068" s="31" t="s">
        <v>308</v>
      </c>
      <c r="X1068" s="31">
        <v>0</v>
      </c>
      <c r="Y1068" s="31" t="s">
        <v>307</v>
      </c>
      <c r="Z1068" s="31">
        <v>30</v>
      </c>
      <c r="AA1068" s="5">
        <v>0</v>
      </c>
      <c r="AC1068" s="5">
        <v>0</v>
      </c>
      <c r="AD1068" s="5">
        <v>5441</v>
      </c>
      <c r="AE1068" s="14">
        <v>200006</v>
      </c>
      <c r="AF1068" s="11"/>
      <c r="AG1068" s="25">
        <v>200007</v>
      </c>
      <c r="AH1068" s="12" t="s">
        <v>846</v>
      </c>
      <c r="AI1068" s="15" t="s">
        <v>216</v>
      </c>
      <c r="AJ1068" s="30">
        <v>0</v>
      </c>
      <c r="AK1068" s="5">
        <v>60000</v>
      </c>
      <c r="AL1068" s="5">
        <v>1</v>
      </c>
      <c r="AN1068" s="5" t="s">
        <v>181</v>
      </c>
      <c r="AQ1068" s="5">
        <v>1</v>
      </c>
      <c r="BB1068" s="26" t="s">
        <v>2758</v>
      </c>
      <c r="BC1068" s="26"/>
    </row>
    <row r="1069" spans="1:55" thickTop="1" thickBot="1" x14ac:dyDescent="0.25">
      <c r="A1069" s="5">
        <v>1064</v>
      </c>
      <c r="B1069" s="5">
        <v>63114</v>
      </c>
      <c r="C1069" s="5" t="s">
        <v>67</v>
      </c>
      <c r="D1069" s="63">
        <v>20000038</v>
      </c>
      <c r="E1069" s="63">
        <v>10000038</v>
      </c>
      <c r="F1069" s="5">
        <v>14</v>
      </c>
      <c r="G1069" s="5">
        <v>3000631</v>
      </c>
      <c r="H1069" s="5">
        <v>3100631</v>
      </c>
      <c r="I1069" s="5" t="s">
        <v>283</v>
      </c>
      <c r="J1069" s="12">
        <v>0</v>
      </c>
      <c r="K1069" s="30">
        <v>10000</v>
      </c>
      <c r="L1069" s="30"/>
      <c r="M1069" s="15" t="s">
        <v>506</v>
      </c>
      <c r="N1069" s="15" t="s">
        <v>845</v>
      </c>
      <c r="O1069" s="15" t="s">
        <v>1755</v>
      </c>
      <c r="P1069" s="5" t="s">
        <v>3551</v>
      </c>
      <c r="Q1069" s="5">
        <v>0</v>
      </c>
      <c r="R1069" s="47" t="s">
        <v>308</v>
      </c>
      <c r="S1069" s="47">
        <v>0</v>
      </c>
      <c r="T1069" s="47" t="s">
        <v>307</v>
      </c>
      <c r="U1069" s="47">
        <v>30</v>
      </c>
      <c r="V1069" s="47" t="s">
        <v>852</v>
      </c>
      <c r="W1069" s="31" t="s">
        <v>308</v>
      </c>
      <c r="X1069" s="31">
        <v>0</v>
      </c>
      <c r="Y1069" s="31" t="s">
        <v>307</v>
      </c>
      <c r="Z1069" s="31">
        <v>30</v>
      </c>
      <c r="AA1069" s="5">
        <v>0</v>
      </c>
      <c r="AC1069" s="5">
        <v>0</v>
      </c>
      <c r="AD1069" s="5">
        <v>5441</v>
      </c>
      <c r="AE1069" s="14">
        <v>200006</v>
      </c>
      <c r="AF1069" s="11"/>
      <c r="AG1069" s="25">
        <v>200007</v>
      </c>
      <c r="AH1069" s="12" t="s">
        <v>846</v>
      </c>
      <c r="AI1069" s="15" t="s">
        <v>216</v>
      </c>
      <c r="AJ1069" s="30">
        <v>0</v>
      </c>
      <c r="AK1069" s="5">
        <v>60000</v>
      </c>
      <c r="AL1069" s="5">
        <v>1</v>
      </c>
      <c r="AN1069" s="5" t="s">
        <v>181</v>
      </c>
      <c r="AQ1069" s="5">
        <v>1</v>
      </c>
      <c r="BB1069" s="26" t="s">
        <v>2758</v>
      </c>
      <c r="BC1069" s="26"/>
    </row>
    <row r="1070" spans="1:55" thickTop="1" thickBot="1" x14ac:dyDescent="0.25">
      <c r="A1070" s="5">
        <v>1065</v>
      </c>
      <c r="B1070" s="5">
        <v>63115</v>
      </c>
      <c r="C1070" s="5" t="s">
        <v>67</v>
      </c>
      <c r="D1070" s="63">
        <v>20000038</v>
      </c>
      <c r="E1070" s="63">
        <v>10000038</v>
      </c>
      <c r="F1070" s="5">
        <v>15</v>
      </c>
      <c r="G1070" s="5">
        <v>3000631</v>
      </c>
      <c r="H1070" s="5">
        <v>3100631</v>
      </c>
      <c r="I1070" s="5" t="s">
        <v>283</v>
      </c>
      <c r="J1070" s="12">
        <v>0</v>
      </c>
      <c r="K1070" s="30">
        <v>10000</v>
      </c>
      <c r="L1070" s="30"/>
      <c r="M1070" s="15" t="s">
        <v>506</v>
      </c>
      <c r="N1070" s="15" t="s">
        <v>845</v>
      </c>
      <c r="O1070" s="15" t="s">
        <v>1755</v>
      </c>
      <c r="P1070" s="5" t="s">
        <v>3552</v>
      </c>
      <c r="Q1070" s="5">
        <v>0</v>
      </c>
      <c r="R1070" s="47" t="s">
        <v>308</v>
      </c>
      <c r="S1070" s="47">
        <v>0</v>
      </c>
      <c r="T1070" s="47" t="s">
        <v>307</v>
      </c>
      <c r="U1070" s="47">
        <v>30</v>
      </c>
      <c r="V1070" s="47" t="s">
        <v>852</v>
      </c>
      <c r="W1070" s="31" t="s">
        <v>308</v>
      </c>
      <c r="X1070" s="31">
        <v>0</v>
      </c>
      <c r="Y1070" s="31" t="s">
        <v>307</v>
      </c>
      <c r="Z1070" s="31">
        <v>30</v>
      </c>
      <c r="AA1070" s="5">
        <v>0</v>
      </c>
      <c r="AC1070" s="5">
        <v>0</v>
      </c>
      <c r="AD1070" s="5">
        <v>5441</v>
      </c>
      <c r="AE1070" s="14">
        <v>200006</v>
      </c>
      <c r="AF1070" s="11"/>
      <c r="AG1070" s="25">
        <v>200007</v>
      </c>
      <c r="AH1070" s="12" t="s">
        <v>846</v>
      </c>
      <c r="AI1070" s="15" t="s">
        <v>216</v>
      </c>
      <c r="AJ1070" s="30">
        <v>0</v>
      </c>
      <c r="AK1070" s="5">
        <v>60000</v>
      </c>
      <c r="AL1070" s="5">
        <v>1</v>
      </c>
      <c r="AN1070" s="5" t="s">
        <v>181</v>
      </c>
      <c r="AQ1070" s="5">
        <v>1</v>
      </c>
      <c r="BB1070" s="26" t="s">
        <v>2758</v>
      </c>
      <c r="BC1070" s="26"/>
    </row>
    <row r="1071" spans="1:55" thickTop="1" thickBot="1" x14ac:dyDescent="0.25">
      <c r="A1071" s="5">
        <v>1066</v>
      </c>
      <c r="B1071" s="5">
        <v>63116</v>
      </c>
      <c r="C1071" s="5" t="s">
        <v>67</v>
      </c>
      <c r="D1071" s="63">
        <v>20000038</v>
      </c>
      <c r="E1071" s="63">
        <v>10000038</v>
      </c>
      <c r="F1071" s="5">
        <v>16</v>
      </c>
      <c r="G1071" s="5">
        <v>3000631</v>
      </c>
      <c r="H1071" s="5">
        <v>3100631</v>
      </c>
      <c r="I1071" s="5" t="s">
        <v>283</v>
      </c>
      <c r="J1071" s="12">
        <v>0</v>
      </c>
      <c r="K1071" s="30">
        <v>10000</v>
      </c>
      <c r="L1071" s="30"/>
      <c r="M1071" s="15" t="s">
        <v>506</v>
      </c>
      <c r="N1071" s="15" t="s">
        <v>845</v>
      </c>
      <c r="O1071" s="15" t="s">
        <v>1755</v>
      </c>
      <c r="P1071" s="5" t="s">
        <v>3553</v>
      </c>
      <c r="Q1071" s="5">
        <v>0</v>
      </c>
      <c r="R1071" s="47" t="s">
        <v>308</v>
      </c>
      <c r="S1071" s="47">
        <v>0</v>
      </c>
      <c r="T1071" s="47" t="s">
        <v>307</v>
      </c>
      <c r="U1071" s="47">
        <v>30</v>
      </c>
      <c r="V1071" s="47" t="s">
        <v>852</v>
      </c>
      <c r="W1071" s="31" t="s">
        <v>308</v>
      </c>
      <c r="X1071" s="31">
        <v>0</v>
      </c>
      <c r="Y1071" s="31" t="s">
        <v>307</v>
      </c>
      <c r="Z1071" s="31">
        <v>30</v>
      </c>
      <c r="AA1071" s="5">
        <v>0</v>
      </c>
      <c r="AC1071" s="5">
        <v>0</v>
      </c>
      <c r="AD1071" s="5">
        <v>5441</v>
      </c>
      <c r="AE1071" s="14">
        <v>200006</v>
      </c>
      <c r="AF1071" s="11"/>
      <c r="AG1071" s="25">
        <v>200007</v>
      </c>
      <c r="AH1071" s="12" t="s">
        <v>846</v>
      </c>
      <c r="AI1071" s="15" t="s">
        <v>216</v>
      </c>
      <c r="AJ1071" s="30">
        <v>0</v>
      </c>
      <c r="AK1071" s="5">
        <v>60000</v>
      </c>
      <c r="AL1071" s="5">
        <v>1</v>
      </c>
      <c r="AN1071" s="5" t="s">
        <v>181</v>
      </c>
      <c r="AQ1071" s="5">
        <v>1</v>
      </c>
      <c r="BB1071" s="26" t="s">
        <v>2758</v>
      </c>
      <c r="BC1071" s="26"/>
    </row>
    <row r="1072" spans="1:55" thickTop="1" thickBot="1" x14ac:dyDescent="0.25">
      <c r="A1072" s="5">
        <v>1067</v>
      </c>
      <c r="B1072" s="5">
        <v>63117</v>
      </c>
      <c r="C1072" s="5" t="s">
        <v>67</v>
      </c>
      <c r="D1072" s="63">
        <v>20000038</v>
      </c>
      <c r="E1072" s="63">
        <v>10000038</v>
      </c>
      <c r="F1072" s="5">
        <v>17</v>
      </c>
      <c r="G1072" s="5">
        <v>3000631</v>
      </c>
      <c r="H1072" s="5">
        <v>3100631</v>
      </c>
      <c r="I1072" s="5" t="s">
        <v>283</v>
      </c>
      <c r="J1072" s="12">
        <v>0</v>
      </c>
      <c r="K1072" s="30">
        <v>10000</v>
      </c>
      <c r="L1072" s="30"/>
      <c r="M1072" s="15" t="s">
        <v>506</v>
      </c>
      <c r="N1072" s="15" t="s">
        <v>845</v>
      </c>
      <c r="O1072" s="15" t="s">
        <v>1755</v>
      </c>
      <c r="P1072" s="5" t="s">
        <v>3554</v>
      </c>
      <c r="Q1072" s="5">
        <v>0</v>
      </c>
      <c r="R1072" s="47" t="s">
        <v>308</v>
      </c>
      <c r="S1072" s="47">
        <v>0</v>
      </c>
      <c r="T1072" s="47" t="s">
        <v>307</v>
      </c>
      <c r="U1072" s="47">
        <v>30</v>
      </c>
      <c r="V1072" s="47" t="s">
        <v>852</v>
      </c>
      <c r="W1072" s="31" t="s">
        <v>308</v>
      </c>
      <c r="X1072" s="31">
        <v>0</v>
      </c>
      <c r="Y1072" s="31" t="s">
        <v>307</v>
      </c>
      <c r="Z1072" s="31">
        <v>30</v>
      </c>
      <c r="AA1072" s="5">
        <v>0</v>
      </c>
      <c r="AC1072" s="5">
        <v>0</v>
      </c>
      <c r="AD1072" s="5">
        <v>5441</v>
      </c>
      <c r="AE1072" s="14">
        <v>200006</v>
      </c>
      <c r="AF1072" s="11"/>
      <c r="AG1072" s="25">
        <v>200007</v>
      </c>
      <c r="AH1072" s="12" t="s">
        <v>846</v>
      </c>
      <c r="AI1072" s="15" t="s">
        <v>216</v>
      </c>
      <c r="AJ1072" s="30">
        <v>0</v>
      </c>
      <c r="AK1072" s="5">
        <v>60000</v>
      </c>
      <c r="AL1072" s="5">
        <v>1</v>
      </c>
      <c r="AN1072" s="5" t="s">
        <v>181</v>
      </c>
      <c r="AQ1072" s="5">
        <v>1</v>
      </c>
      <c r="BB1072" s="26" t="s">
        <v>2758</v>
      </c>
      <c r="BC1072" s="26"/>
    </row>
    <row r="1073" spans="1:55" thickTop="1" thickBot="1" x14ac:dyDescent="0.25">
      <c r="A1073" s="5">
        <v>1068</v>
      </c>
      <c r="B1073" s="5">
        <v>63118</v>
      </c>
      <c r="C1073" s="5" t="s">
        <v>67</v>
      </c>
      <c r="D1073" s="63">
        <v>20000038</v>
      </c>
      <c r="E1073" s="63">
        <v>10000038</v>
      </c>
      <c r="F1073" s="5">
        <v>18</v>
      </c>
      <c r="G1073" s="5">
        <v>3000631</v>
      </c>
      <c r="H1073" s="5">
        <v>3100631</v>
      </c>
      <c r="I1073" s="5" t="s">
        <v>283</v>
      </c>
      <c r="J1073" s="12">
        <v>0</v>
      </c>
      <c r="K1073" s="30">
        <v>10000</v>
      </c>
      <c r="L1073" s="30"/>
      <c r="M1073" s="15" t="s">
        <v>506</v>
      </c>
      <c r="N1073" s="15" t="s">
        <v>845</v>
      </c>
      <c r="O1073" s="15" t="s">
        <v>1755</v>
      </c>
      <c r="P1073" s="5" t="s">
        <v>3555</v>
      </c>
      <c r="Q1073" s="5">
        <v>0</v>
      </c>
      <c r="R1073" s="47" t="s">
        <v>308</v>
      </c>
      <c r="S1073" s="47">
        <v>0</v>
      </c>
      <c r="T1073" s="47" t="s">
        <v>307</v>
      </c>
      <c r="U1073" s="47">
        <v>30</v>
      </c>
      <c r="V1073" s="47" t="s">
        <v>852</v>
      </c>
      <c r="W1073" s="31" t="s">
        <v>308</v>
      </c>
      <c r="X1073" s="31">
        <v>0</v>
      </c>
      <c r="Y1073" s="31" t="s">
        <v>307</v>
      </c>
      <c r="Z1073" s="31">
        <v>30</v>
      </c>
      <c r="AA1073" s="5">
        <v>0</v>
      </c>
      <c r="AC1073" s="5">
        <v>0</v>
      </c>
      <c r="AD1073" s="5">
        <v>5441</v>
      </c>
      <c r="AE1073" s="14">
        <v>200006</v>
      </c>
      <c r="AF1073" s="11"/>
      <c r="AG1073" s="25">
        <v>200007</v>
      </c>
      <c r="AH1073" s="12" t="s">
        <v>846</v>
      </c>
      <c r="AI1073" s="15" t="s">
        <v>216</v>
      </c>
      <c r="AJ1073" s="30">
        <v>0</v>
      </c>
      <c r="AK1073" s="5">
        <v>60000</v>
      </c>
      <c r="AL1073" s="5">
        <v>1</v>
      </c>
      <c r="AN1073" s="5" t="s">
        <v>181</v>
      </c>
      <c r="AQ1073" s="5">
        <v>1</v>
      </c>
      <c r="BB1073" s="26" t="s">
        <v>2758</v>
      </c>
      <c r="BC1073" s="26"/>
    </row>
    <row r="1074" spans="1:55" thickTop="1" thickBot="1" x14ac:dyDescent="0.25">
      <c r="A1074" s="5">
        <v>1069</v>
      </c>
      <c r="B1074" s="5">
        <v>63119</v>
      </c>
      <c r="C1074" s="5" t="s">
        <v>67</v>
      </c>
      <c r="D1074" s="63">
        <v>20000038</v>
      </c>
      <c r="E1074" s="63">
        <v>10000038</v>
      </c>
      <c r="F1074" s="5">
        <v>19</v>
      </c>
      <c r="G1074" s="5">
        <v>3000631</v>
      </c>
      <c r="H1074" s="5">
        <v>3100631</v>
      </c>
      <c r="I1074" s="5" t="s">
        <v>283</v>
      </c>
      <c r="J1074" s="12">
        <v>0</v>
      </c>
      <c r="K1074" s="30">
        <v>10000</v>
      </c>
      <c r="L1074" s="30"/>
      <c r="M1074" s="15" t="s">
        <v>506</v>
      </c>
      <c r="N1074" s="15" t="s">
        <v>845</v>
      </c>
      <c r="O1074" s="15" t="s">
        <v>1755</v>
      </c>
      <c r="P1074" s="5" t="s">
        <v>3556</v>
      </c>
      <c r="Q1074" s="5">
        <v>0</v>
      </c>
      <c r="R1074" s="47" t="s">
        <v>308</v>
      </c>
      <c r="S1074" s="47">
        <v>0</v>
      </c>
      <c r="T1074" s="47" t="s">
        <v>307</v>
      </c>
      <c r="U1074" s="47">
        <v>30</v>
      </c>
      <c r="V1074" s="47" t="s">
        <v>852</v>
      </c>
      <c r="W1074" s="31" t="s">
        <v>308</v>
      </c>
      <c r="X1074" s="31">
        <v>0</v>
      </c>
      <c r="Y1074" s="31" t="s">
        <v>307</v>
      </c>
      <c r="Z1074" s="31">
        <v>30</v>
      </c>
      <c r="AA1074" s="5">
        <v>0</v>
      </c>
      <c r="AC1074" s="5">
        <v>0</v>
      </c>
      <c r="AD1074" s="5">
        <v>5441</v>
      </c>
      <c r="AE1074" s="14">
        <v>200006</v>
      </c>
      <c r="AF1074" s="11"/>
      <c r="AG1074" s="25">
        <v>200007</v>
      </c>
      <c r="AH1074" s="12" t="s">
        <v>846</v>
      </c>
      <c r="AI1074" s="15" t="s">
        <v>216</v>
      </c>
      <c r="AJ1074" s="30">
        <v>0</v>
      </c>
      <c r="AK1074" s="5">
        <v>60000</v>
      </c>
      <c r="AL1074" s="5">
        <v>1</v>
      </c>
      <c r="AN1074" s="5" t="s">
        <v>181</v>
      </c>
      <c r="AQ1074" s="5">
        <v>1</v>
      </c>
      <c r="BB1074" s="26" t="s">
        <v>2758</v>
      </c>
      <c r="BC1074" s="26"/>
    </row>
    <row r="1075" spans="1:55" thickTop="1" thickBot="1" x14ac:dyDescent="0.25">
      <c r="A1075" s="5">
        <v>1070</v>
      </c>
      <c r="B1075" s="5">
        <v>63120</v>
      </c>
      <c r="C1075" s="5" t="s">
        <v>67</v>
      </c>
      <c r="D1075" s="63">
        <v>20000038</v>
      </c>
      <c r="E1075" s="63">
        <v>10000038</v>
      </c>
      <c r="F1075" s="5">
        <v>20</v>
      </c>
      <c r="G1075" s="5">
        <v>3000631</v>
      </c>
      <c r="H1075" s="5">
        <v>3100631</v>
      </c>
      <c r="I1075" s="5" t="s">
        <v>283</v>
      </c>
      <c r="J1075" s="12">
        <v>0</v>
      </c>
      <c r="K1075" s="30">
        <v>10000</v>
      </c>
      <c r="L1075" s="30"/>
      <c r="M1075" s="15" t="s">
        <v>506</v>
      </c>
      <c r="N1075" s="15" t="s">
        <v>845</v>
      </c>
      <c r="O1075" s="15" t="s">
        <v>1755</v>
      </c>
      <c r="P1075" s="5" t="s">
        <v>3557</v>
      </c>
      <c r="Q1075" s="5">
        <v>0</v>
      </c>
      <c r="R1075" s="47" t="s">
        <v>308</v>
      </c>
      <c r="S1075" s="47">
        <v>0</v>
      </c>
      <c r="T1075" s="47" t="s">
        <v>307</v>
      </c>
      <c r="U1075" s="47">
        <v>30</v>
      </c>
      <c r="V1075" s="47" t="s">
        <v>852</v>
      </c>
      <c r="W1075" s="31" t="s">
        <v>308</v>
      </c>
      <c r="X1075" s="31">
        <v>0</v>
      </c>
      <c r="Y1075" s="31" t="s">
        <v>307</v>
      </c>
      <c r="Z1075" s="31">
        <v>30</v>
      </c>
      <c r="AA1075" s="5">
        <v>0</v>
      </c>
      <c r="AC1075" s="5">
        <v>0</v>
      </c>
      <c r="AD1075" s="5">
        <v>5441</v>
      </c>
      <c r="AE1075" s="14">
        <v>200006</v>
      </c>
      <c r="AF1075" s="11"/>
      <c r="AG1075" s="25">
        <v>200007</v>
      </c>
      <c r="AH1075" s="12" t="s">
        <v>846</v>
      </c>
      <c r="AI1075" s="15" t="s">
        <v>216</v>
      </c>
      <c r="AJ1075" s="30">
        <v>0</v>
      </c>
      <c r="AK1075" s="5">
        <v>60000</v>
      </c>
      <c r="AL1075" s="5">
        <v>1</v>
      </c>
      <c r="AN1075" s="5" t="s">
        <v>181</v>
      </c>
      <c r="AQ1075" s="5">
        <v>1</v>
      </c>
      <c r="BB1075" s="26" t="s">
        <v>2758</v>
      </c>
      <c r="BC1075" s="26"/>
    </row>
    <row r="1076" spans="1:55" thickTop="1" thickBot="1" x14ac:dyDescent="0.25">
      <c r="A1076" s="5">
        <v>1071</v>
      </c>
      <c r="B1076" s="5">
        <v>63121</v>
      </c>
      <c r="C1076" s="5" t="s">
        <v>67</v>
      </c>
      <c r="D1076" s="63">
        <v>20000038</v>
      </c>
      <c r="E1076" s="63">
        <v>10000038</v>
      </c>
      <c r="F1076" s="5">
        <v>21</v>
      </c>
      <c r="G1076" s="5">
        <v>3000631</v>
      </c>
      <c r="H1076" s="5">
        <v>3100631</v>
      </c>
      <c r="I1076" s="5" t="s">
        <v>283</v>
      </c>
      <c r="J1076" s="12">
        <v>0</v>
      </c>
      <c r="K1076" s="30">
        <v>10000</v>
      </c>
      <c r="L1076" s="30"/>
      <c r="M1076" s="15" t="s">
        <v>506</v>
      </c>
      <c r="N1076" s="15" t="s">
        <v>845</v>
      </c>
      <c r="O1076" s="15" t="s">
        <v>1755</v>
      </c>
      <c r="P1076" s="5" t="s">
        <v>3558</v>
      </c>
      <c r="Q1076" s="5">
        <v>0</v>
      </c>
      <c r="R1076" s="47" t="s">
        <v>308</v>
      </c>
      <c r="S1076" s="47">
        <v>0</v>
      </c>
      <c r="T1076" s="47" t="s">
        <v>307</v>
      </c>
      <c r="U1076" s="47">
        <v>30</v>
      </c>
      <c r="V1076" s="47" t="s">
        <v>852</v>
      </c>
      <c r="W1076" s="31" t="s">
        <v>308</v>
      </c>
      <c r="X1076" s="31">
        <v>0</v>
      </c>
      <c r="Y1076" s="31" t="s">
        <v>307</v>
      </c>
      <c r="Z1076" s="31">
        <v>30</v>
      </c>
      <c r="AA1076" s="5">
        <v>0</v>
      </c>
      <c r="AC1076" s="5">
        <v>0</v>
      </c>
      <c r="AD1076" s="5">
        <v>5441</v>
      </c>
      <c r="AE1076" s="14">
        <v>200006</v>
      </c>
      <c r="AF1076" s="11"/>
      <c r="AG1076" s="25">
        <v>200007</v>
      </c>
      <c r="AH1076" s="12" t="s">
        <v>846</v>
      </c>
      <c r="AI1076" s="15" t="s">
        <v>216</v>
      </c>
      <c r="AJ1076" s="30">
        <v>0</v>
      </c>
      <c r="AK1076" s="5">
        <v>60000</v>
      </c>
      <c r="AL1076" s="5">
        <v>1</v>
      </c>
      <c r="AN1076" s="5" t="s">
        <v>181</v>
      </c>
      <c r="AQ1076" s="5">
        <v>1</v>
      </c>
      <c r="BB1076" s="26" t="s">
        <v>2758</v>
      </c>
      <c r="BC1076" s="26"/>
    </row>
    <row r="1077" spans="1:55" thickTop="1" thickBot="1" x14ac:dyDescent="0.25">
      <c r="A1077" s="5">
        <v>1072</v>
      </c>
      <c r="B1077" s="5">
        <v>63122</v>
      </c>
      <c r="C1077" s="5" t="s">
        <v>67</v>
      </c>
      <c r="D1077" s="63">
        <v>20000038</v>
      </c>
      <c r="E1077" s="63">
        <v>10000038</v>
      </c>
      <c r="F1077" s="5">
        <v>22</v>
      </c>
      <c r="G1077" s="5">
        <v>3000631</v>
      </c>
      <c r="H1077" s="5">
        <v>3100631</v>
      </c>
      <c r="I1077" s="5" t="s">
        <v>283</v>
      </c>
      <c r="J1077" s="12">
        <v>0</v>
      </c>
      <c r="K1077" s="30">
        <v>10000</v>
      </c>
      <c r="L1077" s="30"/>
      <c r="M1077" s="15" t="s">
        <v>506</v>
      </c>
      <c r="N1077" s="15" t="s">
        <v>845</v>
      </c>
      <c r="O1077" s="15" t="s">
        <v>1755</v>
      </c>
      <c r="P1077" s="5" t="s">
        <v>3559</v>
      </c>
      <c r="Q1077" s="5">
        <v>0</v>
      </c>
      <c r="R1077" s="47" t="s">
        <v>308</v>
      </c>
      <c r="S1077" s="47">
        <v>0</v>
      </c>
      <c r="T1077" s="47" t="s">
        <v>307</v>
      </c>
      <c r="U1077" s="47">
        <v>30</v>
      </c>
      <c r="V1077" s="47" t="s">
        <v>852</v>
      </c>
      <c r="W1077" s="31" t="s">
        <v>308</v>
      </c>
      <c r="X1077" s="31">
        <v>0</v>
      </c>
      <c r="Y1077" s="31" t="s">
        <v>307</v>
      </c>
      <c r="Z1077" s="31">
        <v>30</v>
      </c>
      <c r="AA1077" s="5">
        <v>0</v>
      </c>
      <c r="AC1077" s="5">
        <v>0</v>
      </c>
      <c r="AD1077" s="5">
        <v>5441</v>
      </c>
      <c r="AE1077" s="14">
        <v>200006</v>
      </c>
      <c r="AF1077" s="11"/>
      <c r="AG1077" s="25">
        <v>200007</v>
      </c>
      <c r="AH1077" s="12" t="s">
        <v>846</v>
      </c>
      <c r="AI1077" s="15" t="s">
        <v>216</v>
      </c>
      <c r="AJ1077" s="30">
        <v>0</v>
      </c>
      <c r="AK1077" s="5">
        <v>60000</v>
      </c>
      <c r="AL1077" s="5">
        <v>1</v>
      </c>
      <c r="AN1077" s="5" t="s">
        <v>181</v>
      </c>
      <c r="AQ1077" s="5">
        <v>1</v>
      </c>
      <c r="BB1077" s="26" t="s">
        <v>2758</v>
      </c>
      <c r="BC1077" s="26"/>
    </row>
    <row r="1078" spans="1:55" thickTop="1" thickBot="1" x14ac:dyDescent="0.25">
      <c r="A1078" s="5">
        <v>1073</v>
      </c>
      <c r="B1078" s="5">
        <v>63123</v>
      </c>
      <c r="C1078" s="5" t="s">
        <v>67</v>
      </c>
      <c r="D1078" s="63">
        <v>20000038</v>
      </c>
      <c r="E1078" s="63">
        <v>10000038</v>
      </c>
      <c r="F1078" s="5">
        <v>23</v>
      </c>
      <c r="G1078" s="5">
        <v>3000631</v>
      </c>
      <c r="H1078" s="5">
        <v>3100631</v>
      </c>
      <c r="I1078" s="5" t="s">
        <v>283</v>
      </c>
      <c r="J1078" s="12">
        <v>0</v>
      </c>
      <c r="K1078" s="30">
        <v>10000</v>
      </c>
      <c r="L1078" s="30"/>
      <c r="M1078" s="15" t="s">
        <v>506</v>
      </c>
      <c r="N1078" s="15" t="s">
        <v>845</v>
      </c>
      <c r="O1078" s="15" t="s">
        <v>1755</v>
      </c>
      <c r="P1078" s="5" t="s">
        <v>3560</v>
      </c>
      <c r="Q1078" s="5">
        <v>0</v>
      </c>
      <c r="R1078" s="47" t="s">
        <v>308</v>
      </c>
      <c r="S1078" s="47">
        <v>0</v>
      </c>
      <c r="T1078" s="47" t="s">
        <v>307</v>
      </c>
      <c r="U1078" s="47">
        <v>30</v>
      </c>
      <c r="V1078" s="47" t="s">
        <v>852</v>
      </c>
      <c r="W1078" s="31" t="s">
        <v>308</v>
      </c>
      <c r="X1078" s="31">
        <v>0</v>
      </c>
      <c r="Y1078" s="31" t="s">
        <v>307</v>
      </c>
      <c r="Z1078" s="31">
        <v>30</v>
      </c>
      <c r="AA1078" s="5">
        <v>0</v>
      </c>
      <c r="AC1078" s="5">
        <v>0</v>
      </c>
      <c r="AD1078" s="5">
        <v>5441</v>
      </c>
      <c r="AE1078" s="14">
        <v>200006</v>
      </c>
      <c r="AF1078" s="11"/>
      <c r="AG1078" s="25">
        <v>200007</v>
      </c>
      <c r="AH1078" s="12" t="s">
        <v>846</v>
      </c>
      <c r="AI1078" s="15" t="s">
        <v>216</v>
      </c>
      <c r="AJ1078" s="30">
        <v>0</v>
      </c>
      <c r="AK1078" s="5">
        <v>60000</v>
      </c>
      <c r="AL1078" s="5">
        <v>1</v>
      </c>
      <c r="AN1078" s="5" t="s">
        <v>181</v>
      </c>
      <c r="AQ1078" s="5">
        <v>1</v>
      </c>
      <c r="BB1078" s="26" t="s">
        <v>2758</v>
      </c>
      <c r="BC1078" s="26"/>
    </row>
    <row r="1079" spans="1:55" thickTop="1" thickBot="1" x14ac:dyDescent="0.25">
      <c r="A1079" s="5">
        <v>1074</v>
      </c>
      <c r="B1079" s="5">
        <v>63124</v>
      </c>
      <c r="C1079" s="5" t="s">
        <v>67</v>
      </c>
      <c r="D1079" s="63">
        <v>20000038</v>
      </c>
      <c r="E1079" s="63">
        <v>10000038</v>
      </c>
      <c r="F1079" s="5">
        <v>24</v>
      </c>
      <c r="G1079" s="5">
        <v>3000631</v>
      </c>
      <c r="H1079" s="5">
        <v>3100631</v>
      </c>
      <c r="I1079" s="5" t="s">
        <v>283</v>
      </c>
      <c r="J1079" s="12">
        <v>0</v>
      </c>
      <c r="K1079" s="30">
        <v>10000</v>
      </c>
      <c r="L1079" s="30"/>
      <c r="M1079" s="15" t="s">
        <v>506</v>
      </c>
      <c r="N1079" s="15" t="s">
        <v>845</v>
      </c>
      <c r="O1079" s="15" t="s">
        <v>1755</v>
      </c>
      <c r="P1079" s="5" t="s">
        <v>3561</v>
      </c>
      <c r="Q1079" s="5">
        <v>0</v>
      </c>
      <c r="R1079" s="47" t="s">
        <v>308</v>
      </c>
      <c r="S1079" s="47">
        <v>0</v>
      </c>
      <c r="T1079" s="47" t="s">
        <v>307</v>
      </c>
      <c r="U1079" s="47">
        <v>30</v>
      </c>
      <c r="V1079" s="47" t="s">
        <v>852</v>
      </c>
      <c r="W1079" s="31" t="s">
        <v>308</v>
      </c>
      <c r="X1079" s="31">
        <v>0</v>
      </c>
      <c r="Y1079" s="31" t="s">
        <v>307</v>
      </c>
      <c r="Z1079" s="31">
        <v>30</v>
      </c>
      <c r="AA1079" s="5">
        <v>0</v>
      </c>
      <c r="AC1079" s="5">
        <v>0</v>
      </c>
      <c r="AD1079" s="5">
        <v>5441</v>
      </c>
      <c r="AE1079" s="14">
        <v>200006</v>
      </c>
      <c r="AF1079" s="11"/>
      <c r="AG1079" s="25">
        <v>200007</v>
      </c>
      <c r="AH1079" s="12" t="s">
        <v>846</v>
      </c>
      <c r="AI1079" s="15" t="s">
        <v>216</v>
      </c>
      <c r="AJ1079" s="30">
        <v>0</v>
      </c>
      <c r="AK1079" s="5">
        <v>60000</v>
      </c>
      <c r="AL1079" s="5">
        <v>1</v>
      </c>
      <c r="AN1079" s="5" t="s">
        <v>181</v>
      </c>
      <c r="AQ1079" s="5">
        <v>1</v>
      </c>
      <c r="BB1079" s="26" t="s">
        <v>2758</v>
      </c>
      <c r="BC1079" s="26"/>
    </row>
    <row r="1080" spans="1:55" thickTop="1" thickBot="1" x14ac:dyDescent="0.25">
      <c r="A1080" s="5">
        <v>1075</v>
      </c>
      <c r="B1080" s="5">
        <v>63125</v>
      </c>
      <c r="C1080" s="5" t="s">
        <v>67</v>
      </c>
      <c r="D1080" s="63">
        <v>20000038</v>
      </c>
      <c r="E1080" s="63">
        <v>10000038</v>
      </c>
      <c r="F1080" s="5">
        <v>25</v>
      </c>
      <c r="G1080" s="5">
        <v>3000631</v>
      </c>
      <c r="H1080" s="5">
        <v>3100631</v>
      </c>
      <c r="I1080" s="5" t="s">
        <v>283</v>
      </c>
      <c r="J1080" s="12">
        <v>0</v>
      </c>
      <c r="K1080" s="30">
        <v>10000</v>
      </c>
      <c r="L1080" s="30"/>
      <c r="M1080" s="15" t="s">
        <v>506</v>
      </c>
      <c r="N1080" s="15" t="s">
        <v>845</v>
      </c>
      <c r="O1080" s="15" t="s">
        <v>1755</v>
      </c>
      <c r="P1080" s="5" t="s">
        <v>3562</v>
      </c>
      <c r="Q1080" s="5">
        <v>0</v>
      </c>
      <c r="R1080" s="47" t="s">
        <v>308</v>
      </c>
      <c r="S1080" s="47">
        <v>0</v>
      </c>
      <c r="T1080" s="47" t="s">
        <v>307</v>
      </c>
      <c r="U1080" s="47">
        <v>30</v>
      </c>
      <c r="V1080" s="47" t="s">
        <v>852</v>
      </c>
      <c r="W1080" s="31" t="s">
        <v>308</v>
      </c>
      <c r="X1080" s="31">
        <v>0</v>
      </c>
      <c r="Y1080" s="31" t="s">
        <v>307</v>
      </c>
      <c r="Z1080" s="31">
        <v>30</v>
      </c>
      <c r="AA1080" s="5">
        <v>0</v>
      </c>
      <c r="AC1080" s="5">
        <v>0</v>
      </c>
      <c r="AD1080" s="5">
        <v>5441</v>
      </c>
      <c r="AE1080" s="14">
        <v>200006</v>
      </c>
      <c r="AF1080" s="11"/>
      <c r="AG1080" s="25">
        <v>200007</v>
      </c>
      <c r="AH1080" s="12" t="s">
        <v>846</v>
      </c>
      <c r="AI1080" s="15" t="s">
        <v>216</v>
      </c>
      <c r="AJ1080" s="30">
        <v>0</v>
      </c>
      <c r="AK1080" s="5">
        <v>60000</v>
      </c>
      <c r="AL1080" s="5">
        <v>1</v>
      </c>
      <c r="AN1080" s="5" t="s">
        <v>181</v>
      </c>
      <c r="AQ1080" s="5">
        <v>1</v>
      </c>
      <c r="BB1080" s="26" t="s">
        <v>2758</v>
      </c>
      <c r="BC1080" s="26"/>
    </row>
    <row r="1081" spans="1:55" thickTop="1" thickBot="1" x14ac:dyDescent="0.25">
      <c r="A1081" s="5">
        <v>1076</v>
      </c>
      <c r="B1081" s="5">
        <v>64101</v>
      </c>
      <c r="C1081" s="5" t="s">
        <v>68</v>
      </c>
      <c r="D1081" s="63">
        <v>20000054</v>
      </c>
      <c r="E1081" s="63">
        <v>10000054</v>
      </c>
      <c r="F1081" s="5">
        <v>1</v>
      </c>
      <c r="G1081" s="5">
        <v>3000641</v>
      </c>
      <c r="H1081" s="5">
        <v>3100641</v>
      </c>
      <c r="I1081" s="5" t="s">
        <v>284</v>
      </c>
      <c r="J1081" s="12">
        <v>0</v>
      </c>
      <c r="K1081" s="30">
        <v>10000</v>
      </c>
      <c r="L1081" s="30"/>
      <c r="M1081" s="15" t="s">
        <v>506</v>
      </c>
      <c r="N1081" s="15" t="s">
        <v>845</v>
      </c>
      <c r="O1081" s="15" t="s">
        <v>1755</v>
      </c>
      <c r="P1081" s="5" t="s">
        <v>384</v>
      </c>
      <c r="Q1081" s="5">
        <v>0</v>
      </c>
      <c r="R1081" s="47" t="s">
        <v>308</v>
      </c>
      <c r="S1081" s="47">
        <v>0</v>
      </c>
      <c r="T1081" s="47" t="s">
        <v>307</v>
      </c>
      <c r="U1081" s="47">
        <v>30</v>
      </c>
      <c r="V1081" s="47" t="s">
        <v>852</v>
      </c>
      <c r="W1081" s="31" t="s">
        <v>308</v>
      </c>
      <c r="X1081" s="31">
        <v>0</v>
      </c>
      <c r="Y1081" s="31" t="s">
        <v>307</v>
      </c>
      <c r="Z1081" s="31">
        <v>30</v>
      </c>
      <c r="AA1081" s="5">
        <v>0</v>
      </c>
      <c r="AC1081" s="5">
        <v>0</v>
      </c>
      <c r="AD1081" s="5">
        <v>5441</v>
      </c>
      <c r="AE1081" s="14">
        <v>200006</v>
      </c>
      <c r="AF1081" s="11"/>
      <c r="AG1081" s="25">
        <v>200007</v>
      </c>
      <c r="AH1081" s="12" t="s">
        <v>846</v>
      </c>
      <c r="AI1081" s="15" t="s">
        <v>216</v>
      </c>
      <c r="AJ1081" s="30">
        <v>0</v>
      </c>
      <c r="AK1081" s="5">
        <v>60000</v>
      </c>
      <c r="AL1081" s="5">
        <v>1</v>
      </c>
      <c r="AN1081" s="5" t="s">
        <v>182</v>
      </c>
      <c r="AQ1081" s="5">
        <v>1</v>
      </c>
      <c r="BB1081" s="26" t="s">
        <v>2758</v>
      </c>
      <c r="BC1081" s="26"/>
    </row>
    <row r="1082" spans="1:55" thickTop="1" thickBot="1" x14ac:dyDescent="0.25">
      <c r="A1082" s="5">
        <v>1077</v>
      </c>
      <c r="B1082" s="5">
        <v>64102</v>
      </c>
      <c r="C1082" s="5" t="s">
        <v>68</v>
      </c>
      <c r="D1082" s="63">
        <v>20000054</v>
      </c>
      <c r="E1082" s="63">
        <v>10000054</v>
      </c>
      <c r="F1082" s="5">
        <v>2</v>
      </c>
      <c r="G1082" s="5">
        <v>3000641</v>
      </c>
      <c r="H1082" s="5">
        <v>3100641</v>
      </c>
      <c r="I1082" s="5" t="s">
        <v>284</v>
      </c>
      <c r="J1082" s="12">
        <v>0</v>
      </c>
      <c r="K1082" s="30">
        <v>10000</v>
      </c>
      <c r="L1082" s="30"/>
      <c r="M1082" s="15" t="s">
        <v>506</v>
      </c>
      <c r="N1082" s="15" t="s">
        <v>845</v>
      </c>
      <c r="O1082" s="15" t="s">
        <v>1755</v>
      </c>
      <c r="P1082" s="5" t="s">
        <v>385</v>
      </c>
      <c r="Q1082" s="5">
        <v>0</v>
      </c>
      <c r="R1082" s="47" t="s">
        <v>308</v>
      </c>
      <c r="S1082" s="47">
        <v>0</v>
      </c>
      <c r="T1082" s="47" t="s">
        <v>307</v>
      </c>
      <c r="U1082" s="47">
        <v>30</v>
      </c>
      <c r="V1082" s="47" t="s">
        <v>852</v>
      </c>
      <c r="W1082" s="31" t="s">
        <v>308</v>
      </c>
      <c r="X1082" s="31">
        <v>0</v>
      </c>
      <c r="Y1082" s="31" t="s">
        <v>307</v>
      </c>
      <c r="Z1082" s="31">
        <v>30</v>
      </c>
      <c r="AA1082" s="5">
        <v>0</v>
      </c>
      <c r="AC1082" s="5">
        <v>0</v>
      </c>
      <c r="AD1082" s="5">
        <v>5441</v>
      </c>
      <c r="AE1082" s="14">
        <v>200006</v>
      </c>
      <c r="AF1082" s="11"/>
      <c r="AG1082" s="25">
        <v>200007</v>
      </c>
      <c r="AH1082" s="12" t="s">
        <v>846</v>
      </c>
      <c r="AI1082" s="15" t="s">
        <v>216</v>
      </c>
      <c r="AJ1082" s="30">
        <v>0</v>
      </c>
      <c r="AK1082" s="5">
        <v>60000</v>
      </c>
      <c r="AL1082" s="5">
        <v>1</v>
      </c>
      <c r="AN1082" s="5" t="s">
        <v>182</v>
      </c>
      <c r="AQ1082" s="5">
        <v>1</v>
      </c>
      <c r="BB1082" s="26" t="s">
        <v>2758</v>
      </c>
      <c r="BC1082" s="26"/>
    </row>
    <row r="1083" spans="1:55" thickTop="1" thickBot="1" x14ac:dyDescent="0.25">
      <c r="A1083" s="5">
        <v>1078</v>
      </c>
      <c r="B1083" s="5">
        <v>64103</v>
      </c>
      <c r="C1083" s="5" t="s">
        <v>68</v>
      </c>
      <c r="D1083" s="63">
        <v>20000054</v>
      </c>
      <c r="E1083" s="63">
        <v>10000054</v>
      </c>
      <c r="F1083" s="5">
        <v>3</v>
      </c>
      <c r="G1083" s="5">
        <v>3000641</v>
      </c>
      <c r="H1083" s="5">
        <v>3100641</v>
      </c>
      <c r="I1083" s="5" t="s">
        <v>284</v>
      </c>
      <c r="J1083" s="12">
        <v>0</v>
      </c>
      <c r="K1083" s="30">
        <v>10000</v>
      </c>
      <c r="L1083" s="30"/>
      <c r="M1083" s="15" t="s">
        <v>506</v>
      </c>
      <c r="N1083" s="15" t="s">
        <v>845</v>
      </c>
      <c r="O1083" s="15" t="s">
        <v>1755</v>
      </c>
      <c r="P1083" s="5" t="s">
        <v>386</v>
      </c>
      <c r="Q1083" s="5">
        <v>0</v>
      </c>
      <c r="R1083" s="47" t="s">
        <v>308</v>
      </c>
      <c r="S1083" s="47">
        <v>0</v>
      </c>
      <c r="T1083" s="47" t="s">
        <v>307</v>
      </c>
      <c r="U1083" s="47">
        <v>30</v>
      </c>
      <c r="V1083" s="47" t="s">
        <v>852</v>
      </c>
      <c r="W1083" s="31" t="s">
        <v>308</v>
      </c>
      <c r="X1083" s="31">
        <v>0</v>
      </c>
      <c r="Y1083" s="31" t="s">
        <v>307</v>
      </c>
      <c r="Z1083" s="31">
        <v>30</v>
      </c>
      <c r="AA1083" s="5">
        <v>0</v>
      </c>
      <c r="AC1083" s="5">
        <v>0</v>
      </c>
      <c r="AD1083" s="5">
        <v>5441</v>
      </c>
      <c r="AE1083" s="14">
        <v>200006</v>
      </c>
      <c r="AF1083" s="11"/>
      <c r="AG1083" s="25">
        <v>200007</v>
      </c>
      <c r="AH1083" s="12" t="s">
        <v>846</v>
      </c>
      <c r="AI1083" s="15" t="s">
        <v>216</v>
      </c>
      <c r="AJ1083" s="30">
        <v>0</v>
      </c>
      <c r="AK1083" s="5">
        <v>60000</v>
      </c>
      <c r="AL1083" s="5">
        <v>1</v>
      </c>
      <c r="AN1083" s="5" t="s">
        <v>182</v>
      </c>
      <c r="AQ1083" s="5">
        <v>1</v>
      </c>
      <c r="BB1083" s="26" t="s">
        <v>2758</v>
      </c>
      <c r="BC1083" s="26"/>
    </row>
    <row r="1084" spans="1:55" thickTop="1" thickBot="1" x14ac:dyDescent="0.25">
      <c r="A1084" s="5">
        <v>1079</v>
      </c>
      <c r="B1084" s="5">
        <v>64104</v>
      </c>
      <c r="C1084" s="5" t="s">
        <v>68</v>
      </c>
      <c r="D1084" s="63">
        <v>20000054</v>
      </c>
      <c r="E1084" s="63">
        <v>10000054</v>
      </c>
      <c r="F1084" s="5">
        <v>4</v>
      </c>
      <c r="G1084" s="5">
        <v>3000641</v>
      </c>
      <c r="H1084" s="5">
        <v>3100641</v>
      </c>
      <c r="I1084" s="5" t="s">
        <v>284</v>
      </c>
      <c r="J1084" s="12">
        <v>0</v>
      </c>
      <c r="K1084" s="30">
        <v>10000</v>
      </c>
      <c r="L1084" s="30"/>
      <c r="M1084" s="15" t="s">
        <v>506</v>
      </c>
      <c r="N1084" s="15" t="s">
        <v>845</v>
      </c>
      <c r="O1084" s="15" t="s">
        <v>1755</v>
      </c>
      <c r="P1084" s="5" t="s">
        <v>387</v>
      </c>
      <c r="Q1084" s="5">
        <v>0</v>
      </c>
      <c r="R1084" s="47" t="s">
        <v>308</v>
      </c>
      <c r="S1084" s="47">
        <v>0</v>
      </c>
      <c r="T1084" s="47" t="s">
        <v>307</v>
      </c>
      <c r="U1084" s="47">
        <v>30</v>
      </c>
      <c r="V1084" s="47" t="s">
        <v>852</v>
      </c>
      <c r="W1084" s="31" t="s">
        <v>308</v>
      </c>
      <c r="X1084" s="31">
        <v>0</v>
      </c>
      <c r="Y1084" s="31" t="s">
        <v>307</v>
      </c>
      <c r="Z1084" s="31">
        <v>30</v>
      </c>
      <c r="AA1084" s="5">
        <v>0</v>
      </c>
      <c r="AC1084" s="5">
        <v>0</v>
      </c>
      <c r="AD1084" s="5">
        <v>5441</v>
      </c>
      <c r="AE1084" s="14">
        <v>200006</v>
      </c>
      <c r="AF1084" s="11"/>
      <c r="AG1084" s="25">
        <v>200007</v>
      </c>
      <c r="AH1084" s="12" t="s">
        <v>846</v>
      </c>
      <c r="AI1084" s="15" t="s">
        <v>216</v>
      </c>
      <c r="AJ1084" s="30">
        <v>0</v>
      </c>
      <c r="AK1084" s="5">
        <v>60000</v>
      </c>
      <c r="AL1084" s="5">
        <v>1</v>
      </c>
      <c r="AN1084" s="5" t="s">
        <v>182</v>
      </c>
      <c r="AQ1084" s="5">
        <v>1</v>
      </c>
      <c r="BB1084" s="26" t="s">
        <v>2758</v>
      </c>
      <c r="BC1084" s="26"/>
    </row>
    <row r="1085" spans="1:55" thickTop="1" thickBot="1" x14ac:dyDescent="0.25">
      <c r="A1085" s="5">
        <v>1080</v>
      </c>
      <c r="B1085" s="5">
        <v>64105</v>
      </c>
      <c r="C1085" s="5" t="s">
        <v>68</v>
      </c>
      <c r="D1085" s="63">
        <v>20000054</v>
      </c>
      <c r="E1085" s="63">
        <v>10000054</v>
      </c>
      <c r="F1085" s="5">
        <v>5</v>
      </c>
      <c r="G1085" s="5">
        <v>3000641</v>
      </c>
      <c r="H1085" s="5">
        <v>3100641</v>
      </c>
      <c r="I1085" s="5" t="s">
        <v>284</v>
      </c>
      <c r="J1085" s="12">
        <v>0</v>
      </c>
      <c r="K1085" s="30">
        <v>10000</v>
      </c>
      <c r="L1085" s="30"/>
      <c r="M1085" s="15" t="s">
        <v>506</v>
      </c>
      <c r="N1085" s="15" t="s">
        <v>845</v>
      </c>
      <c r="O1085" s="15" t="s">
        <v>1755</v>
      </c>
      <c r="P1085" s="5" t="s">
        <v>388</v>
      </c>
      <c r="Q1085" s="5">
        <v>0</v>
      </c>
      <c r="R1085" s="47" t="s">
        <v>308</v>
      </c>
      <c r="S1085" s="47">
        <v>0</v>
      </c>
      <c r="T1085" s="47" t="s">
        <v>307</v>
      </c>
      <c r="U1085" s="47">
        <v>30</v>
      </c>
      <c r="V1085" s="47" t="s">
        <v>852</v>
      </c>
      <c r="W1085" s="31" t="s">
        <v>308</v>
      </c>
      <c r="X1085" s="31">
        <v>0</v>
      </c>
      <c r="Y1085" s="31" t="s">
        <v>307</v>
      </c>
      <c r="Z1085" s="31">
        <v>30</v>
      </c>
      <c r="AA1085" s="5">
        <v>0</v>
      </c>
      <c r="AC1085" s="5">
        <v>0</v>
      </c>
      <c r="AD1085" s="5">
        <v>5441</v>
      </c>
      <c r="AE1085" s="14">
        <v>200006</v>
      </c>
      <c r="AF1085" s="11"/>
      <c r="AG1085" s="25">
        <v>200007</v>
      </c>
      <c r="AH1085" s="12" t="s">
        <v>846</v>
      </c>
      <c r="AI1085" s="15" t="s">
        <v>216</v>
      </c>
      <c r="AJ1085" s="30">
        <v>0</v>
      </c>
      <c r="AK1085" s="5">
        <v>60000</v>
      </c>
      <c r="AL1085" s="5">
        <v>1</v>
      </c>
      <c r="AN1085" s="5" t="s">
        <v>182</v>
      </c>
      <c r="AQ1085" s="5">
        <v>1</v>
      </c>
      <c r="BB1085" s="26" t="s">
        <v>2758</v>
      </c>
      <c r="BC1085" s="26"/>
    </row>
    <row r="1086" spans="1:55" thickTop="1" thickBot="1" x14ac:dyDescent="0.25">
      <c r="A1086" s="5">
        <v>1081</v>
      </c>
      <c r="B1086" s="5">
        <v>64106</v>
      </c>
      <c r="C1086" s="5" t="s">
        <v>68</v>
      </c>
      <c r="D1086" s="63">
        <v>20000054</v>
      </c>
      <c r="E1086" s="63">
        <v>10000054</v>
      </c>
      <c r="F1086" s="5">
        <v>6</v>
      </c>
      <c r="G1086" s="5">
        <v>3000641</v>
      </c>
      <c r="H1086" s="5">
        <v>3100641</v>
      </c>
      <c r="I1086" s="5" t="s">
        <v>284</v>
      </c>
      <c r="J1086" s="12">
        <v>0</v>
      </c>
      <c r="K1086" s="30">
        <v>10000</v>
      </c>
      <c r="L1086" s="30"/>
      <c r="M1086" s="15" t="s">
        <v>506</v>
      </c>
      <c r="N1086" s="15" t="s">
        <v>845</v>
      </c>
      <c r="O1086" s="15" t="s">
        <v>1755</v>
      </c>
      <c r="P1086" s="5" t="s">
        <v>389</v>
      </c>
      <c r="Q1086" s="5">
        <v>0</v>
      </c>
      <c r="R1086" s="47" t="s">
        <v>308</v>
      </c>
      <c r="S1086" s="47">
        <v>0</v>
      </c>
      <c r="T1086" s="47" t="s">
        <v>307</v>
      </c>
      <c r="U1086" s="47">
        <v>30</v>
      </c>
      <c r="V1086" s="47" t="s">
        <v>852</v>
      </c>
      <c r="W1086" s="31" t="s">
        <v>308</v>
      </c>
      <c r="X1086" s="31">
        <v>0</v>
      </c>
      <c r="Y1086" s="31" t="s">
        <v>307</v>
      </c>
      <c r="Z1086" s="31">
        <v>30</v>
      </c>
      <c r="AA1086" s="5">
        <v>0</v>
      </c>
      <c r="AC1086" s="5">
        <v>0</v>
      </c>
      <c r="AD1086" s="5">
        <v>5441</v>
      </c>
      <c r="AE1086" s="14">
        <v>200006</v>
      </c>
      <c r="AF1086" s="11"/>
      <c r="AG1086" s="25">
        <v>200007</v>
      </c>
      <c r="AH1086" s="12" t="s">
        <v>846</v>
      </c>
      <c r="AI1086" s="15" t="s">
        <v>216</v>
      </c>
      <c r="AJ1086" s="30">
        <v>0</v>
      </c>
      <c r="AK1086" s="5">
        <v>60000</v>
      </c>
      <c r="AL1086" s="5">
        <v>1</v>
      </c>
      <c r="AN1086" s="5" t="s">
        <v>182</v>
      </c>
      <c r="AQ1086" s="5">
        <v>1</v>
      </c>
      <c r="BB1086" s="26" t="s">
        <v>2758</v>
      </c>
      <c r="BC1086" s="26"/>
    </row>
    <row r="1087" spans="1:55" thickTop="1" thickBot="1" x14ac:dyDescent="0.25">
      <c r="A1087" s="5">
        <v>1082</v>
      </c>
      <c r="B1087" s="5">
        <v>64107</v>
      </c>
      <c r="C1087" s="5" t="s">
        <v>68</v>
      </c>
      <c r="D1087" s="63">
        <v>20000054</v>
      </c>
      <c r="E1087" s="63">
        <v>10000054</v>
      </c>
      <c r="F1087" s="5">
        <v>7</v>
      </c>
      <c r="G1087" s="5">
        <v>3000641</v>
      </c>
      <c r="H1087" s="5">
        <v>3100641</v>
      </c>
      <c r="I1087" s="5" t="s">
        <v>284</v>
      </c>
      <c r="J1087" s="12">
        <v>0</v>
      </c>
      <c r="K1087" s="30">
        <v>10000</v>
      </c>
      <c r="L1087" s="30"/>
      <c r="M1087" s="15" t="s">
        <v>506</v>
      </c>
      <c r="N1087" s="15" t="s">
        <v>845</v>
      </c>
      <c r="O1087" s="15" t="s">
        <v>1755</v>
      </c>
      <c r="P1087" s="5" t="s">
        <v>390</v>
      </c>
      <c r="Q1087" s="5">
        <v>0</v>
      </c>
      <c r="R1087" s="47" t="s">
        <v>308</v>
      </c>
      <c r="S1087" s="47">
        <v>0</v>
      </c>
      <c r="T1087" s="47" t="s">
        <v>307</v>
      </c>
      <c r="U1087" s="47">
        <v>30</v>
      </c>
      <c r="V1087" s="47" t="s">
        <v>852</v>
      </c>
      <c r="W1087" s="31" t="s">
        <v>308</v>
      </c>
      <c r="X1087" s="31">
        <v>0</v>
      </c>
      <c r="Y1087" s="31" t="s">
        <v>307</v>
      </c>
      <c r="Z1087" s="31">
        <v>30</v>
      </c>
      <c r="AA1087" s="5">
        <v>0</v>
      </c>
      <c r="AC1087" s="5">
        <v>0</v>
      </c>
      <c r="AD1087" s="5">
        <v>5441</v>
      </c>
      <c r="AE1087" s="14">
        <v>200006</v>
      </c>
      <c r="AF1087" s="11"/>
      <c r="AG1087" s="25">
        <v>200007</v>
      </c>
      <c r="AH1087" s="12" t="s">
        <v>846</v>
      </c>
      <c r="AI1087" s="15" t="s">
        <v>216</v>
      </c>
      <c r="AJ1087" s="30">
        <v>0</v>
      </c>
      <c r="AK1087" s="5">
        <v>60000</v>
      </c>
      <c r="AL1087" s="5">
        <v>1</v>
      </c>
      <c r="AN1087" s="5" t="s">
        <v>182</v>
      </c>
      <c r="AQ1087" s="5">
        <v>1</v>
      </c>
      <c r="BB1087" s="26" t="s">
        <v>2758</v>
      </c>
      <c r="BC1087" s="26"/>
    </row>
    <row r="1088" spans="1:55" thickTop="1" thickBot="1" x14ac:dyDescent="0.25">
      <c r="A1088" s="5">
        <v>1083</v>
      </c>
      <c r="B1088" s="5">
        <v>64108</v>
      </c>
      <c r="C1088" s="5" t="s">
        <v>68</v>
      </c>
      <c r="D1088" s="63">
        <v>20000054</v>
      </c>
      <c r="E1088" s="63">
        <v>10000054</v>
      </c>
      <c r="F1088" s="5">
        <v>8</v>
      </c>
      <c r="G1088" s="5">
        <v>3000641</v>
      </c>
      <c r="H1088" s="5">
        <v>3100641</v>
      </c>
      <c r="I1088" s="5" t="s">
        <v>284</v>
      </c>
      <c r="J1088" s="12">
        <v>0</v>
      </c>
      <c r="K1088" s="30">
        <v>10000</v>
      </c>
      <c r="L1088" s="30"/>
      <c r="M1088" s="15" t="s">
        <v>506</v>
      </c>
      <c r="N1088" s="15" t="s">
        <v>845</v>
      </c>
      <c r="O1088" s="15" t="s">
        <v>1755</v>
      </c>
      <c r="P1088" s="5" t="s">
        <v>391</v>
      </c>
      <c r="Q1088" s="5">
        <v>0</v>
      </c>
      <c r="R1088" s="47" t="s">
        <v>308</v>
      </c>
      <c r="S1088" s="47">
        <v>0</v>
      </c>
      <c r="T1088" s="47" t="s">
        <v>307</v>
      </c>
      <c r="U1088" s="47">
        <v>30</v>
      </c>
      <c r="V1088" s="47" t="s">
        <v>852</v>
      </c>
      <c r="W1088" s="31" t="s">
        <v>308</v>
      </c>
      <c r="X1088" s="31">
        <v>0</v>
      </c>
      <c r="Y1088" s="31" t="s">
        <v>307</v>
      </c>
      <c r="Z1088" s="31">
        <v>30</v>
      </c>
      <c r="AA1088" s="5">
        <v>0</v>
      </c>
      <c r="AC1088" s="5">
        <v>0</v>
      </c>
      <c r="AD1088" s="5">
        <v>5441</v>
      </c>
      <c r="AE1088" s="14">
        <v>200006</v>
      </c>
      <c r="AF1088" s="11"/>
      <c r="AG1088" s="25">
        <v>200007</v>
      </c>
      <c r="AH1088" s="12" t="s">
        <v>846</v>
      </c>
      <c r="AI1088" s="15" t="s">
        <v>216</v>
      </c>
      <c r="AJ1088" s="30">
        <v>0</v>
      </c>
      <c r="AK1088" s="5">
        <v>60000</v>
      </c>
      <c r="AL1088" s="5">
        <v>1</v>
      </c>
      <c r="AN1088" s="5" t="s">
        <v>182</v>
      </c>
      <c r="AQ1088" s="5">
        <v>1</v>
      </c>
      <c r="BB1088" s="26" t="s">
        <v>2758</v>
      </c>
      <c r="BC1088" s="26"/>
    </row>
    <row r="1089" spans="1:55" thickTop="1" thickBot="1" x14ac:dyDescent="0.25">
      <c r="A1089" s="5">
        <v>1084</v>
      </c>
      <c r="B1089" s="5">
        <v>64109</v>
      </c>
      <c r="C1089" s="5" t="s">
        <v>68</v>
      </c>
      <c r="D1089" s="63">
        <v>20000054</v>
      </c>
      <c r="E1089" s="63">
        <v>10000054</v>
      </c>
      <c r="F1089" s="5">
        <v>9</v>
      </c>
      <c r="G1089" s="5">
        <v>3000641</v>
      </c>
      <c r="H1089" s="5">
        <v>3100641</v>
      </c>
      <c r="I1089" s="5" t="s">
        <v>284</v>
      </c>
      <c r="J1089" s="12">
        <v>0</v>
      </c>
      <c r="K1089" s="30">
        <v>10000</v>
      </c>
      <c r="L1089" s="30"/>
      <c r="M1089" s="15" t="s">
        <v>506</v>
      </c>
      <c r="N1089" s="15" t="s">
        <v>845</v>
      </c>
      <c r="O1089" s="15" t="s">
        <v>1755</v>
      </c>
      <c r="P1089" s="5" t="s">
        <v>392</v>
      </c>
      <c r="Q1089" s="5">
        <v>0</v>
      </c>
      <c r="R1089" s="47" t="s">
        <v>308</v>
      </c>
      <c r="S1089" s="47">
        <v>0</v>
      </c>
      <c r="T1089" s="47" t="s">
        <v>307</v>
      </c>
      <c r="U1089" s="47">
        <v>30</v>
      </c>
      <c r="V1089" s="47" t="s">
        <v>852</v>
      </c>
      <c r="W1089" s="31" t="s">
        <v>308</v>
      </c>
      <c r="X1089" s="31">
        <v>0</v>
      </c>
      <c r="Y1089" s="31" t="s">
        <v>307</v>
      </c>
      <c r="Z1089" s="31">
        <v>30</v>
      </c>
      <c r="AA1089" s="5">
        <v>0</v>
      </c>
      <c r="AC1089" s="5">
        <v>0</v>
      </c>
      <c r="AD1089" s="5">
        <v>5441</v>
      </c>
      <c r="AE1089" s="14">
        <v>200006</v>
      </c>
      <c r="AF1089" s="11"/>
      <c r="AG1089" s="25">
        <v>200007</v>
      </c>
      <c r="AH1089" s="12" t="s">
        <v>846</v>
      </c>
      <c r="AI1089" s="15" t="s">
        <v>216</v>
      </c>
      <c r="AJ1089" s="30">
        <v>0</v>
      </c>
      <c r="AK1089" s="5">
        <v>60000</v>
      </c>
      <c r="AL1089" s="5">
        <v>1</v>
      </c>
      <c r="AN1089" s="5" t="s">
        <v>182</v>
      </c>
      <c r="AQ1089" s="5">
        <v>1</v>
      </c>
      <c r="BB1089" s="26" t="s">
        <v>2758</v>
      </c>
      <c r="BC1089" s="26"/>
    </row>
    <row r="1090" spans="1:55" thickTop="1" thickBot="1" x14ac:dyDescent="0.25">
      <c r="A1090" s="5">
        <v>1085</v>
      </c>
      <c r="B1090" s="5">
        <v>64110</v>
      </c>
      <c r="C1090" s="5" t="s">
        <v>68</v>
      </c>
      <c r="D1090" s="63">
        <v>20000054</v>
      </c>
      <c r="E1090" s="63">
        <v>10000054</v>
      </c>
      <c r="F1090" s="5">
        <v>10</v>
      </c>
      <c r="G1090" s="5">
        <v>3000641</v>
      </c>
      <c r="H1090" s="5">
        <v>3100641</v>
      </c>
      <c r="I1090" s="5" t="s">
        <v>284</v>
      </c>
      <c r="J1090" s="12">
        <v>0</v>
      </c>
      <c r="K1090" s="30">
        <v>10000</v>
      </c>
      <c r="L1090" s="30"/>
      <c r="M1090" s="15" t="s">
        <v>506</v>
      </c>
      <c r="N1090" s="15" t="s">
        <v>845</v>
      </c>
      <c r="O1090" s="15" t="s">
        <v>1755</v>
      </c>
      <c r="P1090" s="5" t="s">
        <v>393</v>
      </c>
      <c r="Q1090" s="5">
        <v>0</v>
      </c>
      <c r="R1090" s="47" t="s">
        <v>308</v>
      </c>
      <c r="S1090" s="47">
        <v>0</v>
      </c>
      <c r="T1090" s="47" t="s">
        <v>307</v>
      </c>
      <c r="U1090" s="47">
        <v>30</v>
      </c>
      <c r="V1090" s="47" t="s">
        <v>852</v>
      </c>
      <c r="W1090" s="31" t="s">
        <v>308</v>
      </c>
      <c r="X1090" s="31">
        <v>0</v>
      </c>
      <c r="Y1090" s="31" t="s">
        <v>307</v>
      </c>
      <c r="Z1090" s="31">
        <v>30</v>
      </c>
      <c r="AA1090" s="5">
        <v>0</v>
      </c>
      <c r="AC1090" s="5">
        <v>0</v>
      </c>
      <c r="AD1090" s="5">
        <v>5441</v>
      </c>
      <c r="AE1090" s="14">
        <v>200006</v>
      </c>
      <c r="AF1090" s="11"/>
      <c r="AG1090" s="25">
        <v>200007</v>
      </c>
      <c r="AH1090" s="12" t="s">
        <v>846</v>
      </c>
      <c r="AI1090" s="15" t="s">
        <v>216</v>
      </c>
      <c r="AJ1090" s="30">
        <v>0</v>
      </c>
      <c r="AK1090" s="5">
        <v>60000</v>
      </c>
      <c r="AL1090" s="5">
        <v>1</v>
      </c>
      <c r="AN1090" s="5" t="s">
        <v>182</v>
      </c>
      <c r="AQ1090" s="5">
        <v>1</v>
      </c>
      <c r="BB1090" s="26" t="s">
        <v>2758</v>
      </c>
      <c r="BC1090" s="26"/>
    </row>
    <row r="1091" spans="1:55" thickTop="1" thickBot="1" x14ac:dyDescent="0.25">
      <c r="A1091" s="5">
        <v>1086</v>
      </c>
      <c r="B1091" s="5">
        <v>64111</v>
      </c>
      <c r="C1091" s="5" t="s">
        <v>68</v>
      </c>
      <c r="D1091" s="63">
        <v>20000054</v>
      </c>
      <c r="E1091" s="63">
        <v>10000054</v>
      </c>
      <c r="F1091" s="5">
        <v>11</v>
      </c>
      <c r="G1091" s="5">
        <v>3000641</v>
      </c>
      <c r="H1091" s="5">
        <v>3100641</v>
      </c>
      <c r="I1091" s="5" t="s">
        <v>284</v>
      </c>
      <c r="J1091" s="12">
        <v>0</v>
      </c>
      <c r="K1091" s="30">
        <v>10000</v>
      </c>
      <c r="L1091" s="30"/>
      <c r="M1091" s="15" t="s">
        <v>506</v>
      </c>
      <c r="N1091" s="15" t="s">
        <v>845</v>
      </c>
      <c r="O1091" s="15" t="s">
        <v>1755</v>
      </c>
      <c r="P1091" s="5" t="s">
        <v>394</v>
      </c>
      <c r="Q1091" s="5">
        <v>0</v>
      </c>
      <c r="R1091" s="47" t="s">
        <v>308</v>
      </c>
      <c r="S1091" s="47">
        <v>0</v>
      </c>
      <c r="T1091" s="47" t="s">
        <v>307</v>
      </c>
      <c r="U1091" s="47">
        <v>30</v>
      </c>
      <c r="V1091" s="47" t="s">
        <v>852</v>
      </c>
      <c r="W1091" s="31" t="s">
        <v>308</v>
      </c>
      <c r="X1091" s="31">
        <v>0</v>
      </c>
      <c r="Y1091" s="31" t="s">
        <v>307</v>
      </c>
      <c r="Z1091" s="31">
        <v>30</v>
      </c>
      <c r="AA1091" s="5">
        <v>0</v>
      </c>
      <c r="AC1091" s="5">
        <v>0</v>
      </c>
      <c r="AD1091" s="5">
        <v>5441</v>
      </c>
      <c r="AE1091" s="14">
        <v>200006</v>
      </c>
      <c r="AF1091" s="11"/>
      <c r="AG1091" s="25">
        <v>200007</v>
      </c>
      <c r="AH1091" s="12" t="s">
        <v>846</v>
      </c>
      <c r="AI1091" s="15" t="s">
        <v>216</v>
      </c>
      <c r="AJ1091" s="30">
        <v>0</v>
      </c>
      <c r="AK1091" s="5">
        <v>60000</v>
      </c>
      <c r="AL1091" s="5">
        <v>1</v>
      </c>
      <c r="AN1091" s="5" t="s">
        <v>182</v>
      </c>
      <c r="AQ1091" s="5">
        <v>1</v>
      </c>
      <c r="BB1091" s="26" t="s">
        <v>2758</v>
      </c>
      <c r="BC1091" s="26"/>
    </row>
    <row r="1092" spans="1:55" thickTop="1" thickBot="1" x14ac:dyDescent="0.25">
      <c r="A1092" s="5">
        <v>1087</v>
      </c>
      <c r="B1092" s="5">
        <v>64112</v>
      </c>
      <c r="C1092" s="5" t="s">
        <v>68</v>
      </c>
      <c r="D1092" s="63">
        <v>20000054</v>
      </c>
      <c r="E1092" s="63">
        <v>10000054</v>
      </c>
      <c r="F1092" s="5">
        <v>12</v>
      </c>
      <c r="G1092" s="5">
        <v>3000641</v>
      </c>
      <c r="H1092" s="5">
        <v>3100641</v>
      </c>
      <c r="I1092" s="5" t="s">
        <v>284</v>
      </c>
      <c r="J1092" s="12">
        <v>0</v>
      </c>
      <c r="K1092" s="30">
        <v>10000</v>
      </c>
      <c r="L1092" s="30"/>
      <c r="M1092" s="15" t="s">
        <v>506</v>
      </c>
      <c r="N1092" s="15" t="s">
        <v>845</v>
      </c>
      <c r="O1092" s="15" t="s">
        <v>1755</v>
      </c>
      <c r="P1092" s="5" t="s">
        <v>395</v>
      </c>
      <c r="Q1092" s="5">
        <v>0</v>
      </c>
      <c r="R1092" s="47" t="s">
        <v>308</v>
      </c>
      <c r="S1092" s="47">
        <v>0</v>
      </c>
      <c r="T1092" s="47" t="s">
        <v>307</v>
      </c>
      <c r="U1092" s="47">
        <v>30</v>
      </c>
      <c r="V1092" s="47" t="s">
        <v>852</v>
      </c>
      <c r="W1092" s="31" t="s">
        <v>308</v>
      </c>
      <c r="X1092" s="31">
        <v>0</v>
      </c>
      <c r="Y1092" s="31" t="s">
        <v>307</v>
      </c>
      <c r="Z1092" s="31">
        <v>30</v>
      </c>
      <c r="AA1092" s="5">
        <v>0</v>
      </c>
      <c r="AC1092" s="5">
        <v>0</v>
      </c>
      <c r="AD1092" s="5">
        <v>5441</v>
      </c>
      <c r="AE1092" s="14">
        <v>200006</v>
      </c>
      <c r="AF1092" s="11"/>
      <c r="AG1092" s="25">
        <v>200007</v>
      </c>
      <c r="AH1092" s="12" t="s">
        <v>846</v>
      </c>
      <c r="AI1092" s="15" t="s">
        <v>216</v>
      </c>
      <c r="AJ1092" s="30">
        <v>0</v>
      </c>
      <c r="AK1092" s="5">
        <v>60000</v>
      </c>
      <c r="AL1092" s="5">
        <v>1</v>
      </c>
      <c r="AN1092" s="5" t="s">
        <v>182</v>
      </c>
      <c r="AQ1092" s="5">
        <v>1</v>
      </c>
      <c r="BB1092" s="26" t="s">
        <v>2758</v>
      </c>
      <c r="BC1092" s="26"/>
    </row>
    <row r="1093" spans="1:55" thickTop="1" thickBot="1" x14ac:dyDescent="0.25">
      <c r="A1093" s="5">
        <v>1088</v>
      </c>
      <c r="B1093" s="5">
        <v>64113</v>
      </c>
      <c r="C1093" s="5" t="s">
        <v>68</v>
      </c>
      <c r="D1093" s="63">
        <v>20000054</v>
      </c>
      <c r="E1093" s="63">
        <v>10000054</v>
      </c>
      <c r="F1093" s="5">
        <v>13</v>
      </c>
      <c r="G1093" s="5">
        <v>3000641</v>
      </c>
      <c r="H1093" s="5">
        <v>3100641</v>
      </c>
      <c r="I1093" s="5" t="s">
        <v>284</v>
      </c>
      <c r="J1093" s="12">
        <v>0</v>
      </c>
      <c r="K1093" s="30">
        <v>10000</v>
      </c>
      <c r="L1093" s="30"/>
      <c r="M1093" s="15" t="s">
        <v>506</v>
      </c>
      <c r="N1093" s="15" t="s">
        <v>845</v>
      </c>
      <c r="O1093" s="15" t="s">
        <v>1755</v>
      </c>
      <c r="P1093" s="5" t="s">
        <v>396</v>
      </c>
      <c r="Q1093" s="5">
        <v>0</v>
      </c>
      <c r="R1093" s="47" t="s">
        <v>308</v>
      </c>
      <c r="S1093" s="47">
        <v>0</v>
      </c>
      <c r="T1093" s="47" t="s">
        <v>307</v>
      </c>
      <c r="U1093" s="47">
        <v>30</v>
      </c>
      <c r="V1093" s="47" t="s">
        <v>852</v>
      </c>
      <c r="W1093" s="31" t="s">
        <v>308</v>
      </c>
      <c r="X1093" s="31">
        <v>0</v>
      </c>
      <c r="Y1093" s="31" t="s">
        <v>307</v>
      </c>
      <c r="Z1093" s="31">
        <v>30</v>
      </c>
      <c r="AA1093" s="5">
        <v>0</v>
      </c>
      <c r="AC1093" s="5">
        <v>0</v>
      </c>
      <c r="AD1093" s="5">
        <v>5441</v>
      </c>
      <c r="AE1093" s="14">
        <v>200006</v>
      </c>
      <c r="AF1093" s="11"/>
      <c r="AG1093" s="25">
        <v>200007</v>
      </c>
      <c r="AH1093" s="12" t="s">
        <v>846</v>
      </c>
      <c r="AI1093" s="15" t="s">
        <v>216</v>
      </c>
      <c r="AJ1093" s="30">
        <v>0</v>
      </c>
      <c r="AK1093" s="5">
        <v>60000</v>
      </c>
      <c r="AL1093" s="5">
        <v>1</v>
      </c>
      <c r="AN1093" s="5" t="s">
        <v>182</v>
      </c>
      <c r="AQ1093" s="5">
        <v>1</v>
      </c>
      <c r="BB1093" s="26" t="s">
        <v>2758</v>
      </c>
      <c r="BC1093" s="26"/>
    </row>
    <row r="1094" spans="1:55" thickTop="1" thickBot="1" x14ac:dyDescent="0.25">
      <c r="A1094" s="5">
        <v>1089</v>
      </c>
      <c r="B1094" s="5">
        <v>64114</v>
      </c>
      <c r="C1094" s="5" t="s">
        <v>68</v>
      </c>
      <c r="D1094" s="63">
        <v>20000054</v>
      </c>
      <c r="E1094" s="63">
        <v>10000054</v>
      </c>
      <c r="F1094" s="5">
        <v>14</v>
      </c>
      <c r="G1094" s="5">
        <v>3000641</v>
      </c>
      <c r="H1094" s="5">
        <v>3100641</v>
      </c>
      <c r="I1094" s="5" t="s">
        <v>284</v>
      </c>
      <c r="J1094" s="12">
        <v>0</v>
      </c>
      <c r="K1094" s="30">
        <v>10000</v>
      </c>
      <c r="L1094" s="30"/>
      <c r="M1094" s="15" t="s">
        <v>506</v>
      </c>
      <c r="N1094" s="15" t="s">
        <v>845</v>
      </c>
      <c r="O1094" s="15" t="s">
        <v>1755</v>
      </c>
      <c r="P1094" s="5" t="s">
        <v>397</v>
      </c>
      <c r="Q1094" s="5">
        <v>0</v>
      </c>
      <c r="R1094" s="47" t="s">
        <v>308</v>
      </c>
      <c r="S1094" s="47">
        <v>0</v>
      </c>
      <c r="T1094" s="47" t="s">
        <v>307</v>
      </c>
      <c r="U1094" s="47">
        <v>30</v>
      </c>
      <c r="V1094" s="47" t="s">
        <v>852</v>
      </c>
      <c r="W1094" s="31" t="s">
        <v>308</v>
      </c>
      <c r="X1094" s="31">
        <v>0</v>
      </c>
      <c r="Y1094" s="31" t="s">
        <v>307</v>
      </c>
      <c r="Z1094" s="31">
        <v>30</v>
      </c>
      <c r="AA1094" s="5">
        <v>0</v>
      </c>
      <c r="AC1094" s="5">
        <v>0</v>
      </c>
      <c r="AD1094" s="5">
        <v>5441</v>
      </c>
      <c r="AE1094" s="14">
        <v>200006</v>
      </c>
      <c r="AF1094" s="11"/>
      <c r="AG1094" s="25">
        <v>200007</v>
      </c>
      <c r="AH1094" s="12" t="s">
        <v>846</v>
      </c>
      <c r="AI1094" s="15" t="s">
        <v>216</v>
      </c>
      <c r="AJ1094" s="30">
        <v>0</v>
      </c>
      <c r="AK1094" s="5">
        <v>60000</v>
      </c>
      <c r="AL1094" s="5">
        <v>1</v>
      </c>
      <c r="AN1094" s="5" t="s">
        <v>182</v>
      </c>
      <c r="AQ1094" s="5">
        <v>1</v>
      </c>
      <c r="BB1094" s="26" t="s">
        <v>2758</v>
      </c>
      <c r="BC1094" s="26"/>
    </row>
    <row r="1095" spans="1:55" thickTop="1" thickBot="1" x14ac:dyDescent="0.25">
      <c r="A1095" s="5">
        <v>1090</v>
      </c>
      <c r="B1095" s="5">
        <v>64115</v>
      </c>
      <c r="C1095" s="5" t="s">
        <v>68</v>
      </c>
      <c r="D1095" s="63">
        <v>20000054</v>
      </c>
      <c r="E1095" s="63">
        <v>10000054</v>
      </c>
      <c r="F1095" s="5">
        <v>15</v>
      </c>
      <c r="G1095" s="5">
        <v>3000641</v>
      </c>
      <c r="H1095" s="5">
        <v>3100641</v>
      </c>
      <c r="I1095" s="5" t="s">
        <v>284</v>
      </c>
      <c r="J1095" s="12">
        <v>0</v>
      </c>
      <c r="K1095" s="30">
        <v>10000</v>
      </c>
      <c r="L1095" s="30"/>
      <c r="M1095" s="15" t="s">
        <v>506</v>
      </c>
      <c r="N1095" s="15" t="s">
        <v>845</v>
      </c>
      <c r="O1095" s="15" t="s">
        <v>1755</v>
      </c>
      <c r="P1095" s="5" t="s">
        <v>398</v>
      </c>
      <c r="Q1095" s="5">
        <v>0</v>
      </c>
      <c r="R1095" s="47" t="s">
        <v>308</v>
      </c>
      <c r="S1095" s="47">
        <v>0</v>
      </c>
      <c r="T1095" s="47" t="s">
        <v>307</v>
      </c>
      <c r="U1095" s="47">
        <v>30</v>
      </c>
      <c r="V1095" s="47" t="s">
        <v>852</v>
      </c>
      <c r="W1095" s="31" t="s">
        <v>308</v>
      </c>
      <c r="X1095" s="31">
        <v>0</v>
      </c>
      <c r="Y1095" s="31" t="s">
        <v>307</v>
      </c>
      <c r="Z1095" s="31">
        <v>30</v>
      </c>
      <c r="AA1095" s="5">
        <v>0</v>
      </c>
      <c r="AC1095" s="5">
        <v>0</v>
      </c>
      <c r="AD1095" s="5">
        <v>5441</v>
      </c>
      <c r="AE1095" s="14">
        <v>200006</v>
      </c>
      <c r="AF1095" s="11"/>
      <c r="AG1095" s="25">
        <v>200007</v>
      </c>
      <c r="AH1095" s="12" t="s">
        <v>846</v>
      </c>
      <c r="AI1095" s="15" t="s">
        <v>216</v>
      </c>
      <c r="AJ1095" s="30">
        <v>0</v>
      </c>
      <c r="AK1095" s="5">
        <v>60000</v>
      </c>
      <c r="AL1095" s="5">
        <v>1</v>
      </c>
      <c r="AN1095" s="5" t="s">
        <v>182</v>
      </c>
      <c r="AQ1095" s="5">
        <v>1</v>
      </c>
      <c r="BB1095" s="26" t="s">
        <v>2758</v>
      </c>
      <c r="BC1095" s="26"/>
    </row>
    <row r="1096" spans="1:55" thickTop="1" thickBot="1" x14ac:dyDescent="0.25">
      <c r="A1096" s="5">
        <v>1091</v>
      </c>
      <c r="B1096" s="5">
        <v>64116</v>
      </c>
      <c r="C1096" s="5" t="s">
        <v>68</v>
      </c>
      <c r="D1096" s="63">
        <v>20000054</v>
      </c>
      <c r="E1096" s="63">
        <v>10000054</v>
      </c>
      <c r="F1096" s="5">
        <v>16</v>
      </c>
      <c r="G1096" s="5">
        <v>3000641</v>
      </c>
      <c r="H1096" s="5">
        <v>3100641</v>
      </c>
      <c r="I1096" s="5" t="s">
        <v>284</v>
      </c>
      <c r="J1096" s="12">
        <v>0</v>
      </c>
      <c r="K1096" s="30">
        <v>10000</v>
      </c>
      <c r="L1096" s="30"/>
      <c r="M1096" s="15" t="s">
        <v>506</v>
      </c>
      <c r="N1096" s="15" t="s">
        <v>845</v>
      </c>
      <c r="O1096" s="15" t="s">
        <v>1755</v>
      </c>
      <c r="P1096" s="5" t="s">
        <v>399</v>
      </c>
      <c r="Q1096" s="5">
        <v>0</v>
      </c>
      <c r="R1096" s="47" t="s">
        <v>308</v>
      </c>
      <c r="S1096" s="47">
        <v>0</v>
      </c>
      <c r="T1096" s="47" t="s">
        <v>307</v>
      </c>
      <c r="U1096" s="47">
        <v>30</v>
      </c>
      <c r="V1096" s="47" t="s">
        <v>852</v>
      </c>
      <c r="W1096" s="31" t="s">
        <v>308</v>
      </c>
      <c r="X1096" s="31">
        <v>0</v>
      </c>
      <c r="Y1096" s="31" t="s">
        <v>307</v>
      </c>
      <c r="Z1096" s="31">
        <v>30</v>
      </c>
      <c r="AA1096" s="5">
        <v>0</v>
      </c>
      <c r="AC1096" s="5">
        <v>0</v>
      </c>
      <c r="AD1096" s="5">
        <v>5441</v>
      </c>
      <c r="AE1096" s="14">
        <v>200006</v>
      </c>
      <c r="AF1096" s="11"/>
      <c r="AG1096" s="25">
        <v>200007</v>
      </c>
      <c r="AH1096" s="12" t="s">
        <v>846</v>
      </c>
      <c r="AI1096" s="15" t="s">
        <v>216</v>
      </c>
      <c r="AJ1096" s="30">
        <v>0</v>
      </c>
      <c r="AK1096" s="5">
        <v>60000</v>
      </c>
      <c r="AL1096" s="5">
        <v>1</v>
      </c>
      <c r="AN1096" s="5" t="s">
        <v>182</v>
      </c>
      <c r="AQ1096" s="5">
        <v>1</v>
      </c>
      <c r="BB1096" s="26" t="s">
        <v>2758</v>
      </c>
      <c r="BC1096" s="26"/>
    </row>
    <row r="1097" spans="1:55" thickTop="1" thickBot="1" x14ac:dyDescent="0.25">
      <c r="A1097" s="5">
        <v>1092</v>
      </c>
      <c r="B1097" s="5">
        <v>64117</v>
      </c>
      <c r="C1097" s="5" t="s">
        <v>68</v>
      </c>
      <c r="D1097" s="63">
        <v>20000054</v>
      </c>
      <c r="E1097" s="63">
        <v>10000054</v>
      </c>
      <c r="F1097" s="5">
        <v>17</v>
      </c>
      <c r="G1097" s="5">
        <v>3000641</v>
      </c>
      <c r="H1097" s="5">
        <v>3100641</v>
      </c>
      <c r="I1097" s="5" t="s">
        <v>284</v>
      </c>
      <c r="J1097" s="12">
        <v>0</v>
      </c>
      <c r="K1097" s="30">
        <v>10000</v>
      </c>
      <c r="L1097" s="30"/>
      <c r="M1097" s="15" t="s">
        <v>506</v>
      </c>
      <c r="N1097" s="15" t="s">
        <v>845</v>
      </c>
      <c r="O1097" s="15" t="s">
        <v>1755</v>
      </c>
      <c r="P1097" s="5" t="s">
        <v>400</v>
      </c>
      <c r="Q1097" s="5">
        <v>0</v>
      </c>
      <c r="R1097" s="47" t="s">
        <v>308</v>
      </c>
      <c r="S1097" s="47">
        <v>0</v>
      </c>
      <c r="T1097" s="47" t="s">
        <v>307</v>
      </c>
      <c r="U1097" s="47">
        <v>30</v>
      </c>
      <c r="V1097" s="47" t="s">
        <v>852</v>
      </c>
      <c r="W1097" s="31" t="s">
        <v>308</v>
      </c>
      <c r="X1097" s="31">
        <v>0</v>
      </c>
      <c r="Y1097" s="31" t="s">
        <v>307</v>
      </c>
      <c r="Z1097" s="31">
        <v>30</v>
      </c>
      <c r="AA1097" s="5">
        <v>0</v>
      </c>
      <c r="AC1097" s="5">
        <v>0</v>
      </c>
      <c r="AD1097" s="5">
        <v>5441</v>
      </c>
      <c r="AE1097" s="14">
        <v>200006</v>
      </c>
      <c r="AF1097" s="11"/>
      <c r="AG1097" s="25">
        <v>200007</v>
      </c>
      <c r="AH1097" s="12" t="s">
        <v>846</v>
      </c>
      <c r="AI1097" s="15" t="s">
        <v>216</v>
      </c>
      <c r="AJ1097" s="30">
        <v>0</v>
      </c>
      <c r="AK1097" s="5">
        <v>60000</v>
      </c>
      <c r="AL1097" s="5">
        <v>1</v>
      </c>
      <c r="AN1097" s="5" t="s">
        <v>182</v>
      </c>
      <c r="AQ1097" s="5">
        <v>1</v>
      </c>
      <c r="BB1097" s="26" t="s">
        <v>2758</v>
      </c>
      <c r="BC1097" s="26"/>
    </row>
    <row r="1098" spans="1:55" thickTop="1" thickBot="1" x14ac:dyDescent="0.25">
      <c r="A1098" s="5">
        <v>1093</v>
      </c>
      <c r="B1098" s="5">
        <v>64118</v>
      </c>
      <c r="C1098" s="5" t="s">
        <v>68</v>
      </c>
      <c r="D1098" s="63">
        <v>20000054</v>
      </c>
      <c r="E1098" s="63">
        <v>10000054</v>
      </c>
      <c r="F1098" s="5">
        <v>18</v>
      </c>
      <c r="G1098" s="5">
        <v>3000641</v>
      </c>
      <c r="H1098" s="5">
        <v>3100641</v>
      </c>
      <c r="I1098" s="5" t="s">
        <v>284</v>
      </c>
      <c r="J1098" s="12">
        <v>0</v>
      </c>
      <c r="K1098" s="30">
        <v>10000</v>
      </c>
      <c r="L1098" s="30"/>
      <c r="M1098" s="15" t="s">
        <v>506</v>
      </c>
      <c r="N1098" s="15" t="s">
        <v>845</v>
      </c>
      <c r="O1098" s="15" t="s">
        <v>1755</v>
      </c>
      <c r="P1098" s="5" t="s">
        <v>401</v>
      </c>
      <c r="Q1098" s="5">
        <v>0</v>
      </c>
      <c r="R1098" s="47" t="s">
        <v>308</v>
      </c>
      <c r="S1098" s="47">
        <v>0</v>
      </c>
      <c r="T1098" s="47" t="s">
        <v>307</v>
      </c>
      <c r="U1098" s="47">
        <v>30</v>
      </c>
      <c r="V1098" s="47" t="s">
        <v>852</v>
      </c>
      <c r="W1098" s="31" t="s">
        <v>308</v>
      </c>
      <c r="X1098" s="31">
        <v>0</v>
      </c>
      <c r="Y1098" s="31" t="s">
        <v>307</v>
      </c>
      <c r="Z1098" s="31">
        <v>30</v>
      </c>
      <c r="AA1098" s="5">
        <v>0</v>
      </c>
      <c r="AC1098" s="5">
        <v>0</v>
      </c>
      <c r="AD1098" s="5">
        <v>5441</v>
      </c>
      <c r="AE1098" s="14">
        <v>200006</v>
      </c>
      <c r="AF1098" s="11"/>
      <c r="AG1098" s="25">
        <v>200007</v>
      </c>
      <c r="AH1098" s="12" t="s">
        <v>846</v>
      </c>
      <c r="AI1098" s="15" t="s">
        <v>216</v>
      </c>
      <c r="AJ1098" s="30">
        <v>0</v>
      </c>
      <c r="AK1098" s="5">
        <v>60000</v>
      </c>
      <c r="AL1098" s="5">
        <v>1</v>
      </c>
      <c r="AN1098" s="5" t="s">
        <v>182</v>
      </c>
      <c r="AQ1098" s="5">
        <v>1</v>
      </c>
      <c r="BB1098" s="26" t="s">
        <v>2758</v>
      </c>
      <c r="BC1098" s="26"/>
    </row>
    <row r="1099" spans="1:55" thickTop="1" thickBot="1" x14ac:dyDescent="0.25">
      <c r="A1099" s="5">
        <v>1094</v>
      </c>
      <c r="B1099" s="5">
        <v>64119</v>
      </c>
      <c r="C1099" s="5" t="s">
        <v>68</v>
      </c>
      <c r="D1099" s="63">
        <v>20000054</v>
      </c>
      <c r="E1099" s="63">
        <v>10000054</v>
      </c>
      <c r="F1099" s="5">
        <v>19</v>
      </c>
      <c r="G1099" s="5">
        <v>3000641</v>
      </c>
      <c r="H1099" s="5">
        <v>3100641</v>
      </c>
      <c r="I1099" s="5" t="s">
        <v>284</v>
      </c>
      <c r="J1099" s="12">
        <v>0</v>
      </c>
      <c r="K1099" s="30">
        <v>10000</v>
      </c>
      <c r="L1099" s="30"/>
      <c r="M1099" s="15" t="s">
        <v>506</v>
      </c>
      <c r="N1099" s="15" t="s">
        <v>845</v>
      </c>
      <c r="O1099" s="15" t="s">
        <v>1755</v>
      </c>
      <c r="P1099" s="5" t="s">
        <v>402</v>
      </c>
      <c r="Q1099" s="5">
        <v>0</v>
      </c>
      <c r="R1099" s="47" t="s">
        <v>308</v>
      </c>
      <c r="S1099" s="47">
        <v>0</v>
      </c>
      <c r="T1099" s="47" t="s">
        <v>307</v>
      </c>
      <c r="U1099" s="47">
        <v>30</v>
      </c>
      <c r="V1099" s="47" t="s">
        <v>852</v>
      </c>
      <c r="W1099" s="31" t="s">
        <v>308</v>
      </c>
      <c r="X1099" s="31">
        <v>0</v>
      </c>
      <c r="Y1099" s="31" t="s">
        <v>307</v>
      </c>
      <c r="Z1099" s="31">
        <v>30</v>
      </c>
      <c r="AA1099" s="5">
        <v>0</v>
      </c>
      <c r="AC1099" s="5">
        <v>0</v>
      </c>
      <c r="AD1099" s="5">
        <v>5441</v>
      </c>
      <c r="AE1099" s="14">
        <v>200006</v>
      </c>
      <c r="AF1099" s="11"/>
      <c r="AG1099" s="25">
        <v>200007</v>
      </c>
      <c r="AH1099" s="12" t="s">
        <v>846</v>
      </c>
      <c r="AI1099" s="15" t="s">
        <v>216</v>
      </c>
      <c r="AJ1099" s="30">
        <v>0</v>
      </c>
      <c r="AK1099" s="5">
        <v>60000</v>
      </c>
      <c r="AL1099" s="5">
        <v>1</v>
      </c>
      <c r="AN1099" s="5" t="s">
        <v>182</v>
      </c>
      <c r="AQ1099" s="5">
        <v>1</v>
      </c>
      <c r="BB1099" s="26" t="s">
        <v>2758</v>
      </c>
      <c r="BC1099" s="26"/>
    </row>
    <row r="1100" spans="1:55" thickTop="1" thickBot="1" x14ac:dyDescent="0.25">
      <c r="A1100" s="5">
        <v>1095</v>
      </c>
      <c r="B1100" s="5">
        <v>64120</v>
      </c>
      <c r="C1100" s="5" t="s">
        <v>68</v>
      </c>
      <c r="D1100" s="63">
        <v>20000054</v>
      </c>
      <c r="E1100" s="63">
        <v>10000054</v>
      </c>
      <c r="F1100" s="5">
        <v>20</v>
      </c>
      <c r="G1100" s="5">
        <v>3000641</v>
      </c>
      <c r="H1100" s="5">
        <v>3100641</v>
      </c>
      <c r="I1100" s="5" t="s">
        <v>284</v>
      </c>
      <c r="J1100" s="12">
        <v>0</v>
      </c>
      <c r="K1100" s="30">
        <v>10000</v>
      </c>
      <c r="L1100" s="30"/>
      <c r="M1100" s="15" t="s">
        <v>506</v>
      </c>
      <c r="N1100" s="15" t="s">
        <v>845</v>
      </c>
      <c r="O1100" s="15" t="s">
        <v>1755</v>
      </c>
      <c r="P1100" s="5" t="s">
        <v>403</v>
      </c>
      <c r="Q1100" s="5">
        <v>0</v>
      </c>
      <c r="R1100" s="47" t="s">
        <v>308</v>
      </c>
      <c r="S1100" s="47">
        <v>0</v>
      </c>
      <c r="T1100" s="47" t="s">
        <v>307</v>
      </c>
      <c r="U1100" s="47">
        <v>30</v>
      </c>
      <c r="V1100" s="47" t="s">
        <v>852</v>
      </c>
      <c r="W1100" s="31" t="s">
        <v>308</v>
      </c>
      <c r="X1100" s="31">
        <v>0</v>
      </c>
      <c r="Y1100" s="31" t="s">
        <v>307</v>
      </c>
      <c r="Z1100" s="31">
        <v>30</v>
      </c>
      <c r="AA1100" s="5">
        <v>0</v>
      </c>
      <c r="AC1100" s="5">
        <v>0</v>
      </c>
      <c r="AD1100" s="5">
        <v>5441</v>
      </c>
      <c r="AE1100" s="14">
        <v>200006</v>
      </c>
      <c r="AF1100" s="11"/>
      <c r="AG1100" s="25">
        <v>200007</v>
      </c>
      <c r="AH1100" s="12" t="s">
        <v>846</v>
      </c>
      <c r="AI1100" s="15" t="s">
        <v>216</v>
      </c>
      <c r="AJ1100" s="30">
        <v>0</v>
      </c>
      <c r="AK1100" s="5">
        <v>60000</v>
      </c>
      <c r="AL1100" s="5">
        <v>1</v>
      </c>
      <c r="AN1100" s="5" t="s">
        <v>182</v>
      </c>
      <c r="AQ1100" s="5">
        <v>1</v>
      </c>
      <c r="BB1100" s="26" t="s">
        <v>2758</v>
      </c>
      <c r="BC1100" s="26"/>
    </row>
    <row r="1101" spans="1:55" thickTop="1" thickBot="1" x14ac:dyDescent="0.25">
      <c r="A1101" s="5">
        <v>1096</v>
      </c>
      <c r="B1101" s="5">
        <v>64121</v>
      </c>
      <c r="C1101" s="5" t="s">
        <v>68</v>
      </c>
      <c r="D1101" s="63">
        <v>20000054</v>
      </c>
      <c r="E1101" s="63">
        <v>10000054</v>
      </c>
      <c r="F1101" s="5">
        <v>21</v>
      </c>
      <c r="G1101" s="5">
        <v>3000641</v>
      </c>
      <c r="H1101" s="5">
        <v>3100641</v>
      </c>
      <c r="I1101" s="5" t="s">
        <v>284</v>
      </c>
      <c r="J1101" s="12">
        <v>0</v>
      </c>
      <c r="K1101" s="30">
        <v>10000</v>
      </c>
      <c r="L1101" s="30"/>
      <c r="M1101" s="15" t="s">
        <v>506</v>
      </c>
      <c r="N1101" s="15" t="s">
        <v>845</v>
      </c>
      <c r="O1101" s="15" t="s">
        <v>1755</v>
      </c>
      <c r="P1101" s="5" t="s">
        <v>404</v>
      </c>
      <c r="Q1101" s="5">
        <v>0</v>
      </c>
      <c r="R1101" s="47" t="s">
        <v>308</v>
      </c>
      <c r="S1101" s="47">
        <v>0</v>
      </c>
      <c r="T1101" s="47" t="s">
        <v>307</v>
      </c>
      <c r="U1101" s="47">
        <v>30</v>
      </c>
      <c r="V1101" s="47" t="s">
        <v>852</v>
      </c>
      <c r="W1101" s="31" t="s">
        <v>308</v>
      </c>
      <c r="X1101" s="31">
        <v>0</v>
      </c>
      <c r="Y1101" s="31" t="s">
        <v>307</v>
      </c>
      <c r="Z1101" s="31">
        <v>30</v>
      </c>
      <c r="AA1101" s="5">
        <v>0</v>
      </c>
      <c r="AC1101" s="5">
        <v>0</v>
      </c>
      <c r="AD1101" s="5">
        <v>5441</v>
      </c>
      <c r="AE1101" s="14">
        <v>200006</v>
      </c>
      <c r="AF1101" s="11"/>
      <c r="AG1101" s="25">
        <v>200007</v>
      </c>
      <c r="AH1101" s="12" t="s">
        <v>846</v>
      </c>
      <c r="AI1101" s="15" t="s">
        <v>216</v>
      </c>
      <c r="AJ1101" s="30">
        <v>0</v>
      </c>
      <c r="AK1101" s="5">
        <v>60000</v>
      </c>
      <c r="AL1101" s="5">
        <v>1</v>
      </c>
      <c r="AN1101" s="5" t="s">
        <v>182</v>
      </c>
      <c r="AQ1101" s="5">
        <v>1</v>
      </c>
      <c r="BB1101" s="26" t="s">
        <v>2758</v>
      </c>
      <c r="BC1101" s="26"/>
    </row>
    <row r="1102" spans="1:55" thickTop="1" thickBot="1" x14ac:dyDescent="0.25">
      <c r="A1102" s="5">
        <v>1097</v>
      </c>
      <c r="B1102" s="5">
        <v>64122</v>
      </c>
      <c r="C1102" s="5" t="s">
        <v>68</v>
      </c>
      <c r="D1102" s="63">
        <v>20000054</v>
      </c>
      <c r="E1102" s="63">
        <v>10000054</v>
      </c>
      <c r="F1102" s="5">
        <v>22</v>
      </c>
      <c r="G1102" s="5">
        <v>3000641</v>
      </c>
      <c r="H1102" s="5">
        <v>3100641</v>
      </c>
      <c r="I1102" s="5" t="s">
        <v>284</v>
      </c>
      <c r="J1102" s="12">
        <v>0</v>
      </c>
      <c r="K1102" s="30">
        <v>10000</v>
      </c>
      <c r="L1102" s="30"/>
      <c r="M1102" s="15" t="s">
        <v>506</v>
      </c>
      <c r="N1102" s="15" t="s">
        <v>845</v>
      </c>
      <c r="O1102" s="15" t="s">
        <v>1755</v>
      </c>
      <c r="P1102" s="5" t="s">
        <v>405</v>
      </c>
      <c r="Q1102" s="5">
        <v>0</v>
      </c>
      <c r="R1102" s="47" t="s">
        <v>308</v>
      </c>
      <c r="S1102" s="47">
        <v>0</v>
      </c>
      <c r="T1102" s="47" t="s">
        <v>307</v>
      </c>
      <c r="U1102" s="47">
        <v>30</v>
      </c>
      <c r="V1102" s="47" t="s">
        <v>852</v>
      </c>
      <c r="W1102" s="31" t="s">
        <v>308</v>
      </c>
      <c r="X1102" s="31">
        <v>0</v>
      </c>
      <c r="Y1102" s="31" t="s">
        <v>307</v>
      </c>
      <c r="Z1102" s="31">
        <v>30</v>
      </c>
      <c r="AA1102" s="5">
        <v>0</v>
      </c>
      <c r="AC1102" s="5">
        <v>0</v>
      </c>
      <c r="AD1102" s="5">
        <v>5441</v>
      </c>
      <c r="AE1102" s="14">
        <v>200006</v>
      </c>
      <c r="AF1102" s="11"/>
      <c r="AG1102" s="25">
        <v>200007</v>
      </c>
      <c r="AH1102" s="12" t="s">
        <v>846</v>
      </c>
      <c r="AI1102" s="15" t="s">
        <v>216</v>
      </c>
      <c r="AJ1102" s="30">
        <v>0</v>
      </c>
      <c r="AK1102" s="5">
        <v>60000</v>
      </c>
      <c r="AL1102" s="5">
        <v>1</v>
      </c>
      <c r="AN1102" s="5" t="s">
        <v>182</v>
      </c>
      <c r="AQ1102" s="5">
        <v>1</v>
      </c>
      <c r="BB1102" s="26" t="s">
        <v>2758</v>
      </c>
      <c r="BC1102" s="26"/>
    </row>
    <row r="1103" spans="1:55" thickTop="1" thickBot="1" x14ac:dyDescent="0.25">
      <c r="A1103" s="5">
        <v>1098</v>
      </c>
      <c r="B1103" s="5">
        <v>64123</v>
      </c>
      <c r="C1103" s="5" t="s">
        <v>68</v>
      </c>
      <c r="D1103" s="63">
        <v>20000054</v>
      </c>
      <c r="E1103" s="63">
        <v>10000054</v>
      </c>
      <c r="F1103" s="5">
        <v>23</v>
      </c>
      <c r="G1103" s="5">
        <v>3000641</v>
      </c>
      <c r="H1103" s="5">
        <v>3100641</v>
      </c>
      <c r="I1103" s="5" t="s">
        <v>284</v>
      </c>
      <c r="J1103" s="12">
        <v>0</v>
      </c>
      <c r="K1103" s="30">
        <v>10000</v>
      </c>
      <c r="L1103" s="30"/>
      <c r="M1103" s="15" t="s">
        <v>506</v>
      </c>
      <c r="N1103" s="15" t="s">
        <v>845</v>
      </c>
      <c r="O1103" s="15" t="s">
        <v>1755</v>
      </c>
      <c r="P1103" s="5" t="s">
        <v>406</v>
      </c>
      <c r="Q1103" s="5">
        <v>0</v>
      </c>
      <c r="R1103" s="47" t="s">
        <v>308</v>
      </c>
      <c r="S1103" s="47">
        <v>0</v>
      </c>
      <c r="T1103" s="47" t="s">
        <v>307</v>
      </c>
      <c r="U1103" s="47">
        <v>30</v>
      </c>
      <c r="V1103" s="47" t="s">
        <v>852</v>
      </c>
      <c r="W1103" s="31" t="s">
        <v>308</v>
      </c>
      <c r="X1103" s="31">
        <v>0</v>
      </c>
      <c r="Y1103" s="31" t="s">
        <v>307</v>
      </c>
      <c r="Z1103" s="31">
        <v>30</v>
      </c>
      <c r="AA1103" s="5">
        <v>0</v>
      </c>
      <c r="AC1103" s="5">
        <v>0</v>
      </c>
      <c r="AD1103" s="5">
        <v>5441</v>
      </c>
      <c r="AE1103" s="14">
        <v>200006</v>
      </c>
      <c r="AF1103" s="11"/>
      <c r="AG1103" s="25">
        <v>200007</v>
      </c>
      <c r="AH1103" s="12" t="s">
        <v>846</v>
      </c>
      <c r="AI1103" s="15" t="s">
        <v>216</v>
      </c>
      <c r="AJ1103" s="30">
        <v>0</v>
      </c>
      <c r="AK1103" s="5">
        <v>60000</v>
      </c>
      <c r="AL1103" s="5">
        <v>1</v>
      </c>
      <c r="AN1103" s="5" t="s">
        <v>182</v>
      </c>
      <c r="AQ1103" s="5">
        <v>1</v>
      </c>
      <c r="BB1103" s="26" t="s">
        <v>2758</v>
      </c>
      <c r="BC1103" s="26"/>
    </row>
    <row r="1104" spans="1:55" thickTop="1" thickBot="1" x14ac:dyDescent="0.25">
      <c r="A1104" s="5">
        <v>1099</v>
      </c>
      <c r="B1104" s="5">
        <v>64124</v>
      </c>
      <c r="C1104" s="5" t="s">
        <v>68</v>
      </c>
      <c r="D1104" s="63">
        <v>20000054</v>
      </c>
      <c r="E1104" s="63">
        <v>10000054</v>
      </c>
      <c r="F1104" s="5">
        <v>24</v>
      </c>
      <c r="G1104" s="5">
        <v>3000641</v>
      </c>
      <c r="H1104" s="5">
        <v>3100641</v>
      </c>
      <c r="I1104" s="5" t="s">
        <v>284</v>
      </c>
      <c r="J1104" s="12">
        <v>0</v>
      </c>
      <c r="K1104" s="30">
        <v>10000</v>
      </c>
      <c r="L1104" s="30"/>
      <c r="M1104" s="15" t="s">
        <v>506</v>
      </c>
      <c r="N1104" s="15" t="s">
        <v>845</v>
      </c>
      <c r="O1104" s="15" t="s">
        <v>1755</v>
      </c>
      <c r="P1104" s="5" t="s">
        <v>407</v>
      </c>
      <c r="Q1104" s="5">
        <v>0</v>
      </c>
      <c r="R1104" s="47" t="s">
        <v>308</v>
      </c>
      <c r="S1104" s="47">
        <v>0</v>
      </c>
      <c r="T1104" s="47" t="s">
        <v>307</v>
      </c>
      <c r="U1104" s="47">
        <v>30</v>
      </c>
      <c r="V1104" s="47" t="s">
        <v>852</v>
      </c>
      <c r="W1104" s="31" t="s">
        <v>308</v>
      </c>
      <c r="X1104" s="31">
        <v>0</v>
      </c>
      <c r="Y1104" s="31" t="s">
        <v>307</v>
      </c>
      <c r="Z1104" s="31">
        <v>30</v>
      </c>
      <c r="AA1104" s="5">
        <v>0</v>
      </c>
      <c r="AC1104" s="5">
        <v>0</v>
      </c>
      <c r="AD1104" s="5">
        <v>5441</v>
      </c>
      <c r="AE1104" s="14">
        <v>200006</v>
      </c>
      <c r="AF1104" s="11"/>
      <c r="AG1104" s="25">
        <v>200007</v>
      </c>
      <c r="AH1104" s="12" t="s">
        <v>846</v>
      </c>
      <c r="AI1104" s="15" t="s">
        <v>216</v>
      </c>
      <c r="AJ1104" s="30">
        <v>0</v>
      </c>
      <c r="AK1104" s="5">
        <v>60000</v>
      </c>
      <c r="AL1104" s="5">
        <v>1</v>
      </c>
      <c r="AN1104" s="5" t="s">
        <v>182</v>
      </c>
      <c r="AQ1104" s="5">
        <v>1</v>
      </c>
      <c r="BB1104" s="26" t="s">
        <v>2758</v>
      </c>
      <c r="BC1104" s="26"/>
    </row>
    <row r="1105" spans="1:55" thickTop="1" thickBot="1" x14ac:dyDescent="0.25">
      <c r="A1105" s="5">
        <v>1100</v>
      </c>
      <c r="B1105" s="5">
        <v>64125</v>
      </c>
      <c r="C1105" s="5" t="s">
        <v>68</v>
      </c>
      <c r="D1105" s="63">
        <v>20000054</v>
      </c>
      <c r="E1105" s="63">
        <v>10000054</v>
      </c>
      <c r="F1105" s="5">
        <v>25</v>
      </c>
      <c r="G1105" s="5">
        <v>3000641</v>
      </c>
      <c r="H1105" s="5">
        <v>3100641</v>
      </c>
      <c r="I1105" s="5" t="s">
        <v>284</v>
      </c>
      <c r="J1105" s="12">
        <v>0</v>
      </c>
      <c r="K1105" s="30">
        <v>10000</v>
      </c>
      <c r="L1105" s="30"/>
      <c r="M1105" s="15" t="s">
        <v>506</v>
      </c>
      <c r="N1105" s="15" t="s">
        <v>845</v>
      </c>
      <c r="O1105" s="15" t="s">
        <v>1755</v>
      </c>
      <c r="P1105" s="5" t="s">
        <v>408</v>
      </c>
      <c r="Q1105" s="5">
        <v>0</v>
      </c>
      <c r="R1105" s="47" t="s">
        <v>308</v>
      </c>
      <c r="S1105" s="47">
        <v>0</v>
      </c>
      <c r="T1105" s="47" t="s">
        <v>307</v>
      </c>
      <c r="U1105" s="47">
        <v>30</v>
      </c>
      <c r="V1105" s="47" t="s">
        <v>852</v>
      </c>
      <c r="W1105" s="31" t="s">
        <v>308</v>
      </c>
      <c r="X1105" s="31">
        <v>0</v>
      </c>
      <c r="Y1105" s="31" t="s">
        <v>307</v>
      </c>
      <c r="Z1105" s="31">
        <v>30</v>
      </c>
      <c r="AA1105" s="5">
        <v>0</v>
      </c>
      <c r="AC1105" s="5">
        <v>0</v>
      </c>
      <c r="AD1105" s="5">
        <v>5441</v>
      </c>
      <c r="AE1105" s="14">
        <v>200006</v>
      </c>
      <c r="AF1105" s="11"/>
      <c r="AG1105" s="25">
        <v>200007</v>
      </c>
      <c r="AH1105" s="12" t="s">
        <v>846</v>
      </c>
      <c r="AI1105" s="15" t="s">
        <v>216</v>
      </c>
      <c r="AJ1105" s="30">
        <v>0</v>
      </c>
      <c r="AK1105" s="5">
        <v>60000</v>
      </c>
      <c r="AL1105" s="5">
        <v>1</v>
      </c>
      <c r="AN1105" s="5" t="s">
        <v>182</v>
      </c>
      <c r="AQ1105" s="5">
        <v>1</v>
      </c>
      <c r="BB1105" s="26" t="s">
        <v>2758</v>
      </c>
      <c r="BC1105" s="26"/>
    </row>
    <row r="1106" spans="1:55" thickTop="1" thickBot="1" x14ac:dyDescent="0.25">
      <c r="A1106" s="5">
        <v>1101</v>
      </c>
      <c r="B1106" s="5">
        <v>65101</v>
      </c>
      <c r="C1106" s="5" t="s">
        <v>69</v>
      </c>
      <c r="D1106" s="63">
        <v>20000068</v>
      </c>
      <c r="E1106" s="63">
        <v>10000068</v>
      </c>
      <c r="F1106" s="5">
        <v>1</v>
      </c>
      <c r="G1106" s="5">
        <v>3000651</v>
      </c>
      <c r="H1106" s="5">
        <v>3100651</v>
      </c>
      <c r="I1106" s="5" t="s">
        <v>285</v>
      </c>
      <c r="J1106" s="12">
        <v>0</v>
      </c>
      <c r="K1106" s="30">
        <v>10000</v>
      </c>
      <c r="L1106" s="30"/>
      <c r="M1106" s="15" t="s">
        <v>506</v>
      </c>
      <c r="N1106" s="15" t="s">
        <v>845</v>
      </c>
      <c r="O1106" s="15" t="s">
        <v>1755</v>
      </c>
      <c r="P1106" s="5" t="s">
        <v>409</v>
      </c>
      <c r="Q1106" s="5">
        <v>0</v>
      </c>
      <c r="R1106" s="47" t="s">
        <v>308</v>
      </c>
      <c r="S1106" s="47">
        <v>0</v>
      </c>
      <c r="T1106" s="47" t="s">
        <v>307</v>
      </c>
      <c r="U1106" s="47">
        <v>30</v>
      </c>
      <c r="V1106" s="47" t="s">
        <v>852</v>
      </c>
      <c r="W1106" s="31" t="s">
        <v>308</v>
      </c>
      <c r="X1106" s="31">
        <v>0</v>
      </c>
      <c r="Y1106" s="31" t="s">
        <v>307</v>
      </c>
      <c r="Z1106" s="31">
        <v>30</v>
      </c>
      <c r="AA1106" s="5">
        <v>0</v>
      </c>
      <c r="AC1106" s="5">
        <v>1</v>
      </c>
      <c r="AD1106" s="5">
        <v>6466</v>
      </c>
      <c r="AE1106" s="14">
        <v>200006</v>
      </c>
      <c r="AF1106" s="11"/>
      <c r="AG1106" s="25">
        <v>200007</v>
      </c>
      <c r="AH1106" s="12" t="s">
        <v>846</v>
      </c>
      <c r="AI1106" s="15" t="s">
        <v>562</v>
      </c>
      <c r="AJ1106" s="30">
        <v>0</v>
      </c>
      <c r="AK1106" s="5">
        <v>60000</v>
      </c>
      <c r="AL1106" s="5">
        <v>3</v>
      </c>
      <c r="AN1106" s="5" t="s">
        <v>183</v>
      </c>
      <c r="AQ1106" s="5">
        <v>1</v>
      </c>
      <c r="BB1106" s="26" t="s">
        <v>2758</v>
      </c>
      <c r="BC1106" s="26"/>
    </row>
    <row r="1107" spans="1:55" thickTop="1" thickBot="1" x14ac:dyDescent="0.25">
      <c r="A1107" s="5">
        <v>1102</v>
      </c>
      <c r="B1107" s="5">
        <v>65102</v>
      </c>
      <c r="C1107" s="5" t="s">
        <v>69</v>
      </c>
      <c r="D1107" s="63">
        <v>20000068</v>
      </c>
      <c r="E1107" s="63">
        <v>10000068</v>
      </c>
      <c r="F1107" s="5">
        <v>2</v>
      </c>
      <c r="G1107" s="5">
        <v>3000651</v>
      </c>
      <c r="H1107" s="5">
        <v>3100651</v>
      </c>
      <c r="I1107" s="5" t="s">
        <v>285</v>
      </c>
      <c r="J1107" s="12">
        <v>0</v>
      </c>
      <c r="K1107" s="30">
        <v>10000</v>
      </c>
      <c r="L1107" s="30"/>
      <c r="M1107" s="15" t="s">
        <v>506</v>
      </c>
      <c r="N1107" s="15" t="s">
        <v>845</v>
      </c>
      <c r="O1107" s="15" t="s">
        <v>1755</v>
      </c>
      <c r="P1107" s="5" t="s">
        <v>410</v>
      </c>
      <c r="Q1107" s="5">
        <v>0</v>
      </c>
      <c r="R1107" s="47" t="s">
        <v>308</v>
      </c>
      <c r="S1107" s="47">
        <v>0</v>
      </c>
      <c r="T1107" s="47" t="s">
        <v>307</v>
      </c>
      <c r="U1107" s="47">
        <v>30</v>
      </c>
      <c r="V1107" s="47" t="s">
        <v>852</v>
      </c>
      <c r="W1107" s="31" t="s">
        <v>308</v>
      </c>
      <c r="X1107" s="31">
        <v>0</v>
      </c>
      <c r="Y1107" s="31" t="s">
        <v>307</v>
      </c>
      <c r="Z1107" s="31">
        <v>30</v>
      </c>
      <c r="AA1107" s="5">
        <v>0</v>
      </c>
      <c r="AC1107" s="5">
        <v>1</v>
      </c>
      <c r="AD1107" s="5">
        <v>6466</v>
      </c>
      <c r="AE1107" s="14">
        <v>200006</v>
      </c>
      <c r="AF1107" s="11"/>
      <c r="AG1107" s="25">
        <v>200007</v>
      </c>
      <c r="AH1107" s="12" t="s">
        <v>846</v>
      </c>
      <c r="AI1107" s="15" t="s">
        <v>562</v>
      </c>
      <c r="AJ1107" s="30">
        <v>0</v>
      </c>
      <c r="AK1107" s="5">
        <v>60000</v>
      </c>
      <c r="AL1107" s="5">
        <v>3</v>
      </c>
      <c r="AN1107" s="5" t="s">
        <v>183</v>
      </c>
      <c r="AQ1107" s="5">
        <v>1</v>
      </c>
      <c r="BB1107" s="26" t="s">
        <v>2758</v>
      </c>
      <c r="BC1107" s="26"/>
    </row>
    <row r="1108" spans="1:55" thickTop="1" thickBot="1" x14ac:dyDescent="0.25">
      <c r="A1108" s="5">
        <v>1103</v>
      </c>
      <c r="B1108" s="5">
        <v>65103</v>
      </c>
      <c r="C1108" s="5" t="s">
        <v>69</v>
      </c>
      <c r="D1108" s="63">
        <v>20000068</v>
      </c>
      <c r="E1108" s="63">
        <v>10000068</v>
      </c>
      <c r="F1108" s="5">
        <v>3</v>
      </c>
      <c r="G1108" s="5">
        <v>3000651</v>
      </c>
      <c r="H1108" s="5">
        <v>3100651</v>
      </c>
      <c r="I1108" s="5" t="s">
        <v>285</v>
      </c>
      <c r="J1108" s="12">
        <v>0</v>
      </c>
      <c r="K1108" s="30">
        <v>10000</v>
      </c>
      <c r="L1108" s="30"/>
      <c r="M1108" s="15" t="s">
        <v>506</v>
      </c>
      <c r="N1108" s="15" t="s">
        <v>845</v>
      </c>
      <c r="O1108" s="15" t="s">
        <v>1755</v>
      </c>
      <c r="P1108" s="5" t="s">
        <v>411</v>
      </c>
      <c r="Q1108" s="5">
        <v>0</v>
      </c>
      <c r="R1108" s="47" t="s">
        <v>308</v>
      </c>
      <c r="S1108" s="47">
        <v>0</v>
      </c>
      <c r="T1108" s="47" t="s">
        <v>307</v>
      </c>
      <c r="U1108" s="47">
        <v>30</v>
      </c>
      <c r="V1108" s="47" t="s">
        <v>852</v>
      </c>
      <c r="W1108" s="31" t="s">
        <v>308</v>
      </c>
      <c r="X1108" s="31">
        <v>0</v>
      </c>
      <c r="Y1108" s="31" t="s">
        <v>307</v>
      </c>
      <c r="Z1108" s="31">
        <v>30</v>
      </c>
      <c r="AA1108" s="5">
        <v>0</v>
      </c>
      <c r="AC1108" s="5">
        <v>1</v>
      </c>
      <c r="AD1108" s="5">
        <v>6466</v>
      </c>
      <c r="AE1108" s="14">
        <v>200006</v>
      </c>
      <c r="AF1108" s="11"/>
      <c r="AG1108" s="25">
        <v>200007</v>
      </c>
      <c r="AH1108" s="12" t="s">
        <v>846</v>
      </c>
      <c r="AI1108" s="15" t="s">
        <v>562</v>
      </c>
      <c r="AJ1108" s="30">
        <v>0</v>
      </c>
      <c r="AK1108" s="5">
        <v>60000</v>
      </c>
      <c r="AL1108" s="5">
        <v>3</v>
      </c>
      <c r="AN1108" s="5" t="s">
        <v>183</v>
      </c>
      <c r="AQ1108" s="5">
        <v>1</v>
      </c>
      <c r="BB1108" s="26" t="s">
        <v>2758</v>
      </c>
      <c r="BC1108" s="26"/>
    </row>
    <row r="1109" spans="1:55" thickTop="1" thickBot="1" x14ac:dyDescent="0.25">
      <c r="A1109" s="5">
        <v>1104</v>
      </c>
      <c r="B1109" s="5">
        <v>65104</v>
      </c>
      <c r="C1109" s="5" t="s">
        <v>69</v>
      </c>
      <c r="D1109" s="63">
        <v>20000068</v>
      </c>
      <c r="E1109" s="63">
        <v>10000068</v>
      </c>
      <c r="F1109" s="5">
        <v>4</v>
      </c>
      <c r="G1109" s="5">
        <v>3000651</v>
      </c>
      <c r="H1109" s="5">
        <v>3100651</v>
      </c>
      <c r="I1109" s="5" t="s">
        <v>285</v>
      </c>
      <c r="J1109" s="12">
        <v>0</v>
      </c>
      <c r="K1109" s="30">
        <v>10000</v>
      </c>
      <c r="L1109" s="30"/>
      <c r="M1109" s="15" t="s">
        <v>506</v>
      </c>
      <c r="N1109" s="15" t="s">
        <v>845</v>
      </c>
      <c r="O1109" s="15" t="s">
        <v>1755</v>
      </c>
      <c r="P1109" s="5" t="s">
        <v>412</v>
      </c>
      <c r="Q1109" s="5">
        <v>0</v>
      </c>
      <c r="R1109" s="47" t="s">
        <v>308</v>
      </c>
      <c r="S1109" s="47">
        <v>0</v>
      </c>
      <c r="T1109" s="47" t="s">
        <v>307</v>
      </c>
      <c r="U1109" s="47">
        <v>30</v>
      </c>
      <c r="V1109" s="47" t="s">
        <v>852</v>
      </c>
      <c r="W1109" s="31" t="s">
        <v>308</v>
      </c>
      <c r="X1109" s="31">
        <v>0</v>
      </c>
      <c r="Y1109" s="31" t="s">
        <v>307</v>
      </c>
      <c r="Z1109" s="31">
        <v>30</v>
      </c>
      <c r="AA1109" s="5">
        <v>0</v>
      </c>
      <c r="AC1109" s="5">
        <v>1</v>
      </c>
      <c r="AD1109" s="5">
        <v>6466</v>
      </c>
      <c r="AE1109" s="14">
        <v>200006</v>
      </c>
      <c r="AF1109" s="11"/>
      <c r="AG1109" s="25">
        <v>200007</v>
      </c>
      <c r="AH1109" s="12" t="s">
        <v>846</v>
      </c>
      <c r="AI1109" s="15" t="s">
        <v>562</v>
      </c>
      <c r="AJ1109" s="30">
        <v>0</v>
      </c>
      <c r="AK1109" s="5">
        <v>60000</v>
      </c>
      <c r="AL1109" s="5">
        <v>3</v>
      </c>
      <c r="AN1109" s="5" t="s">
        <v>183</v>
      </c>
      <c r="AQ1109" s="5">
        <v>1</v>
      </c>
      <c r="BB1109" s="26" t="s">
        <v>2758</v>
      </c>
      <c r="BC1109" s="26"/>
    </row>
    <row r="1110" spans="1:55" thickTop="1" thickBot="1" x14ac:dyDescent="0.25">
      <c r="A1110" s="5">
        <v>1105</v>
      </c>
      <c r="B1110" s="5">
        <v>65105</v>
      </c>
      <c r="C1110" s="5" t="s">
        <v>69</v>
      </c>
      <c r="D1110" s="63">
        <v>20000068</v>
      </c>
      <c r="E1110" s="63">
        <v>10000068</v>
      </c>
      <c r="F1110" s="5">
        <v>5</v>
      </c>
      <c r="G1110" s="5">
        <v>3000651</v>
      </c>
      <c r="H1110" s="5">
        <v>3100651</v>
      </c>
      <c r="I1110" s="5" t="s">
        <v>285</v>
      </c>
      <c r="J1110" s="12">
        <v>0</v>
      </c>
      <c r="K1110" s="30">
        <v>10000</v>
      </c>
      <c r="L1110" s="30"/>
      <c r="M1110" s="15" t="s">
        <v>506</v>
      </c>
      <c r="N1110" s="15" t="s">
        <v>845</v>
      </c>
      <c r="O1110" s="15" t="s">
        <v>1755</v>
      </c>
      <c r="P1110" s="5" t="s">
        <v>413</v>
      </c>
      <c r="Q1110" s="5">
        <v>0</v>
      </c>
      <c r="R1110" s="47" t="s">
        <v>308</v>
      </c>
      <c r="S1110" s="47">
        <v>0</v>
      </c>
      <c r="T1110" s="47" t="s">
        <v>307</v>
      </c>
      <c r="U1110" s="47">
        <v>30</v>
      </c>
      <c r="V1110" s="47" t="s">
        <v>852</v>
      </c>
      <c r="W1110" s="31" t="s">
        <v>308</v>
      </c>
      <c r="X1110" s="31">
        <v>0</v>
      </c>
      <c r="Y1110" s="31" t="s">
        <v>307</v>
      </c>
      <c r="Z1110" s="31">
        <v>30</v>
      </c>
      <c r="AA1110" s="5">
        <v>0</v>
      </c>
      <c r="AC1110" s="5">
        <v>1</v>
      </c>
      <c r="AD1110" s="5">
        <v>6466</v>
      </c>
      <c r="AE1110" s="14">
        <v>200006</v>
      </c>
      <c r="AF1110" s="11"/>
      <c r="AG1110" s="25">
        <v>200007</v>
      </c>
      <c r="AH1110" s="12" t="s">
        <v>846</v>
      </c>
      <c r="AI1110" s="15" t="s">
        <v>562</v>
      </c>
      <c r="AJ1110" s="30">
        <v>0</v>
      </c>
      <c r="AK1110" s="5">
        <v>60000</v>
      </c>
      <c r="AL1110" s="5">
        <v>3</v>
      </c>
      <c r="AN1110" s="5" t="s">
        <v>183</v>
      </c>
      <c r="AQ1110" s="5">
        <v>1</v>
      </c>
      <c r="BB1110" s="26" t="s">
        <v>2758</v>
      </c>
      <c r="BC1110" s="26"/>
    </row>
    <row r="1111" spans="1:55" thickTop="1" thickBot="1" x14ac:dyDescent="0.25">
      <c r="A1111" s="5">
        <v>1106</v>
      </c>
      <c r="B1111" s="5">
        <v>65106</v>
      </c>
      <c r="C1111" s="5" t="s">
        <v>69</v>
      </c>
      <c r="D1111" s="63">
        <v>20000068</v>
      </c>
      <c r="E1111" s="63">
        <v>10000068</v>
      </c>
      <c r="F1111" s="5">
        <v>6</v>
      </c>
      <c r="G1111" s="5">
        <v>3000651</v>
      </c>
      <c r="H1111" s="5">
        <v>3100651</v>
      </c>
      <c r="I1111" s="5" t="s">
        <v>285</v>
      </c>
      <c r="J1111" s="12">
        <v>0</v>
      </c>
      <c r="K1111" s="30">
        <v>10000</v>
      </c>
      <c r="L1111" s="30"/>
      <c r="M1111" s="15" t="s">
        <v>506</v>
      </c>
      <c r="N1111" s="15" t="s">
        <v>845</v>
      </c>
      <c r="O1111" s="15" t="s">
        <v>1755</v>
      </c>
      <c r="P1111" s="5" t="s">
        <v>414</v>
      </c>
      <c r="Q1111" s="5">
        <v>0</v>
      </c>
      <c r="R1111" s="47" t="s">
        <v>308</v>
      </c>
      <c r="S1111" s="47">
        <v>0</v>
      </c>
      <c r="T1111" s="47" t="s">
        <v>307</v>
      </c>
      <c r="U1111" s="47">
        <v>30</v>
      </c>
      <c r="V1111" s="47" t="s">
        <v>852</v>
      </c>
      <c r="W1111" s="31" t="s">
        <v>308</v>
      </c>
      <c r="X1111" s="31">
        <v>0</v>
      </c>
      <c r="Y1111" s="31" t="s">
        <v>307</v>
      </c>
      <c r="Z1111" s="31">
        <v>30</v>
      </c>
      <c r="AA1111" s="5">
        <v>0</v>
      </c>
      <c r="AC1111" s="5">
        <v>1</v>
      </c>
      <c r="AD1111" s="5">
        <v>6466</v>
      </c>
      <c r="AE1111" s="14">
        <v>200006</v>
      </c>
      <c r="AF1111" s="11"/>
      <c r="AG1111" s="25">
        <v>200007</v>
      </c>
      <c r="AH1111" s="12" t="s">
        <v>846</v>
      </c>
      <c r="AI1111" s="15" t="s">
        <v>562</v>
      </c>
      <c r="AJ1111" s="30">
        <v>0</v>
      </c>
      <c r="AK1111" s="5">
        <v>60000</v>
      </c>
      <c r="AL1111" s="5">
        <v>3</v>
      </c>
      <c r="AN1111" s="5" t="s">
        <v>183</v>
      </c>
      <c r="AQ1111" s="5">
        <v>1</v>
      </c>
      <c r="BB1111" s="26" t="s">
        <v>2758</v>
      </c>
      <c r="BC1111" s="26"/>
    </row>
    <row r="1112" spans="1:55" thickTop="1" thickBot="1" x14ac:dyDescent="0.25">
      <c r="A1112" s="5">
        <v>1107</v>
      </c>
      <c r="B1112" s="5">
        <v>65107</v>
      </c>
      <c r="C1112" s="5" t="s">
        <v>69</v>
      </c>
      <c r="D1112" s="63">
        <v>20000068</v>
      </c>
      <c r="E1112" s="63">
        <v>10000068</v>
      </c>
      <c r="F1112" s="5">
        <v>7</v>
      </c>
      <c r="G1112" s="5">
        <v>3000651</v>
      </c>
      <c r="H1112" s="5">
        <v>3100651</v>
      </c>
      <c r="I1112" s="5" t="s">
        <v>285</v>
      </c>
      <c r="J1112" s="12">
        <v>0</v>
      </c>
      <c r="K1112" s="30">
        <v>10000</v>
      </c>
      <c r="L1112" s="30"/>
      <c r="M1112" s="15" t="s">
        <v>506</v>
      </c>
      <c r="N1112" s="15" t="s">
        <v>845</v>
      </c>
      <c r="O1112" s="15" t="s">
        <v>1755</v>
      </c>
      <c r="P1112" s="5" t="s">
        <v>415</v>
      </c>
      <c r="Q1112" s="5">
        <v>0</v>
      </c>
      <c r="R1112" s="47" t="s">
        <v>308</v>
      </c>
      <c r="S1112" s="47">
        <v>0</v>
      </c>
      <c r="T1112" s="47" t="s">
        <v>307</v>
      </c>
      <c r="U1112" s="47">
        <v>30</v>
      </c>
      <c r="V1112" s="47" t="s">
        <v>852</v>
      </c>
      <c r="W1112" s="31" t="s">
        <v>308</v>
      </c>
      <c r="X1112" s="31">
        <v>0</v>
      </c>
      <c r="Y1112" s="31" t="s">
        <v>307</v>
      </c>
      <c r="Z1112" s="31">
        <v>30</v>
      </c>
      <c r="AA1112" s="5">
        <v>0</v>
      </c>
      <c r="AC1112" s="5">
        <v>1</v>
      </c>
      <c r="AD1112" s="5">
        <v>6466</v>
      </c>
      <c r="AE1112" s="14">
        <v>200006</v>
      </c>
      <c r="AF1112" s="11"/>
      <c r="AG1112" s="25">
        <v>200007</v>
      </c>
      <c r="AH1112" s="12" t="s">
        <v>846</v>
      </c>
      <c r="AI1112" s="15" t="s">
        <v>562</v>
      </c>
      <c r="AJ1112" s="30">
        <v>0</v>
      </c>
      <c r="AK1112" s="5">
        <v>60000</v>
      </c>
      <c r="AL1112" s="5">
        <v>3</v>
      </c>
      <c r="AN1112" s="5" t="s">
        <v>183</v>
      </c>
      <c r="AQ1112" s="5">
        <v>1</v>
      </c>
      <c r="BB1112" s="26" t="s">
        <v>2758</v>
      </c>
      <c r="BC1112" s="26"/>
    </row>
    <row r="1113" spans="1:55" thickTop="1" thickBot="1" x14ac:dyDescent="0.25">
      <c r="A1113" s="5">
        <v>1108</v>
      </c>
      <c r="B1113" s="5">
        <v>65108</v>
      </c>
      <c r="C1113" s="5" t="s">
        <v>69</v>
      </c>
      <c r="D1113" s="63">
        <v>20000068</v>
      </c>
      <c r="E1113" s="63">
        <v>10000068</v>
      </c>
      <c r="F1113" s="5">
        <v>8</v>
      </c>
      <c r="G1113" s="5">
        <v>3000651</v>
      </c>
      <c r="H1113" s="5">
        <v>3100651</v>
      </c>
      <c r="I1113" s="5" t="s">
        <v>285</v>
      </c>
      <c r="J1113" s="12">
        <v>0</v>
      </c>
      <c r="K1113" s="30">
        <v>10000</v>
      </c>
      <c r="L1113" s="30"/>
      <c r="M1113" s="15" t="s">
        <v>506</v>
      </c>
      <c r="N1113" s="15" t="s">
        <v>845</v>
      </c>
      <c r="O1113" s="15" t="s">
        <v>1755</v>
      </c>
      <c r="P1113" s="5" t="s">
        <v>416</v>
      </c>
      <c r="Q1113" s="5">
        <v>0</v>
      </c>
      <c r="R1113" s="47" t="s">
        <v>308</v>
      </c>
      <c r="S1113" s="47">
        <v>0</v>
      </c>
      <c r="T1113" s="47" t="s">
        <v>307</v>
      </c>
      <c r="U1113" s="47">
        <v>30</v>
      </c>
      <c r="V1113" s="47" t="s">
        <v>852</v>
      </c>
      <c r="W1113" s="31" t="s">
        <v>308</v>
      </c>
      <c r="X1113" s="31">
        <v>0</v>
      </c>
      <c r="Y1113" s="31" t="s">
        <v>307</v>
      </c>
      <c r="Z1113" s="31">
        <v>30</v>
      </c>
      <c r="AA1113" s="5">
        <v>0</v>
      </c>
      <c r="AC1113" s="5">
        <v>1</v>
      </c>
      <c r="AD1113" s="5">
        <v>6466</v>
      </c>
      <c r="AE1113" s="14">
        <v>200006</v>
      </c>
      <c r="AF1113" s="11"/>
      <c r="AG1113" s="25">
        <v>200007</v>
      </c>
      <c r="AH1113" s="12" t="s">
        <v>846</v>
      </c>
      <c r="AI1113" s="15" t="s">
        <v>562</v>
      </c>
      <c r="AJ1113" s="30">
        <v>0</v>
      </c>
      <c r="AK1113" s="5">
        <v>60000</v>
      </c>
      <c r="AL1113" s="5">
        <v>3</v>
      </c>
      <c r="AN1113" s="5" t="s">
        <v>183</v>
      </c>
      <c r="AQ1113" s="5">
        <v>1</v>
      </c>
      <c r="BB1113" s="26" t="s">
        <v>2758</v>
      </c>
      <c r="BC1113" s="26"/>
    </row>
    <row r="1114" spans="1:55" thickTop="1" thickBot="1" x14ac:dyDescent="0.25">
      <c r="A1114" s="5">
        <v>1109</v>
      </c>
      <c r="B1114" s="5">
        <v>65109</v>
      </c>
      <c r="C1114" s="5" t="s">
        <v>69</v>
      </c>
      <c r="D1114" s="63">
        <v>20000068</v>
      </c>
      <c r="E1114" s="63">
        <v>10000068</v>
      </c>
      <c r="F1114" s="5">
        <v>9</v>
      </c>
      <c r="G1114" s="5">
        <v>3000651</v>
      </c>
      <c r="H1114" s="5">
        <v>3100651</v>
      </c>
      <c r="I1114" s="5" t="s">
        <v>285</v>
      </c>
      <c r="J1114" s="12">
        <v>0</v>
      </c>
      <c r="K1114" s="30">
        <v>10000</v>
      </c>
      <c r="L1114" s="30"/>
      <c r="M1114" s="15" t="s">
        <v>506</v>
      </c>
      <c r="N1114" s="15" t="s">
        <v>845</v>
      </c>
      <c r="O1114" s="15" t="s">
        <v>1755</v>
      </c>
      <c r="P1114" s="5" t="s">
        <v>417</v>
      </c>
      <c r="Q1114" s="5">
        <v>0</v>
      </c>
      <c r="R1114" s="47" t="s">
        <v>308</v>
      </c>
      <c r="S1114" s="47">
        <v>0</v>
      </c>
      <c r="T1114" s="47" t="s">
        <v>307</v>
      </c>
      <c r="U1114" s="47">
        <v>30</v>
      </c>
      <c r="V1114" s="47" t="s">
        <v>852</v>
      </c>
      <c r="W1114" s="31" t="s">
        <v>308</v>
      </c>
      <c r="X1114" s="31">
        <v>0</v>
      </c>
      <c r="Y1114" s="31" t="s">
        <v>307</v>
      </c>
      <c r="Z1114" s="31">
        <v>30</v>
      </c>
      <c r="AA1114" s="5">
        <v>0</v>
      </c>
      <c r="AC1114" s="5">
        <v>1</v>
      </c>
      <c r="AD1114" s="5">
        <v>6466</v>
      </c>
      <c r="AE1114" s="14">
        <v>200006</v>
      </c>
      <c r="AF1114" s="11"/>
      <c r="AG1114" s="25">
        <v>200007</v>
      </c>
      <c r="AH1114" s="12" t="s">
        <v>846</v>
      </c>
      <c r="AI1114" s="15" t="s">
        <v>562</v>
      </c>
      <c r="AJ1114" s="30">
        <v>0</v>
      </c>
      <c r="AK1114" s="5">
        <v>60000</v>
      </c>
      <c r="AL1114" s="5">
        <v>3</v>
      </c>
      <c r="AN1114" s="5" t="s">
        <v>183</v>
      </c>
      <c r="AQ1114" s="5">
        <v>1</v>
      </c>
      <c r="BB1114" s="26" t="s">
        <v>2758</v>
      </c>
      <c r="BC1114" s="26"/>
    </row>
    <row r="1115" spans="1:55" thickTop="1" thickBot="1" x14ac:dyDescent="0.25">
      <c r="A1115" s="5">
        <v>1110</v>
      </c>
      <c r="B1115" s="5">
        <v>65110</v>
      </c>
      <c r="C1115" s="5" t="s">
        <v>69</v>
      </c>
      <c r="D1115" s="63">
        <v>20000068</v>
      </c>
      <c r="E1115" s="63">
        <v>10000068</v>
      </c>
      <c r="F1115" s="5">
        <v>10</v>
      </c>
      <c r="G1115" s="5">
        <v>3000651</v>
      </c>
      <c r="H1115" s="5">
        <v>3100651</v>
      </c>
      <c r="I1115" s="5" t="s">
        <v>285</v>
      </c>
      <c r="J1115" s="12">
        <v>0</v>
      </c>
      <c r="K1115" s="30">
        <v>10000</v>
      </c>
      <c r="L1115" s="30"/>
      <c r="M1115" s="15" t="s">
        <v>506</v>
      </c>
      <c r="N1115" s="15" t="s">
        <v>845</v>
      </c>
      <c r="O1115" s="15" t="s">
        <v>1755</v>
      </c>
      <c r="P1115" s="5" t="s">
        <v>418</v>
      </c>
      <c r="Q1115" s="5">
        <v>0</v>
      </c>
      <c r="R1115" s="47" t="s">
        <v>308</v>
      </c>
      <c r="S1115" s="47">
        <v>0</v>
      </c>
      <c r="T1115" s="47" t="s">
        <v>307</v>
      </c>
      <c r="U1115" s="47">
        <v>30</v>
      </c>
      <c r="V1115" s="47" t="s">
        <v>852</v>
      </c>
      <c r="W1115" s="31" t="s">
        <v>308</v>
      </c>
      <c r="X1115" s="31">
        <v>0</v>
      </c>
      <c r="Y1115" s="31" t="s">
        <v>307</v>
      </c>
      <c r="Z1115" s="31">
        <v>30</v>
      </c>
      <c r="AA1115" s="5">
        <v>0</v>
      </c>
      <c r="AC1115" s="5">
        <v>1</v>
      </c>
      <c r="AD1115" s="5">
        <v>6466</v>
      </c>
      <c r="AE1115" s="14">
        <v>200006</v>
      </c>
      <c r="AF1115" s="11"/>
      <c r="AG1115" s="25">
        <v>200007</v>
      </c>
      <c r="AH1115" s="12" t="s">
        <v>846</v>
      </c>
      <c r="AI1115" s="15" t="s">
        <v>562</v>
      </c>
      <c r="AJ1115" s="30">
        <v>0</v>
      </c>
      <c r="AK1115" s="5">
        <v>60000</v>
      </c>
      <c r="AL1115" s="5">
        <v>3</v>
      </c>
      <c r="AN1115" s="5" t="s">
        <v>183</v>
      </c>
      <c r="AQ1115" s="5">
        <v>1</v>
      </c>
      <c r="BB1115" s="26" t="s">
        <v>2758</v>
      </c>
      <c r="BC1115" s="26"/>
    </row>
    <row r="1116" spans="1:55" thickTop="1" thickBot="1" x14ac:dyDescent="0.25">
      <c r="A1116" s="5">
        <v>1111</v>
      </c>
      <c r="B1116" s="5">
        <v>65111</v>
      </c>
      <c r="C1116" s="5" t="s">
        <v>69</v>
      </c>
      <c r="D1116" s="63">
        <v>20000068</v>
      </c>
      <c r="E1116" s="63">
        <v>10000068</v>
      </c>
      <c r="F1116" s="5">
        <v>11</v>
      </c>
      <c r="G1116" s="5">
        <v>3000651</v>
      </c>
      <c r="H1116" s="5">
        <v>3100651</v>
      </c>
      <c r="I1116" s="5" t="s">
        <v>285</v>
      </c>
      <c r="J1116" s="12">
        <v>0</v>
      </c>
      <c r="K1116" s="30">
        <v>10000</v>
      </c>
      <c r="L1116" s="30"/>
      <c r="M1116" s="15" t="s">
        <v>506</v>
      </c>
      <c r="N1116" s="15" t="s">
        <v>845</v>
      </c>
      <c r="O1116" s="15" t="s">
        <v>1755</v>
      </c>
      <c r="P1116" s="5" t="s">
        <v>419</v>
      </c>
      <c r="Q1116" s="5">
        <v>0</v>
      </c>
      <c r="R1116" s="47" t="s">
        <v>308</v>
      </c>
      <c r="S1116" s="47">
        <v>0</v>
      </c>
      <c r="T1116" s="47" t="s">
        <v>307</v>
      </c>
      <c r="U1116" s="47">
        <v>30</v>
      </c>
      <c r="V1116" s="47" t="s">
        <v>852</v>
      </c>
      <c r="W1116" s="31" t="s">
        <v>308</v>
      </c>
      <c r="X1116" s="31">
        <v>0</v>
      </c>
      <c r="Y1116" s="31" t="s">
        <v>307</v>
      </c>
      <c r="Z1116" s="31">
        <v>30</v>
      </c>
      <c r="AA1116" s="5">
        <v>0</v>
      </c>
      <c r="AC1116" s="5">
        <v>1</v>
      </c>
      <c r="AD1116" s="5">
        <v>6466</v>
      </c>
      <c r="AE1116" s="14">
        <v>200006</v>
      </c>
      <c r="AF1116" s="11"/>
      <c r="AG1116" s="25">
        <v>200007</v>
      </c>
      <c r="AH1116" s="12" t="s">
        <v>846</v>
      </c>
      <c r="AI1116" s="15" t="s">
        <v>562</v>
      </c>
      <c r="AJ1116" s="30">
        <v>0</v>
      </c>
      <c r="AK1116" s="5">
        <v>60000</v>
      </c>
      <c r="AL1116" s="5">
        <v>3</v>
      </c>
      <c r="AN1116" s="5" t="s">
        <v>183</v>
      </c>
      <c r="AQ1116" s="5">
        <v>1</v>
      </c>
      <c r="BB1116" s="26" t="s">
        <v>2758</v>
      </c>
      <c r="BC1116" s="26"/>
    </row>
    <row r="1117" spans="1:55" thickTop="1" thickBot="1" x14ac:dyDescent="0.25">
      <c r="A1117" s="5">
        <v>1112</v>
      </c>
      <c r="B1117" s="5">
        <v>65112</v>
      </c>
      <c r="C1117" s="5" t="s">
        <v>69</v>
      </c>
      <c r="D1117" s="63">
        <v>20000068</v>
      </c>
      <c r="E1117" s="63">
        <v>10000068</v>
      </c>
      <c r="F1117" s="5">
        <v>12</v>
      </c>
      <c r="G1117" s="5">
        <v>3000651</v>
      </c>
      <c r="H1117" s="5">
        <v>3100651</v>
      </c>
      <c r="I1117" s="5" t="s">
        <v>285</v>
      </c>
      <c r="J1117" s="12">
        <v>0</v>
      </c>
      <c r="K1117" s="30">
        <v>10000</v>
      </c>
      <c r="L1117" s="30"/>
      <c r="M1117" s="15" t="s">
        <v>506</v>
      </c>
      <c r="N1117" s="15" t="s">
        <v>845</v>
      </c>
      <c r="O1117" s="15" t="s">
        <v>1755</v>
      </c>
      <c r="P1117" s="5" t="s">
        <v>420</v>
      </c>
      <c r="Q1117" s="5">
        <v>0</v>
      </c>
      <c r="R1117" s="47" t="s">
        <v>308</v>
      </c>
      <c r="S1117" s="47">
        <v>0</v>
      </c>
      <c r="T1117" s="47" t="s">
        <v>307</v>
      </c>
      <c r="U1117" s="47">
        <v>30</v>
      </c>
      <c r="V1117" s="47" t="s">
        <v>852</v>
      </c>
      <c r="W1117" s="31" t="s">
        <v>308</v>
      </c>
      <c r="X1117" s="31">
        <v>0</v>
      </c>
      <c r="Y1117" s="31" t="s">
        <v>307</v>
      </c>
      <c r="Z1117" s="31">
        <v>30</v>
      </c>
      <c r="AA1117" s="5">
        <v>0</v>
      </c>
      <c r="AC1117" s="5">
        <v>1</v>
      </c>
      <c r="AD1117" s="5">
        <v>6466</v>
      </c>
      <c r="AE1117" s="14">
        <v>200006</v>
      </c>
      <c r="AF1117" s="11"/>
      <c r="AG1117" s="25">
        <v>200007</v>
      </c>
      <c r="AH1117" s="12" t="s">
        <v>846</v>
      </c>
      <c r="AI1117" s="15" t="s">
        <v>562</v>
      </c>
      <c r="AJ1117" s="30">
        <v>0</v>
      </c>
      <c r="AK1117" s="5">
        <v>60000</v>
      </c>
      <c r="AL1117" s="5">
        <v>3</v>
      </c>
      <c r="AN1117" s="5" t="s">
        <v>183</v>
      </c>
      <c r="AQ1117" s="5">
        <v>1</v>
      </c>
      <c r="BB1117" s="26" t="s">
        <v>2758</v>
      </c>
      <c r="BC1117" s="26"/>
    </row>
    <row r="1118" spans="1:55" thickTop="1" thickBot="1" x14ac:dyDescent="0.25">
      <c r="A1118" s="5">
        <v>1113</v>
      </c>
      <c r="B1118" s="5">
        <v>65113</v>
      </c>
      <c r="C1118" s="5" t="s">
        <v>69</v>
      </c>
      <c r="D1118" s="63">
        <v>20000068</v>
      </c>
      <c r="E1118" s="63">
        <v>10000068</v>
      </c>
      <c r="F1118" s="5">
        <v>13</v>
      </c>
      <c r="G1118" s="5">
        <v>3000651</v>
      </c>
      <c r="H1118" s="5">
        <v>3100651</v>
      </c>
      <c r="I1118" s="5" t="s">
        <v>285</v>
      </c>
      <c r="J1118" s="12">
        <v>0</v>
      </c>
      <c r="K1118" s="30">
        <v>10000</v>
      </c>
      <c r="L1118" s="30"/>
      <c r="M1118" s="15" t="s">
        <v>506</v>
      </c>
      <c r="N1118" s="15" t="s">
        <v>845</v>
      </c>
      <c r="O1118" s="15" t="s">
        <v>1755</v>
      </c>
      <c r="P1118" s="5" t="s">
        <v>421</v>
      </c>
      <c r="Q1118" s="5">
        <v>0</v>
      </c>
      <c r="R1118" s="47" t="s">
        <v>308</v>
      </c>
      <c r="S1118" s="47">
        <v>0</v>
      </c>
      <c r="T1118" s="47" t="s">
        <v>307</v>
      </c>
      <c r="U1118" s="47">
        <v>30</v>
      </c>
      <c r="V1118" s="47" t="s">
        <v>852</v>
      </c>
      <c r="W1118" s="31" t="s">
        <v>308</v>
      </c>
      <c r="X1118" s="31">
        <v>0</v>
      </c>
      <c r="Y1118" s="31" t="s">
        <v>307</v>
      </c>
      <c r="Z1118" s="31">
        <v>30</v>
      </c>
      <c r="AA1118" s="5">
        <v>0</v>
      </c>
      <c r="AC1118" s="5">
        <v>1</v>
      </c>
      <c r="AD1118" s="5">
        <v>6466</v>
      </c>
      <c r="AE1118" s="14">
        <v>200006</v>
      </c>
      <c r="AF1118" s="11"/>
      <c r="AG1118" s="25">
        <v>200007</v>
      </c>
      <c r="AH1118" s="12" t="s">
        <v>846</v>
      </c>
      <c r="AI1118" s="15" t="s">
        <v>562</v>
      </c>
      <c r="AJ1118" s="30">
        <v>0</v>
      </c>
      <c r="AK1118" s="5">
        <v>60000</v>
      </c>
      <c r="AL1118" s="5">
        <v>3</v>
      </c>
      <c r="AN1118" s="5" t="s">
        <v>183</v>
      </c>
      <c r="AQ1118" s="5">
        <v>1</v>
      </c>
      <c r="BB1118" s="26" t="s">
        <v>2758</v>
      </c>
      <c r="BC1118" s="26"/>
    </row>
    <row r="1119" spans="1:55" thickTop="1" thickBot="1" x14ac:dyDescent="0.25">
      <c r="A1119" s="5">
        <v>1114</v>
      </c>
      <c r="B1119" s="5">
        <v>65114</v>
      </c>
      <c r="C1119" s="5" t="s">
        <v>69</v>
      </c>
      <c r="D1119" s="63">
        <v>20000068</v>
      </c>
      <c r="E1119" s="63">
        <v>10000068</v>
      </c>
      <c r="F1119" s="5">
        <v>14</v>
      </c>
      <c r="G1119" s="5">
        <v>3000651</v>
      </c>
      <c r="H1119" s="5">
        <v>3100651</v>
      </c>
      <c r="I1119" s="5" t="s">
        <v>285</v>
      </c>
      <c r="J1119" s="12">
        <v>0</v>
      </c>
      <c r="K1119" s="30">
        <v>10000</v>
      </c>
      <c r="L1119" s="30"/>
      <c r="M1119" s="15" t="s">
        <v>506</v>
      </c>
      <c r="N1119" s="15" t="s">
        <v>845</v>
      </c>
      <c r="O1119" s="15" t="s">
        <v>1755</v>
      </c>
      <c r="P1119" s="5" t="s">
        <v>422</v>
      </c>
      <c r="Q1119" s="5">
        <v>0</v>
      </c>
      <c r="R1119" s="47" t="s">
        <v>308</v>
      </c>
      <c r="S1119" s="47">
        <v>0</v>
      </c>
      <c r="T1119" s="47" t="s">
        <v>307</v>
      </c>
      <c r="U1119" s="47">
        <v>30</v>
      </c>
      <c r="V1119" s="47" t="s">
        <v>852</v>
      </c>
      <c r="W1119" s="31" t="s">
        <v>308</v>
      </c>
      <c r="X1119" s="31">
        <v>0</v>
      </c>
      <c r="Y1119" s="31" t="s">
        <v>307</v>
      </c>
      <c r="Z1119" s="31">
        <v>30</v>
      </c>
      <c r="AA1119" s="5">
        <v>0</v>
      </c>
      <c r="AC1119" s="5">
        <v>1</v>
      </c>
      <c r="AD1119" s="5">
        <v>6466</v>
      </c>
      <c r="AE1119" s="14">
        <v>200006</v>
      </c>
      <c r="AF1119" s="11"/>
      <c r="AG1119" s="25">
        <v>200007</v>
      </c>
      <c r="AH1119" s="12" t="s">
        <v>846</v>
      </c>
      <c r="AI1119" s="15" t="s">
        <v>562</v>
      </c>
      <c r="AJ1119" s="30">
        <v>0</v>
      </c>
      <c r="AK1119" s="5">
        <v>60000</v>
      </c>
      <c r="AL1119" s="5">
        <v>3</v>
      </c>
      <c r="AN1119" s="5" t="s">
        <v>183</v>
      </c>
      <c r="AQ1119" s="5">
        <v>1</v>
      </c>
      <c r="BB1119" s="26" t="s">
        <v>2758</v>
      </c>
      <c r="BC1119" s="26"/>
    </row>
    <row r="1120" spans="1:55" thickTop="1" thickBot="1" x14ac:dyDescent="0.25">
      <c r="A1120" s="5">
        <v>1115</v>
      </c>
      <c r="B1120" s="5">
        <v>65115</v>
      </c>
      <c r="C1120" s="5" t="s">
        <v>69</v>
      </c>
      <c r="D1120" s="63">
        <v>20000068</v>
      </c>
      <c r="E1120" s="63">
        <v>10000068</v>
      </c>
      <c r="F1120" s="5">
        <v>15</v>
      </c>
      <c r="G1120" s="5">
        <v>3000651</v>
      </c>
      <c r="H1120" s="5">
        <v>3100651</v>
      </c>
      <c r="I1120" s="5" t="s">
        <v>285</v>
      </c>
      <c r="J1120" s="12">
        <v>0</v>
      </c>
      <c r="K1120" s="30">
        <v>10000</v>
      </c>
      <c r="L1120" s="30"/>
      <c r="M1120" s="15" t="s">
        <v>506</v>
      </c>
      <c r="N1120" s="15" t="s">
        <v>845</v>
      </c>
      <c r="O1120" s="15" t="s">
        <v>1755</v>
      </c>
      <c r="P1120" s="5" t="s">
        <v>423</v>
      </c>
      <c r="Q1120" s="5">
        <v>0</v>
      </c>
      <c r="R1120" s="47" t="s">
        <v>308</v>
      </c>
      <c r="S1120" s="47">
        <v>0</v>
      </c>
      <c r="T1120" s="47" t="s">
        <v>307</v>
      </c>
      <c r="U1120" s="47">
        <v>30</v>
      </c>
      <c r="V1120" s="47" t="s">
        <v>852</v>
      </c>
      <c r="W1120" s="31" t="s">
        <v>308</v>
      </c>
      <c r="X1120" s="31">
        <v>0</v>
      </c>
      <c r="Y1120" s="31" t="s">
        <v>307</v>
      </c>
      <c r="Z1120" s="31">
        <v>30</v>
      </c>
      <c r="AA1120" s="5">
        <v>0</v>
      </c>
      <c r="AC1120" s="5">
        <v>1</v>
      </c>
      <c r="AD1120" s="5">
        <v>6466</v>
      </c>
      <c r="AE1120" s="14">
        <v>200006</v>
      </c>
      <c r="AF1120" s="11"/>
      <c r="AG1120" s="25">
        <v>200007</v>
      </c>
      <c r="AH1120" s="12" t="s">
        <v>846</v>
      </c>
      <c r="AI1120" s="15" t="s">
        <v>562</v>
      </c>
      <c r="AJ1120" s="30">
        <v>0</v>
      </c>
      <c r="AK1120" s="5">
        <v>60000</v>
      </c>
      <c r="AL1120" s="5">
        <v>3</v>
      </c>
      <c r="AN1120" s="5" t="s">
        <v>183</v>
      </c>
      <c r="AQ1120" s="5">
        <v>1</v>
      </c>
      <c r="BB1120" s="26" t="s">
        <v>2758</v>
      </c>
      <c r="BC1120" s="26"/>
    </row>
    <row r="1121" spans="1:55" thickTop="1" thickBot="1" x14ac:dyDescent="0.25">
      <c r="A1121" s="5">
        <v>1116</v>
      </c>
      <c r="B1121" s="5">
        <v>65116</v>
      </c>
      <c r="C1121" s="5" t="s">
        <v>69</v>
      </c>
      <c r="D1121" s="63">
        <v>20000068</v>
      </c>
      <c r="E1121" s="63">
        <v>10000068</v>
      </c>
      <c r="F1121" s="5">
        <v>16</v>
      </c>
      <c r="G1121" s="5">
        <v>3000651</v>
      </c>
      <c r="H1121" s="5">
        <v>3100651</v>
      </c>
      <c r="I1121" s="5" t="s">
        <v>285</v>
      </c>
      <c r="J1121" s="12">
        <v>0</v>
      </c>
      <c r="K1121" s="30">
        <v>10000</v>
      </c>
      <c r="L1121" s="30"/>
      <c r="M1121" s="15" t="s">
        <v>506</v>
      </c>
      <c r="N1121" s="15" t="s">
        <v>845</v>
      </c>
      <c r="O1121" s="15" t="s">
        <v>1755</v>
      </c>
      <c r="P1121" s="5" t="s">
        <v>424</v>
      </c>
      <c r="Q1121" s="5">
        <v>0</v>
      </c>
      <c r="R1121" s="47" t="s">
        <v>308</v>
      </c>
      <c r="S1121" s="47">
        <v>0</v>
      </c>
      <c r="T1121" s="47" t="s">
        <v>307</v>
      </c>
      <c r="U1121" s="47">
        <v>30</v>
      </c>
      <c r="V1121" s="47" t="s">
        <v>852</v>
      </c>
      <c r="W1121" s="31" t="s">
        <v>308</v>
      </c>
      <c r="X1121" s="31">
        <v>0</v>
      </c>
      <c r="Y1121" s="31" t="s">
        <v>307</v>
      </c>
      <c r="Z1121" s="31">
        <v>30</v>
      </c>
      <c r="AA1121" s="5">
        <v>0</v>
      </c>
      <c r="AC1121" s="5">
        <v>1</v>
      </c>
      <c r="AD1121" s="5">
        <v>6466</v>
      </c>
      <c r="AE1121" s="14">
        <v>200006</v>
      </c>
      <c r="AF1121" s="11"/>
      <c r="AG1121" s="25">
        <v>200007</v>
      </c>
      <c r="AH1121" s="12" t="s">
        <v>846</v>
      </c>
      <c r="AI1121" s="15" t="s">
        <v>562</v>
      </c>
      <c r="AJ1121" s="30">
        <v>0</v>
      </c>
      <c r="AK1121" s="5">
        <v>60000</v>
      </c>
      <c r="AL1121" s="5">
        <v>3</v>
      </c>
      <c r="AN1121" s="5" t="s">
        <v>183</v>
      </c>
      <c r="AQ1121" s="5">
        <v>1</v>
      </c>
      <c r="BB1121" s="26" t="s">
        <v>2758</v>
      </c>
      <c r="BC1121" s="26"/>
    </row>
    <row r="1122" spans="1:55" thickTop="1" thickBot="1" x14ac:dyDescent="0.25">
      <c r="A1122" s="5">
        <v>1117</v>
      </c>
      <c r="B1122" s="5">
        <v>65117</v>
      </c>
      <c r="C1122" s="5" t="s">
        <v>69</v>
      </c>
      <c r="D1122" s="63">
        <v>20000068</v>
      </c>
      <c r="E1122" s="63">
        <v>10000068</v>
      </c>
      <c r="F1122" s="5">
        <v>17</v>
      </c>
      <c r="G1122" s="5">
        <v>3000651</v>
      </c>
      <c r="H1122" s="5">
        <v>3100651</v>
      </c>
      <c r="I1122" s="5" t="s">
        <v>285</v>
      </c>
      <c r="J1122" s="12">
        <v>0</v>
      </c>
      <c r="K1122" s="30">
        <v>10000</v>
      </c>
      <c r="L1122" s="30"/>
      <c r="M1122" s="15" t="s">
        <v>506</v>
      </c>
      <c r="N1122" s="15" t="s">
        <v>845</v>
      </c>
      <c r="O1122" s="15" t="s">
        <v>1755</v>
      </c>
      <c r="P1122" s="5" t="s">
        <v>425</v>
      </c>
      <c r="Q1122" s="5">
        <v>0</v>
      </c>
      <c r="R1122" s="47" t="s">
        <v>308</v>
      </c>
      <c r="S1122" s="47">
        <v>0</v>
      </c>
      <c r="T1122" s="47" t="s">
        <v>307</v>
      </c>
      <c r="U1122" s="47">
        <v>30</v>
      </c>
      <c r="V1122" s="47" t="s">
        <v>852</v>
      </c>
      <c r="W1122" s="31" t="s">
        <v>308</v>
      </c>
      <c r="X1122" s="31">
        <v>0</v>
      </c>
      <c r="Y1122" s="31" t="s">
        <v>307</v>
      </c>
      <c r="Z1122" s="31">
        <v>30</v>
      </c>
      <c r="AA1122" s="5">
        <v>0</v>
      </c>
      <c r="AC1122" s="5">
        <v>1</v>
      </c>
      <c r="AD1122" s="5">
        <v>6466</v>
      </c>
      <c r="AE1122" s="14">
        <v>200006</v>
      </c>
      <c r="AF1122" s="11"/>
      <c r="AG1122" s="25">
        <v>200007</v>
      </c>
      <c r="AH1122" s="12" t="s">
        <v>846</v>
      </c>
      <c r="AI1122" s="15" t="s">
        <v>562</v>
      </c>
      <c r="AJ1122" s="30">
        <v>0</v>
      </c>
      <c r="AK1122" s="5">
        <v>60000</v>
      </c>
      <c r="AL1122" s="5">
        <v>3</v>
      </c>
      <c r="AN1122" s="5" t="s">
        <v>183</v>
      </c>
      <c r="AQ1122" s="5">
        <v>1</v>
      </c>
      <c r="BB1122" s="26" t="s">
        <v>2758</v>
      </c>
      <c r="BC1122" s="26"/>
    </row>
    <row r="1123" spans="1:55" thickTop="1" thickBot="1" x14ac:dyDescent="0.25">
      <c r="A1123" s="5">
        <v>1118</v>
      </c>
      <c r="B1123" s="5">
        <v>65118</v>
      </c>
      <c r="C1123" s="5" t="s">
        <v>69</v>
      </c>
      <c r="D1123" s="63">
        <v>20000068</v>
      </c>
      <c r="E1123" s="63">
        <v>10000068</v>
      </c>
      <c r="F1123" s="5">
        <v>18</v>
      </c>
      <c r="G1123" s="5">
        <v>3000651</v>
      </c>
      <c r="H1123" s="5">
        <v>3100651</v>
      </c>
      <c r="I1123" s="5" t="s">
        <v>285</v>
      </c>
      <c r="J1123" s="12">
        <v>0</v>
      </c>
      <c r="K1123" s="30">
        <v>10000</v>
      </c>
      <c r="L1123" s="30"/>
      <c r="M1123" s="15" t="s">
        <v>506</v>
      </c>
      <c r="N1123" s="15" t="s">
        <v>845</v>
      </c>
      <c r="O1123" s="15" t="s">
        <v>1755</v>
      </c>
      <c r="P1123" s="5" t="s">
        <v>426</v>
      </c>
      <c r="Q1123" s="5">
        <v>0</v>
      </c>
      <c r="R1123" s="47" t="s">
        <v>308</v>
      </c>
      <c r="S1123" s="47">
        <v>0</v>
      </c>
      <c r="T1123" s="47" t="s">
        <v>307</v>
      </c>
      <c r="U1123" s="47">
        <v>30</v>
      </c>
      <c r="V1123" s="47" t="s">
        <v>852</v>
      </c>
      <c r="W1123" s="31" t="s">
        <v>308</v>
      </c>
      <c r="X1123" s="31">
        <v>0</v>
      </c>
      <c r="Y1123" s="31" t="s">
        <v>307</v>
      </c>
      <c r="Z1123" s="31">
        <v>30</v>
      </c>
      <c r="AA1123" s="5">
        <v>0</v>
      </c>
      <c r="AC1123" s="5">
        <v>1</v>
      </c>
      <c r="AD1123" s="5">
        <v>6466</v>
      </c>
      <c r="AE1123" s="14">
        <v>200006</v>
      </c>
      <c r="AF1123" s="11"/>
      <c r="AG1123" s="25">
        <v>200007</v>
      </c>
      <c r="AH1123" s="12" t="s">
        <v>846</v>
      </c>
      <c r="AI1123" s="15" t="s">
        <v>562</v>
      </c>
      <c r="AJ1123" s="30">
        <v>0</v>
      </c>
      <c r="AK1123" s="5">
        <v>60000</v>
      </c>
      <c r="AL1123" s="5">
        <v>3</v>
      </c>
      <c r="AN1123" s="5" t="s">
        <v>183</v>
      </c>
      <c r="AQ1123" s="5">
        <v>1</v>
      </c>
      <c r="BB1123" s="26" t="s">
        <v>2758</v>
      </c>
      <c r="BC1123" s="26"/>
    </row>
    <row r="1124" spans="1:55" thickTop="1" thickBot="1" x14ac:dyDescent="0.25">
      <c r="A1124" s="5">
        <v>1119</v>
      </c>
      <c r="B1124" s="5">
        <v>65119</v>
      </c>
      <c r="C1124" s="5" t="s">
        <v>69</v>
      </c>
      <c r="D1124" s="63">
        <v>20000068</v>
      </c>
      <c r="E1124" s="63">
        <v>10000068</v>
      </c>
      <c r="F1124" s="5">
        <v>19</v>
      </c>
      <c r="G1124" s="5">
        <v>3000651</v>
      </c>
      <c r="H1124" s="5">
        <v>3100651</v>
      </c>
      <c r="I1124" s="5" t="s">
        <v>285</v>
      </c>
      <c r="J1124" s="12">
        <v>0</v>
      </c>
      <c r="K1124" s="30">
        <v>10000</v>
      </c>
      <c r="L1124" s="30"/>
      <c r="M1124" s="15" t="s">
        <v>506</v>
      </c>
      <c r="N1124" s="15" t="s">
        <v>845</v>
      </c>
      <c r="O1124" s="15" t="s">
        <v>1755</v>
      </c>
      <c r="P1124" s="5" t="s">
        <v>427</v>
      </c>
      <c r="Q1124" s="5">
        <v>0</v>
      </c>
      <c r="R1124" s="47" t="s">
        <v>308</v>
      </c>
      <c r="S1124" s="47">
        <v>0</v>
      </c>
      <c r="T1124" s="47" t="s">
        <v>307</v>
      </c>
      <c r="U1124" s="47">
        <v>30</v>
      </c>
      <c r="V1124" s="47" t="s">
        <v>852</v>
      </c>
      <c r="W1124" s="31" t="s">
        <v>308</v>
      </c>
      <c r="X1124" s="31">
        <v>0</v>
      </c>
      <c r="Y1124" s="31" t="s">
        <v>307</v>
      </c>
      <c r="Z1124" s="31">
        <v>30</v>
      </c>
      <c r="AA1124" s="5">
        <v>0</v>
      </c>
      <c r="AC1124" s="5">
        <v>1</v>
      </c>
      <c r="AD1124" s="5">
        <v>6466</v>
      </c>
      <c r="AE1124" s="14">
        <v>200006</v>
      </c>
      <c r="AF1124" s="11"/>
      <c r="AG1124" s="25">
        <v>200007</v>
      </c>
      <c r="AH1124" s="12" t="s">
        <v>846</v>
      </c>
      <c r="AI1124" s="15" t="s">
        <v>562</v>
      </c>
      <c r="AJ1124" s="30">
        <v>0</v>
      </c>
      <c r="AK1124" s="5">
        <v>60000</v>
      </c>
      <c r="AL1124" s="5">
        <v>3</v>
      </c>
      <c r="AN1124" s="5" t="s">
        <v>183</v>
      </c>
      <c r="AQ1124" s="5">
        <v>1</v>
      </c>
      <c r="BB1124" s="26" t="s">
        <v>2758</v>
      </c>
      <c r="BC1124" s="26"/>
    </row>
    <row r="1125" spans="1:55" thickTop="1" thickBot="1" x14ac:dyDescent="0.25">
      <c r="A1125" s="5">
        <v>1120</v>
      </c>
      <c r="B1125" s="5">
        <v>65120</v>
      </c>
      <c r="C1125" s="5" t="s">
        <v>69</v>
      </c>
      <c r="D1125" s="63">
        <v>20000068</v>
      </c>
      <c r="E1125" s="63">
        <v>10000068</v>
      </c>
      <c r="F1125" s="5">
        <v>20</v>
      </c>
      <c r="G1125" s="5">
        <v>3000651</v>
      </c>
      <c r="H1125" s="5">
        <v>3100651</v>
      </c>
      <c r="I1125" s="5" t="s">
        <v>285</v>
      </c>
      <c r="J1125" s="12">
        <v>0</v>
      </c>
      <c r="K1125" s="30">
        <v>10000</v>
      </c>
      <c r="L1125" s="30"/>
      <c r="M1125" s="15" t="s">
        <v>506</v>
      </c>
      <c r="N1125" s="15" t="s">
        <v>845</v>
      </c>
      <c r="O1125" s="15" t="s">
        <v>1755</v>
      </c>
      <c r="P1125" s="5" t="s">
        <v>428</v>
      </c>
      <c r="Q1125" s="5">
        <v>0</v>
      </c>
      <c r="R1125" s="47" t="s">
        <v>308</v>
      </c>
      <c r="S1125" s="47">
        <v>0</v>
      </c>
      <c r="T1125" s="47" t="s">
        <v>307</v>
      </c>
      <c r="U1125" s="47">
        <v>30</v>
      </c>
      <c r="V1125" s="47" t="s">
        <v>852</v>
      </c>
      <c r="W1125" s="31" t="s">
        <v>308</v>
      </c>
      <c r="X1125" s="31">
        <v>0</v>
      </c>
      <c r="Y1125" s="31" t="s">
        <v>307</v>
      </c>
      <c r="Z1125" s="31">
        <v>30</v>
      </c>
      <c r="AA1125" s="5">
        <v>0</v>
      </c>
      <c r="AC1125" s="5">
        <v>1</v>
      </c>
      <c r="AD1125" s="5">
        <v>6466</v>
      </c>
      <c r="AE1125" s="14">
        <v>200006</v>
      </c>
      <c r="AF1125" s="11"/>
      <c r="AG1125" s="25">
        <v>200007</v>
      </c>
      <c r="AH1125" s="12" t="s">
        <v>846</v>
      </c>
      <c r="AI1125" s="15" t="s">
        <v>562</v>
      </c>
      <c r="AJ1125" s="30">
        <v>0</v>
      </c>
      <c r="AK1125" s="5">
        <v>60000</v>
      </c>
      <c r="AL1125" s="5">
        <v>3</v>
      </c>
      <c r="AN1125" s="5" t="s">
        <v>183</v>
      </c>
      <c r="AQ1125" s="5">
        <v>1</v>
      </c>
      <c r="BB1125" s="26" t="s">
        <v>2758</v>
      </c>
      <c r="BC1125" s="26"/>
    </row>
    <row r="1126" spans="1:55" thickTop="1" thickBot="1" x14ac:dyDescent="0.25">
      <c r="A1126" s="5">
        <v>1121</v>
      </c>
      <c r="B1126" s="5">
        <v>65121</v>
      </c>
      <c r="C1126" s="5" t="s">
        <v>69</v>
      </c>
      <c r="D1126" s="63">
        <v>20000068</v>
      </c>
      <c r="E1126" s="63">
        <v>10000068</v>
      </c>
      <c r="F1126" s="5">
        <v>21</v>
      </c>
      <c r="G1126" s="5">
        <v>3000651</v>
      </c>
      <c r="H1126" s="5">
        <v>3100651</v>
      </c>
      <c r="I1126" s="5" t="s">
        <v>285</v>
      </c>
      <c r="J1126" s="12">
        <v>0</v>
      </c>
      <c r="K1126" s="30">
        <v>10000</v>
      </c>
      <c r="L1126" s="30"/>
      <c r="M1126" s="15" t="s">
        <v>506</v>
      </c>
      <c r="N1126" s="15" t="s">
        <v>845</v>
      </c>
      <c r="O1126" s="15" t="s">
        <v>1755</v>
      </c>
      <c r="P1126" s="5" t="s">
        <v>429</v>
      </c>
      <c r="Q1126" s="5">
        <v>0</v>
      </c>
      <c r="R1126" s="47" t="s">
        <v>308</v>
      </c>
      <c r="S1126" s="47">
        <v>0</v>
      </c>
      <c r="T1126" s="47" t="s">
        <v>307</v>
      </c>
      <c r="U1126" s="47">
        <v>30</v>
      </c>
      <c r="V1126" s="47" t="s">
        <v>852</v>
      </c>
      <c r="W1126" s="31" t="s">
        <v>308</v>
      </c>
      <c r="X1126" s="31">
        <v>0</v>
      </c>
      <c r="Y1126" s="31" t="s">
        <v>307</v>
      </c>
      <c r="Z1126" s="31">
        <v>30</v>
      </c>
      <c r="AA1126" s="5">
        <v>0</v>
      </c>
      <c r="AC1126" s="5">
        <v>1</v>
      </c>
      <c r="AD1126" s="5">
        <v>6466</v>
      </c>
      <c r="AE1126" s="14">
        <v>200006</v>
      </c>
      <c r="AF1126" s="11"/>
      <c r="AG1126" s="25">
        <v>200007</v>
      </c>
      <c r="AH1126" s="12" t="s">
        <v>846</v>
      </c>
      <c r="AI1126" s="15" t="s">
        <v>562</v>
      </c>
      <c r="AJ1126" s="30">
        <v>0</v>
      </c>
      <c r="AK1126" s="5">
        <v>60000</v>
      </c>
      <c r="AL1126" s="5">
        <v>3</v>
      </c>
      <c r="AN1126" s="5" t="s">
        <v>183</v>
      </c>
      <c r="AQ1126" s="5">
        <v>1</v>
      </c>
      <c r="BB1126" s="26" t="s">
        <v>2758</v>
      </c>
      <c r="BC1126" s="26"/>
    </row>
    <row r="1127" spans="1:55" thickTop="1" thickBot="1" x14ac:dyDescent="0.25">
      <c r="A1127" s="5">
        <v>1122</v>
      </c>
      <c r="B1127" s="5">
        <v>65122</v>
      </c>
      <c r="C1127" s="5" t="s">
        <v>69</v>
      </c>
      <c r="D1127" s="63">
        <v>20000068</v>
      </c>
      <c r="E1127" s="63">
        <v>10000068</v>
      </c>
      <c r="F1127" s="5">
        <v>22</v>
      </c>
      <c r="G1127" s="5">
        <v>3000651</v>
      </c>
      <c r="H1127" s="5">
        <v>3100651</v>
      </c>
      <c r="I1127" s="5" t="s">
        <v>285</v>
      </c>
      <c r="J1127" s="12">
        <v>0</v>
      </c>
      <c r="K1127" s="30">
        <v>10000</v>
      </c>
      <c r="L1127" s="30"/>
      <c r="M1127" s="15" t="s">
        <v>506</v>
      </c>
      <c r="N1127" s="15" t="s">
        <v>845</v>
      </c>
      <c r="O1127" s="15" t="s">
        <v>1755</v>
      </c>
      <c r="P1127" s="5" t="s">
        <v>430</v>
      </c>
      <c r="Q1127" s="5">
        <v>0</v>
      </c>
      <c r="R1127" s="47" t="s">
        <v>308</v>
      </c>
      <c r="S1127" s="47">
        <v>0</v>
      </c>
      <c r="T1127" s="47" t="s">
        <v>307</v>
      </c>
      <c r="U1127" s="47">
        <v>30</v>
      </c>
      <c r="V1127" s="47" t="s">
        <v>852</v>
      </c>
      <c r="W1127" s="31" t="s">
        <v>308</v>
      </c>
      <c r="X1127" s="31">
        <v>0</v>
      </c>
      <c r="Y1127" s="31" t="s">
        <v>307</v>
      </c>
      <c r="Z1127" s="31">
        <v>30</v>
      </c>
      <c r="AA1127" s="5">
        <v>0</v>
      </c>
      <c r="AC1127" s="5">
        <v>1</v>
      </c>
      <c r="AD1127" s="5">
        <v>6466</v>
      </c>
      <c r="AE1127" s="14">
        <v>200006</v>
      </c>
      <c r="AF1127" s="11"/>
      <c r="AG1127" s="25">
        <v>200007</v>
      </c>
      <c r="AH1127" s="12" t="s">
        <v>846</v>
      </c>
      <c r="AI1127" s="15" t="s">
        <v>562</v>
      </c>
      <c r="AJ1127" s="30">
        <v>0</v>
      </c>
      <c r="AK1127" s="5">
        <v>60000</v>
      </c>
      <c r="AL1127" s="5">
        <v>3</v>
      </c>
      <c r="AN1127" s="5" t="s">
        <v>183</v>
      </c>
      <c r="AQ1127" s="5">
        <v>1</v>
      </c>
      <c r="BB1127" s="26" t="s">
        <v>2758</v>
      </c>
      <c r="BC1127" s="26"/>
    </row>
    <row r="1128" spans="1:55" thickTop="1" thickBot="1" x14ac:dyDescent="0.25">
      <c r="A1128" s="5">
        <v>1123</v>
      </c>
      <c r="B1128" s="5">
        <v>65123</v>
      </c>
      <c r="C1128" s="5" t="s">
        <v>69</v>
      </c>
      <c r="D1128" s="63">
        <v>20000068</v>
      </c>
      <c r="E1128" s="63">
        <v>10000068</v>
      </c>
      <c r="F1128" s="5">
        <v>23</v>
      </c>
      <c r="G1128" s="5">
        <v>3000651</v>
      </c>
      <c r="H1128" s="5">
        <v>3100651</v>
      </c>
      <c r="I1128" s="5" t="s">
        <v>285</v>
      </c>
      <c r="J1128" s="12">
        <v>0</v>
      </c>
      <c r="K1128" s="30">
        <v>10000</v>
      </c>
      <c r="L1128" s="30"/>
      <c r="M1128" s="15" t="s">
        <v>506</v>
      </c>
      <c r="N1128" s="15" t="s">
        <v>845</v>
      </c>
      <c r="O1128" s="15" t="s">
        <v>1755</v>
      </c>
      <c r="P1128" s="5" t="s">
        <v>431</v>
      </c>
      <c r="Q1128" s="5">
        <v>0</v>
      </c>
      <c r="R1128" s="47" t="s">
        <v>308</v>
      </c>
      <c r="S1128" s="47">
        <v>0</v>
      </c>
      <c r="T1128" s="47" t="s">
        <v>307</v>
      </c>
      <c r="U1128" s="47">
        <v>30</v>
      </c>
      <c r="V1128" s="47" t="s">
        <v>852</v>
      </c>
      <c r="W1128" s="31" t="s">
        <v>308</v>
      </c>
      <c r="X1128" s="31">
        <v>0</v>
      </c>
      <c r="Y1128" s="31" t="s">
        <v>307</v>
      </c>
      <c r="Z1128" s="31">
        <v>30</v>
      </c>
      <c r="AA1128" s="5">
        <v>0</v>
      </c>
      <c r="AC1128" s="5">
        <v>1</v>
      </c>
      <c r="AD1128" s="5">
        <v>6466</v>
      </c>
      <c r="AE1128" s="14">
        <v>200006</v>
      </c>
      <c r="AF1128" s="11"/>
      <c r="AG1128" s="25">
        <v>200007</v>
      </c>
      <c r="AH1128" s="12" t="s">
        <v>846</v>
      </c>
      <c r="AI1128" s="15" t="s">
        <v>562</v>
      </c>
      <c r="AJ1128" s="30">
        <v>0</v>
      </c>
      <c r="AK1128" s="5">
        <v>60000</v>
      </c>
      <c r="AL1128" s="5">
        <v>3</v>
      </c>
      <c r="AN1128" s="5" t="s">
        <v>183</v>
      </c>
      <c r="AQ1128" s="5">
        <v>1</v>
      </c>
      <c r="BB1128" s="26" t="s">
        <v>2758</v>
      </c>
      <c r="BC1128" s="26"/>
    </row>
    <row r="1129" spans="1:55" thickTop="1" thickBot="1" x14ac:dyDescent="0.25">
      <c r="A1129" s="5">
        <v>1124</v>
      </c>
      <c r="B1129" s="5">
        <v>65124</v>
      </c>
      <c r="C1129" s="5" t="s">
        <v>69</v>
      </c>
      <c r="D1129" s="63">
        <v>20000068</v>
      </c>
      <c r="E1129" s="63">
        <v>10000068</v>
      </c>
      <c r="F1129" s="5">
        <v>24</v>
      </c>
      <c r="G1129" s="5">
        <v>3000651</v>
      </c>
      <c r="H1129" s="5">
        <v>3100651</v>
      </c>
      <c r="I1129" s="5" t="s">
        <v>285</v>
      </c>
      <c r="J1129" s="12">
        <v>0</v>
      </c>
      <c r="K1129" s="30">
        <v>10000</v>
      </c>
      <c r="L1129" s="30"/>
      <c r="M1129" s="15" t="s">
        <v>506</v>
      </c>
      <c r="N1129" s="15" t="s">
        <v>845</v>
      </c>
      <c r="O1129" s="15" t="s">
        <v>1755</v>
      </c>
      <c r="P1129" s="5" t="s">
        <v>432</v>
      </c>
      <c r="Q1129" s="5">
        <v>0</v>
      </c>
      <c r="R1129" s="47" t="s">
        <v>308</v>
      </c>
      <c r="S1129" s="47">
        <v>0</v>
      </c>
      <c r="T1129" s="47" t="s">
        <v>307</v>
      </c>
      <c r="U1129" s="47">
        <v>30</v>
      </c>
      <c r="V1129" s="47" t="s">
        <v>852</v>
      </c>
      <c r="W1129" s="31" t="s">
        <v>308</v>
      </c>
      <c r="X1129" s="31">
        <v>0</v>
      </c>
      <c r="Y1129" s="31" t="s">
        <v>307</v>
      </c>
      <c r="Z1129" s="31">
        <v>30</v>
      </c>
      <c r="AA1129" s="5">
        <v>0</v>
      </c>
      <c r="AC1129" s="5">
        <v>1</v>
      </c>
      <c r="AD1129" s="5">
        <v>6466</v>
      </c>
      <c r="AE1129" s="14">
        <v>200006</v>
      </c>
      <c r="AF1129" s="11"/>
      <c r="AG1129" s="25">
        <v>200007</v>
      </c>
      <c r="AH1129" s="12" t="s">
        <v>846</v>
      </c>
      <c r="AI1129" s="15" t="s">
        <v>562</v>
      </c>
      <c r="AJ1129" s="30">
        <v>0</v>
      </c>
      <c r="AK1129" s="5">
        <v>60000</v>
      </c>
      <c r="AL1129" s="5">
        <v>3</v>
      </c>
      <c r="AN1129" s="5" t="s">
        <v>183</v>
      </c>
      <c r="AQ1129" s="5">
        <v>1</v>
      </c>
      <c r="BB1129" s="26" t="s">
        <v>2758</v>
      </c>
      <c r="BC1129" s="26"/>
    </row>
    <row r="1130" spans="1:55" thickTop="1" thickBot="1" x14ac:dyDescent="0.25">
      <c r="A1130" s="5">
        <v>1125</v>
      </c>
      <c r="B1130" s="5">
        <v>65125</v>
      </c>
      <c r="C1130" s="5" t="s">
        <v>69</v>
      </c>
      <c r="D1130" s="63">
        <v>20000068</v>
      </c>
      <c r="E1130" s="63">
        <v>10000068</v>
      </c>
      <c r="F1130" s="5">
        <v>25</v>
      </c>
      <c r="G1130" s="5">
        <v>3000651</v>
      </c>
      <c r="H1130" s="5">
        <v>3100651</v>
      </c>
      <c r="I1130" s="5" t="s">
        <v>285</v>
      </c>
      <c r="J1130" s="12">
        <v>0</v>
      </c>
      <c r="K1130" s="30">
        <v>10000</v>
      </c>
      <c r="L1130" s="30"/>
      <c r="M1130" s="15" t="s">
        <v>506</v>
      </c>
      <c r="N1130" s="15" t="s">
        <v>845</v>
      </c>
      <c r="O1130" s="15" t="s">
        <v>1755</v>
      </c>
      <c r="P1130" s="5" t="s">
        <v>433</v>
      </c>
      <c r="Q1130" s="5">
        <v>0</v>
      </c>
      <c r="R1130" s="47" t="s">
        <v>308</v>
      </c>
      <c r="S1130" s="47">
        <v>0</v>
      </c>
      <c r="T1130" s="47" t="s">
        <v>307</v>
      </c>
      <c r="U1130" s="47">
        <v>30</v>
      </c>
      <c r="V1130" s="47" t="s">
        <v>852</v>
      </c>
      <c r="W1130" s="31" t="s">
        <v>308</v>
      </c>
      <c r="X1130" s="31">
        <v>0</v>
      </c>
      <c r="Y1130" s="31" t="s">
        <v>307</v>
      </c>
      <c r="Z1130" s="31">
        <v>30</v>
      </c>
      <c r="AA1130" s="5">
        <v>0</v>
      </c>
      <c r="AC1130" s="5">
        <v>1</v>
      </c>
      <c r="AD1130" s="5">
        <v>6466</v>
      </c>
      <c r="AE1130" s="14">
        <v>200006</v>
      </c>
      <c r="AF1130" s="11"/>
      <c r="AG1130" s="25">
        <v>200007</v>
      </c>
      <c r="AH1130" s="12" t="s">
        <v>846</v>
      </c>
      <c r="AI1130" s="15" t="s">
        <v>562</v>
      </c>
      <c r="AJ1130" s="30">
        <v>0</v>
      </c>
      <c r="AK1130" s="5">
        <v>60000</v>
      </c>
      <c r="AL1130" s="5">
        <v>3</v>
      </c>
      <c r="AN1130" s="5" t="s">
        <v>183</v>
      </c>
      <c r="AQ1130" s="5">
        <v>1</v>
      </c>
      <c r="BB1130" s="26" t="s">
        <v>2758</v>
      </c>
      <c r="BC1130" s="26"/>
    </row>
    <row r="1131" spans="1:55" thickTop="1" thickBot="1" x14ac:dyDescent="0.25">
      <c r="A1131" s="5">
        <v>1126</v>
      </c>
      <c r="B1131" s="5">
        <v>72101</v>
      </c>
      <c r="C1131" s="5" t="s">
        <v>70</v>
      </c>
      <c r="D1131" s="63">
        <v>20000013</v>
      </c>
      <c r="E1131" s="63">
        <v>10000013</v>
      </c>
      <c r="F1131" s="5">
        <v>1</v>
      </c>
      <c r="G1131" s="5">
        <v>3000721</v>
      </c>
      <c r="H1131" s="5">
        <v>3100721</v>
      </c>
      <c r="I1131" s="5" t="s">
        <v>286</v>
      </c>
      <c r="J1131" s="12">
        <v>0</v>
      </c>
      <c r="K1131" s="30">
        <v>10000</v>
      </c>
      <c r="L1131" s="30"/>
      <c r="M1131" s="15" t="s">
        <v>506</v>
      </c>
      <c r="N1131" s="15" t="s">
        <v>845</v>
      </c>
      <c r="O1131" s="15" t="s">
        <v>1755</v>
      </c>
      <c r="P1131" s="5" t="s">
        <v>3563</v>
      </c>
      <c r="Q1131" s="5">
        <v>0</v>
      </c>
      <c r="R1131" s="47" t="s">
        <v>308</v>
      </c>
      <c r="S1131" s="47">
        <v>0</v>
      </c>
      <c r="T1131" s="47" t="s">
        <v>307</v>
      </c>
      <c r="U1131" s="47">
        <v>30</v>
      </c>
      <c r="V1131" s="47" t="s">
        <v>852</v>
      </c>
      <c r="W1131" s="31" t="s">
        <v>308</v>
      </c>
      <c r="X1131" s="31">
        <v>0</v>
      </c>
      <c r="Y1131" s="31" t="s">
        <v>307</v>
      </c>
      <c r="Z1131" s="31">
        <v>30</v>
      </c>
      <c r="AA1131" s="5">
        <v>1</v>
      </c>
      <c r="AC1131" s="5">
        <v>0</v>
      </c>
      <c r="AD1131" s="5">
        <v>513</v>
      </c>
      <c r="AE1131" s="14">
        <v>200006</v>
      </c>
      <c r="AF1131" s="11"/>
      <c r="AG1131" s="25">
        <v>200007</v>
      </c>
      <c r="AH1131" s="12" t="s">
        <v>3869</v>
      </c>
      <c r="AI1131" s="15" t="s">
        <v>216</v>
      </c>
      <c r="AJ1131" s="30">
        <v>0</v>
      </c>
      <c r="AK1131" s="5">
        <v>0</v>
      </c>
      <c r="AL1131" s="5">
        <v>0</v>
      </c>
      <c r="AN1131" s="5" t="s">
        <v>471</v>
      </c>
      <c r="AO1131" s="15" t="s">
        <v>1380</v>
      </c>
      <c r="AQ1131" s="5">
        <v>1</v>
      </c>
      <c r="AW1131" s="5">
        <v>20110</v>
      </c>
      <c r="BB1131" s="26" t="s">
        <v>2758</v>
      </c>
      <c r="BC1131" s="26"/>
    </row>
    <row r="1132" spans="1:55" thickTop="1" thickBot="1" x14ac:dyDescent="0.25">
      <c r="A1132" s="5">
        <v>1127</v>
      </c>
      <c r="B1132" s="5">
        <v>72102</v>
      </c>
      <c r="C1132" s="5" t="s">
        <v>70</v>
      </c>
      <c r="D1132" s="63">
        <v>20000013</v>
      </c>
      <c r="E1132" s="63">
        <v>10000013</v>
      </c>
      <c r="F1132" s="5">
        <v>2</v>
      </c>
      <c r="G1132" s="5">
        <v>3000721</v>
      </c>
      <c r="H1132" s="5">
        <v>3100721</v>
      </c>
      <c r="I1132" s="5" t="s">
        <v>286</v>
      </c>
      <c r="J1132" s="12">
        <v>0</v>
      </c>
      <c r="K1132" s="30">
        <v>10000</v>
      </c>
      <c r="L1132" s="30"/>
      <c r="M1132" s="15" t="s">
        <v>506</v>
      </c>
      <c r="N1132" s="15" t="s">
        <v>845</v>
      </c>
      <c r="O1132" s="15" t="s">
        <v>1755</v>
      </c>
      <c r="P1132" s="5" t="s">
        <v>3564</v>
      </c>
      <c r="Q1132" s="5">
        <v>0</v>
      </c>
      <c r="R1132" s="47" t="s">
        <v>308</v>
      </c>
      <c r="S1132" s="47">
        <v>0</v>
      </c>
      <c r="T1132" s="47" t="s">
        <v>307</v>
      </c>
      <c r="U1132" s="47">
        <v>30</v>
      </c>
      <c r="V1132" s="47" t="s">
        <v>852</v>
      </c>
      <c r="W1132" s="31" t="s">
        <v>308</v>
      </c>
      <c r="X1132" s="31">
        <v>0</v>
      </c>
      <c r="Y1132" s="31" t="s">
        <v>307</v>
      </c>
      <c r="Z1132" s="31">
        <v>30</v>
      </c>
      <c r="AA1132" s="5">
        <v>1</v>
      </c>
      <c r="AC1132" s="5">
        <v>0</v>
      </c>
      <c r="AD1132" s="5">
        <v>513</v>
      </c>
      <c r="AE1132" s="14">
        <v>200006</v>
      </c>
      <c r="AF1132" s="11"/>
      <c r="AG1132" s="25">
        <v>200007</v>
      </c>
      <c r="AH1132" s="12" t="s">
        <v>3872</v>
      </c>
      <c r="AI1132" s="15" t="s">
        <v>216</v>
      </c>
      <c r="AJ1132" s="30">
        <v>0</v>
      </c>
      <c r="AK1132" s="5">
        <v>0</v>
      </c>
      <c r="AL1132" s="5">
        <v>0</v>
      </c>
      <c r="AN1132" s="5" t="s">
        <v>471</v>
      </c>
      <c r="AO1132" s="15" t="s">
        <v>1380</v>
      </c>
      <c r="AQ1132" s="5">
        <v>1</v>
      </c>
      <c r="AW1132" s="5">
        <v>20110</v>
      </c>
      <c r="BB1132" s="26" t="s">
        <v>2758</v>
      </c>
      <c r="BC1132" s="26"/>
    </row>
    <row r="1133" spans="1:55" thickTop="1" thickBot="1" x14ac:dyDescent="0.25">
      <c r="A1133" s="5">
        <v>1128</v>
      </c>
      <c r="B1133" s="5">
        <v>72103</v>
      </c>
      <c r="C1133" s="5" t="s">
        <v>70</v>
      </c>
      <c r="D1133" s="63">
        <v>20000013</v>
      </c>
      <c r="E1133" s="63">
        <v>10000013</v>
      </c>
      <c r="F1133" s="5">
        <v>3</v>
      </c>
      <c r="G1133" s="5">
        <v>3000721</v>
      </c>
      <c r="H1133" s="5">
        <v>3100721</v>
      </c>
      <c r="I1133" s="5" t="s">
        <v>286</v>
      </c>
      <c r="J1133" s="12">
        <v>0</v>
      </c>
      <c r="K1133" s="30">
        <v>10000</v>
      </c>
      <c r="L1133" s="30"/>
      <c r="M1133" s="15" t="s">
        <v>506</v>
      </c>
      <c r="N1133" s="15" t="s">
        <v>845</v>
      </c>
      <c r="O1133" s="15" t="s">
        <v>1755</v>
      </c>
      <c r="P1133" s="5" t="s">
        <v>3565</v>
      </c>
      <c r="Q1133" s="5">
        <v>0</v>
      </c>
      <c r="R1133" s="47" t="s">
        <v>308</v>
      </c>
      <c r="S1133" s="47">
        <v>0</v>
      </c>
      <c r="T1133" s="47" t="s">
        <v>307</v>
      </c>
      <c r="U1133" s="47">
        <v>30</v>
      </c>
      <c r="V1133" s="47" t="s">
        <v>852</v>
      </c>
      <c r="W1133" s="31" t="s">
        <v>308</v>
      </c>
      <c r="X1133" s="31">
        <v>0</v>
      </c>
      <c r="Y1133" s="31" t="s">
        <v>307</v>
      </c>
      <c r="Z1133" s="31">
        <v>30</v>
      </c>
      <c r="AA1133" s="5">
        <v>1</v>
      </c>
      <c r="AC1133" s="5">
        <v>0</v>
      </c>
      <c r="AD1133" s="5">
        <v>513</v>
      </c>
      <c r="AE1133" s="14">
        <v>200006</v>
      </c>
      <c r="AF1133" s="11"/>
      <c r="AG1133" s="25">
        <v>200007</v>
      </c>
      <c r="AH1133" s="12" t="s">
        <v>3872</v>
      </c>
      <c r="AI1133" s="15" t="s">
        <v>216</v>
      </c>
      <c r="AJ1133" s="30">
        <v>0</v>
      </c>
      <c r="AK1133" s="5">
        <v>0</v>
      </c>
      <c r="AL1133" s="5">
        <v>0</v>
      </c>
      <c r="AN1133" s="5" t="s">
        <v>471</v>
      </c>
      <c r="AO1133" s="15" t="s">
        <v>1380</v>
      </c>
      <c r="AQ1133" s="5">
        <v>1</v>
      </c>
      <c r="AW1133" s="5">
        <v>20110</v>
      </c>
      <c r="BB1133" s="26" t="s">
        <v>2758</v>
      </c>
      <c r="BC1133" s="26"/>
    </row>
    <row r="1134" spans="1:55" thickTop="1" thickBot="1" x14ac:dyDescent="0.25">
      <c r="A1134" s="5">
        <v>1129</v>
      </c>
      <c r="B1134" s="5">
        <v>72104</v>
      </c>
      <c r="C1134" s="5" t="s">
        <v>70</v>
      </c>
      <c r="D1134" s="63">
        <v>20000013</v>
      </c>
      <c r="E1134" s="63">
        <v>10000013</v>
      </c>
      <c r="F1134" s="5">
        <v>4</v>
      </c>
      <c r="G1134" s="5">
        <v>3000721</v>
      </c>
      <c r="H1134" s="5">
        <v>3100721</v>
      </c>
      <c r="I1134" s="5" t="s">
        <v>286</v>
      </c>
      <c r="J1134" s="12">
        <v>0</v>
      </c>
      <c r="K1134" s="30">
        <v>10000</v>
      </c>
      <c r="L1134" s="30"/>
      <c r="M1134" s="15" t="s">
        <v>506</v>
      </c>
      <c r="N1134" s="15" t="s">
        <v>845</v>
      </c>
      <c r="O1134" s="15" t="s">
        <v>1755</v>
      </c>
      <c r="P1134" s="5" t="s">
        <v>3566</v>
      </c>
      <c r="Q1134" s="5">
        <v>0</v>
      </c>
      <c r="R1134" s="47" t="s">
        <v>308</v>
      </c>
      <c r="S1134" s="47">
        <v>0</v>
      </c>
      <c r="T1134" s="47" t="s">
        <v>307</v>
      </c>
      <c r="U1134" s="47">
        <v>30</v>
      </c>
      <c r="V1134" s="47" t="s">
        <v>852</v>
      </c>
      <c r="W1134" s="31" t="s">
        <v>308</v>
      </c>
      <c r="X1134" s="31">
        <v>0</v>
      </c>
      <c r="Y1134" s="31" t="s">
        <v>307</v>
      </c>
      <c r="Z1134" s="31">
        <v>30</v>
      </c>
      <c r="AA1134" s="5">
        <v>1</v>
      </c>
      <c r="AC1134" s="5">
        <v>0</v>
      </c>
      <c r="AD1134" s="5">
        <v>513</v>
      </c>
      <c r="AE1134" s="14">
        <v>200006</v>
      </c>
      <c r="AF1134" s="11"/>
      <c r="AG1134" s="25">
        <v>200007</v>
      </c>
      <c r="AH1134" s="12" t="s">
        <v>3872</v>
      </c>
      <c r="AI1134" s="15" t="s">
        <v>216</v>
      </c>
      <c r="AJ1134" s="30">
        <v>0</v>
      </c>
      <c r="AK1134" s="5">
        <v>0</v>
      </c>
      <c r="AL1134" s="5">
        <v>0</v>
      </c>
      <c r="AN1134" s="5" t="s">
        <v>471</v>
      </c>
      <c r="AO1134" s="15" t="s">
        <v>1380</v>
      </c>
      <c r="AQ1134" s="5">
        <v>1</v>
      </c>
      <c r="AW1134" s="5">
        <v>20110</v>
      </c>
      <c r="BB1134" s="26" t="s">
        <v>2758</v>
      </c>
      <c r="BC1134" s="26"/>
    </row>
    <row r="1135" spans="1:55" thickTop="1" thickBot="1" x14ac:dyDescent="0.25">
      <c r="A1135" s="5">
        <v>1130</v>
      </c>
      <c r="B1135" s="5">
        <v>72105</v>
      </c>
      <c r="C1135" s="5" t="s">
        <v>70</v>
      </c>
      <c r="D1135" s="63">
        <v>20000013</v>
      </c>
      <c r="E1135" s="63">
        <v>10000013</v>
      </c>
      <c r="F1135" s="5">
        <v>5</v>
      </c>
      <c r="G1135" s="5">
        <v>3000721</v>
      </c>
      <c r="H1135" s="5">
        <v>3100721</v>
      </c>
      <c r="I1135" s="5" t="s">
        <v>286</v>
      </c>
      <c r="J1135" s="12">
        <v>0</v>
      </c>
      <c r="K1135" s="30">
        <v>10000</v>
      </c>
      <c r="L1135" s="30"/>
      <c r="M1135" s="15" t="s">
        <v>506</v>
      </c>
      <c r="N1135" s="15" t="s">
        <v>845</v>
      </c>
      <c r="O1135" s="15" t="s">
        <v>1755</v>
      </c>
      <c r="P1135" s="5" t="s">
        <v>3567</v>
      </c>
      <c r="Q1135" s="5">
        <v>0</v>
      </c>
      <c r="R1135" s="47" t="s">
        <v>308</v>
      </c>
      <c r="S1135" s="47">
        <v>0</v>
      </c>
      <c r="T1135" s="47" t="s">
        <v>307</v>
      </c>
      <c r="U1135" s="47">
        <v>30</v>
      </c>
      <c r="V1135" s="47" t="s">
        <v>852</v>
      </c>
      <c r="W1135" s="31" t="s">
        <v>308</v>
      </c>
      <c r="X1135" s="31">
        <v>0</v>
      </c>
      <c r="Y1135" s="31" t="s">
        <v>307</v>
      </c>
      <c r="Z1135" s="31">
        <v>30</v>
      </c>
      <c r="AA1135" s="5">
        <v>1</v>
      </c>
      <c r="AC1135" s="5">
        <v>0</v>
      </c>
      <c r="AD1135" s="5">
        <v>513</v>
      </c>
      <c r="AE1135" s="14">
        <v>200006</v>
      </c>
      <c r="AF1135" s="11"/>
      <c r="AG1135" s="25">
        <v>200007</v>
      </c>
      <c r="AH1135" s="12" t="s">
        <v>3872</v>
      </c>
      <c r="AI1135" s="15" t="s">
        <v>216</v>
      </c>
      <c r="AJ1135" s="30">
        <v>0</v>
      </c>
      <c r="AK1135" s="5">
        <v>0</v>
      </c>
      <c r="AL1135" s="5">
        <v>0</v>
      </c>
      <c r="AN1135" s="5" t="s">
        <v>471</v>
      </c>
      <c r="AO1135" s="15" t="s">
        <v>1380</v>
      </c>
      <c r="AQ1135" s="5">
        <v>1</v>
      </c>
      <c r="AW1135" s="5">
        <v>20110</v>
      </c>
      <c r="BB1135" s="26" t="s">
        <v>2758</v>
      </c>
      <c r="BC1135" s="26"/>
    </row>
    <row r="1136" spans="1:55" thickTop="1" thickBot="1" x14ac:dyDescent="0.25">
      <c r="A1136" s="5">
        <v>1131</v>
      </c>
      <c r="B1136" s="5">
        <v>72106</v>
      </c>
      <c r="C1136" s="5" t="s">
        <v>70</v>
      </c>
      <c r="D1136" s="63">
        <v>20000013</v>
      </c>
      <c r="E1136" s="63">
        <v>10000013</v>
      </c>
      <c r="F1136" s="5">
        <v>6</v>
      </c>
      <c r="G1136" s="5">
        <v>3000721</v>
      </c>
      <c r="H1136" s="5">
        <v>3100721</v>
      </c>
      <c r="I1136" s="5" t="s">
        <v>286</v>
      </c>
      <c r="J1136" s="12">
        <v>0</v>
      </c>
      <c r="K1136" s="30">
        <v>10000</v>
      </c>
      <c r="L1136" s="30"/>
      <c r="M1136" s="15" t="s">
        <v>506</v>
      </c>
      <c r="N1136" s="15" t="s">
        <v>845</v>
      </c>
      <c r="O1136" s="15" t="s">
        <v>1755</v>
      </c>
      <c r="P1136" s="5" t="s">
        <v>3568</v>
      </c>
      <c r="Q1136" s="5">
        <v>0</v>
      </c>
      <c r="R1136" s="47" t="s">
        <v>308</v>
      </c>
      <c r="S1136" s="47">
        <v>0</v>
      </c>
      <c r="T1136" s="47" t="s">
        <v>307</v>
      </c>
      <c r="U1136" s="47">
        <v>30</v>
      </c>
      <c r="V1136" s="47" t="s">
        <v>852</v>
      </c>
      <c r="W1136" s="31" t="s">
        <v>308</v>
      </c>
      <c r="X1136" s="31">
        <v>0</v>
      </c>
      <c r="Y1136" s="31" t="s">
        <v>307</v>
      </c>
      <c r="Z1136" s="31">
        <v>30</v>
      </c>
      <c r="AA1136" s="5">
        <v>1</v>
      </c>
      <c r="AC1136" s="5">
        <v>0</v>
      </c>
      <c r="AD1136" s="5">
        <v>513</v>
      </c>
      <c r="AE1136" s="14">
        <v>200006</v>
      </c>
      <c r="AF1136" s="11"/>
      <c r="AG1136" s="25">
        <v>200007</v>
      </c>
      <c r="AH1136" s="12" t="s">
        <v>3872</v>
      </c>
      <c r="AI1136" s="15" t="s">
        <v>216</v>
      </c>
      <c r="AJ1136" s="30">
        <v>0</v>
      </c>
      <c r="AK1136" s="5">
        <v>0</v>
      </c>
      <c r="AL1136" s="5">
        <v>0</v>
      </c>
      <c r="AN1136" s="5" t="s">
        <v>471</v>
      </c>
      <c r="AO1136" s="15" t="s">
        <v>1380</v>
      </c>
      <c r="AQ1136" s="5">
        <v>1</v>
      </c>
      <c r="AW1136" s="5">
        <v>20110</v>
      </c>
      <c r="BB1136" s="26" t="s">
        <v>2758</v>
      </c>
      <c r="BC1136" s="26"/>
    </row>
    <row r="1137" spans="1:55" thickTop="1" thickBot="1" x14ac:dyDescent="0.25">
      <c r="A1137" s="5">
        <v>1132</v>
      </c>
      <c r="B1137" s="5">
        <v>72107</v>
      </c>
      <c r="C1137" s="5" t="s">
        <v>70</v>
      </c>
      <c r="D1137" s="63">
        <v>20000013</v>
      </c>
      <c r="E1137" s="63">
        <v>10000013</v>
      </c>
      <c r="F1137" s="5">
        <v>7</v>
      </c>
      <c r="G1137" s="5">
        <v>3000721</v>
      </c>
      <c r="H1137" s="5">
        <v>3100721</v>
      </c>
      <c r="I1137" s="5" t="s">
        <v>286</v>
      </c>
      <c r="J1137" s="12">
        <v>0</v>
      </c>
      <c r="K1137" s="30">
        <v>10000</v>
      </c>
      <c r="L1137" s="30"/>
      <c r="M1137" s="15" t="s">
        <v>506</v>
      </c>
      <c r="N1137" s="15" t="s">
        <v>845</v>
      </c>
      <c r="O1137" s="15" t="s">
        <v>1755</v>
      </c>
      <c r="P1137" s="5" t="s">
        <v>3569</v>
      </c>
      <c r="Q1137" s="5">
        <v>0</v>
      </c>
      <c r="R1137" s="47" t="s">
        <v>308</v>
      </c>
      <c r="S1137" s="47">
        <v>0</v>
      </c>
      <c r="T1137" s="47" t="s">
        <v>307</v>
      </c>
      <c r="U1137" s="47">
        <v>30</v>
      </c>
      <c r="V1137" s="47" t="s">
        <v>852</v>
      </c>
      <c r="W1137" s="31" t="s">
        <v>308</v>
      </c>
      <c r="X1137" s="31">
        <v>0</v>
      </c>
      <c r="Y1137" s="31" t="s">
        <v>307</v>
      </c>
      <c r="Z1137" s="31">
        <v>30</v>
      </c>
      <c r="AA1137" s="5">
        <v>1</v>
      </c>
      <c r="AC1137" s="5">
        <v>0</v>
      </c>
      <c r="AD1137" s="5">
        <v>513</v>
      </c>
      <c r="AE1137" s="14">
        <v>200006</v>
      </c>
      <c r="AF1137" s="11"/>
      <c r="AG1137" s="25">
        <v>200007</v>
      </c>
      <c r="AH1137" s="12" t="s">
        <v>3872</v>
      </c>
      <c r="AI1137" s="15" t="s">
        <v>216</v>
      </c>
      <c r="AJ1137" s="30">
        <v>0</v>
      </c>
      <c r="AK1137" s="5">
        <v>0</v>
      </c>
      <c r="AL1137" s="5">
        <v>0</v>
      </c>
      <c r="AN1137" s="5" t="s">
        <v>471</v>
      </c>
      <c r="AO1137" s="15" t="s">
        <v>1380</v>
      </c>
      <c r="AQ1137" s="5">
        <v>1</v>
      </c>
      <c r="AW1137" s="5">
        <v>20110</v>
      </c>
      <c r="BB1137" s="26" t="s">
        <v>2758</v>
      </c>
      <c r="BC1137" s="26"/>
    </row>
    <row r="1138" spans="1:55" thickTop="1" thickBot="1" x14ac:dyDescent="0.25">
      <c r="A1138" s="5">
        <v>1133</v>
      </c>
      <c r="B1138" s="5">
        <v>72108</v>
      </c>
      <c r="C1138" s="5" t="s">
        <v>70</v>
      </c>
      <c r="D1138" s="63">
        <v>20000013</v>
      </c>
      <c r="E1138" s="63">
        <v>10000013</v>
      </c>
      <c r="F1138" s="5">
        <v>8</v>
      </c>
      <c r="G1138" s="5">
        <v>3000721</v>
      </c>
      <c r="H1138" s="5">
        <v>3100721</v>
      </c>
      <c r="I1138" s="5" t="s">
        <v>286</v>
      </c>
      <c r="J1138" s="12">
        <v>0</v>
      </c>
      <c r="K1138" s="30">
        <v>10000</v>
      </c>
      <c r="L1138" s="30"/>
      <c r="M1138" s="15" t="s">
        <v>506</v>
      </c>
      <c r="N1138" s="15" t="s">
        <v>845</v>
      </c>
      <c r="O1138" s="15" t="s">
        <v>1755</v>
      </c>
      <c r="P1138" s="5" t="s">
        <v>3570</v>
      </c>
      <c r="Q1138" s="5">
        <v>0</v>
      </c>
      <c r="R1138" s="47" t="s">
        <v>308</v>
      </c>
      <c r="S1138" s="47">
        <v>0</v>
      </c>
      <c r="T1138" s="47" t="s">
        <v>307</v>
      </c>
      <c r="U1138" s="47">
        <v>30</v>
      </c>
      <c r="V1138" s="47" t="s">
        <v>852</v>
      </c>
      <c r="W1138" s="31" t="s">
        <v>308</v>
      </c>
      <c r="X1138" s="31">
        <v>0</v>
      </c>
      <c r="Y1138" s="31" t="s">
        <v>307</v>
      </c>
      <c r="Z1138" s="31">
        <v>30</v>
      </c>
      <c r="AA1138" s="5">
        <v>1</v>
      </c>
      <c r="AC1138" s="5">
        <v>0</v>
      </c>
      <c r="AD1138" s="5">
        <v>513</v>
      </c>
      <c r="AE1138" s="14">
        <v>200006</v>
      </c>
      <c r="AF1138" s="11"/>
      <c r="AG1138" s="25">
        <v>200007</v>
      </c>
      <c r="AH1138" s="12" t="s">
        <v>3872</v>
      </c>
      <c r="AI1138" s="15" t="s">
        <v>216</v>
      </c>
      <c r="AJ1138" s="30">
        <v>0</v>
      </c>
      <c r="AK1138" s="5">
        <v>0</v>
      </c>
      <c r="AL1138" s="5">
        <v>0</v>
      </c>
      <c r="AN1138" s="5" t="s">
        <v>471</v>
      </c>
      <c r="AO1138" s="15" t="s">
        <v>1380</v>
      </c>
      <c r="AQ1138" s="5">
        <v>1</v>
      </c>
      <c r="AW1138" s="5">
        <v>20110</v>
      </c>
      <c r="BB1138" s="26" t="s">
        <v>2758</v>
      </c>
      <c r="BC1138" s="26"/>
    </row>
    <row r="1139" spans="1:55" thickTop="1" thickBot="1" x14ac:dyDescent="0.25">
      <c r="A1139" s="5">
        <v>1134</v>
      </c>
      <c r="B1139" s="5">
        <v>72109</v>
      </c>
      <c r="C1139" s="5" t="s">
        <v>70</v>
      </c>
      <c r="D1139" s="63">
        <v>20000013</v>
      </c>
      <c r="E1139" s="63">
        <v>10000013</v>
      </c>
      <c r="F1139" s="5">
        <v>9</v>
      </c>
      <c r="G1139" s="5">
        <v>3000721</v>
      </c>
      <c r="H1139" s="5">
        <v>3100721</v>
      </c>
      <c r="I1139" s="5" t="s">
        <v>286</v>
      </c>
      <c r="J1139" s="12">
        <v>0</v>
      </c>
      <c r="K1139" s="30">
        <v>10000</v>
      </c>
      <c r="L1139" s="30"/>
      <c r="M1139" s="15" t="s">
        <v>506</v>
      </c>
      <c r="N1139" s="15" t="s">
        <v>845</v>
      </c>
      <c r="O1139" s="15" t="s">
        <v>1755</v>
      </c>
      <c r="P1139" s="5" t="s">
        <v>3571</v>
      </c>
      <c r="Q1139" s="5">
        <v>0</v>
      </c>
      <c r="R1139" s="47" t="s">
        <v>308</v>
      </c>
      <c r="S1139" s="47">
        <v>0</v>
      </c>
      <c r="T1139" s="47" t="s">
        <v>307</v>
      </c>
      <c r="U1139" s="47">
        <v>30</v>
      </c>
      <c r="V1139" s="47" t="s">
        <v>852</v>
      </c>
      <c r="W1139" s="31" t="s">
        <v>308</v>
      </c>
      <c r="X1139" s="31">
        <v>0</v>
      </c>
      <c r="Y1139" s="31" t="s">
        <v>307</v>
      </c>
      <c r="Z1139" s="31">
        <v>30</v>
      </c>
      <c r="AA1139" s="5">
        <v>1</v>
      </c>
      <c r="AC1139" s="5">
        <v>0</v>
      </c>
      <c r="AD1139" s="5">
        <v>513</v>
      </c>
      <c r="AE1139" s="14">
        <v>200006</v>
      </c>
      <c r="AF1139" s="11"/>
      <c r="AG1139" s="25">
        <v>200007</v>
      </c>
      <c r="AH1139" s="12" t="s">
        <v>3872</v>
      </c>
      <c r="AI1139" s="15" t="s">
        <v>216</v>
      </c>
      <c r="AJ1139" s="30">
        <v>0</v>
      </c>
      <c r="AK1139" s="5">
        <v>0</v>
      </c>
      <c r="AL1139" s="5">
        <v>0</v>
      </c>
      <c r="AN1139" s="5" t="s">
        <v>471</v>
      </c>
      <c r="AO1139" s="15" t="s">
        <v>1380</v>
      </c>
      <c r="AQ1139" s="5">
        <v>1</v>
      </c>
      <c r="AW1139" s="5">
        <v>20110</v>
      </c>
      <c r="BB1139" s="26" t="s">
        <v>2758</v>
      </c>
      <c r="BC1139" s="26"/>
    </row>
    <row r="1140" spans="1:55" thickTop="1" thickBot="1" x14ac:dyDescent="0.25">
      <c r="A1140" s="5">
        <v>1135</v>
      </c>
      <c r="B1140" s="5">
        <v>72110</v>
      </c>
      <c r="C1140" s="5" t="s">
        <v>70</v>
      </c>
      <c r="D1140" s="63">
        <v>20000013</v>
      </c>
      <c r="E1140" s="63">
        <v>10000013</v>
      </c>
      <c r="F1140" s="5">
        <v>10</v>
      </c>
      <c r="G1140" s="5">
        <v>3000721</v>
      </c>
      <c r="H1140" s="5">
        <v>3100721</v>
      </c>
      <c r="I1140" s="5" t="s">
        <v>286</v>
      </c>
      <c r="J1140" s="12">
        <v>0</v>
      </c>
      <c r="K1140" s="30">
        <v>10000</v>
      </c>
      <c r="L1140" s="30"/>
      <c r="M1140" s="15" t="s">
        <v>506</v>
      </c>
      <c r="N1140" s="15" t="s">
        <v>845</v>
      </c>
      <c r="O1140" s="15" t="s">
        <v>1755</v>
      </c>
      <c r="P1140" s="5" t="s">
        <v>3572</v>
      </c>
      <c r="Q1140" s="5">
        <v>0</v>
      </c>
      <c r="R1140" s="47" t="s">
        <v>308</v>
      </c>
      <c r="S1140" s="47">
        <v>0</v>
      </c>
      <c r="T1140" s="47" t="s">
        <v>307</v>
      </c>
      <c r="U1140" s="47">
        <v>30</v>
      </c>
      <c r="V1140" s="47" t="s">
        <v>852</v>
      </c>
      <c r="W1140" s="31" t="s">
        <v>308</v>
      </c>
      <c r="X1140" s="31">
        <v>0</v>
      </c>
      <c r="Y1140" s="31" t="s">
        <v>307</v>
      </c>
      <c r="Z1140" s="31">
        <v>30</v>
      </c>
      <c r="AA1140" s="5">
        <v>1</v>
      </c>
      <c r="AC1140" s="5">
        <v>0</v>
      </c>
      <c r="AD1140" s="5">
        <v>513</v>
      </c>
      <c r="AE1140" s="14">
        <v>200006</v>
      </c>
      <c r="AF1140" s="11"/>
      <c r="AG1140" s="25">
        <v>200007</v>
      </c>
      <c r="AH1140" s="12" t="s">
        <v>3872</v>
      </c>
      <c r="AI1140" s="15" t="s">
        <v>216</v>
      </c>
      <c r="AJ1140" s="30">
        <v>0</v>
      </c>
      <c r="AK1140" s="5">
        <v>0</v>
      </c>
      <c r="AL1140" s="5">
        <v>0</v>
      </c>
      <c r="AN1140" s="5" t="s">
        <v>471</v>
      </c>
      <c r="AO1140" s="15" t="s">
        <v>1380</v>
      </c>
      <c r="AQ1140" s="5">
        <v>1</v>
      </c>
      <c r="AW1140" s="5">
        <v>20110</v>
      </c>
      <c r="BB1140" s="26" t="s">
        <v>2758</v>
      </c>
      <c r="BC1140" s="26"/>
    </row>
    <row r="1141" spans="1:55" thickTop="1" thickBot="1" x14ac:dyDescent="0.25">
      <c r="A1141" s="5">
        <v>1136</v>
      </c>
      <c r="B1141" s="5">
        <v>72111</v>
      </c>
      <c r="C1141" s="5" t="s">
        <v>70</v>
      </c>
      <c r="D1141" s="63">
        <v>20000013</v>
      </c>
      <c r="E1141" s="63">
        <v>10000013</v>
      </c>
      <c r="F1141" s="5">
        <v>11</v>
      </c>
      <c r="G1141" s="5">
        <v>3000721</v>
      </c>
      <c r="H1141" s="5">
        <v>3100721</v>
      </c>
      <c r="I1141" s="5" t="s">
        <v>286</v>
      </c>
      <c r="J1141" s="12">
        <v>0</v>
      </c>
      <c r="K1141" s="30">
        <v>10000</v>
      </c>
      <c r="L1141" s="30"/>
      <c r="M1141" s="15" t="s">
        <v>506</v>
      </c>
      <c r="N1141" s="15" t="s">
        <v>845</v>
      </c>
      <c r="O1141" s="15" t="s">
        <v>1755</v>
      </c>
      <c r="P1141" s="5" t="s">
        <v>3573</v>
      </c>
      <c r="Q1141" s="5">
        <v>0</v>
      </c>
      <c r="R1141" s="47" t="s">
        <v>308</v>
      </c>
      <c r="S1141" s="47">
        <v>0</v>
      </c>
      <c r="T1141" s="47" t="s">
        <v>307</v>
      </c>
      <c r="U1141" s="47">
        <v>30</v>
      </c>
      <c r="V1141" s="47" t="s">
        <v>852</v>
      </c>
      <c r="W1141" s="31" t="s">
        <v>308</v>
      </c>
      <c r="X1141" s="31">
        <v>0</v>
      </c>
      <c r="Y1141" s="31" t="s">
        <v>307</v>
      </c>
      <c r="Z1141" s="31">
        <v>30</v>
      </c>
      <c r="AA1141" s="5">
        <v>1</v>
      </c>
      <c r="AC1141" s="5">
        <v>0</v>
      </c>
      <c r="AD1141" s="5">
        <v>513</v>
      </c>
      <c r="AE1141" s="14">
        <v>200006</v>
      </c>
      <c r="AF1141" s="11"/>
      <c r="AG1141" s="25">
        <v>200007</v>
      </c>
      <c r="AH1141" s="12" t="s">
        <v>3872</v>
      </c>
      <c r="AI1141" s="15" t="s">
        <v>216</v>
      </c>
      <c r="AJ1141" s="30">
        <v>0</v>
      </c>
      <c r="AK1141" s="5">
        <v>0</v>
      </c>
      <c r="AL1141" s="5">
        <v>0</v>
      </c>
      <c r="AN1141" s="5" t="s">
        <v>471</v>
      </c>
      <c r="AO1141" s="15" t="s">
        <v>1380</v>
      </c>
      <c r="AQ1141" s="5">
        <v>1</v>
      </c>
      <c r="AW1141" s="5">
        <v>20110</v>
      </c>
      <c r="BB1141" s="26" t="s">
        <v>2758</v>
      </c>
      <c r="BC1141" s="26"/>
    </row>
    <row r="1142" spans="1:55" thickTop="1" thickBot="1" x14ac:dyDescent="0.25">
      <c r="A1142" s="5">
        <v>1137</v>
      </c>
      <c r="B1142" s="5">
        <v>72112</v>
      </c>
      <c r="C1142" s="5" t="s">
        <v>70</v>
      </c>
      <c r="D1142" s="63">
        <v>20000013</v>
      </c>
      <c r="E1142" s="63">
        <v>10000013</v>
      </c>
      <c r="F1142" s="5">
        <v>12</v>
      </c>
      <c r="G1142" s="5">
        <v>3000721</v>
      </c>
      <c r="H1142" s="5">
        <v>3100721</v>
      </c>
      <c r="I1142" s="5" t="s">
        <v>286</v>
      </c>
      <c r="J1142" s="12">
        <v>0</v>
      </c>
      <c r="K1142" s="30">
        <v>10000</v>
      </c>
      <c r="L1142" s="30"/>
      <c r="M1142" s="15" t="s">
        <v>506</v>
      </c>
      <c r="N1142" s="15" t="s">
        <v>845</v>
      </c>
      <c r="O1142" s="15" t="s">
        <v>1755</v>
      </c>
      <c r="P1142" s="5" t="s">
        <v>3574</v>
      </c>
      <c r="Q1142" s="5">
        <v>0</v>
      </c>
      <c r="R1142" s="47" t="s">
        <v>308</v>
      </c>
      <c r="S1142" s="47">
        <v>0</v>
      </c>
      <c r="T1142" s="47" t="s">
        <v>307</v>
      </c>
      <c r="U1142" s="47">
        <v>30</v>
      </c>
      <c r="V1142" s="47" t="s">
        <v>852</v>
      </c>
      <c r="W1142" s="31" t="s">
        <v>308</v>
      </c>
      <c r="X1142" s="31">
        <v>0</v>
      </c>
      <c r="Y1142" s="31" t="s">
        <v>307</v>
      </c>
      <c r="Z1142" s="31">
        <v>30</v>
      </c>
      <c r="AA1142" s="5">
        <v>1</v>
      </c>
      <c r="AC1142" s="5">
        <v>0</v>
      </c>
      <c r="AD1142" s="5">
        <v>513</v>
      </c>
      <c r="AE1142" s="14">
        <v>200006</v>
      </c>
      <c r="AF1142" s="11"/>
      <c r="AG1142" s="25">
        <v>200007</v>
      </c>
      <c r="AH1142" s="12" t="s">
        <v>3872</v>
      </c>
      <c r="AI1142" s="15" t="s">
        <v>216</v>
      </c>
      <c r="AJ1142" s="30">
        <v>0</v>
      </c>
      <c r="AK1142" s="5">
        <v>0</v>
      </c>
      <c r="AL1142" s="5">
        <v>0</v>
      </c>
      <c r="AN1142" s="5" t="s">
        <v>471</v>
      </c>
      <c r="AO1142" s="15" t="s">
        <v>1380</v>
      </c>
      <c r="AQ1142" s="5">
        <v>1</v>
      </c>
      <c r="AW1142" s="5">
        <v>20110</v>
      </c>
      <c r="BB1142" s="26" t="s">
        <v>2758</v>
      </c>
      <c r="BC1142" s="26"/>
    </row>
    <row r="1143" spans="1:55" thickTop="1" thickBot="1" x14ac:dyDescent="0.25">
      <c r="A1143" s="5">
        <v>1138</v>
      </c>
      <c r="B1143" s="5">
        <v>72113</v>
      </c>
      <c r="C1143" s="5" t="s">
        <v>70</v>
      </c>
      <c r="D1143" s="63">
        <v>20000013</v>
      </c>
      <c r="E1143" s="63">
        <v>10000013</v>
      </c>
      <c r="F1143" s="5">
        <v>13</v>
      </c>
      <c r="G1143" s="5">
        <v>3000721</v>
      </c>
      <c r="H1143" s="5">
        <v>3100721</v>
      </c>
      <c r="I1143" s="5" t="s">
        <v>286</v>
      </c>
      <c r="J1143" s="12">
        <v>0</v>
      </c>
      <c r="K1143" s="30">
        <v>10000</v>
      </c>
      <c r="L1143" s="30"/>
      <c r="M1143" s="15" t="s">
        <v>506</v>
      </c>
      <c r="N1143" s="15" t="s">
        <v>845</v>
      </c>
      <c r="O1143" s="15" t="s">
        <v>1755</v>
      </c>
      <c r="P1143" s="5" t="s">
        <v>3575</v>
      </c>
      <c r="Q1143" s="5">
        <v>0</v>
      </c>
      <c r="R1143" s="47" t="s">
        <v>308</v>
      </c>
      <c r="S1143" s="47">
        <v>0</v>
      </c>
      <c r="T1143" s="47" t="s">
        <v>307</v>
      </c>
      <c r="U1143" s="47">
        <v>30</v>
      </c>
      <c r="V1143" s="47" t="s">
        <v>852</v>
      </c>
      <c r="W1143" s="31" t="s">
        <v>308</v>
      </c>
      <c r="X1143" s="31">
        <v>0</v>
      </c>
      <c r="Y1143" s="31" t="s">
        <v>307</v>
      </c>
      <c r="Z1143" s="31">
        <v>30</v>
      </c>
      <c r="AA1143" s="5">
        <v>1</v>
      </c>
      <c r="AC1143" s="5">
        <v>0</v>
      </c>
      <c r="AD1143" s="5">
        <v>513</v>
      </c>
      <c r="AE1143" s="14">
        <v>200006</v>
      </c>
      <c r="AF1143" s="11"/>
      <c r="AG1143" s="25">
        <v>200007</v>
      </c>
      <c r="AH1143" s="12" t="s">
        <v>3872</v>
      </c>
      <c r="AI1143" s="15" t="s">
        <v>216</v>
      </c>
      <c r="AJ1143" s="30">
        <v>0</v>
      </c>
      <c r="AK1143" s="5">
        <v>0</v>
      </c>
      <c r="AL1143" s="5">
        <v>0</v>
      </c>
      <c r="AN1143" s="5" t="s">
        <v>471</v>
      </c>
      <c r="AO1143" s="15" t="s">
        <v>1380</v>
      </c>
      <c r="AQ1143" s="5">
        <v>1</v>
      </c>
      <c r="AW1143" s="5">
        <v>20110</v>
      </c>
      <c r="BB1143" s="26" t="s">
        <v>2758</v>
      </c>
      <c r="BC1143" s="26"/>
    </row>
    <row r="1144" spans="1:55" thickTop="1" thickBot="1" x14ac:dyDescent="0.25">
      <c r="A1144" s="5">
        <v>1139</v>
      </c>
      <c r="B1144" s="5">
        <v>72114</v>
      </c>
      <c r="C1144" s="5" t="s">
        <v>70</v>
      </c>
      <c r="D1144" s="63">
        <v>20000013</v>
      </c>
      <c r="E1144" s="63">
        <v>10000013</v>
      </c>
      <c r="F1144" s="5">
        <v>14</v>
      </c>
      <c r="G1144" s="5">
        <v>3000721</v>
      </c>
      <c r="H1144" s="5">
        <v>3100721</v>
      </c>
      <c r="I1144" s="5" t="s">
        <v>286</v>
      </c>
      <c r="J1144" s="12">
        <v>0</v>
      </c>
      <c r="K1144" s="30">
        <v>10000</v>
      </c>
      <c r="L1144" s="30"/>
      <c r="M1144" s="15" t="s">
        <v>506</v>
      </c>
      <c r="N1144" s="15" t="s">
        <v>845</v>
      </c>
      <c r="O1144" s="15" t="s">
        <v>1755</v>
      </c>
      <c r="P1144" s="5" t="s">
        <v>3576</v>
      </c>
      <c r="Q1144" s="5">
        <v>0</v>
      </c>
      <c r="R1144" s="47" t="s">
        <v>308</v>
      </c>
      <c r="S1144" s="47">
        <v>0</v>
      </c>
      <c r="T1144" s="47" t="s">
        <v>307</v>
      </c>
      <c r="U1144" s="47">
        <v>30</v>
      </c>
      <c r="V1144" s="47" t="s">
        <v>852</v>
      </c>
      <c r="W1144" s="31" t="s">
        <v>308</v>
      </c>
      <c r="X1144" s="31">
        <v>0</v>
      </c>
      <c r="Y1144" s="31" t="s">
        <v>307</v>
      </c>
      <c r="Z1144" s="31">
        <v>30</v>
      </c>
      <c r="AA1144" s="5">
        <v>1</v>
      </c>
      <c r="AC1144" s="5">
        <v>0</v>
      </c>
      <c r="AD1144" s="5">
        <v>513</v>
      </c>
      <c r="AE1144" s="14">
        <v>200006</v>
      </c>
      <c r="AF1144" s="11"/>
      <c r="AG1144" s="25">
        <v>200007</v>
      </c>
      <c r="AH1144" s="12" t="s">
        <v>3872</v>
      </c>
      <c r="AI1144" s="15" t="s">
        <v>216</v>
      </c>
      <c r="AJ1144" s="30">
        <v>0</v>
      </c>
      <c r="AK1144" s="5">
        <v>0</v>
      </c>
      <c r="AL1144" s="5">
        <v>0</v>
      </c>
      <c r="AN1144" s="5" t="s">
        <v>471</v>
      </c>
      <c r="AO1144" s="15" t="s">
        <v>1380</v>
      </c>
      <c r="AQ1144" s="5">
        <v>1</v>
      </c>
      <c r="AW1144" s="5">
        <v>20110</v>
      </c>
      <c r="BB1144" s="26" t="s">
        <v>2758</v>
      </c>
      <c r="BC1144" s="26"/>
    </row>
    <row r="1145" spans="1:55" thickTop="1" thickBot="1" x14ac:dyDescent="0.25">
      <c r="A1145" s="5">
        <v>1140</v>
      </c>
      <c r="B1145" s="5">
        <v>72115</v>
      </c>
      <c r="C1145" s="5" t="s">
        <v>70</v>
      </c>
      <c r="D1145" s="63">
        <v>20000013</v>
      </c>
      <c r="E1145" s="63">
        <v>10000013</v>
      </c>
      <c r="F1145" s="5">
        <v>15</v>
      </c>
      <c r="G1145" s="5">
        <v>3000721</v>
      </c>
      <c r="H1145" s="5">
        <v>3100721</v>
      </c>
      <c r="I1145" s="5" t="s">
        <v>286</v>
      </c>
      <c r="J1145" s="12">
        <v>0</v>
      </c>
      <c r="K1145" s="30">
        <v>10000</v>
      </c>
      <c r="L1145" s="30"/>
      <c r="M1145" s="15" t="s">
        <v>506</v>
      </c>
      <c r="N1145" s="15" t="s">
        <v>845</v>
      </c>
      <c r="O1145" s="15" t="s">
        <v>1755</v>
      </c>
      <c r="P1145" s="5" t="s">
        <v>3577</v>
      </c>
      <c r="Q1145" s="5">
        <v>0</v>
      </c>
      <c r="R1145" s="47" t="s">
        <v>308</v>
      </c>
      <c r="S1145" s="47">
        <v>0</v>
      </c>
      <c r="T1145" s="47" t="s">
        <v>307</v>
      </c>
      <c r="U1145" s="47">
        <v>30</v>
      </c>
      <c r="V1145" s="47" t="s">
        <v>852</v>
      </c>
      <c r="W1145" s="31" t="s">
        <v>308</v>
      </c>
      <c r="X1145" s="31">
        <v>0</v>
      </c>
      <c r="Y1145" s="31" t="s">
        <v>307</v>
      </c>
      <c r="Z1145" s="31">
        <v>30</v>
      </c>
      <c r="AA1145" s="5">
        <v>1</v>
      </c>
      <c r="AC1145" s="5">
        <v>0</v>
      </c>
      <c r="AD1145" s="5">
        <v>513</v>
      </c>
      <c r="AE1145" s="14">
        <v>200006</v>
      </c>
      <c r="AF1145" s="11"/>
      <c r="AG1145" s="25">
        <v>200007</v>
      </c>
      <c r="AH1145" s="12" t="s">
        <v>3872</v>
      </c>
      <c r="AI1145" s="15" t="s">
        <v>216</v>
      </c>
      <c r="AJ1145" s="30">
        <v>0</v>
      </c>
      <c r="AK1145" s="5">
        <v>0</v>
      </c>
      <c r="AL1145" s="5">
        <v>0</v>
      </c>
      <c r="AN1145" s="5" t="s">
        <v>471</v>
      </c>
      <c r="AO1145" s="15" t="s">
        <v>1380</v>
      </c>
      <c r="AQ1145" s="5">
        <v>1</v>
      </c>
      <c r="AW1145" s="5">
        <v>20110</v>
      </c>
      <c r="BB1145" s="26" t="s">
        <v>2758</v>
      </c>
      <c r="BC1145" s="26"/>
    </row>
    <row r="1146" spans="1:55" thickTop="1" thickBot="1" x14ac:dyDescent="0.25">
      <c r="A1146" s="5">
        <v>1141</v>
      </c>
      <c r="B1146" s="5">
        <v>72116</v>
      </c>
      <c r="C1146" s="5" t="s">
        <v>70</v>
      </c>
      <c r="D1146" s="63">
        <v>20000013</v>
      </c>
      <c r="E1146" s="63">
        <v>10000013</v>
      </c>
      <c r="F1146" s="5">
        <v>16</v>
      </c>
      <c r="G1146" s="5">
        <v>3000721</v>
      </c>
      <c r="H1146" s="5">
        <v>3100721</v>
      </c>
      <c r="I1146" s="5" t="s">
        <v>286</v>
      </c>
      <c r="J1146" s="12">
        <v>0</v>
      </c>
      <c r="K1146" s="30">
        <v>10000</v>
      </c>
      <c r="L1146" s="30"/>
      <c r="M1146" s="15" t="s">
        <v>506</v>
      </c>
      <c r="N1146" s="15" t="s">
        <v>845</v>
      </c>
      <c r="O1146" s="15" t="s">
        <v>1755</v>
      </c>
      <c r="P1146" s="5" t="s">
        <v>3578</v>
      </c>
      <c r="Q1146" s="5">
        <v>0</v>
      </c>
      <c r="R1146" s="47" t="s">
        <v>308</v>
      </c>
      <c r="S1146" s="47">
        <v>0</v>
      </c>
      <c r="T1146" s="47" t="s">
        <v>307</v>
      </c>
      <c r="U1146" s="47">
        <v>30</v>
      </c>
      <c r="V1146" s="47" t="s">
        <v>852</v>
      </c>
      <c r="W1146" s="31" t="s">
        <v>308</v>
      </c>
      <c r="X1146" s="31">
        <v>0</v>
      </c>
      <c r="Y1146" s="31" t="s">
        <v>307</v>
      </c>
      <c r="Z1146" s="31">
        <v>30</v>
      </c>
      <c r="AA1146" s="5">
        <v>1</v>
      </c>
      <c r="AC1146" s="5">
        <v>0</v>
      </c>
      <c r="AD1146" s="5">
        <v>513</v>
      </c>
      <c r="AE1146" s="14">
        <v>200006</v>
      </c>
      <c r="AF1146" s="11"/>
      <c r="AG1146" s="25">
        <v>200007</v>
      </c>
      <c r="AH1146" s="12" t="s">
        <v>3872</v>
      </c>
      <c r="AI1146" s="15" t="s">
        <v>216</v>
      </c>
      <c r="AJ1146" s="30">
        <v>0</v>
      </c>
      <c r="AK1146" s="5">
        <v>0</v>
      </c>
      <c r="AL1146" s="5">
        <v>0</v>
      </c>
      <c r="AN1146" s="5" t="s">
        <v>471</v>
      </c>
      <c r="AO1146" s="15" t="s">
        <v>1380</v>
      </c>
      <c r="AQ1146" s="5">
        <v>1</v>
      </c>
      <c r="AW1146" s="5">
        <v>20110</v>
      </c>
      <c r="BB1146" s="26" t="s">
        <v>2758</v>
      </c>
      <c r="BC1146" s="26"/>
    </row>
    <row r="1147" spans="1:55" thickTop="1" thickBot="1" x14ac:dyDescent="0.25">
      <c r="A1147" s="5">
        <v>1142</v>
      </c>
      <c r="B1147" s="5">
        <v>72117</v>
      </c>
      <c r="C1147" s="5" t="s">
        <v>70</v>
      </c>
      <c r="D1147" s="63">
        <v>20000013</v>
      </c>
      <c r="E1147" s="63">
        <v>10000013</v>
      </c>
      <c r="F1147" s="5">
        <v>17</v>
      </c>
      <c r="G1147" s="5">
        <v>3000721</v>
      </c>
      <c r="H1147" s="5">
        <v>3100721</v>
      </c>
      <c r="I1147" s="5" t="s">
        <v>286</v>
      </c>
      <c r="J1147" s="12">
        <v>0</v>
      </c>
      <c r="K1147" s="30">
        <v>10000</v>
      </c>
      <c r="L1147" s="30"/>
      <c r="M1147" s="15" t="s">
        <v>506</v>
      </c>
      <c r="N1147" s="15" t="s">
        <v>845</v>
      </c>
      <c r="O1147" s="15" t="s">
        <v>1755</v>
      </c>
      <c r="P1147" s="5" t="s">
        <v>3579</v>
      </c>
      <c r="Q1147" s="5">
        <v>0</v>
      </c>
      <c r="R1147" s="47" t="s">
        <v>308</v>
      </c>
      <c r="S1147" s="47">
        <v>0</v>
      </c>
      <c r="T1147" s="47" t="s">
        <v>307</v>
      </c>
      <c r="U1147" s="47">
        <v>30</v>
      </c>
      <c r="V1147" s="47" t="s">
        <v>852</v>
      </c>
      <c r="W1147" s="31" t="s">
        <v>308</v>
      </c>
      <c r="X1147" s="31">
        <v>0</v>
      </c>
      <c r="Y1147" s="31" t="s">
        <v>307</v>
      </c>
      <c r="Z1147" s="31">
        <v>30</v>
      </c>
      <c r="AA1147" s="5">
        <v>1</v>
      </c>
      <c r="AC1147" s="5">
        <v>0</v>
      </c>
      <c r="AD1147" s="5">
        <v>513</v>
      </c>
      <c r="AE1147" s="14">
        <v>200006</v>
      </c>
      <c r="AF1147" s="11"/>
      <c r="AG1147" s="25">
        <v>200007</v>
      </c>
      <c r="AH1147" s="12" t="s">
        <v>3872</v>
      </c>
      <c r="AI1147" s="15" t="s">
        <v>216</v>
      </c>
      <c r="AJ1147" s="30">
        <v>0</v>
      </c>
      <c r="AK1147" s="5">
        <v>0</v>
      </c>
      <c r="AL1147" s="5">
        <v>0</v>
      </c>
      <c r="AN1147" s="5" t="s">
        <v>471</v>
      </c>
      <c r="AO1147" s="15" t="s">
        <v>1380</v>
      </c>
      <c r="AQ1147" s="5">
        <v>1</v>
      </c>
      <c r="AW1147" s="5">
        <v>20110</v>
      </c>
      <c r="BB1147" s="26" t="s">
        <v>2758</v>
      </c>
      <c r="BC1147" s="26"/>
    </row>
    <row r="1148" spans="1:55" thickTop="1" thickBot="1" x14ac:dyDescent="0.25">
      <c r="A1148" s="5">
        <v>1143</v>
      </c>
      <c r="B1148" s="5">
        <v>72118</v>
      </c>
      <c r="C1148" s="5" t="s">
        <v>70</v>
      </c>
      <c r="D1148" s="63">
        <v>20000013</v>
      </c>
      <c r="E1148" s="63">
        <v>10000013</v>
      </c>
      <c r="F1148" s="5">
        <v>18</v>
      </c>
      <c r="G1148" s="5">
        <v>3000721</v>
      </c>
      <c r="H1148" s="5">
        <v>3100721</v>
      </c>
      <c r="I1148" s="5" t="s">
        <v>286</v>
      </c>
      <c r="J1148" s="12">
        <v>0</v>
      </c>
      <c r="K1148" s="30">
        <v>10000</v>
      </c>
      <c r="L1148" s="30"/>
      <c r="M1148" s="15" t="s">
        <v>506</v>
      </c>
      <c r="N1148" s="15" t="s">
        <v>845</v>
      </c>
      <c r="O1148" s="15" t="s">
        <v>1755</v>
      </c>
      <c r="P1148" s="5" t="s">
        <v>3580</v>
      </c>
      <c r="Q1148" s="5">
        <v>0</v>
      </c>
      <c r="R1148" s="47" t="s">
        <v>308</v>
      </c>
      <c r="S1148" s="47">
        <v>0</v>
      </c>
      <c r="T1148" s="47" t="s">
        <v>307</v>
      </c>
      <c r="U1148" s="47">
        <v>30</v>
      </c>
      <c r="V1148" s="47" t="s">
        <v>852</v>
      </c>
      <c r="W1148" s="31" t="s">
        <v>308</v>
      </c>
      <c r="X1148" s="31">
        <v>0</v>
      </c>
      <c r="Y1148" s="31" t="s">
        <v>307</v>
      </c>
      <c r="Z1148" s="31">
        <v>30</v>
      </c>
      <c r="AA1148" s="5">
        <v>1</v>
      </c>
      <c r="AC1148" s="5">
        <v>0</v>
      </c>
      <c r="AD1148" s="5">
        <v>513</v>
      </c>
      <c r="AE1148" s="14">
        <v>200006</v>
      </c>
      <c r="AF1148" s="11"/>
      <c r="AG1148" s="25">
        <v>200007</v>
      </c>
      <c r="AH1148" s="12" t="s">
        <v>3872</v>
      </c>
      <c r="AI1148" s="15" t="s">
        <v>216</v>
      </c>
      <c r="AJ1148" s="30">
        <v>0</v>
      </c>
      <c r="AK1148" s="5">
        <v>0</v>
      </c>
      <c r="AL1148" s="5">
        <v>0</v>
      </c>
      <c r="AN1148" s="5" t="s">
        <v>471</v>
      </c>
      <c r="AO1148" s="15" t="s">
        <v>1380</v>
      </c>
      <c r="AQ1148" s="5">
        <v>1</v>
      </c>
      <c r="AW1148" s="5">
        <v>20110</v>
      </c>
      <c r="BB1148" s="26" t="s">
        <v>2758</v>
      </c>
      <c r="BC1148" s="26"/>
    </row>
    <row r="1149" spans="1:55" thickTop="1" thickBot="1" x14ac:dyDescent="0.25">
      <c r="A1149" s="5">
        <v>1144</v>
      </c>
      <c r="B1149" s="5">
        <v>72119</v>
      </c>
      <c r="C1149" s="5" t="s">
        <v>70</v>
      </c>
      <c r="D1149" s="63">
        <v>20000013</v>
      </c>
      <c r="E1149" s="63">
        <v>10000013</v>
      </c>
      <c r="F1149" s="5">
        <v>19</v>
      </c>
      <c r="G1149" s="5">
        <v>3000721</v>
      </c>
      <c r="H1149" s="5">
        <v>3100721</v>
      </c>
      <c r="I1149" s="5" t="s">
        <v>286</v>
      </c>
      <c r="J1149" s="12">
        <v>0</v>
      </c>
      <c r="K1149" s="30">
        <v>10000</v>
      </c>
      <c r="L1149" s="30"/>
      <c r="M1149" s="15" t="s">
        <v>506</v>
      </c>
      <c r="N1149" s="15" t="s">
        <v>845</v>
      </c>
      <c r="O1149" s="15" t="s">
        <v>1755</v>
      </c>
      <c r="P1149" s="5" t="s">
        <v>3581</v>
      </c>
      <c r="Q1149" s="5">
        <v>0</v>
      </c>
      <c r="R1149" s="47" t="s">
        <v>308</v>
      </c>
      <c r="S1149" s="47">
        <v>0</v>
      </c>
      <c r="T1149" s="47" t="s">
        <v>307</v>
      </c>
      <c r="U1149" s="47">
        <v>30</v>
      </c>
      <c r="V1149" s="47" t="s">
        <v>852</v>
      </c>
      <c r="W1149" s="31" t="s">
        <v>308</v>
      </c>
      <c r="X1149" s="31">
        <v>0</v>
      </c>
      <c r="Y1149" s="31" t="s">
        <v>307</v>
      </c>
      <c r="Z1149" s="31">
        <v>30</v>
      </c>
      <c r="AA1149" s="5">
        <v>1</v>
      </c>
      <c r="AC1149" s="5">
        <v>0</v>
      </c>
      <c r="AD1149" s="5">
        <v>513</v>
      </c>
      <c r="AE1149" s="14">
        <v>200006</v>
      </c>
      <c r="AF1149" s="11"/>
      <c r="AG1149" s="25">
        <v>200007</v>
      </c>
      <c r="AH1149" s="12" t="s">
        <v>3872</v>
      </c>
      <c r="AI1149" s="15" t="s">
        <v>216</v>
      </c>
      <c r="AJ1149" s="30">
        <v>0</v>
      </c>
      <c r="AK1149" s="5">
        <v>0</v>
      </c>
      <c r="AL1149" s="5">
        <v>0</v>
      </c>
      <c r="AN1149" s="5" t="s">
        <v>471</v>
      </c>
      <c r="AO1149" s="15" t="s">
        <v>1380</v>
      </c>
      <c r="AQ1149" s="5">
        <v>1</v>
      </c>
      <c r="AW1149" s="5">
        <v>20110</v>
      </c>
      <c r="BB1149" s="26" t="s">
        <v>2758</v>
      </c>
      <c r="BC1149" s="26"/>
    </row>
    <row r="1150" spans="1:55" thickTop="1" thickBot="1" x14ac:dyDescent="0.25">
      <c r="A1150" s="5">
        <v>1145</v>
      </c>
      <c r="B1150" s="5">
        <v>72120</v>
      </c>
      <c r="C1150" s="5" t="s">
        <v>70</v>
      </c>
      <c r="D1150" s="63">
        <v>20000013</v>
      </c>
      <c r="E1150" s="63">
        <v>10000013</v>
      </c>
      <c r="F1150" s="5">
        <v>20</v>
      </c>
      <c r="G1150" s="5">
        <v>3000721</v>
      </c>
      <c r="H1150" s="5">
        <v>3100721</v>
      </c>
      <c r="I1150" s="5" t="s">
        <v>286</v>
      </c>
      <c r="J1150" s="12">
        <v>0</v>
      </c>
      <c r="K1150" s="30">
        <v>10000</v>
      </c>
      <c r="L1150" s="30"/>
      <c r="M1150" s="15" t="s">
        <v>506</v>
      </c>
      <c r="N1150" s="15" t="s">
        <v>845</v>
      </c>
      <c r="O1150" s="15" t="s">
        <v>1755</v>
      </c>
      <c r="P1150" s="5" t="s">
        <v>3582</v>
      </c>
      <c r="Q1150" s="5">
        <v>0</v>
      </c>
      <c r="R1150" s="47" t="s">
        <v>308</v>
      </c>
      <c r="S1150" s="47">
        <v>0</v>
      </c>
      <c r="T1150" s="47" t="s">
        <v>307</v>
      </c>
      <c r="U1150" s="47">
        <v>30</v>
      </c>
      <c r="V1150" s="47" t="s">
        <v>852</v>
      </c>
      <c r="W1150" s="31" t="s">
        <v>308</v>
      </c>
      <c r="X1150" s="31">
        <v>0</v>
      </c>
      <c r="Y1150" s="31" t="s">
        <v>307</v>
      </c>
      <c r="Z1150" s="31">
        <v>30</v>
      </c>
      <c r="AA1150" s="5">
        <v>1</v>
      </c>
      <c r="AC1150" s="5">
        <v>0</v>
      </c>
      <c r="AD1150" s="5">
        <v>513</v>
      </c>
      <c r="AE1150" s="14">
        <v>200006</v>
      </c>
      <c r="AF1150" s="11"/>
      <c r="AG1150" s="25">
        <v>200007</v>
      </c>
      <c r="AH1150" s="12" t="s">
        <v>3872</v>
      </c>
      <c r="AI1150" s="15" t="s">
        <v>216</v>
      </c>
      <c r="AJ1150" s="30">
        <v>0</v>
      </c>
      <c r="AK1150" s="5">
        <v>0</v>
      </c>
      <c r="AL1150" s="5">
        <v>0</v>
      </c>
      <c r="AN1150" s="5" t="s">
        <v>471</v>
      </c>
      <c r="AO1150" s="15" t="s">
        <v>1380</v>
      </c>
      <c r="AQ1150" s="5">
        <v>1</v>
      </c>
      <c r="AW1150" s="5">
        <v>20110</v>
      </c>
      <c r="BB1150" s="26" t="s">
        <v>2758</v>
      </c>
      <c r="BC1150" s="26"/>
    </row>
    <row r="1151" spans="1:55" thickTop="1" thickBot="1" x14ac:dyDescent="0.25">
      <c r="A1151" s="5">
        <v>1146</v>
      </c>
      <c r="B1151" s="5">
        <v>72121</v>
      </c>
      <c r="C1151" s="5" t="s">
        <v>70</v>
      </c>
      <c r="D1151" s="63">
        <v>20000013</v>
      </c>
      <c r="E1151" s="63">
        <v>10000013</v>
      </c>
      <c r="F1151" s="5">
        <v>21</v>
      </c>
      <c r="G1151" s="5">
        <v>3000721</v>
      </c>
      <c r="H1151" s="5">
        <v>3100721</v>
      </c>
      <c r="I1151" s="5" t="s">
        <v>286</v>
      </c>
      <c r="J1151" s="12">
        <v>0</v>
      </c>
      <c r="K1151" s="30">
        <v>10000</v>
      </c>
      <c r="L1151" s="30"/>
      <c r="M1151" s="15" t="s">
        <v>506</v>
      </c>
      <c r="N1151" s="15" t="s">
        <v>845</v>
      </c>
      <c r="O1151" s="15" t="s">
        <v>1755</v>
      </c>
      <c r="P1151" s="5" t="s">
        <v>3583</v>
      </c>
      <c r="Q1151" s="5">
        <v>0</v>
      </c>
      <c r="R1151" s="47" t="s">
        <v>308</v>
      </c>
      <c r="S1151" s="47">
        <v>0</v>
      </c>
      <c r="T1151" s="47" t="s">
        <v>307</v>
      </c>
      <c r="U1151" s="47">
        <v>30</v>
      </c>
      <c r="V1151" s="47" t="s">
        <v>852</v>
      </c>
      <c r="W1151" s="31" t="s">
        <v>308</v>
      </c>
      <c r="X1151" s="31">
        <v>0</v>
      </c>
      <c r="Y1151" s="31" t="s">
        <v>307</v>
      </c>
      <c r="Z1151" s="31">
        <v>30</v>
      </c>
      <c r="AA1151" s="5">
        <v>1</v>
      </c>
      <c r="AC1151" s="5">
        <v>0</v>
      </c>
      <c r="AD1151" s="5">
        <v>513</v>
      </c>
      <c r="AE1151" s="14">
        <v>200006</v>
      </c>
      <c r="AF1151" s="11"/>
      <c r="AG1151" s="25">
        <v>200007</v>
      </c>
      <c r="AH1151" s="12" t="s">
        <v>3872</v>
      </c>
      <c r="AI1151" s="15" t="s">
        <v>216</v>
      </c>
      <c r="AJ1151" s="30">
        <v>0</v>
      </c>
      <c r="AK1151" s="5">
        <v>0</v>
      </c>
      <c r="AL1151" s="5">
        <v>0</v>
      </c>
      <c r="AN1151" s="5" t="s">
        <v>471</v>
      </c>
      <c r="AO1151" s="15" t="s">
        <v>1380</v>
      </c>
      <c r="AQ1151" s="5">
        <v>1</v>
      </c>
      <c r="AW1151" s="5">
        <v>20110</v>
      </c>
      <c r="BB1151" s="26" t="s">
        <v>2758</v>
      </c>
      <c r="BC1151" s="26"/>
    </row>
    <row r="1152" spans="1:55" thickTop="1" thickBot="1" x14ac:dyDescent="0.25">
      <c r="A1152" s="5">
        <v>1147</v>
      </c>
      <c r="B1152" s="5">
        <v>72122</v>
      </c>
      <c r="C1152" s="5" t="s">
        <v>70</v>
      </c>
      <c r="D1152" s="63">
        <v>20000013</v>
      </c>
      <c r="E1152" s="63">
        <v>10000013</v>
      </c>
      <c r="F1152" s="5">
        <v>22</v>
      </c>
      <c r="G1152" s="5">
        <v>3000721</v>
      </c>
      <c r="H1152" s="5">
        <v>3100721</v>
      </c>
      <c r="I1152" s="5" t="s">
        <v>286</v>
      </c>
      <c r="J1152" s="12">
        <v>0</v>
      </c>
      <c r="K1152" s="30">
        <v>10000</v>
      </c>
      <c r="L1152" s="30"/>
      <c r="M1152" s="15" t="s">
        <v>506</v>
      </c>
      <c r="N1152" s="15" t="s">
        <v>845</v>
      </c>
      <c r="O1152" s="15" t="s">
        <v>1755</v>
      </c>
      <c r="P1152" s="5" t="s">
        <v>3584</v>
      </c>
      <c r="Q1152" s="5">
        <v>0</v>
      </c>
      <c r="R1152" s="47" t="s">
        <v>308</v>
      </c>
      <c r="S1152" s="47">
        <v>0</v>
      </c>
      <c r="T1152" s="47" t="s">
        <v>307</v>
      </c>
      <c r="U1152" s="47">
        <v>30</v>
      </c>
      <c r="V1152" s="47" t="s">
        <v>852</v>
      </c>
      <c r="W1152" s="31" t="s">
        <v>308</v>
      </c>
      <c r="X1152" s="31">
        <v>0</v>
      </c>
      <c r="Y1152" s="31" t="s">
        <v>307</v>
      </c>
      <c r="Z1152" s="31">
        <v>30</v>
      </c>
      <c r="AA1152" s="5">
        <v>1</v>
      </c>
      <c r="AC1152" s="5">
        <v>0</v>
      </c>
      <c r="AD1152" s="5">
        <v>513</v>
      </c>
      <c r="AE1152" s="14">
        <v>200006</v>
      </c>
      <c r="AF1152" s="11"/>
      <c r="AG1152" s="25">
        <v>200007</v>
      </c>
      <c r="AH1152" s="12" t="s">
        <v>3872</v>
      </c>
      <c r="AI1152" s="15" t="s">
        <v>216</v>
      </c>
      <c r="AJ1152" s="30">
        <v>0</v>
      </c>
      <c r="AK1152" s="5">
        <v>0</v>
      </c>
      <c r="AL1152" s="5">
        <v>0</v>
      </c>
      <c r="AN1152" s="5" t="s">
        <v>471</v>
      </c>
      <c r="AO1152" s="15" t="s">
        <v>1380</v>
      </c>
      <c r="AQ1152" s="5">
        <v>1</v>
      </c>
      <c r="AW1152" s="5">
        <v>20110</v>
      </c>
      <c r="BB1152" s="26" t="s">
        <v>2758</v>
      </c>
      <c r="BC1152" s="26"/>
    </row>
    <row r="1153" spans="1:55" thickTop="1" thickBot="1" x14ac:dyDescent="0.25">
      <c r="A1153" s="5">
        <v>1148</v>
      </c>
      <c r="B1153" s="5">
        <v>72123</v>
      </c>
      <c r="C1153" s="5" t="s">
        <v>70</v>
      </c>
      <c r="D1153" s="63">
        <v>20000013</v>
      </c>
      <c r="E1153" s="63">
        <v>10000013</v>
      </c>
      <c r="F1153" s="5">
        <v>23</v>
      </c>
      <c r="G1153" s="5">
        <v>3000721</v>
      </c>
      <c r="H1153" s="5">
        <v>3100721</v>
      </c>
      <c r="I1153" s="5" t="s">
        <v>286</v>
      </c>
      <c r="J1153" s="12">
        <v>0</v>
      </c>
      <c r="K1153" s="30">
        <v>10000</v>
      </c>
      <c r="L1153" s="30"/>
      <c r="M1153" s="15" t="s">
        <v>506</v>
      </c>
      <c r="N1153" s="15" t="s">
        <v>845</v>
      </c>
      <c r="O1153" s="15" t="s">
        <v>1755</v>
      </c>
      <c r="P1153" s="5" t="s">
        <v>3585</v>
      </c>
      <c r="Q1153" s="5">
        <v>0</v>
      </c>
      <c r="R1153" s="47" t="s">
        <v>308</v>
      </c>
      <c r="S1153" s="47">
        <v>0</v>
      </c>
      <c r="T1153" s="47" t="s">
        <v>307</v>
      </c>
      <c r="U1153" s="47">
        <v>30</v>
      </c>
      <c r="V1153" s="47" t="s">
        <v>852</v>
      </c>
      <c r="W1153" s="31" t="s">
        <v>308</v>
      </c>
      <c r="X1153" s="31">
        <v>0</v>
      </c>
      <c r="Y1153" s="31" t="s">
        <v>307</v>
      </c>
      <c r="Z1153" s="31">
        <v>30</v>
      </c>
      <c r="AA1153" s="5">
        <v>1</v>
      </c>
      <c r="AC1153" s="5">
        <v>0</v>
      </c>
      <c r="AD1153" s="5">
        <v>513</v>
      </c>
      <c r="AE1153" s="14">
        <v>200006</v>
      </c>
      <c r="AF1153" s="11"/>
      <c r="AG1153" s="25">
        <v>200007</v>
      </c>
      <c r="AH1153" s="12" t="s">
        <v>3872</v>
      </c>
      <c r="AI1153" s="15" t="s">
        <v>216</v>
      </c>
      <c r="AJ1153" s="30">
        <v>0</v>
      </c>
      <c r="AK1153" s="5">
        <v>0</v>
      </c>
      <c r="AL1153" s="5">
        <v>0</v>
      </c>
      <c r="AN1153" s="5" t="s">
        <v>471</v>
      </c>
      <c r="AO1153" s="15" t="s">
        <v>1380</v>
      </c>
      <c r="AQ1153" s="5">
        <v>1</v>
      </c>
      <c r="AW1153" s="5">
        <v>20110</v>
      </c>
      <c r="BB1153" s="26" t="s">
        <v>2758</v>
      </c>
      <c r="BC1153" s="26"/>
    </row>
    <row r="1154" spans="1:55" thickTop="1" thickBot="1" x14ac:dyDescent="0.25">
      <c r="A1154" s="5">
        <v>1149</v>
      </c>
      <c r="B1154" s="5">
        <v>72124</v>
      </c>
      <c r="C1154" s="5" t="s">
        <v>70</v>
      </c>
      <c r="D1154" s="63">
        <v>20000013</v>
      </c>
      <c r="E1154" s="63">
        <v>10000013</v>
      </c>
      <c r="F1154" s="5">
        <v>24</v>
      </c>
      <c r="G1154" s="5">
        <v>3000721</v>
      </c>
      <c r="H1154" s="5">
        <v>3100721</v>
      </c>
      <c r="I1154" s="5" t="s">
        <v>286</v>
      </c>
      <c r="J1154" s="12">
        <v>0</v>
      </c>
      <c r="K1154" s="30">
        <v>10000</v>
      </c>
      <c r="L1154" s="30"/>
      <c r="M1154" s="15" t="s">
        <v>506</v>
      </c>
      <c r="N1154" s="15" t="s">
        <v>845</v>
      </c>
      <c r="O1154" s="15" t="s">
        <v>1755</v>
      </c>
      <c r="P1154" s="5" t="s">
        <v>3586</v>
      </c>
      <c r="Q1154" s="5">
        <v>0</v>
      </c>
      <c r="R1154" s="47" t="s">
        <v>308</v>
      </c>
      <c r="S1154" s="47">
        <v>0</v>
      </c>
      <c r="T1154" s="47" t="s">
        <v>307</v>
      </c>
      <c r="U1154" s="47">
        <v>30</v>
      </c>
      <c r="V1154" s="47" t="s">
        <v>852</v>
      </c>
      <c r="W1154" s="31" t="s">
        <v>308</v>
      </c>
      <c r="X1154" s="31">
        <v>0</v>
      </c>
      <c r="Y1154" s="31" t="s">
        <v>307</v>
      </c>
      <c r="Z1154" s="31">
        <v>30</v>
      </c>
      <c r="AA1154" s="5">
        <v>1</v>
      </c>
      <c r="AC1154" s="5">
        <v>0</v>
      </c>
      <c r="AD1154" s="5">
        <v>513</v>
      </c>
      <c r="AE1154" s="14">
        <v>200006</v>
      </c>
      <c r="AF1154" s="11"/>
      <c r="AG1154" s="25">
        <v>200007</v>
      </c>
      <c r="AH1154" s="12" t="s">
        <v>3872</v>
      </c>
      <c r="AI1154" s="15" t="s">
        <v>216</v>
      </c>
      <c r="AJ1154" s="30">
        <v>0</v>
      </c>
      <c r="AK1154" s="5">
        <v>0</v>
      </c>
      <c r="AL1154" s="5">
        <v>0</v>
      </c>
      <c r="AN1154" s="5" t="s">
        <v>471</v>
      </c>
      <c r="AO1154" s="15" t="s">
        <v>1380</v>
      </c>
      <c r="AQ1154" s="5">
        <v>1</v>
      </c>
      <c r="AW1154" s="5">
        <v>20110</v>
      </c>
      <c r="BB1154" s="26" t="s">
        <v>2758</v>
      </c>
      <c r="BC1154" s="26"/>
    </row>
    <row r="1155" spans="1:55" thickTop="1" thickBot="1" x14ac:dyDescent="0.25">
      <c r="A1155" s="5">
        <v>1150</v>
      </c>
      <c r="B1155" s="5">
        <v>72125</v>
      </c>
      <c r="C1155" s="5" t="s">
        <v>70</v>
      </c>
      <c r="D1155" s="63">
        <v>20000013</v>
      </c>
      <c r="E1155" s="63">
        <v>10000013</v>
      </c>
      <c r="F1155" s="5">
        <v>25</v>
      </c>
      <c r="G1155" s="5">
        <v>3000721</v>
      </c>
      <c r="H1155" s="5">
        <v>3100721</v>
      </c>
      <c r="I1155" s="5" t="s">
        <v>286</v>
      </c>
      <c r="J1155" s="12">
        <v>0</v>
      </c>
      <c r="K1155" s="30">
        <v>10000</v>
      </c>
      <c r="L1155" s="30"/>
      <c r="M1155" s="15" t="s">
        <v>506</v>
      </c>
      <c r="N1155" s="15" t="s">
        <v>845</v>
      </c>
      <c r="O1155" s="15" t="s">
        <v>1755</v>
      </c>
      <c r="P1155" s="5" t="s">
        <v>3587</v>
      </c>
      <c r="Q1155" s="5">
        <v>0</v>
      </c>
      <c r="R1155" s="47" t="s">
        <v>308</v>
      </c>
      <c r="S1155" s="47">
        <v>0</v>
      </c>
      <c r="T1155" s="47" t="s">
        <v>307</v>
      </c>
      <c r="U1155" s="47">
        <v>30</v>
      </c>
      <c r="V1155" s="47" t="s">
        <v>852</v>
      </c>
      <c r="W1155" s="31" t="s">
        <v>308</v>
      </c>
      <c r="X1155" s="31">
        <v>0</v>
      </c>
      <c r="Y1155" s="31" t="s">
        <v>307</v>
      </c>
      <c r="Z1155" s="31">
        <v>30</v>
      </c>
      <c r="AA1155" s="5">
        <v>1</v>
      </c>
      <c r="AC1155" s="5">
        <v>0</v>
      </c>
      <c r="AD1155" s="5">
        <v>513</v>
      </c>
      <c r="AE1155" s="14">
        <v>200006</v>
      </c>
      <c r="AF1155" s="11"/>
      <c r="AG1155" s="25">
        <v>200007</v>
      </c>
      <c r="AH1155" s="12" t="s">
        <v>3872</v>
      </c>
      <c r="AI1155" s="15" t="s">
        <v>216</v>
      </c>
      <c r="AJ1155" s="30">
        <v>0</v>
      </c>
      <c r="AK1155" s="5">
        <v>0</v>
      </c>
      <c r="AL1155" s="5">
        <v>0</v>
      </c>
      <c r="AN1155" s="5" t="s">
        <v>471</v>
      </c>
      <c r="AO1155" s="15" t="s">
        <v>1380</v>
      </c>
      <c r="AQ1155" s="5">
        <v>1</v>
      </c>
      <c r="AW1155" s="5">
        <v>20110</v>
      </c>
      <c r="BB1155" s="26" t="s">
        <v>2758</v>
      </c>
      <c r="BC1155" s="26"/>
    </row>
    <row r="1156" spans="1:55" thickTop="1" thickBot="1" x14ac:dyDescent="0.25">
      <c r="A1156" s="5">
        <v>1151</v>
      </c>
      <c r="B1156" s="5">
        <v>72201</v>
      </c>
      <c r="C1156" s="5" t="s">
        <v>71</v>
      </c>
      <c r="D1156" s="63">
        <v>20000023</v>
      </c>
      <c r="E1156" s="63">
        <v>10000023</v>
      </c>
      <c r="F1156" s="5">
        <v>1</v>
      </c>
      <c r="G1156" s="5">
        <v>3000722</v>
      </c>
      <c r="H1156" s="5">
        <v>3100722</v>
      </c>
      <c r="I1156" s="5" t="s">
        <v>287</v>
      </c>
      <c r="J1156" s="12">
        <v>0</v>
      </c>
      <c r="K1156" s="30">
        <v>10000</v>
      </c>
      <c r="L1156" s="30"/>
      <c r="M1156" s="15" t="s">
        <v>506</v>
      </c>
      <c r="N1156" s="15" t="s">
        <v>845</v>
      </c>
      <c r="O1156" s="15" t="s">
        <v>1755</v>
      </c>
      <c r="P1156" s="5" t="s">
        <v>1514</v>
      </c>
      <c r="Q1156" s="5">
        <v>0</v>
      </c>
      <c r="R1156" s="47" t="s">
        <v>308</v>
      </c>
      <c r="S1156" s="47">
        <v>0</v>
      </c>
      <c r="T1156" s="47" t="s">
        <v>307</v>
      </c>
      <c r="U1156" s="47">
        <v>30</v>
      </c>
      <c r="V1156" s="47" t="s">
        <v>852</v>
      </c>
      <c r="W1156" s="31" t="s">
        <v>308</v>
      </c>
      <c r="X1156" s="31">
        <v>0</v>
      </c>
      <c r="Y1156" s="31" t="s">
        <v>307</v>
      </c>
      <c r="Z1156" s="31">
        <v>30</v>
      </c>
      <c r="AA1156" s="5">
        <v>1</v>
      </c>
      <c r="AC1156" s="5">
        <v>0</v>
      </c>
      <c r="AD1156" s="5">
        <v>513</v>
      </c>
      <c r="AE1156" s="14">
        <v>200006</v>
      </c>
      <c r="AF1156" s="11"/>
      <c r="AG1156" s="25">
        <v>200007</v>
      </c>
      <c r="AH1156" s="12" t="s">
        <v>846</v>
      </c>
      <c r="AI1156" s="15" t="s">
        <v>216</v>
      </c>
      <c r="AJ1156" s="30">
        <v>0</v>
      </c>
      <c r="AK1156" s="5">
        <v>0</v>
      </c>
      <c r="AL1156" s="5">
        <v>0</v>
      </c>
      <c r="AN1156" s="5" t="s">
        <v>184</v>
      </c>
      <c r="AO1156" s="15" t="s">
        <v>1380</v>
      </c>
      <c r="AQ1156" s="5">
        <v>1</v>
      </c>
      <c r="AW1156" s="5">
        <v>20110</v>
      </c>
      <c r="BB1156" s="26" t="s">
        <v>2758</v>
      </c>
      <c r="BC1156" s="26"/>
    </row>
    <row r="1157" spans="1:55" thickTop="1" thickBot="1" x14ac:dyDescent="0.25">
      <c r="A1157" s="5">
        <v>1152</v>
      </c>
      <c r="B1157" s="5">
        <v>72202</v>
      </c>
      <c r="C1157" s="5" t="s">
        <v>71</v>
      </c>
      <c r="D1157" s="63">
        <v>20000023</v>
      </c>
      <c r="E1157" s="63">
        <v>10000023</v>
      </c>
      <c r="F1157" s="5">
        <v>2</v>
      </c>
      <c r="G1157" s="5">
        <v>3000722</v>
      </c>
      <c r="H1157" s="5">
        <v>3100722</v>
      </c>
      <c r="I1157" s="5" t="s">
        <v>287</v>
      </c>
      <c r="J1157" s="12">
        <v>0</v>
      </c>
      <c r="K1157" s="30">
        <v>10000</v>
      </c>
      <c r="L1157" s="30"/>
      <c r="M1157" s="15" t="s">
        <v>506</v>
      </c>
      <c r="N1157" s="15" t="s">
        <v>845</v>
      </c>
      <c r="O1157" s="15" t="s">
        <v>1755</v>
      </c>
      <c r="P1157" s="5" t="s">
        <v>1515</v>
      </c>
      <c r="Q1157" s="5">
        <v>0</v>
      </c>
      <c r="R1157" s="47" t="s">
        <v>308</v>
      </c>
      <c r="S1157" s="47">
        <v>0</v>
      </c>
      <c r="T1157" s="47" t="s">
        <v>307</v>
      </c>
      <c r="U1157" s="47">
        <v>30</v>
      </c>
      <c r="V1157" s="47" t="s">
        <v>852</v>
      </c>
      <c r="W1157" s="31" t="s">
        <v>308</v>
      </c>
      <c r="X1157" s="31">
        <v>0</v>
      </c>
      <c r="Y1157" s="31" t="s">
        <v>307</v>
      </c>
      <c r="Z1157" s="31">
        <v>30</v>
      </c>
      <c r="AA1157" s="5">
        <v>1</v>
      </c>
      <c r="AC1157" s="5">
        <v>0</v>
      </c>
      <c r="AD1157" s="5">
        <v>513</v>
      </c>
      <c r="AE1157" s="14">
        <v>200006</v>
      </c>
      <c r="AF1157" s="11"/>
      <c r="AG1157" s="25">
        <v>200007</v>
      </c>
      <c r="AH1157" s="12" t="s">
        <v>846</v>
      </c>
      <c r="AI1157" s="15" t="s">
        <v>216</v>
      </c>
      <c r="AJ1157" s="30">
        <v>0</v>
      </c>
      <c r="AK1157" s="5">
        <v>0</v>
      </c>
      <c r="AL1157" s="5">
        <v>0</v>
      </c>
      <c r="AN1157" s="5" t="s">
        <v>184</v>
      </c>
      <c r="AO1157" s="15" t="s">
        <v>1380</v>
      </c>
      <c r="AQ1157" s="5">
        <v>1</v>
      </c>
      <c r="AW1157" s="5">
        <v>20110</v>
      </c>
      <c r="BB1157" s="26" t="s">
        <v>2758</v>
      </c>
      <c r="BC1157" s="26"/>
    </row>
    <row r="1158" spans="1:55" thickTop="1" thickBot="1" x14ac:dyDescent="0.25">
      <c r="A1158" s="5">
        <v>1153</v>
      </c>
      <c r="B1158" s="5">
        <v>72203</v>
      </c>
      <c r="C1158" s="5" t="s">
        <v>71</v>
      </c>
      <c r="D1158" s="63">
        <v>20000023</v>
      </c>
      <c r="E1158" s="63">
        <v>10000023</v>
      </c>
      <c r="F1158" s="5">
        <v>3</v>
      </c>
      <c r="G1158" s="5">
        <v>3000722</v>
      </c>
      <c r="H1158" s="5">
        <v>3100722</v>
      </c>
      <c r="I1158" s="5" t="s">
        <v>287</v>
      </c>
      <c r="J1158" s="12">
        <v>0</v>
      </c>
      <c r="K1158" s="30">
        <v>10000</v>
      </c>
      <c r="L1158" s="30"/>
      <c r="M1158" s="15" t="s">
        <v>506</v>
      </c>
      <c r="N1158" s="15" t="s">
        <v>845</v>
      </c>
      <c r="O1158" s="15" t="s">
        <v>1755</v>
      </c>
      <c r="P1158" s="5" t="s">
        <v>1516</v>
      </c>
      <c r="Q1158" s="5">
        <v>0</v>
      </c>
      <c r="R1158" s="47" t="s">
        <v>308</v>
      </c>
      <c r="S1158" s="47">
        <v>0</v>
      </c>
      <c r="T1158" s="47" t="s">
        <v>307</v>
      </c>
      <c r="U1158" s="47">
        <v>30</v>
      </c>
      <c r="V1158" s="47" t="s">
        <v>852</v>
      </c>
      <c r="W1158" s="31" t="s">
        <v>308</v>
      </c>
      <c r="X1158" s="31">
        <v>0</v>
      </c>
      <c r="Y1158" s="31" t="s">
        <v>307</v>
      </c>
      <c r="Z1158" s="31">
        <v>30</v>
      </c>
      <c r="AA1158" s="5">
        <v>1</v>
      </c>
      <c r="AC1158" s="5">
        <v>0</v>
      </c>
      <c r="AD1158" s="5">
        <v>513</v>
      </c>
      <c r="AE1158" s="14">
        <v>200006</v>
      </c>
      <c r="AF1158" s="11"/>
      <c r="AG1158" s="25">
        <v>200007</v>
      </c>
      <c r="AH1158" s="12" t="s">
        <v>846</v>
      </c>
      <c r="AI1158" s="15" t="s">
        <v>216</v>
      </c>
      <c r="AJ1158" s="30">
        <v>0</v>
      </c>
      <c r="AK1158" s="5">
        <v>0</v>
      </c>
      <c r="AL1158" s="5">
        <v>0</v>
      </c>
      <c r="AN1158" s="5" t="s">
        <v>184</v>
      </c>
      <c r="AO1158" s="15" t="s">
        <v>1380</v>
      </c>
      <c r="AQ1158" s="5">
        <v>1</v>
      </c>
      <c r="AW1158" s="5">
        <v>20110</v>
      </c>
      <c r="BB1158" s="26" t="s">
        <v>2758</v>
      </c>
      <c r="BC1158" s="26"/>
    </row>
    <row r="1159" spans="1:55" thickTop="1" thickBot="1" x14ac:dyDescent="0.25">
      <c r="A1159" s="5">
        <v>1154</v>
      </c>
      <c r="B1159" s="5">
        <v>72204</v>
      </c>
      <c r="C1159" s="5" t="s">
        <v>71</v>
      </c>
      <c r="D1159" s="63">
        <v>20000023</v>
      </c>
      <c r="E1159" s="63">
        <v>10000023</v>
      </c>
      <c r="F1159" s="5">
        <v>4</v>
      </c>
      <c r="G1159" s="5">
        <v>3000722</v>
      </c>
      <c r="H1159" s="5">
        <v>3100722</v>
      </c>
      <c r="I1159" s="5" t="s">
        <v>287</v>
      </c>
      <c r="J1159" s="12">
        <v>0</v>
      </c>
      <c r="K1159" s="30">
        <v>10000</v>
      </c>
      <c r="L1159" s="30"/>
      <c r="M1159" s="15" t="s">
        <v>506</v>
      </c>
      <c r="N1159" s="15" t="s">
        <v>845</v>
      </c>
      <c r="O1159" s="15" t="s">
        <v>1755</v>
      </c>
      <c r="P1159" s="5" t="s">
        <v>1517</v>
      </c>
      <c r="Q1159" s="5">
        <v>0</v>
      </c>
      <c r="R1159" s="47" t="s">
        <v>308</v>
      </c>
      <c r="S1159" s="47">
        <v>0</v>
      </c>
      <c r="T1159" s="47" t="s">
        <v>307</v>
      </c>
      <c r="U1159" s="47">
        <v>30</v>
      </c>
      <c r="V1159" s="47" t="s">
        <v>852</v>
      </c>
      <c r="W1159" s="31" t="s">
        <v>308</v>
      </c>
      <c r="X1159" s="31">
        <v>0</v>
      </c>
      <c r="Y1159" s="31" t="s">
        <v>307</v>
      </c>
      <c r="Z1159" s="31">
        <v>30</v>
      </c>
      <c r="AA1159" s="5">
        <v>1</v>
      </c>
      <c r="AC1159" s="5">
        <v>0</v>
      </c>
      <c r="AD1159" s="5">
        <v>513</v>
      </c>
      <c r="AE1159" s="14">
        <v>200006</v>
      </c>
      <c r="AF1159" s="11"/>
      <c r="AG1159" s="25">
        <v>200007</v>
      </c>
      <c r="AH1159" s="12" t="s">
        <v>846</v>
      </c>
      <c r="AI1159" s="15" t="s">
        <v>216</v>
      </c>
      <c r="AJ1159" s="30">
        <v>0</v>
      </c>
      <c r="AK1159" s="5">
        <v>0</v>
      </c>
      <c r="AL1159" s="5">
        <v>0</v>
      </c>
      <c r="AN1159" s="5" t="s">
        <v>184</v>
      </c>
      <c r="AO1159" s="15" t="s">
        <v>1380</v>
      </c>
      <c r="AQ1159" s="5">
        <v>1</v>
      </c>
      <c r="AW1159" s="5">
        <v>20110</v>
      </c>
      <c r="BB1159" s="26" t="s">
        <v>2758</v>
      </c>
      <c r="BC1159" s="26"/>
    </row>
    <row r="1160" spans="1:55" thickTop="1" thickBot="1" x14ac:dyDescent="0.25">
      <c r="A1160" s="5">
        <v>1155</v>
      </c>
      <c r="B1160" s="5">
        <v>72205</v>
      </c>
      <c r="C1160" s="5" t="s">
        <v>71</v>
      </c>
      <c r="D1160" s="63">
        <v>20000023</v>
      </c>
      <c r="E1160" s="63">
        <v>10000023</v>
      </c>
      <c r="F1160" s="5">
        <v>5</v>
      </c>
      <c r="G1160" s="5">
        <v>3000722</v>
      </c>
      <c r="H1160" s="5">
        <v>3100722</v>
      </c>
      <c r="I1160" s="5" t="s">
        <v>287</v>
      </c>
      <c r="J1160" s="12">
        <v>0</v>
      </c>
      <c r="K1160" s="30">
        <v>10000</v>
      </c>
      <c r="L1160" s="30"/>
      <c r="M1160" s="15" t="s">
        <v>506</v>
      </c>
      <c r="N1160" s="15" t="s">
        <v>845</v>
      </c>
      <c r="O1160" s="15" t="s">
        <v>1755</v>
      </c>
      <c r="P1160" s="5" t="s">
        <v>1518</v>
      </c>
      <c r="Q1160" s="5">
        <v>0</v>
      </c>
      <c r="R1160" s="47" t="s">
        <v>308</v>
      </c>
      <c r="S1160" s="47">
        <v>0</v>
      </c>
      <c r="T1160" s="47" t="s">
        <v>307</v>
      </c>
      <c r="U1160" s="47">
        <v>30</v>
      </c>
      <c r="V1160" s="47" t="s">
        <v>852</v>
      </c>
      <c r="W1160" s="31" t="s">
        <v>308</v>
      </c>
      <c r="X1160" s="31">
        <v>0</v>
      </c>
      <c r="Y1160" s="31" t="s">
        <v>307</v>
      </c>
      <c r="Z1160" s="31">
        <v>30</v>
      </c>
      <c r="AA1160" s="5">
        <v>1</v>
      </c>
      <c r="AC1160" s="5">
        <v>0</v>
      </c>
      <c r="AD1160" s="5">
        <v>513</v>
      </c>
      <c r="AE1160" s="14">
        <v>200006</v>
      </c>
      <c r="AF1160" s="11"/>
      <c r="AG1160" s="25">
        <v>200007</v>
      </c>
      <c r="AH1160" s="12" t="s">
        <v>846</v>
      </c>
      <c r="AI1160" s="15" t="s">
        <v>216</v>
      </c>
      <c r="AJ1160" s="30">
        <v>0</v>
      </c>
      <c r="AK1160" s="5">
        <v>0</v>
      </c>
      <c r="AL1160" s="5">
        <v>0</v>
      </c>
      <c r="AN1160" s="5" t="s">
        <v>184</v>
      </c>
      <c r="AO1160" s="15" t="s">
        <v>1380</v>
      </c>
      <c r="AQ1160" s="5">
        <v>1</v>
      </c>
      <c r="AW1160" s="5">
        <v>20110</v>
      </c>
      <c r="BB1160" s="26" t="s">
        <v>2758</v>
      </c>
      <c r="BC1160" s="26"/>
    </row>
    <row r="1161" spans="1:55" thickTop="1" thickBot="1" x14ac:dyDescent="0.25">
      <c r="A1161" s="5">
        <v>1156</v>
      </c>
      <c r="B1161" s="5">
        <v>72206</v>
      </c>
      <c r="C1161" s="5" t="s">
        <v>71</v>
      </c>
      <c r="D1161" s="63">
        <v>20000023</v>
      </c>
      <c r="E1161" s="63">
        <v>10000023</v>
      </c>
      <c r="F1161" s="5">
        <v>6</v>
      </c>
      <c r="G1161" s="5">
        <v>3000722</v>
      </c>
      <c r="H1161" s="5">
        <v>3100722</v>
      </c>
      <c r="I1161" s="5" t="s">
        <v>287</v>
      </c>
      <c r="J1161" s="12">
        <v>0</v>
      </c>
      <c r="K1161" s="30">
        <v>10000</v>
      </c>
      <c r="L1161" s="30"/>
      <c r="M1161" s="15" t="s">
        <v>506</v>
      </c>
      <c r="N1161" s="15" t="s">
        <v>845</v>
      </c>
      <c r="O1161" s="15" t="s">
        <v>1755</v>
      </c>
      <c r="P1161" s="5" t="s">
        <v>1519</v>
      </c>
      <c r="Q1161" s="5">
        <v>0</v>
      </c>
      <c r="R1161" s="47" t="s">
        <v>308</v>
      </c>
      <c r="S1161" s="47">
        <v>0</v>
      </c>
      <c r="T1161" s="47" t="s">
        <v>307</v>
      </c>
      <c r="U1161" s="47">
        <v>30</v>
      </c>
      <c r="V1161" s="47" t="s">
        <v>852</v>
      </c>
      <c r="W1161" s="31" t="s">
        <v>308</v>
      </c>
      <c r="X1161" s="31">
        <v>0</v>
      </c>
      <c r="Y1161" s="31" t="s">
        <v>307</v>
      </c>
      <c r="Z1161" s="31">
        <v>30</v>
      </c>
      <c r="AA1161" s="5">
        <v>1</v>
      </c>
      <c r="AC1161" s="5">
        <v>0</v>
      </c>
      <c r="AD1161" s="5">
        <v>513</v>
      </c>
      <c r="AE1161" s="14">
        <v>200006</v>
      </c>
      <c r="AF1161" s="11"/>
      <c r="AG1161" s="25">
        <v>200007</v>
      </c>
      <c r="AH1161" s="12" t="s">
        <v>846</v>
      </c>
      <c r="AI1161" s="15" t="s">
        <v>216</v>
      </c>
      <c r="AJ1161" s="30">
        <v>0</v>
      </c>
      <c r="AK1161" s="5">
        <v>0</v>
      </c>
      <c r="AL1161" s="5">
        <v>0</v>
      </c>
      <c r="AN1161" s="5" t="s">
        <v>184</v>
      </c>
      <c r="AO1161" s="15" t="s">
        <v>1380</v>
      </c>
      <c r="AQ1161" s="5">
        <v>1</v>
      </c>
      <c r="AW1161" s="5">
        <v>20110</v>
      </c>
      <c r="BB1161" s="26" t="s">
        <v>2758</v>
      </c>
      <c r="BC1161" s="26"/>
    </row>
    <row r="1162" spans="1:55" thickTop="1" thickBot="1" x14ac:dyDescent="0.25">
      <c r="A1162" s="5">
        <v>1157</v>
      </c>
      <c r="B1162" s="5">
        <v>72207</v>
      </c>
      <c r="C1162" s="5" t="s">
        <v>71</v>
      </c>
      <c r="D1162" s="63">
        <v>20000023</v>
      </c>
      <c r="E1162" s="63">
        <v>10000023</v>
      </c>
      <c r="F1162" s="5">
        <v>7</v>
      </c>
      <c r="G1162" s="5">
        <v>3000722</v>
      </c>
      <c r="H1162" s="5">
        <v>3100722</v>
      </c>
      <c r="I1162" s="5" t="s">
        <v>287</v>
      </c>
      <c r="J1162" s="12">
        <v>0</v>
      </c>
      <c r="K1162" s="30">
        <v>10000</v>
      </c>
      <c r="L1162" s="30"/>
      <c r="M1162" s="15" t="s">
        <v>506</v>
      </c>
      <c r="N1162" s="15" t="s">
        <v>845</v>
      </c>
      <c r="O1162" s="15" t="s">
        <v>1755</v>
      </c>
      <c r="P1162" s="5" t="s">
        <v>1520</v>
      </c>
      <c r="Q1162" s="5">
        <v>0</v>
      </c>
      <c r="R1162" s="47" t="s">
        <v>308</v>
      </c>
      <c r="S1162" s="47">
        <v>0</v>
      </c>
      <c r="T1162" s="47" t="s">
        <v>307</v>
      </c>
      <c r="U1162" s="47">
        <v>30</v>
      </c>
      <c r="V1162" s="47" t="s">
        <v>852</v>
      </c>
      <c r="W1162" s="31" t="s">
        <v>308</v>
      </c>
      <c r="X1162" s="31">
        <v>0</v>
      </c>
      <c r="Y1162" s="31" t="s">
        <v>307</v>
      </c>
      <c r="Z1162" s="31">
        <v>30</v>
      </c>
      <c r="AA1162" s="5">
        <v>1</v>
      </c>
      <c r="AC1162" s="5">
        <v>0</v>
      </c>
      <c r="AD1162" s="5">
        <v>513</v>
      </c>
      <c r="AE1162" s="14">
        <v>200006</v>
      </c>
      <c r="AF1162" s="11"/>
      <c r="AG1162" s="25">
        <v>200007</v>
      </c>
      <c r="AH1162" s="12" t="s">
        <v>846</v>
      </c>
      <c r="AI1162" s="15" t="s">
        <v>216</v>
      </c>
      <c r="AJ1162" s="30">
        <v>0</v>
      </c>
      <c r="AK1162" s="5">
        <v>0</v>
      </c>
      <c r="AL1162" s="5">
        <v>0</v>
      </c>
      <c r="AN1162" s="5" t="s">
        <v>184</v>
      </c>
      <c r="AO1162" s="15" t="s">
        <v>1380</v>
      </c>
      <c r="AQ1162" s="5">
        <v>1</v>
      </c>
      <c r="AW1162" s="5">
        <v>20110</v>
      </c>
      <c r="BB1162" s="26" t="s">
        <v>2758</v>
      </c>
      <c r="BC1162" s="26"/>
    </row>
    <row r="1163" spans="1:55" thickTop="1" thickBot="1" x14ac:dyDescent="0.25">
      <c r="A1163" s="5">
        <v>1158</v>
      </c>
      <c r="B1163" s="5">
        <v>72208</v>
      </c>
      <c r="C1163" s="5" t="s">
        <v>71</v>
      </c>
      <c r="D1163" s="63">
        <v>20000023</v>
      </c>
      <c r="E1163" s="63">
        <v>10000023</v>
      </c>
      <c r="F1163" s="5">
        <v>8</v>
      </c>
      <c r="G1163" s="5">
        <v>3000722</v>
      </c>
      <c r="H1163" s="5">
        <v>3100722</v>
      </c>
      <c r="I1163" s="5" t="s">
        <v>287</v>
      </c>
      <c r="J1163" s="12">
        <v>0</v>
      </c>
      <c r="K1163" s="30">
        <v>10000</v>
      </c>
      <c r="L1163" s="30"/>
      <c r="M1163" s="15" t="s">
        <v>506</v>
      </c>
      <c r="N1163" s="15" t="s">
        <v>845</v>
      </c>
      <c r="O1163" s="15" t="s">
        <v>1755</v>
      </c>
      <c r="P1163" s="5" t="s">
        <v>1521</v>
      </c>
      <c r="Q1163" s="5">
        <v>0</v>
      </c>
      <c r="R1163" s="47" t="s">
        <v>308</v>
      </c>
      <c r="S1163" s="47">
        <v>0</v>
      </c>
      <c r="T1163" s="47" t="s">
        <v>307</v>
      </c>
      <c r="U1163" s="47">
        <v>30</v>
      </c>
      <c r="V1163" s="47" t="s">
        <v>852</v>
      </c>
      <c r="W1163" s="31" t="s">
        <v>308</v>
      </c>
      <c r="X1163" s="31">
        <v>0</v>
      </c>
      <c r="Y1163" s="31" t="s">
        <v>307</v>
      </c>
      <c r="Z1163" s="31">
        <v>30</v>
      </c>
      <c r="AA1163" s="5">
        <v>1</v>
      </c>
      <c r="AC1163" s="5">
        <v>0</v>
      </c>
      <c r="AD1163" s="5">
        <v>513</v>
      </c>
      <c r="AE1163" s="14">
        <v>200006</v>
      </c>
      <c r="AF1163" s="11"/>
      <c r="AG1163" s="25">
        <v>200007</v>
      </c>
      <c r="AH1163" s="12" t="s">
        <v>846</v>
      </c>
      <c r="AI1163" s="15" t="s">
        <v>216</v>
      </c>
      <c r="AJ1163" s="30">
        <v>0</v>
      </c>
      <c r="AK1163" s="5">
        <v>0</v>
      </c>
      <c r="AL1163" s="5">
        <v>0</v>
      </c>
      <c r="AN1163" s="5" t="s">
        <v>184</v>
      </c>
      <c r="AO1163" s="15" t="s">
        <v>1380</v>
      </c>
      <c r="AQ1163" s="5">
        <v>1</v>
      </c>
      <c r="AW1163" s="5">
        <v>20110</v>
      </c>
      <c r="BB1163" s="26" t="s">
        <v>2758</v>
      </c>
      <c r="BC1163" s="26"/>
    </row>
    <row r="1164" spans="1:55" thickTop="1" thickBot="1" x14ac:dyDescent="0.25">
      <c r="A1164" s="5">
        <v>1159</v>
      </c>
      <c r="B1164" s="5">
        <v>72209</v>
      </c>
      <c r="C1164" s="5" t="s">
        <v>71</v>
      </c>
      <c r="D1164" s="63">
        <v>20000023</v>
      </c>
      <c r="E1164" s="63">
        <v>10000023</v>
      </c>
      <c r="F1164" s="5">
        <v>9</v>
      </c>
      <c r="G1164" s="5">
        <v>3000722</v>
      </c>
      <c r="H1164" s="5">
        <v>3100722</v>
      </c>
      <c r="I1164" s="5" t="s">
        <v>287</v>
      </c>
      <c r="J1164" s="12">
        <v>0</v>
      </c>
      <c r="K1164" s="30">
        <v>10000</v>
      </c>
      <c r="L1164" s="30"/>
      <c r="M1164" s="15" t="s">
        <v>506</v>
      </c>
      <c r="N1164" s="15" t="s">
        <v>845</v>
      </c>
      <c r="O1164" s="15" t="s">
        <v>1755</v>
      </c>
      <c r="P1164" s="5" t="s">
        <v>1522</v>
      </c>
      <c r="Q1164" s="5">
        <v>0</v>
      </c>
      <c r="R1164" s="47" t="s">
        <v>308</v>
      </c>
      <c r="S1164" s="47">
        <v>0</v>
      </c>
      <c r="T1164" s="47" t="s">
        <v>307</v>
      </c>
      <c r="U1164" s="47">
        <v>30</v>
      </c>
      <c r="V1164" s="47" t="s">
        <v>852</v>
      </c>
      <c r="W1164" s="31" t="s">
        <v>308</v>
      </c>
      <c r="X1164" s="31">
        <v>0</v>
      </c>
      <c r="Y1164" s="31" t="s">
        <v>307</v>
      </c>
      <c r="Z1164" s="31">
        <v>30</v>
      </c>
      <c r="AA1164" s="5">
        <v>1</v>
      </c>
      <c r="AC1164" s="5">
        <v>0</v>
      </c>
      <c r="AD1164" s="5">
        <v>513</v>
      </c>
      <c r="AE1164" s="14">
        <v>200006</v>
      </c>
      <c r="AF1164" s="11"/>
      <c r="AG1164" s="25">
        <v>200007</v>
      </c>
      <c r="AH1164" s="12" t="s">
        <v>846</v>
      </c>
      <c r="AI1164" s="15" t="s">
        <v>216</v>
      </c>
      <c r="AJ1164" s="30">
        <v>0</v>
      </c>
      <c r="AK1164" s="5">
        <v>0</v>
      </c>
      <c r="AL1164" s="5">
        <v>0</v>
      </c>
      <c r="AN1164" s="5" t="s">
        <v>184</v>
      </c>
      <c r="AO1164" s="15" t="s">
        <v>1380</v>
      </c>
      <c r="AQ1164" s="5">
        <v>1</v>
      </c>
      <c r="AW1164" s="5">
        <v>20110</v>
      </c>
      <c r="BB1164" s="26" t="s">
        <v>2758</v>
      </c>
      <c r="BC1164" s="26"/>
    </row>
    <row r="1165" spans="1:55" thickTop="1" thickBot="1" x14ac:dyDescent="0.25">
      <c r="A1165" s="5">
        <v>1160</v>
      </c>
      <c r="B1165" s="5">
        <v>72210</v>
      </c>
      <c r="C1165" s="5" t="s">
        <v>71</v>
      </c>
      <c r="D1165" s="63">
        <v>20000023</v>
      </c>
      <c r="E1165" s="63">
        <v>10000023</v>
      </c>
      <c r="F1165" s="5">
        <v>10</v>
      </c>
      <c r="G1165" s="5">
        <v>3000722</v>
      </c>
      <c r="H1165" s="5">
        <v>3100722</v>
      </c>
      <c r="I1165" s="5" t="s">
        <v>287</v>
      </c>
      <c r="J1165" s="12">
        <v>0</v>
      </c>
      <c r="K1165" s="30">
        <v>10000</v>
      </c>
      <c r="L1165" s="30"/>
      <c r="M1165" s="15" t="s">
        <v>506</v>
      </c>
      <c r="N1165" s="15" t="s">
        <v>845</v>
      </c>
      <c r="O1165" s="15" t="s">
        <v>1755</v>
      </c>
      <c r="P1165" s="5" t="s">
        <v>1523</v>
      </c>
      <c r="Q1165" s="5">
        <v>0</v>
      </c>
      <c r="R1165" s="47" t="s">
        <v>308</v>
      </c>
      <c r="S1165" s="47">
        <v>0</v>
      </c>
      <c r="T1165" s="47" t="s">
        <v>307</v>
      </c>
      <c r="U1165" s="47">
        <v>30</v>
      </c>
      <c r="V1165" s="47" t="s">
        <v>852</v>
      </c>
      <c r="W1165" s="31" t="s">
        <v>308</v>
      </c>
      <c r="X1165" s="31">
        <v>0</v>
      </c>
      <c r="Y1165" s="31" t="s">
        <v>307</v>
      </c>
      <c r="Z1165" s="31">
        <v>30</v>
      </c>
      <c r="AA1165" s="5">
        <v>1</v>
      </c>
      <c r="AC1165" s="5">
        <v>0</v>
      </c>
      <c r="AD1165" s="5">
        <v>513</v>
      </c>
      <c r="AE1165" s="14">
        <v>200006</v>
      </c>
      <c r="AF1165" s="11"/>
      <c r="AG1165" s="25">
        <v>200007</v>
      </c>
      <c r="AH1165" s="12" t="s">
        <v>846</v>
      </c>
      <c r="AI1165" s="15" t="s">
        <v>216</v>
      </c>
      <c r="AJ1165" s="30">
        <v>0</v>
      </c>
      <c r="AK1165" s="5">
        <v>0</v>
      </c>
      <c r="AL1165" s="5">
        <v>0</v>
      </c>
      <c r="AN1165" s="5" t="s">
        <v>184</v>
      </c>
      <c r="AO1165" s="15" t="s">
        <v>1380</v>
      </c>
      <c r="AQ1165" s="5">
        <v>1</v>
      </c>
      <c r="AW1165" s="5">
        <v>20110</v>
      </c>
      <c r="BB1165" s="26" t="s">
        <v>2758</v>
      </c>
      <c r="BC1165" s="26"/>
    </row>
    <row r="1166" spans="1:55" thickTop="1" thickBot="1" x14ac:dyDescent="0.25">
      <c r="A1166" s="5">
        <v>1161</v>
      </c>
      <c r="B1166" s="5">
        <v>72211</v>
      </c>
      <c r="C1166" s="5" t="s">
        <v>71</v>
      </c>
      <c r="D1166" s="63">
        <v>20000023</v>
      </c>
      <c r="E1166" s="63">
        <v>10000023</v>
      </c>
      <c r="F1166" s="5">
        <v>11</v>
      </c>
      <c r="G1166" s="5">
        <v>3000722</v>
      </c>
      <c r="H1166" s="5">
        <v>3100722</v>
      </c>
      <c r="I1166" s="5" t="s">
        <v>287</v>
      </c>
      <c r="J1166" s="12">
        <v>0</v>
      </c>
      <c r="K1166" s="30">
        <v>10000</v>
      </c>
      <c r="L1166" s="30"/>
      <c r="M1166" s="15" t="s">
        <v>506</v>
      </c>
      <c r="N1166" s="15" t="s">
        <v>845</v>
      </c>
      <c r="O1166" s="15" t="s">
        <v>1755</v>
      </c>
      <c r="P1166" s="5" t="s">
        <v>1524</v>
      </c>
      <c r="Q1166" s="5">
        <v>0</v>
      </c>
      <c r="R1166" s="47" t="s">
        <v>308</v>
      </c>
      <c r="S1166" s="47">
        <v>0</v>
      </c>
      <c r="T1166" s="47" t="s">
        <v>307</v>
      </c>
      <c r="U1166" s="47">
        <v>30</v>
      </c>
      <c r="V1166" s="47" t="s">
        <v>852</v>
      </c>
      <c r="W1166" s="31" t="s">
        <v>308</v>
      </c>
      <c r="X1166" s="31">
        <v>0</v>
      </c>
      <c r="Y1166" s="31" t="s">
        <v>307</v>
      </c>
      <c r="Z1166" s="31">
        <v>30</v>
      </c>
      <c r="AA1166" s="5">
        <v>1</v>
      </c>
      <c r="AC1166" s="5">
        <v>0</v>
      </c>
      <c r="AD1166" s="5">
        <v>513</v>
      </c>
      <c r="AE1166" s="14">
        <v>200006</v>
      </c>
      <c r="AF1166" s="11"/>
      <c r="AG1166" s="25">
        <v>200007</v>
      </c>
      <c r="AH1166" s="12" t="s">
        <v>846</v>
      </c>
      <c r="AI1166" s="15" t="s">
        <v>216</v>
      </c>
      <c r="AJ1166" s="30">
        <v>0</v>
      </c>
      <c r="AK1166" s="5">
        <v>0</v>
      </c>
      <c r="AL1166" s="5">
        <v>0</v>
      </c>
      <c r="AN1166" s="5" t="s">
        <v>184</v>
      </c>
      <c r="AO1166" s="15" t="s">
        <v>1380</v>
      </c>
      <c r="AQ1166" s="5">
        <v>1</v>
      </c>
      <c r="AW1166" s="5">
        <v>20110</v>
      </c>
      <c r="BB1166" s="26" t="s">
        <v>2758</v>
      </c>
      <c r="BC1166" s="26"/>
    </row>
    <row r="1167" spans="1:55" thickTop="1" thickBot="1" x14ac:dyDescent="0.25">
      <c r="A1167" s="5">
        <v>1162</v>
      </c>
      <c r="B1167" s="5">
        <v>72212</v>
      </c>
      <c r="C1167" s="5" t="s">
        <v>71</v>
      </c>
      <c r="D1167" s="63">
        <v>20000023</v>
      </c>
      <c r="E1167" s="63">
        <v>10000023</v>
      </c>
      <c r="F1167" s="5">
        <v>12</v>
      </c>
      <c r="G1167" s="5">
        <v>3000722</v>
      </c>
      <c r="H1167" s="5">
        <v>3100722</v>
      </c>
      <c r="I1167" s="5" t="s">
        <v>287</v>
      </c>
      <c r="J1167" s="12">
        <v>0</v>
      </c>
      <c r="K1167" s="30">
        <v>10000</v>
      </c>
      <c r="L1167" s="30"/>
      <c r="M1167" s="15" t="s">
        <v>506</v>
      </c>
      <c r="N1167" s="15" t="s">
        <v>845</v>
      </c>
      <c r="O1167" s="15" t="s">
        <v>1755</v>
      </c>
      <c r="P1167" s="5" t="s">
        <v>1525</v>
      </c>
      <c r="Q1167" s="5">
        <v>0</v>
      </c>
      <c r="R1167" s="47" t="s">
        <v>308</v>
      </c>
      <c r="S1167" s="47">
        <v>0</v>
      </c>
      <c r="T1167" s="47" t="s">
        <v>307</v>
      </c>
      <c r="U1167" s="47">
        <v>30</v>
      </c>
      <c r="V1167" s="47" t="s">
        <v>852</v>
      </c>
      <c r="W1167" s="31" t="s">
        <v>308</v>
      </c>
      <c r="X1167" s="31">
        <v>0</v>
      </c>
      <c r="Y1167" s="31" t="s">
        <v>307</v>
      </c>
      <c r="Z1167" s="31">
        <v>30</v>
      </c>
      <c r="AA1167" s="5">
        <v>1</v>
      </c>
      <c r="AC1167" s="5">
        <v>0</v>
      </c>
      <c r="AD1167" s="5">
        <v>513</v>
      </c>
      <c r="AE1167" s="14">
        <v>200006</v>
      </c>
      <c r="AF1167" s="11"/>
      <c r="AG1167" s="25">
        <v>200007</v>
      </c>
      <c r="AH1167" s="12" t="s">
        <v>846</v>
      </c>
      <c r="AI1167" s="15" t="s">
        <v>216</v>
      </c>
      <c r="AJ1167" s="30">
        <v>0</v>
      </c>
      <c r="AK1167" s="5">
        <v>0</v>
      </c>
      <c r="AL1167" s="5">
        <v>0</v>
      </c>
      <c r="AN1167" s="5" t="s">
        <v>184</v>
      </c>
      <c r="AO1167" s="15" t="s">
        <v>1380</v>
      </c>
      <c r="AQ1167" s="5">
        <v>1</v>
      </c>
      <c r="AW1167" s="5">
        <v>20110</v>
      </c>
      <c r="BB1167" s="26" t="s">
        <v>2758</v>
      </c>
      <c r="BC1167" s="26"/>
    </row>
    <row r="1168" spans="1:55" thickTop="1" thickBot="1" x14ac:dyDescent="0.25">
      <c r="A1168" s="5">
        <v>1163</v>
      </c>
      <c r="B1168" s="5">
        <v>72213</v>
      </c>
      <c r="C1168" s="5" t="s">
        <v>71</v>
      </c>
      <c r="D1168" s="63">
        <v>20000023</v>
      </c>
      <c r="E1168" s="63">
        <v>10000023</v>
      </c>
      <c r="F1168" s="5">
        <v>13</v>
      </c>
      <c r="G1168" s="5">
        <v>3000722</v>
      </c>
      <c r="H1168" s="5">
        <v>3100722</v>
      </c>
      <c r="I1168" s="5" t="s">
        <v>287</v>
      </c>
      <c r="J1168" s="12">
        <v>0</v>
      </c>
      <c r="K1168" s="30">
        <v>10000</v>
      </c>
      <c r="L1168" s="30"/>
      <c r="M1168" s="15" t="s">
        <v>506</v>
      </c>
      <c r="N1168" s="15" t="s">
        <v>845</v>
      </c>
      <c r="O1168" s="15" t="s">
        <v>1755</v>
      </c>
      <c r="P1168" s="5" t="s">
        <v>1526</v>
      </c>
      <c r="Q1168" s="5">
        <v>0</v>
      </c>
      <c r="R1168" s="47" t="s">
        <v>308</v>
      </c>
      <c r="S1168" s="47">
        <v>0</v>
      </c>
      <c r="T1168" s="47" t="s">
        <v>307</v>
      </c>
      <c r="U1168" s="47">
        <v>30</v>
      </c>
      <c r="V1168" s="47" t="s">
        <v>852</v>
      </c>
      <c r="W1168" s="31" t="s">
        <v>308</v>
      </c>
      <c r="X1168" s="31">
        <v>0</v>
      </c>
      <c r="Y1168" s="31" t="s">
        <v>307</v>
      </c>
      <c r="Z1168" s="31">
        <v>30</v>
      </c>
      <c r="AA1168" s="5">
        <v>1</v>
      </c>
      <c r="AC1168" s="5">
        <v>0</v>
      </c>
      <c r="AD1168" s="5">
        <v>513</v>
      </c>
      <c r="AE1168" s="14">
        <v>200006</v>
      </c>
      <c r="AF1168" s="11"/>
      <c r="AG1168" s="25">
        <v>200007</v>
      </c>
      <c r="AH1168" s="12" t="s">
        <v>846</v>
      </c>
      <c r="AI1168" s="15" t="s">
        <v>216</v>
      </c>
      <c r="AJ1168" s="30">
        <v>0</v>
      </c>
      <c r="AK1168" s="5">
        <v>0</v>
      </c>
      <c r="AL1168" s="5">
        <v>0</v>
      </c>
      <c r="AN1168" s="5" t="s">
        <v>184</v>
      </c>
      <c r="AO1168" s="15" t="s">
        <v>1380</v>
      </c>
      <c r="AQ1168" s="5">
        <v>1</v>
      </c>
      <c r="AW1168" s="5">
        <v>20110</v>
      </c>
      <c r="BB1168" s="26" t="s">
        <v>2758</v>
      </c>
      <c r="BC1168" s="26"/>
    </row>
    <row r="1169" spans="1:55" thickTop="1" thickBot="1" x14ac:dyDescent="0.25">
      <c r="A1169" s="5">
        <v>1164</v>
      </c>
      <c r="B1169" s="5">
        <v>72214</v>
      </c>
      <c r="C1169" s="5" t="s">
        <v>71</v>
      </c>
      <c r="D1169" s="63">
        <v>20000023</v>
      </c>
      <c r="E1169" s="63">
        <v>10000023</v>
      </c>
      <c r="F1169" s="5">
        <v>14</v>
      </c>
      <c r="G1169" s="5">
        <v>3000722</v>
      </c>
      <c r="H1169" s="5">
        <v>3100722</v>
      </c>
      <c r="I1169" s="5" t="s">
        <v>287</v>
      </c>
      <c r="J1169" s="12">
        <v>0</v>
      </c>
      <c r="K1169" s="30">
        <v>10000</v>
      </c>
      <c r="L1169" s="30"/>
      <c r="M1169" s="15" t="s">
        <v>506</v>
      </c>
      <c r="N1169" s="15" t="s">
        <v>845</v>
      </c>
      <c r="O1169" s="15" t="s">
        <v>1755</v>
      </c>
      <c r="P1169" s="5" t="s">
        <v>1527</v>
      </c>
      <c r="Q1169" s="5">
        <v>0</v>
      </c>
      <c r="R1169" s="47" t="s">
        <v>308</v>
      </c>
      <c r="S1169" s="47">
        <v>0</v>
      </c>
      <c r="T1169" s="47" t="s">
        <v>307</v>
      </c>
      <c r="U1169" s="47">
        <v>30</v>
      </c>
      <c r="V1169" s="47" t="s">
        <v>852</v>
      </c>
      <c r="W1169" s="31" t="s">
        <v>308</v>
      </c>
      <c r="X1169" s="31">
        <v>0</v>
      </c>
      <c r="Y1169" s="31" t="s">
        <v>307</v>
      </c>
      <c r="Z1169" s="31">
        <v>30</v>
      </c>
      <c r="AA1169" s="5">
        <v>1</v>
      </c>
      <c r="AC1169" s="5">
        <v>0</v>
      </c>
      <c r="AD1169" s="5">
        <v>513</v>
      </c>
      <c r="AE1169" s="14">
        <v>200006</v>
      </c>
      <c r="AF1169" s="11"/>
      <c r="AG1169" s="25">
        <v>200007</v>
      </c>
      <c r="AH1169" s="12" t="s">
        <v>846</v>
      </c>
      <c r="AI1169" s="15" t="s">
        <v>216</v>
      </c>
      <c r="AJ1169" s="30">
        <v>0</v>
      </c>
      <c r="AK1169" s="5">
        <v>0</v>
      </c>
      <c r="AL1169" s="5">
        <v>0</v>
      </c>
      <c r="AN1169" s="5" t="s">
        <v>184</v>
      </c>
      <c r="AO1169" s="15" t="s">
        <v>1380</v>
      </c>
      <c r="AQ1169" s="5">
        <v>1</v>
      </c>
      <c r="AW1169" s="5">
        <v>20110</v>
      </c>
      <c r="BB1169" s="26" t="s">
        <v>2758</v>
      </c>
      <c r="BC1169" s="26"/>
    </row>
    <row r="1170" spans="1:55" thickTop="1" thickBot="1" x14ac:dyDescent="0.25">
      <c r="A1170" s="5">
        <v>1165</v>
      </c>
      <c r="B1170" s="5">
        <v>72215</v>
      </c>
      <c r="C1170" s="5" t="s">
        <v>71</v>
      </c>
      <c r="D1170" s="63">
        <v>20000023</v>
      </c>
      <c r="E1170" s="63">
        <v>10000023</v>
      </c>
      <c r="F1170" s="5">
        <v>15</v>
      </c>
      <c r="G1170" s="5">
        <v>3000722</v>
      </c>
      <c r="H1170" s="5">
        <v>3100722</v>
      </c>
      <c r="I1170" s="5" t="s">
        <v>287</v>
      </c>
      <c r="J1170" s="12">
        <v>0</v>
      </c>
      <c r="K1170" s="30">
        <v>10000</v>
      </c>
      <c r="L1170" s="30"/>
      <c r="M1170" s="15" t="s">
        <v>506</v>
      </c>
      <c r="N1170" s="15" t="s">
        <v>845</v>
      </c>
      <c r="O1170" s="15" t="s">
        <v>1755</v>
      </c>
      <c r="P1170" s="5" t="s">
        <v>1528</v>
      </c>
      <c r="Q1170" s="5">
        <v>0</v>
      </c>
      <c r="R1170" s="47" t="s">
        <v>308</v>
      </c>
      <c r="S1170" s="47">
        <v>0</v>
      </c>
      <c r="T1170" s="47" t="s">
        <v>307</v>
      </c>
      <c r="U1170" s="47">
        <v>30</v>
      </c>
      <c r="V1170" s="47" t="s">
        <v>852</v>
      </c>
      <c r="W1170" s="31" t="s">
        <v>308</v>
      </c>
      <c r="X1170" s="31">
        <v>0</v>
      </c>
      <c r="Y1170" s="31" t="s">
        <v>307</v>
      </c>
      <c r="Z1170" s="31">
        <v>30</v>
      </c>
      <c r="AA1170" s="5">
        <v>1</v>
      </c>
      <c r="AC1170" s="5">
        <v>0</v>
      </c>
      <c r="AD1170" s="5">
        <v>513</v>
      </c>
      <c r="AE1170" s="14">
        <v>200006</v>
      </c>
      <c r="AF1170" s="11"/>
      <c r="AG1170" s="25">
        <v>200007</v>
      </c>
      <c r="AH1170" s="12" t="s">
        <v>846</v>
      </c>
      <c r="AI1170" s="15" t="s">
        <v>216</v>
      </c>
      <c r="AJ1170" s="30">
        <v>0</v>
      </c>
      <c r="AK1170" s="5">
        <v>0</v>
      </c>
      <c r="AL1170" s="5">
        <v>0</v>
      </c>
      <c r="AN1170" s="5" t="s">
        <v>184</v>
      </c>
      <c r="AO1170" s="15" t="s">
        <v>1380</v>
      </c>
      <c r="AQ1170" s="5">
        <v>1</v>
      </c>
      <c r="AW1170" s="5">
        <v>20110</v>
      </c>
      <c r="BB1170" s="26" t="s">
        <v>2758</v>
      </c>
      <c r="BC1170" s="26"/>
    </row>
    <row r="1171" spans="1:55" thickTop="1" thickBot="1" x14ac:dyDescent="0.25">
      <c r="A1171" s="5">
        <v>1166</v>
      </c>
      <c r="B1171" s="5">
        <v>72216</v>
      </c>
      <c r="C1171" s="5" t="s">
        <v>71</v>
      </c>
      <c r="D1171" s="63">
        <v>20000023</v>
      </c>
      <c r="E1171" s="63">
        <v>10000023</v>
      </c>
      <c r="F1171" s="5">
        <v>16</v>
      </c>
      <c r="G1171" s="5">
        <v>3000722</v>
      </c>
      <c r="H1171" s="5">
        <v>3100722</v>
      </c>
      <c r="I1171" s="5" t="s">
        <v>287</v>
      </c>
      <c r="J1171" s="12">
        <v>0</v>
      </c>
      <c r="K1171" s="30">
        <v>10000</v>
      </c>
      <c r="L1171" s="30"/>
      <c r="M1171" s="15" t="s">
        <v>506</v>
      </c>
      <c r="N1171" s="15" t="s">
        <v>845</v>
      </c>
      <c r="O1171" s="15" t="s">
        <v>1755</v>
      </c>
      <c r="P1171" s="5" t="s">
        <v>1529</v>
      </c>
      <c r="Q1171" s="5">
        <v>0</v>
      </c>
      <c r="R1171" s="47" t="s">
        <v>308</v>
      </c>
      <c r="S1171" s="47">
        <v>0</v>
      </c>
      <c r="T1171" s="47" t="s">
        <v>307</v>
      </c>
      <c r="U1171" s="47">
        <v>30</v>
      </c>
      <c r="V1171" s="47" t="s">
        <v>852</v>
      </c>
      <c r="W1171" s="31" t="s">
        <v>308</v>
      </c>
      <c r="X1171" s="31">
        <v>0</v>
      </c>
      <c r="Y1171" s="31" t="s">
        <v>307</v>
      </c>
      <c r="Z1171" s="31">
        <v>30</v>
      </c>
      <c r="AA1171" s="5">
        <v>1</v>
      </c>
      <c r="AC1171" s="5">
        <v>0</v>
      </c>
      <c r="AD1171" s="5">
        <v>513</v>
      </c>
      <c r="AE1171" s="14">
        <v>200006</v>
      </c>
      <c r="AF1171" s="11"/>
      <c r="AG1171" s="25">
        <v>200007</v>
      </c>
      <c r="AH1171" s="12" t="s">
        <v>846</v>
      </c>
      <c r="AI1171" s="15" t="s">
        <v>216</v>
      </c>
      <c r="AJ1171" s="30">
        <v>0</v>
      </c>
      <c r="AK1171" s="5">
        <v>0</v>
      </c>
      <c r="AL1171" s="5">
        <v>0</v>
      </c>
      <c r="AN1171" s="5" t="s">
        <v>184</v>
      </c>
      <c r="AO1171" s="15" t="s">
        <v>1380</v>
      </c>
      <c r="AQ1171" s="5">
        <v>1</v>
      </c>
      <c r="AW1171" s="5">
        <v>20110</v>
      </c>
      <c r="BB1171" s="26" t="s">
        <v>2758</v>
      </c>
      <c r="BC1171" s="26"/>
    </row>
    <row r="1172" spans="1:55" thickTop="1" thickBot="1" x14ac:dyDescent="0.25">
      <c r="A1172" s="5">
        <v>1167</v>
      </c>
      <c r="B1172" s="5">
        <v>72217</v>
      </c>
      <c r="C1172" s="5" t="s">
        <v>71</v>
      </c>
      <c r="D1172" s="63">
        <v>20000023</v>
      </c>
      <c r="E1172" s="63">
        <v>10000023</v>
      </c>
      <c r="F1172" s="5">
        <v>17</v>
      </c>
      <c r="G1172" s="5">
        <v>3000722</v>
      </c>
      <c r="H1172" s="5">
        <v>3100722</v>
      </c>
      <c r="I1172" s="5" t="s">
        <v>287</v>
      </c>
      <c r="J1172" s="12">
        <v>0</v>
      </c>
      <c r="K1172" s="30">
        <v>10000</v>
      </c>
      <c r="L1172" s="30"/>
      <c r="M1172" s="15" t="s">
        <v>506</v>
      </c>
      <c r="N1172" s="15" t="s">
        <v>845</v>
      </c>
      <c r="O1172" s="15" t="s">
        <v>1755</v>
      </c>
      <c r="P1172" s="5" t="s">
        <v>1530</v>
      </c>
      <c r="Q1172" s="5">
        <v>0</v>
      </c>
      <c r="R1172" s="47" t="s">
        <v>308</v>
      </c>
      <c r="S1172" s="47">
        <v>0</v>
      </c>
      <c r="T1172" s="47" t="s">
        <v>307</v>
      </c>
      <c r="U1172" s="47">
        <v>30</v>
      </c>
      <c r="V1172" s="47" t="s">
        <v>852</v>
      </c>
      <c r="W1172" s="31" t="s">
        <v>308</v>
      </c>
      <c r="X1172" s="31">
        <v>0</v>
      </c>
      <c r="Y1172" s="31" t="s">
        <v>307</v>
      </c>
      <c r="Z1172" s="31">
        <v>30</v>
      </c>
      <c r="AA1172" s="5">
        <v>1</v>
      </c>
      <c r="AC1172" s="5">
        <v>0</v>
      </c>
      <c r="AD1172" s="5">
        <v>513</v>
      </c>
      <c r="AE1172" s="14">
        <v>200006</v>
      </c>
      <c r="AF1172" s="11"/>
      <c r="AG1172" s="25">
        <v>200007</v>
      </c>
      <c r="AH1172" s="12" t="s">
        <v>846</v>
      </c>
      <c r="AI1172" s="15" t="s">
        <v>216</v>
      </c>
      <c r="AJ1172" s="30">
        <v>0</v>
      </c>
      <c r="AK1172" s="5">
        <v>0</v>
      </c>
      <c r="AL1172" s="5">
        <v>0</v>
      </c>
      <c r="AN1172" s="5" t="s">
        <v>184</v>
      </c>
      <c r="AO1172" s="15" t="s">
        <v>1380</v>
      </c>
      <c r="AQ1172" s="5">
        <v>1</v>
      </c>
      <c r="AW1172" s="5">
        <v>20110</v>
      </c>
      <c r="BB1172" s="26" t="s">
        <v>2758</v>
      </c>
      <c r="BC1172" s="26"/>
    </row>
    <row r="1173" spans="1:55" thickTop="1" thickBot="1" x14ac:dyDescent="0.25">
      <c r="A1173" s="5">
        <v>1168</v>
      </c>
      <c r="B1173" s="5">
        <v>72218</v>
      </c>
      <c r="C1173" s="5" t="s">
        <v>71</v>
      </c>
      <c r="D1173" s="63">
        <v>20000023</v>
      </c>
      <c r="E1173" s="63">
        <v>10000023</v>
      </c>
      <c r="F1173" s="5">
        <v>18</v>
      </c>
      <c r="G1173" s="5">
        <v>3000722</v>
      </c>
      <c r="H1173" s="5">
        <v>3100722</v>
      </c>
      <c r="I1173" s="5" t="s">
        <v>287</v>
      </c>
      <c r="J1173" s="12">
        <v>0</v>
      </c>
      <c r="K1173" s="30">
        <v>10000</v>
      </c>
      <c r="L1173" s="30"/>
      <c r="M1173" s="15" t="s">
        <v>506</v>
      </c>
      <c r="N1173" s="15" t="s">
        <v>845</v>
      </c>
      <c r="O1173" s="15" t="s">
        <v>1755</v>
      </c>
      <c r="P1173" s="5" t="s">
        <v>1531</v>
      </c>
      <c r="Q1173" s="5">
        <v>0</v>
      </c>
      <c r="R1173" s="47" t="s">
        <v>308</v>
      </c>
      <c r="S1173" s="47">
        <v>0</v>
      </c>
      <c r="T1173" s="47" t="s">
        <v>307</v>
      </c>
      <c r="U1173" s="47">
        <v>30</v>
      </c>
      <c r="V1173" s="47" t="s">
        <v>852</v>
      </c>
      <c r="W1173" s="31" t="s">
        <v>308</v>
      </c>
      <c r="X1173" s="31">
        <v>0</v>
      </c>
      <c r="Y1173" s="31" t="s">
        <v>307</v>
      </c>
      <c r="Z1173" s="31">
        <v>30</v>
      </c>
      <c r="AA1173" s="5">
        <v>1</v>
      </c>
      <c r="AC1173" s="5">
        <v>0</v>
      </c>
      <c r="AD1173" s="5">
        <v>513</v>
      </c>
      <c r="AE1173" s="14">
        <v>200006</v>
      </c>
      <c r="AF1173" s="11"/>
      <c r="AG1173" s="25">
        <v>200007</v>
      </c>
      <c r="AH1173" s="12" t="s">
        <v>846</v>
      </c>
      <c r="AI1173" s="15" t="s">
        <v>216</v>
      </c>
      <c r="AJ1173" s="30">
        <v>0</v>
      </c>
      <c r="AK1173" s="5">
        <v>0</v>
      </c>
      <c r="AL1173" s="5">
        <v>0</v>
      </c>
      <c r="AN1173" s="5" t="s">
        <v>184</v>
      </c>
      <c r="AO1173" s="15" t="s">
        <v>1380</v>
      </c>
      <c r="AQ1173" s="5">
        <v>1</v>
      </c>
      <c r="AW1173" s="5">
        <v>20110</v>
      </c>
      <c r="BB1173" s="26" t="s">
        <v>2758</v>
      </c>
      <c r="BC1173" s="26"/>
    </row>
    <row r="1174" spans="1:55" thickTop="1" thickBot="1" x14ac:dyDescent="0.25">
      <c r="A1174" s="5">
        <v>1169</v>
      </c>
      <c r="B1174" s="5">
        <v>72219</v>
      </c>
      <c r="C1174" s="5" t="s">
        <v>71</v>
      </c>
      <c r="D1174" s="63">
        <v>20000023</v>
      </c>
      <c r="E1174" s="63">
        <v>10000023</v>
      </c>
      <c r="F1174" s="5">
        <v>19</v>
      </c>
      <c r="G1174" s="5">
        <v>3000722</v>
      </c>
      <c r="H1174" s="5">
        <v>3100722</v>
      </c>
      <c r="I1174" s="5" t="s">
        <v>287</v>
      </c>
      <c r="J1174" s="12">
        <v>0</v>
      </c>
      <c r="K1174" s="30">
        <v>10000</v>
      </c>
      <c r="L1174" s="30"/>
      <c r="M1174" s="15" t="s">
        <v>506</v>
      </c>
      <c r="N1174" s="15" t="s">
        <v>845</v>
      </c>
      <c r="O1174" s="15" t="s">
        <v>1755</v>
      </c>
      <c r="P1174" s="5" t="s">
        <v>1532</v>
      </c>
      <c r="Q1174" s="5">
        <v>0</v>
      </c>
      <c r="R1174" s="47" t="s">
        <v>308</v>
      </c>
      <c r="S1174" s="47">
        <v>0</v>
      </c>
      <c r="T1174" s="47" t="s">
        <v>307</v>
      </c>
      <c r="U1174" s="47">
        <v>30</v>
      </c>
      <c r="V1174" s="47" t="s">
        <v>852</v>
      </c>
      <c r="W1174" s="31" t="s">
        <v>308</v>
      </c>
      <c r="X1174" s="31">
        <v>0</v>
      </c>
      <c r="Y1174" s="31" t="s">
        <v>307</v>
      </c>
      <c r="Z1174" s="31">
        <v>30</v>
      </c>
      <c r="AA1174" s="5">
        <v>1</v>
      </c>
      <c r="AC1174" s="5">
        <v>0</v>
      </c>
      <c r="AD1174" s="5">
        <v>513</v>
      </c>
      <c r="AE1174" s="14">
        <v>200006</v>
      </c>
      <c r="AF1174" s="11"/>
      <c r="AG1174" s="25">
        <v>200007</v>
      </c>
      <c r="AH1174" s="12" t="s">
        <v>846</v>
      </c>
      <c r="AI1174" s="15" t="s">
        <v>216</v>
      </c>
      <c r="AJ1174" s="30">
        <v>0</v>
      </c>
      <c r="AK1174" s="5">
        <v>0</v>
      </c>
      <c r="AL1174" s="5">
        <v>0</v>
      </c>
      <c r="AN1174" s="5" t="s">
        <v>184</v>
      </c>
      <c r="AO1174" s="15" t="s">
        <v>1380</v>
      </c>
      <c r="AQ1174" s="5">
        <v>1</v>
      </c>
      <c r="AW1174" s="5">
        <v>20110</v>
      </c>
      <c r="BB1174" s="26" t="s">
        <v>2758</v>
      </c>
      <c r="BC1174" s="26"/>
    </row>
    <row r="1175" spans="1:55" thickTop="1" thickBot="1" x14ac:dyDescent="0.25">
      <c r="A1175" s="5">
        <v>1170</v>
      </c>
      <c r="B1175" s="5">
        <v>72220</v>
      </c>
      <c r="C1175" s="5" t="s">
        <v>71</v>
      </c>
      <c r="D1175" s="63">
        <v>20000023</v>
      </c>
      <c r="E1175" s="63">
        <v>10000023</v>
      </c>
      <c r="F1175" s="5">
        <v>20</v>
      </c>
      <c r="G1175" s="5">
        <v>3000722</v>
      </c>
      <c r="H1175" s="5">
        <v>3100722</v>
      </c>
      <c r="I1175" s="5" t="s">
        <v>287</v>
      </c>
      <c r="J1175" s="12">
        <v>0</v>
      </c>
      <c r="K1175" s="30">
        <v>10000</v>
      </c>
      <c r="L1175" s="30"/>
      <c r="M1175" s="15" t="s">
        <v>506</v>
      </c>
      <c r="N1175" s="15" t="s">
        <v>845</v>
      </c>
      <c r="O1175" s="15" t="s">
        <v>1755</v>
      </c>
      <c r="P1175" s="5" t="s">
        <v>1533</v>
      </c>
      <c r="Q1175" s="5">
        <v>0</v>
      </c>
      <c r="R1175" s="47" t="s">
        <v>308</v>
      </c>
      <c r="S1175" s="47">
        <v>0</v>
      </c>
      <c r="T1175" s="47" t="s">
        <v>307</v>
      </c>
      <c r="U1175" s="47">
        <v>30</v>
      </c>
      <c r="V1175" s="47" t="s">
        <v>852</v>
      </c>
      <c r="W1175" s="31" t="s">
        <v>308</v>
      </c>
      <c r="X1175" s="31">
        <v>0</v>
      </c>
      <c r="Y1175" s="31" t="s">
        <v>307</v>
      </c>
      <c r="Z1175" s="31">
        <v>30</v>
      </c>
      <c r="AA1175" s="5">
        <v>1</v>
      </c>
      <c r="AC1175" s="5">
        <v>0</v>
      </c>
      <c r="AD1175" s="5">
        <v>513</v>
      </c>
      <c r="AE1175" s="14">
        <v>200006</v>
      </c>
      <c r="AF1175" s="11"/>
      <c r="AG1175" s="25">
        <v>200007</v>
      </c>
      <c r="AH1175" s="12" t="s">
        <v>846</v>
      </c>
      <c r="AI1175" s="15" t="s">
        <v>216</v>
      </c>
      <c r="AJ1175" s="30">
        <v>0</v>
      </c>
      <c r="AK1175" s="5">
        <v>0</v>
      </c>
      <c r="AL1175" s="5">
        <v>0</v>
      </c>
      <c r="AN1175" s="5" t="s">
        <v>184</v>
      </c>
      <c r="AO1175" s="15" t="s">
        <v>1380</v>
      </c>
      <c r="AQ1175" s="5">
        <v>1</v>
      </c>
      <c r="AW1175" s="5">
        <v>20110</v>
      </c>
      <c r="BB1175" s="26" t="s">
        <v>2758</v>
      </c>
      <c r="BC1175" s="26"/>
    </row>
    <row r="1176" spans="1:55" thickTop="1" thickBot="1" x14ac:dyDescent="0.25">
      <c r="A1176" s="5">
        <v>1171</v>
      </c>
      <c r="B1176" s="5">
        <v>72221</v>
      </c>
      <c r="C1176" s="5" t="s">
        <v>71</v>
      </c>
      <c r="D1176" s="63">
        <v>20000023</v>
      </c>
      <c r="E1176" s="63">
        <v>10000023</v>
      </c>
      <c r="F1176" s="5">
        <v>21</v>
      </c>
      <c r="G1176" s="5">
        <v>3000722</v>
      </c>
      <c r="H1176" s="5">
        <v>3100722</v>
      </c>
      <c r="I1176" s="5" t="s">
        <v>287</v>
      </c>
      <c r="J1176" s="12">
        <v>0</v>
      </c>
      <c r="K1176" s="30">
        <v>10000</v>
      </c>
      <c r="L1176" s="30"/>
      <c r="M1176" s="15" t="s">
        <v>506</v>
      </c>
      <c r="N1176" s="15" t="s">
        <v>845</v>
      </c>
      <c r="O1176" s="15" t="s">
        <v>1755</v>
      </c>
      <c r="P1176" s="5" t="s">
        <v>1534</v>
      </c>
      <c r="Q1176" s="5">
        <v>0</v>
      </c>
      <c r="R1176" s="47" t="s">
        <v>308</v>
      </c>
      <c r="S1176" s="47">
        <v>0</v>
      </c>
      <c r="T1176" s="47" t="s">
        <v>307</v>
      </c>
      <c r="U1176" s="47">
        <v>30</v>
      </c>
      <c r="V1176" s="47" t="s">
        <v>852</v>
      </c>
      <c r="W1176" s="31" t="s">
        <v>308</v>
      </c>
      <c r="X1176" s="31">
        <v>0</v>
      </c>
      <c r="Y1176" s="31" t="s">
        <v>307</v>
      </c>
      <c r="Z1176" s="31">
        <v>30</v>
      </c>
      <c r="AA1176" s="5">
        <v>1</v>
      </c>
      <c r="AC1176" s="5">
        <v>0</v>
      </c>
      <c r="AD1176" s="5">
        <v>513</v>
      </c>
      <c r="AE1176" s="14">
        <v>200006</v>
      </c>
      <c r="AF1176" s="11"/>
      <c r="AG1176" s="25">
        <v>200007</v>
      </c>
      <c r="AH1176" s="12" t="s">
        <v>846</v>
      </c>
      <c r="AI1176" s="15" t="s">
        <v>216</v>
      </c>
      <c r="AJ1176" s="30">
        <v>0</v>
      </c>
      <c r="AK1176" s="5">
        <v>0</v>
      </c>
      <c r="AL1176" s="5">
        <v>0</v>
      </c>
      <c r="AN1176" s="5" t="s">
        <v>184</v>
      </c>
      <c r="AO1176" s="15" t="s">
        <v>1380</v>
      </c>
      <c r="AQ1176" s="5">
        <v>1</v>
      </c>
      <c r="AW1176" s="5">
        <v>20110</v>
      </c>
      <c r="BB1176" s="26" t="s">
        <v>2758</v>
      </c>
      <c r="BC1176" s="26"/>
    </row>
    <row r="1177" spans="1:55" thickTop="1" thickBot="1" x14ac:dyDescent="0.25">
      <c r="A1177" s="5">
        <v>1172</v>
      </c>
      <c r="B1177" s="5">
        <v>72222</v>
      </c>
      <c r="C1177" s="5" t="s">
        <v>71</v>
      </c>
      <c r="D1177" s="63">
        <v>20000023</v>
      </c>
      <c r="E1177" s="63">
        <v>10000023</v>
      </c>
      <c r="F1177" s="5">
        <v>22</v>
      </c>
      <c r="G1177" s="5">
        <v>3000722</v>
      </c>
      <c r="H1177" s="5">
        <v>3100722</v>
      </c>
      <c r="I1177" s="5" t="s">
        <v>287</v>
      </c>
      <c r="J1177" s="12">
        <v>0</v>
      </c>
      <c r="K1177" s="30">
        <v>10000</v>
      </c>
      <c r="L1177" s="30"/>
      <c r="M1177" s="15" t="s">
        <v>506</v>
      </c>
      <c r="N1177" s="15" t="s">
        <v>845</v>
      </c>
      <c r="O1177" s="15" t="s">
        <v>1755</v>
      </c>
      <c r="P1177" s="5" t="s">
        <v>1535</v>
      </c>
      <c r="Q1177" s="5">
        <v>0</v>
      </c>
      <c r="R1177" s="47" t="s">
        <v>308</v>
      </c>
      <c r="S1177" s="47">
        <v>0</v>
      </c>
      <c r="T1177" s="47" t="s">
        <v>307</v>
      </c>
      <c r="U1177" s="47">
        <v>30</v>
      </c>
      <c r="V1177" s="47" t="s">
        <v>852</v>
      </c>
      <c r="W1177" s="31" t="s">
        <v>308</v>
      </c>
      <c r="X1177" s="31">
        <v>0</v>
      </c>
      <c r="Y1177" s="31" t="s">
        <v>307</v>
      </c>
      <c r="Z1177" s="31">
        <v>30</v>
      </c>
      <c r="AA1177" s="5">
        <v>1</v>
      </c>
      <c r="AC1177" s="5">
        <v>0</v>
      </c>
      <c r="AD1177" s="5">
        <v>513</v>
      </c>
      <c r="AE1177" s="14">
        <v>200006</v>
      </c>
      <c r="AF1177" s="11"/>
      <c r="AG1177" s="25">
        <v>200007</v>
      </c>
      <c r="AH1177" s="12" t="s">
        <v>846</v>
      </c>
      <c r="AI1177" s="15" t="s">
        <v>216</v>
      </c>
      <c r="AJ1177" s="30">
        <v>0</v>
      </c>
      <c r="AK1177" s="5">
        <v>0</v>
      </c>
      <c r="AL1177" s="5">
        <v>0</v>
      </c>
      <c r="AN1177" s="5" t="s">
        <v>184</v>
      </c>
      <c r="AO1177" s="15" t="s">
        <v>1380</v>
      </c>
      <c r="AQ1177" s="5">
        <v>1</v>
      </c>
      <c r="AW1177" s="5">
        <v>20110</v>
      </c>
      <c r="BB1177" s="26" t="s">
        <v>2758</v>
      </c>
      <c r="BC1177" s="26"/>
    </row>
    <row r="1178" spans="1:55" thickTop="1" thickBot="1" x14ac:dyDescent="0.25">
      <c r="A1178" s="5">
        <v>1173</v>
      </c>
      <c r="B1178" s="5">
        <v>72223</v>
      </c>
      <c r="C1178" s="5" t="s">
        <v>71</v>
      </c>
      <c r="D1178" s="63">
        <v>20000023</v>
      </c>
      <c r="E1178" s="63">
        <v>10000023</v>
      </c>
      <c r="F1178" s="5">
        <v>23</v>
      </c>
      <c r="G1178" s="5">
        <v>3000722</v>
      </c>
      <c r="H1178" s="5">
        <v>3100722</v>
      </c>
      <c r="I1178" s="5" t="s">
        <v>287</v>
      </c>
      <c r="J1178" s="12">
        <v>0</v>
      </c>
      <c r="K1178" s="30">
        <v>10000</v>
      </c>
      <c r="L1178" s="30"/>
      <c r="M1178" s="15" t="s">
        <v>506</v>
      </c>
      <c r="N1178" s="15" t="s">
        <v>845</v>
      </c>
      <c r="O1178" s="15" t="s">
        <v>1755</v>
      </c>
      <c r="P1178" s="5" t="s">
        <v>1536</v>
      </c>
      <c r="Q1178" s="5">
        <v>0</v>
      </c>
      <c r="R1178" s="47" t="s">
        <v>308</v>
      </c>
      <c r="S1178" s="47">
        <v>0</v>
      </c>
      <c r="T1178" s="47" t="s">
        <v>307</v>
      </c>
      <c r="U1178" s="47">
        <v>30</v>
      </c>
      <c r="V1178" s="47" t="s">
        <v>852</v>
      </c>
      <c r="W1178" s="31" t="s">
        <v>308</v>
      </c>
      <c r="X1178" s="31">
        <v>0</v>
      </c>
      <c r="Y1178" s="31" t="s">
        <v>307</v>
      </c>
      <c r="Z1178" s="31">
        <v>30</v>
      </c>
      <c r="AA1178" s="5">
        <v>1</v>
      </c>
      <c r="AC1178" s="5">
        <v>0</v>
      </c>
      <c r="AD1178" s="5">
        <v>513</v>
      </c>
      <c r="AE1178" s="14">
        <v>200006</v>
      </c>
      <c r="AF1178" s="11"/>
      <c r="AG1178" s="25">
        <v>200007</v>
      </c>
      <c r="AH1178" s="12" t="s">
        <v>846</v>
      </c>
      <c r="AI1178" s="15" t="s">
        <v>216</v>
      </c>
      <c r="AJ1178" s="30">
        <v>0</v>
      </c>
      <c r="AK1178" s="5">
        <v>0</v>
      </c>
      <c r="AL1178" s="5">
        <v>0</v>
      </c>
      <c r="AN1178" s="5" t="s">
        <v>184</v>
      </c>
      <c r="AO1178" s="15" t="s">
        <v>1380</v>
      </c>
      <c r="AQ1178" s="5">
        <v>1</v>
      </c>
      <c r="AW1178" s="5">
        <v>20110</v>
      </c>
      <c r="BB1178" s="26" t="s">
        <v>2758</v>
      </c>
      <c r="BC1178" s="26"/>
    </row>
    <row r="1179" spans="1:55" thickTop="1" thickBot="1" x14ac:dyDescent="0.25">
      <c r="A1179" s="5">
        <v>1174</v>
      </c>
      <c r="B1179" s="5">
        <v>72224</v>
      </c>
      <c r="C1179" s="5" t="s">
        <v>71</v>
      </c>
      <c r="D1179" s="63">
        <v>20000023</v>
      </c>
      <c r="E1179" s="63">
        <v>10000023</v>
      </c>
      <c r="F1179" s="5">
        <v>24</v>
      </c>
      <c r="G1179" s="5">
        <v>3000722</v>
      </c>
      <c r="H1179" s="5">
        <v>3100722</v>
      </c>
      <c r="I1179" s="5" t="s">
        <v>287</v>
      </c>
      <c r="J1179" s="12">
        <v>0</v>
      </c>
      <c r="K1179" s="30">
        <v>10000</v>
      </c>
      <c r="L1179" s="30"/>
      <c r="M1179" s="15" t="s">
        <v>506</v>
      </c>
      <c r="N1179" s="15" t="s">
        <v>845</v>
      </c>
      <c r="O1179" s="15" t="s">
        <v>1755</v>
      </c>
      <c r="P1179" s="5" t="s">
        <v>1537</v>
      </c>
      <c r="Q1179" s="5">
        <v>0</v>
      </c>
      <c r="R1179" s="47" t="s">
        <v>308</v>
      </c>
      <c r="S1179" s="47">
        <v>0</v>
      </c>
      <c r="T1179" s="47" t="s">
        <v>307</v>
      </c>
      <c r="U1179" s="47">
        <v>30</v>
      </c>
      <c r="V1179" s="47" t="s">
        <v>852</v>
      </c>
      <c r="W1179" s="31" t="s">
        <v>308</v>
      </c>
      <c r="X1179" s="31">
        <v>0</v>
      </c>
      <c r="Y1179" s="31" t="s">
        <v>307</v>
      </c>
      <c r="Z1179" s="31">
        <v>30</v>
      </c>
      <c r="AA1179" s="5">
        <v>1</v>
      </c>
      <c r="AC1179" s="5">
        <v>0</v>
      </c>
      <c r="AD1179" s="5">
        <v>513</v>
      </c>
      <c r="AE1179" s="14">
        <v>200006</v>
      </c>
      <c r="AF1179" s="11"/>
      <c r="AG1179" s="25">
        <v>200007</v>
      </c>
      <c r="AH1179" s="12" t="s">
        <v>846</v>
      </c>
      <c r="AI1179" s="15" t="s">
        <v>216</v>
      </c>
      <c r="AJ1179" s="30">
        <v>0</v>
      </c>
      <c r="AK1179" s="5">
        <v>0</v>
      </c>
      <c r="AL1179" s="5">
        <v>0</v>
      </c>
      <c r="AN1179" s="5" t="s">
        <v>184</v>
      </c>
      <c r="AO1179" s="15" t="s">
        <v>1380</v>
      </c>
      <c r="AQ1179" s="5">
        <v>1</v>
      </c>
      <c r="AW1179" s="5">
        <v>20110</v>
      </c>
      <c r="BB1179" s="26" t="s">
        <v>2758</v>
      </c>
      <c r="BC1179" s="26"/>
    </row>
    <row r="1180" spans="1:55" thickTop="1" thickBot="1" x14ac:dyDescent="0.25">
      <c r="A1180" s="5">
        <v>1175</v>
      </c>
      <c r="B1180" s="5">
        <v>72225</v>
      </c>
      <c r="C1180" s="5" t="s">
        <v>71</v>
      </c>
      <c r="D1180" s="63">
        <v>20000023</v>
      </c>
      <c r="E1180" s="63">
        <v>10000023</v>
      </c>
      <c r="F1180" s="5">
        <v>25</v>
      </c>
      <c r="G1180" s="5">
        <v>3000722</v>
      </c>
      <c r="H1180" s="5">
        <v>3100722</v>
      </c>
      <c r="I1180" s="5" t="s">
        <v>287</v>
      </c>
      <c r="J1180" s="12">
        <v>0</v>
      </c>
      <c r="K1180" s="30">
        <v>10000</v>
      </c>
      <c r="L1180" s="30"/>
      <c r="M1180" s="15" t="s">
        <v>506</v>
      </c>
      <c r="N1180" s="15" t="s">
        <v>845</v>
      </c>
      <c r="O1180" s="15" t="s">
        <v>1755</v>
      </c>
      <c r="P1180" s="5" t="s">
        <v>1538</v>
      </c>
      <c r="Q1180" s="5">
        <v>0</v>
      </c>
      <c r="R1180" s="47" t="s">
        <v>308</v>
      </c>
      <c r="S1180" s="47">
        <v>0</v>
      </c>
      <c r="T1180" s="47" t="s">
        <v>307</v>
      </c>
      <c r="U1180" s="47">
        <v>30</v>
      </c>
      <c r="V1180" s="47" t="s">
        <v>852</v>
      </c>
      <c r="W1180" s="31" t="s">
        <v>308</v>
      </c>
      <c r="X1180" s="31">
        <v>0</v>
      </c>
      <c r="Y1180" s="31" t="s">
        <v>307</v>
      </c>
      <c r="Z1180" s="31">
        <v>30</v>
      </c>
      <c r="AA1180" s="5">
        <v>1</v>
      </c>
      <c r="AC1180" s="5">
        <v>0</v>
      </c>
      <c r="AD1180" s="5">
        <v>513</v>
      </c>
      <c r="AE1180" s="14">
        <v>200006</v>
      </c>
      <c r="AF1180" s="11"/>
      <c r="AG1180" s="25">
        <v>200007</v>
      </c>
      <c r="AH1180" s="12" t="s">
        <v>846</v>
      </c>
      <c r="AI1180" s="15" t="s">
        <v>216</v>
      </c>
      <c r="AJ1180" s="30">
        <v>0</v>
      </c>
      <c r="AK1180" s="5">
        <v>0</v>
      </c>
      <c r="AL1180" s="5">
        <v>0</v>
      </c>
      <c r="AN1180" s="5" t="s">
        <v>184</v>
      </c>
      <c r="AO1180" s="15" t="s">
        <v>1380</v>
      </c>
      <c r="AQ1180" s="5">
        <v>1</v>
      </c>
      <c r="AW1180" s="5">
        <v>20110</v>
      </c>
      <c r="BB1180" s="26" t="s">
        <v>2758</v>
      </c>
      <c r="BC1180" s="26"/>
    </row>
    <row r="1181" spans="1:55" thickTop="1" thickBot="1" x14ac:dyDescent="0.25">
      <c r="A1181" s="5">
        <v>1176</v>
      </c>
      <c r="B1181" s="5">
        <v>72301</v>
      </c>
      <c r="C1181" s="5" t="s">
        <v>72</v>
      </c>
      <c r="D1181" s="63">
        <v>20000004</v>
      </c>
      <c r="E1181" s="63">
        <v>10000004</v>
      </c>
      <c r="F1181" s="5">
        <v>1</v>
      </c>
      <c r="G1181" s="5">
        <v>3000723</v>
      </c>
      <c r="H1181" s="5">
        <v>3100723</v>
      </c>
      <c r="I1181" s="5" t="s">
        <v>288</v>
      </c>
      <c r="J1181" s="12">
        <v>0</v>
      </c>
      <c r="K1181" s="30">
        <v>10000</v>
      </c>
      <c r="L1181" s="30"/>
      <c r="M1181" s="15" t="s">
        <v>506</v>
      </c>
      <c r="N1181" s="15" t="s">
        <v>845</v>
      </c>
      <c r="O1181" s="15" t="s">
        <v>1755</v>
      </c>
      <c r="P1181" s="5" t="s">
        <v>3588</v>
      </c>
      <c r="Q1181" s="5">
        <v>0</v>
      </c>
      <c r="R1181" s="47" t="s">
        <v>308</v>
      </c>
      <c r="S1181" s="47">
        <v>0</v>
      </c>
      <c r="T1181" s="47" t="s">
        <v>307</v>
      </c>
      <c r="U1181" s="47">
        <v>30</v>
      </c>
      <c r="V1181" s="47" t="s">
        <v>852</v>
      </c>
      <c r="W1181" s="31" t="s">
        <v>308</v>
      </c>
      <c r="X1181" s="31">
        <v>0</v>
      </c>
      <c r="Y1181" s="31" t="s">
        <v>307</v>
      </c>
      <c r="Z1181" s="31">
        <v>30</v>
      </c>
      <c r="AA1181" s="5">
        <v>1</v>
      </c>
      <c r="AC1181" s="5">
        <v>0</v>
      </c>
      <c r="AD1181" s="5">
        <v>513</v>
      </c>
      <c r="AE1181" s="14">
        <v>200006</v>
      </c>
      <c r="AF1181" s="11"/>
      <c r="AG1181" s="25">
        <v>200007</v>
      </c>
      <c r="AH1181" s="12" t="s">
        <v>3883</v>
      </c>
      <c r="AI1181" s="12" t="s">
        <v>197</v>
      </c>
      <c r="AJ1181" s="30">
        <v>0</v>
      </c>
      <c r="AK1181" s="5">
        <v>0</v>
      </c>
      <c r="AL1181" s="5">
        <v>0</v>
      </c>
      <c r="AN1181" s="5" t="s">
        <v>215</v>
      </c>
      <c r="AO1181" s="15" t="s">
        <v>1382</v>
      </c>
      <c r="AQ1181" s="5">
        <v>0</v>
      </c>
      <c r="BB1181" s="26" t="s">
        <v>2758</v>
      </c>
      <c r="BC1181" s="26"/>
    </row>
    <row r="1182" spans="1:55" thickTop="1" thickBot="1" x14ac:dyDescent="0.25">
      <c r="A1182" s="5">
        <v>1177</v>
      </c>
      <c r="B1182" s="5">
        <v>72302</v>
      </c>
      <c r="C1182" s="5" t="s">
        <v>72</v>
      </c>
      <c r="D1182" s="63">
        <v>20000004</v>
      </c>
      <c r="E1182" s="63">
        <v>10000004</v>
      </c>
      <c r="F1182" s="5">
        <v>2</v>
      </c>
      <c r="G1182" s="5">
        <v>3000723</v>
      </c>
      <c r="H1182" s="5">
        <v>3100723</v>
      </c>
      <c r="I1182" s="5" t="s">
        <v>288</v>
      </c>
      <c r="J1182" s="12">
        <v>0</v>
      </c>
      <c r="K1182" s="30">
        <v>10000</v>
      </c>
      <c r="L1182" s="30"/>
      <c r="M1182" s="15" t="s">
        <v>506</v>
      </c>
      <c r="N1182" s="15" t="s">
        <v>845</v>
      </c>
      <c r="O1182" s="15" t="s">
        <v>1755</v>
      </c>
      <c r="P1182" s="5" t="s">
        <v>3589</v>
      </c>
      <c r="Q1182" s="5">
        <v>0</v>
      </c>
      <c r="R1182" s="47" t="s">
        <v>308</v>
      </c>
      <c r="S1182" s="47">
        <v>0</v>
      </c>
      <c r="T1182" s="47" t="s">
        <v>307</v>
      </c>
      <c r="U1182" s="47">
        <v>30</v>
      </c>
      <c r="V1182" s="47" t="s">
        <v>852</v>
      </c>
      <c r="W1182" s="31" t="s">
        <v>308</v>
      </c>
      <c r="X1182" s="31">
        <v>0</v>
      </c>
      <c r="Y1182" s="31" t="s">
        <v>307</v>
      </c>
      <c r="Z1182" s="31">
        <v>30</v>
      </c>
      <c r="AA1182" s="5">
        <v>1</v>
      </c>
      <c r="AC1182" s="5">
        <v>0</v>
      </c>
      <c r="AD1182" s="5">
        <v>513</v>
      </c>
      <c r="AE1182" s="14">
        <v>200006</v>
      </c>
      <c r="AF1182" s="11"/>
      <c r="AG1182" s="25">
        <v>200007</v>
      </c>
      <c r="AH1182" s="12" t="s">
        <v>3883</v>
      </c>
      <c r="AI1182" s="12" t="s">
        <v>197</v>
      </c>
      <c r="AJ1182" s="30">
        <v>0</v>
      </c>
      <c r="AK1182" s="5">
        <v>0</v>
      </c>
      <c r="AL1182" s="5">
        <v>0</v>
      </c>
      <c r="AN1182" s="5" t="s">
        <v>215</v>
      </c>
      <c r="AO1182" s="15" t="s">
        <v>1382</v>
      </c>
      <c r="AQ1182" s="5">
        <v>0</v>
      </c>
      <c r="BB1182" s="26" t="s">
        <v>2758</v>
      </c>
      <c r="BC1182" s="26"/>
    </row>
    <row r="1183" spans="1:55" thickTop="1" thickBot="1" x14ac:dyDescent="0.25">
      <c r="A1183" s="5">
        <v>1178</v>
      </c>
      <c r="B1183" s="5">
        <v>72303</v>
      </c>
      <c r="C1183" s="5" t="s">
        <v>72</v>
      </c>
      <c r="D1183" s="63">
        <v>20000004</v>
      </c>
      <c r="E1183" s="63">
        <v>10000004</v>
      </c>
      <c r="F1183" s="5">
        <v>3</v>
      </c>
      <c r="G1183" s="5">
        <v>3000723</v>
      </c>
      <c r="H1183" s="5">
        <v>3100723</v>
      </c>
      <c r="I1183" s="5" t="s">
        <v>288</v>
      </c>
      <c r="J1183" s="12">
        <v>0</v>
      </c>
      <c r="K1183" s="30">
        <v>10000</v>
      </c>
      <c r="L1183" s="30"/>
      <c r="M1183" s="15" t="s">
        <v>506</v>
      </c>
      <c r="N1183" s="15" t="s">
        <v>845</v>
      </c>
      <c r="O1183" s="15" t="s">
        <v>1755</v>
      </c>
      <c r="P1183" s="5" t="s">
        <v>3590</v>
      </c>
      <c r="Q1183" s="5">
        <v>0</v>
      </c>
      <c r="R1183" s="47" t="s">
        <v>308</v>
      </c>
      <c r="S1183" s="47">
        <v>0</v>
      </c>
      <c r="T1183" s="47" t="s">
        <v>307</v>
      </c>
      <c r="U1183" s="47">
        <v>30</v>
      </c>
      <c r="V1183" s="47" t="s">
        <v>852</v>
      </c>
      <c r="W1183" s="31" t="s">
        <v>308</v>
      </c>
      <c r="X1183" s="31">
        <v>0</v>
      </c>
      <c r="Y1183" s="31" t="s">
        <v>307</v>
      </c>
      <c r="Z1183" s="31">
        <v>30</v>
      </c>
      <c r="AA1183" s="5">
        <v>1</v>
      </c>
      <c r="AC1183" s="5">
        <v>0</v>
      </c>
      <c r="AD1183" s="5">
        <v>513</v>
      </c>
      <c r="AE1183" s="14">
        <v>200006</v>
      </c>
      <c r="AF1183" s="11"/>
      <c r="AG1183" s="25">
        <v>200007</v>
      </c>
      <c r="AH1183" s="12" t="s">
        <v>3883</v>
      </c>
      <c r="AI1183" s="12" t="s">
        <v>197</v>
      </c>
      <c r="AJ1183" s="30">
        <v>0</v>
      </c>
      <c r="AK1183" s="5">
        <v>0</v>
      </c>
      <c r="AL1183" s="5">
        <v>0</v>
      </c>
      <c r="AN1183" s="5" t="s">
        <v>215</v>
      </c>
      <c r="AO1183" s="15" t="s">
        <v>1382</v>
      </c>
      <c r="AQ1183" s="5">
        <v>0</v>
      </c>
      <c r="BB1183" s="26" t="s">
        <v>2758</v>
      </c>
      <c r="BC1183" s="26"/>
    </row>
    <row r="1184" spans="1:55" thickTop="1" thickBot="1" x14ac:dyDescent="0.25">
      <c r="A1184" s="5">
        <v>1179</v>
      </c>
      <c r="B1184" s="5">
        <v>72304</v>
      </c>
      <c r="C1184" s="5" t="s">
        <v>72</v>
      </c>
      <c r="D1184" s="63">
        <v>20000004</v>
      </c>
      <c r="E1184" s="63">
        <v>10000004</v>
      </c>
      <c r="F1184" s="5">
        <v>4</v>
      </c>
      <c r="G1184" s="5">
        <v>3000723</v>
      </c>
      <c r="H1184" s="5">
        <v>3100723</v>
      </c>
      <c r="I1184" s="5" t="s">
        <v>288</v>
      </c>
      <c r="J1184" s="12">
        <v>0</v>
      </c>
      <c r="K1184" s="30">
        <v>10000</v>
      </c>
      <c r="L1184" s="30"/>
      <c r="M1184" s="15" t="s">
        <v>506</v>
      </c>
      <c r="N1184" s="15" t="s">
        <v>845</v>
      </c>
      <c r="O1184" s="15" t="s">
        <v>1755</v>
      </c>
      <c r="P1184" s="5" t="s">
        <v>3591</v>
      </c>
      <c r="Q1184" s="5">
        <v>0</v>
      </c>
      <c r="R1184" s="47" t="s">
        <v>308</v>
      </c>
      <c r="S1184" s="47">
        <v>0</v>
      </c>
      <c r="T1184" s="47" t="s">
        <v>307</v>
      </c>
      <c r="U1184" s="47">
        <v>30</v>
      </c>
      <c r="V1184" s="47" t="s">
        <v>852</v>
      </c>
      <c r="W1184" s="31" t="s">
        <v>308</v>
      </c>
      <c r="X1184" s="31">
        <v>0</v>
      </c>
      <c r="Y1184" s="31" t="s">
        <v>307</v>
      </c>
      <c r="Z1184" s="31">
        <v>30</v>
      </c>
      <c r="AA1184" s="5">
        <v>1</v>
      </c>
      <c r="AC1184" s="5">
        <v>0</v>
      </c>
      <c r="AD1184" s="5">
        <v>513</v>
      </c>
      <c r="AE1184" s="14">
        <v>200006</v>
      </c>
      <c r="AF1184" s="11"/>
      <c r="AG1184" s="25">
        <v>200007</v>
      </c>
      <c r="AH1184" s="12" t="s">
        <v>3883</v>
      </c>
      <c r="AI1184" s="12" t="s">
        <v>197</v>
      </c>
      <c r="AJ1184" s="30">
        <v>0</v>
      </c>
      <c r="AK1184" s="5">
        <v>0</v>
      </c>
      <c r="AL1184" s="5">
        <v>0</v>
      </c>
      <c r="AN1184" s="5" t="s">
        <v>215</v>
      </c>
      <c r="AO1184" s="15" t="s">
        <v>1382</v>
      </c>
      <c r="AQ1184" s="5">
        <v>0</v>
      </c>
      <c r="BB1184" s="26" t="s">
        <v>2758</v>
      </c>
      <c r="BC1184" s="26"/>
    </row>
    <row r="1185" spans="1:55" thickTop="1" thickBot="1" x14ac:dyDescent="0.25">
      <c r="A1185" s="5">
        <v>1180</v>
      </c>
      <c r="B1185" s="5">
        <v>72305</v>
      </c>
      <c r="C1185" s="5" t="s">
        <v>72</v>
      </c>
      <c r="D1185" s="63">
        <v>20000004</v>
      </c>
      <c r="E1185" s="63">
        <v>10000004</v>
      </c>
      <c r="F1185" s="5">
        <v>5</v>
      </c>
      <c r="G1185" s="5">
        <v>3000723</v>
      </c>
      <c r="H1185" s="5">
        <v>3100723</v>
      </c>
      <c r="I1185" s="5" t="s">
        <v>288</v>
      </c>
      <c r="J1185" s="12">
        <v>0</v>
      </c>
      <c r="K1185" s="30">
        <v>10000</v>
      </c>
      <c r="L1185" s="30"/>
      <c r="M1185" s="15" t="s">
        <v>506</v>
      </c>
      <c r="N1185" s="15" t="s">
        <v>845</v>
      </c>
      <c r="O1185" s="15" t="s">
        <v>1755</v>
      </c>
      <c r="P1185" s="5" t="s">
        <v>3592</v>
      </c>
      <c r="Q1185" s="5">
        <v>0</v>
      </c>
      <c r="R1185" s="47" t="s">
        <v>308</v>
      </c>
      <c r="S1185" s="47">
        <v>0</v>
      </c>
      <c r="T1185" s="47" t="s">
        <v>307</v>
      </c>
      <c r="U1185" s="47">
        <v>30</v>
      </c>
      <c r="V1185" s="47" t="s">
        <v>852</v>
      </c>
      <c r="W1185" s="31" t="s">
        <v>308</v>
      </c>
      <c r="X1185" s="31">
        <v>0</v>
      </c>
      <c r="Y1185" s="31" t="s">
        <v>307</v>
      </c>
      <c r="Z1185" s="31">
        <v>30</v>
      </c>
      <c r="AA1185" s="5">
        <v>1</v>
      </c>
      <c r="AC1185" s="5">
        <v>0</v>
      </c>
      <c r="AD1185" s="5">
        <v>513</v>
      </c>
      <c r="AE1185" s="14">
        <v>200006</v>
      </c>
      <c r="AF1185" s="11"/>
      <c r="AG1185" s="25">
        <v>200007</v>
      </c>
      <c r="AH1185" s="12" t="s">
        <v>3883</v>
      </c>
      <c r="AI1185" s="12" t="s">
        <v>197</v>
      </c>
      <c r="AJ1185" s="30">
        <v>0</v>
      </c>
      <c r="AK1185" s="5">
        <v>0</v>
      </c>
      <c r="AL1185" s="5">
        <v>0</v>
      </c>
      <c r="AN1185" s="5" t="s">
        <v>215</v>
      </c>
      <c r="AO1185" s="15" t="s">
        <v>1382</v>
      </c>
      <c r="AQ1185" s="5">
        <v>0</v>
      </c>
      <c r="BB1185" s="26" t="s">
        <v>2758</v>
      </c>
      <c r="BC1185" s="26"/>
    </row>
    <row r="1186" spans="1:55" thickTop="1" thickBot="1" x14ac:dyDescent="0.25">
      <c r="A1186" s="5">
        <v>1181</v>
      </c>
      <c r="B1186" s="5">
        <v>72306</v>
      </c>
      <c r="C1186" s="5" t="s">
        <v>72</v>
      </c>
      <c r="D1186" s="63">
        <v>20000004</v>
      </c>
      <c r="E1186" s="63">
        <v>10000004</v>
      </c>
      <c r="F1186" s="5">
        <v>6</v>
      </c>
      <c r="G1186" s="5">
        <v>3000723</v>
      </c>
      <c r="H1186" s="5">
        <v>3100723</v>
      </c>
      <c r="I1186" s="5" t="s">
        <v>288</v>
      </c>
      <c r="J1186" s="12">
        <v>0</v>
      </c>
      <c r="K1186" s="30">
        <v>10000</v>
      </c>
      <c r="L1186" s="30"/>
      <c r="M1186" s="15" t="s">
        <v>506</v>
      </c>
      <c r="N1186" s="15" t="s">
        <v>845</v>
      </c>
      <c r="O1186" s="15" t="s">
        <v>1755</v>
      </c>
      <c r="P1186" s="5" t="s">
        <v>3593</v>
      </c>
      <c r="Q1186" s="5">
        <v>0</v>
      </c>
      <c r="R1186" s="47" t="s">
        <v>308</v>
      </c>
      <c r="S1186" s="47">
        <v>0</v>
      </c>
      <c r="T1186" s="47" t="s">
        <v>307</v>
      </c>
      <c r="U1186" s="47">
        <v>30</v>
      </c>
      <c r="V1186" s="47" t="s">
        <v>852</v>
      </c>
      <c r="W1186" s="31" t="s">
        <v>308</v>
      </c>
      <c r="X1186" s="31">
        <v>0</v>
      </c>
      <c r="Y1186" s="31" t="s">
        <v>307</v>
      </c>
      <c r="Z1186" s="31">
        <v>30</v>
      </c>
      <c r="AA1186" s="5">
        <v>1</v>
      </c>
      <c r="AC1186" s="5">
        <v>0</v>
      </c>
      <c r="AD1186" s="5">
        <v>513</v>
      </c>
      <c r="AE1186" s="14">
        <v>200006</v>
      </c>
      <c r="AF1186" s="11"/>
      <c r="AG1186" s="25">
        <v>200007</v>
      </c>
      <c r="AH1186" s="12" t="s">
        <v>3883</v>
      </c>
      <c r="AI1186" s="12" t="s">
        <v>197</v>
      </c>
      <c r="AJ1186" s="30">
        <v>0</v>
      </c>
      <c r="AK1186" s="5">
        <v>0</v>
      </c>
      <c r="AL1186" s="5">
        <v>0</v>
      </c>
      <c r="AN1186" s="5" t="s">
        <v>215</v>
      </c>
      <c r="AO1186" s="15" t="s">
        <v>1382</v>
      </c>
      <c r="AQ1186" s="5">
        <v>0</v>
      </c>
      <c r="BB1186" s="26" t="s">
        <v>2758</v>
      </c>
      <c r="BC1186" s="26"/>
    </row>
    <row r="1187" spans="1:55" thickTop="1" thickBot="1" x14ac:dyDescent="0.25">
      <c r="A1187" s="5">
        <v>1182</v>
      </c>
      <c r="B1187" s="5">
        <v>72307</v>
      </c>
      <c r="C1187" s="5" t="s">
        <v>72</v>
      </c>
      <c r="D1187" s="63">
        <v>20000004</v>
      </c>
      <c r="E1187" s="63">
        <v>10000004</v>
      </c>
      <c r="F1187" s="5">
        <v>7</v>
      </c>
      <c r="G1187" s="5">
        <v>3000723</v>
      </c>
      <c r="H1187" s="5">
        <v>3100723</v>
      </c>
      <c r="I1187" s="5" t="s">
        <v>288</v>
      </c>
      <c r="J1187" s="12">
        <v>0</v>
      </c>
      <c r="K1187" s="30">
        <v>10000</v>
      </c>
      <c r="L1187" s="30"/>
      <c r="M1187" s="15" t="s">
        <v>506</v>
      </c>
      <c r="N1187" s="15" t="s">
        <v>845</v>
      </c>
      <c r="O1187" s="15" t="s">
        <v>1755</v>
      </c>
      <c r="P1187" s="5" t="s">
        <v>3594</v>
      </c>
      <c r="Q1187" s="5">
        <v>0</v>
      </c>
      <c r="R1187" s="47" t="s">
        <v>308</v>
      </c>
      <c r="S1187" s="47">
        <v>0</v>
      </c>
      <c r="T1187" s="47" t="s">
        <v>307</v>
      </c>
      <c r="U1187" s="47">
        <v>30</v>
      </c>
      <c r="V1187" s="47" t="s">
        <v>852</v>
      </c>
      <c r="W1187" s="31" t="s">
        <v>308</v>
      </c>
      <c r="X1187" s="31">
        <v>0</v>
      </c>
      <c r="Y1187" s="31" t="s">
        <v>307</v>
      </c>
      <c r="Z1187" s="31">
        <v>30</v>
      </c>
      <c r="AA1187" s="5">
        <v>1</v>
      </c>
      <c r="AC1187" s="5">
        <v>0</v>
      </c>
      <c r="AD1187" s="5">
        <v>513</v>
      </c>
      <c r="AE1187" s="14">
        <v>200006</v>
      </c>
      <c r="AF1187" s="11"/>
      <c r="AG1187" s="25">
        <v>200007</v>
      </c>
      <c r="AH1187" s="12" t="s">
        <v>3883</v>
      </c>
      <c r="AI1187" s="12" t="s">
        <v>197</v>
      </c>
      <c r="AJ1187" s="30">
        <v>0</v>
      </c>
      <c r="AK1187" s="5">
        <v>0</v>
      </c>
      <c r="AL1187" s="5">
        <v>0</v>
      </c>
      <c r="AN1187" s="5" t="s">
        <v>215</v>
      </c>
      <c r="AO1187" s="15" t="s">
        <v>1382</v>
      </c>
      <c r="AQ1187" s="5">
        <v>0</v>
      </c>
      <c r="BB1187" s="26" t="s">
        <v>2758</v>
      </c>
      <c r="BC1187" s="26"/>
    </row>
    <row r="1188" spans="1:55" thickTop="1" thickBot="1" x14ac:dyDescent="0.25">
      <c r="A1188" s="5">
        <v>1183</v>
      </c>
      <c r="B1188" s="5">
        <v>72308</v>
      </c>
      <c r="C1188" s="5" t="s">
        <v>72</v>
      </c>
      <c r="D1188" s="63">
        <v>20000004</v>
      </c>
      <c r="E1188" s="63">
        <v>10000004</v>
      </c>
      <c r="F1188" s="5">
        <v>8</v>
      </c>
      <c r="G1188" s="5">
        <v>3000723</v>
      </c>
      <c r="H1188" s="5">
        <v>3100723</v>
      </c>
      <c r="I1188" s="5" t="s">
        <v>288</v>
      </c>
      <c r="J1188" s="12">
        <v>0</v>
      </c>
      <c r="K1188" s="30">
        <v>10000</v>
      </c>
      <c r="L1188" s="30"/>
      <c r="M1188" s="15" t="s">
        <v>506</v>
      </c>
      <c r="N1188" s="15" t="s">
        <v>845</v>
      </c>
      <c r="O1188" s="15" t="s">
        <v>1755</v>
      </c>
      <c r="P1188" s="5" t="s">
        <v>3595</v>
      </c>
      <c r="Q1188" s="5">
        <v>0</v>
      </c>
      <c r="R1188" s="47" t="s">
        <v>308</v>
      </c>
      <c r="S1188" s="47">
        <v>0</v>
      </c>
      <c r="T1188" s="47" t="s">
        <v>307</v>
      </c>
      <c r="U1188" s="47">
        <v>30</v>
      </c>
      <c r="V1188" s="47" t="s">
        <v>852</v>
      </c>
      <c r="W1188" s="31" t="s">
        <v>308</v>
      </c>
      <c r="X1188" s="31">
        <v>0</v>
      </c>
      <c r="Y1188" s="31" t="s">
        <v>307</v>
      </c>
      <c r="Z1188" s="31">
        <v>30</v>
      </c>
      <c r="AA1188" s="5">
        <v>1</v>
      </c>
      <c r="AC1188" s="5">
        <v>0</v>
      </c>
      <c r="AD1188" s="5">
        <v>513</v>
      </c>
      <c r="AE1188" s="14">
        <v>200006</v>
      </c>
      <c r="AF1188" s="11"/>
      <c r="AG1188" s="25">
        <v>200007</v>
      </c>
      <c r="AH1188" s="12" t="s">
        <v>3883</v>
      </c>
      <c r="AI1188" s="12" t="s">
        <v>197</v>
      </c>
      <c r="AJ1188" s="30">
        <v>0</v>
      </c>
      <c r="AK1188" s="5">
        <v>0</v>
      </c>
      <c r="AL1188" s="5">
        <v>0</v>
      </c>
      <c r="AN1188" s="5" t="s">
        <v>215</v>
      </c>
      <c r="AO1188" s="15" t="s">
        <v>1382</v>
      </c>
      <c r="AQ1188" s="5">
        <v>0</v>
      </c>
      <c r="BB1188" s="26" t="s">
        <v>2758</v>
      </c>
      <c r="BC1188" s="26"/>
    </row>
    <row r="1189" spans="1:55" thickTop="1" thickBot="1" x14ac:dyDescent="0.25">
      <c r="A1189" s="5">
        <v>1184</v>
      </c>
      <c r="B1189" s="5">
        <v>72309</v>
      </c>
      <c r="C1189" s="5" t="s">
        <v>72</v>
      </c>
      <c r="D1189" s="63">
        <v>20000004</v>
      </c>
      <c r="E1189" s="63">
        <v>10000004</v>
      </c>
      <c r="F1189" s="5">
        <v>9</v>
      </c>
      <c r="G1189" s="5">
        <v>3000723</v>
      </c>
      <c r="H1189" s="5">
        <v>3100723</v>
      </c>
      <c r="I1189" s="5" t="s">
        <v>288</v>
      </c>
      <c r="J1189" s="12">
        <v>0</v>
      </c>
      <c r="K1189" s="30">
        <v>10000</v>
      </c>
      <c r="L1189" s="30"/>
      <c r="M1189" s="15" t="s">
        <v>506</v>
      </c>
      <c r="N1189" s="15" t="s">
        <v>845</v>
      </c>
      <c r="O1189" s="15" t="s">
        <v>1755</v>
      </c>
      <c r="P1189" s="5" t="s">
        <v>3596</v>
      </c>
      <c r="Q1189" s="5">
        <v>0</v>
      </c>
      <c r="R1189" s="47" t="s">
        <v>308</v>
      </c>
      <c r="S1189" s="47">
        <v>0</v>
      </c>
      <c r="T1189" s="47" t="s">
        <v>307</v>
      </c>
      <c r="U1189" s="47">
        <v>30</v>
      </c>
      <c r="V1189" s="47" t="s">
        <v>852</v>
      </c>
      <c r="W1189" s="31" t="s">
        <v>308</v>
      </c>
      <c r="X1189" s="31">
        <v>0</v>
      </c>
      <c r="Y1189" s="31" t="s">
        <v>307</v>
      </c>
      <c r="Z1189" s="31">
        <v>30</v>
      </c>
      <c r="AA1189" s="5">
        <v>1</v>
      </c>
      <c r="AC1189" s="5">
        <v>0</v>
      </c>
      <c r="AD1189" s="5">
        <v>513</v>
      </c>
      <c r="AE1189" s="14">
        <v>200006</v>
      </c>
      <c r="AF1189" s="11"/>
      <c r="AG1189" s="25">
        <v>200007</v>
      </c>
      <c r="AH1189" s="12" t="s">
        <v>3883</v>
      </c>
      <c r="AI1189" s="12" t="s">
        <v>197</v>
      </c>
      <c r="AJ1189" s="30">
        <v>0</v>
      </c>
      <c r="AK1189" s="5">
        <v>0</v>
      </c>
      <c r="AL1189" s="5">
        <v>0</v>
      </c>
      <c r="AN1189" s="5" t="s">
        <v>215</v>
      </c>
      <c r="AO1189" s="15" t="s">
        <v>1382</v>
      </c>
      <c r="AQ1189" s="5">
        <v>0</v>
      </c>
      <c r="BB1189" s="26" t="s">
        <v>2758</v>
      </c>
      <c r="BC1189" s="26"/>
    </row>
    <row r="1190" spans="1:55" thickTop="1" thickBot="1" x14ac:dyDescent="0.25">
      <c r="A1190" s="5">
        <v>1185</v>
      </c>
      <c r="B1190" s="5">
        <v>72310</v>
      </c>
      <c r="C1190" s="5" t="s">
        <v>72</v>
      </c>
      <c r="D1190" s="63">
        <v>20000004</v>
      </c>
      <c r="E1190" s="63">
        <v>10000004</v>
      </c>
      <c r="F1190" s="5">
        <v>10</v>
      </c>
      <c r="G1190" s="5">
        <v>3000723</v>
      </c>
      <c r="H1190" s="5">
        <v>3100723</v>
      </c>
      <c r="I1190" s="5" t="s">
        <v>288</v>
      </c>
      <c r="J1190" s="12">
        <v>0</v>
      </c>
      <c r="K1190" s="30">
        <v>10000</v>
      </c>
      <c r="L1190" s="30"/>
      <c r="M1190" s="15" t="s">
        <v>506</v>
      </c>
      <c r="N1190" s="15" t="s">
        <v>845</v>
      </c>
      <c r="O1190" s="15" t="s">
        <v>1755</v>
      </c>
      <c r="P1190" s="5" t="s">
        <v>3597</v>
      </c>
      <c r="Q1190" s="5">
        <v>0</v>
      </c>
      <c r="R1190" s="47" t="s">
        <v>308</v>
      </c>
      <c r="S1190" s="47">
        <v>0</v>
      </c>
      <c r="T1190" s="47" t="s">
        <v>307</v>
      </c>
      <c r="U1190" s="47">
        <v>30</v>
      </c>
      <c r="V1190" s="47" t="s">
        <v>852</v>
      </c>
      <c r="W1190" s="31" t="s">
        <v>308</v>
      </c>
      <c r="X1190" s="31">
        <v>0</v>
      </c>
      <c r="Y1190" s="31" t="s">
        <v>307</v>
      </c>
      <c r="Z1190" s="31">
        <v>30</v>
      </c>
      <c r="AA1190" s="5">
        <v>1</v>
      </c>
      <c r="AC1190" s="5">
        <v>0</v>
      </c>
      <c r="AD1190" s="5">
        <v>513</v>
      </c>
      <c r="AE1190" s="14">
        <v>200006</v>
      </c>
      <c r="AF1190" s="11"/>
      <c r="AG1190" s="25">
        <v>200007</v>
      </c>
      <c r="AH1190" s="12" t="s">
        <v>3883</v>
      </c>
      <c r="AI1190" s="12" t="s">
        <v>197</v>
      </c>
      <c r="AJ1190" s="30">
        <v>0</v>
      </c>
      <c r="AK1190" s="5">
        <v>0</v>
      </c>
      <c r="AL1190" s="5">
        <v>0</v>
      </c>
      <c r="AN1190" s="5" t="s">
        <v>215</v>
      </c>
      <c r="AO1190" s="15" t="s">
        <v>1382</v>
      </c>
      <c r="AQ1190" s="5">
        <v>0</v>
      </c>
      <c r="BB1190" s="26" t="s">
        <v>2758</v>
      </c>
      <c r="BC1190" s="26"/>
    </row>
    <row r="1191" spans="1:55" thickTop="1" thickBot="1" x14ac:dyDescent="0.25">
      <c r="A1191" s="5">
        <v>1186</v>
      </c>
      <c r="B1191" s="5">
        <v>72311</v>
      </c>
      <c r="C1191" s="5" t="s">
        <v>72</v>
      </c>
      <c r="D1191" s="63">
        <v>20000004</v>
      </c>
      <c r="E1191" s="63">
        <v>10000004</v>
      </c>
      <c r="F1191" s="5">
        <v>11</v>
      </c>
      <c r="G1191" s="5">
        <v>3000723</v>
      </c>
      <c r="H1191" s="5">
        <v>3100723</v>
      </c>
      <c r="I1191" s="5" t="s">
        <v>288</v>
      </c>
      <c r="J1191" s="12">
        <v>0</v>
      </c>
      <c r="K1191" s="30">
        <v>10000</v>
      </c>
      <c r="L1191" s="30"/>
      <c r="M1191" s="15" t="s">
        <v>506</v>
      </c>
      <c r="N1191" s="15" t="s">
        <v>845</v>
      </c>
      <c r="O1191" s="15" t="s">
        <v>1755</v>
      </c>
      <c r="P1191" s="5" t="s">
        <v>3598</v>
      </c>
      <c r="Q1191" s="5">
        <v>0</v>
      </c>
      <c r="R1191" s="47" t="s">
        <v>308</v>
      </c>
      <c r="S1191" s="47">
        <v>0</v>
      </c>
      <c r="T1191" s="47" t="s">
        <v>307</v>
      </c>
      <c r="U1191" s="47">
        <v>30</v>
      </c>
      <c r="V1191" s="47" t="s">
        <v>852</v>
      </c>
      <c r="W1191" s="31" t="s">
        <v>308</v>
      </c>
      <c r="X1191" s="31">
        <v>0</v>
      </c>
      <c r="Y1191" s="31" t="s">
        <v>307</v>
      </c>
      <c r="Z1191" s="31">
        <v>30</v>
      </c>
      <c r="AA1191" s="5">
        <v>1</v>
      </c>
      <c r="AC1191" s="5">
        <v>0</v>
      </c>
      <c r="AD1191" s="5">
        <v>513</v>
      </c>
      <c r="AE1191" s="14">
        <v>200006</v>
      </c>
      <c r="AF1191" s="11"/>
      <c r="AG1191" s="25">
        <v>200007</v>
      </c>
      <c r="AH1191" s="12" t="s">
        <v>3883</v>
      </c>
      <c r="AI1191" s="12" t="s">
        <v>197</v>
      </c>
      <c r="AJ1191" s="30">
        <v>0</v>
      </c>
      <c r="AK1191" s="5">
        <v>0</v>
      </c>
      <c r="AL1191" s="5">
        <v>0</v>
      </c>
      <c r="AN1191" s="5" t="s">
        <v>215</v>
      </c>
      <c r="AO1191" s="15" t="s">
        <v>1382</v>
      </c>
      <c r="AQ1191" s="5">
        <v>0</v>
      </c>
      <c r="BB1191" s="26" t="s">
        <v>2758</v>
      </c>
      <c r="BC1191" s="26"/>
    </row>
    <row r="1192" spans="1:55" thickTop="1" thickBot="1" x14ac:dyDescent="0.25">
      <c r="A1192" s="5">
        <v>1187</v>
      </c>
      <c r="B1192" s="5">
        <v>72312</v>
      </c>
      <c r="C1192" s="5" t="s">
        <v>72</v>
      </c>
      <c r="D1192" s="63">
        <v>20000004</v>
      </c>
      <c r="E1192" s="63">
        <v>10000004</v>
      </c>
      <c r="F1192" s="5">
        <v>12</v>
      </c>
      <c r="G1192" s="5">
        <v>3000723</v>
      </c>
      <c r="H1192" s="5">
        <v>3100723</v>
      </c>
      <c r="I1192" s="5" t="s">
        <v>288</v>
      </c>
      <c r="J1192" s="12">
        <v>0</v>
      </c>
      <c r="K1192" s="30">
        <v>10000</v>
      </c>
      <c r="L1192" s="30"/>
      <c r="M1192" s="15" t="s">
        <v>506</v>
      </c>
      <c r="N1192" s="15" t="s">
        <v>845</v>
      </c>
      <c r="O1192" s="15" t="s">
        <v>1755</v>
      </c>
      <c r="P1192" s="5" t="s">
        <v>3599</v>
      </c>
      <c r="Q1192" s="5">
        <v>0</v>
      </c>
      <c r="R1192" s="47" t="s">
        <v>308</v>
      </c>
      <c r="S1192" s="47">
        <v>0</v>
      </c>
      <c r="T1192" s="47" t="s">
        <v>307</v>
      </c>
      <c r="U1192" s="47">
        <v>30</v>
      </c>
      <c r="V1192" s="47" t="s">
        <v>852</v>
      </c>
      <c r="W1192" s="31" t="s">
        <v>308</v>
      </c>
      <c r="X1192" s="31">
        <v>0</v>
      </c>
      <c r="Y1192" s="31" t="s">
        <v>307</v>
      </c>
      <c r="Z1192" s="31">
        <v>30</v>
      </c>
      <c r="AA1192" s="5">
        <v>1</v>
      </c>
      <c r="AC1192" s="5">
        <v>0</v>
      </c>
      <c r="AD1192" s="5">
        <v>513</v>
      </c>
      <c r="AE1192" s="14">
        <v>200006</v>
      </c>
      <c r="AF1192" s="11"/>
      <c r="AG1192" s="25">
        <v>200007</v>
      </c>
      <c r="AH1192" s="12" t="s">
        <v>3883</v>
      </c>
      <c r="AI1192" s="12" t="s">
        <v>197</v>
      </c>
      <c r="AJ1192" s="30">
        <v>0</v>
      </c>
      <c r="AK1192" s="5">
        <v>0</v>
      </c>
      <c r="AL1192" s="5">
        <v>0</v>
      </c>
      <c r="AN1192" s="5" t="s">
        <v>215</v>
      </c>
      <c r="AO1192" s="15" t="s">
        <v>1382</v>
      </c>
      <c r="AQ1192" s="5">
        <v>0</v>
      </c>
      <c r="BB1192" s="26" t="s">
        <v>2758</v>
      </c>
      <c r="BC1192" s="26"/>
    </row>
    <row r="1193" spans="1:55" thickTop="1" thickBot="1" x14ac:dyDescent="0.25">
      <c r="A1193" s="5">
        <v>1188</v>
      </c>
      <c r="B1193" s="5">
        <v>72313</v>
      </c>
      <c r="C1193" s="5" t="s">
        <v>72</v>
      </c>
      <c r="D1193" s="63">
        <v>20000004</v>
      </c>
      <c r="E1193" s="63">
        <v>10000004</v>
      </c>
      <c r="F1193" s="5">
        <v>13</v>
      </c>
      <c r="G1193" s="5">
        <v>3000723</v>
      </c>
      <c r="H1193" s="5">
        <v>3100723</v>
      </c>
      <c r="I1193" s="5" t="s">
        <v>288</v>
      </c>
      <c r="J1193" s="12">
        <v>0</v>
      </c>
      <c r="K1193" s="30">
        <v>10000</v>
      </c>
      <c r="L1193" s="30"/>
      <c r="M1193" s="15" t="s">
        <v>506</v>
      </c>
      <c r="N1193" s="15" t="s">
        <v>845</v>
      </c>
      <c r="O1193" s="15" t="s">
        <v>1755</v>
      </c>
      <c r="P1193" s="5" t="s">
        <v>3600</v>
      </c>
      <c r="Q1193" s="5">
        <v>0</v>
      </c>
      <c r="R1193" s="47" t="s">
        <v>308</v>
      </c>
      <c r="S1193" s="47">
        <v>0</v>
      </c>
      <c r="T1193" s="47" t="s">
        <v>307</v>
      </c>
      <c r="U1193" s="47">
        <v>30</v>
      </c>
      <c r="V1193" s="47" t="s">
        <v>852</v>
      </c>
      <c r="W1193" s="31" t="s">
        <v>308</v>
      </c>
      <c r="X1193" s="31">
        <v>0</v>
      </c>
      <c r="Y1193" s="31" t="s">
        <v>307</v>
      </c>
      <c r="Z1193" s="31">
        <v>30</v>
      </c>
      <c r="AA1193" s="5">
        <v>1</v>
      </c>
      <c r="AC1193" s="5">
        <v>0</v>
      </c>
      <c r="AD1193" s="5">
        <v>513</v>
      </c>
      <c r="AE1193" s="14">
        <v>200006</v>
      </c>
      <c r="AF1193" s="11"/>
      <c r="AG1193" s="25">
        <v>200007</v>
      </c>
      <c r="AH1193" s="12" t="s">
        <v>3883</v>
      </c>
      <c r="AI1193" s="12" t="s">
        <v>197</v>
      </c>
      <c r="AJ1193" s="30">
        <v>0</v>
      </c>
      <c r="AK1193" s="5">
        <v>0</v>
      </c>
      <c r="AL1193" s="5">
        <v>0</v>
      </c>
      <c r="AN1193" s="5" t="s">
        <v>215</v>
      </c>
      <c r="AO1193" s="15" t="s">
        <v>1382</v>
      </c>
      <c r="AQ1193" s="5">
        <v>0</v>
      </c>
      <c r="BB1193" s="26" t="s">
        <v>2758</v>
      </c>
      <c r="BC1193" s="26"/>
    </row>
    <row r="1194" spans="1:55" thickTop="1" thickBot="1" x14ac:dyDescent="0.25">
      <c r="A1194" s="5">
        <v>1189</v>
      </c>
      <c r="B1194" s="5">
        <v>72314</v>
      </c>
      <c r="C1194" s="5" t="s">
        <v>72</v>
      </c>
      <c r="D1194" s="63">
        <v>20000004</v>
      </c>
      <c r="E1194" s="63">
        <v>10000004</v>
      </c>
      <c r="F1194" s="5">
        <v>14</v>
      </c>
      <c r="G1194" s="5">
        <v>3000723</v>
      </c>
      <c r="H1194" s="5">
        <v>3100723</v>
      </c>
      <c r="I1194" s="5" t="s">
        <v>288</v>
      </c>
      <c r="J1194" s="12">
        <v>0</v>
      </c>
      <c r="K1194" s="30">
        <v>10000</v>
      </c>
      <c r="L1194" s="30"/>
      <c r="M1194" s="15" t="s">
        <v>506</v>
      </c>
      <c r="N1194" s="15" t="s">
        <v>845</v>
      </c>
      <c r="O1194" s="15" t="s">
        <v>1755</v>
      </c>
      <c r="P1194" s="5" t="s">
        <v>3601</v>
      </c>
      <c r="Q1194" s="5">
        <v>0</v>
      </c>
      <c r="R1194" s="47" t="s">
        <v>308</v>
      </c>
      <c r="S1194" s="47">
        <v>0</v>
      </c>
      <c r="T1194" s="47" t="s">
        <v>307</v>
      </c>
      <c r="U1194" s="47">
        <v>30</v>
      </c>
      <c r="V1194" s="47" t="s">
        <v>852</v>
      </c>
      <c r="W1194" s="31" t="s">
        <v>308</v>
      </c>
      <c r="X1194" s="31">
        <v>0</v>
      </c>
      <c r="Y1194" s="31" t="s">
        <v>307</v>
      </c>
      <c r="Z1194" s="31">
        <v>30</v>
      </c>
      <c r="AA1194" s="5">
        <v>1</v>
      </c>
      <c r="AC1194" s="5">
        <v>0</v>
      </c>
      <c r="AD1194" s="5">
        <v>513</v>
      </c>
      <c r="AE1194" s="14">
        <v>200006</v>
      </c>
      <c r="AF1194" s="11"/>
      <c r="AG1194" s="25">
        <v>200007</v>
      </c>
      <c r="AH1194" s="12" t="s">
        <v>3883</v>
      </c>
      <c r="AI1194" s="12" t="s">
        <v>197</v>
      </c>
      <c r="AJ1194" s="30">
        <v>0</v>
      </c>
      <c r="AK1194" s="5">
        <v>0</v>
      </c>
      <c r="AL1194" s="5">
        <v>0</v>
      </c>
      <c r="AN1194" s="5" t="s">
        <v>215</v>
      </c>
      <c r="AO1194" s="15" t="s">
        <v>1382</v>
      </c>
      <c r="AQ1194" s="5">
        <v>0</v>
      </c>
      <c r="BB1194" s="26" t="s">
        <v>2758</v>
      </c>
      <c r="BC1194" s="26"/>
    </row>
    <row r="1195" spans="1:55" thickTop="1" thickBot="1" x14ac:dyDescent="0.25">
      <c r="A1195" s="5">
        <v>1190</v>
      </c>
      <c r="B1195" s="5">
        <v>72315</v>
      </c>
      <c r="C1195" s="5" t="s">
        <v>72</v>
      </c>
      <c r="D1195" s="63">
        <v>20000004</v>
      </c>
      <c r="E1195" s="63">
        <v>10000004</v>
      </c>
      <c r="F1195" s="5">
        <v>15</v>
      </c>
      <c r="G1195" s="5">
        <v>3000723</v>
      </c>
      <c r="H1195" s="5">
        <v>3100723</v>
      </c>
      <c r="I1195" s="5" t="s">
        <v>288</v>
      </c>
      <c r="J1195" s="12">
        <v>0</v>
      </c>
      <c r="K1195" s="30">
        <v>10000</v>
      </c>
      <c r="L1195" s="30"/>
      <c r="M1195" s="15" t="s">
        <v>506</v>
      </c>
      <c r="N1195" s="15" t="s">
        <v>845</v>
      </c>
      <c r="O1195" s="15" t="s">
        <v>1755</v>
      </c>
      <c r="P1195" s="5" t="s">
        <v>3602</v>
      </c>
      <c r="Q1195" s="5">
        <v>0</v>
      </c>
      <c r="R1195" s="47" t="s">
        <v>308</v>
      </c>
      <c r="S1195" s="47">
        <v>0</v>
      </c>
      <c r="T1195" s="47" t="s">
        <v>307</v>
      </c>
      <c r="U1195" s="47">
        <v>30</v>
      </c>
      <c r="V1195" s="47" t="s">
        <v>852</v>
      </c>
      <c r="W1195" s="31" t="s">
        <v>308</v>
      </c>
      <c r="X1195" s="31">
        <v>0</v>
      </c>
      <c r="Y1195" s="31" t="s">
        <v>307</v>
      </c>
      <c r="Z1195" s="31">
        <v>30</v>
      </c>
      <c r="AA1195" s="5">
        <v>1</v>
      </c>
      <c r="AC1195" s="5">
        <v>0</v>
      </c>
      <c r="AD1195" s="5">
        <v>513</v>
      </c>
      <c r="AE1195" s="14">
        <v>200006</v>
      </c>
      <c r="AF1195" s="11"/>
      <c r="AG1195" s="25">
        <v>200007</v>
      </c>
      <c r="AH1195" s="12" t="s">
        <v>3883</v>
      </c>
      <c r="AI1195" s="12" t="s">
        <v>197</v>
      </c>
      <c r="AJ1195" s="30">
        <v>0</v>
      </c>
      <c r="AK1195" s="5">
        <v>0</v>
      </c>
      <c r="AL1195" s="5">
        <v>0</v>
      </c>
      <c r="AN1195" s="5" t="s">
        <v>215</v>
      </c>
      <c r="AO1195" s="15" t="s">
        <v>1382</v>
      </c>
      <c r="AQ1195" s="5">
        <v>0</v>
      </c>
      <c r="BB1195" s="26" t="s">
        <v>2758</v>
      </c>
      <c r="BC1195" s="26"/>
    </row>
    <row r="1196" spans="1:55" thickTop="1" thickBot="1" x14ac:dyDescent="0.25">
      <c r="A1196" s="5">
        <v>1191</v>
      </c>
      <c r="B1196" s="5">
        <v>72316</v>
      </c>
      <c r="C1196" s="5" t="s">
        <v>72</v>
      </c>
      <c r="D1196" s="63">
        <v>20000004</v>
      </c>
      <c r="E1196" s="63">
        <v>10000004</v>
      </c>
      <c r="F1196" s="5">
        <v>16</v>
      </c>
      <c r="G1196" s="5">
        <v>3000723</v>
      </c>
      <c r="H1196" s="5">
        <v>3100723</v>
      </c>
      <c r="I1196" s="5" t="s">
        <v>288</v>
      </c>
      <c r="J1196" s="12">
        <v>0</v>
      </c>
      <c r="K1196" s="30">
        <v>10000</v>
      </c>
      <c r="L1196" s="30"/>
      <c r="M1196" s="15" t="s">
        <v>506</v>
      </c>
      <c r="N1196" s="15" t="s">
        <v>845</v>
      </c>
      <c r="O1196" s="15" t="s">
        <v>1755</v>
      </c>
      <c r="P1196" s="5" t="s">
        <v>3603</v>
      </c>
      <c r="Q1196" s="5">
        <v>0</v>
      </c>
      <c r="R1196" s="47" t="s">
        <v>308</v>
      </c>
      <c r="S1196" s="47">
        <v>0</v>
      </c>
      <c r="T1196" s="47" t="s">
        <v>307</v>
      </c>
      <c r="U1196" s="47">
        <v>30</v>
      </c>
      <c r="V1196" s="47" t="s">
        <v>852</v>
      </c>
      <c r="W1196" s="31" t="s">
        <v>308</v>
      </c>
      <c r="X1196" s="31">
        <v>0</v>
      </c>
      <c r="Y1196" s="31" t="s">
        <v>307</v>
      </c>
      <c r="Z1196" s="31">
        <v>30</v>
      </c>
      <c r="AA1196" s="5">
        <v>1</v>
      </c>
      <c r="AC1196" s="5">
        <v>0</v>
      </c>
      <c r="AD1196" s="5">
        <v>513</v>
      </c>
      <c r="AE1196" s="14">
        <v>200006</v>
      </c>
      <c r="AF1196" s="11"/>
      <c r="AG1196" s="25">
        <v>200007</v>
      </c>
      <c r="AH1196" s="12" t="s">
        <v>3883</v>
      </c>
      <c r="AI1196" s="12" t="s">
        <v>197</v>
      </c>
      <c r="AJ1196" s="30">
        <v>0</v>
      </c>
      <c r="AK1196" s="5">
        <v>0</v>
      </c>
      <c r="AL1196" s="5">
        <v>0</v>
      </c>
      <c r="AN1196" s="5" t="s">
        <v>215</v>
      </c>
      <c r="AO1196" s="15" t="s">
        <v>1382</v>
      </c>
      <c r="AQ1196" s="5">
        <v>0</v>
      </c>
      <c r="BB1196" s="26" t="s">
        <v>2758</v>
      </c>
      <c r="BC1196" s="26"/>
    </row>
    <row r="1197" spans="1:55" thickTop="1" thickBot="1" x14ac:dyDescent="0.25">
      <c r="A1197" s="5">
        <v>1192</v>
      </c>
      <c r="B1197" s="5">
        <v>72317</v>
      </c>
      <c r="C1197" s="5" t="s">
        <v>72</v>
      </c>
      <c r="D1197" s="63">
        <v>20000004</v>
      </c>
      <c r="E1197" s="63">
        <v>10000004</v>
      </c>
      <c r="F1197" s="5">
        <v>17</v>
      </c>
      <c r="G1197" s="5">
        <v>3000723</v>
      </c>
      <c r="H1197" s="5">
        <v>3100723</v>
      </c>
      <c r="I1197" s="5" t="s">
        <v>288</v>
      </c>
      <c r="J1197" s="12">
        <v>0</v>
      </c>
      <c r="K1197" s="30">
        <v>10000</v>
      </c>
      <c r="L1197" s="30"/>
      <c r="M1197" s="15" t="s">
        <v>506</v>
      </c>
      <c r="N1197" s="15" t="s">
        <v>845</v>
      </c>
      <c r="O1197" s="15" t="s">
        <v>1755</v>
      </c>
      <c r="P1197" s="5" t="s">
        <v>3604</v>
      </c>
      <c r="Q1197" s="5">
        <v>0</v>
      </c>
      <c r="R1197" s="47" t="s">
        <v>308</v>
      </c>
      <c r="S1197" s="47">
        <v>0</v>
      </c>
      <c r="T1197" s="47" t="s">
        <v>307</v>
      </c>
      <c r="U1197" s="47">
        <v>30</v>
      </c>
      <c r="V1197" s="47" t="s">
        <v>852</v>
      </c>
      <c r="W1197" s="31" t="s">
        <v>308</v>
      </c>
      <c r="X1197" s="31">
        <v>0</v>
      </c>
      <c r="Y1197" s="31" t="s">
        <v>307</v>
      </c>
      <c r="Z1197" s="31">
        <v>30</v>
      </c>
      <c r="AA1197" s="5">
        <v>1</v>
      </c>
      <c r="AC1197" s="5">
        <v>0</v>
      </c>
      <c r="AD1197" s="5">
        <v>513</v>
      </c>
      <c r="AE1197" s="14">
        <v>200006</v>
      </c>
      <c r="AF1197" s="11"/>
      <c r="AG1197" s="25">
        <v>200007</v>
      </c>
      <c r="AH1197" s="12" t="s">
        <v>3883</v>
      </c>
      <c r="AI1197" s="12" t="s">
        <v>197</v>
      </c>
      <c r="AJ1197" s="30">
        <v>0</v>
      </c>
      <c r="AK1197" s="5">
        <v>0</v>
      </c>
      <c r="AL1197" s="5">
        <v>0</v>
      </c>
      <c r="AN1197" s="5" t="s">
        <v>215</v>
      </c>
      <c r="AO1197" s="15" t="s">
        <v>1382</v>
      </c>
      <c r="AQ1197" s="5">
        <v>0</v>
      </c>
      <c r="BB1197" s="26" t="s">
        <v>2758</v>
      </c>
      <c r="BC1197" s="26"/>
    </row>
    <row r="1198" spans="1:55" thickTop="1" thickBot="1" x14ac:dyDescent="0.25">
      <c r="A1198" s="5">
        <v>1193</v>
      </c>
      <c r="B1198" s="5">
        <v>72318</v>
      </c>
      <c r="C1198" s="5" t="s">
        <v>72</v>
      </c>
      <c r="D1198" s="63">
        <v>20000004</v>
      </c>
      <c r="E1198" s="63">
        <v>10000004</v>
      </c>
      <c r="F1198" s="5">
        <v>18</v>
      </c>
      <c r="G1198" s="5">
        <v>3000723</v>
      </c>
      <c r="H1198" s="5">
        <v>3100723</v>
      </c>
      <c r="I1198" s="5" t="s">
        <v>288</v>
      </c>
      <c r="J1198" s="12">
        <v>0</v>
      </c>
      <c r="K1198" s="30">
        <v>10000</v>
      </c>
      <c r="L1198" s="30"/>
      <c r="M1198" s="15" t="s">
        <v>506</v>
      </c>
      <c r="N1198" s="15" t="s">
        <v>845</v>
      </c>
      <c r="O1198" s="15" t="s">
        <v>1755</v>
      </c>
      <c r="P1198" s="5" t="s">
        <v>3605</v>
      </c>
      <c r="Q1198" s="5">
        <v>0</v>
      </c>
      <c r="R1198" s="47" t="s">
        <v>308</v>
      </c>
      <c r="S1198" s="47">
        <v>0</v>
      </c>
      <c r="T1198" s="47" t="s">
        <v>307</v>
      </c>
      <c r="U1198" s="47">
        <v>30</v>
      </c>
      <c r="V1198" s="47" t="s">
        <v>852</v>
      </c>
      <c r="W1198" s="31" t="s">
        <v>308</v>
      </c>
      <c r="X1198" s="31">
        <v>0</v>
      </c>
      <c r="Y1198" s="31" t="s">
        <v>307</v>
      </c>
      <c r="Z1198" s="31">
        <v>30</v>
      </c>
      <c r="AA1198" s="5">
        <v>1</v>
      </c>
      <c r="AC1198" s="5">
        <v>0</v>
      </c>
      <c r="AD1198" s="5">
        <v>513</v>
      </c>
      <c r="AE1198" s="14">
        <v>200006</v>
      </c>
      <c r="AF1198" s="11"/>
      <c r="AG1198" s="25">
        <v>200007</v>
      </c>
      <c r="AH1198" s="12" t="s">
        <v>3883</v>
      </c>
      <c r="AI1198" s="12" t="s">
        <v>197</v>
      </c>
      <c r="AJ1198" s="30">
        <v>0</v>
      </c>
      <c r="AK1198" s="5">
        <v>0</v>
      </c>
      <c r="AL1198" s="5">
        <v>0</v>
      </c>
      <c r="AN1198" s="5" t="s">
        <v>215</v>
      </c>
      <c r="AO1198" s="15" t="s">
        <v>1382</v>
      </c>
      <c r="AQ1198" s="5">
        <v>0</v>
      </c>
      <c r="BB1198" s="26" t="s">
        <v>2758</v>
      </c>
      <c r="BC1198" s="26"/>
    </row>
    <row r="1199" spans="1:55" thickTop="1" thickBot="1" x14ac:dyDescent="0.25">
      <c r="A1199" s="5">
        <v>1194</v>
      </c>
      <c r="B1199" s="5">
        <v>72319</v>
      </c>
      <c r="C1199" s="5" t="s">
        <v>72</v>
      </c>
      <c r="D1199" s="63">
        <v>20000004</v>
      </c>
      <c r="E1199" s="63">
        <v>10000004</v>
      </c>
      <c r="F1199" s="5">
        <v>19</v>
      </c>
      <c r="G1199" s="5">
        <v>3000723</v>
      </c>
      <c r="H1199" s="5">
        <v>3100723</v>
      </c>
      <c r="I1199" s="5" t="s">
        <v>288</v>
      </c>
      <c r="J1199" s="12">
        <v>0</v>
      </c>
      <c r="K1199" s="30">
        <v>10000</v>
      </c>
      <c r="L1199" s="30"/>
      <c r="M1199" s="15" t="s">
        <v>506</v>
      </c>
      <c r="N1199" s="15" t="s">
        <v>845</v>
      </c>
      <c r="O1199" s="15" t="s">
        <v>1755</v>
      </c>
      <c r="P1199" s="5" t="s">
        <v>3606</v>
      </c>
      <c r="Q1199" s="5">
        <v>0</v>
      </c>
      <c r="R1199" s="47" t="s">
        <v>308</v>
      </c>
      <c r="S1199" s="47">
        <v>0</v>
      </c>
      <c r="T1199" s="47" t="s">
        <v>307</v>
      </c>
      <c r="U1199" s="47">
        <v>30</v>
      </c>
      <c r="V1199" s="47" t="s">
        <v>852</v>
      </c>
      <c r="W1199" s="31" t="s">
        <v>308</v>
      </c>
      <c r="X1199" s="31">
        <v>0</v>
      </c>
      <c r="Y1199" s="31" t="s">
        <v>307</v>
      </c>
      <c r="Z1199" s="31">
        <v>30</v>
      </c>
      <c r="AA1199" s="5">
        <v>1</v>
      </c>
      <c r="AC1199" s="5">
        <v>0</v>
      </c>
      <c r="AD1199" s="5">
        <v>513</v>
      </c>
      <c r="AE1199" s="14">
        <v>200006</v>
      </c>
      <c r="AF1199" s="11"/>
      <c r="AG1199" s="25">
        <v>200007</v>
      </c>
      <c r="AH1199" s="12" t="s">
        <v>3883</v>
      </c>
      <c r="AI1199" s="12" t="s">
        <v>197</v>
      </c>
      <c r="AJ1199" s="30">
        <v>0</v>
      </c>
      <c r="AK1199" s="5">
        <v>0</v>
      </c>
      <c r="AL1199" s="5">
        <v>0</v>
      </c>
      <c r="AN1199" s="5" t="s">
        <v>215</v>
      </c>
      <c r="AO1199" s="15" t="s">
        <v>1382</v>
      </c>
      <c r="AQ1199" s="5">
        <v>0</v>
      </c>
      <c r="BB1199" s="26" t="s">
        <v>2758</v>
      </c>
      <c r="BC1199" s="26"/>
    </row>
    <row r="1200" spans="1:55" thickTop="1" thickBot="1" x14ac:dyDescent="0.25">
      <c r="A1200" s="5">
        <v>1195</v>
      </c>
      <c r="B1200" s="5">
        <v>72320</v>
      </c>
      <c r="C1200" s="5" t="s">
        <v>72</v>
      </c>
      <c r="D1200" s="63">
        <v>20000004</v>
      </c>
      <c r="E1200" s="63">
        <v>10000004</v>
      </c>
      <c r="F1200" s="5">
        <v>20</v>
      </c>
      <c r="G1200" s="5">
        <v>3000723</v>
      </c>
      <c r="H1200" s="5">
        <v>3100723</v>
      </c>
      <c r="I1200" s="5" t="s">
        <v>288</v>
      </c>
      <c r="J1200" s="12">
        <v>0</v>
      </c>
      <c r="K1200" s="30">
        <v>10000</v>
      </c>
      <c r="L1200" s="30"/>
      <c r="M1200" s="15" t="s">
        <v>506</v>
      </c>
      <c r="N1200" s="15" t="s">
        <v>845</v>
      </c>
      <c r="O1200" s="15" t="s">
        <v>1755</v>
      </c>
      <c r="P1200" s="5" t="s">
        <v>3607</v>
      </c>
      <c r="Q1200" s="5">
        <v>0</v>
      </c>
      <c r="R1200" s="47" t="s">
        <v>308</v>
      </c>
      <c r="S1200" s="47">
        <v>0</v>
      </c>
      <c r="T1200" s="47" t="s">
        <v>307</v>
      </c>
      <c r="U1200" s="47">
        <v>30</v>
      </c>
      <c r="V1200" s="47" t="s">
        <v>852</v>
      </c>
      <c r="W1200" s="31" t="s">
        <v>308</v>
      </c>
      <c r="X1200" s="31">
        <v>0</v>
      </c>
      <c r="Y1200" s="31" t="s">
        <v>307</v>
      </c>
      <c r="Z1200" s="31">
        <v>30</v>
      </c>
      <c r="AA1200" s="5">
        <v>1</v>
      </c>
      <c r="AC1200" s="5">
        <v>0</v>
      </c>
      <c r="AD1200" s="5">
        <v>513</v>
      </c>
      <c r="AE1200" s="14">
        <v>200006</v>
      </c>
      <c r="AF1200" s="11"/>
      <c r="AG1200" s="25">
        <v>200007</v>
      </c>
      <c r="AH1200" s="12" t="s">
        <v>3883</v>
      </c>
      <c r="AI1200" s="12" t="s">
        <v>197</v>
      </c>
      <c r="AJ1200" s="30">
        <v>0</v>
      </c>
      <c r="AK1200" s="5">
        <v>0</v>
      </c>
      <c r="AL1200" s="5">
        <v>0</v>
      </c>
      <c r="AN1200" s="5" t="s">
        <v>215</v>
      </c>
      <c r="AO1200" s="15" t="s">
        <v>1382</v>
      </c>
      <c r="AQ1200" s="5">
        <v>0</v>
      </c>
      <c r="BB1200" s="26" t="s">
        <v>2758</v>
      </c>
      <c r="BC1200" s="26"/>
    </row>
    <row r="1201" spans="1:55" thickTop="1" thickBot="1" x14ac:dyDescent="0.25">
      <c r="A1201" s="5">
        <v>1196</v>
      </c>
      <c r="B1201" s="5">
        <v>72321</v>
      </c>
      <c r="C1201" s="5" t="s">
        <v>72</v>
      </c>
      <c r="D1201" s="63">
        <v>20000004</v>
      </c>
      <c r="E1201" s="63">
        <v>10000004</v>
      </c>
      <c r="F1201" s="5">
        <v>21</v>
      </c>
      <c r="G1201" s="5">
        <v>3000723</v>
      </c>
      <c r="H1201" s="5">
        <v>3100723</v>
      </c>
      <c r="I1201" s="5" t="s">
        <v>288</v>
      </c>
      <c r="J1201" s="12">
        <v>0</v>
      </c>
      <c r="K1201" s="30">
        <v>10000</v>
      </c>
      <c r="L1201" s="30"/>
      <c r="M1201" s="15" t="s">
        <v>506</v>
      </c>
      <c r="N1201" s="15" t="s">
        <v>845</v>
      </c>
      <c r="O1201" s="15" t="s">
        <v>1755</v>
      </c>
      <c r="P1201" s="5" t="s">
        <v>3608</v>
      </c>
      <c r="Q1201" s="5">
        <v>0</v>
      </c>
      <c r="R1201" s="47" t="s">
        <v>308</v>
      </c>
      <c r="S1201" s="47">
        <v>0</v>
      </c>
      <c r="T1201" s="47" t="s">
        <v>307</v>
      </c>
      <c r="U1201" s="47">
        <v>30</v>
      </c>
      <c r="V1201" s="47" t="s">
        <v>852</v>
      </c>
      <c r="W1201" s="31" t="s">
        <v>308</v>
      </c>
      <c r="X1201" s="31">
        <v>0</v>
      </c>
      <c r="Y1201" s="31" t="s">
        <v>307</v>
      </c>
      <c r="Z1201" s="31">
        <v>30</v>
      </c>
      <c r="AA1201" s="5">
        <v>1</v>
      </c>
      <c r="AC1201" s="5">
        <v>0</v>
      </c>
      <c r="AD1201" s="5">
        <v>513</v>
      </c>
      <c r="AE1201" s="14">
        <v>200006</v>
      </c>
      <c r="AF1201" s="11"/>
      <c r="AG1201" s="25">
        <v>200007</v>
      </c>
      <c r="AH1201" s="12" t="s">
        <v>3883</v>
      </c>
      <c r="AI1201" s="12" t="s">
        <v>197</v>
      </c>
      <c r="AJ1201" s="30">
        <v>0</v>
      </c>
      <c r="AK1201" s="5">
        <v>0</v>
      </c>
      <c r="AL1201" s="5">
        <v>0</v>
      </c>
      <c r="AN1201" s="5" t="s">
        <v>215</v>
      </c>
      <c r="AO1201" s="15" t="s">
        <v>1382</v>
      </c>
      <c r="AQ1201" s="5">
        <v>0</v>
      </c>
      <c r="BB1201" s="26" t="s">
        <v>2758</v>
      </c>
      <c r="BC1201" s="26"/>
    </row>
    <row r="1202" spans="1:55" thickTop="1" thickBot="1" x14ac:dyDescent="0.25">
      <c r="A1202" s="5">
        <v>1197</v>
      </c>
      <c r="B1202" s="5">
        <v>72322</v>
      </c>
      <c r="C1202" s="5" t="s">
        <v>72</v>
      </c>
      <c r="D1202" s="63">
        <v>20000004</v>
      </c>
      <c r="E1202" s="63">
        <v>10000004</v>
      </c>
      <c r="F1202" s="5">
        <v>22</v>
      </c>
      <c r="G1202" s="5">
        <v>3000723</v>
      </c>
      <c r="H1202" s="5">
        <v>3100723</v>
      </c>
      <c r="I1202" s="5" t="s">
        <v>288</v>
      </c>
      <c r="J1202" s="12">
        <v>0</v>
      </c>
      <c r="K1202" s="30">
        <v>10000</v>
      </c>
      <c r="L1202" s="30"/>
      <c r="M1202" s="15" t="s">
        <v>506</v>
      </c>
      <c r="N1202" s="15" t="s">
        <v>845</v>
      </c>
      <c r="O1202" s="15" t="s">
        <v>1755</v>
      </c>
      <c r="P1202" s="5" t="s">
        <v>3609</v>
      </c>
      <c r="Q1202" s="5">
        <v>0</v>
      </c>
      <c r="R1202" s="47" t="s">
        <v>308</v>
      </c>
      <c r="S1202" s="47">
        <v>0</v>
      </c>
      <c r="T1202" s="47" t="s">
        <v>307</v>
      </c>
      <c r="U1202" s="47">
        <v>30</v>
      </c>
      <c r="V1202" s="47" t="s">
        <v>852</v>
      </c>
      <c r="W1202" s="31" t="s">
        <v>308</v>
      </c>
      <c r="X1202" s="31">
        <v>0</v>
      </c>
      <c r="Y1202" s="31" t="s">
        <v>307</v>
      </c>
      <c r="Z1202" s="31">
        <v>30</v>
      </c>
      <c r="AA1202" s="5">
        <v>1</v>
      </c>
      <c r="AC1202" s="5">
        <v>0</v>
      </c>
      <c r="AD1202" s="5">
        <v>513</v>
      </c>
      <c r="AE1202" s="14">
        <v>200006</v>
      </c>
      <c r="AF1202" s="11"/>
      <c r="AG1202" s="25">
        <v>200007</v>
      </c>
      <c r="AH1202" s="12" t="s">
        <v>3883</v>
      </c>
      <c r="AI1202" s="12" t="s">
        <v>197</v>
      </c>
      <c r="AJ1202" s="30">
        <v>0</v>
      </c>
      <c r="AK1202" s="5">
        <v>0</v>
      </c>
      <c r="AL1202" s="5">
        <v>0</v>
      </c>
      <c r="AN1202" s="5" t="s">
        <v>215</v>
      </c>
      <c r="AO1202" s="15" t="s">
        <v>1382</v>
      </c>
      <c r="AQ1202" s="5">
        <v>0</v>
      </c>
      <c r="BB1202" s="26" t="s">
        <v>2758</v>
      </c>
      <c r="BC1202" s="26"/>
    </row>
    <row r="1203" spans="1:55" thickTop="1" thickBot="1" x14ac:dyDescent="0.25">
      <c r="A1203" s="5">
        <v>1198</v>
      </c>
      <c r="B1203" s="5">
        <v>72323</v>
      </c>
      <c r="C1203" s="5" t="s">
        <v>72</v>
      </c>
      <c r="D1203" s="63">
        <v>20000004</v>
      </c>
      <c r="E1203" s="63">
        <v>10000004</v>
      </c>
      <c r="F1203" s="5">
        <v>23</v>
      </c>
      <c r="G1203" s="5">
        <v>3000723</v>
      </c>
      <c r="H1203" s="5">
        <v>3100723</v>
      </c>
      <c r="I1203" s="5" t="s">
        <v>288</v>
      </c>
      <c r="J1203" s="12">
        <v>0</v>
      </c>
      <c r="K1203" s="30">
        <v>10000</v>
      </c>
      <c r="L1203" s="30"/>
      <c r="M1203" s="15" t="s">
        <v>506</v>
      </c>
      <c r="N1203" s="15" t="s">
        <v>845</v>
      </c>
      <c r="O1203" s="15" t="s">
        <v>1755</v>
      </c>
      <c r="P1203" s="5" t="s">
        <v>3610</v>
      </c>
      <c r="Q1203" s="5">
        <v>0</v>
      </c>
      <c r="R1203" s="47" t="s">
        <v>308</v>
      </c>
      <c r="S1203" s="47">
        <v>0</v>
      </c>
      <c r="T1203" s="47" t="s">
        <v>307</v>
      </c>
      <c r="U1203" s="47">
        <v>30</v>
      </c>
      <c r="V1203" s="47" t="s">
        <v>852</v>
      </c>
      <c r="W1203" s="31" t="s">
        <v>308</v>
      </c>
      <c r="X1203" s="31">
        <v>0</v>
      </c>
      <c r="Y1203" s="31" t="s">
        <v>307</v>
      </c>
      <c r="Z1203" s="31">
        <v>30</v>
      </c>
      <c r="AA1203" s="5">
        <v>1</v>
      </c>
      <c r="AC1203" s="5">
        <v>0</v>
      </c>
      <c r="AD1203" s="5">
        <v>513</v>
      </c>
      <c r="AE1203" s="14">
        <v>200006</v>
      </c>
      <c r="AF1203" s="11"/>
      <c r="AG1203" s="25">
        <v>200007</v>
      </c>
      <c r="AH1203" s="12" t="s">
        <v>3883</v>
      </c>
      <c r="AI1203" s="12" t="s">
        <v>197</v>
      </c>
      <c r="AJ1203" s="30">
        <v>0</v>
      </c>
      <c r="AK1203" s="5">
        <v>0</v>
      </c>
      <c r="AL1203" s="5">
        <v>0</v>
      </c>
      <c r="AN1203" s="5" t="s">
        <v>215</v>
      </c>
      <c r="AO1203" s="15" t="s">
        <v>1382</v>
      </c>
      <c r="AQ1203" s="5">
        <v>0</v>
      </c>
      <c r="BB1203" s="26" t="s">
        <v>2758</v>
      </c>
      <c r="BC1203" s="26"/>
    </row>
    <row r="1204" spans="1:55" thickTop="1" thickBot="1" x14ac:dyDescent="0.25">
      <c r="A1204" s="5">
        <v>1199</v>
      </c>
      <c r="B1204" s="5">
        <v>72324</v>
      </c>
      <c r="C1204" s="5" t="s">
        <v>72</v>
      </c>
      <c r="D1204" s="63">
        <v>20000004</v>
      </c>
      <c r="E1204" s="63">
        <v>10000004</v>
      </c>
      <c r="F1204" s="5">
        <v>24</v>
      </c>
      <c r="G1204" s="5">
        <v>3000723</v>
      </c>
      <c r="H1204" s="5">
        <v>3100723</v>
      </c>
      <c r="I1204" s="5" t="s">
        <v>288</v>
      </c>
      <c r="J1204" s="12">
        <v>0</v>
      </c>
      <c r="K1204" s="30">
        <v>10000</v>
      </c>
      <c r="L1204" s="30"/>
      <c r="M1204" s="15" t="s">
        <v>506</v>
      </c>
      <c r="N1204" s="15" t="s">
        <v>845</v>
      </c>
      <c r="O1204" s="15" t="s">
        <v>1755</v>
      </c>
      <c r="P1204" s="5" t="s">
        <v>3611</v>
      </c>
      <c r="Q1204" s="5">
        <v>0</v>
      </c>
      <c r="R1204" s="47" t="s">
        <v>308</v>
      </c>
      <c r="S1204" s="47">
        <v>0</v>
      </c>
      <c r="T1204" s="47" t="s">
        <v>307</v>
      </c>
      <c r="U1204" s="47">
        <v>30</v>
      </c>
      <c r="V1204" s="47" t="s">
        <v>852</v>
      </c>
      <c r="W1204" s="31" t="s">
        <v>308</v>
      </c>
      <c r="X1204" s="31">
        <v>0</v>
      </c>
      <c r="Y1204" s="31" t="s">
        <v>307</v>
      </c>
      <c r="Z1204" s="31">
        <v>30</v>
      </c>
      <c r="AA1204" s="5">
        <v>1</v>
      </c>
      <c r="AC1204" s="5">
        <v>0</v>
      </c>
      <c r="AD1204" s="5">
        <v>513</v>
      </c>
      <c r="AE1204" s="14">
        <v>200006</v>
      </c>
      <c r="AF1204" s="11"/>
      <c r="AG1204" s="25">
        <v>200007</v>
      </c>
      <c r="AH1204" s="12" t="s">
        <v>3883</v>
      </c>
      <c r="AI1204" s="12" t="s">
        <v>197</v>
      </c>
      <c r="AJ1204" s="30">
        <v>0</v>
      </c>
      <c r="AK1204" s="5">
        <v>0</v>
      </c>
      <c r="AL1204" s="5">
        <v>0</v>
      </c>
      <c r="AN1204" s="5" t="s">
        <v>215</v>
      </c>
      <c r="AO1204" s="15" t="s">
        <v>1382</v>
      </c>
      <c r="AQ1204" s="5">
        <v>0</v>
      </c>
      <c r="BB1204" s="26" t="s">
        <v>2758</v>
      </c>
      <c r="BC1204" s="26"/>
    </row>
    <row r="1205" spans="1:55" thickTop="1" thickBot="1" x14ac:dyDescent="0.25">
      <c r="A1205" s="5">
        <v>1200</v>
      </c>
      <c r="B1205" s="5">
        <v>72325</v>
      </c>
      <c r="C1205" s="5" t="s">
        <v>72</v>
      </c>
      <c r="D1205" s="63">
        <v>20000004</v>
      </c>
      <c r="E1205" s="63">
        <v>10000004</v>
      </c>
      <c r="F1205" s="5">
        <v>25</v>
      </c>
      <c r="G1205" s="5">
        <v>3000723</v>
      </c>
      <c r="H1205" s="5">
        <v>3100723</v>
      </c>
      <c r="I1205" s="5" t="s">
        <v>288</v>
      </c>
      <c r="J1205" s="12">
        <v>0</v>
      </c>
      <c r="K1205" s="30">
        <v>10000</v>
      </c>
      <c r="L1205" s="30"/>
      <c r="M1205" s="15" t="s">
        <v>506</v>
      </c>
      <c r="N1205" s="15" t="s">
        <v>845</v>
      </c>
      <c r="O1205" s="15" t="s">
        <v>1755</v>
      </c>
      <c r="P1205" s="5" t="s">
        <v>3612</v>
      </c>
      <c r="Q1205" s="5">
        <v>0</v>
      </c>
      <c r="R1205" s="47" t="s">
        <v>308</v>
      </c>
      <c r="S1205" s="47">
        <v>0</v>
      </c>
      <c r="T1205" s="47" t="s">
        <v>307</v>
      </c>
      <c r="U1205" s="47">
        <v>30</v>
      </c>
      <c r="V1205" s="47" t="s">
        <v>852</v>
      </c>
      <c r="W1205" s="31" t="s">
        <v>308</v>
      </c>
      <c r="X1205" s="31">
        <v>0</v>
      </c>
      <c r="Y1205" s="31" t="s">
        <v>307</v>
      </c>
      <c r="Z1205" s="31">
        <v>30</v>
      </c>
      <c r="AA1205" s="5">
        <v>1</v>
      </c>
      <c r="AC1205" s="5">
        <v>0</v>
      </c>
      <c r="AD1205" s="5">
        <v>513</v>
      </c>
      <c r="AE1205" s="14">
        <v>200006</v>
      </c>
      <c r="AF1205" s="11"/>
      <c r="AG1205" s="25">
        <v>200007</v>
      </c>
      <c r="AH1205" s="12" t="s">
        <v>3883</v>
      </c>
      <c r="AI1205" s="12" t="s">
        <v>197</v>
      </c>
      <c r="AJ1205" s="30">
        <v>0</v>
      </c>
      <c r="AK1205" s="5">
        <v>0</v>
      </c>
      <c r="AL1205" s="5">
        <v>0</v>
      </c>
      <c r="AN1205" s="5" t="s">
        <v>215</v>
      </c>
      <c r="AO1205" s="15" t="s">
        <v>1382</v>
      </c>
      <c r="AQ1205" s="5">
        <v>0</v>
      </c>
      <c r="BB1205" s="26" t="s">
        <v>2758</v>
      </c>
      <c r="BC1205" s="26"/>
    </row>
    <row r="1206" spans="1:55" thickTop="1" thickBot="1" x14ac:dyDescent="0.25">
      <c r="A1206" s="5">
        <v>1201</v>
      </c>
      <c r="B1206" s="5">
        <v>72401</v>
      </c>
      <c r="C1206" s="5" t="s">
        <v>472</v>
      </c>
      <c r="D1206" s="63">
        <v>20000024</v>
      </c>
      <c r="E1206" s="63">
        <v>10000024</v>
      </c>
      <c r="F1206" s="5">
        <v>1</v>
      </c>
      <c r="G1206" s="5">
        <v>3000724</v>
      </c>
      <c r="H1206" s="5">
        <v>3100724</v>
      </c>
      <c r="I1206" s="5" t="s">
        <v>289</v>
      </c>
      <c r="J1206" s="12">
        <v>0</v>
      </c>
      <c r="K1206" s="30">
        <v>10000</v>
      </c>
      <c r="L1206" s="30"/>
      <c r="M1206" s="15" t="s">
        <v>506</v>
      </c>
      <c r="N1206" s="15" t="s">
        <v>845</v>
      </c>
      <c r="O1206" s="15" t="s">
        <v>1755</v>
      </c>
      <c r="P1206" s="5" t="s">
        <v>3613</v>
      </c>
      <c r="Q1206" s="5">
        <v>0</v>
      </c>
      <c r="R1206" s="47" t="s">
        <v>308</v>
      </c>
      <c r="S1206" s="47">
        <v>0</v>
      </c>
      <c r="T1206" s="47" t="s">
        <v>307</v>
      </c>
      <c r="U1206" s="47">
        <v>30</v>
      </c>
      <c r="V1206" s="47" t="s">
        <v>852</v>
      </c>
      <c r="W1206" s="31" t="s">
        <v>308</v>
      </c>
      <c r="X1206" s="31">
        <v>0</v>
      </c>
      <c r="Y1206" s="31" t="s">
        <v>307</v>
      </c>
      <c r="Z1206" s="31">
        <v>30</v>
      </c>
      <c r="AA1206" s="5">
        <v>1</v>
      </c>
      <c r="AC1206" s="5">
        <v>0</v>
      </c>
      <c r="AD1206" s="5">
        <v>513</v>
      </c>
      <c r="AE1206" s="14">
        <v>200006</v>
      </c>
      <c r="AF1206" s="11"/>
      <c r="AG1206" s="25">
        <v>200007</v>
      </c>
      <c r="AH1206" s="12" t="s">
        <v>3867</v>
      </c>
      <c r="AI1206" s="15" t="s">
        <v>216</v>
      </c>
      <c r="AJ1206" s="30">
        <v>0</v>
      </c>
      <c r="AK1206" s="5">
        <v>80000</v>
      </c>
      <c r="AL1206" s="5">
        <v>3</v>
      </c>
      <c r="AN1206" s="5" t="s">
        <v>473</v>
      </c>
      <c r="AO1206" s="15" t="s">
        <v>1380</v>
      </c>
      <c r="AQ1206" s="5">
        <v>1</v>
      </c>
      <c r="AW1206" s="5">
        <v>20110</v>
      </c>
      <c r="BB1206" s="26" t="s">
        <v>2758</v>
      </c>
      <c r="BC1206" s="26"/>
    </row>
    <row r="1207" spans="1:55" thickTop="1" thickBot="1" x14ac:dyDescent="0.25">
      <c r="A1207" s="5">
        <v>1202</v>
      </c>
      <c r="B1207" s="5">
        <v>72402</v>
      </c>
      <c r="C1207" s="5" t="s">
        <v>472</v>
      </c>
      <c r="D1207" s="63">
        <v>20000024</v>
      </c>
      <c r="E1207" s="63">
        <v>10000024</v>
      </c>
      <c r="F1207" s="5">
        <v>2</v>
      </c>
      <c r="G1207" s="5">
        <v>3000724</v>
      </c>
      <c r="H1207" s="5">
        <v>3100724</v>
      </c>
      <c r="I1207" s="5" t="s">
        <v>289</v>
      </c>
      <c r="J1207" s="12">
        <v>0</v>
      </c>
      <c r="K1207" s="30">
        <v>10000</v>
      </c>
      <c r="L1207" s="30"/>
      <c r="M1207" s="15" t="s">
        <v>506</v>
      </c>
      <c r="N1207" s="15" t="s">
        <v>845</v>
      </c>
      <c r="O1207" s="15" t="s">
        <v>1755</v>
      </c>
      <c r="P1207" s="5" t="s">
        <v>3614</v>
      </c>
      <c r="Q1207" s="5">
        <v>0</v>
      </c>
      <c r="R1207" s="47" t="s">
        <v>308</v>
      </c>
      <c r="S1207" s="47">
        <v>0</v>
      </c>
      <c r="T1207" s="47" t="s">
        <v>307</v>
      </c>
      <c r="U1207" s="47">
        <v>30</v>
      </c>
      <c r="V1207" s="47" t="s">
        <v>852</v>
      </c>
      <c r="W1207" s="31" t="s">
        <v>308</v>
      </c>
      <c r="X1207" s="31">
        <v>0</v>
      </c>
      <c r="Y1207" s="31" t="s">
        <v>307</v>
      </c>
      <c r="Z1207" s="31">
        <v>30</v>
      </c>
      <c r="AA1207" s="5">
        <v>1</v>
      </c>
      <c r="AC1207" s="5">
        <v>0</v>
      </c>
      <c r="AD1207" s="5">
        <v>513</v>
      </c>
      <c r="AE1207" s="14">
        <v>200006</v>
      </c>
      <c r="AF1207" s="11"/>
      <c r="AG1207" s="25">
        <v>200007</v>
      </c>
      <c r="AH1207" s="12" t="s">
        <v>3867</v>
      </c>
      <c r="AI1207" s="15" t="s">
        <v>216</v>
      </c>
      <c r="AJ1207" s="30">
        <v>0</v>
      </c>
      <c r="AK1207" s="5">
        <v>80000</v>
      </c>
      <c r="AL1207" s="5">
        <v>3</v>
      </c>
      <c r="AN1207" s="5" t="s">
        <v>473</v>
      </c>
      <c r="AO1207" s="15" t="s">
        <v>1380</v>
      </c>
      <c r="AQ1207" s="5">
        <v>1</v>
      </c>
      <c r="AW1207" s="5">
        <v>20110</v>
      </c>
      <c r="BB1207" s="26" t="s">
        <v>2758</v>
      </c>
      <c r="BC1207" s="26"/>
    </row>
    <row r="1208" spans="1:55" thickTop="1" thickBot="1" x14ac:dyDescent="0.25">
      <c r="A1208" s="5">
        <v>1203</v>
      </c>
      <c r="B1208" s="5">
        <v>72403</v>
      </c>
      <c r="C1208" s="5" t="s">
        <v>472</v>
      </c>
      <c r="D1208" s="63">
        <v>20000024</v>
      </c>
      <c r="E1208" s="63">
        <v>10000024</v>
      </c>
      <c r="F1208" s="5">
        <v>3</v>
      </c>
      <c r="G1208" s="5">
        <v>3000724</v>
      </c>
      <c r="H1208" s="5">
        <v>3100724</v>
      </c>
      <c r="I1208" s="5" t="s">
        <v>289</v>
      </c>
      <c r="J1208" s="12">
        <v>0</v>
      </c>
      <c r="K1208" s="30">
        <v>10000</v>
      </c>
      <c r="L1208" s="30"/>
      <c r="M1208" s="15" t="s">
        <v>506</v>
      </c>
      <c r="N1208" s="15" t="s">
        <v>845</v>
      </c>
      <c r="O1208" s="15" t="s">
        <v>1755</v>
      </c>
      <c r="P1208" s="5" t="s">
        <v>3615</v>
      </c>
      <c r="Q1208" s="5">
        <v>0</v>
      </c>
      <c r="R1208" s="47" t="s">
        <v>308</v>
      </c>
      <c r="S1208" s="47">
        <v>0</v>
      </c>
      <c r="T1208" s="47" t="s">
        <v>307</v>
      </c>
      <c r="U1208" s="47">
        <v>30</v>
      </c>
      <c r="V1208" s="47" t="s">
        <v>852</v>
      </c>
      <c r="W1208" s="31" t="s">
        <v>308</v>
      </c>
      <c r="X1208" s="31">
        <v>0</v>
      </c>
      <c r="Y1208" s="31" t="s">
        <v>307</v>
      </c>
      <c r="Z1208" s="31">
        <v>30</v>
      </c>
      <c r="AA1208" s="5">
        <v>1</v>
      </c>
      <c r="AC1208" s="5">
        <v>0</v>
      </c>
      <c r="AD1208" s="5">
        <v>513</v>
      </c>
      <c r="AE1208" s="14">
        <v>200006</v>
      </c>
      <c r="AF1208" s="11"/>
      <c r="AG1208" s="25">
        <v>200007</v>
      </c>
      <c r="AH1208" s="12" t="s">
        <v>3867</v>
      </c>
      <c r="AI1208" s="15" t="s">
        <v>216</v>
      </c>
      <c r="AJ1208" s="30">
        <v>0</v>
      </c>
      <c r="AK1208" s="5">
        <v>80000</v>
      </c>
      <c r="AL1208" s="5">
        <v>3</v>
      </c>
      <c r="AN1208" s="5" t="s">
        <v>473</v>
      </c>
      <c r="AO1208" s="15" t="s">
        <v>1380</v>
      </c>
      <c r="AQ1208" s="5">
        <v>1</v>
      </c>
      <c r="AW1208" s="5">
        <v>20110</v>
      </c>
      <c r="BB1208" s="26" t="s">
        <v>2758</v>
      </c>
      <c r="BC1208" s="26"/>
    </row>
    <row r="1209" spans="1:55" thickTop="1" thickBot="1" x14ac:dyDescent="0.25">
      <c r="A1209" s="5">
        <v>1204</v>
      </c>
      <c r="B1209" s="5">
        <v>72404</v>
      </c>
      <c r="C1209" s="5" t="s">
        <v>472</v>
      </c>
      <c r="D1209" s="63">
        <v>20000024</v>
      </c>
      <c r="E1209" s="63">
        <v>10000024</v>
      </c>
      <c r="F1209" s="5">
        <v>4</v>
      </c>
      <c r="G1209" s="5">
        <v>3000724</v>
      </c>
      <c r="H1209" s="5">
        <v>3100724</v>
      </c>
      <c r="I1209" s="5" t="s">
        <v>289</v>
      </c>
      <c r="J1209" s="12">
        <v>0</v>
      </c>
      <c r="K1209" s="30">
        <v>10000</v>
      </c>
      <c r="L1209" s="30"/>
      <c r="M1209" s="15" t="s">
        <v>506</v>
      </c>
      <c r="N1209" s="15" t="s">
        <v>845</v>
      </c>
      <c r="O1209" s="15" t="s">
        <v>1755</v>
      </c>
      <c r="P1209" s="5" t="s">
        <v>3616</v>
      </c>
      <c r="Q1209" s="5">
        <v>0</v>
      </c>
      <c r="R1209" s="47" t="s">
        <v>308</v>
      </c>
      <c r="S1209" s="47">
        <v>0</v>
      </c>
      <c r="T1209" s="47" t="s">
        <v>307</v>
      </c>
      <c r="U1209" s="47">
        <v>30</v>
      </c>
      <c r="V1209" s="47" t="s">
        <v>852</v>
      </c>
      <c r="W1209" s="31" t="s">
        <v>308</v>
      </c>
      <c r="X1209" s="31">
        <v>0</v>
      </c>
      <c r="Y1209" s="31" t="s">
        <v>307</v>
      </c>
      <c r="Z1209" s="31">
        <v>30</v>
      </c>
      <c r="AA1209" s="5">
        <v>1</v>
      </c>
      <c r="AC1209" s="5">
        <v>0</v>
      </c>
      <c r="AD1209" s="5">
        <v>513</v>
      </c>
      <c r="AE1209" s="14">
        <v>200006</v>
      </c>
      <c r="AF1209" s="11"/>
      <c r="AG1209" s="25">
        <v>200007</v>
      </c>
      <c r="AH1209" s="12" t="s">
        <v>3867</v>
      </c>
      <c r="AI1209" s="15" t="s">
        <v>216</v>
      </c>
      <c r="AJ1209" s="30">
        <v>0</v>
      </c>
      <c r="AK1209" s="5">
        <v>80000</v>
      </c>
      <c r="AL1209" s="5">
        <v>3</v>
      </c>
      <c r="AN1209" s="5" t="s">
        <v>473</v>
      </c>
      <c r="AO1209" s="15" t="s">
        <v>1380</v>
      </c>
      <c r="AQ1209" s="5">
        <v>1</v>
      </c>
      <c r="AW1209" s="5">
        <v>20110</v>
      </c>
      <c r="BB1209" s="26" t="s">
        <v>2758</v>
      </c>
      <c r="BC1209" s="26"/>
    </row>
    <row r="1210" spans="1:55" thickTop="1" thickBot="1" x14ac:dyDescent="0.25">
      <c r="A1210" s="5">
        <v>1205</v>
      </c>
      <c r="B1210" s="5">
        <v>72405</v>
      </c>
      <c r="C1210" s="5" t="s">
        <v>472</v>
      </c>
      <c r="D1210" s="63">
        <v>20000024</v>
      </c>
      <c r="E1210" s="63">
        <v>10000024</v>
      </c>
      <c r="F1210" s="5">
        <v>5</v>
      </c>
      <c r="G1210" s="5">
        <v>3000724</v>
      </c>
      <c r="H1210" s="5">
        <v>3100724</v>
      </c>
      <c r="I1210" s="5" t="s">
        <v>289</v>
      </c>
      <c r="J1210" s="12">
        <v>0</v>
      </c>
      <c r="K1210" s="30">
        <v>10000</v>
      </c>
      <c r="L1210" s="30"/>
      <c r="M1210" s="15" t="s">
        <v>506</v>
      </c>
      <c r="N1210" s="15" t="s">
        <v>845</v>
      </c>
      <c r="O1210" s="15" t="s">
        <v>1755</v>
      </c>
      <c r="P1210" s="5" t="s">
        <v>3617</v>
      </c>
      <c r="Q1210" s="5">
        <v>0</v>
      </c>
      <c r="R1210" s="47" t="s">
        <v>308</v>
      </c>
      <c r="S1210" s="47">
        <v>0</v>
      </c>
      <c r="T1210" s="47" t="s">
        <v>307</v>
      </c>
      <c r="U1210" s="47">
        <v>30</v>
      </c>
      <c r="V1210" s="47" t="s">
        <v>852</v>
      </c>
      <c r="W1210" s="31" t="s">
        <v>308</v>
      </c>
      <c r="X1210" s="31">
        <v>0</v>
      </c>
      <c r="Y1210" s="31" t="s">
        <v>307</v>
      </c>
      <c r="Z1210" s="31">
        <v>30</v>
      </c>
      <c r="AA1210" s="5">
        <v>1</v>
      </c>
      <c r="AC1210" s="5">
        <v>0</v>
      </c>
      <c r="AD1210" s="5">
        <v>513</v>
      </c>
      <c r="AE1210" s="14">
        <v>200006</v>
      </c>
      <c r="AF1210" s="11"/>
      <c r="AG1210" s="25">
        <v>200007</v>
      </c>
      <c r="AH1210" s="12" t="s">
        <v>3867</v>
      </c>
      <c r="AI1210" s="15" t="s">
        <v>216</v>
      </c>
      <c r="AJ1210" s="30">
        <v>0</v>
      </c>
      <c r="AK1210" s="5">
        <v>80000</v>
      </c>
      <c r="AL1210" s="5">
        <v>3</v>
      </c>
      <c r="AN1210" s="5" t="s">
        <v>473</v>
      </c>
      <c r="AO1210" s="15" t="s">
        <v>1380</v>
      </c>
      <c r="AQ1210" s="5">
        <v>1</v>
      </c>
      <c r="AW1210" s="5">
        <v>20110</v>
      </c>
      <c r="BB1210" s="26" t="s">
        <v>2758</v>
      </c>
      <c r="BC1210" s="26"/>
    </row>
    <row r="1211" spans="1:55" thickTop="1" thickBot="1" x14ac:dyDescent="0.25">
      <c r="A1211" s="5">
        <v>1206</v>
      </c>
      <c r="B1211" s="5">
        <v>72406</v>
      </c>
      <c r="C1211" s="5" t="s">
        <v>472</v>
      </c>
      <c r="D1211" s="63">
        <v>20000024</v>
      </c>
      <c r="E1211" s="63">
        <v>10000024</v>
      </c>
      <c r="F1211" s="5">
        <v>6</v>
      </c>
      <c r="G1211" s="5">
        <v>3000724</v>
      </c>
      <c r="H1211" s="5">
        <v>3100724</v>
      </c>
      <c r="I1211" s="5" t="s">
        <v>289</v>
      </c>
      <c r="J1211" s="12">
        <v>0</v>
      </c>
      <c r="K1211" s="30">
        <v>10000</v>
      </c>
      <c r="L1211" s="30"/>
      <c r="M1211" s="15" t="s">
        <v>506</v>
      </c>
      <c r="N1211" s="15" t="s">
        <v>845</v>
      </c>
      <c r="O1211" s="15" t="s">
        <v>1755</v>
      </c>
      <c r="P1211" s="5" t="s">
        <v>3618</v>
      </c>
      <c r="Q1211" s="5">
        <v>0</v>
      </c>
      <c r="R1211" s="47" t="s">
        <v>308</v>
      </c>
      <c r="S1211" s="47">
        <v>0</v>
      </c>
      <c r="T1211" s="47" t="s">
        <v>307</v>
      </c>
      <c r="U1211" s="47">
        <v>30</v>
      </c>
      <c r="V1211" s="47" t="s">
        <v>852</v>
      </c>
      <c r="W1211" s="31" t="s">
        <v>308</v>
      </c>
      <c r="X1211" s="31">
        <v>0</v>
      </c>
      <c r="Y1211" s="31" t="s">
        <v>307</v>
      </c>
      <c r="Z1211" s="31">
        <v>30</v>
      </c>
      <c r="AA1211" s="5">
        <v>1</v>
      </c>
      <c r="AC1211" s="5">
        <v>0</v>
      </c>
      <c r="AD1211" s="5">
        <v>513</v>
      </c>
      <c r="AE1211" s="14">
        <v>200006</v>
      </c>
      <c r="AF1211" s="11"/>
      <c r="AG1211" s="25">
        <v>200007</v>
      </c>
      <c r="AH1211" s="12" t="s">
        <v>3867</v>
      </c>
      <c r="AI1211" s="15" t="s">
        <v>216</v>
      </c>
      <c r="AJ1211" s="30">
        <v>0</v>
      </c>
      <c r="AK1211" s="5">
        <v>80000</v>
      </c>
      <c r="AL1211" s="5">
        <v>3</v>
      </c>
      <c r="AN1211" s="5" t="s">
        <v>473</v>
      </c>
      <c r="AO1211" s="15" t="s">
        <v>1380</v>
      </c>
      <c r="AQ1211" s="5">
        <v>1</v>
      </c>
      <c r="AW1211" s="5">
        <v>20110</v>
      </c>
      <c r="BB1211" s="26" t="s">
        <v>2758</v>
      </c>
      <c r="BC1211" s="26"/>
    </row>
    <row r="1212" spans="1:55" thickTop="1" thickBot="1" x14ac:dyDescent="0.25">
      <c r="A1212" s="5">
        <v>1207</v>
      </c>
      <c r="B1212" s="5">
        <v>72407</v>
      </c>
      <c r="C1212" s="5" t="s">
        <v>472</v>
      </c>
      <c r="D1212" s="63">
        <v>20000024</v>
      </c>
      <c r="E1212" s="63">
        <v>10000024</v>
      </c>
      <c r="F1212" s="5">
        <v>7</v>
      </c>
      <c r="G1212" s="5">
        <v>3000724</v>
      </c>
      <c r="H1212" s="5">
        <v>3100724</v>
      </c>
      <c r="I1212" s="5" t="s">
        <v>289</v>
      </c>
      <c r="J1212" s="12">
        <v>0</v>
      </c>
      <c r="K1212" s="30">
        <v>10000</v>
      </c>
      <c r="L1212" s="30"/>
      <c r="M1212" s="15" t="s">
        <v>506</v>
      </c>
      <c r="N1212" s="15" t="s">
        <v>845</v>
      </c>
      <c r="O1212" s="15" t="s">
        <v>1755</v>
      </c>
      <c r="P1212" s="5" t="s">
        <v>3619</v>
      </c>
      <c r="Q1212" s="5">
        <v>0</v>
      </c>
      <c r="R1212" s="47" t="s">
        <v>308</v>
      </c>
      <c r="S1212" s="47">
        <v>0</v>
      </c>
      <c r="T1212" s="47" t="s">
        <v>307</v>
      </c>
      <c r="U1212" s="47">
        <v>30</v>
      </c>
      <c r="V1212" s="47" t="s">
        <v>852</v>
      </c>
      <c r="W1212" s="31" t="s">
        <v>308</v>
      </c>
      <c r="X1212" s="31">
        <v>0</v>
      </c>
      <c r="Y1212" s="31" t="s">
        <v>307</v>
      </c>
      <c r="Z1212" s="31">
        <v>30</v>
      </c>
      <c r="AA1212" s="5">
        <v>1</v>
      </c>
      <c r="AC1212" s="5">
        <v>0</v>
      </c>
      <c r="AD1212" s="5">
        <v>513</v>
      </c>
      <c r="AE1212" s="14">
        <v>200006</v>
      </c>
      <c r="AF1212" s="11"/>
      <c r="AG1212" s="25">
        <v>200007</v>
      </c>
      <c r="AH1212" s="12" t="s">
        <v>3867</v>
      </c>
      <c r="AI1212" s="15" t="s">
        <v>216</v>
      </c>
      <c r="AJ1212" s="30">
        <v>0</v>
      </c>
      <c r="AK1212" s="5">
        <v>80000</v>
      </c>
      <c r="AL1212" s="5">
        <v>3</v>
      </c>
      <c r="AN1212" s="5" t="s">
        <v>473</v>
      </c>
      <c r="AO1212" s="15" t="s">
        <v>1380</v>
      </c>
      <c r="AQ1212" s="5">
        <v>1</v>
      </c>
      <c r="AW1212" s="5">
        <v>20110</v>
      </c>
      <c r="BB1212" s="26" t="s">
        <v>2758</v>
      </c>
      <c r="BC1212" s="26"/>
    </row>
    <row r="1213" spans="1:55" thickTop="1" thickBot="1" x14ac:dyDescent="0.25">
      <c r="A1213" s="5">
        <v>1208</v>
      </c>
      <c r="B1213" s="5">
        <v>72408</v>
      </c>
      <c r="C1213" s="5" t="s">
        <v>472</v>
      </c>
      <c r="D1213" s="63">
        <v>20000024</v>
      </c>
      <c r="E1213" s="63">
        <v>10000024</v>
      </c>
      <c r="F1213" s="5">
        <v>8</v>
      </c>
      <c r="G1213" s="5">
        <v>3000724</v>
      </c>
      <c r="H1213" s="5">
        <v>3100724</v>
      </c>
      <c r="I1213" s="5" t="s">
        <v>289</v>
      </c>
      <c r="J1213" s="12">
        <v>0</v>
      </c>
      <c r="K1213" s="30">
        <v>10000</v>
      </c>
      <c r="L1213" s="30"/>
      <c r="M1213" s="15" t="s">
        <v>506</v>
      </c>
      <c r="N1213" s="15" t="s">
        <v>845</v>
      </c>
      <c r="O1213" s="15" t="s">
        <v>1755</v>
      </c>
      <c r="P1213" s="5" t="s">
        <v>3620</v>
      </c>
      <c r="Q1213" s="5">
        <v>0</v>
      </c>
      <c r="R1213" s="47" t="s">
        <v>308</v>
      </c>
      <c r="S1213" s="47">
        <v>0</v>
      </c>
      <c r="T1213" s="47" t="s">
        <v>307</v>
      </c>
      <c r="U1213" s="47">
        <v>30</v>
      </c>
      <c r="V1213" s="47" t="s">
        <v>852</v>
      </c>
      <c r="W1213" s="31" t="s">
        <v>308</v>
      </c>
      <c r="X1213" s="31">
        <v>0</v>
      </c>
      <c r="Y1213" s="31" t="s">
        <v>307</v>
      </c>
      <c r="Z1213" s="31">
        <v>30</v>
      </c>
      <c r="AA1213" s="5">
        <v>1</v>
      </c>
      <c r="AC1213" s="5">
        <v>0</v>
      </c>
      <c r="AD1213" s="5">
        <v>513</v>
      </c>
      <c r="AE1213" s="14">
        <v>200006</v>
      </c>
      <c r="AF1213" s="11"/>
      <c r="AG1213" s="25">
        <v>200007</v>
      </c>
      <c r="AH1213" s="12" t="s">
        <v>3867</v>
      </c>
      <c r="AI1213" s="15" t="s">
        <v>216</v>
      </c>
      <c r="AJ1213" s="30">
        <v>0</v>
      </c>
      <c r="AK1213" s="5">
        <v>80000</v>
      </c>
      <c r="AL1213" s="5">
        <v>3</v>
      </c>
      <c r="AN1213" s="5" t="s">
        <v>473</v>
      </c>
      <c r="AO1213" s="15" t="s">
        <v>1380</v>
      </c>
      <c r="AQ1213" s="5">
        <v>1</v>
      </c>
      <c r="AW1213" s="5">
        <v>20110</v>
      </c>
      <c r="BB1213" s="26" t="s">
        <v>2758</v>
      </c>
      <c r="BC1213" s="26"/>
    </row>
    <row r="1214" spans="1:55" thickTop="1" thickBot="1" x14ac:dyDescent="0.25">
      <c r="A1214" s="5">
        <v>1209</v>
      </c>
      <c r="B1214" s="5">
        <v>72409</v>
      </c>
      <c r="C1214" s="5" t="s">
        <v>472</v>
      </c>
      <c r="D1214" s="63">
        <v>20000024</v>
      </c>
      <c r="E1214" s="63">
        <v>10000024</v>
      </c>
      <c r="F1214" s="5">
        <v>9</v>
      </c>
      <c r="G1214" s="5">
        <v>3000724</v>
      </c>
      <c r="H1214" s="5">
        <v>3100724</v>
      </c>
      <c r="I1214" s="5" t="s">
        <v>289</v>
      </c>
      <c r="J1214" s="12">
        <v>0</v>
      </c>
      <c r="K1214" s="30">
        <v>10000</v>
      </c>
      <c r="L1214" s="30"/>
      <c r="M1214" s="15" t="s">
        <v>506</v>
      </c>
      <c r="N1214" s="15" t="s">
        <v>845</v>
      </c>
      <c r="O1214" s="15" t="s">
        <v>1755</v>
      </c>
      <c r="P1214" s="5" t="s">
        <v>3621</v>
      </c>
      <c r="Q1214" s="5">
        <v>0</v>
      </c>
      <c r="R1214" s="47" t="s">
        <v>308</v>
      </c>
      <c r="S1214" s="47">
        <v>0</v>
      </c>
      <c r="T1214" s="47" t="s">
        <v>307</v>
      </c>
      <c r="U1214" s="47">
        <v>30</v>
      </c>
      <c r="V1214" s="47" t="s">
        <v>852</v>
      </c>
      <c r="W1214" s="31" t="s">
        <v>308</v>
      </c>
      <c r="X1214" s="31">
        <v>0</v>
      </c>
      <c r="Y1214" s="31" t="s">
        <v>307</v>
      </c>
      <c r="Z1214" s="31">
        <v>30</v>
      </c>
      <c r="AA1214" s="5">
        <v>1</v>
      </c>
      <c r="AC1214" s="5">
        <v>0</v>
      </c>
      <c r="AD1214" s="5">
        <v>513</v>
      </c>
      <c r="AE1214" s="14">
        <v>200006</v>
      </c>
      <c r="AF1214" s="11"/>
      <c r="AG1214" s="25">
        <v>200007</v>
      </c>
      <c r="AH1214" s="12" t="s">
        <v>3867</v>
      </c>
      <c r="AI1214" s="15" t="s">
        <v>216</v>
      </c>
      <c r="AJ1214" s="30">
        <v>0</v>
      </c>
      <c r="AK1214" s="5">
        <v>80000</v>
      </c>
      <c r="AL1214" s="5">
        <v>3</v>
      </c>
      <c r="AN1214" s="5" t="s">
        <v>473</v>
      </c>
      <c r="AO1214" s="15" t="s">
        <v>1380</v>
      </c>
      <c r="AQ1214" s="5">
        <v>1</v>
      </c>
      <c r="AW1214" s="5">
        <v>20110</v>
      </c>
      <c r="BB1214" s="26" t="s">
        <v>2758</v>
      </c>
      <c r="BC1214" s="26"/>
    </row>
    <row r="1215" spans="1:55" thickTop="1" thickBot="1" x14ac:dyDescent="0.25">
      <c r="A1215" s="5">
        <v>1210</v>
      </c>
      <c r="B1215" s="5">
        <v>72410</v>
      </c>
      <c r="C1215" s="5" t="s">
        <v>472</v>
      </c>
      <c r="D1215" s="63">
        <v>20000024</v>
      </c>
      <c r="E1215" s="63">
        <v>10000024</v>
      </c>
      <c r="F1215" s="5">
        <v>10</v>
      </c>
      <c r="G1215" s="5">
        <v>3000724</v>
      </c>
      <c r="H1215" s="5">
        <v>3100724</v>
      </c>
      <c r="I1215" s="5" t="s">
        <v>289</v>
      </c>
      <c r="J1215" s="12">
        <v>0</v>
      </c>
      <c r="K1215" s="30">
        <v>10000</v>
      </c>
      <c r="L1215" s="30"/>
      <c r="M1215" s="15" t="s">
        <v>506</v>
      </c>
      <c r="N1215" s="15" t="s">
        <v>845</v>
      </c>
      <c r="O1215" s="15" t="s">
        <v>1755</v>
      </c>
      <c r="P1215" s="5" t="s">
        <v>3622</v>
      </c>
      <c r="Q1215" s="5">
        <v>0</v>
      </c>
      <c r="R1215" s="47" t="s">
        <v>308</v>
      </c>
      <c r="S1215" s="47">
        <v>0</v>
      </c>
      <c r="T1215" s="47" t="s">
        <v>307</v>
      </c>
      <c r="U1215" s="47">
        <v>30</v>
      </c>
      <c r="V1215" s="47" t="s">
        <v>852</v>
      </c>
      <c r="W1215" s="31" t="s">
        <v>308</v>
      </c>
      <c r="X1215" s="31">
        <v>0</v>
      </c>
      <c r="Y1215" s="31" t="s">
        <v>307</v>
      </c>
      <c r="Z1215" s="31">
        <v>30</v>
      </c>
      <c r="AA1215" s="5">
        <v>1</v>
      </c>
      <c r="AC1215" s="5">
        <v>0</v>
      </c>
      <c r="AD1215" s="5">
        <v>513</v>
      </c>
      <c r="AE1215" s="14">
        <v>200006</v>
      </c>
      <c r="AF1215" s="11"/>
      <c r="AG1215" s="25">
        <v>200007</v>
      </c>
      <c r="AH1215" s="12" t="s">
        <v>3867</v>
      </c>
      <c r="AI1215" s="15" t="s">
        <v>216</v>
      </c>
      <c r="AJ1215" s="30">
        <v>0</v>
      </c>
      <c r="AK1215" s="5">
        <v>80000</v>
      </c>
      <c r="AL1215" s="5">
        <v>3</v>
      </c>
      <c r="AN1215" s="5" t="s">
        <v>473</v>
      </c>
      <c r="AO1215" s="15" t="s">
        <v>1380</v>
      </c>
      <c r="AQ1215" s="5">
        <v>1</v>
      </c>
      <c r="AW1215" s="5">
        <v>20110</v>
      </c>
      <c r="BB1215" s="26" t="s">
        <v>2758</v>
      </c>
      <c r="BC1215" s="26"/>
    </row>
    <row r="1216" spans="1:55" thickTop="1" thickBot="1" x14ac:dyDescent="0.25">
      <c r="A1216" s="5">
        <v>1211</v>
      </c>
      <c r="B1216" s="5">
        <v>72411</v>
      </c>
      <c r="C1216" s="5" t="s">
        <v>472</v>
      </c>
      <c r="D1216" s="63">
        <v>20000024</v>
      </c>
      <c r="E1216" s="63">
        <v>10000024</v>
      </c>
      <c r="F1216" s="5">
        <v>11</v>
      </c>
      <c r="G1216" s="5">
        <v>3000724</v>
      </c>
      <c r="H1216" s="5">
        <v>3100724</v>
      </c>
      <c r="I1216" s="5" t="s">
        <v>289</v>
      </c>
      <c r="J1216" s="12">
        <v>0</v>
      </c>
      <c r="K1216" s="30">
        <v>10000</v>
      </c>
      <c r="L1216" s="30"/>
      <c r="M1216" s="15" t="s">
        <v>506</v>
      </c>
      <c r="N1216" s="15" t="s">
        <v>845</v>
      </c>
      <c r="O1216" s="15" t="s">
        <v>1755</v>
      </c>
      <c r="P1216" s="5" t="s">
        <v>3623</v>
      </c>
      <c r="Q1216" s="5">
        <v>0</v>
      </c>
      <c r="R1216" s="47" t="s">
        <v>308</v>
      </c>
      <c r="S1216" s="47">
        <v>0</v>
      </c>
      <c r="T1216" s="47" t="s">
        <v>307</v>
      </c>
      <c r="U1216" s="47">
        <v>30</v>
      </c>
      <c r="V1216" s="47" t="s">
        <v>852</v>
      </c>
      <c r="W1216" s="31" t="s">
        <v>308</v>
      </c>
      <c r="X1216" s="31">
        <v>0</v>
      </c>
      <c r="Y1216" s="31" t="s">
        <v>307</v>
      </c>
      <c r="Z1216" s="31">
        <v>30</v>
      </c>
      <c r="AA1216" s="5">
        <v>1</v>
      </c>
      <c r="AC1216" s="5">
        <v>0</v>
      </c>
      <c r="AD1216" s="5">
        <v>513</v>
      </c>
      <c r="AE1216" s="14">
        <v>200006</v>
      </c>
      <c r="AF1216" s="11"/>
      <c r="AG1216" s="25">
        <v>200007</v>
      </c>
      <c r="AH1216" s="12" t="s">
        <v>3867</v>
      </c>
      <c r="AI1216" s="15" t="s">
        <v>216</v>
      </c>
      <c r="AJ1216" s="30">
        <v>0</v>
      </c>
      <c r="AK1216" s="5">
        <v>80000</v>
      </c>
      <c r="AL1216" s="5">
        <v>3</v>
      </c>
      <c r="AN1216" s="5" t="s">
        <v>473</v>
      </c>
      <c r="AO1216" s="15" t="s">
        <v>1380</v>
      </c>
      <c r="AQ1216" s="5">
        <v>1</v>
      </c>
      <c r="AW1216" s="5">
        <v>20110</v>
      </c>
      <c r="BB1216" s="26" t="s">
        <v>2758</v>
      </c>
      <c r="BC1216" s="26"/>
    </row>
    <row r="1217" spans="1:55" thickTop="1" thickBot="1" x14ac:dyDescent="0.25">
      <c r="A1217" s="5">
        <v>1212</v>
      </c>
      <c r="B1217" s="5">
        <v>72412</v>
      </c>
      <c r="C1217" s="5" t="s">
        <v>472</v>
      </c>
      <c r="D1217" s="63">
        <v>20000024</v>
      </c>
      <c r="E1217" s="63">
        <v>10000024</v>
      </c>
      <c r="F1217" s="5">
        <v>12</v>
      </c>
      <c r="G1217" s="5">
        <v>3000724</v>
      </c>
      <c r="H1217" s="5">
        <v>3100724</v>
      </c>
      <c r="I1217" s="5" t="s">
        <v>289</v>
      </c>
      <c r="J1217" s="12">
        <v>0</v>
      </c>
      <c r="K1217" s="30">
        <v>10000</v>
      </c>
      <c r="L1217" s="30"/>
      <c r="M1217" s="15" t="s">
        <v>506</v>
      </c>
      <c r="N1217" s="15" t="s">
        <v>845</v>
      </c>
      <c r="O1217" s="15" t="s">
        <v>1755</v>
      </c>
      <c r="P1217" s="5" t="s">
        <v>3624</v>
      </c>
      <c r="Q1217" s="5">
        <v>0</v>
      </c>
      <c r="R1217" s="47" t="s">
        <v>308</v>
      </c>
      <c r="S1217" s="47">
        <v>0</v>
      </c>
      <c r="T1217" s="47" t="s">
        <v>307</v>
      </c>
      <c r="U1217" s="47">
        <v>30</v>
      </c>
      <c r="V1217" s="47" t="s">
        <v>852</v>
      </c>
      <c r="W1217" s="31" t="s">
        <v>308</v>
      </c>
      <c r="X1217" s="31">
        <v>0</v>
      </c>
      <c r="Y1217" s="31" t="s">
        <v>307</v>
      </c>
      <c r="Z1217" s="31">
        <v>30</v>
      </c>
      <c r="AA1217" s="5">
        <v>1</v>
      </c>
      <c r="AC1217" s="5">
        <v>0</v>
      </c>
      <c r="AD1217" s="5">
        <v>513</v>
      </c>
      <c r="AE1217" s="14">
        <v>200006</v>
      </c>
      <c r="AF1217" s="11"/>
      <c r="AG1217" s="25">
        <v>200007</v>
      </c>
      <c r="AH1217" s="12" t="s">
        <v>3867</v>
      </c>
      <c r="AI1217" s="15" t="s">
        <v>216</v>
      </c>
      <c r="AJ1217" s="30">
        <v>0</v>
      </c>
      <c r="AK1217" s="5">
        <v>80000</v>
      </c>
      <c r="AL1217" s="5">
        <v>3</v>
      </c>
      <c r="AN1217" s="5" t="s">
        <v>473</v>
      </c>
      <c r="AO1217" s="15" t="s">
        <v>1380</v>
      </c>
      <c r="AQ1217" s="5">
        <v>1</v>
      </c>
      <c r="AW1217" s="5">
        <v>20110</v>
      </c>
      <c r="BB1217" s="26" t="s">
        <v>2758</v>
      </c>
      <c r="BC1217" s="26"/>
    </row>
    <row r="1218" spans="1:55" thickTop="1" thickBot="1" x14ac:dyDescent="0.25">
      <c r="A1218" s="5">
        <v>1213</v>
      </c>
      <c r="B1218" s="5">
        <v>72413</v>
      </c>
      <c r="C1218" s="5" t="s">
        <v>472</v>
      </c>
      <c r="D1218" s="63">
        <v>20000024</v>
      </c>
      <c r="E1218" s="63">
        <v>10000024</v>
      </c>
      <c r="F1218" s="5">
        <v>13</v>
      </c>
      <c r="G1218" s="5">
        <v>3000724</v>
      </c>
      <c r="H1218" s="5">
        <v>3100724</v>
      </c>
      <c r="I1218" s="5" t="s">
        <v>289</v>
      </c>
      <c r="J1218" s="12">
        <v>0</v>
      </c>
      <c r="K1218" s="30">
        <v>10000</v>
      </c>
      <c r="L1218" s="30"/>
      <c r="M1218" s="15" t="s">
        <v>506</v>
      </c>
      <c r="N1218" s="15" t="s">
        <v>845</v>
      </c>
      <c r="O1218" s="15" t="s">
        <v>1755</v>
      </c>
      <c r="P1218" s="5" t="s">
        <v>3625</v>
      </c>
      <c r="Q1218" s="5">
        <v>0</v>
      </c>
      <c r="R1218" s="47" t="s">
        <v>308</v>
      </c>
      <c r="S1218" s="47">
        <v>0</v>
      </c>
      <c r="T1218" s="47" t="s">
        <v>307</v>
      </c>
      <c r="U1218" s="47">
        <v>30</v>
      </c>
      <c r="V1218" s="47" t="s">
        <v>852</v>
      </c>
      <c r="W1218" s="31" t="s">
        <v>308</v>
      </c>
      <c r="X1218" s="31">
        <v>0</v>
      </c>
      <c r="Y1218" s="31" t="s">
        <v>307</v>
      </c>
      <c r="Z1218" s="31">
        <v>30</v>
      </c>
      <c r="AA1218" s="5">
        <v>1</v>
      </c>
      <c r="AC1218" s="5">
        <v>0</v>
      </c>
      <c r="AD1218" s="5">
        <v>513</v>
      </c>
      <c r="AE1218" s="14">
        <v>200006</v>
      </c>
      <c r="AF1218" s="11"/>
      <c r="AG1218" s="25">
        <v>200007</v>
      </c>
      <c r="AH1218" s="12" t="s">
        <v>3867</v>
      </c>
      <c r="AI1218" s="15" t="s">
        <v>216</v>
      </c>
      <c r="AJ1218" s="30">
        <v>0</v>
      </c>
      <c r="AK1218" s="5">
        <v>80000</v>
      </c>
      <c r="AL1218" s="5">
        <v>3</v>
      </c>
      <c r="AN1218" s="5" t="s">
        <v>473</v>
      </c>
      <c r="AO1218" s="15" t="s">
        <v>1380</v>
      </c>
      <c r="AQ1218" s="5">
        <v>1</v>
      </c>
      <c r="AW1218" s="5">
        <v>20110</v>
      </c>
      <c r="BB1218" s="26" t="s">
        <v>2758</v>
      </c>
      <c r="BC1218" s="26"/>
    </row>
    <row r="1219" spans="1:55" thickTop="1" thickBot="1" x14ac:dyDescent="0.25">
      <c r="A1219" s="5">
        <v>1214</v>
      </c>
      <c r="B1219" s="5">
        <v>72414</v>
      </c>
      <c r="C1219" s="5" t="s">
        <v>472</v>
      </c>
      <c r="D1219" s="63">
        <v>20000024</v>
      </c>
      <c r="E1219" s="63">
        <v>10000024</v>
      </c>
      <c r="F1219" s="5">
        <v>14</v>
      </c>
      <c r="G1219" s="5">
        <v>3000724</v>
      </c>
      <c r="H1219" s="5">
        <v>3100724</v>
      </c>
      <c r="I1219" s="5" t="s">
        <v>289</v>
      </c>
      <c r="J1219" s="12">
        <v>0</v>
      </c>
      <c r="K1219" s="30">
        <v>10000</v>
      </c>
      <c r="L1219" s="30"/>
      <c r="M1219" s="15" t="s">
        <v>506</v>
      </c>
      <c r="N1219" s="15" t="s">
        <v>845</v>
      </c>
      <c r="O1219" s="15" t="s">
        <v>1755</v>
      </c>
      <c r="P1219" s="5" t="s">
        <v>3626</v>
      </c>
      <c r="Q1219" s="5">
        <v>0</v>
      </c>
      <c r="R1219" s="47" t="s">
        <v>308</v>
      </c>
      <c r="S1219" s="47">
        <v>0</v>
      </c>
      <c r="T1219" s="47" t="s">
        <v>307</v>
      </c>
      <c r="U1219" s="47">
        <v>30</v>
      </c>
      <c r="V1219" s="47" t="s">
        <v>852</v>
      </c>
      <c r="W1219" s="31" t="s">
        <v>308</v>
      </c>
      <c r="X1219" s="31">
        <v>0</v>
      </c>
      <c r="Y1219" s="31" t="s">
        <v>307</v>
      </c>
      <c r="Z1219" s="31">
        <v>30</v>
      </c>
      <c r="AA1219" s="5">
        <v>1</v>
      </c>
      <c r="AC1219" s="5">
        <v>0</v>
      </c>
      <c r="AD1219" s="5">
        <v>513</v>
      </c>
      <c r="AE1219" s="14">
        <v>200006</v>
      </c>
      <c r="AF1219" s="11"/>
      <c r="AG1219" s="25">
        <v>200007</v>
      </c>
      <c r="AH1219" s="12" t="s">
        <v>3867</v>
      </c>
      <c r="AI1219" s="15" t="s">
        <v>216</v>
      </c>
      <c r="AJ1219" s="30">
        <v>0</v>
      </c>
      <c r="AK1219" s="5">
        <v>80000</v>
      </c>
      <c r="AL1219" s="5">
        <v>3</v>
      </c>
      <c r="AN1219" s="5" t="s">
        <v>473</v>
      </c>
      <c r="AO1219" s="15" t="s">
        <v>1380</v>
      </c>
      <c r="AQ1219" s="5">
        <v>1</v>
      </c>
      <c r="AW1219" s="5">
        <v>20110</v>
      </c>
      <c r="BB1219" s="26" t="s">
        <v>2758</v>
      </c>
      <c r="BC1219" s="26"/>
    </row>
    <row r="1220" spans="1:55" thickTop="1" thickBot="1" x14ac:dyDescent="0.25">
      <c r="A1220" s="5">
        <v>1215</v>
      </c>
      <c r="B1220" s="5">
        <v>72415</v>
      </c>
      <c r="C1220" s="5" t="s">
        <v>472</v>
      </c>
      <c r="D1220" s="63">
        <v>20000024</v>
      </c>
      <c r="E1220" s="63">
        <v>10000024</v>
      </c>
      <c r="F1220" s="5">
        <v>15</v>
      </c>
      <c r="G1220" s="5">
        <v>3000724</v>
      </c>
      <c r="H1220" s="5">
        <v>3100724</v>
      </c>
      <c r="I1220" s="5" t="s">
        <v>289</v>
      </c>
      <c r="J1220" s="12">
        <v>0</v>
      </c>
      <c r="K1220" s="30">
        <v>10000</v>
      </c>
      <c r="L1220" s="30"/>
      <c r="M1220" s="15" t="s">
        <v>506</v>
      </c>
      <c r="N1220" s="15" t="s">
        <v>845</v>
      </c>
      <c r="O1220" s="15" t="s">
        <v>1755</v>
      </c>
      <c r="P1220" s="5" t="s">
        <v>3627</v>
      </c>
      <c r="Q1220" s="5">
        <v>0</v>
      </c>
      <c r="R1220" s="47" t="s">
        <v>308</v>
      </c>
      <c r="S1220" s="47">
        <v>0</v>
      </c>
      <c r="T1220" s="47" t="s">
        <v>307</v>
      </c>
      <c r="U1220" s="47">
        <v>30</v>
      </c>
      <c r="V1220" s="47" t="s">
        <v>852</v>
      </c>
      <c r="W1220" s="31" t="s">
        <v>308</v>
      </c>
      <c r="X1220" s="31">
        <v>0</v>
      </c>
      <c r="Y1220" s="31" t="s">
        <v>307</v>
      </c>
      <c r="Z1220" s="31">
        <v>30</v>
      </c>
      <c r="AA1220" s="5">
        <v>1</v>
      </c>
      <c r="AC1220" s="5">
        <v>0</v>
      </c>
      <c r="AD1220" s="5">
        <v>513</v>
      </c>
      <c r="AE1220" s="14">
        <v>200006</v>
      </c>
      <c r="AF1220" s="11"/>
      <c r="AG1220" s="25">
        <v>200007</v>
      </c>
      <c r="AH1220" s="12" t="s">
        <v>3867</v>
      </c>
      <c r="AI1220" s="15" t="s">
        <v>216</v>
      </c>
      <c r="AJ1220" s="30">
        <v>0</v>
      </c>
      <c r="AK1220" s="5">
        <v>80000</v>
      </c>
      <c r="AL1220" s="5">
        <v>3</v>
      </c>
      <c r="AN1220" s="5" t="s">
        <v>473</v>
      </c>
      <c r="AO1220" s="15" t="s">
        <v>1380</v>
      </c>
      <c r="AQ1220" s="5">
        <v>1</v>
      </c>
      <c r="AW1220" s="5">
        <v>20110</v>
      </c>
      <c r="BB1220" s="26" t="s">
        <v>2758</v>
      </c>
      <c r="BC1220" s="26"/>
    </row>
    <row r="1221" spans="1:55" thickTop="1" thickBot="1" x14ac:dyDescent="0.25">
      <c r="A1221" s="5">
        <v>1216</v>
      </c>
      <c r="B1221" s="5">
        <v>72416</v>
      </c>
      <c r="C1221" s="5" t="s">
        <v>472</v>
      </c>
      <c r="D1221" s="63">
        <v>20000024</v>
      </c>
      <c r="E1221" s="63">
        <v>10000024</v>
      </c>
      <c r="F1221" s="5">
        <v>16</v>
      </c>
      <c r="G1221" s="5">
        <v>3000724</v>
      </c>
      <c r="H1221" s="5">
        <v>3100724</v>
      </c>
      <c r="I1221" s="5" t="s">
        <v>289</v>
      </c>
      <c r="J1221" s="12">
        <v>0</v>
      </c>
      <c r="K1221" s="30">
        <v>10000</v>
      </c>
      <c r="L1221" s="30"/>
      <c r="M1221" s="15" t="s">
        <v>506</v>
      </c>
      <c r="N1221" s="15" t="s">
        <v>845</v>
      </c>
      <c r="O1221" s="15" t="s">
        <v>1755</v>
      </c>
      <c r="P1221" s="5" t="s">
        <v>3628</v>
      </c>
      <c r="Q1221" s="5">
        <v>0</v>
      </c>
      <c r="R1221" s="47" t="s">
        <v>308</v>
      </c>
      <c r="S1221" s="47">
        <v>0</v>
      </c>
      <c r="T1221" s="47" t="s">
        <v>307</v>
      </c>
      <c r="U1221" s="47">
        <v>30</v>
      </c>
      <c r="V1221" s="47" t="s">
        <v>852</v>
      </c>
      <c r="W1221" s="31" t="s">
        <v>308</v>
      </c>
      <c r="X1221" s="31">
        <v>0</v>
      </c>
      <c r="Y1221" s="31" t="s">
        <v>307</v>
      </c>
      <c r="Z1221" s="31">
        <v>30</v>
      </c>
      <c r="AA1221" s="5">
        <v>1</v>
      </c>
      <c r="AC1221" s="5">
        <v>0</v>
      </c>
      <c r="AD1221" s="5">
        <v>513</v>
      </c>
      <c r="AE1221" s="14">
        <v>200006</v>
      </c>
      <c r="AF1221" s="11"/>
      <c r="AG1221" s="25">
        <v>200007</v>
      </c>
      <c r="AH1221" s="12" t="s">
        <v>3867</v>
      </c>
      <c r="AI1221" s="15" t="s">
        <v>216</v>
      </c>
      <c r="AJ1221" s="30">
        <v>0</v>
      </c>
      <c r="AK1221" s="5">
        <v>80000</v>
      </c>
      <c r="AL1221" s="5">
        <v>3</v>
      </c>
      <c r="AN1221" s="5" t="s">
        <v>473</v>
      </c>
      <c r="AO1221" s="15" t="s">
        <v>1380</v>
      </c>
      <c r="AQ1221" s="5">
        <v>1</v>
      </c>
      <c r="AW1221" s="5">
        <v>20110</v>
      </c>
      <c r="BB1221" s="26" t="s">
        <v>2758</v>
      </c>
      <c r="BC1221" s="26"/>
    </row>
    <row r="1222" spans="1:55" thickTop="1" thickBot="1" x14ac:dyDescent="0.25">
      <c r="A1222" s="5">
        <v>1217</v>
      </c>
      <c r="B1222" s="5">
        <v>72417</v>
      </c>
      <c r="C1222" s="5" t="s">
        <v>472</v>
      </c>
      <c r="D1222" s="63">
        <v>20000024</v>
      </c>
      <c r="E1222" s="63">
        <v>10000024</v>
      </c>
      <c r="F1222" s="5">
        <v>17</v>
      </c>
      <c r="G1222" s="5">
        <v>3000724</v>
      </c>
      <c r="H1222" s="5">
        <v>3100724</v>
      </c>
      <c r="I1222" s="5" t="s">
        <v>289</v>
      </c>
      <c r="J1222" s="12">
        <v>0</v>
      </c>
      <c r="K1222" s="30">
        <v>10000</v>
      </c>
      <c r="L1222" s="30"/>
      <c r="M1222" s="15" t="s">
        <v>506</v>
      </c>
      <c r="N1222" s="15" t="s">
        <v>845</v>
      </c>
      <c r="O1222" s="15" t="s">
        <v>1755</v>
      </c>
      <c r="P1222" s="5" t="s">
        <v>3629</v>
      </c>
      <c r="Q1222" s="5">
        <v>0</v>
      </c>
      <c r="R1222" s="47" t="s">
        <v>308</v>
      </c>
      <c r="S1222" s="47">
        <v>0</v>
      </c>
      <c r="T1222" s="47" t="s">
        <v>307</v>
      </c>
      <c r="U1222" s="47">
        <v>30</v>
      </c>
      <c r="V1222" s="47" t="s">
        <v>852</v>
      </c>
      <c r="W1222" s="31" t="s">
        <v>308</v>
      </c>
      <c r="X1222" s="31">
        <v>0</v>
      </c>
      <c r="Y1222" s="31" t="s">
        <v>307</v>
      </c>
      <c r="Z1222" s="31">
        <v>30</v>
      </c>
      <c r="AA1222" s="5">
        <v>1</v>
      </c>
      <c r="AC1222" s="5">
        <v>0</v>
      </c>
      <c r="AD1222" s="5">
        <v>513</v>
      </c>
      <c r="AE1222" s="14">
        <v>200006</v>
      </c>
      <c r="AF1222" s="11"/>
      <c r="AG1222" s="25">
        <v>200007</v>
      </c>
      <c r="AH1222" s="12" t="s">
        <v>3867</v>
      </c>
      <c r="AI1222" s="15" t="s">
        <v>216</v>
      </c>
      <c r="AJ1222" s="30">
        <v>0</v>
      </c>
      <c r="AK1222" s="5">
        <v>80000</v>
      </c>
      <c r="AL1222" s="5">
        <v>3</v>
      </c>
      <c r="AN1222" s="5" t="s">
        <v>473</v>
      </c>
      <c r="AO1222" s="15" t="s">
        <v>1380</v>
      </c>
      <c r="AQ1222" s="5">
        <v>1</v>
      </c>
      <c r="AW1222" s="5">
        <v>20110</v>
      </c>
      <c r="BB1222" s="26" t="s">
        <v>2758</v>
      </c>
      <c r="BC1222" s="26"/>
    </row>
    <row r="1223" spans="1:55" thickTop="1" thickBot="1" x14ac:dyDescent="0.25">
      <c r="A1223" s="5">
        <v>1218</v>
      </c>
      <c r="B1223" s="5">
        <v>72418</v>
      </c>
      <c r="C1223" s="5" t="s">
        <v>472</v>
      </c>
      <c r="D1223" s="63">
        <v>20000024</v>
      </c>
      <c r="E1223" s="63">
        <v>10000024</v>
      </c>
      <c r="F1223" s="5">
        <v>18</v>
      </c>
      <c r="G1223" s="5">
        <v>3000724</v>
      </c>
      <c r="H1223" s="5">
        <v>3100724</v>
      </c>
      <c r="I1223" s="5" t="s">
        <v>289</v>
      </c>
      <c r="J1223" s="12">
        <v>0</v>
      </c>
      <c r="K1223" s="30">
        <v>10000</v>
      </c>
      <c r="L1223" s="30"/>
      <c r="M1223" s="15" t="s">
        <v>506</v>
      </c>
      <c r="N1223" s="15" t="s">
        <v>845</v>
      </c>
      <c r="O1223" s="15" t="s">
        <v>1755</v>
      </c>
      <c r="P1223" s="5" t="s">
        <v>3630</v>
      </c>
      <c r="Q1223" s="5">
        <v>0</v>
      </c>
      <c r="R1223" s="47" t="s">
        <v>308</v>
      </c>
      <c r="S1223" s="47">
        <v>0</v>
      </c>
      <c r="T1223" s="47" t="s">
        <v>307</v>
      </c>
      <c r="U1223" s="47">
        <v>30</v>
      </c>
      <c r="V1223" s="47" t="s">
        <v>852</v>
      </c>
      <c r="W1223" s="31" t="s">
        <v>308</v>
      </c>
      <c r="X1223" s="31">
        <v>0</v>
      </c>
      <c r="Y1223" s="31" t="s">
        <v>307</v>
      </c>
      <c r="Z1223" s="31">
        <v>30</v>
      </c>
      <c r="AA1223" s="5">
        <v>1</v>
      </c>
      <c r="AC1223" s="5">
        <v>0</v>
      </c>
      <c r="AD1223" s="5">
        <v>513</v>
      </c>
      <c r="AE1223" s="14">
        <v>200006</v>
      </c>
      <c r="AF1223" s="11"/>
      <c r="AG1223" s="25">
        <v>200007</v>
      </c>
      <c r="AH1223" s="12" t="s">
        <v>3867</v>
      </c>
      <c r="AI1223" s="15" t="s">
        <v>216</v>
      </c>
      <c r="AJ1223" s="30">
        <v>0</v>
      </c>
      <c r="AK1223" s="5">
        <v>80000</v>
      </c>
      <c r="AL1223" s="5">
        <v>3</v>
      </c>
      <c r="AN1223" s="5" t="s">
        <v>473</v>
      </c>
      <c r="AO1223" s="15" t="s">
        <v>1380</v>
      </c>
      <c r="AQ1223" s="5">
        <v>1</v>
      </c>
      <c r="AW1223" s="5">
        <v>20110</v>
      </c>
      <c r="BB1223" s="26" t="s">
        <v>2758</v>
      </c>
      <c r="BC1223" s="26"/>
    </row>
    <row r="1224" spans="1:55" thickTop="1" thickBot="1" x14ac:dyDescent="0.25">
      <c r="A1224" s="5">
        <v>1219</v>
      </c>
      <c r="B1224" s="5">
        <v>72419</v>
      </c>
      <c r="C1224" s="5" t="s">
        <v>472</v>
      </c>
      <c r="D1224" s="63">
        <v>20000024</v>
      </c>
      <c r="E1224" s="63">
        <v>10000024</v>
      </c>
      <c r="F1224" s="5">
        <v>19</v>
      </c>
      <c r="G1224" s="5">
        <v>3000724</v>
      </c>
      <c r="H1224" s="5">
        <v>3100724</v>
      </c>
      <c r="I1224" s="5" t="s">
        <v>289</v>
      </c>
      <c r="J1224" s="12">
        <v>0</v>
      </c>
      <c r="K1224" s="30">
        <v>10000</v>
      </c>
      <c r="L1224" s="30"/>
      <c r="M1224" s="15" t="s">
        <v>506</v>
      </c>
      <c r="N1224" s="15" t="s">
        <v>845</v>
      </c>
      <c r="O1224" s="15" t="s">
        <v>1755</v>
      </c>
      <c r="P1224" s="5" t="s">
        <v>3631</v>
      </c>
      <c r="Q1224" s="5">
        <v>0</v>
      </c>
      <c r="R1224" s="47" t="s">
        <v>308</v>
      </c>
      <c r="S1224" s="47">
        <v>0</v>
      </c>
      <c r="T1224" s="47" t="s">
        <v>307</v>
      </c>
      <c r="U1224" s="47">
        <v>30</v>
      </c>
      <c r="V1224" s="47" t="s">
        <v>852</v>
      </c>
      <c r="W1224" s="31" t="s">
        <v>308</v>
      </c>
      <c r="X1224" s="31">
        <v>0</v>
      </c>
      <c r="Y1224" s="31" t="s">
        <v>307</v>
      </c>
      <c r="Z1224" s="31">
        <v>30</v>
      </c>
      <c r="AA1224" s="5">
        <v>1</v>
      </c>
      <c r="AC1224" s="5">
        <v>0</v>
      </c>
      <c r="AD1224" s="5">
        <v>513</v>
      </c>
      <c r="AE1224" s="14">
        <v>200006</v>
      </c>
      <c r="AF1224" s="11"/>
      <c r="AG1224" s="25">
        <v>200007</v>
      </c>
      <c r="AH1224" s="12" t="s">
        <v>3867</v>
      </c>
      <c r="AI1224" s="15" t="s">
        <v>216</v>
      </c>
      <c r="AJ1224" s="30">
        <v>0</v>
      </c>
      <c r="AK1224" s="5">
        <v>80000</v>
      </c>
      <c r="AL1224" s="5">
        <v>3</v>
      </c>
      <c r="AN1224" s="5" t="s">
        <v>473</v>
      </c>
      <c r="AO1224" s="15" t="s">
        <v>1380</v>
      </c>
      <c r="AQ1224" s="5">
        <v>1</v>
      </c>
      <c r="AW1224" s="5">
        <v>20110</v>
      </c>
      <c r="BB1224" s="26" t="s">
        <v>2758</v>
      </c>
      <c r="BC1224" s="26"/>
    </row>
    <row r="1225" spans="1:55" thickTop="1" thickBot="1" x14ac:dyDescent="0.25">
      <c r="A1225" s="5">
        <v>1220</v>
      </c>
      <c r="B1225" s="5">
        <v>72420</v>
      </c>
      <c r="C1225" s="5" t="s">
        <v>472</v>
      </c>
      <c r="D1225" s="63">
        <v>20000024</v>
      </c>
      <c r="E1225" s="63">
        <v>10000024</v>
      </c>
      <c r="F1225" s="5">
        <v>20</v>
      </c>
      <c r="G1225" s="5">
        <v>3000724</v>
      </c>
      <c r="H1225" s="5">
        <v>3100724</v>
      </c>
      <c r="I1225" s="5" t="s">
        <v>289</v>
      </c>
      <c r="J1225" s="12">
        <v>0</v>
      </c>
      <c r="K1225" s="30">
        <v>10000</v>
      </c>
      <c r="L1225" s="30"/>
      <c r="M1225" s="15" t="s">
        <v>506</v>
      </c>
      <c r="N1225" s="15" t="s">
        <v>845</v>
      </c>
      <c r="O1225" s="15" t="s">
        <v>1755</v>
      </c>
      <c r="P1225" s="5" t="s">
        <v>3632</v>
      </c>
      <c r="Q1225" s="5">
        <v>0</v>
      </c>
      <c r="R1225" s="47" t="s">
        <v>308</v>
      </c>
      <c r="S1225" s="47">
        <v>0</v>
      </c>
      <c r="T1225" s="47" t="s">
        <v>307</v>
      </c>
      <c r="U1225" s="47">
        <v>30</v>
      </c>
      <c r="V1225" s="47" t="s">
        <v>852</v>
      </c>
      <c r="W1225" s="31" t="s">
        <v>308</v>
      </c>
      <c r="X1225" s="31">
        <v>0</v>
      </c>
      <c r="Y1225" s="31" t="s">
        <v>307</v>
      </c>
      <c r="Z1225" s="31">
        <v>30</v>
      </c>
      <c r="AA1225" s="5">
        <v>1</v>
      </c>
      <c r="AC1225" s="5">
        <v>0</v>
      </c>
      <c r="AD1225" s="5">
        <v>513</v>
      </c>
      <c r="AE1225" s="14">
        <v>200006</v>
      </c>
      <c r="AF1225" s="11"/>
      <c r="AG1225" s="25">
        <v>200007</v>
      </c>
      <c r="AH1225" s="12" t="s">
        <v>3867</v>
      </c>
      <c r="AI1225" s="15" t="s">
        <v>216</v>
      </c>
      <c r="AJ1225" s="30">
        <v>0</v>
      </c>
      <c r="AK1225" s="5">
        <v>80000</v>
      </c>
      <c r="AL1225" s="5">
        <v>3</v>
      </c>
      <c r="AN1225" s="5" t="s">
        <v>473</v>
      </c>
      <c r="AO1225" s="15" t="s">
        <v>1380</v>
      </c>
      <c r="AQ1225" s="5">
        <v>1</v>
      </c>
      <c r="AW1225" s="5">
        <v>20110</v>
      </c>
      <c r="BB1225" s="26" t="s">
        <v>2758</v>
      </c>
      <c r="BC1225" s="26"/>
    </row>
    <row r="1226" spans="1:55" thickTop="1" thickBot="1" x14ac:dyDescent="0.25">
      <c r="A1226" s="5">
        <v>1221</v>
      </c>
      <c r="B1226" s="5">
        <v>72421</v>
      </c>
      <c r="C1226" s="5" t="s">
        <v>472</v>
      </c>
      <c r="D1226" s="63">
        <v>20000024</v>
      </c>
      <c r="E1226" s="63">
        <v>10000024</v>
      </c>
      <c r="F1226" s="5">
        <v>21</v>
      </c>
      <c r="G1226" s="5">
        <v>3000724</v>
      </c>
      <c r="H1226" s="5">
        <v>3100724</v>
      </c>
      <c r="I1226" s="5" t="s">
        <v>289</v>
      </c>
      <c r="J1226" s="12">
        <v>0</v>
      </c>
      <c r="K1226" s="30">
        <v>10000</v>
      </c>
      <c r="L1226" s="30"/>
      <c r="M1226" s="15" t="s">
        <v>506</v>
      </c>
      <c r="N1226" s="15" t="s">
        <v>845</v>
      </c>
      <c r="O1226" s="15" t="s">
        <v>1755</v>
      </c>
      <c r="P1226" s="5" t="s">
        <v>3633</v>
      </c>
      <c r="Q1226" s="5">
        <v>0</v>
      </c>
      <c r="R1226" s="47" t="s">
        <v>308</v>
      </c>
      <c r="S1226" s="47">
        <v>0</v>
      </c>
      <c r="T1226" s="47" t="s">
        <v>307</v>
      </c>
      <c r="U1226" s="47">
        <v>30</v>
      </c>
      <c r="V1226" s="47" t="s">
        <v>852</v>
      </c>
      <c r="W1226" s="31" t="s">
        <v>308</v>
      </c>
      <c r="X1226" s="31">
        <v>0</v>
      </c>
      <c r="Y1226" s="31" t="s">
        <v>307</v>
      </c>
      <c r="Z1226" s="31">
        <v>30</v>
      </c>
      <c r="AA1226" s="5">
        <v>1</v>
      </c>
      <c r="AC1226" s="5">
        <v>0</v>
      </c>
      <c r="AD1226" s="5">
        <v>513</v>
      </c>
      <c r="AE1226" s="14">
        <v>200006</v>
      </c>
      <c r="AF1226" s="11"/>
      <c r="AG1226" s="25">
        <v>200007</v>
      </c>
      <c r="AH1226" s="12" t="s">
        <v>3867</v>
      </c>
      <c r="AI1226" s="15" t="s">
        <v>216</v>
      </c>
      <c r="AJ1226" s="30">
        <v>0</v>
      </c>
      <c r="AK1226" s="5">
        <v>80000</v>
      </c>
      <c r="AL1226" s="5">
        <v>3</v>
      </c>
      <c r="AN1226" s="5" t="s">
        <v>473</v>
      </c>
      <c r="AO1226" s="15" t="s">
        <v>1380</v>
      </c>
      <c r="AQ1226" s="5">
        <v>1</v>
      </c>
      <c r="AW1226" s="5">
        <v>20110</v>
      </c>
      <c r="BB1226" s="26" t="s">
        <v>2758</v>
      </c>
      <c r="BC1226" s="26"/>
    </row>
    <row r="1227" spans="1:55" thickTop="1" thickBot="1" x14ac:dyDescent="0.25">
      <c r="A1227" s="5">
        <v>1222</v>
      </c>
      <c r="B1227" s="5">
        <v>72422</v>
      </c>
      <c r="C1227" s="5" t="s">
        <v>472</v>
      </c>
      <c r="D1227" s="63">
        <v>20000024</v>
      </c>
      <c r="E1227" s="63">
        <v>10000024</v>
      </c>
      <c r="F1227" s="5">
        <v>22</v>
      </c>
      <c r="G1227" s="5">
        <v>3000724</v>
      </c>
      <c r="H1227" s="5">
        <v>3100724</v>
      </c>
      <c r="I1227" s="5" t="s">
        <v>289</v>
      </c>
      <c r="J1227" s="12">
        <v>0</v>
      </c>
      <c r="K1227" s="30">
        <v>10000</v>
      </c>
      <c r="L1227" s="30"/>
      <c r="M1227" s="15" t="s">
        <v>506</v>
      </c>
      <c r="N1227" s="15" t="s">
        <v>845</v>
      </c>
      <c r="O1227" s="15" t="s">
        <v>1755</v>
      </c>
      <c r="P1227" s="5" t="s">
        <v>3634</v>
      </c>
      <c r="Q1227" s="5">
        <v>0</v>
      </c>
      <c r="R1227" s="47" t="s">
        <v>308</v>
      </c>
      <c r="S1227" s="47">
        <v>0</v>
      </c>
      <c r="T1227" s="47" t="s">
        <v>307</v>
      </c>
      <c r="U1227" s="47">
        <v>30</v>
      </c>
      <c r="V1227" s="47" t="s">
        <v>852</v>
      </c>
      <c r="W1227" s="31" t="s">
        <v>308</v>
      </c>
      <c r="X1227" s="31">
        <v>0</v>
      </c>
      <c r="Y1227" s="31" t="s">
        <v>307</v>
      </c>
      <c r="Z1227" s="31">
        <v>30</v>
      </c>
      <c r="AA1227" s="5">
        <v>1</v>
      </c>
      <c r="AC1227" s="5">
        <v>0</v>
      </c>
      <c r="AD1227" s="5">
        <v>513</v>
      </c>
      <c r="AE1227" s="14">
        <v>200006</v>
      </c>
      <c r="AF1227" s="11"/>
      <c r="AG1227" s="25">
        <v>200007</v>
      </c>
      <c r="AH1227" s="12" t="s">
        <v>3867</v>
      </c>
      <c r="AI1227" s="15" t="s">
        <v>216</v>
      </c>
      <c r="AJ1227" s="30">
        <v>0</v>
      </c>
      <c r="AK1227" s="5">
        <v>80000</v>
      </c>
      <c r="AL1227" s="5">
        <v>3</v>
      </c>
      <c r="AN1227" s="5" t="s">
        <v>473</v>
      </c>
      <c r="AO1227" s="15" t="s">
        <v>1380</v>
      </c>
      <c r="AQ1227" s="5">
        <v>1</v>
      </c>
      <c r="AW1227" s="5">
        <v>20110</v>
      </c>
      <c r="BB1227" s="26" t="s">
        <v>2758</v>
      </c>
      <c r="BC1227" s="26"/>
    </row>
    <row r="1228" spans="1:55" thickTop="1" thickBot="1" x14ac:dyDescent="0.25">
      <c r="A1228" s="5">
        <v>1223</v>
      </c>
      <c r="B1228" s="5">
        <v>72423</v>
      </c>
      <c r="C1228" s="5" t="s">
        <v>472</v>
      </c>
      <c r="D1228" s="63">
        <v>20000024</v>
      </c>
      <c r="E1228" s="63">
        <v>10000024</v>
      </c>
      <c r="F1228" s="5">
        <v>23</v>
      </c>
      <c r="G1228" s="5">
        <v>3000724</v>
      </c>
      <c r="H1228" s="5">
        <v>3100724</v>
      </c>
      <c r="I1228" s="5" t="s">
        <v>289</v>
      </c>
      <c r="J1228" s="12">
        <v>0</v>
      </c>
      <c r="K1228" s="30">
        <v>10000</v>
      </c>
      <c r="L1228" s="30"/>
      <c r="M1228" s="15" t="s">
        <v>506</v>
      </c>
      <c r="N1228" s="15" t="s">
        <v>845</v>
      </c>
      <c r="O1228" s="15" t="s">
        <v>1755</v>
      </c>
      <c r="P1228" s="5" t="s">
        <v>3635</v>
      </c>
      <c r="Q1228" s="5">
        <v>0</v>
      </c>
      <c r="R1228" s="47" t="s">
        <v>308</v>
      </c>
      <c r="S1228" s="47">
        <v>0</v>
      </c>
      <c r="T1228" s="47" t="s">
        <v>307</v>
      </c>
      <c r="U1228" s="47">
        <v>30</v>
      </c>
      <c r="V1228" s="47" t="s">
        <v>852</v>
      </c>
      <c r="W1228" s="31" t="s">
        <v>308</v>
      </c>
      <c r="X1228" s="31">
        <v>0</v>
      </c>
      <c r="Y1228" s="31" t="s">
        <v>307</v>
      </c>
      <c r="Z1228" s="31">
        <v>30</v>
      </c>
      <c r="AA1228" s="5">
        <v>1</v>
      </c>
      <c r="AC1228" s="5">
        <v>0</v>
      </c>
      <c r="AD1228" s="5">
        <v>513</v>
      </c>
      <c r="AE1228" s="14">
        <v>200006</v>
      </c>
      <c r="AF1228" s="11"/>
      <c r="AG1228" s="25">
        <v>200007</v>
      </c>
      <c r="AH1228" s="12" t="s">
        <v>3867</v>
      </c>
      <c r="AI1228" s="15" t="s">
        <v>216</v>
      </c>
      <c r="AJ1228" s="30">
        <v>0</v>
      </c>
      <c r="AK1228" s="5">
        <v>80000</v>
      </c>
      <c r="AL1228" s="5">
        <v>3</v>
      </c>
      <c r="AN1228" s="5" t="s">
        <v>473</v>
      </c>
      <c r="AO1228" s="15" t="s">
        <v>1380</v>
      </c>
      <c r="AQ1228" s="5">
        <v>1</v>
      </c>
      <c r="AW1228" s="5">
        <v>20110</v>
      </c>
      <c r="BB1228" s="26" t="s">
        <v>2758</v>
      </c>
      <c r="BC1228" s="26"/>
    </row>
    <row r="1229" spans="1:55" thickTop="1" thickBot="1" x14ac:dyDescent="0.25">
      <c r="A1229" s="5">
        <v>1224</v>
      </c>
      <c r="B1229" s="5">
        <v>72424</v>
      </c>
      <c r="C1229" s="5" t="s">
        <v>472</v>
      </c>
      <c r="D1229" s="63">
        <v>20000024</v>
      </c>
      <c r="E1229" s="63">
        <v>10000024</v>
      </c>
      <c r="F1229" s="5">
        <v>24</v>
      </c>
      <c r="G1229" s="5">
        <v>3000724</v>
      </c>
      <c r="H1229" s="5">
        <v>3100724</v>
      </c>
      <c r="I1229" s="5" t="s">
        <v>289</v>
      </c>
      <c r="J1229" s="12">
        <v>0</v>
      </c>
      <c r="K1229" s="30">
        <v>10000</v>
      </c>
      <c r="L1229" s="30"/>
      <c r="M1229" s="15" t="s">
        <v>506</v>
      </c>
      <c r="N1229" s="15" t="s">
        <v>845</v>
      </c>
      <c r="O1229" s="15" t="s">
        <v>1755</v>
      </c>
      <c r="P1229" s="5" t="s">
        <v>3636</v>
      </c>
      <c r="Q1229" s="5">
        <v>0</v>
      </c>
      <c r="R1229" s="47" t="s">
        <v>308</v>
      </c>
      <c r="S1229" s="47">
        <v>0</v>
      </c>
      <c r="T1229" s="47" t="s">
        <v>307</v>
      </c>
      <c r="U1229" s="47">
        <v>30</v>
      </c>
      <c r="V1229" s="47" t="s">
        <v>852</v>
      </c>
      <c r="W1229" s="31" t="s">
        <v>308</v>
      </c>
      <c r="X1229" s="31">
        <v>0</v>
      </c>
      <c r="Y1229" s="31" t="s">
        <v>307</v>
      </c>
      <c r="Z1229" s="31">
        <v>30</v>
      </c>
      <c r="AA1229" s="5">
        <v>1</v>
      </c>
      <c r="AC1229" s="5">
        <v>0</v>
      </c>
      <c r="AD1229" s="5">
        <v>513</v>
      </c>
      <c r="AE1229" s="14">
        <v>200006</v>
      </c>
      <c r="AF1229" s="11"/>
      <c r="AG1229" s="25">
        <v>200007</v>
      </c>
      <c r="AH1229" s="12" t="s">
        <v>3867</v>
      </c>
      <c r="AI1229" s="15" t="s">
        <v>216</v>
      </c>
      <c r="AJ1229" s="30">
        <v>0</v>
      </c>
      <c r="AK1229" s="5">
        <v>80000</v>
      </c>
      <c r="AL1229" s="5">
        <v>3</v>
      </c>
      <c r="AN1229" s="5" t="s">
        <v>473</v>
      </c>
      <c r="AO1229" s="15" t="s">
        <v>1380</v>
      </c>
      <c r="AQ1229" s="5">
        <v>1</v>
      </c>
      <c r="AW1229" s="5">
        <v>20110</v>
      </c>
      <c r="BB1229" s="26" t="s">
        <v>2758</v>
      </c>
      <c r="BC1229" s="26"/>
    </row>
    <row r="1230" spans="1:55" thickTop="1" thickBot="1" x14ac:dyDescent="0.25">
      <c r="A1230" s="5">
        <v>1225</v>
      </c>
      <c r="B1230" s="5">
        <v>72425</v>
      </c>
      <c r="C1230" s="5" t="s">
        <v>472</v>
      </c>
      <c r="D1230" s="63">
        <v>20000024</v>
      </c>
      <c r="E1230" s="63">
        <v>10000024</v>
      </c>
      <c r="F1230" s="5">
        <v>25</v>
      </c>
      <c r="G1230" s="5">
        <v>3000724</v>
      </c>
      <c r="H1230" s="5">
        <v>3100724</v>
      </c>
      <c r="I1230" s="5" t="s">
        <v>289</v>
      </c>
      <c r="J1230" s="12">
        <v>0</v>
      </c>
      <c r="K1230" s="30">
        <v>10000</v>
      </c>
      <c r="L1230" s="30"/>
      <c r="M1230" s="15" t="s">
        <v>506</v>
      </c>
      <c r="N1230" s="15" t="s">
        <v>845</v>
      </c>
      <c r="O1230" s="15" t="s">
        <v>1755</v>
      </c>
      <c r="P1230" s="5" t="s">
        <v>3637</v>
      </c>
      <c r="Q1230" s="5">
        <v>0</v>
      </c>
      <c r="R1230" s="47" t="s">
        <v>308</v>
      </c>
      <c r="S1230" s="47">
        <v>0</v>
      </c>
      <c r="T1230" s="47" t="s">
        <v>307</v>
      </c>
      <c r="U1230" s="47">
        <v>30</v>
      </c>
      <c r="V1230" s="47" t="s">
        <v>852</v>
      </c>
      <c r="W1230" s="31" t="s">
        <v>308</v>
      </c>
      <c r="X1230" s="31">
        <v>0</v>
      </c>
      <c r="Y1230" s="31" t="s">
        <v>307</v>
      </c>
      <c r="Z1230" s="31">
        <v>30</v>
      </c>
      <c r="AA1230" s="5">
        <v>1</v>
      </c>
      <c r="AC1230" s="5">
        <v>0</v>
      </c>
      <c r="AD1230" s="5">
        <v>513</v>
      </c>
      <c r="AE1230" s="14">
        <v>200006</v>
      </c>
      <c r="AF1230" s="11"/>
      <c r="AG1230" s="25">
        <v>200007</v>
      </c>
      <c r="AH1230" s="12" t="s">
        <v>3867</v>
      </c>
      <c r="AI1230" s="15" t="s">
        <v>216</v>
      </c>
      <c r="AJ1230" s="30">
        <v>0</v>
      </c>
      <c r="AK1230" s="5">
        <v>80000</v>
      </c>
      <c r="AL1230" s="5">
        <v>3</v>
      </c>
      <c r="AN1230" s="5" t="s">
        <v>473</v>
      </c>
      <c r="AO1230" s="15" t="s">
        <v>1380</v>
      </c>
      <c r="AQ1230" s="5">
        <v>1</v>
      </c>
      <c r="AW1230" s="5">
        <v>20110</v>
      </c>
      <c r="BB1230" s="26" t="s">
        <v>2758</v>
      </c>
      <c r="BC1230" s="26"/>
    </row>
    <row r="1231" spans="1:55" thickTop="1" thickBot="1" x14ac:dyDescent="0.25">
      <c r="A1231" s="5">
        <v>1226</v>
      </c>
      <c r="B1231" s="5">
        <v>72501</v>
      </c>
      <c r="C1231" s="5" t="s">
        <v>474</v>
      </c>
      <c r="D1231" s="63">
        <v>20000025</v>
      </c>
      <c r="E1231" s="63">
        <v>10000025</v>
      </c>
      <c r="F1231" s="5">
        <v>1</v>
      </c>
      <c r="G1231" s="5">
        <v>3000725</v>
      </c>
      <c r="H1231" s="5">
        <v>3100725</v>
      </c>
      <c r="I1231" s="5" t="s">
        <v>290</v>
      </c>
      <c r="J1231" s="12">
        <v>0</v>
      </c>
      <c r="K1231" s="30">
        <v>10000</v>
      </c>
      <c r="L1231" s="30"/>
      <c r="M1231" s="15" t="s">
        <v>506</v>
      </c>
      <c r="N1231" s="15" t="s">
        <v>845</v>
      </c>
      <c r="O1231" s="15" t="s">
        <v>1755</v>
      </c>
      <c r="P1231" s="5" t="s">
        <v>3638</v>
      </c>
      <c r="Q1231" s="5">
        <v>0</v>
      </c>
      <c r="R1231" s="47" t="s">
        <v>308</v>
      </c>
      <c r="S1231" s="47">
        <v>0</v>
      </c>
      <c r="T1231" s="47" t="s">
        <v>307</v>
      </c>
      <c r="U1231" s="47">
        <v>30</v>
      </c>
      <c r="V1231" s="47" t="s">
        <v>852</v>
      </c>
      <c r="W1231" s="31" t="s">
        <v>308</v>
      </c>
      <c r="X1231" s="31">
        <v>0</v>
      </c>
      <c r="Y1231" s="31" t="s">
        <v>307</v>
      </c>
      <c r="Z1231" s="31">
        <v>30</v>
      </c>
      <c r="AA1231" s="5">
        <v>1</v>
      </c>
      <c r="AC1231" s="5">
        <v>0</v>
      </c>
      <c r="AD1231" s="5">
        <v>1537</v>
      </c>
      <c r="AE1231" s="14">
        <v>200006</v>
      </c>
      <c r="AF1231" s="11"/>
      <c r="AG1231" s="25">
        <v>200007</v>
      </c>
      <c r="AH1231" s="12" t="s">
        <v>3867</v>
      </c>
      <c r="AI1231" s="15" t="s">
        <v>216</v>
      </c>
      <c r="AJ1231" s="30">
        <v>0</v>
      </c>
      <c r="AK1231" s="5">
        <v>60000</v>
      </c>
      <c r="AL1231" s="5">
        <v>1</v>
      </c>
      <c r="AN1231" s="5" t="s">
        <v>475</v>
      </c>
      <c r="AO1231" s="15" t="s">
        <v>1380</v>
      </c>
      <c r="AQ1231" s="5">
        <v>1</v>
      </c>
      <c r="AW1231" s="5">
        <v>20110</v>
      </c>
      <c r="BB1231" s="26" t="s">
        <v>2758</v>
      </c>
      <c r="BC1231" s="26"/>
    </row>
    <row r="1232" spans="1:55" thickTop="1" thickBot="1" x14ac:dyDescent="0.25">
      <c r="A1232" s="5">
        <v>1227</v>
      </c>
      <c r="B1232" s="5">
        <v>72502</v>
      </c>
      <c r="C1232" s="5" t="s">
        <v>474</v>
      </c>
      <c r="D1232" s="63">
        <v>20000025</v>
      </c>
      <c r="E1232" s="63">
        <v>10000025</v>
      </c>
      <c r="F1232" s="5">
        <v>2</v>
      </c>
      <c r="G1232" s="5">
        <v>3000725</v>
      </c>
      <c r="H1232" s="5">
        <v>3100725</v>
      </c>
      <c r="I1232" s="5" t="s">
        <v>290</v>
      </c>
      <c r="J1232" s="12">
        <v>0</v>
      </c>
      <c r="K1232" s="30">
        <v>10000</v>
      </c>
      <c r="L1232" s="30"/>
      <c r="M1232" s="15" t="s">
        <v>506</v>
      </c>
      <c r="N1232" s="15" t="s">
        <v>845</v>
      </c>
      <c r="O1232" s="15" t="s">
        <v>1755</v>
      </c>
      <c r="P1232" s="5" t="s">
        <v>3639</v>
      </c>
      <c r="Q1232" s="5">
        <v>0</v>
      </c>
      <c r="R1232" s="47" t="s">
        <v>308</v>
      </c>
      <c r="S1232" s="47">
        <v>0</v>
      </c>
      <c r="T1232" s="47" t="s">
        <v>307</v>
      </c>
      <c r="U1232" s="47">
        <v>30</v>
      </c>
      <c r="V1232" s="47" t="s">
        <v>852</v>
      </c>
      <c r="W1232" s="31" t="s">
        <v>308</v>
      </c>
      <c r="X1232" s="31">
        <v>0</v>
      </c>
      <c r="Y1232" s="31" t="s">
        <v>307</v>
      </c>
      <c r="Z1232" s="31">
        <v>30</v>
      </c>
      <c r="AA1232" s="5">
        <v>1</v>
      </c>
      <c r="AC1232" s="5">
        <v>0</v>
      </c>
      <c r="AD1232" s="5">
        <v>1537</v>
      </c>
      <c r="AE1232" s="14">
        <v>200006</v>
      </c>
      <c r="AF1232" s="11"/>
      <c r="AG1232" s="25">
        <v>200007</v>
      </c>
      <c r="AH1232" s="12" t="s">
        <v>3867</v>
      </c>
      <c r="AI1232" s="15" t="s">
        <v>216</v>
      </c>
      <c r="AJ1232" s="30">
        <v>0</v>
      </c>
      <c r="AK1232" s="5">
        <v>60000</v>
      </c>
      <c r="AL1232" s="5">
        <v>1</v>
      </c>
      <c r="AN1232" s="5" t="s">
        <v>475</v>
      </c>
      <c r="AO1232" s="15" t="s">
        <v>1380</v>
      </c>
      <c r="AQ1232" s="5">
        <v>1</v>
      </c>
      <c r="AW1232" s="5">
        <v>20110</v>
      </c>
      <c r="BB1232" s="26" t="s">
        <v>2758</v>
      </c>
      <c r="BC1232" s="26"/>
    </row>
    <row r="1233" spans="1:55" thickTop="1" thickBot="1" x14ac:dyDescent="0.25">
      <c r="A1233" s="5">
        <v>1228</v>
      </c>
      <c r="B1233" s="5">
        <v>72503</v>
      </c>
      <c r="C1233" s="5" t="s">
        <v>474</v>
      </c>
      <c r="D1233" s="63">
        <v>20000025</v>
      </c>
      <c r="E1233" s="63">
        <v>10000025</v>
      </c>
      <c r="F1233" s="5">
        <v>3</v>
      </c>
      <c r="G1233" s="5">
        <v>3000725</v>
      </c>
      <c r="H1233" s="5">
        <v>3100725</v>
      </c>
      <c r="I1233" s="5" t="s">
        <v>290</v>
      </c>
      <c r="J1233" s="12">
        <v>0</v>
      </c>
      <c r="K1233" s="30">
        <v>10000</v>
      </c>
      <c r="L1233" s="30"/>
      <c r="M1233" s="15" t="s">
        <v>506</v>
      </c>
      <c r="N1233" s="15" t="s">
        <v>845</v>
      </c>
      <c r="O1233" s="15" t="s">
        <v>1755</v>
      </c>
      <c r="P1233" s="5" t="s">
        <v>3640</v>
      </c>
      <c r="Q1233" s="5">
        <v>0</v>
      </c>
      <c r="R1233" s="47" t="s">
        <v>308</v>
      </c>
      <c r="S1233" s="47">
        <v>0</v>
      </c>
      <c r="T1233" s="47" t="s">
        <v>307</v>
      </c>
      <c r="U1233" s="47">
        <v>30</v>
      </c>
      <c r="V1233" s="47" t="s">
        <v>852</v>
      </c>
      <c r="W1233" s="31" t="s">
        <v>308</v>
      </c>
      <c r="X1233" s="31">
        <v>0</v>
      </c>
      <c r="Y1233" s="31" t="s">
        <v>307</v>
      </c>
      <c r="Z1233" s="31">
        <v>30</v>
      </c>
      <c r="AA1233" s="5">
        <v>1</v>
      </c>
      <c r="AC1233" s="5">
        <v>0</v>
      </c>
      <c r="AD1233" s="5">
        <v>1537</v>
      </c>
      <c r="AE1233" s="14">
        <v>200006</v>
      </c>
      <c r="AF1233" s="11"/>
      <c r="AG1233" s="25">
        <v>200007</v>
      </c>
      <c r="AH1233" s="12" t="s">
        <v>3867</v>
      </c>
      <c r="AI1233" s="15" t="s">
        <v>216</v>
      </c>
      <c r="AJ1233" s="30">
        <v>0</v>
      </c>
      <c r="AK1233" s="5">
        <v>60000</v>
      </c>
      <c r="AL1233" s="5">
        <v>1</v>
      </c>
      <c r="AN1233" s="5" t="s">
        <v>475</v>
      </c>
      <c r="AO1233" s="15" t="s">
        <v>1380</v>
      </c>
      <c r="AQ1233" s="5">
        <v>1</v>
      </c>
      <c r="AW1233" s="5">
        <v>20110</v>
      </c>
      <c r="BB1233" s="26" t="s">
        <v>2758</v>
      </c>
      <c r="BC1233" s="26"/>
    </row>
    <row r="1234" spans="1:55" thickTop="1" thickBot="1" x14ac:dyDescent="0.25">
      <c r="A1234" s="5">
        <v>1229</v>
      </c>
      <c r="B1234" s="5">
        <v>72504</v>
      </c>
      <c r="C1234" s="5" t="s">
        <v>474</v>
      </c>
      <c r="D1234" s="63">
        <v>20000025</v>
      </c>
      <c r="E1234" s="63">
        <v>10000025</v>
      </c>
      <c r="F1234" s="5">
        <v>4</v>
      </c>
      <c r="G1234" s="5">
        <v>3000725</v>
      </c>
      <c r="H1234" s="5">
        <v>3100725</v>
      </c>
      <c r="I1234" s="5" t="s">
        <v>290</v>
      </c>
      <c r="J1234" s="12">
        <v>0</v>
      </c>
      <c r="K1234" s="30">
        <v>10000</v>
      </c>
      <c r="L1234" s="30"/>
      <c r="M1234" s="15" t="s">
        <v>506</v>
      </c>
      <c r="N1234" s="15" t="s">
        <v>845</v>
      </c>
      <c r="O1234" s="15" t="s">
        <v>1755</v>
      </c>
      <c r="P1234" s="5" t="s">
        <v>3641</v>
      </c>
      <c r="Q1234" s="5">
        <v>0</v>
      </c>
      <c r="R1234" s="47" t="s">
        <v>308</v>
      </c>
      <c r="S1234" s="47">
        <v>0</v>
      </c>
      <c r="T1234" s="47" t="s">
        <v>307</v>
      </c>
      <c r="U1234" s="47">
        <v>30</v>
      </c>
      <c r="V1234" s="47" t="s">
        <v>852</v>
      </c>
      <c r="W1234" s="31" t="s">
        <v>308</v>
      </c>
      <c r="X1234" s="31">
        <v>0</v>
      </c>
      <c r="Y1234" s="31" t="s">
        <v>307</v>
      </c>
      <c r="Z1234" s="31">
        <v>30</v>
      </c>
      <c r="AA1234" s="5">
        <v>1</v>
      </c>
      <c r="AC1234" s="5">
        <v>0</v>
      </c>
      <c r="AD1234" s="5">
        <v>1537</v>
      </c>
      <c r="AE1234" s="14">
        <v>200006</v>
      </c>
      <c r="AF1234" s="11"/>
      <c r="AG1234" s="25">
        <v>200007</v>
      </c>
      <c r="AH1234" s="12" t="s">
        <v>3867</v>
      </c>
      <c r="AI1234" s="15" t="s">
        <v>216</v>
      </c>
      <c r="AJ1234" s="30">
        <v>0</v>
      </c>
      <c r="AK1234" s="5">
        <v>60000</v>
      </c>
      <c r="AL1234" s="5">
        <v>1</v>
      </c>
      <c r="AN1234" s="5" t="s">
        <v>475</v>
      </c>
      <c r="AO1234" s="15" t="s">
        <v>1380</v>
      </c>
      <c r="AQ1234" s="5">
        <v>1</v>
      </c>
      <c r="AW1234" s="5">
        <v>20110</v>
      </c>
      <c r="BB1234" s="26" t="s">
        <v>2758</v>
      </c>
      <c r="BC1234" s="26"/>
    </row>
    <row r="1235" spans="1:55" thickTop="1" thickBot="1" x14ac:dyDescent="0.25">
      <c r="A1235" s="5">
        <v>1230</v>
      </c>
      <c r="B1235" s="5">
        <v>72505</v>
      </c>
      <c r="C1235" s="5" t="s">
        <v>474</v>
      </c>
      <c r="D1235" s="63">
        <v>20000025</v>
      </c>
      <c r="E1235" s="63">
        <v>10000025</v>
      </c>
      <c r="F1235" s="5">
        <v>5</v>
      </c>
      <c r="G1235" s="5">
        <v>3000725</v>
      </c>
      <c r="H1235" s="5">
        <v>3100725</v>
      </c>
      <c r="I1235" s="5" t="s">
        <v>290</v>
      </c>
      <c r="J1235" s="12">
        <v>0</v>
      </c>
      <c r="K1235" s="30">
        <v>10000</v>
      </c>
      <c r="L1235" s="30"/>
      <c r="M1235" s="15" t="s">
        <v>506</v>
      </c>
      <c r="N1235" s="15" t="s">
        <v>845</v>
      </c>
      <c r="O1235" s="15" t="s">
        <v>1755</v>
      </c>
      <c r="P1235" s="5" t="s">
        <v>3642</v>
      </c>
      <c r="Q1235" s="5">
        <v>0</v>
      </c>
      <c r="R1235" s="47" t="s">
        <v>308</v>
      </c>
      <c r="S1235" s="47">
        <v>0</v>
      </c>
      <c r="T1235" s="47" t="s">
        <v>307</v>
      </c>
      <c r="U1235" s="47">
        <v>30</v>
      </c>
      <c r="V1235" s="47" t="s">
        <v>852</v>
      </c>
      <c r="W1235" s="31" t="s">
        <v>308</v>
      </c>
      <c r="X1235" s="31">
        <v>0</v>
      </c>
      <c r="Y1235" s="31" t="s">
        <v>307</v>
      </c>
      <c r="Z1235" s="31">
        <v>30</v>
      </c>
      <c r="AA1235" s="5">
        <v>1</v>
      </c>
      <c r="AC1235" s="5">
        <v>0</v>
      </c>
      <c r="AD1235" s="5">
        <v>1537</v>
      </c>
      <c r="AE1235" s="14">
        <v>200006</v>
      </c>
      <c r="AF1235" s="11"/>
      <c r="AG1235" s="25">
        <v>200007</v>
      </c>
      <c r="AH1235" s="12" t="s">
        <v>3867</v>
      </c>
      <c r="AI1235" s="15" t="s">
        <v>216</v>
      </c>
      <c r="AJ1235" s="30">
        <v>0</v>
      </c>
      <c r="AK1235" s="5">
        <v>60000</v>
      </c>
      <c r="AL1235" s="5">
        <v>1</v>
      </c>
      <c r="AN1235" s="5" t="s">
        <v>475</v>
      </c>
      <c r="AO1235" s="15" t="s">
        <v>1380</v>
      </c>
      <c r="AQ1235" s="5">
        <v>1</v>
      </c>
      <c r="AW1235" s="5">
        <v>20110</v>
      </c>
      <c r="BB1235" s="26" t="s">
        <v>2758</v>
      </c>
      <c r="BC1235" s="26"/>
    </row>
    <row r="1236" spans="1:55" thickTop="1" thickBot="1" x14ac:dyDescent="0.25">
      <c r="A1236" s="5">
        <v>1231</v>
      </c>
      <c r="B1236" s="5">
        <v>72506</v>
      </c>
      <c r="C1236" s="5" t="s">
        <v>474</v>
      </c>
      <c r="D1236" s="63">
        <v>20000025</v>
      </c>
      <c r="E1236" s="63">
        <v>10000025</v>
      </c>
      <c r="F1236" s="5">
        <v>6</v>
      </c>
      <c r="G1236" s="5">
        <v>3000725</v>
      </c>
      <c r="H1236" s="5">
        <v>3100725</v>
      </c>
      <c r="I1236" s="5" t="s">
        <v>290</v>
      </c>
      <c r="J1236" s="12">
        <v>0</v>
      </c>
      <c r="K1236" s="30">
        <v>10000</v>
      </c>
      <c r="L1236" s="30"/>
      <c r="M1236" s="15" t="s">
        <v>506</v>
      </c>
      <c r="N1236" s="15" t="s">
        <v>845</v>
      </c>
      <c r="O1236" s="15" t="s">
        <v>1755</v>
      </c>
      <c r="P1236" s="5" t="s">
        <v>3643</v>
      </c>
      <c r="Q1236" s="5">
        <v>0</v>
      </c>
      <c r="R1236" s="47" t="s">
        <v>308</v>
      </c>
      <c r="S1236" s="47">
        <v>0</v>
      </c>
      <c r="T1236" s="47" t="s">
        <v>307</v>
      </c>
      <c r="U1236" s="47">
        <v>30</v>
      </c>
      <c r="V1236" s="47" t="s">
        <v>852</v>
      </c>
      <c r="W1236" s="31" t="s">
        <v>308</v>
      </c>
      <c r="X1236" s="31">
        <v>0</v>
      </c>
      <c r="Y1236" s="31" t="s">
        <v>307</v>
      </c>
      <c r="Z1236" s="31">
        <v>30</v>
      </c>
      <c r="AA1236" s="5">
        <v>1</v>
      </c>
      <c r="AC1236" s="5">
        <v>0</v>
      </c>
      <c r="AD1236" s="5">
        <v>1537</v>
      </c>
      <c r="AE1236" s="14">
        <v>200006</v>
      </c>
      <c r="AF1236" s="11"/>
      <c r="AG1236" s="25">
        <v>200007</v>
      </c>
      <c r="AH1236" s="12" t="s">
        <v>3867</v>
      </c>
      <c r="AI1236" s="15" t="s">
        <v>216</v>
      </c>
      <c r="AJ1236" s="30">
        <v>0</v>
      </c>
      <c r="AK1236" s="5">
        <v>60000</v>
      </c>
      <c r="AL1236" s="5">
        <v>1</v>
      </c>
      <c r="AN1236" s="5" t="s">
        <v>475</v>
      </c>
      <c r="AO1236" s="15" t="s">
        <v>1380</v>
      </c>
      <c r="AQ1236" s="5">
        <v>1</v>
      </c>
      <c r="AW1236" s="5">
        <v>20110</v>
      </c>
      <c r="BB1236" s="26" t="s">
        <v>2758</v>
      </c>
      <c r="BC1236" s="26"/>
    </row>
    <row r="1237" spans="1:55" thickTop="1" thickBot="1" x14ac:dyDescent="0.25">
      <c r="A1237" s="5">
        <v>1232</v>
      </c>
      <c r="B1237" s="5">
        <v>72507</v>
      </c>
      <c r="C1237" s="5" t="s">
        <v>474</v>
      </c>
      <c r="D1237" s="63">
        <v>20000025</v>
      </c>
      <c r="E1237" s="63">
        <v>10000025</v>
      </c>
      <c r="F1237" s="5">
        <v>7</v>
      </c>
      <c r="G1237" s="5">
        <v>3000725</v>
      </c>
      <c r="H1237" s="5">
        <v>3100725</v>
      </c>
      <c r="I1237" s="5" t="s">
        <v>290</v>
      </c>
      <c r="J1237" s="12">
        <v>0</v>
      </c>
      <c r="K1237" s="30">
        <v>10000</v>
      </c>
      <c r="L1237" s="30"/>
      <c r="M1237" s="15" t="s">
        <v>506</v>
      </c>
      <c r="N1237" s="15" t="s">
        <v>845</v>
      </c>
      <c r="O1237" s="15" t="s">
        <v>1755</v>
      </c>
      <c r="P1237" s="5" t="s">
        <v>3644</v>
      </c>
      <c r="Q1237" s="5">
        <v>0</v>
      </c>
      <c r="R1237" s="47" t="s">
        <v>308</v>
      </c>
      <c r="S1237" s="47">
        <v>0</v>
      </c>
      <c r="T1237" s="47" t="s">
        <v>307</v>
      </c>
      <c r="U1237" s="47">
        <v>30</v>
      </c>
      <c r="V1237" s="47" t="s">
        <v>852</v>
      </c>
      <c r="W1237" s="31" t="s">
        <v>308</v>
      </c>
      <c r="X1237" s="31">
        <v>0</v>
      </c>
      <c r="Y1237" s="31" t="s">
        <v>307</v>
      </c>
      <c r="Z1237" s="31">
        <v>30</v>
      </c>
      <c r="AA1237" s="5">
        <v>1</v>
      </c>
      <c r="AC1237" s="5">
        <v>0</v>
      </c>
      <c r="AD1237" s="5">
        <v>1537</v>
      </c>
      <c r="AE1237" s="14">
        <v>200006</v>
      </c>
      <c r="AF1237" s="11"/>
      <c r="AG1237" s="25">
        <v>200007</v>
      </c>
      <c r="AH1237" s="12" t="s">
        <v>3867</v>
      </c>
      <c r="AI1237" s="15" t="s">
        <v>216</v>
      </c>
      <c r="AJ1237" s="30">
        <v>0</v>
      </c>
      <c r="AK1237" s="5">
        <v>60000</v>
      </c>
      <c r="AL1237" s="5">
        <v>1</v>
      </c>
      <c r="AN1237" s="5" t="s">
        <v>475</v>
      </c>
      <c r="AO1237" s="15" t="s">
        <v>1380</v>
      </c>
      <c r="AQ1237" s="5">
        <v>1</v>
      </c>
      <c r="AW1237" s="5">
        <v>20110</v>
      </c>
      <c r="BB1237" s="26" t="s">
        <v>2758</v>
      </c>
      <c r="BC1237" s="26"/>
    </row>
    <row r="1238" spans="1:55" thickTop="1" thickBot="1" x14ac:dyDescent="0.25">
      <c r="A1238" s="5">
        <v>1233</v>
      </c>
      <c r="B1238" s="5">
        <v>72508</v>
      </c>
      <c r="C1238" s="5" t="s">
        <v>474</v>
      </c>
      <c r="D1238" s="63">
        <v>20000025</v>
      </c>
      <c r="E1238" s="63">
        <v>10000025</v>
      </c>
      <c r="F1238" s="5">
        <v>8</v>
      </c>
      <c r="G1238" s="5">
        <v>3000725</v>
      </c>
      <c r="H1238" s="5">
        <v>3100725</v>
      </c>
      <c r="I1238" s="5" t="s">
        <v>290</v>
      </c>
      <c r="J1238" s="12">
        <v>0</v>
      </c>
      <c r="K1238" s="30">
        <v>10000</v>
      </c>
      <c r="L1238" s="30"/>
      <c r="M1238" s="15" t="s">
        <v>506</v>
      </c>
      <c r="N1238" s="15" t="s">
        <v>845</v>
      </c>
      <c r="O1238" s="15" t="s">
        <v>1755</v>
      </c>
      <c r="P1238" s="5" t="s">
        <v>3645</v>
      </c>
      <c r="Q1238" s="5">
        <v>0</v>
      </c>
      <c r="R1238" s="47" t="s">
        <v>308</v>
      </c>
      <c r="S1238" s="47">
        <v>0</v>
      </c>
      <c r="T1238" s="47" t="s">
        <v>307</v>
      </c>
      <c r="U1238" s="47">
        <v>30</v>
      </c>
      <c r="V1238" s="47" t="s">
        <v>852</v>
      </c>
      <c r="W1238" s="31" t="s">
        <v>308</v>
      </c>
      <c r="X1238" s="31">
        <v>0</v>
      </c>
      <c r="Y1238" s="31" t="s">
        <v>307</v>
      </c>
      <c r="Z1238" s="31">
        <v>30</v>
      </c>
      <c r="AA1238" s="5">
        <v>1</v>
      </c>
      <c r="AC1238" s="5">
        <v>0</v>
      </c>
      <c r="AD1238" s="5">
        <v>1537</v>
      </c>
      <c r="AE1238" s="14">
        <v>200006</v>
      </c>
      <c r="AF1238" s="11"/>
      <c r="AG1238" s="25">
        <v>200007</v>
      </c>
      <c r="AH1238" s="12" t="s">
        <v>3867</v>
      </c>
      <c r="AI1238" s="15" t="s">
        <v>216</v>
      </c>
      <c r="AJ1238" s="30">
        <v>0</v>
      </c>
      <c r="AK1238" s="5">
        <v>60000</v>
      </c>
      <c r="AL1238" s="5">
        <v>1</v>
      </c>
      <c r="AN1238" s="5" t="s">
        <v>475</v>
      </c>
      <c r="AO1238" s="15" t="s">
        <v>1380</v>
      </c>
      <c r="AQ1238" s="5">
        <v>1</v>
      </c>
      <c r="AW1238" s="5">
        <v>20110</v>
      </c>
      <c r="BB1238" s="26" t="s">
        <v>2758</v>
      </c>
      <c r="BC1238" s="26"/>
    </row>
    <row r="1239" spans="1:55" thickTop="1" thickBot="1" x14ac:dyDescent="0.25">
      <c r="A1239" s="5">
        <v>1234</v>
      </c>
      <c r="B1239" s="5">
        <v>72509</v>
      </c>
      <c r="C1239" s="5" t="s">
        <v>474</v>
      </c>
      <c r="D1239" s="63">
        <v>20000025</v>
      </c>
      <c r="E1239" s="63">
        <v>10000025</v>
      </c>
      <c r="F1239" s="5">
        <v>9</v>
      </c>
      <c r="G1239" s="5">
        <v>3000725</v>
      </c>
      <c r="H1239" s="5">
        <v>3100725</v>
      </c>
      <c r="I1239" s="5" t="s">
        <v>290</v>
      </c>
      <c r="J1239" s="12">
        <v>0</v>
      </c>
      <c r="K1239" s="30">
        <v>10000</v>
      </c>
      <c r="L1239" s="30"/>
      <c r="M1239" s="15" t="s">
        <v>506</v>
      </c>
      <c r="N1239" s="15" t="s">
        <v>845</v>
      </c>
      <c r="O1239" s="15" t="s">
        <v>1755</v>
      </c>
      <c r="P1239" s="5" t="s">
        <v>3646</v>
      </c>
      <c r="Q1239" s="5">
        <v>0</v>
      </c>
      <c r="R1239" s="47" t="s">
        <v>308</v>
      </c>
      <c r="S1239" s="47">
        <v>0</v>
      </c>
      <c r="T1239" s="47" t="s">
        <v>307</v>
      </c>
      <c r="U1239" s="47">
        <v>30</v>
      </c>
      <c r="V1239" s="47" t="s">
        <v>852</v>
      </c>
      <c r="W1239" s="31" t="s">
        <v>308</v>
      </c>
      <c r="X1239" s="31">
        <v>0</v>
      </c>
      <c r="Y1239" s="31" t="s">
        <v>307</v>
      </c>
      <c r="Z1239" s="31">
        <v>30</v>
      </c>
      <c r="AA1239" s="5">
        <v>1</v>
      </c>
      <c r="AC1239" s="5">
        <v>0</v>
      </c>
      <c r="AD1239" s="5">
        <v>1537</v>
      </c>
      <c r="AE1239" s="14">
        <v>200006</v>
      </c>
      <c r="AF1239" s="11"/>
      <c r="AG1239" s="25">
        <v>200007</v>
      </c>
      <c r="AH1239" s="12" t="s">
        <v>3867</v>
      </c>
      <c r="AI1239" s="15" t="s">
        <v>216</v>
      </c>
      <c r="AJ1239" s="30">
        <v>0</v>
      </c>
      <c r="AK1239" s="5">
        <v>60000</v>
      </c>
      <c r="AL1239" s="5">
        <v>1</v>
      </c>
      <c r="AN1239" s="5" t="s">
        <v>475</v>
      </c>
      <c r="AO1239" s="15" t="s">
        <v>1380</v>
      </c>
      <c r="AQ1239" s="5">
        <v>1</v>
      </c>
      <c r="AW1239" s="5">
        <v>20110</v>
      </c>
      <c r="BB1239" s="26" t="s">
        <v>2758</v>
      </c>
      <c r="BC1239" s="26"/>
    </row>
    <row r="1240" spans="1:55" thickTop="1" thickBot="1" x14ac:dyDescent="0.25">
      <c r="A1240" s="5">
        <v>1235</v>
      </c>
      <c r="B1240" s="5">
        <v>72510</v>
      </c>
      <c r="C1240" s="5" t="s">
        <v>474</v>
      </c>
      <c r="D1240" s="63">
        <v>20000025</v>
      </c>
      <c r="E1240" s="63">
        <v>10000025</v>
      </c>
      <c r="F1240" s="5">
        <v>10</v>
      </c>
      <c r="G1240" s="5">
        <v>3000725</v>
      </c>
      <c r="H1240" s="5">
        <v>3100725</v>
      </c>
      <c r="I1240" s="5" t="s">
        <v>290</v>
      </c>
      <c r="J1240" s="12">
        <v>0</v>
      </c>
      <c r="K1240" s="30">
        <v>10000</v>
      </c>
      <c r="L1240" s="30"/>
      <c r="M1240" s="15" t="s">
        <v>506</v>
      </c>
      <c r="N1240" s="15" t="s">
        <v>845</v>
      </c>
      <c r="O1240" s="15" t="s">
        <v>1755</v>
      </c>
      <c r="P1240" s="5" t="s">
        <v>3647</v>
      </c>
      <c r="Q1240" s="5">
        <v>0</v>
      </c>
      <c r="R1240" s="47" t="s">
        <v>308</v>
      </c>
      <c r="S1240" s="47">
        <v>0</v>
      </c>
      <c r="T1240" s="47" t="s">
        <v>307</v>
      </c>
      <c r="U1240" s="47">
        <v>30</v>
      </c>
      <c r="V1240" s="47" t="s">
        <v>852</v>
      </c>
      <c r="W1240" s="31" t="s">
        <v>308</v>
      </c>
      <c r="X1240" s="31">
        <v>0</v>
      </c>
      <c r="Y1240" s="31" t="s">
        <v>307</v>
      </c>
      <c r="Z1240" s="31">
        <v>30</v>
      </c>
      <c r="AA1240" s="5">
        <v>1</v>
      </c>
      <c r="AC1240" s="5">
        <v>0</v>
      </c>
      <c r="AD1240" s="5">
        <v>1537</v>
      </c>
      <c r="AE1240" s="14">
        <v>200006</v>
      </c>
      <c r="AF1240" s="11"/>
      <c r="AG1240" s="25">
        <v>200007</v>
      </c>
      <c r="AH1240" s="12" t="s">
        <v>3867</v>
      </c>
      <c r="AI1240" s="15" t="s">
        <v>216</v>
      </c>
      <c r="AJ1240" s="30">
        <v>0</v>
      </c>
      <c r="AK1240" s="5">
        <v>60000</v>
      </c>
      <c r="AL1240" s="5">
        <v>1</v>
      </c>
      <c r="AN1240" s="5" t="s">
        <v>475</v>
      </c>
      <c r="AO1240" s="15" t="s">
        <v>1380</v>
      </c>
      <c r="AQ1240" s="5">
        <v>1</v>
      </c>
      <c r="AW1240" s="5">
        <v>20110</v>
      </c>
      <c r="BB1240" s="26" t="s">
        <v>2758</v>
      </c>
      <c r="BC1240" s="26"/>
    </row>
    <row r="1241" spans="1:55" thickTop="1" thickBot="1" x14ac:dyDescent="0.25">
      <c r="A1241" s="5">
        <v>1236</v>
      </c>
      <c r="B1241" s="5">
        <v>72511</v>
      </c>
      <c r="C1241" s="5" t="s">
        <v>474</v>
      </c>
      <c r="D1241" s="63">
        <v>20000025</v>
      </c>
      <c r="E1241" s="63">
        <v>10000025</v>
      </c>
      <c r="F1241" s="5">
        <v>11</v>
      </c>
      <c r="G1241" s="5">
        <v>3000725</v>
      </c>
      <c r="H1241" s="5">
        <v>3100725</v>
      </c>
      <c r="I1241" s="5" t="s">
        <v>290</v>
      </c>
      <c r="J1241" s="12">
        <v>0</v>
      </c>
      <c r="K1241" s="30">
        <v>10000</v>
      </c>
      <c r="L1241" s="30"/>
      <c r="M1241" s="15" t="s">
        <v>506</v>
      </c>
      <c r="N1241" s="15" t="s">
        <v>845</v>
      </c>
      <c r="O1241" s="15" t="s">
        <v>1755</v>
      </c>
      <c r="P1241" s="5" t="s">
        <v>3648</v>
      </c>
      <c r="Q1241" s="5">
        <v>0</v>
      </c>
      <c r="R1241" s="47" t="s">
        <v>308</v>
      </c>
      <c r="S1241" s="47">
        <v>0</v>
      </c>
      <c r="T1241" s="47" t="s">
        <v>307</v>
      </c>
      <c r="U1241" s="47">
        <v>30</v>
      </c>
      <c r="V1241" s="47" t="s">
        <v>852</v>
      </c>
      <c r="W1241" s="31" t="s">
        <v>308</v>
      </c>
      <c r="X1241" s="31">
        <v>0</v>
      </c>
      <c r="Y1241" s="31" t="s">
        <v>307</v>
      </c>
      <c r="Z1241" s="31">
        <v>30</v>
      </c>
      <c r="AA1241" s="5">
        <v>1</v>
      </c>
      <c r="AC1241" s="5">
        <v>0</v>
      </c>
      <c r="AD1241" s="5">
        <v>1537</v>
      </c>
      <c r="AE1241" s="14">
        <v>200006</v>
      </c>
      <c r="AF1241" s="11"/>
      <c r="AG1241" s="25">
        <v>200007</v>
      </c>
      <c r="AH1241" s="12" t="s">
        <v>3867</v>
      </c>
      <c r="AI1241" s="15" t="s">
        <v>216</v>
      </c>
      <c r="AJ1241" s="30">
        <v>0</v>
      </c>
      <c r="AK1241" s="5">
        <v>60000</v>
      </c>
      <c r="AL1241" s="5">
        <v>1</v>
      </c>
      <c r="AN1241" s="5" t="s">
        <v>475</v>
      </c>
      <c r="AO1241" s="15" t="s">
        <v>1380</v>
      </c>
      <c r="AQ1241" s="5">
        <v>1</v>
      </c>
      <c r="AW1241" s="5">
        <v>20110</v>
      </c>
      <c r="BB1241" s="26" t="s">
        <v>2758</v>
      </c>
      <c r="BC1241" s="26"/>
    </row>
    <row r="1242" spans="1:55" thickTop="1" thickBot="1" x14ac:dyDescent="0.25">
      <c r="A1242" s="5">
        <v>1237</v>
      </c>
      <c r="B1242" s="5">
        <v>72512</v>
      </c>
      <c r="C1242" s="5" t="s">
        <v>474</v>
      </c>
      <c r="D1242" s="63">
        <v>20000025</v>
      </c>
      <c r="E1242" s="63">
        <v>10000025</v>
      </c>
      <c r="F1242" s="5">
        <v>12</v>
      </c>
      <c r="G1242" s="5">
        <v>3000725</v>
      </c>
      <c r="H1242" s="5">
        <v>3100725</v>
      </c>
      <c r="I1242" s="5" t="s">
        <v>290</v>
      </c>
      <c r="J1242" s="12">
        <v>0</v>
      </c>
      <c r="K1242" s="30">
        <v>10000</v>
      </c>
      <c r="L1242" s="30"/>
      <c r="M1242" s="15" t="s">
        <v>506</v>
      </c>
      <c r="N1242" s="15" t="s">
        <v>845</v>
      </c>
      <c r="O1242" s="15" t="s">
        <v>1755</v>
      </c>
      <c r="P1242" s="5" t="s">
        <v>3649</v>
      </c>
      <c r="Q1242" s="5">
        <v>0</v>
      </c>
      <c r="R1242" s="47" t="s">
        <v>308</v>
      </c>
      <c r="S1242" s="47">
        <v>0</v>
      </c>
      <c r="T1242" s="47" t="s">
        <v>307</v>
      </c>
      <c r="U1242" s="47">
        <v>30</v>
      </c>
      <c r="V1242" s="47" t="s">
        <v>852</v>
      </c>
      <c r="W1242" s="31" t="s">
        <v>308</v>
      </c>
      <c r="X1242" s="31">
        <v>0</v>
      </c>
      <c r="Y1242" s="31" t="s">
        <v>307</v>
      </c>
      <c r="Z1242" s="31">
        <v>30</v>
      </c>
      <c r="AA1242" s="5">
        <v>1</v>
      </c>
      <c r="AC1242" s="5">
        <v>0</v>
      </c>
      <c r="AD1242" s="5">
        <v>1537</v>
      </c>
      <c r="AE1242" s="14">
        <v>200006</v>
      </c>
      <c r="AF1242" s="11"/>
      <c r="AG1242" s="25">
        <v>200007</v>
      </c>
      <c r="AH1242" s="12" t="s">
        <v>3867</v>
      </c>
      <c r="AI1242" s="15" t="s">
        <v>216</v>
      </c>
      <c r="AJ1242" s="30">
        <v>0</v>
      </c>
      <c r="AK1242" s="5">
        <v>60000</v>
      </c>
      <c r="AL1242" s="5">
        <v>1</v>
      </c>
      <c r="AN1242" s="5" t="s">
        <v>475</v>
      </c>
      <c r="AO1242" s="15" t="s">
        <v>1380</v>
      </c>
      <c r="AQ1242" s="5">
        <v>1</v>
      </c>
      <c r="AW1242" s="5">
        <v>20110</v>
      </c>
      <c r="BB1242" s="26" t="s">
        <v>2758</v>
      </c>
      <c r="BC1242" s="26"/>
    </row>
    <row r="1243" spans="1:55" thickTop="1" thickBot="1" x14ac:dyDescent="0.25">
      <c r="A1243" s="5">
        <v>1238</v>
      </c>
      <c r="B1243" s="5">
        <v>72513</v>
      </c>
      <c r="C1243" s="5" t="s">
        <v>474</v>
      </c>
      <c r="D1243" s="63">
        <v>20000025</v>
      </c>
      <c r="E1243" s="63">
        <v>10000025</v>
      </c>
      <c r="F1243" s="5">
        <v>13</v>
      </c>
      <c r="G1243" s="5">
        <v>3000725</v>
      </c>
      <c r="H1243" s="5">
        <v>3100725</v>
      </c>
      <c r="I1243" s="5" t="s">
        <v>290</v>
      </c>
      <c r="J1243" s="12">
        <v>0</v>
      </c>
      <c r="K1243" s="30">
        <v>10000</v>
      </c>
      <c r="L1243" s="30"/>
      <c r="M1243" s="15" t="s">
        <v>506</v>
      </c>
      <c r="N1243" s="15" t="s">
        <v>845</v>
      </c>
      <c r="O1243" s="15" t="s">
        <v>1755</v>
      </c>
      <c r="P1243" s="5" t="s">
        <v>3650</v>
      </c>
      <c r="Q1243" s="5">
        <v>0</v>
      </c>
      <c r="R1243" s="47" t="s">
        <v>308</v>
      </c>
      <c r="S1243" s="47">
        <v>0</v>
      </c>
      <c r="T1243" s="47" t="s">
        <v>307</v>
      </c>
      <c r="U1243" s="47">
        <v>30</v>
      </c>
      <c r="V1243" s="47" t="s">
        <v>852</v>
      </c>
      <c r="W1243" s="31" t="s">
        <v>308</v>
      </c>
      <c r="X1243" s="31">
        <v>0</v>
      </c>
      <c r="Y1243" s="31" t="s">
        <v>307</v>
      </c>
      <c r="Z1243" s="31">
        <v>30</v>
      </c>
      <c r="AA1243" s="5">
        <v>1</v>
      </c>
      <c r="AC1243" s="5">
        <v>0</v>
      </c>
      <c r="AD1243" s="5">
        <v>1537</v>
      </c>
      <c r="AE1243" s="14">
        <v>200006</v>
      </c>
      <c r="AF1243" s="11"/>
      <c r="AG1243" s="25">
        <v>200007</v>
      </c>
      <c r="AH1243" s="12" t="s">
        <v>3867</v>
      </c>
      <c r="AI1243" s="15" t="s">
        <v>216</v>
      </c>
      <c r="AJ1243" s="30">
        <v>0</v>
      </c>
      <c r="AK1243" s="5">
        <v>60000</v>
      </c>
      <c r="AL1243" s="5">
        <v>1</v>
      </c>
      <c r="AN1243" s="5" t="s">
        <v>475</v>
      </c>
      <c r="AO1243" s="15" t="s">
        <v>1380</v>
      </c>
      <c r="AQ1243" s="5">
        <v>1</v>
      </c>
      <c r="AW1243" s="5">
        <v>20110</v>
      </c>
      <c r="BB1243" s="26" t="s">
        <v>2758</v>
      </c>
      <c r="BC1243" s="26"/>
    </row>
    <row r="1244" spans="1:55" thickTop="1" thickBot="1" x14ac:dyDescent="0.25">
      <c r="A1244" s="5">
        <v>1239</v>
      </c>
      <c r="B1244" s="5">
        <v>72514</v>
      </c>
      <c r="C1244" s="5" t="s">
        <v>474</v>
      </c>
      <c r="D1244" s="63">
        <v>20000025</v>
      </c>
      <c r="E1244" s="63">
        <v>10000025</v>
      </c>
      <c r="F1244" s="5">
        <v>14</v>
      </c>
      <c r="G1244" s="5">
        <v>3000725</v>
      </c>
      <c r="H1244" s="5">
        <v>3100725</v>
      </c>
      <c r="I1244" s="5" t="s">
        <v>290</v>
      </c>
      <c r="J1244" s="12">
        <v>0</v>
      </c>
      <c r="K1244" s="30">
        <v>10000</v>
      </c>
      <c r="L1244" s="30"/>
      <c r="M1244" s="15" t="s">
        <v>506</v>
      </c>
      <c r="N1244" s="15" t="s">
        <v>845</v>
      </c>
      <c r="O1244" s="15" t="s">
        <v>1755</v>
      </c>
      <c r="P1244" s="5" t="s">
        <v>3651</v>
      </c>
      <c r="Q1244" s="5">
        <v>0</v>
      </c>
      <c r="R1244" s="47" t="s">
        <v>308</v>
      </c>
      <c r="S1244" s="47">
        <v>0</v>
      </c>
      <c r="T1244" s="47" t="s">
        <v>307</v>
      </c>
      <c r="U1244" s="47">
        <v>30</v>
      </c>
      <c r="V1244" s="47" t="s">
        <v>852</v>
      </c>
      <c r="W1244" s="31" t="s">
        <v>308</v>
      </c>
      <c r="X1244" s="31">
        <v>0</v>
      </c>
      <c r="Y1244" s="31" t="s">
        <v>307</v>
      </c>
      <c r="Z1244" s="31">
        <v>30</v>
      </c>
      <c r="AA1244" s="5">
        <v>1</v>
      </c>
      <c r="AC1244" s="5">
        <v>0</v>
      </c>
      <c r="AD1244" s="5">
        <v>1537</v>
      </c>
      <c r="AE1244" s="14">
        <v>200006</v>
      </c>
      <c r="AF1244" s="11"/>
      <c r="AG1244" s="25">
        <v>200007</v>
      </c>
      <c r="AH1244" s="12" t="s">
        <v>3867</v>
      </c>
      <c r="AI1244" s="15" t="s">
        <v>216</v>
      </c>
      <c r="AJ1244" s="30">
        <v>0</v>
      </c>
      <c r="AK1244" s="5">
        <v>60000</v>
      </c>
      <c r="AL1244" s="5">
        <v>1</v>
      </c>
      <c r="AN1244" s="5" t="s">
        <v>475</v>
      </c>
      <c r="AO1244" s="15" t="s">
        <v>1380</v>
      </c>
      <c r="AQ1244" s="5">
        <v>1</v>
      </c>
      <c r="AW1244" s="5">
        <v>20110</v>
      </c>
      <c r="BB1244" s="26" t="s">
        <v>2758</v>
      </c>
      <c r="BC1244" s="26"/>
    </row>
    <row r="1245" spans="1:55" thickTop="1" thickBot="1" x14ac:dyDescent="0.25">
      <c r="A1245" s="5">
        <v>1240</v>
      </c>
      <c r="B1245" s="5">
        <v>72515</v>
      </c>
      <c r="C1245" s="5" t="s">
        <v>474</v>
      </c>
      <c r="D1245" s="63">
        <v>20000025</v>
      </c>
      <c r="E1245" s="63">
        <v>10000025</v>
      </c>
      <c r="F1245" s="5">
        <v>15</v>
      </c>
      <c r="G1245" s="5">
        <v>3000725</v>
      </c>
      <c r="H1245" s="5">
        <v>3100725</v>
      </c>
      <c r="I1245" s="5" t="s">
        <v>290</v>
      </c>
      <c r="J1245" s="12">
        <v>0</v>
      </c>
      <c r="K1245" s="30">
        <v>10000</v>
      </c>
      <c r="L1245" s="30"/>
      <c r="M1245" s="15" t="s">
        <v>506</v>
      </c>
      <c r="N1245" s="15" t="s">
        <v>845</v>
      </c>
      <c r="O1245" s="15" t="s">
        <v>1755</v>
      </c>
      <c r="P1245" s="5" t="s">
        <v>3652</v>
      </c>
      <c r="Q1245" s="5">
        <v>0</v>
      </c>
      <c r="R1245" s="47" t="s">
        <v>308</v>
      </c>
      <c r="S1245" s="47">
        <v>0</v>
      </c>
      <c r="T1245" s="47" t="s">
        <v>307</v>
      </c>
      <c r="U1245" s="47">
        <v>30</v>
      </c>
      <c r="V1245" s="47" t="s">
        <v>852</v>
      </c>
      <c r="W1245" s="31" t="s">
        <v>308</v>
      </c>
      <c r="X1245" s="31">
        <v>0</v>
      </c>
      <c r="Y1245" s="31" t="s">
        <v>307</v>
      </c>
      <c r="Z1245" s="31">
        <v>30</v>
      </c>
      <c r="AA1245" s="5">
        <v>1</v>
      </c>
      <c r="AC1245" s="5">
        <v>0</v>
      </c>
      <c r="AD1245" s="5">
        <v>1537</v>
      </c>
      <c r="AE1245" s="14">
        <v>200006</v>
      </c>
      <c r="AF1245" s="11"/>
      <c r="AG1245" s="25">
        <v>200007</v>
      </c>
      <c r="AH1245" s="12" t="s">
        <v>3867</v>
      </c>
      <c r="AI1245" s="15" t="s">
        <v>216</v>
      </c>
      <c r="AJ1245" s="30">
        <v>0</v>
      </c>
      <c r="AK1245" s="5">
        <v>60000</v>
      </c>
      <c r="AL1245" s="5">
        <v>1</v>
      </c>
      <c r="AN1245" s="5" t="s">
        <v>475</v>
      </c>
      <c r="AO1245" s="15" t="s">
        <v>1380</v>
      </c>
      <c r="AQ1245" s="5">
        <v>1</v>
      </c>
      <c r="AW1245" s="5">
        <v>20110</v>
      </c>
      <c r="BB1245" s="26" t="s">
        <v>2758</v>
      </c>
      <c r="BC1245" s="26"/>
    </row>
    <row r="1246" spans="1:55" thickTop="1" thickBot="1" x14ac:dyDescent="0.25">
      <c r="A1246" s="5">
        <v>1241</v>
      </c>
      <c r="B1246" s="5">
        <v>72516</v>
      </c>
      <c r="C1246" s="5" t="s">
        <v>474</v>
      </c>
      <c r="D1246" s="63">
        <v>20000025</v>
      </c>
      <c r="E1246" s="63">
        <v>10000025</v>
      </c>
      <c r="F1246" s="5">
        <v>16</v>
      </c>
      <c r="G1246" s="5">
        <v>3000725</v>
      </c>
      <c r="H1246" s="5">
        <v>3100725</v>
      </c>
      <c r="I1246" s="5" t="s">
        <v>290</v>
      </c>
      <c r="J1246" s="12">
        <v>0</v>
      </c>
      <c r="K1246" s="30">
        <v>10000</v>
      </c>
      <c r="L1246" s="30"/>
      <c r="M1246" s="15" t="s">
        <v>506</v>
      </c>
      <c r="N1246" s="15" t="s">
        <v>845</v>
      </c>
      <c r="O1246" s="15" t="s">
        <v>1755</v>
      </c>
      <c r="P1246" s="5" t="s">
        <v>3653</v>
      </c>
      <c r="Q1246" s="5">
        <v>0</v>
      </c>
      <c r="R1246" s="47" t="s">
        <v>308</v>
      </c>
      <c r="S1246" s="47">
        <v>0</v>
      </c>
      <c r="T1246" s="47" t="s">
        <v>307</v>
      </c>
      <c r="U1246" s="47">
        <v>30</v>
      </c>
      <c r="V1246" s="47" t="s">
        <v>852</v>
      </c>
      <c r="W1246" s="31" t="s">
        <v>308</v>
      </c>
      <c r="X1246" s="31">
        <v>0</v>
      </c>
      <c r="Y1246" s="31" t="s">
        <v>307</v>
      </c>
      <c r="Z1246" s="31">
        <v>30</v>
      </c>
      <c r="AA1246" s="5">
        <v>1</v>
      </c>
      <c r="AC1246" s="5">
        <v>0</v>
      </c>
      <c r="AD1246" s="5">
        <v>1537</v>
      </c>
      <c r="AE1246" s="14">
        <v>200006</v>
      </c>
      <c r="AF1246" s="11"/>
      <c r="AG1246" s="25">
        <v>200007</v>
      </c>
      <c r="AH1246" s="12" t="s">
        <v>3867</v>
      </c>
      <c r="AI1246" s="15" t="s">
        <v>216</v>
      </c>
      <c r="AJ1246" s="30">
        <v>0</v>
      </c>
      <c r="AK1246" s="5">
        <v>60000</v>
      </c>
      <c r="AL1246" s="5">
        <v>1</v>
      </c>
      <c r="AN1246" s="5" t="s">
        <v>475</v>
      </c>
      <c r="AO1246" s="15" t="s">
        <v>1380</v>
      </c>
      <c r="AQ1246" s="5">
        <v>1</v>
      </c>
      <c r="AW1246" s="5">
        <v>20110</v>
      </c>
      <c r="BB1246" s="26" t="s">
        <v>2758</v>
      </c>
      <c r="BC1246" s="26"/>
    </row>
    <row r="1247" spans="1:55" thickTop="1" thickBot="1" x14ac:dyDescent="0.25">
      <c r="A1247" s="5">
        <v>1242</v>
      </c>
      <c r="B1247" s="5">
        <v>72517</v>
      </c>
      <c r="C1247" s="5" t="s">
        <v>474</v>
      </c>
      <c r="D1247" s="63">
        <v>20000025</v>
      </c>
      <c r="E1247" s="63">
        <v>10000025</v>
      </c>
      <c r="F1247" s="5">
        <v>17</v>
      </c>
      <c r="G1247" s="5">
        <v>3000725</v>
      </c>
      <c r="H1247" s="5">
        <v>3100725</v>
      </c>
      <c r="I1247" s="5" t="s">
        <v>290</v>
      </c>
      <c r="J1247" s="12">
        <v>0</v>
      </c>
      <c r="K1247" s="30">
        <v>10000</v>
      </c>
      <c r="L1247" s="30"/>
      <c r="M1247" s="15" t="s">
        <v>506</v>
      </c>
      <c r="N1247" s="15" t="s">
        <v>845</v>
      </c>
      <c r="O1247" s="15" t="s">
        <v>1755</v>
      </c>
      <c r="P1247" s="5" t="s">
        <v>3654</v>
      </c>
      <c r="Q1247" s="5">
        <v>0</v>
      </c>
      <c r="R1247" s="47" t="s">
        <v>308</v>
      </c>
      <c r="S1247" s="47">
        <v>0</v>
      </c>
      <c r="T1247" s="47" t="s">
        <v>307</v>
      </c>
      <c r="U1247" s="47">
        <v>30</v>
      </c>
      <c r="V1247" s="47" t="s">
        <v>852</v>
      </c>
      <c r="W1247" s="31" t="s">
        <v>308</v>
      </c>
      <c r="X1247" s="31">
        <v>0</v>
      </c>
      <c r="Y1247" s="31" t="s">
        <v>307</v>
      </c>
      <c r="Z1247" s="31">
        <v>30</v>
      </c>
      <c r="AA1247" s="5">
        <v>1</v>
      </c>
      <c r="AC1247" s="5">
        <v>0</v>
      </c>
      <c r="AD1247" s="5">
        <v>1537</v>
      </c>
      <c r="AE1247" s="14">
        <v>200006</v>
      </c>
      <c r="AF1247" s="11"/>
      <c r="AG1247" s="25">
        <v>200007</v>
      </c>
      <c r="AH1247" s="12" t="s">
        <v>3867</v>
      </c>
      <c r="AI1247" s="15" t="s">
        <v>216</v>
      </c>
      <c r="AJ1247" s="30">
        <v>0</v>
      </c>
      <c r="AK1247" s="5">
        <v>60000</v>
      </c>
      <c r="AL1247" s="5">
        <v>1</v>
      </c>
      <c r="AN1247" s="5" t="s">
        <v>475</v>
      </c>
      <c r="AO1247" s="15" t="s">
        <v>1380</v>
      </c>
      <c r="AQ1247" s="5">
        <v>1</v>
      </c>
      <c r="AW1247" s="5">
        <v>20110</v>
      </c>
      <c r="BB1247" s="26" t="s">
        <v>2758</v>
      </c>
      <c r="BC1247" s="26"/>
    </row>
    <row r="1248" spans="1:55" thickTop="1" thickBot="1" x14ac:dyDescent="0.25">
      <c r="A1248" s="5">
        <v>1243</v>
      </c>
      <c r="B1248" s="5">
        <v>72518</v>
      </c>
      <c r="C1248" s="5" t="s">
        <v>474</v>
      </c>
      <c r="D1248" s="63">
        <v>20000025</v>
      </c>
      <c r="E1248" s="63">
        <v>10000025</v>
      </c>
      <c r="F1248" s="5">
        <v>18</v>
      </c>
      <c r="G1248" s="5">
        <v>3000725</v>
      </c>
      <c r="H1248" s="5">
        <v>3100725</v>
      </c>
      <c r="I1248" s="5" t="s">
        <v>290</v>
      </c>
      <c r="J1248" s="12">
        <v>0</v>
      </c>
      <c r="K1248" s="30">
        <v>10000</v>
      </c>
      <c r="L1248" s="30"/>
      <c r="M1248" s="15" t="s">
        <v>506</v>
      </c>
      <c r="N1248" s="15" t="s">
        <v>845</v>
      </c>
      <c r="O1248" s="15" t="s">
        <v>1755</v>
      </c>
      <c r="P1248" s="5" t="s">
        <v>3655</v>
      </c>
      <c r="Q1248" s="5">
        <v>0</v>
      </c>
      <c r="R1248" s="47" t="s">
        <v>308</v>
      </c>
      <c r="S1248" s="47">
        <v>0</v>
      </c>
      <c r="T1248" s="47" t="s">
        <v>307</v>
      </c>
      <c r="U1248" s="47">
        <v>30</v>
      </c>
      <c r="V1248" s="47" t="s">
        <v>852</v>
      </c>
      <c r="W1248" s="31" t="s">
        <v>308</v>
      </c>
      <c r="X1248" s="31">
        <v>0</v>
      </c>
      <c r="Y1248" s="31" t="s">
        <v>307</v>
      </c>
      <c r="Z1248" s="31">
        <v>30</v>
      </c>
      <c r="AA1248" s="5">
        <v>1</v>
      </c>
      <c r="AC1248" s="5">
        <v>0</v>
      </c>
      <c r="AD1248" s="5">
        <v>1537</v>
      </c>
      <c r="AE1248" s="14">
        <v>200006</v>
      </c>
      <c r="AF1248" s="11"/>
      <c r="AG1248" s="25">
        <v>200007</v>
      </c>
      <c r="AH1248" s="12" t="s">
        <v>3867</v>
      </c>
      <c r="AI1248" s="15" t="s">
        <v>216</v>
      </c>
      <c r="AJ1248" s="30">
        <v>0</v>
      </c>
      <c r="AK1248" s="5">
        <v>60000</v>
      </c>
      <c r="AL1248" s="5">
        <v>1</v>
      </c>
      <c r="AN1248" s="5" t="s">
        <v>475</v>
      </c>
      <c r="AO1248" s="15" t="s">
        <v>1380</v>
      </c>
      <c r="AQ1248" s="5">
        <v>1</v>
      </c>
      <c r="AW1248" s="5">
        <v>20110</v>
      </c>
      <c r="BB1248" s="26" t="s">
        <v>2758</v>
      </c>
      <c r="BC1248" s="26"/>
    </row>
    <row r="1249" spans="1:55" thickTop="1" thickBot="1" x14ac:dyDescent="0.25">
      <c r="A1249" s="5">
        <v>1244</v>
      </c>
      <c r="B1249" s="5">
        <v>72519</v>
      </c>
      <c r="C1249" s="5" t="s">
        <v>474</v>
      </c>
      <c r="D1249" s="63">
        <v>20000025</v>
      </c>
      <c r="E1249" s="63">
        <v>10000025</v>
      </c>
      <c r="F1249" s="5">
        <v>19</v>
      </c>
      <c r="G1249" s="5">
        <v>3000725</v>
      </c>
      <c r="H1249" s="5">
        <v>3100725</v>
      </c>
      <c r="I1249" s="5" t="s">
        <v>290</v>
      </c>
      <c r="J1249" s="12">
        <v>0</v>
      </c>
      <c r="K1249" s="30">
        <v>10000</v>
      </c>
      <c r="L1249" s="30"/>
      <c r="M1249" s="15" t="s">
        <v>506</v>
      </c>
      <c r="N1249" s="15" t="s">
        <v>845</v>
      </c>
      <c r="O1249" s="15" t="s">
        <v>1755</v>
      </c>
      <c r="P1249" s="5" t="s">
        <v>3656</v>
      </c>
      <c r="Q1249" s="5">
        <v>0</v>
      </c>
      <c r="R1249" s="47" t="s">
        <v>308</v>
      </c>
      <c r="S1249" s="47">
        <v>0</v>
      </c>
      <c r="T1249" s="47" t="s">
        <v>307</v>
      </c>
      <c r="U1249" s="47">
        <v>30</v>
      </c>
      <c r="V1249" s="47" t="s">
        <v>852</v>
      </c>
      <c r="W1249" s="31" t="s">
        <v>308</v>
      </c>
      <c r="X1249" s="31">
        <v>0</v>
      </c>
      <c r="Y1249" s="31" t="s">
        <v>307</v>
      </c>
      <c r="Z1249" s="31">
        <v>30</v>
      </c>
      <c r="AA1249" s="5">
        <v>1</v>
      </c>
      <c r="AC1249" s="5">
        <v>0</v>
      </c>
      <c r="AD1249" s="5">
        <v>1537</v>
      </c>
      <c r="AE1249" s="14">
        <v>200006</v>
      </c>
      <c r="AF1249" s="11"/>
      <c r="AG1249" s="25">
        <v>200007</v>
      </c>
      <c r="AH1249" s="12" t="s">
        <v>3867</v>
      </c>
      <c r="AI1249" s="15" t="s">
        <v>216</v>
      </c>
      <c r="AJ1249" s="30">
        <v>0</v>
      </c>
      <c r="AK1249" s="5">
        <v>60000</v>
      </c>
      <c r="AL1249" s="5">
        <v>1</v>
      </c>
      <c r="AN1249" s="5" t="s">
        <v>475</v>
      </c>
      <c r="AO1249" s="15" t="s">
        <v>1380</v>
      </c>
      <c r="AQ1249" s="5">
        <v>1</v>
      </c>
      <c r="AW1249" s="5">
        <v>20110</v>
      </c>
      <c r="BB1249" s="26" t="s">
        <v>2758</v>
      </c>
      <c r="BC1249" s="26"/>
    </row>
    <row r="1250" spans="1:55" thickTop="1" thickBot="1" x14ac:dyDescent="0.25">
      <c r="A1250" s="5">
        <v>1245</v>
      </c>
      <c r="B1250" s="5">
        <v>72520</v>
      </c>
      <c r="C1250" s="5" t="s">
        <v>474</v>
      </c>
      <c r="D1250" s="63">
        <v>20000025</v>
      </c>
      <c r="E1250" s="63">
        <v>10000025</v>
      </c>
      <c r="F1250" s="5">
        <v>20</v>
      </c>
      <c r="G1250" s="5">
        <v>3000725</v>
      </c>
      <c r="H1250" s="5">
        <v>3100725</v>
      </c>
      <c r="I1250" s="5" t="s">
        <v>290</v>
      </c>
      <c r="J1250" s="12">
        <v>0</v>
      </c>
      <c r="K1250" s="30">
        <v>10000</v>
      </c>
      <c r="L1250" s="30"/>
      <c r="M1250" s="15" t="s">
        <v>506</v>
      </c>
      <c r="N1250" s="15" t="s">
        <v>845</v>
      </c>
      <c r="O1250" s="15" t="s">
        <v>1755</v>
      </c>
      <c r="P1250" s="5" t="s">
        <v>3657</v>
      </c>
      <c r="Q1250" s="5">
        <v>0</v>
      </c>
      <c r="R1250" s="47" t="s">
        <v>308</v>
      </c>
      <c r="S1250" s="47">
        <v>0</v>
      </c>
      <c r="T1250" s="47" t="s">
        <v>307</v>
      </c>
      <c r="U1250" s="47">
        <v>30</v>
      </c>
      <c r="V1250" s="47" t="s">
        <v>852</v>
      </c>
      <c r="W1250" s="31" t="s">
        <v>308</v>
      </c>
      <c r="X1250" s="31">
        <v>0</v>
      </c>
      <c r="Y1250" s="31" t="s">
        <v>307</v>
      </c>
      <c r="Z1250" s="31">
        <v>30</v>
      </c>
      <c r="AA1250" s="5">
        <v>1</v>
      </c>
      <c r="AC1250" s="5">
        <v>0</v>
      </c>
      <c r="AD1250" s="5">
        <v>1537</v>
      </c>
      <c r="AE1250" s="14">
        <v>200006</v>
      </c>
      <c r="AF1250" s="11"/>
      <c r="AG1250" s="25">
        <v>200007</v>
      </c>
      <c r="AH1250" s="12" t="s">
        <v>3867</v>
      </c>
      <c r="AI1250" s="15" t="s">
        <v>216</v>
      </c>
      <c r="AJ1250" s="30">
        <v>0</v>
      </c>
      <c r="AK1250" s="5">
        <v>60000</v>
      </c>
      <c r="AL1250" s="5">
        <v>1</v>
      </c>
      <c r="AN1250" s="5" t="s">
        <v>475</v>
      </c>
      <c r="AO1250" s="15" t="s">
        <v>1380</v>
      </c>
      <c r="AQ1250" s="5">
        <v>1</v>
      </c>
      <c r="AW1250" s="5">
        <v>20110</v>
      </c>
      <c r="BB1250" s="26" t="s">
        <v>2758</v>
      </c>
      <c r="BC1250" s="26"/>
    </row>
    <row r="1251" spans="1:55" thickTop="1" thickBot="1" x14ac:dyDescent="0.25">
      <c r="A1251" s="5">
        <v>1246</v>
      </c>
      <c r="B1251" s="5">
        <v>72521</v>
      </c>
      <c r="C1251" s="5" t="s">
        <v>474</v>
      </c>
      <c r="D1251" s="63">
        <v>20000025</v>
      </c>
      <c r="E1251" s="63">
        <v>10000025</v>
      </c>
      <c r="F1251" s="5">
        <v>21</v>
      </c>
      <c r="G1251" s="5">
        <v>3000725</v>
      </c>
      <c r="H1251" s="5">
        <v>3100725</v>
      </c>
      <c r="I1251" s="5" t="s">
        <v>290</v>
      </c>
      <c r="J1251" s="12">
        <v>0</v>
      </c>
      <c r="K1251" s="30">
        <v>10000</v>
      </c>
      <c r="L1251" s="30"/>
      <c r="M1251" s="15" t="s">
        <v>506</v>
      </c>
      <c r="N1251" s="15" t="s">
        <v>845</v>
      </c>
      <c r="O1251" s="15" t="s">
        <v>1755</v>
      </c>
      <c r="P1251" s="5" t="s">
        <v>3658</v>
      </c>
      <c r="Q1251" s="5">
        <v>0</v>
      </c>
      <c r="R1251" s="47" t="s">
        <v>308</v>
      </c>
      <c r="S1251" s="47">
        <v>0</v>
      </c>
      <c r="T1251" s="47" t="s">
        <v>307</v>
      </c>
      <c r="U1251" s="47">
        <v>30</v>
      </c>
      <c r="V1251" s="47" t="s">
        <v>852</v>
      </c>
      <c r="W1251" s="31" t="s">
        <v>308</v>
      </c>
      <c r="X1251" s="31">
        <v>0</v>
      </c>
      <c r="Y1251" s="31" t="s">
        <v>307</v>
      </c>
      <c r="Z1251" s="31">
        <v>30</v>
      </c>
      <c r="AA1251" s="5">
        <v>1</v>
      </c>
      <c r="AC1251" s="5">
        <v>0</v>
      </c>
      <c r="AD1251" s="5">
        <v>1537</v>
      </c>
      <c r="AE1251" s="14">
        <v>200006</v>
      </c>
      <c r="AF1251" s="11"/>
      <c r="AG1251" s="25">
        <v>200007</v>
      </c>
      <c r="AH1251" s="12" t="s">
        <v>3867</v>
      </c>
      <c r="AI1251" s="15" t="s">
        <v>216</v>
      </c>
      <c r="AJ1251" s="30">
        <v>0</v>
      </c>
      <c r="AK1251" s="5">
        <v>60000</v>
      </c>
      <c r="AL1251" s="5">
        <v>1</v>
      </c>
      <c r="AN1251" s="5" t="s">
        <v>475</v>
      </c>
      <c r="AO1251" s="15" t="s">
        <v>1380</v>
      </c>
      <c r="AQ1251" s="5">
        <v>1</v>
      </c>
      <c r="AW1251" s="5">
        <v>20110</v>
      </c>
      <c r="BB1251" s="26" t="s">
        <v>2758</v>
      </c>
      <c r="BC1251" s="26"/>
    </row>
    <row r="1252" spans="1:55" thickTop="1" thickBot="1" x14ac:dyDescent="0.25">
      <c r="A1252" s="5">
        <v>1247</v>
      </c>
      <c r="B1252" s="5">
        <v>72522</v>
      </c>
      <c r="C1252" s="5" t="s">
        <v>474</v>
      </c>
      <c r="D1252" s="63">
        <v>20000025</v>
      </c>
      <c r="E1252" s="63">
        <v>10000025</v>
      </c>
      <c r="F1252" s="5">
        <v>22</v>
      </c>
      <c r="G1252" s="5">
        <v>3000725</v>
      </c>
      <c r="H1252" s="5">
        <v>3100725</v>
      </c>
      <c r="I1252" s="5" t="s">
        <v>290</v>
      </c>
      <c r="J1252" s="12">
        <v>0</v>
      </c>
      <c r="K1252" s="30">
        <v>10000</v>
      </c>
      <c r="L1252" s="30"/>
      <c r="M1252" s="15" t="s">
        <v>506</v>
      </c>
      <c r="N1252" s="15" t="s">
        <v>845</v>
      </c>
      <c r="O1252" s="15" t="s">
        <v>1755</v>
      </c>
      <c r="P1252" s="5" t="s">
        <v>3659</v>
      </c>
      <c r="Q1252" s="5">
        <v>0</v>
      </c>
      <c r="R1252" s="47" t="s">
        <v>308</v>
      </c>
      <c r="S1252" s="47">
        <v>0</v>
      </c>
      <c r="T1252" s="47" t="s">
        <v>307</v>
      </c>
      <c r="U1252" s="47">
        <v>30</v>
      </c>
      <c r="V1252" s="47" t="s">
        <v>852</v>
      </c>
      <c r="W1252" s="31" t="s">
        <v>308</v>
      </c>
      <c r="X1252" s="31">
        <v>0</v>
      </c>
      <c r="Y1252" s="31" t="s">
        <v>307</v>
      </c>
      <c r="Z1252" s="31">
        <v>30</v>
      </c>
      <c r="AA1252" s="5">
        <v>1</v>
      </c>
      <c r="AC1252" s="5">
        <v>0</v>
      </c>
      <c r="AD1252" s="5">
        <v>1537</v>
      </c>
      <c r="AE1252" s="14">
        <v>200006</v>
      </c>
      <c r="AF1252" s="11"/>
      <c r="AG1252" s="25">
        <v>200007</v>
      </c>
      <c r="AH1252" s="12" t="s">
        <v>3867</v>
      </c>
      <c r="AI1252" s="15" t="s">
        <v>216</v>
      </c>
      <c r="AJ1252" s="30">
        <v>0</v>
      </c>
      <c r="AK1252" s="5">
        <v>60000</v>
      </c>
      <c r="AL1252" s="5">
        <v>1</v>
      </c>
      <c r="AN1252" s="5" t="s">
        <v>475</v>
      </c>
      <c r="AO1252" s="15" t="s">
        <v>1380</v>
      </c>
      <c r="AQ1252" s="5">
        <v>1</v>
      </c>
      <c r="AW1252" s="5">
        <v>20110</v>
      </c>
      <c r="BB1252" s="26" t="s">
        <v>2758</v>
      </c>
      <c r="BC1252" s="26"/>
    </row>
    <row r="1253" spans="1:55" thickTop="1" thickBot="1" x14ac:dyDescent="0.25">
      <c r="A1253" s="5">
        <v>1248</v>
      </c>
      <c r="B1253" s="5">
        <v>72523</v>
      </c>
      <c r="C1253" s="5" t="s">
        <v>474</v>
      </c>
      <c r="D1253" s="63">
        <v>20000025</v>
      </c>
      <c r="E1253" s="63">
        <v>10000025</v>
      </c>
      <c r="F1253" s="5">
        <v>23</v>
      </c>
      <c r="G1253" s="5">
        <v>3000725</v>
      </c>
      <c r="H1253" s="5">
        <v>3100725</v>
      </c>
      <c r="I1253" s="5" t="s">
        <v>290</v>
      </c>
      <c r="J1253" s="12">
        <v>0</v>
      </c>
      <c r="K1253" s="30">
        <v>10000</v>
      </c>
      <c r="L1253" s="30"/>
      <c r="M1253" s="15" t="s">
        <v>506</v>
      </c>
      <c r="N1253" s="15" t="s">
        <v>845</v>
      </c>
      <c r="O1253" s="15" t="s">
        <v>1755</v>
      </c>
      <c r="P1253" s="5" t="s">
        <v>3660</v>
      </c>
      <c r="Q1253" s="5">
        <v>0</v>
      </c>
      <c r="R1253" s="47" t="s">
        <v>308</v>
      </c>
      <c r="S1253" s="47">
        <v>0</v>
      </c>
      <c r="T1253" s="47" t="s">
        <v>307</v>
      </c>
      <c r="U1253" s="47">
        <v>30</v>
      </c>
      <c r="V1253" s="47" t="s">
        <v>852</v>
      </c>
      <c r="W1253" s="31" t="s">
        <v>308</v>
      </c>
      <c r="X1253" s="31">
        <v>0</v>
      </c>
      <c r="Y1253" s="31" t="s">
        <v>307</v>
      </c>
      <c r="Z1253" s="31">
        <v>30</v>
      </c>
      <c r="AA1253" s="5">
        <v>1</v>
      </c>
      <c r="AC1253" s="5">
        <v>0</v>
      </c>
      <c r="AD1253" s="5">
        <v>1537</v>
      </c>
      <c r="AE1253" s="14">
        <v>200006</v>
      </c>
      <c r="AF1253" s="11"/>
      <c r="AG1253" s="25">
        <v>200007</v>
      </c>
      <c r="AH1253" s="12" t="s">
        <v>3867</v>
      </c>
      <c r="AI1253" s="15" t="s">
        <v>216</v>
      </c>
      <c r="AJ1253" s="30">
        <v>0</v>
      </c>
      <c r="AK1253" s="5">
        <v>60000</v>
      </c>
      <c r="AL1253" s="5">
        <v>1</v>
      </c>
      <c r="AN1253" s="5" t="s">
        <v>475</v>
      </c>
      <c r="AO1253" s="15" t="s">
        <v>1380</v>
      </c>
      <c r="AQ1253" s="5">
        <v>1</v>
      </c>
      <c r="AW1253" s="5">
        <v>20110</v>
      </c>
      <c r="BB1253" s="26" t="s">
        <v>2758</v>
      </c>
      <c r="BC1253" s="26"/>
    </row>
    <row r="1254" spans="1:55" thickTop="1" thickBot="1" x14ac:dyDescent="0.25">
      <c r="A1254" s="5">
        <v>1249</v>
      </c>
      <c r="B1254" s="5">
        <v>72524</v>
      </c>
      <c r="C1254" s="5" t="s">
        <v>474</v>
      </c>
      <c r="D1254" s="63">
        <v>20000025</v>
      </c>
      <c r="E1254" s="63">
        <v>10000025</v>
      </c>
      <c r="F1254" s="5">
        <v>24</v>
      </c>
      <c r="G1254" s="5">
        <v>3000725</v>
      </c>
      <c r="H1254" s="5">
        <v>3100725</v>
      </c>
      <c r="I1254" s="5" t="s">
        <v>290</v>
      </c>
      <c r="J1254" s="12">
        <v>0</v>
      </c>
      <c r="K1254" s="30">
        <v>10000</v>
      </c>
      <c r="L1254" s="30"/>
      <c r="M1254" s="15" t="s">
        <v>506</v>
      </c>
      <c r="N1254" s="15" t="s">
        <v>845</v>
      </c>
      <c r="O1254" s="15" t="s">
        <v>1755</v>
      </c>
      <c r="P1254" s="5" t="s">
        <v>3661</v>
      </c>
      <c r="Q1254" s="5">
        <v>0</v>
      </c>
      <c r="R1254" s="47" t="s">
        <v>308</v>
      </c>
      <c r="S1254" s="47">
        <v>0</v>
      </c>
      <c r="T1254" s="47" t="s">
        <v>307</v>
      </c>
      <c r="U1254" s="47">
        <v>30</v>
      </c>
      <c r="V1254" s="47" t="s">
        <v>852</v>
      </c>
      <c r="W1254" s="31" t="s">
        <v>308</v>
      </c>
      <c r="X1254" s="31">
        <v>0</v>
      </c>
      <c r="Y1254" s="31" t="s">
        <v>307</v>
      </c>
      <c r="Z1254" s="31">
        <v>30</v>
      </c>
      <c r="AA1254" s="5">
        <v>1</v>
      </c>
      <c r="AC1254" s="5">
        <v>0</v>
      </c>
      <c r="AD1254" s="5">
        <v>1537</v>
      </c>
      <c r="AE1254" s="14">
        <v>200006</v>
      </c>
      <c r="AF1254" s="11"/>
      <c r="AG1254" s="25">
        <v>200007</v>
      </c>
      <c r="AH1254" s="12" t="s">
        <v>3867</v>
      </c>
      <c r="AI1254" s="15" t="s">
        <v>216</v>
      </c>
      <c r="AJ1254" s="30">
        <v>0</v>
      </c>
      <c r="AK1254" s="5">
        <v>60000</v>
      </c>
      <c r="AL1254" s="5">
        <v>1</v>
      </c>
      <c r="AN1254" s="5" t="s">
        <v>475</v>
      </c>
      <c r="AO1254" s="15" t="s">
        <v>1380</v>
      </c>
      <c r="AQ1254" s="5">
        <v>1</v>
      </c>
      <c r="AW1254" s="5">
        <v>20110</v>
      </c>
      <c r="BB1254" s="26" t="s">
        <v>2758</v>
      </c>
      <c r="BC1254" s="26"/>
    </row>
    <row r="1255" spans="1:55" thickTop="1" thickBot="1" x14ac:dyDescent="0.25">
      <c r="A1255" s="5">
        <v>1250</v>
      </c>
      <c r="B1255" s="5">
        <v>72525</v>
      </c>
      <c r="C1255" s="5" t="s">
        <v>474</v>
      </c>
      <c r="D1255" s="63">
        <v>20000025</v>
      </c>
      <c r="E1255" s="63">
        <v>10000025</v>
      </c>
      <c r="F1255" s="5">
        <v>25</v>
      </c>
      <c r="G1255" s="5">
        <v>3000725</v>
      </c>
      <c r="H1255" s="5">
        <v>3100725</v>
      </c>
      <c r="I1255" s="5" t="s">
        <v>290</v>
      </c>
      <c r="J1255" s="12">
        <v>0</v>
      </c>
      <c r="K1255" s="30">
        <v>10000</v>
      </c>
      <c r="L1255" s="30"/>
      <c r="M1255" s="15" t="s">
        <v>506</v>
      </c>
      <c r="N1255" s="15" t="s">
        <v>845</v>
      </c>
      <c r="O1255" s="15" t="s">
        <v>1755</v>
      </c>
      <c r="P1255" s="5" t="s">
        <v>3662</v>
      </c>
      <c r="Q1255" s="5">
        <v>0</v>
      </c>
      <c r="R1255" s="47" t="s">
        <v>308</v>
      </c>
      <c r="S1255" s="47">
        <v>0</v>
      </c>
      <c r="T1255" s="47" t="s">
        <v>307</v>
      </c>
      <c r="U1255" s="47">
        <v>30</v>
      </c>
      <c r="V1255" s="47" t="s">
        <v>852</v>
      </c>
      <c r="W1255" s="31" t="s">
        <v>308</v>
      </c>
      <c r="X1255" s="31">
        <v>0</v>
      </c>
      <c r="Y1255" s="31" t="s">
        <v>307</v>
      </c>
      <c r="Z1255" s="31">
        <v>30</v>
      </c>
      <c r="AA1255" s="5">
        <v>1</v>
      </c>
      <c r="AC1255" s="5">
        <v>0</v>
      </c>
      <c r="AD1255" s="5">
        <v>1537</v>
      </c>
      <c r="AE1255" s="14">
        <v>200006</v>
      </c>
      <c r="AF1255" s="11"/>
      <c r="AG1255" s="25">
        <v>200007</v>
      </c>
      <c r="AH1255" s="12" t="s">
        <v>3867</v>
      </c>
      <c r="AI1255" s="15" t="s">
        <v>216</v>
      </c>
      <c r="AJ1255" s="30">
        <v>0</v>
      </c>
      <c r="AK1255" s="5">
        <v>60000</v>
      </c>
      <c r="AL1255" s="5">
        <v>1</v>
      </c>
      <c r="AN1255" s="5" t="s">
        <v>475</v>
      </c>
      <c r="AO1255" s="15" t="s">
        <v>1380</v>
      </c>
      <c r="AQ1255" s="5">
        <v>1</v>
      </c>
      <c r="AW1255" s="5">
        <v>20110</v>
      </c>
      <c r="BB1255" s="26" t="s">
        <v>2758</v>
      </c>
      <c r="BC1255" s="26"/>
    </row>
    <row r="1256" spans="1:55" thickTop="1" thickBot="1" x14ac:dyDescent="0.25">
      <c r="A1256" s="5">
        <v>1251</v>
      </c>
      <c r="B1256" s="5">
        <v>73101</v>
      </c>
      <c r="C1256" s="5" t="s">
        <v>73</v>
      </c>
      <c r="D1256" s="63">
        <v>20000039</v>
      </c>
      <c r="E1256" s="63">
        <v>10000039</v>
      </c>
      <c r="F1256" s="5">
        <v>1</v>
      </c>
      <c r="G1256" s="5">
        <v>3000731</v>
      </c>
      <c r="H1256" s="5">
        <v>3100731</v>
      </c>
      <c r="I1256" s="5" t="s">
        <v>291</v>
      </c>
      <c r="J1256" s="12">
        <v>0</v>
      </c>
      <c r="K1256" s="30">
        <v>10000</v>
      </c>
      <c r="L1256" s="30"/>
      <c r="M1256" s="15" t="s">
        <v>506</v>
      </c>
      <c r="N1256" s="15" t="s">
        <v>845</v>
      </c>
      <c r="O1256" s="15" t="s">
        <v>1755</v>
      </c>
      <c r="P1256" s="5" t="s">
        <v>3663</v>
      </c>
      <c r="Q1256" s="5">
        <v>0</v>
      </c>
      <c r="R1256" s="47" t="s">
        <v>308</v>
      </c>
      <c r="S1256" s="47">
        <v>0</v>
      </c>
      <c r="T1256" s="47" t="s">
        <v>307</v>
      </c>
      <c r="U1256" s="47">
        <v>30</v>
      </c>
      <c r="V1256" s="47" t="s">
        <v>852</v>
      </c>
      <c r="W1256" s="31" t="s">
        <v>308</v>
      </c>
      <c r="X1256" s="31">
        <v>0</v>
      </c>
      <c r="Y1256" s="31" t="s">
        <v>307</v>
      </c>
      <c r="Z1256" s="31">
        <v>30</v>
      </c>
      <c r="AA1256" s="5">
        <v>1</v>
      </c>
      <c r="AC1256" s="5">
        <v>0</v>
      </c>
      <c r="AD1256" s="5">
        <v>513</v>
      </c>
      <c r="AE1256" s="14">
        <v>200006</v>
      </c>
      <c r="AF1256" s="11"/>
      <c r="AG1256" s="25">
        <v>200007</v>
      </c>
      <c r="AH1256" s="12" t="s">
        <v>3867</v>
      </c>
      <c r="AI1256" s="15" t="s">
        <v>216</v>
      </c>
      <c r="AJ1256" s="30">
        <v>0</v>
      </c>
      <c r="AK1256" s="5">
        <v>110000</v>
      </c>
      <c r="AL1256" s="5">
        <v>1</v>
      </c>
      <c r="AN1256" s="5" t="s">
        <v>185</v>
      </c>
      <c r="AO1256" s="15" t="s">
        <v>1380</v>
      </c>
      <c r="AQ1256" s="5">
        <v>1</v>
      </c>
      <c r="BB1256" s="26" t="s">
        <v>2758</v>
      </c>
      <c r="BC1256" s="26"/>
    </row>
    <row r="1257" spans="1:55" thickTop="1" thickBot="1" x14ac:dyDescent="0.25">
      <c r="A1257" s="5">
        <v>1252</v>
      </c>
      <c r="B1257" s="5">
        <v>73102</v>
      </c>
      <c r="C1257" s="5" t="s">
        <v>73</v>
      </c>
      <c r="D1257" s="63">
        <v>20000039</v>
      </c>
      <c r="E1257" s="63">
        <v>10000039</v>
      </c>
      <c r="F1257" s="5">
        <v>2</v>
      </c>
      <c r="G1257" s="5">
        <v>3000731</v>
      </c>
      <c r="H1257" s="5">
        <v>3100731</v>
      </c>
      <c r="I1257" s="5" t="s">
        <v>291</v>
      </c>
      <c r="J1257" s="12">
        <v>0</v>
      </c>
      <c r="K1257" s="30">
        <v>10000</v>
      </c>
      <c r="L1257" s="30"/>
      <c r="M1257" s="15" t="s">
        <v>506</v>
      </c>
      <c r="N1257" s="15" t="s">
        <v>845</v>
      </c>
      <c r="O1257" s="15" t="s">
        <v>1755</v>
      </c>
      <c r="P1257" s="5" t="s">
        <v>3664</v>
      </c>
      <c r="Q1257" s="5">
        <v>0</v>
      </c>
      <c r="R1257" s="47" t="s">
        <v>308</v>
      </c>
      <c r="S1257" s="47">
        <v>0</v>
      </c>
      <c r="T1257" s="47" t="s">
        <v>307</v>
      </c>
      <c r="U1257" s="47">
        <v>30</v>
      </c>
      <c r="V1257" s="47" t="s">
        <v>852</v>
      </c>
      <c r="W1257" s="31" t="s">
        <v>308</v>
      </c>
      <c r="X1257" s="31">
        <v>0</v>
      </c>
      <c r="Y1257" s="31" t="s">
        <v>307</v>
      </c>
      <c r="Z1257" s="31">
        <v>30</v>
      </c>
      <c r="AA1257" s="5">
        <v>1</v>
      </c>
      <c r="AC1257" s="5">
        <v>0</v>
      </c>
      <c r="AD1257" s="5">
        <v>513</v>
      </c>
      <c r="AE1257" s="14">
        <v>200006</v>
      </c>
      <c r="AF1257" s="11"/>
      <c r="AG1257" s="25">
        <v>200007</v>
      </c>
      <c r="AH1257" s="12" t="s">
        <v>3867</v>
      </c>
      <c r="AI1257" s="15" t="s">
        <v>216</v>
      </c>
      <c r="AJ1257" s="30">
        <v>0</v>
      </c>
      <c r="AK1257" s="5">
        <v>110000</v>
      </c>
      <c r="AL1257" s="5">
        <v>1</v>
      </c>
      <c r="AN1257" s="5" t="s">
        <v>185</v>
      </c>
      <c r="AO1257" s="15" t="s">
        <v>1380</v>
      </c>
      <c r="AQ1257" s="5">
        <v>1</v>
      </c>
      <c r="BB1257" s="26" t="s">
        <v>2758</v>
      </c>
      <c r="BC1257" s="26"/>
    </row>
    <row r="1258" spans="1:55" thickTop="1" thickBot="1" x14ac:dyDescent="0.25">
      <c r="A1258" s="5">
        <v>1253</v>
      </c>
      <c r="B1258" s="5">
        <v>73103</v>
      </c>
      <c r="C1258" s="5" t="s">
        <v>73</v>
      </c>
      <c r="D1258" s="63">
        <v>20000039</v>
      </c>
      <c r="E1258" s="63">
        <v>10000039</v>
      </c>
      <c r="F1258" s="5">
        <v>3</v>
      </c>
      <c r="G1258" s="5">
        <v>3000731</v>
      </c>
      <c r="H1258" s="5">
        <v>3100731</v>
      </c>
      <c r="I1258" s="5" t="s">
        <v>291</v>
      </c>
      <c r="J1258" s="12">
        <v>0</v>
      </c>
      <c r="K1258" s="30">
        <v>10000</v>
      </c>
      <c r="L1258" s="30"/>
      <c r="M1258" s="15" t="s">
        <v>506</v>
      </c>
      <c r="N1258" s="15" t="s">
        <v>845</v>
      </c>
      <c r="O1258" s="15" t="s">
        <v>1755</v>
      </c>
      <c r="P1258" s="5" t="s">
        <v>3665</v>
      </c>
      <c r="Q1258" s="5">
        <v>0</v>
      </c>
      <c r="R1258" s="47" t="s">
        <v>308</v>
      </c>
      <c r="S1258" s="47">
        <v>0</v>
      </c>
      <c r="T1258" s="47" t="s">
        <v>307</v>
      </c>
      <c r="U1258" s="47">
        <v>30</v>
      </c>
      <c r="V1258" s="47" t="s">
        <v>852</v>
      </c>
      <c r="W1258" s="31" t="s">
        <v>308</v>
      </c>
      <c r="X1258" s="31">
        <v>0</v>
      </c>
      <c r="Y1258" s="31" t="s">
        <v>307</v>
      </c>
      <c r="Z1258" s="31">
        <v>30</v>
      </c>
      <c r="AA1258" s="5">
        <v>1</v>
      </c>
      <c r="AC1258" s="5">
        <v>0</v>
      </c>
      <c r="AD1258" s="5">
        <v>513</v>
      </c>
      <c r="AE1258" s="14">
        <v>200006</v>
      </c>
      <c r="AF1258" s="11"/>
      <c r="AG1258" s="25">
        <v>200007</v>
      </c>
      <c r="AH1258" s="12" t="s">
        <v>3867</v>
      </c>
      <c r="AI1258" s="15" t="s">
        <v>216</v>
      </c>
      <c r="AJ1258" s="30">
        <v>0</v>
      </c>
      <c r="AK1258" s="5">
        <v>110000</v>
      </c>
      <c r="AL1258" s="5">
        <v>1</v>
      </c>
      <c r="AN1258" s="5" t="s">
        <v>185</v>
      </c>
      <c r="AO1258" s="15" t="s">
        <v>1380</v>
      </c>
      <c r="AQ1258" s="5">
        <v>1</v>
      </c>
      <c r="BB1258" s="26" t="s">
        <v>2758</v>
      </c>
      <c r="BC1258" s="26"/>
    </row>
    <row r="1259" spans="1:55" thickTop="1" thickBot="1" x14ac:dyDescent="0.25">
      <c r="A1259" s="5">
        <v>1254</v>
      </c>
      <c r="B1259" s="5">
        <v>73104</v>
      </c>
      <c r="C1259" s="5" t="s">
        <v>73</v>
      </c>
      <c r="D1259" s="63">
        <v>20000039</v>
      </c>
      <c r="E1259" s="63">
        <v>10000039</v>
      </c>
      <c r="F1259" s="5">
        <v>4</v>
      </c>
      <c r="G1259" s="5">
        <v>3000731</v>
      </c>
      <c r="H1259" s="5">
        <v>3100731</v>
      </c>
      <c r="I1259" s="5" t="s">
        <v>291</v>
      </c>
      <c r="J1259" s="12">
        <v>0</v>
      </c>
      <c r="K1259" s="30">
        <v>10000</v>
      </c>
      <c r="L1259" s="30"/>
      <c r="M1259" s="15" t="s">
        <v>506</v>
      </c>
      <c r="N1259" s="15" t="s">
        <v>845</v>
      </c>
      <c r="O1259" s="15" t="s">
        <v>1755</v>
      </c>
      <c r="P1259" s="5" t="s">
        <v>3666</v>
      </c>
      <c r="Q1259" s="5">
        <v>0</v>
      </c>
      <c r="R1259" s="47" t="s">
        <v>308</v>
      </c>
      <c r="S1259" s="47">
        <v>0</v>
      </c>
      <c r="T1259" s="47" t="s">
        <v>307</v>
      </c>
      <c r="U1259" s="47">
        <v>30</v>
      </c>
      <c r="V1259" s="47" t="s">
        <v>852</v>
      </c>
      <c r="W1259" s="31" t="s">
        <v>308</v>
      </c>
      <c r="X1259" s="31">
        <v>0</v>
      </c>
      <c r="Y1259" s="31" t="s">
        <v>307</v>
      </c>
      <c r="Z1259" s="31">
        <v>30</v>
      </c>
      <c r="AA1259" s="5">
        <v>1</v>
      </c>
      <c r="AC1259" s="5">
        <v>0</v>
      </c>
      <c r="AD1259" s="5">
        <v>513</v>
      </c>
      <c r="AE1259" s="14">
        <v>200006</v>
      </c>
      <c r="AF1259" s="11"/>
      <c r="AG1259" s="25">
        <v>200007</v>
      </c>
      <c r="AH1259" s="12" t="s">
        <v>3867</v>
      </c>
      <c r="AI1259" s="15" t="s">
        <v>216</v>
      </c>
      <c r="AJ1259" s="30">
        <v>0</v>
      </c>
      <c r="AK1259" s="5">
        <v>110000</v>
      </c>
      <c r="AL1259" s="5">
        <v>1</v>
      </c>
      <c r="AN1259" s="5" t="s">
        <v>185</v>
      </c>
      <c r="AO1259" s="15" t="s">
        <v>1380</v>
      </c>
      <c r="AQ1259" s="5">
        <v>1</v>
      </c>
      <c r="BB1259" s="26" t="s">
        <v>2758</v>
      </c>
      <c r="BC1259" s="26"/>
    </row>
    <row r="1260" spans="1:55" thickTop="1" thickBot="1" x14ac:dyDescent="0.25">
      <c r="A1260" s="5">
        <v>1255</v>
      </c>
      <c r="B1260" s="5">
        <v>73105</v>
      </c>
      <c r="C1260" s="5" t="s">
        <v>73</v>
      </c>
      <c r="D1260" s="63">
        <v>20000039</v>
      </c>
      <c r="E1260" s="63">
        <v>10000039</v>
      </c>
      <c r="F1260" s="5">
        <v>5</v>
      </c>
      <c r="G1260" s="5">
        <v>3000731</v>
      </c>
      <c r="H1260" s="5">
        <v>3100731</v>
      </c>
      <c r="I1260" s="5" t="s">
        <v>291</v>
      </c>
      <c r="J1260" s="12">
        <v>0</v>
      </c>
      <c r="K1260" s="30">
        <v>10000</v>
      </c>
      <c r="L1260" s="30"/>
      <c r="M1260" s="15" t="s">
        <v>506</v>
      </c>
      <c r="N1260" s="15" t="s">
        <v>845</v>
      </c>
      <c r="O1260" s="15" t="s">
        <v>1755</v>
      </c>
      <c r="P1260" s="5" t="s">
        <v>3667</v>
      </c>
      <c r="Q1260" s="5">
        <v>0</v>
      </c>
      <c r="R1260" s="47" t="s">
        <v>308</v>
      </c>
      <c r="S1260" s="47">
        <v>0</v>
      </c>
      <c r="T1260" s="47" t="s">
        <v>307</v>
      </c>
      <c r="U1260" s="47">
        <v>30</v>
      </c>
      <c r="V1260" s="47" t="s">
        <v>852</v>
      </c>
      <c r="W1260" s="31" t="s">
        <v>308</v>
      </c>
      <c r="X1260" s="31">
        <v>0</v>
      </c>
      <c r="Y1260" s="31" t="s">
        <v>307</v>
      </c>
      <c r="Z1260" s="31">
        <v>30</v>
      </c>
      <c r="AA1260" s="5">
        <v>1</v>
      </c>
      <c r="AC1260" s="5">
        <v>0</v>
      </c>
      <c r="AD1260" s="5">
        <v>513</v>
      </c>
      <c r="AE1260" s="14">
        <v>200006</v>
      </c>
      <c r="AF1260" s="11"/>
      <c r="AG1260" s="25">
        <v>200007</v>
      </c>
      <c r="AH1260" s="12" t="s">
        <v>3867</v>
      </c>
      <c r="AI1260" s="15" t="s">
        <v>216</v>
      </c>
      <c r="AJ1260" s="30">
        <v>0</v>
      </c>
      <c r="AK1260" s="5">
        <v>110000</v>
      </c>
      <c r="AL1260" s="5">
        <v>1</v>
      </c>
      <c r="AN1260" s="5" t="s">
        <v>185</v>
      </c>
      <c r="AO1260" s="15" t="s">
        <v>1380</v>
      </c>
      <c r="AQ1260" s="5">
        <v>1</v>
      </c>
      <c r="BB1260" s="26" t="s">
        <v>2758</v>
      </c>
      <c r="BC1260" s="26"/>
    </row>
    <row r="1261" spans="1:55" thickTop="1" thickBot="1" x14ac:dyDescent="0.25">
      <c r="A1261" s="5">
        <v>1256</v>
      </c>
      <c r="B1261" s="5">
        <v>73106</v>
      </c>
      <c r="C1261" s="5" t="s">
        <v>73</v>
      </c>
      <c r="D1261" s="63">
        <v>20000039</v>
      </c>
      <c r="E1261" s="63">
        <v>10000039</v>
      </c>
      <c r="F1261" s="5">
        <v>6</v>
      </c>
      <c r="G1261" s="5">
        <v>3000731</v>
      </c>
      <c r="H1261" s="5">
        <v>3100731</v>
      </c>
      <c r="I1261" s="5" t="s">
        <v>291</v>
      </c>
      <c r="J1261" s="12">
        <v>0</v>
      </c>
      <c r="K1261" s="30">
        <v>10000</v>
      </c>
      <c r="L1261" s="30"/>
      <c r="M1261" s="15" t="s">
        <v>506</v>
      </c>
      <c r="N1261" s="15" t="s">
        <v>845</v>
      </c>
      <c r="O1261" s="15" t="s">
        <v>1755</v>
      </c>
      <c r="P1261" s="5" t="s">
        <v>3668</v>
      </c>
      <c r="Q1261" s="5">
        <v>0</v>
      </c>
      <c r="R1261" s="47" t="s">
        <v>308</v>
      </c>
      <c r="S1261" s="47">
        <v>0</v>
      </c>
      <c r="T1261" s="47" t="s">
        <v>307</v>
      </c>
      <c r="U1261" s="47">
        <v>30</v>
      </c>
      <c r="V1261" s="47" t="s">
        <v>852</v>
      </c>
      <c r="W1261" s="31" t="s">
        <v>308</v>
      </c>
      <c r="X1261" s="31">
        <v>0</v>
      </c>
      <c r="Y1261" s="31" t="s">
        <v>307</v>
      </c>
      <c r="Z1261" s="31">
        <v>30</v>
      </c>
      <c r="AA1261" s="5">
        <v>1</v>
      </c>
      <c r="AC1261" s="5">
        <v>0</v>
      </c>
      <c r="AD1261" s="5">
        <v>513</v>
      </c>
      <c r="AE1261" s="14">
        <v>200006</v>
      </c>
      <c r="AF1261" s="11"/>
      <c r="AG1261" s="25">
        <v>200007</v>
      </c>
      <c r="AH1261" s="12" t="s">
        <v>3867</v>
      </c>
      <c r="AI1261" s="15" t="s">
        <v>216</v>
      </c>
      <c r="AJ1261" s="30">
        <v>0</v>
      </c>
      <c r="AK1261" s="5">
        <v>110000</v>
      </c>
      <c r="AL1261" s="5">
        <v>1</v>
      </c>
      <c r="AN1261" s="5" t="s">
        <v>185</v>
      </c>
      <c r="AO1261" s="15" t="s">
        <v>1380</v>
      </c>
      <c r="AQ1261" s="5">
        <v>1</v>
      </c>
      <c r="BB1261" s="26" t="s">
        <v>2758</v>
      </c>
      <c r="BC1261" s="26"/>
    </row>
    <row r="1262" spans="1:55" thickTop="1" thickBot="1" x14ac:dyDescent="0.25">
      <c r="A1262" s="5">
        <v>1257</v>
      </c>
      <c r="B1262" s="5">
        <v>73107</v>
      </c>
      <c r="C1262" s="5" t="s">
        <v>73</v>
      </c>
      <c r="D1262" s="63">
        <v>20000039</v>
      </c>
      <c r="E1262" s="63">
        <v>10000039</v>
      </c>
      <c r="F1262" s="5">
        <v>7</v>
      </c>
      <c r="G1262" s="5">
        <v>3000731</v>
      </c>
      <c r="H1262" s="5">
        <v>3100731</v>
      </c>
      <c r="I1262" s="5" t="s">
        <v>291</v>
      </c>
      <c r="J1262" s="12">
        <v>0</v>
      </c>
      <c r="K1262" s="30">
        <v>10000</v>
      </c>
      <c r="L1262" s="30"/>
      <c r="M1262" s="15" t="s">
        <v>506</v>
      </c>
      <c r="N1262" s="15" t="s">
        <v>845</v>
      </c>
      <c r="O1262" s="15" t="s">
        <v>1755</v>
      </c>
      <c r="P1262" s="5" t="s">
        <v>3669</v>
      </c>
      <c r="Q1262" s="5">
        <v>0</v>
      </c>
      <c r="R1262" s="47" t="s">
        <v>308</v>
      </c>
      <c r="S1262" s="47">
        <v>0</v>
      </c>
      <c r="T1262" s="47" t="s">
        <v>307</v>
      </c>
      <c r="U1262" s="47">
        <v>30</v>
      </c>
      <c r="V1262" s="47" t="s">
        <v>852</v>
      </c>
      <c r="W1262" s="31" t="s">
        <v>308</v>
      </c>
      <c r="X1262" s="31">
        <v>0</v>
      </c>
      <c r="Y1262" s="31" t="s">
        <v>307</v>
      </c>
      <c r="Z1262" s="31">
        <v>30</v>
      </c>
      <c r="AA1262" s="5">
        <v>1</v>
      </c>
      <c r="AC1262" s="5">
        <v>0</v>
      </c>
      <c r="AD1262" s="5">
        <v>513</v>
      </c>
      <c r="AE1262" s="14">
        <v>200006</v>
      </c>
      <c r="AF1262" s="11"/>
      <c r="AG1262" s="25">
        <v>200007</v>
      </c>
      <c r="AH1262" s="12" t="s">
        <v>3867</v>
      </c>
      <c r="AI1262" s="15" t="s">
        <v>216</v>
      </c>
      <c r="AJ1262" s="30">
        <v>0</v>
      </c>
      <c r="AK1262" s="5">
        <v>110000</v>
      </c>
      <c r="AL1262" s="5">
        <v>1</v>
      </c>
      <c r="AN1262" s="5" t="s">
        <v>185</v>
      </c>
      <c r="AO1262" s="15" t="s">
        <v>1380</v>
      </c>
      <c r="AQ1262" s="5">
        <v>1</v>
      </c>
      <c r="BB1262" s="26" t="s">
        <v>2758</v>
      </c>
      <c r="BC1262" s="26"/>
    </row>
    <row r="1263" spans="1:55" thickTop="1" thickBot="1" x14ac:dyDescent="0.25">
      <c r="A1263" s="5">
        <v>1258</v>
      </c>
      <c r="B1263" s="5">
        <v>73108</v>
      </c>
      <c r="C1263" s="5" t="s">
        <v>73</v>
      </c>
      <c r="D1263" s="63">
        <v>20000039</v>
      </c>
      <c r="E1263" s="63">
        <v>10000039</v>
      </c>
      <c r="F1263" s="5">
        <v>8</v>
      </c>
      <c r="G1263" s="5">
        <v>3000731</v>
      </c>
      <c r="H1263" s="5">
        <v>3100731</v>
      </c>
      <c r="I1263" s="5" t="s">
        <v>291</v>
      </c>
      <c r="J1263" s="12">
        <v>0</v>
      </c>
      <c r="K1263" s="30">
        <v>10000</v>
      </c>
      <c r="L1263" s="30"/>
      <c r="M1263" s="15" t="s">
        <v>506</v>
      </c>
      <c r="N1263" s="15" t="s">
        <v>845</v>
      </c>
      <c r="O1263" s="15" t="s">
        <v>1755</v>
      </c>
      <c r="P1263" s="5" t="s">
        <v>3670</v>
      </c>
      <c r="Q1263" s="5">
        <v>0</v>
      </c>
      <c r="R1263" s="47" t="s">
        <v>308</v>
      </c>
      <c r="S1263" s="47">
        <v>0</v>
      </c>
      <c r="T1263" s="47" t="s">
        <v>307</v>
      </c>
      <c r="U1263" s="47">
        <v>30</v>
      </c>
      <c r="V1263" s="47" t="s">
        <v>852</v>
      </c>
      <c r="W1263" s="31" t="s">
        <v>308</v>
      </c>
      <c r="X1263" s="31">
        <v>0</v>
      </c>
      <c r="Y1263" s="31" t="s">
        <v>307</v>
      </c>
      <c r="Z1263" s="31">
        <v>30</v>
      </c>
      <c r="AA1263" s="5">
        <v>1</v>
      </c>
      <c r="AC1263" s="5">
        <v>0</v>
      </c>
      <c r="AD1263" s="5">
        <v>513</v>
      </c>
      <c r="AE1263" s="14">
        <v>200006</v>
      </c>
      <c r="AF1263" s="11"/>
      <c r="AG1263" s="25">
        <v>200007</v>
      </c>
      <c r="AH1263" s="12" t="s">
        <v>3867</v>
      </c>
      <c r="AI1263" s="15" t="s">
        <v>216</v>
      </c>
      <c r="AJ1263" s="30">
        <v>0</v>
      </c>
      <c r="AK1263" s="5">
        <v>110000</v>
      </c>
      <c r="AL1263" s="5">
        <v>1</v>
      </c>
      <c r="AN1263" s="5" t="s">
        <v>185</v>
      </c>
      <c r="AO1263" s="15" t="s">
        <v>1380</v>
      </c>
      <c r="AQ1263" s="5">
        <v>1</v>
      </c>
      <c r="BB1263" s="26" t="s">
        <v>2758</v>
      </c>
      <c r="BC1263" s="26"/>
    </row>
    <row r="1264" spans="1:55" thickTop="1" thickBot="1" x14ac:dyDescent="0.25">
      <c r="A1264" s="5">
        <v>1259</v>
      </c>
      <c r="B1264" s="5">
        <v>73109</v>
      </c>
      <c r="C1264" s="5" t="s">
        <v>73</v>
      </c>
      <c r="D1264" s="63">
        <v>20000039</v>
      </c>
      <c r="E1264" s="63">
        <v>10000039</v>
      </c>
      <c r="F1264" s="5">
        <v>9</v>
      </c>
      <c r="G1264" s="5">
        <v>3000731</v>
      </c>
      <c r="H1264" s="5">
        <v>3100731</v>
      </c>
      <c r="I1264" s="5" t="s">
        <v>291</v>
      </c>
      <c r="J1264" s="12">
        <v>0</v>
      </c>
      <c r="K1264" s="30">
        <v>10000</v>
      </c>
      <c r="L1264" s="30"/>
      <c r="M1264" s="15" t="s">
        <v>506</v>
      </c>
      <c r="N1264" s="15" t="s">
        <v>845</v>
      </c>
      <c r="O1264" s="15" t="s">
        <v>1755</v>
      </c>
      <c r="P1264" s="5" t="s">
        <v>3671</v>
      </c>
      <c r="Q1264" s="5">
        <v>0</v>
      </c>
      <c r="R1264" s="47" t="s">
        <v>308</v>
      </c>
      <c r="S1264" s="47">
        <v>0</v>
      </c>
      <c r="T1264" s="47" t="s">
        <v>307</v>
      </c>
      <c r="U1264" s="47">
        <v>30</v>
      </c>
      <c r="V1264" s="47" t="s">
        <v>852</v>
      </c>
      <c r="W1264" s="31" t="s">
        <v>308</v>
      </c>
      <c r="X1264" s="31">
        <v>0</v>
      </c>
      <c r="Y1264" s="31" t="s">
        <v>307</v>
      </c>
      <c r="Z1264" s="31">
        <v>30</v>
      </c>
      <c r="AA1264" s="5">
        <v>1</v>
      </c>
      <c r="AC1264" s="5">
        <v>0</v>
      </c>
      <c r="AD1264" s="5">
        <v>513</v>
      </c>
      <c r="AE1264" s="14">
        <v>200006</v>
      </c>
      <c r="AF1264" s="11"/>
      <c r="AG1264" s="25">
        <v>200007</v>
      </c>
      <c r="AH1264" s="12" t="s">
        <v>3867</v>
      </c>
      <c r="AI1264" s="15" t="s">
        <v>216</v>
      </c>
      <c r="AJ1264" s="30">
        <v>0</v>
      </c>
      <c r="AK1264" s="5">
        <v>110000</v>
      </c>
      <c r="AL1264" s="5">
        <v>1</v>
      </c>
      <c r="AN1264" s="5" t="s">
        <v>185</v>
      </c>
      <c r="AO1264" s="15" t="s">
        <v>1380</v>
      </c>
      <c r="AQ1264" s="5">
        <v>1</v>
      </c>
      <c r="BB1264" s="26" t="s">
        <v>2758</v>
      </c>
      <c r="BC1264" s="26"/>
    </row>
    <row r="1265" spans="1:55" thickTop="1" thickBot="1" x14ac:dyDescent="0.25">
      <c r="A1265" s="5">
        <v>1260</v>
      </c>
      <c r="B1265" s="5">
        <v>73110</v>
      </c>
      <c r="C1265" s="5" t="s">
        <v>73</v>
      </c>
      <c r="D1265" s="63">
        <v>20000039</v>
      </c>
      <c r="E1265" s="63">
        <v>10000039</v>
      </c>
      <c r="F1265" s="5">
        <v>10</v>
      </c>
      <c r="G1265" s="5">
        <v>3000731</v>
      </c>
      <c r="H1265" s="5">
        <v>3100731</v>
      </c>
      <c r="I1265" s="5" t="s">
        <v>291</v>
      </c>
      <c r="J1265" s="12">
        <v>0</v>
      </c>
      <c r="K1265" s="30">
        <v>10000</v>
      </c>
      <c r="L1265" s="30"/>
      <c r="M1265" s="15" t="s">
        <v>506</v>
      </c>
      <c r="N1265" s="15" t="s">
        <v>845</v>
      </c>
      <c r="O1265" s="15" t="s">
        <v>1755</v>
      </c>
      <c r="P1265" s="5" t="s">
        <v>3672</v>
      </c>
      <c r="Q1265" s="5">
        <v>0</v>
      </c>
      <c r="R1265" s="47" t="s">
        <v>308</v>
      </c>
      <c r="S1265" s="47">
        <v>0</v>
      </c>
      <c r="T1265" s="47" t="s">
        <v>307</v>
      </c>
      <c r="U1265" s="47">
        <v>30</v>
      </c>
      <c r="V1265" s="47" t="s">
        <v>852</v>
      </c>
      <c r="W1265" s="31" t="s">
        <v>308</v>
      </c>
      <c r="X1265" s="31">
        <v>0</v>
      </c>
      <c r="Y1265" s="31" t="s">
        <v>307</v>
      </c>
      <c r="Z1265" s="31">
        <v>30</v>
      </c>
      <c r="AA1265" s="5">
        <v>1</v>
      </c>
      <c r="AC1265" s="5">
        <v>0</v>
      </c>
      <c r="AD1265" s="5">
        <v>513</v>
      </c>
      <c r="AE1265" s="14">
        <v>200006</v>
      </c>
      <c r="AF1265" s="11"/>
      <c r="AG1265" s="25">
        <v>200007</v>
      </c>
      <c r="AH1265" s="12" t="s">
        <v>3867</v>
      </c>
      <c r="AI1265" s="15" t="s">
        <v>216</v>
      </c>
      <c r="AJ1265" s="30">
        <v>0</v>
      </c>
      <c r="AK1265" s="5">
        <v>110000</v>
      </c>
      <c r="AL1265" s="5">
        <v>1</v>
      </c>
      <c r="AN1265" s="5" t="s">
        <v>185</v>
      </c>
      <c r="AO1265" s="15" t="s">
        <v>1380</v>
      </c>
      <c r="AQ1265" s="5">
        <v>1</v>
      </c>
      <c r="BB1265" s="26" t="s">
        <v>2758</v>
      </c>
      <c r="BC1265" s="26"/>
    </row>
    <row r="1266" spans="1:55" thickTop="1" thickBot="1" x14ac:dyDescent="0.25">
      <c r="A1266" s="5">
        <v>1261</v>
      </c>
      <c r="B1266" s="5">
        <v>73111</v>
      </c>
      <c r="C1266" s="5" t="s">
        <v>73</v>
      </c>
      <c r="D1266" s="63">
        <v>20000039</v>
      </c>
      <c r="E1266" s="63">
        <v>10000039</v>
      </c>
      <c r="F1266" s="5">
        <v>11</v>
      </c>
      <c r="G1266" s="5">
        <v>3000731</v>
      </c>
      <c r="H1266" s="5">
        <v>3100731</v>
      </c>
      <c r="I1266" s="5" t="s">
        <v>291</v>
      </c>
      <c r="J1266" s="12">
        <v>0</v>
      </c>
      <c r="K1266" s="30">
        <v>10000</v>
      </c>
      <c r="L1266" s="30"/>
      <c r="M1266" s="15" t="s">
        <v>506</v>
      </c>
      <c r="N1266" s="15" t="s">
        <v>845</v>
      </c>
      <c r="O1266" s="15" t="s">
        <v>1755</v>
      </c>
      <c r="P1266" s="5" t="s">
        <v>3673</v>
      </c>
      <c r="Q1266" s="5">
        <v>0</v>
      </c>
      <c r="R1266" s="47" t="s">
        <v>308</v>
      </c>
      <c r="S1266" s="47">
        <v>0</v>
      </c>
      <c r="T1266" s="47" t="s">
        <v>307</v>
      </c>
      <c r="U1266" s="47">
        <v>30</v>
      </c>
      <c r="V1266" s="47" t="s">
        <v>852</v>
      </c>
      <c r="W1266" s="31" t="s">
        <v>308</v>
      </c>
      <c r="X1266" s="31">
        <v>0</v>
      </c>
      <c r="Y1266" s="31" t="s">
        <v>307</v>
      </c>
      <c r="Z1266" s="31">
        <v>30</v>
      </c>
      <c r="AA1266" s="5">
        <v>1</v>
      </c>
      <c r="AC1266" s="5">
        <v>0</v>
      </c>
      <c r="AD1266" s="5">
        <v>513</v>
      </c>
      <c r="AE1266" s="14">
        <v>200006</v>
      </c>
      <c r="AF1266" s="11"/>
      <c r="AG1266" s="25">
        <v>200007</v>
      </c>
      <c r="AH1266" s="12" t="s">
        <v>3867</v>
      </c>
      <c r="AI1266" s="15" t="s">
        <v>216</v>
      </c>
      <c r="AJ1266" s="30">
        <v>0</v>
      </c>
      <c r="AK1266" s="5">
        <v>110000</v>
      </c>
      <c r="AL1266" s="5">
        <v>1</v>
      </c>
      <c r="AN1266" s="5" t="s">
        <v>185</v>
      </c>
      <c r="AO1266" s="15" t="s">
        <v>1380</v>
      </c>
      <c r="AQ1266" s="5">
        <v>1</v>
      </c>
      <c r="BB1266" s="26" t="s">
        <v>2758</v>
      </c>
      <c r="BC1266" s="26"/>
    </row>
    <row r="1267" spans="1:55" thickTop="1" thickBot="1" x14ac:dyDescent="0.25">
      <c r="A1267" s="5">
        <v>1262</v>
      </c>
      <c r="B1267" s="5">
        <v>73112</v>
      </c>
      <c r="C1267" s="5" t="s">
        <v>73</v>
      </c>
      <c r="D1267" s="63">
        <v>20000039</v>
      </c>
      <c r="E1267" s="63">
        <v>10000039</v>
      </c>
      <c r="F1267" s="5">
        <v>12</v>
      </c>
      <c r="G1267" s="5">
        <v>3000731</v>
      </c>
      <c r="H1267" s="5">
        <v>3100731</v>
      </c>
      <c r="I1267" s="5" t="s">
        <v>291</v>
      </c>
      <c r="J1267" s="12">
        <v>0</v>
      </c>
      <c r="K1267" s="30">
        <v>10000</v>
      </c>
      <c r="L1267" s="30"/>
      <c r="M1267" s="15" t="s">
        <v>506</v>
      </c>
      <c r="N1267" s="15" t="s">
        <v>845</v>
      </c>
      <c r="O1267" s="15" t="s">
        <v>1755</v>
      </c>
      <c r="P1267" s="5" t="s">
        <v>3674</v>
      </c>
      <c r="Q1267" s="5">
        <v>0</v>
      </c>
      <c r="R1267" s="47" t="s">
        <v>308</v>
      </c>
      <c r="S1267" s="47">
        <v>0</v>
      </c>
      <c r="T1267" s="47" t="s">
        <v>307</v>
      </c>
      <c r="U1267" s="47">
        <v>30</v>
      </c>
      <c r="V1267" s="47" t="s">
        <v>852</v>
      </c>
      <c r="W1267" s="31" t="s">
        <v>308</v>
      </c>
      <c r="X1267" s="31">
        <v>0</v>
      </c>
      <c r="Y1267" s="31" t="s">
        <v>307</v>
      </c>
      <c r="Z1267" s="31">
        <v>30</v>
      </c>
      <c r="AA1267" s="5">
        <v>1</v>
      </c>
      <c r="AC1267" s="5">
        <v>0</v>
      </c>
      <c r="AD1267" s="5">
        <v>513</v>
      </c>
      <c r="AE1267" s="14">
        <v>200006</v>
      </c>
      <c r="AF1267" s="11"/>
      <c r="AG1267" s="25">
        <v>200007</v>
      </c>
      <c r="AH1267" s="12" t="s">
        <v>3867</v>
      </c>
      <c r="AI1267" s="15" t="s">
        <v>216</v>
      </c>
      <c r="AJ1267" s="30">
        <v>0</v>
      </c>
      <c r="AK1267" s="5">
        <v>110000</v>
      </c>
      <c r="AL1267" s="5">
        <v>1</v>
      </c>
      <c r="AN1267" s="5" t="s">
        <v>185</v>
      </c>
      <c r="AO1267" s="15" t="s">
        <v>1380</v>
      </c>
      <c r="AQ1267" s="5">
        <v>1</v>
      </c>
      <c r="BB1267" s="26" t="s">
        <v>2758</v>
      </c>
      <c r="BC1267" s="26"/>
    </row>
    <row r="1268" spans="1:55" thickTop="1" thickBot="1" x14ac:dyDescent="0.25">
      <c r="A1268" s="5">
        <v>1263</v>
      </c>
      <c r="B1268" s="5">
        <v>73113</v>
      </c>
      <c r="C1268" s="5" t="s">
        <v>73</v>
      </c>
      <c r="D1268" s="63">
        <v>20000039</v>
      </c>
      <c r="E1268" s="63">
        <v>10000039</v>
      </c>
      <c r="F1268" s="5">
        <v>13</v>
      </c>
      <c r="G1268" s="5">
        <v>3000731</v>
      </c>
      <c r="H1268" s="5">
        <v>3100731</v>
      </c>
      <c r="I1268" s="5" t="s">
        <v>291</v>
      </c>
      <c r="J1268" s="12">
        <v>0</v>
      </c>
      <c r="K1268" s="30">
        <v>10000</v>
      </c>
      <c r="L1268" s="30"/>
      <c r="M1268" s="15" t="s">
        <v>506</v>
      </c>
      <c r="N1268" s="15" t="s">
        <v>845</v>
      </c>
      <c r="O1268" s="15" t="s">
        <v>1755</v>
      </c>
      <c r="P1268" s="5" t="s">
        <v>3675</v>
      </c>
      <c r="Q1268" s="5">
        <v>0</v>
      </c>
      <c r="R1268" s="47" t="s">
        <v>308</v>
      </c>
      <c r="S1268" s="47">
        <v>0</v>
      </c>
      <c r="T1268" s="47" t="s">
        <v>307</v>
      </c>
      <c r="U1268" s="47">
        <v>30</v>
      </c>
      <c r="V1268" s="47" t="s">
        <v>852</v>
      </c>
      <c r="W1268" s="31" t="s">
        <v>308</v>
      </c>
      <c r="X1268" s="31">
        <v>0</v>
      </c>
      <c r="Y1268" s="31" t="s">
        <v>307</v>
      </c>
      <c r="Z1268" s="31">
        <v>30</v>
      </c>
      <c r="AA1268" s="5">
        <v>1</v>
      </c>
      <c r="AC1268" s="5">
        <v>0</v>
      </c>
      <c r="AD1268" s="5">
        <v>513</v>
      </c>
      <c r="AE1268" s="14">
        <v>200006</v>
      </c>
      <c r="AF1268" s="11"/>
      <c r="AG1268" s="25">
        <v>200007</v>
      </c>
      <c r="AH1268" s="12" t="s">
        <v>3867</v>
      </c>
      <c r="AI1268" s="15" t="s">
        <v>216</v>
      </c>
      <c r="AJ1268" s="30">
        <v>0</v>
      </c>
      <c r="AK1268" s="5">
        <v>110000</v>
      </c>
      <c r="AL1268" s="5">
        <v>1</v>
      </c>
      <c r="AN1268" s="5" t="s">
        <v>185</v>
      </c>
      <c r="AO1268" s="15" t="s">
        <v>1380</v>
      </c>
      <c r="AQ1268" s="5">
        <v>1</v>
      </c>
      <c r="BB1268" s="26" t="s">
        <v>2758</v>
      </c>
      <c r="BC1268" s="26"/>
    </row>
    <row r="1269" spans="1:55" thickTop="1" thickBot="1" x14ac:dyDescent="0.25">
      <c r="A1269" s="5">
        <v>1264</v>
      </c>
      <c r="B1269" s="5">
        <v>73114</v>
      </c>
      <c r="C1269" s="5" t="s">
        <v>73</v>
      </c>
      <c r="D1269" s="63">
        <v>20000039</v>
      </c>
      <c r="E1269" s="63">
        <v>10000039</v>
      </c>
      <c r="F1269" s="5">
        <v>14</v>
      </c>
      <c r="G1269" s="5">
        <v>3000731</v>
      </c>
      <c r="H1269" s="5">
        <v>3100731</v>
      </c>
      <c r="I1269" s="5" t="s">
        <v>291</v>
      </c>
      <c r="J1269" s="12">
        <v>0</v>
      </c>
      <c r="K1269" s="30">
        <v>10000</v>
      </c>
      <c r="L1269" s="30"/>
      <c r="M1269" s="15" t="s">
        <v>506</v>
      </c>
      <c r="N1269" s="15" t="s">
        <v>845</v>
      </c>
      <c r="O1269" s="15" t="s">
        <v>1755</v>
      </c>
      <c r="P1269" s="5" t="s">
        <v>3676</v>
      </c>
      <c r="Q1269" s="5">
        <v>0</v>
      </c>
      <c r="R1269" s="47" t="s">
        <v>308</v>
      </c>
      <c r="S1269" s="47">
        <v>0</v>
      </c>
      <c r="T1269" s="47" t="s">
        <v>307</v>
      </c>
      <c r="U1269" s="47">
        <v>30</v>
      </c>
      <c r="V1269" s="47" t="s">
        <v>852</v>
      </c>
      <c r="W1269" s="31" t="s">
        <v>308</v>
      </c>
      <c r="X1269" s="31">
        <v>0</v>
      </c>
      <c r="Y1269" s="31" t="s">
        <v>307</v>
      </c>
      <c r="Z1269" s="31">
        <v>30</v>
      </c>
      <c r="AA1269" s="5">
        <v>1</v>
      </c>
      <c r="AC1269" s="5">
        <v>0</v>
      </c>
      <c r="AD1269" s="5">
        <v>513</v>
      </c>
      <c r="AE1269" s="14">
        <v>200006</v>
      </c>
      <c r="AF1269" s="11"/>
      <c r="AG1269" s="25">
        <v>200007</v>
      </c>
      <c r="AH1269" s="12" t="s">
        <v>3867</v>
      </c>
      <c r="AI1269" s="15" t="s">
        <v>216</v>
      </c>
      <c r="AJ1269" s="30">
        <v>0</v>
      </c>
      <c r="AK1269" s="5">
        <v>110000</v>
      </c>
      <c r="AL1269" s="5">
        <v>1</v>
      </c>
      <c r="AN1269" s="5" t="s">
        <v>185</v>
      </c>
      <c r="AO1269" s="15" t="s">
        <v>1380</v>
      </c>
      <c r="AQ1269" s="5">
        <v>1</v>
      </c>
      <c r="BB1269" s="26" t="s">
        <v>2758</v>
      </c>
      <c r="BC1269" s="26"/>
    </row>
    <row r="1270" spans="1:55" thickTop="1" thickBot="1" x14ac:dyDescent="0.25">
      <c r="A1270" s="5">
        <v>1265</v>
      </c>
      <c r="B1270" s="5">
        <v>73115</v>
      </c>
      <c r="C1270" s="5" t="s">
        <v>73</v>
      </c>
      <c r="D1270" s="63">
        <v>20000039</v>
      </c>
      <c r="E1270" s="63">
        <v>10000039</v>
      </c>
      <c r="F1270" s="5">
        <v>15</v>
      </c>
      <c r="G1270" s="5">
        <v>3000731</v>
      </c>
      <c r="H1270" s="5">
        <v>3100731</v>
      </c>
      <c r="I1270" s="5" t="s">
        <v>291</v>
      </c>
      <c r="J1270" s="12">
        <v>0</v>
      </c>
      <c r="K1270" s="30">
        <v>10000</v>
      </c>
      <c r="L1270" s="30"/>
      <c r="M1270" s="15" t="s">
        <v>506</v>
      </c>
      <c r="N1270" s="15" t="s">
        <v>845</v>
      </c>
      <c r="O1270" s="15" t="s">
        <v>1755</v>
      </c>
      <c r="P1270" s="5" t="s">
        <v>3677</v>
      </c>
      <c r="Q1270" s="5">
        <v>0</v>
      </c>
      <c r="R1270" s="47" t="s">
        <v>308</v>
      </c>
      <c r="S1270" s="47">
        <v>0</v>
      </c>
      <c r="T1270" s="47" t="s">
        <v>307</v>
      </c>
      <c r="U1270" s="47">
        <v>30</v>
      </c>
      <c r="V1270" s="47" t="s">
        <v>852</v>
      </c>
      <c r="W1270" s="31" t="s">
        <v>308</v>
      </c>
      <c r="X1270" s="31">
        <v>0</v>
      </c>
      <c r="Y1270" s="31" t="s">
        <v>307</v>
      </c>
      <c r="Z1270" s="31">
        <v>30</v>
      </c>
      <c r="AA1270" s="5">
        <v>1</v>
      </c>
      <c r="AC1270" s="5">
        <v>0</v>
      </c>
      <c r="AD1270" s="5">
        <v>513</v>
      </c>
      <c r="AE1270" s="14">
        <v>200006</v>
      </c>
      <c r="AF1270" s="11"/>
      <c r="AG1270" s="25">
        <v>200007</v>
      </c>
      <c r="AH1270" s="12" t="s">
        <v>3867</v>
      </c>
      <c r="AI1270" s="15" t="s">
        <v>216</v>
      </c>
      <c r="AJ1270" s="30">
        <v>0</v>
      </c>
      <c r="AK1270" s="5">
        <v>110000</v>
      </c>
      <c r="AL1270" s="5">
        <v>1</v>
      </c>
      <c r="AN1270" s="5" t="s">
        <v>185</v>
      </c>
      <c r="AO1270" s="15" t="s">
        <v>1380</v>
      </c>
      <c r="AQ1270" s="5">
        <v>1</v>
      </c>
      <c r="BB1270" s="26" t="s">
        <v>2758</v>
      </c>
      <c r="BC1270" s="26"/>
    </row>
    <row r="1271" spans="1:55" thickTop="1" thickBot="1" x14ac:dyDescent="0.25">
      <c r="A1271" s="5">
        <v>1266</v>
      </c>
      <c r="B1271" s="5">
        <v>73116</v>
      </c>
      <c r="C1271" s="5" t="s">
        <v>73</v>
      </c>
      <c r="D1271" s="63">
        <v>20000039</v>
      </c>
      <c r="E1271" s="63">
        <v>10000039</v>
      </c>
      <c r="F1271" s="5">
        <v>16</v>
      </c>
      <c r="G1271" s="5">
        <v>3000731</v>
      </c>
      <c r="H1271" s="5">
        <v>3100731</v>
      </c>
      <c r="I1271" s="5" t="s">
        <v>291</v>
      </c>
      <c r="J1271" s="12">
        <v>0</v>
      </c>
      <c r="K1271" s="30">
        <v>10000</v>
      </c>
      <c r="L1271" s="30"/>
      <c r="M1271" s="15" t="s">
        <v>506</v>
      </c>
      <c r="N1271" s="15" t="s">
        <v>845</v>
      </c>
      <c r="O1271" s="15" t="s">
        <v>1755</v>
      </c>
      <c r="P1271" s="5" t="s">
        <v>3678</v>
      </c>
      <c r="Q1271" s="5">
        <v>0</v>
      </c>
      <c r="R1271" s="47" t="s">
        <v>308</v>
      </c>
      <c r="S1271" s="47">
        <v>0</v>
      </c>
      <c r="T1271" s="47" t="s">
        <v>307</v>
      </c>
      <c r="U1271" s="47">
        <v>30</v>
      </c>
      <c r="V1271" s="47" t="s">
        <v>852</v>
      </c>
      <c r="W1271" s="31" t="s">
        <v>308</v>
      </c>
      <c r="X1271" s="31">
        <v>0</v>
      </c>
      <c r="Y1271" s="31" t="s">
        <v>307</v>
      </c>
      <c r="Z1271" s="31">
        <v>30</v>
      </c>
      <c r="AA1271" s="5">
        <v>1</v>
      </c>
      <c r="AC1271" s="5">
        <v>0</v>
      </c>
      <c r="AD1271" s="5">
        <v>513</v>
      </c>
      <c r="AE1271" s="14">
        <v>200006</v>
      </c>
      <c r="AF1271" s="11"/>
      <c r="AG1271" s="25">
        <v>200007</v>
      </c>
      <c r="AH1271" s="12" t="s">
        <v>3867</v>
      </c>
      <c r="AI1271" s="15" t="s">
        <v>216</v>
      </c>
      <c r="AJ1271" s="30">
        <v>0</v>
      </c>
      <c r="AK1271" s="5">
        <v>110000</v>
      </c>
      <c r="AL1271" s="5">
        <v>1</v>
      </c>
      <c r="AN1271" s="5" t="s">
        <v>185</v>
      </c>
      <c r="AO1271" s="15" t="s">
        <v>1380</v>
      </c>
      <c r="AQ1271" s="5">
        <v>1</v>
      </c>
      <c r="BB1271" s="26" t="s">
        <v>2758</v>
      </c>
      <c r="BC1271" s="26"/>
    </row>
    <row r="1272" spans="1:55" thickTop="1" thickBot="1" x14ac:dyDescent="0.25">
      <c r="A1272" s="5">
        <v>1267</v>
      </c>
      <c r="B1272" s="5">
        <v>73117</v>
      </c>
      <c r="C1272" s="5" t="s">
        <v>73</v>
      </c>
      <c r="D1272" s="63">
        <v>20000039</v>
      </c>
      <c r="E1272" s="63">
        <v>10000039</v>
      </c>
      <c r="F1272" s="5">
        <v>17</v>
      </c>
      <c r="G1272" s="5">
        <v>3000731</v>
      </c>
      <c r="H1272" s="5">
        <v>3100731</v>
      </c>
      <c r="I1272" s="5" t="s">
        <v>291</v>
      </c>
      <c r="J1272" s="12">
        <v>0</v>
      </c>
      <c r="K1272" s="30">
        <v>10000</v>
      </c>
      <c r="L1272" s="30"/>
      <c r="M1272" s="15" t="s">
        <v>506</v>
      </c>
      <c r="N1272" s="15" t="s">
        <v>845</v>
      </c>
      <c r="O1272" s="15" t="s">
        <v>1755</v>
      </c>
      <c r="P1272" s="5" t="s">
        <v>3679</v>
      </c>
      <c r="Q1272" s="5">
        <v>0</v>
      </c>
      <c r="R1272" s="47" t="s">
        <v>308</v>
      </c>
      <c r="S1272" s="47">
        <v>0</v>
      </c>
      <c r="T1272" s="47" t="s">
        <v>307</v>
      </c>
      <c r="U1272" s="47">
        <v>30</v>
      </c>
      <c r="V1272" s="47" t="s">
        <v>852</v>
      </c>
      <c r="W1272" s="31" t="s">
        <v>308</v>
      </c>
      <c r="X1272" s="31">
        <v>0</v>
      </c>
      <c r="Y1272" s="31" t="s">
        <v>307</v>
      </c>
      <c r="Z1272" s="31">
        <v>30</v>
      </c>
      <c r="AA1272" s="5">
        <v>1</v>
      </c>
      <c r="AC1272" s="5">
        <v>0</v>
      </c>
      <c r="AD1272" s="5">
        <v>513</v>
      </c>
      <c r="AE1272" s="14">
        <v>200006</v>
      </c>
      <c r="AF1272" s="11"/>
      <c r="AG1272" s="25">
        <v>200007</v>
      </c>
      <c r="AH1272" s="12" t="s">
        <v>3867</v>
      </c>
      <c r="AI1272" s="15" t="s">
        <v>216</v>
      </c>
      <c r="AJ1272" s="30">
        <v>0</v>
      </c>
      <c r="AK1272" s="5">
        <v>110000</v>
      </c>
      <c r="AL1272" s="5">
        <v>1</v>
      </c>
      <c r="AN1272" s="5" t="s">
        <v>185</v>
      </c>
      <c r="AO1272" s="15" t="s">
        <v>1380</v>
      </c>
      <c r="AQ1272" s="5">
        <v>1</v>
      </c>
      <c r="BB1272" s="26" t="s">
        <v>2758</v>
      </c>
      <c r="BC1272" s="26"/>
    </row>
    <row r="1273" spans="1:55" thickTop="1" thickBot="1" x14ac:dyDescent="0.25">
      <c r="A1273" s="5">
        <v>1268</v>
      </c>
      <c r="B1273" s="5">
        <v>73118</v>
      </c>
      <c r="C1273" s="5" t="s">
        <v>73</v>
      </c>
      <c r="D1273" s="63">
        <v>20000039</v>
      </c>
      <c r="E1273" s="63">
        <v>10000039</v>
      </c>
      <c r="F1273" s="5">
        <v>18</v>
      </c>
      <c r="G1273" s="5">
        <v>3000731</v>
      </c>
      <c r="H1273" s="5">
        <v>3100731</v>
      </c>
      <c r="I1273" s="5" t="s">
        <v>291</v>
      </c>
      <c r="J1273" s="12">
        <v>0</v>
      </c>
      <c r="K1273" s="30">
        <v>10000</v>
      </c>
      <c r="L1273" s="30"/>
      <c r="M1273" s="15" t="s">
        <v>506</v>
      </c>
      <c r="N1273" s="15" t="s">
        <v>845</v>
      </c>
      <c r="O1273" s="15" t="s">
        <v>1755</v>
      </c>
      <c r="P1273" s="5" t="s">
        <v>3680</v>
      </c>
      <c r="Q1273" s="5">
        <v>0</v>
      </c>
      <c r="R1273" s="47" t="s">
        <v>308</v>
      </c>
      <c r="S1273" s="47">
        <v>0</v>
      </c>
      <c r="T1273" s="47" t="s">
        <v>307</v>
      </c>
      <c r="U1273" s="47">
        <v>30</v>
      </c>
      <c r="V1273" s="47" t="s">
        <v>852</v>
      </c>
      <c r="W1273" s="31" t="s">
        <v>308</v>
      </c>
      <c r="X1273" s="31">
        <v>0</v>
      </c>
      <c r="Y1273" s="31" t="s">
        <v>307</v>
      </c>
      <c r="Z1273" s="31">
        <v>30</v>
      </c>
      <c r="AA1273" s="5">
        <v>1</v>
      </c>
      <c r="AC1273" s="5">
        <v>0</v>
      </c>
      <c r="AD1273" s="5">
        <v>513</v>
      </c>
      <c r="AE1273" s="14">
        <v>200006</v>
      </c>
      <c r="AF1273" s="11"/>
      <c r="AG1273" s="25">
        <v>200007</v>
      </c>
      <c r="AH1273" s="12" t="s">
        <v>3867</v>
      </c>
      <c r="AI1273" s="15" t="s">
        <v>216</v>
      </c>
      <c r="AJ1273" s="30">
        <v>0</v>
      </c>
      <c r="AK1273" s="5">
        <v>110000</v>
      </c>
      <c r="AL1273" s="5">
        <v>1</v>
      </c>
      <c r="AN1273" s="5" t="s">
        <v>185</v>
      </c>
      <c r="AO1273" s="15" t="s">
        <v>1380</v>
      </c>
      <c r="AQ1273" s="5">
        <v>1</v>
      </c>
      <c r="BB1273" s="26" t="s">
        <v>2758</v>
      </c>
      <c r="BC1273" s="26"/>
    </row>
    <row r="1274" spans="1:55" thickTop="1" thickBot="1" x14ac:dyDescent="0.25">
      <c r="A1274" s="5">
        <v>1269</v>
      </c>
      <c r="B1274" s="5">
        <v>73119</v>
      </c>
      <c r="C1274" s="5" t="s">
        <v>73</v>
      </c>
      <c r="D1274" s="63">
        <v>20000039</v>
      </c>
      <c r="E1274" s="63">
        <v>10000039</v>
      </c>
      <c r="F1274" s="5">
        <v>19</v>
      </c>
      <c r="G1274" s="5">
        <v>3000731</v>
      </c>
      <c r="H1274" s="5">
        <v>3100731</v>
      </c>
      <c r="I1274" s="5" t="s">
        <v>291</v>
      </c>
      <c r="J1274" s="12">
        <v>0</v>
      </c>
      <c r="K1274" s="30">
        <v>10000</v>
      </c>
      <c r="L1274" s="30"/>
      <c r="M1274" s="15" t="s">
        <v>506</v>
      </c>
      <c r="N1274" s="15" t="s">
        <v>845</v>
      </c>
      <c r="O1274" s="15" t="s">
        <v>1755</v>
      </c>
      <c r="P1274" s="5" t="s">
        <v>3681</v>
      </c>
      <c r="Q1274" s="5">
        <v>0</v>
      </c>
      <c r="R1274" s="47" t="s">
        <v>308</v>
      </c>
      <c r="S1274" s="47">
        <v>0</v>
      </c>
      <c r="T1274" s="47" t="s">
        <v>307</v>
      </c>
      <c r="U1274" s="47">
        <v>30</v>
      </c>
      <c r="V1274" s="47" t="s">
        <v>852</v>
      </c>
      <c r="W1274" s="31" t="s">
        <v>308</v>
      </c>
      <c r="X1274" s="31">
        <v>0</v>
      </c>
      <c r="Y1274" s="31" t="s">
        <v>307</v>
      </c>
      <c r="Z1274" s="31">
        <v>30</v>
      </c>
      <c r="AA1274" s="5">
        <v>1</v>
      </c>
      <c r="AC1274" s="5">
        <v>0</v>
      </c>
      <c r="AD1274" s="5">
        <v>513</v>
      </c>
      <c r="AE1274" s="14">
        <v>200006</v>
      </c>
      <c r="AF1274" s="11"/>
      <c r="AG1274" s="25">
        <v>200007</v>
      </c>
      <c r="AH1274" s="12" t="s">
        <v>3867</v>
      </c>
      <c r="AI1274" s="15" t="s">
        <v>216</v>
      </c>
      <c r="AJ1274" s="30">
        <v>0</v>
      </c>
      <c r="AK1274" s="5">
        <v>110000</v>
      </c>
      <c r="AL1274" s="5">
        <v>1</v>
      </c>
      <c r="AN1274" s="5" t="s">
        <v>185</v>
      </c>
      <c r="AO1274" s="15" t="s">
        <v>1380</v>
      </c>
      <c r="AQ1274" s="5">
        <v>1</v>
      </c>
      <c r="BB1274" s="26" t="s">
        <v>2758</v>
      </c>
      <c r="BC1274" s="26"/>
    </row>
    <row r="1275" spans="1:55" thickTop="1" thickBot="1" x14ac:dyDescent="0.25">
      <c r="A1275" s="5">
        <v>1270</v>
      </c>
      <c r="B1275" s="5">
        <v>73120</v>
      </c>
      <c r="C1275" s="5" t="s">
        <v>73</v>
      </c>
      <c r="D1275" s="63">
        <v>20000039</v>
      </c>
      <c r="E1275" s="63">
        <v>10000039</v>
      </c>
      <c r="F1275" s="5">
        <v>20</v>
      </c>
      <c r="G1275" s="5">
        <v>3000731</v>
      </c>
      <c r="H1275" s="5">
        <v>3100731</v>
      </c>
      <c r="I1275" s="5" t="s">
        <v>291</v>
      </c>
      <c r="J1275" s="12">
        <v>0</v>
      </c>
      <c r="K1275" s="30">
        <v>10000</v>
      </c>
      <c r="L1275" s="30"/>
      <c r="M1275" s="15" t="s">
        <v>506</v>
      </c>
      <c r="N1275" s="15" t="s">
        <v>845</v>
      </c>
      <c r="O1275" s="15" t="s">
        <v>1755</v>
      </c>
      <c r="P1275" s="5" t="s">
        <v>3682</v>
      </c>
      <c r="Q1275" s="5">
        <v>0</v>
      </c>
      <c r="R1275" s="47" t="s">
        <v>308</v>
      </c>
      <c r="S1275" s="47">
        <v>0</v>
      </c>
      <c r="T1275" s="47" t="s">
        <v>307</v>
      </c>
      <c r="U1275" s="47">
        <v>30</v>
      </c>
      <c r="V1275" s="47" t="s">
        <v>852</v>
      </c>
      <c r="W1275" s="31" t="s">
        <v>308</v>
      </c>
      <c r="X1275" s="31">
        <v>0</v>
      </c>
      <c r="Y1275" s="31" t="s">
        <v>307</v>
      </c>
      <c r="Z1275" s="31">
        <v>30</v>
      </c>
      <c r="AA1275" s="5">
        <v>1</v>
      </c>
      <c r="AC1275" s="5">
        <v>0</v>
      </c>
      <c r="AD1275" s="5">
        <v>513</v>
      </c>
      <c r="AE1275" s="14">
        <v>200006</v>
      </c>
      <c r="AF1275" s="11"/>
      <c r="AG1275" s="25">
        <v>200007</v>
      </c>
      <c r="AH1275" s="12" t="s">
        <v>3867</v>
      </c>
      <c r="AI1275" s="15" t="s">
        <v>216</v>
      </c>
      <c r="AJ1275" s="30">
        <v>0</v>
      </c>
      <c r="AK1275" s="5">
        <v>110000</v>
      </c>
      <c r="AL1275" s="5">
        <v>1</v>
      </c>
      <c r="AN1275" s="5" t="s">
        <v>185</v>
      </c>
      <c r="AO1275" s="15" t="s">
        <v>1380</v>
      </c>
      <c r="AQ1275" s="5">
        <v>1</v>
      </c>
      <c r="BB1275" s="26" t="s">
        <v>2758</v>
      </c>
      <c r="BC1275" s="26"/>
    </row>
    <row r="1276" spans="1:55" thickTop="1" thickBot="1" x14ac:dyDescent="0.25">
      <c r="A1276" s="5">
        <v>1271</v>
      </c>
      <c r="B1276" s="5">
        <v>73121</v>
      </c>
      <c r="C1276" s="5" t="s">
        <v>73</v>
      </c>
      <c r="D1276" s="63">
        <v>20000039</v>
      </c>
      <c r="E1276" s="63">
        <v>10000039</v>
      </c>
      <c r="F1276" s="5">
        <v>21</v>
      </c>
      <c r="G1276" s="5">
        <v>3000731</v>
      </c>
      <c r="H1276" s="5">
        <v>3100731</v>
      </c>
      <c r="I1276" s="5" t="s">
        <v>291</v>
      </c>
      <c r="J1276" s="12">
        <v>0</v>
      </c>
      <c r="K1276" s="30">
        <v>10000</v>
      </c>
      <c r="L1276" s="30"/>
      <c r="M1276" s="15" t="s">
        <v>506</v>
      </c>
      <c r="N1276" s="15" t="s">
        <v>845</v>
      </c>
      <c r="O1276" s="15" t="s">
        <v>1755</v>
      </c>
      <c r="P1276" s="5" t="s">
        <v>3683</v>
      </c>
      <c r="Q1276" s="5">
        <v>0</v>
      </c>
      <c r="R1276" s="47" t="s">
        <v>308</v>
      </c>
      <c r="S1276" s="47">
        <v>0</v>
      </c>
      <c r="T1276" s="47" t="s">
        <v>307</v>
      </c>
      <c r="U1276" s="47">
        <v>30</v>
      </c>
      <c r="V1276" s="47" t="s">
        <v>852</v>
      </c>
      <c r="W1276" s="31" t="s">
        <v>308</v>
      </c>
      <c r="X1276" s="31">
        <v>0</v>
      </c>
      <c r="Y1276" s="31" t="s">
        <v>307</v>
      </c>
      <c r="Z1276" s="31">
        <v>30</v>
      </c>
      <c r="AA1276" s="5">
        <v>1</v>
      </c>
      <c r="AC1276" s="5">
        <v>0</v>
      </c>
      <c r="AD1276" s="5">
        <v>513</v>
      </c>
      <c r="AE1276" s="14">
        <v>200006</v>
      </c>
      <c r="AF1276" s="11"/>
      <c r="AG1276" s="25">
        <v>200007</v>
      </c>
      <c r="AH1276" s="12" t="s">
        <v>3867</v>
      </c>
      <c r="AI1276" s="15" t="s">
        <v>216</v>
      </c>
      <c r="AJ1276" s="30">
        <v>0</v>
      </c>
      <c r="AK1276" s="5">
        <v>110000</v>
      </c>
      <c r="AL1276" s="5">
        <v>1</v>
      </c>
      <c r="AN1276" s="5" t="s">
        <v>185</v>
      </c>
      <c r="AO1276" s="15" t="s">
        <v>1380</v>
      </c>
      <c r="AQ1276" s="5">
        <v>1</v>
      </c>
      <c r="BB1276" s="26" t="s">
        <v>2758</v>
      </c>
      <c r="BC1276" s="26"/>
    </row>
    <row r="1277" spans="1:55" thickTop="1" thickBot="1" x14ac:dyDescent="0.25">
      <c r="A1277" s="5">
        <v>1272</v>
      </c>
      <c r="B1277" s="5">
        <v>73122</v>
      </c>
      <c r="C1277" s="5" t="s">
        <v>73</v>
      </c>
      <c r="D1277" s="63">
        <v>20000039</v>
      </c>
      <c r="E1277" s="63">
        <v>10000039</v>
      </c>
      <c r="F1277" s="5">
        <v>22</v>
      </c>
      <c r="G1277" s="5">
        <v>3000731</v>
      </c>
      <c r="H1277" s="5">
        <v>3100731</v>
      </c>
      <c r="I1277" s="5" t="s">
        <v>291</v>
      </c>
      <c r="J1277" s="12">
        <v>0</v>
      </c>
      <c r="K1277" s="30">
        <v>10000</v>
      </c>
      <c r="L1277" s="30"/>
      <c r="M1277" s="15" t="s">
        <v>506</v>
      </c>
      <c r="N1277" s="15" t="s">
        <v>845</v>
      </c>
      <c r="O1277" s="15" t="s">
        <v>1755</v>
      </c>
      <c r="P1277" s="5" t="s">
        <v>3684</v>
      </c>
      <c r="Q1277" s="5">
        <v>0</v>
      </c>
      <c r="R1277" s="47" t="s">
        <v>308</v>
      </c>
      <c r="S1277" s="47">
        <v>0</v>
      </c>
      <c r="T1277" s="47" t="s">
        <v>307</v>
      </c>
      <c r="U1277" s="47">
        <v>30</v>
      </c>
      <c r="V1277" s="47" t="s">
        <v>852</v>
      </c>
      <c r="W1277" s="31" t="s">
        <v>308</v>
      </c>
      <c r="X1277" s="31">
        <v>0</v>
      </c>
      <c r="Y1277" s="31" t="s">
        <v>307</v>
      </c>
      <c r="Z1277" s="31">
        <v>30</v>
      </c>
      <c r="AA1277" s="5">
        <v>1</v>
      </c>
      <c r="AC1277" s="5">
        <v>0</v>
      </c>
      <c r="AD1277" s="5">
        <v>513</v>
      </c>
      <c r="AE1277" s="14">
        <v>200006</v>
      </c>
      <c r="AF1277" s="11"/>
      <c r="AG1277" s="25">
        <v>200007</v>
      </c>
      <c r="AH1277" s="12" t="s">
        <v>3867</v>
      </c>
      <c r="AI1277" s="15" t="s">
        <v>216</v>
      </c>
      <c r="AJ1277" s="30">
        <v>0</v>
      </c>
      <c r="AK1277" s="5">
        <v>110000</v>
      </c>
      <c r="AL1277" s="5">
        <v>1</v>
      </c>
      <c r="AN1277" s="5" t="s">
        <v>185</v>
      </c>
      <c r="AO1277" s="15" t="s">
        <v>1380</v>
      </c>
      <c r="AQ1277" s="5">
        <v>1</v>
      </c>
      <c r="BB1277" s="26" t="s">
        <v>2758</v>
      </c>
      <c r="BC1277" s="26"/>
    </row>
    <row r="1278" spans="1:55" thickTop="1" thickBot="1" x14ac:dyDescent="0.25">
      <c r="A1278" s="5">
        <v>1273</v>
      </c>
      <c r="B1278" s="5">
        <v>73123</v>
      </c>
      <c r="C1278" s="5" t="s">
        <v>73</v>
      </c>
      <c r="D1278" s="63">
        <v>20000039</v>
      </c>
      <c r="E1278" s="63">
        <v>10000039</v>
      </c>
      <c r="F1278" s="5">
        <v>23</v>
      </c>
      <c r="G1278" s="5">
        <v>3000731</v>
      </c>
      <c r="H1278" s="5">
        <v>3100731</v>
      </c>
      <c r="I1278" s="5" t="s">
        <v>291</v>
      </c>
      <c r="J1278" s="12">
        <v>0</v>
      </c>
      <c r="K1278" s="30">
        <v>10000</v>
      </c>
      <c r="L1278" s="30"/>
      <c r="M1278" s="15" t="s">
        <v>506</v>
      </c>
      <c r="N1278" s="15" t="s">
        <v>845</v>
      </c>
      <c r="O1278" s="15" t="s">
        <v>1755</v>
      </c>
      <c r="P1278" s="5" t="s">
        <v>3685</v>
      </c>
      <c r="Q1278" s="5">
        <v>0</v>
      </c>
      <c r="R1278" s="47" t="s">
        <v>308</v>
      </c>
      <c r="S1278" s="47">
        <v>0</v>
      </c>
      <c r="T1278" s="47" t="s">
        <v>307</v>
      </c>
      <c r="U1278" s="47">
        <v>30</v>
      </c>
      <c r="V1278" s="47" t="s">
        <v>852</v>
      </c>
      <c r="W1278" s="31" t="s">
        <v>308</v>
      </c>
      <c r="X1278" s="31">
        <v>0</v>
      </c>
      <c r="Y1278" s="31" t="s">
        <v>307</v>
      </c>
      <c r="Z1278" s="31">
        <v>30</v>
      </c>
      <c r="AA1278" s="5">
        <v>1</v>
      </c>
      <c r="AC1278" s="5">
        <v>0</v>
      </c>
      <c r="AD1278" s="5">
        <v>513</v>
      </c>
      <c r="AE1278" s="14">
        <v>200006</v>
      </c>
      <c r="AF1278" s="11"/>
      <c r="AG1278" s="25">
        <v>200007</v>
      </c>
      <c r="AH1278" s="12" t="s">
        <v>3867</v>
      </c>
      <c r="AI1278" s="15" t="s">
        <v>216</v>
      </c>
      <c r="AJ1278" s="30">
        <v>0</v>
      </c>
      <c r="AK1278" s="5">
        <v>110000</v>
      </c>
      <c r="AL1278" s="5">
        <v>1</v>
      </c>
      <c r="AN1278" s="5" t="s">
        <v>185</v>
      </c>
      <c r="AO1278" s="15" t="s">
        <v>1380</v>
      </c>
      <c r="AQ1278" s="5">
        <v>1</v>
      </c>
      <c r="BB1278" s="26" t="s">
        <v>2758</v>
      </c>
      <c r="BC1278" s="26"/>
    </row>
    <row r="1279" spans="1:55" thickTop="1" thickBot="1" x14ac:dyDescent="0.25">
      <c r="A1279" s="5">
        <v>1274</v>
      </c>
      <c r="B1279" s="5">
        <v>73124</v>
      </c>
      <c r="C1279" s="5" t="s">
        <v>73</v>
      </c>
      <c r="D1279" s="63">
        <v>20000039</v>
      </c>
      <c r="E1279" s="63">
        <v>10000039</v>
      </c>
      <c r="F1279" s="5">
        <v>24</v>
      </c>
      <c r="G1279" s="5">
        <v>3000731</v>
      </c>
      <c r="H1279" s="5">
        <v>3100731</v>
      </c>
      <c r="I1279" s="5" t="s">
        <v>291</v>
      </c>
      <c r="J1279" s="12">
        <v>0</v>
      </c>
      <c r="K1279" s="30">
        <v>10000</v>
      </c>
      <c r="L1279" s="30"/>
      <c r="M1279" s="15" t="s">
        <v>506</v>
      </c>
      <c r="N1279" s="15" t="s">
        <v>845</v>
      </c>
      <c r="O1279" s="15" t="s">
        <v>1755</v>
      </c>
      <c r="P1279" s="5" t="s">
        <v>3686</v>
      </c>
      <c r="Q1279" s="5">
        <v>0</v>
      </c>
      <c r="R1279" s="47" t="s">
        <v>308</v>
      </c>
      <c r="S1279" s="47">
        <v>0</v>
      </c>
      <c r="T1279" s="47" t="s">
        <v>307</v>
      </c>
      <c r="U1279" s="47">
        <v>30</v>
      </c>
      <c r="V1279" s="47" t="s">
        <v>852</v>
      </c>
      <c r="W1279" s="31" t="s">
        <v>308</v>
      </c>
      <c r="X1279" s="31">
        <v>0</v>
      </c>
      <c r="Y1279" s="31" t="s">
        <v>307</v>
      </c>
      <c r="Z1279" s="31">
        <v>30</v>
      </c>
      <c r="AA1279" s="5">
        <v>1</v>
      </c>
      <c r="AC1279" s="5">
        <v>0</v>
      </c>
      <c r="AD1279" s="5">
        <v>513</v>
      </c>
      <c r="AE1279" s="14">
        <v>200006</v>
      </c>
      <c r="AF1279" s="11"/>
      <c r="AG1279" s="25">
        <v>200007</v>
      </c>
      <c r="AH1279" s="12" t="s">
        <v>3867</v>
      </c>
      <c r="AI1279" s="15" t="s">
        <v>216</v>
      </c>
      <c r="AJ1279" s="30">
        <v>0</v>
      </c>
      <c r="AK1279" s="5">
        <v>110000</v>
      </c>
      <c r="AL1279" s="5">
        <v>1</v>
      </c>
      <c r="AN1279" s="5" t="s">
        <v>185</v>
      </c>
      <c r="AO1279" s="15" t="s">
        <v>1380</v>
      </c>
      <c r="AQ1279" s="5">
        <v>1</v>
      </c>
      <c r="BB1279" s="26" t="s">
        <v>2758</v>
      </c>
      <c r="BC1279" s="26"/>
    </row>
    <row r="1280" spans="1:55" thickTop="1" thickBot="1" x14ac:dyDescent="0.25">
      <c r="A1280" s="5">
        <v>1275</v>
      </c>
      <c r="B1280" s="5">
        <v>73125</v>
      </c>
      <c r="C1280" s="5" t="s">
        <v>73</v>
      </c>
      <c r="D1280" s="63">
        <v>20000039</v>
      </c>
      <c r="E1280" s="63">
        <v>10000039</v>
      </c>
      <c r="F1280" s="5">
        <v>25</v>
      </c>
      <c r="G1280" s="5">
        <v>3000731</v>
      </c>
      <c r="H1280" s="5">
        <v>3100731</v>
      </c>
      <c r="I1280" s="5" t="s">
        <v>291</v>
      </c>
      <c r="J1280" s="12">
        <v>0</v>
      </c>
      <c r="K1280" s="30">
        <v>10000</v>
      </c>
      <c r="L1280" s="30"/>
      <c r="M1280" s="15" t="s">
        <v>506</v>
      </c>
      <c r="N1280" s="15" t="s">
        <v>845</v>
      </c>
      <c r="O1280" s="15" t="s">
        <v>1755</v>
      </c>
      <c r="P1280" s="5" t="s">
        <v>3687</v>
      </c>
      <c r="Q1280" s="5">
        <v>0</v>
      </c>
      <c r="R1280" s="47" t="s">
        <v>308</v>
      </c>
      <c r="S1280" s="47">
        <v>0</v>
      </c>
      <c r="T1280" s="47" t="s">
        <v>307</v>
      </c>
      <c r="U1280" s="47">
        <v>30</v>
      </c>
      <c r="V1280" s="47" t="s">
        <v>852</v>
      </c>
      <c r="W1280" s="31" t="s">
        <v>308</v>
      </c>
      <c r="X1280" s="31">
        <v>0</v>
      </c>
      <c r="Y1280" s="31" t="s">
        <v>307</v>
      </c>
      <c r="Z1280" s="31">
        <v>30</v>
      </c>
      <c r="AA1280" s="5">
        <v>1</v>
      </c>
      <c r="AC1280" s="5">
        <v>0</v>
      </c>
      <c r="AD1280" s="5">
        <v>513</v>
      </c>
      <c r="AE1280" s="14">
        <v>200006</v>
      </c>
      <c r="AF1280" s="11"/>
      <c r="AG1280" s="25">
        <v>200007</v>
      </c>
      <c r="AH1280" s="12" t="s">
        <v>3867</v>
      </c>
      <c r="AI1280" s="15" t="s">
        <v>216</v>
      </c>
      <c r="AJ1280" s="30">
        <v>0</v>
      </c>
      <c r="AK1280" s="5">
        <v>110000</v>
      </c>
      <c r="AL1280" s="5">
        <v>1</v>
      </c>
      <c r="AN1280" s="5" t="s">
        <v>185</v>
      </c>
      <c r="AO1280" s="15" t="s">
        <v>1380</v>
      </c>
      <c r="AQ1280" s="5">
        <v>1</v>
      </c>
      <c r="BB1280" s="26" t="s">
        <v>2758</v>
      </c>
      <c r="BC1280" s="26"/>
    </row>
    <row r="1281" spans="1:55" thickTop="1" thickBot="1" x14ac:dyDescent="0.25">
      <c r="A1281" s="5">
        <v>1276</v>
      </c>
      <c r="B1281" s="5">
        <v>73201</v>
      </c>
      <c r="C1281" s="5" t="s">
        <v>74</v>
      </c>
      <c r="D1281" s="63">
        <v>20000040</v>
      </c>
      <c r="E1281" s="63">
        <v>10000040</v>
      </c>
      <c r="F1281" s="5">
        <v>1</v>
      </c>
      <c r="G1281" s="5">
        <v>3000732</v>
      </c>
      <c r="H1281" s="5">
        <v>3100732</v>
      </c>
      <c r="I1281" s="5" t="s">
        <v>292</v>
      </c>
      <c r="J1281" s="12">
        <v>0</v>
      </c>
      <c r="K1281" s="30">
        <v>10000</v>
      </c>
      <c r="L1281" s="30"/>
      <c r="M1281" s="15" t="s">
        <v>506</v>
      </c>
      <c r="N1281" s="15" t="s">
        <v>845</v>
      </c>
      <c r="O1281" s="15" t="s">
        <v>1755</v>
      </c>
      <c r="P1281" s="5" t="s">
        <v>1246</v>
      </c>
      <c r="Q1281" s="5">
        <v>0</v>
      </c>
      <c r="R1281" s="47" t="s">
        <v>308</v>
      </c>
      <c r="S1281" s="47">
        <v>0</v>
      </c>
      <c r="T1281" s="47" t="s">
        <v>307</v>
      </c>
      <c r="U1281" s="47">
        <v>30</v>
      </c>
      <c r="V1281" s="47" t="s">
        <v>852</v>
      </c>
      <c r="W1281" s="31" t="s">
        <v>308</v>
      </c>
      <c r="X1281" s="31">
        <v>0</v>
      </c>
      <c r="Y1281" s="31" t="s">
        <v>307</v>
      </c>
      <c r="Z1281" s="31">
        <v>30</v>
      </c>
      <c r="AA1281" s="5">
        <v>1</v>
      </c>
      <c r="AC1281" s="5">
        <v>0</v>
      </c>
      <c r="AD1281" s="5">
        <v>513</v>
      </c>
      <c r="AE1281" s="14">
        <v>200006</v>
      </c>
      <c r="AF1281" s="11"/>
      <c r="AG1281" s="25">
        <v>200007</v>
      </c>
      <c r="AH1281" s="12" t="s">
        <v>846</v>
      </c>
      <c r="AI1281" s="15" t="s">
        <v>216</v>
      </c>
      <c r="AJ1281" s="30">
        <v>0</v>
      </c>
      <c r="AK1281" s="5">
        <v>70000</v>
      </c>
      <c r="AL1281" s="5">
        <v>1</v>
      </c>
      <c r="AN1281" s="5" t="s">
        <v>186</v>
      </c>
      <c r="AO1281" s="15" t="s">
        <v>1380</v>
      </c>
      <c r="AQ1281" s="5">
        <v>1</v>
      </c>
      <c r="BB1281" s="26" t="s">
        <v>2758</v>
      </c>
      <c r="BC1281" s="26"/>
    </row>
    <row r="1282" spans="1:55" thickTop="1" thickBot="1" x14ac:dyDescent="0.25">
      <c r="A1282" s="5">
        <v>1277</v>
      </c>
      <c r="B1282" s="5">
        <v>73202</v>
      </c>
      <c r="C1282" s="5" t="s">
        <v>74</v>
      </c>
      <c r="D1282" s="63">
        <v>20000040</v>
      </c>
      <c r="E1282" s="63">
        <v>10000040</v>
      </c>
      <c r="F1282" s="5">
        <v>2</v>
      </c>
      <c r="G1282" s="5">
        <v>3000732</v>
      </c>
      <c r="H1282" s="5">
        <v>3100732</v>
      </c>
      <c r="I1282" s="5" t="s">
        <v>292</v>
      </c>
      <c r="J1282" s="12">
        <v>0</v>
      </c>
      <c r="K1282" s="30">
        <v>10000</v>
      </c>
      <c r="L1282" s="30"/>
      <c r="M1282" s="15" t="s">
        <v>506</v>
      </c>
      <c r="N1282" s="15" t="s">
        <v>845</v>
      </c>
      <c r="O1282" s="15" t="s">
        <v>1755</v>
      </c>
      <c r="P1282" s="5" t="s">
        <v>1247</v>
      </c>
      <c r="Q1282" s="5">
        <v>0</v>
      </c>
      <c r="R1282" s="47" t="s">
        <v>308</v>
      </c>
      <c r="S1282" s="47">
        <v>0</v>
      </c>
      <c r="T1282" s="47" t="s">
        <v>307</v>
      </c>
      <c r="U1282" s="47">
        <v>30</v>
      </c>
      <c r="V1282" s="47" t="s">
        <v>852</v>
      </c>
      <c r="W1282" s="31" t="s">
        <v>308</v>
      </c>
      <c r="X1282" s="31">
        <v>0</v>
      </c>
      <c r="Y1282" s="31" t="s">
        <v>307</v>
      </c>
      <c r="Z1282" s="31">
        <v>30</v>
      </c>
      <c r="AA1282" s="5">
        <v>1</v>
      </c>
      <c r="AC1282" s="5">
        <v>0</v>
      </c>
      <c r="AD1282" s="5">
        <v>513</v>
      </c>
      <c r="AE1282" s="14">
        <v>200006</v>
      </c>
      <c r="AF1282" s="11"/>
      <c r="AG1282" s="25">
        <v>200007</v>
      </c>
      <c r="AH1282" s="12" t="s">
        <v>846</v>
      </c>
      <c r="AI1282" s="15" t="s">
        <v>216</v>
      </c>
      <c r="AJ1282" s="30">
        <v>0</v>
      </c>
      <c r="AK1282" s="5">
        <v>70000</v>
      </c>
      <c r="AL1282" s="5">
        <v>1</v>
      </c>
      <c r="AN1282" s="5" t="s">
        <v>186</v>
      </c>
      <c r="AO1282" s="15" t="s">
        <v>1380</v>
      </c>
      <c r="AQ1282" s="5">
        <v>1</v>
      </c>
      <c r="BB1282" s="26" t="s">
        <v>2758</v>
      </c>
      <c r="BC1282" s="26"/>
    </row>
    <row r="1283" spans="1:55" thickTop="1" thickBot="1" x14ac:dyDescent="0.25">
      <c r="A1283" s="5">
        <v>1278</v>
      </c>
      <c r="B1283" s="5">
        <v>73203</v>
      </c>
      <c r="C1283" s="5" t="s">
        <v>74</v>
      </c>
      <c r="D1283" s="63">
        <v>20000040</v>
      </c>
      <c r="E1283" s="63">
        <v>10000040</v>
      </c>
      <c r="F1283" s="5">
        <v>3</v>
      </c>
      <c r="G1283" s="5">
        <v>3000732</v>
      </c>
      <c r="H1283" s="5">
        <v>3100732</v>
      </c>
      <c r="I1283" s="5" t="s">
        <v>292</v>
      </c>
      <c r="J1283" s="12">
        <v>0</v>
      </c>
      <c r="K1283" s="30">
        <v>10000</v>
      </c>
      <c r="L1283" s="30"/>
      <c r="M1283" s="15" t="s">
        <v>506</v>
      </c>
      <c r="N1283" s="15" t="s">
        <v>845</v>
      </c>
      <c r="O1283" s="15" t="s">
        <v>1755</v>
      </c>
      <c r="P1283" s="5" t="s">
        <v>1248</v>
      </c>
      <c r="Q1283" s="5">
        <v>0</v>
      </c>
      <c r="R1283" s="47" t="s">
        <v>308</v>
      </c>
      <c r="S1283" s="47">
        <v>0</v>
      </c>
      <c r="T1283" s="47" t="s">
        <v>307</v>
      </c>
      <c r="U1283" s="47">
        <v>30</v>
      </c>
      <c r="V1283" s="47" t="s">
        <v>852</v>
      </c>
      <c r="W1283" s="31" t="s">
        <v>308</v>
      </c>
      <c r="X1283" s="31">
        <v>0</v>
      </c>
      <c r="Y1283" s="31" t="s">
        <v>307</v>
      </c>
      <c r="Z1283" s="31">
        <v>30</v>
      </c>
      <c r="AA1283" s="5">
        <v>1</v>
      </c>
      <c r="AC1283" s="5">
        <v>0</v>
      </c>
      <c r="AD1283" s="5">
        <v>513</v>
      </c>
      <c r="AE1283" s="14">
        <v>200006</v>
      </c>
      <c r="AF1283" s="11"/>
      <c r="AG1283" s="25">
        <v>200007</v>
      </c>
      <c r="AH1283" s="12" t="s">
        <v>846</v>
      </c>
      <c r="AI1283" s="15" t="s">
        <v>216</v>
      </c>
      <c r="AJ1283" s="30">
        <v>0</v>
      </c>
      <c r="AK1283" s="5">
        <v>70000</v>
      </c>
      <c r="AL1283" s="5">
        <v>1</v>
      </c>
      <c r="AN1283" s="5" t="s">
        <v>186</v>
      </c>
      <c r="AO1283" s="15" t="s">
        <v>1380</v>
      </c>
      <c r="AQ1283" s="5">
        <v>1</v>
      </c>
      <c r="BB1283" s="26" t="s">
        <v>2758</v>
      </c>
      <c r="BC1283" s="26"/>
    </row>
    <row r="1284" spans="1:55" thickTop="1" thickBot="1" x14ac:dyDescent="0.25">
      <c r="A1284" s="5">
        <v>1279</v>
      </c>
      <c r="B1284" s="5">
        <v>73204</v>
      </c>
      <c r="C1284" s="5" t="s">
        <v>74</v>
      </c>
      <c r="D1284" s="63">
        <v>20000040</v>
      </c>
      <c r="E1284" s="63">
        <v>10000040</v>
      </c>
      <c r="F1284" s="5">
        <v>4</v>
      </c>
      <c r="G1284" s="5">
        <v>3000732</v>
      </c>
      <c r="H1284" s="5">
        <v>3100732</v>
      </c>
      <c r="I1284" s="5" t="s">
        <v>292</v>
      </c>
      <c r="J1284" s="12">
        <v>0</v>
      </c>
      <c r="K1284" s="30">
        <v>10000</v>
      </c>
      <c r="L1284" s="30"/>
      <c r="M1284" s="15" t="s">
        <v>506</v>
      </c>
      <c r="N1284" s="15" t="s">
        <v>845</v>
      </c>
      <c r="O1284" s="15" t="s">
        <v>1755</v>
      </c>
      <c r="P1284" s="5" t="s">
        <v>1249</v>
      </c>
      <c r="Q1284" s="5">
        <v>0</v>
      </c>
      <c r="R1284" s="47" t="s">
        <v>308</v>
      </c>
      <c r="S1284" s="47">
        <v>0</v>
      </c>
      <c r="T1284" s="47" t="s">
        <v>307</v>
      </c>
      <c r="U1284" s="47">
        <v>30</v>
      </c>
      <c r="V1284" s="47" t="s">
        <v>852</v>
      </c>
      <c r="W1284" s="31" t="s">
        <v>308</v>
      </c>
      <c r="X1284" s="31">
        <v>0</v>
      </c>
      <c r="Y1284" s="31" t="s">
        <v>307</v>
      </c>
      <c r="Z1284" s="31">
        <v>30</v>
      </c>
      <c r="AA1284" s="5">
        <v>1</v>
      </c>
      <c r="AC1284" s="5">
        <v>0</v>
      </c>
      <c r="AD1284" s="5">
        <v>513</v>
      </c>
      <c r="AE1284" s="14">
        <v>200006</v>
      </c>
      <c r="AF1284" s="11"/>
      <c r="AG1284" s="25">
        <v>200007</v>
      </c>
      <c r="AH1284" s="12" t="s">
        <v>846</v>
      </c>
      <c r="AI1284" s="15" t="s">
        <v>216</v>
      </c>
      <c r="AJ1284" s="30">
        <v>0</v>
      </c>
      <c r="AK1284" s="5">
        <v>70000</v>
      </c>
      <c r="AL1284" s="5">
        <v>1</v>
      </c>
      <c r="AN1284" s="5" t="s">
        <v>186</v>
      </c>
      <c r="AO1284" s="15" t="s">
        <v>1380</v>
      </c>
      <c r="AQ1284" s="5">
        <v>1</v>
      </c>
      <c r="BB1284" s="26" t="s">
        <v>2758</v>
      </c>
      <c r="BC1284" s="26"/>
    </row>
    <row r="1285" spans="1:55" thickTop="1" thickBot="1" x14ac:dyDescent="0.25">
      <c r="A1285" s="5">
        <v>1280</v>
      </c>
      <c r="B1285" s="5">
        <v>73205</v>
      </c>
      <c r="C1285" s="5" t="s">
        <v>74</v>
      </c>
      <c r="D1285" s="63">
        <v>20000040</v>
      </c>
      <c r="E1285" s="63">
        <v>10000040</v>
      </c>
      <c r="F1285" s="5">
        <v>5</v>
      </c>
      <c r="G1285" s="5">
        <v>3000732</v>
      </c>
      <c r="H1285" s="5">
        <v>3100732</v>
      </c>
      <c r="I1285" s="5" t="s">
        <v>292</v>
      </c>
      <c r="J1285" s="12">
        <v>0</v>
      </c>
      <c r="K1285" s="30">
        <v>10000</v>
      </c>
      <c r="L1285" s="30"/>
      <c r="M1285" s="15" t="s">
        <v>506</v>
      </c>
      <c r="N1285" s="15" t="s">
        <v>845</v>
      </c>
      <c r="O1285" s="15" t="s">
        <v>1755</v>
      </c>
      <c r="P1285" s="5" t="s">
        <v>1250</v>
      </c>
      <c r="Q1285" s="5">
        <v>0</v>
      </c>
      <c r="R1285" s="47" t="s">
        <v>308</v>
      </c>
      <c r="S1285" s="47">
        <v>0</v>
      </c>
      <c r="T1285" s="47" t="s">
        <v>307</v>
      </c>
      <c r="U1285" s="47">
        <v>30</v>
      </c>
      <c r="V1285" s="47" t="s">
        <v>852</v>
      </c>
      <c r="W1285" s="31" t="s">
        <v>308</v>
      </c>
      <c r="X1285" s="31">
        <v>0</v>
      </c>
      <c r="Y1285" s="31" t="s">
        <v>307</v>
      </c>
      <c r="Z1285" s="31">
        <v>30</v>
      </c>
      <c r="AA1285" s="5">
        <v>1</v>
      </c>
      <c r="AC1285" s="5">
        <v>0</v>
      </c>
      <c r="AD1285" s="5">
        <v>513</v>
      </c>
      <c r="AE1285" s="14">
        <v>200006</v>
      </c>
      <c r="AF1285" s="11"/>
      <c r="AG1285" s="25">
        <v>200007</v>
      </c>
      <c r="AH1285" s="12" t="s">
        <v>846</v>
      </c>
      <c r="AI1285" s="15" t="s">
        <v>216</v>
      </c>
      <c r="AJ1285" s="30">
        <v>0</v>
      </c>
      <c r="AK1285" s="5">
        <v>70000</v>
      </c>
      <c r="AL1285" s="5">
        <v>1</v>
      </c>
      <c r="AN1285" s="5" t="s">
        <v>186</v>
      </c>
      <c r="AO1285" s="15" t="s">
        <v>1380</v>
      </c>
      <c r="AQ1285" s="5">
        <v>1</v>
      </c>
      <c r="BB1285" s="26" t="s">
        <v>2758</v>
      </c>
      <c r="BC1285" s="26"/>
    </row>
    <row r="1286" spans="1:55" thickTop="1" thickBot="1" x14ac:dyDescent="0.25">
      <c r="A1286" s="5">
        <v>1281</v>
      </c>
      <c r="B1286" s="5">
        <v>73206</v>
      </c>
      <c r="C1286" s="5" t="s">
        <v>74</v>
      </c>
      <c r="D1286" s="63">
        <v>20000040</v>
      </c>
      <c r="E1286" s="63">
        <v>10000040</v>
      </c>
      <c r="F1286" s="5">
        <v>6</v>
      </c>
      <c r="G1286" s="5">
        <v>3000732</v>
      </c>
      <c r="H1286" s="5">
        <v>3100732</v>
      </c>
      <c r="I1286" s="5" t="s">
        <v>292</v>
      </c>
      <c r="J1286" s="12">
        <v>0</v>
      </c>
      <c r="K1286" s="30">
        <v>10000</v>
      </c>
      <c r="L1286" s="30"/>
      <c r="M1286" s="15" t="s">
        <v>506</v>
      </c>
      <c r="N1286" s="15" t="s">
        <v>845</v>
      </c>
      <c r="O1286" s="15" t="s">
        <v>1755</v>
      </c>
      <c r="P1286" s="5" t="s">
        <v>1251</v>
      </c>
      <c r="Q1286" s="5">
        <v>0</v>
      </c>
      <c r="R1286" s="47" t="s">
        <v>308</v>
      </c>
      <c r="S1286" s="47">
        <v>0</v>
      </c>
      <c r="T1286" s="47" t="s">
        <v>307</v>
      </c>
      <c r="U1286" s="47">
        <v>30</v>
      </c>
      <c r="V1286" s="47" t="s">
        <v>852</v>
      </c>
      <c r="W1286" s="31" t="s">
        <v>308</v>
      </c>
      <c r="X1286" s="31">
        <v>0</v>
      </c>
      <c r="Y1286" s="31" t="s">
        <v>307</v>
      </c>
      <c r="Z1286" s="31">
        <v>30</v>
      </c>
      <c r="AA1286" s="5">
        <v>1</v>
      </c>
      <c r="AC1286" s="5">
        <v>0</v>
      </c>
      <c r="AD1286" s="5">
        <v>513</v>
      </c>
      <c r="AE1286" s="14">
        <v>200006</v>
      </c>
      <c r="AF1286" s="11"/>
      <c r="AG1286" s="25">
        <v>200007</v>
      </c>
      <c r="AH1286" s="12" t="s">
        <v>846</v>
      </c>
      <c r="AI1286" s="15" t="s">
        <v>216</v>
      </c>
      <c r="AJ1286" s="30">
        <v>0</v>
      </c>
      <c r="AK1286" s="5">
        <v>70000</v>
      </c>
      <c r="AL1286" s="5">
        <v>1</v>
      </c>
      <c r="AN1286" s="5" t="s">
        <v>186</v>
      </c>
      <c r="AO1286" s="15" t="s">
        <v>1380</v>
      </c>
      <c r="AQ1286" s="5">
        <v>1</v>
      </c>
      <c r="BB1286" s="26" t="s">
        <v>2758</v>
      </c>
      <c r="BC1286" s="26"/>
    </row>
    <row r="1287" spans="1:55" thickTop="1" thickBot="1" x14ac:dyDescent="0.25">
      <c r="A1287" s="5">
        <v>1282</v>
      </c>
      <c r="B1287" s="5">
        <v>73207</v>
      </c>
      <c r="C1287" s="5" t="s">
        <v>74</v>
      </c>
      <c r="D1287" s="63">
        <v>20000040</v>
      </c>
      <c r="E1287" s="63">
        <v>10000040</v>
      </c>
      <c r="F1287" s="5">
        <v>7</v>
      </c>
      <c r="G1287" s="5">
        <v>3000732</v>
      </c>
      <c r="H1287" s="5">
        <v>3100732</v>
      </c>
      <c r="I1287" s="5" t="s">
        <v>292</v>
      </c>
      <c r="J1287" s="12">
        <v>0</v>
      </c>
      <c r="K1287" s="30">
        <v>10000</v>
      </c>
      <c r="L1287" s="30"/>
      <c r="M1287" s="15" t="s">
        <v>506</v>
      </c>
      <c r="N1287" s="15" t="s">
        <v>845</v>
      </c>
      <c r="O1287" s="15" t="s">
        <v>1755</v>
      </c>
      <c r="P1287" s="5" t="s">
        <v>1252</v>
      </c>
      <c r="Q1287" s="5">
        <v>0</v>
      </c>
      <c r="R1287" s="47" t="s">
        <v>308</v>
      </c>
      <c r="S1287" s="47">
        <v>0</v>
      </c>
      <c r="T1287" s="47" t="s">
        <v>307</v>
      </c>
      <c r="U1287" s="47">
        <v>30</v>
      </c>
      <c r="V1287" s="47" t="s">
        <v>852</v>
      </c>
      <c r="W1287" s="31" t="s">
        <v>308</v>
      </c>
      <c r="X1287" s="31">
        <v>0</v>
      </c>
      <c r="Y1287" s="31" t="s">
        <v>307</v>
      </c>
      <c r="Z1287" s="31">
        <v>30</v>
      </c>
      <c r="AA1287" s="5">
        <v>1</v>
      </c>
      <c r="AC1287" s="5">
        <v>0</v>
      </c>
      <c r="AD1287" s="5">
        <v>513</v>
      </c>
      <c r="AE1287" s="14">
        <v>200006</v>
      </c>
      <c r="AF1287" s="11"/>
      <c r="AG1287" s="25">
        <v>200007</v>
      </c>
      <c r="AH1287" s="12" t="s">
        <v>846</v>
      </c>
      <c r="AI1287" s="15" t="s">
        <v>216</v>
      </c>
      <c r="AJ1287" s="30">
        <v>0</v>
      </c>
      <c r="AK1287" s="5">
        <v>70000</v>
      </c>
      <c r="AL1287" s="5">
        <v>1</v>
      </c>
      <c r="AN1287" s="5" t="s">
        <v>186</v>
      </c>
      <c r="AO1287" s="15" t="s">
        <v>1380</v>
      </c>
      <c r="AQ1287" s="5">
        <v>1</v>
      </c>
      <c r="BB1287" s="26" t="s">
        <v>2758</v>
      </c>
      <c r="BC1287" s="26"/>
    </row>
    <row r="1288" spans="1:55" thickTop="1" thickBot="1" x14ac:dyDescent="0.25">
      <c r="A1288" s="5">
        <v>1283</v>
      </c>
      <c r="B1288" s="5">
        <v>73208</v>
      </c>
      <c r="C1288" s="5" t="s">
        <v>74</v>
      </c>
      <c r="D1288" s="63">
        <v>20000040</v>
      </c>
      <c r="E1288" s="63">
        <v>10000040</v>
      </c>
      <c r="F1288" s="5">
        <v>8</v>
      </c>
      <c r="G1288" s="5">
        <v>3000732</v>
      </c>
      <c r="H1288" s="5">
        <v>3100732</v>
      </c>
      <c r="I1288" s="5" t="s">
        <v>292</v>
      </c>
      <c r="J1288" s="12">
        <v>0</v>
      </c>
      <c r="K1288" s="30">
        <v>10000</v>
      </c>
      <c r="L1288" s="30"/>
      <c r="M1288" s="15" t="s">
        <v>506</v>
      </c>
      <c r="N1288" s="15" t="s">
        <v>845</v>
      </c>
      <c r="O1288" s="15" t="s">
        <v>1755</v>
      </c>
      <c r="P1288" s="5" t="s">
        <v>1253</v>
      </c>
      <c r="Q1288" s="5">
        <v>0</v>
      </c>
      <c r="R1288" s="47" t="s">
        <v>308</v>
      </c>
      <c r="S1288" s="47">
        <v>0</v>
      </c>
      <c r="T1288" s="47" t="s">
        <v>307</v>
      </c>
      <c r="U1288" s="47">
        <v>30</v>
      </c>
      <c r="V1288" s="47" t="s">
        <v>852</v>
      </c>
      <c r="W1288" s="31" t="s">
        <v>308</v>
      </c>
      <c r="X1288" s="31">
        <v>0</v>
      </c>
      <c r="Y1288" s="31" t="s">
        <v>307</v>
      </c>
      <c r="Z1288" s="31">
        <v>30</v>
      </c>
      <c r="AA1288" s="5">
        <v>1</v>
      </c>
      <c r="AC1288" s="5">
        <v>0</v>
      </c>
      <c r="AD1288" s="5">
        <v>513</v>
      </c>
      <c r="AE1288" s="14">
        <v>200006</v>
      </c>
      <c r="AF1288" s="11"/>
      <c r="AG1288" s="25">
        <v>200007</v>
      </c>
      <c r="AH1288" s="12" t="s">
        <v>846</v>
      </c>
      <c r="AI1288" s="15" t="s">
        <v>216</v>
      </c>
      <c r="AJ1288" s="30">
        <v>0</v>
      </c>
      <c r="AK1288" s="5">
        <v>70000</v>
      </c>
      <c r="AL1288" s="5">
        <v>1</v>
      </c>
      <c r="AN1288" s="5" t="s">
        <v>186</v>
      </c>
      <c r="AO1288" s="15" t="s">
        <v>1380</v>
      </c>
      <c r="AQ1288" s="5">
        <v>1</v>
      </c>
      <c r="BB1288" s="26" t="s">
        <v>2758</v>
      </c>
      <c r="BC1288" s="26"/>
    </row>
    <row r="1289" spans="1:55" thickTop="1" thickBot="1" x14ac:dyDescent="0.25">
      <c r="A1289" s="5">
        <v>1284</v>
      </c>
      <c r="B1289" s="5">
        <v>73209</v>
      </c>
      <c r="C1289" s="5" t="s">
        <v>74</v>
      </c>
      <c r="D1289" s="63">
        <v>20000040</v>
      </c>
      <c r="E1289" s="63">
        <v>10000040</v>
      </c>
      <c r="F1289" s="5">
        <v>9</v>
      </c>
      <c r="G1289" s="5">
        <v>3000732</v>
      </c>
      <c r="H1289" s="5">
        <v>3100732</v>
      </c>
      <c r="I1289" s="5" t="s">
        <v>292</v>
      </c>
      <c r="J1289" s="12">
        <v>0</v>
      </c>
      <c r="K1289" s="30">
        <v>10000</v>
      </c>
      <c r="L1289" s="30"/>
      <c r="M1289" s="15" t="s">
        <v>506</v>
      </c>
      <c r="N1289" s="15" t="s">
        <v>845</v>
      </c>
      <c r="O1289" s="15" t="s">
        <v>1755</v>
      </c>
      <c r="P1289" s="5" t="s">
        <v>1254</v>
      </c>
      <c r="Q1289" s="5">
        <v>0</v>
      </c>
      <c r="R1289" s="47" t="s">
        <v>308</v>
      </c>
      <c r="S1289" s="47">
        <v>0</v>
      </c>
      <c r="T1289" s="47" t="s">
        <v>307</v>
      </c>
      <c r="U1289" s="47">
        <v>30</v>
      </c>
      <c r="V1289" s="47" t="s">
        <v>852</v>
      </c>
      <c r="W1289" s="31" t="s">
        <v>308</v>
      </c>
      <c r="X1289" s="31">
        <v>0</v>
      </c>
      <c r="Y1289" s="31" t="s">
        <v>307</v>
      </c>
      <c r="Z1289" s="31">
        <v>30</v>
      </c>
      <c r="AA1289" s="5">
        <v>1</v>
      </c>
      <c r="AC1289" s="5">
        <v>0</v>
      </c>
      <c r="AD1289" s="5">
        <v>513</v>
      </c>
      <c r="AE1289" s="14">
        <v>200006</v>
      </c>
      <c r="AF1289" s="11"/>
      <c r="AG1289" s="25">
        <v>200007</v>
      </c>
      <c r="AH1289" s="12" t="s">
        <v>846</v>
      </c>
      <c r="AI1289" s="15" t="s">
        <v>216</v>
      </c>
      <c r="AJ1289" s="30">
        <v>0</v>
      </c>
      <c r="AK1289" s="5">
        <v>70000</v>
      </c>
      <c r="AL1289" s="5">
        <v>1</v>
      </c>
      <c r="AN1289" s="5" t="s">
        <v>186</v>
      </c>
      <c r="AO1289" s="15" t="s">
        <v>1380</v>
      </c>
      <c r="AQ1289" s="5">
        <v>1</v>
      </c>
      <c r="BB1289" s="26" t="s">
        <v>2758</v>
      </c>
      <c r="BC1289" s="26"/>
    </row>
    <row r="1290" spans="1:55" thickTop="1" thickBot="1" x14ac:dyDescent="0.25">
      <c r="A1290" s="5">
        <v>1285</v>
      </c>
      <c r="B1290" s="5">
        <v>73210</v>
      </c>
      <c r="C1290" s="5" t="s">
        <v>74</v>
      </c>
      <c r="D1290" s="63">
        <v>20000040</v>
      </c>
      <c r="E1290" s="63">
        <v>10000040</v>
      </c>
      <c r="F1290" s="5">
        <v>10</v>
      </c>
      <c r="G1290" s="5">
        <v>3000732</v>
      </c>
      <c r="H1290" s="5">
        <v>3100732</v>
      </c>
      <c r="I1290" s="5" t="s">
        <v>292</v>
      </c>
      <c r="J1290" s="12">
        <v>0</v>
      </c>
      <c r="K1290" s="30">
        <v>10000</v>
      </c>
      <c r="L1290" s="30"/>
      <c r="M1290" s="15" t="s">
        <v>506</v>
      </c>
      <c r="N1290" s="15" t="s">
        <v>845</v>
      </c>
      <c r="O1290" s="15" t="s">
        <v>1755</v>
      </c>
      <c r="P1290" s="5" t="s">
        <v>1255</v>
      </c>
      <c r="Q1290" s="5">
        <v>0</v>
      </c>
      <c r="R1290" s="47" t="s">
        <v>308</v>
      </c>
      <c r="S1290" s="47">
        <v>0</v>
      </c>
      <c r="T1290" s="47" t="s">
        <v>307</v>
      </c>
      <c r="U1290" s="47">
        <v>30</v>
      </c>
      <c r="V1290" s="47" t="s">
        <v>852</v>
      </c>
      <c r="W1290" s="31" t="s">
        <v>308</v>
      </c>
      <c r="X1290" s="31">
        <v>0</v>
      </c>
      <c r="Y1290" s="31" t="s">
        <v>307</v>
      </c>
      <c r="Z1290" s="31">
        <v>30</v>
      </c>
      <c r="AA1290" s="5">
        <v>1</v>
      </c>
      <c r="AC1290" s="5">
        <v>0</v>
      </c>
      <c r="AD1290" s="5">
        <v>513</v>
      </c>
      <c r="AE1290" s="14">
        <v>200006</v>
      </c>
      <c r="AF1290" s="11"/>
      <c r="AG1290" s="25">
        <v>200007</v>
      </c>
      <c r="AH1290" s="12" t="s">
        <v>846</v>
      </c>
      <c r="AI1290" s="15" t="s">
        <v>216</v>
      </c>
      <c r="AJ1290" s="30">
        <v>0</v>
      </c>
      <c r="AK1290" s="5">
        <v>70000</v>
      </c>
      <c r="AL1290" s="5">
        <v>1</v>
      </c>
      <c r="AN1290" s="5" t="s">
        <v>186</v>
      </c>
      <c r="AO1290" s="15" t="s">
        <v>1380</v>
      </c>
      <c r="AQ1290" s="5">
        <v>1</v>
      </c>
      <c r="BB1290" s="26" t="s">
        <v>2758</v>
      </c>
      <c r="BC1290" s="26"/>
    </row>
    <row r="1291" spans="1:55" thickTop="1" thickBot="1" x14ac:dyDescent="0.25">
      <c r="A1291" s="5">
        <v>1286</v>
      </c>
      <c r="B1291" s="5">
        <v>73211</v>
      </c>
      <c r="C1291" s="5" t="s">
        <v>74</v>
      </c>
      <c r="D1291" s="63">
        <v>20000040</v>
      </c>
      <c r="E1291" s="63">
        <v>10000040</v>
      </c>
      <c r="F1291" s="5">
        <v>11</v>
      </c>
      <c r="G1291" s="5">
        <v>3000732</v>
      </c>
      <c r="H1291" s="5">
        <v>3100732</v>
      </c>
      <c r="I1291" s="5" t="s">
        <v>292</v>
      </c>
      <c r="J1291" s="12">
        <v>0</v>
      </c>
      <c r="K1291" s="30">
        <v>10000</v>
      </c>
      <c r="L1291" s="30"/>
      <c r="M1291" s="15" t="s">
        <v>506</v>
      </c>
      <c r="N1291" s="15" t="s">
        <v>845</v>
      </c>
      <c r="O1291" s="15" t="s">
        <v>1755</v>
      </c>
      <c r="P1291" s="5" t="s">
        <v>1256</v>
      </c>
      <c r="Q1291" s="5">
        <v>0</v>
      </c>
      <c r="R1291" s="47" t="s">
        <v>308</v>
      </c>
      <c r="S1291" s="47">
        <v>0</v>
      </c>
      <c r="T1291" s="47" t="s">
        <v>307</v>
      </c>
      <c r="U1291" s="47">
        <v>30</v>
      </c>
      <c r="V1291" s="47" t="s">
        <v>852</v>
      </c>
      <c r="W1291" s="31" t="s">
        <v>308</v>
      </c>
      <c r="X1291" s="31">
        <v>0</v>
      </c>
      <c r="Y1291" s="31" t="s">
        <v>307</v>
      </c>
      <c r="Z1291" s="31">
        <v>30</v>
      </c>
      <c r="AA1291" s="5">
        <v>1</v>
      </c>
      <c r="AC1291" s="5">
        <v>0</v>
      </c>
      <c r="AD1291" s="5">
        <v>513</v>
      </c>
      <c r="AE1291" s="14">
        <v>200006</v>
      </c>
      <c r="AF1291" s="11"/>
      <c r="AG1291" s="25">
        <v>200007</v>
      </c>
      <c r="AH1291" s="12" t="s">
        <v>846</v>
      </c>
      <c r="AI1291" s="15" t="s">
        <v>216</v>
      </c>
      <c r="AJ1291" s="30">
        <v>0</v>
      </c>
      <c r="AK1291" s="5">
        <v>70000</v>
      </c>
      <c r="AL1291" s="5">
        <v>1</v>
      </c>
      <c r="AN1291" s="5" t="s">
        <v>186</v>
      </c>
      <c r="AO1291" s="15" t="s">
        <v>1380</v>
      </c>
      <c r="AQ1291" s="5">
        <v>1</v>
      </c>
      <c r="BB1291" s="26" t="s">
        <v>2758</v>
      </c>
      <c r="BC1291" s="26"/>
    </row>
    <row r="1292" spans="1:55" thickTop="1" thickBot="1" x14ac:dyDescent="0.25">
      <c r="A1292" s="5">
        <v>1287</v>
      </c>
      <c r="B1292" s="5">
        <v>73212</v>
      </c>
      <c r="C1292" s="5" t="s">
        <v>74</v>
      </c>
      <c r="D1292" s="63">
        <v>20000040</v>
      </c>
      <c r="E1292" s="63">
        <v>10000040</v>
      </c>
      <c r="F1292" s="5">
        <v>12</v>
      </c>
      <c r="G1292" s="5">
        <v>3000732</v>
      </c>
      <c r="H1292" s="5">
        <v>3100732</v>
      </c>
      <c r="I1292" s="5" t="s">
        <v>292</v>
      </c>
      <c r="J1292" s="12">
        <v>0</v>
      </c>
      <c r="K1292" s="30">
        <v>10000</v>
      </c>
      <c r="L1292" s="30"/>
      <c r="M1292" s="15" t="s">
        <v>506</v>
      </c>
      <c r="N1292" s="15" t="s">
        <v>845</v>
      </c>
      <c r="O1292" s="15" t="s">
        <v>1755</v>
      </c>
      <c r="P1292" s="5" t="s">
        <v>1257</v>
      </c>
      <c r="Q1292" s="5">
        <v>0</v>
      </c>
      <c r="R1292" s="47" t="s">
        <v>308</v>
      </c>
      <c r="S1292" s="47">
        <v>0</v>
      </c>
      <c r="T1292" s="47" t="s">
        <v>307</v>
      </c>
      <c r="U1292" s="47">
        <v>30</v>
      </c>
      <c r="V1292" s="47" t="s">
        <v>852</v>
      </c>
      <c r="W1292" s="31" t="s">
        <v>308</v>
      </c>
      <c r="X1292" s="31">
        <v>0</v>
      </c>
      <c r="Y1292" s="31" t="s">
        <v>307</v>
      </c>
      <c r="Z1292" s="31">
        <v>30</v>
      </c>
      <c r="AA1292" s="5">
        <v>1</v>
      </c>
      <c r="AC1292" s="5">
        <v>0</v>
      </c>
      <c r="AD1292" s="5">
        <v>513</v>
      </c>
      <c r="AE1292" s="14">
        <v>200006</v>
      </c>
      <c r="AF1292" s="11"/>
      <c r="AG1292" s="25">
        <v>200007</v>
      </c>
      <c r="AH1292" s="12" t="s">
        <v>846</v>
      </c>
      <c r="AI1292" s="15" t="s">
        <v>216</v>
      </c>
      <c r="AJ1292" s="30">
        <v>0</v>
      </c>
      <c r="AK1292" s="5">
        <v>70000</v>
      </c>
      <c r="AL1292" s="5">
        <v>1</v>
      </c>
      <c r="AN1292" s="5" t="s">
        <v>186</v>
      </c>
      <c r="AO1292" s="15" t="s">
        <v>1380</v>
      </c>
      <c r="AQ1292" s="5">
        <v>1</v>
      </c>
      <c r="BB1292" s="26" t="s">
        <v>2758</v>
      </c>
      <c r="BC1292" s="26"/>
    </row>
    <row r="1293" spans="1:55" thickTop="1" thickBot="1" x14ac:dyDescent="0.25">
      <c r="A1293" s="5">
        <v>1288</v>
      </c>
      <c r="B1293" s="5">
        <v>73213</v>
      </c>
      <c r="C1293" s="5" t="s">
        <v>74</v>
      </c>
      <c r="D1293" s="63">
        <v>20000040</v>
      </c>
      <c r="E1293" s="63">
        <v>10000040</v>
      </c>
      <c r="F1293" s="5">
        <v>13</v>
      </c>
      <c r="G1293" s="5">
        <v>3000732</v>
      </c>
      <c r="H1293" s="5">
        <v>3100732</v>
      </c>
      <c r="I1293" s="5" t="s">
        <v>292</v>
      </c>
      <c r="J1293" s="12">
        <v>0</v>
      </c>
      <c r="K1293" s="30">
        <v>10000</v>
      </c>
      <c r="L1293" s="30"/>
      <c r="M1293" s="15" t="s">
        <v>506</v>
      </c>
      <c r="N1293" s="15" t="s">
        <v>845</v>
      </c>
      <c r="O1293" s="15" t="s">
        <v>1755</v>
      </c>
      <c r="P1293" s="5" t="s">
        <v>1258</v>
      </c>
      <c r="Q1293" s="5">
        <v>0</v>
      </c>
      <c r="R1293" s="47" t="s">
        <v>308</v>
      </c>
      <c r="S1293" s="47">
        <v>0</v>
      </c>
      <c r="T1293" s="47" t="s">
        <v>307</v>
      </c>
      <c r="U1293" s="47">
        <v>30</v>
      </c>
      <c r="V1293" s="47" t="s">
        <v>852</v>
      </c>
      <c r="W1293" s="31" t="s">
        <v>308</v>
      </c>
      <c r="X1293" s="31">
        <v>0</v>
      </c>
      <c r="Y1293" s="31" t="s">
        <v>307</v>
      </c>
      <c r="Z1293" s="31">
        <v>30</v>
      </c>
      <c r="AA1293" s="5">
        <v>1</v>
      </c>
      <c r="AC1293" s="5">
        <v>0</v>
      </c>
      <c r="AD1293" s="5">
        <v>513</v>
      </c>
      <c r="AE1293" s="14">
        <v>200006</v>
      </c>
      <c r="AF1293" s="11"/>
      <c r="AG1293" s="25">
        <v>200007</v>
      </c>
      <c r="AH1293" s="12" t="s">
        <v>846</v>
      </c>
      <c r="AI1293" s="15" t="s">
        <v>216</v>
      </c>
      <c r="AJ1293" s="30">
        <v>0</v>
      </c>
      <c r="AK1293" s="5">
        <v>70000</v>
      </c>
      <c r="AL1293" s="5">
        <v>1</v>
      </c>
      <c r="AN1293" s="5" t="s">
        <v>186</v>
      </c>
      <c r="AO1293" s="15" t="s">
        <v>1380</v>
      </c>
      <c r="AQ1293" s="5">
        <v>1</v>
      </c>
      <c r="BB1293" s="26" t="s">
        <v>2758</v>
      </c>
      <c r="BC1293" s="26"/>
    </row>
    <row r="1294" spans="1:55" thickTop="1" thickBot="1" x14ac:dyDescent="0.25">
      <c r="A1294" s="5">
        <v>1289</v>
      </c>
      <c r="B1294" s="5">
        <v>73214</v>
      </c>
      <c r="C1294" s="5" t="s">
        <v>74</v>
      </c>
      <c r="D1294" s="63">
        <v>20000040</v>
      </c>
      <c r="E1294" s="63">
        <v>10000040</v>
      </c>
      <c r="F1294" s="5">
        <v>14</v>
      </c>
      <c r="G1294" s="5">
        <v>3000732</v>
      </c>
      <c r="H1294" s="5">
        <v>3100732</v>
      </c>
      <c r="I1294" s="5" t="s">
        <v>292</v>
      </c>
      <c r="J1294" s="12">
        <v>0</v>
      </c>
      <c r="K1294" s="30">
        <v>10000</v>
      </c>
      <c r="L1294" s="30"/>
      <c r="M1294" s="15" t="s">
        <v>506</v>
      </c>
      <c r="N1294" s="15" t="s">
        <v>845</v>
      </c>
      <c r="O1294" s="15" t="s">
        <v>1755</v>
      </c>
      <c r="P1294" s="5" t="s">
        <v>1259</v>
      </c>
      <c r="Q1294" s="5">
        <v>0</v>
      </c>
      <c r="R1294" s="47" t="s">
        <v>308</v>
      </c>
      <c r="S1294" s="47">
        <v>0</v>
      </c>
      <c r="T1294" s="47" t="s">
        <v>307</v>
      </c>
      <c r="U1294" s="47">
        <v>30</v>
      </c>
      <c r="V1294" s="47" t="s">
        <v>852</v>
      </c>
      <c r="W1294" s="31" t="s">
        <v>308</v>
      </c>
      <c r="X1294" s="31">
        <v>0</v>
      </c>
      <c r="Y1294" s="31" t="s">
        <v>307</v>
      </c>
      <c r="Z1294" s="31">
        <v>30</v>
      </c>
      <c r="AA1294" s="5">
        <v>1</v>
      </c>
      <c r="AC1294" s="5">
        <v>0</v>
      </c>
      <c r="AD1294" s="5">
        <v>513</v>
      </c>
      <c r="AE1294" s="14">
        <v>200006</v>
      </c>
      <c r="AF1294" s="11"/>
      <c r="AG1294" s="25">
        <v>200007</v>
      </c>
      <c r="AH1294" s="12" t="s">
        <v>846</v>
      </c>
      <c r="AI1294" s="15" t="s">
        <v>216</v>
      </c>
      <c r="AJ1294" s="30">
        <v>0</v>
      </c>
      <c r="AK1294" s="5">
        <v>70000</v>
      </c>
      <c r="AL1294" s="5">
        <v>1</v>
      </c>
      <c r="AN1294" s="5" t="s">
        <v>186</v>
      </c>
      <c r="AO1294" s="15" t="s">
        <v>1380</v>
      </c>
      <c r="AQ1294" s="5">
        <v>1</v>
      </c>
      <c r="BB1294" s="26" t="s">
        <v>2758</v>
      </c>
      <c r="BC1294" s="26"/>
    </row>
    <row r="1295" spans="1:55" thickTop="1" thickBot="1" x14ac:dyDescent="0.25">
      <c r="A1295" s="5">
        <v>1290</v>
      </c>
      <c r="B1295" s="5">
        <v>73215</v>
      </c>
      <c r="C1295" s="5" t="s">
        <v>74</v>
      </c>
      <c r="D1295" s="63">
        <v>20000040</v>
      </c>
      <c r="E1295" s="63">
        <v>10000040</v>
      </c>
      <c r="F1295" s="5">
        <v>15</v>
      </c>
      <c r="G1295" s="5">
        <v>3000732</v>
      </c>
      <c r="H1295" s="5">
        <v>3100732</v>
      </c>
      <c r="I1295" s="5" t="s">
        <v>292</v>
      </c>
      <c r="J1295" s="12">
        <v>0</v>
      </c>
      <c r="K1295" s="30">
        <v>10000</v>
      </c>
      <c r="L1295" s="30"/>
      <c r="M1295" s="15" t="s">
        <v>506</v>
      </c>
      <c r="N1295" s="15" t="s">
        <v>845</v>
      </c>
      <c r="O1295" s="15" t="s">
        <v>1755</v>
      </c>
      <c r="P1295" s="5" t="s">
        <v>1260</v>
      </c>
      <c r="Q1295" s="5">
        <v>0</v>
      </c>
      <c r="R1295" s="47" t="s">
        <v>308</v>
      </c>
      <c r="S1295" s="47">
        <v>0</v>
      </c>
      <c r="T1295" s="47" t="s">
        <v>307</v>
      </c>
      <c r="U1295" s="47">
        <v>30</v>
      </c>
      <c r="V1295" s="47" t="s">
        <v>852</v>
      </c>
      <c r="W1295" s="31" t="s">
        <v>308</v>
      </c>
      <c r="X1295" s="31">
        <v>0</v>
      </c>
      <c r="Y1295" s="31" t="s">
        <v>307</v>
      </c>
      <c r="Z1295" s="31">
        <v>30</v>
      </c>
      <c r="AA1295" s="5">
        <v>1</v>
      </c>
      <c r="AC1295" s="5">
        <v>0</v>
      </c>
      <c r="AD1295" s="5">
        <v>513</v>
      </c>
      <c r="AE1295" s="14">
        <v>200006</v>
      </c>
      <c r="AF1295" s="11"/>
      <c r="AG1295" s="25">
        <v>200007</v>
      </c>
      <c r="AH1295" s="12" t="s">
        <v>846</v>
      </c>
      <c r="AI1295" s="15" t="s">
        <v>216</v>
      </c>
      <c r="AJ1295" s="30">
        <v>0</v>
      </c>
      <c r="AK1295" s="5">
        <v>70000</v>
      </c>
      <c r="AL1295" s="5">
        <v>1</v>
      </c>
      <c r="AN1295" s="5" t="s">
        <v>186</v>
      </c>
      <c r="AO1295" s="15" t="s">
        <v>1380</v>
      </c>
      <c r="AQ1295" s="5">
        <v>1</v>
      </c>
      <c r="BB1295" s="26" t="s">
        <v>2758</v>
      </c>
      <c r="BC1295" s="26"/>
    </row>
    <row r="1296" spans="1:55" thickTop="1" thickBot="1" x14ac:dyDescent="0.25">
      <c r="A1296" s="5">
        <v>1291</v>
      </c>
      <c r="B1296" s="5">
        <v>73216</v>
      </c>
      <c r="C1296" s="5" t="s">
        <v>74</v>
      </c>
      <c r="D1296" s="63">
        <v>20000040</v>
      </c>
      <c r="E1296" s="63">
        <v>10000040</v>
      </c>
      <c r="F1296" s="5">
        <v>16</v>
      </c>
      <c r="G1296" s="5">
        <v>3000732</v>
      </c>
      <c r="H1296" s="5">
        <v>3100732</v>
      </c>
      <c r="I1296" s="5" t="s">
        <v>292</v>
      </c>
      <c r="J1296" s="12">
        <v>0</v>
      </c>
      <c r="K1296" s="30">
        <v>10000</v>
      </c>
      <c r="L1296" s="30"/>
      <c r="M1296" s="15" t="s">
        <v>506</v>
      </c>
      <c r="N1296" s="15" t="s">
        <v>845</v>
      </c>
      <c r="O1296" s="15" t="s">
        <v>1755</v>
      </c>
      <c r="P1296" s="5" t="s">
        <v>1261</v>
      </c>
      <c r="Q1296" s="5">
        <v>0</v>
      </c>
      <c r="R1296" s="47" t="s">
        <v>308</v>
      </c>
      <c r="S1296" s="47">
        <v>0</v>
      </c>
      <c r="T1296" s="47" t="s">
        <v>307</v>
      </c>
      <c r="U1296" s="47">
        <v>30</v>
      </c>
      <c r="V1296" s="47" t="s">
        <v>852</v>
      </c>
      <c r="W1296" s="31" t="s">
        <v>308</v>
      </c>
      <c r="X1296" s="31">
        <v>0</v>
      </c>
      <c r="Y1296" s="31" t="s">
        <v>307</v>
      </c>
      <c r="Z1296" s="31">
        <v>30</v>
      </c>
      <c r="AA1296" s="5">
        <v>1</v>
      </c>
      <c r="AC1296" s="5">
        <v>0</v>
      </c>
      <c r="AD1296" s="5">
        <v>513</v>
      </c>
      <c r="AE1296" s="14">
        <v>200006</v>
      </c>
      <c r="AF1296" s="11"/>
      <c r="AG1296" s="25">
        <v>200007</v>
      </c>
      <c r="AH1296" s="12" t="s">
        <v>846</v>
      </c>
      <c r="AI1296" s="15" t="s">
        <v>216</v>
      </c>
      <c r="AJ1296" s="30">
        <v>0</v>
      </c>
      <c r="AK1296" s="5">
        <v>70000</v>
      </c>
      <c r="AL1296" s="5">
        <v>1</v>
      </c>
      <c r="AN1296" s="5" t="s">
        <v>186</v>
      </c>
      <c r="AO1296" s="15" t="s">
        <v>1380</v>
      </c>
      <c r="AQ1296" s="5">
        <v>1</v>
      </c>
      <c r="BB1296" s="26" t="s">
        <v>2758</v>
      </c>
      <c r="BC1296" s="26"/>
    </row>
    <row r="1297" spans="1:55" thickTop="1" thickBot="1" x14ac:dyDescent="0.25">
      <c r="A1297" s="5">
        <v>1292</v>
      </c>
      <c r="B1297" s="5">
        <v>73217</v>
      </c>
      <c r="C1297" s="5" t="s">
        <v>74</v>
      </c>
      <c r="D1297" s="63">
        <v>20000040</v>
      </c>
      <c r="E1297" s="63">
        <v>10000040</v>
      </c>
      <c r="F1297" s="5">
        <v>17</v>
      </c>
      <c r="G1297" s="5">
        <v>3000732</v>
      </c>
      <c r="H1297" s="5">
        <v>3100732</v>
      </c>
      <c r="I1297" s="5" t="s">
        <v>292</v>
      </c>
      <c r="J1297" s="12">
        <v>0</v>
      </c>
      <c r="K1297" s="30">
        <v>10000</v>
      </c>
      <c r="L1297" s="30"/>
      <c r="M1297" s="15" t="s">
        <v>506</v>
      </c>
      <c r="N1297" s="15" t="s">
        <v>845</v>
      </c>
      <c r="O1297" s="15" t="s">
        <v>1755</v>
      </c>
      <c r="P1297" s="5" t="s">
        <v>1262</v>
      </c>
      <c r="Q1297" s="5">
        <v>0</v>
      </c>
      <c r="R1297" s="47" t="s">
        <v>308</v>
      </c>
      <c r="S1297" s="47">
        <v>0</v>
      </c>
      <c r="T1297" s="47" t="s">
        <v>307</v>
      </c>
      <c r="U1297" s="47">
        <v>30</v>
      </c>
      <c r="V1297" s="47" t="s">
        <v>852</v>
      </c>
      <c r="W1297" s="31" t="s">
        <v>308</v>
      </c>
      <c r="X1297" s="31">
        <v>0</v>
      </c>
      <c r="Y1297" s="31" t="s">
        <v>307</v>
      </c>
      <c r="Z1297" s="31">
        <v>30</v>
      </c>
      <c r="AA1297" s="5">
        <v>1</v>
      </c>
      <c r="AC1297" s="5">
        <v>0</v>
      </c>
      <c r="AD1297" s="5">
        <v>513</v>
      </c>
      <c r="AE1297" s="14">
        <v>200006</v>
      </c>
      <c r="AF1297" s="11"/>
      <c r="AG1297" s="25">
        <v>200007</v>
      </c>
      <c r="AH1297" s="12" t="s">
        <v>846</v>
      </c>
      <c r="AI1297" s="15" t="s">
        <v>216</v>
      </c>
      <c r="AJ1297" s="30">
        <v>0</v>
      </c>
      <c r="AK1297" s="5">
        <v>70000</v>
      </c>
      <c r="AL1297" s="5">
        <v>1</v>
      </c>
      <c r="AN1297" s="5" t="s">
        <v>186</v>
      </c>
      <c r="AO1297" s="15" t="s">
        <v>1380</v>
      </c>
      <c r="AQ1297" s="5">
        <v>1</v>
      </c>
      <c r="BB1297" s="26" t="s">
        <v>2758</v>
      </c>
      <c r="BC1297" s="26"/>
    </row>
    <row r="1298" spans="1:55" thickTop="1" thickBot="1" x14ac:dyDescent="0.25">
      <c r="A1298" s="5">
        <v>1293</v>
      </c>
      <c r="B1298" s="5">
        <v>73218</v>
      </c>
      <c r="C1298" s="5" t="s">
        <v>74</v>
      </c>
      <c r="D1298" s="63">
        <v>20000040</v>
      </c>
      <c r="E1298" s="63">
        <v>10000040</v>
      </c>
      <c r="F1298" s="5">
        <v>18</v>
      </c>
      <c r="G1298" s="5">
        <v>3000732</v>
      </c>
      <c r="H1298" s="5">
        <v>3100732</v>
      </c>
      <c r="I1298" s="5" t="s">
        <v>292</v>
      </c>
      <c r="J1298" s="12">
        <v>0</v>
      </c>
      <c r="K1298" s="30">
        <v>10000</v>
      </c>
      <c r="L1298" s="30"/>
      <c r="M1298" s="15" t="s">
        <v>506</v>
      </c>
      <c r="N1298" s="15" t="s">
        <v>845</v>
      </c>
      <c r="O1298" s="15" t="s">
        <v>1755</v>
      </c>
      <c r="P1298" s="5" t="s">
        <v>1263</v>
      </c>
      <c r="Q1298" s="5">
        <v>0</v>
      </c>
      <c r="R1298" s="47" t="s">
        <v>308</v>
      </c>
      <c r="S1298" s="47">
        <v>0</v>
      </c>
      <c r="T1298" s="47" t="s">
        <v>307</v>
      </c>
      <c r="U1298" s="47">
        <v>30</v>
      </c>
      <c r="V1298" s="47" t="s">
        <v>852</v>
      </c>
      <c r="W1298" s="31" t="s">
        <v>308</v>
      </c>
      <c r="X1298" s="31">
        <v>0</v>
      </c>
      <c r="Y1298" s="31" t="s">
        <v>307</v>
      </c>
      <c r="Z1298" s="31">
        <v>30</v>
      </c>
      <c r="AA1298" s="5">
        <v>1</v>
      </c>
      <c r="AC1298" s="5">
        <v>0</v>
      </c>
      <c r="AD1298" s="5">
        <v>513</v>
      </c>
      <c r="AE1298" s="14">
        <v>200006</v>
      </c>
      <c r="AF1298" s="11"/>
      <c r="AG1298" s="25">
        <v>200007</v>
      </c>
      <c r="AH1298" s="12" t="s">
        <v>846</v>
      </c>
      <c r="AI1298" s="15" t="s">
        <v>216</v>
      </c>
      <c r="AJ1298" s="30">
        <v>0</v>
      </c>
      <c r="AK1298" s="5">
        <v>70000</v>
      </c>
      <c r="AL1298" s="5">
        <v>1</v>
      </c>
      <c r="AN1298" s="5" t="s">
        <v>186</v>
      </c>
      <c r="AO1298" s="15" t="s">
        <v>1380</v>
      </c>
      <c r="AQ1298" s="5">
        <v>1</v>
      </c>
      <c r="BB1298" s="26" t="s">
        <v>2758</v>
      </c>
      <c r="BC1298" s="26"/>
    </row>
    <row r="1299" spans="1:55" thickTop="1" thickBot="1" x14ac:dyDescent="0.25">
      <c r="A1299" s="5">
        <v>1294</v>
      </c>
      <c r="B1299" s="5">
        <v>73219</v>
      </c>
      <c r="C1299" s="5" t="s">
        <v>74</v>
      </c>
      <c r="D1299" s="63">
        <v>20000040</v>
      </c>
      <c r="E1299" s="63">
        <v>10000040</v>
      </c>
      <c r="F1299" s="5">
        <v>19</v>
      </c>
      <c r="G1299" s="5">
        <v>3000732</v>
      </c>
      <c r="H1299" s="5">
        <v>3100732</v>
      </c>
      <c r="I1299" s="5" t="s">
        <v>292</v>
      </c>
      <c r="J1299" s="12">
        <v>0</v>
      </c>
      <c r="K1299" s="30">
        <v>10000</v>
      </c>
      <c r="L1299" s="30"/>
      <c r="M1299" s="15" t="s">
        <v>506</v>
      </c>
      <c r="N1299" s="15" t="s">
        <v>845</v>
      </c>
      <c r="O1299" s="15" t="s">
        <v>1755</v>
      </c>
      <c r="P1299" s="5" t="s">
        <v>1264</v>
      </c>
      <c r="Q1299" s="5">
        <v>0</v>
      </c>
      <c r="R1299" s="47" t="s">
        <v>308</v>
      </c>
      <c r="S1299" s="47">
        <v>0</v>
      </c>
      <c r="T1299" s="47" t="s">
        <v>307</v>
      </c>
      <c r="U1299" s="47">
        <v>30</v>
      </c>
      <c r="V1299" s="47" t="s">
        <v>852</v>
      </c>
      <c r="W1299" s="31" t="s">
        <v>308</v>
      </c>
      <c r="X1299" s="31">
        <v>0</v>
      </c>
      <c r="Y1299" s="31" t="s">
        <v>307</v>
      </c>
      <c r="Z1299" s="31">
        <v>30</v>
      </c>
      <c r="AA1299" s="5">
        <v>1</v>
      </c>
      <c r="AC1299" s="5">
        <v>0</v>
      </c>
      <c r="AD1299" s="5">
        <v>513</v>
      </c>
      <c r="AE1299" s="14">
        <v>200006</v>
      </c>
      <c r="AF1299" s="11"/>
      <c r="AG1299" s="25">
        <v>200007</v>
      </c>
      <c r="AH1299" s="12" t="s">
        <v>846</v>
      </c>
      <c r="AI1299" s="15" t="s">
        <v>216</v>
      </c>
      <c r="AJ1299" s="30">
        <v>0</v>
      </c>
      <c r="AK1299" s="5">
        <v>70000</v>
      </c>
      <c r="AL1299" s="5">
        <v>1</v>
      </c>
      <c r="AN1299" s="5" t="s">
        <v>186</v>
      </c>
      <c r="AO1299" s="15" t="s">
        <v>1380</v>
      </c>
      <c r="AQ1299" s="5">
        <v>1</v>
      </c>
      <c r="BB1299" s="26" t="s">
        <v>2758</v>
      </c>
      <c r="BC1299" s="26"/>
    </row>
    <row r="1300" spans="1:55" thickTop="1" thickBot="1" x14ac:dyDescent="0.25">
      <c r="A1300" s="5">
        <v>1295</v>
      </c>
      <c r="B1300" s="5">
        <v>73220</v>
      </c>
      <c r="C1300" s="5" t="s">
        <v>74</v>
      </c>
      <c r="D1300" s="63">
        <v>20000040</v>
      </c>
      <c r="E1300" s="63">
        <v>10000040</v>
      </c>
      <c r="F1300" s="5">
        <v>20</v>
      </c>
      <c r="G1300" s="5">
        <v>3000732</v>
      </c>
      <c r="H1300" s="5">
        <v>3100732</v>
      </c>
      <c r="I1300" s="5" t="s">
        <v>292</v>
      </c>
      <c r="J1300" s="12">
        <v>0</v>
      </c>
      <c r="K1300" s="30">
        <v>10000</v>
      </c>
      <c r="L1300" s="30"/>
      <c r="M1300" s="15" t="s">
        <v>506</v>
      </c>
      <c r="N1300" s="15" t="s">
        <v>845</v>
      </c>
      <c r="O1300" s="15" t="s">
        <v>1755</v>
      </c>
      <c r="P1300" s="5" t="s">
        <v>1265</v>
      </c>
      <c r="Q1300" s="5">
        <v>0</v>
      </c>
      <c r="R1300" s="47" t="s">
        <v>308</v>
      </c>
      <c r="S1300" s="47">
        <v>0</v>
      </c>
      <c r="T1300" s="47" t="s">
        <v>307</v>
      </c>
      <c r="U1300" s="47">
        <v>30</v>
      </c>
      <c r="V1300" s="47" t="s">
        <v>852</v>
      </c>
      <c r="W1300" s="31" t="s">
        <v>308</v>
      </c>
      <c r="X1300" s="31">
        <v>0</v>
      </c>
      <c r="Y1300" s="31" t="s">
        <v>307</v>
      </c>
      <c r="Z1300" s="31">
        <v>30</v>
      </c>
      <c r="AA1300" s="5">
        <v>1</v>
      </c>
      <c r="AC1300" s="5">
        <v>0</v>
      </c>
      <c r="AD1300" s="5">
        <v>513</v>
      </c>
      <c r="AE1300" s="14">
        <v>200006</v>
      </c>
      <c r="AF1300" s="11"/>
      <c r="AG1300" s="25">
        <v>200007</v>
      </c>
      <c r="AH1300" s="12" t="s">
        <v>846</v>
      </c>
      <c r="AI1300" s="15" t="s">
        <v>216</v>
      </c>
      <c r="AJ1300" s="30">
        <v>0</v>
      </c>
      <c r="AK1300" s="5">
        <v>70000</v>
      </c>
      <c r="AL1300" s="5">
        <v>1</v>
      </c>
      <c r="AN1300" s="5" t="s">
        <v>186</v>
      </c>
      <c r="AO1300" s="15" t="s">
        <v>1380</v>
      </c>
      <c r="AQ1300" s="5">
        <v>1</v>
      </c>
      <c r="BB1300" s="26" t="s">
        <v>2758</v>
      </c>
      <c r="BC1300" s="26"/>
    </row>
    <row r="1301" spans="1:55" thickTop="1" thickBot="1" x14ac:dyDescent="0.25">
      <c r="A1301" s="5">
        <v>1296</v>
      </c>
      <c r="B1301" s="5">
        <v>73221</v>
      </c>
      <c r="C1301" s="5" t="s">
        <v>74</v>
      </c>
      <c r="D1301" s="63">
        <v>20000040</v>
      </c>
      <c r="E1301" s="63">
        <v>10000040</v>
      </c>
      <c r="F1301" s="5">
        <v>21</v>
      </c>
      <c r="G1301" s="5">
        <v>3000732</v>
      </c>
      <c r="H1301" s="5">
        <v>3100732</v>
      </c>
      <c r="I1301" s="5" t="s">
        <v>292</v>
      </c>
      <c r="J1301" s="12">
        <v>0</v>
      </c>
      <c r="K1301" s="30">
        <v>10000</v>
      </c>
      <c r="L1301" s="30"/>
      <c r="M1301" s="15" t="s">
        <v>506</v>
      </c>
      <c r="N1301" s="15" t="s">
        <v>845</v>
      </c>
      <c r="O1301" s="15" t="s">
        <v>1755</v>
      </c>
      <c r="P1301" s="5" t="s">
        <v>1266</v>
      </c>
      <c r="Q1301" s="5">
        <v>0</v>
      </c>
      <c r="R1301" s="47" t="s">
        <v>308</v>
      </c>
      <c r="S1301" s="47">
        <v>0</v>
      </c>
      <c r="T1301" s="47" t="s">
        <v>307</v>
      </c>
      <c r="U1301" s="47">
        <v>30</v>
      </c>
      <c r="V1301" s="47" t="s">
        <v>852</v>
      </c>
      <c r="W1301" s="31" t="s">
        <v>308</v>
      </c>
      <c r="X1301" s="31">
        <v>0</v>
      </c>
      <c r="Y1301" s="31" t="s">
        <v>307</v>
      </c>
      <c r="Z1301" s="31">
        <v>30</v>
      </c>
      <c r="AA1301" s="5">
        <v>1</v>
      </c>
      <c r="AC1301" s="5">
        <v>0</v>
      </c>
      <c r="AD1301" s="5">
        <v>513</v>
      </c>
      <c r="AE1301" s="14">
        <v>200006</v>
      </c>
      <c r="AF1301" s="11"/>
      <c r="AG1301" s="25">
        <v>200007</v>
      </c>
      <c r="AH1301" s="12" t="s">
        <v>846</v>
      </c>
      <c r="AI1301" s="15" t="s">
        <v>216</v>
      </c>
      <c r="AJ1301" s="30">
        <v>0</v>
      </c>
      <c r="AK1301" s="5">
        <v>70000</v>
      </c>
      <c r="AL1301" s="5">
        <v>1</v>
      </c>
      <c r="AN1301" s="5" t="s">
        <v>186</v>
      </c>
      <c r="AO1301" s="15" t="s">
        <v>1380</v>
      </c>
      <c r="AQ1301" s="5">
        <v>1</v>
      </c>
      <c r="BB1301" s="26" t="s">
        <v>2758</v>
      </c>
      <c r="BC1301" s="26"/>
    </row>
    <row r="1302" spans="1:55" thickTop="1" thickBot="1" x14ac:dyDescent="0.25">
      <c r="A1302" s="5">
        <v>1297</v>
      </c>
      <c r="B1302" s="5">
        <v>73222</v>
      </c>
      <c r="C1302" s="5" t="s">
        <v>74</v>
      </c>
      <c r="D1302" s="63">
        <v>20000040</v>
      </c>
      <c r="E1302" s="63">
        <v>10000040</v>
      </c>
      <c r="F1302" s="5">
        <v>22</v>
      </c>
      <c r="G1302" s="5">
        <v>3000732</v>
      </c>
      <c r="H1302" s="5">
        <v>3100732</v>
      </c>
      <c r="I1302" s="5" t="s">
        <v>292</v>
      </c>
      <c r="J1302" s="12">
        <v>0</v>
      </c>
      <c r="K1302" s="30">
        <v>10000</v>
      </c>
      <c r="L1302" s="30"/>
      <c r="M1302" s="15" t="s">
        <v>506</v>
      </c>
      <c r="N1302" s="15" t="s">
        <v>845</v>
      </c>
      <c r="O1302" s="15" t="s">
        <v>1755</v>
      </c>
      <c r="P1302" s="5" t="s">
        <v>1267</v>
      </c>
      <c r="Q1302" s="5">
        <v>0</v>
      </c>
      <c r="R1302" s="47" t="s">
        <v>308</v>
      </c>
      <c r="S1302" s="47">
        <v>0</v>
      </c>
      <c r="T1302" s="47" t="s">
        <v>307</v>
      </c>
      <c r="U1302" s="47">
        <v>30</v>
      </c>
      <c r="V1302" s="47" t="s">
        <v>852</v>
      </c>
      <c r="W1302" s="31" t="s">
        <v>308</v>
      </c>
      <c r="X1302" s="31">
        <v>0</v>
      </c>
      <c r="Y1302" s="31" t="s">
        <v>307</v>
      </c>
      <c r="Z1302" s="31">
        <v>30</v>
      </c>
      <c r="AA1302" s="5">
        <v>1</v>
      </c>
      <c r="AC1302" s="5">
        <v>0</v>
      </c>
      <c r="AD1302" s="5">
        <v>513</v>
      </c>
      <c r="AE1302" s="14">
        <v>200006</v>
      </c>
      <c r="AF1302" s="11"/>
      <c r="AG1302" s="25">
        <v>200007</v>
      </c>
      <c r="AH1302" s="12" t="s">
        <v>846</v>
      </c>
      <c r="AI1302" s="15" t="s">
        <v>216</v>
      </c>
      <c r="AJ1302" s="30">
        <v>0</v>
      </c>
      <c r="AK1302" s="5">
        <v>70000</v>
      </c>
      <c r="AL1302" s="5">
        <v>1</v>
      </c>
      <c r="AN1302" s="5" t="s">
        <v>186</v>
      </c>
      <c r="AO1302" s="15" t="s">
        <v>1380</v>
      </c>
      <c r="AQ1302" s="5">
        <v>1</v>
      </c>
      <c r="BB1302" s="26" t="s">
        <v>2758</v>
      </c>
      <c r="BC1302" s="26"/>
    </row>
    <row r="1303" spans="1:55" thickTop="1" thickBot="1" x14ac:dyDescent="0.25">
      <c r="A1303" s="5">
        <v>1298</v>
      </c>
      <c r="B1303" s="5">
        <v>73223</v>
      </c>
      <c r="C1303" s="5" t="s">
        <v>74</v>
      </c>
      <c r="D1303" s="63">
        <v>20000040</v>
      </c>
      <c r="E1303" s="63">
        <v>10000040</v>
      </c>
      <c r="F1303" s="5">
        <v>23</v>
      </c>
      <c r="G1303" s="5">
        <v>3000732</v>
      </c>
      <c r="H1303" s="5">
        <v>3100732</v>
      </c>
      <c r="I1303" s="5" t="s">
        <v>292</v>
      </c>
      <c r="J1303" s="12">
        <v>0</v>
      </c>
      <c r="K1303" s="30">
        <v>10000</v>
      </c>
      <c r="L1303" s="30"/>
      <c r="M1303" s="15" t="s">
        <v>506</v>
      </c>
      <c r="N1303" s="15" t="s">
        <v>845</v>
      </c>
      <c r="O1303" s="15" t="s">
        <v>1755</v>
      </c>
      <c r="P1303" s="5" t="s">
        <v>1268</v>
      </c>
      <c r="Q1303" s="5">
        <v>0</v>
      </c>
      <c r="R1303" s="47" t="s">
        <v>308</v>
      </c>
      <c r="S1303" s="47">
        <v>0</v>
      </c>
      <c r="T1303" s="47" t="s">
        <v>307</v>
      </c>
      <c r="U1303" s="47">
        <v>30</v>
      </c>
      <c r="V1303" s="47" t="s">
        <v>852</v>
      </c>
      <c r="W1303" s="31" t="s">
        <v>308</v>
      </c>
      <c r="X1303" s="31">
        <v>0</v>
      </c>
      <c r="Y1303" s="31" t="s">
        <v>307</v>
      </c>
      <c r="Z1303" s="31">
        <v>30</v>
      </c>
      <c r="AA1303" s="5">
        <v>1</v>
      </c>
      <c r="AC1303" s="5">
        <v>0</v>
      </c>
      <c r="AD1303" s="5">
        <v>513</v>
      </c>
      <c r="AE1303" s="14">
        <v>200006</v>
      </c>
      <c r="AF1303" s="11"/>
      <c r="AG1303" s="25">
        <v>200007</v>
      </c>
      <c r="AH1303" s="12" t="s">
        <v>846</v>
      </c>
      <c r="AI1303" s="15" t="s">
        <v>216</v>
      </c>
      <c r="AJ1303" s="30">
        <v>0</v>
      </c>
      <c r="AK1303" s="5">
        <v>70000</v>
      </c>
      <c r="AL1303" s="5">
        <v>1</v>
      </c>
      <c r="AN1303" s="5" t="s">
        <v>186</v>
      </c>
      <c r="AO1303" s="15" t="s">
        <v>1380</v>
      </c>
      <c r="AQ1303" s="5">
        <v>1</v>
      </c>
      <c r="BB1303" s="26" t="s">
        <v>2758</v>
      </c>
      <c r="BC1303" s="26"/>
    </row>
    <row r="1304" spans="1:55" thickTop="1" thickBot="1" x14ac:dyDescent="0.25">
      <c r="A1304" s="5">
        <v>1299</v>
      </c>
      <c r="B1304" s="5">
        <v>73224</v>
      </c>
      <c r="C1304" s="5" t="s">
        <v>74</v>
      </c>
      <c r="D1304" s="63">
        <v>20000040</v>
      </c>
      <c r="E1304" s="63">
        <v>10000040</v>
      </c>
      <c r="F1304" s="5">
        <v>24</v>
      </c>
      <c r="G1304" s="5">
        <v>3000732</v>
      </c>
      <c r="H1304" s="5">
        <v>3100732</v>
      </c>
      <c r="I1304" s="5" t="s">
        <v>292</v>
      </c>
      <c r="J1304" s="12">
        <v>0</v>
      </c>
      <c r="K1304" s="30">
        <v>10000</v>
      </c>
      <c r="L1304" s="30"/>
      <c r="M1304" s="15" t="s">
        <v>506</v>
      </c>
      <c r="N1304" s="15" t="s">
        <v>845</v>
      </c>
      <c r="O1304" s="15" t="s">
        <v>1755</v>
      </c>
      <c r="P1304" s="5" t="s">
        <v>1269</v>
      </c>
      <c r="Q1304" s="5">
        <v>0</v>
      </c>
      <c r="R1304" s="47" t="s">
        <v>308</v>
      </c>
      <c r="S1304" s="47">
        <v>0</v>
      </c>
      <c r="T1304" s="47" t="s">
        <v>307</v>
      </c>
      <c r="U1304" s="47">
        <v>30</v>
      </c>
      <c r="V1304" s="47" t="s">
        <v>852</v>
      </c>
      <c r="W1304" s="31" t="s">
        <v>308</v>
      </c>
      <c r="X1304" s="31">
        <v>0</v>
      </c>
      <c r="Y1304" s="31" t="s">
        <v>307</v>
      </c>
      <c r="Z1304" s="31">
        <v>30</v>
      </c>
      <c r="AA1304" s="5">
        <v>1</v>
      </c>
      <c r="AC1304" s="5">
        <v>0</v>
      </c>
      <c r="AD1304" s="5">
        <v>513</v>
      </c>
      <c r="AE1304" s="14">
        <v>200006</v>
      </c>
      <c r="AF1304" s="11"/>
      <c r="AG1304" s="25">
        <v>200007</v>
      </c>
      <c r="AH1304" s="12" t="s">
        <v>846</v>
      </c>
      <c r="AI1304" s="15" t="s">
        <v>216</v>
      </c>
      <c r="AJ1304" s="30">
        <v>0</v>
      </c>
      <c r="AK1304" s="5">
        <v>70000</v>
      </c>
      <c r="AL1304" s="5">
        <v>1</v>
      </c>
      <c r="AN1304" s="5" t="s">
        <v>186</v>
      </c>
      <c r="AO1304" s="15" t="s">
        <v>1380</v>
      </c>
      <c r="AQ1304" s="5">
        <v>1</v>
      </c>
      <c r="BB1304" s="26" t="s">
        <v>2758</v>
      </c>
      <c r="BC1304" s="26"/>
    </row>
    <row r="1305" spans="1:55" thickTop="1" thickBot="1" x14ac:dyDescent="0.25">
      <c r="A1305" s="5">
        <v>1300</v>
      </c>
      <c r="B1305" s="5">
        <v>73225</v>
      </c>
      <c r="C1305" s="5" t="s">
        <v>74</v>
      </c>
      <c r="D1305" s="63">
        <v>20000040</v>
      </c>
      <c r="E1305" s="63">
        <v>10000040</v>
      </c>
      <c r="F1305" s="5">
        <v>25</v>
      </c>
      <c r="G1305" s="5">
        <v>3000732</v>
      </c>
      <c r="H1305" s="5">
        <v>3100732</v>
      </c>
      <c r="I1305" s="5" t="s">
        <v>292</v>
      </c>
      <c r="J1305" s="12">
        <v>0</v>
      </c>
      <c r="K1305" s="30">
        <v>10000</v>
      </c>
      <c r="L1305" s="30"/>
      <c r="M1305" s="15" t="s">
        <v>506</v>
      </c>
      <c r="N1305" s="15" t="s">
        <v>845</v>
      </c>
      <c r="O1305" s="15" t="s">
        <v>1755</v>
      </c>
      <c r="P1305" s="5" t="s">
        <v>1270</v>
      </c>
      <c r="Q1305" s="5">
        <v>0</v>
      </c>
      <c r="R1305" s="47" t="s">
        <v>308</v>
      </c>
      <c r="S1305" s="47">
        <v>0</v>
      </c>
      <c r="T1305" s="47" t="s">
        <v>307</v>
      </c>
      <c r="U1305" s="47">
        <v>30</v>
      </c>
      <c r="V1305" s="47" t="s">
        <v>852</v>
      </c>
      <c r="W1305" s="31" t="s">
        <v>308</v>
      </c>
      <c r="X1305" s="31">
        <v>0</v>
      </c>
      <c r="Y1305" s="31" t="s">
        <v>307</v>
      </c>
      <c r="Z1305" s="31">
        <v>30</v>
      </c>
      <c r="AA1305" s="5">
        <v>1</v>
      </c>
      <c r="AC1305" s="5">
        <v>0</v>
      </c>
      <c r="AD1305" s="5">
        <v>513</v>
      </c>
      <c r="AE1305" s="14">
        <v>200006</v>
      </c>
      <c r="AF1305" s="11"/>
      <c r="AG1305" s="25">
        <v>200007</v>
      </c>
      <c r="AH1305" s="12" t="s">
        <v>846</v>
      </c>
      <c r="AI1305" s="15" t="s">
        <v>216</v>
      </c>
      <c r="AJ1305" s="30">
        <v>0</v>
      </c>
      <c r="AK1305" s="5">
        <v>70000</v>
      </c>
      <c r="AL1305" s="5">
        <v>1</v>
      </c>
      <c r="AN1305" s="5" t="s">
        <v>186</v>
      </c>
      <c r="AO1305" s="15" t="s">
        <v>1380</v>
      </c>
      <c r="AQ1305" s="5">
        <v>1</v>
      </c>
      <c r="BB1305" s="26" t="s">
        <v>2758</v>
      </c>
      <c r="BC1305" s="26"/>
    </row>
    <row r="1306" spans="1:55" thickTop="1" thickBot="1" x14ac:dyDescent="0.25">
      <c r="A1306" s="5">
        <v>1301</v>
      </c>
      <c r="B1306" s="5">
        <v>73301</v>
      </c>
      <c r="C1306" s="5" t="s">
        <v>75</v>
      </c>
      <c r="D1306" s="63">
        <v>20000041</v>
      </c>
      <c r="E1306" s="63">
        <v>10000041</v>
      </c>
      <c r="F1306" s="5">
        <v>1</v>
      </c>
      <c r="G1306" s="5">
        <v>3000733</v>
      </c>
      <c r="H1306" s="5">
        <v>3100733</v>
      </c>
      <c r="I1306" s="5" t="s">
        <v>293</v>
      </c>
      <c r="J1306" s="12">
        <v>0</v>
      </c>
      <c r="K1306" s="30">
        <v>10000</v>
      </c>
      <c r="L1306" s="30"/>
      <c r="M1306" s="15" t="s">
        <v>506</v>
      </c>
      <c r="N1306" s="15" t="s">
        <v>845</v>
      </c>
      <c r="O1306" s="15" t="s">
        <v>1755</v>
      </c>
      <c r="P1306" s="5" t="s">
        <v>1271</v>
      </c>
      <c r="Q1306" s="5">
        <v>0</v>
      </c>
      <c r="R1306" s="47" t="s">
        <v>308</v>
      </c>
      <c r="S1306" s="47">
        <v>0</v>
      </c>
      <c r="T1306" s="47" t="s">
        <v>307</v>
      </c>
      <c r="U1306" s="47">
        <v>30</v>
      </c>
      <c r="V1306" s="47" t="s">
        <v>852</v>
      </c>
      <c r="W1306" s="31" t="s">
        <v>308</v>
      </c>
      <c r="X1306" s="31">
        <v>0</v>
      </c>
      <c r="Y1306" s="31" t="s">
        <v>307</v>
      </c>
      <c r="Z1306" s="31">
        <v>30</v>
      </c>
      <c r="AA1306" s="5">
        <v>1</v>
      </c>
      <c r="AC1306" s="5">
        <v>0</v>
      </c>
      <c r="AD1306" s="5">
        <v>513</v>
      </c>
      <c r="AE1306" s="14">
        <v>200006</v>
      </c>
      <c r="AF1306" s="11"/>
      <c r="AG1306" s="25">
        <v>200007</v>
      </c>
      <c r="AH1306" s="12" t="s">
        <v>846</v>
      </c>
      <c r="AI1306" s="15" t="s">
        <v>216</v>
      </c>
      <c r="AJ1306" s="30">
        <v>0</v>
      </c>
      <c r="AK1306" s="5">
        <v>0</v>
      </c>
      <c r="AL1306" s="5">
        <v>0</v>
      </c>
      <c r="AN1306" s="5" t="s">
        <v>187</v>
      </c>
      <c r="AO1306" s="15" t="s">
        <v>1380</v>
      </c>
      <c r="AQ1306" s="5">
        <v>1</v>
      </c>
      <c r="BB1306" s="26" t="s">
        <v>2758</v>
      </c>
      <c r="BC1306" s="26"/>
    </row>
    <row r="1307" spans="1:55" thickTop="1" thickBot="1" x14ac:dyDescent="0.25">
      <c r="A1307" s="5">
        <v>1302</v>
      </c>
      <c r="B1307" s="5">
        <v>73302</v>
      </c>
      <c r="C1307" s="5" t="s">
        <v>75</v>
      </c>
      <c r="D1307" s="63">
        <v>20000041</v>
      </c>
      <c r="E1307" s="63">
        <v>10000041</v>
      </c>
      <c r="F1307" s="5">
        <v>2</v>
      </c>
      <c r="G1307" s="5">
        <v>3000733</v>
      </c>
      <c r="H1307" s="5">
        <v>3100733</v>
      </c>
      <c r="I1307" s="5" t="s">
        <v>293</v>
      </c>
      <c r="J1307" s="12">
        <v>0</v>
      </c>
      <c r="K1307" s="30">
        <v>10000</v>
      </c>
      <c r="L1307" s="30"/>
      <c r="M1307" s="15" t="s">
        <v>506</v>
      </c>
      <c r="N1307" s="15" t="s">
        <v>845</v>
      </c>
      <c r="O1307" s="15" t="s">
        <v>1755</v>
      </c>
      <c r="P1307" s="5" t="s">
        <v>1272</v>
      </c>
      <c r="Q1307" s="5">
        <v>0</v>
      </c>
      <c r="R1307" s="47" t="s">
        <v>308</v>
      </c>
      <c r="S1307" s="47">
        <v>0</v>
      </c>
      <c r="T1307" s="47" t="s">
        <v>307</v>
      </c>
      <c r="U1307" s="47">
        <v>30</v>
      </c>
      <c r="V1307" s="47" t="s">
        <v>852</v>
      </c>
      <c r="W1307" s="31" t="s">
        <v>308</v>
      </c>
      <c r="X1307" s="31">
        <v>0</v>
      </c>
      <c r="Y1307" s="31" t="s">
        <v>307</v>
      </c>
      <c r="Z1307" s="31">
        <v>30</v>
      </c>
      <c r="AA1307" s="5">
        <v>1</v>
      </c>
      <c r="AC1307" s="5">
        <v>0</v>
      </c>
      <c r="AD1307" s="5">
        <v>513</v>
      </c>
      <c r="AE1307" s="14">
        <v>200006</v>
      </c>
      <c r="AF1307" s="11"/>
      <c r="AG1307" s="25">
        <v>200007</v>
      </c>
      <c r="AH1307" s="12" t="s">
        <v>846</v>
      </c>
      <c r="AI1307" s="15" t="s">
        <v>216</v>
      </c>
      <c r="AJ1307" s="30">
        <v>0</v>
      </c>
      <c r="AK1307" s="5">
        <v>0</v>
      </c>
      <c r="AL1307" s="5">
        <v>0</v>
      </c>
      <c r="AN1307" s="5" t="s">
        <v>187</v>
      </c>
      <c r="AO1307" s="15" t="s">
        <v>1380</v>
      </c>
      <c r="AQ1307" s="5">
        <v>1</v>
      </c>
      <c r="BB1307" s="26" t="s">
        <v>2758</v>
      </c>
      <c r="BC1307" s="26"/>
    </row>
    <row r="1308" spans="1:55" thickTop="1" thickBot="1" x14ac:dyDescent="0.25">
      <c r="A1308" s="5">
        <v>1303</v>
      </c>
      <c r="B1308" s="5">
        <v>73303</v>
      </c>
      <c r="C1308" s="5" t="s">
        <v>75</v>
      </c>
      <c r="D1308" s="63">
        <v>20000041</v>
      </c>
      <c r="E1308" s="63">
        <v>10000041</v>
      </c>
      <c r="F1308" s="5">
        <v>3</v>
      </c>
      <c r="G1308" s="5">
        <v>3000733</v>
      </c>
      <c r="H1308" s="5">
        <v>3100733</v>
      </c>
      <c r="I1308" s="5" t="s">
        <v>293</v>
      </c>
      <c r="J1308" s="12">
        <v>0</v>
      </c>
      <c r="K1308" s="30">
        <v>10000</v>
      </c>
      <c r="L1308" s="30"/>
      <c r="M1308" s="15" t="s">
        <v>506</v>
      </c>
      <c r="N1308" s="15" t="s">
        <v>845</v>
      </c>
      <c r="O1308" s="15" t="s">
        <v>1755</v>
      </c>
      <c r="P1308" s="5" t="s">
        <v>1273</v>
      </c>
      <c r="Q1308" s="5">
        <v>0</v>
      </c>
      <c r="R1308" s="47" t="s">
        <v>308</v>
      </c>
      <c r="S1308" s="47">
        <v>0</v>
      </c>
      <c r="T1308" s="47" t="s">
        <v>307</v>
      </c>
      <c r="U1308" s="47">
        <v>30</v>
      </c>
      <c r="V1308" s="47" t="s">
        <v>852</v>
      </c>
      <c r="W1308" s="31" t="s">
        <v>308</v>
      </c>
      <c r="X1308" s="31">
        <v>0</v>
      </c>
      <c r="Y1308" s="31" t="s">
        <v>307</v>
      </c>
      <c r="Z1308" s="31">
        <v>30</v>
      </c>
      <c r="AA1308" s="5">
        <v>1</v>
      </c>
      <c r="AC1308" s="5">
        <v>0</v>
      </c>
      <c r="AD1308" s="5">
        <v>513</v>
      </c>
      <c r="AE1308" s="14">
        <v>200006</v>
      </c>
      <c r="AF1308" s="11"/>
      <c r="AG1308" s="25">
        <v>200007</v>
      </c>
      <c r="AH1308" s="12" t="s">
        <v>846</v>
      </c>
      <c r="AI1308" s="15" t="s">
        <v>216</v>
      </c>
      <c r="AJ1308" s="30">
        <v>0</v>
      </c>
      <c r="AK1308" s="5">
        <v>0</v>
      </c>
      <c r="AL1308" s="5">
        <v>0</v>
      </c>
      <c r="AN1308" s="5" t="s">
        <v>187</v>
      </c>
      <c r="AO1308" s="15" t="s">
        <v>1380</v>
      </c>
      <c r="AQ1308" s="5">
        <v>1</v>
      </c>
      <c r="BB1308" s="26" t="s">
        <v>2758</v>
      </c>
      <c r="BC1308" s="26"/>
    </row>
    <row r="1309" spans="1:55" thickTop="1" thickBot="1" x14ac:dyDescent="0.25">
      <c r="A1309" s="5">
        <v>1304</v>
      </c>
      <c r="B1309" s="5">
        <v>73304</v>
      </c>
      <c r="C1309" s="5" t="s">
        <v>75</v>
      </c>
      <c r="D1309" s="63">
        <v>20000041</v>
      </c>
      <c r="E1309" s="63">
        <v>10000041</v>
      </c>
      <c r="F1309" s="5">
        <v>4</v>
      </c>
      <c r="G1309" s="5">
        <v>3000733</v>
      </c>
      <c r="H1309" s="5">
        <v>3100733</v>
      </c>
      <c r="I1309" s="5" t="s">
        <v>293</v>
      </c>
      <c r="J1309" s="12">
        <v>0</v>
      </c>
      <c r="K1309" s="30">
        <v>10000</v>
      </c>
      <c r="L1309" s="30"/>
      <c r="M1309" s="15" t="s">
        <v>506</v>
      </c>
      <c r="N1309" s="15" t="s">
        <v>845</v>
      </c>
      <c r="O1309" s="15" t="s">
        <v>1755</v>
      </c>
      <c r="P1309" s="5" t="s">
        <v>1274</v>
      </c>
      <c r="Q1309" s="5">
        <v>0</v>
      </c>
      <c r="R1309" s="47" t="s">
        <v>308</v>
      </c>
      <c r="S1309" s="47">
        <v>0</v>
      </c>
      <c r="T1309" s="47" t="s">
        <v>307</v>
      </c>
      <c r="U1309" s="47">
        <v>30</v>
      </c>
      <c r="V1309" s="47" t="s">
        <v>852</v>
      </c>
      <c r="W1309" s="31" t="s">
        <v>308</v>
      </c>
      <c r="X1309" s="31">
        <v>0</v>
      </c>
      <c r="Y1309" s="31" t="s">
        <v>307</v>
      </c>
      <c r="Z1309" s="31">
        <v>30</v>
      </c>
      <c r="AA1309" s="5">
        <v>1</v>
      </c>
      <c r="AC1309" s="5">
        <v>0</v>
      </c>
      <c r="AD1309" s="5">
        <v>513</v>
      </c>
      <c r="AE1309" s="14">
        <v>200006</v>
      </c>
      <c r="AF1309" s="11"/>
      <c r="AG1309" s="25">
        <v>200007</v>
      </c>
      <c r="AH1309" s="12" t="s">
        <v>846</v>
      </c>
      <c r="AI1309" s="15" t="s">
        <v>216</v>
      </c>
      <c r="AJ1309" s="30">
        <v>0</v>
      </c>
      <c r="AK1309" s="5">
        <v>0</v>
      </c>
      <c r="AL1309" s="5">
        <v>0</v>
      </c>
      <c r="AN1309" s="5" t="s">
        <v>187</v>
      </c>
      <c r="AO1309" s="15" t="s">
        <v>1380</v>
      </c>
      <c r="AQ1309" s="5">
        <v>1</v>
      </c>
      <c r="BB1309" s="26" t="s">
        <v>2758</v>
      </c>
      <c r="BC1309" s="26"/>
    </row>
    <row r="1310" spans="1:55" thickTop="1" thickBot="1" x14ac:dyDescent="0.25">
      <c r="A1310" s="5">
        <v>1305</v>
      </c>
      <c r="B1310" s="5">
        <v>73305</v>
      </c>
      <c r="C1310" s="5" t="s">
        <v>75</v>
      </c>
      <c r="D1310" s="63">
        <v>20000041</v>
      </c>
      <c r="E1310" s="63">
        <v>10000041</v>
      </c>
      <c r="F1310" s="5">
        <v>5</v>
      </c>
      <c r="G1310" s="5">
        <v>3000733</v>
      </c>
      <c r="H1310" s="5">
        <v>3100733</v>
      </c>
      <c r="I1310" s="5" t="s">
        <v>293</v>
      </c>
      <c r="J1310" s="12">
        <v>0</v>
      </c>
      <c r="K1310" s="30">
        <v>10000</v>
      </c>
      <c r="L1310" s="30"/>
      <c r="M1310" s="15" t="s">
        <v>506</v>
      </c>
      <c r="N1310" s="15" t="s">
        <v>845</v>
      </c>
      <c r="O1310" s="15" t="s">
        <v>1755</v>
      </c>
      <c r="P1310" s="5" t="s">
        <v>1275</v>
      </c>
      <c r="Q1310" s="5">
        <v>0</v>
      </c>
      <c r="R1310" s="47" t="s">
        <v>308</v>
      </c>
      <c r="S1310" s="47">
        <v>0</v>
      </c>
      <c r="T1310" s="47" t="s">
        <v>307</v>
      </c>
      <c r="U1310" s="47">
        <v>30</v>
      </c>
      <c r="V1310" s="47" t="s">
        <v>852</v>
      </c>
      <c r="W1310" s="31" t="s">
        <v>308</v>
      </c>
      <c r="X1310" s="31">
        <v>0</v>
      </c>
      <c r="Y1310" s="31" t="s">
        <v>307</v>
      </c>
      <c r="Z1310" s="31">
        <v>30</v>
      </c>
      <c r="AA1310" s="5">
        <v>1</v>
      </c>
      <c r="AC1310" s="5">
        <v>0</v>
      </c>
      <c r="AD1310" s="5">
        <v>513</v>
      </c>
      <c r="AE1310" s="14">
        <v>200006</v>
      </c>
      <c r="AF1310" s="11"/>
      <c r="AG1310" s="25">
        <v>200007</v>
      </c>
      <c r="AH1310" s="12" t="s">
        <v>846</v>
      </c>
      <c r="AI1310" s="15" t="s">
        <v>216</v>
      </c>
      <c r="AJ1310" s="30">
        <v>0</v>
      </c>
      <c r="AK1310" s="5">
        <v>0</v>
      </c>
      <c r="AL1310" s="5">
        <v>0</v>
      </c>
      <c r="AN1310" s="5" t="s">
        <v>187</v>
      </c>
      <c r="AO1310" s="15" t="s">
        <v>1380</v>
      </c>
      <c r="AQ1310" s="5">
        <v>1</v>
      </c>
      <c r="BB1310" s="26" t="s">
        <v>2758</v>
      </c>
      <c r="BC1310" s="26"/>
    </row>
    <row r="1311" spans="1:55" thickTop="1" thickBot="1" x14ac:dyDescent="0.25">
      <c r="A1311" s="5">
        <v>1306</v>
      </c>
      <c r="B1311" s="5">
        <v>73306</v>
      </c>
      <c r="C1311" s="5" t="s">
        <v>75</v>
      </c>
      <c r="D1311" s="63">
        <v>20000041</v>
      </c>
      <c r="E1311" s="63">
        <v>10000041</v>
      </c>
      <c r="F1311" s="5">
        <v>6</v>
      </c>
      <c r="G1311" s="5">
        <v>3000733</v>
      </c>
      <c r="H1311" s="5">
        <v>3100733</v>
      </c>
      <c r="I1311" s="5" t="s">
        <v>293</v>
      </c>
      <c r="J1311" s="12">
        <v>0</v>
      </c>
      <c r="K1311" s="30">
        <v>10000</v>
      </c>
      <c r="L1311" s="30"/>
      <c r="M1311" s="15" t="s">
        <v>506</v>
      </c>
      <c r="N1311" s="15" t="s">
        <v>845</v>
      </c>
      <c r="O1311" s="15" t="s">
        <v>1755</v>
      </c>
      <c r="P1311" s="5" t="s">
        <v>1276</v>
      </c>
      <c r="Q1311" s="5">
        <v>0</v>
      </c>
      <c r="R1311" s="47" t="s">
        <v>308</v>
      </c>
      <c r="S1311" s="47">
        <v>0</v>
      </c>
      <c r="T1311" s="47" t="s">
        <v>307</v>
      </c>
      <c r="U1311" s="47">
        <v>30</v>
      </c>
      <c r="V1311" s="47" t="s">
        <v>852</v>
      </c>
      <c r="W1311" s="31" t="s">
        <v>308</v>
      </c>
      <c r="X1311" s="31">
        <v>0</v>
      </c>
      <c r="Y1311" s="31" t="s">
        <v>307</v>
      </c>
      <c r="Z1311" s="31">
        <v>30</v>
      </c>
      <c r="AA1311" s="5">
        <v>1</v>
      </c>
      <c r="AC1311" s="5">
        <v>0</v>
      </c>
      <c r="AD1311" s="5">
        <v>513</v>
      </c>
      <c r="AE1311" s="14">
        <v>200006</v>
      </c>
      <c r="AF1311" s="11"/>
      <c r="AG1311" s="25">
        <v>200007</v>
      </c>
      <c r="AH1311" s="12" t="s">
        <v>846</v>
      </c>
      <c r="AI1311" s="15" t="s">
        <v>216</v>
      </c>
      <c r="AJ1311" s="30">
        <v>0</v>
      </c>
      <c r="AK1311" s="5">
        <v>0</v>
      </c>
      <c r="AL1311" s="5">
        <v>0</v>
      </c>
      <c r="AN1311" s="5" t="s">
        <v>187</v>
      </c>
      <c r="AO1311" s="15" t="s">
        <v>1380</v>
      </c>
      <c r="AQ1311" s="5">
        <v>1</v>
      </c>
      <c r="BB1311" s="26" t="s">
        <v>2758</v>
      </c>
      <c r="BC1311" s="26"/>
    </row>
    <row r="1312" spans="1:55" thickTop="1" thickBot="1" x14ac:dyDescent="0.25">
      <c r="A1312" s="5">
        <v>1307</v>
      </c>
      <c r="B1312" s="5">
        <v>73307</v>
      </c>
      <c r="C1312" s="5" t="s">
        <v>75</v>
      </c>
      <c r="D1312" s="63">
        <v>20000041</v>
      </c>
      <c r="E1312" s="63">
        <v>10000041</v>
      </c>
      <c r="F1312" s="5">
        <v>7</v>
      </c>
      <c r="G1312" s="5">
        <v>3000733</v>
      </c>
      <c r="H1312" s="5">
        <v>3100733</v>
      </c>
      <c r="I1312" s="5" t="s">
        <v>293</v>
      </c>
      <c r="J1312" s="12">
        <v>0</v>
      </c>
      <c r="K1312" s="30">
        <v>10000</v>
      </c>
      <c r="L1312" s="30"/>
      <c r="M1312" s="15" t="s">
        <v>506</v>
      </c>
      <c r="N1312" s="15" t="s">
        <v>845</v>
      </c>
      <c r="O1312" s="15" t="s">
        <v>1755</v>
      </c>
      <c r="P1312" s="5" t="s">
        <v>1277</v>
      </c>
      <c r="Q1312" s="5">
        <v>0</v>
      </c>
      <c r="R1312" s="47" t="s">
        <v>308</v>
      </c>
      <c r="S1312" s="47">
        <v>0</v>
      </c>
      <c r="T1312" s="47" t="s">
        <v>307</v>
      </c>
      <c r="U1312" s="47">
        <v>30</v>
      </c>
      <c r="V1312" s="47" t="s">
        <v>852</v>
      </c>
      <c r="W1312" s="31" t="s">
        <v>308</v>
      </c>
      <c r="X1312" s="31">
        <v>0</v>
      </c>
      <c r="Y1312" s="31" t="s">
        <v>307</v>
      </c>
      <c r="Z1312" s="31">
        <v>30</v>
      </c>
      <c r="AA1312" s="5">
        <v>1</v>
      </c>
      <c r="AC1312" s="5">
        <v>0</v>
      </c>
      <c r="AD1312" s="5">
        <v>513</v>
      </c>
      <c r="AE1312" s="14">
        <v>200006</v>
      </c>
      <c r="AF1312" s="11"/>
      <c r="AG1312" s="25">
        <v>200007</v>
      </c>
      <c r="AH1312" s="12" t="s">
        <v>846</v>
      </c>
      <c r="AI1312" s="15" t="s">
        <v>216</v>
      </c>
      <c r="AJ1312" s="30">
        <v>0</v>
      </c>
      <c r="AK1312" s="5">
        <v>0</v>
      </c>
      <c r="AL1312" s="5">
        <v>0</v>
      </c>
      <c r="AN1312" s="5" t="s">
        <v>187</v>
      </c>
      <c r="AO1312" s="15" t="s">
        <v>1380</v>
      </c>
      <c r="AQ1312" s="5">
        <v>1</v>
      </c>
      <c r="BB1312" s="26" t="s">
        <v>2758</v>
      </c>
      <c r="BC1312" s="26"/>
    </row>
    <row r="1313" spans="1:55" thickTop="1" thickBot="1" x14ac:dyDescent="0.25">
      <c r="A1313" s="5">
        <v>1308</v>
      </c>
      <c r="B1313" s="5">
        <v>73308</v>
      </c>
      <c r="C1313" s="5" t="s">
        <v>75</v>
      </c>
      <c r="D1313" s="63">
        <v>20000041</v>
      </c>
      <c r="E1313" s="63">
        <v>10000041</v>
      </c>
      <c r="F1313" s="5">
        <v>8</v>
      </c>
      <c r="G1313" s="5">
        <v>3000733</v>
      </c>
      <c r="H1313" s="5">
        <v>3100733</v>
      </c>
      <c r="I1313" s="5" t="s">
        <v>293</v>
      </c>
      <c r="J1313" s="12">
        <v>0</v>
      </c>
      <c r="K1313" s="30">
        <v>10000</v>
      </c>
      <c r="L1313" s="30"/>
      <c r="M1313" s="15" t="s">
        <v>506</v>
      </c>
      <c r="N1313" s="15" t="s">
        <v>845</v>
      </c>
      <c r="O1313" s="15" t="s">
        <v>1755</v>
      </c>
      <c r="P1313" s="5" t="s">
        <v>1278</v>
      </c>
      <c r="Q1313" s="5">
        <v>0</v>
      </c>
      <c r="R1313" s="47" t="s">
        <v>308</v>
      </c>
      <c r="S1313" s="47">
        <v>0</v>
      </c>
      <c r="T1313" s="47" t="s">
        <v>307</v>
      </c>
      <c r="U1313" s="47">
        <v>30</v>
      </c>
      <c r="V1313" s="47" t="s">
        <v>852</v>
      </c>
      <c r="W1313" s="31" t="s">
        <v>308</v>
      </c>
      <c r="X1313" s="31">
        <v>0</v>
      </c>
      <c r="Y1313" s="31" t="s">
        <v>307</v>
      </c>
      <c r="Z1313" s="31">
        <v>30</v>
      </c>
      <c r="AA1313" s="5">
        <v>1</v>
      </c>
      <c r="AC1313" s="5">
        <v>0</v>
      </c>
      <c r="AD1313" s="5">
        <v>513</v>
      </c>
      <c r="AE1313" s="14">
        <v>200006</v>
      </c>
      <c r="AF1313" s="11"/>
      <c r="AG1313" s="25">
        <v>200007</v>
      </c>
      <c r="AH1313" s="12" t="s">
        <v>846</v>
      </c>
      <c r="AI1313" s="15" t="s">
        <v>216</v>
      </c>
      <c r="AJ1313" s="30">
        <v>0</v>
      </c>
      <c r="AK1313" s="5">
        <v>0</v>
      </c>
      <c r="AL1313" s="5">
        <v>0</v>
      </c>
      <c r="AN1313" s="5" t="s">
        <v>187</v>
      </c>
      <c r="AO1313" s="15" t="s">
        <v>1380</v>
      </c>
      <c r="AQ1313" s="5">
        <v>1</v>
      </c>
      <c r="BB1313" s="26" t="s">
        <v>2758</v>
      </c>
      <c r="BC1313" s="26"/>
    </row>
    <row r="1314" spans="1:55" thickTop="1" thickBot="1" x14ac:dyDescent="0.25">
      <c r="A1314" s="5">
        <v>1309</v>
      </c>
      <c r="B1314" s="5">
        <v>73309</v>
      </c>
      <c r="C1314" s="5" t="s">
        <v>75</v>
      </c>
      <c r="D1314" s="63">
        <v>20000041</v>
      </c>
      <c r="E1314" s="63">
        <v>10000041</v>
      </c>
      <c r="F1314" s="5">
        <v>9</v>
      </c>
      <c r="G1314" s="5">
        <v>3000733</v>
      </c>
      <c r="H1314" s="5">
        <v>3100733</v>
      </c>
      <c r="I1314" s="5" t="s">
        <v>293</v>
      </c>
      <c r="J1314" s="12">
        <v>0</v>
      </c>
      <c r="K1314" s="30">
        <v>10000</v>
      </c>
      <c r="L1314" s="30"/>
      <c r="M1314" s="15" t="s">
        <v>506</v>
      </c>
      <c r="N1314" s="15" t="s">
        <v>845</v>
      </c>
      <c r="O1314" s="15" t="s">
        <v>1755</v>
      </c>
      <c r="P1314" s="5" t="s">
        <v>1279</v>
      </c>
      <c r="Q1314" s="5">
        <v>0</v>
      </c>
      <c r="R1314" s="47" t="s">
        <v>308</v>
      </c>
      <c r="S1314" s="47">
        <v>0</v>
      </c>
      <c r="T1314" s="47" t="s">
        <v>307</v>
      </c>
      <c r="U1314" s="47">
        <v>30</v>
      </c>
      <c r="V1314" s="47" t="s">
        <v>852</v>
      </c>
      <c r="W1314" s="31" t="s">
        <v>308</v>
      </c>
      <c r="X1314" s="31">
        <v>0</v>
      </c>
      <c r="Y1314" s="31" t="s">
        <v>307</v>
      </c>
      <c r="Z1314" s="31">
        <v>30</v>
      </c>
      <c r="AA1314" s="5">
        <v>1</v>
      </c>
      <c r="AC1314" s="5">
        <v>0</v>
      </c>
      <c r="AD1314" s="5">
        <v>513</v>
      </c>
      <c r="AE1314" s="14">
        <v>200006</v>
      </c>
      <c r="AF1314" s="11"/>
      <c r="AG1314" s="25">
        <v>200007</v>
      </c>
      <c r="AH1314" s="12" t="s">
        <v>846</v>
      </c>
      <c r="AI1314" s="15" t="s">
        <v>216</v>
      </c>
      <c r="AJ1314" s="30">
        <v>0</v>
      </c>
      <c r="AK1314" s="5">
        <v>0</v>
      </c>
      <c r="AL1314" s="5">
        <v>0</v>
      </c>
      <c r="AN1314" s="5" t="s">
        <v>187</v>
      </c>
      <c r="AO1314" s="15" t="s">
        <v>1380</v>
      </c>
      <c r="AQ1314" s="5">
        <v>1</v>
      </c>
      <c r="BB1314" s="26" t="s">
        <v>2758</v>
      </c>
      <c r="BC1314" s="26"/>
    </row>
    <row r="1315" spans="1:55" thickTop="1" thickBot="1" x14ac:dyDescent="0.25">
      <c r="A1315" s="5">
        <v>1310</v>
      </c>
      <c r="B1315" s="5">
        <v>73310</v>
      </c>
      <c r="C1315" s="5" t="s">
        <v>75</v>
      </c>
      <c r="D1315" s="63">
        <v>20000041</v>
      </c>
      <c r="E1315" s="63">
        <v>10000041</v>
      </c>
      <c r="F1315" s="5">
        <v>10</v>
      </c>
      <c r="G1315" s="5">
        <v>3000733</v>
      </c>
      <c r="H1315" s="5">
        <v>3100733</v>
      </c>
      <c r="I1315" s="5" t="s">
        <v>293</v>
      </c>
      <c r="J1315" s="12">
        <v>0</v>
      </c>
      <c r="K1315" s="30">
        <v>10000</v>
      </c>
      <c r="L1315" s="30"/>
      <c r="M1315" s="15" t="s">
        <v>506</v>
      </c>
      <c r="N1315" s="15" t="s">
        <v>845</v>
      </c>
      <c r="O1315" s="15" t="s">
        <v>1755</v>
      </c>
      <c r="P1315" s="5" t="s">
        <v>1280</v>
      </c>
      <c r="Q1315" s="5">
        <v>0</v>
      </c>
      <c r="R1315" s="47" t="s">
        <v>308</v>
      </c>
      <c r="S1315" s="47">
        <v>0</v>
      </c>
      <c r="T1315" s="47" t="s">
        <v>307</v>
      </c>
      <c r="U1315" s="47">
        <v>30</v>
      </c>
      <c r="V1315" s="47" t="s">
        <v>852</v>
      </c>
      <c r="W1315" s="31" t="s">
        <v>308</v>
      </c>
      <c r="X1315" s="31">
        <v>0</v>
      </c>
      <c r="Y1315" s="31" t="s">
        <v>307</v>
      </c>
      <c r="Z1315" s="31">
        <v>30</v>
      </c>
      <c r="AA1315" s="5">
        <v>1</v>
      </c>
      <c r="AC1315" s="5">
        <v>0</v>
      </c>
      <c r="AD1315" s="5">
        <v>513</v>
      </c>
      <c r="AE1315" s="14">
        <v>200006</v>
      </c>
      <c r="AF1315" s="11"/>
      <c r="AG1315" s="25">
        <v>200007</v>
      </c>
      <c r="AH1315" s="12" t="s">
        <v>846</v>
      </c>
      <c r="AI1315" s="15" t="s">
        <v>216</v>
      </c>
      <c r="AJ1315" s="30">
        <v>0</v>
      </c>
      <c r="AK1315" s="5">
        <v>0</v>
      </c>
      <c r="AL1315" s="5">
        <v>0</v>
      </c>
      <c r="AN1315" s="5" t="s">
        <v>187</v>
      </c>
      <c r="AO1315" s="15" t="s">
        <v>1380</v>
      </c>
      <c r="AQ1315" s="5">
        <v>1</v>
      </c>
      <c r="BB1315" s="26" t="s">
        <v>2758</v>
      </c>
      <c r="BC1315" s="26"/>
    </row>
    <row r="1316" spans="1:55" thickTop="1" thickBot="1" x14ac:dyDescent="0.25">
      <c r="A1316" s="5">
        <v>1311</v>
      </c>
      <c r="B1316" s="5">
        <v>73311</v>
      </c>
      <c r="C1316" s="5" t="s">
        <v>75</v>
      </c>
      <c r="D1316" s="63">
        <v>20000041</v>
      </c>
      <c r="E1316" s="63">
        <v>10000041</v>
      </c>
      <c r="F1316" s="5">
        <v>11</v>
      </c>
      <c r="G1316" s="5">
        <v>3000733</v>
      </c>
      <c r="H1316" s="5">
        <v>3100733</v>
      </c>
      <c r="I1316" s="5" t="s">
        <v>293</v>
      </c>
      <c r="J1316" s="12">
        <v>0</v>
      </c>
      <c r="K1316" s="30">
        <v>10000</v>
      </c>
      <c r="L1316" s="30"/>
      <c r="M1316" s="15" t="s">
        <v>506</v>
      </c>
      <c r="N1316" s="15" t="s">
        <v>845</v>
      </c>
      <c r="O1316" s="15" t="s">
        <v>1755</v>
      </c>
      <c r="P1316" s="5" t="s">
        <v>1281</v>
      </c>
      <c r="Q1316" s="5">
        <v>0</v>
      </c>
      <c r="R1316" s="47" t="s">
        <v>308</v>
      </c>
      <c r="S1316" s="47">
        <v>0</v>
      </c>
      <c r="T1316" s="47" t="s">
        <v>307</v>
      </c>
      <c r="U1316" s="47">
        <v>30</v>
      </c>
      <c r="V1316" s="47" t="s">
        <v>852</v>
      </c>
      <c r="W1316" s="31" t="s">
        <v>308</v>
      </c>
      <c r="X1316" s="31">
        <v>0</v>
      </c>
      <c r="Y1316" s="31" t="s">
        <v>307</v>
      </c>
      <c r="Z1316" s="31">
        <v>30</v>
      </c>
      <c r="AA1316" s="5">
        <v>1</v>
      </c>
      <c r="AC1316" s="5">
        <v>0</v>
      </c>
      <c r="AD1316" s="5">
        <v>513</v>
      </c>
      <c r="AE1316" s="14">
        <v>200006</v>
      </c>
      <c r="AF1316" s="11"/>
      <c r="AG1316" s="25">
        <v>200007</v>
      </c>
      <c r="AH1316" s="12" t="s">
        <v>846</v>
      </c>
      <c r="AI1316" s="15" t="s">
        <v>216</v>
      </c>
      <c r="AJ1316" s="30">
        <v>0</v>
      </c>
      <c r="AK1316" s="5">
        <v>0</v>
      </c>
      <c r="AL1316" s="5">
        <v>0</v>
      </c>
      <c r="AN1316" s="5" t="s">
        <v>187</v>
      </c>
      <c r="AO1316" s="15" t="s">
        <v>1380</v>
      </c>
      <c r="AQ1316" s="5">
        <v>1</v>
      </c>
      <c r="BB1316" s="26" t="s">
        <v>2758</v>
      </c>
      <c r="BC1316" s="26"/>
    </row>
    <row r="1317" spans="1:55" thickTop="1" thickBot="1" x14ac:dyDescent="0.25">
      <c r="A1317" s="5">
        <v>1312</v>
      </c>
      <c r="B1317" s="5">
        <v>73312</v>
      </c>
      <c r="C1317" s="5" t="s">
        <v>75</v>
      </c>
      <c r="D1317" s="63">
        <v>20000041</v>
      </c>
      <c r="E1317" s="63">
        <v>10000041</v>
      </c>
      <c r="F1317" s="5">
        <v>12</v>
      </c>
      <c r="G1317" s="5">
        <v>3000733</v>
      </c>
      <c r="H1317" s="5">
        <v>3100733</v>
      </c>
      <c r="I1317" s="5" t="s">
        <v>293</v>
      </c>
      <c r="J1317" s="12">
        <v>0</v>
      </c>
      <c r="K1317" s="30">
        <v>10000</v>
      </c>
      <c r="L1317" s="30"/>
      <c r="M1317" s="15" t="s">
        <v>506</v>
      </c>
      <c r="N1317" s="15" t="s">
        <v>845</v>
      </c>
      <c r="O1317" s="15" t="s">
        <v>1755</v>
      </c>
      <c r="P1317" s="5" t="s">
        <v>1282</v>
      </c>
      <c r="Q1317" s="5">
        <v>0</v>
      </c>
      <c r="R1317" s="47" t="s">
        <v>308</v>
      </c>
      <c r="S1317" s="47">
        <v>0</v>
      </c>
      <c r="T1317" s="47" t="s">
        <v>307</v>
      </c>
      <c r="U1317" s="47">
        <v>30</v>
      </c>
      <c r="V1317" s="47" t="s">
        <v>852</v>
      </c>
      <c r="W1317" s="31" t="s">
        <v>308</v>
      </c>
      <c r="X1317" s="31">
        <v>0</v>
      </c>
      <c r="Y1317" s="31" t="s">
        <v>307</v>
      </c>
      <c r="Z1317" s="31">
        <v>30</v>
      </c>
      <c r="AA1317" s="5">
        <v>1</v>
      </c>
      <c r="AC1317" s="5">
        <v>0</v>
      </c>
      <c r="AD1317" s="5">
        <v>513</v>
      </c>
      <c r="AE1317" s="14">
        <v>200006</v>
      </c>
      <c r="AF1317" s="11"/>
      <c r="AG1317" s="25">
        <v>200007</v>
      </c>
      <c r="AH1317" s="12" t="s">
        <v>846</v>
      </c>
      <c r="AI1317" s="15" t="s">
        <v>216</v>
      </c>
      <c r="AJ1317" s="30">
        <v>0</v>
      </c>
      <c r="AK1317" s="5">
        <v>0</v>
      </c>
      <c r="AL1317" s="5">
        <v>0</v>
      </c>
      <c r="AN1317" s="5" t="s">
        <v>187</v>
      </c>
      <c r="AO1317" s="15" t="s">
        <v>1380</v>
      </c>
      <c r="AQ1317" s="5">
        <v>1</v>
      </c>
      <c r="BB1317" s="26" t="s">
        <v>2758</v>
      </c>
      <c r="BC1317" s="26"/>
    </row>
    <row r="1318" spans="1:55" thickTop="1" thickBot="1" x14ac:dyDescent="0.25">
      <c r="A1318" s="5">
        <v>1313</v>
      </c>
      <c r="B1318" s="5">
        <v>73313</v>
      </c>
      <c r="C1318" s="5" t="s">
        <v>75</v>
      </c>
      <c r="D1318" s="63">
        <v>20000041</v>
      </c>
      <c r="E1318" s="63">
        <v>10000041</v>
      </c>
      <c r="F1318" s="5">
        <v>13</v>
      </c>
      <c r="G1318" s="5">
        <v>3000733</v>
      </c>
      <c r="H1318" s="5">
        <v>3100733</v>
      </c>
      <c r="I1318" s="5" t="s">
        <v>293</v>
      </c>
      <c r="J1318" s="12">
        <v>0</v>
      </c>
      <c r="K1318" s="30">
        <v>10000</v>
      </c>
      <c r="L1318" s="30"/>
      <c r="M1318" s="15" t="s">
        <v>506</v>
      </c>
      <c r="N1318" s="15" t="s">
        <v>845</v>
      </c>
      <c r="O1318" s="15" t="s">
        <v>1755</v>
      </c>
      <c r="P1318" s="5" t="s">
        <v>1283</v>
      </c>
      <c r="Q1318" s="5">
        <v>0</v>
      </c>
      <c r="R1318" s="47" t="s">
        <v>308</v>
      </c>
      <c r="S1318" s="47">
        <v>0</v>
      </c>
      <c r="T1318" s="47" t="s">
        <v>307</v>
      </c>
      <c r="U1318" s="47">
        <v>30</v>
      </c>
      <c r="V1318" s="47" t="s">
        <v>852</v>
      </c>
      <c r="W1318" s="31" t="s">
        <v>308</v>
      </c>
      <c r="X1318" s="31">
        <v>0</v>
      </c>
      <c r="Y1318" s="31" t="s">
        <v>307</v>
      </c>
      <c r="Z1318" s="31">
        <v>30</v>
      </c>
      <c r="AA1318" s="5">
        <v>1</v>
      </c>
      <c r="AC1318" s="5">
        <v>0</v>
      </c>
      <c r="AD1318" s="5">
        <v>513</v>
      </c>
      <c r="AE1318" s="14">
        <v>200006</v>
      </c>
      <c r="AF1318" s="11"/>
      <c r="AG1318" s="25">
        <v>200007</v>
      </c>
      <c r="AH1318" s="12" t="s">
        <v>846</v>
      </c>
      <c r="AI1318" s="15" t="s">
        <v>216</v>
      </c>
      <c r="AJ1318" s="30">
        <v>0</v>
      </c>
      <c r="AK1318" s="5">
        <v>0</v>
      </c>
      <c r="AL1318" s="5">
        <v>0</v>
      </c>
      <c r="AN1318" s="5" t="s">
        <v>187</v>
      </c>
      <c r="AO1318" s="15" t="s">
        <v>1380</v>
      </c>
      <c r="AQ1318" s="5">
        <v>1</v>
      </c>
      <c r="BB1318" s="26" t="s">
        <v>2758</v>
      </c>
      <c r="BC1318" s="26"/>
    </row>
    <row r="1319" spans="1:55" thickTop="1" thickBot="1" x14ac:dyDescent="0.25">
      <c r="A1319" s="5">
        <v>1314</v>
      </c>
      <c r="B1319" s="5">
        <v>73314</v>
      </c>
      <c r="C1319" s="5" t="s">
        <v>75</v>
      </c>
      <c r="D1319" s="63">
        <v>20000041</v>
      </c>
      <c r="E1319" s="63">
        <v>10000041</v>
      </c>
      <c r="F1319" s="5">
        <v>14</v>
      </c>
      <c r="G1319" s="5">
        <v>3000733</v>
      </c>
      <c r="H1319" s="5">
        <v>3100733</v>
      </c>
      <c r="I1319" s="5" t="s">
        <v>293</v>
      </c>
      <c r="J1319" s="12">
        <v>0</v>
      </c>
      <c r="K1319" s="30">
        <v>10000</v>
      </c>
      <c r="L1319" s="30"/>
      <c r="M1319" s="15" t="s">
        <v>506</v>
      </c>
      <c r="N1319" s="15" t="s">
        <v>845</v>
      </c>
      <c r="O1319" s="15" t="s">
        <v>1755</v>
      </c>
      <c r="P1319" s="5" t="s">
        <v>1284</v>
      </c>
      <c r="Q1319" s="5">
        <v>0</v>
      </c>
      <c r="R1319" s="47" t="s">
        <v>308</v>
      </c>
      <c r="S1319" s="47">
        <v>0</v>
      </c>
      <c r="T1319" s="47" t="s">
        <v>307</v>
      </c>
      <c r="U1319" s="47">
        <v>30</v>
      </c>
      <c r="V1319" s="47" t="s">
        <v>852</v>
      </c>
      <c r="W1319" s="31" t="s">
        <v>308</v>
      </c>
      <c r="X1319" s="31">
        <v>0</v>
      </c>
      <c r="Y1319" s="31" t="s">
        <v>307</v>
      </c>
      <c r="Z1319" s="31">
        <v>30</v>
      </c>
      <c r="AA1319" s="5">
        <v>1</v>
      </c>
      <c r="AC1319" s="5">
        <v>0</v>
      </c>
      <c r="AD1319" s="5">
        <v>513</v>
      </c>
      <c r="AE1319" s="14">
        <v>200006</v>
      </c>
      <c r="AF1319" s="11"/>
      <c r="AG1319" s="25">
        <v>200007</v>
      </c>
      <c r="AH1319" s="12" t="s">
        <v>846</v>
      </c>
      <c r="AI1319" s="15" t="s">
        <v>216</v>
      </c>
      <c r="AJ1319" s="30">
        <v>0</v>
      </c>
      <c r="AK1319" s="5">
        <v>0</v>
      </c>
      <c r="AL1319" s="5">
        <v>0</v>
      </c>
      <c r="AN1319" s="5" t="s">
        <v>187</v>
      </c>
      <c r="AO1319" s="15" t="s">
        <v>1380</v>
      </c>
      <c r="AQ1319" s="5">
        <v>1</v>
      </c>
      <c r="BB1319" s="26" t="s">
        <v>2758</v>
      </c>
      <c r="BC1319" s="26"/>
    </row>
    <row r="1320" spans="1:55" thickTop="1" thickBot="1" x14ac:dyDescent="0.25">
      <c r="A1320" s="5">
        <v>1315</v>
      </c>
      <c r="B1320" s="5">
        <v>73315</v>
      </c>
      <c r="C1320" s="5" t="s">
        <v>75</v>
      </c>
      <c r="D1320" s="63">
        <v>20000041</v>
      </c>
      <c r="E1320" s="63">
        <v>10000041</v>
      </c>
      <c r="F1320" s="5">
        <v>15</v>
      </c>
      <c r="G1320" s="5">
        <v>3000733</v>
      </c>
      <c r="H1320" s="5">
        <v>3100733</v>
      </c>
      <c r="I1320" s="5" t="s">
        <v>293</v>
      </c>
      <c r="J1320" s="12">
        <v>0</v>
      </c>
      <c r="K1320" s="30">
        <v>10000</v>
      </c>
      <c r="L1320" s="30"/>
      <c r="M1320" s="15" t="s">
        <v>506</v>
      </c>
      <c r="N1320" s="15" t="s">
        <v>845</v>
      </c>
      <c r="O1320" s="15" t="s">
        <v>1755</v>
      </c>
      <c r="P1320" s="5" t="s">
        <v>1285</v>
      </c>
      <c r="Q1320" s="5">
        <v>0</v>
      </c>
      <c r="R1320" s="47" t="s">
        <v>308</v>
      </c>
      <c r="S1320" s="47">
        <v>0</v>
      </c>
      <c r="T1320" s="47" t="s">
        <v>307</v>
      </c>
      <c r="U1320" s="47">
        <v>30</v>
      </c>
      <c r="V1320" s="47" t="s">
        <v>852</v>
      </c>
      <c r="W1320" s="31" t="s">
        <v>308</v>
      </c>
      <c r="X1320" s="31">
        <v>0</v>
      </c>
      <c r="Y1320" s="31" t="s">
        <v>307</v>
      </c>
      <c r="Z1320" s="31">
        <v>30</v>
      </c>
      <c r="AA1320" s="5">
        <v>1</v>
      </c>
      <c r="AC1320" s="5">
        <v>0</v>
      </c>
      <c r="AD1320" s="5">
        <v>513</v>
      </c>
      <c r="AE1320" s="14">
        <v>200006</v>
      </c>
      <c r="AF1320" s="11"/>
      <c r="AG1320" s="25">
        <v>200007</v>
      </c>
      <c r="AH1320" s="12" t="s">
        <v>846</v>
      </c>
      <c r="AI1320" s="15" t="s">
        <v>216</v>
      </c>
      <c r="AJ1320" s="30">
        <v>0</v>
      </c>
      <c r="AK1320" s="5">
        <v>0</v>
      </c>
      <c r="AL1320" s="5">
        <v>0</v>
      </c>
      <c r="AN1320" s="5" t="s">
        <v>187</v>
      </c>
      <c r="AO1320" s="15" t="s">
        <v>1380</v>
      </c>
      <c r="AQ1320" s="5">
        <v>1</v>
      </c>
      <c r="BB1320" s="26" t="s">
        <v>2758</v>
      </c>
      <c r="BC1320" s="26"/>
    </row>
    <row r="1321" spans="1:55" thickTop="1" thickBot="1" x14ac:dyDescent="0.25">
      <c r="A1321" s="5">
        <v>1316</v>
      </c>
      <c r="B1321" s="5">
        <v>73316</v>
      </c>
      <c r="C1321" s="5" t="s">
        <v>75</v>
      </c>
      <c r="D1321" s="63">
        <v>20000041</v>
      </c>
      <c r="E1321" s="63">
        <v>10000041</v>
      </c>
      <c r="F1321" s="5">
        <v>16</v>
      </c>
      <c r="G1321" s="5">
        <v>3000733</v>
      </c>
      <c r="H1321" s="5">
        <v>3100733</v>
      </c>
      <c r="I1321" s="5" t="s">
        <v>293</v>
      </c>
      <c r="J1321" s="12">
        <v>0</v>
      </c>
      <c r="K1321" s="30">
        <v>10000</v>
      </c>
      <c r="L1321" s="30"/>
      <c r="M1321" s="15" t="s">
        <v>506</v>
      </c>
      <c r="N1321" s="15" t="s">
        <v>845</v>
      </c>
      <c r="O1321" s="15" t="s">
        <v>1755</v>
      </c>
      <c r="P1321" s="5" t="s">
        <v>1286</v>
      </c>
      <c r="Q1321" s="5">
        <v>0</v>
      </c>
      <c r="R1321" s="47" t="s">
        <v>308</v>
      </c>
      <c r="S1321" s="47">
        <v>0</v>
      </c>
      <c r="T1321" s="47" t="s">
        <v>307</v>
      </c>
      <c r="U1321" s="47">
        <v>30</v>
      </c>
      <c r="V1321" s="47" t="s">
        <v>852</v>
      </c>
      <c r="W1321" s="31" t="s">
        <v>308</v>
      </c>
      <c r="X1321" s="31">
        <v>0</v>
      </c>
      <c r="Y1321" s="31" t="s">
        <v>307</v>
      </c>
      <c r="Z1321" s="31">
        <v>30</v>
      </c>
      <c r="AA1321" s="5">
        <v>1</v>
      </c>
      <c r="AC1321" s="5">
        <v>0</v>
      </c>
      <c r="AD1321" s="5">
        <v>513</v>
      </c>
      <c r="AE1321" s="14">
        <v>200006</v>
      </c>
      <c r="AF1321" s="11"/>
      <c r="AG1321" s="25">
        <v>200007</v>
      </c>
      <c r="AH1321" s="12" t="s">
        <v>846</v>
      </c>
      <c r="AI1321" s="15" t="s">
        <v>216</v>
      </c>
      <c r="AJ1321" s="30">
        <v>0</v>
      </c>
      <c r="AK1321" s="5">
        <v>0</v>
      </c>
      <c r="AL1321" s="5">
        <v>0</v>
      </c>
      <c r="AN1321" s="5" t="s">
        <v>187</v>
      </c>
      <c r="AO1321" s="15" t="s">
        <v>1380</v>
      </c>
      <c r="AQ1321" s="5">
        <v>1</v>
      </c>
      <c r="BB1321" s="26" t="s">
        <v>2758</v>
      </c>
      <c r="BC1321" s="26"/>
    </row>
    <row r="1322" spans="1:55" thickTop="1" thickBot="1" x14ac:dyDescent="0.25">
      <c r="A1322" s="5">
        <v>1317</v>
      </c>
      <c r="B1322" s="5">
        <v>73317</v>
      </c>
      <c r="C1322" s="5" t="s">
        <v>75</v>
      </c>
      <c r="D1322" s="63">
        <v>20000041</v>
      </c>
      <c r="E1322" s="63">
        <v>10000041</v>
      </c>
      <c r="F1322" s="5">
        <v>17</v>
      </c>
      <c r="G1322" s="5">
        <v>3000733</v>
      </c>
      <c r="H1322" s="5">
        <v>3100733</v>
      </c>
      <c r="I1322" s="5" t="s">
        <v>293</v>
      </c>
      <c r="J1322" s="12">
        <v>0</v>
      </c>
      <c r="K1322" s="30">
        <v>10000</v>
      </c>
      <c r="L1322" s="30"/>
      <c r="M1322" s="15" t="s">
        <v>506</v>
      </c>
      <c r="N1322" s="15" t="s">
        <v>845</v>
      </c>
      <c r="O1322" s="15" t="s">
        <v>1755</v>
      </c>
      <c r="P1322" s="5" t="s">
        <v>1287</v>
      </c>
      <c r="Q1322" s="5">
        <v>0</v>
      </c>
      <c r="R1322" s="47" t="s">
        <v>308</v>
      </c>
      <c r="S1322" s="47">
        <v>0</v>
      </c>
      <c r="T1322" s="47" t="s">
        <v>307</v>
      </c>
      <c r="U1322" s="47">
        <v>30</v>
      </c>
      <c r="V1322" s="47" t="s">
        <v>852</v>
      </c>
      <c r="W1322" s="31" t="s">
        <v>308</v>
      </c>
      <c r="X1322" s="31">
        <v>0</v>
      </c>
      <c r="Y1322" s="31" t="s">
        <v>307</v>
      </c>
      <c r="Z1322" s="31">
        <v>30</v>
      </c>
      <c r="AA1322" s="5">
        <v>1</v>
      </c>
      <c r="AC1322" s="5">
        <v>0</v>
      </c>
      <c r="AD1322" s="5">
        <v>513</v>
      </c>
      <c r="AE1322" s="14">
        <v>200006</v>
      </c>
      <c r="AF1322" s="11"/>
      <c r="AG1322" s="25">
        <v>200007</v>
      </c>
      <c r="AH1322" s="12" t="s">
        <v>846</v>
      </c>
      <c r="AI1322" s="15" t="s">
        <v>216</v>
      </c>
      <c r="AJ1322" s="30">
        <v>0</v>
      </c>
      <c r="AK1322" s="5">
        <v>0</v>
      </c>
      <c r="AL1322" s="5">
        <v>0</v>
      </c>
      <c r="AN1322" s="5" t="s">
        <v>187</v>
      </c>
      <c r="AO1322" s="15" t="s">
        <v>1380</v>
      </c>
      <c r="AQ1322" s="5">
        <v>1</v>
      </c>
      <c r="BB1322" s="26" t="s">
        <v>2758</v>
      </c>
      <c r="BC1322" s="26"/>
    </row>
    <row r="1323" spans="1:55" thickTop="1" thickBot="1" x14ac:dyDescent="0.25">
      <c r="A1323" s="5">
        <v>1318</v>
      </c>
      <c r="B1323" s="5">
        <v>73318</v>
      </c>
      <c r="C1323" s="5" t="s">
        <v>75</v>
      </c>
      <c r="D1323" s="63">
        <v>20000041</v>
      </c>
      <c r="E1323" s="63">
        <v>10000041</v>
      </c>
      <c r="F1323" s="5">
        <v>18</v>
      </c>
      <c r="G1323" s="5">
        <v>3000733</v>
      </c>
      <c r="H1323" s="5">
        <v>3100733</v>
      </c>
      <c r="I1323" s="5" t="s">
        <v>293</v>
      </c>
      <c r="J1323" s="12">
        <v>0</v>
      </c>
      <c r="K1323" s="30">
        <v>10000</v>
      </c>
      <c r="L1323" s="30"/>
      <c r="M1323" s="15" t="s">
        <v>506</v>
      </c>
      <c r="N1323" s="15" t="s">
        <v>845</v>
      </c>
      <c r="O1323" s="15" t="s">
        <v>1755</v>
      </c>
      <c r="P1323" s="5" t="s">
        <v>1288</v>
      </c>
      <c r="Q1323" s="5">
        <v>0</v>
      </c>
      <c r="R1323" s="47" t="s">
        <v>308</v>
      </c>
      <c r="S1323" s="47">
        <v>0</v>
      </c>
      <c r="T1323" s="47" t="s">
        <v>307</v>
      </c>
      <c r="U1323" s="47">
        <v>30</v>
      </c>
      <c r="V1323" s="47" t="s">
        <v>852</v>
      </c>
      <c r="W1323" s="31" t="s">
        <v>308</v>
      </c>
      <c r="X1323" s="31">
        <v>0</v>
      </c>
      <c r="Y1323" s="31" t="s">
        <v>307</v>
      </c>
      <c r="Z1323" s="31">
        <v>30</v>
      </c>
      <c r="AA1323" s="5">
        <v>1</v>
      </c>
      <c r="AC1323" s="5">
        <v>0</v>
      </c>
      <c r="AD1323" s="5">
        <v>513</v>
      </c>
      <c r="AE1323" s="14">
        <v>200006</v>
      </c>
      <c r="AF1323" s="11"/>
      <c r="AG1323" s="25">
        <v>200007</v>
      </c>
      <c r="AH1323" s="12" t="s">
        <v>846</v>
      </c>
      <c r="AI1323" s="15" t="s">
        <v>216</v>
      </c>
      <c r="AJ1323" s="30">
        <v>0</v>
      </c>
      <c r="AK1323" s="5">
        <v>0</v>
      </c>
      <c r="AL1323" s="5">
        <v>0</v>
      </c>
      <c r="AN1323" s="5" t="s">
        <v>187</v>
      </c>
      <c r="AO1323" s="15" t="s">
        <v>1380</v>
      </c>
      <c r="AQ1323" s="5">
        <v>1</v>
      </c>
      <c r="BB1323" s="26" t="s">
        <v>2758</v>
      </c>
      <c r="BC1323" s="26"/>
    </row>
    <row r="1324" spans="1:55" thickTop="1" thickBot="1" x14ac:dyDescent="0.25">
      <c r="A1324" s="5">
        <v>1319</v>
      </c>
      <c r="B1324" s="5">
        <v>73319</v>
      </c>
      <c r="C1324" s="5" t="s">
        <v>75</v>
      </c>
      <c r="D1324" s="63">
        <v>20000041</v>
      </c>
      <c r="E1324" s="63">
        <v>10000041</v>
      </c>
      <c r="F1324" s="5">
        <v>19</v>
      </c>
      <c r="G1324" s="5">
        <v>3000733</v>
      </c>
      <c r="H1324" s="5">
        <v>3100733</v>
      </c>
      <c r="I1324" s="5" t="s">
        <v>293</v>
      </c>
      <c r="J1324" s="12">
        <v>0</v>
      </c>
      <c r="K1324" s="30">
        <v>10000</v>
      </c>
      <c r="L1324" s="30"/>
      <c r="M1324" s="15" t="s">
        <v>506</v>
      </c>
      <c r="N1324" s="15" t="s">
        <v>845</v>
      </c>
      <c r="O1324" s="15" t="s">
        <v>1755</v>
      </c>
      <c r="P1324" s="5" t="s">
        <v>1289</v>
      </c>
      <c r="Q1324" s="5">
        <v>0</v>
      </c>
      <c r="R1324" s="47" t="s">
        <v>308</v>
      </c>
      <c r="S1324" s="47">
        <v>0</v>
      </c>
      <c r="T1324" s="47" t="s">
        <v>307</v>
      </c>
      <c r="U1324" s="47">
        <v>30</v>
      </c>
      <c r="V1324" s="47" t="s">
        <v>852</v>
      </c>
      <c r="W1324" s="31" t="s">
        <v>308</v>
      </c>
      <c r="X1324" s="31">
        <v>0</v>
      </c>
      <c r="Y1324" s="31" t="s">
        <v>307</v>
      </c>
      <c r="Z1324" s="31">
        <v>30</v>
      </c>
      <c r="AA1324" s="5">
        <v>1</v>
      </c>
      <c r="AC1324" s="5">
        <v>0</v>
      </c>
      <c r="AD1324" s="5">
        <v>513</v>
      </c>
      <c r="AE1324" s="14">
        <v>200006</v>
      </c>
      <c r="AF1324" s="11"/>
      <c r="AG1324" s="25">
        <v>200007</v>
      </c>
      <c r="AH1324" s="12" t="s">
        <v>846</v>
      </c>
      <c r="AI1324" s="15" t="s">
        <v>216</v>
      </c>
      <c r="AJ1324" s="30">
        <v>0</v>
      </c>
      <c r="AK1324" s="5">
        <v>0</v>
      </c>
      <c r="AL1324" s="5">
        <v>0</v>
      </c>
      <c r="AN1324" s="5" t="s">
        <v>187</v>
      </c>
      <c r="AO1324" s="15" t="s">
        <v>1380</v>
      </c>
      <c r="AQ1324" s="5">
        <v>1</v>
      </c>
      <c r="BB1324" s="26" t="s">
        <v>2758</v>
      </c>
      <c r="BC1324" s="26"/>
    </row>
    <row r="1325" spans="1:55" thickTop="1" thickBot="1" x14ac:dyDescent="0.25">
      <c r="A1325" s="5">
        <v>1320</v>
      </c>
      <c r="B1325" s="5">
        <v>73320</v>
      </c>
      <c r="C1325" s="5" t="s">
        <v>75</v>
      </c>
      <c r="D1325" s="63">
        <v>20000041</v>
      </c>
      <c r="E1325" s="63">
        <v>10000041</v>
      </c>
      <c r="F1325" s="5">
        <v>20</v>
      </c>
      <c r="G1325" s="5">
        <v>3000733</v>
      </c>
      <c r="H1325" s="5">
        <v>3100733</v>
      </c>
      <c r="I1325" s="5" t="s">
        <v>293</v>
      </c>
      <c r="J1325" s="12">
        <v>0</v>
      </c>
      <c r="K1325" s="30">
        <v>10000</v>
      </c>
      <c r="L1325" s="30"/>
      <c r="M1325" s="15" t="s">
        <v>506</v>
      </c>
      <c r="N1325" s="15" t="s">
        <v>845</v>
      </c>
      <c r="O1325" s="15" t="s">
        <v>1755</v>
      </c>
      <c r="P1325" s="5" t="s">
        <v>1290</v>
      </c>
      <c r="Q1325" s="5">
        <v>0</v>
      </c>
      <c r="R1325" s="47" t="s">
        <v>308</v>
      </c>
      <c r="S1325" s="47">
        <v>0</v>
      </c>
      <c r="T1325" s="47" t="s">
        <v>307</v>
      </c>
      <c r="U1325" s="47">
        <v>30</v>
      </c>
      <c r="V1325" s="47" t="s">
        <v>852</v>
      </c>
      <c r="W1325" s="31" t="s">
        <v>308</v>
      </c>
      <c r="X1325" s="31">
        <v>0</v>
      </c>
      <c r="Y1325" s="31" t="s">
        <v>307</v>
      </c>
      <c r="Z1325" s="31">
        <v>30</v>
      </c>
      <c r="AA1325" s="5">
        <v>1</v>
      </c>
      <c r="AC1325" s="5">
        <v>0</v>
      </c>
      <c r="AD1325" s="5">
        <v>513</v>
      </c>
      <c r="AE1325" s="14">
        <v>200006</v>
      </c>
      <c r="AF1325" s="11"/>
      <c r="AG1325" s="25">
        <v>200007</v>
      </c>
      <c r="AH1325" s="12" t="s">
        <v>846</v>
      </c>
      <c r="AI1325" s="15" t="s">
        <v>216</v>
      </c>
      <c r="AJ1325" s="30">
        <v>0</v>
      </c>
      <c r="AK1325" s="5">
        <v>0</v>
      </c>
      <c r="AL1325" s="5">
        <v>0</v>
      </c>
      <c r="AN1325" s="5" t="s">
        <v>187</v>
      </c>
      <c r="AO1325" s="15" t="s">
        <v>1380</v>
      </c>
      <c r="AQ1325" s="5">
        <v>1</v>
      </c>
      <c r="BB1325" s="26" t="s">
        <v>2758</v>
      </c>
      <c r="BC1325" s="26"/>
    </row>
    <row r="1326" spans="1:55" thickTop="1" thickBot="1" x14ac:dyDescent="0.25">
      <c r="A1326" s="5">
        <v>1321</v>
      </c>
      <c r="B1326" s="5">
        <v>73321</v>
      </c>
      <c r="C1326" s="5" t="s">
        <v>75</v>
      </c>
      <c r="D1326" s="63">
        <v>20000041</v>
      </c>
      <c r="E1326" s="63">
        <v>10000041</v>
      </c>
      <c r="F1326" s="5">
        <v>21</v>
      </c>
      <c r="G1326" s="5">
        <v>3000733</v>
      </c>
      <c r="H1326" s="5">
        <v>3100733</v>
      </c>
      <c r="I1326" s="5" t="s">
        <v>293</v>
      </c>
      <c r="J1326" s="12">
        <v>0</v>
      </c>
      <c r="K1326" s="30">
        <v>10000</v>
      </c>
      <c r="L1326" s="30"/>
      <c r="M1326" s="15" t="s">
        <v>506</v>
      </c>
      <c r="N1326" s="15" t="s">
        <v>845</v>
      </c>
      <c r="O1326" s="15" t="s">
        <v>1755</v>
      </c>
      <c r="P1326" s="5" t="s">
        <v>1291</v>
      </c>
      <c r="Q1326" s="5">
        <v>0</v>
      </c>
      <c r="R1326" s="47" t="s">
        <v>308</v>
      </c>
      <c r="S1326" s="47">
        <v>0</v>
      </c>
      <c r="T1326" s="47" t="s">
        <v>307</v>
      </c>
      <c r="U1326" s="47">
        <v>30</v>
      </c>
      <c r="V1326" s="47" t="s">
        <v>852</v>
      </c>
      <c r="W1326" s="31" t="s">
        <v>308</v>
      </c>
      <c r="X1326" s="31">
        <v>0</v>
      </c>
      <c r="Y1326" s="31" t="s">
        <v>307</v>
      </c>
      <c r="Z1326" s="31">
        <v>30</v>
      </c>
      <c r="AA1326" s="5">
        <v>1</v>
      </c>
      <c r="AC1326" s="5">
        <v>0</v>
      </c>
      <c r="AD1326" s="5">
        <v>513</v>
      </c>
      <c r="AE1326" s="14">
        <v>200006</v>
      </c>
      <c r="AF1326" s="11"/>
      <c r="AG1326" s="25">
        <v>200007</v>
      </c>
      <c r="AH1326" s="12" t="s">
        <v>846</v>
      </c>
      <c r="AI1326" s="15" t="s">
        <v>216</v>
      </c>
      <c r="AJ1326" s="30">
        <v>0</v>
      </c>
      <c r="AK1326" s="5">
        <v>0</v>
      </c>
      <c r="AL1326" s="5">
        <v>0</v>
      </c>
      <c r="AN1326" s="5" t="s">
        <v>187</v>
      </c>
      <c r="AO1326" s="15" t="s">
        <v>1380</v>
      </c>
      <c r="AQ1326" s="5">
        <v>1</v>
      </c>
      <c r="BB1326" s="26" t="s">
        <v>2758</v>
      </c>
      <c r="BC1326" s="26"/>
    </row>
    <row r="1327" spans="1:55" thickTop="1" thickBot="1" x14ac:dyDescent="0.25">
      <c r="A1327" s="5">
        <v>1322</v>
      </c>
      <c r="B1327" s="5">
        <v>73322</v>
      </c>
      <c r="C1327" s="5" t="s">
        <v>75</v>
      </c>
      <c r="D1327" s="63">
        <v>20000041</v>
      </c>
      <c r="E1327" s="63">
        <v>10000041</v>
      </c>
      <c r="F1327" s="5">
        <v>22</v>
      </c>
      <c r="G1327" s="5">
        <v>3000733</v>
      </c>
      <c r="H1327" s="5">
        <v>3100733</v>
      </c>
      <c r="I1327" s="5" t="s">
        <v>293</v>
      </c>
      <c r="J1327" s="12">
        <v>0</v>
      </c>
      <c r="K1327" s="30">
        <v>10000</v>
      </c>
      <c r="L1327" s="30"/>
      <c r="M1327" s="15" t="s">
        <v>506</v>
      </c>
      <c r="N1327" s="15" t="s">
        <v>845</v>
      </c>
      <c r="O1327" s="15" t="s">
        <v>1755</v>
      </c>
      <c r="P1327" s="5" t="s">
        <v>1292</v>
      </c>
      <c r="Q1327" s="5">
        <v>0</v>
      </c>
      <c r="R1327" s="47" t="s">
        <v>308</v>
      </c>
      <c r="S1327" s="47">
        <v>0</v>
      </c>
      <c r="T1327" s="47" t="s">
        <v>307</v>
      </c>
      <c r="U1327" s="47">
        <v>30</v>
      </c>
      <c r="V1327" s="47" t="s">
        <v>852</v>
      </c>
      <c r="W1327" s="31" t="s">
        <v>308</v>
      </c>
      <c r="X1327" s="31">
        <v>0</v>
      </c>
      <c r="Y1327" s="31" t="s">
        <v>307</v>
      </c>
      <c r="Z1327" s="31">
        <v>30</v>
      </c>
      <c r="AA1327" s="5">
        <v>1</v>
      </c>
      <c r="AC1327" s="5">
        <v>0</v>
      </c>
      <c r="AD1327" s="5">
        <v>513</v>
      </c>
      <c r="AE1327" s="14">
        <v>200006</v>
      </c>
      <c r="AF1327" s="11"/>
      <c r="AG1327" s="25">
        <v>200007</v>
      </c>
      <c r="AH1327" s="12" t="s">
        <v>846</v>
      </c>
      <c r="AI1327" s="15" t="s">
        <v>216</v>
      </c>
      <c r="AJ1327" s="30">
        <v>0</v>
      </c>
      <c r="AK1327" s="5">
        <v>0</v>
      </c>
      <c r="AL1327" s="5">
        <v>0</v>
      </c>
      <c r="AN1327" s="5" t="s">
        <v>187</v>
      </c>
      <c r="AO1327" s="15" t="s">
        <v>1380</v>
      </c>
      <c r="AQ1327" s="5">
        <v>1</v>
      </c>
      <c r="BB1327" s="26" t="s">
        <v>2758</v>
      </c>
      <c r="BC1327" s="26"/>
    </row>
    <row r="1328" spans="1:55" thickTop="1" thickBot="1" x14ac:dyDescent="0.25">
      <c r="A1328" s="5">
        <v>1323</v>
      </c>
      <c r="B1328" s="5">
        <v>73323</v>
      </c>
      <c r="C1328" s="5" t="s">
        <v>75</v>
      </c>
      <c r="D1328" s="63">
        <v>20000041</v>
      </c>
      <c r="E1328" s="63">
        <v>10000041</v>
      </c>
      <c r="F1328" s="5">
        <v>23</v>
      </c>
      <c r="G1328" s="5">
        <v>3000733</v>
      </c>
      <c r="H1328" s="5">
        <v>3100733</v>
      </c>
      <c r="I1328" s="5" t="s">
        <v>293</v>
      </c>
      <c r="J1328" s="12">
        <v>0</v>
      </c>
      <c r="K1328" s="30">
        <v>10000</v>
      </c>
      <c r="L1328" s="30"/>
      <c r="M1328" s="15" t="s">
        <v>506</v>
      </c>
      <c r="N1328" s="15" t="s">
        <v>845</v>
      </c>
      <c r="O1328" s="15" t="s">
        <v>1755</v>
      </c>
      <c r="P1328" s="5" t="s">
        <v>1293</v>
      </c>
      <c r="Q1328" s="5">
        <v>0</v>
      </c>
      <c r="R1328" s="47" t="s">
        <v>308</v>
      </c>
      <c r="S1328" s="47">
        <v>0</v>
      </c>
      <c r="T1328" s="47" t="s">
        <v>307</v>
      </c>
      <c r="U1328" s="47">
        <v>30</v>
      </c>
      <c r="V1328" s="47" t="s">
        <v>852</v>
      </c>
      <c r="W1328" s="31" t="s">
        <v>308</v>
      </c>
      <c r="X1328" s="31">
        <v>0</v>
      </c>
      <c r="Y1328" s="31" t="s">
        <v>307</v>
      </c>
      <c r="Z1328" s="31">
        <v>30</v>
      </c>
      <c r="AA1328" s="5">
        <v>1</v>
      </c>
      <c r="AC1328" s="5">
        <v>0</v>
      </c>
      <c r="AD1328" s="5">
        <v>513</v>
      </c>
      <c r="AE1328" s="14">
        <v>200006</v>
      </c>
      <c r="AF1328" s="11"/>
      <c r="AG1328" s="25">
        <v>200007</v>
      </c>
      <c r="AH1328" s="12" t="s">
        <v>846</v>
      </c>
      <c r="AI1328" s="15" t="s">
        <v>216</v>
      </c>
      <c r="AJ1328" s="30">
        <v>0</v>
      </c>
      <c r="AK1328" s="5">
        <v>0</v>
      </c>
      <c r="AL1328" s="5">
        <v>0</v>
      </c>
      <c r="AN1328" s="5" t="s">
        <v>187</v>
      </c>
      <c r="AO1328" s="15" t="s">
        <v>1380</v>
      </c>
      <c r="AQ1328" s="5">
        <v>1</v>
      </c>
      <c r="BB1328" s="26" t="s">
        <v>2758</v>
      </c>
      <c r="BC1328" s="26"/>
    </row>
    <row r="1329" spans="1:55" thickTop="1" thickBot="1" x14ac:dyDescent="0.25">
      <c r="A1329" s="5">
        <v>1324</v>
      </c>
      <c r="B1329" s="5">
        <v>73324</v>
      </c>
      <c r="C1329" s="5" t="s">
        <v>75</v>
      </c>
      <c r="D1329" s="63">
        <v>20000041</v>
      </c>
      <c r="E1329" s="63">
        <v>10000041</v>
      </c>
      <c r="F1329" s="5">
        <v>24</v>
      </c>
      <c r="G1329" s="5">
        <v>3000733</v>
      </c>
      <c r="H1329" s="5">
        <v>3100733</v>
      </c>
      <c r="I1329" s="5" t="s">
        <v>293</v>
      </c>
      <c r="J1329" s="12">
        <v>0</v>
      </c>
      <c r="K1329" s="30">
        <v>10000</v>
      </c>
      <c r="L1329" s="30"/>
      <c r="M1329" s="15" t="s">
        <v>506</v>
      </c>
      <c r="N1329" s="15" t="s">
        <v>845</v>
      </c>
      <c r="O1329" s="15" t="s">
        <v>1755</v>
      </c>
      <c r="P1329" s="5" t="s">
        <v>1294</v>
      </c>
      <c r="Q1329" s="5">
        <v>0</v>
      </c>
      <c r="R1329" s="47" t="s">
        <v>308</v>
      </c>
      <c r="S1329" s="47">
        <v>0</v>
      </c>
      <c r="T1329" s="47" t="s">
        <v>307</v>
      </c>
      <c r="U1329" s="47">
        <v>30</v>
      </c>
      <c r="V1329" s="47" t="s">
        <v>852</v>
      </c>
      <c r="W1329" s="31" t="s">
        <v>308</v>
      </c>
      <c r="X1329" s="31">
        <v>0</v>
      </c>
      <c r="Y1329" s="31" t="s">
        <v>307</v>
      </c>
      <c r="Z1329" s="31">
        <v>30</v>
      </c>
      <c r="AA1329" s="5">
        <v>1</v>
      </c>
      <c r="AC1329" s="5">
        <v>0</v>
      </c>
      <c r="AD1329" s="5">
        <v>513</v>
      </c>
      <c r="AE1329" s="14">
        <v>200006</v>
      </c>
      <c r="AF1329" s="11"/>
      <c r="AG1329" s="25">
        <v>200007</v>
      </c>
      <c r="AH1329" s="12" t="s">
        <v>846</v>
      </c>
      <c r="AI1329" s="15" t="s">
        <v>216</v>
      </c>
      <c r="AJ1329" s="30">
        <v>0</v>
      </c>
      <c r="AK1329" s="5">
        <v>0</v>
      </c>
      <c r="AL1329" s="5">
        <v>0</v>
      </c>
      <c r="AN1329" s="5" t="s">
        <v>187</v>
      </c>
      <c r="AO1329" s="15" t="s">
        <v>1380</v>
      </c>
      <c r="AQ1329" s="5">
        <v>1</v>
      </c>
      <c r="BB1329" s="26" t="s">
        <v>2758</v>
      </c>
      <c r="BC1329" s="26"/>
    </row>
    <row r="1330" spans="1:55" thickTop="1" thickBot="1" x14ac:dyDescent="0.25">
      <c r="A1330" s="5">
        <v>1325</v>
      </c>
      <c r="B1330" s="5">
        <v>73325</v>
      </c>
      <c r="C1330" s="5" t="s">
        <v>75</v>
      </c>
      <c r="D1330" s="63">
        <v>20000041</v>
      </c>
      <c r="E1330" s="63">
        <v>10000041</v>
      </c>
      <c r="F1330" s="5">
        <v>25</v>
      </c>
      <c r="G1330" s="5">
        <v>3000733</v>
      </c>
      <c r="H1330" s="5">
        <v>3100733</v>
      </c>
      <c r="I1330" s="5" t="s">
        <v>293</v>
      </c>
      <c r="J1330" s="12">
        <v>0</v>
      </c>
      <c r="K1330" s="30">
        <v>10000</v>
      </c>
      <c r="L1330" s="30"/>
      <c r="M1330" s="15" t="s">
        <v>506</v>
      </c>
      <c r="N1330" s="15" t="s">
        <v>845</v>
      </c>
      <c r="O1330" s="15" t="s">
        <v>1755</v>
      </c>
      <c r="P1330" s="5" t="s">
        <v>3688</v>
      </c>
      <c r="Q1330" s="5">
        <v>0</v>
      </c>
      <c r="R1330" s="47" t="s">
        <v>308</v>
      </c>
      <c r="S1330" s="47">
        <v>0</v>
      </c>
      <c r="T1330" s="47" t="s">
        <v>307</v>
      </c>
      <c r="U1330" s="47">
        <v>30</v>
      </c>
      <c r="V1330" s="47" t="s">
        <v>852</v>
      </c>
      <c r="W1330" s="31" t="s">
        <v>308</v>
      </c>
      <c r="X1330" s="31">
        <v>0</v>
      </c>
      <c r="Y1330" s="31" t="s">
        <v>307</v>
      </c>
      <c r="Z1330" s="31">
        <v>30</v>
      </c>
      <c r="AA1330" s="5">
        <v>1</v>
      </c>
      <c r="AC1330" s="5">
        <v>0</v>
      </c>
      <c r="AD1330" s="5">
        <v>513</v>
      </c>
      <c r="AE1330" s="14">
        <v>200006</v>
      </c>
      <c r="AF1330" s="11"/>
      <c r="AG1330" s="25">
        <v>200007</v>
      </c>
      <c r="AH1330" s="12" t="s">
        <v>846</v>
      </c>
      <c r="AI1330" s="15" t="s">
        <v>216</v>
      </c>
      <c r="AJ1330" s="30">
        <v>0</v>
      </c>
      <c r="AK1330" s="5">
        <v>0</v>
      </c>
      <c r="AL1330" s="5">
        <v>0</v>
      </c>
      <c r="AN1330" s="5" t="s">
        <v>187</v>
      </c>
      <c r="AO1330" s="15" t="s">
        <v>1380</v>
      </c>
      <c r="AQ1330" s="5">
        <v>1</v>
      </c>
      <c r="BB1330" s="26" t="s">
        <v>2758</v>
      </c>
      <c r="BC1330" s="26"/>
    </row>
    <row r="1331" spans="1:55" thickTop="1" thickBot="1" x14ac:dyDescent="0.25">
      <c r="A1331" s="5">
        <v>1326</v>
      </c>
      <c r="B1331" s="5">
        <v>74101</v>
      </c>
      <c r="C1331" s="5" t="s">
        <v>76</v>
      </c>
      <c r="D1331" s="63">
        <v>20000055</v>
      </c>
      <c r="E1331" s="63">
        <v>10000055</v>
      </c>
      <c r="F1331" s="5">
        <v>1</v>
      </c>
      <c r="G1331" s="5">
        <v>3000741</v>
      </c>
      <c r="H1331" s="5">
        <v>3100741</v>
      </c>
      <c r="I1331" s="5" t="s">
        <v>294</v>
      </c>
      <c r="J1331" s="12">
        <v>0</v>
      </c>
      <c r="K1331" s="30">
        <v>10000</v>
      </c>
      <c r="L1331" s="30"/>
      <c r="M1331" s="15" t="s">
        <v>506</v>
      </c>
      <c r="N1331" s="15" t="s">
        <v>845</v>
      </c>
      <c r="O1331" s="15" t="s">
        <v>1755</v>
      </c>
      <c r="P1331" s="5" t="s">
        <v>1295</v>
      </c>
      <c r="Q1331" s="5">
        <v>0</v>
      </c>
      <c r="R1331" s="47" t="s">
        <v>308</v>
      </c>
      <c r="S1331" s="47">
        <v>0</v>
      </c>
      <c r="T1331" s="47" t="s">
        <v>307</v>
      </c>
      <c r="U1331" s="47">
        <v>30</v>
      </c>
      <c r="V1331" s="47" t="s">
        <v>852</v>
      </c>
      <c r="W1331" s="31" t="s">
        <v>308</v>
      </c>
      <c r="X1331" s="31">
        <v>0</v>
      </c>
      <c r="Y1331" s="31" t="s">
        <v>307</v>
      </c>
      <c r="Z1331" s="31">
        <v>30</v>
      </c>
      <c r="AA1331" s="5">
        <v>1</v>
      </c>
      <c r="AC1331" s="5">
        <v>0</v>
      </c>
      <c r="AD1331" s="5">
        <v>513</v>
      </c>
      <c r="AE1331" s="14">
        <v>200006</v>
      </c>
      <c r="AF1331" s="11"/>
      <c r="AG1331" s="25">
        <v>200007</v>
      </c>
      <c r="AH1331" s="12" t="s">
        <v>846</v>
      </c>
      <c r="AI1331" s="15" t="s">
        <v>216</v>
      </c>
      <c r="AJ1331" s="30">
        <v>0</v>
      </c>
      <c r="AK1331" s="5">
        <v>0</v>
      </c>
      <c r="AL1331" s="5">
        <v>3</v>
      </c>
      <c r="AN1331" s="5" t="s">
        <v>188</v>
      </c>
      <c r="AO1331" s="15" t="s">
        <v>1380</v>
      </c>
      <c r="AQ1331" s="5">
        <v>1</v>
      </c>
      <c r="BB1331" s="26" t="s">
        <v>2758</v>
      </c>
      <c r="BC1331" s="26"/>
    </row>
    <row r="1332" spans="1:55" thickTop="1" thickBot="1" x14ac:dyDescent="0.25">
      <c r="A1332" s="5">
        <v>1327</v>
      </c>
      <c r="B1332" s="5">
        <v>74102</v>
      </c>
      <c r="C1332" s="5" t="s">
        <v>76</v>
      </c>
      <c r="D1332" s="63">
        <v>20000055</v>
      </c>
      <c r="E1332" s="63">
        <v>10000055</v>
      </c>
      <c r="F1332" s="5">
        <v>2</v>
      </c>
      <c r="G1332" s="5">
        <v>3000741</v>
      </c>
      <c r="H1332" s="5">
        <v>3100741</v>
      </c>
      <c r="I1332" s="5" t="s">
        <v>294</v>
      </c>
      <c r="J1332" s="12">
        <v>0</v>
      </c>
      <c r="K1332" s="30">
        <v>10000</v>
      </c>
      <c r="L1332" s="30"/>
      <c r="M1332" s="15" t="s">
        <v>506</v>
      </c>
      <c r="N1332" s="15" t="s">
        <v>845</v>
      </c>
      <c r="O1332" s="15" t="s">
        <v>1755</v>
      </c>
      <c r="P1332" s="5" t="s">
        <v>1296</v>
      </c>
      <c r="Q1332" s="5">
        <v>0</v>
      </c>
      <c r="R1332" s="47" t="s">
        <v>308</v>
      </c>
      <c r="S1332" s="47">
        <v>0</v>
      </c>
      <c r="T1332" s="47" t="s">
        <v>307</v>
      </c>
      <c r="U1332" s="47">
        <v>30</v>
      </c>
      <c r="V1332" s="47" t="s">
        <v>852</v>
      </c>
      <c r="W1332" s="31" t="s">
        <v>308</v>
      </c>
      <c r="X1332" s="31">
        <v>0</v>
      </c>
      <c r="Y1332" s="31" t="s">
        <v>307</v>
      </c>
      <c r="Z1332" s="31">
        <v>30</v>
      </c>
      <c r="AA1332" s="5">
        <v>1</v>
      </c>
      <c r="AC1332" s="5">
        <v>0</v>
      </c>
      <c r="AD1332" s="5">
        <v>513</v>
      </c>
      <c r="AE1332" s="14">
        <v>200006</v>
      </c>
      <c r="AF1332" s="11"/>
      <c r="AG1332" s="25">
        <v>200007</v>
      </c>
      <c r="AH1332" s="12" t="s">
        <v>846</v>
      </c>
      <c r="AI1332" s="15" t="s">
        <v>216</v>
      </c>
      <c r="AJ1332" s="30">
        <v>0</v>
      </c>
      <c r="AK1332" s="5">
        <v>0</v>
      </c>
      <c r="AL1332" s="5">
        <v>3</v>
      </c>
      <c r="AN1332" s="5" t="s">
        <v>188</v>
      </c>
      <c r="AO1332" s="15" t="s">
        <v>1380</v>
      </c>
      <c r="AQ1332" s="5">
        <v>1</v>
      </c>
      <c r="BB1332" s="26" t="s">
        <v>2758</v>
      </c>
      <c r="BC1332" s="26"/>
    </row>
    <row r="1333" spans="1:55" thickTop="1" thickBot="1" x14ac:dyDescent="0.25">
      <c r="A1333" s="5">
        <v>1328</v>
      </c>
      <c r="B1333" s="5">
        <v>74103</v>
      </c>
      <c r="C1333" s="5" t="s">
        <v>76</v>
      </c>
      <c r="D1333" s="63">
        <v>20000055</v>
      </c>
      <c r="E1333" s="63">
        <v>10000055</v>
      </c>
      <c r="F1333" s="5">
        <v>3</v>
      </c>
      <c r="G1333" s="5">
        <v>3000741</v>
      </c>
      <c r="H1333" s="5">
        <v>3100741</v>
      </c>
      <c r="I1333" s="5" t="s">
        <v>294</v>
      </c>
      <c r="J1333" s="12">
        <v>0</v>
      </c>
      <c r="K1333" s="30">
        <v>10000</v>
      </c>
      <c r="L1333" s="30"/>
      <c r="M1333" s="15" t="s">
        <v>506</v>
      </c>
      <c r="N1333" s="15" t="s">
        <v>845</v>
      </c>
      <c r="O1333" s="15" t="s">
        <v>1755</v>
      </c>
      <c r="P1333" s="5" t="s">
        <v>1297</v>
      </c>
      <c r="Q1333" s="5">
        <v>0</v>
      </c>
      <c r="R1333" s="47" t="s">
        <v>308</v>
      </c>
      <c r="S1333" s="47">
        <v>0</v>
      </c>
      <c r="T1333" s="47" t="s">
        <v>307</v>
      </c>
      <c r="U1333" s="47">
        <v>30</v>
      </c>
      <c r="V1333" s="47" t="s">
        <v>852</v>
      </c>
      <c r="W1333" s="31" t="s">
        <v>308</v>
      </c>
      <c r="X1333" s="31">
        <v>0</v>
      </c>
      <c r="Y1333" s="31" t="s">
        <v>307</v>
      </c>
      <c r="Z1333" s="31">
        <v>30</v>
      </c>
      <c r="AA1333" s="5">
        <v>1</v>
      </c>
      <c r="AC1333" s="5">
        <v>0</v>
      </c>
      <c r="AD1333" s="5">
        <v>513</v>
      </c>
      <c r="AE1333" s="14">
        <v>200006</v>
      </c>
      <c r="AF1333" s="11"/>
      <c r="AG1333" s="25">
        <v>200007</v>
      </c>
      <c r="AH1333" s="12" t="s">
        <v>846</v>
      </c>
      <c r="AI1333" s="15" t="s">
        <v>216</v>
      </c>
      <c r="AJ1333" s="30">
        <v>0</v>
      </c>
      <c r="AK1333" s="5">
        <v>0</v>
      </c>
      <c r="AL1333" s="5">
        <v>3</v>
      </c>
      <c r="AN1333" s="5" t="s">
        <v>188</v>
      </c>
      <c r="AO1333" s="15" t="s">
        <v>1380</v>
      </c>
      <c r="AQ1333" s="5">
        <v>1</v>
      </c>
      <c r="BB1333" s="26" t="s">
        <v>2758</v>
      </c>
      <c r="BC1333" s="26"/>
    </row>
    <row r="1334" spans="1:55" thickTop="1" thickBot="1" x14ac:dyDescent="0.25">
      <c r="A1334" s="5">
        <v>1329</v>
      </c>
      <c r="B1334" s="5">
        <v>74104</v>
      </c>
      <c r="C1334" s="5" t="s">
        <v>76</v>
      </c>
      <c r="D1334" s="63">
        <v>20000055</v>
      </c>
      <c r="E1334" s="63">
        <v>10000055</v>
      </c>
      <c r="F1334" s="5">
        <v>4</v>
      </c>
      <c r="G1334" s="5">
        <v>3000741</v>
      </c>
      <c r="H1334" s="5">
        <v>3100741</v>
      </c>
      <c r="I1334" s="5" t="s">
        <v>294</v>
      </c>
      <c r="J1334" s="12">
        <v>0</v>
      </c>
      <c r="K1334" s="30">
        <v>10000</v>
      </c>
      <c r="L1334" s="30"/>
      <c r="M1334" s="15" t="s">
        <v>506</v>
      </c>
      <c r="N1334" s="15" t="s">
        <v>845</v>
      </c>
      <c r="O1334" s="15" t="s">
        <v>1755</v>
      </c>
      <c r="P1334" s="5" t="s">
        <v>1298</v>
      </c>
      <c r="Q1334" s="5">
        <v>0</v>
      </c>
      <c r="R1334" s="47" t="s">
        <v>308</v>
      </c>
      <c r="S1334" s="47">
        <v>0</v>
      </c>
      <c r="T1334" s="47" t="s">
        <v>307</v>
      </c>
      <c r="U1334" s="47">
        <v>30</v>
      </c>
      <c r="V1334" s="47" t="s">
        <v>852</v>
      </c>
      <c r="W1334" s="31" t="s">
        <v>308</v>
      </c>
      <c r="X1334" s="31">
        <v>0</v>
      </c>
      <c r="Y1334" s="31" t="s">
        <v>307</v>
      </c>
      <c r="Z1334" s="31">
        <v>30</v>
      </c>
      <c r="AA1334" s="5">
        <v>1</v>
      </c>
      <c r="AC1334" s="5">
        <v>0</v>
      </c>
      <c r="AD1334" s="5">
        <v>513</v>
      </c>
      <c r="AE1334" s="14">
        <v>200006</v>
      </c>
      <c r="AF1334" s="11"/>
      <c r="AG1334" s="25">
        <v>200007</v>
      </c>
      <c r="AH1334" s="12" t="s">
        <v>846</v>
      </c>
      <c r="AI1334" s="15" t="s">
        <v>216</v>
      </c>
      <c r="AJ1334" s="30">
        <v>0</v>
      </c>
      <c r="AK1334" s="5">
        <v>0</v>
      </c>
      <c r="AL1334" s="5">
        <v>3</v>
      </c>
      <c r="AN1334" s="5" t="s">
        <v>188</v>
      </c>
      <c r="AO1334" s="15" t="s">
        <v>1380</v>
      </c>
      <c r="AQ1334" s="5">
        <v>1</v>
      </c>
      <c r="BB1334" s="26" t="s">
        <v>2758</v>
      </c>
      <c r="BC1334" s="26"/>
    </row>
    <row r="1335" spans="1:55" thickTop="1" thickBot="1" x14ac:dyDescent="0.25">
      <c r="A1335" s="5">
        <v>1330</v>
      </c>
      <c r="B1335" s="5">
        <v>74105</v>
      </c>
      <c r="C1335" s="5" t="s">
        <v>76</v>
      </c>
      <c r="D1335" s="63">
        <v>20000055</v>
      </c>
      <c r="E1335" s="63">
        <v>10000055</v>
      </c>
      <c r="F1335" s="5">
        <v>5</v>
      </c>
      <c r="G1335" s="5">
        <v>3000741</v>
      </c>
      <c r="H1335" s="5">
        <v>3100741</v>
      </c>
      <c r="I1335" s="5" t="s">
        <v>294</v>
      </c>
      <c r="J1335" s="12">
        <v>0</v>
      </c>
      <c r="K1335" s="30">
        <v>10000</v>
      </c>
      <c r="L1335" s="30"/>
      <c r="M1335" s="15" t="s">
        <v>506</v>
      </c>
      <c r="N1335" s="15" t="s">
        <v>845</v>
      </c>
      <c r="O1335" s="15" t="s">
        <v>1755</v>
      </c>
      <c r="P1335" s="5" t="s">
        <v>1299</v>
      </c>
      <c r="Q1335" s="5">
        <v>0</v>
      </c>
      <c r="R1335" s="47" t="s">
        <v>308</v>
      </c>
      <c r="S1335" s="47">
        <v>0</v>
      </c>
      <c r="T1335" s="47" t="s">
        <v>307</v>
      </c>
      <c r="U1335" s="47">
        <v>30</v>
      </c>
      <c r="V1335" s="47" t="s">
        <v>852</v>
      </c>
      <c r="W1335" s="31" t="s">
        <v>308</v>
      </c>
      <c r="X1335" s="31">
        <v>0</v>
      </c>
      <c r="Y1335" s="31" t="s">
        <v>307</v>
      </c>
      <c r="Z1335" s="31">
        <v>30</v>
      </c>
      <c r="AA1335" s="5">
        <v>1</v>
      </c>
      <c r="AC1335" s="5">
        <v>0</v>
      </c>
      <c r="AD1335" s="5">
        <v>513</v>
      </c>
      <c r="AE1335" s="14">
        <v>200006</v>
      </c>
      <c r="AF1335" s="11"/>
      <c r="AG1335" s="25">
        <v>200007</v>
      </c>
      <c r="AH1335" s="12" t="s">
        <v>846</v>
      </c>
      <c r="AI1335" s="15" t="s">
        <v>216</v>
      </c>
      <c r="AJ1335" s="30">
        <v>0</v>
      </c>
      <c r="AK1335" s="5">
        <v>0</v>
      </c>
      <c r="AL1335" s="5">
        <v>3</v>
      </c>
      <c r="AN1335" s="5" t="s">
        <v>188</v>
      </c>
      <c r="AO1335" s="15" t="s">
        <v>1380</v>
      </c>
      <c r="AQ1335" s="5">
        <v>1</v>
      </c>
      <c r="BB1335" s="26" t="s">
        <v>2758</v>
      </c>
      <c r="BC1335" s="26"/>
    </row>
    <row r="1336" spans="1:55" thickTop="1" thickBot="1" x14ac:dyDescent="0.25">
      <c r="A1336" s="5">
        <v>1331</v>
      </c>
      <c r="B1336" s="5">
        <v>74106</v>
      </c>
      <c r="C1336" s="5" t="s">
        <v>76</v>
      </c>
      <c r="D1336" s="63">
        <v>20000055</v>
      </c>
      <c r="E1336" s="63">
        <v>10000055</v>
      </c>
      <c r="F1336" s="5">
        <v>6</v>
      </c>
      <c r="G1336" s="5">
        <v>3000741</v>
      </c>
      <c r="H1336" s="5">
        <v>3100741</v>
      </c>
      <c r="I1336" s="5" t="s">
        <v>294</v>
      </c>
      <c r="J1336" s="12">
        <v>0</v>
      </c>
      <c r="K1336" s="30">
        <v>10000</v>
      </c>
      <c r="L1336" s="30"/>
      <c r="M1336" s="15" t="s">
        <v>506</v>
      </c>
      <c r="N1336" s="15" t="s">
        <v>845</v>
      </c>
      <c r="O1336" s="15" t="s">
        <v>1755</v>
      </c>
      <c r="P1336" s="5" t="s">
        <v>1300</v>
      </c>
      <c r="Q1336" s="5">
        <v>0</v>
      </c>
      <c r="R1336" s="47" t="s">
        <v>308</v>
      </c>
      <c r="S1336" s="47">
        <v>0</v>
      </c>
      <c r="T1336" s="47" t="s">
        <v>307</v>
      </c>
      <c r="U1336" s="47">
        <v>30</v>
      </c>
      <c r="V1336" s="47" t="s">
        <v>852</v>
      </c>
      <c r="W1336" s="31" t="s">
        <v>308</v>
      </c>
      <c r="X1336" s="31">
        <v>0</v>
      </c>
      <c r="Y1336" s="31" t="s">
        <v>307</v>
      </c>
      <c r="Z1336" s="31">
        <v>30</v>
      </c>
      <c r="AA1336" s="5">
        <v>1</v>
      </c>
      <c r="AC1336" s="5">
        <v>0</v>
      </c>
      <c r="AD1336" s="5">
        <v>513</v>
      </c>
      <c r="AE1336" s="14">
        <v>200006</v>
      </c>
      <c r="AF1336" s="11"/>
      <c r="AG1336" s="25">
        <v>200007</v>
      </c>
      <c r="AH1336" s="12" t="s">
        <v>846</v>
      </c>
      <c r="AI1336" s="15" t="s">
        <v>216</v>
      </c>
      <c r="AJ1336" s="30">
        <v>0</v>
      </c>
      <c r="AK1336" s="5">
        <v>0</v>
      </c>
      <c r="AL1336" s="5">
        <v>3</v>
      </c>
      <c r="AN1336" s="5" t="s">
        <v>188</v>
      </c>
      <c r="AO1336" s="15" t="s">
        <v>1380</v>
      </c>
      <c r="AQ1336" s="5">
        <v>1</v>
      </c>
      <c r="BB1336" s="26" t="s">
        <v>2758</v>
      </c>
      <c r="BC1336" s="26"/>
    </row>
    <row r="1337" spans="1:55" thickTop="1" thickBot="1" x14ac:dyDescent="0.25">
      <c r="A1337" s="5">
        <v>1332</v>
      </c>
      <c r="B1337" s="5">
        <v>74107</v>
      </c>
      <c r="C1337" s="5" t="s">
        <v>76</v>
      </c>
      <c r="D1337" s="63">
        <v>20000055</v>
      </c>
      <c r="E1337" s="63">
        <v>10000055</v>
      </c>
      <c r="F1337" s="5">
        <v>7</v>
      </c>
      <c r="G1337" s="5">
        <v>3000741</v>
      </c>
      <c r="H1337" s="5">
        <v>3100741</v>
      </c>
      <c r="I1337" s="5" t="s">
        <v>294</v>
      </c>
      <c r="J1337" s="12">
        <v>0</v>
      </c>
      <c r="K1337" s="30">
        <v>10000</v>
      </c>
      <c r="L1337" s="30"/>
      <c r="M1337" s="15" t="s">
        <v>506</v>
      </c>
      <c r="N1337" s="15" t="s">
        <v>845</v>
      </c>
      <c r="O1337" s="15" t="s">
        <v>1755</v>
      </c>
      <c r="P1337" s="5" t="s">
        <v>1301</v>
      </c>
      <c r="Q1337" s="5">
        <v>0</v>
      </c>
      <c r="R1337" s="47" t="s">
        <v>308</v>
      </c>
      <c r="S1337" s="47">
        <v>0</v>
      </c>
      <c r="T1337" s="47" t="s">
        <v>307</v>
      </c>
      <c r="U1337" s="47">
        <v>30</v>
      </c>
      <c r="V1337" s="47" t="s">
        <v>852</v>
      </c>
      <c r="W1337" s="31" t="s">
        <v>308</v>
      </c>
      <c r="X1337" s="31">
        <v>0</v>
      </c>
      <c r="Y1337" s="31" t="s">
        <v>307</v>
      </c>
      <c r="Z1337" s="31">
        <v>30</v>
      </c>
      <c r="AA1337" s="5">
        <v>1</v>
      </c>
      <c r="AC1337" s="5">
        <v>0</v>
      </c>
      <c r="AD1337" s="5">
        <v>513</v>
      </c>
      <c r="AE1337" s="14">
        <v>200006</v>
      </c>
      <c r="AF1337" s="11"/>
      <c r="AG1337" s="25">
        <v>200007</v>
      </c>
      <c r="AH1337" s="12" t="s">
        <v>846</v>
      </c>
      <c r="AI1337" s="15" t="s">
        <v>216</v>
      </c>
      <c r="AJ1337" s="30">
        <v>0</v>
      </c>
      <c r="AK1337" s="5">
        <v>0</v>
      </c>
      <c r="AL1337" s="5">
        <v>3</v>
      </c>
      <c r="AN1337" s="5" t="s">
        <v>188</v>
      </c>
      <c r="AO1337" s="15" t="s">
        <v>1380</v>
      </c>
      <c r="AQ1337" s="5">
        <v>1</v>
      </c>
      <c r="BB1337" s="26" t="s">
        <v>2758</v>
      </c>
      <c r="BC1337" s="26"/>
    </row>
    <row r="1338" spans="1:55" thickTop="1" thickBot="1" x14ac:dyDescent="0.25">
      <c r="A1338" s="5">
        <v>1333</v>
      </c>
      <c r="B1338" s="5">
        <v>74108</v>
      </c>
      <c r="C1338" s="5" t="s">
        <v>76</v>
      </c>
      <c r="D1338" s="63">
        <v>20000055</v>
      </c>
      <c r="E1338" s="63">
        <v>10000055</v>
      </c>
      <c r="F1338" s="5">
        <v>8</v>
      </c>
      <c r="G1338" s="5">
        <v>3000741</v>
      </c>
      <c r="H1338" s="5">
        <v>3100741</v>
      </c>
      <c r="I1338" s="5" t="s">
        <v>294</v>
      </c>
      <c r="J1338" s="12">
        <v>0</v>
      </c>
      <c r="K1338" s="30">
        <v>10000</v>
      </c>
      <c r="L1338" s="30"/>
      <c r="M1338" s="15" t="s">
        <v>506</v>
      </c>
      <c r="N1338" s="15" t="s">
        <v>845</v>
      </c>
      <c r="O1338" s="15" t="s">
        <v>1755</v>
      </c>
      <c r="P1338" s="5" t="s">
        <v>1302</v>
      </c>
      <c r="Q1338" s="5">
        <v>0</v>
      </c>
      <c r="R1338" s="47" t="s">
        <v>308</v>
      </c>
      <c r="S1338" s="47">
        <v>0</v>
      </c>
      <c r="T1338" s="47" t="s">
        <v>307</v>
      </c>
      <c r="U1338" s="47">
        <v>30</v>
      </c>
      <c r="V1338" s="47" t="s">
        <v>852</v>
      </c>
      <c r="W1338" s="31" t="s">
        <v>308</v>
      </c>
      <c r="X1338" s="31">
        <v>0</v>
      </c>
      <c r="Y1338" s="31" t="s">
        <v>307</v>
      </c>
      <c r="Z1338" s="31">
        <v>30</v>
      </c>
      <c r="AA1338" s="5">
        <v>1</v>
      </c>
      <c r="AC1338" s="5">
        <v>0</v>
      </c>
      <c r="AD1338" s="5">
        <v>513</v>
      </c>
      <c r="AE1338" s="14">
        <v>200006</v>
      </c>
      <c r="AF1338" s="11"/>
      <c r="AG1338" s="25">
        <v>200007</v>
      </c>
      <c r="AH1338" s="12" t="s">
        <v>846</v>
      </c>
      <c r="AI1338" s="15" t="s">
        <v>216</v>
      </c>
      <c r="AJ1338" s="30">
        <v>0</v>
      </c>
      <c r="AK1338" s="5">
        <v>0</v>
      </c>
      <c r="AL1338" s="5">
        <v>3</v>
      </c>
      <c r="AN1338" s="5" t="s">
        <v>188</v>
      </c>
      <c r="AO1338" s="15" t="s">
        <v>1380</v>
      </c>
      <c r="AQ1338" s="5">
        <v>1</v>
      </c>
      <c r="BB1338" s="26" t="s">
        <v>2758</v>
      </c>
      <c r="BC1338" s="26"/>
    </row>
    <row r="1339" spans="1:55" thickTop="1" thickBot="1" x14ac:dyDescent="0.25">
      <c r="A1339" s="5">
        <v>1334</v>
      </c>
      <c r="B1339" s="5">
        <v>74109</v>
      </c>
      <c r="C1339" s="5" t="s">
        <v>76</v>
      </c>
      <c r="D1339" s="63">
        <v>20000055</v>
      </c>
      <c r="E1339" s="63">
        <v>10000055</v>
      </c>
      <c r="F1339" s="5">
        <v>9</v>
      </c>
      <c r="G1339" s="5">
        <v>3000741</v>
      </c>
      <c r="H1339" s="5">
        <v>3100741</v>
      </c>
      <c r="I1339" s="5" t="s">
        <v>294</v>
      </c>
      <c r="J1339" s="12">
        <v>0</v>
      </c>
      <c r="K1339" s="30">
        <v>10000</v>
      </c>
      <c r="L1339" s="30"/>
      <c r="M1339" s="15" t="s">
        <v>506</v>
      </c>
      <c r="N1339" s="15" t="s">
        <v>845</v>
      </c>
      <c r="O1339" s="15" t="s">
        <v>1755</v>
      </c>
      <c r="P1339" s="5" t="s">
        <v>1303</v>
      </c>
      <c r="Q1339" s="5">
        <v>0</v>
      </c>
      <c r="R1339" s="47" t="s">
        <v>308</v>
      </c>
      <c r="S1339" s="47">
        <v>0</v>
      </c>
      <c r="T1339" s="47" t="s">
        <v>307</v>
      </c>
      <c r="U1339" s="47">
        <v>30</v>
      </c>
      <c r="V1339" s="47" t="s">
        <v>852</v>
      </c>
      <c r="W1339" s="31" t="s">
        <v>308</v>
      </c>
      <c r="X1339" s="31">
        <v>0</v>
      </c>
      <c r="Y1339" s="31" t="s">
        <v>307</v>
      </c>
      <c r="Z1339" s="31">
        <v>30</v>
      </c>
      <c r="AA1339" s="5">
        <v>1</v>
      </c>
      <c r="AC1339" s="5">
        <v>0</v>
      </c>
      <c r="AD1339" s="5">
        <v>513</v>
      </c>
      <c r="AE1339" s="14">
        <v>200006</v>
      </c>
      <c r="AF1339" s="11"/>
      <c r="AG1339" s="25">
        <v>200007</v>
      </c>
      <c r="AH1339" s="12" t="s">
        <v>846</v>
      </c>
      <c r="AI1339" s="15" t="s">
        <v>216</v>
      </c>
      <c r="AJ1339" s="30">
        <v>0</v>
      </c>
      <c r="AK1339" s="5">
        <v>0</v>
      </c>
      <c r="AL1339" s="5">
        <v>3</v>
      </c>
      <c r="AN1339" s="5" t="s">
        <v>188</v>
      </c>
      <c r="AO1339" s="15" t="s">
        <v>1380</v>
      </c>
      <c r="AQ1339" s="5">
        <v>1</v>
      </c>
      <c r="BB1339" s="26" t="s">
        <v>2758</v>
      </c>
      <c r="BC1339" s="26"/>
    </row>
    <row r="1340" spans="1:55" thickTop="1" thickBot="1" x14ac:dyDescent="0.25">
      <c r="A1340" s="5">
        <v>1335</v>
      </c>
      <c r="B1340" s="5">
        <v>74110</v>
      </c>
      <c r="C1340" s="5" t="s">
        <v>76</v>
      </c>
      <c r="D1340" s="63">
        <v>20000055</v>
      </c>
      <c r="E1340" s="63">
        <v>10000055</v>
      </c>
      <c r="F1340" s="5">
        <v>10</v>
      </c>
      <c r="G1340" s="5">
        <v>3000741</v>
      </c>
      <c r="H1340" s="5">
        <v>3100741</v>
      </c>
      <c r="I1340" s="5" t="s">
        <v>294</v>
      </c>
      <c r="J1340" s="12">
        <v>0</v>
      </c>
      <c r="K1340" s="30">
        <v>10000</v>
      </c>
      <c r="L1340" s="30"/>
      <c r="M1340" s="15" t="s">
        <v>506</v>
      </c>
      <c r="N1340" s="15" t="s">
        <v>845</v>
      </c>
      <c r="O1340" s="15" t="s">
        <v>1755</v>
      </c>
      <c r="P1340" s="5" t="s">
        <v>1304</v>
      </c>
      <c r="Q1340" s="5">
        <v>0</v>
      </c>
      <c r="R1340" s="47" t="s">
        <v>308</v>
      </c>
      <c r="S1340" s="47">
        <v>0</v>
      </c>
      <c r="T1340" s="47" t="s">
        <v>307</v>
      </c>
      <c r="U1340" s="47">
        <v>30</v>
      </c>
      <c r="V1340" s="47" t="s">
        <v>852</v>
      </c>
      <c r="W1340" s="31" t="s">
        <v>308</v>
      </c>
      <c r="X1340" s="31">
        <v>0</v>
      </c>
      <c r="Y1340" s="31" t="s">
        <v>307</v>
      </c>
      <c r="Z1340" s="31">
        <v>30</v>
      </c>
      <c r="AA1340" s="5">
        <v>1</v>
      </c>
      <c r="AC1340" s="5">
        <v>0</v>
      </c>
      <c r="AD1340" s="5">
        <v>513</v>
      </c>
      <c r="AE1340" s="14">
        <v>200006</v>
      </c>
      <c r="AF1340" s="11"/>
      <c r="AG1340" s="25">
        <v>200007</v>
      </c>
      <c r="AH1340" s="12" t="s">
        <v>846</v>
      </c>
      <c r="AI1340" s="15" t="s">
        <v>216</v>
      </c>
      <c r="AJ1340" s="30">
        <v>0</v>
      </c>
      <c r="AK1340" s="5">
        <v>0</v>
      </c>
      <c r="AL1340" s="5">
        <v>3</v>
      </c>
      <c r="AN1340" s="5" t="s">
        <v>188</v>
      </c>
      <c r="AO1340" s="15" t="s">
        <v>1380</v>
      </c>
      <c r="AQ1340" s="5">
        <v>1</v>
      </c>
      <c r="BB1340" s="26" t="s">
        <v>2758</v>
      </c>
      <c r="BC1340" s="26"/>
    </row>
    <row r="1341" spans="1:55" thickTop="1" thickBot="1" x14ac:dyDescent="0.25">
      <c r="A1341" s="5">
        <v>1336</v>
      </c>
      <c r="B1341" s="5">
        <v>74111</v>
      </c>
      <c r="C1341" s="5" t="s">
        <v>76</v>
      </c>
      <c r="D1341" s="63">
        <v>20000055</v>
      </c>
      <c r="E1341" s="63">
        <v>10000055</v>
      </c>
      <c r="F1341" s="5">
        <v>11</v>
      </c>
      <c r="G1341" s="5">
        <v>3000741</v>
      </c>
      <c r="H1341" s="5">
        <v>3100741</v>
      </c>
      <c r="I1341" s="5" t="s">
        <v>294</v>
      </c>
      <c r="J1341" s="12">
        <v>0</v>
      </c>
      <c r="K1341" s="30">
        <v>10000</v>
      </c>
      <c r="L1341" s="30"/>
      <c r="M1341" s="15" t="s">
        <v>506</v>
      </c>
      <c r="N1341" s="15" t="s">
        <v>845</v>
      </c>
      <c r="O1341" s="15" t="s">
        <v>1755</v>
      </c>
      <c r="P1341" s="5" t="s">
        <v>1305</v>
      </c>
      <c r="Q1341" s="5">
        <v>0</v>
      </c>
      <c r="R1341" s="47" t="s">
        <v>308</v>
      </c>
      <c r="S1341" s="47">
        <v>0</v>
      </c>
      <c r="T1341" s="47" t="s">
        <v>307</v>
      </c>
      <c r="U1341" s="47">
        <v>30</v>
      </c>
      <c r="V1341" s="47" t="s">
        <v>852</v>
      </c>
      <c r="W1341" s="31" t="s">
        <v>308</v>
      </c>
      <c r="X1341" s="31">
        <v>0</v>
      </c>
      <c r="Y1341" s="31" t="s">
        <v>307</v>
      </c>
      <c r="Z1341" s="31">
        <v>30</v>
      </c>
      <c r="AA1341" s="5">
        <v>1</v>
      </c>
      <c r="AC1341" s="5">
        <v>0</v>
      </c>
      <c r="AD1341" s="5">
        <v>513</v>
      </c>
      <c r="AE1341" s="14">
        <v>200006</v>
      </c>
      <c r="AF1341" s="11"/>
      <c r="AG1341" s="25">
        <v>200007</v>
      </c>
      <c r="AH1341" s="12" t="s">
        <v>846</v>
      </c>
      <c r="AI1341" s="15" t="s">
        <v>216</v>
      </c>
      <c r="AJ1341" s="30">
        <v>0</v>
      </c>
      <c r="AK1341" s="5">
        <v>0</v>
      </c>
      <c r="AL1341" s="5">
        <v>3</v>
      </c>
      <c r="AN1341" s="5" t="s">
        <v>188</v>
      </c>
      <c r="AO1341" s="15" t="s">
        <v>1380</v>
      </c>
      <c r="AQ1341" s="5">
        <v>1</v>
      </c>
      <c r="BB1341" s="26" t="s">
        <v>2758</v>
      </c>
      <c r="BC1341" s="26"/>
    </row>
    <row r="1342" spans="1:55" thickTop="1" thickBot="1" x14ac:dyDescent="0.25">
      <c r="A1342" s="5">
        <v>1337</v>
      </c>
      <c r="B1342" s="5">
        <v>74112</v>
      </c>
      <c r="C1342" s="5" t="s">
        <v>76</v>
      </c>
      <c r="D1342" s="63">
        <v>20000055</v>
      </c>
      <c r="E1342" s="63">
        <v>10000055</v>
      </c>
      <c r="F1342" s="5">
        <v>12</v>
      </c>
      <c r="G1342" s="5">
        <v>3000741</v>
      </c>
      <c r="H1342" s="5">
        <v>3100741</v>
      </c>
      <c r="I1342" s="5" t="s">
        <v>294</v>
      </c>
      <c r="J1342" s="12">
        <v>0</v>
      </c>
      <c r="K1342" s="30">
        <v>10000</v>
      </c>
      <c r="L1342" s="30"/>
      <c r="M1342" s="15" t="s">
        <v>506</v>
      </c>
      <c r="N1342" s="15" t="s">
        <v>845</v>
      </c>
      <c r="O1342" s="15" t="s">
        <v>1755</v>
      </c>
      <c r="P1342" s="5" t="s">
        <v>1306</v>
      </c>
      <c r="Q1342" s="5">
        <v>0</v>
      </c>
      <c r="R1342" s="47" t="s">
        <v>308</v>
      </c>
      <c r="S1342" s="47">
        <v>0</v>
      </c>
      <c r="T1342" s="47" t="s">
        <v>307</v>
      </c>
      <c r="U1342" s="47">
        <v>30</v>
      </c>
      <c r="V1342" s="47" t="s">
        <v>852</v>
      </c>
      <c r="W1342" s="31" t="s">
        <v>308</v>
      </c>
      <c r="X1342" s="31">
        <v>0</v>
      </c>
      <c r="Y1342" s="31" t="s">
        <v>307</v>
      </c>
      <c r="Z1342" s="31">
        <v>30</v>
      </c>
      <c r="AA1342" s="5">
        <v>1</v>
      </c>
      <c r="AC1342" s="5">
        <v>0</v>
      </c>
      <c r="AD1342" s="5">
        <v>513</v>
      </c>
      <c r="AE1342" s="14">
        <v>200006</v>
      </c>
      <c r="AF1342" s="11"/>
      <c r="AG1342" s="25">
        <v>200007</v>
      </c>
      <c r="AH1342" s="12" t="s">
        <v>846</v>
      </c>
      <c r="AI1342" s="15" t="s">
        <v>216</v>
      </c>
      <c r="AJ1342" s="30">
        <v>0</v>
      </c>
      <c r="AK1342" s="5">
        <v>0</v>
      </c>
      <c r="AL1342" s="5">
        <v>3</v>
      </c>
      <c r="AN1342" s="5" t="s">
        <v>188</v>
      </c>
      <c r="AO1342" s="15" t="s">
        <v>1380</v>
      </c>
      <c r="AQ1342" s="5">
        <v>1</v>
      </c>
      <c r="BB1342" s="26" t="s">
        <v>2758</v>
      </c>
      <c r="BC1342" s="26"/>
    </row>
    <row r="1343" spans="1:55" thickTop="1" thickBot="1" x14ac:dyDescent="0.25">
      <c r="A1343" s="5">
        <v>1338</v>
      </c>
      <c r="B1343" s="5">
        <v>74113</v>
      </c>
      <c r="C1343" s="5" t="s">
        <v>76</v>
      </c>
      <c r="D1343" s="63">
        <v>20000055</v>
      </c>
      <c r="E1343" s="63">
        <v>10000055</v>
      </c>
      <c r="F1343" s="5">
        <v>13</v>
      </c>
      <c r="G1343" s="5">
        <v>3000741</v>
      </c>
      <c r="H1343" s="5">
        <v>3100741</v>
      </c>
      <c r="I1343" s="5" t="s">
        <v>294</v>
      </c>
      <c r="J1343" s="12">
        <v>0</v>
      </c>
      <c r="K1343" s="30">
        <v>10000</v>
      </c>
      <c r="L1343" s="30"/>
      <c r="M1343" s="15" t="s">
        <v>506</v>
      </c>
      <c r="N1343" s="15" t="s">
        <v>845</v>
      </c>
      <c r="O1343" s="15" t="s">
        <v>1755</v>
      </c>
      <c r="P1343" s="5" t="s">
        <v>1307</v>
      </c>
      <c r="Q1343" s="5">
        <v>0</v>
      </c>
      <c r="R1343" s="47" t="s">
        <v>308</v>
      </c>
      <c r="S1343" s="47">
        <v>0</v>
      </c>
      <c r="T1343" s="47" t="s">
        <v>307</v>
      </c>
      <c r="U1343" s="47">
        <v>30</v>
      </c>
      <c r="V1343" s="47" t="s">
        <v>852</v>
      </c>
      <c r="W1343" s="31" t="s">
        <v>308</v>
      </c>
      <c r="X1343" s="31">
        <v>0</v>
      </c>
      <c r="Y1343" s="31" t="s">
        <v>307</v>
      </c>
      <c r="Z1343" s="31">
        <v>30</v>
      </c>
      <c r="AA1343" s="5">
        <v>1</v>
      </c>
      <c r="AC1343" s="5">
        <v>0</v>
      </c>
      <c r="AD1343" s="5">
        <v>513</v>
      </c>
      <c r="AE1343" s="14">
        <v>200006</v>
      </c>
      <c r="AF1343" s="11"/>
      <c r="AG1343" s="25">
        <v>200007</v>
      </c>
      <c r="AH1343" s="12" t="s">
        <v>846</v>
      </c>
      <c r="AI1343" s="15" t="s">
        <v>216</v>
      </c>
      <c r="AJ1343" s="30">
        <v>0</v>
      </c>
      <c r="AK1343" s="5">
        <v>0</v>
      </c>
      <c r="AL1343" s="5">
        <v>3</v>
      </c>
      <c r="AN1343" s="5" t="s">
        <v>188</v>
      </c>
      <c r="AO1343" s="15" t="s">
        <v>1380</v>
      </c>
      <c r="AQ1343" s="5">
        <v>1</v>
      </c>
      <c r="BB1343" s="26" t="s">
        <v>2758</v>
      </c>
      <c r="BC1343" s="26"/>
    </row>
    <row r="1344" spans="1:55" thickTop="1" thickBot="1" x14ac:dyDescent="0.25">
      <c r="A1344" s="5">
        <v>1339</v>
      </c>
      <c r="B1344" s="5">
        <v>74114</v>
      </c>
      <c r="C1344" s="5" t="s">
        <v>76</v>
      </c>
      <c r="D1344" s="63">
        <v>20000055</v>
      </c>
      <c r="E1344" s="63">
        <v>10000055</v>
      </c>
      <c r="F1344" s="5">
        <v>14</v>
      </c>
      <c r="G1344" s="5">
        <v>3000741</v>
      </c>
      <c r="H1344" s="5">
        <v>3100741</v>
      </c>
      <c r="I1344" s="5" t="s">
        <v>294</v>
      </c>
      <c r="J1344" s="12">
        <v>0</v>
      </c>
      <c r="K1344" s="30">
        <v>10000</v>
      </c>
      <c r="L1344" s="30"/>
      <c r="M1344" s="15" t="s">
        <v>506</v>
      </c>
      <c r="N1344" s="15" t="s">
        <v>845</v>
      </c>
      <c r="O1344" s="15" t="s">
        <v>1755</v>
      </c>
      <c r="P1344" s="5" t="s">
        <v>1308</v>
      </c>
      <c r="Q1344" s="5">
        <v>0</v>
      </c>
      <c r="R1344" s="47" t="s">
        <v>308</v>
      </c>
      <c r="S1344" s="47">
        <v>0</v>
      </c>
      <c r="T1344" s="47" t="s">
        <v>307</v>
      </c>
      <c r="U1344" s="47">
        <v>30</v>
      </c>
      <c r="V1344" s="47" t="s">
        <v>852</v>
      </c>
      <c r="W1344" s="31" t="s">
        <v>308</v>
      </c>
      <c r="X1344" s="31">
        <v>0</v>
      </c>
      <c r="Y1344" s="31" t="s">
        <v>307</v>
      </c>
      <c r="Z1344" s="31">
        <v>30</v>
      </c>
      <c r="AA1344" s="5">
        <v>1</v>
      </c>
      <c r="AC1344" s="5">
        <v>0</v>
      </c>
      <c r="AD1344" s="5">
        <v>513</v>
      </c>
      <c r="AE1344" s="14">
        <v>200006</v>
      </c>
      <c r="AF1344" s="11"/>
      <c r="AG1344" s="25">
        <v>200007</v>
      </c>
      <c r="AH1344" s="12" t="s">
        <v>846</v>
      </c>
      <c r="AI1344" s="15" t="s">
        <v>216</v>
      </c>
      <c r="AJ1344" s="30">
        <v>0</v>
      </c>
      <c r="AK1344" s="5">
        <v>0</v>
      </c>
      <c r="AL1344" s="5">
        <v>3</v>
      </c>
      <c r="AN1344" s="5" t="s">
        <v>188</v>
      </c>
      <c r="AO1344" s="15" t="s">
        <v>1380</v>
      </c>
      <c r="AQ1344" s="5">
        <v>1</v>
      </c>
      <c r="BB1344" s="26" t="s">
        <v>2758</v>
      </c>
      <c r="BC1344" s="26"/>
    </row>
    <row r="1345" spans="1:55" thickTop="1" thickBot="1" x14ac:dyDescent="0.25">
      <c r="A1345" s="5">
        <v>1340</v>
      </c>
      <c r="B1345" s="5">
        <v>74115</v>
      </c>
      <c r="C1345" s="5" t="s">
        <v>76</v>
      </c>
      <c r="D1345" s="63">
        <v>20000055</v>
      </c>
      <c r="E1345" s="63">
        <v>10000055</v>
      </c>
      <c r="F1345" s="5">
        <v>15</v>
      </c>
      <c r="G1345" s="5">
        <v>3000741</v>
      </c>
      <c r="H1345" s="5">
        <v>3100741</v>
      </c>
      <c r="I1345" s="5" t="s">
        <v>294</v>
      </c>
      <c r="J1345" s="12">
        <v>0</v>
      </c>
      <c r="K1345" s="30">
        <v>10000</v>
      </c>
      <c r="L1345" s="30"/>
      <c r="M1345" s="15" t="s">
        <v>506</v>
      </c>
      <c r="N1345" s="15" t="s">
        <v>845</v>
      </c>
      <c r="O1345" s="15" t="s">
        <v>1755</v>
      </c>
      <c r="P1345" s="5" t="s">
        <v>1309</v>
      </c>
      <c r="Q1345" s="5">
        <v>0</v>
      </c>
      <c r="R1345" s="47" t="s">
        <v>308</v>
      </c>
      <c r="S1345" s="47">
        <v>0</v>
      </c>
      <c r="T1345" s="47" t="s">
        <v>307</v>
      </c>
      <c r="U1345" s="47">
        <v>30</v>
      </c>
      <c r="V1345" s="47" t="s">
        <v>852</v>
      </c>
      <c r="W1345" s="31" t="s">
        <v>308</v>
      </c>
      <c r="X1345" s="31">
        <v>0</v>
      </c>
      <c r="Y1345" s="31" t="s">
        <v>307</v>
      </c>
      <c r="Z1345" s="31">
        <v>30</v>
      </c>
      <c r="AA1345" s="5">
        <v>1</v>
      </c>
      <c r="AC1345" s="5">
        <v>0</v>
      </c>
      <c r="AD1345" s="5">
        <v>513</v>
      </c>
      <c r="AE1345" s="14">
        <v>200006</v>
      </c>
      <c r="AF1345" s="11"/>
      <c r="AG1345" s="25">
        <v>200007</v>
      </c>
      <c r="AH1345" s="12" t="s">
        <v>846</v>
      </c>
      <c r="AI1345" s="15" t="s">
        <v>216</v>
      </c>
      <c r="AJ1345" s="30">
        <v>0</v>
      </c>
      <c r="AK1345" s="5">
        <v>0</v>
      </c>
      <c r="AL1345" s="5">
        <v>3</v>
      </c>
      <c r="AN1345" s="5" t="s">
        <v>188</v>
      </c>
      <c r="AO1345" s="15" t="s">
        <v>1380</v>
      </c>
      <c r="AQ1345" s="5">
        <v>1</v>
      </c>
      <c r="BB1345" s="26" t="s">
        <v>2758</v>
      </c>
      <c r="BC1345" s="26"/>
    </row>
    <row r="1346" spans="1:55" thickTop="1" thickBot="1" x14ac:dyDescent="0.25">
      <c r="A1346" s="5">
        <v>1341</v>
      </c>
      <c r="B1346" s="5">
        <v>74116</v>
      </c>
      <c r="C1346" s="5" t="s">
        <v>76</v>
      </c>
      <c r="D1346" s="63">
        <v>20000055</v>
      </c>
      <c r="E1346" s="63">
        <v>10000055</v>
      </c>
      <c r="F1346" s="5">
        <v>16</v>
      </c>
      <c r="G1346" s="5">
        <v>3000741</v>
      </c>
      <c r="H1346" s="5">
        <v>3100741</v>
      </c>
      <c r="I1346" s="5" t="s">
        <v>294</v>
      </c>
      <c r="J1346" s="12">
        <v>0</v>
      </c>
      <c r="K1346" s="30">
        <v>10000</v>
      </c>
      <c r="L1346" s="30"/>
      <c r="M1346" s="15" t="s">
        <v>506</v>
      </c>
      <c r="N1346" s="15" t="s">
        <v>845</v>
      </c>
      <c r="O1346" s="15" t="s">
        <v>1755</v>
      </c>
      <c r="P1346" s="5" t="s">
        <v>1310</v>
      </c>
      <c r="Q1346" s="5">
        <v>0</v>
      </c>
      <c r="R1346" s="47" t="s">
        <v>308</v>
      </c>
      <c r="S1346" s="47">
        <v>0</v>
      </c>
      <c r="T1346" s="47" t="s">
        <v>307</v>
      </c>
      <c r="U1346" s="47">
        <v>30</v>
      </c>
      <c r="V1346" s="47" t="s">
        <v>852</v>
      </c>
      <c r="W1346" s="31" t="s">
        <v>308</v>
      </c>
      <c r="X1346" s="31">
        <v>0</v>
      </c>
      <c r="Y1346" s="31" t="s">
        <v>307</v>
      </c>
      <c r="Z1346" s="31">
        <v>30</v>
      </c>
      <c r="AA1346" s="5">
        <v>1</v>
      </c>
      <c r="AC1346" s="5">
        <v>0</v>
      </c>
      <c r="AD1346" s="5">
        <v>513</v>
      </c>
      <c r="AE1346" s="14">
        <v>200006</v>
      </c>
      <c r="AF1346" s="11"/>
      <c r="AG1346" s="25">
        <v>200007</v>
      </c>
      <c r="AH1346" s="12" t="s">
        <v>846</v>
      </c>
      <c r="AI1346" s="15" t="s">
        <v>216</v>
      </c>
      <c r="AJ1346" s="30">
        <v>0</v>
      </c>
      <c r="AK1346" s="5">
        <v>0</v>
      </c>
      <c r="AL1346" s="5">
        <v>3</v>
      </c>
      <c r="AN1346" s="5" t="s">
        <v>188</v>
      </c>
      <c r="AO1346" s="15" t="s">
        <v>1380</v>
      </c>
      <c r="AQ1346" s="5">
        <v>1</v>
      </c>
      <c r="BB1346" s="26" t="s">
        <v>2758</v>
      </c>
      <c r="BC1346" s="26"/>
    </row>
    <row r="1347" spans="1:55" thickTop="1" thickBot="1" x14ac:dyDescent="0.25">
      <c r="A1347" s="5">
        <v>1342</v>
      </c>
      <c r="B1347" s="5">
        <v>74117</v>
      </c>
      <c r="C1347" s="5" t="s">
        <v>76</v>
      </c>
      <c r="D1347" s="63">
        <v>20000055</v>
      </c>
      <c r="E1347" s="63">
        <v>10000055</v>
      </c>
      <c r="F1347" s="5">
        <v>17</v>
      </c>
      <c r="G1347" s="5">
        <v>3000741</v>
      </c>
      <c r="H1347" s="5">
        <v>3100741</v>
      </c>
      <c r="I1347" s="5" t="s">
        <v>294</v>
      </c>
      <c r="J1347" s="12">
        <v>0</v>
      </c>
      <c r="K1347" s="30">
        <v>10000</v>
      </c>
      <c r="L1347" s="30"/>
      <c r="M1347" s="15" t="s">
        <v>506</v>
      </c>
      <c r="N1347" s="15" t="s">
        <v>845</v>
      </c>
      <c r="O1347" s="15" t="s">
        <v>1755</v>
      </c>
      <c r="P1347" s="5" t="s">
        <v>1311</v>
      </c>
      <c r="Q1347" s="5">
        <v>0</v>
      </c>
      <c r="R1347" s="47" t="s">
        <v>308</v>
      </c>
      <c r="S1347" s="47">
        <v>0</v>
      </c>
      <c r="T1347" s="47" t="s">
        <v>307</v>
      </c>
      <c r="U1347" s="47">
        <v>30</v>
      </c>
      <c r="V1347" s="47" t="s">
        <v>852</v>
      </c>
      <c r="W1347" s="31" t="s">
        <v>308</v>
      </c>
      <c r="X1347" s="31">
        <v>0</v>
      </c>
      <c r="Y1347" s="31" t="s">
        <v>307</v>
      </c>
      <c r="Z1347" s="31">
        <v>30</v>
      </c>
      <c r="AA1347" s="5">
        <v>1</v>
      </c>
      <c r="AC1347" s="5">
        <v>0</v>
      </c>
      <c r="AD1347" s="5">
        <v>513</v>
      </c>
      <c r="AE1347" s="14">
        <v>200006</v>
      </c>
      <c r="AF1347" s="11"/>
      <c r="AG1347" s="25">
        <v>200007</v>
      </c>
      <c r="AH1347" s="12" t="s">
        <v>846</v>
      </c>
      <c r="AI1347" s="15" t="s">
        <v>216</v>
      </c>
      <c r="AJ1347" s="30">
        <v>0</v>
      </c>
      <c r="AK1347" s="5">
        <v>0</v>
      </c>
      <c r="AL1347" s="5">
        <v>3</v>
      </c>
      <c r="AN1347" s="5" t="s">
        <v>188</v>
      </c>
      <c r="AO1347" s="15" t="s">
        <v>1380</v>
      </c>
      <c r="AQ1347" s="5">
        <v>1</v>
      </c>
      <c r="BB1347" s="26" t="s">
        <v>2758</v>
      </c>
      <c r="BC1347" s="26"/>
    </row>
    <row r="1348" spans="1:55" thickTop="1" thickBot="1" x14ac:dyDescent="0.25">
      <c r="A1348" s="5">
        <v>1343</v>
      </c>
      <c r="B1348" s="5">
        <v>74118</v>
      </c>
      <c r="C1348" s="5" t="s">
        <v>76</v>
      </c>
      <c r="D1348" s="63">
        <v>20000055</v>
      </c>
      <c r="E1348" s="63">
        <v>10000055</v>
      </c>
      <c r="F1348" s="5">
        <v>18</v>
      </c>
      <c r="G1348" s="5">
        <v>3000741</v>
      </c>
      <c r="H1348" s="5">
        <v>3100741</v>
      </c>
      <c r="I1348" s="5" t="s">
        <v>294</v>
      </c>
      <c r="J1348" s="12">
        <v>0</v>
      </c>
      <c r="K1348" s="30">
        <v>10000</v>
      </c>
      <c r="L1348" s="30"/>
      <c r="M1348" s="15" t="s">
        <v>506</v>
      </c>
      <c r="N1348" s="15" t="s">
        <v>845</v>
      </c>
      <c r="O1348" s="15" t="s">
        <v>1755</v>
      </c>
      <c r="P1348" s="5" t="s">
        <v>1312</v>
      </c>
      <c r="Q1348" s="5">
        <v>0</v>
      </c>
      <c r="R1348" s="47" t="s">
        <v>308</v>
      </c>
      <c r="S1348" s="47">
        <v>0</v>
      </c>
      <c r="T1348" s="47" t="s">
        <v>307</v>
      </c>
      <c r="U1348" s="47">
        <v>30</v>
      </c>
      <c r="V1348" s="47" t="s">
        <v>852</v>
      </c>
      <c r="W1348" s="31" t="s">
        <v>308</v>
      </c>
      <c r="X1348" s="31">
        <v>0</v>
      </c>
      <c r="Y1348" s="31" t="s">
        <v>307</v>
      </c>
      <c r="Z1348" s="31">
        <v>30</v>
      </c>
      <c r="AA1348" s="5">
        <v>1</v>
      </c>
      <c r="AC1348" s="5">
        <v>0</v>
      </c>
      <c r="AD1348" s="5">
        <v>513</v>
      </c>
      <c r="AE1348" s="14">
        <v>200006</v>
      </c>
      <c r="AF1348" s="11"/>
      <c r="AG1348" s="25">
        <v>200007</v>
      </c>
      <c r="AH1348" s="12" t="s">
        <v>846</v>
      </c>
      <c r="AI1348" s="15" t="s">
        <v>216</v>
      </c>
      <c r="AJ1348" s="30">
        <v>0</v>
      </c>
      <c r="AK1348" s="5">
        <v>0</v>
      </c>
      <c r="AL1348" s="5">
        <v>3</v>
      </c>
      <c r="AN1348" s="5" t="s">
        <v>188</v>
      </c>
      <c r="AO1348" s="15" t="s">
        <v>1380</v>
      </c>
      <c r="AQ1348" s="5">
        <v>1</v>
      </c>
      <c r="BB1348" s="26" t="s">
        <v>2758</v>
      </c>
      <c r="BC1348" s="26"/>
    </row>
    <row r="1349" spans="1:55" thickTop="1" thickBot="1" x14ac:dyDescent="0.25">
      <c r="A1349" s="5">
        <v>1344</v>
      </c>
      <c r="B1349" s="5">
        <v>74119</v>
      </c>
      <c r="C1349" s="5" t="s">
        <v>76</v>
      </c>
      <c r="D1349" s="63">
        <v>20000055</v>
      </c>
      <c r="E1349" s="63">
        <v>10000055</v>
      </c>
      <c r="F1349" s="5">
        <v>19</v>
      </c>
      <c r="G1349" s="5">
        <v>3000741</v>
      </c>
      <c r="H1349" s="5">
        <v>3100741</v>
      </c>
      <c r="I1349" s="5" t="s">
        <v>294</v>
      </c>
      <c r="J1349" s="12">
        <v>0</v>
      </c>
      <c r="K1349" s="30">
        <v>10000</v>
      </c>
      <c r="L1349" s="30"/>
      <c r="M1349" s="15" t="s">
        <v>506</v>
      </c>
      <c r="N1349" s="15" t="s">
        <v>845</v>
      </c>
      <c r="O1349" s="15" t="s">
        <v>1755</v>
      </c>
      <c r="P1349" s="5" t="s">
        <v>1313</v>
      </c>
      <c r="Q1349" s="5">
        <v>0</v>
      </c>
      <c r="R1349" s="47" t="s">
        <v>308</v>
      </c>
      <c r="S1349" s="47">
        <v>0</v>
      </c>
      <c r="T1349" s="47" t="s">
        <v>307</v>
      </c>
      <c r="U1349" s="47">
        <v>30</v>
      </c>
      <c r="V1349" s="47" t="s">
        <v>852</v>
      </c>
      <c r="W1349" s="31" t="s">
        <v>308</v>
      </c>
      <c r="X1349" s="31">
        <v>0</v>
      </c>
      <c r="Y1349" s="31" t="s">
        <v>307</v>
      </c>
      <c r="Z1349" s="31">
        <v>30</v>
      </c>
      <c r="AA1349" s="5">
        <v>1</v>
      </c>
      <c r="AC1349" s="5">
        <v>0</v>
      </c>
      <c r="AD1349" s="5">
        <v>513</v>
      </c>
      <c r="AE1349" s="14">
        <v>200006</v>
      </c>
      <c r="AF1349" s="11"/>
      <c r="AG1349" s="25">
        <v>200007</v>
      </c>
      <c r="AH1349" s="12" t="s">
        <v>846</v>
      </c>
      <c r="AI1349" s="15" t="s">
        <v>216</v>
      </c>
      <c r="AJ1349" s="30">
        <v>0</v>
      </c>
      <c r="AK1349" s="5">
        <v>0</v>
      </c>
      <c r="AL1349" s="5">
        <v>3</v>
      </c>
      <c r="AN1349" s="5" t="s">
        <v>188</v>
      </c>
      <c r="AO1349" s="15" t="s">
        <v>1380</v>
      </c>
      <c r="AQ1349" s="5">
        <v>1</v>
      </c>
      <c r="BB1349" s="26" t="s">
        <v>2758</v>
      </c>
      <c r="BC1349" s="26"/>
    </row>
    <row r="1350" spans="1:55" thickTop="1" thickBot="1" x14ac:dyDescent="0.25">
      <c r="A1350" s="5">
        <v>1345</v>
      </c>
      <c r="B1350" s="5">
        <v>74120</v>
      </c>
      <c r="C1350" s="5" t="s">
        <v>76</v>
      </c>
      <c r="D1350" s="63">
        <v>20000055</v>
      </c>
      <c r="E1350" s="63">
        <v>10000055</v>
      </c>
      <c r="F1350" s="5">
        <v>20</v>
      </c>
      <c r="G1350" s="5">
        <v>3000741</v>
      </c>
      <c r="H1350" s="5">
        <v>3100741</v>
      </c>
      <c r="I1350" s="5" t="s">
        <v>294</v>
      </c>
      <c r="J1350" s="12">
        <v>0</v>
      </c>
      <c r="K1350" s="30">
        <v>10000</v>
      </c>
      <c r="L1350" s="30"/>
      <c r="M1350" s="15" t="s">
        <v>506</v>
      </c>
      <c r="N1350" s="15" t="s">
        <v>845</v>
      </c>
      <c r="O1350" s="15" t="s">
        <v>1755</v>
      </c>
      <c r="P1350" s="5" t="s">
        <v>1314</v>
      </c>
      <c r="Q1350" s="5">
        <v>0</v>
      </c>
      <c r="R1350" s="47" t="s">
        <v>308</v>
      </c>
      <c r="S1350" s="47">
        <v>0</v>
      </c>
      <c r="T1350" s="47" t="s">
        <v>307</v>
      </c>
      <c r="U1350" s="47">
        <v>30</v>
      </c>
      <c r="V1350" s="47" t="s">
        <v>852</v>
      </c>
      <c r="W1350" s="31" t="s">
        <v>308</v>
      </c>
      <c r="X1350" s="31">
        <v>0</v>
      </c>
      <c r="Y1350" s="31" t="s">
        <v>307</v>
      </c>
      <c r="Z1350" s="31">
        <v>30</v>
      </c>
      <c r="AA1350" s="5">
        <v>1</v>
      </c>
      <c r="AC1350" s="5">
        <v>0</v>
      </c>
      <c r="AD1350" s="5">
        <v>513</v>
      </c>
      <c r="AE1350" s="14">
        <v>200006</v>
      </c>
      <c r="AF1350" s="11"/>
      <c r="AG1350" s="25">
        <v>200007</v>
      </c>
      <c r="AH1350" s="12" t="s">
        <v>846</v>
      </c>
      <c r="AI1350" s="15" t="s">
        <v>216</v>
      </c>
      <c r="AJ1350" s="30">
        <v>0</v>
      </c>
      <c r="AK1350" s="5">
        <v>0</v>
      </c>
      <c r="AL1350" s="5">
        <v>3</v>
      </c>
      <c r="AN1350" s="5" t="s">
        <v>188</v>
      </c>
      <c r="AO1350" s="15" t="s">
        <v>1380</v>
      </c>
      <c r="AQ1350" s="5">
        <v>1</v>
      </c>
      <c r="BB1350" s="26" t="s">
        <v>2758</v>
      </c>
      <c r="BC1350" s="26"/>
    </row>
    <row r="1351" spans="1:55" thickTop="1" thickBot="1" x14ac:dyDescent="0.25">
      <c r="A1351" s="5">
        <v>1346</v>
      </c>
      <c r="B1351" s="5">
        <v>74121</v>
      </c>
      <c r="C1351" s="5" t="s">
        <v>76</v>
      </c>
      <c r="D1351" s="63">
        <v>20000055</v>
      </c>
      <c r="E1351" s="63">
        <v>10000055</v>
      </c>
      <c r="F1351" s="5">
        <v>21</v>
      </c>
      <c r="G1351" s="5">
        <v>3000741</v>
      </c>
      <c r="H1351" s="5">
        <v>3100741</v>
      </c>
      <c r="I1351" s="5" t="s">
        <v>294</v>
      </c>
      <c r="J1351" s="12">
        <v>0</v>
      </c>
      <c r="K1351" s="30">
        <v>10000</v>
      </c>
      <c r="L1351" s="30"/>
      <c r="M1351" s="15" t="s">
        <v>506</v>
      </c>
      <c r="N1351" s="15" t="s">
        <v>845</v>
      </c>
      <c r="O1351" s="15" t="s">
        <v>1755</v>
      </c>
      <c r="P1351" s="5" t="s">
        <v>1315</v>
      </c>
      <c r="Q1351" s="5">
        <v>0</v>
      </c>
      <c r="R1351" s="47" t="s">
        <v>308</v>
      </c>
      <c r="S1351" s="47">
        <v>0</v>
      </c>
      <c r="T1351" s="47" t="s">
        <v>307</v>
      </c>
      <c r="U1351" s="47">
        <v>30</v>
      </c>
      <c r="V1351" s="47" t="s">
        <v>852</v>
      </c>
      <c r="W1351" s="31" t="s">
        <v>308</v>
      </c>
      <c r="X1351" s="31">
        <v>0</v>
      </c>
      <c r="Y1351" s="31" t="s">
        <v>307</v>
      </c>
      <c r="Z1351" s="31">
        <v>30</v>
      </c>
      <c r="AA1351" s="5">
        <v>1</v>
      </c>
      <c r="AC1351" s="5">
        <v>0</v>
      </c>
      <c r="AD1351" s="5">
        <v>513</v>
      </c>
      <c r="AE1351" s="14">
        <v>200006</v>
      </c>
      <c r="AF1351" s="11"/>
      <c r="AG1351" s="25">
        <v>200007</v>
      </c>
      <c r="AH1351" s="12" t="s">
        <v>846</v>
      </c>
      <c r="AI1351" s="15" t="s">
        <v>216</v>
      </c>
      <c r="AJ1351" s="30">
        <v>0</v>
      </c>
      <c r="AK1351" s="5">
        <v>0</v>
      </c>
      <c r="AL1351" s="5">
        <v>3</v>
      </c>
      <c r="AN1351" s="5" t="s">
        <v>188</v>
      </c>
      <c r="AO1351" s="15" t="s">
        <v>1380</v>
      </c>
      <c r="AQ1351" s="5">
        <v>1</v>
      </c>
      <c r="BB1351" s="26" t="s">
        <v>2758</v>
      </c>
      <c r="BC1351" s="26"/>
    </row>
    <row r="1352" spans="1:55" thickTop="1" thickBot="1" x14ac:dyDescent="0.25">
      <c r="A1352" s="5">
        <v>1347</v>
      </c>
      <c r="B1352" s="5">
        <v>74122</v>
      </c>
      <c r="C1352" s="5" t="s">
        <v>76</v>
      </c>
      <c r="D1352" s="63">
        <v>20000055</v>
      </c>
      <c r="E1352" s="63">
        <v>10000055</v>
      </c>
      <c r="F1352" s="5">
        <v>22</v>
      </c>
      <c r="G1352" s="5">
        <v>3000741</v>
      </c>
      <c r="H1352" s="5">
        <v>3100741</v>
      </c>
      <c r="I1352" s="5" t="s">
        <v>294</v>
      </c>
      <c r="J1352" s="12">
        <v>0</v>
      </c>
      <c r="K1352" s="30">
        <v>10000</v>
      </c>
      <c r="L1352" s="30"/>
      <c r="M1352" s="15" t="s">
        <v>506</v>
      </c>
      <c r="N1352" s="15" t="s">
        <v>845</v>
      </c>
      <c r="O1352" s="15" t="s">
        <v>1755</v>
      </c>
      <c r="P1352" s="5" t="s">
        <v>1316</v>
      </c>
      <c r="Q1352" s="5">
        <v>0</v>
      </c>
      <c r="R1352" s="47" t="s">
        <v>308</v>
      </c>
      <c r="S1352" s="47">
        <v>0</v>
      </c>
      <c r="T1352" s="47" t="s">
        <v>307</v>
      </c>
      <c r="U1352" s="47">
        <v>30</v>
      </c>
      <c r="V1352" s="47" t="s">
        <v>852</v>
      </c>
      <c r="W1352" s="31" t="s">
        <v>308</v>
      </c>
      <c r="X1352" s="31">
        <v>0</v>
      </c>
      <c r="Y1352" s="31" t="s">
        <v>307</v>
      </c>
      <c r="Z1352" s="31">
        <v>30</v>
      </c>
      <c r="AA1352" s="5">
        <v>1</v>
      </c>
      <c r="AC1352" s="5">
        <v>0</v>
      </c>
      <c r="AD1352" s="5">
        <v>513</v>
      </c>
      <c r="AE1352" s="14">
        <v>200006</v>
      </c>
      <c r="AF1352" s="11"/>
      <c r="AG1352" s="25">
        <v>200007</v>
      </c>
      <c r="AH1352" s="12" t="s">
        <v>846</v>
      </c>
      <c r="AI1352" s="15" t="s">
        <v>216</v>
      </c>
      <c r="AJ1352" s="30">
        <v>0</v>
      </c>
      <c r="AK1352" s="5">
        <v>0</v>
      </c>
      <c r="AL1352" s="5">
        <v>3</v>
      </c>
      <c r="AN1352" s="5" t="s">
        <v>188</v>
      </c>
      <c r="AO1352" s="15" t="s">
        <v>1380</v>
      </c>
      <c r="AQ1352" s="5">
        <v>1</v>
      </c>
      <c r="BB1352" s="26" t="s">
        <v>2758</v>
      </c>
      <c r="BC1352" s="26"/>
    </row>
    <row r="1353" spans="1:55" thickTop="1" thickBot="1" x14ac:dyDescent="0.25">
      <c r="A1353" s="5">
        <v>1348</v>
      </c>
      <c r="B1353" s="5">
        <v>74123</v>
      </c>
      <c r="C1353" s="5" t="s">
        <v>76</v>
      </c>
      <c r="D1353" s="63">
        <v>20000055</v>
      </c>
      <c r="E1353" s="63">
        <v>10000055</v>
      </c>
      <c r="F1353" s="5">
        <v>23</v>
      </c>
      <c r="G1353" s="5">
        <v>3000741</v>
      </c>
      <c r="H1353" s="5">
        <v>3100741</v>
      </c>
      <c r="I1353" s="5" t="s">
        <v>294</v>
      </c>
      <c r="J1353" s="12">
        <v>0</v>
      </c>
      <c r="K1353" s="30">
        <v>10000</v>
      </c>
      <c r="L1353" s="30"/>
      <c r="M1353" s="15" t="s">
        <v>506</v>
      </c>
      <c r="N1353" s="15" t="s">
        <v>845</v>
      </c>
      <c r="O1353" s="15" t="s">
        <v>1755</v>
      </c>
      <c r="P1353" s="5" t="s">
        <v>1317</v>
      </c>
      <c r="Q1353" s="5">
        <v>0</v>
      </c>
      <c r="R1353" s="47" t="s">
        <v>308</v>
      </c>
      <c r="S1353" s="47">
        <v>0</v>
      </c>
      <c r="T1353" s="47" t="s">
        <v>307</v>
      </c>
      <c r="U1353" s="47">
        <v>30</v>
      </c>
      <c r="V1353" s="47" t="s">
        <v>852</v>
      </c>
      <c r="W1353" s="31" t="s">
        <v>308</v>
      </c>
      <c r="X1353" s="31">
        <v>0</v>
      </c>
      <c r="Y1353" s="31" t="s">
        <v>307</v>
      </c>
      <c r="Z1353" s="31">
        <v>30</v>
      </c>
      <c r="AA1353" s="5">
        <v>1</v>
      </c>
      <c r="AC1353" s="5">
        <v>0</v>
      </c>
      <c r="AD1353" s="5">
        <v>513</v>
      </c>
      <c r="AE1353" s="14">
        <v>200006</v>
      </c>
      <c r="AF1353" s="11"/>
      <c r="AG1353" s="25">
        <v>200007</v>
      </c>
      <c r="AH1353" s="12" t="s">
        <v>846</v>
      </c>
      <c r="AI1353" s="15" t="s">
        <v>216</v>
      </c>
      <c r="AJ1353" s="30">
        <v>0</v>
      </c>
      <c r="AK1353" s="5">
        <v>0</v>
      </c>
      <c r="AL1353" s="5">
        <v>3</v>
      </c>
      <c r="AN1353" s="5" t="s">
        <v>188</v>
      </c>
      <c r="AO1353" s="15" t="s">
        <v>1380</v>
      </c>
      <c r="AQ1353" s="5">
        <v>1</v>
      </c>
      <c r="BB1353" s="26" t="s">
        <v>2758</v>
      </c>
      <c r="BC1353" s="26"/>
    </row>
    <row r="1354" spans="1:55" thickTop="1" thickBot="1" x14ac:dyDescent="0.25">
      <c r="A1354" s="5">
        <v>1349</v>
      </c>
      <c r="B1354" s="5">
        <v>74124</v>
      </c>
      <c r="C1354" s="5" t="s">
        <v>76</v>
      </c>
      <c r="D1354" s="63">
        <v>20000055</v>
      </c>
      <c r="E1354" s="63">
        <v>10000055</v>
      </c>
      <c r="F1354" s="5">
        <v>24</v>
      </c>
      <c r="G1354" s="5">
        <v>3000741</v>
      </c>
      <c r="H1354" s="5">
        <v>3100741</v>
      </c>
      <c r="I1354" s="5" t="s">
        <v>294</v>
      </c>
      <c r="J1354" s="12">
        <v>0</v>
      </c>
      <c r="K1354" s="30">
        <v>10000</v>
      </c>
      <c r="L1354" s="30"/>
      <c r="M1354" s="15" t="s">
        <v>506</v>
      </c>
      <c r="N1354" s="15" t="s">
        <v>845</v>
      </c>
      <c r="O1354" s="15" t="s">
        <v>1755</v>
      </c>
      <c r="P1354" s="5" t="s">
        <v>1318</v>
      </c>
      <c r="Q1354" s="5">
        <v>0</v>
      </c>
      <c r="R1354" s="47" t="s">
        <v>308</v>
      </c>
      <c r="S1354" s="47">
        <v>0</v>
      </c>
      <c r="T1354" s="47" t="s">
        <v>307</v>
      </c>
      <c r="U1354" s="47">
        <v>30</v>
      </c>
      <c r="V1354" s="47" t="s">
        <v>852</v>
      </c>
      <c r="W1354" s="31" t="s">
        <v>308</v>
      </c>
      <c r="X1354" s="31">
        <v>0</v>
      </c>
      <c r="Y1354" s="31" t="s">
        <v>307</v>
      </c>
      <c r="Z1354" s="31">
        <v>30</v>
      </c>
      <c r="AA1354" s="5">
        <v>1</v>
      </c>
      <c r="AC1354" s="5">
        <v>0</v>
      </c>
      <c r="AD1354" s="5">
        <v>513</v>
      </c>
      <c r="AE1354" s="14">
        <v>200006</v>
      </c>
      <c r="AF1354" s="11"/>
      <c r="AG1354" s="25">
        <v>200007</v>
      </c>
      <c r="AH1354" s="12" t="s">
        <v>846</v>
      </c>
      <c r="AI1354" s="15" t="s">
        <v>216</v>
      </c>
      <c r="AJ1354" s="30">
        <v>0</v>
      </c>
      <c r="AK1354" s="5">
        <v>0</v>
      </c>
      <c r="AL1354" s="5">
        <v>3</v>
      </c>
      <c r="AN1354" s="5" t="s">
        <v>188</v>
      </c>
      <c r="AO1354" s="15" t="s">
        <v>1380</v>
      </c>
      <c r="AQ1354" s="5">
        <v>1</v>
      </c>
      <c r="BB1354" s="26" t="s">
        <v>2758</v>
      </c>
      <c r="BC1354" s="26"/>
    </row>
    <row r="1355" spans="1:55" thickTop="1" thickBot="1" x14ac:dyDescent="0.25">
      <c r="A1355" s="5">
        <v>1350</v>
      </c>
      <c r="B1355" s="5">
        <v>74125</v>
      </c>
      <c r="C1355" s="5" t="s">
        <v>76</v>
      </c>
      <c r="D1355" s="63">
        <v>20000055</v>
      </c>
      <c r="E1355" s="63">
        <v>10000055</v>
      </c>
      <c r="F1355" s="5">
        <v>25</v>
      </c>
      <c r="G1355" s="5">
        <v>3000741</v>
      </c>
      <c r="H1355" s="5">
        <v>3100741</v>
      </c>
      <c r="I1355" s="5" t="s">
        <v>294</v>
      </c>
      <c r="J1355" s="12">
        <v>0</v>
      </c>
      <c r="K1355" s="30">
        <v>10000</v>
      </c>
      <c r="L1355" s="30"/>
      <c r="M1355" s="15" t="s">
        <v>506</v>
      </c>
      <c r="N1355" s="15" t="s">
        <v>845</v>
      </c>
      <c r="O1355" s="15" t="s">
        <v>1755</v>
      </c>
      <c r="P1355" s="5" t="s">
        <v>1319</v>
      </c>
      <c r="Q1355" s="5">
        <v>0</v>
      </c>
      <c r="R1355" s="47" t="s">
        <v>308</v>
      </c>
      <c r="S1355" s="47">
        <v>0</v>
      </c>
      <c r="T1355" s="47" t="s">
        <v>307</v>
      </c>
      <c r="U1355" s="47">
        <v>30</v>
      </c>
      <c r="V1355" s="47" t="s">
        <v>852</v>
      </c>
      <c r="W1355" s="31" t="s">
        <v>308</v>
      </c>
      <c r="X1355" s="31">
        <v>0</v>
      </c>
      <c r="Y1355" s="31" t="s">
        <v>307</v>
      </c>
      <c r="Z1355" s="31">
        <v>30</v>
      </c>
      <c r="AA1355" s="5">
        <v>1</v>
      </c>
      <c r="AC1355" s="5">
        <v>0</v>
      </c>
      <c r="AD1355" s="5">
        <v>513</v>
      </c>
      <c r="AE1355" s="14">
        <v>200006</v>
      </c>
      <c r="AF1355" s="11"/>
      <c r="AG1355" s="25">
        <v>200007</v>
      </c>
      <c r="AH1355" s="12" t="s">
        <v>846</v>
      </c>
      <c r="AI1355" s="15" t="s">
        <v>216</v>
      </c>
      <c r="AJ1355" s="30">
        <v>0</v>
      </c>
      <c r="AK1355" s="5">
        <v>0</v>
      </c>
      <c r="AL1355" s="5">
        <v>3</v>
      </c>
      <c r="AN1355" s="5" t="s">
        <v>188</v>
      </c>
      <c r="AO1355" s="15" t="s">
        <v>1380</v>
      </c>
      <c r="AQ1355" s="5">
        <v>1</v>
      </c>
      <c r="BB1355" s="26" t="s">
        <v>2758</v>
      </c>
      <c r="BC1355" s="26"/>
    </row>
    <row r="1356" spans="1:55" thickTop="1" thickBot="1" x14ac:dyDescent="0.25">
      <c r="A1356" s="5">
        <v>1351</v>
      </c>
      <c r="B1356" s="5">
        <v>74201</v>
      </c>
      <c r="C1356" s="5" t="s">
        <v>77</v>
      </c>
      <c r="D1356" s="63">
        <v>20000056</v>
      </c>
      <c r="E1356" s="63">
        <v>10000056</v>
      </c>
      <c r="F1356" s="5">
        <v>1</v>
      </c>
      <c r="G1356" s="5">
        <v>3000742</v>
      </c>
      <c r="H1356" s="5">
        <v>3100742</v>
      </c>
      <c r="I1356" s="5" t="s">
        <v>295</v>
      </c>
      <c r="J1356" s="12">
        <v>0</v>
      </c>
      <c r="K1356" s="30">
        <v>10000</v>
      </c>
      <c r="L1356" s="30"/>
      <c r="M1356" s="15" t="s">
        <v>506</v>
      </c>
      <c r="N1356" s="15" t="s">
        <v>845</v>
      </c>
      <c r="O1356" s="15" t="s">
        <v>1755</v>
      </c>
      <c r="P1356" s="5" t="s">
        <v>3689</v>
      </c>
      <c r="Q1356" s="5">
        <v>0</v>
      </c>
      <c r="R1356" s="47" t="s">
        <v>308</v>
      </c>
      <c r="S1356" s="47">
        <v>0</v>
      </c>
      <c r="T1356" s="47" t="s">
        <v>307</v>
      </c>
      <c r="U1356" s="47">
        <v>30</v>
      </c>
      <c r="V1356" s="47" t="s">
        <v>852</v>
      </c>
      <c r="W1356" s="31" t="s">
        <v>308</v>
      </c>
      <c r="X1356" s="31">
        <v>0</v>
      </c>
      <c r="Y1356" s="31" t="s">
        <v>307</v>
      </c>
      <c r="Z1356" s="31">
        <v>30</v>
      </c>
      <c r="AA1356" s="5">
        <v>1</v>
      </c>
      <c r="AC1356" s="5">
        <v>0</v>
      </c>
      <c r="AD1356" s="5">
        <v>513</v>
      </c>
      <c r="AE1356" s="14">
        <v>200006</v>
      </c>
      <c r="AF1356" s="11"/>
      <c r="AG1356" s="25">
        <v>200007</v>
      </c>
      <c r="AH1356" s="12" t="s">
        <v>846</v>
      </c>
      <c r="AI1356" s="15" t="s">
        <v>216</v>
      </c>
      <c r="AJ1356" s="30">
        <v>0</v>
      </c>
      <c r="AK1356" s="5">
        <v>70000</v>
      </c>
      <c r="AL1356" s="5">
        <v>3</v>
      </c>
      <c r="AN1356" s="5" t="s">
        <v>189</v>
      </c>
      <c r="AO1356" s="15" t="s">
        <v>1380</v>
      </c>
      <c r="AQ1356" s="5">
        <v>1</v>
      </c>
      <c r="BB1356" s="26" t="s">
        <v>2758</v>
      </c>
      <c r="BC1356" s="26"/>
    </row>
    <row r="1357" spans="1:55" thickTop="1" thickBot="1" x14ac:dyDescent="0.25">
      <c r="A1357" s="5">
        <v>1352</v>
      </c>
      <c r="B1357" s="5">
        <v>74202</v>
      </c>
      <c r="C1357" s="5" t="s">
        <v>77</v>
      </c>
      <c r="D1357" s="63">
        <v>20000056</v>
      </c>
      <c r="E1357" s="63">
        <v>10000056</v>
      </c>
      <c r="F1357" s="5">
        <v>2</v>
      </c>
      <c r="G1357" s="5">
        <v>3000742</v>
      </c>
      <c r="H1357" s="5">
        <v>3100742</v>
      </c>
      <c r="I1357" s="5" t="s">
        <v>295</v>
      </c>
      <c r="J1357" s="12">
        <v>0</v>
      </c>
      <c r="K1357" s="30">
        <v>10000</v>
      </c>
      <c r="L1357" s="30"/>
      <c r="M1357" s="15" t="s">
        <v>506</v>
      </c>
      <c r="N1357" s="15" t="s">
        <v>845</v>
      </c>
      <c r="O1357" s="15" t="s">
        <v>1755</v>
      </c>
      <c r="P1357" s="5" t="s">
        <v>3690</v>
      </c>
      <c r="Q1357" s="5">
        <v>0</v>
      </c>
      <c r="R1357" s="47" t="s">
        <v>308</v>
      </c>
      <c r="S1357" s="47">
        <v>0</v>
      </c>
      <c r="T1357" s="47" t="s">
        <v>307</v>
      </c>
      <c r="U1357" s="47">
        <v>30</v>
      </c>
      <c r="V1357" s="47" t="s">
        <v>852</v>
      </c>
      <c r="W1357" s="31" t="s">
        <v>308</v>
      </c>
      <c r="X1357" s="31">
        <v>0</v>
      </c>
      <c r="Y1357" s="31" t="s">
        <v>307</v>
      </c>
      <c r="Z1357" s="31">
        <v>30</v>
      </c>
      <c r="AA1357" s="5">
        <v>1</v>
      </c>
      <c r="AC1357" s="5">
        <v>0</v>
      </c>
      <c r="AD1357" s="5">
        <v>513</v>
      </c>
      <c r="AE1357" s="14">
        <v>200006</v>
      </c>
      <c r="AF1357" s="11"/>
      <c r="AG1357" s="25">
        <v>200007</v>
      </c>
      <c r="AH1357" s="12" t="s">
        <v>846</v>
      </c>
      <c r="AI1357" s="15" t="s">
        <v>216</v>
      </c>
      <c r="AJ1357" s="30">
        <v>0</v>
      </c>
      <c r="AK1357" s="5">
        <v>70000</v>
      </c>
      <c r="AL1357" s="5">
        <v>3</v>
      </c>
      <c r="AN1357" s="5" t="s">
        <v>189</v>
      </c>
      <c r="AO1357" s="15" t="s">
        <v>1380</v>
      </c>
      <c r="AQ1357" s="5">
        <v>1</v>
      </c>
      <c r="BB1357" s="26" t="s">
        <v>2758</v>
      </c>
      <c r="BC1357" s="26"/>
    </row>
    <row r="1358" spans="1:55" thickTop="1" thickBot="1" x14ac:dyDescent="0.25">
      <c r="A1358" s="5">
        <v>1353</v>
      </c>
      <c r="B1358" s="5">
        <v>74203</v>
      </c>
      <c r="C1358" s="5" t="s">
        <v>77</v>
      </c>
      <c r="D1358" s="63">
        <v>20000056</v>
      </c>
      <c r="E1358" s="63">
        <v>10000056</v>
      </c>
      <c r="F1358" s="5">
        <v>3</v>
      </c>
      <c r="G1358" s="5">
        <v>3000742</v>
      </c>
      <c r="H1358" s="5">
        <v>3100742</v>
      </c>
      <c r="I1358" s="5" t="s">
        <v>295</v>
      </c>
      <c r="J1358" s="12">
        <v>0</v>
      </c>
      <c r="K1358" s="30">
        <v>10000</v>
      </c>
      <c r="L1358" s="30"/>
      <c r="M1358" s="15" t="s">
        <v>506</v>
      </c>
      <c r="N1358" s="15" t="s">
        <v>845</v>
      </c>
      <c r="O1358" s="15" t="s">
        <v>1755</v>
      </c>
      <c r="P1358" s="5" t="s">
        <v>3691</v>
      </c>
      <c r="Q1358" s="5">
        <v>0</v>
      </c>
      <c r="R1358" s="47" t="s">
        <v>308</v>
      </c>
      <c r="S1358" s="47">
        <v>0</v>
      </c>
      <c r="T1358" s="47" t="s">
        <v>307</v>
      </c>
      <c r="U1358" s="47">
        <v>30</v>
      </c>
      <c r="V1358" s="47" t="s">
        <v>852</v>
      </c>
      <c r="W1358" s="31" t="s">
        <v>308</v>
      </c>
      <c r="X1358" s="31">
        <v>0</v>
      </c>
      <c r="Y1358" s="31" t="s">
        <v>307</v>
      </c>
      <c r="Z1358" s="31">
        <v>30</v>
      </c>
      <c r="AA1358" s="5">
        <v>1</v>
      </c>
      <c r="AC1358" s="5">
        <v>0</v>
      </c>
      <c r="AD1358" s="5">
        <v>513</v>
      </c>
      <c r="AE1358" s="14">
        <v>200006</v>
      </c>
      <c r="AF1358" s="11"/>
      <c r="AG1358" s="25">
        <v>200007</v>
      </c>
      <c r="AH1358" s="12" t="s">
        <v>846</v>
      </c>
      <c r="AI1358" s="15" t="s">
        <v>216</v>
      </c>
      <c r="AJ1358" s="30">
        <v>0</v>
      </c>
      <c r="AK1358" s="5">
        <v>70000</v>
      </c>
      <c r="AL1358" s="5">
        <v>3</v>
      </c>
      <c r="AN1358" s="5" t="s">
        <v>189</v>
      </c>
      <c r="AO1358" s="15" t="s">
        <v>1380</v>
      </c>
      <c r="AQ1358" s="5">
        <v>1</v>
      </c>
      <c r="BB1358" s="26" t="s">
        <v>2758</v>
      </c>
      <c r="BC1358" s="26"/>
    </row>
    <row r="1359" spans="1:55" thickTop="1" thickBot="1" x14ac:dyDescent="0.25">
      <c r="A1359" s="5">
        <v>1354</v>
      </c>
      <c r="B1359" s="5">
        <v>74204</v>
      </c>
      <c r="C1359" s="5" t="s">
        <v>77</v>
      </c>
      <c r="D1359" s="63">
        <v>20000056</v>
      </c>
      <c r="E1359" s="63">
        <v>10000056</v>
      </c>
      <c r="F1359" s="5">
        <v>4</v>
      </c>
      <c r="G1359" s="5">
        <v>3000742</v>
      </c>
      <c r="H1359" s="5">
        <v>3100742</v>
      </c>
      <c r="I1359" s="5" t="s">
        <v>295</v>
      </c>
      <c r="J1359" s="12">
        <v>0</v>
      </c>
      <c r="K1359" s="30">
        <v>10000</v>
      </c>
      <c r="L1359" s="30"/>
      <c r="M1359" s="15" t="s">
        <v>506</v>
      </c>
      <c r="N1359" s="15" t="s">
        <v>845</v>
      </c>
      <c r="O1359" s="15" t="s">
        <v>1755</v>
      </c>
      <c r="P1359" s="5" t="s">
        <v>3692</v>
      </c>
      <c r="Q1359" s="5">
        <v>0</v>
      </c>
      <c r="R1359" s="47" t="s">
        <v>308</v>
      </c>
      <c r="S1359" s="47">
        <v>0</v>
      </c>
      <c r="T1359" s="47" t="s">
        <v>307</v>
      </c>
      <c r="U1359" s="47">
        <v>30</v>
      </c>
      <c r="V1359" s="47" t="s">
        <v>852</v>
      </c>
      <c r="W1359" s="31" t="s">
        <v>308</v>
      </c>
      <c r="X1359" s="31">
        <v>0</v>
      </c>
      <c r="Y1359" s="31" t="s">
        <v>307</v>
      </c>
      <c r="Z1359" s="31">
        <v>30</v>
      </c>
      <c r="AA1359" s="5">
        <v>1</v>
      </c>
      <c r="AC1359" s="5">
        <v>0</v>
      </c>
      <c r="AD1359" s="5">
        <v>513</v>
      </c>
      <c r="AE1359" s="14">
        <v>200006</v>
      </c>
      <c r="AF1359" s="11"/>
      <c r="AG1359" s="25">
        <v>200007</v>
      </c>
      <c r="AH1359" s="12" t="s">
        <v>846</v>
      </c>
      <c r="AI1359" s="15" t="s">
        <v>216</v>
      </c>
      <c r="AJ1359" s="30">
        <v>0</v>
      </c>
      <c r="AK1359" s="5">
        <v>70000</v>
      </c>
      <c r="AL1359" s="5">
        <v>3</v>
      </c>
      <c r="AN1359" s="5" t="s">
        <v>189</v>
      </c>
      <c r="AO1359" s="15" t="s">
        <v>1380</v>
      </c>
      <c r="AQ1359" s="5">
        <v>1</v>
      </c>
      <c r="BB1359" s="26" t="s">
        <v>2758</v>
      </c>
      <c r="BC1359" s="26"/>
    </row>
    <row r="1360" spans="1:55" thickTop="1" thickBot="1" x14ac:dyDescent="0.25">
      <c r="A1360" s="5">
        <v>1355</v>
      </c>
      <c r="B1360" s="5">
        <v>74205</v>
      </c>
      <c r="C1360" s="5" t="s">
        <v>77</v>
      </c>
      <c r="D1360" s="63">
        <v>20000056</v>
      </c>
      <c r="E1360" s="63">
        <v>10000056</v>
      </c>
      <c r="F1360" s="5">
        <v>5</v>
      </c>
      <c r="G1360" s="5">
        <v>3000742</v>
      </c>
      <c r="H1360" s="5">
        <v>3100742</v>
      </c>
      <c r="I1360" s="5" t="s">
        <v>295</v>
      </c>
      <c r="J1360" s="12">
        <v>0</v>
      </c>
      <c r="K1360" s="30">
        <v>10000</v>
      </c>
      <c r="L1360" s="30"/>
      <c r="M1360" s="15" t="s">
        <v>506</v>
      </c>
      <c r="N1360" s="15" t="s">
        <v>845</v>
      </c>
      <c r="O1360" s="15" t="s">
        <v>1755</v>
      </c>
      <c r="P1360" s="5" t="s">
        <v>3693</v>
      </c>
      <c r="Q1360" s="5">
        <v>0</v>
      </c>
      <c r="R1360" s="47" t="s">
        <v>308</v>
      </c>
      <c r="S1360" s="47">
        <v>0</v>
      </c>
      <c r="T1360" s="47" t="s">
        <v>307</v>
      </c>
      <c r="U1360" s="47">
        <v>30</v>
      </c>
      <c r="V1360" s="47" t="s">
        <v>852</v>
      </c>
      <c r="W1360" s="31" t="s">
        <v>308</v>
      </c>
      <c r="X1360" s="31">
        <v>0</v>
      </c>
      <c r="Y1360" s="31" t="s">
        <v>307</v>
      </c>
      <c r="Z1360" s="31">
        <v>30</v>
      </c>
      <c r="AA1360" s="5">
        <v>1</v>
      </c>
      <c r="AC1360" s="5">
        <v>0</v>
      </c>
      <c r="AD1360" s="5">
        <v>513</v>
      </c>
      <c r="AE1360" s="14">
        <v>200006</v>
      </c>
      <c r="AF1360" s="11"/>
      <c r="AG1360" s="25">
        <v>200007</v>
      </c>
      <c r="AH1360" s="12" t="s">
        <v>846</v>
      </c>
      <c r="AI1360" s="15" t="s">
        <v>216</v>
      </c>
      <c r="AJ1360" s="30">
        <v>0</v>
      </c>
      <c r="AK1360" s="5">
        <v>70000</v>
      </c>
      <c r="AL1360" s="5">
        <v>3</v>
      </c>
      <c r="AN1360" s="5" t="s">
        <v>189</v>
      </c>
      <c r="AO1360" s="15" t="s">
        <v>1380</v>
      </c>
      <c r="AQ1360" s="5">
        <v>1</v>
      </c>
      <c r="BB1360" s="26" t="s">
        <v>2758</v>
      </c>
      <c r="BC1360" s="26"/>
    </row>
    <row r="1361" spans="1:55" thickTop="1" thickBot="1" x14ac:dyDescent="0.25">
      <c r="A1361" s="5">
        <v>1356</v>
      </c>
      <c r="B1361" s="5">
        <v>74206</v>
      </c>
      <c r="C1361" s="5" t="s">
        <v>77</v>
      </c>
      <c r="D1361" s="63">
        <v>20000056</v>
      </c>
      <c r="E1361" s="63">
        <v>10000056</v>
      </c>
      <c r="F1361" s="5">
        <v>6</v>
      </c>
      <c r="G1361" s="5">
        <v>3000742</v>
      </c>
      <c r="H1361" s="5">
        <v>3100742</v>
      </c>
      <c r="I1361" s="5" t="s">
        <v>295</v>
      </c>
      <c r="J1361" s="12">
        <v>0</v>
      </c>
      <c r="K1361" s="30">
        <v>10000</v>
      </c>
      <c r="L1361" s="30"/>
      <c r="M1361" s="15" t="s">
        <v>506</v>
      </c>
      <c r="N1361" s="15" t="s">
        <v>845</v>
      </c>
      <c r="O1361" s="15" t="s">
        <v>1755</v>
      </c>
      <c r="P1361" s="5" t="s">
        <v>3694</v>
      </c>
      <c r="Q1361" s="5">
        <v>0</v>
      </c>
      <c r="R1361" s="47" t="s">
        <v>308</v>
      </c>
      <c r="S1361" s="47">
        <v>0</v>
      </c>
      <c r="T1361" s="47" t="s">
        <v>307</v>
      </c>
      <c r="U1361" s="47">
        <v>30</v>
      </c>
      <c r="V1361" s="47" t="s">
        <v>852</v>
      </c>
      <c r="W1361" s="31" t="s">
        <v>308</v>
      </c>
      <c r="X1361" s="31">
        <v>0</v>
      </c>
      <c r="Y1361" s="31" t="s">
        <v>307</v>
      </c>
      <c r="Z1361" s="31">
        <v>30</v>
      </c>
      <c r="AA1361" s="5">
        <v>1</v>
      </c>
      <c r="AC1361" s="5">
        <v>0</v>
      </c>
      <c r="AD1361" s="5">
        <v>513</v>
      </c>
      <c r="AE1361" s="14">
        <v>200006</v>
      </c>
      <c r="AF1361" s="11"/>
      <c r="AG1361" s="25">
        <v>200007</v>
      </c>
      <c r="AH1361" s="12" t="s">
        <v>846</v>
      </c>
      <c r="AI1361" s="15" t="s">
        <v>216</v>
      </c>
      <c r="AJ1361" s="30">
        <v>0</v>
      </c>
      <c r="AK1361" s="5">
        <v>70000</v>
      </c>
      <c r="AL1361" s="5">
        <v>3</v>
      </c>
      <c r="AN1361" s="5" t="s">
        <v>189</v>
      </c>
      <c r="AO1361" s="15" t="s">
        <v>1380</v>
      </c>
      <c r="AQ1361" s="5">
        <v>1</v>
      </c>
      <c r="BB1361" s="26" t="s">
        <v>2758</v>
      </c>
      <c r="BC1361" s="26"/>
    </row>
    <row r="1362" spans="1:55" thickTop="1" thickBot="1" x14ac:dyDescent="0.25">
      <c r="A1362" s="5">
        <v>1357</v>
      </c>
      <c r="B1362" s="5">
        <v>74207</v>
      </c>
      <c r="C1362" s="5" t="s">
        <v>77</v>
      </c>
      <c r="D1362" s="63">
        <v>20000056</v>
      </c>
      <c r="E1362" s="63">
        <v>10000056</v>
      </c>
      <c r="F1362" s="5">
        <v>7</v>
      </c>
      <c r="G1362" s="5">
        <v>3000742</v>
      </c>
      <c r="H1362" s="5">
        <v>3100742</v>
      </c>
      <c r="I1362" s="5" t="s">
        <v>295</v>
      </c>
      <c r="J1362" s="12">
        <v>0</v>
      </c>
      <c r="K1362" s="30">
        <v>10000</v>
      </c>
      <c r="L1362" s="30"/>
      <c r="M1362" s="15" t="s">
        <v>506</v>
      </c>
      <c r="N1362" s="15" t="s">
        <v>845</v>
      </c>
      <c r="O1362" s="15" t="s">
        <v>1755</v>
      </c>
      <c r="P1362" s="5" t="s">
        <v>3695</v>
      </c>
      <c r="Q1362" s="5">
        <v>0</v>
      </c>
      <c r="R1362" s="47" t="s">
        <v>308</v>
      </c>
      <c r="S1362" s="47">
        <v>0</v>
      </c>
      <c r="T1362" s="47" t="s">
        <v>307</v>
      </c>
      <c r="U1362" s="47">
        <v>30</v>
      </c>
      <c r="V1362" s="47" t="s">
        <v>852</v>
      </c>
      <c r="W1362" s="31" t="s">
        <v>308</v>
      </c>
      <c r="X1362" s="31">
        <v>0</v>
      </c>
      <c r="Y1362" s="31" t="s">
        <v>307</v>
      </c>
      <c r="Z1362" s="31">
        <v>30</v>
      </c>
      <c r="AA1362" s="5">
        <v>1</v>
      </c>
      <c r="AC1362" s="5">
        <v>0</v>
      </c>
      <c r="AD1362" s="5">
        <v>513</v>
      </c>
      <c r="AE1362" s="14">
        <v>200006</v>
      </c>
      <c r="AF1362" s="11"/>
      <c r="AG1362" s="25">
        <v>200007</v>
      </c>
      <c r="AH1362" s="12" t="s">
        <v>846</v>
      </c>
      <c r="AI1362" s="15" t="s">
        <v>216</v>
      </c>
      <c r="AJ1362" s="30">
        <v>0</v>
      </c>
      <c r="AK1362" s="5">
        <v>70000</v>
      </c>
      <c r="AL1362" s="5">
        <v>3</v>
      </c>
      <c r="AN1362" s="5" t="s">
        <v>189</v>
      </c>
      <c r="AO1362" s="15" t="s">
        <v>1380</v>
      </c>
      <c r="AQ1362" s="5">
        <v>1</v>
      </c>
      <c r="BB1362" s="26" t="s">
        <v>2758</v>
      </c>
      <c r="BC1362" s="26"/>
    </row>
    <row r="1363" spans="1:55" thickTop="1" thickBot="1" x14ac:dyDescent="0.25">
      <c r="A1363" s="5">
        <v>1358</v>
      </c>
      <c r="B1363" s="5">
        <v>74208</v>
      </c>
      <c r="C1363" s="5" t="s">
        <v>77</v>
      </c>
      <c r="D1363" s="63">
        <v>20000056</v>
      </c>
      <c r="E1363" s="63">
        <v>10000056</v>
      </c>
      <c r="F1363" s="5">
        <v>8</v>
      </c>
      <c r="G1363" s="5">
        <v>3000742</v>
      </c>
      <c r="H1363" s="5">
        <v>3100742</v>
      </c>
      <c r="I1363" s="5" t="s">
        <v>295</v>
      </c>
      <c r="J1363" s="12">
        <v>0</v>
      </c>
      <c r="K1363" s="30">
        <v>10000</v>
      </c>
      <c r="L1363" s="30"/>
      <c r="M1363" s="15" t="s">
        <v>506</v>
      </c>
      <c r="N1363" s="15" t="s">
        <v>845</v>
      </c>
      <c r="O1363" s="15" t="s">
        <v>1755</v>
      </c>
      <c r="P1363" s="5" t="s">
        <v>3696</v>
      </c>
      <c r="Q1363" s="5">
        <v>0</v>
      </c>
      <c r="R1363" s="47" t="s">
        <v>308</v>
      </c>
      <c r="S1363" s="47">
        <v>0</v>
      </c>
      <c r="T1363" s="47" t="s">
        <v>307</v>
      </c>
      <c r="U1363" s="47">
        <v>30</v>
      </c>
      <c r="V1363" s="47" t="s">
        <v>852</v>
      </c>
      <c r="W1363" s="31" t="s">
        <v>308</v>
      </c>
      <c r="X1363" s="31">
        <v>0</v>
      </c>
      <c r="Y1363" s="31" t="s">
        <v>307</v>
      </c>
      <c r="Z1363" s="31">
        <v>30</v>
      </c>
      <c r="AA1363" s="5">
        <v>1</v>
      </c>
      <c r="AC1363" s="5">
        <v>0</v>
      </c>
      <c r="AD1363" s="5">
        <v>513</v>
      </c>
      <c r="AE1363" s="14">
        <v>200006</v>
      </c>
      <c r="AF1363" s="11"/>
      <c r="AG1363" s="25">
        <v>200007</v>
      </c>
      <c r="AH1363" s="12" t="s">
        <v>846</v>
      </c>
      <c r="AI1363" s="15" t="s">
        <v>216</v>
      </c>
      <c r="AJ1363" s="30">
        <v>0</v>
      </c>
      <c r="AK1363" s="5">
        <v>70000</v>
      </c>
      <c r="AL1363" s="5">
        <v>3</v>
      </c>
      <c r="AN1363" s="5" t="s">
        <v>189</v>
      </c>
      <c r="AO1363" s="15" t="s">
        <v>1380</v>
      </c>
      <c r="AQ1363" s="5">
        <v>1</v>
      </c>
      <c r="BB1363" s="26" t="s">
        <v>2758</v>
      </c>
      <c r="BC1363" s="26"/>
    </row>
    <row r="1364" spans="1:55" thickTop="1" thickBot="1" x14ac:dyDescent="0.25">
      <c r="A1364" s="5">
        <v>1359</v>
      </c>
      <c r="B1364" s="5">
        <v>74209</v>
      </c>
      <c r="C1364" s="5" t="s">
        <v>77</v>
      </c>
      <c r="D1364" s="63">
        <v>20000056</v>
      </c>
      <c r="E1364" s="63">
        <v>10000056</v>
      </c>
      <c r="F1364" s="5">
        <v>9</v>
      </c>
      <c r="G1364" s="5">
        <v>3000742</v>
      </c>
      <c r="H1364" s="5">
        <v>3100742</v>
      </c>
      <c r="I1364" s="5" t="s">
        <v>295</v>
      </c>
      <c r="J1364" s="12">
        <v>0</v>
      </c>
      <c r="K1364" s="30">
        <v>10000</v>
      </c>
      <c r="L1364" s="30"/>
      <c r="M1364" s="15" t="s">
        <v>506</v>
      </c>
      <c r="N1364" s="15" t="s">
        <v>845</v>
      </c>
      <c r="O1364" s="15" t="s">
        <v>1755</v>
      </c>
      <c r="P1364" s="5" t="s">
        <v>3697</v>
      </c>
      <c r="Q1364" s="5">
        <v>0</v>
      </c>
      <c r="R1364" s="47" t="s">
        <v>308</v>
      </c>
      <c r="S1364" s="47">
        <v>0</v>
      </c>
      <c r="T1364" s="47" t="s">
        <v>307</v>
      </c>
      <c r="U1364" s="47">
        <v>30</v>
      </c>
      <c r="V1364" s="47" t="s">
        <v>852</v>
      </c>
      <c r="W1364" s="31" t="s">
        <v>308</v>
      </c>
      <c r="X1364" s="31">
        <v>0</v>
      </c>
      <c r="Y1364" s="31" t="s">
        <v>307</v>
      </c>
      <c r="Z1364" s="31">
        <v>30</v>
      </c>
      <c r="AA1364" s="5">
        <v>1</v>
      </c>
      <c r="AC1364" s="5">
        <v>0</v>
      </c>
      <c r="AD1364" s="5">
        <v>513</v>
      </c>
      <c r="AE1364" s="14">
        <v>200006</v>
      </c>
      <c r="AF1364" s="11"/>
      <c r="AG1364" s="25">
        <v>200007</v>
      </c>
      <c r="AH1364" s="12" t="s">
        <v>846</v>
      </c>
      <c r="AI1364" s="15" t="s">
        <v>216</v>
      </c>
      <c r="AJ1364" s="30">
        <v>0</v>
      </c>
      <c r="AK1364" s="5">
        <v>70000</v>
      </c>
      <c r="AL1364" s="5">
        <v>3</v>
      </c>
      <c r="AN1364" s="5" t="s">
        <v>189</v>
      </c>
      <c r="AO1364" s="15" t="s">
        <v>1380</v>
      </c>
      <c r="AQ1364" s="5">
        <v>1</v>
      </c>
      <c r="BB1364" s="26" t="s">
        <v>2758</v>
      </c>
      <c r="BC1364" s="26"/>
    </row>
    <row r="1365" spans="1:55" thickTop="1" thickBot="1" x14ac:dyDescent="0.25">
      <c r="A1365" s="5">
        <v>1360</v>
      </c>
      <c r="B1365" s="5">
        <v>74210</v>
      </c>
      <c r="C1365" s="5" t="s">
        <v>77</v>
      </c>
      <c r="D1365" s="63">
        <v>20000056</v>
      </c>
      <c r="E1365" s="63">
        <v>10000056</v>
      </c>
      <c r="F1365" s="5">
        <v>10</v>
      </c>
      <c r="G1365" s="5">
        <v>3000742</v>
      </c>
      <c r="H1365" s="5">
        <v>3100742</v>
      </c>
      <c r="I1365" s="5" t="s">
        <v>295</v>
      </c>
      <c r="J1365" s="12">
        <v>0</v>
      </c>
      <c r="K1365" s="30">
        <v>10000</v>
      </c>
      <c r="L1365" s="30"/>
      <c r="M1365" s="15" t="s">
        <v>506</v>
      </c>
      <c r="N1365" s="15" t="s">
        <v>845</v>
      </c>
      <c r="O1365" s="15" t="s">
        <v>1755</v>
      </c>
      <c r="P1365" s="5" t="s">
        <v>3698</v>
      </c>
      <c r="Q1365" s="5">
        <v>0</v>
      </c>
      <c r="R1365" s="47" t="s">
        <v>308</v>
      </c>
      <c r="S1365" s="47">
        <v>0</v>
      </c>
      <c r="T1365" s="47" t="s">
        <v>307</v>
      </c>
      <c r="U1365" s="47">
        <v>30</v>
      </c>
      <c r="V1365" s="47" t="s">
        <v>852</v>
      </c>
      <c r="W1365" s="31" t="s">
        <v>308</v>
      </c>
      <c r="X1365" s="31">
        <v>0</v>
      </c>
      <c r="Y1365" s="31" t="s">
        <v>307</v>
      </c>
      <c r="Z1365" s="31">
        <v>30</v>
      </c>
      <c r="AA1365" s="5">
        <v>1</v>
      </c>
      <c r="AC1365" s="5">
        <v>0</v>
      </c>
      <c r="AD1365" s="5">
        <v>513</v>
      </c>
      <c r="AE1365" s="14">
        <v>200006</v>
      </c>
      <c r="AF1365" s="11"/>
      <c r="AG1365" s="25">
        <v>200007</v>
      </c>
      <c r="AH1365" s="12" t="s">
        <v>846</v>
      </c>
      <c r="AI1365" s="15" t="s">
        <v>216</v>
      </c>
      <c r="AJ1365" s="30">
        <v>0</v>
      </c>
      <c r="AK1365" s="5">
        <v>70000</v>
      </c>
      <c r="AL1365" s="5">
        <v>3</v>
      </c>
      <c r="AN1365" s="5" t="s">
        <v>189</v>
      </c>
      <c r="AO1365" s="15" t="s">
        <v>1380</v>
      </c>
      <c r="AQ1365" s="5">
        <v>1</v>
      </c>
      <c r="BB1365" s="26" t="s">
        <v>2758</v>
      </c>
      <c r="BC1365" s="26"/>
    </row>
    <row r="1366" spans="1:55" thickTop="1" thickBot="1" x14ac:dyDescent="0.25">
      <c r="A1366" s="5">
        <v>1361</v>
      </c>
      <c r="B1366" s="5">
        <v>74211</v>
      </c>
      <c r="C1366" s="5" t="s">
        <v>77</v>
      </c>
      <c r="D1366" s="63">
        <v>20000056</v>
      </c>
      <c r="E1366" s="63">
        <v>10000056</v>
      </c>
      <c r="F1366" s="5">
        <v>11</v>
      </c>
      <c r="G1366" s="5">
        <v>3000742</v>
      </c>
      <c r="H1366" s="5">
        <v>3100742</v>
      </c>
      <c r="I1366" s="5" t="s">
        <v>295</v>
      </c>
      <c r="J1366" s="12">
        <v>0</v>
      </c>
      <c r="K1366" s="30">
        <v>10000</v>
      </c>
      <c r="L1366" s="30"/>
      <c r="M1366" s="15" t="s">
        <v>506</v>
      </c>
      <c r="N1366" s="15" t="s">
        <v>845</v>
      </c>
      <c r="O1366" s="15" t="s">
        <v>1755</v>
      </c>
      <c r="P1366" s="5" t="s">
        <v>3699</v>
      </c>
      <c r="Q1366" s="5">
        <v>0</v>
      </c>
      <c r="R1366" s="47" t="s">
        <v>308</v>
      </c>
      <c r="S1366" s="47">
        <v>0</v>
      </c>
      <c r="T1366" s="47" t="s">
        <v>307</v>
      </c>
      <c r="U1366" s="47">
        <v>30</v>
      </c>
      <c r="V1366" s="47" t="s">
        <v>852</v>
      </c>
      <c r="W1366" s="31" t="s">
        <v>308</v>
      </c>
      <c r="X1366" s="31">
        <v>0</v>
      </c>
      <c r="Y1366" s="31" t="s">
        <v>307</v>
      </c>
      <c r="Z1366" s="31">
        <v>30</v>
      </c>
      <c r="AA1366" s="5">
        <v>1</v>
      </c>
      <c r="AC1366" s="5">
        <v>0</v>
      </c>
      <c r="AD1366" s="5">
        <v>513</v>
      </c>
      <c r="AE1366" s="14">
        <v>200006</v>
      </c>
      <c r="AF1366" s="11"/>
      <c r="AG1366" s="25">
        <v>200007</v>
      </c>
      <c r="AH1366" s="12" t="s">
        <v>846</v>
      </c>
      <c r="AI1366" s="15" t="s">
        <v>216</v>
      </c>
      <c r="AJ1366" s="30">
        <v>0</v>
      </c>
      <c r="AK1366" s="5">
        <v>70000</v>
      </c>
      <c r="AL1366" s="5">
        <v>3</v>
      </c>
      <c r="AN1366" s="5" t="s">
        <v>189</v>
      </c>
      <c r="AO1366" s="15" t="s">
        <v>1380</v>
      </c>
      <c r="AQ1366" s="5">
        <v>1</v>
      </c>
      <c r="BB1366" s="26" t="s">
        <v>2758</v>
      </c>
      <c r="BC1366" s="26"/>
    </row>
    <row r="1367" spans="1:55" thickTop="1" thickBot="1" x14ac:dyDescent="0.25">
      <c r="A1367" s="5">
        <v>1362</v>
      </c>
      <c r="B1367" s="5">
        <v>74212</v>
      </c>
      <c r="C1367" s="5" t="s">
        <v>77</v>
      </c>
      <c r="D1367" s="63">
        <v>20000056</v>
      </c>
      <c r="E1367" s="63">
        <v>10000056</v>
      </c>
      <c r="F1367" s="5">
        <v>12</v>
      </c>
      <c r="G1367" s="5">
        <v>3000742</v>
      </c>
      <c r="H1367" s="5">
        <v>3100742</v>
      </c>
      <c r="I1367" s="5" t="s">
        <v>295</v>
      </c>
      <c r="J1367" s="12">
        <v>0</v>
      </c>
      <c r="K1367" s="30">
        <v>10000</v>
      </c>
      <c r="L1367" s="30"/>
      <c r="M1367" s="15" t="s">
        <v>506</v>
      </c>
      <c r="N1367" s="15" t="s">
        <v>845</v>
      </c>
      <c r="O1367" s="15" t="s">
        <v>1755</v>
      </c>
      <c r="P1367" s="5" t="s">
        <v>3700</v>
      </c>
      <c r="Q1367" s="5">
        <v>0</v>
      </c>
      <c r="R1367" s="47" t="s">
        <v>308</v>
      </c>
      <c r="S1367" s="47">
        <v>0</v>
      </c>
      <c r="T1367" s="47" t="s">
        <v>307</v>
      </c>
      <c r="U1367" s="47">
        <v>30</v>
      </c>
      <c r="V1367" s="47" t="s">
        <v>852</v>
      </c>
      <c r="W1367" s="31" t="s">
        <v>308</v>
      </c>
      <c r="X1367" s="31">
        <v>0</v>
      </c>
      <c r="Y1367" s="31" t="s">
        <v>307</v>
      </c>
      <c r="Z1367" s="31">
        <v>30</v>
      </c>
      <c r="AA1367" s="5">
        <v>1</v>
      </c>
      <c r="AC1367" s="5">
        <v>0</v>
      </c>
      <c r="AD1367" s="5">
        <v>513</v>
      </c>
      <c r="AE1367" s="14">
        <v>200006</v>
      </c>
      <c r="AF1367" s="11"/>
      <c r="AG1367" s="25">
        <v>200007</v>
      </c>
      <c r="AH1367" s="12" t="s">
        <v>846</v>
      </c>
      <c r="AI1367" s="15" t="s">
        <v>216</v>
      </c>
      <c r="AJ1367" s="30">
        <v>0</v>
      </c>
      <c r="AK1367" s="5">
        <v>70000</v>
      </c>
      <c r="AL1367" s="5">
        <v>3</v>
      </c>
      <c r="AN1367" s="5" t="s">
        <v>189</v>
      </c>
      <c r="AO1367" s="15" t="s">
        <v>1380</v>
      </c>
      <c r="AQ1367" s="5">
        <v>1</v>
      </c>
      <c r="BB1367" s="26" t="s">
        <v>2758</v>
      </c>
      <c r="BC1367" s="26"/>
    </row>
    <row r="1368" spans="1:55" thickTop="1" thickBot="1" x14ac:dyDescent="0.25">
      <c r="A1368" s="5">
        <v>1363</v>
      </c>
      <c r="B1368" s="5">
        <v>74213</v>
      </c>
      <c r="C1368" s="5" t="s">
        <v>77</v>
      </c>
      <c r="D1368" s="63">
        <v>20000056</v>
      </c>
      <c r="E1368" s="63">
        <v>10000056</v>
      </c>
      <c r="F1368" s="5">
        <v>13</v>
      </c>
      <c r="G1368" s="5">
        <v>3000742</v>
      </c>
      <c r="H1368" s="5">
        <v>3100742</v>
      </c>
      <c r="I1368" s="5" t="s">
        <v>295</v>
      </c>
      <c r="J1368" s="12">
        <v>0</v>
      </c>
      <c r="K1368" s="30">
        <v>10000</v>
      </c>
      <c r="L1368" s="30"/>
      <c r="M1368" s="15" t="s">
        <v>506</v>
      </c>
      <c r="N1368" s="15" t="s">
        <v>845</v>
      </c>
      <c r="O1368" s="15" t="s">
        <v>1755</v>
      </c>
      <c r="P1368" s="5" t="s">
        <v>3701</v>
      </c>
      <c r="Q1368" s="5">
        <v>0</v>
      </c>
      <c r="R1368" s="47" t="s">
        <v>308</v>
      </c>
      <c r="S1368" s="47">
        <v>0</v>
      </c>
      <c r="T1368" s="47" t="s">
        <v>307</v>
      </c>
      <c r="U1368" s="47">
        <v>30</v>
      </c>
      <c r="V1368" s="47" t="s">
        <v>852</v>
      </c>
      <c r="W1368" s="31" t="s">
        <v>308</v>
      </c>
      <c r="X1368" s="31">
        <v>0</v>
      </c>
      <c r="Y1368" s="31" t="s">
        <v>307</v>
      </c>
      <c r="Z1368" s="31">
        <v>30</v>
      </c>
      <c r="AA1368" s="5">
        <v>1</v>
      </c>
      <c r="AC1368" s="5">
        <v>0</v>
      </c>
      <c r="AD1368" s="5">
        <v>513</v>
      </c>
      <c r="AE1368" s="14">
        <v>200006</v>
      </c>
      <c r="AF1368" s="11"/>
      <c r="AG1368" s="25">
        <v>200007</v>
      </c>
      <c r="AH1368" s="12" t="s">
        <v>846</v>
      </c>
      <c r="AI1368" s="15" t="s">
        <v>216</v>
      </c>
      <c r="AJ1368" s="30">
        <v>0</v>
      </c>
      <c r="AK1368" s="5">
        <v>70000</v>
      </c>
      <c r="AL1368" s="5">
        <v>3</v>
      </c>
      <c r="AN1368" s="5" t="s">
        <v>189</v>
      </c>
      <c r="AO1368" s="15" t="s">
        <v>1380</v>
      </c>
      <c r="AQ1368" s="5">
        <v>1</v>
      </c>
      <c r="BB1368" s="26" t="s">
        <v>2758</v>
      </c>
      <c r="BC1368" s="26"/>
    </row>
    <row r="1369" spans="1:55" thickTop="1" thickBot="1" x14ac:dyDescent="0.25">
      <c r="A1369" s="5">
        <v>1364</v>
      </c>
      <c r="B1369" s="5">
        <v>74214</v>
      </c>
      <c r="C1369" s="5" t="s">
        <v>77</v>
      </c>
      <c r="D1369" s="63">
        <v>20000056</v>
      </c>
      <c r="E1369" s="63">
        <v>10000056</v>
      </c>
      <c r="F1369" s="5">
        <v>14</v>
      </c>
      <c r="G1369" s="5">
        <v>3000742</v>
      </c>
      <c r="H1369" s="5">
        <v>3100742</v>
      </c>
      <c r="I1369" s="5" t="s">
        <v>295</v>
      </c>
      <c r="J1369" s="12">
        <v>0</v>
      </c>
      <c r="K1369" s="30">
        <v>10000</v>
      </c>
      <c r="L1369" s="30"/>
      <c r="M1369" s="15" t="s">
        <v>506</v>
      </c>
      <c r="N1369" s="15" t="s">
        <v>845</v>
      </c>
      <c r="O1369" s="15" t="s">
        <v>1755</v>
      </c>
      <c r="P1369" s="5" t="s">
        <v>3702</v>
      </c>
      <c r="Q1369" s="5">
        <v>0</v>
      </c>
      <c r="R1369" s="47" t="s">
        <v>308</v>
      </c>
      <c r="S1369" s="47">
        <v>0</v>
      </c>
      <c r="T1369" s="47" t="s">
        <v>307</v>
      </c>
      <c r="U1369" s="47">
        <v>30</v>
      </c>
      <c r="V1369" s="47" t="s">
        <v>852</v>
      </c>
      <c r="W1369" s="31" t="s">
        <v>308</v>
      </c>
      <c r="X1369" s="31">
        <v>0</v>
      </c>
      <c r="Y1369" s="31" t="s">
        <v>307</v>
      </c>
      <c r="Z1369" s="31">
        <v>30</v>
      </c>
      <c r="AA1369" s="5">
        <v>1</v>
      </c>
      <c r="AC1369" s="5">
        <v>0</v>
      </c>
      <c r="AD1369" s="5">
        <v>513</v>
      </c>
      <c r="AE1369" s="14">
        <v>200006</v>
      </c>
      <c r="AF1369" s="11"/>
      <c r="AG1369" s="25">
        <v>200007</v>
      </c>
      <c r="AH1369" s="12" t="s">
        <v>846</v>
      </c>
      <c r="AI1369" s="15" t="s">
        <v>216</v>
      </c>
      <c r="AJ1369" s="30">
        <v>0</v>
      </c>
      <c r="AK1369" s="5">
        <v>70000</v>
      </c>
      <c r="AL1369" s="5">
        <v>3</v>
      </c>
      <c r="AN1369" s="5" t="s">
        <v>189</v>
      </c>
      <c r="AO1369" s="15" t="s">
        <v>1380</v>
      </c>
      <c r="AQ1369" s="5">
        <v>1</v>
      </c>
      <c r="BB1369" s="26" t="s">
        <v>2758</v>
      </c>
      <c r="BC1369" s="26"/>
    </row>
    <row r="1370" spans="1:55" thickTop="1" thickBot="1" x14ac:dyDescent="0.25">
      <c r="A1370" s="5">
        <v>1365</v>
      </c>
      <c r="B1370" s="5">
        <v>74215</v>
      </c>
      <c r="C1370" s="5" t="s">
        <v>77</v>
      </c>
      <c r="D1370" s="63">
        <v>20000056</v>
      </c>
      <c r="E1370" s="63">
        <v>10000056</v>
      </c>
      <c r="F1370" s="5">
        <v>15</v>
      </c>
      <c r="G1370" s="5">
        <v>3000742</v>
      </c>
      <c r="H1370" s="5">
        <v>3100742</v>
      </c>
      <c r="I1370" s="5" t="s">
        <v>295</v>
      </c>
      <c r="J1370" s="12">
        <v>0</v>
      </c>
      <c r="K1370" s="30">
        <v>10000</v>
      </c>
      <c r="L1370" s="30"/>
      <c r="M1370" s="15" t="s">
        <v>506</v>
      </c>
      <c r="N1370" s="15" t="s">
        <v>845</v>
      </c>
      <c r="O1370" s="15" t="s">
        <v>1755</v>
      </c>
      <c r="P1370" s="5" t="s">
        <v>3703</v>
      </c>
      <c r="Q1370" s="5">
        <v>0</v>
      </c>
      <c r="R1370" s="47" t="s">
        <v>308</v>
      </c>
      <c r="S1370" s="47">
        <v>0</v>
      </c>
      <c r="T1370" s="47" t="s">
        <v>307</v>
      </c>
      <c r="U1370" s="47">
        <v>30</v>
      </c>
      <c r="V1370" s="47" t="s">
        <v>852</v>
      </c>
      <c r="W1370" s="31" t="s">
        <v>308</v>
      </c>
      <c r="X1370" s="31">
        <v>0</v>
      </c>
      <c r="Y1370" s="31" t="s">
        <v>307</v>
      </c>
      <c r="Z1370" s="31">
        <v>30</v>
      </c>
      <c r="AA1370" s="5">
        <v>1</v>
      </c>
      <c r="AC1370" s="5">
        <v>0</v>
      </c>
      <c r="AD1370" s="5">
        <v>513</v>
      </c>
      <c r="AE1370" s="14">
        <v>200006</v>
      </c>
      <c r="AF1370" s="11"/>
      <c r="AG1370" s="25">
        <v>200007</v>
      </c>
      <c r="AH1370" s="12" t="s">
        <v>846</v>
      </c>
      <c r="AI1370" s="15" t="s">
        <v>216</v>
      </c>
      <c r="AJ1370" s="30">
        <v>0</v>
      </c>
      <c r="AK1370" s="5">
        <v>70000</v>
      </c>
      <c r="AL1370" s="5">
        <v>3</v>
      </c>
      <c r="AN1370" s="5" t="s">
        <v>189</v>
      </c>
      <c r="AO1370" s="15" t="s">
        <v>1380</v>
      </c>
      <c r="AQ1370" s="5">
        <v>1</v>
      </c>
      <c r="BB1370" s="26" t="s">
        <v>2758</v>
      </c>
      <c r="BC1370" s="26"/>
    </row>
    <row r="1371" spans="1:55" thickTop="1" thickBot="1" x14ac:dyDescent="0.25">
      <c r="A1371" s="5">
        <v>1366</v>
      </c>
      <c r="B1371" s="5">
        <v>74216</v>
      </c>
      <c r="C1371" s="5" t="s">
        <v>77</v>
      </c>
      <c r="D1371" s="63">
        <v>20000056</v>
      </c>
      <c r="E1371" s="63">
        <v>10000056</v>
      </c>
      <c r="F1371" s="5">
        <v>16</v>
      </c>
      <c r="G1371" s="5">
        <v>3000742</v>
      </c>
      <c r="H1371" s="5">
        <v>3100742</v>
      </c>
      <c r="I1371" s="5" t="s">
        <v>295</v>
      </c>
      <c r="J1371" s="12">
        <v>0</v>
      </c>
      <c r="K1371" s="30">
        <v>10000</v>
      </c>
      <c r="L1371" s="30"/>
      <c r="M1371" s="15" t="s">
        <v>506</v>
      </c>
      <c r="N1371" s="15" t="s">
        <v>845</v>
      </c>
      <c r="O1371" s="15" t="s">
        <v>1755</v>
      </c>
      <c r="P1371" s="5" t="s">
        <v>3704</v>
      </c>
      <c r="Q1371" s="5">
        <v>0</v>
      </c>
      <c r="R1371" s="47" t="s">
        <v>308</v>
      </c>
      <c r="S1371" s="47">
        <v>0</v>
      </c>
      <c r="T1371" s="47" t="s">
        <v>307</v>
      </c>
      <c r="U1371" s="47">
        <v>30</v>
      </c>
      <c r="V1371" s="47" t="s">
        <v>852</v>
      </c>
      <c r="W1371" s="31" t="s">
        <v>308</v>
      </c>
      <c r="X1371" s="31">
        <v>0</v>
      </c>
      <c r="Y1371" s="31" t="s">
        <v>307</v>
      </c>
      <c r="Z1371" s="31">
        <v>30</v>
      </c>
      <c r="AA1371" s="5">
        <v>1</v>
      </c>
      <c r="AC1371" s="5">
        <v>0</v>
      </c>
      <c r="AD1371" s="5">
        <v>513</v>
      </c>
      <c r="AE1371" s="14">
        <v>200006</v>
      </c>
      <c r="AF1371" s="11"/>
      <c r="AG1371" s="25">
        <v>200007</v>
      </c>
      <c r="AH1371" s="12" t="s">
        <v>846</v>
      </c>
      <c r="AI1371" s="15" t="s">
        <v>216</v>
      </c>
      <c r="AJ1371" s="30">
        <v>0</v>
      </c>
      <c r="AK1371" s="5">
        <v>70000</v>
      </c>
      <c r="AL1371" s="5">
        <v>3</v>
      </c>
      <c r="AN1371" s="5" t="s">
        <v>189</v>
      </c>
      <c r="AO1371" s="15" t="s">
        <v>1380</v>
      </c>
      <c r="AQ1371" s="5">
        <v>1</v>
      </c>
      <c r="BB1371" s="26" t="s">
        <v>2758</v>
      </c>
      <c r="BC1371" s="26"/>
    </row>
    <row r="1372" spans="1:55" thickTop="1" thickBot="1" x14ac:dyDescent="0.25">
      <c r="A1372" s="5">
        <v>1367</v>
      </c>
      <c r="B1372" s="5">
        <v>74217</v>
      </c>
      <c r="C1372" s="5" t="s">
        <v>77</v>
      </c>
      <c r="D1372" s="63">
        <v>20000056</v>
      </c>
      <c r="E1372" s="63">
        <v>10000056</v>
      </c>
      <c r="F1372" s="5">
        <v>17</v>
      </c>
      <c r="G1372" s="5">
        <v>3000742</v>
      </c>
      <c r="H1372" s="5">
        <v>3100742</v>
      </c>
      <c r="I1372" s="5" t="s">
        <v>295</v>
      </c>
      <c r="J1372" s="12">
        <v>0</v>
      </c>
      <c r="K1372" s="30">
        <v>10000</v>
      </c>
      <c r="L1372" s="30"/>
      <c r="M1372" s="15" t="s">
        <v>506</v>
      </c>
      <c r="N1372" s="15" t="s">
        <v>845</v>
      </c>
      <c r="O1372" s="15" t="s">
        <v>1755</v>
      </c>
      <c r="P1372" s="5" t="s">
        <v>3705</v>
      </c>
      <c r="Q1372" s="5">
        <v>0</v>
      </c>
      <c r="R1372" s="47" t="s">
        <v>308</v>
      </c>
      <c r="S1372" s="47">
        <v>0</v>
      </c>
      <c r="T1372" s="47" t="s">
        <v>307</v>
      </c>
      <c r="U1372" s="47">
        <v>30</v>
      </c>
      <c r="V1372" s="47" t="s">
        <v>852</v>
      </c>
      <c r="W1372" s="31" t="s">
        <v>308</v>
      </c>
      <c r="X1372" s="31">
        <v>0</v>
      </c>
      <c r="Y1372" s="31" t="s">
        <v>307</v>
      </c>
      <c r="Z1372" s="31">
        <v>30</v>
      </c>
      <c r="AA1372" s="5">
        <v>1</v>
      </c>
      <c r="AC1372" s="5">
        <v>0</v>
      </c>
      <c r="AD1372" s="5">
        <v>513</v>
      </c>
      <c r="AE1372" s="14">
        <v>200006</v>
      </c>
      <c r="AF1372" s="11"/>
      <c r="AG1372" s="25">
        <v>200007</v>
      </c>
      <c r="AH1372" s="12" t="s">
        <v>846</v>
      </c>
      <c r="AI1372" s="15" t="s">
        <v>216</v>
      </c>
      <c r="AJ1372" s="30">
        <v>0</v>
      </c>
      <c r="AK1372" s="5">
        <v>70000</v>
      </c>
      <c r="AL1372" s="5">
        <v>3</v>
      </c>
      <c r="AN1372" s="5" t="s">
        <v>189</v>
      </c>
      <c r="AO1372" s="15" t="s">
        <v>1380</v>
      </c>
      <c r="AQ1372" s="5">
        <v>1</v>
      </c>
      <c r="BB1372" s="26" t="s">
        <v>2758</v>
      </c>
      <c r="BC1372" s="26"/>
    </row>
    <row r="1373" spans="1:55" thickTop="1" thickBot="1" x14ac:dyDescent="0.25">
      <c r="A1373" s="5">
        <v>1368</v>
      </c>
      <c r="B1373" s="5">
        <v>74218</v>
      </c>
      <c r="C1373" s="5" t="s">
        <v>77</v>
      </c>
      <c r="D1373" s="63">
        <v>20000056</v>
      </c>
      <c r="E1373" s="63">
        <v>10000056</v>
      </c>
      <c r="F1373" s="5">
        <v>18</v>
      </c>
      <c r="G1373" s="5">
        <v>3000742</v>
      </c>
      <c r="H1373" s="5">
        <v>3100742</v>
      </c>
      <c r="I1373" s="5" t="s">
        <v>295</v>
      </c>
      <c r="J1373" s="12">
        <v>0</v>
      </c>
      <c r="K1373" s="30">
        <v>10000</v>
      </c>
      <c r="L1373" s="30"/>
      <c r="M1373" s="15" t="s">
        <v>506</v>
      </c>
      <c r="N1373" s="15" t="s">
        <v>845</v>
      </c>
      <c r="O1373" s="15" t="s">
        <v>1755</v>
      </c>
      <c r="P1373" s="5" t="s">
        <v>3706</v>
      </c>
      <c r="Q1373" s="5">
        <v>0</v>
      </c>
      <c r="R1373" s="47" t="s">
        <v>308</v>
      </c>
      <c r="S1373" s="47">
        <v>0</v>
      </c>
      <c r="T1373" s="47" t="s">
        <v>307</v>
      </c>
      <c r="U1373" s="47">
        <v>30</v>
      </c>
      <c r="V1373" s="47" t="s">
        <v>852</v>
      </c>
      <c r="W1373" s="31" t="s">
        <v>308</v>
      </c>
      <c r="X1373" s="31">
        <v>0</v>
      </c>
      <c r="Y1373" s="31" t="s">
        <v>307</v>
      </c>
      <c r="Z1373" s="31">
        <v>30</v>
      </c>
      <c r="AA1373" s="5">
        <v>1</v>
      </c>
      <c r="AC1373" s="5">
        <v>0</v>
      </c>
      <c r="AD1373" s="5">
        <v>513</v>
      </c>
      <c r="AE1373" s="14">
        <v>200006</v>
      </c>
      <c r="AF1373" s="11"/>
      <c r="AG1373" s="25">
        <v>200007</v>
      </c>
      <c r="AH1373" s="12" t="s">
        <v>846</v>
      </c>
      <c r="AI1373" s="15" t="s">
        <v>216</v>
      </c>
      <c r="AJ1373" s="30">
        <v>0</v>
      </c>
      <c r="AK1373" s="5">
        <v>70000</v>
      </c>
      <c r="AL1373" s="5">
        <v>3</v>
      </c>
      <c r="AN1373" s="5" t="s">
        <v>189</v>
      </c>
      <c r="AO1373" s="15" t="s">
        <v>1380</v>
      </c>
      <c r="AQ1373" s="5">
        <v>1</v>
      </c>
      <c r="BB1373" s="26" t="s">
        <v>2758</v>
      </c>
      <c r="BC1373" s="26"/>
    </row>
    <row r="1374" spans="1:55" thickTop="1" thickBot="1" x14ac:dyDescent="0.25">
      <c r="A1374" s="5">
        <v>1369</v>
      </c>
      <c r="B1374" s="5">
        <v>74219</v>
      </c>
      <c r="C1374" s="5" t="s">
        <v>77</v>
      </c>
      <c r="D1374" s="63">
        <v>20000056</v>
      </c>
      <c r="E1374" s="63">
        <v>10000056</v>
      </c>
      <c r="F1374" s="5">
        <v>19</v>
      </c>
      <c r="G1374" s="5">
        <v>3000742</v>
      </c>
      <c r="H1374" s="5">
        <v>3100742</v>
      </c>
      <c r="I1374" s="5" t="s">
        <v>295</v>
      </c>
      <c r="J1374" s="12">
        <v>0</v>
      </c>
      <c r="K1374" s="30">
        <v>10000</v>
      </c>
      <c r="L1374" s="30"/>
      <c r="M1374" s="15" t="s">
        <v>506</v>
      </c>
      <c r="N1374" s="15" t="s">
        <v>845</v>
      </c>
      <c r="O1374" s="15" t="s">
        <v>1755</v>
      </c>
      <c r="P1374" s="5" t="s">
        <v>3707</v>
      </c>
      <c r="Q1374" s="5">
        <v>0</v>
      </c>
      <c r="R1374" s="47" t="s">
        <v>308</v>
      </c>
      <c r="S1374" s="47">
        <v>0</v>
      </c>
      <c r="T1374" s="47" t="s">
        <v>307</v>
      </c>
      <c r="U1374" s="47">
        <v>30</v>
      </c>
      <c r="V1374" s="47" t="s">
        <v>852</v>
      </c>
      <c r="W1374" s="31" t="s">
        <v>308</v>
      </c>
      <c r="X1374" s="31">
        <v>0</v>
      </c>
      <c r="Y1374" s="31" t="s">
        <v>307</v>
      </c>
      <c r="Z1374" s="31">
        <v>30</v>
      </c>
      <c r="AA1374" s="5">
        <v>1</v>
      </c>
      <c r="AC1374" s="5">
        <v>0</v>
      </c>
      <c r="AD1374" s="5">
        <v>513</v>
      </c>
      <c r="AE1374" s="14">
        <v>200006</v>
      </c>
      <c r="AF1374" s="11"/>
      <c r="AG1374" s="25">
        <v>200007</v>
      </c>
      <c r="AH1374" s="12" t="s">
        <v>846</v>
      </c>
      <c r="AI1374" s="15" t="s">
        <v>216</v>
      </c>
      <c r="AJ1374" s="30">
        <v>0</v>
      </c>
      <c r="AK1374" s="5">
        <v>70000</v>
      </c>
      <c r="AL1374" s="5">
        <v>3</v>
      </c>
      <c r="AN1374" s="5" t="s">
        <v>189</v>
      </c>
      <c r="AO1374" s="15" t="s">
        <v>1380</v>
      </c>
      <c r="AQ1374" s="5">
        <v>1</v>
      </c>
      <c r="BB1374" s="26" t="s">
        <v>2758</v>
      </c>
      <c r="BC1374" s="26"/>
    </row>
    <row r="1375" spans="1:55" thickTop="1" thickBot="1" x14ac:dyDescent="0.25">
      <c r="A1375" s="5">
        <v>1370</v>
      </c>
      <c r="B1375" s="5">
        <v>74220</v>
      </c>
      <c r="C1375" s="5" t="s">
        <v>77</v>
      </c>
      <c r="D1375" s="63">
        <v>20000056</v>
      </c>
      <c r="E1375" s="63">
        <v>10000056</v>
      </c>
      <c r="F1375" s="5">
        <v>20</v>
      </c>
      <c r="G1375" s="5">
        <v>3000742</v>
      </c>
      <c r="H1375" s="5">
        <v>3100742</v>
      </c>
      <c r="I1375" s="5" t="s">
        <v>295</v>
      </c>
      <c r="J1375" s="12">
        <v>0</v>
      </c>
      <c r="K1375" s="30">
        <v>10000</v>
      </c>
      <c r="L1375" s="30"/>
      <c r="M1375" s="15" t="s">
        <v>506</v>
      </c>
      <c r="N1375" s="15" t="s">
        <v>845</v>
      </c>
      <c r="O1375" s="15" t="s">
        <v>1755</v>
      </c>
      <c r="P1375" s="5" t="s">
        <v>3708</v>
      </c>
      <c r="Q1375" s="5">
        <v>0</v>
      </c>
      <c r="R1375" s="47" t="s">
        <v>308</v>
      </c>
      <c r="S1375" s="47">
        <v>0</v>
      </c>
      <c r="T1375" s="47" t="s">
        <v>307</v>
      </c>
      <c r="U1375" s="47">
        <v>30</v>
      </c>
      <c r="V1375" s="47" t="s">
        <v>852</v>
      </c>
      <c r="W1375" s="31" t="s">
        <v>308</v>
      </c>
      <c r="X1375" s="31">
        <v>0</v>
      </c>
      <c r="Y1375" s="31" t="s">
        <v>307</v>
      </c>
      <c r="Z1375" s="31">
        <v>30</v>
      </c>
      <c r="AA1375" s="5">
        <v>1</v>
      </c>
      <c r="AC1375" s="5">
        <v>0</v>
      </c>
      <c r="AD1375" s="5">
        <v>513</v>
      </c>
      <c r="AE1375" s="14">
        <v>200006</v>
      </c>
      <c r="AF1375" s="11"/>
      <c r="AG1375" s="25">
        <v>200007</v>
      </c>
      <c r="AH1375" s="12" t="s">
        <v>846</v>
      </c>
      <c r="AI1375" s="15" t="s">
        <v>216</v>
      </c>
      <c r="AJ1375" s="30">
        <v>0</v>
      </c>
      <c r="AK1375" s="5">
        <v>70000</v>
      </c>
      <c r="AL1375" s="5">
        <v>3</v>
      </c>
      <c r="AN1375" s="5" t="s">
        <v>189</v>
      </c>
      <c r="AO1375" s="15" t="s">
        <v>1380</v>
      </c>
      <c r="AQ1375" s="5">
        <v>1</v>
      </c>
      <c r="BB1375" s="26" t="s">
        <v>2758</v>
      </c>
      <c r="BC1375" s="26"/>
    </row>
    <row r="1376" spans="1:55" thickTop="1" thickBot="1" x14ac:dyDescent="0.25">
      <c r="A1376" s="5">
        <v>1371</v>
      </c>
      <c r="B1376" s="5">
        <v>74221</v>
      </c>
      <c r="C1376" s="5" t="s">
        <v>77</v>
      </c>
      <c r="D1376" s="63">
        <v>20000056</v>
      </c>
      <c r="E1376" s="63">
        <v>10000056</v>
      </c>
      <c r="F1376" s="5">
        <v>21</v>
      </c>
      <c r="G1376" s="5">
        <v>3000742</v>
      </c>
      <c r="H1376" s="5">
        <v>3100742</v>
      </c>
      <c r="I1376" s="5" t="s">
        <v>295</v>
      </c>
      <c r="J1376" s="12">
        <v>0</v>
      </c>
      <c r="K1376" s="30">
        <v>10000</v>
      </c>
      <c r="L1376" s="30"/>
      <c r="M1376" s="15" t="s">
        <v>506</v>
      </c>
      <c r="N1376" s="15" t="s">
        <v>845</v>
      </c>
      <c r="O1376" s="15" t="s">
        <v>1755</v>
      </c>
      <c r="P1376" s="5" t="s">
        <v>3709</v>
      </c>
      <c r="Q1376" s="5">
        <v>0</v>
      </c>
      <c r="R1376" s="47" t="s">
        <v>308</v>
      </c>
      <c r="S1376" s="47">
        <v>0</v>
      </c>
      <c r="T1376" s="47" t="s">
        <v>307</v>
      </c>
      <c r="U1376" s="47">
        <v>30</v>
      </c>
      <c r="V1376" s="47" t="s">
        <v>852</v>
      </c>
      <c r="W1376" s="31" t="s">
        <v>308</v>
      </c>
      <c r="X1376" s="31">
        <v>0</v>
      </c>
      <c r="Y1376" s="31" t="s">
        <v>307</v>
      </c>
      <c r="Z1376" s="31">
        <v>30</v>
      </c>
      <c r="AA1376" s="5">
        <v>1</v>
      </c>
      <c r="AC1376" s="5">
        <v>0</v>
      </c>
      <c r="AD1376" s="5">
        <v>513</v>
      </c>
      <c r="AE1376" s="14">
        <v>200006</v>
      </c>
      <c r="AF1376" s="11"/>
      <c r="AG1376" s="25">
        <v>200007</v>
      </c>
      <c r="AH1376" s="12" t="s">
        <v>846</v>
      </c>
      <c r="AI1376" s="15" t="s">
        <v>216</v>
      </c>
      <c r="AJ1376" s="30">
        <v>0</v>
      </c>
      <c r="AK1376" s="5">
        <v>70000</v>
      </c>
      <c r="AL1376" s="5">
        <v>3</v>
      </c>
      <c r="AN1376" s="5" t="s">
        <v>189</v>
      </c>
      <c r="AO1376" s="15" t="s">
        <v>1380</v>
      </c>
      <c r="AQ1376" s="5">
        <v>1</v>
      </c>
      <c r="BB1376" s="26" t="s">
        <v>2758</v>
      </c>
      <c r="BC1376" s="26"/>
    </row>
    <row r="1377" spans="1:55" thickTop="1" thickBot="1" x14ac:dyDescent="0.25">
      <c r="A1377" s="5">
        <v>1372</v>
      </c>
      <c r="B1377" s="5">
        <v>74222</v>
      </c>
      <c r="C1377" s="5" t="s">
        <v>77</v>
      </c>
      <c r="D1377" s="63">
        <v>20000056</v>
      </c>
      <c r="E1377" s="63">
        <v>10000056</v>
      </c>
      <c r="F1377" s="5">
        <v>22</v>
      </c>
      <c r="G1377" s="5">
        <v>3000742</v>
      </c>
      <c r="H1377" s="5">
        <v>3100742</v>
      </c>
      <c r="I1377" s="5" t="s">
        <v>295</v>
      </c>
      <c r="J1377" s="12">
        <v>0</v>
      </c>
      <c r="K1377" s="30">
        <v>10000</v>
      </c>
      <c r="L1377" s="30"/>
      <c r="M1377" s="15" t="s">
        <v>506</v>
      </c>
      <c r="N1377" s="15" t="s">
        <v>845</v>
      </c>
      <c r="O1377" s="15" t="s">
        <v>1755</v>
      </c>
      <c r="P1377" s="5" t="s">
        <v>3710</v>
      </c>
      <c r="Q1377" s="5">
        <v>0</v>
      </c>
      <c r="R1377" s="47" t="s">
        <v>308</v>
      </c>
      <c r="S1377" s="47">
        <v>0</v>
      </c>
      <c r="T1377" s="47" t="s">
        <v>307</v>
      </c>
      <c r="U1377" s="47">
        <v>30</v>
      </c>
      <c r="V1377" s="47" t="s">
        <v>852</v>
      </c>
      <c r="W1377" s="31" t="s">
        <v>308</v>
      </c>
      <c r="X1377" s="31">
        <v>0</v>
      </c>
      <c r="Y1377" s="31" t="s">
        <v>307</v>
      </c>
      <c r="Z1377" s="31">
        <v>30</v>
      </c>
      <c r="AA1377" s="5">
        <v>1</v>
      </c>
      <c r="AC1377" s="5">
        <v>0</v>
      </c>
      <c r="AD1377" s="5">
        <v>513</v>
      </c>
      <c r="AE1377" s="14">
        <v>200006</v>
      </c>
      <c r="AF1377" s="11"/>
      <c r="AG1377" s="25">
        <v>200007</v>
      </c>
      <c r="AH1377" s="12" t="s">
        <v>846</v>
      </c>
      <c r="AI1377" s="15" t="s">
        <v>216</v>
      </c>
      <c r="AJ1377" s="30">
        <v>0</v>
      </c>
      <c r="AK1377" s="5">
        <v>70000</v>
      </c>
      <c r="AL1377" s="5">
        <v>3</v>
      </c>
      <c r="AN1377" s="5" t="s">
        <v>189</v>
      </c>
      <c r="AO1377" s="15" t="s">
        <v>1380</v>
      </c>
      <c r="AQ1377" s="5">
        <v>1</v>
      </c>
      <c r="BB1377" s="26" t="s">
        <v>2758</v>
      </c>
      <c r="BC1377" s="26"/>
    </row>
    <row r="1378" spans="1:55" thickTop="1" thickBot="1" x14ac:dyDescent="0.25">
      <c r="A1378" s="5">
        <v>1373</v>
      </c>
      <c r="B1378" s="5">
        <v>74223</v>
      </c>
      <c r="C1378" s="5" t="s">
        <v>77</v>
      </c>
      <c r="D1378" s="63">
        <v>20000056</v>
      </c>
      <c r="E1378" s="63">
        <v>10000056</v>
      </c>
      <c r="F1378" s="5">
        <v>23</v>
      </c>
      <c r="G1378" s="5">
        <v>3000742</v>
      </c>
      <c r="H1378" s="5">
        <v>3100742</v>
      </c>
      <c r="I1378" s="5" t="s">
        <v>295</v>
      </c>
      <c r="J1378" s="12">
        <v>0</v>
      </c>
      <c r="K1378" s="30">
        <v>10000</v>
      </c>
      <c r="L1378" s="30"/>
      <c r="M1378" s="15" t="s">
        <v>506</v>
      </c>
      <c r="N1378" s="15" t="s">
        <v>845</v>
      </c>
      <c r="O1378" s="15" t="s">
        <v>1755</v>
      </c>
      <c r="P1378" s="5" t="s">
        <v>3711</v>
      </c>
      <c r="Q1378" s="5">
        <v>0</v>
      </c>
      <c r="R1378" s="47" t="s">
        <v>308</v>
      </c>
      <c r="S1378" s="47">
        <v>0</v>
      </c>
      <c r="T1378" s="47" t="s">
        <v>307</v>
      </c>
      <c r="U1378" s="47">
        <v>30</v>
      </c>
      <c r="V1378" s="47" t="s">
        <v>852</v>
      </c>
      <c r="W1378" s="31" t="s">
        <v>308</v>
      </c>
      <c r="X1378" s="31">
        <v>0</v>
      </c>
      <c r="Y1378" s="31" t="s">
        <v>307</v>
      </c>
      <c r="Z1378" s="31">
        <v>30</v>
      </c>
      <c r="AA1378" s="5">
        <v>1</v>
      </c>
      <c r="AC1378" s="5">
        <v>0</v>
      </c>
      <c r="AD1378" s="5">
        <v>513</v>
      </c>
      <c r="AE1378" s="14">
        <v>200006</v>
      </c>
      <c r="AF1378" s="11"/>
      <c r="AG1378" s="25">
        <v>200007</v>
      </c>
      <c r="AH1378" s="12" t="s">
        <v>846</v>
      </c>
      <c r="AI1378" s="15" t="s">
        <v>216</v>
      </c>
      <c r="AJ1378" s="30">
        <v>0</v>
      </c>
      <c r="AK1378" s="5">
        <v>70000</v>
      </c>
      <c r="AL1378" s="5">
        <v>3</v>
      </c>
      <c r="AN1378" s="5" t="s">
        <v>189</v>
      </c>
      <c r="AO1378" s="15" t="s">
        <v>1380</v>
      </c>
      <c r="AQ1378" s="5">
        <v>1</v>
      </c>
      <c r="BB1378" s="26" t="s">
        <v>2758</v>
      </c>
      <c r="BC1378" s="26"/>
    </row>
    <row r="1379" spans="1:55" thickTop="1" thickBot="1" x14ac:dyDescent="0.25">
      <c r="A1379" s="5">
        <v>1374</v>
      </c>
      <c r="B1379" s="5">
        <v>74224</v>
      </c>
      <c r="C1379" s="5" t="s">
        <v>77</v>
      </c>
      <c r="D1379" s="63">
        <v>20000056</v>
      </c>
      <c r="E1379" s="63">
        <v>10000056</v>
      </c>
      <c r="F1379" s="5">
        <v>24</v>
      </c>
      <c r="G1379" s="5">
        <v>3000742</v>
      </c>
      <c r="H1379" s="5">
        <v>3100742</v>
      </c>
      <c r="I1379" s="5" t="s">
        <v>295</v>
      </c>
      <c r="J1379" s="12">
        <v>0</v>
      </c>
      <c r="K1379" s="30">
        <v>10000</v>
      </c>
      <c r="L1379" s="30"/>
      <c r="M1379" s="15" t="s">
        <v>506</v>
      </c>
      <c r="N1379" s="15" t="s">
        <v>845</v>
      </c>
      <c r="O1379" s="15" t="s">
        <v>1755</v>
      </c>
      <c r="P1379" s="5" t="s">
        <v>3712</v>
      </c>
      <c r="Q1379" s="5">
        <v>0</v>
      </c>
      <c r="R1379" s="47" t="s">
        <v>308</v>
      </c>
      <c r="S1379" s="47">
        <v>0</v>
      </c>
      <c r="T1379" s="47" t="s">
        <v>307</v>
      </c>
      <c r="U1379" s="47">
        <v>30</v>
      </c>
      <c r="V1379" s="47" t="s">
        <v>852</v>
      </c>
      <c r="W1379" s="31" t="s">
        <v>308</v>
      </c>
      <c r="X1379" s="31">
        <v>0</v>
      </c>
      <c r="Y1379" s="31" t="s">
        <v>307</v>
      </c>
      <c r="Z1379" s="31">
        <v>30</v>
      </c>
      <c r="AA1379" s="5">
        <v>1</v>
      </c>
      <c r="AC1379" s="5">
        <v>0</v>
      </c>
      <c r="AD1379" s="5">
        <v>513</v>
      </c>
      <c r="AE1379" s="14">
        <v>200006</v>
      </c>
      <c r="AF1379" s="11"/>
      <c r="AG1379" s="25">
        <v>200007</v>
      </c>
      <c r="AH1379" s="12" t="s">
        <v>846</v>
      </c>
      <c r="AI1379" s="15" t="s">
        <v>216</v>
      </c>
      <c r="AJ1379" s="30">
        <v>0</v>
      </c>
      <c r="AK1379" s="5">
        <v>70000</v>
      </c>
      <c r="AL1379" s="5">
        <v>3</v>
      </c>
      <c r="AN1379" s="5" t="s">
        <v>189</v>
      </c>
      <c r="AO1379" s="15" t="s">
        <v>1380</v>
      </c>
      <c r="AQ1379" s="5">
        <v>1</v>
      </c>
      <c r="BB1379" s="26" t="s">
        <v>2758</v>
      </c>
      <c r="BC1379" s="26"/>
    </row>
    <row r="1380" spans="1:55" thickTop="1" thickBot="1" x14ac:dyDescent="0.25">
      <c r="A1380" s="5">
        <v>1375</v>
      </c>
      <c r="B1380" s="5">
        <v>74225</v>
      </c>
      <c r="C1380" s="5" t="s">
        <v>77</v>
      </c>
      <c r="D1380" s="63">
        <v>20000056</v>
      </c>
      <c r="E1380" s="63">
        <v>10000056</v>
      </c>
      <c r="F1380" s="5">
        <v>25</v>
      </c>
      <c r="G1380" s="5">
        <v>3000742</v>
      </c>
      <c r="H1380" s="5">
        <v>3100742</v>
      </c>
      <c r="I1380" s="5" t="s">
        <v>295</v>
      </c>
      <c r="J1380" s="12">
        <v>0</v>
      </c>
      <c r="K1380" s="30">
        <v>10000</v>
      </c>
      <c r="L1380" s="30"/>
      <c r="M1380" s="15" t="s">
        <v>506</v>
      </c>
      <c r="N1380" s="15" t="s">
        <v>845</v>
      </c>
      <c r="O1380" s="15" t="s">
        <v>1755</v>
      </c>
      <c r="P1380" s="5" t="s">
        <v>3713</v>
      </c>
      <c r="Q1380" s="5">
        <v>0</v>
      </c>
      <c r="R1380" s="47" t="s">
        <v>308</v>
      </c>
      <c r="S1380" s="47">
        <v>0</v>
      </c>
      <c r="T1380" s="47" t="s">
        <v>307</v>
      </c>
      <c r="U1380" s="47">
        <v>30</v>
      </c>
      <c r="V1380" s="47" t="s">
        <v>852</v>
      </c>
      <c r="W1380" s="31" t="s">
        <v>308</v>
      </c>
      <c r="X1380" s="31">
        <v>0</v>
      </c>
      <c r="Y1380" s="31" t="s">
        <v>307</v>
      </c>
      <c r="Z1380" s="31">
        <v>30</v>
      </c>
      <c r="AA1380" s="5">
        <v>1</v>
      </c>
      <c r="AC1380" s="5">
        <v>0</v>
      </c>
      <c r="AD1380" s="5">
        <v>513</v>
      </c>
      <c r="AE1380" s="14">
        <v>200006</v>
      </c>
      <c r="AF1380" s="11"/>
      <c r="AG1380" s="25">
        <v>200007</v>
      </c>
      <c r="AH1380" s="12" t="s">
        <v>846</v>
      </c>
      <c r="AI1380" s="15" t="s">
        <v>216</v>
      </c>
      <c r="AJ1380" s="30">
        <v>0</v>
      </c>
      <c r="AK1380" s="5">
        <v>70000</v>
      </c>
      <c r="AL1380" s="5">
        <v>3</v>
      </c>
      <c r="AN1380" s="5" t="s">
        <v>189</v>
      </c>
      <c r="AO1380" s="15" t="s">
        <v>1380</v>
      </c>
      <c r="AQ1380" s="5">
        <v>1</v>
      </c>
      <c r="BB1380" s="26" t="s">
        <v>2758</v>
      </c>
      <c r="BC1380" s="26"/>
    </row>
    <row r="1381" spans="1:55" thickTop="1" thickBot="1" x14ac:dyDescent="0.25">
      <c r="A1381" s="5">
        <v>1376</v>
      </c>
      <c r="B1381" s="5">
        <v>75101</v>
      </c>
      <c r="C1381" s="5" t="s">
        <v>78</v>
      </c>
      <c r="D1381" s="63">
        <v>20000069</v>
      </c>
      <c r="E1381" s="63">
        <v>10000069</v>
      </c>
      <c r="F1381" s="5">
        <v>1</v>
      </c>
      <c r="G1381" s="5">
        <v>3000751</v>
      </c>
      <c r="H1381" s="5">
        <v>3100751</v>
      </c>
      <c r="I1381" s="5" t="s">
        <v>296</v>
      </c>
      <c r="J1381" s="12">
        <v>0</v>
      </c>
      <c r="K1381" s="30">
        <v>10000</v>
      </c>
      <c r="L1381" s="30"/>
      <c r="M1381" s="15" t="s">
        <v>506</v>
      </c>
      <c r="N1381" s="15" t="s">
        <v>845</v>
      </c>
      <c r="O1381" s="15" t="s">
        <v>1755</v>
      </c>
      <c r="P1381" s="5" t="s">
        <v>3714</v>
      </c>
      <c r="Q1381" s="5">
        <v>0</v>
      </c>
      <c r="R1381" s="47" t="s">
        <v>308</v>
      </c>
      <c r="S1381" s="47">
        <v>0</v>
      </c>
      <c r="T1381" s="47" t="s">
        <v>307</v>
      </c>
      <c r="U1381" s="47">
        <v>30</v>
      </c>
      <c r="V1381" s="47" t="s">
        <v>852</v>
      </c>
      <c r="W1381" s="31" t="s">
        <v>308</v>
      </c>
      <c r="X1381" s="31">
        <v>0</v>
      </c>
      <c r="Y1381" s="31" t="s">
        <v>307</v>
      </c>
      <c r="Z1381" s="31">
        <v>30</v>
      </c>
      <c r="AA1381" s="5">
        <v>1</v>
      </c>
      <c r="AC1381" s="5">
        <v>0</v>
      </c>
      <c r="AD1381" s="5">
        <v>513</v>
      </c>
      <c r="AE1381" s="14">
        <v>200006</v>
      </c>
      <c r="AF1381" s="11"/>
      <c r="AG1381" s="25">
        <v>200007</v>
      </c>
      <c r="AH1381" s="12" t="s">
        <v>3867</v>
      </c>
      <c r="AI1381" s="15" t="s">
        <v>216</v>
      </c>
      <c r="AJ1381" s="30">
        <v>0</v>
      </c>
      <c r="AK1381" s="5">
        <v>60000</v>
      </c>
      <c r="AL1381" s="5">
        <v>3</v>
      </c>
      <c r="AN1381" s="5" t="s">
        <v>190</v>
      </c>
      <c r="AO1381" s="15" t="s">
        <v>1380</v>
      </c>
      <c r="AQ1381" s="5">
        <v>1</v>
      </c>
      <c r="BB1381" s="26" t="s">
        <v>2758</v>
      </c>
      <c r="BC1381" s="26"/>
    </row>
    <row r="1382" spans="1:55" thickTop="1" thickBot="1" x14ac:dyDescent="0.25">
      <c r="A1382" s="5">
        <v>1377</v>
      </c>
      <c r="B1382" s="5">
        <v>75102</v>
      </c>
      <c r="C1382" s="5" t="s">
        <v>78</v>
      </c>
      <c r="D1382" s="63">
        <v>20000069</v>
      </c>
      <c r="E1382" s="63">
        <v>10000069</v>
      </c>
      <c r="F1382" s="5">
        <v>2</v>
      </c>
      <c r="G1382" s="5">
        <v>3000751</v>
      </c>
      <c r="H1382" s="5">
        <v>3100751</v>
      </c>
      <c r="I1382" s="5" t="s">
        <v>296</v>
      </c>
      <c r="J1382" s="12">
        <v>0</v>
      </c>
      <c r="K1382" s="30">
        <v>10000</v>
      </c>
      <c r="L1382" s="30"/>
      <c r="M1382" s="15" t="s">
        <v>506</v>
      </c>
      <c r="N1382" s="15" t="s">
        <v>845</v>
      </c>
      <c r="O1382" s="15" t="s">
        <v>1755</v>
      </c>
      <c r="P1382" s="5" t="s">
        <v>3715</v>
      </c>
      <c r="Q1382" s="5">
        <v>0</v>
      </c>
      <c r="R1382" s="47" t="s">
        <v>308</v>
      </c>
      <c r="S1382" s="47">
        <v>0</v>
      </c>
      <c r="T1382" s="47" t="s">
        <v>307</v>
      </c>
      <c r="U1382" s="47">
        <v>30</v>
      </c>
      <c r="V1382" s="47" t="s">
        <v>852</v>
      </c>
      <c r="W1382" s="31" t="s">
        <v>308</v>
      </c>
      <c r="X1382" s="31">
        <v>0</v>
      </c>
      <c r="Y1382" s="31" t="s">
        <v>307</v>
      </c>
      <c r="Z1382" s="31">
        <v>30</v>
      </c>
      <c r="AA1382" s="5">
        <v>1</v>
      </c>
      <c r="AC1382" s="5">
        <v>0</v>
      </c>
      <c r="AD1382" s="5">
        <v>513</v>
      </c>
      <c r="AE1382" s="14">
        <v>200006</v>
      </c>
      <c r="AF1382" s="11"/>
      <c r="AG1382" s="25">
        <v>200007</v>
      </c>
      <c r="AH1382" s="12" t="s">
        <v>3867</v>
      </c>
      <c r="AI1382" s="15" t="s">
        <v>216</v>
      </c>
      <c r="AJ1382" s="30">
        <v>0</v>
      </c>
      <c r="AK1382" s="5">
        <v>60000</v>
      </c>
      <c r="AL1382" s="5">
        <v>3</v>
      </c>
      <c r="AN1382" s="5" t="s">
        <v>190</v>
      </c>
      <c r="AO1382" s="15" t="s">
        <v>1380</v>
      </c>
      <c r="AQ1382" s="5">
        <v>1</v>
      </c>
      <c r="BB1382" s="26" t="s">
        <v>2758</v>
      </c>
      <c r="BC1382" s="26"/>
    </row>
    <row r="1383" spans="1:55" thickTop="1" thickBot="1" x14ac:dyDescent="0.25">
      <c r="A1383" s="5">
        <v>1378</v>
      </c>
      <c r="B1383" s="5">
        <v>75103</v>
      </c>
      <c r="C1383" s="5" t="s">
        <v>78</v>
      </c>
      <c r="D1383" s="63">
        <v>20000069</v>
      </c>
      <c r="E1383" s="63">
        <v>10000069</v>
      </c>
      <c r="F1383" s="5">
        <v>3</v>
      </c>
      <c r="G1383" s="5">
        <v>3000751</v>
      </c>
      <c r="H1383" s="5">
        <v>3100751</v>
      </c>
      <c r="I1383" s="5" t="s">
        <v>296</v>
      </c>
      <c r="J1383" s="12">
        <v>0</v>
      </c>
      <c r="K1383" s="30">
        <v>10000</v>
      </c>
      <c r="L1383" s="30"/>
      <c r="M1383" s="15" t="s">
        <v>506</v>
      </c>
      <c r="N1383" s="15" t="s">
        <v>845</v>
      </c>
      <c r="O1383" s="15" t="s">
        <v>1755</v>
      </c>
      <c r="P1383" s="5" t="s">
        <v>3716</v>
      </c>
      <c r="Q1383" s="5">
        <v>0</v>
      </c>
      <c r="R1383" s="47" t="s">
        <v>308</v>
      </c>
      <c r="S1383" s="47">
        <v>0</v>
      </c>
      <c r="T1383" s="47" t="s">
        <v>307</v>
      </c>
      <c r="U1383" s="47">
        <v>30</v>
      </c>
      <c r="V1383" s="47" t="s">
        <v>852</v>
      </c>
      <c r="W1383" s="31" t="s">
        <v>308</v>
      </c>
      <c r="X1383" s="31">
        <v>0</v>
      </c>
      <c r="Y1383" s="31" t="s">
        <v>307</v>
      </c>
      <c r="Z1383" s="31">
        <v>30</v>
      </c>
      <c r="AA1383" s="5">
        <v>1</v>
      </c>
      <c r="AC1383" s="5">
        <v>0</v>
      </c>
      <c r="AD1383" s="5">
        <v>513</v>
      </c>
      <c r="AE1383" s="14">
        <v>200006</v>
      </c>
      <c r="AF1383" s="11"/>
      <c r="AG1383" s="25">
        <v>200007</v>
      </c>
      <c r="AH1383" s="12" t="s">
        <v>3867</v>
      </c>
      <c r="AI1383" s="15" t="s">
        <v>216</v>
      </c>
      <c r="AJ1383" s="30">
        <v>0</v>
      </c>
      <c r="AK1383" s="5">
        <v>60000</v>
      </c>
      <c r="AL1383" s="5">
        <v>3</v>
      </c>
      <c r="AN1383" s="5" t="s">
        <v>190</v>
      </c>
      <c r="AO1383" s="15" t="s">
        <v>1380</v>
      </c>
      <c r="AQ1383" s="5">
        <v>1</v>
      </c>
      <c r="BB1383" s="26" t="s">
        <v>2758</v>
      </c>
      <c r="BC1383" s="26"/>
    </row>
    <row r="1384" spans="1:55" thickTop="1" thickBot="1" x14ac:dyDescent="0.25">
      <c r="A1384" s="5">
        <v>1379</v>
      </c>
      <c r="B1384" s="5">
        <v>75104</v>
      </c>
      <c r="C1384" s="5" t="s">
        <v>78</v>
      </c>
      <c r="D1384" s="63">
        <v>20000069</v>
      </c>
      <c r="E1384" s="63">
        <v>10000069</v>
      </c>
      <c r="F1384" s="5">
        <v>4</v>
      </c>
      <c r="G1384" s="5">
        <v>3000751</v>
      </c>
      <c r="H1384" s="5">
        <v>3100751</v>
      </c>
      <c r="I1384" s="5" t="s">
        <v>296</v>
      </c>
      <c r="J1384" s="12">
        <v>0</v>
      </c>
      <c r="K1384" s="30">
        <v>10000</v>
      </c>
      <c r="L1384" s="30"/>
      <c r="M1384" s="15" t="s">
        <v>506</v>
      </c>
      <c r="N1384" s="15" t="s">
        <v>845</v>
      </c>
      <c r="O1384" s="15" t="s">
        <v>1755</v>
      </c>
      <c r="P1384" s="5" t="s">
        <v>3717</v>
      </c>
      <c r="Q1384" s="5">
        <v>0</v>
      </c>
      <c r="R1384" s="47" t="s">
        <v>308</v>
      </c>
      <c r="S1384" s="47">
        <v>0</v>
      </c>
      <c r="T1384" s="47" t="s">
        <v>307</v>
      </c>
      <c r="U1384" s="47">
        <v>30</v>
      </c>
      <c r="V1384" s="47" t="s">
        <v>852</v>
      </c>
      <c r="W1384" s="31" t="s">
        <v>308</v>
      </c>
      <c r="X1384" s="31">
        <v>0</v>
      </c>
      <c r="Y1384" s="31" t="s">
        <v>307</v>
      </c>
      <c r="Z1384" s="31">
        <v>30</v>
      </c>
      <c r="AA1384" s="5">
        <v>1</v>
      </c>
      <c r="AC1384" s="5">
        <v>0</v>
      </c>
      <c r="AD1384" s="5">
        <v>513</v>
      </c>
      <c r="AE1384" s="14">
        <v>200006</v>
      </c>
      <c r="AF1384" s="11"/>
      <c r="AG1384" s="25">
        <v>200007</v>
      </c>
      <c r="AH1384" s="12" t="s">
        <v>3867</v>
      </c>
      <c r="AI1384" s="15" t="s">
        <v>216</v>
      </c>
      <c r="AJ1384" s="30">
        <v>0</v>
      </c>
      <c r="AK1384" s="5">
        <v>60000</v>
      </c>
      <c r="AL1384" s="5">
        <v>3</v>
      </c>
      <c r="AN1384" s="5" t="s">
        <v>190</v>
      </c>
      <c r="AO1384" s="15" t="s">
        <v>1380</v>
      </c>
      <c r="AQ1384" s="5">
        <v>1</v>
      </c>
      <c r="BB1384" s="26" t="s">
        <v>2758</v>
      </c>
      <c r="BC1384" s="26"/>
    </row>
    <row r="1385" spans="1:55" thickTop="1" thickBot="1" x14ac:dyDescent="0.25">
      <c r="A1385" s="5">
        <v>1380</v>
      </c>
      <c r="B1385" s="5">
        <v>75105</v>
      </c>
      <c r="C1385" s="5" t="s">
        <v>78</v>
      </c>
      <c r="D1385" s="63">
        <v>20000069</v>
      </c>
      <c r="E1385" s="63">
        <v>10000069</v>
      </c>
      <c r="F1385" s="5">
        <v>5</v>
      </c>
      <c r="G1385" s="5">
        <v>3000751</v>
      </c>
      <c r="H1385" s="5">
        <v>3100751</v>
      </c>
      <c r="I1385" s="5" t="s">
        <v>296</v>
      </c>
      <c r="J1385" s="12">
        <v>0</v>
      </c>
      <c r="K1385" s="30">
        <v>10000</v>
      </c>
      <c r="L1385" s="30"/>
      <c r="M1385" s="15" t="s">
        <v>506</v>
      </c>
      <c r="N1385" s="15" t="s">
        <v>845</v>
      </c>
      <c r="O1385" s="15" t="s">
        <v>1755</v>
      </c>
      <c r="P1385" s="5" t="s">
        <v>3718</v>
      </c>
      <c r="Q1385" s="5">
        <v>0</v>
      </c>
      <c r="R1385" s="47" t="s">
        <v>308</v>
      </c>
      <c r="S1385" s="47">
        <v>0</v>
      </c>
      <c r="T1385" s="47" t="s">
        <v>307</v>
      </c>
      <c r="U1385" s="47">
        <v>30</v>
      </c>
      <c r="V1385" s="47" t="s">
        <v>852</v>
      </c>
      <c r="W1385" s="31" t="s">
        <v>308</v>
      </c>
      <c r="X1385" s="31">
        <v>0</v>
      </c>
      <c r="Y1385" s="31" t="s">
        <v>307</v>
      </c>
      <c r="Z1385" s="31">
        <v>30</v>
      </c>
      <c r="AA1385" s="5">
        <v>1</v>
      </c>
      <c r="AC1385" s="5">
        <v>0</v>
      </c>
      <c r="AD1385" s="5">
        <v>513</v>
      </c>
      <c r="AE1385" s="14">
        <v>200006</v>
      </c>
      <c r="AF1385" s="11"/>
      <c r="AG1385" s="25">
        <v>200007</v>
      </c>
      <c r="AH1385" s="12" t="s">
        <v>3867</v>
      </c>
      <c r="AI1385" s="15" t="s">
        <v>216</v>
      </c>
      <c r="AJ1385" s="30">
        <v>0</v>
      </c>
      <c r="AK1385" s="5">
        <v>60000</v>
      </c>
      <c r="AL1385" s="5">
        <v>3</v>
      </c>
      <c r="AN1385" s="5" t="s">
        <v>190</v>
      </c>
      <c r="AO1385" s="15" t="s">
        <v>1380</v>
      </c>
      <c r="AQ1385" s="5">
        <v>1</v>
      </c>
      <c r="BB1385" s="26" t="s">
        <v>2758</v>
      </c>
      <c r="BC1385" s="26"/>
    </row>
    <row r="1386" spans="1:55" thickTop="1" thickBot="1" x14ac:dyDescent="0.25">
      <c r="A1386" s="5">
        <v>1381</v>
      </c>
      <c r="B1386" s="5">
        <v>75106</v>
      </c>
      <c r="C1386" s="5" t="s">
        <v>78</v>
      </c>
      <c r="D1386" s="63">
        <v>20000069</v>
      </c>
      <c r="E1386" s="63">
        <v>10000069</v>
      </c>
      <c r="F1386" s="5">
        <v>6</v>
      </c>
      <c r="G1386" s="5">
        <v>3000751</v>
      </c>
      <c r="H1386" s="5">
        <v>3100751</v>
      </c>
      <c r="I1386" s="5" t="s">
        <v>296</v>
      </c>
      <c r="J1386" s="12">
        <v>0</v>
      </c>
      <c r="K1386" s="30">
        <v>10000</v>
      </c>
      <c r="L1386" s="30"/>
      <c r="M1386" s="15" t="s">
        <v>506</v>
      </c>
      <c r="N1386" s="15" t="s">
        <v>845</v>
      </c>
      <c r="O1386" s="15" t="s">
        <v>1755</v>
      </c>
      <c r="P1386" s="5" t="s">
        <v>3719</v>
      </c>
      <c r="Q1386" s="5">
        <v>0</v>
      </c>
      <c r="R1386" s="47" t="s">
        <v>308</v>
      </c>
      <c r="S1386" s="47">
        <v>0</v>
      </c>
      <c r="T1386" s="47" t="s">
        <v>307</v>
      </c>
      <c r="U1386" s="47">
        <v>30</v>
      </c>
      <c r="V1386" s="47" t="s">
        <v>852</v>
      </c>
      <c r="W1386" s="31" t="s">
        <v>308</v>
      </c>
      <c r="X1386" s="31">
        <v>0</v>
      </c>
      <c r="Y1386" s="31" t="s">
        <v>307</v>
      </c>
      <c r="Z1386" s="31">
        <v>30</v>
      </c>
      <c r="AA1386" s="5">
        <v>1</v>
      </c>
      <c r="AC1386" s="5">
        <v>0</v>
      </c>
      <c r="AD1386" s="5">
        <v>513</v>
      </c>
      <c r="AE1386" s="14">
        <v>200006</v>
      </c>
      <c r="AF1386" s="11"/>
      <c r="AG1386" s="25">
        <v>200007</v>
      </c>
      <c r="AH1386" s="12" t="s">
        <v>3867</v>
      </c>
      <c r="AI1386" s="15" t="s">
        <v>216</v>
      </c>
      <c r="AJ1386" s="30">
        <v>0</v>
      </c>
      <c r="AK1386" s="5">
        <v>60000</v>
      </c>
      <c r="AL1386" s="5">
        <v>3</v>
      </c>
      <c r="AN1386" s="5" t="s">
        <v>190</v>
      </c>
      <c r="AO1386" s="15" t="s">
        <v>1380</v>
      </c>
      <c r="AQ1386" s="5">
        <v>1</v>
      </c>
      <c r="BB1386" s="26" t="s">
        <v>2758</v>
      </c>
      <c r="BC1386" s="26"/>
    </row>
    <row r="1387" spans="1:55" thickTop="1" thickBot="1" x14ac:dyDescent="0.25">
      <c r="A1387" s="5">
        <v>1382</v>
      </c>
      <c r="B1387" s="5">
        <v>75107</v>
      </c>
      <c r="C1387" s="5" t="s">
        <v>78</v>
      </c>
      <c r="D1387" s="63">
        <v>20000069</v>
      </c>
      <c r="E1387" s="63">
        <v>10000069</v>
      </c>
      <c r="F1387" s="5">
        <v>7</v>
      </c>
      <c r="G1387" s="5">
        <v>3000751</v>
      </c>
      <c r="H1387" s="5">
        <v>3100751</v>
      </c>
      <c r="I1387" s="5" t="s">
        <v>296</v>
      </c>
      <c r="J1387" s="12">
        <v>0</v>
      </c>
      <c r="K1387" s="30">
        <v>10000</v>
      </c>
      <c r="L1387" s="30"/>
      <c r="M1387" s="15" t="s">
        <v>506</v>
      </c>
      <c r="N1387" s="15" t="s">
        <v>845</v>
      </c>
      <c r="O1387" s="15" t="s">
        <v>1755</v>
      </c>
      <c r="P1387" s="5" t="s">
        <v>3720</v>
      </c>
      <c r="Q1387" s="5">
        <v>0</v>
      </c>
      <c r="R1387" s="47" t="s">
        <v>308</v>
      </c>
      <c r="S1387" s="47">
        <v>0</v>
      </c>
      <c r="T1387" s="47" t="s">
        <v>307</v>
      </c>
      <c r="U1387" s="47">
        <v>30</v>
      </c>
      <c r="V1387" s="47" t="s">
        <v>852</v>
      </c>
      <c r="W1387" s="31" t="s">
        <v>308</v>
      </c>
      <c r="X1387" s="31">
        <v>0</v>
      </c>
      <c r="Y1387" s="31" t="s">
        <v>307</v>
      </c>
      <c r="Z1387" s="31">
        <v>30</v>
      </c>
      <c r="AA1387" s="5">
        <v>1</v>
      </c>
      <c r="AC1387" s="5">
        <v>0</v>
      </c>
      <c r="AD1387" s="5">
        <v>513</v>
      </c>
      <c r="AE1387" s="14">
        <v>200006</v>
      </c>
      <c r="AF1387" s="11"/>
      <c r="AG1387" s="25">
        <v>200007</v>
      </c>
      <c r="AH1387" s="12" t="s">
        <v>3867</v>
      </c>
      <c r="AI1387" s="15" t="s">
        <v>216</v>
      </c>
      <c r="AJ1387" s="30">
        <v>0</v>
      </c>
      <c r="AK1387" s="5">
        <v>60000</v>
      </c>
      <c r="AL1387" s="5">
        <v>3</v>
      </c>
      <c r="AN1387" s="5" t="s">
        <v>190</v>
      </c>
      <c r="AO1387" s="15" t="s">
        <v>1380</v>
      </c>
      <c r="AQ1387" s="5">
        <v>1</v>
      </c>
      <c r="BB1387" s="26" t="s">
        <v>2758</v>
      </c>
      <c r="BC1387" s="26"/>
    </row>
    <row r="1388" spans="1:55" thickTop="1" thickBot="1" x14ac:dyDescent="0.25">
      <c r="A1388" s="5">
        <v>1383</v>
      </c>
      <c r="B1388" s="5">
        <v>75108</v>
      </c>
      <c r="C1388" s="5" t="s">
        <v>78</v>
      </c>
      <c r="D1388" s="63">
        <v>20000069</v>
      </c>
      <c r="E1388" s="63">
        <v>10000069</v>
      </c>
      <c r="F1388" s="5">
        <v>8</v>
      </c>
      <c r="G1388" s="5">
        <v>3000751</v>
      </c>
      <c r="H1388" s="5">
        <v>3100751</v>
      </c>
      <c r="I1388" s="5" t="s">
        <v>296</v>
      </c>
      <c r="J1388" s="12">
        <v>0</v>
      </c>
      <c r="K1388" s="30">
        <v>10000</v>
      </c>
      <c r="L1388" s="30"/>
      <c r="M1388" s="15" t="s">
        <v>506</v>
      </c>
      <c r="N1388" s="15" t="s">
        <v>845</v>
      </c>
      <c r="O1388" s="15" t="s">
        <v>1755</v>
      </c>
      <c r="P1388" s="5" t="s">
        <v>3721</v>
      </c>
      <c r="Q1388" s="5">
        <v>0</v>
      </c>
      <c r="R1388" s="47" t="s">
        <v>308</v>
      </c>
      <c r="S1388" s="47">
        <v>0</v>
      </c>
      <c r="T1388" s="47" t="s">
        <v>307</v>
      </c>
      <c r="U1388" s="47">
        <v>30</v>
      </c>
      <c r="V1388" s="47" t="s">
        <v>852</v>
      </c>
      <c r="W1388" s="31" t="s">
        <v>308</v>
      </c>
      <c r="X1388" s="31">
        <v>0</v>
      </c>
      <c r="Y1388" s="31" t="s">
        <v>307</v>
      </c>
      <c r="Z1388" s="31">
        <v>30</v>
      </c>
      <c r="AA1388" s="5">
        <v>1</v>
      </c>
      <c r="AC1388" s="5">
        <v>0</v>
      </c>
      <c r="AD1388" s="5">
        <v>513</v>
      </c>
      <c r="AE1388" s="14">
        <v>200006</v>
      </c>
      <c r="AF1388" s="11"/>
      <c r="AG1388" s="25">
        <v>200007</v>
      </c>
      <c r="AH1388" s="12" t="s">
        <v>3867</v>
      </c>
      <c r="AI1388" s="15" t="s">
        <v>216</v>
      </c>
      <c r="AJ1388" s="30">
        <v>0</v>
      </c>
      <c r="AK1388" s="5">
        <v>60000</v>
      </c>
      <c r="AL1388" s="5">
        <v>3</v>
      </c>
      <c r="AN1388" s="5" t="s">
        <v>190</v>
      </c>
      <c r="AO1388" s="15" t="s">
        <v>1380</v>
      </c>
      <c r="AQ1388" s="5">
        <v>1</v>
      </c>
      <c r="BB1388" s="26" t="s">
        <v>2758</v>
      </c>
      <c r="BC1388" s="26"/>
    </row>
    <row r="1389" spans="1:55" thickTop="1" thickBot="1" x14ac:dyDescent="0.25">
      <c r="A1389" s="5">
        <v>1384</v>
      </c>
      <c r="B1389" s="5">
        <v>75109</v>
      </c>
      <c r="C1389" s="5" t="s">
        <v>78</v>
      </c>
      <c r="D1389" s="63">
        <v>20000069</v>
      </c>
      <c r="E1389" s="63">
        <v>10000069</v>
      </c>
      <c r="F1389" s="5">
        <v>9</v>
      </c>
      <c r="G1389" s="5">
        <v>3000751</v>
      </c>
      <c r="H1389" s="5">
        <v>3100751</v>
      </c>
      <c r="I1389" s="5" t="s">
        <v>296</v>
      </c>
      <c r="J1389" s="12">
        <v>0</v>
      </c>
      <c r="K1389" s="30">
        <v>10000</v>
      </c>
      <c r="L1389" s="30"/>
      <c r="M1389" s="15" t="s">
        <v>506</v>
      </c>
      <c r="N1389" s="15" t="s">
        <v>845</v>
      </c>
      <c r="O1389" s="15" t="s">
        <v>1755</v>
      </c>
      <c r="P1389" s="5" t="s">
        <v>3722</v>
      </c>
      <c r="Q1389" s="5">
        <v>0</v>
      </c>
      <c r="R1389" s="47" t="s">
        <v>308</v>
      </c>
      <c r="S1389" s="47">
        <v>0</v>
      </c>
      <c r="T1389" s="47" t="s">
        <v>307</v>
      </c>
      <c r="U1389" s="47">
        <v>30</v>
      </c>
      <c r="V1389" s="47" t="s">
        <v>852</v>
      </c>
      <c r="W1389" s="31" t="s">
        <v>308</v>
      </c>
      <c r="X1389" s="31">
        <v>0</v>
      </c>
      <c r="Y1389" s="31" t="s">
        <v>307</v>
      </c>
      <c r="Z1389" s="31">
        <v>30</v>
      </c>
      <c r="AA1389" s="5">
        <v>1</v>
      </c>
      <c r="AC1389" s="5">
        <v>0</v>
      </c>
      <c r="AD1389" s="5">
        <v>513</v>
      </c>
      <c r="AE1389" s="14">
        <v>200006</v>
      </c>
      <c r="AF1389" s="11"/>
      <c r="AG1389" s="25">
        <v>200007</v>
      </c>
      <c r="AH1389" s="12" t="s">
        <v>3867</v>
      </c>
      <c r="AI1389" s="15" t="s">
        <v>216</v>
      </c>
      <c r="AJ1389" s="30">
        <v>0</v>
      </c>
      <c r="AK1389" s="5">
        <v>60000</v>
      </c>
      <c r="AL1389" s="5">
        <v>3</v>
      </c>
      <c r="AN1389" s="5" t="s">
        <v>190</v>
      </c>
      <c r="AO1389" s="15" t="s">
        <v>1380</v>
      </c>
      <c r="AQ1389" s="5">
        <v>1</v>
      </c>
      <c r="BB1389" s="26" t="s">
        <v>2758</v>
      </c>
      <c r="BC1389" s="26"/>
    </row>
    <row r="1390" spans="1:55" thickTop="1" thickBot="1" x14ac:dyDescent="0.25">
      <c r="A1390" s="5">
        <v>1385</v>
      </c>
      <c r="B1390" s="5">
        <v>75110</v>
      </c>
      <c r="C1390" s="5" t="s">
        <v>78</v>
      </c>
      <c r="D1390" s="63">
        <v>20000069</v>
      </c>
      <c r="E1390" s="63">
        <v>10000069</v>
      </c>
      <c r="F1390" s="5">
        <v>10</v>
      </c>
      <c r="G1390" s="5">
        <v>3000751</v>
      </c>
      <c r="H1390" s="5">
        <v>3100751</v>
      </c>
      <c r="I1390" s="5" t="s">
        <v>296</v>
      </c>
      <c r="J1390" s="12">
        <v>0</v>
      </c>
      <c r="K1390" s="30">
        <v>10000</v>
      </c>
      <c r="L1390" s="30"/>
      <c r="M1390" s="15" t="s">
        <v>506</v>
      </c>
      <c r="N1390" s="15" t="s">
        <v>845</v>
      </c>
      <c r="O1390" s="15" t="s">
        <v>1755</v>
      </c>
      <c r="P1390" s="5" t="s">
        <v>3723</v>
      </c>
      <c r="Q1390" s="5">
        <v>0</v>
      </c>
      <c r="R1390" s="47" t="s">
        <v>308</v>
      </c>
      <c r="S1390" s="47">
        <v>0</v>
      </c>
      <c r="T1390" s="47" t="s">
        <v>307</v>
      </c>
      <c r="U1390" s="47">
        <v>30</v>
      </c>
      <c r="V1390" s="47" t="s">
        <v>852</v>
      </c>
      <c r="W1390" s="31" t="s">
        <v>308</v>
      </c>
      <c r="X1390" s="31">
        <v>0</v>
      </c>
      <c r="Y1390" s="31" t="s">
        <v>307</v>
      </c>
      <c r="Z1390" s="31">
        <v>30</v>
      </c>
      <c r="AA1390" s="5">
        <v>1</v>
      </c>
      <c r="AC1390" s="5">
        <v>0</v>
      </c>
      <c r="AD1390" s="5">
        <v>513</v>
      </c>
      <c r="AE1390" s="14">
        <v>200006</v>
      </c>
      <c r="AF1390" s="11"/>
      <c r="AG1390" s="25">
        <v>200007</v>
      </c>
      <c r="AH1390" s="12" t="s">
        <v>3867</v>
      </c>
      <c r="AI1390" s="15" t="s">
        <v>216</v>
      </c>
      <c r="AJ1390" s="30">
        <v>0</v>
      </c>
      <c r="AK1390" s="5">
        <v>60000</v>
      </c>
      <c r="AL1390" s="5">
        <v>3</v>
      </c>
      <c r="AN1390" s="5" t="s">
        <v>190</v>
      </c>
      <c r="AO1390" s="15" t="s">
        <v>1380</v>
      </c>
      <c r="AQ1390" s="5">
        <v>1</v>
      </c>
      <c r="BB1390" s="26" t="s">
        <v>2758</v>
      </c>
      <c r="BC1390" s="26"/>
    </row>
    <row r="1391" spans="1:55" thickTop="1" thickBot="1" x14ac:dyDescent="0.25">
      <c r="A1391" s="5">
        <v>1386</v>
      </c>
      <c r="B1391" s="5">
        <v>75111</v>
      </c>
      <c r="C1391" s="5" t="s">
        <v>78</v>
      </c>
      <c r="D1391" s="63">
        <v>20000069</v>
      </c>
      <c r="E1391" s="63">
        <v>10000069</v>
      </c>
      <c r="F1391" s="5">
        <v>11</v>
      </c>
      <c r="G1391" s="5">
        <v>3000751</v>
      </c>
      <c r="H1391" s="5">
        <v>3100751</v>
      </c>
      <c r="I1391" s="5" t="s">
        <v>296</v>
      </c>
      <c r="J1391" s="12">
        <v>0</v>
      </c>
      <c r="K1391" s="30">
        <v>10000</v>
      </c>
      <c r="L1391" s="30"/>
      <c r="M1391" s="15" t="s">
        <v>506</v>
      </c>
      <c r="N1391" s="15" t="s">
        <v>845</v>
      </c>
      <c r="O1391" s="15" t="s">
        <v>1755</v>
      </c>
      <c r="P1391" s="5" t="s">
        <v>3724</v>
      </c>
      <c r="Q1391" s="5">
        <v>0</v>
      </c>
      <c r="R1391" s="47" t="s">
        <v>308</v>
      </c>
      <c r="S1391" s="47">
        <v>0</v>
      </c>
      <c r="T1391" s="47" t="s">
        <v>307</v>
      </c>
      <c r="U1391" s="47">
        <v>30</v>
      </c>
      <c r="V1391" s="47" t="s">
        <v>852</v>
      </c>
      <c r="W1391" s="31" t="s">
        <v>308</v>
      </c>
      <c r="X1391" s="31">
        <v>0</v>
      </c>
      <c r="Y1391" s="31" t="s">
        <v>307</v>
      </c>
      <c r="Z1391" s="31">
        <v>30</v>
      </c>
      <c r="AA1391" s="5">
        <v>1</v>
      </c>
      <c r="AC1391" s="5">
        <v>0</v>
      </c>
      <c r="AD1391" s="5">
        <v>513</v>
      </c>
      <c r="AE1391" s="14">
        <v>200006</v>
      </c>
      <c r="AF1391" s="11"/>
      <c r="AG1391" s="25">
        <v>200007</v>
      </c>
      <c r="AH1391" s="12" t="s">
        <v>3867</v>
      </c>
      <c r="AI1391" s="15" t="s">
        <v>216</v>
      </c>
      <c r="AJ1391" s="30">
        <v>0</v>
      </c>
      <c r="AK1391" s="5">
        <v>60000</v>
      </c>
      <c r="AL1391" s="5">
        <v>3</v>
      </c>
      <c r="AN1391" s="5" t="s">
        <v>190</v>
      </c>
      <c r="AO1391" s="15" t="s">
        <v>1380</v>
      </c>
      <c r="AQ1391" s="5">
        <v>1</v>
      </c>
      <c r="BB1391" s="26" t="s">
        <v>2758</v>
      </c>
      <c r="BC1391" s="26"/>
    </row>
    <row r="1392" spans="1:55" thickTop="1" thickBot="1" x14ac:dyDescent="0.25">
      <c r="A1392" s="5">
        <v>1387</v>
      </c>
      <c r="B1392" s="5">
        <v>75112</v>
      </c>
      <c r="C1392" s="5" t="s">
        <v>78</v>
      </c>
      <c r="D1392" s="63">
        <v>20000069</v>
      </c>
      <c r="E1392" s="63">
        <v>10000069</v>
      </c>
      <c r="F1392" s="5">
        <v>12</v>
      </c>
      <c r="G1392" s="5">
        <v>3000751</v>
      </c>
      <c r="H1392" s="5">
        <v>3100751</v>
      </c>
      <c r="I1392" s="5" t="s">
        <v>296</v>
      </c>
      <c r="J1392" s="12">
        <v>0</v>
      </c>
      <c r="K1392" s="30">
        <v>10000</v>
      </c>
      <c r="L1392" s="30"/>
      <c r="M1392" s="15" t="s">
        <v>506</v>
      </c>
      <c r="N1392" s="15" t="s">
        <v>845</v>
      </c>
      <c r="O1392" s="15" t="s">
        <v>1755</v>
      </c>
      <c r="P1392" s="5" t="s">
        <v>3725</v>
      </c>
      <c r="Q1392" s="5">
        <v>0</v>
      </c>
      <c r="R1392" s="47" t="s">
        <v>308</v>
      </c>
      <c r="S1392" s="47">
        <v>0</v>
      </c>
      <c r="T1392" s="47" t="s">
        <v>307</v>
      </c>
      <c r="U1392" s="47">
        <v>30</v>
      </c>
      <c r="V1392" s="47" t="s">
        <v>852</v>
      </c>
      <c r="W1392" s="31" t="s">
        <v>308</v>
      </c>
      <c r="X1392" s="31">
        <v>0</v>
      </c>
      <c r="Y1392" s="31" t="s">
        <v>307</v>
      </c>
      <c r="Z1392" s="31">
        <v>30</v>
      </c>
      <c r="AA1392" s="5">
        <v>1</v>
      </c>
      <c r="AC1392" s="5">
        <v>0</v>
      </c>
      <c r="AD1392" s="5">
        <v>513</v>
      </c>
      <c r="AE1392" s="14">
        <v>200006</v>
      </c>
      <c r="AF1392" s="11"/>
      <c r="AG1392" s="25">
        <v>200007</v>
      </c>
      <c r="AH1392" s="12" t="s">
        <v>3867</v>
      </c>
      <c r="AI1392" s="15" t="s">
        <v>216</v>
      </c>
      <c r="AJ1392" s="30">
        <v>0</v>
      </c>
      <c r="AK1392" s="5">
        <v>60000</v>
      </c>
      <c r="AL1392" s="5">
        <v>3</v>
      </c>
      <c r="AN1392" s="5" t="s">
        <v>190</v>
      </c>
      <c r="AO1392" s="15" t="s">
        <v>1380</v>
      </c>
      <c r="AQ1392" s="5">
        <v>1</v>
      </c>
      <c r="BB1392" s="26" t="s">
        <v>2758</v>
      </c>
      <c r="BC1392" s="26"/>
    </row>
    <row r="1393" spans="1:55" thickTop="1" thickBot="1" x14ac:dyDescent="0.25">
      <c r="A1393" s="5">
        <v>1388</v>
      </c>
      <c r="B1393" s="5">
        <v>75113</v>
      </c>
      <c r="C1393" s="5" t="s">
        <v>78</v>
      </c>
      <c r="D1393" s="63">
        <v>20000069</v>
      </c>
      <c r="E1393" s="63">
        <v>10000069</v>
      </c>
      <c r="F1393" s="5">
        <v>13</v>
      </c>
      <c r="G1393" s="5">
        <v>3000751</v>
      </c>
      <c r="H1393" s="5">
        <v>3100751</v>
      </c>
      <c r="I1393" s="5" t="s">
        <v>296</v>
      </c>
      <c r="J1393" s="12">
        <v>0</v>
      </c>
      <c r="K1393" s="30">
        <v>10000</v>
      </c>
      <c r="L1393" s="30"/>
      <c r="M1393" s="15" t="s">
        <v>506</v>
      </c>
      <c r="N1393" s="15" t="s">
        <v>845</v>
      </c>
      <c r="O1393" s="15" t="s">
        <v>1755</v>
      </c>
      <c r="P1393" s="5" t="s">
        <v>3726</v>
      </c>
      <c r="Q1393" s="5">
        <v>0</v>
      </c>
      <c r="R1393" s="47" t="s">
        <v>308</v>
      </c>
      <c r="S1393" s="47">
        <v>0</v>
      </c>
      <c r="T1393" s="47" t="s">
        <v>307</v>
      </c>
      <c r="U1393" s="47">
        <v>30</v>
      </c>
      <c r="V1393" s="47" t="s">
        <v>852</v>
      </c>
      <c r="W1393" s="31" t="s">
        <v>308</v>
      </c>
      <c r="X1393" s="31">
        <v>0</v>
      </c>
      <c r="Y1393" s="31" t="s">
        <v>307</v>
      </c>
      <c r="Z1393" s="31">
        <v>30</v>
      </c>
      <c r="AA1393" s="5">
        <v>1</v>
      </c>
      <c r="AC1393" s="5">
        <v>0</v>
      </c>
      <c r="AD1393" s="5">
        <v>513</v>
      </c>
      <c r="AE1393" s="14">
        <v>200006</v>
      </c>
      <c r="AF1393" s="11"/>
      <c r="AG1393" s="25">
        <v>200007</v>
      </c>
      <c r="AH1393" s="12" t="s">
        <v>3867</v>
      </c>
      <c r="AI1393" s="15" t="s">
        <v>216</v>
      </c>
      <c r="AJ1393" s="30">
        <v>0</v>
      </c>
      <c r="AK1393" s="5">
        <v>60000</v>
      </c>
      <c r="AL1393" s="5">
        <v>3</v>
      </c>
      <c r="AN1393" s="5" t="s">
        <v>190</v>
      </c>
      <c r="AO1393" s="15" t="s">
        <v>1380</v>
      </c>
      <c r="AQ1393" s="5">
        <v>1</v>
      </c>
      <c r="BB1393" s="26" t="s">
        <v>2758</v>
      </c>
      <c r="BC1393" s="26"/>
    </row>
    <row r="1394" spans="1:55" thickTop="1" thickBot="1" x14ac:dyDescent="0.25">
      <c r="A1394" s="5">
        <v>1389</v>
      </c>
      <c r="B1394" s="5">
        <v>75114</v>
      </c>
      <c r="C1394" s="5" t="s">
        <v>78</v>
      </c>
      <c r="D1394" s="63">
        <v>20000069</v>
      </c>
      <c r="E1394" s="63">
        <v>10000069</v>
      </c>
      <c r="F1394" s="5">
        <v>14</v>
      </c>
      <c r="G1394" s="5">
        <v>3000751</v>
      </c>
      <c r="H1394" s="5">
        <v>3100751</v>
      </c>
      <c r="I1394" s="5" t="s">
        <v>296</v>
      </c>
      <c r="J1394" s="12">
        <v>0</v>
      </c>
      <c r="K1394" s="30">
        <v>10000</v>
      </c>
      <c r="L1394" s="30"/>
      <c r="M1394" s="15" t="s">
        <v>506</v>
      </c>
      <c r="N1394" s="15" t="s">
        <v>845</v>
      </c>
      <c r="O1394" s="15" t="s">
        <v>1755</v>
      </c>
      <c r="P1394" s="5" t="s">
        <v>3727</v>
      </c>
      <c r="Q1394" s="5">
        <v>0</v>
      </c>
      <c r="R1394" s="47" t="s">
        <v>308</v>
      </c>
      <c r="S1394" s="47">
        <v>0</v>
      </c>
      <c r="T1394" s="47" t="s">
        <v>307</v>
      </c>
      <c r="U1394" s="47">
        <v>30</v>
      </c>
      <c r="V1394" s="47" t="s">
        <v>852</v>
      </c>
      <c r="W1394" s="31" t="s">
        <v>308</v>
      </c>
      <c r="X1394" s="31">
        <v>0</v>
      </c>
      <c r="Y1394" s="31" t="s">
        <v>307</v>
      </c>
      <c r="Z1394" s="31">
        <v>30</v>
      </c>
      <c r="AA1394" s="5">
        <v>1</v>
      </c>
      <c r="AC1394" s="5">
        <v>0</v>
      </c>
      <c r="AD1394" s="5">
        <v>513</v>
      </c>
      <c r="AE1394" s="14">
        <v>200006</v>
      </c>
      <c r="AF1394" s="11"/>
      <c r="AG1394" s="25">
        <v>200007</v>
      </c>
      <c r="AH1394" s="12" t="s">
        <v>3867</v>
      </c>
      <c r="AI1394" s="15" t="s">
        <v>216</v>
      </c>
      <c r="AJ1394" s="30">
        <v>0</v>
      </c>
      <c r="AK1394" s="5">
        <v>60000</v>
      </c>
      <c r="AL1394" s="5">
        <v>3</v>
      </c>
      <c r="AN1394" s="5" t="s">
        <v>190</v>
      </c>
      <c r="AO1394" s="15" t="s">
        <v>1380</v>
      </c>
      <c r="AQ1394" s="5">
        <v>1</v>
      </c>
      <c r="BB1394" s="26" t="s">
        <v>2758</v>
      </c>
      <c r="BC1394" s="26"/>
    </row>
    <row r="1395" spans="1:55" thickTop="1" thickBot="1" x14ac:dyDescent="0.25">
      <c r="A1395" s="5">
        <v>1390</v>
      </c>
      <c r="B1395" s="5">
        <v>75115</v>
      </c>
      <c r="C1395" s="5" t="s">
        <v>78</v>
      </c>
      <c r="D1395" s="63">
        <v>20000069</v>
      </c>
      <c r="E1395" s="63">
        <v>10000069</v>
      </c>
      <c r="F1395" s="5">
        <v>15</v>
      </c>
      <c r="G1395" s="5">
        <v>3000751</v>
      </c>
      <c r="H1395" s="5">
        <v>3100751</v>
      </c>
      <c r="I1395" s="5" t="s">
        <v>296</v>
      </c>
      <c r="J1395" s="12">
        <v>0</v>
      </c>
      <c r="K1395" s="30">
        <v>10000</v>
      </c>
      <c r="L1395" s="30"/>
      <c r="M1395" s="15" t="s">
        <v>506</v>
      </c>
      <c r="N1395" s="15" t="s">
        <v>845</v>
      </c>
      <c r="O1395" s="15" t="s">
        <v>1755</v>
      </c>
      <c r="P1395" s="5" t="s">
        <v>3728</v>
      </c>
      <c r="Q1395" s="5">
        <v>0</v>
      </c>
      <c r="R1395" s="47" t="s">
        <v>308</v>
      </c>
      <c r="S1395" s="47">
        <v>0</v>
      </c>
      <c r="T1395" s="47" t="s">
        <v>307</v>
      </c>
      <c r="U1395" s="47">
        <v>30</v>
      </c>
      <c r="V1395" s="47" t="s">
        <v>852</v>
      </c>
      <c r="W1395" s="31" t="s">
        <v>308</v>
      </c>
      <c r="X1395" s="31">
        <v>0</v>
      </c>
      <c r="Y1395" s="31" t="s">
        <v>307</v>
      </c>
      <c r="Z1395" s="31">
        <v>30</v>
      </c>
      <c r="AA1395" s="5">
        <v>1</v>
      </c>
      <c r="AC1395" s="5">
        <v>0</v>
      </c>
      <c r="AD1395" s="5">
        <v>513</v>
      </c>
      <c r="AE1395" s="14">
        <v>200006</v>
      </c>
      <c r="AF1395" s="11"/>
      <c r="AG1395" s="25">
        <v>200007</v>
      </c>
      <c r="AH1395" s="12" t="s">
        <v>3867</v>
      </c>
      <c r="AI1395" s="15" t="s">
        <v>216</v>
      </c>
      <c r="AJ1395" s="30">
        <v>0</v>
      </c>
      <c r="AK1395" s="5">
        <v>60000</v>
      </c>
      <c r="AL1395" s="5">
        <v>3</v>
      </c>
      <c r="AN1395" s="5" t="s">
        <v>190</v>
      </c>
      <c r="AO1395" s="15" t="s">
        <v>1380</v>
      </c>
      <c r="AQ1395" s="5">
        <v>1</v>
      </c>
      <c r="BB1395" s="26" t="s">
        <v>2758</v>
      </c>
      <c r="BC1395" s="26"/>
    </row>
    <row r="1396" spans="1:55" thickTop="1" thickBot="1" x14ac:dyDescent="0.25">
      <c r="A1396" s="5">
        <v>1391</v>
      </c>
      <c r="B1396" s="5">
        <v>75116</v>
      </c>
      <c r="C1396" s="5" t="s">
        <v>78</v>
      </c>
      <c r="D1396" s="63">
        <v>20000069</v>
      </c>
      <c r="E1396" s="63">
        <v>10000069</v>
      </c>
      <c r="F1396" s="5">
        <v>16</v>
      </c>
      <c r="G1396" s="5">
        <v>3000751</v>
      </c>
      <c r="H1396" s="5">
        <v>3100751</v>
      </c>
      <c r="I1396" s="5" t="s">
        <v>296</v>
      </c>
      <c r="J1396" s="12">
        <v>0</v>
      </c>
      <c r="K1396" s="30">
        <v>10000</v>
      </c>
      <c r="L1396" s="30"/>
      <c r="M1396" s="15" t="s">
        <v>506</v>
      </c>
      <c r="N1396" s="15" t="s">
        <v>845</v>
      </c>
      <c r="O1396" s="15" t="s">
        <v>1755</v>
      </c>
      <c r="P1396" s="5" t="s">
        <v>3729</v>
      </c>
      <c r="Q1396" s="5">
        <v>0</v>
      </c>
      <c r="R1396" s="47" t="s">
        <v>308</v>
      </c>
      <c r="S1396" s="47">
        <v>0</v>
      </c>
      <c r="T1396" s="47" t="s">
        <v>307</v>
      </c>
      <c r="U1396" s="47">
        <v>30</v>
      </c>
      <c r="V1396" s="47" t="s">
        <v>852</v>
      </c>
      <c r="W1396" s="31" t="s">
        <v>308</v>
      </c>
      <c r="X1396" s="31">
        <v>0</v>
      </c>
      <c r="Y1396" s="31" t="s">
        <v>307</v>
      </c>
      <c r="Z1396" s="31">
        <v>30</v>
      </c>
      <c r="AA1396" s="5">
        <v>1</v>
      </c>
      <c r="AC1396" s="5">
        <v>0</v>
      </c>
      <c r="AD1396" s="5">
        <v>513</v>
      </c>
      <c r="AE1396" s="14">
        <v>200006</v>
      </c>
      <c r="AF1396" s="11"/>
      <c r="AG1396" s="25">
        <v>200007</v>
      </c>
      <c r="AH1396" s="12" t="s">
        <v>3867</v>
      </c>
      <c r="AI1396" s="15" t="s">
        <v>216</v>
      </c>
      <c r="AJ1396" s="30">
        <v>0</v>
      </c>
      <c r="AK1396" s="5">
        <v>60000</v>
      </c>
      <c r="AL1396" s="5">
        <v>3</v>
      </c>
      <c r="AN1396" s="5" t="s">
        <v>190</v>
      </c>
      <c r="AO1396" s="15" t="s">
        <v>1380</v>
      </c>
      <c r="AQ1396" s="5">
        <v>1</v>
      </c>
      <c r="BB1396" s="26" t="s">
        <v>2758</v>
      </c>
      <c r="BC1396" s="26"/>
    </row>
    <row r="1397" spans="1:55" thickTop="1" thickBot="1" x14ac:dyDescent="0.25">
      <c r="A1397" s="5">
        <v>1392</v>
      </c>
      <c r="B1397" s="5">
        <v>75117</v>
      </c>
      <c r="C1397" s="5" t="s">
        <v>78</v>
      </c>
      <c r="D1397" s="63">
        <v>20000069</v>
      </c>
      <c r="E1397" s="63">
        <v>10000069</v>
      </c>
      <c r="F1397" s="5">
        <v>17</v>
      </c>
      <c r="G1397" s="5">
        <v>3000751</v>
      </c>
      <c r="H1397" s="5">
        <v>3100751</v>
      </c>
      <c r="I1397" s="5" t="s">
        <v>296</v>
      </c>
      <c r="J1397" s="12">
        <v>0</v>
      </c>
      <c r="K1397" s="30">
        <v>10000</v>
      </c>
      <c r="L1397" s="30"/>
      <c r="M1397" s="15" t="s">
        <v>506</v>
      </c>
      <c r="N1397" s="15" t="s">
        <v>845</v>
      </c>
      <c r="O1397" s="15" t="s">
        <v>1755</v>
      </c>
      <c r="P1397" s="5" t="s">
        <v>3730</v>
      </c>
      <c r="Q1397" s="5">
        <v>0</v>
      </c>
      <c r="R1397" s="47" t="s">
        <v>308</v>
      </c>
      <c r="S1397" s="47">
        <v>0</v>
      </c>
      <c r="T1397" s="47" t="s">
        <v>307</v>
      </c>
      <c r="U1397" s="47">
        <v>30</v>
      </c>
      <c r="V1397" s="47" t="s">
        <v>852</v>
      </c>
      <c r="W1397" s="31" t="s">
        <v>308</v>
      </c>
      <c r="X1397" s="31">
        <v>0</v>
      </c>
      <c r="Y1397" s="31" t="s">
        <v>307</v>
      </c>
      <c r="Z1397" s="31">
        <v>30</v>
      </c>
      <c r="AA1397" s="5">
        <v>1</v>
      </c>
      <c r="AC1397" s="5">
        <v>0</v>
      </c>
      <c r="AD1397" s="5">
        <v>513</v>
      </c>
      <c r="AE1397" s="14">
        <v>200006</v>
      </c>
      <c r="AF1397" s="11"/>
      <c r="AG1397" s="25">
        <v>200007</v>
      </c>
      <c r="AH1397" s="12" t="s">
        <v>3867</v>
      </c>
      <c r="AI1397" s="15" t="s">
        <v>216</v>
      </c>
      <c r="AJ1397" s="30">
        <v>0</v>
      </c>
      <c r="AK1397" s="5">
        <v>60000</v>
      </c>
      <c r="AL1397" s="5">
        <v>3</v>
      </c>
      <c r="AN1397" s="5" t="s">
        <v>190</v>
      </c>
      <c r="AO1397" s="15" t="s">
        <v>1380</v>
      </c>
      <c r="AQ1397" s="5">
        <v>1</v>
      </c>
      <c r="BB1397" s="26" t="s">
        <v>2758</v>
      </c>
      <c r="BC1397" s="26"/>
    </row>
    <row r="1398" spans="1:55" thickTop="1" thickBot="1" x14ac:dyDescent="0.25">
      <c r="A1398" s="5">
        <v>1393</v>
      </c>
      <c r="B1398" s="5">
        <v>75118</v>
      </c>
      <c r="C1398" s="5" t="s">
        <v>78</v>
      </c>
      <c r="D1398" s="63">
        <v>20000069</v>
      </c>
      <c r="E1398" s="63">
        <v>10000069</v>
      </c>
      <c r="F1398" s="5">
        <v>18</v>
      </c>
      <c r="G1398" s="5">
        <v>3000751</v>
      </c>
      <c r="H1398" s="5">
        <v>3100751</v>
      </c>
      <c r="I1398" s="5" t="s">
        <v>296</v>
      </c>
      <c r="J1398" s="12">
        <v>0</v>
      </c>
      <c r="K1398" s="30">
        <v>10000</v>
      </c>
      <c r="L1398" s="30"/>
      <c r="M1398" s="15" t="s">
        <v>506</v>
      </c>
      <c r="N1398" s="15" t="s">
        <v>845</v>
      </c>
      <c r="O1398" s="15" t="s">
        <v>1755</v>
      </c>
      <c r="P1398" s="5" t="s">
        <v>3731</v>
      </c>
      <c r="Q1398" s="5">
        <v>0</v>
      </c>
      <c r="R1398" s="47" t="s">
        <v>308</v>
      </c>
      <c r="S1398" s="47">
        <v>0</v>
      </c>
      <c r="T1398" s="47" t="s">
        <v>307</v>
      </c>
      <c r="U1398" s="47">
        <v>30</v>
      </c>
      <c r="V1398" s="47" t="s">
        <v>852</v>
      </c>
      <c r="W1398" s="31" t="s">
        <v>308</v>
      </c>
      <c r="X1398" s="31">
        <v>0</v>
      </c>
      <c r="Y1398" s="31" t="s">
        <v>307</v>
      </c>
      <c r="Z1398" s="31">
        <v>30</v>
      </c>
      <c r="AA1398" s="5">
        <v>1</v>
      </c>
      <c r="AC1398" s="5">
        <v>0</v>
      </c>
      <c r="AD1398" s="5">
        <v>513</v>
      </c>
      <c r="AE1398" s="14">
        <v>200006</v>
      </c>
      <c r="AF1398" s="11"/>
      <c r="AG1398" s="25">
        <v>200007</v>
      </c>
      <c r="AH1398" s="12" t="s">
        <v>3867</v>
      </c>
      <c r="AI1398" s="15" t="s">
        <v>216</v>
      </c>
      <c r="AJ1398" s="30">
        <v>0</v>
      </c>
      <c r="AK1398" s="5">
        <v>60000</v>
      </c>
      <c r="AL1398" s="5">
        <v>3</v>
      </c>
      <c r="AN1398" s="5" t="s">
        <v>190</v>
      </c>
      <c r="AO1398" s="15" t="s">
        <v>1380</v>
      </c>
      <c r="AQ1398" s="5">
        <v>1</v>
      </c>
      <c r="BB1398" s="26" t="s">
        <v>2758</v>
      </c>
      <c r="BC1398" s="26"/>
    </row>
    <row r="1399" spans="1:55" thickTop="1" thickBot="1" x14ac:dyDescent="0.25">
      <c r="A1399" s="5">
        <v>1394</v>
      </c>
      <c r="B1399" s="5">
        <v>75119</v>
      </c>
      <c r="C1399" s="5" t="s">
        <v>78</v>
      </c>
      <c r="D1399" s="63">
        <v>20000069</v>
      </c>
      <c r="E1399" s="63">
        <v>10000069</v>
      </c>
      <c r="F1399" s="5">
        <v>19</v>
      </c>
      <c r="G1399" s="5">
        <v>3000751</v>
      </c>
      <c r="H1399" s="5">
        <v>3100751</v>
      </c>
      <c r="I1399" s="5" t="s">
        <v>296</v>
      </c>
      <c r="J1399" s="12">
        <v>0</v>
      </c>
      <c r="K1399" s="30">
        <v>10000</v>
      </c>
      <c r="L1399" s="30"/>
      <c r="M1399" s="15" t="s">
        <v>506</v>
      </c>
      <c r="N1399" s="15" t="s">
        <v>845</v>
      </c>
      <c r="O1399" s="15" t="s">
        <v>1755</v>
      </c>
      <c r="P1399" s="5" t="s">
        <v>3732</v>
      </c>
      <c r="Q1399" s="5">
        <v>0</v>
      </c>
      <c r="R1399" s="47" t="s">
        <v>308</v>
      </c>
      <c r="S1399" s="47">
        <v>0</v>
      </c>
      <c r="T1399" s="47" t="s">
        <v>307</v>
      </c>
      <c r="U1399" s="47">
        <v>30</v>
      </c>
      <c r="V1399" s="47" t="s">
        <v>852</v>
      </c>
      <c r="W1399" s="31" t="s">
        <v>308</v>
      </c>
      <c r="X1399" s="31">
        <v>0</v>
      </c>
      <c r="Y1399" s="31" t="s">
        <v>307</v>
      </c>
      <c r="Z1399" s="31">
        <v>30</v>
      </c>
      <c r="AA1399" s="5">
        <v>1</v>
      </c>
      <c r="AC1399" s="5">
        <v>0</v>
      </c>
      <c r="AD1399" s="5">
        <v>513</v>
      </c>
      <c r="AE1399" s="14">
        <v>200006</v>
      </c>
      <c r="AF1399" s="11"/>
      <c r="AG1399" s="25">
        <v>200007</v>
      </c>
      <c r="AH1399" s="12" t="s">
        <v>3867</v>
      </c>
      <c r="AI1399" s="15" t="s">
        <v>216</v>
      </c>
      <c r="AJ1399" s="30">
        <v>0</v>
      </c>
      <c r="AK1399" s="5">
        <v>60000</v>
      </c>
      <c r="AL1399" s="5">
        <v>3</v>
      </c>
      <c r="AN1399" s="5" t="s">
        <v>190</v>
      </c>
      <c r="AO1399" s="15" t="s">
        <v>1380</v>
      </c>
      <c r="AQ1399" s="5">
        <v>1</v>
      </c>
      <c r="BB1399" s="26" t="s">
        <v>2758</v>
      </c>
      <c r="BC1399" s="26"/>
    </row>
    <row r="1400" spans="1:55" thickTop="1" thickBot="1" x14ac:dyDescent="0.25">
      <c r="A1400" s="5">
        <v>1395</v>
      </c>
      <c r="B1400" s="5">
        <v>75120</v>
      </c>
      <c r="C1400" s="5" t="s">
        <v>78</v>
      </c>
      <c r="D1400" s="63">
        <v>20000069</v>
      </c>
      <c r="E1400" s="63">
        <v>10000069</v>
      </c>
      <c r="F1400" s="5">
        <v>20</v>
      </c>
      <c r="G1400" s="5">
        <v>3000751</v>
      </c>
      <c r="H1400" s="5">
        <v>3100751</v>
      </c>
      <c r="I1400" s="5" t="s">
        <v>296</v>
      </c>
      <c r="J1400" s="12">
        <v>0</v>
      </c>
      <c r="K1400" s="30">
        <v>10000</v>
      </c>
      <c r="L1400" s="30"/>
      <c r="M1400" s="15" t="s">
        <v>506</v>
      </c>
      <c r="N1400" s="15" t="s">
        <v>845</v>
      </c>
      <c r="O1400" s="15" t="s">
        <v>1755</v>
      </c>
      <c r="P1400" s="5" t="s">
        <v>3733</v>
      </c>
      <c r="Q1400" s="5">
        <v>0</v>
      </c>
      <c r="R1400" s="47" t="s">
        <v>308</v>
      </c>
      <c r="S1400" s="47">
        <v>0</v>
      </c>
      <c r="T1400" s="47" t="s">
        <v>307</v>
      </c>
      <c r="U1400" s="47">
        <v>30</v>
      </c>
      <c r="V1400" s="47" t="s">
        <v>852</v>
      </c>
      <c r="W1400" s="31" t="s">
        <v>308</v>
      </c>
      <c r="X1400" s="31">
        <v>0</v>
      </c>
      <c r="Y1400" s="31" t="s">
        <v>307</v>
      </c>
      <c r="Z1400" s="31">
        <v>30</v>
      </c>
      <c r="AA1400" s="5">
        <v>1</v>
      </c>
      <c r="AC1400" s="5">
        <v>0</v>
      </c>
      <c r="AD1400" s="5">
        <v>513</v>
      </c>
      <c r="AE1400" s="14">
        <v>200006</v>
      </c>
      <c r="AF1400" s="11"/>
      <c r="AG1400" s="25">
        <v>200007</v>
      </c>
      <c r="AH1400" s="12" t="s">
        <v>3867</v>
      </c>
      <c r="AI1400" s="15" t="s">
        <v>216</v>
      </c>
      <c r="AJ1400" s="30">
        <v>0</v>
      </c>
      <c r="AK1400" s="5">
        <v>60000</v>
      </c>
      <c r="AL1400" s="5">
        <v>3</v>
      </c>
      <c r="AN1400" s="5" t="s">
        <v>190</v>
      </c>
      <c r="AO1400" s="15" t="s">
        <v>1380</v>
      </c>
      <c r="AQ1400" s="5">
        <v>1</v>
      </c>
      <c r="BB1400" s="26" t="s">
        <v>2758</v>
      </c>
      <c r="BC1400" s="26"/>
    </row>
    <row r="1401" spans="1:55" thickTop="1" thickBot="1" x14ac:dyDescent="0.25">
      <c r="A1401" s="5">
        <v>1396</v>
      </c>
      <c r="B1401" s="5">
        <v>75121</v>
      </c>
      <c r="C1401" s="5" t="s">
        <v>78</v>
      </c>
      <c r="D1401" s="63">
        <v>20000069</v>
      </c>
      <c r="E1401" s="63">
        <v>10000069</v>
      </c>
      <c r="F1401" s="5">
        <v>21</v>
      </c>
      <c r="G1401" s="5">
        <v>3000751</v>
      </c>
      <c r="H1401" s="5">
        <v>3100751</v>
      </c>
      <c r="I1401" s="5" t="s">
        <v>296</v>
      </c>
      <c r="J1401" s="12">
        <v>0</v>
      </c>
      <c r="K1401" s="30">
        <v>10000</v>
      </c>
      <c r="L1401" s="30"/>
      <c r="M1401" s="15" t="s">
        <v>506</v>
      </c>
      <c r="N1401" s="15" t="s">
        <v>845</v>
      </c>
      <c r="O1401" s="15" t="s">
        <v>1755</v>
      </c>
      <c r="P1401" s="5" t="s">
        <v>3734</v>
      </c>
      <c r="Q1401" s="5">
        <v>0</v>
      </c>
      <c r="R1401" s="47" t="s">
        <v>308</v>
      </c>
      <c r="S1401" s="47">
        <v>0</v>
      </c>
      <c r="T1401" s="47" t="s">
        <v>307</v>
      </c>
      <c r="U1401" s="47">
        <v>30</v>
      </c>
      <c r="V1401" s="47" t="s">
        <v>852</v>
      </c>
      <c r="W1401" s="31" t="s">
        <v>308</v>
      </c>
      <c r="X1401" s="31">
        <v>0</v>
      </c>
      <c r="Y1401" s="31" t="s">
        <v>307</v>
      </c>
      <c r="Z1401" s="31">
        <v>30</v>
      </c>
      <c r="AA1401" s="5">
        <v>1</v>
      </c>
      <c r="AC1401" s="5">
        <v>0</v>
      </c>
      <c r="AD1401" s="5">
        <v>513</v>
      </c>
      <c r="AE1401" s="14">
        <v>200006</v>
      </c>
      <c r="AF1401" s="11"/>
      <c r="AG1401" s="25">
        <v>200007</v>
      </c>
      <c r="AH1401" s="12" t="s">
        <v>3867</v>
      </c>
      <c r="AI1401" s="15" t="s">
        <v>216</v>
      </c>
      <c r="AJ1401" s="30">
        <v>0</v>
      </c>
      <c r="AK1401" s="5">
        <v>60000</v>
      </c>
      <c r="AL1401" s="5">
        <v>3</v>
      </c>
      <c r="AN1401" s="5" t="s">
        <v>190</v>
      </c>
      <c r="AO1401" s="15" t="s">
        <v>1380</v>
      </c>
      <c r="AQ1401" s="5">
        <v>1</v>
      </c>
      <c r="BB1401" s="26" t="s">
        <v>2758</v>
      </c>
      <c r="BC1401" s="26"/>
    </row>
    <row r="1402" spans="1:55" thickTop="1" thickBot="1" x14ac:dyDescent="0.25">
      <c r="A1402" s="5">
        <v>1397</v>
      </c>
      <c r="B1402" s="5">
        <v>75122</v>
      </c>
      <c r="C1402" s="5" t="s">
        <v>78</v>
      </c>
      <c r="D1402" s="63">
        <v>20000069</v>
      </c>
      <c r="E1402" s="63">
        <v>10000069</v>
      </c>
      <c r="F1402" s="5">
        <v>22</v>
      </c>
      <c r="G1402" s="5">
        <v>3000751</v>
      </c>
      <c r="H1402" s="5">
        <v>3100751</v>
      </c>
      <c r="I1402" s="5" t="s">
        <v>296</v>
      </c>
      <c r="J1402" s="12">
        <v>0</v>
      </c>
      <c r="K1402" s="30">
        <v>10000</v>
      </c>
      <c r="L1402" s="30"/>
      <c r="M1402" s="15" t="s">
        <v>506</v>
      </c>
      <c r="N1402" s="15" t="s">
        <v>845</v>
      </c>
      <c r="O1402" s="15" t="s">
        <v>1755</v>
      </c>
      <c r="P1402" s="5" t="s">
        <v>3735</v>
      </c>
      <c r="Q1402" s="5">
        <v>0</v>
      </c>
      <c r="R1402" s="47" t="s">
        <v>308</v>
      </c>
      <c r="S1402" s="47">
        <v>0</v>
      </c>
      <c r="T1402" s="47" t="s">
        <v>307</v>
      </c>
      <c r="U1402" s="47">
        <v>30</v>
      </c>
      <c r="V1402" s="47" t="s">
        <v>852</v>
      </c>
      <c r="W1402" s="31" t="s">
        <v>308</v>
      </c>
      <c r="X1402" s="31">
        <v>0</v>
      </c>
      <c r="Y1402" s="31" t="s">
        <v>307</v>
      </c>
      <c r="Z1402" s="31">
        <v>30</v>
      </c>
      <c r="AA1402" s="5">
        <v>1</v>
      </c>
      <c r="AC1402" s="5">
        <v>0</v>
      </c>
      <c r="AD1402" s="5">
        <v>513</v>
      </c>
      <c r="AE1402" s="14">
        <v>200006</v>
      </c>
      <c r="AF1402" s="11"/>
      <c r="AG1402" s="25">
        <v>200007</v>
      </c>
      <c r="AH1402" s="12" t="s">
        <v>3867</v>
      </c>
      <c r="AI1402" s="15" t="s">
        <v>216</v>
      </c>
      <c r="AJ1402" s="30">
        <v>0</v>
      </c>
      <c r="AK1402" s="5">
        <v>60000</v>
      </c>
      <c r="AL1402" s="5">
        <v>3</v>
      </c>
      <c r="AN1402" s="5" t="s">
        <v>190</v>
      </c>
      <c r="AO1402" s="15" t="s">
        <v>1380</v>
      </c>
      <c r="AQ1402" s="5">
        <v>1</v>
      </c>
      <c r="BB1402" s="26" t="s">
        <v>2758</v>
      </c>
      <c r="BC1402" s="26"/>
    </row>
    <row r="1403" spans="1:55" thickTop="1" thickBot="1" x14ac:dyDescent="0.25">
      <c r="A1403" s="5">
        <v>1398</v>
      </c>
      <c r="B1403" s="5">
        <v>75123</v>
      </c>
      <c r="C1403" s="5" t="s">
        <v>78</v>
      </c>
      <c r="D1403" s="63">
        <v>20000069</v>
      </c>
      <c r="E1403" s="63">
        <v>10000069</v>
      </c>
      <c r="F1403" s="5">
        <v>23</v>
      </c>
      <c r="G1403" s="5">
        <v>3000751</v>
      </c>
      <c r="H1403" s="5">
        <v>3100751</v>
      </c>
      <c r="I1403" s="5" t="s">
        <v>296</v>
      </c>
      <c r="J1403" s="12">
        <v>0</v>
      </c>
      <c r="K1403" s="30">
        <v>10000</v>
      </c>
      <c r="L1403" s="30"/>
      <c r="M1403" s="15" t="s">
        <v>506</v>
      </c>
      <c r="N1403" s="15" t="s">
        <v>845</v>
      </c>
      <c r="O1403" s="15" t="s">
        <v>1755</v>
      </c>
      <c r="P1403" s="5" t="s">
        <v>3736</v>
      </c>
      <c r="Q1403" s="5">
        <v>0</v>
      </c>
      <c r="R1403" s="47" t="s">
        <v>308</v>
      </c>
      <c r="S1403" s="47">
        <v>0</v>
      </c>
      <c r="T1403" s="47" t="s">
        <v>307</v>
      </c>
      <c r="U1403" s="47">
        <v>30</v>
      </c>
      <c r="V1403" s="47" t="s">
        <v>852</v>
      </c>
      <c r="W1403" s="31" t="s">
        <v>308</v>
      </c>
      <c r="X1403" s="31">
        <v>0</v>
      </c>
      <c r="Y1403" s="31" t="s">
        <v>307</v>
      </c>
      <c r="Z1403" s="31">
        <v>30</v>
      </c>
      <c r="AA1403" s="5">
        <v>1</v>
      </c>
      <c r="AC1403" s="5">
        <v>0</v>
      </c>
      <c r="AD1403" s="5">
        <v>513</v>
      </c>
      <c r="AE1403" s="14">
        <v>200006</v>
      </c>
      <c r="AF1403" s="11"/>
      <c r="AG1403" s="25">
        <v>200007</v>
      </c>
      <c r="AH1403" s="12" t="s">
        <v>3867</v>
      </c>
      <c r="AI1403" s="15" t="s">
        <v>216</v>
      </c>
      <c r="AJ1403" s="30">
        <v>0</v>
      </c>
      <c r="AK1403" s="5">
        <v>60000</v>
      </c>
      <c r="AL1403" s="5">
        <v>3</v>
      </c>
      <c r="AN1403" s="5" t="s">
        <v>190</v>
      </c>
      <c r="AO1403" s="15" t="s">
        <v>1380</v>
      </c>
      <c r="AQ1403" s="5">
        <v>1</v>
      </c>
      <c r="BB1403" s="26" t="s">
        <v>2758</v>
      </c>
      <c r="BC1403" s="26"/>
    </row>
    <row r="1404" spans="1:55" thickTop="1" thickBot="1" x14ac:dyDescent="0.25">
      <c r="A1404" s="5">
        <v>1399</v>
      </c>
      <c r="B1404" s="5">
        <v>75124</v>
      </c>
      <c r="C1404" s="5" t="s">
        <v>78</v>
      </c>
      <c r="D1404" s="63">
        <v>20000069</v>
      </c>
      <c r="E1404" s="63">
        <v>10000069</v>
      </c>
      <c r="F1404" s="5">
        <v>24</v>
      </c>
      <c r="G1404" s="5">
        <v>3000751</v>
      </c>
      <c r="H1404" s="5">
        <v>3100751</v>
      </c>
      <c r="I1404" s="5" t="s">
        <v>296</v>
      </c>
      <c r="J1404" s="12">
        <v>0</v>
      </c>
      <c r="K1404" s="30">
        <v>10000</v>
      </c>
      <c r="L1404" s="30"/>
      <c r="M1404" s="15" t="s">
        <v>506</v>
      </c>
      <c r="N1404" s="15" t="s">
        <v>845</v>
      </c>
      <c r="O1404" s="15" t="s">
        <v>1755</v>
      </c>
      <c r="P1404" s="5" t="s">
        <v>3737</v>
      </c>
      <c r="Q1404" s="5">
        <v>0</v>
      </c>
      <c r="R1404" s="47" t="s">
        <v>308</v>
      </c>
      <c r="S1404" s="47">
        <v>0</v>
      </c>
      <c r="T1404" s="47" t="s">
        <v>307</v>
      </c>
      <c r="U1404" s="47">
        <v>30</v>
      </c>
      <c r="V1404" s="47" t="s">
        <v>852</v>
      </c>
      <c r="W1404" s="31" t="s">
        <v>308</v>
      </c>
      <c r="X1404" s="31">
        <v>0</v>
      </c>
      <c r="Y1404" s="31" t="s">
        <v>307</v>
      </c>
      <c r="Z1404" s="31">
        <v>30</v>
      </c>
      <c r="AA1404" s="5">
        <v>1</v>
      </c>
      <c r="AC1404" s="5">
        <v>0</v>
      </c>
      <c r="AD1404" s="5">
        <v>513</v>
      </c>
      <c r="AE1404" s="14">
        <v>200006</v>
      </c>
      <c r="AF1404" s="11"/>
      <c r="AG1404" s="25">
        <v>200007</v>
      </c>
      <c r="AH1404" s="12" t="s">
        <v>3867</v>
      </c>
      <c r="AI1404" s="15" t="s">
        <v>216</v>
      </c>
      <c r="AJ1404" s="30">
        <v>0</v>
      </c>
      <c r="AK1404" s="5">
        <v>60000</v>
      </c>
      <c r="AL1404" s="5">
        <v>3</v>
      </c>
      <c r="AN1404" s="5" t="s">
        <v>190</v>
      </c>
      <c r="AO1404" s="15" t="s">
        <v>1380</v>
      </c>
      <c r="AQ1404" s="5">
        <v>1</v>
      </c>
      <c r="BB1404" s="26" t="s">
        <v>2758</v>
      </c>
      <c r="BC1404" s="26"/>
    </row>
    <row r="1405" spans="1:55" thickTop="1" thickBot="1" x14ac:dyDescent="0.25">
      <c r="A1405" s="5">
        <v>1400</v>
      </c>
      <c r="B1405" s="5">
        <v>75125</v>
      </c>
      <c r="C1405" s="5" t="s">
        <v>78</v>
      </c>
      <c r="D1405" s="63">
        <v>20000069</v>
      </c>
      <c r="E1405" s="63">
        <v>10000069</v>
      </c>
      <c r="F1405" s="5">
        <v>25</v>
      </c>
      <c r="G1405" s="5">
        <v>3000751</v>
      </c>
      <c r="H1405" s="5">
        <v>3100751</v>
      </c>
      <c r="I1405" s="5" t="s">
        <v>296</v>
      </c>
      <c r="J1405" s="12">
        <v>0</v>
      </c>
      <c r="K1405" s="30">
        <v>10000</v>
      </c>
      <c r="L1405" s="30"/>
      <c r="M1405" s="15" t="s">
        <v>506</v>
      </c>
      <c r="N1405" s="15" t="s">
        <v>845</v>
      </c>
      <c r="O1405" s="15" t="s">
        <v>1755</v>
      </c>
      <c r="P1405" s="5" t="s">
        <v>3738</v>
      </c>
      <c r="Q1405" s="5">
        <v>0</v>
      </c>
      <c r="R1405" s="47" t="s">
        <v>308</v>
      </c>
      <c r="S1405" s="47">
        <v>0</v>
      </c>
      <c r="T1405" s="47" t="s">
        <v>307</v>
      </c>
      <c r="U1405" s="47">
        <v>30</v>
      </c>
      <c r="V1405" s="47" t="s">
        <v>852</v>
      </c>
      <c r="W1405" s="31" t="s">
        <v>308</v>
      </c>
      <c r="X1405" s="31">
        <v>0</v>
      </c>
      <c r="Y1405" s="31" t="s">
        <v>307</v>
      </c>
      <c r="Z1405" s="31">
        <v>30</v>
      </c>
      <c r="AA1405" s="5">
        <v>1</v>
      </c>
      <c r="AC1405" s="5">
        <v>0</v>
      </c>
      <c r="AD1405" s="5">
        <v>513</v>
      </c>
      <c r="AE1405" s="14">
        <v>200006</v>
      </c>
      <c r="AF1405" s="11"/>
      <c r="AG1405" s="25">
        <v>200007</v>
      </c>
      <c r="AH1405" s="12" t="s">
        <v>3867</v>
      </c>
      <c r="AI1405" s="15" t="s">
        <v>216</v>
      </c>
      <c r="AJ1405" s="30">
        <v>0</v>
      </c>
      <c r="AK1405" s="5">
        <v>60000</v>
      </c>
      <c r="AL1405" s="5">
        <v>3</v>
      </c>
      <c r="AN1405" s="5" t="s">
        <v>190</v>
      </c>
      <c r="AO1405" s="15" t="s">
        <v>1380</v>
      </c>
      <c r="AQ1405" s="5">
        <v>1</v>
      </c>
      <c r="BB1405" s="26" t="s">
        <v>2758</v>
      </c>
      <c r="BC1405" s="26"/>
    </row>
    <row r="1406" spans="1:55" thickTop="1" thickBot="1" x14ac:dyDescent="0.25">
      <c r="A1406" s="5">
        <v>1401</v>
      </c>
      <c r="B1406" s="5">
        <v>75201</v>
      </c>
      <c r="C1406" s="5" t="s">
        <v>204</v>
      </c>
      <c r="D1406" s="63">
        <v>20000070</v>
      </c>
      <c r="E1406" s="63">
        <v>10000070</v>
      </c>
      <c r="F1406" s="5">
        <v>1</v>
      </c>
      <c r="G1406" s="5">
        <v>3000752</v>
      </c>
      <c r="H1406" s="5">
        <v>3100752</v>
      </c>
      <c r="I1406" s="5" t="s">
        <v>297</v>
      </c>
      <c r="J1406" s="12">
        <v>0</v>
      </c>
      <c r="K1406" s="30">
        <v>10000</v>
      </c>
      <c r="L1406" s="30"/>
      <c r="M1406" s="15" t="s">
        <v>506</v>
      </c>
      <c r="N1406" s="15" t="s">
        <v>845</v>
      </c>
      <c r="O1406" s="15" t="s">
        <v>1755</v>
      </c>
      <c r="P1406" s="5" t="s">
        <v>3739</v>
      </c>
      <c r="Q1406" s="5">
        <v>0</v>
      </c>
      <c r="R1406" s="47" t="s">
        <v>308</v>
      </c>
      <c r="S1406" s="47">
        <v>0</v>
      </c>
      <c r="T1406" s="47" t="s">
        <v>307</v>
      </c>
      <c r="U1406" s="47">
        <v>30</v>
      </c>
      <c r="V1406" s="47" t="s">
        <v>852</v>
      </c>
      <c r="W1406" s="31" t="s">
        <v>308</v>
      </c>
      <c r="X1406" s="31">
        <v>0</v>
      </c>
      <c r="Y1406" s="31" t="s">
        <v>307</v>
      </c>
      <c r="Z1406" s="31">
        <v>30</v>
      </c>
      <c r="AA1406" s="5">
        <v>1</v>
      </c>
      <c r="AC1406" s="5">
        <v>0</v>
      </c>
      <c r="AD1406" s="5">
        <v>513</v>
      </c>
      <c r="AE1406" s="14">
        <v>200006</v>
      </c>
      <c r="AF1406" s="11"/>
      <c r="AG1406" s="25">
        <v>200007</v>
      </c>
      <c r="AH1406" s="12" t="s">
        <v>846</v>
      </c>
      <c r="AI1406" s="15" t="s">
        <v>216</v>
      </c>
      <c r="AJ1406" s="30">
        <v>0</v>
      </c>
      <c r="AK1406" s="5">
        <v>0</v>
      </c>
      <c r="AL1406" s="5">
        <v>0</v>
      </c>
      <c r="AN1406" s="5" t="s">
        <v>205</v>
      </c>
      <c r="AO1406" s="15" t="s">
        <v>1380</v>
      </c>
      <c r="AQ1406" s="5">
        <v>1</v>
      </c>
      <c r="BB1406" s="26" t="s">
        <v>2758</v>
      </c>
      <c r="BC1406" s="26"/>
    </row>
    <row r="1407" spans="1:55" thickTop="1" thickBot="1" x14ac:dyDescent="0.25">
      <c r="A1407" s="5">
        <v>1402</v>
      </c>
      <c r="B1407" s="5">
        <v>75202</v>
      </c>
      <c r="C1407" s="5" t="s">
        <v>204</v>
      </c>
      <c r="D1407" s="63">
        <v>20000070</v>
      </c>
      <c r="E1407" s="63">
        <v>10000070</v>
      </c>
      <c r="F1407" s="5">
        <v>2</v>
      </c>
      <c r="G1407" s="5">
        <v>3000752</v>
      </c>
      <c r="H1407" s="5">
        <v>3100752</v>
      </c>
      <c r="I1407" s="5" t="s">
        <v>297</v>
      </c>
      <c r="J1407" s="12">
        <v>0</v>
      </c>
      <c r="K1407" s="30">
        <v>10000</v>
      </c>
      <c r="L1407" s="30"/>
      <c r="M1407" s="15" t="s">
        <v>506</v>
      </c>
      <c r="N1407" s="15" t="s">
        <v>845</v>
      </c>
      <c r="O1407" s="15" t="s">
        <v>1755</v>
      </c>
      <c r="P1407" s="5" t="s">
        <v>3740</v>
      </c>
      <c r="Q1407" s="5">
        <v>0</v>
      </c>
      <c r="R1407" s="47" t="s">
        <v>308</v>
      </c>
      <c r="S1407" s="47">
        <v>0</v>
      </c>
      <c r="T1407" s="47" t="s">
        <v>307</v>
      </c>
      <c r="U1407" s="47">
        <v>30</v>
      </c>
      <c r="V1407" s="47" t="s">
        <v>852</v>
      </c>
      <c r="W1407" s="31" t="s">
        <v>308</v>
      </c>
      <c r="X1407" s="31">
        <v>0</v>
      </c>
      <c r="Y1407" s="31" t="s">
        <v>307</v>
      </c>
      <c r="Z1407" s="31">
        <v>30</v>
      </c>
      <c r="AA1407" s="5">
        <v>1</v>
      </c>
      <c r="AC1407" s="5">
        <v>0</v>
      </c>
      <c r="AD1407" s="5">
        <v>513</v>
      </c>
      <c r="AE1407" s="14">
        <v>200006</v>
      </c>
      <c r="AF1407" s="11"/>
      <c r="AG1407" s="25">
        <v>200007</v>
      </c>
      <c r="AH1407" s="12" t="s">
        <v>846</v>
      </c>
      <c r="AI1407" s="15" t="s">
        <v>216</v>
      </c>
      <c r="AJ1407" s="30">
        <v>0</v>
      </c>
      <c r="AK1407" s="5">
        <v>0</v>
      </c>
      <c r="AL1407" s="5">
        <v>0</v>
      </c>
      <c r="AN1407" s="5" t="s">
        <v>205</v>
      </c>
      <c r="AO1407" s="15" t="s">
        <v>1380</v>
      </c>
      <c r="AQ1407" s="5">
        <v>1</v>
      </c>
      <c r="BB1407" s="26" t="s">
        <v>2758</v>
      </c>
      <c r="BC1407" s="26"/>
    </row>
    <row r="1408" spans="1:55" thickTop="1" thickBot="1" x14ac:dyDescent="0.25">
      <c r="A1408" s="5">
        <v>1403</v>
      </c>
      <c r="B1408" s="5">
        <v>75203</v>
      </c>
      <c r="C1408" s="5" t="s">
        <v>204</v>
      </c>
      <c r="D1408" s="63">
        <v>20000070</v>
      </c>
      <c r="E1408" s="63">
        <v>10000070</v>
      </c>
      <c r="F1408" s="5">
        <v>3</v>
      </c>
      <c r="G1408" s="5">
        <v>3000752</v>
      </c>
      <c r="H1408" s="5">
        <v>3100752</v>
      </c>
      <c r="I1408" s="5" t="s">
        <v>297</v>
      </c>
      <c r="J1408" s="12">
        <v>0</v>
      </c>
      <c r="K1408" s="30">
        <v>10000</v>
      </c>
      <c r="L1408" s="30"/>
      <c r="M1408" s="15" t="s">
        <v>506</v>
      </c>
      <c r="N1408" s="15" t="s">
        <v>845</v>
      </c>
      <c r="O1408" s="15" t="s">
        <v>1755</v>
      </c>
      <c r="P1408" s="5" t="s">
        <v>3741</v>
      </c>
      <c r="Q1408" s="5">
        <v>0</v>
      </c>
      <c r="R1408" s="47" t="s">
        <v>308</v>
      </c>
      <c r="S1408" s="47">
        <v>0</v>
      </c>
      <c r="T1408" s="47" t="s">
        <v>307</v>
      </c>
      <c r="U1408" s="47">
        <v>30</v>
      </c>
      <c r="V1408" s="47" t="s">
        <v>852</v>
      </c>
      <c r="W1408" s="31" t="s">
        <v>308</v>
      </c>
      <c r="X1408" s="31">
        <v>0</v>
      </c>
      <c r="Y1408" s="31" t="s">
        <v>307</v>
      </c>
      <c r="Z1408" s="31">
        <v>30</v>
      </c>
      <c r="AA1408" s="5">
        <v>1</v>
      </c>
      <c r="AC1408" s="5">
        <v>0</v>
      </c>
      <c r="AD1408" s="5">
        <v>513</v>
      </c>
      <c r="AE1408" s="14">
        <v>200006</v>
      </c>
      <c r="AF1408" s="11"/>
      <c r="AG1408" s="25">
        <v>200007</v>
      </c>
      <c r="AH1408" s="12" t="s">
        <v>846</v>
      </c>
      <c r="AI1408" s="15" t="s">
        <v>216</v>
      </c>
      <c r="AJ1408" s="30">
        <v>0</v>
      </c>
      <c r="AK1408" s="5">
        <v>0</v>
      </c>
      <c r="AL1408" s="5">
        <v>0</v>
      </c>
      <c r="AN1408" s="5" t="s">
        <v>205</v>
      </c>
      <c r="AO1408" s="15" t="s">
        <v>1380</v>
      </c>
      <c r="AQ1408" s="5">
        <v>1</v>
      </c>
      <c r="BB1408" s="26" t="s">
        <v>2758</v>
      </c>
      <c r="BC1408" s="26"/>
    </row>
    <row r="1409" spans="1:55" thickTop="1" thickBot="1" x14ac:dyDescent="0.25">
      <c r="A1409" s="5">
        <v>1404</v>
      </c>
      <c r="B1409" s="5">
        <v>75204</v>
      </c>
      <c r="C1409" s="5" t="s">
        <v>204</v>
      </c>
      <c r="D1409" s="63">
        <v>20000070</v>
      </c>
      <c r="E1409" s="63">
        <v>10000070</v>
      </c>
      <c r="F1409" s="5">
        <v>4</v>
      </c>
      <c r="G1409" s="5">
        <v>3000752</v>
      </c>
      <c r="H1409" s="5">
        <v>3100752</v>
      </c>
      <c r="I1409" s="5" t="s">
        <v>297</v>
      </c>
      <c r="J1409" s="12">
        <v>0</v>
      </c>
      <c r="K1409" s="30">
        <v>10000</v>
      </c>
      <c r="L1409" s="30"/>
      <c r="M1409" s="15" t="s">
        <v>506</v>
      </c>
      <c r="N1409" s="15" t="s">
        <v>845</v>
      </c>
      <c r="O1409" s="15" t="s">
        <v>1755</v>
      </c>
      <c r="P1409" s="5" t="s">
        <v>3563</v>
      </c>
      <c r="Q1409" s="5">
        <v>0</v>
      </c>
      <c r="R1409" s="47" t="s">
        <v>308</v>
      </c>
      <c r="S1409" s="47">
        <v>0</v>
      </c>
      <c r="T1409" s="47" t="s">
        <v>307</v>
      </c>
      <c r="U1409" s="47">
        <v>30</v>
      </c>
      <c r="V1409" s="47" t="s">
        <v>852</v>
      </c>
      <c r="W1409" s="31" t="s">
        <v>308</v>
      </c>
      <c r="X1409" s="31">
        <v>0</v>
      </c>
      <c r="Y1409" s="31" t="s">
        <v>307</v>
      </c>
      <c r="Z1409" s="31">
        <v>30</v>
      </c>
      <c r="AA1409" s="5">
        <v>1</v>
      </c>
      <c r="AC1409" s="5">
        <v>0</v>
      </c>
      <c r="AD1409" s="5">
        <v>513</v>
      </c>
      <c r="AE1409" s="14">
        <v>200006</v>
      </c>
      <c r="AF1409" s="11"/>
      <c r="AG1409" s="25">
        <v>200007</v>
      </c>
      <c r="AH1409" s="12" t="s">
        <v>846</v>
      </c>
      <c r="AI1409" s="15" t="s">
        <v>216</v>
      </c>
      <c r="AJ1409" s="30">
        <v>0</v>
      </c>
      <c r="AK1409" s="5">
        <v>0</v>
      </c>
      <c r="AL1409" s="5">
        <v>0</v>
      </c>
      <c r="AN1409" s="5" t="s">
        <v>205</v>
      </c>
      <c r="AO1409" s="15" t="s">
        <v>1380</v>
      </c>
      <c r="AQ1409" s="5">
        <v>1</v>
      </c>
      <c r="BB1409" s="26" t="s">
        <v>2758</v>
      </c>
      <c r="BC1409" s="26"/>
    </row>
    <row r="1410" spans="1:55" thickTop="1" thickBot="1" x14ac:dyDescent="0.25">
      <c r="A1410" s="5">
        <v>1405</v>
      </c>
      <c r="B1410" s="5">
        <v>75205</v>
      </c>
      <c r="C1410" s="5" t="s">
        <v>204</v>
      </c>
      <c r="D1410" s="63">
        <v>20000070</v>
      </c>
      <c r="E1410" s="63">
        <v>10000070</v>
      </c>
      <c r="F1410" s="5">
        <v>5</v>
      </c>
      <c r="G1410" s="5">
        <v>3000752</v>
      </c>
      <c r="H1410" s="5">
        <v>3100752</v>
      </c>
      <c r="I1410" s="5" t="s">
        <v>297</v>
      </c>
      <c r="J1410" s="12">
        <v>0</v>
      </c>
      <c r="K1410" s="30">
        <v>10000</v>
      </c>
      <c r="L1410" s="30"/>
      <c r="M1410" s="15" t="s">
        <v>506</v>
      </c>
      <c r="N1410" s="15" t="s">
        <v>845</v>
      </c>
      <c r="O1410" s="15" t="s">
        <v>1755</v>
      </c>
      <c r="P1410" s="5" t="s">
        <v>3742</v>
      </c>
      <c r="Q1410" s="5">
        <v>0</v>
      </c>
      <c r="R1410" s="47" t="s">
        <v>308</v>
      </c>
      <c r="S1410" s="47">
        <v>0</v>
      </c>
      <c r="T1410" s="47" t="s">
        <v>307</v>
      </c>
      <c r="U1410" s="47">
        <v>30</v>
      </c>
      <c r="V1410" s="47" t="s">
        <v>852</v>
      </c>
      <c r="W1410" s="31" t="s">
        <v>308</v>
      </c>
      <c r="X1410" s="31">
        <v>0</v>
      </c>
      <c r="Y1410" s="31" t="s">
        <v>307</v>
      </c>
      <c r="Z1410" s="31">
        <v>30</v>
      </c>
      <c r="AA1410" s="5">
        <v>1</v>
      </c>
      <c r="AC1410" s="5">
        <v>0</v>
      </c>
      <c r="AD1410" s="5">
        <v>513</v>
      </c>
      <c r="AE1410" s="14">
        <v>200006</v>
      </c>
      <c r="AF1410" s="11"/>
      <c r="AG1410" s="25">
        <v>200007</v>
      </c>
      <c r="AH1410" s="12" t="s">
        <v>846</v>
      </c>
      <c r="AI1410" s="15" t="s">
        <v>216</v>
      </c>
      <c r="AJ1410" s="30">
        <v>0</v>
      </c>
      <c r="AK1410" s="5">
        <v>0</v>
      </c>
      <c r="AL1410" s="5">
        <v>0</v>
      </c>
      <c r="AN1410" s="5" t="s">
        <v>205</v>
      </c>
      <c r="AO1410" s="15" t="s">
        <v>1380</v>
      </c>
      <c r="AQ1410" s="5">
        <v>1</v>
      </c>
      <c r="BB1410" s="26" t="s">
        <v>2758</v>
      </c>
      <c r="BC1410" s="26"/>
    </row>
    <row r="1411" spans="1:55" thickTop="1" thickBot="1" x14ac:dyDescent="0.25">
      <c r="A1411" s="5">
        <v>1406</v>
      </c>
      <c r="B1411" s="5">
        <v>75206</v>
      </c>
      <c r="C1411" s="5" t="s">
        <v>204</v>
      </c>
      <c r="D1411" s="63">
        <v>20000070</v>
      </c>
      <c r="E1411" s="63">
        <v>10000070</v>
      </c>
      <c r="F1411" s="5">
        <v>6</v>
      </c>
      <c r="G1411" s="5">
        <v>3000752</v>
      </c>
      <c r="H1411" s="5">
        <v>3100752</v>
      </c>
      <c r="I1411" s="5" t="s">
        <v>297</v>
      </c>
      <c r="J1411" s="12">
        <v>0</v>
      </c>
      <c r="K1411" s="30">
        <v>10000</v>
      </c>
      <c r="L1411" s="30"/>
      <c r="M1411" s="15" t="s">
        <v>506</v>
      </c>
      <c r="N1411" s="15" t="s">
        <v>845</v>
      </c>
      <c r="O1411" s="15" t="s">
        <v>1755</v>
      </c>
      <c r="P1411" s="5" t="s">
        <v>3743</v>
      </c>
      <c r="Q1411" s="5">
        <v>0</v>
      </c>
      <c r="R1411" s="47" t="s">
        <v>308</v>
      </c>
      <c r="S1411" s="47">
        <v>0</v>
      </c>
      <c r="T1411" s="47" t="s">
        <v>307</v>
      </c>
      <c r="U1411" s="47">
        <v>30</v>
      </c>
      <c r="V1411" s="47" t="s">
        <v>852</v>
      </c>
      <c r="W1411" s="31" t="s">
        <v>308</v>
      </c>
      <c r="X1411" s="31">
        <v>0</v>
      </c>
      <c r="Y1411" s="31" t="s">
        <v>307</v>
      </c>
      <c r="Z1411" s="31">
        <v>30</v>
      </c>
      <c r="AA1411" s="5">
        <v>1</v>
      </c>
      <c r="AC1411" s="5">
        <v>0</v>
      </c>
      <c r="AD1411" s="5">
        <v>513</v>
      </c>
      <c r="AE1411" s="14">
        <v>200006</v>
      </c>
      <c r="AF1411" s="11"/>
      <c r="AG1411" s="25">
        <v>200007</v>
      </c>
      <c r="AH1411" s="12" t="s">
        <v>846</v>
      </c>
      <c r="AI1411" s="15" t="s">
        <v>216</v>
      </c>
      <c r="AJ1411" s="30">
        <v>0</v>
      </c>
      <c r="AK1411" s="5">
        <v>0</v>
      </c>
      <c r="AL1411" s="5">
        <v>0</v>
      </c>
      <c r="AN1411" s="5" t="s">
        <v>205</v>
      </c>
      <c r="AO1411" s="15" t="s">
        <v>1380</v>
      </c>
      <c r="AQ1411" s="5">
        <v>1</v>
      </c>
      <c r="BB1411" s="26" t="s">
        <v>2758</v>
      </c>
      <c r="BC1411" s="26"/>
    </row>
    <row r="1412" spans="1:55" thickTop="1" thickBot="1" x14ac:dyDescent="0.25">
      <c r="A1412" s="5">
        <v>1407</v>
      </c>
      <c r="B1412" s="5">
        <v>75207</v>
      </c>
      <c r="C1412" s="5" t="s">
        <v>204</v>
      </c>
      <c r="D1412" s="63">
        <v>20000070</v>
      </c>
      <c r="E1412" s="63">
        <v>10000070</v>
      </c>
      <c r="F1412" s="5">
        <v>7</v>
      </c>
      <c r="G1412" s="5">
        <v>3000752</v>
      </c>
      <c r="H1412" s="5">
        <v>3100752</v>
      </c>
      <c r="I1412" s="5" t="s">
        <v>297</v>
      </c>
      <c r="J1412" s="12">
        <v>0</v>
      </c>
      <c r="K1412" s="30">
        <v>10000</v>
      </c>
      <c r="L1412" s="30"/>
      <c r="M1412" s="15" t="s">
        <v>506</v>
      </c>
      <c r="N1412" s="15" t="s">
        <v>845</v>
      </c>
      <c r="O1412" s="15" t="s">
        <v>1755</v>
      </c>
      <c r="P1412" s="5" t="s">
        <v>3744</v>
      </c>
      <c r="Q1412" s="5">
        <v>0</v>
      </c>
      <c r="R1412" s="47" t="s">
        <v>308</v>
      </c>
      <c r="S1412" s="47">
        <v>0</v>
      </c>
      <c r="T1412" s="47" t="s">
        <v>307</v>
      </c>
      <c r="U1412" s="47">
        <v>30</v>
      </c>
      <c r="V1412" s="47" t="s">
        <v>852</v>
      </c>
      <c r="W1412" s="31" t="s">
        <v>308</v>
      </c>
      <c r="X1412" s="31">
        <v>0</v>
      </c>
      <c r="Y1412" s="31" t="s">
        <v>307</v>
      </c>
      <c r="Z1412" s="31">
        <v>30</v>
      </c>
      <c r="AA1412" s="5">
        <v>1</v>
      </c>
      <c r="AC1412" s="5">
        <v>0</v>
      </c>
      <c r="AD1412" s="5">
        <v>513</v>
      </c>
      <c r="AE1412" s="14">
        <v>200006</v>
      </c>
      <c r="AF1412" s="11"/>
      <c r="AG1412" s="25">
        <v>200007</v>
      </c>
      <c r="AH1412" s="12" t="s">
        <v>846</v>
      </c>
      <c r="AI1412" s="15" t="s">
        <v>216</v>
      </c>
      <c r="AJ1412" s="30">
        <v>0</v>
      </c>
      <c r="AK1412" s="5">
        <v>0</v>
      </c>
      <c r="AL1412" s="5">
        <v>0</v>
      </c>
      <c r="AN1412" s="5" t="s">
        <v>205</v>
      </c>
      <c r="AO1412" s="15" t="s">
        <v>1380</v>
      </c>
      <c r="AQ1412" s="5">
        <v>1</v>
      </c>
      <c r="BB1412" s="26" t="s">
        <v>2758</v>
      </c>
      <c r="BC1412" s="26"/>
    </row>
    <row r="1413" spans="1:55" thickTop="1" thickBot="1" x14ac:dyDescent="0.25">
      <c r="A1413" s="5">
        <v>1408</v>
      </c>
      <c r="B1413" s="5">
        <v>75208</v>
      </c>
      <c r="C1413" s="5" t="s">
        <v>204</v>
      </c>
      <c r="D1413" s="63">
        <v>20000070</v>
      </c>
      <c r="E1413" s="63">
        <v>10000070</v>
      </c>
      <c r="F1413" s="5">
        <v>8</v>
      </c>
      <c r="G1413" s="5">
        <v>3000752</v>
      </c>
      <c r="H1413" s="5">
        <v>3100752</v>
      </c>
      <c r="I1413" s="5" t="s">
        <v>297</v>
      </c>
      <c r="J1413" s="12">
        <v>0</v>
      </c>
      <c r="K1413" s="30">
        <v>10000</v>
      </c>
      <c r="L1413" s="30"/>
      <c r="M1413" s="15" t="s">
        <v>506</v>
      </c>
      <c r="N1413" s="15" t="s">
        <v>845</v>
      </c>
      <c r="O1413" s="15" t="s">
        <v>1755</v>
      </c>
      <c r="P1413" s="5" t="s">
        <v>3745</v>
      </c>
      <c r="Q1413" s="5">
        <v>0</v>
      </c>
      <c r="R1413" s="47" t="s">
        <v>308</v>
      </c>
      <c r="S1413" s="47">
        <v>0</v>
      </c>
      <c r="T1413" s="47" t="s">
        <v>307</v>
      </c>
      <c r="U1413" s="47">
        <v>30</v>
      </c>
      <c r="V1413" s="47" t="s">
        <v>852</v>
      </c>
      <c r="W1413" s="31" t="s">
        <v>308</v>
      </c>
      <c r="X1413" s="31">
        <v>0</v>
      </c>
      <c r="Y1413" s="31" t="s">
        <v>307</v>
      </c>
      <c r="Z1413" s="31">
        <v>30</v>
      </c>
      <c r="AA1413" s="5">
        <v>1</v>
      </c>
      <c r="AC1413" s="5">
        <v>0</v>
      </c>
      <c r="AD1413" s="5">
        <v>513</v>
      </c>
      <c r="AE1413" s="14">
        <v>200006</v>
      </c>
      <c r="AF1413" s="11"/>
      <c r="AG1413" s="25">
        <v>200007</v>
      </c>
      <c r="AH1413" s="12" t="s">
        <v>846</v>
      </c>
      <c r="AI1413" s="15" t="s">
        <v>216</v>
      </c>
      <c r="AJ1413" s="30">
        <v>0</v>
      </c>
      <c r="AK1413" s="5">
        <v>0</v>
      </c>
      <c r="AL1413" s="5">
        <v>0</v>
      </c>
      <c r="AN1413" s="5" t="s">
        <v>205</v>
      </c>
      <c r="AO1413" s="15" t="s">
        <v>1380</v>
      </c>
      <c r="AQ1413" s="5">
        <v>1</v>
      </c>
      <c r="BB1413" s="26" t="s">
        <v>2758</v>
      </c>
      <c r="BC1413" s="26"/>
    </row>
    <row r="1414" spans="1:55" thickTop="1" thickBot="1" x14ac:dyDescent="0.25">
      <c r="A1414" s="5">
        <v>1409</v>
      </c>
      <c r="B1414" s="5">
        <v>75209</v>
      </c>
      <c r="C1414" s="5" t="s">
        <v>204</v>
      </c>
      <c r="D1414" s="63">
        <v>20000070</v>
      </c>
      <c r="E1414" s="63">
        <v>10000070</v>
      </c>
      <c r="F1414" s="5">
        <v>9</v>
      </c>
      <c r="G1414" s="5">
        <v>3000752</v>
      </c>
      <c r="H1414" s="5">
        <v>3100752</v>
      </c>
      <c r="I1414" s="5" t="s">
        <v>297</v>
      </c>
      <c r="J1414" s="12">
        <v>0</v>
      </c>
      <c r="K1414" s="30">
        <v>10000</v>
      </c>
      <c r="L1414" s="30"/>
      <c r="M1414" s="15" t="s">
        <v>506</v>
      </c>
      <c r="N1414" s="15" t="s">
        <v>845</v>
      </c>
      <c r="O1414" s="15" t="s">
        <v>1755</v>
      </c>
      <c r="P1414" s="5" t="s">
        <v>3746</v>
      </c>
      <c r="Q1414" s="5">
        <v>0</v>
      </c>
      <c r="R1414" s="47" t="s">
        <v>308</v>
      </c>
      <c r="S1414" s="47">
        <v>0</v>
      </c>
      <c r="T1414" s="47" t="s">
        <v>307</v>
      </c>
      <c r="U1414" s="47">
        <v>30</v>
      </c>
      <c r="V1414" s="47" t="s">
        <v>852</v>
      </c>
      <c r="W1414" s="31" t="s">
        <v>308</v>
      </c>
      <c r="X1414" s="31">
        <v>0</v>
      </c>
      <c r="Y1414" s="31" t="s">
        <v>307</v>
      </c>
      <c r="Z1414" s="31">
        <v>30</v>
      </c>
      <c r="AA1414" s="5">
        <v>1</v>
      </c>
      <c r="AC1414" s="5">
        <v>0</v>
      </c>
      <c r="AD1414" s="5">
        <v>513</v>
      </c>
      <c r="AE1414" s="14">
        <v>200006</v>
      </c>
      <c r="AF1414" s="11"/>
      <c r="AG1414" s="25">
        <v>200007</v>
      </c>
      <c r="AH1414" s="12" t="s">
        <v>846</v>
      </c>
      <c r="AI1414" s="15" t="s">
        <v>216</v>
      </c>
      <c r="AJ1414" s="30">
        <v>0</v>
      </c>
      <c r="AK1414" s="5">
        <v>0</v>
      </c>
      <c r="AL1414" s="5">
        <v>0</v>
      </c>
      <c r="AN1414" s="5" t="s">
        <v>205</v>
      </c>
      <c r="AO1414" s="15" t="s">
        <v>1380</v>
      </c>
      <c r="AQ1414" s="5">
        <v>1</v>
      </c>
      <c r="BB1414" s="26" t="s">
        <v>2758</v>
      </c>
      <c r="BC1414" s="26"/>
    </row>
    <row r="1415" spans="1:55" thickTop="1" thickBot="1" x14ac:dyDescent="0.25">
      <c r="A1415" s="5">
        <v>1410</v>
      </c>
      <c r="B1415" s="5">
        <v>75210</v>
      </c>
      <c r="C1415" s="5" t="s">
        <v>204</v>
      </c>
      <c r="D1415" s="63">
        <v>20000070</v>
      </c>
      <c r="E1415" s="63">
        <v>10000070</v>
      </c>
      <c r="F1415" s="5">
        <v>10</v>
      </c>
      <c r="G1415" s="5">
        <v>3000752</v>
      </c>
      <c r="H1415" s="5">
        <v>3100752</v>
      </c>
      <c r="I1415" s="5" t="s">
        <v>297</v>
      </c>
      <c r="J1415" s="12">
        <v>0</v>
      </c>
      <c r="K1415" s="30">
        <v>10000</v>
      </c>
      <c r="L1415" s="30"/>
      <c r="M1415" s="15" t="s">
        <v>506</v>
      </c>
      <c r="N1415" s="15" t="s">
        <v>845</v>
      </c>
      <c r="O1415" s="15" t="s">
        <v>1755</v>
      </c>
      <c r="P1415" s="5" t="s">
        <v>3747</v>
      </c>
      <c r="Q1415" s="5">
        <v>0</v>
      </c>
      <c r="R1415" s="47" t="s">
        <v>308</v>
      </c>
      <c r="S1415" s="47">
        <v>0</v>
      </c>
      <c r="T1415" s="47" t="s">
        <v>307</v>
      </c>
      <c r="U1415" s="47">
        <v>30</v>
      </c>
      <c r="V1415" s="47" t="s">
        <v>852</v>
      </c>
      <c r="W1415" s="31" t="s">
        <v>308</v>
      </c>
      <c r="X1415" s="31">
        <v>0</v>
      </c>
      <c r="Y1415" s="31" t="s">
        <v>307</v>
      </c>
      <c r="Z1415" s="31">
        <v>30</v>
      </c>
      <c r="AA1415" s="5">
        <v>1</v>
      </c>
      <c r="AC1415" s="5">
        <v>0</v>
      </c>
      <c r="AD1415" s="5">
        <v>513</v>
      </c>
      <c r="AE1415" s="14">
        <v>200006</v>
      </c>
      <c r="AF1415" s="11"/>
      <c r="AG1415" s="25">
        <v>200007</v>
      </c>
      <c r="AH1415" s="12" t="s">
        <v>846</v>
      </c>
      <c r="AI1415" s="15" t="s">
        <v>216</v>
      </c>
      <c r="AJ1415" s="30">
        <v>0</v>
      </c>
      <c r="AK1415" s="5">
        <v>0</v>
      </c>
      <c r="AL1415" s="5">
        <v>0</v>
      </c>
      <c r="AN1415" s="5" t="s">
        <v>205</v>
      </c>
      <c r="AO1415" s="15" t="s">
        <v>1380</v>
      </c>
      <c r="AQ1415" s="5">
        <v>1</v>
      </c>
      <c r="BB1415" s="26" t="s">
        <v>2758</v>
      </c>
      <c r="BC1415" s="26"/>
    </row>
    <row r="1416" spans="1:55" thickTop="1" thickBot="1" x14ac:dyDescent="0.25">
      <c r="A1416" s="5">
        <v>1411</v>
      </c>
      <c r="B1416" s="5">
        <v>75211</v>
      </c>
      <c r="C1416" s="5" t="s">
        <v>204</v>
      </c>
      <c r="D1416" s="63">
        <v>20000070</v>
      </c>
      <c r="E1416" s="63">
        <v>10000070</v>
      </c>
      <c r="F1416" s="5">
        <v>11</v>
      </c>
      <c r="G1416" s="5">
        <v>3000752</v>
      </c>
      <c r="H1416" s="5">
        <v>3100752</v>
      </c>
      <c r="I1416" s="5" t="s">
        <v>297</v>
      </c>
      <c r="J1416" s="12">
        <v>0</v>
      </c>
      <c r="K1416" s="30">
        <v>10000</v>
      </c>
      <c r="L1416" s="30"/>
      <c r="M1416" s="15" t="s">
        <v>506</v>
      </c>
      <c r="N1416" s="15" t="s">
        <v>845</v>
      </c>
      <c r="O1416" s="15" t="s">
        <v>1755</v>
      </c>
      <c r="P1416" s="5" t="s">
        <v>3748</v>
      </c>
      <c r="Q1416" s="5">
        <v>0</v>
      </c>
      <c r="R1416" s="47" t="s">
        <v>308</v>
      </c>
      <c r="S1416" s="47">
        <v>0</v>
      </c>
      <c r="T1416" s="47" t="s">
        <v>307</v>
      </c>
      <c r="U1416" s="47">
        <v>30</v>
      </c>
      <c r="V1416" s="47" t="s">
        <v>852</v>
      </c>
      <c r="W1416" s="31" t="s">
        <v>308</v>
      </c>
      <c r="X1416" s="31">
        <v>0</v>
      </c>
      <c r="Y1416" s="31" t="s">
        <v>307</v>
      </c>
      <c r="Z1416" s="31">
        <v>30</v>
      </c>
      <c r="AA1416" s="5">
        <v>1</v>
      </c>
      <c r="AC1416" s="5">
        <v>0</v>
      </c>
      <c r="AD1416" s="5">
        <v>513</v>
      </c>
      <c r="AE1416" s="14">
        <v>200006</v>
      </c>
      <c r="AF1416" s="11"/>
      <c r="AG1416" s="25">
        <v>200007</v>
      </c>
      <c r="AH1416" s="12" t="s">
        <v>846</v>
      </c>
      <c r="AI1416" s="15" t="s">
        <v>216</v>
      </c>
      <c r="AJ1416" s="30">
        <v>0</v>
      </c>
      <c r="AK1416" s="5">
        <v>0</v>
      </c>
      <c r="AL1416" s="5">
        <v>0</v>
      </c>
      <c r="AN1416" s="5" t="s">
        <v>205</v>
      </c>
      <c r="AO1416" s="15" t="s">
        <v>1380</v>
      </c>
      <c r="AQ1416" s="5">
        <v>1</v>
      </c>
      <c r="BB1416" s="26" t="s">
        <v>2758</v>
      </c>
      <c r="BC1416" s="26"/>
    </row>
    <row r="1417" spans="1:55" thickTop="1" thickBot="1" x14ac:dyDescent="0.25">
      <c r="A1417" s="5">
        <v>1412</v>
      </c>
      <c r="B1417" s="5">
        <v>75212</v>
      </c>
      <c r="C1417" s="5" t="s">
        <v>204</v>
      </c>
      <c r="D1417" s="63">
        <v>20000070</v>
      </c>
      <c r="E1417" s="63">
        <v>10000070</v>
      </c>
      <c r="F1417" s="5">
        <v>12</v>
      </c>
      <c r="G1417" s="5">
        <v>3000752</v>
      </c>
      <c r="H1417" s="5">
        <v>3100752</v>
      </c>
      <c r="I1417" s="5" t="s">
        <v>297</v>
      </c>
      <c r="J1417" s="12">
        <v>0</v>
      </c>
      <c r="K1417" s="30">
        <v>10000</v>
      </c>
      <c r="L1417" s="30"/>
      <c r="M1417" s="15" t="s">
        <v>506</v>
      </c>
      <c r="N1417" s="15" t="s">
        <v>845</v>
      </c>
      <c r="O1417" s="15" t="s">
        <v>1755</v>
      </c>
      <c r="P1417" s="5" t="s">
        <v>3749</v>
      </c>
      <c r="Q1417" s="5">
        <v>0</v>
      </c>
      <c r="R1417" s="47" t="s">
        <v>308</v>
      </c>
      <c r="S1417" s="47">
        <v>0</v>
      </c>
      <c r="T1417" s="47" t="s">
        <v>307</v>
      </c>
      <c r="U1417" s="47">
        <v>30</v>
      </c>
      <c r="V1417" s="47" t="s">
        <v>852</v>
      </c>
      <c r="W1417" s="31" t="s">
        <v>308</v>
      </c>
      <c r="X1417" s="31">
        <v>0</v>
      </c>
      <c r="Y1417" s="31" t="s">
        <v>307</v>
      </c>
      <c r="Z1417" s="31">
        <v>30</v>
      </c>
      <c r="AA1417" s="5">
        <v>1</v>
      </c>
      <c r="AC1417" s="5">
        <v>0</v>
      </c>
      <c r="AD1417" s="5">
        <v>513</v>
      </c>
      <c r="AE1417" s="14">
        <v>200006</v>
      </c>
      <c r="AF1417" s="11"/>
      <c r="AG1417" s="25">
        <v>200007</v>
      </c>
      <c r="AH1417" s="12" t="s">
        <v>846</v>
      </c>
      <c r="AI1417" s="15" t="s">
        <v>216</v>
      </c>
      <c r="AJ1417" s="30">
        <v>0</v>
      </c>
      <c r="AK1417" s="5">
        <v>0</v>
      </c>
      <c r="AL1417" s="5">
        <v>0</v>
      </c>
      <c r="AN1417" s="5" t="s">
        <v>205</v>
      </c>
      <c r="AO1417" s="15" t="s">
        <v>1380</v>
      </c>
      <c r="AQ1417" s="5">
        <v>1</v>
      </c>
      <c r="BB1417" s="26" t="s">
        <v>2758</v>
      </c>
      <c r="BC1417" s="26"/>
    </row>
    <row r="1418" spans="1:55" thickTop="1" thickBot="1" x14ac:dyDescent="0.25">
      <c r="A1418" s="5">
        <v>1413</v>
      </c>
      <c r="B1418" s="5">
        <v>75213</v>
      </c>
      <c r="C1418" s="5" t="s">
        <v>204</v>
      </c>
      <c r="D1418" s="63">
        <v>20000070</v>
      </c>
      <c r="E1418" s="63">
        <v>10000070</v>
      </c>
      <c r="F1418" s="5">
        <v>13</v>
      </c>
      <c r="G1418" s="5">
        <v>3000752</v>
      </c>
      <c r="H1418" s="5">
        <v>3100752</v>
      </c>
      <c r="I1418" s="5" t="s">
        <v>297</v>
      </c>
      <c r="J1418" s="12">
        <v>0</v>
      </c>
      <c r="K1418" s="30">
        <v>10000</v>
      </c>
      <c r="L1418" s="30"/>
      <c r="M1418" s="15" t="s">
        <v>506</v>
      </c>
      <c r="N1418" s="15" t="s">
        <v>845</v>
      </c>
      <c r="O1418" s="15" t="s">
        <v>1755</v>
      </c>
      <c r="P1418" s="5" t="s">
        <v>3750</v>
      </c>
      <c r="Q1418" s="5">
        <v>0</v>
      </c>
      <c r="R1418" s="47" t="s">
        <v>308</v>
      </c>
      <c r="S1418" s="47">
        <v>0</v>
      </c>
      <c r="T1418" s="47" t="s">
        <v>307</v>
      </c>
      <c r="U1418" s="47">
        <v>30</v>
      </c>
      <c r="V1418" s="47" t="s">
        <v>852</v>
      </c>
      <c r="W1418" s="31" t="s">
        <v>308</v>
      </c>
      <c r="X1418" s="31">
        <v>0</v>
      </c>
      <c r="Y1418" s="31" t="s">
        <v>307</v>
      </c>
      <c r="Z1418" s="31">
        <v>30</v>
      </c>
      <c r="AA1418" s="5">
        <v>1</v>
      </c>
      <c r="AC1418" s="5">
        <v>0</v>
      </c>
      <c r="AD1418" s="5">
        <v>513</v>
      </c>
      <c r="AE1418" s="14">
        <v>200006</v>
      </c>
      <c r="AF1418" s="11"/>
      <c r="AG1418" s="25">
        <v>200007</v>
      </c>
      <c r="AH1418" s="12" t="s">
        <v>846</v>
      </c>
      <c r="AI1418" s="15" t="s">
        <v>216</v>
      </c>
      <c r="AJ1418" s="30">
        <v>0</v>
      </c>
      <c r="AK1418" s="5">
        <v>0</v>
      </c>
      <c r="AL1418" s="5">
        <v>0</v>
      </c>
      <c r="AN1418" s="5" t="s">
        <v>205</v>
      </c>
      <c r="AO1418" s="15" t="s">
        <v>1380</v>
      </c>
      <c r="AQ1418" s="5">
        <v>1</v>
      </c>
      <c r="BB1418" s="26" t="s">
        <v>2758</v>
      </c>
      <c r="BC1418" s="26"/>
    </row>
    <row r="1419" spans="1:55" thickTop="1" thickBot="1" x14ac:dyDescent="0.25">
      <c r="A1419" s="5">
        <v>1414</v>
      </c>
      <c r="B1419" s="5">
        <v>75214</v>
      </c>
      <c r="C1419" s="5" t="s">
        <v>204</v>
      </c>
      <c r="D1419" s="63">
        <v>20000070</v>
      </c>
      <c r="E1419" s="63">
        <v>10000070</v>
      </c>
      <c r="F1419" s="5">
        <v>14</v>
      </c>
      <c r="G1419" s="5">
        <v>3000752</v>
      </c>
      <c r="H1419" s="5">
        <v>3100752</v>
      </c>
      <c r="I1419" s="5" t="s">
        <v>297</v>
      </c>
      <c r="J1419" s="12">
        <v>0</v>
      </c>
      <c r="K1419" s="30">
        <v>10000</v>
      </c>
      <c r="L1419" s="30"/>
      <c r="M1419" s="15" t="s">
        <v>506</v>
      </c>
      <c r="N1419" s="15" t="s">
        <v>845</v>
      </c>
      <c r="O1419" s="15" t="s">
        <v>1755</v>
      </c>
      <c r="P1419" s="5" t="s">
        <v>3751</v>
      </c>
      <c r="Q1419" s="5">
        <v>0</v>
      </c>
      <c r="R1419" s="47" t="s">
        <v>308</v>
      </c>
      <c r="S1419" s="47">
        <v>0</v>
      </c>
      <c r="T1419" s="47" t="s">
        <v>307</v>
      </c>
      <c r="U1419" s="47">
        <v>30</v>
      </c>
      <c r="V1419" s="47" t="s">
        <v>852</v>
      </c>
      <c r="W1419" s="31" t="s">
        <v>308</v>
      </c>
      <c r="X1419" s="31">
        <v>0</v>
      </c>
      <c r="Y1419" s="31" t="s">
        <v>307</v>
      </c>
      <c r="Z1419" s="31">
        <v>30</v>
      </c>
      <c r="AA1419" s="5">
        <v>1</v>
      </c>
      <c r="AC1419" s="5">
        <v>0</v>
      </c>
      <c r="AD1419" s="5">
        <v>513</v>
      </c>
      <c r="AE1419" s="14">
        <v>200006</v>
      </c>
      <c r="AF1419" s="11"/>
      <c r="AG1419" s="25">
        <v>200007</v>
      </c>
      <c r="AH1419" s="12" t="s">
        <v>846</v>
      </c>
      <c r="AI1419" s="15" t="s">
        <v>216</v>
      </c>
      <c r="AJ1419" s="30">
        <v>0</v>
      </c>
      <c r="AK1419" s="5">
        <v>0</v>
      </c>
      <c r="AL1419" s="5">
        <v>0</v>
      </c>
      <c r="AN1419" s="5" t="s">
        <v>205</v>
      </c>
      <c r="AO1419" s="15" t="s">
        <v>1380</v>
      </c>
      <c r="AQ1419" s="5">
        <v>1</v>
      </c>
      <c r="BB1419" s="26" t="s">
        <v>2758</v>
      </c>
      <c r="BC1419" s="26"/>
    </row>
    <row r="1420" spans="1:55" thickTop="1" thickBot="1" x14ac:dyDescent="0.25">
      <c r="A1420" s="5">
        <v>1415</v>
      </c>
      <c r="B1420" s="5">
        <v>75215</v>
      </c>
      <c r="C1420" s="5" t="s">
        <v>204</v>
      </c>
      <c r="D1420" s="63">
        <v>20000070</v>
      </c>
      <c r="E1420" s="63">
        <v>10000070</v>
      </c>
      <c r="F1420" s="5">
        <v>15</v>
      </c>
      <c r="G1420" s="5">
        <v>3000752</v>
      </c>
      <c r="H1420" s="5">
        <v>3100752</v>
      </c>
      <c r="I1420" s="5" t="s">
        <v>297</v>
      </c>
      <c r="J1420" s="12">
        <v>0</v>
      </c>
      <c r="K1420" s="30">
        <v>10000</v>
      </c>
      <c r="L1420" s="30"/>
      <c r="M1420" s="15" t="s">
        <v>506</v>
      </c>
      <c r="N1420" s="15" t="s">
        <v>845</v>
      </c>
      <c r="O1420" s="15" t="s">
        <v>1755</v>
      </c>
      <c r="P1420" s="5" t="s">
        <v>3752</v>
      </c>
      <c r="Q1420" s="5">
        <v>0</v>
      </c>
      <c r="R1420" s="47" t="s">
        <v>308</v>
      </c>
      <c r="S1420" s="47">
        <v>0</v>
      </c>
      <c r="T1420" s="47" t="s">
        <v>307</v>
      </c>
      <c r="U1420" s="47">
        <v>30</v>
      </c>
      <c r="V1420" s="47" t="s">
        <v>852</v>
      </c>
      <c r="W1420" s="31" t="s">
        <v>308</v>
      </c>
      <c r="X1420" s="31">
        <v>0</v>
      </c>
      <c r="Y1420" s="31" t="s">
        <v>307</v>
      </c>
      <c r="Z1420" s="31">
        <v>30</v>
      </c>
      <c r="AA1420" s="5">
        <v>1</v>
      </c>
      <c r="AC1420" s="5">
        <v>0</v>
      </c>
      <c r="AD1420" s="5">
        <v>513</v>
      </c>
      <c r="AE1420" s="14">
        <v>200006</v>
      </c>
      <c r="AF1420" s="11"/>
      <c r="AG1420" s="25">
        <v>200007</v>
      </c>
      <c r="AH1420" s="12" t="s">
        <v>846</v>
      </c>
      <c r="AI1420" s="15" t="s">
        <v>216</v>
      </c>
      <c r="AJ1420" s="30">
        <v>0</v>
      </c>
      <c r="AK1420" s="5">
        <v>0</v>
      </c>
      <c r="AL1420" s="5">
        <v>0</v>
      </c>
      <c r="AN1420" s="5" t="s">
        <v>205</v>
      </c>
      <c r="AO1420" s="15" t="s">
        <v>1380</v>
      </c>
      <c r="AQ1420" s="5">
        <v>1</v>
      </c>
      <c r="BB1420" s="26" t="s">
        <v>2758</v>
      </c>
      <c r="BC1420" s="26"/>
    </row>
    <row r="1421" spans="1:55" thickTop="1" thickBot="1" x14ac:dyDescent="0.25">
      <c r="A1421" s="5">
        <v>1416</v>
      </c>
      <c r="B1421" s="5">
        <v>75216</v>
      </c>
      <c r="C1421" s="5" t="s">
        <v>204</v>
      </c>
      <c r="D1421" s="63">
        <v>20000070</v>
      </c>
      <c r="E1421" s="63">
        <v>10000070</v>
      </c>
      <c r="F1421" s="5">
        <v>16</v>
      </c>
      <c r="G1421" s="5">
        <v>3000752</v>
      </c>
      <c r="H1421" s="5">
        <v>3100752</v>
      </c>
      <c r="I1421" s="5" t="s">
        <v>297</v>
      </c>
      <c r="J1421" s="12">
        <v>0</v>
      </c>
      <c r="K1421" s="30">
        <v>10000</v>
      </c>
      <c r="L1421" s="30"/>
      <c r="M1421" s="15" t="s">
        <v>506</v>
      </c>
      <c r="N1421" s="15" t="s">
        <v>845</v>
      </c>
      <c r="O1421" s="15" t="s">
        <v>1755</v>
      </c>
      <c r="P1421" s="5" t="s">
        <v>3753</v>
      </c>
      <c r="Q1421" s="5">
        <v>0</v>
      </c>
      <c r="R1421" s="47" t="s">
        <v>308</v>
      </c>
      <c r="S1421" s="47">
        <v>0</v>
      </c>
      <c r="T1421" s="47" t="s">
        <v>307</v>
      </c>
      <c r="U1421" s="47">
        <v>30</v>
      </c>
      <c r="V1421" s="47" t="s">
        <v>852</v>
      </c>
      <c r="W1421" s="31" t="s">
        <v>308</v>
      </c>
      <c r="X1421" s="31">
        <v>0</v>
      </c>
      <c r="Y1421" s="31" t="s">
        <v>307</v>
      </c>
      <c r="Z1421" s="31">
        <v>30</v>
      </c>
      <c r="AA1421" s="5">
        <v>1</v>
      </c>
      <c r="AC1421" s="5">
        <v>0</v>
      </c>
      <c r="AD1421" s="5">
        <v>513</v>
      </c>
      <c r="AE1421" s="14">
        <v>200006</v>
      </c>
      <c r="AF1421" s="11"/>
      <c r="AG1421" s="25">
        <v>200007</v>
      </c>
      <c r="AH1421" s="12" t="s">
        <v>846</v>
      </c>
      <c r="AI1421" s="15" t="s">
        <v>216</v>
      </c>
      <c r="AJ1421" s="30">
        <v>0</v>
      </c>
      <c r="AK1421" s="5">
        <v>0</v>
      </c>
      <c r="AL1421" s="5">
        <v>0</v>
      </c>
      <c r="AN1421" s="5" t="s">
        <v>205</v>
      </c>
      <c r="AO1421" s="15" t="s">
        <v>1380</v>
      </c>
      <c r="AQ1421" s="5">
        <v>1</v>
      </c>
      <c r="BB1421" s="26" t="s">
        <v>2758</v>
      </c>
      <c r="BC1421" s="26"/>
    </row>
    <row r="1422" spans="1:55" thickTop="1" thickBot="1" x14ac:dyDescent="0.25">
      <c r="A1422" s="5">
        <v>1417</v>
      </c>
      <c r="B1422" s="5">
        <v>75217</v>
      </c>
      <c r="C1422" s="5" t="s">
        <v>204</v>
      </c>
      <c r="D1422" s="63">
        <v>20000070</v>
      </c>
      <c r="E1422" s="63">
        <v>10000070</v>
      </c>
      <c r="F1422" s="5">
        <v>17</v>
      </c>
      <c r="G1422" s="5">
        <v>3000752</v>
      </c>
      <c r="H1422" s="5">
        <v>3100752</v>
      </c>
      <c r="I1422" s="5" t="s">
        <v>297</v>
      </c>
      <c r="J1422" s="12">
        <v>0</v>
      </c>
      <c r="K1422" s="30">
        <v>10000</v>
      </c>
      <c r="L1422" s="30"/>
      <c r="M1422" s="15" t="s">
        <v>506</v>
      </c>
      <c r="N1422" s="15" t="s">
        <v>845</v>
      </c>
      <c r="O1422" s="15" t="s">
        <v>1755</v>
      </c>
      <c r="P1422" s="5" t="s">
        <v>3754</v>
      </c>
      <c r="Q1422" s="5">
        <v>0</v>
      </c>
      <c r="R1422" s="47" t="s">
        <v>308</v>
      </c>
      <c r="S1422" s="47">
        <v>0</v>
      </c>
      <c r="T1422" s="47" t="s">
        <v>307</v>
      </c>
      <c r="U1422" s="47">
        <v>30</v>
      </c>
      <c r="V1422" s="47" t="s">
        <v>852</v>
      </c>
      <c r="W1422" s="31" t="s">
        <v>308</v>
      </c>
      <c r="X1422" s="31">
        <v>0</v>
      </c>
      <c r="Y1422" s="31" t="s">
        <v>307</v>
      </c>
      <c r="Z1422" s="31">
        <v>30</v>
      </c>
      <c r="AA1422" s="5">
        <v>1</v>
      </c>
      <c r="AC1422" s="5">
        <v>0</v>
      </c>
      <c r="AD1422" s="5">
        <v>513</v>
      </c>
      <c r="AE1422" s="14">
        <v>200006</v>
      </c>
      <c r="AF1422" s="11"/>
      <c r="AG1422" s="25">
        <v>200007</v>
      </c>
      <c r="AH1422" s="12" t="s">
        <v>846</v>
      </c>
      <c r="AI1422" s="15" t="s">
        <v>216</v>
      </c>
      <c r="AJ1422" s="30">
        <v>0</v>
      </c>
      <c r="AK1422" s="5">
        <v>0</v>
      </c>
      <c r="AL1422" s="5">
        <v>0</v>
      </c>
      <c r="AN1422" s="5" t="s">
        <v>205</v>
      </c>
      <c r="AO1422" s="15" t="s">
        <v>1380</v>
      </c>
      <c r="AQ1422" s="5">
        <v>1</v>
      </c>
      <c r="BB1422" s="26" t="s">
        <v>2758</v>
      </c>
      <c r="BC1422" s="26"/>
    </row>
    <row r="1423" spans="1:55" thickTop="1" thickBot="1" x14ac:dyDescent="0.25">
      <c r="A1423" s="5">
        <v>1418</v>
      </c>
      <c r="B1423" s="5">
        <v>75218</v>
      </c>
      <c r="C1423" s="5" t="s">
        <v>204</v>
      </c>
      <c r="D1423" s="63">
        <v>20000070</v>
      </c>
      <c r="E1423" s="63">
        <v>10000070</v>
      </c>
      <c r="F1423" s="5">
        <v>18</v>
      </c>
      <c r="G1423" s="5">
        <v>3000752</v>
      </c>
      <c r="H1423" s="5">
        <v>3100752</v>
      </c>
      <c r="I1423" s="5" t="s">
        <v>297</v>
      </c>
      <c r="J1423" s="12">
        <v>0</v>
      </c>
      <c r="K1423" s="30">
        <v>10000</v>
      </c>
      <c r="L1423" s="30"/>
      <c r="M1423" s="15" t="s">
        <v>506</v>
      </c>
      <c r="N1423" s="15" t="s">
        <v>845</v>
      </c>
      <c r="O1423" s="15" t="s">
        <v>1755</v>
      </c>
      <c r="P1423" s="5" t="s">
        <v>3755</v>
      </c>
      <c r="Q1423" s="5">
        <v>0</v>
      </c>
      <c r="R1423" s="47" t="s">
        <v>308</v>
      </c>
      <c r="S1423" s="47">
        <v>0</v>
      </c>
      <c r="T1423" s="47" t="s">
        <v>307</v>
      </c>
      <c r="U1423" s="47">
        <v>30</v>
      </c>
      <c r="V1423" s="47" t="s">
        <v>852</v>
      </c>
      <c r="W1423" s="31" t="s">
        <v>308</v>
      </c>
      <c r="X1423" s="31">
        <v>0</v>
      </c>
      <c r="Y1423" s="31" t="s">
        <v>307</v>
      </c>
      <c r="Z1423" s="31">
        <v>30</v>
      </c>
      <c r="AA1423" s="5">
        <v>1</v>
      </c>
      <c r="AC1423" s="5">
        <v>0</v>
      </c>
      <c r="AD1423" s="5">
        <v>513</v>
      </c>
      <c r="AE1423" s="14">
        <v>200006</v>
      </c>
      <c r="AF1423" s="11"/>
      <c r="AG1423" s="25">
        <v>200007</v>
      </c>
      <c r="AH1423" s="12" t="s">
        <v>846</v>
      </c>
      <c r="AI1423" s="15" t="s">
        <v>216</v>
      </c>
      <c r="AJ1423" s="30">
        <v>0</v>
      </c>
      <c r="AK1423" s="5">
        <v>0</v>
      </c>
      <c r="AL1423" s="5">
        <v>0</v>
      </c>
      <c r="AN1423" s="5" t="s">
        <v>205</v>
      </c>
      <c r="AO1423" s="15" t="s">
        <v>1380</v>
      </c>
      <c r="AQ1423" s="5">
        <v>1</v>
      </c>
      <c r="BB1423" s="26" t="s">
        <v>2758</v>
      </c>
      <c r="BC1423" s="26"/>
    </row>
    <row r="1424" spans="1:55" thickTop="1" thickBot="1" x14ac:dyDescent="0.25">
      <c r="A1424" s="5">
        <v>1419</v>
      </c>
      <c r="B1424" s="5">
        <v>75219</v>
      </c>
      <c r="C1424" s="5" t="s">
        <v>204</v>
      </c>
      <c r="D1424" s="63">
        <v>20000070</v>
      </c>
      <c r="E1424" s="63">
        <v>10000070</v>
      </c>
      <c r="F1424" s="5">
        <v>19</v>
      </c>
      <c r="G1424" s="5">
        <v>3000752</v>
      </c>
      <c r="H1424" s="5">
        <v>3100752</v>
      </c>
      <c r="I1424" s="5" t="s">
        <v>297</v>
      </c>
      <c r="J1424" s="12">
        <v>0</v>
      </c>
      <c r="K1424" s="30">
        <v>10000</v>
      </c>
      <c r="L1424" s="30"/>
      <c r="M1424" s="15" t="s">
        <v>506</v>
      </c>
      <c r="N1424" s="15" t="s">
        <v>845</v>
      </c>
      <c r="O1424" s="15" t="s">
        <v>1755</v>
      </c>
      <c r="P1424" s="5" t="s">
        <v>3756</v>
      </c>
      <c r="Q1424" s="5">
        <v>0</v>
      </c>
      <c r="R1424" s="47" t="s">
        <v>308</v>
      </c>
      <c r="S1424" s="47">
        <v>0</v>
      </c>
      <c r="T1424" s="47" t="s">
        <v>307</v>
      </c>
      <c r="U1424" s="47">
        <v>30</v>
      </c>
      <c r="V1424" s="47" t="s">
        <v>852</v>
      </c>
      <c r="W1424" s="31" t="s">
        <v>308</v>
      </c>
      <c r="X1424" s="31">
        <v>0</v>
      </c>
      <c r="Y1424" s="31" t="s">
        <v>307</v>
      </c>
      <c r="Z1424" s="31">
        <v>30</v>
      </c>
      <c r="AA1424" s="5">
        <v>1</v>
      </c>
      <c r="AC1424" s="5">
        <v>0</v>
      </c>
      <c r="AD1424" s="5">
        <v>513</v>
      </c>
      <c r="AE1424" s="14">
        <v>200006</v>
      </c>
      <c r="AF1424" s="11"/>
      <c r="AG1424" s="25">
        <v>200007</v>
      </c>
      <c r="AH1424" s="12" t="s">
        <v>846</v>
      </c>
      <c r="AI1424" s="15" t="s">
        <v>216</v>
      </c>
      <c r="AJ1424" s="30">
        <v>0</v>
      </c>
      <c r="AK1424" s="5">
        <v>0</v>
      </c>
      <c r="AL1424" s="5">
        <v>0</v>
      </c>
      <c r="AN1424" s="5" t="s">
        <v>205</v>
      </c>
      <c r="AO1424" s="15" t="s">
        <v>1380</v>
      </c>
      <c r="AQ1424" s="5">
        <v>1</v>
      </c>
      <c r="BB1424" s="26" t="s">
        <v>2758</v>
      </c>
      <c r="BC1424" s="26"/>
    </row>
    <row r="1425" spans="1:55" thickTop="1" thickBot="1" x14ac:dyDescent="0.25">
      <c r="A1425" s="5">
        <v>1420</v>
      </c>
      <c r="B1425" s="5">
        <v>75220</v>
      </c>
      <c r="C1425" s="5" t="s">
        <v>204</v>
      </c>
      <c r="D1425" s="63">
        <v>20000070</v>
      </c>
      <c r="E1425" s="63">
        <v>10000070</v>
      </c>
      <c r="F1425" s="5">
        <v>20</v>
      </c>
      <c r="G1425" s="5">
        <v>3000752</v>
      </c>
      <c r="H1425" s="5">
        <v>3100752</v>
      </c>
      <c r="I1425" s="5" t="s">
        <v>297</v>
      </c>
      <c r="J1425" s="12">
        <v>0</v>
      </c>
      <c r="K1425" s="30">
        <v>10000</v>
      </c>
      <c r="L1425" s="30"/>
      <c r="M1425" s="15" t="s">
        <v>506</v>
      </c>
      <c r="N1425" s="15" t="s">
        <v>845</v>
      </c>
      <c r="O1425" s="15" t="s">
        <v>1755</v>
      </c>
      <c r="P1425" s="5" t="s">
        <v>3757</v>
      </c>
      <c r="Q1425" s="5">
        <v>0</v>
      </c>
      <c r="R1425" s="47" t="s">
        <v>308</v>
      </c>
      <c r="S1425" s="47">
        <v>0</v>
      </c>
      <c r="T1425" s="47" t="s">
        <v>307</v>
      </c>
      <c r="U1425" s="47">
        <v>30</v>
      </c>
      <c r="V1425" s="47" t="s">
        <v>852</v>
      </c>
      <c r="W1425" s="31" t="s">
        <v>308</v>
      </c>
      <c r="X1425" s="31">
        <v>0</v>
      </c>
      <c r="Y1425" s="31" t="s">
        <v>307</v>
      </c>
      <c r="Z1425" s="31">
        <v>30</v>
      </c>
      <c r="AA1425" s="5">
        <v>1</v>
      </c>
      <c r="AC1425" s="5">
        <v>0</v>
      </c>
      <c r="AD1425" s="5">
        <v>513</v>
      </c>
      <c r="AE1425" s="14">
        <v>200006</v>
      </c>
      <c r="AF1425" s="11"/>
      <c r="AG1425" s="25">
        <v>200007</v>
      </c>
      <c r="AH1425" s="12" t="s">
        <v>846</v>
      </c>
      <c r="AI1425" s="15" t="s">
        <v>216</v>
      </c>
      <c r="AJ1425" s="30">
        <v>0</v>
      </c>
      <c r="AK1425" s="5">
        <v>0</v>
      </c>
      <c r="AL1425" s="5">
        <v>0</v>
      </c>
      <c r="AN1425" s="5" t="s">
        <v>205</v>
      </c>
      <c r="AO1425" s="15" t="s">
        <v>1380</v>
      </c>
      <c r="AQ1425" s="5">
        <v>1</v>
      </c>
      <c r="BB1425" s="26" t="s">
        <v>2758</v>
      </c>
      <c r="BC1425" s="26"/>
    </row>
    <row r="1426" spans="1:55" thickTop="1" thickBot="1" x14ac:dyDescent="0.25">
      <c r="A1426" s="5">
        <v>1421</v>
      </c>
      <c r="B1426" s="5">
        <v>75221</v>
      </c>
      <c r="C1426" s="5" t="s">
        <v>204</v>
      </c>
      <c r="D1426" s="63">
        <v>20000070</v>
      </c>
      <c r="E1426" s="63">
        <v>10000070</v>
      </c>
      <c r="F1426" s="5">
        <v>21</v>
      </c>
      <c r="G1426" s="5">
        <v>3000752</v>
      </c>
      <c r="H1426" s="5">
        <v>3100752</v>
      </c>
      <c r="I1426" s="5" t="s">
        <v>297</v>
      </c>
      <c r="J1426" s="12">
        <v>0</v>
      </c>
      <c r="K1426" s="30">
        <v>10000</v>
      </c>
      <c r="L1426" s="30"/>
      <c r="M1426" s="15" t="s">
        <v>506</v>
      </c>
      <c r="N1426" s="15" t="s">
        <v>845</v>
      </c>
      <c r="O1426" s="15" t="s">
        <v>1755</v>
      </c>
      <c r="P1426" s="5" t="s">
        <v>3758</v>
      </c>
      <c r="Q1426" s="5">
        <v>0</v>
      </c>
      <c r="R1426" s="47" t="s">
        <v>308</v>
      </c>
      <c r="S1426" s="47">
        <v>0</v>
      </c>
      <c r="T1426" s="47" t="s">
        <v>307</v>
      </c>
      <c r="U1426" s="47">
        <v>30</v>
      </c>
      <c r="V1426" s="47" t="s">
        <v>852</v>
      </c>
      <c r="W1426" s="31" t="s">
        <v>308</v>
      </c>
      <c r="X1426" s="31">
        <v>0</v>
      </c>
      <c r="Y1426" s="31" t="s">
        <v>307</v>
      </c>
      <c r="Z1426" s="31">
        <v>30</v>
      </c>
      <c r="AA1426" s="5">
        <v>1</v>
      </c>
      <c r="AC1426" s="5">
        <v>0</v>
      </c>
      <c r="AD1426" s="5">
        <v>513</v>
      </c>
      <c r="AE1426" s="14">
        <v>200006</v>
      </c>
      <c r="AF1426" s="11"/>
      <c r="AG1426" s="25">
        <v>200007</v>
      </c>
      <c r="AH1426" s="12" t="s">
        <v>846</v>
      </c>
      <c r="AI1426" s="15" t="s">
        <v>216</v>
      </c>
      <c r="AJ1426" s="30">
        <v>0</v>
      </c>
      <c r="AK1426" s="5">
        <v>0</v>
      </c>
      <c r="AL1426" s="5">
        <v>0</v>
      </c>
      <c r="AN1426" s="5" t="s">
        <v>205</v>
      </c>
      <c r="AO1426" s="15" t="s">
        <v>1380</v>
      </c>
      <c r="AQ1426" s="5">
        <v>1</v>
      </c>
      <c r="BB1426" s="26" t="s">
        <v>2758</v>
      </c>
      <c r="BC1426" s="26"/>
    </row>
    <row r="1427" spans="1:55" thickTop="1" thickBot="1" x14ac:dyDescent="0.25">
      <c r="A1427" s="5">
        <v>1422</v>
      </c>
      <c r="B1427" s="5">
        <v>75222</v>
      </c>
      <c r="C1427" s="5" t="s">
        <v>204</v>
      </c>
      <c r="D1427" s="63">
        <v>20000070</v>
      </c>
      <c r="E1427" s="63">
        <v>10000070</v>
      </c>
      <c r="F1427" s="5">
        <v>22</v>
      </c>
      <c r="G1427" s="5">
        <v>3000752</v>
      </c>
      <c r="H1427" s="5">
        <v>3100752</v>
      </c>
      <c r="I1427" s="5" t="s">
        <v>297</v>
      </c>
      <c r="J1427" s="12">
        <v>0</v>
      </c>
      <c r="K1427" s="30">
        <v>10000</v>
      </c>
      <c r="L1427" s="30"/>
      <c r="M1427" s="15" t="s">
        <v>506</v>
      </c>
      <c r="N1427" s="15" t="s">
        <v>845</v>
      </c>
      <c r="O1427" s="15" t="s">
        <v>1755</v>
      </c>
      <c r="P1427" s="5" t="s">
        <v>3759</v>
      </c>
      <c r="Q1427" s="5">
        <v>0</v>
      </c>
      <c r="R1427" s="47" t="s">
        <v>308</v>
      </c>
      <c r="S1427" s="47">
        <v>0</v>
      </c>
      <c r="T1427" s="47" t="s">
        <v>307</v>
      </c>
      <c r="U1427" s="47">
        <v>30</v>
      </c>
      <c r="V1427" s="47" t="s">
        <v>852</v>
      </c>
      <c r="W1427" s="31" t="s">
        <v>308</v>
      </c>
      <c r="X1427" s="31">
        <v>0</v>
      </c>
      <c r="Y1427" s="31" t="s">
        <v>307</v>
      </c>
      <c r="Z1427" s="31">
        <v>30</v>
      </c>
      <c r="AA1427" s="5">
        <v>1</v>
      </c>
      <c r="AC1427" s="5">
        <v>0</v>
      </c>
      <c r="AD1427" s="5">
        <v>513</v>
      </c>
      <c r="AE1427" s="14">
        <v>200006</v>
      </c>
      <c r="AF1427" s="11"/>
      <c r="AG1427" s="25">
        <v>200007</v>
      </c>
      <c r="AH1427" s="12" t="s">
        <v>846</v>
      </c>
      <c r="AI1427" s="15" t="s">
        <v>216</v>
      </c>
      <c r="AJ1427" s="30">
        <v>0</v>
      </c>
      <c r="AK1427" s="5">
        <v>0</v>
      </c>
      <c r="AL1427" s="5">
        <v>0</v>
      </c>
      <c r="AN1427" s="5" t="s">
        <v>205</v>
      </c>
      <c r="AO1427" s="15" t="s">
        <v>1380</v>
      </c>
      <c r="AQ1427" s="5">
        <v>1</v>
      </c>
      <c r="BB1427" s="26" t="s">
        <v>2758</v>
      </c>
      <c r="BC1427" s="26"/>
    </row>
    <row r="1428" spans="1:55" thickTop="1" thickBot="1" x14ac:dyDescent="0.25">
      <c r="A1428" s="5">
        <v>1423</v>
      </c>
      <c r="B1428" s="5">
        <v>75223</v>
      </c>
      <c r="C1428" s="5" t="s">
        <v>204</v>
      </c>
      <c r="D1428" s="63">
        <v>20000070</v>
      </c>
      <c r="E1428" s="63">
        <v>10000070</v>
      </c>
      <c r="F1428" s="5">
        <v>23</v>
      </c>
      <c r="G1428" s="5">
        <v>3000752</v>
      </c>
      <c r="H1428" s="5">
        <v>3100752</v>
      </c>
      <c r="I1428" s="5" t="s">
        <v>297</v>
      </c>
      <c r="J1428" s="12">
        <v>0</v>
      </c>
      <c r="K1428" s="30">
        <v>10000</v>
      </c>
      <c r="L1428" s="30"/>
      <c r="M1428" s="15" t="s">
        <v>506</v>
      </c>
      <c r="N1428" s="15" t="s">
        <v>845</v>
      </c>
      <c r="O1428" s="15" t="s">
        <v>1755</v>
      </c>
      <c r="P1428" s="5" t="s">
        <v>3760</v>
      </c>
      <c r="Q1428" s="5">
        <v>0</v>
      </c>
      <c r="R1428" s="47" t="s">
        <v>308</v>
      </c>
      <c r="S1428" s="47">
        <v>0</v>
      </c>
      <c r="T1428" s="47" t="s">
        <v>307</v>
      </c>
      <c r="U1428" s="47">
        <v>30</v>
      </c>
      <c r="V1428" s="47" t="s">
        <v>852</v>
      </c>
      <c r="W1428" s="31" t="s">
        <v>308</v>
      </c>
      <c r="X1428" s="31">
        <v>0</v>
      </c>
      <c r="Y1428" s="31" t="s">
        <v>307</v>
      </c>
      <c r="Z1428" s="31">
        <v>30</v>
      </c>
      <c r="AA1428" s="5">
        <v>1</v>
      </c>
      <c r="AC1428" s="5">
        <v>0</v>
      </c>
      <c r="AD1428" s="5">
        <v>513</v>
      </c>
      <c r="AE1428" s="14">
        <v>200006</v>
      </c>
      <c r="AF1428" s="11"/>
      <c r="AG1428" s="25">
        <v>200007</v>
      </c>
      <c r="AH1428" s="12" t="s">
        <v>846</v>
      </c>
      <c r="AI1428" s="15" t="s">
        <v>216</v>
      </c>
      <c r="AJ1428" s="30">
        <v>0</v>
      </c>
      <c r="AK1428" s="5">
        <v>0</v>
      </c>
      <c r="AL1428" s="5">
        <v>0</v>
      </c>
      <c r="AN1428" s="5" t="s">
        <v>205</v>
      </c>
      <c r="AO1428" s="15" t="s">
        <v>1380</v>
      </c>
      <c r="AQ1428" s="5">
        <v>1</v>
      </c>
      <c r="BB1428" s="26" t="s">
        <v>2758</v>
      </c>
      <c r="BC1428" s="26"/>
    </row>
    <row r="1429" spans="1:55" thickTop="1" thickBot="1" x14ac:dyDescent="0.25">
      <c r="A1429" s="5">
        <v>1424</v>
      </c>
      <c r="B1429" s="5">
        <v>75224</v>
      </c>
      <c r="C1429" s="5" t="s">
        <v>204</v>
      </c>
      <c r="D1429" s="63">
        <v>20000070</v>
      </c>
      <c r="E1429" s="63">
        <v>10000070</v>
      </c>
      <c r="F1429" s="5">
        <v>24</v>
      </c>
      <c r="G1429" s="5">
        <v>3000752</v>
      </c>
      <c r="H1429" s="5">
        <v>3100752</v>
      </c>
      <c r="I1429" s="5" t="s">
        <v>297</v>
      </c>
      <c r="J1429" s="12">
        <v>0</v>
      </c>
      <c r="K1429" s="30">
        <v>10000</v>
      </c>
      <c r="L1429" s="30"/>
      <c r="M1429" s="15" t="s">
        <v>506</v>
      </c>
      <c r="N1429" s="15" t="s">
        <v>845</v>
      </c>
      <c r="O1429" s="15" t="s">
        <v>1755</v>
      </c>
      <c r="P1429" s="5" t="s">
        <v>3761</v>
      </c>
      <c r="Q1429" s="5">
        <v>0</v>
      </c>
      <c r="R1429" s="47" t="s">
        <v>308</v>
      </c>
      <c r="S1429" s="47">
        <v>0</v>
      </c>
      <c r="T1429" s="47" t="s">
        <v>307</v>
      </c>
      <c r="U1429" s="47">
        <v>30</v>
      </c>
      <c r="V1429" s="47" t="s">
        <v>852</v>
      </c>
      <c r="W1429" s="31" t="s">
        <v>308</v>
      </c>
      <c r="X1429" s="31">
        <v>0</v>
      </c>
      <c r="Y1429" s="31" t="s">
        <v>307</v>
      </c>
      <c r="Z1429" s="31">
        <v>30</v>
      </c>
      <c r="AA1429" s="5">
        <v>1</v>
      </c>
      <c r="AC1429" s="5">
        <v>0</v>
      </c>
      <c r="AD1429" s="5">
        <v>513</v>
      </c>
      <c r="AE1429" s="14">
        <v>200006</v>
      </c>
      <c r="AF1429" s="11"/>
      <c r="AG1429" s="25">
        <v>200007</v>
      </c>
      <c r="AH1429" s="12" t="s">
        <v>846</v>
      </c>
      <c r="AI1429" s="15" t="s">
        <v>216</v>
      </c>
      <c r="AJ1429" s="30">
        <v>0</v>
      </c>
      <c r="AK1429" s="5">
        <v>0</v>
      </c>
      <c r="AL1429" s="5">
        <v>0</v>
      </c>
      <c r="AN1429" s="5" t="s">
        <v>205</v>
      </c>
      <c r="AO1429" s="15" t="s">
        <v>1380</v>
      </c>
      <c r="AQ1429" s="5">
        <v>1</v>
      </c>
      <c r="BB1429" s="26" t="s">
        <v>2758</v>
      </c>
      <c r="BC1429" s="26"/>
    </row>
    <row r="1430" spans="1:55" thickTop="1" thickBot="1" x14ac:dyDescent="0.25">
      <c r="A1430" s="5">
        <v>1425</v>
      </c>
      <c r="B1430" s="5">
        <v>75225</v>
      </c>
      <c r="C1430" s="5" t="s">
        <v>204</v>
      </c>
      <c r="D1430" s="63">
        <v>20000070</v>
      </c>
      <c r="E1430" s="63">
        <v>10000070</v>
      </c>
      <c r="F1430" s="5">
        <v>25</v>
      </c>
      <c r="G1430" s="5">
        <v>3000752</v>
      </c>
      <c r="H1430" s="5">
        <v>3100752</v>
      </c>
      <c r="I1430" s="5" t="s">
        <v>297</v>
      </c>
      <c r="J1430" s="12">
        <v>0</v>
      </c>
      <c r="K1430" s="30">
        <v>10000</v>
      </c>
      <c r="L1430" s="30"/>
      <c r="M1430" s="15" t="s">
        <v>506</v>
      </c>
      <c r="N1430" s="15" t="s">
        <v>845</v>
      </c>
      <c r="O1430" s="15" t="s">
        <v>1755</v>
      </c>
      <c r="P1430" s="5" t="s">
        <v>3762</v>
      </c>
      <c r="Q1430" s="5">
        <v>0</v>
      </c>
      <c r="R1430" s="47" t="s">
        <v>308</v>
      </c>
      <c r="S1430" s="47">
        <v>0</v>
      </c>
      <c r="T1430" s="47" t="s">
        <v>307</v>
      </c>
      <c r="U1430" s="47">
        <v>30</v>
      </c>
      <c r="V1430" s="47" t="s">
        <v>852</v>
      </c>
      <c r="W1430" s="31" t="s">
        <v>308</v>
      </c>
      <c r="X1430" s="31">
        <v>0</v>
      </c>
      <c r="Y1430" s="31" t="s">
        <v>307</v>
      </c>
      <c r="Z1430" s="31">
        <v>30</v>
      </c>
      <c r="AA1430" s="5">
        <v>1</v>
      </c>
      <c r="AC1430" s="5">
        <v>0</v>
      </c>
      <c r="AD1430" s="5">
        <v>513</v>
      </c>
      <c r="AE1430" s="14">
        <v>200006</v>
      </c>
      <c r="AF1430" s="11"/>
      <c r="AG1430" s="25">
        <v>200007</v>
      </c>
      <c r="AH1430" s="12" t="s">
        <v>846</v>
      </c>
      <c r="AI1430" s="15" t="s">
        <v>216</v>
      </c>
      <c r="AJ1430" s="30">
        <v>0</v>
      </c>
      <c r="AK1430" s="5">
        <v>0</v>
      </c>
      <c r="AL1430" s="5">
        <v>0</v>
      </c>
      <c r="AN1430" s="5" t="s">
        <v>205</v>
      </c>
      <c r="AO1430" s="15" t="s">
        <v>1380</v>
      </c>
      <c r="AQ1430" s="5">
        <v>1</v>
      </c>
      <c r="BB1430" s="26" t="s">
        <v>2758</v>
      </c>
      <c r="BC1430" s="26"/>
    </row>
    <row r="1431" spans="1:55" thickTop="1" thickBot="1" x14ac:dyDescent="0.25">
      <c r="A1431" s="5">
        <v>1426</v>
      </c>
      <c r="B1431" s="5">
        <v>100101</v>
      </c>
      <c r="C1431" s="5">
        <v>1001</v>
      </c>
      <c r="D1431" s="63">
        <v>70000001</v>
      </c>
      <c r="E1431" s="63">
        <v>76000021</v>
      </c>
      <c r="F1431" s="5">
        <v>1</v>
      </c>
      <c r="G1431" s="5">
        <v>3001001</v>
      </c>
      <c r="H1431" s="5">
        <v>3101001</v>
      </c>
      <c r="I1431" s="5" t="s">
        <v>137</v>
      </c>
      <c r="J1431" s="12">
        <v>0</v>
      </c>
      <c r="K1431" s="30">
        <v>10000</v>
      </c>
      <c r="L1431" s="30"/>
      <c r="M1431" s="15" t="s">
        <v>506</v>
      </c>
      <c r="N1431" s="15" t="s">
        <v>845</v>
      </c>
      <c r="O1431" s="15" t="s">
        <v>1755</v>
      </c>
      <c r="P1431" s="5" t="s">
        <v>333</v>
      </c>
      <c r="Q1431" s="5">
        <v>80</v>
      </c>
      <c r="R1431" s="47" t="s">
        <v>308</v>
      </c>
      <c r="S1431" s="47">
        <v>0</v>
      </c>
      <c r="T1431" s="47" t="s">
        <v>307</v>
      </c>
      <c r="U1431" s="47">
        <v>30</v>
      </c>
      <c r="V1431" s="47" t="s">
        <v>852</v>
      </c>
      <c r="W1431" s="31" t="s">
        <v>308</v>
      </c>
      <c r="X1431" s="31">
        <v>0</v>
      </c>
      <c r="Y1431" s="31" t="s">
        <v>307</v>
      </c>
      <c r="Z1431" s="31">
        <v>30</v>
      </c>
      <c r="AA1431" s="5">
        <v>0</v>
      </c>
      <c r="AC1431" s="5">
        <v>1</v>
      </c>
      <c r="AD1431" s="5">
        <v>6306</v>
      </c>
      <c r="AE1431" s="14">
        <v>200006</v>
      </c>
      <c r="AF1431" s="11"/>
      <c r="AG1431" s="25">
        <v>200007</v>
      </c>
      <c r="AH1431" s="12" t="s">
        <v>216</v>
      </c>
      <c r="AI1431" s="15" t="s">
        <v>562</v>
      </c>
      <c r="AJ1431" s="30">
        <v>0</v>
      </c>
      <c r="AK1431" s="5">
        <v>60000</v>
      </c>
      <c r="AL1431" s="5">
        <v>3</v>
      </c>
      <c r="AN1431" s="5" t="s">
        <v>206</v>
      </c>
      <c r="AQ1431" s="5">
        <v>1</v>
      </c>
      <c r="BB1431" s="26" t="s">
        <v>2758</v>
      </c>
      <c r="BC1431" s="26"/>
    </row>
    <row r="1432" spans="1:55" thickTop="1" thickBot="1" x14ac:dyDescent="0.25">
      <c r="A1432" s="5">
        <v>1427</v>
      </c>
      <c r="B1432" s="5">
        <v>100102</v>
      </c>
      <c r="C1432" s="5">
        <v>1001</v>
      </c>
      <c r="D1432" s="63">
        <v>70000001</v>
      </c>
      <c r="E1432" s="63">
        <v>76000021</v>
      </c>
      <c r="F1432" s="5">
        <v>2</v>
      </c>
      <c r="G1432" s="5">
        <v>3001001</v>
      </c>
      <c r="H1432" s="5">
        <v>3101001</v>
      </c>
      <c r="I1432" s="5" t="s">
        <v>137</v>
      </c>
      <c r="J1432" s="12">
        <v>0</v>
      </c>
      <c r="K1432" s="30">
        <v>10000</v>
      </c>
      <c r="L1432" s="30"/>
      <c r="M1432" s="15" t="s">
        <v>506</v>
      </c>
      <c r="N1432" s="15" t="s">
        <v>845</v>
      </c>
      <c r="O1432" s="15" t="s">
        <v>1755</v>
      </c>
      <c r="P1432" s="5" t="s">
        <v>622</v>
      </c>
      <c r="Q1432" s="5">
        <v>80</v>
      </c>
      <c r="R1432" s="47" t="s">
        <v>308</v>
      </c>
      <c r="S1432" s="47">
        <v>0</v>
      </c>
      <c r="T1432" s="47" t="s">
        <v>307</v>
      </c>
      <c r="U1432" s="47">
        <v>30</v>
      </c>
      <c r="V1432" s="47" t="s">
        <v>852</v>
      </c>
      <c r="W1432" s="31" t="s">
        <v>308</v>
      </c>
      <c r="X1432" s="31">
        <v>0</v>
      </c>
      <c r="Y1432" s="31" t="s">
        <v>307</v>
      </c>
      <c r="Z1432" s="31">
        <v>30</v>
      </c>
      <c r="AA1432" s="5">
        <v>0</v>
      </c>
      <c r="AC1432" s="5">
        <v>1</v>
      </c>
      <c r="AD1432" s="5">
        <v>6306</v>
      </c>
      <c r="AE1432" s="14">
        <v>200006</v>
      </c>
      <c r="AF1432" s="11"/>
      <c r="AG1432" s="25">
        <v>200007</v>
      </c>
      <c r="AH1432" s="12" t="s">
        <v>216</v>
      </c>
      <c r="AI1432" s="15" t="s">
        <v>562</v>
      </c>
      <c r="AJ1432" s="30">
        <v>0</v>
      </c>
      <c r="AK1432" s="5">
        <v>60000</v>
      </c>
      <c r="AL1432" s="5">
        <v>3</v>
      </c>
      <c r="AN1432" s="5" t="s">
        <v>206</v>
      </c>
      <c r="AQ1432" s="5">
        <v>1</v>
      </c>
      <c r="BB1432" s="26" t="s">
        <v>2758</v>
      </c>
      <c r="BC1432" s="26"/>
    </row>
    <row r="1433" spans="1:55" thickTop="1" thickBot="1" x14ac:dyDescent="0.25">
      <c r="A1433" s="5">
        <v>1428</v>
      </c>
      <c r="B1433" s="5">
        <v>100103</v>
      </c>
      <c r="C1433" s="5">
        <v>1001</v>
      </c>
      <c r="D1433" s="63">
        <v>70000001</v>
      </c>
      <c r="E1433" s="63">
        <v>76000021</v>
      </c>
      <c r="F1433" s="5">
        <v>3</v>
      </c>
      <c r="G1433" s="5">
        <v>3001001</v>
      </c>
      <c r="H1433" s="5">
        <v>3101001</v>
      </c>
      <c r="I1433" s="5" t="s">
        <v>137</v>
      </c>
      <c r="J1433" s="12">
        <v>0</v>
      </c>
      <c r="K1433" s="30">
        <v>10000</v>
      </c>
      <c r="L1433" s="30"/>
      <c r="M1433" s="15" t="s">
        <v>506</v>
      </c>
      <c r="N1433" s="15" t="s">
        <v>845</v>
      </c>
      <c r="O1433" s="15" t="s">
        <v>1755</v>
      </c>
      <c r="P1433" s="5" t="s">
        <v>623</v>
      </c>
      <c r="Q1433" s="5">
        <v>80</v>
      </c>
      <c r="R1433" s="47" t="s">
        <v>308</v>
      </c>
      <c r="S1433" s="47">
        <v>0</v>
      </c>
      <c r="T1433" s="47" t="s">
        <v>307</v>
      </c>
      <c r="U1433" s="47">
        <v>30</v>
      </c>
      <c r="V1433" s="47" t="s">
        <v>852</v>
      </c>
      <c r="W1433" s="31" t="s">
        <v>308</v>
      </c>
      <c r="X1433" s="31">
        <v>0</v>
      </c>
      <c r="Y1433" s="31" t="s">
        <v>307</v>
      </c>
      <c r="Z1433" s="31">
        <v>30</v>
      </c>
      <c r="AA1433" s="5">
        <v>0</v>
      </c>
      <c r="AC1433" s="5">
        <v>1</v>
      </c>
      <c r="AD1433" s="5">
        <v>6306</v>
      </c>
      <c r="AE1433" s="14">
        <v>200006</v>
      </c>
      <c r="AF1433" s="11"/>
      <c r="AG1433" s="25">
        <v>200007</v>
      </c>
      <c r="AH1433" s="12" t="s">
        <v>216</v>
      </c>
      <c r="AI1433" s="15" t="s">
        <v>562</v>
      </c>
      <c r="AJ1433" s="30">
        <v>0</v>
      </c>
      <c r="AK1433" s="5">
        <v>60000</v>
      </c>
      <c r="AL1433" s="5">
        <v>3</v>
      </c>
      <c r="AN1433" s="5" t="s">
        <v>206</v>
      </c>
      <c r="AQ1433" s="5">
        <v>1</v>
      </c>
      <c r="BB1433" s="26" t="s">
        <v>2758</v>
      </c>
      <c r="BC1433" s="26"/>
    </row>
    <row r="1434" spans="1:55" thickTop="1" thickBot="1" x14ac:dyDescent="0.25">
      <c r="A1434" s="5">
        <v>1429</v>
      </c>
      <c r="B1434" s="5">
        <v>100104</v>
      </c>
      <c r="C1434" s="5">
        <v>1001</v>
      </c>
      <c r="D1434" s="63">
        <v>70000001</v>
      </c>
      <c r="E1434" s="63">
        <v>76000021</v>
      </c>
      <c r="F1434" s="5">
        <v>4</v>
      </c>
      <c r="G1434" s="5">
        <v>3001001</v>
      </c>
      <c r="H1434" s="5">
        <v>3101001</v>
      </c>
      <c r="I1434" s="5" t="s">
        <v>137</v>
      </c>
      <c r="J1434" s="12">
        <v>0</v>
      </c>
      <c r="K1434" s="30">
        <v>10000</v>
      </c>
      <c r="L1434" s="30"/>
      <c r="M1434" s="15" t="s">
        <v>506</v>
      </c>
      <c r="N1434" s="15" t="s">
        <v>845</v>
      </c>
      <c r="O1434" s="15" t="s">
        <v>1755</v>
      </c>
      <c r="P1434" s="5" t="s">
        <v>624</v>
      </c>
      <c r="Q1434" s="5">
        <v>80</v>
      </c>
      <c r="R1434" s="47" t="s">
        <v>308</v>
      </c>
      <c r="S1434" s="47">
        <v>0</v>
      </c>
      <c r="T1434" s="47" t="s">
        <v>307</v>
      </c>
      <c r="U1434" s="47">
        <v>30</v>
      </c>
      <c r="V1434" s="47" t="s">
        <v>852</v>
      </c>
      <c r="W1434" s="31" t="s">
        <v>308</v>
      </c>
      <c r="X1434" s="31">
        <v>0</v>
      </c>
      <c r="Y1434" s="31" t="s">
        <v>307</v>
      </c>
      <c r="Z1434" s="31">
        <v>30</v>
      </c>
      <c r="AA1434" s="5">
        <v>0</v>
      </c>
      <c r="AC1434" s="5">
        <v>1</v>
      </c>
      <c r="AD1434" s="5">
        <v>6306</v>
      </c>
      <c r="AE1434" s="14">
        <v>200006</v>
      </c>
      <c r="AF1434" s="11"/>
      <c r="AG1434" s="25">
        <v>200007</v>
      </c>
      <c r="AH1434" s="12" t="s">
        <v>216</v>
      </c>
      <c r="AI1434" s="15" t="s">
        <v>562</v>
      </c>
      <c r="AJ1434" s="30">
        <v>0</v>
      </c>
      <c r="AK1434" s="5">
        <v>60000</v>
      </c>
      <c r="AL1434" s="5">
        <v>3</v>
      </c>
      <c r="AN1434" s="5" t="s">
        <v>206</v>
      </c>
      <c r="AQ1434" s="5">
        <v>1</v>
      </c>
      <c r="BB1434" s="26" t="s">
        <v>2758</v>
      </c>
      <c r="BC1434" s="26"/>
    </row>
    <row r="1435" spans="1:55" thickTop="1" thickBot="1" x14ac:dyDescent="0.25">
      <c r="A1435" s="5">
        <v>1430</v>
      </c>
      <c r="B1435" s="5">
        <v>100105</v>
      </c>
      <c r="C1435" s="5">
        <v>1001</v>
      </c>
      <c r="D1435" s="63">
        <v>70000001</v>
      </c>
      <c r="E1435" s="63">
        <v>76000021</v>
      </c>
      <c r="F1435" s="5">
        <v>5</v>
      </c>
      <c r="G1435" s="5">
        <v>3001001</v>
      </c>
      <c r="H1435" s="5">
        <v>3101001</v>
      </c>
      <c r="I1435" s="5" t="s">
        <v>137</v>
      </c>
      <c r="J1435" s="12">
        <v>0</v>
      </c>
      <c r="K1435" s="30">
        <v>10000</v>
      </c>
      <c r="L1435" s="30"/>
      <c r="M1435" s="15" t="s">
        <v>506</v>
      </c>
      <c r="N1435" s="15" t="s">
        <v>845</v>
      </c>
      <c r="O1435" s="15" t="s">
        <v>1755</v>
      </c>
      <c r="P1435" s="5" t="s">
        <v>625</v>
      </c>
      <c r="Q1435" s="5">
        <v>80</v>
      </c>
      <c r="R1435" s="47" t="s">
        <v>308</v>
      </c>
      <c r="S1435" s="47">
        <v>0</v>
      </c>
      <c r="T1435" s="47" t="s">
        <v>307</v>
      </c>
      <c r="U1435" s="47">
        <v>30</v>
      </c>
      <c r="V1435" s="47" t="s">
        <v>852</v>
      </c>
      <c r="W1435" s="31" t="s">
        <v>308</v>
      </c>
      <c r="X1435" s="31">
        <v>0</v>
      </c>
      <c r="Y1435" s="31" t="s">
        <v>307</v>
      </c>
      <c r="Z1435" s="31">
        <v>30</v>
      </c>
      <c r="AA1435" s="5">
        <v>0</v>
      </c>
      <c r="AC1435" s="5">
        <v>1</v>
      </c>
      <c r="AD1435" s="5">
        <v>6306</v>
      </c>
      <c r="AE1435" s="14">
        <v>200006</v>
      </c>
      <c r="AF1435" s="11"/>
      <c r="AG1435" s="25">
        <v>200007</v>
      </c>
      <c r="AH1435" s="12" t="s">
        <v>216</v>
      </c>
      <c r="AI1435" s="15" t="s">
        <v>562</v>
      </c>
      <c r="AJ1435" s="30">
        <v>0</v>
      </c>
      <c r="AK1435" s="5">
        <v>60000</v>
      </c>
      <c r="AL1435" s="5">
        <v>3</v>
      </c>
      <c r="AN1435" s="5" t="s">
        <v>206</v>
      </c>
      <c r="AQ1435" s="5">
        <v>1</v>
      </c>
      <c r="BB1435" s="26" t="s">
        <v>2758</v>
      </c>
      <c r="BC1435" s="26"/>
    </row>
    <row r="1436" spans="1:55" thickTop="1" thickBot="1" x14ac:dyDescent="0.25">
      <c r="A1436" s="5">
        <v>1431</v>
      </c>
      <c r="B1436" s="5">
        <v>100106</v>
      </c>
      <c r="C1436" s="5">
        <v>1001</v>
      </c>
      <c r="D1436" s="63">
        <v>70000001</v>
      </c>
      <c r="E1436" s="63">
        <v>76000021</v>
      </c>
      <c r="F1436" s="5">
        <v>6</v>
      </c>
      <c r="G1436" s="5">
        <v>3001001</v>
      </c>
      <c r="H1436" s="5">
        <v>3101001</v>
      </c>
      <c r="I1436" s="5" t="s">
        <v>137</v>
      </c>
      <c r="J1436" s="12">
        <v>0</v>
      </c>
      <c r="K1436" s="30">
        <v>10000</v>
      </c>
      <c r="L1436" s="30"/>
      <c r="M1436" s="15" t="s">
        <v>506</v>
      </c>
      <c r="N1436" s="15" t="s">
        <v>845</v>
      </c>
      <c r="O1436" s="15" t="s">
        <v>1755</v>
      </c>
      <c r="P1436" s="5" t="s">
        <v>626</v>
      </c>
      <c r="Q1436" s="5">
        <v>80</v>
      </c>
      <c r="R1436" s="47" t="s">
        <v>308</v>
      </c>
      <c r="S1436" s="47">
        <v>0</v>
      </c>
      <c r="T1436" s="47" t="s">
        <v>307</v>
      </c>
      <c r="U1436" s="47">
        <v>30</v>
      </c>
      <c r="V1436" s="47" t="s">
        <v>852</v>
      </c>
      <c r="W1436" s="31" t="s">
        <v>308</v>
      </c>
      <c r="X1436" s="31">
        <v>0</v>
      </c>
      <c r="Y1436" s="31" t="s">
        <v>307</v>
      </c>
      <c r="Z1436" s="31">
        <v>30</v>
      </c>
      <c r="AA1436" s="5">
        <v>0</v>
      </c>
      <c r="AC1436" s="5">
        <v>1</v>
      </c>
      <c r="AD1436" s="5">
        <v>6306</v>
      </c>
      <c r="AE1436" s="14">
        <v>200006</v>
      </c>
      <c r="AF1436" s="11"/>
      <c r="AG1436" s="25">
        <v>200007</v>
      </c>
      <c r="AH1436" s="12" t="s">
        <v>216</v>
      </c>
      <c r="AI1436" s="15" t="s">
        <v>562</v>
      </c>
      <c r="AJ1436" s="30">
        <v>0</v>
      </c>
      <c r="AK1436" s="5">
        <v>60000</v>
      </c>
      <c r="AL1436" s="5">
        <v>3</v>
      </c>
      <c r="AN1436" s="5" t="s">
        <v>206</v>
      </c>
      <c r="AQ1436" s="5">
        <v>1</v>
      </c>
      <c r="BB1436" s="26" t="s">
        <v>2758</v>
      </c>
      <c r="BC1436" s="26"/>
    </row>
    <row r="1437" spans="1:55" thickTop="1" thickBot="1" x14ac:dyDescent="0.25">
      <c r="A1437" s="5">
        <v>1432</v>
      </c>
      <c r="B1437" s="5">
        <v>100107</v>
      </c>
      <c r="C1437" s="5">
        <v>1001</v>
      </c>
      <c r="D1437" s="63">
        <v>70000001</v>
      </c>
      <c r="E1437" s="63">
        <v>76000021</v>
      </c>
      <c r="F1437" s="5">
        <v>7</v>
      </c>
      <c r="G1437" s="5">
        <v>3001001</v>
      </c>
      <c r="H1437" s="5">
        <v>3101001</v>
      </c>
      <c r="I1437" s="5" t="s">
        <v>137</v>
      </c>
      <c r="J1437" s="12">
        <v>0</v>
      </c>
      <c r="K1437" s="30">
        <v>10000</v>
      </c>
      <c r="L1437" s="30"/>
      <c r="M1437" s="15" t="s">
        <v>506</v>
      </c>
      <c r="N1437" s="15" t="s">
        <v>845</v>
      </c>
      <c r="O1437" s="15" t="s">
        <v>1755</v>
      </c>
      <c r="P1437" s="5" t="s">
        <v>627</v>
      </c>
      <c r="Q1437" s="5">
        <v>80</v>
      </c>
      <c r="R1437" s="47" t="s">
        <v>308</v>
      </c>
      <c r="S1437" s="47">
        <v>0</v>
      </c>
      <c r="T1437" s="47" t="s">
        <v>307</v>
      </c>
      <c r="U1437" s="47">
        <v>30</v>
      </c>
      <c r="V1437" s="47" t="s">
        <v>852</v>
      </c>
      <c r="W1437" s="31" t="s">
        <v>308</v>
      </c>
      <c r="X1437" s="31">
        <v>0</v>
      </c>
      <c r="Y1437" s="31" t="s">
        <v>307</v>
      </c>
      <c r="Z1437" s="31">
        <v>30</v>
      </c>
      <c r="AA1437" s="5">
        <v>0</v>
      </c>
      <c r="AC1437" s="5">
        <v>1</v>
      </c>
      <c r="AD1437" s="5">
        <v>6306</v>
      </c>
      <c r="AE1437" s="14">
        <v>200006</v>
      </c>
      <c r="AF1437" s="11"/>
      <c r="AG1437" s="25">
        <v>200007</v>
      </c>
      <c r="AH1437" s="12" t="s">
        <v>216</v>
      </c>
      <c r="AI1437" s="15" t="s">
        <v>562</v>
      </c>
      <c r="AJ1437" s="30">
        <v>0</v>
      </c>
      <c r="AK1437" s="5">
        <v>60000</v>
      </c>
      <c r="AL1437" s="5">
        <v>3</v>
      </c>
      <c r="AN1437" s="5" t="s">
        <v>206</v>
      </c>
      <c r="AQ1437" s="5">
        <v>1</v>
      </c>
      <c r="BB1437" s="26" t="s">
        <v>2758</v>
      </c>
      <c r="BC1437" s="26"/>
    </row>
    <row r="1438" spans="1:55" thickTop="1" thickBot="1" x14ac:dyDescent="0.25">
      <c r="A1438" s="5">
        <v>1433</v>
      </c>
      <c r="B1438" s="5">
        <v>100108</v>
      </c>
      <c r="C1438" s="5">
        <v>1001</v>
      </c>
      <c r="D1438" s="63">
        <v>70000001</v>
      </c>
      <c r="E1438" s="63">
        <v>76000021</v>
      </c>
      <c r="F1438" s="5">
        <v>8</v>
      </c>
      <c r="G1438" s="5">
        <v>3001001</v>
      </c>
      <c r="H1438" s="5">
        <v>3101001</v>
      </c>
      <c r="I1438" s="5" t="s">
        <v>137</v>
      </c>
      <c r="J1438" s="12">
        <v>0</v>
      </c>
      <c r="K1438" s="30">
        <v>10000</v>
      </c>
      <c r="L1438" s="30"/>
      <c r="M1438" s="15" t="s">
        <v>506</v>
      </c>
      <c r="N1438" s="15" t="s">
        <v>845</v>
      </c>
      <c r="O1438" s="15" t="s">
        <v>1755</v>
      </c>
      <c r="P1438" s="5" t="s">
        <v>628</v>
      </c>
      <c r="Q1438" s="5">
        <v>80</v>
      </c>
      <c r="R1438" s="47" t="s">
        <v>308</v>
      </c>
      <c r="S1438" s="47">
        <v>0</v>
      </c>
      <c r="T1438" s="47" t="s">
        <v>307</v>
      </c>
      <c r="U1438" s="47">
        <v>30</v>
      </c>
      <c r="V1438" s="47" t="s">
        <v>852</v>
      </c>
      <c r="W1438" s="31" t="s">
        <v>308</v>
      </c>
      <c r="X1438" s="31">
        <v>0</v>
      </c>
      <c r="Y1438" s="31" t="s">
        <v>307</v>
      </c>
      <c r="Z1438" s="31">
        <v>30</v>
      </c>
      <c r="AA1438" s="5">
        <v>0</v>
      </c>
      <c r="AC1438" s="5">
        <v>1</v>
      </c>
      <c r="AD1438" s="5">
        <v>6306</v>
      </c>
      <c r="AE1438" s="14">
        <v>200006</v>
      </c>
      <c r="AF1438" s="11"/>
      <c r="AG1438" s="25">
        <v>200007</v>
      </c>
      <c r="AH1438" s="12" t="s">
        <v>216</v>
      </c>
      <c r="AI1438" s="15" t="s">
        <v>562</v>
      </c>
      <c r="AJ1438" s="30">
        <v>0</v>
      </c>
      <c r="AK1438" s="5">
        <v>60000</v>
      </c>
      <c r="AL1438" s="5">
        <v>3</v>
      </c>
      <c r="AN1438" s="5" t="s">
        <v>206</v>
      </c>
      <c r="AQ1438" s="5">
        <v>1</v>
      </c>
      <c r="BB1438" s="26" t="s">
        <v>2758</v>
      </c>
      <c r="BC1438" s="26"/>
    </row>
    <row r="1439" spans="1:55" thickTop="1" thickBot="1" x14ac:dyDescent="0.25">
      <c r="A1439" s="5">
        <v>1434</v>
      </c>
      <c r="B1439" s="5">
        <v>100109</v>
      </c>
      <c r="C1439" s="5">
        <v>1001</v>
      </c>
      <c r="D1439" s="63">
        <v>70000001</v>
      </c>
      <c r="E1439" s="63">
        <v>76000021</v>
      </c>
      <c r="F1439" s="5">
        <v>9</v>
      </c>
      <c r="G1439" s="5">
        <v>3001001</v>
      </c>
      <c r="H1439" s="5">
        <v>3101001</v>
      </c>
      <c r="I1439" s="5" t="s">
        <v>137</v>
      </c>
      <c r="J1439" s="12">
        <v>0</v>
      </c>
      <c r="K1439" s="30">
        <v>10000</v>
      </c>
      <c r="L1439" s="30"/>
      <c r="M1439" s="15" t="s">
        <v>506</v>
      </c>
      <c r="N1439" s="15" t="s">
        <v>845</v>
      </c>
      <c r="O1439" s="15" t="s">
        <v>1755</v>
      </c>
      <c r="P1439" s="5" t="s">
        <v>629</v>
      </c>
      <c r="Q1439" s="5">
        <v>80</v>
      </c>
      <c r="R1439" s="47" t="s">
        <v>308</v>
      </c>
      <c r="S1439" s="47">
        <v>0</v>
      </c>
      <c r="T1439" s="47" t="s">
        <v>307</v>
      </c>
      <c r="U1439" s="47">
        <v>30</v>
      </c>
      <c r="V1439" s="47" t="s">
        <v>852</v>
      </c>
      <c r="W1439" s="31" t="s">
        <v>308</v>
      </c>
      <c r="X1439" s="31">
        <v>0</v>
      </c>
      <c r="Y1439" s="31" t="s">
        <v>307</v>
      </c>
      <c r="Z1439" s="31">
        <v>30</v>
      </c>
      <c r="AA1439" s="5">
        <v>0</v>
      </c>
      <c r="AC1439" s="5">
        <v>1</v>
      </c>
      <c r="AD1439" s="5">
        <v>6306</v>
      </c>
      <c r="AE1439" s="14">
        <v>200006</v>
      </c>
      <c r="AF1439" s="11"/>
      <c r="AG1439" s="25">
        <v>200007</v>
      </c>
      <c r="AH1439" s="12" t="s">
        <v>216</v>
      </c>
      <c r="AI1439" s="15" t="s">
        <v>562</v>
      </c>
      <c r="AJ1439" s="30">
        <v>0</v>
      </c>
      <c r="AK1439" s="5">
        <v>60000</v>
      </c>
      <c r="AL1439" s="5">
        <v>3</v>
      </c>
      <c r="AN1439" s="5" t="s">
        <v>206</v>
      </c>
      <c r="AQ1439" s="5">
        <v>1</v>
      </c>
      <c r="BB1439" s="26" t="s">
        <v>2758</v>
      </c>
      <c r="BC1439" s="26"/>
    </row>
    <row r="1440" spans="1:55" thickTop="1" thickBot="1" x14ac:dyDescent="0.25">
      <c r="A1440" s="5">
        <v>1435</v>
      </c>
      <c r="B1440" s="5">
        <v>100110</v>
      </c>
      <c r="C1440" s="5">
        <v>1001</v>
      </c>
      <c r="D1440" s="63">
        <v>70000001</v>
      </c>
      <c r="E1440" s="63">
        <v>76000021</v>
      </c>
      <c r="F1440" s="5">
        <v>10</v>
      </c>
      <c r="G1440" s="5">
        <v>3001001</v>
      </c>
      <c r="H1440" s="5">
        <v>3101001</v>
      </c>
      <c r="I1440" s="5" t="s">
        <v>137</v>
      </c>
      <c r="J1440" s="12">
        <v>0</v>
      </c>
      <c r="K1440" s="30">
        <v>10000</v>
      </c>
      <c r="L1440" s="30"/>
      <c r="M1440" s="15" t="s">
        <v>506</v>
      </c>
      <c r="N1440" s="15" t="s">
        <v>845</v>
      </c>
      <c r="O1440" s="15" t="s">
        <v>1755</v>
      </c>
      <c r="P1440" s="5" t="s">
        <v>630</v>
      </c>
      <c r="Q1440" s="5">
        <v>80</v>
      </c>
      <c r="R1440" s="47" t="s">
        <v>308</v>
      </c>
      <c r="S1440" s="47">
        <v>0</v>
      </c>
      <c r="T1440" s="47" t="s">
        <v>307</v>
      </c>
      <c r="U1440" s="47">
        <v>30</v>
      </c>
      <c r="V1440" s="47" t="s">
        <v>852</v>
      </c>
      <c r="W1440" s="31" t="s">
        <v>308</v>
      </c>
      <c r="X1440" s="31">
        <v>0</v>
      </c>
      <c r="Y1440" s="31" t="s">
        <v>307</v>
      </c>
      <c r="Z1440" s="31">
        <v>30</v>
      </c>
      <c r="AA1440" s="5">
        <v>0</v>
      </c>
      <c r="AC1440" s="5">
        <v>1</v>
      </c>
      <c r="AD1440" s="5">
        <v>6306</v>
      </c>
      <c r="AE1440" s="14">
        <v>200006</v>
      </c>
      <c r="AF1440" s="11"/>
      <c r="AG1440" s="25">
        <v>200007</v>
      </c>
      <c r="AH1440" s="12" t="s">
        <v>216</v>
      </c>
      <c r="AI1440" s="15" t="s">
        <v>562</v>
      </c>
      <c r="AJ1440" s="30">
        <v>0</v>
      </c>
      <c r="AK1440" s="5">
        <v>60000</v>
      </c>
      <c r="AL1440" s="5">
        <v>3</v>
      </c>
      <c r="AN1440" s="5" t="s">
        <v>206</v>
      </c>
      <c r="AQ1440" s="5">
        <v>1</v>
      </c>
      <c r="BB1440" s="26" t="s">
        <v>2758</v>
      </c>
      <c r="BC1440" s="26"/>
    </row>
    <row r="1441" spans="1:55" thickTop="1" thickBot="1" x14ac:dyDescent="0.25">
      <c r="A1441" s="5">
        <v>1436</v>
      </c>
      <c r="B1441" s="5">
        <v>100111</v>
      </c>
      <c r="C1441" s="5">
        <v>1001</v>
      </c>
      <c r="D1441" s="63">
        <v>70000001</v>
      </c>
      <c r="E1441" s="63">
        <v>76000021</v>
      </c>
      <c r="F1441" s="5">
        <v>11</v>
      </c>
      <c r="G1441" s="5">
        <v>3001001</v>
      </c>
      <c r="H1441" s="5">
        <v>3101001</v>
      </c>
      <c r="I1441" s="5" t="s">
        <v>137</v>
      </c>
      <c r="J1441" s="12">
        <v>0</v>
      </c>
      <c r="K1441" s="30">
        <v>10000</v>
      </c>
      <c r="L1441" s="30"/>
      <c r="M1441" s="15" t="s">
        <v>506</v>
      </c>
      <c r="N1441" s="15" t="s">
        <v>845</v>
      </c>
      <c r="O1441" s="15" t="s">
        <v>1755</v>
      </c>
      <c r="P1441" s="5" t="s">
        <v>631</v>
      </c>
      <c r="Q1441" s="5">
        <v>80</v>
      </c>
      <c r="R1441" s="47" t="s">
        <v>308</v>
      </c>
      <c r="S1441" s="47">
        <v>0</v>
      </c>
      <c r="T1441" s="47" t="s">
        <v>307</v>
      </c>
      <c r="U1441" s="47">
        <v>30</v>
      </c>
      <c r="V1441" s="47" t="s">
        <v>852</v>
      </c>
      <c r="W1441" s="31" t="s">
        <v>308</v>
      </c>
      <c r="X1441" s="31">
        <v>0</v>
      </c>
      <c r="Y1441" s="31" t="s">
        <v>307</v>
      </c>
      <c r="Z1441" s="31">
        <v>30</v>
      </c>
      <c r="AA1441" s="5">
        <v>0</v>
      </c>
      <c r="AC1441" s="5">
        <v>1</v>
      </c>
      <c r="AD1441" s="5">
        <v>6306</v>
      </c>
      <c r="AE1441" s="14">
        <v>200006</v>
      </c>
      <c r="AF1441" s="11"/>
      <c r="AG1441" s="25">
        <v>200007</v>
      </c>
      <c r="AH1441" s="12" t="s">
        <v>216</v>
      </c>
      <c r="AI1441" s="15" t="s">
        <v>562</v>
      </c>
      <c r="AJ1441" s="30">
        <v>0</v>
      </c>
      <c r="AK1441" s="5">
        <v>60000</v>
      </c>
      <c r="AL1441" s="5">
        <v>3</v>
      </c>
      <c r="AN1441" s="5" t="s">
        <v>206</v>
      </c>
      <c r="AQ1441" s="5">
        <v>1</v>
      </c>
      <c r="BB1441" s="26" t="s">
        <v>2758</v>
      </c>
      <c r="BC1441" s="26"/>
    </row>
    <row r="1442" spans="1:55" thickTop="1" thickBot="1" x14ac:dyDescent="0.25">
      <c r="A1442" s="5">
        <v>1437</v>
      </c>
      <c r="B1442" s="5">
        <v>100112</v>
      </c>
      <c r="C1442" s="5">
        <v>1001</v>
      </c>
      <c r="D1442" s="63">
        <v>70000001</v>
      </c>
      <c r="E1442" s="63">
        <v>76000021</v>
      </c>
      <c r="F1442" s="5">
        <v>12</v>
      </c>
      <c r="G1442" s="5">
        <v>3001001</v>
      </c>
      <c r="H1442" s="5">
        <v>3101001</v>
      </c>
      <c r="I1442" s="5" t="s">
        <v>137</v>
      </c>
      <c r="J1442" s="12">
        <v>0</v>
      </c>
      <c r="K1442" s="30">
        <v>10000</v>
      </c>
      <c r="L1442" s="30"/>
      <c r="M1442" s="15" t="s">
        <v>506</v>
      </c>
      <c r="N1442" s="15" t="s">
        <v>845</v>
      </c>
      <c r="O1442" s="15" t="s">
        <v>1755</v>
      </c>
      <c r="P1442" s="5" t="s">
        <v>632</v>
      </c>
      <c r="Q1442" s="5">
        <v>80</v>
      </c>
      <c r="R1442" s="47" t="s">
        <v>308</v>
      </c>
      <c r="S1442" s="47">
        <v>0</v>
      </c>
      <c r="T1442" s="47" t="s">
        <v>307</v>
      </c>
      <c r="U1442" s="47">
        <v>30</v>
      </c>
      <c r="V1442" s="47" t="s">
        <v>852</v>
      </c>
      <c r="W1442" s="31" t="s">
        <v>308</v>
      </c>
      <c r="X1442" s="31">
        <v>0</v>
      </c>
      <c r="Y1442" s="31" t="s">
        <v>307</v>
      </c>
      <c r="Z1442" s="31">
        <v>30</v>
      </c>
      <c r="AA1442" s="5">
        <v>0</v>
      </c>
      <c r="AC1442" s="5">
        <v>1</v>
      </c>
      <c r="AD1442" s="5">
        <v>6306</v>
      </c>
      <c r="AE1442" s="14">
        <v>200006</v>
      </c>
      <c r="AF1442" s="11"/>
      <c r="AG1442" s="25">
        <v>200007</v>
      </c>
      <c r="AH1442" s="12" t="s">
        <v>216</v>
      </c>
      <c r="AI1442" s="15" t="s">
        <v>562</v>
      </c>
      <c r="AJ1442" s="30">
        <v>0</v>
      </c>
      <c r="AK1442" s="5">
        <v>60000</v>
      </c>
      <c r="AL1442" s="5">
        <v>3</v>
      </c>
      <c r="AN1442" s="5" t="s">
        <v>206</v>
      </c>
      <c r="AQ1442" s="5">
        <v>1</v>
      </c>
      <c r="BB1442" s="26" t="s">
        <v>2758</v>
      </c>
      <c r="BC1442" s="26"/>
    </row>
    <row r="1443" spans="1:55" thickTop="1" thickBot="1" x14ac:dyDescent="0.25">
      <c r="A1443" s="5">
        <v>1438</v>
      </c>
      <c r="B1443" s="5">
        <v>100113</v>
      </c>
      <c r="C1443" s="5">
        <v>1001</v>
      </c>
      <c r="D1443" s="63">
        <v>70000001</v>
      </c>
      <c r="E1443" s="63">
        <v>76000021</v>
      </c>
      <c r="F1443" s="5">
        <v>13</v>
      </c>
      <c r="G1443" s="5">
        <v>3001001</v>
      </c>
      <c r="H1443" s="5">
        <v>3101001</v>
      </c>
      <c r="I1443" s="5" t="s">
        <v>137</v>
      </c>
      <c r="J1443" s="12">
        <v>0</v>
      </c>
      <c r="K1443" s="30">
        <v>10000</v>
      </c>
      <c r="L1443" s="30"/>
      <c r="M1443" s="15" t="s">
        <v>506</v>
      </c>
      <c r="N1443" s="15" t="s">
        <v>845</v>
      </c>
      <c r="O1443" s="15" t="s">
        <v>1755</v>
      </c>
      <c r="P1443" s="5" t="s">
        <v>633</v>
      </c>
      <c r="Q1443" s="5">
        <v>80</v>
      </c>
      <c r="R1443" s="47" t="s">
        <v>308</v>
      </c>
      <c r="S1443" s="47">
        <v>0</v>
      </c>
      <c r="T1443" s="47" t="s">
        <v>307</v>
      </c>
      <c r="U1443" s="47">
        <v>30</v>
      </c>
      <c r="V1443" s="47" t="s">
        <v>852</v>
      </c>
      <c r="W1443" s="31" t="s">
        <v>308</v>
      </c>
      <c r="X1443" s="31">
        <v>0</v>
      </c>
      <c r="Y1443" s="31" t="s">
        <v>307</v>
      </c>
      <c r="Z1443" s="31">
        <v>30</v>
      </c>
      <c r="AA1443" s="5">
        <v>0</v>
      </c>
      <c r="AC1443" s="5">
        <v>1</v>
      </c>
      <c r="AD1443" s="5">
        <v>6306</v>
      </c>
      <c r="AE1443" s="14">
        <v>200006</v>
      </c>
      <c r="AF1443" s="11"/>
      <c r="AG1443" s="25">
        <v>200007</v>
      </c>
      <c r="AH1443" s="12" t="s">
        <v>216</v>
      </c>
      <c r="AI1443" s="15" t="s">
        <v>562</v>
      </c>
      <c r="AJ1443" s="30">
        <v>0</v>
      </c>
      <c r="AK1443" s="5">
        <v>60000</v>
      </c>
      <c r="AL1443" s="5">
        <v>3</v>
      </c>
      <c r="AN1443" s="5" t="s">
        <v>206</v>
      </c>
      <c r="AQ1443" s="5">
        <v>1</v>
      </c>
      <c r="BB1443" s="26" t="s">
        <v>2758</v>
      </c>
      <c r="BC1443" s="26"/>
    </row>
    <row r="1444" spans="1:55" thickTop="1" thickBot="1" x14ac:dyDescent="0.25">
      <c r="A1444" s="5">
        <v>1439</v>
      </c>
      <c r="B1444" s="5">
        <v>100114</v>
      </c>
      <c r="C1444" s="5">
        <v>1001</v>
      </c>
      <c r="D1444" s="63">
        <v>70000001</v>
      </c>
      <c r="E1444" s="63">
        <v>76000021</v>
      </c>
      <c r="F1444" s="5">
        <v>14</v>
      </c>
      <c r="G1444" s="5">
        <v>3001001</v>
      </c>
      <c r="H1444" s="5">
        <v>3101001</v>
      </c>
      <c r="I1444" s="5" t="s">
        <v>137</v>
      </c>
      <c r="J1444" s="12">
        <v>0</v>
      </c>
      <c r="K1444" s="30">
        <v>10000</v>
      </c>
      <c r="L1444" s="30"/>
      <c r="M1444" s="15" t="s">
        <v>506</v>
      </c>
      <c r="N1444" s="15" t="s">
        <v>845</v>
      </c>
      <c r="O1444" s="15" t="s">
        <v>1755</v>
      </c>
      <c r="P1444" s="5" t="s">
        <v>634</v>
      </c>
      <c r="Q1444" s="5">
        <v>80</v>
      </c>
      <c r="R1444" s="47" t="s">
        <v>308</v>
      </c>
      <c r="S1444" s="47">
        <v>0</v>
      </c>
      <c r="T1444" s="47" t="s">
        <v>307</v>
      </c>
      <c r="U1444" s="47">
        <v>30</v>
      </c>
      <c r="V1444" s="47" t="s">
        <v>852</v>
      </c>
      <c r="W1444" s="31" t="s">
        <v>308</v>
      </c>
      <c r="X1444" s="31">
        <v>0</v>
      </c>
      <c r="Y1444" s="31" t="s">
        <v>307</v>
      </c>
      <c r="Z1444" s="31">
        <v>30</v>
      </c>
      <c r="AA1444" s="5">
        <v>0</v>
      </c>
      <c r="AC1444" s="5">
        <v>1</v>
      </c>
      <c r="AD1444" s="5">
        <v>6306</v>
      </c>
      <c r="AE1444" s="14">
        <v>200006</v>
      </c>
      <c r="AF1444" s="11"/>
      <c r="AG1444" s="25">
        <v>200007</v>
      </c>
      <c r="AH1444" s="12" t="s">
        <v>216</v>
      </c>
      <c r="AI1444" s="15" t="s">
        <v>562</v>
      </c>
      <c r="AJ1444" s="30">
        <v>0</v>
      </c>
      <c r="AK1444" s="5">
        <v>60000</v>
      </c>
      <c r="AL1444" s="5">
        <v>3</v>
      </c>
      <c r="AN1444" s="5" t="s">
        <v>206</v>
      </c>
      <c r="AQ1444" s="5">
        <v>1</v>
      </c>
      <c r="BB1444" s="26" t="s">
        <v>2758</v>
      </c>
      <c r="BC1444" s="26"/>
    </row>
    <row r="1445" spans="1:55" thickTop="1" thickBot="1" x14ac:dyDescent="0.25">
      <c r="A1445" s="5">
        <v>1440</v>
      </c>
      <c r="B1445" s="5">
        <v>100115</v>
      </c>
      <c r="C1445" s="5">
        <v>1001</v>
      </c>
      <c r="D1445" s="63">
        <v>70000001</v>
      </c>
      <c r="E1445" s="63">
        <v>76000021</v>
      </c>
      <c r="F1445" s="5">
        <v>15</v>
      </c>
      <c r="G1445" s="5">
        <v>3001001</v>
      </c>
      <c r="H1445" s="5">
        <v>3101001</v>
      </c>
      <c r="I1445" s="5" t="s">
        <v>137</v>
      </c>
      <c r="J1445" s="12">
        <v>0</v>
      </c>
      <c r="K1445" s="30">
        <v>10000</v>
      </c>
      <c r="L1445" s="30"/>
      <c r="M1445" s="15" t="s">
        <v>506</v>
      </c>
      <c r="N1445" s="15" t="s">
        <v>845</v>
      </c>
      <c r="O1445" s="15" t="s">
        <v>1755</v>
      </c>
      <c r="P1445" s="5" t="s">
        <v>635</v>
      </c>
      <c r="Q1445" s="5">
        <v>80</v>
      </c>
      <c r="R1445" s="47" t="s">
        <v>308</v>
      </c>
      <c r="S1445" s="47">
        <v>0</v>
      </c>
      <c r="T1445" s="47" t="s">
        <v>307</v>
      </c>
      <c r="U1445" s="47">
        <v>30</v>
      </c>
      <c r="V1445" s="47" t="s">
        <v>852</v>
      </c>
      <c r="W1445" s="31" t="s">
        <v>308</v>
      </c>
      <c r="X1445" s="31">
        <v>0</v>
      </c>
      <c r="Y1445" s="31" t="s">
        <v>307</v>
      </c>
      <c r="Z1445" s="31">
        <v>30</v>
      </c>
      <c r="AA1445" s="5">
        <v>0</v>
      </c>
      <c r="AC1445" s="5">
        <v>1</v>
      </c>
      <c r="AD1445" s="5">
        <v>6306</v>
      </c>
      <c r="AE1445" s="14">
        <v>200006</v>
      </c>
      <c r="AF1445" s="11"/>
      <c r="AG1445" s="25">
        <v>200007</v>
      </c>
      <c r="AH1445" s="12" t="s">
        <v>216</v>
      </c>
      <c r="AI1445" s="15" t="s">
        <v>562</v>
      </c>
      <c r="AJ1445" s="30">
        <v>0</v>
      </c>
      <c r="AK1445" s="5">
        <v>60000</v>
      </c>
      <c r="AL1445" s="5">
        <v>3</v>
      </c>
      <c r="AN1445" s="5" t="s">
        <v>206</v>
      </c>
      <c r="AQ1445" s="5">
        <v>1</v>
      </c>
      <c r="BB1445" s="26" t="s">
        <v>2758</v>
      </c>
      <c r="BC1445" s="26"/>
    </row>
    <row r="1446" spans="1:55" thickTop="1" thickBot="1" x14ac:dyDescent="0.25">
      <c r="A1446" s="5">
        <v>1441</v>
      </c>
      <c r="B1446" s="5">
        <v>100116</v>
      </c>
      <c r="C1446" s="5">
        <v>1001</v>
      </c>
      <c r="D1446" s="63">
        <v>70000001</v>
      </c>
      <c r="E1446" s="63">
        <v>76000021</v>
      </c>
      <c r="F1446" s="5">
        <v>16</v>
      </c>
      <c r="G1446" s="5">
        <v>3001001</v>
      </c>
      <c r="H1446" s="5">
        <v>3101001</v>
      </c>
      <c r="I1446" s="5" t="s">
        <v>137</v>
      </c>
      <c r="J1446" s="12">
        <v>0</v>
      </c>
      <c r="K1446" s="30">
        <v>10000</v>
      </c>
      <c r="L1446" s="30"/>
      <c r="M1446" s="15" t="s">
        <v>506</v>
      </c>
      <c r="N1446" s="15" t="s">
        <v>845</v>
      </c>
      <c r="O1446" s="15" t="s">
        <v>1755</v>
      </c>
      <c r="P1446" s="5" t="s">
        <v>636</v>
      </c>
      <c r="Q1446" s="5">
        <v>80</v>
      </c>
      <c r="R1446" s="47" t="s">
        <v>308</v>
      </c>
      <c r="S1446" s="47">
        <v>0</v>
      </c>
      <c r="T1446" s="47" t="s">
        <v>307</v>
      </c>
      <c r="U1446" s="47">
        <v>30</v>
      </c>
      <c r="V1446" s="47" t="s">
        <v>852</v>
      </c>
      <c r="W1446" s="31" t="s">
        <v>308</v>
      </c>
      <c r="X1446" s="31">
        <v>0</v>
      </c>
      <c r="Y1446" s="31" t="s">
        <v>307</v>
      </c>
      <c r="Z1446" s="31">
        <v>30</v>
      </c>
      <c r="AA1446" s="5">
        <v>0</v>
      </c>
      <c r="AC1446" s="5">
        <v>1</v>
      </c>
      <c r="AD1446" s="5">
        <v>6306</v>
      </c>
      <c r="AE1446" s="14">
        <v>200006</v>
      </c>
      <c r="AF1446" s="11"/>
      <c r="AG1446" s="25">
        <v>200007</v>
      </c>
      <c r="AH1446" s="12" t="s">
        <v>216</v>
      </c>
      <c r="AI1446" s="15" t="s">
        <v>562</v>
      </c>
      <c r="AJ1446" s="30">
        <v>0</v>
      </c>
      <c r="AK1446" s="5">
        <v>60000</v>
      </c>
      <c r="AL1446" s="5">
        <v>3</v>
      </c>
      <c r="AN1446" s="5" t="s">
        <v>206</v>
      </c>
      <c r="AQ1446" s="5">
        <v>1</v>
      </c>
      <c r="BB1446" s="26" t="s">
        <v>2758</v>
      </c>
      <c r="BC1446" s="26"/>
    </row>
    <row r="1447" spans="1:55" thickTop="1" thickBot="1" x14ac:dyDescent="0.25">
      <c r="A1447" s="5">
        <v>1442</v>
      </c>
      <c r="B1447" s="5">
        <v>100117</v>
      </c>
      <c r="C1447" s="5">
        <v>1001</v>
      </c>
      <c r="D1447" s="63">
        <v>70000001</v>
      </c>
      <c r="E1447" s="63">
        <v>76000021</v>
      </c>
      <c r="F1447" s="5">
        <v>17</v>
      </c>
      <c r="G1447" s="5">
        <v>3001001</v>
      </c>
      <c r="H1447" s="5">
        <v>3101001</v>
      </c>
      <c r="I1447" s="5" t="s">
        <v>137</v>
      </c>
      <c r="J1447" s="12">
        <v>0</v>
      </c>
      <c r="K1447" s="30">
        <v>10000</v>
      </c>
      <c r="L1447" s="30"/>
      <c r="M1447" s="15" t="s">
        <v>506</v>
      </c>
      <c r="N1447" s="15" t="s">
        <v>845</v>
      </c>
      <c r="O1447" s="15" t="s">
        <v>1755</v>
      </c>
      <c r="P1447" s="5" t="s">
        <v>637</v>
      </c>
      <c r="Q1447" s="5">
        <v>80</v>
      </c>
      <c r="R1447" s="47" t="s">
        <v>308</v>
      </c>
      <c r="S1447" s="47">
        <v>0</v>
      </c>
      <c r="T1447" s="47" t="s">
        <v>307</v>
      </c>
      <c r="U1447" s="47">
        <v>30</v>
      </c>
      <c r="V1447" s="47" t="s">
        <v>852</v>
      </c>
      <c r="W1447" s="31" t="s">
        <v>308</v>
      </c>
      <c r="X1447" s="31">
        <v>0</v>
      </c>
      <c r="Y1447" s="31" t="s">
        <v>307</v>
      </c>
      <c r="Z1447" s="31">
        <v>30</v>
      </c>
      <c r="AA1447" s="5">
        <v>0</v>
      </c>
      <c r="AC1447" s="5">
        <v>1</v>
      </c>
      <c r="AD1447" s="5">
        <v>6306</v>
      </c>
      <c r="AE1447" s="14">
        <v>200006</v>
      </c>
      <c r="AF1447" s="11"/>
      <c r="AG1447" s="25">
        <v>200007</v>
      </c>
      <c r="AH1447" s="12" t="s">
        <v>216</v>
      </c>
      <c r="AI1447" s="15" t="s">
        <v>562</v>
      </c>
      <c r="AJ1447" s="30">
        <v>0</v>
      </c>
      <c r="AK1447" s="5">
        <v>60000</v>
      </c>
      <c r="AL1447" s="5">
        <v>3</v>
      </c>
      <c r="AN1447" s="5" t="s">
        <v>206</v>
      </c>
      <c r="AQ1447" s="5">
        <v>1</v>
      </c>
      <c r="BB1447" s="26" t="s">
        <v>2758</v>
      </c>
      <c r="BC1447" s="26"/>
    </row>
    <row r="1448" spans="1:55" thickTop="1" thickBot="1" x14ac:dyDescent="0.25">
      <c r="A1448" s="5">
        <v>1443</v>
      </c>
      <c r="B1448" s="5">
        <v>100118</v>
      </c>
      <c r="C1448" s="5">
        <v>1001</v>
      </c>
      <c r="D1448" s="63">
        <v>70000001</v>
      </c>
      <c r="E1448" s="63">
        <v>76000021</v>
      </c>
      <c r="F1448" s="5">
        <v>18</v>
      </c>
      <c r="G1448" s="5">
        <v>3001001</v>
      </c>
      <c r="H1448" s="5">
        <v>3101001</v>
      </c>
      <c r="I1448" s="5" t="s">
        <v>137</v>
      </c>
      <c r="J1448" s="12">
        <v>0</v>
      </c>
      <c r="K1448" s="30">
        <v>10000</v>
      </c>
      <c r="L1448" s="30"/>
      <c r="M1448" s="15" t="s">
        <v>506</v>
      </c>
      <c r="N1448" s="15" t="s">
        <v>845</v>
      </c>
      <c r="O1448" s="15" t="s">
        <v>1755</v>
      </c>
      <c r="P1448" s="5" t="s">
        <v>638</v>
      </c>
      <c r="Q1448" s="5">
        <v>80</v>
      </c>
      <c r="R1448" s="47" t="s">
        <v>308</v>
      </c>
      <c r="S1448" s="47">
        <v>0</v>
      </c>
      <c r="T1448" s="47" t="s">
        <v>307</v>
      </c>
      <c r="U1448" s="47">
        <v>30</v>
      </c>
      <c r="V1448" s="47" t="s">
        <v>852</v>
      </c>
      <c r="W1448" s="31" t="s">
        <v>308</v>
      </c>
      <c r="X1448" s="31">
        <v>0</v>
      </c>
      <c r="Y1448" s="31" t="s">
        <v>307</v>
      </c>
      <c r="Z1448" s="31">
        <v>30</v>
      </c>
      <c r="AA1448" s="5">
        <v>0</v>
      </c>
      <c r="AC1448" s="5">
        <v>1</v>
      </c>
      <c r="AD1448" s="5">
        <v>6306</v>
      </c>
      <c r="AE1448" s="14">
        <v>200006</v>
      </c>
      <c r="AF1448" s="11"/>
      <c r="AG1448" s="25">
        <v>200007</v>
      </c>
      <c r="AH1448" s="12" t="s">
        <v>216</v>
      </c>
      <c r="AI1448" s="15" t="s">
        <v>562</v>
      </c>
      <c r="AJ1448" s="30">
        <v>0</v>
      </c>
      <c r="AK1448" s="5">
        <v>60000</v>
      </c>
      <c r="AL1448" s="5">
        <v>3</v>
      </c>
      <c r="AN1448" s="5" t="s">
        <v>206</v>
      </c>
      <c r="AQ1448" s="5">
        <v>1</v>
      </c>
      <c r="BB1448" s="26" t="s">
        <v>2758</v>
      </c>
      <c r="BC1448" s="26"/>
    </row>
    <row r="1449" spans="1:55" thickTop="1" thickBot="1" x14ac:dyDescent="0.25">
      <c r="A1449" s="5">
        <v>1444</v>
      </c>
      <c r="B1449" s="5">
        <v>100119</v>
      </c>
      <c r="C1449" s="5">
        <v>1001</v>
      </c>
      <c r="D1449" s="63">
        <v>70000001</v>
      </c>
      <c r="E1449" s="63">
        <v>76000021</v>
      </c>
      <c r="F1449" s="5">
        <v>19</v>
      </c>
      <c r="G1449" s="5">
        <v>3001001</v>
      </c>
      <c r="H1449" s="5">
        <v>3101001</v>
      </c>
      <c r="I1449" s="5" t="s">
        <v>137</v>
      </c>
      <c r="J1449" s="12">
        <v>0</v>
      </c>
      <c r="K1449" s="30">
        <v>10000</v>
      </c>
      <c r="L1449" s="30"/>
      <c r="M1449" s="15" t="s">
        <v>506</v>
      </c>
      <c r="N1449" s="15" t="s">
        <v>845</v>
      </c>
      <c r="O1449" s="15" t="s">
        <v>1755</v>
      </c>
      <c r="P1449" s="5" t="s">
        <v>639</v>
      </c>
      <c r="Q1449" s="5">
        <v>80</v>
      </c>
      <c r="R1449" s="47" t="s">
        <v>308</v>
      </c>
      <c r="S1449" s="47">
        <v>0</v>
      </c>
      <c r="T1449" s="47" t="s">
        <v>307</v>
      </c>
      <c r="U1449" s="47">
        <v>30</v>
      </c>
      <c r="V1449" s="47" t="s">
        <v>852</v>
      </c>
      <c r="W1449" s="31" t="s">
        <v>308</v>
      </c>
      <c r="X1449" s="31">
        <v>0</v>
      </c>
      <c r="Y1449" s="31" t="s">
        <v>307</v>
      </c>
      <c r="Z1449" s="31">
        <v>30</v>
      </c>
      <c r="AA1449" s="5">
        <v>0</v>
      </c>
      <c r="AC1449" s="5">
        <v>1</v>
      </c>
      <c r="AD1449" s="5">
        <v>6306</v>
      </c>
      <c r="AE1449" s="14">
        <v>200006</v>
      </c>
      <c r="AF1449" s="11"/>
      <c r="AG1449" s="25">
        <v>200007</v>
      </c>
      <c r="AH1449" s="12" t="s">
        <v>216</v>
      </c>
      <c r="AI1449" s="15" t="s">
        <v>562</v>
      </c>
      <c r="AJ1449" s="30">
        <v>0</v>
      </c>
      <c r="AK1449" s="5">
        <v>60000</v>
      </c>
      <c r="AL1449" s="5">
        <v>3</v>
      </c>
      <c r="AN1449" s="5" t="s">
        <v>206</v>
      </c>
      <c r="AQ1449" s="5">
        <v>1</v>
      </c>
      <c r="BB1449" s="26" t="s">
        <v>2758</v>
      </c>
      <c r="BC1449" s="26"/>
    </row>
    <row r="1450" spans="1:55" thickTop="1" thickBot="1" x14ac:dyDescent="0.25">
      <c r="A1450" s="5">
        <v>1445</v>
      </c>
      <c r="B1450" s="5">
        <v>100120</v>
      </c>
      <c r="C1450" s="5">
        <v>1001</v>
      </c>
      <c r="D1450" s="63">
        <v>70000001</v>
      </c>
      <c r="E1450" s="63">
        <v>76000021</v>
      </c>
      <c r="F1450" s="5">
        <v>20</v>
      </c>
      <c r="G1450" s="5">
        <v>3001001</v>
      </c>
      <c r="H1450" s="5">
        <v>3101001</v>
      </c>
      <c r="I1450" s="5" t="s">
        <v>137</v>
      </c>
      <c r="J1450" s="12">
        <v>0</v>
      </c>
      <c r="K1450" s="30">
        <v>10000</v>
      </c>
      <c r="L1450" s="30"/>
      <c r="M1450" s="15" t="s">
        <v>506</v>
      </c>
      <c r="N1450" s="15" t="s">
        <v>845</v>
      </c>
      <c r="O1450" s="15" t="s">
        <v>1755</v>
      </c>
      <c r="P1450" s="5" t="s">
        <v>640</v>
      </c>
      <c r="Q1450" s="5">
        <v>80</v>
      </c>
      <c r="R1450" s="47" t="s">
        <v>308</v>
      </c>
      <c r="S1450" s="47">
        <v>0</v>
      </c>
      <c r="T1450" s="47" t="s">
        <v>307</v>
      </c>
      <c r="U1450" s="47">
        <v>30</v>
      </c>
      <c r="V1450" s="47" t="s">
        <v>852</v>
      </c>
      <c r="W1450" s="31" t="s">
        <v>308</v>
      </c>
      <c r="X1450" s="31">
        <v>0</v>
      </c>
      <c r="Y1450" s="31" t="s">
        <v>307</v>
      </c>
      <c r="Z1450" s="31">
        <v>30</v>
      </c>
      <c r="AA1450" s="5">
        <v>0</v>
      </c>
      <c r="AC1450" s="5">
        <v>1</v>
      </c>
      <c r="AD1450" s="5">
        <v>6306</v>
      </c>
      <c r="AE1450" s="14">
        <v>200006</v>
      </c>
      <c r="AF1450" s="11"/>
      <c r="AG1450" s="25">
        <v>200007</v>
      </c>
      <c r="AH1450" s="12" t="s">
        <v>216</v>
      </c>
      <c r="AI1450" s="15" t="s">
        <v>562</v>
      </c>
      <c r="AJ1450" s="30">
        <v>0</v>
      </c>
      <c r="AK1450" s="5">
        <v>60000</v>
      </c>
      <c r="AL1450" s="5">
        <v>3</v>
      </c>
      <c r="AN1450" s="5" t="s">
        <v>206</v>
      </c>
      <c r="AQ1450" s="5">
        <v>1</v>
      </c>
      <c r="BB1450" s="26" t="s">
        <v>2758</v>
      </c>
      <c r="BC1450" s="26"/>
    </row>
    <row r="1451" spans="1:55" thickTop="1" thickBot="1" x14ac:dyDescent="0.25">
      <c r="A1451" s="5">
        <v>1446</v>
      </c>
      <c r="B1451" s="5">
        <v>100121</v>
      </c>
      <c r="C1451" s="5">
        <v>1001</v>
      </c>
      <c r="D1451" s="63">
        <v>70000001</v>
      </c>
      <c r="E1451" s="63">
        <v>76000021</v>
      </c>
      <c r="F1451" s="5">
        <v>21</v>
      </c>
      <c r="G1451" s="5">
        <v>3001001</v>
      </c>
      <c r="H1451" s="5">
        <v>3101001</v>
      </c>
      <c r="I1451" s="5" t="s">
        <v>137</v>
      </c>
      <c r="J1451" s="12">
        <v>0</v>
      </c>
      <c r="K1451" s="30">
        <v>10000</v>
      </c>
      <c r="L1451" s="30"/>
      <c r="M1451" s="15" t="s">
        <v>506</v>
      </c>
      <c r="N1451" s="15" t="s">
        <v>845</v>
      </c>
      <c r="O1451" s="15" t="s">
        <v>1755</v>
      </c>
      <c r="P1451" s="5" t="s">
        <v>641</v>
      </c>
      <c r="Q1451" s="5">
        <v>80</v>
      </c>
      <c r="R1451" s="47" t="s">
        <v>308</v>
      </c>
      <c r="S1451" s="47">
        <v>0</v>
      </c>
      <c r="T1451" s="47" t="s">
        <v>307</v>
      </c>
      <c r="U1451" s="47">
        <v>30</v>
      </c>
      <c r="V1451" s="47" t="s">
        <v>852</v>
      </c>
      <c r="W1451" s="31" t="s">
        <v>308</v>
      </c>
      <c r="X1451" s="31">
        <v>0</v>
      </c>
      <c r="Y1451" s="31" t="s">
        <v>307</v>
      </c>
      <c r="Z1451" s="31">
        <v>30</v>
      </c>
      <c r="AA1451" s="5">
        <v>0</v>
      </c>
      <c r="AC1451" s="5">
        <v>1</v>
      </c>
      <c r="AD1451" s="5">
        <v>6306</v>
      </c>
      <c r="AE1451" s="14">
        <v>200006</v>
      </c>
      <c r="AF1451" s="11"/>
      <c r="AG1451" s="25">
        <v>200007</v>
      </c>
      <c r="AH1451" s="12" t="s">
        <v>216</v>
      </c>
      <c r="AI1451" s="15" t="s">
        <v>562</v>
      </c>
      <c r="AJ1451" s="30">
        <v>0</v>
      </c>
      <c r="AK1451" s="5">
        <v>60000</v>
      </c>
      <c r="AL1451" s="5">
        <v>3</v>
      </c>
      <c r="AN1451" s="5" t="s">
        <v>206</v>
      </c>
      <c r="AQ1451" s="5">
        <v>1</v>
      </c>
      <c r="BB1451" s="26" t="s">
        <v>2758</v>
      </c>
      <c r="BC1451" s="26"/>
    </row>
    <row r="1452" spans="1:55" thickTop="1" thickBot="1" x14ac:dyDescent="0.25">
      <c r="A1452" s="5">
        <v>1447</v>
      </c>
      <c r="B1452" s="5">
        <v>100122</v>
      </c>
      <c r="C1452" s="5">
        <v>1001</v>
      </c>
      <c r="D1452" s="63">
        <v>70000001</v>
      </c>
      <c r="E1452" s="63">
        <v>76000021</v>
      </c>
      <c r="F1452" s="5">
        <v>22</v>
      </c>
      <c r="G1452" s="5">
        <v>3001001</v>
      </c>
      <c r="H1452" s="5">
        <v>3101001</v>
      </c>
      <c r="I1452" s="5" t="s">
        <v>137</v>
      </c>
      <c r="J1452" s="12">
        <v>0</v>
      </c>
      <c r="K1452" s="30">
        <v>10000</v>
      </c>
      <c r="L1452" s="30"/>
      <c r="M1452" s="15" t="s">
        <v>506</v>
      </c>
      <c r="N1452" s="15" t="s">
        <v>845</v>
      </c>
      <c r="O1452" s="15" t="s">
        <v>1755</v>
      </c>
      <c r="P1452" s="5" t="s">
        <v>642</v>
      </c>
      <c r="Q1452" s="5">
        <v>80</v>
      </c>
      <c r="R1452" s="47" t="s">
        <v>308</v>
      </c>
      <c r="S1452" s="47">
        <v>0</v>
      </c>
      <c r="T1452" s="47" t="s">
        <v>307</v>
      </c>
      <c r="U1452" s="47">
        <v>30</v>
      </c>
      <c r="V1452" s="47" t="s">
        <v>852</v>
      </c>
      <c r="W1452" s="31" t="s">
        <v>308</v>
      </c>
      <c r="X1452" s="31">
        <v>0</v>
      </c>
      <c r="Y1452" s="31" t="s">
        <v>307</v>
      </c>
      <c r="Z1452" s="31">
        <v>30</v>
      </c>
      <c r="AA1452" s="5">
        <v>0</v>
      </c>
      <c r="AC1452" s="5">
        <v>1</v>
      </c>
      <c r="AD1452" s="5">
        <v>6306</v>
      </c>
      <c r="AE1452" s="14">
        <v>200006</v>
      </c>
      <c r="AF1452" s="11"/>
      <c r="AG1452" s="25">
        <v>200007</v>
      </c>
      <c r="AH1452" s="12" t="s">
        <v>216</v>
      </c>
      <c r="AI1452" s="15" t="s">
        <v>562</v>
      </c>
      <c r="AJ1452" s="30">
        <v>0</v>
      </c>
      <c r="AK1452" s="5">
        <v>60000</v>
      </c>
      <c r="AL1452" s="5">
        <v>3</v>
      </c>
      <c r="AN1452" s="5" t="s">
        <v>206</v>
      </c>
      <c r="AQ1452" s="5">
        <v>1</v>
      </c>
      <c r="BB1452" s="26" t="s">
        <v>2758</v>
      </c>
      <c r="BC1452" s="26"/>
    </row>
    <row r="1453" spans="1:55" thickTop="1" thickBot="1" x14ac:dyDescent="0.25">
      <c r="A1453" s="5">
        <v>1448</v>
      </c>
      <c r="B1453" s="5">
        <v>100123</v>
      </c>
      <c r="C1453" s="5">
        <v>1001</v>
      </c>
      <c r="D1453" s="63">
        <v>70000001</v>
      </c>
      <c r="E1453" s="63">
        <v>76000021</v>
      </c>
      <c r="F1453" s="5">
        <v>23</v>
      </c>
      <c r="G1453" s="5">
        <v>3001001</v>
      </c>
      <c r="H1453" s="5">
        <v>3101001</v>
      </c>
      <c r="I1453" s="5" t="s">
        <v>137</v>
      </c>
      <c r="J1453" s="12">
        <v>0</v>
      </c>
      <c r="K1453" s="30">
        <v>10000</v>
      </c>
      <c r="L1453" s="30"/>
      <c r="M1453" s="15" t="s">
        <v>506</v>
      </c>
      <c r="N1453" s="15" t="s">
        <v>845</v>
      </c>
      <c r="O1453" s="15" t="s">
        <v>1755</v>
      </c>
      <c r="P1453" s="5" t="s">
        <v>643</v>
      </c>
      <c r="Q1453" s="5">
        <v>80</v>
      </c>
      <c r="R1453" s="47" t="s">
        <v>308</v>
      </c>
      <c r="S1453" s="47">
        <v>0</v>
      </c>
      <c r="T1453" s="47" t="s">
        <v>307</v>
      </c>
      <c r="U1453" s="47">
        <v>30</v>
      </c>
      <c r="V1453" s="47" t="s">
        <v>852</v>
      </c>
      <c r="W1453" s="31" t="s">
        <v>308</v>
      </c>
      <c r="X1453" s="31">
        <v>0</v>
      </c>
      <c r="Y1453" s="31" t="s">
        <v>307</v>
      </c>
      <c r="Z1453" s="31">
        <v>30</v>
      </c>
      <c r="AA1453" s="5">
        <v>0</v>
      </c>
      <c r="AC1453" s="5">
        <v>1</v>
      </c>
      <c r="AD1453" s="5">
        <v>6306</v>
      </c>
      <c r="AE1453" s="14">
        <v>200006</v>
      </c>
      <c r="AF1453" s="11"/>
      <c r="AG1453" s="25">
        <v>200007</v>
      </c>
      <c r="AH1453" s="12" t="s">
        <v>216</v>
      </c>
      <c r="AI1453" s="15" t="s">
        <v>562</v>
      </c>
      <c r="AJ1453" s="30">
        <v>0</v>
      </c>
      <c r="AK1453" s="5">
        <v>60000</v>
      </c>
      <c r="AL1453" s="5">
        <v>3</v>
      </c>
      <c r="AN1453" s="5" t="s">
        <v>206</v>
      </c>
      <c r="AQ1453" s="5">
        <v>1</v>
      </c>
      <c r="BB1453" s="26" t="s">
        <v>2758</v>
      </c>
      <c r="BC1453" s="26"/>
    </row>
    <row r="1454" spans="1:55" thickTop="1" thickBot="1" x14ac:dyDescent="0.25">
      <c r="A1454" s="5">
        <v>1449</v>
      </c>
      <c r="B1454" s="5">
        <v>100124</v>
      </c>
      <c r="C1454" s="5">
        <v>1001</v>
      </c>
      <c r="D1454" s="63">
        <v>70000001</v>
      </c>
      <c r="E1454" s="63">
        <v>76000021</v>
      </c>
      <c r="F1454" s="5">
        <v>24</v>
      </c>
      <c r="G1454" s="5">
        <v>3001001</v>
      </c>
      <c r="H1454" s="5">
        <v>3101001</v>
      </c>
      <c r="I1454" s="5" t="s">
        <v>137</v>
      </c>
      <c r="J1454" s="12">
        <v>0</v>
      </c>
      <c r="K1454" s="30">
        <v>10000</v>
      </c>
      <c r="L1454" s="30"/>
      <c r="M1454" s="15" t="s">
        <v>506</v>
      </c>
      <c r="N1454" s="15" t="s">
        <v>845</v>
      </c>
      <c r="O1454" s="15" t="s">
        <v>1755</v>
      </c>
      <c r="P1454" s="5" t="s">
        <v>644</v>
      </c>
      <c r="Q1454" s="5">
        <v>80</v>
      </c>
      <c r="R1454" s="47" t="s">
        <v>308</v>
      </c>
      <c r="S1454" s="47">
        <v>0</v>
      </c>
      <c r="T1454" s="47" t="s">
        <v>307</v>
      </c>
      <c r="U1454" s="47">
        <v>30</v>
      </c>
      <c r="V1454" s="47" t="s">
        <v>852</v>
      </c>
      <c r="W1454" s="31" t="s">
        <v>308</v>
      </c>
      <c r="X1454" s="31">
        <v>0</v>
      </c>
      <c r="Y1454" s="31" t="s">
        <v>307</v>
      </c>
      <c r="Z1454" s="31">
        <v>30</v>
      </c>
      <c r="AA1454" s="5">
        <v>0</v>
      </c>
      <c r="AC1454" s="5">
        <v>1</v>
      </c>
      <c r="AD1454" s="5">
        <v>6306</v>
      </c>
      <c r="AE1454" s="14">
        <v>200006</v>
      </c>
      <c r="AF1454" s="11"/>
      <c r="AG1454" s="25">
        <v>200007</v>
      </c>
      <c r="AH1454" s="12" t="s">
        <v>216</v>
      </c>
      <c r="AI1454" s="15" t="s">
        <v>562</v>
      </c>
      <c r="AJ1454" s="30">
        <v>0</v>
      </c>
      <c r="AK1454" s="5">
        <v>60000</v>
      </c>
      <c r="AL1454" s="5">
        <v>3</v>
      </c>
      <c r="AN1454" s="5" t="s">
        <v>206</v>
      </c>
      <c r="AQ1454" s="5">
        <v>1</v>
      </c>
      <c r="BB1454" s="26" t="s">
        <v>2758</v>
      </c>
      <c r="BC1454" s="26"/>
    </row>
    <row r="1455" spans="1:55" thickTop="1" thickBot="1" x14ac:dyDescent="0.25">
      <c r="A1455" s="5">
        <v>1450</v>
      </c>
      <c r="B1455" s="5">
        <v>100125</v>
      </c>
      <c r="C1455" s="5">
        <v>1001</v>
      </c>
      <c r="D1455" s="63">
        <v>70000001</v>
      </c>
      <c r="E1455" s="63">
        <v>76000021</v>
      </c>
      <c r="F1455" s="5">
        <v>25</v>
      </c>
      <c r="G1455" s="5">
        <v>3001001</v>
      </c>
      <c r="H1455" s="5">
        <v>3101001</v>
      </c>
      <c r="I1455" s="5" t="s">
        <v>137</v>
      </c>
      <c r="J1455" s="12">
        <v>0</v>
      </c>
      <c r="K1455" s="30">
        <v>10000</v>
      </c>
      <c r="L1455" s="30"/>
      <c r="M1455" s="15" t="s">
        <v>506</v>
      </c>
      <c r="N1455" s="15" t="s">
        <v>845</v>
      </c>
      <c r="O1455" s="15" t="s">
        <v>1755</v>
      </c>
      <c r="P1455" s="5" t="s">
        <v>645</v>
      </c>
      <c r="Q1455" s="5">
        <v>80</v>
      </c>
      <c r="R1455" s="47" t="s">
        <v>308</v>
      </c>
      <c r="S1455" s="47">
        <v>0</v>
      </c>
      <c r="T1455" s="47" t="s">
        <v>307</v>
      </c>
      <c r="U1455" s="47">
        <v>30</v>
      </c>
      <c r="V1455" s="47" t="s">
        <v>852</v>
      </c>
      <c r="W1455" s="31" t="s">
        <v>308</v>
      </c>
      <c r="X1455" s="31">
        <v>0</v>
      </c>
      <c r="Y1455" s="31" t="s">
        <v>307</v>
      </c>
      <c r="Z1455" s="31">
        <v>30</v>
      </c>
      <c r="AA1455" s="5">
        <v>0</v>
      </c>
      <c r="AC1455" s="5">
        <v>1</v>
      </c>
      <c r="AD1455" s="5">
        <v>6306</v>
      </c>
      <c r="AE1455" s="14">
        <v>200006</v>
      </c>
      <c r="AF1455" s="11"/>
      <c r="AG1455" s="25">
        <v>200007</v>
      </c>
      <c r="AH1455" s="12" t="s">
        <v>216</v>
      </c>
      <c r="AI1455" s="15" t="s">
        <v>562</v>
      </c>
      <c r="AJ1455" s="30">
        <v>0</v>
      </c>
      <c r="AK1455" s="5">
        <v>60000</v>
      </c>
      <c r="AL1455" s="5">
        <v>3</v>
      </c>
      <c r="AN1455" s="5" t="s">
        <v>206</v>
      </c>
      <c r="AQ1455" s="5">
        <v>1</v>
      </c>
      <c r="BB1455" s="26" t="s">
        <v>2758</v>
      </c>
      <c r="BC1455" s="26"/>
    </row>
    <row r="1456" spans="1:55" thickTop="1" thickBot="1" x14ac:dyDescent="0.25">
      <c r="A1456" s="5">
        <v>1451</v>
      </c>
      <c r="B1456" s="5">
        <v>100126</v>
      </c>
      <c r="C1456" s="5">
        <v>1001</v>
      </c>
      <c r="D1456" s="63">
        <v>70000001</v>
      </c>
      <c r="E1456" s="63">
        <v>76000021</v>
      </c>
      <c r="F1456" s="5">
        <v>26</v>
      </c>
      <c r="G1456" s="5">
        <v>3001001</v>
      </c>
      <c r="H1456" s="5">
        <v>3101001</v>
      </c>
      <c r="I1456" s="5" t="s">
        <v>137</v>
      </c>
      <c r="J1456" s="12">
        <v>0</v>
      </c>
      <c r="K1456" s="30">
        <v>10000</v>
      </c>
      <c r="L1456" s="30"/>
      <c r="M1456" s="15" t="s">
        <v>506</v>
      </c>
      <c r="N1456" s="15" t="s">
        <v>845</v>
      </c>
      <c r="O1456" s="15" t="s">
        <v>1755</v>
      </c>
      <c r="P1456" s="5" t="s">
        <v>646</v>
      </c>
      <c r="Q1456" s="5">
        <v>80</v>
      </c>
      <c r="R1456" s="47" t="s">
        <v>308</v>
      </c>
      <c r="S1456" s="47">
        <v>0</v>
      </c>
      <c r="T1456" s="47" t="s">
        <v>307</v>
      </c>
      <c r="U1456" s="47">
        <v>30</v>
      </c>
      <c r="V1456" s="47" t="s">
        <v>852</v>
      </c>
      <c r="W1456" s="31" t="s">
        <v>308</v>
      </c>
      <c r="X1456" s="31">
        <v>0</v>
      </c>
      <c r="Y1456" s="31" t="s">
        <v>307</v>
      </c>
      <c r="Z1456" s="31">
        <v>30</v>
      </c>
      <c r="AA1456" s="5">
        <v>0</v>
      </c>
      <c r="AC1456" s="5">
        <v>1</v>
      </c>
      <c r="AD1456" s="5">
        <v>6306</v>
      </c>
      <c r="AE1456" s="14">
        <v>200006</v>
      </c>
      <c r="AF1456" s="11"/>
      <c r="AG1456" s="25">
        <v>200007</v>
      </c>
      <c r="AH1456" s="12" t="s">
        <v>216</v>
      </c>
      <c r="AI1456" s="15" t="s">
        <v>562</v>
      </c>
      <c r="AJ1456" s="30">
        <v>0</v>
      </c>
      <c r="AK1456" s="5">
        <v>60000</v>
      </c>
      <c r="AL1456" s="5">
        <v>3</v>
      </c>
      <c r="AN1456" s="5" t="s">
        <v>206</v>
      </c>
      <c r="AQ1456" s="5">
        <v>1</v>
      </c>
      <c r="BB1456" s="26" t="s">
        <v>2758</v>
      </c>
      <c r="BC1456" s="26"/>
    </row>
    <row r="1457" spans="1:55" thickTop="1" thickBot="1" x14ac:dyDescent="0.25">
      <c r="A1457" s="5">
        <v>1452</v>
      </c>
      <c r="B1457" s="5">
        <v>100127</v>
      </c>
      <c r="C1457" s="5">
        <v>1001</v>
      </c>
      <c r="D1457" s="63">
        <v>70000001</v>
      </c>
      <c r="E1457" s="63">
        <v>76000021</v>
      </c>
      <c r="F1457" s="5">
        <v>27</v>
      </c>
      <c r="G1457" s="5">
        <v>3001001</v>
      </c>
      <c r="H1457" s="5">
        <v>3101001</v>
      </c>
      <c r="I1457" s="5" t="s">
        <v>137</v>
      </c>
      <c r="J1457" s="12">
        <v>0</v>
      </c>
      <c r="K1457" s="30">
        <v>10000</v>
      </c>
      <c r="L1457" s="30"/>
      <c r="M1457" s="15" t="s">
        <v>506</v>
      </c>
      <c r="N1457" s="15" t="s">
        <v>845</v>
      </c>
      <c r="O1457" s="15" t="s">
        <v>1755</v>
      </c>
      <c r="P1457" s="5" t="s">
        <v>647</v>
      </c>
      <c r="Q1457" s="5">
        <v>80</v>
      </c>
      <c r="R1457" s="47" t="s">
        <v>308</v>
      </c>
      <c r="S1457" s="47">
        <v>0</v>
      </c>
      <c r="T1457" s="47" t="s">
        <v>307</v>
      </c>
      <c r="U1457" s="47">
        <v>30</v>
      </c>
      <c r="V1457" s="47" t="s">
        <v>852</v>
      </c>
      <c r="W1457" s="31" t="s">
        <v>308</v>
      </c>
      <c r="X1457" s="31">
        <v>0</v>
      </c>
      <c r="Y1457" s="31" t="s">
        <v>307</v>
      </c>
      <c r="Z1457" s="31">
        <v>30</v>
      </c>
      <c r="AA1457" s="5">
        <v>0</v>
      </c>
      <c r="AC1457" s="5">
        <v>1</v>
      </c>
      <c r="AD1457" s="5">
        <v>6306</v>
      </c>
      <c r="AE1457" s="14">
        <v>200006</v>
      </c>
      <c r="AF1457" s="11"/>
      <c r="AG1457" s="25">
        <v>200007</v>
      </c>
      <c r="AH1457" s="12" t="s">
        <v>216</v>
      </c>
      <c r="AI1457" s="15" t="s">
        <v>562</v>
      </c>
      <c r="AJ1457" s="30">
        <v>0</v>
      </c>
      <c r="AK1457" s="5">
        <v>60000</v>
      </c>
      <c r="AL1457" s="5">
        <v>3</v>
      </c>
      <c r="AN1457" s="5" t="s">
        <v>206</v>
      </c>
      <c r="AQ1457" s="5">
        <v>1</v>
      </c>
      <c r="BB1457" s="26" t="s">
        <v>2758</v>
      </c>
      <c r="BC1457" s="26"/>
    </row>
    <row r="1458" spans="1:55" thickTop="1" thickBot="1" x14ac:dyDescent="0.25">
      <c r="A1458" s="5">
        <v>1453</v>
      </c>
      <c r="B1458" s="5">
        <v>100128</v>
      </c>
      <c r="C1458" s="5">
        <v>1001</v>
      </c>
      <c r="D1458" s="63">
        <v>70000001</v>
      </c>
      <c r="E1458" s="63">
        <v>76000021</v>
      </c>
      <c r="F1458" s="5">
        <v>28</v>
      </c>
      <c r="G1458" s="5">
        <v>3001001</v>
      </c>
      <c r="H1458" s="5">
        <v>3101001</v>
      </c>
      <c r="I1458" s="5" t="s">
        <v>137</v>
      </c>
      <c r="J1458" s="12">
        <v>0</v>
      </c>
      <c r="K1458" s="30">
        <v>10000</v>
      </c>
      <c r="L1458" s="30"/>
      <c r="M1458" s="15" t="s">
        <v>506</v>
      </c>
      <c r="N1458" s="15" t="s">
        <v>845</v>
      </c>
      <c r="O1458" s="15" t="s">
        <v>1755</v>
      </c>
      <c r="P1458" s="5" t="s">
        <v>648</v>
      </c>
      <c r="Q1458" s="5">
        <v>80</v>
      </c>
      <c r="R1458" s="47" t="s">
        <v>308</v>
      </c>
      <c r="S1458" s="47">
        <v>0</v>
      </c>
      <c r="T1458" s="47" t="s">
        <v>307</v>
      </c>
      <c r="U1458" s="47">
        <v>30</v>
      </c>
      <c r="V1458" s="47" t="s">
        <v>852</v>
      </c>
      <c r="W1458" s="31" t="s">
        <v>308</v>
      </c>
      <c r="X1458" s="31">
        <v>0</v>
      </c>
      <c r="Y1458" s="31" t="s">
        <v>307</v>
      </c>
      <c r="Z1458" s="31">
        <v>30</v>
      </c>
      <c r="AA1458" s="5">
        <v>0</v>
      </c>
      <c r="AC1458" s="5">
        <v>1</v>
      </c>
      <c r="AD1458" s="5">
        <v>6306</v>
      </c>
      <c r="AE1458" s="14">
        <v>200006</v>
      </c>
      <c r="AF1458" s="11"/>
      <c r="AG1458" s="25">
        <v>200007</v>
      </c>
      <c r="AH1458" s="12" t="s">
        <v>216</v>
      </c>
      <c r="AI1458" s="15" t="s">
        <v>562</v>
      </c>
      <c r="AJ1458" s="30">
        <v>0</v>
      </c>
      <c r="AK1458" s="5">
        <v>60000</v>
      </c>
      <c r="AL1458" s="5">
        <v>3</v>
      </c>
      <c r="AN1458" s="5" t="s">
        <v>206</v>
      </c>
      <c r="AQ1458" s="5">
        <v>1</v>
      </c>
      <c r="BB1458" s="26" t="s">
        <v>2758</v>
      </c>
      <c r="BC1458" s="26"/>
    </row>
    <row r="1459" spans="1:55" thickTop="1" thickBot="1" x14ac:dyDescent="0.25">
      <c r="A1459" s="5">
        <v>1454</v>
      </c>
      <c r="B1459" s="5">
        <v>100129</v>
      </c>
      <c r="C1459" s="5">
        <v>1001</v>
      </c>
      <c r="D1459" s="63">
        <v>70000001</v>
      </c>
      <c r="E1459" s="63">
        <v>76000021</v>
      </c>
      <c r="F1459" s="5">
        <v>29</v>
      </c>
      <c r="G1459" s="5">
        <v>3001001</v>
      </c>
      <c r="H1459" s="5">
        <v>3101001</v>
      </c>
      <c r="I1459" s="5" t="s">
        <v>137</v>
      </c>
      <c r="J1459" s="12">
        <v>0</v>
      </c>
      <c r="K1459" s="30">
        <v>10000</v>
      </c>
      <c r="L1459" s="30"/>
      <c r="M1459" s="15" t="s">
        <v>506</v>
      </c>
      <c r="N1459" s="15" t="s">
        <v>845</v>
      </c>
      <c r="O1459" s="15" t="s">
        <v>1755</v>
      </c>
      <c r="P1459" s="5" t="s">
        <v>649</v>
      </c>
      <c r="Q1459" s="5">
        <v>80</v>
      </c>
      <c r="R1459" s="47" t="s">
        <v>308</v>
      </c>
      <c r="S1459" s="47">
        <v>0</v>
      </c>
      <c r="T1459" s="47" t="s">
        <v>307</v>
      </c>
      <c r="U1459" s="47">
        <v>30</v>
      </c>
      <c r="V1459" s="47" t="s">
        <v>852</v>
      </c>
      <c r="W1459" s="31" t="s">
        <v>308</v>
      </c>
      <c r="X1459" s="31">
        <v>0</v>
      </c>
      <c r="Y1459" s="31" t="s">
        <v>307</v>
      </c>
      <c r="Z1459" s="31">
        <v>30</v>
      </c>
      <c r="AA1459" s="5">
        <v>0</v>
      </c>
      <c r="AC1459" s="5">
        <v>1</v>
      </c>
      <c r="AD1459" s="5">
        <v>6306</v>
      </c>
      <c r="AE1459" s="14">
        <v>200006</v>
      </c>
      <c r="AF1459" s="11"/>
      <c r="AG1459" s="25">
        <v>200007</v>
      </c>
      <c r="AH1459" s="12" t="s">
        <v>216</v>
      </c>
      <c r="AI1459" s="15" t="s">
        <v>562</v>
      </c>
      <c r="AJ1459" s="30">
        <v>0</v>
      </c>
      <c r="AK1459" s="5">
        <v>60000</v>
      </c>
      <c r="AL1459" s="5">
        <v>3</v>
      </c>
      <c r="AN1459" s="5" t="s">
        <v>206</v>
      </c>
      <c r="AQ1459" s="5">
        <v>1</v>
      </c>
      <c r="BB1459" s="26" t="s">
        <v>2758</v>
      </c>
      <c r="BC1459" s="26"/>
    </row>
    <row r="1460" spans="1:55" thickTop="1" thickBot="1" x14ac:dyDescent="0.25">
      <c r="A1460" s="5">
        <v>1455</v>
      </c>
      <c r="B1460" s="5">
        <v>100130</v>
      </c>
      <c r="C1460" s="5">
        <v>1001</v>
      </c>
      <c r="D1460" s="63">
        <v>70000001</v>
      </c>
      <c r="E1460" s="63">
        <v>76000021</v>
      </c>
      <c r="F1460" s="5">
        <v>30</v>
      </c>
      <c r="G1460" s="5">
        <v>3001001</v>
      </c>
      <c r="H1460" s="5">
        <v>3101001</v>
      </c>
      <c r="I1460" s="5" t="s">
        <v>137</v>
      </c>
      <c r="J1460" s="12">
        <v>0</v>
      </c>
      <c r="K1460" s="30">
        <v>10000</v>
      </c>
      <c r="L1460" s="30"/>
      <c r="M1460" s="15" t="s">
        <v>506</v>
      </c>
      <c r="N1460" s="15" t="s">
        <v>845</v>
      </c>
      <c r="O1460" s="15" t="s">
        <v>1755</v>
      </c>
      <c r="P1460" s="5" t="s">
        <v>650</v>
      </c>
      <c r="Q1460" s="5">
        <v>80</v>
      </c>
      <c r="R1460" s="47" t="s">
        <v>308</v>
      </c>
      <c r="S1460" s="47">
        <v>0</v>
      </c>
      <c r="T1460" s="47" t="s">
        <v>307</v>
      </c>
      <c r="U1460" s="47">
        <v>30</v>
      </c>
      <c r="V1460" s="47" t="s">
        <v>852</v>
      </c>
      <c r="W1460" s="31" t="s">
        <v>308</v>
      </c>
      <c r="X1460" s="31">
        <v>0</v>
      </c>
      <c r="Y1460" s="31" t="s">
        <v>307</v>
      </c>
      <c r="Z1460" s="31">
        <v>30</v>
      </c>
      <c r="AA1460" s="5">
        <v>0</v>
      </c>
      <c r="AC1460" s="5">
        <v>1</v>
      </c>
      <c r="AD1460" s="5">
        <v>6306</v>
      </c>
      <c r="AE1460" s="14">
        <v>200006</v>
      </c>
      <c r="AF1460" s="11"/>
      <c r="AG1460" s="25">
        <v>200007</v>
      </c>
      <c r="AH1460" s="12" t="s">
        <v>216</v>
      </c>
      <c r="AI1460" s="15" t="s">
        <v>562</v>
      </c>
      <c r="AJ1460" s="30">
        <v>0</v>
      </c>
      <c r="AK1460" s="5">
        <v>60000</v>
      </c>
      <c r="AL1460" s="5">
        <v>3</v>
      </c>
      <c r="AN1460" s="5" t="s">
        <v>206</v>
      </c>
      <c r="AQ1460" s="5">
        <v>1</v>
      </c>
      <c r="BB1460" s="26" t="s">
        <v>2758</v>
      </c>
      <c r="BC1460" s="26"/>
    </row>
    <row r="1461" spans="1:55" thickTop="1" thickBot="1" x14ac:dyDescent="0.25">
      <c r="A1461" s="5">
        <v>1456</v>
      </c>
      <c r="B1461" s="5">
        <v>100201</v>
      </c>
      <c r="C1461" s="5">
        <v>1002</v>
      </c>
      <c r="D1461" s="63">
        <v>70000002</v>
      </c>
      <c r="E1461" s="63">
        <v>76000022</v>
      </c>
      <c r="F1461" s="5">
        <v>1</v>
      </c>
      <c r="G1461" s="5">
        <v>3001002</v>
      </c>
      <c r="H1461" s="5">
        <v>3101002</v>
      </c>
      <c r="I1461" s="5" t="s">
        <v>593</v>
      </c>
      <c r="J1461" s="12">
        <v>0</v>
      </c>
      <c r="K1461" s="30">
        <v>10000</v>
      </c>
      <c r="L1461" s="30"/>
      <c r="M1461" s="15" t="s">
        <v>506</v>
      </c>
      <c r="N1461" s="15" t="s">
        <v>845</v>
      </c>
      <c r="O1461" s="15" t="s">
        <v>1755</v>
      </c>
      <c r="P1461" s="5" t="s">
        <v>594</v>
      </c>
      <c r="Q1461" s="5">
        <v>60</v>
      </c>
      <c r="R1461" s="47" t="s">
        <v>308</v>
      </c>
      <c r="S1461" s="47">
        <v>0</v>
      </c>
      <c r="T1461" s="47" t="s">
        <v>307</v>
      </c>
      <c r="U1461" s="47">
        <v>30</v>
      </c>
      <c r="V1461" s="47" t="s">
        <v>852</v>
      </c>
      <c r="W1461" s="31" t="s">
        <v>308</v>
      </c>
      <c r="X1461" s="31">
        <v>0</v>
      </c>
      <c r="Y1461" s="31" t="s">
        <v>307</v>
      </c>
      <c r="Z1461" s="31">
        <v>30</v>
      </c>
      <c r="AA1461" s="5">
        <v>0</v>
      </c>
      <c r="AC1461" s="5">
        <v>0</v>
      </c>
      <c r="AD1461" s="5">
        <v>6337</v>
      </c>
      <c r="AE1461" s="14">
        <v>200006</v>
      </c>
      <c r="AF1461" s="11"/>
      <c r="AG1461" s="25">
        <v>200007</v>
      </c>
      <c r="AH1461" s="12" t="s">
        <v>3867</v>
      </c>
      <c r="AI1461" s="15" t="s">
        <v>216</v>
      </c>
      <c r="AJ1461" s="30">
        <v>0</v>
      </c>
      <c r="AK1461" s="5">
        <v>90000</v>
      </c>
      <c r="AL1461" s="5">
        <v>3</v>
      </c>
      <c r="AN1461" s="5" t="s">
        <v>207</v>
      </c>
      <c r="AQ1461" s="5">
        <v>1</v>
      </c>
      <c r="BB1461" s="26" t="s">
        <v>2758</v>
      </c>
      <c r="BC1461" s="26"/>
    </row>
    <row r="1462" spans="1:55" thickTop="1" thickBot="1" x14ac:dyDescent="0.25">
      <c r="A1462" s="5">
        <v>1457</v>
      </c>
      <c r="B1462" s="5">
        <v>100202</v>
      </c>
      <c r="C1462" s="5">
        <v>1002</v>
      </c>
      <c r="D1462" s="63">
        <v>70000002</v>
      </c>
      <c r="E1462" s="63">
        <v>76000022</v>
      </c>
      <c r="F1462" s="5">
        <v>2</v>
      </c>
      <c r="G1462" s="5">
        <v>3001002</v>
      </c>
      <c r="H1462" s="5">
        <v>3101002</v>
      </c>
      <c r="I1462" s="5" t="s">
        <v>593</v>
      </c>
      <c r="J1462" s="12">
        <v>0</v>
      </c>
      <c r="K1462" s="30">
        <v>10000</v>
      </c>
      <c r="L1462" s="30"/>
      <c r="M1462" s="15" t="s">
        <v>506</v>
      </c>
      <c r="N1462" s="15" t="s">
        <v>845</v>
      </c>
      <c r="O1462" s="15" t="s">
        <v>1755</v>
      </c>
      <c r="P1462" s="5" t="s">
        <v>651</v>
      </c>
      <c r="Q1462" s="5">
        <v>60</v>
      </c>
      <c r="R1462" s="47" t="s">
        <v>308</v>
      </c>
      <c r="S1462" s="47">
        <v>0</v>
      </c>
      <c r="T1462" s="47" t="s">
        <v>307</v>
      </c>
      <c r="U1462" s="47">
        <v>30</v>
      </c>
      <c r="V1462" s="47" t="s">
        <v>852</v>
      </c>
      <c r="W1462" s="31" t="s">
        <v>308</v>
      </c>
      <c r="X1462" s="31">
        <v>0</v>
      </c>
      <c r="Y1462" s="31" t="s">
        <v>307</v>
      </c>
      <c r="Z1462" s="31">
        <v>30</v>
      </c>
      <c r="AA1462" s="5">
        <v>0</v>
      </c>
      <c r="AC1462" s="5">
        <v>0</v>
      </c>
      <c r="AD1462" s="5">
        <v>6337</v>
      </c>
      <c r="AE1462" s="14">
        <v>200006</v>
      </c>
      <c r="AF1462" s="11"/>
      <c r="AG1462" s="25">
        <v>200007</v>
      </c>
      <c r="AH1462" s="12" t="s">
        <v>3867</v>
      </c>
      <c r="AI1462" s="15" t="s">
        <v>216</v>
      </c>
      <c r="AJ1462" s="30">
        <v>0</v>
      </c>
      <c r="AK1462" s="5">
        <v>90000</v>
      </c>
      <c r="AL1462" s="5">
        <v>3</v>
      </c>
      <c r="AN1462" s="5" t="s">
        <v>207</v>
      </c>
      <c r="AQ1462" s="5">
        <v>1</v>
      </c>
      <c r="BB1462" s="26" t="s">
        <v>2758</v>
      </c>
      <c r="BC1462" s="26"/>
    </row>
    <row r="1463" spans="1:55" thickTop="1" thickBot="1" x14ac:dyDescent="0.25">
      <c r="A1463" s="5">
        <v>1458</v>
      </c>
      <c r="B1463" s="5">
        <v>100203</v>
      </c>
      <c r="C1463" s="5">
        <v>1002</v>
      </c>
      <c r="D1463" s="63">
        <v>70000002</v>
      </c>
      <c r="E1463" s="63">
        <v>76000022</v>
      </c>
      <c r="F1463" s="5">
        <v>3</v>
      </c>
      <c r="G1463" s="5">
        <v>3001002</v>
      </c>
      <c r="H1463" s="5">
        <v>3101002</v>
      </c>
      <c r="I1463" s="5" t="s">
        <v>593</v>
      </c>
      <c r="J1463" s="12">
        <v>0</v>
      </c>
      <c r="K1463" s="30">
        <v>10000</v>
      </c>
      <c r="L1463" s="30"/>
      <c r="M1463" s="15" t="s">
        <v>506</v>
      </c>
      <c r="N1463" s="15" t="s">
        <v>845</v>
      </c>
      <c r="O1463" s="15" t="s">
        <v>1755</v>
      </c>
      <c r="P1463" s="5" t="s">
        <v>652</v>
      </c>
      <c r="Q1463" s="5">
        <v>60</v>
      </c>
      <c r="R1463" s="47" t="s">
        <v>308</v>
      </c>
      <c r="S1463" s="47">
        <v>0</v>
      </c>
      <c r="T1463" s="47" t="s">
        <v>307</v>
      </c>
      <c r="U1463" s="47">
        <v>30</v>
      </c>
      <c r="V1463" s="47" t="s">
        <v>852</v>
      </c>
      <c r="W1463" s="31" t="s">
        <v>308</v>
      </c>
      <c r="X1463" s="31">
        <v>0</v>
      </c>
      <c r="Y1463" s="31" t="s">
        <v>307</v>
      </c>
      <c r="Z1463" s="31">
        <v>30</v>
      </c>
      <c r="AA1463" s="5">
        <v>0</v>
      </c>
      <c r="AC1463" s="5">
        <v>0</v>
      </c>
      <c r="AD1463" s="5">
        <v>6337</v>
      </c>
      <c r="AE1463" s="14">
        <v>200006</v>
      </c>
      <c r="AF1463" s="11"/>
      <c r="AG1463" s="25">
        <v>200007</v>
      </c>
      <c r="AH1463" s="12" t="s">
        <v>3867</v>
      </c>
      <c r="AI1463" s="15" t="s">
        <v>216</v>
      </c>
      <c r="AJ1463" s="30">
        <v>0</v>
      </c>
      <c r="AK1463" s="5">
        <v>90000</v>
      </c>
      <c r="AL1463" s="5">
        <v>3</v>
      </c>
      <c r="AN1463" s="5" t="s">
        <v>207</v>
      </c>
      <c r="AQ1463" s="5">
        <v>1</v>
      </c>
      <c r="BB1463" s="26" t="s">
        <v>2758</v>
      </c>
      <c r="BC1463" s="26"/>
    </row>
    <row r="1464" spans="1:55" thickTop="1" thickBot="1" x14ac:dyDescent="0.25">
      <c r="A1464" s="5">
        <v>1459</v>
      </c>
      <c r="B1464" s="5">
        <v>100204</v>
      </c>
      <c r="C1464" s="5">
        <v>1002</v>
      </c>
      <c r="D1464" s="63">
        <v>70000002</v>
      </c>
      <c r="E1464" s="63">
        <v>76000022</v>
      </c>
      <c r="F1464" s="5">
        <v>4</v>
      </c>
      <c r="G1464" s="5">
        <v>3001002</v>
      </c>
      <c r="H1464" s="5">
        <v>3101002</v>
      </c>
      <c r="I1464" s="5" t="s">
        <v>593</v>
      </c>
      <c r="J1464" s="12">
        <v>0</v>
      </c>
      <c r="K1464" s="30">
        <v>10000</v>
      </c>
      <c r="L1464" s="30"/>
      <c r="M1464" s="15" t="s">
        <v>506</v>
      </c>
      <c r="N1464" s="15" t="s">
        <v>845</v>
      </c>
      <c r="O1464" s="15" t="s">
        <v>1755</v>
      </c>
      <c r="P1464" s="5" t="s">
        <v>653</v>
      </c>
      <c r="Q1464" s="5">
        <v>60</v>
      </c>
      <c r="R1464" s="47" t="s">
        <v>308</v>
      </c>
      <c r="S1464" s="47">
        <v>0</v>
      </c>
      <c r="T1464" s="47" t="s">
        <v>307</v>
      </c>
      <c r="U1464" s="47">
        <v>30</v>
      </c>
      <c r="V1464" s="47" t="s">
        <v>852</v>
      </c>
      <c r="W1464" s="31" t="s">
        <v>308</v>
      </c>
      <c r="X1464" s="31">
        <v>0</v>
      </c>
      <c r="Y1464" s="31" t="s">
        <v>307</v>
      </c>
      <c r="Z1464" s="31">
        <v>30</v>
      </c>
      <c r="AA1464" s="5">
        <v>0</v>
      </c>
      <c r="AC1464" s="5">
        <v>0</v>
      </c>
      <c r="AD1464" s="5">
        <v>6337</v>
      </c>
      <c r="AE1464" s="14">
        <v>200006</v>
      </c>
      <c r="AF1464" s="11"/>
      <c r="AG1464" s="25">
        <v>200007</v>
      </c>
      <c r="AH1464" s="12" t="s">
        <v>3867</v>
      </c>
      <c r="AI1464" s="15" t="s">
        <v>216</v>
      </c>
      <c r="AJ1464" s="30">
        <v>0</v>
      </c>
      <c r="AK1464" s="5">
        <v>90000</v>
      </c>
      <c r="AL1464" s="5">
        <v>3</v>
      </c>
      <c r="AN1464" s="5" t="s">
        <v>207</v>
      </c>
      <c r="AQ1464" s="5">
        <v>1</v>
      </c>
      <c r="BB1464" s="26" t="s">
        <v>2758</v>
      </c>
      <c r="BC1464" s="26"/>
    </row>
    <row r="1465" spans="1:55" thickTop="1" thickBot="1" x14ac:dyDescent="0.25">
      <c r="A1465" s="5">
        <v>1460</v>
      </c>
      <c r="B1465" s="5">
        <v>100205</v>
      </c>
      <c r="C1465" s="5">
        <v>1002</v>
      </c>
      <c r="D1465" s="63">
        <v>70000002</v>
      </c>
      <c r="E1465" s="63">
        <v>76000022</v>
      </c>
      <c r="F1465" s="5">
        <v>5</v>
      </c>
      <c r="G1465" s="5">
        <v>3001002</v>
      </c>
      <c r="H1465" s="5">
        <v>3101002</v>
      </c>
      <c r="I1465" s="5" t="s">
        <v>593</v>
      </c>
      <c r="J1465" s="12">
        <v>0</v>
      </c>
      <c r="K1465" s="30">
        <v>10000</v>
      </c>
      <c r="L1465" s="30"/>
      <c r="M1465" s="15" t="s">
        <v>506</v>
      </c>
      <c r="N1465" s="15" t="s">
        <v>845</v>
      </c>
      <c r="O1465" s="15" t="s">
        <v>1755</v>
      </c>
      <c r="P1465" s="5" t="s">
        <v>654</v>
      </c>
      <c r="Q1465" s="5">
        <v>60</v>
      </c>
      <c r="R1465" s="47" t="s">
        <v>308</v>
      </c>
      <c r="S1465" s="47">
        <v>0</v>
      </c>
      <c r="T1465" s="47" t="s">
        <v>307</v>
      </c>
      <c r="U1465" s="47">
        <v>30</v>
      </c>
      <c r="V1465" s="47" t="s">
        <v>852</v>
      </c>
      <c r="W1465" s="31" t="s">
        <v>308</v>
      </c>
      <c r="X1465" s="31">
        <v>0</v>
      </c>
      <c r="Y1465" s="31" t="s">
        <v>307</v>
      </c>
      <c r="Z1465" s="31">
        <v>30</v>
      </c>
      <c r="AA1465" s="5">
        <v>0</v>
      </c>
      <c r="AC1465" s="5">
        <v>0</v>
      </c>
      <c r="AD1465" s="5">
        <v>6337</v>
      </c>
      <c r="AE1465" s="14">
        <v>200006</v>
      </c>
      <c r="AF1465" s="11"/>
      <c r="AG1465" s="25">
        <v>200007</v>
      </c>
      <c r="AH1465" s="12" t="s">
        <v>3867</v>
      </c>
      <c r="AI1465" s="15" t="s">
        <v>216</v>
      </c>
      <c r="AJ1465" s="30">
        <v>0</v>
      </c>
      <c r="AK1465" s="5">
        <v>90000</v>
      </c>
      <c r="AL1465" s="5">
        <v>3</v>
      </c>
      <c r="AN1465" s="5" t="s">
        <v>207</v>
      </c>
      <c r="AQ1465" s="5">
        <v>1</v>
      </c>
      <c r="BB1465" s="26" t="s">
        <v>2758</v>
      </c>
      <c r="BC1465" s="26"/>
    </row>
    <row r="1466" spans="1:55" thickTop="1" thickBot="1" x14ac:dyDescent="0.25">
      <c r="A1466" s="5">
        <v>1461</v>
      </c>
      <c r="B1466" s="5">
        <v>100206</v>
      </c>
      <c r="C1466" s="5">
        <v>1002</v>
      </c>
      <c r="D1466" s="63">
        <v>70000002</v>
      </c>
      <c r="E1466" s="63">
        <v>76000022</v>
      </c>
      <c r="F1466" s="5">
        <v>6</v>
      </c>
      <c r="G1466" s="5">
        <v>3001002</v>
      </c>
      <c r="H1466" s="5">
        <v>3101002</v>
      </c>
      <c r="I1466" s="5" t="s">
        <v>593</v>
      </c>
      <c r="J1466" s="12">
        <v>0</v>
      </c>
      <c r="K1466" s="30">
        <v>10000</v>
      </c>
      <c r="L1466" s="30"/>
      <c r="M1466" s="15" t="s">
        <v>506</v>
      </c>
      <c r="N1466" s="15" t="s">
        <v>845</v>
      </c>
      <c r="O1466" s="15" t="s">
        <v>1755</v>
      </c>
      <c r="P1466" s="5" t="s">
        <v>655</v>
      </c>
      <c r="Q1466" s="5">
        <v>60</v>
      </c>
      <c r="R1466" s="47" t="s">
        <v>308</v>
      </c>
      <c r="S1466" s="47">
        <v>0</v>
      </c>
      <c r="T1466" s="47" t="s">
        <v>307</v>
      </c>
      <c r="U1466" s="47">
        <v>30</v>
      </c>
      <c r="V1466" s="47" t="s">
        <v>852</v>
      </c>
      <c r="W1466" s="31" t="s">
        <v>308</v>
      </c>
      <c r="X1466" s="31">
        <v>0</v>
      </c>
      <c r="Y1466" s="31" t="s">
        <v>307</v>
      </c>
      <c r="Z1466" s="31">
        <v>30</v>
      </c>
      <c r="AA1466" s="5">
        <v>0</v>
      </c>
      <c r="AC1466" s="5">
        <v>0</v>
      </c>
      <c r="AD1466" s="5">
        <v>6337</v>
      </c>
      <c r="AE1466" s="14">
        <v>200006</v>
      </c>
      <c r="AF1466" s="11"/>
      <c r="AG1466" s="25">
        <v>200007</v>
      </c>
      <c r="AH1466" s="12" t="s">
        <v>3867</v>
      </c>
      <c r="AI1466" s="15" t="s">
        <v>216</v>
      </c>
      <c r="AJ1466" s="30">
        <v>0</v>
      </c>
      <c r="AK1466" s="5">
        <v>90000</v>
      </c>
      <c r="AL1466" s="5">
        <v>3</v>
      </c>
      <c r="AN1466" s="5" t="s">
        <v>207</v>
      </c>
      <c r="AQ1466" s="5">
        <v>1</v>
      </c>
      <c r="BB1466" s="26" t="s">
        <v>2758</v>
      </c>
      <c r="BC1466" s="26"/>
    </row>
    <row r="1467" spans="1:55" thickTop="1" thickBot="1" x14ac:dyDescent="0.25">
      <c r="A1467" s="5">
        <v>1462</v>
      </c>
      <c r="B1467" s="5">
        <v>100207</v>
      </c>
      <c r="C1467" s="5">
        <v>1002</v>
      </c>
      <c r="D1467" s="63">
        <v>70000002</v>
      </c>
      <c r="E1467" s="63">
        <v>76000022</v>
      </c>
      <c r="F1467" s="5">
        <v>7</v>
      </c>
      <c r="G1467" s="5">
        <v>3001002</v>
      </c>
      <c r="H1467" s="5">
        <v>3101002</v>
      </c>
      <c r="I1467" s="5" t="s">
        <v>593</v>
      </c>
      <c r="J1467" s="12">
        <v>0</v>
      </c>
      <c r="K1467" s="30">
        <v>10000</v>
      </c>
      <c r="L1467" s="30"/>
      <c r="M1467" s="15" t="s">
        <v>506</v>
      </c>
      <c r="N1467" s="15" t="s">
        <v>845</v>
      </c>
      <c r="O1467" s="15" t="s">
        <v>1755</v>
      </c>
      <c r="P1467" s="5" t="s">
        <v>656</v>
      </c>
      <c r="Q1467" s="5">
        <v>60</v>
      </c>
      <c r="R1467" s="47" t="s">
        <v>308</v>
      </c>
      <c r="S1467" s="47">
        <v>0</v>
      </c>
      <c r="T1467" s="47" t="s">
        <v>307</v>
      </c>
      <c r="U1467" s="47">
        <v>30</v>
      </c>
      <c r="V1467" s="47" t="s">
        <v>852</v>
      </c>
      <c r="W1467" s="31" t="s">
        <v>308</v>
      </c>
      <c r="X1467" s="31">
        <v>0</v>
      </c>
      <c r="Y1467" s="31" t="s">
        <v>307</v>
      </c>
      <c r="Z1467" s="31">
        <v>30</v>
      </c>
      <c r="AA1467" s="5">
        <v>0</v>
      </c>
      <c r="AC1467" s="5">
        <v>0</v>
      </c>
      <c r="AD1467" s="5">
        <v>6337</v>
      </c>
      <c r="AE1467" s="14">
        <v>200006</v>
      </c>
      <c r="AF1467" s="11"/>
      <c r="AG1467" s="25">
        <v>200007</v>
      </c>
      <c r="AH1467" s="12" t="s">
        <v>3867</v>
      </c>
      <c r="AI1467" s="15" t="s">
        <v>216</v>
      </c>
      <c r="AJ1467" s="30">
        <v>0</v>
      </c>
      <c r="AK1467" s="5">
        <v>90000</v>
      </c>
      <c r="AL1467" s="5">
        <v>3</v>
      </c>
      <c r="AN1467" s="5" t="s">
        <v>207</v>
      </c>
      <c r="AQ1467" s="5">
        <v>1</v>
      </c>
      <c r="BB1467" s="26" t="s">
        <v>2758</v>
      </c>
      <c r="BC1467" s="26"/>
    </row>
    <row r="1468" spans="1:55" thickTop="1" thickBot="1" x14ac:dyDescent="0.25">
      <c r="A1468" s="5">
        <v>1463</v>
      </c>
      <c r="B1468" s="5">
        <v>100208</v>
      </c>
      <c r="C1468" s="5">
        <v>1002</v>
      </c>
      <c r="D1468" s="63">
        <v>70000002</v>
      </c>
      <c r="E1468" s="63">
        <v>76000022</v>
      </c>
      <c r="F1468" s="5">
        <v>8</v>
      </c>
      <c r="G1468" s="5">
        <v>3001002</v>
      </c>
      <c r="H1468" s="5">
        <v>3101002</v>
      </c>
      <c r="I1468" s="5" t="s">
        <v>593</v>
      </c>
      <c r="J1468" s="12">
        <v>0</v>
      </c>
      <c r="K1468" s="30">
        <v>10000</v>
      </c>
      <c r="L1468" s="30"/>
      <c r="M1468" s="15" t="s">
        <v>506</v>
      </c>
      <c r="N1468" s="15" t="s">
        <v>845</v>
      </c>
      <c r="O1468" s="15" t="s">
        <v>1755</v>
      </c>
      <c r="P1468" s="5" t="s">
        <v>657</v>
      </c>
      <c r="Q1468" s="5">
        <v>60</v>
      </c>
      <c r="R1468" s="47" t="s">
        <v>308</v>
      </c>
      <c r="S1468" s="47">
        <v>0</v>
      </c>
      <c r="T1468" s="47" t="s">
        <v>307</v>
      </c>
      <c r="U1468" s="47">
        <v>30</v>
      </c>
      <c r="V1468" s="47" t="s">
        <v>852</v>
      </c>
      <c r="W1468" s="31" t="s">
        <v>308</v>
      </c>
      <c r="X1468" s="31">
        <v>0</v>
      </c>
      <c r="Y1468" s="31" t="s">
        <v>307</v>
      </c>
      <c r="Z1468" s="31">
        <v>30</v>
      </c>
      <c r="AA1468" s="5">
        <v>0</v>
      </c>
      <c r="AC1468" s="5">
        <v>0</v>
      </c>
      <c r="AD1468" s="5">
        <v>6337</v>
      </c>
      <c r="AE1468" s="14">
        <v>200006</v>
      </c>
      <c r="AF1468" s="11"/>
      <c r="AG1468" s="25">
        <v>200007</v>
      </c>
      <c r="AH1468" s="12" t="s">
        <v>3867</v>
      </c>
      <c r="AI1468" s="15" t="s">
        <v>216</v>
      </c>
      <c r="AJ1468" s="30">
        <v>0</v>
      </c>
      <c r="AK1468" s="5">
        <v>90000</v>
      </c>
      <c r="AL1468" s="5">
        <v>3</v>
      </c>
      <c r="AN1468" s="5" t="s">
        <v>207</v>
      </c>
      <c r="AQ1468" s="5">
        <v>1</v>
      </c>
      <c r="BB1468" s="26" t="s">
        <v>2758</v>
      </c>
      <c r="BC1468" s="26"/>
    </row>
    <row r="1469" spans="1:55" thickTop="1" thickBot="1" x14ac:dyDescent="0.25">
      <c r="A1469" s="5">
        <v>1464</v>
      </c>
      <c r="B1469" s="5">
        <v>100209</v>
      </c>
      <c r="C1469" s="5">
        <v>1002</v>
      </c>
      <c r="D1469" s="63">
        <v>70000002</v>
      </c>
      <c r="E1469" s="63">
        <v>76000022</v>
      </c>
      <c r="F1469" s="5">
        <v>9</v>
      </c>
      <c r="G1469" s="5">
        <v>3001002</v>
      </c>
      <c r="H1469" s="5">
        <v>3101002</v>
      </c>
      <c r="I1469" s="5" t="s">
        <v>593</v>
      </c>
      <c r="J1469" s="12">
        <v>0</v>
      </c>
      <c r="K1469" s="30">
        <v>10000</v>
      </c>
      <c r="L1469" s="30"/>
      <c r="M1469" s="15" t="s">
        <v>506</v>
      </c>
      <c r="N1469" s="15" t="s">
        <v>845</v>
      </c>
      <c r="O1469" s="15" t="s">
        <v>1755</v>
      </c>
      <c r="P1469" s="5" t="s">
        <v>658</v>
      </c>
      <c r="Q1469" s="5">
        <v>60</v>
      </c>
      <c r="R1469" s="47" t="s">
        <v>308</v>
      </c>
      <c r="S1469" s="47">
        <v>0</v>
      </c>
      <c r="T1469" s="47" t="s">
        <v>307</v>
      </c>
      <c r="U1469" s="47">
        <v>30</v>
      </c>
      <c r="V1469" s="47" t="s">
        <v>852</v>
      </c>
      <c r="W1469" s="31" t="s">
        <v>308</v>
      </c>
      <c r="X1469" s="31">
        <v>0</v>
      </c>
      <c r="Y1469" s="31" t="s">
        <v>307</v>
      </c>
      <c r="Z1469" s="31">
        <v>30</v>
      </c>
      <c r="AA1469" s="5">
        <v>0</v>
      </c>
      <c r="AC1469" s="5">
        <v>0</v>
      </c>
      <c r="AD1469" s="5">
        <v>6337</v>
      </c>
      <c r="AE1469" s="14">
        <v>200006</v>
      </c>
      <c r="AF1469" s="11"/>
      <c r="AG1469" s="25">
        <v>200007</v>
      </c>
      <c r="AH1469" s="12" t="s">
        <v>3867</v>
      </c>
      <c r="AI1469" s="15" t="s">
        <v>216</v>
      </c>
      <c r="AJ1469" s="30">
        <v>0</v>
      </c>
      <c r="AK1469" s="5">
        <v>90000</v>
      </c>
      <c r="AL1469" s="5">
        <v>3</v>
      </c>
      <c r="AN1469" s="5" t="s">
        <v>207</v>
      </c>
      <c r="AQ1469" s="5">
        <v>1</v>
      </c>
      <c r="BB1469" s="26" t="s">
        <v>2758</v>
      </c>
      <c r="BC1469" s="26"/>
    </row>
    <row r="1470" spans="1:55" thickTop="1" thickBot="1" x14ac:dyDescent="0.25">
      <c r="A1470" s="5">
        <v>1465</v>
      </c>
      <c r="B1470" s="5">
        <v>100210</v>
      </c>
      <c r="C1470" s="5">
        <v>1002</v>
      </c>
      <c r="D1470" s="63">
        <v>70000002</v>
      </c>
      <c r="E1470" s="63">
        <v>76000022</v>
      </c>
      <c r="F1470" s="5">
        <v>10</v>
      </c>
      <c r="G1470" s="5">
        <v>3001002</v>
      </c>
      <c r="H1470" s="5">
        <v>3101002</v>
      </c>
      <c r="I1470" s="5" t="s">
        <v>593</v>
      </c>
      <c r="J1470" s="12">
        <v>0</v>
      </c>
      <c r="K1470" s="30">
        <v>10000</v>
      </c>
      <c r="L1470" s="30"/>
      <c r="M1470" s="15" t="s">
        <v>506</v>
      </c>
      <c r="N1470" s="15" t="s">
        <v>845</v>
      </c>
      <c r="O1470" s="15" t="s">
        <v>1755</v>
      </c>
      <c r="P1470" s="5" t="s">
        <v>659</v>
      </c>
      <c r="Q1470" s="5">
        <v>60</v>
      </c>
      <c r="R1470" s="47" t="s">
        <v>308</v>
      </c>
      <c r="S1470" s="47">
        <v>0</v>
      </c>
      <c r="T1470" s="47" t="s">
        <v>307</v>
      </c>
      <c r="U1470" s="47">
        <v>30</v>
      </c>
      <c r="V1470" s="47" t="s">
        <v>852</v>
      </c>
      <c r="W1470" s="31" t="s">
        <v>308</v>
      </c>
      <c r="X1470" s="31">
        <v>0</v>
      </c>
      <c r="Y1470" s="31" t="s">
        <v>307</v>
      </c>
      <c r="Z1470" s="31">
        <v>30</v>
      </c>
      <c r="AA1470" s="5">
        <v>0</v>
      </c>
      <c r="AC1470" s="5">
        <v>0</v>
      </c>
      <c r="AD1470" s="5">
        <v>6337</v>
      </c>
      <c r="AE1470" s="14">
        <v>200006</v>
      </c>
      <c r="AF1470" s="11"/>
      <c r="AG1470" s="25">
        <v>200007</v>
      </c>
      <c r="AH1470" s="12" t="s">
        <v>3867</v>
      </c>
      <c r="AI1470" s="15" t="s">
        <v>216</v>
      </c>
      <c r="AJ1470" s="30">
        <v>0</v>
      </c>
      <c r="AK1470" s="5">
        <v>90000</v>
      </c>
      <c r="AL1470" s="5">
        <v>3</v>
      </c>
      <c r="AN1470" s="5" t="s">
        <v>207</v>
      </c>
      <c r="AQ1470" s="5">
        <v>1</v>
      </c>
      <c r="BB1470" s="26" t="s">
        <v>2758</v>
      </c>
      <c r="BC1470" s="26"/>
    </row>
    <row r="1471" spans="1:55" thickTop="1" thickBot="1" x14ac:dyDescent="0.25">
      <c r="A1471" s="5">
        <v>1466</v>
      </c>
      <c r="B1471" s="5">
        <v>100211</v>
      </c>
      <c r="C1471" s="5">
        <v>1002</v>
      </c>
      <c r="D1471" s="63">
        <v>70000002</v>
      </c>
      <c r="E1471" s="63">
        <v>76000022</v>
      </c>
      <c r="F1471" s="5">
        <v>11</v>
      </c>
      <c r="G1471" s="5">
        <v>3001002</v>
      </c>
      <c r="H1471" s="5">
        <v>3101002</v>
      </c>
      <c r="I1471" s="5" t="s">
        <v>593</v>
      </c>
      <c r="J1471" s="12">
        <v>0</v>
      </c>
      <c r="K1471" s="30">
        <v>10000</v>
      </c>
      <c r="L1471" s="30"/>
      <c r="M1471" s="15" t="s">
        <v>506</v>
      </c>
      <c r="N1471" s="15" t="s">
        <v>845</v>
      </c>
      <c r="O1471" s="15" t="s">
        <v>1755</v>
      </c>
      <c r="P1471" s="5" t="s">
        <v>660</v>
      </c>
      <c r="Q1471" s="5">
        <v>60</v>
      </c>
      <c r="R1471" s="47" t="s">
        <v>308</v>
      </c>
      <c r="S1471" s="47">
        <v>0</v>
      </c>
      <c r="T1471" s="47" t="s">
        <v>307</v>
      </c>
      <c r="U1471" s="47">
        <v>30</v>
      </c>
      <c r="V1471" s="47" t="s">
        <v>852</v>
      </c>
      <c r="W1471" s="31" t="s">
        <v>308</v>
      </c>
      <c r="X1471" s="31">
        <v>0</v>
      </c>
      <c r="Y1471" s="31" t="s">
        <v>307</v>
      </c>
      <c r="Z1471" s="31">
        <v>30</v>
      </c>
      <c r="AA1471" s="5">
        <v>0</v>
      </c>
      <c r="AC1471" s="5">
        <v>0</v>
      </c>
      <c r="AD1471" s="5">
        <v>6337</v>
      </c>
      <c r="AE1471" s="14">
        <v>200006</v>
      </c>
      <c r="AF1471" s="11"/>
      <c r="AG1471" s="25">
        <v>200007</v>
      </c>
      <c r="AH1471" s="12" t="s">
        <v>3867</v>
      </c>
      <c r="AI1471" s="15" t="s">
        <v>216</v>
      </c>
      <c r="AJ1471" s="30">
        <v>0</v>
      </c>
      <c r="AK1471" s="5">
        <v>90000</v>
      </c>
      <c r="AL1471" s="5">
        <v>3</v>
      </c>
      <c r="AN1471" s="5" t="s">
        <v>207</v>
      </c>
      <c r="AQ1471" s="5">
        <v>1</v>
      </c>
      <c r="BB1471" s="26" t="s">
        <v>2758</v>
      </c>
      <c r="BC1471" s="26"/>
    </row>
    <row r="1472" spans="1:55" thickTop="1" thickBot="1" x14ac:dyDescent="0.25">
      <c r="A1472" s="5">
        <v>1467</v>
      </c>
      <c r="B1472" s="5">
        <v>100212</v>
      </c>
      <c r="C1472" s="5">
        <v>1002</v>
      </c>
      <c r="D1472" s="63">
        <v>70000002</v>
      </c>
      <c r="E1472" s="63">
        <v>76000022</v>
      </c>
      <c r="F1472" s="5">
        <v>12</v>
      </c>
      <c r="G1472" s="5">
        <v>3001002</v>
      </c>
      <c r="H1472" s="5">
        <v>3101002</v>
      </c>
      <c r="I1472" s="5" t="s">
        <v>593</v>
      </c>
      <c r="J1472" s="12">
        <v>0</v>
      </c>
      <c r="K1472" s="30">
        <v>10000</v>
      </c>
      <c r="L1472" s="30"/>
      <c r="M1472" s="15" t="s">
        <v>506</v>
      </c>
      <c r="N1472" s="15" t="s">
        <v>845</v>
      </c>
      <c r="O1472" s="15" t="s">
        <v>1755</v>
      </c>
      <c r="P1472" s="5" t="s">
        <v>661</v>
      </c>
      <c r="Q1472" s="5">
        <v>60</v>
      </c>
      <c r="R1472" s="47" t="s">
        <v>308</v>
      </c>
      <c r="S1472" s="47">
        <v>0</v>
      </c>
      <c r="T1472" s="47" t="s">
        <v>307</v>
      </c>
      <c r="U1472" s="47">
        <v>30</v>
      </c>
      <c r="V1472" s="47" t="s">
        <v>852</v>
      </c>
      <c r="W1472" s="31" t="s">
        <v>308</v>
      </c>
      <c r="X1472" s="31">
        <v>0</v>
      </c>
      <c r="Y1472" s="31" t="s">
        <v>307</v>
      </c>
      <c r="Z1472" s="31">
        <v>30</v>
      </c>
      <c r="AA1472" s="5">
        <v>0</v>
      </c>
      <c r="AC1472" s="5">
        <v>0</v>
      </c>
      <c r="AD1472" s="5">
        <v>6337</v>
      </c>
      <c r="AE1472" s="14">
        <v>200006</v>
      </c>
      <c r="AF1472" s="11"/>
      <c r="AG1472" s="25">
        <v>200007</v>
      </c>
      <c r="AH1472" s="12" t="s">
        <v>3867</v>
      </c>
      <c r="AI1472" s="15" t="s">
        <v>216</v>
      </c>
      <c r="AJ1472" s="30">
        <v>0</v>
      </c>
      <c r="AK1472" s="5">
        <v>90000</v>
      </c>
      <c r="AL1472" s="5">
        <v>3</v>
      </c>
      <c r="AN1472" s="5" t="s">
        <v>207</v>
      </c>
      <c r="AQ1472" s="5">
        <v>1</v>
      </c>
      <c r="BB1472" s="26" t="s">
        <v>2758</v>
      </c>
      <c r="BC1472" s="26"/>
    </row>
    <row r="1473" spans="1:55" thickTop="1" thickBot="1" x14ac:dyDescent="0.25">
      <c r="A1473" s="5">
        <v>1468</v>
      </c>
      <c r="B1473" s="5">
        <v>100213</v>
      </c>
      <c r="C1473" s="5">
        <v>1002</v>
      </c>
      <c r="D1473" s="63">
        <v>70000002</v>
      </c>
      <c r="E1473" s="63">
        <v>76000022</v>
      </c>
      <c r="F1473" s="5">
        <v>13</v>
      </c>
      <c r="G1473" s="5">
        <v>3001002</v>
      </c>
      <c r="H1473" s="5">
        <v>3101002</v>
      </c>
      <c r="I1473" s="5" t="s">
        <v>593</v>
      </c>
      <c r="J1473" s="12">
        <v>0</v>
      </c>
      <c r="K1473" s="30">
        <v>10000</v>
      </c>
      <c r="L1473" s="30"/>
      <c r="M1473" s="15" t="s">
        <v>506</v>
      </c>
      <c r="N1473" s="15" t="s">
        <v>845</v>
      </c>
      <c r="O1473" s="15" t="s">
        <v>1755</v>
      </c>
      <c r="P1473" s="5" t="s">
        <v>662</v>
      </c>
      <c r="Q1473" s="5">
        <v>60</v>
      </c>
      <c r="R1473" s="47" t="s">
        <v>308</v>
      </c>
      <c r="S1473" s="47">
        <v>0</v>
      </c>
      <c r="T1473" s="47" t="s">
        <v>307</v>
      </c>
      <c r="U1473" s="47">
        <v>30</v>
      </c>
      <c r="V1473" s="47" t="s">
        <v>852</v>
      </c>
      <c r="W1473" s="31" t="s">
        <v>308</v>
      </c>
      <c r="X1473" s="31">
        <v>0</v>
      </c>
      <c r="Y1473" s="31" t="s">
        <v>307</v>
      </c>
      <c r="Z1473" s="31">
        <v>30</v>
      </c>
      <c r="AA1473" s="5">
        <v>0</v>
      </c>
      <c r="AC1473" s="5">
        <v>0</v>
      </c>
      <c r="AD1473" s="5">
        <v>6337</v>
      </c>
      <c r="AE1473" s="14">
        <v>200006</v>
      </c>
      <c r="AF1473" s="11"/>
      <c r="AG1473" s="25">
        <v>200007</v>
      </c>
      <c r="AH1473" s="12" t="s">
        <v>3867</v>
      </c>
      <c r="AI1473" s="15" t="s">
        <v>216</v>
      </c>
      <c r="AJ1473" s="30">
        <v>0</v>
      </c>
      <c r="AK1473" s="5">
        <v>90000</v>
      </c>
      <c r="AL1473" s="5">
        <v>3</v>
      </c>
      <c r="AN1473" s="5" t="s">
        <v>207</v>
      </c>
      <c r="AQ1473" s="5">
        <v>1</v>
      </c>
      <c r="BB1473" s="26" t="s">
        <v>2758</v>
      </c>
      <c r="BC1473" s="26"/>
    </row>
    <row r="1474" spans="1:55" thickTop="1" thickBot="1" x14ac:dyDescent="0.25">
      <c r="A1474" s="5">
        <v>1469</v>
      </c>
      <c r="B1474" s="5">
        <v>100214</v>
      </c>
      <c r="C1474" s="5">
        <v>1002</v>
      </c>
      <c r="D1474" s="63">
        <v>70000002</v>
      </c>
      <c r="E1474" s="63">
        <v>76000022</v>
      </c>
      <c r="F1474" s="5">
        <v>14</v>
      </c>
      <c r="G1474" s="5">
        <v>3001002</v>
      </c>
      <c r="H1474" s="5">
        <v>3101002</v>
      </c>
      <c r="I1474" s="5" t="s">
        <v>593</v>
      </c>
      <c r="J1474" s="12">
        <v>0</v>
      </c>
      <c r="K1474" s="30">
        <v>10000</v>
      </c>
      <c r="L1474" s="30"/>
      <c r="M1474" s="15" t="s">
        <v>506</v>
      </c>
      <c r="N1474" s="15" t="s">
        <v>845</v>
      </c>
      <c r="O1474" s="15" t="s">
        <v>1755</v>
      </c>
      <c r="P1474" s="5" t="s">
        <v>663</v>
      </c>
      <c r="Q1474" s="5">
        <v>60</v>
      </c>
      <c r="R1474" s="47" t="s">
        <v>308</v>
      </c>
      <c r="S1474" s="47">
        <v>0</v>
      </c>
      <c r="T1474" s="47" t="s">
        <v>307</v>
      </c>
      <c r="U1474" s="47">
        <v>30</v>
      </c>
      <c r="V1474" s="47" t="s">
        <v>852</v>
      </c>
      <c r="W1474" s="31" t="s">
        <v>308</v>
      </c>
      <c r="X1474" s="31">
        <v>0</v>
      </c>
      <c r="Y1474" s="31" t="s">
        <v>307</v>
      </c>
      <c r="Z1474" s="31">
        <v>30</v>
      </c>
      <c r="AA1474" s="5">
        <v>0</v>
      </c>
      <c r="AC1474" s="5">
        <v>0</v>
      </c>
      <c r="AD1474" s="5">
        <v>6337</v>
      </c>
      <c r="AE1474" s="14">
        <v>200006</v>
      </c>
      <c r="AF1474" s="11"/>
      <c r="AG1474" s="25">
        <v>200007</v>
      </c>
      <c r="AH1474" s="12" t="s">
        <v>3867</v>
      </c>
      <c r="AI1474" s="15" t="s">
        <v>216</v>
      </c>
      <c r="AJ1474" s="30">
        <v>0</v>
      </c>
      <c r="AK1474" s="5">
        <v>90000</v>
      </c>
      <c r="AL1474" s="5">
        <v>3</v>
      </c>
      <c r="AN1474" s="5" t="s">
        <v>207</v>
      </c>
      <c r="AQ1474" s="5">
        <v>1</v>
      </c>
      <c r="BB1474" s="26" t="s">
        <v>2758</v>
      </c>
      <c r="BC1474" s="26"/>
    </row>
    <row r="1475" spans="1:55" thickTop="1" thickBot="1" x14ac:dyDescent="0.25">
      <c r="A1475" s="5">
        <v>1470</v>
      </c>
      <c r="B1475" s="5">
        <v>100215</v>
      </c>
      <c r="C1475" s="5">
        <v>1002</v>
      </c>
      <c r="D1475" s="63">
        <v>70000002</v>
      </c>
      <c r="E1475" s="63">
        <v>76000022</v>
      </c>
      <c r="F1475" s="5">
        <v>15</v>
      </c>
      <c r="G1475" s="5">
        <v>3001002</v>
      </c>
      <c r="H1475" s="5">
        <v>3101002</v>
      </c>
      <c r="I1475" s="5" t="s">
        <v>593</v>
      </c>
      <c r="J1475" s="12">
        <v>0</v>
      </c>
      <c r="K1475" s="30">
        <v>10000</v>
      </c>
      <c r="L1475" s="30"/>
      <c r="M1475" s="15" t="s">
        <v>506</v>
      </c>
      <c r="N1475" s="15" t="s">
        <v>845</v>
      </c>
      <c r="O1475" s="15" t="s">
        <v>1755</v>
      </c>
      <c r="P1475" s="5" t="s">
        <v>664</v>
      </c>
      <c r="Q1475" s="5">
        <v>60</v>
      </c>
      <c r="R1475" s="47" t="s">
        <v>308</v>
      </c>
      <c r="S1475" s="47">
        <v>0</v>
      </c>
      <c r="T1475" s="47" t="s">
        <v>307</v>
      </c>
      <c r="U1475" s="47">
        <v>30</v>
      </c>
      <c r="V1475" s="47" t="s">
        <v>852</v>
      </c>
      <c r="W1475" s="31" t="s">
        <v>308</v>
      </c>
      <c r="X1475" s="31">
        <v>0</v>
      </c>
      <c r="Y1475" s="31" t="s">
        <v>307</v>
      </c>
      <c r="Z1475" s="31">
        <v>30</v>
      </c>
      <c r="AA1475" s="5">
        <v>0</v>
      </c>
      <c r="AC1475" s="5">
        <v>0</v>
      </c>
      <c r="AD1475" s="5">
        <v>6337</v>
      </c>
      <c r="AE1475" s="14">
        <v>200006</v>
      </c>
      <c r="AF1475" s="11"/>
      <c r="AG1475" s="25">
        <v>200007</v>
      </c>
      <c r="AH1475" s="12" t="s">
        <v>3867</v>
      </c>
      <c r="AI1475" s="15" t="s">
        <v>216</v>
      </c>
      <c r="AJ1475" s="30">
        <v>0</v>
      </c>
      <c r="AK1475" s="5">
        <v>90000</v>
      </c>
      <c r="AL1475" s="5">
        <v>3</v>
      </c>
      <c r="AN1475" s="5" t="s">
        <v>207</v>
      </c>
      <c r="AQ1475" s="5">
        <v>1</v>
      </c>
      <c r="BB1475" s="26" t="s">
        <v>2758</v>
      </c>
      <c r="BC1475" s="26"/>
    </row>
    <row r="1476" spans="1:55" thickTop="1" thickBot="1" x14ac:dyDescent="0.25">
      <c r="A1476" s="5">
        <v>1471</v>
      </c>
      <c r="B1476" s="5">
        <v>100216</v>
      </c>
      <c r="C1476" s="5">
        <v>1002</v>
      </c>
      <c r="D1476" s="63">
        <v>70000002</v>
      </c>
      <c r="E1476" s="63">
        <v>76000022</v>
      </c>
      <c r="F1476" s="5">
        <v>16</v>
      </c>
      <c r="G1476" s="5">
        <v>3001002</v>
      </c>
      <c r="H1476" s="5">
        <v>3101002</v>
      </c>
      <c r="I1476" s="5" t="s">
        <v>593</v>
      </c>
      <c r="J1476" s="12">
        <v>0</v>
      </c>
      <c r="K1476" s="30">
        <v>10000</v>
      </c>
      <c r="L1476" s="30"/>
      <c r="M1476" s="15" t="s">
        <v>506</v>
      </c>
      <c r="N1476" s="15" t="s">
        <v>845</v>
      </c>
      <c r="O1476" s="15" t="s">
        <v>1755</v>
      </c>
      <c r="P1476" s="5" t="s">
        <v>665</v>
      </c>
      <c r="Q1476" s="5">
        <v>60</v>
      </c>
      <c r="R1476" s="47" t="s">
        <v>308</v>
      </c>
      <c r="S1476" s="47">
        <v>0</v>
      </c>
      <c r="T1476" s="47" t="s">
        <v>307</v>
      </c>
      <c r="U1476" s="47">
        <v>30</v>
      </c>
      <c r="V1476" s="47" t="s">
        <v>852</v>
      </c>
      <c r="W1476" s="31" t="s">
        <v>308</v>
      </c>
      <c r="X1476" s="31">
        <v>0</v>
      </c>
      <c r="Y1476" s="31" t="s">
        <v>307</v>
      </c>
      <c r="Z1476" s="31">
        <v>30</v>
      </c>
      <c r="AA1476" s="5">
        <v>0</v>
      </c>
      <c r="AC1476" s="5">
        <v>0</v>
      </c>
      <c r="AD1476" s="5">
        <v>6337</v>
      </c>
      <c r="AE1476" s="14">
        <v>200006</v>
      </c>
      <c r="AF1476" s="11"/>
      <c r="AG1476" s="25">
        <v>200007</v>
      </c>
      <c r="AH1476" s="12" t="s">
        <v>3867</v>
      </c>
      <c r="AI1476" s="15" t="s">
        <v>216</v>
      </c>
      <c r="AJ1476" s="30">
        <v>0</v>
      </c>
      <c r="AK1476" s="5">
        <v>90000</v>
      </c>
      <c r="AL1476" s="5">
        <v>3</v>
      </c>
      <c r="AN1476" s="5" t="s">
        <v>207</v>
      </c>
      <c r="AQ1476" s="5">
        <v>1</v>
      </c>
      <c r="BB1476" s="26" t="s">
        <v>2758</v>
      </c>
      <c r="BC1476" s="26"/>
    </row>
    <row r="1477" spans="1:55" thickTop="1" thickBot="1" x14ac:dyDescent="0.25">
      <c r="A1477" s="5">
        <v>1472</v>
      </c>
      <c r="B1477" s="5">
        <v>100217</v>
      </c>
      <c r="C1477" s="5">
        <v>1002</v>
      </c>
      <c r="D1477" s="63">
        <v>70000002</v>
      </c>
      <c r="E1477" s="63">
        <v>76000022</v>
      </c>
      <c r="F1477" s="5">
        <v>17</v>
      </c>
      <c r="G1477" s="5">
        <v>3001002</v>
      </c>
      <c r="H1477" s="5">
        <v>3101002</v>
      </c>
      <c r="I1477" s="5" t="s">
        <v>593</v>
      </c>
      <c r="J1477" s="12">
        <v>0</v>
      </c>
      <c r="K1477" s="30">
        <v>10000</v>
      </c>
      <c r="L1477" s="30"/>
      <c r="M1477" s="15" t="s">
        <v>506</v>
      </c>
      <c r="N1477" s="15" t="s">
        <v>845</v>
      </c>
      <c r="O1477" s="15" t="s">
        <v>1755</v>
      </c>
      <c r="P1477" s="5" t="s">
        <v>666</v>
      </c>
      <c r="Q1477" s="5">
        <v>60</v>
      </c>
      <c r="R1477" s="47" t="s">
        <v>308</v>
      </c>
      <c r="S1477" s="47">
        <v>0</v>
      </c>
      <c r="T1477" s="47" t="s">
        <v>307</v>
      </c>
      <c r="U1477" s="47">
        <v>30</v>
      </c>
      <c r="V1477" s="47" t="s">
        <v>852</v>
      </c>
      <c r="W1477" s="31" t="s">
        <v>308</v>
      </c>
      <c r="X1477" s="31">
        <v>0</v>
      </c>
      <c r="Y1477" s="31" t="s">
        <v>307</v>
      </c>
      <c r="Z1477" s="31">
        <v>30</v>
      </c>
      <c r="AA1477" s="5">
        <v>0</v>
      </c>
      <c r="AC1477" s="5">
        <v>0</v>
      </c>
      <c r="AD1477" s="5">
        <v>6337</v>
      </c>
      <c r="AE1477" s="14">
        <v>200006</v>
      </c>
      <c r="AF1477" s="11"/>
      <c r="AG1477" s="25">
        <v>200007</v>
      </c>
      <c r="AH1477" s="12" t="s">
        <v>3867</v>
      </c>
      <c r="AI1477" s="15" t="s">
        <v>216</v>
      </c>
      <c r="AJ1477" s="30">
        <v>0</v>
      </c>
      <c r="AK1477" s="5">
        <v>90000</v>
      </c>
      <c r="AL1477" s="5">
        <v>3</v>
      </c>
      <c r="AN1477" s="5" t="s">
        <v>207</v>
      </c>
      <c r="AQ1477" s="5">
        <v>1</v>
      </c>
      <c r="BB1477" s="26" t="s">
        <v>2758</v>
      </c>
      <c r="BC1477" s="26"/>
    </row>
    <row r="1478" spans="1:55" thickTop="1" thickBot="1" x14ac:dyDescent="0.25">
      <c r="A1478" s="5">
        <v>1473</v>
      </c>
      <c r="B1478" s="5">
        <v>100218</v>
      </c>
      <c r="C1478" s="5">
        <v>1002</v>
      </c>
      <c r="D1478" s="63">
        <v>70000002</v>
      </c>
      <c r="E1478" s="63">
        <v>76000022</v>
      </c>
      <c r="F1478" s="5">
        <v>18</v>
      </c>
      <c r="G1478" s="5">
        <v>3001002</v>
      </c>
      <c r="H1478" s="5">
        <v>3101002</v>
      </c>
      <c r="I1478" s="5" t="s">
        <v>593</v>
      </c>
      <c r="J1478" s="12">
        <v>0</v>
      </c>
      <c r="K1478" s="30">
        <v>10000</v>
      </c>
      <c r="L1478" s="30"/>
      <c r="M1478" s="15" t="s">
        <v>506</v>
      </c>
      <c r="N1478" s="15" t="s">
        <v>845</v>
      </c>
      <c r="O1478" s="15" t="s">
        <v>1755</v>
      </c>
      <c r="P1478" s="5" t="s">
        <v>667</v>
      </c>
      <c r="Q1478" s="5">
        <v>60</v>
      </c>
      <c r="R1478" s="47" t="s">
        <v>308</v>
      </c>
      <c r="S1478" s="47">
        <v>0</v>
      </c>
      <c r="T1478" s="47" t="s">
        <v>307</v>
      </c>
      <c r="U1478" s="47">
        <v>30</v>
      </c>
      <c r="V1478" s="47" t="s">
        <v>852</v>
      </c>
      <c r="W1478" s="31" t="s">
        <v>308</v>
      </c>
      <c r="X1478" s="31">
        <v>0</v>
      </c>
      <c r="Y1478" s="31" t="s">
        <v>307</v>
      </c>
      <c r="Z1478" s="31">
        <v>30</v>
      </c>
      <c r="AA1478" s="5">
        <v>0</v>
      </c>
      <c r="AC1478" s="5">
        <v>0</v>
      </c>
      <c r="AD1478" s="5">
        <v>6337</v>
      </c>
      <c r="AE1478" s="14">
        <v>200006</v>
      </c>
      <c r="AF1478" s="11"/>
      <c r="AG1478" s="25">
        <v>200007</v>
      </c>
      <c r="AH1478" s="12" t="s">
        <v>3867</v>
      </c>
      <c r="AI1478" s="15" t="s">
        <v>216</v>
      </c>
      <c r="AJ1478" s="30">
        <v>0</v>
      </c>
      <c r="AK1478" s="5">
        <v>90000</v>
      </c>
      <c r="AL1478" s="5">
        <v>3</v>
      </c>
      <c r="AN1478" s="5" t="s">
        <v>207</v>
      </c>
      <c r="AQ1478" s="5">
        <v>1</v>
      </c>
      <c r="BB1478" s="26" t="s">
        <v>2758</v>
      </c>
      <c r="BC1478" s="26"/>
    </row>
    <row r="1479" spans="1:55" thickTop="1" thickBot="1" x14ac:dyDescent="0.25">
      <c r="A1479" s="5">
        <v>1474</v>
      </c>
      <c r="B1479" s="5">
        <v>100219</v>
      </c>
      <c r="C1479" s="5">
        <v>1002</v>
      </c>
      <c r="D1479" s="63">
        <v>70000002</v>
      </c>
      <c r="E1479" s="63">
        <v>76000022</v>
      </c>
      <c r="F1479" s="5">
        <v>19</v>
      </c>
      <c r="G1479" s="5">
        <v>3001002</v>
      </c>
      <c r="H1479" s="5">
        <v>3101002</v>
      </c>
      <c r="I1479" s="5" t="s">
        <v>593</v>
      </c>
      <c r="J1479" s="12">
        <v>0</v>
      </c>
      <c r="K1479" s="30">
        <v>10000</v>
      </c>
      <c r="L1479" s="30"/>
      <c r="M1479" s="15" t="s">
        <v>506</v>
      </c>
      <c r="N1479" s="15" t="s">
        <v>845</v>
      </c>
      <c r="O1479" s="15" t="s">
        <v>1755</v>
      </c>
      <c r="P1479" s="5" t="s">
        <v>668</v>
      </c>
      <c r="Q1479" s="5">
        <v>60</v>
      </c>
      <c r="R1479" s="47" t="s">
        <v>308</v>
      </c>
      <c r="S1479" s="47">
        <v>0</v>
      </c>
      <c r="T1479" s="47" t="s">
        <v>307</v>
      </c>
      <c r="U1479" s="47">
        <v>30</v>
      </c>
      <c r="V1479" s="47" t="s">
        <v>852</v>
      </c>
      <c r="W1479" s="31" t="s">
        <v>308</v>
      </c>
      <c r="X1479" s="31">
        <v>0</v>
      </c>
      <c r="Y1479" s="31" t="s">
        <v>307</v>
      </c>
      <c r="Z1479" s="31">
        <v>30</v>
      </c>
      <c r="AA1479" s="5">
        <v>0</v>
      </c>
      <c r="AC1479" s="5">
        <v>0</v>
      </c>
      <c r="AD1479" s="5">
        <v>6337</v>
      </c>
      <c r="AE1479" s="14">
        <v>200006</v>
      </c>
      <c r="AF1479" s="11"/>
      <c r="AG1479" s="25">
        <v>200007</v>
      </c>
      <c r="AH1479" s="12" t="s">
        <v>3867</v>
      </c>
      <c r="AI1479" s="15" t="s">
        <v>216</v>
      </c>
      <c r="AJ1479" s="30">
        <v>0</v>
      </c>
      <c r="AK1479" s="5">
        <v>90000</v>
      </c>
      <c r="AL1479" s="5">
        <v>3</v>
      </c>
      <c r="AN1479" s="5" t="s">
        <v>207</v>
      </c>
      <c r="AQ1479" s="5">
        <v>1</v>
      </c>
      <c r="BB1479" s="26" t="s">
        <v>2758</v>
      </c>
      <c r="BC1479" s="26"/>
    </row>
    <row r="1480" spans="1:55" thickTop="1" thickBot="1" x14ac:dyDescent="0.25">
      <c r="A1480" s="5">
        <v>1475</v>
      </c>
      <c r="B1480" s="5">
        <v>100220</v>
      </c>
      <c r="C1480" s="5">
        <v>1002</v>
      </c>
      <c r="D1480" s="63">
        <v>70000002</v>
      </c>
      <c r="E1480" s="63">
        <v>76000022</v>
      </c>
      <c r="F1480" s="5">
        <v>20</v>
      </c>
      <c r="G1480" s="5">
        <v>3001002</v>
      </c>
      <c r="H1480" s="5">
        <v>3101002</v>
      </c>
      <c r="I1480" s="5" t="s">
        <v>593</v>
      </c>
      <c r="J1480" s="12">
        <v>0</v>
      </c>
      <c r="K1480" s="30">
        <v>10000</v>
      </c>
      <c r="L1480" s="30"/>
      <c r="M1480" s="15" t="s">
        <v>506</v>
      </c>
      <c r="N1480" s="15" t="s">
        <v>845</v>
      </c>
      <c r="O1480" s="15" t="s">
        <v>1755</v>
      </c>
      <c r="P1480" s="5" t="s">
        <v>669</v>
      </c>
      <c r="Q1480" s="5">
        <v>60</v>
      </c>
      <c r="R1480" s="47" t="s">
        <v>308</v>
      </c>
      <c r="S1480" s="47">
        <v>0</v>
      </c>
      <c r="T1480" s="47" t="s">
        <v>307</v>
      </c>
      <c r="U1480" s="47">
        <v>30</v>
      </c>
      <c r="V1480" s="47" t="s">
        <v>852</v>
      </c>
      <c r="W1480" s="31" t="s">
        <v>308</v>
      </c>
      <c r="X1480" s="31">
        <v>0</v>
      </c>
      <c r="Y1480" s="31" t="s">
        <v>307</v>
      </c>
      <c r="Z1480" s="31">
        <v>30</v>
      </c>
      <c r="AA1480" s="5">
        <v>0</v>
      </c>
      <c r="AC1480" s="5">
        <v>0</v>
      </c>
      <c r="AD1480" s="5">
        <v>6337</v>
      </c>
      <c r="AE1480" s="14">
        <v>200006</v>
      </c>
      <c r="AF1480" s="11"/>
      <c r="AG1480" s="25">
        <v>200007</v>
      </c>
      <c r="AH1480" s="12" t="s">
        <v>3867</v>
      </c>
      <c r="AI1480" s="15" t="s">
        <v>216</v>
      </c>
      <c r="AJ1480" s="30">
        <v>0</v>
      </c>
      <c r="AK1480" s="5">
        <v>90000</v>
      </c>
      <c r="AL1480" s="5">
        <v>3</v>
      </c>
      <c r="AN1480" s="5" t="s">
        <v>207</v>
      </c>
      <c r="AQ1480" s="5">
        <v>1</v>
      </c>
      <c r="BB1480" s="26" t="s">
        <v>2758</v>
      </c>
      <c r="BC1480" s="26"/>
    </row>
    <row r="1481" spans="1:55" thickTop="1" thickBot="1" x14ac:dyDescent="0.25">
      <c r="A1481" s="5">
        <v>1476</v>
      </c>
      <c r="B1481" s="5">
        <v>100221</v>
      </c>
      <c r="C1481" s="5">
        <v>1002</v>
      </c>
      <c r="D1481" s="63">
        <v>70000002</v>
      </c>
      <c r="E1481" s="63">
        <v>76000022</v>
      </c>
      <c r="F1481" s="5">
        <v>21</v>
      </c>
      <c r="G1481" s="5">
        <v>3001002</v>
      </c>
      <c r="H1481" s="5">
        <v>3101002</v>
      </c>
      <c r="I1481" s="5" t="s">
        <v>593</v>
      </c>
      <c r="J1481" s="12">
        <v>0</v>
      </c>
      <c r="K1481" s="30">
        <v>10000</v>
      </c>
      <c r="L1481" s="30"/>
      <c r="M1481" s="15" t="s">
        <v>506</v>
      </c>
      <c r="N1481" s="15" t="s">
        <v>845</v>
      </c>
      <c r="O1481" s="15" t="s">
        <v>1755</v>
      </c>
      <c r="P1481" s="5" t="s">
        <v>670</v>
      </c>
      <c r="Q1481" s="5">
        <v>60</v>
      </c>
      <c r="R1481" s="47" t="s">
        <v>308</v>
      </c>
      <c r="S1481" s="47">
        <v>0</v>
      </c>
      <c r="T1481" s="47" t="s">
        <v>307</v>
      </c>
      <c r="U1481" s="47">
        <v>30</v>
      </c>
      <c r="V1481" s="47" t="s">
        <v>852</v>
      </c>
      <c r="W1481" s="31" t="s">
        <v>308</v>
      </c>
      <c r="X1481" s="31">
        <v>0</v>
      </c>
      <c r="Y1481" s="31" t="s">
        <v>307</v>
      </c>
      <c r="Z1481" s="31">
        <v>30</v>
      </c>
      <c r="AA1481" s="5">
        <v>0</v>
      </c>
      <c r="AC1481" s="5">
        <v>0</v>
      </c>
      <c r="AD1481" s="5">
        <v>6337</v>
      </c>
      <c r="AE1481" s="14">
        <v>200006</v>
      </c>
      <c r="AF1481" s="11"/>
      <c r="AG1481" s="25">
        <v>200007</v>
      </c>
      <c r="AH1481" s="12" t="s">
        <v>3867</v>
      </c>
      <c r="AI1481" s="15" t="s">
        <v>216</v>
      </c>
      <c r="AJ1481" s="30">
        <v>0</v>
      </c>
      <c r="AK1481" s="5">
        <v>90000</v>
      </c>
      <c r="AL1481" s="5">
        <v>3</v>
      </c>
      <c r="AN1481" s="5" t="s">
        <v>207</v>
      </c>
      <c r="AQ1481" s="5">
        <v>1</v>
      </c>
      <c r="BB1481" s="26" t="s">
        <v>2758</v>
      </c>
      <c r="BC1481" s="26"/>
    </row>
    <row r="1482" spans="1:55" thickTop="1" thickBot="1" x14ac:dyDescent="0.25">
      <c r="A1482" s="5">
        <v>1477</v>
      </c>
      <c r="B1482" s="5">
        <v>100222</v>
      </c>
      <c r="C1482" s="5">
        <v>1002</v>
      </c>
      <c r="D1482" s="63">
        <v>70000002</v>
      </c>
      <c r="E1482" s="63">
        <v>76000022</v>
      </c>
      <c r="F1482" s="5">
        <v>22</v>
      </c>
      <c r="G1482" s="5">
        <v>3001002</v>
      </c>
      <c r="H1482" s="5">
        <v>3101002</v>
      </c>
      <c r="I1482" s="5" t="s">
        <v>593</v>
      </c>
      <c r="J1482" s="12">
        <v>0</v>
      </c>
      <c r="K1482" s="30">
        <v>10000</v>
      </c>
      <c r="L1482" s="30"/>
      <c r="M1482" s="15" t="s">
        <v>506</v>
      </c>
      <c r="N1482" s="15" t="s">
        <v>845</v>
      </c>
      <c r="O1482" s="15" t="s">
        <v>1755</v>
      </c>
      <c r="P1482" s="5" t="s">
        <v>671</v>
      </c>
      <c r="Q1482" s="5">
        <v>60</v>
      </c>
      <c r="R1482" s="47" t="s">
        <v>308</v>
      </c>
      <c r="S1482" s="47">
        <v>0</v>
      </c>
      <c r="T1482" s="47" t="s">
        <v>307</v>
      </c>
      <c r="U1482" s="47">
        <v>30</v>
      </c>
      <c r="V1482" s="47" t="s">
        <v>852</v>
      </c>
      <c r="W1482" s="31" t="s">
        <v>308</v>
      </c>
      <c r="X1482" s="31">
        <v>0</v>
      </c>
      <c r="Y1482" s="31" t="s">
        <v>307</v>
      </c>
      <c r="Z1482" s="31">
        <v>30</v>
      </c>
      <c r="AA1482" s="5">
        <v>0</v>
      </c>
      <c r="AC1482" s="5">
        <v>0</v>
      </c>
      <c r="AD1482" s="5">
        <v>6337</v>
      </c>
      <c r="AE1482" s="14">
        <v>200006</v>
      </c>
      <c r="AF1482" s="11"/>
      <c r="AG1482" s="25">
        <v>200007</v>
      </c>
      <c r="AH1482" s="12" t="s">
        <v>3867</v>
      </c>
      <c r="AI1482" s="15" t="s">
        <v>216</v>
      </c>
      <c r="AJ1482" s="30">
        <v>0</v>
      </c>
      <c r="AK1482" s="5">
        <v>90000</v>
      </c>
      <c r="AL1482" s="5">
        <v>3</v>
      </c>
      <c r="AN1482" s="5" t="s">
        <v>207</v>
      </c>
      <c r="AQ1482" s="5">
        <v>1</v>
      </c>
      <c r="BB1482" s="26" t="s">
        <v>2758</v>
      </c>
      <c r="BC1482" s="26"/>
    </row>
    <row r="1483" spans="1:55" thickTop="1" thickBot="1" x14ac:dyDescent="0.25">
      <c r="A1483" s="5">
        <v>1478</v>
      </c>
      <c r="B1483" s="5">
        <v>100223</v>
      </c>
      <c r="C1483" s="5">
        <v>1002</v>
      </c>
      <c r="D1483" s="63">
        <v>70000002</v>
      </c>
      <c r="E1483" s="63">
        <v>76000022</v>
      </c>
      <c r="F1483" s="5">
        <v>23</v>
      </c>
      <c r="G1483" s="5">
        <v>3001002</v>
      </c>
      <c r="H1483" s="5">
        <v>3101002</v>
      </c>
      <c r="I1483" s="5" t="s">
        <v>593</v>
      </c>
      <c r="J1483" s="12">
        <v>0</v>
      </c>
      <c r="K1483" s="30">
        <v>10000</v>
      </c>
      <c r="L1483" s="30"/>
      <c r="M1483" s="15" t="s">
        <v>506</v>
      </c>
      <c r="N1483" s="15" t="s">
        <v>845</v>
      </c>
      <c r="O1483" s="15" t="s">
        <v>1755</v>
      </c>
      <c r="P1483" s="5" t="s">
        <v>672</v>
      </c>
      <c r="Q1483" s="5">
        <v>60</v>
      </c>
      <c r="R1483" s="47" t="s">
        <v>308</v>
      </c>
      <c r="S1483" s="47">
        <v>0</v>
      </c>
      <c r="T1483" s="47" t="s">
        <v>307</v>
      </c>
      <c r="U1483" s="47">
        <v>30</v>
      </c>
      <c r="V1483" s="47" t="s">
        <v>852</v>
      </c>
      <c r="W1483" s="31" t="s">
        <v>308</v>
      </c>
      <c r="X1483" s="31">
        <v>0</v>
      </c>
      <c r="Y1483" s="31" t="s">
        <v>307</v>
      </c>
      <c r="Z1483" s="31">
        <v>30</v>
      </c>
      <c r="AA1483" s="5">
        <v>0</v>
      </c>
      <c r="AC1483" s="5">
        <v>0</v>
      </c>
      <c r="AD1483" s="5">
        <v>6337</v>
      </c>
      <c r="AE1483" s="14">
        <v>200006</v>
      </c>
      <c r="AF1483" s="11"/>
      <c r="AG1483" s="25">
        <v>200007</v>
      </c>
      <c r="AH1483" s="12" t="s">
        <v>3867</v>
      </c>
      <c r="AI1483" s="15" t="s">
        <v>216</v>
      </c>
      <c r="AJ1483" s="30">
        <v>0</v>
      </c>
      <c r="AK1483" s="5">
        <v>90000</v>
      </c>
      <c r="AL1483" s="5">
        <v>3</v>
      </c>
      <c r="AN1483" s="5" t="s">
        <v>207</v>
      </c>
      <c r="AQ1483" s="5">
        <v>1</v>
      </c>
      <c r="BB1483" s="26" t="s">
        <v>2758</v>
      </c>
      <c r="BC1483" s="26"/>
    </row>
    <row r="1484" spans="1:55" thickTop="1" thickBot="1" x14ac:dyDescent="0.25">
      <c r="A1484" s="5">
        <v>1479</v>
      </c>
      <c r="B1484" s="5">
        <v>100224</v>
      </c>
      <c r="C1484" s="5">
        <v>1002</v>
      </c>
      <c r="D1484" s="63">
        <v>70000002</v>
      </c>
      <c r="E1484" s="63">
        <v>76000022</v>
      </c>
      <c r="F1484" s="5">
        <v>24</v>
      </c>
      <c r="G1484" s="5">
        <v>3001002</v>
      </c>
      <c r="H1484" s="5">
        <v>3101002</v>
      </c>
      <c r="I1484" s="5" t="s">
        <v>593</v>
      </c>
      <c r="J1484" s="12">
        <v>0</v>
      </c>
      <c r="K1484" s="30">
        <v>10000</v>
      </c>
      <c r="L1484" s="30"/>
      <c r="M1484" s="15" t="s">
        <v>506</v>
      </c>
      <c r="N1484" s="15" t="s">
        <v>845</v>
      </c>
      <c r="O1484" s="15" t="s">
        <v>1755</v>
      </c>
      <c r="P1484" s="5" t="s">
        <v>673</v>
      </c>
      <c r="Q1484" s="5">
        <v>60</v>
      </c>
      <c r="R1484" s="47" t="s">
        <v>308</v>
      </c>
      <c r="S1484" s="47">
        <v>0</v>
      </c>
      <c r="T1484" s="47" t="s">
        <v>307</v>
      </c>
      <c r="U1484" s="47">
        <v>30</v>
      </c>
      <c r="V1484" s="47" t="s">
        <v>852</v>
      </c>
      <c r="W1484" s="31" t="s">
        <v>308</v>
      </c>
      <c r="X1484" s="31">
        <v>0</v>
      </c>
      <c r="Y1484" s="31" t="s">
        <v>307</v>
      </c>
      <c r="Z1484" s="31">
        <v>30</v>
      </c>
      <c r="AA1484" s="5">
        <v>0</v>
      </c>
      <c r="AC1484" s="5">
        <v>0</v>
      </c>
      <c r="AD1484" s="5">
        <v>6337</v>
      </c>
      <c r="AE1484" s="14">
        <v>200006</v>
      </c>
      <c r="AF1484" s="11"/>
      <c r="AG1484" s="25">
        <v>200007</v>
      </c>
      <c r="AH1484" s="12" t="s">
        <v>3867</v>
      </c>
      <c r="AI1484" s="15" t="s">
        <v>216</v>
      </c>
      <c r="AJ1484" s="30">
        <v>0</v>
      </c>
      <c r="AK1484" s="5">
        <v>90000</v>
      </c>
      <c r="AL1484" s="5">
        <v>3</v>
      </c>
      <c r="AN1484" s="5" t="s">
        <v>207</v>
      </c>
      <c r="AQ1484" s="5">
        <v>1</v>
      </c>
      <c r="BB1484" s="26" t="s">
        <v>2758</v>
      </c>
      <c r="BC1484" s="26"/>
    </row>
    <row r="1485" spans="1:55" thickTop="1" thickBot="1" x14ac:dyDescent="0.25">
      <c r="A1485" s="5">
        <v>1480</v>
      </c>
      <c r="B1485" s="5">
        <v>100225</v>
      </c>
      <c r="C1485" s="5">
        <v>1002</v>
      </c>
      <c r="D1485" s="63">
        <v>70000002</v>
      </c>
      <c r="E1485" s="63">
        <v>76000022</v>
      </c>
      <c r="F1485" s="5">
        <v>25</v>
      </c>
      <c r="G1485" s="5">
        <v>3001002</v>
      </c>
      <c r="H1485" s="5">
        <v>3101002</v>
      </c>
      <c r="I1485" s="5" t="s">
        <v>593</v>
      </c>
      <c r="J1485" s="12">
        <v>0</v>
      </c>
      <c r="K1485" s="30">
        <v>10000</v>
      </c>
      <c r="L1485" s="30"/>
      <c r="M1485" s="15" t="s">
        <v>506</v>
      </c>
      <c r="N1485" s="15" t="s">
        <v>845</v>
      </c>
      <c r="O1485" s="15" t="s">
        <v>1755</v>
      </c>
      <c r="P1485" s="5" t="s">
        <v>674</v>
      </c>
      <c r="Q1485" s="5">
        <v>60</v>
      </c>
      <c r="R1485" s="47" t="s">
        <v>308</v>
      </c>
      <c r="S1485" s="47">
        <v>0</v>
      </c>
      <c r="T1485" s="47" t="s">
        <v>307</v>
      </c>
      <c r="U1485" s="47">
        <v>30</v>
      </c>
      <c r="V1485" s="47" t="s">
        <v>852</v>
      </c>
      <c r="W1485" s="31" t="s">
        <v>308</v>
      </c>
      <c r="X1485" s="31">
        <v>0</v>
      </c>
      <c r="Y1485" s="31" t="s">
        <v>307</v>
      </c>
      <c r="Z1485" s="31">
        <v>30</v>
      </c>
      <c r="AA1485" s="5">
        <v>0</v>
      </c>
      <c r="AC1485" s="5">
        <v>0</v>
      </c>
      <c r="AD1485" s="5">
        <v>6337</v>
      </c>
      <c r="AE1485" s="14">
        <v>200006</v>
      </c>
      <c r="AF1485" s="11"/>
      <c r="AG1485" s="25">
        <v>200007</v>
      </c>
      <c r="AH1485" s="12" t="s">
        <v>3867</v>
      </c>
      <c r="AI1485" s="15" t="s">
        <v>216</v>
      </c>
      <c r="AJ1485" s="30">
        <v>0</v>
      </c>
      <c r="AK1485" s="5">
        <v>90000</v>
      </c>
      <c r="AL1485" s="5">
        <v>3</v>
      </c>
      <c r="AN1485" s="5" t="s">
        <v>207</v>
      </c>
      <c r="AQ1485" s="5">
        <v>1</v>
      </c>
      <c r="BB1485" s="26" t="s">
        <v>2758</v>
      </c>
      <c r="BC1485" s="26"/>
    </row>
    <row r="1486" spans="1:55" thickTop="1" thickBot="1" x14ac:dyDescent="0.25">
      <c r="A1486" s="5">
        <v>1481</v>
      </c>
      <c r="B1486" s="5">
        <v>100226</v>
      </c>
      <c r="C1486" s="5">
        <v>1002</v>
      </c>
      <c r="D1486" s="63">
        <v>70000002</v>
      </c>
      <c r="E1486" s="63">
        <v>76000022</v>
      </c>
      <c r="F1486" s="5">
        <v>26</v>
      </c>
      <c r="G1486" s="5">
        <v>3001002</v>
      </c>
      <c r="H1486" s="5">
        <v>3101002</v>
      </c>
      <c r="I1486" s="5" t="s">
        <v>593</v>
      </c>
      <c r="J1486" s="12">
        <v>0</v>
      </c>
      <c r="K1486" s="30">
        <v>10000</v>
      </c>
      <c r="L1486" s="30"/>
      <c r="M1486" s="15" t="s">
        <v>506</v>
      </c>
      <c r="N1486" s="15" t="s">
        <v>845</v>
      </c>
      <c r="O1486" s="15" t="s">
        <v>1755</v>
      </c>
      <c r="P1486" s="5" t="s">
        <v>675</v>
      </c>
      <c r="Q1486" s="5">
        <v>60</v>
      </c>
      <c r="R1486" s="47" t="s">
        <v>308</v>
      </c>
      <c r="S1486" s="47">
        <v>0</v>
      </c>
      <c r="T1486" s="47" t="s">
        <v>307</v>
      </c>
      <c r="U1486" s="47">
        <v>30</v>
      </c>
      <c r="V1486" s="47" t="s">
        <v>852</v>
      </c>
      <c r="W1486" s="31" t="s">
        <v>308</v>
      </c>
      <c r="X1486" s="31">
        <v>0</v>
      </c>
      <c r="Y1486" s="31" t="s">
        <v>307</v>
      </c>
      <c r="Z1486" s="31">
        <v>30</v>
      </c>
      <c r="AA1486" s="5">
        <v>0</v>
      </c>
      <c r="AC1486" s="5">
        <v>0</v>
      </c>
      <c r="AD1486" s="5">
        <v>6337</v>
      </c>
      <c r="AE1486" s="14">
        <v>200006</v>
      </c>
      <c r="AF1486" s="11"/>
      <c r="AG1486" s="25">
        <v>200007</v>
      </c>
      <c r="AH1486" s="12" t="s">
        <v>3867</v>
      </c>
      <c r="AI1486" s="15" t="s">
        <v>216</v>
      </c>
      <c r="AJ1486" s="30">
        <v>0</v>
      </c>
      <c r="AK1486" s="5">
        <v>90000</v>
      </c>
      <c r="AL1486" s="5">
        <v>3</v>
      </c>
      <c r="AN1486" s="5" t="s">
        <v>207</v>
      </c>
      <c r="AQ1486" s="5">
        <v>1</v>
      </c>
      <c r="BB1486" s="26" t="s">
        <v>2758</v>
      </c>
      <c r="BC1486" s="26"/>
    </row>
    <row r="1487" spans="1:55" thickTop="1" thickBot="1" x14ac:dyDescent="0.25">
      <c r="A1487" s="5">
        <v>1482</v>
      </c>
      <c r="B1487" s="5">
        <v>100227</v>
      </c>
      <c r="C1487" s="5">
        <v>1002</v>
      </c>
      <c r="D1487" s="63">
        <v>70000002</v>
      </c>
      <c r="E1487" s="63">
        <v>76000022</v>
      </c>
      <c r="F1487" s="5">
        <v>27</v>
      </c>
      <c r="G1487" s="5">
        <v>3001002</v>
      </c>
      <c r="H1487" s="5">
        <v>3101002</v>
      </c>
      <c r="I1487" s="5" t="s">
        <v>593</v>
      </c>
      <c r="J1487" s="12">
        <v>0</v>
      </c>
      <c r="K1487" s="30">
        <v>10000</v>
      </c>
      <c r="L1487" s="30"/>
      <c r="M1487" s="15" t="s">
        <v>506</v>
      </c>
      <c r="N1487" s="15" t="s">
        <v>845</v>
      </c>
      <c r="O1487" s="15" t="s">
        <v>1755</v>
      </c>
      <c r="P1487" s="5" t="s">
        <v>676</v>
      </c>
      <c r="Q1487" s="5">
        <v>60</v>
      </c>
      <c r="R1487" s="47" t="s">
        <v>308</v>
      </c>
      <c r="S1487" s="47">
        <v>0</v>
      </c>
      <c r="T1487" s="47" t="s">
        <v>307</v>
      </c>
      <c r="U1487" s="47">
        <v>30</v>
      </c>
      <c r="V1487" s="47" t="s">
        <v>852</v>
      </c>
      <c r="W1487" s="31" t="s">
        <v>308</v>
      </c>
      <c r="X1487" s="31">
        <v>0</v>
      </c>
      <c r="Y1487" s="31" t="s">
        <v>307</v>
      </c>
      <c r="Z1487" s="31">
        <v>30</v>
      </c>
      <c r="AA1487" s="5">
        <v>0</v>
      </c>
      <c r="AC1487" s="5">
        <v>0</v>
      </c>
      <c r="AD1487" s="5">
        <v>6337</v>
      </c>
      <c r="AE1487" s="14">
        <v>200006</v>
      </c>
      <c r="AF1487" s="11"/>
      <c r="AG1487" s="25">
        <v>200007</v>
      </c>
      <c r="AH1487" s="12" t="s">
        <v>3867</v>
      </c>
      <c r="AI1487" s="15" t="s">
        <v>216</v>
      </c>
      <c r="AJ1487" s="30">
        <v>0</v>
      </c>
      <c r="AK1487" s="5">
        <v>90000</v>
      </c>
      <c r="AL1487" s="5">
        <v>3</v>
      </c>
      <c r="AN1487" s="5" t="s">
        <v>207</v>
      </c>
      <c r="AQ1487" s="5">
        <v>1</v>
      </c>
      <c r="BB1487" s="26" t="s">
        <v>2758</v>
      </c>
      <c r="BC1487" s="26"/>
    </row>
    <row r="1488" spans="1:55" thickTop="1" thickBot="1" x14ac:dyDescent="0.25">
      <c r="A1488" s="5">
        <v>1483</v>
      </c>
      <c r="B1488" s="5">
        <v>100228</v>
      </c>
      <c r="C1488" s="5">
        <v>1002</v>
      </c>
      <c r="D1488" s="63">
        <v>70000002</v>
      </c>
      <c r="E1488" s="63">
        <v>76000022</v>
      </c>
      <c r="F1488" s="5">
        <v>28</v>
      </c>
      <c r="G1488" s="5">
        <v>3001002</v>
      </c>
      <c r="H1488" s="5">
        <v>3101002</v>
      </c>
      <c r="I1488" s="5" t="s">
        <v>593</v>
      </c>
      <c r="J1488" s="12">
        <v>0</v>
      </c>
      <c r="K1488" s="30">
        <v>10000</v>
      </c>
      <c r="L1488" s="30"/>
      <c r="M1488" s="15" t="s">
        <v>506</v>
      </c>
      <c r="N1488" s="15" t="s">
        <v>845</v>
      </c>
      <c r="O1488" s="15" t="s">
        <v>1755</v>
      </c>
      <c r="P1488" s="5" t="s">
        <v>677</v>
      </c>
      <c r="Q1488" s="5">
        <v>60</v>
      </c>
      <c r="R1488" s="47" t="s">
        <v>308</v>
      </c>
      <c r="S1488" s="47">
        <v>0</v>
      </c>
      <c r="T1488" s="47" t="s">
        <v>307</v>
      </c>
      <c r="U1488" s="47">
        <v>30</v>
      </c>
      <c r="V1488" s="47" t="s">
        <v>852</v>
      </c>
      <c r="W1488" s="31" t="s">
        <v>308</v>
      </c>
      <c r="X1488" s="31">
        <v>0</v>
      </c>
      <c r="Y1488" s="31" t="s">
        <v>307</v>
      </c>
      <c r="Z1488" s="31">
        <v>30</v>
      </c>
      <c r="AA1488" s="5">
        <v>0</v>
      </c>
      <c r="AC1488" s="5">
        <v>0</v>
      </c>
      <c r="AD1488" s="5">
        <v>6337</v>
      </c>
      <c r="AE1488" s="14">
        <v>200006</v>
      </c>
      <c r="AF1488" s="11"/>
      <c r="AG1488" s="25">
        <v>200007</v>
      </c>
      <c r="AH1488" s="12" t="s">
        <v>3867</v>
      </c>
      <c r="AI1488" s="15" t="s">
        <v>216</v>
      </c>
      <c r="AJ1488" s="30">
        <v>0</v>
      </c>
      <c r="AK1488" s="5">
        <v>90000</v>
      </c>
      <c r="AL1488" s="5">
        <v>3</v>
      </c>
      <c r="AN1488" s="5" t="s">
        <v>207</v>
      </c>
      <c r="AQ1488" s="5">
        <v>1</v>
      </c>
      <c r="BB1488" s="26" t="s">
        <v>2758</v>
      </c>
      <c r="BC1488" s="26"/>
    </row>
    <row r="1489" spans="1:55" thickTop="1" thickBot="1" x14ac:dyDescent="0.25">
      <c r="A1489" s="5">
        <v>1484</v>
      </c>
      <c r="B1489" s="5">
        <v>100229</v>
      </c>
      <c r="C1489" s="5">
        <v>1002</v>
      </c>
      <c r="D1489" s="63">
        <v>70000002</v>
      </c>
      <c r="E1489" s="63">
        <v>76000022</v>
      </c>
      <c r="F1489" s="5">
        <v>29</v>
      </c>
      <c r="G1489" s="5">
        <v>3001002</v>
      </c>
      <c r="H1489" s="5">
        <v>3101002</v>
      </c>
      <c r="I1489" s="5" t="s">
        <v>593</v>
      </c>
      <c r="J1489" s="12">
        <v>0</v>
      </c>
      <c r="K1489" s="30">
        <v>10000</v>
      </c>
      <c r="L1489" s="30"/>
      <c r="M1489" s="15" t="s">
        <v>506</v>
      </c>
      <c r="N1489" s="15" t="s">
        <v>845</v>
      </c>
      <c r="O1489" s="15" t="s">
        <v>1755</v>
      </c>
      <c r="P1489" s="5" t="s">
        <v>678</v>
      </c>
      <c r="Q1489" s="5">
        <v>60</v>
      </c>
      <c r="R1489" s="47" t="s">
        <v>308</v>
      </c>
      <c r="S1489" s="47">
        <v>0</v>
      </c>
      <c r="T1489" s="47" t="s">
        <v>307</v>
      </c>
      <c r="U1489" s="47">
        <v>30</v>
      </c>
      <c r="V1489" s="47" t="s">
        <v>852</v>
      </c>
      <c r="W1489" s="31" t="s">
        <v>308</v>
      </c>
      <c r="X1489" s="31">
        <v>0</v>
      </c>
      <c r="Y1489" s="31" t="s">
        <v>307</v>
      </c>
      <c r="Z1489" s="31">
        <v>30</v>
      </c>
      <c r="AA1489" s="5">
        <v>0</v>
      </c>
      <c r="AC1489" s="5">
        <v>0</v>
      </c>
      <c r="AD1489" s="5">
        <v>6337</v>
      </c>
      <c r="AE1489" s="14">
        <v>200006</v>
      </c>
      <c r="AF1489" s="11"/>
      <c r="AG1489" s="25">
        <v>200007</v>
      </c>
      <c r="AH1489" s="12" t="s">
        <v>3867</v>
      </c>
      <c r="AI1489" s="15" t="s">
        <v>216</v>
      </c>
      <c r="AJ1489" s="30">
        <v>0</v>
      </c>
      <c r="AK1489" s="5">
        <v>90000</v>
      </c>
      <c r="AL1489" s="5">
        <v>3</v>
      </c>
      <c r="AN1489" s="5" t="s">
        <v>207</v>
      </c>
      <c r="AQ1489" s="5">
        <v>1</v>
      </c>
      <c r="BB1489" s="26" t="s">
        <v>2758</v>
      </c>
      <c r="BC1489" s="26"/>
    </row>
    <row r="1490" spans="1:55" thickTop="1" thickBot="1" x14ac:dyDescent="0.25">
      <c r="A1490" s="5">
        <v>1485</v>
      </c>
      <c r="B1490" s="5">
        <v>100230</v>
      </c>
      <c r="C1490" s="5">
        <v>1002</v>
      </c>
      <c r="D1490" s="63">
        <v>70000002</v>
      </c>
      <c r="E1490" s="63">
        <v>76000022</v>
      </c>
      <c r="F1490" s="5">
        <v>30</v>
      </c>
      <c r="G1490" s="5">
        <v>3001002</v>
      </c>
      <c r="H1490" s="5">
        <v>3101002</v>
      </c>
      <c r="I1490" s="5" t="s">
        <v>593</v>
      </c>
      <c r="J1490" s="12">
        <v>0</v>
      </c>
      <c r="K1490" s="30">
        <v>10000</v>
      </c>
      <c r="L1490" s="30"/>
      <c r="M1490" s="15" t="s">
        <v>506</v>
      </c>
      <c r="N1490" s="15" t="s">
        <v>845</v>
      </c>
      <c r="O1490" s="15" t="s">
        <v>1755</v>
      </c>
      <c r="P1490" s="5" t="s">
        <v>679</v>
      </c>
      <c r="Q1490" s="5">
        <v>60</v>
      </c>
      <c r="R1490" s="47" t="s">
        <v>308</v>
      </c>
      <c r="S1490" s="47">
        <v>0</v>
      </c>
      <c r="T1490" s="47" t="s">
        <v>307</v>
      </c>
      <c r="U1490" s="47">
        <v>30</v>
      </c>
      <c r="V1490" s="47" t="s">
        <v>852</v>
      </c>
      <c r="W1490" s="31" t="s">
        <v>308</v>
      </c>
      <c r="X1490" s="31">
        <v>0</v>
      </c>
      <c r="Y1490" s="31" t="s">
        <v>307</v>
      </c>
      <c r="Z1490" s="31">
        <v>30</v>
      </c>
      <c r="AA1490" s="5">
        <v>0</v>
      </c>
      <c r="AC1490" s="5">
        <v>0</v>
      </c>
      <c r="AD1490" s="5">
        <v>6337</v>
      </c>
      <c r="AE1490" s="14">
        <v>200006</v>
      </c>
      <c r="AF1490" s="11"/>
      <c r="AG1490" s="25">
        <v>200007</v>
      </c>
      <c r="AH1490" s="12" t="s">
        <v>3867</v>
      </c>
      <c r="AI1490" s="15" t="s">
        <v>216</v>
      </c>
      <c r="AJ1490" s="30">
        <v>0</v>
      </c>
      <c r="AK1490" s="5">
        <v>90000</v>
      </c>
      <c r="AL1490" s="5">
        <v>3</v>
      </c>
      <c r="AN1490" s="5" t="s">
        <v>207</v>
      </c>
      <c r="AQ1490" s="5">
        <v>1</v>
      </c>
      <c r="BB1490" s="26" t="s">
        <v>2758</v>
      </c>
      <c r="BC1490" s="26"/>
    </row>
    <row r="1491" spans="1:55" thickTop="1" thickBot="1" x14ac:dyDescent="0.25">
      <c r="A1491" s="5">
        <v>1486</v>
      </c>
      <c r="B1491" s="5">
        <v>100301</v>
      </c>
      <c r="C1491" s="5">
        <v>1003</v>
      </c>
      <c r="D1491" s="63">
        <v>70000003</v>
      </c>
      <c r="E1491" s="63">
        <v>76000023</v>
      </c>
      <c r="F1491" s="5">
        <v>1</v>
      </c>
      <c r="G1491" s="5">
        <v>3001003</v>
      </c>
      <c r="H1491" s="5">
        <v>3101003</v>
      </c>
      <c r="I1491" s="5" t="s">
        <v>595</v>
      </c>
      <c r="J1491" s="12">
        <v>0</v>
      </c>
      <c r="K1491" s="30">
        <v>10000</v>
      </c>
      <c r="L1491" s="30"/>
      <c r="M1491" s="15" t="s">
        <v>506</v>
      </c>
      <c r="N1491" s="15" t="s">
        <v>845</v>
      </c>
      <c r="O1491" s="15" t="s">
        <v>1755</v>
      </c>
      <c r="P1491" s="5" t="s">
        <v>1386</v>
      </c>
      <c r="Q1491" s="5">
        <v>25</v>
      </c>
      <c r="R1491" s="47" t="s">
        <v>308</v>
      </c>
      <c r="S1491" s="47">
        <v>0</v>
      </c>
      <c r="T1491" s="47" t="s">
        <v>307</v>
      </c>
      <c r="U1491" s="47">
        <v>30</v>
      </c>
      <c r="V1491" s="47" t="s">
        <v>852</v>
      </c>
      <c r="W1491" s="31" t="s">
        <v>308</v>
      </c>
      <c r="X1491" s="31">
        <v>0</v>
      </c>
      <c r="Y1491" s="31" t="s">
        <v>307</v>
      </c>
      <c r="Z1491" s="31">
        <v>30</v>
      </c>
      <c r="AA1491" s="5">
        <v>0</v>
      </c>
      <c r="AC1491" s="5">
        <v>0</v>
      </c>
      <c r="AD1491" s="5">
        <v>5253</v>
      </c>
      <c r="AE1491" s="14">
        <v>200006</v>
      </c>
      <c r="AF1491" s="11"/>
      <c r="AG1491" s="25">
        <v>200007</v>
      </c>
      <c r="AH1491" s="12" t="s">
        <v>846</v>
      </c>
      <c r="AI1491" s="15" t="s">
        <v>216</v>
      </c>
      <c r="AJ1491" s="30">
        <v>0</v>
      </c>
      <c r="AK1491" s="5">
        <v>60000</v>
      </c>
      <c r="AL1491" s="5">
        <v>1</v>
      </c>
      <c r="AN1491" s="5" t="s">
        <v>208</v>
      </c>
      <c r="AQ1491" s="5">
        <v>1</v>
      </c>
      <c r="BB1491" s="26" t="s">
        <v>2758</v>
      </c>
      <c r="BC1491" s="26"/>
    </row>
    <row r="1492" spans="1:55" thickTop="1" thickBot="1" x14ac:dyDescent="0.25">
      <c r="A1492" s="5">
        <v>1487</v>
      </c>
      <c r="B1492" s="5">
        <v>100302</v>
      </c>
      <c r="C1492" s="5">
        <v>1003</v>
      </c>
      <c r="D1492" s="63">
        <v>70000003</v>
      </c>
      <c r="E1492" s="63">
        <v>76000023</v>
      </c>
      <c r="F1492" s="5">
        <v>2</v>
      </c>
      <c r="G1492" s="5">
        <v>3001003</v>
      </c>
      <c r="H1492" s="5">
        <v>3101003</v>
      </c>
      <c r="I1492" s="5" t="s">
        <v>595</v>
      </c>
      <c r="J1492" s="12">
        <v>0</v>
      </c>
      <c r="K1492" s="30">
        <v>10000</v>
      </c>
      <c r="L1492" s="30"/>
      <c r="M1492" s="15" t="s">
        <v>506</v>
      </c>
      <c r="N1492" s="15" t="s">
        <v>845</v>
      </c>
      <c r="O1492" s="15" t="s">
        <v>1755</v>
      </c>
      <c r="P1492" s="5" t="s">
        <v>1387</v>
      </c>
      <c r="Q1492" s="5">
        <v>25</v>
      </c>
      <c r="R1492" s="47" t="s">
        <v>308</v>
      </c>
      <c r="S1492" s="47">
        <v>0</v>
      </c>
      <c r="T1492" s="47" t="s">
        <v>307</v>
      </c>
      <c r="U1492" s="47">
        <v>30</v>
      </c>
      <c r="V1492" s="47" t="s">
        <v>852</v>
      </c>
      <c r="W1492" s="31" t="s">
        <v>308</v>
      </c>
      <c r="X1492" s="31">
        <v>0</v>
      </c>
      <c r="Y1492" s="31" t="s">
        <v>307</v>
      </c>
      <c r="Z1492" s="31">
        <v>30</v>
      </c>
      <c r="AA1492" s="5">
        <v>0</v>
      </c>
      <c r="AC1492" s="5">
        <v>0</v>
      </c>
      <c r="AD1492" s="5">
        <v>5253</v>
      </c>
      <c r="AE1492" s="14">
        <v>200006</v>
      </c>
      <c r="AF1492" s="11"/>
      <c r="AG1492" s="25">
        <v>200007</v>
      </c>
      <c r="AH1492" s="12" t="s">
        <v>846</v>
      </c>
      <c r="AI1492" s="15" t="s">
        <v>216</v>
      </c>
      <c r="AJ1492" s="30">
        <v>0</v>
      </c>
      <c r="AK1492" s="5">
        <v>60000</v>
      </c>
      <c r="AL1492" s="5">
        <v>1</v>
      </c>
      <c r="AN1492" s="5" t="s">
        <v>208</v>
      </c>
      <c r="AQ1492" s="5">
        <v>1</v>
      </c>
      <c r="BB1492" s="26" t="s">
        <v>2758</v>
      </c>
      <c r="BC1492" s="26"/>
    </row>
    <row r="1493" spans="1:55" thickTop="1" thickBot="1" x14ac:dyDescent="0.25">
      <c r="A1493" s="5">
        <v>1488</v>
      </c>
      <c r="B1493" s="5">
        <v>100303</v>
      </c>
      <c r="C1493" s="5">
        <v>1003</v>
      </c>
      <c r="D1493" s="63">
        <v>70000003</v>
      </c>
      <c r="E1493" s="63">
        <v>76000023</v>
      </c>
      <c r="F1493" s="5">
        <v>3</v>
      </c>
      <c r="G1493" s="5">
        <v>3001003</v>
      </c>
      <c r="H1493" s="5">
        <v>3101003</v>
      </c>
      <c r="I1493" s="5" t="s">
        <v>595</v>
      </c>
      <c r="J1493" s="12">
        <v>0</v>
      </c>
      <c r="K1493" s="30">
        <v>10000</v>
      </c>
      <c r="L1493" s="30"/>
      <c r="M1493" s="15" t="s">
        <v>506</v>
      </c>
      <c r="N1493" s="15" t="s">
        <v>845</v>
      </c>
      <c r="O1493" s="15" t="s">
        <v>1755</v>
      </c>
      <c r="P1493" s="5" t="s">
        <v>1388</v>
      </c>
      <c r="Q1493" s="5">
        <v>25</v>
      </c>
      <c r="R1493" s="47" t="s">
        <v>308</v>
      </c>
      <c r="S1493" s="47">
        <v>0</v>
      </c>
      <c r="T1493" s="47" t="s">
        <v>307</v>
      </c>
      <c r="U1493" s="47">
        <v>30</v>
      </c>
      <c r="V1493" s="47" t="s">
        <v>852</v>
      </c>
      <c r="W1493" s="31" t="s">
        <v>308</v>
      </c>
      <c r="X1493" s="31">
        <v>0</v>
      </c>
      <c r="Y1493" s="31" t="s">
        <v>307</v>
      </c>
      <c r="Z1493" s="31">
        <v>30</v>
      </c>
      <c r="AA1493" s="5">
        <v>0</v>
      </c>
      <c r="AC1493" s="5">
        <v>0</v>
      </c>
      <c r="AD1493" s="5">
        <v>5253</v>
      </c>
      <c r="AE1493" s="14">
        <v>200006</v>
      </c>
      <c r="AF1493" s="11"/>
      <c r="AG1493" s="25">
        <v>200007</v>
      </c>
      <c r="AH1493" s="12" t="s">
        <v>846</v>
      </c>
      <c r="AI1493" s="15" t="s">
        <v>216</v>
      </c>
      <c r="AJ1493" s="30">
        <v>0</v>
      </c>
      <c r="AK1493" s="5">
        <v>60000</v>
      </c>
      <c r="AL1493" s="5">
        <v>1</v>
      </c>
      <c r="AN1493" s="5" t="s">
        <v>208</v>
      </c>
      <c r="AQ1493" s="5">
        <v>1</v>
      </c>
      <c r="BB1493" s="26" t="s">
        <v>2758</v>
      </c>
      <c r="BC1493" s="26"/>
    </row>
    <row r="1494" spans="1:55" thickTop="1" thickBot="1" x14ac:dyDescent="0.25">
      <c r="A1494" s="5">
        <v>1489</v>
      </c>
      <c r="B1494" s="5">
        <v>100304</v>
      </c>
      <c r="C1494" s="5">
        <v>1003</v>
      </c>
      <c r="D1494" s="63">
        <v>70000003</v>
      </c>
      <c r="E1494" s="63">
        <v>76000023</v>
      </c>
      <c r="F1494" s="5">
        <v>4</v>
      </c>
      <c r="G1494" s="5">
        <v>3001003</v>
      </c>
      <c r="H1494" s="5">
        <v>3101003</v>
      </c>
      <c r="I1494" s="5" t="s">
        <v>595</v>
      </c>
      <c r="J1494" s="12">
        <v>0</v>
      </c>
      <c r="K1494" s="30">
        <v>10000</v>
      </c>
      <c r="L1494" s="30"/>
      <c r="M1494" s="15" t="s">
        <v>506</v>
      </c>
      <c r="N1494" s="15" t="s">
        <v>845</v>
      </c>
      <c r="O1494" s="15" t="s">
        <v>1755</v>
      </c>
      <c r="P1494" s="5" t="s">
        <v>1389</v>
      </c>
      <c r="Q1494" s="5">
        <v>25</v>
      </c>
      <c r="R1494" s="47" t="s">
        <v>308</v>
      </c>
      <c r="S1494" s="47">
        <v>0</v>
      </c>
      <c r="T1494" s="47" t="s">
        <v>307</v>
      </c>
      <c r="U1494" s="47">
        <v>30</v>
      </c>
      <c r="V1494" s="47" t="s">
        <v>852</v>
      </c>
      <c r="W1494" s="31" t="s">
        <v>308</v>
      </c>
      <c r="X1494" s="31">
        <v>0</v>
      </c>
      <c r="Y1494" s="31" t="s">
        <v>307</v>
      </c>
      <c r="Z1494" s="31">
        <v>30</v>
      </c>
      <c r="AA1494" s="5">
        <v>0</v>
      </c>
      <c r="AC1494" s="5">
        <v>0</v>
      </c>
      <c r="AD1494" s="5">
        <v>5253</v>
      </c>
      <c r="AE1494" s="14">
        <v>200006</v>
      </c>
      <c r="AF1494" s="11"/>
      <c r="AG1494" s="25">
        <v>200007</v>
      </c>
      <c r="AH1494" s="12" t="s">
        <v>846</v>
      </c>
      <c r="AI1494" s="15" t="s">
        <v>216</v>
      </c>
      <c r="AJ1494" s="30">
        <v>0</v>
      </c>
      <c r="AK1494" s="5">
        <v>60000</v>
      </c>
      <c r="AL1494" s="5">
        <v>1</v>
      </c>
      <c r="AN1494" s="5" t="s">
        <v>208</v>
      </c>
      <c r="AQ1494" s="5">
        <v>1</v>
      </c>
      <c r="BB1494" s="26" t="s">
        <v>2758</v>
      </c>
      <c r="BC1494" s="26"/>
    </row>
    <row r="1495" spans="1:55" thickTop="1" thickBot="1" x14ac:dyDescent="0.25">
      <c r="A1495" s="5">
        <v>1490</v>
      </c>
      <c r="B1495" s="5">
        <v>100305</v>
      </c>
      <c r="C1495" s="5">
        <v>1003</v>
      </c>
      <c r="D1495" s="63">
        <v>70000003</v>
      </c>
      <c r="E1495" s="63">
        <v>76000023</v>
      </c>
      <c r="F1495" s="5">
        <v>5</v>
      </c>
      <c r="G1495" s="5">
        <v>3001003</v>
      </c>
      <c r="H1495" s="5">
        <v>3101003</v>
      </c>
      <c r="I1495" s="5" t="s">
        <v>595</v>
      </c>
      <c r="J1495" s="12">
        <v>0</v>
      </c>
      <c r="K1495" s="30">
        <v>10000</v>
      </c>
      <c r="L1495" s="30"/>
      <c r="M1495" s="15" t="s">
        <v>506</v>
      </c>
      <c r="N1495" s="15" t="s">
        <v>845</v>
      </c>
      <c r="O1495" s="15" t="s">
        <v>1755</v>
      </c>
      <c r="P1495" s="5" t="s">
        <v>1390</v>
      </c>
      <c r="Q1495" s="5">
        <v>25</v>
      </c>
      <c r="R1495" s="47" t="s">
        <v>308</v>
      </c>
      <c r="S1495" s="47">
        <v>0</v>
      </c>
      <c r="T1495" s="47" t="s">
        <v>307</v>
      </c>
      <c r="U1495" s="47">
        <v>30</v>
      </c>
      <c r="V1495" s="47" t="s">
        <v>852</v>
      </c>
      <c r="W1495" s="31" t="s">
        <v>308</v>
      </c>
      <c r="X1495" s="31">
        <v>0</v>
      </c>
      <c r="Y1495" s="31" t="s">
        <v>307</v>
      </c>
      <c r="Z1495" s="31">
        <v>30</v>
      </c>
      <c r="AA1495" s="5">
        <v>0</v>
      </c>
      <c r="AC1495" s="5">
        <v>0</v>
      </c>
      <c r="AD1495" s="5">
        <v>5253</v>
      </c>
      <c r="AE1495" s="14">
        <v>200006</v>
      </c>
      <c r="AF1495" s="11"/>
      <c r="AG1495" s="25">
        <v>200007</v>
      </c>
      <c r="AH1495" s="12" t="s">
        <v>846</v>
      </c>
      <c r="AI1495" s="15" t="s">
        <v>216</v>
      </c>
      <c r="AJ1495" s="30">
        <v>0</v>
      </c>
      <c r="AK1495" s="5">
        <v>60000</v>
      </c>
      <c r="AL1495" s="5">
        <v>1</v>
      </c>
      <c r="AN1495" s="5" t="s">
        <v>208</v>
      </c>
      <c r="AQ1495" s="5">
        <v>1</v>
      </c>
      <c r="BB1495" s="26" t="s">
        <v>2758</v>
      </c>
      <c r="BC1495" s="26"/>
    </row>
    <row r="1496" spans="1:55" thickTop="1" thickBot="1" x14ac:dyDescent="0.25">
      <c r="A1496" s="5">
        <v>1491</v>
      </c>
      <c r="B1496" s="5">
        <v>100306</v>
      </c>
      <c r="C1496" s="5">
        <v>1003</v>
      </c>
      <c r="D1496" s="63">
        <v>70000003</v>
      </c>
      <c r="E1496" s="63">
        <v>76000023</v>
      </c>
      <c r="F1496" s="5">
        <v>6</v>
      </c>
      <c r="G1496" s="5">
        <v>3001003</v>
      </c>
      <c r="H1496" s="5">
        <v>3101003</v>
      </c>
      <c r="I1496" s="5" t="s">
        <v>595</v>
      </c>
      <c r="J1496" s="12">
        <v>0</v>
      </c>
      <c r="K1496" s="30">
        <v>10000</v>
      </c>
      <c r="L1496" s="30"/>
      <c r="M1496" s="15" t="s">
        <v>506</v>
      </c>
      <c r="N1496" s="15" t="s">
        <v>845</v>
      </c>
      <c r="O1496" s="15" t="s">
        <v>1755</v>
      </c>
      <c r="P1496" s="5" t="s">
        <v>1391</v>
      </c>
      <c r="Q1496" s="5">
        <v>25</v>
      </c>
      <c r="R1496" s="47" t="s">
        <v>308</v>
      </c>
      <c r="S1496" s="47">
        <v>0</v>
      </c>
      <c r="T1496" s="47" t="s">
        <v>307</v>
      </c>
      <c r="U1496" s="47">
        <v>30</v>
      </c>
      <c r="V1496" s="47" t="s">
        <v>852</v>
      </c>
      <c r="W1496" s="31" t="s">
        <v>308</v>
      </c>
      <c r="X1496" s="31">
        <v>0</v>
      </c>
      <c r="Y1496" s="31" t="s">
        <v>307</v>
      </c>
      <c r="Z1496" s="31">
        <v>30</v>
      </c>
      <c r="AA1496" s="5">
        <v>0</v>
      </c>
      <c r="AC1496" s="5">
        <v>0</v>
      </c>
      <c r="AD1496" s="5">
        <v>5253</v>
      </c>
      <c r="AE1496" s="14">
        <v>200006</v>
      </c>
      <c r="AF1496" s="11"/>
      <c r="AG1496" s="25">
        <v>200007</v>
      </c>
      <c r="AH1496" s="12" t="s">
        <v>846</v>
      </c>
      <c r="AI1496" s="15" t="s">
        <v>216</v>
      </c>
      <c r="AJ1496" s="30">
        <v>0</v>
      </c>
      <c r="AK1496" s="5">
        <v>60000</v>
      </c>
      <c r="AL1496" s="5">
        <v>1</v>
      </c>
      <c r="AN1496" s="5" t="s">
        <v>208</v>
      </c>
      <c r="AQ1496" s="5">
        <v>1</v>
      </c>
      <c r="BB1496" s="26" t="s">
        <v>2758</v>
      </c>
      <c r="BC1496" s="26"/>
    </row>
    <row r="1497" spans="1:55" thickTop="1" thickBot="1" x14ac:dyDescent="0.25">
      <c r="A1497" s="5">
        <v>1492</v>
      </c>
      <c r="B1497" s="5">
        <v>100307</v>
      </c>
      <c r="C1497" s="5">
        <v>1003</v>
      </c>
      <c r="D1497" s="63">
        <v>70000003</v>
      </c>
      <c r="E1497" s="63">
        <v>76000023</v>
      </c>
      <c r="F1497" s="5">
        <v>7</v>
      </c>
      <c r="G1497" s="5">
        <v>3001003</v>
      </c>
      <c r="H1497" s="5">
        <v>3101003</v>
      </c>
      <c r="I1497" s="5" t="s">
        <v>595</v>
      </c>
      <c r="J1497" s="12">
        <v>0</v>
      </c>
      <c r="K1497" s="30">
        <v>10000</v>
      </c>
      <c r="L1497" s="30"/>
      <c r="M1497" s="15" t="s">
        <v>506</v>
      </c>
      <c r="N1497" s="15" t="s">
        <v>845</v>
      </c>
      <c r="O1497" s="15" t="s">
        <v>1755</v>
      </c>
      <c r="P1497" s="5" t="s">
        <v>1392</v>
      </c>
      <c r="Q1497" s="5">
        <v>25</v>
      </c>
      <c r="R1497" s="47" t="s">
        <v>308</v>
      </c>
      <c r="S1497" s="47">
        <v>0</v>
      </c>
      <c r="T1497" s="47" t="s">
        <v>307</v>
      </c>
      <c r="U1497" s="47">
        <v>30</v>
      </c>
      <c r="V1497" s="47" t="s">
        <v>852</v>
      </c>
      <c r="W1497" s="31" t="s">
        <v>308</v>
      </c>
      <c r="X1497" s="31">
        <v>0</v>
      </c>
      <c r="Y1497" s="31" t="s">
        <v>307</v>
      </c>
      <c r="Z1497" s="31">
        <v>30</v>
      </c>
      <c r="AA1497" s="5">
        <v>0</v>
      </c>
      <c r="AC1497" s="5">
        <v>0</v>
      </c>
      <c r="AD1497" s="5">
        <v>5253</v>
      </c>
      <c r="AE1497" s="14">
        <v>200006</v>
      </c>
      <c r="AF1497" s="11"/>
      <c r="AG1497" s="25">
        <v>200007</v>
      </c>
      <c r="AH1497" s="12" t="s">
        <v>846</v>
      </c>
      <c r="AI1497" s="15" t="s">
        <v>216</v>
      </c>
      <c r="AJ1497" s="30">
        <v>0</v>
      </c>
      <c r="AK1497" s="5">
        <v>60000</v>
      </c>
      <c r="AL1497" s="5">
        <v>1</v>
      </c>
      <c r="AN1497" s="5" t="s">
        <v>208</v>
      </c>
      <c r="AQ1497" s="5">
        <v>1</v>
      </c>
      <c r="BB1497" s="26" t="s">
        <v>2758</v>
      </c>
      <c r="BC1497" s="26"/>
    </row>
    <row r="1498" spans="1:55" thickTop="1" thickBot="1" x14ac:dyDescent="0.25">
      <c r="A1498" s="5">
        <v>1493</v>
      </c>
      <c r="B1498" s="5">
        <v>100308</v>
      </c>
      <c r="C1498" s="5">
        <v>1003</v>
      </c>
      <c r="D1498" s="63">
        <v>70000003</v>
      </c>
      <c r="E1498" s="63">
        <v>76000023</v>
      </c>
      <c r="F1498" s="5">
        <v>8</v>
      </c>
      <c r="G1498" s="5">
        <v>3001003</v>
      </c>
      <c r="H1498" s="5">
        <v>3101003</v>
      </c>
      <c r="I1498" s="5" t="s">
        <v>595</v>
      </c>
      <c r="J1498" s="12">
        <v>0</v>
      </c>
      <c r="K1498" s="30">
        <v>10000</v>
      </c>
      <c r="L1498" s="30"/>
      <c r="M1498" s="15" t="s">
        <v>506</v>
      </c>
      <c r="N1498" s="15" t="s">
        <v>845</v>
      </c>
      <c r="O1498" s="15" t="s">
        <v>1755</v>
      </c>
      <c r="P1498" s="5" t="s">
        <v>1393</v>
      </c>
      <c r="Q1498" s="5">
        <v>25</v>
      </c>
      <c r="R1498" s="47" t="s">
        <v>308</v>
      </c>
      <c r="S1498" s="47">
        <v>0</v>
      </c>
      <c r="T1498" s="47" t="s">
        <v>307</v>
      </c>
      <c r="U1498" s="47">
        <v>30</v>
      </c>
      <c r="V1498" s="47" t="s">
        <v>852</v>
      </c>
      <c r="W1498" s="31" t="s">
        <v>308</v>
      </c>
      <c r="X1498" s="31">
        <v>0</v>
      </c>
      <c r="Y1498" s="31" t="s">
        <v>307</v>
      </c>
      <c r="Z1498" s="31">
        <v>30</v>
      </c>
      <c r="AA1498" s="5">
        <v>0</v>
      </c>
      <c r="AC1498" s="5">
        <v>0</v>
      </c>
      <c r="AD1498" s="5">
        <v>5253</v>
      </c>
      <c r="AE1498" s="14">
        <v>200006</v>
      </c>
      <c r="AF1498" s="11"/>
      <c r="AG1498" s="25">
        <v>200007</v>
      </c>
      <c r="AH1498" s="12" t="s">
        <v>846</v>
      </c>
      <c r="AI1498" s="15" t="s">
        <v>216</v>
      </c>
      <c r="AJ1498" s="30">
        <v>0</v>
      </c>
      <c r="AK1498" s="5">
        <v>60000</v>
      </c>
      <c r="AL1498" s="5">
        <v>1</v>
      </c>
      <c r="AN1498" s="5" t="s">
        <v>208</v>
      </c>
      <c r="AQ1498" s="5">
        <v>1</v>
      </c>
      <c r="BB1498" s="26" t="s">
        <v>2758</v>
      </c>
      <c r="BC1498" s="26"/>
    </row>
    <row r="1499" spans="1:55" thickTop="1" thickBot="1" x14ac:dyDescent="0.25">
      <c r="A1499" s="5">
        <v>1494</v>
      </c>
      <c r="B1499" s="5">
        <v>100309</v>
      </c>
      <c r="C1499" s="5">
        <v>1003</v>
      </c>
      <c r="D1499" s="63">
        <v>70000003</v>
      </c>
      <c r="E1499" s="63">
        <v>76000023</v>
      </c>
      <c r="F1499" s="5">
        <v>9</v>
      </c>
      <c r="G1499" s="5">
        <v>3001003</v>
      </c>
      <c r="H1499" s="5">
        <v>3101003</v>
      </c>
      <c r="I1499" s="5" t="s">
        <v>595</v>
      </c>
      <c r="J1499" s="12">
        <v>0</v>
      </c>
      <c r="K1499" s="30">
        <v>10000</v>
      </c>
      <c r="L1499" s="30"/>
      <c r="M1499" s="15" t="s">
        <v>506</v>
      </c>
      <c r="N1499" s="15" t="s">
        <v>845</v>
      </c>
      <c r="O1499" s="15" t="s">
        <v>1755</v>
      </c>
      <c r="P1499" s="5" t="s">
        <v>1394</v>
      </c>
      <c r="Q1499" s="5">
        <v>25</v>
      </c>
      <c r="R1499" s="47" t="s">
        <v>308</v>
      </c>
      <c r="S1499" s="47">
        <v>0</v>
      </c>
      <c r="T1499" s="47" t="s">
        <v>307</v>
      </c>
      <c r="U1499" s="47">
        <v>30</v>
      </c>
      <c r="V1499" s="47" t="s">
        <v>852</v>
      </c>
      <c r="W1499" s="31" t="s">
        <v>308</v>
      </c>
      <c r="X1499" s="31">
        <v>0</v>
      </c>
      <c r="Y1499" s="31" t="s">
        <v>307</v>
      </c>
      <c r="Z1499" s="31">
        <v>30</v>
      </c>
      <c r="AA1499" s="5">
        <v>0</v>
      </c>
      <c r="AC1499" s="5">
        <v>0</v>
      </c>
      <c r="AD1499" s="5">
        <v>5253</v>
      </c>
      <c r="AE1499" s="14">
        <v>200006</v>
      </c>
      <c r="AF1499" s="11"/>
      <c r="AG1499" s="25">
        <v>200007</v>
      </c>
      <c r="AH1499" s="12" t="s">
        <v>846</v>
      </c>
      <c r="AI1499" s="15" t="s">
        <v>216</v>
      </c>
      <c r="AJ1499" s="30">
        <v>0</v>
      </c>
      <c r="AK1499" s="5">
        <v>60000</v>
      </c>
      <c r="AL1499" s="5">
        <v>1</v>
      </c>
      <c r="AN1499" s="5" t="s">
        <v>208</v>
      </c>
      <c r="AQ1499" s="5">
        <v>1</v>
      </c>
      <c r="BB1499" s="26" t="s">
        <v>2758</v>
      </c>
      <c r="BC1499" s="26"/>
    </row>
    <row r="1500" spans="1:55" thickTop="1" thickBot="1" x14ac:dyDescent="0.25">
      <c r="A1500" s="5">
        <v>1495</v>
      </c>
      <c r="B1500" s="5">
        <v>100310</v>
      </c>
      <c r="C1500" s="5">
        <v>1003</v>
      </c>
      <c r="D1500" s="63">
        <v>70000003</v>
      </c>
      <c r="E1500" s="63">
        <v>76000023</v>
      </c>
      <c r="F1500" s="5">
        <v>10</v>
      </c>
      <c r="G1500" s="5">
        <v>3001003</v>
      </c>
      <c r="H1500" s="5">
        <v>3101003</v>
      </c>
      <c r="I1500" s="5" t="s">
        <v>595</v>
      </c>
      <c r="J1500" s="12">
        <v>0</v>
      </c>
      <c r="K1500" s="30">
        <v>10000</v>
      </c>
      <c r="L1500" s="30"/>
      <c r="M1500" s="15" t="s">
        <v>506</v>
      </c>
      <c r="N1500" s="15" t="s">
        <v>845</v>
      </c>
      <c r="O1500" s="15" t="s">
        <v>1755</v>
      </c>
      <c r="P1500" s="5" t="s">
        <v>1395</v>
      </c>
      <c r="Q1500" s="5">
        <v>25</v>
      </c>
      <c r="R1500" s="47" t="s">
        <v>308</v>
      </c>
      <c r="S1500" s="47">
        <v>0</v>
      </c>
      <c r="T1500" s="47" t="s">
        <v>307</v>
      </c>
      <c r="U1500" s="47">
        <v>30</v>
      </c>
      <c r="V1500" s="47" t="s">
        <v>852</v>
      </c>
      <c r="W1500" s="31" t="s">
        <v>308</v>
      </c>
      <c r="X1500" s="31">
        <v>0</v>
      </c>
      <c r="Y1500" s="31" t="s">
        <v>307</v>
      </c>
      <c r="Z1500" s="31">
        <v>30</v>
      </c>
      <c r="AA1500" s="5">
        <v>0</v>
      </c>
      <c r="AC1500" s="5">
        <v>0</v>
      </c>
      <c r="AD1500" s="5">
        <v>5253</v>
      </c>
      <c r="AE1500" s="14">
        <v>200006</v>
      </c>
      <c r="AF1500" s="11"/>
      <c r="AG1500" s="25">
        <v>200007</v>
      </c>
      <c r="AH1500" s="12" t="s">
        <v>846</v>
      </c>
      <c r="AI1500" s="15" t="s">
        <v>216</v>
      </c>
      <c r="AJ1500" s="30">
        <v>0</v>
      </c>
      <c r="AK1500" s="5">
        <v>60000</v>
      </c>
      <c r="AL1500" s="5">
        <v>1</v>
      </c>
      <c r="AN1500" s="5" t="s">
        <v>208</v>
      </c>
      <c r="AQ1500" s="5">
        <v>1</v>
      </c>
      <c r="BB1500" s="26" t="s">
        <v>2758</v>
      </c>
      <c r="BC1500" s="26"/>
    </row>
    <row r="1501" spans="1:55" thickTop="1" thickBot="1" x14ac:dyDescent="0.25">
      <c r="A1501" s="5">
        <v>1496</v>
      </c>
      <c r="B1501" s="5">
        <v>100311</v>
      </c>
      <c r="C1501" s="5">
        <v>1003</v>
      </c>
      <c r="D1501" s="63">
        <v>70000003</v>
      </c>
      <c r="E1501" s="63">
        <v>76000023</v>
      </c>
      <c r="F1501" s="5">
        <v>11</v>
      </c>
      <c r="G1501" s="5">
        <v>3001003</v>
      </c>
      <c r="H1501" s="5">
        <v>3101003</v>
      </c>
      <c r="I1501" s="5" t="s">
        <v>595</v>
      </c>
      <c r="J1501" s="12">
        <v>0</v>
      </c>
      <c r="K1501" s="30">
        <v>10000</v>
      </c>
      <c r="L1501" s="30"/>
      <c r="M1501" s="15" t="s">
        <v>506</v>
      </c>
      <c r="N1501" s="15" t="s">
        <v>845</v>
      </c>
      <c r="O1501" s="15" t="s">
        <v>1755</v>
      </c>
      <c r="P1501" s="5" t="s">
        <v>1396</v>
      </c>
      <c r="Q1501" s="5">
        <v>25</v>
      </c>
      <c r="R1501" s="47" t="s">
        <v>308</v>
      </c>
      <c r="S1501" s="47">
        <v>0</v>
      </c>
      <c r="T1501" s="47" t="s">
        <v>307</v>
      </c>
      <c r="U1501" s="47">
        <v>30</v>
      </c>
      <c r="V1501" s="47" t="s">
        <v>852</v>
      </c>
      <c r="W1501" s="31" t="s">
        <v>308</v>
      </c>
      <c r="X1501" s="31">
        <v>0</v>
      </c>
      <c r="Y1501" s="31" t="s">
        <v>307</v>
      </c>
      <c r="Z1501" s="31">
        <v>30</v>
      </c>
      <c r="AA1501" s="5">
        <v>0</v>
      </c>
      <c r="AC1501" s="5">
        <v>0</v>
      </c>
      <c r="AD1501" s="5">
        <v>5253</v>
      </c>
      <c r="AE1501" s="14">
        <v>200006</v>
      </c>
      <c r="AF1501" s="11"/>
      <c r="AG1501" s="25">
        <v>200007</v>
      </c>
      <c r="AH1501" s="12" t="s">
        <v>846</v>
      </c>
      <c r="AI1501" s="15" t="s">
        <v>216</v>
      </c>
      <c r="AJ1501" s="30">
        <v>0</v>
      </c>
      <c r="AK1501" s="5">
        <v>60000</v>
      </c>
      <c r="AL1501" s="5">
        <v>1</v>
      </c>
      <c r="AN1501" s="5" t="s">
        <v>208</v>
      </c>
      <c r="AQ1501" s="5">
        <v>1</v>
      </c>
      <c r="BB1501" s="26" t="s">
        <v>2758</v>
      </c>
      <c r="BC1501" s="26"/>
    </row>
    <row r="1502" spans="1:55" thickTop="1" thickBot="1" x14ac:dyDescent="0.25">
      <c r="A1502" s="5">
        <v>1497</v>
      </c>
      <c r="B1502" s="5">
        <v>100312</v>
      </c>
      <c r="C1502" s="5">
        <v>1003</v>
      </c>
      <c r="D1502" s="63">
        <v>70000003</v>
      </c>
      <c r="E1502" s="63">
        <v>76000023</v>
      </c>
      <c r="F1502" s="5">
        <v>12</v>
      </c>
      <c r="G1502" s="5">
        <v>3001003</v>
      </c>
      <c r="H1502" s="5">
        <v>3101003</v>
      </c>
      <c r="I1502" s="5" t="s">
        <v>595</v>
      </c>
      <c r="J1502" s="12">
        <v>0</v>
      </c>
      <c r="K1502" s="30">
        <v>10000</v>
      </c>
      <c r="L1502" s="30"/>
      <c r="M1502" s="15" t="s">
        <v>506</v>
      </c>
      <c r="N1502" s="15" t="s">
        <v>845</v>
      </c>
      <c r="O1502" s="15" t="s">
        <v>1755</v>
      </c>
      <c r="P1502" s="5" t="s">
        <v>1397</v>
      </c>
      <c r="Q1502" s="5">
        <v>25</v>
      </c>
      <c r="R1502" s="47" t="s">
        <v>308</v>
      </c>
      <c r="S1502" s="47">
        <v>0</v>
      </c>
      <c r="T1502" s="47" t="s">
        <v>307</v>
      </c>
      <c r="U1502" s="47">
        <v>30</v>
      </c>
      <c r="V1502" s="47" t="s">
        <v>852</v>
      </c>
      <c r="W1502" s="31" t="s">
        <v>308</v>
      </c>
      <c r="X1502" s="31">
        <v>0</v>
      </c>
      <c r="Y1502" s="31" t="s">
        <v>307</v>
      </c>
      <c r="Z1502" s="31">
        <v>30</v>
      </c>
      <c r="AA1502" s="5">
        <v>0</v>
      </c>
      <c r="AC1502" s="5">
        <v>0</v>
      </c>
      <c r="AD1502" s="5">
        <v>5253</v>
      </c>
      <c r="AE1502" s="14">
        <v>200006</v>
      </c>
      <c r="AF1502" s="11"/>
      <c r="AG1502" s="25">
        <v>200007</v>
      </c>
      <c r="AH1502" s="12" t="s">
        <v>846</v>
      </c>
      <c r="AI1502" s="15" t="s">
        <v>216</v>
      </c>
      <c r="AJ1502" s="30">
        <v>0</v>
      </c>
      <c r="AK1502" s="5">
        <v>60000</v>
      </c>
      <c r="AL1502" s="5">
        <v>1</v>
      </c>
      <c r="AN1502" s="5" t="s">
        <v>208</v>
      </c>
      <c r="AQ1502" s="5">
        <v>1</v>
      </c>
      <c r="BB1502" s="26" t="s">
        <v>2758</v>
      </c>
      <c r="BC1502" s="26"/>
    </row>
    <row r="1503" spans="1:55" thickTop="1" thickBot="1" x14ac:dyDescent="0.25">
      <c r="A1503" s="5">
        <v>1498</v>
      </c>
      <c r="B1503" s="5">
        <v>100313</v>
      </c>
      <c r="C1503" s="5">
        <v>1003</v>
      </c>
      <c r="D1503" s="63">
        <v>70000003</v>
      </c>
      <c r="E1503" s="63">
        <v>76000023</v>
      </c>
      <c r="F1503" s="5">
        <v>13</v>
      </c>
      <c r="G1503" s="5">
        <v>3001003</v>
      </c>
      <c r="H1503" s="5">
        <v>3101003</v>
      </c>
      <c r="I1503" s="5" t="s">
        <v>595</v>
      </c>
      <c r="J1503" s="12">
        <v>0</v>
      </c>
      <c r="K1503" s="30">
        <v>10000</v>
      </c>
      <c r="L1503" s="30"/>
      <c r="M1503" s="15" t="s">
        <v>506</v>
      </c>
      <c r="N1503" s="15" t="s">
        <v>845</v>
      </c>
      <c r="O1503" s="15" t="s">
        <v>1755</v>
      </c>
      <c r="P1503" s="5" t="s">
        <v>1398</v>
      </c>
      <c r="Q1503" s="5">
        <v>25</v>
      </c>
      <c r="R1503" s="47" t="s">
        <v>308</v>
      </c>
      <c r="S1503" s="47">
        <v>0</v>
      </c>
      <c r="T1503" s="47" t="s">
        <v>307</v>
      </c>
      <c r="U1503" s="47">
        <v>30</v>
      </c>
      <c r="V1503" s="47" t="s">
        <v>852</v>
      </c>
      <c r="W1503" s="31" t="s">
        <v>308</v>
      </c>
      <c r="X1503" s="31">
        <v>0</v>
      </c>
      <c r="Y1503" s="31" t="s">
        <v>307</v>
      </c>
      <c r="Z1503" s="31">
        <v>30</v>
      </c>
      <c r="AA1503" s="5">
        <v>0</v>
      </c>
      <c r="AC1503" s="5">
        <v>0</v>
      </c>
      <c r="AD1503" s="5">
        <v>5253</v>
      </c>
      <c r="AE1503" s="14">
        <v>200006</v>
      </c>
      <c r="AF1503" s="11"/>
      <c r="AG1503" s="25">
        <v>200007</v>
      </c>
      <c r="AH1503" s="12" t="s">
        <v>846</v>
      </c>
      <c r="AI1503" s="15" t="s">
        <v>216</v>
      </c>
      <c r="AJ1503" s="30">
        <v>0</v>
      </c>
      <c r="AK1503" s="5">
        <v>60000</v>
      </c>
      <c r="AL1503" s="5">
        <v>1</v>
      </c>
      <c r="AN1503" s="5" t="s">
        <v>208</v>
      </c>
      <c r="AQ1503" s="5">
        <v>1</v>
      </c>
      <c r="BB1503" s="26" t="s">
        <v>2758</v>
      </c>
      <c r="BC1503" s="26"/>
    </row>
    <row r="1504" spans="1:55" thickTop="1" thickBot="1" x14ac:dyDescent="0.25">
      <c r="A1504" s="5">
        <v>1499</v>
      </c>
      <c r="B1504" s="5">
        <v>100314</v>
      </c>
      <c r="C1504" s="5">
        <v>1003</v>
      </c>
      <c r="D1504" s="63">
        <v>70000003</v>
      </c>
      <c r="E1504" s="63">
        <v>76000023</v>
      </c>
      <c r="F1504" s="5">
        <v>14</v>
      </c>
      <c r="G1504" s="5">
        <v>3001003</v>
      </c>
      <c r="H1504" s="5">
        <v>3101003</v>
      </c>
      <c r="I1504" s="5" t="s">
        <v>595</v>
      </c>
      <c r="J1504" s="12">
        <v>0</v>
      </c>
      <c r="K1504" s="30">
        <v>10000</v>
      </c>
      <c r="L1504" s="30"/>
      <c r="M1504" s="15" t="s">
        <v>506</v>
      </c>
      <c r="N1504" s="15" t="s">
        <v>845</v>
      </c>
      <c r="O1504" s="15" t="s">
        <v>1755</v>
      </c>
      <c r="P1504" s="5" t="s">
        <v>1399</v>
      </c>
      <c r="Q1504" s="5">
        <v>25</v>
      </c>
      <c r="R1504" s="47" t="s">
        <v>308</v>
      </c>
      <c r="S1504" s="47">
        <v>0</v>
      </c>
      <c r="T1504" s="47" t="s">
        <v>307</v>
      </c>
      <c r="U1504" s="47">
        <v>30</v>
      </c>
      <c r="V1504" s="47" t="s">
        <v>852</v>
      </c>
      <c r="W1504" s="31" t="s">
        <v>308</v>
      </c>
      <c r="X1504" s="31">
        <v>0</v>
      </c>
      <c r="Y1504" s="31" t="s">
        <v>307</v>
      </c>
      <c r="Z1504" s="31">
        <v>30</v>
      </c>
      <c r="AA1504" s="5">
        <v>0</v>
      </c>
      <c r="AC1504" s="5">
        <v>0</v>
      </c>
      <c r="AD1504" s="5">
        <v>5253</v>
      </c>
      <c r="AE1504" s="14">
        <v>200006</v>
      </c>
      <c r="AF1504" s="11"/>
      <c r="AG1504" s="25">
        <v>200007</v>
      </c>
      <c r="AH1504" s="12" t="s">
        <v>846</v>
      </c>
      <c r="AI1504" s="15" t="s">
        <v>216</v>
      </c>
      <c r="AJ1504" s="30">
        <v>0</v>
      </c>
      <c r="AK1504" s="5">
        <v>60000</v>
      </c>
      <c r="AL1504" s="5">
        <v>1</v>
      </c>
      <c r="AN1504" s="5" t="s">
        <v>208</v>
      </c>
      <c r="AQ1504" s="5">
        <v>1</v>
      </c>
      <c r="BB1504" s="26" t="s">
        <v>2758</v>
      </c>
      <c r="BC1504" s="26"/>
    </row>
    <row r="1505" spans="1:55" thickTop="1" thickBot="1" x14ac:dyDescent="0.25">
      <c r="A1505" s="5">
        <v>1500</v>
      </c>
      <c r="B1505" s="5">
        <v>100315</v>
      </c>
      <c r="C1505" s="5">
        <v>1003</v>
      </c>
      <c r="D1505" s="63">
        <v>70000003</v>
      </c>
      <c r="E1505" s="63">
        <v>76000023</v>
      </c>
      <c r="F1505" s="5">
        <v>15</v>
      </c>
      <c r="G1505" s="5">
        <v>3001003</v>
      </c>
      <c r="H1505" s="5">
        <v>3101003</v>
      </c>
      <c r="I1505" s="5" t="s">
        <v>595</v>
      </c>
      <c r="J1505" s="12">
        <v>0</v>
      </c>
      <c r="K1505" s="30">
        <v>10000</v>
      </c>
      <c r="L1505" s="30"/>
      <c r="M1505" s="15" t="s">
        <v>506</v>
      </c>
      <c r="N1505" s="15" t="s">
        <v>845</v>
      </c>
      <c r="O1505" s="15" t="s">
        <v>1755</v>
      </c>
      <c r="P1505" s="5" t="s">
        <v>1400</v>
      </c>
      <c r="Q1505" s="5">
        <v>25</v>
      </c>
      <c r="R1505" s="47" t="s">
        <v>308</v>
      </c>
      <c r="S1505" s="47">
        <v>0</v>
      </c>
      <c r="T1505" s="47" t="s">
        <v>307</v>
      </c>
      <c r="U1505" s="47">
        <v>30</v>
      </c>
      <c r="V1505" s="47" t="s">
        <v>852</v>
      </c>
      <c r="W1505" s="31" t="s">
        <v>308</v>
      </c>
      <c r="X1505" s="31">
        <v>0</v>
      </c>
      <c r="Y1505" s="31" t="s">
        <v>307</v>
      </c>
      <c r="Z1505" s="31">
        <v>30</v>
      </c>
      <c r="AA1505" s="5">
        <v>0</v>
      </c>
      <c r="AC1505" s="5">
        <v>0</v>
      </c>
      <c r="AD1505" s="5">
        <v>5253</v>
      </c>
      <c r="AE1505" s="14">
        <v>200006</v>
      </c>
      <c r="AF1505" s="11"/>
      <c r="AG1505" s="25">
        <v>200007</v>
      </c>
      <c r="AH1505" s="12" t="s">
        <v>846</v>
      </c>
      <c r="AI1505" s="15" t="s">
        <v>216</v>
      </c>
      <c r="AJ1505" s="30">
        <v>0</v>
      </c>
      <c r="AK1505" s="5">
        <v>60000</v>
      </c>
      <c r="AL1505" s="5">
        <v>1</v>
      </c>
      <c r="AN1505" s="5" t="s">
        <v>208</v>
      </c>
      <c r="AQ1505" s="5">
        <v>1</v>
      </c>
      <c r="BB1505" s="26" t="s">
        <v>2758</v>
      </c>
      <c r="BC1505" s="26"/>
    </row>
    <row r="1506" spans="1:55" thickTop="1" thickBot="1" x14ac:dyDescent="0.25">
      <c r="A1506" s="5">
        <v>1501</v>
      </c>
      <c r="B1506" s="5">
        <v>100316</v>
      </c>
      <c r="C1506" s="5">
        <v>1003</v>
      </c>
      <c r="D1506" s="63">
        <v>70000003</v>
      </c>
      <c r="E1506" s="63">
        <v>76000023</v>
      </c>
      <c r="F1506" s="5">
        <v>16</v>
      </c>
      <c r="G1506" s="5">
        <v>3001003</v>
      </c>
      <c r="H1506" s="5">
        <v>3101003</v>
      </c>
      <c r="I1506" s="5" t="s">
        <v>595</v>
      </c>
      <c r="J1506" s="12">
        <v>0</v>
      </c>
      <c r="K1506" s="30">
        <v>10000</v>
      </c>
      <c r="L1506" s="30"/>
      <c r="M1506" s="15" t="s">
        <v>506</v>
      </c>
      <c r="N1506" s="15" t="s">
        <v>845</v>
      </c>
      <c r="O1506" s="15" t="s">
        <v>1755</v>
      </c>
      <c r="P1506" s="5" t="s">
        <v>1401</v>
      </c>
      <c r="Q1506" s="5">
        <v>25</v>
      </c>
      <c r="R1506" s="47" t="s">
        <v>308</v>
      </c>
      <c r="S1506" s="47">
        <v>0</v>
      </c>
      <c r="T1506" s="47" t="s">
        <v>307</v>
      </c>
      <c r="U1506" s="47">
        <v>30</v>
      </c>
      <c r="V1506" s="47" t="s">
        <v>852</v>
      </c>
      <c r="W1506" s="31" t="s">
        <v>308</v>
      </c>
      <c r="X1506" s="31">
        <v>0</v>
      </c>
      <c r="Y1506" s="31" t="s">
        <v>307</v>
      </c>
      <c r="Z1506" s="31">
        <v>30</v>
      </c>
      <c r="AA1506" s="5">
        <v>0</v>
      </c>
      <c r="AC1506" s="5">
        <v>0</v>
      </c>
      <c r="AD1506" s="5">
        <v>5253</v>
      </c>
      <c r="AE1506" s="14">
        <v>200006</v>
      </c>
      <c r="AF1506" s="11"/>
      <c r="AG1506" s="25">
        <v>200007</v>
      </c>
      <c r="AH1506" s="12" t="s">
        <v>846</v>
      </c>
      <c r="AI1506" s="15" t="s">
        <v>216</v>
      </c>
      <c r="AJ1506" s="30">
        <v>0</v>
      </c>
      <c r="AK1506" s="5">
        <v>60000</v>
      </c>
      <c r="AL1506" s="5">
        <v>1</v>
      </c>
      <c r="AN1506" s="5" t="s">
        <v>208</v>
      </c>
      <c r="AQ1506" s="5">
        <v>1</v>
      </c>
      <c r="BB1506" s="26" t="s">
        <v>2758</v>
      </c>
      <c r="BC1506" s="26"/>
    </row>
    <row r="1507" spans="1:55" thickTop="1" thickBot="1" x14ac:dyDescent="0.25">
      <c r="A1507" s="5">
        <v>1502</v>
      </c>
      <c r="B1507" s="5">
        <v>100317</v>
      </c>
      <c r="C1507" s="5">
        <v>1003</v>
      </c>
      <c r="D1507" s="63">
        <v>70000003</v>
      </c>
      <c r="E1507" s="63">
        <v>76000023</v>
      </c>
      <c r="F1507" s="5">
        <v>17</v>
      </c>
      <c r="G1507" s="5">
        <v>3001003</v>
      </c>
      <c r="H1507" s="5">
        <v>3101003</v>
      </c>
      <c r="I1507" s="5" t="s">
        <v>595</v>
      </c>
      <c r="J1507" s="12">
        <v>0</v>
      </c>
      <c r="K1507" s="30">
        <v>10000</v>
      </c>
      <c r="L1507" s="30"/>
      <c r="M1507" s="15" t="s">
        <v>506</v>
      </c>
      <c r="N1507" s="15" t="s">
        <v>845</v>
      </c>
      <c r="O1507" s="15" t="s">
        <v>1755</v>
      </c>
      <c r="P1507" s="5" t="s">
        <v>1402</v>
      </c>
      <c r="Q1507" s="5">
        <v>25</v>
      </c>
      <c r="R1507" s="47" t="s">
        <v>308</v>
      </c>
      <c r="S1507" s="47">
        <v>0</v>
      </c>
      <c r="T1507" s="47" t="s">
        <v>307</v>
      </c>
      <c r="U1507" s="47">
        <v>30</v>
      </c>
      <c r="V1507" s="47" t="s">
        <v>852</v>
      </c>
      <c r="W1507" s="31" t="s">
        <v>308</v>
      </c>
      <c r="X1507" s="31">
        <v>0</v>
      </c>
      <c r="Y1507" s="31" t="s">
        <v>307</v>
      </c>
      <c r="Z1507" s="31">
        <v>30</v>
      </c>
      <c r="AA1507" s="5">
        <v>0</v>
      </c>
      <c r="AC1507" s="5">
        <v>0</v>
      </c>
      <c r="AD1507" s="5">
        <v>5253</v>
      </c>
      <c r="AE1507" s="14">
        <v>200006</v>
      </c>
      <c r="AF1507" s="11"/>
      <c r="AG1507" s="25">
        <v>200007</v>
      </c>
      <c r="AH1507" s="12" t="s">
        <v>846</v>
      </c>
      <c r="AI1507" s="15" t="s">
        <v>216</v>
      </c>
      <c r="AJ1507" s="30">
        <v>0</v>
      </c>
      <c r="AK1507" s="5">
        <v>60000</v>
      </c>
      <c r="AL1507" s="5">
        <v>1</v>
      </c>
      <c r="AN1507" s="5" t="s">
        <v>208</v>
      </c>
      <c r="AQ1507" s="5">
        <v>1</v>
      </c>
      <c r="BB1507" s="26" t="s">
        <v>2758</v>
      </c>
      <c r="BC1507" s="26"/>
    </row>
    <row r="1508" spans="1:55" thickTop="1" thickBot="1" x14ac:dyDescent="0.25">
      <c r="A1508" s="5">
        <v>1503</v>
      </c>
      <c r="B1508" s="5">
        <v>100318</v>
      </c>
      <c r="C1508" s="5">
        <v>1003</v>
      </c>
      <c r="D1508" s="63">
        <v>70000003</v>
      </c>
      <c r="E1508" s="63">
        <v>76000023</v>
      </c>
      <c r="F1508" s="5">
        <v>18</v>
      </c>
      <c r="G1508" s="5">
        <v>3001003</v>
      </c>
      <c r="H1508" s="5">
        <v>3101003</v>
      </c>
      <c r="I1508" s="5" t="s">
        <v>595</v>
      </c>
      <c r="J1508" s="12">
        <v>0</v>
      </c>
      <c r="K1508" s="30">
        <v>10000</v>
      </c>
      <c r="L1508" s="30"/>
      <c r="M1508" s="15" t="s">
        <v>506</v>
      </c>
      <c r="N1508" s="15" t="s">
        <v>845</v>
      </c>
      <c r="O1508" s="15" t="s">
        <v>1755</v>
      </c>
      <c r="P1508" s="5" t="s">
        <v>1403</v>
      </c>
      <c r="Q1508" s="5">
        <v>25</v>
      </c>
      <c r="R1508" s="47" t="s">
        <v>308</v>
      </c>
      <c r="S1508" s="47">
        <v>0</v>
      </c>
      <c r="T1508" s="47" t="s">
        <v>307</v>
      </c>
      <c r="U1508" s="47">
        <v>30</v>
      </c>
      <c r="V1508" s="47" t="s">
        <v>852</v>
      </c>
      <c r="W1508" s="31" t="s">
        <v>308</v>
      </c>
      <c r="X1508" s="31">
        <v>0</v>
      </c>
      <c r="Y1508" s="31" t="s">
        <v>307</v>
      </c>
      <c r="Z1508" s="31">
        <v>30</v>
      </c>
      <c r="AA1508" s="5">
        <v>0</v>
      </c>
      <c r="AC1508" s="5">
        <v>0</v>
      </c>
      <c r="AD1508" s="5">
        <v>5253</v>
      </c>
      <c r="AE1508" s="14">
        <v>200006</v>
      </c>
      <c r="AF1508" s="11"/>
      <c r="AG1508" s="25">
        <v>200007</v>
      </c>
      <c r="AH1508" s="12" t="s">
        <v>846</v>
      </c>
      <c r="AI1508" s="15" t="s">
        <v>216</v>
      </c>
      <c r="AJ1508" s="30">
        <v>0</v>
      </c>
      <c r="AK1508" s="5">
        <v>60000</v>
      </c>
      <c r="AL1508" s="5">
        <v>1</v>
      </c>
      <c r="AN1508" s="5" t="s">
        <v>208</v>
      </c>
      <c r="AQ1508" s="5">
        <v>1</v>
      </c>
      <c r="BB1508" s="26" t="s">
        <v>2758</v>
      </c>
      <c r="BC1508" s="26"/>
    </row>
    <row r="1509" spans="1:55" thickTop="1" thickBot="1" x14ac:dyDescent="0.25">
      <c r="A1509" s="5">
        <v>1504</v>
      </c>
      <c r="B1509" s="5">
        <v>100319</v>
      </c>
      <c r="C1509" s="5">
        <v>1003</v>
      </c>
      <c r="D1509" s="63">
        <v>70000003</v>
      </c>
      <c r="E1509" s="63">
        <v>76000023</v>
      </c>
      <c r="F1509" s="5">
        <v>19</v>
      </c>
      <c r="G1509" s="5">
        <v>3001003</v>
      </c>
      <c r="H1509" s="5">
        <v>3101003</v>
      </c>
      <c r="I1509" s="5" t="s">
        <v>595</v>
      </c>
      <c r="J1509" s="12">
        <v>0</v>
      </c>
      <c r="K1509" s="30">
        <v>10000</v>
      </c>
      <c r="L1509" s="30"/>
      <c r="M1509" s="15" t="s">
        <v>506</v>
      </c>
      <c r="N1509" s="15" t="s">
        <v>845</v>
      </c>
      <c r="O1509" s="15" t="s">
        <v>1755</v>
      </c>
      <c r="P1509" s="5" t="s">
        <v>1404</v>
      </c>
      <c r="Q1509" s="5">
        <v>25</v>
      </c>
      <c r="R1509" s="47" t="s">
        <v>308</v>
      </c>
      <c r="S1509" s="47">
        <v>0</v>
      </c>
      <c r="T1509" s="47" t="s">
        <v>307</v>
      </c>
      <c r="U1509" s="47">
        <v>30</v>
      </c>
      <c r="V1509" s="47" t="s">
        <v>852</v>
      </c>
      <c r="W1509" s="31" t="s">
        <v>308</v>
      </c>
      <c r="X1509" s="31">
        <v>0</v>
      </c>
      <c r="Y1509" s="31" t="s">
        <v>307</v>
      </c>
      <c r="Z1509" s="31">
        <v>30</v>
      </c>
      <c r="AA1509" s="5">
        <v>0</v>
      </c>
      <c r="AC1509" s="5">
        <v>0</v>
      </c>
      <c r="AD1509" s="5">
        <v>5253</v>
      </c>
      <c r="AE1509" s="14">
        <v>200006</v>
      </c>
      <c r="AF1509" s="11"/>
      <c r="AG1509" s="25">
        <v>200007</v>
      </c>
      <c r="AH1509" s="12" t="s">
        <v>846</v>
      </c>
      <c r="AI1509" s="15" t="s">
        <v>216</v>
      </c>
      <c r="AJ1509" s="30">
        <v>0</v>
      </c>
      <c r="AK1509" s="5">
        <v>60000</v>
      </c>
      <c r="AL1509" s="5">
        <v>1</v>
      </c>
      <c r="AN1509" s="5" t="s">
        <v>208</v>
      </c>
      <c r="AQ1509" s="5">
        <v>1</v>
      </c>
      <c r="BB1509" s="26" t="s">
        <v>2758</v>
      </c>
      <c r="BC1509" s="26"/>
    </row>
    <row r="1510" spans="1:55" thickTop="1" thickBot="1" x14ac:dyDescent="0.25">
      <c r="A1510" s="5">
        <v>1505</v>
      </c>
      <c r="B1510" s="5">
        <v>100320</v>
      </c>
      <c r="C1510" s="5">
        <v>1003</v>
      </c>
      <c r="D1510" s="63">
        <v>70000003</v>
      </c>
      <c r="E1510" s="63">
        <v>76000023</v>
      </c>
      <c r="F1510" s="5">
        <v>20</v>
      </c>
      <c r="G1510" s="5">
        <v>3001003</v>
      </c>
      <c r="H1510" s="5">
        <v>3101003</v>
      </c>
      <c r="I1510" s="5" t="s">
        <v>595</v>
      </c>
      <c r="J1510" s="12">
        <v>0</v>
      </c>
      <c r="K1510" s="30">
        <v>10000</v>
      </c>
      <c r="L1510" s="30"/>
      <c r="M1510" s="15" t="s">
        <v>506</v>
      </c>
      <c r="N1510" s="15" t="s">
        <v>845</v>
      </c>
      <c r="O1510" s="15" t="s">
        <v>1755</v>
      </c>
      <c r="P1510" s="5" t="s">
        <v>1405</v>
      </c>
      <c r="Q1510" s="5">
        <v>25</v>
      </c>
      <c r="R1510" s="47" t="s">
        <v>308</v>
      </c>
      <c r="S1510" s="47">
        <v>0</v>
      </c>
      <c r="T1510" s="47" t="s">
        <v>307</v>
      </c>
      <c r="U1510" s="47">
        <v>30</v>
      </c>
      <c r="V1510" s="47" t="s">
        <v>852</v>
      </c>
      <c r="W1510" s="31" t="s">
        <v>308</v>
      </c>
      <c r="X1510" s="31">
        <v>0</v>
      </c>
      <c r="Y1510" s="31" t="s">
        <v>307</v>
      </c>
      <c r="Z1510" s="31">
        <v>30</v>
      </c>
      <c r="AA1510" s="5">
        <v>0</v>
      </c>
      <c r="AC1510" s="5">
        <v>0</v>
      </c>
      <c r="AD1510" s="5">
        <v>5253</v>
      </c>
      <c r="AE1510" s="14">
        <v>200006</v>
      </c>
      <c r="AF1510" s="11"/>
      <c r="AG1510" s="25">
        <v>200007</v>
      </c>
      <c r="AH1510" s="12" t="s">
        <v>846</v>
      </c>
      <c r="AI1510" s="15" t="s">
        <v>216</v>
      </c>
      <c r="AJ1510" s="30">
        <v>0</v>
      </c>
      <c r="AK1510" s="5">
        <v>60000</v>
      </c>
      <c r="AL1510" s="5">
        <v>1</v>
      </c>
      <c r="AN1510" s="5" t="s">
        <v>208</v>
      </c>
      <c r="AQ1510" s="5">
        <v>1</v>
      </c>
      <c r="BB1510" s="26" t="s">
        <v>2758</v>
      </c>
      <c r="BC1510" s="26"/>
    </row>
    <row r="1511" spans="1:55" thickTop="1" thickBot="1" x14ac:dyDescent="0.25">
      <c r="A1511" s="5">
        <v>1506</v>
      </c>
      <c r="B1511" s="5">
        <v>100321</v>
      </c>
      <c r="C1511" s="5">
        <v>1003</v>
      </c>
      <c r="D1511" s="63">
        <v>70000003</v>
      </c>
      <c r="E1511" s="63">
        <v>76000023</v>
      </c>
      <c r="F1511" s="5">
        <v>21</v>
      </c>
      <c r="G1511" s="5">
        <v>3001003</v>
      </c>
      <c r="H1511" s="5">
        <v>3101003</v>
      </c>
      <c r="I1511" s="5" t="s">
        <v>595</v>
      </c>
      <c r="J1511" s="12">
        <v>0</v>
      </c>
      <c r="K1511" s="30">
        <v>10000</v>
      </c>
      <c r="L1511" s="30"/>
      <c r="M1511" s="15" t="s">
        <v>506</v>
      </c>
      <c r="N1511" s="15" t="s">
        <v>845</v>
      </c>
      <c r="O1511" s="15" t="s">
        <v>1755</v>
      </c>
      <c r="P1511" s="5" t="s">
        <v>1406</v>
      </c>
      <c r="Q1511" s="5">
        <v>25</v>
      </c>
      <c r="R1511" s="47" t="s">
        <v>308</v>
      </c>
      <c r="S1511" s="47">
        <v>0</v>
      </c>
      <c r="T1511" s="47" t="s">
        <v>307</v>
      </c>
      <c r="U1511" s="47">
        <v>30</v>
      </c>
      <c r="V1511" s="47" t="s">
        <v>852</v>
      </c>
      <c r="W1511" s="31" t="s">
        <v>308</v>
      </c>
      <c r="X1511" s="31">
        <v>0</v>
      </c>
      <c r="Y1511" s="31" t="s">
        <v>307</v>
      </c>
      <c r="Z1511" s="31">
        <v>30</v>
      </c>
      <c r="AA1511" s="5">
        <v>0</v>
      </c>
      <c r="AC1511" s="5">
        <v>0</v>
      </c>
      <c r="AD1511" s="5">
        <v>5253</v>
      </c>
      <c r="AE1511" s="14">
        <v>200006</v>
      </c>
      <c r="AF1511" s="11"/>
      <c r="AG1511" s="25">
        <v>200007</v>
      </c>
      <c r="AH1511" s="12" t="s">
        <v>846</v>
      </c>
      <c r="AI1511" s="15" t="s">
        <v>216</v>
      </c>
      <c r="AJ1511" s="30">
        <v>0</v>
      </c>
      <c r="AK1511" s="5">
        <v>60000</v>
      </c>
      <c r="AL1511" s="5">
        <v>1</v>
      </c>
      <c r="AN1511" s="5" t="s">
        <v>208</v>
      </c>
      <c r="AQ1511" s="5">
        <v>1</v>
      </c>
      <c r="BB1511" s="26" t="s">
        <v>2758</v>
      </c>
      <c r="BC1511" s="26"/>
    </row>
    <row r="1512" spans="1:55" thickTop="1" thickBot="1" x14ac:dyDescent="0.25">
      <c r="A1512" s="5">
        <v>1507</v>
      </c>
      <c r="B1512" s="5">
        <v>100322</v>
      </c>
      <c r="C1512" s="5">
        <v>1003</v>
      </c>
      <c r="D1512" s="63">
        <v>70000003</v>
      </c>
      <c r="E1512" s="63">
        <v>76000023</v>
      </c>
      <c r="F1512" s="5">
        <v>22</v>
      </c>
      <c r="G1512" s="5">
        <v>3001003</v>
      </c>
      <c r="H1512" s="5">
        <v>3101003</v>
      </c>
      <c r="I1512" s="5" t="s">
        <v>595</v>
      </c>
      <c r="J1512" s="12">
        <v>0</v>
      </c>
      <c r="K1512" s="30">
        <v>10000</v>
      </c>
      <c r="L1512" s="30"/>
      <c r="M1512" s="15" t="s">
        <v>506</v>
      </c>
      <c r="N1512" s="15" t="s">
        <v>845</v>
      </c>
      <c r="O1512" s="15" t="s">
        <v>1755</v>
      </c>
      <c r="P1512" s="5" t="s">
        <v>1407</v>
      </c>
      <c r="Q1512" s="5">
        <v>25</v>
      </c>
      <c r="R1512" s="47" t="s">
        <v>308</v>
      </c>
      <c r="S1512" s="47">
        <v>0</v>
      </c>
      <c r="T1512" s="47" t="s">
        <v>307</v>
      </c>
      <c r="U1512" s="47">
        <v>30</v>
      </c>
      <c r="V1512" s="47" t="s">
        <v>852</v>
      </c>
      <c r="W1512" s="31" t="s">
        <v>308</v>
      </c>
      <c r="X1512" s="31">
        <v>0</v>
      </c>
      <c r="Y1512" s="31" t="s">
        <v>307</v>
      </c>
      <c r="Z1512" s="31">
        <v>30</v>
      </c>
      <c r="AA1512" s="5">
        <v>0</v>
      </c>
      <c r="AC1512" s="5">
        <v>0</v>
      </c>
      <c r="AD1512" s="5">
        <v>5253</v>
      </c>
      <c r="AE1512" s="14">
        <v>200006</v>
      </c>
      <c r="AF1512" s="11"/>
      <c r="AG1512" s="25">
        <v>200007</v>
      </c>
      <c r="AH1512" s="12" t="s">
        <v>846</v>
      </c>
      <c r="AI1512" s="15" t="s">
        <v>216</v>
      </c>
      <c r="AJ1512" s="30">
        <v>0</v>
      </c>
      <c r="AK1512" s="5">
        <v>60000</v>
      </c>
      <c r="AL1512" s="5">
        <v>1</v>
      </c>
      <c r="AN1512" s="5" t="s">
        <v>208</v>
      </c>
      <c r="AQ1512" s="5">
        <v>1</v>
      </c>
      <c r="BB1512" s="26" t="s">
        <v>2758</v>
      </c>
      <c r="BC1512" s="26"/>
    </row>
    <row r="1513" spans="1:55" thickTop="1" thickBot="1" x14ac:dyDescent="0.25">
      <c r="A1513" s="5">
        <v>1508</v>
      </c>
      <c r="B1513" s="5">
        <v>100323</v>
      </c>
      <c r="C1513" s="5">
        <v>1003</v>
      </c>
      <c r="D1513" s="63">
        <v>70000003</v>
      </c>
      <c r="E1513" s="63">
        <v>76000023</v>
      </c>
      <c r="F1513" s="5">
        <v>23</v>
      </c>
      <c r="G1513" s="5">
        <v>3001003</v>
      </c>
      <c r="H1513" s="5">
        <v>3101003</v>
      </c>
      <c r="I1513" s="5" t="s">
        <v>595</v>
      </c>
      <c r="J1513" s="12">
        <v>0</v>
      </c>
      <c r="K1513" s="30">
        <v>10000</v>
      </c>
      <c r="L1513" s="30"/>
      <c r="M1513" s="15" t="s">
        <v>506</v>
      </c>
      <c r="N1513" s="15" t="s">
        <v>845</v>
      </c>
      <c r="O1513" s="15" t="s">
        <v>1755</v>
      </c>
      <c r="P1513" s="5" t="s">
        <v>1408</v>
      </c>
      <c r="Q1513" s="5">
        <v>25</v>
      </c>
      <c r="R1513" s="47" t="s">
        <v>308</v>
      </c>
      <c r="S1513" s="47">
        <v>0</v>
      </c>
      <c r="T1513" s="47" t="s">
        <v>307</v>
      </c>
      <c r="U1513" s="47">
        <v>30</v>
      </c>
      <c r="V1513" s="47" t="s">
        <v>852</v>
      </c>
      <c r="W1513" s="31" t="s">
        <v>308</v>
      </c>
      <c r="X1513" s="31">
        <v>0</v>
      </c>
      <c r="Y1513" s="31" t="s">
        <v>307</v>
      </c>
      <c r="Z1513" s="31">
        <v>30</v>
      </c>
      <c r="AA1513" s="5">
        <v>0</v>
      </c>
      <c r="AC1513" s="5">
        <v>0</v>
      </c>
      <c r="AD1513" s="5">
        <v>5253</v>
      </c>
      <c r="AE1513" s="14">
        <v>200006</v>
      </c>
      <c r="AF1513" s="11"/>
      <c r="AG1513" s="25">
        <v>200007</v>
      </c>
      <c r="AH1513" s="12" t="s">
        <v>846</v>
      </c>
      <c r="AI1513" s="15" t="s">
        <v>216</v>
      </c>
      <c r="AJ1513" s="30">
        <v>0</v>
      </c>
      <c r="AK1513" s="5">
        <v>60000</v>
      </c>
      <c r="AL1513" s="5">
        <v>1</v>
      </c>
      <c r="AN1513" s="5" t="s">
        <v>208</v>
      </c>
      <c r="AQ1513" s="5">
        <v>1</v>
      </c>
      <c r="BB1513" s="26" t="s">
        <v>2758</v>
      </c>
      <c r="BC1513" s="26"/>
    </row>
    <row r="1514" spans="1:55" thickTop="1" thickBot="1" x14ac:dyDescent="0.25">
      <c r="A1514" s="5">
        <v>1509</v>
      </c>
      <c r="B1514" s="5">
        <v>100324</v>
      </c>
      <c r="C1514" s="5">
        <v>1003</v>
      </c>
      <c r="D1514" s="63">
        <v>70000003</v>
      </c>
      <c r="E1514" s="63">
        <v>76000023</v>
      </c>
      <c r="F1514" s="5">
        <v>24</v>
      </c>
      <c r="G1514" s="5">
        <v>3001003</v>
      </c>
      <c r="H1514" s="5">
        <v>3101003</v>
      </c>
      <c r="I1514" s="5" t="s">
        <v>595</v>
      </c>
      <c r="J1514" s="12">
        <v>0</v>
      </c>
      <c r="K1514" s="30">
        <v>10000</v>
      </c>
      <c r="L1514" s="30"/>
      <c r="M1514" s="15" t="s">
        <v>506</v>
      </c>
      <c r="N1514" s="15" t="s">
        <v>845</v>
      </c>
      <c r="O1514" s="15" t="s">
        <v>1755</v>
      </c>
      <c r="P1514" s="5" t="s">
        <v>1409</v>
      </c>
      <c r="Q1514" s="5">
        <v>25</v>
      </c>
      <c r="R1514" s="47" t="s">
        <v>308</v>
      </c>
      <c r="S1514" s="47">
        <v>0</v>
      </c>
      <c r="T1514" s="47" t="s">
        <v>307</v>
      </c>
      <c r="U1514" s="47">
        <v>30</v>
      </c>
      <c r="V1514" s="47" t="s">
        <v>852</v>
      </c>
      <c r="W1514" s="31" t="s">
        <v>308</v>
      </c>
      <c r="X1514" s="31">
        <v>0</v>
      </c>
      <c r="Y1514" s="31" t="s">
        <v>307</v>
      </c>
      <c r="Z1514" s="31">
        <v>30</v>
      </c>
      <c r="AA1514" s="5">
        <v>0</v>
      </c>
      <c r="AC1514" s="5">
        <v>0</v>
      </c>
      <c r="AD1514" s="5">
        <v>5253</v>
      </c>
      <c r="AE1514" s="14">
        <v>200006</v>
      </c>
      <c r="AF1514" s="11"/>
      <c r="AG1514" s="25">
        <v>200007</v>
      </c>
      <c r="AH1514" s="12" t="s">
        <v>846</v>
      </c>
      <c r="AI1514" s="15" t="s">
        <v>216</v>
      </c>
      <c r="AJ1514" s="30">
        <v>0</v>
      </c>
      <c r="AK1514" s="5">
        <v>60000</v>
      </c>
      <c r="AL1514" s="5">
        <v>1</v>
      </c>
      <c r="AN1514" s="5" t="s">
        <v>208</v>
      </c>
      <c r="AQ1514" s="5">
        <v>1</v>
      </c>
      <c r="BB1514" s="26" t="s">
        <v>2758</v>
      </c>
      <c r="BC1514" s="26"/>
    </row>
    <row r="1515" spans="1:55" thickTop="1" thickBot="1" x14ac:dyDescent="0.25">
      <c r="A1515" s="5">
        <v>1510</v>
      </c>
      <c r="B1515" s="5">
        <v>100325</v>
      </c>
      <c r="C1515" s="5">
        <v>1003</v>
      </c>
      <c r="D1515" s="63">
        <v>70000003</v>
      </c>
      <c r="E1515" s="63">
        <v>76000023</v>
      </c>
      <c r="F1515" s="5">
        <v>25</v>
      </c>
      <c r="G1515" s="5">
        <v>3001003</v>
      </c>
      <c r="H1515" s="5">
        <v>3101003</v>
      </c>
      <c r="I1515" s="5" t="s">
        <v>595</v>
      </c>
      <c r="J1515" s="12">
        <v>0</v>
      </c>
      <c r="K1515" s="30">
        <v>10000</v>
      </c>
      <c r="L1515" s="30"/>
      <c r="M1515" s="15" t="s">
        <v>506</v>
      </c>
      <c r="N1515" s="15" t="s">
        <v>845</v>
      </c>
      <c r="O1515" s="15" t="s">
        <v>1755</v>
      </c>
      <c r="P1515" s="5" t="s">
        <v>1410</v>
      </c>
      <c r="Q1515" s="5">
        <v>25</v>
      </c>
      <c r="R1515" s="47" t="s">
        <v>308</v>
      </c>
      <c r="S1515" s="47">
        <v>0</v>
      </c>
      <c r="T1515" s="47" t="s">
        <v>307</v>
      </c>
      <c r="U1515" s="47">
        <v>30</v>
      </c>
      <c r="V1515" s="47" t="s">
        <v>852</v>
      </c>
      <c r="W1515" s="31" t="s">
        <v>308</v>
      </c>
      <c r="X1515" s="31">
        <v>0</v>
      </c>
      <c r="Y1515" s="31" t="s">
        <v>307</v>
      </c>
      <c r="Z1515" s="31">
        <v>30</v>
      </c>
      <c r="AA1515" s="5">
        <v>0</v>
      </c>
      <c r="AC1515" s="5">
        <v>0</v>
      </c>
      <c r="AD1515" s="5">
        <v>5253</v>
      </c>
      <c r="AE1515" s="14">
        <v>200006</v>
      </c>
      <c r="AF1515" s="11"/>
      <c r="AG1515" s="25">
        <v>200007</v>
      </c>
      <c r="AH1515" s="12" t="s">
        <v>846</v>
      </c>
      <c r="AI1515" s="15" t="s">
        <v>216</v>
      </c>
      <c r="AJ1515" s="30">
        <v>0</v>
      </c>
      <c r="AK1515" s="5">
        <v>60000</v>
      </c>
      <c r="AL1515" s="5">
        <v>1</v>
      </c>
      <c r="AN1515" s="5" t="s">
        <v>208</v>
      </c>
      <c r="AQ1515" s="5">
        <v>1</v>
      </c>
      <c r="BB1515" s="26" t="s">
        <v>2758</v>
      </c>
      <c r="BC1515" s="26"/>
    </row>
    <row r="1516" spans="1:55" thickTop="1" thickBot="1" x14ac:dyDescent="0.25">
      <c r="A1516" s="5">
        <v>1511</v>
      </c>
      <c r="B1516" s="5">
        <v>100326</v>
      </c>
      <c r="C1516" s="5">
        <v>1003</v>
      </c>
      <c r="D1516" s="63">
        <v>70000003</v>
      </c>
      <c r="E1516" s="63">
        <v>76000023</v>
      </c>
      <c r="F1516" s="5">
        <v>26</v>
      </c>
      <c r="G1516" s="5">
        <v>3001003</v>
      </c>
      <c r="H1516" s="5">
        <v>3101003</v>
      </c>
      <c r="I1516" s="5" t="s">
        <v>595</v>
      </c>
      <c r="J1516" s="12">
        <v>0</v>
      </c>
      <c r="K1516" s="30">
        <v>10000</v>
      </c>
      <c r="L1516" s="30"/>
      <c r="M1516" s="15" t="s">
        <v>506</v>
      </c>
      <c r="N1516" s="15" t="s">
        <v>845</v>
      </c>
      <c r="O1516" s="15" t="s">
        <v>1755</v>
      </c>
      <c r="P1516" s="5" t="s">
        <v>1411</v>
      </c>
      <c r="Q1516" s="5">
        <v>25</v>
      </c>
      <c r="R1516" s="47" t="s">
        <v>308</v>
      </c>
      <c r="S1516" s="47">
        <v>0</v>
      </c>
      <c r="T1516" s="47" t="s">
        <v>307</v>
      </c>
      <c r="U1516" s="47">
        <v>30</v>
      </c>
      <c r="V1516" s="47" t="s">
        <v>852</v>
      </c>
      <c r="W1516" s="31" t="s">
        <v>308</v>
      </c>
      <c r="X1516" s="31">
        <v>0</v>
      </c>
      <c r="Y1516" s="31" t="s">
        <v>307</v>
      </c>
      <c r="Z1516" s="31">
        <v>30</v>
      </c>
      <c r="AA1516" s="5">
        <v>0</v>
      </c>
      <c r="AC1516" s="5">
        <v>0</v>
      </c>
      <c r="AD1516" s="5">
        <v>5253</v>
      </c>
      <c r="AE1516" s="14">
        <v>200006</v>
      </c>
      <c r="AF1516" s="11"/>
      <c r="AG1516" s="25">
        <v>200007</v>
      </c>
      <c r="AH1516" s="12" t="s">
        <v>846</v>
      </c>
      <c r="AI1516" s="15" t="s">
        <v>216</v>
      </c>
      <c r="AJ1516" s="30">
        <v>0</v>
      </c>
      <c r="AK1516" s="5">
        <v>60000</v>
      </c>
      <c r="AL1516" s="5">
        <v>1</v>
      </c>
      <c r="AN1516" s="5" t="s">
        <v>208</v>
      </c>
      <c r="AQ1516" s="5">
        <v>1</v>
      </c>
      <c r="BB1516" s="26" t="s">
        <v>2758</v>
      </c>
      <c r="BC1516" s="26"/>
    </row>
    <row r="1517" spans="1:55" thickTop="1" thickBot="1" x14ac:dyDescent="0.25">
      <c r="A1517" s="5">
        <v>1512</v>
      </c>
      <c r="B1517" s="5">
        <v>100327</v>
      </c>
      <c r="C1517" s="5">
        <v>1003</v>
      </c>
      <c r="D1517" s="63">
        <v>70000003</v>
      </c>
      <c r="E1517" s="63">
        <v>76000023</v>
      </c>
      <c r="F1517" s="5">
        <v>27</v>
      </c>
      <c r="G1517" s="5">
        <v>3001003</v>
      </c>
      <c r="H1517" s="5">
        <v>3101003</v>
      </c>
      <c r="I1517" s="5" t="s">
        <v>595</v>
      </c>
      <c r="J1517" s="12">
        <v>0</v>
      </c>
      <c r="K1517" s="30">
        <v>10000</v>
      </c>
      <c r="L1517" s="30"/>
      <c r="M1517" s="15" t="s">
        <v>506</v>
      </c>
      <c r="N1517" s="15" t="s">
        <v>845</v>
      </c>
      <c r="O1517" s="15" t="s">
        <v>1755</v>
      </c>
      <c r="P1517" s="5" t="s">
        <v>1412</v>
      </c>
      <c r="Q1517" s="5">
        <v>25</v>
      </c>
      <c r="R1517" s="47" t="s">
        <v>308</v>
      </c>
      <c r="S1517" s="47">
        <v>0</v>
      </c>
      <c r="T1517" s="47" t="s">
        <v>307</v>
      </c>
      <c r="U1517" s="47">
        <v>30</v>
      </c>
      <c r="V1517" s="47" t="s">
        <v>852</v>
      </c>
      <c r="W1517" s="31" t="s">
        <v>308</v>
      </c>
      <c r="X1517" s="31">
        <v>0</v>
      </c>
      <c r="Y1517" s="31" t="s">
        <v>307</v>
      </c>
      <c r="Z1517" s="31">
        <v>30</v>
      </c>
      <c r="AA1517" s="5">
        <v>0</v>
      </c>
      <c r="AC1517" s="5">
        <v>0</v>
      </c>
      <c r="AD1517" s="5">
        <v>5253</v>
      </c>
      <c r="AE1517" s="14">
        <v>200006</v>
      </c>
      <c r="AF1517" s="11"/>
      <c r="AG1517" s="25">
        <v>200007</v>
      </c>
      <c r="AH1517" s="12" t="s">
        <v>846</v>
      </c>
      <c r="AI1517" s="15" t="s">
        <v>216</v>
      </c>
      <c r="AJ1517" s="30">
        <v>0</v>
      </c>
      <c r="AK1517" s="5">
        <v>60000</v>
      </c>
      <c r="AL1517" s="5">
        <v>1</v>
      </c>
      <c r="AN1517" s="5" t="s">
        <v>208</v>
      </c>
      <c r="AQ1517" s="5">
        <v>1</v>
      </c>
      <c r="BB1517" s="26" t="s">
        <v>2758</v>
      </c>
      <c r="BC1517" s="26"/>
    </row>
    <row r="1518" spans="1:55" thickTop="1" thickBot="1" x14ac:dyDescent="0.25">
      <c r="A1518" s="5">
        <v>1513</v>
      </c>
      <c r="B1518" s="5">
        <v>100328</v>
      </c>
      <c r="C1518" s="5">
        <v>1003</v>
      </c>
      <c r="D1518" s="63">
        <v>70000003</v>
      </c>
      <c r="E1518" s="63">
        <v>76000023</v>
      </c>
      <c r="F1518" s="5">
        <v>28</v>
      </c>
      <c r="G1518" s="5">
        <v>3001003</v>
      </c>
      <c r="H1518" s="5">
        <v>3101003</v>
      </c>
      <c r="I1518" s="5" t="s">
        <v>595</v>
      </c>
      <c r="J1518" s="12">
        <v>0</v>
      </c>
      <c r="K1518" s="30">
        <v>10000</v>
      </c>
      <c r="L1518" s="30"/>
      <c r="M1518" s="15" t="s">
        <v>506</v>
      </c>
      <c r="N1518" s="15" t="s">
        <v>845</v>
      </c>
      <c r="O1518" s="15" t="s">
        <v>1755</v>
      </c>
      <c r="P1518" s="5" t="s">
        <v>1413</v>
      </c>
      <c r="Q1518" s="5">
        <v>25</v>
      </c>
      <c r="R1518" s="47" t="s">
        <v>308</v>
      </c>
      <c r="S1518" s="47">
        <v>0</v>
      </c>
      <c r="T1518" s="47" t="s">
        <v>307</v>
      </c>
      <c r="U1518" s="47">
        <v>30</v>
      </c>
      <c r="V1518" s="47" t="s">
        <v>852</v>
      </c>
      <c r="W1518" s="31" t="s">
        <v>308</v>
      </c>
      <c r="X1518" s="31">
        <v>0</v>
      </c>
      <c r="Y1518" s="31" t="s">
        <v>307</v>
      </c>
      <c r="Z1518" s="31">
        <v>30</v>
      </c>
      <c r="AA1518" s="5">
        <v>0</v>
      </c>
      <c r="AC1518" s="5">
        <v>0</v>
      </c>
      <c r="AD1518" s="5">
        <v>5253</v>
      </c>
      <c r="AE1518" s="14">
        <v>200006</v>
      </c>
      <c r="AF1518" s="11"/>
      <c r="AG1518" s="25">
        <v>200007</v>
      </c>
      <c r="AH1518" s="12" t="s">
        <v>846</v>
      </c>
      <c r="AI1518" s="15" t="s">
        <v>216</v>
      </c>
      <c r="AJ1518" s="30">
        <v>0</v>
      </c>
      <c r="AK1518" s="5">
        <v>60000</v>
      </c>
      <c r="AL1518" s="5">
        <v>1</v>
      </c>
      <c r="AN1518" s="5" t="s">
        <v>208</v>
      </c>
      <c r="AQ1518" s="5">
        <v>1</v>
      </c>
      <c r="BB1518" s="26" t="s">
        <v>2758</v>
      </c>
      <c r="BC1518" s="26"/>
    </row>
    <row r="1519" spans="1:55" thickTop="1" thickBot="1" x14ac:dyDescent="0.25">
      <c r="A1519" s="5">
        <v>1514</v>
      </c>
      <c r="B1519" s="5">
        <v>100329</v>
      </c>
      <c r="C1519" s="5">
        <v>1003</v>
      </c>
      <c r="D1519" s="63">
        <v>70000003</v>
      </c>
      <c r="E1519" s="63">
        <v>76000023</v>
      </c>
      <c r="F1519" s="5">
        <v>29</v>
      </c>
      <c r="G1519" s="5">
        <v>3001003</v>
      </c>
      <c r="H1519" s="5">
        <v>3101003</v>
      </c>
      <c r="I1519" s="5" t="s">
        <v>595</v>
      </c>
      <c r="J1519" s="12">
        <v>0</v>
      </c>
      <c r="K1519" s="30">
        <v>10000</v>
      </c>
      <c r="L1519" s="30"/>
      <c r="M1519" s="15" t="s">
        <v>506</v>
      </c>
      <c r="N1519" s="15" t="s">
        <v>845</v>
      </c>
      <c r="O1519" s="15" t="s">
        <v>1755</v>
      </c>
      <c r="P1519" s="5" t="s">
        <v>1414</v>
      </c>
      <c r="Q1519" s="5">
        <v>25</v>
      </c>
      <c r="R1519" s="47" t="s">
        <v>308</v>
      </c>
      <c r="S1519" s="47">
        <v>0</v>
      </c>
      <c r="T1519" s="47" t="s">
        <v>307</v>
      </c>
      <c r="U1519" s="47">
        <v>30</v>
      </c>
      <c r="V1519" s="47" t="s">
        <v>852</v>
      </c>
      <c r="W1519" s="31" t="s">
        <v>308</v>
      </c>
      <c r="X1519" s="31">
        <v>0</v>
      </c>
      <c r="Y1519" s="31" t="s">
        <v>307</v>
      </c>
      <c r="Z1519" s="31">
        <v>30</v>
      </c>
      <c r="AA1519" s="5">
        <v>0</v>
      </c>
      <c r="AC1519" s="5">
        <v>0</v>
      </c>
      <c r="AD1519" s="5">
        <v>5253</v>
      </c>
      <c r="AE1519" s="14">
        <v>200006</v>
      </c>
      <c r="AF1519" s="11"/>
      <c r="AG1519" s="25">
        <v>200007</v>
      </c>
      <c r="AH1519" s="12" t="s">
        <v>846</v>
      </c>
      <c r="AI1519" s="15" t="s">
        <v>216</v>
      </c>
      <c r="AJ1519" s="30">
        <v>0</v>
      </c>
      <c r="AK1519" s="5">
        <v>60000</v>
      </c>
      <c r="AL1519" s="5">
        <v>1</v>
      </c>
      <c r="AN1519" s="5" t="s">
        <v>208</v>
      </c>
      <c r="AQ1519" s="5">
        <v>1</v>
      </c>
      <c r="BB1519" s="26" t="s">
        <v>2758</v>
      </c>
      <c r="BC1519" s="26"/>
    </row>
    <row r="1520" spans="1:55" thickTop="1" thickBot="1" x14ac:dyDescent="0.25">
      <c r="A1520" s="5">
        <v>1515</v>
      </c>
      <c r="B1520" s="5">
        <v>100330</v>
      </c>
      <c r="C1520" s="5">
        <v>1003</v>
      </c>
      <c r="D1520" s="63">
        <v>70000003</v>
      </c>
      <c r="E1520" s="63">
        <v>76000023</v>
      </c>
      <c r="F1520" s="5">
        <v>30</v>
      </c>
      <c r="G1520" s="5">
        <v>3001003</v>
      </c>
      <c r="H1520" s="5">
        <v>3101003</v>
      </c>
      <c r="I1520" s="5" t="s">
        <v>595</v>
      </c>
      <c r="J1520" s="12">
        <v>0</v>
      </c>
      <c r="K1520" s="30">
        <v>10000</v>
      </c>
      <c r="L1520" s="30"/>
      <c r="M1520" s="15" t="s">
        <v>506</v>
      </c>
      <c r="N1520" s="15" t="s">
        <v>845</v>
      </c>
      <c r="O1520" s="15" t="s">
        <v>1755</v>
      </c>
      <c r="P1520" s="5" t="s">
        <v>1415</v>
      </c>
      <c r="Q1520" s="5">
        <v>25</v>
      </c>
      <c r="R1520" s="47" t="s">
        <v>308</v>
      </c>
      <c r="S1520" s="47">
        <v>0</v>
      </c>
      <c r="T1520" s="47" t="s">
        <v>307</v>
      </c>
      <c r="U1520" s="47">
        <v>30</v>
      </c>
      <c r="V1520" s="47" t="s">
        <v>852</v>
      </c>
      <c r="W1520" s="31" t="s">
        <v>308</v>
      </c>
      <c r="X1520" s="31">
        <v>0</v>
      </c>
      <c r="Y1520" s="31" t="s">
        <v>307</v>
      </c>
      <c r="Z1520" s="31">
        <v>30</v>
      </c>
      <c r="AA1520" s="5">
        <v>0</v>
      </c>
      <c r="AC1520" s="5">
        <v>0</v>
      </c>
      <c r="AD1520" s="5">
        <v>5253</v>
      </c>
      <c r="AE1520" s="14">
        <v>200006</v>
      </c>
      <c r="AF1520" s="11"/>
      <c r="AG1520" s="25">
        <v>200007</v>
      </c>
      <c r="AH1520" s="12" t="s">
        <v>846</v>
      </c>
      <c r="AI1520" s="15" t="s">
        <v>216</v>
      </c>
      <c r="AJ1520" s="30">
        <v>0</v>
      </c>
      <c r="AK1520" s="5">
        <v>60000</v>
      </c>
      <c r="AL1520" s="5">
        <v>1</v>
      </c>
      <c r="AN1520" s="5" t="s">
        <v>208</v>
      </c>
      <c r="AQ1520" s="5">
        <v>1</v>
      </c>
      <c r="BB1520" s="26" t="s">
        <v>2758</v>
      </c>
      <c r="BC1520" s="26"/>
    </row>
    <row r="1521" spans="1:55" thickTop="1" thickBot="1" x14ac:dyDescent="0.25">
      <c r="A1521" s="5">
        <v>1516</v>
      </c>
      <c r="B1521" s="5">
        <v>100401</v>
      </c>
      <c r="C1521" s="5">
        <v>1004</v>
      </c>
      <c r="D1521" s="63">
        <v>70000004</v>
      </c>
      <c r="E1521" s="63">
        <v>76000024</v>
      </c>
      <c r="F1521" s="5">
        <v>1</v>
      </c>
      <c r="G1521" s="5">
        <v>3001004</v>
      </c>
      <c r="H1521" s="5">
        <v>3101004</v>
      </c>
      <c r="I1521" s="5" t="s">
        <v>596</v>
      </c>
      <c r="J1521" s="12">
        <v>0</v>
      </c>
      <c r="K1521" s="30">
        <v>10000</v>
      </c>
      <c r="L1521" s="30"/>
      <c r="M1521" s="15" t="s">
        <v>506</v>
      </c>
      <c r="N1521" s="15" t="s">
        <v>845</v>
      </c>
      <c r="O1521" s="15" t="s">
        <v>1755</v>
      </c>
      <c r="P1521" s="5" t="s">
        <v>1320</v>
      </c>
      <c r="Q1521" s="5">
        <v>35</v>
      </c>
      <c r="R1521" s="47" t="s">
        <v>308</v>
      </c>
      <c r="S1521" s="47">
        <v>0</v>
      </c>
      <c r="T1521" s="47" t="s">
        <v>307</v>
      </c>
      <c r="U1521" s="47">
        <v>30</v>
      </c>
      <c r="V1521" s="47" t="s">
        <v>854</v>
      </c>
      <c r="W1521" s="31" t="s">
        <v>308</v>
      </c>
      <c r="X1521" s="31">
        <v>0</v>
      </c>
      <c r="Y1521" s="31" t="s">
        <v>307</v>
      </c>
      <c r="Z1521" s="31">
        <v>30</v>
      </c>
      <c r="AA1521" s="5">
        <v>0</v>
      </c>
      <c r="AC1521" s="5">
        <v>0</v>
      </c>
      <c r="AD1521" s="5">
        <v>6281</v>
      </c>
      <c r="AE1521" s="14">
        <v>200006</v>
      </c>
      <c r="AF1521" s="11"/>
      <c r="AG1521" s="25">
        <v>200007</v>
      </c>
      <c r="AH1521" s="12" t="s">
        <v>846</v>
      </c>
      <c r="AI1521" s="15" t="s">
        <v>216</v>
      </c>
      <c r="AJ1521" s="30">
        <v>0</v>
      </c>
      <c r="AK1521" s="5">
        <v>85000</v>
      </c>
      <c r="AL1521" s="5">
        <v>3</v>
      </c>
      <c r="AN1521" s="5" t="s">
        <v>209</v>
      </c>
      <c r="AQ1521" s="5">
        <v>1</v>
      </c>
      <c r="BB1521" s="26" t="s">
        <v>2758</v>
      </c>
      <c r="BC1521" s="26"/>
    </row>
    <row r="1522" spans="1:55" thickTop="1" thickBot="1" x14ac:dyDescent="0.25">
      <c r="A1522" s="5">
        <v>1517</v>
      </c>
      <c r="B1522" s="5">
        <v>100402</v>
      </c>
      <c r="C1522" s="5">
        <v>1004</v>
      </c>
      <c r="D1522" s="63">
        <v>70000004</v>
      </c>
      <c r="E1522" s="63">
        <v>76000024</v>
      </c>
      <c r="F1522" s="5">
        <v>2</v>
      </c>
      <c r="G1522" s="5">
        <v>3001004</v>
      </c>
      <c r="H1522" s="5">
        <v>3101004</v>
      </c>
      <c r="I1522" s="5" t="s">
        <v>596</v>
      </c>
      <c r="J1522" s="12">
        <v>0</v>
      </c>
      <c r="K1522" s="30">
        <v>10000</v>
      </c>
      <c r="L1522" s="30"/>
      <c r="M1522" s="15" t="s">
        <v>506</v>
      </c>
      <c r="N1522" s="15" t="s">
        <v>845</v>
      </c>
      <c r="O1522" s="15" t="s">
        <v>1755</v>
      </c>
      <c r="P1522" s="5" t="s">
        <v>1321</v>
      </c>
      <c r="Q1522" s="5">
        <v>35</v>
      </c>
      <c r="R1522" s="47" t="s">
        <v>308</v>
      </c>
      <c r="S1522" s="47">
        <v>0</v>
      </c>
      <c r="T1522" s="47" t="s">
        <v>307</v>
      </c>
      <c r="U1522" s="47">
        <v>30</v>
      </c>
      <c r="V1522" s="47" t="s">
        <v>854</v>
      </c>
      <c r="W1522" s="31" t="s">
        <v>308</v>
      </c>
      <c r="X1522" s="31">
        <v>0</v>
      </c>
      <c r="Y1522" s="31" t="s">
        <v>307</v>
      </c>
      <c r="Z1522" s="31">
        <v>30</v>
      </c>
      <c r="AA1522" s="5">
        <v>0</v>
      </c>
      <c r="AC1522" s="5">
        <v>0</v>
      </c>
      <c r="AD1522" s="5">
        <v>6281</v>
      </c>
      <c r="AE1522" s="14">
        <v>200006</v>
      </c>
      <c r="AF1522" s="11"/>
      <c r="AG1522" s="25">
        <v>200007</v>
      </c>
      <c r="AH1522" s="12" t="s">
        <v>846</v>
      </c>
      <c r="AI1522" s="15" t="s">
        <v>216</v>
      </c>
      <c r="AJ1522" s="30">
        <v>0</v>
      </c>
      <c r="AK1522" s="5">
        <v>85000</v>
      </c>
      <c r="AL1522" s="5">
        <v>3</v>
      </c>
      <c r="AN1522" s="5" t="s">
        <v>209</v>
      </c>
      <c r="AQ1522" s="5">
        <v>1</v>
      </c>
      <c r="BB1522" s="26" t="s">
        <v>2758</v>
      </c>
      <c r="BC1522" s="26"/>
    </row>
    <row r="1523" spans="1:55" thickTop="1" thickBot="1" x14ac:dyDescent="0.25">
      <c r="A1523" s="5">
        <v>1518</v>
      </c>
      <c r="B1523" s="5">
        <v>100403</v>
      </c>
      <c r="C1523" s="5">
        <v>1004</v>
      </c>
      <c r="D1523" s="63">
        <v>70000004</v>
      </c>
      <c r="E1523" s="63">
        <v>76000024</v>
      </c>
      <c r="F1523" s="5">
        <v>3</v>
      </c>
      <c r="G1523" s="5">
        <v>3001004</v>
      </c>
      <c r="H1523" s="5">
        <v>3101004</v>
      </c>
      <c r="I1523" s="5" t="s">
        <v>596</v>
      </c>
      <c r="J1523" s="12">
        <v>0</v>
      </c>
      <c r="K1523" s="30">
        <v>10000</v>
      </c>
      <c r="L1523" s="30"/>
      <c r="M1523" s="15" t="s">
        <v>506</v>
      </c>
      <c r="N1523" s="15" t="s">
        <v>845</v>
      </c>
      <c r="O1523" s="15" t="s">
        <v>1755</v>
      </c>
      <c r="P1523" s="5" t="s">
        <v>1322</v>
      </c>
      <c r="Q1523" s="5">
        <v>35</v>
      </c>
      <c r="R1523" s="47" t="s">
        <v>308</v>
      </c>
      <c r="S1523" s="47">
        <v>0</v>
      </c>
      <c r="T1523" s="47" t="s">
        <v>307</v>
      </c>
      <c r="U1523" s="47">
        <v>30</v>
      </c>
      <c r="V1523" s="47" t="s">
        <v>854</v>
      </c>
      <c r="W1523" s="31" t="s">
        <v>308</v>
      </c>
      <c r="X1523" s="31">
        <v>0</v>
      </c>
      <c r="Y1523" s="31" t="s">
        <v>307</v>
      </c>
      <c r="Z1523" s="31">
        <v>30</v>
      </c>
      <c r="AA1523" s="5">
        <v>0</v>
      </c>
      <c r="AC1523" s="5">
        <v>0</v>
      </c>
      <c r="AD1523" s="5">
        <v>6281</v>
      </c>
      <c r="AE1523" s="14">
        <v>200006</v>
      </c>
      <c r="AF1523" s="11"/>
      <c r="AG1523" s="25">
        <v>200007</v>
      </c>
      <c r="AH1523" s="12" t="s">
        <v>846</v>
      </c>
      <c r="AI1523" s="15" t="s">
        <v>216</v>
      </c>
      <c r="AJ1523" s="30">
        <v>0</v>
      </c>
      <c r="AK1523" s="5">
        <v>85000</v>
      </c>
      <c r="AL1523" s="5">
        <v>3</v>
      </c>
      <c r="AN1523" s="5" t="s">
        <v>209</v>
      </c>
      <c r="AQ1523" s="5">
        <v>1</v>
      </c>
      <c r="BB1523" s="26" t="s">
        <v>2758</v>
      </c>
      <c r="BC1523" s="26"/>
    </row>
    <row r="1524" spans="1:55" thickTop="1" thickBot="1" x14ac:dyDescent="0.25">
      <c r="A1524" s="5">
        <v>1519</v>
      </c>
      <c r="B1524" s="5">
        <v>100404</v>
      </c>
      <c r="C1524" s="5">
        <v>1004</v>
      </c>
      <c r="D1524" s="63">
        <v>70000004</v>
      </c>
      <c r="E1524" s="63">
        <v>76000024</v>
      </c>
      <c r="F1524" s="5">
        <v>4</v>
      </c>
      <c r="G1524" s="5">
        <v>3001004</v>
      </c>
      <c r="H1524" s="5">
        <v>3101004</v>
      </c>
      <c r="I1524" s="5" t="s">
        <v>596</v>
      </c>
      <c r="J1524" s="12">
        <v>0</v>
      </c>
      <c r="K1524" s="30">
        <v>10000</v>
      </c>
      <c r="L1524" s="30"/>
      <c r="M1524" s="15" t="s">
        <v>506</v>
      </c>
      <c r="N1524" s="15" t="s">
        <v>845</v>
      </c>
      <c r="O1524" s="15" t="s">
        <v>1755</v>
      </c>
      <c r="P1524" s="5" t="s">
        <v>1323</v>
      </c>
      <c r="Q1524" s="5">
        <v>35</v>
      </c>
      <c r="R1524" s="47" t="s">
        <v>308</v>
      </c>
      <c r="S1524" s="47">
        <v>0</v>
      </c>
      <c r="T1524" s="47" t="s">
        <v>307</v>
      </c>
      <c r="U1524" s="47">
        <v>30</v>
      </c>
      <c r="V1524" s="47" t="s">
        <v>854</v>
      </c>
      <c r="W1524" s="31" t="s">
        <v>308</v>
      </c>
      <c r="X1524" s="31">
        <v>0</v>
      </c>
      <c r="Y1524" s="31" t="s">
        <v>307</v>
      </c>
      <c r="Z1524" s="31">
        <v>30</v>
      </c>
      <c r="AA1524" s="5">
        <v>0</v>
      </c>
      <c r="AC1524" s="5">
        <v>0</v>
      </c>
      <c r="AD1524" s="5">
        <v>6281</v>
      </c>
      <c r="AE1524" s="14">
        <v>200006</v>
      </c>
      <c r="AF1524" s="11"/>
      <c r="AG1524" s="25">
        <v>200007</v>
      </c>
      <c r="AH1524" s="12" t="s">
        <v>846</v>
      </c>
      <c r="AI1524" s="15" t="s">
        <v>216</v>
      </c>
      <c r="AJ1524" s="30">
        <v>0</v>
      </c>
      <c r="AK1524" s="5">
        <v>85000</v>
      </c>
      <c r="AL1524" s="5">
        <v>3</v>
      </c>
      <c r="AN1524" s="5" t="s">
        <v>209</v>
      </c>
      <c r="AQ1524" s="5">
        <v>1</v>
      </c>
      <c r="BB1524" s="26" t="s">
        <v>2758</v>
      </c>
      <c r="BC1524" s="26"/>
    </row>
    <row r="1525" spans="1:55" thickTop="1" thickBot="1" x14ac:dyDescent="0.25">
      <c r="A1525" s="5">
        <v>1520</v>
      </c>
      <c r="B1525" s="5">
        <v>100405</v>
      </c>
      <c r="C1525" s="5">
        <v>1004</v>
      </c>
      <c r="D1525" s="63">
        <v>70000004</v>
      </c>
      <c r="E1525" s="63">
        <v>76000024</v>
      </c>
      <c r="F1525" s="5">
        <v>5</v>
      </c>
      <c r="G1525" s="5">
        <v>3001004</v>
      </c>
      <c r="H1525" s="5">
        <v>3101004</v>
      </c>
      <c r="I1525" s="5" t="s">
        <v>596</v>
      </c>
      <c r="J1525" s="12">
        <v>0</v>
      </c>
      <c r="K1525" s="30">
        <v>10000</v>
      </c>
      <c r="L1525" s="30"/>
      <c r="M1525" s="15" t="s">
        <v>506</v>
      </c>
      <c r="N1525" s="15" t="s">
        <v>845</v>
      </c>
      <c r="O1525" s="15" t="s">
        <v>1755</v>
      </c>
      <c r="P1525" s="5" t="s">
        <v>1324</v>
      </c>
      <c r="Q1525" s="5">
        <v>35</v>
      </c>
      <c r="R1525" s="47" t="s">
        <v>308</v>
      </c>
      <c r="S1525" s="47">
        <v>0</v>
      </c>
      <c r="T1525" s="47" t="s">
        <v>307</v>
      </c>
      <c r="U1525" s="47">
        <v>30</v>
      </c>
      <c r="V1525" s="47" t="s">
        <v>854</v>
      </c>
      <c r="W1525" s="31" t="s">
        <v>308</v>
      </c>
      <c r="X1525" s="31">
        <v>0</v>
      </c>
      <c r="Y1525" s="31" t="s">
        <v>307</v>
      </c>
      <c r="Z1525" s="31">
        <v>30</v>
      </c>
      <c r="AA1525" s="5">
        <v>0</v>
      </c>
      <c r="AC1525" s="5">
        <v>0</v>
      </c>
      <c r="AD1525" s="5">
        <v>6281</v>
      </c>
      <c r="AE1525" s="14">
        <v>200006</v>
      </c>
      <c r="AF1525" s="11"/>
      <c r="AG1525" s="25">
        <v>200007</v>
      </c>
      <c r="AH1525" s="12" t="s">
        <v>846</v>
      </c>
      <c r="AI1525" s="15" t="s">
        <v>216</v>
      </c>
      <c r="AJ1525" s="30">
        <v>0</v>
      </c>
      <c r="AK1525" s="5">
        <v>85000</v>
      </c>
      <c r="AL1525" s="5">
        <v>3</v>
      </c>
      <c r="AN1525" s="5" t="s">
        <v>209</v>
      </c>
      <c r="AQ1525" s="5">
        <v>1</v>
      </c>
      <c r="BB1525" s="26" t="s">
        <v>2758</v>
      </c>
      <c r="BC1525" s="26"/>
    </row>
    <row r="1526" spans="1:55" thickTop="1" thickBot="1" x14ac:dyDescent="0.25">
      <c r="A1526" s="5">
        <v>1521</v>
      </c>
      <c r="B1526" s="5">
        <v>100406</v>
      </c>
      <c r="C1526" s="5">
        <v>1004</v>
      </c>
      <c r="D1526" s="63">
        <v>70000004</v>
      </c>
      <c r="E1526" s="63">
        <v>76000024</v>
      </c>
      <c r="F1526" s="5">
        <v>6</v>
      </c>
      <c r="G1526" s="5">
        <v>3001004</v>
      </c>
      <c r="H1526" s="5">
        <v>3101004</v>
      </c>
      <c r="I1526" s="5" t="s">
        <v>596</v>
      </c>
      <c r="J1526" s="12">
        <v>0</v>
      </c>
      <c r="K1526" s="30">
        <v>10000</v>
      </c>
      <c r="L1526" s="30"/>
      <c r="M1526" s="15" t="s">
        <v>506</v>
      </c>
      <c r="N1526" s="15" t="s">
        <v>845</v>
      </c>
      <c r="O1526" s="15" t="s">
        <v>1755</v>
      </c>
      <c r="P1526" s="5" t="s">
        <v>1325</v>
      </c>
      <c r="Q1526" s="5">
        <v>35</v>
      </c>
      <c r="R1526" s="47" t="s">
        <v>308</v>
      </c>
      <c r="S1526" s="47">
        <v>0</v>
      </c>
      <c r="T1526" s="47" t="s">
        <v>307</v>
      </c>
      <c r="U1526" s="47">
        <v>30</v>
      </c>
      <c r="V1526" s="47" t="s">
        <v>854</v>
      </c>
      <c r="W1526" s="31" t="s">
        <v>308</v>
      </c>
      <c r="X1526" s="31">
        <v>0</v>
      </c>
      <c r="Y1526" s="31" t="s">
        <v>307</v>
      </c>
      <c r="Z1526" s="31">
        <v>30</v>
      </c>
      <c r="AA1526" s="5">
        <v>0</v>
      </c>
      <c r="AC1526" s="5">
        <v>0</v>
      </c>
      <c r="AD1526" s="5">
        <v>6281</v>
      </c>
      <c r="AE1526" s="14">
        <v>200006</v>
      </c>
      <c r="AF1526" s="11"/>
      <c r="AG1526" s="25">
        <v>200007</v>
      </c>
      <c r="AH1526" s="12" t="s">
        <v>846</v>
      </c>
      <c r="AI1526" s="15" t="s">
        <v>216</v>
      </c>
      <c r="AJ1526" s="30">
        <v>0</v>
      </c>
      <c r="AK1526" s="5">
        <v>85000</v>
      </c>
      <c r="AL1526" s="5">
        <v>3</v>
      </c>
      <c r="AN1526" s="5" t="s">
        <v>209</v>
      </c>
      <c r="AQ1526" s="5">
        <v>1</v>
      </c>
      <c r="BB1526" s="26" t="s">
        <v>2758</v>
      </c>
      <c r="BC1526" s="26"/>
    </row>
    <row r="1527" spans="1:55" thickTop="1" thickBot="1" x14ac:dyDescent="0.25">
      <c r="A1527" s="5">
        <v>1522</v>
      </c>
      <c r="B1527" s="5">
        <v>100407</v>
      </c>
      <c r="C1527" s="5">
        <v>1004</v>
      </c>
      <c r="D1527" s="63">
        <v>70000004</v>
      </c>
      <c r="E1527" s="63">
        <v>76000024</v>
      </c>
      <c r="F1527" s="5">
        <v>7</v>
      </c>
      <c r="G1527" s="5">
        <v>3001004</v>
      </c>
      <c r="H1527" s="5">
        <v>3101004</v>
      </c>
      <c r="I1527" s="5" t="s">
        <v>596</v>
      </c>
      <c r="J1527" s="12">
        <v>0</v>
      </c>
      <c r="K1527" s="30">
        <v>10000</v>
      </c>
      <c r="L1527" s="30"/>
      <c r="M1527" s="15" t="s">
        <v>506</v>
      </c>
      <c r="N1527" s="15" t="s">
        <v>845</v>
      </c>
      <c r="O1527" s="15" t="s">
        <v>1755</v>
      </c>
      <c r="P1527" s="5" t="s">
        <v>1326</v>
      </c>
      <c r="Q1527" s="5">
        <v>35</v>
      </c>
      <c r="R1527" s="47" t="s">
        <v>308</v>
      </c>
      <c r="S1527" s="47">
        <v>0</v>
      </c>
      <c r="T1527" s="47" t="s">
        <v>307</v>
      </c>
      <c r="U1527" s="47">
        <v>30</v>
      </c>
      <c r="V1527" s="47" t="s">
        <v>854</v>
      </c>
      <c r="W1527" s="31" t="s">
        <v>308</v>
      </c>
      <c r="X1527" s="31">
        <v>0</v>
      </c>
      <c r="Y1527" s="31" t="s">
        <v>307</v>
      </c>
      <c r="Z1527" s="31">
        <v>30</v>
      </c>
      <c r="AA1527" s="5">
        <v>0</v>
      </c>
      <c r="AC1527" s="5">
        <v>0</v>
      </c>
      <c r="AD1527" s="5">
        <v>6281</v>
      </c>
      <c r="AE1527" s="14">
        <v>200006</v>
      </c>
      <c r="AF1527" s="11"/>
      <c r="AG1527" s="25">
        <v>200007</v>
      </c>
      <c r="AH1527" s="12" t="s">
        <v>846</v>
      </c>
      <c r="AI1527" s="15" t="s">
        <v>216</v>
      </c>
      <c r="AJ1527" s="30">
        <v>0</v>
      </c>
      <c r="AK1527" s="5">
        <v>85000</v>
      </c>
      <c r="AL1527" s="5">
        <v>3</v>
      </c>
      <c r="AN1527" s="5" t="s">
        <v>209</v>
      </c>
      <c r="AQ1527" s="5">
        <v>1</v>
      </c>
      <c r="BB1527" s="26" t="s">
        <v>2758</v>
      </c>
      <c r="BC1527" s="26"/>
    </row>
    <row r="1528" spans="1:55" thickTop="1" thickBot="1" x14ac:dyDescent="0.25">
      <c r="A1528" s="5">
        <v>1523</v>
      </c>
      <c r="B1528" s="5">
        <v>100408</v>
      </c>
      <c r="C1528" s="5">
        <v>1004</v>
      </c>
      <c r="D1528" s="63">
        <v>70000004</v>
      </c>
      <c r="E1528" s="63">
        <v>76000024</v>
      </c>
      <c r="F1528" s="5">
        <v>8</v>
      </c>
      <c r="G1528" s="5">
        <v>3001004</v>
      </c>
      <c r="H1528" s="5">
        <v>3101004</v>
      </c>
      <c r="I1528" s="5" t="s">
        <v>596</v>
      </c>
      <c r="J1528" s="12">
        <v>0</v>
      </c>
      <c r="K1528" s="30">
        <v>10000</v>
      </c>
      <c r="L1528" s="30"/>
      <c r="M1528" s="15" t="s">
        <v>506</v>
      </c>
      <c r="N1528" s="15" t="s">
        <v>845</v>
      </c>
      <c r="O1528" s="15" t="s">
        <v>1755</v>
      </c>
      <c r="P1528" s="5" t="s">
        <v>1327</v>
      </c>
      <c r="Q1528" s="5">
        <v>35</v>
      </c>
      <c r="R1528" s="47" t="s">
        <v>308</v>
      </c>
      <c r="S1528" s="47">
        <v>0</v>
      </c>
      <c r="T1528" s="47" t="s">
        <v>307</v>
      </c>
      <c r="U1528" s="47">
        <v>30</v>
      </c>
      <c r="V1528" s="47" t="s">
        <v>854</v>
      </c>
      <c r="W1528" s="31" t="s">
        <v>308</v>
      </c>
      <c r="X1528" s="31">
        <v>0</v>
      </c>
      <c r="Y1528" s="31" t="s">
        <v>307</v>
      </c>
      <c r="Z1528" s="31">
        <v>30</v>
      </c>
      <c r="AA1528" s="5">
        <v>0</v>
      </c>
      <c r="AC1528" s="5">
        <v>0</v>
      </c>
      <c r="AD1528" s="5">
        <v>6281</v>
      </c>
      <c r="AE1528" s="14">
        <v>200006</v>
      </c>
      <c r="AF1528" s="11"/>
      <c r="AG1528" s="25">
        <v>200007</v>
      </c>
      <c r="AH1528" s="12" t="s">
        <v>846</v>
      </c>
      <c r="AI1528" s="15" t="s">
        <v>216</v>
      </c>
      <c r="AJ1528" s="30">
        <v>0</v>
      </c>
      <c r="AK1528" s="5">
        <v>85000</v>
      </c>
      <c r="AL1528" s="5">
        <v>3</v>
      </c>
      <c r="AN1528" s="5" t="s">
        <v>209</v>
      </c>
      <c r="AQ1528" s="5">
        <v>1</v>
      </c>
      <c r="BB1528" s="26" t="s">
        <v>2758</v>
      </c>
      <c r="BC1528" s="26"/>
    </row>
    <row r="1529" spans="1:55" thickTop="1" thickBot="1" x14ac:dyDescent="0.25">
      <c r="A1529" s="5">
        <v>1524</v>
      </c>
      <c r="B1529" s="5">
        <v>100409</v>
      </c>
      <c r="C1529" s="5">
        <v>1004</v>
      </c>
      <c r="D1529" s="63">
        <v>70000004</v>
      </c>
      <c r="E1529" s="63">
        <v>76000024</v>
      </c>
      <c r="F1529" s="5">
        <v>9</v>
      </c>
      <c r="G1529" s="5">
        <v>3001004</v>
      </c>
      <c r="H1529" s="5">
        <v>3101004</v>
      </c>
      <c r="I1529" s="5" t="s">
        <v>596</v>
      </c>
      <c r="J1529" s="12">
        <v>0</v>
      </c>
      <c r="K1529" s="30">
        <v>10000</v>
      </c>
      <c r="L1529" s="30"/>
      <c r="M1529" s="15" t="s">
        <v>506</v>
      </c>
      <c r="N1529" s="15" t="s">
        <v>845</v>
      </c>
      <c r="O1529" s="15" t="s">
        <v>1755</v>
      </c>
      <c r="P1529" s="5" t="s">
        <v>1328</v>
      </c>
      <c r="Q1529" s="5">
        <v>35</v>
      </c>
      <c r="R1529" s="47" t="s">
        <v>308</v>
      </c>
      <c r="S1529" s="47">
        <v>0</v>
      </c>
      <c r="T1529" s="47" t="s">
        <v>307</v>
      </c>
      <c r="U1529" s="47">
        <v>30</v>
      </c>
      <c r="V1529" s="47" t="s">
        <v>854</v>
      </c>
      <c r="W1529" s="31" t="s">
        <v>308</v>
      </c>
      <c r="X1529" s="31">
        <v>0</v>
      </c>
      <c r="Y1529" s="31" t="s">
        <v>307</v>
      </c>
      <c r="Z1529" s="31">
        <v>30</v>
      </c>
      <c r="AA1529" s="5">
        <v>0</v>
      </c>
      <c r="AC1529" s="5">
        <v>0</v>
      </c>
      <c r="AD1529" s="5">
        <v>6281</v>
      </c>
      <c r="AE1529" s="14">
        <v>200006</v>
      </c>
      <c r="AF1529" s="11"/>
      <c r="AG1529" s="25">
        <v>200007</v>
      </c>
      <c r="AH1529" s="12" t="s">
        <v>846</v>
      </c>
      <c r="AI1529" s="15" t="s">
        <v>216</v>
      </c>
      <c r="AJ1529" s="30">
        <v>0</v>
      </c>
      <c r="AK1529" s="5">
        <v>85000</v>
      </c>
      <c r="AL1529" s="5">
        <v>3</v>
      </c>
      <c r="AN1529" s="5" t="s">
        <v>209</v>
      </c>
      <c r="AQ1529" s="5">
        <v>1</v>
      </c>
      <c r="BB1529" s="26" t="s">
        <v>2758</v>
      </c>
      <c r="BC1529" s="26"/>
    </row>
    <row r="1530" spans="1:55" thickTop="1" thickBot="1" x14ac:dyDescent="0.25">
      <c r="A1530" s="5">
        <v>1525</v>
      </c>
      <c r="B1530" s="5">
        <v>100410</v>
      </c>
      <c r="C1530" s="5">
        <v>1004</v>
      </c>
      <c r="D1530" s="63">
        <v>70000004</v>
      </c>
      <c r="E1530" s="63">
        <v>76000024</v>
      </c>
      <c r="F1530" s="5">
        <v>10</v>
      </c>
      <c r="G1530" s="5">
        <v>3001004</v>
      </c>
      <c r="H1530" s="5">
        <v>3101004</v>
      </c>
      <c r="I1530" s="5" t="s">
        <v>596</v>
      </c>
      <c r="J1530" s="12">
        <v>0</v>
      </c>
      <c r="K1530" s="30">
        <v>10000</v>
      </c>
      <c r="L1530" s="30"/>
      <c r="M1530" s="15" t="s">
        <v>506</v>
      </c>
      <c r="N1530" s="15" t="s">
        <v>845</v>
      </c>
      <c r="O1530" s="15" t="s">
        <v>1755</v>
      </c>
      <c r="P1530" s="5" t="s">
        <v>1329</v>
      </c>
      <c r="Q1530" s="5">
        <v>35</v>
      </c>
      <c r="R1530" s="47" t="s">
        <v>308</v>
      </c>
      <c r="S1530" s="47">
        <v>0</v>
      </c>
      <c r="T1530" s="47" t="s">
        <v>307</v>
      </c>
      <c r="U1530" s="47">
        <v>30</v>
      </c>
      <c r="V1530" s="47" t="s">
        <v>854</v>
      </c>
      <c r="W1530" s="31" t="s">
        <v>308</v>
      </c>
      <c r="X1530" s="31">
        <v>0</v>
      </c>
      <c r="Y1530" s="31" t="s">
        <v>307</v>
      </c>
      <c r="Z1530" s="31">
        <v>30</v>
      </c>
      <c r="AA1530" s="5">
        <v>0</v>
      </c>
      <c r="AC1530" s="5">
        <v>0</v>
      </c>
      <c r="AD1530" s="5">
        <v>6281</v>
      </c>
      <c r="AE1530" s="14">
        <v>200006</v>
      </c>
      <c r="AF1530" s="11"/>
      <c r="AG1530" s="25">
        <v>200007</v>
      </c>
      <c r="AH1530" s="12" t="s">
        <v>846</v>
      </c>
      <c r="AI1530" s="15" t="s">
        <v>216</v>
      </c>
      <c r="AJ1530" s="30">
        <v>0</v>
      </c>
      <c r="AK1530" s="5">
        <v>85000</v>
      </c>
      <c r="AL1530" s="5">
        <v>3</v>
      </c>
      <c r="AN1530" s="5" t="s">
        <v>209</v>
      </c>
      <c r="AQ1530" s="5">
        <v>1</v>
      </c>
      <c r="BB1530" s="26" t="s">
        <v>2758</v>
      </c>
      <c r="BC1530" s="26"/>
    </row>
    <row r="1531" spans="1:55" thickTop="1" thickBot="1" x14ac:dyDescent="0.25">
      <c r="A1531" s="5">
        <v>1526</v>
      </c>
      <c r="B1531" s="5">
        <v>100411</v>
      </c>
      <c r="C1531" s="5">
        <v>1004</v>
      </c>
      <c r="D1531" s="63">
        <v>70000004</v>
      </c>
      <c r="E1531" s="63">
        <v>76000024</v>
      </c>
      <c r="F1531" s="5">
        <v>11</v>
      </c>
      <c r="G1531" s="5">
        <v>3001004</v>
      </c>
      <c r="H1531" s="5">
        <v>3101004</v>
      </c>
      <c r="I1531" s="5" t="s">
        <v>596</v>
      </c>
      <c r="J1531" s="12">
        <v>0</v>
      </c>
      <c r="K1531" s="30">
        <v>10000</v>
      </c>
      <c r="L1531" s="30"/>
      <c r="M1531" s="15" t="s">
        <v>506</v>
      </c>
      <c r="N1531" s="15" t="s">
        <v>845</v>
      </c>
      <c r="O1531" s="15" t="s">
        <v>1755</v>
      </c>
      <c r="P1531" s="5" t="s">
        <v>1330</v>
      </c>
      <c r="Q1531" s="5">
        <v>35</v>
      </c>
      <c r="R1531" s="47" t="s">
        <v>308</v>
      </c>
      <c r="S1531" s="47">
        <v>0</v>
      </c>
      <c r="T1531" s="47" t="s">
        <v>307</v>
      </c>
      <c r="U1531" s="47">
        <v>30</v>
      </c>
      <c r="V1531" s="47" t="s">
        <v>854</v>
      </c>
      <c r="W1531" s="31" t="s">
        <v>308</v>
      </c>
      <c r="X1531" s="31">
        <v>0</v>
      </c>
      <c r="Y1531" s="31" t="s">
        <v>307</v>
      </c>
      <c r="Z1531" s="31">
        <v>30</v>
      </c>
      <c r="AA1531" s="5">
        <v>0</v>
      </c>
      <c r="AC1531" s="5">
        <v>0</v>
      </c>
      <c r="AD1531" s="5">
        <v>6281</v>
      </c>
      <c r="AE1531" s="14">
        <v>200006</v>
      </c>
      <c r="AF1531" s="11"/>
      <c r="AG1531" s="25">
        <v>200007</v>
      </c>
      <c r="AH1531" s="12" t="s">
        <v>846</v>
      </c>
      <c r="AI1531" s="15" t="s">
        <v>216</v>
      </c>
      <c r="AJ1531" s="30">
        <v>0</v>
      </c>
      <c r="AK1531" s="5">
        <v>85000</v>
      </c>
      <c r="AL1531" s="5">
        <v>3</v>
      </c>
      <c r="AN1531" s="5" t="s">
        <v>209</v>
      </c>
      <c r="AQ1531" s="5">
        <v>1</v>
      </c>
      <c r="BB1531" s="26" t="s">
        <v>2758</v>
      </c>
      <c r="BC1531" s="26"/>
    </row>
    <row r="1532" spans="1:55" thickTop="1" thickBot="1" x14ac:dyDescent="0.25">
      <c r="A1532" s="5">
        <v>1527</v>
      </c>
      <c r="B1532" s="5">
        <v>100412</v>
      </c>
      <c r="C1532" s="5">
        <v>1004</v>
      </c>
      <c r="D1532" s="63">
        <v>70000004</v>
      </c>
      <c r="E1532" s="63">
        <v>76000024</v>
      </c>
      <c r="F1532" s="5">
        <v>12</v>
      </c>
      <c r="G1532" s="5">
        <v>3001004</v>
      </c>
      <c r="H1532" s="5">
        <v>3101004</v>
      </c>
      <c r="I1532" s="5" t="s">
        <v>596</v>
      </c>
      <c r="J1532" s="12">
        <v>0</v>
      </c>
      <c r="K1532" s="30">
        <v>10000</v>
      </c>
      <c r="L1532" s="30"/>
      <c r="M1532" s="15" t="s">
        <v>506</v>
      </c>
      <c r="N1532" s="15" t="s">
        <v>845</v>
      </c>
      <c r="O1532" s="15" t="s">
        <v>1755</v>
      </c>
      <c r="P1532" s="5" t="s">
        <v>1331</v>
      </c>
      <c r="Q1532" s="5">
        <v>35</v>
      </c>
      <c r="R1532" s="47" t="s">
        <v>308</v>
      </c>
      <c r="S1532" s="47">
        <v>0</v>
      </c>
      <c r="T1532" s="47" t="s">
        <v>307</v>
      </c>
      <c r="U1532" s="47">
        <v>30</v>
      </c>
      <c r="V1532" s="47" t="s">
        <v>854</v>
      </c>
      <c r="W1532" s="31" t="s">
        <v>308</v>
      </c>
      <c r="X1532" s="31">
        <v>0</v>
      </c>
      <c r="Y1532" s="31" t="s">
        <v>307</v>
      </c>
      <c r="Z1532" s="31">
        <v>30</v>
      </c>
      <c r="AA1532" s="5">
        <v>0</v>
      </c>
      <c r="AC1532" s="5">
        <v>0</v>
      </c>
      <c r="AD1532" s="5">
        <v>6281</v>
      </c>
      <c r="AE1532" s="14">
        <v>200006</v>
      </c>
      <c r="AF1532" s="11"/>
      <c r="AG1532" s="25">
        <v>200007</v>
      </c>
      <c r="AH1532" s="12" t="s">
        <v>846</v>
      </c>
      <c r="AI1532" s="15" t="s">
        <v>216</v>
      </c>
      <c r="AJ1532" s="30">
        <v>0</v>
      </c>
      <c r="AK1532" s="5">
        <v>85000</v>
      </c>
      <c r="AL1532" s="5">
        <v>3</v>
      </c>
      <c r="AN1532" s="5" t="s">
        <v>209</v>
      </c>
      <c r="AQ1532" s="5">
        <v>1</v>
      </c>
      <c r="BB1532" s="26" t="s">
        <v>2758</v>
      </c>
      <c r="BC1532" s="26"/>
    </row>
    <row r="1533" spans="1:55" thickTop="1" thickBot="1" x14ac:dyDescent="0.25">
      <c r="A1533" s="5">
        <v>1528</v>
      </c>
      <c r="B1533" s="5">
        <v>100413</v>
      </c>
      <c r="C1533" s="5">
        <v>1004</v>
      </c>
      <c r="D1533" s="63">
        <v>70000004</v>
      </c>
      <c r="E1533" s="63">
        <v>76000024</v>
      </c>
      <c r="F1533" s="5">
        <v>13</v>
      </c>
      <c r="G1533" s="5">
        <v>3001004</v>
      </c>
      <c r="H1533" s="5">
        <v>3101004</v>
      </c>
      <c r="I1533" s="5" t="s">
        <v>596</v>
      </c>
      <c r="J1533" s="12">
        <v>0</v>
      </c>
      <c r="K1533" s="30">
        <v>10000</v>
      </c>
      <c r="L1533" s="30"/>
      <c r="M1533" s="15" t="s">
        <v>506</v>
      </c>
      <c r="N1533" s="15" t="s">
        <v>845</v>
      </c>
      <c r="O1533" s="15" t="s">
        <v>1755</v>
      </c>
      <c r="P1533" s="5" t="s">
        <v>1332</v>
      </c>
      <c r="Q1533" s="5">
        <v>35</v>
      </c>
      <c r="R1533" s="47" t="s">
        <v>308</v>
      </c>
      <c r="S1533" s="47">
        <v>0</v>
      </c>
      <c r="T1533" s="47" t="s">
        <v>307</v>
      </c>
      <c r="U1533" s="47">
        <v>30</v>
      </c>
      <c r="V1533" s="47" t="s">
        <v>854</v>
      </c>
      <c r="W1533" s="31" t="s">
        <v>308</v>
      </c>
      <c r="X1533" s="31">
        <v>0</v>
      </c>
      <c r="Y1533" s="31" t="s">
        <v>307</v>
      </c>
      <c r="Z1533" s="31">
        <v>30</v>
      </c>
      <c r="AA1533" s="5">
        <v>0</v>
      </c>
      <c r="AC1533" s="5">
        <v>0</v>
      </c>
      <c r="AD1533" s="5">
        <v>6281</v>
      </c>
      <c r="AE1533" s="14">
        <v>200006</v>
      </c>
      <c r="AF1533" s="11"/>
      <c r="AG1533" s="25">
        <v>200007</v>
      </c>
      <c r="AH1533" s="12" t="s">
        <v>846</v>
      </c>
      <c r="AI1533" s="15" t="s">
        <v>216</v>
      </c>
      <c r="AJ1533" s="30">
        <v>0</v>
      </c>
      <c r="AK1533" s="5">
        <v>85000</v>
      </c>
      <c r="AL1533" s="5">
        <v>3</v>
      </c>
      <c r="AN1533" s="5" t="s">
        <v>209</v>
      </c>
      <c r="AQ1533" s="5">
        <v>1</v>
      </c>
      <c r="BB1533" s="26" t="s">
        <v>2758</v>
      </c>
      <c r="BC1533" s="26"/>
    </row>
    <row r="1534" spans="1:55" thickTop="1" thickBot="1" x14ac:dyDescent="0.25">
      <c r="A1534" s="5">
        <v>1529</v>
      </c>
      <c r="B1534" s="5">
        <v>100414</v>
      </c>
      <c r="C1534" s="5">
        <v>1004</v>
      </c>
      <c r="D1534" s="63">
        <v>70000004</v>
      </c>
      <c r="E1534" s="63">
        <v>76000024</v>
      </c>
      <c r="F1534" s="5">
        <v>14</v>
      </c>
      <c r="G1534" s="5">
        <v>3001004</v>
      </c>
      <c r="H1534" s="5">
        <v>3101004</v>
      </c>
      <c r="I1534" s="5" t="s">
        <v>596</v>
      </c>
      <c r="J1534" s="12">
        <v>0</v>
      </c>
      <c r="K1534" s="30">
        <v>10000</v>
      </c>
      <c r="L1534" s="30"/>
      <c r="M1534" s="15" t="s">
        <v>506</v>
      </c>
      <c r="N1534" s="15" t="s">
        <v>845</v>
      </c>
      <c r="O1534" s="15" t="s">
        <v>1755</v>
      </c>
      <c r="P1534" s="5" t="s">
        <v>1333</v>
      </c>
      <c r="Q1534" s="5">
        <v>35</v>
      </c>
      <c r="R1534" s="47" t="s">
        <v>308</v>
      </c>
      <c r="S1534" s="47">
        <v>0</v>
      </c>
      <c r="T1534" s="47" t="s">
        <v>307</v>
      </c>
      <c r="U1534" s="47">
        <v>30</v>
      </c>
      <c r="V1534" s="47" t="s">
        <v>854</v>
      </c>
      <c r="W1534" s="31" t="s">
        <v>308</v>
      </c>
      <c r="X1534" s="31">
        <v>0</v>
      </c>
      <c r="Y1534" s="31" t="s">
        <v>307</v>
      </c>
      <c r="Z1534" s="31">
        <v>30</v>
      </c>
      <c r="AA1534" s="5">
        <v>0</v>
      </c>
      <c r="AC1534" s="5">
        <v>0</v>
      </c>
      <c r="AD1534" s="5">
        <v>6281</v>
      </c>
      <c r="AE1534" s="14">
        <v>200006</v>
      </c>
      <c r="AF1534" s="11"/>
      <c r="AG1534" s="25">
        <v>200007</v>
      </c>
      <c r="AH1534" s="12" t="s">
        <v>846</v>
      </c>
      <c r="AI1534" s="15" t="s">
        <v>216</v>
      </c>
      <c r="AJ1534" s="30">
        <v>0</v>
      </c>
      <c r="AK1534" s="5">
        <v>85000</v>
      </c>
      <c r="AL1534" s="5">
        <v>3</v>
      </c>
      <c r="AN1534" s="5" t="s">
        <v>209</v>
      </c>
      <c r="AQ1534" s="5">
        <v>1</v>
      </c>
      <c r="BB1534" s="26" t="s">
        <v>2758</v>
      </c>
      <c r="BC1534" s="26"/>
    </row>
    <row r="1535" spans="1:55" thickTop="1" thickBot="1" x14ac:dyDescent="0.25">
      <c r="A1535" s="5">
        <v>1530</v>
      </c>
      <c r="B1535" s="5">
        <v>100415</v>
      </c>
      <c r="C1535" s="5">
        <v>1004</v>
      </c>
      <c r="D1535" s="63">
        <v>70000004</v>
      </c>
      <c r="E1535" s="63">
        <v>76000024</v>
      </c>
      <c r="F1535" s="5">
        <v>15</v>
      </c>
      <c r="G1535" s="5">
        <v>3001004</v>
      </c>
      <c r="H1535" s="5">
        <v>3101004</v>
      </c>
      <c r="I1535" s="5" t="s">
        <v>596</v>
      </c>
      <c r="J1535" s="12">
        <v>0</v>
      </c>
      <c r="K1535" s="30">
        <v>10000</v>
      </c>
      <c r="L1535" s="30"/>
      <c r="M1535" s="15" t="s">
        <v>506</v>
      </c>
      <c r="N1535" s="15" t="s">
        <v>845</v>
      </c>
      <c r="O1535" s="15" t="s">
        <v>1755</v>
      </c>
      <c r="P1535" s="5" t="s">
        <v>1334</v>
      </c>
      <c r="Q1535" s="5">
        <v>35</v>
      </c>
      <c r="R1535" s="47" t="s">
        <v>308</v>
      </c>
      <c r="S1535" s="47">
        <v>0</v>
      </c>
      <c r="T1535" s="47" t="s">
        <v>307</v>
      </c>
      <c r="U1535" s="47">
        <v>30</v>
      </c>
      <c r="V1535" s="47" t="s">
        <v>854</v>
      </c>
      <c r="W1535" s="31" t="s">
        <v>308</v>
      </c>
      <c r="X1535" s="31">
        <v>0</v>
      </c>
      <c r="Y1535" s="31" t="s">
        <v>307</v>
      </c>
      <c r="Z1535" s="31">
        <v>30</v>
      </c>
      <c r="AA1535" s="5">
        <v>0</v>
      </c>
      <c r="AC1535" s="5">
        <v>0</v>
      </c>
      <c r="AD1535" s="5">
        <v>6281</v>
      </c>
      <c r="AE1535" s="14">
        <v>200006</v>
      </c>
      <c r="AF1535" s="11"/>
      <c r="AG1535" s="25">
        <v>200007</v>
      </c>
      <c r="AH1535" s="12" t="s">
        <v>846</v>
      </c>
      <c r="AI1535" s="15" t="s">
        <v>216</v>
      </c>
      <c r="AJ1535" s="30">
        <v>0</v>
      </c>
      <c r="AK1535" s="5">
        <v>85000</v>
      </c>
      <c r="AL1535" s="5">
        <v>3</v>
      </c>
      <c r="AN1535" s="5" t="s">
        <v>209</v>
      </c>
      <c r="AQ1535" s="5">
        <v>1</v>
      </c>
      <c r="BB1535" s="26" t="s">
        <v>2758</v>
      </c>
      <c r="BC1535" s="26"/>
    </row>
    <row r="1536" spans="1:55" thickTop="1" thickBot="1" x14ac:dyDescent="0.25">
      <c r="A1536" s="5">
        <v>1531</v>
      </c>
      <c r="B1536" s="5">
        <v>100416</v>
      </c>
      <c r="C1536" s="5">
        <v>1004</v>
      </c>
      <c r="D1536" s="63">
        <v>70000004</v>
      </c>
      <c r="E1536" s="63">
        <v>76000024</v>
      </c>
      <c r="F1536" s="5">
        <v>16</v>
      </c>
      <c r="G1536" s="5">
        <v>3001004</v>
      </c>
      <c r="H1536" s="5">
        <v>3101004</v>
      </c>
      <c r="I1536" s="5" t="s">
        <v>596</v>
      </c>
      <c r="J1536" s="12">
        <v>0</v>
      </c>
      <c r="K1536" s="30">
        <v>10000</v>
      </c>
      <c r="L1536" s="30"/>
      <c r="M1536" s="15" t="s">
        <v>506</v>
      </c>
      <c r="N1536" s="15" t="s">
        <v>845</v>
      </c>
      <c r="O1536" s="15" t="s">
        <v>1755</v>
      </c>
      <c r="P1536" s="5" t="s">
        <v>1335</v>
      </c>
      <c r="Q1536" s="5">
        <v>35</v>
      </c>
      <c r="R1536" s="47" t="s">
        <v>308</v>
      </c>
      <c r="S1536" s="47">
        <v>0</v>
      </c>
      <c r="T1536" s="47" t="s">
        <v>307</v>
      </c>
      <c r="U1536" s="47">
        <v>30</v>
      </c>
      <c r="V1536" s="47" t="s">
        <v>854</v>
      </c>
      <c r="W1536" s="31" t="s">
        <v>308</v>
      </c>
      <c r="X1536" s="31">
        <v>0</v>
      </c>
      <c r="Y1536" s="31" t="s">
        <v>307</v>
      </c>
      <c r="Z1536" s="31">
        <v>30</v>
      </c>
      <c r="AA1536" s="5">
        <v>0</v>
      </c>
      <c r="AC1536" s="5">
        <v>0</v>
      </c>
      <c r="AD1536" s="5">
        <v>6281</v>
      </c>
      <c r="AE1536" s="14">
        <v>200006</v>
      </c>
      <c r="AF1536" s="11"/>
      <c r="AG1536" s="25">
        <v>200007</v>
      </c>
      <c r="AH1536" s="12" t="s">
        <v>846</v>
      </c>
      <c r="AI1536" s="15" t="s">
        <v>216</v>
      </c>
      <c r="AJ1536" s="30">
        <v>0</v>
      </c>
      <c r="AK1536" s="5">
        <v>85000</v>
      </c>
      <c r="AL1536" s="5">
        <v>3</v>
      </c>
      <c r="AN1536" s="5" t="s">
        <v>209</v>
      </c>
      <c r="AQ1536" s="5">
        <v>1</v>
      </c>
      <c r="BB1536" s="26" t="s">
        <v>2758</v>
      </c>
      <c r="BC1536" s="26"/>
    </row>
    <row r="1537" spans="1:55" thickTop="1" thickBot="1" x14ac:dyDescent="0.25">
      <c r="A1537" s="5">
        <v>1532</v>
      </c>
      <c r="B1537" s="5">
        <v>100417</v>
      </c>
      <c r="C1537" s="5">
        <v>1004</v>
      </c>
      <c r="D1537" s="63">
        <v>70000004</v>
      </c>
      <c r="E1537" s="63">
        <v>76000024</v>
      </c>
      <c r="F1537" s="5">
        <v>17</v>
      </c>
      <c r="G1537" s="5">
        <v>3001004</v>
      </c>
      <c r="H1537" s="5">
        <v>3101004</v>
      </c>
      <c r="I1537" s="5" t="s">
        <v>596</v>
      </c>
      <c r="J1537" s="12">
        <v>0</v>
      </c>
      <c r="K1537" s="30">
        <v>10000</v>
      </c>
      <c r="L1537" s="30"/>
      <c r="M1537" s="15" t="s">
        <v>506</v>
      </c>
      <c r="N1537" s="15" t="s">
        <v>845</v>
      </c>
      <c r="O1537" s="15" t="s">
        <v>1755</v>
      </c>
      <c r="P1537" s="5" t="s">
        <v>1336</v>
      </c>
      <c r="Q1537" s="5">
        <v>35</v>
      </c>
      <c r="R1537" s="47" t="s">
        <v>308</v>
      </c>
      <c r="S1537" s="47">
        <v>0</v>
      </c>
      <c r="T1537" s="47" t="s">
        <v>307</v>
      </c>
      <c r="U1537" s="47">
        <v>30</v>
      </c>
      <c r="V1537" s="47" t="s">
        <v>854</v>
      </c>
      <c r="W1537" s="31" t="s">
        <v>308</v>
      </c>
      <c r="X1537" s="31">
        <v>0</v>
      </c>
      <c r="Y1537" s="31" t="s">
        <v>307</v>
      </c>
      <c r="Z1537" s="31">
        <v>30</v>
      </c>
      <c r="AA1537" s="5">
        <v>0</v>
      </c>
      <c r="AC1537" s="5">
        <v>0</v>
      </c>
      <c r="AD1537" s="5">
        <v>6281</v>
      </c>
      <c r="AE1537" s="14">
        <v>200006</v>
      </c>
      <c r="AF1537" s="11"/>
      <c r="AG1537" s="25">
        <v>200007</v>
      </c>
      <c r="AH1537" s="12" t="s">
        <v>846</v>
      </c>
      <c r="AI1537" s="15" t="s">
        <v>216</v>
      </c>
      <c r="AJ1537" s="30">
        <v>0</v>
      </c>
      <c r="AK1537" s="5">
        <v>85000</v>
      </c>
      <c r="AL1537" s="5">
        <v>3</v>
      </c>
      <c r="AN1537" s="5" t="s">
        <v>209</v>
      </c>
      <c r="AQ1537" s="5">
        <v>1</v>
      </c>
      <c r="BB1537" s="26" t="s">
        <v>2758</v>
      </c>
      <c r="BC1537" s="26"/>
    </row>
    <row r="1538" spans="1:55" thickTop="1" thickBot="1" x14ac:dyDescent="0.25">
      <c r="A1538" s="5">
        <v>1533</v>
      </c>
      <c r="B1538" s="5">
        <v>100418</v>
      </c>
      <c r="C1538" s="5">
        <v>1004</v>
      </c>
      <c r="D1538" s="63">
        <v>70000004</v>
      </c>
      <c r="E1538" s="63">
        <v>76000024</v>
      </c>
      <c r="F1538" s="5">
        <v>18</v>
      </c>
      <c r="G1538" s="5">
        <v>3001004</v>
      </c>
      <c r="H1538" s="5">
        <v>3101004</v>
      </c>
      <c r="I1538" s="5" t="s">
        <v>596</v>
      </c>
      <c r="J1538" s="12">
        <v>0</v>
      </c>
      <c r="K1538" s="30">
        <v>10000</v>
      </c>
      <c r="L1538" s="30"/>
      <c r="M1538" s="15" t="s">
        <v>506</v>
      </c>
      <c r="N1538" s="15" t="s">
        <v>845</v>
      </c>
      <c r="O1538" s="15" t="s">
        <v>1755</v>
      </c>
      <c r="P1538" s="5" t="s">
        <v>1337</v>
      </c>
      <c r="Q1538" s="5">
        <v>35</v>
      </c>
      <c r="R1538" s="47" t="s">
        <v>308</v>
      </c>
      <c r="S1538" s="47">
        <v>0</v>
      </c>
      <c r="T1538" s="47" t="s">
        <v>307</v>
      </c>
      <c r="U1538" s="47">
        <v>30</v>
      </c>
      <c r="V1538" s="47" t="s">
        <v>854</v>
      </c>
      <c r="W1538" s="31" t="s">
        <v>308</v>
      </c>
      <c r="X1538" s="31">
        <v>0</v>
      </c>
      <c r="Y1538" s="31" t="s">
        <v>307</v>
      </c>
      <c r="Z1538" s="31">
        <v>30</v>
      </c>
      <c r="AA1538" s="5">
        <v>0</v>
      </c>
      <c r="AC1538" s="5">
        <v>0</v>
      </c>
      <c r="AD1538" s="5">
        <v>6281</v>
      </c>
      <c r="AE1538" s="14">
        <v>200006</v>
      </c>
      <c r="AF1538" s="11"/>
      <c r="AG1538" s="25">
        <v>200007</v>
      </c>
      <c r="AH1538" s="12" t="s">
        <v>846</v>
      </c>
      <c r="AI1538" s="15" t="s">
        <v>216</v>
      </c>
      <c r="AJ1538" s="30">
        <v>0</v>
      </c>
      <c r="AK1538" s="5">
        <v>85000</v>
      </c>
      <c r="AL1538" s="5">
        <v>3</v>
      </c>
      <c r="AN1538" s="5" t="s">
        <v>209</v>
      </c>
      <c r="AQ1538" s="5">
        <v>1</v>
      </c>
      <c r="BB1538" s="26" t="s">
        <v>2758</v>
      </c>
      <c r="BC1538" s="26"/>
    </row>
    <row r="1539" spans="1:55" thickTop="1" thickBot="1" x14ac:dyDescent="0.25">
      <c r="A1539" s="5">
        <v>1534</v>
      </c>
      <c r="B1539" s="5">
        <v>100419</v>
      </c>
      <c r="C1539" s="5">
        <v>1004</v>
      </c>
      <c r="D1539" s="63">
        <v>70000004</v>
      </c>
      <c r="E1539" s="63">
        <v>76000024</v>
      </c>
      <c r="F1539" s="5">
        <v>19</v>
      </c>
      <c r="G1539" s="5">
        <v>3001004</v>
      </c>
      <c r="H1539" s="5">
        <v>3101004</v>
      </c>
      <c r="I1539" s="5" t="s">
        <v>596</v>
      </c>
      <c r="J1539" s="12">
        <v>0</v>
      </c>
      <c r="K1539" s="30">
        <v>10000</v>
      </c>
      <c r="L1539" s="30"/>
      <c r="M1539" s="15" t="s">
        <v>506</v>
      </c>
      <c r="N1539" s="15" t="s">
        <v>845</v>
      </c>
      <c r="O1539" s="15" t="s">
        <v>1755</v>
      </c>
      <c r="P1539" s="5" t="s">
        <v>1338</v>
      </c>
      <c r="Q1539" s="5">
        <v>35</v>
      </c>
      <c r="R1539" s="47" t="s">
        <v>308</v>
      </c>
      <c r="S1539" s="47">
        <v>0</v>
      </c>
      <c r="T1539" s="47" t="s">
        <v>307</v>
      </c>
      <c r="U1539" s="47">
        <v>30</v>
      </c>
      <c r="V1539" s="47" t="s">
        <v>854</v>
      </c>
      <c r="W1539" s="31" t="s">
        <v>308</v>
      </c>
      <c r="X1539" s="31">
        <v>0</v>
      </c>
      <c r="Y1539" s="31" t="s">
        <v>307</v>
      </c>
      <c r="Z1539" s="31">
        <v>30</v>
      </c>
      <c r="AA1539" s="5">
        <v>0</v>
      </c>
      <c r="AC1539" s="5">
        <v>0</v>
      </c>
      <c r="AD1539" s="5">
        <v>6281</v>
      </c>
      <c r="AE1539" s="14">
        <v>200006</v>
      </c>
      <c r="AF1539" s="11"/>
      <c r="AG1539" s="25">
        <v>200007</v>
      </c>
      <c r="AH1539" s="12" t="s">
        <v>846</v>
      </c>
      <c r="AI1539" s="15" t="s">
        <v>216</v>
      </c>
      <c r="AJ1539" s="30">
        <v>0</v>
      </c>
      <c r="AK1539" s="5">
        <v>85000</v>
      </c>
      <c r="AL1539" s="5">
        <v>3</v>
      </c>
      <c r="AN1539" s="5" t="s">
        <v>209</v>
      </c>
      <c r="AQ1539" s="5">
        <v>1</v>
      </c>
      <c r="BB1539" s="26" t="s">
        <v>2758</v>
      </c>
      <c r="BC1539" s="26"/>
    </row>
    <row r="1540" spans="1:55" thickTop="1" thickBot="1" x14ac:dyDescent="0.25">
      <c r="A1540" s="5">
        <v>1535</v>
      </c>
      <c r="B1540" s="5">
        <v>100420</v>
      </c>
      <c r="C1540" s="5">
        <v>1004</v>
      </c>
      <c r="D1540" s="63">
        <v>70000004</v>
      </c>
      <c r="E1540" s="63">
        <v>76000024</v>
      </c>
      <c r="F1540" s="5">
        <v>20</v>
      </c>
      <c r="G1540" s="5">
        <v>3001004</v>
      </c>
      <c r="H1540" s="5">
        <v>3101004</v>
      </c>
      <c r="I1540" s="5" t="s">
        <v>596</v>
      </c>
      <c r="J1540" s="12">
        <v>0</v>
      </c>
      <c r="K1540" s="30">
        <v>10000</v>
      </c>
      <c r="L1540" s="30"/>
      <c r="M1540" s="15" t="s">
        <v>506</v>
      </c>
      <c r="N1540" s="15" t="s">
        <v>845</v>
      </c>
      <c r="O1540" s="15" t="s">
        <v>1755</v>
      </c>
      <c r="P1540" s="5" t="s">
        <v>1339</v>
      </c>
      <c r="Q1540" s="5">
        <v>35</v>
      </c>
      <c r="R1540" s="47" t="s">
        <v>308</v>
      </c>
      <c r="S1540" s="47">
        <v>0</v>
      </c>
      <c r="T1540" s="47" t="s">
        <v>307</v>
      </c>
      <c r="U1540" s="47">
        <v>30</v>
      </c>
      <c r="V1540" s="47" t="s">
        <v>854</v>
      </c>
      <c r="W1540" s="31" t="s">
        <v>308</v>
      </c>
      <c r="X1540" s="31">
        <v>0</v>
      </c>
      <c r="Y1540" s="31" t="s">
        <v>307</v>
      </c>
      <c r="Z1540" s="31">
        <v>30</v>
      </c>
      <c r="AA1540" s="5">
        <v>0</v>
      </c>
      <c r="AC1540" s="5">
        <v>0</v>
      </c>
      <c r="AD1540" s="5">
        <v>6281</v>
      </c>
      <c r="AE1540" s="14">
        <v>200006</v>
      </c>
      <c r="AF1540" s="11"/>
      <c r="AG1540" s="25">
        <v>200007</v>
      </c>
      <c r="AH1540" s="12" t="s">
        <v>846</v>
      </c>
      <c r="AI1540" s="15" t="s">
        <v>216</v>
      </c>
      <c r="AJ1540" s="30">
        <v>0</v>
      </c>
      <c r="AK1540" s="5">
        <v>85000</v>
      </c>
      <c r="AL1540" s="5">
        <v>3</v>
      </c>
      <c r="AN1540" s="5" t="s">
        <v>209</v>
      </c>
      <c r="AQ1540" s="5">
        <v>1</v>
      </c>
      <c r="BB1540" s="26" t="s">
        <v>2758</v>
      </c>
      <c r="BC1540" s="26"/>
    </row>
    <row r="1541" spans="1:55" thickTop="1" thickBot="1" x14ac:dyDescent="0.25">
      <c r="A1541" s="5">
        <v>1536</v>
      </c>
      <c r="B1541" s="5">
        <v>100421</v>
      </c>
      <c r="C1541" s="5">
        <v>1004</v>
      </c>
      <c r="D1541" s="63">
        <v>70000004</v>
      </c>
      <c r="E1541" s="63">
        <v>76000024</v>
      </c>
      <c r="F1541" s="5">
        <v>21</v>
      </c>
      <c r="G1541" s="5">
        <v>3001004</v>
      </c>
      <c r="H1541" s="5">
        <v>3101004</v>
      </c>
      <c r="I1541" s="5" t="s">
        <v>596</v>
      </c>
      <c r="J1541" s="12">
        <v>0</v>
      </c>
      <c r="K1541" s="30">
        <v>10000</v>
      </c>
      <c r="L1541" s="30"/>
      <c r="M1541" s="15" t="s">
        <v>506</v>
      </c>
      <c r="N1541" s="15" t="s">
        <v>845</v>
      </c>
      <c r="O1541" s="15" t="s">
        <v>1755</v>
      </c>
      <c r="P1541" s="5" t="s">
        <v>1340</v>
      </c>
      <c r="Q1541" s="5">
        <v>35</v>
      </c>
      <c r="R1541" s="47" t="s">
        <v>308</v>
      </c>
      <c r="S1541" s="47">
        <v>0</v>
      </c>
      <c r="T1541" s="47" t="s">
        <v>307</v>
      </c>
      <c r="U1541" s="47">
        <v>30</v>
      </c>
      <c r="V1541" s="47" t="s">
        <v>854</v>
      </c>
      <c r="W1541" s="31" t="s">
        <v>308</v>
      </c>
      <c r="X1541" s="31">
        <v>0</v>
      </c>
      <c r="Y1541" s="31" t="s">
        <v>307</v>
      </c>
      <c r="Z1541" s="31">
        <v>30</v>
      </c>
      <c r="AA1541" s="5">
        <v>0</v>
      </c>
      <c r="AC1541" s="5">
        <v>0</v>
      </c>
      <c r="AD1541" s="5">
        <v>6281</v>
      </c>
      <c r="AE1541" s="14">
        <v>200006</v>
      </c>
      <c r="AF1541" s="11"/>
      <c r="AG1541" s="25">
        <v>200007</v>
      </c>
      <c r="AH1541" s="12" t="s">
        <v>846</v>
      </c>
      <c r="AI1541" s="15" t="s">
        <v>216</v>
      </c>
      <c r="AJ1541" s="30">
        <v>0</v>
      </c>
      <c r="AK1541" s="5">
        <v>85000</v>
      </c>
      <c r="AL1541" s="5">
        <v>3</v>
      </c>
      <c r="AN1541" s="5" t="s">
        <v>209</v>
      </c>
      <c r="AQ1541" s="5">
        <v>1</v>
      </c>
      <c r="BB1541" s="26" t="s">
        <v>2758</v>
      </c>
      <c r="BC1541" s="26"/>
    </row>
    <row r="1542" spans="1:55" thickTop="1" thickBot="1" x14ac:dyDescent="0.25">
      <c r="A1542" s="5">
        <v>1537</v>
      </c>
      <c r="B1542" s="5">
        <v>100422</v>
      </c>
      <c r="C1542" s="5">
        <v>1004</v>
      </c>
      <c r="D1542" s="63">
        <v>70000004</v>
      </c>
      <c r="E1542" s="63">
        <v>76000024</v>
      </c>
      <c r="F1542" s="5">
        <v>22</v>
      </c>
      <c r="G1542" s="5">
        <v>3001004</v>
      </c>
      <c r="H1542" s="5">
        <v>3101004</v>
      </c>
      <c r="I1542" s="5" t="s">
        <v>596</v>
      </c>
      <c r="J1542" s="12">
        <v>0</v>
      </c>
      <c r="K1542" s="30">
        <v>10000</v>
      </c>
      <c r="L1542" s="30"/>
      <c r="M1542" s="15" t="s">
        <v>506</v>
      </c>
      <c r="N1542" s="15" t="s">
        <v>845</v>
      </c>
      <c r="O1542" s="15" t="s">
        <v>1755</v>
      </c>
      <c r="P1542" s="5" t="s">
        <v>1341</v>
      </c>
      <c r="Q1542" s="5">
        <v>35</v>
      </c>
      <c r="R1542" s="47" t="s">
        <v>308</v>
      </c>
      <c r="S1542" s="47">
        <v>0</v>
      </c>
      <c r="T1542" s="47" t="s">
        <v>307</v>
      </c>
      <c r="U1542" s="47">
        <v>30</v>
      </c>
      <c r="V1542" s="47" t="s">
        <v>854</v>
      </c>
      <c r="W1542" s="31" t="s">
        <v>308</v>
      </c>
      <c r="X1542" s="31">
        <v>0</v>
      </c>
      <c r="Y1542" s="31" t="s">
        <v>307</v>
      </c>
      <c r="Z1542" s="31">
        <v>30</v>
      </c>
      <c r="AA1542" s="5">
        <v>0</v>
      </c>
      <c r="AC1542" s="5">
        <v>0</v>
      </c>
      <c r="AD1542" s="5">
        <v>6281</v>
      </c>
      <c r="AE1542" s="14">
        <v>200006</v>
      </c>
      <c r="AF1542" s="11"/>
      <c r="AG1542" s="25">
        <v>200007</v>
      </c>
      <c r="AH1542" s="12" t="s">
        <v>846</v>
      </c>
      <c r="AI1542" s="15" t="s">
        <v>216</v>
      </c>
      <c r="AJ1542" s="30">
        <v>0</v>
      </c>
      <c r="AK1542" s="5">
        <v>85000</v>
      </c>
      <c r="AL1542" s="5">
        <v>3</v>
      </c>
      <c r="AN1542" s="5" t="s">
        <v>209</v>
      </c>
      <c r="AQ1542" s="5">
        <v>1</v>
      </c>
      <c r="BB1542" s="26" t="s">
        <v>2758</v>
      </c>
      <c r="BC1542" s="26"/>
    </row>
    <row r="1543" spans="1:55" thickTop="1" thickBot="1" x14ac:dyDescent="0.25">
      <c r="A1543" s="5">
        <v>1538</v>
      </c>
      <c r="B1543" s="5">
        <v>100423</v>
      </c>
      <c r="C1543" s="5">
        <v>1004</v>
      </c>
      <c r="D1543" s="63">
        <v>70000004</v>
      </c>
      <c r="E1543" s="63">
        <v>76000024</v>
      </c>
      <c r="F1543" s="5">
        <v>23</v>
      </c>
      <c r="G1543" s="5">
        <v>3001004</v>
      </c>
      <c r="H1543" s="5">
        <v>3101004</v>
      </c>
      <c r="I1543" s="5" t="s">
        <v>596</v>
      </c>
      <c r="J1543" s="12">
        <v>0</v>
      </c>
      <c r="K1543" s="30">
        <v>10000</v>
      </c>
      <c r="L1543" s="30"/>
      <c r="M1543" s="15" t="s">
        <v>506</v>
      </c>
      <c r="N1543" s="15" t="s">
        <v>845</v>
      </c>
      <c r="O1543" s="15" t="s">
        <v>1755</v>
      </c>
      <c r="P1543" s="5" t="s">
        <v>1342</v>
      </c>
      <c r="Q1543" s="5">
        <v>35</v>
      </c>
      <c r="R1543" s="47" t="s">
        <v>308</v>
      </c>
      <c r="S1543" s="47">
        <v>0</v>
      </c>
      <c r="T1543" s="47" t="s">
        <v>307</v>
      </c>
      <c r="U1543" s="47">
        <v>30</v>
      </c>
      <c r="V1543" s="47" t="s">
        <v>854</v>
      </c>
      <c r="W1543" s="31" t="s">
        <v>308</v>
      </c>
      <c r="X1543" s="31">
        <v>0</v>
      </c>
      <c r="Y1543" s="31" t="s">
        <v>307</v>
      </c>
      <c r="Z1543" s="31">
        <v>30</v>
      </c>
      <c r="AA1543" s="5">
        <v>0</v>
      </c>
      <c r="AC1543" s="5">
        <v>0</v>
      </c>
      <c r="AD1543" s="5">
        <v>6281</v>
      </c>
      <c r="AE1543" s="14">
        <v>200006</v>
      </c>
      <c r="AF1543" s="11"/>
      <c r="AG1543" s="25">
        <v>200007</v>
      </c>
      <c r="AH1543" s="12" t="s">
        <v>846</v>
      </c>
      <c r="AI1543" s="15" t="s">
        <v>216</v>
      </c>
      <c r="AJ1543" s="30">
        <v>0</v>
      </c>
      <c r="AK1543" s="5">
        <v>85000</v>
      </c>
      <c r="AL1543" s="5">
        <v>3</v>
      </c>
      <c r="AN1543" s="5" t="s">
        <v>209</v>
      </c>
      <c r="AQ1543" s="5">
        <v>1</v>
      </c>
      <c r="BB1543" s="26" t="s">
        <v>2758</v>
      </c>
      <c r="BC1543" s="26"/>
    </row>
    <row r="1544" spans="1:55" thickTop="1" thickBot="1" x14ac:dyDescent="0.25">
      <c r="A1544" s="5">
        <v>1539</v>
      </c>
      <c r="B1544" s="5">
        <v>100424</v>
      </c>
      <c r="C1544" s="5">
        <v>1004</v>
      </c>
      <c r="D1544" s="63">
        <v>70000004</v>
      </c>
      <c r="E1544" s="63">
        <v>76000024</v>
      </c>
      <c r="F1544" s="5">
        <v>24</v>
      </c>
      <c r="G1544" s="5">
        <v>3001004</v>
      </c>
      <c r="H1544" s="5">
        <v>3101004</v>
      </c>
      <c r="I1544" s="5" t="s">
        <v>596</v>
      </c>
      <c r="J1544" s="12">
        <v>0</v>
      </c>
      <c r="K1544" s="30">
        <v>10000</v>
      </c>
      <c r="L1544" s="30"/>
      <c r="M1544" s="15" t="s">
        <v>506</v>
      </c>
      <c r="N1544" s="15" t="s">
        <v>845</v>
      </c>
      <c r="O1544" s="15" t="s">
        <v>1755</v>
      </c>
      <c r="P1544" s="5" t="s">
        <v>1343</v>
      </c>
      <c r="Q1544" s="5">
        <v>35</v>
      </c>
      <c r="R1544" s="47" t="s">
        <v>308</v>
      </c>
      <c r="S1544" s="47">
        <v>0</v>
      </c>
      <c r="T1544" s="47" t="s">
        <v>307</v>
      </c>
      <c r="U1544" s="47">
        <v>30</v>
      </c>
      <c r="V1544" s="47" t="s">
        <v>854</v>
      </c>
      <c r="W1544" s="31" t="s">
        <v>308</v>
      </c>
      <c r="X1544" s="31">
        <v>0</v>
      </c>
      <c r="Y1544" s="31" t="s">
        <v>307</v>
      </c>
      <c r="Z1544" s="31">
        <v>30</v>
      </c>
      <c r="AA1544" s="5">
        <v>0</v>
      </c>
      <c r="AC1544" s="5">
        <v>0</v>
      </c>
      <c r="AD1544" s="5">
        <v>6281</v>
      </c>
      <c r="AE1544" s="14">
        <v>200006</v>
      </c>
      <c r="AF1544" s="11"/>
      <c r="AG1544" s="25">
        <v>200007</v>
      </c>
      <c r="AH1544" s="12" t="s">
        <v>846</v>
      </c>
      <c r="AI1544" s="15" t="s">
        <v>216</v>
      </c>
      <c r="AJ1544" s="30">
        <v>0</v>
      </c>
      <c r="AK1544" s="5">
        <v>85000</v>
      </c>
      <c r="AL1544" s="5">
        <v>3</v>
      </c>
      <c r="AN1544" s="5" t="s">
        <v>209</v>
      </c>
      <c r="AQ1544" s="5">
        <v>1</v>
      </c>
      <c r="BB1544" s="26" t="s">
        <v>2758</v>
      </c>
      <c r="BC1544" s="26"/>
    </row>
    <row r="1545" spans="1:55" thickTop="1" thickBot="1" x14ac:dyDescent="0.25">
      <c r="A1545" s="5">
        <v>1540</v>
      </c>
      <c r="B1545" s="5">
        <v>100425</v>
      </c>
      <c r="C1545" s="5">
        <v>1004</v>
      </c>
      <c r="D1545" s="63">
        <v>70000004</v>
      </c>
      <c r="E1545" s="63">
        <v>76000024</v>
      </c>
      <c r="F1545" s="5">
        <v>25</v>
      </c>
      <c r="G1545" s="5">
        <v>3001004</v>
      </c>
      <c r="H1545" s="5">
        <v>3101004</v>
      </c>
      <c r="I1545" s="5" t="s">
        <v>596</v>
      </c>
      <c r="J1545" s="12">
        <v>0</v>
      </c>
      <c r="K1545" s="30">
        <v>10000</v>
      </c>
      <c r="L1545" s="30"/>
      <c r="M1545" s="15" t="s">
        <v>506</v>
      </c>
      <c r="N1545" s="15" t="s">
        <v>845</v>
      </c>
      <c r="O1545" s="15" t="s">
        <v>1755</v>
      </c>
      <c r="P1545" s="5" t="s">
        <v>1344</v>
      </c>
      <c r="Q1545" s="5">
        <v>35</v>
      </c>
      <c r="R1545" s="47" t="s">
        <v>308</v>
      </c>
      <c r="S1545" s="47">
        <v>0</v>
      </c>
      <c r="T1545" s="47" t="s">
        <v>307</v>
      </c>
      <c r="U1545" s="47">
        <v>30</v>
      </c>
      <c r="V1545" s="47" t="s">
        <v>854</v>
      </c>
      <c r="W1545" s="31" t="s">
        <v>308</v>
      </c>
      <c r="X1545" s="31">
        <v>0</v>
      </c>
      <c r="Y1545" s="31" t="s">
        <v>307</v>
      </c>
      <c r="Z1545" s="31">
        <v>30</v>
      </c>
      <c r="AA1545" s="5">
        <v>0</v>
      </c>
      <c r="AC1545" s="5">
        <v>0</v>
      </c>
      <c r="AD1545" s="5">
        <v>6281</v>
      </c>
      <c r="AE1545" s="14">
        <v>200006</v>
      </c>
      <c r="AF1545" s="11"/>
      <c r="AG1545" s="25">
        <v>200007</v>
      </c>
      <c r="AH1545" s="12" t="s">
        <v>846</v>
      </c>
      <c r="AI1545" s="15" t="s">
        <v>216</v>
      </c>
      <c r="AJ1545" s="30">
        <v>0</v>
      </c>
      <c r="AK1545" s="5">
        <v>85000</v>
      </c>
      <c r="AL1545" s="5">
        <v>3</v>
      </c>
      <c r="AN1545" s="5" t="s">
        <v>209</v>
      </c>
      <c r="AQ1545" s="5">
        <v>1</v>
      </c>
      <c r="BB1545" s="26" t="s">
        <v>2758</v>
      </c>
      <c r="BC1545" s="26"/>
    </row>
    <row r="1546" spans="1:55" thickTop="1" thickBot="1" x14ac:dyDescent="0.25">
      <c r="A1546" s="5">
        <v>1541</v>
      </c>
      <c r="B1546" s="5">
        <v>100426</v>
      </c>
      <c r="C1546" s="5">
        <v>1004</v>
      </c>
      <c r="D1546" s="63">
        <v>70000004</v>
      </c>
      <c r="E1546" s="63">
        <v>76000024</v>
      </c>
      <c r="F1546" s="5">
        <v>26</v>
      </c>
      <c r="G1546" s="5">
        <v>3001004</v>
      </c>
      <c r="H1546" s="5">
        <v>3101004</v>
      </c>
      <c r="I1546" s="5" t="s">
        <v>596</v>
      </c>
      <c r="J1546" s="12">
        <v>0</v>
      </c>
      <c r="K1546" s="30">
        <v>10000</v>
      </c>
      <c r="L1546" s="30"/>
      <c r="M1546" s="15" t="s">
        <v>506</v>
      </c>
      <c r="N1546" s="15" t="s">
        <v>845</v>
      </c>
      <c r="O1546" s="15" t="s">
        <v>1755</v>
      </c>
      <c r="P1546" s="5" t="s">
        <v>1345</v>
      </c>
      <c r="Q1546" s="5">
        <v>35</v>
      </c>
      <c r="R1546" s="47" t="s">
        <v>308</v>
      </c>
      <c r="S1546" s="47">
        <v>0</v>
      </c>
      <c r="T1546" s="47" t="s">
        <v>307</v>
      </c>
      <c r="U1546" s="47">
        <v>30</v>
      </c>
      <c r="V1546" s="47" t="s">
        <v>854</v>
      </c>
      <c r="W1546" s="31" t="s">
        <v>308</v>
      </c>
      <c r="X1546" s="31">
        <v>0</v>
      </c>
      <c r="Y1546" s="31" t="s">
        <v>307</v>
      </c>
      <c r="Z1546" s="31">
        <v>30</v>
      </c>
      <c r="AA1546" s="5">
        <v>0</v>
      </c>
      <c r="AC1546" s="5">
        <v>0</v>
      </c>
      <c r="AD1546" s="5">
        <v>6281</v>
      </c>
      <c r="AE1546" s="14">
        <v>200006</v>
      </c>
      <c r="AF1546" s="11"/>
      <c r="AG1546" s="25">
        <v>200007</v>
      </c>
      <c r="AH1546" s="12" t="s">
        <v>846</v>
      </c>
      <c r="AI1546" s="15" t="s">
        <v>216</v>
      </c>
      <c r="AJ1546" s="30">
        <v>0</v>
      </c>
      <c r="AK1546" s="5">
        <v>85000</v>
      </c>
      <c r="AL1546" s="5">
        <v>3</v>
      </c>
      <c r="AN1546" s="5" t="s">
        <v>209</v>
      </c>
      <c r="AQ1546" s="5">
        <v>1</v>
      </c>
      <c r="BB1546" s="26" t="s">
        <v>2758</v>
      </c>
      <c r="BC1546" s="26"/>
    </row>
    <row r="1547" spans="1:55" thickTop="1" thickBot="1" x14ac:dyDescent="0.25">
      <c r="A1547" s="5">
        <v>1542</v>
      </c>
      <c r="B1547" s="5">
        <v>100427</v>
      </c>
      <c r="C1547" s="5">
        <v>1004</v>
      </c>
      <c r="D1547" s="63">
        <v>70000004</v>
      </c>
      <c r="E1547" s="63">
        <v>76000024</v>
      </c>
      <c r="F1547" s="5">
        <v>27</v>
      </c>
      <c r="G1547" s="5">
        <v>3001004</v>
      </c>
      <c r="H1547" s="5">
        <v>3101004</v>
      </c>
      <c r="I1547" s="5" t="s">
        <v>596</v>
      </c>
      <c r="J1547" s="12">
        <v>0</v>
      </c>
      <c r="K1547" s="30">
        <v>10000</v>
      </c>
      <c r="L1547" s="30"/>
      <c r="M1547" s="15" t="s">
        <v>506</v>
      </c>
      <c r="N1547" s="15" t="s">
        <v>845</v>
      </c>
      <c r="O1547" s="15" t="s">
        <v>1755</v>
      </c>
      <c r="P1547" s="5" t="s">
        <v>1346</v>
      </c>
      <c r="Q1547" s="5">
        <v>35</v>
      </c>
      <c r="R1547" s="47" t="s">
        <v>308</v>
      </c>
      <c r="S1547" s="47">
        <v>0</v>
      </c>
      <c r="T1547" s="47" t="s">
        <v>307</v>
      </c>
      <c r="U1547" s="47">
        <v>30</v>
      </c>
      <c r="V1547" s="47" t="s">
        <v>854</v>
      </c>
      <c r="W1547" s="31" t="s">
        <v>308</v>
      </c>
      <c r="X1547" s="31">
        <v>0</v>
      </c>
      <c r="Y1547" s="31" t="s">
        <v>307</v>
      </c>
      <c r="Z1547" s="31">
        <v>30</v>
      </c>
      <c r="AA1547" s="5">
        <v>0</v>
      </c>
      <c r="AC1547" s="5">
        <v>0</v>
      </c>
      <c r="AD1547" s="5">
        <v>6281</v>
      </c>
      <c r="AE1547" s="14">
        <v>200006</v>
      </c>
      <c r="AF1547" s="11"/>
      <c r="AG1547" s="25">
        <v>200007</v>
      </c>
      <c r="AH1547" s="12" t="s">
        <v>846</v>
      </c>
      <c r="AI1547" s="15" t="s">
        <v>216</v>
      </c>
      <c r="AJ1547" s="30">
        <v>0</v>
      </c>
      <c r="AK1547" s="5">
        <v>85000</v>
      </c>
      <c r="AL1547" s="5">
        <v>3</v>
      </c>
      <c r="AN1547" s="5" t="s">
        <v>209</v>
      </c>
      <c r="AQ1547" s="5">
        <v>1</v>
      </c>
      <c r="BB1547" s="26" t="s">
        <v>2758</v>
      </c>
      <c r="BC1547" s="26"/>
    </row>
    <row r="1548" spans="1:55" thickTop="1" thickBot="1" x14ac:dyDescent="0.25">
      <c r="A1548" s="5">
        <v>1543</v>
      </c>
      <c r="B1548" s="5">
        <v>100428</v>
      </c>
      <c r="C1548" s="5">
        <v>1004</v>
      </c>
      <c r="D1548" s="63">
        <v>70000004</v>
      </c>
      <c r="E1548" s="63">
        <v>76000024</v>
      </c>
      <c r="F1548" s="5">
        <v>28</v>
      </c>
      <c r="G1548" s="5">
        <v>3001004</v>
      </c>
      <c r="H1548" s="5">
        <v>3101004</v>
      </c>
      <c r="I1548" s="5" t="s">
        <v>596</v>
      </c>
      <c r="J1548" s="12">
        <v>0</v>
      </c>
      <c r="K1548" s="30">
        <v>10000</v>
      </c>
      <c r="L1548" s="30"/>
      <c r="M1548" s="15" t="s">
        <v>506</v>
      </c>
      <c r="N1548" s="15" t="s">
        <v>845</v>
      </c>
      <c r="O1548" s="15" t="s">
        <v>1755</v>
      </c>
      <c r="P1548" s="5" t="s">
        <v>1347</v>
      </c>
      <c r="Q1548" s="5">
        <v>35</v>
      </c>
      <c r="R1548" s="47" t="s">
        <v>308</v>
      </c>
      <c r="S1548" s="47">
        <v>0</v>
      </c>
      <c r="T1548" s="47" t="s">
        <v>307</v>
      </c>
      <c r="U1548" s="47">
        <v>30</v>
      </c>
      <c r="V1548" s="47" t="s">
        <v>854</v>
      </c>
      <c r="W1548" s="31" t="s">
        <v>308</v>
      </c>
      <c r="X1548" s="31">
        <v>0</v>
      </c>
      <c r="Y1548" s="31" t="s">
        <v>307</v>
      </c>
      <c r="Z1548" s="31">
        <v>30</v>
      </c>
      <c r="AA1548" s="5">
        <v>0</v>
      </c>
      <c r="AC1548" s="5">
        <v>0</v>
      </c>
      <c r="AD1548" s="5">
        <v>6281</v>
      </c>
      <c r="AE1548" s="14">
        <v>200006</v>
      </c>
      <c r="AF1548" s="11"/>
      <c r="AG1548" s="25">
        <v>200007</v>
      </c>
      <c r="AH1548" s="12" t="s">
        <v>846</v>
      </c>
      <c r="AI1548" s="15" t="s">
        <v>216</v>
      </c>
      <c r="AJ1548" s="30">
        <v>0</v>
      </c>
      <c r="AK1548" s="5">
        <v>85000</v>
      </c>
      <c r="AL1548" s="5">
        <v>3</v>
      </c>
      <c r="AN1548" s="5" t="s">
        <v>209</v>
      </c>
      <c r="AQ1548" s="5">
        <v>1</v>
      </c>
      <c r="BB1548" s="26" t="s">
        <v>2758</v>
      </c>
      <c r="BC1548" s="26"/>
    </row>
    <row r="1549" spans="1:55" thickTop="1" thickBot="1" x14ac:dyDescent="0.25">
      <c r="A1549" s="5">
        <v>1544</v>
      </c>
      <c r="B1549" s="5">
        <v>100429</v>
      </c>
      <c r="C1549" s="5">
        <v>1004</v>
      </c>
      <c r="D1549" s="63">
        <v>70000004</v>
      </c>
      <c r="E1549" s="63">
        <v>76000024</v>
      </c>
      <c r="F1549" s="5">
        <v>29</v>
      </c>
      <c r="G1549" s="5">
        <v>3001004</v>
      </c>
      <c r="H1549" s="5">
        <v>3101004</v>
      </c>
      <c r="I1549" s="5" t="s">
        <v>596</v>
      </c>
      <c r="J1549" s="12">
        <v>0</v>
      </c>
      <c r="K1549" s="30">
        <v>10000</v>
      </c>
      <c r="L1549" s="30"/>
      <c r="M1549" s="15" t="s">
        <v>506</v>
      </c>
      <c r="N1549" s="15" t="s">
        <v>845</v>
      </c>
      <c r="O1549" s="15" t="s">
        <v>1755</v>
      </c>
      <c r="P1549" s="5" t="s">
        <v>1348</v>
      </c>
      <c r="Q1549" s="5">
        <v>35</v>
      </c>
      <c r="R1549" s="47" t="s">
        <v>308</v>
      </c>
      <c r="S1549" s="47">
        <v>0</v>
      </c>
      <c r="T1549" s="47" t="s">
        <v>307</v>
      </c>
      <c r="U1549" s="47">
        <v>30</v>
      </c>
      <c r="V1549" s="47" t="s">
        <v>854</v>
      </c>
      <c r="W1549" s="31" t="s">
        <v>308</v>
      </c>
      <c r="X1549" s="31">
        <v>0</v>
      </c>
      <c r="Y1549" s="31" t="s">
        <v>307</v>
      </c>
      <c r="Z1549" s="31">
        <v>30</v>
      </c>
      <c r="AA1549" s="5">
        <v>0</v>
      </c>
      <c r="AC1549" s="5">
        <v>0</v>
      </c>
      <c r="AD1549" s="5">
        <v>6281</v>
      </c>
      <c r="AE1549" s="14">
        <v>200006</v>
      </c>
      <c r="AF1549" s="11"/>
      <c r="AG1549" s="25">
        <v>200007</v>
      </c>
      <c r="AH1549" s="12" t="s">
        <v>846</v>
      </c>
      <c r="AI1549" s="15" t="s">
        <v>216</v>
      </c>
      <c r="AJ1549" s="30">
        <v>0</v>
      </c>
      <c r="AK1549" s="5">
        <v>85000</v>
      </c>
      <c r="AL1549" s="5">
        <v>3</v>
      </c>
      <c r="AN1549" s="5" t="s">
        <v>209</v>
      </c>
      <c r="AQ1549" s="5">
        <v>1</v>
      </c>
      <c r="BB1549" s="26" t="s">
        <v>2758</v>
      </c>
      <c r="BC1549" s="26"/>
    </row>
    <row r="1550" spans="1:55" thickTop="1" thickBot="1" x14ac:dyDescent="0.25">
      <c r="A1550" s="5">
        <v>1545</v>
      </c>
      <c r="B1550" s="5">
        <v>100430</v>
      </c>
      <c r="C1550" s="5">
        <v>1004</v>
      </c>
      <c r="D1550" s="63">
        <v>70000004</v>
      </c>
      <c r="E1550" s="63">
        <v>76000024</v>
      </c>
      <c r="F1550" s="5">
        <v>30</v>
      </c>
      <c r="G1550" s="5">
        <v>3001004</v>
      </c>
      <c r="H1550" s="5">
        <v>3101004</v>
      </c>
      <c r="I1550" s="5" t="s">
        <v>596</v>
      </c>
      <c r="J1550" s="12">
        <v>0</v>
      </c>
      <c r="K1550" s="30">
        <v>10000</v>
      </c>
      <c r="L1550" s="30"/>
      <c r="M1550" s="15" t="s">
        <v>506</v>
      </c>
      <c r="N1550" s="15" t="s">
        <v>845</v>
      </c>
      <c r="O1550" s="15" t="s">
        <v>1755</v>
      </c>
      <c r="P1550" s="5" t="s">
        <v>1349</v>
      </c>
      <c r="Q1550" s="5">
        <v>35</v>
      </c>
      <c r="R1550" s="47" t="s">
        <v>308</v>
      </c>
      <c r="S1550" s="47">
        <v>0</v>
      </c>
      <c r="T1550" s="47" t="s">
        <v>307</v>
      </c>
      <c r="U1550" s="47">
        <v>30</v>
      </c>
      <c r="V1550" s="47" t="s">
        <v>854</v>
      </c>
      <c r="W1550" s="31" t="s">
        <v>308</v>
      </c>
      <c r="X1550" s="31">
        <v>0</v>
      </c>
      <c r="Y1550" s="31" t="s">
        <v>307</v>
      </c>
      <c r="Z1550" s="31">
        <v>30</v>
      </c>
      <c r="AA1550" s="5">
        <v>0</v>
      </c>
      <c r="AC1550" s="5">
        <v>0</v>
      </c>
      <c r="AD1550" s="5">
        <v>6281</v>
      </c>
      <c r="AE1550" s="14">
        <v>200006</v>
      </c>
      <c r="AF1550" s="11"/>
      <c r="AG1550" s="25">
        <v>200007</v>
      </c>
      <c r="AH1550" s="12" t="s">
        <v>846</v>
      </c>
      <c r="AI1550" s="15" t="s">
        <v>216</v>
      </c>
      <c r="AJ1550" s="30">
        <v>0</v>
      </c>
      <c r="AK1550" s="5">
        <v>85000</v>
      </c>
      <c r="AL1550" s="5">
        <v>3</v>
      </c>
      <c r="AN1550" s="5" t="s">
        <v>209</v>
      </c>
      <c r="AQ1550" s="5">
        <v>1</v>
      </c>
      <c r="BB1550" s="26" t="s">
        <v>2758</v>
      </c>
      <c r="BC1550" s="26"/>
    </row>
    <row r="1551" spans="1:55" thickTop="1" thickBot="1" x14ac:dyDescent="0.25">
      <c r="A1551" s="5">
        <v>1546</v>
      </c>
      <c r="B1551" s="5">
        <v>100501</v>
      </c>
      <c r="C1551" s="5">
        <v>1005</v>
      </c>
      <c r="D1551" s="63">
        <v>70000005</v>
      </c>
      <c r="E1551" s="63">
        <v>76000025</v>
      </c>
      <c r="F1551" s="5">
        <v>1</v>
      </c>
      <c r="G1551" s="5">
        <v>3001005</v>
      </c>
      <c r="H1551" s="5">
        <v>3101005</v>
      </c>
      <c r="I1551" s="5" t="s">
        <v>138</v>
      </c>
      <c r="J1551" s="12">
        <v>0</v>
      </c>
      <c r="K1551" s="30">
        <v>10000</v>
      </c>
      <c r="L1551" s="30"/>
      <c r="M1551" s="15" t="s">
        <v>506</v>
      </c>
      <c r="N1551" s="15" t="s">
        <v>845</v>
      </c>
      <c r="O1551" s="15" t="s">
        <v>1755</v>
      </c>
      <c r="P1551" s="5" t="s">
        <v>991</v>
      </c>
      <c r="Q1551" s="5">
        <v>110</v>
      </c>
      <c r="R1551" s="47" t="s">
        <v>308</v>
      </c>
      <c r="S1551" s="47">
        <v>0</v>
      </c>
      <c r="T1551" s="47" t="s">
        <v>307</v>
      </c>
      <c r="U1551" s="47">
        <v>30</v>
      </c>
      <c r="V1551" s="47" t="s">
        <v>852</v>
      </c>
      <c r="W1551" s="31" t="s">
        <v>308</v>
      </c>
      <c r="X1551" s="31">
        <v>0</v>
      </c>
      <c r="Y1551" s="31" t="s">
        <v>307</v>
      </c>
      <c r="Z1551" s="31">
        <v>30</v>
      </c>
      <c r="AA1551" s="5">
        <v>0</v>
      </c>
      <c r="AC1551" s="5">
        <v>1</v>
      </c>
      <c r="AD1551" s="5">
        <v>5258</v>
      </c>
      <c r="AE1551" s="14">
        <v>200006</v>
      </c>
      <c r="AF1551" s="11"/>
      <c r="AG1551" s="25">
        <v>200007</v>
      </c>
      <c r="AH1551" s="12" t="s">
        <v>846</v>
      </c>
      <c r="AI1551" s="15" t="s">
        <v>216</v>
      </c>
      <c r="AJ1551" s="30">
        <v>0</v>
      </c>
      <c r="AK1551" s="5">
        <v>75000</v>
      </c>
      <c r="AL1551" s="5">
        <v>3</v>
      </c>
      <c r="AN1551" s="5" t="s">
        <v>210</v>
      </c>
      <c r="AQ1551" s="5">
        <v>1</v>
      </c>
      <c r="BB1551" s="26" t="s">
        <v>2758</v>
      </c>
      <c r="BC1551" s="26"/>
    </row>
    <row r="1552" spans="1:55" thickTop="1" thickBot="1" x14ac:dyDescent="0.25">
      <c r="A1552" s="5">
        <v>1547</v>
      </c>
      <c r="B1552" s="5">
        <v>100502</v>
      </c>
      <c r="C1552" s="5">
        <v>1005</v>
      </c>
      <c r="D1552" s="63">
        <v>70000005</v>
      </c>
      <c r="E1552" s="63">
        <v>76000025</v>
      </c>
      <c r="F1552" s="5">
        <v>2</v>
      </c>
      <c r="G1552" s="5">
        <v>3001005</v>
      </c>
      <c r="H1552" s="5">
        <v>3101005</v>
      </c>
      <c r="I1552" s="5" t="s">
        <v>138</v>
      </c>
      <c r="J1552" s="12">
        <v>0</v>
      </c>
      <c r="K1552" s="30">
        <v>10000</v>
      </c>
      <c r="L1552" s="30"/>
      <c r="M1552" s="15" t="s">
        <v>506</v>
      </c>
      <c r="N1552" s="15" t="s">
        <v>845</v>
      </c>
      <c r="O1552" s="15" t="s">
        <v>1755</v>
      </c>
      <c r="P1552" s="5" t="s">
        <v>992</v>
      </c>
      <c r="Q1552" s="5">
        <v>110</v>
      </c>
      <c r="R1552" s="47" t="s">
        <v>308</v>
      </c>
      <c r="S1552" s="47">
        <v>0</v>
      </c>
      <c r="T1552" s="47" t="s">
        <v>307</v>
      </c>
      <c r="U1552" s="47">
        <v>30</v>
      </c>
      <c r="V1552" s="47" t="s">
        <v>852</v>
      </c>
      <c r="W1552" s="31" t="s">
        <v>308</v>
      </c>
      <c r="X1552" s="31">
        <v>0</v>
      </c>
      <c r="Y1552" s="31" t="s">
        <v>307</v>
      </c>
      <c r="Z1552" s="31">
        <v>30</v>
      </c>
      <c r="AA1552" s="5">
        <v>0</v>
      </c>
      <c r="AC1552" s="5">
        <v>1</v>
      </c>
      <c r="AD1552" s="5">
        <v>5258</v>
      </c>
      <c r="AE1552" s="14">
        <v>200006</v>
      </c>
      <c r="AF1552" s="11"/>
      <c r="AG1552" s="25">
        <v>200007</v>
      </c>
      <c r="AH1552" s="12" t="s">
        <v>846</v>
      </c>
      <c r="AI1552" s="15" t="s">
        <v>216</v>
      </c>
      <c r="AJ1552" s="30">
        <v>0</v>
      </c>
      <c r="AK1552" s="5">
        <v>75000</v>
      </c>
      <c r="AL1552" s="5">
        <v>3</v>
      </c>
      <c r="AN1552" s="5" t="s">
        <v>210</v>
      </c>
      <c r="AQ1552" s="5">
        <v>1</v>
      </c>
      <c r="BB1552" s="26" t="s">
        <v>2758</v>
      </c>
      <c r="BC1552" s="26"/>
    </row>
    <row r="1553" spans="1:55" thickTop="1" thickBot="1" x14ac:dyDescent="0.25">
      <c r="A1553" s="5">
        <v>1548</v>
      </c>
      <c r="B1553" s="5">
        <v>100503</v>
      </c>
      <c r="C1553" s="5">
        <v>1005</v>
      </c>
      <c r="D1553" s="63">
        <v>70000005</v>
      </c>
      <c r="E1553" s="63">
        <v>76000025</v>
      </c>
      <c r="F1553" s="5">
        <v>3</v>
      </c>
      <c r="G1553" s="5">
        <v>3001005</v>
      </c>
      <c r="H1553" s="5">
        <v>3101005</v>
      </c>
      <c r="I1553" s="5" t="s">
        <v>138</v>
      </c>
      <c r="J1553" s="12">
        <v>0</v>
      </c>
      <c r="K1553" s="30">
        <v>10000</v>
      </c>
      <c r="L1553" s="30"/>
      <c r="M1553" s="15" t="s">
        <v>506</v>
      </c>
      <c r="N1553" s="15" t="s">
        <v>845</v>
      </c>
      <c r="O1553" s="15" t="s">
        <v>1755</v>
      </c>
      <c r="P1553" s="5" t="s">
        <v>993</v>
      </c>
      <c r="Q1553" s="5">
        <v>110</v>
      </c>
      <c r="R1553" s="47" t="s">
        <v>308</v>
      </c>
      <c r="S1553" s="47">
        <v>0</v>
      </c>
      <c r="T1553" s="47" t="s">
        <v>307</v>
      </c>
      <c r="U1553" s="47">
        <v>30</v>
      </c>
      <c r="V1553" s="47" t="s">
        <v>852</v>
      </c>
      <c r="W1553" s="31" t="s">
        <v>308</v>
      </c>
      <c r="X1553" s="31">
        <v>0</v>
      </c>
      <c r="Y1553" s="31" t="s">
        <v>307</v>
      </c>
      <c r="Z1553" s="31">
        <v>30</v>
      </c>
      <c r="AA1553" s="5">
        <v>0</v>
      </c>
      <c r="AC1553" s="5">
        <v>1</v>
      </c>
      <c r="AD1553" s="5">
        <v>5258</v>
      </c>
      <c r="AE1553" s="14">
        <v>200006</v>
      </c>
      <c r="AF1553" s="11"/>
      <c r="AG1553" s="25">
        <v>200007</v>
      </c>
      <c r="AH1553" s="12" t="s">
        <v>846</v>
      </c>
      <c r="AI1553" s="15" t="s">
        <v>216</v>
      </c>
      <c r="AJ1553" s="30">
        <v>0</v>
      </c>
      <c r="AK1553" s="5">
        <v>75000</v>
      </c>
      <c r="AL1553" s="5">
        <v>3</v>
      </c>
      <c r="AN1553" s="5" t="s">
        <v>210</v>
      </c>
      <c r="AQ1553" s="5">
        <v>1</v>
      </c>
      <c r="BB1553" s="26" t="s">
        <v>2758</v>
      </c>
      <c r="BC1553" s="26"/>
    </row>
    <row r="1554" spans="1:55" thickTop="1" thickBot="1" x14ac:dyDescent="0.25">
      <c r="A1554" s="5">
        <v>1549</v>
      </c>
      <c r="B1554" s="5">
        <v>100504</v>
      </c>
      <c r="C1554" s="5">
        <v>1005</v>
      </c>
      <c r="D1554" s="63">
        <v>70000005</v>
      </c>
      <c r="E1554" s="63">
        <v>76000025</v>
      </c>
      <c r="F1554" s="5">
        <v>4</v>
      </c>
      <c r="G1554" s="5">
        <v>3001005</v>
      </c>
      <c r="H1554" s="5">
        <v>3101005</v>
      </c>
      <c r="I1554" s="5" t="s">
        <v>138</v>
      </c>
      <c r="J1554" s="12">
        <v>0</v>
      </c>
      <c r="K1554" s="30">
        <v>10000</v>
      </c>
      <c r="L1554" s="30"/>
      <c r="M1554" s="15" t="s">
        <v>506</v>
      </c>
      <c r="N1554" s="15" t="s">
        <v>845</v>
      </c>
      <c r="O1554" s="15" t="s">
        <v>1755</v>
      </c>
      <c r="P1554" s="5" t="s">
        <v>994</v>
      </c>
      <c r="Q1554" s="5">
        <v>110</v>
      </c>
      <c r="R1554" s="47" t="s">
        <v>308</v>
      </c>
      <c r="S1554" s="47">
        <v>0</v>
      </c>
      <c r="T1554" s="47" t="s">
        <v>307</v>
      </c>
      <c r="U1554" s="47">
        <v>30</v>
      </c>
      <c r="V1554" s="47" t="s">
        <v>852</v>
      </c>
      <c r="W1554" s="31" t="s">
        <v>308</v>
      </c>
      <c r="X1554" s="31">
        <v>0</v>
      </c>
      <c r="Y1554" s="31" t="s">
        <v>307</v>
      </c>
      <c r="Z1554" s="31">
        <v>30</v>
      </c>
      <c r="AA1554" s="5">
        <v>0</v>
      </c>
      <c r="AC1554" s="5">
        <v>1</v>
      </c>
      <c r="AD1554" s="5">
        <v>5258</v>
      </c>
      <c r="AE1554" s="14">
        <v>200006</v>
      </c>
      <c r="AF1554" s="11"/>
      <c r="AG1554" s="25">
        <v>200007</v>
      </c>
      <c r="AH1554" s="12" t="s">
        <v>846</v>
      </c>
      <c r="AI1554" s="15" t="s">
        <v>216</v>
      </c>
      <c r="AJ1554" s="30">
        <v>0</v>
      </c>
      <c r="AK1554" s="5">
        <v>75000</v>
      </c>
      <c r="AL1554" s="5">
        <v>3</v>
      </c>
      <c r="AN1554" s="5" t="s">
        <v>210</v>
      </c>
      <c r="AQ1554" s="5">
        <v>1</v>
      </c>
      <c r="BB1554" s="26" t="s">
        <v>2758</v>
      </c>
      <c r="BC1554" s="26"/>
    </row>
    <row r="1555" spans="1:55" thickTop="1" thickBot="1" x14ac:dyDescent="0.25">
      <c r="A1555" s="5">
        <v>1550</v>
      </c>
      <c r="B1555" s="5">
        <v>100505</v>
      </c>
      <c r="C1555" s="5">
        <v>1005</v>
      </c>
      <c r="D1555" s="63">
        <v>70000005</v>
      </c>
      <c r="E1555" s="63">
        <v>76000025</v>
      </c>
      <c r="F1555" s="5">
        <v>5</v>
      </c>
      <c r="G1555" s="5">
        <v>3001005</v>
      </c>
      <c r="H1555" s="5">
        <v>3101005</v>
      </c>
      <c r="I1555" s="5" t="s">
        <v>138</v>
      </c>
      <c r="J1555" s="12">
        <v>0</v>
      </c>
      <c r="K1555" s="30">
        <v>10000</v>
      </c>
      <c r="L1555" s="30"/>
      <c r="M1555" s="15" t="s">
        <v>506</v>
      </c>
      <c r="N1555" s="15" t="s">
        <v>845</v>
      </c>
      <c r="O1555" s="15" t="s">
        <v>1755</v>
      </c>
      <c r="P1555" s="5" t="s">
        <v>995</v>
      </c>
      <c r="Q1555" s="5">
        <v>110</v>
      </c>
      <c r="R1555" s="47" t="s">
        <v>308</v>
      </c>
      <c r="S1555" s="47">
        <v>0</v>
      </c>
      <c r="T1555" s="47" t="s">
        <v>307</v>
      </c>
      <c r="U1555" s="47">
        <v>30</v>
      </c>
      <c r="V1555" s="47" t="s">
        <v>852</v>
      </c>
      <c r="W1555" s="31" t="s">
        <v>308</v>
      </c>
      <c r="X1555" s="31">
        <v>0</v>
      </c>
      <c r="Y1555" s="31" t="s">
        <v>307</v>
      </c>
      <c r="Z1555" s="31">
        <v>30</v>
      </c>
      <c r="AA1555" s="5">
        <v>0</v>
      </c>
      <c r="AC1555" s="5">
        <v>1</v>
      </c>
      <c r="AD1555" s="5">
        <v>5258</v>
      </c>
      <c r="AE1555" s="14">
        <v>200006</v>
      </c>
      <c r="AF1555" s="11"/>
      <c r="AG1555" s="25">
        <v>200007</v>
      </c>
      <c r="AH1555" s="12" t="s">
        <v>846</v>
      </c>
      <c r="AI1555" s="15" t="s">
        <v>216</v>
      </c>
      <c r="AJ1555" s="30">
        <v>0</v>
      </c>
      <c r="AK1555" s="5">
        <v>75000</v>
      </c>
      <c r="AL1555" s="5">
        <v>3</v>
      </c>
      <c r="AN1555" s="5" t="s">
        <v>210</v>
      </c>
      <c r="AQ1555" s="5">
        <v>1</v>
      </c>
      <c r="BB1555" s="26" t="s">
        <v>2758</v>
      </c>
      <c r="BC1555" s="26"/>
    </row>
    <row r="1556" spans="1:55" thickTop="1" thickBot="1" x14ac:dyDescent="0.25">
      <c r="A1556" s="5">
        <v>1551</v>
      </c>
      <c r="B1556" s="5">
        <v>100506</v>
      </c>
      <c r="C1556" s="5">
        <v>1005</v>
      </c>
      <c r="D1556" s="63">
        <v>70000005</v>
      </c>
      <c r="E1556" s="63">
        <v>76000025</v>
      </c>
      <c r="F1556" s="5">
        <v>6</v>
      </c>
      <c r="G1556" s="5">
        <v>3001005</v>
      </c>
      <c r="H1556" s="5">
        <v>3101005</v>
      </c>
      <c r="I1556" s="5" t="s">
        <v>138</v>
      </c>
      <c r="J1556" s="12">
        <v>0</v>
      </c>
      <c r="K1556" s="30">
        <v>10000</v>
      </c>
      <c r="L1556" s="30"/>
      <c r="M1556" s="15" t="s">
        <v>506</v>
      </c>
      <c r="N1556" s="15" t="s">
        <v>845</v>
      </c>
      <c r="O1556" s="15" t="s">
        <v>1755</v>
      </c>
      <c r="P1556" s="5" t="s">
        <v>996</v>
      </c>
      <c r="Q1556" s="5">
        <v>110</v>
      </c>
      <c r="R1556" s="47" t="s">
        <v>308</v>
      </c>
      <c r="S1556" s="47">
        <v>0</v>
      </c>
      <c r="T1556" s="47" t="s">
        <v>307</v>
      </c>
      <c r="U1556" s="47">
        <v>30</v>
      </c>
      <c r="V1556" s="47" t="s">
        <v>852</v>
      </c>
      <c r="W1556" s="31" t="s">
        <v>308</v>
      </c>
      <c r="X1556" s="31">
        <v>0</v>
      </c>
      <c r="Y1556" s="31" t="s">
        <v>307</v>
      </c>
      <c r="Z1556" s="31">
        <v>30</v>
      </c>
      <c r="AA1556" s="5">
        <v>0</v>
      </c>
      <c r="AC1556" s="5">
        <v>1</v>
      </c>
      <c r="AD1556" s="5">
        <v>5258</v>
      </c>
      <c r="AE1556" s="14">
        <v>200006</v>
      </c>
      <c r="AF1556" s="11"/>
      <c r="AG1556" s="25">
        <v>200007</v>
      </c>
      <c r="AH1556" s="12" t="s">
        <v>846</v>
      </c>
      <c r="AI1556" s="15" t="s">
        <v>216</v>
      </c>
      <c r="AJ1556" s="30">
        <v>0</v>
      </c>
      <c r="AK1556" s="5">
        <v>75000</v>
      </c>
      <c r="AL1556" s="5">
        <v>3</v>
      </c>
      <c r="AN1556" s="5" t="s">
        <v>210</v>
      </c>
      <c r="AQ1556" s="5">
        <v>1</v>
      </c>
      <c r="BB1556" s="26" t="s">
        <v>2758</v>
      </c>
      <c r="BC1556" s="26"/>
    </row>
    <row r="1557" spans="1:55" thickTop="1" thickBot="1" x14ac:dyDescent="0.25">
      <c r="A1557" s="5">
        <v>1552</v>
      </c>
      <c r="B1557" s="5">
        <v>100507</v>
      </c>
      <c r="C1557" s="5">
        <v>1005</v>
      </c>
      <c r="D1557" s="63">
        <v>70000005</v>
      </c>
      <c r="E1557" s="63">
        <v>76000025</v>
      </c>
      <c r="F1557" s="5">
        <v>7</v>
      </c>
      <c r="G1557" s="5">
        <v>3001005</v>
      </c>
      <c r="H1557" s="5">
        <v>3101005</v>
      </c>
      <c r="I1557" s="5" t="s">
        <v>138</v>
      </c>
      <c r="J1557" s="12">
        <v>0</v>
      </c>
      <c r="K1557" s="30">
        <v>10000</v>
      </c>
      <c r="L1557" s="30"/>
      <c r="M1557" s="15" t="s">
        <v>506</v>
      </c>
      <c r="N1557" s="15" t="s">
        <v>845</v>
      </c>
      <c r="O1557" s="15" t="s">
        <v>1755</v>
      </c>
      <c r="P1557" s="5" t="s">
        <v>997</v>
      </c>
      <c r="Q1557" s="5">
        <v>110</v>
      </c>
      <c r="R1557" s="47" t="s">
        <v>308</v>
      </c>
      <c r="S1557" s="47">
        <v>0</v>
      </c>
      <c r="T1557" s="47" t="s">
        <v>307</v>
      </c>
      <c r="U1557" s="47">
        <v>30</v>
      </c>
      <c r="V1557" s="47" t="s">
        <v>852</v>
      </c>
      <c r="W1557" s="31" t="s">
        <v>308</v>
      </c>
      <c r="X1557" s="31">
        <v>0</v>
      </c>
      <c r="Y1557" s="31" t="s">
        <v>307</v>
      </c>
      <c r="Z1557" s="31">
        <v>30</v>
      </c>
      <c r="AA1557" s="5">
        <v>0</v>
      </c>
      <c r="AC1557" s="5">
        <v>1</v>
      </c>
      <c r="AD1557" s="5">
        <v>5258</v>
      </c>
      <c r="AE1557" s="14">
        <v>200006</v>
      </c>
      <c r="AF1557" s="11"/>
      <c r="AG1557" s="25">
        <v>200007</v>
      </c>
      <c r="AH1557" s="12" t="s">
        <v>846</v>
      </c>
      <c r="AI1557" s="15" t="s">
        <v>216</v>
      </c>
      <c r="AJ1557" s="30">
        <v>0</v>
      </c>
      <c r="AK1557" s="5">
        <v>75000</v>
      </c>
      <c r="AL1557" s="5">
        <v>3</v>
      </c>
      <c r="AN1557" s="5" t="s">
        <v>210</v>
      </c>
      <c r="AQ1557" s="5">
        <v>1</v>
      </c>
      <c r="BB1557" s="26" t="s">
        <v>2758</v>
      </c>
      <c r="BC1557" s="26"/>
    </row>
    <row r="1558" spans="1:55" thickTop="1" thickBot="1" x14ac:dyDescent="0.25">
      <c r="A1558" s="5">
        <v>1553</v>
      </c>
      <c r="B1558" s="5">
        <v>100508</v>
      </c>
      <c r="C1558" s="5">
        <v>1005</v>
      </c>
      <c r="D1558" s="63">
        <v>70000005</v>
      </c>
      <c r="E1558" s="63">
        <v>76000025</v>
      </c>
      <c r="F1558" s="5">
        <v>8</v>
      </c>
      <c r="G1558" s="5">
        <v>3001005</v>
      </c>
      <c r="H1558" s="5">
        <v>3101005</v>
      </c>
      <c r="I1558" s="5" t="s">
        <v>138</v>
      </c>
      <c r="J1558" s="12">
        <v>0</v>
      </c>
      <c r="K1558" s="30">
        <v>10000</v>
      </c>
      <c r="L1558" s="30"/>
      <c r="M1558" s="15" t="s">
        <v>506</v>
      </c>
      <c r="N1558" s="15" t="s">
        <v>845</v>
      </c>
      <c r="O1558" s="15" t="s">
        <v>1755</v>
      </c>
      <c r="P1558" s="5" t="s">
        <v>998</v>
      </c>
      <c r="Q1558" s="5">
        <v>110</v>
      </c>
      <c r="R1558" s="47" t="s">
        <v>308</v>
      </c>
      <c r="S1558" s="47">
        <v>0</v>
      </c>
      <c r="T1558" s="47" t="s">
        <v>307</v>
      </c>
      <c r="U1558" s="47">
        <v>30</v>
      </c>
      <c r="V1558" s="47" t="s">
        <v>852</v>
      </c>
      <c r="W1558" s="31" t="s">
        <v>308</v>
      </c>
      <c r="X1558" s="31">
        <v>0</v>
      </c>
      <c r="Y1558" s="31" t="s">
        <v>307</v>
      </c>
      <c r="Z1558" s="31">
        <v>30</v>
      </c>
      <c r="AA1558" s="5">
        <v>0</v>
      </c>
      <c r="AC1558" s="5">
        <v>1</v>
      </c>
      <c r="AD1558" s="5">
        <v>5258</v>
      </c>
      <c r="AE1558" s="14">
        <v>200006</v>
      </c>
      <c r="AF1558" s="11"/>
      <c r="AG1558" s="25">
        <v>200007</v>
      </c>
      <c r="AH1558" s="12" t="s">
        <v>846</v>
      </c>
      <c r="AI1558" s="15" t="s">
        <v>216</v>
      </c>
      <c r="AJ1558" s="30">
        <v>0</v>
      </c>
      <c r="AK1558" s="5">
        <v>75000</v>
      </c>
      <c r="AL1558" s="5">
        <v>3</v>
      </c>
      <c r="AN1558" s="5" t="s">
        <v>210</v>
      </c>
      <c r="AQ1558" s="5">
        <v>1</v>
      </c>
      <c r="BB1558" s="26" t="s">
        <v>2758</v>
      </c>
      <c r="BC1558" s="26"/>
    </row>
    <row r="1559" spans="1:55" thickTop="1" thickBot="1" x14ac:dyDescent="0.25">
      <c r="A1559" s="5">
        <v>1554</v>
      </c>
      <c r="B1559" s="5">
        <v>100509</v>
      </c>
      <c r="C1559" s="5">
        <v>1005</v>
      </c>
      <c r="D1559" s="63">
        <v>70000005</v>
      </c>
      <c r="E1559" s="63">
        <v>76000025</v>
      </c>
      <c r="F1559" s="5">
        <v>9</v>
      </c>
      <c r="G1559" s="5">
        <v>3001005</v>
      </c>
      <c r="H1559" s="5">
        <v>3101005</v>
      </c>
      <c r="I1559" s="5" t="s">
        <v>138</v>
      </c>
      <c r="J1559" s="12">
        <v>0</v>
      </c>
      <c r="K1559" s="30">
        <v>10000</v>
      </c>
      <c r="L1559" s="30"/>
      <c r="M1559" s="15" t="s">
        <v>506</v>
      </c>
      <c r="N1559" s="15" t="s">
        <v>845</v>
      </c>
      <c r="O1559" s="15" t="s">
        <v>1755</v>
      </c>
      <c r="P1559" s="5" t="s">
        <v>999</v>
      </c>
      <c r="Q1559" s="5">
        <v>110</v>
      </c>
      <c r="R1559" s="47" t="s">
        <v>308</v>
      </c>
      <c r="S1559" s="47">
        <v>0</v>
      </c>
      <c r="T1559" s="47" t="s">
        <v>307</v>
      </c>
      <c r="U1559" s="47">
        <v>30</v>
      </c>
      <c r="V1559" s="47" t="s">
        <v>852</v>
      </c>
      <c r="W1559" s="31" t="s">
        <v>308</v>
      </c>
      <c r="X1559" s="31">
        <v>0</v>
      </c>
      <c r="Y1559" s="31" t="s">
        <v>307</v>
      </c>
      <c r="Z1559" s="31">
        <v>30</v>
      </c>
      <c r="AA1559" s="5">
        <v>0</v>
      </c>
      <c r="AC1559" s="5">
        <v>1</v>
      </c>
      <c r="AD1559" s="5">
        <v>5258</v>
      </c>
      <c r="AE1559" s="14">
        <v>200006</v>
      </c>
      <c r="AF1559" s="11"/>
      <c r="AG1559" s="25">
        <v>200007</v>
      </c>
      <c r="AH1559" s="12" t="s">
        <v>846</v>
      </c>
      <c r="AI1559" s="15" t="s">
        <v>216</v>
      </c>
      <c r="AJ1559" s="30">
        <v>0</v>
      </c>
      <c r="AK1559" s="5">
        <v>75000</v>
      </c>
      <c r="AL1559" s="5">
        <v>3</v>
      </c>
      <c r="AN1559" s="5" t="s">
        <v>210</v>
      </c>
      <c r="AQ1559" s="5">
        <v>1</v>
      </c>
      <c r="BB1559" s="26" t="s">
        <v>2758</v>
      </c>
      <c r="BC1559" s="26"/>
    </row>
    <row r="1560" spans="1:55" thickTop="1" thickBot="1" x14ac:dyDescent="0.25">
      <c r="A1560" s="5">
        <v>1555</v>
      </c>
      <c r="B1560" s="5">
        <v>100510</v>
      </c>
      <c r="C1560" s="5">
        <v>1005</v>
      </c>
      <c r="D1560" s="63">
        <v>70000005</v>
      </c>
      <c r="E1560" s="63">
        <v>76000025</v>
      </c>
      <c r="F1560" s="5">
        <v>10</v>
      </c>
      <c r="G1560" s="5">
        <v>3001005</v>
      </c>
      <c r="H1560" s="5">
        <v>3101005</v>
      </c>
      <c r="I1560" s="5" t="s">
        <v>138</v>
      </c>
      <c r="J1560" s="12">
        <v>0</v>
      </c>
      <c r="K1560" s="30">
        <v>10000</v>
      </c>
      <c r="L1560" s="30"/>
      <c r="M1560" s="15" t="s">
        <v>506</v>
      </c>
      <c r="N1560" s="15" t="s">
        <v>845</v>
      </c>
      <c r="O1560" s="15" t="s">
        <v>1755</v>
      </c>
      <c r="P1560" s="5" t="s">
        <v>1000</v>
      </c>
      <c r="Q1560" s="5">
        <v>110</v>
      </c>
      <c r="R1560" s="47" t="s">
        <v>308</v>
      </c>
      <c r="S1560" s="47">
        <v>0</v>
      </c>
      <c r="T1560" s="47" t="s">
        <v>307</v>
      </c>
      <c r="U1560" s="47">
        <v>30</v>
      </c>
      <c r="V1560" s="47" t="s">
        <v>852</v>
      </c>
      <c r="W1560" s="31" t="s">
        <v>308</v>
      </c>
      <c r="X1560" s="31">
        <v>0</v>
      </c>
      <c r="Y1560" s="31" t="s">
        <v>307</v>
      </c>
      <c r="Z1560" s="31">
        <v>30</v>
      </c>
      <c r="AA1560" s="5">
        <v>0</v>
      </c>
      <c r="AC1560" s="5">
        <v>1</v>
      </c>
      <c r="AD1560" s="5">
        <v>5258</v>
      </c>
      <c r="AE1560" s="14">
        <v>200006</v>
      </c>
      <c r="AF1560" s="11"/>
      <c r="AG1560" s="25">
        <v>200007</v>
      </c>
      <c r="AH1560" s="12" t="s">
        <v>846</v>
      </c>
      <c r="AI1560" s="15" t="s">
        <v>216</v>
      </c>
      <c r="AJ1560" s="30">
        <v>0</v>
      </c>
      <c r="AK1560" s="5">
        <v>75000</v>
      </c>
      <c r="AL1560" s="5">
        <v>3</v>
      </c>
      <c r="AN1560" s="5" t="s">
        <v>210</v>
      </c>
      <c r="AQ1560" s="5">
        <v>1</v>
      </c>
      <c r="BB1560" s="26" t="s">
        <v>2758</v>
      </c>
      <c r="BC1560" s="26"/>
    </row>
    <row r="1561" spans="1:55" thickTop="1" thickBot="1" x14ac:dyDescent="0.25">
      <c r="A1561" s="5">
        <v>1556</v>
      </c>
      <c r="B1561" s="5">
        <v>100511</v>
      </c>
      <c r="C1561" s="5">
        <v>1005</v>
      </c>
      <c r="D1561" s="63">
        <v>70000005</v>
      </c>
      <c r="E1561" s="63">
        <v>76000025</v>
      </c>
      <c r="F1561" s="5">
        <v>11</v>
      </c>
      <c r="G1561" s="5">
        <v>3001005</v>
      </c>
      <c r="H1561" s="5">
        <v>3101005</v>
      </c>
      <c r="I1561" s="5" t="s">
        <v>138</v>
      </c>
      <c r="J1561" s="12">
        <v>0</v>
      </c>
      <c r="K1561" s="30">
        <v>10000</v>
      </c>
      <c r="L1561" s="30"/>
      <c r="M1561" s="15" t="s">
        <v>506</v>
      </c>
      <c r="N1561" s="15" t="s">
        <v>845</v>
      </c>
      <c r="O1561" s="15" t="s">
        <v>1755</v>
      </c>
      <c r="P1561" s="5" t="s">
        <v>1001</v>
      </c>
      <c r="Q1561" s="5">
        <v>110</v>
      </c>
      <c r="R1561" s="47" t="s">
        <v>308</v>
      </c>
      <c r="S1561" s="47">
        <v>0</v>
      </c>
      <c r="T1561" s="47" t="s">
        <v>307</v>
      </c>
      <c r="U1561" s="47">
        <v>30</v>
      </c>
      <c r="V1561" s="47" t="s">
        <v>852</v>
      </c>
      <c r="W1561" s="31" t="s">
        <v>308</v>
      </c>
      <c r="X1561" s="31">
        <v>0</v>
      </c>
      <c r="Y1561" s="31" t="s">
        <v>307</v>
      </c>
      <c r="Z1561" s="31">
        <v>30</v>
      </c>
      <c r="AA1561" s="5">
        <v>0</v>
      </c>
      <c r="AC1561" s="5">
        <v>1</v>
      </c>
      <c r="AD1561" s="5">
        <v>5258</v>
      </c>
      <c r="AE1561" s="14">
        <v>200006</v>
      </c>
      <c r="AF1561" s="11"/>
      <c r="AG1561" s="25">
        <v>200007</v>
      </c>
      <c r="AH1561" s="12" t="s">
        <v>846</v>
      </c>
      <c r="AI1561" s="15" t="s">
        <v>216</v>
      </c>
      <c r="AJ1561" s="30">
        <v>0</v>
      </c>
      <c r="AK1561" s="5">
        <v>75000</v>
      </c>
      <c r="AL1561" s="5">
        <v>3</v>
      </c>
      <c r="AN1561" s="5" t="s">
        <v>210</v>
      </c>
      <c r="AQ1561" s="5">
        <v>1</v>
      </c>
      <c r="BB1561" s="26" t="s">
        <v>2758</v>
      </c>
      <c r="BC1561" s="26"/>
    </row>
    <row r="1562" spans="1:55" thickTop="1" thickBot="1" x14ac:dyDescent="0.25">
      <c r="A1562" s="5">
        <v>1557</v>
      </c>
      <c r="B1562" s="5">
        <v>100512</v>
      </c>
      <c r="C1562" s="5">
        <v>1005</v>
      </c>
      <c r="D1562" s="63">
        <v>70000005</v>
      </c>
      <c r="E1562" s="63">
        <v>76000025</v>
      </c>
      <c r="F1562" s="5">
        <v>12</v>
      </c>
      <c r="G1562" s="5">
        <v>3001005</v>
      </c>
      <c r="H1562" s="5">
        <v>3101005</v>
      </c>
      <c r="I1562" s="5" t="s">
        <v>138</v>
      </c>
      <c r="J1562" s="12">
        <v>0</v>
      </c>
      <c r="K1562" s="30">
        <v>10000</v>
      </c>
      <c r="L1562" s="30"/>
      <c r="M1562" s="15" t="s">
        <v>506</v>
      </c>
      <c r="N1562" s="15" t="s">
        <v>845</v>
      </c>
      <c r="O1562" s="15" t="s">
        <v>1755</v>
      </c>
      <c r="P1562" s="5" t="s">
        <v>1002</v>
      </c>
      <c r="Q1562" s="5">
        <v>110</v>
      </c>
      <c r="R1562" s="47" t="s">
        <v>308</v>
      </c>
      <c r="S1562" s="47">
        <v>0</v>
      </c>
      <c r="T1562" s="47" t="s">
        <v>307</v>
      </c>
      <c r="U1562" s="47">
        <v>30</v>
      </c>
      <c r="V1562" s="47" t="s">
        <v>852</v>
      </c>
      <c r="W1562" s="31" t="s">
        <v>308</v>
      </c>
      <c r="X1562" s="31">
        <v>0</v>
      </c>
      <c r="Y1562" s="31" t="s">
        <v>307</v>
      </c>
      <c r="Z1562" s="31">
        <v>30</v>
      </c>
      <c r="AA1562" s="5">
        <v>0</v>
      </c>
      <c r="AC1562" s="5">
        <v>1</v>
      </c>
      <c r="AD1562" s="5">
        <v>5258</v>
      </c>
      <c r="AE1562" s="14">
        <v>200006</v>
      </c>
      <c r="AF1562" s="11"/>
      <c r="AG1562" s="25">
        <v>200007</v>
      </c>
      <c r="AH1562" s="12" t="s">
        <v>846</v>
      </c>
      <c r="AI1562" s="15" t="s">
        <v>216</v>
      </c>
      <c r="AJ1562" s="30">
        <v>0</v>
      </c>
      <c r="AK1562" s="5">
        <v>75000</v>
      </c>
      <c r="AL1562" s="5">
        <v>3</v>
      </c>
      <c r="AN1562" s="5" t="s">
        <v>210</v>
      </c>
      <c r="AQ1562" s="5">
        <v>1</v>
      </c>
      <c r="BB1562" s="26" t="s">
        <v>2758</v>
      </c>
      <c r="BC1562" s="26"/>
    </row>
    <row r="1563" spans="1:55" thickTop="1" thickBot="1" x14ac:dyDescent="0.25">
      <c r="A1563" s="5">
        <v>1558</v>
      </c>
      <c r="B1563" s="5">
        <v>100513</v>
      </c>
      <c r="C1563" s="5">
        <v>1005</v>
      </c>
      <c r="D1563" s="63">
        <v>70000005</v>
      </c>
      <c r="E1563" s="63">
        <v>76000025</v>
      </c>
      <c r="F1563" s="5">
        <v>13</v>
      </c>
      <c r="G1563" s="5">
        <v>3001005</v>
      </c>
      <c r="H1563" s="5">
        <v>3101005</v>
      </c>
      <c r="I1563" s="5" t="s">
        <v>138</v>
      </c>
      <c r="J1563" s="12">
        <v>0</v>
      </c>
      <c r="K1563" s="30">
        <v>10000</v>
      </c>
      <c r="L1563" s="30"/>
      <c r="M1563" s="15" t="s">
        <v>506</v>
      </c>
      <c r="N1563" s="15" t="s">
        <v>845</v>
      </c>
      <c r="O1563" s="15" t="s">
        <v>1755</v>
      </c>
      <c r="P1563" s="5" t="s">
        <v>1003</v>
      </c>
      <c r="Q1563" s="5">
        <v>110</v>
      </c>
      <c r="R1563" s="47" t="s">
        <v>308</v>
      </c>
      <c r="S1563" s="47">
        <v>0</v>
      </c>
      <c r="T1563" s="47" t="s">
        <v>307</v>
      </c>
      <c r="U1563" s="47">
        <v>30</v>
      </c>
      <c r="V1563" s="47" t="s">
        <v>852</v>
      </c>
      <c r="W1563" s="31" t="s">
        <v>308</v>
      </c>
      <c r="X1563" s="31">
        <v>0</v>
      </c>
      <c r="Y1563" s="31" t="s">
        <v>307</v>
      </c>
      <c r="Z1563" s="31">
        <v>30</v>
      </c>
      <c r="AA1563" s="5">
        <v>0</v>
      </c>
      <c r="AC1563" s="5">
        <v>1</v>
      </c>
      <c r="AD1563" s="5">
        <v>5258</v>
      </c>
      <c r="AE1563" s="14">
        <v>200006</v>
      </c>
      <c r="AF1563" s="11"/>
      <c r="AG1563" s="25">
        <v>200007</v>
      </c>
      <c r="AH1563" s="12" t="s">
        <v>846</v>
      </c>
      <c r="AI1563" s="15" t="s">
        <v>216</v>
      </c>
      <c r="AJ1563" s="30">
        <v>0</v>
      </c>
      <c r="AK1563" s="5">
        <v>75000</v>
      </c>
      <c r="AL1563" s="5">
        <v>3</v>
      </c>
      <c r="AN1563" s="5" t="s">
        <v>210</v>
      </c>
      <c r="AQ1563" s="5">
        <v>1</v>
      </c>
      <c r="BB1563" s="26" t="s">
        <v>2758</v>
      </c>
      <c r="BC1563" s="26"/>
    </row>
    <row r="1564" spans="1:55" thickTop="1" thickBot="1" x14ac:dyDescent="0.25">
      <c r="A1564" s="5">
        <v>1559</v>
      </c>
      <c r="B1564" s="5">
        <v>100514</v>
      </c>
      <c r="C1564" s="5">
        <v>1005</v>
      </c>
      <c r="D1564" s="63">
        <v>70000005</v>
      </c>
      <c r="E1564" s="63">
        <v>76000025</v>
      </c>
      <c r="F1564" s="5">
        <v>14</v>
      </c>
      <c r="G1564" s="5">
        <v>3001005</v>
      </c>
      <c r="H1564" s="5">
        <v>3101005</v>
      </c>
      <c r="I1564" s="5" t="s">
        <v>138</v>
      </c>
      <c r="J1564" s="12">
        <v>0</v>
      </c>
      <c r="K1564" s="30">
        <v>10000</v>
      </c>
      <c r="L1564" s="30"/>
      <c r="M1564" s="15" t="s">
        <v>506</v>
      </c>
      <c r="N1564" s="15" t="s">
        <v>845</v>
      </c>
      <c r="O1564" s="15" t="s">
        <v>1755</v>
      </c>
      <c r="P1564" s="5" t="s">
        <v>1004</v>
      </c>
      <c r="Q1564" s="5">
        <v>110</v>
      </c>
      <c r="R1564" s="47" t="s">
        <v>308</v>
      </c>
      <c r="S1564" s="47">
        <v>0</v>
      </c>
      <c r="T1564" s="47" t="s">
        <v>307</v>
      </c>
      <c r="U1564" s="47">
        <v>30</v>
      </c>
      <c r="V1564" s="47" t="s">
        <v>852</v>
      </c>
      <c r="W1564" s="31" t="s">
        <v>308</v>
      </c>
      <c r="X1564" s="31">
        <v>0</v>
      </c>
      <c r="Y1564" s="31" t="s">
        <v>307</v>
      </c>
      <c r="Z1564" s="31">
        <v>30</v>
      </c>
      <c r="AA1564" s="5">
        <v>0</v>
      </c>
      <c r="AC1564" s="5">
        <v>1</v>
      </c>
      <c r="AD1564" s="5">
        <v>5258</v>
      </c>
      <c r="AE1564" s="14">
        <v>200006</v>
      </c>
      <c r="AF1564" s="11"/>
      <c r="AG1564" s="25">
        <v>200007</v>
      </c>
      <c r="AH1564" s="12" t="s">
        <v>846</v>
      </c>
      <c r="AI1564" s="15" t="s">
        <v>216</v>
      </c>
      <c r="AJ1564" s="30">
        <v>0</v>
      </c>
      <c r="AK1564" s="5">
        <v>75000</v>
      </c>
      <c r="AL1564" s="5">
        <v>3</v>
      </c>
      <c r="AN1564" s="5" t="s">
        <v>210</v>
      </c>
      <c r="AQ1564" s="5">
        <v>1</v>
      </c>
      <c r="BB1564" s="26" t="s">
        <v>2758</v>
      </c>
      <c r="BC1564" s="26"/>
    </row>
    <row r="1565" spans="1:55" thickTop="1" thickBot="1" x14ac:dyDescent="0.25">
      <c r="A1565" s="5">
        <v>1560</v>
      </c>
      <c r="B1565" s="5">
        <v>100515</v>
      </c>
      <c r="C1565" s="5">
        <v>1005</v>
      </c>
      <c r="D1565" s="63">
        <v>70000005</v>
      </c>
      <c r="E1565" s="63">
        <v>76000025</v>
      </c>
      <c r="F1565" s="5">
        <v>15</v>
      </c>
      <c r="G1565" s="5">
        <v>3001005</v>
      </c>
      <c r="H1565" s="5">
        <v>3101005</v>
      </c>
      <c r="I1565" s="5" t="s">
        <v>138</v>
      </c>
      <c r="J1565" s="12">
        <v>0</v>
      </c>
      <c r="K1565" s="30">
        <v>10000</v>
      </c>
      <c r="L1565" s="30"/>
      <c r="M1565" s="15" t="s">
        <v>506</v>
      </c>
      <c r="N1565" s="15" t="s">
        <v>845</v>
      </c>
      <c r="O1565" s="15" t="s">
        <v>1755</v>
      </c>
      <c r="P1565" s="5" t="s">
        <v>1005</v>
      </c>
      <c r="Q1565" s="5">
        <v>110</v>
      </c>
      <c r="R1565" s="47" t="s">
        <v>308</v>
      </c>
      <c r="S1565" s="47">
        <v>0</v>
      </c>
      <c r="T1565" s="47" t="s">
        <v>307</v>
      </c>
      <c r="U1565" s="47">
        <v>30</v>
      </c>
      <c r="V1565" s="47" t="s">
        <v>852</v>
      </c>
      <c r="W1565" s="31" t="s">
        <v>308</v>
      </c>
      <c r="X1565" s="31">
        <v>0</v>
      </c>
      <c r="Y1565" s="31" t="s">
        <v>307</v>
      </c>
      <c r="Z1565" s="31">
        <v>30</v>
      </c>
      <c r="AA1565" s="5">
        <v>0</v>
      </c>
      <c r="AC1565" s="5">
        <v>1</v>
      </c>
      <c r="AD1565" s="5">
        <v>5258</v>
      </c>
      <c r="AE1565" s="14">
        <v>200006</v>
      </c>
      <c r="AF1565" s="11"/>
      <c r="AG1565" s="25">
        <v>200007</v>
      </c>
      <c r="AH1565" s="12" t="s">
        <v>846</v>
      </c>
      <c r="AI1565" s="15" t="s">
        <v>216</v>
      </c>
      <c r="AJ1565" s="30">
        <v>0</v>
      </c>
      <c r="AK1565" s="5">
        <v>75000</v>
      </c>
      <c r="AL1565" s="5">
        <v>3</v>
      </c>
      <c r="AN1565" s="5" t="s">
        <v>210</v>
      </c>
      <c r="AQ1565" s="5">
        <v>1</v>
      </c>
      <c r="BB1565" s="26" t="s">
        <v>2758</v>
      </c>
      <c r="BC1565" s="26"/>
    </row>
    <row r="1566" spans="1:55" thickTop="1" thickBot="1" x14ac:dyDescent="0.25">
      <c r="A1566" s="5">
        <v>1561</v>
      </c>
      <c r="B1566" s="5">
        <v>100516</v>
      </c>
      <c r="C1566" s="5">
        <v>1005</v>
      </c>
      <c r="D1566" s="63">
        <v>70000005</v>
      </c>
      <c r="E1566" s="63">
        <v>76000025</v>
      </c>
      <c r="F1566" s="5">
        <v>16</v>
      </c>
      <c r="G1566" s="5">
        <v>3001005</v>
      </c>
      <c r="H1566" s="5">
        <v>3101005</v>
      </c>
      <c r="I1566" s="5" t="s">
        <v>138</v>
      </c>
      <c r="J1566" s="12">
        <v>0</v>
      </c>
      <c r="K1566" s="30">
        <v>10000</v>
      </c>
      <c r="L1566" s="30"/>
      <c r="M1566" s="15" t="s">
        <v>506</v>
      </c>
      <c r="N1566" s="15" t="s">
        <v>845</v>
      </c>
      <c r="O1566" s="15" t="s">
        <v>1755</v>
      </c>
      <c r="P1566" s="5" t="s">
        <v>1006</v>
      </c>
      <c r="Q1566" s="5">
        <v>110</v>
      </c>
      <c r="R1566" s="47" t="s">
        <v>308</v>
      </c>
      <c r="S1566" s="47">
        <v>0</v>
      </c>
      <c r="T1566" s="47" t="s">
        <v>307</v>
      </c>
      <c r="U1566" s="47">
        <v>30</v>
      </c>
      <c r="V1566" s="47" t="s">
        <v>852</v>
      </c>
      <c r="W1566" s="31" t="s">
        <v>308</v>
      </c>
      <c r="X1566" s="31">
        <v>0</v>
      </c>
      <c r="Y1566" s="31" t="s">
        <v>307</v>
      </c>
      <c r="Z1566" s="31">
        <v>30</v>
      </c>
      <c r="AA1566" s="5">
        <v>0</v>
      </c>
      <c r="AC1566" s="5">
        <v>1</v>
      </c>
      <c r="AD1566" s="5">
        <v>5258</v>
      </c>
      <c r="AE1566" s="14">
        <v>200006</v>
      </c>
      <c r="AF1566" s="11"/>
      <c r="AG1566" s="25">
        <v>200007</v>
      </c>
      <c r="AH1566" s="12" t="s">
        <v>846</v>
      </c>
      <c r="AI1566" s="15" t="s">
        <v>216</v>
      </c>
      <c r="AJ1566" s="30">
        <v>0</v>
      </c>
      <c r="AK1566" s="5">
        <v>75000</v>
      </c>
      <c r="AL1566" s="5">
        <v>3</v>
      </c>
      <c r="AN1566" s="5" t="s">
        <v>210</v>
      </c>
      <c r="AQ1566" s="5">
        <v>1</v>
      </c>
      <c r="BB1566" s="26" t="s">
        <v>2758</v>
      </c>
      <c r="BC1566" s="26"/>
    </row>
    <row r="1567" spans="1:55" thickTop="1" thickBot="1" x14ac:dyDescent="0.25">
      <c r="A1567" s="5">
        <v>1562</v>
      </c>
      <c r="B1567" s="5">
        <v>100517</v>
      </c>
      <c r="C1567" s="5">
        <v>1005</v>
      </c>
      <c r="D1567" s="63">
        <v>70000005</v>
      </c>
      <c r="E1567" s="63">
        <v>76000025</v>
      </c>
      <c r="F1567" s="5">
        <v>17</v>
      </c>
      <c r="G1567" s="5">
        <v>3001005</v>
      </c>
      <c r="H1567" s="5">
        <v>3101005</v>
      </c>
      <c r="I1567" s="5" t="s">
        <v>138</v>
      </c>
      <c r="J1567" s="12">
        <v>0</v>
      </c>
      <c r="K1567" s="30">
        <v>10000</v>
      </c>
      <c r="L1567" s="30"/>
      <c r="M1567" s="15" t="s">
        <v>506</v>
      </c>
      <c r="N1567" s="15" t="s">
        <v>845</v>
      </c>
      <c r="O1567" s="15" t="s">
        <v>1755</v>
      </c>
      <c r="P1567" s="5" t="s">
        <v>1007</v>
      </c>
      <c r="Q1567" s="5">
        <v>110</v>
      </c>
      <c r="R1567" s="47" t="s">
        <v>308</v>
      </c>
      <c r="S1567" s="47">
        <v>0</v>
      </c>
      <c r="T1567" s="47" t="s">
        <v>307</v>
      </c>
      <c r="U1567" s="47">
        <v>30</v>
      </c>
      <c r="V1567" s="47" t="s">
        <v>852</v>
      </c>
      <c r="W1567" s="31" t="s">
        <v>308</v>
      </c>
      <c r="X1567" s="31">
        <v>0</v>
      </c>
      <c r="Y1567" s="31" t="s">
        <v>307</v>
      </c>
      <c r="Z1567" s="31">
        <v>30</v>
      </c>
      <c r="AA1567" s="5">
        <v>0</v>
      </c>
      <c r="AC1567" s="5">
        <v>1</v>
      </c>
      <c r="AD1567" s="5">
        <v>5258</v>
      </c>
      <c r="AE1567" s="14">
        <v>200006</v>
      </c>
      <c r="AF1567" s="11"/>
      <c r="AG1567" s="25">
        <v>200007</v>
      </c>
      <c r="AH1567" s="12" t="s">
        <v>846</v>
      </c>
      <c r="AI1567" s="15" t="s">
        <v>216</v>
      </c>
      <c r="AJ1567" s="30">
        <v>0</v>
      </c>
      <c r="AK1567" s="5">
        <v>75000</v>
      </c>
      <c r="AL1567" s="5">
        <v>3</v>
      </c>
      <c r="AN1567" s="5" t="s">
        <v>210</v>
      </c>
      <c r="AQ1567" s="5">
        <v>1</v>
      </c>
      <c r="BB1567" s="26" t="s">
        <v>2758</v>
      </c>
      <c r="BC1567" s="26"/>
    </row>
    <row r="1568" spans="1:55" thickTop="1" thickBot="1" x14ac:dyDescent="0.25">
      <c r="A1568" s="5">
        <v>1563</v>
      </c>
      <c r="B1568" s="5">
        <v>100518</v>
      </c>
      <c r="C1568" s="5">
        <v>1005</v>
      </c>
      <c r="D1568" s="63">
        <v>70000005</v>
      </c>
      <c r="E1568" s="63">
        <v>76000025</v>
      </c>
      <c r="F1568" s="5">
        <v>18</v>
      </c>
      <c r="G1568" s="5">
        <v>3001005</v>
      </c>
      <c r="H1568" s="5">
        <v>3101005</v>
      </c>
      <c r="I1568" s="5" t="s">
        <v>138</v>
      </c>
      <c r="J1568" s="12">
        <v>0</v>
      </c>
      <c r="K1568" s="30">
        <v>10000</v>
      </c>
      <c r="L1568" s="30"/>
      <c r="M1568" s="15" t="s">
        <v>506</v>
      </c>
      <c r="N1568" s="15" t="s">
        <v>845</v>
      </c>
      <c r="O1568" s="15" t="s">
        <v>1755</v>
      </c>
      <c r="P1568" s="5" t="s">
        <v>1008</v>
      </c>
      <c r="Q1568" s="5">
        <v>110</v>
      </c>
      <c r="R1568" s="47" t="s">
        <v>308</v>
      </c>
      <c r="S1568" s="47">
        <v>0</v>
      </c>
      <c r="T1568" s="47" t="s">
        <v>307</v>
      </c>
      <c r="U1568" s="47">
        <v>30</v>
      </c>
      <c r="V1568" s="47" t="s">
        <v>852</v>
      </c>
      <c r="W1568" s="31" t="s">
        <v>308</v>
      </c>
      <c r="X1568" s="31">
        <v>0</v>
      </c>
      <c r="Y1568" s="31" t="s">
        <v>307</v>
      </c>
      <c r="Z1568" s="31">
        <v>30</v>
      </c>
      <c r="AA1568" s="5">
        <v>0</v>
      </c>
      <c r="AC1568" s="5">
        <v>1</v>
      </c>
      <c r="AD1568" s="5">
        <v>5258</v>
      </c>
      <c r="AE1568" s="14">
        <v>200006</v>
      </c>
      <c r="AF1568" s="11"/>
      <c r="AG1568" s="25">
        <v>200007</v>
      </c>
      <c r="AH1568" s="12" t="s">
        <v>846</v>
      </c>
      <c r="AI1568" s="15" t="s">
        <v>216</v>
      </c>
      <c r="AJ1568" s="30">
        <v>0</v>
      </c>
      <c r="AK1568" s="5">
        <v>75000</v>
      </c>
      <c r="AL1568" s="5">
        <v>3</v>
      </c>
      <c r="AN1568" s="5" t="s">
        <v>210</v>
      </c>
      <c r="AQ1568" s="5">
        <v>1</v>
      </c>
      <c r="BB1568" s="26" t="s">
        <v>2758</v>
      </c>
      <c r="BC1568" s="26"/>
    </row>
    <row r="1569" spans="1:55" thickTop="1" thickBot="1" x14ac:dyDescent="0.25">
      <c r="A1569" s="5">
        <v>1564</v>
      </c>
      <c r="B1569" s="5">
        <v>100519</v>
      </c>
      <c r="C1569" s="5">
        <v>1005</v>
      </c>
      <c r="D1569" s="63">
        <v>70000005</v>
      </c>
      <c r="E1569" s="63">
        <v>76000025</v>
      </c>
      <c r="F1569" s="5">
        <v>19</v>
      </c>
      <c r="G1569" s="5">
        <v>3001005</v>
      </c>
      <c r="H1569" s="5">
        <v>3101005</v>
      </c>
      <c r="I1569" s="5" t="s">
        <v>138</v>
      </c>
      <c r="J1569" s="12">
        <v>0</v>
      </c>
      <c r="K1569" s="30">
        <v>10000</v>
      </c>
      <c r="L1569" s="30"/>
      <c r="M1569" s="15" t="s">
        <v>506</v>
      </c>
      <c r="N1569" s="15" t="s">
        <v>845</v>
      </c>
      <c r="O1569" s="15" t="s">
        <v>1755</v>
      </c>
      <c r="P1569" s="5" t="s">
        <v>1009</v>
      </c>
      <c r="Q1569" s="5">
        <v>110</v>
      </c>
      <c r="R1569" s="47" t="s">
        <v>308</v>
      </c>
      <c r="S1569" s="47">
        <v>0</v>
      </c>
      <c r="T1569" s="47" t="s">
        <v>307</v>
      </c>
      <c r="U1569" s="47">
        <v>30</v>
      </c>
      <c r="V1569" s="47" t="s">
        <v>852</v>
      </c>
      <c r="W1569" s="31" t="s">
        <v>308</v>
      </c>
      <c r="X1569" s="31">
        <v>0</v>
      </c>
      <c r="Y1569" s="31" t="s">
        <v>307</v>
      </c>
      <c r="Z1569" s="31">
        <v>30</v>
      </c>
      <c r="AA1569" s="5">
        <v>0</v>
      </c>
      <c r="AC1569" s="5">
        <v>1</v>
      </c>
      <c r="AD1569" s="5">
        <v>5258</v>
      </c>
      <c r="AE1569" s="14">
        <v>200006</v>
      </c>
      <c r="AF1569" s="11"/>
      <c r="AG1569" s="25">
        <v>200007</v>
      </c>
      <c r="AH1569" s="12" t="s">
        <v>846</v>
      </c>
      <c r="AI1569" s="15" t="s">
        <v>216</v>
      </c>
      <c r="AJ1569" s="30">
        <v>0</v>
      </c>
      <c r="AK1569" s="5">
        <v>75000</v>
      </c>
      <c r="AL1569" s="5">
        <v>3</v>
      </c>
      <c r="AN1569" s="5" t="s">
        <v>210</v>
      </c>
      <c r="AQ1569" s="5">
        <v>1</v>
      </c>
      <c r="BB1569" s="26" t="s">
        <v>2758</v>
      </c>
      <c r="BC1569" s="26"/>
    </row>
    <row r="1570" spans="1:55" thickTop="1" thickBot="1" x14ac:dyDescent="0.25">
      <c r="A1570" s="5">
        <v>1565</v>
      </c>
      <c r="B1570" s="5">
        <v>100520</v>
      </c>
      <c r="C1570" s="5">
        <v>1005</v>
      </c>
      <c r="D1570" s="63">
        <v>70000005</v>
      </c>
      <c r="E1570" s="63">
        <v>76000025</v>
      </c>
      <c r="F1570" s="5">
        <v>20</v>
      </c>
      <c r="G1570" s="5">
        <v>3001005</v>
      </c>
      <c r="H1570" s="5">
        <v>3101005</v>
      </c>
      <c r="I1570" s="5" t="s">
        <v>138</v>
      </c>
      <c r="J1570" s="12">
        <v>0</v>
      </c>
      <c r="K1570" s="30">
        <v>10000</v>
      </c>
      <c r="L1570" s="30"/>
      <c r="M1570" s="15" t="s">
        <v>506</v>
      </c>
      <c r="N1570" s="15" t="s">
        <v>845</v>
      </c>
      <c r="O1570" s="15" t="s">
        <v>1755</v>
      </c>
      <c r="P1570" s="5" t="s">
        <v>1010</v>
      </c>
      <c r="Q1570" s="5">
        <v>110</v>
      </c>
      <c r="R1570" s="47" t="s">
        <v>308</v>
      </c>
      <c r="S1570" s="47">
        <v>0</v>
      </c>
      <c r="T1570" s="47" t="s">
        <v>307</v>
      </c>
      <c r="U1570" s="47">
        <v>30</v>
      </c>
      <c r="V1570" s="47" t="s">
        <v>852</v>
      </c>
      <c r="W1570" s="31" t="s">
        <v>308</v>
      </c>
      <c r="X1570" s="31">
        <v>0</v>
      </c>
      <c r="Y1570" s="31" t="s">
        <v>307</v>
      </c>
      <c r="Z1570" s="31">
        <v>30</v>
      </c>
      <c r="AA1570" s="5">
        <v>0</v>
      </c>
      <c r="AC1570" s="5">
        <v>1</v>
      </c>
      <c r="AD1570" s="5">
        <v>5258</v>
      </c>
      <c r="AE1570" s="14">
        <v>200006</v>
      </c>
      <c r="AF1570" s="11"/>
      <c r="AG1570" s="25">
        <v>200007</v>
      </c>
      <c r="AH1570" s="12" t="s">
        <v>846</v>
      </c>
      <c r="AI1570" s="15" t="s">
        <v>216</v>
      </c>
      <c r="AJ1570" s="30">
        <v>0</v>
      </c>
      <c r="AK1570" s="5">
        <v>75000</v>
      </c>
      <c r="AL1570" s="5">
        <v>3</v>
      </c>
      <c r="AN1570" s="5" t="s">
        <v>210</v>
      </c>
      <c r="AQ1570" s="5">
        <v>1</v>
      </c>
      <c r="BB1570" s="26" t="s">
        <v>2758</v>
      </c>
      <c r="BC1570" s="26"/>
    </row>
    <row r="1571" spans="1:55" thickTop="1" thickBot="1" x14ac:dyDescent="0.25">
      <c r="A1571" s="5">
        <v>1566</v>
      </c>
      <c r="B1571" s="5">
        <v>100521</v>
      </c>
      <c r="C1571" s="5">
        <v>1005</v>
      </c>
      <c r="D1571" s="63">
        <v>70000005</v>
      </c>
      <c r="E1571" s="63">
        <v>76000025</v>
      </c>
      <c r="F1571" s="5">
        <v>21</v>
      </c>
      <c r="G1571" s="5">
        <v>3001005</v>
      </c>
      <c r="H1571" s="5">
        <v>3101005</v>
      </c>
      <c r="I1571" s="5" t="s">
        <v>138</v>
      </c>
      <c r="J1571" s="12">
        <v>0</v>
      </c>
      <c r="K1571" s="30">
        <v>10000</v>
      </c>
      <c r="L1571" s="30"/>
      <c r="M1571" s="15" t="s">
        <v>506</v>
      </c>
      <c r="N1571" s="15" t="s">
        <v>845</v>
      </c>
      <c r="O1571" s="15" t="s">
        <v>1755</v>
      </c>
      <c r="P1571" s="5" t="s">
        <v>1011</v>
      </c>
      <c r="Q1571" s="5">
        <v>110</v>
      </c>
      <c r="R1571" s="47" t="s">
        <v>308</v>
      </c>
      <c r="S1571" s="47">
        <v>0</v>
      </c>
      <c r="T1571" s="47" t="s">
        <v>307</v>
      </c>
      <c r="U1571" s="47">
        <v>30</v>
      </c>
      <c r="V1571" s="47" t="s">
        <v>852</v>
      </c>
      <c r="W1571" s="31" t="s">
        <v>308</v>
      </c>
      <c r="X1571" s="31">
        <v>0</v>
      </c>
      <c r="Y1571" s="31" t="s">
        <v>307</v>
      </c>
      <c r="Z1571" s="31">
        <v>30</v>
      </c>
      <c r="AA1571" s="5">
        <v>0</v>
      </c>
      <c r="AC1571" s="5">
        <v>1</v>
      </c>
      <c r="AD1571" s="5">
        <v>5258</v>
      </c>
      <c r="AE1571" s="14">
        <v>200006</v>
      </c>
      <c r="AF1571" s="11"/>
      <c r="AG1571" s="25">
        <v>200007</v>
      </c>
      <c r="AH1571" s="12" t="s">
        <v>846</v>
      </c>
      <c r="AI1571" s="15" t="s">
        <v>216</v>
      </c>
      <c r="AJ1571" s="30">
        <v>0</v>
      </c>
      <c r="AK1571" s="5">
        <v>75000</v>
      </c>
      <c r="AL1571" s="5">
        <v>3</v>
      </c>
      <c r="AN1571" s="5" t="s">
        <v>210</v>
      </c>
      <c r="AQ1571" s="5">
        <v>1</v>
      </c>
      <c r="BB1571" s="26" t="s">
        <v>2758</v>
      </c>
      <c r="BC1571" s="26"/>
    </row>
    <row r="1572" spans="1:55" thickTop="1" thickBot="1" x14ac:dyDescent="0.25">
      <c r="A1572" s="5">
        <v>1567</v>
      </c>
      <c r="B1572" s="5">
        <v>100522</v>
      </c>
      <c r="C1572" s="5">
        <v>1005</v>
      </c>
      <c r="D1572" s="63">
        <v>70000005</v>
      </c>
      <c r="E1572" s="63">
        <v>76000025</v>
      </c>
      <c r="F1572" s="5">
        <v>22</v>
      </c>
      <c r="G1572" s="5">
        <v>3001005</v>
      </c>
      <c r="H1572" s="5">
        <v>3101005</v>
      </c>
      <c r="I1572" s="5" t="s">
        <v>138</v>
      </c>
      <c r="J1572" s="12">
        <v>0</v>
      </c>
      <c r="K1572" s="30">
        <v>10000</v>
      </c>
      <c r="L1572" s="30"/>
      <c r="M1572" s="15" t="s">
        <v>506</v>
      </c>
      <c r="N1572" s="15" t="s">
        <v>845</v>
      </c>
      <c r="O1572" s="15" t="s">
        <v>1755</v>
      </c>
      <c r="P1572" s="5" t="s">
        <v>1012</v>
      </c>
      <c r="Q1572" s="5">
        <v>110</v>
      </c>
      <c r="R1572" s="47" t="s">
        <v>308</v>
      </c>
      <c r="S1572" s="47">
        <v>0</v>
      </c>
      <c r="T1572" s="47" t="s">
        <v>307</v>
      </c>
      <c r="U1572" s="47">
        <v>30</v>
      </c>
      <c r="V1572" s="47" t="s">
        <v>852</v>
      </c>
      <c r="W1572" s="31" t="s">
        <v>308</v>
      </c>
      <c r="X1572" s="31">
        <v>0</v>
      </c>
      <c r="Y1572" s="31" t="s">
        <v>307</v>
      </c>
      <c r="Z1572" s="31">
        <v>30</v>
      </c>
      <c r="AA1572" s="5">
        <v>0</v>
      </c>
      <c r="AC1572" s="5">
        <v>1</v>
      </c>
      <c r="AD1572" s="5">
        <v>5258</v>
      </c>
      <c r="AE1572" s="14">
        <v>200006</v>
      </c>
      <c r="AF1572" s="11"/>
      <c r="AG1572" s="25">
        <v>200007</v>
      </c>
      <c r="AH1572" s="12" t="s">
        <v>846</v>
      </c>
      <c r="AI1572" s="15" t="s">
        <v>216</v>
      </c>
      <c r="AJ1572" s="30">
        <v>0</v>
      </c>
      <c r="AK1572" s="5">
        <v>75000</v>
      </c>
      <c r="AL1572" s="5">
        <v>3</v>
      </c>
      <c r="AN1572" s="5" t="s">
        <v>210</v>
      </c>
      <c r="AQ1572" s="5">
        <v>1</v>
      </c>
      <c r="BB1572" s="26" t="s">
        <v>2758</v>
      </c>
      <c r="BC1572" s="26"/>
    </row>
    <row r="1573" spans="1:55" thickTop="1" thickBot="1" x14ac:dyDescent="0.25">
      <c r="A1573" s="5">
        <v>1568</v>
      </c>
      <c r="B1573" s="5">
        <v>100523</v>
      </c>
      <c r="C1573" s="5">
        <v>1005</v>
      </c>
      <c r="D1573" s="63">
        <v>70000005</v>
      </c>
      <c r="E1573" s="63">
        <v>76000025</v>
      </c>
      <c r="F1573" s="5">
        <v>23</v>
      </c>
      <c r="G1573" s="5">
        <v>3001005</v>
      </c>
      <c r="H1573" s="5">
        <v>3101005</v>
      </c>
      <c r="I1573" s="5" t="s">
        <v>138</v>
      </c>
      <c r="J1573" s="12">
        <v>0</v>
      </c>
      <c r="K1573" s="30">
        <v>10000</v>
      </c>
      <c r="L1573" s="30"/>
      <c r="M1573" s="15" t="s">
        <v>506</v>
      </c>
      <c r="N1573" s="15" t="s">
        <v>845</v>
      </c>
      <c r="O1573" s="15" t="s">
        <v>1755</v>
      </c>
      <c r="P1573" s="5" t="s">
        <v>1013</v>
      </c>
      <c r="Q1573" s="5">
        <v>110</v>
      </c>
      <c r="R1573" s="47" t="s">
        <v>308</v>
      </c>
      <c r="S1573" s="47">
        <v>0</v>
      </c>
      <c r="T1573" s="47" t="s">
        <v>307</v>
      </c>
      <c r="U1573" s="47">
        <v>30</v>
      </c>
      <c r="V1573" s="47" t="s">
        <v>852</v>
      </c>
      <c r="W1573" s="31" t="s">
        <v>308</v>
      </c>
      <c r="X1573" s="31">
        <v>0</v>
      </c>
      <c r="Y1573" s="31" t="s">
        <v>307</v>
      </c>
      <c r="Z1573" s="31">
        <v>30</v>
      </c>
      <c r="AA1573" s="5">
        <v>0</v>
      </c>
      <c r="AC1573" s="5">
        <v>1</v>
      </c>
      <c r="AD1573" s="5">
        <v>5258</v>
      </c>
      <c r="AE1573" s="14">
        <v>200006</v>
      </c>
      <c r="AF1573" s="11"/>
      <c r="AG1573" s="25">
        <v>200007</v>
      </c>
      <c r="AH1573" s="12" t="s">
        <v>846</v>
      </c>
      <c r="AI1573" s="15" t="s">
        <v>216</v>
      </c>
      <c r="AJ1573" s="30">
        <v>0</v>
      </c>
      <c r="AK1573" s="5">
        <v>75000</v>
      </c>
      <c r="AL1573" s="5">
        <v>3</v>
      </c>
      <c r="AN1573" s="5" t="s">
        <v>210</v>
      </c>
      <c r="AQ1573" s="5">
        <v>1</v>
      </c>
      <c r="BB1573" s="26" t="s">
        <v>2758</v>
      </c>
      <c r="BC1573" s="26"/>
    </row>
    <row r="1574" spans="1:55" thickTop="1" thickBot="1" x14ac:dyDescent="0.25">
      <c r="A1574" s="5">
        <v>1569</v>
      </c>
      <c r="B1574" s="5">
        <v>100524</v>
      </c>
      <c r="C1574" s="5">
        <v>1005</v>
      </c>
      <c r="D1574" s="63">
        <v>70000005</v>
      </c>
      <c r="E1574" s="63">
        <v>76000025</v>
      </c>
      <c r="F1574" s="5">
        <v>24</v>
      </c>
      <c r="G1574" s="5">
        <v>3001005</v>
      </c>
      <c r="H1574" s="5">
        <v>3101005</v>
      </c>
      <c r="I1574" s="5" t="s">
        <v>138</v>
      </c>
      <c r="J1574" s="12">
        <v>0</v>
      </c>
      <c r="K1574" s="30">
        <v>10000</v>
      </c>
      <c r="L1574" s="30"/>
      <c r="M1574" s="15" t="s">
        <v>506</v>
      </c>
      <c r="N1574" s="15" t="s">
        <v>845</v>
      </c>
      <c r="O1574" s="15" t="s">
        <v>1755</v>
      </c>
      <c r="P1574" s="5" t="s">
        <v>1014</v>
      </c>
      <c r="Q1574" s="5">
        <v>110</v>
      </c>
      <c r="R1574" s="47" t="s">
        <v>308</v>
      </c>
      <c r="S1574" s="47">
        <v>0</v>
      </c>
      <c r="T1574" s="47" t="s">
        <v>307</v>
      </c>
      <c r="U1574" s="47">
        <v>30</v>
      </c>
      <c r="V1574" s="47" t="s">
        <v>852</v>
      </c>
      <c r="W1574" s="31" t="s">
        <v>308</v>
      </c>
      <c r="X1574" s="31">
        <v>0</v>
      </c>
      <c r="Y1574" s="31" t="s">
        <v>307</v>
      </c>
      <c r="Z1574" s="31">
        <v>30</v>
      </c>
      <c r="AA1574" s="5">
        <v>0</v>
      </c>
      <c r="AC1574" s="5">
        <v>1</v>
      </c>
      <c r="AD1574" s="5">
        <v>5258</v>
      </c>
      <c r="AE1574" s="14">
        <v>200006</v>
      </c>
      <c r="AF1574" s="11"/>
      <c r="AG1574" s="25">
        <v>200007</v>
      </c>
      <c r="AH1574" s="12" t="s">
        <v>846</v>
      </c>
      <c r="AI1574" s="15" t="s">
        <v>216</v>
      </c>
      <c r="AJ1574" s="30">
        <v>0</v>
      </c>
      <c r="AK1574" s="5">
        <v>75000</v>
      </c>
      <c r="AL1574" s="5">
        <v>3</v>
      </c>
      <c r="AN1574" s="5" t="s">
        <v>210</v>
      </c>
      <c r="AQ1574" s="5">
        <v>1</v>
      </c>
      <c r="BB1574" s="26" t="s">
        <v>2758</v>
      </c>
      <c r="BC1574" s="26"/>
    </row>
    <row r="1575" spans="1:55" thickTop="1" thickBot="1" x14ac:dyDescent="0.25">
      <c r="A1575" s="5">
        <v>1570</v>
      </c>
      <c r="B1575" s="5">
        <v>100525</v>
      </c>
      <c r="C1575" s="5">
        <v>1005</v>
      </c>
      <c r="D1575" s="63">
        <v>70000005</v>
      </c>
      <c r="E1575" s="63">
        <v>76000025</v>
      </c>
      <c r="F1575" s="5">
        <v>25</v>
      </c>
      <c r="G1575" s="5">
        <v>3001005</v>
      </c>
      <c r="H1575" s="5">
        <v>3101005</v>
      </c>
      <c r="I1575" s="5" t="s">
        <v>138</v>
      </c>
      <c r="J1575" s="12">
        <v>0</v>
      </c>
      <c r="K1575" s="30">
        <v>10000</v>
      </c>
      <c r="L1575" s="30"/>
      <c r="M1575" s="15" t="s">
        <v>506</v>
      </c>
      <c r="N1575" s="15" t="s">
        <v>845</v>
      </c>
      <c r="O1575" s="15" t="s">
        <v>1755</v>
      </c>
      <c r="P1575" s="5" t="s">
        <v>1015</v>
      </c>
      <c r="Q1575" s="5">
        <v>110</v>
      </c>
      <c r="R1575" s="47" t="s">
        <v>308</v>
      </c>
      <c r="S1575" s="47">
        <v>0</v>
      </c>
      <c r="T1575" s="47" t="s">
        <v>307</v>
      </c>
      <c r="U1575" s="47">
        <v>30</v>
      </c>
      <c r="V1575" s="47" t="s">
        <v>852</v>
      </c>
      <c r="W1575" s="31" t="s">
        <v>308</v>
      </c>
      <c r="X1575" s="31">
        <v>0</v>
      </c>
      <c r="Y1575" s="31" t="s">
        <v>307</v>
      </c>
      <c r="Z1575" s="31">
        <v>30</v>
      </c>
      <c r="AA1575" s="5">
        <v>0</v>
      </c>
      <c r="AC1575" s="5">
        <v>1</v>
      </c>
      <c r="AD1575" s="5">
        <v>5258</v>
      </c>
      <c r="AE1575" s="14">
        <v>200006</v>
      </c>
      <c r="AF1575" s="11"/>
      <c r="AG1575" s="25">
        <v>200007</v>
      </c>
      <c r="AH1575" s="12" t="s">
        <v>846</v>
      </c>
      <c r="AI1575" s="15" t="s">
        <v>216</v>
      </c>
      <c r="AJ1575" s="30">
        <v>0</v>
      </c>
      <c r="AK1575" s="5">
        <v>75000</v>
      </c>
      <c r="AL1575" s="5">
        <v>3</v>
      </c>
      <c r="AN1575" s="5" t="s">
        <v>210</v>
      </c>
      <c r="AQ1575" s="5">
        <v>1</v>
      </c>
      <c r="BB1575" s="26" t="s">
        <v>2758</v>
      </c>
      <c r="BC1575" s="26"/>
    </row>
    <row r="1576" spans="1:55" thickTop="1" thickBot="1" x14ac:dyDescent="0.25">
      <c r="A1576" s="5">
        <v>1571</v>
      </c>
      <c r="B1576" s="5">
        <v>100526</v>
      </c>
      <c r="C1576" s="5">
        <v>1005</v>
      </c>
      <c r="D1576" s="63">
        <v>70000005</v>
      </c>
      <c r="E1576" s="63">
        <v>76000025</v>
      </c>
      <c r="F1576" s="5">
        <v>26</v>
      </c>
      <c r="G1576" s="5">
        <v>3001005</v>
      </c>
      <c r="H1576" s="5">
        <v>3101005</v>
      </c>
      <c r="I1576" s="5" t="s">
        <v>138</v>
      </c>
      <c r="J1576" s="12">
        <v>0</v>
      </c>
      <c r="K1576" s="30">
        <v>10000</v>
      </c>
      <c r="L1576" s="30"/>
      <c r="M1576" s="15" t="s">
        <v>506</v>
      </c>
      <c r="N1576" s="15" t="s">
        <v>845</v>
      </c>
      <c r="O1576" s="15" t="s">
        <v>1755</v>
      </c>
      <c r="P1576" s="5" t="s">
        <v>1016</v>
      </c>
      <c r="Q1576" s="5">
        <v>110</v>
      </c>
      <c r="R1576" s="47" t="s">
        <v>308</v>
      </c>
      <c r="S1576" s="47">
        <v>0</v>
      </c>
      <c r="T1576" s="47" t="s">
        <v>307</v>
      </c>
      <c r="U1576" s="47">
        <v>30</v>
      </c>
      <c r="V1576" s="47" t="s">
        <v>852</v>
      </c>
      <c r="W1576" s="31" t="s">
        <v>308</v>
      </c>
      <c r="X1576" s="31">
        <v>0</v>
      </c>
      <c r="Y1576" s="31" t="s">
        <v>307</v>
      </c>
      <c r="Z1576" s="31">
        <v>30</v>
      </c>
      <c r="AA1576" s="5">
        <v>0</v>
      </c>
      <c r="AC1576" s="5">
        <v>1</v>
      </c>
      <c r="AD1576" s="5">
        <v>5258</v>
      </c>
      <c r="AE1576" s="14">
        <v>200006</v>
      </c>
      <c r="AF1576" s="11"/>
      <c r="AG1576" s="25">
        <v>200007</v>
      </c>
      <c r="AH1576" s="12" t="s">
        <v>846</v>
      </c>
      <c r="AI1576" s="15" t="s">
        <v>216</v>
      </c>
      <c r="AJ1576" s="30">
        <v>0</v>
      </c>
      <c r="AK1576" s="5">
        <v>75000</v>
      </c>
      <c r="AL1576" s="5">
        <v>3</v>
      </c>
      <c r="AN1576" s="5" t="s">
        <v>210</v>
      </c>
      <c r="AQ1576" s="5">
        <v>1</v>
      </c>
      <c r="BB1576" s="26" t="s">
        <v>2758</v>
      </c>
      <c r="BC1576" s="26"/>
    </row>
    <row r="1577" spans="1:55" thickTop="1" thickBot="1" x14ac:dyDescent="0.25">
      <c r="A1577" s="5">
        <v>1572</v>
      </c>
      <c r="B1577" s="5">
        <v>100527</v>
      </c>
      <c r="C1577" s="5">
        <v>1005</v>
      </c>
      <c r="D1577" s="63">
        <v>70000005</v>
      </c>
      <c r="E1577" s="63">
        <v>76000025</v>
      </c>
      <c r="F1577" s="5">
        <v>27</v>
      </c>
      <c r="G1577" s="5">
        <v>3001005</v>
      </c>
      <c r="H1577" s="5">
        <v>3101005</v>
      </c>
      <c r="I1577" s="5" t="s">
        <v>138</v>
      </c>
      <c r="J1577" s="12">
        <v>0</v>
      </c>
      <c r="K1577" s="30">
        <v>10000</v>
      </c>
      <c r="L1577" s="30"/>
      <c r="M1577" s="15" t="s">
        <v>506</v>
      </c>
      <c r="N1577" s="15" t="s">
        <v>845</v>
      </c>
      <c r="O1577" s="15" t="s">
        <v>1755</v>
      </c>
      <c r="P1577" s="5" t="s">
        <v>1017</v>
      </c>
      <c r="Q1577" s="5">
        <v>110</v>
      </c>
      <c r="R1577" s="47" t="s">
        <v>308</v>
      </c>
      <c r="S1577" s="47">
        <v>0</v>
      </c>
      <c r="T1577" s="47" t="s">
        <v>307</v>
      </c>
      <c r="U1577" s="47">
        <v>30</v>
      </c>
      <c r="V1577" s="47" t="s">
        <v>852</v>
      </c>
      <c r="W1577" s="31" t="s">
        <v>308</v>
      </c>
      <c r="X1577" s="31">
        <v>0</v>
      </c>
      <c r="Y1577" s="31" t="s">
        <v>307</v>
      </c>
      <c r="Z1577" s="31">
        <v>30</v>
      </c>
      <c r="AA1577" s="5">
        <v>0</v>
      </c>
      <c r="AC1577" s="5">
        <v>1</v>
      </c>
      <c r="AD1577" s="5">
        <v>5258</v>
      </c>
      <c r="AE1577" s="14">
        <v>200006</v>
      </c>
      <c r="AF1577" s="11"/>
      <c r="AG1577" s="25">
        <v>200007</v>
      </c>
      <c r="AH1577" s="12" t="s">
        <v>846</v>
      </c>
      <c r="AI1577" s="15" t="s">
        <v>216</v>
      </c>
      <c r="AJ1577" s="30">
        <v>0</v>
      </c>
      <c r="AK1577" s="5">
        <v>75000</v>
      </c>
      <c r="AL1577" s="5">
        <v>3</v>
      </c>
      <c r="AN1577" s="5" t="s">
        <v>210</v>
      </c>
      <c r="AQ1577" s="5">
        <v>1</v>
      </c>
      <c r="BB1577" s="26" t="s">
        <v>2758</v>
      </c>
      <c r="BC1577" s="26"/>
    </row>
    <row r="1578" spans="1:55" thickTop="1" thickBot="1" x14ac:dyDescent="0.25">
      <c r="A1578" s="5">
        <v>1573</v>
      </c>
      <c r="B1578" s="5">
        <v>100528</v>
      </c>
      <c r="C1578" s="5">
        <v>1005</v>
      </c>
      <c r="D1578" s="63">
        <v>70000005</v>
      </c>
      <c r="E1578" s="63">
        <v>76000025</v>
      </c>
      <c r="F1578" s="5">
        <v>28</v>
      </c>
      <c r="G1578" s="5">
        <v>3001005</v>
      </c>
      <c r="H1578" s="5">
        <v>3101005</v>
      </c>
      <c r="I1578" s="5" t="s">
        <v>138</v>
      </c>
      <c r="J1578" s="12">
        <v>0</v>
      </c>
      <c r="K1578" s="30">
        <v>10000</v>
      </c>
      <c r="L1578" s="30"/>
      <c r="M1578" s="15" t="s">
        <v>506</v>
      </c>
      <c r="N1578" s="15" t="s">
        <v>845</v>
      </c>
      <c r="O1578" s="15" t="s">
        <v>1755</v>
      </c>
      <c r="P1578" s="5" t="s">
        <v>1018</v>
      </c>
      <c r="Q1578" s="5">
        <v>110</v>
      </c>
      <c r="R1578" s="47" t="s">
        <v>308</v>
      </c>
      <c r="S1578" s="47">
        <v>0</v>
      </c>
      <c r="T1578" s="47" t="s">
        <v>307</v>
      </c>
      <c r="U1578" s="47">
        <v>30</v>
      </c>
      <c r="V1578" s="47" t="s">
        <v>852</v>
      </c>
      <c r="W1578" s="31" t="s">
        <v>308</v>
      </c>
      <c r="X1578" s="31">
        <v>0</v>
      </c>
      <c r="Y1578" s="31" t="s">
        <v>307</v>
      </c>
      <c r="Z1578" s="31">
        <v>30</v>
      </c>
      <c r="AA1578" s="5">
        <v>0</v>
      </c>
      <c r="AC1578" s="5">
        <v>1</v>
      </c>
      <c r="AD1578" s="5">
        <v>5258</v>
      </c>
      <c r="AE1578" s="14">
        <v>200006</v>
      </c>
      <c r="AF1578" s="11"/>
      <c r="AG1578" s="25">
        <v>200007</v>
      </c>
      <c r="AH1578" s="12" t="s">
        <v>846</v>
      </c>
      <c r="AI1578" s="15" t="s">
        <v>216</v>
      </c>
      <c r="AJ1578" s="30">
        <v>0</v>
      </c>
      <c r="AK1578" s="5">
        <v>75000</v>
      </c>
      <c r="AL1578" s="5">
        <v>3</v>
      </c>
      <c r="AN1578" s="5" t="s">
        <v>210</v>
      </c>
      <c r="AQ1578" s="5">
        <v>1</v>
      </c>
      <c r="BB1578" s="26" t="s">
        <v>2758</v>
      </c>
      <c r="BC1578" s="26"/>
    </row>
    <row r="1579" spans="1:55" thickTop="1" thickBot="1" x14ac:dyDescent="0.25">
      <c r="A1579" s="5">
        <v>1574</v>
      </c>
      <c r="B1579" s="5">
        <v>100529</v>
      </c>
      <c r="C1579" s="5">
        <v>1005</v>
      </c>
      <c r="D1579" s="63">
        <v>70000005</v>
      </c>
      <c r="E1579" s="63">
        <v>76000025</v>
      </c>
      <c r="F1579" s="5">
        <v>29</v>
      </c>
      <c r="G1579" s="5">
        <v>3001005</v>
      </c>
      <c r="H1579" s="5">
        <v>3101005</v>
      </c>
      <c r="I1579" s="5" t="s">
        <v>138</v>
      </c>
      <c r="J1579" s="12">
        <v>0</v>
      </c>
      <c r="K1579" s="30">
        <v>10000</v>
      </c>
      <c r="L1579" s="30"/>
      <c r="M1579" s="15" t="s">
        <v>506</v>
      </c>
      <c r="N1579" s="15" t="s">
        <v>845</v>
      </c>
      <c r="O1579" s="15" t="s">
        <v>1755</v>
      </c>
      <c r="P1579" s="5" t="s">
        <v>1019</v>
      </c>
      <c r="Q1579" s="5">
        <v>110</v>
      </c>
      <c r="R1579" s="47" t="s">
        <v>308</v>
      </c>
      <c r="S1579" s="47">
        <v>0</v>
      </c>
      <c r="T1579" s="47" t="s">
        <v>307</v>
      </c>
      <c r="U1579" s="47">
        <v>30</v>
      </c>
      <c r="V1579" s="47" t="s">
        <v>852</v>
      </c>
      <c r="W1579" s="31" t="s">
        <v>308</v>
      </c>
      <c r="X1579" s="31">
        <v>0</v>
      </c>
      <c r="Y1579" s="31" t="s">
        <v>307</v>
      </c>
      <c r="Z1579" s="31">
        <v>30</v>
      </c>
      <c r="AA1579" s="5">
        <v>0</v>
      </c>
      <c r="AC1579" s="5">
        <v>1</v>
      </c>
      <c r="AD1579" s="5">
        <v>5258</v>
      </c>
      <c r="AE1579" s="14">
        <v>200006</v>
      </c>
      <c r="AF1579" s="11"/>
      <c r="AG1579" s="25">
        <v>200007</v>
      </c>
      <c r="AH1579" s="12" t="s">
        <v>846</v>
      </c>
      <c r="AI1579" s="15" t="s">
        <v>216</v>
      </c>
      <c r="AJ1579" s="30">
        <v>0</v>
      </c>
      <c r="AK1579" s="5">
        <v>75000</v>
      </c>
      <c r="AL1579" s="5">
        <v>3</v>
      </c>
      <c r="AN1579" s="5" t="s">
        <v>210</v>
      </c>
      <c r="AQ1579" s="5">
        <v>1</v>
      </c>
      <c r="BB1579" s="26" t="s">
        <v>2758</v>
      </c>
      <c r="BC1579" s="26"/>
    </row>
    <row r="1580" spans="1:55" thickTop="1" thickBot="1" x14ac:dyDescent="0.25">
      <c r="A1580" s="5">
        <v>1575</v>
      </c>
      <c r="B1580" s="5">
        <v>100530</v>
      </c>
      <c r="C1580" s="5">
        <v>1005</v>
      </c>
      <c r="D1580" s="63">
        <v>70000005</v>
      </c>
      <c r="E1580" s="63">
        <v>76000025</v>
      </c>
      <c r="F1580" s="5">
        <v>30</v>
      </c>
      <c r="G1580" s="5">
        <v>3001005</v>
      </c>
      <c r="H1580" s="5">
        <v>3101005</v>
      </c>
      <c r="I1580" s="5" t="s">
        <v>138</v>
      </c>
      <c r="J1580" s="12">
        <v>0</v>
      </c>
      <c r="K1580" s="30">
        <v>10000</v>
      </c>
      <c r="L1580" s="30"/>
      <c r="M1580" s="15" t="s">
        <v>506</v>
      </c>
      <c r="N1580" s="15" t="s">
        <v>845</v>
      </c>
      <c r="O1580" s="15" t="s">
        <v>1755</v>
      </c>
      <c r="P1580" s="5" t="s">
        <v>1020</v>
      </c>
      <c r="Q1580" s="5">
        <v>110</v>
      </c>
      <c r="R1580" s="47" t="s">
        <v>308</v>
      </c>
      <c r="S1580" s="47">
        <v>0</v>
      </c>
      <c r="T1580" s="47" t="s">
        <v>307</v>
      </c>
      <c r="U1580" s="47">
        <v>30</v>
      </c>
      <c r="V1580" s="47" t="s">
        <v>852</v>
      </c>
      <c r="W1580" s="31" t="s">
        <v>308</v>
      </c>
      <c r="X1580" s="31">
        <v>0</v>
      </c>
      <c r="Y1580" s="31" t="s">
        <v>307</v>
      </c>
      <c r="Z1580" s="31">
        <v>30</v>
      </c>
      <c r="AA1580" s="5">
        <v>0</v>
      </c>
      <c r="AC1580" s="5">
        <v>1</v>
      </c>
      <c r="AD1580" s="5">
        <v>5258</v>
      </c>
      <c r="AE1580" s="14">
        <v>200006</v>
      </c>
      <c r="AF1580" s="11"/>
      <c r="AG1580" s="25">
        <v>200007</v>
      </c>
      <c r="AH1580" s="12" t="s">
        <v>846</v>
      </c>
      <c r="AI1580" s="15" t="s">
        <v>216</v>
      </c>
      <c r="AJ1580" s="30">
        <v>0</v>
      </c>
      <c r="AK1580" s="5">
        <v>75000</v>
      </c>
      <c r="AL1580" s="5">
        <v>3</v>
      </c>
      <c r="AN1580" s="5" t="s">
        <v>210</v>
      </c>
      <c r="AQ1580" s="5">
        <v>1</v>
      </c>
      <c r="BB1580" s="26" t="s">
        <v>2758</v>
      </c>
      <c r="BC1580" s="26"/>
    </row>
    <row r="1581" spans="1:55" thickTop="1" thickBot="1" x14ac:dyDescent="0.25">
      <c r="A1581" s="5">
        <v>1576</v>
      </c>
      <c r="B1581" s="5">
        <v>100601</v>
      </c>
      <c r="C1581" s="5">
        <v>1006</v>
      </c>
      <c r="D1581" s="63">
        <v>70000006</v>
      </c>
      <c r="E1581" s="63">
        <v>76000026</v>
      </c>
      <c r="F1581" s="5">
        <v>1</v>
      </c>
      <c r="G1581" s="5">
        <v>3001006</v>
      </c>
      <c r="H1581" s="5">
        <v>3101006</v>
      </c>
      <c r="I1581" s="5" t="s">
        <v>597</v>
      </c>
      <c r="J1581" s="12">
        <v>0</v>
      </c>
      <c r="K1581" s="30">
        <v>10000</v>
      </c>
      <c r="L1581" s="30"/>
      <c r="M1581" s="15" t="s">
        <v>506</v>
      </c>
      <c r="N1581" s="15" t="s">
        <v>845</v>
      </c>
      <c r="O1581" s="15" t="s">
        <v>1755</v>
      </c>
      <c r="P1581" s="5" t="s">
        <v>1350</v>
      </c>
      <c r="Q1581" s="5">
        <v>32</v>
      </c>
      <c r="R1581" s="47" t="s">
        <v>308</v>
      </c>
      <c r="S1581" s="47">
        <v>0</v>
      </c>
      <c r="T1581" s="47" t="s">
        <v>307</v>
      </c>
      <c r="U1581" s="47">
        <v>30</v>
      </c>
      <c r="V1581" s="47" t="s">
        <v>854</v>
      </c>
      <c r="W1581" s="31" t="s">
        <v>308</v>
      </c>
      <c r="X1581" s="31">
        <v>0</v>
      </c>
      <c r="Y1581" s="31" t="s">
        <v>307</v>
      </c>
      <c r="Z1581" s="31">
        <v>30</v>
      </c>
      <c r="AA1581" s="5">
        <v>0</v>
      </c>
      <c r="AC1581" s="5">
        <v>0</v>
      </c>
      <c r="AD1581" s="5">
        <v>5253</v>
      </c>
      <c r="AE1581" s="14">
        <v>200006</v>
      </c>
      <c r="AF1581" s="11"/>
      <c r="AG1581" s="25">
        <v>200007</v>
      </c>
      <c r="AH1581" s="12" t="s">
        <v>846</v>
      </c>
      <c r="AI1581" s="15" t="s">
        <v>216</v>
      </c>
      <c r="AJ1581" s="30">
        <v>0</v>
      </c>
      <c r="AK1581" s="5">
        <v>60000</v>
      </c>
      <c r="AL1581" s="5">
        <v>1</v>
      </c>
      <c r="AN1581" s="5" t="s">
        <v>211</v>
      </c>
      <c r="AQ1581" s="5">
        <v>1</v>
      </c>
      <c r="BB1581" s="26" t="s">
        <v>2758</v>
      </c>
      <c r="BC1581" s="26"/>
    </row>
    <row r="1582" spans="1:55" thickTop="1" thickBot="1" x14ac:dyDescent="0.25">
      <c r="A1582" s="5">
        <v>1577</v>
      </c>
      <c r="B1582" s="5">
        <v>100602</v>
      </c>
      <c r="C1582" s="5">
        <v>1006</v>
      </c>
      <c r="D1582" s="63">
        <v>70000006</v>
      </c>
      <c r="E1582" s="63">
        <v>76000026</v>
      </c>
      <c r="F1582" s="5">
        <v>2</v>
      </c>
      <c r="G1582" s="5">
        <v>3001006</v>
      </c>
      <c r="H1582" s="5">
        <v>3101006</v>
      </c>
      <c r="I1582" s="5" t="s">
        <v>597</v>
      </c>
      <c r="J1582" s="12">
        <v>0</v>
      </c>
      <c r="K1582" s="30">
        <v>10000</v>
      </c>
      <c r="L1582" s="30"/>
      <c r="M1582" s="15" t="s">
        <v>506</v>
      </c>
      <c r="N1582" s="15" t="s">
        <v>845</v>
      </c>
      <c r="O1582" s="15" t="s">
        <v>1755</v>
      </c>
      <c r="P1582" s="5" t="s">
        <v>1351</v>
      </c>
      <c r="Q1582" s="5">
        <v>32</v>
      </c>
      <c r="R1582" s="47" t="s">
        <v>308</v>
      </c>
      <c r="S1582" s="47">
        <v>0</v>
      </c>
      <c r="T1582" s="47" t="s">
        <v>307</v>
      </c>
      <c r="U1582" s="47">
        <v>30</v>
      </c>
      <c r="V1582" s="47" t="s">
        <v>851</v>
      </c>
      <c r="W1582" s="31" t="s">
        <v>308</v>
      </c>
      <c r="X1582" s="31">
        <v>0</v>
      </c>
      <c r="Y1582" s="31" t="s">
        <v>307</v>
      </c>
      <c r="Z1582" s="31">
        <v>30</v>
      </c>
      <c r="AA1582" s="5">
        <v>0</v>
      </c>
      <c r="AC1582" s="5">
        <v>0</v>
      </c>
      <c r="AD1582" s="5">
        <v>5253</v>
      </c>
      <c r="AE1582" s="14">
        <v>200006</v>
      </c>
      <c r="AF1582" s="11"/>
      <c r="AG1582" s="25">
        <v>200007</v>
      </c>
      <c r="AH1582" s="12" t="s">
        <v>846</v>
      </c>
      <c r="AI1582" s="15" t="s">
        <v>216</v>
      </c>
      <c r="AJ1582" s="30">
        <v>0</v>
      </c>
      <c r="AK1582" s="5">
        <v>60000</v>
      </c>
      <c r="AL1582" s="5">
        <v>1</v>
      </c>
      <c r="AN1582" s="5" t="s">
        <v>211</v>
      </c>
      <c r="AQ1582" s="5">
        <v>1</v>
      </c>
      <c r="BB1582" s="26" t="s">
        <v>2758</v>
      </c>
      <c r="BC1582" s="26"/>
    </row>
    <row r="1583" spans="1:55" thickTop="1" thickBot="1" x14ac:dyDescent="0.25">
      <c r="A1583" s="5">
        <v>1578</v>
      </c>
      <c r="B1583" s="5">
        <v>100603</v>
      </c>
      <c r="C1583" s="5">
        <v>1006</v>
      </c>
      <c r="D1583" s="63">
        <v>70000006</v>
      </c>
      <c r="E1583" s="63">
        <v>76000026</v>
      </c>
      <c r="F1583" s="5">
        <v>3</v>
      </c>
      <c r="G1583" s="5">
        <v>3001006</v>
      </c>
      <c r="H1583" s="5">
        <v>3101006</v>
      </c>
      <c r="I1583" s="5" t="s">
        <v>597</v>
      </c>
      <c r="J1583" s="12">
        <v>0</v>
      </c>
      <c r="K1583" s="30">
        <v>10000</v>
      </c>
      <c r="L1583" s="30"/>
      <c r="M1583" s="15" t="s">
        <v>506</v>
      </c>
      <c r="N1583" s="15" t="s">
        <v>845</v>
      </c>
      <c r="O1583" s="15" t="s">
        <v>1755</v>
      </c>
      <c r="P1583" s="5" t="s">
        <v>1352</v>
      </c>
      <c r="Q1583" s="5">
        <v>32</v>
      </c>
      <c r="R1583" s="47" t="s">
        <v>308</v>
      </c>
      <c r="S1583" s="47">
        <v>0</v>
      </c>
      <c r="T1583" s="47" t="s">
        <v>307</v>
      </c>
      <c r="U1583" s="47">
        <v>30</v>
      </c>
      <c r="V1583" s="47" t="s">
        <v>851</v>
      </c>
      <c r="W1583" s="31" t="s">
        <v>308</v>
      </c>
      <c r="X1583" s="31">
        <v>0</v>
      </c>
      <c r="Y1583" s="31" t="s">
        <v>307</v>
      </c>
      <c r="Z1583" s="31">
        <v>30</v>
      </c>
      <c r="AA1583" s="5">
        <v>0</v>
      </c>
      <c r="AC1583" s="5">
        <v>0</v>
      </c>
      <c r="AD1583" s="5">
        <v>5253</v>
      </c>
      <c r="AE1583" s="14">
        <v>200006</v>
      </c>
      <c r="AF1583" s="11"/>
      <c r="AG1583" s="25">
        <v>200007</v>
      </c>
      <c r="AH1583" s="12" t="s">
        <v>846</v>
      </c>
      <c r="AI1583" s="15" t="s">
        <v>216</v>
      </c>
      <c r="AJ1583" s="30">
        <v>0</v>
      </c>
      <c r="AK1583" s="5">
        <v>60000</v>
      </c>
      <c r="AL1583" s="5">
        <v>1</v>
      </c>
      <c r="AN1583" s="5" t="s">
        <v>211</v>
      </c>
      <c r="AQ1583" s="5">
        <v>1</v>
      </c>
      <c r="BB1583" s="26" t="s">
        <v>2758</v>
      </c>
      <c r="BC1583" s="26"/>
    </row>
    <row r="1584" spans="1:55" thickTop="1" thickBot="1" x14ac:dyDescent="0.25">
      <c r="A1584" s="5">
        <v>1579</v>
      </c>
      <c r="B1584" s="5">
        <v>100604</v>
      </c>
      <c r="C1584" s="5">
        <v>1006</v>
      </c>
      <c r="D1584" s="63">
        <v>70000006</v>
      </c>
      <c r="E1584" s="63">
        <v>76000026</v>
      </c>
      <c r="F1584" s="5">
        <v>4</v>
      </c>
      <c r="G1584" s="5">
        <v>3001006</v>
      </c>
      <c r="H1584" s="5">
        <v>3101006</v>
      </c>
      <c r="I1584" s="5" t="s">
        <v>597</v>
      </c>
      <c r="J1584" s="12">
        <v>0</v>
      </c>
      <c r="K1584" s="30">
        <v>10000</v>
      </c>
      <c r="L1584" s="30"/>
      <c r="M1584" s="15" t="s">
        <v>506</v>
      </c>
      <c r="N1584" s="15" t="s">
        <v>845</v>
      </c>
      <c r="O1584" s="15" t="s">
        <v>1755</v>
      </c>
      <c r="P1584" s="5" t="s">
        <v>1353</v>
      </c>
      <c r="Q1584" s="5">
        <v>32</v>
      </c>
      <c r="R1584" s="47" t="s">
        <v>308</v>
      </c>
      <c r="S1584" s="47">
        <v>0</v>
      </c>
      <c r="T1584" s="47" t="s">
        <v>307</v>
      </c>
      <c r="U1584" s="47">
        <v>30</v>
      </c>
      <c r="V1584" s="47" t="s">
        <v>851</v>
      </c>
      <c r="W1584" s="31" t="s">
        <v>308</v>
      </c>
      <c r="X1584" s="31">
        <v>0</v>
      </c>
      <c r="Y1584" s="31" t="s">
        <v>307</v>
      </c>
      <c r="Z1584" s="31">
        <v>30</v>
      </c>
      <c r="AA1584" s="5">
        <v>0</v>
      </c>
      <c r="AC1584" s="5">
        <v>0</v>
      </c>
      <c r="AD1584" s="5">
        <v>5253</v>
      </c>
      <c r="AE1584" s="14">
        <v>200006</v>
      </c>
      <c r="AF1584" s="11"/>
      <c r="AG1584" s="25">
        <v>200007</v>
      </c>
      <c r="AH1584" s="12" t="s">
        <v>846</v>
      </c>
      <c r="AI1584" s="15" t="s">
        <v>216</v>
      </c>
      <c r="AJ1584" s="30">
        <v>0</v>
      </c>
      <c r="AK1584" s="5">
        <v>60000</v>
      </c>
      <c r="AL1584" s="5">
        <v>1</v>
      </c>
      <c r="AN1584" s="5" t="s">
        <v>211</v>
      </c>
      <c r="AQ1584" s="5">
        <v>1</v>
      </c>
      <c r="BB1584" s="26" t="s">
        <v>2758</v>
      </c>
      <c r="BC1584" s="26"/>
    </row>
    <row r="1585" spans="1:55" thickTop="1" thickBot="1" x14ac:dyDescent="0.25">
      <c r="A1585" s="5">
        <v>1580</v>
      </c>
      <c r="B1585" s="5">
        <v>100605</v>
      </c>
      <c r="C1585" s="5">
        <v>1006</v>
      </c>
      <c r="D1585" s="63">
        <v>70000006</v>
      </c>
      <c r="E1585" s="63">
        <v>76000026</v>
      </c>
      <c r="F1585" s="5">
        <v>5</v>
      </c>
      <c r="G1585" s="5">
        <v>3001006</v>
      </c>
      <c r="H1585" s="5">
        <v>3101006</v>
      </c>
      <c r="I1585" s="5" t="s">
        <v>597</v>
      </c>
      <c r="J1585" s="12">
        <v>0</v>
      </c>
      <c r="K1585" s="30">
        <v>10000</v>
      </c>
      <c r="L1585" s="30"/>
      <c r="M1585" s="15" t="s">
        <v>506</v>
      </c>
      <c r="N1585" s="15" t="s">
        <v>845</v>
      </c>
      <c r="O1585" s="15" t="s">
        <v>1755</v>
      </c>
      <c r="P1585" s="5" t="s">
        <v>1354</v>
      </c>
      <c r="Q1585" s="5">
        <v>32</v>
      </c>
      <c r="R1585" s="47" t="s">
        <v>308</v>
      </c>
      <c r="S1585" s="47">
        <v>0</v>
      </c>
      <c r="T1585" s="47" t="s">
        <v>307</v>
      </c>
      <c r="U1585" s="47">
        <v>30</v>
      </c>
      <c r="V1585" s="47" t="s">
        <v>851</v>
      </c>
      <c r="W1585" s="31" t="s">
        <v>308</v>
      </c>
      <c r="X1585" s="31">
        <v>0</v>
      </c>
      <c r="Y1585" s="31" t="s">
        <v>307</v>
      </c>
      <c r="Z1585" s="31">
        <v>30</v>
      </c>
      <c r="AA1585" s="5">
        <v>0</v>
      </c>
      <c r="AC1585" s="5">
        <v>0</v>
      </c>
      <c r="AD1585" s="5">
        <v>5253</v>
      </c>
      <c r="AE1585" s="14">
        <v>200006</v>
      </c>
      <c r="AF1585" s="11"/>
      <c r="AG1585" s="25">
        <v>200007</v>
      </c>
      <c r="AH1585" s="12" t="s">
        <v>846</v>
      </c>
      <c r="AI1585" s="15" t="s">
        <v>216</v>
      </c>
      <c r="AJ1585" s="30">
        <v>0</v>
      </c>
      <c r="AK1585" s="5">
        <v>60000</v>
      </c>
      <c r="AL1585" s="5">
        <v>1</v>
      </c>
      <c r="AN1585" s="5" t="s">
        <v>211</v>
      </c>
      <c r="AQ1585" s="5">
        <v>1</v>
      </c>
      <c r="BB1585" s="26" t="s">
        <v>2758</v>
      </c>
      <c r="BC1585" s="26"/>
    </row>
    <row r="1586" spans="1:55" thickTop="1" thickBot="1" x14ac:dyDescent="0.25">
      <c r="A1586" s="5">
        <v>1581</v>
      </c>
      <c r="B1586" s="5">
        <v>100606</v>
      </c>
      <c r="C1586" s="5">
        <v>1006</v>
      </c>
      <c r="D1586" s="63">
        <v>70000006</v>
      </c>
      <c r="E1586" s="63">
        <v>76000026</v>
      </c>
      <c r="F1586" s="5">
        <v>6</v>
      </c>
      <c r="G1586" s="5">
        <v>3001006</v>
      </c>
      <c r="H1586" s="5">
        <v>3101006</v>
      </c>
      <c r="I1586" s="5" t="s">
        <v>597</v>
      </c>
      <c r="J1586" s="12">
        <v>0</v>
      </c>
      <c r="K1586" s="30">
        <v>10000</v>
      </c>
      <c r="L1586" s="30"/>
      <c r="M1586" s="15" t="s">
        <v>506</v>
      </c>
      <c r="N1586" s="15" t="s">
        <v>845</v>
      </c>
      <c r="O1586" s="15" t="s">
        <v>1755</v>
      </c>
      <c r="P1586" s="5" t="s">
        <v>1355</v>
      </c>
      <c r="Q1586" s="5">
        <v>32</v>
      </c>
      <c r="R1586" s="47" t="s">
        <v>308</v>
      </c>
      <c r="S1586" s="47">
        <v>0</v>
      </c>
      <c r="T1586" s="47" t="s">
        <v>307</v>
      </c>
      <c r="U1586" s="47">
        <v>30</v>
      </c>
      <c r="V1586" s="47" t="s">
        <v>851</v>
      </c>
      <c r="W1586" s="31" t="s">
        <v>308</v>
      </c>
      <c r="X1586" s="31">
        <v>0</v>
      </c>
      <c r="Y1586" s="31" t="s">
        <v>307</v>
      </c>
      <c r="Z1586" s="31">
        <v>30</v>
      </c>
      <c r="AA1586" s="5">
        <v>0</v>
      </c>
      <c r="AC1586" s="5">
        <v>0</v>
      </c>
      <c r="AD1586" s="5">
        <v>5253</v>
      </c>
      <c r="AE1586" s="14">
        <v>200006</v>
      </c>
      <c r="AF1586" s="11"/>
      <c r="AG1586" s="25">
        <v>200007</v>
      </c>
      <c r="AH1586" s="12" t="s">
        <v>846</v>
      </c>
      <c r="AI1586" s="15" t="s">
        <v>216</v>
      </c>
      <c r="AJ1586" s="30">
        <v>0</v>
      </c>
      <c r="AK1586" s="5">
        <v>60000</v>
      </c>
      <c r="AL1586" s="5">
        <v>1</v>
      </c>
      <c r="AN1586" s="5" t="s">
        <v>211</v>
      </c>
      <c r="AQ1586" s="5">
        <v>1</v>
      </c>
      <c r="BB1586" s="26" t="s">
        <v>2758</v>
      </c>
      <c r="BC1586" s="26"/>
    </row>
    <row r="1587" spans="1:55" thickTop="1" thickBot="1" x14ac:dyDescent="0.25">
      <c r="A1587" s="5">
        <v>1582</v>
      </c>
      <c r="B1587" s="5">
        <v>100607</v>
      </c>
      <c r="C1587" s="5">
        <v>1006</v>
      </c>
      <c r="D1587" s="63">
        <v>70000006</v>
      </c>
      <c r="E1587" s="63">
        <v>76000026</v>
      </c>
      <c r="F1587" s="5">
        <v>7</v>
      </c>
      <c r="G1587" s="5">
        <v>3001006</v>
      </c>
      <c r="H1587" s="5">
        <v>3101006</v>
      </c>
      <c r="I1587" s="5" t="s">
        <v>597</v>
      </c>
      <c r="J1587" s="12">
        <v>0</v>
      </c>
      <c r="K1587" s="30">
        <v>10000</v>
      </c>
      <c r="L1587" s="30"/>
      <c r="M1587" s="15" t="s">
        <v>506</v>
      </c>
      <c r="N1587" s="15" t="s">
        <v>845</v>
      </c>
      <c r="O1587" s="15" t="s">
        <v>1755</v>
      </c>
      <c r="P1587" s="5" t="s">
        <v>1356</v>
      </c>
      <c r="Q1587" s="5">
        <v>32</v>
      </c>
      <c r="R1587" s="47" t="s">
        <v>308</v>
      </c>
      <c r="S1587" s="47">
        <v>0</v>
      </c>
      <c r="T1587" s="47" t="s">
        <v>307</v>
      </c>
      <c r="U1587" s="47">
        <v>30</v>
      </c>
      <c r="V1587" s="47" t="s">
        <v>851</v>
      </c>
      <c r="W1587" s="31" t="s">
        <v>308</v>
      </c>
      <c r="X1587" s="31">
        <v>0</v>
      </c>
      <c r="Y1587" s="31" t="s">
        <v>307</v>
      </c>
      <c r="Z1587" s="31">
        <v>30</v>
      </c>
      <c r="AA1587" s="5">
        <v>0</v>
      </c>
      <c r="AC1587" s="5">
        <v>0</v>
      </c>
      <c r="AD1587" s="5">
        <v>5253</v>
      </c>
      <c r="AE1587" s="14">
        <v>200006</v>
      </c>
      <c r="AF1587" s="11"/>
      <c r="AG1587" s="25">
        <v>200007</v>
      </c>
      <c r="AH1587" s="12" t="s">
        <v>846</v>
      </c>
      <c r="AI1587" s="15" t="s">
        <v>216</v>
      </c>
      <c r="AJ1587" s="30">
        <v>0</v>
      </c>
      <c r="AK1587" s="5">
        <v>60000</v>
      </c>
      <c r="AL1587" s="5">
        <v>1</v>
      </c>
      <c r="AN1587" s="5" t="s">
        <v>211</v>
      </c>
      <c r="AQ1587" s="5">
        <v>1</v>
      </c>
      <c r="BB1587" s="26" t="s">
        <v>2758</v>
      </c>
      <c r="BC1587" s="26"/>
    </row>
    <row r="1588" spans="1:55" thickTop="1" thickBot="1" x14ac:dyDescent="0.25">
      <c r="A1588" s="5">
        <v>1583</v>
      </c>
      <c r="B1588" s="5">
        <v>100608</v>
      </c>
      <c r="C1588" s="5">
        <v>1006</v>
      </c>
      <c r="D1588" s="63">
        <v>70000006</v>
      </c>
      <c r="E1588" s="63">
        <v>76000026</v>
      </c>
      <c r="F1588" s="5">
        <v>8</v>
      </c>
      <c r="G1588" s="5">
        <v>3001006</v>
      </c>
      <c r="H1588" s="5">
        <v>3101006</v>
      </c>
      <c r="I1588" s="5" t="s">
        <v>597</v>
      </c>
      <c r="J1588" s="12">
        <v>0</v>
      </c>
      <c r="K1588" s="30">
        <v>10000</v>
      </c>
      <c r="L1588" s="30"/>
      <c r="M1588" s="15" t="s">
        <v>506</v>
      </c>
      <c r="N1588" s="15" t="s">
        <v>845</v>
      </c>
      <c r="O1588" s="15" t="s">
        <v>1755</v>
      </c>
      <c r="P1588" s="5" t="s">
        <v>1357</v>
      </c>
      <c r="Q1588" s="5">
        <v>32</v>
      </c>
      <c r="R1588" s="47" t="s">
        <v>308</v>
      </c>
      <c r="S1588" s="47">
        <v>0</v>
      </c>
      <c r="T1588" s="47" t="s">
        <v>307</v>
      </c>
      <c r="U1588" s="47">
        <v>30</v>
      </c>
      <c r="V1588" s="47" t="s">
        <v>851</v>
      </c>
      <c r="W1588" s="31" t="s">
        <v>308</v>
      </c>
      <c r="X1588" s="31">
        <v>0</v>
      </c>
      <c r="Y1588" s="31" t="s">
        <v>307</v>
      </c>
      <c r="Z1588" s="31">
        <v>30</v>
      </c>
      <c r="AA1588" s="5">
        <v>0</v>
      </c>
      <c r="AC1588" s="5">
        <v>0</v>
      </c>
      <c r="AD1588" s="5">
        <v>5253</v>
      </c>
      <c r="AE1588" s="14">
        <v>200006</v>
      </c>
      <c r="AF1588" s="11"/>
      <c r="AG1588" s="25">
        <v>200007</v>
      </c>
      <c r="AH1588" s="12" t="s">
        <v>846</v>
      </c>
      <c r="AI1588" s="15" t="s">
        <v>216</v>
      </c>
      <c r="AJ1588" s="30">
        <v>0</v>
      </c>
      <c r="AK1588" s="5">
        <v>60000</v>
      </c>
      <c r="AL1588" s="5">
        <v>1</v>
      </c>
      <c r="AN1588" s="5" t="s">
        <v>211</v>
      </c>
      <c r="AQ1588" s="5">
        <v>1</v>
      </c>
      <c r="BB1588" s="26" t="s">
        <v>2758</v>
      </c>
      <c r="BC1588" s="26"/>
    </row>
    <row r="1589" spans="1:55" thickTop="1" thickBot="1" x14ac:dyDescent="0.25">
      <c r="A1589" s="5">
        <v>1584</v>
      </c>
      <c r="B1589" s="5">
        <v>100609</v>
      </c>
      <c r="C1589" s="5">
        <v>1006</v>
      </c>
      <c r="D1589" s="63">
        <v>70000006</v>
      </c>
      <c r="E1589" s="63">
        <v>76000026</v>
      </c>
      <c r="F1589" s="5">
        <v>9</v>
      </c>
      <c r="G1589" s="5">
        <v>3001006</v>
      </c>
      <c r="H1589" s="5">
        <v>3101006</v>
      </c>
      <c r="I1589" s="5" t="s">
        <v>597</v>
      </c>
      <c r="J1589" s="12">
        <v>0</v>
      </c>
      <c r="K1589" s="30">
        <v>10000</v>
      </c>
      <c r="L1589" s="30"/>
      <c r="M1589" s="15" t="s">
        <v>506</v>
      </c>
      <c r="N1589" s="15" t="s">
        <v>845</v>
      </c>
      <c r="O1589" s="15" t="s">
        <v>1755</v>
      </c>
      <c r="P1589" s="5" t="s">
        <v>1358</v>
      </c>
      <c r="Q1589" s="5">
        <v>32</v>
      </c>
      <c r="R1589" s="47" t="s">
        <v>308</v>
      </c>
      <c r="S1589" s="47">
        <v>0</v>
      </c>
      <c r="T1589" s="47" t="s">
        <v>307</v>
      </c>
      <c r="U1589" s="47">
        <v>30</v>
      </c>
      <c r="V1589" s="47" t="s">
        <v>851</v>
      </c>
      <c r="W1589" s="31" t="s">
        <v>308</v>
      </c>
      <c r="X1589" s="31">
        <v>0</v>
      </c>
      <c r="Y1589" s="31" t="s">
        <v>307</v>
      </c>
      <c r="Z1589" s="31">
        <v>30</v>
      </c>
      <c r="AA1589" s="5">
        <v>0</v>
      </c>
      <c r="AC1589" s="5">
        <v>0</v>
      </c>
      <c r="AD1589" s="5">
        <v>5253</v>
      </c>
      <c r="AE1589" s="14">
        <v>200006</v>
      </c>
      <c r="AF1589" s="11"/>
      <c r="AG1589" s="25">
        <v>200007</v>
      </c>
      <c r="AH1589" s="12" t="s">
        <v>846</v>
      </c>
      <c r="AI1589" s="15" t="s">
        <v>216</v>
      </c>
      <c r="AJ1589" s="30">
        <v>0</v>
      </c>
      <c r="AK1589" s="5">
        <v>60000</v>
      </c>
      <c r="AL1589" s="5">
        <v>1</v>
      </c>
      <c r="AN1589" s="5" t="s">
        <v>211</v>
      </c>
      <c r="AQ1589" s="5">
        <v>1</v>
      </c>
      <c r="BB1589" s="26" t="s">
        <v>2758</v>
      </c>
      <c r="BC1589" s="26"/>
    </row>
    <row r="1590" spans="1:55" thickTop="1" thickBot="1" x14ac:dyDescent="0.25">
      <c r="A1590" s="5">
        <v>1585</v>
      </c>
      <c r="B1590" s="5">
        <v>100610</v>
      </c>
      <c r="C1590" s="5">
        <v>1006</v>
      </c>
      <c r="D1590" s="63">
        <v>70000006</v>
      </c>
      <c r="E1590" s="63">
        <v>76000026</v>
      </c>
      <c r="F1590" s="5">
        <v>10</v>
      </c>
      <c r="G1590" s="5">
        <v>3001006</v>
      </c>
      <c r="H1590" s="5">
        <v>3101006</v>
      </c>
      <c r="I1590" s="5" t="s">
        <v>597</v>
      </c>
      <c r="J1590" s="12">
        <v>0</v>
      </c>
      <c r="K1590" s="30">
        <v>10000</v>
      </c>
      <c r="L1590" s="30"/>
      <c r="M1590" s="15" t="s">
        <v>506</v>
      </c>
      <c r="N1590" s="15" t="s">
        <v>845</v>
      </c>
      <c r="O1590" s="15" t="s">
        <v>1755</v>
      </c>
      <c r="P1590" s="5" t="s">
        <v>1359</v>
      </c>
      <c r="Q1590" s="5">
        <v>32</v>
      </c>
      <c r="R1590" s="47" t="s">
        <v>308</v>
      </c>
      <c r="S1590" s="47">
        <v>0</v>
      </c>
      <c r="T1590" s="47" t="s">
        <v>307</v>
      </c>
      <c r="U1590" s="47">
        <v>30</v>
      </c>
      <c r="V1590" s="47" t="s">
        <v>851</v>
      </c>
      <c r="W1590" s="31" t="s">
        <v>308</v>
      </c>
      <c r="X1590" s="31">
        <v>0</v>
      </c>
      <c r="Y1590" s="31" t="s">
        <v>307</v>
      </c>
      <c r="Z1590" s="31">
        <v>30</v>
      </c>
      <c r="AA1590" s="5">
        <v>0</v>
      </c>
      <c r="AC1590" s="5">
        <v>0</v>
      </c>
      <c r="AD1590" s="5">
        <v>5253</v>
      </c>
      <c r="AE1590" s="14">
        <v>200006</v>
      </c>
      <c r="AF1590" s="11"/>
      <c r="AG1590" s="25">
        <v>200007</v>
      </c>
      <c r="AH1590" s="12" t="s">
        <v>846</v>
      </c>
      <c r="AI1590" s="15" t="s">
        <v>216</v>
      </c>
      <c r="AJ1590" s="30">
        <v>0</v>
      </c>
      <c r="AK1590" s="5">
        <v>60000</v>
      </c>
      <c r="AL1590" s="5">
        <v>1</v>
      </c>
      <c r="AN1590" s="5" t="s">
        <v>211</v>
      </c>
      <c r="AQ1590" s="5">
        <v>1</v>
      </c>
      <c r="BB1590" s="26" t="s">
        <v>2758</v>
      </c>
      <c r="BC1590" s="26"/>
    </row>
    <row r="1591" spans="1:55" thickTop="1" thickBot="1" x14ac:dyDescent="0.25">
      <c r="A1591" s="5">
        <v>1586</v>
      </c>
      <c r="B1591" s="5">
        <v>100611</v>
      </c>
      <c r="C1591" s="5">
        <v>1006</v>
      </c>
      <c r="D1591" s="63">
        <v>70000006</v>
      </c>
      <c r="E1591" s="63">
        <v>76000026</v>
      </c>
      <c r="F1591" s="5">
        <v>11</v>
      </c>
      <c r="G1591" s="5">
        <v>3001006</v>
      </c>
      <c r="H1591" s="5">
        <v>3101006</v>
      </c>
      <c r="I1591" s="5" t="s">
        <v>597</v>
      </c>
      <c r="J1591" s="12">
        <v>0</v>
      </c>
      <c r="K1591" s="30">
        <v>10000</v>
      </c>
      <c r="L1591" s="30"/>
      <c r="M1591" s="15" t="s">
        <v>506</v>
      </c>
      <c r="N1591" s="15" t="s">
        <v>845</v>
      </c>
      <c r="O1591" s="15" t="s">
        <v>1755</v>
      </c>
      <c r="P1591" s="5" t="s">
        <v>1360</v>
      </c>
      <c r="Q1591" s="5">
        <v>32</v>
      </c>
      <c r="R1591" s="47" t="s">
        <v>308</v>
      </c>
      <c r="S1591" s="47">
        <v>0</v>
      </c>
      <c r="T1591" s="47" t="s">
        <v>307</v>
      </c>
      <c r="U1591" s="47">
        <v>30</v>
      </c>
      <c r="V1591" s="47" t="s">
        <v>851</v>
      </c>
      <c r="W1591" s="31" t="s">
        <v>308</v>
      </c>
      <c r="X1591" s="31">
        <v>0</v>
      </c>
      <c r="Y1591" s="31" t="s">
        <v>307</v>
      </c>
      <c r="Z1591" s="31">
        <v>30</v>
      </c>
      <c r="AA1591" s="5">
        <v>0</v>
      </c>
      <c r="AC1591" s="5">
        <v>0</v>
      </c>
      <c r="AD1591" s="5">
        <v>5253</v>
      </c>
      <c r="AE1591" s="14">
        <v>200006</v>
      </c>
      <c r="AF1591" s="11"/>
      <c r="AG1591" s="25">
        <v>200007</v>
      </c>
      <c r="AH1591" s="12" t="s">
        <v>846</v>
      </c>
      <c r="AI1591" s="15" t="s">
        <v>216</v>
      </c>
      <c r="AJ1591" s="30">
        <v>0</v>
      </c>
      <c r="AK1591" s="5">
        <v>60000</v>
      </c>
      <c r="AL1591" s="5">
        <v>1</v>
      </c>
      <c r="AN1591" s="5" t="s">
        <v>211</v>
      </c>
      <c r="AQ1591" s="5">
        <v>1</v>
      </c>
      <c r="BB1591" s="26" t="s">
        <v>2758</v>
      </c>
      <c r="BC1591" s="26"/>
    </row>
    <row r="1592" spans="1:55" thickTop="1" thickBot="1" x14ac:dyDescent="0.25">
      <c r="A1592" s="5">
        <v>1587</v>
      </c>
      <c r="B1592" s="5">
        <v>100612</v>
      </c>
      <c r="C1592" s="5">
        <v>1006</v>
      </c>
      <c r="D1592" s="63">
        <v>70000006</v>
      </c>
      <c r="E1592" s="63">
        <v>76000026</v>
      </c>
      <c r="F1592" s="5">
        <v>12</v>
      </c>
      <c r="G1592" s="5">
        <v>3001006</v>
      </c>
      <c r="H1592" s="5">
        <v>3101006</v>
      </c>
      <c r="I1592" s="5" t="s">
        <v>597</v>
      </c>
      <c r="J1592" s="12">
        <v>0</v>
      </c>
      <c r="K1592" s="30">
        <v>10000</v>
      </c>
      <c r="L1592" s="30"/>
      <c r="M1592" s="15" t="s">
        <v>506</v>
      </c>
      <c r="N1592" s="15" t="s">
        <v>845</v>
      </c>
      <c r="O1592" s="15" t="s">
        <v>1755</v>
      </c>
      <c r="P1592" s="5" t="s">
        <v>1361</v>
      </c>
      <c r="Q1592" s="5">
        <v>32</v>
      </c>
      <c r="R1592" s="47" t="s">
        <v>308</v>
      </c>
      <c r="S1592" s="47">
        <v>0</v>
      </c>
      <c r="T1592" s="47" t="s">
        <v>307</v>
      </c>
      <c r="U1592" s="47">
        <v>30</v>
      </c>
      <c r="V1592" s="47" t="s">
        <v>851</v>
      </c>
      <c r="W1592" s="31" t="s">
        <v>308</v>
      </c>
      <c r="X1592" s="31">
        <v>0</v>
      </c>
      <c r="Y1592" s="31" t="s">
        <v>307</v>
      </c>
      <c r="Z1592" s="31">
        <v>30</v>
      </c>
      <c r="AA1592" s="5">
        <v>0</v>
      </c>
      <c r="AC1592" s="5">
        <v>0</v>
      </c>
      <c r="AD1592" s="5">
        <v>5253</v>
      </c>
      <c r="AE1592" s="14">
        <v>200006</v>
      </c>
      <c r="AF1592" s="11"/>
      <c r="AG1592" s="25">
        <v>200007</v>
      </c>
      <c r="AH1592" s="12" t="s">
        <v>846</v>
      </c>
      <c r="AI1592" s="15" t="s">
        <v>216</v>
      </c>
      <c r="AJ1592" s="30">
        <v>0</v>
      </c>
      <c r="AK1592" s="5">
        <v>60000</v>
      </c>
      <c r="AL1592" s="5">
        <v>1</v>
      </c>
      <c r="AN1592" s="5" t="s">
        <v>211</v>
      </c>
      <c r="AQ1592" s="5">
        <v>1</v>
      </c>
      <c r="BB1592" s="26" t="s">
        <v>2758</v>
      </c>
      <c r="BC1592" s="26"/>
    </row>
    <row r="1593" spans="1:55" thickTop="1" thickBot="1" x14ac:dyDescent="0.25">
      <c r="A1593" s="5">
        <v>1588</v>
      </c>
      <c r="B1593" s="5">
        <v>100613</v>
      </c>
      <c r="C1593" s="5">
        <v>1006</v>
      </c>
      <c r="D1593" s="63">
        <v>70000006</v>
      </c>
      <c r="E1593" s="63">
        <v>76000026</v>
      </c>
      <c r="F1593" s="5">
        <v>13</v>
      </c>
      <c r="G1593" s="5">
        <v>3001006</v>
      </c>
      <c r="H1593" s="5">
        <v>3101006</v>
      </c>
      <c r="I1593" s="5" t="s">
        <v>597</v>
      </c>
      <c r="J1593" s="12">
        <v>0</v>
      </c>
      <c r="K1593" s="30">
        <v>10000</v>
      </c>
      <c r="L1593" s="30"/>
      <c r="M1593" s="15" t="s">
        <v>506</v>
      </c>
      <c r="N1593" s="15" t="s">
        <v>845</v>
      </c>
      <c r="O1593" s="15" t="s">
        <v>1755</v>
      </c>
      <c r="P1593" s="5" t="s">
        <v>1362</v>
      </c>
      <c r="Q1593" s="5">
        <v>32</v>
      </c>
      <c r="R1593" s="47" t="s">
        <v>308</v>
      </c>
      <c r="S1593" s="47">
        <v>0</v>
      </c>
      <c r="T1593" s="47" t="s">
        <v>307</v>
      </c>
      <c r="U1593" s="47">
        <v>30</v>
      </c>
      <c r="V1593" s="47" t="s">
        <v>851</v>
      </c>
      <c r="W1593" s="31" t="s">
        <v>308</v>
      </c>
      <c r="X1593" s="31">
        <v>0</v>
      </c>
      <c r="Y1593" s="31" t="s">
        <v>307</v>
      </c>
      <c r="Z1593" s="31">
        <v>30</v>
      </c>
      <c r="AA1593" s="5">
        <v>0</v>
      </c>
      <c r="AC1593" s="5">
        <v>0</v>
      </c>
      <c r="AD1593" s="5">
        <v>5253</v>
      </c>
      <c r="AE1593" s="14">
        <v>200006</v>
      </c>
      <c r="AF1593" s="11"/>
      <c r="AG1593" s="25">
        <v>200007</v>
      </c>
      <c r="AH1593" s="12" t="s">
        <v>846</v>
      </c>
      <c r="AI1593" s="15" t="s">
        <v>216</v>
      </c>
      <c r="AJ1593" s="30">
        <v>0</v>
      </c>
      <c r="AK1593" s="5">
        <v>60000</v>
      </c>
      <c r="AL1593" s="5">
        <v>1</v>
      </c>
      <c r="AN1593" s="5" t="s">
        <v>211</v>
      </c>
      <c r="AQ1593" s="5">
        <v>1</v>
      </c>
      <c r="BB1593" s="26" t="s">
        <v>2758</v>
      </c>
      <c r="BC1593" s="26"/>
    </row>
    <row r="1594" spans="1:55" thickTop="1" thickBot="1" x14ac:dyDescent="0.25">
      <c r="A1594" s="5">
        <v>1589</v>
      </c>
      <c r="B1594" s="5">
        <v>100614</v>
      </c>
      <c r="C1594" s="5">
        <v>1006</v>
      </c>
      <c r="D1594" s="63">
        <v>70000006</v>
      </c>
      <c r="E1594" s="63">
        <v>76000026</v>
      </c>
      <c r="F1594" s="5">
        <v>14</v>
      </c>
      <c r="G1594" s="5">
        <v>3001006</v>
      </c>
      <c r="H1594" s="5">
        <v>3101006</v>
      </c>
      <c r="I1594" s="5" t="s">
        <v>597</v>
      </c>
      <c r="J1594" s="12">
        <v>0</v>
      </c>
      <c r="K1594" s="30">
        <v>10000</v>
      </c>
      <c r="L1594" s="30"/>
      <c r="M1594" s="15" t="s">
        <v>506</v>
      </c>
      <c r="N1594" s="15" t="s">
        <v>845</v>
      </c>
      <c r="O1594" s="15" t="s">
        <v>1755</v>
      </c>
      <c r="P1594" s="5" t="s">
        <v>1363</v>
      </c>
      <c r="Q1594" s="5">
        <v>32</v>
      </c>
      <c r="R1594" s="47" t="s">
        <v>308</v>
      </c>
      <c r="S1594" s="47">
        <v>0</v>
      </c>
      <c r="T1594" s="47" t="s">
        <v>307</v>
      </c>
      <c r="U1594" s="47">
        <v>30</v>
      </c>
      <c r="V1594" s="47" t="s">
        <v>851</v>
      </c>
      <c r="W1594" s="31" t="s">
        <v>308</v>
      </c>
      <c r="X1594" s="31">
        <v>0</v>
      </c>
      <c r="Y1594" s="31" t="s">
        <v>307</v>
      </c>
      <c r="Z1594" s="31">
        <v>30</v>
      </c>
      <c r="AA1594" s="5">
        <v>0</v>
      </c>
      <c r="AC1594" s="5">
        <v>0</v>
      </c>
      <c r="AD1594" s="5">
        <v>5253</v>
      </c>
      <c r="AE1594" s="14">
        <v>200006</v>
      </c>
      <c r="AF1594" s="11"/>
      <c r="AG1594" s="25">
        <v>200007</v>
      </c>
      <c r="AH1594" s="12" t="s">
        <v>846</v>
      </c>
      <c r="AI1594" s="15" t="s">
        <v>216</v>
      </c>
      <c r="AJ1594" s="30">
        <v>0</v>
      </c>
      <c r="AK1594" s="5">
        <v>60000</v>
      </c>
      <c r="AL1594" s="5">
        <v>1</v>
      </c>
      <c r="AN1594" s="5" t="s">
        <v>211</v>
      </c>
      <c r="AQ1594" s="5">
        <v>1</v>
      </c>
      <c r="BB1594" s="26" t="s">
        <v>2758</v>
      </c>
      <c r="BC1594" s="26"/>
    </row>
    <row r="1595" spans="1:55" thickTop="1" thickBot="1" x14ac:dyDescent="0.25">
      <c r="A1595" s="5">
        <v>1590</v>
      </c>
      <c r="B1595" s="5">
        <v>100615</v>
      </c>
      <c r="C1595" s="5">
        <v>1006</v>
      </c>
      <c r="D1595" s="63">
        <v>70000006</v>
      </c>
      <c r="E1595" s="63">
        <v>76000026</v>
      </c>
      <c r="F1595" s="5">
        <v>15</v>
      </c>
      <c r="G1595" s="5">
        <v>3001006</v>
      </c>
      <c r="H1595" s="5">
        <v>3101006</v>
      </c>
      <c r="I1595" s="5" t="s">
        <v>597</v>
      </c>
      <c r="J1595" s="12">
        <v>0</v>
      </c>
      <c r="K1595" s="30">
        <v>10000</v>
      </c>
      <c r="L1595" s="30"/>
      <c r="M1595" s="15" t="s">
        <v>506</v>
      </c>
      <c r="N1595" s="15" t="s">
        <v>845</v>
      </c>
      <c r="O1595" s="15" t="s">
        <v>1755</v>
      </c>
      <c r="P1595" s="5" t="s">
        <v>1364</v>
      </c>
      <c r="Q1595" s="5">
        <v>32</v>
      </c>
      <c r="R1595" s="47" t="s">
        <v>308</v>
      </c>
      <c r="S1595" s="47">
        <v>0</v>
      </c>
      <c r="T1595" s="47" t="s">
        <v>307</v>
      </c>
      <c r="U1595" s="47">
        <v>30</v>
      </c>
      <c r="V1595" s="47" t="s">
        <v>851</v>
      </c>
      <c r="W1595" s="31" t="s">
        <v>308</v>
      </c>
      <c r="X1595" s="31">
        <v>0</v>
      </c>
      <c r="Y1595" s="31" t="s">
        <v>307</v>
      </c>
      <c r="Z1595" s="31">
        <v>30</v>
      </c>
      <c r="AA1595" s="5">
        <v>0</v>
      </c>
      <c r="AC1595" s="5">
        <v>0</v>
      </c>
      <c r="AD1595" s="5">
        <v>5253</v>
      </c>
      <c r="AE1595" s="14">
        <v>200006</v>
      </c>
      <c r="AF1595" s="11"/>
      <c r="AG1595" s="25">
        <v>200007</v>
      </c>
      <c r="AH1595" s="12" t="s">
        <v>846</v>
      </c>
      <c r="AI1595" s="15" t="s">
        <v>216</v>
      </c>
      <c r="AJ1595" s="30">
        <v>0</v>
      </c>
      <c r="AK1595" s="5">
        <v>60000</v>
      </c>
      <c r="AL1595" s="5">
        <v>1</v>
      </c>
      <c r="AN1595" s="5" t="s">
        <v>211</v>
      </c>
      <c r="AQ1595" s="5">
        <v>1</v>
      </c>
      <c r="BB1595" s="26" t="s">
        <v>2758</v>
      </c>
      <c r="BC1595" s="26"/>
    </row>
    <row r="1596" spans="1:55" thickTop="1" thickBot="1" x14ac:dyDescent="0.25">
      <c r="A1596" s="5">
        <v>1591</v>
      </c>
      <c r="B1596" s="5">
        <v>100616</v>
      </c>
      <c r="C1596" s="5">
        <v>1006</v>
      </c>
      <c r="D1596" s="63">
        <v>70000006</v>
      </c>
      <c r="E1596" s="63">
        <v>76000026</v>
      </c>
      <c r="F1596" s="5">
        <v>16</v>
      </c>
      <c r="G1596" s="5">
        <v>3001006</v>
      </c>
      <c r="H1596" s="5">
        <v>3101006</v>
      </c>
      <c r="I1596" s="5" t="s">
        <v>597</v>
      </c>
      <c r="J1596" s="12">
        <v>0</v>
      </c>
      <c r="K1596" s="30">
        <v>10000</v>
      </c>
      <c r="L1596" s="30"/>
      <c r="M1596" s="15" t="s">
        <v>506</v>
      </c>
      <c r="N1596" s="15" t="s">
        <v>845</v>
      </c>
      <c r="O1596" s="15" t="s">
        <v>1755</v>
      </c>
      <c r="P1596" s="5" t="s">
        <v>1365</v>
      </c>
      <c r="Q1596" s="5">
        <v>32</v>
      </c>
      <c r="R1596" s="47" t="s">
        <v>308</v>
      </c>
      <c r="S1596" s="47">
        <v>0</v>
      </c>
      <c r="T1596" s="47" t="s">
        <v>307</v>
      </c>
      <c r="U1596" s="47">
        <v>30</v>
      </c>
      <c r="V1596" s="47" t="s">
        <v>851</v>
      </c>
      <c r="W1596" s="31" t="s">
        <v>308</v>
      </c>
      <c r="X1596" s="31">
        <v>0</v>
      </c>
      <c r="Y1596" s="31" t="s">
        <v>307</v>
      </c>
      <c r="Z1596" s="31">
        <v>30</v>
      </c>
      <c r="AA1596" s="5">
        <v>0</v>
      </c>
      <c r="AC1596" s="5">
        <v>0</v>
      </c>
      <c r="AD1596" s="5">
        <v>5253</v>
      </c>
      <c r="AE1596" s="14">
        <v>200006</v>
      </c>
      <c r="AF1596" s="11"/>
      <c r="AG1596" s="25">
        <v>200007</v>
      </c>
      <c r="AH1596" s="12" t="s">
        <v>846</v>
      </c>
      <c r="AI1596" s="15" t="s">
        <v>216</v>
      </c>
      <c r="AJ1596" s="30">
        <v>0</v>
      </c>
      <c r="AK1596" s="5">
        <v>60000</v>
      </c>
      <c r="AL1596" s="5">
        <v>1</v>
      </c>
      <c r="AN1596" s="5" t="s">
        <v>211</v>
      </c>
      <c r="AQ1596" s="5">
        <v>1</v>
      </c>
      <c r="BB1596" s="26" t="s">
        <v>2758</v>
      </c>
      <c r="BC1596" s="26"/>
    </row>
    <row r="1597" spans="1:55" thickTop="1" thickBot="1" x14ac:dyDescent="0.25">
      <c r="A1597" s="5">
        <v>1592</v>
      </c>
      <c r="B1597" s="5">
        <v>100617</v>
      </c>
      <c r="C1597" s="5">
        <v>1006</v>
      </c>
      <c r="D1597" s="63">
        <v>70000006</v>
      </c>
      <c r="E1597" s="63">
        <v>76000026</v>
      </c>
      <c r="F1597" s="5">
        <v>17</v>
      </c>
      <c r="G1597" s="5">
        <v>3001006</v>
      </c>
      <c r="H1597" s="5">
        <v>3101006</v>
      </c>
      <c r="I1597" s="5" t="s">
        <v>597</v>
      </c>
      <c r="J1597" s="12">
        <v>0</v>
      </c>
      <c r="K1597" s="30">
        <v>10000</v>
      </c>
      <c r="L1597" s="30"/>
      <c r="M1597" s="15" t="s">
        <v>506</v>
      </c>
      <c r="N1597" s="15" t="s">
        <v>845</v>
      </c>
      <c r="O1597" s="15" t="s">
        <v>1755</v>
      </c>
      <c r="P1597" s="5" t="s">
        <v>1366</v>
      </c>
      <c r="Q1597" s="5">
        <v>32</v>
      </c>
      <c r="R1597" s="47" t="s">
        <v>308</v>
      </c>
      <c r="S1597" s="47">
        <v>0</v>
      </c>
      <c r="T1597" s="47" t="s">
        <v>307</v>
      </c>
      <c r="U1597" s="47">
        <v>30</v>
      </c>
      <c r="V1597" s="47" t="s">
        <v>851</v>
      </c>
      <c r="W1597" s="31" t="s">
        <v>308</v>
      </c>
      <c r="X1597" s="31">
        <v>0</v>
      </c>
      <c r="Y1597" s="31" t="s">
        <v>307</v>
      </c>
      <c r="Z1597" s="31">
        <v>30</v>
      </c>
      <c r="AA1597" s="5">
        <v>0</v>
      </c>
      <c r="AC1597" s="5">
        <v>0</v>
      </c>
      <c r="AD1597" s="5">
        <v>5253</v>
      </c>
      <c r="AE1597" s="14">
        <v>200006</v>
      </c>
      <c r="AF1597" s="11"/>
      <c r="AG1597" s="25">
        <v>200007</v>
      </c>
      <c r="AH1597" s="12" t="s">
        <v>846</v>
      </c>
      <c r="AI1597" s="15" t="s">
        <v>216</v>
      </c>
      <c r="AJ1597" s="30">
        <v>0</v>
      </c>
      <c r="AK1597" s="5">
        <v>60000</v>
      </c>
      <c r="AL1597" s="5">
        <v>1</v>
      </c>
      <c r="AN1597" s="5" t="s">
        <v>211</v>
      </c>
      <c r="AQ1597" s="5">
        <v>1</v>
      </c>
      <c r="BB1597" s="26" t="s">
        <v>2758</v>
      </c>
      <c r="BC1597" s="26"/>
    </row>
    <row r="1598" spans="1:55" thickTop="1" thickBot="1" x14ac:dyDescent="0.25">
      <c r="A1598" s="5">
        <v>1593</v>
      </c>
      <c r="B1598" s="5">
        <v>100618</v>
      </c>
      <c r="C1598" s="5">
        <v>1006</v>
      </c>
      <c r="D1598" s="63">
        <v>70000006</v>
      </c>
      <c r="E1598" s="63">
        <v>76000026</v>
      </c>
      <c r="F1598" s="5">
        <v>18</v>
      </c>
      <c r="G1598" s="5">
        <v>3001006</v>
      </c>
      <c r="H1598" s="5">
        <v>3101006</v>
      </c>
      <c r="I1598" s="5" t="s">
        <v>597</v>
      </c>
      <c r="J1598" s="12">
        <v>0</v>
      </c>
      <c r="K1598" s="30">
        <v>10000</v>
      </c>
      <c r="L1598" s="30"/>
      <c r="M1598" s="15" t="s">
        <v>506</v>
      </c>
      <c r="N1598" s="15" t="s">
        <v>845</v>
      </c>
      <c r="O1598" s="15" t="s">
        <v>1755</v>
      </c>
      <c r="P1598" s="5" t="s">
        <v>1367</v>
      </c>
      <c r="Q1598" s="5">
        <v>32</v>
      </c>
      <c r="R1598" s="47" t="s">
        <v>308</v>
      </c>
      <c r="S1598" s="47">
        <v>0</v>
      </c>
      <c r="T1598" s="47" t="s">
        <v>307</v>
      </c>
      <c r="U1598" s="47">
        <v>30</v>
      </c>
      <c r="V1598" s="47" t="s">
        <v>851</v>
      </c>
      <c r="W1598" s="31" t="s">
        <v>308</v>
      </c>
      <c r="X1598" s="31">
        <v>0</v>
      </c>
      <c r="Y1598" s="31" t="s">
        <v>307</v>
      </c>
      <c r="Z1598" s="31">
        <v>30</v>
      </c>
      <c r="AA1598" s="5">
        <v>0</v>
      </c>
      <c r="AC1598" s="5">
        <v>0</v>
      </c>
      <c r="AD1598" s="5">
        <v>5253</v>
      </c>
      <c r="AE1598" s="14">
        <v>200006</v>
      </c>
      <c r="AF1598" s="11"/>
      <c r="AG1598" s="25">
        <v>200007</v>
      </c>
      <c r="AH1598" s="12" t="s">
        <v>846</v>
      </c>
      <c r="AI1598" s="15" t="s">
        <v>216</v>
      </c>
      <c r="AJ1598" s="30">
        <v>0</v>
      </c>
      <c r="AK1598" s="5">
        <v>60000</v>
      </c>
      <c r="AL1598" s="5">
        <v>1</v>
      </c>
      <c r="AN1598" s="5" t="s">
        <v>211</v>
      </c>
      <c r="AQ1598" s="5">
        <v>1</v>
      </c>
      <c r="BB1598" s="26" t="s">
        <v>2758</v>
      </c>
      <c r="BC1598" s="26"/>
    </row>
    <row r="1599" spans="1:55" thickTop="1" thickBot="1" x14ac:dyDescent="0.25">
      <c r="A1599" s="5">
        <v>1594</v>
      </c>
      <c r="B1599" s="5">
        <v>100619</v>
      </c>
      <c r="C1599" s="5">
        <v>1006</v>
      </c>
      <c r="D1599" s="63">
        <v>70000006</v>
      </c>
      <c r="E1599" s="63">
        <v>76000026</v>
      </c>
      <c r="F1599" s="5">
        <v>19</v>
      </c>
      <c r="G1599" s="5">
        <v>3001006</v>
      </c>
      <c r="H1599" s="5">
        <v>3101006</v>
      </c>
      <c r="I1599" s="5" t="s">
        <v>597</v>
      </c>
      <c r="J1599" s="12">
        <v>0</v>
      </c>
      <c r="K1599" s="30">
        <v>10000</v>
      </c>
      <c r="L1599" s="30"/>
      <c r="M1599" s="15" t="s">
        <v>506</v>
      </c>
      <c r="N1599" s="15" t="s">
        <v>845</v>
      </c>
      <c r="O1599" s="15" t="s">
        <v>1755</v>
      </c>
      <c r="P1599" s="5" t="s">
        <v>1368</v>
      </c>
      <c r="Q1599" s="5">
        <v>32</v>
      </c>
      <c r="R1599" s="47" t="s">
        <v>308</v>
      </c>
      <c r="S1599" s="47">
        <v>0</v>
      </c>
      <c r="T1599" s="47" t="s">
        <v>307</v>
      </c>
      <c r="U1599" s="47">
        <v>30</v>
      </c>
      <c r="V1599" s="47" t="s">
        <v>851</v>
      </c>
      <c r="W1599" s="31" t="s">
        <v>308</v>
      </c>
      <c r="X1599" s="31">
        <v>0</v>
      </c>
      <c r="Y1599" s="31" t="s">
        <v>307</v>
      </c>
      <c r="Z1599" s="31">
        <v>30</v>
      </c>
      <c r="AA1599" s="5">
        <v>0</v>
      </c>
      <c r="AC1599" s="5">
        <v>0</v>
      </c>
      <c r="AD1599" s="5">
        <v>5253</v>
      </c>
      <c r="AE1599" s="14">
        <v>200006</v>
      </c>
      <c r="AF1599" s="11"/>
      <c r="AG1599" s="25">
        <v>200007</v>
      </c>
      <c r="AH1599" s="12" t="s">
        <v>846</v>
      </c>
      <c r="AI1599" s="15" t="s">
        <v>216</v>
      </c>
      <c r="AJ1599" s="30">
        <v>0</v>
      </c>
      <c r="AK1599" s="5">
        <v>60000</v>
      </c>
      <c r="AL1599" s="5">
        <v>1</v>
      </c>
      <c r="AN1599" s="5" t="s">
        <v>211</v>
      </c>
      <c r="AQ1599" s="5">
        <v>1</v>
      </c>
      <c r="BB1599" s="26" t="s">
        <v>2758</v>
      </c>
      <c r="BC1599" s="26"/>
    </row>
    <row r="1600" spans="1:55" thickTop="1" thickBot="1" x14ac:dyDescent="0.25">
      <c r="A1600" s="5">
        <v>1595</v>
      </c>
      <c r="B1600" s="5">
        <v>100620</v>
      </c>
      <c r="C1600" s="5">
        <v>1006</v>
      </c>
      <c r="D1600" s="63">
        <v>70000006</v>
      </c>
      <c r="E1600" s="63">
        <v>76000026</v>
      </c>
      <c r="F1600" s="5">
        <v>20</v>
      </c>
      <c r="G1600" s="5">
        <v>3001006</v>
      </c>
      <c r="H1600" s="5">
        <v>3101006</v>
      </c>
      <c r="I1600" s="5" t="s">
        <v>597</v>
      </c>
      <c r="J1600" s="12">
        <v>0</v>
      </c>
      <c r="K1600" s="30">
        <v>10000</v>
      </c>
      <c r="L1600" s="30"/>
      <c r="M1600" s="15" t="s">
        <v>506</v>
      </c>
      <c r="N1600" s="15" t="s">
        <v>845</v>
      </c>
      <c r="O1600" s="15" t="s">
        <v>1755</v>
      </c>
      <c r="P1600" s="5" t="s">
        <v>1369</v>
      </c>
      <c r="Q1600" s="5">
        <v>32</v>
      </c>
      <c r="R1600" s="47" t="s">
        <v>308</v>
      </c>
      <c r="S1600" s="47">
        <v>0</v>
      </c>
      <c r="T1600" s="47" t="s">
        <v>307</v>
      </c>
      <c r="U1600" s="47">
        <v>30</v>
      </c>
      <c r="V1600" s="47" t="s">
        <v>851</v>
      </c>
      <c r="W1600" s="31" t="s">
        <v>308</v>
      </c>
      <c r="X1600" s="31">
        <v>0</v>
      </c>
      <c r="Y1600" s="31" t="s">
        <v>307</v>
      </c>
      <c r="Z1600" s="31">
        <v>30</v>
      </c>
      <c r="AA1600" s="5">
        <v>0</v>
      </c>
      <c r="AC1600" s="5">
        <v>0</v>
      </c>
      <c r="AD1600" s="5">
        <v>5253</v>
      </c>
      <c r="AE1600" s="14">
        <v>200006</v>
      </c>
      <c r="AF1600" s="11"/>
      <c r="AG1600" s="25">
        <v>200007</v>
      </c>
      <c r="AH1600" s="12" t="s">
        <v>846</v>
      </c>
      <c r="AI1600" s="15" t="s">
        <v>216</v>
      </c>
      <c r="AJ1600" s="30">
        <v>0</v>
      </c>
      <c r="AK1600" s="5">
        <v>60000</v>
      </c>
      <c r="AL1600" s="5">
        <v>1</v>
      </c>
      <c r="AN1600" s="5" t="s">
        <v>211</v>
      </c>
      <c r="AQ1600" s="5">
        <v>1</v>
      </c>
      <c r="BB1600" s="26" t="s">
        <v>2758</v>
      </c>
      <c r="BC1600" s="26"/>
    </row>
    <row r="1601" spans="1:55" thickTop="1" thickBot="1" x14ac:dyDescent="0.25">
      <c r="A1601" s="5">
        <v>1596</v>
      </c>
      <c r="B1601" s="5">
        <v>100621</v>
      </c>
      <c r="C1601" s="5">
        <v>1006</v>
      </c>
      <c r="D1601" s="63">
        <v>70000006</v>
      </c>
      <c r="E1601" s="63">
        <v>76000026</v>
      </c>
      <c r="F1601" s="5">
        <v>21</v>
      </c>
      <c r="G1601" s="5">
        <v>3001006</v>
      </c>
      <c r="H1601" s="5">
        <v>3101006</v>
      </c>
      <c r="I1601" s="5" t="s">
        <v>597</v>
      </c>
      <c r="J1601" s="12">
        <v>0</v>
      </c>
      <c r="K1601" s="30">
        <v>10000</v>
      </c>
      <c r="L1601" s="30"/>
      <c r="M1601" s="15" t="s">
        <v>506</v>
      </c>
      <c r="N1601" s="15" t="s">
        <v>845</v>
      </c>
      <c r="O1601" s="15" t="s">
        <v>1755</v>
      </c>
      <c r="P1601" s="5" t="s">
        <v>1370</v>
      </c>
      <c r="Q1601" s="5">
        <v>32</v>
      </c>
      <c r="R1601" s="47" t="s">
        <v>308</v>
      </c>
      <c r="S1601" s="47">
        <v>0</v>
      </c>
      <c r="T1601" s="47" t="s">
        <v>307</v>
      </c>
      <c r="U1601" s="47">
        <v>30</v>
      </c>
      <c r="V1601" s="47" t="s">
        <v>851</v>
      </c>
      <c r="W1601" s="31" t="s">
        <v>308</v>
      </c>
      <c r="X1601" s="31">
        <v>0</v>
      </c>
      <c r="Y1601" s="31" t="s">
        <v>307</v>
      </c>
      <c r="Z1601" s="31">
        <v>30</v>
      </c>
      <c r="AA1601" s="5">
        <v>0</v>
      </c>
      <c r="AC1601" s="5">
        <v>0</v>
      </c>
      <c r="AD1601" s="5">
        <v>5253</v>
      </c>
      <c r="AE1601" s="14">
        <v>200006</v>
      </c>
      <c r="AF1601" s="11"/>
      <c r="AG1601" s="25">
        <v>200007</v>
      </c>
      <c r="AH1601" s="12" t="s">
        <v>846</v>
      </c>
      <c r="AI1601" s="15" t="s">
        <v>216</v>
      </c>
      <c r="AJ1601" s="30">
        <v>0</v>
      </c>
      <c r="AK1601" s="5">
        <v>60000</v>
      </c>
      <c r="AL1601" s="5">
        <v>1</v>
      </c>
      <c r="AN1601" s="5" t="s">
        <v>211</v>
      </c>
      <c r="AQ1601" s="5">
        <v>1</v>
      </c>
      <c r="BB1601" s="26" t="s">
        <v>2758</v>
      </c>
      <c r="BC1601" s="26"/>
    </row>
    <row r="1602" spans="1:55" thickTop="1" thickBot="1" x14ac:dyDescent="0.25">
      <c r="A1602" s="5">
        <v>1597</v>
      </c>
      <c r="B1602" s="5">
        <v>100622</v>
      </c>
      <c r="C1602" s="5">
        <v>1006</v>
      </c>
      <c r="D1602" s="63">
        <v>70000006</v>
      </c>
      <c r="E1602" s="63">
        <v>76000026</v>
      </c>
      <c r="F1602" s="5">
        <v>22</v>
      </c>
      <c r="G1602" s="5">
        <v>3001006</v>
      </c>
      <c r="H1602" s="5">
        <v>3101006</v>
      </c>
      <c r="I1602" s="5" t="s">
        <v>597</v>
      </c>
      <c r="J1602" s="12">
        <v>0</v>
      </c>
      <c r="K1602" s="30">
        <v>10000</v>
      </c>
      <c r="L1602" s="30"/>
      <c r="M1602" s="15" t="s">
        <v>506</v>
      </c>
      <c r="N1602" s="15" t="s">
        <v>845</v>
      </c>
      <c r="O1602" s="15" t="s">
        <v>1755</v>
      </c>
      <c r="P1602" s="5" t="s">
        <v>1371</v>
      </c>
      <c r="Q1602" s="5">
        <v>32</v>
      </c>
      <c r="R1602" s="47" t="s">
        <v>308</v>
      </c>
      <c r="S1602" s="47">
        <v>0</v>
      </c>
      <c r="T1602" s="47" t="s">
        <v>307</v>
      </c>
      <c r="U1602" s="47">
        <v>30</v>
      </c>
      <c r="V1602" s="47" t="s">
        <v>851</v>
      </c>
      <c r="W1602" s="31" t="s">
        <v>308</v>
      </c>
      <c r="X1602" s="31">
        <v>0</v>
      </c>
      <c r="Y1602" s="31" t="s">
        <v>307</v>
      </c>
      <c r="Z1602" s="31">
        <v>30</v>
      </c>
      <c r="AA1602" s="5">
        <v>0</v>
      </c>
      <c r="AC1602" s="5">
        <v>0</v>
      </c>
      <c r="AD1602" s="5">
        <v>5253</v>
      </c>
      <c r="AE1602" s="14">
        <v>200006</v>
      </c>
      <c r="AF1602" s="11"/>
      <c r="AG1602" s="25">
        <v>200007</v>
      </c>
      <c r="AH1602" s="12" t="s">
        <v>846</v>
      </c>
      <c r="AI1602" s="15" t="s">
        <v>216</v>
      </c>
      <c r="AJ1602" s="30">
        <v>0</v>
      </c>
      <c r="AK1602" s="5">
        <v>60000</v>
      </c>
      <c r="AL1602" s="5">
        <v>1</v>
      </c>
      <c r="AN1602" s="5" t="s">
        <v>211</v>
      </c>
      <c r="AQ1602" s="5">
        <v>1</v>
      </c>
      <c r="BB1602" s="26" t="s">
        <v>2758</v>
      </c>
      <c r="BC1602" s="26"/>
    </row>
    <row r="1603" spans="1:55" thickTop="1" thickBot="1" x14ac:dyDescent="0.25">
      <c r="A1603" s="5">
        <v>1598</v>
      </c>
      <c r="B1603" s="5">
        <v>100623</v>
      </c>
      <c r="C1603" s="5">
        <v>1006</v>
      </c>
      <c r="D1603" s="63">
        <v>70000006</v>
      </c>
      <c r="E1603" s="63">
        <v>76000026</v>
      </c>
      <c r="F1603" s="5">
        <v>23</v>
      </c>
      <c r="G1603" s="5">
        <v>3001006</v>
      </c>
      <c r="H1603" s="5">
        <v>3101006</v>
      </c>
      <c r="I1603" s="5" t="s">
        <v>597</v>
      </c>
      <c r="J1603" s="12">
        <v>0</v>
      </c>
      <c r="K1603" s="30">
        <v>10000</v>
      </c>
      <c r="L1603" s="30"/>
      <c r="M1603" s="15" t="s">
        <v>506</v>
      </c>
      <c r="N1603" s="15" t="s">
        <v>845</v>
      </c>
      <c r="O1603" s="15" t="s">
        <v>1755</v>
      </c>
      <c r="P1603" s="5" t="s">
        <v>1372</v>
      </c>
      <c r="Q1603" s="5">
        <v>32</v>
      </c>
      <c r="R1603" s="47" t="s">
        <v>308</v>
      </c>
      <c r="S1603" s="47">
        <v>0</v>
      </c>
      <c r="T1603" s="47" t="s">
        <v>307</v>
      </c>
      <c r="U1603" s="47">
        <v>30</v>
      </c>
      <c r="V1603" s="47" t="s">
        <v>851</v>
      </c>
      <c r="W1603" s="31" t="s">
        <v>308</v>
      </c>
      <c r="X1603" s="31">
        <v>0</v>
      </c>
      <c r="Y1603" s="31" t="s">
        <v>307</v>
      </c>
      <c r="Z1603" s="31">
        <v>30</v>
      </c>
      <c r="AA1603" s="5">
        <v>0</v>
      </c>
      <c r="AC1603" s="5">
        <v>0</v>
      </c>
      <c r="AD1603" s="5">
        <v>5253</v>
      </c>
      <c r="AE1603" s="14">
        <v>200006</v>
      </c>
      <c r="AF1603" s="11"/>
      <c r="AG1603" s="25">
        <v>200007</v>
      </c>
      <c r="AH1603" s="12" t="s">
        <v>846</v>
      </c>
      <c r="AI1603" s="15" t="s">
        <v>216</v>
      </c>
      <c r="AJ1603" s="30">
        <v>0</v>
      </c>
      <c r="AK1603" s="5">
        <v>60000</v>
      </c>
      <c r="AL1603" s="5">
        <v>1</v>
      </c>
      <c r="AN1603" s="5" t="s">
        <v>211</v>
      </c>
      <c r="AQ1603" s="5">
        <v>1</v>
      </c>
      <c r="BB1603" s="26" t="s">
        <v>2758</v>
      </c>
      <c r="BC1603" s="26"/>
    </row>
    <row r="1604" spans="1:55" thickTop="1" thickBot="1" x14ac:dyDescent="0.25">
      <c r="A1604" s="5">
        <v>1599</v>
      </c>
      <c r="B1604" s="5">
        <v>100624</v>
      </c>
      <c r="C1604" s="5">
        <v>1006</v>
      </c>
      <c r="D1604" s="63">
        <v>70000006</v>
      </c>
      <c r="E1604" s="63">
        <v>76000026</v>
      </c>
      <c r="F1604" s="5">
        <v>24</v>
      </c>
      <c r="G1604" s="5">
        <v>3001006</v>
      </c>
      <c r="H1604" s="5">
        <v>3101006</v>
      </c>
      <c r="I1604" s="5" t="s">
        <v>597</v>
      </c>
      <c r="J1604" s="12">
        <v>0</v>
      </c>
      <c r="K1604" s="30">
        <v>10000</v>
      </c>
      <c r="L1604" s="30"/>
      <c r="M1604" s="15" t="s">
        <v>506</v>
      </c>
      <c r="N1604" s="15" t="s">
        <v>845</v>
      </c>
      <c r="O1604" s="15" t="s">
        <v>1755</v>
      </c>
      <c r="P1604" s="5" t="s">
        <v>1373</v>
      </c>
      <c r="Q1604" s="5">
        <v>32</v>
      </c>
      <c r="R1604" s="47" t="s">
        <v>308</v>
      </c>
      <c r="S1604" s="47">
        <v>0</v>
      </c>
      <c r="T1604" s="47" t="s">
        <v>307</v>
      </c>
      <c r="U1604" s="47">
        <v>30</v>
      </c>
      <c r="V1604" s="47" t="s">
        <v>851</v>
      </c>
      <c r="W1604" s="31" t="s">
        <v>308</v>
      </c>
      <c r="X1604" s="31">
        <v>0</v>
      </c>
      <c r="Y1604" s="31" t="s">
        <v>307</v>
      </c>
      <c r="Z1604" s="31">
        <v>30</v>
      </c>
      <c r="AA1604" s="5">
        <v>0</v>
      </c>
      <c r="AC1604" s="5">
        <v>0</v>
      </c>
      <c r="AD1604" s="5">
        <v>5253</v>
      </c>
      <c r="AE1604" s="14">
        <v>200006</v>
      </c>
      <c r="AF1604" s="11"/>
      <c r="AG1604" s="25">
        <v>200007</v>
      </c>
      <c r="AH1604" s="12" t="s">
        <v>846</v>
      </c>
      <c r="AI1604" s="15" t="s">
        <v>216</v>
      </c>
      <c r="AJ1604" s="30">
        <v>0</v>
      </c>
      <c r="AK1604" s="5">
        <v>60000</v>
      </c>
      <c r="AL1604" s="5">
        <v>1</v>
      </c>
      <c r="AN1604" s="5" t="s">
        <v>211</v>
      </c>
      <c r="AQ1604" s="5">
        <v>1</v>
      </c>
      <c r="BB1604" s="26" t="s">
        <v>2758</v>
      </c>
      <c r="BC1604" s="26"/>
    </row>
    <row r="1605" spans="1:55" thickTop="1" thickBot="1" x14ac:dyDescent="0.25">
      <c r="A1605" s="5">
        <v>1600</v>
      </c>
      <c r="B1605" s="5">
        <v>100625</v>
      </c>
      <c r="C1605" s="5">
        <v>1006</v>
      </c>
      <c r="D1605" s="63">
        <v>70000006</v>
      </c>
      <c r="E1605" s="63">
        <v>76000026</v>
      </c>
      <c r="F1605" s="5">
        <v>25</v>
      </c>
      <c r="G1605" s="5">
        <v>3001006</v>
      </c>
      <c r="H1605" s="5">
        <v>3101006</v>
      </c>
      <c r="I1605" s="5" t="s">
        <v>597</v>
      </c>
      <c r="J1605" s="12">
        <v>0</v>
      </c>
      <c r="K1605" s="30">
        <v>10000</v>
      </c>
      <c r="L1605" s="30"/>
      <c r="M1605" s="15" t="s">
        <v>506</v>
      </c>
      <c r="N1605" s="15" t="s">
        <v>845</v>
      </c>
      <c r="O1605" s="15" t="s">
        <v>1755</v>
      </c>
      <c r="P1605" s="5" t="s">
        <v>1374</v>
      </c>
      <c r="Q1605" s="5">
        <v>32</v>
      </c>
      <c r="R1605" s="47" t="s">
        <v>308</v>
      </c>
      <c r="S1605" s="47">
        <v>0</v>
      </c>
      <c r="T1605" s="47" t="s">
        <v>307</v>
      </c>
      <c r="U1605" s="47">
        <v>30</v>
      </c>
      <c r="V1605" s="47" t="s">
        <v>851</v>
      </c>
      <c r="W1605" s="31" t="s">
        <v>308</v>
      </c>
      <c r="X1605" s="31">
        <v>0</v>
      </c>
      <c r="Y1605" s="31" t="s">
        <v>307</v>
      </c>
      <c r="Z1605" s="31">
        <v>30</v>
      </c>
      <c r="AA1605" s="5">
        <v>0</v>
      </c>
      <c r="AC1605" s="5">
        <v>0</v>
      </c>
      <c r="AD1605" s="5">
        <v>5253</v>
      </c>
      <c r="AE1605" s="14">
        <v>200006</v>
      </c>
      <c r="AF1605" s="11"/>
      <c r="AG1605" s="25">
        <v>200007</v>
      </c>
      <c r="AH1605" s="12" t="s">
        <v>846</v>
      </c>
      <c r="AI1605" s="15" t="s">
        <v>216</v>
      </c>
      <c r="AJ1605" s="30">
        <v>0</v>
      </c>
      <c r="AK1605" s="5">
        <v>60000</v>
      </c>
      <c r="AL1605" s="5">
        <v>1</v>
      </c>
      <c r="AN1605" s="5" t="s">
        <v>211</v>
      </c>
      <c r="AQ1605" s="5">
        <v>1</v>
      </c>
      <c r="BB1605" s="26" t="s">
        <v>2758</v>
      </c>
      <c r="BC1605" s="26"/>
    </row>
    <row r="1606" spans="1:55" thickTop="1" thickBot="1" x14ac:dyDescent="0.25">
      <c r="A1606" s="5">
        <v>1601</v>
      </c>
      <c r="B1606" s="5">
        <v>100626</v>
      </c>
      <c r="C1606" s="5">
        <v>1006</v>
      </c>
      <c r="D1606" s="63">
        <v>70000006</v>
      </c>
      <c r="E1606" s="63">
        <v>76000026</v>
      </c>
      <c r="F1606" s="5">
        <v>26</v>
      </c>
      <c r="G1606" s="5">
        <v>3001006</v>
      </c>
      <c r="H1606" s="5">
        <v>3101006</v>
      </c>
      <c r="I1606" s="5" t="s">
        <v>597</v>
      </c>
      <c r="J1606" s="12">
        <v>0</v>
      </c>
      <c r="K1606" s="30">
        <v>10000</v>
      </c>
      <c r="L1606" s="30"/>
      <c r="M1606" s="15" t="s">
        <v>506</v>
      </c>
      <c r="N1606" s="15" t="s">
        <v>845</v>
      </c>
      <c r="O1606" s="15" t="s">
        <v>1755</v>
      </c>
      <c r="P1606" s="5" t="s">
        <v>1375</v>
      </c>
      <c r="Q1606" s="5">
        <v>32</v>
      </c>
      <c r="R1606" s="47" t="s">
        <v>308</v>
      </c>
      <c r="S1606" s="47">
        <v>0</v>
      </c>
      <c r="T1606" s="47" t="s">
        <v>307</v>
      </c>
      <c r="U1606" s="47">
        <v>30</v>
      </c>
      <c r="V1606" s="47" t="s">
        <v>851</v>
      </c>
      <c r="W1606" s="31" t="s">
        <v>308</v>
      </c>
      <c r="X1606" s="31">
        <v>0</v>
      </c>
      <c r="Y1606" s="31" t="s">
        <v>307</v>
      </c>
      <c r="Z1606" s="31">
        <v>30</v>
      </c>
      <c r="AA1606" s="5">
        <v>0</v>
      </c>
      <c r="AC1606" s="5">
        <v>0</v>
      </c>
      <c r="AD1606" s="5">
        <v>5253</v>
      </c>
      <c r="AE1606" s="14">
        <v>200006</v>
      </c>
      <c r="AF1606" s="11"/>
      <c r="AG1606" s="25">
        <v>200007</v>
      </c>
      <c r="AH1606" s="12" t="s">
        <v>846</v>
      </c>
      <c r="AI1606" s="15" t="s">
        <v>216</v>
      </c>
      <c r="AJ1606" s="30">
        <v>0</v>
      </c>
      <c r="AK1606" s="5">
        <v>60000</v>
      </c>
      <c r="AL1606" s="5">
        <v>1</v>
      </c>
      <c r="AN1606" s="5" t="s">
        <v>211</v>
      </c>
      <c r="AQ1606" s="5">
        <v>1</v>
      </c>
      <c r="BB1606" s="26" t="s">
        <v>2758</v>
      </c>
      <c r="BC1606" s="26"/>
    </row>
    <row r="1607" spans="1:55" thickTop="1" thickBot="1" x14ac:dyDescent="0.25">
      <c r="A1607" s="5">
        <v>1602</v>
      </c>
      <c r="B1607" s="5">
        <v>100627</v>
      </c>
      <c r="C1607" s="5">
        <v>1006</v>
      </c>
      <c r="D1607" s="63">
        <v>70000006</v>
      </c>
      <c r="E1607" s="63">
        <v>76000026</v>
      </c>
      <c r="F1607" s="5">
        <v>27</v>
      </c>
      <c r="G1607" s="5">
        <v>3001006</v>
      </c>
      <c r="H1607" s="5">
        <v>3101006</v>
      </c>
      <c r="I1607" s="5" t="s">
        <v>597</v>
      </c>
      <c r="J1607" s="12">
        <v>0</v>
      </c>
      <c r="K1607" s="30">
        <v>10000</v>
      </c>
      <c r="L1607" s="30"/>
      <c r="M1607" s="15" t="s">
        <v>506</v>
      </c>
      <c r="N1607" s="15" t="s">
        <v>845</v>
      </c>
      <c r="O1607" s="15" t="s">
        <v>1755</v>
      </c>
      <c r="P1607" s="5" t="s">
        <v>1376</v>
      </c>
      <c r="Q1607" s="5">
        <v>32</v>
      </c>
      <c r="R1607" s="47" t="s">
        <v>308</v>
      </c>
      <c r="S1607" s="47">
        <v>0</v>
      </c>
      <c r="T1607" s="47" t="s">
        <v>307</v>
      </c>
      <c r="U1607" s="47">
        <v>30</v>
      </c>
      <c r="V1607" s="47" t="s">
        <v>851</v>
      </c>
      <c r="W1607" s="31" t="s">
        <v>308</v>
      </c>
      <c r="X1607" s="31">
        <v>0</v>
      </c>
      <c r="Y1607" s="31" t="s">
        <v>307</v>
      </c>
      <c r="Z1607" s="31">
        <v>30</v>
      </c>
      <c r="AA1607" s="5">
        <v>0</v>
      </c>
      <c r="AC1607" s="5">
        <v>0</v>
      </c>
      <c r="AD1607" s="5">
        <v>5253</v>
      </c>
      <c r="AE1607" s="14">
        <v>200006</v>
      </c>
      <c r="AF1607" s="11"/>
      <c r="AG1607" s="25">
        <v>200007</v>
      </c>
      <c r="AH1607" s="12" t="s">
        <v>846</v>
      </c>
      <c r="AI1607" s="15" t="s">
        <v>216</v>
      </c>
      <c r="AJ1607" s="30">
        <v>0</v>
      </c>
      <c r="AK1607" s="5">
        <v>60000</v>
      </c>
      <c r="AL1607" s="5">
        <v>1</v>
      </c>
      <c r="AN1607" s="5" t="s">
        <v>211</v>
      </c>
      <c r="AQ1607" s="5">
        <v>1</v>
      </c>
      <c r="BB1607" s="26" t="s">
        <v>2758</v>
      </c>
      <c r="BC1607" s="26"/>
    </row>
    <row r="1608" spans="1:55" thickTop="1" thickBot="1" x14ac:dyDescent="0.25">
      <c r="A1608" s="5">
        <v>1603</v>
      </c>
      <c r="B1608" s="5">
        <v>100628</v>
      </c>
      <c r="C1608" s="5">
        <v>1006</v>
      </c>
      <c r="D1608" s="63">
        <v>70000006</v>
      </c>
      <c r="E1608" s="63">
        <v>76000026</v>
      </c>
      <c r="F1608" s="5">
        <v>28</v>
      </c>
      <c r="G1608" s="5">
        <v>3001006</v>
      </c>
      <c r="H1608" s="5">
        <v>3101006</v>
      </c>
      <c r="I1608" s="5" t="s">
        <v>597</v>
      </c>
      <c r="J1608" s="12">
        <v>0</v>
      </c>
      <c r="K1608" s="30">
        <v>10000</v>
      </c>
      <c r="L1608" s="30"/>
      <c r="M1608" s="15" t="s">
        <v>506</v>
      </c>
      <c r="N1608" s="15" t="s">
        <v>845</v>
      </c>
      <c r="O1608" s="15" t="s">
        <v>1755</v>
      </c>
      <c r="P1608" s="5" t="s">
        <v>1377</v>
      </c>
      <c r="Q1608" s="5">
        <v>32</v>
      </c>
      <c r="R1608" s="47" t="s">
        <v>308</v>
      </c>
      <c r="S1608" s="47">
        <v>0</v>
      </c>
      <c r="T1608" s="47" t="s">
        <v>307</v>
      </c>
      <c r="U1608" s="47">
        <v>30</v>
      </c>
      <c r="V1608" s="47" t="s">
        <v>851</v>
      </c>
      <c r="W1608" s="31" t="s">
        <v>308</v>
      </c>
      <c r="X1608" s="31">
        <v>0</v>
      </c>
      <c r="Y1608" s="31" t="s">
        <v>307</v>
      </c>
      <c r="Z1608" s="31">
        <v>30</v>
      </c>
      <c r="AA1608" s="5">
        <v>0</v>
      </c>
      <c r="AC1608" s="5">
        <v>0</v>
      </c>
      <c r="AD1608" s="5">
        <v>5253</v>
      </c>
      <c r="AE1608" s="14">
        <v>200006</v>
      </c>
      <c r="AF1608" s="11"/>
      <c r="AG1608" s="25">
        <v>200007</v>
      </c>
      <c r="AH1608" s="12" t="s">
        <v>846</v>
      </c>
      <c r="AI1608" s="15" t="s">
        <v>216</v>
      </c>
      <c r="AJ1608" s="30">
        <v>0</v>
      </c>
      <c r="AK1608" s="5">
        <v>60000</v>
      </c>
      <c r="AL1608" s="5">
        <v>1</v>
      </c>
      <c r="AN1608" s="5" t="s">
        <v>211</v>
      </c>
      <c r="AQ1608" s="5">
        <v>1</v>
      </c>
      <c r="BB1608" s="26" t="s">
        <v>2758</v>
      </c>
      <c r="BC1608" s="26"/>
    </row>
    <row r="1609" spans="1:55" thickTop="1" thickBot="1" x14ac:dyDescent="0.25">
      <c r="A1609" s="5">
        <v>1604</v>
      </c>
      <c r="B1609" s="5">
        <v>100629</v>
      </c>
      <c r="C1609" s="5">
        <v>1006</v>
      </c>
      <c r="D1609" s="63">
        <v>70000006</v>
      </c>
      <c r="E1609" s="63">
        <v>76000026</v>
      </c>
      <c r="F1609" s="5">
        <v>29</v>
      </c>
      <c r="G1609" s="5">
        <v>3001006</v>
      </c>
      <c r="H1609" s="5">
        <v>3101006</v>
      </c>
      <c r="I1609" s="5" t="s">
        <v>597</v>
      </c>
      <c r="J1609" s="12">
        <v>0</v>
      </c>
      <c r="K1609" s="30">
        <v>10000</v>
      </c>
      <c r="L1609" s="30"/>
      <c r="M1609" s="15" t="s">
        <v>506</v>
      </c>
      <c r="N1609" s="15" t="s">
        <v>845</v>
      </c>
      <c r="O1609" s="15" t="s">
        <v>1755</v>
      </c>
      <c r="P1609" s="5" t="s">
        <v>1378</v>
      </c>
      <c r="Q1609" s="5">
        <v>32</v>
      </c>
      <c r="R1609" s="47" t="s">
        <v>308</v>
      </c>
      <c r="S1609" s="47">
        <v>0</v>
      </c>
      <c r="T1609" s="47" t="s">
        <v>307</v>
      </c>
      <c r="U1609" s="47">
        <v>30</v>
      </c>
      <c r="V1609" s="47" t="s">
        <v>851</v>
      </c>
      <c r="W1609" s="31" t="s">
        <v>308</v>
      </c>
      <c r="X1609" s="31">
        <v>0</v>
      </c>
      <c r="Y1609" s="31" t="s">
        <v>307</v>
      </c>
      <c r="Z1609" s="31">
        <v>30</v>
      </c>
      <c r="AA1609" s="5">
        <v>0</v>
      </c>
      <c r="AC1609" s="5">
        <v>0</v>
      </c>
      <c r="AD1609" s="5">
        <v>5253</v>
      </c>
      <c r="AE1609" s="14">
        <v>200006</v>
      </c>
      <c r="AF1609" s="11"/>
      <c r="AG1609" s="25">
        <v>200007</v>
      </c>
      <c r="AH1609" s="12" t="s">
        <v>846</v>
      </c>
      <c r="AI1609" s="15" t="s">
        <v>216</v>
      </c>
      <c r="AJ1609" s="30">
        <v>0</v>
      </c>
      <c r="AK1609" s="5">
        <v>60000</v>
      </c>
      <c r="AL1609" s="5">
        <v>1</v>
      </c>
      <c r="AN1609" s="5" t="s">
        <v>211</v>
      </c>
      <c r="AQ1609" s="5">
        <v>1</v>
      </c>
      <c r="BB1609" s="26" t="s">
        <v>2758</v>
      </c>
      <c r="BC1609" s="26"/>
    </row>
    <row r="1610" spans="1:55" thickTop="1" thickBot="1" x14ac:dyDescent="0.25">
      <c r="A1610" s="5">
        <v>1605</v>
      </c>
      <c r="B1610" s="5">
        <v>100630</v>
      </c>
      <c r="C1610" s="5">
        <v>1006</v>
      </c>
      <c r="D1610" s="63">
        <v>70000006</v>
      </c>
      <c r="E1610" s="63">
        <v>76000026</v>
      </c>
      <c r="F1610" s="5">
        <v>30</v>
      </c>
      <c r="G1610" s="5">
        <v>3001006</v>
      </c>
      <c r="H1610" s="5">
        <v>3101006</v>
      </c>
      <c r="I1610" s="5" t="s">
        <v>597</v>
      </c>
      <c r="J1610" s="12">
        <v>0</v>
      </c>
      <c r="K1610" s="30">
        <v>10000</v>
      </c>
      <c r="L1610" s="30"/>
      <c r="M1610" s="15" t="s">
        <v>506</v>
      </c>
      <c r="N1610" s="15" t="s">
        <v>845</v>
      </c>
      <c r="O1610" s="15" t="s">
        <v>1755</v>
      </c>
      <c r="P1610" s="5" t="s">
        <v>1379</v>
      </c>
      <c r="Q1610" s="5">
        <v>32</v>
      </c>
      <c r="R1610" s="47" t="s">
        <v>308</v>
      </c>
      <c r="S1610" s="47">
        <v>0</v>
      </c>
      <c r="T1610" s="47" t="s">
        <v>307</v>
      </c>
      <c r="U1610" s="47">
        <v>30</v>
      </c>
      <c r="V1610" s="47" t="s">
        <v>851</v>
      </c>
      <c r="W1610" s="31" t="s">
        <v>308</v>
      </c>
      <c r="X1610" s="31">
        <v>0</v>
      </c>
      <c r="Y1610" s="31" t="s">
        <v>307</v>
      </c>
      <c r="Z1610" s="31">
        <v>30</v>
      </c>
      <c r="AA1610" s="5">
        <v>0</v>
      </c>
      <c r="AC1610" s="5">
        <v>0</v>
      </c>
      <c r="AD1610" s="5">
        <v>5253</v>
      </c>
      <c r="AE1610" s="14">
        <v>200006</v>
      </c>
      <c r="AF1610" s="11"/>
      <c r="AG1610" s="25">
        <v>200007</v>
      </c>
      <c r="AH1610" s="12" t="s">
        <v>846</v>
      </c>
      <c r="AI1610" s="15" t="s">
        <v>216</v>
      </c>
      <c r="AJ1610" s="30">
        <v>0</v>
      </c>
      <c r="AK1610" s="5">
        <v>60000</v>
      </c>
      <c r="AL1610" s="5">
        <v>1</v>
      </c>
      <c r="AN1610" s="5" t="s">
        <v>211</v>
      </c>
      <c r="AQ1610" s="5">
        <v>1</v>
      </c>
      <c r="BB1610" s="26" t="s">
        <v>2758</v>
      </c>
      <c r="BC1610" s="26"/>
    </row>
    <row r="1611" spans="1:55" thickTop="1" thickBot="1" x14ac:dyDescent="0.25">
      <c r="A1611" s="5">
        <v>1606</v>
      </c>
      <c r="B1611" s="5">
        <v>100701</v>
      </c>
      <c r="C1611" s="5">
        <v>1007</v>
      </c>
      <c r="D1611" s="63">
        <v>70000007</v>
      </c>
      <c r="E1611" s="63">
        <v>76000027</v>
      </c>
      <c r="F1611" s="5">
        <v>1</v>
      </c>
      <c r="G1611" s="5">
        <v>3001007</v>
      </c>
      <c r="H1611" s="5">
        <v>3101007</v>
      </c>
      <c r="I1611" s="5" t="s">
        <v>598</v>
      </c>
      <c r="J1611" s="12">
        <v>0</v>
      </c>
      <c r="K1611" s="30">
        <v>10000</v>
      </c>
      <c r="L1611" s="30"/>
      <c r="M1611" s="15" t="s">
        <v>506</v>
      </c>
      <c r="N1611" s="15" t="s">
        <v>845</v>
      </c>
      <c r="O1611" s="15" t="s">
        <v>1755</v>
      </c>
      <c r="P1611" s="5" t="s">
        <v>948</v>
      </c>
      <c r="Q1611" s="5">
        <v>65</v>
      </c>
      <c r="R1611" s="47" t="s">
        <v>308</v>
      </c>
      <c r="S1611" s="47">
        <v>0</v>
      </c>
      <c r="T1611" s="47" t="s">
        <v>307</v>
      </c>
      <c r="U1611" s="47">
        <v>30</v>
      </c>
      <c r="V1611" s="47" t="s">
        <v>852</v>
      </c>
      <c r="W1611" s="31" t="s">
        <v>308</v>
      </c>
      <c r="X1611" s="31">
        <v>0</v>
      </c>
      <c r="Y1611" s="31" t="s">
        <v>307</v>
      </c>
      <c r="Z1611" s="31">
        <v>30</v>
      </c>
      <c r="AA1611" s="5">
        <v>0</v>
      </c>
      <c r="AC1611" s="5">
        <v>0</v>
      </c>
      <c r="AD1611" s="5">
        <v>5265</v>
      </c>
      <c r="AE1611" s="14">
        <v>200006</v>
      </c>
      <c r="AF1611" s="11"/>
      <c r="AG1611" s="25">
        <v>200007</v>
      </c>
      <c r="AH1611" s="12" t="s">
        <v>614</v>
      </c>
      <c r="AI1611" s="15" t="s">
        <v>214</v>
      </c>
      <c r="AJ1611" s="30">
        <v>0</v>
      </c>
      <c r="AK1611" s="5">
        <v>60000</v>
      </c>
      <c r="AL1611" s="5">
        <v>1</v>
      </c>
      <c r="AN1611" s="5" t="s">
        <v>212</v>
      </c>
      <c r="AQ1611" s="5">
        <v>1</v>
      </c>
      <c r="BB1611" s="26" t="s">
        <v>2758</v>
      </c>
      <c r="BC1611" s="26"/>
    </row>
    <row r="1612" spans="1:55" thickTop="1" thickBot="1" x14ac:dyDescent="0.25">
      <c r="A1612" s="5">
        <v>1607</v>
      </c>
      <c r="B1612" s="5">
        <v>100702</v>
      </c>
      <c r="C1612" s="5">
        <v>1007</v>
      </c>
      <c r="D1612" s="63">
        <v>70000007</v>
      </c>
      <c r="E1612" s="63">
        <v>76000027</v>
      </c>
      <c r="F1612" s="5">
        <v>2</v>
      </c>
      <c r="G1612" s="5">
        <v>3001007</v>
      </c>
      <c r="H1612" s="5">
        <v>3101007</v>
      </c>
      <c r="I1612" s="5" t="s">
        <v>598</v>
      </c>
      <c r="J1612" s="12">
        <v>0</v>
      </c>
      <c r="K1612" s="30">
        <v>10000</v>
      </c>
      <c r="L1612" s="30"/>
      <c r="M1612" s="15" t="s">
        <v>506</v>
      </c>
      <c r="N1612" s="15" t="s">
        <v>845</v>
      </c>
      <c r="O1612" s="15" t="s">
        <v>1755</v>
      </c>
      <c r="P1612" s="5" t="s">
        <v>949</v>
      </c>
      <c r="Q1612" s="5">
        <v>65</v>
      </c>
      <c r="R1612" s="47" t="s">
        <v>308</v>
      </c>
      <c r="S1612" s="47">
        <v>0</v>
      </c>
      <c r="T1612" s="47" t="s">
        <v>307</v>
      </c>
      <c r="U1612" s="47">
        <v>30</v>
      </c>
      <c r="V1612" s="47" t="s">
        <v>852</v>
      </c>
      <c r="W1612" s="31" t="s">
        <v>308</v>
      </c>
      <c r="X1612" s="31">
        <v>0</v>
      </c>
      <c r="Y1612" s="31" t="s">
        <v>307</v>
      </c>
      <c r="Z1612" s="31">
        <v>30</v>
      </c>
      <c r="AA1612" s="5">
        <v>0</v>
      </c>
      <c r="AC1612" s="5">
        <v>0</v>
      </c>
      <c r="AD1612" s="5">
        <v>5265</v>
      </c>
      <c r="AE1612" s="14">
        <v>200006</v>
      </c>
      <c r="AF1612" s="11"/>
      <c r="AG1612" s="25">
        <v>200007</v>
      </c>
      <c r="AH1612" s="12" t="s">
        <v>614</v>
      </c>
      <c r="AI1612" s="15" t="s">
        <v>214</v>
      </c>
      <c r="AJ1612" s="30">
        <v>0</v>
      </c>
      <c r="AK1612" s="5">
        <v>60000</v>
      </c>
      <c r="AL1612" s="5">
        <v>1</v>
      </c>
      <c r="AN1612" s="5" t="s">
        <v>212</v>
      </c>
      <c r="AQ1612" s="5">
        <v>1</v>
      </c>
      <c r="BB1612" s="26" t="s">
        <v>2758</v>
      </c>
      <c r="BC1612" s="26"/>
    </row>
    <row r="1613" spans="1:55" thickTop="1" thickBot="1" x14ac:dyDescent="0.25">
      <c r="A1613" s="5">
        <v>1608</v>
      </c>
      <c r="B1613" s="5">
        <v>100703</v>
      </c>
      <c r="C1613" s="5">
        <v>1007</v>
      </c>
      <c r="D1613" s="63">
        <v>70000007</v>
      </c>
      <c r="E1613" s="63">
        <v>76000027</v>
      </c>
      <c r="F1613" s="5">
        <v>3</v>
      </c>
      <c r="G1613" s="5">
        <v>3001007</v>
      </c>
      <c r="H1613" s="5">
        <v>3101007</v>
      </c>
      <c r="I1613" s="5" t="s">
        <v>598</v>
      </c>
      <c r="J1613" s="12">
        <v>0</v>
      </c>
      <c r="K1613" s="30">
        <v>10000</v>
      </c>
      <c r="L1613" s="30"/>
      <c r="M1613" s="15" t="s">
        <v>506</v>
      </c>
      <c r="N1613" s="15" t="s">
        <v>845</v>
      </c>
      <c r="O1613" s="15" t="s">
        <v>1755</v>
      </c>
      <c r="P1613" s="5" t="s">
        <v>950</v>
      </c>
      <c r="Q1613" s="5">
        <v>65</v>
      </c>
      <c r="R1613" s="47" t="s">
        <v>308</v>
      </c>
      <c r="S1613" s="47">
        <v>0</v>
      </c>
      <c r="T1613" s="47" t="s">
        <v>307</v>
      </c>
      <c r="U1613" s="47">
        <v>30</v>
      </c>
      <c r="V1613" s="47" t="s">
        <v>852</v>
      </c>
      <c r="W1613" s="31" t="s">
        <v>308</v>
      </c>
      <c r="X1613" s="31">
        <v>0</v>
      </c>
      <c r="Y1613" s="31" t="s">
        <v>307</v>
      </c>
      <c r="Z1613" s="31">
        <v>30</v>
      </c>
      <c r="AA1613" s="5">
        <v>0</v>
      </c>
      <c r="AC1613" s="5">
        <v>0</v>
      </c>
      <c r="AD1613" s="5">
        <v>5265</v>
      </c>
      <c r="AE1613" s="14">
        <v>200006</v>
      </c>
      <c r="AF1613" s="11"/>
      <c r="AG1613" s="25">
        <v>200007</v>
      </c>
      <c r="AH1613" s="12" t="s">
        <v>614</v>
      </c>
      <c r="AI1613" s="15" t="s">
        <v>214</v>
      </c>
      <c r="AJ1613" s="30">
        <v>0</v>
      </c>
      <c r="AK1613" s="5">
        <v>60000</v>
      </c>
      <c r="AL1613" s="5">
        <v>1</v>
      </c>
      <c r="AN1613" s="5" t="s">
        <v>212</v>
      </c>
      <c r="AQ1613" s="5">
        <v>1</v>
      </c>
      <c r="BB1613" s="26" t="s">
        <v>2758</v>
      </c>
      <c r="BC1613" s="26"/>
    </row>
    <row r="1614" spans="1:55" thickTop="1" thickBot="1" x14ac:dyDescent="0.25">
      <c r="A1614" s="5">
        <v>1609</v>
      </c>
      <c r="B1614" s="5">
        <v>100704</v>
      </c>
      <c r="C1614" s="5">
        <v>1007</v>
      </c>
      <c r="D1614" s="63">
        <v>70000007</v>
      </c>
      <c r="E1614" s="63">
        <v>76000027</v>
      </c>
      <c r="F1614" s="5">
        <v>4</v>
      </c>
      <c r="G1614" s="5">
        <v>3001007</v>
      </c>
      <c r="H1614" s="5">
        <v>3101007</v>
      </c>
      <c r="I1614" s="5" t="s">
        <v>598</v>
      </c>
      <c r="J1614" s="12">
        <v>0</v>
      </c>
      <c r="K1614" s="30">
        <v>10000</v>
      </c>
      <c r="L1614" s="30"/>
      <c r="M1614" s="15" t="s">
        <v>506</v>
      </c>
      <c r="N1614" s="15" t="s">
        <v>845</v>
      </c>
      <c r="O1614" s="15" t="s">
        <v>1755</v>
      </c>
      <c r="P1614" s="5" t="s">
        <v>951</v>
      </c>
      <c r="Q1614" s="5">
        <v>65</v>
      </c>
      <c r="R1614" s="47" t="s">
        <v>308</v>
      </c>
      <c r="S1614" s="47">
        <v>0</v>
      </c>
      <c r="T1614" s="47" t="s">
        <v>307</v>
      </c>
      <c r="U1614" s="47">
        <v>30</v>
      </c>
      <c r="V1614" s="47" t="s">
        <v>852</v>
      </c>
      <c r="W1614" s="31" t="s">
        <v>308</v>
      </c>
      <c r="X1614" s="31">
        <v>0</v>
      </c>
      <c r="Y1614" s="31" t="s">
        <v>307</v>
      </c>
      <c r="Z1614" s="31">
        <v>30</v>
      </c>
      <c r="AA1614" s="5">
        <v>0</v>
      </c>
      <c r="AC1614" s="5">
        <v>0</v>
      </c>
      <c r="AD1614" s="5">
        <v>5265</v>
      </c>
      <c r="AE1614" s="14">
        <v>200006</v>
      </c>
      <c r="AF1614" s="11"/>
      <c r="AG1614" s="25">
        <v>200007</v>
      </c>
      <c r="AH1614" s="12" t="s">
        <v>614</v>
      </c>
      <c r="AI1614" s="15" t="s">
        <v>214</v>
      </c>
      <c r="AJ1614" s="30">
        <v>0</v>
      </c>
      <c r="AK1614" s="5">
        <v>60000</v>
      </c>
      <c r="AL1614" s="5">
        <v>1</v>
      </c>
      <c r="AN1614" s="5" t="s">
        <v>212</v>
      </c>
      <c r="AQ1614" s="5">
        <v>1</v>
      </c>
      <c r="BB1614" s="26" t="s">
        <v>2758</v>
      </c>
      <c r="BC1614" s="26"/>
    </row>
    <row r="1615" spans="1:55" thickTop="1" thickBot="1" x14ac:dyDescent="0.25">
      <c r="A1615" s="5">
        <v>1610</v>
      </c>
      <c r="B1615" s="5">
        <v>100705</v>
      </c>
      <c r="C1615" s="5">
        <v>1007</v>
      </c>
      <c r="D1615" s="63">
        <v>70000007</v>
      </c>
      <c r="E1615" s="63">
        <v>76000027</v>
      </c>
      <c r="F1615" s="5">
        <v>5</v>
      </c>
      <c r="G1615" s="5">
        <v>3001007</v>
      </c>
      <c r="H1615" s="5">
        <v>3101007</v>
      </c>
      <c r="I1615" s="5" t="s">
        <v>598</v>
      </c>
      <c r="J1615" s="12">
        <v>0</v>
      </c>
      <c r="K1615" s="30">
        <v>10000</v>
      </c>
      <c r="L1615" s="30"/>
      <c r="M1615" s="15" t="s">
        <v>506</v>
      </c>
      <c r="N1615" s="15" t="s">
        <v>845</v>
      </c>
      <c r="O1615" s="15" t="s">
        <v>1755</v>
      </c>
      <c r="P1615" s="5" t="s">
        <v>952</v>
      </c>
      <c r="Q1615" s="5">
        <v>65</v>
      </c>
      <c r="R1615" s="47" t="s">
        <v>308</v>
      </c>
      <c r="S1615" s="47">
        <v>0</v>
      </c>
      <c r="T1615" s="47" t="s">
        <v>307</v>
      </c>
      <c r="U1615" s="47">
        <v>30</v>
      </c>
      <c r="V1615" s="47" t="s">
        <v>852</v>
      </c>
      <c r="W1615" s="31" t="s">
        <v>308</v>
      </c>
      <c r="X1615" s="31">
        <v>0</v>
      </c>
      <c r="Y1615" s="31" t="s">
        <v>307</v>
      </c>
      <c r="Z1615" s="31">
        <v>30</v>
      </c>
      <c r="AA1615" s="5">
        <v>0</v>
      </c>
      <c r="AC1615" s="5">
        <v>0</v>
      </c>
      <c r="AD1615" s="5">
        <v>5265</v>
      </c>
      <c r="AE1615" s="14">
        <v>200006</v>
      </c>
      <c r="AF1615" s="11"/>
      <c r="AG1615" s="25">
        <v>200007</v>
      </c>
      <c r="AH1615" s="12" t="s">
        <v>614</v>
      </c>
      <c r="AI1615" s="15" t="s">
        <v>214</v>
      </c>
      <c r="AJ1615" s="30">
        <v>0</v>
      </c>
      <c r="AK1615" s="5">
        <v>60000</v>
      </c>
      <c r="AL1615" s="5">
        <v>1</v>
      </c>
      <c r="AN1615" s="5" t="s">
        <v>212</v>
      </c>
      <c r="AQ1615" s="5">
        <v>1</v>
      </c>
      <c r="BB1615" s="26" t="s">
        <v>2758</v>
      </c>
      <c r="BC1615" s="26"/>
    </row>
    <row r="1616" spans="1:55" thickTop="1" thickBot="1" x14ac:dyDescent="0.25">
      <c r="A1616" s="5">
        <v>1611</v>
      </c>
      <c r="B1616" s="5">
        <v>100706</v>
      </c>
      <c r="C1616" s="5">
        <v>1007</v>
      </c>
      <c r="D1616" s="63">
        <v>70000007</v>
      </c>
      <c r="E1616" s="63">
        <v>76000027</v>
      </c>
      <c r="F1616" s="5">
        <v>6</v>
      </c>
      <c r="G1616" s="5">
        <v>3001007</v>
      </c>
      <c r="H1616" s="5">
        <v>3101007</v>
      </c>
      <c r="I1616" s="5" t="s">
        <v>598</v>
      </c>
      <c r="J1616" s="12">
        <v>0</v>
      </c>
      <c r="K1616" s="30">
        <v>10000</v>
      </c>
      <c r="L1616" s="30"/>
      <c r="M1616" s="15" t="s">
        <v>506</v>
      </c>
      <c r="N1616" s="15" t="s">
        <v>845</v>
      </c>
      <c r="O1616" s="15" t="s">
        <v>1755</v>
      </c>
      <c r="P1616" s="5" t="s">
        <v>953</v>
      </c>
      <c r="Q1616" s="5">
        <v>65</v>
      </c>
      <c r="R1616" s="47" t="s">
        <v>308</v>
      </c>
      <c r="S1616" s="47">
        <v>0</v>
      </c>
      <c r="T1616" s="47" t="s">
        <v>307</v>
      </c>
      <c r="U1616" s="47">
        <v>30</v>
      </c>
      <c r="V1616" s="47" t="s">
        <v>852</v>
      </c>
      <c r="W1616" s="31" t="s">
        <v>308</v>
      </c>
      <c r="X1616" s="31">
        <v>0</v>
      </c>
      <c r="Y1616" s="31" t="s">
        <v>307</v>
      </c>
      <c r="Z1616" s="31">
        <v>30</v>
      </c>
      <c r="AA1616" s="5">
        <v>0</v>
      </c>
      <c r="AC1616" s="5">
        <v>0</v>
      </c>
      <c r="AD1616" s="5">
        <v>5265</v>
      </c>
      <c r="AE1616" s="14">
        <v>200006</v>
      </c>
      <c r="AF1616" s="11"/>
      <c r="AG1616" s="25">
        <v>200007</v>
      </c>
      <c r="AH1616" s="12" t="s">
        <v>614</v>
      </c>
      <c r="AI1616" s="15" t="s">
        <v>214</v>
      </c>
      <c r="AJ1616" s="30">
        <v>0</v>
      </c>
      <c r="AK1616" s="5">
        <v>60000</v>
      </c>
      <c r="AL1616" s="5">
        <v>1</v>
      </c>
      <c r="AN1616" s="5" t="s">
        <v>212</v>
      </c>
      <c r="AQ1616" s="5">
        <v>1</v>
      </c>
      <c r="BB1616" s="26" t="s">
        <v>2758</v>
      </c>
      <c r="BC1616" s="26"/>
    </row>
    <row r="1617" spans="1:55" thickTop="1" thickBot="1" x14ac:dyDescent="0.25">
      <c r="A1617" s="5">
        <v>1612</v>
      </c>
      <c r="B1617" s="5">
        <v>100707</v>
      </c>
      <c r="C1617" s="5">
        <v>1007</v>
      </c>
      <c r="D1617" s="63">
        <v>70000007</v>
      </c>
      <c r="E1617" s="63">
        <v>76000027</v>
      </c>
      <c r="F1617" s="5">
        <v>7</v>
      </c>
      <c r="G1617" s="5">
        <v>3001007</v>
      </c>
      <c r="H1617" s="5">
        <v>3101007</v>
      </c>
      <c r="I1617" s="5" t="s">
        <v>598</v>
      </c>
      <c r="J1617" s="12">
        <v>0</v>
      </c>
      <c r="K1617" s="30">
        <v>10000</v>
      </c>
      <c r="L1617" s="30"/>
      <c r="M1617" s="15" t="s">
        <v>506</v>
      </c>
      <c r="N1617" s="15" t="s">
        <v>845</v>
      </c>
      <c r="O1617" s="15" t="s">
        <v>1755</v>
      </c>
      <c r="P1617" s="5" t="s">
        <v>954</v>
      </c>
      <c r="Q1617" s="5">
        <v>65</v>
      </c>
      <c r="R1617" s="47" t="s">
        <v>308</v>
      </c>
      <c r="S1617" s="47">
        <v>0</v>
      </c>
      <c r="T1617" s="47" t="s">
        <v>307</v>
      </c>
      <c r="U1617" s="47">
        <v>30</v>
      </c>
      <c r="V1617" s="47" t="s">
        <v>852</v>
      </c>
      <c r="W1617" s="31" t="s">
        <v>308</v>
      </c>
      <c r="X1617" s="31">
        <v>0</v>
      </c>
      <c r="Y1617" s="31" t="s">
        <v>307</v>
      </c>
      <c r="Z1617" s="31">
        <v>30</v>
      </c>
      <c r="AA1617" s="5">
        <v>0</v>
      </c>
      <c r="AC1617" s="5">
        <v>0</v>
      </c>
      <c r="AD1617" s="5">
        <v>5265</v>
      </c>
      <c r="AE1617" s="14">
        <v>200006</v>
      </c>
      <c r="AF1617" s="11"/>
      <c r="AG1617" s="25">
        <v>200007</v>
      </c>
      <c r="AH1617" s="12" t="s">
        <v>614</v>
      </c>
      <c r="AI1617" s="15" t="s">
        <v>214</v>
      </c>
      <c r="AJ1617" s="30">
        <v>0</v>
      </c>
      <c r="AK1617" s="5">
        <v>60000</v>
      </c>
      <c r="AL1617" s="5">
        <v>1</v>
      </c>
      <c r="AN1617" s="5" t="s">
        <v>212</v>
      </c>
      <c r="AQ1617" s="5">
        <v>1</v>
      </c>
      <c r="BB1617" s="26" t="s">
        <v>2758</v>
      </c>
      <c r="BC1617" s="26"/>
    </row>
    <row r="1618" spans="1:55" thickTop="1" thickBot="1" x14ac:dyDescent="0.25">
      <c r="A1618" s="5">
        <v>1613</v>
      </c>
      <c r="B1618" s="5">
        <v>100708</v>
      </c>
      <c r="C1618" s="5">
        <v>1007</v>
      </c>
      <c r="D1618" s="63">
        <v>70000007</v>
      </c>
      <c r="E1618" s="63">
        <v>76000027</v>
      </c>
      <c r="F1618" s="5">
        <v>8</v>
      </c>
      <c r="G1618" s="5">
        <v>3001007</v>
      </c>
      <c r="H1618" s="5">
        <v>3101007</v>
      </c>
      <c r="I1618" s="5" t="s">
        <v>598</v>
      </c>
      <c r="J1618" s="12">
        <v>0</v>
      </c>
      <c r="K1618" s="30">
        <v>10000</v>
      </c>
      <c r="L1618" s="30"/>
      <c r="M1618" s="15" t="s">
        <v>506</v>
      </c>
      <c r="N1618" s="15" t="s">
        <v>845</v>
      </c>
      <c r="O1618" s="15" t="s">
        <v>1755</v>
      </c>
      <c r="P1618" s="5" t="s">
        <v>955</v>
      </c>
      <c r="Q1618" s="5">
        <v>65</v>
      </c>
      <c r="R1618" s="47" t="s">
        <v>308</v>
      </c>
      <c r="S1618" s="47">
        <v>0</v>
      </c>
      <c r="T1618" s="47" t="s">
        <v>307</v>
      </c>
      <c r="U1618" s="47">
        <v>30</v>
      </c>
      <c r="V1618" s="47" t="s">
        <v>852</v>
      </c>
      <c r="W1618" s="31" t="s">
        <v>308</v>
      </c>
      <c r="X1618" s="31">
        <v>0</v>
      </c>
      <c r="Y1618" s="31" t="s">
        <v>307</v>
      </c>
      <c r="Z1618" s="31">
        <v>30</v>
      </c>
      <c r="AA1618" s="5">
        <v>0</v>
      </c>
      <c r="AC1618" s="5">
        <v>0</v>
      </c>
      <c r="AD1618" s="5">
        <v>5265</v>
      </c>
      <c r="AE1618" s="14">
        <v>200006</v>
      </c>
      <c r="AF1618" s="11"/>
      <c r="AG1618" s="25">
        <v>200007</v>
      </c>
      <c r="AH1618" s="12" t="s">
        <v>614</v>
      </c>
      <c r="AI1618" s="15" t="s">
        <v>214</v>
      </c>
      <c r="AJ1618" s="30">
        <v>0</v>
      </c>
      <c r="AK1618" s="5">
        <v>60000</v>
      </c>
      <c r="AL1618" s="5">
        <v>1</v>
      </c>
      <c r="AN1618" s="5" t="s">
        <v>212</v>
      </c>
      <c r="AQ1618" s="5">
        <v>1</v>
      </c>
      <c r="BB1618" s="26" t="s">
        <v>2758</v>
      </c>
      <c r="BC1618" s="26"/>
    </row>
    <row r="1619" spans="1:55" thickTop="1" thickBot="1" x14ac:dyDescent="0.25">
      <c r="A1619" s="5">
        <v>1614</v>
      </c>
      <c r="B1619" s="5">
        <v>100709</v>
      </c>
      <c r="C1619" s="5">
        <v>1007</v>
      </c>
      <c r="D1619" s="63">
        <v>70000007</v>
      </c>
      <c r="E1619" s="63">
        <v>76000027</v>
      </c>
      <c r="F1619" s="5">
        <v>9</v>
      </c>
      <c r="G1619" s="5">
        <v>3001007</v>
      </c>
      <c r="H1619" s="5">
        <v>3101007</v>
      </c>
      <c r="I1619" s="5" t="s">
        <v>598</v>
      </c>
      <c r="J1619" s="12">
        <v>0</v>
      </c>
      <c r="K1619" s="30">
        <v>10000</v>
      </c>
      <c r="L1619" s="30"/>
      <c r="M1619" s="15" t="s">
        <v>506</v>
      </c>
      <c r="N1619" s="15" t="s">
        <v>845</v>
      </c>
      <c r="O1619" s="15" t="s">
        <v>1755</v>
      </c>
      <c r="P1619" s="5" t="s">
        <v>956</v>
      </c>
      <c r="Q1619" s="5">
        <v>65</v>
      </c>
      <c r="R1619" s="47" t="s">
        <v>308</v>
      </c>
      <c r="S1619" s="47">
        <v>0</v>
      </c>
      <c r="T1619" s="47" t="s">
        <v>307</v>
      </c>
      <c r="U1619" s="47">
        <v>30</v>
      </c>
      <c r="V1619" s="47" t="s">
        <v>852</v>
      </c>
      <c r="W1619" s="31" t="s">
        <v>308</v>
      </c>
      <c r="X1619" s="31">
        <v>0</v>
      </c>
      <c r="Y1619" s="31" t="s">
        <v>307</v>
      </c>
      <c r="Z1619" s="31">
        <v>30</v>
      </c>
      <c r="AA1619" s="5">
        <v>0</v>
      </c>
      <c r="AC1619" s="5">
        <v>0</v>
      </c>
      <c r="AD1619" s="5">
        <v>5265</v>
      </c>
      <c r="AE1619" s="14">
        <v>200006</v>
      </c>
      <c r="AF1619" s="11"/>
      <c r="AG1619" s="25">
        <v>200007</v>
      </c>
      <c r="AH1619" s="12" t="s">
        <v>614</v>
      </c>
      <c r="AI1619" s="15" t="s">
        <v>214</v>
      </c>
      <c r="AJ1619" s="30">
        <v>0</v>
      </c>
      <c r="AK1619" s="5">
        <v>60000</v>
      </c>
      <c r="AL1619" s="5">
        <v>1</v>
      </c>
      <c r="AN1619" s="5" t="s">
        <v>212</v>
      </c>
      <c r="AQ1619" s="5">
        <v>1</v>
      </c>
      <c r="BB1619" s="26" t="s">
        <v>2758</v>
      </c>
      <c r="BC1619" s="26"/>
    </row>
    <row r="1620" spans="1:55" thickTop="1" thickBot="1" x14ac:dyDescent="0.25">
      <c r="A1620" s="5">
        <v>1615</v>
      </c>
      <c r="B1620" s="5">
        <v>100710</v>
      </c>
      <c r="C1620" s="5">
        <v>1007</v>
      </c>
      <c r="D1620" s="63">
        <v>70000007</v>
      </c>
      <c r="E1620" s="63">
        <v>76000027</v>
      </c>
      <c r="F1620" s="5">
        <v>10</v>
      </c>
      <c r="G1620" s="5">
        <v>3001007</v>
      </c>
      <c r="H1620" s="5">
        <v>3101007</v>
      </c>
      <c r="I1620" s="5" t="s">
        <v>598</v>
      </c>
      <c r="J1620" s="12">
        <v>0</v>
      </c>
      <c r="K1620" s="30">
        <v>10000</v>
      </c>
      <c r="L1620" s="30"/>
      <c r="M1620" s="15" t="s">
        <v>506</v>
      </c>
      <c r="N1620" s="15" t="s">
        <v>845</v>
      </c>
      <c r="O1620" s="15" t="s">
        <v>1755</v>
      </c>
      <c r="P1620" s="5" t="s">
        <v>957</v>
      </c>
      <c r="Q1620" s="5">
        <v>65</v>
      </c>
      <c r="R1620" s="47" t="s">
        <v>308</v>
      </c>
      <c r="S1620" s="47">
        <v>0</v>
      </c>
      <c r="T1620" s="47" t="s">
        <v>307</v>
      </c>
      <c r="U1620" s="47">
        <v>30</v>
      </c>
      <c r="V1620" s="47" t="s">
        <v>852</v>
      </c>
      <c r="W1620" s="31" t="s">
        <v>308</v>
      </c>
      <c r="X1620" s="31">
        <v>0</v>
      </c>
      <c r="Y1620" s="31" t="s">
        <v>307</v>
      </c>
      <c r="Z1620" s="31">
        <v>30</v>
      </c>
      <c r="AA1620" s="5">
        <v>0</v>
      </c>
      <c r="AC1620" s="5">
        <v>0</v>
      </c>
      <c r="AD1620" s="5">
        <v>5265</v>
      </c>
      <c r="AE1620" s="14">
        <v>200006</v>
      </c>
      <c r="AF1620" s="11"/>
      <c r="AG1620" s="25">
        <v>200007</v>
      </c>
      <c r="AH1620" s="12" t="s">
        <v>614</v>
      </c>
      <c r="AI1620" s="15" t="s">
        <v>214</v>
      </c>
      <c r="AJ1620" s="30">
        <v>0</v>
      </c>
      <c r="AK1620" s="5">
        <v>60000</v>
      </c>
      <c r="AL1620" s="5">
        <v>1</v>
      </c>
      <c r="AN1620" s="5" t="s">
        <v>212</v>
      </c>
      <c r="AQ1620" s="5">
        <v>1</v>
      </c>
      <c r="BB1620" s="26" t="s">
        <v>2758</v>
      </c>
      <c r="BC1620" s="26"/>
    </row>
    <row r="1621" spans="1:55" thickTop="1" thickBot="1" x14ac:dyDescent="0.25">
      <c r="A1621" s="5">
        <v>1616</v>
      </c>
      <c r="B1621" s="5">
        <v>100711</v>
      </c>
      <c r="C1621" s="5">
        <v>1007</v>
      </c>
      <c r="D1621" s="63">
        <v>70000007</v>
      </c>
      <c r="E1621" s="63">
        <v>76000027</v>
      </c>
      <c r="F1621" s="5">
        <v>11</v>
      </c>
      <c r="G1621" s="5">
        <v>3001007</v>
      </c>
      <c r="H1621" s="5">
        <v>3101007</v>
      </c>
      <c r="I1621" s="5" t="s">
        <v>598</v>
      </c>
      <c r="J1621" s="12">
        <v>0</v>
      </c>
      <c r="K1621" s="30">
        <v>10000</v>
      </c>
      <c r="L1621" s="30"/>
      <c r="M1621" s="15" t="s">
        <v>506</v>
      </c>
      <c r="N1621" s="15" t="s">
        <v>845</v>
      </c>
      <c r="O1621" s="15" t="s">
        <v>1755</v>
      </c>
      <c r="P1621" s="5" t="s">
        <v>958</v>
      </c>
      <c r="Q1621" s="5">
        <v>65</v>
      </c>
      <c r="R1621" s="47" t="s">
        <v>308</v>
      </c>
      <c r="S1621" s="47">
        <v>0</v>
      </c>
      <c r="T1621" s="47" t="s">
        <v>307</v>
      </c>
      <c r="U1621" s="47">
        <v>30</v>
      </c>
      <c r="V1621" s="47" t="s">
        <v>852</v>
      </c>
      <c r="W1621" s="31" t="s">
        <v>308</v>
      </c>
      <c r="X1621" s="31">
        <v>0</v>
      </c>
      <c r="Y1621" s="31" t="s">
        <v>307</v>
      </c>
      <c r="Z1621" s="31">
        <v>30</v>
      </c>
      <c r="AA1621" s="5">
        <v>0</v>
      </c>
      <c r="AC1621" s="5">
        <v>0</v>
      </c>
      <c r="AD1621" s="5">
        <v>5265</v>
      </c>
      <c r="AE1621" s="14">
        <v>200006</v>
      </c>
      <c r="AF1621" s="11"/>
      <c r="AG1621" s="25">
        <v>200007</v>
      </c>
      <c r="AH1621" s="12" t="s">
        <v>614</v>
      </c>
      <c r="AI1621" s="15" t="s">
        <v>214</v>
      </c>
      <c r="AJ1621" s="30">
        <v>0</v>
      </c>
      <c r="AK1621" s="5">
        <v>60000</v>
      </c>
      <c r="AL1621" s="5">
        <v>1</v>
      </c>
      <c r="AN1621" s="5" t="s">
        <v>212</v>
      </c>
      <c r="AQ1621" s="5">
        <v>1</v>
      </c>
      <c r="BB1621" s="26" t="s">
        <v>2758</v>
      </c>
      <c r="BC1621" s="26"/>
    </row>
    <row r="1622" spans="1:55" thickTop="1" thickBot="1" x14ac:dyDescent="0.25">
      <c r="A1622" s="5">
        <v>1617</v>
      </c>
      <c r="B1622" s="5">
        <v>100712</v>
      </c>
      <c r="C1622" s="5">
        <v>1007</v>
      </c>
      <c r="D1622" s="63">
        <v>70000007</v>
      </c>
      <c r="E1622" s="63">
        <v>76000027</v>
      </c>
      <c r="F1622" s="5">
        <v>12</v>
      </c>
      <c r="G1622" s="5">
        <v>3001007</v>
      </c>
      <c r="H1622" s="5">
        <v>3101007</v>
      </c>
      <c r="I1622" s="5" t="s">
        <v>598</v>
      </c>
      <c r="J1622" s="12">
        <v>0</v>
      </c>
      <c r="K1622" s="30">
        <v>10000</v>
      </c>
      <c r="L1622" s="30"/>
      <c r="M1622" s="15" t="s">
        <v>506</v>
      </c>
      <c r="N1622" s="15" t="s">
        <v>845</v>
      </c>
      <c r="O1622" s="15" t="s">
        <v>1755</v>
      </c>
      <c r="P1622" s="5" t="s">
        <v>959</v>
      </c>
      <c r="Q1622" s="5">
        <v>65</v>
      </c>
      <c r="R1622" s="47" t="s">
        <v>308</v>
      </c>
      <c r="S1622" s="47">
        <v>0</v>
      </c>
      <c r="T1622" s="47" t="s">
        <v>307</v>
      </c>
      <c r="U1622" s="47">
        <v>30</v>
      </c>
      <c r="V1622" s="47" t="s">
        <v>852</v>
      </c>
      <c r="W1622" s="31" t="s">
        <v>308</v>
      </c>
      <c r="X1622" s="31">
        <v>0</v>
      </c>
      <c r="Y1622" s="31" t="s">
        <v>307</v>
      </c>
      <c r="Z1622" s="31">
        <v>30</v>
      </c>
      <c r="AA1622" s="5">
        <v>0</v>
      </c>
      <c r="AC1622" s="5">
        <v>0</v>
      </c>
      <c r="AD1622" s="5">
        <v>5265</v>
      </c>
      <c r="AE1622" s="14">
        <v>200006</v>
      </c>
      <c r="AF1622" s="11"/>
      <c r="AG1622" s="25">
        <v>200007</v>
      </c>
      <c r="AH1622" s="12" t="s">
        <v>614</v>
      </c>
      <c r="AI1622" s="15" t="s">
        <v>214</v>
      </c>
      <c r="AJ1622" s="30">
        <v>0</v>
      </c>
      <c r="AK1622" s="5">
        <v>60000</v>
      </c>
      <c r="AL1622" s="5">
        <v>1</v>
      </c>
      <c r="AN1622" s="5" t="s">
        <v>212</v>
      </c>
      <c r="AQ1622" s="5">
        <v>1</v>
      </c>
      <c r="BB1622" s="26" t="s">
        <v>2758</v>
      </c>
      <c r="BC1622" s="26"/>
    </row>
    <row r="1623" spans="1:55" thickTop="1" thickBot="1" x14ac:dyDescent="0.25">
      <c r="A1623" s="5">
        <v>1618</v>
      </c>
      <c r="B1623" s="5">
        <v>100713</v>
      </c>
      <c r="C1623" s="5">
        <v>1007</v>
      </c>
      <c r="D1623" s="63">
        <v>70000007</v>
      </c>
      <c r="E1623" s="63">
        <v>76000027</v>
      </c>
      <c r="F1623" s="5">
        <v>13</v>
      </c>
      <c r="G1623" s="5">
        <v>3001007</v>
      </c>
      <c r="H1623" s="5">
        <v>3101007</v>
      </c>
      <c r="I1623" s="5" t="s">
        <v>598</v>
      </c>
      <c r="J1623" s="12">
        <v>0</v>
      </c>
      <c r="K1623" s="30">
        <v>10000</v>
      </c>
      <c r="L1623" s="30"/>
      <c r="M1623" s="15" t="s">
        <v>506</v>
      </c>
      <c r="N1623" s="15" t="s">
        <v>845</v>
      </c>
      <c r="O1623" s="15" t="s">
        <v>1755</v>
      </c>
      <c r="P1623" s="5" t="s">
        <v>960</v>
      </c>
      <c r="Q1623" s="5">
        <v>65</v>
      </c>
      <c r="R1623" s="47" t="s">
        <v>308</v>
      </c>
      <c r="S1623" s="47">
        <v>0</v>
      </c>
      <c r="T1623" s="47" t="s">
        <v>307</v>
      </c>
      <c r="U1623" s="47">
        <v>30</v>
      </c>
      <c r="V1623" s="47" t="s">
        <v>852</v>
      </c>
      <c r="W1623" s="31" t="s">
        <v>308</v>
      </c>
      <c r="X1623" s="31">
        <v>0</v>
      </c>
      <c r="Y1623" s="31" t="s">
        <v>307</v>
      </c>
      <c r="Z1623" s="31">
        <v>30</v>
      </c>
      <c r="AA1623" s="5">
        <v>0</v>
      </c>
      <c r="AC1623" s="5">
        <v>0</v>
      </c>
      <c r="AD1623" s="5">
        <v>5265</v>
      </c>
      <c r="AE1623" s="14">
        <v>200006</v>
      </c>
      <c r="AF1623" s="11"/>
      <c r="AG1623" s="25">
        <v>200007</v>
      </c>
      <c r="AH1623" s="12" t="s">
        <v>614</v>
      </c>
      <c r="AI1623" s="15" t="s">
        <v>214</v>
      </c>
      <c r="AJ1623" s="30">
        <v>0</v>
      </c>
      <c r="AK1623" s="5">
        <v>60000</v>
      </c>
      <c r="AL1623" s="5">
        <v>1</v>
      </c>
      <c r="AN1623" s="5" t="s">
        <v>212</v>
      </c>
      <c r="AQ1623" s="5">
        <v>1</v>
      </c>
      <c r="BB1623" s="26" t="s">
        <v>2758</v>
      </c>
      <c r="BC1623" s="26"/>
    </row>
    <row r="1624" spans="1:55" thickTop="1" thickBot="1" x14ac:dyDescent="0.25">
      <c r="A1624" s="5">
        <v>1619</v>
      </c>
      <c r="B1624" s="5">
        <v>100714</v>
      </c>
      <c r="C1624" s="5">
        <v>1007</v>
      </c>
      <c r="D1624" s="63">
        <v>70000007</v>
      </c>
      <c r="E1624" s="63">
        <v>76000027</v>
      </c>
      <c r="F1624" s="5">
        <v>14</v>
      </c>
      <c r="G1624" s="5">
        <v>3001007</v>
      </c>
      <c r="H1624" s="5">
        <v>3101007</v>
      </c>
      <c r="I1624" s="5" t="s">
        <v>598</v>
      </c>
      <c r="J1624" s="12">
        <v>0</v>
      </c>
      <c r="K1624" s="30">
        <v>10000</v>
      </c>
      <c r="L1624" s="30"/>
      <c r="M1624" s="15" t="s">
        <v>506</v>
      </c>
      <c r="N1624" s="15" t="s">
        <v>845</v>
      </c>
      <c r="O1624" s="15" t="s">
        <v>1755</v>
      </c>
      <c r="P1624" s="5" t="s">
        <v>961</v>
      </c>
      <c r="Q1624" s="5">
        <v>65</v>
      </c>
      <c r="R1624" s="47" t="s">
        <v>308</v>
      </c>
      <c r="S1624" s="47">
        <v>0</v>
      </c>
      <c r="T1624" s="47" t="s">
        <v>307</v>
      </c>
      <c r="U1624" s="47">
        <v>30</v>
      </c>
      <c r="V1624" s="47" t="s">
        <v>852</v>
      </c>
      <c r="W1624" s="31" t="s">
        <v>308</v>
      </c>
      <c r="X1624" s="31">
        <v>0</v>
      </c>
      <c r="Y1624" s="31" t="s">
        <v>307</v>
      </c>
      <c r="Z1624" s="31">
        <v>30</v>
      </c>
      <c r="AA1624" s="5">
        <v>0</v>
      </c>
      <c r="AC1624" s="5">
        <v>0</v>
      </c>
      <c r="AD1624" s="5">
        <v>5265</v>
      </c>
      <c r="AE1624" s="14">
        <v>200006</v>
      </c>
      <c r="AF1624" s="11"/>
      <c r="AG1624" s="25">
        <v>200007</v>
      </c>
      <c r="AH1624" s="12" t="s">
        <v>614</v>
      </c>
      <c r="AI1624" s="15" t="s">
        <v>214</v>
      </c>
      <c r="AJ1624" s="30">
        <v>0</v>
      </c>
      <c r="AK1624" s="5">
        <v>60000</v>
      </c>
      <c r="AL1624" s="5">
        <v>1</v>
      </c>
      <c r="AN1624" s="5" t="s">
        <v>212</v>
      </c>
      <c r="AQ1624" s="5">
        <v>1</v>
      </c>
      <c r="BB1624" s="26" t="s">
        <v>2758</v>
      </c>
      <c r="BC1624" s="26"/>
    </row>
    <row r="1625" spans="1:55" thickTop="1" thickBot="1" x14ac:dyDescent="0.25">
      <c r="A1625" s="5">
        <v>1620</v>
      </c>
      <c r="B1625" s="5">
        <v>100715</v>
      </c>
      <c r="C1625" s="5">
        <v>1007</v>
      </c>
      <c r="D1625" s="63">
        <v>70000007</v>
      </c>
      <c r="E1625" s="63">
        <v>76000027</v>
      </c>
      <c r="F1625" s="5">
        <v>15</v>
      </c>
      <c r="G1625" s="5">
        <v>3001007</v>
      </c>
      <c r="H1625" s="5">
        <v>3101007</v>
      </c>
      <c r="I1625" s="5" t="s">
        <v>598</v>
      </c>
      <c r="J1625" s="12">
        <v>0</v>
      </c>
      <c r="K1625" s="30">
        <v>10000</v>
      </c>
      <c r="L1625" s="30"/>
      <c r="M1625" s="15" t="s">
        <v>506</v>
      </c>
      <c r="N1625" s="15" t="s">
        <v>845</v>
      </c>
      <c r="O1625" s="15" t="s">
        <v>1755</v>
      </c>
      <c r="P1625" s="5" t="s">
        <v>962</v>
      </c>
      <c r="Q1625" s="5">
        <v>65</v>
      </c>
      <c r="R1625" s="47" t="s">
        <v>308</v>
      </c>
      <c r="S1625" s="47">
        <v>0</v>
      </c>
      <c r="T1625" s="47" t="s">
        <v>307</v>
      </c>
      <c r="U1625" s="47">
        <v>30</v>
      </c>
      <c r="V1625" s="47" t="s">
        <v>852</v>
      </c>
      <c r="W1625" s="31" t="s">
        <v>308</v>
      </c>
      <c r="X1625" s="31">
        <v>0</v>
      </c>
      <c r="Y1625" s="31" t="s">
        <v>307</v>
      </c>
      <c r="Z1625" s="31">
        <v>30</v>
      </c>
      <c r="AA1625" s="5">
        <v>0</v>
      </c>
      <c r="AC1625" s="5">
        <v>0</v>
      </c>
      <c r="AD1625" s="5">
        <v>5265</v>
      </c>
      <c r="AE1625" s="14">
        <v>200006</v>
      </c>
      <c r="AF1625" s="11"/>
      <c r="AG1625" s="25">
        <v>200007</v>
      </c>
      <c r="AH1625" s="12" t="s">
        <v>614</v>
      </c>
      <c r="AI1625" s="15" t="s">
        <v>214</v>
      </c>
      <c r="AJ1625" s="30">
        <v>0</v>
      </c>
      <c r="AK1625" s="5">
        <v>60000</v>
      </c>
      <c r="AL1625" s="5">
        <v>1</v>
      </c>
      <c r="AN1625" s="5" t="s">
        <v>212</v>
      </c>
      <c r="AQ1625" s="5">
        <v>1</v>
      </c>
      <c r="BB1625" s="26" t="s">
        <v>2758</v>
      </c>
      <c r="BC1625" s="26"/>
    </row>
    <row r="1626" spans="1:55" thickTop="1" thickBot="1" x14ac:dyDescent="0.25">
      <c r="A1626" s="5">
        <v>1621</v>
      </c>
      <c r="B1626" s="5">
        <v>100716</v>
      </c>
      <c r="C1626" s="5">
        <v>1007</v>
      </c>
      <c r="D1626" s="63">
        <v>70000007</v>
      </c>
      <c r="E1626" s="63">
        <v>76000027</v>
      </c>
      <c r="F1626" s="5">
        <v>16</v>
      </c>
      <c r="G1626" s="5">
        <v>3001007</v>
      </c>
      <c r="H1626" s="5">
        <v>3101007</v>
      </c>
      <c r="I1626" s="5" t="s">
        <v>598</v>
      </c>
      <c r="J1626" s="12">
        <v>0</v>
      </c>
      <c r="K1626" s="30">
        <v>10000</v>
      </c>
      <c r="L1626" s="30"/>
      <c r="M1626" s="15" t="s">
        <v>506</v>
      </c>
      <c r="N1626" s="15" t="s">
        <v>845</v>
      </c>
      <c r="O1626" s="15" t="s">
        <v>1755</v>
      </c>
      <c r="P1626" s="5" t="s">
        <v>963</v>
      </c>
      <c r="Q1626" s="5">
        <v>65</v>
      </c>
      <c r="R1626" s="47" t="s">
        <v>308</v>
      </c>
      <c r="S1626" s="47">
        <v>0</v>
      </c>
      <c r="T1626" s="47" t="s">
        <v>307</v>
      </c>
      <c r="U1626" s="47">
        <v>30</v>
      </c>
      <c r="V1626" s="47" t="s">
        <v>852</v>
      </c>
      <c r="W1626" s="31" t="s">
        <v>308</v>
      </c>
      <c r="X1626" s="31">
        <v>0</v>
      </c>
      <c r="Y1626" s="31" t="s">
        <v>307</v>
      </c>
      <c r="Z1626" s="31">
        <v>30</v>
      </c>
      <c r="AA1626" s="5">
        <v>0</v>
      </c>
      <c r="AC1626" s="5">
        <v>0</v>
      </c>
      <c r="AD1626" s="5">
        <v>5265</v>
      </c>
      <c r="AE1626" s="14">
        <v>200006</v>
      </c>
      <c r="AF1626" s="11"/>
      <c r="AG1626" s="25">
        <v>200007</v>
      </c>
      <c r="AH1626" s="12" t="s">
        <v>614</v>
      </c>
      <c r="AI1626" s="15" t="s">
        <v>214</v>
      </c>
      <c r="AJ1626" s="30">
        <v>0</v>
      </c>
      <c r="AK1626" s="5">
        <v>60000</v>
      </c>
      <c r="AL1626" s="5">
        <v>1</v>
      </c>
      <c r="AN1626" s="5" t="s">
        <v>212</v>
      </c>
      <c r="AQ1626" s="5">
        <v>1</v>
      </c>
      <c r="BB1626" s="26" t="s">
        <v>2758</v>
      </c>
      <c r="BC1626" s="26"/>
    </row>
    <row r="1627" spans="1:55" thickTop="1" thickBot="1" x14ac:dyDescent="0.25">
      <c r="A1627" s="5">
        <v>1622</v>
      </c>
      <c r="B1627" s="5">
        <v>100717</v>
      </c>
      <c r="C1627" s="5">
        <v>1007</v>
      </c>
      <c r="D1627" s="63">
        <v>70000007</v>
      </c>
      <c r="E1627" s="63">
        <v>76000027</v>
      </c>
      <c r="F1627" s="5">
        <v>17</v>
      </c>
      <c r="G1627" s="5">
        <v>3001007</v>
      </c>
      <c r="H1627" s="5">
        <v>3101007</v>
      </c>
      <c r="I1627" s="5" t="s">
        <v>598</v>
      </c>
      <c r="J1627" s="12">
        <v>0</v>
      </c>
      <c r="K1627" s="30">
        <v>10000</v>
      </c>
      <c r="L1627" s="30"/>
      <c r="M1627" s="15" t="s">
        <v>506</v>
      </c>
      <c r="N1627" s="15" t="s">
        <v>845</v>
      </c>
      <c r="O1627" s="15" t="s">
        <v>1755</v>
      </c>
      <c r="P1627" s="5" t="s">
        <v>964</v>
      </c>
      <c r="Q1627" s="5">
        <v>65</v>
      </c>
      <c r="R1627" s="47" t="s">
        <v>308</v>
      </c>
      <c r="S1627" s="47">
        <v>0</v>
      </c>
      <c r="T1627" s="47" t="s">
        <v>307</v>
      </c>
      <c r="U1627" s="47">
        <v>30</v>
      </c>
      <c r="V1627" s="47" t="s">
        <v>852</v>
      </c>
      <c r="W1627" s="31" t="s">
        <v>308</v>
      </c>
      <c r="X1627" s="31">
        <v>0</v>
      </c>
      <c r="Y1627" s="31" t="s">
        <v>307</v>
      </c>
      <c r="Z1627" s="31">
        <v>30</v>
      </c>
      <c r="AA1627" s="5">
        <v>0</v>
      </c>
      <c r="AC1627" s="5">
        <v>0</v>
      </c>
      <c r="AD1627" s="5">
        <v>5265</v>
      </c>
      <c r="AE1627" s="14">
        <v>200006</v>
      </c>
      <c r="AF1627" s="11"/>
      <c r="AG1627" s="25">
        <v>200007</v>
      </c>
      <c r="AH1627" s="12" t="s">
        <v>614</v>
      </c>
      <c r="AI1627" s="15" t="s">
        <v>214</v>
      </c>
      <c r="AJ1627" s="30">
        <v>0</v>
      </c>
      <c r="AK1627" s="5">
        <v>60000</v>
      </c>
      <c r="AL1627" s="5">
        <v>1</v>
      </c>
      <c r="AN1627" s="5" t="s">
        <v>212</v>
      </c>
      <c r="AQ1627" s="5">
        <v>1</v>
      </c>
      <c r="BB1627" s="26" t="s">
        <v>2758</v>
      </c>
      <c r="BC1627" s="26"/>
    </row>
    <row r="1628" spans="1:55" thickTop="1" thickBot="1" x14ac:dyDescent="0.25">
      <c r="A1628" s="5">
        <v>1623</v>
      </c>
      <c r="B1628" s="5">
        <v>100718</v>
      </c>
      <c r="C1628" s="5">
        <v>1007</v>
      </c>
      <c r="D1628" s="63">
        <v>70000007</v>
      </c>
      <c r="E1628" s="63">
        <v>76000027</v>
      </c>
      <c r="F1628" s="5">
        <v>18</v>
      </c>
      <c r="G1628" s="5">
        <v>3001007</v>
      </c>
      <c r="H1628" s="5">
        <v>3101007</v>
      </c>
      <c r="I1628" s="5" t="s">
        <v>598</v>
      </c>
      <c r="J1628" s="12">
        <v>0</v>
      </c>
      <c r="K1628" s="30">
        <v>10000</v>
      </c>
      <c r="L1628" s="30"/>
      <c r="M1628" s="15" t="s">
        <v>506</v>
      </c>
      <c r="N1628" s="15" t="s">
        <v>845</v>
      </c>
      <c r="O1628" s="15" t="s">
        <v>1755</v>
      </c>
      <c r="P1628" s="5" t="s">
        <v>965</v>
      </c>
      <c r="Q1628" s="5">
        <v>65</v>
      </c>
      <c r="R1628" s="47" t="s">
        <v>308</v>
      </c>
      <c r="S1628" s="47">
        <v>0</v>
      </c>
      <c r="T1628" s="47" t="s">
        <v>307</v>
      </c>
      <c r="U1628" s="47">
        <v>30</v>
      </c>
      <c r="V1628" s="47" t="s">
        <v>852</v>
      </c>
      <c r="W1628" s="31" t="s">
        <v>308</v>
      </c>
      <c r="X1628" s="31">
        <v>0</v>
      </c>
      <c r="Y1628" s="31" t="s">
        <v>307</v>
      </c>
      <c r="Z1628" s="31">
        <v>30</v>
      </c>
      <c r="AA1628" s="5">
        <v>0</v>
      </c>
      <c r="AC1628" s="5">
        <v>0</v>
      </c>
      <c r="AD1628" s="5">
        <v>5265</v>
      </c>
      <c r="AE1628" s="14">
        <v>200006</v>
      </c>
      <c r="AF1628" s="11"/>
      <c r="AG1628" s="25">
        <v>200007</v>
      </c>
      <c r="AH1628" s="12" t="s">
        <v>614</v>
      </c>
      <c r="AI1628" s="15" t="s">
        <v>214</v>
      </c>
      <c r="AJ1628" s="30">
        <v>0</v>
      </c>
      <c r="AK1628" s="5">
        <v>60000</v>
      </c>
      <c r="AL1628" s="5">
        <v>1</v>
      </c>
      <c r="AN1628" s="5" t="s">
        <v>212</v>
      </c>
      <c r="AQ1628" s="5">
        <v>1</v>
      </c>
      <c r="BB1628" s="26" t="s">
        <v>2758</v>
      </c>
      <c r="BC1628" s="26"/>
    </row>
    <row r="1629" spans="1:55" thickTop="1" thickBot="1" x14ac:dyDescent="0.25">
      <c r="A1629" s="5">
        <v>1624</v>
      </c>
      <c r="B1629" s="5">
        <v>100719</v>
      </c>
      <c r="C1629" s="5">
        <v>1007</v>
      </c>
      <c r="D1629" s="63">
        <v>70000007</v>
      </c>
      <c r="E1629" s="63">
        <v>76000027</v>
      </c>
      <c r="F1629" s="5">
        <v>19</v>
      </c>
      <c r="G1629" s="5">
        <v>3001007</v>
      </c>
      <c r="H1629" s="5">
        <v>3101007</v>
      </c>
      <c r="I1629" s="5" t="s">
        <v>598</v>
      </c>
      <c r="J1629" s="12">
        <v>0</v>
      </c>
      <c r="K1629" s="30">
        <v>10000</v>
      </c>
      <c r="L1629" s="30"/>
      <c r="M1629" s="15" t="s">
        <v>506</v>
      </c>
      <c r="N1629" s="15" t="s">
        <v>845</v>
      </c>
      <c r="O1629" s="15" t="s">
        <v>1755</v>
      </c>
      <c r="P1629" s="5" t="s">
        <v>966</v>
      </c>
      <c r="Q1629" s="5">
        <v>65</v>
      </c>
      <c r="R1629" s="47" t="s">
        <v>308</v>
      </c>
      <c r="S1629" s="47">
        <v>0</v>
      </c>
      <c r="T1629" s="47" t="s">
        <v>307</v>
      </c>
      <c r="U1629" s="47">
        <v>30</v>
      </c>
      <c r="V1629" s="47" t="s">
        <v>852</v>
      </c>
      <c r="W1629" s="31" t="s">
        <v>308</v>
      </c>
      <c r="X1629" s="31">
        <v>0</v>
      </c>
      <c r="Y1629" s="31" t="s">
        <v>307</v>
      </c>
      <c r="Z1629" s="31">
        <v>30</v>
      </c>
      <c r="AA1629" s="5">
        <v>0</v>
      </c>
      <c r="AC1629" s="5">
        <v>0</v>
      </c>
      <c r="AD1629" s="5">
        <v>5265</v>
      </c>
      <c r="AE1629" s="14">
        <v>200006</v>
      </c>
      <c r="AF1629" s="11"/>
      <c r="AG1629" s="25">
        <v>200007</v>
      </c>
      <c r="AH1629" s="12" t="s">
        <v>614</v>
      </c>
      <c r="AI1629" s="15" t="s">
        <v>214</v>
      </c>
      <c r="AJ1629" s="30">
        <v>0</v>
      </c>
      <c r="AK1629" s="5">
        <v>60000</v>
      </c>
      <c r="AL1629" s="5">
        <v>1</v>
      </c>
      <c r="AN1629" s="5" t="s">
        <v>212</v>
      </c>
      <c r="AQ1629" s="5">
        <v>1</v>
      </c>
      <c r="BB1629" s="26" t="s">
        <v>2758</v>
      </c>
      <c r="BC1629" s="26"/>
    </row>
    <row r="1630" spans="1:55" thickTop="1" thickBot="1" x14ac:dyDescent="0.25">
      <c r="A1630" s="5">
        <v>1625</v>
      </c>
      <c r="B1630" s="5">
        <v>100720</v>
      </c>
      <c r="C1630" s="5">
        <v>1007</v>
      </c>
      <c r="D1630" s="63">
        <v>70000007</v>
      </c>
      <c r="E1630" s="63">
        <v>76000027</v>
      </c>
      <c r="F1630" s="5">
        <v>20</v>
      </c>
      <c r="G1630" s="5">
        <v>3001007</v>
      </c>
      <c r="H1630" s="5">
        <v>3101007</v>
      </c>
      <c r="I1630" s="5" t="s">
        <v>598</v>
      </c>
      <c r="J1630" s="12">
        <v>0</v>
      </c>
      <c r="K1630" s="30">
        <v>10000</v>
      </c>
      <c r="L1630" s="30"/>
      <c r="M1630" s="15" t="s">
        <v>506</v>
      </c>
      <c r="N1630" s="15" t="s">
        <v>845</v>
      </c>
      <c r="O1630" s="15" t="s">
        <v>1755</v>
      </c>
      <c r="P1630" s="5" t="s">
        <v>967</v>
      </c>
      <c r="Q1630" s="5">
        <v>65</v>
      </c>
      <c r="R1630" s="47" t="s">
        <v>308</v>
      </c>
      <c r="S1630" s="47">
        <v>0</v>
      </c>
      <c r="T1630" s="47" t="s">
        <v>307</v>
      </c>
      <c r="U1630" s="47">
        <v>30</v>
      </c>
      <c r="V1630" s="47" t="s">
        <v>852</v>
      </c>
      <c r="W1630" s="31" t="s">
        <v>308</v>
      </c>
      <c r="X1630" s="31">
        <v>0</v>
      </c>
      <c r="Y1630" s="31" t="s">
        <v>307</v>
      </c>
      <c r="Z1630" s="31">
        <v>30</v>
      </c>
      <c r="AA1630" s="5">
        <v>0</v>
      </c>
      <c r="AC1630" s="5">
        <v>0</v>
      </c>
      <c r="AD1630" s="5">
        <v>5265</v>
      </c>
      <c r="AE1630" s="14">
        <v>200006</v>
      </c>
      <c r="AF1630" s="11"/>
      <c r="AG1630" s="25">
        <v>200007</v>
      </c>
      <c r="AH1630" s="12" t="s">
        <v>614</v>
      </c>
      <c r="AI1630" s="15" t="s">
        <v>214</v>
      </c>
      <c r="AJ1630" s="30">
        <v>0</v>
      </c>
      <c r="AK1630" s="5">
        <v>60000</v>
      </c>
      <c r="AL1630" s="5">
        <v>1</v>
      </c>
      <c r="AN1630" s="5" t="s">
        <v>212</v>
      </c>
      <c r="AQ1630" s="5">
        <v>1</v>
      </c>
      <c r="BB1630" s="26" t="s">
        <v>2758</v>
      </c>
      <c r="BC1630" s="26"/>
    </row>
    <row r="1631" spans="1:55" thickTop="1" thickBot="1" x14ac:dyDescent="0.25">
      <c r="A1631" s="5">
        <v>1626</v>
      </c>
      <c r="B1631" s="5">
        <v>100721</v>
      </c>
      <c r="C1631" s="5">
        <v>1007</v>
      </c>
      <c r="D1631" s="63">
        <v>70000007</v>
      </c>
      <c r="E1631" s="63">
        <v>76000027</v>
      </c>
      <c r="F1631" s="5">
        <v>21</v>
      </c>
      <c r="G1631" s="5">
        <v>3001007</v>
      </c>
      <c r="H1631" s="5">
        <v>3101007</v>
      </c>
      <c r="I1631" s="5" t="s">
        <v>598</v>
      </c>
      <c r="J1631" s="12">
        <v>0</v>
      </c>
      <c r="K1631" s="30">
        <v>10000</v>
      </c>
      <c r="L1631" s="30"/>
      <c r="M1631" s="15" t="s">
        <v>506</v>
      </c>
      <c r="N1631" s="15" t="s">
        <v>845</v>
      </c>
      <c r="O1631" s="15" t="s">
        <v>1755</v>
      </c>
      <c r="P1631" s="5" t="s">
        <v>968</v>
      </c>
      <c r="Q1631" s="5">
        <v>65</v>
      </c>
      <c r="R1631" s="47" t="s">
        <v>308</v>
      </c>
      <c r="S1631" s="47">
        <v>0</v>
      </c>
      <c r="T1631" s="47" t="s">
        <v>307</v>
      </c>
      <c r="U1631" s="47">
        <v>30</v>
      </c>
      <c r="V1631" s="47" t="s">
        <v>852</v>
      </c>
      <c r="W1631" s="31" t="s">
        <v>308</v>
      </c>
      <c r="X1631" s="31">
        <v>0</v>
      </c>
      <c r="Y1631" s="31" t="s">
        <v>307</v>
      </c>
      <c r="Z1631" s="31">
        <v>30</v>
      </c>
      <c r="AA1631" s="5">
        <v>0</v>
      </c>
      <c r="AC1631" s="5">
        <v>0</v>
      </c>
      <c r="AD1631" s="5">
        <v>5265</v>
      </c>
      <c r="AE1631" s="14">
        <v>200006</v>
      </c>
      <c r="AF1631" s="11"/>
      <c r="AG1631" s="25">
        <v>200007</v>
      </c>
      <c r="AH1631" s="12" t="s">
        <v>614</v>
      </c>
      <c r="AI1631" s="15" t="s">
        <v>214</v>
      </c>
      <c r="AJ1631" s="30">
        <v>0</v>
      </c>
      <c r="AK1631" s="5">
        <v>60000</v>
      </c>
      <c r="AL1631" s="5">
        <v>1</v>
      </c>
      <c r="AN1631" s="5" t="s">
        <v>212</v>
      </c>
      <c r="AQ1631" s="5">
        <v>1</v>
      </c>
      <c r="BB1631" s="26" t="s">
        <v>2758</v>
      </c>
      <c r="BC1631" s="26"/>
    </row>
    <row r="1632" spans="1:55" thickTop="1" thickBot="1" x14ac:dyDescent="0.25">
      <c r="A1632" s="5">
        <v>1627</v>
      </c>
      <c r="B1632" s="5">
        <v>100722</v>
      </c>
      <c r="C1632" s="5">
        <v>1007</v>
      </c>
      <c r="D1632" s="63">
        <v>70000007</v>
      </c>
      <c r="E1632" s="63">
        <v>76000027</v>
      </c>
      <c r="F1632" s="5">
        <v>22</v>
      </c>
      <c r="G1632" s="5">
        <v>3001007</v>
      </c>
      <c r="H1632" s="5">
        <v>3101007</v>
      </c>
      <c r="I1632" s="5" t="s">
        <v>598</v>
      </c>
      <c r="J1632" s="12">
        <v>0</v>
      </c>
      <c r="K1632" s="30">
        <v>10000</v>
      </c>
      <c r="L1632" s="30"/>
      <c r="M1632" s="15" t="s">
        <v>506</v>
      </c>
      <c r="N1632" s="15" t="s">
        <v>845</v>
      </c>
      <c r="O1632" s="15" t="s">
        <v>1755</v>
      </c>
      <c r="P1632" s="5" t="s">
        <v>969</v>
      </c>
      <c r="Q1632" s="5">
        <v>65</v>
      </c>
      <c r="R1632" s="47" t="s">
        <v>308</v>
      </c>
      <c r="S1632" s="47">
        <v>0</v>
      </c>
      <c r="T1632" s="47" t="s">
        <v>307</v>
      </c>
      <c r="U1632" s="47">
        <v>30</v>
      </c>
      <c r="V1632" s="47" t="s">
        <v>852</v>
      </c>
      <c r="W1632" s="31" t="s">
        <v>308</v>
      </c>
      <c r="X1632" s="31">
        <v>0</v>
      </c>
      <c r="Y1632" s="31" t="s">
        <v>307</v>
      </c>
      <c r="Z1632" s="31">
        <v>30</v>
      </c>
      <c r="AA1632" s="5">
        <v>0</v>
      </c>
      <c r="AC1632" s="5">
        <v>0</v>
      </c>
      <c r="AD1632" s="5">
        <v>5265</v>
      </c>
      <c r="AE1632" s="14">
        <v>200006</v>
      </c>
      <c r="AF1632" s="11"/>
      <c r="AG1632" s="25">
        <v>200007</v>
      </c>
      <c r="AH1632" s="12" t="s">
        <v>614</v>
      </c>
      <c r="AI1632" s="15" t="s">
        <v>214</v>
      </c>
      <c r="AJ1632" s="30">
        <v>0</v>
      </c>
      <c r="AK1632" s="5">
        <v>60000</v>
      </c>
      <c r="AL1632" s="5">
        <v>1</v>
      </c>
      <c r="AN1632" s="5" t="s">
        <v>212</v>
      </c>
      <c r="AQ1632" s="5">
        <v>1</v>
      </c>
      <c r="BB1632" s="26" t="s">
        <v>2758</v>
      </c>
      <c r="BC1632" s="26"/>
    </row>
    <row r="1633" spans="1:55" thickTop="1" thickBot="1" x14ac:dyDescent="0.25">
      <c r="A1633" s="5">
        <v>1628</v>
      </c>
      <c r="B1633" s="5">
        <v>100723</v>
      </c>
      <c r="C1633" s="5">
        <v>1007</v>
      </c>
      <c r="D1633" s="63">
        <v>70000007</v>
      </c>
      <c r="E1633" s="63">
        <v>76000027</v>
      </c>
      <c r="F1633" s="5">
        <v>23</v>
      </c>
      <c r="G1633" s="5">
        <v>3001007</v>
      </c>
      <c r="H1633" s="5">
        <v>3101007</v>
      </c>
      <c r="I1633" s="5" t="s">
        <v>598</v>
      </c>
      <c r="J1633" s="12">
        <v>0</v>
      </c>
      <c r="K1633" s="30">
        <v>10000</v>
      </c>
      <c r="L1633" s="30"/>
      <c r="M1633" s="15" t="s">
        <v>506</v>
      </c>
      <c r="N1633" s="15" t="s">
        <v>845</v>
      </c>
      <c r="O1633" s="15" t="s">
        <v>1755</v>
      </c>
      <c r="P1633" s="5" t="s">
        <v>970</v>
      </c>
      <c r="Q1633" s="5">
        <v>65</v>
      </c>
      <c r="R1633" s="47" t="s">
        <v>308</v>
      </c>
      <c r="S1633" s="47">
        <v>0</v>
      </c>
      <c r="T1633" s="47" t="s">
        <v>307</v>
      </c>
      <c r="U1633" s="47">
        <v>30</v>
      </c>
      <c r="V1633" s="47" t="s">
        <v>852</v>
      </c>
      <c r="W1633" s="31" t="s">
        <v>308</v>
      </c>
      <c r="X1633" s="31">
        <v>0</v>
      </c>
      <c r="Y1633" s="31" t="s">
        <v>307</v>
      </c>
      <c r="Z1633" s="31">
        <v>30</v>
      </c>
      <c r="AA1633" s="5">
        <v>0</v>
      </c>
      <c r="AC1633" s="5">
        <v>0</v>
      </c>
      <c r="AD1633" s="5">
        <v>5265</v>
      </c>
      <c r="AE1633" s="14">
        <v>200006</v>
      </c>
      <c r="AF1633" s="11"/>
      <c r="AG1633" s="25">
        <v>200007</v>
      </c>
      <c r="AH1633" s="12" t="s">
        <v>614</v>
      </c>
      <c r="AI1633" s="15" t="s">
        <v>214</v>
      </c>
      <c r="AJ1633" s="30">
        <v>0</v>
      </c>
      <c r="AK1633" s="5">
        <v>60000</v>
      </c>
      <c r="AL1633" s="5">
        <v>1</v>
      </c>
      <c r="AN1633" s="5" t="s">
        <v>212</v>
      </c>
      <c r="AQ1633" s="5">
        <v>1</v>
      </c>
      <c r="BB1633" s="26" t="s">
        <v>2758</v>
      </c>
      <c r="BC1633" s="26"/>
    </row>
    <row r="1634" spans="1:55" thickTop="1" thickBot="1" x14ac:dyDescent="0.25">
      <c r="A1634" s="5">
        <v>1629</v>
      </c>
      <c r="B1634" s="5">
        <v>100724</v>
      </c>
      <c r="C1634" s="5">
        <v>1007</v>
      </c>
      <c r="D1634" s="63">
        <v>70000007</v>
      </c>
      <c r="E1634" s="63">
        <v>76000027</v>
      </c>
      <c r="F1634" s="5">
        <v>24</v>
      </c>
      <c r="G1634" s="5">
        <v>3001007</v>
      </c>
      <c r="H1634" s="5">
        <v>3101007</v>
      </c>
      <c r="I1634" s="5" t="s">
        <v>598</v>
      </c>
      <c r="J1634" s="12">
        <v>0</v>
      </c>
      <c r="K1634" s="30">
        <v>10000</v>
      </c>
      <c r="L1634" s="30"/>
      <c r="M1634" s="15" t="s">
        <v>506</v>
      </c>
      <c r="N1634" s="15" t="s">
        <v>845</v>
      </c>
      <c r="O1634" s="15" t="s">
        <v>1755</v>
      </c>
      <c r="P1634" s="5" t="s">
        <v>971</v>
      </c>
      <c r="Q1634" s="5">
        <v>65</v>
      </c>
      <c r="R1634" s="47" t="s">
        <v>308</v>
      </c>
      <c r="S1634" s="47">
        <v>0</v>
      </c>
      <c r="T1634" s="47" t="s">
        <v>307</v>
      </c>
      <c r="U1634" s="47">
        <v>30</v>
      </c>
      <c r="V1634" s="47" t="s">
        <v>852</v>
      </c>
      <c r="W1634" s="31" t="s">
        <v>308</v>
      </c>
      <c r="X1634" s="31">
        <v>0</v>
      </c>
      <c r="Y1634" s="31" t="s">
        <v>307</v>
      </c>
      <c r="Z1634" s="31">
        <v>30</v>
      </c>
      <c r="AA1634" s="5">
        <v>0</v>
      </c>
      <c r="AC1634" s="5">
        <v>0</v>
      </c>
      <c r="AD1634" s="5">
        <v>5265</v>
      </c>
      <c r="AE1634" s="14">
        <v>200006</v>
      </c>
      <c r="AF1634" s="11"/>
      <c r="AG1634" s="25">
        <v>200007</v>
      </c>
      <c r="AH1634" s="12" t="s">
        <v>614</v>
      </c>
      <c r="AI1634" s="15" t="s">
        <v>214</v>
      </c>
      <c r="AJ1634" s="30">
        <v>0</v>
      </c>
      <c r="AK1634" s="5">
        <v>60000</v>
      </c>
      <c r="AL1634" s="5">
        <v>1</v>
      </c>
      <c r="AN1634" s="5" t="s">
        <v>212</v>
      </c>
      <c r="AQ1634" s="5">
        <v>1</v>
      </c>
      <c r="BB1634" s="26" t="s">
        <v>2758</v>
      </c>
      <c r="BC1634" s="26"/>
    </row>
    <row r="1635" spans="1:55" thickTop="1" thickBot="1" x14ac:dyDescent="0.25">
      <c r="A1635" s="5">
        <v>1630</v>
      </c>
      <c r="B1635" s="5">
        <v>100725</v>
      </c>
      <c r="C1635" s="5">
        <v>1007</v>
      </c>
      <c r="D1635" s="63">
        <v>70000007</v>
      </c>
      <c r="E1635" s="63">
        <v>76000027</v>
      </c>
      <c r="F1635" s="5">
        <v>25</v>
      </c>
      <c r="G1635" s="5">
        <v>3001007</v>
      </c>
      <c r="H1635" s="5">
        <v>3101007</v>
      </c>
      <c r="I1635" s="5" t="s">
        <v>598</v>
      </c>
      <c r="J1635" s="12">
        <v>0</v>
      </c>
      <c r="K1635" s="30">
        <v>10000</v>
      </c>
      <c r="L1635" s="30"/>
      <c r="M1635" s="15" t="s">
        <v>506</v>
      </c>
      <c r="N1635" s="15" t="s">
        <v>845</v>
      </c>
      <c r="O1635" s="15" t="s">
        <v>1755</v>
      </c>
      <c r="P1635" s="5" t="s">
        <v>972</v>
      </c>
      <c r="Q1635" s="5">
        <v>65</v>
      </c>
      <c r="R1635" s="47" t="s">
        <v>308</v>
      </c>
      <c r="S1635" s="47">
        <v>0</v>
      </c>
      <c r="T1635" s="47" t="s">
        <v>307</v>
      </c>
      <c r="U1635" s="47">
        <v>30</v>
      </c>
      <c r="V1635" s="47" t="s">
        <v>852</v>
      </c>
      <c r="W1635" s="31" t="s">
        <v>308</v>
      </c>
      <c r="X1635" s="31">
        <v>0</v>
      </c>
      <c r="Y1635" s="31" t="s">
        <v>307</v>
      </c>
      <c r="Z1635" s="31">
        <v>30</v>
      </c>
      <c r="AA1635" s="5">
        <v>0</v>
      </c>
      <c r="AC1635" s="5">
        <v>0</v>
      </c>
      <c r="AD1635" s="5">
        <v>5265</v>
      </c>
      <c r="AE1635" s="14">
        <v>200006</v>
      </c>
      <c r="AF1635" s="11"/>
      <c r="AG1635" s="25">
        <v>200007</v>
      </c>
      <c r="AH1635" s="12" t="s">
        <v>614</v>
      </c>
      <c r="AI1635" s="15" t="s">
        <v>214</v>
      </c>
      <c r="AJ1635" s="30">
        <v>0</v>
      </c>
      <c r="AK1635" s="5">
        <v>60000</v>
      </c>
      <c r="AL1635" s="5">
        <v>1</v>
      </c>
      <c r="AN1635" s="5" t="s">
        <v>212</v>
      </c>
      <c r="AQ1635" s="5">
        <v>1</v>
      </c>
      <c r="BB1635" s="26" t="s">
        <v>2758</v>
      </c>
      <c r="BC1635" s="26"/>
    </row>
    <row r="1636" spans="1:55" thickTop="1" thickBot="1" x14ac:dyDescent="0.25">
      <c r="A1636" s="5">
        <v>1631</v>
      </c>
      <c r="B1636" s="5">
        <v>100726</v>
      </c>
      <c r="C1636" s="5">
        <v>1007</v>
      </c>
      <c r="D1636" s="63">
        <v>70000007</v>
      </c>
      <c r="E1636" s="63">
        <v>76000027</v>
      </c>
      <c r="F1636" s="5">
        <v>26</v>
      </c>
      <c r="G1636" s="5">
        <v>3001007</v>
      </c>
      <c r="H1636" s="5">
        <v>3101007</v>
      </c>
      <c r="I1636" s="5" t="s">
        <v>598</v>
      </c>
      <c r="J1636" s="12">
        <v>0</v>
      </c>
      <c r="K1636" s="30">
        <v>10000</v>
      </c>
      <c r="L1636" s="30"/>
      <c r="M1636" s="15" t="s">
        <v>506</v>
      </c>
      <c r="N1636" s="15" t="s">
        <v>845</v>
      </c>
      <c r="O1636" s="15" t="s">
        <v>1755</v>
      </c>
      <c r="P1636" s="5" t="s">
        <v>973</v>
      </c>
      <c r="Q1636" s="5">
        <v>65</v>
      </c>
      <c r="R1636" s="47" t="s">
        <v>308</v>
      </c>
      <c r="S1636" s="47">
        <v>0</v>
      </c>
      <c r="T1636" s="47" t="s">
        <v>307</v>
      </c>
      <c r="U1636" s="47">
        <v>30</v>
      </c>
      <c r="V1636" s="47" t="s">
        <v>852</v>
      </c>
      <c r="W1636" s="31" t="s">
        <v>308</v>
      </c>
      <c r="X1636" s="31">
        <v>0</v>
      </c>
      <c r="Y1636" s="31" t="s">
        <v>307</v>
      </c>
      <c r="Z1636" s="31">
        <v>30</v>
      </c>
      <c r="AA1636" s="5">
        <v>0</v>
      </c>
      <c r="AC1636" s="5">
        <v>0</v>
      </c>
      <c r="AD1636" s="5">
        <v>5265</v>
      </c>
      <c r="AE1636" s="14">
        <v>200006</v>
      </c>
      <c r="AF1636" s="11"/>
      <c r="AG1636" s="25">
        <v>200007</v>
      </c>
      <c r="AH1636" s="12" t="s">
        <v>614</v>
      </c>
      <c r="AI1636" s="15" t="s">
        <v>214</v>
      </c>
      <c r="AJ1636" s="30">
        <v>0</v>
      </c>
      <c r="AK1636" s="5">
        <v>60000</v>
      </c>
      <c r="AL1636" s="5">
        <v>1</v>
      </c>
      <c r="AN1636" s="5" t="s">
        <v>212</v>
      </c>
      <c r="AQ1636" s="5">
        <v>1</v>
      </c>
      <c r="BB1636" s="26" t="s">
        <v>2758</v>
      </c>
      <c r="BC1636" s="26"/>
    </row>
    <row r="1637" spans="1:55" thickTop="1" thickBot="1" x14ac:dyDescent="0.25">
      <c r="A1637" s="5">
        <v>1632</v>
      </c>
      <c r="B1637" s="5">
        <v>100727</v>
      </c>
      <c r="C1637" s="5">
        <v>1007</v>
      </c>
      <c r="D1637" s="63">
        <v>70000007</v>
      </c>
      <c r="E1637" s="63">
        <v>76000027</v>
      </c>
      <c r="F1637" s="5">
        <v>27</v>
      </c>
      <c r="G1637" s="5">
        <v>3001007</v>
      </c>
      <c r="H1637" s="5">
        <v>3101007</v>
      </c>
      <c r="I1637" s="5" t="s">
        <v>598</v>
      </c>
      <c r="J1637" s="12">
        <v>0</v>
      </c>
      <c r="K1637" s="30">
        <v>10000</v>
      </c>
      <c r="L1637" s="30"/>
      <c r="M1637" s="15" t="s">
        <v>506</v>
      </c>
      <c r="N1637" s="15" t="s">
        <v>845</v>
      </c>
      <c r="O1637" s="15" t="s">
        <v>1755</v>
      </c>
      <c r="P1637" s="5" t="s">
        <v>974</v>
      </c>
      <c r="Q1637" s="5">
        <v>65</v>
      </c>
      <c r="R1637" s="47" t="s">
        <v>308</v>
      </c>
      <c r="S1637" s="47">
        <v>0</v>
      </c>
      <c r="T1637" s="47" t="s">
        <v>307</v>
      </c>
      <c r="U1637" s="47">
        <v>30</v>
      </c>
      <c r="V1637" s="47" t="s">
        <v>852</v>
      </c>
      <c r="W1637" s="31" t="s">
        <v>308</v>
      </c>
      <c r="X1637" s="31">
        <v>0</v>
      </c>
      <c r="Y1637" s="31" t="s">
        <v>307</v>
      </c>
      <c r="Z1637" s="31">
        <v>30</v>
      </c>
      <c r="AA1637" s="5">
        <v>0</v>
      </c>
      <c r="AC1637" s="5">
        <v>0</v>
      </c>
      <c r="AD1637" s="5">
        <v>5265</v>
      </c>
      <c r="AE1637" s="14">
        <v>200006</v>
      </c>
      <c r="AF1637" s="11"/>
      <c r="AG1637" s="25">
        <v>200007</v>
      </c>
      <c r="AH1637" s="12" t="s">
        <v>614</v>
      </c>
      <c r="AI1637" s="15" t="s">
        <v>214</v>
      </c>
      <c r="AJ1637" s="30">
        <v>0</v>
      </c>
      <c r="AK1637" s="5">
        <v>60000</v>
      </c>
      <c r="AL1637" s="5">
        <v>1</v>
      </c>
      <c r="AN1637" s="5" t="s">
        <v>212</v>
      </c>
      <c r="AQ1637" s="5">
        <v>1</v>
      </c>
      <c r="BB1637" s="26" t="s">
        <v>2758</v>
      </c>
      <c r="BC1637" s="26"/>
    </row>
    <row r="1638" spans="1:55" thickTop="1" thickBot="1" x14ac:dyDescent="0.25">
      <c r="A1638" s="5">
        <v>1633</v>
      </c>
      <c r="B1638" s="5">
        <v>100728</v>
      </c>
      <c r="C1638" s="5">
        <v>1007</v>
      </c>
      <c r="D1638" s="63">
        <v>70000007</v>
      </c>
      <c r="E1638" s="63">
        <v>76000027</v>
      </c>
      <c r="F1638" s="5">
        <v>28</v>
      </c>
      <c r="G1638" s="5">
        <v>3001007</v>
      </c>
      <c r="H1638" s="5">
        <v>3101007</v>
      </c>
      <c r="I1638" s="5" t="s">
        <v>598</v>
      </c>
      <c r="J1638" s="12">
        <v>0</v>
      </c>
      <c r="K1638" s="30">
        <v>10000</v>
      </c>
      <c r="L1638" s="30"/>
      <c r="M1638" s="15" t="s">
        <v>506</v>
      </c>
      <c r="N1638" s="15" t="s">
        <v>845</v>
      </c>
      <c r="O1638" s="15" t="s">
        <v>1755</v>
      </c>
      <c r="P1638" s="5" t="s">
        <v>975</v>
      </c>
      <c r="Q1638" s="5">
        <v>65</v>
      </c>
      <c r="R1638" s="47" t="s">
        <v>308</v>
      </c>
      <c r="S1638" s="47">
        <v>0</v>
      </c>
      <c r="T1638" s="47" t="s">
        <v>307</v>
      </c>
      <c r="U1638" s="47">
        <v>30</v>
      </c>
      <c r="V1638" s="47" t="s">
        <v>852</v>
      </c>
      <c r="W1638" s="31" t="s">
        <v>308</v>
      </c>
      <c r="X1638" s="31">
        <v>0</v>
      </c>
      <c r="Y1638" s="31" t="s">
        <v>307</v>
      </c>
      <c r="Z1638" s="31">
        <v>30</v>
      </c>
      <c r="AA1638" s="5">
        <v>0</v>
      </c>
      <c r="AC1638" s="5">
        <v>0</v>
      </c>
      <c r="AD1638" s="5">
        <v>5265</v>
      </c>
      <c r="AE1638" s="14">
        <v>200006</v>
      </c>
      <c r="AF1638" s="11"/>
      <c r="AG1638" s="25">
        <v>200007</v>
      </c>
      <c r="AH1638" s="12" t="s">
        <v>614</v>
      </c>
      <c r="AI1638" s="15" t="s">
        <v>214</v>
      </c>
      <c r="AJ1638" s="30">
        <v>0</v>
      </c>
      <c r="AK1638" s="5">
        <v>60000</v>
      </c>
      <c r="AL1638" s="5">
        <v>1</v>
      </c>
      <c r="AN1638" s="5" t="s">
        <v>212</v>
      </c>
      <c r="AQ1638" s="5">
        <v>1</v>
      </c>
      <c r="BB1638" s="26" t="s">
        <v>2758</v>
      </c>
      <c r="BC1638" s="26"/>
    </row>
    <row r="1639" spans="1:55" thickTop="1" thickBot="1" x14ac:dyDescent="0.25">
      <c r="A1639" s="5">
        <v>1634</v>
      </c>
      <c r="B1639" s="5">
        <v>100729</v>
      </c>
      <c r="C1639" s="5">
        <v>1007</v>
      </c>
      <c r="D1639" s="63">
        <v>70000007</v>
      </c>
      <c r="E1639" s="63">
        <v>76000027</v>
      </c>
      <c r="F1639" s="5">
        <v>29</v>
      </c>
      <c r="G1639" s="5">
        <v>3001007</v>
      </c>
      <c r="H1639" s="5">
        <v>3101007</v>
      </c>
      <c r="I1639" s="5" t="s">
        <v>598</v>
      </c>
      <c r="J1639" s="12">
        <v>0</v>
      </c>
      <c r="K1639" s="30">
        <v>10000</v>
      </c>
      <c r="L1639" s="30"/>
      <c r="M1639" s="15" t="s">
        <v>506</v>
      </c>
      <c r="N1639" s="15" t="s">
        <v>845</v>
      </c>
      <c r="O1639" s="15" t="s">
        <v>1755</v>
      </c>
      <c r="P1639" s="5" t="s">
        <v>976</v>
      </c>
      <c r="Q1639" s="5">
        <v>65</v>
      </c>
      <c r="R1639" s="47" t="s">
        <v>308</v>
      </c>
      <c r="S1639" s="47">
        <v>0</v>
      </c>
      <c r="T1639" s="47" t="s">
        <v>307</v>
      </c>
      <c r="U1639" s="47">
        <v>30</v>
      </c>
      <c r="V1639" s="47" t="s">
        <v>852</v>
      </c>
      <c r="W1639" s="31" t="s">
        <v>308</v>
      </c>
      <c r="X1639" s="31">
        <v>0</v>
      </c>
      <c r="Y1639" s="31" t="s">
        <v>307</v>
      </c>
      <c r="Z1639" s="31">
        <v>30</v>
      </c>
      <c r="AA1639" s="5">
        <v>0</v>
      </c>
      <c r="AC1639" s="5">
        <v>0</v>
      </c>
      <c r="AD1639" s="5">
        <v>5265</v>
      </c>
      <c r="AE1639" s="14">
        <v>200006</v>
      </c>
      <c r="AF1639" s="11"/>
      <c r="AG1639" s="25">
        <v>200007</v>
      </c>
      <c r="AH1639" s="12" t="s">
        <v>614</v>
      </c>
      <c r="AI1639" s="15" t="s">
        <v>214</v>
      </c>
      <c r="AJ1639" s="30">
        <v>0</v>
      </c>
      <c r="AK1639" s="5">
        <v>60000</v>
      </c>
      <c r="AL1639" s="5">
        <v>1</v>
      </c>
      <c r="AN1639" s="5" t="s">
        <v>212</v>
      </c>
      <c r="AQ1639" s="5">
        <v>1</v>
      </c>
      <c r="BB1639" s="26" t="s">
        <v>2758</v>
      </c>
      <c r="BC1639" s="26"/>
    </row>
    <row r="1640" spans="1:55" thickTop="1" thickBot="1" x14ac:dyDescent="0.25">
      <c r="A1640" s="5">
        <v>1635</v>
      </c>
      <c r="B1640" s="5">
        <v>100730</v>
      </c>
      <c r="C1640" s="5">
        <v>1007</v>
      </c>
      <c r="D1640" s="63">
        <v>70000007</v>
      </c>
      <c r="E1640" s="63">
        <v>76000027</v>
      </c>
      <c r="F1640" s="5">
        <v>30</v>
      </c>
      <c r="G1640" s="5">
        <v>3001007</v>
      </c>
      <c r="H1640" s="5">
        <v>3101007</v>
      </c>
      <c r="I1640" s="5" t="s">
        <v>598</v>
      </c>
      <c r="J1640" s="12">
        <v>0</v>
      </c>
      <c r="K1640" s="30">
        <v>10000</v>
      </c>
      <c r="L1640" s="30"/>
      <c r="M1640" s="15" t="s">
        <v>506</v>
      </c>
      <c r="N1640" s="15" t="s">
        <v>845</v>
      </c>
      <c r="O1640" s="15" t="s">
        <v>1755</v>
      </c>
      <c r="P1640" s="5" t="s">
        <v>977</v>
      </c>
      <c r="Q1640" s="5">
        <v>65</v>
      </c>
      <c r="R1640" s="47" t="s">
        <v>308</v>
      </c>
      <c r="S1640" s="47">
        <v>0</v>
      </c>
      <c r="T1640" s="47" t="s">
        <v>307</v>
      </c>
      <c r="U1640" s="47">
        <v>30</v>
      </c>
      <c r="V1640" s="47" t="s">
        <v>852</v>
      </c>
      <c r="W1640" s="31" t="s">
        <v>308</v>
      </c>
      <c r="X1640" s="31">
        <v>0</v>
      </c>
      <c r="Y1640" s="31" t="s">
        <v>307</v>
      </c>
      <c r="Z1640" s="31">
        <v>30</v>
      </c>
      <c r="AA1640" s="5">
        <v>0</v>
      </c>
      <c r="AC1640" s="5">
        <v>0</v>
      </c>
      <c r="AD1640" s="5">
        <v>5265</v>
      </c>
      <c r="AE1640" s="14">
        <v>200006</v>
      </c>
      <c r="AF1640" s="11"/>
      <c r="AG1640" s="25">
        <v>200007</v>
      </c>
      <c r="AH1640" s="12" t="s">
        <v>614</v>
      </c>
      <c r="AI1640" s="15" t="s">
        <v>214</v>
      </c>
      <c r="AJ1640" s="30">
        <v>0</v>
      </c>
      <c r="AK1640" s="5">
        <v>60000</v>
      </c>
      <c r="AL1640" s="5">
        <v>1</v>
      </c>
      <c r="AN1640" s="5" t="s">
        <v>212</v>
      </c>
      <c r="AQ1640" s="5">
        <v>1</v>
      </c>
      <c r="BB1640" s="26" t="s">
        <v>2758</v>
      </c>
      <c r="BC1640" s="26"/>
    </row>
    <row r="1641" spans="1:55" thickTop="1" thickBot="1" x14ac:dyDescent="0.25">
      <c r="A1641" s="5">
        <v>1636</v>
      </c>
      <c r="B1641" s="5">
        <v>100801</v>
      </c>
      <c r="C1641" s="5">
        <v>1008</v>
      </c>
      <c r="D1641" s="63">
        <v>70000008</v>
      </c>
      <c r="E1641" s="63">
        <v>76000028</v>
      </c>
      <c r="F1641" s="5">
        <v>1</v>
      </c>
      <c r="G1641" s="5">
        <v>3001008</v>
      </c>
      <c r="H1641" s="5">
        <v>3101008</v>
      </c>
      <c r="I1641" s="5" t="s">
        <v>599</v>
      </c>
      <c r="J1641" s="12">
        <v>0</v>
      </c>
      <c r="K1641" s="30">
        <v>10000</v>
      </c>
      <c r="L1641" s="30"/>
      <c r="M1641" s="15" t="s">
        <v>506</v>
      </c>
      <c r="N1641" s="15" t="s">
        <v>845</v>
      </c>
      <c r="O1641" s="15" t="s">
        <v>1755</v>
      </c>
      <c r="P1641" s="5" t="s">
        <v>600</v>
      </c>
      <c r="Q1641" s="5">
        <v>78</v>
      </c>
      <c r="R1641" s="47" t="s">
        <v>308</v>
      </c>
      <c r="S1641" s="47">
        <v>0</v>
      </c>
      <c r="T1641" s="47" t="s">
        <v>307</v>
      </c>
      <c r="U1641" s="47">
        <v>30</v>
      </c>
      <c r="V1641" s="47" t="s">
        <v>852</v>
      </c>
      <c r="W1641" s="31" t="s">
        <v>308</v>
      </c>
      <c r="X1641" s="31">
        <v>0</v>
      </c>
      <c r="Y1641" s="31" t="s">
        <v>307</v>
      </c>
      <c r="Z1641" s="31">
        <v>30</v>
      </c>
      <c r="AA1641" s="5">
        <v>0</v>
      </c>
      <c r="AC1641" s="5">
        <v>0</v>
      </c>
      <c r="AD1641" s="5">
        <v>5253</v>
      </c>
      <c r="AE1641" s="14">
        <v>200006</v>
      </c>
      <c r="AF1641" s="11"/>
      <c r="AG1641" s="25">
        <v>200007</v>
      </c>
      <c r="AH1641" s="12" t="s">
        <v>614</v>
      </c>
      <c r="AI1641" s="15" t="s">
        <v>214</v>
      </c>
      <c r="AJ1641" s="30">
        <v>0</v>
      </c>
      <c r="AK1641" s="5">
        <v>60000</v>
      </c>
      <c r="AL1641" s="5">
        <v>1</v>
      </c>
      <c r="AN1641" s="5" t="s">
        <v>213</v>
      </c>
      <c r="AQ1641" s="5">
        <v>1</v>
      </c>
      <c r="BB1641" s="26" t="s">
        <v>2758</v>
      </c>
      <c r="BC1641" s="26"/>
    </row>
    <row r="1642" spans="1:55" thickTop="1" thickBot="1" x14ac:dyDescent="0.25">
      <c r="A1642" s="5">
        <v>1637</v>
      </c>
      <c r="B1642" s="5">
        <v>100802</v>
      </c>
      <c r="C1642" s="5">
        <v>1008</v>
      </c>
      <c r="D1642" s="63">
        <v>70000008</v>
      </c>
      <c r="E1642" s="63">
        <v>76000028</v>
      </c>
      <c r="F1642" s="5">
        <v>2</v>
      </c>
      <c r="G1642" s="5">
        <v>3001008</v>
      </c>
      <c r="H1642" s="5">
        <v>3101008</v>
      </c>
      <c r="I1642" s="5" t="s">
        <v>599</v>
      </c>
      <c r="J1642" s="12">
        <v>0</v>
      </c>
      <c r="K1642" s="30">
        <v>10000</v>
      </c>
      <c r="L1642" s="30"/>
      <c r="M1642" s="15" t="s">
        <v>506</v>
      </c>
      <c r="N1642" s="15" t="s">
        <v>845</v>
      </c>
      <c r="O1642" s="15" t="s">
        <v>1755</v>
      </c>
      <c r="P1642" s="5" t="s">
        <v>680</v>
      </c>
      <c r="Q1642" s="5">
        <v>78</v>
      </c>
      <c r="R1642" s="47" t="s">
        <v>308</v>
      </c>
      <c r="S1642" s="47">
        <v>0</v>
      </c>
      <c r="T1642" s="47" t="s">
        <v>307</v>
      </c>
      <c r="U1642" s="47">
        <v>30</v>
      </c>
      <c r="V1642" s="47" t="s">
        <v>852</v>
      </c>
      <c r="W1642" s="31" t="s">
        <v>308</v>
      </c>
      <c r="X1642" s="31">
        <v>0</v>
      </c>
      <c r="Y1642" s="31" t="s">
        <v>307</v>
      </c>
      <c r="Z1642" s="31">
        <v>30</v>
      </c>
      <c r="AA1642" s="5">
        <v>0</v>
      </c>
      <c r="AC1642" s="5">
        <v>0</v>
      </c>
      <c r="AD1642" s="5">
        <v>5253</v>
      </c>
      <c r="AE1642" s="14">
        <v>200006</v>
      </c>
      <c r="AF1642" s="11"/>
      <c r="AG1642" s="25">
        <v>200007</v>
      </c>
      <c r="AH1642" s="12" t="s">
        <v>614</v>
      </c>
      <c r="AI1642" s="15" t="s">
        <v>214</v>
      </c>
      <c r="AJ1642" s="30">
        <v>0</v>
      </c>
      <c r="AK1642" s="5">
        <v>60000</v>
      </c>
      <c r="AL1642" s="5">
        <v>1</v>
      </c>
      <c r="AN1642" s="5" t="s">
        <v>213</v>
      </c>
      <c r="AQ1642" s="5">
        <v>1</v>
      </c>
      <c r="BB1642" s="26" t="s">
        <v>2758</v>
      </c>
      <c r="BC1642" s="26"/>
    </row>
    <row r="1643" spans="1:55" thickTop="1" thickBot="1" x14ac:dyDescent="0.25">
      <c r="A1643" s="5">
        <v>1638</v>
      </c>
      <c r="B1643" s="5">
        <v>100803</v>
      </c>
      <c r="C1643" s="5">
        <v>1008</v>
      </c>
      <c r="D1643" s="63">
        <v>70000008</v>
      </c>
      <c r="E1643" s="63">
        <v>76000028</v>
      </c>
      <c r="F1643" s="5">
        <v>3</v>
      </c>
      <c r="G1643" s="5">
        <v>3001008</v>
      </c>
      <c r="H1643" s="5">
        <v>3101008</v>
      </c>
      <c r="I1643" s="5" t="s">
        <v>599</v>
      </c>
      <c r="J1643" s="12">
        <v>0</v>
      </c>
      <c r="K1643" s="30">
        <v>10000</v>
      </c>
      <c r="L1643" s="30"/>
      <c r="M1643" s="15" t="s">
        <v>506</v>
      </c>
      <c r="N1643" s="15" t="s">
        <v>845</v>
      </c>
      <c r="O1643" s="15" t="s">
        <v>1755</v>
      </c>
      <c r="P1643" s="5" t="s">
        <v>681</v>
      </c>
      <c r="Q1643" s="5">
        <v>78</v>
      </c>
      <c r="R1643" s="47" t="s">
        <v>308</v>
      </c>
      <c r="S1643" s="47">
        <v>0</v>
      </c>
      <c r="T1643" s="47" t="s">
        <v>307</v>
      </c>
      <c r="U1643" s="47">
        <v>30</v>
      </c>
      <c r="V1643" s="47" t="s">
        <v>852</v>
      </c>
      <c r="W1643" s="31" t="s">
        <v>308</v>
      </c>
      <c r="X1643" s="31">
        <v>0</v>
      </c>
      <c r="Y1643" s="31" t="s">
        <v>307</v>
      </c>
      <c r="Z1643" s="31">
        <v>30</v>
      </c>
      <c r="AA1643" s="5">
        <v>0</v>
      </c>
      <c r="AC1643" s="5">
        <v>0</v>
      </c>
      <c r="AD1643" s="5">
        <v>5253</v>
      </c>
      <c r="AE1643" s="14">
        <v>200006</v>
      </c>
      <c r="AF1643" s="11"/>
      <c r="AG1643" s="25">
        <v>200007</v>
      </c>
      <c r="AH1643" s="12" t="s">
        <v>614</v>
      </c>
      <c r="AI1643" s="15" t="s">
        <v>214</v>
      </c>
      <c r="AJ1643" s="30">
        <v>0</v>
      </c>
      <c r="AK1643" s="5">
        <v>60000</v>
      </c>
      <c r="AL1643" s="5">
        <v>1</v>
      </c>
      <c r="AN1643" s="5" t="s">
        <v>213</v>
      </c>
      <c r="AQ1643" s="5">
        <v>1</v>
      </c>
      <c r="BB1643" s="26" t="s">
        <v>2758</v>
      </c>
      <c r="BC1643" s="26"/>
    </row>
    <row r="1644" spans="1:55" thickTop="1" thickBot="1" x14ac:dyDescent="0.25">
      <c r="A1644" s="5">
        <v>1639</v>
      </c>
      <c r="B1644" s="5">
        <v>100804</v>
      </c>
      <c r="C1644" s="5">
        <v>1008</v>
      </c>
      <c r="D1644" s="63">
        <v>70000008</v>
      </c>
      <c r="E1644" s="63">
        <v>76000028</v>
      </c>
      <c r="F1644" s="5">
        <v>4</v>
      </c>
      <c r="G1644" s="5">
        <v>3001008</v>
      </c>
      <c r="H1644" s="5">
        <v>3101008</v>
      </c>
      <c r="I1644" s="5" t="s">
        <v>599</v>
      </c>
      <c r="J1644" s="12">
        <v>0</v>
      </c>
      <c r="K1644" s="30">
        <v>10000</v>
      </c>
      <c r="L1644" s="30"/>
      <c r="M1644" s="15" t="s">
        <v>506</v>
      </c>
      <c r="N1644" s="15" t="s">
        <v>845</v>
      </c>
      <c r="O1644" s="15" t="s">
        <v>1755</v>
      </c>
      <c r="P1644" s="5" t="s">
        <v>682</v>
      </c>
      <c r="Q1644" s="5">
        <v>78</v>
      </c>
      <c r="R1644" s="47" t="s">
        <v>308</v>
      </c>
      <c r="S1644" s="47">
        <v>0</v>
      </c>
      <c r="T1644" s="47" t="s">
        <v>307</v>
      </c>
      <c r="U1644" s="47">
        <v>30</v>
      </c>
      <c r="V1644" s="47" t="s">
        <v>852</v>
      </c>
      <c r="W1644" s="31" t="s">
        <v>308</v>
      </c>
      <c r="X1644" s="31">
        <v>0</v>
      </c>
      <c r="Y1644" s="31" t="s">
        <v>307</v>
      </c>
      <c r="Z1644" s="31">
        <v>30</v>
      </c>
      <c r="AA1644" s="5">
        <v>0</v>
      </c>
      <c r="AC1644" s="5">
        <v>0</v>
      </c>
      <c r="AD1644" s="5">
        <v>5253</v>
      </c>
      <c r="AE1644" s="14">
        <v>200006</v>
      </c>
      <c r="AF1644" s="11"/>
      <c r="AG1644" s="25">
        <v>200007</v>
      </c>
      <c r="AH1644" s="12" t="s">
        <v>614</v>
      </c>
      <c r="AI1644" s="15" t="s">
        <v>214</v>
      </c>
      <c r="AJ1644" s="30">
        <v>0</v>
      </c>
      <c r="AK1644" s="5">
        <v>60000</v>
      </c>
      <c r="AL1644" s="5">
        <v>1</v>
      </c>
      <c r="AN1644" s="5" t="s">
        <v>213</v>
      </c>
      <c r="AQ1644" s="5">
        <v>1</v>
      </c>
      <c r="BB1644" s="26" t="s">
        <v>2758</v>
      </c>
      <c r="BC1644" s="26"/>
    </row>
    <row r="1645" spans="1:55" thickTop="1" thickBot="1" x14ac:dyDescent="0.25">
      <c r="A1645" s="5">
        <v>1640</v>
      </c>
      <c r="B1645" s="5">
        <v>100805</v>
      </c>
      <c r="C1645" s="5">
        <v>1008</v>
      </c>
      <c r="D1645" s="63">
        <v>70000008</v>
      </c>
      <c r="E1645" s="63">
        <v>76000028</v>
      </c>
      <c r="F1645" s="5">
        <v>5</v>
      </c>
      <c r="G1645" s="5">
        <v>3001008</v>
      </c>
      <c r="H1645" s="5">
        <v>3101008</v>
      </c>
      <c r="I1645" s="5" t="s">
        <v>599</v>
      </c>
      <c r="J1645" s="12">
        <v>0</v>
      </c>
      <c r="K1645" s="30">
        <v>10000</v>
      </c>
      <c r="L1645" s="30"/>
      <c r="M1645" s="15" t="s">
        <v>506</v>
      </c>
      <c r="N1645" s="15" t="s">
        <v>845</v>
      </c>
      <c r="O1645" s="15" t="s">
        <v>1755</v>
      </c>
      <c r="P1645" s="5" t="s">
        <v>683</v>
      </c>
      <c r="Q1645" s="5">
        <v>78</v>
      </c>
      <c r="R1645" s="47" t="s">
        <v>308</v>
      </c>
      <c r="S1645" s="47">
        <v>0</v>
      </c>
      <c r="T1645" s="47" t="s">
        <v>307</v>
      </c>
      <c r="U1645" s="47">
        <v>30</v>
      </c>
      <c r="V1645" s="47" t="s">
        <v>852</v>
      </c>
      <c r="W1645" s="31" t="s">
        <v>308</v>
      </c>
      <c r="X1645" s="31">
        <v>0</v>
      </c>
      <c r="Y1645" s="31" t="s">
        <v>307</v>
      </c>
      <c r="Z1645" s="31">
        <v>30</v>
      </c>
      <c r="AA1645" s="5">
        <v>0</v>
      </c>
      <c r="AC1645" s="5">
        <v>0</v>
      </c>
      <c r="AD1645" s="5">
        <v>5253</v>
      </c>
      <c r="AE1645" s="14">
        <v>200006</v>
      </c>
      <c r="AF1645" s="11"/>
      <c r="AG1645" s="25">
        <v>200007</v>
      </c>
      <c r="AH1645" s="12" t="s">
        <v>614</v>
      </c>
      <c r="AI1645" s="15" t="s">
        <v>214</v>
      </c>
      <c r="AJ1645" s="30">
        <v>0</v>
      </c>
      <c r="AK1645" s="5">
        <v>60000</v>
      </c>
      <c r="AL1645" s="5">
        <v>1</v>
      </c>
      <c r="AN1645" s="5" t="s">
        <v>213</v>
      </c>
      <c r="AQ1645" s="5">
        <v>1</v>
      </c>
      <c r="BB1645" s="26" t="s">
        <v>2758</v>
      </c>
      <c r="BC1645" s="26"/>
    </row>
    <row r="1646" spans="1:55" thickTop="1" thickBot="1" x14ac:dyDescent="0.25">
      <c r="A1646" s="5">
        <v>1641</v>
      </c>
      <c r="B1646" s="5">
        <v>100806</v>
      </c>
      <c r="C1646" s="5">
        <v>1008</v>
      </c>
      <c r="D1646" s="63">
        <v>70000008</v>
      </c>
      <c r="E1646" s="63">
        <v>76000028</v>
      </c>
      <c r="F1646" s="5">
        <v>6</v>
      </c>
      <c r="G1646" s="5">
        <v>3001008</v>
      </c>
      <c r="H1646" s="5">
        <v>3101008</v>
      </c>
      <c r="I1646" s="5" t="s">
        <v>599</v>
      </c>
      <c r="J1646" s="12">
        <v>0</v>
      </c>
      <c r="K1646" s="30">
        <v>10000</v>
      </c>
      <c r="L1646" s="30"/>
      <c r="M1646" s="15" t="s">
        <v>506</v>
      </c>
      <c r="N1646" s="15" t="s">
        <v>845</v>
      </c>
      <c r="O1646" s="15" t="s">
        <v>1755</v>
      </c>
      <c r="P1646" s="5" t="s">
        <v>684</v>
      </c>
      <c r="Q1646" s="5">
        <v>78</v>
      </c>
      <c r="R1646" s="47" t="s">
        <v>308</v>
      </c>
      <c r="S1646" s="47">
        <v>0</v>
      </c>
      <c r="T1646" s="47" t="s">
        <v>307</v>
      </c>
      <c r="U1646" s="47">
        <v>30</v>
      </c>
      <c r="V1646" s="47" t="s">
        <v>852</v>
      </c>
      <c r="W1646" s="31" t="s">
        <v>308</v>
      </c>
      <c r="X1646" s="31">
        <v>0</v>
      </c>
      <c r="Y1646" s="31" t="s">
        <v>307</v>
      </c>
      <c r="Z1646" s="31">
        <v>30</v>
      </c>
      <c r="AA1646" s="5">
        <v>0</v>
      </c>
      <c r="AC1646" s="5">
        <v>0</v>
      </c>
      <c r="AD1646" s="5">
        <v>5253</v>
      </c>
      <c r="AE1646" s="14">
        <v>200006</v>
      </c>
      <c r="AF1646" s="11"/>
      <c r="AG1646" s="25">
        <v>200007</v>
      </c>
      <c r="AH1646" s="12" t="s">
        <v>614</v>
      </c>
      <c r="AI1646" s="15" t="s">
        <v>214</v>
      </c>
      <c r="AJ1646" s="30">
        <v>0</v>
      </c>
      <c r="AK1646" s="5">
        <v>60000</v>
      </c>
      <c r="AL1646" s="5">
        <v>1</v>
      </c>
      <c r="AN1646" s="5" t="s">
        <v>213</v>
      </c>
      <c r="AQ1646" s="5">
        <v>1</v>
      </c>
      <c r="BB1646" s="26" t="s">
        <v>2758</v>
      </c>
      <c r="BC1646" s="26"/>
    </row>
    <row r="1647" spans="1:55" thickTop="1" thickBot="1" x14ac:dyDescent="0.25">
      <c r="A1647" s="5">
        <v>1642</v>
      </c>
      <c r="B1647" s="5">
        <v>100807</v>
      </c>
      <c r="C1647" s="5">
        <v>1008</v>
      </c>
      <c r="D1647" s="63">
        <v>70000008</v>
      </c>
      <c r="E1647" s="63">
        <v>76000028</v>
      </c>
      <c r="F1647" s="5">
        <v>7</v>
      </c>
      <c r="G1647" s="5">
        <v>3001008</v>
      </c>
      <c r="H1647" s="5">
        <v>3101008</v>
      </c>
      <c r="I1647" s="5" t="s">
        <v>599</v>
      </c>
      <c r="J1647" s="12">
        <v>0</v>
      </c>
      <c r="K1647" s="30">
        <v>10000</v>
      </c>
      <c r="L1647" s="30"/>
      <c r="M1647" s="15" t="s">
        <v>506</v>
      </c>
      <c r="N1647" s="15" t="s">
        <v>845</v>
      </c>
      <c r="O1647" s="15" t="s">
        <v>1755</v>
      </c>
      <c r="P1647" s="5" t="s">
        <v>685</v>
      </c>
      <c r="Q1647" s="5">
        <v>78</v>
      </c>
      <c r="R1647" s="47" t="s">
        <v>308</v>
      </c>
      <c r="S1647" s="47">
        <v>0</v>
      </c>
      <c r="T1647" s="47" t="s">
        <v>307</v>
      </c>
      <c r="U1647" s="47">
        <v>30</v>
      </c>
      <c r="V1647" s="47" t="s">
        <v>852</v>
      </c>
      <c r="W1647" s="31" t="s">
        <v>308</v>
      </c>
      <c r="X1647" s="31">
        <v>0</v>
      </c>
      <c r="Y1647" s="31" t="s">
        <v>307</v>
      </c>
      <c r="Z1647" s="31">
        <v>30</v>
      </c>
      <c r="AA1647" s="5">
        <v>0</v>
      </c>
      <c r="AC1647" s="5">
        <v>0</v>
      </c>
      <c r="AD1647" s="5">
        <v>5253</v>
      </c>
      <c r="AE1647" s="14">
        <v>200006</v>
      </c>
      <c r="AF1647" s="11"/>
      <c r="AG1647" s="25">
        <v>200007</v>
      </c>
      <c r="AH1647" s="12" t="s">
        <v>614</v>
      </c>
      <c r="AI1647" s="15" t="s">
        <v>214</v>
      </c>
      <c r="AJ1647" s="30">
        <v>0</v>
      </c>
      <c r="AK1647" s="5">
        <v>60000</v>
      </c>
      <c r="AL1647" s="5">
        <v>1</v>
      </c>
      <c r="AN1647" s="5" t="s">
        <v>213</v>
      </c>
      <c r="AQ1647" s="5">
        <v>1</v>
      </c>
      <c r="BB1647" s="26" t="s">
        <v>2758</v>
      </c>
      <c r="BC1647" s="26"/>
    </row>
    <row r="1648" spans="1:55" thickTop="1" thickBot="1" x14ac:dyDescent="0.25">
      <c r="A1648" s="5">
        <v>1643</v>
      </c>
      <c r="B1648" s="5">
        <v>100808</v>
      </c>
      <c r="C1648" s="5">
        <v>1008</v>
      </c>
      <c r="D1648" s="63">
        <v>70000008</v>
      </c>
      <c r="E1648" s="63">
        <v>76000028</v>
      </c>
      <c r="F1648" s="5">
        <v>8</v>
      </c>
      <c r="G1648" s="5">
        <v>3001008</v>
      </c>
      <c r="H1648" s="5">
        <v>3101008</v>
      </c>
      <c r="I1648" s="5" t="s">
        <v>599</v>
      </c>
      <c r="J1648" s="12">
        <v>0</v>
      </c>
      <c r="K1648" s="30">
        <v>10000</v>
      </c>
      <c r="L1648" s="30"/>
      <c r="M1648" s="15" t="s">
        <v>506</v>
      </c>
      <c r="N1648" s="15" t="s">
        <v>845</v>
      </c>
      <c r="O1648" s="15" t="s">
        <v>1755</v>
      </c>
      <c r="P1648" s="5" t="s">
        <v>686</v>
      </c>
      <c r="Q1648" s="5">
        <v>78</v>
      </c>
      <c r="R1648" s="47" t="s">
        <v>308</v>
      </c>
      <c r="S1648" s="47">
        <v>0</v>
      </c>
      <c r="T1648" s="47" t="s">
        <v>307</v>
      </c>
      <c r="U1648" s="47">
        <v>30</v>
      </c>
      <c r="V1648" s="47" t="s">
        <v>852</v>
      </c>
      <c r="W1648" s="31" t="s">
        <v>308</v>
      </c>
      <c r="X1648" s="31">
        <v>0</v>
      </c>
      <c r="Y1648" s="31" t="s">
        <v>307</v>
      </c>
      <c r="Z1648" s="31">
        <v>30</v>
      </c>
      <c r="AA1648" s="5">
        <v>0</v>
      </c>
      <c r="AC1648" s="5">
        <v>0</v>
      </c>
      <c r="AD1648" s="5">
        <v>5253</v>
      </c>
      <c r="AE1648" s="14">
        <v>200006</v>
      </c>
      <c r="AF1648" s="11"/>
      <c r="AG1648" s="25">
        <v>200007</v>
      </c>
      <c r="AH1648" s="12" t="s">
        <v>614</v>
      </c>
      <c r="AI1648" s="15" t="s">
        <v>214</v>
      </c>
      <c r="AJ1648" s="30">
        <v>0</v>
      </c>
      <c r="AK1648" s="5">
        <v>60000</v>
      </c>
      <c r="AL1648" s="5">
        <v>1</v>
      </c>
      <c r="AN1648" s="5" t="s">
        <v>213</v>
      </c>
      <c r="AQ1648" s="5">
        <v>1</v>
      </c>
      <c r="BB1648" s="26" t="s">
        <v>2758</v>
      </c>
      <c r="BC1648" s="26"/>
    </row>
    <row r="1649" spans="1:55" thickTop="1" thickBot="1" x14ac:dyDescent="0.25">
      <c r="A1649" s="5">
        <v>1644</v>
      </c>
      <c r="B1649" s="5">
        <v>100809</v>
      </c>
      <c r="C1649" s="5">
        <v>1008</v>
      </c>
      <c r="D1649" s="63">
        <v>70000008</v>
      </c>
      <c r="E1649" s="63">
        <v>76000028</v>
      </c>
      <c r="F1649" s="5">
        <v>9</v>
      </c>
      <c r="G1649" s="5">
        <v>3001008</v>
      </c>
      <c r="H1649" s="5">
        <v>3101008</v>
      </c>
      <c r="I1649" s="5" t="s">
        <v>599</v>
      </c>
      <c r="J1649" s="12">
        <v>0</v>
      </c>
      <c r="K1649" s="30">
        <v>10000</v>
      </c>
      <c r="L1649" s="30"/>
      <c r="M1649" s="15" t="s">
        <v>506</v>
      </c>
      <c r="N1649" s="15" t="s">
        <v>845</v>
      </c>
      <c r="O1649" s="15" t="s">
        <v>1755</v>
      </c>
      <c r="P1649" s="5" t="s">
        <v>687</v>
      </c>
      <c r="Q1649" s="5">
        <v>78</v>
      </c>
      <c r="R1649" s="47" t="s">
        <v>308</v>
      </c>
      <c r="S1649" s="47">
        <v>0</v>
      </c>
      <c r="T1649" s="47" t="s">
        <v>307</v>
      </c>
      <c r="U1649" s="47">
        <v>30</v>
      </c>
      <c r="V1649" s="47" t="s">
        <v>852</v>
      </c>
      <c r="W1649" s="31" t="s">
        <v>308</v>
      </c>
      <c r="X1649" s="31">
        <v>0</v>
      </c>
      <c r="Y1649" s="31" t="s">
        <v>307</v>
      </c>
      <c r="Z1649" s="31">
        <v>30</v>
      </c>
      <c r="AA1649" s="5">
        <v>0</v>
      </c>
      <c r="AC1649" s="5">
        <v>0</v>
      </c>
      <c r="AD1649" s="5">
        <v>5253</v>
      </c>
      <c r="AE1649" s="14">
        <v>200006</v>
      </c>
      <c r="AF1649" s="11"/>
      <c r="AG1649" s="25">
        <v>200007</v>
      </c>
      <c r="AH1649" s="12" t="s">
        <v>614</v>
      </c>
      <c r="AI1649" s="15" t="s">
        <v>214</v>
      </c>
      <c r="AJ1649" s="30">
        <v>0</v>
      </c>
      <c r="AK1649" s="5">
        <v>60000</v>
      </c>
      <c r="AL1649" s="5">
        <v>1</v>
      </c>
      <c r="AN1649" s="5" t="s">
        <v>213</v>
      </c>
      <c r="AQ1649" s="5">
        <v>1</v>
      </c>
      <c r="BB1649" s="26" t="s">
        <v>2758</v>
      </c>
      <c r="BC1649" s="26"/>
    </row>
    <row r="1650" spans="1:55" thickTop="1" thickBot="1" x14ac:dyDescent="0.25">
      <c r="A1650" s="5">
        <v>1645</v>
      </c>
      <c r="B1650" s="5">
        <v>100810</v>
      </c>
      <c r="C1650" s="5">
        <v>1008</v>
      </c>
      <c r="D1650" s="63">
        <v>70000008</v>
      </c>
      <c r="E1650" s="63">
        <v>76000028</v>
      </c>
      <c r="F1650" s="5">
        <v>10</v>
      </c>
      <c r="G1650" s="5">
        <v>3001008</v>
      </c>
      <c r="H1650" s="5">
        <v>3101008</v>
      </c>
      <c r="I1650" s="5" t="s">
        <v>599</v>
      </c>
      <c r="J1650" s="12">
        <v>0</v>
      </c>
      <c r="K1650" s="30">
        <v>10000</v>
      </c>
      <c r="L1650" s="30"/>
      <c r="M1650" s="15" t="s">
        <v>506</v>
      </c>
      <c r="N1650" s="15" t="s">
        <v>845</v>
      </c>
      <c r="O1650" s="15" t="s">
        <v>1755</v>
      </c>
      <c r="P1650" s="5" t="s">
        <v>688</v>
      </c>
      <c r="Q1650" s="5">
        <v>78</v>
      </c>
      <c r="R1650" s="47" t="s">
        <v>308</v>
      </c>
      <c r="S1650" s="47">
        <v>0</v>
      </c>
      <c r="T1650" s="47" t="s">
        <v>307</v>
      </c>
      <c r="U1650" s="47">
        <v>30</v>
      </c>
      <c r="V1650" s="47" t="s">
        <v>852</v>
      </c>
      <c r="W1650" s="31" t="s">
        <v>308</v>
      </c>
      <c r="X1650" s="31">
        <v>0</v>
      </c>
      <c r="Y1650" s="31" t="s">
        <v>307</v>
      </c>
      <c r="Z1650" s="31">
        <v>30</v>
      </c>
      <c r="AA1650" s="5">
        <v>0</v>
      </c>
      <c r="AC1650" s="5">
        <v>0</v>
      </c>
      <c r="AD1650" s="5">
        <v>5253</v>
      </c>
      <c r="AE1650" s="14">
        <v>200006</v>
      </c>
      <c r="AF1650" s="11"/>
      <c r="AG1650" s="25">
        <v>200007</v>
      </c>
      <c r="AH1650" s="12" t="s">
        <v>614</v>
      </c>
      <c r="AI1650" s="15" t="s">
        <v>214</v>
      </c>
      <c r="AJ1650" s="30">
        <v>0</v>
      </c>
      <c r="AK1650" s="5">
        <v>60000</v>
      </c>
      <c r="AL1650" s="5">
        <v>1</v>
      </c>
      <c r="AN1650" s="5" t="s">
        <v>213</v>
      </c>
      <c r="AQ1650" s="5">
        <v>1</v>
      </c>
      <c r="BB1650" s="26" t="s">
        <v>2758</v>
      </c>
      <c r="BC1650" s="26"/>
    </row>
    <row r="1651" spans="1:55" thickTop="1" thickBot="1" x14ac:dyDescent="0.25">
      <c r="A1651" s="5">
        <v>1646</v>
      </c>
      <c r="B1651" s="5">
        <v>100811</v>
      </c>
      <c r="C1651" s="5">
        <v>1008</v>
      </c>
      <c r="D1651" s="63">
        <v>70000008</v>
      </c>
      <c r="E1651" s="63">
        <v>76000028</v>
      </c>
      <c r="F1651" s="5">
        <v>11</v>
      </c>
      <c r="G1651" s="5">
        <v>3001008</v>
      </c>
      <c r="H1651" s="5">
        <v>3101008</v>
      </c>
      <c r="I1651" s="5" t="s">
        <v>599</v>
      </c>
      <c r="J1651" s="12">
        <v>0</v>
      </c>
      <c r="K1651" s="30">
        <v>10000</v>
      </c>
      <c r="L1651" s="30"/>
      <c r="M1651" s="15" t="s">
        <v>506</v>
      </c>
      <c r="N1651" s="15" t="s">
        <v>845</v>
      </c>
      <c r="O1651" s="15" t="s">
        <v>1755</v>
      </c>
      <c r="P1651" s="5" t="s">
        <v>689</v>
      </c>
      <c r="Q1651" s="5">
        <v>78</v>
      </c>
      <c r="R1651" s="47" t="s">
        <v>308</v>
      </c>
      <c r="S1651" s="47">
        <v>0</v>
      </c>
      <c r="T1651" s="47" t="s">
        <v>307</v>
      </c>
      <c r="U1651" s="47">
        <v>30</v>
      </c>
      <c r="V1651" s="47" t="s">
        <v>852</v>
      </c>
      <c r="W1651" s="31" t="s">
        <v>308</v>
      </c>
      <c r="X1651" s="31">
        <v>0</v>
      </c>
      <c r="Y1651" s="31" t="s">
        <v>307</v>
      </c>
      <c r="Z1651" s="31">
        <v>30</v>
      </c>
      <c r="AA1651" s="5">
        <v>0</v>
      </c>
      <c r="AC1651" s="5">
        <v>0</v>
      </c>
      <c r="AD1651" s="5">
        <v>5253</v>
      </c>
      <c r="AE1651" s="14">
        <v>200006</v>
      </c>
      <c r="AF1651" s="11"/>
      <c r="AG1651" s="25">
        <v>200007</v>
      </c>
      <c r="AH1651" s="12" t="s">
        <v>614</v>
      </c>
      <c r="AI1651" s="15" t="s">
        <v>214</v>
      </c>
      <c r="AJ1651" s="30">
        <v>0</v>
      </c>
      <c r="AK1651" s="5">
        <v>60000</v>
      </c>
      <c r="AL1651" s="5">
        <v>1</v>
      </c>
      <c r="AN1651" s="5" t="s">
        <v>213</v>
      </c>
      <c r="AQ1651" s="5">
        <v>1</v>
      </c>
      <c r="BB1651" s="26" t="s">
        <v>2758</v>
      </c>
      <c r="BC1651" s="26"/>
    </row>
    <row r="1652" spans="1:55" thickTop="1" thickBot="1" x14ac:dyDescent="0.25">
      <c r="A1652" s="5">
        <v>1647</v>
      </c>
      <c r="B1652" s="5">
        <v>100812</v>
      </c>
      <c r="C1652" s="5">
        <v>1008</v>
      </c>
      <c r="D1652" s="63">
        <v>70000008</v>
      </c>
      <c r="E1652" s="63">
        <v>76000028</v>
      </c>
      <c r="F1652" s="5">
        <v>12</v>
      </c>
      <c r="G1652" s="5">
        <v>3001008</v>
      </c>
      <c r="H1652" s="5">
        <v>3101008</v>
      </c>
      <c r="I1652" s="5" t="s">
        <v>599</v>
      </c>
      <c r="J1652" s="12">
        <v>0</v>
      </c>
      <c r="K1652" s="30">
        <v>10000</v>
      </c>
      <c r="L1652" s="30"/>
      <c r="M1652" s="15" t="s">
        <v>506</v>
      </c>
      <c r="N1652" s="15" t="s">
        <v>845</v>
      </c>
      <c r="O1652" s="15" t="s">
        <v>1755</v>
      </c>
      <c r="P1652" s="5" t="s">
        <v>690</v>
      </c>
      <c r="Q1652" s="5">
        <v>78</v>
      </c>
      <c r="R1652" s="47" t="s">
        <v>308</v>
      </c>
      <c r="S1652" s="47">
        <v>0</v>
      </c>
      <c r="T1652" s="47" t="s">
        <v>307</v>
      </c>
      <c r="U1652" s="47">
        <v>30</v>
      </c>
      <c r="V1652" s="47" t="s">
        <v>852</v>
      </c>
      <c r="W1652" s="31" t="s">
        <v>308</v>
      </c>
      <c r="X1652" s="31">
        <v>0</v>
      </c>
      <c r="Y1652" s="31" t="s">
        <v>307</v>
      </c>
      <c r="Z1652" s="31">
        <v>30</v>
      </c>
      <c r="AA1652" s="5">
        <v>0</v>
      </c>
      <c r="AC1652" s="5">
        <v>0</v>
      </c>
      <c r="AD1652" s="5">
        <v>5253</v>
      </c>
      <c r="AE1652" s="14">
        <v>200006</v>
      </c>
      <c r="AF1652" s="11"/>
      <c r="AG1652" s="25">
        <v>200007</v>
      </c>
      <c r="AH1652" s="12" t="s">
        <v>614</v>
      </c>
      <c r="AI1652" s="15" t="s">
        <v>214</v>
      </c>
      <c r="AJ1652" s="30">
        <v>0</v>
      </c>
      <c r="AK1652" s="5">
        <v>60000</v>
      </c>
      <c r="AL1652" s="5">
        <v>1</v>
      </c>
      <c r="AN1652" s="5" t="s">
        <v>213</v>
      </c>
      <c r="AQ1652" s="5">
        <v>1</v>
      </c>
      <c r="BB1652" s="26" t="s">
        <v>2758</v>
      </c>
      <c r="BC1652" s="26"/>
    </row>
    <row r="1653" spans="1:55" thickTop="1" thickBot="1" x14ac:dyDescent="0.25">
      <c r="A1653" s="5">
        <v>1648</v>
      </c>
      <c r="B1653" s="5">
        <v>100813</v>
      </c>
      <c r="C1653" s="5">
        <v>1008</v>
      </c>
      <c r="D1653" s="63">
        <v>70000008</v>
      </c>
      <c r="E1653" s="63">
        <v>76000028</v>
      </c>
      <c r="F1653" s="5">
        <v>13</v>
      </c>
      <c r="G1653" s="5">
        <v>3001008</v>
      </c>
      <c r="H1653" s="5">
        <v>3101008</v>
      </c>
      <c r="I1653" s="5" t="s">
        <v>599</v>
      </c>
      <c r="J1653" s="12">
        <v>0</v>
      </c>
      <c r="K1653" s="30">
        <v>10000</v>
      </c>
      <c r="L1653" s="30"/>
      <c r="M1653" s="15" t="s">
        <v>506</v>
      </c>
      <c r="N1653" s="15" t="s">
        <v>845</v>
      </c>
      <c r="O1653" s="15" t="s">
        <v>1755</v>
      </c>
      <c r="P1653" s="5" t="s">
        <v>691</v>
      </c>
      <c r="Q1653" s="5">
        <v>78</v>
      </c>
      <c r="R1653" s="47" t="s">
        <v>308</v>
      </c>
      <c r="S1653" s="47">
        <v>0</v>
      </c>
      <c r="T1653" s="47" t="s">
        <v>307</v>
      </c>
      <c r="U1653" s="47">
        <v>30</v>
      </c>
      <c r="V1653" s="47" t="s">
        <v>852</v>
      </c>
      <c r="W1653" s="31" t="s">
        <v>308</v>
      </c>
      <c r="X1653" s="31">
        <v>0</v>
      </c>
      <c r="Y1653" s="31" t="s">
        <v>307</v>
      </c>
      <c r="Z1653" s="31">
        <v>30</v>
      </c>
      <c r="AA1653" s="5">
        <v>0</v>
      </c>
      <c r="AC1653" s="5">
        <v>0</v>
      </c>
      <c r="AD1653" s="5">
        <v>5253</v>
      </c>
      <c r="AE1653" s="14">
        <v>200006</v>
      </c>
      <c r="AF1653" s="11"/>
      <c r="AG1653" s="25">
        <v>200007</v>
      </c>
      <c r="AH1653" s="12" t="s">
        <v>614</v>
      </c>
      <c r="AI1653" s="15" t="s">
        <v>214</v>
      </c>
      <c r="AJ1653" s="30">
        <v>0</v>
      </c>
      <c r="AK1653" s="5">
        <v>60000</v>
      </c>
      <c r="AL1653" s="5">
        <v>1</v>
      </c>
      <c r="AN1653" s="5" t="s">
        <v>213</v>
      </c>
      <c r="AQ1653" s="5">
        <v>1</v>
      </c>
      <c r="BB1653" s="26" t="s">
        <v>2758</v>
      </c>
      <c r="BC1653" s="26"/>
    </row>
    <row r="1654" spans="1:55" thickTop="1" thickBot="1" x14ac:dyDescent="0.25">
      <c r="A1654" s="5">
        <v>1649</v>
      </c>
      <c r="B1654" s="5">
        <v>100814</v>
      </c>
      <c r="C1654" s="5">
        <v>1008</v>
      </c>
      <c r="D1654" s="63">
        <v>70000008</v>
      </c>
      <c r="E1654" s="63">
        <v>76000028</v>
      </c>
      <c r="F1654" s="5">
        <v>14</v>
      </c>
      <c r="G1654" s="5">
        <v>3001008</v>
      </c>
      <c r="H1654" s="5">
        <v>3101008</v>
      </c>
      <c r="I1654" s="5" t="s">
        <v>599</v>
      </c>
      <c r="J1654" s="12">
        <v>0</v>
      </c>
      <c r="K1654" s="30">
        <v>10000</v>
      </c>
      <c r="L1654" s="30"/>
      <c r="M1654" s="15" t="s">
        <v>506</v>
      </c>
      <c r="N1654" s="15" t="s">
        <v>845</v>
      </c>
      <c r="O1654" s="15" t="s">
        <v>1755</v>
      </c>
      <c r="P1654" s="5" t="s">
        <v>692</v>
      </c>
      <c r="Q1654" s="5">
        <v>78</v>
      </c>
      <c r="R1654" s="47" t="s">
        <v>308</v>
      </c>
      <c r="S1654" s="47">
        <v>0</v>
      </c>
      <c r="T1654" s="47" t="s">
        <v>307</v>
      </c>
      <c r="U1654" s="47">
        <v>30</v>
      </c>
      <c r="V1654" s="47" t="s">
        <v>852</v>
      </c>
      <c r="W1654" s="31" t="s">
        <v>308</v>
      </c>
      <c r="X1654" s="31">
        <v>0</v>
      </c>
      <c r="Y1654" s="31" t="s">
        <v>307</v>
      </c>
      <c r="Z1654" s="31">
        <v>30</v>
      </c>
      <c r="AA1654" s="5">
        <v>0</v>
      </c>
      <c r="AC1654" s="5">
        <v>0</v>
      </c>
      <c r="AD1654" s="5">
        <v>5253</v>
      </c>
      <c r="AE1654" s="14">
        <v>200006</v>
      </c>
      <c r="AF1654" s="11"/>
      <c r="AG1654" s="25">
        <v>200007</v>
      </c>
      <c r="AH1654" s="12" t="s">
        <v>614</v>
      </c>
      <c r="AI1654" s="15" t="s">
        <v>214</v>
      </c>
      <c r="AJ1654" s="30">
        <v>0</v>
      </c>
      <c r="AK1654" s="5">
        <v>60000</v>
      </c>
      <c r="AL1654" s="5">
        <v>1</v>
      </c>
      <c r="AN1654" s="5" t="s">
        <v>213</v>
      </c>
      <c r="AQ1654" s="5">
        <v>1</v>
      </c>
      <c r="BB1654" s="26" t="s">
        <v>2758</v>
      </c>
      <c r="BC1654" s="26"/>
    </row>
    <row r="1655" spans="1:55" thickTop="1" thickBot="1" x14ac:dyDescent="0.25">
      <c r="A1655" s="5">
        <v>1650</v>
      </c>
      <c r="B1655" s="5">
        <v>100815</v>
      </c>
      <c r="C1655" s="5">
        <v>1008</v>
      </c>
      <c r="D1655" s="63">
        <v>70000008</v>
      </c>
      <c r="E1655" s="63">
        <v>76000028</v>
      </c>
      <c r="F1655" s="5">
        <v>15</v>
      </c>
      <c r="G1655" s="5">
        <v>3001008</v>
      </c>
      <c r="H1655" s="5">
        <v>3101008</v>
      </c>
      <c r="I1655" s="5" t="s">
        <v>599</v>
      </c>
      <c r="J1655" s="12">
        <v>0</v>
      </c>
      <c r="K1655" s="30">
        <v>10000</v>
      </c>
      <c r="L1655" s="30"/>
      <c r="M1655" s="15" t="s">
        <v>506</v>
      </c>
      <c r="N1655" s="15" t="s">
        <v>845</v>
      </c>
      <c r="O1655" s="15" t="s">
        <v>1755</v>
      </c>
      <c r="P1655" s="5" t="s">
        <v>693</v>
      </c>
      <c r="Q1655" s="5">
        <v>78</v>
      </c>
      <c r="R1655" s="47" t="s">
        <v>308</v>
      </c>
      <c r="S1655" s="47">
        <v>0</v>
      </c>
      <c r="T1655" s="47" t="s">
        <v>307</v>
      </c>
      <c r="U1655" s="47">
        <v>30</v>
      </c>
      <c r="V1655" s="47" t="s">
        <v>852</v>
      </c>
      <c r="W1655" s="31" t="s">
        <v>308</v>
      </c>
      <c r="X1655" s="31">
        <v>0</v>
      </c>
      <c r="Y1655" s="31" t="s">
        <v>307</v>
      </c>
      <c r="Z1655" s="31">
        <v>30</v>
      </c>
      <c r="AA1655" s="5">
        <v>0</v>
      </c>
      <c r="AC1655" s="5">
        <v>0</v>
      </c>
      <c r="AD1655" s="5">
        <v>5253</v>
      </c>
      <c r="AE1655" s="14">
        <v>200006</v>
      </c>
      <c r="AF1655" s="11"/>
      <c r="AG1655" s="25">
        <v>200007</v>
      </c>
      <c r="AH1655" s="12" t="s">
        <v>614</v>
      </c>
      <c r="AI1655" s="15" t="s">
        <v>214</v>
      </c>
      <c r="AJ1655" s="30">
        <v>0</v>
      </c>
      <c r="AK1655" s="5">
        <v>60000</v>
      </c>
      <c r="AL1655" s="5">
        <v>1</v>
      </c>
      <c r="AN1655" s="5" t="s">
        <v>213</v>
      </c>
      <c r="AQ1655" s="5">
        <v>1</v>
      </c>
      <c r="BB1655" s="26" t="s">
        <v>2758</v>
      </c>
      <c r="BC1655" s="26"/>
    </row>
    <row r="1656" spans="1:55" thickTop="1" thickBot="1" x14ac:dyDescent="0.25">
      <c r="A1656" s="5">
        <v>1651</v>
      </c>
      <c r="B1656" s="5">
        <v>100816</v>
      </c>
      <c r="C1656" s="5">
        <v>1008</v>
      </c>
      <c r="D1656" s="63">
        <v>70000008</v>
      </c>
      <c r="E1656" s="63">
        <v>76000028</v>
      </c>
      <c r="F1656" s="5">
        <v>16</v>
      </c>
      <c r="G1656" s="5">
        <v>3001008</v>
      </c>
      <c r="H1656" s="5">
        <v>3101008</v>
      </c>
      <c r="I1656" s="5" t="s">
        <v>599</v>
      </c>
      <c r="J1656" s="12">
        <v>0</v>
      </c>
      <c r="K1656" s="30">
        <v>10000</v>
      </c>
      <c r="L1656" s="30"/>
      <c r="M1656" s="15" t="s">
        <v>506</v>
      </c>
      <c r="N1656" s="15" t="s">
        <v>845</v>
      </c>
      <c r="O1656" s="15" t="s">
        <v>1755</v>
      </c>
      <c r="P1656" s="5" t="s">
        <v>694</v>
      </c>
      <c r="Q1656" s="5">
        <v>78</v>
      </c>
      <c r="R1656" s="47" t="s">
        <v>308</v>
      </c>
      <c r="S1656" s="47">
        <v>0</v>
      </c>
      <c r="T1656" s="47" t="s">
        <v>307</v>
      </c>
      <c r="U1656" s="47">
        <v>30</v>
      </c>
      <c r="V1656" s="47" t="s">
        <v>852</v>
      </c>
      <c r="W1656" s="31" t="s">
        <v>308</v>
      </c>
      <c r="X1656" s="31">
        <v>0</v>
      </c>
      <c r="Y1656" s="31" t="s">
        <v>307</v>
      </c>
      <c r="Z1656" s="31">
        <v>30</v>
      </c>
      <c r="AA1656" s="5">
        <v>0</v>
      </c>
      <c r="AC1656" s="5">
        <v>0</v>
      </c>
      <c r="AD1656" s="5">
        <v>5253</v>
      </c>
      <c r="AE1656" s="14">
        <v>200006</v>
      </c>
      <c r="AF1656" s="11"/>
      <c r="AG1656" s="25">
        <v>200007</v>
      </c>
      <c r="AH1656" s="12" t="s">
        <v>614</v>
      </c>
      <c r="AI1656" s="15" t="s">
        <v>214</v>
      </c>
      <c r="AJ1656" s="30">
        <v>0</v>
      </c>
      <c r="AK1656" s="5">
        <v>60000</v>
      </c>
      <c r="AL1656" s="5">
        <v>1</v>
      </c>
      <c r="AN1656" s="5" t="s">
        <v>213</v>
      </c>
      <c r="AQ1656" s="5">
        <v>1</v>
      </c>
      <c r="BB1656" s="26" t="s">
        <v>2758</v>
      </c>
      <c r="BC1656" s="26"/>
    </row>
    <row r="1657" spans="1:55" thickTop="1" thickBot="1" x14ac:dyDescent="0.25">
      <c r="A1657" s="5">
        <v>1652</v>
      </c>
      <c r="B1657" s="5">
        <v>100817</v>
      </c>
      <c r="C1657" s="5">
        <v>1008</v>
      </c>
      <c r="D1657" s="63">
        <v>70000008</v>
      </c>
      <c r="E1657" s="63">
        <v>76000028</v>
      </c>
      <c r="F1657" s="5">
        <v>17</v>
      </c>
      <c r="G1657" s="5">
        <v>3001008</v>
      </c>
      <c r="H1657" s="5">
        <v>3101008</v>
      </c>
      <c r="I1657" s="5" t="s">
        <v>599</v>
      </c>
      <c r="J1657" s="12">
        <v>0</v>
      </c>
      <c r="K1657" s="30">
        <v>10000</v>
      </c>
      <c r="L1657" s="30"/>
      <c r="M1657" s="15" t="s">
        <v>506</v>
      </c>
      <c r="N1657" s="15" t="s">
        <v>845</v>
      </c>
      <c r="O1657" s="15" t="s">
        <v>1755</v>
      </c>
      <c r="P1657" s="5" t="s">
        <v>695</v>
      </c>
      <c r="Q1657" s="5">
        <v>78</v>
      </c>
      <c r="R1657" s="47" t="s">
        <v>308</v>
      </c>
      <c r="S1657" s="47">
        <v>0</v>
      </c>
      <c r="T1657" s="47" t="s">
        <v>307</v>
      </c>
      <c r="U1657" s="47">
        <v>30</v>
      </c>
      <c r="V1657" s="47" t="s">
        <v>852</v>
      </c>
      <c r="W1657" s="31" t="s">
        <v>308</v>
      </c>
      <c r="X1657" s="31">
        <v>0</v>
      </c>
      <c r="Y1657" s="31" t="s">
        <v>307</v>
      </c>
      <c r="Z1657" s="31">
        <v>30</v>
      </c>
      <c r="AA1657" s="5">
        <v>0</v>
      </c>
      <c r="AC1657" s="5">
        <v>0</v>
      </c>
      <c r="AD1657" s="5">
        <v>5253</v>
      </c>
      <c r="AE1657" s="14">
        <v>200006</v>
      </c>
      <c r="AF1657" s="11"/>
      <c r="AG1657" s="25">
        <v>200007</v>
      </c>
      <c r="AH1657" s="12" t="s">
        <v>614</v>
      </c>
      <c r="AI1657" s="15" t="s">
        <v>214</v>
      </c>
      <c r="AJ1657" s="30">
        <v>0</v>
      </c>
      <c r="AK1657" s="5">
        <v>60000</v>
      </c>
      <c r="AL1657" s="5">
        <v>1</v>
      </c>
      <c r="AN1657" s="5" t="s">
        <v>213</v>
      </c>
      <c r="AQ1657" s="5">
        <v>1</v>
      </c>
      <c r="BB1657" s="26" t="s">
        <v>2758</v>
      </c>
      <c r="BC1657" s="26"/>
    </row>
    <row r="1658" spans="1:55" thickTop="1" thickBot="1" x14ac:dyDescent="0.25">
      <c r="A1658" s="5">
        <v>1653</v>
      </c>
      <c r="B1658" s="5">
        <v>100818</v>
      </c>
      <c r="C1658" s="5">
        <v>1008</v>
      </c>
      <c r="D1658" s="63">
        <v>70000008</v>
      </c>
      <c r="E1658" s="63">
        <v>76000028</v>
      </c>
      <c r="F1658" s="5">
        <v>18</v>
      </c>
      <c r="G1658" s="5">
        <v>3001008</v>
      </c>
      <c r="H1658" s="5">
        <v>3101008</v>
      </c>
      <c r="I1658" s="5" t="s">
        <v>599</v>
      </c>
      <c r="J1658" s="12">
        <v>0</v>
      </c>
      <c r="K1658" s="30">
        <v>10000</v>
      </c>
      <c r="L1658" s="30"/>
      <c r="M1658" s="15" t="s">
        <v>506</v>
      </c>
      <c r="N1658" s="15" t="s">
        <v>845</v>
      </c>
      <c r="O1658" s="15" t="s">
        <v>1755</v>
      </c>
      <c r="P1658" s="5" t="s">
        <v>696</v>
      </c>
      <c r="Q1658" s="5">
        <v>78</v>
      </c>
      <c r="R1658" s="47" t="s">
        <v>308</v>
      </c>
      <c r="S1658" s="47">
        <v>0</v>
      </c>
      <c r="T1658" s="47" t="s">
        <v>307</v>
      </c>
      <c r="U1658" s="47">
        <v>30</v>
      </c>
      <c r="V1658" s="47" t="s">
        <v>852</v>
      </c>
      <c r="W1658" s="31" t="s">
        <v>308</v>
      </c>
      <c r="X1658" s="31">
        <v>0</v>
      </c>
      <c r="Y1658" s="31" t="s">
        <v>307</v>
      </c>
      <c r="Z1658" s="31">
        <v>30</v>
      </c>
      <c r="AA1658" s="5">
        <v>0</v>
      </c>
      <c r="AC1658" s="5">
        <v>0</v>
      </c>
      <c r="AD1658" s="5">
        <v>5253</v>
      </c>
      <c r="AE1658" s="14">
        <v>200006</v>
      </c>
      <c r="AF1658" s="11"/>
      <c r="AG1658" s="25">
        <v>200007</v>
      </c>
      <c r="AH1658" s="12" t="s">
        <v>614</v>
      </c>
      <c r="AI1658" s="15" t="s">
        <v>214</v>
      </c>
      <c r="AJ1658" s="30">
        <v>0</v>
      </c>
      <c r="AK1658" s="5">
        <v>60000</v>
      </c>
      <c r="AL1658" s="5">
        <v>1</v>
      </c>
      <c r="AN1658" s="5" t="s">
        <v>213</v>
      </c>
      <c r="AQ1658" s="5">
        <v>1</v>
      </c>
      <c r="BB1658" s="26" t="s">
        <v>2758</v>
      </c>
      <c r="BC1658" s="26"/>
    </row>
    <row r="1659" spans="1:55" thickTop="1" thickBot="1" x14ac:dyDescent="0.25">
      <c r="A1659" s="5">
        <v>1654</v>
      </c>
      <c r="B1659" s="5">
        <v>100819</v>
      </c>
      <c r="C1659" s="5">
        <v>1008</v>
      </c>
      <c r="D1659" s="63">
        <v>70000008</v>
      </c>
      <c r="E1659" s="63">
        <v>76000028</v>
      </c>
      <c r="F1659" s="5">
        <v>19</v>
      </c>
      <c r="G1659" s="5">
        <v>3001008</v>
      </c>
      <c r="H1659" s="5">
        <v>3101008</v>
      </c>
      <c r="I1659" s="5" t="s">
        <v>599</v>
      </c>
      <c r="J1659" s="12">
        <v>0</v>
      </c>
      <c r="K1659" s="30">
        <v>10000</v>
      </c>
      <c r="L1659" s="30"/>
      <c r="M1659" s="15" t="s">
        <v>506</v>
      </c>
      <c r="N1659" s="15" t="s">
        <v>845</v>
      </c>
      <c r="O1659" s="15" t="s">
        <v>1755</v>
      </c>
      <c r="P1659" s="5" t="s">
        <v>697</v>
      </c>
      <c r="Q1659" s="5">
        <v>78</v>
      </c>
      <c r="R1659" s="47" t="s">
        <v>308</v>
      </c>
      <c r="S1659" s="47">
        <v>0</v>
      </c>
      <c r="T1659" s="47" t="s">
        <v>307</v>
      </c>
      <c r="U1659" s="47">
        <v>30</v>
      </c>
      <c r="V1659" s="47" t="s">
        <v>852</v>
      </c>
      <c r="W1659" s="31" t="s">
        <v>308</v>
      </c>
      <c r="X1659" s="31">
        <v>0</v>
      </c>
      <c r="Y1659" s="31" t="s">
        <v>307</v>
      </c>
      <c r="Z1659" s="31">
        <v>30</v>
      </c>
      <c r="AA1659" s="5">
        <v>0</v>
      </c>
      <c r="AC1659" s="5">
        <v>0</v>
      </c>
      <c r="AD1659" s="5">
        <v>5253</v>
      </c>
      <c r="AE1659" s="14">
        <v>200006</v>
      </c>
      <c r="AF1659" s="11"/>
      <c r="AG1659" s="25">
        <v>200007</v>
      </c>
      <c r="AH1659" s="12" t="s">
        <v>614</v>
      </c>
      <c r="AI1659" s="15" t="s">
        <v>214</v>
      </c>
      <c r="AJ1659" s="30">
        <v>0</v>
      </c>
      <c r="AK1659" s="5">
        <v>60000</v>
      </c>
      <c r="AL1659" s="5">
        <v>1</v>
      </c>
      <c r="AN1659" s="5" t="s">
        <v>213</v>
      </c>
      <c r="AQ1659" s="5">
        <v>1</v>
      </c>
      <c r="BB1659" s="26" t="s">
        <v>2758</v>
      </c>
      <c r="BC1659" s="26"/>
    </row>
    <row r="1660" spans="1:55" thickTop="1" thickBot="1" x14ac:dyDescent="0.25">
      <c r="A1660" s="5">
        <v>1655</v>
      </c>
      <c r="B1660" s="5">
        <v>100820</v>
      </c>
      <c r="C1660" s="5">
        <v>1008</v>
      </c>
      <c r="D1660" s="63">
        <v>70000008</v>
      </c>
      <c r="E1660" s="63">
        <v>76000028</v>
      </c>
      <c r="F1660" s="5">
        <v>20</v>
      </c>
      <c r="G1660" s="5">
        <v>3001008</v>
      </c>
      <c r="H1660" s="5">
        <v>3101008</v>
      </c>
      <c r="I1660" s="5" t="s">
        <v>599</v>
      </c>
      <c r="J1660" s="12">
        <v>0</v>
      </c>
      <c r="K1660" s="30">
        <v>10000</v>
      </c>
      <c r="L1660" s="30"/>
      <c r="M1660" s="15" t="s">
        <v>506</v>
      </c>
      <c r="N1660" s="15" t="s">
        <v>845</v>
      </c>
      <c r="O1660" s="15" t="s">
        <v>1755</v>
      </c>
      <c r="P1660" s="5" t="s">
        <v>698</v>
      </c>
      <c r="Q1660" s="5">
        <v>78</v>
      </c>
      <c r="R1660" s="47" t="s">
        <v>308</v>
      </c>
      <c r="S1660" s="47">
        <v>0</v>
      </c>
      <c r="T1660" s="47" t="s">
        <v>307</v>
      </c>
      <c r="U1660" s="47">
        <v>30</v>
      </c>
      <c r="V1660" s="47" t="s">
        <v>852</v>
      </c>
      <c r="W1660" s="31" t="s">
        <v>308</v>
      </c>
      <c r="X1660" s="31">
        <v>0</v>
      </c>
      <c r="Y1660" s="31" t="s">
        <v>307</v>
      </c>
      <c r="Z1660" s="31">
        <v>30</v>
      </c>
      <c r="AA1660" s="5">
        <v>0</v>
      </c>
      <c r="AC1660" s="5">
        <v>0</v>
      </c>
      <c r="AD1660" s="5">
        <v>5253</v>
      </c>
      <c r="AE1660" s="14">
        <v>200006</v>
      </c>
      <c r="AF1660" s="11"/>
      <c r="AG1660" s="25">
        <v>200007</v>
      </c>
      <c r="AH1660" s="12" t="s">
        <v>614</v>
      </c>
      <c r="AI1660" s="15" t="s">
        <v>214</v>
      </c>
      <c r="AJ1660" s="30">
        <v>0</v>
      </c>
      <c r="AK1660" s="5">
        <v>60000</v>
      </c>
      <c r="AL1660" s="5">
        <v>1</v>
      </c>
      <c r="AN1660" s="5" t="s">
        <v>213</v>
      </c>
      <c r="AQ1660" s="5">
        <v>1</v>
      </c>
      <c r="BB1660" s="26" t="s">
        <v>2758</v>
      </c>
      <c r="BC1660" s="26"/>
    </row>
    <row r="1661" spans="1:55" thickTop="1" thickBot="1" x14ac:dyDescent="0.25">
      <c r="A1661" s="5">
        <v>1656</v>
      </c>
      <c r="B1661" s="5">
        <v>100821</v>
      </c>
      <c r="C1661" s="5">
        <v>1008</v>
      </c>
      <c r="D1661" s="63">
        <v>70000008</v>
      </c>
      <c r="E1661" s="63">
        <v>76000028</v>
      </c>
      <c r="F1661" s="5">
        <v>21</v>
      </c>
      <c r="G1661" s="5">
        <v>3001008</v>
      </c>
      <c r="H1661" s="5">
        <v>3101008</v>
      </c>
      <c r="I1661" s="5" t="s">
        <v>599</v>
      </c>
      <c r="J1661" s="12">
        <v>0</v>
      </c>
      <c r="K1661" s="30">
        <v>10000</v>
      </c>
      <c r="L1661" s="30"/>
      <c r="M1661" s="15" t="s">
        <v>506</v>
      </c>
      <c r="N1661" s="15" t="s">
        <v>845</v>
      </c>
      <c r="O1661" s="15" t="s">
        <v>1755</v>
      </c>
      <c r="P1661" s="5" t="s">
        <v>699</v>
      </c>
      <c r="Q1661" s="5">
        <v>78</v>
      </c>
      <c r="R1661" s="47" t="s">
        <v>308</v>
      </c>
      <c r="S1661" s="47">
        <v>0</v>
      </c>
      <c r="T1661" s="47" t="s">
        <v>307</v>
      </c>
      <c r="U1661" s="47">
        <v>30</v>
      </c>
      <c r="V1661" s="47" t="s">
        <v>852</v>
      </c>
      <c r="W1661" s="31" t="s">
        <v>308</v>
      </c>
      <c r="X1661" s="31">
        <v>0</v>
      </c>
      <c r="Y1661" s="31" t="s">
        <v>307</v>
      </c>
      <c r="Z1661" s="31">
        <v>30</v>
      </c>
      <c r="AA1661" s="5">
        <v>0</v>
      </c>
      <c r="AC1661" s="5">
        <v>0</v>
      </c>
      <c r="AD1661" s="5">
        <v>5253</v>
      </c>
      <c r="AE1661" s="14">
        <v>200006</v>
      </c>
      <c r="AF1661" s="11"/>
      <c r="AG1661" s="25">
        <v>200007</v>
      </c>
      <c r="AH1661" s="12" t="s">
        <v>614</v>
      </c>
      <c r="AI1661" s="15" t="s">
        <v>214</v>
      </c>
      <c r="AJ1661" s="30">
        <v>0</v>
      </c>
      <c r="AK1661" s="5">
        <v>60000</v>
      </c>
      <c r="AL1661" s="5">
        <v>1</v>
      </c>
      <c r="AN1661" s="5" t="s">
        <v>213</v>
      </c>
      <c r="AQ1661" s="5">
        <v>1</v>
      </c>
      <c r="BB1661" s="26" t="s">
        <v>2758</v>
      </c>
      <c r="BC1661" s="26"/>
    </row>
    <row r="1662" spans="1:55" thickTop="1" thickBot="1" x14ac:dyDescent="0.25">
      <c r="A1662" s="5">
        <v>1657</v>
      </c>
      <c r="B1662" s="5">
        <v>100822</v>
      </c>
      <c r="C1662" s="5">
        <v>1008</v>
      </c>
      <c r="D1662" s="63">
        <v>70000008</v>
      </c>
      <c r="E1662" s="63">
        <v>76000028</v>
      </c>
      <c r="F1662" s="5">
        <v>22</v>
      </c>
      <c r="G1662" s="5">
        <v>3001008</v>
      </c>
      <c r="H1662" s="5">
        <v>3101008</v>
      </c>
      <c r="I1662" s="5" t="s">
        <v>599</v>
      </c>
      <c r="J1662" s="12">
        <v>0</v>
      </c>
      <c r="K1662" s="30">
        <v>10000</v>
      </c>
      <c r="L1662" s="30"/>
      <c r="M1662" s="15" t="s">
        <v>506</v>
      </c>
      <c r="N1662" s="15" t="s">
        <v>845</v>
      </c>
      <c r="O1662" s="15" t="s">
        <v>1755</v>
      </c>
      <c r="P1662" s="5" t="s">
        <v>700</v>
      </c>
      <c r="Q1662" s="5">
        <v>78</v>
      </c>
      <c r="R1662" s="47" t="s">
        <v>308</v>
      </c>
      <c r="S1662" s="47">
        <v>0</v>
      </c>
      <c r="T1662" s="47" t="s">
        <v>307</v>
      </c>
      <c r="U1662" s="47">
        <v>30</v>
      </c>
      <c r="V1662" s="47" t="s">
        <v>852</v>
      </c>
      <c r="W1662" s="31" t="s">
        <v>308</v>
      </c>
      <c r="X1662" s="31">
        <v>0</v>
      </c>
      <c r="Y1662" s="31" t="s">
        <v>307</v>
      </c>
      <c r="Z1662" s="31">
        <v>30</v>
      </c>
      <c r="AA1662" s="5">
        <v>0</v>
      </c>
      <c r="AC1662" s="5">
        <v>0</v>
      </c>
      <c r="AD1662" s="5">
        <v>5253</v>
      </c>
      <c r="AE1662" s="14">
        <v>200006</v>
      </c>
      <c r="AF1662" s="11"/>
      <c r="AG1662" s="25">
        <v>200007</v>
      </c>
      <c r="AH1662" s="12" t="s">
        <v>614</v>
      </c>
      <c r="AI1662" s="15" t="s">
        <v>214</v>
      </c>
      <c r="AJ1662" s="30">
        <v>0</v>
      </c>
      <c r="AK1662" s="5">
        <v>60000</v>
      </c>
      <c r="AL1662" s="5">
        <v>1</v>
      </c>
      <c r="AN1662" s="5" t="s">
        <v>213</v>
      </c>
      <c r="AQ1662" s="5">
        <v>1</v>
      </c>
      <c r="BB1662" s="26" t="s">
        <v>2758</v>
      </c>
      <c r="BC1662" s="26"/>
    </row>
    <row r="1663" spans="1:55" thickTop="1" thickBot="1" x14ac:dyDescent="0.25">
      <c r="A1663" s="5">
        <v>1658</v>
      </c>
      <c r="B1663" s="5">
        <v>100823</v>
      </c>
      <c r="C1663" s="5">
        <v>1008</v>
      </c>
      <c r="D1663" s="63">
        <v>70000008</v>
      </c>
      <c r="E1663" s="63">
        <v>76000028</v>
      </c>
      <c r="F1663" s="5">
        <v>23</v>
      </c>
      <c r="G1663" s="5">
        <v>3001008</v>
      </c>
      <c r="H1663" s="5">
        <v>3101008</v>
      </c>
      <c r="I1663" s="5" t="s">
        <v>599</v>
      </c>
      <c r="J1663" s="12">
        <v>0</v>
      </c>
      <c r="K1663" s="30">
        <v>10000</v>
      </c>
      <c r="L1663" s="30"/>
      <c r="M1663" s="15" t="s">
        <v>506</v>
      </c>
      <c r="N1663" s="15" t="s">
        <v>845</v>
      </c>
      <c r="O1663" s="15" t="s">
        <v>1755</v>
      </c>
      <c r="P1663" s="5" t="s">
        <v>701</v>
      </c>
      <c r="Q1663" s="5">
        <v>78</v>
      </c>
      <c r="R1663" s="47" t="s">
        <v>308</v>
      </c>
      <c r="S1663" s="47">
        <v>0</v>
      </c>
      <c r="T1663" s="47" t="s">
        <v>307</v>
      </c>
      <c r="U1663" s="47">
        <v>30</v>
      </c>
      <c r="V1663" s="47" t="s">
        <v>852</v>
      </c>
      <c r="W1663" s="31" t="s">
        <v>308</v>
      </c>
      <c r="X1663" s="31">
        <v>0</v>
      </c>
      <c r="Y1663" s="31" t="s">
        <v>307</v>
      </c>
      <c r="Z1663" s="31">
        <v>30</v>
      </c>
      <c r="AA1663" s="5">
        <v>0</v>
      </c>
      <c r="AC1663" s="5">
        <v>0</v>
      </c>
      <c r="AD1663" s="5">
        <v>5253</v>
      </c>
      <c r="AE1663" s="14">
        <v>200006</v>
      </c>
      <c r="AF1663" s="11"/>
      <c r="AG1663" s="25">
        <v>200007</v>
      </c>
      <c r="AH1663" s="12" t="s">
        <v>614</v>
      </c>
      <c r="AI1663" s="15" t="s">
        <v>214</v>
      </c>
      <c r="AJ1663" s="30">
        <v>0</v>
      </c>
      <c r="AK1663" s="5">
        <v>60000</v>
      </c>
      <c r="AL1663" s="5">
        <v>1</v>
      </c>
      <c r="AN1663" s="5" t="s">
        <v>213</v>
      </c>
      <c r="AQ1663" s="5">
        <v>1</v>
      </c>
      <c r="BB1663" s="26" t="s">
        <v>2758</v>
      </c>
      <c r="BC1663" s="26"/>
    </row>
    <row r="1664" spans="1:55" thickTop="1" thickBot="1" x14ac:dyDescent="0.25">
      <c r="A1664" s="5">
        <v>1659</v>
      </c>
      <c r="B1664" s="5">
        <v>100824</v>
      </c>
      <c r="C1664" s="5">
        <v>1008</v>
      </c>
      <c r="D1664" s="63">
        <v>70000008</v>
      </c>
      <c r="E1664" s="63">
        <v>76000028</v>
      </c>
      <c r="F1664" s="5">
        <v>24</v>
      </c>
      <c r="G1664" s="5">
        <v>3001008</v>
      </c>
      <c r="H1664" s="5">
        <v>3101008</v>
      </c>
      <c r="I1664" s="5" t="s">
        <v>599</v>
      </c>
      <c r="J1664" s="12">
        <v>0</v>
      </c>
      <c r="K1664" s="30">
        <v>10000</v>
      </c>
      <c r="L1664" s="30"/>
      <c r="M1664" s="15" t="s">
        <v>506</v>
      </c>
      <c r="N1664" s="15" t="s">
        <v>845</v>
      </c>
      <c r="O1664" s="15" t="s">
        <v>1755</v>
      </c>
      <c r="P1664" s="5" t="s">
        <v>702</v>
      </c>
      <c r="Q1664" s="5">
        <v>78</v>
      </c>
      <c r="R1664" s="47" t="s">
        <v>308</v>
      </c>
      <c r="S1664" s="47">
        <v>0</v>
      </c>
      <c r="T1664" s="47" t="s">
        <v>307</v>
      </c>
      <c r="U1664" s="47">
        <v>30</v>
      </c>
      <c r="V1664" s="47" t="s">
        <v>852</v>
      </c>
      <c r="W1664" s="31" t="s">
        <v>308</v>
      </c>
      <c r="X1664" s="31">
        <v>0</v>
      </c>
      <c r="Y1664" s="31" t="s">
        <v>307</v>
      </c>
      <c r="Z1664" s="31">
        <v>30</v>
      </c>
      <c r="AA1664" s="5">
        <v>0</v>
      </c>
      <c r="AC1664" s="5">
        <v>0</v>
      </c>
      <c r="AD1664" s="5">
        <v>5253</v>
      </c>
      <c r="AE1664" s="14">
        <v>200006</v>
      </c>
      <c r="AF1664" s="11"/>
      <c r="AG1664" s="25">
        <v>200007</v>
      </c>
      <c r="AH1664" s="12" t="s">
        <v>614</v>
      </c>
      <c r="AI1664" s="15" t="s">
        <v>214</v>
      </c>
      <c r="AJ1664" s="30">
        <v>0</v>
      </c>
      <c r="AK1664" s="5">
        <v>60000</v>
      </c>
      <c r="AL1664" s="5">
        <v>1</v>
      </c>
      <c r="AN1664" s="5" t="s">
        <v>213</v>
      </c>
      <c r="AQ1664" s="5">
        <v>1</v>
      </c>
      <c r="BB1664" s="26" t="s">
        <v>2758</v>
      </c>
      <c r="BC1664" s="26"/>
    </row>
    <row r="1665" spans="1:55" thickTop="1" thickBot="1" x14ac:dyDescent="0.25">
      <c r="A1665" s="5">
        <v>1660</v>
      </c>
      <c r="B1665" s="5">
        <v>100825</v>
      </c>
      <c r="C1665" s="5">
        <v>1008</v>
      </c>
      <c r="D1665" s="63">
        <v>70000008</v>
      </c>
      <c r="E1665" s="63">
        <v>76000028</v>
      </c>
      <c r="F1665" s="5">
        <v>25</v>
      </c>
      <c r="G1665" s="5">
        <v>3001008</v>
      </c>
      <c r="H1665" s="5">
        <v>3101008</v>
      </c>
      <c r="I1665" s="5" t="s">
        <v>599</v>
      </c>
      <c r="J1665" s="12">
        <v>0</v>
      </c>
      <c r="K1665" s="30">
        <v>10000</v>
      </c>
      <c r="L1665" s="30"/>
      <c r="M1665" s="15" t="s">
        <v>506</v>
      </c>
      <c r="N1665" s="15" t="s">
        <v>845</v>
      </c>
      <c r="O1665" s="15" t="s">
        <v>1755</v>
      </c>
      <c r="P1665" s="5" t="s">
        <v>703</v>
      </c>
      <c r="Q1665" s="5">
        <v>78</v>
      </c>
      <c r="R1665" s="47" t="s">
        <v>308</v>
      </c>
      <c r="S1665" s="47">
        <v>0</v>
      </c>
      <c r="T1665" s="47" t="s">
        <v>307</v>
      </c>
      <c r="U1665" s="47">
        <v>30</v>
      </c>
      <c r="V1665" s="47" t="s">
        <v>852</v>
      </c>
      <c r="W1665" s="31" t="s">
        <v>308</v>
      </c>
      <c r="X1665" s="31">
        <v>0</v>
      </c>
      <c r="Y1665" s="31" t="s">
        <v>307</v>
      </c>
      <c r="Z1665" s="31">
        <v>30</v>
      </c>
      <c r="AA1665" s="5">
        <v>0</v>
      </c>
      <c r="AC1665" s="5">
        <v>0</v>
      </c>
      <c r="AD1665" s="5">
        <v>5253</v>
      </c>
      <c r="AE1665" s="14">
        <v>200006</v>
      </c>
      <c r="AF1665" s="11"/>
      <c r="AG1665" s="25">
        <v>200007</v>
      </c>
      <c r="AH1665" s="12" t="s">
        <v>614</v>
      </c>
      <c r="AI1665" s="15" t="s">
        <v>214</v>
      </c>
      <c r="AJ1665" s="30">
        <v>0</v>
      </c>
      <c r="AK1665" s="5">
        <v>60000</v>
      </c>
      <c r="AL1665" s="5">
        <v>1</v>
      </c>
      <c r="AN1665" s="5" t="s">
        <v>213</v>
      </c>
      <c r="AQ1665" s="5">
        <v>1</v>
      </c>
      <c r="BB1665" s="26" t="s">
        <v>2758</v>
      </c>
      <c r="BC1665" s="26"/>
    </row>
    <row r="1666" spans="1:55" thickTop="1" thickBot="1" x14ac:dyDescent="0.25">
      <c r="A1666" s="5">
        <v>1661</v>
      </c>
      <c r="B1666" s="5">
        <v>100826</v>
      </c>
      <c r="C1666" s="5">
        <v>1008</v>
      </c>
      <c r="D1666" s="63">
        <v>70000008</v>
      </c>
      <c r="E1666" s="63">
        <v>76000028</v>
      </c>
      <c r="F1666" s="5">
        <v>26</v>
      </c>
      <c r="G1666" s="5">
        <v>3001008</v>
      </c>
      <c r="H1666" s="5">
        <v>3101008</v>
      </c>
      <c r="I1666" s="5" t="s">
        <v>599</v>
      </c>
      <c r="J1666" s="12">
        <v>0</v>
      </c>
      <c r="K1666" s="30">
        <v>10000</v>
      </c>
      <c r="L1666" s="30"/>
      <c r="M1666" s="15" t="s">
        <v>506</v>
      </c>
      <c r="N1666" s="15" t="s">
        <v>845</v>
      </c>
      <c r="O1666" s="15" t="s">
        <v>1755</v>
      </c>
      <c r="P1666" s="5" t="s">
        <v>704</v>
      </c>
      <c r="Q1666" s="5">
        <v>78</v>
      </c>
      <c r="R1666" s="47" t="s">
        <v>308</v>
      </c>
      <c r="S1666" s="47">
        <v>0</v>
      </c>
      <c r="T1666" s="47" t="s">
        <v>307</v>
      </c>
      <c r="U1666" s="47">
        <v>30</v>
      </c>
      <c r="V1666" s="47" t="s">
        <v>852</v>
      </c>
      <c r="W1666" s="31" t="s">
        <v>308</v>
      </c>
      <c r="X1666" s="31">
        <v>0</v>
      </c>
      <c r="Y1666" s="31" t="s">
        <v>307</v>
      </c>
      <c r="Z1666" s="31">
        <v>30</v>
      </c>
      <c r="AA1666" s="5">
        <v>0</v>
      </c>
      <c r="AC1666" s="5">
        <v>0</v>
      </c>
      <c r="AD1666" s="5">
        <v>5253</v>
      </c>
      <c r="AE1666" s="14">
        <v>200006</v>
      </c>
      <c r="AF1666" s="11"/>
      <c r="AG1666" s="25">
        <v>200007</v>
      </c>
      <c r="AH1666" s="12" t="s">
        <v>614</v>
      </c>
      <c r="AI1666" s="15" t="s">
        <v>214</v>
      </c>
      <c r="AJ1666" s="30">
        <v>0</v>
      </c>
      <c r="AK1666" s="5">
        <v>60000</v>
      </c>
      <c r="AL1666" s="5">
        <v>1</v>
      </c>
      <c r="AN1666" s="5" t="s">
        <v>213</v>
      </c>
      <c r="AQ1666" s="5">
        <v>1</v>
      </c>
      <c r="BB1666" s="26" t="s">
        <v>2758</v>
      </c>
      <c r="BC1666" s="26"/>
    </row>
    <row r="1667" spans="1:55" thickTop="1" thickBot="1" x14ac:dyDescent="0.25">
      <c r="A1667" s="5">
        <v>1662</v>
      </c>
      <c r="B1667" s="5">
        <v>100827</v>
      </c>
      <c r="C1667" s="5">
        <v>1008</v>
      </c>
      <c r="D1667" s="63">
        <v>70000008</v>
      </c>
      <c r="E1667" s="63">
        <v>76000028</v>
      </c>
      <c r="F1667" s="5">
        <v>27</v>
      </c>
      <c r="G1667" s="5">
        <v>3001008</v>
      </c>
      <c r="H1667" s="5">
        <v>3101008</v>
      </c>
      <c r="I1667" s="5" t="s">
        <v>599</v>
      </c>
      <c r="J1667" s="12">
        <v>0</v>
      </c>
      <c r="K1667" s="30">
        <v>10000</v>
      </c>
      <c r="L1667" s="30"/>
      <c r="M1667" s="15" t="s">
        <v>506</v>
      </c>
      <c r="N1667" s="15" t="s">
        <v>845</v>
      </c>
      <c r="O1667" s="15" t="s">
        <v>1755</v>
      </c>
      <c r="P1667" s="5" t="s">
        <v>705</v>
      </c>
      <c r="Q1667" s="5">
        <v>78</v>
      </c>
      <c r="R1667" s="47" t="s">
        <v>308</v>
      </c>
      <c r="S1667" s="47">
        <v>0</v>
      </c>
      <c r="T1667" s="47" t="s">
        <v>307</v>
      </c>
      <c r="U1667" s="47">
        <v>30</v>
      </c>
      <c r="V1667" s="47" t="s">
        <v>852</v>
      </c>
      <c r="W1667" s="31" t="s">
        <v>308</v>
      </c>
      <c r="X1667" s="31">
        <v>0</v>
      </c>
      <c r="Y1667" s="31" t="s">
        <v>307</v>
      </c>
      <c r="Z1667" s="31">
        <v>30</v>
      </c>
      <c r="AA1667" s="5">
        <v>0</v>
      </c>
      <c r="AC1667" s="5">
        <v>0</v>
      </c>
      <c r="AD1667" s="5">
        <v>5253</v>
      </c>
      <c r="AE1667" s="14">
        <v>200006</v>
      </c>
      <c r="AF1667" s="11"/>
      <c r="AG1667" s="25">
        <v>200007</v>
      </c>
      <c r="AH1667" s="12" t="s">
        <v>614</v>
      </c>
      <c r="AI1667" s="15" t="s">
        <v>214</v>
      </c>
      <c r="AJ1667" s="30">
        <v>0</v>
      </c>
      <c r="AK1667" s="5">
        <v>60000</v>
      </c>
      <c r="AL1667" s="5">
        <v>1</v>
      </c>
      <c r="AN1667" s="5" t="s">
        <v>213</v>
      </c>
      <c r="AQ1667" s="5">
        <v>1</v>
      </c>
      <c r="BB1667" s="26" t="s">
        <v>2758</v>
      </c>
      <c r="BC1667" s="26"/>
    </row>
    <row r="1668" spans="1:55" thickTop="1" thickBot="1" x14ac:dyDescent="0.25">
      <c r="A1668" s="5">
        <v>1663</v>
      </c>
      <c r="B1668" s="5">
        <v>100828</v>
      </c>
      <c r="C1668" s="5">
        <v>1008</v>
      </c>
      <c r="D1668" s="63">
        <v>70000008</v>
      </c>
      <c r="E1668" s="63">
        <v>76000028</v>
      </c>
      <c r="F1668" s="5">
        <v>28</v>
      </c>
      <c r="G1668" s="5">
        <v>3001008</v>
      </c>
      <c r="H1668" s="5">
        <v>3101008</v>
      </c>
      <c r="I1668" s="5" t="s">
        <v>599</v>
      </c>
      <c r="J1668" s="12">
        <v>0</v>
      </c>
      <c r="K1668" s="30">
        <v>10000</v>
      </c>
      <c r="L1668" s="30"/>
      <c r="M1668" s="15" t="s">
        <v>506</v>
      </c>
      <c r="N1668" s="15" t="s">
        <v>845</v>
      </c>
      <c r="O1668" s="15" t="s">
        <v>1755</v>
      </c>
      <c r="P1668" s="5" t="s">
        <v>706</v>
      </c>
      <c r="Q1668" s="5">
        <v>78</v>
      </c>
      <c r="R1668" s="47" t="s">
        <v>308</v>
      </c>
      <c r="S1668" s="47">
        <v>0</v>
      </c>
      <c r="T1668" s="47" t="s">
        <v>307</v>
      </c>
      <c r="U1668" s="47">
        <v>30</v>
      </c>
      <c r="V1668" s="47" t="s">
        <v>852</v>
      </c>
      <c r="W1668" s="31" t="s">
        <v>308</v>
      </c>
      <c r="X1668" s="31">
        <v>0</v>
      </c>
      <c r="Y1668" s="31" t="s">
        <v>307</v>
      </c>
      <c r="Z1668" s="31">
        <v>30</v>
      </c>
      <c r="AA1668" s="5">
        <v>0</v>
      </c>
      <c r="AC1668" s="5">
        <v>0</v>
      </c>
      <c r="AD1668" s="5">
        <v>5253</v>
      </c>
      <c r="AE1668" s="14">
        <v>200006</v>
      </c>
      <c r="AF1668" s="11"/>
      <c r="AG1668" s="25">
        <v>200007</v>
      </c>
      <c r="AH1668" s="12" t="s">
        <v>614</v>
      </c>
      <c r="AI1668" s="15" t="s">
        <v>214</v>
      </c>
      <c r="AJ1668" s="30">
        <v>0</v>
      </c>
      <c r="AK1668" s="5">
        <v>60000</v>
      </c>
      <c r="AL1668" s="5">
        <v>1</v>
      </c>
      <c r="AN1668" s="5" t="s">
        <v>213</v>
      </c>
      <c r="AQ1668" s="5">
        <v>1</v>
      </c>
      <c r="BB1668" s="26" t="s">
        <v>2758</v>
      </c>
      <c r="BC1668" s="26"/>
    </row>
    <row r="1669" spans="1:55" thickTop="1" thickBot="1" x14ac:dyDescent="0.25">
      <c r="A1669" s="5">
        <v>1664</v>
      </c>
      <c r="B1669" s="5">
        <v>100829</v>
      </c>
      <c r="C1669" s="5">
        <v>1008</v>
      </c>
      <c r="D1669" s="63">
        <v>70000008</v>
      </c>
      <c r="E1669" s="63">
        <v>76000028</v>
      </c>
      <c r="F1669" s="5">
        <v>29</v>
      </c>
      <c r="G1669" s="5">
        <v>3001008</v>
      </c>
      <c r="H1669" s="5">
        <v>3101008</v>
      </c>
      <c r="I1669" s="5" t="s">
        <v>599</v>
      </c>
      <c r="J1669" s="12">
        <v>0</v>
      </c>
      <c r="K1669" s="30">
        <v>10000</v>
      </c>
      <c r="L1669" s="30"/>
      <c r="M1669" s="15" t="s">
        <v>506</v>
      </c>
      <c r="N1669" s="15" t="s">
        <v>845</v>
      </c>
      <c r="O1669" s="15" t="s">
        <v>1755</v>
      </c>
      <c r="P1669" s="5" t="s">
        <v>707</v>
      </c>
      <c r="Q1669" s="5">
        <v>78</v>
      </c>
      <c r="R1669" s="47" t="s">
        <v>308</v>
      </c>
      <c r="S1669" s="47">
        <v>0</v>
      </c>
      <c r="T1669" s="47" t="s">
        <v>307</v>
      </c>
      <c r="U1669" s="47">
        <v>30</v>
      </c>
      <c r="V1669" s="47" t="s">
        <v>852</v>
      </c>
      <c r="W1669" s="31" t="s">
        <v>308</v>
      </c>
      <c r="X1669" s="31">
        <v>0</v>
      </c>
      <c r="Y1669" s="31" t="s">
        <v>307</v>
      </c>
      <c r="Z1669" s="31">
        <v>30</v>
      </c>
      <c r="AA1669" s="5">
        <v>0</v>
      </c>
      <c r="AC1669" s="5">
        <v>0</v>
      </c>
      <c r="AD1669" s="5">
        <v>5253</v>
      </c>
      <c r="AE1669" s="14">
        <v>200006</v>
      </c>
      <c r="AF1669" s="11"/>
      <c r="AG1669" s="25">
        <v>200007</v>
      </c>
      <c r="AH1669" s="12" t="s">
        <v>614</v>
      </c>
      <c r="AI1669" s="15" t="s">
        <v>214</v>
      </c>
      <c r="AJ1669" s="30">
        <v>0</v>
      </c>
      <c r="AK1669" s="5">
        <v>60000</v>
      </c>
      <c r="AL1669" s="5">
        <v>1</v>
      </c>
      <c r="AN1669" s="5" t="s">
        <v>213</v>
      </c>
      <c r="AQ1669" s="5">
        <v>1</v>
      </c>
      <c r="BB1669" s="26" t="s">
        <v>2758</v>
      </c>
      <c r="BC1669" s="26"/>
    </row>
    <row r="1670" spans="1:55" thickTop="1" thickBot="1" x14ac:dyDescent="0.25">
      <c r="A1670" s="5">
        <v>1665</v>
      </c>
      <c r="B1670" s="5">
        <v>100830</v>
      </c>
      <c r="C1670" s="5">
        <v>1008</v>
      </c>
      <c r="D1670" s="63">
        <v>70000008</v>
      </c>
      <c r="E1670" s="63">
        <v>76000028</v>
      </c>
      <c r="F1670" s="5">
        <v>30</v>
      </c>
      <c r="G1670" s="5">
        <v>3001008</v>
      </c>
      <c r="H1670" s="5">
        <v>3101008</v>
      </c>
      <c r="I1670" s="5" t="s">
        <v>599</v>
      </c>
      <c r="J1670" s="12">
        <v>0</v>
      </c>
      <c r="K1670" s="30">
        <v>10000</v>
      </c>
      <c r="L1670" s="30"/>
      <c r="M1670" s="15" t="s">
        <v>506</v>
      </c>
      <c r="N1670" s="15" t="s">
        <v>845</v>
      </c>
      <c r="O1670" s="15" t="s">
        <v>1755</v>
      </c>
      <c r="P1670" s="5" t="s">
        <v>708</v>
      </c>
      <c r="Q1670" s="5">
        <v>78</v>
      </c>
      <c r="R1670" s="47" t="s">
        <v>308</v>
      </c>
      <c r="S1670" s="47">
        <v>0</v>
      </c>
      <c r="T1670" s="47" t="s">
        <v>307</v>
      </c>
      <c r="U1670" s="47">
        <v>30</v>
      </c>
      <c r="V1670" s="47" t="s">
        <v>852</v>
      </c>
      <c r="W1670" s="31" t="s">
        <v>308</v>
      </c>
      <c r="X1670" s="31">
        <v>0</v>
      </c>
      <c r="Y1670" s="31" t="s">
        <v>307</v>
      </c>
      <c r="Z1670" s="31">
        <v>30</v>
      </c>
      <c r="AA1670" s="5">
        <v>0</v>
      </c>
      <c r="AC1670" s="5">
        <v>0</v>
      </c>
      <c r="AD1670" s="5">
        <v>5253</v>
      </c>
      <c r="AE1670" s="14">
        <v>200006</v>
      </c>
      <c r="AF1670" s="11"/>
      <c r="AG1670" s="25">
        <v>200007</v>
      </c>
      <c r="AH1670" s="12" t="s">
        <v>614</v>
      </c>
      <c r="AI1670" s="15" t="s">
        <v>214</v>
      </c>
      <c r="AJ1670" s="30">
        <v>0</v>
      </c>
      <c r="AK1670" s="5">
        <v>60000</v>
      </c>
      <c r="AL1670" s="5">
        <v>1</v>
      </c>
      <c r="AN1670" s="5" t="s">
        <v>213</v>
      </c>
      <c r="AQ1670" s="5">
        <v>1</v>
      </c>
      <c r="BB1670" s="26" t="s">
        <v>2758</v>
      </c>
      <c r="BC1670" s="26"/>
    </row>
    <row r="1671" spans="1:55" thickTop="1" thickBot="1" x14ac:dyDescent="0.25">
      <c r="A1671" s="5">
        <v>1666</v>
      </c>
      <c r="B1671" s="5">
        <v>100901</v>
      </c>
      <c r="C1671" s="5">
        <v>1009</v>
      </c>
      <c r="D1671" s="63">
        <v>70000009</v>
      </c>
      <c r="E1671" s="63">
        <v>76000029</v>
      </c>
      <c r="F1671" s="5">
        <v>1</v>
      </c>
      <c r="G1671" s="5">
        <v>3001009</v>
      </c>
      <c r="H1671" s="5">
        <v>3101009</v>
      </c>
      <c r="I1671" s="5" t="s">
        <v>3827</v>
      </c>
      <c r="J1671" s="12">
        <v>0</v>
      </c>
      <c r="K1671" s="30">
        <v>10000</v>
      </c>
      <c r="L1671" s="30"/>
      <c r="M1671" s="15" t="s">
        <v>506</v>
      </c>
      <c r="N1671" s="15" t="s">
        <v>845</v>
      </c>
      <c r="O1671" s="15" t="s">
        <v>1755</v>
      </c>
      <c r="P1671" s="5" t="s">
        <v>1416</v>
      </c>
      <c r="Q1671" s="5">
        <v>60</v>
      </c>
      <c r="R1671" s="47" t="s">
        <v>308</v>
      </c>
      <c r="S1671" s="47">
        <v>0</v>
      </c>
      <c r="T1671" s="47" t="s">
        <v>307</v>
      </c>
      <c r="U1671" s="47">
        <v>30</v>
      </c>
      <c r="V1671" s="47" t="s">
        <v>852</v>
      </c>
      <c r="W1671" s="31" t="s">
        <v>308</v>
      </c>
      <c r="X1671" s="31">
        <v>0</v>
      </c>
      <c r="Y1671" s="31" t="s">
        <v>307</v>
      </c>
      <c r="Z1671" s="31">
        <v>30</v>
      </c>
      <c r="AA1671" s="5">
        <v>0</v>
      </c>
      <c r="AC1671" s="5">
        <v>0</v>
      </c>
      <c r="AD1671" s="5">
        <v>6337</v>
      </c>
      <c r="AE1671" s="14">
        <v>200006</v>
      </c>
      <c r="AF1671" s="11"/>
      <c r="AG1671" s="25">
        <v>200007</v>
      </c>
      <c r="AH1671" s="12" t="s">
        <v>614</v>
      </c>
      <c r="AI1671" s="15" t="s">
        <v>214</v>
      </c>
      <c r="AJ1671" s="30">
        <v>0</v>
      </c>
      <c r="AK1671" s="5">
        <v>60000</v>
      </c>
      <c r="AL1671" s="5">
        <v>1</v>
      </c>
      <c r="AN1671" s="5" t="s">
        <v>580</v>
      </c>
      <c r="AQ1671" s="5">
        <v>1</v>
      </c>
      <c r="BB1671" s="26" t="s">
        <v>2758</v>
      </c>
      <c r="BC1671" s="26"/>
    </row>
    <row r="1672" spans="1:55" thickTop="1" thickBot="1" x14ac:dyDescent="0.25">
      <c r="A1672" s="5">
        <v>1667</v>
      </c>
      <c r="B1672" s="5">
        <v>100902</v>
      </c>
      <c r="C1672" s="5">
        <v>1009</v>
      </c>
      <c r="D1672" s="63">
        <v>70000009</v>
      </c>
      <c r="E1672" s="63">
        <v>76000029</v>
      </c>
      <c r="F1672" s="5">
        <v>2</v>
      </c>
      <c r="G1672" s="5">
        <v>3001009</v>
      </c>
      <c r="H1672" s="5">
        <v>3101009</v>
      </c>
      <c r="I1672" s="5" t="s">
        <v>3827</v>
      </c>
      <c r="J1672" s="12">
        <v>0</v>
      </c>
      <c r="K1672" s="30">
        <v>10000</v>
      </c>
      <c r="L1672" s="30"/>
      <c r="M1672" s="15" t="s">
        <v>506</v>
      </c>
      <c r="N1672" s="15" t="s">
        <v>845</v>
      </c>
      <c r="O1672" s="15" t="s">
        <v>1755</v>
      </c>
      <c r="P1672" s="5" t="s">
        <v>1417</v>
      </c>
      <c r="Q1672" s="5">
        <v>60</v>
      </c>
      <c r="R1672" s="47" t="s">
        <v>308</v>
      </c>
      <c r="S1672" s="47">
        <v>0</v>
      </c>
      <c r="T1672" s="47" t="s">
        <v>307</v>
      </c>
      <c r="U1672" s="47">
        <v>30</v>
      </c>
      <c r="V1672" s="47" t="s">
        <v>852</v>
      </c>
      <c r="W1672" s="31" t="s">
        <v>308</v>
      </c>
      <c r="X1672" s="31">
        <v>0</v>
      </c>
      <c r="Y1672" s="31" t="s">
        <v>307</v>
      </c>
      <c r="Z1672" s="31">
        <v>30</v>
      </c>
      <c r="AA1672" s="5">
        <v>0</v>
      </c>
      <c r="AC1672" s="5">
        <v>0</v>
      </c>
      <c r="AD1672" s="5">
        <v>6337</v>
      </c>
      <c r="AE1672" s="14">
        <v>200006</v>
      </c>
      <c r="AF1672" s="11"/>
      <c r="AG1672" s="25">
        <v>200007</v>
      </c>
      <c r="AH1672" s="12" t="s">
        <v>614</v>
      </c>
      <c r="AI1672" s="15" t="s">
        <v>214</v>
      </c>
      <c r="AJ1672" s="30">
        <v>0</v>
      </c>
      <c r="AK1672" s="5">
        <v>60000</v>
      </c>
      <c r="AL1672" s="5">
        <v>1</v>
      </c>
      <c r="AN1672" s="5" t="s">
        <v>580</v>
      </c>
      <c r="AQ1672" s="5">
        <v>1</v>
      </c>
      <c r="BB1672" s="26" t="s">
        <v>2758</v>
      </c>
      <c r="BC1672" s="26"/>
    </row>
    <row r="1673" spans="1:55" thickTop="1" thickBot="1" x14ac:dyDescent="0.25">
      <c r="A1673" s="5">
        <v>1668</v>
      </c>
      <c r="B1673" s="5">
        <v>100903</v>
      </c>
      <c r="C1673" s="5">
        <v>1009</v>
      </c>
      <c r="D1673" s="63">
        <v>70000009</v>
      </c>
      <c r="E1673" s="63">
        <v>76000029</v>
      </c>
      <c r="F1673" s="5">
        <v>3</v>
      </c>
      <c r="G1673" s="5">
        <v>3001009</v>
      </c>
      <c r="H1673" s="5">
        <v>3101009</v>
      </c>
      <c r="I1673" s="5" t="s">
        <v>3827</v>
      </c>
      <c r="J1673" s="12">
        <v>0</v>
      </c>
      <c r="K1673" s="30">
        <v>10000</v>
      </c>
      <c r="L1673" s="30"/>
      <c r="M1673" s="15" t="s">
        <v>506</v>
      </c>
      <c r="N1673" s="15" t="s">
        <v>845</v>
      </c>
      <c r="O1673" s="15" t="s">
        <v>1755</v>
      </c>
      <c r="P1673" s="5" t="s">
        <v>1418</v>
      </c>
      <c r="Q1673" s="5">
        <v>60</v>
      </c>
      <c r="R1673" s="47" t="s">
        <v>308</v>
      </c>
      <c r="S1673" s="47">
        <v>0</v>
      </c>
      <c r="T1673" s="47" t="s">
        <v>307</v>
      </c>
      <c r="U1673" s="47">
        <v>30</v>
      </c>
      <c r="V1673" s="47" t="s">
        <v>852</v>
      </c>
      <c r="W1673" s="31" t="s">
        <v>308</v>
      </c>
      <c r="X1673" s="31">
        <v>0</v>
      </c>
      <c r="Y1673" s="31" t="s">
        <v>307</v>
      </c>
      <c r="Z1673" s="31">
        <v>30</v>
      </c>
      <c r="AA1673" s="5">
        <v>0</v>
      </c>
      <c r="AC1673" s="5">
        <v>0</v>
      </c>
      <c r="AD1673" s="5">
        <v>6337</v>
      </c>
      <c r="AE1673" s="14">
        <v>200006</v>
      </c>
      <c r="AF1673" s="11"/>
      <c r="AG1673" s="25">
        <v>200007</v>
      </c>
      <c r="AH1673" s="12" t="s">
        <v>614</v>
      </c>
      <c r="AI1673" s="15" t="s">
        <v>214</v>
      </c>
      <c r="AJ1673" s="30">
        <v>0</v>
      </c>
      <c r="AK1673" s="5">
        <v>60000</v>
      </c>
      <c r="AL1673" s="5">
        <v>1</v>
      </c>
      <c r="AN1673" s="5" t="s">
        <v>580</v>
      </c>
      <c r="AQ1673" s="5">
        <v>1</v>
      </c>
      <c r="BB1673" s="26" t="s">
        <v>2758</v>
      </c>
      <c r="BC1673" s="26"/>
    </row>
    <row r="1674" spans="1:55" thickTop="1" thickBot="1" x14ac:dyDescent="0.25">
      <c r="A1674" s="5">
        <v>1669</v>
      </c>
      <c r="B1674" s="5">
        <v>100904</v>
      </c>
      <c r="C1674" s="5">
        <v>1009</v>
      </c>
      <c r="D1674" s="63">
        <v>70000009</v>
      </c>
      <c r="E1674" s="63">
        <v>76000029</v>
      </c>
      <c r="F1674" s="5">
        <v>4</v>
      </c>
      <c r="G1674" s="5">
        <v>3001009</v>
      </c>
      <c r="H1674" s="5">
        <v>3101009</v>
      </c>
      <c r="I1674" s="5" t="s">
        <v>3827</v>
      </c>
      <c r="J1674" s="12">
        <v>0</v>
      </c>
      <c r="K1674" s="30">
        <v>10000</v>
      </c>
      <c r="L1674" s="30"/>
      <c r="M1674" s="15" t="s">
        <v>506</v>
      </c>
      <c r="N1674" s="15" t="s">
        <v>845</v>
      </c>
      <c r="O1674" s="15" t="s">
        <v>1755</v>
      </c>
      <c r="P1674" s="5" t="s">
        <v>1419</v>
      </c>
      <c r="Q1674" s="5">
        <v>60</v>
      </c>
      <c r="R1674" s="47" t="s">
        <v>308</v>
      </c>
      <c r="S1674" s="47">
        <v>0</v>
      </c>
      <c r="T1674" s="47" t="s">
        <v>307</v>
      </c>
      <c r="U1674" s="47">
        <v>30</v>
      </c>
      <c r="V1674" s="47" t="s">
        <v>852</v>
      </c>
      <c r="W1674" s="31" t="s">
        <v>308</v>
      </c>
      <c r="X1674" s="31">
        <v>0</v>
      </c>
      <c r="Y1674" s="31" t="s">
        <v>307</v>
      </c>
      <c r="Z1674" s="31">
        <v>30</v>
      </c>
      <c r="AA1674" s="5">
        <v>0</v>
      </c>
      <c r="AC1674" s="5">
        <v>0</v>
      </c>
      <c r="AD1674" s="5">
        <v>6337</v>
      </c>
      <c r="AE1674" s="14">
        <v>200006</v>
      </c>
      <c r="AF1674" s="11"/>
      <c r="AG1674" s="25">
        <v>200007</v>
      </c>
      <c r="AH1674" s="12" t="s">
        <v>614</v>
      </c>
      <c r="AI1674" s="15" t="s">
        <v>214</v>
      </c>
      <c r="AJ1674" s="30">
        <v>0</v>
      </c>
      <c r="AK1674" s="5">
        <v>60000</v>
      </c>
      <c r="AL1674" s="5">
        <v>1</v>
      </c>
      <c r="AN1674" s="5" t="s">
        <v>580</v>
      </c>
      <c r="AQ1674" s="5">
        <v>1</v>
      </c>
      <c r="BB1674" s="26" t="s">
        <v>2758</v>
      </c>
      <c r="BC1674" s="26"/>
    </row>
    <row r="1675" spans="1:55" thickTop="1" thickBot="1" x14ac:dyDescent="0.25">
      <c r="A1675" s="5">
        <v>1670</v>
      </c>
      <c r="B1675" s="5">
        <v>100905</v>
      </c>
      <c r="C1675" s="5">
        <v>1009</v>
      </c>
      <c r="D1675" s="63">
        <v>70000009</v>
      </c>
      <c r="E1675" s="63">
        <v>76000029</v>
      </c>
      <c r="F1675" s="5">
        <v>5</v>
      </c>
      <c r="G1675" s="5">
        <v>3001009</v>
      </c>
      <c r="H1675" s="5">
        <v>3101009</v>
      </c>
      <c r="I1675" s="5" t="s">
        <v>3827</v>
      </c>
      <c r="J1675" s="12">
        <v>0</v>
      </c>
      <c r="K1675" s="30">
        <v>10000</v>
      </c>
      <c r="L1675" s="30"/>
      <c r="M1675" s="15" t="s">
        <v>506</v>
      </c>
      <c r="N1675" s="15" t="s">
        <v>845</v>
      </c>
      <c r="O1675" s="15" t="s">
        <v>1755</v>
      </c>
      <c r="P1675" s="5" t="s">
        <v>1420</v>
      </c>
      <c r="Q1675" s="5">
        <v>60</v>
      </c>
      <c r="R1675" s="47" t="s">
        <v>308</v>
      </c>
      <c r="S1675" s="47">
        <v>0</v>
      </c>
      <c r="T1675" s="47" t="s">
        <v>307</v>
      </c>
      <c r="U1675" s="47">
        <v>30</v>
      </c>
      <c r="V1675" s="47" t="s">
        <v>852</v>
      </c>
      <c r="W1675" s="31" t="s">
        <v>308</v>
      </c>
      <c r="X1675" s="31">
        <v>0</v>
      </c>
      <c r="Y1675" s="31" t="s">
        <v>307</v>
      </c>
      <c r="Z1675" s="31">
        <v>30</v>
      </c>
      <c r="AA1675" s="5">
        <v>0</v>
      </c>
      <c r="AC1675" s="5">
        <v>0</v>
      </c>
      <c r="AD1675" s="5">
        <v>6337</v>
      </c>
      <c r="AE1675" s="14">
        <v>200006</v>
      </c>
      <c r="AF1675" s="11"/>
      <c r="AG1675" s="25">
        <v>200007</v>
      </c>
      <c r="AH1675" s="12" t="s">
        <v>614</v>
      </c>
      <c r="AI1675" s="15" t="s">
        <v>214</v>
      </c>
      <c r="AJ1675" s="30">
        <v>0</v>
      </c>
      <c r="AK1675" s="5">
        <v>60000</v>
      </c>
      <c r="AL1675" s="5">
        <v>1</v>
      </c>
      <c r="AN1675" s="5" t="s">
        <v>580</v>
      </c>
      <c r="AQ1675" s="5">
        <v>1</v>
      </c>
      <c r="BB1675" s="26" t="s">
        <v>2758</v>
      </c>
      <c r="BC1675" s="26"/>
    </row>
    <row r="1676" spans="1:55" thickTop="1" thickBot="1" x14ac:dyDescent="0.25">
      <c r="A1676" s="5">
        <v>1671</v>
      </c>
      <c r="B1676" s="5">
        <v>100906</v>
      </c>
      <c r="C1676" s="5">
        <v>1009</v>
      </c>
      <c r="D1676" s="63">
        <v>70000009</v>
      </c>
      <c r="E1676" s="63">
        <v>76000029</v>
      </c>
      <c r="F1676" s="5">
        <v>6</v>
      </c>
      <c r="G1676" s="5">
        <v>3001009</v>
      </c>
      <c r="H1676" s="5">
        <v>3101009</v>
      </c>
      <c r="I1676" s="5" t="s">
        <v>3827</v>
      </c>
      <c r="J1676" s="12">
        <v>0</v>
      </c>
      <c r="K1676" s="30">
        <v>10000</v>
      </c>
      <c r="L1676" s="30"/>
      <c r="M1676" s="15" t="s">
        <v>506</v>
      </c>
      <c r="N1676" s="15" t="s">
        <v>845</v>
      </c>
      <c r="O1676" s="15" t="s">
        <v>1755</v>
      </c>
      <c r="P1676" s="5" t="s">
        <v>1421</v>
      </c>
      <c r="Q1676" s="5">
        <v>60</v>
      </c>
      <c r="R1676" s="47" t="s">
        <v>308</v>
      </c>
      <c r="S1676" s="47">
        <v>0</v>
      </c>
      <c r="T1676" s="47" t="s">
        <v>307</v>
      </c>
      <c r="U1676" s="47">
        <v>30</v>
      </c>
      <c r="V1676" s="47" t="s">
        <v>852</v>
      </c>
      <c r="W1676" s="31" t="s">
        <v>308</v>
      </c>
      <c r="X1676" s="31">
        <v>0</v>
      </c>
      <c r="Y1676" s="31" t="s">
        <v>307</v>
      </c>
      <c r="Z1676" s="31">
        <v>30</v>
      </c>
      <c r="AA1676" s="5">
        <v>0</v>
      </c>
      <c r="AC1676" s="5">
        <v>0</v>
      </c>
      <c r="AD1676" s="5">
        <v>6337</v>
      </c>
      <c r="AE1676" s="14">
        <v>200006</v>
      </c>
      <c r="AF1676" s="11"/>
      <c r="AG1676" s="25">
        <v>200007</v>
      </c>
      <c r="AH1676" s="12" t="s">
        <v>614</v>
      </c>
      <c r="AI1676" s="15" t="s">
        <v>214</v>
      </c>
      <c r="AJ1676" s="30">
        <v>0</v>
      </c>
      <c r="AK1676" s="5">
        <v>60000</v>
      </c>
      <c r="AL1676" s="5">
        <v>1</v>
      </c>
      <c r="AN1676" s="5" t="s">
        <v>580</v>
      </c>
      <c r="AQ1676" s="5">
        <v>1</v>
      </c>
      <c r="BB1676" s="26" t="s">
        <v>2758</v>
      </c>
      <c r="BC1676" s="26"/>
    </row>
    <row r="1677" spans="1:55" thickTop="1" thickBot="1" x14ac:dyDescent="0.25">
      <c r="A1677" s="5">
        <v>1672</v>
      </c>
      <c r="B1677" s="5">
        <v>100907</v>
      </c>
      <c r="C1677" s="5">
        <v>1009</v>
      </c>
      <c r="D1677" s="63">
        <v>70000009</v>
      </c>
      <c r="E1677" s="63">
        <v>76000029</v>
      </c>
      <c r="F1677" s="5">
        <v>7</v>
      </c>
      <c r="G1677" s="5">
        <v>3001009</v>
      </c>
      <c r="H1677" s="5">
        <v>3101009</v>
      </c>
      <c r="I1677" s="5" t="s">
        <v>3827</v>
      </c>
      <c r="J1677" s="12">
        <v>0</v>
      </c>
      <c r="K1677" s="30">
        <v>10000</v>
      </c>
      <c r="L1677" s="30"/>
      <c r="M1677" s="15" t="s">
        <v>506</v>
      </c>
      <c r="N1677" s="15" t="s">
        <v>845</v>
      </c>
      <c r="O1677" s="15" t="s">
        <v>1755</v>
      </c>
      <c r="P1677" s="5" t="s">
        <v>1422</v>
      </c>
      <c r="Q1677" s="5">
        <v>60</v>
      </c>
      <c r="R1677" s="47" t="s">
        <v>308</v>
      </c>
      <c r="S1677" s="47">
        <v>0</v>
      </c>
      <c r="T1677" s="47" t="s">
        <v>307</v>
      </c>
      <c r="U1677" s="47">
        <v>30</v>
      </c>
      <c r="V1677" s="47" t="s">
        <v>852</v>
      </c>
      <c r="W1677" s="31" t="s">
        <v>308</v>
      </c>
      <c r="X1677" s="31">
        <v>0</v>
      </c>
      <c r="Y1677" s="31" t="s">
        <v>307</v>
      </c>
      <c r="Z1677" s="31">
        <v>30</v>
      </c>
      <c r="AA1677" s="5">
        <v>0</v>
      </c>
      <c r="AC1677" s="5">
        <v>0</v>
      </c>
      <c r="AD1677" s="5">
        <v>6337</v>
      </c>
      <c r="AE1677" s="14">
        <v>200006</v>
      </c>
      <c r="AF1677" s="11"/>
      <c r="AG1677" s="25">
        <v>200007</v>
      </c>
      <c r="AH1677" s="12" t="s">
        <v>614</v>
      </c>
      <c r="AI1677" s="15" t="s">
        <v>214</v>
      </c>
      <c r="AJ1677" s="30">
        <v>0</v>
      </c>
      <c r="AK1677" s="5">
        <v>60000</v>
      </c>
      <c r="AL1677" s="5">
        <v>1</v>
      </c>
      <c r="AN1677" s="5" t="s">
        <v>580</v>
      </c>
      <c r="AQ1677" s="5">
        <v>1</v>
      </c>
      <c r="BB1677" s="26" t="s">
        <v>2758</v>
      </c>
      <c r="BC1677" s="26"/>
    </row>
    <row r="1678" spans="1:55" thickTop="1" thickBot="1" x14ac:dyDescent="0.25">
      <c r="A1678" s="5">
        <v>1673</v>
      </c>
      <c r="B1678" s="5">
        <v>100908</v>
      </c>
      <c r="C1678" s="5">
        <v>1009</v>
      </c>
      <c r="D1678" s="63">
        <v>70000009</v>
      </c>
      <c r="E1678" s="63">
        <v>76000029</v>
      </c>
      <c r="F1678" s="5">
        <v>8</v>
      </c>
      <c r="G1678" s="5">
        <v>3001009</v>
      </c>
      <c r="H1678" s="5">
        <v>3101009</v>
      </c>
      <c r="I1678" s="5" t="s">
        <v>3827</v>
      </c>
      <c r="J1678" s="12">
        <v>0</v>
      </c>
      <c r="K1678" s="30">
        <v>10000</v>
      </c>
      <c r="L1678" s="30"/>
      <c r="M1678" s="15" t="s">
        <v>506</v>
      </c>
      <c r="N1678" s="15" t="s">
        <v>845</v>
      </c>
      <c r="O1678" s="15" t="s">
        <v>1755</v>
      </c>
      <c r="P1678" s="5" t="s">
        <v>1423</v>
      </c>
      <c r="Q1678" s="5">
        <v>60</v>
      </c>
      <c r="R1678" s="47" t="s">
        <v>308</v>
      </c>
      <c r="S1678" s="47">
        <v>0</v>
      </c>
      <c r="T1678" s="47" t="s">
        <v>307</v>
      </c>
      <c r="U1678" s="47">
        <v>30</v>
      </c>
      <c r="V1678" s="47" t="s">
        <v>852</v>
      </c>
      <c r="W1678" s="31" t="s">
        <v>308</v>
      </c>
      <c r="X1678" s="31">
        <v>0</v>
      </c>
      <c r="Y1678" s="31" t="s">
        <v>307</v>
      </c>
      <c r="Z1678" s="31">
        <v>30</v>
      </c>
      <c r="AA1678" s="5">
        <v>0</v>
      </c>
      <c r="AC1678" s="5">
        <v>0</v>
      </c>
      <c r="AD1678" s="5">
        <v>6337</v>
      </c>
      <c r="AE1678" s="14">
        <v>200006</v>
      </c>
      <c r="AF1678" s="11"/>
      <c r="AG1678" s="25">
        <v>200007</v>
      </c>
      <c r="AH1678" s="12" t="s">
        <v>614</v>
      </c>
      <c r="AI1678" s="15" t="s">
        <v>214</v>
      </c>
      <c r="AJ1678" s="30">
        <v>0</v>
      </c>
      <c r="AK1678" s="5">
        <v>60000</v>
      </c>
      <c r="AL1678" s="5">
        <v>1</v>
      </c>
      <c r="AN1678" s="5" t="s">
        <v>580</v>
      </c>
      <c r="AQ1678" s="5">
        <v>1</v>
      </c>
      <c r="BB1678" s="26" t="s">
        <v>2758</v>
      </c>
      <c r="BC1678" s="26"/>
    </row>
    <row r="1679" spans="1:55" thickTop="1" thickBot="1" x14ac:dyDescent="0.25">
      <c r="A1679" s="5">
        <v>1674</v>
      </c>
      <c r="B1679" s="5">
        <v>100909</v>
      </c>
      <c r="C1679" s="5">
        <v>1009</v>
      </c>
      <c r="D1679" s="63">
        <v>70000009</v>
      </c>
      <c r="E1679" s="63">
        <v>76000029</v>
      </c>
      <c r="F1679" s="5">
        <v>9</v>
      </c>
      <c r="G1679" s="5">
        <v>3001009</v>
      </c>
      <c r="H1679" s="5">
        <v>3101009</v>
      </c>
      <c r="I1679" s="5" t="s">
        <v>3827</v>
      </c>
      <c r="J1679" s="12">
        <v>0</v>
      </c>
      <c r="K1679" s="30">
        <v>10000</v>
      </c>
      <c r="L1679" s="30"/>
      <c r="M1679" s="15" t="s">
        <v>506</v>
      </c>
      <c r="N1679" s="15" t="s">
        <v>845</v>
      </c>
      <c r="O1679" s="15" t="s">
        <v>1755</v>
      </c>
      <c r="P1679" s="5" t="s">
        <v>1424</v>
      </c>
      <c r="Q1679" s="5">
        <v>60</v>
      </c>
      <c r="R1679" s="47" t="s">
        <v>308</v>
      </c>
      <c r="S1679" s="47">
        <v>0</v>
      </c>
      <c r="T1679" s="47" t="s">
        <v>307</v>
      </c>
      <c r="U1679" s="47">
        <v>30</v>
      </c>
      <c r="V1679" s="47" t="s">
        <v>852</v>
      </c>
      <c r="W1679" s="31" t="s">
        <v>308</v>
      </c>
      <c r="X1679" s="31">
        <v>0</v>
      </c>
      <c r="Y1679" s="31" t="s">
        <v>307</v>
      </c>
      <c r="Z1679" s="31">
        <v>30</v>
      </c>
      <c r="AA1679" s="5">
        <v>0</v>
      </c>
      <c r="AC1679" s="5">
        <v>0</v>
      </c>
      <c r="AD1679" s="5">
        <v>6337</v>
      </c>
      <c r="AE1679" s="14">
        <v>200006</v>
      </c>
      <c r="AF1679" s="11"/>
      <c r="AG1679" s="25">
        <v>200007</v>
      </c>
      <c r="AH1679" s="12" t="s">
        <v>614</v>
      </c>
      <c r="AI1679" s="15" t="s">
        <v>214</v>
      </c>
      <c r="AJ1679" s="30">
        <v>0</v>
      </c>
      <c r="AK1679" s="5">
        <v>60000</v>
      </c>
      <c r="AL1679" s="5">
        <v>1</v>
      </c>
      <c r="AN1679" s="5" t="s">
        <v>580</v>
      </c>
      <c r="AQ1679" s="5">
        <v>1</v>
      </c>
      <c r="BB1679" s="26" t="s">
        <v>2758</v>
      </c>
      <c r="BC1679" s="26"/>
    </row>
    <row r="1680" spans="1:55" thickTop="1" thickBot="1" x14ac:dyDescent="0.25">
      <c r="A1680" s="5">
        <v>1675</v>
      </c>
      <c r="B1680" s="5">
        <v>100910</v>
      </c>
      <c r="C1680" s="5">
        <v>1009</v>
      </c>
      <c r="D1680" s="63">
        <v>70000009</v>
      </c>
      <c r="E1680" s="63">
        <v>76000029</v>
      </c>
      <c r="F1680" s="5">
        <v>10</v>
      </c>
      <c r="G1680" s="5">
        <v>3001009</v>
      </c>
      <c r="H1680" s="5">
        <v>3101009</v>
      </c>
      <c r="I1680" s="5" t="s">
        <v>3827</v>
      </c>
      <c r="J1680" s="12">
        <v>0</v>
      </c>
      <c r="K1680" s="30">
        <v>10000</v>
      </c>
      <c r="L1680" s="30"/>
      <c r="M1680" s="15" t="s">
        <v>506</v>
      </c>
      <c r="N1680" s="15" t="s">
        <v>845</v>
      </c>
      <c r="O1680" s="15" t="s">
        <v>1755</v>
      </c>
      <c r="P1680" s="5" t="s">
        <v>1425</v>
      </c>
      <c r="Q1680" s="5">
        <v>60</v>
      </c>
      <c r="R1680" s="47" t="s">
        <v>308</v>
      </c>
      <c r="S1680" s="47">
        <v>0</v>
      </c>
      <c r="T1680" s="47" t="s">
        <v>307</v>
      </c>
      <c r="U1680" s="47">
        <v>30</v>
      </c>
      <c r="V1680" s="47" t="s">
        <v>852</v>
      </c>
      <c r="W1680" s="31" t="s">
        <v>308</v>
      </c>
      <c r="X1680" s="31">
        <v>0</v>
      </c>
      <c r="Y1680" s="31" t="s">
        <v>307</v>
      </c>
      <c r="Z1680" s="31">
        <v>30</v>
      </c>
      <c r="AA1680" s="5">
        <v>0</v>
      </c>
      <c r="AC1680" s="5">
        <v>0</v>
      </c>
      <c r="AD1680" s="5">
        <v>6337</v>
      </c>
      <c r="AE1680" s="14">
        <v>200006</v>
      </c>
      <c r="AF1680" s="11"/>
      <c r="AG1680" s="25">
        <v>200007</v>
      </c>
      <c r="AH1680" s="12" t="s">
        <v>614</v>
      </c>
      <c r="AI1680" s="15" t="s">
        <v>214</v>
      </c>
      <c r="AJ1680" s="30">
        <v>0</v>
      </c>
      <c r="AK1680" s="5">
        <v>60000</v>
      </c>
      <c r="AL1680" s="5">
        <v>1</v>
      </c>
      <c r="AN1680" s="5" t="s">
        <v>580</v>
      </c>
      <c r="AQ1680" s="5">
        <v>1</v>
      </c>
      <c r="BB1680" s="26" t="s">
        <v>2758</v>
      </c>
      <c r="BC1680" s="26"/>
    </row>
    <row r="1681" spans="1:55" thickTop="1" thickBot="1" x14ac:dyDescent="0.25">
      <c r="A1681" s="5">
        <v>1676</v>
      </c>
      <c r="B1681" s="5">
        <v>100911</v>
      </c>
      <c r="C1681" s="5">
        <v>1009</v>
      </c>
      <c r="D1681" s="63">
        <v>70000009</v>
      </c>
      <c r="E1681" s="63">
        <v>76000029</v>
      </c>
      <c r="F1681" s="5">
        <v>11</v>
      </c>
      <c r="G1681" s="5">
        <v>3001009</v>
      </c>
      <c r="H1681" s="5">
        <v>3101009</v>
      </c>
      <c r="I1681" s="5" t="s">
        <v>3827</v>
      </c>
      <c r="J1681" s="12">
        <v>0</v>
      </c>
      <c r="K1681" s="30">
        <v>10000</v>
      </c>
      <c r="L1681" s="30"/>
      <c r="M1681" s="15" t="s">
        <v>506</v>
      </c>
      <c r="N1681" s="15" t="s">
        <v>845</v>
      </c>
      <c r="O1681" s="15" t="s">
        <v>1755</v>
      </c>
      <c r="P1681" s="5" t="s">
        <v>1426</v>
      </c>
      <c r="Q1681" s="5">
        <v>60</v>
      </c>
      <c r="R1681" s="47" t="s">
        <v>308</v>
      </c>
      <c r="S1681" s="47">
        <v>0</v>
      </c>
      <c r="T1681" s="47" t="s">
        <v>307</v>
      </c>
      <c r="U1681" s="47">
        <v>30</v>
      </c>
      <c r="V1681" s="47" t="s">
        <v>852</v>
      </c>
      <c r="W1681" s="31" t="s">
        <v>308</v>
      </c>
      <c r="X1681" s="31">
        <v>0</v>
      </c>
      <c r="Y1681" s="31" t="s">
        <v>307</v>
      </c>
      <c r="Z1681" s="31">
        <v>30</v>
      </c>
      <c r="AA1681" s="5">
        <v>0</v>
      </c>
      <c r="AC1681" s="5">
        <v>0</v>
      </c>
      <c r="AD1681" s="5">
        <v>6337</v>
      </c>
      <c r="AE1681" s="14">
        <v>200006</v>
      </c>
      <c r="AF1681" s="11"/>
      <c r="AG1681" s="25">
        <v>200007</v>
      </c>
      <c r="AH1681" s="12" t="s">
        <v>614</v>
      </c>
      <c r="AI1681" s="15" t="s">
        <v>214</v>
      </c>
      <c r="AJ1681" s="30">
        <v>0</v>
      </c>
      <c r="AK1681" s="5">
        <v>60000</v>
      </c>
      <c r="AL1681" s="5">
        <v>1</v>
      </c>
      <c r="AN1681" s="5" t="s">
        <v>580</v>
      </c>
      <c r="AQ1681" s="5">
        <v>1</v>
      </c>
      <c r="BB1681" s="26" t="s">
        <v>2758</v>
      </c>
      <c r="BC1681" s="26"/>
    </row>
    <row r="1682" spans="1:55" thickTop="1" thickBot="1" x14ac:dyDescent="0.25">
      <c r="A1682" s="5">
        <v>1677</v>
      </c>
      <c r="B1682" s="5">
        <v>100912</v>
      </c>
      <c r="C1682" s="5">
        <v>1009</v>
      </c>
      <c r="D1682" s="63">
        <v>70000009</v>
      </c>
      <c r="E1682" s="63">
        <v>76000029</v>
      </c>
      <c r="F1682" s="5">
        <v>12</v>
      </c>
      <c r="G1682" s="5">
        <v>3001009</v>
      </c>
      <c r="H1682" s="5">
        <v>3101009</v>
      </c>
      <c r="I1682" s="5" t="s">
        <v>3827</v>
      </c>
      <c r="J1682" s="12">
        <v>0</v>
      </c>
      <c r="K1682" s="30">
        <v>10000</v>
      </c>
      <c r="L1682" s="30"/>
      <c r="M1682" s="15" t="s">
        <v>506</v>
      </c>
      <c r="N1682" s="15" t="s">
        <v>845</v>
      </c>
      <c r="O1682" s="15" t="s">
        <v>1755</v>
      </c>
      <c r="P1682" s="5" t="s">
        <v>1427</v>
      </c>
      <c r="Q1682" s="5">
        <v>60</v>
      </c>
      <c r="R1682" s="47" t="s">
        <v>308</v>
      </c>
      <c r="S1682" s="47">
        <v>0</v>
      </c>
      <c r="T1682" s="47" t="s">
        <v>307</v>
      </c>
      <c r="U1682" s="47">
        <v>30</v>
      </c>
      <c r="V1682" s="47" t="s">
        <v>852</v>
      </c>
      <c r="W1682" s="31" t="s">
        <v>308</v>
      </c>
      <c r="X1682" s="31">
        <v>0</v>
      </c>
      <c r="Y1682" s="31" t="s">
        <v>307</v>
      </c>
      <c r="Z1682" s="31">
        <v>30</v>
      </c>
      <c r="AA1682" s="5">
        <v>0</v>
      </c>
      <c r="AC1682" s="5">
        <v>0</v>
      </c>
      <c r="AD1682" s="5">
        <v>6337</v>
      </c>
      <c r="AE1682" s="14">
        <v>200006</v>
      </c>
      <c r="AF1682" s="11"/>
      <c r="AG1682" s="25">
        <v>200007</v>
      </c>
      <c r="AH1682" s="12" t="s">
        <v>614</v>
      </c>
      <c r="AI1682" s="15" t="s">
        <v>214</v>
      </c>
      <c r="AJ1682" s="30">
        <v>0</v>
      </c>
      <c r="AK1682" s="5">
        <v>60000</v>
      </c>
      <c r="AL1682" s="5">
        <v>1</v>
      </c>
      <c r="AN1682" s="5" t="s">
        <v>580</v>
      </c>
      <c r="AQ1682" s="5">
        <v>1</v>
      </c>
      <c r="BB1682" s="26" t="s">
        <v>2758</v>
      </c>
      <c r="BC1682" s="26"/>
    </row>
    <row r="1683" spans="1:55" thickTop="1" thickBot="1" x14ac:dyDescent="0.25">
      <c r="A1683" s="5">
        <v>1678</v>
      </c>
      <c r="B1683" s="5">
        <v>100913</v>
      </c>
      <c r="C1683" s="5">
        <v>1009</v>
      </c>
      <c r="D1683" s="63">
        <v>70000009</v>
      </c>
      <c r="E1683" s="63">
        <v>76000029</v>
      </c>
      <c r="F1683" s="5">
        <v>13</v>
      </c>
      <c r="G1683" s="5">
        <v>3001009</v>
      </c>
      <c r="H1683" s="5">
        <v>3101009</v>
      </c>
      <c r="I1683" s="5" t="s">
        <v>3827</v>
      </c>
      <c r="J1683" s="12">
        <v>0</v>
      </c>
      <c r="K1683" s="30">
        <v>10000</v>
      </c>
      <c r="L1683" s="30"/>
      <c r="M1683" s="15" t="s">
        <v>506</v>
      </c>
      <c r="N1683" s="15" t="s">
        <v>845</v>
      </c>
      <c r="O1683" s="15" t="s">
        <v>1755</v>
      </c>
      <c r="P1683" s="5" t="s">
        <v>1428</v>
      </c>
      <c r="Q1683" s="5">
        <v>60</v>
      </c>
      <c r="R1683" s="47" t="s">
        <v>308</v>
      </c>
      <c r="S1683" s="47">
        <v>0</v>
      </c>
      <c r="T1683" s="47" t="s">
        <v>307</v>
      </c>
      <c r="U1683" s="47">
        <v>30</v>
      </c>
      <c r="V1683" s="47" t="s">
        <v>852</v>
      </c>
      <c r="W1683" s="31" t="s">
        <v>308</v>
      </c>
      <c r="X1683" s="31">
        <v>0</v>
      </c>
      <c r="Y1683" s="31" t="s">
        <v>307</v>
      </c>
      <c r="Z1683" s="31">
        <v>30</v>
      </c>
      <c r="AA1683" s="5">
        <v>0</v>
      </c>
      <c r="AC1683" s="5">
        <v>0</v>
      </c>
      <c r="AD1683" s="5">
        <v>6337</v>
      </c>
      <c r="AE1683" s="14">
        <v>200006</v>
      </c>
      <c r="AF1683" s="11"/>
      <c r="AG1683" s="25">
        <v>200007</v>
      </c>
      <c r="AH1683" s="12" t="s">
        <v>614</v>
      </c>
      <c r="AI1683" s="15" t="s">
        <v>214</v>
      </c>
      <c r="AJ1683" s="30">
        <v>0</v>
      </c>
      <c r="AK1683" s="5">
        <v>60000</v>
      </c>
      <c r="AL1683" s="5">
        <v>1</v>
      </c>
      <c r="AN1683" s="5" t="s">
        <v>580</v>
      </c>
      <c r="AQ1683" s="5">
        <v>1</v>
      </c>
      <c r="BB1683" s="26" t="s">
        <v>2758</v>
      </c>
      <c r="BC1683" s="26"/>
    </row>
    <row r="1684" spans="1:55" thickTop="1" thickBot="1" x14ac:dyDescent="0.25">
      <c r="A1684" s="5">
        <v>1679</v>
      </c>
      <c r="B1684" s="5">
        <v>100914</v>
      </c>
      <c r="C1684" s="5">
        <v>1009</v>
      </c>
      <c r="D1684" s="63">
        <v>70000009</v>
      </c>
      <c r="E1684" s="63">
        <v>76000029</v>
      </c>
      <c r="F1684" s="5">
        <v>14</v>
      </c>
      <c r="G1684" s="5">
        <v>3001009</v>
      </c>
      <c r="H1684" s="5">
        <v>3101009</v>
      </c>
      <c r="I1684" s="5" t="s">
        <v>3827</v>
      </c>
      <c r="J1684" s="12">
        <v>0</v>
      </c>
      <c r="K1684" s="30">
        <v>10000</v>
      </c>
      <c r="L1684" s="30"/>
      <c r="M1684" s="15" t="s">
        <v>506</v>
      </c>
      <c r="N1684" s="15" t="s">
        <v>845</v>
      </c>
      <c r="O1684" s="15" t="s">
        <v>1755</v>
      </c>
      <c r="P1684" s="5" t="s">
        <v>1429</v>
      </c>
      <c r="Q1684" s="5">
        <v>60</v>
      </c>
      <c r="R1684" s="47" t="s">
        <v>308</v>
      </c>
      <c r="S1684" s="47">
        <v>0</v>
      </c>
      <c r="T1684" s="47" t="s">
        <v>307</v>
      </c>
      <c r="U1684" s="47">
        <v>30</v>
      </c>
      <c r="V1684" s="47" t="s">
        <v>852</v>
      </c>
      <c r="W1684" s="31" t="s">
        <v>308</v>
      </c>
      <c r="X1684" s="31">
        <v>0</v>
      </c>
      <c r="Y1684" s="31" t="s">
        <v>307</v>
      </c>
      <c r="Z1684" s="31">
        <v>30</v>
      </c>
      <c r="AA1684" s="5">
        <v>0</v>
      </c>
      <c r="AC1684" s="5">
        <v>0</v>
      </c>
      <c r="AD1684" s="5">
        <v>6337</v>
      </c>
      <c r="AE1684" s="14">
        <v>200006</v>
      </c>
      <c r="AF1684" s="11"/>
      <c r="AG1684" s="25">
        <v>200007</v>
      </c>
      <c r="AH1684" s="12" t="s">
        <v>614</v>
      </c>
      <c r="AI1684" s="15" t="s">
        <v>214</v>
      </c>
      <c r="AJ1684" s="30">
        <v>0</v>
      </c>
      <c r="AK1684" s="5">
        <v>60000</v>
      </c>
      <c r="AL1684" s="5">
        <v>1</v>
      </c>
      <c r="AN1684" s="5" t="s">
        <v>580</v>
      </c>
      <c r="AQ1684" s="5">
        <v>1</v>
      </c>
      <c r="BB1684" s="26" t="s">
        <v>2758</v>
      </c>
      <c r="BC1684" s="26"/>
    </row>
    <row r="1685" spans="1:55" thickTop="1" thickBot="1" x14ac:dyDescent="0.25">
      <c r="A1685" s="5">
        <v>1680</v>
      </c>
      <c r="B1685" s="5">
        <v>100915</v>
      </c>
      <c r="C1685" s="5">
        <v>1009</v>
      </c>
      <c r="D1685" s="63">
        <v>70000009</v>
      </c>
      <c r="E1685" s="63">
        <v>76000029</v>
      </c>
      <c r="F1685" s="5">
        <v>15</v>
      </c>
      <c r="G1685" s="5">
        <v>3001009</v>
      </c>
      <c r="H1685" s="5">
        <v>3101009</v>
      </c>
      <c r="I1685" s="5" t="s">
        <v>3827</v>
      </c>
      <c r="J1685" s="12">
        <v>0</v>
      </c>
      <c r="K1685" s="30">
        <v>10000</v>
      </c>
      <c r="L1685" s="30"/>
      <c r="M1685" s="15" t="s">
        <v>506</v>
      </c>
      <c r="N1685" s="15" t="s">
        <v>845</v>
      </c>
      <c r="O1685" s="15" t="s">
        <v>1755</v>
      </c>
      <c r="P1685" s="5" t="s">
        <v>1430</v>
      </c>
      <c r="Q1685" s="5">
        <v>60</v>
      </c>
      <c r="R1685" s="47" t="s">
        <v>308</v>
      </c>
      <c r="S1685" s="47">
        <v>0</v>
      </c>
      <c r="T1685" s="47" t="s">
        <v>307</v>
      </c>
      <c r="U1685" s="47">
        <v>30</v>
      </c>
      <c r="V1685" s="47" t="s">
        <v>852</v>
      </c>
      <c r="W1685" s="31" t="s">
        <v>308</v>
      </c>
      <c r="X1685" s="31">
        <v>0</v>
      </c>
      <c r="Y1685" s="31" t="s">
        <v>307</v>
      </c>
      <c r="Z1685" s="31">
        <v>30</v>
      </c>
      <c r="AA1685" s="5">
        <v>0</v>
      </c>
      <c r="AC1685" s="5">
        <v>0</v>
      </c>
      <c r="AD1685" s="5">
        <v>6337</v>
      </c>
      <c r="AE1685" s="14">
        <v>200006</v>
      </c>
      <c r="AF1685" s="11"/>
      <c r="AG1685" s="25">
        <v>200007</v>
      </c>
      <c r="AH1685" s="12" t="s">
        <v>614</v>
      </c>
      <c r="AI1685" s="15" t="s">
        <v>214</v>
      </c>
      <c r="AJ1685" s="30">
        <v>0</v>
      </c>
      <c r="AK1685" s="5">
        <v>60000</v>
      </c>
      <c r="AL1685" s="5">
        <v>1</v>
      </c>
      <c r="AN1685" s="5" t="s">
        <v>580</v>
      </c>
      <c r="AQ1685" s="5">
        <v>1</v>
      </c>
      <c r="BB1685" s="26" t="s">
        <v>2758</v>
      </c>
      <c r="BC1685" s="26"/>
    </row>
    <row r="1686" spans="1:55" thickTop="1" thickBot="1" x14ac:dyDescent="0.25">
      <c r="A1686" s="5">
        <v>1681</v>
      </c>
      <c r="B1686" s="5">
        <v>100916</v>
      </c>
      <c r="C1686" s="5">
        <v>1009</v>
      </c>
      <c r="D1686" s="63">
        <v>70000009</v>
      </c>
      <c r="E1686" s="63">
        <v>76000029</v>
      </c>
      <c r="F1686" s="5">
        <v>16</v>
      </c>
      <c r="G1686" s="5">
        <v>3001009</v>
      </c>
      <c r="H1686" s="5">
        <v>3101009</v>
      </c>
      <c r="I1686" s="5" t="s">
        <v>3827</v>
      </c>
      <c r="J1686" s="12">
        <v>0</v>
      </c>
      <c r="K1686" s="30">
        <v>10000</v>
      </c>
      <c r="L1686" s="30"/>
      <c r="M1686" s="15" t="s">
        <v>506</v>
      </c>
      <c r="N1686" s="15" t="s">
        <v>845</v>
      </c>
      <c r="O1686" s="15" t="s">
        <v>1755</v>
      </c>
      <c r="P1686" s="5" t="s">
        <v>1431</v>
      </c>
      <c r="Q1686" s="5">
        <v>60</v>
      </c>
      <c r="R1686" s="47" t="s">
        <v>308</v>
      </c>
      <c r="S1686" s="47">
        <v>0</v>
      </c>
      <c r="T1686" s="47" t="s">
        <v>307</v>
      </c>
      <c r="U1686" s="47">
        <v>30</v>
      </c>
      <c r="V1686" s="47" t="s">
        <v>852</v>
      </c>
      <c r="W1686" s="31" t="s">
        <v>308</v>
      </c>
      <c r="X1686" s="31">
        <v>0</v>
      </c>
      <c r="Y1686" s="31" t="s">
        <v>307</v>
      </c>
      <c r="Z1686" s="31">
        <v>30</v>
      </c>
      <c r="AA1686" s="5">
        <v>0</v>
      </c>
      <c r="AC1686" s="5">
        <v>0</v>
      </c>
      <c r="AD1686" s="5">
        <v>6337</v>
      </c>
      <c r="AE1686" s="14">
        <v>200006</v>
      </c>
      <c r="AF1686" s="11"/>
      <c r="AG1686" s="25">
        <v>200007</v>
      </c>
      <c r="AH1686" s="12" t="s">
        <v>614</v>
      </c>
      <c r="AI1686" s="15" t="s">
        <v>214</v>
      </c>
      <c r="AJ1686" s="30">
        <v>0</v>
      </c>
      <c r="AK1686" s="5">
        <v>60000</v>
      </c>
      <c r="AL1686" s="5">
        <v>1</v>
      </c>
      <c r="AN1686" s="5" t="s">
        <v>580</v>
      </c>
      <c r="AQ1686" s="5">
        <v>1</v>
      </c>
      <c r="BB1686" s="26" t="s">
        <v>2758</v>
      </c>
      <c r="BC1686" s="26"/>
    </row>
    <row r="1687" spans="1:55" thickTop="1" thickBot="1" x14ac:dyDescent="0.25">
      <c r="A1687" s="5">
        <v>1682</v>
      </c>
      <c r="B1687" s="5">
        <v>100917</v>
      </c>
      <c r="C1687" s="5">
        <v>1009</v>
      </c>
      <c r="D1687" s="63">
        <v>70000009</v>
      </c>
      <c r="E1687" s="63">
        <v>76000029</v>
      </c>
      <c r="F1687" s="5">
        <v>17</v>
      </c>
      <c r="G1687" s="5">
        <v>3001009</v>
      </c>
      <c r="H1687" s="5">
        <v>3101009</v>
      </c>
      <c r="I1687" s="5" t="s">
        <v>3827</v>
      </c>
      <c r="J1687" s="12">
        <v>0</v>
      </c>
      <c r="K1687" s="30">
        <v>10000</v>
      </c>
      <c r="L1687" s="30"/>
      <c r="M1687" s="15" t="s">
        <v>506</v>
      </c>
      <c r="N1687" s="15" t="s">
        <v>845</v>
      </c>
      <c r="O1687" s="15" t="s">
        <v>1755</v>
      </c>
      <c r="P1687" s="5" t="s">
        <v>1432</v>
      </c>
      <c r="Q1687" s="5">
        <v>60</v>
      </c>
      <c r="R1687" s="47" t="s">
        <v>308</v>
      </c>
      <c r="S1687" s="47">
        <v>0</v>
      </c>
      <c r="T1687" s="47" t="s">
        <v>307</v>
      </c>
      <c r="U1687" s="47">
        <v>30</v>
      </c>
      <c r="V1687" s="47" t="s">
        <v>852</v>
      </c>
      <c r="W1687" s="31" t="s">
        <v>308</v>
      </c>
      <c r="X1687" s="31">
        <v>0</v>
      </c>
      <c r="Y1687" s="31" t="s">
        <v>307</v>
      </c>
      <c r="Z1687" s="31">
        <v>30</v>
      </c>
      <c r="AA1687" s="5">
        <v>0</v>
      </c>
      <c r="AC1687" s="5">
        <v>0</v>
      </c>
      <c r="AD1687" s="5">
        <v>6337</v>
      </c>
      <c r="AE1687" s="14">
        <v>200006</v>
      </c>
      <c r="AF1687" s="11"/>
      <c r="AG1687" s="25">
        <v>200007</v>
      </c>
      <c r="AH1687" s="12" t="s">
        <v>614</v>
      </c>
      <c r="AI1687" s="15" t="s">
        <v>214</v>
      </c>
      <c r="AJ1687" s="30">
        <v>0</v>
      </c>
      <c r="AK1687" s="5">
        <v>60000</v>
      </c>
      <c r="AL1687" s="5">
        <v>1</v>
      </c>
      <c r="AN1687" s="5" t="s">
        <v>580</v>
      </c>
      <c r="AQ1687" s="5">
        <v>1</v>
      </c>
      <c r="BB1687" s="26" t="s">
        <v>2758</v>
      </c>
      <c r="BC1687" s="26"/>
    </row>
    <row r="1688" spans="1:55" thickTop="1" thickBot="1" x14ac:dyDescent="0.25">
      <c r="A1688" s="5">
        <v>1683</v>
      </c>
      <c r="B1688" s="5">
        <v>100918</v>
      </c>
      <c r="C1688" s="5">
        <v>1009</v>
      </c>
      <c r="D1688" s="63">
        <v>70000009</v>
      </c>
      <c r="E1688" s="63">
        <v>76000029</v>
      </c>
      <c r="F1688" s="5">
        <v>18</v>
      </c>
      <c r="G1688" s="5">
        <v>3001009</v>
      </c>
      <c r="H1688" s="5">
        <v>3101009</v>
      </c>
      <c r="I1688" s="5" t="s">
        <v>3827</v>
      </c>
      <c r="J1688" s="12">
        <v>0</v>
      </c>
      <c r="K1688" s="30">
        <v>10000</v>
      </c>
      <c r="L1688" s="30"/>
      <c r="M1688" s="15" t="s">
        <v>506</v>
      </c>
      <c r="N1688" s="15" t="s">
        <v>845</v>
      </c>
      <c r="O1688" s="15" t="s">
        <v>1755</v>
      </c>
      <c r="P1688" s="5" t="s">
        <v>1433</v>
      </c>
      <c r="Q1688" s="5">
        <v>60</v>
      </c>
      <c r="R1688" s="47" t="s">
        <v>308</v>
      </c>
      <c r="S1688" s="47">
        <v>0</v>
      </c>
      <c r="T1688" s="47" t="s">
        <v>307</v>
      </c>
      <c r="U1688" s="47">
        <v>30</v>
      </c>
      <c r="V1688" s="47" t="s">
        <v>852</v>
      </c>
      <c r="W1688" s="31" t="s">
        <v>308</v>
      </c>
      <c r="X1688" s="31">
        <v>0</v>
      </c>
      <c r="Y1688" s="31" t="s">
        <v>307</v>
      </c>
      <c r="Z1688" s="31">
        <v>30</v>
      </c>
      <c r="AA1688" s="5">
        <v>0</v>
      </c>
      <c r="AC1688" s="5">
        <v>0</v>
      </c>
      <c r="AD1688" s="5">
        <v>6337</v>
      </c>
      <c r="AE1688" s="14">
        <v>200006</v>
      </c>
      <c r="AF1688" s="11"/>
      <c r="AG1688" s="25">
        <v>200007</v>
      </c>
      <c r="AH1688" s="12" t="s">
        <v>614</v>
      </c>
      <c r="AI1688" s="15" t="s">
        <v>214</v>
      </c>
      <c r="AJ1688" s="30">
        <v>0</v>
      </c>
      <c r="AK1688" s="5">
        <v>60000</v>
      </c>
      <c r="AL1688" s="5">
        <v>1</v>
      </c>
      <c r="AN1688" s="5" t="s">
        <v>580</v>
      </c>
      <c r="AQ1688" s="5">
        <v>1</v>
      </c>
      <c r="BB1688" s="26" t="s">
        <v>2758</v>
      </c>
      <c r="BC1688" s="26"/>
    </row>
    <row r="1689" spans="1:55" thickTop="1" thickBot="1" x14ac:dyDescent="0.25">
      <c r="A1689" s="5">
        <v>1684</v>
      </c>
      <c r="B1689" s="5">
        <v>100919</v>
      </c>
      <c r="C1689" s="5">
        <v>1009</v>
      </c>
      <c r="D1689" s="63">
        <v>70000009</v>
      </c>
      <c r="E1689" s="63">
        <v>76000029</v>
      </c>
      <c r="F1689" s="5">
        <v>19</v>
      </c>
      <c r="G1689" s="5">
        <v>3001009</v>
      </c>
      <c r="H1689" s="5">
        <v>3101009</v>
      </c>
      <c r="I1689" s="5" t="s">
        <v>3827</v>
      </c>
      <c r="J1689" s="12">
        <v>0</v>
      </c>
      <c r="K1689" s="30">
        <v>10000</v>
      </c>
      <c r="L1689" s="30"/>
      <c r="M1689" s="15" t="s">
        <v>506</v>
      </c>
      <c r="N1689" s="15" t="s">
        <v>845</v>
      </c>
      <c r="O1689" s="15" t="s">
        <v>1755</v>
      </c>
      <c r="P1689" s="5" t="s">
        <v>1434</v>
      </c>
      <c r="Q1689" s="5">
        <v>60</v>
      </c>
      <c r="R1689" s="47" t="s">
        <v>308</v>
      </c>
      <c r="S1689" s="47">
        <v>0</v>
      </c>
      <c r="T1689" s="47" t="s">
        <v>307</v>
      </c>
      <c r="U1689" s="47">
        <v>30</v>
      </c>
      <c r="V1689" s="47" t="s">
        <v>852</v>
      </c>
      <c r="W1689" s="31" t="s">
        <v>308</v>
      </c>
      <c r="X1689" s="31">
        <v>0</v>
      </c>
      <c r="Y1689" s="31" t="s">
        <v>307</v>
      </c>
      <c r="Z1689" s="31">
        <v>30</v>
      </c>
      <c r="AA1689" s="5">
        <v>0</v>
      </c>
      <c r="AC1689" s="5">
        <v>0</v>
      </c>
      <c r="AD1689" s="5">
        <v>6337</v>
      </c>
      <c r="AE1689" s="14">
        <v>200006</v>
      </c>
      <c r="AF1689" s="11"/>
      <c r="AG1689" s="25">
        <v>200007</v>
      </c>
      <c r="AH1689" s="12" t="s">
        <v>614</v>
      </c>
      <c r="AI1689" s="15" t="s">
        <v>214</v>
      </c>
      <c r="AJ1689" s="30">
        <v>0</v>
      </c>
      <c r="AK1689" s="5">
        <v>60000</v>
      </c>
      <c r="AL1689" s="5">
        <v>1</v>
      </c>
      <c r="AN1689" s="5" t="s">
        <v>580</v>
      </c>
      <c r="AQ1689" s="5">
        <v>1</v>
      </c>
      <c r="BB1689" s="26" t="s">
        <v>2758</v>
      </c>
      <c r="BC1689" s="26"/>
    </row>
    <row r="1690" spans="1:55" thickTop="1" thickBot="1" x14ac:dyDescent="0.25">
      <c r="A1690" s="5">
        <v>1685</v>
      </c>
      <c r="B1690" s="5">
        <v>100920</v>
      </c>
      <c r="C1690" s="5">
        <v>1009</v>
      </c>
      <c r="D1690" s="63">
        <v>70000009</v>
      </c>
      <c r="E1690" s="63">
        <v>76000029</v>
      </c>
      <c r="F1690" s="5">
        <v>20</v>
      </c>
      <c r="G1690" s="5">
        <v>3001009</v>
      </c>
      <c r="H1690" s="5">
        <v>3101009</v>
      </c>
      <c r="I1690" s="5" t="s">
        <v>3827</v>
      </c>
      <c r="J1690" s="12">
        <v>0</v>
      </c>
      <c r="K1690" s="30">
        <v>10000</v>
      </c>
      <c r="L1690" s="30"/>
      <c r="M1690" s="15" t="s">
        <v>506</v>
      </c>
      <c r="N1690" s="15" t="s">
        <v>845</v>
      </c>
      <c r="O1690" s="15" t="s">
        <v>1755</v>
      </c>
      <c r="P1690" s="5" t="s">
        <v>1435</v>
      </c>
      <c r="Q1690" s="5">
        <v>60</v>
      </c>
      <c r="R1690" s="47" t="s">
        <v>308</v>
      </c>
      <c r="S1690" s="47">
        <v>0</v>
      </c>
      <c r="T1690" s="47" t="s">
        <v>307</v>
      </c>
      <c r="U1690" s="47">
        <v>30</v>
      </c>
      <c r="V1690" s="47" t="s">
        <v>852</v>
      </c>
      <c r="W1690" s="31" t="s">
        <v>308</v>
      </c>
      <c r="X1690" s="31">
        <v>0</v>
      </c>
      <c r="Y1690" s="31" t="s">
        <v>307</v>
      </c>
      <c r="Z1690" s="31">
        <v>30</v>
      </c>
      <c r="AA1690" s="5">
        <v>0</v>
      </c>
      <c r="AC1690" s="5">
        <v>0</v>
      </c>
      <c r="AD1690" s="5">
        <v>6337</v>
      </c>
      <c r="AE1690" s="14">
        <v>200006</v>
      </c>
      <c r="AF1690" s="11"/>
      <c r="AG1690" s="25">
        <v>200007</v>
      </c>
      <c r="AH1690" s="12" t="s">
        <v>614</v>
      </c>
      <c r="AI1690" s="15" t="s">
        <v>214</v>
      </c>
      <c r="AJ1690" s="30">
        <v>0</v>
      </c>
      <c r="AK1690" s="5">
        <v>60000</v>
      </c>
      <c r="AL1690" s="5">
        <v>1</v>
      </c>
      <c r="AN1690" s="5" t="s">
        <v>580</v>
      </c>
      <c r="AQ1690" s="5">
        <v>1</v>
      </c>
      <c r="BB1690" s="26" t="s">
        <v>2758</v>
      </c>
      <c r="BC1690" s="26"/>
    </row>
    <row r="1691" spans="1:55" thickTop="1" thickBot="1" x14ac:dyDescent="0.25">
      <c r="A1691" s="5">
        <v>1686</v>
      </c>
      <c r="B1691" s="5">
        <v>100921</v>
      </c>
      <c r="C1691" s="5">
        <v>1009</v>
      </c>
      <c r="D1691" s="63">
        <v>70000009</v>
      </c>
      <c r="E1691" s="63">
        <v>76000029</v>
      </c>
      <c r="F1691" s="5">
        <v>21</v>
      </c>
      <c r="G1691" s="5">
        <v>3001009</v>
      </c>
      <c r="H1691" s="5">
        <v>3101009</v>
      </c>
      <c r="I1691" s="5" t="s">
        <v>3827</v>
      </c>
      <c r="J1691" s="12">
        <v>0</v>
      </c>
      <c r="K1691" s="30">
        <v>10000</v>
      </c>
      <c r="L1691" s="30"/>
      <c r="M1691" s="15" t="s">
        <v>506</v>
      </c>
      <c r="N1691" s="15" t="s">
        <v>845</v>
      </c>
      <c r="O1691" s="15" t="s">
        <v>1755</v>
      </c>
      <c r="P1691" s="5" t="s">
        <v>1436</v>
      </c>
      <c r="Q1691" s="5">
        <v>60</v>
      </c>
      <c r="R1691" s="47" t="s">
        <v>308</v>
      </c>
      <c r="S1691" s="47">
        <v>0</v>
      </c>
      <c r="T1691" s="47" t="s">
        <v>307</v>
      </c>
      <c r="U1691" s="47">
        <v>30</v>
      </c>
      <c r="V1691" s="47" t="s">
        <v>852</v>
      </c>
      <c r="W1691" s="31" t="s">
        <v>308</v>
      </c>
      <c r="X1691" s="31">
        <v>0</v>
      </c>
      <c r="Y1691" s="31" t="s">
        <v>307</v>
      </c>
      <c r="Z1691" s="31">
        <v>30</v>
      </c>
      <c r="AA1691" s="5">
        <v>0</v>
      </c>
      <c r="AC1691" s="5">
        <v>0</v>
      </c>
      <c r="AD1691" s="5">
        <v>6337</v>
      </c>
      <c r="AE1691" s="14">
        <v>200006</v>
      </c>
      <c r="AF1691" s="11"/>
      <c r="AG1691" s="25">
        <v>200007</v>
      </c>
      <c r="AH1691" s="12" t="s">
        <v>614</v>
      </c>
      <c r="AI1691" s="15" t="s">
        <v>214</v>
      </c>
      <c r="AJ1691" s="30">
        <v>0</v>
      </c>
      <c r="AK1691" s="5">
        <v>60000</v>
      </c>
      <c r="AL1691" s="5">
        <v>1</v>
      </c>
      <c r="AN1691" s="5" t="s">
        <v>580</v>
      </c>
      <c r="AQ1691" s="5">
        <v>1</v>
      </c>
      <c r="BB1691" s="26" t="s">
        <v>2758</v>
      </c>
      <c r="BC1691" s="26"/>
    </row>
    <row r="1692" spans="1:55" thickTop="1" thickBot="1" x14ac:dyDescent="0.25">
      <c r="A1692" s="5">
        <v>1687</v>
      </c>
      <c r="B1692" s="5">
        <v>100922</v>
      </c>
      <c r="C1692" s="5">
        <v>1009</v>
      </c>
      <c r="D1692" s="63">
        <v>70000009</v>
      </c>
      <c r="E1692" s="63">
        <v>76000029</v>
      </c>
      <c r="F1692" s="5">
        <v>22</v>
      </c>
      <c r="G1692" s="5">
        <v>3001009</v>
      </c>
      <c r="H1692" s="5">
        <v>3101009</v>
      </c>
      <c r="I1692" s="5" t="s">
        <v>3827</v>
      </c>
      <c r="J1692" s="12">
        <v>0</v>
      </c>
      <c r="K1692" s="30">
        <v>10000</v>
      </c>
      <c r="L1692" s="30"/>
      <c r="M1692" s="15" t="s">
        <v>506</v>
      </c>
      <c r="N1692" s="15" t="s">
        <v>845</v>
      </c>
      <c r="O1692" s="15" t="s">
        <v>1755</v>
      </c>
      <c r="P1692" s="5" t="s">
        <v>1437</v>
      </c>
      <c r="Q1692" s="5">
        <v>60</v>
      </c>
      <c r="R1692" s="47" t="s">
        <v>308</v>
      </c>
      <c r="S1692" s="47">
        <v>0</v>
      </c>
      <c r="T1692" s="47" t="s">
        <v>307</v>
      </c>
      <c r="U1692" s="47">
        <v>30</v>
      </c>
      <c r="V1692" s="47" t="s">
        <v>852</v>
      </c>
      <c r="W1692" s="31" t="s">
        <v>308</v>
      </c>
      <c r="X1692" s="31">
        <v>0</v>
      </c>
      <c r="Y1692" s="31" t="s">
        <v>307</v>
      </c>
      <c r="Z1692" s="31">
        <v>30</v>
      </c>
      <c r="AA1692" s="5">
        <v>0</v>
      </c>
      <c r="AC1692" s="5">
        <v>0</v>
      </c>
      <c r="AD1692" s="5">
        <v>6337</v>
      </c>
      <c r="AE1692" s="14">
        <v>200006</v>
      </c>
      <c r="AF1692" s="11"/>
      <c r="AG1692" s="25">
        <v>200007</v>
      </c>
      <c r="AH1692" s="12" t="s">
        <v>614</v>
      </c>
      <c r="AI1692" s="15" t="s">
        <v>214</v>
      </c>
      <c r="AJ1692" s="30">
        <v>0</v>
      </c>
      <c r="AK1692" s="5">
        <v>60000</v>
      </c>
      <c r="AL1692" s="5">
        <v>1</v>
      </c>
      <c r="AN1692" s="5" t="s">
        <v>580</v>
      </c>
      <c r="AQ1692" s="5">
        <v>1</v>
      </c>
      <c r="BB1692" s="26" t="s">
        <v>2758</v>
      </c>
      <c r="BC1692" s="26"/>
    </row>
    <row r="1693" spans="1:55" thickTop="1" thickBot="1" x14ac:dyDescent="0.25">
      <c r="A1693" s="5">
        <v>1688</v>
      </c>
      <c r="B1693" s="5">
        <v>100923</v>
      </c>
      <c r="C1693" s="5">
        <v>1009</v>
      </c>
      <c r="D1693" s="63">
        <v>70000009</v>
      </c>
      <c r="E1693" s="63">
        <v>76000029</v>
      </c>
      <c r="F1693" s="5">
        <v>23</v>
      </c>
      <c r="G1693" s="5">
        <v>3001009</v>
      </c>
      <c r="H1693" s="5">
        <v>3101009</v>
      </c>
      <c r="I1693" s="5" t="s">
        <v>3827</v>
      </c>
      <c r="J1693" s="12">
        <v>0</v>
      </c>
      <c r="K1693" s="30">
        <v>10000</v>
      </c>
      <c r="L1693" s="30"/>
      <c r="M1693" s="15" t="s">
        <v>506</v>
      </c>
      <c r="N1693" s="15" t="s">
        <v>845</v>
      </c>
      <c r="O1693" s="15" t="s">
        <v>1755</v>
      </c>
      <c r="P1693" s="5" t="s">
        <v>1438</v>
      </c>
      <c r="Q1693" s="5">
        <v>60</v>
      </c>
      <c r="R1693" s="47" t="s">
        <v>308</v>
      </c>
      <c r="S1693" s="47">
        <v>0</v>
      </c>
      <c r="T1693" s="47" t="s">
        <v>307</v>
      </c>
      <c r="U1693" s="47">
        <v>30</v>
      </c>
      <c r="V1693" s="47" t="s">
        <v>852</v>
      </c>
      <c r="W1693" s="31" t="s">
        <v>308</v>
      </c>
      <c r="X1693" s="31">
        <v>0</v>
      </c>
      <c r="Y1693" s="31" t="s">
        <v>307</v>
      </c>
      <c r="Z1693" s="31">
        <v>30</v>
      </c>
      <c r="AA1693" s="5">
        <v>0</v>
      </c>
      <c r="AC1693" s="5">
        <v>0</v>
      </c>
      <c r="AD1693" s="5">
        <v>6337</v>
      </c>
      <c r="AE1693" s="14">
        <v>200006</v>
      </c>
      <c r="AF1693" s="11"/>
      <c r="AG1693" s="25">
        <v>200007</v>
      </c>
      <c r="AH1693" s="12" t="s">
        <v>614</v>
      </c>
      <c r="AI1693" s="15" t="s">
        <v>214</v>
      </c>
      <c r="AJ1693" s="30">
        <v>0</v>
      </c>
      <c r="AK1693" s="5">
        <v>60000</v>
      </c>
      <c r="AL1693" s="5">
        <v>1</v>
      </c>
      <c r="AN1693" s="5" t="s">
        <v>580</v>
      </c>
      <c r="AQ1693" s="5">
        <v>1</v>
      </c>
      <c r="BB1693" s="26" t="s">
        <v>2758</v>
      </c>
      <c r="BC1693" s="26"/>
    </row>
    <row r="1694" spans="1:55" thickTop="1" thickBot="1" x14ac:dyDescent="0.25">
      <c r="A1694" s="5">
        <v>1689</v>
      </c>
      <c r="B1694" s="5">
        <v>100924</v>
      </c>
      <c r="C1694" s="5">
        <v>1009</v>
      </c>
      <c r="D1694" s="63">
        <v>70000009</v>
      </c>
      <c r="E1694" s="63">
        <v>76000029</v>
      </c>
      <c r="F1694" s="5">
        <v>24</v>
      </c>
      <c r="G1694" s="5">
        <v>3001009</v>
      </c>
      <c r="H1694" s="5">
        <v>3101009</v>
      </c>
      <c r="I1694" s="5" t="s">
        <v>3827</v>
      </c>
      <c r="J1694" s="12">
        <v>0</v>
      </c>
      <c r="K1694" s="30">
        <v>10000</v>
      </c>
      <c r="L1694" s="30"/>
      <c r="M1694" s="15" t="s">
        <v>506</v>
      </c>
      <c r="N1694" s="15" t="s">
        <v>845</v>
      </c>
      <c r="O1694" s="15" t="s">
        <v>1755</v>
      </c>
      <c r="P1694" s="5" t="s">
        <v>1439</v>
      </c>
      <c r="Q1694" s="5">
        <v>60</v>
      </c>
      <c r="R1694" s="47" t="s">
        <v>308</v>
      </c>
      <c r="S1694" s="47">
        <v>0</v>
      </c>
      <c r="T1694" s="47" t="s">
        <v>307</v>
      </c>
      <c r="U1694" s="47">
        <v>30</v>
      </c>
      <c r="V1694" s="47" t="s">
        <v>852</v>
      </c>
      <c r="W1694" s="31" t="s">
        <v>308</v>
      </c>
      <c r="X1694" s="31">
        <v>0</v>
      </c>
      <c r="Y1694" s="31" t="s">
        <v>307</v>
      </c>
      <c r="Z1694" s="31">
        <v>30</v>
      </c>
      <c r="AA1694" s="5">
        <v>0</v>
      </c>
      <c r="AC1694" s="5">
        <v>0</v>
      </c>
      <c r="AD1694" s="5">
        <v>6337</v>
      </c>
      <c r="AE1694" s="14">
        <v>200006</v>
      </c>
      <c r="AF1694" s="11"/>
      <c r="AG1694" s="25">
        <v>200007</v>
      </c>
      <c r="AH1694" s="12" t="s">
        <v>614</v>
      </c>
      <c r="AI1694" s="15" t="s">
        <v>214</v>
      </c>
      <c r="AJ1694" s="30">
        <v>0</v>
      </c>
      <c r="AK1694" s="5">
        <v>60000</v>
      </c>
      <c r="AL1694" s="5">
        <v>1</v>
      </c>
      <c r="AN1694" s="5" t="s">
        <v>580</v>
      </c>
      <c r="AQ1694" s="5">
        <v>1</v>
      </c>
      <c r="BB1694" s="26" t="s">
        <v>2758</v>
      </c>
      <c r="BC1694" s="26"/>
    </row>
    <row r="1695" spans="1:55" thickTop="1" thickBot="1" x14ac:dyDescent="0.25">
      <c r="A1695" s="5">
        <v>1690</v>
      </c>
      <c r="B1695" s="5">
        <v>100925</v>
      </c>
      <c r="C1695" s="5">
        <v>1009</v>
      </c>
      <c r="D1695" s="63">
        <v>70000009</v>
      </c>
      <c r="E1695" s="63">
        <v>76000029</v>
      </c>
      <c r="F1695" s="5">
        <v>25</v>
      </c>
      <c r="G1695" s="5">
        <v>3001009</v>
      </c>
      <c r="H1695" s="5">
        <v>3101009</v>
      </c>
      <c r="I1695" s="5" t="s">
        <v>3827</v>
      </c>
      <c r="J1695" s="12">
        <v>0</v>
      </c>
      <c r="K1695" s="30">
        <v>10000</v>
      </c>
      <c r="L1695" s="30"/>
      <c r="M1695" s="15" t="s">
        <v>506</v>
      </c>
      <c r="N1695" s="15" t="s">
        <v>845</v>
      </c>
      <c r="O1695" s="15" t="s">
        <v>1755</v>
      </c>
      <c r="P1695" s="5" t="s">
        <v>1440</v>
      </c>
      <c r="Q1695" s="5">
        <v>60</v>
      </c>
      <c r="R1695" s="47" t="s">
        <v>308</v>
      </c>
      <c r="S1695" s="47">
        <v>0</v>
      </c>
      <c r="T1695" s="47" t="s">
        <v>307</v>
      </c>
      <c r="U1695" s="47">
        <v>30</v>
      </c>
      <c r="V1695" s="47" t="s">
        <v>852</v>
      </c>
      <c r="W1695" s="31" t="s">
        <v>308</v>
      </c>
      <c r="X1695" s="31">
        <v>0</v>
      </c>
      <c r="Y1695" s="31" t="s">
        <v>307</v>
      </c>
      <c r="Z1695" s="31">
        <v>30</v>
      </c>
      <c r="AA1695" s="5">
        <v>0</v>
      </c>
      <c r="AC1695" s="5">
        <v>0</v>
      </c>
      <c r="AD1695" s="5">
        <v>6337</v>
      </c>
      <c r="AE1695" s="14">
        <v>200006</v>
      </c>
      <c r="AF1695" s="11"/>
      <c r="AG1695" s="25">
        <v>200007</v>
      </c>
      <c r="AH1695" s="12" t="s">
        <v>614</v>
      </c>
      <c r="AI1695" s="15" t="s">
        <v>214</v>
      </c>
      <c r="AJ1695" s="30">
        <v>0</v>
      </c>
      <c r="AK1695" s="5">
        <v>60000</v>
      </c>
      <c r="AL1695" s="5">
        <v>1</v>
      </c>
      <c r="AN1695" s="5" t="s">
        <v>580</v>
      </c>
      <c r="AQ1695" s="5">
        <v>1</v>
      </c>
      <c r="BB1695" s="26" t="s">
        <v>2758</v>
      </c>
      <c r="BC1695" s="26"/>
    </row>
    <row r="1696" spans="1:55" thickTop="1" thickBot="1" x14ac:dyDescent="0.25">
      <c r="A1696" s="5">
        <v>1691</v>
      </c>
      <c r="B1696" s="5">
        <v>100926</v>
      </c>
      <c r="C1696" s="5">
        <v>1009</v>
      </c>
      <c r="D1696" s="63">
        <v>70000009</v>
      </c>
      <c r="E1696" s="63">
        <v>76000029</v>
      </c>
      <c r="F1696" s="5">
        <v>26</v>
      </c>
      <c r="G1696" s="5">
        <v>3001009</v>
      </c>
      <c r="H1696" s="5">
        <v>3101009</v>
      </c>
      <c r="I1696" s="5" t="s">
        <v>3827</v>
      </c>
      <c r="J1696" s="12">
        <v>0</v>
      </c>
      <c r="K1696" s="30">
        <v>10000</v>
      </c>
      <c r="L1696" s="30"/>
      <c r="M1696" s="15" t="s">
        <v>506</v>
      </c>
      <c r="N1696" s="15" t="s">
        <v>845</v>
      </c>
      <c r="O1696" s="15" t="s">
        <v>1755</v>
      </c>
      <c r="P1696" s="5" t="s">
        <v>1441</v>
      </c>
      <c r="Q1696" s="5">
        <v>60</v>
      </c>
      <c r="R1696" s="47" t="s">
        <v>308</v>
      </c>
      <c r="S1696" s="47">
        <v>0</v>
      </c>
      <c r="T1696" s="47" t="s">
        <v>307</v>
      </c>
      <c r="U1696" s="47">
        <v>30</v>
      </c>
      <c r="V1696" s="47" t="s">
        <v>852</v>
      </c>
      <c r="W1696" s="31" t="s">
        <v>308</v>
      </c>
      <c r="X1696" s="31">
        <v>0</v>
      </c>
      <c r="Y1696" s="31" t="s">
        <v>307</v>
      </c>
      <c r="Z1696" s="31">
        <v>30</v>
      </c>
      <c r="AA1696" s="5">
        <v>0</v>
      </c>
      <c r="AC1696" s="5">
        <v>0</v>
      </c>
      <c r="AD1696" s="5">
        <v>6337</v>
      </c>
      <c r="AE1696" s="14">
        <v>200006</v>
      </c>
      <c r="AF1696" s="11"/>
      <c r="AG1696" s="25">
        <v>200007</v>
      </c>
      <c r="AH1696" s="12" t="s">
        <v>614</v>
      </c>
      <c r="AI1696" s="15" t="s">
        <v>214</v>
      </c>
      <c r="AJ1696" s="30">
        <v>0</v>
      </c>
      <c r="AK1696" s="5">
        <v>60000</v>
      </c>
      <c r="AL1696" s="5">
        <v>1</v>
      </c>
      <c r="AN1696" s="5" t="s">
        <v>580</v>
      </c>
      <c r="AQ1696" s="5">
        <v>1</v>
      </c>
      <c r="BB1696" s="26" t="s">
        <v>2758</v>
      </c>
      <c r="BC1696" s="26"/>
    </row>
    <row r="1697" spans="1:55" thickTop="1" thickBot="1" x14ac:dyDescent="0.25">
      <c r="A1697" s="5">
        <v>1692</v>
      </c>
      <c r="B1697" s="5">
        <v>100927</v>
      </c>
      <c r="C1697" s="5">
        <v>1009</v>
      </c>
      <c r="D1697" s="63">
        <v>70000009</v>
      </c>
      <c r="E1697" s="63">
        <v>76000029</v>
      </c>
      <c r="F1697" s="5">
        <v>27</v>
      </c>
      <c r="G1697" s="5">
        <v>3001009</v>
      </c>
      <c r="H1697" s="5">
        <v>3101009</v>
      </c>
      <c r="I1697" s="5" t="s">
        <v>3827</v>
      </c>
      <c r="J1697" s="12">
        <v>0</v>
      </c>
      <c r="K1697" s="30">
        <v>10000</v>
      </c>
      <c r="L1697" s="30"/>
      <c r="M1697" s="15" t="s">
        <v>506</v>
      </c>
      <c r="N1697" s="15" t="s">
        <v>845</v>
      </c>
      <c r="O1697" s="15" t="s">
        <v>1755</v>
      </c>
      <c r="P1697" s="5" t="s">
        <v>1442</v>
      </c>
      <c r="Q1697" s="5">
        <v>60</v>
      </c>
      <c r="R1697" s="47" t="s">
        <v>308</v>
      </c>
      <c r="S1697" s="47">
        <v>0</v>
      </c>
      <c r="T1697" s="47" t="s">
        <v>307</v>
      </c>
      <c r="U1697" s="47">
        <v>30</v>
      </c>
      <c r="V1697" s="47" t="s">
        <v>852</v>
      </c>
      <c r="W1697" s="31" t="s">
        <v>308</v>
      </c>
      <c r="X1697" s="31">
        <v>0</v>
      </c>
      <c r="Y1697" s="31" t="s">
        <v>307</v>
      </c>
      <c r="Z1697" s="31">
        <v>30</v>
      </c>
      <c r="AA1697" s="5">
        <v>0</v>
      </c>
      <c r="AC1697" s="5">
        <v>0</v>
      </c>
      <c r="AD1697" s="5">
        <v>6337</v>
      </c>
      <c r="AE1697" s="14">
        <v>200006</v>
      </c>
      <c r="AF1697" s="11"/>
      <c r="AG1697" s="25">
        <v>200007</v>
      </c>
      <c r="AH1697" s="12" t="s">
        <v>614</v>
      </c>
      <c r="AI1697" s="15" t="s">
        <v>214</v>
      </c>
      <c r="AJ1697" s="30">
        <v>0</v>
      </c>
      <c r="AK1697" s="5">
        <v>60000</v>
      </c>
      <c r="AL1697" s="5">
        <v>1</v>
      </c>
      <c r="AN1697" s="5" t="s">
        <v>580</v>
      </c>
      <c r="AQ1697" s="5">
        <v>1</v>
      </c>
      <c r="BB1697" s="26" t="s">
        <v>2758</v>
      </c>
      <c r="BC1697" s="26"/>
    </row>
    <row r="1698" spans="1:55" thickTop="1" thickBot="1" x14ac:dyDescent="0.25">
      <c r="A1698" s="5">
        <v>1693</v>
      </c>
      <c r="B1698" s="5">
        <v>100928</v>
      </c>
      <c r="C1698" s="5">
        <v>1009</v>
      </c>
      <c r="D1698" s="63">
        <v>70000009</v>
      </c>
      <c r="E1698" s="63">
        <v>76000029</v>
      </c>
      <c r="F1698" s="5">
        <v>28</v>
      </c>
      <c r="G1698" s="5">
        <v>3001009</v>
      </c>
      <c r="H1698" s="5">
        <v>3101009</v>
      </c>
      <c r="I1698" s="5" t="s">
        <v>3827</v>
      </c>
      <c r="J1698" s="12">
        <v>0</v>
      </c>
      <c r="K1698" s="30">
        <v>10000</v>
      </c>
      <c r="L1698" s="30"/>
      <c r="M1698" s="15" t="s">
        <v>506</v>
      </c>
      <c r="N1698" s="15" t="s">
        <v>845</v>
      </c>
      <c r="O1698" s="15" t="s">
        <v>1755</v>
      </c>
      <c r="P1698" s="5" t="s">
        <v>1443</v>
      </c>
      <c r="Q1698" s="5">
        <v>60</v>
      </c>
      <c r="R1698" s="47" t="s">
        <v>308</v>
      </c>
      <c r="S1698" s="47">
        <v>0</v>
      </c>
      <c r="T1698" s="47" t="s">
        <v>307</v>
      </c>
      <c r="U1698" s="47">
        <v>30</v>
      </c>
      <c r="V1698" s="47" t="s">
        <v>852</v>
      </c>
      <c r="W1698" s="31" t="s">
        <v>308</v>
      </c>
      <c r="X1698" s="31">
        <v>0</v>
      </c>
      <c r="Y1698" s="31" t="s">
        <v>307</v>
      </c>
      <c r="Z1698" s="31">
        <v>30</v>
      </c>
      <c r="AA1698" s="5">
        <v>0</v>
      </c>
      <c r="AC1698" s="5">
        <v>0</v>
      </c>
      <c r="AD1698" s="5">
        <v>6337</v>
      </c>
      <c r="AE1698" s="14">
        <v>200006</v>
      </c>
      <c r="AF1698" s="11"/>
      <c r="AG1698" s="25">
        <v>200007</v>
      </c>
      <c r="AH1698" s="12" t="s">
        <v>614</v>
      </c>
      <c r="AI1698" s="15" t="s">
        <v>214</v>
      </c>
      <c r="AJ1698" s="30">
        <v>0</v>
      </c>
      <c r="AK1698" s="5">
        <v>60000</v>
      </c>
      <c r="AL1698" s="5">
        <v>1</v>
      </c>
      <c r="AN1698" s="5" t="s">
        <v>580</v>
      </c>
      <c r="AQ1698" s="5">
        <v>1</v>
      </c>
      <c r="BB1698" s="26" t="s">
        <v>2758</v>
      </c>
      <c r="BC1698" s="26"/>
    </row>
    <row r="1699" spans="1:55" thickTop="1" thickBot="1" x14ac:dyDescent="0.25">
      <c r="A1699" s="5">
        <v>1694</v>
      </c>
      <c r="B1699" s="5">
        <v>100929</v>
      </c>
      <c r="C1699" s="5">
        <v>1009</v>
      </c>
      <c r="D1699" s="63">
        <v>70000009</v>
      </c>
      <c r="E1699" s="63">
        <v>76000029</v>
      </c>
      <c r="F1699" s="5">
        <v>29</v>
      </c>
      <c r="G1699" s="5">
        <v>3001009</v>
      </c>
      <c r="H1699" s="5">
        <v>3101009</v>
      </c>
      <c r="I1699" s="5" t="s">
        <v>3827</v>
      </c>
      <c r="J1699" s="12">
        <v>0</v>
      </c>
      <c r="K1699" s="30">
        <v>10000</v>
      </c>
      <c r="L1699" s="30"/>
      <c r="M1699" s="15" t="s">
        <v>506</v>
      </c>
      <c r="N1699" s="15" t="s">
        <v>845</v>
      </c>
      <c r="O1699" s="15" t="s">
        <v>1755</v>
      </c>
      <c r="P1699" s="5" t="s">
        <v>1444</v>
      </c>
      <c r="Q1699" s="5">
        <v>60</v>
      </c>
      <c r="R1699" s="47" t="s">
        <v>308</v>
      </c>
      <c r="S1699" s="47">
        <v>0</v>
      </c>
      <c r="T1699" s="47" t="s">
        <v>307</v>
      </c>
      <c r="U1699" s="47">
        <v>30</v>
      </c>
      <c r="V1699" s="47" t="s">
        <v>852</v>
      </c>
      <c r="W1699" s="31" t="s">
        <v>308</v>
      </c>
      <c r="X1699" s="31">
        <v>0</v>
      </c>
      <c r="Y1699" s="31" t="s">
        <v>307</v>
      </c>
      <c r="Z1699" s="31">
        <v>30</v>
      </c>
      <c r="AA1699" s="5">
        <v>0</v>
      </c>
      <c r="AC1699" s="5">
        <v>0</v>
      </c>
      <c r="AD1699" s="5">
        <v>6337</v>
      </c>
      <c r="AE1699" s="14">
        <v>200006</v>
      </c>
      <c r="AF1699" s="11"/>
      <c r="AG1699" s="25">
        <v>200007</v>
      </c>
      <c r="AH1699" s="12" t="s">
        <v>614</v>
      </c>
      <c r="AI1699" s="15" t="s">
        <v>214</v>
      </c>
      <c r="AJ1699" s="30">
        <v>0</v>
      </c>
      <c r="AK1699" s="5">
        <v>60000</v>
      </c>
      <c r="AL1699" s="5">
        <v>1</v>
      </c>
      <c r="AN1699" s="5" t="s">
        <v>580</v>
      </c>
      <c r="AQ1699" s="5">
        <v>1</v>
      </c>
      <c r="BB1699" s="26" t="s">
        <v>2758</v>
      </c>
      <c r="BC1699" s="26"/>
    </row>
    <row r="1700" spans="1:55" thickTop="1" thickBot="1" x14ac:dyDescent="0.25">
      <c r="A1700" s="5">
        <v>1695</v>
      </c>
      <c r="B1700" s="5">
        <v>100930</v>
      </c>
      <c r="C1700" s="5">
        <v>1009</v>
      </c>
      <c r="D1700" s="63">
        <v>70000009</v>
      </c>
      <c r="E1700" s="63">
        <v>76000029</v>
      </c>
      <c r="F1700" s="5">
        <v>30</v>
      </c>
      <c r="G1700" s="5">
        <v>3001009</v>
      </c>
      <c r="H1700" s="5">
        <v>3101009</v>
      </c>
      <c r="I1700" s="5" t="s">
        <v>3827</v>
      </c>
      <c r="J1700" s="12">
        <v>0</v>
      </c>
      <c r="K1700" s="30">
        <v>10000</v>
      </c>
      <c r="L1700" s="30"/>
      <c r="M1700" s="15" t="s">
        <v>506</v>
      </c>
      <c r="N1700" s="15" t="s">
        <v>845</v>
      </c>
      <c r="O1700" s="15" t="s">
        <v>1755</v>
      </c>
      <c r="P1700" s="5" t="s">
        <v>1445</v>
      </c>
      <c r="Q1700" s="5">
        <v>60</v>
      </c>
      <c r="R1700" s="47" t="s">
        <v>308</v>
      </c>
      <c r="S1700" s="47">
        <v>0</v>
      </c>
      <c r="T1700" s="47" t="s">
        <v>307</v>
      </c>
      <c r="U1700" s="47">
        <v>30</v>
      </c>
      <c r="V1700" s="47" t="s">
        <v>852</v>
      </c>
      <c r="W1700" s="31" t="s">
        <v>308</v>
      </c>
      <c r="X1700" s="31">
        <v>0</v>
      </c>
      <c r="Y1700" s="31" t="s">
        <v>307</v>
      </c>
      <c r="Z1700" s="31">
        <v>30</v>
      </c>
      <c r="AA1700" s="5">
        <v>0</v>
      </c>
      <c r="AC1700" s="5">
        <v>0</v>
      </c>
      <c r="AD1700" s="5">
        <v>6337</v>
      </c>
      <c r="AE1700" s="14">
        <v>200006</v>
      </c>
      <c r="AF1700" s="11"/>
      <c r="AG1700" s="25">
        <v>200007</v>
      </c>
      <c r="AH1700" s="12" t="s">
        <v>614</v>
      </c>
      <c r="AI1700" s="15" t="s">
        <v>214</v>
      </c>
      <c r="AJ1700" s="30">
        <v>0</v>
      </c>
      <c r="AK1700" s="5">
        <v>60000</v>
      </c>
      <c r="AL1700" s="5">
        <v>1</v>
      </c>
      <c r="AN1700" s="5" t="s">
        <v>580</v>
      </c>
      <c r="AQ1700" s="5">
        <v>1</v>
      </c>
      <c r="BB1700" s="26" t="s">
        <v>2758</v>
      </c>
      <c r="BC1700" s="26"/>
    </row>
    <row r="1701" spans="1:55" thickTop="1" thickBot="1" x14ac:dyDescent="0.25">
      <c r="A1701" s="5">
        <v>1696</v>
      </c>
      <c r="B1701" s="5">
        <v>101001</v>
      </c>
      <c r="C1701" s="5">
        <v>1010</v>
      </c>
      <c r="D1701" s="63">
        <v>70000010</v>
      </c>
      <c r="E1701" s="63">
        <v>76000030</v>
      </c>
      <c r="F1701" s="5">
        <v>1</v>
      </c>
      <c r="G1701" s="5">
        <v>3001010</v>
      </c>
      <c r="H1701" s="5">
        <v>3101010</v>
      </c>
      <c r="I1701" s="5" t="s">
        <v>564</v>
      </c>
      <c r="J1701" s="12">
        <v>0</v>
      </c>
      <c r="K1701" s="30">
        <v>10000</v>
      </c>
      <c r="L1701" s="30"/>
      <c r="M1701" s="15" t="s">
        <v>506</v>
      </c>
      <c r="N1701" s="15" t="s">
        <v>845</v>
      </c>
      <c r="O1701" s="15" t="s">
        <v>1755</v>
      </c>
      <c r="P1701" s="5" t="s">
        <v>333</v>
      </c>
      <c r="Q1701" s="5">
        <v>80</v>
      </c>
      <c r="R1701" s="47" t="s">
        <v>308</v>
      </c>
      <c r="S1701" s="47">
        <v>0</v>
      </c>
      <c r="T1701" s="47" t="s">
        <v>307</v>
      </c>
      <c r="U1701" s="47">
        <v>30</v>
      </c>
      <c r="V1701" s="47" t="s">
        <v>852</v>
      </c>
      <c r="W1701" s="31" t="s">
        <v>308</v>
      </c>
      <c r="X1701" s="31">
        <v>0</v>
      </c>
      <c r="Y1701" s="31" t="s">
        <v>307</v>
      </c>
      <c r="Z1701" s="31">
        <v>30</v>
      </c>
      <c r="AA1701" s="5">
        <v>0</v>
      </c>
      <c r="AC1701" s="5">
        <v>1</v>
      </c>
      <c r="AD1701" s="5">
        <v>6338</v>
      </c>
      <c r="AE1701" s="14">
        <v>200006</v>
      </c>
      <c r="AF1701" s="11"/>
      <c r="AG1701" s="25">
        <v>200007</v>
      </c>
      <c r="AH1701" s="12" t="s">
        <v>614</v>
      </c>
      <c r="AI1701" s="15" t="s">
        <v>214</v>
      </c>
      <c r="AJ1701" s="30">
        <v>0</v>
      </c>
      <c r="AK1701" s="5">
        <v>60000</v>
      </c>
      <c r="AL1701" s="5">
        <v>3</v>
      </c>
      <c r="AN1701" s="5" t="s">
        <v>581</v>
      </c>
      <c r="AQ1701" s="5">
        <v>1</v>
      </c>
      <c r="BB1701" s="26" t="s">
        <v>2758</v>
      </c>
      <c r="BC1701" s="26"/>
    </row>
    <row r="1702" spans="1:55" thickTop="1" thickBot="1" x14ac:dyDescent="0.25">
      <c r="A1702" s="5">
        <v>1697</v>
      </c>
      <c r="B1702" s="5">
        <v>101002</v>
      </c>
      <c r="C1702" s="5">
        <v>1010</v>
      </c>
      <c r="D1702" s="63">
        <v>70000010</v>
      </c>
      <c r="E1702" s="63">
        <v>76000030</v>
      </c>
      <c r="F1702" s="5">
        <v>2</v>
      </c>
      <c r="G1702" s="5">
        <v>3001010</v>
      </c>
      <c r="H1702" s="5">
        <v>3101010</v>
      </c>
      <c r="I1702" s="5" t="s">
        <v>564</v>
      </c>
      <c r="J1702" s="12">
        <v>0</v>
      </c>
      <c r="K1702" s="30">
        <v>10000</v>
      </c>
      <c r="L1702" s="30"/>
      <c r="M1702" s="15" t="s">
        <v>506</v>
      </c>
      <c r="N1702" s="15" t="s">
        <v>845</v>
      </c>
      <c r="O1702" s="15" t="s">
        <v>1755</v>
      </c>
      <c r="P1702" s="5" t="s">
        <v>622</v>
      </c>
      <c r="Q1702" s="5">
        <v>80</v>
      </c>
      <c r="R1702" s="47" t="s">
        <v>308</v>
      </c>
      <c r="S1702" s="47">
        <v>0</v>
      </c>
      <c r="T1702" s="47" t="s">
        <v>307</v>
      </c>
      <c r="U1702" s="47">
        <v>30</v>
      </c>
      <c r="V1702" s="47" t="s">
        <v>852</v>
      </c>
      <c r="W1702" s="31" t="s">
        <v>308</v>
      </c>
      <c r="X1702" s="31">
        <v>0</v>
      </c>
      <c r="Y1702" s="31" t="s">
        <v>307</v>
      </c>
      <c r="Z1702" s="31">
        <v>30</v>
      </c>
      <c r="AA1702" s="5">
        <v>0</v>
      </c>
      <c r="AC1702" s="5">
        <v>1</v>
      </c>
      <c r="AD1702" s="5">
        <v>6338</v>
      </c>
      <c r="AE1702" s="14">
        <v>200006</v>
      </c>
      <c r="AF1702" s="11"/>
      <c r="AG1702" s="25">
        <v>200007</v>
      </c>
      <c r="AH1702" s="12" t="s">
        <v>614</v>
      </c>
      <c r="AI1702" s="15" t="s">
        <v>214</v>
      </c>
      <c r="AJ1702" s="30">
        <v>0</v>
      </c>
      <c r="AK1702" s="5">
        <v>60000</v>
      </c>
      <c r="AL1702" s="5">
        <v>3</v>
      </c>
      <c r="AN1702" s="5" t="s">
        <v>581</v>
      </c>
      <c r="AQ1702" s="5">
        <v>1</v>
      </c>
      <c r="BB1702" s="26" t="s">
        <v>2758</v>
      </c>
      <c r="BC1702" s="26"/>
    </row>
    <row r="1703" spans="1:55" thickTop="1" thickBot="1" x14ac:dyDescent="0.25">
      <c r="A1703" s="5">
        <v>1698</v>
      </c>
      <c r="B1703" s="5">
        <v>101003</v>
      </c>
      <c r="C1703" s="5">
        <v>1010</v>
      </c>
      <c r="D1703" s="63">
        <v>70000010</v>
      </c>
      <c r="E1703" s="63">
        <v>76000030</v>
      </c>
      <c r="F1703" s="5">
        <v>3</v>
      </c>
      <c r="G1703" s="5">
        <v>3001010</v>
      </c>
      <c r="H1703" s="5">
        <v>3101010</v>
      </c>
      <c r="I1703" s="5" t="s">
        <v>564</v>
      </c>
      <c r="J1703" s="12">
        <v>0</v>
      </c>
      <c r="K1703" s="30">
        <v>10000</v>
      </c>
      <c r="L1703" s="30"/>
      <c r="M1703" s="15" t="s">
        <v>506</v>
      </c>
      <c r="N1703" s="15" t="s">
        <v>845</v>
      </c>
      <c r="O1703" s="15" t="s">
        <v>1755</v>
      </c>
      <c r="P1703" s="5" t="s">
        <v>623</v>
      </c>
      <c r="Q1703" s="5">
        <v>80</v>
      </c>
      <c r="R1703" s="47" t="s">
        <v>308</v>
      </c>
      <c r="S1703" s="47">
        <v>0</v>
      </c>
      <c r="T1703" s="47" t="s">
        <v>307</v>
      </c>
      <c r="U1703" s="47">
        <v>30</v>
      </c>
      <c r="V1703" s="47" t="s">
        <v>852</v>
      </c>
      <c r="W1703" s="31" t="s">
        <v>308</v>
      </c>
      <c r="X1703" s="31">
        <v>0</v>
      </c>
      <c r="Y1703" s="31" t="s">
        <v>307</v>
      </c>
      <c r="Z1703" s="31">
        <v>30</v>
      </c>
      <c r="AA1703" s="5">
        <v>0</v>
      </c>
      <c r="AC1703" s="5">
        <v>1</v>
      </c>
      <c r="AD1703" s="5">
        <v>6338</v>
      </c>
      <c r="AE1703" s="14">
        <v>200006</v>
      </c>
      <c r="AF1703" s="11"/>
      <c r="AG1703" s="25">
        <v>200007</v>
      </c>
      <c r="AH1703" s="12" t="s">
        <v>614</v>
      </c>
      <c r="AI1703" s="15" t="s">
        <v>214</v>
      </c>
      <c r="AJ1703" s="30">
        <v>0</v>
      </c>
      <c r="AK1703" s="5">
        <v>60000</v>
      </c>
      <c r="AL1703" s="5">
        <v>3</v>
      </c>
      <c r="AN1703" s="5" t="s">
        <v>581</v>
      </c>
      <c r="AQ1703" s="5">
        <v>1</v>
      </c>
      <c r="BB1703" s="26" t="s">
        <v>2758</v>
      </c>
      <c r="BC1703" s="26"/>
    </row>
    <row r="1704" spans="1:55" thickTop="1" thickBot="1" x14ac:dyDescent="0.25">
      <c r="A1704" s="5">
        <v>1699</v>
      </c>
      <c r="B1704" s="5">
        <v>101004</v>
      </c>
      <c r="C1704" s="5">
        <v>1010</v>
      </c>
      <c r="D1704" s="63">
        <v>70000010</v>
      </c>
      <c r="E1704" s="63">
        <v>76000030</v>
      </c>
      <c r="F1704" s="5">
        <v>4</v>
      </c>
      <c r="G1704" s="5">
        <v>3001010</v>
      </c>
      <c r="H1704" s="5">
        <v>3101010</v>
      </c>
      <c r="I1704" s="5" t="s">
        <v>564</v>
      </c>
      <c r="J1704" s="12">
        <v>0</v>
      </c>
      <c r="K1704" s="30">
        <v>10000</v>
      </c>
      <c r="L1704" s="30"/>
      <c r="M1704" s="15" t="s">
        <v>506</v>
      </c>
      <c r="N1704" s="15" t="s">
        <v>845</v>
      </c>
      <c r="O1704" s="15" t="s">
        <v>1755</v>
      </c>
      <c r="P1704" s="5" t="s">
        <v>624</v>
      </c>
      <c r="Q1704" s="5">
        <v>80</v>
      </c>
      <c r="R1704" s="47" t="s">
        <v>308</v>
      </c>
      <c r="S1704" s="47">
        <v>0</v>
      </c>
      <c r="T1704" s="47" t="s">
        <v>307</v>
      </c>
      <c r="U1704" s="47">
        <v>30</v>
      </c>
      <c r="V1704" s="47" t="s">
        <v>852</v>
      </c>
      <c r="W1704" s="31" t="s">
        <v>308</v>
      </c>
      <c r="X1704" s="31">
        <v>0</v>
      </c>
      <c r="Y1704" s="31" t="s">
        <v>307</v>
      </c>
      <c r="Z1704" s="31">
        <v>30</v>
      </c>
      <c r="AA1704" s="5">
        <v>0</v>
      </c>
      <c r="AC1704" s="5">
        <v>1</v>
      </c>
      <c r="AD1704" s="5">
        <v>6338</v>
      </c>
      <c r="AE1704" s="14">
        <v>200006</v>
      </c>
      <c r="AF1704" s="11"/>
      <c r="AG1704" s="25">
        <v>200007</v>
      </c>
      <c r="AH1704" s="12" t="s">
        <v>614</v>
      </c>
      <c r="AI1704" s="15" t="s">
        <v>214</v>
      </c>
      <c r="AJ1704" s="30">
        <v>0</v>
      </c>
      <c r="AK1704" s="5">
        <v>60000</v>
      </c>
      <c r="AL1704" s="5">
        <v>3</v>
      </c>
      <c r="AN1704" s="5" t="s">
        <v>581</v>
      </c>
      <c r="AQ1704" s="5">
        <v>1</v>
      </c>
      <c r="BB1704" s="26" t="s">
        <v>2758</v>
      </c>
      <c r="BC1704" s="26"/>
    </row>
    <row r="1705" spans="1:55" thickTop="1" thickBot="1" x14ac:dyDescent="0.25">
      <c r="A1705" s="5">
        <v>1700</v>
      </c>
      <c r="B1705" s="5">
        <v>101005</v>
      </c>
      <c r="C1705" s="5">
        <v>1010</v>
      </c>
      <c r="D1705" s="63">
        <v>70000010</v>
      </c>
      <c r="E1705" s="63">
        <v>76000030</v>
      </c>
      <c r="F1705" s="5">
        <v>5</v>
      </c>
      <c r="G1705" s="5">
        <v>3001010</v>
      </c>
      <c r="H1705" s="5">
        <v>3101010</v>
      </c>
      <c r="I1705" s="5" t="s">
        <v>564</v>
      </c>
      <c r="J1705" s="12">
        <v>0</v>
      </c>
      <c r="K1705" s="30">
        <v>10000</v>
      </c>
      <c r="L1705" s="30"/>
      <c r="M1705" s="15" t="s">
        <v>506</v>
      </c>
      <c r="N1705" s="15" t="s">
        <v>845</v>
      </c>
      <c r="O1705" s="15" t="s">
        <v>1755</v>
      </c>
      <c r="P1705" s="5" t="s">
        <v>625</v>
      </c>
      <c r="Q1705" s="5">
        <v>80</v>
      </c>
      <c r="R1705" s="47" t="s">
        <v>308</v>
      </c>
      <c r="S1705" s="47">
        <v>0</v>
      </c>
      <c r="T1705" s="47" t="s">
        <v>307</v>
      </c>
      <c r="U1705" s="47">
        <v>30</v>
      </c>
      <c r="V1705" s="47" t="s">
        <v>852</v>
      </c>
      <c r="W1705" s="31" t="s">
        <v>308</v>
      </c>
      <c r="X1705" s="31">
        <v>0</v>
      </c>
      <c r="Y1705" s="31" t="s">
        <v>307</v>
      </c>
      <c r="Z1705" s="31">
        <v>30</v>
      </c>
      <c r="AA1705" s="5">
        <v>0</v>
      </c>
      <c r="AC1705" s="5">
        <v>1</v>
      </c>
      <c r="AD1705" s="5">
        <v>6338</v>
      </c>
      <c r="AE1705" s="14">
        <v>200006</v>
      </c>
      <c r="AF1705" s="11"/>
      <c r="AG1705" s="25">
        <v>200007</v>
      </c>
      <c r="AH1705" s="12" t="s">
        <v>614</v>
      </c>
      <c r="AI1705" s="15" t="s">
        <v>214</v>
      </c>
      <c r="AJ1705" s="30">
        <v>0</v>
      </c>
      <c r="AK1705" s="5">
        <v>60000</v>
      </c>
      <c r="AL1705" s="5">
        <v>3</v>
      </c>
      <c r="AN1705" s="5" t="s">
        <v>581</v>
      </c>
      <c r="AQ1705" s="5">
        <v>1</v>
      </c>
      <c r="BB1705" s="26" t="s">
        <v>2758</v>
      </c>
      <c r="BC1705" s="26"/>
    </row>
    <row r="1706" spans="1:55" thickTop="1" thickBot="1" x14ac:dyDescent="0.25">
      <c r="A1706" s="5">
        <v>1701</v>
      </c>
      <c r="B1706" s="5">
        <v>101006</v>
      </c>
      <c r="C1706" s="5">
        <v>1010</v>
      </c>
      <c r="D1706" s="63">
        <v>70000010</v>
      </c>
      <c r="E1706" s="63">
        <v>76000030</v>
      </c>
      <c r="F1706" s="5">
        <v>6</v>
      </c>
      <c r="G1706" s="5">
        <v>3001010</v>
      </c>
      <c r="H1706" s="5">
        <v>3101010</v>
      </c>
      <c r="I1706" s="5" t="s">
        <v>564</v>
      </c>
      <c r="J1706" s="12">
        <v>0</v>
      </c>
      <c r="K1706" s="30">
        <v>10000</v>
      </c>
      <c r="L1706" s="30"/>
      <c r="M1706" s="15" t="s">
        <v>506</v>
      </c>
      <c r="N1706" s="15" t="s">
        <v>845</v>
      </c>
      <c r="O1706" s="15" t="s">
        <v>1755</v>
      </c>
      <c r="P1706" s="5" t="s">
        <v>626</v>
      </c>
      <c r="Q1706" s="5">
        <v>80</v>
      </c>
      <c r="R1706" s="47" t="s">
        <v>308</v>
      </c>
      <c r="S1706" s="47">
        <v>0</v>
      </c>
      <c r="T1706" s="47" t="s">
        <v>307</v>
      </c>
      <c r="U1706" s="47">
        <v>30</v>
      </c>
      <c r="V1706" s="47" t="s">
        <v>852</v>
      </c>
      <c r="W1706" s="31" t="s">
        <v>308</v>
      </c>
      <c r="X1706" s="31">
        <v>0</v>
      </c>
      <c r="Y1706" s="31" t="s">
        <v>307</v>
      </c>
      <c r="Z1706" s="31">
        <v>30</v>
      </c>
      <c r="AA1706" s="5">
        <v>0</v>
      </c>
      <c r="AC1706" s="5">
        <v>1</v>
      </c>
      <c r="AD1706" s="5">
        <v>6338</v>
      </c>
      <c r="AE1706" s="14">
        <v>200006</v>
      </c>
      <c r="AF1706" s="11"/>
      <c r="AG1706" s="25">
        <v>200007</v>
      </c>
      <c r="AH1706" s="12" t="s">
        <v>614</v>
      </c>
      <c r="AI1706" s="15" t="s">
        <v>214</v>
      </c>
      <c r="AJ1706" s="30">
        <v>0</v>
      </c>
      <c r="AK1706" s="5">
        <v>60000</v>
      </c>
      <c r="AL1706" s="5">
        <v>3</v>
      </c>
      <c r="AN1706" s="5" t="s">
        <v>581</v>
      </c>
      <c r="AQ1706" s="5">
        <v>1</v>
      </c>
      <c r="BB1706" s="26" t="s">
        <v>2758</v>
      </c>
      <c r="BC1706" s="26"/>
    </row>
    <row r="1707" spans="1:55" thickTop="1" thickBot="1" x14ac:dyDescent="0.25">
      <c r="A1707" s="5">
        <v>1702</v>
      </c>
      <c r="B1707" s="5">
        <v>101007</v>
      </c>
      <c r="C1707" s="5">
        <v>1010</v>
      </c>
      <c r="D1707" s="63">
        <v>70000010</v>
      </c>
      <c r="E1707" s="63">
        <v>76000030</v>
      </c>
      <c r="F1707" s="5">
        <v>7</v>
      </c>
      <c r="G1707" s="5">
        <v>3001010</v>
      </c>
      <c r="H1707" s="5">
        <v>3101010</v>
      </c>
      <c r="I1707" s="5" t="s">
        <v>564</v>
      </c>
      <c r="J1707" s="12">
        <v>0</v>
      </c>
      <c r="K1707" s="30">
        <v>10000</v>
      </c>
      <c r="L1707" s="30"/>
      <c r="M1707" s="15" t="s">
        <v>506</v>
      </c>
      <c r="N1707" s="15" t="s">
        <v>845</v>
      </c>
      <c r="O1707" s="15" t="s">
        <v>1755</v>
      </c>
      <c r="P1707" s="5" t="s">
        <v>627</v>
      </c>
      <c r="Q1707" s="5">
        <v>80</v>
      </c>
      <c r="R1707" s="47" t="s">
        <v>308</v>
      </c>
      <c r="S1707" s="47">
        <v>0</v>
      </c>
      <c r="T1707" s="47" t="s">
        <v>307</v>
      </c>
      <c r="U1707" s="47">
        <v>30</v>
      </c>
      <c r="V1707" s="47" t="s">
        <v>852</v>
      </c>
      <c r="W1707" s="31" t="s">
        <v>308</v>
      </c>
      <c r="X1707" s="31">
        <v>0</v>
      </c>
      <c r="Y1707" s="31" t="s">
        <v>307</v>
      </c>
      <c r="Z1707" s="31">
        <v>30</v>
      </c>
      <c r="AA1707" s="5">
        <v>0</v>
      </c>
      <c r="AC1707" s="5">
        <v>1</v>
      </c>
      <c r="AD1707" s="5">
        <v>6338</v>
      </c>
      <c r="AE1707" s="14">
        <v>200006</v>
      </c>
      <c r="AF1707" s="11"/>
      <c r="AG1707" s="25">
        <v>200007</v>
      </c>
      <c r="AH1707" s="12" t="s">
        <v>614</v>
      </c>
      <c r="AI1707" s="15" t="s">
        <v>214</v>
      </c>
      <c r="AJ1707" s="30">
        <v>0</v>
      </c>
      <c r="AK1707" s="5">
        <v>60000</v>
      </c>
      <c r="AL1707" s="5">
        <v>3</v>
      </c>
      <c r="AN1707" s="5" t="s">
        <v>581</v>
      </c>
      <c r="AQ1707" s="5">
        <v>1</v>
      </c>
      <c r="BB1707" s="26" t="s">
        <v>2758</v>
      </c>
      <c r="BC1707" s="26"/>
    </row>
    <row r="1708" spans="1:55" thickTop="1" thickBot="1" x14ac:dyDescent="0.25">
      <c r="A1708" s="5">
        <v>1703</v>
      </c>
      <c r="B1708" s="5">
        <v>101008</v>
      </c>
      <c r="C1708" s="5">
        <v>1010</v>
      </c>
      <c r="D1708" s="63">
        <v>70000010</v>
      </c>
      <c r="E1708" s="63">
        <v>76000030</v>
      </c>
      <c r="F1708" s="5">
        <v>8</v>
      </c>
      <c r="G1708" s="5">
        <v>3001010</v>
      </c>
      <c r="H1708" s="5">
        <v>3101010</v>
      </c>
      <c r="I1708" s="5" t="s">
        <v>564</v>
      </c>
      <c r="J1708" s="12">
        <v>0</v>
      </c>
      <c r="K1708" s="30">
        <v>10000</v>
      </c>
      <c r="L1708" s="30"/>
      <c r="M1708" s="15" t="s">
        <v>506</v>
      </c>
      <c r="N1708" s="15" t="s">
        <v>845</v>
      </c>
      <c r="O1708" s="15" t="s">
        <v>1755</v>
      </c>
      <c r="P1708" s="5" t="s">
        <v>628</v>
      </c>
      <c r="Q1708" s="5">
        <v>80</v>
      </c>
      <c r="R1708" s="47" t="s">
        <v>308</v>
      </c>
      <c r="S1708" s="47">
        <v>0</v>
      </c>
      <c r="T1708" s="47" t="s">
        <v>307</v>
      </c>
      <c r="U1708" s="47">
        <v>30</v>
      </c>
      <c r="V1708" s="47" t="s">
        <v>852</v>
      </c>
      <c r="W1708" s="31" t="s">
        <v>308</v>
      </c>
      <c r="X1708" s="31">
        <v>0</v>
      </c>
      <c r="Y1708" s="31" t="s">
        <v>307</v>
      </c>
      <c r="Z1708" s="31">
        <v>30</v>
      </c>
      <c r="AA1708" s="5">
        <v>0</v>
      </c>
      <c r="AC1708" s="5">
        <v>1</v>
      </c>
      <c r="AD1708" s="5">
        <v>6338</v>
      </c>
      <c r="AE1708" s="14">
        <v>200006</v>
      </c>
      <c r="AF1708" s="11"/>
      <c r="AG1708" s="25">
        <v>200007</v>
      </c>
      <c r="AH1708" s="12" t="s">
        <v>614</v>
      </c>
      <c r="AI1708" s="15" t="s">
        <v>214</v>
      </c>
      <c r="AJ1708" s="30">
        <v>0</v>
      </c>
      <c r="AK1708" s="5">
        <v>60000</v>
      </c>
      <c r="AL1708" s="5">
        <v>3</v>
      </c>
      <c r="AN1708" s="5" t="s">
        <v>581</v>
      </c>
      <c r="AQ1708" s="5">
        <v>1</v>
      </c>
      <c r="BB1708" s="26" t="s">
        <v>2758</v>
      </c>
      <c r="BC1708" s="26"/>
    </row>
    <row r="1709" spans="1:55" thickTop="1" thickBot="1" x14ac:dyDescent="0.25">
      <c r="A1709" s="5">
        <v>1704</v>
      </c>
      <c r="B1709" s="5">
        <v>101009</v>
      </c>
      <c r="C1709" s="5">
        <v>1010</v>
      </c>
      <c r="D1709" s="63">
        <v>70000010</v>
      </c>
      <c r="E1709" s="63">
        <v>76000030</v>
      </c>
      <c r="F1709" s="5">
        <v>9</v>
      </c>
      <c r="G1709" s="5">
        <v>3001010</v>
      </c>
      <c r="H1709" s="5">
        <v>3101010</v>
      </c>
      <c r="I1709" s="5" t="s">
        <v>564</v>
      </c>
      <c r="J1709" s="12">
        <v>0</v>
      </c>
      <c r="K1709" s="30">
        <v>10000</v>
      </c>
      <c r="L1709" s="30"/>
      <c r="M1709" s="15" t="s">
        <v>506</v>
      </c>
      <c r="N1709" s="15" t="s">
        <v>845</v>
      </c>
      <c r="O1709" s="15" t="s">
        <v>1755</v>
      </c>
      <c r="P1709" s="5" t="s">
        <v>629</v>
      </c>
      <c r="Q1709" s="5">
        <v>80</v>
      </c>
      <c r="R1709" s="47" t="s">
        <v>308</v>
      </c>
      <c r="S1709" s="47">
        <v>0</v>
      </c>
      <c r="T1709" s="47" t="s">
        <v>307</v>
      </c>
      <c r="U1709" s="47">
        <v>30</v>
      </c>
      <c r="V1709" s="47" t="s">
        <v>852</v>
      </c>
      <c r="W1709" s="31" t="s">
        <v>308</v>
      </c>
      <c r="X1709" s="31">
        <v>0</v>
      </c>
      <c r="Y1709" s="31" t="s">
        <v>307</v>
      </c>
      <c r="Z1709" s="31">
        <v>30</v>
      </c>
      <c r="AA1709" s="5">
        <v>0</v>
      </c>
      <c r="AC1709" s="5">
        <v>1</v>
      </c>
      <c r="AD1709" s="5">
        <v>6338</v>
      </c>
      <c r="AE1709" s="14">
        <v>200006</v>
      </c>
      <c r="AF1709" s="11"/>
      <c r="AG1709" s="25">
        <v>200007</v>
      </c>
      <c r="AH1709" s="12" t="s">
        <v>614</v>
      </c>
      <c r="AI1709" s="15" t="s">
        <v>214</v>
      </c>
      <c r="AJ1709" s="30">
        <v>0</v>
      </c>
      <c r="AK1709" s="5">
        <v>60000</v>
      </c>
      <c r="AL1709" s="5">
        <v>3</v>
      </c>
      <c r="AN1709" s="5" t="s">
        <v>581</v>
      </c>
      <c r="AQ1709" s="5">
        <v>1</v>
      </c>
      <c r="BB1709" s="26" t="s">
        <v>2758</v>
      </c>
      <c r="BC1709" s="26"/>
    </row>
    <row r="1710" spans="1:55" thickTop="1" thickBot="1" x14ac:dyDescent="0.25">
      <c r="A1710" s="5">
        <v>1705</v>
      </c>
      <c r="B1710" s="5">
        <v>101010</v>
      </c>
      <c r="C1710" s="5">
        <v>1010</v>
      </c>
      <c r="D1710" s="63">
        <v>70000010</v>
      </c>
      <c r="E1710" s="63">
        <v>76000030</v>
      </c>
      <c r="F1710" s="5">
        <v>10</v>
      </c>
      <c r="G1710" s="5">
        <v>3001010</v>
      </c>
      <c r="H1710" s="5">
        <v>3101010</v>
      </c>
      <c r="I1710" s="5" t="s">
        <v>564</v>
      </c>
      <c r="J1710" s="12">
        <v>0</v>
      </c>
      <c r="K1710" s="30">
        <v>10000</v>
      </c>
      <c r="L1710" s="30"/>
      <c r="M1710" s="15" t="s">
        <v>506</v>
      </c>
      <c r="N1710" s="15" t="s">
        <v>845</v>
      </c>
      <c r="O1710" s="15" t="s">
        <v>1755</v>
      </c>
      <c r="P1710" s="5" t="s">
        <v>630</v>
      </c>
      <c r="Q1710" s="5">
        <v>80</v>
      </c>
      <c r="R1710" s="47" t="s">
        <v>308</v>
      </c>
      <c r="S1710" s="47">
        <v>0</v>
      </c>
      <c r="T1710" s="47" t="s">
        <v>307</v>
      </c>
      <c r="U1710" s="47">
        <v>30</v>
      </c>
      <c r="V1710" s="47" t="s">
        <v>852</v>
      </c>
      <c r="W1710" s="31" t="s">
        <v>308</v>
      </c>
      <c r="X1710" s="31">
        <v>0</v>
      </c>
      <c r="Y1710" s="31" t="s">
        <v>307</v>
      </c>
      <c r="Z1710" s="31">
        <v>30</v>
      </c>
      <c r="AA1710" s="5">
        <v>0</v>
      </c>
      <c r="AC1710" s="5">
        <v>1</v>
      </c>
      <c r="AD1710" s="5">
        <v>6338</v>
      </c>
      <c r="AE1710" s="14">
        <v>200006</v>
      </c>
      <c r="AF1710" s="11"/>
      <c r="AG1710" s="25">
        <v>200007</v>
      </c>
      <c r="AH1710" s="12" t="s">
        <v>614</v>
      </c>
      <c r="AI1710" s="15" t="s">
        <v>214</v>
      </c>
      <c r="AJ1710" s="30">
        <v>0</v>
      </c>
      <c r="AK1710" s="5">
        <v>60000</v>
      </c>
      <c r="AL1710" s="5">
        <v>3</v>
      </c>
      <c r="AN1710" s="5" t="s">
        <v>581</v>
      </c>
      <c r="AQ1710" s="5">
        <v>1</v>
      </c>
      <c r="BB1710" s="26" t="s">
        <v>2758</v>
      </c>
      <c r="BC1710" s="26"/>
    </row>
    <row r="1711" spans="1:55" thickTop="1" thickBot="1" x14ac:dyDescent="0.25">
      <c r="A1711" s="5">
        <v>1706</v>
      </c>
      <c r="B1711" s="5">
        <v>101011</v>
      </c>
      <c r="C1711" s="5">
        <v>1010</v>
      </c>
      <c r="D1711" s="63">
        <v>70000010</v>
      </c>
      <c r="E1711" s="63">
        <v>76000030</v>
      </c>
      <c r="F1711" s="5">
        <v>11</v>
      </c>
      <c r="G1711" s="5">
        <v>3001010</v>
      </c>
      <c r="H1711" s="5">
        <v>3101010</v>
      </c>
      <c r="I1711" s="5" t="s">
        <v>564</v>
      </c>
      <c r="J1711" s="12">
        <v>0</v>
      </c>
      <c r="K1711" s="30">
        <v>10000</v>
      </c>
      <c r="L1711" s="30"/>
      <c r="M1711" s="15" t="s">
        <v>506</v>
      </c>
      <c r="N1711" s="15" t="s">
        <v>845</v>
      </c>
      <c r="O1711" s="15" t="s">
        <v>1755</v>
      </c>
      <c r="P1711" s="5" t="s">
        <v>631</v>
      </c>
      <c r="Q1711" s="5">
        <v>80</v>
      </c>
      <c r="R1711" s="47" t="s">
        <v>308</v>
      </c>
      <c r="S1711" s="47">
        <v>0</v>
      </c>
      <c r="T1711" s="47" t="s">
        <v>307</v>
      </c>
      <c r="U1711" s="47">
        <v>30</v>
      </c>
      <c r="V1711" s="47" t="s">
        <v>852</v>
      </c>
      <c r="W1711" s="31" t="s">
        <v>308</v>
      </c>
      <c r="X1711" s="31">
        <v>0</v>
      </c>
      <c r="Y1711" s="31" t="s">
        <v>307</v>
      </c>
      <c r="Z1711" s="31">
        <v>30</v>
      </c>
      <c r="AA1711" s="5">
        <v>0</v>
      </c>
      <c r="AC1711" s="5">
        <v>1</v>
      </c>
      <c r="AD1711" s="5">
        <v>6338</v>
      </c>
      <c r="AE1711" s="14">
        <v>200006</v>
      </c>
      <c r="AF1711" s="11"/>
      <c r="AG1711" s="25">
        <v>200007</v>
      </c>
      <c r="AH1711" s="12" t="s">
        <v>614</v>
      </c>
      <c r="AI1711" s="15" t="s">
        <v>214</v>
      </c>
      <c r="AJ1711" s="30">
        <v>0</v>
      </c>
      <c r="AK1711" s="5">
        <v>60000</v>
      </c>
      <c r="AL1711" s="5">
        <v>3</v>
      </c>
      <c r="AN1711" s="5" t="s">
        <v>581</v>
      </c>
      <c r="AQ1711" s="5">
        <v>1</v>
      </c>
      <c r="BB1711" s="26" t="s">
        <v>2758</v>
      </c>
      <c r="BC1711" s="26"/>
    </row>
    <row r="1712" spans="1:55" thickTop="1" thickBot="1" x14ac:dyDescent="0.25">
      <c r="A1712" s="5">
        <v>1707</v>
      </c>
      <c r="B1712" s="5">
        <v>101012</v>
      </c>
      <c r="C1712" s="5">
        <v>1010</v>
      </c>
      <c r="D1712" s="63">
        <v>70000010</v>
      </c>
      <c r="E1712" s="63">
        <v>76000030</v>
      </c>
      <c r="F1712" s="5">
        <v>12</v>
      </c>
      <c r="G1712" s="5">
        <v>3001010</v>
      </c>
      <c r="H1712" s="5">
        <v>3101010</v>
      </c>
      <c r="I1712" s="5" t="s">
        <v>564</v>
      </c>
      <c r="J1712" s="12">
        <v>0</v>
      </c>
      <c r="K1712" s="30">
        <v>10000</v>
      </c>
      <c r="L1712" s="30"/>
      <c r="M1712" s="15" t="s">
        <v>506</v>
      </c>
      <c r="N1712" s="15" t="s">
        <v>845</v>
      </c>
      <c r="O1712" s="15" t="s">
        <v>1755</v>
      </c>
      <c r="P1712" s="5" t="s">
        <v>632</v>
      </c>
      <c r="Q1712" s="5">
        <v>80</v>
      </c>
      <c r="R1712" s="47" t="s">
        <v>308</v>
      </c>
      <c r="S1712" s="47">
        <v>0</v>
      </c>
      <c r="T1712" s="47" t="s">
        <v>307</v>
      </c>
      <c r="U1712" s="47">
        <v>30</v>
      </c>
      <c r="V1712" s="47" t="s">
        <v>852</v>
      </c>
      <c r="W1712" s="31" t="s">
        <v>308</v>
      </c>
      <c r="X1712" s="31">
        <v>0</v>
      </c>
      <c r="Y1712" s="31" t="s">
        <v>307</v>
      </c>
      <c r="Z1712" s="31">
        <v>30</v>
      </c>
      <c r="AA1712" s="5">
        <v>0</v>
      </c>
      <c r="AC1712" s="5">
        <v>1</v>
      </c>
      <c r="AD1712" s="5">
        <v>6338</v>
      </c>
      <c r="AE1712" s="14">
        <v>200006</v>
      </c>
      <c r="AF1712" s="11"/>
      <c r="AG1712" s="25">
        <v>200007</v>
      </c>
      <c r="AH1712" s="12" t="s">
        <v>614</v>
      </c>
      <c r="AI1712" s="15" t="s">
        <v>214</v>
      </c>
      <c r="AJ1712" s="30">
        <v>0</v>
      </c>
      <c r="AK1712" s="5">
        <v>60000</v>
      </c>
      <c r="AL1712" s="5">
        <v>3</v>
      </c>
      <c r="AN1712" s="5" t="s">
        <v>581</v>
      </c>
      <c r="AQ1712" s="5">
        <v>1</v>
      </c>
      <c r="BB1712" s="26" t="s">
        <v>2758</v>
      </c>
      <c r="BC1712" s="26"/>
    </row>
    <row r="1713" spans="1:55" thickTop="1" thickBot="1" x14ac:dyDescent="0.25">
      <c r="A1713" s="5">
        <v>1708</v>
      </c>
      <c r="B1713" s="5">
        <v>101013</v>
      </c>
      <c r="C1713" s="5">
        <v>1010</v>
      </c>
      <c r="D1713" s="63">
        <v>70000010</v>
      </c>
      <c r="E1713" s="63">
        <v>76000030</v>
      </c>
      <c r="F1713" s="5">
        <v>13</v>
      </c>
      <c r="G1713" s="5">
        <v>3001010</v>
      </c>
      <c r="H1713" s="5">
        <v>3101010</v>
      </c>
      <c r="I1713" s="5" t="s">
        <v>564</v>
      </c>
      <c r="J1713" s="12">
        <v>0</v>
      </c>
      <c r="K1713" s="30">
        <v>10000</v>
      </c>
      <c r="L1713" s="30"/>
      <c r="M1713" s="15" t="s">
        <v>506</v>
      </c>
      <c r="N1713" s="15" t="s">
        <v>845</v>
      </c>
      <c r="O1713" s="15" t="s">
        <v>1755</v>
      </c>
      <c r="P1713" s="5" t="s">
        <v>633</v>
      </c>
      <c r="Q1713" s="5">
        <v>80</v>
      </c>
      <c r="R1713" s="47" t="s">
        <v>308</v>
      </c>
      <c r="S1713" s="47">
        <v>0</v>
      </c>
      <c r="T1713" s="47" t="s">
        <v>307</v>
      </c>
      <c r="U1713" s="47">
        <v>30</v>
      </c>
      <c r="V1713" s="47" t="s">
        <v>852</v>
      </c>
      <c r="W1713" s="31" t="s">
        <v>308</v>
      </c>
      <c r="X1713" s="31">
        <v>0</v>
      </c>
      <c r="Y1713" s="31" t="s">
        <v>307</v>
      </c>
      <c r="Z1713" s="31">
        <v>30</v>
      </c>
      <c r="AA1713" s="5">
        <v>0</v>
      </c>
      <c r="AC1713" s="5">
        <v>1</v>
      </c>
      <c r="AD1713" s="5">
        <v>6338</v>
      </c>
      <c r="AE1713" s="14">
        <v>200006</v>
      </c>
      <c r="AF1713" s="11"/>
      <c r="AG1713" s="25">
        <v>200007</v>
      </c>
      <c r="AH1713" s="12" t="s">
        <v>614</v>
      </c>
      <c r="AI1713" s="15" t="s">
        <v>214</v>
      </c>
      <c r="AJ1713" s="30">
        <v>0</v>
      </c>
      <c r="AK1713" s="5">
        <v>60000</v>
      </c>
      <c r="AL1713" s="5">
        <v>3</v>
      </c>
      <c r="AN1713" s="5" t="s">
        <v>581</v>
      </c>
      <c r="AQ1713" s="5">
        <v>1</v>
      </c>
      <c r="BB1713" s="26" t="s">
        <v>2758</v>
      </c>
      <c r="BC1713" s="26"/>
    </row>
    <row r="1714" spans="1:55" thickTop="1" thickBot="1" x14ac:dyDescent="0.25">
      <c r="A1714" s="5">
        <v>1709</v>
      </c>
      <c r="B1714" s="5">
        <v>101014</v>
      </c>
      <c r="C1714" s="5">
        <v>1010</v>
      </c>
      <c r="D1714" s="63">
        <v>70000010</v>
      </c>
      <c r="E1714" s="63">
        <v>76000030</v>
      </c>
      <c r="F1714" s="5">
        <v>14</v>
      </c>
      <c r="G1714" s="5">
        <v>3001010</v>
      </c>
      <c r="H1714" s="5">
        <v>3101010</v>
      </c>
      <c r="I1714" s="5" t="s">
        <v>564</v>
      </c>
      <c r="J1714" s="12">
        <v>0</v>
      </c>
      <c r="K1714" s="30">
        <v>10000</v>
      </c>
      <c r="L1714" s="30"/>
      <c r="M1714" s="15" t="s">
        <v>506</v>
      </c>
      <c r="N1714" s="15" t="s">
        <v>845</v>
      </c>
      <c r="O1714" s="15" t="s">
        <v>1755</v>
      </c>
      <c r="P1714" s="5" t="s">
        <v>634</v>
      </c>
      <c r="Q1714" s="5">
        <v>80</v>
      </c>
      <c r="R1714" s="47" t="s">
        <v>308</v>
      </c>
      <c r="S1714" s="47">
        <v>0</v>
      </c>
      <c r="T1714" s="47" t="s">
        <v>307</v>
      </c>
      <c r="U1714" s="47">
        <v>30</v>
      </c>
      <c r="V1714" s="47" t="s">
        <v>852</v>
      </c>
      <c r="W1714" s="31" t="s">
        <v>308</v>
      </c>
      <c r="X1714" s="31">
        <v>0</v>
      </c>
      <c r="Y1714" s="31" t="s">
        <v>307</v>
      </c>
      <c r="Z1714" s="31">
        <v>30</v>
      </c>
      <c r="AA1714" s="5">
        <v>0</v>
      </c>
      <c r="AC1714" s="5">
        <v>1</v>
      </c>
      <c r="AD1714" s="5">
        <v>6338</v>
      </c>
      <c r="AE1714" s="14">
        <v>200006</v>
      </c>
      <c r="AF1714" s="11"/>
      <c r="AG1714" s="25">
        <v>200007</v>
      </c>
      <c r="AH1714" s="12" t="s">
        <v>614</v>
      </c>
      <c r="AI1714" s="15" t="s">
        <v>214</v>
      </c>
      <c r="AJ1714" s="30">
        <v>0</v>
      </c>
      <c r="AK1714" s="5">
        <v>60000</v>
      </c>
      <c r="AL1714" s="5">
        <v>3</v>
      </c>
      <c r="AN1714" s="5" t="s">
        <v>581</v>
      </c>
      <c r="AQ1714" s="5">
        <v>1</v>
      </c>
      <c r="BB1714" s="26" t="s">
        <v>2758</v>
      </c>
      <c r="BC1714" s="26"/>
    </row>
    <row r="1715" spans="1:55" thickTop="1" thickBot="1" x14ac:dyDescent="0.25">
      <c r="A1715" s="5">
        <v>1710</v>
      </c>
      <c r="B1715" s="5">
        <v>101015</v>
      </c>
      <c r="C1715" s="5">
        <v>1010</v>
      </c>
      <c r="D1715" s="63">
        <v>70000010</v>
      </c>
      <c r="E1715" s="63">
        <v>76000030</v>
      </c>
      <c r="F1715" s="5">
        <v>15</v>
      </c>
      <c r="G1715" s="5">
        <v>3001010</v>
      </c>
      <c r="H1715" s="5">
        <v>3101010</v>
      </c>
      <c r="I1715" s="5" t="s">
        <v>564</v>
      </c>
      <c r="J1715" s="12">
        <v>0</v>
      </c>
      <c r="K1715" s="30">
        <v>10000</v>
      </c>
      <c r="L1715" s="30"/>
      <c r="M1715" s="15" t="s">
        <v>506</v>
      </c>
      <c r="N1715" s="15" t="s">
        <v>845</v>
      </c>
      <c r="O1715" s="15" t="s">
        <v>1755</v>
      </c>
      <c r="P1715" s="5" t="s">
        <v>635</v>
      </c>
      <c r="Q1715" s="5">
        <v>80</v>
      </c>
      <c r="R1715" s="47" t="s">
        <v>308</v>
      </c>
      <c r="S1715" s="47">
        <v>0</v>
      </c>
      <c r="T1715" s="47" t="s">
        <v>307</v>
      </c>
      <c r="U1715" s="47">
        <v>30</v>
      </c>
      <c r="V1715" s="47" t="s">
        <v>852</v>
      </c>
      <c r="W1715" s="31" t="s">
        <v>308</v>
      </c>
      <c r="X1715" s="31">
        <v>0</v>
      </c>
      <c r="Y1715" s="31" t="s">
        <v>307</v>
      </c>
      <c r="Z1715" s="31">
        <v>30</v>
      </c>
      <c r="AA1715" s="5">
        <v>0</v>
      </c>
      <c r="AC1715" s="5">
        <v>1</v>
      </c>
      <c r="AD1715" s="5">
        <v>6338</v>
      </c>
      <c r="AE1715" s="14">
        <v>200006</v>
      </c>
      <c r="AF1715" s="11"/>
      <c r="AG1715" s="25">
        <v>200007</v>
      </c>
      <c r="AH1715" s="12" t="s">
        <v>614</v>
      </c>
      <c r="AI1715" s="15" t="s">
        <v>214</v>
      </c>
      <c r="AJ1715" s="30">
        <v>0</v>
      </c>
      <c r="AK1715" s="5">
        <v>60000</v>
      </c>
      <c r="AL1715" s="5">
        <v>3</v>
      </c>
      <c r="AN1715" s="5" t="s">
        <v>581</v>
      </c>
      <c r="AQ1715" s="5">
        <v>1</v>
      </c>
      <c r="BB1715" s="26" t="s">
        <v>2758</v>
      </c>
      <c r="BC1715" s="26"/>
    </row>
    <row r="1716" spans="1:55" thickTop="1" thickBot="1" x14ac:dyDescent="0.25">
      <c r="A1716" s="5">
        <v>1711</v>
      </c>
      <c r="B1716" s="5">
        <v>101016</v>
      </c>
      <c r="C1716" s="5">
        <v>1010</v>
      </c>
      <c r="D1716" s="63">
        <v>70000010</v>
      </c>
      <c r="E1716" s="63">
        <v>76000030</v>
      </c>
      <c r="F1716" s="5">
        <v>16</v>
      </c>
      <c r="G1716" s="5">
        <v>3001010</v>
      </c>
      <c r="H1716" s="5">
        <v>3101010</v>
      </c>
      <c r="I1716" s="5" t="s">
        <v>564</v>
      </c>
      <c r="J1716" s="12">
        <v>0</v>
      </c>
      <c r="K1716" s="30">
        <v>10000</v>
      </c>
      <c r="L1716" s="30"/>
      <c r="M1716" s="15" t="s">
        <v>506</v>
      </c>
      <c r="N1716" s="15" t="s">
        <v>845</v>
      </c>
      <c r="O1716" s="15" t="s">
        <v>1755</v>
      </c>
      <c r="P1716" s="5" t="s">
        <v>636</v>
      </c>
      <c r="Q1716" s="5">
        <v>80</v>
      </c>
      <c r="R1716" s="47" t="s">
        <v>308</v>
      </c>
      <c r="S1716" s="47">
        <v>0</v>
      </c>
      <c r="T1716" s="47" t="s">
        <v>307</v>
      </c>
      <c r="U1716" s="47">
        <v>30</v>
      </c>
      <c r="V1716" s="47" t="s">
        <v>852</v>
      </c>
      <c r="W1716" s="31" t="s">
        <v>308</v>
      </c>
      <c r="X1716" s="31">
        <v>0</v>
      </c>
      <c r="Y1716" s="31" t="s">
        <v>307</v>
      </c>
      <c r="Z1716" s="31">
        <v>30</v>
      </c>
      <c r="AA1716" s="5">
        <v>0</v>
      </c>
      <c r="AC1716" s="5">
        <v>1</v>
      </c>
      <c r="AD1716" s="5">
        <v>6338</v>
      </c>
      <c r="AE1716" s="14">
        <v>200006</v>
      </c>
      <c r="AF1716" s="11"/>
      <c r="AG1716" s="25">
        <v>200007</v>
      </c>
      <c r="AH1716" s="12" t="s">
        <v>614</v>
      </c>
      <c r="AI1716" s="15" t="s">
        <v>214</v>
      </c>
      <c r="AJ1716" s="30">
        <v>0</v>
      </c>
      <c r="AK1716" s="5">
        <v>60000</v>
      </c>
      <c r="AL1716" s="5">
        <v>3</v>
      </c>
      <c r="AN1716" s="5" t="s">
        <v>581</v>
      </c>
      <c r="AQ1716" s="5">
        <v>1</v>
      </c>
      <c r="BB1716" s="26" t="s">
        <v>2758</v>
      </c>
      <c r="BC1716" s="26"/>
    </row>
    <row r="1717" spans="1:55" thickTop="1" thickBot="1" x14ac:dyDescent="0.25">
      <c r="A1717" s="5">
        <v>1712</v>
      </c>
      <c r="B1717" s="5">
        <v>101017</v>
      </c>
      <c r="C1717" s="5">
        <v>1010</v>
      </c>
      <c r="D1717" s="63">
        <v>70000010</v>
      </c>
      <c r="E1717" s="63">
        <v>76000030</v>
      </c>
      <c r="F1717" s="5">
        <v>17</v>
      </c>
      <c r="G1717" s="5">
        <v>3001010</v>
      </c>
      <c r="H1717" s="5">
        <v>3101010</v>
      </c>
      <c r="I1717" s="5" t="s">
        <v>564</v>
      </c>
      <c r="J1717" s="12">
        <v>0</v>
      </c>
      <c r="K1717" s="30">
        <v>10000</v>
      </c>
      <c r="L1717" s="30"/>
      <c r="M1717" s="15" t="s">
        <v>506</v>
      </c>
      <c r="N1717" s="15" t="s">
        <v>845</v>
      </c>
      <c r="O1717" s="15" t="s">
        <v>1755</v>
      </c>
      <c r="P1717" s="5" t="s">
        <v>637</v>
      </c>
      <c r="Q1717" s="5">
        <v>80</v>
      </c>
      <c r="R1717" s="47" t="s">
        <v>308</v>
      </c>
      <c r="S1717" s="47">
        <v>0</v>
      </c>
      <c r="T1717" s="47" t="s">
        <v>307</v>
      </c>
      <c r="U1717" s="47">
        <v>30</v>
      </c>
      <c r="V1717" s="47" t="s">
        <v>852</v>
      </c>
      <c r="W1717" s="31" t="s">
        <v>308</v>
      </c>
      <c r="X1717" s="31">
        <v>0</v>
      </c>
      <c r="Y1717" s="31" t="s">
        <v>307</v>
      </c>
      <c r="Z1717" s="31">
        <v>30</v>
      </c>
      <c r="AA1717" s="5">
        <v>0</v>
      </c>
      <c r="AC1717" s="5">
        <v>1</v>
      </c>
      <c r="AD1717" s="5">
        <v>6338</v>
      </c>
      <c r="AE1717" s="14">
        <v>200006</v>
      </c>
      <c r="AF1717" s="11"/>
      <c r="AG1717" s="25">
        <v>200007</v>
      </c>
      <c r="AH1717" s="12" t="s">
        <v>614</v>
      </c>
      <c r="AI1717" s="15" t="s">
        <v>214</v>
      </c>
      <c r="AJ1717" s="30">
        <v>0</v>
      </c>
      <c r="AK1717" s="5">
        <v>60000</v>
      </c>
      <c r="AL1717" s="5">
        <v>3</v>
      </c>
      <c r="AN1717" s="5" t="s">
        <v>581</v>
      </c>
      <c r="AQ1717" s="5">
        <v>1</v>
      </c>
      <c r="BB1717" s="26" t="s">
        <v>2758</v>
      </c>
      <c r="BC1717" s="26"/>
    </row>
    <row r="1718" spans="1:55" thickTop="1" thickBot="1" x14ac:dyDescent="0.25">
      <c r="A1718" s="5">
        <v>1713</v>
      </c>
      <c r="B1718" s="5">
        <v>101018</v>
      </c>
      <c r="C1718" s="5">
        <v>1010</v>
      </c>
      <c r="D1718" s="63">
        <v>70000010</v>
      </c>
      <c r="E1718" s="63">
        <v>76000030</v>
      </c>
      <c r="F1718" s="5">
        <v>18</v>
      </c>
      <c r="G1718" s="5">
        <v>3001010</v>
      </c>
      <c r="H1718" s="5">
        <v>3101010</v>
      </c>
      <c r="I1718" s="5" t="s">
        <v>564</v>
      </c>
      <c r="J1718" s="12">
        <v>0</v>
      </c>
      <c r="K1718" s="30">
        <v>10000</v>
      </c>
      <c r="L1718" s="30"/>
      <c r="M1718" s="15" t="s">
        <v>506</v>
      </c>
      <c r="N1718" s="15" t="s">
        <v>845</v>
      </c>
      <c r="O1718" s="15" t="s">
        <v>1755</v>
      </c>
      <c r="P1718" s="5" t="s">
        <v>638</v>
      </c>
      <c r="Q1718" s="5">
        <v>80</v>
      </c>
      <c r="R1718" s="47" t="s">
        <v>308</v>
      </c>
      <c r="S1718" s="47">
        <v>0</v>
      </c>
      <c r="T1718" s="47" t="s">
        <v>307</v>
      </c>
      <c r="U1718" s="47">
        <v>30</v>
      </c>
      <c r="V1718" s="47" t="s">
        <v>852</v>
      </c>
      <c r="W1718" s="31" t="s">
        <v>308</v>
      </c>
      <c r="X1718" s="31">
        <v>0</v>
      </c>
      <c r="Y1718" s="31" t="s">
        <v>307</v>
      </c>
      <c r="Z1718" s="31">
        <v>30</v>
      </c>
      <c r="AA1718" s="5">
        <v>0</v>
      </c>
      <c r="AC1718" s="5">
        <v>1</v>
      </c>
      <c r="AD1718" s="5">
        <v>6338</v>
      </c>
      <c r="AE1718" s="14">
        <v>200006</v>
      </c>
      <c r="AF1718" s="11"/>
      <c r="AG1718" s="25">
        <v>200007</v>
      </c>
      <c r="AH1718" s="12" t="s">
        <v>614</v>
      </c>
      <c r="AI1718" s="15" t="s">
        <v>214</v>
      </c>
      <c r="AJ1718" s="30">
        <v>0</v>
      </c>
      <c r="AK1718" s="5">
        <v>60000</v>
      </c>
      <c r="AL1718" s="5">
        <v>3</v>
      </c>
      <c r="AN1718" s="5" t="s">
        <v>581</v>
      </c>
      <c r="AQ1718" s="5">
        <v>1</v>
      </c>
      <c r="BB1718" s="26" t="s">
        <v>2758</v>
      </c>
      <c r="BC1718" s="26"/>
    </row>
    <row r="1719" spans="1:55" thickTop="1" thickBot="1" x14ac:dyDescent="0.25">
      <c r="A1719" s="5">
        <v>1714</v>
      </c>
      <c r="B1719" s="5">
        <v>101019</v>
      </c>
      <c r="C1719" s="5">
        <v>1010</v>
      </c>
      <c r="D1719" s="63">
        <v>70000010</v>
      </c>
      <c r="E1719" s="63">
        <v>76000030</v>
      </c>
      <c r="F1719" s="5">
        <v>19</v>
      </c>
      <c r="G1719" s="5">
        <v>3001010</v>
      </c>
      <c r="H1719" s="5">
        <v>3101010</v>
      </c>
      <c r="I1719" s="5" t="s">
        <v>564</v>
      </c>
      <c r="J1719" s="12">
        <v>0</v>
      </c>
      <c r="K1719" s="30">
        <v>10000</v>
      </c>
      <c r="L1719" s="30"/>
      <c r="M1719" s="15" t="s">
        <v>506</v>
      </c>
      <c r="N1719" s="15" t="s">
        <v>845</v>
      </c>
      <c r="O1719" s="15" t="s">
        <v>1755</v>
      </c>
      <c r="P1719" s="5" t="s">
        <v>639</v>
      </c>
      <c r="Q1719" s="5">
        <v>80</v>
      </c>
      <c r="R1719" s="47" t="s">
        <v>308</v>
      </c>
      <c r="S1719" s="47">
        <v>0</v>
      </c>
      <c r="T1719" s="47" t="s">
        <v>307</v>
      </c>
      <c r="U1719" s="47">
        <v>30</v>
      </c>
      <c r="V1719" s="47" t="s">
        <v>852</v>
      </c>
      <c r="W1719" s="31" t="s">
        <v>308</v>
      </c>
      <c r="X1719" s="31">
        <v>0</v>
      </c>
      <c r="Y1719" s="31" t="s">
        <v>307</v>
      </c>
      <c r="Z1719" s="31">
        <v>30</v>
      </c>
      <c r="AA1719" s="5">
        <v>0</v>
      </c>
      <c r="AC1719" s="5">
        <v>1</v>
      </c>
      <c r="AD1719" s="5">
        <v>6338</v>
      </c>
      <c r="AE1719" s="14">
        <v>200006</v>
      </c>
      <c r="AF1719" s="11"/>
      <c r="AG1719" s="25">
        <v>200007</v>
      </c>
      <c r="AH1719" s="12" t="s">
        <v>614</v>
      </c>
      <c r="AI1719" s="15" t="s">
        <v>214</v>
      </c>
      <c r="AJ1719" s="30">
        <v>0</v>
      </c>
      <c r="AK1719" s="5">
        <v>60000</v>
      </c>
      <c r="AL1719" s="5">
        <v>3</v>
      </c>
      <c r="AN1719" s="5" t="s">
        <v>581</v>
      </c>
      <c r="AQ1719" s="5">
        <v>1</v>
      </c>
      <c r="BB1719" s="26" t="s">
        <v>2758</v>
      </c>
      <c r="BC1719" s="26"/>
    </row>
    <row r="1720" spans="1:55" thickTop="1" thickBot="1" x14ac:dyDescent="0.25">
      <c r="A1720" s="5">
        <v>1715</v>
      </c>
      <c r="B1720" s="5">
        <v>101020</v>
      </c>
      <c r="C1720" s="5">
        <v>1010</v>
      </c>
      <c r="D1720" s="63">
        <v>70000010</v>
      </c>
      <c r="E1720" s="63">
        <v>76000030</v>
      </c>
      <c r="F1720" s="5">
        <v>20</v>
      </c>
      <c r="G1720" s="5">
        <v>3001010</v>
      </c>
      <c r="H1720" s="5">
        <v>3101010</v>
      </c>
      <c r="I1720" s="5" t="s">
        <v>564</v>
      </c>
      <c r="J1720" s="12">
        <v>0</v>
      </c>
      <c r="K1720" s="30">
        <v>10000</v>
      </c>
      <c r="L1720" s="30"/>
      <c r="M1720" s="15" t="s">
        <v>506</v>
      </c>
      <c r="N1720" s="15" t="s">
        <v>845</v>
      </c>
      <c r="O1720" s="15" t="s">
        <v>1755</v>
      </c>
      <c r="P1720" s="5" t="s">
        <v>640</v>
      </c>
      <c r="Q1720" s="5">
        <v>80</v>
      </c>
      <c r="R1720" s="47" t="s">
        <v>308</v>
      </c>
      <c r="S1720" s="47">
        <v>0</v>
      </c>
      <c r="T1720" s="47" t="s">
        <v>307</v>
      </c>
      <c r="U1720" s="47">
        <v>30</v>
      </c>
      <c r="V1720" s="47" t="s">
        <v>852</v>
      </c>
      <c r="W1720" s="31" t="s">
        <v>308</v>
      </c>
      <c r="X1720" s="31">
        <v>0</v>
      </c>
      <c r="Y1720" s="31" t="s">
        <v>307</v>
      </c>
      <c r="Z1720" s="31">
        <v>30</v>
      </c>
      <c r="AA1720" s="5">
        <v>0</v>
      </c>
      <c r="AC1720" s="5">
        <v>1</v>
      </c>
      <c r="AD1720" s="5">
        <v>6338</v>
      </c>
      <c r="AE1720" s="14">
        <v>200006</v>
      </c>
      <c r="AF1720" s="11"/>
      <c r="AG1720" s="25">
        <v>200007</v>
      </c>
      <c r="AH1720" s="12" t="s">
        <v>614</v>
      </c>
      <c r="AI1720" s="15" t="s">
        <v>214</v>
      </c>
      <c r="AJ1720" s="30">
        <v>0</v>
      </c>
      <c r="AK1720" s="5">
        <v>60000</v>
      </c>
      <c r="AL1720" s="5">
        <v>3</v>
      </c>
      <c r="AN1720" s="5" t="s">
        <v>581</v>
      </c>
      <c r="AQ1720" s="5">
        <v>1</v>
      </c>
      <c r="BB1720" s="26" t="s">
        <v>2758</v>
      </c>
      <c r="BC1720" s="26"/>
    </row>
    <row r="1721" spans="1:55" thickTop="1" thickBot="1" x14ac:dyDescent="0.25">
      <c r="A1721" s="5">
        <v>1716</v>
      </c>
      <c r="B1721" s="5">
        <v>101021</v>
      </c>
      <c r="C1721" s="5">
        <v>1010</v>
      </c>
      <c r="D1721" s="63">
        <v>70000010</v>
      </c>
      <c r="E1721" s="63">
        <v>76000030</v>
      </c>
      <c r="F1721" s="5">
        <v>21</v>
      </c>
      <c r="G1721" s="5">
        <v>3001010</v>
      </c>
      <c r="H1721" s="5">
        <v>3101010</v>
      </c>
      <c r="I1721" s="5" t="s">
        <v>564</v>
      </c>
      <c r="J1721" s="12">
        <v>0</v>
      </c>
      <c r="K1721" s="30">
        <v>10000</v>
      </c>
      <c r="L1721" s="30"/>
      <c r="M1721" s="15" t="s">
        <v>506</v>
      </c>
      <c r="N1721" s="15" t="s">
        <v>845</v>
      </c>
      <c r="O1721" s="15" t="s">
        <v>1755</v>
      </c>
      <c r="P1721" s="5" t="s">
        <v>641</v>
      </c>
      <c r="Q1721" s="5">
        <v>80</v>
      </c>
      <c r="R1721" s="47" t="s">
        <v>308</v>
      </c>
      <c r="S1721" s="47">
        <v>0</v>
      </c>
      <c r="T1721" s="47" t="s">
        <v>307</v>
      </c>
      <c r="U1721" s="47">
        <v>30</v>
      </c>
      <c r="V1721" s="47" t="s">
        <v>852</v>
      </c>
      <c r="W1721" s="31" t="s">
        <v>308</v>
      </c>
      <c r="X1721" s="31">
        <v>0</v>
      </c>
      <c r="Y1721" s="31" t="s">
        <v>307</v>
      </c>
      <c r="Z1721" s="31">
        <v>30</v>
      </c>
      <c r="AA1721" s="5">
        <v>0</v>
      </c>
      <c r="AC1721" s="5">
        <v>1</v>
      </c>
      <c r="AD1721" s="5">
        <v>6338</v>
      </c>
      <c r="AE1721" s="14">
        <v>200006</v>
      </c>
      <c r="AF1721" s="11"/>
      <c r="AG1721" s="25">
        <v>200007</v>
      </c>
      <c r="AH1721" s="12" t="s">
        <v>614</v>
      </c>
      <c r="AI1721" s="15" t="s">
        <v>214</v>
      </c>
      <c r="AJ1721" s="30">
        <v>0</v>
      </c>
      <c r="AK1721" s="5">
        <v>60000</v>
      </c>
      <c r="AL1721" s="5">
        <v>3</v>
      </c>
      <c r="AN1721" s="5" t="s">
        <v>581</v>
      </c>
      <c r="AQ1721" s="5">
        <v>1</v>
      </c>
      <c r="BB1721" s="26" t="s">
        <v>2758</v>
      </c>
      <c r="BC1721" s="26"/>
    </row>
    <row r="1722" spans="1:55" thickTop="1" thickBot="1" x14ac:dyDescent="0.25">
      <c r="A1722" s="5">
        <v>1717</v>
      </c>
      <c r="B1722" s="5">
        <v>101022</v>
      </c>
      <c r="C1722" s="5">
        <v>1010</v>
      </c>
      <c r="D1722" s="63">
        <v>70000010</v>
      </c>
      <c r="E1722" s="63">
        <v>76000030</v>
      </c>
      <c r="F1722" s="5">
        <v>22</v>
      </c>
      <c r="G1722" s="5">
        <v>3001010</v>
      </c>
      <c r="H1722" s="5">
        <v>3101010</v>
      </c>
      <c r="I1722" s="5" t="s">
        <v>564</v>
      </c>
      <c r="J1722" s="12">
        <v>0</v>
      </c>
      <c r="K1722" s="30">
        <v>10000</v>
      </c>
      <c r="L1722" s="30"/>
      <c r="M1722" s="15" t="s">
        <v>506</v>
      </c>
      <c r="N1722" s="15" t="s">
        <v>845</v>
      </c>
      <c r="O1722" s="15" t="s">
        <v>1755</v>
      </c>
      <c r="P1722" s="5" t="s">
        <v>642</v>
      </c>
      <c r="Q1722" s="5">
        <v>80</v>
      </c>
      <c r="R1722" s="47" t="s">
        <v>308</v>
      </c>
      <c r="S1722" s="47">
        <v>0</v>
      </c>
      <c r="T1722" s="47" t="s">
        <v>307</v>
      </c>
      <c r="U1722" s="47">
        <v>30</v>
      </c>
      <c r="V1722" s="47" t="s">
        <v>852</v>
      </c>
      <c r="W1722" s="31" t="s">
        <v>308</v>
      </c>
      <c r="X1722" s="31">
        <v>0</v>
      </c>
      <c r="Y1722" s="31" t="s">
        <v>307</v>
      </c>
      <c r="Z1722" s="31">
        <v>30</v>
      </c>
      <c r="AA1722" s="5">
        <v>0</v>
      </c>
      <c r="AC1722" s="5">
        <v>1</v>
      </c>
      <c r="AD1722" s="5">
        <v>6338</v>
      </c>
      <c r="AE1722" s="14">
        <v>200006</v>
      </c>
      <c r="AF1722" s="11"/>
      <c r="AG1722" s="25">
        <v>200007</v>
      </c>
      <c r="AH1722" s="12" t="s">
        <v>614</v>
      </c>
      <c r="AI1722" s="15" t="s">
        <v>214</v>
      </c>
      <c r="AJ1722" s="30">
        <v>0</v>
      </c>
      <c r="AK1722" s="5">
        <v>60000</v>
      </c>
      <c r="AL1722" s="5">
        <v>3</v>
      </c>
      <c r="AN1722" s="5" t="s">
        <v>581</v>
      </c>
      <c r="AQ1722" s="5">
        <v>1</v>
      </c>
      <c r="BB1722" s="26" t="s">
        <v>2758</v>
      </c>
      <c r="BC1722" s="26"/>
    </row>
    <row r="1723" spans="1:55" thickTop="1" thickBot="1" x14ac:dyDescent="0.25">
      <c r="A1723" s="5">
        <v>1718</v>
      </c>
      <c r="B1723" s="5">
        <v>101023</v>
      </c>
      <c r="C1723" s="5">
        <v>1010</v>
      </c>
      <c r="D1723" s="63">
        <v>70000010</v>
      </c>
      <c r="E1723" s="63">
        <v>76000030</v>
      </c>
      <c r="F1723" s="5">
        <v>23</v>
      </c>
      <c r="G1723" s="5">
        <v>3001010</v>
      </c>
      <c r="H1723" s="5">
        <v>3101010</v>
      </c>
      <c r="I1723" s="5" t="s">
        <v>564</v>
      </c>
      <c r="J1723" s="12">
        <v>0</v>
      </c>
      <c r="K1723" s="30">
        <v>10000</v>
      </c>
      <c r="L1723" s="30"/>
      <c r="M1723" s="15" t="s">
        <v>506</v>
      </c>
      <c r="N1723" s="15" t="s">
        <v>845</v>
      </c>
      <c r="O1723" s="15" t="s">
        <v>1755</v>
      </c>
      <c r="P1723" s="5" t="s">
        <v>643</v>
      </c>
      <c r="Q1723" s="5">
        <v>80</v>
      </c>
      <c r="R1723" s="47" t="s">
        <v>308</v>
      </c>
      <c r="S1723" s="47">
        <v>0</v>
      </c>
      <c r="T1723" s="47" t="s">
        <v>307</v>
      </c>
      <c r="U1723" s="47">
        <v>30</v>
      </c>
      <c r="V1723" s="47" t="s">
        <v>852</v>
      </c>
      <c r="W1723" s="31" t="s">
        <v>308</v>
      </c>
      <c r="X1723" s="31">
        <v>0</v>
      </c>
      <c r="Y1723" s="31" t="s">
        <v>307</v>
      </c>
      <c r="Z1723" s="31">
        <v>30</v>
      </c>
      <c r="AA1723" s="5">
        <v>0</v>
      </c>
      <c r="AC1723" s="5">
        <v>1</v>
      </c>
      <c r="AD1723" s="5">
        <v>6338</v>
      </c>
      <c r="AE1723" s="14">
        <v>200006</v>
      </c>
      <c r="AF1723" s="11"/>
      <c r="AG1723" s="25">
        <v>200007</v>
      </c>
      <c r="AH1723" s="12" t="s">
        <v>614</v>
      </c>
      <c r="AI1723" s="15" t="s">
        <v>214</v>
      </c>
      <c r="AJ1723" s="30">
        <v>0</v>
      </c>
      <c r="AK1723" s="5">
        <v>60000</v>
      </c>
      <c r="AL1723" s="5">
        <v>3</v>
      </c>
      <c r="AN1723" s="5" t="s">
        <v>581</v>
      </c>
      <c r="AQ1723" s="5">
        <v>1</v>
      </c>
      <c r="BB1723" s="26" t="s">
        <v>2758</v>
      </c>
      <c r="BC1723" s="26"/>
    </row>
    <row r="1724" spans="1:55" thickTop="1" thickBot="1" x14ac:dyDescent="0.25">
      <c r="A1724" s="5">
        <v>1719</v>
      </c>
      <c r="B1724" s="5">
        <v>101024</v>
      </c>
      <c r="C1724" s="5">
        <v>1010</v>
      </c>
      <c r="D1724" s="63">
        <v>70000010</v>
      </c>
      <c r="E1724" s="63">
        <v>76000030</v>
      </c>
      <c r="F1724" s="5">
        <v>24</v>
      </c>
      <c r="G1724" s="5">
        <v>3001010</v>
      </c>
      <c r="H1724" s="5">
        <v>3101010</v>
      </c>
      <c r="I1724" s="5" t="s">
        <v>564</v>
      </c>
      <c r="J1724" s="12">
        <v>0</v>
      </c>
      <c r="K1724" s="30">
        <v>10000</v>
      </c>
      <c r="L1724" s="30"/>
      <c r="M1724" s="15" t="s">
        <v>506</v>
      </c>
      <c r="N1724" s="15" t="s">
        <v>845</v>
      </c>
      <c r="O1724" s="15" t="s">
        <v>1755</v>
      </c>
      <c r="P1724" s="5" t="s">
        <v>644</v>
      </c>
      <c r="Q1724" s="5">
        <v>80</v>
      </c>
      <c r="R1724" s="47" t="s">
        <v>308</v>
      </c>
      <c r="S1724" s="47">
        <v>0</v>
      </c>
      <c r="T1724" s="47" t="s">
        <v>307</v>
      </c>
      <c r="U1724" s="47">
        <v>30</v>
      </c>
      <c r="V1724" s="47" t="s">
        <v>852</v>
      </c>
      <c r="W1724" s="31" t="s">
        <v>308</v>
      </c>
      <c r="X1724" s="31">
        <v>0</v>
      </c>
      <c r="Y1724" s="31" t="s">
        <v>307</v>
      </c>
      <c r="Z1724" s="31">
        <v>30</v>
      </c>
      <c r="AA1724" s="5">
        <v>0</v>
      </c>
      <c r="AC1724" s="5">
        <v>1</v>
      </c>
      <c r="AD1724" s="5">
        <v>6338</v>
      </c>
      <c r="AE1724" s="14">
        <v>200006</v>
      </c>
      <c r="AF1724" s="11"/>
      <c r="AG1724" s="25">
        <v>200007</v>
      </c>
      <c r="AH1724" s="12" t="s">
        <v>614</v>
      </c>
      <c r="AI1724" s="15" t="s">
        <v>214</v>
      </c>
      <c r="AJ1724" s="30">
        <v>0</v>
      </c>
      <c r="AK1724" s="5">
        <v>60000</v>
      </c>
      <c r="AL1724" s="5">
        <v>3</v>
      </c>
      <c r="AN1724" s="5" t="s">
        <v>581</v>
      </c>
      <c r="AQ1724" s="5">
        <v>1</v>
      </c>
      <c r="BB1724" s="26" t="s">
        <v>2758</v>
      </c>
      <c r="BC1724" s="26"/>
    </row>
    <row r="1725" spans="1:55" thickTop="1" thickBot="1" x14ac:dyDescent="0.25">
      <c r="A1725" s="5">
        <v>1720</v>
      </c>
      <c r="B1725" s="5">
        <v>101025</v>
      </c>
      <c r="C1725" s="5">
        <v>1010</v>
      </c>
      <c r="D1725" s="63">
        <v>70000010</v>
      </c>
      <c r="E1725" s="63">
        <v>76000030</v>
      </c>
      <c r="F1725" s="5">
        <v>25</v>
      </c>
      <c r="G1725" s="5">
        <v>3001010</v>
      </c>
      <c r="H1725" s="5">
        <v>3101010</v>
      </c>
      <c r="I1725" s="5" t="s">
        <v>564</v>
      </c>
      <c r="J1725" s="12">
        <v>0</v>
      </c>
      <c r="K1725" s="30">
        <v>10000</v>
      </c>
      <c r="L1725" s="30"/>
      <c r="M1725" s="15" t="s">
        <v>506</v>
      </c>
      <c r="N1725" s="15" t="s">
        <v>845</v>
      </c>
      <c r="O1725" s="15" t="s">
        <v>1755</v>
      </c>
      <c r="P1725" s="5" t="s">
        <v>645</v>
      </c>
      <c r="Q1725" s="5">
        <v>80</v>
      </c>
      <c r="R1725" s="47" t="s">
        <v>308</v>
      </c>
      <c r="S1725" s="47">
        <v>0</v>
      </c>
      <c r="T1725" s="47" t="s">
        <v>307</v>
      </c>
      <c r="U1725" s="47">
        <v>30</v>
      </c>
      <c r="V1725" s="47" t="s">
        <v>852</v>
      </c>
      <c r="W1725" s="31" t="s">
        <v>308</v>
      </c>
      <c r="X1725" s="31">
        <v>0</v>
      </c>
      <c r="Y1725" s="31" t="s">
        <v>307</v>
      </c>
      <c r="Z1725" s="31">
        <v>30</v>
      </c>
      <c r="AA1725" s="5">
        <v>0</v>
      </c>
      <c r="AC1725" s="5">
        <v>1</v>
      </c>
      <c r="AD1725" s="5">
        <v>6338</v>
      </c>
      <c r="AE1725" s="14">
        <v>200006</v>
      </c>
      <c r="AF1725" s="11"/>
      <c r="AG1725" s="25">
        <v>200007</v>
      </c>
      <c r="AH1725" s="12" t="s">
        <v>614</v>
      </c>
      <c r="AI1725" s="15" t="s">
        <v>214</v>
      </c>
      <c r="AJ1725" s="30">
        <v>0</v>
      </c>
      <c r="AK1725" s="5">
        <v>60000</v>
      </c>
      <c r="AL1725" s="5">
        <v>3</v>
      </c>
      <c r="AN1725" s="5" t="s">
        <v>581</v>
      </c>
      <c r="AQ1725" s="5">
        <v>1</v>
      </c>
      <c r="BB1725" s="26" t="s">
        <v>2758</v>
      </c>
      <c r="BC1725" s="26"/>
    </row>
    <row r="1726" spans="1:55" thickTop="1" thickBot="1" x14ac:dyDescent="0.25">
      <c r="A1726" s="5">
        <v>1721</v>
      </c>
      <c r="B1726" s="5">
        <v>101026</v>
      </c>
      <c r="C1726" s="5">
        <v>1010</v>
      </c>
      <c r="D1726" s="63">
        <v>70000010</v>
      </c>
      <c r="E1726" s="63">
        <v>76000030</v>
      </c>
      <c r="F1726" s="5">
        <v>26</v>
      </c>
      <c r="G1726" s="5">
        <v>3001010</v>
      </c>
      <c r="H1726" s="5">
        <v>3101010</v>
      </c>
      <c r="I1726" s="5" t="s">
        <v>564</v>
      </c>
      <c r="J1726" s="12">
        <v>0</v>
      </c>
      <c r="K1726" s="30">
        <v>10000</v>
      </c>
      <c r="L1726" s="30"/>
      <c r="M1726" s="15" t="s">
        <v>506</v>
      </c>
      <c r="N1726" s="15" t="s">
        <v>845</v>
      </c>
      <c r="O1726" s="15" t="s">
        <v>1755</v>
      </c>
      <c r="P1726" s="5" t="s">
        <v>646</v>
      </c>
      <c r="Q1726" s="5">
        <v>80</v>
      </c>
      <c r="R1726" s="47" t="s">
        <v>308</v>
      </c>
      <c r="S1726" s="47">
        <v>0</v>
      </c>
      <c r="T1726" s="47" t="s">
        <v>307</v>
      </c>
      <c r="U1726" s="47">
        <v>30</v>
      </c>
      <c r="V1726" s="47" t="s">
        <v>852</v>
      </c>
      <c r="W1726" s="31" t="s">
        <v>308</v>
      </c>
      <c r="X1726" s="31">
        <v>0</v>
      </c>
      <c r="Y1726" s="31" t="s">
        <v>307</v>
      </c>
      <c r="Z1726" s="31">
        <v>30</v>
      </c>
      <c r="AA1726" s="5">
        <v>0</v>
      </c>
      <c r="AC1726" s="5">
        <v>1</v>
      </c>
      <c r="AD1726" s="5">
        <v>6338</v>
      </c>
      <c r="AE1726" s="14">
        <v>200006</v>
      </c>
      <c r="AF1726" s="11"/>
      <c r="AG1726" s="25">
        <v>200007</v>
      </c>
      <c r="AH1726" s="12" t="s">
        <v>614</v>
      </c>
      <c r="AI1726" s="15" t="s">
        <v>214</v>
      </c>
      <c r="AJ1726" s="30">
        <v>0</v>
      </c>
      <c r="AK1726" s="5">
        <v>60000</v>
      </c>
      <c r="AL1726" s="5">
        <v>3</v>
      </c>
      <c r="AN1726" s="5" t="s">
        <v>581</v>
      </c>
      <c r="AQ1726" s="5">
        <v>1</v>
      </c>
      <c r="BB1726" s="26" t="s">
        <v>2758</v>
      </c>
      <c r="BC1726" s="26"/>
    </row>
    <row r="1727" spans="1:55" thickTop="1" thickBot="1" x14ac:dyDescent="0.25">
      <c r="A1727" s="5">
        <v>1722</v>
      </c>
      <c r="B1727" s="5">
        <v>101027</v>
      </c>
      <c r="C1727" s="5">
        <v>1010</v>
      </c>
      <c r="D1727" s="63">
        <v>70000010</v>
      </c>
      <c r="E1727" s="63">
        <v>76000030</v>
      </c>
      <c r="F1727" s="5">
        <v>27</v>
      </c>
      <c r="G1727" s="5">
        <v>3001010</v>
      </c>
      <c r="H1727" s="5">
        <v>3101010</v>
      </c>
      <c r="I1727" s="5" t="s">
        <v>564</v>
      </c>
      <c r="J1727" s="12">
        <v>0</v>
      </c>
      <c r="K1727" s="30">
        <v>10000</v>
      </c>
      <c r="L1727" s="30"/>
      <c r="M1727" s="15" t="s">
        <v>506</v>
      </c>
      <c r="N1727" s="15" t="s">
        <v>845</v>
      </c>
      <c r="O1727" s="15" t="s">
        <v>1755</v>
      </c>
      <c r="P1727" s="5" t="s">
        <v>647</v>
      </c>
      <c r="Q1727" s="5">
        <v>80</v>
      </c>
      <c r="R1727" s="47" t="s">
        <v>308</v>
      </c>
      <c r="S1727" s="47">
        <v>0</v>
      </c>
      <c r="T1727" s="47" t="s">
        <v>307</v>
      </c>
      <c r="U1727" s="47">
        <v>30</v>
      </c>
      <c r="V1727" s="47" t="s">
        <v>852</v>
      </c>
      <c r="W1727" s="31" t="s">
        <v>308</v>
      </c>
      <c r="X1727" s="31">
        <v>0</v>
      </c>
      <c r="Y1727" s="31" t="s">
        <v>307</v>
      </c>
      <c r="Z1727" s="31">
        <v>30</v>
      </c>
      <c r="AA1727" s="5">
        <v>0</v>
      </c>
      <c r="AC1727" s="5">
        <v>1</v>
      </c>
      <c r="AD1727" s="5">
        <v>6338</v>
      </c>
      <c r="AE1727" s="14">
        <v>200006</v>
      </c>
      <c r="AF1727" s="11"/>
      <c r="AG1727" s="25">
        <v>200007</v>
      </c>
      <c r="AH1727" s="12" t="s">
        <v>614</v>
      </c>
      <c r="AI1727" s="15" t="s">
        <v>214</v>
      </c>
      <c r="AJ1727" s="30">
        <v>0</v>
      </c>
      <c r="AK1727" s="5">
        <v>60000</v>
      </c>
      <c r="AL1727" s="5">
        <v>3</v>
      </c>
      <c r="AN1727" s="5" t="s">
        <v>581</v>
      </c>
      <c r="AQ1727" s="5">
        <v>1</v>
      </c>
      <c r="BB1727" s="26" t="s">
        <v>2758</v>
      </c>
      <c r="BC1727" s="26"/>
    </row>
    <row r="1728" spans="1:55" thickTop="1" thickBot="1" x14ac:dyDescent="0.25">
      <c r="A1728" s="5">
        <v>1723</v>
      </c>
      <c r="B1728" s="5">
        <v>101028</v>
      </c>
      <c r="C1728" s="5">
        <v>1010</v>
      </c>
      <c r="D1728" s="63">
        <v>70000010</v>
      </c>
      <c r="E1728" s="63">
        <v>76000030</v>
      </c>
      <c r="F1728" s="5">
        <v>28</v>
      </c>
      <c r="G1728" s="5">
        <v>3001010</v>
      </c>
      <c r="H1728" s="5">
        <v>3101010</v>
      </c>
      <c r="I1728" s="5" t="s">
        <v>564</v>
      </c>
      <c r="J1728" s="12">
        <v>0</v>
      </c>
      <c r="K1728" s="30">
        <v>10000</v>
      </c>
      <c r="L1728" s="30"/>
      <c r="M1728" s="15" t="s">
        <v>506</v>
      </c>
      <c r="N1728" s="15" t="s">
        <v>845</v>
      </c>
      <c r="O1728" s="15" t="s">
        <v>1755</v>
      </c>
      <c r="P1728" s="5" t="s">
        <v>648</v>
      </c>
      <c r="Q1728" s="5">
        <v>80</v>
      </c>
      <c r="R1728" s="47" t="s">
        <v>308</v>
      </c>
      <c r="S1728" s="47">
        <v>0</v>
      </c>
      <c r="T1728" s="47" t="s">
        <v>307</v>
      </c>
      <c r="U1728" s="47">
        <v>30</v>
      </c>
      <c r="V1728" s="47" t="s">
        <v>852</v>
      </c>
      <c r="W1728" s="31" t="s">
        <v>308</v>
      </c>
      <c r="X1728" s="31">
        <v>0</v>
      </c>
      <c r="Y1728" s="31" t="s">
        <v>307</v>
      </c>
      <c r="Z1728" s="31">
        <v>30</v>
      </c>
      <c r="AA1728" s="5">
        <v>0</v>
      </c>
      <c r="AC1728" s="5">
        <v>1</v>
      </c>
      <c r="AD1728" s="5">
        <v>6338</v>
      </c>
      <c r="AE1728" s="14">
        <v>200006</v>
      </c>
      <c r="AF1728" s="11"/>
      <c r="AG1728" s="25">
        <v>200007</v>
      </c>
      <c r="AH1728" s="12" t="s">
        <v>614</v>
      </c>
      <c r="AI1728" s="15" t="s">
        <v>214</v>
      </c>
      <c r="AJ1728" s="30">
        <v>0</v>
      </c>
      <c r="AK1728" s="5">
        <v>60000</v>
      </c>
      <c r="AL1728" s="5">
        <v>3</v>
      </c>
      <c r="AN1728" s="5" t="s">
        <v>581</v>
      </c>
      <c r="AQ1728" s="5">
        <v>1</v>
      </c>
      <c r="BB1728" s="26" t="s">
        <v>2758</v>
      </c>
      <c r="BC1728" s="26"/>
    </row>
    <row r="1729" spans="1:55" thickTop="1" thickBot="1" x14ac:dyDescent="0.25">
      <c r="A1729" s="5">
        <v>1724</v>
      </c>
      <c r="B1729" s="5">
        <v>101029</v>
      </c>
      <c r="C1729" s="5">
        <v>1010</v>
      </c>
      <c r="D1729" s="63">
        <v>70000010</v>
      </c>
      <c r="E1729" s="63">
        <v>76000030</v>
      </c>
      <c r="F1729" s="5">
        <v>29</v>
      </c>
      <c r="G1729" s="5">
        <v>3001010</v>
      </c>
      <c r="H1729" s="5">
        <v>3101010</v>
      </c>
      <c r="I1729" s="5" t="s">
        <v>564</v>
      </c>
      <c r="J1729" s="12">
        <v>0</v>
      </c>
      <c r="K1729" s="30">
        <v>10000</v>
      </c>
      <c r="L1729" s="30"/>
      <c r="M1729" s="15" t="s">
        <v>506</v>
      </c>
      <c r="N1729" s="15" t="s">
        <v>845</v>
      </c>
      <c r="O1729" s="15" t="s">
        <v>1755</v>
      </c>
      <c r="P1729" s="5" t="s">
        <v>649</v>
      </c>
      <c r="Q1729" s="5">
        <v>80</v>
      </c>
      <c r="R1729" s="47" t="s">
        <v>308</v>
      </c>
      <c r="S1729" s="47">
        <v>0</v>
      </c>
      <c r="T1729" s="47" t="s">
        <v>307</v>
      </c>
      <c r="U1729" s="47">
        <v>30</v>
      </c>
      <c r="V1729" s="47" t="s">
        <v>852</v>
      </c>
      <c r="W1729" s="31" t="s">
        <v>308</v>
      </c>
      <c r="X1729" s="31">
        <v>0</v>
      </c>
      <c r="Y1729" s="31" t="s">
        <v>307</v>
      </c>
      <c r="Z1729" s="31">
        <v>30</v>
      </c>
      <c r="AA1729" s="5">
        <v>0</v>
      </c>
      <c r="AC1729" s="5">
        <v>1</v>
      </c>
      <c r="AD1729" s="5">
        <v>6338</v>
      </c>
      <c r="AE1729" s="14">
        <v>200006</v>
      </c>
      <c r="AF1729" s="11"/>
      <c r="AG1729" s="25">
        <v>200007</v>
      </c>
      <c r="AH1729" s="12" t="s">
        <v>614</v>
      </c>
      <c r="AI1729" s="15" t="s">
        <v>214</v>
      </c>
      <c r="AJ1729" s="30">
        <v>0</v>
      </c>
      <c r="AK1729" s="5">
        <v>60000</v>
      </c>
      <c r="AL1729" s="5">
        <v>3</v>
      </c>
      <c r="AN1729" s="5" t="s">
        <v>581</v>
      </c>
      <c r="AQ1729" s="5">
        <v>1</v>
      </c>
      <c r="BB1729" s="26" t="s">
        <v>2758</v>
      </c>
      <c r="BC1729" s="26"/>
    </row>
    <row r="1730" spans="1:55" thickTop="1" thickBot="1" x14ac:dyDescent="0.25">
      <c r="A1730" s="5">
        <v>1725</v>
      </c>
      <c r="B1730" s="5">
        <v>101030</v>
      </c>
      <c r="C1730" s="5">
        <v>1010</v>
      </c>
      <c r="D1730" s="63">
        <v>70000010</v>
      </c>
      <c r="E1730" s="63">
        <v>76000030</v>
      </c>
      <c r="F1730" s="5">
        <v>30</v>
      </c>
      <c r="G1730" s="5">
        <v>3001010</v>
      </c>
      <c r="H1730" s="5">
        <v>3101010</v>
      </c>
      <c r="I1730" s="5" t="s">
        <v>564</v>
      </c>
      <c r="J1730" s="12">
        <v>0</v>
      </c>
      <c r="K1730" s="30">
        <v>10000</v>
      </c>
      <c r="L1730" s="30"/>
      <c r="M1730" s="15" t="s">
        <v>506</v>
      </c>
      <c r="N1730" s="15" t="s">
        <v>845</v>
      </c>
      <c r="O1730" s="15" t="s">
        <v>1755</v>
      </c>
      <c r="P1730" s="5" t="s">
        <v>650</v>
      </c>
      <c r="Q1730" s="5">
        <v>80</v>
      </c>
      <c r="R1730" s="47" t="s">
        <v>308</v>
      </c>
      <c r="S1730" s="47">
        <v>0</v>
      </c>
      <c r="T1730" s="47" t="s">
        <v>307</v>
      </c>
      <c r="U1730" s="47">
        <v>30</v>
      </c>
      <c r="V1730" s="47" t="s">
        <v>852</v>
      </c>
      <c r="W1730" s="31" t="s">
        <v>308</v>
      </c>
      <c r="X1730" s="31">
        <v>0</v>
      </c>
      <c r="Y1730" s="31" t="s">
        <v>307</v>
      </c>
      <c r="Z1730" s="31">
        <v>30</v>
      </c>
      <c r="AA1730" s="5">
        <v>0</v>
      </c>
      <c r="AC1730" s="5">
        <v>1</v>
      </c>
      <c r="AD1730" s="5">
        <v>6338</v>
      </c>
      <c r="AE1730" s="14">
        <v>200006</v>
      </c>
      <c r="AF1730" s="11"/>
      <c r="AG1730" s="25">
        <v>200007</v>
      </c>
      <c r="AH1730" s="12" t="s">
        <v>614</v>
      </c>
      <c r="AI1730" s="15" t="s">
        <v>214</v>
      </c>
      <c r="AJ1730" s="30">
        <v>0</v>
      </c>
      <c r="AK1730" s="5">
        <v>60000</v>
      </c>
      <c r="AL1730" s="5">
        <v>3</v>
      </c>
      <c r="AN1730" s="5" t="s">
        <v>581</v>
      </c>
      <c r="AQ1730" s="5">
        <v>1</v>
      </c>
      <c r="BB1730" s="26" t="s">
        <v>2758</v>
      </c>
      <c r="BC1730" s="26"/>
    </row>
    <row r="1731" spans="1:55" thickTop="1" thickBot="1" x14ac:dyDescent="0.25">
      <c r="A1731" s="5">
        <v>1726</v>
      </c>
      <c r="B1731" s="5">
        <v>105001</v>
      </c>
      <c r="C1731" s="5">
        <v>1050</v>
      </c>
      <c r="D1731" s="63">
        <v>70000011</v>
      </c>
      <c r="E1731" s="63">
        <v>76000031</v>
      </c>
      <c r="F1731" s="5">
        <v>1</v>
      </c>
      <c r="G1731" s="5">
        <v>3001050</v>
      </c>
      <c r="H1731" s="5">
        <v>3101050</v>
      </c>
      <c r="I1731" s="5" t="s">
        <v>565</v>
      </c>
      <c r="J1731" s="12">
        <v>0</v>
      </c>
      <c r="K1731" s="30">
        <v>10000</v>
      </c>
      <c r="L1731" s="30"/>
      <c r="M1731" s="15" t="s">
        <v>506</v>
      </c>
      <c r="N1731" s="15" t="s">
        <v>845</v>
      </c>
      <c r="O1731" s="15" t="s">
        <v>1755</v>
      </c>
      <c r="P1731" s="5" t="s">
        <v>755</v>
      </c>
      <c r="Q1731" s="5">
        <v>70</v>
      </c>
      <c r="R1731" s="47" t="s">
        <v>308</v>
      </c>
      <c r="S1731" s="47">
        <v>0</v>
      </c>
      <c r="T1731" s="47" t="s">
        <v>307</v>
      </c>
      <c r="U1731" s="47">
        <v>30</v>
      </c>
      <c r="V1731" s="47" t="s">
        <v>852</v>
      </c>
      <c r="W1731" s="31" t="s">
        <v>308</v>
      </c>
      <c r="X1731" s="31">
        <v>0</v>
      </c>
      <c r="Y1731" s="31" t="s">
        <v>307</v>
      </c>
      <c r="Z1731" s="31">
        <v>30</v>
      </c>
      <c r="AA1731" s="5">
        <v>1</v>
      </c>
      <c r="AC1731" s="5">
        <v>0</v>
      </c>
      <c r="AD1731" s="5">
        <v>8769</v>
      </c>
      <c r="AE1731" s="14">
        <v>200006</v>
      </c>
      <c r="AF1731" s="11"/>
      <c r="AG1731" s="25">
        <v>200007</v>
      </c>
      <c r="AH1731" s="12" t="s">
        <v>3874</v>
      </c>
      <c r="AI1731" s="15" t="s">
        <v>3874</v>
      </c>
      <c r="AJ1731" s="30">
        <v>0</v>
      </c>
      <c r="AK1731" s="5">
        <v>100000</v>
      </c>
      <c r="AL1731" s="5">
        <v>3</v>
      </c>
      <c r="AN1731" s="5" t="s">
        <v>582</v>
      </c>
      <c r="AO1731" s="15">
        <v>1000</v>
      </c>
      <c r="AQ1731" s="5">
        <v>1</v>
      </c>
      <c r="BB1731" s="26" t="s">
        <v>2758</v>
      </c>
      <c r="BC1731" s="26"/>
    </row>
    <row r="1732" spans="1:55" thickTop="1" thickBot="1" x14ac:dyDescent="0.25">
      <c r="A1732" s="5">
        <v>1727</v>
      </c>
      <c r="B1732" s="5">
        <v>105002</v>
      </c>
      <c r="C1732" s="5">
        <v>1050</v>
      </c>
      <c r="D1732" s="63">
        <v>70000011</v>
      </c>
      <c r="E1732" s="63">
        <v>76000031</v>
      </c>
      <c r="F1732" s="5">
        <v>2</v>
      </c>
      <c r="G1732" s="5">
        <v>3001050</v>
      </c>
      <c r="H1732" s="5">
        <v>3101050</v>
      </c>
      <c r="I1732" s="5" t="s">
        <v>565</v>
      </c>
      <c r="J1732" s="12">
        <v>0</v>
      </c>
      <c r="K1732" s="30">
        <v>10000</v>
      </c>
      <c r="L1732" s="30"/>
      <c r="M1732" s="15" t="s">
        <v>506</v>
      </c>
      <c r="N1732" s="15" t="s">
        <v>845</v>
      </c>
      <c r="O1732" s="15" t="s">
        <v>1755</v>
      </c>
      <c r="P1732" s="5" t="s">
        <v>756</v>
      </c>
      <c r="Q1732" s="5">
        <v>70</v>
      </c>
      <c r="R1732" s="47" t="s">
        <v>308</v>
      </c>
      <c r="S1732" s="47">
        <v>0</v>
      </c>
      <c r="T1732" s="47" t="s">
        <v>307</v>
      </c>
      <c r="U1732" s="47">
        <v>30</v>
      </c>
      <c r="V1732" s="47" t="s">
        <v>852</v>
      </c>
      <c r="W1732" s="31" t="s">
        <v>308</v>
      </c>
      <c r="X1732" s="31">
        <v>0</v>
      </c>
      <c r="Y1732" s="31" t="s">
        <v>307</v>
      </c>
      <c r="Z1732" s="31">
        <v>30</v>
      </c>
      <c r="AA1732" s="5">
        <v>1</v>
      </c>
      <c r="AC1732" s="5">
        <v>0</v>
      </c>
      <c r="AD1732" s="5">
        <v>8769</v>
      </c>
      <c r="AE1732" s="14">
        <v>200006</v>
      </c>
      <c r="AF1732" s="11"/>
      <c r="AG1732" s="25">
        <v>200007</v>
      </c>
      <c r="AH1732" s="12" t="s">
        <v>562</v>
      </c>
      <c r="AI1732" s="15" t="s">
        <v>562</v>
      </c>
      <c r="AJ1732" s="30">
        <v>0</v>
      </c>
      <c r="AK1732" s="5">
        <v>100000</v>
      </c>
      <c r="AL1732" s="5">
        <v>3</v>
      </c>
      <c r="AN1732" s="5" t="s">
        <v>582</v>
      </c>
      <c r="AO1732" s="15">
        <v>1000</v>
      </c>
      <c r="AQ1732" s="5">
        <v>1</v>
      </c>
      <c r="BB1732" s="26" t="s">
        <v>2758</v>
      </c>
      <c r="BC1732" s="26"/>
    </row>
    <row r="1733" spans="1:55" thickTop="1" thickBot="1" x14ac:dyDescent="0.25">
      <c r="A1733" s="5">
        <v>1728</v>
      </c>
      <c r="B1733" s="5">
        <v>105003</v>
      </c>
      <c r="C1733" s="5">
        <v>1050</v>
      </c>
      <c r="D1733" s="63">
        <v>70000011</v>
      </c>
      <c r="E1733" s="63">
        <v>76000031</v>
      </c>
      <c r="F1733" s="5">
        <v>3</v>
      </c>
      <c r="G1733" s="5">
        <v>3001050</v>
      </c>
      <c r="H1733" s="5">
        <v>3101050</v>
      </c>
      <c r="I1733" s="5" t="s">
        <v>565</v>
      </c>
      <c r="J1733" s="12">
        <v>0</v>
      </c>
      <c r="K1733" s="30">
        <v>10000</v>
      </c>
      <c r="L1733" s="30"/>
      <c r="M1733" s="15" t="s">
        <v>506</v>
      </c>
      <c r="N1733" s="15" t="s">
        <v>845</v>
      </c>
      <c r="O1733" s="15" t="s">
        <v>1755</v>
      </c>
      <c r="P1733" s="5" t="s">
        <v>757</v>
      </c>
      <c r="Q1733" s="5">
        <v>70</v>
      </c>
      <c r="R1733" s="47" t="s">
        <v>308</v>
      </c>
      <c r="S1733" s="47">
        <v>0</v>
      </c>
      <c r="T1733" s="47" t="s">
        <v>307</v>
      </c>
      <c r="U1733" s="47">
        <v>30</v>
      </c>
      <c r="V1733" s="47" t="s">
        <v>852</v>
      </c>
      <c r="W1733" s="31" t="s">
        <v>308</v>
      </c>
      <c r="X1733" s="31">
        <v>0</v>
      </c>
      <c r="Y1733" s="31" t="s">
        <v>307</v>
      </c>
      <c r="Z1733" s="31">
        <v>30</v>
      </c>
      <c r="AA1733" s="5">
        <v>1</v>
      </c>
      <c r="AC1733" s="5">
        <v>0</v>
      </c>
      <c r="AD1733" s="5">
        <v>8769</v>
      </c>
      <c r="AE1733" s="14">
        <v>200006</v>
      </c>
      <c r="AF1733" s="11"/>
      <c r="AG1733" s="25">
        <v>200007</v>
      </c>
      <c r="AH1733" s="12" t="s">
        <v>562</v>
      </c>
      <c r="AI1733" s="15" t="s">
        <v>562</v>
      </c>
      <c r="AJ1733" s="30">
        <v>0</v>
      </c>
      <c r="AK1733" s="5">
        <v>100000</v>
      </c>
      <c r="AL1733" s="5">
        <v>3</v>
      </c>
      <c r="AN1733" s="5" t="s">
        <v>582</v>
      </c>
      <c r="AO1733" s="15">
        <v>1000</v>
      </c>
      <c r="AQ1733" s="5">
        <v>1</v>
      </c>
      <c r="BB1733" s="26" t="s">
        <v>2758</v>
      </c>
      <c r="BC1733" s="26"/>
    </row>
    <row r="1734" spans="1:55" thickTop="1" thickBot="1" x14ac:dyDescent="0.25">
      <c r="A1734" s="5">
        <v>1729</v>
      </c>
      <c r="B1734" s="5">
        <v>105004</v>
      </c>
      <c r="C1734" s="5">
        <v>1050</v>
      </c>
      <c r="D1734" s="63">
        <v>70000011</v>
      </c>
      <c r="E1734" s="63">
        <v>76000031</v>
      </c>
      <c r="F1734" s="5">
        <v>4</v>
      </c>
      <c r="G1734" s="5">
        <v>3001050</v>
      </c>
      <c r="H1734" s="5">
        <v>3101050</v>
      </c>
      <c r="I1734" s="5" t="s">
        <v>565</v>
      </c>
      <c r="J1734" s="12">
        <v>0</v>
      </c>
      <c r="K1734" s="30">
        <v>10000</v>
      </c>
      <c r="L1734" s="30"/>
      <c r="M1734" s="15" t="s">
        <v>506</v>
      </c>
      <c r="N1734" s="15" t="s">
        <v>845</v>
      </c>
      <c r="O1734" s="15" t="s">
        <v>1755</v>
      </c>
      <c r="P1734" s="5" t="s">
        <v>758</v>
      </c>
      <c r="Q1734" s="5">
        <v>70</v>
      </c>
      <c r="R1734" s="47" t="s">
        <v>308</v>
      </c>
      <c r="S1734" s="47">
        <v>0</v>
      </c>
      <c r="T1734" s="47" t="s">
        <v>307</v>
      </c>
      <c r="U1734" s="47">
        <v>30</v>
      </c>
      <c r="V1734" s="47" t="s">
        <v>852</v>
      </c>
      <c r="W1734" s="31" t="s">
        <v>308</v>
      </c>
      <c r="X1734" s="31">
        <v>0</v>
      </c>
      <c r="Y1734" s="31" t="s">
        <v>307</v>
      </c>
      <c r="Z1734" s="31">
        <v>30</v>
      </c>
      <c r="AA1734" s="5">
        <v>1</v>
      </c>
      <c r="AC1734" s="5">
        <v>0</v>
      </c>
      <c r="AD1734" s="5">
        <v>8769</v>
      </c>
      <c r="AE1734" s="14">
        <v>200006</v>
      </c>
      <c r="AF1734" s="11"/>
      <c r="AG1734" s="25">
        <v>200007</v>
      </c>
      <c r="AH1734" s="12" t="s">
        <v>562</v>
      </c>
      <c r="AI1734" s="15" t="s">
        <v>562</v>
      </c>
      <c r="AJ1734" s="30">
        <v>0</v>
      </c>
      <c r="AK1734" s="5">
        <v>100000</v>
      </c>
      <c r="AL1734" s="5">
        <v>3</v>
      </c>
      <c r="AN1734" s="5" t="s">
        <v>582</v>
      </c>
      <c r="AO1734" s="15">
        <v>1000</v>
      </c>
      <c r="AQ1734" s="5">
        <v>1</v>
      </c>
      <c r="BB1734" s="26" t="s">
        <v>2758</v>
      </c>
      <c r="BC1734" s="26"/>
    </row>
    <row r="1735" spans="1:55" thickTop="1" thickBot="1" x14ac:dyDescent="0.25">
      <c r="A1735" s="5">
        <v>1730</v>
      </c>
      <c r="B1735" s="5">
        <v>105005</v>
      </c>
      <c r="C1735" s="5">
        <v>1050</v>
      </c>
      <c r="D1735" s="63">
        <v>70000011</v>
      </c>
      <c r="E1735" s="63">
        <v>76000031</v>
      </c>
      <c r="F1735" s="5">
        <v>5</v>
      </c>
      <c r="G1735" s="5">
        <v>3001050</v>
      </c>
      <c r="H1735" s="5">
        <v>3101050</v>
      </c>
      <c r="I1735" s="5" t="s">
        <v>565</v>
      </c>
      <c r="J1735" s="12">
        <v>0</v>
      </c>
      <c r="K1735" s="30">
        <v>10000</v>
      </c>
      <c r="L1735" s="30"/>
      <c r="M1735" s="15" t="s">
        <v>506</v>
      </c>
      <c r="N1735" s="15" t="s">
        <v>845</v>
      </c>
      <c r="O1735" s="15" t="s">
        <v>1755</v>
      </c>
      <c r="P1735" s="5" t="s">
        <v>759</v>
      </c>
      <c r="Q1735" s="5">
        <v>70</v>
      </c>
      <c r="R1735" s="47" t="s">
        <v>308</v>
      </c>
      <c r="S1735" s="47">
        <v>0</v>
      </c>
      <c r="T1735" s="47" t="s">
        <v>307</v>
      </c>
      <c r="U1735" s="47">
        <v>30</v>
      </c>
      <c r="V1735" s="47" t="s">
        <v>852</v>
      </c>
      <c r="W1735" s="31" t="s">
        <v>308</v>
      </c>
      <c r="X1735" s="31">
        <v>0</v>
      </c>
      <c r="Y1735" s="31" t="s">
        <v>307</v>
      </c>
      <c r="Z1735" s="31">
        <v>30</v>
      </c>
      <c r="AA1735" s="5">
        <v>1</v>
      </c>
      <c r="AC1735" s="5">
        <v>0</v>
      </c>
      <c r="AD1735" s="5">
        <v>8769</v>
      </c>
      <c r="AE1735" s="14">
        <v>200006</v>
      </c>
      <c r="AF1735" s="11"/>
      <c r="AG1735" s="25">
        <v>200007</v>
      </c>
      <c r="AH1735" s="12" t="s">
        <v>562</v>
      </c>
      <c r="AI1735" s="15" t="s">
        <v>562</v>
      </c>
      <c r="AJ1735" s="30">
        <v>0</v>
      </c>
      <c r="AK1735" s="5">
        <v>100000</v>
      </c>
      <c r="AL1735" s="5">
        <v>3</v>
      </c>
      <c r="AN1735" s="5" t="s">
        <v>582</v>
      </c>
      <c r="AO1735" s="15">
        <v>1000</v>
      </c>
      <c r="AQ1735" s="5">
        <v>1</v>
      </c>
      <c r="BB1735" s="26" t="s">
        <v>2758</v>
      </c>
      <c r="BC1735" s="26"/>
    </row>
    <row r="1736" spans="1:55" thickTop="1" thickBot="1" x14ac:dyDescent="0.25">
      <c r="A1736" s="5">
        <v>1731</v>
      </c>
      <c r="B1736" s="5">
        <v>105006</v>
      </c>
      <c r="C1736" s="5">
        <v>1050</v>
      </c>
      <c r="D1736" s="63">
        <v>70000011</v>
      </c>
      <c r="E1736" s="63">
        <v>76000031</v>
      </c>
      <c r="F1736" s="5">
        <v>6</v>
      </c>
      <c r="G1736" s="5">
        <v>3001050</v>
      </c>
      <c r="H1736" s="5">
        <v>3101050</v>
      </c>
      <c r="I1736" s="5" t="s">
        <v>565</v>
      </c>
      <c r="J1736" s="12">
        <v>0</v>
      </c>
      <c r="K1736" s="30">
        <v>10000</v>
      </c>
      <c r="L1736" s="30"/>
      <c r="M1736" s="15" t="s">
        <v>506</v>
      </c>
      <c r="N1736" s="15" t="s">
        <v>845</v>
      </c>
      <c r="O1736" s="15" t="s">
        <v>1755</v>
      </c>
      <c r="P1736" s="5" t="s">
        <v>760</v>
      </c>
      <c r="Q1736" s="5">
        <v>70</v>
      </c>
      <c r="R1736" s="47" t="s">
        <v>308</v>
      </c>
      <c r="S1736" s="47">
        <v>0</v>
      </c>
      <c r="T1736" s="47" t="s">
        <v>307</v>
      </c>
      <c r="U1736" s="47">
        <v>30</v>
      </c>
      <c r="V1736" s="47" t="s">
        <v>852</v>
      </c>
      <c r="W1736" s="31" t="s">
        <v>308</v>
      </c>
      <c r="X1736" s="31">
        <v>0</v>
      </c>
      <c r="Y1736" s="31" t="s">
        <v>307</v>
      </c>
      <c r="Z1736" s="31">
        <v>30</v>
      </c>
      <c r="AA1736" s="5">
        <v>1</v>
      </c>
      <c r="AC1736" s="5">
        <v>0</v>
      </c>
      <c r="AD1736" s="5">
        <v>8769</v>
      </c>
      <c r="AE1736" s="14">
        <v>200006</v>
      </c>
      <c r="AF1736" s="11"/>
      <c r="AG1736" s="25">
        <v>200007</v>
      </c>
      <c r="AH1736" s="12" t="s">
        <v>562</v>
      </c>
      <c r="AI1736" s="15" t="s">
        <v>562</v>
      </c>
      <c r="AJ1736" s="30">
        <v>0</v>
      </c>
      <c r="AK1736" s="5">
        <v>100000</v>
      </c>
      <c r="AL1736" s="5">
        <v>3</v>
      </c>
      <c r="AN1736" s="5" t="s">
        <v>582</v>
      </c>
      <c r="AO1736" s="15">
        <v>1000</v>
      </c>
      <c r="AQ1736" s="5">
        <v>1</v>
      </c>
      <c r="BB1736" s="26" t="s">
        <v>2758</v>
      </c>
      <c r="BC1736" s="26"/>
    </row>
    <row r="1737" spans="1:55" thickTop="1" thickBot="1" x14ac:dyDescent="0.25">
      <c r="A1737" s="5">
        <v>1732</v>
      </c>
      <c r="B1737" s="5">
        <v>105007</v>
      </c>
      <c r="C1737" s="5">
        <v>1050</v>
      </c>
      <c r="D1737" s="63">
        <v>70000011</v>
      </c>
      <c r="E1737" s="63">
        <v>76000031</v>
      </c>
      <c r="F1737" s="5">
        <v>7</v>
      </c>
      <c r="G1737" s="5">
        <v>3001050</v>
      </c>
      <c r="H1737" s="5">
        <v>3101050</v>
      </c>
      <c r="I1737" s="5" t="s">
        <v>565</v>
      </c>
      <c r="J1737" s="12">
        <v>0</v>
      </c>
      <c r="K1737" s="30">
        <v>10000</v>
      </c>
      <c r="L1737" s="30"/>
      <c r="M1737" s="15" t="s">
        <v>506</v>
      </c>
      <c r="N1737" s="15" t="s">
        <v>845</v>
      </c>
      <c r="O1737" s="15" t="s">
        <v>1755</v>
      </c>
      <c r="P1737" s="5" t="s">
        <v>761</v>
      </c>
      <c r="Q1737" s="5">
        <v>70</v>
      </c>
      <c r="R1737" s="47" t="s">
        <v>308</v>
      </c>
      <c r="S1737" s="47">
        <v>0</v>
      </c>
      <c r="T1737" s="47" t="s">
        <v>307</v>
      </c>
      <c r="U1737" s="47">
        <v>30</v>
      </c>
      <c r="V1737" s="47" t="s">
        <v>852</v>
      </c>
      <c r="W1737" s="31" t="s">
        <v>308</v>
      </c>
      <c r="X1737" s="31">
        <v>0</v>
      </c>
      <c r="Y1737" s="31" t="s">
        <v>307</v>
      </c>
      <c r="Z1737" s="31">
        <v>30</v>
      </c>
      <c r="AA1737" s="5">
        <v>1</v>
      </c>
      <c r="AC1737" s="5">
        <v>0</v>
      </c>
      <c r="AD1737" s="5">
        <v>8769</v>
      </c>
      <c r="AE1737" s="14">
        <v>200006</v>
      </c>
      <c r="AF1737" s="11"/>
      <c r="AG1737" s="25">
        <v>200007</v>
      </c>
      <c r="AH1737" s="12" t="s">
        <v>562</v>
      </c>
      <c r="AI1737" s="15" t="s">
        <v>562</v>
      </c>
      <c r="AJ1737" s="30">
        <v>0</v>
      </c>
      <c r="AK1737" s="5">
        <v>100000</v>
      </c>
      <c r="AL1737" s="5">
        <v>3</v>
      </c>
      <c r="AN1737" s="5" t="s">
        <v>582</v>
      </c>
      <c r="AO1737" s="15">
        <v>1000</v>
      </c>
      <c r="AQ1737" s="5">
        <v>1</v>
      </c>
      <c r="BB1737" s="26" t="s">
        <v>2758</v>
      </c>
      <c r="BC1737" s="26"/>
    </row>
    <row r="1738" spans="1:55" thickTop="1" thickBot="1" x14ac:dyDescent="0.25">
      <c r="A1738" s="5">
        <v>1733</v>
      </c>
      <c r="B1738" s="5">
        <v>105008</v>
      </c>
      <c r="C1738" s="5">
        <v>1050</v>
      </c>
      <c r="D1738" s="63">
        <v>70000011</v>
      </c>
      <c r="E1738" s="63">
        <v>76000031</v>
      </c>
      <c r="F1738" s="5">
        <v>8</v>
      </c>
      <c r="G1738" s="5">
        <v>3001050</v>
      </c>
      <c r="H1738" s="5">
        <v>3101050</v>
      </c>
      <c r="I1738" s="5" t="s">
        <v>565</v>
      </c>
      <c r="J1738" s="12">
        <v>0</v>
      </c>
      <c r="K1738" s="30">
        <v>10000</v>
      </c>
      <c r="L1738" s="30"/>
      <c r="M1738" s="15" t="s">
        <v>506</v>
      </c>
      <c r="N1738" s="15" t="s">
        <v>845</v>
      </c>
      <c r="O1738" s="15" t="s">
        <v>1755</v>
      </c>
      <c r="P1738" s="5" t="s">
        <v>762</v>
      </c>
      <c r="Q1738" s="5">
        <v>70</v>
      </c>
      <c r="R1738" s="47" t="s">
        <v>308</v>
      </c>
      <c r="S1738" s="47">
        <v>0</v>
      </c>
      <c r="T1738" s="47" t="s">
        <v>307</v>
      </c>
      <c r="U1738" s="47">
        <v>30</v>
      </c>
      <c r="V1738" s="47" t="s">
        <v>852</v>
      </c>
      <c r="W1738" s="31" t="s">
        <v>308</v>
      </c>
      <c r="X1738" s="31">
        <v>0</v>
      </c>
      <c r="Y1738" s="31" t="s">
        <v>307</v>
      </c>
      <c r="Z1738" s="31">
        <v>30</v>
      </c>
      <c r="AA1738" s="5">
        <v>1</v>
      </c>
      <c r="AC1738" s="5">
        <v>0</v>
      </c>
      <c r="AD1738" s="5">
        <v>8769</v>
      </c>
      <c r="AE1738" s="14">
        <v>200006</v>
      </c>
      <c r="AF1738" s="11"/>
      <c r="AG1738" s="25">
        <v>200007</v>
      </c>
      <c r="AH1738" s="12" t="s">
        <v>562</v>
      </c>
      <c r="AI1738" s="15" t="s">
        <v>562</v>
      </c>
      <c r="AJ1738" s="30">
        <v>0</v>
      </c>
      <c r="AK1738" s="5">
        <v>100000</v>
      </c>
      <c r="AL1738" s="5">
        <v>3</v>
      </c>
      <c r="AN1738" s="5" t="s">
        <v>582</v>
      </c>
      <c r="AO1738" s="15">
        <v>1000</v>
      </c>
      <c r="AQ1738" s="5">
        <v>1</v>
      </c>
      <c r="BB1738" s="26" t="s">
        <v>2758</v>
      </c>
      <c r="BC1738" s="26"/>
    </row>
    <row r="1739" spans="1:55" thickTop="1" thickBot="1" x14ac:dyDescent="0.25">
      <c r="A1739" s="5">
        <v>1734</v>
      </c>
      <c r="B1739" s="5">
        <v>105009</v>
      </c>
      <c r="C1739" s="5">
        <v>1050</v>
      </c>
      <c r="D1739" s="63">
        <v>70000011</v>
      </c>
      <c r="E1739" s="63">
        <v>76000031</v>
      </c>
      <c r="F1739" s="5">
        <v>9</v>
      </c>
      <c r="G1739" s="5">
        <v>3001050</v>
      </c>
      <c r="H1739" s="5">
        <v>3101050</v>
      </c>
      <c r="I1739" s="5" t="s">
        <v>565</v>
      </c>
      <c r="J1739" s="12">
        <v>0</v>
      </c>
      <c r="K1739" s="30">
        <v>10000</v>
      </c>
      <c r="L1739" s="30"/>
      <c r="M1739" s="15" t="s">
        <v>506</v>
      </c>
      <c r="N1739" s="15" t="s">
        <v>845</v>
      </c>
      <c r="O1739" s="15" t="s">
        <v>1755</v>
      </c>
      <c r="P1739" s="5" t="s">
        <v>763</v>
      </c>
      <c r="Q1739" s="5">
        <v>70</v>
      </c>
      <c r="R1739" s="47" t="s">
        <v>308</v>
      </c>
      <c r="S1739" s="47">
        <v>0</v>
      </c>
      <c r="T1739" s="47" t="s">
        <v>307</v>
      </c>
      <c r="U1739" s="47">
        <v>30</v>
      </c>
      <c r="V1739" s="47" t="s">
        <v>852</v>
      </c>
      <c r="W1739" s="31" t="s">
        <v>308</v>
      </c>
      <c r="X1739" s="31">
        <v>0</v>
      </c>
      <c r="Y1739" s="31" t="s">
        <v>307</v>
      </c>
      <c r="Z1739" s="31">
        <v>30</v>
      </c>
      <c r="AA1739" s="5">
        <v>1</v>
      </c>
      <c r="AC1739" s="5">
        <v>0</v>
      </c>
      <c r="AD1739" s="5">
        <v>8769</v>
      </c>
      <c r="AE1739" s="14">
        <v>200006</v>
      </c>
      <c r="AF1739" s="11"/>
      <c r="AG1739" s="25">
        <v>200007</v>
      </c>
      <c r="AH1739" s="12" t="s">
        <v>562</v>
      </c>
      <c r="AI1739" s="15" t="s">
        <v>562</v>
      </c>
      <c r="AJ1739" s="30">
        <v>0</v>
      </c>
      <c r="AK1739" s="5">
        <v>100000</v>
      </c>
      <c r="AL1739" s="5">
        <v>3</v>
      </c>
      <c r="AN1739" s="5" t="s">
        <v>582</v>
      </c>
      <c r="AO1739" s="15">
        <v>1000</v>
      </c>
      <c r="AQ1739" s="5">
        <v>1</v>
      </c>
      <c r="BB1739" s="26" t="s">
        <v>2758</v>
      </c>
      <c r="BC1739" s="26"/>
    </row>
    <row r="1740" spans="1:55" thickTop="1" thickBot="1" x14ac:dyDescent="0.25">
      <c r="A1740" s="5">
        <v>1735</v>
      </c>
      <c r="B1740" s="5">
        <v>105010</v>
      </c>
      <c r="C1740" s="5">
        <v>1050</v>
      </c>
      <c r="D1740" s="63">
        <v>70000011</v>
      </c>
      <c r="E1740" s="63">
        <v>76000031</v>
      </c>
      <c r="F1740" s="5">
        <v>10</v>
      </c>
      <c r="G1740" s="5">
        <v>3001050</v>
      </c>
      <c r="H1740" s="5">
        <v>3101050</v>
      </c>
      <c r="I1740" s="5" t="s">
        <v>565</v>
      </c>
      <c r="J1740" s="12">
        <v>0</v>
      </c>
      <c r="K1740" s="30">
        <v>10000</v>
      </c>
      <c r="L1740" s="30"/>
      <c r="M1740" s="15" t="s">
        <v>506</v>
      </c>
      <c r="N1740" s="15" t="s">
        <v>845</v>
      </c>
      <c r="O1740" s="15" t="s">
        <v>1755</v>
      </c>
      <c r="P1740" s="5" t="s">
        <v>764</v>
      </c>
      <c r="Q1740" s="5">
        <v>70</v>
      </c>
      <c r="R1740" s="47" t="s">
        <v>308</v>
      </c>
      <c r="S1740" s="47">
        <v>0</v>
      </c>
      <c r="T1740" s="47" t="s">
        <v>307</v>
      </c>
      <c r="U1740" s="47">
        <v>30</v>
      </c>
      <c r="V1740" s="47" t="s">
        <v>852</v>
      </c>
      <c r="W1740" s="31" t="s">
        <v>308</v>
      </c>
      <c r="X1740" s="31">
        <v>0</v>
      </c>
      <c r="Y1740" s="31" t="s">
        <v>307</v>
      </c>
      <c r="Z1740" s="31">
        <v>30</v>
      </c>
      <c r="AA1740" s="5">
        <v>1</v>
      </c>
      <c r="AC1740" s="5">
        <v>0</v>
      </c>
      <c r="AD1740" s="5">
        <v>8769</v>
      </c>
      <c r="AE1740" s="14">
        <v>200006</v>
      </c>
      <c r="AF1740" s="11"/>
      <c r="AG1740" s="25">
        <v>200007</v>
      </c>
      <c r="AH1740" s="12" t="s">
        <v>562</v>
      </c>
      <c r="AI1740" s="15" t="s">
        <v>562</v>
      </c>
      <c r="AJ1740" s="30">
        <v>0</v>
      </c>
      <c r="AK1740" s="5">
        <v>100000</v>
      </c>
      <c r="AL1740" s="5">
        <v>3</v>
      </c>
      <c r="AN1740" s="5" t="s">
        <v>582</v>
      </c>
      <c r="AO1740" s="15">
        <v>1000</v>
      </c>
      <c r="AQ1740" s="5">
        <v>1</v>
      </c>
      <c r="BB1740" s="26" t="s">
        <v>2758</v>
      </c>
      <c r="BC1740" s="26"/>
    </row>
    <row r="1741" spans="1:55" thickTop="1" thickBot="1" x14ac:dyDescent="0.25">
      <c r="A1741" s="5">
        <v>1736</v>
      </c>
      <c r="B1741" s="5">
        <v>105011</v>
      </c>
      <c r="C1741" s="5">
        <v>1050</v>
      </c>
      <c r="D1741" s="63">
        <v>70000011</v>
      </c>
      <c r="E1741" s="63">
        <v>76000031</v>
      </c>
      <c r="F1741" s="5">
        <v>11</v>
      </c>
      <c r="G1741" s="5">
        <v>3001050</v>
      </c>
      <c r="H1741" s="5">
        <v>3101050</v>
      </c>
      <c r="I1741" s="5" t="s">
        <v>565</v>
      </c>
      <c r="J1741" s="12">
        <v>0</v>
      </c>
      <c r="K1741" s="30">
        <v>10000</v>
      </c>
      <c r="L1741" s="30"/>
      <c r="M1741" s="15" t="s">
        <v>506</v>
      </c>
      <c r="N1741" s="15" t="s">
        <v>845</v>
      </c>
      <c r="O1741" s="15" t="s">
        <v>1755</v>
      </c>
      <c r="P1741" s="5" t="s">
        <v>765</v>
      </c>
      <c r="Q1741" s="5">
        <v>70</v>
      </c>
      <c r="R1741" s="47" t="s">
        <v>308</v>
      </c>
      <c r="S1741" s="47">
        <v>0</v>
      </c>
      <c r="T1741" s="47" t="s">
        <v>307</v>
      </c>
      <c r="U1741" s="47">
        <v>30</v>
      </c>
      <c r="V1741" s="47" t="s">
        <v>852</v>
      </c>
      <c r="W1741" s="31" t="s">
        <v>308</v>
      </c>
      <c r="X1741" s="31">
        <v>0</v>
      </c>
      <c r="Y1741" s="31" t="s">
        <v>307</v>
      </c>
      <c r="Z1741" s="31">
        <v>30</v>
      </c>
      <c r="AA1741" s="5">
        <v>1</v>
      </c>
      <c r="AC1741" s="5">
        <v>0</v>
      </c>
      <c r="AD1741" s="5">
        <v>8769</v>
      </c>
      <c r="AE1741" s="14">
        <v>200006</v>
      </c>
      <c r="AF1741" s="11"/>
      <c r="AG1741" s="25">
        <v>200007</v>
      </c>
      <c r="AH1741" s="12" t="s">
        <v>562</v>
      </c>
      <c r="AI1741" s="15" t="s">
        <v>562</v>
      </c>
      <c r="AJ1741" s="30">
        <v>0</v>
      </c>
      <c r="AK1741" s="5">
        <v>100000</v>
      </c>
      <c r="AL1741" s="5">
        <v>3</v>
      </c>
      <c r="AN1741" s="5" t="s">
        <v>582</v>
      </c>
      <c r="AO1741" s="15">
        <v>1000</v>
      </c>
      <c r="AQ1741" s="5">
        <v>1</v>
      </c>
      <c r="BB1741" s="26" t="s">
        <v>2758</v>
      </c>
      <c r="BC1741" s="26"/>
    </row>
    <row r="1742" spans="1:55" thickTop="1" thickBot="1" x14ac:dyDescent="0.25">
      <c r="A1742" s="5">
        <v>1737</v>
      </c>
      <c r="B1742" s="5">
        <v>105012</v>
      </c>
      <c r="C1742" s="5">
        <v>1050</v>
      </c>
      <c r="D1742" s="63">
        <v>70000011</v>
      </c>
      <c r="E1742" s="63">
        <v>76000031</v>
      </c>
      <c r="F1742" s="5">
        <v>12</v>
      </c>
      <c r="G1742" s="5">
        <v>3001050</v>
      </c>
      <c r="H1742" s="5">
        <v>3101050</v>
      </c>
      <c r="I1742" s="5" t="s">
        <v>565</v>
      </c>
      <c r="J1742" s="12">
        <v>0</v>
      </c>
      <c r="K1742" s="30">
        <v>10000</v>
      </c>
      <c r="L1742" s="30"/>
      <c r="M1742" s="15" t="s">
        <v>506</v>
      </c>
      <c r="N1742" s="15" t="s">
        <v>845</v>
      </c>
      <c r="O1742" s="15" t="s">
        <v>1755</v>
      </c>
      <c r="P1742" s="5" t="s">
        <v>766</v>
      </c>
      <c r="Q1742" s="5">
        <v>70</v>
      </c>
      <c r="R1742" s="47" t="s">
        <v>308</v>
      </c>
      <c r="S1742" s="47">
        <v>0</v>
      </c>
      <c r="T1742" s="47" t="s">
        <v>307</v>
      </c>
      <c r="U1742" s="47">
        <v>30</v>
      </c>
      <c r="V1742" s="47" t="s">
        <v>852</v>
      </c>
      <c r="W1742" s="31" t="s">
        <v>308</v>
      </c>
      <c r="X1742" s="31">
        <v>0</v>
      </c>
      <c r="Y1742" s="31" t="s">
        <v>307</v>
      </c>
      <c r="Z1742" s="31">
        <v>30</v>
      </c>
      <c r="AA1742" s="5">
        <v>1</v>
      </c>
      <c r="AC1742" s="5">
        <v>0</v>
      </c>
      <c r="AD1742" s="5">
        <v>8769</v>
      </c>
      <c r="AE1742" s="14">
        <v>200006</v>
      </c>
      <c r="AF1742" s="11"/>
      <c r="AG1742" s="25">
        <v>200007</v>
      </c>
      <c r="AH1742" s="12" t="s">
        <v>562</v>
      </c>
      <c r="AI1742" s="15" t="s">
        <v>562</v>
      </c>
      <c r="AJ1742" s="30">
        <v>0</v>
      </c>
      <c r="AK1742" s="5">
        <v>100000</v>
      </c>
      <c r="AL1742" s="5">
        <v>3</v>
      </c>
      <c r="AN1742" s="5" t="s">
        <v>582</v>
      </c>
      <c r="AO1742" s="15">
        <v>1000</v>
      </c>
      <c r="AQ1742" s="5">
        <v>1</v>
      </c>
      <c r="BB1742" s="26" t="s">
        <v>2758</v>
      </c>
      <c r="BC1742" s="26"/>
    </row>
    <row r="1743" spans="1:55" thickTop="1" thickBot="1" x14ac:dyDescent="0.25">
      <c r="A1743" s="5">
        <v>1738</v>
      </c>
      <c r="B1743" s="5">
        <v>105013</v>
      </c>
      <c r="C1743" s="5">
        <v>1050</v>
      </c>
      <c r="D1743" s="63">
        <v>70000011</v>
      </c>
      <c r="E1743" s="63">
        <v>76000031</v>
      </c>
      <c r="F1743" s="5">
        <v>13</v>
      </c>
      <c r="G1743" s="5">
        <v>3001050</v>
      </c>
      <c r="H1743" s="5">
        <v>3101050</v>
      </c>
      <c r="I1743" s="5" t="s">
        <v>565</v>
      </c>
      <c r="J1743" s="12">
        <v>0</v>
      </c>
      <c r="K1743" s="30">
        <v>10000</v>
      </c>
      <c r="L1743" s="30"/>
      <c r="M1743" s="15" t="s">
        <v>506</v>
      </c>
      <c r="N1743" s="15" t="s">
        <v>845</v>
      </c>
      <c r="O1743" s="15" t="s">
        <v>1755</v>
      </c>
      <c r="P1743" s="5" t="s">
        <v>767</v>
      </c>
      <c r="Q1743" s="5">
        <v>70</v>
      </c>
      <c r="R1743" s="47" t="s">
        <v>308</v>
      </c>
      <c r="S1743" s="47">
        <v>0</v>
      </c>
      <c r="T1743" s="47" t="s">
        <v>307</v>
      </c>
      <c r="U1743" s="47">
        <v>30</v>
      </c>
      <c r="V1743" s="47" t="s">
        <v>852</v>
      </c>
      <c r="W1743" s="31" t="s">
        <v>308</v>
      </c>
      <c r="X1743" s="31">
        <v>0</v>
      </c>
      <c r="Y1743" s="31" t="s">
        <v>307</v>
      </c>
      <c r="Z1743" s="31">
        <v>30</v>
      </c>
      <c r="AA1743" s="5">
        <v>1</v>
      </c>
      <c r="AC1743" s="5">
        <v>0</v>
      </c>
      <c r="AD1743" s="5">
        <v>8769</v>
      </c>
      <c r="AE1743" s="14">
        <v>200006</v>
      </c>
      <c r="AF1743" s="11"/>
      <c r="AG1743" s="25">
        <v>200007</v>
      </c>
      <c r="AH1743" s="12" t="s">
        <v>562</v>
      </c>
      <c r="AI1743" s="15" t="s">
        <v>562</v>
      </c>
      <c r="AJ1743" s="30">
        <v>0</v>
      </c>
      <c r="AK1743" s="5">
        <v>100000</v>
      </c>
      <c r="AL1743" s="5">
        <v>3</v>
      </c>
      <c r="AN1743" s="5" t="s">
        <v>582</v>
      </c>
      <c r="AO1743" s="15">
        <v>1000</v>
      </c>
      <c r="AQ1743" s="5">
        <v>1</v>
      </c>
      <c r="BB1743" s="26" t="s">
        <v>2758</v>
      </c>
      <c r="BC1743" s="26"/>
    </row>
    <row r="1744" spans="1:55" thickTop="1" thickBot="1" x14ac:dyDescent="0.25">
      <c r="A1744" s="5">
        <v>1739</v>
      </c>
      <c r="B1744" s="5">
        <v>105014</v>
      </c>
      <c r="C1744" s="5">
        <v>1050</v>
      </c>
      <c r="D1744" s="63">
        <v>70000011</v>
      </c>
      <c r="E1744" s="63">
        <v>76000031</v>
      </c>
      <c r="F1744" s="5">
        <v>14</v>
      </c>
      <c r="G1744" s="5">
        <v>3001050</v>
      </c>
      <c r="H1744" s="5">
        <v>3101050</v>
      </c>
      <c r="I1744" s="5" t="s">
        <v>565</v>
      </c>
      <c r="J1744" s="12">
        <v>0</v>
      </c>
      <c r="K1744" s="30">
        <v>10000</v>
      </c>
      <c r="L1744" s="30"/>
      <c r="M1744" s="15" t="s">
        <v>506</v>
      </c>
      <c r="N1744" s="15" t="s">
        <v>845</v>
      </c>
      <c r="O1744" s="15" t="s">
        <v>1755</v>
      </c>
      <c r="P1744" s="5" t="s">
        <v>768</v>
      </c>
      <c r="Q1744" s="5">
        <v>70</v>
      </c>
      <c r="R1744" s="47" t="s">
        <v>308</v>
      </c>
      <c r="S1744" s="47">
        <v>0</v>
      </c>
      <c r="T1744" s="47" t="s">
        <v>307</v>
      </c>
      <c r="U1744" s="47">
        <v>30</v>
      </c>
      <c r="V1744" s="47" t="s">
        <v>852</v>
      </c>
      <c r="W1744" s="31" t="s">
        <v>308</v>
      </c>
      <c r="X1744" s="31">
        <v>0</v>
      </c>
      <c r="Y1744" s="31" t="s">
        <v>307</v>
      </c>
      <c r="Z1744" s="31">
        <v>30</v>
      </c>
      <c r="AA1744" s="5">
        <v>1</v>
      </c>
      <c r="AC1744" s="5">
        <v>0</v>
      </c>
      <c r="AD1744" s="5">
        <v>8769</v>
      </c>
      <c r="AE1744" s="14">
        <v>200006</v>
      </c>
      <c r="AF1744" s="11"/>
      <c r="AG1744" s="25">
        <v>200007</v>
      </c>
      <c r="AH1744" s="12" t="s">
        <v>562</v>
      </c>
      <c r="AI1744" s="15" t="s">
        <v>562</v>
      </c>
      <c r="AJ1744" s="30">
        <v>0</v>
      </c>
      <c r="AK1744" s="5">
        <v>100000</v>
      </c>
      <c r="AL1744" s="5">
        <v>3</v>
      </c>
      <c r="AN1744" s="5" t="s">
        <v>582</v>
      </c>
      <c r="AO1744" s="15">
        <v>1000</v>
      </c>
      <c r="AQ1744" s="5">
        <v>1</v>
      </c>
      <c r="BB1744" s="26" t="s">
        <v>2758</v>
      </c>
      <c r="BC1744" s="26"/>
    </row>
    <row r="1745" spans="1:55" thickTop="1" thickBot="1" x14ac:dyDescent="0.25">
      <c r="A1745" s="5">
        <v>1740</v>
      </c>
      <c r="B1745" s="5">
        <v>105015</v>
      </c>
      <c r="C1745" s="5">
        <v>1050</v>
      </c>
      <c r="D1745" s="63">
        <v>70000011</v>
      </c>
      <c r="E1745" s="63">
        <v>76000031</v>
      </c>
      <c r="F1745" s="5">
        <v>15</v>
      </c>
      <c r="G1745" s="5">
        <v>3001050</v>
      </c>
      <c r="H1745" s="5">
        <v>3101050</v>
      </c>
      <c r="I1745" s="5" t="s">
        <v>565</v>
      </c>
      <c r="J1745" s="12">
        <v>0</v>
      </c>
      <c r="K1745" s="30">
        <v>10000</v>
      </c>
      <c r="L1745" s="30"/>
      <c r="M1745" s="15" t="s">
        <v>506</v>
      </c>
      <c r="N1745" s="15" t="s">
        <v>845</v>
      </c>
      <c r="O1745" s="15" t="s">
        <v>1755</v>
      </c>
      <c r="P1745" s="5" t="s">
        <v>769</v>
      </c>
      <c r="Q1745" s="5">
        <v>70</v>
      </c>
      <c r="R1745" s="47" t="s">
        <v>308</v>
      </c>
      <c r="S1745" s="47">
        <v>0</v>
      </c>
      <c r="T1745" s="47" t="s">
        <v>307</v>
      </c>
      <c r="U1745" s="47">
        <v>30</v>
      </c>
      <c r="V1745" s="47" t="s">
        <v>852</v>
      </c>
      <c r="W1745" s="31" t="s">
        <v>308</v>
      </c>
      <c r="X1745" s="31">
        <v>0</v>
      </c>
      <c r="Y1745" s="31" t="s">
        <v>307</v>
      </c>
      <c r="Z1745" s="31">
        <v>30</v>
      </c>
      <c r="AA1745" s="5">
        <v>1</v>
      </c>
      <c r="AC1745" s="5">
        <v>0</v>
      </c>
      <c r="AD1745" s="5">
        <v>8769</v>
      </c>
      <c r="AE1745" s="14">
        <v>200006</v>
      </c>
      <c r="AF1745" s="11"/>
      <c r="AG1745" s="25">
        <v>200007</v>
      </c>
      <c r="AH1745" s="12" t="s">
        <v>562</v>
      </c>
      <c r="AI1745" s="15" t="s">
        <v>562</v>
      </c>
      <c r="AJ1745" s="30">
        <v>0</v>
      </c>
      <c r="AK1745" s="5">
        <v>100000</v>
      </c>
      <c r="AL1745" s="5">
        <v>3</v>
      </c>
      <c r="AN1745" s="5" t="s">
        <v>582</v>
      </c>
      <c r="AO1745" s="15">
        <v>1000</v>
      </c>
      <c r="AQ1745" s="5">
        <v>1</v>
      </c>
      <c r="BB1745" s="26" t="s">
        <v>2758</v>
      </c>
      <c r="BC1745" s="26"/>
    </row>
    <row r="1746" spans="1:55" thickTop="1" thickBot="1" x14ac:dyDescent="0.25">
      <c r="A1746" s="5">
        <v>1741</v>
      </c>
      <c r="B1746" s="5">
        <v>105016</v>
      </c>
      <c r="C1746" s="5">
        <v>1050</v>
      </c>
      <c r="D1746" s="63">
        <v>70000011</v>
      </c>
      <c r="E1746" s="63">
        <v>76000031</v>
      </c>
      <c r="F1746" s="5">
        <v>16</v>
      </c>
      <c r="G1746" s="5">
        <v>3001050</v>
      </c>
      <c r="H1746" s="5">
        <v>3101050</v>
      </c>
      <c r="I1746" s="5" t="s">
        <v>565</v>
      </c>
      <c r="J1746" s="12">
        <v>0</v>
      </c>
      <c r="K1746" s="30">
        <v>10000</v>
      </c>
      <c r="L1746" s="30"/>
      <c r="M1746" s="15" t="s">
        <v>506</v>
      </c>
      <c r="N1746" s="15" t="s">
        <v>845</v>
      </c>
      <c r="O1746" s="15" t="s">
        <v>1755</v>
      </c>
      <c r="P1746" s="5" t="s">
        <v>770</v>
      </c>
      <c r="Q1746" s="5">
        <v>70</v>
      </c>
      <c r="R1746" s="47" t="s">
        <v>308</v>
      </c>
      <c r="S1746" s="47">
        <v>0</v>
      </c>
      <c r="T1746" s="47" t="s">
        <v>307</v>
      </c>
      <c r="U1746" s="47">
        <v>30</v>
      </c>
      <c r="V1746" s="47" t="s">
        <v>852</v>
      </c>
      <c r="W1746" s="31" t="s">
        <v>308</v>
      </c>
      <c r="X1746" s="31">
        <v>0</v>
      </c>
      <c r="Y1746" s="31" t="s">
        <v>307</v>
      </c>
      <c r="Z1746" s="31">
        <v>30</v>
      </c>
      <c r="AA1746" s="5">
        <v>1</v>
      </c>
      <c r="AC1746" s="5">
        <v>0</v>
      </c>
      <c r="AD1746" s="5">
        <v>8769</v>
      </c>
      <c r="AE1746" s="14">
        <v>200006</v>
      </c>
      <c r="AF1746" s="11"/>
      <c r="AG1746" s="25">
        <v>200007</v>
      </c>
      <c r="AH1746" s="12" t="s">
        <v>562</v>
      </c>
      <c r="AI1746" s="15" t="s">
        <v>562</v>
      </c>
      <c r="AJ1746" s="30">
        <v>0</v>
      </c>
      <c r="AK1746" s="5">
        <v>100000</v>
      </c>
      <c r="AL1746" s="5">
        <v>3</v>
      </c>
      <c r="AN1746" s="5" t="s">
        <v>582</v>
      </c>
      <c r="AO1746" s="15">
        <v>1000</v>
      </c>
      <c r="AQ1746" s="5">
        <v>1</v>
      </c>
      <c r="BB1746" s="26" t="s">
        <v>2758</v>
      </c>
      <c r="BC1746" s="26"/>
    </row>
    <row r="1747" spans="1:55" thickTop="1" thickBot="1" x14ac:dyDescent="0.25">
      <c r="A1747" s="5">
        <v>1742</v>
      </c>
      <c r="B1747" s="5">
        <v>105017</v>
      </c>
      <c r="C1747" s="5">
        <v>1050</v>
      </c>
      <c r="D1747" s="63">
        <v>70000011</v>
      </c>
      <c r="E1747" s="63">
        <v>76000031</v>
      </c>
      <c r="F1747" s="5">
        <v>17</v>
      </c>
      <c r="G1747" s="5">
        <v>3001050</v>
      </c>
      <c r="H1747" s="5">
        <v>3101050</v>
      </c>
      <c r="I1747" s="5" t="s">
        <v>565</v>
      </c>
      <c r="J1747" s="12">
        <v>0</v>
      </c>
      <c r="K1747" s="30">
        <v>10000</v>
      </c>
      <c r="L1747" s="30"/>
      <c r="M1747" s="15" t="s">
        <v>506</v>
      </c>
      <c r="N1747" s="15" t="s">
        <v>845</v>
      </c>
      <c r="O1747" s="15" t="s">
        <v>1755</v>
      </c>
      <c r="P1747" s="5" t="s">
        <v>771</v>
      </c>
      <c r="Q1747" s="5">
        <v>70</v>
      </c>
      <c r="R1747" s="47" t="s">
        <v>308</v>
      </c>
      <c r="S1747" s="47">
        <v>0</v>
      </c>
      <c r="T1747" s="47" t="s">
        <v>307</v>
      </c>
      <c r="U1747" s="47">
        <v>30</v>
      </c>
      <c r="V1747" s="47" t="s">
        <v>852</v>
      </c>
      <c r="W1747" s="31" t="s">
        <v>308</v>
      </c>
      <c r="X1747" s="31">
        <v>0</v>
      </c>
      <c r="Y1747" s="31" t="s">
        <v>307</v>
      </c>
      <c r="Z1747" s="31">
        <v>30</v>
      </c>
      <c r="AA1747" s="5">
        <v>1</v>
      </c>
      <c r="AC1747" s="5">
        <v>0</v>
      </c>
      <c r="AD1747" s="5">
        <v>8769</v>
      </c>
      <c r="AE1747" s="14">
        <v>200006</v>
      </c>
      <c r="AF1747" s="11"/>
      <c r="AG1747" s="25">
        <v>200007</v>
      </c>
      <c r="AH1747" s="12" t="s">
        <v>562</v>
      </c>
      <c r="AI1747" s="15" t="s">
        <v>562</v>
      </c>
      <c r="AJ1747" s="30">
        <v>0</v>
      </c>
      <c r="AK1747" s="5">
        <v>100000</v>
      </c>
      <c r="AL1747" s="5">
        <v>3</v>
      </c>
      <c r="AN1747" s="5" t="s">
        <v>582</v>
      </c>
      <c r="AO1747" s="15">
        <v>1000</v>
      </c>
      <c r="AQ1747" s="5">
        <v>1</v>
      </c>
      <c r="BB1747" s="26" t="s">
        <v>2758</v>
      </c>
      <c r="BC1747" s="26"/>
    </row>
    <row r="1748" spans="1:55" thickTop="1" thickBot="1" x14ac:dyDescent="0.25">
      <c r="A1748" s="5">
        <v>1743</v>
      </c>
      <c r="B1748" s="5">
        <v>105018</v>
      </c>
      <c r="C1748" s="5">
        <v>1050</v>
      </c>
      <c r="D1748" s="63">
        <v>70000011</v>
      </c>
      <c r="E1748" s="63">
        <v>76000031</v>
      </c>
      <c r="F1748" s="5">
        <v>18</v>
      </c>
      <c r="G1748" s="5">
        <v>3001050</v>
      </c>
      <c r="H1748" s="5">
        <v>3101050</v>
      </c>
      <c r="I1748" s="5" t="s">
        <v>565</v>
      </c>
      <c r="J1748" s="12">
        <v>0</v>
      </c>
      <c r="K1748" s="30">
        <v>10000</v>
      </c>
      <c r="L1748" s="30"/>
      <c r="M1748" s="15" t="s">
        <v>506</v>
      </c>
      <c r="N1748" s="15" t="s">
        <v>845</v>
      </c>
      <c r="O1748" s="15" t="s">
        <v>1755</v>
      </c>
      <c r="P1748" s="5" t="s">
        <v>772</v>
      </c>
      <c r="Q1748" s="5">
        <v>70</v>
      </c>
      <c r="R1748" s="47" t="s">
        <v>308</v>
      </c>
      <c r="S1748" s="47">
        <v>0</v>
      </c>
      <c r="T1748" s="47" t="s">
        <v>307</v>
      </c>
      <c r="U1748" s="47">
        <v>30</v>
      </c>
      <c r="V1748" s="47" t="s">
        <v>852</v>
      </c>
      <c r="W1748" s="31" t="s">
        <v>308</v>
      </c>
      <c r="X1748" s="31">
        <v>0</v>
      </c>
      <c r="Y1748" s="31" t="s">
        <v>307</v>
      </c>
      <c r="Z1748" s="31">
        <v>30</v>
      </c>
      <c r="AA1748" s="5">
        <v>1</v>
      </c>
      <c r="AC1748" s="5">
        <v>0</v>
      </c>
      <c r="AD1748" s="5">
        <v>8769</v>
      </c>
      <c r="AE1748" s="14">
        <v>200006</v>
      </c>
      <c r="AF1748" s="11"/>
      <c r="AG1748" s="25">
        <v>200007</v>
      </c>
      <c r="AH1748" s="12" t="s">
        <v>562</v>
      </c>
      <c r="AI1748" s="15" t="s">
        <v>562</v>
      </c>
      <c r="AJ1748" s="30">
        <v>0</v>
      </c>
      <c r="AK1748" s="5">
        <v>100000</v>
      </c>
      <c r="AL1748" s="5">
        <v>3</v>
      </c>
      <c r="AN1748" s="5" t="s">
        <v>582</v>
      </c>
      <c r="AO1748" s="15">
        <v>1000</v>
      </c>
      <c r="AQ1748" s="5">
        <v>1</v>
      </c>
      <c r="BB1748" s="26" t="s">
        <v>2758</v>
      </c>
      <c r="BC1748" s="26"/>
    </row>
    <row r="1749" spans="1:55" thickTop="1" thickBot="1" x14ac:dyDescent="0.25">
      <c r="A1749" s="5">
        <v>1744</v>
      </c>
      <c r="B1749" s="5">
        <v>105019</v>
      </c>
      <c r="C1749" s="5">
        <v>1050</v>
      </c>
      <c r="D1749" s="63">
        <v>70000011</v>
      </c>
      <c r="E1749" s="63">
        <v>76000031</v>
      </c>
      <c r="F1749" s="5">
        <v>19</v>
      </c>
      <c r="G1749" s="5">
        <v>3001050</v>
      </c>
      <c r="H1749" s="5">
        <v>3101050</v>
      </c>
      <c r="I1749" s="5" t="s">
        <v>565</v>
      </c>
      <c r="J1749" s="12">
        <v>0</v>
      </c>
      <c r="K1749" s="30">
        <v>10000</v>
      </c>
      <c r="L1749" s="30"/>
      <c r="M1749" s="15" t="s">
        <v>506</v>
      </c>
      <c r="N1749" s="15" t="s">
        <v>845</v>
      </c>
      <c r="O1749" s="15" t="s">
        <v>1755</v>
      </c>
      <c r="P1749" s="5" t="s">
        <v>773</v>
      </c>
      <c r="Q1749" s="5">
        <v>70</v>
      </c>
      <c r="R1749" s="47" t="s">
        <v>308</v>
      </c>
      <c r="S1749" s="47">
        <v>0</v>
      </c>
      <c r="T1749" s="47" t="s">
        <v>307</v>
      </c>
      <c r="U1749" s="47">
        <v>30</v>
      </c>
      <c r="V1749" s="47" t="s">
        <v>852</v>
      </c>
      <c r="W1749" s="31" t="s">
        <v>308</v>
      </c>
      <c r="X1749" s="31">
        <v>0</v>
      </c>
      <c r="Y1749" s="31" t="s">
        <v>307</v>
      </c>
      <c r="Z1749" s="31">
        <v>30</v>
      </c>
      <c r="AA1749" s="5">
        <v>1</v>
      </c>
      <c r="AC1749" s="5">
        <v>0</v>
      </c>
      <c r="AD1749" s="5">
        <v>8769</v>
      </c>
      <c r="AE1749" s="14">
        <v>200006</v>
      </c>
      <c r="AF1749" s="11"/>
      <c r="AG1749" s="25">
        <v>200007</v>
      </c>
      <c r="AH1749" s="12" t="s">
        <v>562</v>
      </c>
      <c r="AI1749" s="15" t="s">
        <v>562</v>
      </c>
      <c r="AJ1749" s="30">
        <v>0</v>
      </c>
      <c r="AK1749" s="5">
        <v>100000</v>
      </c>
      <c r="AL1749" s="5">
        <v>3</v>
      </c>
      <c r="AN1749" s="5" t="s">
        <v>582</v>
      </c>
      <c r="AO1749" s="15">
        <v>1000</v>
      </c>
      <c r="AQ1749" s="5">
        <v>1</v>
      </c>
      <c r="BB1749" s="26" t="s">
        <v>2758</v>
      </c>
      <c r="BC1749" s="26"/>
    </row>
    <row r="1750" spans="1:55" thickTop="1" thickBot="1" x14ac:dyDescent="0.25">
      <c r="A1750" s="5">
        <v>1745</v>
      </c>
      <c r="B1750" s="5">
        <v>105020</v>
      </c>
      <c r="C1750" s="5">
        <v>1050</v>
      </c>
      <c r="D1750" s="63">
        <v>70000011</v>
      </c>
      <c r="E1750" s="63">
        <v>76000031</v>
      </c>
      <c r="F1750" s="5">
        <v>20</v>
      </c>
      <c r="G1750" s="5">
        <v>3001050</v>
      </c>
      <c r="H1750" s="5">
        <v>3101050</v>
      </c>
      <c r="I1750" s="5" t="s">
        <v>565</v>
      </c>
      <c r="J1750" s="12">
        <v>0</v>
      </c>
      <c r="K1750" s="30">
        <v>10000</v>
      </c>
      <c r="L1750" s="30"/>
      <c r="M1750" s="15" t="s">
        <v>506</v>
      </c>
      <c r="N1750" s="15" t="s">
        <v>845</v>
      </c>
      <c r="O1750" s="15" t="s">
        <v>1755</v>
      </c>
      <c r="P1750" s="5" t="s">
        <v>774</v>
      </c>
      <c r="Q1750" s="5">
        <v>70</v>
      </c>
      <c r="R1750" s="47" t="s">
        <v>308</v>
      </c>
      <c r="S1750" s="47">
        <v>0</v>
      </c>
      <c r="T1750" s="47" t="s">
        <v>307</v>
      </c>
      <c r="U1750" s="47">
        <v>30</v>
      </c>
      <c r="V1750" s="47" t="s">
        <v>852</v>
      </c>
      <c r="W1750" s="31" t="s">
        <v>308</v>
      </c>
      <c r="X1750" s="31">
        <v>0</v>
      </c>
      <c r="Y1750" s="31" t="s">
        <v>307</v>
      </c>
      <c r="Z1750" s="31">
        <v>30</v>
      </c>
      <c r="AA1750" s="5">
        <v>1</v>
      </c>
      <c r="AC1750" s="5">
        <v>0</v>
      </c>
      <c r="AD1750" s="5">
        <v>8769</v>
      </c>
      <c r="AE1750" s="14">
        <v>200006</v>
      </c>
      <c r="AF1750" s="11"/>
      <c r="AG1750" s="25">
        <v>200007</v>
      </c>
      <c r="AH1750" s="12" t="s">
        <v>562</v>
      </c>
      <c r="AI1750" s="15" t="s">
        <v>562</v>
      </c>
      <c r="AJ1750" s="30">
        <v>0</v>
      </c>
      <c r="AK1750" s="5">
        <v>100000</v>
      </c>
      <c r="AL1750" s="5">
        <v>3</v>
      </c>
      <c r="AN1750" s="5" t="s">
        <v>582</v>
      </c>
      <c r="AO1750" s="15">
        <v>1000</v>
      </c>
      <c r="AQ1750" s="5">
        <v>1</v>
      </c>
      <c r="BB1750" s="26" t="s">
        <v>2758</v>
      </c>
      <c r="BC1750" s="26"/>
    </row>
    <row r="1751" spans="1:55" thickTop="1" thickBot="1" x14ac:dyDescent="0.25">
      <c r="A1751" s="5">
        <v>1746</v>
      </c>
      <c r="B1751" s="5">
        <v>105021</v>
      </c>
      <c r="C1751" s="5">
        <v>1050</v>
      </c>
      <c r="D1751" s="63">
        <v>70000011</v>
      </c>
      <c r="E1751" s="63">
        <v>76000031</v>
      </c>
      <c r="F1751" s="5">
        <v>21</v>
      </c>
      <c r="G1751" s="5">
        <v>3001050</v>
      </c>
      <c r="H1751" s="5">
        <v>3101050</v>
      </c>
      <c r="I1751" s="5" t="s">
        <v>565</v>
      </c>
      <c r="J1751" s="12">
        <v>0</v>
      </c>
      <c r="K1751" s="30">
        <v>10000</v>
      </c>
      <c r="L1751" s="30"/>
      <c r="M1751" s="15" t="s">
        <v>506</v>
      </c>
      <c r="N1751" s="15" t="s">
        <v>845</v>
      </c>
      <c r="O1751" s="15" t="s">
        <v>1755</v>
      </c>
      <c r="P1751" s="5" t="s">
        <v>775</v>
      </c>
      <c r="Q1751" s="5">
        <v>70</v>
      </c>
      <c r="R1751" s="47" t="s">
        <v>308</v>
      </c>
      <c r="S1751" s="47">
        <v>0</v>
      </c>
      <c r="T1751" s="47" t="s">
        <v>307</v>
      </c>
      <c r="U1751" s="47">
        <v>30</v>
      </c>
      <c r="V1751" s="47" t="s">
        <v>852</v>
      </c>
      <c r="W1751" s="31" t="s">
        <v>308</v>
      </c>
      <c r="X1751" s="31">
        <v>0</v>
      </c>
      <c r="Y1751" s="31" t="s">
        <v>307</v>
      </c>
      <c r="Z1751" s="31">
        <v>30</v>
      </c>
      <c r="AA1751" s="5">
        <v>1</v>
      </c>
      <c r="AC1751" s="5">
        <v>0</v>
      </c>
      <c r="AD1751" s="5">
        <v>8769</v>
      </c>
      <c r="AE1751" s="14">
        <v>200006</v>
      </c>
      <c r="AF1751" s="11"/>
      <c r="AG1751" s="25">
        <v>200007</v>
      </c>
      <c r="AH1751" s="12" t="s">
        <v>562</v>
      </c>
      <c r="AI1751" s="15" t="s">
        <v>562</v>
      </c>
      <c r="AJ1751" s="30">
        <v>0</v>
      </c>
      <c r="AK1751" s="5">
        <v>100000</v>
      </c>
      <c r="AL1751" s="5">
        <v>3</v>
      </c>
      <c r="AN1751" s="5" t="s">
        <v>582</v>
      </c>
      <c r="AO1751" s="15">
        <v>1000</v>
      </c>
      <c r="AQ1751" s="5">
        <v>1</v>
      </c>
      <c r="BB1751" s="26" t="s">
        <v>2758</v>
      </c>
      <c r="BC1751" s="26"/>
    </row>
    <row r="1752" spans="1:55" thickTop="1" thickBot="1" x14ac:dyDescent="0.25">
      <c r="A1752" s="5">
        <v>1747</v>
      </c>
      <c r="B1752" s="5">
        <v>105022</v>
      </c>
      <c r="C1752" s="5">
        <v>1050</v>
      </c>
      <c r="D1752" s="63">
        <v>70000011</v>
      </c>
      <c r="E1752" s="63">
        <v>76000031</v>
      </c>
      <c r="F1752" s="5">
        <v>22</v>
      </c>
      <c r="G1752" s="5">
        <v>3001050</v>
      </c>
      <c r="H1752" s="5">
        <v>3101050</v>
      </c>
      <c r="I1752" s="5" t="s">
        <v>565</v>
      </c>
      <c r="J1752" s="12">
        <v>0</v>
      </c>
      <c r="K1752" s="30">
        <v>10000</v>
      </c>
      <c r="L1752" s="30"/>
      <c r="M1752" s="15" t="s">
        <v>506</v>
      </c>
      <c r="N1752" s="15" t="s">
        <v>845</v>
      </c>
      <c r="O1752" s="15" t="s">
        <v>1755</v>
      </c>
      <c r="P1752" s="5" t="s">
        <v>776</v>
      </c>
      <c r="Q1752" s="5">
        <v>70</v>
      </c>
      <c r="R1752" s="47" t="s">
        <v>308</v>
      </c>
      <c r="S1752" s="47">
        <v>0</v>
      </c>
      <c r="T1752" s="47" t="s">
        <v>307</v>
      </c>
      <c r="U1752" s="47">
        <v>30</v>
      </c>
      <c r="V1752" s="47" t="s">
        <v>852</v>
      </c>
      <c r="W1752" s="31" t="s">
        <v>308</v>
      </c>
      <c r="X1752" s="31">
        <v>0</v>
      </c>
      <c r="Y1752" s="31" t="s">
        <v>307</v>
      </c>
      <c r="Z1752" s="31">
        <v>30</v>
      </c>
      <c r="AA1752" s="5">
        <v>1</v>
      </c>
      <c r="AC1752" s="5">
        <v>0</v>
      </c>
      <c r="AD1752" s="5">
        <v>8769</v>
      </c>
      <c r="AE1752" s="14">
        <v>200006</v>
      </c>
      <c r="AF1752" s="11"/>
      <c r="AG1752" s="25">
        <v>200007</v>
      </c>
      <c r="AH1752" s="12" t="s">
        <v>562</v>
      </c>
      <c r="AI1752" s="15" t="s">
        <v>562</v>
      </c>
      <c r="AJ1752" s="30">
        <v>0</v>
      </c>
      <c r="AK1752" s="5">
        <v>100000</v>
      </c>
      <c r="AL1752" s="5">
        <v>3</v>
      </c>
      <c r="AN1752" s="5" t="s">
        <v>582</v>
      </c>
      <c r="AO1752" s="15">
        <v>1000</v>
      </c>
      <c r="AQ1752" s="5">
        <v>1</v>
      </c>
      <c r="BB1752" s="26" t="s">
        <v>2758</v>
      </c>
      <c r="BC1752" s="26"/>
    </row>
    <row r="1753" spans="1:55" thickTop="1" thickBot="1" x14ac:dyDescent="0.25">
      <c r="A1753" s="5">
        <v>1748</v>
      </c>
      <c r="B1753" s="5">
        <v>105023</v>
      </c>
      <c r="C1753" s="5">
        <v>1050</v>
      </c>
      <c r="D1753" s="63">
        <v>70000011</v>
      </c>
      <c r="E1753" s="63">
        <v>76000031</v>
      </c>
      <c r="F1753" s="5">
        <v>23</v>
      </c>
      <c r="G1753" s="5">
        <v>3001050</v>
      </c>
      <c r="H1753" s="5">
        <v>3101050</v>
      </c>
      <c r="I1753" s="5" t="s">
        <v>565</v>
      </c>
      <c r="J1753" s="12">
        <v>0</v>
      </c>
      <c r="K1753" s="30">
        <v>10000</v>
      </c>
      <c r="L1753" s="30"/>
      <c r="M1753" s="15" t="s">
        <v>506</v>
      </c>
      <c r="N1753" s="15" t="s">
        <v>845</v>
      </c>
      <c r="O1753" s="15" t="s">
        <v>1755</v>
      </c>
      <c r="P1753" s="5" t="s">
        <v>777</v>
      </c>
      <c r="Q1753" s="5">
        <v>70</v>
      </c>
      <c r="R1753" s="47" t="s">
        <v>308</v>
      </c>
      <c r="S1753" s="47">
        <v>0</v>
      </c>
      <c r="T1753" s="47" t="s">
        <v>307</v>
      </c>
      <c r="U1753" s="47">
        <v>30</v>
      </c>
      <c r="V1753" s="47" t="s">
        <v>852</v>
      </c>
      <c r="W1753" s="31" t="s">
        <v>308</v>
      </c>
      <c r="X1753" s="31">
        <v>0</v>
      </c>
      <c r="Y1753" s="31" t="s">
        <v>307</v>
      </c>
      <c r="Z1753" s="31">
        <v>30</v>
      </c>
      <c r="AA1753" s="5">
        <v>1</v>
      </c>
      <c r="AC1753" s="5">
        <v>0</v>
      </c>
      <c r="AD1753" s="5">
        <v>8769</v>
      </c>
      <c r="AE1753" s="14">
        <v>200006</v>
      </c>
      <c r="AF1753" s="11"/>
      <c r="AG1753" s="25">
        <v>200007</v>
      </c>
      <c r="AH1753" s="12" t="s">
        <v>562</v>
      </c>
      <c r="AI1753" s="15" t="s">
        <v>562</v>
      </c>
      <c r="AJ1753" s="30">
        <v>0</v>
      </c>
      <c r="AK1753" s="5">
        <v>100000</v>
      </c>
      <c r="AL1753" s="5">
        <v>3</v>
      </c>
      <c r="AN1753" s="5" t="s">
        <v>582</v>
      </c>
      <c r="AO1753" s="15">
        <v>1000</v>
      </c>
      <c r="AQ1753" s="5">
        <v>1</v>
      </c>
      <c r="BB1753" s="26" t="s">
        <v>2758</v>
      </c>
      <c r="BC1753" s="26"/>
    </row>
    <row r="1754" spans="1:55" thickTop="1" thickBot="1" x14ac:dyDescent="0.25">
      <c r="A1754" s="5">
        <v>1749</v>
      </c>
      <c r="B1754" s="5">
        <v>105024</v>
      </c>
      <c r="C1754" s="5">
        <v>1050</v>
      </c>
      <c r="D1754" s="63">
        <v>70000011</v>
      </c>
      <c r="E1754" s="63">
        <v>76000031</v>
      </c>
      <c r="F1754" s="5">
        <v>24</v>
      </c>
      <c r="G1754" s="5">
        <v>3001050</v>
      </c>
      <c r="H1754" s="5">
        <v>3101050</v>
      </c>
      <c r="I1754" s="5" t="s">
        <v>565</v>
      </c>
      <c r="J1754" s="12">
        <v>0</v>
      </c>
      <c r="K1754" s="30">
        <v>10000</v>
      </c>
      <c r="L1754" s="30"/>
      <c r="M1754" s="15" t="s">
        <v>506</v>
      </c>
      <c r="N1754" s="15" t="s">
        <v>845</v>
      </c>
      <c r="O1754" s="15" t="s">
        <v>1755</v>
      </c>
      <c r="P1754" s="5" t="s">
        <v>778</v>
      </c>
      <c r="Q1754" s="5">
        <v>70</v>
      </c>
      <c r="R1754" s="47" t="s">
        <v>308</v>
      </c>
      <c r="S1754" s="47">
        <v>0</v>
      </c>
      <c r="T1754" s="47" t="s">
        <v>307</v>
      </c>
      <c r="U1754" s="47">
        <v>30</v>
      </c>
      <c r="V1754" s="47" t="s">
        <v>852</v>
      </c>
      <c r="W1754" s="31" t="s">
        <v>308</v>
      </c>
      <c r="X1754" s="31">
        <v>0</v>
      </c>
      <c r="Y1754" s="31" t="s">
        <v>307</v>
      </c>
      <c r="Z1754" s="31">
        <v>30</v>
      </c>
      <c r="AA1754" s="5">
        <v>1</v>
      </c>
      <c r="AC1754" s="5">
        <v>0</v>
      </c>
      <c r="AD1754" s="5">
        <v>8769</v>
      </c>
      <c r="AE1754" s="14">
        <v>200006</v>
      </c>
      <c r="AF1754" s="11"/>
      <c r="AG1754" s="25">
        <v>200007</v>
      </c>
      <c r="AH1754" s="12" t="s">
        <v>562</v>
      </c>
      <c r="AI1754" s="15" t="s">
        <v>562</v>
      </c>
      <c r="AJ1754" s="30">
        <v>0</v>
      </c>
      <c r="AK1754" s="5">
        <v>100000</v>
      </c>
      <c r="AL1754" s="5">
        <v>3</v>
      </c>
      <c r="AN1754" s="5" t="s">
        <v>582</v>
      </c>
      <c r="AO1754" s="15">
        <v>1000</v>
      </c>
      <c r="AQ1754" s="5">
        <v>1</v>
      </c>
      <c r="BB1754" s="26" t="s">
        <v>2758</v>
      </c>
      <c r="BC1754" s="26"/>
    </row>
    <row r="1755" spans="1:55" thickTop="1" thickBot="1" x14ac:dyDescent="0.25">
      <c r="A1755" s="5">
        <v>1750</v>
      </c>
      <c r="B1755" s="5">
        <v>105025</v>
      </c>
      <c r="C1755" s="5">
        <v>1050</v>
      </c>
      <c r="D1755" s="63">
        <v>70000011</v>
      </c>
      <c r="E1755" s="63">
        <v>76000031</v>
      </c>
      <c r="F1755" s="5">
        <v>25</v>
      </c>
      <c r="G1755" s="5">
        <v>3001050</v>
      </c>
      <c r="H1755" s="5">
        <v>3101050</v>
      </c>
      <c r="I1755" s="5" t="s">
        <v>565</v>
      </c>
      <c r="J1755" s="12">
        <v>0</v>
      </c>
      <c r="K1755" s="30">
        <v>10000</v>
      </c>
      <c r="L1755" s="30"/>
      <c r="M1755" s="15" t="s">
        <v>506</v>
      </c>
      <c r="N1755" s="15" t="s">
        <v>845</v>
      </c>
      <c r="O1755" s="15" t="s">
        <v>1755</v>
      </c>
      <c r="P1755" s="5" t="s">
        <v>779</v>
      </c>
      <c r="Q1755" s="5">
        <v>70</v>
      </c>
      <c r="R1755" s="47" t="s">
        <v>308</v>
      </c>
      <c r="S1755" s="47">
        <v>0</v>
      </c>
      <c r="T1755" s="47" t="s">
        <v>307</v>
      </c>
      <c r="U1755" s="47">
        <v>30</v>
      </c>
      <c r="V1755" s="47" t="s">
        <v>852</v>
      </c>
      <c r="W1755" s="31" t="s">
        <v>308</v>
      </c>
      <c r="X1755" s="31">
        <v>0</v>
      </c>
      <c r="Y1755" s="31" t="s">
        <v>307</v>
      </c>
      <c r="Z1755" s="31">
        <v>30</v>
      </c>
      <c r="AA1755" s="5">
        <v>1</v>
      </c>
      <c r="AC1755" s="5">
        <v>0</v>
      </c>
      <c r="AD1755" s="5">
        <v>8769</v>
      </c>
      <c r="AE1755" s="14">
        <v>200006</v>
      </c>
      <c r="AF1755" s="11"/>
      <c r="AG1755" s="25">
        <v>200007</v>
      </c>
      <c r="AH1755" s="12" t="s">
        <v>562</v>
      </c>
      <c r="AI1755" s="15" t="s">
        <v>562</v>
      </c>
      <c r="AJ1755" s="30">
        <v>0</v>
      </c>
      <c r="AK1755" s="5">
        <v>100000</v>
      </c>
      <c r="AL1755" s="5">
        <v>3</v>
      </c>
      <c r="AN1755" s="5" t="s">
        <v>582</v>
      </c>
      <c r="AO1755" s="15">
        <v>1000</v>
      </c>
      <c r="AQ1755" s="5">
        <v>1</v>
      </c>
      <c r="BB1755" s="26" t="s">
        <v>2758</v>
      </c>
      <c r="BC1755" s="26"/>
    </row>
    <row r="1756" spans="1:55" thickTop="1" thickBot="1" x14ac:dyDescent="0.25">
      <c r="A1756" s="5">
        <v>1751</v>
      </c>
      <c r="B1756" s="5">
        <v>105026</v>
      </c>
      <c r="C1756" s="5">
        <v>1050</v>
      </c>
      <c r="D1756" s="63">
        <v>70000011</v>
      </c>
      <c r="E1756" s="63">
        <v>76000031</v>
      </c>
      <c r="F1756" s="5">
        <v>26</v>
      </c>
      <c r="G1756" s="5">
        <v>3001050</v>
      </c>
      <c r="H1756" s="5">
        <v>3101050</v>
      </c>
      <c r="I1756" s="5" t="s">
        <v>565</v>
      </c>
      <c r="J1756" s="12">
        <v>0</v>
      </c>
      <c r="K1756" s="30">
        <v>10000</v>
      </c>
      <c r="L1756" s="30"/>
      <c r="M1756" s="15" t="s">
        <v>506</v>
      </c>
      <c r="N1756" s="15" t="s">
        <v>845</v>
      </c>
      <c r="O1756" s="15" t="s">
        <v>1755</v>
      </c>
      <c r="P1756" s="5" t="s">
        <v>780</v>
      </c>
      <c r="Q1756" s="5">
        <v>70</v>
      </c>
      <c r="R1756" s="47" t="s">
        <v>308</v>
      </c>
      <c r="S1756" s="47">
        <v>0</v>
      </c>
      <c r="T1756" s="47" t="s">
        <v>307</v>
      </c>
      <c r="U1756" s="47">
        <v>30</v>
      </c>
      <c r="V1756" s="47" t="s">
        <v>852</v>
      </c>
      <c r="W1756" s="31" t="s">
        <v>308</v>
      </c>
      <c r="X1756" s="31">
        <v>0</v>
      </c>
      <c r="Y1756" s="31" t="s">
        <v>307</v>
      </c>
      <c r="Z1756" s="31">
        <v>30</v>
      </c>
      <c r="AA1756" s="5">
        <v>1</v>
      </c>
      <c r="AC1756" s="5">
        <v>0</v>
      </c>
      <c r="AD1756" s="5">
        <v>8769</v>
      </c>
      <c r="AE1756" s="14">
        <v>200006</v>
      </c>
      <c r="AF1756" s="11"/>
      <c r="AG1756" s="25">
        <v>200007</v>
      </c>
      <c r="AH1756" s="12" t="s">
        <v>562</v>
      </c>
      <c r="AI1756" s="15" t="s">
        <v>562</v>
      </c>
      <c r="AJ1756" s="30">
        <v>0</v>
      </c>
      <c r="AK1756" s="5">
        <v>100000</v>
      </c>
      <c r="AL1756" s="5">
        <v>3</v>
      </c>
      <c r="AN1756" s="5" t="s">
        <v>582</v>
      </c>
      <c r="AO1756" s="15">
        <v>1000</v>
      </c>
      <c r="AQ1756" s="5">
        <v>1</v>
      </c>
      <c r="BB1756" s="26" t="s">
        <v>2758</v>
      </c>
      <c r="BC1756" s="26"/>
    </row>
    <row r="1757" spans="1:55" thickTop="1" thickBot="1" x14ac:dyDescent="0.25">
      <c r="A1757" s="5">
        <v>1752</v>
      </c>
      <c r="B1757" s="5">
        <v>105027</v>
      </c>
      <c r="C1757" s="5">
        <v>1050</v>
      </c>
      <c r="D1757" s="63">
        <v>70000011</v>
      </c>
      <c r="E1757" s="63">
        <v>76000031</v>
      </c>
      <c r="F1757" s="5">
        <v>27</v>
      </c>
      <c r="G1757" s="5">
        <v>3001050</v>
      </c>
      <c r="H1757" s="5">
        <v>3101050</v>
      </c>
      <c r="I1757" s="5" t="s">
        <v>565</v>
      </c>
      <c r="J1757" s="12">
        <v>0</v>
      </c>
      <c r="K1757" s="30">
        <v>10000</v>
      </c>
      <c r="L1757" s="30"/>
      <c r="M1757" s="15" t="s">
        <v>506</v>
      </c>
      <c r="N1757" s="15" t="s">
        <v>845</v>
      </c>
      <c r="O1757" s="15" t="s">
        <v>1755</v>
      </c>
      <c r="P1757" s="5" t="s">
        <v>781</v>
      </c>
      <c r="Q1757" s="5">
        <v>70</v>
      </c>
      <c r="R1757" s="47" t="s">
        <v>308</v>
      </c>
      <c r="S1757" s="47">
        <v>0</v>
      </c>
      <c r="T1757" s="47" t="s">
        <v>307</v>
      </c>
      <c r="U1757" s="47">
        <v>30</v>
      </c>
      <c r="V1757" s="47" t="s">
        <v>852</v>
      </c>
      <c r="W1757" s="31" t="s">
        <v>308</v>
      </c>
      <c r="X1757" s="31">
        <v>0</v>
      </c>
      <c r="Y1757" s="31" t="s">
        <v>307</v>
      </c>
      <c r="Z1757" s="31">
        <v>30</v>
      </c>
      <c r="AA1757" s="5">
        <v>1</v>
      </c>
      <c r="AC1757" s="5">
        <v>0</v>
      </c>
      <c r="AD1757" s="5">
        <v>8769</v>
      </c>
      <c r="AE1757" s="14">
        <v>200006</v>
      </c>
      <c r="AF1757" s="11"/>
      <c r="AG1757" s="25">
        <v>200007</v>
      </c>
      <c r="AH1757" s="12" t="s">
        <v>562</v>
      </c>
      <c r="AI1757" s="15" t="s">
        <v>562</v>
      </c>
      <c r="AJ1757" s="30">
        <v>0</v>
      </c>
      <c r="AK1757" s="5">
        <v>100000</v>
      </c>
      <c r="AL1757" s="5">
        <v>3</v>
      </c>
      <c r="AN1757" s="5" t="s">
        <v>582</v>
      </c>
      <c r="AO1757" s="15">
        <v>1000</v>
      </c>
      <c r="AQ1757" s="5">
        <v>1</v>
      </c>
      <c r="BB1757" s="26" t="s">
        <v>2758</v>
      </c>
      <c r="BC1757" s="26"/>
    </row>
    <row r="1758" spans="1:55" thickTop="1" thickBot="1" x14ac:dyDescent="0.25">
      <c r="A1758" s="5">
        <v>1753</v>
      </c>
      <c r="B1758" s="5">
        <v>105028</v>
      </c>
      <c r="C1758" s="5">
        <v>1050</v>
      </c>
      <c r="D1758" s="63">
        <v>70000011</v>
      </c>
      <c r="E1758" s="63">
        <v>76000031</v>
      </c>
      <c r="F1758" s="5">
        <v>28</v>
      </c>
      <c r="G1758" s="5">
        <v>3001050</v>
      </c>
      <c r="H1758" s="5">
        <v>3101050</v>
      </c>
      <c r="I1758" s="5" t="s">
        <v>565</v>
      </c>
      <c r="J1758" s="12">
        <v>0</v>
      </c>
      <c r="K1758" s="30">
        <v>10000</v>
      </c>
      <c r="L1758" s="30"/>
      <c r="M1758" s="15" t="s">
        <v>506</v>
      </c>
      <c r="N1758" s="15" t="s">
        <v>845</v>
      </c>
      <c r="O1758" s="15" t="s">
        <v>1755</v>
      </c>
      <c r="P1758" s="5" t="s">
        <v>782</v>
      </c>
      <c r="Q1758" s="5">
        <v>70</v>
      </c>
      <c r="R1758" s="47" t="s">
        <v>308</v>
      </c>
      <c r="S1758" s="47">
        <v>0</v>
      </c>
      <c r="T1758" s="47" t="s">
        <v>307</v>
      </c>
      <c r="U1758" s="47">
        <v>30</v>
      </c>
      <c r="V1758" s="47" t="s">
        <v>852</v>
      </c>
      <c r="W1758" s="31" t="s">
        <v>308</v>
      </c>
      <c r="X1758" s="31">
        <v>0</v>
      </c>
      <c r="Y1758" s="31" t="s">
        <v>307</v>
      </c>
      <c r="Z1758" s="31">
        <v>30</v>
      </c>
      <c r="AA1758" s="5">
        <v>1</v>
      </c>
      <c r="AC1758" s="5">
        <v>0</v>
      </c>
      <c r="AD1758" s="5">
        <v>8769</v>
      </c>
      <c r="AE1758" s="14">
        <v>200006</v>
      </c>
      <c r="AF1758" s="11"/>
      <c r="AG1758" s="25">
        <v>200007</v>
      </c>
      <c r="AH1758" s="12" t="s">
        <v>562</v>
      </c>
      <c r="AI1758" s="15" t="s">
        <v>562</v>
      </c>
      <c r="AJ1758" s="30">
        <v>0</v>
      </c>
      <c r="AK1758" s="5">
        <v>100000</v>
      </c>
      <c r="AL1758" s="5">
        <v>3</v>
      </c>
      <c r="AN1758" s="5" t="s">
        <v>582</v>
      </c>
      <c r="AO1758" s="15">
        <v>1000</v>
      </c>
      <c r="AQ1758" s="5">
        <v>1</v>
      </c>
      <c r="BB1758" s="26" t="s">
        <v>2758</v>
      </c>
      <c r="BC1758" s="26"/>
    </row>
    <row r="1759" spans="1:55" thickTop="1" thickBot="1" x14ac:dyDescent="0.25">
      <c r="A1759" s="5">
        <v>1754</v>
      </c>
      <c r="B1759" s="5">
        <v>105029</v>
      </c>
      <c r="C1759" s="5">
        <v>1050</v>
      </c>
      <c r="D1759" s="63">
        <v>70000011</v>
      </c>
      <c r="E1759" s="63">
        <v>76000031</v>
      </c>
      <c r="F1759" s="5">
        <v>29</v>
      </c>
      <c r="G1759" s="5">
        <v>3001050</v>
      </c>
      <c r="H1759" s="5">
        <v>3101050</v>
      </c>
      <c r="I1759" s="5" t="s">
        <v>565</v>
      </c>
      <c r="J1759" s="12">
        <v>0</v>
      </c>
      <c r="K1759" s="30">
        <v>10000</v>
      </c>
      <c r="L1759" s="30"/>
      <c r="M1759" s="15" t="s">
        <v>506</v>
      </c>
      <c r="N1759" s="15" t="s">
        <v>845</v>
      </c>
      <c r="O1759" s="15" t="s">
        <v>1755</v>
      </c>
      <c r="P1759" s="5" t="s">
        <v>783</v>
      </c>
      <c r="Q1759" s="5">
        <v>70</v>
      </c>
      <c r="R1759" s="47" t="s">
        <v>308</v>
      </c>
      <c r="S1759" s="47">
        <v>0</v>
      </c>
      <c r="T1759" s="47" t="s">
        <v>307</v>
      </c>
      <c r="U1759" s="47">
        <v>30</v>
      </c>
      <c r="V1759" s="47" t="s">
        <v>852</v>
      </c>
      <c r="W1759" s="31" t="s">
        <v>308</v>
      </c>
      <c r="X1759" s="31">
        <v>0</v>
      </c>
      <c r="Y1759" s="31" t="s">
        <v>307</v>
      </c>
      <c r="Z1759" s="31">
        <v>30</v>
      </c>
      <c r="AA1759" s="5">
        <v>1</v>
      </c>
      <c r="AC1759" s="5">
        <v>0</v>
      </c>
      <c r="AD1759" s="5">
        <v>8769</v>
      </c>
      <c r="AE1759" s="14">
        <v>200006</v>
      </c>
      <c r="AF1759" s="11"/>
      <c r="AG1759" s="25">
        <v>200007</v>
      </c>
      <c r="AH1759" s="12" t="s">
        <v>562</v>
      </c>
      <c r="AI1759" s="15" t="s">
        <v>562</v>
      </c>
      <c r="AJ1759" s="30">
        <v>0</v>
      </c>
      <c r="AK1759" s="5">
        <v>100000</v>
      </c>
      <c r="AL1759" s="5">
        <v>3</v>
      </c>
      <c r="AN1759" s="5" t="s">
        <v>582</v>
      </c>
      <c r="AO1759" s="15">
        <v>1000</v>
      </c>
      <c r="AQ1759" s="5">
        <v>1</v>
      </c>
      <c r="BB1759" s="26" t="s">
        <v>2758</v>
      </c>
      <c r="BC1759" s="26"/>
    </row>
    <row r="1760" spans="1:55" thickTop="1" thickBot="1" x14ac:dyDescent="0.25">
      <c r="A1760" s="5">
        <v>1755</v>
      </c>
      <c r="B1760" s="5">
        <v>105030</v>
      </c>
      <c r="C1760" s="5">
        <v>1050</v>
      </c>
      <c r="D1760" s="63">
        <v>70000011</v>
      </c>
      <c r="E1760" s="63">
        <v>76000031</v>
      </c>
      <c r="F1760" s="5">
        <v>30</v>
      </c>
      <c r="G1760" s="5">
        <v>3001050</v>
      </c>
      <c r="H1760" s="5">
        <v>3101050</v>
      </c>
      <c r="I1760" s="5" t="s">
        <v>565</v>
      </c>
      <c r="J1760" s="12">
        <v>0</v>
      </c>
      <c r="K1760" s="30">
        <v>10000</v>
      </c>
      <c r="L1760" s="30"/>
      <c r="M1760" s="15" t="s">
        <v>506</v>
      </c>
      <c r="N1760" s="15" t="s">
        <v>845</v>
      </c>
      <c r="O1760" s="15" t="s">
        <v>1755</v>
      </c>
      <c r="P1760" s="5" t="s">
        <v>784</v>
      </c>
      <c r="Q1760" s="5">
        <v>70</v>
      </c>
      <c r="R1760" s="47" t="s">
        <v>308</v>
      </c>
      <c r="S1760" s="47">
        <v>0</v>
      </c>
      <c r="T1760" s="47" t="s">
        <v>307</v>
      </c>
      <c r="U1760" s="47">
        <v>30</v>
      </c>
      <c r="V1760" s="47" t="s">
        <v>852</v>
      </c>
      <c r="W1760" s="31" t="s">
        <v>308</v>
      </c>
      <c r="X1760" s="31">
        <v>0</v>
      </c>
      <c r="Y1760" s="31" t="s">
        <v>307</v>
      </c>
      <c r="Z1760" s="31">
        <v>30</v>
      </c>
      <c r="AA1760" s="5">
        <v>1</v>
      </c>
      <c r="AC1760" s="5">
        <v>0</v>
      </c>
      <c r="AD1760" s="5">
        <v>8769</v>
      </c>
      <c r="AE1760" s="14">
        <v>200006</v>
      </c>
      <c r="AF1760" s="11"/>
      <c r="AG1760" s="25">
        <v>200007</v>
      </c>
      <c r="AH1760" s="12" t="s">
        <v>562</v>
      </c>
      <c r="AI1760" s="15" t="s">
        <v>562</v>
      </c>
      <c r="AJ1760" s="30">
        <v>0</v>
      </c>
      <c r="AK1760" s="5">
        <v>100000</v>
      </c>
      <c r="AL1760" s="5">
        <v>3</v>
      </c>
      <c r="AN1760" s="5" t="s">
        <v>582</v>
      </c>
      <c r="AO1760" s="15">
        <v>1000</v>
      </c>
      <c r="AQ1760" s="5">
        <v>1</v>
      </c>
      <c r="BB1760" s="26" t="s">
        <v>2758</v>
      </c>
      <c r="BC1760" s="26"/>
    </row>
    <row r="1761" spans="1:55" thickTop="1" thickBot="1" x14ac:dyDescent="0.25">
      <c r="A1761" s="5">
        <v>1756</v>
      </c>
      <c r="B1761" s="5">
        <v>105101</v>
      </c>
      <c r="C1761" s="5">
        <v>1051</v>
      </c>
      <c r="D1761" s="63">
        <v>70000012</v>
      </c>
      <c r="E1761" s="63">
        <v>76000032</v>
      </c>
      <c r="F1761" s="5">
        <v>1</v>
      </c>
      <c r="G1761" s="5">
        <v>3001051</v>
      </c>
      <c r="H1761" s="5">
        <v>3101051</v>
      </c>
      <c r="I1761" s="5" t="s">
        <v>566</v>
      </c>
      <c r="J1761" s="12">
        <v>0</v>
      </c>
      <c r="K1761" s="30">
        <v>10000</v>
      </c>
      <c r="L1761" s="30"/>
      <c r="M1761" s="15" t="s">
        <v>506</v>
      </c>
      <c r="N1761" s="15" t="s">
        <v>845</v>
      </c>
      <c r="O1761" s="15" t="s">
        <v>1755</v>
      </c>
      <c r="P1761" s="5" t="s">
        <v>785</v>
      </c>
      <c r="Q1761" s="5">
        <v>60</v>
      </c>
      <c r="R1761" s="47" t="s">
        <v>308</v>
      </c>
      <c r="S1761" s="47">
        <v>0</v>
      </c>
      <c r="T1761" s="47" t="s">
        <v>307</v>
      </c>
      <c r="U1761" s="47">
        <v>30</v>
      </c>
      <c r="V1761" s="47" t="s">
        <v>852</v>
      </c>
      <c r="W1761" s="31" t="s">
        <v>308</v>
      </c>
      <c r="X1761" s="31">
        <v>0</v>
      </c>
      <c r="Y1761" s="31" t="s">
        <v>307</v>
      </c>
      <c r="Z1761" s="31">
        <v>30</v>
      </c>
      <c r="AA1761" s="5">
        <v>1</v>
      </c>
      <c r="AC1761" s="5">
        <v>0</v>
      </c>
      <c r="AD1761" s="5">
        <v>8769</v>
      </c>
      <c r="AE1761" s="14">
        <v>200006</v>
      </c>
      <c r="AF1761" s="11"/>
      <c r="AG1761" s="25">
        <v>200007</v>
      </c>
      <c r="AH1761" s="12" t="s">
        <v>3874</v>
      </c>
      <c r="AI1761" s="15" t="s">
        <v>3874</v>
      </c>
      <c r="AJ1761" s="30">
        <v>0</v>
      </c>
      <c r="AK1761" s="5">
        <v>85000</v>
      </c>
      <c r="AL1761" s="5">
        <v>3</v>
      </c>
      <c r="AN1761" s="5" t="s">
        <v>583</v>
      </c>
      <c r="AO1761" s="15">
        <v>1000</v>
      </c>
      <c r="AQ1761" s="5">
        <v>1</v>
      </c>
      <c r="BB1761" s="26" t="s">
        <v>2758</v>
      </c>
      <c r="BC1761" s="26"/>
    </row>
    <row r="1762" spans="1:55" thickTop="1" thickBot="1" x14ac:dyDescent="0.25">
      <c r="A1762" s="5">
        <v>1757</v>
      </c>
      <c r="B1762" s="5">
        <v>105102</v>
      </c>
      <c r="C1762" s="5">
        <v>1051</v>
      </c>
      <c r="D1762" s="63">
        <v>70000012</v>
      </c>
      <c r="E1762" s="63">
        <v>76000032</v>
      </c>
      <c r="F1762" s="5">
        <v>2</v>
      </c>
      <c r="G1762" s="5">
        <v>3001051</v>
      </c>
      <c r="H1762" s="5">
        <v>3101051</v>
      </c>
      <c r="I1762" s="5" t="s">
        <v>566</v>
      </c>
      <c r="J1762" s="12">
        <v>0</v>
      </c>
      <c r="K1762" s="30">
        <v>10000</v>
      </c>
      <c r="L1762" s="30"/>
      <c r="M1762" s="15" t="s">
        <v>506</v>
      </c>
      <c r="N1762" s="15" t="s">
        <v>845</v>
      </c>
      <c r="O1762" s="15" t="s">
        <v>1755</v>
      </c>
      <c r="P1762" s="5" t="s">
        <v>786</v>
      </c>
      <c r="Q1762" s="5">
        <v>60</v>
      </c>
      <c r="R1762" s="47" t="s">
        <v>308</v>
      </c>
      <c r="S1762" s="47">
        <v>0</v>
      </c>
      <c r="T1762" s="47" t="s">
        <v>307</v>
      </c>
      <c r="U1762" s="47">
        <v>30</v>
      </c>
      <c r="V1762" s="47" t="s">
        <v>852</v>
      </c>
      <c r="W1762" s="31" t="s">
        <v>308</v>
      </c>
      <c r="X1762" s="31">
        <v>0</v>
      </c>
      <c r="Y1762" s="31" t="s">
        <v>307</v>
      </c>
      <c r="Z1762" s="31">
        <v>30</v>
      </c>
      <c r="AA1762" s="5">
        <v>1</v>
      </c>
      <c r="AC1762" s="5">
        <v>0</v>
      </c>
      <c r="AD1762" s="5">
        <v>8769</v>
      </c>
      <c r="AE1762" s="14">
        <v>200006</v>
      </c>
      <c r="AF1762" s="11"/>
      <c r="AG1762" s="25">
        <v>200007</v>
      </c>
      <c r="AH1762" s="12" t="s">
        <v>562</v>
      </c>
      <c r="AI1762" s="15" t="s">
        <v>562</v>
      </c>
      <c r="AJ1762" s="30">
        <v>0</v>
      </c>
      <c r="AK1762" s="5">
        <v>85000</v>
      </c>
      <c r="AL1762" s="5">
        <v>3</v>
      </c>
      <c r="AN1762" s="5" t="s">
        <v>583</v>
      </c>
      <c r="AO1762" s="15">
        <v>1000</v>
      </c>
      <c r="AQ1762" s="5">
        <v>1</v>
      </c>
      <c r="BB1762" s="26" t="s">
        <v>2758</v>
      </c>
      <c r="BC1762" s="26"/>
    </row>
    <row r="1763" spans="1:55" thickTop="1" thickBot="1" x14ac:dyDescent="0.25">
      <c r="A1763" s="5">
        <v>1758</v>
      </c>
      <c r="B1763" s="5">
        <v>105103</v>
      </c>
      <c r="C1763" s="5">
        <v>1051</v>
      </c>
      <c r="D1763" s="63">
        <v>70000012</v>
      </c>
      <c r="E1763" s="63">
        <v>76000032</v>
      </c>
      <c r="F1763" s="5">
        <v>3</v>
      </c>
      <c r="G1763" s="5">
        <v>3001051</v>
      </c>
      <c r="H1763" s="5">
        <v>3101051</v>
      </c>
      <c r="I1763" s="5" t="s">
        <v>566</v>
      </c>
      <c r="J1763" s="12">
        <v>0</v>
      </c>
      <c r="K1763" s="30">
        <v>10000</v>
      </c>
      <c r="L1763" s="30"/>
      <c r="M1763" s="15" t="s">
        <v>506</v>
      </c>
      <c r="N1763" s="15" t="s">
        <v>845</v>
      </c>
      <c r="O1763" s="15" t="s">
        <v>1755</v>
      </c>
      <c r="P1763" s="5" t="s">
        <v>787</v>
      </c>
      <c r="Q1763" s="5">
        <v>60</v>
      </c>
      <c r="R1763" s="47" t="s">
        <v>308</v>
      </c>
      <c r="S1763" s="47">
        <v>0</v>
      </c>
      <c r="T1763" s="47" t="s">
        <v>307</v>
      </c>
      <c r="U1763" s="47">
        <v>30</v>
      </c>
      <c r="V1763" s="47" t="s">
        <v>852</v>
      </c>
      <c r="W1763" s="31" t="s">
        <v>308</v>
      </c>
      <c r="X1763" s="31">
        <v>0</v>
      </c>
      <c r="Y1763" s="31" t="s">
        <v>307</v>
      </c>
      <c r="Z1763" s="31">
        <v>30</v>
      </c>
      <c r="AA1763" s="5">
        <v>1</v>
      </c>
      <c r="AC1763" s="5">
        <v>0</v>
      </c>
      <c r="AD1763" s="5">
        <v>8769</v>
      </c>
      <c r="AE1763" s="14">
        <v>200006</v>
      </c>
      <c r="AF1763" s="11"/>
      <c r="AG1763" s="25">
        <v>200007</v>
      </c>
      <c r="AH1763" s="12" t="s">
        <v>562</v>
      </c>
      <c r="AI1763" s="15" t="s">
        <v>562</v>
      </c>
      <c r="AJ1763" s="30">
        <v>0</v>
      </c>
      <c r="AK1763" s="5">
        <v>85000</v>
      </c>
      <c r="AL1763" s="5">
        <v>3</v>
      </c>
      <c r="AN1763" s="5" t="s">
        <v>583</v>
      </c>
      <c r="AO1763" s="15">
        <v>1000</v>
      </c>
      <c r="AQ1763" s="5">
        <v>1</v>
      </c>
      <c r="BB1763" s="26" t="s">
        <v>2758</v>
      </c>
      <c r="BC1763" s="26"/>
    </row>
    <row r="1764" spans="1:55" thickTop="1" thickBot="1" x14ac:dyDescent="0.25">
      <c r="A1764" s="5">
        <v>1759</v>
      </c>
      <c r="B1764" s="5">
        <v>105104</v>
      </c>
      <c r="C1764" s="5">
        <v>1051</v>
      </c>
      <c r="D1764" s="63">
        <v>70000012</v>
      </c>
      <c r="E1764" s="63">
        <v>76000032</v>
      </c>
      <c r="F1764" s="5">
        <v>4</v>
      </c>
      <c r="G1764" s="5">
        <v>3001051</v>
      </c>
      <c r="H1764" s="5">
        <v>3101051</v>
      </c>
      <c r="I1764" s="5" t="s">
        <v>566</v>
      </c>
      <c r="J1764" s="12">
        <v>0</v>
      </c>
      <c r="K1764" s="30">
        <v>10000</v>
      </c>
      <c r="L1764" s="30"/>
      <c r="M1764" s="15" t="s">
        <v>506</v>
      </c>
      <c r="N1764" s="15" t="s">
        <v>845</v>
      </c>
      <c r="O1764" s="15" t="s">
        <v>1755</v>
      </c>
      <c r="P1764" s="5" t="s">
        <v>788</v>
      </c>
      <c r="Q1764" s="5">
        <v>60</v>
      </c>
      <c r="R1764" s="47" t="s">
        <v>308</v>
      </c>
      <c r="S1764" s="47">
        <v>0</v>
      </c>
      <c r="T1764" s="47" t="s">
        <v>307</v>
      </c>
      <c r="U1764" s="47">
        <v>30</v>
      </c>
      <c r="V1764" s="47" t="s">
        <v>852</v>
      </c>
      <c r="W1764" s="31" t="s">
        <v>308</v>
      </c>
      <c r="X1764" s="31">
        <v>0</v>
      </c>
      <c r="Y1764" s="31" t="s">
        <v>307</v>
      </c>
      <c r="Z1764" s="31">
        <v>30</v>
      </c>
      <c r="AA1764" s="5">
        <v>1</v>
      </c>
      <c r="AC1764" s="5">
        <v>0</v>
      </c>
      <c r="AD1764" s="5">
        <v>8769</v>
      </c>
      <c r="AE1764" s="14">
        <v>200006</v>
      </c>
      <c r="AF1764" s="11"/>
      <c r="AG1764" s="25">
        <v>200007</v>
      </c>
      <c r="AH1764" s="12" t="s">
        <v>562</v>
      </c>
      <c r="AI1764" s="15" t="s">
        <v>562</v>
      </c>
      <c r="AJ1764" s="30">
        <v>0</v>
      </c>
      <c r="AK1764" s="5">
        <v>85000</v>
      </c>
      <c r="AL1764" s="5">
        <v>3</v>
      </c>
      <c r="AN1764" s="5" t="s">
        <v>583</v>
      </c>
      <c r="AO1764" s="15">
        <v>1000</v>
      </c>
      <c r="AQ1764" s="5">
        <v>1</v>
      </c>
      <c r="BB1764" s="26" t="s">
        <v>2758</v>
      </c>
      <c r="BC1764" s="26"/>
    </row>
    <row r="1765" spans="1:55" thickTop="1" thickBot="1" x14ac:dyDescent="0.25">
      <c r="A1765" s="5">
        <v>1760</v>
      </c>
      <c r="B1765" s="5">
        <v>105105</v>
      </c>
      <c r="C1765" s="5">
        <v>1051</v>
      </c>
      <c r="D1765" s="63">
        <v>70000012</v>
      </c>
      <c r="E1765" s="63">
        <v>76000032</v>
      </c>
      <c r="F1765" s="5">
        <v>5</v>
      </c>
      <c r="G1765" s="5">
        <v>3001051</v>
      </c>
      <c r="H1765" s="5">
        <v>3101051</v>
      </c>
      <c r="I1765" s="5" t="s">
        <v>566</v>
      </c>
      <c r="J1765" s="12">
        <v>0</v>
      </c>
      <c r="K1765" s="30">
        <v>10000</v>
      </c>
      <c r="L1765" s="30"/>
      <c r="M1765" s="15" t="s">
        <v>506</v>
      </c>
      <c r="N1765" s="15" t="s">
        <v>845</v>
      </c>
      <c r="O1765" s="15" t="s">
        <v>1755</v>
      </c>
      <c r="P1765" s="5" t="s">
        <v>789</v>
      </c>
      <c r="Q1765" s="5">
        <v>60</v>
      </c>
      <c r="R1765" s="47" t="s">
        <v>308</v>
      </c>
      <c r="S1765" s="47">
        <v>0</v>
      </c>
      <c r="T1765" s="47" t="s">
        <v>307</v>
      </c>
      <c r="U1765" s="47">
        <v>30</v>
      </c>
      <c r="V1765" s="47" t="s">
        <v>852</v>
      </c>
      <c r="W1765" s="31" t="s">
        <v>308</v>
      </c>
      <c r="X1765" s="31">
        <v>0</v>
      </c>
      <c r="Y1765" s="31" t="s">
        <v>307</v>
      </c>
      <c r="Z1765" s="31">
        <v>30</v>
      </c>
      <c r="AA1765" s="5">
        <v>1</v>
      </c>
      <c r="AC1765" s="5">
        <v>0</v>
      </c>
      <c r="AD1765" s="5">
        <v>8769</v>
      </c>
      <c r="AE1765" s="14">
        <v>200006</v>
      </c>
      <c r="AF1765" s="11"/>
      <c r="AG1765" s="25">
        <v>200007</v>
      </c>
      <c r="AH1765" s="12" t="s">
        <v>562</v>
      </c>
      <c r="AI1765" s="15" t="s">
        <v>562</v>
      </c>
      <c r="AJ1765" s="30">
        <v>0</v>
      </c>
      <c r="AK1765" s="5">
        <v>85000</v>
      </c>
      <c r="AL1765" s="5">
        <v>3</v>
      </c>
      <c r="AN1765" s="5" t="s">
        <v>583</v>
      </c>
      <c r="AO1765" s="15">
        <v>1000</v>
      </c>
      <c r="AQ1765" s="5">
        <v>1</v>
      </c>
      <c r="BB1765" s="26" t="s">
        <v>2758</v>
      </c>
      <c r="BC1765" s="26"/>
    </row>
    <row r="1766" spans="1:55" thickTop="1" thickBot="1" x14ac:dyDescent="0.25">
      <c r="A1766" s="5">
        <v>1761</v>
      </c>
      <c r="B1766" s="5">
        <v>105106</v>
      </c>
      <c r="C1766" s="5">
        <v>1051</v>
      </c>
      <c r="D1766" s="63">
        <v>70000012</v>
      </c>
      <c r="E1766" s="63">
        <v>76000032</v>
      </c>
      <c r="F1766" s="5">
        <v>6</v>
      </c>
      <c r="G1766" s="5">
        <v>3001051</v>
      </c>
      <c r="H1766" s="5">
        <v>3101051</v>
      </c>
      <c r="I1766" s="5" t="s">
        <v>566</v>
      </c>
      <c r="J1766" s="12">
        <v>0</v>
      </c>
      <c r="K1766" s="30">
        <v>10000</v>
      </c>
      <c r="L1766" s="30"/>
      <c r="M1766" s="15" t="s">
        <v>506</v>
      </c>
      <c r="N1766" s="15" t="s">
        <v>845</v>
      </c>
      <c r="O1766" s="15" t="s">
        <v>1755</v>
      </c>
      <c r="P1766" s="5" t="s">
        <v>790</v>
      </c>
      <c r="Q1766" s="5">
        <v>60</v>
      </c>
      <c r="R1766" s="47" t="s">
        <v>308</v>
      </c>
      <c r="S1766" s="47">
        <v>0</v>
      </c>
      <c r="T1766" s="47" t="s">
        <v>307</v>
      </c>
      <c r="U1766" s="47">
        <v>30</v>
      </c>
      <c r="V1766" s="47" t="s">
        <v>852</v>
      </c>
      <c r="W1766" s="31" t="s">
        <v>308</v>
      </c>
      <c r="X1766" s="31">
        <v>0</v>
      </c>
      <c r="Y1766" s="31" t="s">
        <v>307</v>
      </c>
      <c r="Z1766" s="31">
        <v>30</v>
      </c>
      <c r="AA1766" s="5">
        <v>1</v>
      </c>
      <c r="AC1766" s="5">
        <v>0</v>
      </c>
      <c r="AD1766" s="5">
        <v>8769</v>
      </c>
      <c r="AE1766" s="14">
        <v>200006</v>
      </c>
      <c r="AF1766" s="11"/>
      <c r="AG1766" s="25">
        <v>200007</v>
      </c>
      <c r="AH1766" s="12" t="s">
        <v>562</v>
      </c>
      <c r="AI1766" s="15" t="s">
        <v>562</v>
      </c>
      <c r="AJ1766" s="30">
        <v>0</v>
      </c>
      <c r="AK1766" s="5">
        <v>85000</v>
      </c>
      <c r="AL1766" s="5">
        <v>3</v>
      </c>
      <c r="AN1766" s="5" t="s">
        <v>583</v>
      </c>
      <c r="AO1766" s="15">
        <v>1000</v>
      </c>
      <c r="AQ1766" s="5">
        <v>1</v>
      </c>
      <c r="BB1766" s="26" t="s">
        <v>2758</v>
      </c>
      <c r="BC1766" s="26"/>
    </row>
    <row r="1767" spans="1:55" thickTop="1" thickBot="1" x14ac:dyDescent="0.25">
      <c r="A1767" s="5">
        <v>1762</v>
      </c>
      <c r="B1767" s="5">
        <v>105107</v>
      </c>
      <c r="C1767" s="5">
        <v>1051</v>
      </c>
      <c r="D1767" s="63">
        <v>70000012</v>
      </c>
      <c r="E1767" s="63">
        <v>76000032</v>
      </c>
      <c r="F1767" s="5">
        <v>7</v>
      </c>
      <c r="G1767" s="5">
        <v>3001051</v>
      </c>
      <c r="H1767" s="5">
        <v>3101051</v>
      </c>
      <c r="I1767" s="5" t="s">
        <v>566</v>
      </c>
      <c r="J1767" s="12">
        <v>0</v>
      </c>
      <c r="K1767" s="30">
        <v>10000</v>
      </c>
      <c r="L1767" s="30"/>
      <c r="M1767" s="15" t="s">
        <v>506</v>
      </c>
      <c r="N1767" s="15" t="s">
        <v>845</v>
      </c>
      <c r="O1767" s="15" t="s">
        <v>1755</v>
      </c>
      <c r="P1767" s="5" t="s">
        <v>791</v>
      </c>
      <c r="Q1767" s="5">
        <v>60</v>
      </c>
      <c r="R1767" s="47" t="s">
        <v>308</v>
      </c>
      <c r="S1767" s="47">
        <v>0</v>
      </c>
      <c r="T1767" s="47" t="s">
        <v>307</v>
      </c>
      <c r="U1767" s="47">
        <v>30</v>
      </c>
      <c r="V1767" s="47" t="s">
        <v>852</v>
      </c>
      <c r="W1767" s="31" t="s">
        <v>308</v>
      </c>
      <c r="X1767" s="31">
        <v>0</v>
      </c>
      <c r="Y1767" s="31" t="s">
        <v>307</v>
      </c>
      <c r="Z1767" s="31">
        <v>30</v>
      </c>
      <c r="AA1767" s="5">
        <v>1</v>
      </c>
      <c r="AC1767" s="5">
        <v>0</v>
      </c>
      <c r="AD1767" s="5">
        <v>8769</v>
      </c>
      <c r="AE1767" s="14">
        <v>200006</v>
      </c>
      <c r="AF1767" s="11"/>
      <c r="AG1767" s="25">
        <v>200007</v>
      </c>
      <c r="AH1767" s="12" t="s">
        <v>562</v>
      </c>
      <c r="AI1767" s="15" t="s">
        <v>562</v>
      </c>
      <c r="AJ1767" s="30">
        <v>0</v>
      </c>
      <c r="AK1767" s="5">
        <v>85000</v>
      </c>
      <c r="AL1767" s="5">
        <v>3</v>
      </c>
      <c r="AN1767" s="5" t="s">
        <v>583</v>
      </c>
      <c r="AO1767" s="15">
        <v>1000</v>
      </c>
      <c r="AQ1767" s="5">
        <v>1</v>
      </c>
      <c r="BB1767" s="26" t="s">
        <v>2758</v>
      </c>
      <c r="BC1767" s="26"/>
    </row>
    <row r="1768" spans="1:55" thickTop="1" thickBot="1" x14ac:dyDescent="0.25">
      <c r="A1768" s="5">
        <v>1763</v>
      </c>
      <c r="B1768" s="5">
        <v>105108</v>
      </c>
      <c r="C1768" s="5">
        <v>1051</v>
      </c>
      <c r="D1768" s="63">
        <v>70000012</v>
      </c>
      <c r="E1768" s="63">
        <v>76000032</v>
      </c>
      <c r="F1768" s="5">
        <v>8</v>
      </c>
      <c r="G1768" s="5">
        <v>3001051</v>
      </c>
      <c r="H1768" s="5">
        <v>3101051</v>
      </c>
      <c r="I1768" s="5" t="s">
        <v>566</v>
      </c>
      <c r="J1768" s="12">
        <v>0</v>
      </c>
      <c r="K1768" s="30">
        <v>10000</v>
      </c>
      <c r="L1768" s="30"/>
      <c r="M1768" s="15" t="s">
        <v>506</v>
      </c>
      <c r="N1768" s="15" t="s">
        <v>845</v>
      </c>
      <c r="O1768" s="15" t="s">
        <v>1755</v>
      </c>
      <c r="P1768" s="5" t="s">
        <v>792</v>
      </c>
      <c r="Q1768" s="5">
        <v>60</v>
      </c>
      <c r="R1768" s="47" t="s">
        <v>308</v>
      </c>
      <c r="S1768" s="47">
        <v>0</v>
      </c>
      <c r="T1768" s="47" t="s">
        <v>307</v>
      </c>
      <c r="U1768" s="47">
        <v>30</v>
      </c>
      <c r="V1768" s="47" t="s">
        <v>852</v>
      </c>
      <c r="W1768" s="31" t="s">
        <v>308</v>
      </c>
      <c r="X1768" s="31">
        <v>0</v>
      </c>
      <c r="Y1768" s="31" t="s">
        <v>307</v>
      </c>
      <c r="Z1768" s="31">
        <v>30</v>
      </c>
      <c r="AA1768" s="5">
        <v>1</v>
      </c>
      <c r="AC1768" s="5">
        <v>0</v>
      </c>
      <c r="AD1768" s="5">
        <v>8769</v>
      </c>
      <c r="AE1768" s="14">
        <v>200006</v>
      </c>
      <c r="AF1768" s="11"/>
      <c r="AG1768" s="25">
        <v>200007</v>
      </c>
      <c r="AH1768" s="12" t="s">
        <v>562</v>
      </c>
      <c r="AI1768" s="15" t="s">
        <v>562</v>
      </c>
      <c r="AJ1768" s="30">
        <v>0</v>
      </c>
      <c r="AK1768" s="5">
        <v>85000</v>
      </c>
      <c r="AL1768" s="5">
        <v>3</v>
      </c>
      <c r="AN1768" s="5" t="s">
        <v>583</v>
      </c>
      <c r="AO1768" s="15">
        <v>1000</v>
      </c>
      <c r="AQ1768" s="5">
        <v>1</v>
      </c>
      <c r="BB1768" s="26" t="s">
        <v>2758</v>
      </c>
      <c r="BC1768" s="26"/>
    </row>
    <row r="1769" spans="1:55" thickTop="1" thickBot="1" x14ac:dyDescent="0.25">
      <c r="A1769" s="5">
        <v>1764</v>
      </c>
      <c r="B1769" s="5">
        <v>105109</v>
      </c>
      <c r="C1769" s="5">
        <v>1051</v>
      </c>
      <c r="D1769" s="63">
        <v>70000012</v>
      </c>
      <c r="E1769" s="63">
        <v>76000032</v>
      </c>
      <c r="F1769" s="5">
        <v>9</v>
      </c>
      <c r="G1769" s="5">
        <v>3001051</v>
      </c>
      <c r="H1769" s="5">
        <v>3101051</v>
      </c>
      <c r="I1769" s="5" t="s">
        <v>566</v>
      </c>
      <c r="J1769" s="12">
        <v>0</v>
      </c>
      <c r="K1769" s="30">
        <v>10000</v>
      </c>
      <c r="L1769" s="30"/>
      <c r="M1769" s="15" t="s">
        <v>506</v>
      </c>
      <c r="N1769" s="15" t="s">
        <v>845</v>
      </c>
      <c r="O1769" s="15" t="s">
        <v>1755</v>
      </c>
      <c r="P1769" s="5" t="s">
        <v>793</v>
      </c>
      <c r="Q1769" s="5">
        <v>60</v>
      </c>
      <c r="R1769" s="47" t="s">
        <v>308</v>
      </c>
      <c r="S1769" s="47">
        <v>0</v>
      </c>
      <c r="T1769" s="47" t="s">
        <v>307</v>
      </c>
      <c r="U1769" s="47">
        <v>30</v>
      </c>
      <c r="V1769" s="47" t="s">
        <v>852</v>
      </c>
      <c r="W1769" s="31" t="s">
        <v>308</v>
      </c>
      <c r="X1769" s="31">
        <v>0</v>
      </c>
      <c r="Y1769" s="31" t="s">
        <v>307</v>
      </c>
      <c r="Z1769" s="31">
        <v>30</v>
      </c>
      <c r="AA1769" s="5">
        <v>1</v>
      </c>
      <c r="AC1769" s="5">
        <v>0</v>
      </c>
      <c r="AD1769" s="5">
        <v>8769</v>
      </c>
      <c r="AE1769" s="14">
        <v>200006</v>
      </c>
      <c r="AF1769" s="11"/>
      <c r="AG1769" s="25">
        <v>200007</v>
      </c>
      <c r="AH1769" s="12" t="s">
        <v>562</v>
      </c>
      <c r="AI1769" s="15" t="s">
        <v>562</v>
      </c>
      <c r="AJ1769" s="30">
        <v>0</v>
      </c>
      <c r="AK1769" s="5">
        <v>85000</v>
      </c>
      <c r="AL1769" s="5">
        <v>3</v>
      </c>
      <c r="AN1769" s="5" t="s">
        <v>583</v>
      </c>
      <c r="AO1769" s="15">
        <v>1000</v>
      </c>
      <c r="AQ1769" s="5">
        <v>1</v>
      </c>
      <c r="BB1769" s="26" t="s">
        <v>2758</v>
      </c>
      <c r="BC1769" s="26"/>
    </row>
    <row r="1770" spans="1:55" thickTop="1" thickBot="1" x14ac:dyDescent="0.25">
      <c r="A1770" s="5">
        <v>1765</v>
      </c>
      <c r="B1770" s="5">
        <v>105110</v>
      </c>
      <c r="C1770" s="5">
        <v>1051</v>
      </c>
      <c r="D1770" s="63">
        <v>70000012</v>
      </c>
      <c r="E1770" s="63">
        <v>76000032</v>
      </c>
      <c r="F1770" s="5">
        <v>10</v>
      </c>
      <c r="G1770" s="5">
        <v>3001051</v>
      </c>
      <c r="H1770" s="5">
        <v>3101051</v>
      </c>
      <c r="I1770" s="5" t="s">
        <v>566</v>
      </c>
      <c r="J1770" s="12">
        <v>0</v>
      </c>
      <c r="K1770" s="30">
        <v>10000</v>
      </c>
      <c r="L1770" s="30"/>
      <c r="M1770" s="15" t="s">
        <v>506</v>
      </c>
      <c r="N1770" s="15" t="s">
        <v>845</v>
      </c>
      <c r="O1770" s="15" t="s">
        <v>1755</v>
      </c>
      <c r="P1770" s="5" t="s">
        <v>794</v>
      </c>
      <c r="Q1770" s="5">
        <v>60</v>
      </c>
      <c r="R1770" s="47" t="s">
        <v>308</v>
      </c>
      <c r="S1770" s="47">
        <v>0</v>
      </c>
      <c r="T1770" s="47" t="s">
        <v>307</v>
      </c>
      <c r="U1770" s="47">
        <v>30</v>
      </c>
      <c r="V1770" s="47" t="s">
        <v>852</v>
      </c>
      <c r="W1770" s="31" t="s">
        <v>308</v>
      </c>
      <c r="X1770" s="31">
        <v>0</v>
      </c>
      <c r="Y1770" s="31" t="s">
        <v>307</v>
      </c>
      <c r="Z1770" s="31">
        <v>30</v>
      </c>
      <c r="AA1770" s="5">
        <v>1</v>
      </c>
      <c r="AC1770" s="5">
        <v>0</v>
      </c>
      <c r="AD1770" s="5">
        <v>8769</v>
      </c>
      <c r="AE1770" s="14">
        <v>200006</v>
      </c>
      <c r="AF1770" s="11"/>
      <c r="AG1770" s="25">
        <v>200007</v>
      </c>
      <c r="AH1770" s="12" t="s">
        <v>562</v>
      </c>
      <c r="AI1770" s="15" t="s">
        <v>562</v>
      </c>
      <c r="AJ1770" s="30">
        <v>0</v>
      </c>
      <c r="AK1770" s="5">
        <v>85000</v>
      </c>
      <c r="AL1770" s="5">
        <v>3</v>
      </c>
      <c r="AN1770" s="5" t="s">
        <v>583</v>
      </c>
      <c r="AO1770" s="15">
        <v>1000</v>
      </c>
      <c r="AQ1770" s="5">
        <v>1</v>
      </c>
      <c r="BB1770" s="26" t="s">
        <v>2758</v>
      </c>
      <c r="BC1770" s="26"/>
    </row>
    <row r="1771" spans="1:55" thickTop="1" thickBot="1" x14ac:dyDescent="0.25">
      <c r="A1771" s="5">
        <v>1766</v>
      </c>
      <c r="B1771" s="5">
        <v>105111</v>
      </c>
      <c r="C1771" s="5">
        <v>1051</v>
      </c>
      <c r="D1771" s="63">
        <v>70000012</v>
      </c>
      <c r="E1771" s="63">
        <v>76000032</v>
      </c>
      <c r="F1771" s="5">
        <v>11</v>
      </c>
      <c r="G1771" s="5">
        <v>3001051</v>
      </c>
      <c r="H1771" s="5">
        <v>3101051</v>
      </c>
      <c r="I1771" s="5" t="s">
        <v>566</v>
      </c>
      <c r="J1771" s="12">
        <v>0</v>
      </c>
      <c r="K1771" s="30">
        <v>10000</v>
      </c>
      <c r="L1771" s="30"/>
      <c r="M1771" s="15" t="s">
        <v>506</v>
      </c>
      <c r="N1771" s="15" t="s">
        <v>845</v>
      </c>
      <c r="O1771" s="15" t="s">
        <v>1755</v>
      </c>
      <c r="P1771" s="5" t="s">
        <v>795</v>
      </c>
      <c r="Q1771" s="5">
        <v>60</v>
      </c>
      <c r="R1771" s="47" t="s">
        <v>308</v>
      </c>
      <c r="S1771" s="47">
        <v>0</v>
      </c>
      <c r="T1771" s="47" t="s">
        <v>307</v>
      </c>
      <c r="U1771" s="47">
        <v>30</v>
      </c>
      <c r="V1771" s="47" t="s">
        <v>852</v>
      </c>
      <c r="W1771" s="31" t="s">
        <v>308</v>
      </c>
      <c r="X1771" s="31">
        <v>0</v>
      </c>
      <c r="Y1771" s="31" t="s">
        <v>307</v>
      </c>
      <c r="Z1771" s="31">
        <v>30</v>
      </c>
      <c r="AA1771" s="5">
        <v>1</v>
      </c>
      <c r="AC1771" s="5">
        <v>0</v>
      </c>
      <c r="AD1771" s="5">
        <v>8769</v>
      </c>
      <c r="AE1771" s="14">
        <v>200006</v>
      </c>
      <c r="AF1771" s="11"/>
      <c r="AG1771" s="25">
        <v>200007</v>
      </c>
      <c r="AH1771" s="12" t="s">
        <v>562</v>
      </c>
      <c r="AI1771" s="15" t="s">
        <v>562</v>
      </c>
      <c r="AJ1771" s="30">
        <v>0</v>
      </c>
      <c r="AK1771" s="5">
        <v>85000</v>
      </c>
      <c r="AL1771" s="5">
        <v>3</v>
      </c>
      <c r="AN1771" s="5" t="s">
        <v>583</v>
      </c>
      <c r="AO1771" s="15">
        <v>1000</v>
      </c>
      <c r="AQ1771" s="5">
        <v>1</v>
      </c>
      <c r="BB1771" s="26" t="s">
        <v>2758</v>
      </c>
      <c r="BC1771" s="26"/>
    </row>
    <row r="1772" spans="1:55" thickTop="1" thickBot="1" x14ac:dyDescent="0.25">
      <c r="A1772" s="5">
        <v>1767</v>
      </c>
      <c r="B1772" s="5">
        <v>105112</v>
      </c>
      <c r="C1772" s="5">
        <v>1051</v>
      </c>
      <c r="D1772" s="63">
        <v>70000012</v>
      </c>
      <c r="E1772" s="63">
        <v>76000032</v>
      </c>
      <c r="F1772" s="5">
        <v>12</v>
      </c>
      <c r="G1772" s="5">
        <v>3001051</v>
      </c>
      <c r="H1772" s="5">
        <v>3101051</v>
      </c>
      <c r="I1772" s="5" t="s">
        <v>566</v>
      </c>
      <c r="J1772" s="12">
        <v>0</v>
      </c>
      <c r="K1772" s="30">
        <v>10000</v>
      </c>
      <c r="L1772" s="30"/>
      <c r="M1772" s="15" t="s">
        <v>506</v>
      </c>
      <c r="N1772" s="15" t="s">
        <v>845</v>
      </c>
      <c r="O1772" s="15" t="s">
        <v>1755</v>
      </c>
      <c r="P1772" s="5" t="s">
        <v>796</v>
      </c>
      <c r="Q1772" s="5">
        <v>60</v>
      </c>
      <c r="R1772" s="47" t="s">
        <v>308</v>
      </c>
      <c r="S1772" s="47">
        <v>0</v>
      </c>
      <c r="T1772" s="47" t="s">
        <v>307</v>
      </c>
      <c r="U1772" s="47">
        <v>30</v>
      </c>
      <c r="V1772" s="47" t="s">
        <v>852</v>
      </c>
      <c r="W1772" s="31" t="s">
        <v>308</v>
      </c>
      <c r="X1772" s="31">
        <v>0</v>
      </c>
      <c r="Y1772" s="31" t="s">
        <v>307</v>
      </c>
      <c r="Z1772" s="31">
        <v>30</v>
      </c>
      <c r="AA1772" s="5">
        <v>1</v>
      </c>
      <c r="AC1772" s="5">
        <v>0</v>
      </c>
      <c r="AD1772" s="5">
        <v>8769</v>
      </c>
      <c r="AE1772" s="14">
        <v>200006</v>
      </c>
      <c r="AF1772" s="11"/>
      <c r="AG1772" s="25">
        <v>200007</v>
      </c>
      <c r="AH1772" s="12" t="s">
        <v>562</v>
      </c>
      <c r="AI1772" s="15" t="s">
        <v>562</v>
      </c>
      <c r="AJ1772" s="30">
        <v>0</v>
      </c>
      <c r="AK1772" s="5">
        <v>85000</v>
      </c>
      <c r="AL1772" s="5">
        <v>3</v>
      </c>
      <c r="AN1772" s="5" t="s">
        <v>583</v>
      </c>
      <c r="AO1772" s="15">
        <v>1000</v>
      </c>
      <c r="AQ1772" s="5">
        <v>1</v>
      </c>
      <c r="BB1772" s="26" t="s">
        <v>2758</v>
      </c>
      <c r="BC1772" s="26"/>
    </row>
    <row r="1773" spans="1:55" thickTop="1" thickBot="1" x14ac:dyDescent="0.25">
      <c r="A1773" s="5">
        <v>1768</v>
      </c>
      <c r="B1773" s="5">
        <v>105113</v>
      </c>
      <c r="C1773" s="5">
        <v>1051</v>
      </c>
      <c r="D1773" s="63">
        <v>70000012</v>
      </c>
      <c r="E1773" s="63">
        <v>76000032</v>
      </c>
      <c r="F1773" s="5">
        <v>13</v>
      </c>
      <c r="G1773" s="5">
        <v>3001051</v>
      </c>
      <c r="H1773" s="5">
        <v>3101051</v>
      </c>
      <c r="I1773" s="5" t="s">
        <v>566</v>
      </c>
      <c r="J1773" s="12">
        <v>0</v>
      </c>
      <c r="K1773" s="30">
        <v>10000</v>
      </c>
      <c r="L1773" s="30"/>
      <c r="M1773" s="15" t="s">
        <v>506</v>
      </c>
      <c r="N1773" s="15" t="s">
        <v>845</v>
      </c>
      <c r="O1773" s="15" t="s">
        <v>1755</v>
      </c>
      <c r="P1773" s="5" t="s">
        <v>797</v>
      </c>
      <c r="Q1773" s="5">
        <v>60</v>
      </c>
      <c r="R1773" s="47" t="s">
        <v>308</v>
      </c>
      <c r="S1773" s="47">
        <v>0</v>
      </c>
      <c r="T1773" s="47" t="s">
        <v>307</v>
      </c>
      <c r="U1773" s="47">
        <v>30</v>
      </c>
      <c r="V1773" s="47" t="s">
        <v>852</v>
      </c>
      <c r="W1773" s="31" t="s">
        <v>308</v>
      </c>
      <c r="X1773" s="31">
        <v>0</v>
      </c>
      <c r="Y1773" s="31" t="s">
        <v>307</v>
      </c>
      <c r="Z1773" s="31">
        <v>30</v>
      </c>
      <c r="AA1773" s="5">
        <v>1</v>
      </c>
      <c r="AC1773" s="5">
        <v>0</v>
      </c>
      <c r="AD1773" s="5">
        <v>8769</v>
      </c>
      <c r="AE1773" s="14">
        <v>200006</v>
      </c>
      <c r="AF1773" s="11"/>
      <c r="AG1773" s="25">
        <v>200007</v>
      </c>
      <c r="AH1773" s="12" t="s">
        <v>562</v>
      </c>
      <c r="AI1773" s="15" t="s">
        <v>562</v>
      </c>
      <c r="AJ1773" s="30">
        <v>0</v>
      </c>
      <c r="AK1773" s="5">
        <v>85000</v>
      </c>
      <c r="AL1773" s="5">
        <v>3</v>
      </c>
      <c r="AN1773" s="5" t="s">
        <v>583</v>
      </c>
      <c r="AO1773" s="15">
        <v>1000</v>
      </c>
      <c r="AQ1773" s="5">
        <v>1</v>
      </c>
      <c r="BB1773" s="26" t="s">
        <v>2758</v>
      </c>
      <c r="BC1773" s="26"/>
    </row>
    <row r="1774" spans="1:55" thickTop="1" thickBot="1" x14ac:dyDescent="0.25">
      <c r="A1774" s="5">
        <v>1769</v>
      </c>
      <c r="B1774" s="5">
        <v>105114</v>
      </c>
      <c r="C1774" s="5">
        <v>1051</v>
      </c>
      <c r="D1774" s="63">
        <v>70000012</v>
      </c>
      <c r="E1774" s="63">
        <v>76000032</v>
      </c>
      <c r="F1774" s="5">
        <v>14</v>
      </c>
      <c r="G1774" s="5">
        <v>3001051</v>
      </c>
      <c r="H1774" s="5">
        <v>3101051</v>
      </c>
      <c r="I1774" s="5" t="s">
        <v>566</v>
      </c>
      <c r="J1774" s="12">
        <v>0</v>
      </c>
      <c r="K1774" s="30">
        <v>10000</v>
      </c>
      <c r="L1774" s="30"/>
      <c r="M1774" s="15" t="s">
        <v>506</v>
      </c>
      <c r="N1774" s="15" t="s">
        <v>845</v>
      </c>
      <c r="O1774" s="15" t="s">
        <v>1755</v>
      </c>
      <c r="P1774" s="5" t="s">
        <v>798</v>
      </c>
      <c r="Q1774" s="5">
        <v>60</v>
      </c>
      <c r="R1774" s="47" t="s">
        <v>308</v>
      </c>
      <c r="S1774" s="47">
        <v>0</v>
      </c>
      <c r="T1774" s="47" t="s">
        <v>307</v>
      </c>
      <c r="U1774" s="47">
        <v>30</v>
      </c>
      <c r="V1774" s="47" t="s">
        <v>852</v>
      </c>
      <c r="W1774" s="31" t="s">
        <v>308</v>
      </c>
      <c r="X1774" s="31">
        <v>0</v>
      </c>
      <c r="Y1774" s="31" t="s">
        <v>307</v>
      </c>
      <c r="Z1774" s="31">
        <v>30</v>
      </c>
      <c r="AA1774" s="5">
        <v>1</v>
      </c>
      <c r="AC1774" s="5">
        <v>0</v>
      </c>
      <c r="AD1774" s="5">
        <v>8769</v>
      </c>
      <c r="AE1774" s="14">
        <v>200006</v>
      </c>
      <c r="AF1774" s="11"/>
      <c r="AG1774" s="25">
        <v>200007</v>
      </c>
      <c r="AH1774" s="12" t="s">
        <v>562</v>
      </c>
      <c r="AI1774" s="15" t="s">
        <v>562</v>
      </c>
      <c r="AJ1774" s="30">
        <v>0</v>
      </c>
      <c r="AK1774" s="5">
        <v>85000</v>
      </c>
      <c r="AL1774" s="5">
        <v>3</v>
      </c>
      <c r="AN1774" s="5" t="s">
        <v>583</v>
      </c>
      <c r="AO1774" s="15">
        <v>1000</v>
      </c>
      <c r="AQ1774" s="5">
        <v>1</v>
      </c>
      <c r="BB1774" s="26" t="s">
        <v>2758</v>
      </c>
      <c r="BC1774" s="26"/>
    </row>
    <row r="1775" spans="1:55" thickTop="1" thickBot="1" x14ac:dyDescent="0.25">
      <c r="A1775" s="5">
        <v>1770</v>
      </c>
      <c r="B1775" s="5">
        <v>105115</v>
      </c>
      <c r="C1775" s="5">
        <v>1051</v>
      </c>
      <c r="D1775" s="63">
        <v>70000012</v>
      </c>
      <c r="E1775" s="63">
        <v>76000032</v>
      </c>
      <c r="F1775" s="5">
        <v>15</v>
      </c>
      <c r="G1775" s="5">
        <v>3001051</v>
      </c>
      <c r="H1775" s="5">
        <v>3101051</v>
      </c>
      <c r="I1775" s="5" t="s">
        <v>566</v>
      </c>
      <c r="J1775" s="12">
        <v>0</v>
      </c>
      <c r="K1775" s="30">
        <v>10000</v>
      </c>
      <c r="L1775" s="30"/>
      <c r="M1775" s="15" t="s">
        <v>506</v>
      </c>
      <c r="N1775" s="15" t="s">
        <v>845</v>
      </c>
      <c r="O1775" s="15" t="s">
        <v>1755</v>
      </c>
      <c r="P1775" s="5" t="s">
        <v>799</v>
      </c>
      <c r="Q1775" s="5">
        <v>60</v>
      </c>
      <c r="R1775" s="47" t="s">
        <v>308</v>
      </c>
      <c r="S1775" s="47">
        <v>0</v>
      </c>
      <c r="T1775" s="47" t="s">
        <v>307</v>
      </c>
      <c r="U1775" s="47">
        <v>30</v>
      </c>
      <c r="V1775" s="47" t="s">
        <v>852</v>
      </c>
      <c r="W1775" s="31" t="s">
        <v>308</v>
      </c>
      <c r="X1775" s="31">
        <v>0</v>
      </c>
      <c r="Y1775" s="31" t="s">
        <v>307</v>
      </c>
      <c r="Z1775" s="31">
        <v>30</v>
      </c>
      <c r="AA1775" s="5">
        <v>1</v>
      </c>
      <c r="AC1775" s="5">
        <v>0</v>
      </c>
      <c r="AD1775" s="5">
        <v>8769</v>
      </c>
      <c r="AE1775" s="14">
        <v>200006</v>
      </c>
      <c r="AF1775" s="11"/>
      <c r="AG1775" s="25">
        <v>200007</v>
      </c>
      <c r="AH1775" s="12" t="s">
        <v>562</v>
      </c>
      <c r="AI1775" s="15" t="s">
        <v>562</v>
      </c>
      <c r="AJ1775" s="30">
        <v>0</v>
      </c>
      <c r="AK1775" s="5">
        <v>85000</v>
      </c>
      <c r="AL1775" s="5">
        <v>3</v>
      </c>
      <c r="AN1775" s="5" t="s">
        <v>583</v>
      </c>
      <c r="AO1775" s="15">
        <v>1000</v>
      </c>
      <c r="AQ1775" s="5">
        <v>1</v>
      </c>
      <c r="BB1775" s="26" t="s">
        <v>2758</v>
      </c>
      <c r="BC1775" s="26"/>
    </row>
    <row r="1776" spans="1:55" thickTop="1" thickBot="1" x14ac:dyDescent="0.25">
      <c r="A1776" s="5">
        <v>1771</v>
      </c>
      <c r="B1776" s="5">
        <v>105116</v>
      </c>
      <c r="C1776" s="5">
        <v>1051</v>
      </c>
      <c r="D1776" s="63">
        <v>70000012</v>
      </c>
      <c r="E1776" s="63">
        <v>76000032</v>
      </c>
      <c r="F1776" s="5">
        <v>16</v>
      </c>
      <c r="G1776" s="5">
        <v>3001051</v>
      </c>
      <c r="H1776" s="5">
        <v>3101051</v>
      </c>
      <c r="I1776" s="5" t="s">
        <v>566</v>
      </c>
      <c r="J1776" s="12">
        <v>0</v>
      </c>
      <c r="K1776" s="30">
        <v>10000</v>
      </c>
      <c r="L1776" s="30"/>
      <c r="M1776" s="15" t="s">
        <v>506</v>
      </c>
      <c r="N1776" s="15" t="s">
        <v>845</v>
      </c>
      <c r="O1776" s="15" t="s">
        <v>1755</v>
      </c>
      <c r="P1776" s="5" t="s">
        <v>800</v>
      </c>
      <c r="Q1776" s="5">
        <v>60</v>
      </c>
      <c r="R1776" s="47" t="s">
        <v>308</v>
      </c>
      <c r="S1776" s="47">
        <v>0</v>
      </c>
      <c r="T1776" s="47" t="s">
        <v>307</v>
      </c>
      <c r="U1776" s="47">
        <v>30</v>
      </c>
      <c r="V1776" s="47" t="s">
        <v>852</v>
      </c>
      <c r="W1776" s="31" t="s">
        <v>308</v>
      </c>
      <c r="X1776" s="31">
        <v>0</v>
      </c>
      <c r="Y1776" s="31" t="s">
        <v>307</v>
      </c>
      <c r="Z1776" s="31">
        <v>30</v>
      </c>
      <c r="AA1776" s="5">
        <v>1</v>
      </c>
      <c r="AC1776" s="5">
        <v>0</v>
      </c>
      <c r="AD1776" s="5">
        <v>8769</v>
      </c>
      <c r="AE1776" s="14">
        <v>200006</v>
      </c>
      <c r="AF1776" s="11"/>
      <c r="AG1776" s="25">
        <v>200007</v>
      </c>
      <c r="AH1776" s="12" t="s">
        <v>562</v>
      </c>
      <c r="AI1776" s="15" t="s">
        <v>562</v>
      </c>
      <c r="AJ1776" s="30">
        <v>0</v>
      </c>
      <c r="AK1776" s="5">
        <v>85000</v>
      </c>
      <c r="AL1776" s="5">
        <v>3</v>
      </c>
      <c r="AN1776" s="5" t="s">
        <v>583</v>
      </c>
      <c r="AO1776" s="15">
        <v>1000</v>
      </c>
      <c r="AQ1776" s="5">
        <v>1</v>
      </c>
      <c r="BB1776" s="26" t="s">
        <v>2758</v>
      </c>
      <c r="BC1776" s="26"/>
    </row>
    <row r="1777" spans="1:55" thickTop="1" thickBot="1" x14ac:dyDescent="0.25">
      <c r="A1777" s="5">
        <v>1772</v>
      </c>
      <c r="B1777" s="5">
        <v>105117</v>
      </c>
      <c r="C1777" s="5">
        <v>1051</v>
      </c>
      <c r="D1777" s="63">
        <v>70000012</v>
      </c>
      <c r="E1777" s="63">
        <v>76000032</v>
      </c>
      <c r="F1777" s="5">
        <v>17</v>
      </c>
      <c r="G1777" s="5">
        <v>3001051</v>
      </c>
      <c r="H1777" s="5">
        <v>3101051</v>
      </c>
      <c r="I1777" s="5" t="s">
        <v>566</v>
      </c>
      <c r="J1777" s="12">
        <v>0</v>
      </c>
      <c r="K1777" s="30">
        <v>10000</v>
      </c>
      <c r="L1777" s="30"/>
      <c r="M1777" s="15" t="s">
        <v>506</v>
      </c>
      <c r="N1777" s="15" t="s">
        <v>845</v>
      </c>
      <c r="O1777" s="15" t="s">
        <v>1755</v>
      </c>
      <c r="P1777" s="5" t="s">
        <v>801</v>
      </c>
      <c r="Q1777" s="5">
        <v>60</v>
      </c>
      <c r="R1777" s="47" t="s">
        <v>308</v>
      </c>
      <c r="S1777" s="47">
        <v>0</v>
      </c>
      <c r="T1777" s="47" t="s">
        <v>307</v>
      </c>
      <c r="U1777" s="47">
        <v>30</v>
      </c>
      <c r="V1777" s="47" t="s">
        <v>852</v>
      </c>
      <c r="W1777" s="31" t="s">
        <v>308</v>
      </c>
      <c r="X1777" s="31">
        <v>0</v>
      </c>
      <c r="Y1777" s="31" t="s">
        <v>307</v>
      </c>
      <c r="Z1777" s="31">
        <v>30</v>
      </c>
      <c r="AA1777" s="5">
        <v>1</v>
      </c>
      <c r="AC1777" s="5">
        <v>0</v>
      </c>
      <c r="AD1777" s="5">
        <v>8769</v>
      </c>
      <c r="AE1777" s="14">
        <v>200006</v>
      </c>
      <c r="AF1777" s="11"/>
      <c r="AG1777" s="25">
        <v>200007</v>
      </c>
      <c r="AH1777" s="12" t="s">
        <v>562</v>
      </c>
      <c r="AI1777" s="15" t="s">
        <v>562</v>
      </c>
      <c r="AJ1777" s="30">
        <v>0</v>
      </c>
      <c r="AK1777" s="5">
        <v>85000</v>
      </c>
      <c r="AL1777" s="5">
        <v>3</v>
      </c>
      <c r="AN1777" s="5" t="s">
        <v>583</v>
      </c>
      <c r="AO1777" s="15">
        <v>1000</v>
      </c>
      <c r="AQ1777" s="5">
        <v>1</v>
      </c>
      <c r="BB1777" s="26" t="s">
        <v>2758</v>
      </c>
      <c r="BC1777" s="26"/>
    </row>
    <row r="1778" spans="1:55" thickTop="1" thickBot="1" x14ac:dyDescent="0.25">
      <c r="A1778" s="5">
        <v>1773</v>
      </c>
      <c r="B1778" s="5">
        <v>105118</v>
      </c>
      <c r="C1778" s="5">
        <v>1051</v>
      </c>
      <c r="D1778" s="63">
        <v>70000012</v>
      </c>
      <c r="E1778" s="63">
        <v>76000032</v>
      </c>
      <c r="F1778" s="5">
        <v>18</v>
      </c>
      <c r="G1778" s="5">
        <v>3001051</v>
      </c>
      <c r="H1778" s="5">
        <v>3101051</v>
      </c>
      <c r="I1778" s="5" t="s">
        <v>566</v>
      </c>
      <c r="J1778" s="12">
        <v>0</v>
      </c>
      <c r="K1778" s="30">
        <v>10000</v>
      </c>
      <c r="L1778" s="30"/>
      <c r="M1778" s="15" t="s">
        <v>506</v>
      </c>
      <c r="N1778" s="15" t="s">
        <v>845</v>
      </c>
      <c r="O1778" s="15" t="s">
        <v>1755</v>
      </c>
      <c r="P1778" s="5" t="s">
        <v>802</v>
      </c>
      <c r="Q1778" s="5">
        <v>60</v>
      </c>
      <c r="R1778" s="47" t="s">
        <v>308</v>
      </c>
      <c r="S1778" s="47">
        <v>0</v>
      </c>
      <c r="T1778" s="47" t="s">
        <v>307</v>
      </c>
      <c r="U1778" s="47">
        <v>30</v>
      </c>
      <c r="V1778" s="47" t="s">
        <v>852</v>
      </c>
      <c r="W1778" s="31" t="s">
        <v>308</v>
      </c>
      <c r="X1778" s="31">
        <v>0</v>
      </c>
      <c r="Y1778" s="31" t="s">
        <v>307</v>
      </c>
      <c r="Z1778" s="31">
        <v>30</v>
      </c>
      <c r="AA1778" s="5">
        <v>1</v>
      </c>
      <c r="AC1778" s="5">
        <v>0</v>
      </c>
      <c r="AD1778" s="5">
        <v>8769</v>
      </c>
      <c r="AE1778" s="14">
        <v>200006</v>
      </c>
      <c r="AF1778" s="11"/>
      <c r="AG1778" s="25">
        <v>200007</v>
      </c>
      <c r="AH1778" s="12" t="s">
        <v>562</v>
      </c>
      <c r="AI1778" s="15" t="s">
        <v>562</v>
      </c>
      <c r="AJ1778" s="30">
        <v>0</v>
      </c>
      <c r="AK1778" s="5">
        <v>85000</v>
      </c>
      <c r="AL1778" s="5">
        <v>3</v>
      </c>
      <c r="AN1778" s="5" t="s">
        <v>583</v>
      </c>
      <c r="AO1778" s="15">
        <v>1000</v>
      </c>
      <c r="AQ1778" s="5">
        <v>1</v>
      </c>
      <c r="BB1778" s="26" t="s">
        <v>2758</v>
      </c>
      <c r="BC1778" s="26"/>
    </row>
    <row r="1779" spans="1:55" thickTop="1" thickBot="1" x14ac:dyDescent="0.25">
      <c r="A1779" s="5">
        <v>1774</v>
      </c>
      <c r="B1779" s="5">
        <v>105119</v>
      </c>
      <c r="C1779" s="5">
        <v>1051</v>
      </c>
      <c r="D1779" s="63">
        <v>70000012</v>
      </c>
      <c r="E1779" s="63">
        <v>76000032</v>
      </c>
      <c r="F1779" s="5">
        <v>19</v>
      </c>
      <c r="G1779" s="5">
        <v>3001051</v>
      </c>
      <c r="H1779" s="5">
        <v>3101051</v>
      </c>
      <c r="I1779" s="5" t="s">
        <v>566</v>
      </c>
      <c r="J1779" s="12">
        <v>0</v>
      </c>
      <c r="K1779" s="30">
        <v>10000</v>
      </c>
      <c r="L1779" s="30"/>
      <c r="M1779" s="15" t="s">
        <v>506</v>
      </c>
      <c r="N1779" s="15" t="s">
        <v>845</v>
      </c>
      <c r="O1779" s="15" t="s">
        <v>1755</v>
      </c>
      <c r="P1779" s="5" t="s">
        <v>803</v>
      </c>
      <c r="Q1779" s="5">
        <v>60</v>
      </c>
      <c r="R1779" s="47" t="s">
        <v>308</v>
      </c>
      <c r="S1779" s="47">
        <v>0</v>
      </c>
      <c r="T1779" s="47" t="s">
        <v>307</v>
      </c>
      <c r="U1779" s="47">
        <v>30</v>
      </c>
      <c r="V1779" s="47" t="s">
        <v>852</v>
      </c>
      <c r="W1779" s="31" t="s">
        <v>308</v>
      </c>
      <c r="X1779" s="31">
        <v>0</v>
      </c>
      <c r="Y1779" s="31" t="s">
        <v>307</v>
      </c>
      <c r="Z1779" s="31">
        <v>30</v>
      </c>
      <c r="AA1779" s="5">
        <v>1</v>
      </c>
      <c r="AC1779" s="5">
        <v>0</v>
      </c>
      <c r="AD1779" s="5">
        <v>8769</v>
      </c>
      <c r="AE1779" s="14">
        <v>200006</v>
      </c>
      <c r="AF1779" s="11"/>
      <c r="AG1779" s="25">
        <v>200007</v>
      </c>
      <c r="AH1779" s="12" t="s">
        <v>562</v>
      </c>
      <c r="AI1779" s="15" t="s">
        <v>562</v>
      </c>
      <c r="AJ1779" s="30">
        <v>0</v>
      </c>
      <c r="AK1779" s="5">
        <v>85000</v>
      </c>
      <c r="AL1779" s="5">
        <v>3</v>
      </c>
      <c r="AN1779" s="5" t="s">
        <v>583</v>
      </c>
      <c r="AO1779" s="15">
        <v>1000</v>
      </c>
      <c r="AQ1779" s="5">
        <v>1</v>
      </c>
      <c r="BB1779" s="26" t="s">
        <v>2758</v>
      </c>
      <c r="BC1779" s="26"/>
    </row>
    <row r="1780" spans="1:55" thickTop="1" thickBot="1" x14ac:dyDescent="0.25">
      <c r="A1780" s="5">
        <v>1775</v>
      </c>
      <c r="B1780" s="5">
        <v>105120</v>
      </c>
      <c r="C1780" s="5">
        <v>1051</v>
      </c>
      <c r="D1780" s="63">
        <v>70000012</v>
      </c>
      <c r="E1780" s="63">
        <v>76000032</v>
      </c>
      <c r="F1780" s="5">
        <v>20</v>
      </c>
      <c r="G1780" s="5">
        <v>3001051</v>
      </c>
      <c r="H1780" s="5">
        <v>3101051</v>
      </c>
      <c r="I1780" s="5" t="s">
        <v>566</v>
      </c>
      <c r="J1780" s="12">
        <v>0</v>
      </c>
      <c r="K1780" s="30">
        <v>10000</v>
      </c>
      <c r="L1780" s="30"/>
      <c r="M1780" s="15" t="s">
        <v>506</v>
      </c>
      <c r="N1780" s="15" t="s">
        <v>845</v>
      </c>
      <c r="O1780" s="15" t="s">
        <v>1755</v>
      </c>
      <c r="P1780" s="5" t="s">
        <v>804</v>
      </c>
      <c r="Q1780" s="5">
        <v>60</v>
      </c>
      <c r="R1780" s="47" t="s">
        <v>308</v>
      </c>
      <c r="S1780" s="47">
        <v>0</v>
      </c>
      <c r="T1780" s="47" t="s">
        <v>307</v>
      </c>
      <c r="U1780" s="47">
        <v>30</v>
      </c>
      <c r="V1780" s="47" t="s">
        <v>852</v>
      </c>
      <c r="W1780" s="31" t="s">
        <v>308</v>
      </c>
      <c r="X1780" s="31">
        <v>0</v>
      </c>
      <c r="Y1780" s="31" t="s">
        <v>307</v>
      </c>
      <c r="Z1780" s="31">
        <v>30</v>
      </c>
      <c r="AA1780" s="5">
        <v>1</v>
      </c>
      <c r="AC1780" s="5">
        <v>0</v>
      </c>
      <c r="AD1780" s="5">
        <v>8769</v>
      </c>
      <c r="AE1780" s="14">
        <v>200006</v>
      </c>
      <c r="AF1780" s="11"/>
      <c r="AG1780" s="25">
        <v>200007</v>
      </c>
      <c r="AH1780" s="12" t="s">
        <v>562</v>
      </c>
      <c r="AI1780" s="15" t="s">
        <v>562</v>
      </c>
      <c r="AJ1780" s="30">
        <v>0</v>
      </c>
      <c r="AK1780" s="5">
        <v>85000</v>
      </c>
      <c r="AL1780" s="5">
        <v>3</v>
      </c>
      <c r="AN1780" s="5" t="s">
        <v>583</v>
      </c>
      <c r="AO1780" s="15">
        <v>1000</v>
      </c>
      <c r="AQ1780" s="5">
        <v>1</v>
      </c>
      <c r="BB1780" s="26" t="s">
        <v>2758</v>
      </c>
      <c r="BC1780" s="26"/>
    </row>
    <row r="1781" spans="1:55" thickTop="1" thickBot="1" x14ac:dyDescent="0.25">
      <c r="A1781" s="5">
        <v>1776</v>
      </c>
      <c r="B1781" s="5">
        <v>105121</v>
      </c>
      <c r="C1781" s="5">
        <v>1051</v>
      </c>
      <c r="D1781" s="63">
        <v>70000012</v>
      </c>
      <c r="E1781" s="63">
        <v>76000032</v>
      </c>
      <c r="F1781" s="5">
        <v>21</v>
      </c>
      <c r="G1781" s="5">
        <v>3001051</v>
      </c>
      <c r="H1781" s="5">
        <v>3101051</v>
      </c>
      <c r="I1781" s="5" t="s">
        <v>566</v>
      </c>
      <c r="J1781" s="12">
        <v>0</v>
      </c>
      <c r="K1781" s="30">
        <v>10000</v>
      </c>
      <c r="L1781" s="30"/>
      <c r="M1781" s="15" t="s">
        <v>506</v>
      </c>
      <c r="N1781" s="15" t="s">
        <v>845</v>
      </c>
      <c r="O1781" s="15" t="s">
        <v>1755</v>
      </c>
      <c r="P1781" s="5" t="s">
        <v>805</v>
      </c>
      <c r="Q1781" s="5">
        <v>60</v>
      </c>
      <c r="R1781" s="47" t="s">
        <v>308</v>
      </c>
      <c r="S1781" s="47">
        <v>0</v>
      </c>
      <c r="T1781" s="47" t="s">
        <v>307</v>
      </c>
      <c r="U1781" s="47">
        <v>30</v>
      </c>
      <c r="V1781" s="47" t="s">
        <v>852</v>
      </c>
      <c r="W1781" s="31" t="s">
        <v>308</v>
      </c>
      <c r="X1781" s="31">
        <v>0</v>
      </c>
      <c r="Y1781" s="31" t="s">
        <v>307</v>
      </c>
      <c r="Z1781" s="31">
        <v>30</v>
      </c>
      <c r="AA1781" s="5">
        <v>1</v>
      </c>
      <c r="AC1781" s="5">
        <v>0</v>
      </c>
      <c r="AD1781" s="5">
        <v>8769</v>
      </c>
      <c r="AE1781" s="14">
        <v>200006</v>
      </c>
      <c r="AF1781" s="11"/>
      <c r="AG1781" s="25">
        <v>200007</v>
      </c>
      <c r="AH1781" s="12" t="s">
        <v>562</v>
      </c>
      <c r="AI1781" s="15" t="s">
        <v>562</v>
      </c>
      <c r="AJ1781" s="30">
        <v>0</v>
      </c>
      <c r="AK1781" s="5">
        <v>85000</v>
      </c>
      <c r="AL1781" s="5">
        <v>3</v>
      </c>
      <c r="AN1781" s="5" t="s">
        <v>583</v>
      </c>
      <c r="AO1781" s="15">
        <v>1000</v>
      </c>
      <c r="AQ1781" s="5">
        <v>1</v>
      </c>
      <c r="BB1781" s="26" t="s">
        <v>2758</v>
      </c>
      <c r="BC1781" s="26"/>
    </row>
    <row r="1782" spans="1:55" thickTop="1" thickBot="1" x14ac:dyDescent="0.25">
      <c r="A1782" s="5">
        <v>1777</v>
      </c>
      <c r="B1782" s="5">
        <v>105122</v>
      </c>
      <c r="C1782" s="5">
        <v>1051</v>
      </c>
      <c r="D1782" s="63">
        <v>70000012</v>
      </c>
      <c r="E1782" s="63">
        <v>76000032</v>
      </c>
      <c r="F1782" s="5">
        <v>22</v>
      </c>
      <c r="G1782" s="5">
        <v>3001051</v>
      </c>
      <c r="H1782" s="5">
        <v>3101051</v>
      </c>
      <c r="I1782" s="5" t="s">
        <v>566</v>
      </c>
      <c r="J1782" s="12">
        <v>0</v>
      </c>
      <c r="K1782" s="30">
        <v>10000</v>
      </c>
      <c r="L1782" s="30"/>
      <c r="M1782" s="15" t="s">
        <v>506</v>
      </c>
      <c r="N1782" s="15" t="s">
        <v>845</v>
      </c>
      <c r="O1782" s="15" t="s">
        <v>1755</v>
      </c>
      <c r="P1782" s="5" t="s">
        <v>806</v>
      </c>
      <c r="Q1782" s="5">
        <v>60</v>
      </c>
      <c r="R1782" s="47" t="s">
        <v>308</v>
      </c>
      <c r="S1782" s="47">
        <v>0</v>
      </c>
      <c r="T1782" s="47" t="s">
        <v>307</v>
      </c>
      <c r="U1782" s="47">
        <v>30</v>
      </c>
      <c r="V1782" s="47" t="s">
        <v>852</v>
      </c>
      <c r="W1782" s="31" t="s">
        <v>308</v>
      </c>
      <c r="X1782" s="31">
        <v>0</v>
      </c>
      <c r="Y1782" s="31" t="s">
        <v>307</v>
      </c>
      <c r="Z1782" s="31">
        <v>30</v>
      </c>
      <c r="AA1782" s="5">
        <v>1</v>
      </c>
      <c r="AC1782" s="5">
        <v>0</v>
      </c>
      <c r="AD1782" s="5">
        <v>8769</v>
      </c>
      <c r="AE1782" s="14">
        <v>200006</v>
      </c>
      <c r="AF1782" s="11"/>
      <c r="AG1782" s="25">
        <v>200007</v>
      </c>
      <c r="AH1782" s="12" t="s">
        <v>562</v>
      </c>
      <c r="AI1782" s="15" t="s">
        <v>562</v>
      </c>
      <c r="AJ1782" s="30">
        <v>0</v>
      </c>
      <c r="AK1782" s="5">
        <v>85000</v>
      </c>
      <c r="AL1782" s="5">
        <v>3</v>
      </c>
      <c r="AN1782" s="5" t="s">
        <v>583</v>
      </c>
      <c r="AO1782" s="15">
        <v>1000</v>
      </c>
      <c r="AQ1782" s="5">
        <v>1</v>
      </c>
      <c r="BB1782" s="26" t="s">
        <v>2758</v>
      </c>
      <c r="BC1782" s="26"/>
    </row>
    <row r="1783" spans="1:55" thickTop="1" thickBot="1" x14ac:dyDescent="0.25">
      <c r="A1783" s="5">
        <v>1778</v>
      </c>
      <c r="B1783" s="5">
        <v>105123</v>
      </c>
      <c r="C1783" s="5">
        <v>1051</v>
      </c>
      <c r="D1783" s="63">
        <v>70000012</v>
      </c>
      <c r="E1783" s="63">
        <v>76000032</v>
      </c>
      <c r="F1783" s="5">
        <v>23</v>
      </c>
      <c r="G1783" s="5">
        <v>3001051</v>
      </c>
      <c r="H1783" s="5">
        <v>3101051</v>
      </c>
      <c r="I1783" s="5" t="s">
        <v>566</v>
      </c>
      <c r="J1783" s="12">
        <v>0</v>
      </c>
      <c r="K1783" s="30">
        <v>10000</v>
      </c>
      <c r="L1783" s="30"/>
      <c r="M1783" s="15" t="s">
        <v>506</v>
      </c>
      <c r="N1783" s="15" t="s">
        <v>845</v>
      </c>
      <c r="O1783" s="15" t="s">
        <v>1755</v>
      </c>
      <c r="P1783" s="5" t="s">
        <v>807</v>
      </c>
      <c r="Q1783" s="5">
        <v>60</v>
      </c>
      <c r="R1783" s="47" t="s">
        <v>308</v>
      </c>
      <c r="S1783" s="47">
        <v>0</v>
      </c>
      <c r="T1783" s="47" t="s">
        <v>307</v>
      </c>
      <c r="U1783" s="47">
        <v>30</v>
      </c>
      <c r="V1783" s="47" t="s">
        <v>852</v>
      </c>
      <c r="W1783" s="31" t="s">
        <v>308</v>
      </c>
      <c r="X1783" s="31">
        <v>0</v>
      </c>
      <c r="Y1783" s="31" t="s">
        <v>307</v>
      </c>
      <c r="Z1783" s="31">
        <v>30</v>
      </c>
      <c r="AA1783" s="5">
        <v>1</v>
      </c>
      <c r="AC1783" s="5">
        <v>0</v>
      </c>
      <c r="AD1783" s="5">
        <v>8769</v>
      </c>
      <c r="AE1783" s="14">
        <v>200006</v>
      </c>
      <c r="AF1783" s="11"/>
      <c r="AG1783" s="25">
        <v>200007</v>
      </c>
      <c r="AH1783" s="12" t="s">
        <v>562</v>
      </c>
      <c r="AI1783" s="15" t="s">
        <v>562</v>
      </c>
      <c r="AJ1783" s="30">
        <v>0</v>
      </c>
      <c r="AK1783" s="5">
        <v>85000</v>
      </c>
      <c r="AL1783" s="5">
        <v>3</v>
      </c>
      <c r="AN1783" s="5" t="s">
        <v>583</v>
      </c>
      <c r="AO1783" s="15">
        <v>1000</v>
      </c>
      <c r="AQ1783" s="5">
        <v>1</v>
      </c>
      <c r="BB1783" s="26" t="s">
        <v>2758</v>
      </c>
      <c r="BC1783" s="26"/>
    </row>
    <row r="1784" spans="1:55" thickTop="1" thickBot="1" x14ac:dyDescent="0.25">
      <c r="A1784" s="5">
        <v>1779</v>
      </c>
      <c r="B1784" s="5">
        <v>105124</v>
      </c>
      <c r="C1784" s="5">
        <v>1051</v>
      </c>
      <c r="D1784" s="63">
        <v>70000012</v>
      </c>
      <c r="E1784" s="63">
        <v>76000032</v>
      </c>
      <c r="F1784" s="5">
        <v>24</v>
      </c>
      <c r="G1784" s="5">
        <v>3001051</v>
      </c>
      <c r="H1784" s="5">
        <v>3101051</v>
      </c>
      <c r="I1784" s="5" t="s">
        <v>566</v>
      </c>
      <c r="J1784" s="12">
        <v>0</v>
      </c>
      <c r="K1784" s="30">
        <v>10000</v>
      </c>
      <c r="L1784" s="30"/>
      <c r="M1784" s="15" t="s">
        <v>506</v>
      </c>
      <c r="N1784" s="15" t="s">
        <v>845</v>
      </c>
      <c r="O1784" s="15" t="s">
        <v>1755</v>
      </c>
      <c r="P1784" s="5" t="s">
        <v>808</v>
      </c>
      <c r="Q1784" s="5">
        <v>60</v>
      </c>
      <c r="R1784" s="47" t="s">
        <v>308</v>
      </c>
      <c r="S1784" s="47">
        <v>0</v>
      </c>
      <c r="T1784" s="47" t="s">
        <v>307</v>
      </c>
      <c r="U1784" s="47">
        <v>30</v>
      </c>
      <c r="V1784" s="47" t="s">
        <v>852</v>
      </c>
      <c r="W1784" s="31" t="s">
        <v>308</v>
      </c>
      <c r="X1784" s="31">
        <v>0</v>
      </c>
      <c r="Y1784" s="31" t="s">
        <v>307</v>
      </c>
      <c r="Z1784" s="31">
        <v>30</v>
      </c>
      <c r="AA1784" s="5">
        <v>1</v>
      </c>
      <c r="AC1784" s="5">
        <v>0</v>
      </c>
      <c r="AD1784" s="5">
        <v>8769</v>
      </c>
      <c r="AE1784" s="14">
        <v>200006</v>
      </c>
      <c r="AF1784" s="11"/>
      <c r="AG1784" s="25">
        <v>200007</v>
      </c>
      <c r="AH1784" s="12" t="s">
        <v>562</v>
      </c>
      <c r="AI1784" s="15" t="s">
        <v>562</v>
      </c>
      <c r="AJ1784" s="30">
        <v>0</v>
      </c>
      <c r="AK1784" s="5">
        <v>85000</v>
      </c>
      <c r="AL1784" s="5">
        <v>3</v>
      </c>
      <c r="AN1784" s="5" t="s">
        <v>583</v>
      </c>
      <c r="AO1784" s="15">
        <v>1000</v>
      </c>
      <c r="AQ1784" s="5">
        <v>1</v>
      </c>
      <c r="BB1784" s="26" t="s">
        <v>2758</v>
      </c>
      <c r="BC1784" s="26"/>
    </row>
    <row r="1785" spans="1:55" thickTop="1" thickBot="1" x14ac:dyDescent="0.25">
      <c r="A1785" s="5">
        <v>1780</v>
      </c>
      <c r="B1785" s="5">
        <v>105125</v>
      </c>
      <c r="C1785" s="5">
        <v>1051</v>
      </c>
      <c r="D1785" s="63">
        <v>70000012</v>
      </c>
      <c r="E1785" s="63">
        <v>76000032</v>
      </c>
      <c r="F1785" s="5">
        <v>25</v>
      </c>
      <c r="G1785" s="5">
        <v>3001051</v>
      </c>
      <c r="H1785" s="5">
        <v>3101051</v>
      </c>
      <c r="I1785" s="5" t="s">
        <v>566</v>
      </c>
      <c r="J1785" s="12">
        <v>0</v>
      </c>
      <c r="K1785" s="30">
        <v>10000</v>
      </c>
      <c r="L1785" s="30"/>
      <c r="M1785" s="15" t="s">
        <v>506</v>
      </c>
      <c r="N1785" s="15" t="s">
        <v>845</v>
      </c>
      <c r="O1785" s="15" t="s">
        <v>1755</v>
      </c>
      <c r="P1785" s="5" t="s">
        <v>809</v>
      </c>
      <c r="Q1785" s="5">
        <v>60</v>
      </c>
      <c r="R1785" s="47" t="s">
        <v>308</v>
      </c>
      <c r="S1785" s="47">
        <v>0</v>
      </c>
      <c r="T1785" s="47" t="s">
        <v>307</v>
      </c>
      <c r="U1785" s="47">
        <v>30</v>
      </c>
      <c r="V1785" s="47" t="s">
        <v>852</v>
      </c>
      <c r="W1785" s="31" t="s">
        <v>308</v>
      </c>
      <c r="X1785" s="31">
        <v>0</v>
      </c>
      <c r="Y1785" s="31" t="s">
        <v>307</v>
      </c>
      <c r="Z1785" s="31">
        <v>30</v>
      </c>
      <c r="AA1785" s="5">
        <v>1</v>
      </c>
      <c r="AC1785" s="5">
        <v>0</v>
      </c>
      <c r="AD1785" s="5">
        <v>8769</v>
      </c>
      <c r="AE1785" s="14">
        <v>200006</v>
      </c>
      <c r="AF1785" s="11"/>
      <c r="AG1785" s="25">
        <v>200007</v>
      </c>
      <c r="AH1785" s="12" t="s">
        <v>562</v>
      </c>
      <c r="AI1785" s="15" t="s">
        <v>562</v>
      </c>
      <c r="AJ1785" s="30">
        <v>0</v>
      </c>
      <c r="AK1785" s="5">
        <v>85000</v>
      </c>
      <c r="AL1785" s="5">
        <v>3</v>
      </c>
      <c r="AN1785" s="5" t="s">
        <v>583</v>
      </c>
      <c r="AO1785" s="15">
        <v>1000</v>
      </c>
      <c r="AQ1785" s="5">
        <v>1</v>
      </c>
      <c r="BB1785" s="26" t="s">
        <v>2758</v>
      </c>
      <c r="BC1785" s="26"/>
    </row>
    <row r="1786" spans="1:55" thickTop="1" thickBot="1" x14ac:dyDescent="0.25">
      <c r="A1786" s="5">
        <v>1781</v>
      </c>
      <c r="B1786" s="5">
        <v>105126</v>
      </c>
      <c r="C1786" s="5">
        <v>1051</v>
      </c>
      <c r="D1786" s="63">
        <v>70000012</v>
      </c>
      <c r="E1786" s="63">
        <v>76000032</v>
      </c>
      <c r="F1786" s="5">
        <v>26</v>
      </c>
      <c r="G1786" s="5">
        <v>3001051</v>
      </c>
      <c r="H1786" s="5">
        <v>3101051</v>
      </c>
      <c r="I1786" s="5" t="s">
        <v>566</v>
      </c>
      <c r="J1786" s="12">
        <v>0</v>
      </c>
      <c r="K1786" s="30">
        <v>10000</v>
      </c>
      <c r="L1786" s="30"/>
      <c r="M1786" s="15" t="s">
        <v>506</v>
      </c>
      <c r="N1786" s="15" t="s">
        <v>845</v>
      </c>
      <c r="O1786" s="15" t="s">
        <v>1755</v>
      </c>
      <c r="P1786" s="5" t="s">
        <v>810</v>
      </c>
      <c r="Q1786" s="5">
        <v>60</v>
      </c>
      <c r="R1786" s="47" t="s">
        <v>308</v>
      </c>
      <c r="S1786" s="47">
        <v>0</v>
      </c>
      <c r="T1786" s="47" t="s">
        <v>307</v>
      </c>
      <c r="U1786" s="47">
        <v>30</v>
      </c>
      <c r="V1786" s="47" t="s">
        <v>852</v>
      </c>
      <c r="W1786" s="31" t="s">
        <v>308</v>
      </c>
      <c r="X1786" s="31">
        <v>0</v>
      </c>
      <c r="Y1786" s="31" t="s">
        <v>307</v>
      </c>
      <c r="Z1786" s="31">
        <v>30</v>
      </c>
      <c r="AA1786" s="5">
        <v>1</v>
      </c>
      <c r="AC1786" s="5">
        <v>0</v>
      </c>
      <c r="AD1786" s="5">
        <v>8769</v>
      </c>
      <c r="AE1786" s="14">
        <v>200006</v>
      </c>
      <c r="AF1786" s="11"/>
      <c r="AG1786" s="25">
        <v>200007</v>
      </c>
      <c r="AH1786" s="12" t="s">
        <v>562</v>
      </c>
      <c r="AI1786" s="15" t="s">
        <v>562</v>
      </c>
      <c r="AJ1786" s="30">
        <v>0</v>
      </c>
      <c r="AK1786" s="5">
        <v>85000</v>
      </c>
      <c r="AL1786" s="5">
        <v>3</v>
      </c>
      <c r="AN1786" s="5" t="s">
        <v>583</v>
      </c>
      <c r="AO1786" s="15">
        <v>1000</v>
      </c>
      <c r="AQ1786" s="5">
        <v>1</v>
      </c>
      <c r="BB1786" s="26" t="s">
        <v>2758</v>
      </c>
      <c r="BC1786" s="26"/>
    </row>
    <row r="1787" spans="1:55" thickTop="1" thickBot="1" x14ac:dyDescent="0.25">
      <c r="A1787" s="5">
        <v>1782</v>
      </c>
      <c r="B1787" s="5">
        <v>105127</v>
      </c>
      <c r="C1787" s="5">
        <v>1051</v>
      </c>
      <c r="D1787" s="63">
        <v>70000012</v>
      </c>
      <c r="E1787" s="63">
        <v>76000032</v>
      </c>
      <c r="F1787" s="5">
        <v>27</v>
      </c>
      <c r="G1787" s="5">
        <v>3001051</v>
      </c>
      <c r="H1787" s="5">
        <v>3101051</v>
      </c>
      <c r="I1787" s="5" t="s">
        <v>566</v>
      </c>
      <c r="J1787" s="12">
        <v>0</v>
      </c>
      <c r="K1787" s="30">
        <v>10000</v>
      </c>
      <c r="L1787" s="30"/>
      <c r="M1787" s="15" t="s">
        <v>506</v>
      </c>
      <c r="N1787" s="15" t="s">
        <v>845</v>
      </c>
      <c r="O1787" s="15" t="s">
        <v>1755</v>
      </c>
      <c r="P1787" s="5" t="s">
        <v>811</v>
      </c>
      <c r="Q1787" s="5">
        <v>60</v>
      </c>
      <c r="R1787" s="47" t="s">
        <v>308</v>
      </c>
      <c r="S1787" s="47">
        <v>0</v>
      </c>
      <c r="T1787" s="47" t="s">
        <v>307</v>
      </c>
      <c r="U1787" s="47">
        <v>30</v>
      </c>
      <c r="V1787" s="47" t="s">
        <v>852</v>
      </c>
      <c r="W1787" s="31" t="s">
        <v>308</v>
      </c>
      <c r="X1787" s="31">
        <v>0</v>
      </c>
      <c r="Y1787" s="31" t="s">
        <v>307</v>
      </c>
      <c r="Z1787" s="31">
        <v>30</v>
      </c>
      <c r="AA1787" s="5">
        <v>1</v>
      </c>
      <c r="AC1787" s="5">
        <v>0</v>
      </c>
      <c r="AD1787" s="5">
        <v>8769</v>
      </c>
      <c r="AE1787" s="14">
        <v>200006</v>
      </c>
      <c r="AF1787" s="11"/>
      <c r="AG1787" s="25">
        <v>200007</v>
      </c>
      <c r="AH1787" s="12" t="s">
        <v>562</v>
      </c>
      <c r="AI1787" s="15" t="s">
        <v>562</v>
      </c>
      <c r="AJ1787" s="30">
        <v>0</v>
      </c>
      <c r="AK1787" s="5">
        <v>85000</v>
      </c>
      <c r="AL1787" s="5">
        <v>3</v>
      </c>
      <c r="AN1787" s="5" t="s">
        <v>583</v>
      </c>
      <c r="AO1787" s="15">
        <v>1000</v>
      </c>
      <c r="AQ1787" s="5">
        <v>1</v>
      </c>
      <c r="BB1787" s="26" t="s">
        <v>2758</v>
      </c>
      <c r="BC1787" s="26"/>
    </row>
    <row r="1788" spans="1:55" thickTop="1" thickBot="1" x14ac:dyDescent="0.25">
      <c r="A1788" s="5">
        <v>1783</v>
      </c>
      <c r="B1788" s="5">
        <v>105128</v>
      </c>
      <c r="C1788" s="5">
        <v>1051</v>
      </c>
      <c r="D1788" s="63">
        <v>70000012</v>
      </c>
      <c r="E1788" s="63">
        <v>76000032</v>
      </c>
      <c r="F1788" s="5">
        <v>28</v>
      </c>
      <c r="G1788" s="5">
        <v>3001051</v>
      </c>
      <c r="H1788" s="5">
        <v>3101051</v>
      </c>
      <c r="I1788" s="5" t="s">
        <v>566</v>
      </c>
      <c r="J1788" s="12">
        <v>0</v>
      </c>
      <c r="K1788" s="30">
        <v>10000</v>
      </c>
      <c r="L1788" s="30"/>
      <c r="M1788" s="15" t="s">
        <v>506</v>
      </c>
      <c r="N1788" s="15" t="s">
        <v>845</v>
      </c>
      <c r="O1788" s="15" t="s">
        <v>1755</v>
      </c>
      <c r="P1788" s="5" t="s">
        <v>812</v>
      </c>
      <c r="Q1788" s="5">
        <v>60</v>
      </c>
      <c r="R1788" s="47" t="s">
        <v>308</v>
      </c>
      <c r="S1788" s="47">
        <v>0</v>
      </c>
      <c r="T1788" s="47" t="s">
        <v>307</v>
      </c>
      <c r="U1788" s="47">
        <v>30</v>
      </c>
      <c r="V1788" s="47" t="s">
        <v>852</v>
      </c>
      <c r="W1788" s="31" t="s">
        <v>308</v>
      </c>
      <c r="X1788" s="31">
        <v>0</v>
      </c>
      <c r="Y1788" s="31" t="s">
        <v>307</v>
      </c>
      <c r="Z1788" s="31">
        <v>30</v>
      </c>
      <c r="AA1788" s="5">
        <v>1</v>
      </c>
      <c r="AC1788" s="5">
        <v>0</v>
      </c>
      <c r="AD1788" s="5">
        <v>8769</v>
      </c>
      <c r="AE1788" s="14">
        <v>200006</v>
      </c>
      <c r="AF1788" s="11"/>
      <c r="AG1788" s="25">
        <v>200007</v>
      </c>
      <c r="AH1788" s="12" t="s">
        <v>562</v>
      </c>
      <c r="AI1788" s="15" t="s">
        <v>562</v>
      </c>
      <c r="AJ1788" s="30">
        <v>0</v>
      </c>
      <c r="AK1788" s="5">
        <v>85000</v>
      </c>
      <c r="AL1788" s="5">
        <v>3</v>
      </c>
      <c r="AN1788" s="5" t="s">
        <v>583</v>
      </c>
      <c r="AO1788" s="15">
        <v>1000</v>
      </c>
      <c r="AQ1788" s="5">
        <v>1</v>
      </c>
      <c r="BB1788" s="26" t="s">
        <v>2758</v>
      </c>
      <c r="BC1788" s="26"/>
    </row>
    <row r="1789" spans="1:55" thickTop="1" thickBot="1" x14ac:dyDescent="0.25">
      <c r="A1789" s="5">
        <v>1784</v>
      </c>
      <c r="B1789" s="5">
        <v>105129</v>
      </c>
      <c r="C1789" s="5">
        <v>1051</v>
      </c>
      <c r="D1789" s="63">
        <v>70000012</v>
      </c>
      <c r="E1789" s="63">
        <v>76000032</v>
      </c>
      <c r="F1789" s="5">
        <v>29</v>
      </c>
      <c r="G1789" s="5">
        <v>3001051</v>
      </c>
      <c r="H1789" s="5">
        <v>3101051</v>
      </c>
      <c r="I1789" s="5" t="s">
        <v>566</v>
      </c>
      <c r="J1789" s="12">
        <v>0</v>
      </c>
      <c r="K1789" s="30">
        <v>10000</v>
      </c>
      <c r="L1789" s="30"/>
      <c r="M1789" s="15" t="s">
        <v>506</v>
      </c>
      <c r="N1789" s="15" t="s">
        <v>845</v>
      </c>
      <c r="O1789" s="15" t="s">
        <v>1755</v>
      </c>
      <c r="P1789" s="5" t="s">
        <v>813</v>
      </c>
      <c r="Q1789" s="5">
        <v>60</v>
      </c>
      <c r="R1789" s="47" t="s">
        <v>308</v>
      </c>
      <c r="S1789" s="47">
        <v>0</v>
      </c>
      <c r="T1789" s="47" t="s">
        <v>307</v>
      </c>
      <c r="U1789" s="47">
        <v>30</v>
      </c>
      <c r="V1789" s="47" t="s">
        <v>852</v>
      </c>
      <c r="W1789" s="31" t="s">
        <v>308</v>
      </c>
      <c r="X1789" s="31">
        <v>0</v>
      </c>
      <c r="Y1789" s="31" t="s">
        <v>307</v>
      </c>
      <c r="Z1789" s="31">
        <v>30</v>
      </c>
      <c r="AA1789" s="5">
        <v>1</v>
      </c>
      <c r="AC1789" s="5">
        <v>0</v>
      </c>
      <c r="AD1789" s="5">
        <v>8769</v>
      </c>
      <c r="AE1789" s="14">
        <v>200006</v>
      </c>
      <c r="AF1789" s="11"/>
      <c r="AG1789" s="25">
        <v>200007</v>
      </c>
      <c r="AH1789" s="12" t="s">
        <v>562</v>
      </c>
      <c r="AI1789" s="15" t="s">
        <v>562</v>
      </c>
      <c r="AJ1789" s="30">
        <v>0</v>
      </c>
      <c r="AK1789" s="5">
        <v>85000</v>
      </c>
      <c r="AL1789" s="5">
        <v>3</v>
      </c>
      <c r="AN1789" s="5" t="s">
        <v>583</v>
      </c>
      <c r="AO1789" s="15">
        <v>1000</v>
      </c>
      <c r="AQ1789" s="5">
        <v>1</v>
      </c>
      <c r="BB1789" s="26" t="s">
        <v>2758</v>
      </c>
      <c r="BC1789" s="26"/>
    </row>
    <row r="1790" spans="1:55" thickTop="1" thickBot="1" x14ac:dyDescent="0.25">
      <c r="A1790" s="5">
        <v>1785</v>
      </c>
      <c r="B1790" s="5">
        <v>105130</v>
      </c>
      <c r="C1790" s="5">
        <v>1051</v>
      </c>
      <c r="D1790" s="63">
        <v>70000012</v>
      </c>
      <c r="E1790" s="63">
        <v>76000032</v>
      </c>
      <c r="F1790" s="5">
        <v>30</v>
      </c>
      <c r="G1790" s="5">
        <v>3001051</v>
      </c>
      <c r="H1790" s="5">
        <v>3101051</v>
      </c>
      <c r="I1790" s="5" t="s">
        <v>566</v>
      </c>
      <c r="J1790" s="12">
        <v>0</v>
      </c>
      <c r="K1790" s="30">
        <v>10000</v>
      </c>
      <c r="L1790" s="30"/>
      <c r="M1790" s="15" t="s">
        <v>506</v>
      </c>
      <c r="N1790" s="15" t="s">
        <v>845</v>
      </c>
      <c r="O1790" s="15" t="s">
        <v>1755</v>
      </c>
      <c r="P1790" s="5" t="s">
        <v>814</v>
      </c>
      <c r="Q1790" s="5">
        <v>60</v>
      </c>
      <c r="R1790" s="47" t="s">
        <v>308</v>
      </c>
      <c r="S1790" s="47">
        <v>0</v>
      </c>
      <c r="T1790" s="47" t="s">
        <v>307</v>
      </c>
      <c r="U1790" s="47">
        <v>30</v>
      </c>
      <c r="V1790" s="47" t="s">
        <v>852</v>
      </c>
      <c r="W1790" s="31" t="s">
        <v>308</v>
      </c>
      <c r="X1790" s="31">
        <v>0</v>
      </c>
      <c r="Y1790" s="31" t="s">
        <v>307</v>
      </c>
      <c r="Z1790" s="31">
        <v>30</v>
      </c>
      <c r="AA1790" s="5">
        <v>1</v>
      </c>
      <c r="AC1790" s="5">
        <v>0</v>
      </c>
      <c r="AD1790" s="5">
        <v>8769</v>
      </c>
      <c r="AE1790" s="14">
        <v>200006</v>
      </c>
      <c r="AF1790" s="11"/>
      <c r="AG1790" s="25">
        <v>200007</v>
      </c>
      <c r="AH1790" s="12" t="s">
        <v>562</v>
      </c>
      <c r="AI1790" s="15" t="s">
        <v>562</v>
      </c>
      <c r="AJ1790" s="30">
        <v>0</v>
      </c>
      <c r="AK1790" s="5">
        <v>85000</v>
      </c>
      <c r="AL1790" s="5">
        <v>3</v>
      </c>
      <c r="AN1790" s="5" t="s">
        <v>583</v>
      </c>
      <c r="AO1790" s="15">
        <v>1000</v>
      </c>
      <c r="AQ1790" s="5">
        <v>1</v>
      </c>
      <c r="BB1790" s="26" t="s">
        <v>2758</v>
      </c>
      <c r="BC1790" s="26"/>
    </row>
    <row r="1791" spans="1:55" thickTop="1" thickBot="1" x14ac:dyDescent="0.25">
      <c r="A1791" s="5">
        <v>1786</v>
      </c>
      <c r="B1791" s="5">
        <v>105201</v>
      </c>
      <c r="C1791" s="5">
        <v>1052</v>
      </c>
      <c r="D1791" s="63">
        <v>70000013</v>
      </c>
      <c r="E1791" s="63">
        <v>76000033</v>
      </c>
      <c r="F1791" s="5">
        <v>1</v>
      </c>
      <c r="G1791" s="5">
        <v>3001052</v>
      </c>
      <c r="H1791" s="5">
        <v>3101052</v>
      </c>
      <c r="I1791" s="5" t="s">
        <v>584</v>
      </c>
      <c r="J1791" s="12">
        <v>0</v>
      </c>
      <c r="K1791" s="30">
        <v>10000</v>
      </c>
      <c r="L1791" s="30"/>
      <c r="M1791" s="15" t="s">
        <v>506</v>
      </c>
      <c r="N1791" s="15" t="s">
        <v>845</v>
      </c>
      <c r="O1791" s="15" t="s">
        <v>1755</v>
      </c>
      <c r="P1791" s="5" t="s">
        <v>1483</v>
      </c>
      <c r="Q1791" s="5">
        <v>50</v>
      </c>
      <c r="R1791" s="47" t="s">
        <v>308</v>
      </c>
      <c r="S1791" s="47">
        <v>0</v>
      </c>
      <c r="T1791" s="47" t="s">
        <v>307</v>
      </c>
      <c r="U1791" s="47">
        <v>30</v>
      </c>
      <c r="V1791" s="47" t="s">
        <v>852</v>
      </c>
      <c r="W1791" s="31" t="s">
        <v>308</v>
      </c>
      <c r="X1791" s="31">
        <v>0</v>
      </c>
      <c r="Y1791" s="31" t="s">
        <v>307</v>
      </c>
      <c r="Z1791" s="31">
        <v>30</v>
      </c>
      <c r="AA1791" s="5">
        <v>1</v>
      </c>
      <c r="AC1791" s="5">
        <v>0</v>
      </c>
      <c r="AD1791" s="5">
        <v>8769</v>
      </c>
      <c r="AE1791" s="14">
        <v>200006</v>
      </c>
      <c r="AF1791" s="11"/>
      <c r="AG1791" s="25">
        <v>200007</v>
      </c>
      <c r="AH1791" s="12" t="s">
        <v>3874</v>
      </c>
      <c r="AI1791" s="15" t="s">
        <v>3874</v>
      </c>
      <c r="AJ1791" s="30">
        <v>0</v>
      </c>
      <c r="AK1791" s="5">
        <v>100000</v>
      </c>
      <c r="AL1791" s="5">
        <v>3</v>
      </c>
      <c r="AN1791" s="5" t="s">
        <v>585</v>
      </c>
      <c r="AO1791" s="15">
        <v>1000</v>
      </c>
      <c r="AQ1791" s="5">
        <v>1</v>
      </c>
      <c r="BB1791" s="26" t="s">
        <v>2758</v>
      </c>
      <c r="BC1791" s="26"/>
    </row>
    <row r="1792" spans="1:55" thickTop="1" thickBot="1" x14ac:dyDescent="0.25">
      <c r="A1792" s="5">
        <v>1787</v>
      </c>
      <c r="B1792" s="5">
        <v>105202</v>
      </c>
      <c r="C1792" s="5">
        <v>1052</v>
      </c>
      <c r="D1792" s="63">
        <v>70000013</v>
      </c>
      <c r="E1792" s="63">
        <v>76000033</v>
      </c>
      <c r="F1792" s="5">
        <v>2</v>
      </c>
      <c r="G1792" s="5">
        <v>3001052</v>
      </c>
      <c r="H1792" s="5">
        <v>3101052</v>
      </c>
      <c r="I1792" s="5" t="s">
        <v>584</v>
      </c>
      <c r="J1792" s="12">
        <v>0</v>
      </c>
      <c r="K1792" s="30">
        <v>10000</v>
      </c>
      <c r="L1792" s="30"/>
      <c r="M1792" s="15" t="s">
        <v>506</v>
      </c>
      <c r="N1792" s="15" t="s">
        <v>845</v>
      </c>
      <c r="O1792" s="15" t="s">
        <v>1755</v>
      </c>
      <c r="P1792" s="5" t="s">
        <v>1484</v>
      </c>
      <c r="Q1792" s="5">
        <v>50</v>
      </c>
      <c r="R1792" s="47" t="s">
        <v>308</v>
      </c>
      <c r="S1792" s="47">
        <v>0</v>
      </c>
      <c r="T1792" s="47" t="s">
        <v>307</v>
      </c>
      <c r="U1792" s="47">
        <v>30</v>
      </c>
      <c r="V1792" s="47" t="s">
        <v>852</v>
      </c>
      <c r="W1792" s="31" t="s">
        <v>308</v>
      </c>
      <c r="X1792" s="31">
        <v>0</v>
      </c>
      <c r="Y1792" s="31" t="s">
        <v>307</v>
      </c>
      <c r="Z1792" s="31">
        <v>30</v>
      </c>
      <c r="AA1792" s="5">
        <v>1</v>
      </c>
      <c r="AC1792" s="5">
        <v>0</v>
      </c>
      <c r="AD1792" s="5">
        <v>8769</v>
      </c>
      <c r="AE1792" s="14">
        <v>200006</v>
      </c>
      <c r="AF1792" s="11"/>
      <c r="AG1792" s="25">
        <v>200007</v>
      </c>
      <c r="AH1792" s="12" t="s">
        <v>562</v>
      </c>
      <c r="AI1792" s="15" t="s">
        <v>562</v>
      </c>
      <c r="AJ1792" s="30">
        <v>0</v>
      </c>
      <c r="AK1792" s="5">
        <v>100000</v>
      </c>
      <c r="AL1792" s="5">
        <v>3</v>
      </c>
      <c r="AN1792" s="5" t="s">
        <v>585</v>
      </c>
      <c r="AO1792" s="15">
        <v>1000</v>
      </c>
      <c r="AQ1792" s="5">
        <v>1</v>
      </c>
      <c r="BB1792" s="26" t="s">
        <v>2758</v>
      </c>
      <c r="BC1792" s="26"/>
    </row>
    <row r="1793" spans="1:55" thickTop="1" thickBot="1" x14ac:dyDescent="0.25">
      <c r="A1793" s="5">
        <v>1788</v>
      </c>
      <c r="B1793" s="5">
        <v>105203</v>
      </c>
      <c r="C1793" s="5">
        <v>1052</v>
      </c>
      <c r="D1793" s="63">
        <v>70000013</v>
      </c>
      <c r="E1793" s="63">
        <v>76000033</v>
      </c>
      <c r="F1793" s="5">
        <v>3</v>
      </c>
      <c r="G1793" s="5">
        <v>3001052</v>
      </c>
      <c r="H1793" s="5">
        <v>3101052</v>
      </c>
      <c r="I1793" s="5" t="s">
        <v>584</v>
      </c>
      <c r="J1793" s="12">
        <v>0</v>
      </c>
      <c r="K1793" s="30">
        <v>10000</v>
      </c>
      <c r="L1793" s="30"/>
      <c r="M1793" s="15" t="s">
        <v>506</v>
      </c>
      <c r="N1793" s="15" t="s">
        <v>845</v>
      </c>
      <c r="O1793" s="15" t="s">
        <v>1755</v>
      </c>
      <c r="P1793" s="5" t="s">
        <v>1485</v>
      </c>
      <c r="Q1793" s="5">
        <v>50</v>
      </c>
      <c r="R1793" s="47" t="s">
        <v>308</v>
      </c>
      <c r="S1793" s="47">
        <v>0</v>
      </c>
      <c r="T1793" s="47" t="s">
        <v>307</v>
      </c>
      <c r="U1793" s="47">
        <v>30</v>
      </c>
      <c r="V1793" s="47" t="s">
        <v>852</v>
      </c>
      <c r="W1793" s="31" t="s">
        <v>308</v>
      </c>
      <c r="X1793" s="31">
        <v>0</v>
      </c>
      <c r="Y1793" s="31" t="s">
        <v>307</v>
      </c>
      <c r="Z1793" s="31">
        <v>30</v>
      </c>
      <c r="AA1793" s="5">
        <v>1</v>
      </c>
      <c r="AC1793" s="5">
        <v>0</v>
      </c>
      <c r="AD1793" s="5">
        <v>8769</v>
      </c>
      <c r="AE1793" s="14">
        <v>200006</v>
      </c>
      <c r="AF1793" s="11"/>
      <c r="AG1793" s="25">
        <v>200007</v>
      </c>
      <c r="AH1793" s="12" t="s">
        <v>562</v>
      </c>
      <c r="AI1793" s="15" t="s">
        <v>562</v>
      </c>
      <c r="AJ1793" s="30">
        <v>0</v>
      </c>
      <c r="AK1793" s="5">
        <v>100000</v>
      </c>
      <c r="AL1793" s="5">
        <v>3</v>
      </c>
      <c r="AN1793" s="5" t="s">
        <v>585</v>
      </c>
      <c r="AO1793" s="15">
        <v>1000</v>
      </c>
      <c r="AQ1793" s="5">
        <v>1</v>
      </c>
      <c r="BB1793" s="26" t="s">
        <v>2758</v>
      </c>
      <c r="BC1793" s="26"/>
    </row>
    <row r="1794" spans="1:55" thickTop="1" thickBot="1" x14ac:dyDescent="0.25">
      <c r="A1794" s="5">
        <v>1789</v>
      </c>
      <c r="B1794" s="5">
        <v>105204</v>
      </c>
      <c r="C1794" s="5">
        <v>1052</v>
      </c>
      <c r="D1794" s="63">
        <v>70000013</v>
      </c>
      <c r="E1794" s="63">
        <v>76000033</v>
      </c>
      <c r="F1794" s="5">
        <v>4</v>
      </c>
      <c r="G1794" s="5">
        <v>3001052</v>
      </c>
      <c r="H1794" s="5">
        <v>3101052</v>
      </c>
      <c r="I1794" s="5" t="s">
        <v>584</v>
      </c>
      <c r="J1794" s="12">
        <v>0</v>
      </c>
      <c r="K1794" s="30">
        <v>10000</v>
      </c>
      <c r="L1794" s="30"/>
      <c r="M1794" s="15" t="s">
        <v>506</v>
      </c>
      <c r="N1794" s="15" t="s">
        <v>845</v>
      </c>
      <c r="O1794" s="15" t="s">
        <v>1755</v>
      </c>
      <c r="P1794" s="5" t="s">
        <v>1486</v>
      </c>
      <c r="Q1794" s="5">
        <v>50</v>
      </c>
      <c r="R1794" s="47" t="s">
        <v>308</v>
      </c>
      <c r="S1794" s="47">
        <v>0</v>
      </c>
      <c r="T1794" s="47" t="s">
        <v>307</v>
      </c>
      <c r="U1794" s="47">
        <v>30</v>
      </c>
      <c r="V1794" s="47" t="s">
        <v>852</v>
      </c>
      <c r="W1794" s="31" t="s">
        <v>308</v>
      </c>
      <c r="X1794" s="31">
        <v>0</v>
      </c>
      <c r="Y1794" s="31" t="s">
        <v>307</v>
      </c>
      <c r="Z1794" s="31">
        <v>30</v>
      </c>
      <c r="AA1794" s="5">
        <v>1</v>
      </c>
      <c r="AC1794" s="5">
        <v>0</v>
      </c>
      <c r="AD1794" s="5">
        <v>8769</v>
      </c>
      <c r="AE1794" s="14">
        <v>200006</v>
      </c>
      <c r="AF1794" s="11"/>
      <c r="AG1794" s="25">
        <v>200007</v>
      </c>
      <c r="AH1794" s="12" t="s">
        <v>562</v>
      </c>
      <c r="AI1794" s="15" t="s">
        <v>562</v>
      </c>
      <c r="AJ1794" s="30">
        <v>0</v>
      </c>
      <c r="AK1794" s="5">
        <v>100000</v>
      </c>
      <c r="AL1794" s="5">
        <v>3</v>
      </c>
      <c r="AN1794" s="5" t="s">
        <v>585</v>
      </c>
      <c r="AO1794" s="15">
        <v>1000</v>
      </c>
      <c r="AQ1794" s="5">
        <v>1</v>
      </c>
      <c r="BB1794" s="26" t="s">
        <v>2758</v>
      </c>
      <c r="BC1794" s="26"/>
    </row>
    <row r="1795" spans="1:55" thickTop="1" thickBot="1" x14ac:dyDescent="0.25">
      <c r="A1795" s="5">
        <v>1790</v>
      </c>
      <c r="B1795" s="5">
        <v>105205</v>
      </c>
      <c r="C1795" s="5">
        <v>1052</v>
      </c>
      <c r="D1795" s="63">
        <v>70000013</v>
      </c>
      <c r="E1795" s="63">
        <v>76000033</v>
      </c>
      <c r="F1795" s="5">
        <v>5</v>
      </c>
      <c r="G1795" s="5">
        <v>3001052</v>
      </c>
      <c r="H1795" s="5">
        <v>3101052</v>
      </c>
      <c r="I1795" s="5" t="s">
        <v>584</v>
      </c>
      <c r="J1795" s="12">
        <v>0</v>
      </c>
      <c r="K1795" s="30">
        <v>10000</v>
      </c>
      <c r="L1795" s="30"/>
      <c r="M1795" s="15" t="s">
        <v>506</v>
      </c>
      <c r="N1795" s="15" t="s">
        <v>845</v>
      </c>
      <c r="O1795" s="15" t="s">
        <v>1755</v>
      </c>
      <c r="P1795" s="5" t="s">
        <v>1487</v>
      </c>
      <c r="Q1795" s="5">
        <v>50</v>
      </c>
      <c r="R1795" s="47" t="s">
        <v>308</v>
      </c>
      <c r="S1795" s="47">
        <v>0</v>
      </c>
      <c r="T1795" s="47" t="s">
        <v>307</v>
      </c>
      <c r="U1795" s="47">
        <v>30</v>
      </c>
      <c r="V1795" s="47" t="s">
        <v>852</v>
      </c>
      <c r="W1795" s="31" t="s">
        <v>308</v>
      </c>
      <c r="X1795" s="31">
        <v>0</v>
      </c>
      <c r="Y1795" s="31" t="s">
        <v>307</v>
      </c>
      <c r="Z1795" s="31">
        <v>30</v>
      </c>
      <c r="AA1795" s="5">
        <v>1</v>
      </c>
      <c r="AC1795" s="5">
        <v>0</v>
      </c>
      <c r="AD1795" s="5">
        <v>8769</v>
      </c>
      <c r="AE1795" s="14">
        <v>200006</v>
      </c>
      <c r="AF1795" s="11"/>
      <c r="AG1795" s="25">
        <v>200007</v>
      </c>
      <c r="AH1795" s="12" t="s">
        <v>562</v>
      </c>
      <c r="AI1795" s="15" t="s">
        <v>562</v>
      </c>
      <c r="AJ1795" s="30">
        <v>0</v>
      </c>
      <c r="AK1795" s="5">
        <v>100000</v>
      </c>
      <c r="AL1795" s="5">
        <v>3</v>
      </c>
      <c r="AN1795" s="5" t="s">
        <v>585</v>
      </c>
      <c r="AO1795" s="15">
        <v>1000</v>
      </c>
      <c r="AQ1795" s="5">
        <v>1</v>
      </c>
      <c r="BB1795" s="26" t="s">
        <v>2758</v>
      </c>
      <c r="BC1795" s="26"/>
    </row>
    <row r="1796" spans="1:55" thickTop="1" thickBot="1" x14ac:dyDescent="0.25">
      <c r="A1796" s="5">
        <v>1791</v>
      </c>
      <c r="B1796" s="5">
        <v>105206</v>
      </c>
      <c r="C1796" s="5">
        <v>1052</v>
      </c>
      <c r="D1796" s="63">
        <v>70000013</v>
      </c>
      <c r="E1796" s="63">
        <v>76000033</v>
      </c>
      <c r="F1796" s="5">
        <v>6</v>
      </c>
      <c r="G1796" s="5">
        <v>3001052</v>
      </c>
      <c r="H1796" s="5">
        <v>3101052</v>
      </c>
      <c r="I1796" s="5" t="s">
        <v>584</v>
      </c>
      <c r="J1796" s="12">
        <v>0</v>
      </c>
      <c r="K1796" s="30">
        <v>10000</v>
      </c>
      <c r="L1796" s="30"/>
      <c r="M1796" s="15" t="s">
        <v>506</v>
      </c>
      <c r="N1796" s="15" t="s">
        <v>845</v>
      </c>
      <c r="O1796" s="15" t="s">
        <v>1755</v>
      </c>
      <c r="P1796" s="5" t="s">
        <v>1488</v>
      </c>
      <c r="Q1796" s="5">
        <v>50</v>
      </c>
      <c r="R1796" s="47" t="s">
        <v>308</v>
      </c>
      <c r="S1796" s="47">
        <v>0</v>
      </c>
      <c r="T1796" s="47" t="s">
        <v>307</v>
      </c>
      <c r="U1796" s="47">
        <v>30</v>
      </c>
      <c r="V1796" s="47" t="s">
        <v>852</v>
      </c>
      <c r="W1796" s="31" t="s">
        <v>308</v>
      </c>
      <c r="X1796" s="31">
        <v>0</v>
      </c>
      <c r="Y1796" s="31" t="s">
        <v>307</v>
      </c>
      <c r="Z1796" s="31">
        <v>30</v>
      </c>
      <c r="AA1796" s="5">
        <v>1</v>
      </c>
      <c r="AC1796" s="5">
        <v>0</v>
      </c>
      <c r="AD1796" s="5">
        <v>8769</v>
      </c>
      <c r="AE1796" s="14">
        <v>200006</v>
      </c>
      <c r="AF1796" s="11"/>
      <c r="AG1796" s="25">
        <v>200007</v>
      </c>
      <c r="AH1796" s="12" t="s">
        <v>562</v>
      </c>
      <c r="AI1796" s="15" t="s">
        <v>562</v>
      </c>
      <c r="AJ1796" s="30">
        <v>0</v>
      </c>
      <c r="AK1796" s="5">
        <v>100000</v>
      </c>
      <c r="AL1796" s="5">
        <v>3</v>
      </c>
      <c r="AN1796" s="5" t="s">
        <v>585</v>
      </c>
      <c r="AO1796" s="15">
        <v>1000</v>
      </c>
      <c r="AQ1796" s="5">
        <v>1</v>
      </c>
      <c r="BB1796" s="26" t="s">
        <v>2758</v>
      </c>
      <c r="BC1796" s="26"/>
    </row>
    <row r="1797" spans="1:55" thickTop="1" thickBot="1" x14ac:dyDescent="0.25">
      <c r="A1797" s="5">
        <v>1792</v>
      </c>
      <c r="B1797" s="5">
        <v>105207</v>
      </c>
      <c r="C1797" s="5">
        <v>1052</v>
      </c>
      <c r="D1797" s="63">
        <v>70000013</v>
      </c>
      <c r="E1797" s="63">
        <v>76000033</v>
      </c>
      <c r="F1797" s="5">
        <v>7</v>
      </c>
      <c r="G1797" s="5">
        <v>3001052</v>
      </c>
      <c r="H1797" s="5">
        <v>3101052</v>
      </c>
      <c r="I1797" s="5" t="s">
        <v>584</v>
      </c>
      <c r="J1797" s="12">
        <v>0</v>
      </c>
      <c r="K1797" s="30">
        <v>10000</v>
      </c>
      <c r="L1797" s="30"/>
      <c r="M1797" s="15" t="s">
        <v>506</v>
      </c>
      <c r="N1797" s="15" t="s">
        <v>845</v>
      </c>
      <c r="O1797" s="15" t="s">
        <v>1755</v>
      </c>
      <c r="P1797" s="5" t="s">
        <v>1489</v>
      </c>
      <c r="Q1797" s="5">
        <v>50</v>
      </c>
      <c r="R1797" s="47" t="s">
        <v>308</v>
      </c>
      <c r="S1797" s="47">
        <v>0</v>
      </c>
      <c r="T1797" s="47" t="s">
        <v>307</v>
      </c>
      <c r="U1797" s="47">
        <v>30</v>
      </c>
      <c r="V1797" s="47" t="s">
        <v>852</v>
      </c>
      <c r="W1797" s="31" t="s">
        <v>308</v>
      </c>
      <c r="X1797" s="31">
        <v>0</v>
      </c>
      <c r="Y1797" s="31" t="s">
        <v>307</v>
      </c>
      <c r="Z1797" s="31">
        <v>30</v>
      </c>
      <c r="AA1797" s="5">
        <v>1</v>
      </c>
      <c r="AC1797" s="5">
        <v>0</v>
      </c>
      <c r="AD1797" s="5">
        <v>8769</v>
      </c>
      <c r="AE1797" s="14">
        <v>200006</v>
      </c>
      <c r="AF1797" s="11"/>
      <c r="AG1797" s="25">
        <v>200007</v>
      </c>
      <c r="AH1797" s="12" t="s">
        <v>562</v>
      </c>
      <c r="AI1797" s="15" t="s">
        <v>562</v>
      </c>
      <c r="AJ1797" s="30">
        <v>0</v>
      </c>
      <c r="AK1797" s="5">
        <v>100000</v>
      </c>
      <c r="AL1797" s="5">
        <v>3</v>
      </c>
      <c r="AN1797" s="5" t="s">
        <v>585</v>
      </c>
      <c r="AO1797" s="15">
        <v>1000</v>
      </c>
      <c r="AQ1797" s="5">
        <v>1</v>
      </c>
      <c r="BB1797" s="26" t="s">
        <v>2758</v>
      </c>
      <c r="BC1797" s="26"/>
    </row>
    <row r="1798" spans="1:55" thickTop="1" thickBot="1" x14ac:dyDescent="0.25">
      <c r="A1798" s="5">
        <v>1793</v>
      </c>
      <c r="B1798" s="5">
        <v>105208</v>
      </c>
      <c r="C1798" s="5">
        <v>1052</v>
      </c>
      <c r="D1798" s="63">
        <v>70000013</v>
      </c>
      <c r="E1798" s="63">
        <v>76000033</v>
      </c>
      <c r="F1798" s="5">
        <v>8</v>
      </c>
      <c r="G1798" s="5">
        <v>3001052</v>
      </c>
      <c r="H1798" s="5">
        <v>3101052</v>
      </c>
      <c r="I1798" s="5" t="s">
        <v>584</v>
      </c>
      <c r="J1798" s="12">
        <v>0</v>
      </c>
      <c r="K1798" s="30">
        <v>10000</v>
      </c>
      <c r="L1798" s="30"/>
      <c r="M1798" s="15" t="s">
        <v>506</v>
      </c>
      <c r="N1798" s="15" t="s">
        <v>845</v>
      </c>
      <c r="O1798" s="15" t="s">
        <v>1755</v>
      </c>
      <c r="P1798" s="5" t="s">
        <v>1490</v>
      </c>
      <c r="Q1798" s="5">
        <v>50</v>
      </c>
      <c r="R1798" s="47" t="s">
        <v>308</v>
      </c>
      <c r="S1798" s="47">
        <v>0</v>
      </c>
      <c r="T1798" s="47" t="s">
        <v>307</v>
      </c>
      <c r="U1798" s="47">
        <v>30</v>
      </c>
      <c r="V1798" s="47" t="s">
        <v>852</v>
      </c>
      <c r="W1798" s="31" t="s">
        <v>308</v>
      </c>
      <c r="X1798" s="31">
        <v>0</v>
      </c>
      <c r="Y1798" s="31" t="s">
        <v>307</v>
      </c>
      <c r="Z1798" s="31">
        <v>30</v>
      </c>
      <c r="AA1798" s="5">
        <v>1</v>
      </c>
      <c r="AC1798" s="5">
        <v>0</v>
      </c>
      <c r="AD1798" s="5">
        <v>8769</v>
      </c>
      <c r="AE1798" s="14">
        <v>200006</v>
      </c>
      <c r="AF1798" s="11"/>
      <c r="AG1798" s="25">
        <v>200007</v>
      </c>
      <c r="AH1798" s="12" t="s">
        <v>562</v>
      </c>
      <c r="AI1798" s="15" t="s">
        <v>562</v>
      </c>
      <c r="AJ1798" s="30">
        <v>0</v>
      </c>
      <c r="AK1798" s="5">
        <v>100000</v>
      </c>
      <c r="AL1798" s="5">
        <v>3</v>
      </c>
      <c r="AN1798" s="5" t="s">
        <v>585</v>
      </c>
      <c r="AO1798" s="15">
        <v>1000</v>
      </c>
      <c r="AQ1798" s="5">
        <v>1</v>
      </c>
      <c r="BB1798" s="26" t="s">
        <v>2758</v>
      </c>
      <c r="BC1798" s="26"/>
    </row>
    <row r="1799" spans="1:55" thickTop="1" thickBot="1" x14ac:dyDescent="0.25">
      <c r="A1799" s="5">
        <v>1794</v>
      </c>
      <c r="B1799" s="5">
        <v>105209</v>
      </c>
      <c r="C1799" s="5">
        <v>1052</v>
      </c>
      <c r="D1799" s="63">
        <v>70000013</v>
      </c>
      <c r="E1799" s="63">
        <v>76000033</v>
      </c>
      <c r="F1799" s="5">
        <v>9</v>
      </c>
      <c r="G1799" s="5">
        <v>3001052</v>
      </c>
      <c r="H1799" s="5">
        <v>3101052</v>
      </c>
      <c r="I1799" s="5" t="s">
        <v>584</v>
      </c>
      <c r="J1799" s="12">
        <v>0</v>
      </c>
      <c r="K1799" s="30">
        <v>10000</v>
      </c>
      <c r="L1799" s="30"/>
      <c r="M1799" s="15" t="s">
        <v>506</v>
      </c>
      <c r="N1799" s="15" t="s">
        <v>845</v>
      </c>
      <c r="O1799" s="15" t="s">
        <v>1755</v>
      </c>
      <c r="P1799" s="5" t="s">
        <v>1491</v>
      </c>
      <c r="Q1799" s="5">
        <v>50</v>
      </c>
      <c r="R1799" s="47" t="s">
        <v>308</v>
      </c>
      <c r="S1799" s="47">
        <v>0</v>
      </c>
      <c r="T1799" s="47" t="s">
        <v>307</v>
      </c>
      <c r="U1799" s="47">
        <v>30</v>
      </c>
      <c r="V1799" s="47" t="s">
        <v>852</v>
      </c>
      <c r="W1799" s="31" t="s">
        <v>308</v>
      </c>
      <c r="X1799" s="31">
        <v>0</v>
      </c>
      <c r="Y1799" s="31" t="s">
        <v>307</v>
      </c>
      <c r="Z1799" s="31">
        <v>30</v>
      </c>
      <c r="AA1799" s="5">
        <v>1</v>
      </c>
      <c r="AC1799" s="5">
        <v>0</v>
      </c>
      <c r="AD1799" s="5">
        <v>8769</v>
      </c>
      <c r="AE1799" s="14">
        <v>200006</v>
      </c>
      <c r="AF1799" s="11"/>
      <c r="AG1799" s="25">
        <v>200007</v>
      </c>
      <c r="AH1799" s="12" t="s">
        <v>562</v>
      </c>
      <c r="AI1799" s="15" t="s">
        <v>562</v>
      </c>
      <c r="AJ1799" s="30">
        <v>0</v>
      </c>
      <c r="AK1799" s="5">
        <v>100000</v>
      </c>
      <c r="AL1799" s="5">
        <v>3</v>
      </c>
      <c r="AN1799" s="5" t="s">
        <v>585</v>
      </c>
      <c r="AO1799" s="15">
        <v>1000</v>
      </c>
      <c r="AQ1799" s="5">
        <v>1</v>
      </c>
      <c r="BB1799" s="26" t="s">
        <v>2758</v>
      </c>
      <c r="BC1799" s="26"/>
    </row>
    <row r="1800" spans="1:55" thickTop="1" thickBot="1" x14ac:dyDescent="0.25">
      <c r="A1800" s="5">
        <v>1795</v>
      </c>
      <c r="B1800" s="5">
        <v>105210</v>
      </c>
      <c r="C1800" s="5">
        <v>1052</v>
      </c>
      <c r="D1800" s="63">
        <v>70000013</v>
      </c>
      <c r="E1800" s="63">
        <v>76000033</v>
      </c>
      <c r="F1800" s="5">
        <v>10</v>
      </c>
      <c r="G1800" s="5">
        <v>3001052</v>
      </c>
      <c r="H1800" s="5">
        <v>3101052</v>
      </c>
      <c r="I1800" s="5" t="s">
        <v>584</v>
      </c>
      <c r="J1800" s="12">
        <v>0</v>
      </c>
      <c r="K1800" s="30">
        <v>10000</v>
      </c>
      <c r="L1800" s="30"/>
      <c r="M1800" s="15" t="s">
        <v>506</v>
      </c>
      <c r="N1800" s="15" t="s">
        <v>845</v>
      </c>
      <c r="O1800" s="15" t="s">
        <v>1755</v>
      </c>
      <c r="P1800" s="5" t="s">
        <v>1492</v>
      </c>
      <c r="Q1800" s="5">
        <v>50</v>
      </c>
      <c r="R1800" s="47" t="s">
        <v>308</v>
      </c>
      <c r="S1800" s="47">
        <v>0</v>
      </c>
      <c r="T1800" s="47" t="s">
        <v>307</v>
      </c>
      <c r="U1800" s="47">
        <v>30</v>
      </c>
      <c r="V1800" s="47" t="s">
        <v>852</v>
      </c>
      <c r="W1800" s="31" t="s">
        <v>308</v>
      </c>
      <c r="X1800" s="31">
        <v>0</v>
      </c>
      <c r="Y1800" s="31" t="s">
        <v>307</v>
      </c>
      <c r="Z1800" s="31">
        <v>30</v>
      </c>
      <c r="AA1800" s="5">
        <v>1</v>
      </c>
      <c r="AC1800" s="5">
        <v>0</v>
      </c>
      <c r="AD1800" s="5">
        <v>8769</v>
      </c>
      <c r="AE1800" s="14">
        <v>200006</v>
      </c>
      <c r="AF1800" s="11"/>
      <c r="AG1800" s="25">
        <v>200007</v>
      </c>
      <c r="AH1800" s="12" t="s">
        <v>562</v>
      </c>
      <c r="AI1800" s="15" t="s">
        <v>562</v>
      </c>
      <c r="AJ1800" s="30">
        <v>0</v>
      </c>
      <c r="AK1800" s="5">
        <v>100000</v>
      </c>
      <c r="AL1800" s="5">
        <v>3</v>
      </c>
      <c r="AN1800" s="5" t="s">
        <v>585</v>
      </c>
      <c r="AO1800" s="15">
        <v>1000</v>
      </c>
      <c r="AQ1800" s="5">
        <v>1</v>
      </c>
      <c r="BB1800" s="26" t="s">
        <v>2758</v>
      </c>
      <c r="BC1800" s="26"/>
    </row>
    <row r="1801" spans="1:55" thickTop="1" thickBot="1" x14ac:dyDescent="0.25">
      <c r="A1801" s="5">
        <v>1796</v>
      </c>
      <c r="B1801" s="5">
        <v>105211</v>
      </c>
      <c r="C1801" s="5">
        <v>1052</v>
      </c>
      <c r="D1801" s="63">
        <v>70000013</v>
      </c>
      <c r="E1801" s="63">
        <v>76000033</v>
      </c>
      <c r="F1801" s="5">
        <v>11</v>
      </c>
      <c r="G1801" s="5">
        <v>3001052</v>
      </c>
      <c r="H1801" s="5">
        <v>3101052</v>
      </c>
      <c r="I1801" s="5" t="s">
        <v>584</v>
      </c>
      <c r="J1801" s="12">
        <v>0</v>
      </c>
      <c r="K1801" s="30">
        <v>10000</v>
      </c>
      <c r="L1801" s="30"/>
      <c r="M1801" s="15" t="s">
        <v>506</v>
      </c>
      <c r="N1801" s="15" t="s">
        <v>845</v>
      </c>
      <c r="O1801" s="15" t="s">
        <v>1755</v>
      </c>
      <c r="P1801" s="5" t="s">
        <v>1493</v>
      </c>
      <c r="Q1801" s="5">
        <v>50</v>
      </c>
      <c r="R1801" s="47" t="s">
        <v>308</v>
      </c>
      <c r="S1801" s="47">
        <v>0</v>
      </c>
      <c r="T1801" s="47" t="s">
        <v>307</v>
      </c>
      <c r="U1801" s="47">
        <v>30</v>
      </c>
      <c r="V1801" s="47" t="s">
        <v>852</v>
      </c>
      <c r="W1801" s="31" t="s">
        <v>308</v>
      </c>
      <c r="X1801" s="31">
        <v>0</v>
      </c>
      <c r="Y1801" s="31" t="s">
        <v>307</v>
      </c>
      <c r="Z1801" s="31">
        <v>30</v>
      </c>
      <c r="AA1801" s="5">
        <v>1</v>
      </c>
      <c r="AC1801" s="5">
        <v>0</v>
      </c>
      <c r="AD1801" s="5">
        <v>8769</v>
      </c>
      <c r="AE1801" s="14">
        <v>200006</v>
      </c>
      <c r="AF1801" s="11"/>
      <c r="AG1801" s="25">
        <v>200007</v>
      </c>
      <c r="AH1801" s="12" t="s">
        <v>562</v>
      </c>
      <c r="AI1801" s="15" t="s">
        <v>562</v>
      </c>
      <c r="AJ1801" s="30">
        <v>0</v>
      </c>
      <c r="AK1801" s="5">
        <v>100000</v>
      </c>
      <c r="AL1801" s="5">
        <v>3</v>
      </c>
      <c r="AN1801" s="5" t="s">
        <v>585</v>
      </c>
      <c r="AO1801" s="15">
        <v>1000</v>
      </c>
      <c r="AQ1801" s="5">
        <v>1</v>
      </c>
      <c r="BB1801" s="26" t="s">
        <v>2758</v>
      </c>
      <c r="BC1801" s="26"/>
    </row>
    <row r="1802" spans="1:55" thickTop="1" thickBot="1" x14ac:dyDescent="0.25">
      <c r="A1802" s="5">
        <v>1797</v>
      </c>
      <c r="B1802" s="5">
        <v>105212</v>
      </c>
      <c r="C1802" s="5">
        <v>1052</v>
      </c>
      <c r="D1802" s="63">
        <v>70000013</v>
      </c>
      <c r="E1802" s="63">
        <v>76000033</v>
      </c>
      <c r="F1802" s="5">
        <v>12</v>
      </c>
      <c r="G1802" s="5">
        <v>3001052</v>
      </c>
      <c r="H1802" s="5">
        <v>3101052</v>
      </c>
      <c r="I1802" s="5" t="s">
        <v>584</v>
      </c>
      <c r="J1802" s="12">
        <v>0</v>
      </c>
      <c r="K1802" s="30">
        <v>10000</v>
      </c>
      <c r="L1802" s="30"/>
      <c r="M1802" s="15" t="s">
        <v>506</v>
      </c>
      <c r="N1802" s="15" t="s">
        <v>845</v>
      </c>
      <c r="O1802" s="15" t="s">
        <v>1755</v>
      </c>
      <c r="P1802" s="5" t="s">
        <v>1494</v>
      </c>
      <c r="Q1802" s="5">
        <v>50</v>
      </c>
      <c r="R1802" s="47" t="s">
        <v>308</v>
      </c>
      <c r="S1802" s="47">
        <v>0</v>
      </c>
      <c r="T1802" s="47" t="s">
        <v>307</v>
      </c>
      <c r="U1802" s="47">
        <v>30</v>
      </c>
      <c r="V1802" s="47" t="s">
        <v>852</v>
      </c>
      <c r="W1802" s="31" t="s">
        <v>308</v>
      </c>
      <c r="X1802" s="31">
        <v>0</v>
      </c>
      <c r="Y1802" s="31" t="s">
        <v>307</v>
      </c>
      <c r="Z1802" s="31">
        <v>30</v>
      </c>
      <c r="AA1802" s="5">
        <v>1</v>
      </c>
      <c r="AC1802" s="5">
        <v>0</v>
      </c>
      <c r="AD1802" s="5">
        <v>8769</v>
      </c>
      <c r="AE1802" s="14">
        <v>200006</v>
      </c>
      <c r="AF1802" s="11"/>
      <c r="AG1802" s="25">
        <v>200007</v>
      </c>
      <c r="AH1802" s="12" t="s">
        <v>562</v>
      </c>
      <c r="AI1802" s="15" t="s">
        <v>562</v>
      </c>
      <c r="AJ1802" s="30">
        <v>0</v>
      </c>
      <c r="AK1802" s="5">
        <v>100000</v>
      </c>
      <c r="AL1802" s="5">
        <v>3</v>
      </c>
      <c r="AN1802" s="5" t="s">
        <v>585</v>
      </c>
      <c r="AO1802" s="15">
        <v>1000</v>
      </c>
      <c r="AQ1802" s="5">
        <v>1</v>
      </c>
      <c r="BB1802" s="26" t="s">
        <v>2758</v>
      </c>
      <c r="BC1802" s="26"/>
    </row>
    <row r="1803" spans="1:55" thickTop="1" thickBot="1" x14ac:dyDescent="0.25">
      <c r="A1803" s="5">
        <v>1798</v>
      </c>
      <c r="B1803" s="5">
        <v>105213</v>
      </c>
      <c r="C1803" s="5">
        <v>1052</v>
      </c>
      <c r="D1803" s="63">
        <v>70000013</v>
      </c>
      <c r="E1803" s="63">
        <v>76000033</v>
      </c>
      <c r="F1803" s="5">
        <v>13</v>
      </c>
      <c r="G1803" s="5">
        <v>3001052</v>
      </c>
      <c r="H1803" s="5">
        <v>3101052</v>
      </c>
      <c r="I1803" s="5" t="s">
        <v>584</v>
      </c>
      <c r="J1803" s="12">
        <v>0</v>
      </c>
      <c r="K1803" s="30">
        <v>10000</v>
      </c>
      <c r="L1803" s="30"/>
      <c r="M1803" s="15" t="s">
        <v>506</v>
      </c>
      <c r="N1803" s="15" t="s">
        <v>845</v>
      </c>
      <c r="O1803" s="15" t="s">
        <v>1755</v>
      </c>
      <c r="P1803" s="5" t="s">
        <v>1495</v>
      </c>
      <c r="Q1803" s="5">
        <v>50</v>
      </c>
      <c r="R1803" s="47" t="s">
        <v>308</v>
      </c>
      <c r="S1803" s="47">
        <v>0</v>
      </c>
      <c r="T1803" s="47" t="s">
        <v>307</v>
      </c>
      <c r="U1803" s="47">
        <v>30</v>
      </c>
      <c r="V1803" s="47" t="s">
        <v>852</v>
      </c>
      <c r="W1803" s="31" t="s">
        <v>308</v>
      </c>
      <c r="X1803" s="31">
        <v>0</v>
      </c>
      <c r="Y1803" s="31" t="s">
        <v>307</v>
      </c>
      <c r="Z1803" s="31">
        <v>30</v>
      </c>
      <c r="AA1803" s="5">
        <v>1</v>
      </c>
      <c r="AC1803" s="5">
        <v>0</v>
      </c>
      <c r="AD1803" s="5">
        <v>8769</v>
      </c>
      <c r="AE1803" s="14">
        <v>200006</v>
      </c>
      <c r="AF1803" s="11"/>
      <c r="AG1803" s="25">
        <v>200007</v>
      </c>
      <c r="AH1803" s="12" t="s">
        <v>562</v>
      </c>
      <c r="AI1803" s="15" t="s">
        <v>562</v>
      </c>
      <c r="AJ1803" s="30">
        <v>0</v>
      </c>
      <c r="AK1803" s="5">
        <v>100000</v>
      </c>
      <c r="AL1803" s="5">
        <v>3</v>
      </c>
      <c r="AN1803" s="5" t="s">
        <v>585</v>
      </c>
      <c r="AO1803" s="15">
        <v>1000</v>
      </c>
      <c r="AQ1803" s="5">
        <v>1</v>
      </c>
      <c r="BB1803" s="26" t="s">
        <v>2758</v>
      </c>
      <c r="BC1803" s="26"/>
    </row>
    <row r="1804" spans="1:55" thickTop="1" thickBot="1" x14ac:dyDescent="0.25">
      <c r="A1804" s="5">
        <v>1799</v>
      </c>
      <c r="B1804" s="5">
        <v>105214</v>
      </c>
      <c r="C1804" s="5">
        <v>1052</v>
      </c>
      <c r="D1804" s="63">
        <v>70000013</v>
      </c>
      <c r="E1804" s="63">
        <v>76000033</v>
      </c>
      <c r="F1804" s="5">
        <v>14</v>
      </c>
      <c r="G1804" s="5">
        <v>3001052</v>
      </c>
      <c r="H1804" s="5">
        <v>3101052</v>
      </c>
      <c r="I1804" s="5" t="s">
        <v>584</v>
      </c>
      <c r="J1804" s="12">
        <v>0</v>
      </c>
      <c r="K1804" s="30">
        <v>10000</v>
      </c>
      <c r="L1804" s="30"/>
      <c r="M1804" s="15" t="s">
        <v>506</v>
      </c>
      <c r="N1804" s="15" t="s">
        <v>845</v>
      </c>
      <c r="O1804" s="15" t="s">
        <v>1755</v>
      </c>
      <c r="P1804" s="5" t="s">
        <v>1496</v>
      </c>
      <c r="Q1804" s="5">
        <v>50</v>
      </c>
      <c r="R1804" s="47" t="s">
        <v>308</v>
      </c>
      <c r="S1804" s="47">
        <v>0</v>
      </c>
      <c r="T1804" s="47" t="s">
        <v>307</v>
      </c>
      <c r="U1804" s="47">
        <v>30</v>
      </c>
      <c r="V1804" s="47" t="s">
        <v>852</v>
      </c>
      <c r="W1804" s="31" t="s">
        <v>308</v>
      </c>
      <c r="X1804" s="31">
        <v>0</v>
      </c>
      <c r="Y1804" s="31" t="s">
        <v>307</v>
      </c>
      <c r="Z1804" s="31">
        <v>30</v>
      </c>
      <c r="AA1804" s="5">
        <v>1</v>
      </c>
      <c r="AC1804" s="5">
        <v>0</v>
      </c>
      <c r="AD1804" s="5">
        <v>8769</v>
      </c>
      <c r="AE1804" s="14">
        <v>200006</v>
      </c>
      <c r="AF1804" s="11"/>
      <c r="AG1804" s="25">
        <v>200007</v>
      </c>
      <c r="AH1804" s="12" t="s">
        <v>562</v>
      </c>
      <c r="AI1804" s="15" t="s">
        <v>562</v>
      </c>
      <c r="AJ1804" s="30">
        <v>0</v>
      </c>
      <c r="AK1804" s="5">
        <v>100000</v>
      </c>
      <c r="AL1804" s="5">
        <v>3</v>
      </c>
      <c r="AN1804" s="5" t="s">
        <v>585</v>
      </c>
      <c r="AO1804" s="15">
        <v>1000</v>
      </c>
      <c r="AQ1804" s="5">
        <v>1</v>
      </c>
      <c r="BB1804" s="26" t="s">
        <v>2758</v>
      </c>
      <c r="BC1804" s="26"/>
    </row>
    <row r="1805" spans="1:55" thickTop="1" thickBot="1" x14ac:dyDescent="0.25">
      <c r="A1805" s="5">
        <v>1800</v>
      </c>
      <c r="B1805" s="5">
        <v>105215</v>
      </c>
      <c r="C1805" s="5">
        <v>1052</v>
      </c>
      <c r="D1805" s="63">
        <v>70000013</v>
      </c>
      <c r="E1805" s="63">
        <v>76000033</v>
      </c>
      <c r="F1805" s="5">
        <v>15</v>
      </c>
      <c r="G1805" s="5">
        <v>3001052</v>
      </c>
      <c r="H1805" s="5">
        <v>3101052</v>
      </c>
      <c r="I1805" s="5" t="s">
        <v>584</v>
      </c>
      <c r="J1805" s="12">
        <v>0</v>
      </c>
      <c r="K1805" s="30">
        <v>10000</v>
      </c>
      <c r="L1805" s="30"/>
      <c r="M1805" s="15" t="s">
        <v>506</v>
      </c>
      <c r="N1805" s="15" t="s">
        <v>845</v>
      </c>
      <c r="O1805" s="15" t="s">
        <v>1755</v>
      </c>
      <c r="P1805" s="5" t="s">
        <v>1497</v>
      </c>
      <c r="Q1805" s="5">
        <v>50</v>
      </c>
      <c r="R1805" s="47" t="s">
        <v>308</v>
      </c>
      <c r="S1805" s="47">
        <v>0</v>
      </c>
      <c r="T1805" s="47" t="s">
        <v>307</v>
      </c>
      <c r="U1805" s="47">
        <v>30</v>
      </c>
      <c r="V1805" s="47" t="s">
        <v>852</v>
      </c>
      <c r="W1805" s="31" t="s">
        <v>308</v>
      </c>
      <c r="X1805" s="31">
        <v>0</v>
      </c>
      <c r="Y1805" s="31" t="s">
        <v>307</v>
      </c>
      <c r="Z1805" s="31">
        <v>30</v>
      </c>
      <c r="AA1805" s="5">
        <v>1</v>
      </c>
      <c r="AC1805" s="5">
        <v>0</v>
      </c>
      <c r="AD1805" s="5">
        <v>8769</v>
      </c>
      <c r="AE1805" s="14">
        <v>200006</v>
      </c>
      <c r="AF1805" s="11"/>
      <c r="AG1805" s="25">
        <v>200007</v>
      </c>
      <c r="AH1805" s="12" t="s">
        <v>562</v>
      </c>
      <c r="AI1805" s="15" t="s">
        <v>562</v>
      </c>
      <c r="AJ1805" s="30">
        <v>0</v>
      </c>
      <c r="AK1805" s="5">
        <v>100000</v>
      </c>
      <c r="AL1805" s="5">
        <v>3</v>
      </c>
      <c r="AN1805" s="5" t="s">
        <v>585</v>
      </c>
      <c r="AO1805" s="15">
        <v>1000</v>
      </c>
      <c r="AQ1805" s="5">
        <v>1</v>
      </c>
      <c r="BB1805" s="26" t="s">
        <v>2758</v>
      </c>
      <c r="BC1805" s="26"/>
    </row>
    <row r="1806" spans="1:55" thickTop="1" thickBot="1" x14ac:dyDescent="0.25">
      <c r="A1806" s="5">
        <v>1801</v>
      </c>
      <c r="B1806" s="5">
        <v>105216</v>
      </c>
      <c r="C1806" s="5">
        <v>1052</v>
      </c>
      <c r="D1806" s="63">
        <v>70000013</v>
      </c>
      <c r="E1806" s="63">
        <v>76000033</v>
      </c>
      <c r="F1806" s="5">
        <v>16</v>
      </c>
      <c r="G1806" s="5">
        <v>3001052</v>
      </c>
      <c r="H1806" s="5">
        <v>3101052</v>
      </c>
      <c r="I1806" s="5" t="s">
        <v>584</v>
      </c>
      <c r="J1806" s="12">
        <v>0</v>
      </c>
      <c r="K1806" s="30">
        <v>10000</v>
      </c>
      <c r="L1806" s="30"/>
      <c r="M1806" s="15" t="s">
        <v>506</v>
      </c>
      <c r="N1806" s="15" t="s">
        <v>845</v>
      </c>
      <c r="O1806" s="15" t="s">
        <v>1755</v>
      </c>
      <c r="P1806" s="5" t="s">
        <v>1498</v>
      </c>
      <c r="Q1806" s="5">
        <v>50</v>
      </c>
      <c r="R1806" s="47" t="s">
        <v>308</v>
      </c>
      <c r="S1806" s="47">
        <v>0</v>
      </c>
      <c r="T1806" s="47" t="s">
        <v>307</v>
      </c>
      <c r="U1806" s="47">
        <v>30</v>
      </c>
      <c r="V1806" s="47" t="s">
        <v>852</v>
      </c>
      <c r="W1806" s="31" t="s">
        <v>308</v>
      </c>
      <c r="X1806" s="31">
        <v>0</v>
      </c>
      <c r="Y1806" s="31" t="s">
        <v>307</v>
      </c>
      <c r="Z1806" s="31">
        <v>30</v>
      </c>
      <c r="AA1806" s="5">
        <v>1</v>
      </c>
      <c r="AC1806" s="5">
        <v>0</v>
      </c>
      <c r="AD1806" s="5">
        <v>8769</v>
      </c>
      <c r="AE1806" s="14">
        <v>200006</v>
      </c>
      <c r="AF1806" s="11"/>
      <c r="AG1806" s="25">
        <v>200007</v>
      </c>
      <c r="AH1806" s="12" t="s">
        <v>562</v>
      </c>
      <c r="AI1806" s="15" t="s">
        <v>562</v>
      </c>
      <c r="AJ1806" s="30">
        <v>0</v>
      </c>
      <c r="AK1806" s="5">
        <v>100000</v>
      </c>
      <c r="AL1806" s="5">
        <v>3</v>
      </c>
      <c r="AN1806" s="5" t="s">
        <v>585</v>
      </c>
      <c r="AO1806" s="15">
        <v>1000</v>
      </c>
      <c r="AQ1806" s="5">
        <v>1</v>
      </c>
      <c r="BB1806" s="26" t="s">
        <v>2758</v>
      </c>
      <c r="BC1806" s="26"/>
    </row>
    <row r="1807" spans="1:55" thickTop="1" thickBot="1" x14ac:dyDescent="0.25">
      <c r="A1807" s="5">
        <v>1802</v>
      </c>
      <c r="B1807" s="5">
        <v>105217</v>
      </c>
      <c r="C1807" s="5">
        <v>1052</v>
      </c>
      <c r="D1807" s="63">
        <v>70000013</v>
      </c>
      <c r="E1807" s="63">
        <v>76000033</v>
      </c>
      <c r="F1807" s="5">
        <v>17</v>
      </c>
      <c r="G1807" s="5">
        <v>3001052</v>
      </c>
      <c r="H1807" s="5">
        <v>3101052</v>
      </c>
      <c r="I1807" s="5" t="s">
        <v>584</v>
      </c>
      <c r="J1807" s="12">
        <v>0</v>
      </c>
      <c r="K1807" s="30">
        <v>10000</v>
      </c>
      <c r="L1807" s="30"/>
      <c r="M1807" s="15" t="s">
        <v>506</v>
      </c>
      <c r="N1807" s="15" t="s">
        <v>845</v>
      </c>
      <c r="O1807" s="15" t="s">
        <v>1755</v>
      </c>
      <c r="P1807" s="5" t="s">
        <v>1499</v>
      </c>
      <c r="Q1807" s="5">
        <v>50</v>
      </c>
      <c r="R1807" s="47" t="s">
        <v>308</v>
      </c>
      <c r="S1807" s="47">
        <v>0</v>
      </c>
      <c r="T1807" s="47" t="s">
        <v>307</v>
      </c>
      <c r="U1807" s="47">
        <v>30</v>
      </c>
      <c r="V1807" s="47" t="s">
        <v>852</v>
      </c>
      <c r="W1807" s="31" t="s">
        <v>308</v>
      </c>
      <c r="X1807" s="31">
        <v>0</v>
      </c>
      <c r="Y1807" s="31" t="s">
        <v>307</v>
      </c>
      <c r="Z1807" s="31">
        <v>30</v>
      </c>
      <c r="AA1807" s="5">
        <v>1</v>
      </c>
      <c r="AC1807" s="5">
        <v>0</v>
      </c>
      <c r="AD1807" s="5">
        <v>8769</v>
      </c>
      <c r="AE1807" s="14">
        <v>200006</v>
      </c>
      <c r="AF1807" s="11"/>
      <c r="AG1807" s="25">
        <v>200007</v>
      </c>
      <c r="AH1807" s="12" t="s">
        <v>562</v>
      </c>
      <c r="AI1807" s="15" t="s">
        <v>562</v>
      </c>
      <c r="AJ1807" s="30">
        <v>0</v>
      </c>
      <c r="AK1807" s="5">
        <v>100000</v>
      </c>
      <c r="AL1807" s="5">
        <v>3</v>
      </c>
      <c r="AN1807" s="5" t="s">
        <v>585</v>
      </c>
      <c r="AO1807" s="15">
        <v>1000</v>
      </c>
      <c r="AQ1807" s="5">
        <v>1</v>
      </c>
      <c r="BB1807" s="26" t="s">
        <v>2758</v>
      </c>
      <c r="BC1807" s="26"/>
    </row>
    <row r="1808" spans="1:55" thickTop="1" thickBot="1" x14ac:dyDescent="0.25">
      <c r="A1808" s="5">
        <v>1803</v>
      </c>
      <c r="B1808" s="5">
        <v>105218</v>
      </c>
      <c r="C1808" s="5">
        <v>1052</v>
      </c>
      <c r="D1808" s="63">
        <v>70000013</v>
      </c>
      <c r="E1808" s="63">
        <v>76000033</v>
      </c>
      <c r="F1808" s="5">
        <v>18</v>
      </c>
      <c r="G1808" s="5">
        <v>3001052</v>
      </c>
      <c r="H1808" s="5">
        <v>3101052</v>
      </c>
      <c r="I1808" s="5" t="s">
        <v>584</v>
      </c>
      <c r="J1808" s="12">
        <v>0</v>
      </c>
      <c r="K1808" s="30">
        <v>10000</v>
      </c>
      <c r="L1808" s="30"/>
      <c r="M1808" s="15" t="s">
        <v>506</v>
      </c>
      <c r="N1808" s="15" t="s">
        <v>845</v>
      </c>
      <c r="O1808" s="15" t="s">
        <v>1755</v>
      </c>
      <c r="P1808" s="5" t="s">
        <v>1500</v>
      </c>
      <c r="Q1808" s="5">
        <v>50</v>
      </c>
      <c r="R1808" s="47" t="s">
        <v>308</v>
      </c>
      <c r="S1808" s="47">
        <v>0</v>
      </c>
      <c r="T1808" s="47" t="s">
        <v>307</v>
      </c>
      <c r="U1808" s="47">
        <v>30</v>
      </c>
      <c r="V1808" s="47" t="s">
        <v>852</v>
      </c>
      <c r="W1808" s="31" t="s">
        <v>308</v>
      </c>
      <c r="X1808" s="31">
        <v>0</v>
      </c>
      <c r="Y1808" s="31" t="s">
        <v>307</v>
      </c>
      <c r="Z1808" s="31">
        <v>30</v>
      </c>
      <c r="AA1808" s="5">
        <v>1</v>
      </c>
      <c r="AC1808" s="5">
        <v>0</v>
      </c>
      <c r="AD1808" s="5">
        <v>8769</v>
      </c>
      <c r="AE1808" s="14">
        <v>200006</v>
      </c>
      <c r="AF1808" s="11"/>
      <c r="AG1808" s="25">
        <v>200007</v>
      </c>
      <c r="AH1808" s="12" t="s">
        <v>562</v>
      </c>
      <c r="AI1808" s="15" t="s">
        <v>562</v>
      </c>
      <c r="AJ1808" s="30">
        <v>0</v>
      </c>
      <c r="AK1808" s="5">
        <v>100000</v>
      </c>
      <c r="AL1808" s="5">
        <v>3</v>
      </c>
      <c r="AN1808" s="5" t="s">
        <v>585</v>
      </c>
      <c r="AO1808" s="15">
        <v>1000</v>
      </c>
      <c r="AQ1808" s="5">
        <v>1</v>
      </c>
      <c r="BB1808" s="26" t="s">
        <v>2758</v>
      </c>
      <c r="BC1808" s="26"/>
    </row>
    <row r="1809" spans="1:55" thickTop="1" thickBot="1" x14ac:dyDescent="0.25">
      <c r="A1809" s="5">
        <v>1804</v>
      </c>
      <c r="B1809" s="5">
        <v>105219</v>
      </c>
      <c r="C1809" s="5">
        <v>1052</v>
      </c>
      <c r="D1809" s="63">
        <v>70000013</v>
      </c>
      <c r="E1809" s="63">
        <v>76000033</v>
      </c>
      <c r="F1809" s="5">
        <v>19</v>
      </c>
      <c r="G1809" s="5">
        <v>3001052</v>
      </c>
      <c r="H1809" s="5">
        <v>3101052</v>
      </c>
      <c r="I1809" s="5" t="s">
        <v>584</v>
      </c>
      <c r="J1809" s="12">
        <v>0</v>
      </c>
      <c r="K1809" s="30">
        <v>10000</v>
      </c>
      <c r="L1809" s="30"/>
      <c r="M1809" s="15" t="s">
        <v>506</v>
      </c>
      <c r="N1809" s="15" t="s">
        <v>845</v>
      </c>
      <c r="O1809" s="15" t="s">
        <v>1755</v>
      </c>
      <c r="P1809" s="5" t="s">
        <v>1501</v>
      </c>
      <c r="Q1809" s="5">
        <v>50</v>
      </c>
      <c r="R1809" s="47" t="s">
        <v>308</v>
      </c>
      <c r="S1809" s="47">
        <v>0</v>
      </c>
      <c r="T1809" s="47" t="s">
        <v>307</v>
      </c>
      <c r="U1809" s="47">
        <v>30</v>
      </c>
      <c r="V1809" s="47" t="s">
        <v>852</v>
      </c>
      <c r="W1809" s="31" t="s">
        <v>308</v>
      </c>
      <c r="X1809" s="31">
        <v>0</v>
      </c>
      <c r="Y1809" s="31" t="s">
        <v>307</v>
      </c>
      <c r="Z1809" s="31">
        <v>30</v>
      </c>
      <c r="AA1809" s="5">
        <v>1</v>
      </c>
      <c r="AC1809" s="5">
        <v>0</v>
      </c>
      <c r="AD1809" s="5">
        <v>8769</v>
      </c>
      <c r="AE1809" s="14">
        <v>200006</v>
      </c>
      <c r="AF1809" s="11"/>
      <c r="AG1809" s="25">
        <v>200007</v>
      </c>
      <c r="AH1809" s="12" t="s">
        <v>562</v>
      </c>
      <c r="AI1809" s="15" t="s">
        <v>562</v>
      </c>
      <c r="AJ1809" s="30">
        <v>0</v>
      </c>
      <c r="AK1809" s="5">
        <v>100000</v>
      </c>
      <c r="AL1809" s="5">
        <v>3</v>
      </c>
      <c r="AN1809" s="5" t="s">
        <v>585</v>
      </c>
      <c r="AO1809" s="15">
        <v>1000</v>
      </c>
      <c r="AQ1809" s="5">
        <v>1</v>
      </c>
      <c r="BB1809" s="26" t="s">
        <v>2758</v>
      </c>
      <c r="BC1809" s="26"/>
    </row>
    <row r="1810" spans="1:55" thickTop="1" thickBot="1" x14ac:dyDescent="0.25">
      <c r="A1810" s="5">
        <v>1805</v>
      </c>
      <c r="B1810" s="5">
        <v>105220</v>
      </c>
      <c r="C1810" s="5">
        <v>1052</v>
      </c>
      <c r="D1810" s="63">
        <v>70000013</v>
      </c>
      <c r="E1810" s="63">
        <v>76000033</v>
      </c>
      <c r="F1810" s="5">
        <v>20</v>
      </c>
      <c r="G1810" s="5">
        <v>3001052</v>
      </c>
      <c r="H1810" s="5">
        <v>3101052</v>
      </c>
      <c r="I1810" s="5" t="s">
        <v>584</v>
      </c>
      <c r="J1810" s="12">
        <v>0</v>
      </c>
      <c r="K1810" s="30">
        <v>10000</v>
      </c>
      <c r="L1810" s="30"/>
      <c r="M1810" s="15" t="s">
        <v>506</v>
      </c>
      <c r="N1810" s="15" t="s">
        <v>845</v>
      </c>
      <c r="O1810" s="15" t="s">
        <v>1755</v>
      </c>
      <c r="P1810" s="5" t="s">
        <v>1502</v>
      </c>
      <c r="Q1810" s="5">
        <v>50</v>
      </c>
      <c r="R1810" s="47" t="s">
        <v>308</v>
      </c>
      <c r="S1810" s="47">
        <v>0</v>
      </c>
      <c r="T1810" s="47" t="s">
        <v>307</v>
      </c>
      <c r="U1810" s="47">
        <v>30</v>
      </c>
      <c r="V1810" s="47" t="s">
        <v>852</v>
      </c>
      <c r="W1810" s="31" t="s">
        <v>308</v>
      </c>
      <c r="X1810" s="31">
        <v>0</v>
      </c>
      <c r="Y1810" s="31" t="s">
        <v>307</v>
      </c>
      <c r="Z1810" s="31">
        <v>30</v>
      </c>
      <c r="AA1810" s="5">
        <v>1</v>
      </c>
      <c r="AC1810" s="5">
        <v>0</v>
      </c>
      <c r="AD1810" s="5">
        <v>8769</v>
      </c>
      <c r="AE1810" s="14">
        <v>200006</v>
      </c>
      <c r="AF1810" s="11"/>
      <c r="AG1810" s="25">
        <v>200007</v>
      </c>
      <c r="AH1810" s="12" t="s">
        <v>562</v>
      </c>
      <c r="AI1810" s="15" t="s">
        <v>562</v>
      </c>
      <c r="AJ1810" s="30">
        <v>0</v>
      </c>
      <c r="AK1810" s="5">
        <v>100000</v>
      </c>
      <c r="AL1810" s="5">
        <v>3</v>
      </c>
      <c r="AN1810" s="5" t="s">
        <v>585</v>
      </c>
      <c r="AO1810" s="15">
        <v>1000</v>
      </c>
      <c r="AQ1810" s="5">
        <v>1</v>
      </c>
      <c r="BB1810" s="26" t="s">
        <v>2758</v>
      </c>
      <c r="BC1810" s="26"/>
    </row>
    <row r="1811" spans="1:55" thickTop="1" thickBot="1" x14ac:dyDescent="0.25">
      <c r="A1811" s="5">
        <v>1806</v>
      </c>
      <c r="B1811" s="5">
        <v>105221</v>
      </c>
      <c r="C1811" s="5">
        <v>1052</v>
      </c>
      <c r="D1811" s="63">
        <v>70000013</v>
      </c>
      <c r="E1811" s="63">
        <v>76000033</v>
      </c>
      <c r="F1811" s="5">
        <v>21</v>
      </c>
      <c r="G1811" s="5">
        <v>3001052</v>
      </c>
      <c r="H1811" s="5">
        <v>3101052</v>
      </c>
      <c r="I1811" s="5" t="s">
        <v>584</v>
      </c>
      <c r="J1811" s="12">
        <v>0</v>
      </c>
      <c r="K1811" s="30">
        <v>10000</v>
      </c>
      <c r="L1811" s="30"/>
      <c r="M1811" s="15" t="s">
        <v>506</v>
      </c>
      <c r="N1811" s="15" t="s">
        <v>845</v>
      </c>
      <c r="O1811" s="15" t="s">
        <v>1755</v>
      </c>
      <c r="P1811" s="5" t="s">
        <v>1503</v>
      </c>
      <c r="Q1811" s="5">
        <v>50</v>
      </c>
      <c r="R1811" s="47" t="s">
        <v>308</v>
      </c>
      <c r="S1811" s="47">
        <v>0</v>
      </c>
      <c r="T1811" s="47" t="s">
        <v>307</v>
      </c>
      <c r="U1811" s="47">
        <v>30</v>
      </c>
      <c r="V1811" s="47" t="s">
        <v>852</v>
      </c>
      <c r="W1811" s="31" t="s">
        <v>308</v>
      </c>
      <c r="X1811" s="31">
        <v>0</v>
      </c>
      <c r="Y1811" s="31" t="s">
        <v>307</v>
      </c>
      <c r="Z1811" s="31">
        <v>30</v>
      </c>
      <c r="AA1811" s="5">
        <v>1</v>
      </c>
      <c r="AC1811" s="5">
        <v>0</v>
      </c>
      <c r="AD1811" s="5">
        <v>8769</v>
      </c>
      <c r="AE1811" s="14">
        <v>200006</v>
      </c>
      <c r="AF1811" s="11"/>
      <c r="AG1811" s="25">
        <v>200007</v>
      </c>
      <c r="AH1811" s="12" t="s">
        <v>562</v>
      </c>
      <c r="AI1811" s="15" t="s">
        <v>562</v>
      </c>
      <c r="AJ1811" s="30">
        <v>0</v>
      </c>
      <c r="AK1811" s="5">
        <v>100000</v>
      </c>
      <c r="AL1811" s="5">
        <v>3</v>
      </c>
      <c r="AN1811" s="5" t="s">
        <v>585</v>
      </c>
      <c r="AO1811" s="15">
        <v>1000</v>
      </c>
      <c r="AQ1811" s="5">
        <v>1</v>
      </c>
      <c r="BB1811" s="26" t="s">
        <v>2758</v>
      </c>
      <c r="BC1811" s="26"/>
    </row>
    <row r="1812" spans="1:55" thickTop="1" thickBot="1" x14ac:dyDescent="0.25">
      <c r="A1812" s="5">
        <v>1807</v>
      </c>
      <c r="B1812" s="5">
        <v>105222</v>
      </c>
      <c r="C1812" s="5">
        <v>1052</v>
      </c>
      <c r="D1812" s="63">
        <v>70000013</v>
      </c>
      <c r="E1812" s="63">
        <v>76000033</v>
      </c>
      <c r="F1812" s="5">
        <v>22</v>
      </c>
      <c r="G1812" s="5">
        <v>3001052</v>
      </c>
      <c r="H1812" s="5">
        <v>3101052</v>
      </c>
      <c r="I1812" s="5" t="s">
        <v>584</v>
      </c>
      <c r="J1812" s="12">
        <v>0</v>
      </c>
      <c r="K1812" s="30">
        <v>10000</v>
      </c>
      <c r="L1812" s="30"/>
      <c r="M1812" s="15" t="s">
        <v>506</v>
      </c>
      <c r="N1812" s="15" t="s">
        <v>845</v>
      </c>
      <c r="O1812" s="15" t="s">
        <v>1755</v>
      </c>
      <c r="P1812" s="5" t="s">
        <v>1504</v>
      </c>
      <c r="Q1812" s="5">
        <v>50</v>
      </c>
      <c r="R1812" s="47" t="s">
        <v>308</v>
      </c>
      <c r="S1812" s="47">
        <v>0</v>
      </c>
      <c r="T1812" s="47" t="s">
        <v>307</v>
      </c>
      <c r="U1812" s="47">
        <v>30</v>
      </c>
      <c r="V1812" s="47" t="s">
        <v>852</v>
      </c>
      <c r="W1812" s="31" t="s">
        <v>308</v>
      </c>
      <c r="X1812" s="31">
        <v>0</v>
      </c>
      <c r="Y1812" s="31" t="s">
        <v>307</v>
      </c>
      <c r="Z1812" s="31">
        <v>30</v>
      </c>
      <c r="AA1812" s="5">
        <v>1</v>
      </c>
      <c r="AC1812" s="5">
        <v>0</v>
      </c>
      <c r="AD1812" s="5">
        <v>8769</v>
      </c>
      <c r="AE1812" s="14">
        <v>200006</v>
      </c>
      <c r="AF1812" s="11"/>
      <c r="AG1812" s="25">
        <v>200007</v>
      </c>
      <c r="AH1812" s="12" t="s">
        <v>562</v>
      </c>
      <c r="AI1812" s="15" t="s">
        <v>562</v>
      </c>
      <c r="AJ1812" s="30">
        <v>0</v>
      </c>
      <c r="AK1812" s="5">
        <v>100000</v>
      </c>
      <c r="AL1812" s="5">
        <v>3</v>
      </c>
      <c r="AN1812" s="5" t="s">
        <v>585</v>
      </c>
      <c r="AO1812" s="15">
        <v>1000</v>
      </c>
      <c r="AQ1812" s="5">
        <v>1</v>
      </c>
      <c r="BB1812" s="26" t="s">
        <v>2758</v>
      </c>
      <c r="BC1812" s="26"/>
    </row>
    <row r="1813" spans="1:55" thickTop="1" thickBot="1" x14ac:dyDescent="0.25">
      <c r="A1813" s="5">
        <v>1808</v>
      </c>
      <c r="B1813" s="5">
        <v>105223</v>
      </c>
      <c r="C1813" s="5">
        <v>1052</v>
      </c>
      <c r="D1813" s="63">
        <v>70000013</v>
      </c>
      <c r="E1813" s="63">
        <v>76000033</v>
      </c>
      <c r="F1813" s="5">
        <v>23</v>
      </c>
      <c r="G1813" s="5">
        <v>3001052</v>
      </c>
      <c r="H1813" s="5">
        <v>3101052</v>
      </c>
      <c r="I1813" s="5" t="s">
        <v>584</v>
      </c>
      <c r="J1813" s="12">
        <v>0</v>
      </c>
      <c r="K1813" s="30">
        <v>10000</v>
      </c>
      <c r="L1813" s="30"/>
      <c r="M1813" s="15" t="s">
        <v>506</v>
      </c>
      <c r="N1813" s="15" t="s">
        <v>845</v>
      </c>
      <c r="O1813" s="15" t="s">
        <v>1755</v>
      </c>
      <c r="P1813" s="5" t="s">
        <v>1505</v>
      </c>
      <c r="Q1813" s="5">
        <v>50</v>
      </c>
      <c r="R1813" s="47" t="s">
        <v>308</v>
      </c>
      <c r="S1813" s="47">
        <v>0</v>
      </c>
      <c r="T1813" s="47" t="s">
        <v>307</v>
      </c>
      <c r="U1813" s="47">
        <v>30</v>
      </c>
      <c r="V1813" s="47" t="s">
        <v>852</v>
      </c>
      <c r="W1813" s="31" t="s">
        <v>308</v>
      </c>
      <c r="X1813" s="31">
        <v>0</v>
      </c>
      <c r="Y1813" s="31" t="s">
        <v>307</v>
      </c>
      <c r="Z1813" s="31">
        <v>30</v>
      </c>
      <c r="AA1813" s="5">
        <v>1</v>
      </c>
      <c r="AC1813" s="5">
        <v>0</v>
      </c>
      <c r="AD1813" s="5">
        <v>8769</v>
      </c>
      <c r="AE1813" s="14">
        <v>200006</v>
      </c>
      <c r="AF1813" s="11"/>
      <c r="AG1813" s="25">
        <v>200007</v>
      </c>
      <c r="AH1813" s="12" t="s">
        <v>562</v>
      </c>
      <c r="AI1813" s="15" t="s">
        <v>562</v>
      </c>
      <c r="AJ1813" s="30">
        <v>0</v>
      </c>
      <c r="AK1813" s="5">
        <v>100000</v>
      </c>
      <c r="AL1813" s="5">
        <v>3</v>
      </c>
      <c r="AN1813" s="5" t="s">
        <v>585</v>
      </c>
      <c r="AO1813" s="15">
        <v>1000</v>
      </c>
      <c r="AQ1813" s="5">
        <v>1</v>
      </c>
      <c r="BB1813" s="26" t="s">
        <v>2758</v>
      </c>
      <c r="BC1813" s="26"/>
    </row>
    <row r="1814" spans="1:55" thickTop="1" thickBot="1" x14ac:dyDescent="0.25">
      <c r="A1814" s="5">
        <v>1809</v>
      </c>
      <c r="B1814" s="5">
        <v>105224</v>
      </c>
      <c r="C1814" s="5">
        <v>1052</v>
      </c>
      <c r="D1814" s="63">
        <v>70000013</v>
      </c>
      <c r="E1814" s="63">
        <v>76000033</v>
      </c>
      <c r="F1814" s="5">
        <v>24</v>
      </c>
      <c r="G1814" s="5">
        <v>3001052</v>
      </c>
      <c r="H1814" s="5">
        <v>3101052</v>
      </c>
      <c r="I1814" s="5" t="s">
        <v>584</v>
      </c>
      <c r="J1814" s="12">
        <v>0</v>
      </c>
      <c r="K1814" s="30">
        <v>10000</v>
      </c>
      <c r="L1814" s="30"/>
      <c r="M1814" s="15" t="s">
        <v>506</v>
      </c>
      <c r="N1814" s="15" t="s">
        <v>845</v>
      </c>
      <c r="O1814" s="15" t="s">
        <v>1755</v>
      </c>
      <c r="P1814" s="5" t="s">
        <v>1506</v>
      </c>
      <c r="Q1814" s="5">
        <v>50</v>
      </c>
      <c r="R1814" s="47" t="s">
        <v>308</v>
      </c>
      <c r="S1814" s="47">
        <v>0</v>
      </c>
      <c r="T1814" s="47" t="s">
        <v>307</v>
      </c>
      <c r="U1814" s="47">
        <v>30</v>
      </c>
      <c r="V1814" s="47" t="s">
        <v>852</v>
      </c>
      <c r="W1814" s="31" t="s">
        <v>308</v>
      </c>
      <c r="X1814" s="31">
        <v>0</v>
      </c>
      <c r="Y1814" s="31" t="s">
        <v>307</v>
      </c>
      <c r="Z1814" s="31">
        <v>30</v>
      </c>
      <c r="AA1814" s="5">
        <v>1</v>
      </c>
      <c r="AC1814" s="5">
        <v>0</v>
      </c>
      <c r="AD1814" s="5">
        <v>8769</v>
      </c>
      <c r="AE1814" s="14">
        <v>200006</v>
      </c>
      <c r="AF1814" s="11"/>
      <c r="AG1814" s="25">
        <v>200007</v>
      </c>
      <c r="AH1814" s="12" t="s">
        <v>562</v>
      </c>
      <c r="AI1814" s="15" t="s">
        <v>562</v>
      </c>
      <c r="AJ1814" s="30">
        <v>0</v>
      </c>
      <c r="AK1814" s="5">
        <v>100000</v>
      </c>
      <c r="AL1814" s="5">
        <v>3</v>
      </c>
      <c r="AN1814" s="5" t="s">
        <v>585</v>
      </c>
      <c r="AO1814" s="15">
        <v>1000</v>
      </c>
      <c r="AQ1814" s="5">
        <v>1</v>
      </c>
      <c r="BB1814" s="26" t="s">
        <v>2758</v>
      </c>
      <c r="BC1814" s="26"/>
    </row>
    <row r="1815" spans="1:55" thickTop="1" thickBot="1" x14ac:dyDescent="0.25">
      <c r="A1815" s="5">
        <v>1810</v>
      </c>
      <c r="B1815" s="5">
        <v>105225</v>
      </c>
      <c r="C1815" s="5">
        <v>1052</v>
      </c>
      <c r="D1815" s="63">
        <v>70000013</v>
      </c>
      <c r="E1815" s="63">
        <v>76000033</v>
      </c>
      <c r="F1815" s="5">
        <v>25</v>
      </c>
      <c r="G1815" s="5">
        <v>3001052</v>
      </c>
      <c r="H1815" s="5">
        <v>3101052</v>
      </c>
      <c r="I1815" s="5" t="s">
        <v>584</v>
      </c>
      <c r="J1815" s="12">
        <v>0</v>
      </c>
      <c r="K1815" s="30">
        <v>10000</v>
      </c>
      <c r="L1815" s="30"/>
      <c r="M1815" s="15" t="s">
        <v>506</v>
      </c>
      <c r="N1815" s="15" t="s">
        <v>845</v>
      </c>
      <c r="O1815" s="15" t="s">
        <v>1755</v>
      </c>
      <c r="P1815" s="5" t="s">
        <v>1507</v>
      </c>
      <c r="Q1815" s="5">
        <v>50</v>
      </c>
      <c r="R1815" s="47" t="s">
        <v>308</v>
      </c>
      <c r="S1815" s="47">
        <v>0</v>
      </c>
      <c r="T1815" s="47" t="s">
        <v>307</v>
      </c>
      <c r="U1815" s="47">
        <v>30</v>
      </c>
      <c r="V1815" s="47" t="s">
        <v>852</v>
      </c>
      <c r="W1815" s="31" t="s">
        <v>308</v>
      </c>
      <c r="X1815" s="31">
        <v>0</v>
      </c>
      <c r="Y1815" s="31" t="s">
        <v>307</v>
      </c>
      <c r="Z1815" s="31">
        <v>30</v>
      </c>
      <c r="AA1815" s="5">
        <v>1</v>
      </c>
      <c r="AC1815" s="5">
        <v>0</v>
      </c>
      <c r="AD1815" s="5">
        <v>8769</v>
      </c>
      <c r="AE1815" s="14">
        <v>200006</v>
      </c>
      <c r="AF1815" s="11"/>
      <c r="AG1815" s="25">
        <v>200007</v>
      </c>
      <c r="AH1815" s="12" t="s">
        <v>562</v>
      </c>
      <c r="AI1815" s="15" t="s">
        <v>562</v>
      </c>
      <c r="AJ1815" s="30">
        <v>0</v>
      </c>
      <c r="AK1815" s="5">
        <v>100000</v>
      </c>
      <c r="AL1815" s="5">
        <v>3</v>
      </c>
      <c r="AN1815" s="5" t="s">
        <v>585</v>
      </c>
      <c r="AO1815" s="15">
        <v>1000</v>
      </c>
      <c r="AQ1815" s="5">
        <v>1</v>
      </c>
      <c r="BB1815" s="26" t="s">
        <v>2758</v>
      </c>
      <c r="BC1815" s="26"/>
    </row>
    <row r="1816" spans="1:55" thickTop="1" thickBot="1" x14ac:dyDescent="0.25">
      <c r="A1816" s="5">
        <v>1811</v>
      </c>
      <c r="B1816" s="5">
        <v>105226</v>
      </c>
      <c r="C1816" s="5">
        <v>1052</v>
      </c>
      <c r="D1816" s="63">
        <v>70000013</v>
      </c>
      <c r="E1816" s="63">
        <v>76000033</v>
      </c>
      <c r="F1816" s="5">
        <v>26</v>
      </c>
      <c r="G1816" s="5">
        <v>3001052</v>
      </c>
      <c r="H1816" s="5">
        <v>3101052</v>
      </c>
      <c r="I1816" s="5" t="s">
        <v>584</v>
      </c>
      <c r="J1816" s="12">
        <v>0</v>
      </c>
      <c r="K1816" s="30">
        <v>10000</v>
      </c>
      <c r="L1816" s="30"/>
      <c r="M1816" s="15" t="s">
        <v>506</v>
      </c>
      <c r="N1816" s="15" t="s">
        <v>845</v>
      </c>
      <c r="O1816" s="15" t="s">
        <v>1755</v>
      </c>
      <c r="P1816" s="5" t="s">
        <v>1508</v>
      </c>
      <c r="Q1816" s="5">
        <v>50</v>
      </c>
      <c r="R1816" s="47" t="s">
        <v>308</v>
      </c>
      <c r="S1816" s="47">
        <v>0</v>
      </c>
      <c r="T1816" s="47" t="s">
        <v>307</v>
      </c>
      <c r="U1816" s="47">
        <v>30</v>
      </c>
      <c r="V1816" s="47" t="s">
        <v>852</v>
      </c>
      <c r="W1816" s="31" t="s">
        <v>308</v>
      </c>
      <c r="X1816" s="31">
        <v>0</v>
      </c>
      <c r="Y1816" s="31" t="s">
        <v>307</v>
      </c>
      <c r="Z1816" s="31">
        <v>30</v>
      </c>
      <c r="AA1816" s="5">
        <v>1</v>
      </c>
      <c r="AC1816" s="5">
        <v>0</v>
      </c>
      <c r="AD1816" s="5">
        <v>8769</v>
      </c>
      <c r="AE1816" s="14">
        <v>200006</v>
      </c>
      <c r="AF1816" s="11"/>
      <c r="AG1816" s="25">
        <v>200007</v>
      </c>
      <c r="AH1816" s="12" t="s">
        <v>562</v>
      </c>
      <c r="AI1816" s="15" t="s">
        <v>562</v>
      </c>
      <c r="AJ1816" s="30">
        <v>0</v>
      </c>
      <c r="AK1816" s="5">
        <v>100000</v>
      </c>
      <c r="AL1816" s="5">
        <v>3</v>
      </c>
      <c r="AN1816" s="5" t="s">
        <v>585</v>
      </c>
      <c r="AO1816" s="15">
        <v>1000</v>
      </c>
      <c r="AQ1816" s="5">
        <v>1</v>
      </c>
      <c r="BB1816" s="26" t="s">
        <v>2758</v>
      </c>
      <c r="BC1816" s="26"/>
    </row>
    <row r="1817" spans="1:55" thickTop="1" thickBot="1" x14ac:dyDescent="0.25">
      <c r="A1817" s="5">
        <v>1812</v>
      </c>
      <c r="B1817" s="5">
        <v>105227</v>
      </c>
      <c r="C1817" s="5">
        <v>1052</v>
      </c>
      <c r="D1817" s="63">
        <v>70000013</v>
      </c>
      <c r="E1817" s="63">
        <v>76000033</v>
      </c>
      <c r="F1817" s="5">
        <v>27</v>
      </c>
      <c r="G1817" s="5">
        <v>3001052</v>
      </c>
      <c r="H1817" s="5">
        <v>3101052</v>
      </c>
      <c r="I1817" s="5" t="s">
        <v>584</v>
      </c>
      <c r="J1817" s="12">
        <v>0</v>
      </c>
      <c r="K1817" s="30">
        <v>10000</v>
      </c>
      <c r="L1817" s="30"/>
      <c r="M1817" s="15" t="s">
        <v>506</v>
      </c>
      <c r="N1817" s="15" t="s">
        <v>845</v>
      </c>
      <c r="O1817" s="15" t="s">
        <v>1755</v>
      </c>
      <c r="P1817" s="5" t="s">
        <v>1509</v>
      </c>
      <c r="Q1817" s="5">
        <v>50</v>
      </c>
      <c r="R1817" s="47" t="s">
        <v>308</v>
      </c>
      <c r="S1817" s="47">
        <v>0</v>
      </c>
      <c r="T1817" s="47" t="s">
        <v>307</v>
      </c>
      <c r="U1817" s="47">
        <v>30</v>
      </c>
      <c r="V1817" s="47" t="s">
        <v>852</v>
      </c>
      <c r="W1817" s="31" t="s">
        <v>308</v>
      </c>
      <c r="X1817" s="31">
        <v>0</v>
      </c>
      <c r="Y1817" s="31" t="s">
        <v>307</v>
      </c>
      <c r="Z1817" s="31">
        <v>30</v>
      </c>
      <c r="AA1817" s="5">
        <v>1</v>
      </c>
      <c r="AC1817" s="5">
        <v>0</v>
      </c>
      <c r="AD1817" s="5">
        <v>8769</v>
      </c>
      <c r="AE1817" s="14">
        <v>200006</v>
      </c>
      <c r="AF1817" s="11"/>
      <c r="AG1817" s="25">
        <v>200007</v>
      </c>
      <c r="AH1817" s="12" t="s">
        <v>562</v>
      </c>
      <c r="AI1817" s="15" t="s">
        <v>562</v>
      </c>
      <c r="AJ1817" s="30">
        <v>0</v>
      </c>
      <c r="AK1817" s="5">
        <v>100000</v>
      </c>
      <c r="AL1817" s="5">
        <v>3</v>
      </c>
      <c r="AN1817" s="5" t="s">
        <v>585</v>
      </c>
      <c r="AO1817" s="15">
        <v>1000</v>
      </c>
      <c r="AQ1817" s="5">
        <v>1</v>
      </c>
      <c r="BB1817" s="26" t="s">
        <v>2758</v>
      </c>
      <c r="BC1817" s="26"/>
    </row>
    <row r="1818" spans="1:55" thickTop="1" thickBot="1" x14ac:dyDescent="0.25">
      <c r="A1818" s="5">
        <v>1813</v>
      </c>
      <c r="B1818" s="5">
        <v>105228</v>
      </c>
      <c r="C1818" s="5">
        <v>1052</v>
      </c>
      <c r="D1818" s="63">
        <v>70000013</v>
      </c>
      <c r="E1818" s="63">
        <v>76000033</v>
      </c>
      <c r="F1818" s="5">
        <v>28</v>
      </c>
      <c r="G1818" s="5">
        <v>3001052</v>
      </c>
      <c r="H1818" s="5">
        <v>3101052</v>
      </c>
      <c r="I1818" s="5" t="s">
        <v>584</v>
      </c>
      <c r="J1818" s="12">
        <v>0</v>
      </c>
      <c r="K1818" s="30">
        <v>10000</v>
      </c>
      <c r="L1818" s="30"/>
      <c r="M1818" s="15" t="s">
        <v>506</v>
      </c>
      <c r="N1818" s="15" t="s">
        <v>845</v>
      </c>
      <c r="O1818" s="15" t="s">
        <v>1755</v>
      </c>
      <c r="P1818" s="5" t="s">
        <v>1510</v>
      </c>
      <c r="Q1818" s="5">
        <v>50</v>
      </c>
      <c r="R1818" s="47" t="s">
        <v>308</v>
      </c>
      <c r="S1818" s="47">
        <v>0</v>
      </c>
      <c r="T1818" s="47" t="s">
        <v>307</v>
      </c>
      <c r="U1818" s="47">
        <v>30</v>
      </c>
      <c r="V1818" s="47" t="s">
        <v>852</v>
      </c>
      <c r="W1818" s="31" t="s">
        <v>308</v>
      </c>
      <c r="X1818" s="31">
        <v>0</v>
      </c>
      <c r="Y1818" s="31" t="s">
        <v>307</v>
      </c>
      <c r="Z1818" s="31">
        <v>30</v>
      </c>
      <c r="AA1818" s="5">
        <v>1</v>
      </c>
      <c r="AC1818" s="5">
        <v>0</v>
      </c>
      <c r="AD1818" s="5">
        <v>8769</v>
      </c>
      <c r="AE1818" s="14">
        <v>200006</v>
      </c>
      <c r="AF1818" s="11"/>
      <c r="AG1818" s="25">
        <v>200007</v>
      </c>
      <c r="AH1818" s="12" t="s">
        <v>562</v>
      </c>
      <c r="AI1818" s="15" t="s">
        <v>562</v>
      </c>
      <c r="AJ1818" s="30">
        <v>0</v>
      </c>
      <c r="AK1818" s="5">
        <v>100000</v>
      </c>
      <c r="AL1818" s="5">
        <v>3</v>
      </c>
      <c r="AN1818" s="5" t="s">
        <v>585</v>
      </c>
      <c r="AO1818" s="15">
        <v>1000</v>
      </c>
      <c r="AQ1818" s="5">
        <v>1</v>
      </c>
      <c r="BB1818" s="26" t="s">
        <v>2758</v>
      </c>
      <c r="BC1818" s="26"/>
    </row>
    <row r="1819" spans="1:55" thickTop="1" thickBot="1" x14ac:dyDescent="0.25">
      <c r="A1819" s="5">
        <v>1814</v>
      </c>
      <c r="B1819" s="5">
        <v>105229</v>
      </c>
      <c r="C1819" s="5">
        <v>1052</v>
      </c>
      <c r="D1819" s="63">
        <v>70000013</v>
      </c>
      <c r="E1819" s="63">
        <v>76000033</v>
      </c>
      <c r="F1819" s="5">
        <v>29</v>
      </c>
      <c r="G1819" s="5">
        <v>3001052</v>
      </c>
      <c r="H1819" s="5">
        <v>3101052</v>
      </c>
      <c r="I1819" s="5" t="s">
        <v>584</v>
      </c>
      <c r="J1819" s="12">
        <v>0</v>
      </c>
      <c r="K1819" s="30">
        <v>10000</v>
      </c>
      <c r="L1819" s="30"/>
      <c r="M1819" s="15" t="s">
        <v>506</v>
      </c>
      <c r="N1819" s="15" t="s">
        <v>845</v>
      </c>
      <c r="O1819" s="15" t="s">
        <v>1755</v>
      </c>
      <c r="P1819" s="5" t="s">
        <v>1511</v>
      </c>
      <c r="Q1819" s="5">
        <v>50</v>
      </c>
      <c r="R1819" s="47" t="s">
        <v>308</v>
      </c>
      <c r="S1819" s="47">
        <v>0</v>
      </c>
      <c r="T1819" s="47" t="s">
        <v>307</v>
      </c>
      <c r="U1819" s="47">
        <v>30</v>
      </c>
      <c r="V1819" s="47" t="s">
        <v>852</v>
      </c>
      <c r="W1819" s="31" t="s">
        <v>308</v>
      </c>
      <c r="X1819" s="31">
        <v>0</v>
      </c>
      <c r="Y1819" s="31" t="s">
        <v>307</v>
      </c>
      <c r="Z1819" s="31">
        <v>30</v>
      </c>
      <c r="AA1819" s="5">
        <v>1</v>
      </c>
      <c r="AC1819" s="5">
        <v>0</v>
      </c>
      <c r="AD1819" s="5">
        <v>8769</v>
      </c>
      <c r="AE1819" s="14">
        <v>200006</v>
      </c>
      <c r="AF1819" s="11"/>
      <c r="AG1819" s="25">
        <v>200007</v>
      </c>
      <c r="AH1819" s="12" t="s">
        <v>562</v>
      </c>
      <c r="AI1819" s="15" t="s">
        <v>562</v>
      </c>
      <c r="AJ1819" s="30">
        <v>0</v>
      </c>
      <c r="AK1819" s="5">
        <v>100000</v>
      </c>
      <c r="AL1819" s="5">
        <v>3</v>
      </c>
      <c r="AN1819" s="5" t="s">
        <v>585</v>
      </c>
      <c r="AO1819" s="15">
        <v>1000</v>
      </c>
      <c r="AQ1819" s="5">
        <v>1</v>
      </c>
      <c r="BB1819" s="26" t="s">
        <v>2758</v>
      </c>
      <c r="BC1819" s="26"/>
    </row>
    <row r="1820" spans="1:55" thickTop="1" thickBot="1" x14ac:dyDescent="0.25">
      <c r="A1820" s="5">
        <v>1815</v>
      </c>
      <c r="B1820" s="5">
        <v>105230</v>
      </c>
      <c r="C1820" s="5">
        <v>1052</v>
      </c>
      <c r="D1820" s="63">
        <v>70000013</v>
      </c>
      <c r="E1820" s="63">
        <v>76000033</v>
      </c>
      <c r="F1820" s="5">
        <v>30</v>
      </c>
      <c r="G1820" s="5">
        <v>3001052</v>
      </c>
      <c r="H1820" s="5">
        <v>3101052</v>
      </c>
      <c r="I1820" s="5" t="s">
        <v>584</v>
      </c>
      <c r="J1820" s="12">
        <v>0</v>
      </c>
      <c r="K1820" s="30">
        <v>10000</v>
      </c>
      <c r="L1820" s="30"/>
      <c r="M1820" s="15" t="s">
        <v>506</v>
      </c>
      <c r="N1820" s="15" t="s">
        <v>845</v>
      </c>
      <c r="O1820" s="15" t="s">
        <v>1755</v>
      </c>
      <c r="P1820" s="5" t="s">
        <v>1512</v>
      </c>
      <c r="Q1820" s="5">
        <v>50</v>
      </c>
      <c r="R1820" s="47" t="s">
        <v>308</v>
      </c>
      <c r="S1820" s="47">
        <v>0</v>
      </c>
      <c r="T1820" s="47" t="s">
        <v>307</v>
      </c>
      <c r="U1820" s="47">
        <v>30</v>
      </c>
      <c r="V1820" s="47" t="s">
        <v>852</v>
      </c>
      <c r="W1820" s="31" t="s">
        <v>308</v>
      </c>
      <c r="X1820" s="31">
        <v>0</v>
      </c>
      <c r="Y1820" s="31" t="s">
        <v>307</v>
      </c>
      <c r="Z1820" s="31">
        <v>30</v>
      </c>
      <c r="AA1820" s="5">
        <v>1</v>
      </c>
      <c r="AC1820" s="5">
        <v>0</v>
      </c>
      <c r="AD1820" s="5">
        <v>8769</v>
      </c>
      <c r="AE1820" s="14">
        <v>200006</v>
      </c>
      <c r="AF1820" s="11"/>
      <c r="AG1820" s="25">
        <v>200007</v>
      </c>
      <c r="AH1820" s="12" t="s">
        <v>562</v>
      </c>
      <c r="AI1820" s="15" t="s">
        <v>562</v>
      </c>
      <c r="AJ1820" s="30">
        <v>0</v>
      </c>
      <c r="AK1820" s="5">
        <v>100000</v>
      </c>
      <c r="AL1820" s="5">
        <v>3</v>
      </c>
      <c r="AN1820" s="5" t="s">
        <v>585</v>
      </c>
      <c r="AO1820" s="15">
        <v>1000</v>
      </c>
      <c r="AQ1820" s="5">
        <v>1</v>
      </c>
      <c r="BB1820" s="26" t="s">
        <v>2758</v>
      </c>
      <c r="BC1820" s="26"/>
    </row>
    <row r="1821" spans="1:55" thickTop="1" thickBot="1" x14ac:dyDescent="0.25">
      <c r="A1821" s="5">
        <v>1816</v>
      </c>
      <c r="B1821" s="5">
        <v>105301</v>
      </c>
      <c r="C1821" s="5">
        <v>1053</v>
      </c>
      <c r="D1821" s="63">
        <v>70000014</v>
      </c>
      <c r="E1821" s="63">
        <v>76000034</v>
      </c>
      <c r="F1821" s="5">
        <v>1</v>
      </c>
      <c r="G1821" s="5">
        <v>3001053</v>
      </c>
      <c r="H1821" s="5">
        <v>3101053</v>
      </c>
      <c r="I1821" s="5" t="s">
        <v>586</v>
      </c>
      <c r="J1821" s="12">
        <v>0</v>
      </c>
      <c r="K1821" s="30">
        <v>10000</v>
      </c>
      <c r="L1821" s="30"/>
      <c r="M1821" s="15" t="s">
        <v>506</v>
      </c>
      <c r="N1821" s="15" t="s">
        <v>845</v>
      </c>
      <c r="O1821" s="15" t="s">
        <v>1755</v>
      </c>
      <c r="P1821" s="5" t="s">
        <v>1513</v>
      </c>
      <c r="Q1821" s="5">
        <v>0</v>
      </c>
      <c r="R1821" s="47" t="s">
        <v>308</v>
      </c>
      <c r="S1821" s="47">
        <v>0</v>
      </c>
      <c r="T1821" s="47" t="s">
        <v>307</v>
      </c>
      <c r="U1821" s="47">
        <v>30</v>
      </c>
      <c r="V1821" s="47" t="s">
        <v>852</v>
      </c>
      <c r="W1821" s="31" t="s">
        <v>308</v>
      </c>
      <c r="X1821" s="31">
        <v>0</v>
      </c>
      <c r="Y1821" s="31" t="s">
        <v>307</v>
      </c>
      <c r="Z1821" s="31">
        <v>30</v>
      </c>
      <c r="AA1821" s="5">
        <v>1</v>
      </c>
      <c r="AC1821" s="5">
        <v>0</v>
      </c>
      <c r="AD1821" s="5">
        <v>1601</v>
      </c>
      <c r="AE1821" s="14">
        <v>200006</v>
      </c>
      <c r="AF1821" s="11"/>
      <c r="AG1821" s="25">
        <v>200007</v>
      </c>
      <c r="AH1821" s="12" t="s">
        <v>3874</v>
      </c>
      <c r="AI1821" s="15" t="s">
        <v>3874</v>
      </c>
      <c r="AJ1821" s="30">
        <v>0</v>
      </c>
      <c r="AK1821" s="5">
        <v>60000</v>
      </c>
      <c r="AL1821" s="5">
        <v>1</v>
      </c>
      <c r="AN1821" s="5" t="s">
        <v>215</v>
      </c>
      <c r="AO1821" s="15">
        <v>1000</v>
      </c>
      <c r="AQ1821" s="5">
        <v>0</v>
      </c>
      <c r="BB1821" s="26" t="s">
        <v>2758</v>
      </c>
      <c r="BC1821" s="26"/>
    </row>
    <row r="1822" spans="1:55" thickTop="1" thickBot="1" x14ac:dyDescent="0.25">
      <c r="A1822" s="5">
        <v>1817</v>
      </c>
      <c r="B1822" s="5">
        <v>105302</v>
      </c>
      <c r="C1822" s="5">
        <v>1053</v>
      </c>
      <c r="D1822" s="63">
        <v>70000014</v>
      </c>
      <c r="E1822" s="63">
        <v>76000034</v>
      </c>
      <c r="F1822" s="5">
        <v>2</v>
      </c>
      <c r="G1822" s="5">
        <v>3001053</v>
      </c>
      <c r="H1822" s="5">
        <v>3101053</v>
      </c>
      <c r="I1822" s="5" t="s">
        <v>586</v>
      </c>
      <c r="J1822" s="12">
        <v>0</v>
      </c>
      <c r="K1822" s="30">
        <v>10000</v>
      </c>
      <c r="L1822" s="30"/>
      <c r="M1822" s="15" t="s">
        <v>506</v>
      </c>
      <c r="N1822" s="15" t="s">
        <v>845</v>
      </c>
      <c r="O1822" s="15" t="s">
        <v>1755</v>
      </c>
      <c r="P1822" s="5" t="s">
        <v>1514</v>
      </c>
      <c r="Q1822" s="5">
        <v>0</v>
      </c>
      <c r="R1822" s="47" t="s">
        <v>308</v>
      </c>
      <c r="S1822" s="47">
        <v>0</v>
      </c>
      <c r="T1822" s="47" t="s">
        <v>307</v>
      </c>
      <c r="U1822" s="47">
        <v>30</v>
      </c>
      <c r="V1822" s="47" t="s">
        <v>852</v>
      </c>
      <c r="W1822" s="31" t="s">
        <v>308</v>
      </c>
      <c r="X1822" s="31">
        <v>0</v>
      </c>
      <c r="Y1822" s="31" t="s">
        <v>307</v>
      </c>
      <c r="Z1822" s="31">
        <v>30</v>
      </c>
      <c r="AA1822" s="5">
        <v>1</v>
      </c>
      <c r="AC1822" s="5">
        <v>0</v>
      </c>
      <c r="AD1822" s="5">
        <v>1601</v>
      </c>
      <c r="AE1822" s="14">
        <v>200006</v>
      </c>
      <c r="AF1822" s="11"/>
      <c r="AG1822" s="25">
        <v>200007</v>
      </c>
      <c r="AH1822" s="12" t="s">
        <v>562</v>
      </c>
      <c r="AI1822" s="15" t="s">
        <v>562</v>
      </c>
      <c r="AJ1822" s="30">
        <v>0</v>
      </c>
      <c r="AK1822" s="5">
        <v>60000</v>
      </c>
      <c r="AL1822" s="5">
        <v>1</v>
      </c>
      <c r="AN1822" s="5" t="s">
        <v>215</v>
      </c>
      <c r="AO1822" s="15">
        <v>1000</v>
      </c>
      <c r="AQ1822" s="5">
        <v>0</v>
      </c>
      <c r="BB1822" s="26" t="s">
        <v>2758</v>
      </c>
      <c r="BC1822" s="26"/>
    </row>
    <row r="1823" spans="1:55" thickTop="1" thickBot="1" x14ac:dyDescent="0.25">
      <c r="A1823" s="5">
        <v>1818</v>
      </c>
      <c r="B1823" s="5">
        <v>105303</v>
      </c>
      <c r="C1823" s="5">
        <v>1053</v>
      </c>
      <c r="D1823" s="63">
        <v>70000014</v>
      </c>
      <c r="E1823" s="63">
        <v>76000034</v>
      </c>
      <c r="F1823" s="5">
        <v>3</v>
      </c>
      <c r="G1823" s="5">
        <v>3001053</v>
      </c>
      <c r="H1823" s="5">
        <v>3101053</v>
      </c>
      <c r="I1823" s="5" t="s">
        <v>586</v>
      </c>
      <c r="J1823" s="12">
        <v>0</v>
      </c>
      <c r="K1823" s="30">
        <v>10000</v>
      </c>
      <c r="L1823" s="30"/>
      <c r="M1823" s="15" t="s">
        <v>506</v>
      </c>
      <c r="N1823" s="15" t="s">
        <v>845</v>
      </c>
      <c r="O1823" s="15" t="s">
        <v>1755</v>
      </c>
      <c r="P1823" s="5" t="s">
        <v>1515</v>
      </c>
      <c r="Q1823" s="5">
        <v>0</v>
      </c>
      <c r="R1823" s="47" t="s">
        <v>308</v>
      </c>
      <c r="S1823" s="47">
        <v>0</v>
      </c>
      <c r="T1823" s="47" t="s">
        <v>307</v>
      </c>
      <c r="U1823" s="47">
        <v>30</v>
      </c>
      <c r="V1823" s="47" t="s">
        <v>852</v>
      </c>
      <c r="W1823" s="31" t="s">
        <v>308</v>
      </c>
      <c r="X1823" s="31">
        <v>0</v>
      </c>
      <c r="Y1823" s="31" t="s">
        <v>307</v>
      </c>
      <c r="Z1823" s="31">
        <v>30</v>
      </c>
      <c r="AA1823" s="5">
        <v>1</v>
      </c>
      <c r="AC1823" s="5">
        <v>0</v>
      </c>
      <c r="AD1823" s="5">
        <v>1601</v>
      </c>
      <c r="AE1823" s="14">
        <v>200006</v>
      </c>
      <c r="AF1823" s="11"/>
      <c r="AG1823" s="25">
        <v>200007</v>
      </c>
      <c r="AH1823" s="12" t="s">
        <v>562</v>
      </c>
      <c r="AI1823" s="15" t="s">
        <v>562</v>
      </c>
      <c r="AJ1823" s="30">
        <v>0</v>
      </c>
      <c r="AK1823" s="5">
        <v>60000</v>
      </c>
      <c r="AL1823" s="5">
        <v>1</v>
      </c>
      <c r="AN1823" s="5" t="s">
        <v>215</v>
      </c>
      <c r="AO1823" s="15">
        <v>1000</v>
      </c>
      <c r="AQ1823" s="5">
        <v>0</v>
      </c>
      <c r="BB1823" s="26" t="s">
        <v>2758</v>
      </c>
      <c r="BC1823" s="26"/>
    </row>
    <row r="1824" spans="1:55" thickTop="1" thickBot="1" x14ac:dyDescent="0.25">
      <c r="A1824" s="5">
        <v>1819</v>
      </c>
      <c r="B1824" s="5">
        <v>105304</v>
      </c>
      <c r="C1824" s="5">
        <v>1053</v>
      </c>
      <c r="D1824" s="63">
        <v>70000014</v>
      </c>
      <c r="E1824" s="63">
        <v>76000034</v>
      </c>
      <c r="F1824" s="5">
        <v>4</v>
      </c>
      <c r="G1824" s="5">
        <v>3001053</v>
      </c>
      <c r="H1824" s="5">
        <v>3101053</v>
      </c>
      <c r="I1824" s="5" t="s">
        <v>586</v>
      </c>
      <c r="J1824" s="12">
        <v>0</v>
      </c>
      <c r="K1824" s="30">
        <v>10000</v>
      </c>
      <c r="L1824" s="30"/>
      <c r="M1824" s="15" t="s">
        <v>506</v>
      </c>
      <c r="N1824" s="15" t="s">
        <v>845</v>
      </c>
      <c r="O1824" s="15" t="s">
        <v>1755</v>
      </c>
      <c r="P1824" s="5" t="s">
        <v>1516</v>
      </c>
      <c r="Q1824" s="5">
        <v>0</v>
      </c>
      <c r="R1824" s="47" t="s">
        <v>308</v>
      </c>
      <c r="S1824" s="47">
        <v>0</v>
      </c>
      <c r="T1824" s="47" t="s">
        <v>307</v>
      </c>
      <c r="U1824" s="47">
        <v>30</v>
      </c>
      <c r="V1824" s="47" t="s">
        <v>852</v>
      </c>
      <c r="W1824" s="31" t="s">
        <v>308</v>
      </c>
      <c r="X1824" s="31">
        <v>0</v>
      </c>
      <c r="Y1824" s="31" t="s">
        <v>307</v>
      </c>
      <c r="Z1824" s="31">
        <v>30</v>
      </c>
      <c r="AA1824" s="5">
        <v>1</v>
      </c>
      <c r="AC1824" s="5">
        <v>0</v>
      </c>
      <c r="AD1824" s="5">
        <v>1601</v>
      </c>
      <c r="AE1824" s="14">
        <v>200006</v>
      </c>
      <c r="AF1824" s="11"/>
      <c r="AG1824" s="25">
        <v>200007</v>
      </c>
      <c r="AH1824" s="12" t="s">
        <v>562</v>
      </c>
      <c r="AI1824" s="15" t="s">
        <v>562</v>
      </c>
      <c r="AJ1824" s="30">
        <v>0</v>
      </c>
      <c r="AK1824" s="5">
        <v>60000</v>
      </c>
      <c r="AL1824" s="5">
        <v>1</v>
      </c>
      <c r="AN1824" s="5" t="s">
        <v>215</v>
      </c>
      <c r="AO1824" s="15">
        <v>1000</v>
      </c>
      <c r="AQ1824" s="5">
        <v>0</v>
      </c>
      <c r="BB1824" s="26" t="s">
        <v>2758</v>
      </c>
      <c r="BC1824" s="26"/>
    </row>
    <row r="1825" spans="1:55" thickTop="1" thickBot="1" x14ac:dyDescent="0.25">
      <c r="A1825" s="5">
        <v>1820</v>
      </c>
      <c r="B1825" s="5">
        <v>105305</v>
      </c>
      <c r="C1825" s="5">
        <v>1053</v>
      </c>
      <c r="D1825" s="63">
        <v>70000014</v>
      </c>
      <c r="E1825" s="63">
        <v>76000034</v>
      </c>
      <c r="F1825" s="5">
        <v>5</v>
      </c>
      <c r="G1825" s="5">
        <v>3001053</v>
      </c>
      <c r="H1825" s="5">
        <v>3101053</v>
      </c>
      <c r="I1825" s="5" t="s">
        <v>586</v>
      </c>
      <c r="J1825" s="12">
        <v>0</v>
      </c>
      <c r="K1825" s="30">
        <v>10000</v>
      </c>
      <c r="L1825" s="30"/>
      <c r="M1825" s="15" t="s">
        <v>506</v>
      </c>
      <c r="N1825" s="15" t="s">
        <v>845</v>
      </c>
      <c r="O1825" s="15" t="s">
        <v>1755</v>
      </c>
      <c r="P1825" s="5" t="s">
        <v>1517</v>
      </c>
      <c r="Q1825" s="5">
        <v>0</v>
      </c>
      <c r="R1825" s="47" t="s">
        <v>308</v>
      </c>
      <c r="S1825" s="47">
        <v>0</v>
      </c>
      <c r="T1825" s="47" t="s">
        <v>307</v>
      </c>
      <c r="U1825" s="47">
        <v>30</v>
      </c>
      <c r="V1825" s="47" t="s">
        <v>852</v>
      </c>
      <c r="W1825" s="31" t="s">
        <v>308</v>
      </c>
      <c r="X1825" s="31">
        <v>0</v>
      </c>
      <c r="Y1825" s="31" t="s">
        <v>307</v>
      </c>
      <c r="Z1825" s="31">
        <v>30</v>
      </c>
      <c r="AA1825" s="5">
        <v>1</v>
      </c>
      <c r="AC1825" s="5">
        <v>0</v>
      </c>
      <c r="AD1825" s="5">
        <v>1601</v>
      </c>
      <c r="AE1825" s="14">
        <v>200006</v>
      </c>
      <c r="AF1825" s="11"/>
      <c r="AG1825" s="25">
        <v>200007</v>
      </c>
      <c r="AH1825" s="12" t="s">
        <v>562</v>
      </c>
      <c r="AI1825" s="15" t="s">
        <v>562</v>
      </c>
      <c r="AJ1825" s="30">
        <v>0</v>
      </c>
      <c r="AK1825" s="5">
        <v>60000</v>
      </c>
      <c r="AL1825" s="5">
        <v>1</v>
      </c>
      <c r="AN1825" s="5" t="s">
        <v>215</v>
      </c>
      <c r="AO1825" s="15">
        <v>1000</v>
      </c>
      <c r="AQ1825" s="5">
        <v>0</v>
      </c>
      <c r="BB1825" s="26" t="s">
        <v>2758</v>
      </c>
      <c r="BC1825" s="26"/>
    </row>
    <row r="1826" spans="1:55" thickTop="1" thickBot="1" x14ac:dyDescent="0.25">
      <c r="A1826" s="5">
        <v>1821</v>
      </c>
      <c r="B1826" s="5">
        <v>105306</v>
      </c>
      <c r="C1826" s="5">
        <v>1053</v>
      </c>
      <c r="D1826" s="63">
        <v>70000014</v>
      </c>
      <c r="E1826" s="63">
        <v>76000034</v>
      </c>
      <c r="F1826" s="5">
        <v>6</v>
      </c>
      <c r="G1826" s="5">
        <v>3001053</v>
      </c>
      <c r="H1826" s="5">
        <v>3101053</v>
      </c>
      <c r="I1826" s="5" t="s">
        <v>586</v>
      </c>
      <c r="J1826" s="12">
        <v>0</v>
      </c>
      <c r="K1826" s="30">
        <v>10000</v>
      </c>
      <c r="L1826" s="30"/>
      <c r="M1826" s="15" t="s">
        <v>506</v>
      </c>
      <c r="N1826" s="15" t="s">
        <v>845</v>
      </c>
      <c r="O1826" s="15" t="s">
        <v>1755</v>
      </c>
      <c r="P1826" s="5" t="s">
        <v>1518</v>
      </c>
      <c r="Q1826" s="5">
        <v>0</v>
      </c>
      <c r="R1826" s="47" t="s">
        <v>308</v>
      </c>
      <c r="S1826" s="47">
        <v>0</v>
      </c>
      <c r="T1826" s="47" t="s">
        <v>307</v>
      </c>
      <c r="U1826" s="47">
        <v>30</v>
      </c>
      <c r="V1826" s="47" t="s">
        <v>852</v>
      </c>
      <c r="W1826" s="31" t="s">
        <v>308</v>
      </c>
      <c r="X1826" s="31">
        <v>0</v>
      </c>
      <c r="Y1826" s="31" t="s">
        <v>307</v>
      </c>
      <c r="Z1826" s="31">
        <v>30</v>
      </c>
      <c r="AA1826" s="5">
        <v>1</v>
      </c>
      <c r="AC1826" s="5">
        <v>0</v>
      </c>
      <c r="AD1826" s="5">
        <v>1601</v>
      </c>
      <c r="AE1826" s="14">
        <v>200006</v>
      </c>
      <c r="AF1826" s="11"/>
      <c r="AG1826" s="25">
        <v>200007</v>
      </c>
      <c r="AH1826" s="12" t="s">
        <v>562</v>
      </c>
      <c r="AI1826" s="15" t="s">
        <v>562</v>
      </c>
      <c r="AJ1826" s="30">
        <v>0</v>
      </c>
      <c r="AK1826" s="5">
        <v>60000</v>
      </c>
      <c r="AL1826" s="5">
        <v>1</v>
      </c>
      <c r="AN1826" s="5" t="s">
        <v>215</v>
      </c>
      <c r="AO1826" s="15">
        <v>1000</v>
      </c>
      <c r="AQ1826" s="5">
        <v>0</v>
      </c>
      <c r="BB1826" s="26" t="s">
        <v>2758</v>
      </c>
      <c r="BC1826" s="26"/>
    </row>
    <row r="1827" spans="1:55" thickTop="1" thickBot="1" x14ac:dyDescent="0.25">
      <c r="A1827" s="5">
        <v>1822</v>
      </c>
      <c r="B1827" s="5">
        <v>105307</v>
      </c>
      <c r="C1827" s="5">
        <v>1053</v>
      </c>
      <c r="D1827" s="63">
        <v>70000014</v>
      </c>
      <c r="E1827" s="63">
        <v>76000034</v>
      </c>
      <c r="F1827" s="5">
        <v>7</v>
      </c>
      <c r="G1827" s="5">
        <v>3001053</v>
      </c>
      <c r="H1827" s="5">
        <v>3101053</v>
      </c>
      <c r="I1827" s="5" t="s">
        <v>586</v>
      </c>
      <c r="J1827" s="12">
        <v>0</v>
      </c>
      <c r="K1827" s="30">
        <v>10000</v>
      </c>
      <c r="L1827" s="30"/>
      <c r="M1827" s="15" t="s">
        <v>506</v>
      </c>
      <c r="N1827" s="15" t="s">
        <v>845</v>
      </c>
      <c r="O1827" s="15" t="s">
        <v>1755</v>
      </c>
      <c r="P1827" s="5" t="s">
        <v>1519</v>
      </c>
      <c r="Q1827" s="5">
        <v>0</v>
      </c>
      <c r="R1827" s="47" t="s">
        <v>308</v>
      </c>
      <c r="S1827" s="47">
        <v>0</v>
      </c>
      <c r="T1827" s="47" t="s">
        <v>307</v>
      </c>
      <c r="U1827" s="47">
        <v>30</v>
      </c>
      <c r="V1827" s="47" t="s">
        <v>852</v>
      </c>
      <c r="W1827" s="31" t="s">
        <v>308</v>
      </c>
      <c r="X1827" s="31">
        <v>0</v>
      </c>
      <c r="Y1827" s="31" t="s">
        <v>307</v>
      </c>
      <c r="Z1827" s="31">
        <v>30</v>
      </c>
      <c r="AA1827" s="5">
        <v>1</v>
      </c>
      <c r="AC1827" s="5">
        <v>0</v>
      </c>
      <c r="AD1827" s="5">
        <v>1601</v>
      </c>
      <c r="AE1827" s="14">
        <v>200006</v>
      </c>
      <c r="AF1827" s="11"/>
      <c r="AG1827" s="25">
        <v>200007</v>
      </c>
      <c r="AH1827" s="12" t="s">
        <v>562</v>
      </c>
      <c r="AI1827" s="15" t="s">
        <v>562</v>
      </c>
      <c r="AJ1827" s="30">
        <v>0</v>
      </c>
      <c r="AK1827" s="5">
        <v>60000</v>
      </c>
      <c r="AL1827" s="5">
        <v>1</v>
      </c>
      <c r="AN1827" s="5" t="s">
        <v>215</v>
      </c>
      <c r="AO1827" s="15">
        <v>1000</v>
      </c>
      <c r="AQ1827" s="5">
        <v>0</v>
      </c>
      <c r="BB1827" s="26" t="s">
        <v>2758</v>
      </c>
      <c r="BC1827" s="26"/>
    </row>
    <row r="1828" spans="1:55" thickTop="1" thickBot="1" x14ac:dyDescent="0.25">
      <c r="A1828" s="5">
        <v>1823</v>
      </c>
      <c r="B1828" s="5">
        <v>105308</v>
      </c>
      <c r="C1828" s="5">
        <v>1053</v>
      </c>
      <c r="D1828" s="63">
        <v>70000014</v>
      </c>
      <c r="E1828" s="63">
        <v>76000034</v>
      </c>
      <c r="F1828" s="5">
        <v>8</v>
      </c>
      <c r="G1828" s="5">
        <v>3001053</v>
      </c>
      <c r="H1828" s="5">
        <v>3101053</v>
      </c>
      <c r="I1828" s="5" t="s">
        <v>586</v>
      </c>
      <c r="J1828" s="12">
        <v>0</v>
      </c>
      <c r="K1828" s="30">
        <v>10000</v>
      </c>
      <c r="L1828" s="30"/>
      <c r="M1828" s="15" t="s">
        <v>506</v>
      </c>
      <c r="N1828" s="15" t="s">
        <v>845</v>
      </c>
      <c r="O1828" s="15" t="s">
        <v>1755</v>
      </c>
      <c r="P1828" s="5" t="s">
        <v>1520</v>
      </c>
      <c r="Q1828" s="5">
        <v>0</v>
      </c>
      <c r="R1828" s="47" t="s">
        <v>308</v>
      </c>
      <c r="S1828" s="47">
        <v>0</v>
      </c>
      <c r="T1828" s="47" t="s">
        <v>307</v>
      </c>
      <c r="U1828" s="47">
        <v>30</v>
      </c>
      <c r="V1828" s="47" t="s">
        <v>852</v>
      </c>
      <c r="W1828" s="31" t="s">
        <v>308</v>
      </c>
      <c r="X1828" s="31">
        <v>0</v>
      </c>
      <c r="Y1828" s="31" t="s">
        <v>307</v>
      </c>
      <c r="Z1828" s="31">
        <v>30</v>
      </c>
      <c r="AA1828" s="5">
        <v>1</v>
      </c>
      <c r="AC1828" s="5">
        <v>0</v>
      </c>
      <c r="AD1828" s="5">
        <v>1601</v>
      </c>
      <c r="AE1828" s="14">
        <v>200006</v>
      </c>
      <c r="AF1828" s="11"/>
      <c r="AG1828" s="25">
        <v>200007</v>
      </c>
      <c r="AH1828" s="12" t="s">
        <v>562</v>
      </c>
      <c r="AI1828" s="15" t="s">
        <v>562</v>
      </c>
      <c r="AJ1828" s="30">
        <v>0</v>
      </c>
      <c r="AK1828" s="5">
        <v>60000</v>
      </c>
      <c r="AL1828" s="5">
        <v>1</v>
      </c>
      <c r="AN1828" s="5" t="s">
        <v>215</v>
      </c>
      <c r="AO1828" s="15">
        <v>1000</v>
      </c>
      <c r="AQ1828" s="5">
        <v>0</v>
      </c>
      <c r="BB1828" s="26" t="s">
        <v>2758</v>
      </c>
      <c r="BC1828" s="26"/>
    </row>
    <row r="1829" spans="1:55" thickTop="1" thickBot="1" x14ac:dyDescent="0.25">
      <c r="A1829" s="5">
        <v>1824</v>
      </c>
      <c r="B1829" s="5">
        <v>105309</v>
      </c>
      <c r="C1829" s="5">
        <v>1053</v>
      </c>
      <c r="D1829" s="63">
        <v>70000014</v>
      </c>
      <c r="E1829" s="63">
        <v>76000034</v>
      </c>
      <c r="F1829" s="5">
        <v>9</v>
      </c>
      <c r="G1829" s="5">
        <v>3001053</v>
      </c>
      <c r="H1829" s="5">
        <v>3101053</v>
      </c>
      <c r="I1829" s="5" t="s">
        <v>586</v>
      </c>
      <c r="J1829" s="12">
        <v>0</v>
      </c>
      <c r="K1829" s="30">
        <v>10000</v>
      </c>
      <c r="L1829" s="30"/>
      <c r="M1829" s="15" t="s">
        <v>506</v>
      </c>
      <c r="N1829" s="15" t="s">
        <v>845</v>
      </c>
      <c r="O1829" s="15" t="s">
        <v>1755</v>
      </c>
      <c r="P1829" s="5" t="s">
        <v>1521</v>
      </c>
      <c r="Q1829" s="5">
        <v>0</v>
      </c>
      <c r="R1829" s="47" t="s">
        <v>308</v>
      </c>
      <c r="S1829" s="47">
        <v>0</v>
      </c>
      <c r="T1829" s="47" t="s">
        <v>307</v>
      </c>
      <c r="U1829" s="47">
        <v>30</v>
      </c>
      <c r="V1829" s="47" t="s">
        <v>852</v>
      </c>
      <c r="W1829" s="31" t="s">
        <v>308</v>
      </c>
      <c r="X1829" s="31">
        <v>0</v>
      </c>
      <c r="Y1829" s="31" t="s">
        <v>307</v>
      </c>
      <c r="Z1829" s="31">
        <v>30</v>
      </c>
      <c r="AA1829" s="5">
        <v>1</v>
      </c>
      <c r="AC1829" s="5">
        <v>0</v>
      </c>
      <c r="AD1829" s="5">
        <v>1601</v>
      </c>
      <c r="AE1829" s="14">
        <v>200006</v>
      </c>
      <c r="AF1829" s="11"/>
      <c r="AG1829" s="25">
        <v>200007</v>
      </c>
      <c r="AH1829" s="12" t="s">
        <v>562</v>
      </c>
      <c r="AI1829" s="15" t="s">
        <v>562</v>
      </c>
      <c r="AJ1829" s="30">
        <v>0</v>
      </c>
      <c r="AK1829" s="5">
        <v>60000</v>
      </c>
      <c r="AL1829" s="5">
        <v>1</v>
      </c>
      <c r="AN1829" s="5" t="s">
        <v>215</v>
      </c>
      <c r="AO1829" s="15">
        <v>1000</v>
      </c>
      <c r="AQ1829" s="5">
        <v>0</v>
      </c>
      <c r="BB1829" s="26" t="s">
        <v>2758</v>
      </c>
      <c r="BC1829" s="26"/>
    </row>
    <row r="1830" spans="1:55" thickTop="1" thickBot="1" x14ac:dyDescent="0.25">
      <c r="A1830" s="5">
        <v>1825</v>
      </c>
      <c r="B1830" s="5">
        <v>105310</v>
      </c>
      <c r="C1830" s="5">
        <v>1053</v>
      </c>
      <c r="D1830" s="63">
        <v>70000014</v>
      </c>
      <c r="E1830" s="63">
        <v>76000034</v>
      </c>
      <c r="F1830" s="5">
        <v>10</v>
      </c>
      <c r="G1830" s="5">
        <v>3001053</v>
      </c>
      <c r="H1830" s="5">
        <v>3101053</v>
      </c>
      <c r="I1830" s="5" t="s">
        <v>586</v>
      </c>
      <c r="J1830" s="12">
        <v>0</v>
      </c>
      <c r="K1830" s="30">
        <v>10000</v>
      </c>
      <c r="L1830" s="30"/>
      <c r="M1830" s="15" t="s">
        <v>506</v>
      </c>
      <c r="N1830" s="15" t="s">
        <v>845</v>
      </c>
      <c r="O1830" s="15" t="s">
        <v>1755</v>
      </c>
      <c r="P1830" s="5" t="s">
        <v>1522</v>
      </c>
      <c r="Q1830" s="5">
        <v>0</v>
      </c>
      <c r="R1830" s="47" t="s">
        <v>308</v>
      </c>
      <c r="S1830" s="47">
        <v>0</v>
      </c>
      <c r="T1830" s="47" t="s">
        <v>307</v>
      </c>
      <c r="U1830" s="47">
        <v>30</v>
      </c>
      <c r="V1830" s="47" t="s">
        <v>852</v>
      </c>
      <c r="W1830" s="31" t="s">
        <v>308</v>
      </c>
      <c r="X1830" s="31">
        <v>0</v>
      </c>
      <c r="Y1830" s="31" t="s">
        <v>307</v>
      </c>
      <c r="Z1830" s="31">
        <v>30</v>
      </c>
      <c r="AA1830" s="5">
        <v>1</v>
      </c>
      <c r="AC1830" s="5">
        <v>0</v>
      </c>
      <c r="AD1830" s="5">
        <v>1601</v>
      </c>
      <c r="AE1830" s="14">
        <v>200006</v>
      </c>
      <c r="AF1830" s="11"/>
      <c r="AG1830" s="25">
        <v>200007</v>
      </c>
      <c r="AH1830" s="12" t="s">
        <v>562</v>
      </c>
      <c r="AI1830" s="15" t="s">
        <v>562</v>
      </c>
      <c r="AJ1830" s="30">
        <v>0</v>
      </c>
      <c r="AK1830" s="5">
        <v>60000</v>
      </c>
      <c r="AL1830" s="5">
        <v>1</v>
      </c>
      <c r="AN1830" s="5" t="s">
        <v>215</v>
      </c>
      <c r="AO1830" s="15">
        <v>1000</v>
      </c>
      <c r="AQ1830" s="5">
        <v>0</v>
      </c>
      <c r="BB1830" s="26" t="s">
        <v>2758</v>
      </c>
      <c r="BC1830" s="26"/>
    </row>
    <row r="1831" spans="1:55" thickTop="1" thickBot="1" x14ac:dyDescent="0.25">
      <c r="A1831" s="5">
        <v>1826</v>
      </c>
      <c r="B1831" s="5">
        <v>105311</v>
      </c>
      <c r="C1831" s="5">
        <v>1053</v>
      </c>
      <c r="D1831" s="63">
        <v>70000014</v>
      </c>
      <c r="E1831" s="63">
        <v>76000034</v>
      </c>
      <c r="F1831" s="5">
        <v>11</v>
      </c>
      <c r="G1831" s="5">
        <v>3001053</v>
      </c>
      <c r="H1831" s="5">
        <v>3101053</v>
      </c>
      <c r="I1831" s="5" t="s">
        <v>586</v>
      </c>
      <c r="J1831" s="12">
        <v>0</v>
      </c>
      <c r="K1831" s="30">
        <v>10000</v>
      </c>
      <c r="L1831" s="30"/>
      <c r="M1831" s="15" t="s">
        <v>506</v>
      </c>
      <c r="N1831" s="15" t="s">
        <v>845</v>
      </c>
      <c r="O1831" s="15" t="s">
        <v>1755</v>
      </c>
      <c r="P1831" s="5" t="s">
        <v>1523</v>
      </c>
      <c r="Q1831" s="5">
        <v>0</v>
      </c>
      <c r="R1831" s="47" t="s">
        <v>308</v>
      </c>
      <c r="S1831" s="47">
        <v>0</v>
      </c>
      <c r="T1831" s="47" t="s">
        <v>307</v>
      </c>
      <c r="U1831" s="47">
        <v>30</v>
      </c>
      <c r="V1831" s="47" t="s">
        <v>852</v>
      </c>
      <c r="W1831" s="31" t="s">
        <v>308</v>
      </c>
      <c r="X1831" s="31">
        <v>0</v>
      </c>
      <c r="Y1831" s="31" t="s">
        <v>307</v>
      </c>
      <c r="Z1831" s="31">
        <v>30</v>
      </c>
      <c r="AA1831" s="5">
        <v>1</v>
      </c>
      <c r="AC1831" s="5">
        <v>0</v>
      </c>
      <c r="AD1831" s="5">
        <v>1601</v>
      </c>
      <c r="AE1831" s="14">
        <v>200006</v>
      </c>
      <c r="AF1831" s="11"/>
      <c r="AG1831" s="25">
        <v>200007</v>
      </c>
      <c r="AH1831" s="12" t="s">
        <v>562</v>
      </c>
      <c r="AI1831" s="15" t="s">
        <v>562</v>
      </c>
      <c r="AJ1831" s="30">
        <v>0</v>
      </c>
      <c r="AK1831" s="5">
        <v>60000</v>
      </c>
      <c r="AL1831" s="5">
        <v>1</v>
      </c>
      <c r="AN1831" s="5" t="s">
        <v>215</v>
      </c>
      <c r="AO1831" s="15">
        <v>1000</v>
      </c>
      <c r="AQ1831" s="5">
        <v>0</v>
      </c>
      <c r="BB1831" s="26" t="s">
        <v>2758</v>
      </c>
      <c r="BC1831" s="26"/>
    </row>
    <row r="1832" spans="1:55" thickTop="1" thickBot="1" x14ac:dyDescent="0.25">
      <c r="A1832" s="5">
        <v>1827</v>
      </c>
      <c r="B1832" s="5">
        <v>105312</v>
      </c>
      <c r="C1832" s="5">
        <v>1053</v>
      </c>
      <c r="D1832" s="63">
        <v>70000014</v>
      </c>
      <c r="E1832" s="63">
        <v>76000034</v>
      </c>
      <c r="F1832" s="5">
        <v>12</v>
      </c>
      <c r="G1832" s="5">
        <v>3001053</v>
      </c>
      <c r="H1832" s="5">
        <v>3101053</v>
      </c>
      <c r="I1832" s="5" t="s">
        <v>586</v>
      </c>
      <c r="J1832" s="12">
        <v>0</v>
      </c>
      <c r="K1832" s="30">
        <v>10000</v>
      </c>
      <c r="L1832" s="30"/>
      <c r="M1832" s="15" t="s">
        <v>506</v>
      </c>
      <c r="N1832" s="15" t="s">
        <v>845</v>
      </c>
      <c r="O1832" s="15" t="s">
        <v>1755</v>
      </c>
      <c r="P1832" s="5" t="s">
        <v>1524</v>
      </c>
      <c r="Q1832" s="5">
        <v>0</v>
      </c>
      <c r="R1832" s="47" t="s">
        <v>308</v>
      </c>
      <c r="S1832" s="47">
        <v>0</v>
      </c>
      <c r="T1832" s="47" t="s">
        <v>307</v>
      </c>
      <c r="U1832" s="47">
        <v>30</v>
      </c>
      <c r="V1832" s="47" t="s">
        <v>852</v>
      </c>
      <c r="W1832" s="31" t="s">
        <v>308</v>
      </c>
      <c r="X1832" s="31">
        <v>0</v>
      </c>
      <c r="Y1832" s="31" t="s">
        <v>307</v>
      </c>
      <c r="Z1832" s="31">
        <v>30</v>
      </c>
      <c r="AA1832" s="5">
        <v>1</v>
      </c>
      <c r="AC1832" s="5">
        <v>0</v>
      </c>
      <c r="AD1832" s="5">
        <v>1601</v>
      </c>
      <c r="AE1832" s="14">
        <v>200006</v>
      </c>
      <c r="AF1832" s="11"/>
      <c r="AG1832" s="25">
        <v>200007</v>
      </c>
      <c r="AH1832" s="12" t="s">
        <v>562</v>
      </c>
      <c r="AI1832" s="15" t="s">
        <v>562</v>
      </c>
      <c r="AJ1832" s="30">
        <v>0</v>
      </c>
      <c r="AK1832" s="5">
        <v>60000</v>
      </c>
      <c r="AL1832" s="5">
        <v>1</v>
      </c>
      <c r="AN1832" s="5" t="s">
        <v>215</v>
      </c>
      <c r="AO1832" s="15">
        <v>1000</v>
      </c>
      <c r="AQ1832" s="5">
        <v>0</v>
      </c>
      <c r="BB1832" s="26" t="s">
        <v>2758</v>
      </c>
      <c r="BC1832" s="26"/>
    </row>
    <row r="1833" spans="1:55" thickTop="1" thickBot="1" x14ac:dyDescent="0.25">
      <c r="A1833" s="5">
        <v>1828</v>
      </c>
      <c r="B1833" s="5">
        <v>105313</v>
      </c>
      <c r="C1833" s="5">
        <v>1053</v>
      </c>
      <c r="D1833" s="63">
        <v>70000014</v>
      </c>
      <c r="E1833" s="63">
        <v>76000034</v>
      </c>
      <c r="F1833" s="5">
        <v>13</v>
      </c>
      <c r="G1833" s="5">
        <v>3001053</v>
      </c>
      <c r="H1833" s="5">
        <v>3101053</v>
      </c>
      <c r="I1833" s="5" t="s">
        <v>586</v>
      </c>
      <c r="J1833" s="12">
        <v>0</v>
      </c>
      <c r="K1833" s="30">
        <v>10000</v>
      </c>
      <c r="L1833" s="30"/>
      <c r="M1833" s="15" t="s">
        <v>506</v>
      </c>
      <c r="N1833" s="15" t="s">
        <v>845</v>
      </c>
      <c r="O1833" s="15" t="s">
        <v>1755</v>
      </c>
      <c r="P1833" s="5" t="s">
        <v>1525</v>
      </c>
      <c r="Q1833" s="5">
        <v>0</v>
      </c>
      <c r="R1833" s="47" t="s">
        <v>308</v>
      </c>
      <c r="S1833" s="47">
        <v>0</v>
      </c>
      <c r="T1833" s="47" t="s">
        <v>307</v>
      </c>
      <c r="U1833" s="47">
        <v>30</v>
      </c>
      <c r="V1833" s="47" t="s">
        <v>852</v>
      </c>
      <c r="W1833" s="31" t="s">
        <v>308</v>
      </c>
      <c r="X1833" s="31">
        <v>0</v>
      </c>
      <c r="Y1833" s="31" t="s">
        <v>307</v>
      </c>
      <c r="Z1833" s="31">
        <v>30</v>
      </c>
      <c r="AA1833" s="5">
        <v>1</v>
      </c>
      <c r="AC1833" s="5">
        <v>0</v>
      </c>
      <c r="AD1833" s="5">
        <v>1601</v>
      </c>
      <c r="AE1833" s="14">
        <v>200006</v>
      </c>
      <c r="AF1833" s="11"/>
      <c r="AG1833" s="25">
        <v>200007</v>
      </c>
      <c r="AH1833" s="12" t="s">
        <v>562</v>
      </c>
      <c r="AI1833" s="15" t="s">
        <v>562</v>
      </c>
      <c r="AJ1833" s="30">
        <v>0</v>
      </c>
      <c r="AK1833" s="5">
        <v>60000</v>
      </c>
      <c r="AL1833" s="5">
        <v>1</v>
      </c>
      <c r="AN1833" s="5" t="s">
        <v>215</v>
      </c>
      <c r="AO1833" s="15">
        <v>1000</v>
      </c>
      <c r="AQ1833" s="5">
        <v>0</v>
      </c>
      <c r="BB1833" s="26" t="s">
        <v>2758</v>
      </c>
      <c r="BC1833" s="26"/>
    </row>
    <row r="1834" spans="1:55" thickTop="1" thickBot="1" x14ac:dyDescent="0.25">
      <c r="A1834" s="5">
        <v>1829</v>
      </c>
      <c r="B1834" s="5">
        <v>105314</v>
      </c>
      <c r="C1834" s="5">
        <v>1053</v>
      </c>
      <c r="D1834" s="63">
        <v>70000014</v>
      </c>
      <c r="E1834" s="63">
        <v>76000034</v>
      </c>
      <c r="F1834" s="5">
        <v>14</v>
      </c>
      <c r="G1834" s="5">
        <v>3001053</v>
      </c>
      <c r="H1834" s="5">
        <v>3101053</v>
      </c>
      <c r="I1834" s="5" t="s">
        <v>586</v>
      </c>
      <c r="J1834" s="12">
        <v>0</v>
      </c>
      <c r="K1834" s="30">
        <v>10000</v>
      </c>
      <c r="L1834" s="30"/>
      <c r="M1834" s="15" t="s">
        <v>506</v>
      </c>
      <c r="N1834" s="15" t="s">
        <v>845</v>
      </c>
      <c r="O1834" s="15" t="s">
        <v>1755</v>
      </c>
      <c r="P1834" s="5" t="s">
        <v>1526</v>
      </c>
      <c r="Q1834" s="5">
        <v>0</v>
      </c>
      <c r="R1834" s="47" t="s">
        <v>308</v>
      </c>
      <c r="S1834" s="47">
        <v>0</v>
      </c>
      <c r="T1834" s="47" t="s">
        <v>307</v>
      </c>
      <c r="U1834" s="47">
        <v>30</v>
      </c>
      <c r="V1834" s="47" t="s">
        <v>852</v>
      </c>
      <c r="W1834" s="31" t="s">
        <v>308</v>
      </c>
      <c r="X1834" s="31">
        <v>0</v>
      </c>
      <c r="Y1834" s="31" t="s">
        <v>307</v>
      </c>
      <c r="Z1834" s="31">
        <v>30</v>
      </c>
      <c r="AA1834" s="5">
        <v>1</v>
      </c>
      <c r="AC1834" s="5">
        <v>0</v>
      </c>
      <c r="AD1834" s="5">
        <v>1601</v>
      </c>
      <c r="AE1834" s="14">
        <v>200006</v>
      </c>
      <c r="AF1834" s="11"/>
      <c r="AG1834" s="25">
        <v>200007</v>
      </c>
      <c r="AH1834" s="12" t="s">
        <v>562</v>
      </c>
      <c r="AI1834" s="15" t="s">
        <v>562</v>
      </c>
      <c r="AJ1834" s="30">
        <v>0</v>
      </c>
      <c r="AK1834" s="5">
        <v>60000</v>
      </c>
      <c r="AL1834" s="5">
        <v>1</v>
      </c>
      <c r="AN1834" s="5" t="s">
        <v>215</v>
      </c>
      <c r="AO1834" s="15">
        <v>1000</v>
      </c>
      <c r="AQ1834" s="5">
        <v>0</v>
      </c>
      <c r="BB1834" s="26" t="s">
        <v>2758</v>
      </c>
      <c r="BC1834" s="26"/>
    </row>
    <row r="1835" spans="1:55" thickTop="1" thickBot="1" x14ac:dyDescent="0.25">
      <c r="A1835" s="5">
        <v>1830</v>
      </c>
      <c r="B1835" s="5">
        <v>105315</v>
      </c>
      <c r="C1835" s="5">
        <v>1053</v>
      </c>
      <c r="D1835" s="63">
        <v>70000014</v>
      </c>
      <c r="E1835" s="63">
        <v>76000034</v>
      </c>
      <c r="F1835" s="5">
        <v>15</v>
      </c>
      <c r="G1835" s="5">
        <v>3001053</v>
      </c>
      <c r="H1835" s="5">
        <v>3101053</v>
      </c>
      <c r="I1835" s="5" t="s">
        <v>586</v>
      </c>
      <c r="J1835" s="12">
        <v>0</v>
      </c>
      <c r="K1835" s="30">
        <v>10000</v>
      </c>
      <c r="L1835" s="30"/>
      <c r="M1835" s="15" t="s">
        <v>506</v>
      </c>
      <c r="N1835" s="15" t="s">
        <v>845</v>
      </c>
      <c r="O1835" s="15" t="s">
        <v>1755</v>
      </c>
      <c r="P1835" s="5" t="s">
        <v>1527</v>
      </c>
      <c r="Q1835" s="5">
        <v>0</v>
      </c>
      <c r="R1835" s="47" t="s">
        <v>308</v>
      </c>
      <c r="S1835" s="47">
        <v>0</v>
      </c>
      <c r="T1835" s="47" t="s">
        <v>307</v>
      </c>
      <c r="U1835" s="47">
        <v>30</v>
      </c>
      <c r="V1835" s="47" t="s">
        <v>852</v>
      </c>
      <c r="W1835" s="31" t="s">
        <v>308</v>
      </c>
      <c r="X1835" s="31">
        <v>0</v>
      </c>
      <c r="Y1835" s="31" t="s">
        <v>307</v>
      </c>
      <c r="Z1835" s="31">
        <v>30</v>
      </c>
      <c r="AA1835" s="5">
        <v>1</v>
      </c>
      <c r="AC1835" s="5">
        <v>0</v>
      </c>
      <c r="AD1835" s="5">
        <v>1601</v>
      </c>
      <c r="AE1835" s="14">
        <v>200006</v>
      </c>
      <c r="AF1835" s="11"/>
      <c r="AG1835" s="25">
        <v>200007</v>
      </c>
      <c r="AH1835" s="12" t="s">
        <v>562</v>
      </c>
      <c r="AI1835" s="15" t="s">
        <v>562</v>
      </c>
      <c r="AJ1835" s="30">
        <v>0</v>
      </c>
      <c r="AK1835" s="5">
        <v>60000</v>
      </c>
      <c r="AL1835" s="5">
        <v>1</v>
      </c>
      <c r="AN1835" s="5" t="s">
        <v>215</v>
      </c>
      <c r="AO1835" s="15">
        <v>1000</v>
      </c>
      <c r="AQ1835" s="5">
        <v>0</v>
      </c>
      <c r="BB1835" s="26" t="s">
        <v>2758</v>
      </c>
      <c r="BC1835" s="26"/>
    </row>
    <row r="1836" spans="1:55" thickTop="1" thickBot="1" x14ac:dyDescent="0.25">
      <c r="A1836" s="5">
        <v>1831</v>
      </c>
      <c r="B1836" s="5">
        <v>105316</v>
      </c>
      <c r="C1836" s="5">
        <v>1053</v>
      </c>
      <c r="D1836" s="63">
        <v>70000014</v>
      </c>
      <c r="E1836" s="63">
        <v>76000034</v>
      </c>
      <c r="F1836" s="5">
        <v>16</v>
      </c>
      <c r="G1836" s="5">
        <v>3001053</v>
      </c>
      <c r="H1836" s="5">
        <v>3101053</v>
      </c>
      <c r="I1836" s="5" t="s">
        <v>586</v>
      </c>
      <c r="J1836" s="12">
        <v>0</v>
      </c>
      <c r="K1836" s="30">
        <v>10000</v>
      </c>
      <c r="L1836" s="30"/>
      <c r="M1836" s="15" t="s">
        <v>506</v>
      </c>
      <c r="N1836" s="15" t="s">
        <v>845</v>
      </c>
      <c r="O1836" s="15" t="s">
        <v>1755</v>
      </c>
      <c r="P1836" s="5" t="s">
        <v>1528</v>
      </c>
      <c r="Q1836" s="5">
        <v>0</v>
      </c>
      <c r="R1836" s="47" t="s">
        <v>308</v>
      </c>
      <c r="S1836" s="47">
        <v>0</v>
      </c>
      <c r="T1836" s="47" t="s">
        <v>307</v>
      </c>
      <c r="U1836" s="47">
        <v>30</v>
      </c>
      <c r="V1836" s="47" t="s">
        <v>852</v>
      </c>
      <c r="W1836" s="31" t="s">
        <v>308</v>
      </c>
      <c r="X1836" s="31">
        <v>0</v>
      </c>
      <c r="Y1836" s="31" t="s">
        <v>307</v>
      </c>
      <c r="Z1836" s="31">
        <v>30</v>
      </c>
      <c r="AA1836" s="5">
        <v>1</v>
      </c>
      <c r="AC1836" s="5">
        <v>0</v>
      </c>
      <c r="AD1836" s="5">
        <v>1601</v>
      </c>
      <c r="AE1836" s="14">
        <v>200006</v>
      </c>
      <c r="AF1836" s="11"/>
      <c r="AG1836" s="25">
        <v>200007</v>
      </c>
      <c r="AH1836" s="12" t="s">
        <v>562</v>
      </c>
      <c r="AI1836" s="15" t="s">
        <v>562</v>
      </c>
      <c r="AJ1836" s="30">
        <v>0</v>
      </c>
      <c r="AK1836" s="5">
        <v>60000</v>
      </c>
      <c r="AL1836" s="5">
        <v>1</v>
      </c>
      <c r="AN1836" s="5" t="s">
        <v>215</v>
      </c>
      <c r="AO1836" s="15">
        <v>1000</v>
      </c>
      <c r="AQ1836" s="5">
        <v>0</v>
      </c>
      <c r="BB1836" s="26" t="s">
        <v>2758</v>
      </c>
      <c r="BC1836" s="26"/>
    </row>
    <row r="1837" spans="1:55" thickTop="1" thickBot="1" x14ac:dyDescent="0.25">
      <c r="A1837" s="5">
        <v>1832</v>
      </c>
      <c r="B1837" s="5">
        <v>105317</v>
      </c>
      <c r="C1837" s="5">
        <v>1053</v>
      </c>
      <c r="D1837" s="63">
        <v>70000014</v>
      </c>
      <c r="E1837" s="63">
        <v>76000034</v>
      </c>
      <c r="F1837" s="5">
        <v>17</v>
      </c>
      <c r="G1837" s="5">
        <v>3001053</v>
      </c>
      <c r="H1837" s="5">
        <v>3101053</v>
      </c>
      <c r="I1837" s="5" t="s">
        <v>586</v>
      </c>
      <c r="J1837" s="12">
        <v>0</v>
      </c>
      <c r="K1837" s="30">
        <v>10000</v>
      </c>
      <c r="L1837" s="30"/>
      <c r="M1837" s="15" t="s">
        <v>506</v>
      </c>
      <c r="N1837" s="15" t="s">
        <v>845</v>
      </c>
      <c r="O1837" s="15" t="s">
        <v>1755</v>
      </c>
      <c r="P1837" s="5" t="s">
        <v>1529</v>
      </c>
      <c r="Q1837" s="5">
        <v>0</v>
      </c>
      <c r="R1837" s="47" t="s">
        <v>308</v>
      </c>
      <c r="S1837" s="47">
        <v>0</v>
      </c>
      <c r="T1837" s="47" t="s">
        <v>307</v>
      </c>
      <c r="U1837" s="47">
        <v>30</v>
      </c>
      <c r="V1837" s="47" t="s">
        <v>852</v>
      </c>
      <c r="W1837" s="31" t="s">
        <v>308</v>
      </c>
      <c r="X1837" s="31">
        <v>0</v>
      </c>
      <c r="Y1837" s="31" t="s">
        <v>307</v>
      </c>
      <c r="Z1837" s="31">
        <v>30</v>
      </c>
      <c r="AA1837" s="5">
        <v>1</v>
      </c>
      <c r="AC1837" s="5">
        <v>0</v>
      </c>
      <c r="AD1837" s="5">
        <v>1601</v>
      </c>
      <c r="AE1837" s="14">
        <v>200006</v>
      </c>
      <c r="AF1837" s="11"/>
      <c r="AG1837" s="25">
        <v>200007</v>
      </c>
      <c r="AH1837" s="12" t="s">
        <v>562</v>
      </c>
      <c r="AI1837" s="15" t="s">
        <v>562</v>
      </c>
      <c r="AJ1837" s="30">
        <v>0</v>
      </c>
      <c r="AK1837" s="5">
        <v>60000</v>
      </c>
      <c r="AL1837" s="5">
        <v>1</v>
      </c>
      <c r="AN1837" s="5" t="s">
        <v>215</v>
      </c>
      <c r="AO1837" s="15">
        <v>1000</v>
      </c>
      <c r="AQ1837" s="5">
        <v>0</v>
      </c>
      <c r="BB1837" s="26" t="s">
        <v>2758</v>
      </c>
      <c r="BC1837" s="26"/>
    </row>
    <row r="1838" spans="1:55" thickTop="1" thickBot="1" x14ac:dyDescent="0.25">
      <c r="A1838" s="5">
        <v>1833</v>
      </c>
      <c r="B1838" s="5">
        <v>105318</v>
      </c>
      <c r="C1838" s="5">
        <v>1053</v>
      </c>
      <c r="D1838" s="63">
        <v>70000014</v>
      </c>
      <c r="E1838" s="63">
        <v>76000034</v>
      </c>
      <c r="F1838" s="5">
        <v>18</v>
      </c>
      <c r="G1838" s="5">
        <v>3001053</v>
      </c>
      <c r="H1838" s="5">
        <v>3101053</v>
      </c>
      <c r="I1838" s="5" t="s">
        <v>586</v>
      </c>
      <c r="J1838" s="12">
        <v>0</v>
      </c>
      <c r="K1838" s="30">
        <v>10000</v>
      </c>
      <c r="L1838" s="30"/>
      <c r="M1838" s="15" t="s">
        <v>506</v>
      </c>
      <c r="N1838" s="15" t="s">
        <v>845</v>
      </c>
      <c r="O1838" s="15" t="s">
        <v>1755</v>
      </c>
      <c r="P1838" s="5" t="s">
        <v>1530</v>
      </c>
      <c r="Q1838" s="5">
        <v>0</v>
      </c>
      <c r="R1838" s="47" t="s">
        <v>308</v>
      </c>
      <c r="S1838" s="47">
        <v>0</v>
      </c>
      <c r="T1838" s="47" t="s">
        <v>307</v>
      </c>
      <c r="U1838" s="47">
        <v>30</v>
      </c>
      <c r="V1838" s="47" t="s">
        <v>852</v>
      </c>
      <c r="W1838" s="31" t="s">
        <v>308</v>
      </c>
      <c r="X1838" s="31">
        <v>0</v>
      </c>
      <c r="Y1838" s="31" t="s">
        <v>307</v>
      </c>
      <c r="Z1838" s="31">
        <v>30</v>
      </c>
      <c r="AA1838" s="5">
        <v>1</v>
      </c>
      <c r="AC1838" s="5">
        <v>0</v>
      </c>
      <c r="AD1838" s="5">
        <v>1601</v>
      </c>
      <c r="AE1838" s="14">
        <v>200006</v>
      </c>
      <c r="AF1838" s="11"/>
      <c r="AG1838" s="25">
        <v>200007</v>
      </c>
      <c r="AH1838" s="12" t="s">
        <v>562</v>
      </c>
      <c r="AI1838" s="15" t="s">
        <v>562</v>
      </c>
      <c r="AJ1838" s="30">
        <v>0</v>
      </c>
      <c r="AK1838" s="5">
        <v>60000</v>
      </c>
      <c r="AL1838" s="5">
        <v>1</v>
      </c>
      <c r="AN1838" s="5" t="s">
        <v>215</v>
      </c>
      <c r="AO1838" s="15">
        <v>1000</v>
      </c>
      <c r="AQ1838" s="5">
        <v>0</v>
      </c>
      <c r="BB1838" s="26" t="s">
        <v>2758</v>
      </c>
      <c r="BC1838" s="26"/>
    </row>
    <row r="1839" spans="1:55" thickTop="1" thickBot="1" x14ac:dyDescent="0.25">
      <c r="A1839" s="5">
        <v>1834</v>
      </c>
      <c r="B1839" s="5">
        <v>105319</v>
      </c>
      <c r="C1839" s="5">
        <v>1053</v>
      </c>
      <c r="D1839" s="63">
        <v>70000014</v>
      </c>
      <c r="E1839" s="63">
        <v>76000034</v>
      </c>
      <c r="F1839" s="5">
        <v>19</v>
      </c>
      <c r="G1839" s="5">
        <v>3001053</v>
      </c>
      <c r="H1839" s="5">
        <v>3101053</v>
      </c>
      <c r="I1839" s="5" t="s">
        <v>586</v>
      </c>
      <c r="J1839" s="12">
        <v>0</v>
      </c>
      <c r="K1839" s="30">
        <v>10000</v>
      </c>
      <c r="L1839" s="30"/>
      <c r="M1839" s="15" t="s">
        <v>506</v>
      </c>
      <c r="N1839" s="15" t="s">
        <v>845</v>
      </c>
      <c r="O1839" s="15" t="s">
        <v>1755</v>
      </c>
      <c r="P1839" s="5" t="s">
        <v>1531</v>
      </c>
      <c r="Q1839" s="5">
        <v>0</v>
      </c>
      <c r="R1839" s="47" t="s">
        <v>308</v>
      </c>
      <c r="S1839" s="47">
        <v>0</v>
      </c>
      <c r="T1839" s="47" t="s">
        <v>307</v>
      </c>
      <c r="U1839" s="47">
        <v>30</v>
      </c>
      <c r="V1839" s="47" t="s">
        <v>852</v>
      </c>
      <c r="W1839" s="31" t="s">
        <v>308</v>
      </c>
      <c r="X1839" s="31">
        <v>0</v>
      </c>
      <c r="Y1839" s="31" t="s">
        <v>307</v>
      </c>
      <c r="Z1839" s="31">
        <v>30</v>
      </c>
      <c r="AA1839" s="5">
        <v>1</v>
      </c>
      <c r="AC1839" s="5">
        <v>0</v>
      </c>
      <c r="AD1839" s="5">
        <v>1601</v>
      </c>
      <c r="AE1839" s="14">
        <v>200006</v>
      </c>
      <c r="AF1839" s="11"/>
      <c r="AG1839" s="25">
        <v>200007</v>
      </c>
      <c r="AH1839" s="12" t="s">
        <v>562</v>
      </c>
      <c r="AI1839" s="15" t="s">
        <v>562</v>
      </c>
      <c r="AJ1839" s="30">
        <v>0</v>
      </c>
      <c r="AK1839" s="5">
        <v>60000</v>
      </c>
      <c r="AL1839" s="5">
        <v>1</v>
      </c>
      <c r="AN1839" s="5" t="s">
        <v>215</v>
      </c>
      <c r="AO1839" s="15">
        <v>1000</v>
      </c>
      <c r="AQ1839" s="5">
        <v>0</v>
      </c>
      <c r="BB1839" s="26" t="s">
        <v>2758</v>
      </c>
      <c r="BC1839" s="26"/>
    </row>
    <row r="1840" spans="1:55" thickTop="1" thickBot="1" x14ac:dyDescent="0.25">
      <c r="A1840" s="5">
        <v>1835</v>
      </c>
      <c r="B1840" s="5">
        <v>105320</v>
      </c>
      <c r="C1840" s="5">
        <v>1053</v>
      </c>
      <c r="D1840" s="63">
        <v>70000014</v>
      </c>
      <c r="E1840" s="63">
        <v>76000034</v>
      </c>
      <c r="F1840" s="5">
        <v>20</v>
      </c>
      <c r="G1840" s="5">
        <v>3001053</v>
      </c>
      <c r="H1840" s="5">
        <v>3101053</v>
      </c>
      <c r="I1840" s="5" t="s">
        <v>586</v>
      </c>
      <c r="J1840" s="12">
        <v>0</v>
      </c>
      <c r="K1840" s="30">
        <v>10000</v>
      </c>
      <c r="L1840" s="30"/>
      <c r="M1840" s="15" t="s">
        <v>506</v>
      </c>
      <c r="N1840" s="15" t="s">
        <v>845</v>
      </c>
      <c r="O1840" s="15" t="s">
        <v>1755</v>
      </c>
      <c r="P1840" s="5" t="s">
        <v>1532</v>
      </c>
      <c r="Q1840" s="5">
        <v>0</v>
      </c>
      <c r="R1840" s="47" t="s">
        <v>308</v>
      </c>
      <c r="S1840" s="47">
        <v>0</v>
      </c>
      <c r="T1840" s="47" t="s">
        <v>307</v>
      </c>
      <c r="U1840" s="47">
        <v>30</v>
      </c>
      <c r="V1840" s="47" t="s">
        <v>852</v>
      </c>
      <c r="W1840" s="31" t="s">
        <v>308</v>
      </c>
      <c r="X1840" s="31">
        <v>0</v>
      </c>
      <c r="Y1840" s="31" t="s">
        <v>307</v>
      </c>
      <c r="Z1840" s="31">
        <v>30</v>
      </c>
      <c r="AA1840" s="5">
        <v>1</v>
      </c>
      <c r="AC1840" s="5">
        <v>0</v>
      </c>
      <c r="AD1840" s="5">
        <v>1601</v>
      </c>
      <c r="AE1840" s="14">
        <v>200006</v>
      </c>
      <c r="AF1840" s="11"/>
      <c r="AG1840" s="25">
        <v>200007</v>
      </c>
      <c r="AH1840" s="12" t="s">
        <v>562</v>
      </c>
      <c r="AI1840" s="15" t="s">
        <v>562</v>
      </c>
      <c r="AJ1840" s="30">
        <v>0</v>
      </c>
      <c r="AK1840" s="5">
        <v>60000</v>
      </c>
      <c r="AL1840" s="5">
        <v>1</v>
      </c>
      <c r="AN1840" s="5" t="s">
        <v>215</v>
      </c>
      <c r="AO1840" s="15">
        <v>1000</v>
      </c>
      <c r="AQ1840" s="5">
        <v>0</v>
      </c>
      <c r="BB1840" s="26" t="s">
        <v>2758</v>
      </c>
      <c r="BC1840" s="26"/>
    </row>
    <row r="1841" spans="1:55" thickTop="1" thickBot="1" x14ac:dyDescent="0.25">
      <c r="A1841" s="5">
        <v>1836</v>
      </c>
      <c r="B1841" s="5">
        <v>105321</v>
      </c>
      <c r="C1841" s="5">
        <v>1053</v>
      </c>
      <c r="D1841" s="63">
        <v>70000014</v>
      </c>
      <c r="E1841" s="63">
        <v>76000034</v>
      </c>
      <c r="F1841" s="5">
        <v>21</v>
      </c>
      <c r="G1841" s="5">
        <v>3001053</v>
      </c>
      <c r="H1841" s="5">
        <v>3101053</v>
      </c>
      <c r="I1841" s="5" t="s">
        <v>586</v>
      </c>
      <c r="J1841" s="12">
        <v>0</v>
      </c>
      <c r="K1841" s="30">
        <v>10000</v>
      </c>
      <c r="L1841" s="30"/>
      <c r="M1841" s="15" t="s">
        <v>506</v>
      </c>
      <c r="N1841" s="15" t="s">
        <v>845</v>
      </c>
      <c r="O1841" s="15" t="s">
        <v>1755</v>
      </c>
      <c r="P1841" s="5" t="s">
        <v>1533</v>
      </c>
      <c r="Q1841" s="5">
        <v>0</v>
      </c>
      <c r="R1841" s="47" t="s">
        <v>308</v>
      </c>
      <c r="S1841" s="47">
        <v>0</v>
      </c>
      <c r="T1841" s="47" t="s">
        <v>307</v>
      </c>
      <c r="U1841" s="47">
        <v>30</v>
      </c>
      <c r="V1841" s="47" t="s">
        <v>852</v>
      </c>
      <c r="W1841" s="31" t="s">
        <v>308</v>
      </c>
      <c r="X1841" s="31">
        <v>0</v>
      </c>
      <c r="Y1841" s="31" t="s">
        <v>307</v>
      </c>
      <c r="Z1841" s="31">
        <v>30</v>
      </c>
      <c r="AA1841" s="5">
        <v>1</v>
      </c>
      <c r="AC1841" s="5">
        <v>0</v>
      </c>
      <c r="AD1841" s="5">
        <v>1601</v>
      </c>
      <c r="AE1841" s="14">
        <v>200006</v>
      </c>
      <c r="AF1841" s="11"/>
      <c r="AG1841" s="25">
        <v>200007</v>
      </c>
      <c r="AH1841" s="12" t="s">
        <v>562</v>
      </c>
      <c r="AI1841" s="15" t="s">
        <v>562</v>
      </c>
      <c r="AJ1841" s="30">
        <v>0</v>
      </c>
      <c r="AK1841" s="5">
        <v>60000</v>
      </c>
      <c r="AL1841" s="5">
        <v>1</v>
      </c>
      <c r="AN1841" s="5" t="s">
        <v>215</v>
      </c>
      <c r="AO1841" s="15">
        <v>1000</v>
      </c>
      <c r="AQ1841" s="5">
        <v>0</v>
      </c>
      <c r="BB1841" s="26" t="s">
        <v>2758</v>
      </c>
      <c r="BC1841" s="26"/>
    </row>
    <row r="1842" spans="1:55" thickTop="1" thickBot="1" x14ac:dyDescent="0.25">
      <c r="A1842" s="5">
        <v>1837</v>
      </c>
      <c r="B1842" s="5">
        <v>105322</v>
      </c>
      <c r="C1842" s="5">
        <v>1053</v>
      </c>
      <c r="D1842" s="63">
        <v>70000014</v>
      </c>
      <c r="E1842" s="63">
        <v>76000034</v>
      </c>
      <c r="F1842" s="5">
        <v>22</v>
      </c>
      <c r="G1842" s="5">
        <v>3001053</v>
      </c>
      <c r="H1842" s="5">
        <v>3101053</v>
      </c>
      <c r="I1842" s="5" t="s">
        <v>586</v>
      </c>
      <c r="J1842" s="12">
        <v>0</v>
      </c>
      <c r="K1842" s="30">
        <v>10000</v>
      </c>
      <c r="L1842" s="30"/>
      <c r="M1842" s="15" t="s">
        <v>506</v>
      </c>
      <c r="N1842" s="15" t="s">
        <v>845</v>
      </c>
      <c r="O1842" s="15" t="s">
        <v>1755</v>
      </c>
      <c r="P1842" s="5" t="s">
        <v>1534</v>
      </c>
      <c r="Q1842" s="5">
        <v>0</v>
      </c>
      <c r="R1842" s="47" t="s">
        <v>308</v>
      </c>
      <c r="S1842" s="47">
        <v>0</v>
      </c>
      <c r="T1842" s="47" t="s">
        <v>307</v>
      </c>
      <c r="U1842" s="47">
        <v>30</v>
      </c>
      <c r="V1842" s="47" t="s">
        <v>852</v>
      </c>
      <c r="W1842" s="31" t="s">
        <v>308</v>
      </c>
      <c r="X1842" s="31">
        <v>0</v>
      </c>
      <c r="Y1842" s="31" t="s">
        <v>307</v>
      </c>
      <c r="Z1842" s="31">
        <v>30</v>
      </c>
      <c r="AA1842" s="5">
        <v>1</v>
      </c>
      <c r="AC1842" s="5">
        <v>0</v>
      </c>
      <c r="AD1842" s="5">
        <v>1601</v>
      </c>
      <c r="AE1842" s="14">
        <v>200006</v>
      </c>
      <c r="AF1842" s="11"/>
      <c r="AG1842" s="25">
        <v>200007</v>
      </c>
      <c r="AH1842" s="12" t="s">
        <v>562</v>
      </c>
      <c r="AI1842" s="15" t="s">
        <v>562</v>
      </c>
      <c r="AJ1842" s="30">
        <v>0</v>
      </c>
      <c r="AK1842" s="5">
        <v>60000</v>
      </c>
      <c r="AL1842" s="5">
        <v>1</v>
      </c>
      <c r="AN1842" s="5" t="s">
        <v>215</v>
      </c>
      <c r="AO1842" s="15">
        <v>1000</v>
      </c>
      <c r="AQ1842" s="5">
        <v>0</v>
      </c>
      <c r="BB1842" s="26" t="s">
        <v>2758</v>
      </c>
      <c r="BC1842" s="26"/>
    </row>
    <row r="1843" spans="1:55" thickTop="1" thickBot="1" x14ac:dyDescent="0.25">
      <c r="A1843" s="5">
        <v>1838</v>
      </c>
      <c r="B1843" s="5">
        <v>105323</v>
      </c>
      <c r="C1843" s="5">
        <v>1053</v>
      </c>
      <c r="D1843" s="63">
        <v>70000014</v>
      </c>
      <c r="E1843" s="63">
        <v>76000034</v>
      </c>
      <c r="F1843" s="5">
        <v>23</v>
      </c>
      <c r="G1843" s="5">
        <v>3001053</v>
      </c>
      <c r="H1843" s="5">
        <v>3101053</v>
      </c>
      <c r="I1843" s="5" t="s">
        <v>586</v>
      </c>
      <c r="J1843" s="12">
        <v>0</v>
      </c>
      <c r="K1843" s="30">
        <v>10000</v>
      </c>
      <c r="L1843" s="30"/>
      <c r="M1843" s="15" t="s">
        <v>506</v>
      </c>
      <c r="N1843" s="15" t="s">
        <v>845</v>
      </c>
      <c r="O1843" s="15" t="s">
        <v>1755</v>
      </c>
      <c r="P1843" s="5" t="s">
        <v>1535</v>
      </c>
      <c r="Q1843" s="5">
        <v>0</v>
      </c>
      <c r="R1843" s="47" t="s">
        <v>308</v>
      </c>
      <c r="S1843" s="47">
        <v>0</v>
      </c>
      <c r="T1843" s="47" t="s">
        <v>307</v>
      </c>
      <c r="U1843" s="47">
        <v>30</v>
      </c>
      <c r="V1843" s="47" t="s">
        <v>852</v>
      </c>
      <c r="W1843" s="31" t="s">
        <v>308</v>
      </c>
      <c r="X1843" s="31">
        <v>0</v>
      </c>
      <c r="Y1843" s="31" t="s">
        <v>307</v>
      </c>
      <c r="Z1843" s="31">
        <v>30</v>
      </c>
      <c r="AA1843" s="5">
        <v>1</v>
      </c>
      <c r="AC1843" s="5">
        <v>0</v>
      </c>
      <c r="AD1843" s="5">
        <v>1601</v>
      </c>
      <c r="AE1843" s="14">
        <v>200006</v>
      </c>
      <c r="AF1843" s="11"/>
      <c r="AG1843" s="25">
        <v>200007</v>
      </c>
      <c r="AH1843" s="12" t="s">
        <v>562</v>
      </c>
      <c r="AI1843" s="15" t="s">
        <v>562</v>
      </c>
      <c r="AJ1843" s="30">
        <v>0</v>
      </c>
      <c r="AK1843" s="5">
        <v>60000</v>
      </c>
      <c r="AL1843" s="5">
        <v>1</v>
      </c>
      <c r="AN1843" s="5" t="s">
        <v>215</v>
      </c>
      <c r="AO1843" s="15">
        <v>1000</v>
      </c>
      <c r="AQ1843" s="5">
        <v>0</v>
      </c>
      <c r="BB1843" s="26" t="s">
        <v>2758</v>
      </c>
      <c r="BC1843" s="26"/>
    </row>
    <row r="1844" spans="1:55" thickTop="1" thickBot="1" x14ac:dyDescent="0.25">
      <c r="A1844" s="5">
        <v>1839</v>
      </c>
      <c r="B1844" s="5">
        <v>105324</v>
      </c>
      <c r="C1844" s="5">
        <v>1053</v>
      </c>
      <c r="D1844" s="63">
        <v>70000014</v>
      </c>
      <c r="E1844" s="63">
        <v>76000034</v>
      </c>
      <c r="F1844" s="5">
        <v>24</v>
      </c>
      <c r="G1844" s="5">
        <v>3001053</v>
      </c>
      <c r="H1844" s="5">
        <v>3101053</v>
      </c>
      <c r="I1844" s="5" t="s">
        <v>586</v>
      </c>
      <c r="J1844" s="12">
        <v>0</v>
      </c>
      <c r="K1844" s="30">
        <v>10000</v>
      </c>
      <c r="L1844" s="30"/>
      <c r="M1844" s="15" t="s">
        <v>506</v>
      </c>
      <c r="N1844" s="15" t="s">
        <v>845</v>
      </c>
      <c r="O1844" s="15" t="s">
        <v>1755</v>
      </c>
      <c r="P1844" s="5" t="s">
        <v>1536</v>
      </c>
      <c r="Q1844" s="5">
        <v>0</v>
      </c>
      <c r="R1844" s="47" t="s">
        <v>308</v>
      </c>
      <c r="S1844" s="47">
        <v>0</v>
      </c>
      <c r="T1844" s="47" t="s">
        <v>307</v>
      </c>
      <c r="U1844" s="47">
        <v>30</v>
      </c>
      <c r="V1844" s="47" t="s">
        <v>852</v>
      </c>
      <c r="W1844" s="31" t="s">
        <v>308</v>
      </c>
      <c r="X1844" s="31">
        <v>0</v>
      </c>
      <c r="Y1844" s="31" t="s">
        <v>307</v>
      </c>
      <c r="Z1844" s="31">
        <v>30</v>
      </c>
      <c r="AA1844" s="5">
        <v>1</v>
      </c>
      <c r="AC1844" s="5">
        <v>0</v>
      </c>
      <c r="AD1844" s="5">
        <v>1601</v>
      </c>
      <c r="AE1844" s="14">
        <v>200006</v>
      </c>
      <c r="AF1844" s="11"/>
      <c r="AG1844" s="25">
        <v>200007</v>
      </c>
      <c r="AH1844" s="12" t="s">
        <v>562</v>
      </c>
      <c r="AI1844" s="15" t="s">
        <v>562</v>
      </c>
      <c r="AJ1844" s="30">
        <v>0</v>
      </c>
      <c r="AK1844" s="5">
        <v>60000</v>
      </c>
      <c r="AL1844" s="5">
        <v>1</v>
      </c>
      <c r="AN1844" s="5" t="s">
        <v>215</v>
      </c>
      <c r="AO1844" s="15">
        <v>1000</v>
      </c>
      <c r="AQ1844" s="5">
        <v>0</v>
      </c>
      <c r="BB1844" s="26" t="s">
        <v>2758</v>
      </c>
      <c r="BC1844" s="26"/>
    </row>
    <row r="1845" spans="1:55" thickTop="1" thickBot="1" x14ac:dyDescent="0.25">
      <c r="A1845" s="5">
        <v>1840</v>
      </c>
      <c r="B1845" s="5">
        <v>105325</v>
      </c>
      <c r="C1845" s="5">
        <v>1053</v>
      </c>
      <c r="D1845" s="63">
        <v>70000014</v>
      </c>
      <c r="E1845" s="63">
        <v>76000034</v>
      </c>
      <c r="F1845" s="5">
        <v>25</v>
      </c>
      <c r="G1845" s="5">
        <v>3001053</v>
      </c>
      <c r="H1845" s="5">
        <v>3101053</v>
      </c>
      <c r="I1845" s="5" t="s">
        <v>586</v>
      </c>
      <c r="J1845" s="12">
        <v>0</v>
      </c>
      <c r="K1845" s="30">
        <v>10000</v>
      </c>
      <c r="L1845" s="30"/>
      <c r="M1845" s="15" t="s">
        <v>506</v>
      </c>
      <c r="N1845" s="15" t="s">
        <v>845</v>
      </c>
      <c r="O1845" s="15" t="s">
        <v>1755</v>
      </c>
      <c r="P1845" s="5" t="s">
        <v>1537</v>
      </c>
      <c r="Q1845" s="5">
        <v>0</v>
      </c>
      <c r="R1845" s="47" t="s">
        <v>308</v>
      </c>
      <c r="S1845" s="47">
        <v>0</v>
      </c>
      <c r="T1845" s="47" t="s">
        <v>307</v>
      </c>
      <c r="U1845" s="47">
        <v>30</v>
      </c>
      <c r="V1845" s="47" t="s">
        <v>852</v>
      </c>
      <c r="W1845" s="31" t="s">
        <v>308</v>
      </c>
      <c r="X1845" s="31">
        <v>0</v>
      </c>
      <c r="Y1845" s="31" t="s">
        <v>307</v>
      </c>
      <c r="Z1845" s="31">
        <v>30</v>
      </c>
      <c r="AA1845" s="5">
        <v>1</v>
      </c>
      <c r="AC1845" s="5">
        <v>0</v>
      </c>
      <c r="AD1845" s="5">
        <v>1601</v>
      </c>
      <c r="AE1845" s="14">
        <v>200006</v>
      </c>
      <c r="AF1845" s="11"/>
      <c r="AG1845" s="25">
        <v>200007</v>
      </c>
      <c r="AH1845" s="12" t="s">
        <v>562</v>
      </c>
      <c r="AI1845" s="15" t="s">
        <v>562</v>
      </c>
      <c r="AJ1845" s="30">
        <v>0</v>
      </c>
      <c r="AK1845" s="5">
        <v>60000</v>
      </c>
      <c r="AL1845" s="5">
        <v>1</v>
      </c>
      <c r="AN1845" s="5" t="s">
        <v>215</v>
      </c>
      <c r="AO1845" s="15">
        <v>1000</v>
      </c>
      <c r="AQ1845" s="5">
        <v>0</v>
      </c>
      <c r="BB1845" s="26" t="s">
        <v>2758</v>
      </c>
      <c r="BC1845" s="26"/>
    </row>
    <row r="1846" spans="1:55" thickTop="1" thickBot="1" x14ac:dyDescent="0.25">
      <c r="A1846" s="5">
        <v>1841</v>
      </c>
      <c r="B1846" s="5">
        <v>105326</v>
      </c>
      <c r="C1846" s="5">
        <v>1053</v>
      </c>
      <c r="D1846" s="63">
        <v>70000014</v>
      </c>
      <c r="E1846" s="63">
        <v>76000034</v>
      </c>
      <c r="F1846" s="5">
        <v>26</v>
      </c>
      <c r="G1846" s="5">
        <v>3001053</v>
      </c>
      <c r="H1846" s="5">
        <v>3101053</v>
      </c>
      <c r="I1846" s="5" t="s">
        <v>586</v>
      </c>
      <c r="J1846" s="12">
        <v>0</v>
      </c>
      <c r="K1846" s="30">
        <v>10000</v>
      </c>
      <c r="L1846" s="30"/>
      <c r="M1846" s="15" t="s">
        <v>506</v>
      </c>
      <c r="N1846" s="15" t="s">
        <v>845</v>
      </c>
      <c r="O1846" s="15" t="s">
        <v>1755</v>
      </c>
      <c r="P1846" s="5" t="s">
        <v>1538</v>
      </c>
      <c r="Q1846" s="5">
        <v>0</v>
      </c>
      <c r="R1846" s="47" t="s">
        <v>308</v>
      </c>
      <c r="S1846" s="47">
        <v>0</v>
      </c>
      <c r="T1846" s="47" t="s">
        <v>307</v>
      </c>
      <c r="U1846" s="47">
        <v>30</v>
      </c>
      <c r="V1846" s="47" t="s">
        <v>852</v>
      </c>
      <c r="W1846" s="31" t="s">
        <v>308</v>
      </c>
      <c r="X1846" s="31">
        <v>0</v>
      </c>
      <c r="Y1846" s="31" t="s">
        <v>307</v>
      </c>
      <c r="Z1846" s="31">
        <v>30</v>
      </c>
      <c r="AA1846" s="5">
        <v>1</v>
      </c>
      <c r="AC1846" s="5">
        <v>0</v>
      </c>
      <c r="AD1846" s="5">
        <v>1601</v>
      </c>
      <c r="AE1846" s="14">
        <v>200006</v>
      </c>
      <c r="AF1846" s="11"/>
      <c r="AG1846" s="25">
        <v>200007</v>
      </c>
      <c r="AH1846" s="12" t="s">
        <v>562</v>
      </c>
      <c r="AI1846" s="15" t="s">
        <v>562</v>
      </c>
      <c r="AJ1846" s="30">
        <v>0</v>
      </c>
      <c r="AK1846" s="5">
        <v>60000</v>
      </c>
      <c r="AL1846" s="5">
        <v>1</v>
      </c>
      <c r="AN1846" s="5" t="s">
        <v>215</v>
      </c>
      <c r="AO1846" s="15">
        <v>1000</v>
      </c>
      <c r="AQ1846" s="5">
        <v>0</v>
      </c>
      <c r="BB1846" s="26" t="s">
        <v>2758</v>
      </c>
      <c r="BC1846" s="26"/>
    </row>
    <row r="1847" spans="1:55" thickTop="1" thickBot="1" x14ac:dyDescent="0.25">
      <c r="A1847" s="5">
        <v>1842</v>
      </c>
      <c r="B1847" s="5">
        <v>105327</v>
      </c>
      <c r="C1847" s="5">
        <v>1053</v>
      </c>
      <c r="D1847" s="63">
        <v>70000014</v>
      </c>
      <c r="E1847" s="63">
        <v>76000034</v>
      </c>
      <c r="F1847" s="5">
        <v>27</v>
      </c>
      <c r="G1847" s="5">
        <v>3001053</v>
      </c>
      <c r="H1847" s="5">
        <v>3101053</v>
      </c>
      <c r="I1847" s="5" t="s">
        <v>586</v>
      </c>
      <c r="J1847" s="12">
        <v>0</v>
      </c>
      <c r="K1847" s="30">
        <v>10000</v>
      </c>
      <c r="L1847" s="30"/>
      <c r="M1847" s="15" t="s">
        <v>506</v>
      </c>
      <c r="N1847" s="15" t="s">
        <v>845</v>
      </c>
      <c r="O1847" s="15" t="s">
        <v>1755</v>
      </c>
      <c r="P1847" s="5" t="s">
        <v>1539</v>
      </c>
      <c r="Q1847" s="5">
        <v>0</v>
      </c>
      <c r="R1847" s="47" t="s">
        <v>308</v>
      </c>
      <c r="S1847" s="47">
        <v>0</v>
      </c>
      <c r="T1847" s="47" t="s">
        <v>307</v>
      </c>
      <c r="U1847" s="47">
        <v>30</v>
      </c>
      <c r="V1847" s="47" t="s">
        <v>852</v>
      </c>
      <c r="W1847" s="31" t="s">
        <v>308</v>
      </c>
      <c r="X1847" s="31">
        <v>0</v>
      </c>
      <c r="Y1847" s="31" t="s">
        <v>307</v>
      </c>
      <c r="Z1847" s="31">
        <v>30</v>
      </c>
      <c r="AA1847" s="5">
        <v>1</v>
      </c>
      <c r="AC1847" s="5">
        <v>0</v>
      </c>
      <c r="AD1847" s="5">
        <v>1601</v>
      </c>
      <c r="AE1847" s="14">
        <v>200006</v>
      </c>
      <c r="AF1847" s="11"/>
      <c r="AG1847" s="25">
        <v>200007</v>
      </c>
      <c r="AH1847" s="12" t="s">
        <v>562</v>
      </c>
      <c r="AI1847" s="15" t="s">
        <v>562</v>
      </c>
      <c r="AJ1847" s="30">
        <v>0</v>
      </c>
      <c r="AK1847" s="5">
        <v>60000</v>
      </c>
      <c r="AL1847" s="5">
        <v>1</v>
      </c>
      <c r="AN1847" s="5" t="s">
        <v>215</v>
      </c>
      <c r="AO1847" s="15">
        <v>1000</v>
      </c>
      <c r="AQ1847" s="5">
        <v>0</v>
      </c>
      <c r="BB1847" s="26" t="s">
        <v>2758</v>
      </c>
      <c r="BC1847" s="26"/>
    </row>
    <row r="1848" spans="1:55" thickTop="1" thickBot="1" x14ac:dyDescent="0.25">
      <c r="A1848" s="5">
        <v>1843</v>
      </c>
      <c r="B1848" s="5">
        <v>105328</v>
      </c>
      <c r="C1848" s="5">
        <v>1053</v>
      </c>
      <c r="D1848" s="63">
        <v>70000014</v>
      </c>
      <c r="E1848" s="63">
        <v>76000034</v>
      </c>
      <c r="F1848" s="5">
        <v>28</v>
      </c>
      <c r="G1848" s="5">
        <v>3001053</v>
      </c>
      <c r="H1848" s="5">
        <v>3101053</v>
      </c>
      <c r="I1848" s="5" t="s">
        <v>586</v>
      </c>
      <c r="J1848" s="12">
        <v>0</v>
      </c>
      <c r="K1848" s="30">
        <v>10000</v>
      </c>
      <c r="L1848" s="30"/>
      <c r="M1848" s="15" t="s">
        <v>506</v>
      </c>
      <c r="N1848" s="15" t="s">
        <v>845</v>
      </c>
      <c r="O1848" s="15" t="s">
        <v>1755</v>
      </c>
      <c r="P1848" s="5" t="s">
        <v>1540</v>
      </c>
      <c r="Q1848" s="5">
        <v>0</v>
      </c>
      <c r="R1848" s="47" t="s">
        <v>308</v>
      </c>
      <c r="S1848" s="47">
        <v>0</v>
      </c>
      <c r="T1848" s="47" t="s">
        <v>307</v>
      </c>
      <c r="U1848" s="47">
        <v>30</v>
      </c>
      <c r="V1848" s="47" t="s">
        <v>852</v>
      </c>
      <c r="W1848" s="31" t="s">
        <v>308</v>
      </c>
      <c r="X1848" s="31">
        <v>0</v>
      </c>
      <c r="Y1848" s="31" t="s">
        <v>307</v>
      </c>
      <c r="Z1848" s="31">
        <v>30</v>
      </c>
      <c r="AA1848" s="5">
        <v>1</v>
      </c>
      <c r="AC1848" s="5">
        <v>0</v>
      </c>
      <c r="AD1848" s="5">
        <v>1601</v>
      </c>
      <c r="AE1848" s="14">
        <v>200006</v>
      </c>
      <c r="AF1848" s="11"/>
      <c r="AG1848" s="25">
        <v>200007</v>
      </c>
      <c r="AH1848" s="12" t="s">
        <v>562</v>
      </c>
      <c r="AI1848" s="15" t="s">
        <v>562</v>
      </c>
      <c r="AJ1848" s="30">
        <v>0</v>
      </c>
      <c r="AK1848" s="5">
        <v>60000</v>
      </c>
      <c r="AL1848" s="5">
        <v>1</v>
      </c>
      <c r="AN1848" s="5" t="s">
        <v>215</v>
      </c>
      <c r="AO1848" s="15">
        <v>1000</v>
      </c>
      <c r="AQ1848" s="5">
        <v>0</v>
      </c>
      <c r="BB1848" s="26" t="s">
        <v>2758</v>
      </c>
      <c r="BC1848" s="26"/>
    </row>
    <row r="1849" spans="1:55" thickTop="1" thickBot="1" x14ac:dyDescent="0.25">
      <c r="A1849" s="5">
        <v>1844</v>
      </c>
      <c r="B1849" s="5">
        <v>105329</v>
      </c>
      <c r="C1849" s="5">
        <v>1053</v>
      </c>
      <c r="D1849" s="63">
        <v>70000014</v>
      </c>
      <c r="E1849" s="63">
        <v>76000034</v>
      </c>
      <c r="F1849" s="5">
        <v>29</v>
      </c>
      <c r="G1849" s="5">
        <v>3001053</v>
      </c>
      <c r="H1849" s="5">
        <v>3101053</v>
      </c>
      <c r="I1849" s="5" t="s">
        <v>586</v>
      </c>
      <c r="J1849" s="12">
        <v>0</v>
      </c>
      <c r="K1849" s="30">
        <v>10000</v>
      </c>
      <c r="L1849" s="30"/>
      <c r="M1849" s="15" t="s">
        <v>506</v>
      </c>
      <c r="N1849" s="15" t="s">
        <v>845</v>
      </c>
      <c r="O1849" s="15" t="s">
        <v>1755</v>
      </c>
      <c r="P1849" s="5" t="s">
        <v>1541</v>
      </c>
      <c r="Q1849" s="5">
        <v>0</v>
      </c>
      <c r="R1849" s="47" t="s">
        <v>308</v>
      </c>
      <c r="S1849" s="47">
        <v>0</v>
      </c>
      <c r="T1849" s="47" t="s">
        <v>307</v>
      </c>
      <c r="U1849" s="47">
        <v>30</v>
      </c>
      <c r="V1849" s="47" t="s">
        <v>852</v>
      </c>
      <c r="W1849" s="31" t="s">
        <v>308</v>
      </c>
      <c r="X1849" s="31">
        <v>0</v>
      </c>
      <c r="Y1849" s="31" t="s">
        <v>307</v>
      </c>
      <c r="Z1849" s="31">
        <v>30</v>
      </c>
      <c r="AA1849" s="5">
        <v>1</v>
      </c>
      <c r="AC1849" s="5">
        <v>0</v>
      </c>
      <c r="AD1849" s="5">
        <v>1601</v>
      </c>
      <c r="AE1849" s="14">
        <v>200006</v>
      </c>
      <c r="AF1849" s="11"/>
      <c r="AG1849" s="25">
        <v>200007</v>
      </c>
      <c r="AH1849" s="12" t="s">
        <v>562</v>
      </c>
      <c r="AI1849" s="15" t="s">
        <v>562</v>
      </c>
      <c r="AJ1849" s="30">
        <v>0</v>
      </c>
      <c r="AK1849" s="5">
        <v>60000</v>
      </c>
      <c r="AL1849" s="5">
        <v>1</v>
      </c>
      <c r="AN1849" s="5" t="s">
        <v>215</v>
      </c>
      <c r="AO1849" s="15">
        <v>1000</v>
      </c>
      <c r="AQ1849" s="5">
        <v>0</v>
      </c>
      <c r="BB1849" s="26" t="s">
        <v>2758</v>
      </c>
      <c r="BC1849" s="26"/>
    </row>
    <row r="1850" spans="1:55" thickTop="1" thickBot="1" x14ac:dyDescent="0.25">
      <c r="A1850" s="5">
        <v>1845</v>
      </c>
      <c r="B1850" s="5">
        <v>105330</v>
      </c>
      <c r="C1850" s="5">
        <v>1053</v>
      </c>
      <c r="D1850" s="63">
        <v>70000014</v>
      </c>
      <c r="E1850" s="63">
        <v>76000034</v>
      </c>
      <c r="F1850" s="5">
        <v>30</v>
      </c>
      <c r="G1850" s="5">
        <v>3001053</v>
      </c>
      <c r="H1850" s="5">
        <v>3101053</v>
      </c>
      <c r="I1850" s="5" t="s">
        <v>586</v>
      </c>
      <c r="J1850" s="12">
        <v>0</v>
      </c>
      <c r="K1850" s="30">
        <v>10000</v>
      </c>
      <c r="L1850" s="30"/>
      <c r="M1850" s="15" t="s">
        <v>506</v>
      </c>
      <c r="N1850" s="15" t="s">
        <v>845</v>
      </c>
      <c r="O1850" s="15" t="s">
        <v>1755</v>
      </c>
      <c r="P1850" s="5" t="s">
        <v>1542</v>
      </c>
      <c r="Q1850" s="5">
        <v>0</v>
      </c>
      <c r="R1850" s="47" t="s">
        <v>308</v>
      </c>
      <c r="S1850" s="47">
        <v>0</v>
      </c>
      <c r="T1850" s="47" t="s">
        <v>307</v>
      </c>
      <c r="U1850" s="47">
        <v>30</v>
      </c>
      <c r="V1850" s="47" t="s">
        <v>852</v>
      </c>
      <c r="W1850" s="31" t="s">
        <v>308</v>
      </c>
      <c r="X1850" s="31">
        <v>0</v>
      </c>
      <c r="Y1850" s="31" t="s">
        <v>307</v>
      </c>
      <c r="Z1850" s="31">
        <v>30</v>
      </c>
      <c r="AA1850" s="5">
        <v>1</v>
      </c>
      <c r="AC1850" s="5">
        <v>0</v>
      </c>
      <c r="AD1850" s="5">
        <v>1601</v>
      </c>
      <c r="AE1850" s="14">
        <v>200006</v>
      </c>
      <c r="AF1850" s="11"/>
      <c r="AG1850" s="25">
        <v>200007</v>
      </c>
      <c r="AH1850" s="12" t="s">
        <v>562</v>
      </c>
      <c r="AI1850" s="15" t="s">
        <v>562</v>
      </c>
      <c r="AJ1850" s="30">
        <v>0</v>
      </c>
      <c r="AK1850" s="5">
        <v>60000</v>
      </c>
      <c r="AL1850" s="5">
        <v>1</v>
      </c>
      <c r="AN1850" s="5" t="s">
        <v>215</v>
      </c>
      <c r="AO1850" s="15">
        <v>1000</v>
      </c>
      <c r="AQ1850" s="5">
        <v>0</v>
      </c>
      <c r="BB1850" s="26" t="s">
        <v>2758</v>
      </c>
      <c r="BC1850" s="26"/>
    </row>
    <row r="1851" spans="1:55" thickTop="1" thickBot="1" x14ac:dyDescent="0.25">
      <c r="A1851" s="5">
        <v>1846</v>
      </c>
      <c r="B1851" s="5">
        <v>105401</v>
      </c>
      <c r="C1851" s="5">
        <v>1054</v>
      </c>
      <c r="D1851" s="63">
        <v>70000015</v>
      </c>
      <c r="E1851" s="63">
        <v>76000035</v>
      </c>
      <c r="F1851" s="5">
        <v>1</v>
      </c>
      <c r="G1851" s="5">
        <v>3001054</v>
      </c>
      <c r="H1851" s="5">
        <v>3101054</v>
      </c>
      <c r="I1851" s="5" t="s">
        <v>981</v>
      </c>
      <c r="J1851" s="12">
        <v>0</v>
      </c>
      <c r="K1851" s="30">
        <v>10000</v>
      </c>
      <c r="L1851" s="30"/>
      <c r="M1851" s="15" t="s">
        <v>506</v>
      </c>
      <c r="N1851" s="15" t="s">
        <v>845</v>
      </c>
      <c r="O1851" s="15" t="s">
        <v>1755</v>
      </c>
      <c r="P1851" s="5" t="s">
        <v>1543</v>
      </c>
      <c r="Q1851" s="5">
        <v>50</v>
      </c>
      <c r="R1851" s="47" t="s">
        <v>308</v>
      </c>
      <c r="S1851" s="47">
        <v>0</v>
      </c>
      <c r="T1851" s="47" t="s">
        <v>307</v>
      </c>
      <c r="U1851" s="47">
        <v>30</v>
      </c>
      <c r="V1851" s="47" t="s">
        <v>852</v>
      </c>
      <c r="W1851" s="31" t="s">
        <v>308</v>
      </c>
      <c r="X1851" s="31">
        <v>0</v>
      </c>
      <c r="Y1851" s="31" t="s">
        <v>307</v>
      </c>
      <c r="Z1851" s="31">
        <v>30</v>
      </c>
      <c r="AA1851" s="5">
        <v>1</v>
      </c>
      <c r="AC1851" s="5">
        <v>0</v>
      </c>
      <c r="AD1851" s="5">
        <v>8769</v>
      </c>
      <c r="AE1851" s="14">
        <v>200006</v>
      </c>
      <c r="AF1851" s="11"/>
      <c r="AG1851" s="25">
        <v>200007</v>
      </c>
      <c r="AH1851" s="12" t="s">
        <v>3874</v>
      </c>
      <c r="AI1851" s="15" t="s">
        <v>3874</v>
      </c>
      <c r="AJ1851" s="30">
        <v>0</v>
      </c>
      <c r="AK1851" s="5">
        <v>90000</v>
      </c>
      <c r="AL1851" s="5">
        <v>3</v>
      </c>
      <c r="AN1851" s="5" t="s">
        <v>982</v>
      </c>
      <c r="AO1851" s="15">
        <v>1000</v>
      </c>
      <c r="AQ1851" s="5">
        <v>1</v>
      </c>
      <c r="BB1851" s="26" t="s">
        <v>2758</v>
      </c>
      <c r="BC1851" s="26"/>
    </row>
    <row r="1852" spans="1:55" thickTop="1" thickBot="1" x14ac:dyDescent="0.25">
      <c r="A1852" s="5">
        <v>1847</v>
      </c>
      <c r="B1852" s="5">
        <v>105402</v>
      </c>
      <c r="C1852" s="5">
        <v>1054</v>
      </c>
      <c r="D1852" s="63">
        <v>70000015</v>
      </c>
      <c r="E1852" s="63">
        <v>76000035</v>
      </c>
      <c r="F1852" s="5">
        <v>2</v>
      </c>
      <c r="G1852" s="5">
        <v>3001054</v>
      </c>
      <c r="H1852" s="5">
        <v>3101054</v>
      </c>
      <c r="I1852" s="5" t="s">
        <v>981</v>
      </c>
      <c r="J1852" s="12">
        <v>0</v>
      </c>
      <c r="K1852" s="30">
        <v>10000</v>
      </c>
      <c r="L1852" s="30"/>
      <c r="M1852" s="15" t="s">
        <v>506</v>
      </c>
      <c r="N1852" s="15" t="s">
        <v>845</v>
      </c>
      <c r="O1852" s="15" t="s">
        <v>1755</v>
      </c>
      <c r="P1852" s="5" t="s">
        <v>1544</v>
      </c>
      <c r="Q1852" s="5">
        <v>50</v>
      </c>
      <c r="R1852" s="47" t="s">
        <v>308</v>
      </c>
      <c r="S1852" s="47">
        <v>0</v>
      </c>
      <c r="T1852" s="47" t="s">
        <v>307</v>
      </c>
      <c r="U1852" s="47">
        <v>30</v>
      </c>
      <c r="V1852" s="47" t="s">
        <v>852</v>
      </c>
      <c r="W1852" s="31" t="s">
        <v>308</v>
      </c>
      <c r="X1852" s="31">
        <v>0</v>
      </c>
      <c r="Y1852" s="31" t="s">
        <v>307</v>
      </c>
      <c r="Z1852" s="31">
        <v>30</v>
      </c>
      <c r="AA1852" s="5">
        <v>1</v>
      </c>
      <c r="AC1852" s="5">
        <v>0</v>
      </c>
      <c r="AD1852" s="5">
        <v>8769</v>
      </c>
      <c r="AE1852" s="14">
        <v>200006</v>
      </c>
      <c r="AF1852" s="11"/>
      <c r="AG1852" s="25">
        <v>200007</v>
      </c>
      <c r="AH1852" s="12" t="s">
        <v>3874</v>
      </c>
      <c r="AI1852" s="15" t="s">
        <v>3874</v>
      </c>
      <c r="AJ1852" s="30">
        <v>0</v>
      </c>
      <c r="AK1852" s="5">
        <v>90000</v>
      </c>
      <c r="AL1852" s="5">
        <v>3</v>
      </c>
      <c r="AN1852" s="5" t="s">
        <v>982</v>
      </c>
      <c r="AO1852" s="15">
        <v>1000</v>
      </c>
      <c r="AQ1852" s="5">
        <v>1</v>
      </c>
      <c r="BB1852" s="26" t="s">
        <v>2758</v>
      </c>
      <c r="BC1852" s="26"/>
    </row>
    <row r="1853" spans="1:55" thickTop="1" thickBot="1" x14ac:dyDescent="0.25">
      <c r="A1853" s="5">
        <v>1848</v>
      </c>
      <c r="B1853" s="5">
        <v>105403</v>
      </c>
      <c r="C1853" s="5">
        <v>1054</v>
      </c>
      <c r="D1853" s="63">
        <v>70000015</v>
      </c>
      <c r="E1853" s="63">
        <v>76000035</v>
      </c>
      <c r="F1853" s="5">
        <v>3</v>
      </c>
      <c r="G1853" s="5">
        <v>3001054</v>
      </c>
      <c r="H1853" s="5">
        <v>3101054</v>
      </c>
      <c r="I1853" s="5" t="s">
        <v>981</v>
      </c>
      <c r="J1853" s="12">
        <v>0</v>
      </c>
      <c r="K1853" s="30">
        <v>10000</v>
      </c>
      <c r="L1853" s="30"/>
      <c r="M1853" s="15" t="s">
        <v>506</v>
      </c>
      <c r="N1853" s="15" t="s">
        <v>845</v>
      </c>
      <c r="O1853" s="15" t="s">
        <v>1755</v>
      </c>
      <c r="P1853" s="5" t="s">
        <v>1545</v>
      </c>
      <c r="Q1853" s="5">
        <v>50</v>
      </c>
      <c r="R1853" s="47" t="s">
        <v>308</v>
      </c>
      <c r="S1853" s="47">
        <v>0</v>
      </c>
      <c r="T1853" s="47" t="s">
        <v>307</v>
      </c>
      <c r="U1853" s="47">
        <v>30</v>
      </c>
      <c r="V1853" s="47" t="s">
        <v>852</v>
      </c>
      <c r="W1853" s="31" t="s">
        <v>308</v>
      </c>
      <c r="X1853" s="31">
        <v>0</v>
      </c>
      <c r="Y1853" s="31" t="s">
        <v>307</v>
      </c>
      <c r="Z1853" s="31">
        <v>30</v>
      </c>
      <c r="AA1853" s="5">
        <v>1</v>
      </c>
      <c r="AC1853" s="5">
        <v>0</v>
      </c>
      <c r="AD1853" s="5">
        <v>8769</v>
      </c>
      <c r="AE1853" s="14">
        <v>200006</v>
      </c>
      <c r="AF1853" s="11"/>
      <c r="AG1853" s="25">
        <v>200007</v>
      </c>
      <c r="AH1853" s="12" t="s">
        <v>3874</v>
      </c>
      <c r="AI1853" s="15" t="s">
        <v>3874</v>
      </c>
      <c r="AJ1853" s="30">
        <v>0</v>
      </c>
      <c r="AK1853" s="5">
        <v>90000</v>
      </c>
      <c r="AL1853" s="5">
        <v>3</v>
      </c>
      <c r="AN1853" s="5" t="s">
        <v>982</v>
      </c>
      <c r="AO1853" s="15">
        <v>1000</v>
      </c>
      <c r="AQ1853" s="5">
        <v>1</v>
      </c>
      <c r="BB1853" s="26" t="s">
        <v>2758</v>
      </c>
      <c r="BC1853" s="26"/>
    </row>
    <row r="1854" spans="1:55" thickTop="1" thickBot="1" x14ac:dyDescent="0.25">
      <c r="A1854" s="5">
        <v>1849</v>
      </c>
      <c r="B1854" s="5">
        <v>105404</v>
      </c>
      <c r="C1854" s="5">
        <v>1054</v>
      </c>
      <c r="D1854" s="63">
        <v>70000015</v>
      </c>
      <c r="E1854" s="63">
        <v>76000035</v>
      </c>
      <c r="F1854" s="5">
        <v>4</v>
      </c>
      <c r="G1854" s="5">
        <v>3001054</v>
      </c>
      <c r="H1854" s="5">
        <v>3101054</v>
      </c>
      <c r="I1854" s="5" t="s">
        <v>981</v>
      </c>
      <c r="J1854" s="12">
        <v>0</v>
      </c>
      <c r="K1854" s="30">
        <v>10000</v>
      </c>
      <c r="L1854" s="30"/>
      <c r="M1854" s="15" t="s">
        <v>506</v>
      </c>
      <c r="N1854" s="15" t="s">
        <v>845</v>
      </c>
      <c r="O1854" s="15" t="s">
        <v>1755</v>
      </c>
      <c r="P1854" s="5" t="s">
        <v>1546</v>
      </c>
      <c r="Q1854" s="5">
        <v>50</v>
      </c>
      <c r="R1854" s="47" t="s">
        <v>308</v>
      </c>
      <c r="S1854" s="47">
        <v>0</v>
      </c>
      <c r="T1854" s="47" t="s">
        <v>307</v>
      </c>
      <c r="U1854" s="47">
        <v>30</v>
      </c>
      <c r="V1854" s="47" t="s">
        <v>852</v>
      </c>
      <c r="W1854" s="31" t="s">
        <v>308</v>
      </c>
      <c r="X1854" s="31">
        <v>0</v>
      </c>
      <c r="Y1854" s="31" t="s">
        <v>307</v>
      </c>
      <c r="Z1854" s="31">
        <v>30</v>
      </c>
      <c r="AA1854" s="5">
        <v>1</v>
      </c>
      <c r="AC1854" s="5">
        <v>0</v>
      </c>
      <c r="AD1854" s="5">
        <v>8769</v>
      </c>
      <c r="AE1854" s="14">
        <v>200006</v>
      </c>
      <c r="AF1854" s="11"/>
      <c r="AG1854" s="25">
        <v>200007</v>
      </c>
      <c r="AH1854" s="12" t="s">
        <v>3874</v>
      </c>
      <c r="AI1854" s="15" t="s">
        <v>3874</v>
      </c>
      <c r="AJ1854" s="30">
        <v>0</v>
      </c>
      <c r="AK1854" s="5">
        <v>90000</v>
      </c>
      <c r="AL1854" s="5">
        <v>3</v>
      </c>
      <c r="AN1854" s="5" t="s">
        <v>982</v>
      </c>
      <c r="AO1854" s="15">
        <v>1000</v>
      </c>
      <c r="AQ1854" s="5">
        <v>1</v>
      </c>
      <c r="BB1854" s="26" t="s">
        <v>2758</v>
      </c>
      <c r="BC1854" s="26"/>
    </row>
    <row r="1855" spans="1:55" thickTop="1" thickBot="1" x14ac:dyDescent="0.25">
      <c r="A1855" s="5">
        <v>1850</v>
      </c>
      <c r="B1855" s="5">
        <v>105405</v>
      </c>
      <c r="C1855" s="5">
        <v>1054</v>
      </c>
      <c r="D1855" s="63">
        <v>70000015</v>
      </c>
      <c r="E1855" s="63">
        <v>76000035</v>
      </c>
      <c r="F1855" s="5">
        <v>5</v>
      </c>
      <c r="G1855" s="5">
        <v>3001054</v>
      </c>
      <c r="H1855" s="5">
        <v>3101054</v>
      </c>
      <c r="I1855" s="5" t="s">
        <v>981</v>
      </c>
      <c r="J1855" s="12">
        <v>0</v>
      </c>
      <c r="K1855" s="30">
        <v>10000</v>
      </c>
      <c r="L1855" s="30"/>
      <c r="M1855" s="15" t="s">
        <v>506</v>
      </c>
      <c r="N1855" s="15" t="s">
        <v>845</v>
      </c>
      <c r="O1855" s="15" t="s">
        <v>1755</v>
      </c>
      <c r="P1855" s="5" t="s">
        <v>1547</v>
      </c>
      <c r="Q1855" s="5">
        <v>50</v>
      </c>
      <c r="R1855" s="47" t="s">
        <v>308</v>
      </c>
      <c r="S1855" s="47">
        <v>0</v>
      </c>
      <c r="T1855" s="47" t="s">
        <v>307</v>
      </c>
      <c r="U1855" s="47">
        <v>30</v>
      </c>
      <c r="V1855" s="47" t="s">
        <v>852</v>
      </c>
      <c r="W1855" s="31" t="s">
        <v>308</v>
      </c>
      <c r="X1855" s="31">
        <v>0</v>
      </c>
      <c r="Y1855" s="31" t="s">
        <v>307</v>
      </c>
      <c r="Z1855" s="31">
        <v>30</v>
      </c>
      <c r="AA1855" s="5">
        <v>1</v>
      </c>
      <c r="AC1855" s="5">
        <v>0</v>
      </c>
      <c r="AD1855" s="5">
        <v>8769</v>
      </c>
      <c r="AE1855" s="14">
        <v>200006</v>
      </c>
      <c r="AF1855" s="11"/>
      <c r="AG1855" s="25">
        <v>200007</v>
      </c>
      <c r="AH1855" s="12" t="s">
        <v>3874</v>
      </c>
      <c r="AI1855" s="15" t="s">
        <v>3874</v>
      </c>
      <c r="AJ1855" s="30">
        <v>0</v>
      </c>
      <c r="AK1855" s="5">
        <v>90000</v>
      </c>
      <c r="AL1855" s="5">
        <v>3</v>
      </c>
      <c r="AN1855" s="5" t="s">
        <v>982</v>
      </c>
      <c r="AO1855" s="15">
        <v>1000</v>
      </c>
      <c r="AQ1855" s="5">
        <v>1</v>
      </c>
      <c r="BB1855" s="26" t="s">
        <v>2758</v>
      </c>
      <c r="BC1855" s="26"/>
    </row>
    <row r="1856" spans="1:55" thickTop="1" thickBot="1" x14ac:dyDescent="0.25">
      <c r="A1856" s="5">
        <v>1851</v>
      </c>
      <c r="B1856" s="5">
        <v>105406</v>
      </c>
      <c r="C1856" s="5">
        <v>1054</v>
      </c>
      <c r="D1856" s="63">
        <v>70000015</v>
      </c>
      <c r="E1856" s="63">
        <v>76000035</v>
      </c>
      <c r="F1856" s="5">
        <v>6</v>
      </c>
      <c r="G1856" s="5">
        <v>3001054</v>
      </c>
      <c r="H1856" s="5">
        <v>3101054</v>
      </c>
      <c r="I1856" s="5" t="s">
        <v>981</v>
      </c>
      <c r="J1856" s="12">
        <v>0</v>
      </c>
      <c r="K1856" s="30">
        <v>10000</v>
      </c>
      <c r="L1856" s="30"/>
      <c r="M1856" s="15" t="s">
        <v>506</v>
      </c>
      <c r="N1856" s="15" t="s">
        <v>845</v>
      </c>
      <c r="O1856" s="15" t="s">
        <v>1755</v>
      </c>
      <c r="P1856" s="5" t="s">
        <v>1548</v>
      </c>
      <c r="Q1856" s="5">
        <v>50</v>
      </c>
      <c r="R1856" s="47" t="s">
        <v>308</v>
      </c>
      <c r="S1856" s="47">
        <v>0</v>
      </c>
      <c r="T1856" s="47" t="s">
        <v>307</v>
      </c>
      <c r="U1856" s="47">
        <v>30</v>
      </c>
      <c r="V1856" s="47" t="s">
        <v>852</v>
      </c>
      <c r="W1856" s="31" t="s">
        <v>308</v>
      </c>
      <c r="X1856" s="31">
        <v>0</v>
      </c>
      <c r="Y1856" s="31" t="s">
        <v>307</v>
      </c>
      <c r="Z1856" s="31">
        <v>30</v>
      </c>
      <c r="AA1856" s="5">
        <v>1</v>
      </c>
      <c r="AC1856" s="5">
        <v>0</v>
      </c>
      <c r="AD1856" s="5">
        <v>8769</v>
      </c>
      <c r="AE1856" s="14">
        <v>200006</v>
      </c>
      <c r="AF1856" s="11"/>
      <c r="AG1856" s="25">
        <v>200007</v>
      </c>
      <c r="AH1856" s="12" t="s">
        <v>3874</v>
      </c>
      <c r="AI1856" s="15" t="s">
        <v>3874</v>
      </c>
      <c r="AJ1856" s="30">
        <v>0</v>
      </c>
      <c r="AK1856" s="5">
        <v>90000</v>
      </c>
      <c r="AL1856" s="5">
        <v>3</v>
      </c>
      <c r="AN1856" s="5" t="s">
        <v>982</v>
      </c>
      <c r="AO1856" s="15">
        <v>1000</v>
      </c>
      <c r="AQ1856" s="5">
        <v>1</v>
      </c>
      <c r="BB1856" s="26" t="s">
        <v>2758</v>
      </c>
      <c r="BC1856" s="26"/>
    </row>
    <row r="1857" spans="1:55" thickTop="1" thickBot="1" x14ac:dyDescent="0.25">
      <c r="A1857" s="5">
        <v>1852</v>
      </c>
      <c r="B1857" s="5">
        <v>105407</v>
      </c>
      <c r="C1857" s="5">
        <v>1054</v>
      </c>
      <c r="D1857" s="63">
        <v>70000015</v>
      </c>
      <c r="E1857" s="63">
        <v>76000035</v>
      </c>
      <c r="F1857" s="5">
        <v>7</v>
      </c>
      <c r="G1857" s="5">
        <v>3001054</v>
      </c>
      <c r="H1857" s="5">
        <v>3101054</v>
      </c>
      <c r="I1857" s="5" t="s">
        <v>981</v>
      </c>
      <c r="J1857" s="12">
        <v>0</v>
      </c>
      <c r="K1857" s="30">
        <v>10000</v>
      </c>
      <c r="L1857" s="30"/>
      <c r="M1857" s="15" t="s">
        <v>506</v>
      </c>
      <c r="N1857" s="15" t="s">
        <v>845</v>
      </c>
      <c r="O1857" s="15" t="s">
        <v>1755</v>
      </c>
      <c r="P1857" s="5" t="s">
        <v>1549</v>
      </c>
      <c r="Q1857" s="5">
        <v>50</v>
      </c>
      <c r="R1857" s="47" t="s">
        <v>308</v>
      </c>
      <c r="S1857" s="47">
        <v>0</v>
      </c>
      <c r="T1857" s="47" t="s">
        <v>307</v>
      </c>
      <c r="U1857" s="47">
        <v>30</v>
      </c>
      <c r="V1857" s="47" t="s">
        <v>852</v>
      </c>
      <c r="W1857" s="31" t="s">
        <v>308</v>
      </c>
      <c r="X1857" s="31">
        <v>0</v>
      </c>
      <c r="Y1857" s="31" t="s">
        <v>307</v>
      </c>
      <c r="Z1857" s="31">
        <v>30</v>
      </c>
      <c r="AA1857" s="5">
        <v>1</v>
      </c>
      <c r="AC1857" s="5">
        <v>0</v>
      </c>
      <c r="AD1857" s="5">
        <v>8769</v>
      </c>
      <c r="AE1857" s="14">
        <v>200006</v>
      </c>
      <c r="AF1857" s="11"/>
      <c r="AG1857" s="25">
        <v>200007</v>
      </c>
      <c r="AH1857" s="12" t="s">
        <v>3874</v>
      </c>
      <c r="AI1857" s="15" t="s">
        <v>3874</v>
      </c>
      <c r="AJ1857" s="30">
        <v>0</v>
      </c>
      <c r="AK1857" s="5">
        <v>90000</v>
      </c>
      <c r="AL1857" s="5">
        <v>3</v>
      </c>
      <c r="AN1857" s="5" t="s">
        <v>982</v>
      </c>
      <c r="AO1857" s="15">
        <v>1000</v>
      </c>
      <c r="AQ1857" s="5">
        <v>1</v>
      </c>
      <c r="BB1857" s="26" t="s">
        <v>2758</v>
      </c>
      <c r="BC1857" s="26"/>
    </row>
    <row r="1858" spans="1:55" thickTop="1" thickBot="1" x14ac:dyDescent="0.25">
      <c r="A1858" s="5">
        <v>1853</v>
      </c>
      <c r="B1858" s="5">
        <v>105408</v>
      </c>
      <c r="C1858" s="5">
        <v>1054</v>
      </c>
      <c r="D1858" s="63">
        <v>70000015</v>
      </c>
      <c r="E1858" s="63">
        <v>76000035</v>
      </c>
      <c r="F1858" s="5">
        <v>8</v>
      </c>
      <c r="G1858" s="5">
        <v>3001054</v>
      </c>
      <c r="H1858" s="5">
        <v>3101054</v>
      </c>
      <c r="I1858" s="5" t="s">
        <v>981</v>
      </c>
      <c r="J1858" s="12">
        <v>0</v>
      </c>
      <c r="K1858" s="30">
        <v>10000</v>
      </c>
      <c r="L1858" s="30"/>
      <c r="M1858" s="15" t="s">
        <v>506</v>
      </c>
      <c r="N1858" s="15" t="s">
        <v>845</v>
      </c>
      <c r="O1858" s="15" t="s">
        <v>1755</v>
      </c>
      <c r="P1858" s="5" t="s">
        <v>1550</v>
      </c>
      <c r="Q1858" s="5">
        <v>50</v>
      </c>
      <c r="R1858" s="47" t="s">
        <v>308</v>
      </c>
      <c r="S1858" s="47">
        <v>0</v>
      </c>
      <c r="T1858" s="47" t="s">
        <v>307</v>
      </c>
      <c r="U1858" s="47">
        <v>30</v>
      </c>
      <c r="V1858" s="47" t="s">
        <v>852</v>
      </c>
      <c r="W1858" s="31" t="s">
        <v>308</v>
      </c>
      <c r="X1858" s="31">
        <v>0</v>
      </c>
      <c r="Y1858" s="31" t="s">
        <v>307</v>
      </c>
      <c r="Z1858" s="31">
        <v>30</v>
      </c>
      <c r="AA1858" s="5">
        <v>1</v>
      </c>
      <c r="AC1858" s="5">
        <v>0</v>
      </c>
      <c r="AD1858" s="5">
        <v>8769</v>
      </c>
      <c r="AE1858" s="14">
        <v>200006</v>
      </c>
      <c r="AF1858" s="11"/>
      <c r="AG1858" s="25">
        <v>200007</v>
      </c>
      <c r="AH1858" s="12" t="s">
        <v>3874</v>
      </c>
      <c r="AI1858" s="15" t="s">
        <v>3874</v>
      </c>
      <c r="AJ1858" s="30">
        <v>0</v>
      </c>
      <c r="AK1858" s="5">
        <v>90000</v>
      </c>
      <c r="AL1858" s="5">
        <v>3</v>
      </c>
      <c r="AN1858" s="5" t="s">
        <v>982</v>
      </c>
      <c r="AO1858" s="15">
        <v>1000</v>
      </c>
      <c r="AQ1858" s="5">
        <v>1</v>
      </c>
      <c r="BB1858" s="26" t="s">
        <v>2758</v>
      </c>
      <c r="BC1858" s="26"/>
    </row>
    <row r="1859" spans="1:55" thickTop="1" thickBot="1" x14ac:dyDescent="0.25">
      <c r="A1859" s="5">
        <v>1854</v>
      </c>
      <c r="B1859" s="5">
        <v>105409</v>
      </c>
      <c r="C1859" s="5">
        <v>1054</v>
      </c>
      <c r="D1859" s="63">
        <v>70000015</v>
      </c>
      <c r="E1859" s="63">
        <v>76000035</v>
      </c>
      <c r="F1859" s="5">
        <v>9</v>
      </c>
      <c r="G1859" s="5">
        <v>3001054</v>
      </c>
      <c r="H1859" s="5">
        <v>3101054</v>
      </c>
      <c r="I1859" s="5" t="s">
        <v>981</v>
      </c>
      <c r="J1859" s="12">
        <v>0</v>
      </c>
      <c r="K1859" s="30">
        <v>10000</v>
      </c>
      <c r="L1859" s="30"/>
      <c r="M1859" s="15" t="s">
        <v>506</v>
      </c>
      <c r="N1859" s="15" t="s">
        <v>845</v>
      </c>
      <c r="O1859" s="15" t="s">
        <v>1755</v>
      </c>
      <c r="P1859" s="5" t="s">
        <v>1551</v>
      </c>
      <c r="Q1859" s="5">
        <v>50</v>
      </c>
      <c r="R1859" s="47" t="s">
        <v>308</v>
      </c>
      <c r="S1859" s="47">
        <v>0</v>
      </c>
      <c r="T1859" s="47" t="s">
        <v>307</v>
      </c>
      <c r="U1859" s="47">
        <v>30</v>
      </c>
      <c r="V1859" s="47" t="s">
        <v>852</v>
      </c>
      <c r="W1859" s="31" t="s">
        <v>308</v>
      </c>
      <c r="X1859" s="31">
        <v>0</v>
      </c>
      <c r="Y1859" s="31" t="s">
        <v>307</v>
      </c>
      <c r="Z1859" s="31">
        <v>30</v>
      </c>
      <c r="AA1859" s="5">
        <v>1</v>
      </c>
      <c r="AC1859" s="5">
        <v>0</v>
      </c>
      <c r="AD1859" s="5">
        <v>8769</v>
      </c>
      <c r="AE1859" s="14">
        <v>200006</v>
      </c>
      <c r="AF1859" s="11"/>
      <c r="AG1859" s="25">
        <v>200007</v>
      </c>
      <c r="AH1859" s="12" t="s">
        <v>3874</v>
      </c>
      <c r="AI1859" s="15" t="s">
        <v>3874</v>
      </c>
      <c r="AJ1859" s="30">
        <v>0</v>
      </c>
      <c r="AK1859" s="5">
        <v>90000</v>
      </c>
      <c r="AL1859" s="5">
        <v>3</v>
      </c>
      <c r="AN1859" s="5" t="s">
        <v>982</v>
      </c>
      <c r="AO1859" s="15">
        <v>1000</v>
      </c>
      <c r="AQ1859" s="5">
        <v>1</v>
      </c>
      <c r="BB1859" s="26" t="s">
        <v>2758</v>
      </c>
      <c r="BC1859" s="26"/>
    </row>
    <row r="1860" spans="1:55" thickTop="1" thickBot="1" x14ac:dyDescent="0.25">
      <c r="A1860" s="5">
        <v>1855</v>
      </c>
      <c r="B1860" s="5">
        <v>105410</v>
      </c>
      <c r="C1860" s="5">
        <v>1054</v>
      </c>
      <c r="D1860" s="63">
        <v>70000015</v>
      </c>
      <c r="E1860" s="63">
        <v>76000035</v>
      </c>
      <c r="F1860" s="5">
        <v>10</v>
      </c>
      <c r="G1860" s="5">
        <v>3001054</v>
      </c>
      <c r="H1860" s="5">
        <v>3101054</v>
      </c>
      <c r="I1860" s="5" t="s">
        <v>981</v>
      </c>
      <c r="J1860" s="12">
        <v>0</v>
      </c>
      <c r="K1860" s="30">
        <v>10000</v>
      </c>
      <c r="L1860" s="30"/>
      <c r="M1860" s="15" t="s">
        <v>506</v>
      </c>
      <c r="N1860" s="15" t="s">
        <v>845</v>
      </c>
      <c r="O1860" s="15" t="s">
        <v>1755</v>
      </c>
      <c r="P1860" s="5" t="s">
        <v>1552</v>
      </c>
      <c r="Q1860" s="5">
        <v>50</v>
      </c>
      <c r="R1860" s="47" t="s">
        <v>308</v>
      </c>
      <c r="S1860" s="47">
        <v>0</v>
      </c>
      <c r="T1860" s="47" t="s">
        <v>307</v>
      </c>
      <c r="U1860" s="47">
        <v>30</v>
      </c>
      <c r="V1860" s="47" t="s">
        <v>852</v>
      </c>
      <c r="W1860" s="31" t="s">
        <v>308</v>
      </c>
      <c r="X1860" s="31">
        <v>0</v>
      </c>
      <c r="Y1860" s="31" t="s">
        <v>307</v>
      </c>
      <c r="Z1860" s="31">
        <v>30</v>
      </c>
      <c r="AA1860" s="5">
        <v>1</v>
      </c>
      <c r="AC1860" s="5">
        <v>0</v>
      </c>
      <c r="AD1860" s="5">
        <v>8769</v>
      </c>
      <c r="AE1860" s="14">
        <v>200006</v>
      </c>
      <c r="AF1860" s="11"/>
      <c r="AG1860" s="25">
        <v>200007</v>
      </c>
      <c r="AH1860" s="12" t="s">
        <v>3874</v>
      </c>
      <c r="AI1860" s="15" t="s">
        <v>3874</v>
      </c>
      <c r="AJ1860" s="30">
        <v>0</v>
      </c>
      <c r="AK1860" s="5">
        <v>90000</v>
      </c>
      <c r="AL1860" s="5">
        <v>3</v>
      </c>
      <c r="AN1860" s="5" t="s">
        <v>982</v>
      </c>
      <c r="AO1860" s="15">
        <v>1000</v>
      </c>
      <c r="AQ1860" s="5">
        <v>1</v>
      </c>
      <c r="BB1860" s="26" t="s">
        <v>2758</v>
      </c>
      <c r="BC1860" s="26"/>
    </row>
    <row r="1861" spans="1:55" thickTop="1" thickBot="1" x14ac:dyDescent="0.25">
      <c r="A1861" s="5">
        <v>1856</v>
      </c>
      <c r="B1861" s="5">
        <v>105411</v>
      </c>
      <c r="C1861" s="5">
        <v>1054</v>
      </c>
      <c r="D1861" s="63">
        <v>70000015</v>
      </c>
      <c r="E1861" s="63">
        <v>76000035</v>
      </c>
      <c r="F1861" s="5">
        <v>11</v>
      </c>
      <c r="G1861" s="5">
        <v>3001054</v>
      </c>
      <c r="H1861" s="5">
        <v>3101054</v>
      </c>
      <c r="I1861" s="5" t="s">
        <v>981</v>
      </c>
      <c r="J1861" s="12">
        <v>0</v>
      </c>
      <c r="K1861" s="30">
        <v>10000</v>
      </c>
      <c r="L1861" s="30"/>
      <c r="M1861" s="15" t="s">
        <v>506</v>
      </c>
      <c r="N1861" s="15" t="s">
        <v>845</v>
      </c>
      <c r="O1861" s="15" t="s">
        <v>1755</v>
      </c>
      <c r="P1861" s="5" t="s">
        <v>1553</v>
      </c>
      <c r="Q1861" s="5">
        <v>50</v>
      </c>
      <c r="R1861" s="47" t="s">
        <v>308</v>
      </c>
      <c r="S1861" s="47">
        <v>0</v>
      </c>
      <c r="T1861" s="47" t="s">
        <v>307</v>
      </c>
      <c r="U1861" s="47">
        <v>30</v>
      </c>
      <c r="V1861" s="47" t="s">
        <v>852</v>
      </c>
      <c r="W1861" s="31" t="s">
        <v>308</v>
      </c>
      <c r="X1861" s="31">
        <v>0</v>
      </c>
      <c r="Y1861" s="31" t="s">
        <v>307</v>
      </c>
      <c r="Z1861" s="31">
        <v>30</v>
      </c>
      <c r="AA1861" s="5">
        <v>1</v>
      </c>
      <c r="AC1861" s="5">
        <v>0</v>
      </c>
      <c r="AD1861" s="5">
        <v>8769</v>
      </c>
      <c r="AE1861" s="14">
        <v>200006</v>
      </c>
      <c r="AF1861" s="11"/>
      <c r="AG1861" s="25">
        <v>200007</v>
      </c>
      <c r="AH1861" s="12" t="s">
        <v>3874</v>
      </c>
      <c r="AI1861" s="15" t="s">
        <v>3874</v>
      </c>
      <c r="AJ1861" s="30">
        <v>0</v>
      </c>
      <c r="AK1861" s="5">
        <v>90000</v>
      </c>
      <c r="AL1861" s="5">
        <v>3</v>
      </c>
      <c r="AN1861" s="5" t="s">
        <v>982</v>
      </c>
      <c r="AO1861" s="15">
        <v>1000</v>
      </c>
      <c r="AQ1861" s="5">
        <v>1</v>
      </c>
      <c r="BB1861" s="26" t="s">
        <v>2758</v>
      </c>
      <c r="BC1861" s="26"/>
    </row>
    <row r="1862" spans="1:55" thickTop="1" thickBot="1" x14ac:dyDescent="0.25">
      <c r="A1862" s="5">
        <v>1857</v>
      </c>
      <c r="B1862" s="5">
        <v>105412</v>
      </c>
      <c r="C1862" s="5">
        <v>1054</v>
      </c>
      <c r="D1862" s="63">
        <v>70000015</v>
      </c>
      <c r="E1862" s="63">
        <v>76000035</v>
      </c>
      <c r="F1862" s="5">
        <v>12</v>
      </c>
      <c r="G1862" s="5">
        <v>3001054</v>
      </c>
      <c r="H1862" s="5">
        <v>3101054</v>
      </c>
      <c r="I1862" s="5" t="s">
        <v>981</v>
      </c>
      <c r="J1862" s="12">
        <v>0</v>
      </c>
      <c r="K1862" s="30">
        <v>10000</v>
      </c>
      <c r="L1862" s="30"/>
      <c r="M1862" s="15" t="s">
        <v>506</v>
      </c>
      <c r="N1862" s="15" t="s">
        <v>845</v>
      </c>
      <c r="O1862" s="15" t="s">
        <v>1755</v>
      </c>
      <c r="P1862" s="5" t="s">
        <v>1554</v>
      </c>
      <c r="Q1862" s="5">
        <v>50</v>
      </c>
      <c r="R1862" s="47" t="s">
        <v>308</v>
      </c>
      <c r="S1862" s="47">
        <v>0</v>
      </c>
      <c r="T1862" s="47" t="s">
        <v>307</v>
      </c>
      <c r="U1862" s="47">
        <v>30</v>
      </c>
      <c r="V1862" s="47" t="s">
        <v>852</v>
      </c>
      <c r="W1862" s="31" t="s">
        <v>308</v>
      </c>
      <c r="X1862" s="31">
        <v>0</v>
      </c>
      <c r="Y1862" s="31" t="s">
        <v>307</v>
      </c>
      <c r="Z1862" s="31">
        <v>30</v>
      </c>
      <c r="AA1862" s="5">
        <v>1</v>
      </c>
      <c r="AC1862" s="5">
        <v>0</v>
      </c>
      <c r="AD1862" s="5">
        <v>8769</v>
      </c>
      <c r="AE1862" s="14">
        <v>200006</v>
      </c>
      <c r="AF1862" s="11"/>
      <c r="AG1862" s="25">
        <v>200007</v>
      </c>
      <c r="AH1862" s="12" t="s">
        <v>3874</v>
      </c>
      <c r="AI1862" s="15" t="s">
        <v>3874</v>
      </c>
      <c r="AJ1862" s="30">
        <v>0</v>
      </c>
      <c r="AK1862" s="5">
        <v>90000</v>
      </c>
      <c r="AL1862" s="5">
        <v>3</v>
      </c>
      <c r="AN1862" s="5" t="s">
        <v>982</v>
      </c>
      <c r="AO1862" s="15">
        <v>1000</v>
      </c>
      <c r="AQ1862" s="5">
        <v>1</v>
      </c>
      <c r="BB1862" s="26" t="s">
        <v>2758</v>
      </c>
      <c r="BC1862" s="26"/>
    </row>
    <row r="1863" spans="1:55" thickTop="1" thickBot="1" x14ac:dyDescent="0.25">
      <c r="A1863" s="5">
        <v>1858</v>
      </c>
      <c r="B1863" s="5">
        <v>105413</v>
      </c>
      <c r="C1863" s="5">
        <v>1054</v>
      </c>
      <c r="D1863" s="63">
        <v>70000015</v>
      </c>
      <c r="E1863" s="63">
        <v>76000035</v>
      </c>
      <c r="F1863" s="5">
        <v>13</v>
      </c>
      <c r="G1863" s="5">
        <v>3001054</v>
      </c>
      <c r="H1863" s="5">
        <v>3101054</v>
      </c>
      <c r="I1863" s="5" t="s">
        <v>981</v>
      </c>
      <c r="J1863" s="12">
        <v>0</v>
      </c>
      <c r="K1863" s="30">
        <v>10000</v>
      </c>
      <c r="L1863" s="30"/>
      <c r="M1863" s="15" t="s">
        <v>506</v>
      </c>
      <c r="N1863" s="15" t="s">
        <v>845</v>
      </c>
      <c r="O1863" s="15" t="s">
        <v>1755</v>
      </c>
      <c r="P1863" s="5" t="s">
        <v>1555</v>
      </c>
      <c r="Q1863" s="5">
        <v>50</v>
      </c>
      <c r="R1863" s="47" t="s">
        <v>308</v>
      </c>
      <c r="S1863" s="47">
        <v>0</v>
      </c>
      <c r="T1863" s="47" t="s">
        <v>307</v>
      </c>
      <c r="U1863" s="47">
        <v>30</v>
      </c>
      <c r="V1863" s="47" t="s">
        <v>852</v>
      </c>
      <c r="W1863" s="31" t="s">
        <v>308</v>
      </c>
      <c r="X1863" s="31">
        <v>0</v>
      </c>
      <c r="Y1863" s="31" t="s">
        <v>307</v>
      </c>
      <c r="Z1863" s="31">
        <v>30</v>
      </c>
      <c r="AA1863" s="5">
        <v>1</v>
      </c>
      <c r="AC1863" s="5">
        <v>0</v>
      </c>
      <c r="AD1863" s="5">
        <v>8769</v>
      </c>
      <c r="AE1863" s="14">
        <v>200006</v>
      </c>
      <c r="AF1863" s="11"/>
      <c r="AG1863" s="25">
        <v>200007</v>
      </c>
      <c r="AH1863" s="12" t="s">
        <v>3874</v>
      </c>
      <c r="AI1863" s="15" t="s">
        <v>3874</v>
      </c>
      <c r="AJ1863" s="30">
        <v>0</v>
      </c>
      <c r="AK1863" s="5">
        <v>90000</v>
      </c>
      <c r="AL1863" s="5">
        <v>3</v>
      </c>
      <c r="AN1863" s="5" t="s">
        <v>982</v>
      </c>
      <c r="AO1863" s="15">
        <v>1000</v>
      </c>
      <c r="AQ1863" s="5">
        <v>1</v>
      </c>
      <c r="BB1863" s="26" t="s">
        <v>2758</v>
      </c>
      <c r="BC1863" s="26"/>
    </row>
    <row r="1864" spans="1:55" thickTop="1" thickBot="1" x14ac:dyDescent="0.25">
      <c r="A1864" s="5">
        <v>1859</v>
      </c>
      <c r="B1864" s="5">
        <v>105414</v>
      </c>
      <c r="C1864" s="5">
        <v>1054</v>
      </c>
      <c r="D1864" s="63">
        <v>70000015</v>
      </c>
      <c r="E1864" s="63">
        <v>76000035</v>
      </c>
      <c r="F1864" s="5">
        <v>14</v>
      </c>
      <c r="G1864" s="5">
        <v>3001054</v>
      </c>
      <c r="H1864" s="5">
        <v>3101054</v>
      </c>
      <c r="I1864" s="5" t="s">
        <v>981</v>
      </c>
      <c r="J1864" s="12">
        <v>0</v>
      </c>
      <c r="K1864" s="30">
        <v>10000</v>
      </c>
      <c r="L1864" s="30"/>
      <c r="M1864" s="15" t="s">
        <v>506</v>
      </c>
      <c r="N1864" s="15" t="s">
        <v>845</v>
      </c>
      <c r="O1864" s="15" t="s">
        <v>1755</v>
      </c>
      <c r="P1864" s="5" t="s">
        <v>1556</v>
      </c>
      <c r="Q1864" s="5">
        <v>50</v>
      </c>
      <c r="R1864" s="47" t="s">
        <v>308</v>
      </c>
      <c r="S1864" s="47">
        <v>0</v>
      </c>
      <c r="T1864" s="47" t="s">
        <v>307</v>
      </c>
      <c r="U1864" s="47">
        <v>30</v>
      </c>
      <c r="V1864" s="47" t="s">
        <v>852</v>
      </c>
      <c r="W1864" s="31" t="s">
        <v>308</v>
      </c>
      <c r="X1864" s="31">
        <v>0</v>
      </c>
      <c r="Y1864" s="31" t="s">
        <v>307</v>
      </c>
      <c r="Z1864" s="31">
        <v>30</v>
      </c>
      <c r="AA1864" s="5">
        <v>1</v>
      </c>
      <c r="AC1864" s="5">
        <v>0</v>
      </c>
      <c r="AD1864" s="5">
        <v>8769</v>
      </c>
      <c r="AE1864" s="14">
        <v>200006</v>
      </c>
      <c r="AF1864" s="11"/>
      <c r="AG1864" s="25">
        <v>200007</v>
      </c>
      <c r="AH1864" s="12" t="s">
        <v>3874</v>
      </c>
      <c r="AI1864" s="15" t="s">
        <v>3874</v>
      </c>
      <c r="AJ1864" s="30">
        <v>0</v>
      </c>
      <c r="AK1864" s="5">
        <v>90000</v>
      </c>
      <c r="AL1864" s="5">
        <v>3</v>
      </c>
      <c r="AN1864" s="5" t="s">
        <v>982</v>
      </c>
      <c r="AO1864" s="15">
        <v>1000</v>
      </c>
      <c r="AQ1864" s="5">
        <v>1</v>
      </c>
      <c r="BB1864" s="26" t="s">
        <v>2758</v>
      </c>
      <c r="BC1864" s="26"/>
    </row>
    <row r="1865" spans="1:55" thickTop="1" thickBot="1" x14ac:dyDescent="0.25">
      <c r="A1865" s="5">
        <v>1860</v>
      </c>
      <c r="B1865" s="5">
        <v>105415</v>
      </c>
      <c r="C1865" s="5">
        <v>1054</v>
      </c>
      <c r="D1865" s="63">
        <v>70000015</v>
      </c>
      <c r="E1865" s="63">
        <v>76000035</v>
      </c>
      <c r="F1865" s="5">
        <v>15</v>
      </c>
      <c r="G1865" s="5">
        <v>3001054</v>
      </c>
      <c r="H1865" s="5">
        <v>3101054</v>
      </c>
      <c r="I1865" s="5" t="s">
        <v>981</v>
      </c>
      <c r="J1865" s="12">
        <v>0</v>
      </c>
      <c r="K1865" s="30">
        <v>10000</v>
      </c>
      <c r="L1865" s="30"/>
      <c r="M1865" s="15" t="s">
        <v>506</v>
      </c>
      <c r="N1865" s="15" t="s">
        <v>845</v>
      </c>
      <c r="O1865" s="15" t="s">
        <v>1755</v>
      </c>
      <c r="P1865" s="5" t="s">
        <v>1557</v>
      </c>
      <c r="Q1865" s="5">
        <v>50</v>
      </c>
      <c r="R1865" s="47" t="s">
        <v>308</v>
      </c>
      <c r="S1865" s="47">
        <v>0</v>
      </c>
      <c r="T1865" s="47" t="s">
        <v>307</v>
      </c>
      <c r="U1865" s="47">
        <v>30</v>
      </c>
      <c r="V1865" s="47" t="s">
        <v>852</v>
      </c>
      <c r="W1865" s="31" t="s">
        <v>308</v>
      </c>
      <c r="X1865" s="31">
        <v>0</v>
      </c>
      <c r="Y1865" s="31" t="s">
        <v>307</v>
      </c>
      <c r="Z1865" s="31">
        <v>30</v>
      </c>
      <c r="AA1865" s="5">
        <v>1</v>
      </c>
      <c r="AC1865" s="5">
        <v>0</v>
      </c>
      <c r="AD1865" s="5">
        <v>8769</v>
      </c>
      <c r="AE1865" s="14">
        <v>200006</v>
      </c>
      <c r="AF1865" s="11"/>
      <c r="AG1865" s="25">
        <v>200007</v>
      </c>
      <c r="AH1865" s="12" t="s">
        <v>3874</v>
      </c>
      <c r="AI1865" s="15" t="s">
        <v>3874</v>
      </c>
      <c r="AJ1865" s="30">
        <v>0</v>
      </c>
      <c r="AK1865" s="5">
        <v>90000</v>
      </c>
      <c r="AL1865" s="5">
        <v>3</v>
      </c>
      <c r="AN1865" s="5" t="s">
        <v>982</v>
      </c>
      <c r="AO1865" s="15">
        <v>1000</v>
      </c>
      <c r="AQ1865" s="5">
        <v>1</v>
      </c>
      <c r="BB1865" s="26" t="s">
        <v>2758</v>
      </c>
      <c r="BC1865" s="26"/>
    </row>
    <row r="1866" spans="1:55" thickTop="1" thickBot="1" x14ac:dyDescent="0.25">
      <c r="A1866" s="5">
        <v>1861</v>
      </c>
      <c r="B1866" s="5">
        <v>105416</v>
      </c>
      <c r="C1866" s="5">
        <v>1054</v>
      </c>
      <c r="D1866" s="63">
        <v>70000015</v>
      </c>
      <c r="E1866" s="63">
        <v>76000035</v>
      </c>
      <c r="F1866" s="5">
        <v>16</v>
      </c>
      <c r="G1866" s="5">
        <v>3001054</v>
      </c>
      <c r="H1866" s="5">
        <v>3101054</v>
      </c>
      <c r="I1866" s="5" t="s">
        <v>981</v>
      </c>
      <c r="J1866" s="12">
        <v>0</v>
      </c>
      <c r="K1866" s="30">
        <v>10000</v>
      </c>
      <c r="L1866" s="30"/>
      <c r="M1866" s="15" t="s">
        <v>506</v>
      </c>
      <c r="N1866" s="15" t="s">
        <v>845</v>
      </c>
      <c r="O1866" s="15" t="s">
        <v>1755</v>
      </c>
      <c r="P1866" s="5" t="s">
        <v>1558</v>
      </c>
      <c r="Q1866" s="5">
        <v>50</v>
      </c>
      <c r="R1866" s="47" t="s">
        <v>308</v>
      </c>
      <c r="S1866" s="47">
        <v>0</v>
      </c>
      <c r="T1866" s="47" t="s">
        <v>307</v>
      </c>
      <c r="U1866" s="47">
        <v>30</v>
      </c>
      <c r="V1866" s="47" t="s">
        <v>852</v>
      </c>
      <c r="W1866" s="31" t="s">
        <v>308</v>
      </c>
      <c r="X1866" s="31">
        <v>0</v>
      </c>
      <c r="Y1866" s="31" t="s">
        <v>307</v>
      </c>
      <c r="Z1866" s="31">
        <v>30</v>
      </c>
      <c r="AA1866" s="5">
        <v>1</v>
      </c>
      <c r="AC1866" s="5">
        <v>0</v>
      </c>
      <c r="AD1866" s="5">
        <v>8769</v>
      </c>
      <c r="AE1866" s="14">
        <v>200006</v>
      </c>
      <c r="AF1866" s="11"/>
      <c r="AG1866" s="25">
        <v>200007</v>
      </c>
      <c r="AH1866" s="12" t="s">
        <v>3874</v>
      </c>
      <c r="AI1866" s="15" t="s">
        <v>3874</v>
      </c>
      <c r="AJ1866" s="30">
        <v>0</v>
      </c>
      <c r="AK1866" s="5">
        <v>90000</v>
      </c>
      <c r="AL1866" s="5">
        <v>3</v>
      </c>
      <c r="AN1866" s="5" t="s">
        <v>982</v>
      </c>
      <c r="AO1866" s="15">
        <v>1000</v>
      </c>
      <c r="AQ1866" s="5">
        <v>1</v>
      </c>
      <c r="BB1866" s="26" t="s">
        <v>2758</v>
      </c>
      <c r="BC1866" s="26"/>
    </row>
    <row r="1867" spans="1:55" thickTop="1" thickBot="1" x14ac:dyDescent="0.25">
      <c r="A1867" s="5">
        <v>1862</v>
      </c>
      <c r="B1867" s="5">
        <v>105417</v>
      </c>
      <c r="C1867" s="5">
        <v>1054</v>
      </c>
      <c r="D1867" s="63">
        <v>70000015</v>
      </c>
      <c r="E1867" s="63">
        <v>76000035</v>
      </c>
      <c r="F1867" s="5">
        <v>17</v>
      </c>
      <c r="G1867" s="5">
        <v>3001054</v>
      </c>
      <c r="H1867" s="5">
        <v>3101054</v>
      </c>
      <c r="I1867" s="5" t="s">
        <v>981</v>
      </c>
      <c r="J1867" s="12">
        <v>0</v>
      </c>
      <c r="K1867" s="30">
        <v>10000</v>
      </c>
      <c r="L1867" s="30"/>
      <c r="M1867" s="15" t="s">
        <v>506</v>
      </c>
      <c r="N1867" s="15" t="s">
        <v>845</v>
      </c>
      <c r="O1867" s="15" t="s">
        <v>1755</v>
      </c>
      <c r="P1867" s="5" t="s">
        <v>1559</v>
      </c>
      <c r="Q1867" s="5">
        <v>50</v>
      </c>
      <c r="R1867" s="47" t="s">
        <v>308</v>
      </c>
      <c r="S1867" s="47">
        <v>0</v>
      </c>
      <c r="T1867" s="47" t="s">
        <v>307</v>
      </c>
      <c r="U1867" s="47">
        <v>30</v>
      </c>
      <c r="V1867" s="47" t="s">
        <v>852</v>
      </c>
      <c r="W1867" s="31" t="s">
        <v>308</v>
      </c>
      <c r="X1867" s="31">
        <v>0</v>
      </c>
      <c r="Y1867" s="31" t="s">
        <v>307</v>
      </c>
      <c r="Z1867" s="31">
        <v>30</v>
      </c>
      <c r="AA1867" s="5">
        <v>1</v>
      </c>
      <c r="AC1867" s="5">
        <v>0</v>
      </c>
      <c r="AD1867" s="5">
        <v>8769</v>
      </c>
      <c r="AE1867" s="14">
        <v>200006</v>
      </c>
      <c r="AF1867" s="11"/>
      <c r="AG1867" s="25">
        <v>200007</v>
      </c>
      <c r="AH1867" s="12" t="s">
        <v>3874</v>
      </c>
      <c r="AI1867" s="15" t="s">
        <v>3874</v>
      </c>
      <c r="AJ1867" s="30">
        <v>0</v>
      </c>
      <c r="AK1867" s="5">
        <v>90000</v>
      </c>
      <c r="AL1867" s="5">
        <v>3</v>
      </c>
      <c r="AN1867" s="5" t="s">
        <v>982</v>
      </c>
      <c r="AO1867" s="15">
        <v>1000</v>
      </c>
      <c r="AQ1867" s="5">
        <v>1</v>
      </c>
      <c r="BB1867" s="26" t="s">
        <v>2758</v>
      </c>
      <c r="BC1867" s="26"/>
    </row>
    <row r="1868" spans="1:55" thickTop="1" thickBot="1" x14ac:dyDescent="0.25">
      <c r="A1868" s="5">
        <v>1863</v>
      </c>
      <c r="B1868" s="5">
        <v>105418</v>
      </c>
      <c r="C1868" s="5">
        <v>1054</v>
      </c>
      <c r="D1868" s="63">
        <v>70000015</v>
      </c>
      <c r="E1868" s="63">
        <v>76000035</v>
      </c>
      <c r="F1868" s="5">
        <v>18</v>
      </c>
      <c r="G1868" s="5">
        <v>3001054</v>
      </c>
      <c r="H1868" s="5">
        <v>3101054</v>
      </c>
      <c r="I1868" s="5" t="s">
        <v>981</v>
      </c>
      <c r="J1868" s="12">
        <v>0</v>
      </c>
      <c r="K1868" s="30">
        <v>10000</v>
      </c>
      <c r="L1868" s="30"/>
      <c r="M1868" s="15" t="s">
        <v>506</v>
      </c>
      <c r="N1868" s="15" t="s">
        <v>845</v>
      </c>
      <c r="O1868" s="15" t="s">
        <v>1755</v>
      </c>
      <c r="P1868" s="5" t="s">
        <v>1560</v>
      </c>
      <c r="Q1868" s="5">
        <v>50</v>
      </c>
      <c r="R1868" s="47" t="s">
        <v>308</v>
      </c>
      <c r="S1868" s="47">
        <v>0</v>
      </c>
      <c r="T1868" s="47" t="s">
        <v>307</v>
      </c>
      <c r="U1868" s="47">
        <v>30</v>
      </c>
      <c r="V1868" s="47" t="s">
        <v>852</v>
      </c>
      <c r="W1868" s="31" t="s">
        <v>308</v>
      </c>
      <c r="X1868" s="31">
        <v>0</v>
      </c>
      <c r="Y1868" s="31" t="s">
        <v>307</v>
      </c>
      <c r="Z1868" s="31">
        <v>30</v>
      </c>
      <c r="AA1868" s="5">
        <v>1</v>
      </c>
      <c r="AC1868" s="5">
        <v>0</v>
      </c>
      <c r="AD1868" s="5">
        <v>8769</v>
      </c>
      <c r="AE1868" s="14">
        <v>200006</v>
      </c>
      <c r="AF1868" s="11"/>
      <c r="AG1868" s="25">
        <v>200007</v>
      </c>
      <c r="AH1868" s="12" t="s">
        <v>3874</v>
      </c>
      <c r="AI1868" s="15" t="s">
        <v>3874</v>
      </c>
      <c r="AJ1868" s="30">
        <v>0</v>
      </c>
      <c r="AK1868" s="5">
        <v>90000</v>
      </c>
      <c r="AL1868" s="5">
        <v>3</v>
      </c>
      <c r="AN1868" s="5" t="s">
        <v>982</v>
      </c>
      <c r="AO1868" s="15">
        <v>1000</v>
      </c>
      <c r="AQ1868" s="5">
        <v>1</v>
      </c>
      <c r="BB1868" s="26" t="s">
        <v>2758</v>
      </c>
      <c r="BC1868" s="26"/>
    </row>
    <row r="1869" spans="1:55" thickTop="1" thickBot="1" x14ac:dyDescent="0.25">
      <c r="A1869" s="5">
        <v>1864</v>
      </c>
      <c r="B1869" s="5">
        <v>105419</v>
      </c>
      <c r="C1869" s="5">
        <v>1054</v>
      </c>
      <c r="D1869" s="63">
        <v>70000015</v>
      </c>
      <c r="E1869" s="63">
        <v>76000035</v>
      </c>
      <c r="F1869" s="5">
        <v>19</v>
      </c>
      <c r="G1869" s="5">
        <v>3001054</v>
      </c>
      <c r="H1869" s="5">
        <v>3101054</v>
      </c>
      <c r="I1869" s="5" t="s">
        <v>981</v>
      </c>
      <c r="J1869" s="12">
        <v>0</v>
      </c>
      <c r="K1869" s="30">
        <v>10000</v>
      </c>
      <c r="L1869" s="30"/>
      <c r="M1869" s="15" t="s">
        <v>506</v>
      </c>
      <c r="N1869" s="15" t="s">
        <v>845</v>
      </c>
      <c r="O1869" s="15" t="s">
        <v>1755</v>
      </c>
      <c r="P1869" s="5" t="s">
        <v>1561</v>
      </c>
      <c r="Q1869" s="5">
        <v>50</v>
      </c>
      <c r="R1869" s="47" t="s">
        <v>308</v>
      </c>
      <c r="S1869" s="47">
        <v>0</v>
      </c>
      <c r="T1869" s="47" t="s">
        <v>307</v>
      </c>
      <c r="U1869" s="47">
        <v>30</v>
      </c>
      <c r="V1869" s="47" t="s">
        <v>852</v>
      </c>
      <c r="W1869" s="31" t="s">
        <v>308</v>
      </c>
      <c r="X1869" s="31">
        <v>0</v>
      </c>
      <c r="Y1869" s="31" t="s">
        <v>307</v>
      </c>
      <c r="Z1869" s="31">
        <v>30</v>
      </c>
      <c r="AA1869" s="5">
        <v>1</v>
      </c>
      <c r="AC1869" s="5">
        <v>0</v>
      </c>
      <c r="AD1869" s="5">
        <v>8769</v>
      </c>
      <c r="AE1869" s="14">
        <v>200006</v>
      </c>
      <c r="AF1869" s="11"/>
      <c r="AG1869" s="25">
        <v>200007</v>
      </c>
      <c r="AH1869" s="12" t="s">
        <v>3874</v>
      </c>
      <c r="AI1869" s="15" t="s">
        <v>3874</v>
      </c>
      <c r="AJ1869" s="30">
        <v>0</v>
      </c>
      <c r="AK1869" s="5">
        <v>90000</v>
      </c>
      <c r="AL1869" s="5">
        <v>3</v>
      </c>
      <c r="AN1869" s="5" t="s">
        <v>982</v>
      </c>
      <c r="AO1869" s="15">
        <v>1000</v>
      </c>
      <c r="AQ1869" s="5">
        <v>1</v>
      </c>
      <c r="BB1869" s="26" t="s">
        <v>2758</v>
      </c>
      <c r="BC1869" s="26"/>
    </row>
    <row r="1870" spans="1:55" thickTop="1" thickBot="1" x14ac:dyDescent="0.25">
      <c r="A1870" s="5">
        <v>1865</v>
      </c>
      <c r="B1870" s="5">
        <v>105420</v>
      </c>
      <c r="C1870" s="5">
        <v>1054</v>
      </c>
      <c r="D1870" s="63">
        <v>70000015</v>
      </c>
      <c r="E1870" s="63">
        <v>76000035</v>
      </c>
      <c r="F1870" s="5">
        <v>20</v>
      </c>
      <c r="G1870" s="5">
        <v>3001054</v>
      </c>
      <c r="H1870" s="5">
        <v>3101054</v>
      </c>
      <c r="I1870" s="5" t="s">
        <v>981</v>
      </c>
      <c r="J1870" s="12">
        <v>0</v>
      </c>
      <c r="K1870" s="30">
        <v>10000</v>
      </c>
      <c r="L1870" s="30"/>
      <c r="M1870" s="15" t="s">
        <v>506</v>
      </c>
      <c r="N1870" s="15" t="s">
        <v>845</v>
      </c>
      <c r="O1870" s="15" t="s">
        <v>1755</v>
      </c>
      <c r="P1870" s="5" t="s">
        <v>1562</v>
      </c>
      <c r="Q1870" s="5">
        <v>50</v>
      </c>
      <c r="R1870" s="47" t="s">
        <v>308</v>
      </c>
      <c r="S1870" s="47">
        <v>0</v>
      </c>
      <c r="T1870" s="47" t="s">
        <v>307</v>
      </c>
      <c r="U1870" s="47">
        <v>30</v>
      </c>
      <c r="V1870" s="47" t="s">
        <v>852</v>
      </c>
      <c r="W1870" s="31" t="s">
        <v>308</v>
      </c>
      <c r="X1870" s="31">
        <v>0</v>
      </c>
      <c r="Y1870" s="31" t="s">
        <v>307</v>
      </c>
      <c r="Z1870" s="31">
        <v>30</v>
      </c>
      <c r="AA1870" s="5">
        <v>1</v>
      </c>
      <c r="AC1870" s="5">
        <v>0</v>
      </c>
      <c r="AD1870" s="5">
        <v>8769</v>
      </c>
      <c r="AE1870" s="14">
        <v>200006</v>
      </c>
      <c r="AF1870" s="11"/>
      <c r="AG1870" s="25">
        <v>200007</v>
      </c>
      <c r="AH1870" s="12" t="s">
        <v>3874</v>
      </c>
      <c r="AI1870" s="15" t="s">
        <v>3874</v>
      </c>
      <c r="AJ1870" s="30">
        <v>0</v>
      </c>
      <c r="AK1870" s="5">
        <v>90000</v>
      </c>
      <c r="AL1870" s="5">
        <v>3</v>
      </c>
      <c r="AN1870" s="5" t="s">
        <v>982</v>
      </c>
      <c r="AO1870" s="15">
        <v>1000</v>
      </c>
      <c r="AQ1870" s="5">
        <v>1</v>
      </c>
      <c r="BB1870" s="26" t="s">
        <v>2758</v>
      </c>
      <c r="BC1870" s="26"/>
    </row>
    <row r="1871" spans="1:55" thickTop="1" thickBot="1" x14ac:dyDescent="0.25">
      <c r="A1871" s="5">
        <v>1866</v>
      </c>
      <c r="B1871" s="5">
        <v>105421</v>
      </c>
      <c r="C1871" s="5">
        <v>1054</v>
      </c>
      <c r="D1871" s="63">
        <v>70000015</v>
      </c>
      <c r="E1871" s="63">
        <v>76000035</v>
      </c>
      <c r="F1871" s="5">
        <v>21</v>
      </c>
      <c r="G1871" s="5">
        <v>3001054</v>
      </c>
      <c r="H1871" s="5">
        <v>3101054</v>
      </c>
      <c r="I1871" s="5" t="s">
        <v>981</v>
      </c>
      <c r="J1871" s="12">
        <v>0</v>
      </c>
      <c r="K1871" s="30">
        <v>10000</v>
      </c>
      <c r="L1871" s="30"/>
      <c r="M1871" s="15" t="s">
        <v>506</v>
      </c>
      <c r="N1871" s="15" t="s">
        <v>845</v>
      </c>
      <c r="O1871" s="15" t="s">
        <v>1755</v>
      </c>
      <c r="P1871" s="5" t="s">
        <v>1563</v>
      </c>
      <c r="Q1871" s="5">
        <v>50</v>
      </c>
      <c r="R1871" s="47" t="s">
        <v>308</v>
      </c>
      <c r="S1871" s="47">
        <v>0</v>
      </c>
      <c r="T1871" s="47" t="s">
        <v>307</v>
      </c>
      <c r="U1871" s="47">
        <v>30</v>
      </c>
      <c r="V1871" s="47" t="s">
        <v>852</v>
      </c>
      <c r="W1871" s="31" t="s">
        <v>308</v>
      </c>
      <c r="X1871" s="31">
        <v>0</v>
      </c>
      <c r="Y1871" s="31" t="s">
        <v>307</v>
      </c>
      <c r="Z1871" s="31">
        <v>30</v>
      </c>
      <c r="AA1871" s="5">
        <v>1</v>
      </c>
      <c r="AC1871" s="5">
        <v>0</v>
      </c>
      <c r="AD1871" s="5">
        <v>8769</v>
      </c>
      <c r="AE1871" s="14">
        <v>200006</v>
      </c>
      <c r="AF1871" s="11"/>
      <c r="AG1871" s="25">
        <v>200007</v>
      </c>
      <c r="AH1871" s="12" t="s">
        <v>3874</v>
      </c>
      <c r="AI1871" s="15" t="s">
        <v>3874</v>
      </c>
      <c r="AJ1871" s="30">
        <v>0</v>
      </c>
      <c r="AK1871" s="5">
        <v>90000</v>
      </c>
      <c r="AL1871" s="5">
        <v>3</v>
      </c>
      <c r="AN1871" s="5" t="s">
        <v>982</v>
      </c>
      <c r="AO1871" s="15">
        <v>1000</v>
      </c>
      <c r="AQ1871" s="5">
        <v>1</v>
      </c>
      <c r="BB1871" s="26" t="s">
        <v>2758</v>
      </c>
      <c r="BC1871" s="26"/>
    </row>
    <row r="1872" spans="1:55" thickTop="1" thickBot="1" x14ac:dyDescent="0.25">
      <c r="A1872" s="5">
        <v>1867</v>
      </c>
      <c r="B1872" s="5">
        <v>105422</v>
      </c>
      <c r="C1872" s="5">
        <v>1054</v>
      </c>
      <c r="D1872" s="63">
        <v>70000015</v>
      </c>
      <c r="E1872" s="63">
        <v>76000035</v>
      </c>
      <c r="F1872" s="5">
        <v>22</v>
      </c>
      <c r="G1872" s="5">
        <v>3001054</v>
      </c>
      <c r="H1872" s="5">
        <v>3101054</v>
      </c>
      <c r="I1872" s="5" t="s">
        <v>981</v>
      </c>
      <c r="J1872" s="12">
        <v>0</v>
      </c>
      <c r="K1872" s="30">
        <v>10000</v>
      </c>
      <c r="L1872" s="30"/>
      <c r="M1872" s="15" t="s">
        <v>506</v>
      </c>
      <c r="N1872" s="15" t="s">
        <v>845</v>
      </c>
      <c r="O1872" s="15" t="s">
        <v>1755</v>
      </c>
      <c r="P1872" s="5" t="s">
        <v>1564</v>
      </c>
      <c r="Q1872" s="5">
        <v>50</v>
      </c>
      <c r="R1872" s="47" t="s">
        <v>308</v>
      </c>
      <c r="S1872" s="47">
        <v>0</v>
      </c>
      <c r="T1872" s="47" t="s">
        <v>307</v>
      </c>
      <c r="U1872" s="47">
        <v>30</v>
      </c>
      <c r="V1872" s="47" t="s">
        <v>852</v>
      </c>
      <c r="W1872" s="31" t="s">
        <v>308</v>
      </c>
      <c r="X1872" s="31">
        <v>0</v>
      </c>
      <c r="Y1872" s="31" t="s">
        <v>307</v>
      </c>
      <c r="Z1872" s="31">
        <v>30</v>
      </c>
      <c r="AA1872" s="5">
        <v>1</v>
      </c>
      <c r="AC1872" s="5">
        <v>0</v>
      </c>
      <c r="AD1872" s="5">
        <v>8769</v>
      </c>
      <c r="AE1872" s="14">
        <v>200006</v>
      </c>
      <c r="AF1872" s="11"/>
      <c r="AG1872" s="25">
        <v>200007</v>
      </c>
      <c r="AH1872" s="12" t="s">
        <v>3874</v>
      </c>
      <c r="AI1872" s="15" t="s">
        <v>3874</v>
      </c>
      <c r="AJ1872" s="30">
        <v>0</v>
      </c>
      <c r="AK1872" s="5">
        <v>90000</v>
      </c>
      <c r="AL1872" s="5">
        <v>3</v>
      </c>
      <c r="AN1872" s="5" t="s">
        <v>982</v>
      </c>
      <c r="AO1872" s="15">
        <v>1000</v>
      </c>
      <c r="AQ1872" s="5">
        <v>1</v>
      </c>
      <c r="BB1872" s="26" t="s">
        <v>2758</v>
      </c>
      <c r="BC1872" s="26"/>
    </row>
    <row r="1873" spans="1:55" thickTop="1" thickBot="1" x14ac:dyDescent="0.25">
      <c r="A1873" s="5">
        <v>1868</v>
      </c>
      <c r="B1873" s="5">
        <v>105423</v>
      </c>
      <c r="C1873" s="5">
        <v>1054</v>
      </c>
      <c r="D1873" s="63">
        <v>70000015</v>
      </c>
      <c r="E1873" s="63">
        <v>76000035</v>
      </c>
      <c r="F1873" s="5">
        <v>23</v>
      </c>
      <c r="G1873" s="5">
        <v>3001054</v>
      </c>
      <c r="H1873" s="5">
        <v>3101054</v>
      </c>
      <c r="I1873" s="5" t="s">
        <v>981</v>
      </c>
      <c r="J1873" s="12">
        <v>0</v>
      </c>
      <c r="K1873" s="30">
        <v>10000</v>
      </c>
      <c r="L1873" s="30"/>
      <c r="M1873" s="15" t="s">
        <v>506</v>
      </c>
      <c r="N1873" s="15" t="s">
        <v>845</v>
      </c>
      <c r="O1873" s="15" t="s">
        <v>1755</v>
      </c>
      <c r="P1873" s="5" t="s">
        <v>1565</v>
      </c>
      <c r="Q1873" s="5">
        <v>50</v>
      </c>
      <c r="R1873" s="47" t="s">
        <v>308</v>
      </c>
      <c r="S1873" s="47">
        <v>0</v>
      </c>
      <c r="T1873" s="47" t="s">
        <v>307</v>
      </c>
      <c r="U1873" s="47">
        <v>30</v>
      </c>
      <c r="V1873" s="47" t="s">
        <v>852</v>
      </c>
      <c r="W1873" s="31" t="s">
        <v>308</v>
      </c>
      <c r="X1873" s="31">
        <v>0</v>
      </c>
      <c r="Y1873" s="31" t="s">
        <v>307</v>
      </c>
      <c r="Z1873" s="31">
        <v>30</v>
      </c>
      <c r="AA1873" s="5">
        <v>1</v>
      </c>
      <c r="AC1873" s="5">
        <v>0</v>
      </c>
      <c r="AD1873" s="5">
        <v>8769</v>
      </c>
      <c r="AE1873" s="14">
        <v>200006</v>
      </c>
      <c r="AF1873" s="11"/>
      <c r="AG1873" s="25">
        <v>200007</v>
      </c>
      <c r="AH1873" s="12" t="s">
        <v>3874</v>
      </c>
      <c r="AI1873" s="15" t="s">
        <v>3874</v>
      </c>
      <c r="AJ1873" s="30">
        <v>0</v>
      </c>
      <c r="AK1873" s="5">
        <v>90000</v>
      </c>
      <c r="AL1873" s="5">
        <v>3</v>
      </c>
      <c r="AN1873" s="5" t="s">
        <v>982</v>
      </c>
      <c r="AO1873" s="15">
        <v>1000</v>
      </c>
      <c r="AQ1873" s="5">
        <v>1</v>
      </c>
      <c r="BB1873" s="26" t="s">
        <v>2758</v>
      </c>
      <c r="BC1873" s="26"/>
    </row>
    <row r="1874" spans="1:55" thickTop="1" thickBot="1" x14ac:dyDescent="0.25">
      <c r="A1874" s="5">
        <v>1869</v>
      </c>
      <c r="B1874" s="5">
        <v>105424</v>
      </c>
      <c r="C1874" s="5">
        <v>1054</v>
      </c>
      <c r="D1874" s="63">
        <v>70000015</v>
      </c>
      <c r="E1874" s="63">
        <v>76000035</v>
      </c>
      <c r="F1874" s="5">
        <v>24</v>
      </c>
      <c r="G1874" s="5">
        <v>3001054</v>
      </c>
      <c r="H1874" s="5">
        <v>3101054</v>
      </c>
      <c r="I1874" s="5" t="s">
        <v>981</v>
      </c>
      <c r="J1874" s="12">
        <v>0</v>
      </c>
      <c r="K1874" s="30">
        <v>10000</v>
      </c>
      <c r="L1874" s="30"/>
      <c r="M1874" s="15" t="s">
        <v>506</v>
      </c>
      <c r="N1874" s="15" t="s">
        <v>845</v>
      </c>
      <c r="O1874" s="15" t="s">
        <v>1755</v>
      </c>
      <c r="P1874" s="5" t="s">
        <v>1566</v>
      </c>
      <c r="Q1874" s="5">
        <v>50</v>
      </c>
      <c r="R1874" s="47" t="s">
        <v>308</v>
      </c>
      <c r="S1874" s="47">
        <v>0</v>
      </c>
      <c r="T1874" s="47" t="s">
        <v>307</v>
      </c>
      <c r="U1874" s="47">
        <v>30</v>
      </c>
      <c r="V1874" s="47" t="s">
        <v>852</v>
      </c>
      <c r="W1874" s="31" t="s">
        <v>308</v>
      </c>
      <c r="X1874" s="31">
        <v>0</v>
      </c>
      <c r="Y1874" s="31" t="s">
        <v>307</v>
      </c>
      <c r="Z1874" s="31">
        <v>30</v>
      </c>
      <c r="AA1874" s="5">
        <v>1</v>
      </c>
      <c r="AC1874" s="5">
        <v>0</v>
      </c>
      <c r="AD1874" s="5">
        <v>8769</v>
      </c>
      <c r="AE1874" s="14">
        <v>200006</v>
      </c>
      <c r="AF1874" s="11"/>
      <c r="AG1874" s="25">
        <v>200007</v>
      </c>
      <c r="AH1874" s="12" t="s">
        <v>3874</v>
      </c>
      <c r="AI1874" s="15" t="s">
        <v>3874</v>
      </c>
      <c r="AJ1874" s="30">
        <v>0</v>
      </c>
      <c r="AK1874" s="5">
        <v>90000</v>
      </c>
      <c r="AL1874" s="5">
        <v>3</v>
      </c>
      <c r="AN1874" s="5" t="s">
        <v>982</v>
      </c>
      <c r="AO1874" s="15">
        <v>1000</v>
      </c>
      <c r="AQ1874" s="5">
        <v>1</v>
      </c>
      <c r="BB1874" s="26" t="s">
        <v>2758</v>
      </c>
      <c r="BC1874" s="26"/>
    </row>
    <row r="1875" spans="1:55" thickTop="1" thickBot="1" x14ac:dyDescent="0.25">
      <c r="A1875" s="5">
        <v>1870</v>
      </c>
      <c r="B1875" s="5">
        <v>105425</v>
      </c>
      <c r="C1875" s="5">
        <v>1054</v>
      </c>
      <c r="D1875" s="63">
        <v>70000015</v>
      </c>
      <c r="E1875" s="63">
        <v>76000035</v>
      </c>
      <c r="F1875" s="5">
        <v>25</v>
      </c>
      <c r="G1875" s="5">
        <v>3001054</v>
      </c>
      <c r="H1875" s="5">
        <v>3101054</v>
      </c>
      <c r="I1875" s="5" t="s">
        <v>981</v>
      </c>
      <c r="J1875" s="12">
        <v>0</v>
      </c>
      <c r="K1875" s="30">
        <v>10000</v>
      </c>
      <c r="L1875" s="30"/>
      <c r="M1875" s="15" t="s">
        <v>506</v>
      </c>
      <c r="N1875" s="15" t="s">
        <v>845</v>
      </c>
      <c r="O1875" s="15" t="s">
        <v>1755</v>
      </c>
      <c r="P1875" s="5" t="s">
        <v>1567</v>
      </c>
      <c r="Q1875" s="5">
        <v>50</v>
      </c>
      <c r="R1875" s="47" t="s">
        <v>308</v>
      </c>
      <c r="S1875" s="47">
        <v>0</v>
      </c>
      <c r="T1875" s="47" t="s">
        <v>307</v>
      </c>
      <c r="U1875" s="47">
        <v>30</v>
      </c>
      <c r="V1875" s="47" t="s">
        <v>852</v>
      </c>
      <c r="W1875" s="31" t="s">
        <v>308</v>
      </c>
      <c r="X1875" s="31">
        <v>0</v>
      </c>
      <c r="Y1875" s="31" t="s">
        <v>307</v>
      </c>
      <c r="Z1875" s="31">
        <v>30</v>
      </c>
      <c r="AA1875" s="5">
        <v>1</v>
      </c>
      <c r="AC1875" s="5">
        <v>0</v>
      </c>
      <c r="AD1875" s="5">
        <v>8769</v>
      </c>
      <c r="AE1875" s="14">
        <v>200006</v>
      </c>
      <c r="AF1875" s="11"/>
      <c r="AG1875" s="25">
        <v>200007</v>
      </c>
      <c r="AH1875" s="12" t="s">
        <v>3874</v>
      </c>
      <c r="AI1875" s="15" t="s">
        <v>3874</v>
      </c>
      <c r="AJ1875" s="30">
        <v>0</v>
      </c>
      <c r="AK1875" s="5">
        <v>90000</v>
      </c>
      <c r="AL1875" s="5">
        <v>3</v>
      </c>
      <c r="AN1875" s="5" t="s">
        <v>982</v>
      </c>
      <c r="AO1875" s="15">
        <v>1000</v>
      </c>
      <c r="AQ1875" s="5">
        <v>1</v>
      </c>
      <c r="BB1875" s="26" t="s">
        <v>2758</v>
      </c>
      <c r="BC1875" s="26"/>
    </row>
    <row r="1876" spans="1:55" thickTop="1" thickBot="1" x14ac:dyDescent="0.25">
      <c r="A1876" s="5">
        <v>1871</v>
      </c>
      <c r="B1876" s="5">
        <v>105426</v>
      </c>
      <c r="C1876" s="5">
        <v>1054</v>
      </c>
      <c r="D1876" s="63">
        <v>70000015</v>
      </c>
      <c r="E1876" s="63">
        <v>76000035</v>
      </c>
      <c r="F1876" s="5">
        <v>26</v>
      </c>
      <c r="G1876" s="5">
        <v>3001054</v>
      </c>
      <c r="H1876" s="5">
        <v>3101054</v>
      </c>
      <c r="I1876" s="5" t="s">
        <v>981</v>
      </c>
      <c r="J1876" s="12">
        <v>0</v>
      </c>
      <c r="K1876" s="30">
        <v>10000</v>
      </c>
      <c r="L1876" s="30"/>
      <c r="M1876" s="15" t="s">
        <v>506</v>
      </c>
      <c r="N1876" s="15" t="s">
        <v>845</v>
      </c>
      <c r="O1876" s="15" t="s">
        <v>1755</v>
      </c>
      <c r="P1876" s="5" t="s">
        <v>1568</v>
      </c>
      <c r="Q1876" s="5">
        <v>50</v>
      </c>
      <c r="R1876" s="47" t="s">
        <v>308</v>
      </c>
      <c r="S1876" s="47">
        <v>0</v>
      </c>
      <c r="T1876" s="47" t="s">
        <v>307</v>
      </c>
      <c r="U1876" s="47">
        <v>30</v>
      </c>
      <c r="V1876" s="47" t="s">
        <v>852</v>
      </c>
      <c r="W1876" s="31" t="s">
        <v>308</v>
      </c>
      <c r="X1876" s="31">
        <v>0</v>
      </c>
      <c r="Y1876" s="31" t="s">
        <v>307</v>
      </c>
      <c r="Z1876" s="31">
        <v>30</v>
      </c>
      <c r="AA1876" s="5">
        <v>1</v>
      </c>
      <c r="AC1876" s="5">
        <v>0</v>
      </c>
      <c r="AD1876" s="5">
        <v>8769</v>
      </c>
      <c r="AE1876" s="14">
        <v>200006</v>
      </c>
      <c r="AF1876" s="11"/>
      <c r="AG1876" s="25">
        <v>200007</v>
      </c>
      <c r="AH1876" s="12" t="s">
        <v>3874</v>
      </c>
      <c r="AI1876" s="15" t="s">
        <v>3874</v>
      </c>
      <c r="AJ1876" s="30">
        <v>0</v>
      </c>
      <c r="AK1876" s="5">
        <v>90000</v>
      </c>
      <c r="AL1876" s="5">
        <v>3</v>
      </c>
      <c r="AN1876" s="5" t="s">
        <v>982</v>
      </c>
      <c r="AO1876" s="15">
        <v>1000</v>
      </c>
      <c r="AQ1876" s="5">
        <v>1</v>
      </c>
      <c r="BB1876" s="26" t="s">
        <v>2758</v>
      </c>
      <c r="BC1876" s="26"/>
    </row>
    <row r="1877" spans="1:55" thickTop="1" thickBot="1" x14ac:dyDescent="0.25">
      <c r="A1877" s="5">
        <v>1872</v>
      </c>
      <c r="B1877" s="5">
        <v>105427</v>
      </c>
      <c r="C1877" s="5">
        <v>1054</v>
      </c>
      <c r="D1877" s="63">
        <v>70000015</v>
      </c>
      <c r="E1877" s="63">
        <v>76000035</v>
      </c>
      <c r="F1877" s="5">
        <v>27</v>
      </c>
      <c r="G1877" s="5">
        <v>3001054</v>
      </c>
      <c r="H1877" s="5">
        <v>3101054</v>
      </c>
      <c r="I1877" s="5" t="s">
        <v>981</v>
      </c>
      <c r="J1877" s="12">
        <v>0</v>
      </c>
      <c r="K1877" s="30">
        <v>10000</v>
      </c>
      <c r="L1877" s="30"/>
      <c r="M1877" s="15" t="s">
        <v>506</v>
      </c>
      <c r="N1877" s="15" t="s">
        <v>845</v>
      </c>
      <c r="O1877" s="15" t="s">
        <v>1755</v>
      </c>
      <c r="P1877" s="5" t="s">
        <v>1569</v>
      </c>
      <c r="Q1877" s="5">
        <v>50</v>
      </c>
      <c r="R1877" s="47" t="s">
        <v>308</v>
      </c>
      <c r="S1877" s="47">
        <v>0</v>
      </c>
      <c r="T1877" s="47" t="s">
        <v>307</v>
      </c>
      <c r="U1877" s="47">
        <v>30</v>
      </c>
      <c r="V1877" s="47" t="s">
        <v>852</v>
      </c>
      <c r="W1877" s="31" t="s">
        <v>308</v>
      </c>
      <c r="X1877" s="31">
        <v>0</v>
      </c>
      <c r="Y1877" s="31" t="s">
        <v>307</v>
      </c>
      <c r="Z1877" s="31">
        <v>30</v>
      </c>
      <c r="AA1877" s="5">
        <v>1</v>
      </c>
      <c r="AC1877" s="5">
        <v>0</v>
      </c>
      <c r="AD1877" s="5">
        <v>8769</v>
      </c>
      <c r="AE1877" s="14">
        <v>200006</v>
      </c>
      <c r="AF1877" s="11"/>
      <c r="AG1877" s="25">
        <v>200007</v>
      </c>
      <c r="AH1877" s="12" t="s">
        <v>3874</v>
      </c>
      <c r="AI1877" s="15" t="s">
        <v>3874</v>
      </c>
      <c r="AJ1877" s="30">
        <v>0</v>
      </c>
      <c r="AK1877" s="5">
        <v>90000</v>
      </c>
      <c r="AL1877" s="5">
        <v>3</v>
      </c>
      <c r="AN1877" s="5" t="s">
        <v>982</v>
      </c>
      <c r="AO1877" s="15">
        <v>1000</v>
      </c>
      <c r="AQ1877" s="5">
        <v>1</v>
      </c>
      <c r="BB1877" s="26" t="s">
        <v>2758</v>
      </c>
      <c r="BC1877" s="26"/>
    </row>
    <row r="1878" spans="1:55" thickTop="1" thickBot="1" x14ac:dyDescent="0.25">
      <c r="A1878" s="5">
        <v>1873</v>
      </c>
      <c r="B1878" s="5">
        <v>105428</v>
      </c>
      <c r="C1878" s="5">
        <v>1054</v>
      </c>
      <c r="D1878" s="63">
        <v>70000015</v>
      </c>
      <c r="E1878" s="63">
        <v>76000035</v>
      </c>
      <c r="F1878" s="5">
        <v>28</v>
      </c>
      <c r="G1878" s="5">
        <v>3001054</v>
      </c>
      <c r="H1878" s="5">
        <v>3101054</v>
      </c>
      <c r="I1878" s="5" t="s">
        <v>981</v>
      </c>
      <c r="J1878" s="12">
        <v>0</v>
      </c>
      <c r="K1878" s="30">
        <v>10000</v>
      </c>
      <c r="L1878" s="30"/>
      <c r="M1878" s="15" t="s">
        <v>506</v>
      </c>
      <c r="N1878" s="15" t="s">
        <v>845</v>
      </c>
      <c r="O1878" s="15" t="s">
        <v>1755</v>
      </c>
      <c r="P1878" s="5" t="s">
        <v>1570</v>
      </c>
      <c r="Q1878" s="5">
        <v>50</v>
      </c>
      <c r="R1878" s="47" t="s">
        <v>308</v>
      </c>
      <c r="S1878" s="47">
        <v>0</v>
      </c>
      <c r="T1878" s="47" t="s">
        <v>307</v>
      </c>
      <c r="U1878" s="47">
        <v>30</v>
      </c>
      <c r="V1878" s="47" t="s">
        <v>852</v>
      </c>
      <c r="W1878" s="31" t="s">
        <v>308</v>
      </c>
      <c r="X1878" s="31">
        <v>0</v>
      </c>
      <c r="Y1878" s="31" t="s">
        <v>307</v>
      </c>
      <c r="Z1878" s="31">
        <v>30</v>
      </c>
      <c r="AA1878" s="5">
        <v>1</v>
      </c>
      <c r="AC1878" s="5">
        <v>0</v>
      </c>
      <c r="AD1878" s="5">
        <v>8769</v>
      </c>
      <c r="AE1878" s="14">
        <v>200006</v>
      </c>
      <c r="AF1878" s="11"/>
      <c r="AG1878" s="25">
        <v>200007</v>
      </c>
      <c r="AH1878" s="12" t="s">
        <v>3874</v>
      </c>
      <c r="AI1878" s="15" t="s">
        <v>3874</v>
      </c>
      <c r="AJ1878" s="30">
        <v>0</v>
      </c>
      <c r="AK1878" s="5">
        <v>90000</v>
      </c>
      <c r="AL1878" s="5">
        <v>3</v>
      </c>
      <c r="AN1878" s="5" t="s">
        <v>982</v>
      </c>
      <c r="AO1878" s="15">
        <v>1000</v>
      </c>
      <c r="AQ1878" s="5">
        <v>1</v>
      </c>
      <c r="BB1878" s="26" t="s">
        <v>2758</v>
      </c>
      <c r="BC1878" s="26"/>
    </row>
    <row r="1879" spans="1:55" thickTop="1" thickBot="1" x14ac:dyDescent="0.25">
      <c r="A1879" s="5">
        <v>1874</v>
      </c>
      <c r="B1879" s="5">
        <v>105429</v>
      </c>
      <c r="C1879" s="5">
        <v>1054</v>
      </c>
      <c r="D1879" s="63">
        <v>70000015</v>
      </c>
      <c r="E1879" s="63">
        <v>76000035</v>
      </c>
      <c r="F1879" s="5">
        <v>29</v>
      </c>
      <c r="G1879" s="5">
        <v>3001054</v>
      </c>
      <c r="H1879" s="5">
        <v>3101054</v>
      </c>
      <c r="I1879" s="5" t="s">
        <v>981</v>
      </c>
      <c r="J1879" s="12">
        <v>0</v>
      </c>
      <c r="K1879" s="30">
        <v>10000</v>
      </c>
      <c r="L1879" s="30"/>
      <c r="M1879" s="15" t="s">
        <v>506</v>
      </c>
      <c r="N1879" s="15" t="s">
        <v>845</v>
      </c>
      <c r="O1879" s="15" t="s">
        <v>1755</v>
      </c>
      <c r="P1879" s="5" t="s">
        <v>1571</v>
      </c>
      <c r="Q1879" s="5">
        <v>50</v>
      </c>
      <c r="R1879" s="47" t="s">
        <v>308</v>
      </c>
      <c r="S1879" s="47">
        <v>0</v>
      </c>
      <c r="T1879" s="47" t="s">
        <v>307</v>
      </c>
      <c r="U1879" s="47">
        <v>30</v>
      </c>
      <c r="V1879" s="47" t="s">
        <v>852</v>
      </c>
      <c r="W1879" s="31" t="s">
        <v>308</v>
      </c>
      <c r="X1879" s="31">
        <v>0</v>
      </c>
      <c r="Y1879" s="31" t="s">
        <v>307</v>
      </c>
      <c r="Z1879" s="31">
        <v>30</v>
      </c>
      <c r="AA1879" s="5">
        <v>1</v>
      </c>
      <c r="AC1879" s="5">
        <v>0</v>
      </c>
      <c r="AD1879" s="5">
        <v>8769</v>
      </c>
      <c r="AE1879" s="14">
        <v>200006</v>
      </c>
      <c r="AF1879" s="11"/>
      <c r="AG1879" s="25">
        <v>200007</v>
      </c>
      <c r="AH1879" s="12" t="s">
        <v>3874</v>
      </c>
      <c r="AI1879" s="15" t="s">
        <v>3874</v>
      </c>
      <c r="AJ1879" s="30">
        <v>0</v>
      </c>
      <c r="AK1879" s="5">
        <v>90000</v>
      </c>
      <c r="AL1879" s="5">
        <v>3</v>
      </c>
      <c r="AN1879" s="5" t="s">
        <v>982</v>
      </c>
      <c r="AO1879" s="15">
        <v>1000</v>
      </c>
      <c r="AQ1879" s="5">
        <v>1</v>
      </c>
      <c r="BB1879" s="26" t="s">
        <v>2758</v>
      </c>
      <c r="BC1879" s="26"/>
    </row>
    <row r="1880" spans="1:55" thickTop="1" thickBot="1" x14ac:dyDescent="0.25">
      <c r="A1880" s="5">
        <v>1875</v>
      </c>
      <c r="B1880" s="5">
        <v>105430</v>
      </c>
      <c r="C1880" s="5">
        <v>1054</v>
      </c>
      <c r="D1880" s="63">
        <v>70000015</v>
      </c>
      <c r="E1880" s="63">
        <v>76000035</v>
      </c>
      <c r="F1880" s="5">
        <v>30</v>
      </c>
      <c r="G1880" s="5">
        <v>3001054</v>
      </c>
      <c r="H1880" s="5">
        <v>3101054</v>
      </c>
      <c r="I1880" s="5" t="s">
        <v>981</v>
      </c>
      <c r="J1880" s="12">
        <v>0</v>
      </c>
      <c r="K1880" s="30">
        <v>10000</v>
      </c>
      <c r="L1880" s="30"/>
      <c r="M1880" s="15" t="s">
        <v>506</v>
      </c>
      <c r="N1880" s="15" t="s">
        <v>845</v>
      </c>
      <c r="O1880" s="15" t="s">
        <v>1755</v>
      </c>
      <c r="P1880" s="5" t="s">
        <v>1572</v>
      </c>
      <c r="Q1880" s="5">
        <v>50</v>
      </c>
      <c r="R1880" s="47" t="s">
        <v>308</v>
      </c>
      <c r="S1880" s="47">
        <v>0</v>
      </c>
      <c r="T1880" s="47" t="s">
        <v>307</v>
      </c>
      <c r="U1880" s="47">
        <v>30</v>
      </c>
      <c r="V1880" s="47" t="s">
        <v>852</v>
      </c>
      <c r="W1880" s="31" t="s">
        <v>308</v>
      </c>
      <c r="X1880" s="31">
        <v>0</v>
      </c>
      <c r="Y1880" s="31" t="s">
        <v>307</v>
      </c>
      <c r="Z1880" s="31">
        <v>30</v>
      </c>
      <c r="AA1880" s="5">
        <v>1</v>
      </c>
      <c r="AC1880" s="5">
        <v>0</v>
      </c>
      <c r="AD1880" s="5">
        <v>8769</v>
      </c>
      <c r="AE1880" s="14">
        <v>200006</v>
      </c>
      <c r="AF1880" s="11"/>
      <c r="AG1880" s="25">
        <v>200007</v>
      </c>
      <c r="AH1880" s="12" t="s">
        <v>3874</v>
      </c>
      <c r="AI1880" s="15" t="s">
        <v>3874</v>
      </c>
      <c r="AJ1880" s="30">
        <v>0</v>
      </c>
      <c r="AK1880" s="5">
        <v>90000</v>
      </c>
      <c r="AL1880" s="5">
        <v>3</v>
      </c>
      <c r="AN1880" s="5" t="s">
        <v>982</v>
      </c>
      <c r="AO1880" s="15">
        <v>1000</v>
      </c>
      <c r="AQ1880" s="5">
        <v>1</v>
      </c>
      <c r="BB1880" s="26" t="s">
        <v>2758</v>
      </c>
      <c r="BC1880" s="26"/>
    </row>
    <row r="1881" spans="1:55" thickTop="1" thickBot="1" x14ac:dyDescent="0.25">
      <c r="A1881" s="5">
        <v>1876</v>
      </c>
      <c r="B1881" s="5">
        <v>105501</v>
      </c>
      <c r="C1881" s="5">
        <v>1055</v>
      </c>
      <c r="D1881" s="63">
        <v>70000016</v>
      </c>
      <c r="E1881" s="63">
        <v>76000036</v>
      </c>
      <c r="F1881" s="5">
        <v>1</v>
      </c>
      <c r="G1881" s="5">
        <v>3001055</v>
      </c>
      <c r="H1881" s="5">
        <v>3101055</v>
      </c>
      <c r="I1881" s="5" t="s">
        <v>983</v>
      </c>
      <c r="J1881" s="12">
        <v>0</v>
      </c>
      <c r="K1881" s="30">
        <v>10000</v>
      </c>
      <c r="L1881" s="30"/>
      <c r="M1881" s="15" t="s">
        <v>506</v>
      </c>
      <c r="N1881" s="15" t="s">
        <v>845</v>
      </c>
      <c r="O1881" s="15" t="s">
        <v>1755</v>
      </c>
      <c r="P1881" s="5" t="s">
        <v>1573</v>
      </c>
      <c r="Q1881" s="5">
        <v>40</v>
      </c>
      <c r="R1881" s="47" t="s">
        <v>308</v>
      </c>
      <c r="S1881" s="47">
        <v>0</v>
      </c>
      <c r="T1881" s="47" t="s">
        <v>307</v>
      </c>
      <c r="U1881" s="47">
        <v>30</v>
      </c>
      <c r="V1881" s="47" t="s">
        <v>852</v>
      </c>
      <c r="W1881" s="31" t="s">
        <v>308</v>
      </c>
      <c r="X1881" s="31">
        <v>0</v>
      </c>
      <c r="Y1881" s="31" t="s">
        <v>307</v>
      </c>
      <c r="Z1881" s="31">
        <v>30</v>
      </c>
      <c r="AA1881" s="5">
        <v>1</v>
      </c>
      <c r="AC1881" s="5">
        <v>0</v>
      </c>
      <c r="AD1881" s="5">
        <v>8769</v>
      </c>
      <c r="AE1881" s="14">
        <v>200006</v>
      </c>
      <c r="AF1881" s="11"/>
      <c r="AG1881" s="25">
        <v>200007</v>
      </c>
      <c r="AH1881" s="12" t="s">
        <v>3874</v>
      </c>
      <c r="AI1881" s="15" t="s">
        <v>3874</v>
      </c>
      <c r="AJ1881" s="30">
        <v>0</v>
      </c>
      <c r="AK1881" s="5">
        <v>100000</v>
      </c>
      <c r="AL1881" s="5">
        <v>3</v>
      </c>
      <c r="AN1881" s="5" t="s">
        <v>984</v>
      </c>
      <c r="AO1881" s="15">
        <v>1000</v>
      </c>
      <c r="AQ1881" s="5">
        <v>1</v>
      </c>
      <c r="BB1881" s="26" t="s">
        <v>2758</v>
      </c>
      <c r="BC1881" s="26"/>
    </row>
    <row r="1882" spans="1:55" thickTop="1" thickBot="1" x14ac:dyDescent="0.25">
      <c r="A1882" s="5">
        <v>1877</v>
      </c>
      <c r="B1882" s="5">
        <v>105502</v>
      </c>
      <c r="C1882" s="5">
        <v>1055</v>
      </c>
      <c r="D1882" s="63">
        <v>70000016</v>
      </c>
      <c r="E1882" s="63">
        <v>76000036</v>
      </c>
      <c r="F1882" s="5">
        <v>2</v>
      </c>
      <c r="G1882" s="5">
        <v>3001055</v>
      </c>
      <c r="H1882" s="5">
        <v>3101055</v>
      </c>
      <c r="I1882" s="5" t="s">
        <v>983</v>
      </c>
      <c r="J1882" s="12">
        <v>0</v>
      </c>
      <c r="K1882" s="30">
        <v>10000</v>
      </c>
      <c r="L1882" s="30"/>
      <c r="M1882" s="15" t="s">
        <v>506</v>
      </c>
      <c r="N1882" s="15" t="s">
        <v>845</v>
      </c>
      <c r="O1882" s="15" t="s">
        <v>1755</v>
      </c>
      <c r="P1882" s="5" t="s">
        <v>1574</v>
      </c>
      <c r="Q1882" s="5">
        <v>40</v>
      </c>
      <c r="R1882" s="47" t="s">
        <v>308</v>
      </c>
      <c r="S1882" s="47">
        <v>0</v>
      </c>
      <c r="T1882" s="47" t="s">
        <v>307</v>
      </c>
      <c r="U1882" s="47">
        <v>30</v>
      </c>
      <c r="V1882" s="47" t="s">
        <v>852</v>
      </c>
      <c r="W1882" s="31" t="s">
        <v>308</v>
      </c>
      <c r="X1882" s="31">
        <v>0</v>
      </c>
      <c r="Y1882" s="31" t="s">
        <v>307</v>
      </c>
      <c r="Z1882" s="31">
        <v>30</v>
      </c>
      <c r="AA1882" s="5">
        <v>1</v>
      </c>
      <c r="AC1882" s="5">
        <v>0</v>
      </c>
      <c r="AD1882" s="5">
        <v>8769</v>
      </c>
      <c r="AE1882" s="14">
        <v>200006</v>
      </c>
      <c r="AF1882" s="11"/>
      <c r="AG1882" s="25">
        <v>200007</v>
      </c>
      <c r="AH1882" s="12" t="s">
        <v>3874</v>
      </c>
      <c r="AI1882" s="15" t="s">
        <v>3874</v>
      </c>
      <c r="AJ1882" s="30">
        <v>0</v>
      </c>
      <c r="AK1882" s="5">
        <v>100000</v>
      </c>
      <c r="AL1882" s="5">
        <v>3</v>
      </c>
      <c r="AN1882" s="5" t="s">
        <v>984</v>
      </c>
      <c r="AO1882" s="15">
        <v>1000</v>
      </c>
      <c r="AQ1882" s="5">
        <v>1</v>
      </c>
      <c r="BB1882" s="26" t="s">
        <v>2758</v>
      </c>
      <c r="BC1882" s="26"/>
    </row>
    <row r="1883" spans="1:55" thickTop="1" thickBot="1" x14ac:dyDescent="0.25">
      <c r="A1883" s="5">
        <v>1878</v>
      </c>
      <c r="B1883" s="5">
        <v>105503</v>
      </c>
      <c r="C1883" s="5">
        <v>1055</v>
      </c>
      <c r="D1883" s="63">
        <v>70000016</v>
      </c>
      <c r="E1883" s="63">
        <v>76000036</v>
      </c>
      <c r="F1883" s="5">
        <v>3</v>
      </c>
      <c r="G1883" s="5">
        <v>3001055</v>
      </c>
      <c r="H1883" s="5">
        <v>3101055</v>
      </c>
      <c r="I1883" s="5" t="s">
        <v>983</v>
      </c>
      <c r="J1883" s="12">
        <v>0</v>
      </c>
      <c r="K1883" s="30">
        <v>10000</v>
      </c>
      <c r="L1883" s="30"/>
      <c r="M1883" s="15" t="s">
        <v>506</v>
      </c>
      <c r="N1883" s="15" t="s">
        <v>845</v>
      </c>
      <c r="O1883" s="15" t="s">
        <v>1755</v>
      </c>
      <c r="P1883" s="5" t="s">
        <v>1575</v>
      </c>
      <c r="Q1883" s="5">
        <v>40</v>
      </c>
      <c r="R1883" s="47" t="s">
        <v>308</v>
      </c>
      <c r="S1883" s="47">
        <v>0</v>
      </c>
      <c r="T1883" s="47" t="s">
        <v>307</v>
      </c>
      <c r="U1883" s="47">
        <v>30</v>
      </c>
      <c r="V1883" s="47" t="s">
        <v>852</v>
      </c>
      <c r="W1883" s="31" t="s">
        <v>308</v>
      </c>
      <c r="X1883" s="31">
        <v>0</v>
      </c>
      <c r="Y1883" s="31" t="s">
        <v>307</v>
      </c>
      <c r="Z1883" s="31">
        <v>30</v>
      </c>
      <c r="AA1883" s="5">
        <v>1</v>
      </c>
      <c r="AC1883" s="5">
        <v>0</v>
      </c>
      <c r="AD1883" s="5">
        <v>8769</v>
      </c>
      <c r="AE1883" s="14">
        <v>200006</v>
      </c>
      <c r="AF1883" s="11"/>
      <c r="AG1883" s="25">
        <v>200007</v>
      </c>
      <c r="AH1883" s="12" t="s">
        <v>3874</v>
      </c>
      <c r="AI1883" s="15" t="s">
        <v>3874</v>
      </c>
      <c r="AJ1883" s="30">
        <v>0</v>
      </c>
      <c r="AK1883" s="5">
        <v>100000</v>
      </c>
      <c r="AL1883" s="5">
        <v>3</v>
      </c>
      <c r="AN1883" s="5" t="s">
        <v>984</v>
      </c>
      <c r="AO1883" s="15">
        <v>1000</v>
      </c>
      <c r="AQ1883" s="5">
        <v>1</v>
      </c>
      <c r="BB1883" s="26" t="s">
        <v>2758</v>
      </c>
      <c r="BC1883" s="26"/>
    </row>
    <row r="1884" spans="1:55" thickTop="1" thickBot="1" x14ac:dyDescent="0.25">
      <c r="A1884" s="5">
        <v>1879</v>
      </c>
      <c r="B1884" s="5">
        <v>105504</v>
      </c>
      <c r="C1884" s="5">
        <v>1055</v>
      </c>
      <c r="D1884" s="63">
        <v>70000016</v>
      </c>
      <c r="E1884" s="63">
        <v>76000036</v>
      </c>
      <c r="F1884" s="5">
        <v>4</v>
      </c>
      <c r="G1884" s="5">
        <v>3001055</v>
      </c>
      <c r="H1884" s="5">
        <v>3101055</v>
      </c>
      <c r="I1884" s="5" t="s">
        <v>983</v>
      </c>
      <c r="J1884" s="12">
        <v>0</v>
      </c>
      <c r="K1884" s="30">
        <v>10000</v>
      </c>
      <c r="L1884" s="30"/>
      <c r="M1884" s="15" t="s">
        <v>506</v>
      </c>
      <c r="N1884" s="15" t="s">
        <v>845</v>
      </c>
      <c r="O1884" s="15" t="s">
        <v>1755</v>
      </c>
      <c r="P1884" s="5" t="s">
        <v>1576</v>
      </c>
      <c r="Q1884" s="5">
        <v>40</v>
      </c>
      <c r="R1884" s="47" t="s">
        <v>308</v>
      </c>
      <c r="S1884" s="47">
        <v>0</v>
      </c>
      <c r="T1884" s="47" t="s">
        <v>307</v>
      </c>
      <c r="U1884" s="47">
        <v>30</v>
      </c>
      <c r="V1884" s="47" t="s">
        <v>852</v>
      </c>
      <c r="W1884" s="31" t="s">
        <v>308</v>
      </c>
      <c r="X1884" s="31">
        <v>0</v>
      </c>
      <c r="Y1884" s="31" t="s">
        <v>307</v>
      </c>
      <c r="Z1884" s="31">
        <v>30</v>
      </c>
      <c r="AA1884" s="5">
        <v>1</v>
      </c>
      <c r="AC1884" s="5">
        <v>0</v>
      </c>
      <c r="AD1884" s="5">
        <v>8769</v>
      </c>
      <c r="AE1884" s="14">
        <v>200006</v>
      </c>
      <c r="AF1884" s="11"/>
      <c r="AG1884" s="25">
        <v>200007</v>
      </c>
      <c r="AH1884" s="12" t="s">
        <v>3874</v>
      </c>
      <c r="AI1884" s="15" t="s">
        <v>3874</v>
      </c>
      <c r="AJ1884" s="30">
        <v>0</v>
      </c>
      <c r="AK1884" s="5">
        <v>100000</v>
      </c>
      <c r="AL1884" s="5">
        <v>3</v>
      </c>
      <c r="AN1884" s="5" t="s">
        <v>984</v>
      </c>
      <c r="AO1884" s="15">
        <v>1000</v>
      </c>
      <c r="AQ1884" s="5">
        <v>1</v>
      </c>
      <c r="BB1884" s="26" t="s">
        <v>2758</v>
      </c>
      <c r="BC1884" s="26"/>
    </row>
    <row r="1885" spans="1:55" thickTop="1" thickBot="1" x14ac:dyDescent="0.25">
      <c r="A1885" s="5">
        <v>1880</v>
      </c>
      <c r="B1885" s="5">
        <v>105505</v>
      </c>
      <c r="C1885" s="5">
        <v>1055</v>
      </c>
      <c r="D1885" s="63">
        <v>70000016</v>
      </c>
      <c r="E1885" s="63">
        <v>76000036</v>
      </c>
      <c r="F1885" s="5">
        <v>5</v>
      </c>
      <c r="G1885" s="5">
        <v>3001055</v>
      </c>
      <c r="H1885" s="5">
        <v>3101055</v>
      </c>
      <c r="I1885" s="5" t="s">
        <v>983</v>
      </c>
      <c r="J1885" s="12">
        <v>0</v>
      </c>
      <c r="K1885" s="30">
        <v>10000</v>
      </c>
      <c r="L1885" s="30"/>
      <c r="M1885" s="15" t="s">
        <v>506</v>
      </c>
      <c r="N1885" s="15" t="s">
        <v>845</v>
      </c>
      <c r="O1885" s="15" t="s">
        <v>1755</v>
      </c>
      <c r="P1885" s="5" t="s">
        <v>1577</v>
      </c>
      <c r="Q1885" s="5">
        <v>40</v>
      </c>
      <c r="R1885" s="47" t="s">
        <v>308</v>
      </c>
      <c r="S1885" s="47">
        <v>0</v>
      </c>
      <c r="T1885" s="47" t="s">
        <v>307</v>
      </c>
      <c r="U1885" s="47">
        <v>30</v>
      </c>
      <c r="V1885" s="47" t="s">
        <v>852</v>
      </c>
      <c r="W1885" s="31" t="s">
        <v>308</v>
      </c>
      <c r="X1885" s="31">
        <v>0</v>
      </c>
      <c r="Y1885" s="31" t="s">
        <v>307</v>
      </c>
      <c r="Z1885" s="31">
        <v>30</v>
      </c>
      <c r="AA1885" s="5">
        <v>1</v>
      </c>
      <c r="AC1885" s="5">
        <v>0</v>
      </c>
      <c r="AD1885" s="5">
        <v>8769</v>
      </c>
      <c r="AE1885" s="14">
        <v>200006</v>
      </c>
      <c r="AF1885" s="11"/>
      <c r="AG1885" s="25">
        <v>200007</v>
      </c>
      <c r="AH1885" s="12" t="s">
        <v>3874</v>
      </c>
      <c r="AI1885" s="15" t="s">
        <v>3874</v>
      </c>
      <c r="AJ1885" s="30">
        <v>0</v>
      </c>
      <c r="AK1885" s="5">
        <v>100000</v>
      </c>
      <c r="AL1885" s="5">
        <v>3</v>
      </c>
      <c r="AN1885" s="5" t="s">
        <v>984</v>
      </c>
      <c r="AO1885" s="15">
        <v>1000</v>
      </c>
      <c r="AQ1885" s="5">
        <v>1</v>
      </c>
      <c r="BB1885" s="26" t="s">
        <v>2758</v>
      </c>
      <c r="BC1885" s="26"/>
    </row>
    <row r="1886" spans="1:55" thickTop="1" thickBot="1" x14ac:dyDescent="0.25">
      <c r="A1886" s="5">
        <v>1881</v>
      </c>
      <c r="B1886" s="5">
        <v>105506</v>
      </c>
      <c r="C1886" s="5">
        <v>1055</v>
      </c>
      <c r="D1886" s="63">
        <v>70000016</v>
      </c>
      <c r="E1886" s="63">
        <v>76000036</v>
      </c>
      <c r="F1886" s="5">
        <v>6</v>
      </c>
      <c r="G1886" s="5">
        <v>3001055</v>
      </c>
      <c r="H1886" s="5">
        <v>3101055</v>
      </c>
      <c r="I1886" s="5" t="s">
        <v>983</v>
      </c>
      <c r="J1886" s="12">
        <v>0</v>
      </c>
      <c r="K1886" s="30">
        <v>10000</v>
      </c>
      <c r="L1886" s="30"/>
      <c r="M1886" s="15" t="s">
        <v>506</v>
      </c>
      <c r="N1886" s="15" t="s">
        <v>845</v>
      </c>
      <c r="O1886" s="15" t="s">
        <v>1755</v>
      </c>
      <c r="P1886" s="5" t="s">
        <v>1578</v>
      </c>
      <c r="Q1886" s="5">
        <v>40</v>
      </c>
      <c r="R1886" s="47" t="s">
        <v>308</v>
      </c>
      <c r="S1886" s="47">
        <v>0</v>
      </c>
      <c r="T1886" s="47" t="s">
        <v>307</v>
      </c>
      <c r="U1886" s="47">
        <v>30</v>
      </c>
      <c r="V1886" s="47" t="s">
        <v>852</v>
      </c>
      <c r="W1886" s="31" t="s">
        <v>308</v>
      </c>
      <c r="X1886" s="31">
        <v>0</v>
      </c>
      <c r="Y1886" s="31" t="s">
        <v>307</v>
      </c>
      <c r="Z1886" s="31">
        <v>30</v>
      </c>
      <c r="AA1886" s="5">
        <v>1</v>
      </c>
      <c r="AC1886" s="5">
        <v>0</v>
      </c>
      <c r="AD1886" s="5">
        <v>8769</v>
      </c>
      <c r="AE1886" s="14">
        <v>200006</v>
      </c>
      <c r="AF1886" s="11"/>
      <c r="AG1886" s="25">
        <v>200007</v>
      </c>
      <c r="AH1886" s="12" t="s">
        <v>3874</v>
      </c>
      <c r="AI1886" s="15" t="s">
        <v>3874</v>
      </c>
      <c r="AJ1886" s="30">
        <v>0</v>
      </c>
      <c r="AK1886" s="5">
        <v>100000</v>
      </c>
      <c r="AL1886" s="5">
        <v>3</v>
      </c>
      <c r="AN1886" s="5" t="s">
        <v>984</v>
      </c>
      <c r="AO1886" s="15">
        <v>1000</v>
      </c>
      <c r="AQ1886" s="5">
        <v>1</v>
      </c>
      <c r="BB1886" s="26" t="s">
        <v>2758</v>
      </c>
      <c r="BC1886" s="26"/>
    </row>
    <row r="1887" spans="1:55" thickTop="1" thickBot="1" x14ac:dyDescent="0.25">
      <c r="A1887" s="5">
        <v>1882</v>
      </c>
      <c r="B1887" s="5">
        <v>105507</v>
      </c>
      <c r="C1887" s="5">
        <v>1055</v>
      </c>
      <c r="D1887" s="63">
        <v>70000016</v>
      </c>
      <c r="E1887" s="63">
        <v>76000036</v>
      </c>
      <c r="F1887" s="5">
        <v>7</v>
      </c>
      <c r="G1887" s="5">
        <v>3001055</v>
      </c>
      <c r="H1887" s="5">
        <v>3101055</v>
      </c>
      <c r="I1887" s="5" t="s">
        <v>983</v>
      </c>
      <c r="J1887" s="12">
        <v>0</v>
      </c>
      <c r="K1887" s="30">
        <v>10000</v>
      </c>
      <c r="L1887" s="30"/>
      <c r="M1887" s="15" t="s">
        <v>506</v>
      </c>
      <c r="N1887" s="15" t="s">
        <v>845</v>
      </c>
      <c r="O1887" s="15" t="s">
        <v>1755</v>
      </c>
      <c r="P1887" s="5" t="s">
        <v>1579</v>
      </c>
      <c r="Q1887" s="5">
        <v>40</v>
      </c>
      <c r="R1887" s="47" t="s">
        <v>308</v>
      </c>
      <c r="S1887" s="47">
        <v>0</v>
      </c>
      <c r="T1887" s="47" t="s">
        <v>307</v>
      </c>
      <c r="U1887" s="47">
        <v>30</v>
      </c>
      <c r="V1887" s="47" t="s">
        <v>852</v>
      </c>
      <c r="W1887" s="31" t="s">
        <v>308</v>
      </c>
      <c r="X1887" s="31">
        <v>0</v>
      </c>
      <c r="Y1887" s="31" t="s">
        <v>307</v>
      </c>
      <c r="Z1887" s="31">
        <v>30</v>
      </c>
      <c r="AA1887" s="5">
        <v>1</v>
      </c>
      <c r="AC1887" s="5">
        <v>0</v>
      </c>
      <c r="AD1887" s="5">
        <v>8769</v>
      </c>
      <c r="AE1887" s="14">
        <v>200006</v>
      </c>
      <c r="AF1887" s="11"/>
      <c r="AG1887" s="25">
        <v>200007</v>
      </c>
      <c r="AH1887" s="12" t="s">
        <v>3874</v>
      </c>
      <c r="AI1887" s="15" t="s">
        <v>3874</v>
      </c>
      <c r="AJ1887" s="30">
        <v>0</v>
      </c>
      <c r="AK1887" s="5">
        <v>100000</v>
      </c>
      <c r="AL1887" s="5">
        <v>3</v>
      </c>
      <c r="AN1887" s="5" t="s">
        <v>984</v>
      </c>
      <c r="AO1887" s="15">
        <v>1000</v>
      </c>
      <c r="AQ1887" s="5">
        <v>1</v>
      </c>
      <c r="BB1887" s="26" t="s">
        <v>2758</v>
      </c>
      <c r="BC1887" s="26"/>
    </row>
    <row r="1888" spans="1:55" thickTop="1" thickBot="1" x14ac:dyDescent="0.25">
      <c r="A1888" s="5">
        <v>1883</v>
      </c>
      <c r="B1888" s="5">
        <v>105508</v>
      </c>
      <c r="C1888" s="5">
        <v>1055</v>
      </c>
      <c r="D1888" s="63">
        <v>70000016</v>
      </c>
      <c r="E1888" s="63">
        <v>76000036</v>
      </c>
      <c r="F1888" s="5">
        <v>8</v>
      </c>
      <c r="G1888" s="5">
        <v>3001055</v>
      </c>
      <c r="H1888" s="5">
        <v>3101055</v>
      </c>
      <c r="I1888" s="5" t="s">
        <v>983</v>
      </c>
      <c r="J1888" s="12">
        <v>0</v>
      </c>
      <c r="K1888" s="30">
        <v>10000</v>
      </c>
      <c r="L1888" s="30"/>
      <c r="M1888" s="15" t="s">
        <v>506</v>
      </c>
      <c r="N1888" s="15" t="s">
        <v>845</v>
      </c>
      <c r="O1888" s="15" t="s">
        <v>1755</v>
      </c>
      <c r="P1888" s="5" t="s">
        <v>1580</v>
      </c>
      <c r="Q1888" s="5">
        <v>40</v>
      </c>
      <c r="R1888" s="47" t="s">
        <v>308</v>
      </c>
      <c r="S1888" s="47">
        <v>0</v>
      </c>
      <c r="T1888" s="47" t="s">
        <v>307</v>
      </c>
      <c r="U1888" s="47">
        <v>30</v>
      </c>
      <c r="V1888" s="47" t="s">
        <v>852</v>
      </c>
      <c r="W1888" s="31" t="s">
        <v>308</v>
      </c>
      <c r="X1888" s="31">
        <v>0</v>
      </c>
      <c r="Y1888" s="31" t="s">
        <v>307</v>
      </c>
      <c r="Z1888" s="31">
        <v>30</v>
      </c>
      <c r="AA1888" s="5">
        <v>1</v>
      </c>
      <c r="AC1888" s="5">
        <v>0</v>
      </c>
      <c r="AD1888" s="5">
        <v>8769</v>
      </c>
      <c r="AE1888" s="14">
        <v>200006</v>
      </c>
      <c r="AF1888" s="11"/>
      <c r="AG1888" s="25">
        <v>200007</v>
      </c>
      <c r="AH1888" s="12" t="s">
        <v>3874</v>
      </c>
      <c r="AI1888" s="15" t="s">
        <v>3874</v>
      </c>
      <c r="AJ1888" s="30">
        <v>0</v>
      </c>
      <c r="AK1888" s="5">
        <v>100000</v>
      </c>
      <c r="AL1888" s="5">
        <v>3</v>
      </c>
      <c r="AN1888" s="5" t="s">
        <v>984</v>
      </c>
      <c r="AO1888" s="15">
        <v>1000</v>
      </c>
      <c r="AQ1888" s="5">
        <v>1</v>
      </c>
      <c r="BB1888" s="26" t="s">
        <v>2758</v>
      </c>
      <c r="BC1888" s="26"/>
    </row>
    <row r="1889" spans="1:55" thickTop="1" thickBot="1" x14ac:dyDescent="0.25">
      <c r="A1889" s="5">
        <v>1884</v>
      </c>
      <c r="B1889" s="5">
        <v>105509</v>
      </c>
      <c r="C1889" s="5">
        <v>1055</v>
      </c>
      <c r="D1889" s="63">
        <v>70000016</v>
      </c>
      <c r="E1889" s="63">
        <v>76000036</v>
      </c>
      <c r="F1889" s="5">
        <v>9</v>
      </c>
      <c r="G1889" s="5">
        <v>3001055</v>
      </c>
      <c r="H1889" s="5">
        <v>3101055</v>
      </c>
      <c r="I1889" s="5" t="s">
        <v>983</v>
      </c>
      <c r="J1889" s="12">
        <v>0</v>
      </c>
      <c r="K1889" s="30">
        <v>10000</v>
      </c>
      <c r="L1889" s="30"/>
      <c r="M1889" s="15" t="s">
        <v>506</v>
      </c>
      <c r="N1889" s="15" t="s">
        <v>845</v>
      </c>
      <c r="O1889" s="15" t="s">
        <v>1755</v>
      </c>
      <c r="P1889" s="5" t="s">
        <v>1581</v>
      </c>
      <c r="Q1889" s="5">
        <v>40</v>
      </c>
      <c r="R1889" s="47" t="s">
        <v>308</v>
      </c>
      <c r="S1889" s="47">
        <v>0</v>
      </c>
      <c r="T1889" s="47" t="s">
        <v>307</v>
      </c>
      <c r="U1889" s="47">
        <v>30</v>
      </c>
      <c r="V1889" s="47" t="s">
        <v>852</v>
      </c>
      <c r="W1889" s="31" t="s">
        <v>308</v>
      </c>
      <c r="X1889" s="31">
        <v>0</v>
      </c>
      <c r="Y1889" s="31" t="s">
        <v>307</v>
      </c>
      <c r="Z1889" s="31">
        <v>30</v>
      </c>
      <c r="AA1889" s="5">
        <v>1</v>
      </c>
      <c r="AC1889" s="5">
        <v>0</v>
      </c>
      <c r="AD1889" s="5">
        <v>8769</v>
      </c>
      <c r="AE1889" s="14">
        <v>200006</v>
      </c>
      <c r="AF1889" s="11"/>
      <c r="AG1889" s="25">
        <v>200007</v>
      </c>
      <c r="AH1889" s="12" t="s">
        <v>3874</v>
      </c>
      <c r="AI1889" s="15" t="s">
        <v>3874</v>
      </c>
      <c r="AJ1889" s="30">
        <v>0</v>
      </c>
      <c r="AK1889" s="5">
        <v>100000</v>
      </c>
      <c r="AL1889" s="5">
        <v>3</v>
      </c>
      <c r="AN1889" s="5" t="s">
        <v>984</v>
      </c>
      <c r="AO1889" s="15">
        <v>1000</v>
      </c>
      <c r="AQ1889" s="5">
        <v>1</v>
      </c>
      <c r="BB1889" s="26" t="s">
        <v>2758</v>
      </c>
      <c r="BC1889" s="26"/>
    </row>
    <row r="1890" spans="1:55" thickTop="1" thickBot="1" x14ac:dyDescent="0.25">
      <c r="A1890" s="5">
        <v>1885</v>
      </c>
      <c r="B1890" s="5">
        <v>105510</v>
      </c>
      <c r="C1890" s="5">
        <v>1055</v>
      </c>
      <c r="D1890" s="63">
        <v>70000016</v>
      </c>
      <c r="E1890" s="63">
        <v>76000036</v>
      </c>
      <c r="F1890" s="5">
        <v>10</v>
      </c>
      <c r="G1890" s="5">
        <v>3001055</v>
      </c>
      <c r="H1890" s="5">
        <v>3101055</v>
      </c>
      <c r="I1890" s="5" t="s">
        <v>983</v>
      </c>
      <c r="J1890" s="12">
        <v>0</v>
      </c>
      <c r="K1890" s="30">
        <v>10000</v>
      </c>
      <c r="L1890" s="30"/>
      <c r="M1890" s="15" t="s">
        <v>506</v>
      </c>
      <c r="N1890" s="15" t="s">
        <v>845</v>
      </c>
      <c r="O1890" s="15" t="s">
        <v>1755</v>
      </c>
      <c r="P1890" s="5" t="s">
        <v>1582</v>
      </c>
      <c r="Q1890" s="5">
        <v>40</v>
      </c>
      <c r="R1890" s="47" t="s">
        <v>308</v>
      </c>
      <c r="S1890" s="47">
        <v>0</v>
      </c>
      <c r="T1890" s="47" t="s">
        <v>307</v>
      </c>
      <c r="U1890" s="47">
        <v>30</v>
      </c>
      <c r="V1890" s="47" t="s">
        <v>852</v>
      </c>
      <c r="W1890" s="31" t="s">
        <v>308</v>
      </c>
      <c r="X1890" s="31">
        <v>0</v>
      </c>
      <c r="Y1890" s="31" t="s">
        <v>307</v>
      </c>
      <c r="Z1890" s="31">
        <v>30</v>
      </c>
      <c r="AA1890" s="5">
        <v>1</v>
      </c>
      <c r="AC1890" s="5">
        <v>0</v>
      </c>
      <c r="AD1890" s="5">
        <v>8769</v>
      </c>
      <c r="AE1890" s="14">
        <v>200006</v>
      </c>
      <c r="AF1890" s="11"/>
      <c r="AG1890" s="25">
        <v>200007</v>
      </c>
      <c r="AH1890" s="12" t="s">
        <v>3874</v>
      </c>
      <c r="AI1890" s="15" t="s">
        <v>3874</v>
      </c>
      <c r="AJ1890" s="30">
        <v>0</v>
      </c>
      <c r="AK1890" s="5">
        <v>100000</v>
      </c>
      <c r="AL1890" s="5">
        <v>3</v>
      </c>
      <c r="AN1890" s="5" t="s">
        <v>984</v>
      </c>
      <c r="AO1890" s="15">
        <v>1000</v>
      </c>
      <c r="AQ1890" s="5">
        <v>1</v>
      </c>
      <c r="BB1890" s="26" t="s">
        <v>2758</v>
      </c>
      <c r="BC1890" s="26"/>
    </row>
    <row r="1891" spans="1:55" thickTop="1" thickBot="1" x14ac:dyDescent="0.25">
      <c r="A1891" s="5">
        <v>1886</v>
      </c>
      <c r="B1891" s="5">
        <v>105511</v>
      </c>
      <c r="C1891" s="5">
        <v>1055</v>
      </c>
      <c r="D1891" s="63">
        <v>70000016</v>
      </c>
      <c r="E1891" s="63">
        <v>76000036</v>
      </c>
      <c r="F1891" s="5">
        <v>11</v>
      </c>
      <c r="G1891" s="5">
        <v>3001055</v>
      </c>
      <c r="H1891" s="5">
        <v>3101055</v>
      </c>
      <c r="I1891" s="5" t="s">
        <v>983</v>
      </c>
      <c r="J1891" s="12">
        <v>0</v>
      </c>
      <c r="K1891" s="30">
        <v>10000</v>
      </c>
      <c r="L1891" s="30"/>
      <c r="M1891" s="15" t="s">
        <v>506</v>
      </c>
      <c r="N1891" s="15" t="s">
        <v>845</v>
      </c>
      <c r="O1891" s="15" t="s">
        <v>1755</v>
      </c>
      <c r="P1891" s="5" t="s">
        <v>1583</v>
      </c>
      <c r="Q1891" s="5">
        <v>40</v>
      </c>
      <c r="R1891" s="47" t="s">
        <v>308</v>
      </c>
      <c r="S1891" s="47">
        <v>0</v>
      </c>
      <c r="T1891" s="47" t="s">
        <v>307</v>
      </c>
      <c r="U1891" s="47">
        <v>30</v>
      </c>
      <c r="V1891" s="47" t="s">
        <v>852</v>
      </c>
      <c r="W1891" s="31" t="s">
        <v>308</v>
      </c>
      <c r="X1891" s="31">
        <v>0</v>
      </c>
      <c r="Y1891" s="31" t="s">
        <v>307</v>
      </c>
      <c r="Z1891" s="31">
        <v>30</v>
      </c>
      <c r="AA1891" s="5">
        <v>1</v>
      </c>
      <c r="AC1891" s="5">
        <v>0</v>
      </c>
      <c r="AD1891" s="5">
        <v>8769</v>
      </c>
      <c r="AE1891" s="14">
        <v>200006</v>
      </c>
      <c r="AF1891" s="11"/>
      <c r="AG1891" s="25">
        <v>200007</v>
      </c>
      <c r="AH1891" s="12" t="s">
        <v>3874</v>
      </c>
      <c r="AI1891" s="15" t="s">
        <v>3874</v>
      </c>
      <c r="AJ1891" s="30">
        <v>0</v>
      </c>
      <c r="AK1891" s="5">
        <v>100000</v>
      </c>
      <c r="AL1891" s="5">
        <v>3</v>
      </c>
      <c r="AN1891" s="5" t="s">
        <v>984</v>
      </c>
      <c r="AO1891" s="15">
        <v>1000</v>
      </c>
      <c r="AQ1891" s="5">
        <v>1</v>
      </c>
      <c r="BB1891" s="26" t="s">
        <v>2758</v>
      </c>
      <c r="BC1891" s="26"/>
    </row>
    <row r="1892" spans="1:55" thickTop="1" thickBot="1" x14ac:dyDescent="0.25">
      <c r="A1892" s="5">
        <v>1887</v>
      </c>
      <c r="B1892" s="5">
        <v>105512</v>
      </c>
      <c r="C1892" s="5">
        <v>1055</v>
      </c>
      <c r="D1892" s="63">
        <v>70000016</v>
      </c>
      <c r="E1892" s="63">
        <v>76000036</v>
      </c>
      <c r="F1892" s="5">
        <v>12</v>
      </c>
      <c r="G1892" s="5">
        <v>3001055</v>
      </c>
      <c r="H1892" s="5">
        <v>3101055</v>
      </c>
      <c r="I1892" s="5" t="s">
        <v>983</v>
      </c>
      <c r="J1892" s="12">
        <v>0</v>
      </c>
      <c r="K1892" s="30">
        <v>10000</v>
      </c>
      <c r="L1892" s="30"/>
      <c r="M1892" s="15" t="s">
        <v>506</v>
      </c>
      <c r="N1892" s="15" t="s">
        <v>845</v>
      </c>
      <c r="O1892" s="15" t="s">
        <v>1755</v>
      </c>
      <c r="P1892" s="5" t="s">
        <v>1584</v>
      </c>
      <c r="Q1892" s="5">
        <v>40</v>
      </c>
      <c r="R1892" s="47" t="s">
        <v>308</v>
      </c>
      <c r="S1892" s="47">
        <v>0</v>
      </c>
      <c r="T1892" s="47" t="s">
        <v>307</v>
      </c>
      <c r="U1892" s="47">
        <v>30</v>
      </c>
      <c r="V1892" s="47" t="s">
        <v>852</v>
      </c>
      <c r="W1892" s="31" t="s">
        <v>308</v>
      </c>
      <c r="X1892" s="31">
        <v>0</v>
      </c>
      <c r="Y1892" s="31" t="s">
        <v>307</v>
      </c>
      <c r="Z1892" s="31">
        <v>30</v>
      </c>
      <c r="AA1892" s="5">
        <v>1</v>
      </c>
      <c r="AC1892" s="5">
        <v>0</v>
      </c>
      <c r="AD1892" s="5">
        <v>8769</v>
      </c>
      <c r="AE1892" s="14">
        <v>200006</v>
      </c>
      <c r="AF1892" s="11"/>
      <c r="AG1892" s="25">
        <v>200007</v>
      </c>
      <c r="AH1892" s="12" t="s">
        <v>3874</v>
      </c>
      <c r="AI1892" s="15" t="s">
        <v>3874</v>
      </c>
      <c r="AJ1892" s="30">
        <v>0</v>
      </c>
      <c r="AK1892" s="5">
        <v>100000</v>
      </c>
      <c r="AL1892" s="5">
        <v>3</v>
      </c>
      <c r="AN1892" s="5" t="s">
        <v>984</v>
      </c>
      <c r="AO1892" s="15">
        <v>1000</v>
      </c>
      <c r="AQ1892" s="5">
        <v>1</v>
      </c>
      <c r="BB1892" s="26" t="s">
        <v>2758</v>
      </c>
      <c r="BC1892" s="26"/>
    </row>
    <row r="1893" spans="1:55" thickTop="1" thickBot="1" x14ac:dyDescent="0.25">
      <c r="A1893" s="5">
        <v>1888</v>
      </c>
      <c r="B1893" s="5">
        <v>105513</v>
      </c>
      <c r="C1893" s="5">
        <v>1055</v>
      </c>
      <c r="D1893" s="63">
        <v>70000016</v>
      </c>
      <c r="E1893" s="63">
        <v>76000036</v>
      </c>
      <c r="F1893" s="5">
        <v>13</v>
      </c>
      <c r="G1893" s="5">
        <v>3001055</v>
      </c>
      <c r="H1893" s="5">
        <v>3101055</v>
      </c>
      <c r="I1893" s="5" t="s">
        <v>983</v>
      </c>
      <c r="J1893" s="12">
        <v>0</v>
      </c>
      <c r="K1893" s="30">
        <v>10000</v>
      </c>
      <c r="L1893" s="30"/>
      <c r="M1893" s="15" t="s">
        <v>506</v>
      </c>
      <c r="N1893" s="15" t="s">
        <v>845</v>
      </c>
      <c r="O1893" s="15" t="s">
        <v>1755</v>
      </c>
      <c r="P1893" s="5" t="s">
        <v>1585</v>
      </c>
      <c r="Q1893" s="5">
        <v>40</v>
      </c>
      <c r="R1893" s="47" t="s">
        <v>308</v>
      </c>
      <c r="S1893" s="47">
        <v>0</v>
      </c>
      <c r="T1893" s="47" t="s">
        <v>307</v>
      </c>
      <c r="U1893" s="47">
        <v>30</v>
      </c>
      <c r="V1893" s="47" t="s">
        <v>852</v>
      </c>
      <c r="W1893" s="31" t="s">
        <v>308</v>
      </c>
      <c r="X1893" s="31">
        <v>0</v>
      </c>
      <c r="Y1893" s="31" t="s">
        <v>307</v>
      </c>
      <c r="Z1893" s="31">
        <v>30</v>
      </c>
      <c r="AA1893" s="5">
        <v>1</v>
      </c>
      <c r="AC1893" s="5">
        <v>0</v>
      </c>
      <c r="AD1893" s="5">
        <v>8769</v>
      </c>
      <c r="AE1893" s="14">
        <v>200006</v>
      </c>
      <c r="AF1893" s="11"/>
      <c r="AG1893" s="25">
        <v>200007</v>
      </c>
      <c r="AH1893" s="12" t="s">
        <v>3874</v>
      </c>
      <c r="AI1893" s="15" t="s">
        <v>3874</v>
      </c>
      <c r="AJ1893" s="30">
        <v>0</v>
      </c>
      <c r="AK1893" s="5">
        <v>100000</v>
      </c>
      <c r="AL1893" s="5">
        <v>3</v>
      </c>
      <c r="AN1893" s="5" t="s">
        <v>984</v>
      </c>
      <c r="AO1893" s="15">
        <v>1000</v>
      </c>
      <c r="AQ1893" s="5">
        <v>1</v>
      </c>
      <c r="BB1893" s="26" t="s">
        <v>2758</v>
      </c>
      <c r="BC1893" s="26"/>
    </row>
    <row r="1894" spans="1:55" thickTop="1" thickBot="1" x14ac:dyDescent="0.25">
      <c r="A1894" s="5">
        <v>1889</v>
      </c>
      <c r="B1894" s="5">
        <v>105514</v>
      </c>
      <c r="C1894" s="5">
        <v>1055</v>
      </c>
      <c r="D1894" s="63">
        <v>70000016</v>
      </c>
      <c r="E1894" s="63">
        <v>76000036</v>
      </c>
      <c r="F1894" s="5">
        <v>14</v>
      </c>
      <c r="G1894" s="5">
        <v>3001055</v>
      </c>
      <c r="H1894" s="5">
        <v>3101055</v>
      </c>
      <c r="I1894" s="5" t="s">
        <v>983</v>
      </c>
      <c r="J1894" s="12">
        <v>0</v>
      </c>
      <c r="K1894" s="30">
        <v>10000</v>
      </c>
      <c r="L1894" s="30"/>
      <c r="M1894" s="15" t="s">
        <v>506</v>
      </c>
      <c r="N1894" s="15" t="s">
        <v>845</v>
      </c>
      <c r="O1894" s="15" t="s">
        <v>1755</v>
      </c>
      <c r="P1894" s="5" t="s">
        <v>1586</v>
      </c>
      <c r="Q1894" s="5">
        <v>40</v>
      </c>
      <c r="R1894" s="47" t="s">
        <v>308</v>
      </c>
      <c r="S1894" s="47">
        <v>0</v>
      </c>
      <c r="T1894" s="47" t="s">
        <v>307</v>
      </c>
      <c r="U1894" s="47">
        <v>30</v>
      </c>
      <c r="V1894" s="47" t="s">
        <v>852</v>
      </c>
      <c r="W1894" s="31" t="s">
        <v>308</v>
      </c>
      <c r="X1894" s="31">
        <v>0</v>
      </c>
      <c r="Y1894" s="31" t="s">
        <v>307</v>
      </c>
      <c r="Z1894" s="31">
        <v>30</v>
      </c>
      <c r="AA1894" s="5">
        <v>1</v>
      </c>
      <c r="AC1894" s="5">
        <v>0</v>
      </c>
      <c r="AD1894" s="5">
        <v>8769</v>
      </c>
      <c r="AE1894" s="14">
        <v>200006</v>
      </c>
      <c r="AF1894" s="11"/>
      <c r="AG1894" s="25">
        <v>200007</v>
      </c>
      <c r="AH1894" s="12" t="s">
        <v>3874</v>
      </c>
      <c r="AI1894" s="15" t="s">
        <v>3874</v>
      </c>
      <c r="AJ1894" s="30">
        <v>0</v>
      </c>
      <c r="AK1894" s="5">
        <v>100000</v>
      </c>
      <c r="AL1894" s="5">
        <v>3</v>
      </c>
      <c r="AN1894" s="5" t="s">
        <v>984</v>
      </c>
      <c r="AO1894" s="15">
        <v>1000</v>
      </c>
      <c r="AQ1894" s="5">
        <v>1</v>
      </c>
      <c r="BB1894" s="26" t="s">
        <v>2758</v>
      </c>
      <c r="BC1894" s="26"/>
    </row>
    <row r="1895" spans="1:55" thickTop="1" thickBot="1" x14ac:dyDescent="0.25">
      <c r="A1895" s="5">
        <v>1890</v>
      </c>
      <c r="B1895" s="5">
        <v>105515</v>
      </c>
      <c r="C1895" s="5">
        <v>1055</v>
      </c>
      <c r="D1895" s="63">
        <v>70000016</v>
      </c>
      <c r="E1895" s="63">
        <v>76000036</v>
      </c>
      <c r="F1895" s="5">
        <v>15</v>
      </c>
      <c r="G1895" s="5">
        <v>3001055</v>
      </c>
      <c r="H1895" s="5">
        <v>3101055</v>
      </c>
      <c r="I1895" s="5" t="s">
        <v>983</v>
      </c>
      <c r="J1895" s="12">
        <v>0</v>
      </c>
      <c r="K1895" s="30">
        <v>10000</v>
      </c>
      <c r="L1895" s="30"/>
      <c r="M1895" s="15" t="s">
        <v>506</v>
      </c>
      <c r="N1895" s="15" t="s">
        <v>845</v>
      </c>
      <c r="O1895" s="15" t="s">
        <v>1755</v>
      </c>
      <c r="P1895" s="5" t="s">
        <v>1587</v>
      </c>
      <c r="Q1895" s="5">
        <v>40</v>
      </c>
      <c r="R1895" s="47" t="s">
        <v>308</v>
      </c>
      <c r="S1895" s="47">
        <v>0</v>
      </c>
      <c r="T1895" s="47" t="s">
        <v>307</v>
      </c>
      <c r="U1895" s="47">
        <v>30</v>
      </c>
      <c r="V1895" s="47" t="s">
        <v>852</v>
      </c>
      <c r="W1895" s="31" t="s">
        <v>308</v>
      </c>
      <c r="X1895" s="31">
        <v>0</v>
      </c>
      <c r="Y1895" s="31" t="s">
        <v>307</v>
      </c>
      <c r="Z1895" s="31">
        <v>30</v>
      </c>
      <c r="AA1895" s="5">
        <v>1</v>
      </c>
      <c r="AC1895" s="5">
        <v>0</v>
      </c>
      <c r="AD1895" s="5">
        <v>8769</v>
      </c>
      <c r="AE1895" s="14">
        <v>200006</v>
      </c>
      <c r="AF1895" s="11"/>
      <c r="AG1895" s="25">
        <v>200007</v>
      </c>
      <c r="AH1895" s="12" t="s">
        <v>3874</v>
      </c>
      <c r="AI1895" s="15" t="s">
        <v>3874</v>
      </c>
      <c r="AJ1895" s="30">
        <v>0</v>
      </c>
      <c r="AK1895" s="5">
        <v>100000</v>
      </c>
      <c r="AL1895" s="5">
        <v>3</v>
      </c>
      <c r="AN1895" s="5" t="s">
        <v>984</v>
      </c>
      <c r="AO1895" s="15">
        <v>1000</v>
      </c>
      <c r="AQ1895" s="5">
        <v>1</v>
      </c>
      <c r="BB1895" s="26" t="s">
        <v>2758</v>
      </c>
      <c r="BC1895" s="26"/>
    </row>
    <row r="1896" spans="1:55" thickTop="1" thickBot="1" x14ac:dyDescent="0.25">
      <c r="A1896" s="5">
        <v>1891</v>
      </c>
      <c r="B1896" s="5">
        <v>105516</v>
      </c>
      <c r="C1896" s="5">
        <v>1055</v>
      </c>
      <c r="D1896" s="63">
        <v>70000016</v>
      </c>
      <c r="E1896" s="63">
        <v>76000036</v>
      </c>
      <c r="F1896" s="5">
        <v>16</v>
      </c>
      <c r="G1896" s="5">
        <v>3001055</v>
      </c>
      <c r="H1896" s="5">
        <v>3101055</v>
      </c>
      <c r="I1896" s="5" t="s">
        <v>983</v>
      </c>
      <c r="J1896" s="12">
        <v>0</v>
      </c>
      <c r="K1896" s="30">
        <v>10000</v>
      </c>
      <c r="L1896" s="30"/>
      <c r="M1896" s="15" t="s">
        <v>506</v>
      </c>
      <c r="N1896" s="15" t="s">
        <v>845</v>
      </c>
      <c r="O1896" s="15" t="s">
        <v>1755</v>
      </c>
      <c r="P1896" s="5" t="s">
        <v>1588</v>
      </c>
      <c r="Q1896" s="5">
        <v>40</v>
      </c>
      <c r="R1896" s="47" t="s">
        <v>308</v>
      </c>
      <c r="S1896" s="47">
        <v>0</v>
      </c>
      <c r="T1896" s="47" t="s">
        <v>307</v>
      </c>
      <c r="U1896" s="47">
        <v>30</v>
      </c>
      <c r="V1896" s="47" t="s">
        <v>852</v>
      </c>
      <c r="W1896" s="31" t="s">
        <v>308</v>
      </c>
      <c r="X1896" s="31">
        <v>0</v>
      </c>
      <c r="Y1896" s="31" t="s">
        <v>307</v>
      </c>
      <c r="Z1896" s="31">
        <v>30</v>
      </c>
      <c r="AA1896" s="5">
        <v>1</v>
      </c>
      <c r="AC1896" s="5">
        <v>0</v>
      </c>
      <c r="AD1896" s="5">
        <v>8769</v>
      </c>
      <c r="AE1896" s="14">
        <v>200006</v>
      </c>
      <c r="AF1896" s="11"/>
      <c r="AG1896" s="25">
        <v>200007</v>
      </c>
      <c r="AH1896" s="12" t="s">
        <v>3874</v>
      </c>
      <c r="AI1896" s="15" t="s">
        <v>3874</v>
      </c>
      <c r="AJ1896" s="30">
        <v>0</v>
      </c>
      <c r="AK1896" s="5">
        <v>100000</v>
      </c>
      <c r="AL1896" s="5">
        <v>3</v>
      </c>
      <c r="AN1896" s="5" t="s">
        <v>984</v>
      </c>
      <c r="AO1896" s="15">
        <v>1000</v>
      </c>
      <c r="AQ1896" s="5">
        <v>1</v>
      </c>
      <c r="BB1896" s="26" t="s">
        <v>2758</v>
      </c>
      <c r="BC1896" s="26"/>
    </row>
    <row r="1897" spans="1:55" thickTop="1" thickBot="1" x14ac:dyDescent="0.25">
      <c r="A1897" s="5">
        <v>1892</v>
      </c>
      <c r="B1897" s="5">
        <v>105517</v>
      </c>
      <c r="C1897" s="5">
        <v>1055</v>
      </c>
      <c r="D1897" s="63">
        <v>70000016</v>
      </c>
      <c r="E1897" s="63">
        <v>76000036</v>
      </c>
      <c r="F1897" s="5">
        <v>17</v>
      </c>
      <c r="G1897" s="5">
        <v>3001055</v>
      </c>
      <c r="H1897" s="5">
        <v>3101055</v>
      </c>
      <c r="I1897" s="5" t="s">
        <v>983</v>
      </c>
      <c r="J1897" s="12">
        <v>0</v>
      </c>
      <c r="K1897" s="30">
        <v>10000</v>
      </c>
      <c r="L1897" s="30"/>
      <c r="M1897" s="15" t="s">
        <v>506</v>
      </c>
      <c r="N1897" s="15" t="s">
        <v>845</v>
      </c>
      <c r="O1897" s="15" t="s">
        <v>1755</v>
      </c>
      <c r="P1897" s="5" t="s">
        <v>1589</v>
      </c>
      <c r="Q1897" s="5">
        <v>40</v>
      </c>
      <c r="R1897" s="47" t="s">
        <v>308</v>
      </c>
      <c r="S1897" s="47">
        <v>0</v>
      </c>
      <c r="T1897" s="47" t="s">
        <v>307</v>
      </c>
      <c r="U1897" s="47">
        <v>30</v>
      </c>
      <c r="V1897" s="47" t="s">
        <v>852</v>
      </c>
      <c r="W1897" s="31" t="s">
        <v>308</v>
      </c>
      <c r="X1897" s="31">
        <v>0</v>
      </c>
      <c r="Y1897" s="31" t="s">
        <v>307</v>
      </c>
      <c r="Z1897" s="31">
        <v>30</v>
      </c>
      <c r="AA1897" s="5">
        <v>1</v>
      </c>
      <c r="AC1897" s="5">
        <v>0</v>
      </c>
      <c r="AD1897" s="5">
        <v>8769</v>
      </c>
      <c r="AE1897" s="14">
        <v>200006</v>
      </c>
      <c r="AF1897" s="11"/>
      <c r="AG1897" s="25">
        <v>200007</v>
      </c>
      <c r="AH1897" s="12" t="s">
        <v>3874</v>
      </c>
      <c r="AI1897" s="15" t="s">
        <v>3874</v>
      </c>
      <c r="AJ1897" s="30">
        <v>0</v>
      </c>
      <c r="AK1897" s="5">
        <v>100000</v>
      </c>
      <c r="AL1897" s="5">
        <v>3</v>
      </c>
      <c r="AN1897" s="5" t="s">
        <v>984</v>
      </c>
      <c r="AO1897" s="15">
        <v>1000</v>
      </c>
      <c r="AQ1897" s="5">
        <v>1</v>
      </c>
      <c r="BB1897" s="26" t="s">
        <v>2758</v>
      </c>
      <c r="BC1897" s="26"/>
    </row>
    <row r="1898" spans="1:55" thickTop="1" thickBot="1" x14ac:dyDescent="0.25">
      <c r="A1898" s="5">
        <v>1893</v>
      </c>
      <c r="B1898" s="5">
        <v>105518</v>
      </c>
      <c r="C1898" s="5">
        <v>1055</v>
      </c>
      <c r="D1898" s="63">
        <v>70000016</v>
      </c>
      <c r="E1898" s="63">
        <v>76000036</v>
      </c>
      <c r="F1898" s="5">
        <v>18</v>
      </c>
      <c r="G1898" s="5">
        <v>3001055</v>
      </c>
      <c r="H1898" s="5">
        <v>3101055</v>
      </c>
      <c r="I1898" s="5" t="s">
        <v>983</v>
      </c>
      <c r="J1898" s="12">
        <v>0</v>
      </c>
      <c r="K1898" s="30">
        <v>10000</v>
      </c>
      <c r="L1898" s="30"/>
      <c r="M1898" s="15" t="s">
        <v>506</v>
      </c>
      <c r="N1898" s="15" t="s">
        <v>845</v>
      </c>
      <c r="O1898" s="15" t="s">
        <v>1755</v>
      </c>
      <c r="P1898" s="5" t="s">
        <v>1590</v>
      </c>
      <c r="Q1898" s="5">
        <v>40</v>
      </c>
      <c r="R1898" s="47" t="s">
        <v>308</v>
      </c>
      <c r="S1898" s="47">
        <v>0</v>
      </c>
      <c r="T1898" s="47" t="s">
        <v>307</v>
      </c>
      <c r="U1898" s="47">
        <v>30</v>
      </c>
      <c r="V1898" s="47" t="s">
        <v>852</v>
      </c>
      <c r="W1898" s="31" t="s">
        <v>308</v>
      </c>
      <c r="X1898" s="31">
        <v>0</v>
      </c>
      <c r="Y1898" s="31" t="s">
        <v>307</v>
      </c>
      <c r="Z1898" s="31">
        <v>30</v>
      </c>
      <c r="AA1898" s="5">
        <v>1</v>
      </c>
      <c r="AC1898" s="5">
        <v>0</v>
      </c>
      <c r="AD1898" s="5">
        <v>8769</v>
      </c>
      <c r="AE1898" s="14">
        <v>200006</v>
      </c>
      <c r="AF1898" s="11"/>
      <c r="AG1898" s="25">
        <v>200007</v>
      </c>
      <c r="AH1898" s="12" t="s">
        <v>3874</v>
      </c>
      <c r="AI1898" s="15" t="s">
        <v>3874</v>
      </c>
      <c r="AJ1898" s="30">
        <v>0</v>
      </c>
      <c r="AK1898" s="5">
        <v>100000</v>
      </c>
      <c r="AL1898" s="5">
        <v>3</v>
      </c>
      <c r="AN1898" s="5" t="s">
        <v>984</v>
      </c>
      <c r="AO1898" s="15">
        <v>1000</v>
      </c>
      <c r="AQ1898" s="5">
        <v>1</v>
      </c>
      <c r="BB1898" s="26" t="s">
        <v>2758</v>
      </c>
      <c r="BC1898" s="26"/>
    </row>
    <row r="1899" spans="1:55" thickTop="1" thickBot="1" x14ac:dyDescent="0.25">
      <c r="A1899" s="5">
        <v>1894</v>
      </c>
      <c r="B1899" s="5">
        <v>105519</v>
      </c>
      <c r="C1899" s="5">
        <v>1055</v>
      </c>
      <c r="D1899" s="63">
        <v>70000016</v>
      </c>
      <c r="E1899" s="63">
        <v>76000036</v>
      </c>
      <c r="F1899" s="5">
        <v>19</v>
      </c>
      <c r="G1899" s="5">
        <v>3001055</v>
      </c>
      <c r="H1899" s="5">
        <v>3101055</v>
      </c>
      <c r="I1899" s="5" t="s">
        <v>983</v>
      </c>
      <c r="J1899" s="12">
        <v>0</v>
      </c>
      <c r="K1899" s="30">
        <v>10000</v>
      </c>
      <c r="L1899" s="30"/>
      <c r="M1899" s="15" t="s">
        <v>506</v>
      </c>
      <c r="N1899" s="15" t="s">
        <v>845</v>
      </c>
      <c r="O1899" s="15" t="s">
        <v>1755</v>
      </c>
      <c r="P1899" s="5" t="s">
        <v>1591</v>
      </c>
      <c r="Q1899" s="5">
        <v>40</v>
      </c>
      <c r="R1899" s="47" t="s">
        <v>308</v>
      </c>
      <c r="S1899" s="47">
        <v>0</v>
      </c>
      <c r="T1899" s="47" t="s">
        <v>307</v>
      </c>
      <c r="U1899" s="47">
        <v>30</v>
      </c>
      <c r="V1899" s="47" t="s">
        <v>852</v>
      </c>
      <c r="W1899" s="31" t="s">
        <v>308</v>
      </c>
      <c r="X1899" s="31">
        <v>0</v>
      </c>
      <c r="Y1899" s="31" t="s">
        <v>307</v>
      </c>
      <c r="Z1899" s="31">
        <v>30</v>
      </c>
      <c r="AA1899" s="5">
        <v>1</v>
      </c>
      <c r="AC1899" s="5">
        <v>0</v>
      </c>
      <c r="AD1899" s="5">
        <v>8769</v>
      </c>
      <c r="AE1899" s="14">
        <v>200006</v>
      </c>
      <c r="AF1899" s="11"/>
      <c r="AG1899" s="25">
        <v>200007</v>
      </c>
      <c r="AH1899" s="12" t="s">
        <v>3874</v>
      </c>
      <c r="AI1899" s="15" t="s">
        <v>3874</v>
      </c>
      <c r="AJ1899" s="30">
        <v>0</v>
      </c>
      <c r="AK1899" s="5">
        <v>100000</v>
      </c>
      <c r="AL1899" s="5">
        <v>3</v>
      </c>
      <c r="AN1899" s="5" t="s">
        <v>984</v>
      </c>
      <c r="AO1899" s="15">
        <v>1000</v>
      </c>
      <c r="AQ1899" s="5">
        <v>1</v>
      </c>
      <c r="BB1899" s="26" t="s">
        <v>2758</v>
      </c>
      <c r="BC1899" s="26"/>
    </row>
    <row r="1900" spans="1:55" thickTop="1" thickBot="1" x14ac:dyDescent="0.25">
      <c r="A1900" s="5">
        <v>1895</v>
      </c>
      <c r="B1900" s="5">
        <v>105520</v>
      </c>
      <c r="C1900" s="5">
        <v>1055</v>
      </c>
      <c r="D1900" s="63">
        <v>70000016</v>
      </c>
      <c r="E1900" s="63">
        <v>76000036</v>
      </c>
      <c r="F1900" s="5">
        <v>20</v>
      </c>
      <c r="G1900" s="5">
        <v>3001055</v>
      </c>
      <c r="H1900" s="5">
        <v>3101055</v>
      </c>
      <c r="I1900" s="5" t="s">
        <v>983</v>
      </c>
      <c r="J1900" s="12">
        <v>0</v>
      </c>
      <c r="K1900" s="30">
        <v>10000</v>
      </c>
      <c r="L1900" s="30"/>
      <c r="M1900" s="15" t="s">
        <v>506</v>
      </c>
      <c r="N1900" s="15" t="s">
        <v>845</v>
      </c>
      <c r="O1900" s="15" t="s">
        <v>1755</v>
      </c>
      <c r="P1900" s="5" t="s">
        <v>1592</v>
      </c>
      <c r="Q1900" s="5">
        <v>40</v>
      </c>
      <c r="R1900" s="47" t="s">
        <v>308</v>
      </c>
      <c r="S1900" s="47">
        <v>0</v>
      </c>
      <c r="T1900" s="47" t="s">
        <v>307</v>
      </c>
      <c r="U1900" s="47">
        <v>30</v>
      </c>
      <c r="V1900" s="47" t="s">
        <v>852</v>
      </c>
      <c r="W1900" s="31" t="s">
        <v>308</v>
      </c>
      <c r="X1900" s="31">
        <v>0</v>
      </c>
      <c r="Y1900" s="31" t="s">
        <v>307</v>
      </c>
      <c r="Z1900" s="31">
        <v>30</v>
      </c>
      <c r="AA1900" s="5">
        <v>1</v>
      </c>
      <c r="AC1900" s="5">
        <v>0</v>
      </c>
      <c r="AD1900" s="5">
        <v>8769</v>
      </c>
      <c r="AE1900" s="14">
        <v>200006</v>
      </c>
      <c r="AF1900" s="11"/>
      <c r="AG1900" s="25">
        <v>200007</v>
      </c>
      <c r="AH1900" s="12" t="s">
        <v>3874</v>
      </c>
      <c r="AI1900" s="15" t="s">
        <v>3874</v>
      </c>
      <c r="AJ1900" s="30">
        <v>0</v>
      </c>
      <c r="AK1900" s="5">
        <v>100000</v>
      </c>
      <c r="AL1900" s="5">
        <v>3</v>
      </c>
      <c r="AN1900" s="5" t="s">
        <v>984</v>
      </c>
      <c r="AO1900" s="15">
        <v>1000</v>
      </c>
      <c r="AQ1900" s="5">
        <v>1</v>
      </c>
      <c r="BB1900" s="26" t="s">
        <v>2758</v>
      </c>
      <c r="BC1900" s="26"/>
    </row>
    <row r="1901" spans="1:55" thickTop="1" thickBot="1" x14ac:dyDescent="0.25">
      <c r="A1901" s="5">
        <v>1896</v>
      </c>
      <c r="B1901" s="5">
        <v>105521</v>
      </c>
      <c r="C1901" s="5">
        <v>1055</v>
      </c>
      <c r="D1901" s="63">
        <v>70000016</v>
      </c>
      <c r="E1901" s="63">
        <v>76000036</v>
      </c>
      <c r="F1901" s="5">
        <v>21</v>
      </c>
      <c r="G1901" s="5">
        <v>3001055</v>
      </c>
      <c r="H1901" s="5">
        <v>3101055</v>
      </c>
      <c r="I1901" s="5" t="s">
        <v>983</v>
      </c>
      <c r="J1901" s="12">
        <v>0</v>
      </c>
      <c r="K1901" s="30">
        <v>10000</v>
      </c>
      <c r="L1901" s="30"/>
      <c r="M1901" s="15" t="s">
        <v>506</v>
      </c>
      <c r="N1901" s="15" t="s">
        <v>845</v>
      </c>
      <c r="O1901" s="15" t="s">
        <v>1755</v>
      </c>
      <c r="P1901" s="5" t="s">
        <v>1593</v>
      </c>
      <c r="Q1901" s="5">
        <v>40</v>
      </c>
      <c r="R1901" s="47" t="s">
        <v>308</v>
      </c>
      <c r="S1901" s="47">
        <v>0</v>
      </c>
      <c r="T1901" s="47" t="s">
        <v>307</v>
      </c>
      <c r="U1901" s="47">
        <v>30</v>
      </c>
      <c r="V1901" s="47" t="s">
        <v>852</v>
      </c>
      <c r="W1901" s="31" t="s">
        <v>308</v>
      </c>
      <c r="X1901" s="31">
        <v>0</v>
      </c>
      <c r="Y1901" s="31" t="s">
        <v>307</v>
      </c>
      <c r="Z1901" s="31">
        <v>30</v>
      </c>
      <c r="AA1901" s="5">
        <v>1</v>
      </c>
      <c r="AC1901" s="5">
        <v>0</v>
      </c>
      <c r="AD1901" s="5">
        <v>8769</v>
      </c>
      <c r="AE1901" s="14">
        <v>200006</v>
      </c>
      <c r="AF1901" s="11"/>
      <c r="AG1901" s="25">
        <v>200007</v>
      </c>
      <c r="AH1901" s="12" t="s">
        <v>3874</v>
      </c>
      <c r="AI1901" s="15" t="s">
        <v>3874</v>
      </c>
      <c r="AJ1901" s="30">
        <v>0</v>
      </c>
      <c r="AK1901" s="5">
        <v>100000</v>
      </c>
      <c r="AL1901" s="5">
        <v>3</v>
      </c>
      <c r="AN1901" s="5" t="s">
        <v>984</v>
      </c>
      <c r="AO1901" s="15">
        <v>1000</v>
      </c>
      <c r="AQ1901" s="5">
        <v>1</v>
      </c>
      <c r="BB1901" s="26" t="s">
        <v>2758</v>
      </c>
      <c r="BC1901" s="26"/>
    </row>
    <row r="1902" spans="1:55" thickTop="1" thickBot="1" x14ac:dyDescent="0.25">
      <c r="A1902" s="5">
        <v>1897</v>
      </c>
      <c r="B1902" s="5">
        <v>105522</v>
      </c>
      <c r="C1902" s="5">
        <v>1055</v>
      </c>
      <c r="D1902" s="63">
        <v>70000016</v>
      </c>
      <c r="E1902" s="63">
        <v>76000036</v>
      </c>
      <c r="F1902" s="5">
        <v>22</v>
      </c>
      <c r="G1902" s="5">
        <v>3001055</v>
      </c>
      <c r="H1902" s="5">
        <v>3101055</v>
      </c>
      <c r="I1902" s="5" t="s">
        <v>983</v>
      </c>
      <c r="J1902" s="12">
        <v>0</v>
      </c>
      <c r="K1902" s="30">
        <v>10000</v>
      </c>
      <c r="L1902" s="30"/>
      <c r="M1902" s="15" t="s">
        <v>506</v>
      </c>
      <c r="N1902" s="15" t="s">
        <v>845</v>
      </c>
      <c r="O1902" s="15" t="s">
        <v>1755</v>
      </c>
      <c r="P1902" s="5" t="s">
        <v>1594</v>
      </c>
      <c r="Q1902" s="5">
        <v>40</v>
      </c>
      <c r="R1902" s="47" t="s">
        <v>308</v>
      </c>
      <c r="S1902" s="47">
        <v>0</v>
      </c>
      <c r="T1902" s="47" t="s">
        <v>307</v>
      </c>
      <c r="U1902" s="47">
        <v>30</v>
      </c>
      <c r="V1902" s="47" t="s">
        <v>852</v>
      </c>
      <c r="W1902" s="31" t="s">
        <v>308</v>
      </c>
      <c r="X1902" s="31">
        <v>0</v>
      </c>
      <c r="Y1902" s="31" t="s">
        <v>307</v>
      </c>
      <c r="Z1902" s="31">
        <v>30</v>
      </c>
      <c r="AA1902" s="5">
        <v>1</v>
      </c>
      <c r="AC1902" s="5">
        <v>0</v>
      </c>
      <c r="AD1902" s="5">
        <v>8769</v>
      </c>
      <c r="AE1902" s="14">
        <v>200006</v>
      </c>
      <c r="AF1902" s="11"/>
      <c r="AG1902" s="25">
        <v>200007</v>
      </c>
      <c r="AH1902" s="12" t="s">
        <v>3874</v>
      </c>
      <c r="AI1902" s="15" t="s">
        <v>3874</v>
      </c>
      <c r="AJ1902" s="30">
        <v>0</v>
      </c>
      <c r="AK1902" s="5">
        <v>100000</v>
      </c>
      <c r="AL1902" s="5">
        <v>3</v>
      </c>
      <c r="AN1902" s="5" t="s">
        <v>984</v>
      </c>
      <c r="AO1902" s="15">
        <v>1000</v>
      </c>
      <c r="AQ1902" s="5">
        <v>1</v>
      </c>
      <c r="BB1902" s="26" t="s">
        <v>2758</v>
      </c>
      <c r="BC1902" s="26"/>
    </row>
    <row r="1903" spans="1:55" thickTop="1" thickBot="1" x14ac:dyDescent="0.25">
      <c r="A1903" s="5">
        <v>1898</v>
      </c>
      <c r="B1903" s="5">
        <v>105523</v>
      </c>
      <c r="C1903" s="5">
        <v>1055</v>
      </c>
      <c r="D1903" s="63">
        <v>70000016</v>
      </c>
      <c r="E1903" s="63">
        <v>76000036</v>
      </c>
      <c r="F1903" s="5">
        <v>23</v>
      </c>
      <c r="G1903" s="5">
        <v>3001055</v>
      </c>
      <c r="H1903" s="5">
        <v>3101055</v>
      </c>
      <c r="I1903" s="5" t="s">
        <v>983</v>
      </c>
      <c r="J1903" s="12">
        <v>0</v>
      </c>
      <c r="K1903" s="30">
        <v>10000</v>
      </c>
      <c r="L1903" s="30"/>
      <c r="M1903" s="15" t="s">
        <v>506</v>
      </c>
      <c r="N1903" s="15" t="s">
        <v>845</v>
      </c>
      <c r="O1903" s="15" t="s">
        <v>1755</v>
      </c>
      <c r="P1903" s="5" t="s">
        <v>1595</v>
      </c>
      <c r="Q1903" s="5">
        <v>40</v>
      </c>
      <c r="R1903" s="47" t="s">
        <v>308</v>
      </c>
      <c r="S1903" s="47">
        <v>0</v>
      </c>
      <c r="T1903" s="47" t="s">
        <v>307</v>
      </c>
      <c r="U1903" s="47">
        <v>30</v>
      </c>
      <c r="V1903" s="47" t="s">
        <v>852</v>
      </c>
      <c r="W1903" s="31" t="s">
        <v>308</v>
      </c>
      <c r="X1903" s="31">
        <v>0</v>
      </c>
      <c r="Y1903" s="31" t="s">
        <v>307</v>
      </c>
      <c r="Z1903" s="31">
        <v>30</v>
      </c>
      <c r="AA1903" s="5">
        <v>1</v>
      </c>
      <c r="AC1903" s="5">
        <v>0</v>
      </c>
      <c r="AD1903" s="5">
        <v>8769</v>
      </c>
      <c r="AE1903" s="14">
        <v>200006</v>
      </c>
      <c r="AF1903" s="11"/>
      <c r="AG1903" s="25">
        <v>200007</v>
      </c>
      <c r="AH1903" s="12" t="s">
        <v>3874</v>
      </c>
      <c r="AI1903" s="15" t="s">
        <v>3874</v>
      </c>
      <c r="AJ1903" s="30">
        <v>0</v>
      </c>
      <c r="AK1903" s="5">
        <v>100000</v>
      </c>
      <c r="AL1903" s="5">
        <v>3</v>
      </c>
      <c r="AN1903" s="5" t="s">
        <v>984</v>
      </c>
      <c r="AO1903" s="15">
        <v>1000</v>
      </c>
      <c r="AQ1903" s="5">
        <v>1</v>
      </c>
      <c r="BB1903" s="26" t="s">
        <v>2758</v>
      </c>
      <c r="BC1903" s="26"/>
    </row>
    <row r="1904" spans="1:55" thickTop="1" thickBot="1" x14ac:dyDescent="0.25">
      <c r="A1904" s="5">
        <v>1899</v>
      </c>
      <c r="B1904" s="5">
        <v>105524</v>
      </c>
      <c r="C1904" s="5">
        <v>1055</v>
      </c>
      <c r="D1904" s="63">
        <v>70000016</v>
      </c>
      <c r="E1904" s="63">
        <v>76000036</v>
      </c>
      <c r="F1904" s="5">
        <v>24</v>
      </c>
      <c r="G1904" s="5">
        <v>3001055</v>
      </c>
      <c r="H1904" s="5">
        <v>3101055</v>
      </c>
      <c r="I1904" s="5" t="s">
        <v>983</v>
      </c>
      <c r="J1904" s="12">
        <v>0</v>
      </c>
      <c r="K1904" s="30">
        <v>10000</v>
      </c>
      <c r="L1904" s="30"/>
      <c r="M1904" s="15" t="s">
        <v>506</v>
      </c>
      <c r="N1904" s="15" t="s">
        <v>845</v>
      </c>
      <c r="O1904" s="15" t="s">
        <v>1755</v>
      </c>
      <c r="P1904" s="5" t="s">
        <v>1596</v>
      </c>
      <c r="Q1904" s="5">
        <v>40</v>
      </c>
      <c r="R1904" s="47" t="s">
        <v>308</v>
      </c>
      <c r="S1904" s="47">
        <v>0</v>
      </c>
      <c r="T1904" s="47" t="s">
        <v>307</v>
      </c>
      <c r="U1904" s="47">
        <v>30</v>
      </c>
      <c r="V1904" s="47" t="s">
        <v>852</v>
      </c>
      <c r="W1904" s="31" t="s">
        <v>308</v>
      </c>
      <c r="X1904" s="31">
        <v>0</v>
      </c>
      <c r="Y1904" s="31" t="s">
        <v>307</v>
      </c>
      <c r="Z1904" s="31">
        <v>30</v>
      </c>
      <c r="AA1904" s="5">
        <v>1</v>
      </c>
      <c r="AC1904" s="5">
        <v>0</v>
      </c>
      <c r="AD1904" s="5">
        <v>8769</v>
      </c>
      <c r="AE1904" s="14">
        <v>200006</v>
      </c>
      <c r="AF1904" s="11"/>
      <c r="AG1904" s="25">
        <v>200007</v>
      </c>
      <c r="AH1904" s="12" t="s">
        <v>3874</v>
      </c>
      <c r="AI1904" s="15" t="s">
        <v>3874</v>
      </c>
      <c r="AJ1904" s="30">
        <v>0</v>
      </c>
      <c r="AK1904" s="5">
        <v>100000</v>
      </c>
      <c r="AL1904" s="5">
        <v>3</v>
      </c>
      <c r="AN1904" s="5" t="s">
        <v>984</v>
      </c>
      <c r="AO1904" s="15">
        <v>1000</v>
      </c>
      <c r="AQ1904" s="5">
        <v>1</v>
      </c>
      <c r="BB1904" s="26" t="s">
        <v>2758</v>
      </c>
      <c r="BC1904" s="26"/>
    </row>
    <row r="1905" spans="1:55" thickTop="1" thickBot="1" x14ac:dyDescent="0.25">
      <c r="A1905" s="5">
        <v>1900</v>
      </c>
      <c r="B1905" s="5">
        <v>105525</v>
      </c>
      <c r="C1905" s="5">
        <v>1055</v>
      </c>
      <c r="D1905" s="63">
        <v>70000016</v>
      </c>
      <c r="E1905" s="63">
        <v>76000036</v>
      </c>
      <c r="F1905" s="5">
        <v>25</v>
      </c>
      <c r="G1905" s="5">
        <v>3001055</v>
      </c>
      <c r="H1905" s="5">
        <v>3101055</v>
      </c>
      <c r="I1905" s="5" t="s">
        <v>983</v>
      </c>
      <c r="J1905" s="12">
        <v>0</v>
      </c>
      <c r="K1905" s="30">
        <v>10000</v>
      </c>
      <c r="L1905" s="30"/>
      <c r="M1905" s="15" t="s">
        <v>506</v>
      </c>
      <c r="N1905" s="15" t="s">
        <v>845</v>
      </c>
      <c r="O1905" s="15" t="s">
        <v>1755</v>
      </c>
      <c r="P1905" s="5" t="s">
        <v>1597</v>
      </c>
      <c r="Q1905" s="5">
        <v>40</v>
      </c>
      <c r="R1905" s="47" t="s">
        <v>308</v>
      </c>
      <c r="S1905" s="47">
        <v>0</v>
      </c>
      <c r="T1905" s="47" t="s">
        <v>307</v>
      </c>
      <c r="U1905" s="47">
        <v>30</v>
      </c>
      <c r="V1905" s="47" t="s">
        <v>852</v>
      </c>
      <c r="W1905" s="31" t="s">
        <v>308</v>
      </c>
      <c r="X1905" s="31">
        <v>0</v>
      </c>
      <c r="Y1905" s="31" t="s">
        <v>307</v>
      </c>
      <c r="Z1905" s="31">
        <v>30</v>
      </c>
      <c r="AA1905" s="5">
        <v>1</v>
      </c>
      <c r="AC1905" s="5">
        <v>0</v>
      </c>
      <c r="AD1905" s="5">
        <v>8769</v>
      </c>
      <c r="AE1905" s="14">
        <v>200006</v>
      </c>
      <c r="AF1905" s="11"/>
      <c r="AG1905" s="25">
        <v>200007</v>
      </c>
      <c r="AH1905" s="12" t="s">
        <v>3874</v>
      </c>
      <c r="AI1905" s="15" t="s">
        <v>3874</v>
      </c>
      <c r="AJ1905" s="30">
        <v>0</v>
      </c>
      <c r="AK1905" s="5">
        <v>100000</v>
      </c>
      <c r="AL1905" s="5">
        <v>3</v>
      </c>
      <c r="AN1905" s="5" t="s">
        <v>984</v>
      </c>
      <c r="AO1905" s="15">
        <v>1000</v>
      </c>
      <c r="AQ1905" s="5">
        <v>1</v>
      </c>
      <c r="BB1905" s="26" t="s">
        <v>2758</v>
      </c>
      <c r="BC1905" s="26"/>
    </row>
    <row r="1906" spans="1:55" thickTop="1" thickBot="1" x14ac:dyDescent="0.25">
      <c r="A1906" s="5">
        <v>1901</v>
      </c>
      <c r="B1906" s="5">
        <v>105526</v>
      </c>
      <c r="C1906" s="5">
        <v>1055</v>
      </c>
      <c r="D1906" s="63">
        <v>70000016</v>
      </c>
      <c r="E1906" s="63">
        <v>76000036</v>
      </c>
      <c r="F1906" s="5">
        <v>26</v>
      </c>
      <c r="G1906" s="5">
        <v>3001055</v>
      </c>
      <c r="H1906" s="5">
        <v>3101055</v>
      </c>
      <c r="I1906" s="5" t="s">
        <v>983</v>
      </c>
      <c r="J1906" s="12">
        <v>0</v>
      </c>
      <c r="K1906" s="30">
        <v>10000</v>
      </c>
      <c r="L1906" s="30"/>
      <c r="M1906" s="15" t="s">
        <v>506</v>
      </c>
      <c r="N1906" s="15" t="s">
        <v>845</v>
      </c>
      <c r="O1906" s="15" t="s">
        <v>1755</v>
      </c>
      <c r="P1906" s="5" t="s">
        <v>1598</v>
      </c>
      <c r="Q1906" s="5">
        <v>40</v>
      </c>
      <c r="R1906" s="47" t="s">
        <v>308</v>
      </c>
      <c r="S1906" s="47">
        <v>0</v>
      </c>
      <c r="T1906" s="47" t="s">
        <v>307</v>
      </c>
      <c r="U1906" s="47">
        <v>30</v>
      </c>
      <c r="V1906" s="47" t="s">
        <v>852</v>
      </c>
      <c r="W1906" s="31" t="s">
        <v>308</v>
      </c>
      <c r="X1906" s="31">
        <v>0</v>
      </c>
      <c r="Y1906" s="31" t="s">
        <v>307</v>
      </c>
      <c r="Z1906" s="31">
        <v>30</v>
      </c>
      <c r="AA1906" s="5">
        <v>1</v>
      </c>
      <c r="AC1906" s="5">
        <v>0</v>
      </c>
      <c r="AD1906" s="5">
        <v>8769</v>
      </c>
      <c r="AE1906" s="14">
        <v>200006</v>
      </c>
      <c r="AF1906" s="11"/>
      <c r="AG1906" s="25">
        <v>200007</v>
      </c>
      <c r="AH1906" s="12" t="s">
        <v>3874</v>
      </c>
      <c r="AI1906" s="15" t="s">
        <v>3874</v>
      </c>
      <c r="AJ1906" s="30">
        <v>0</v>
      </c>
      <c r="AK1906" s="5">
        <v>100000</v>
      </c>
      <c r="AL1906" s="5">
        <v>3</v>
      </c>
      <c r="AN1906" s="5" t="s">
        <v>984</v>
      </c>
      <c r="AO1906" s="15">
        <v>1000</v>
      </c>
      <c r="AQ1906" s="5">
        <v>1</v>
      </c>
      <c r="BB1906" s="26" t="s">
        <v>2758</v>
      </c>
      <c r="BC1906" s="26"/>
    </row>
    <row r="1907" spans="1:55" thickTop="1" thickBot="1" x14ac:dyDescent="0.25">
      <c r="A1907" s="5">
        <v>1902</v>
      </c>
      <c r="B1907" s="5">
        <v>105527</v>
      </c>
      <c r="C1907" s="5">
        <v>1055</v>
      </c>
      <c r="D1907" s="63">
        <v>70000016</v>
      </c>
      <c r="E1907" s="63">
        <v>76000036</v>
      </c>
      <c r="F1907" s="5">
        <v>27</v>
      </c>
      <c r="G1907" s="5">
        <v>3001055</v>
      </c>
      <c r="H1907" s="5">
        <v>3101055</v>
      </c>
      <c r="I1907" s="5" t="s">
        <v>983</v>
      </c>
      <c r="J1907" s="12">
        <v>0</v>
      </c>
      <c r="K1907" s="30">
        <v>10000</v>
      </c>
      <c r="L1907" s="30"/>
      <c r="M1907" s="15" t="s">
        <v>506</v>
      </c>
      <c r="N1907" s="15" t="s">
        <v>845</v>
      </c>
      <c r="O1907" s="15" t="s">
        <v>1755</v>
      </c>
      <c r="P1907" s="5" t="s">
        <v>1599</v>
      </c>
      <c r="Q1907" s="5">
        <v>40</v>
      </c>
      <c r="R1907" s="47" t="s">
        <v>308</v>
      </c>
      <c r="S1907" s="47">
        <v>0</v>
      </c>
      <c r="T1907" s="47" t="s">
        <v>307</v>
      </c>
      <c r="U1907" s="47">
        <v>30</v>
      </c>
      <c r="V1907" s="47" t="s">
        <v>852</v>
      </c>
      <c r="W1907" s="31" t="s">
        <v>308</v>
      </c>
      <c r="X1907" s="31">
        <v>0</v>
      </c>
      <c r="Y1907" s="31" t="s">
        <v>307</v>
      </c>
      <c r="Z1907" s="31">
        <v>30</v>
      </c>
      <c r="AA1907" s="5">
        <v>1</v>
      </c>
      <c r="AC1907" s="5">
        <v>0</v>
      </c>
      <c r="AD1907" s="5">
        <v>8769</v>
      </c>
      <c r="AE1907" s="14">
        <v>200006</v>
      </c>
      <c r="AF1907" s="11"/>
      <c r="AG1907" s="25">
        <v>200007</v>
      </c>
      <c r="AH1907" s="12" t="s">
        <v>3874</v>
      </c>
      <c r="AI1907" s="15" t="s">
        <v>3874</v>
      </c>
      <c r="AJ1907" s="30">
        <v>0</v>
      </c>
      <c r="AK1907" s="5">
        <v>100000</v>
      </c>
      <c r="AL1907" s="5">
        <v>3</v>
      </c>
      <c r="AN1907" s="5" t="s">
        <v>984</v>
      </c>
      <c r="AO1907" s="15">
        <v>1000</v>
      </c>
      <c r="AQ1907" s="5">
        <v>1</v>
      </c>
      <c r="BB1907" s="26" t="s">
        <v>2758</v>
      </c>
      <c r="BC1907" s="26"/>
    </row>
    <row r="1908" spans="1:55" thickTop="1" thickBot="1" x14ac:dyDescent="0.25">
      <c r="A1908" s="5">
        <v>1903</v>
      </c>
      <c r="B1908" s="5">
        <v>105528</v>
      </c>
      <c r="C1908" s="5">
        <v>1055</v>
      </c>
      <c r="D1908" s="63">
        <v>70000016</v>
      </c>
      <c r="E1908" s="63">
        <v>76000036</v>
      </c>
      <c r="F1908" s="5">
        <v>28</v>
      </c>
      <c r="G1908" s="5">
        <v>3001055</v>
      </c>
      <c r="H1908" s="5">
        <v>3101055</v>
      </c>
      <c r="I1908" s="5" t="s">
        <v>983</v>
      </c>
      <c r="J1908" s="12">
        <v>0</v>
      </c>
      <c r="K1908" s="30">
        <v>10000</v>
      </c>
      <c r="L1908" s="30"/>
      <c r="M1908" s="15" t="s">
        <v>506</v>
      </c>
      <c r="N1908" s="15" t="s">
        <v>845</v>
      </c>
      <c r="O1908" s="15" t="s">
        <v>1755</v>
      </c>
      <c r="P1908" s="5" t="s">
        <v>1600</v>
      </c>
      <c r="Q1908" s="5">
        <v>40</v>
      </c>
      <c r="R1908" s="47" t="s">
        <v>308</v>
      </c>
      <c r="S1908" s="47">
        <v>0</v>
      </c>
      <c r="T1908" s="47" t="s">
        <v>307</v>
      </c>
      <c r="U1908" s="47">
        <v>30</v>
      </c>
      <c r="V1908" s="47" t="s">
        <v>852</v>
      </c>
      <c r="W1908" s="31" t="s">
        <v>308</v>
      </c>
      <c r="X1908" s="31">
        <v>0</v>
      </c>
      <c r="Y1908" s="31" t="s">
        <v>307</v>
      </c>
      <c r="Z1908" s="31">
        <v>30</v>
      </c>
      <c r="AA1908" s="5">
        <v>1</v>
      </c>
      <c r="AC1908" s="5">
        <v>0</v>
      </c>
      <c r="AD1908" s="5">
        <v>8769</v>
      </c>
      <c r="AE1908" s="14">
        <v>200006</v>
      </c>
      <c r="AF1908" s="11"/>
      <c r="AG1908" s="25">
        <v>200007</v>
      </c>
      <c r="AH1908" s="12" t="s">
        <v>3874</v>
      </c>
      <c r="AI1908" s="15" t="s">
        <v>3874</v>
      </c>
      <c r="AJ1908" s="30">
        <v>0</v>
      </c>
      <c r="AK1908" s="5">
        <v>100000</v>
      </c>
      <c r="AL1908" s="5">
        <v>3</v>
      </c>
      <c r="AN1908" s="5" t="s">
        <v>984</v>
      </c>
      <c r="AO1908" s="15">
        <v>1000</v>
      </c>
      <c r="AQ1908" s="5">
        <v>1</v>
      </c>
      <c r="BB1908" s="26" t="s">
        <v>2758</v>
      </c>
      <c r="BC1908" s="26"/>
    </row>
    <row r="1909" spans="1:55" thickTop="1" thickBot="1" x14ac:dyDescent="0.25">
      <c r="A1909" s="5">
        <v>1904</v>
      </c>
      <c r="B1909" s="5">
        <v>105529</v>
      </c>
      <c r="C1909" s="5">
        <v>1055</v>
      </c>
      <c r="D1909" s="63">
        <v>70000016</v>
      </c>
      <c r="E1909" s="63">
        <v>76000036</v>
      </c>
      <c r="F1909" s="5">
        <v>29</v>
      </c>
      <c r="G1909" s="5">
        <v>3001055</v>
      </c>
      <c r="H1909" s="5">
        <v>3101055</v>
      </c>
      <c r="I1909" s="5" t="s">
        <v>983</v>
      </c>
      <c r="J1909" s="12">
        <v>0</v>
      </c>
      <c r="K1909" s="30">
        <v>10000</v>
      </c>
      <c r="L1909" s="30"/>
      <c r="M1909" s="15" t="s">
        <v>506</v>
      </c>
      <c r="N1909" s="15" t="s">
        <v>845</v>
      </c>
      <c r="O1909" s="15" t="s">
        <v>1755</v>
      </c>
      <c r="P1909" s="5" t="s">
        <v>1601</v>
      </c>
      <c r="Q1909" s="5">
        <v>40</v>
      </c>
      <c r="R1909" s="47" t="s">
        <v>308</v>
      </c>
      <c r="S1909" s="47">
        <v>0</v>
      </c>
      <c r="T1909" s="47" t="s">
        <v>307</v>
      </c>
      <c r="U1909" s="47">
        <v>30</v>
      </c>
      <c r="V1909" s="47" t="s">
        <v>852</v>
      </c>
      <c r="W1909" s="31" t="s">
        <v>308</v>
      </c>
      <c r="X1909" s="31">
        <v>0</v>
      </c>
      <c r="Y1909" s="31" t="s">
        <v>307</v>
      </c>
      <c r="Z1909" s="31">
        <v>30</v>
      </c>
      <c r="AA1909" s="5">
        <v>1</v>
      </c>
      <c r="AC1909" s="5">
        <v>0</v>
      </c>
      <c r="AD1909" s="5">
        <v>8769</v>
      </c>
      <c r="AE1909" s="14">
        <v>200006</v>
      </c>
      <c r="AF1909" s="11"/>
      <c r="AG1909" s="25">
        <v>200007</v>
      </c>
      <c r="AH1909" s="12" t="s">
        <v>3874</v>
      </c>
      <c r="AI1909" s="15" t="s">
        <v>3874</v>
      </c>
      <c r="AJ1909" s="30">
        <v>0</v>
      </c>
      <c r="AK1909" s="5">
        <v>100000</v>
      </c>
      <c r="AL1909" s="5">
        <v>3</v>
      </c>
      <c r="AN1909" s="5" t="s">
        <v>984</v>
      </c>
      <c r="AO1909" s="15">
        <v>1000</v>
      </c>
      <c r="AQ1909" s="5">
        <v>1</v>
      </c>
      <c r="BB1909" s="26" t="s">
        <v>2758</v>
      </c>
      <c r="BC1909" s="26"/>
    </row>
    <row r="1910" spans="1:55" thickTop="1" thickBot="1" x14ac:dyDescent="0.25">
      <c r="A1910" s="5">
        <v>1905</v>
      </c>
      <c r="B1910" s="5">
        <v>105530</v>
      </c>
      <c r="C1910" s="5">
        <v>1055</v>
      </c>
      <c r="D1910" s="63">
        <v>70000016</v>
      </c>
      <c r="E1910" s="63">
        <v>76000036</v>
      </c>
      <c r="F1910" s="5">
        <v>30</v>
      </c>
      <c r="G1910" s="5">
        <v>3001055</v>
      </c>
      <c r="H1910" s="5">
        <v>3101055</v>
      </c>
      <c r="I1910" s="5" t="s">
        <v>983</v>
      </c>
      <c r="J1910" s="12">
        <v>0</v>
      </c>
      <c r="K1910" s="30">
        <v>10000</v>
      </c>
      <c r="L1910" s="30"/>
      <c r="M1910" s="15" t="s">
        <v>506</v>
      </c>
      <c r="N1910" s="15" t="s">
        <v>845</v>
      </c>
      <c r="O1910" s="15" t="s">
        <v>1755</v>
      </c>
      <c r="P1910" s="5" t="s">
        <v>1602</v>
      </c>
      <c r="Q1910" s="5">
        <v>40</v>
      </c>
      <c r="R1910" s="47" t="s">
        <v>308</v>
      </c>
      <c r="S1910" s="47">
        <v>0</v>
      </c>
      <c r="T1910" s="47" t="s">
        <v>307</v>
      </c>
      <c r="U1910" s="47">
        <v>30</v>
      </c>
      <c r="V1910" s="47" t="s">
        <v>852</v>
      </c>
      <c r="W1910" s="31" t="s">
        <v>308</v>
      </c>
      <c r="X1910" s="31">
        <v>0</v>
      </c>
      <c r="Y1910" s="31" t="s">
        <v>307</v>
      </c>
      <c r="Z1910" s="31">
        <v>30</v>
      </c>
      <c r="AA1910" s="5">
        <v>1</v>
      </c>
      <c r="AC1910" s="5">
        <v>0</v>
      </c>
      <c r="AD1910" s="5">
        <v>8769</v>
      </c>
      <c r="AE1910" s="14">
        <v>200006</v>
      </c>
      <c r="AF1910" s="11"/>
      <c r="AG1910" s="25">
        <v>200007</v>
      </c>
      <c r="AH1910" s="12" t="s">
        <v>3874</v>
      </c>
      <c r="AI1910" s="15" t="s">
        <v>3874</v>
      </c>
      <c r="AJ1910" s="30">
        <v>0</v>
      </c>
      <c r="AK1910" s="5">
        <v>100000</v>
      </c>
      <c r="AL1910" s="5">
        <v>3</v>
      </c>
      <c r="AN1910" s="5" t="s">
        <v>984</v>
      </c>
      <c r="AO1910" s="15">
        <v>1000</v>
      </c>
      <c r="AQ1910" s="5">
        <v>1</v>
      </c>
      <c r="BB1910" s="26" t="s">
        <v>2758</v>
      </c>
      <c r="BC1910" s="26"/>
    </row>
    <row r="1911" spans="1:55" thickTop="1" thickBot="1" x14ac:dyDescent="0.25">
      <c r="A1911" s="5">
        <v>1906</v>
      </c>
      <c r="B1911" s="5">
        <v>105601</v>
      </c>
      <c r="C1911" s="5">
        <v>1056</v>
      </c>
      <c r="D1911" s="63">
        <v>70000017</v>
      </c>
      <c r="E1911" s="63">
        <v>76000037</v>
      </c>
      <c r="F1911" s="5">
        <v>1</v>
      </c>
      <c r="G1911" s="5">
        <v>3001056</v>
      </c>
      <c r="H1911" s="5">
        <v>3101056</v>
      </c>
      <c r="I1911" s="5" t="s">
        <v>985</v>
      </c>
      <c r="J1911" s="12">
        <v>0</v>
      </c>
      <c r="K1911" s="30">
        <v>10000</v>
      </c>
      <c r="L1911" s="30"/>
      <c r="M1911" s="15" t="s">
        <v>506</v>
      </c>
      <c r="N1911" s="15" t="s">
        <v>845</v>
      </c>
      <c r="O1911" s="15" t="s">
        <v>1755</v>
      </c>
      <c r="P1911" s="5" t="s">
        <v>1603</v>
      </c>
      <c r="Q1911" s="5">
        <v>60</v>
      </c>
      <c r="R1911" s="47" t="s">
        <v>308</v>
      </c>
      <c r="S1911" s="47">
        <v>0</v>
      </c>
      <c r="T1911" s="47" t="s">
        <v>307</v>
      </c>
      <c r="U1911" s="47">
        <v>30</v>
      </c>
      <c r="V1911" s="47" t="s">
        <v>852</v>
      </c>
      <c r="W1911" s="31" t="s">
        <v>308</v>
      </c>
      <c r="X1911" s="31">
        <v>0</v>
      </c>
      <c r="Y1911" s="31" t="s">
        <v>307</v>
      </c>
      <c r="Z1911" s="31">
        <v>30</v>
      </c>
      <c r="AA1911" s="5">
        <v>1</v>
      </c>
      <c r="AC1911" s="5">
        <v>0</v>
      </c>
      <c r="AD1911" s="5">
        <v>8769</v>
      </c>
      <c r="AE1911" s="14">
        <v>200006</v>
      </c>
      <c r="AF1911" s="11"/>
      <c r="AG1911" s="25">
        <v>200007</v>
      </c>
      <c r="AH1911" s="12" t="s">
        <v>3874</v>
      </c>
      <c r="AI1911" s="15" t="s">
        <v>3874</v>
      </c>
      <c r="AJ1911" s="30">
        <v>0</v>
      </c>
      <c r="AK1911" s="5">
        <v>120000</v>
      </c>
      <c r="AL1911" s="5">
        <v>1</v>
      </c>
      <c r="AN1911" s="5" t="s">
        <v>986</v>
      </c>
      <c r="AO1911" s="15">
        <v>1000</v>
      </c>
      <c r="AQ1911" s="5">
        <v>1</v>
      </c>
      <c r="BB1911" s="26" t="s">
        <v>2758</v>
      </c>
      <c r="BC1911" s="26"/>
    </row>
    <row r="1912" spans="1:55" thickTop="1" thickBot="1" x14ac:dyDescent="0.25">
      <c r="A1912" s="5">
        <v>1907</v>
      </c>
      <c r="B1912" s="5">
        <v>105602</v>
      </c>
      <c r="C1912" s="5">
        <v>1056</v>
      </c>
      <c r="D1912" s="63">
        <v>70000017</v>
      </c>
      <c r="E1912" s="63">
        <v>76000037</v>
      </c>
      <c r="F1912" s="5">
        <v>2</v>
      </c>
      <c r="G1912" s="5">
        <v>3001056</v>
      </c>
      <c r="H1912" s="5">
        <v>3101056</v>
      </c>
      <c r="I1912" s="5" t="s">
        <v>985</v>
      </c>
      <c r="J1912" s="12">
        <v>0</v>
      </c>
      <c r="K1912" s="30">
        <v>10000</v>
      </c>
      <c r="L1912" s="30"/>
      <c r="M1912" s="15" t="s">
        <v>506</v>
      </c>
      <c r="N1912" s="15" t="s">
        <v>845</v>
      </c>
      <c r="O1912" s="15" t="s">
        <v>1755</v>
      </c>
      <c r="P1912" s="5" t="s">
        <v>1604</v>
      </c>
      <c r="Q1912" s="5">
        <v>60</v>
      </c>
      <c r="R1912" s="47" t="s">
        <v>308</v>
      </c>
      <c r="S1912" s="47">
        <v>0</v>
      </c>
      <c r="T1912" s="47" t="s">
        <v>307</v>
      </c>
      <c r="U1912" s="47">
        <v>30</v>
      </c>
      <c r="V1912" s="47" t="s">
        <v>852</v>
      </c>
      <c r="W1912" s="31" t="s">
        <v>308</v>
      </c>
      <c r="X1912" s="31">
        <v>0</v>
      </c>
      <c r="Y1912" s="31" t="s">
        <v>307</v>
      </c>
      <c r="Z1912" s="31">
        <v>30</v>
      </c>
      <c r="AA1912" s="5">
        <v>1</v>
      </c>
      <c r="AC1912" s="5">
        <v>0</v>
      </c>
      <c r="AD1912" s="5">
        <v>8769</v>
      </c>
      <c r="AE1912" s="14">
        <v>200006</v>
      </c>
      <c r="AF1912" s="11"/>
      <c r="AG1912" s="25">
        <v>200007</v>
      </c>
      <c r="AH1912" s="12" t="s">
        <v>3874</v>
      </c>
      <c r="AI1912" s="15" t="s">
        <v>3874</v>
      </c>
      <c r="AJ1912" s="30">
        <v>0</v>
      </c>
      <c r="AK1912" s="5">
        <v>120000</v>
      </c>
      <c r="AL1912" s="5">
        <v>1</v>
      </c>
      <c r="AN1912" s="5" t="s">
        <v>986</v>
      </c>
      <c r="AO1912" s="15">
        <v>1000</v>
      </c>
      <c r="AQ1912" s="5">
        <v>1</v>
      </c>
      <c r="BB1912" s="26" t="s">
        <v>2758</v>
      </c>
      <c r="BC1912" s="26"/>
    </row>
    <row r="1913" spans="1:55" thickTop="1" thickBot="1" x14ac:dyDescent="0.25">
      <c r="A1913" s="5">
        <v>1908</v>
      </c>
      <c r="B1913" s="5">
        <v>105603</v>
      </c>
      <c r="C1913" s="5">
        <v>1056</v>
      </c>
      <c r="D1913" s="63">
        <v>70000017</v>
      </c>
      <c r="E1913" s="63">
        <v>76000037</v>
      </c>
      <c r="F1913" s="5">
        <v>3</v>
      </c>
      <c r="G1913" s="5">
        <v>3001056</v>
      </c>
      <c r="H1913" s="5">
        <v>3101056</v>
      </c>
      <c r="I1913" s="5" t="s">
        <v>985</v>
      </c>
      <c r="J1913" s="12">
        <v>0</v>
      </c>
      <c r="K1913" s="30">
        <v>10000</v>
      </c>
      <c r="L1913" s="30"/>
      <c r="M1913" s="15" t="s">
        <v>506</v>
      </c>
      <c r="N1913" s="15" t="s">
        <v>845</v>
      </c>
      <c r="O1913" s="15" t="s">
        <v>1755</v>
      </c>
      <c r="P1913" s="5" t="s">
        <v>1605</v>
      </c>
      <c r="Q1913" s="5">
        <v>60</v>
      </c>
      <c r="R1913" s="47" t="s">
        <v>308</v>
      </c>
      <c r="S1913" s="47">
        <v>0</v>
      </c>
      <c r="T1913" s="47" t="s">
        <v>307</v>
      </c>
      <c r="U1913" s="47">
        <v>30</v>
      </c>
      <c r="V1913" s="47" t="s">
        <v>852</v>
      </c>
      <c r="W1913" s="31" t="s">
        <v>308</v>
      </c>
      <c r="X1913" s="31">
        <v>0</v>
      </c>
      <c r="Y1913" s="31" t="s">
        <v>307</v>
      </c>
      <c r="Z1913" s="31">
        <v>30</v>
      </c>
      <c r="AA1913" s="5">
        <v>1</v>
      </c>
      <c r="AC1913" s="5">
        <v>0</v>
      </c>
      <c r="AD1913" s="5">
        <v>8769</v>
      </c>
      <c r="AE1913" s="14">
        <v>200006</v>
      </c>
      <c r="AF1913" s="11"/>
      <c r="AG1913" s="25">
        <v>200007</v>
      </c>
      <c r="AH1913" s="12" t="s">
        <v>3874</v>
      </c>
      <c r="AI1913" s="15" t="s">
        <v>3874</v>
      </c>
      <c r="AJ1913" s="30">
        <v>0</v>
      </c>
      <c r="AK1913" s="5">
        <v>120000</v>
      </c>
      <c r="AL1913" s="5">
        <v>1</v>
      </c>
      <c r="AN1913" s="5" t="s">
        <v>986</v>
      </c>
      <c r="AO1913" s="15">
        <v>1000</v>
      </c>
      <c r="AQ1913" s="5">
        <v>1</v>
      </c>
      <c r="BB1913" s="26" t="s">
        <v>2758</v>
      </c>
      <c r="BC1913" s="26"/>
    </row>
    <row r="1914" spans="1:55" thickTop="1" thickBot="1" x14ac:dyDescent="0.25">
      <c r="A1914" s="5">
        <v>1909</v>
      </c>
      <c r="B1914" s="5">
        <v>105604</v>
      </c>
      <c r="C1914" s="5">
        <v>1056</v>
      </c>
      <c r="D1914" s="63">
        <v>70000017</v>
      </c>
      <c r="E1914" s="63">
        <v>76000037</v>
      </c>
      <c r="F1914" s="5">
        <v>4</v>
      </c>
      <c r="G1914" s="5">
        <v>3001056</v>
      </c>
      <c r="H1914" s="5">
        <v>3101056</v>
      </c>
      <c r="I1914" s="5" t="s">
        <v>985</v>
      </c>
      <c r="J1914" s="12">
        <v>0</v>
      </c>
      <c r="K1914" s="30">
        <v>10000</v>
      </c>
      <c r="L1914" s="30"/>
      <c r="M1914" s="15" t="s">
        <v>506</v>
      </c>
      <c r="N1914" s="15" t="s">
        <v>845</v>
      </c>
      <c r="O1914" s="15" t="s">
        <v>1755</v>
      </c>
      <c r="P1914" s="5" t="s">
        <v>1606</v>
      </c>
      <c r="Q1914" s="5">
        <v>60</v>
      </c>
      <c r="R1914" s="47" t="s">
        <v>308</v>
      </c>
      <c r="S1914" s="47">
        <v>0</v>
      </c>
      <c r="T1914" s="47" t="s">
        <v>307</v>
      </c>
      <c r="U1914" s="47">
        <v>30</v>
      </c>
      <c r="V1914" s="47" t="s">
        <v>852</v>
      </c>
      <c r="W1914" s="31" t="s">
        <v>308</v>
      </c>
      <c r="X1914" s="31">
        <v>0</v>
      </c>
      <c r="Y1914" s="31" t="s">
        <v>307</v>
      </c>
      <c r="Z1914" s="31">
        <v>30</v>
      </c>
      <c r="AA1914" s="5">
        <v>1</v>
      </c>
      <c r="AC1914" s="5">
        <v>0</v>
      </c>
      <c r="AD1914" s="5">
        <v>8769</v>
      </c>
      <c r="AE1914" s="14">
        <v>200006</v>
      </c>
      <c r="AF1914" s="11"/>
      <c r="AG1914" s="25">
        <v>200007</v>
      </c>
      <c r="AH1914" s="12" t="s">
        <v>3874</v>
      </c>
      <c r="AI1914" s="15" t="s">
        <v>3874</v>
      </c>
      <c r="AJ1914" s="30">
        <v>0</v>
      </c>
      <c r="AK1914" s="5">
        <v>120000</v>
      </c>
      <c r="AL1914" s="5">
        <v>1</v>
      </c>
      <c r="AN1914" s="5" t="s">
        <v>986</v>
      </c>
      <c r="AO1914" s="15">
        <v>1000</v>
      </c>
      <c r="AQ1914" s="5">
        <v>1</v>
      </c>
      <c r="BB1914" s="26" t="s">
        <v>2758</v>
      </c>
      <c r="BC1914" s="26"/>
    </row>
    <row r="1915" spans="1:55" thickTop="1" thickBot="1" x14ac:dyDescent="0.25">
      <c r="A1915" s="5">
        <v>1910</v>
      </c>
      <c r="B1915" s="5">
        <v>105605</v>
      </c>
      <c r="C1915" s="5">
        <v>1056</v>
      </c>
      <c r="D1915" s="63">
        <v>70000017</v>
      </c>
      <c r="E1915" s="63">
        <v>76000037</v>
      </c>
      <c r="F1915" s="5">
        <v>5</v>
      </c>
      <c r="G1915" s="5">
        <v>3001056</v>
      </c>
      <c r="H1915" s="5">
        <v>3101056</v>
      </c>
      <c r="I1915" s="5" t="s">
        <v>985</v>
      </c>
      <c r="J1915" s="12">
        <v>0</v>
      </c>
      <c r="K1915" s="30">
        <v>10000</v>
      </c>
      <c r="L1915" s="30"/>
      <c r="M1915" s="15" t="s">
        <v>506</v>
      </c>
      <c r="N1915" s="15" t="s">
        <v>845</v>
      </c>
      <c r="O1915" s="15" t="s">
        <v>1755</v>
      </c>
      <c r="P1915" s="5" t="s">
        <v>1607</v>
      </c>
      <c r="Q1915" s="5">
        <v>60</v>
      </c>
      <c r="R1915" s="47" t="s">
        <v>308</v>
      </c>
      <c r="S1915" s="47">
        <v>0</v>
      </c>
      <c r="T1915" s="47" t="s">
        <v>307</v>
      </c>
      <c r="U1915" s="47">
        <v>30</v>
      </c>
      <c r="V1915" s="47" t="s">
        <v>852</v>
      </c>
      <c r="W1915" s="31" t="s">
        <v>308</v>
      </c>
      <c r="X1915" s="31">
        <v>0</v>
      </c>
      <c r="Y1915" s="31" t="s">
        <v>307</v>
      </c>
      <c r="Z1915" s="31">
        <v>30</v>
      </c>
      <c r="AA1915" s="5">
        <v>1</v>
      </c>
      <c r="AC1915" s="5">
        <v>0</v>
      </c>
      <c r="AD1915" s="5">
        <v>8769</v>
      </c>
      <c r="AE1915" s="14">
        <v>200006</v>
      </c>
      <c r="AF1915" s="11"/>
      <c r="AG1915" s="25">
        <v>200007</v>
      </c>
      <c r="AH1915" s="12" t="s">
        <v>3874</v>
      </c>
      <c r="AI1915" s="15" t="s">
        <v>3874</v>
      </c>
      <c r="AJ1915" s="30">
        <v>0</v>
      </c>
      <c r="AK1915" s="5">
        <v>120000</v>
      </c>
      <c r="AL1915" s="5">
        <v>1</v>
      </c>
      <c r="AN1915" s="5" t="s">
        <v>986</v>
      </c>
      <c r="AO1915" s="15">
        <v>1000</v>
      </c>
      <c r="AQ1915" s="5">
        <v>1</v>
      </c>
      <c r="BB1915" s="26" t="s">
        <v>2758</v>
      </c>
      <c r="BC1915" s="26"/>
    </row>
    <row r="1916" spans="1:55" thickTop="1" thickBot="1" x14ac:dyDescent="0.25">
      <c r="A1916" s="5">
        <v>1911</v>
      </c>
      <c r="B1916" s="5">
        <v>105606</v>
      </c>
      <c r="C1916" s="5">
        <v>1056</v>
      </c>
      <c r="D1916" s="63">
        <v>70000017</v>
      </c>
      <c r="E1916" s="63">
        <v>76000037</v>
      </c>
      <c r="F1916" s="5">
        <v>6</v>
      </c>
      <c r="G1916" s="5">
        <v>3001056</v>
      </c>
      <c r="H1916" s="5">
        <v>3101056</v>
      </c>
      <c r="I1916" s="5" t="s">
        <v>985</v>
      </c>
      <c r="J1916" s="12">
        <v>0</v>
      </c>
      <c r="K1916" s="30">
        <v>10000</v>
      </c>
      <c r="L1916" s="30"/>
      <c r="M1916" s="15" t="s">
        <v>506</v>
      </c>
      <c r="N1916" s="15" t="s">
        <v>845</v>
      </c>
      <c r="O1916" s="15" t="s">
        <v>1755</v>
      </c>
      <c r="P1916" s="5" t="s">
        <v>1608</v>
      </c>
      <c r="Q1916" s="5">
        <v>60</v>
      </c>
      <c r="R1916" s="47" t="s">
        <v>308</v>
      </c>
      <c r="S1916" s="47">
        <v>0</v>
      </c>
      <c r="T1916" s="47" t="s">
        <v>307</v>
      </c>
      <c r="U1916" s="47">
        <v>30</v>
      </c>
      <c r="V1916" s="47" t="s">
        <v>852</v>
      </c>
      <c r="W1916" s="31" t="s">
        <v>308</v>
      </c>
      <c r="X1916" s="31">
        <v>0</v>
      </c>
      <c r="Y1916" s="31" t="s">
        <v>307</v>
      </c>
      <c r="Z1916" s="31">
        <v>30</v>
      </c>
      <c r="AA1916" s="5">
        <v>1</v>
      </c>
      <c r="AC1916" s="5">
        <v>0</v>
      </c>
      <c r="AD1916" s="5">
        <v>8769</v>
      </c>
      <c r="AE1916" s="14">
        <v>200006</v>
      </c>
      <c r="AF1916" s="11"/>
      <c r="AG1916" s="25">
        <v>200007</v>
      </c>
      <c r="AH1916" s="12" t="s">
        <v>3874</v>
      </c>
      <c r="AI1916" s="15" t="s">
        <v>3874</v>
      </c>
      <c r="AJ1916" s="30">
        <v>0</v>
      </c>
      <c r="AK1916" s="5">
        <v>120000</v>
      </c>
      <c r="AL1916" s="5">
        <v>1</v>
      </c>
      <c r="AN1916" s="5" t="s">
        <v>986</v>
      </c>
      <c r="AO1916" s="15">
        <v>1000</v>
      </c>
      <c r="AQ1916" s="5">
        <v>1</v>
      </c>
      <c r="BB1916" s="26" t="s">
        <v>2758</v>
      </c>
      <c r="BC1916" s="26"/>
    </row>
    <row r="1917" spans="1:55" thickTop="1" thickBot="1" x14ac:dyDescent="0.25">
      <c r="A1917" s="5">
        <v>1912</v>
      </c>
      <c r="B1917" s="5">
        <v>105607</v>
      </c>
      <c r="C1917" s="5">
        <v>1056</v>
      </c>
      <c r="D1917" s="63">
        <v>70000017</v>
      </c>
      <c r="E1917" s="63">
        <v>76000037</v>
      </c>
      <c r="F1917" s="5">
        <v>7</v>
      </c>
      <c r="G1917" s="5">
        <v>3001056</v>
      </c>
      <c r="H1917" s="5">
        <v>3101056</v>
      </c>
      <c r="I1917" s="5" t="s">
        <v>985</v>
      </c>
      <c r="J1917" s="12">
        <v>0</v>
      </c>
      <c r="K1917" s="30">
        <v>10000</v>
      </c>
      <c r="L1917" s="30"/>
      <c r="M1917" s="15" t="s">
        <v>506</v>
      </c>
      <c r="N1917" s="15" t="s">
        <v>845</v>
      </c>
      <c r="O1917" s="15" t="s">
        <v>1755</v>
      </c>
      <c r="P1917" s="5" t="s">
        <v>1609</v>
      </c>
      <c r="Q1917" s="5">
        <v>60</v>
      </c>
      <c r="R1917" s="47" t="s">
        <v>308</v>
      </c>
      <c r="S1917" s="47">
        <v>0</v>
      </c>
      <c r="T1917" s="47" t="s">
        <v>307</v>
      </c>
      <c r="U1917" s="47">
        <v>30</v>
      </c>
      <c r="V1917" s="47" t="s">
        <v>852</v>
      </c>
      <c r="W1917" s="31" t="s">
        <v>308</v>
      </c>
      <c r="X1917" s="31">
        <v>0</v>
      </c>
      <c r="Y1917" s="31" t="s">
        <v>307</v>
      </c>
      <c r="Z1917" s="31">
        <v>30</v>
      </c>
      <c r="AA1917" s="5">
        <v>1</v>
      </c>
      <c r="AC1917" s="5">
        <v>0</v>
      </c>
      <c r="AD1917" s="5">
        <v>8769</v>
      </c>
      <c r="AE1917" s="14">
        <v>200006</v>
      </c>
      <c r="AF1917" s="11"/>
      <c r="AG1917" s="25">
        <v>200007</v>
      </c>
      <c r="AH1917" s="12" t="s">
        <v>3874</v>
      </c>
      <c r="AI1917" s="15" t="s">
        <v>3874</v>
      </c>
      <c r="AJ1917" s="30">
        <v>0</v>
      </c>
      <c r="AK1917" s="5">
        <v>120000</v>
      </c>
      <c r="AL1917" s="5">
        <v>1</v>
      </c>
      <c r="AN1917" s="5" t="s">
        <v>986</v>
      </c>
      <c r="AO1917" s="15">
        <v>1000</v>
      </c>
      <c r="AQ1917" s="5">
        <v>1</v>
      </c>
      <c r="BB1917" s="26" t="s">
        <v>2758</v>
      </c>
      <c r="BC1917" s="26"/>
    </row>
    <row r="1918" spans="1:55" thickTop="1" thickBot="1" x14ac:dyDescent="0.25">
      <c r="A1918" s="5">
        <v>1913</v>
      </c>
      <c r="B1918" s="5">
        <v>105608</v>
      </c>
      <c r="C1918" s="5">
        <v>1056</v>
      </c>
      <c r="D1918" s="63">
        <v>70000017</v>
      </c>
      <c r="E1918" s="63">
        <v>76000037</v>
      </c>
      <c r="F1918" s="5">
        <v>8</v>
      </c>
      <c r="G1918" s="5">
        <v>3001056</v>
      </c>
      <c r="H1918" s="5">
        <v>3101056</v>
      </c>
      <c r="I1918" s="5" t="s">
        <v>985</v>
      </c>
      <c r="J1918" s="12">
        <v>0</v>
      </c>
      <c r="K1918" s="30">
        <v>10000</v>
      </c>
      <c r="L1918" s="30"/>
      <c r="M1918" s="15" t="s">
        <v>506</v>
      </c>
      <c r="N1918" s="15" t="s">
        <v>845</v>
      </c>
      <c r="O1918" s="15" t="s">
        <v>1755</v>
      </c>
      <c r="P1918" s="5" t="s">
        <v>1610</v>
      </c>
      <c r="Q1918" s="5">
        <v>60</v>
      </c>
      <c r="R1918" s="47" t="s">
        <v>308</v>
      </c>
      <c r="S1918" s="47">
        <v>0</v>
      </c>
      <c r="T1918" s="47" t="s">
        <v>307</v>
      </c>
      <c r="U1918" s="47">
        <v>30</v>
      </c>
      <c r="V1918" s="47" t="s">
        <v>852</v>
      </c>
      <c r="W1918" s="31" t="s">
        <v>308</v>
      </c>
      <c r="X1918" s="31">
        <v>0</v>
      </c>
      <c r="Y1918" s="31" t="s">
        <v>307</v>
      </c>
      <c r="Z1918" s="31">
        <v>30</v>
      </c>
      <c r="AA1918" s="5">
        <v>1</v>
      </c>
      <c r="AC1918" s="5">
        <v>0</v>
      </c>
      <c r="AD1918" s="5">
        <v>8769</v>
      </c>
      <c r="AE1918" s="14">
        <v>200006</v>
      </c>
      <c r="AF1918" s="11"/>
      <c r="AG1918" s="25">
        <v>200007</v>
      </c>
      <c r="AH1918" s="12" t="s">
        <v>3874</v>
      </c>
      <c r="AI1918" s="15" t="s">
        <v>3874</v>
      </c>
      <c r="AJ1918" s="30">
        <v>0</v>
      </c>
      <c r="AK1918" s="5">
        <v>120000</v>
      </c>
      <c r="AL1918" s="5">
        <v>1</v>
      </c>
      <c r="AN1918" s="5" t="s">
        <v>986</v>
      </c>
      <c r="AO1918" s="15">
        <v>1000</v>
      </c>
      <c r="AQ1918" s="5">
        <v>1</v>
      </c>
      <c r="BB1918" s="26" t="s">
        <v>2758</v>
      </c>
      <c r="BC1918" s="26"/>
    </row>
    <row r="1919" spans="1:55" thickTop="1" thickBot="1" x14ac:dyDescent="0.25">
      <c r="A1919" s="5">
        <v>1914</v>
      </c>
      <c r="B1919" s="5">
        <v>105609</v>
      </c>
      <c r="C1919" s="5">
        <v>1056</v>
      </c>
      <c r="D1919" s="63">
        <v>70000017</v>
      </c>
      <c r="E1919" s="63">
        <v>76000037</v>
      </c>
      <c r="F1919" s="5">
        <v>9</v>
      </c>
      <c r="G1919" s="5">
        <v>3001056</v>
      </c>
      <c r="H1919" s="5">
        <v>3101056</v>
      </c>
      <c r="I1919" s="5" t="s">
        <v>985</v>
      </c>
      <c r="J1919" s="12">
        <v>0</v>
      </c>
      <c r="K1919" s="30">
        <v>10000</v>
      </c>
      <c r="L1919" s="30"/>
      <c r="M1919" s="15" t="s">
        <v>506</v>
      </c>
      <c r="N1919" s="15" t="s">
        <v>845</v>
      </c>
      <c r="O1919" s="15" t="s">
        <v>1755</v>
      </c>
      <c r="P1919" s="5" t="s">
        <v>1611</v>
      </c>
      <c r="Q1919" s="5">
        <v>60</v>
      </c>
      <c r="R1919" s="47" t="s">
        <v>308</v>
      </c>
      <c r="S1919" s="47">
        <v>0</v>
      </c>
      <c r="T1919" s="47" t="s">
        <v>307</v>
      </c>
      <c r="U1919" s="47">
        <v>30</v>
      </c>
      <c r="V1919" s="47" t="s">
        <v>852</v>
      </c>
      <c r="W1919" s="31" t="s">
        <v>308</v>
      </c>
      <c r="X1919" s="31">
        <v>0</v>
      </c>
      <c r="Y1919" s="31" t="s">
        <v>307</v>
      </c>
      <c r="Z1919" s="31">
        <v>30</v>
      </c>
      <c r="AA1919" s="5">
        <v>1</v>
      </c>
      <c r="AC1919" s="5">
        <v>0</v>
      </c>
      <c r="AD1919" s="5">
        <v>8769</v>
      </c>
      <c r="AE1919" s="14">
        <v>200006</v>
      </c>
      <c r="AF1919" s="11"/>
      <c r="AG1919" s="25">
        <v>200007</v>
      </c>
      <c r="AH1919" s="12" t="s">
        <v>3874</v>
      </c>
      <c r="AI1919" s="15" t="s">
        <v>3874</v>
      </c>
      <c r="AJ1919" s="30">
        <v>0</v>
      </c>
      <c r="AK1919" s="5">
        <v>120000</v>
      </c>
      <c r="AL1919" s="5">
        <v>1</v>
      </c>
      <c r="AN1919" s="5" t="s">
        <v>986</v>
      </c>
      <c r="AO1919" s="15">
        <v>1000</v>
      </c>
      <c r="AQ1919" s="5">
        <v>1</v>
      </c>
      <c r="BB1919" s="26" t="s">
        <v>2758</v>
      </c>
      <c r="BC1919" s="26"/>
    </row>
    <row r="1920" spans="1:55" thickTop="1" thickBot="1" x14ac:dyDescent="0.25">
      <c r="A1920" s="5">
        <v>1915</v>
      </c>
      <c r="B1920" s="5">
        <v>105610</v>
      </c>
      <c r="C1920" s="5">
        <v>1056</v>
      </c>
      <c r="D1920" s="63">
        <v>70000017</v>
      </c>
      <c r="E1920" s="63">
        <v>76000037</v>
      </c>
      <c r="F1920" s="5">
        <v>10</v>
      </c>
      <c r="G1920" s="5">
        <v>3001056</v>
      </c>
      <c r="H1920" s="5">
        <v>3101056</v>
      </c>
      <c r="I1920" s="5" t="s">
        <v>985</v>
      </c>
      <c r="J1920" s="12">
        <v>0</v>
      </c>
      <c r="K1920" s="30">
        <v>10000</v>
      </c>
      <c r="L1920" s="30"/>
      <c r="M1920" s="15" t="s">
        <v>506</v>
      </c>
      <c r="N1920" s="15" t="s">
        <v>845</v>
      </c>
      <c r="O1920" s="15" t="s">
        <v>1755</v>
      </c>
      <c r="P1920" s="5" t="s">
        <v>1612</v>
      </c>
      <c r="Q1920" s="5">
        <v>60</v>
      </c>
      <c r="R1920" s="47" t="s">
        <v>308</v>
      </c>
      <c r="S1920" s="47">
        <v>0</v>
      </c>
      <c r="T1920" s="47" t="s">
        <v>307</v>
      </c>
      <c r="U1920" s="47">
        <v>30</v>
      </c>
      <c r="V1920" s="47" t="s">
        <v>852</v>
      </c>
      <c r="W1920" s="31" t="s">
        <v>308</v>
      </c>
      <c r="X1920" s="31">
        <v>0</v>
      </c>
      <c r="Y1920" s="31" t="s">
        <v>307</v>
      </c>
      <c r="Z1920" s="31">
        <v>30</v>
      </c>
      <c r="AA1920" s="5">
        <v>1</v>
      </c>
      <c r="AC1920" s="5">
        <v>0</v>
      </c>
      <c r="AD1920" s="5">
        <v>8769</v>
      </c>
      <c r="AE1920" s="14">
        <v>200006</v>
      </c>
      <c r="AF1920" s="11"/>
      <c r="AG1920" s="25">
        <v>200007</v>
      </c>
      <c r="AH1920" s="12" t="s">
        <v>3874</v>
      </c>
      <c r="AI1920" s="15" t="s">
        <v>3874</v>
      </c>
      <c r="AJ1920" s="30">
        <v>0</v>
      </c>
      <c r="AK1920" s="5">
        <v>120000</v>
      </c>
      <c r="AL1920" s="5">
        <v>1</v>
      </c>
      <c r="AN1920" s="5" t="s">
        <v>986</v>
      </c>
      <c r="AO1920" s="15">
        <v>1000</v>
      </c>
      <c r="AQ1920" s="5">
        <v>1</v>
      </c>
      <c r="BB1920" s="26" t="s">
        <v>2758</v>
      </c>
      <c r="BC1920" s="26"/>
    </row>
    <row r="1921" spans="1:55" thickTop="1" thickBot="1" x14ac:dyDescent="0.25">
      <c r="A1921" s="5">
        <v>1916</v>
      </c>
      <c r="B1921" s="5">
        <v>105611</v>
      </c>
      <c r="C1921" s="5">
        <v>1056</v>
      </c>
      <c r="D1921" s="63">
        <v>70000017</v>
      </c>
      <c r="E1921" s="63">
        <v>76000037</v>
      </c>
      <c r="F1921" s="5">
        <v>11</v>
      </c>
      <c r="G1921" s="5">
        <v>3001056</v>
      </c>
      <c r="H1921" s="5">
        <v>3101056</v>
      </c>
      <c r="I1921" s="5" t="s">
        <v>985</v>
      </c>
      <c r="J1921" s="12">
        <v>0</v>
      </c>
      <c r="K1921" s="30">
        <v>10000</v>
      </c>
      <c r="L1921" s="30"/>
      <c r="M1921" s="15" t="s">
        <v>506</v>
      </c>
      <c r="N1921" s="15" t="s">
        <v>845</v>
      </c>
      <c r="O1921" s="15" t="s">
        <v>1755</v>
      </c>
      <c r="P1921" s="5" t="s">
        <v>1613</v>
      </c>
      <c r="Q1921" s="5">
        <v>60</v>
      </c>
      <c r="R1921" s="47" t="s">
        <v>308</v>
      </c>
      <c r="S1921" s="47">
        <v>0</v>
      </c>
      <c r="T1921" s="47" t="s">
        <v>307</v>
      </c>
      <c r="U1921" s="47">
        <v>30</v>
      </c>
      <c r="V1921" s="47" t="s">
        <v>852</v>
      </c>
      <c r="W1921" s="31" t="s">
        <v>308</v>
      </c>
      <c r="X1921" s="31">
        <v>0</v>
      </c>
      <c r="Y1921" s="31" t="s">
        <v>307</v>
      </c>
      <c r="Z1921" s="31">
        <v>30</v>
      </c>
      <c r="AA1921" s="5">
        <v>1</v>
      </c>
      <c r="AC1921" s="5">
        <v>0</v>
      </c>
      <c r="AD1921" s="5">
        <v>8769</v>
      </c>
      <c r="AE1921" s="14">
        <v>200006</v>
      </c>
      <c r="AF1921" s="11"/>
      <c r="AG1921" s="25">
        <v>200007</v>
      </c>
      <c r="AH1921" s="12" t="s">
        <v>3874</v>
      </c>
      <c r="AI1921" s="15" t="s">
        <v>3874</v>
      </c>
      <c r="AJ1921" s="30">
        <v>0</v>
      </c>
      <c r="AK1921" s="5">
        <v>120000</v>
      </c>
      <c r="AL1921" s="5">
        <v>1</v>
      </c>
      <c r="AN1921" s="5" t="s">
        <v>986</v>
      </c>
      <c r="AO1921" s="15">
        <v>1000</v>
      </c>
      <c r="AQ1921" s="5">
        <v>1</v>
      </c>
      <c r="BB1921" s="26" t="s">
        <v>2758</v>
      </c>
      <c r="BC1921" s="26"/>
    </row>
    <row r="1922" spans="1:55" thickTop="1" thickBot="1" x14ac:dyDescent="0.25">
      <c r="A1922" s="5">
        <v>1917</v>
      </c>
      <c r="B1922" s="5">
        <v>105612</v>
      </c>
      <c r="C1922" s="5">
        <v>1056</v>
      </c>
      <c r="D1922" s="63">
        <v>70000017</v>
      </c>
      <c r="E1922" s="63">
        <v>76000037</v>
      </c>
      <c r="F1922" s="5">
        <v>12</v>
      </c>
      <c r="G1922" s="5">
        <v>3001056</v>
      </c>
      <c r="H1922" s="5">
        <v>3101056</v>
      </c>
      <c r="I1922" s="5" t="s">
        <v>985</v>
      </c>
      <c r="J1922" s="12">
        <v>0</v>
      </c>
      <c r="K1922" s="30">
        <v>10000</v>
      </c>
      <c r="L1922" s="30"/>
      <c r="M1922" s="15" t="s">
        <v>506</v>
      </c>
      <c r="N1922" s="15" t="s">
        <v>845</v>
      </c>
      <c r="O1922" s="15" t="s">
        <v>1755</v>
      </c>
      <c r="P1922" s="5" t="s">
        <v>1614</v>
      </c>
      <c r="Q1922" s="5">
        <v>60</v>
      </c>
      <c r="R1922" s="47" t="s">
        <v>308</v>
      </c>
      <c r="S1922" s="47">
        <v>0</v>
      </c>
      <c r="T1922" s="47" t="s">
        <v>307</v>
      </c>
      <c r="U1922" s="47">
        <v>30</v>
      </c>
      <c r="V1922" s="47" t="s">
        <v>852</v>
      </c>
      <c r="W1922" s="31" t="s">
        <v>308</v>
      </c>
      <c r="X1922" s="31">
        <v>0</v>
      </c>
      <c r="Y1922" s="31" t="s">
        <v>307</v>
      </c>
      <c r="Z1922" s="31">
        <v>30</v>
      </c>
      <c r="AA1922" s="5">
        <v>1</v>
      </c>
      <c r="AC1922" s="5">
        <v>0</v>
      </c>
      <c r="AD1922" s="5">
        <v>8769</v>
      </c>
      <c r="AE1922" s="14">
        <v>200006</v>
      </c>
      <c r="AF1922" s="11"/>
      <c r="AG1922" s="25">
        <v>200007</v>
      </c>
      <c r="AH1922" s="12" t="s">
        <v>3874</v>
      </c>
      <c r="AI1922" s="15" t="s">
        <v>3874</v>
      </c>
      <c r="AJ1922" s="30">
        <v>0</v>
      </c>
      <c r="AK1922" s="5">
        <v>120000</v>
      </c>
      <c r="AL1922" s="5">
        <v>1</v>
      </c>
      <c r="AN1922" s="5" t="s">
        <v>986</v>
      </c>
      <c r="AO1922" s="15">
        <v>1000</v>
      </c>
      <c r="AQ1922" s="5">
        <v>1</v>
      </c>
      <c r="BB1922" s="26" t="s">
        <v>2758</v>
      </c>
      <c r="BC1922" s="26"/>
    </row>
    <row r="1923" spans="1:55" thickTop="1" thickBot="1" x14ac:dyDescent="0.25">
      <c r="A1923" s="5">
        <v>1918</v>
      </c>
      <c r="B1923" s="5">
        <v>105613</v>
      </c>
      <c r="C1923" s="5">
        <v>1056</v>
      </c>
      <c r="D1923" s="63">
        <v>70000017</v>
      </c>
      <c r="E1923" s="63">
        <v>76000037</v>
      </c>
      <c r="F1923" s="5">
        <v>13</v>
      </c>
      <c r="G1923" s="5">
        <v>3001056</v>
      </c>
      <c r="H1923" s="5">
        <v>3101056</v>
      </c>
      <c r="I1923" s="5" t="s">
        <v>985</v>
      </c>
      <c r="J1923" s="12">
        <v>0</v>
      </c>
      <c r="K1923" s="30">
        <v>10000</v>
      </c>
      <c r="L1923" s="30"/>
      <c r="M1923" s="15" t="s">
        <v>506</v>
      </c>
      <c r="N1923" s="15" t="s">
        <v>845</v>
      </c>
      <c r="O1923" s="15" t="s">
        <v>1755</v>
      </c>
      <c r="P1923" s="5" t="s">
        <v>1615</v>
      </c>
      <c r="Q1923" s="5">
        <v>60</v>
      </c>
      <c r="R1923" s="47" t="s">
        <v>308</v>
      </c>
      <c r="S1923" s="47">
        <v>0</v>
      </c>
      <c r="T1923" s="47" t="s">
        <v>307</v>
      </c>
      <c r="U1923" s="47">
        <v>30</v>
      </c>
      <c r="V1923" s="47" t="s">
        <v>852</v>
      </c>
      <c r="W1923" s="31" t="s">
        <v>308</v>
      </c>
      <c r="X1923" s="31">
        <v>0</v>
      </c>
      <c r="Y1923" s="31" t="s">
        <v>307</v>
      </c>
      <c r="Z1923" s="31">
        <v>30</v>
      </c>
      <c r="AA1923" s="5">
        <v>1</v>
      </c>
      <c r="AC1923" s="5">
        <v>0</v>
      </c>
      <c r="AD1923" s="5">
        <v>8769</v>
      </c>
      <c r="AE1923" s="14">
        <v>200006</v>
      </c>
      <c r="AF1923" s="11"/>
      <c r="AG1923" s="25">
        <v>200007</v>
      </c>
      <c r="AH1923" s="12" t="s">
        <v>3874</v>
      </c>
      <c r="AI1923" s="15" t="s">
        <v>3874</v>
      </c>
      <c r="AJ1923" s="30">
        <v>0</v>
      </c>
      <c r="AK1923" s="5">
        <v>120000</v>
      </c>
      <c r="AL1923" s="5">
        <v>1</v>
      </c>
      <c r="AN1923" s="5" t="s">
        <v>986</v>
      </c>
      <c r="AO1923" s="15">
        <v>1000</v>
      </c>
      <c r="AQ1923" s="5">
        <v>1</v>
      </c>
      <c r="BB1923" s="26" t="s">
        <v>2758</v>
      </c>
      <c r="BC1923" s="26"/>
    </row>
    <row r="1924" spans="1:55" thickTop="1" thickBot="1" x14ac:dyDescent="0.25">
      <c r="A1924" s="5">
        <v>1919</v>
      </c>
      <c r="B1924" s="5">
        <v>105614</v>
      </c>
      <c r="C1924" s="5">
        <v>1056</v>
      </c>
      <c r="D1924" s="63">
        <v>70000017</v>
      </c>
      <c r="E1924" s="63">
        <v>76000037</v>
      </c>
      <c r="F1924" s="5">
        <v>14</v>
      </c>
      <c r="G1924" s="5">
        <v>3001056</v>
      </c>
      <c r="H1924" s="5">
        <v>3101056</v>
      </c>
      <c r="I1924" s="5" t="s">
        <v>985</v>
      </c>
      <c r="J1924" s="12">
        <v>0</v>
      </c>
      <c r="K1924" s="30">
        <v>10000</v>
      </c>
      <c r="L1924" s="30"/>
      <c r="M1924" s="15" t="s">
        <v>506</v>
      </c>
      <c r="N1924" s="15" t="s">
        <v>845</v>
      </c>
      <c r="O1924" s="15" t="s">
        <v>1755</v>
      </c>
      <c r="P1924" s="5" t="s">
        <v>1616</v>
      </c>
      <c r="Q1924" s="5">
        <v>60</v>
      </c>
      <c r="R1924" s="47" t="s">
        <v>308</v>
      </c>
      <c r="S1924" s="47">
        <v>0</v>
      </c>
      <c r="T1924" s="47" t="s">
        <v>307</v>
      </c>
      <c r="U1924" s="47">
        <v>30</v>
      </c>
      <c r="V1924" s="47" t="s">
        <v>852</v>
      </c>
      <c r="W1924" s="31" t="s">
        <v>308</v>
      </c>
      <c r="X1924" s="31">
        <v>0</v>
      </c>
      <c r="Y1924" s="31" t="s">
        <v>307</v>
      </c>
      <c r="Z1924" s="31">
        <v>30</v>
      </c>
      <c r="AA1924" s="5">
        <v>1</v>
      </c>
      <c r="AC1924" s="5">
        <v>0</v>
      </c>
      <c r="AD1924" s="5">
        <v>8769</v>
      </c>
      <c r="AE1924" s="14">
        <v>200006</v>
      </c>
      <c r="AF1924" s="11"/>
      <c r="AG1924" s="25">
        <v>200007</v>
      </c>
      <c r="AH1924" s="12" t="s">
        <v>3874</v>
      </c>
      <c r="AI1924" s="15" t="s">
        <v>3874</v>
      </c>
      <c r="AJ1924" s="30">
        <v>0</v>
      </c>
      <c r="AK1924" s="5">
        <v>120000</v>
      </c>
      <c r="AL1924" s="5">
        <v>1</v>
      </c>
      <c r="AN1924" s="5" t="s">
        <v>986</v>
      </c>
      <c r="AO1924" s="15">
        <v>1000</v>
      </c>
      <c r="AQ1924" s="5">
        <v>1</v>
      </c>
      <c r="BB1924" s="26" t="s">
        <v>2758</v>
      </c>
      <c r="BC1924" s="26"/>
    </row>
    <row r="1925" spans="1:55" thickTop="1" thickBot="1" x14ac:dyDescent="0.25">
      <c r="A1925" s="5">
        <v>1920</v>
      </c>
      <c r="B1925" s="5">
        <v>105615</v>
      </c>
      <c r="C1925" s="5">
        <v>1056</v>
      </c>
      <c r="D1925" s="63">
        <v>70000017</v>
      </c>
      <c r="E1925" s="63">
        <v>76000037</v>
      </c>
      <c r="F1925" s="5">
        <v>15</v>
      </c>
      <c r="G1925" s="5">
        <v>3001056</v>
      </c>
      <c r="H1925" s="5">
        <v>3101056</v>
      </c>
      <c r="I1925" s="5" t="s">
        <v>985</v>
      </c>
      <c r="J1925" s="12">
        <v>0</v>
      </c>
      <c r="K1925" s="30">
        <v>10000</v>
      </c>
      <c r="L1925" s="30"/>
      <c r="M1925" s="15" t="s">
        <v>506</v>
      </c>
      <c r="N1925" s="15" t="s">
        <v>845</v>
      </c>
      <c r="O1925" s="15" t="s">
        <v>1755</v>
      </c>
      <c r="P1925" s="5" t="s">
        <v>1617</v>
      </c>
      <c r="Q1925" s="5">
        <v>60</v>
      </c>
      <c r="R1925" s="47" t="s">
        <v>308</v>
      </c>
      <c r="S1925" s="47">
        <v>0</v>
      </c>
      <c r="T1925" s="47" t="s">
        <v>307</v>
      </c>
      <c r="U1925" s="47">
        <v>30</v>
      </c>
      <c r="V1925" s="47" t="s">
        <v>852</v>
      </c>
      <c r="W1925" s="31" t="s">
        <v>308</v>
      </c>
      <c r="X1925" s="31">
        <v>0</v>
      </c>
      <c r="Y1925" s="31" t="s">
        <v>307</v>
      </c>
      <c r="Z1925" s="31">
        <v>30</v>
      </c>
      <c r="AA1925" s="5">
        <v>1</v>
      </c>
      <c r="AC1925" s="5">
        <v>0</v>
      </c>
      <c r="AD1925" s="5">
        <v>8769</v>
      </c>
      <c r="AE1925" s="14">
        <v>200006</v>
      </c>
      <c r="AF1925" s="11"/>
      <c r="AG1925" s="25">
        <v>200007</v>
      </c>
      <c r="AH1925" s="12" t="s">
        <v>3874</v>
      </c>
      <c r="AI1925" s="15" t="s">
        <v>3874</v>
      </c>
      <c r="AJ1925" s="30">
        <v>0</v>
      </c>
      <c r="AK1925" s="5">
        <v>120000</v>
      </c>
      <c r="AL1925" s="5">
        <v>1</v>
      </c>
      <c r="AN1925" s="5" t="s">
        <v>986</v>
      </c>
      <c r="AO1925" s="15">
        <v>1000</v>
      </c>
      <c r="AQ1925" s="5">
        <v>1</v>
      </c>
      <c r="BB1925" s="26" t="s">
        <v>2758</v>
      </c>
      <c r="BC1925" s="26"/>
    </row>
    <row r="1926" spans="1:55" thickTop="1" thickBot="1" x14ac:dyDescent="0.25">
      <c r="A1926" s="5">
        <v>1921</v>
      </c>
      <c r="B1926" s="5">
        <v>105616</v>
      </c>
      <c r="C1926" s="5">
        <v>1056</v>
      </c>
      <c r="D1926" s="63">
        <v>70000017</v>
      </c>
      <c r="E1926" s="63">
        <v>76000037</v>
      </c>
      <c r="F1926" s="5">
        <v>16</v>
      </c>
      <c r="G1926" s="5">
        <v>3001056</v>
      </c>
      <c r="H1926" s="5">
        <v>3101056</v>
      </c>
      <c r="I1926" s="5" t="s">
        <v>985</v>
      </c>
      <c r="J1926" s="12">
        <v>0</v>
      </c>
      <c r="K1926" s="30">
        <v>10000</v>
      </c>
      <c r="L1926" s="30"/>
      <c r="M1926" s="15" t="s">
        <v>506</v>
      </c>
      <c r="N1926" s="15" t="s">
        <v>845</v>
      </c>
      <c r="O1926" s="15" t="s">
        <v>1755</v>
      </c>
      <c r="P1926" s="5" t="s">
        <v>1618</v>
      </c>
      <c r="Q1926" s="5">
        <v>60</v>
      </c>
      <c r="R1926" s="47" t="s">
        <v>308</v>
      </c>
      <c r="S1926" s="47">
        <v>0</v>
      </c>
      <c r="T1926" s="47" t="s">
        <v>307</v>
      </c>
      <c r="U1926" s="47">
        <v>30</v>
      </c>
      <c r="V1926" s="47" t="s">
        <v>852</v>
      </c>
      <c r="W1926" s="31" t="s">
        <v>308</v>
      </c>
      <c r="X1926" s="31">
        <v>0</v>
      </c>
      <c r="Y1926" s="31" t="s">
        <v>307</v>
      </c>
      <c r="Z1926" s="31">
        <v>30</v>
      </c>
      <c r="AA1926" s="5">
        <v>1</v>
      </c>
      <c r="AC1926" s="5">
        <v>0</v>
      </c>
      <c r="AD1926" s="5">
        <v>8769</v>
      </c>
      <c r="AE1926" s="14">
        <v>200006</v>
      </c>
      <c r="AF1926" s="11"/>
      <c r="AG1926" s="25">
        <v>200007</v>
      </c>
      <c r="AH1926" s="12" t="s">
        <v>3874</v>
      </c>
      <c r="AI1926" s="15" t="s">
        <v>3874</v>
      </c>
      <c r="AJ1926" s="30">
        <v>0</v>
      </c>
      <c r="AK1926" s="5">
        <v>120000</v>
      </c>
      <c r="AL1926" s="5">
        <v>1</v>
      </c>
      <c r="AN1926" s="5" t="s">
        <v>986</v>
      </c>
      <c r="AO1926" s="15">
        <v>1000</v>
      </c>
      <c r="AQ1926" s="5">
        <v>1</v>
      </c>
      <c r="BB1926" s="26" t="s">
        <v>2758</v>
      </c>
      <c r="BC1926" s="26"/>
    </row>
    <row r="1927" spans="1:55" thickTop="1" thickBot="1" x14ac:dyDescent="0.25">
      <c r="A1927" s="5">
        <v>1922</v>
      </c>
      <c r="B1927" s="5">
        <v>105617</v>
      </c>
      <c r="C1927" s="5">
        <v>1056</v>
      </c>
      <c r="D1927" s="63">
        <v>70000017</v>
      </c>
      <c r="E1927" s="63">
        <v>76000037</v>
      </c>
      <c r="F1927" s="5">
        <v>17</v>
      </c>
      <c r="G1927" s="5">
        <v>3001056</v>
      </c>
      <c r="H1927" s="5">
        <v>3101056</v>
      </c>
      <c r="I1927" s="5" t="s">
        <v>985</v>
      </c>
      <c r="J1927" s="12">
        <v>0</v>
      </c>
      <c r="K1927" s="30">
        <v>10000</v>
      </c>
      <c r="L1927" s="30"/>
      <c r="M1927" s="15" t="s">
        <v>506</v>
      </c>
      <c r="N1927" s="15" t="s">
        <v>845</v>
      </c>
      <c r="O1927" s="15" t="s">
        <v>1755</v>
      </c>
      <c r="P1927" s="5" t="s">
        <v>1619</v>
      </c>
      <c r="Q1927" s="5">
        <v>60</v>
      </c>
      <c r="R1927" s="47" t="s">
        <v>308</v>
      </c>
      <c r="S1927" s="47">
        <v>0</v>
      </c>
      <c r="T1927" s="47" t="s">
        <v>307</v>
      </c>
      <c r="U1927" s="47">
        <v>30</v>
      </c>
      <c r="V1927" s="47" t="s">
        <v>852</v>
      </c>
      <c r="W1927" s="31" t="s">
        <v>308</v>
      </c>
      <c r="X1927" s="31">
        <v>0</v>
      </c>
      <c r="Y1927" s="31" t="s">
        <v>307</v>
      </c>
      <c r="Z1927" s="31">
        <v>30</v>
      </c>
      <c r="AA1927" s="5">
        <v>1</v>
      </c>
      <c r="AC1927" s="5">
        <v>0</v>
      </c>
      <c r="AD1927" s="5">
        <v>8769</v>
      </c>
      <c r="AE1927" s="14">
        <v>200006</v>
      </c>
      <c r="AF1927" s="11"/>
      <c r="AG1927" s="25">
        <v>200007</v>
      </c>
      <c r="AH1927" s="12" t="s">
        <v>3874</v>
      </c>
      <c r="AI1927" s="15" t="s">
        <v>3874</v>
      </c>
      <c r="AJ1927" s="30">
        <v>0</v>
      </c>
      <c r="AK1927" s="5">
        <v>120000</v>
      </c>
      <c r="AL1927" s="5">
        <v>1</v>
      </c>
      <c r="AN1927" s="5" t="s">
        <v>986</v>
      </c>
      <c r="AO1927" s="15">
        <v>1000</v>
      </c>
      <c r="AQ1927" s="5">
        <v>1</v>
      </c>
      <c r="BB1927" s="26" t="s">
        <v>2758</v>
      </c>
      <c r="BC1927" s="26"/>
    </row>
    <row r="1928" spans="1:55" thickTop="1" thickBot="1" x14ac:dyDescent="0.25">
      <c r="A1928" s="5">
        <v>1923</v>
      </c>
      <c r="B1928" s="5">
        <v>105618</v>
      </c>
      <c r="C1928" s="5">
        <v>1056</v>
      </c>
      <c r="D1928" s="63">
        <v>70000017</v>
      </c>
      <c r="E1928" s="63">
        <v>76000037</v>
      </c>
      <c r="F1928" s="5">
        <v>18</v>
      </c>
      <c r="G1928" s="5">
        <v>3001056</v>
      </c>
      <c r="H1928" s="5">
        <v>3101056</v>
      </c>
      <c r="I1928" s="5" t="s">
        <v>985</v>
      </c>
      <c r="J1928" s="12">
        <v>0</v>
      </c>
      <c r="K1928" s="30">
        <v>10000</v>
      </c>
      <c r="L1928" s="30"/>
      <c r="M1928" s="15" t="s">
        <v>506</v>
      </c>
      <c r="N1928" s="15" t="s">
        <v>845</v>
      </c>
      <c r="O1928" s="15" t="s">
        <v>1755</v>
      </c>
      <c r="P1928" s="5" t="s">
        <v>1620</v>
      </c>
      <c r="Q1928" s="5">
        <v>60</v>
      </c>
      <c r="R1928" s="47" t="s">
        <v>308</v>
      </c>
      <c r="S1928" s="47">
        <v>0</v>
      </c>
      <c r="T1928" s="47" t="s">
        <v>307</v>
      </c>
      <c r="U1928" s="47">
        <v>30</v>
      </c>
      <c r="V1928" s="47" t="s">
        <v>852</v>
      </c>
      <c r="W1928" s="31" t="s">
        <v>308</v>
      </c>
      <c r="X1928" s="31">
        <v>0</v>
      </c>
      <c r="Y1928" s="31" t="s">
        <v>307</v>
      </c>
      <c r="Z1928" s="31">
        <v>30</v>
      </c>
      <c r="AA1928" s="5">
        <v>1</v>
      </c>
      <c r="AC1928" s="5">
        <v>0</v>
      </c>
      <c r="AD1928" s="5">
        <v>8769</v>
      </c>
      <c r="AE1928" s="14">
        <v>200006</v>
      </c>
      <c r="AF1928" s="11"/>
      <c r="AG1928" s="25">
        <v>200007</v>
      </c>
      <c r="AH1928" s="12" t="s">
        <v>3874</v>
      </c>
      <c r="AI1928" s="15" t="s">
        <v>3874</v>
      </c>
      <c r="AJ1928" s="30">
        <v>0</v>
      </c>
      <c r="AK1928" s="5">
        <v>120000</v>
      </c>
      <c r="AL1928" s="5">
        <v>1</v>
      </c>
      <c r="AN1928" s="5" t="s">
        <v>986</v>
      </c>
      <c r="AO1928" s="15">
        <v>1000</v>
      </c>
      <c r="AQ1928" s="5">
        <v>1</v>
      </c>
      <c r="BB1928" s="26" t="s">
        <v>2758</v>
      </c>
      <c r="BC1928" s="26"/>
    </row>
    <row r="1929" spans="1:55" thickTop="1" thickBot="1" x14ac:dyDescent="0.25">
      <c r="A1929" s="5">
        <v>1924</v>
      </c>
      <c r="B1929" s="5">
        <v>105619</v>
      </c>
      <c r="C1929" s="5">
        <v>1056</v>
      </c>
      <c r="D1929" s="63">
        <v>70000017</v>
      </c>
      <c r="E1929" s="63">
        <v>76000037</v>
      </c>
      <c r="F1929" s="5">
        <v>19</v>
      </c>
      <c r="G1929" s="5">
        <v>3001056</v>
      </c>
      <c r="H1929" s="5">
        <v>3101056</v>
      </c>
      <c r="I1929" s="5" t="s">
        <v>985</v>
      </c>
      <c r="J1929" s="12">
        <v>0</v>
      </c>
      <c r="K1929" s="30">
        <v>10000</v>
      </c>
      <c r="L1929" s="30"/>
      <c r="M1929" s="15" t="s">
        <v>506</v>
      </c>
      <c r="N1929" s="15" t="s">
        <v>845</v>
      </c>
      <c r="O1929" s="15" t="s">
        <v>1755</v>
      </c>
      <c r="P1929" s="5" t="s">
        <v>1621</v>
      </c>
      <c r="Q1929" s="5">
        <v>60</v>
      </c>
      <c r="R1929" s="47" t="s">
        <v>308</v>
      </c>
      <c r="S1929" s="47">
        <v>0</v>
      </c>
      <c r="T1929" s="47" t="s">
        <v>307</v>
      </c>
      <c r="U1929" s="47">
        <v>30</v>
      </c>
      <c r="V1929" s="47" t="s">
        <v>852</v>
      </c>
      <c r="W1929" s="31" t="s">
        <v>308</v>
      </c>
      <c r="X1929" s="31">
        <v>0</v>
      </c>
      <c r="Y1929" s="31" t="s">
        <v>307</v>
      </c>
      <c r="Z1929" s="31">
        <v>30</v>
      </c>
      <c r="AA1929" s="5">
        <v>1</v>
      </c>
      <c r="AC1929" s="5">
        <v>0</v>
      </c>
      <c r="AD1929" s="5">
        <v>8769</v>
      </c>
      <c r="AE1929" s="14">
        <v>200006</v>
      </c>
      <c r="AF1929" s="11"/>
      <c r="AG1929" s="25">
        <v>200007</v>
      </c>
      <c r="AH1929" s="12" t="s">
        <v>3874</v>
      </c>
      <c r="AI1929" s="15" t="s">
        <v>3874</v>
      </c>
      <c r="AJ1929" s="30">
        <v>0</v>
      </c>
      <c r="AK1929" s="5">
        <v>120000</v>
      </c>
      <c r="AL1929" s="5">
        <v>1</v>
      </c>
      <c r="AN1929" s="5" t="s">
        <v>986</v>
      </c>
      <c r="AO1929" s="15">
        <v>1000</v>
      </c>
      <c r="AQ1929" s="5">
        <v>1</v>
      </c>
      <c r="BB1929" s="26" t="s">
        <v>2758</v>
      </c>
      <c r="BC1929" s="26"/>
    </row>
    <row r="1930" spans="1:55" thickTop="1" thickBot="1" x14ac:dyDescent="0.25">
      <c r="A1930" s="5">
        <v>1925</v>
      </c>
      <c r="B1930" s="5">
        <v>105620</v>
      </c>
      <c r="C1930" s="5">
        <v>1056</v>
      </c>
      <c r="D1930" s="63">
        <v>70000017</v>
      </c>
      <c r="E1930" s="63">
        <v>76000037</v>
      </c>
      <c r="F1930" s="5">
        <v>20</v>
      </c>
      <c r="G1930" s="5">
        <v>3001056</v>
      </c>
      <c r="H1930" s="5">
        <v>3101056</v>
      </c>
      <c r="I1930" s="5" t="s">
        <v>985</v>
      </c>
      <c r="J1930" s="12">
        <v>0</v>
      </c>
      <c r="K1930" s="30">
        <v>10000</v>
      </c>
      <c r="L1930" s="30"/>
      <c r="M1930" s="15" t="s">
        <v>506</v>
      </c>
      <c r="N1930" s="15" t="s">
        <v>845</v>
      </c>
      <c r="O1930" s="15" t="s">
        <v>1755</v>
      </c>
      <c r="P1930" s="5" t="s">
        <v>1622</v>
      </c>
      <c r="Q1930" s="5">
        <v>60</v>
      </c>
      <c r="R1930" s="47" t="s">
        <v>308</v>
      </c>
      <c r="S1930" s="47">
        <v>0</v>
      </c>
      <c r="T1930" s="47" t="s">
        <v>307</v>
      </c>
      <c r="U1930" s="47">
        <v>30</v>
      </c>
      <c r="V1930" s="47" t="s">
        <v>852</v>
      </c>
      <c r="W1930" s="31" t="s">
        <v>308</v>
      </c>
      <c r="X1930" s="31">
        <v>0</v>
      </c>
      <c r="Y1930" s="31" t="s">
        <v>307</v>
      </c>
      <c r="Z1930" s="31">
        <v>30</v>
      </c>
      <c r="AA1930" s="5">
        <v>1</v>
      </c>
      <c r="AC1930" s="5">
        <v>0</v>
      </c>
      <c r="AD1930" s="5">
        <v>8769</v>
      </c>
      <c r="AE1930" s="14">
        <v>200006</v>
      </c>
      <c r="AF1930" s="11"/>
      <c r="AG1930" s="25">
        <v>200007</v>
      </c>
      <c r="AH1930" s="12" t="s">
        <v>3874</v>
      </c>
      <c r="AI1930" s="15" t="s">
        <v>3874</v>
      </c>
      <c r="AJ1930" s="30">
        <v>0</v>
      </c>
      <c r="AK1930" s="5">
        <v>120000</v>
      </c>
      <c r="AL1930" s="5">
        <v>1</v>
      </c>
      <c r="AN1930" s="5" t="s">
        <v>986</v>
      </c>
      <c r="AO1930" s="15">
        <v>1000</v>
      </c>
      <c r="AQ1930" s="5">
        <v>1</v>
      </c>
      <c r="BB1930" s="26" t="s">
        <v>2758</v>
      </c>
      <c r="BC1930" s="26"/>
    </row>
    <row r="1931" spans="1:55" thickTop="1" thickBot="1" x14ac:dyDescent="0.25">
      <c r="A1931" s="5">
        <v>1926</v>
      </c>
      <c r="B1931" s="5">
        <v>105621</v>
      </c>
      <c r="C1931" s="5">
        <v>1056</v>
      </c>
      <c r="D1931" s="63">
        <v>70000017</v>
      </c>
      <c r="E1931" s="63">
        <v>76000037</v>
      </c>
      <c r="F1931" s="5">
        <v>21</v>
      </c>
      <c r="G1931" s="5">
        <v>3001056</v>
      </c>
      <c r="H1931" s="5">
        <v>3101056</v>
      </c>
      <c r="I1931" s="5" t="s">
        <v>985</v>
      </c>
      <c r="J1931" s="12">
        <v>0</v>
      </c>
      <c r="K1931" s="30">
        <v>10000</v>
      </c>
      <c r="L1931" s="30"/>
      <c r="M1931" s="15" t="s">
        <v>506</v>
      </c>
      <c r="N1931" s="15" t="s">
        <v>845</v>
      </c>
      <c r="O1931" s="15" t="s">
        <v>1755</v>
      </c>
      <c r="P1931" s="5" t="s">
        <v>1623</v>
      </c>
      <c r="Q1931" s="5">
        <v>60</v>
      </c>
      <c r="R1931" s="47" t="s">
        <v>308</v>
      </c>
      <c r="S1931" s="47">
        <v>0</v>
      </c>
      <c r="T1931" s="47" t="s">
        <v>307</v>
      </c>
      <c r="U1931" s="47">
        <v>30</v>
      </c>
      <c r="V1931" s="47" t="s">
        <v>852</v>
      </c>
      <c r="W1931" s="31" t="s">
        <v>308</v>
      </c>
      <c r="X1931" s="31">
        <v>0</v>
      </c>
      <c r="Y1931" s="31" t="s">
        <v>307</v>
      </c>
      <c r="Z1931" s="31">
        <v>30</v>
      </c>
      <c r="AA1931" s="5">
        <v>1</v>
      </c>
      <c r="AC1931" s="5">
        <v>0</v>
      </c>
      <c r="AD1931" s="5">
        <v>8769</v>
      </c>
      <c r="AE1931" s="14">
        <v>200006</v>
      </c>
      <c r="AF1931" s="11"/>
      <c r="AG1931" s="25">
        <v>200007</v>
      </c>
      <c r="AH1931" s="12" t="s">
        <v>3874</v>
      </c>
      <c r="AI1931" s="15" t="s">
        <v>3874</v>
      </c>
      <c r="AJ1931" s="30">
        <v>0</v>
      </c>
      <c r="AK1931" s="5">
        <v>120000</v>
      </c>
      <c r="AL1931" s="5">
        <v>1</v>
      </c>
      <c r="AN1931" s="5" t="s">
        <v>986</v>
      </c>
      <c r="AO1931" s="15">
        <v>1000</v>
      </c>
      <c r="AQ1931" s="5">
        <v>1</v>
      </c>
      <c r="BB1931" s="26" t="s">
        <v>2758</v>
      </c>
      <c r="BC1931" s="26"/>
    </row>
    <row r="1932" spans="1:55" thickTop="1" thickBot="1" x14ac:dyDescent="0.25">
      <c r="A1932" s="5">
        <v>1927</v>
      </c>
      <c r="B1932" s="5">
        <v>105622</v>
      </c>
      <c r="C1932" s="5">
        <v>1056</v>
      </c>
      <c r="D1932" s="63">
        <v>70000017</v>
      </c>
      <c r="E1932" s="63">
        <v>76000037</v>
      </c>
      <c r="F1932" s="5">
        <v>22</v>
      </c>
      <c r="G1932" s="5">
        <v>3001056</v>
      </c>
      <c r="H1932" s="5">
        <v>3101056</v>
      </c>
      <c r="I1932" s="5" t="s">
        <v>985</v>
      </c>
      <c r="J1932" s="12">
        <v>0</v>
      </c>
      <c r="K1932" s="30">
        <v>10000</v>
      </c>
      <c r="L1932" s="30"/>
      <c r="M1932" s="15" t="s">
        <v>506</v>
      </c>
      <c r="N1932" s="15" t="s">
        <v>845</v>
      </c>
      <c r="O1932" s="15" t="s">
        <v>1755</v>
      </c>
      <c r="P1932" s="5" t="s">
        <v>1624</v>
      </c>
      <c r="Q1932" s="5">
        <v>60</v>
      </c>
      <c r="R1932" s="47" t="s">
        <v>308</v>
      </c>
      <c r="S1932" s="47">
        <v>0</v>
      </c>
      <c r="T1932" s="47" t="s">
        <v>307</v>
      </c>
      <c r="U1932" s="47">
        <v>30</v>
      </c>
      <c r="V1932" s="47" t="s">
        <v>852</v>
      </c>
      <c r="W1932" s="31" t="s">
        <v>308</v>
      </c>
      <c r="X1932" s="31">
        <v>0</v>
      </c>
      <c r="Y1932" s="31" t="s">
        <v>307</v>
      </c>
      <c r="Z1932" s="31">
        <v>30</v>
      </c>
      <c r="AA1932" s="5">
        <v>1</v>
      </c>
      <c r="AC1932" s="5">
        <v>0</v>
      </c>
      <c r="AD1932" s="5">
        <v>8769</v>
      </c>
      <c r="AE1932" s="14">
        <v>200006</v>
      </c>
      <c r="AF1932" s="11"/>
      <c r="AG1932" s="25">
        <v>200007</v>
      </c>
      <c r="AH1932" s="12" t="s">
        <v>3874</v>
      </c>
      <c r="AI1932" s="15" t="s">
        <v>3874</v>
      </c>
      <c r="AJ1932" s="30">
        <v>0</v>
      </c>
      <c r="AK1932" s="5">
        <v>120000</v>
      </c>
      <c r="AL1932" s="5">
        <v>1</v>
      </c>
      <c r="AN1932" s="5" t="s">
        <v>986</v>
      </c>
      <c r="AO1932" s="15">
        <v>1000</v>
      </c>
      <c r="AQ1932" s="5">
        <v>1</v>
      </c>
      <c r="BB1932" s="26" t="s">
        <v>2758</v>
      </c>
      <c r="BC1932" s="26"/>
    </row>
    <row r="1933" spans="1:55" thickTop="1" thickBot="1" x14ac:dyDescent="0.25">
      <c r="A1933" s="5">
        <v>1928</v>
      </c>
      <c r="B1933" s="5">
        <v>105623</v>
      </c>
      <c r="C1933" s="5">
        <v>1056</v>
      </c>
      <c r="D1933" s="63">
        <v>70000017</v>
      </c>
      <c r="E1933" s="63">
        <v>76000037</v>
      </c>
      <c r="F1933" s="5">
        <v>23</v>
      </c>
      <c r="G1933" s="5">
        <v>3001056</v>
      </c>
      <c r="H1933" s="5">
        <v>3101056</v>
      </c>
      <c r="I1933" s="5" t="s">
        <v>985</v>
      </c>
      <c r="J1933" s="12">
        <v>0</v>
      </c>
      <c r="K1933" s="30">
        <v>10000</v>
      </c>
      <c r="L1933" s="30"/>
      <c r="M1933" s="15" t="s">
        <v>506</v>
      </c>
      <c r="N1933" s="15" t="s">
        <v>845</v>
      </c>
      <c r="O1933" s="15" t="s">
        <v>1755</v>
      </c>
      <c r="P1933" s="5" t="s">
        <v>1625</v>
      </c>
      <c r="Q1933" s="5">
        <v>60</v>
      </c>
      <c r="R1933" s="47" t="s">
        <v>308</v>
      </c>
      <c r="S1933" s="47">
        <v>0</v>
      </c>
      <c r="T1933" s="47" t="s">
        <v>307</v>
      </c>
      <c r="U1933" s="47">
        <v>30</v>
      </c>
      <c r="V1933" s="47" t="s">
        <v>852</v>
      </c>
      <c r="W1933" s="31" t="s">
        <v>308</v>
      </c>
      <c r="X1933" s="31">
        <v>0</v>
      </c>
      <c r="Y1933" s="31" t="s">
        <v>307</v>
      </c>
      <c r="Z1933" s="31">
        <v>30</v>
      </c>
      <c r="AA1933" s="5">
        <v>1</v>
      </c>
      <c r="AC1933" s="5">
        <v>0</v>
      </c>
      <c r="AD1933" s="5">
        <v>8769</v>
      </c>
      <c r="AE1933" s="14">
        <v>200006</v>
      </c>
      <c r="AF1933" s="11"/>
      <c r="AG1933" s="25">
        <v>200007</v>
      </c>
      <c r="AH1933" s="12" t="s">
        <v>3874</v>
      </c>
      <c r="AI1933" s="15" t="s">
        <v>3874</v>
      </c>
      <c r="AJ1933" s="30">
        <v>0</v>
      </c>
      <c r="AK1933" s="5">
        <v>120000</v>
      </c>
      <c r="AL1933" s="5">
        <v>1</v>
      </c>
      <c r="AN1933" s="5" t="s">
        <v>986</v>
      </c>
      <c r="AO1933" s="15">
        <v>1000</v>
      </c>
      <c r="AQ1933" s="5">
        <v>1</v>
      </c>
      <c r="BB1933" s="26" t="s">
        <v>2758</v>
      </c>
      <c r="BC1933" s="26"/>
    </row>
    <row r="1934" spans="1:55" thickTop="1" thickBot="1" x14ac:dyDescent="0.25">
      <c r="A1934" s="5">
        <v>1929</v>
      </c>
      <c r="B1934" s="5">
        <v>105624</v>
      </c>
      <c r="C1934" s="5">
        <v>1056</v>
      </c>
      <c r="D1934" s="63">
        <v>70000017</v>
      </c>
      <c r="E1934" s="63">
        <v>76000037</v>
      </c>
      <c r="F1934" s="5">
        <v>24</v>
      </c>
      <c r="G1934" s="5">
        <v>3001056</v>
      </c>
      <c r="H1934" s="5">
        <v>3101056</v>
      </c>
      <c r="I1934" s="5" t="s">
        <v>985</v>
      </c>
      <c r="J1934" s="12">
        <v>0</v>
      </c>
      <c r="K1934" s="30">
        <v>10000</v>
      </c>
      <c r="L1934" s="30"/>
      <c r="M1934" s="15" t="s">
        <v>506</v>
      </c>
      <c r="N1934" s="15" t="s">
        <v>845</v>
      </c>
      <c r="O1934" s="15" t="s">
        <v>1755</v>
      </c>
      <c r="P1934" s="5" t="s">
        <v>1626</v>
      </c>
      <c r="Q1934" s="5">
        <v>60</v>
      </c>
      <c r="R1934" s="47" t="s">
        <v>308</v>
      </c>
      <c r="S1934" s="47">
        <v>0</v>
      </c>
      <c r="T1934" s="47" t="s">
        <v>307</v>
      </c>
      <c r="U1934" s="47">
        <v>30</v>
      </c>
      <c r="V1934" s="47" t="s">
        <v>852</v>
      </c>
      <c r="W1934" s="31" t="s">
        <v>308</v>
      </c>
      <c r="X1934" s="31">
        <v>0</v>
      </c>
      <c r="Y1934" s="31" t="s">
        <v>307</v>
      </c>
      <c r="Z1934" s="31">
        <v>30</v>
      </c>
      <c r="AA1934" s="5">
        <v>1</v>
      </c>
      <c r="AC1934" s="5">
        <v>0</v>
      </c>
      <c r="AD1934" s="5">
        <v>8769</v>
      </c>
      <c r="AE1934" s="14">
        <v>200006</v>
      </c>
      <c r="AF1934" s="11"/>
      <c r="AG1934" s="25">
        <v>200007</v>
      </c>
      <c r="AH1934" s="12" t="s">
        <v>3874</v>
      </c>
      <c r="AI1934" s="15" t="s">
        <v>3874</v>
      </c>
      <c r="AJ1934" s="30">
        <v>0</v>
      </c>
      <c r="AK1934" s="5">
        <v>120000</v>
      </c>
      <c r="AL1934" s="5">
        <v>1</v>
      </c>
      <c r="AN1934" s="5" t="s">
        <v>986</v>
      </c>
      <c r="AO1934" s="15">
        <v>1000</v>
      </c>
      <c r="AQ1934" s="5">
        <v>1</v>
      </c>
      <c r="BB1934" s="26" t="s">
        <v>2758</v>
      </c>
      <c r="BC1934" s="26"/>
    </row>
    <row r="1935" spans="1:55" thickTop="1" thickBot="1" x14ac:dyDescent="0.25">
      <c r="A1935" s="5">
        <v>1930</v>
      </c>
      <c r="B1935" s="5">
        <v>105625</v>
      </c>
      <c r="C1935" s="5">
        <v>1056</v>
      </c>
      <c r="D1935" s="63">
        <v>70000017</v>
      </c>
      <c r="E1935" s="63">
        <v>76000037</v>
      </c>
      <c r="F1935" s="5">
        <v>25</v>
      </c>
      <c r="G1935" s="5">
        <v>3001056</v>
      </c>
      <c r="H1935" s="5">
        <v>3101056</v>
      </c>
      <c r="I1935" s="5" t="s">
        <v>985</v>
      </c>
      <c r="J1935" s="12">
        <v>0</v>
      </c>
      <c r="K1935" s="30">
        <v>10000</v>
      </c>
      <c r="L1935" s="30"/>
      <c r="M1935" s="15" t="s">
        <v>506</v>
      </c>
      <c r="N1935" s="15" t="s">
        <v>845</v>
      </c>
      <c r="O1935" s="15" t="s">
        <v>1755</v>
      </c>
      <c r="P1935" s="5" t="s">
        <v>1627</v>
      </c>
      <c r="Q1935" s="5">
        <v>60</v>
      </c>
      <c r="R1935" s="47" t="s">
        <v>308</v>
      </c>
      <c r="S1935" s="47">
        <v>0</v>
      </c>
      <c r="T1935" s="47" t="s">
        <v>307</v>
      </c>
      <c r="U1935" s="47">
        <v>30</v>
      </c>
      <c r="V1935" s="47" t="s">
        <v>852</v>
      </c>
      <c r="W1935" s="31" t="s">
        <v>308</v>
      </c>
      <c r="X1935" s="31">
        <v>0</v>
      </c>
      <c r="Y1935" s="31" t="s">
        <v>307</v>
      </c>
      <c r="Z1935" s="31">
        <v>30</v>
      </c>
      <c r="AA1935" s="5">
        <v>1</v>
      </c>
      <c r="AC1935" s="5">
        <v>0</v>
      </c>
      <c r="AD1935" s="5">
        <v>8769</v>
      </c>
      <c r="AE1935" s="14">
        <v>200006</v>
      </c>
      <c r="AF1935" s="11"/>
      <c r="AG1935" s="25">
        <v>200007</v>
      </c>
      <c r="AH1935" s="12" t="s">
        <v>3874</v>
      </c>
      <c r="AI1935" s="15" t="s">
        <v>3874</v>
      </c>
      <c r="AJ1935" s="30">
        <v>0</v>
      </c>
      <c r="AK1935" s="5">
        <v>120000</v>
      </c>
      <c r="AL1935" s="5">
        <v>1</v>
      </c>
      <c r="AN1935" s="5" t="s">
        <v>986</v>
      </c>
      <c r="AO1935" s="15">
        <v>1000</v>
      </c>
      <c r="AQ1935" s="5">
        <v>1</v>
      </c>
      <c r="BB1935" s="26" t="s">
        <v>2758</v>
      </c>
      <c r="BC1935" s="26"/>
    </row>
    <row r="1936" spans="1:55" thickTop="1" thickBot="1" x14ac:dyDescent="0.25">
      <c r="A1936" s="5">
        <v>1931</v>
      </c>
      <c r="B1936" s="5">
        <v>105626</v>
      </c>
      <c r="C1936" s="5">
        <v>1056</v>
      </c>
      <c r="D1936" s="63">
        <v>70000017</v>
      </c>
      <c r="E1936" s="63">
        <v>76000037</v>
      </c>
      <c r="F1936" s="5">
        <v>26</v>
      </c>
      <c r="G1936" s="5">
        <v>3001056</v>
      </c>
      <c r="H1936" s="5">
        <v>3101056</v>
      </c>
      <c r="I1936" s="5" t="s">
        <v>985</v>
      </c>
      <c r="J1936" s="12">
        <v>0</v>
      </c>
      <c r="K1936" s="30">
        <v>10000</v>
      </c>
      <c r="L1936" s="30"/>
      <c r="M1936" s="15" t="s">
        <v>506</v>
      </c>
      <c r="N1936" s="15" t="s">
        <v>845</v>
      </c>
      <c r="O1936" s="15" t="s">
        <v>1755</v>
      </c>
      <c r="P1936" s="5" t="s">
        <v>1628</v>
      </c>
      <c r="Q1936" s="5">
        <v>60</v>
      </c>
      <c r="R1936" s="47" t="s">
        <v>308</v>
      </c>
      <c r="S1936" s="47">
        <v>0</v>
      </c>
      <c r="T1936" s="47" t="s">
        <v>307</v>
      </c>
      <c r="U1936" s="47">
        <v>30</v>
      </c>
      <c r="V1936" s="47" t="s">
        <v>852</v>
      </c>
      <c r="W1936" s="31" t="s">
        <v>308</v>
      </c>
      <c r="X1936" s="31">
        <v>0</v>
      </c>
      <c r="Y1936" s="31" t="s">
        <v>307</v>
      </c>
      <c r="Z1936" s="31">
        <v>30</v>
      </c>
      <c r="AA1936" s="5">
        <v>1</v>
      </c>
      <c r="AC1936" s="5">
        <v>0</v>
      </c>
      <c r="AD1936" s="5">
        <v>8769</v>
      </c>
      <c r="AE1936" s="14">
        <v>200006</v>
      </c>
      <c r="AF1936" s="11"/>
      <c r="AG1936" s="25">
        <v>200007</v>
      </c>
      <c r="AH1936" s="12" t="s">
        <v>3874</v>
      </c>
      <c r="AI1936" s="15" t="s">
        <v>3874</v>
      </c>
      <c r="AJ1936" s="30">
        <v>0</v>
      </c>
      <c r="AK1936" s="5">
        <v>120000</v>
      </c>
      <c r="AL1936" s="5">
        <v>1</v>
      </c>
      <c r="AN1936" s="5" t="s">
        <v>986</v>
      </c>
      <c r="AO1936" s="15">
        <v>1000</v>
      </c>
      <c r="AQ1936" s="5">
        <v>1</v>
      </c>
      <c r="BB1936" s="26" t="s">
        <v>2758</v>
      </c>
      <c r="BC1936" s="26"/>
    </row>
    <row r="1937" spans="1:55" thickTop="1" thickBot="1" x14ac:dyDescent="0.25">
      <c r="A1937" s="5">
        <v>1932</v>
      </c>
      <c r="B1937" s="5">
        <v>105627</v>
      </c>
      <c r="C1937" s="5">
        <v>1056</v>
      </c>
      <c r="D1937" s="63">
        <v>70000017</v>
      </c>
      <c r="E1937" s="63">
        <v>76000037</v>
      </c>
      <c r="F1937" s="5">
        <v>27</v>
      </c>
      <c r="G1937" s="5">
        <v>3001056</v>
      </c>
      <c r="H1937" s="5">
        <v>3101056</v>
      </c>
      <c r="I1937" s="5" t="s">
        <v>985</v>
      </c>
      <c r="J1937" s="12">
        <v>0</v>
      </c>
      <c r="K1937" s="30">
        <v>10000</v>
      </c>
      <c r="L1937" s="30"/>
      <c r="M1937" s="15" t="s">
        <v>506</v>
      </c>
      <c r="N1937" s="15" t="s">
        <v>845</v>
      </c>
      <c r="O1937" s="15" t="s">
        <v>1755</v>
      </c>
      <c r="P1937" s="5" t="s">
        <v>1629</v>
      </c>
      <c r="Q1937" s="5">
        <v>60</v>
      </c>
      <c r="R1937" s="47" t="s">
        <v>308</v>
      </c>
      <c r="S1937" s="47">
        <v>0</v>
      </c>
      <c r="T1937" s="47" t="s">
        <v>307</v>
      </c>
      <c r="U1937" s="47">
        <v>30</v>
      </c>
      <c r="V1937" s="47" t="s">
        <v>852</v>
      </c>
      <c r="W1937" s="31" t="s">
        <v>308</v>
      </c>
      <c r="X1937" s="31">
        <v>0</v>
      </c>
      <c r="Y1937" s="31" t="s">
        <v>307</v>
      </c>
      <c r="Z1937" s="31">
        <v>30</v>
      </c>
      <c r="AA1937" s="5">
        <v>1</v>
      </c>
      <c r="AC1937" s="5">
        <v>0</v>
      </c>
      <c r="AD1937" s="5">
        <v>8769</v>
      </c>
      <c r="AE1937" s="14">
        <v>200006</v>
      </c>
      <c r="AF1937" s="11"/>
      <c r="AG1937" s="25">
        <v>200007</v>
      </c>
      <c r="AH1937" s="12" t="s">
        <v>3874</v>
      </c>
      <c r="AI1937" s="15" t="s">
        <v>3874</v>
      </c>
      <c r="AJ1937" s="30">
        <v>0</v>
      </c>
      <c r="AK1937" s="5">
        <v>120000</v>
      </c>
      <c r="AL1937" s="5">
        <v>1</v>
      </c>
      <c r="AN1937" s="5" t="s">
        <v>986</v>
      </c>
      <c r="AO1937" s="15">
        <v>1000</v>
      </c>
      <c r="AQ1937" s="5">
        <v>1</v>
      </c>
      <c r="BB1937" s="26" t="s">
        <v>2758</v>
      </c>
      <c r="BC1937" s="26"/>
    </row>
    <row r="1938" spans="1:55" thickTop="1" thickBot="1" x14ac:dyDescent="0.25">
      <c r="A1938" s="5">
        <v>1933</v>
      </c>
      <c r="B1938" s="5">
        <v>105628</v>
      </c>
      <c r="C1938" s="5">
        <v>1056</v>
      </c>
      <c r="D1938" s="63">
        <v>70000017</v>
      </c>
      <c r="E1938" s="63">
        <v>76000037</v>
      </c>
      <c r="F1938" s="5">
        <v>28</v>
      </c>
      <c r="G1938" s="5">
        <v>3001056</v>
      </c>
      <c r="H1938" s="5">
        <v>3101056</v>
      </c>
      <c r="I1938" s="5" t="s">
        <v>985</v>
      </c>
      <c r="J1938" s="12">
        <v>0</v>
      </c>
      <c r="K1938" s="30">
        <v>10000</v>
      </c>
      <c r="L1938" s="30"/>
      <c r="M1938" s="15" t="s">
        <v>506</v>
      </c>
      <c r="N1938" s="15" t="s">
        <v>845</v>
      </c>
      <c r="O1938" s="15" t="s">
        <v>1755</v>
      </c>
      <c r="P1938" s="5" t="s">
        <v>1630</v>
      </c>
      <c r="Q1938" s="5">
        <v>60</v>
      </c>
      <c r="R1938" s="47" t="s">
        <v>308</v>
      </c>
      <c r="S1938" s="47">
        <v>0</v>
      </c>
      <c r="T1938" s="47" t="s">
        <v>307</v>
      </c>
      <c r="U1938" s="47">
        <v>30</v>
      </c>
      <c r="V1938" s="47" t="s">
        <v>852</v>
      </c>
      <c r="W1938" s="31" t="s">
        <v>308</v>
      </c>
      <c r="X1938" s="31">
        <v>0</v>
      </c>
      <c r="Y1938" s="31" t="s">
        <v>307</v>
      </c>
      <c r="Z1938" s="31">
        <v>30</v>
      </c>
      <c r="AA1938" s="5">
        <v>1</v>
      </c>
      <c r="AC1938" s="5">
        <v>0</v>
      </c>
      <c r="AD1938" s="5">
        <v>8769</v>
      </c>
      <c r="AE1938" s="14">
        <v>200006</v>
      </c>
      <c r="AF1938" s="11"/>
      <c r="AG1938" s="25">
        <v>200007</v>
      </c>
      <c r="AH1938" s="12" t="s">
        <v>3874</v>
      </c>
      <c r="AI1938" s="15" t="s">
        <v>3874</v>
      </c>
      <c r="AJ1938" s="30">
        <v>0</v>
      </c>
      <c r="AK1938" s="5">
        <v>120000</v>
      </c>
      <c r="AL1938" s="5">
        <v>1</v>
      </c>
      <c r="AN1938" s="5" t="s">
        <v>986</v>
      </c>
      <c r="AO1938" s="15">
        <v>1000</v>
      </c>
      <c r="AQ1938" s="5">
        <v>1</v>
      </c>
      <c r="BB1938" s="26" t="s">
        <v>2758</v>
      </c>
      <c r="BC1938" s="26"/>
    </row>
    <row r="1939" spans="1:55" thickTop="1" thickBot="1" x14ac:dyDescent="0.25">
      <c r="A1939" s="5">
        <v>1934</v>
      </c>
      <c r="B1939" s="5">
        <v>105629</v>
      </c>
      <c r="C1939" s="5">
        <v>1056</v>
      </c>
      <c r="D1939" s="63">
        <v>70000017</v>
      </c>
      <c r="E1939" s="63">
        <v>76000037</v>
      </c>
      <c r="F1939" s="5">
        <v>29</v>
      </c>
      <c r="G1939" s="5">
        <v>3001056</v>
      </c>
      <c r="H1939" s="5">
        <v>3101056</v>
      </c>
      <c r="I1939" s="5" t="s">
        <v>985</v>
      </c>
      <c r="J1939" s="12">
        <v>0</v>
      </c>
      <c r="K1939" s="30">
        <v>10000</v>
      </c>
      <c r="L1939" s="30"/>
      <c r="M1939" s="15" t="s">
        <v>506</v>
      </c>
      <c r="N1939" s="15" t="s">
        <v>845</v>
      </c>
      <c r="O1939" s="15" t="s">
        <v>1755</v>
      </c>
      <c r="P1939" s="5" t="s">
        <v>1631</v>
      </c>
      <c r="Q1939" s="5">
        <v>60</v>
      </c>
      <c r="R1939" s="47" t="s">
        <v>308</v>
      </c>
      <c r="S1939" s="47">
        <v>0</v>
      </c>
      <c r="T1939" s="47" t="s">
        <v>307</v>
      </c>
      <c r="U1939" s="47">
        <v>30</v>
      </c>
      <c r="V1939" s="47" t="s">
        <v>852</v>
      </c>
      <c r="W1939" s="31" t="s">
        <v>308</v>
      </c>
      <c r="X1939" s="31">
        <v>0</v>
      </c>
      <c r="Y1939" s="31" t="s">
        <v>307</v>
      </c>
      <c r="Z1939" s="31">
        <v>30</v>
      </c>
      <c r="AA1939" s="5">
        <v>1</v>
      </c>
      <c r="AC1939" s="5">
        <v>0</v>
      </c>
      <c r="AD1939" s="5">
        <v>8769</v>
      </c>
      <c r="AE1939" s="14">
        <v>200006</v>
      </c>
      <c r="AF1939" s="11"/>
      <c r="AG1939" s="25">
        <v>200007</v>
      </c>
      <c r="AH1939" s="12" t="s">
        <v>3874</v>
      </c>
      <c r="AI1939" s="15" t="s">
        <v>3874</v>
      </c>
      <c r="AJ1939" s="30">
        <v>0</v>
      </c>
      <c r="AK1939" s="5">
        <v>120000</v>
      </c>
      <c r="AL1939" s="5">
        <v>1</v>
      </c>
      <c r="AN1939" s="5" t="s">
        <v>986</v>
      </c>
      <c r="AO1939" s="15">
        <v>1000</v>
      </c>
      <c r="AQ1939" s="5">
        <v>1</v>
      </c>
      <c r="BB1939" s="26" t="s">
        <v>2758</v>
      </c>
      <c r="BC1939" s="26"/>
    </row>
    <row r="1940" spans="1:55" thickTop="1" thickBot="1" x14ac:dyDescent="0.25">
      <c r="A1940" s="5">
        <v>1935</v>
      </c>
      <c r="B1940" s="5">
        <v>105630</v>
      </c>
      <c r="C1940" s="5">
        <v>1056</v>
      </c>
      <c r="D1940" s="63">
        <v>70000017</v>
      </c>
      <c r="E1940" s="63">
        <v>76000037</v>
      </c>
      <c r="F1940" s="5">
        <v>30</v>
      </c>
      <c r="G1940" s="5">
        <v>3001056</v>
      </c>
      <c r="H1940" s="5">
        <v>3101056</v>
      </c>
      <c r="I1940" s="5" t="s">
        <v>985</v>
      </c>
      <c r="J1940" s="12">
        <v>0</v>
      </c>
      <c r="K1940" s="30">
        <v>10000</v>
      </c>
      <c r="L1940" s="30"/>
      <c r="M1940" s="15" t="s">
        <v>506</v>
      </c>
      <c r="N1940" s="15" t="s">
        <v>845</v>
      </c>
      <c r="O1940" s="15" t="s">
        <v>1755</v>
      </c>
      <c r="P1940" s="5" t="s">
        <v>1632</v>
      </c>
      <c r="Q1940" s="5">
        <v>60</v>
      </c>
      <c r="R1940" s="47" t="s">
        <v>308</v>
      </c>
      <c r="S1940" s="47">
        <v>0</v>
      </c>
      <c r="T1940" s="47" t="s">
        <v>307</v>
      </c>
      <c r="U1940" s="47">
        <v>30</v>
      </c>
      <c r="V1940" s="47" t="s">
        <v>852</v>
      </c>
      <c r="W1940" s="31" t="s">
        <v>308</v>
      </c>
      <c r="X1940" s="31">
        <v>0</v>
      </c>
      <c r="Y1940" s="31" t="s">
        <v>307</v>
      </c>
      <c r="Z1940" s="31">
        <v>30</v>
      </c>
      <c r="AA1940" s="5">
        <v>1</v>
      </c>
      <c r="AC1940" s="5">
        <v>0</v>
      </c>
      <c r="AD1940" s="5">
        <v>8769</v>
      </c>
      <c r="AE1940" s="14">
        <v>200006</v>
      </c>
      <c r="AF1940" s="11"/>
      <c r="AG1940" s="25">
        <v>200007</v>
      </c>
      <c r="AH1940" s="12" t="s">
        <v>3874</v>
      </c>
      <c r="AI1940" s="15" t="s">
        <v>3874</v>
      </c>
      <c r="AJ1940" s="30">
        <v>0</v>
      </c>
      <c r="AK1940" s="5">
        <v>120000</v>
      </c>
      <c r="AL1940" s="5">
        <v>1</v>
      </c>
      <c r="AN1940" s="5" t="s">
        <v>986</v>
      </c>
      <c r="AO1940" s="15">
        <v>1000</v>
      </c>
      <c r="AQ1940" s="5">
        <v>1</v>
      </c>
      <c r="BB1940" s="26" t="s">
        <v>2758</v>
      </c>
      <c r="BC1940" s="26"/>
    </row>
    <row r="1941" spans="1:55" thickTop="1" thickBot="1" x14ac:dyDescent="0.25">
      <c r="A1941" s="5">
        <v>1936</v>
      </c>
      <c r="B1941" s="5">
        <v>105701</v>
      </c>
      <c r="C1941" s="5">
        <v>1057</v>
      </c>
      <c r="D1941" s="63">
        <v>70000018</v>
      </c>
      <c r="E1941" s="63">
        <v>76000038</v>
      </c>
      <c r="F1941" s="5">
        <v>1</v>
      </c>
      <c r="G1941" s="5">
        <v>3001057</v>
      </c>
      <c r="H1941" s="5">
        <v>3101057</v>
      </c>
      <c r="I1941" s="5" t="s">
        <v>987</v>
      </c>
      <c r="J1941" s="12">
        <v>0</v>
      </c>
      <c r="K1941" s="30">
        <v>10000</v>
      </c>
      <c r="L1941" s="30"/>
      <c r="M1941" s="15" t="s">
        <v>506</v>
      </c>
      <c r="N1941" s="15" t="s">
        <v>845</v>
      </c>
      <c r="O1941" s="15" t="s">
        <v>1755</v>
      </c>
      <c r="P1941" s="5" t="s">
        <v>1483</v>
      </c>
      <c r="Q1941" s="5">
        <v>50</v>
      </c>
      <c r="R1941" s="47" t="s">
        <v>308</v>
      </c>
      <c r="S1941" s="47">
        <v>0</v>
      </c>
      <c r="T1941" s="47" t="s">
        <v>307</v>
      </c>
      <c r="U1941" s="47">
        <v>30</v>
      </c>
      <c r="V1941" s="47" t="s">
        <v>852</v>
      </c>
      <c r="W1941" s="31" t="s">
        <v>308</v>
      </c>
      <c r="X1941" s="31">
        <v>0</v>
      </c>
      <c r="Y1941" s="31" t="s">
        <v>307</v>
      </c>
      <c r="Z1941" s="31">
        <v>30</v>
      </c>
      <c r="AA1941" s="5">
        <v>1</v>
      </c>
      <c r="AC1941" s="5">
        <v>0</v>
      </c>
      <c r="AD1941" s="5">
        <v>8769</v>
      </c>
      <c r="AE1941" s="14">
        <v>200006</v>
      </c>
      <c r="AF1941" s="11"/>
      <c r="AG1941" s="25">
        <v>200007</v>
      </c>
      <c r="AH1941" s="12" t="s">
        <v>3874</v>
      </c>
      <c r="AI1941" s="15" t="s">
        <v>3874</v>
      </c>
      <c r="AJ1941" s="30">
        <v>0</v>
      </c>
      <c r="AK1941" s="5">
        <v>90000</v>
      </c>
      <c r="AL1941" s="5">
        <v>3</v>
      </c>
      <c r="AN1941" s="5" t="s">
        <v>988</v>
      </c>
      <c r="AO1941" s="15">
        <v>1000</v>
      </c>
      <c r="AQ1941" s="5">
        <v>1</v>
      </c>
      <c r="BB1941" s="26" t="s">
        <v>2758</v>
      </c>
      <c r="BC1941" s="26"/>
    </row>
    <row r="1942" spans="1:55" thickTop="1" thickBot="1" x14ac:dyDescent="0.25">
      <c r="A1942" s="5">
        <v>1937</v>
      </c>
      <c r="B1942" s="5">
        <v>105702</v>
      </c>
      <c r="C1942" s="5">
        <v>1057</v>
      </c>
      <c r="D1942" s="63">
        <v>70000018</v>
      </c>
      <c r="E1942" s="63">
        <v>76000038</v>
      </c>
      <c r="F1942" s="5">
        <v>2</v>
      </c>
      <c r="G1942" s="5">
        <v>3001057</v>
      </c>
      <c r="H1942" s="5">
        <v>3101057</v>
      </c>
      <c r="I1942" s="5" t="s">
        <v>987</v>
      </c>
      <c r="J1942" s="12">
        <v>0</v>
      </c>
      <c r="K1942" s="30">
        <v>10000</v>
      </c>
      <c r="L1942" s="30"/>
      <c r="M1942" s="15" t="s">
        <v>506</v>
      </c>
      <c r="N1942" s="15" t="s">
        <v>845</v>
      </c>
      <c r="O1942" s="15" t="s">
        <v>1755</v>
      </c>
      <c r="P1942" s="5" t="s">
        <v>1484</v>
      </c>
      <c r="Q1942" s="5">
        <v>50</v>
      </c>
      <c r="R1942" s="47" t="s">
        <v>308</v>
      </c>
      <c r="S1942" s="47">
        <v>0</v>
      </c>
      <c r="T1942" s="47" t="s">
        <v>307</v>
      </c>
      <c r="U1942" s="47">
        <v>30</v>
      </c>
      <c r="V1942" s="47" t="s">
        <v>852</v>
      </c>
      <c r="W1942" s="31" t="s">
        <v>308</v>
      </c>
      <c r="X1942" s="31">
        <v>0</v>
      </c>
      <c r="Y1942" s="31" t="s">
        <v>307</v>
      </c>
      <c r="Z1942" s="31">
        <v>30</v>
      </c>
      <c r="AA1942" s="5">
        <v>1</v>
      </c>
      <c r="AC1942" s="5">
        <v>0</v>
      </c>
      <c r="AD1942" s="5">
        <v>8769</v>
      </c>
      <c r="AE1942" s="14">
        <v>200006</v>
      </c>
      <c r="AF1942" s="11"/>
      <c r="AG1942" s="25">
        <v>200007</v>
      </c>
      <c r="AH1942" s="12" t="s">
        <v>3874</v>
      </c>
      <c r="AI1942" s="15" t="s">
        <v>3874</v>
      </c>
      <c r="AJ1942" s="30">
        <v>0</v>
      </c>
      <c r="AK1942" s="5">
        <v>90000</v>
      </c>
      <c r="AL1942" s="5">
        <v>3</v>
      </c>
      <c r="AN1942" s="5" t="s">
        <v>988</v>
      </c>
      <c r="AO1942" s="15">
        <v>1000</v>
      </c>
      <c r="AQ1942" s="5">
        <v>1</v>
      </c>
      <c r="BB1942" s="26" t="s">
        <v>2758</v>
      </c>
      <c r="BC1942" s="26"/>
    </row>
    <row r="1943" spans="1:55" thickTop="1" thickBot="1" x14ac:dyDescent="0.25">
      <c r="A1943" s="5">
        <v>1938</v>
      </c>
      <c r="B1943" s="5">
        <v>105703</v>
      </c>
      <c r="C1943" s="5">
        <v>1057</v>
      </c>
      <c r="D1943" s="63">
        <v>70000018</v>
      </c>
      <c r="E1943" s="63">
        <v>76000038</v>
      </c>
      <c r="F1943" s="5">
        <v>3</v>
      </c>
      <c r="G1943" s="5">
        <v>3001057</v>
      </c>
      <c r="H1943" s="5">
        <v>3101057</v>
      </c>
      <c r="I1943" s="5" t="s">
        <v>987</v>
      </c>
      <c r="J1943" s="12">
        <v>0</v>
      </c>
      <c r="K1943" s="30">
        <v>10000</v>
      </c>
      <c r="L1943" s="30"/>
      <c r="M1943" s="15" t="s">
        <v>506</v>
      </c>
      <c r="N1943" s="15" t="s">
        <v>845</v>
      </c>
      <c r="O1943" s="15" t="s">
        <v>1755</v>
      </c>
      <c r="P1943" s="5" t="s">
        <v>1485</v>
      </c>
      <c r="Q1943" s="5">
        <v>50</v>
      </c>
      <c r="R1943" s="47" t="s">
        <v>308</v>
      </c>
      <c r="S1943" s="47">
        <v>0</v>
      </c>
      <c r="T1943" s="47" t="s">
        <v>307</v>
      </c>
      <c r="U1943" s="47">
        <v>30</v>
      </c>
      <c r="V1943" s="47" t="s">
        <v>852</v>
      </c>
      <c r="W1943" s="31" t="s">
        <v>308</v>
      </c>
      <c r="X1943" s="31">
        <v>0</v>
      </c>
      <c r="Y1943" s="31" t="s">
        <v>307</v>
      </c>
      <c r="Z1943" s="31">
        <v>30</v>
      </c>
      <c r="AA1943" s="5">
        <v>1</v>
      </c>
      <c r="AC1943" s="5">
        <v>0</v>
      </c>
      <c r="AD1943" s="5">
        <v>8769</v>
      </c>
      <c r="AE1943" s="14">
        <v>200006</v>
      </c>
      <c r="AF1943" s="11"/>
      <c r="AG1943" s="25">
        <v>200007</v>
      </c>
      <c r="AH1943" s="12" t="s">
        <v>3874</v>
      </c>
      <c r="AI1943" s="15" t="s">
        <v>3874</v>
      </c>
      <c r="AJ1943" s="30">
        <v>0</v>
      </c>
      <c r="AK1943" s="5">
        <v>90000</v>
      </c>
      <c r="AL1943" s="5">
        <v>3</v>
      </c>
      <c r="AN1943" s="5" t="s">
        <v>988</v>
      </c>
      <c r="AO1943" s="15">
        <v>1000</v>
      </c>
      <c r="AQ1943" s="5">
        <v>1</v>
      </c>
      <c r="BB1943" s="26" t="s">
        <v>2758</v>
      </c>
      <c r="BC1943" s="26"/>
    </row>
    <row r="1944" spans="1:55" thickTop="1" thickBot="1" x14ac:dyDescent="0.25">
      <c r="A1944" s="5">
        <v>1939</v>
      </c>
      <c r="B1944" s="5">
        <v>105704</v>
      </c>
      <c r="C1944" s="5">
        <v>1057</v>
      </c>
      <c r="D1944" s="63">
        <v>70000018</v>
      </c>
      <c r="E1944" s="63">
        <v>76000038</v>
      </c>
      <c r="F1944" s="5">
        <v>4</v>
      </c>
      <c r="G1944" s="5">
        <v>3001057</v>
      </c>
      <c r="H1944" s="5">
        <v>3101057</v>
      </c>
      <c r="I1944" s="5" t="s">
        <v>987</v>
      </c>
      <c r="J1944" s="12">
        <v>0</v>
      </c>
      <c r="K1944" s="30">
        <v>10000</v>
      </c>
      <c r="L1944" s="30"/>
      <c r="M1944" s="15" t="s">
        <v>506</v>
      </c>
      <c r="N1944" s="15" t="s">
        <v>845</v>
      </c>
      <c r="O1944" s="15" t="s">
        <v>1755</v>
      </c>
      <c r="P1944" s="5" t="s">
        <v>1486</v>
      </c>
      <c r="Q1944" s="5">
        <v>50</v>
      </c>
      <c r="R1944" s="47" t="s">
        <v>308</v>
      </c>
      <c r="S1944" s="47">
        <v>0</v>
      </c>
      <c r="T1944" s="47" t="s">
        <v>307</v>
      </c>
      <c r="U1944" s="47">
        <v>30</v>
      </c>
      <c r="V1944" s="47" t="s">
        <v>852</v>
      </c>
      <c r="W1944" s="31" t="s">
        <v>308</v>
      </c>
      <c r="X1944" s="31">
        <v>0</v>
      </c>
      <c r="Y1944" s="31" t="s">
        <v>307</v>
      </c>
      <c r="Z1944" s="31">
        <v>30</v>
      </c>
      <c r="AA1944" s="5">
        <v>1</v>
      </c>
      <c r="AC1944" s="5">
        <v>0</v>
      </c>
      <c r="AD1944" s="5">
        <v>8769</v>
      </c>
      <c r="AE1944" s="14">
        <v>200006</v>
      </c>
      <c r="AF1944" s="11"/>
      <c r="AG1944" s="25">
        <v>200007</v>
      </c>
      <c r="AH1944" s="12" t="s">
        <v>3874</v>
      </c>
      <c r="AI1944" s="15" t="s">
        <v>3874</v>
      </c>
      <c r="AJ1944" s="30">
        <v>0</v>
      </c>
      <c r="AK1944" s="5">
        <v>90000</v>
      </c>
      <c r="AL1944" s="5">
        <v>3</v>
      </c>
      <c r="AN1944" s="5" t="s">
        <v>988</v>
      </c>
      <c r="AO1944" s="15">
        <v>1000</v>
      </c>
      <c r="AQ1944" s="5">
        <v>1</v>
      </c>
      <c r="BB1944" s="26" t="s">
        <v>2758</v>
      </c>
      <c r="BC1944" s="26"/>
    </row>
    <row r="1945" spans="1:55" thickTop="1" thickBot="1" x14ac:dyDescent="0.25">
      <c r="A1945" s="5">
        <v>1940</v>
      </c>
      <c r="B1945" s="5">
        <v>105705</v>
      </c>
      <c r="C1945" s="5">
        <v>1057</v>
      </c>
      <c r="D1945" s="63">
        <v>70000018</v>
      </c>
      <c r="E1945" s="63">
        <v>76000038</v>
      </c>
      <c r="F1945" s="5">
        <v>5</v>
      </c>
      <c r="G1945" s="5">
        <v>3001057</v>
      </c>
      <c r="H1945" s="5">
        <v>3101057</v>
      </c>
      <c r="I1945" s="5" t="s">
        <v>987</v>
      </c>
      <c r="J1945" s="12">
        <v>0</v>
      </c>
      <c r="K1945" s="30">
        <v>10000</v>
      </c>
      <c r="L1945" s="30"/>
      <c r="M1945" s="15" t="s">
        <v>506</v>
      </c>
      <c r="N1945" s="15" t="s">
        <v>845</v>
      </c>
      <c r="O1945" s="15" t="s">
        <v>1755</v>
      </c>
      <c r="P1945" s="5" t="s">
        <v>1487</v>
      </c>
      <c r="Q1945" s="5">
        <v>50</v>
      </c>
      <c r="R1945" s="47" t="s">
        <v>308</v>
      </c>
      <c r="S1945" s="47">
        <v>0</v>
      </c>
      <c r="T1945" s="47" t="s">
        <v>307</v>
      </c>
      <c r="U1945" s="47">
        <v>30</v>
      </c>
      <c r="V1945" s="47" t="s">
        <v>852</v>
      </c>
      <c r="W1945" s="31" t="s">
        <v>308</v>
      </c>
      <c r="X1945" s="31">
        <v>0</v>
      </c>
      <c r="Y1945" s="31" t="s">
        <v>307</v>
      </c>
      <c r="Z1945" s="31">
        <v>30</v>
      </c>
      <c r="AA1945" s="5">
        <v>1</v>
      </c>
      <c r="AC1945" s="5">
        <v>0</v>
      </c>
      <c r="AD1945" s="5">
        <v>8769</v>
      </c>
      <c r="AE1945" s="14">
        <v>200006</v>
      </c>
      <c r="AF1945" s="11"/>
      <c r="AG1945" s="25">
        <v>200007</v>
      </c>
      <c r="AH1945" s="12" t="s">
        <v>3874</v>
      </c>
      <c r="AI1945" s="15" t="s">
        <v>3874</v>
      </c>
      <c r="AJ1945" s="30">
        <v>0</v>
      </c>
      <c r="AK1945" s="5">
        <v>90000</v>
      </c>
      <c r="AL1945" s="5">
        <v>3</v>
      </c>
      <c r="AN1945" s="5" t="s">
        <v>988</v>
      </c>
      <c r="AO1945" s="15">
        <v>1000</v>
      </c>
      <c r="AQ1945" s="5">
        <v>1</v>
      </c>
      <c r="BB1945" s="26" t="s">
        <v>2758</v>
      </c>
      <c r="BC1945" s="26"/>
    </row>
    <row r="1946" spans="1:55" thickTop="1" thickBot="1" x14ac:dyDescent="0.25">
      <c r="A1946" s="5">
        <v>1941</v>
      </c>
      <c r="B1946" s="5">
        <v>105706</v>
      </c>
      <c r="C1946" s="5">
        <v>1057</v>
      </c>
      <c r="D1946" s="63">
        <v>70000018</v>
      </c>
      <c r="E1946" s="63">
        <v>76000038</v>
      </c>
      <c r="F1946" s="5">
        <v>6</v>
      </c>
      <c r="G1946" s="5">
        <v>3001057</v>
      </c>
      <c r="H1946" s="5">
        <v>3101057</v>
      </c>
      <c r="I1946" s="5" t="s">
        <v>987</v>
      </c>
      <c r="J1946" s="12">
        <v>0</v>
      </c>
      <c r="K1946" s="30">
        <v>10000</v>
      </c>
      <c r="L1946" s="30"/>
      <c r="M1946" s="15" t="s">
        <v>506</v>
      </c>
      <c r="N1946" s="15" t="s">
        <v>845</v>
      </c>
      <c r="O1946" s="15" t="s">
        <v>1755</v>
      </c>
      <c r="P1946" s="5" t="s">
        <v>1488</v>
      </c>
      <c r="Q1946" s="5">
        <v>50</v>
      </c>
      <c r="R1946" s="47" t="s">
        <v>308</v>
      </c>
      <c r="S1946" s="47">
        <v>0</v>
      </c>
      <c r="T1946" s="47" t="s">
        <v>307</v>
      </c>
      <c r="U1946" s="47">
        <v>30</v>
      </c>
      <c r="V1946" s="47" t="s">
        <v>852</v>
      </c>
      <c r="W1946" s="31" t="s">
        <v>308</v>
      </c>
      <c r="X1946" s="31">
        <v>0</v>
      </c>
      <c r="Y1946" s="31" t="s">
        <v>307</v>
      </c>
      <c r="Z1946" s="31">
        <v>30</v>
      </c>
      <c r="AA1946" s="5">
        <v>1</v>
      </c>
      <c r="AC1946" s="5">
        <v>0</v>
      </c>
      <c r="AD1946" s="5">
        <v>8769</v>
      </c>
      <c r="AE1946" s="14">
        <v>200006</v>
      </c>
      <c r="AF1946" s="11"/>
      <c r="AG1946" s="25">
        <v>200007</v>
      </c>
      <c r="AH1946" s="12" t="s">
        <v>3874</v>
      </c>
      <c r="AI1946" s="15" t="s">
        <v>3874</v>
      </c>
      <c r="AJ1946" s="30">
        <v>0</v>
      </c>
      <c r="AK1946" s="5">
        <v>90000</v>
      </c>
      <c r="AL1946" s="5">
        <v>3</v>
      </c>
      <c r="AN1946" s="5" t="s">
        <v>988</v>
      </c>
      <c r="AO1946" s="15">
        <v>1000</v>
      </c>
      <c r="AQ1946" s="5">
        <v>1</v>
      </c>
      <c r="BB1946" s="26" t="s">
        <v>2758</v>
      </c>
      <c r="BC1946" s="26"/>
    </row>
    <row r="1947" spans="1:55" thickTop="1" thickBot="1" x14ac:dyDescent="0.25">
      <c r="A1947" s="5">
        <v>1942</v>
      </c>
      <c r="B1947" s="5">
        <v>105707</v>
      </c>
      <c r="C1947" s="5">
        <v>1057</v>
      </c>
      <c r="D1947" s="63">
        <v>70000018</v>
      </c>
      <c r="E1947" s="63">
        <v>76000038</v>
      </c>
      <c r="F1947" s="5">
        <v>7</v>
      </c>
      <c r="G1947" s="5">
        <v>3001057</v>
      </c>
      <c r="H1947" s="5">
        <v>3101057</v>
      </c>
      <c r="I1947" s="5" t="s">
        <v>987</v>
      </c>
      <c r="J1947" s="12">
        <v>0</v>
      </c>
      <c r="K1947" s="30">
        <v>10000</v>
      </c>
      <c r="L1947" s="30"/>
      <c r="M1947" s="15" t="s">
        <v>506</v>
      </c>
      <c r="N1947" s="15" t="s">
        <v>845</v>
      </c>
      <c r="O1947" s="15" t="s">
        <v>1755</v>
      </c>
      <c r="P1947" s="5" t="s">
        <v>1489</v>
      </c>
      <c r="Q1947" s="5">
        <v>50</v>
      </c>
      <c r="R1947" s="47" t="s">
        <v>308</v>
      </c>
      <c r="S1947" s="47">
        <v>0</v>
      </c>
      <c r="T1947" s="47" t="s">
        <v>307</v>
      </c>
      <c r="U1947" s="47">
        <v>30</v>
      </c>
      <c r="V1947" s="47" t="s">
        <v>852</v>
      </c>
      <c r="W1947" s="31" t="s">
        <v>308</v>
      </c>
      <c r="X1947" s="31">
        <v>0</v>
      </c>
      <c r="Y1947" s="31" t="s">
        <v>307</v>
      </c>
      <c r="Z1947" s="31">
        <v>30</v>
      </c>
      <c r="AA1947" s="5">
        <v>1</v>
      </c>
      <c r="AC1947" s="5">
        <v>0</v>
      </c>
      <c r="AD1947" s="5">
        <v>8769</v>
      </c>
      <c r="AE1947" s="14">
        <v>200006</v>
      </c>
      <c r="AF1947" s="11"/>
      <c r="AG1947" s="25">
        <v>200007</v>
      </c>
      <c r="AH1947" s="12" t="s">
        <v>3874</v>
      </c>
      <c r="AI1947" s="15" t="s">
        <v>3874</v>
      </c>
      <c r="AJ1947" s="30">
        <v>0</v>
      </c>
      <c r="AK1947" s="5">
        <v>90000</v>
      </c>
      <c r="AL1947" s="5">
        <v>3</v>
      </c>
      <c r="AN1947" s="5" t="s">
        <v>988</v>
      </c>
      <c r="AO1947" s="15">
        <v>1000</v>
      </c>
      <c r="AQ1947" s="5">
        <v>1</v>
      </c>
      <c r="BB1947" s="26" t="s">
        <v>2758</v>
      </c>
      <c r="BC1947" s="26"/>
    </row>
    <row r="1948" spans="1:55" thickTop="1" thickBot="1" x14ac:dyDescent="0.25">
      <c r="A1948" s="5">
        <v>1943</v>
      </c>
      <c r="B1948" s="5">
        <v>105708</v>
      </c>
      <c r="C1948" s="5">
        <v>1057</v>
      </c>
      <c r="D1948" s="63">
        <v>70000018</v>
      </c>
      <c r="E1948" s="63">
        <v>76000038</v>
      </c>
      <c r="F1948" s="5">
        <v>8</v>
      </c>
      <c r="G1948" s="5">
        <v>3001057</v>
      </c>
      <c r="H1948" s="5">
        <v>3101057</v>
      </c>
      <c r="I1948" s="5" t="s">
        <v>987</v>
      </c>
      <c r="J1948" s="12">
        <v>0</v>
      </c>
      <c r="K1948" s="30">
        <v>10000</v>
      </c>
      <c r="L1948" s="30"/>
      <c r="M1948" s="15" t="s">
        <v>506</v>
      </c>
      <c r="N1948" s="15" t="s">
        <v>845</v>
      </c>
      <c r="O1948" s="15" t="s">
        <v>1755</v>
      </c>
      <c r="P1948" s="5" t="s">
        <v>1490</v>
      </c>
      <c r="Q1948" s="5">
        <v>50</v>
      </c>
      <c r="R1948" s="47" t="s">
        <v>308</v>
      </c>
      <c r="S1948" s="47">
        <v>0</v>
      </c>
      <c r="T1948" s="47" t="s">
        <v>307</v>
      </c>
      <c r="U1948" s="47">
        <v>30</v>
      </c>
      <c r="V1948" s="47" t="s">
        <v>852</v>
      </c>
      <c r="W1948" s="31" t="s">
        <v>308</v>
      </c>
      <c r="X1948" s="31">
        <v>0</v>
      </c>
      <c r="Y1948" s="31" t="s">
        <v>307</v>
      </c>
      <c r="Z1948" s="31">
        <v>30</v>
      </c>
      <c r="AA1948" s="5">
        <v>1</v>
      </c>
      <c r="AC1948" s="5">
        <v>0</v>
      </c>
      <c r="AD1948" s="5">
        <v>8769</v>
      </c>
      <c r="AE1948" s="14">
        <v>200006</v>
      </c>
      <c r="AF1948" s="11"/>
      <c r="AG1948" s="25">
        <v>200007</v>
      </c>
      <c r="AH1948" s="12" t="s">
        <v>3874</v>
      </c>
      <c r="AI1948" s="15" t="s">
        <v>3874</v>
      </c>
      <c r="AJ1948" s="30">
        <v>0</v>
      </c>
      <c r="AK1948" s="5">
        <v>90000</v>
      </c>
      <c r="AL1948" s="5">
        <v>3</v>
      </c>
      <c r="AN1948" s="5" t="s">
        <v>988</v>
      </c>
      <c r="AO1948" s="15">
        <v>1000</v>
      </c>
      <c r="AQ1948" s="5">
        <v>1</v>
      </c>
      <c r="BB1948" s="26" t="s">
        <v>2758</v>
      </c>
      <c r="BC1948" s="26"/>
    </row>
    <row r="1949" spans="1:55" thickTop="1" thickBot="1" x14ac:dyDescent="0.25">
      <c r="A1949" s="5">
        <v>1944</v>
      </c>
      <c r="B1949" s="5">
        <v>105709</v>
      </c>
      <c r="C1949" s="5">
        <v>1057</v>
      </c>
      <c r="D1949" s="63">
        <v>70000018</v>
      </c>
      <c r="E1949" s="63">
        <v>76000038</v>
      </c>
      <c r="F1949" s="5">
        <v>9</v>
      </c>
      <c r="G1949" s="5">
        <v>3001057</v>
      </c>
      <c r="H1949" s="5">
        <v>3101057</v>
      </c>
      <c r="I1949" s="5" t="s">
        <v>987</v>
      </c>
      <c r="J1949" s="12">
        <v>0</v>
      </c>
      <c r="K1949" s="30">
        <v>10000</v>
      </c>
      <c r="L1949" s="30"/>
      <c r="M1949" s="15" t="s">
        <v>506</v>
      </c>
      <c r="N1949" s="15" t="s">
        <v>845</v>
      </c>
      <c r="O1949" s="15" t="s">
        <v>1755</v>
      </c>
      <c r="P1949" s="5" t="s">
        <v>1491</v>
      </c>
      <c r="Q1949" s="5">
        <v>50</v>
      </c>
      <c r="R1949" s="47" t="s">
        <v>308</v>
      </c>
      <c r="S1949" s="47">
        <v>0</v>
      </c>
      <c r="T1949" s="47" t="s">
        <v>307</v>
      </c>
      <c r="U1949" s="47">
        <v>30</v>
      </c>
      <c r="V1949" s="47" t="s">
        <v>852</v>
      </c>
      <c r="W1949" s="31" t="s">
        <v>308</v>
      </c>
      <c r="X1949" s="31">
        <v>0</v>
      </c>
      <c r="Y1949" s="31" t="s">
        <v>307</v>
      </c>
      <c r="Z1949" s="31">
        <v>30</v>
      </c>
      <c r="AA1949" s="5">
        <v>1</v>
      </c>
      <c r="AC1949" s="5">
        <v>0</v>
      </c>
      <c r="AD1949" s="5">
        <v>8769</v>
      </c>
      <c r="AE1949" s="14">
        <v>200006</v>
      </c>
      <c r="AF1949" s="11"/>
      <c r="AG1949" s="25">
        <v>200007</v>
      </c>
      <c r="AH1949" s="12" t="s">
        <v>3874</v>
      </c>
      <c r="AI1949" s="15" t="s">
        <v>3874</v>
      </c>
      <c r="AJ1949" s="30">
        <v>0</v>
      </c>
      <c r="AK1949" s="5">
        <v>90000</v>
      </c>
      <c r="AL1949" s="5">
        <v>3</v>
      </c>
      <c r="AN1949" s="5" t="s">
        <v>988</v>
      </c>
      <c r="AO1949" s="15">
        <v>1000</v>
      </c>
      <c r="AQ1949" s="5">
        <v>1</v>
      </c>
      <c r="BB1949" s="26" t="s">
        <v>2758</v>
      </c>
      <c r="BC1949" s="26"/>
    </row>
    <row r="1950" spans="1:55" thickTop="1" thickBot="1" x14ac:dyDescent="0.25">
      <c r="A1950" s="5">
        <v>1945</v>
      </c>
      <c r="B1950" s="5">
        <v>105710</v>
      </c>
      <c r="C1950" s="5">
        <v>1057</v>
      </c>
      <c r="D1950" s="63">
        <v>70000018</v>
      </c>
      <c r="E1950" s="63">
        <v>76000038</v>
      </c>
      <c r="F1950" s="5">
        <v>10</v>
      </c>
      <c r="G1950" s="5">
        <v>3001057</v>
      </c>
      <c r="H1950" s="5">
        <v>3101057</v>
      </c>
      <c r="I1950" s="5" t="s">
        <v>987</v>
      </c>
      <c r="J1950" s="12">
        <v>0</v>
      </c>
      <c r="K1950" s="30">
        <v>10000</v>
      </c>
      <c r="L1950" s="30"/>
      <c r="M1950" s="15" t="s">
        <v>506</v>
      </c>
      <c r="N1950" s="15" t="s">
        <v>845</v>
      </c>
      <c r="O1950" s="15" t="s">
        <v>1755</v>
      </c>
      <c r="P1950" s="5" t="s">
        <v>1492</v>
      </c>
      <c r="Q1950" s="5">
        <v>50</v>
      </c>
      <c r="R1950" s="47" t="s">
        <v>308</v>
      </c>
      <c r="S1950" s="47">
        <v>0</v>
      </c>
      <c r="T1950" s="47" t="s">
        <v>307</v>
      </c>
      <c r="U1950" s="47">
        <v>30</v>
      </c>
      <c r="V1950" s="47" t="s">
        <v>852</v>
      </c>
      <c r="W1950" s="31" t="s">
        <v>308</v>
      </c>
      <c r="X1950" s="31">
        <v>0</v>
      </c>
      <c r="Y1950" s="31" t="s">
        <v>307</v>
      </c>
      <c r="Z1950" s="31">
        <v>30</v>
      </c>
      <c r="AA1950" s="5">
        <v>1</v>
      </c>
      <c r="AC1950" s="5">
        <v>0</v>
      </c>
      <c r="AD1950" s="5">
        <v>8769</v>
      </c>
      <c r="AE1950" s="14">
        <v>200006</v>
      </c>
      <c r="AF1950" s="11"/>
      <c r="AG1950" s="25">
        <v>200007</v>
      </c>
      <c r="AH1950" s="12" t="s">
        <v>3874</v>
      </c>
      <c r="AI1950" s="15" t="s">
        <v>3874</v>
      </c>
      <c r="AJ1950" s="30">
        <v>0</v>
      </c>
      <c r="AK1950" s="5">
        <v>90000</v>
      </c>
      <c r="AL1950" s="5">
        <v>3</v>
      </c>
      <c r="AN1950" s="5" t="s">
        <v>988</v>
      </c>
      <c r="AO1950" s="15">
        <v>1000</v>
      </c>
      <c r="AQ1950" s="5">
        <v>1</v>
      </c>
      <c r="BB1950" s="26" t="s">
        <v>2758</v>
      </c>
      <c r="BC1950" s="26"/>
    </row>
    <row r="1951" spans="1:55" thickTop="1" thickBot="1" x14ac:dyDescent="0.25">
      <c r="A1951" s="5">
        <v>1946</v>
      </c>
      <c r="B1951" s="5">
        <v>105711</v>
      </c>
      <c r="C1951" s="5">
        <v>1057</v>
      </c>
      <c r="D1951" s="63">
        <v>70000018</v>
      </c>
      <c r="E1951" s="63">
        <v>76000038</v>
      </c>
      <c r="F1951" s="5">
        <v>11</v>
      </c>
      <c r="G1951" s="5">
        <v>3001057</v>
      </c>
      <c r="H1951" s="5">
        <v>3101057</v>
      </c>
      <c r="I1951" s="5" t="s">
        <v>987</v>
      </c>
      <c r="J1951" s="12">
        <v>0</v>
      </c>
      <c r="K1951" s="30">
        <v>10000</v>
      </c>
      <c r="L1951" s="30"/>
      <c r="M1951" s="15" t="s">
        <v>506</v>
      </c>
      <c r="N1951" s="15" t="s">
        <v>845</v>
      </c>
      <c r="O1951" s="15" t="s">
        <v>1755</v>
      </c>
      <c r="P1951" s="5" t="s">
        <v>1493</v>
      </c>
      <c r="Q1951" s="5">
        <v>50</v>
      </c>
      <c r="R1951" s="47" t="s">
        <v>308</v>
      </c>
      <c r="S1951" s="47">
        <v>0</v>
      </c>
      <c r="T1951" s="47" t="s">
        <v>307</v>
      </c>
      <c r="U1951" s="47">
        <v>30</v>
      </c>
      <c r="V1951" s="47" t="s">
        <v>852</v>
      </c>
      <c r="W1951" s="31" t="s">
        <v>308</v>
      </c>
      <c r="X1951" s="31">
        <v>0</v>
      </c>
      <c r="Y1951" s="31" t="s">
        <v>307</v>
      </c>
      <c r="Z1951" s="31">
        <v>30</v>
      </c>
      <c r="AA1951" s="5">
        <v>1</v>
      </c>
      <c r="AC1951" s="5">
        <v>0</v>
      </c>
      <c r="AD1951" s="5">
        <v>8769</v>
      </c>
      <c r="AE1951" s="14">
        <v>200006</v>
      </c>
      <c r="AF1951" s="11"/>
      <c r="AG1951" s="25">
        <v>200007</v>
      </c>
      <c r="AH1951" s="12" t="s">
        <v>3874</v>
      </c>
      <c r="AI1951" s="15" t="s">
        <v>3874</v>
      </c>
      <c r="AJ1951" s="30">
        <v>0</v>
      </c>
      <c r="AK1951" s="5">
        <v>90000</v>
      </c>
      <c r="AL1951" s="5">
        <v>3</v>
      </c>
      <c r="AN1951" s="5" t="s">
        <v>988</v>
      </c>
      <c r="AO1951" s="15">
        <v>1000</v>
      </c>
      <c r="AQ1951" s="5">
        <v>1</v>
      </c>
      <c r="BB1951" s="26" t="s">
        <v>2758</v>
      </c>
      <c r="BC1951" s="26"/>
    </row>
    <row r="1952" spans="1:55" thickTop="1" thickBot="1" x14ac:dyDescent="0.25">
      <c r="A1952" s="5">
        <v>1947</v>
      </c>
      <c r="B1952" s="5">
        <v>105712</v>
      </c>
      <c r="C1952" s="5">
        <v>1057</v>
      </c>
      <c r="D1952" s="63">
        <v>70000018</v>
      </c>
      <c r="E1952" s="63">
        <v>76000038</v>
      </c>
      <c r="F1952" s="5">
        <v>12</v>
      </c>
      <c r="G1952" s="5">
        <v>3001057</v>
      </c>
      <c r="H1952" s="5">
        <v>3101057</v>
      </c>
      <c r="I1952" s="5" t="s">
        <v>987</v>
      </c>
      <c r="J1952" s="12">
        <v>0</v>
      </c>
      <c r="K1952" s="30">
        <v>10000</v>
      </c>
      <c r="L1952" s="30"/>
      <c r="M1952" s="15" t="s">
        <v>506</v>
      </c>
      <c r="N1952" s="15" t="s">
        <v>845</v>
      </c>
      <c r="O1952" s="15" t="s">
        <v>1755</v>
      </c>
      <c r="P1952" s="5" t="s">
        <v>1494</v>
      </c>
      <c r="Q1952" s="5">
        <v>50</v>
      </c>
      <c r="R1952" s="47" t="s">
        <v>308</v>
      </c>
      <c r="S1952" s="47">
        <v>0</v>
      </c>
      <c r="T1952" s="47" t="s">
        <v>307</v>
      </c>
      <c r="U1952" s="47">
        <v>30</v>
      </c>
      <c r="V1952" s="47" t="s">
        <v>852</v>
      </c>
      <c r="W1952" s="31" t="s">
        <v>308</v>
      </c>
      <c r="X1952" s="31">
        <v>0</v>
      </c>
      <c r="Y1952" s="31" t="s">
        <v>307</v>
      </c>
      <c r="Z1952" s="31">
        <v>30</v>
      </c>
      <c r="AA1952" s="5">
        <v>1</v>
      </c>
      <c r="AC1952" s="5">
        <v>0</v>
      </c>
      <c r="AD1952" s="5">
        <v>8769</v>
      </c>
      <c r="AE1952" s="14">
        <v>200006</v>
      </c>
      <c r="AF1952" s="11"/>
      <c r="AG1952" s="25">
        <v>200007</v>
      </c>
      <c r="AH1952" s="12" t="s">
        <v>3874</v>
      </c>
      <c r="AI1952" s="15" t="s">
        <v>3874</v>
      </c>
      <c r="AJ1952" s="30">
        <v>0</v>
      </c>
      <c r="AK1952" s="5">
        <v>90000</v>
      </c>
      <c r="AL1952" s="5">
        <v>3</v>
      </c>
      <c r="AN1952" s="5" t="s">
        <v>988</v>
      </c>
      <c r="AO1952" s="15">
        <v>1000</v>
      </c>
      <c r="AQ1952" s="5">
        <v>1</v>
      </c>
      <c r="BB1952" s="26" t="s">
        <v>2758</v>
      </c>
      <c r="BC1952" s="26"/>
    </row>
    <row r="1953" spans="1:55" thickTop="1" thickBot="1" x14ac:dyDescent="0.25">
      <c r="A1953" s="5">
        <v>1948</v>
      </c>
      <c r="B1953" s="5">
        <v>105713</v>
      </c>
      <c r="C1953" s="5">
        <v>1057</v>
      </c>
      <c r="D1953" s="63">
        <v>70000018</v>
      </c>
      <c r="E1953" s="63">
        <v>76000038</v>
      </c>
      <c r="F1953" s="5">
        <v>13</v>
      </c>
      <c r="G1953" s="5">
        <v>3001057</v>
      </c>
      <c r="H1953" s="5">
        <v>3101057</v>
      </c>
      <c r="I1953" s="5" t="s">
        <v>987</v>
      </c>
      <c r="J1953" s="12">
        <v>0</v>
      </c>
      <c r="K1953" s="30">
        <v>10000</v>
      </c>
      <c r="L1953" s="30"/>
      <c r="M1953" s="15" t="s">
        <v>506</v>
      </c>
      <c r="N1953" s="15" t="s">
        <v>845</v>
      </c>
      <c r="O1953" s="15" t="s">
        <v>1755</v>
      </c>
      <c r="P1953" s="5" t="s">
        <v>1495</v>
      </c>
      <c r="Q1953" s="5">
        <v>50</v>
      </c>
      <c r="R1953" s="47" t="s">
        <v>308</v>
      </c>
      <c r="S1953" s="47">
        <v>0</v>
      </c>
      <c r="T1953" s="47" t="s">
        <v>307</v>
      </c>
      <c r="U1953" s="47">
        <v>30</v>
      </c>
      <c r="V1953" s="47" t="s">
        <v>852</v>
      </c>
      <c r="W1953" s="31" t="s">
        <v>308</v>
      </c>
      <c r="X1953" s="31">
        <v>0</v>
      </c>
      <c r="Y1953" s="31" t="s">
        <v>307</v>
      </c>
      <c r="Z1953" s="31">
        <v>30</v>
      </c>
      <c r="AA1953" s="5">
        <v>1</v>
      </c>
      <c r="AC1953" s="5">
        <v>0</v>
      </c>
      <c r="AD1953" s="5">
        <v>8769</v>
      </c>
      <c r="AE1953" s="14">
        <v>200006</v>
      </c>
      <c r="AF1953" s="11"/>
      <c r="AG1953" s="25">
        <v>200007</v>
      </c>
      <c r="AH1953" s="12" t="s">
        <v>3874</v>
      </c>
      <c r="AI1953" s="15" t="s">
        <v>3874</v>
      </c>
      <c r="AJ1953" s="30">
        <v>0</v>
      </c>
      <c r="AK1953" s="5">
        <v>90000</v>
      </c>
      <c r="AL1953" s="5">
        <v>3</v>
      </c>
      <c r="AN1953" s="5" t="s">
        <v>988</v>
      </c>
      <c r="AO1953" s="15">
        <v>1000</v>
      </c>
      <c r="AQ1953" s="5">
        <v>1</v>
      </c>
      <c r="BB1953" s="26" t="s">
        <v>2758</v>
      </c>
      <c r="BC1953" s="26"/>
    </row>
    <row r="1954" spans="1:55" thickTop="1" thickBot="1" x14ac:dyDescent="0.25">
      <c r="A1954" s="5">
        <v>1949</v>
      </c>
      <c r="B1954" s="5">
        <v>105714</v>
      </c>
      <c r="C1954" s="5">
        <v>1057</v>
      </c>
      <c r="D1954" s="63">
        <v>70000018</v>
      </c>
      <c r="E1954" s="63">
        <v>76000038</v>
      </c>
      <c r="F1954" s="5">
        <v>14</v>
      </c>
      <c r="G1954" s="5">
        <v>3001057</v>
      </c>
      <c r="H1954" s="5">
        <v>3101057</v>
      </c>
      <c r="I1954" s="5" t="s">
        <v>987</v>
      </c>
      <c r="J1954" s="12">
        <v>0</v>
      </c>
      <c r="K1954" s="30">
        <v>10000</v>
      </c>
      <c r="L1954" s="30"/>
      <c r="M1954" s="15" t="s">
        <v>506</v>
      </c>
      <c r="N1954" s="15" t="s">
        <v>845</v>
      </c>
      <c r="O1954" s="15" t="s">
        <v>1755</v>
      </c>
      <c r="P1954" s="5" t="s">
        <v>1496</v>
      </c>
      <c r="Q1954" s="5">
        <v>50</v>
      </c>
      <c r="R1954" s="47" t="s">
        <v>308</v>
      </c>
      <c r="S1954" s="47">
        <v>0</v>
      </c>
      <c r="T1954" s="47" t="s">
        <v>307</v>
      </c>
      <c r="U1954" s="47">
        <v>30</v>
      </c>
      <c r="V1954" s="47" t="s">
        <v>852</v>
      </c>
      <c r="W1954" s="31" t="s">
        <v>308</v>
      </c>
      <c r="X1954" s="31">
        <v>0</v>
      </c>
      <c r="Y1954" s="31" t="s">
        <v>307</v>
      </c>
      <c r="Z1954" s="31">
        <v>30</v>
      </c>
      <c r="AA1954" s="5">
        <v>1</v>
      </c>
      <c r="AC1954" s="5">
        <v>0</v>
      </c>
      <c r="AD1954" s="5">
        <v>8769</v>
      </c>
      <c r="AE1954" s="14">
        <v>200006</v>
      </c>
      <c r="AF1954" s="11"/>
      <c r="AG1954" s="25">
        <v>200007</v>
      </c>
      <c r="AH1954" s="12" t="s">
        <v>3874</v>
      </c>
      <c r="AI1954" s="15" t="s">
        <v>3874</v>
      </c>
      <c r="AJ1954" s="30">
        <v>0</v>
      </c>
      <c r="AK1954" s="5">
        <v>90000</v>
      </c>
      <c r="AL1954" s="5">
        <v>3</v>
      </c>
      <c r="AN1954" s="5" t="s">
        <v>988</v>
      </c>
      <c r="AO1954" s="15">
        <v>1000</v>
      </c>
      <c r="AQ1954" s="5">
        <v>1</v>
      </c>
      <c r="BB1954" s="26" t="s">
        <v>2758</v>
      </c>
      <c r="BC1954" s="26"/>
    </row>
    <row r="1955" spans="1:55" thickTop="1" thickBot="1" x14ac:dyDescent="0.25">
      <c r="A1955" s="5">
        <v>1950</v>
      </c>
      <c r="B1955" s="5">
        <v>105715</v>
      </c>
      <c r="C1955" s="5">
        <v>1057</v>
      </c>
      <c r="D1955" s="63">
        <v>70000018</v>
      </c>
      <c r="E1955" s="63">
        <v>76000038</v>
      </c>
      <c r="F1955" s="5">
        <v>15</v>
      </c>
      <c r="G1955" s="5">
        <v>3001057</v>
      </c>
      <c r="H1955" s="5">
        <v>3101057</v>
      </c>
      <c r="I1955" s="5" t="s">
        <v>987</v>
      </c>
      <c r="J1955" s="12">
        <v>0</v>
      </c>
      <c r="K1955" s="30">
        <v>10000</v>
      </c>
      <c r="L1955" s="30"/>
      <c r="M1955" s="15" t="s">
        <v>506</v>
      </c>
      <c r="N1955" s="15" t="s">
        <v>845</v>
      </c>
      <c r="O1955" s="15" t="s">
        <v>1755</v>
      </c>
      <c r="P1955" s="5" t="s">
        <v>1497</v>
      </c>
      <c r="Q1955" s="5">
        <v>50</v>
      </c>
      <c r="R1955" s="47" t="s">
        <v>308</v>
      </c>
      <c r="S1955" s="47">
        <v>0</v>
      </c>
      <c r="T1955" s="47" t="s">
        <v>307</v>
      </c>
      <c r="U1955" s="47">
        <v>30</v>
      </c>
      <c r="V1955" s="47" t="s">
        <v>852</v>
      </c>
      <c r="W1955" s="31" t="s">
        <v>308</v>
      </c>
      <c r="X1955" s="31">
        <v>0</v>
      </c>
      <c r="Y1955" s="31" t="s">
        <v>307</v>
      </c>
      <c r="Z1955" s="31">
        <v>30</v>
      </c>
      <c r="AA1955" s="5">
        <v>1</v>
      </c>
      <c r="AC1955" s="5">
        <v>0</v>
      </c>
      <c r="AD1955" s="5">
        <v>8769</v>
      </c>
      <c r="AE1955" s="14">
        <v>200006</v>
      </c>
      <c r="AF1955" s="11"/>
      <c r="AG1955" s="25">
        <v>200007</v>
      </c>
      <c r="AH1955" s="12" t="s">
        <v>3874</v>
      </c>
      <c r="AI1955" s="15" t="s">
        <v>3874</v>
      </c>
      <c r="AJ1955" s="30">
        <v>0</v>
      </c>
      <c r="AK1955" s="5">
        <v>90000</v>
      </c>
      <c r="AL1955" s="5">
        <v>3</v>
      </c>
      <c r="AN1955" s="5" t="s">
        <v>988</v>
      </c>
      <c r="AO1955" s="15">
        <v>1000</v>
      </c>
      <c r="AQ1955" s="5">
        <v>1</v>
      </c>
      <c r="BB1955" s="26" t="s">
        <v>2758</v>
      </c>
      <c r="BC1955" s="26"/>
    </row>
    <row r="1956" spans="1:55" thickTop="1" thickBot="1" x14ac:dyDescent="0.25">
      <c r="A1956" s="5">
        <v>1951</v>
      </c>
      <c r="B1956" s="5">
        <v>105716</v>
      </c>
      <c r="C1956" s="5">
        <v>1057</v>
      </c>
      <c r="D1956" s="63">
        <v>70000018</v>
      </c>
      <c r="E1956" s="63">
        <v>76000038</v>
      </c>
      <c r="F1956" s="5">
        <v>16</v>
      </c>
      <c r="G1956" s="5">
        <v>3001057</v>
      </c>
      <c r="H1956" s="5">
        <v>3101057</v>
      </c>
      <c r="I1956" s="5" t="s">
        <v>987</v>
      </c>
      <c r="J1956" s="12">
        <v>0</v>
      </c>
      <c r="K1956" s="30">
        <v>10000</v>
      </c>
      <c r="L1956" s="30"/>
      <c r="M1956" s="15" t="s">
        <v>506</v>
      </c>
      <c r="N1956" s="15" t="s">
        <v>845</v>
      </c>
      <c r="O1956" s="15" t="s">
        <v>1755</v>
      </c>
      <c r="P1956" s="5" t="s">
        <v>1498</v>
      </c>
      <c r="Q1956" s="5">
        <v>50</v>
      </c>
      <c r="R1956" s="47" t="s">
        <v>308</v>
      </c>
      <c r="S1956" s="47">
        <v>0</v>
      </c>
      <c r="T1956" s="47" t="s">
        <v>307</v>
      </c>
      <c r="U1956" s="47">
        <v>30</v>
      </c>
      <c r="V1956" s="47" t="s">
        <v>852</v>
      </c>
      <c r="W1956" s="31" t="s">
        <v>308</v>
      </c>
      <c r="X1956" s="31">
        <v>0</v>
      </c>
      <c r="Y1956" s="31" t="s">
        <v>307</v>
      </c>
      <c r="Z1956" s="31">
        <v>30</v>
      </c>
      <c r="AA1956" s="5">
        <v>1</v>
      </c>
      <c r="AC1956" s="5">
        <v>0</v>
      </c>
      <c r="AD1956" s="5">
        <v>8769</v>
      </c>
      <c r="AE1956" s="14">
        <v>200006</v>
      </c>
      <c r="AF1956" s="11"/>
      <c r="AG1956" s="25">
        <v>200007</v>
      </c>
      <c r="AH1956" s="12" t="s">
        <v>3874</v>
      </c>
      <c r="AI1956" s="15" t="s">
        <v>3874</v>
      </c>
      <c r="AJ1956" s="30">
        <v>0</v>
      </c>
      <c r="AK1956" s="5">
        <v>90000</v>
      </c>
      <c r="AL1956" s="5">
        <v>3</v>
      </c>
      <c r="AN1956" s="5" t="s">
        <v>988</v>
      </c>
      <c r="AO1956" s="15">
        <v>1000</v>
      </c>
      <c r="AQ1956" s="5">
        <v>1</v>
      </c>
      <c r="BB1956" s="26" t="s">
        <v>2758</v>
      </c>
      <c r="BC1956" s="26"/>
    </row>
    <row r="1957" spans="1:55" thickTop="1" thickBot="1" x14ac:dyDescent="0.25">
      <c r="A1957" s="5">
        <v>1952</v>
      </c>
      <c r="B1957" s="5">
        <v>105717</v>
      </c>
      <c r="C1957" s="5">
        <v>1057</v>
      </c>
      <c r="D1957" s="63">
        <v>70000018</v>
      </c>
      <c r="E1957" s="63">
        <v>76000038</v>
      </c>
      <c r="F1957" s="5">
        <v>17</v>
      </c>
      <c r="G1957" s="5">
        <v>3001057</v>
      </c>
      <c r="H1957" s="5">
        <v>3101057</v>
      </c>
      <c r="I1957" s="5" t="s">
        <v>987</v>
      </c>
      <c r="J1957" s="12">
        <v>0</v>
      </c>
      <c r="K1957" s="30">
        <v>10000</v>
      </c>
      <c r="L1957" s="30"/>
      <c r="M1957" s="15" t="s">
        <v>506</v>
      </c>
      <c r="N1957" s="15" t="s">
        <v>845</v>
      </c>
      <c r="O1957" s="15" t="s">
        <v>1755</v>
      </c>
      <c r="P1957" s="5" t="s">
        <v>1499</v>
      </c>
      <c r="Q1957" s="5">
        <v>50</v>
      </c>
      <c r="R1957" s="47" t="s">
        <v>308</v>
      </c>
      <c r="S1957" s="47">
        <v>0</v>
      </c>
      <c r="T1957" s="47" t="s">
        <v>307</v>
      </c>
      <c r="U1957" s="47">
        <v>30</v>
      </c>
      <c r="V1957" s="47" t="s">
        <v>852</v>
      </c>
      <c r="W1957" s="31" t="s">
        <v>308</v>
      </c>
      <c r="X1957" s="31">
        <v>0</v>
      </c>
      <c r="Y1957" s="31" t="s">
        <v>307</v>
      </c>
      <c r="Z1957" s="31">
        <v>30</v>
      </c>
      <c r="AA1957" s="5">
        <v>1</v>
      </c>
      <c r="AC1957" s="5">
        <v>0</v>
      </c>
      <c r="AD1957" s="5">
        <v>8769</v>
      </c>
      <c r="AE1957" s="14">
        <v>200006</v>
      </c>
      <c r="AF1957" s="11"/>
      <c r="AG1957" s="25">
        <v>200007</v>
      </c>
      <c r="AH1957" s="12" t="s">
        <v>3874</v>
      </c>
      <c r="AI1957" s="15" t="s">
        <v>3874</v>
      </c>
      <c r="AJ1957" s="30">
        <v>0</v>
      </c>
      <c r="AK1957" s="5">
        <v>90000</v>
      </c>
      <c r="AL1957" s="5">
        <v>3</v>
      </c>
      <c r="AN1957" s="5" t="s">
        <v>988</v>
      </c>
      <c r="AO1957" s="15">
        <v>1000</v>
      </c>
      <c r="AQ1957" s="5">
        <v>1</v>
      </c>
      <c r="BB1957" s="26" t="s">
        <v>2758</v>
      </c>
      <c r="BC1957" s="26"/>
    </row>
    <row r="1958" spans="1:55" thickTop="1" thickBot="1" x14ac:dyDescent="0.25">
      <c r="A1958" s="5">
        <v>1953</v>
      </c>
      <c r="B1958" s="5">
        <v>105718</v>
      </c>
      <c r="C1958" s="5">
        <v>1057</v>
      </c>
      <c r="D1958" s="63">
        <v>70000018</v>
      </c>
      <c r="E1958" s="63">
        <v>76000038</v>
      </c>
      <c r="F1958" s="5">
        <v>18</v>
      </c>
      <c r="G1958" s="5">
        <v>3001057</v>
      </c>
      <c r="H1958" s="5">
        <v>3101057</v>
      </c>
      <c r="I1958" s="5" t="s">
        <v>987</v>
      </c>
      <c r="J1958" s="12">
        <v>0</v>
      </c>
      <c r="K1958" s="30">
        <v>10000</v>
      </c>
      <c r="L1958" s="30"/>
      <c r="M1958" s="15" t="s">
        <v>506</v>
      </c>
      <c r="N1958" s="15" t="s">
        <v>845</v>
      </c>
      <c r="O1958" s="15" t="s">
        <v>1755</v>
      </c>
      <c r="P1958" s="5" t="s">
        <v>1500</v>
      </c>
      <c r="Q1958" s="5">
        <v>50</v>
      </c>
      <c r="R1958" s="47" t="s">
        <v>308</v>
      </c>
      <c r="S1958" s="47">
        <v>0</v>
      </c>
      <c r="T1958" s="47" t="s">
        <v>307</v>
      </c>
      <c r="U1958" s="47">
        <v>30</v>
      </c>
      <c r="V1958" s="47" t="s">
        <v>852</v>
      </c>
      <c r="W1958" s="31" t="s">
        <v>308</v>
      </c>
      <c r="X1958" s="31">
        <v>0</v>
      </c>
      <c r="Y1958" s="31" t="s">
        <v>307</v>
      </c>
      <c r="Z1958" s="31">
        <v>30</v>
      </c>
      <c r="AA1958" s="5">
        <v>1</v>
      </c>
      <c r="AC1958" s="5">
        <v>0</v>
      </c>
      <c r="AD1958" s="5">
        <v>8769</v>
      </c>
      <c r="AE1958" s="14">
        <v>200006</v>
      </c>
      <c r="AF1958" s="11"/>
      <c r="AG1958" s="25">
        <v>200007</v>
      </c>
      <c r="AH1958" s="12" t="s">
        <v>3874</v>
      </c>
      <c r="AI1958" s="15" t="s">
        <v>3874</v>
      </c>
      <c r="AJ1958" s="30">
        <v>0</v>
      </c>
      <c r="AK1958" s="5">
        <v>90000</v>
      </c>
      <c r="AL1958" s="5">
        <v>3</v>
      </c>
      <c r="AN1958" s="5" t="s">
        <v>988</v>
      </c>
      <c r="AO1958" s="15">
        <v>1000</v>
      </c>
      <c r="AQ1958" s="5">
        <v>1</v>
      </c>
      <c r="BB1958" s="26" t="s">
        <v>2758</v>
      </c>
      <c r="BC1958" s="26"/>
    </row>
    <row r="1959" spans="1:55" thickTop="1" thickBot="1" x14ac:dyDescent="0.25">
      <c r="A1959" s="5">
        <v>1954</v>
      </c>
      <c r="B1959" s="5">
        <v>105719</v>
      </c>
      <c r="C1959" s="5">
        <v>1057</v>
      </c>
      <c r="D1959" s="63">
        <v>70000018</v>
      </c>
      <c r="E1959" s="63">
        <v>76000038</v>
      </c>
      <c r="F1959" s="5">
        <v>19</v>
      </c>
      <c r="G1959" s="5">
        <v>3001057</v>
      </c>
      <c r="H1959" s="5">
        <v>3101057</v>
      </c>
      <c r="I1959" s="5" t="s">
        <v>987</v>
      </c>
      <c r="J1959" s="12">
        <v>0</v>
      </c>
      <c r="K1959" s="30">
        <v>10000</v>
      </c>
      <c r="L1959" s="30"/>
      <c r="M1959" s="15" t="s">
        <v>506</v>
      </c>
      <c r="N1959" s="15" t="s">
        <v>845</v>
      </c>
      <c r="O1959" s="15" t="s">
        <v>1755</v>
      </c>
      <c r="P1959" s="5" t="s">
        <v>1501</v>
      </c>
      <c r="Q1959" s="5">
        <v>50</v>
      </c>
      <c r="R1959" s="47" t="s">
        <v>308</v>
      </c>
      <c r="S1959" s="47">
        <v>0</v>
      </c>
      <c r="T1959" s="47" t="s">
        <v>307</v>
      </c>
      <c r="U1959" s="47">
        <v>30</v>
      </c>
      <c r="V1959" s="47" t="s">
        <v>852</v>
      </c>
      <c r="W1959" s="31" t="s">
        <v>308</v>
      </c>
      <c r="X1959" s="31">
        <v>0</v>
      </c>
      <c r="Y1959" s="31" t="s">
        <v>307</v>
      </c>
      <c r="Z1959" s="31">
        <v>30</v>
      </c>
      <c r="AA1959" s="5">
        <v>1</v>
      </c>
      <c r="AC1959" s="5">
        <v>0</v>
      </c>
      <c r="AD1959" s="5">
        <v>8769</v>
      </c>
      <c r="AE1959" s="14">
        <v>200006</v>
      </c>
      <c r="AF1959" s="11"/>
      <c r="AG1959" s="25">
        <v>200007</v>
      </c>
      <c r="AH1959" s="12" t="s">
        <v>3874</v>
      </c>
      <c r="AI1959" s="15" t="s">
        <v>3874</v>
      </c>
      <c r="AJ1959" s="30">
        <v>0</v>
      </c>
      <c r="AK1959" s="5">
        <v>90000</v>
      </c>
      <c r="AL1959" s="5">
        <v>3</v>
      </c>
      <c r="AN1959" s="5" t="s">
        <v>988</v>
      </c>
      <c r="AO1959" s="15">
        <v>1000</v>
      </c>
      <c r="AQ1959" s="5">
        <v>1</v>
      </c>
      <c r="BB1959" s="26" t="s">
        <v>2758</v>
      </c>
      <c r="BC1959" s="26"/>
    </row>
    <row r="1960" spans="1:55" thickTop="1" thickBot="1" x14ac:dyDescent="0.25">
      <c r="A1960" s="5">
        <v>1955</v>
      </c>
      <c r="B1960" s="5">
        <v>105720</v>
      </c>
      <c r="C1960" s="5">
        <v>1057</v>
      </c>
      <c r="D1960" s="63">
        <v>70000018</v>
      </c>
      <c r="E1960" s="63">
        <v>76000038</v>
      </c>
      <c r="F1960" s="5">
        <v>20</v>
      </c>
      <c r="G1960" s="5">
        <v>3001057</v>
      </c>
      <c r="H1960" s="5">
        <v>3101057</v>
      </c>
      <c r="I1960" s="5" t="s">
        <v>987</v>
      </c>
      <c r="J1960" s="12">
        <v>0</v>
      </c>
      <c r="K1960" s="30">
        <v>10000</v>
      </c>
      <c r="L1960" s="30"/>
      <c r="M1960" s="15" t="s">
        <v>506</v>
      </c>
      <c r="N1960" s="15" t="s">
        <v>845</v>
      </c>
      <c r="O1960" s="15" t="s">
        <v>1755</v>
      </c>
      <c r="P1960" s="5" t="s">
        <v>1502</v>
      </c>
      <c r="Q1960" s="5">
        <v>50</v>
      </c>
      <c r="R1960" s="47" t="s">
        <v>308</v>
      </c>
      <c r="S1960" s="47">
        <v>0</v>
      </c>
      <c r="T1960" s="47" t="s">
        <v>307</v>
      </c>
      <c r="U1960" s="47">
        <v>30</v>
      </c>
      <c r="V1960" s="47" t="s">
        <v>852</v>
      </c>
      <c r="W1960" s="31" t="s">
        <v>308</v>
      </c>
      <c r="X1960" s="31">
        <v>0</v>
      </c>
      <c r="Y1960" s="31" t="s">
        <v>307</v>
      </c>
      <c r="Z1960" s="31">
        <v>30</v>
      </c>
      <c r="AA1960" s="5">
        <v>1</v>
      </c>
      <c r="AC1960" s="5">
        <v>0</v>
      </c>
      <c r="AD1960" s="5">
        <v>8769</v>
      </c>
      <c r="AE1960" s="14">
        <v>200006</v>
      </c>
      <c r="AF1960" s="11"/>
      <c r="AG1960" s="25">
        <v>200007</v>
      </c>
      <c r="AH1960" s="12" t="s">
        <v>3874</v>
      </c>
      <c r="AI1960" s="15" t="s">
        <v>3874</v>
      </c>
      <c r="AJ1960" s="30">
        <v>0</v>
      </c>
      <c r="AK1960" s="5">
        <v>90000</v>
      </c>
      <c r="AL1960" s="5">
        <v>3</v>
      </c>
      <c r="AN1960" s="5" t="s">
        <v>988</v>
      </c>
      <c r="AO1960" s="15">
        <v>1000</v>
      </c>
      <c r="AQ1960" s="5">
        <v>1</v>
      </c>
      <c r="BB1960" s="26" t="s">
        <v>2758</v>
      </c>
      <c r="BC1960" s="26"/>
    </row>
    <row r="1961" spans="1:55" thickTop="1" thickBot="1" x14ac:dyDescent="0.25">
      <c r="A1961" s="5">
        <v>1956</v>
      </c>
      <c r="B1961" s="5">
        <v>105721</v>
      </c>
      <c r="C1961" s="5">
        <v>1057</v>
      </c>
      <c r="D1961" s="63">
        <v>70000018</v>
      </c>
      <c r="E1961" s="63">
        <v>76000038</v>
      </c>
      <c r="F1961" s="5">
        <v>21</v>
      </c>
      <c r="G1961" s="5">
        <v>3001057</v>
      </c>
      <c r="H1961" s="5">
        <v>3101057</v>
      </c>
      <c r="I1961" s="5" t="s">
        <v>987</v>
      </c>
      <c r="J1961" s="12">
        <v>0</v>
      </c>
      <c r="K1961" s="30">
        <v>10000</v>
      </c>
      <c r="L1961" s="30"/>
      <c r="M1961" s="15" t="s">
        <v>506</v>
      </c>
      <c r="N1961" s="15" t="s">
        <v>845</v>
      </c>
      <c r="O1961" s="15" t="s">
        <v>1755</v>
      </c>
      <c r="P1961" s="5" t="s">
        <v>1503</v>
      </c>
      <c r="Q1961" s="5">
        <v>50</v>
      </c>
      <c r="R1961" s="47" t="s">
        <v>308</v>
      </c>
      <c r="S1961" s="47">
        <v>0</v>
      </c>
      <c r="T1961" s="47" t="s">
        <v>307</v>
      </c>
      <c r="U1961" s="47">
        <v>30</v>
      </c>
      <c r="V1961" s="47" t="s">
        <v>852</v>
      </c>
      <c r="W1961" s="31" t="s">
        <v>308</v>
      </c>
      <c r="X1961" s="31">
        <v>0</v>
      </c>
      <c r="Y1961" s="31" t="s">
        <v>307</v>
      </c>
      <c r="Z1961" s="31">
        <v>30</v>
      </c>
      <c r="AA1961" s="5">
        <v>1</v>
      </c>
      <c r="AC1961" s="5">
        <v>0</v>
      </c>
      <c r="AD1961" s="5">
        <v>8769</v>
      </c>
      <c r="AE1961" s="14">
        <v>200006</v>
      </c>
      <c r="AF1961" s="11"/>
      <c r="AG1961" s="25">
        <v>200007</v>
      </c>
      <c r="AH1961" s="12" t="s">
        <v>3874</v>
      </c>
      <c r="AI1961" s="15" t="s">
        <v>3874</v>
      </c>
      <c r="AJ1961" s="30">
        <v>0</v>
      </c>
      <c r="AK1961" s="5">
        <v>90000</v>
      </c>
      <c r="AL1961" s="5">
        <v>3</v>
      </c>
      <c r="AN1961" s="5" t="s">
        <v>988</v>
      </c>
      <c r="AO1961" s="15">
        <v>1000</v>
      </c>
      <c r="AQ1961" s="5">
        <v>1</v>
      </c>
      <c r="BB1961" s="26" t="s">
        <v>2758</v>
      </c>
      <c r="BC1961" s="26"/>
    </row>
    <row r="1962" spans="1:55" thickTop="1" thickBot="1" x14ac:dyDescent="0.25">
      <c r="A1962" s="5">
        <v>1957</v>
      </c>
      <c r="B1962" s="5">
        <v>105722</v>
      </c>
      <c r="C1962" s="5">
        <v>1057</v>
      </c>
      <c r="D1962" s="63">
        <v>70000018</v>
      </c>
      <c r="E1962" s="63">
        <v>76000038</v>
      </c>
      <c r="F1962" s="5">
        <v>22</v>
      </c>
      <c r="G1962" s="5">
        <v>3001057</v>
      </c>
      <c r="H1962" s="5">
        <v>3101057</v>
      </c>
      <c r="I1962" s="5" t="s">
        <v>987</v>
      </c>
      <c r="J1962" s="12">
        <v>0</v>
      </c>
      <c r="K1962" s="30">
        <v>10000</v>
      </c>
      <c r="L1962" s="30"/>
      <c r="M1962" s="15" t="s">
        <v>506</v>
      </c>
      <c r="N1962" s="15" t="s">
        <v>845</v>
      </c>
      <c r="O1962" s="15" t="s">
        <v>1755</v>
      </c>
      <c r="P1962" s="5" t="s">
        <v>1504</v>
      </c>
      <c r="Q1962" s="5">
        <v>50</v>
      </c>
      <c r="R1962" s="47" t="s">
        <v>308</v>
      </c>
      <c r="S1962" s="47">
        <v>0</v>
      </c>
      <c r="T1962" s="47" t="s">
        <v>307</v>
      </c>
      <c r="U1962" s="47">
        <v>30</v>
      </c>
      <c r="V1962" s="47" t="s">
        <v>852</v>
      </c>
      <c r="W1962" s="31" t="s">
        <v>308</v>
      </c>
      <c r="X1962" s="31">
        <v>0</v>
      </c>
      <c r="Y1962" s="31" t="s">
        <v>307</v>
      </c>
      <c r="Z1962" s="31">
        <v>30</v>
      </c>
      <c r="AA1962" s="5">
        <v>1</v>
      </c>
      <c r="AC1962" s="5">
        <v>0</v>
      </c>
      <c r="AD1962" s="5">
        <v>8769</v>
      </c>
      <c r="AE1962" s="14">
        <v>200006</v>
      </c>
      <c r="AF1962" s="11"/>
      <c r="AG1962" s="25">
        <v>200007</v>
      </c>
      <c r="AH1962" s="12" t="s">
        <v>3874</v>
      </c>
      <c r="AI1962" s="15" t="s">
        <v>3874</v>
      </c>
      <c r="AJ1962" s="30">
        <v>0</v>
      </c>
      <c r="AK1962" s="5">
        <v>90000</v>
      </c>
      <c r="AL1962" s="5">
        <v>3</v>
      </c>
      <c r="AN1962" s="5" t="s">
        <v>988</v>
      </c>
      <c r="AO1962" s="15">
        <v>1000</v>
      </c>
      <c r="AQ1962" s="5">
        <v>1</v>
      </c>
      <c r="BB1962" s="26" t="s">
        <v>2758</v>
      </c>
      <c r="BC1962" s="26"/>
    </row>
    <row r="1963" spans="1:55" thickTop="1" thickBot="1" x14ac:dyDescent="0.25">
      <c r="A1963" s="5">
        <v>1958</v>
      </c>
      <c r="B1963" s="5">
        <v>105723</v>
      </c>
      <c r="C1963" s="5">
        <v>1057</v>
      </c>
      <c r="D1963" s="63">
        <v>70000018</v>
      </c>
      <c r="E1963" s="63">
        <v>76000038</v>
      </c>
      <c r="F1963" s="5">
        <v>23</v>
      </c>
      <c r="G1963" s="5">
        <v>3001057</v>
      </c>
      <c r="H1963" s="5">
        <v>3101057</v>
      </c>
      <c r="I1963" s="5" t="s">
        <v>987</v>
      </c>
      <c r="J1963" s="12">
        <v>0</v>
      </c>
      <c r="K1963" s="30">
        <v>10000</v>
      </c>
      <c r="L1963" s="30"/>
      <c r="M1963" s="15" t="s">
        <v>506</v>
      </c>
      <c r="N1963" s="15" t="s">
        <v>845</v>
      </c>
      <c r="O1963" s="15" t="s">
        <v>1755</v>
      </c>
      <c r="P1963" s="5" t="s">
        <v>1505</v>
      </c>
      <c r="Q1963" s="5">
        <v>50</v>
      </c>
      <c r="R1963" s="47" t="s">
        <v>308</v>
      </c>
      <c r="S1963" s="47">
        <v>0</v>
      </c>
      <c r="T1963" s="47" t="s">
        <v>307</v>
      </c>
      <c r="U1963" s="47">
        <v>30</v>
      </c>
      <c r="V1963" s="47" t="s">
        <v>852</v>
      </c>
      <c r="W1963" s="31" t="s">
        <v>308</v>
      </c>
      <c r="X1963" s="31">
        <v>0</v>
      </c>
      <c r="Y1963" s="31" t="s">
        <v>307</v>
      </c>
      <c r="Z1963" s="31">
        <v>30</v>
      </c>
      <c r="AA1963" s="5">
        <v>1</v>
      </c>
      <c r="AC1963" s="5">
        <v>0</v>
      </c>
      <c r="AD1963" s="5">
        <v>8769</v>
      </c>
      <c r="AE1963" s="14">
        <v>200006</v>
      </c>
      <c r="AF1963" s="11"/>
      <c r="AG1963" s="25">
        <v>200007</v>
      </c>
      <c r="AH1963" s="12" t="s">
        <v>3874</v>
      </c>
      <c r="AI1963" s="15" t="s">
        <v>3874</v>
      </c>
      <c r="AJ1963" s="30">
        <v>0</v>
      </c>
      <c r="AK1963" s="5">
        <v>90000</v>
      </c>
      <c r="AL1963" s="5">
        <v>3</v>
      </c>
      <c r="AN1963" s="5" t="s">
        <v>988</v>
      </c>
      <c r="AO1963" s="15">
        <v>1000</v>
      </c>
      <c r="AQ1963" s="5">
        <v>1</v>
      </c>
      <c r="BB1963" s="26" t="s">
        <v>2758</v>
      </c>
      <c r="BC1963" s="26"/>
    </row>
    <row r="1964" spans="1:55" thickTop="1" thickBot="1" x14ac:dyDescent="0.25">
      <c r="A1964" s="5">
        <v>1959</v>
      </c>
      <c r="B1964" s="5">
        <v>105724</v>
      </c>
      <c r="C1964" s="5">
        <v>1057</v>
      </c>
      <c r="D1964" s="63">
        <v>70000018</v>
      </c>
      <c r="E1964" s="63">
        <v>76000038</v>
      </c>
      <c r="F1964" s="5">
        <v>24</v>
      </c>
      <c r="G1964" s="5">
        <v>3001057</v>
      </c>
      <c r="H1964" s="5">
        <v>3101057</v>
      </c>
      <c r="I1964" s="5" t="s">
        <v>987</v>
      </c>
      <c r="J1964" s="12">
        <v>0</v>
      </c>
      <c r="K1964" s="30">
        <v>10000</v>
      </c>
      <c r="L1964" s="30"/>
      <c r="M1964" s="15" t="s">
        <v>506</v>
      </c>
      <c r="N1964" s="15" t="s">
        <v>845</v>
      </c>
      <c r="O1964" s="15" t="s">
        <v>1755</v>
      </c>
      <c r="P1964" s="5" t="s">
        <v>1506</v>
      </c>
      <c r="Q1964" s="5">
        <v>50</v>
      </c>
      <c r="R1964" s="47" t="s">
        <v>308</v>
      </c>
      <c r="S1964" s="47">
        <v>0</v>
      </c>
      <c r="T1964" s="47" t="s">
        <v>307</v>
      </c>
      <c r="U1964" s="47">
        <v>30</v>
      </c>
      <c r="V1964" s="47" t="s">
        <v>852</v>
      </c>
      <c r="W1964" s="31" t="s">
        <v>308</v>
      </c>
      <c r="X1964" s="31">
        <v>0</v>
      </c>
      <c r="Y1964" s="31" t="s">
        <v>307</v>
      </c>
      <c r="Z1964" s="31">
        <v>30</v>
      </c>
      <c r="AA1964" s="5">
        <v>1</v>
      </c>
      <c r="AC1964" s="5">
        <v>0</v>
      </c>
      <c r="AD1964" s="5">
        <v>8769</v>
      </c>
      <c r="AE1964" s="14">
        <v>200006</v>
      </c>
      <c r="AF1964" s="11"/>
      <c r="AG1964" s="25">
        <v>200007</v>
      </c>
      <c r="AH1964" s="12" t="s">
        <v>3874</v>
      </c>
      <c r="AI1964" s="15" t="s">
        <v>3874</v>
      </c>
      <c r="AJ1964" s="30">
        <v>0</v>
      </c>
      <c r="AK1964" s="5">
        <v>90000</v>
      </c>
      <c r="AL1964" s="5">
        <v>3</v>
      </c>
      <c r="AN1964" s="5" t="s">
        <v>988</v>
      </c>
      <c r="AO1964" s="15">
        <v>1000</v>
      </c>
      <c r="AQ1964" s="5">
        <v>1</v>
      </c>
      <c r="BB1964" s="26" t="s">
        <v>2758</v>
      </c>
      <c r="BC1964" s="26"/>
    </row>
    <row r="1965" spans="1:55" thickTop="1" thickBot="1" x14ac:dyDescent="0.25">
      <c r="A1965" s="5">
        <v>1960</v>
      </c>
      <c r="B1965" s="5">
        <v>105725</v>
      </c>
      <c r="C1965" s="5">
        <v>1057</v>
      </c>
      <c r="D1965" s="63">
        <v>70000018</v>
      </c>
      <c r="E1965" s="63">
        <v>76000038</v>
      </c>
      <c r="F1965" s="5">
        <v>25</v>
      </c>
      <c r="G1965" s="5">
        <v>3001057</v>
      </c>
      <c r="H1965" s="5">
        <v>3101057</v>
      </c>
      <c r="I1965" s="5" t="s">
        <v>987</v>
      </c>
      <c r="J1965" s="12">
        <v>0</v>
      </c>
      <c r="K1965" s="30">
        <v>10000</v>
      </c>
      <c r="L1965" s="30"/>
      <c r="M1965" s="15" t="s">
        <v>506</v>
      </c>
      <c r="N1965" s="15" t="s">
        <v>845</v>
      </c>
      <c r="O1965" s="15" t="s">
        <v>1755</v>
      </c>
      <c r="P1965" s="5" t="s">
        <v>1507</v>
      </c>
      <c r="Q1965" s="5">
        <v>50</v>
      </c>
      <c r="R1965" s="47" t="s">
        <v>308</v>
      </c>
      <c r="S1965" s="47">
        <v>0</v>
      </c>
      <c r="T1965" s="47" t="s">
        <v>307</v>
      </c>
      <c r="U1965" s="47">
        <v>30</v>
      </c>
      <c r="V1965" s="47" t="s">
        <v>852</v>
      </c>
      <c r="W1965" s="31" t="s">
        <v>308</v>
      </c>
      <c r="X1965" s="31">
        <v>0</v>
      </c>
      <c r="Y1965" s="31" t="s">
        <v>307</v>
      </c>
      <c r="Z1965" s="31">
        <v>30</v>
      </c>
      <c r="AA1965" s="5">
        <v>1</v>
      </c>
      <c r="AC1965" s="5">
        <v>0</v>
      </c>
      <c r="AD1965" s="5">
        <v>8769</v>
      </c>
      <c r="AE1965" s="14">
        <v>200006</v>
      </c>
      <c r="AF1965" s="11"/>
      <c r="AG1965" s="25">
        <v>200007</v>
      </c>
      <c r="AH1965" s="12" t="s">
        <v>3874</v>
      </c>
      <c r="AI1965" s="15" t="s">
        <v>3874</v>
      </c>
      <c r="AJ1965" s="30">
        <v>0</v>
      </c>
      <c r="AK1965" s="5">
        <v>90000</v>
      </c>
      <c r="AL1965" s="5">
        <v>3</v>
      </c>
      <c r="AN1965" s="5" t="s">
        <v>988</v>
      </c>
      <c r="AO1965" s="15">
        <v>1000</v>
      </c>
      <c r="AQ1965" s="5">
        <v>1</v>
      </c>
      <c r="BB1965" s="26" t="s">
        <v>2758</v>
      </c>
      <c r="BC1965" s="26"/>
    </row>
    <row r="1966" spans="1:55" thickTop="1" thickBot="1" x14ac:dyDescent="0.25">
      <c r="A1966" s="5">
        <v>1961</v>
      </c>
      <c r="B1966" s="5">
        <v>105726</v>
      </c>
      <c r="C1966" s="5">
        <v>1057</v>
      </c>
      <c r="D1966" s="63">
        <v>70000018</v>
      </c>
      <c r="E1966" s="63">
        <v>76000038</v>
      </c>
      <c r="F1966" s="5">
        <v>26</v>
      </c>
      <c r="G1966" s="5">
        <v>3001057</v>
      </c>
      <c r="H1966" s="5">
        <v>3101057</v>
      </c>
      <c r="I1966" s="5" t="s">
        <v>987</v>
      </c>
      <c r="J1966" s="12">
        <v>0</v>
      </c>
      <c r="K1966" s="30">
        <v>10000</v>
      </c>
      <c r="L1966" s="30"/>
      <c r="M1966" s="15" t="s">
        <v>506</v>
      </c>
      <c r="N1966" s="15" t="s">
        <v>845</v>
      </c>
      <c r="O1966" s="15" t="s">
        <v>1755</v>
      </c>
      <c r="P1966" s="5" t="s">
        <v>1508</v>
      </c>
      <c r="Q1966" s="5">
        <v>50</v>
      </c>
      <c r="R1966" s="47" t="s">
        <v>308</v>
      </c>
      <c r="S1966" s="47">
        <v>0</v>
      </c>
      <c r="T1966" s="47" t="s">
        <v>307</v>
      </c>
      <c r="U1966" s="47">
        <v>30</v>
      </c>
      <c r="V1966" s="47" t="s">
        <v>852</v>
      </c>
      <c r="W1966" s="31" t="s">
        <v>308</v>
      </c>
      <c r="X1966" s="31">
        <v>0</v>
      </c>
      <c r="Y1966" s="31" t="s">
        <v>307</v>
      </c>
      <c r="Z1966" s="31">
        <v>30</v>
      </c>
      <c r="AA1966" s="5">
        <v>1</v>
      </c>
      <c r="AC1966" s="5">
        <v>0</v>
      </c>
      <c r="AD1966" s="5">
        <v>8769</v>
      </c>
      <c r="AE1966" s="14">
        <v>200006</v>
      </c>
      <c r="AF1966" s="11"/>
      <c r="AG1966" s="25">
        <v>200007</v>
      </c>
      <c r="AH1966" s="12" t="s">
        <v>3874</v>
      </c>
      <c r="AI1966" s="15" t="s">
        <v>3874</v>
      </c>
      <c r="AJ1966" s="30">
        <v>0</v>
      </c>
      <c r="AK1966" s="5">
        <v>90000</v>
      </c>
      <c r="AL1966" s="5">
        <v>3</v>
      </c>
      <c r="AN1966" s="5" t="s">
        <v>988</v>
      </c>
      <c r="AO1966" s="15">
        <v>1000</v>
      </c>
      <c r="AQ1966" s="5">
        <v>1</v>
      </c>
      <c r="BB1966" s="26" t="s">
        <v>2758</v>
      </c>
      <c r="BC1966" s="26"/>
    </row>
    <row r="1967" spans="1:55" thickTop="1" thickBot="1" x14ac:dyDescent="0.25">
      <c r="A1967" s="5">
        <v>1962</v>
      </c>
      <c r="B1967" s="5">
        <v>105727</v>
      </c>
      <c r="C1967" s="5">
        <v>1057</v>
      </c>
      <c r="D1967" s="63">
        <v>70000018</v>
      </c>
      <c r="E1967" s="63">
        <v>76000038</v>
      </c>
      <c r="F1967" s="5">
        <v>27</v>
      </c>
      <c r="G1967" s="5">
        <v>3001057</v>
      </c>
      <c r="H1967" s="5">
        <v>3101057</v>
      </c>
      <c r="I1967" s="5" t="s">
        <v>987</v>
      </c>
      <c r="J1967" s="12">
        <v>0</v>
      </c>
      <c r="K1967" s="30">
        <v>10000</v>
      </c>
      <c r="L1967" s="30"/>
      <c r="M1967" s="15" t="s">
        <v>506</v>
      </c>
      <c r="N1967" s="15" t="s">
        <v>845</v>
      </c>
      <c r="O1967" s="15" t="s">
        <v>1755</v>
      </c>
      <c r="P1967" s="5" t="s">
        <v>1509</v>
      </c>
      <c r="Q1967" s="5">
        <v>50</v>
      </c>
      <c r="R1967" s="47" t="s">
        <v>308</v>
      </c>
      <c r="S1967" s="47">
        <v>0</v>
      </c>
      <c r="T1967" s="47" t="s">
        <v>307</v>
      </c>
      <c r="U1967" s="47">
        <v>30</v>
      </c>
      <c r="V1967" s="47" t="s">
        <v>852</v>
      </c>
      <c r="W1967" s="31" t="s">
        <v>308</v>
      </c>
      <c r="X1967" s="31">
        <v>0</v>
      </c>
      <c r="Y1967" s="31" t="s">
        <v>307</v>
      </c>
      <c r="Z1967" s="31">
        <v>30</v>
      </c>
      <c r="AA1967" s="5">
        <v>1</v>
      </c>
      <c r="AC1967" s="5">
        <v>0</v>
      </c>
      <c r="AD1967" s="5">
        <v>8769</v>
      </c>
      <c r="AE1967" s="14">
        <v>200006</v>
      </c>
      <c r="AF1967" s="11"/>
      <c r="AG1967" s="25">
        <v>200007</v>
      </c>
      <c r="AH1967" s="12" t="s">
        <v>3874</v>
      </c>
      <c r="AI1967" s="15" t="s">
        <v>3874</v>
      </c>
      <c r="AJ1967" s="30">
        <v>0</v>
      </c>
      <c r="AK1967" s="5">
        <v>90000</v>
      </c>
      <c r="AL1967" s="5">
        <v>3</v>
      </c>
      <c r="AN1967" s="5" t="s">
        <v>988</v>
      </c>
      <c r="AO1967" s="15">
        <v>1000</v>
      </c>
      <c r="AQ1967" s="5">
        <v>1</v>
      </c>
      <c r="BB1967" s="26" t="s">
        <v>2758</v>
      </c>
      <c r="BC1967" s="26"/>
    </row>
    <row r="1968" spans="1:55" thickTop="1" thickBot="1" x14ac:dyDescent="0.25">
      <c r="A1968" s="5">
        <v>1963</v>
      </c>
      <c r="B1968" s="5">
        <v>105728</v>
      </c>
      <c r="C1968" s="5">
        <v>1057</v>
      </c>
      <c r="D1968" s="63">
        <v>70000018</v>
      </c>
      <c r="E1968" s="63">
        <v>76000038</v>
      </c>
      <c r="F1968" s="5">
        <v>28</v>
      </c>
      <c r="G1968" s="5">
        <v>3001057</v>
      </c>
      <c r="H1968" s="5">
        <v>3101057</v>
      </c>
      <c r="I1968" s="5" t="s">
        <v>987</v>
      </c>
      <c r="J1968" s="12">
        <v>0</v>
      </c>
      <c r="K1968" s="30">
        <v>10000</v>
      </c>
      <c r="L1968" s="30"/>
      <c r="M1968" s="15" t="s">
        <v>506</v>
      </c>
      <c r="N1968" s="15" t="s">
        <v>845</v>
      </c>
      <c r="O1968" s="15" t="s">
        <v>1755</v>
      </c>
      <c r="P1968" s="5" t="s">
        <v>1510</v>
      </c>
      <c r="Q1968" s="5">
        <v>50</v>
      </c>
      <c r="R1968" s="47" t="s">
        <v>308</v>
      </c>
      <c r="S1968" s="47">
        <v>0</v>
      </c>
      <c r="T1968" s="47" t="s">
        <v>307</v>
      </c>
      <c r="U1968" s="47">
        <v>30</v>
      </c>
      <c r="V1968" s="47" t="s">
        <v>852</v>
      </c>
      <c r="W1968" s="31" t="s">
        <v>308</v>
      </c>
      <c r="X1968" s="31">
        <v>0</v>
      </c>
      <c r="Y1968" s="31" t="s">
        <v>307</v>
      </c>
      <c r="Z1968" s="31">
        <v>30</v>
      </c>
      <c r="AA1968" s="5">
        <v>1</v>
      </c>
      <c r="AC1968" s="5">
        <v>0</v>
      </c>
      <c r="AD1968" s="5">
        <v>8769</v>
      </c>
      <c r="AE1968" s="14">
        <v>200006</v>
      </c>
      <c r="AF1968" s="11"/>
      <c r="AG1968" s="25">
        <v>200007</v>
      </c>
      <c r="AH1968" s="12" t="s">
        <v>3874</v>
      </c>
      <c r="AI1968" s="15" t="s">
        <v>3874</v>
      </c>
      <c r="AJ1968" s="30">
        <v>0</v>
      </c>
      <c r="AK1968" s="5">
        <v>90000</v>
      </c>
      <c r="AL1968" s="5">
        <v>3</v>
      </c>
      <c r="AN1968" s="5" t="s">
        <v>988</v>
      </c>
      <c r="AO1968" s="15">
        <v>1000</v>
      </c>
      <c r="AQ1968" s="5">
        <v>1</v>
      </c>
      <c r="BB1968" s="26" t="s">
        <v>2758</v>
      </c>
      <c r="BC1968" s="26"/>
    </row>
    <row r="1969" spans="1:55" thickTop="1" thickBot="1" x14ac:dyDescent="0.25">
      <c r="A1969" s="5">
        <v>1964</v>
      </c>
      <c r="B1969" s="5">
        <v>105729</v>
      </c>
      <c r="C1969" s="5">
        <v>1057</v>
      </c>
      <c r="D1969" s="63">
        <v>70000018</v>
      </c>
      <c r="E1969" s="63">
        <v>76000038</v>
      </c>
      <c r="F1969" s="5">
        <v>29</v>
      </c>
      <c r="G1969" s="5">
        <v>3001057</v>
      </c>
      <c r="H1969" s="5">
        <v>3101057</v>
      </c>
      <c r="I1969" s="5" t="s">
        <v>987</v>
      </c>
      <c r="J1969" s="12">
        <v>0</v>
      </c>
      <c r="K1969" s="30">
        <v>10000</v>
      </c>
      <c r="L1969" s="30"/>
      <c r="M1969" s="15" t="s">
        <v>506</v>
      </c>
      <c r="N1969" s="15" t="s">
        <v>845</v>
      </c>
      <c r="O1969" s="15" t="s">
        <v>1755</v>
      </c>
      <c r="P1969" s="5" t="s">
        <v>1511</v>
      </c>
      <c r="Q1969" s="5">
        <v>50</v>
      </c>
      <c r="R1969" s="47" t="s">
        <v>308</v>
      </c>
      <c r="S1969" s="47">
        <v>0</v>
      </c>
      <c r="T1969" s="47" t="s">
        <v>307</v>
      </c>
      <c r="U1969" s="47">
        <v>30</v>
      </c>
      <c r="V1969" s="47" t="s">
        <v>852</v>
      </c>
      <c r="W1969" s="31" t="s">
        <v>308</v>
      </c>
      <c r="X1969" s="31">
        <v>0</v>
      </c>
      <c r="Y1969" s="31" t="s">
        <v>307</v>
      </c>
      <c r="Z1969" s="31">
        <v>30</v>
      </c>
      <c r="AA1969" s="5">
        <v>1</v>
      </c>
      <c r="AC1969" s="5">
        <v>0</v>
      </c>
      <c r="AD1969" s="5">
        <v>8769</v>
      </c>
      <c r="AE1969" s="14">
        <v>200006</v>
      </c>
      <c r="AF1969" s="11"/>
      <c r="AG1969" s="25">
        <v>200007</v>
      </c>
      <c r="AH1969" s="12" t="s">
        <v>3874</v>
      </c>
      <c r="AI1969" s="15" t="s">
        <v>3874</v>
      </c>
      <c r="AJ1969" s="30">
        <v>0</v>
      </c>
      <c r="AK1969" s="5">
        <v>90000</v>
      </c>
      <c r="AL1969" s="5">
        <v>3</v>
      </c>
      <c r="AN1969" s="5" t="s">
        <v>988</v>
      </c>
      <c r="AO1969" s="15">
        <v>1000</v>
      </c>
      <c r="AQ1969" s="5">
        <v>1</v>
      </c>
      <c r="BB1969" s="26" t="s">
        <v>2758</v>
      </c>
      <c r="BC1969" s="26"/>
    </row>
    <row r="1970" spans="1:55" thickTop="1" thickBot="1" x14ac:dyDescent="0.25">
      <c r="A1970" s="5">
        <v>1965</v>
      </c>
      <c r="B1970" s="5">
        <v>105730</v>
      </c>
      <c r="C1970" s="5">
        <v>1057</v>
      </c>
      <c r="D1970" s="63">
        <v>70000018</v>
      </c>
      <c r="E1970" s="63">
        <v>76000038</v>
      </c>
      <c r="F1970" s="5">
        <v>30</v>
      </c>
      <c r="G1970" s="5">
        <v>3001057</v>
      </c>
      <c r="H1970" s="5">
        <v>3101057</v>
      </c>
      <c r="I1970" s="5" t="s">
        <v>987</v>
      </c>
      <c r="J1970" s="12">
        <v>0</v>
      </c>
      <c r="K1970" s="30">
        <v>10000</v>
      </c>
      <c r="L1970" s="30"/>
      <c r="M1970" s="15" t="s">
        <v>506</v>
      </c>
      <c r="N1970" s="15" t="s">
        <v>845</v>
      </c>
      <c r="O1970" s="15" t="s">
        <v>1755</v>
      </c>
      <c r="P1970" s="5" t="s">
        <v>1512</v>
      </c>
      <c r="Q1970" s="5">
        <v>50</v>
      </c>
      <c r="R1970" s="47" t="s">
        <v>308</v>
      </c>
      <c r="S1970" s="47">
        <v>0</v>
      </c>
      <c r="T1970" s="47" t="s">
        <v>307</v>
      </c>
      <c r="U1970" s="47">
        <v>30</v>
      </c>
      <c r="V1970" s="47" t="s">
        <v>852</v>
      </c>
      <c r="W1970" s="31" t="s">
        <v>308</v>
      </c>
      <c r="X1970" s="31">
        <v>0</v>
      </c>
      <c r="Y1970" s="31" t="s">
        <v>307</v>
      </c>
      <c r="Z1970" s="31">
        <v>30</v>
      </c>
      <c r="AA1970" s="5">
        <v>1</v>
      </c>
      <c r="AC1970" s="5">
        <v>0</v>
      </c>
      <c r="AD1970" s="5">
        <v>8769</v>
      </c>
      <c r="AE1970" s="14">
        <v>200006</v>
      </c>
      <c r="AF1970" s="11"/>
      <c r="AG1970" s="25">
        <v>200007</v>
      </c>
      <c r="AH1970" s="12" t="s">
        <v>3874</v>
      </c>
      <c r="AI1970" s="15" t="s">
        <v>3874</v>
      </c>
      <c r="AJ1970" s="30">
        <v>0</v>
      </c>
      <c r="AK1970" s="5">
        <v>90000</v>
      </c>
      <c r="AL1970" s="5">
        <v>3</v>
      </c>
      <c r="AN1970" s="5" t="s">
        <v>988</v>
      </c>
      <c r="AO1970" s="15">
        <v>1000</v>
      </c>
      <c r="AQ1970" s="5">
        <v>1</v>
      </c>
      <c r="BB1970" s="26" t="s">
        <v>2758</v>
      </c>
      <c r="BC1970" s="26"/>
    </row>
    <row r="1971" spans="1:55" thickTop="1" thickBot="1" x14ac:dyDescent="0.25">
      <c r="A1971" s="5">
        <v>1966</v>
      </c>
      <c r="B1971" s="5">
        <v>105801</v>
      </c>
      <c r="C1971" s="5">
        <v>1058</v>
      </c>
      <c r="D1971" s="63">
        <v>70000019</v>
      </c>
      <c r="E1971" s="63">
        <v>76000039</v>
      </c>
      <c r="F1971" s="5">
        <v>1</v>
      </c>
      <c r="G1971" s="5">
        <v>3001058</v>
      </c>
      <c r="H1971" s="5">
        <v>3101058</v>
      </c>
      <c r="I1971" s="5" t="s">
        <v>989</v>
      </c>
      <c r="J1971" s="12">
        <v>0</v>
      </c>
      <c r="K1971" s="30">
        <v>10000</v>
      </c>
      <c r="L1971" s="30"/>
      <c r="M1971" s="15" t="s">
        <v>506</v>
      </c>
      <c r="N1971" s="15" t="s">
        <v>845</v>
      </c>
      <c r="O1971" s="15" t="s">
        <v>1755</v>
      </c>
      <c r="P1971" s="5" t="s">
        <v>1633</v>
      </c>
      <c r="Q1971" s="5">
        <v>65</v>
      </c>
      <c r="R1971" s="47" t="s">
        <v>308</v>
      </c>
      <c r="S1971" s="47">
        <v>0</v>
      </c>
      <c r="T1971" s="47" t="s">
        <v>307</v>
      </c>
      <c r="U1971" s="47">
        <v>30</v>
      </c>
      <c r="V1971" s="47" t="s">
        <v>852</v>
      </c>
      <c r="W1971" s="31" t="s">
        <v>308</v>
      </c>
      <c r="X1971" s="31">
        <v>0</v>
      </c>
      <c r="Y1971" s="31" t="s">
        <v>307</v>
      </c>
      <c r="Z1971" s="31">
        <v>30</v>
      </c>
      <c r="AA1971" s="5">
        <v>1</v>
      </c>
      <c r="AC1971" s="5">
        <v>0</v>
      </c>
      <c r="AD1971" s="5">
        <v>8769</v>
      </c>
      <c r="AE1971" s="14">
        <v>200006</v>
      </c>
      <c r="AF1971" s="11"/>
      <c r="AG1971" s="25">
        <v>200007</v>
      </c>
      <c r="AH1971" s="12" t="s">
        <v>3874</v>
      </c>
      <c r="AI1971" s="15" t="s">
        <v>3874</v>
      </c>
      <c r="AJ1971" s="30">
        <v>0</v>
      </c>
      <c r="AK1971" s="5">
        <v>85000</v>
      </c>
      <c r="AL1971" s="5">
        <v>1</v>
      </c>
      <c r="AN1971" s="5" t="s">
        <v>990</v>
      </c>
      <c r="AO1971" s="15">
        <v>1000</v>
      </c>
      <c r="AQ1971" s="5">
        <v>1</v>
      </c>
      <c r="BB1971" s="26" t="s">
        <v>2758</v>
      </c>
      <c r="BC1971" s="26"/>
    </row>
    <row r="1972" spans="1:55" thickTop="1" thickBot="1" x14ac:dyDescent="0.25">
      <c r="A1972" s="5">
        <v>1967</v>
      </c>
      <c r="B1972" s="5">
        <v>105802</v>
      </c>
      <c r="C1972" s="5">
        <v>1058</v>
      </c>
      <c r="D1972" s="63">
        <v>70000019</v>
      </c>
      <c r="E1972" s="63">
        <v>76000039</v>
      </c>
      <c r="F1972" s="5">
        <v>2</v>
      </c>
      <c r="G1972" s="5">
        <v>3001058</v>
      </c>
      <c r="H1972" s="5">
        <v>3101058</v>
      </c>
      <c r="I1972" s="5" t="s">
        <v>989</v>
      </c>
      <c r="J1972" s="12">
        <v>0</v>
      </c>
      <c r="K1972" s="30">
        <v>10000</v>
      </c>
      <c r="L1972" s="30"/>
      <c r="M1972" s="15" t="s">
        <v>506</v>
      </c>
      <c r="N1972" s="15" t="s">
        <v>845</v>
      </c>
      <c r="O1972" s="15" t="s">
        <v>1755</v>
      </c>
      <c r="P1972" s="5" t="s">
        <v>1634</v>
      </c>
      <c r="Q1972" s="5">
        <v>65</v>
      </c>
      <c r="R1972" s="47" t="s">
        <v>308</v>
      </c>
      <c r="S1972" s="47">
        <v>0</v>
      </c>
      <c r="T1972" s="47" t="s">
        <v>307</v>
      </c>
      <c r="U1972" s="47">
        <v>30</v>
      </c>
      <c r="V1972" s="47" t="s">
        <v>852</v>
      </c>
      <c r="W1972" s="31" t="s">
        <v>308</v>
      </c>
      <c r="X1972" s="31">
        <v>0</v>
      </c>
      <c r="Y1972" s="31" t="s">
        <v>307</v>
      </c>
      <c r="Z1972" s="31">
        <v>30</v>
      </c>
      <c r="AA1972" s="5">
        <v>1</v>
      </c>
      <c r="AC1972" s="5">
        <v>0</v>
      </c>
      <c r="AD1972" s="5">
        <v>8769</v>
      </c>
      <c r="AE1972" s="14">
        <v>200006</v>
      </c>
      <c r="AF1972" s="11"/>
      <c r="AG1972" s="25">
        <v>200007</v>
      </c>
      <c r="AH1972" s="12" t="s">
        <v>3874</v>
      </c>
      <c r="AI1972" s="15" t="s">
        <v>3874</v>
      </c>
      <c r="AJ1972" s="30">
        <v>0</v>
      </c>
      <c r="AK1972" s="5">
        <v>85000</v>
      </c>
      <c r="AL1972" s="5">
        <v>1</v>
      </c>
      <c r="AN1972" s="5" t="s">
        <v>990</v>
      </c>
      <c r="AO1972" s="15">
        <v>1000</v>
      </c>
      <c r="AQ1972" s="5">
        <v>1</v>
      </c>
      <c r="BB1972" s="26" t="s">
        <v>2758</v>
      </c>
      <c r="BC1972" s="26"/>
    </row>
    <row r="1973" spans="1:55" thickTop="1" thickBot="1" x14ac:dyDescent="0.25">
      <c r="A1973" s="5">
        <v>1968</v>
      </c>
      <c r="B1973" s="5">
        <v>105803</v>
      </c>
      <c r="C1973" s="5">
        <v>1058</v>
      </c>
      <c r="D1973" s="63">
        <v>70000019</v>
      </c>
      <c r="E1973" s="63">
        <v>76000039</v>
      </c>
      <c r="F1973" s="5">
        <v>3</v>
      </c>
      <c r="G1973" s="5">
        <v>3001058</v>
      </c>
      <c r="H1973" s="5">
        <v>3101058</v>
      </c>
      <c r="I1973" s="5" t="s">
        <v>989</v>
      </c>
      <c r="J1973" s="12">
        <v>0</v>
      </c>
      <c r="K1973" s="30">
        <v>10000</v>
      </c>
      <c r="L1973" s="30"/>
      <c r="M1973" s="15" t="s">
        <v>506</v>
      </c>
      <c r="N1973" s="15" t="s">
        <v>845</v>
      </c>
      <c r="O1973" s="15" t="s">
        <v>1755</v>
      </c>
      <c r="P1973" s="5" t="s">
        <v>1635</v>
      </c>
      <c r="Q1973" s="5">
        <v>65</v>
      </c>
      <c r="R1973" s="47" t="s">
        <v>308</v>
      </c>
      <c r="S1973" s="47">
        <v>0</v>
      </c>
      <c r="T1973" s="47" t="s">
        <v>307</v>
      </c>
      <c r="U1973" s="47">
        <v>30</v>
      </c>
      <c r="V1973" s="47" t="s">
        <v>852</v>
      </c>
      <c r="W1973" s="31" t="s">
        <v>308</v>
      </c>
      <c r="X1973" s="31">
        <v>0</v>
      </c>
      <c r="Y1973" s="31" t="s">
        <v>307</v>
      </c>
      <c r="Z1973" s="31">
        <v>30</v>
      </c>
      <c r="AA1973" s="5">
        <v>1</v>
      </c>
      <c r="AC1973" s="5">
        <v>0</v>
      </c>
      <c r="AD1973" s="5">
        <v>8769</v>
      </c>
      <c r="AE1973" s="14">
        <v>200006</v>
      </c>
      <c r="AF1973" s="11"/>
      <c r="AG1973" s="25">
        <v>200007</v>
      </c>
      <c r="AH1973" s="12" t="s">
        <v>3874</v>
      </c>
      <c r="AI1973" s="15" t="s">
        <v>3874</v>
      </c>
      <c r="AJ1973" s="30">
        <v>0</v>
      </c>
      <c r="AK1973" s="5">
        <v>85000</v>
      </c>
      <c r="AL1973" s="5">
        <v>1</v>
      </c>
      <c r="AN1973" s="5" t="s">
        <v>990</v>
      </c>
      <c r="AO1973" s="15">
        <v>1000</v>
      </c>
      <c r="AQ1973" s="5">
        <v>1</v>
      </c>
      <c r="BB1973" s="26" t="s">
        <v>2758</v>
      </c>
      <c r="BC1973" s="26"/>
    </row>
    <row r="1974" spans="1:55" thickTop="1" thickBot="1" x14ac:dyDescent="0.25">
      <c r="A1974" s="5">
        <v>1969</v>
      </c>
      <c r="B1974" s="5">
        <v>105804</v>
      </c>
      <c r="C1974" s="5">
        <v>1058</v>
      </c>
      <c r="D1974" s="63">
        <v>70000019</v>
      </c>
      <c r="E1974" s="63">
        <v>76000039</v>
      </c>
      <c r="F1974" s="5">
        <v>4</v>
      </c>
      <c r="G1974" s="5">
        <v>3001058</v>
      </c>
      <c r="H1974" s="5">
        <v>3101058</v>
      </c>
      <c r="I1974" s="5" t="s">
        <v>989</v>
      </c>
      <c r="J1974" s="12">
        <v>0</v>
      </c>
      <c r="K1974" s="30">
        <v>10000</v>
      </c>
      <c r="L1974" s="30"/>
      <c r="M1974" s="15" t="s">
        <v>506</v>
      </c>
      <c r="N1974" s="15" t="s">
        <v>845</v>
      </c>
      <c r="O1974" s="15" t="s">
        <v>1755</v>
      </c>
      <c r="P1974" s="5" t="s">
        <v>1636</v>
      </c>
      <c r="Q1974" s="5">
        <v>65</v>
      </c>
      <c r="R1974" s="47" t="s">
        <v>308</v>
      </c>
      <c r="S1974" s="47">
        <v>0</v>
      </c>
      <c r="T1974" s="47" t="s">
        <v>307</v>
      </c>
      <c r="U1974" s="47">
        <v>30</v>
      </c>
      <c r="V1974" s="47" t="s">
        <v>852</v>
      </c>
      <c r="W1974" s="31" t="s">
        <v>308</v>
      </c>
      <c r="X1974" s="31">
        <v>0</v>
      </c>
      <c r="Y1974" s="31" t="s">
        <v>307</v>
      </c>
      <c r="Z1974" s="31">
        <v>30</v>
      </c>
      <c r="AA1974" s="5">
        <v>1</v>
      </c>
      <c r="AC1974" s="5">
        <v>0</v>
      </c>
      <c r="AD1974" s="5">
        <v>8769</v>
      </c>
      <c r="AE1974" s="14">
        <v>200006</v>
      </c>
      <c r="AF1974" s="11"/>
      <c r="AG1974" s="25">
        <v>200007</v>
      </c>
      <c r="AH1974" s="12" t="s">
        <v>3874</v>
      </c>
      <c r="AI1974" s="15" t="s">
        <v>3874</v>
      </c>
      <c r="AJ1974" s="30">
        <v>0</v>
      </c>
      <c r="AK1974" s="5">
        <v>85000</v>
      </c>
      <c r="AL1974" s="5">
        <v>1</v>
      </c>
      <c r="AN1974" s="5" t="s">
        <v>990</v>
      </c>
      <c r="AO1974" s="15">
        <v>1000</v>
      </c>
      <c r="AQ1974" s="5">
        <v>1</v>
      </c>
      <c r="BB1974" s="26" t="s">
        <v>2758</v>
      </c>
      <c r="BC1974" s="26"/>
    </row>
    <row r="1975" spans="1:55" thickTop="1" thickBot="1" x14ac:dyDescent="0.25">
      <c r="A1975" s="5">
        <v>1970</v>
      </c>
      <c r="B1975" s="5">
        <v>105805</v>
      </c>
      <c r="C1975" s="5">
        <v>1058</v>
      </c>
      <c r="D1975" s="63">
        <v>70000019</v>
      </c>
      <c r="E1975" s="63">
        <v>76000039</v>
      </c>
      <c r="F1975" s="5">
        <v>5</v>
      </c>
      <c r="G1975" s="5">
        <v>3001058</v>
      </c>
      <c r="H1975" s="5">
        <v>3101058</v>
      </c>
      <c r="I1975" s="5" t="s">
        <v>989</v>
      </c>
      <c r="J1975" s="12">
        <v>0</v>
      </c>
      <c r="K1975" s="30">
        <v>10000</v>
      </c>
      <c r="L1975" s="30"/>
      <c r="M1975" s="15" t="s">
        <v>506</v>
      </c>
      <c r="N1975" s="15" t="s">
        <v>845</v>
      </c>
      <c r="O1975" s="15" t="s">
        <v>1755</v>
      </c>
      <c r="P1975" s="5" t="s">
        <v>1637</v>
      </c>
      <c r="Q1975" s="5">
        <v>65</v>
      </c>
      <c r="R1975" s="47" t="s">
        <v>308</v>
      </c>
      <c r="S1975" s="47">
        <v>0</v>
      </c>
      <c r="T1975" s="47" t="s">
        <v>307</v>
      </c>
      <c r="U1975" s="47">
        <v>30</v>
      </c>
      <c r="V1975" s="47" t="s">
        <v>852</v>
      </c>
      <c r="W1975" s="31" t="s">
        <v>308</v>
      </c>
      <c r="X1975" s="31">
        <v>0</v>
      </c>
      <c r="Y1975" s="31" t="s">
        <v>307</v>
      </c>
      <c r="Z1975" s="31">
        <v>30</v>
      </c>
      <c r="AA1975" s="5">
        <v>1</v>
      </c>
      <c r="AC1975" s="5">
        <v>0</v>
      </c>
      <c r="AD1975" s="5">
        <v>8769</v>
      </c>
      <c r="AE1975" s="14">
        <v>200006</v>
      </c>
      <c r="AF1975" s="11"/>
      <c r="AG1975" s="25">
        <v>200007</v>
      </c>
      <c r="AH1975" s="12" t="s">
        <v>3874</v>
      </c>
      <c r="AI1975" s="15" t="s">
        <v>3874</v>
      </c>
      <c r="AJ1975" s="30">
        <v>0</v>
      </c>
      <c r="AK1975" s="5">
        <v>85000</v>
      </c>
      <c r="AL1975" s="5">
        <v>1</v>
      </c>
      <c r="AN1975" s="5" t="s">
        <v>990</v>
      </c>
      <c r="AO1975" s="15">
        <v>1000</v>
      </c>
      <c r="AQ1975" s="5">
        <v>1</v>
      </c>
      <c r="BB1975" s="26" t="s">
        <v>2758</v>
      </c>
      <c r="BC1975" s="26"/>
    </row>
    <row r="1976" spans="1:55" thickTop="1" thickBot="1" x14ac:dyDescent="0.25">
      <c r="A1976" s="5">
        <v>1971</v>
      </c>
      <c r="B1976" s="5">
        <v>105806</v>
      </c>
      <c r="C1976" s="5">
        <v>1058</v>
      </c>
      <c r="D1976" s="63">
        <v>70000019</v>
      </c>
      <c r="E1976" s="63">
        <v>76000039</v>
      </c>
      <c r="F1976" s="5">
        <v>6</v>
      </c>
      <c r="G1976" s="5">
        <v>3001058</v>
      </c>
      <c r="H1976" s="5">
        <v>3101058</v>
      </c>
      <c r="I1976" s="5" t="s">
        <v>989</v>
      </c>
      <c r="J1976" s="12">
        <v>0</v>
      </c>
      <c r="K1976" s="30">
        <v>10000</v>
      </c>
      <c r="L1976" s="30"/>
      <c r="M1976" s="15" t="s">
        <v>506</v>
      </c>
      <c r="N1976" s="15" t="s">
        <v>845</v>
      </c>
      <c r="O1976" s="15" t="s">
        <v>1755</v>
      </c>
      <c r="P1976" s="5" t="s">
        <v>1638</v>
      </c>
      <c r="Q1976" s="5">
        <v>65</v>
      </c>
      <c r="R1976" s="47" t="s">
        <v>308</v>
      </c>
      <c r="S1976" s="47">
        <v>0</v>
      </c>
      <c r="T1976" s="47" t="s">
        <v>307</v>
      </c>
      <c r="U1976" s="47">
        <v>30</v>
      </c>
      <c r="V1976" s="47" t="s">
        <v>852</v>
      </c>
      <c r="W1976" s="31" t="s">
        <v>308</v>
      </c>
      <c r="X1976" s="31">
        <v>0</v>
      </c>
      <c r="Y1976" s="31" t="s">
        <v>307</v>
      </c>
      <c r="Z1976" s="31">
        <v>30</v>
      </c>
      <c r="AA1976" s="5">
        <v>1</v>
      </c>
      <c r="AC1976" s="5">
        <v>0</v>
      </c>
      <c r="AD1976" s="5">
        <v>8769</v>
      </c>
      <c r="AE1976" s="14">
        <v>200006</v>
      </c>
      <c r="AF1976" s="11"/>
      <c r="AG1976" s="25">
        <v>200007</v>
      </c>
      <c r="AH1976" s="12" t="s">
        <v>3874</v>
      </c>
      <c r="AI1976" s="15" t="s">
        <v>3874</v>
      </c>
      <c r="AJ1976" s="30">
        <v>0</v>
      </c>
      <c r="AK1976" s="5">
        <v>85000</v>
      </c>
      <c r="AL1976" s="5">
        <v>1</v>
      </c>
      <c r="AN1976" s="5" t="s">
        <v>990</v>
      </c>
      <c r="AO1976" s="15">
        <v>1000</v>
      </c>
      <c r="AQ1976" s="5">
        <v>1</v>
      </c>
      <c r="BB1976" s="26" t="s">
        <v>2758</v>
      </c>
      <c r="BC1976" s="26"/>
    </row>
    <row r="1977" spans="1:55" thickTop="1" thickBot="1" x14ac:dyDescent="0.25">
      <c r="A1977" s="5">
        <v>1972</v>
      </c>
      <c r="B1977" s="5">
        <v>105807</v>
      </c>
      <c r="C1977" s="5">
        <v>1058</v>
      </c>
      <c r="D1977" s="63">
        <v>70000019</v>
      </c>
      <c r="E1977" s="63">
        <v>76000039</v>
      </c>
      <c r="F1977" s="5">
        <v>7</v>
      </c>
      <c r="G1977" s="5">
        <v>3001058</v>
      </c>
      <c r="H1977" s="5">
        <v>3101058</v>
      </c>
      <c r="I1977" s="5" t="s">
        <v>989</v>
      </c>
      <c r="J1977" s="12">
        <v>0</v>
      </c>
      <c r="K1977" s="30">
        <v>10000</v>
      </c>
      <c r="L1977" s="30"/>
      <c r="M1977" s="15" t="s">
        <v>506</v>
      </c>
      <c r="N1977" s="15" t="s">
        <v>845</v>
      </c>
      <c r="O1977" s="15" t="s">
        <v>1755</v>
      </c>
      <c r="P1977" s="5" t="s">
        <v>1639</v>
      </c>
      <c r="Q1977" s="5">
        <v>65</v>
      </c>
      <c r="R1977" s="47" t="s">
        <v>308</v>
      </c>
      <c r="S1977" s="47">
        <v>0</v>
      </c>
      <c r="T1977" s="47" t="s">
        <v>307</v>
      </c>
      <c r="U1977" s="47">
        <v>30</v>
      </c>
      <c r="V1977" s="47" t="s">
        <v>852</v>
      </c>
      <c r="W1977" s="31" t="s">
        <v>308</v>
      </c>
      <c r="X1977" s="31">
        <v>0</v>
      </c>
      <c r="Y1977" s="31" t="s">
        <v>307</v>
      </c>
      <c r="Z1977" s="31">
        <v>30</v>
      </c>
      <c r="AA1977" s="5">
        <v>1</v>
      </c>
      <c r="AC1977" s="5">
        <v>0</v>
      </c>
      <c r="AD1977" s="5">
        <v>8769</v>
      </c>
      <c r="AE1977" s="14">
        <v>200006</v>
      </c>
      <c r="AF1977" s="11"/>
      <c r="AG1977" s="25">
        <v>200007</v>
      </c>
      <c r="AH1977" s="12" t="s">
        <v>3874</v>
      </c>
      <c r="AI1977" s="15" t="s">
        <v>3874</v>
      </c>
      <c r="AJ1977" s="30">
        <v>0</v>
      </c>
      <c r="AK1977" s="5">
        <v>85000</v>
      </c>
      <c r="AL1977" s="5">
        <v>1</v>
      </c>
      <c r="AN1977" s="5" t="s">
        <v>990</v>
      </c>
      <c r="AO1977" s="15">
        <v>1000</v>
      </c>
      <c r="AQ1977" s="5">
        <v>1</v>
      </c>
      <c r="BB1977" s="26" t="s">
        <v>2758</v>
      </c>
      <c r="BC1977" s="26"/>
    </row>
    <row r="1978" spans="1:55" thickTop="1" thickBot="1" x14ac:dyDescent="0.25">
      <c r="A1978" s="5">
        <v>1973</v>
      </c>
      <c r="B1978" s="5">
        <v>105808</v>
      </c>
      <c r="C1978" s="5">
        <v>1058</v>
      </c>
      <c r="D1978" s="63">
        <v>70000019</v>
      </c>
      <c r="E1978" s="63">
        <v>76000039</v>
      </c>
      <c r="F1978" s="5">
        <v>8</v>
      </c>
      <c r="G1978" s="5">
        <v>3001058</v>
      </c>
      <c r="H1978" s="5">
        <v>3101058</v>
      </c>
      <c r="I1978" s="5" t="s">
        <v>989</v>
      </c>
      <c r="J1978" s="12">
        <v>0</v>
      </c>
      <c r="K1978" s="30">
        <v>10000</v>
      </c>
      <c r="L1978" s="30"/>
      <c r="M1978" s="15" t="s">
        <v>506</v>
      </c>
      <c r="N1978" s="15" t="s">
        <v>845</v>
      </c>
      <c r="O1978" s="15" t="s">
        <v>1755</v>
      </c>
      <c r="P1978" s="5" t="s">
        <v>1640</v>
      </c>
      <c r="Q1978" s="5">
        <v>65</v>
      </c>
      <c r="R1978" s="47" t="s">
        <v>308</v>
      </c>
      <c r="S1978" s="47">
        <v>0</v>
      </c>
      <c r="T1978" s="47" t="s">
        <v>307</v>
      </c>
      <c r="U1978" s="47">
        <v>30</v>
      </c>
      <c r="V1978" s="47" t="s">
        <v>852</v>
      </c>
      <c r="W1978" s="31" t="s">
        <v>308</v>
      </c>
      <c r="X1978" s="31">
        <v>0</v>
      </c>
      <c r="Y1978" s="31" t="s">
        <v>307</v>
      </c>
      <c r="Z1978" s="31">
        <v>30</v>
      </c>
      <c r="AA1978" s="5">
        <v>1</v>
      </c>
      <c r="AC1978" s="5">
        <v>0</v>
      </c>
      <c r="AD1978" s="5">
        <v>8769</v>
      </c>
      <c r="AE1978" s="14">
        <v>200006</v>
      </c>
      <c r="AF1978" s="11"/>
      <c r="AG1978" s="25">
        <v>200007</v>
      </c>
      <c r="AH1978" s="12" t="s">
        <v>3874</v>
      </c>
      <c r="AI1978" s="15" t="s">
        <v>3874</v>
      </c>
      <c r="AJ1978" s="30">
        <v>0</v>
      </c>
      <c r="AK1978" s="5">
        <v>85000</v>
      </c>
      <c r="AL1978" s="5">
        <v>1</v>
      </c>
      <c r="AN1978" s="5" t="s">
        <v>990</v>
      </c>
      <c r="AO1978" s="15">
        <v>1000</v>
      </c>
      <c r="AQ1978" s="5">
        <v>1</v>
      </c>
      <c r="BB1978" s="26" t="s">
        <v>2758</v>
      </c>
      <c r="BC1978" s="26"/>
    </row>
    <row r="1979" spans="1:55" thickTop="1" thickBot="1" x14ac:dyDescent="0.25">
      <c r="A1979" s="5">
        <v>1974</v>
      </c>
      <c r="B1979" s="5">
        <v>105809</v>
      </c>
      <c r="C1979" s="5">
        <v>1058</v>
      </c>
      <c r="D1979" s="63">
        <v>70000019</v>
      </c>
      <c r="E1979" s="63">
        <v>76000039</v>
      </c>
      <c r="F1979" s="5">
        <v>9</v>
      </c>
      <c r="G1979" s="5">
        <v>3001058</v>
      </c>
      <c r="H1979" s="5">
        <v>3101058</v>
      </c>
      <c r="I1979" s="5" t="s">
        <v>989</v>
      </c>
      <c r="J1979" s="12">
        <v>0</v>
      </c>
      <c r="K1979" s="30">
        <v>10000</v>
      </c>
      <c r="L1979" s="30"/>
      <c r="M1979" s="15" t="s">
        <v>506</v>
      </c>
      <c r="N1979" s="15" t="s">
        <v>845</v>
      </c>
      <c r="O1979" s="15" t="s">
        <v>1755</v>
      </c>
      <c r="P1979" s="5" t="s">
        <v>1641</v>
      </c>
      <c r="Q1979" s="5">
        <v>65</v>
      </c>
      <c r="R1979" s="47" t="s">
        <v>308</v>
      </c>
      <c r="S1979" s="47">
        <v>0</v>
      </c>
      <c r="T1979" s="47" t="s">
        <v>307</v>
      </c>
      <c r="U1979" s="47">
        <v>30</v>
      </c>
      <c r="V1979" s="47" t="s">
        <v>852</v>
      </c>
      <c r="W1979" s="31" t="s">
        <v>308</v>
      </c>
      <c r="X1979" s="31">
        <v>0</v>
      </c>
      <c r="Y1979" s="31" t="s">
        <v>307</v>
      </c>
      <c r="Z1979" s="31">
        <v>30</v>
      </c>
      <c r="AA1979" s="5">
        <v>1</v>
      </c>
      <c r="AC1979" s="5">
        <v>0</v>
      </c>
      <c r="AD1979" s="5">
        <v>8769</v>
      </c>
      <c r="AE1979" s="14">
        <v>200006</v>
      </c>
      <c r="AF1979" s="11"/>
      <c r="AG1979" s="25">
        <v>200007</v>
      </c>
      <c r="AH1979" s="12" t="s">
        <v>3874</v>
      </c>
      <c r="AI1979" s="15" t="s">
        <v>3874</v>
      </c>
      <c r="AJ1979" s="30">
        <v>0</v>
      </c>
      <c r="AK1979" s="5">
        <v>85000</v>
      </c>
      <c r="AL1979" s="5">
        <v>1</v>
      </c>
      <c r="AN1979" s="5" t="s">
        <v>990</v>
      </c>
      <c r="AO1979" s="15">
        <v>1000</v>
      </c>
      <c r="AQ1979" s="5">
        <v>1</v>
      </c>
      <c r="BB1979" s="26" t="s">
        <v>2758</v>
      </c>
      <c r="BC1979" s="26"/>
    </row>
    <row r="1980" spans="1:55" thickTop="1" thickBot="1" x14ac:dyDescent="0.25">
      <c r="A1980" s="5">
        <v>1975</v>
      </c>
      <c r="B1980" s="5">
        <v>105810</v>
      </c>
      <c r="C1980" s="5">
        <v>1058</v>
      </c>
      <c r="D1980" s="63">
        <v>70000019</v>
      </c>
      <c r="E1980" s="63">
        <v>76000039</v>
      </c>
      <c r="F1980" s="5">
        <v>10</v>
      </c>
      <c r="G1980" s="5">
        <v>3001058</v>
      </c>
      <c r="H1980" s="5">
        <v>3101058</v>
      </c>
      <c r="I1980" s="5" t="s">
        <v>989</v>
      </c>
      <c r="J1980" s="12">
        <v>0</v>
      </c>
      <c r="K1980" s="30">
        <v>10000</v>
      </c>
      <c r="L1980" s="30"/>
      <c r="M1980" s="15" t="s">
        <v>506</v>
      </c>
      <c r="N1980" s="15" t="s">
        <v>845</v>
      </c>
      <c r="O1980" s="15" t="s">
        <v>1755</v>
      </c>
      <c r="P1980" s="5" t="s">
        <v>1642</v>
      </c>
      <c r="Q1980" s="5">
        <v>65</v>
      </c>
      <c r="R1980" s="47" t="s">
        <v>308</v>
      </c>
      <c r="S1980" s="47">
        <v>0</v>
      </c>
      <c r="T1980" s="47" t="s">
        <v>307</v>
      </c>
      <c r="U1980" s="47">
        <v>30</v>
      </c>
      <c r="V1980" s="47" t="s">
        <v>852</v>
      </c>
      <c r="W1980" s="31" t="s">
        <v>308</v>
      </c>
      <c r="X1980" s="31">
        <v>0</v>
      </c>
      <c r="Y1980" s="31" t="s">
        <v>307</v>
      </c>
      <c r="Z1980" s="31">
        <v>30</v>
      </c>
      <c r="AA1980" s="5">
        <v>1</v>
      </c>
      <c r="AC1980" s="5">
        <v>0</v>
      </c>
      <c r="AD1980" s="5">
        <v>8769</v>
      </c>
      <c r="AE1980" s="14">
        <v>200006</v>
      </c>
      <c r="AF1980" s="11"/>
      <c r="AG1980" s="25">
        <v>200007</v>
      </c>
      <c r="AH1980" s="12" t="s">
        <v>3874</v>
      </c>
      <c r="AI1980" s="15" t="s">
        <v>3874</v>
      </c>
      <c r="AJ1980" s="30">
        <v>0</v>
      </c>
      <c r="AK1980" s="5">
        <v>85000</v>
      </c>
      <c r="AL1980" s="5">
        <v>1</v>
      </c>
      <c r="AN1980" s="5" t="s">
        <v>990</v>
      </c>
      <c r="AO1980" s="15">
        <v>1000</v>
      </c>
      <c r="AQ1980" s="5">
        <v>1</v>
      </c>
      <c r="BB1980" s="26" t="s">
        <v>2758</v>
      </c>
      <c r="BC1980" s="26"/>
    </row>
    <row r="1981" spans="1:55" thickTop="1" thickBot="1" x14ac:dyDescent="0.25">
      <c r="A1981" s="5">
        <v>1976</v>
      </c>
      <c r="B1981" s="5">
        <v>105811</v>
      </c>
      <c r="C1981" s="5">
        <v>1058</v>
      </c>
      <c r="D1981" s="63">
        <v>70000019</v>
      </c>
      <c r="E1981" s="63">
        <v>76000039</v>
      </c>
      <c r="F1981" s="5">
        <v>11</v>
      </c>
      <c r="G1981" s="5">
        <v>3001058</v>
      </c>
      <c r="H1981" s="5">
        <v>3101058</v>
      </c>
      <c r="I1981" s="5" t="s">
        <v>989</v>
      </c>
      <c r="J1981" s="12">
        <v>0</v>
      </c>
      <c r="K1981" s="30">
        <v>10000</v>
      </c>
      <c r="L1981" s="30"/>
      <c r="M1981" s="15" t="s">
        <v>506</v>
      </c>
      <c r="N1981" s="15" t="s">
        <v>845</v>
      </c>
      <c r="O1981" s="15" t="s">
        <v>1755</v>
      </c>
      <c r="P1981" s="5" t="s">
        <v>1643</v>
      </c>
      <c r="Q1981" s="5">
        <v>65</v>
      </c>
      <c r="R1981" s="47" t="s">
        <v>308</v>
      </c>
      <c r="S1981" s="47">
        <v>0</v>
      </c>
      <c r="T1981" s="47" t="s">
        <v>307</v>
      </c>
      <c r="U1981" s="47">
        <v>30</v>
      </c>
      <c r="V1981" s="47" t="s">
        <v>852</v>
      </c>
      <c r="W1981" s="31" t="s">
        <v>308</v>
      </c>
      <c r="X1981" s="31">
        <v>0</v>
      </c>
      <c r="Y1981" s="31" t="s">
        <v>307</v>
      </c>
      <c r="Z1981" s="31">
        <v>30</v>
      </c>
      <c r="AA1981" s="5">
        <v>1</v>
      </c>
      <c r="AC1981" s="5">
        <v>0</v>
      </c>
      <c r="AD1981" s="5">
        <v>8769</v>
      </c>
      <c r="AE1981" s="14">
        <v>200006</v>
      </c>
      <c r="AF1981" s="11"/>
      <c r="AG1981" s="25">
        <v>200007</v>
      </c>
      <c r="AH1981" s="12" t="s">
        <v>3874</v>
      </c>
      <c r="AI1981" s="15" t="s">
        <v>3874</v>
      </c>
      <c r="AJ1981" s="30">
        <v>0</v>
      </c>
      <c r="AK1981" s="5">
        <v>85000</v>
      </c>
      <c r="AL1981" s="5">
        <v>1</v>
      </c>
      <c r="AN1981" s="5" t="s">
        <v>990</v>
      </c>
      <c r="AO1981" s="15">
        <v>1000</v>
      </c>
      <c r="AQ1981" s="5">
        <v>1</v>
      </c>
      <c r="BB1981" s="26" t="s">
        <v>2758</v>
      </c>
      <c r="BC1981" s="26"/>
    </row>
    <row r="1982" spans="1:55" thickTop="1" thickBot="1" x14ac:dyDescent="0.25">
      <c r="A1982" s="5">
        <v>1977</v>
      </c>
      <c r="B1982" s="5">
        <v>105812</v>
      </c>
      <c r="C1982" s="5">
        <v>1058</v>
      </c>
      <c r="D1982" s="63">
        <v>70000019</v>
      </c>
      <c r="E1982" s="63">
        <v>76000039</v>
      </c>
      <c r="F1982" s="5">
        <v>12</v>
      </c>
      <c r="G1982" s="5">
        <v>3001058</v>
      </c>
      <c r="H1982" s="5">
        <v>3101058</v>
      </c>
      <c r="I1982" s="5" t="s">
        <v>989</v>
      </c>
      <c r="J1982" s="12">
        <v>0</v>
      </c>
      <c r="K1982" s="30">
        <v>10000</v>
      </c>
      <c r="L1982" s="30"/>
      <c r="M1982" s="15" t="s">
        <v>506</v>
      </c>
      <c r="N1982" s="15" t="s">
        <v>845</v>
      </c>
      <c r="O1982" s="15" t="s">
        <v>1755</v>
      </c>
      <c r="P1982" s="5" t="s">
        <v>1644</v>
      </c>
      <c r="Q1982" s="5">
        <v>65</v>
      </c>
      <c r="R1982" s="47" t="s">
        <v>308</v>
      </c>
      <c r="S1982" s="47">
        <v>0</v>
      </c>
      <c r="T1982" s="47" t="s">
        <v>307</v>
      </c>
      <c r="U1982" s="47">
        <v>30</v>
      </c>
      <c r="V1982" s="47" t="s">
        <v>852</v>
      </c>
      <c r="W1982" s="31" t="s">
        <v>308</v>
      </c>
      <c r="X1982" s="31">
        <v>0</v>
      </c>
      <c r="Y1982" s="31" t="s">
        <v>307</v>
      </c>
      <c r="Z1982" s="31">
        <v>30</v>
      </c>
      <c r="AA1982" s="5">
        <v>1</v>
      </c>
      <c r="AC1982" s="5">
        <v>0</v>
      </c>
      <c r="AD1982" s="5">
        <v>8769</v>
      </c>
      <c r="AE1982" s="14">
        <v>200006</v>
      </c>
      <c r="AF1982" s="11"/>
      <c r="AG1982" s="25">
        <v>200007</v>
      </c>
      <c r="AH1982" s="12" t="s">
        <v>3874</v>
      </c>
      <c r="AI1982" s="15" t="s">
        <v>3874</v>
      </c>
      <c r="AJ1982" s="30">
        <v>0</v>
      </c>
      <c r="AK1982" s="5">
        <v>85000</v>
      </c>
      <c r="AL1982" s="5">
        <v>1</v>
      </c>
      <c r="AN1982" s="5" t="s">
        <v>990</v>
      </c>
      <c r="AO1982" s="15">
        <v>1000</v>
      </c>
      <c r="AQ1982" s="5">
        <v>1</v>
      </c>
      <c r="BB1982" s="26" t="s">
        <v>2758</v>
      </c>
      <c r="BC1982" s="26"/>
    </row>
    <row r="1983" spans="1:55" thickTop="1" thickBot="1" x14ac:dyDescent="0.25">
      <c r="A1983" s="5">
        <v>1978</v>
      </c>
      <c r="B1983" s="5">
        <v>105813</v>
      </c>
      <c r="C1983" s="5">
        <v>1058</v>
      </c>
      <c r="D1983" s="63">
        <v>70000019</v>
      </c>
      <c r="E1983" s="63">
        <v>76000039</v>
      </c>
      <c r="F1983" s="5">
        <v>13</v>
      </c>
      <c r="G1983" s="5">
        <v>3001058</v>
      </c>
      <c r="H1983" s="5">
        <v>3101058</v>
      </c>
      <c r="I1983" s="5" t="s">
        <v>989</v>
      </c>
      <c r="J1983" s="12">
        <v>0</v>
      </c>
      <c r="K1983" s="30">
        <v>10000</v>
      </c>
      <c r="L1983" s="30"/>
      <c r="M1983" s="15" t="s">
        <v>506</v>
      </c>
      <c r="N1983" s="15" t="s">
        <v>845</v>
      </c>
      <c r="O1983" s="15" t="s">
        <v>1755</v>
      </c>
      <c r="P1983" s="5" t="s">
        <v>1645</v>
      </c>
      <c r="Q1983" s="5">
        <v>65</v>
      </c>
      <c r="R1983" s="47" t="s">
        <v>308</v>
      </c>
      <c r="S1983" s="47">
        <v>0</v>
      </c>
      <c r="T1983" s="47" t="s">
        <v>307</v>
      </c>
      <c r="U1983" s="47">
        <v>30</v>
      </c>
      <c r="V1983" s="47" t="s">
        <v>852</v>
      </c>
      <c r="W1983" s="31" t="s">
        <v>308</v>
      </c>
      <c r="X1983" s="31">
        <v>0</v>
      </c>
      <c r="Y1983" s="31" t="s">
        <v>307</v>
      </c>
      <c r="Z1983" s="31">
        <v>30</v>
      </c>
      <c r="AA1983" s="5">
        <v>1</v>
      </c>
      <c r="AC1983" s="5">
        <v>0</v>
      </c>
      <c r="AD1983" s="5">
        <v>8769</v>
      </c>
      <c r="AE1983" s="14">
        <v>200006</v>
      </c>
      <c r="AF1983" s="11"/>
      <c r="AG1983" s="25">
        <v>200007</v>
      </c>
      <c r="AH1983" s="12" t="s">
        <v>3874</v>
      </c>
      <c r="AI1983" s="15" t="s">
        <v>3874</v>
      </c>
      <c r="AJ1983" s="30">
        <v>0</v>
      </c>
      <c r="AK1983" s="5">
        <v>85000</v>
      </c>
      <c r="AL1983" s="5">
        <v>1</v>
      </c>
      <c r="AN1983" s="5" t="s">
        <v>990</v>
      </c>
      <c r="AO1983" s="15">
        <v>1000</v>
      </c>
      <c r="AQ1983" s="5">
        <v>1</v>
      </c>
      <c r="BB1983" s="26" t="s">
        <v>2758</v>
      </c>
      <c r="BC1983" s="26"/>
    </row>
    <row r="1984" spans="1:55" thickTop="1" thickBot="1" x14ac:dyDescent="0.25">
      <c r="A1984" s="5">
        <v>1979</v>
      </c>
      <c r="B1984" s="5">
        <v>105814</v>
      </c>
      <c r="C1984" s="5">
        <v>1058</v>
      </c>
      <c r="D1984" s="63">
        <v>70000019</v>
      </c>
      <c r="E1984" s="63">
        <v>76000039</v>
      </c>
      <c r="F1984" s="5">
        <v>14</v>
      </c>
      <c r="G1984" s="5">
        <v>3001058</v>
      </c>
      <c r="H1984" s="5">
        <v>3101058</v>
      </c>
      <c r="I1984" s="5" t="s">
        <v>989</v>
      </c>
      <c r="J1984" s="12">
        <v>0</v>
      </c>
      <c r="K1984" s="30">
        <v>10000</v>
      </c>
      <c r="L1984" s="30"/>
      <c r="M1984" s="15" t="s">
        <v>506</v>
      </c>
      <c r="N1984" s="15" t="s">
        <v>845</v>
      </c>
      <c r="O1984" s="15" t="s">
        <v>1755</v>
      </c>
      <c r="P1984" s="5" t="s">
        <v>1646</v>
      </c>
      <c r="Q1984" s="5">
        <v>65</v>
      </c>
      <c r="R1984" s="47" t="s">
        <v>308</v>
      </c>
      <c r="S1984" s="47">
        <v>0</v>
      </c>
      <c r="T1984" s="47" t="s">
        <v>307</v>
      </c>
      <c r="U1984" s="47">
        <v>30</v>
      </c>
      <c r="V1984" s="47" t="s">
        <v>852</v>
      </c>
      <c r="W1984" s="31" t="s">
        <v>308</v>
      </c>
      <c r="X1984" s="31">
        <v>0</v>
      </c>
      <c r="Y1984" s="31" t="s">
        <v>307</v>
      </c>
      <c r="Z1984" s="31">
        <v>30</v>
      </c>
      <c r="AA1984" s="5">
        <v>1</v>
      </c>
      <c r="AC1984" s="5">
        <v>0</v>
      </c>
      <c r="AD1984" s="5">
        <v>8769</v>
      </c>
      <c r="AE1984" s="14">
        <v>200006</v>
      </c>
      <c r="AF1984" s="11"/>
      <c r="AG1984" s="25">
        <v>200007</v>
      </c>
      <c r="AH1984" s="12" t="s">
        <v>3874</v>
      </c>
      <c r="AI1984" s="15" t="s">
        <v>3874</v>
      </c>
      <c r="AJ1984" s="30">
        <v>0</v>
      </c>
      <c r="AK1984" s="5">
        <v>85000</v>
      </c>
      <c r="AL1984" s="5">
        <v>1</v>
      </c>
      <c r="AN1984" s="5" t="s">
        <v>990</v>
      </c>
      <c r="AO1984" s="15">
        <v>1000</v>
      </c>
      <c r="AQ1984" s="5">
        <v>1</v>
      </c>
      <c r="BB1984" s="26" t="s">
        <v>2758</v>
      </c>
      <c r="BC1984" s="26"/>
    </row>
    <row r="1985" spans="1:55" thickTop="1" thickBot="1" x14ac:dyDescent="0.25">
      <c r="A1985" s="5">
        <v>1980</v>
      </c>
      <c r="B1985" s="5">
        <v>105815</v>
      </c>
      <c r="C1985" s="5">
        <v>1058</v>
      </c>
      <c r="D1985" s="63">
        <v>70000019</v>
      </c>
      <c r="E1985" s="63">
        <v>76000039</v>
      </c>
      <c r="F1985" s="5">
        <v>15</v>
      </c>
      <c r="G1985" s="5">
        <v>3001058</v>
      </c>
      <c r="H1985" s="5">
        <v>3101058</v>
      </c>
      <c r="I1985" s="5" t="s">
        <v>989</v>
      </c>
      <c r="J1985" s="12">
        <v>0</v>
      </c>
      <c r="K1985" s="30">
        <v>10000</v>
      </c>
      <c r="L1985" s="30"/>
      <c r="M1985" s="15" t="s">
        <v>506</v>
      </c>
      <c r="N1985" s="15" t="s">
        <v>845</v>
      </c>
      <c r="O1985" s="15" t="s">
        <v>1755</v>
      </c>
      <c r="P1985" s="5" t="s">
        <v>1647</v>
      </c>
      <c r="Q1985" s="5">
        <v>65</v>
      </c>
      <c r="R1985" s="47" t="s">
        <v>308</v>
      </c>
      <c r="S1985" s="47">
        <v>0</v>
      </c>
      <c r="T1985" s="47" t="s">
        <v>307</v>
      </c>
      <c r="U1985" s="47">
        <v>30</v>
      </c>
      <c r="V1985" s="47" t="s">
        <v>852</v>
      </c>
      <c r="W1985" s="31" t="s">
        <v>308</v>
      </c>
      <c r="X1985" s="31">
        <v>0</v>
      </c>
      <c r="Y1985" s="31" t="s">
        <v>307</v>
      </c>
      <c r="Z1985" s="31">
        <v>30</v>
      </c>
      <c r="AA1985" s="5">
        <v>1</v>
      </c>
      <c r="AC1985" s="5">
        <v>0</v>
      </c>
      <c r="AD1985" s="5">
        <v>8769</v>
      </c>
      <c r="AE1985" s="14">
        <v>200006</v>
      </c>
      <c r="AF1985" s="11"/>
      <c r="AG1985" s="25">
        <v>200007</v>
      </c>
      <c r="AH1985" s="12" t="s">
        <v>3874</v>
      </c>
      <c r="AI1985" s="15" t="s">
        <v>3874</v>
      </c>
      <c r="AJ1985" s="30">
        <v>0</v>
      </c>
      <c r="AK1985" s="5">
        <v>85000</v>
      </c>
      <c r="AL1985" s="5">
        <v>1</v>
      </c>
      <c r="AN1985" s="5" t="s">
        <v>990</v>
      </c>
      <c r="AO1985" s="15">
        <v>1000</v>
      </c>
      <c r="AQ1985" s="5">
        <v>1</v>
      </c>
      <c r="BB1985" s="26" t="s">
        <v>2758</v>
      </c>
      <c r="BC1985" s="26"/>
    </row>
    <row r="1986" spans="1:55" thickTop="1" thickBot="1" x14ac:dyDescent="0.25">
      <c r="A1986" s="5">
        <v>1981</v>
      </c>
      <c r="B1986" s="5">
        <v>105816</v>
      </c>
      <c r="C1986" s="5">
        <v>1058</v>
      </c>
      <c r="D1986" s="63">
        <v>70000019</v>
      </c>
      <c r="E1986" s="63">
        <v>76000039</v>
      </c>
      <c r="F1986" s="5">
        <v>16</v>
      </c>
      <c r="G1986" s="5">
        <v>3001058</v>
      </c>
      <c r="H1986" s="5">
        <v>3101058</v>
      </c>
      <c r="I1986" s="5" t="s">
        <v>989</v>
      </c>
      <c r="J1986" s="12">
        <v>0</v>
      </c>
      <c r="K1986" s="30">
        <v>10000</v>
      </c>
      <c r="L1986" s="30"/>
      <c r="M1986" s="15" t="s">
        <v>506</v>
      </c>
      <c r="N1986" s="15" t="s">
        <v>845</v>
      </c>
      <c r="O1986" s="15" t="s">
        <v>1755</v>
      </c>
      <c r="P1986" s="5" t="s">
        <v>1648</v>
      </c>
      <c r="Q1986" s="5">
        <v>65</v>
      </c>
      <c r="R1986" s="47" t="s">
        <v>308</v>
      </c>
      <c r="S1986" s="47">
        <v>0</v>
      </c>
      <c r="T1986" s="47" t="s">
        <v>307</v>
      </c>
      <c r="U1986" s="47">
        <v>30</v>
      </c>
      <c r="V1986" s="47" t="s">
        <v>852</v>
      </c>
      <c r="W1986" s="31" t="s">
        <v>308</v>
      </c>
      <c r="X1986" s="31">
        <v>0</v>
      </c>
      <c r="Y1986" s="31" t="s">
        <v>307</v>
      </c>
      <c r="Z1986" s="31">
        <v>30</v>
      </c>
      <c r="AA1986" s="5">
        <v>1</v>
      </c>
      <c r="AC1986" s="5">
        <v>0</v>
      </c>
      <c r="AD1986" s="5">
        <v>8769</v>
      </c>
      <c r="AE1986" s="14">
        <v>200006</v>
      </c>
      <c r="AF1986" s="11"/>
      <c r="AG1986" s="25">
        <v>200007</v>
      </c>
      <c r="AH1986" s="12" t="s">
        <v>3874</v>
      </c>
      <c r="AI1986" s="15" t="s">
        <v>3874</v>
      </c>
      <c r="AJ1986" s="30">
        <v>0</v>
      </c>
      <c r="AK1986" s="5">
        <v>85000</v>
      </c>
      <c r="AL1986" s="5">
        <v>1</v>
      </c>
      <c r="AN1986" s="5" t="s">
        <v>990</v>
      </c>
      <c r="AO1986" s="15">
        <v>1000</v>
      </c>
      <c r="AQ1986" s="5">
        <v>1</v>
      </c>
      <c r="BB1986" s="26" t="s">
        <v>2758</v>
      </c>
      <c r="BC1986" s="26"/>
    </row>
    <row r="1987" spans="1:55" thickTop="1" thickBot="1" x14ac:dyDescent="0.25">
      <c r="A1987" s="5">
        <v>1982</v>
      </c>
      <c r="B1987" s="5">
        <v>105817</v>
      </c>
      <c r="C1987" s="5">
        <v>1058</v>
      </c>
      <c r="D1987" s="63">
        <v>70000019</v>
      </c>
      <c r="E1987" s="63">
        <v>76000039</v>
      </c>
      <c r="F1987" s="5">
        <v>17</v>
      </c>
      <c r="G1987" s="5">
        <v>3001058</v>
      </c>
      <c r="H1987" s="5">
        <v>3101058</v>
      </c>
      <c r="I1987" s="5" t="s">
        <v>989</v>
      </c>
      <c r="J1987" s="12">
        <v>0</v>
      </c>
      <c r="K1987" s="30">
        <v>10000</v>
      </c>
      <c r="L1987" s="30"/>
      <c r="M1987" s="15" t="s">
        <v>506</v>
      </c>
      <c r="N1987" s="15" t="s">
        <v>845</v>
      </c>
      <c r="O1987" s="15" t="s">
        <v>1755</v>
      </c>
      <c r="P1987" s="5" t="s">
        <v>1649</v>
      </c>
      <c r="Q1987" s="5">
        <v>65</v>
      </c>
      <c r="R1987" s="47" t="s">
        <v>308</v>
      </c>
      <c r="S1987" s="47">
        <v>0</v>
      </c>
      <c r="T1987" s="47" t="s">
        <v>307</v>
      </c>
      <c r="U1987" s="47">
        <v>30</v>
      </c>
      <c r="V1987" s="47" t="s">
        <v>852</v>
      </c>
      <c r="W1987" s="31" t="s">
        <v>308</v>
      </c>
      <c r="X1987" s="31">
        <v>0</v>
      </c>
      <c r="Y1987" s="31" t="s">
        <v>307</v>
      </c>
      <c r="Z1987" s="31">
        <v>30</v>
      </c>
      <c r="AA1987" s="5">
        <v>1</v>
      </c>
      <c r="AC1987" s="5">
        <v>0</v>
      </c>
      <c r="AD1987" s="5">
        <v>8769</v>
      </c>
      <c r="AE1987" s="14">
        <v>200006</v>
      </c>
      <c r="AF1987" s="11"/>
      <c r="AG1987" s="25">
        <v>200007</v>
      </c>
      <c r="AH1987" s="12" t="s">
        <v>3874</v>
      </c>
      <c r="AI1987" s="15" t="s">
        <v>3874</v>
      </c>
      <c r="AJ1987" s="30">
        <v>0</v>
      </c>
      <c r="AK1987" s="5">
        <v>85000</v>
      </c>
      <c r="AL1987" s="5">
        <v>1</v>
      </c>
      <c r="AN1987" s="5" t="s">
        <v>990</v>
      </c>
      <c r="AO1987" s="15">
        <v>1000</v>
      </c>
      <c r="AQ1987" s="5">
        <v>1</v>
      </c>
      <c r="BB1987" s="26" t="s">
        <v>2758</v>
      </c>
      <c r="BC1987" s="26"/>
    </row>
    <row r="1988" spans="1:55" thickTop="1" thickBot="1" x14ac:dyDescent="0.25">
      <c r="A1988" s="5">
        <v>1983</v>
      </c>
      <c r="B1988" s="5">
        <v>105818</v>
      </c>
      <c r="C1988" s="5">
        <v>1058</v>
      </c>
      <c r="D1988" s="63">
        <v>70000019</v>
      </c>
      <c r="E1988" s="63">
        <v>76000039</v>
      </c>
      <c r="F1988" s="5">
        <v>18</v>
      </c>
      <c r="G1988" s="5">
        <v>3001058</v>
      </c>
      <c r="H1988" s="5">
        <v>3101058</v>
      </c>
      <c r="I1988" s="5" t="s">
        <v>989</v>
      </c>
      <c r="J1988" s="12">
        <v>0</v>
      </c>
      <c r="K1988" s="30">
        <v>10000</v>
      </c>
      <c r="L1988" s="30"/>
      <c r="M1988" s="15" t="s">
        <v>506</v>
      </c>
      <c r="N1988" s="15" t="s">
        <v>845</v>
      </c>
      <c r="O1988" s="15" t="s">
        <v>1755</v>
      </c>
      <c r="P1988" s="5" t="s">
        <v>1650</v>
      </c>
      <c r="Q1988" s="5">
        <v>65</v>
      </c>
      <c r="R1988" s="47" t="s">
        <v>308</v>
      </c>
      <c r="S1988" s="47">
        <v>0</v>
      </c>
      <c r="T1988" s="47" t="s">
        <v>307</v>
      </c>
      <c r="U1988" s="47">
        <v>30</v>
      </c>
      <c r="V1988" s="47" t="s">
        <v>852</v>
      </c>
      <c r="W1988" s="31" t="s">
        <v>308</v>
      </c>
      <c r="X1988" s="31">
        <v>0</v>
      </c>
      <c r="Y1988" s="31" t="s">
        <v>307</v>
      </c>
      <c r="Z1988" s="31">
        <v>30</v>
      </c>
      <c r="AA1988" s="5">
        <v>1</v>
      </c>
      <c r="AC1988" s="5">
        <v>0</v>
      </c>
      <c r="AD1988" s="5">
        <v>8769</v>
      </c>
      <c r="AE1988" s="14">
        <v>200006</v>
      </c>
      <c r="AF1988" s="11"/>
      <c r="AG1988" s="25">
        <v>200007</v>
      </c>
      <c r="AH1988" s="12" t="s">
        <v>3874</v>
      </c>
      <c r="AI1988" s="15" t="s">
        <v>3874</v>
      </c>
      <c r="AJ1988" s="30">
        <v>0</v>
      </c>
      <c r="AK1988" s="5">
        <v>85000</v>
      </c>
      <c r="AL1988" s="5">
        <v>1</v>
      </c>
      <c r="AN1988" s="5" t="s">
        <v>990</v>
      </c>
      <c r="AO1988" s="15">
        <v>1000</v>
      </c>
      <c r="AQ1988" s="5">
        <v>1</v>
      </c>
      <c r="BB1988" s="26" t="s">
        <v>2758</v>
      </c>
      <c r="BC1988" s="26"/>
    </row>
    <row r="1989" spans="1:55" thickTop="1" thickBot="1" x14ac:dyDescent="0.25">
      <c r="A1989" s="5">
        <v>1984</v>
      </c>
      <c r="B1989" s="5">
        <v>105819</v>
      </c>
      <c r="C1989" s="5">
        <v>1058</v>
      </c>
      <c r="D1989" s="63">
        <v>70000019</v>
      </c>
      <c r="E1989" s="63">
        <v>76000039</v>
      </c>
      <c r="F1989" s="5">
        <v>19</v>
      </c>
      <c r="G1989" s="5">
        <v>3001058</v>
      </c>
      <c r="H1989" s="5">
        <v>3101058</v>
      </c>
      <c r="I1989" s="5" t="s">
        <v>989</v>
      </c>
      <c r="J1989" s="12">
        <v>0</v>
      </c>
      <c r="K1989" s="30">
        <v>10000</v>
      </c>
      <c r="L1989" s="30"/>
      <c r="M1989" s="15" t="s">
        <v>506</v>
      </c>
      <c r="N1989" s="15" t="s">
        <v>845</v>
      </c>
      <c r="O1989" s="15" t="s">
        <v>1755</v>
      </c>
      <c r="P1989" s="5" t="s">
        <v>1651</v>
      </c>
      <c r="Q1989" s="5">
        <v>65</v>
      </c>
      <c r="R1989" s="47" t="s">
        <v>308</v>
      </c>
      <c r="S1989" s="47">
        <v>0</v>
      </c>
      <c r="T1989" s="47" t="s">
        <v>307</v>
      </c>
      <c r="U1989" s="47">
        <v>30</v>
      </c>
      <c r="V1989" s="47" t="s">
        <v>852</v>
      </c>
      <c r="W1989" s="31" t="s">
        <v>308</v>
      </c>
      <c r="X1989" s="31">
        <v>0</v>
      </c>
      <c r="Y1989" s="31" t="s">
        <v>307</v>
      </c>
      <c r="Z1989" s="31">
        <v>30</v>
      </c>
      <c r="AA1989" s="5">
        <v>1</v>
      </c>
      <c r="AC1989" s="5">
        <v>0</v>
      </c>
      <c r="AD1989" s="5">
        <v>8769</v>
      </c>
      <c r="AE1989" s="14">
        <v>200006</v>
      </c>
      <c r="AF1989" s="11"/>
      <c r="AG1989" s="25">
        <v>200007</v>
      </c>
      <c r="AH1989" s="12" t="s">
        <v>3874</v>
      </c>
      <c r="AI1989" s="15" t="s">
        <v>3874</v>
      </c>
      <c r="AJ1989" s="30">
        <v>0</v>
      </c>
      <c r="AK1989" s="5">
        <v>85000</v>
      </c>
      <c r="AL1989" s="5">
        <v>1</v>
      </c>
      <c r="AN1989" s="5" t="s">
        <v>990</v>
      </c>
      <c r="AO1989" s="15">
        <v>1000</v>
      </c>
      <c r="AQ1989" s="5">
        <v>1</v>
      </c>
      <c r="BB1989" s="26" t="s">
        <v>2758</v>
      </c>
      <c r="BC1989" s="26"/>
    </row>
    <row r="1990" spans="1:55" thickTop="1" thickBot="1" x14ac:dyDescent="0.25">
      <c r="A1990" s="5">
        <v>1985</v>
      </c>
      <c r="B1990" s="5">
        <v>105820</v>
      </c>
      <c r="C1990" s="5">
        <v>1058</v>
      </c>
      <c r="D1990" s="63">
        <v>70000019</v>
      </c>
      <c r="E1990" s="63">
        <v>76000039</v>
      </c>
      <c r="F1990" s="5">
        <v>20</v>
      </c>
      <c r="G1990" s="5">
        <v>3001058</v>
      </c>
      <c r="H1990" s="5">
        <v>3101058</v>
      </c>
      <c r="I1990" s="5" t="s">
        <v>989</v>
      </c>
      <c r="J1990" s="12">
        <v>0</v>
      </c>
      <c r="K1990" s="30">
        <v>10000</v>
      </c>
      <c r="L1990" s="30"/>
      <c r="M1990" s="15" t="s">
        <v>506</v>
      </c>
      <c r="N1990" s="15" t="s">
        <v>845</v>
      </c>
      <c r="O1990" s="15" t="s">
        <v>1755</v>
      </c>
      <c r="P1990" s="5" t="s">
        <v>1652</v>
      </c>
      <c r="Q1990" s="5">
        <v>65</v>
      </c>
      <c r="R1990" s="47" t="s">
        <v>308</v>
      </c>
      <c r="S1990" s="47">
        <v>0</v>
      </c>
      <c r="T1990" s="47" t="s">
        <v>307</v>
      </c>
      <c r="U1990" s="47">
        <v>30</v>
      </c>
      <c r="V1990" s="47" t="s">
        <v>852</v>
      </c>
      <c r="W1990" s="31" t="s">
        <v>308</v>
      </c>
      <c r="X1990" s="31">
        <v>0</v>
      </c>
      <c r="Y1990" s="31" t="s">
        <v>307</v>
      </c>
      <c r="Z1990" s="31">
        <v>30</v>
      </c>
      <c r="AA1990" s="5">
        <v>1</v>
      </c>
      <c r="AC1990" s="5">
        <v>0</v>
      </c>
      <c r="AD1990" s="5">
        <v>8769</v>
      </c>
      <c r="AE1990" s="14">
        <v>200006</v>
      </c>
      <c r="AF1990" s="11"/>
      <c r="AG1990" s="25">
        <v>200007</v>
      </c>
      <c r="AH1990" s="12" t="s">
        <v>3874</v>
      </c>
      <c r="AI1990" s="15" t="s">
        <v>3874</v>
      </c>
      <c r="AJ1990" s="30">
        <v>0</v>
      </c>
      <c r="AK1990" s="5">
        <v>85000</v>
      </c>
      <c r="AL1990" s="5">
        <v>1</v>
      </c>
      <c r="AN1990" s="5" t="s">
        <v>990</v>
      </c>
      <c r="AO1990" s="15">
        <v>1000</v>
      </c>
      <c r="AQ1990" s="5">
        <v>1</v>
      </c>
      <c r="BB1990" s="26" t="s">
        <v>2758</v>
      </c>
      <c r="BC1990" s="26"/>
    </row>
    <row r="1991" spans="1:55" thickTop="1" thickBot="1" x14ac:dyDescent="0.25">
      <c r="A1991" s="5">
        <v>1986</v>
      </c>
      <c r="B1991" s="5">
        <v>105821</v>
      </c>
      <c r="C1991" s="5">
        <v>1058</v>
      </c>
      <c r="D1991" s="63">
        <v>70000019</v>
      </c>
      <c r="E1991" s="63">
        <v>76000039</v>
      </c>
      <c r="F1991" s="5">
        <v>21</v>
      </c>
      <c r="G1991" s="5">
        <v>3001058</v>
      </c>
      <c r="H1991" s="5">
        <v>3101058</v>
      </c>
      <c r="I1991" s="5" t="s">
        <v>989</v>
      </c>
      <c r="J1991" s="12">
        <v>0</v>
      </c>
      <c r="K1991" s="30">
        <v>10000</v>
      </c>
      <c r="L1991" s="30"/>
      <c r="M1991" s="15" t="s">
        <v>506</v>
      </c>
      <c r="N1991" s="15" t="s">
        <v>845</v>
      </c>
      <c r="O1991" s="15" t="s">
        <v>1755</v>
      </c>
      <c r="P1991" s="5" t="s">
        <v>1653</v>
      </c>
      <c r="Q1991" s="5">
        <v>65</v>
      </c>
      <c r="R1991" s="47" t="s">
        <v>308</v>
      </c>
      <c r="S1991" s="47">
        <v>0</v>
      </c>
      <c r="T1991" s="47" t="s">
        <v>307</v>
      </c>
      <c r="U1991" s="47">
        <v>30</v>
      </c>
      <c r="V1991" s="47" t="s">
        <v>852</v>
      </c>
      <c r="W1991" s="31" t="s">
        <v>308</v>
      </c>
      <c r="X1991" s="31">
        <v>0</v>
      </c>
      <c r="Y1991" s="31" t="s">
        <v>307</v>
      </c>
      <c r="Z1991" s="31">
        <v>30</v>
      </c>
      <c r="AA1991" s="5">
        <v>1</v>
      </c>
      <c r="AC1991" s="5">
        <v>0</v>
      </c>
      <c r="AD1991" s="5">
        <v>8769</v>
      </c>
      <c r="AE1991" s="14">
        <v>200006</v>
      </c>
      <c r="AF1991" s="11"/>
      <c r="AG1991" s="25">
        <v>200007</v>
      </c>
      <c r="AH1991" s="12" t="s">
        <v>3874</v>
      </c>
      <c r="AI1991" s="15" t="s">
        <v>3874</v>
      </c>
      <c r="AJ1991" s="30">
        <v>0</v>
      </c>
      <c r="AK1991" s="5">
        <v>85000</v>
      </c>
      <c r="AL1991" s="5">
        <v>1</v>
      </c>
      <c r="AN1991" s="5" t="s">
        <v>990</v>
      </c>
      <c r="AO1991" s="15">
        <v>1000</v>
      </c>
      <c r="AQ1991" s="5">
        <v>1</v>
      </c>
      <c r="BB1991" s="26" t="s">
        <v>2758</v>
      </c>
      <c r="BC1991" s="26"/>
    </row>
    <row r="1992" spans="1:55" thickTop="1" thickBot="1" x14ac:dyDescent="0.25">
      <c r="A1992" s="5">
        <v>1987</v>
      </c>
      <c r="B1992" s="5">
        <v>105822</v>
      </c>
      <c r="C1992" s="5">
        <v>1058</v>
      </c>
      <c r="D1992" s="63">
        <v>70000019</v>
      </c>
      <c r="E1992" s="63">
        <v>76000039</v>
      </c>
      <c r="F1992" s="5">
        <v>22</v>
      </c>
      <c r="G1992" s="5">
        <v>3001058</v>
      </c>
      <c r="H1992" s="5">
        <v>3101058</v>
      </c>
      <c r="I1992" s="5" t="s">
        <v>989</v>
      </c>
      <c r="J1992" s="12">
        <v>0</v>
      </c>
      <c r="K1992" s="30">
        <v>10000</v>
      </c>
      <c r="L1992" s="30"/>
      <c r="M1992" s="15" t="s">
        <v>506</v>
      </c>
      <c r="N1992" s="15" t="s">
        <v>845</v>
      </c>
      <c r="O1992" s="15" t="s">
        <v>1755</v>
      </c>
      <c r="P1992" s="5" t="s">
        <v>1654</v>
      </c>
      <c r="Q1992" s="5">
        <v>65</v>
      </c>
      <c r="R1992" s="47" t="s">
        <v>308</v>
      </c>
      <c r="S1992" s="47">
        <v>0</v>
      </c>
      <c r="T1992" s="47" t="s">
        <v>307</v>
      </c>
      <c r="U1992" s="47">
        <v>30</v>
      </c>
      <c r="V1992" s="47" t="s">
        <v>852</v>
      </c>
      <c r="W1992" s="31" t="s">
        <v>308</v>
      </c>
      <c r="X1992" s="31">
        <v>0</v>
      </c>
      <c r="Y1992" s="31" t="s">
        <v>307</v>
      </c>
      <c r="Z1992" s="31">
        <v>30</v>
      </c>
      <c r="AA1992" s="5">
        <v>1</v>
      </c>
      <c r="AC1992" s="5">
        <v>0</v>
      </c>
      <c r="AD1992" s="5">
        <v>8769</v>
      </c>
      <c r="AE1992" s="14">
        <v>200006</v>
      </c>
      <c r="AF1992" s="11"/>
      <c r="AG1992" s="25">
        <v>200007</v>
      </c>
      <c r="AH1992" s="12" t="s">
        <v>3874</v>
      </c>
      <c r="AI1992" s="15" t="s">
        <v>3874</v>
      </c>
      <c r="AJ1992" s="30">
        <v>0</v>
      </c>
      <c r="AK1992" s="5">
        <v>85000</v>
      </c>
      <c r="AL1992" s="5">
        <v>1</v>
      </c>
      <c r="AN1992" s="5" t="s">
        <v>990</v>
      </c>
      <c r="AO1992" s="15">
        <v>1000</v>
      </c>
      <c r="AQ1992" s="5">
        <v>1</v>
      </c>
      <c r="BB1992" s="26" t="s">
        <v>2758</v>
      </c>
      <c r="BC1992" s="26"/>
    </row>
    <row r="1993" spans="1:55" thickTop="1" thickBot="1" x14ac:dyDescent="0.25">
      <c r="A1993" s="5">
        <v>1988</v>
      </c>
      <c r="B1993" s="5">
        <v>105823</v>
      </c>
      <c r="C1993" s="5">
        <v>1058</v>
      </c>
      <c r="D1993" s="63">
        <v>70000019</v>
      </c>
      <c r="E1993" s="63">
        <v>76000039</v>
      </c>
      <c r="F1993" s="5">
        <v>23</v>
      </c>
      <c r="G1993" s="5">
        <v>3001058</v>
      </c>
      <c r="H1993" s="5">
        <v>3101058</v>
      </c>
      <c r="I1993" s="5" t="s">
        <v>989</v>
      </c>
      <c r="J1993" s="12">
        <v>0</v>
      </c>
      <c r="K1993" s="30">
        <v>10000</v>
      </c>
      <c r="L1993" s="30"/>
      <c r="M1993" s="15" t="s">
        <v>506</v>
      </c>
      <c r="N1993" s="15" t="s">
        <v>845</v>
      </c>
      <c r="O1993" s="15" t="s">
        <v>1755</v>
      </c>
      <c r="P1993" s="5" t="s">
        <v>1655</v>
      </c>
      <c r="Q1993" s="5">
        <v>65</v>
      </c>
      <c r="R1993" s="47" t="s">
        <v>308</v>
      </c>
      <c r="S1993" s="47">
        <v>0</v>
      </c>
      <c r="T1993" s="47" t="s">
        <v>307</v>
      </c>
      <c r="U1993" s="47">
        <v>30</v>
      </c>
      <c r="V1993" s="47" t="s">
        <v>852</v>
      </c>
      <c r="W1993" s="31" t="s">
        <v>308</v>
      </c>
      <c r="X1993" s="31">
        <v>0</v>
      </c>
      <c r="Y1993" s="31" t="s">
        <v>307</v>
      </c>
      <c r="Z1993" s="31">
        <v>30</v>
      </c>
      <c r="AA1993" s="5">
        <v>1</v>
      </c>
      <c r="AC1993" s="5">
        <v>0</v>
      </c>
      <c r="AD1993" s="5">
        <v>8769</v>
      </c>
      <c r="AE1993" s="14">
        <v>200006</v>
      </c>
      <c r="AF1993" s="11"/>
      <c r="AG1993" s="25">
        <v>200007</v>
      </c>
      <c r="AH1993" s="12" t="s">
        <v>3874</v>
      </c>
      <c r="AI1993" s="15" t="s">
        <v>3874</v>
      </c>
      <c r="AJ1993" s="30">
        <v>0</v>
      </c>
      <c r="AK1993" s="5">
        <v>85000</v>
      </c>
      <c r="AL1993" s="5">
        <v>1</v>
      </c>
      <c r="AN1993" s="5" t="s">
        <v>990</v>
      </c>
      <c r="AO1993" s="15">
        <v>1000</v>
      </c>
      <c r="AQ1993" s="5">
        <v>1</v>
      </c>
      <c r="BB1993" s="26" t="s">
        <v>2758</v>
      </c>
      <c r="BC1993" s="26"/>
    </row>
    <row r="1994" spans="1:55" thickTop="1" thickBot="1" x14ac:dyDescent="0.25">
      <c r="A1994" s="5">
        <v>1989</v>
      </c>
      <c r="B1994" s="5">
        <v>105824</v>
      </c>
      <c r="C1994" s="5">
        <v>1058</v>
      </c>
      <c r="D1994" s="63">
        <v>70000019</v>
      </c>
      <c r="E1994" s="63">
        <v>76000039</v>
      </c>
      <c r="F1994" s="5">
        <v>24</v>
      </c>
      <c r="G1994" s="5">
        <v>3001058</v>
      </c>
      <c r="H1994" s="5">
        <v>3101058</v>
      </c>
      <c r="I1994" s="5" t="s">
        <v>989</v>
      </c>
      <c r="J1994" s="12">
        <v>0</v>
      </c>
      <c r="K1994" s="30">
        <v>10000</v>
      </c>
      <c r="L1994" s="30"/>
      <c r="M1994" s="15" t="s">
        <v>506</v>
      </c>
      <c r="N1994" s="15" t="s">
        <v>845</v>
      </c>
      <c r="O1994" s="15" t="s">
        <v>1755</v>
      </c>
      <c r="P1994" s="5" t="s">
        <v>1656</v>
      </c>
      <c r="Q1994" s="5">
        <v>65</v>
      </c>
      <c r="R1994" s="47" t="s">
        <v>308</v>
      </c>
      <c r="S1994" s="47">
        <v>0</v>
      </c>
      <c r="T1994" s="47" t="s">
        <v>307</v>
      </c>
      <c r="U1994" s="47">
        <v>30</v>
      </c>
      <c r="V1994" s="47" t="s">
        <v>852</v>
      </c>
      <c r="W1994" s="31" t="s">
        <v>308</v>
      </c>
      <c r="X1994" s="31">
        <v>0</v>
      </c>
      <c r="Y1994" s="31" t="s">
        <v>307</v>
      </c>
      <c r="Z1994" s="31">
        <v>30</v>
      </c>
      <c r="AA1994" s="5">
        <v>1</v>
      </c>
      <c r="AC1994" s="5">
        <v>0</v>
      </c>
      <c r="AD1994" s="5">
        <v>8769</v>
      </c>
      <c r="AE1994" s="14">
        <v>200006</v>
      </c>
      <c r="AF1994" s="11"/>
      <c r="AG1994" s="25">
        <v>200007</v>
      </c>
      <c r="AH1994" s="12" t="s">
        <v>3874</v>
      </c>
      <c r="AI1994" s="15" t="s">
        <v>3874</v>
      </c>
      <c r="AJ1994" s="30">
        <v>0</v>
      </c>
      <c r="AK1994" s="5">
        <v>85000</v>
      </c>
      <c r="AL1994" s="5">
        <v>1</v>
      </c>
      <c r="AN1994" s="5" t="s">
        <v>990</v>
      </c>
      <c r="AO1994" s="15">
        <v>1000</v>
      </c>
      <c r="AQ1994" s="5">
        <v>1</v>
      </c>
      <c r="BB1994" s="26" t="s">
        <v>2758</v>
      </c>
      <c r="BC1994" s="26"/>
    </row>
    <row r="1995" spans="1:55" thickTop="1" thickBot="1" x14ac:dyDescent="0.25">
      <c r="A1995" s="5">
        <v>1990</v>
      </c>
      <c r="B1995" s="5">
        <v>105825</v>
      </c>
      <c r="C1995" s="5">
        <v>1058</v>
      </c>
      <c r="D1995" s="63">
        <v>70000019</v>
      </c>
      <c r="E1995" s="63">
        <v>76000039</v>
      </c>
      <c r="F1995" s="5">
        <v>25</v>
      </c>
      <c r="G1995" s="5">
        <v>3001058</v>
      </c>
      <c r="H1995" s="5">
        <v>3101058</v>
      </c>
      <c r="I1995" s="5" t="s">
        <v>989</v>
      </c>
      <c r="J1995" s="12">
        <v>0</v>
      </c>
      <c r="K1995" s="30">
        <v>10000</v>
      </c>
      <c r="L1995" s="30"/>
      <c r="M1995" s="15" t="s">
        <v>506</v>
      </c>
      <c r="N1995" s="15" t="s">
        <v>845</v>
      </c>
      <c r="O1995" s="15" t="s">
        <v>1755</v>
      </c>
      <c r="P1995" s="5" t="s">
        <v>1657</v>
      </c>
      <c r="Q1995" s="5">
        <v>65</v>
      </c>
      <c r="R1995" s="47" t="s">
        <v>308</v>
      </c>
      <c r="S1995" s="47">
        <v>0</v>
      </c>
      <c r="T1995" s="47" t="s">
        <v>307</v>
      </c>
      <c r="U1995" s="47">
        <v>30</v>
      </c>
      <c r="V1995" s="47" t="s">
        <v>852</v>
      </c>
      <c r="W1995" s="31" t="s">
        <v>308</v>
      </c>
      <c r="X1995" s="31">
        <v>0</v>
      </c>
      <c r="Y1995" s="31" t="s">
        <v>307</v>
      </c>
      <c r="Z1995" s="31">
        <v>30</v>
      </c>
      <c r="AA1995" s="5">
        <v>1</v>
      </c>
      <c r="AC1995" s="5">
        <v>0</v>
      </c>
      <c r="AD1995" s="5">
        <v>8769</v>
      </c>
      <c r="AE1995" s="14">
        <v>200006</v>
      </c>
      <c r="AF1995" s="11"/>
      <c r="AG1995" s="25">
        <v>200007</v>
      </c>
      <c r="AH1995" s="12" t="s">
        <v>3874</v>
      </c>
      <c r="AI1995" s="15" t="s">
        <v>3874</v>
      </c>
      <c r="AJ1995" s="30">
        <v>0</v>
      </c>
      <c r="AK1995" s="5">
        <v>85000</v>
      </c>
      <c r="AL1995" s="5">
        <v>1</v>
      </c>
      <c r="AN1995" s="5" t="s">
        <v>990</v>
      </c>
      <c r="AO1995" s="15">
        <v>1000</v>
      </c>
      <c r="AQ1995" s="5">
        <v>1</v>
      </c>
      <c r="BB1995" s="26" t="s">
        <v>2758</v>
      </c>
      <c r="BC1995" s="26"/>
    </row>
    <row r="1996" spans="1:55" thickTop="1" thickBot="1" x14ac:dyDescent="0.25">
      <c r="A1996" s="5">
        <v>1991</v>
      </c>
      <c r="B1996" s="5">
        <v>105826</v>
      </c>
      <c r="C1996" s="5">
        <v>1058</v>
      </c>
      <c r="D1996" s="63">
        <v>70000019</v>
      </c>
      <c r="E1996" s="63">
        <v>76000039</v>
      </c>
      <c r="F1996" s="5">
        <v>26</v>
      </c>
      <c r="G1996" s="5">
        <v>3001058</v>
      </c>
      <c r="H1996" s="5">
        <v>3101058</v>
      </c>
      <c r="I1996" s="5" t="s">
        <v>989</v>
      </c>
      <c r="J1996" s="12">
        <v>0</v>
      </c>
      <c r="K1996" s="30">
        <v>10000</v>
      </c>
      <c r="L1996" s="30"/>
      <c r="M1996" s="15" t="s">
        <v>506</v>
      </c>
      <c r="N1996" s="15" t="s">
        <v>845</v>
      </c>
      <c r="O1996" s="15" t="s">
        <v>1755</v>
      </c>
      <c r="P1996" s="5" t="s">
        <v>1658</v>
      </c>
      <c r="Q1996" s="5">
        <v>65</v>
      </c>
      <c r="R1996" s="47" t="s">
        <v>308</v>
      </c>
      <c r="S1996" s="47">
        <v>0</v>
      </c>
      <c r="T1996" s="47" t="s">
        <v>307</v>
      </c>
      <c r="U1996" s="47">
        <v>30</v>
      </c>
      <c r="V1996" s="47" t="s">
        <v>852</v>
      </c>
      <c r="W1996" s="31" t="s">
        <v>308</v>
      </c>
      <c r="X1996" s="31">
        <v>0</v>
      </c>
      <c r="Y1996" s="31" t="s">
        <v>307</v>
      </c>
      <c r="Z1996" s="31">
        <v>30</v>
      </c>
      <c r="AA1996" s="5">
        <v>1</v>
      </c>
      <c r="AC1996" s="5">
        <v>0</v>
      </c>
      <c r="AD1996" s="5">
        <v>8769</v>
      </c>
      <c r="AE1996" s="14">
        <v>200006</v>
      </c>
      <c r="AF1996" s="11"/>
      <c r="AG1996" s="25">
        <v>200007</v>
      </c>
      <c r="AH1996" s="12" t="s">
        <v>3874</v>
      </c>
      <c r="AI1996" s="15" t="s">
        <v>3874</v>
      </c>
      <c r="AJ1996" s="30">
        <v>0</v>
      </c>
      <c r="AK1996" s="5">
        <v>85000</v>
      </c>
      <c r="AL1996" s="5">
        <v>1</v>
      </c>
      <c r="AN1996" s="5" t="s">
        <v>990</v>
      </c>
      <c r="AO1996" s="15">
        <v>1000</v>
      </c>
      <c r="AQ1996" s="5">
        <v>1</v>
      </c>
      <c r="BB1996" s="26" t="s">
        <v>2758</v>
      </c>
      <c r="BC1996" s="26"/>
    </row>
    <row r="1997" spans="1:55" thickTop="1" thickBot="1" x14ac:dyDescent="0.25">
      <c r="A1997" s="5">
        <v>1992</v>
      </c>
      <c r="B1997" s="5">
        <v>105827</v>
      </c>
      <c r="C1997" s="5">
        <v>1058</v>
      </c>
      <c r="D1997" s="63">
        <v>70000019</v>
      </c>
      <c r="E1997" s="63">
        <v>76000039</v>
      </c>
      <c r="F1997" s="5">
        <v>27</v>
      </c>
      <c r="G1997" s="5">
        <v>3001058</v>
      </c>
      <c r="H1997" s="5">
        <v>3101058</v>
      </c>
      <c r="I1997" s="5" t="s">
        <v>989</v>
      </c>
      <c r="J1997" s="12">
        <v>0</v>
      </c>
      <c r="K1997" s="30">
        <v>10000</v>
      </c>
      <c r="L1997" s="30"/>
      <c r="M1997" s="15" t="s">
        <v>506</v>
      </c>
      <c r="N1997" s="15" t="s">
        <v>845</v>
      </c>
      <c r="O1997" s="15" t="s">
        <v>1755</v>
      </c>
      <c r="P1997" s="5" t="s">
        <v>1659</v>
      </c>
      <c r="Q1997" s="5">
        <v>65</v>
      </c>
      <c r="R1997" s="47" t="s">
        <v>308</v>
      </c>
      <c r="S1997" s="47">
        <v>0</v>
      </c>
      <c r="T1997" s="47" t="s">
        <v>307</v>
      </c>
      <c r="U1997" s="47">
        <v>30</v>
      </c>
      <c r="V1997" s="47" t="s">
        <v>852</v>
      </c>
      <c r="W1997" s="31" t="s">
        <v>308</v>
      </c>
      <c r="X1997" s="31">
        <v>0</v>
      </c>
      <c r="Y1997" s="31" t="s">
        <v>307</v>
      </c>
      <c r="Z1997" s="31">
        <v>30</v>
      </c>
      <c r="AA1997" s="5">
        <v>1</v>
      </c>
      <c r="AC1997" s="5">
        <v>0</v>
      </c>
      <c r="AD1997" s="5">
        <v>8769</v>
      </c>
      <c r="AE1997" s="14">
        <v>200006</v>
      </c>
      <c r="AF1997" s="11"/>
      <c r="AG1997" s="25">
        <v>200007</v>
      </c>
      <c r="AH1997" s="12" t="s">
        <v>3874</v>
      </c>
      <c r="AI1997" s="15" t="s">
        <v>3874</v>
      </c>
      <c r="AJ1997" s="30">
        <v>0</v>
      </c>
      <c r="AK1997" s="5">
        <v>85000</v>
      </c>
      <c r="AL1997" s="5">
        <v>1</v>
      </c>
      <c r="AN1997" s="5" t="s">
        <v>990</v>
      </c>
      <c r="AO1997" s="15">
        <v>1000</v>
      </c>
      <c r="AQ1997" s="5">
        <v>1</v>
      </c>
      <c r="BB1997" s="26" t="s">
        <v>2758</v>
      </c>
      <c r="BC1997" s="26"/>
    </row>
    <row r="1998" spans="1:55" thickTop="1" thickBot="1" x14ac:dyDescent="0.25">
      <c r="A1998" s="5">
        <v>1993</v>
      </c>
      <c r="B1998" s="5">
        <v>105828</v>
      </c>
      <c r="C1998" s="5">
        <v>1058</v>
      </c>
      <c r="D1998" s="63">
        <v>70000019</v>
      </c>
      <c r="E1998" s="63">
        <v>76000039</v>
      </c>
      <c r="F1998" s="5">
        <v>28</v>
      </c>
      <c r="G1998" s="5">
        <v>3001058</v>
      </c>
      <c r="H1998" s="5">
        <v>3101058</v>
      </c>
      <c r="I1998" s="5" t="s">
        <v>989</v>
      </c>
      <c r="J1998" s="12">
        <v>0</v>
      </c>
      <c r="K1998" s="30">
        <v>10000</v>
      </c>
      <c r="L1998" s="30"/>
      <c r="M1998" s="15" t="s">
        <v>506</v>
      </c>
      <c r="N1998" s="15" t="s">
        <v>845</v>
      </c>
      <c r="O1998" s="15" t="s">
        <v>1755</v>
      </c>
      <c r="P1998" s="5" t="s">
        <v>1660</v>
      </c>
      <c r="Q1998" s="5">
        <v>65</v>
      </c>
      <c r="R1998" s="47" t="s">
        <v>308</v>
      </c>
      <c r="S1998" s="47">
        <v>0</v>
      </c>
      <c r="T1998" s="47" t="s">
        <v>307</v>
      </c>
      <c r="U1998" s="47">
        <v>30</v>
      </c>
      <c r="V1998" s="47" t="s">
        <v>852</v>
      </c>
      <c r="W1998" s="31" t="s">
        <v>308</v>
      </c>
      <c r="X1998" s="31">
        <v>0</v>
      </c>
      <c r="Y1998" s="31" t="s">
        <v>307</v>
      </c>
      <c r="Z1998" s="31">
        <v>30</v>
      </c>
      <c r="AA1998" s="5">
        <v>1</v>
      </c>
      <c r="AC1998" s="5">
        <v>0</v>
      </c>
      <c r="AD1998" s="5">
        <v>8769</v>
      </c>
      <c r="AE1998" s="14">
        <v>200006</v>
      </c>
      <c r="AF1998" s="11"/>
      <c r="AG1998" s="25">
        <v>200007</v>
      </c>
      <c r="AH1998" s="12" t="s">
        <v>3874</v>
      </c>
      <c r="AI1998" s="15" t="s">
        <v>3874</v>
      </c>
      <c r="AJ1998" s="30">
        <v>0</v>
      </c>
      <c r="AK1998" s="5">
        <v>85000</v>
      </c>
      <c r="AL1998" s="5">
        <v>1</v>
      </c>
      <c r="AN1998" s="5" t="s">
        <v>990</v>
      </c>
      <c r="AO1998" s="15">
        <v>1000</v>
      </c>
      <c r="AQ1998" s="5">
        <v>1</v>
      </c>
      <c r="BB1998" s="26" t="s">
        <v>2758</v>
      </c>
      <c r="BC1998" s="26"/>
    </row>
    <row r="1999" spans="1:55" thickTop="1" thickBot="1" x14ac:dyDescent="0.25">
      <c r="A1999" s="5">
        <v>1994</v>
      </c>
      <c r="B1999" s="5">
        <v>105829</v>
      </c>
      <c r="C1999" s="5">
        <v>1058</v>
      </c>
      <c r="D1999" s="63">
        <v>70000019</v>
      </c>
      <c r="E1999" s="63">
        <v>76000039</v>
      </c>
      <c r="F1999" s="5">
        <v>29</v>
      </c>
      <c r="G1999" s="5">
        <v>3001058</v>
      </c>
      <c r="H1999" s="5">
        <v>3101058</v>
      </c>
      <c r="I1999" s="5" t="s">
        <v>989</v>
      </c>
      <c r="J1999" s="12">
        <v>0</v>
      </c>
      <c r="K1999" s="30">
        <v>10000</v>
      </c>
      <c r="L1999" s="30"/>
      <c r="M1999" s="15" t="s">
        <v>506</v>
      </c>
      <c r="N1999" s="15" t="s">
        <v>845</v>
      </c>
      <c r="O1999" s="15" t="s">
        <v>1755</v>
      </c>
      <c r="P1999" s="5" t="s">
        <v>1661</v>
      </c>
      <c r="Q1999" s="5">
        <v>65</v>
      </c>
      <c r="R1999" s="47" t="s">
        <v>308</v>
      </c>
      <c r="S1999" s="47">
        <v>0</v>
      </c>
      <c r="T1999" s="47" t="s">
        <v>307</v>
      </c>
      <c r="U1999" s="47">
        <v>30</v>
      </c>
      <c r="V1999" s="47" t="s">
        <v>852</v>
      </c>
      <c r="W1999" s="31" t="s">
        <v>308</v>
      </c>
      <c r="X1999" s="31">
        <v>0</v>
      </c>
      <c r="Y1999" s="31" t="s">
        <v>307</v>
      </c>
      <c r="Z1999" s="31">
        <v>30</v>
      </c>
      <c r="AA1999" s="5">
        <v>1</v>
      </c>
      <c r="AC1999" s="5">
        <v>0</v>
      </c>
      <c r="AD1999" s="5">
        <v>8769</v>
      </c>
      <c r="AE1999" s="14">
        <v>200006</v>
      </c>
      <c r="AF1999" s="11"/>
      <c r="AG1999" s="25">
        <v>200007</v>
      </c>
      <c r="AH1999" s="12" t="s">
        <v>3874</v>
      </c>
      <c r="AI1999" s="15" t="s">
        <v>3874</v>
      </c>
      <c r="AJ1999" s="30">
        <v>0</v>
      </c>
      <c r="AK1999" s="5">
        <v>85000</v>
      </c>
      <c r="AL1999" s="5">
        <v>1</v>
      </c>
      <c r="AN1999" s="5" t="s">
        <v>990</v>
      </c>
      <c r="AO1999" s="15">
        <v>1000</v>
      </c>
      <c r="AQ1999" s="5">
        <v>1</v>
      </c>
      <c r="BB1999" s="26" t="s">
        <v>2758</v>
      </c>
      <c r="BC1999" s="26"/>
    </row>
    <row r="2000" spans="1:55" thickTop="1" thickBot="1" x14ac:dyDescent="0.25">
      <c r="A2000" s="5">
        <v>1995</v>
      </c>
      <c r="B2000" s="5">
        <v>105830</v>
      </c>
      <c r="C2000" s="5">
        <v>1058</v>
      </c>
      <c r="D2000" s="63">
        <v>70000019</v>
      </c>
      <c r="E2000" s="63">
        <v>76000039</v>
      </c>
      <c r="F2000" s="5">
        <v>30</v>
      </c>
      <c r="G2000" s="5">
        <v>3001058</v>
      </c>
      <c r="H2000" s="5">
        <v>3101058</v>
      </c>
      <c r="I2000" s="5" t="s">
        <v>989</v>
      </c>
      <c r="J2000" s="12">
        <v>0</v>
      </c>
      <c r="K2000" s="30">
        <v>10000</v>
      </c>
      <c r="L2000" s="30"/>
      <c r="M2000" s="15" t="s">
        <v>506</v>
      </c>
      <c r="N2000" s="15" t="s">
        <v>845</v>
      </c>
      <c r="O2000" s="15" t="s">
        <v>1755</v>
      </c>
      <c r="P2000" s="5" t="s">
        <v>1662</v>
      </c>
      <c r="Q2000" s="5">
        <v>65</v>
      </c>
      <c r="R2000" s="47" t="s">
        <v>308</v>
      </c>
      <c r="S2000" s="47">
        <v>0</v>
      </c>
      <c r="T2000" s="47" t="s">
        <v>307</v>
      </c>
      <c r="U2000" s="47">
        <v>30</v>
      </c>
      <c r="V2000" s="47" t="s">
        <v>852</v>
      </c>
      <c r="W2000" s="31" t="s">
        <v>308</v>
      </c>
      <c r="X2000" s="31">
        <v>0</v>
      </c>
      <c r="Y2000" s="31" t="s">
        <v>307</v>
      </c>
      <c r="Z2000" s="31">
        <v>30</v>
      </c>
      <c r="AA2000" s="5">
        <v>1</v>
      </c>
      <c r="AC2000" s="5">
        <v>0</v>
      </c>
      <c r="AD2000" s="5">
        <v>8769</v>
      </c>
      <c r="AE2000" s="14">
        <v>200006</v>
      </c>
      <c r="AF2000" s="11"/>
      <c r="AG2000" s="25">
        <v>200007</v>
      </c>
      <c r="AH2000" s="12" t="s">
        <v>3874</v>
      </c>
      <c r="AI2000" s="15" t="s">
        <v>3874</v>
      </c>
      <c r="AJ2000" s="30">
        <v>0</v>
      </c>
      <c r="AK2000" s="5">
        <v>85000</v>
      </c>
      <c r="AL2000" s="5">
        <v>1</v>
      </c>
      <c r="AN2000" s="5" t="s">
        <v>990</v>
      </c>
      <c r="AO2000" s="15">
        <v>1000</v>
      </c>
      <c r="AQ2000" s="5">
        <v>1</v>
      </c>
      <c r="BB2000" s="26" t="s">
        <v>2758</v>
      </c>
      <c r="BC2000" s="26"/>
    </row>
    <row r="2001" spans="1:55" thickTop="1" thickBot="1" x14ac:dyDescent="0.25">
      <c r="A2001" s="5">
        <v>1996</v>
      </c>
      <c r="B2001" s="5">
        <v>105901</v>
      </c>
      <c r="C2001" s="5">
        <v>1059</v>
      </c>
      <c r="D2001" s="63">
        <v>70000020</v>
      </c>
      <c r="E2001" s="63">
        <v>76000040</v>
      </c>
      <c r="F2001" s="5">
        <v>1</v>
      </c>
      <c r="G2001" s="5">
        <v>3001059</v>
      </c>
      <c r="H2001" s="5">
        <v>3101059</v>
      </c>
      <c r="I2001" s="5" t="s">
        <v>588</v>
      </c>
      <c r="J2001" s="12">
        <v>0</v>
      </c>
      <c r="K2001" s="30">
        <v>10000</v>
      </c>
      <c r="L2001" s="30"/>
      <c r="M2001" s="15" t="s">
        <v>506</v>
      </c>
      <c r="N2001" s="15" t="s">
        <v>845</v>
      </c>
      <c r="O2001" s="15" t="s">
        <v>1755</v>
      </c>
      <c r="P2001" s="5" t="s">
        <v>587</v>
      </c>
      <c r="Q2001" s="5">
        <v>0</v>
      </c>
      <c r="R2001" s="47" t="s">
        <v>308</v>
      </c>
      <c r="S2001" s="47">
        <v>0</v>
      </c>
      <c r="T2001" s="47" t="s">
        <v>307</v>
      </c>
      <c r="U2001" s="47">
        <v>30</v>
      </c>
      <c r="V2001" s="47" t="s">
        <v>852</v>
      </c>
      <c r="W2001" s="31" t="s">
        <v>308</v>
      </c>
      <c r="X2001" s="31">
        <v>0</v>
      </c>
      <c r="Y2001" s="31" t="s">
        <v>307</v>
      </c>
      <c r="Z2001" s="31">
        <v>30</v>
      </c>
      <c r="AA2001" s="5">
        <v>1</v>
      </c>
      <c r="AC2001" s="5">
        <v>0</v>
      </c>
      <c r="AD2001" s="5">
        <v>1601</v>
      </c>
      <c r="AE2001" s="14">
        <v>200006</v>
      </c>
      <c r="AF2001" s="11"/>
      <c r="AG2001" s="25">
        <v>200007</v>
      </c>
      <c r="AH2001" s="12" t="s">
        <v>846</v>
      </c>
      <c r="AI2001" s="15" t="s">
        <v>216</v>
      </c>
      <c r="AJ2001" s="30">
        <v>0</v>
      </c>
      <c r="AK2001" s="5">
        <v>60000</v>
      </c>
      <c r="AL2001" s="5">
        <v>1</v>
      </c>
      <c r="AN2001" s="5" t="s">
        <v>215</v>
      </c>
      <c r="AO2001" s="15">
        <v>1000</v>
      </c>
      <c r="AQ2001" s="5">
        <v>0</v>
      </c>
      <c r="BB2001" s="26" t="s">
        <v>2758</v>
      </c>
      <c r="BC2001" s="26"/>
    </row>
    <row r="2002" spans="1:55" thickTop="1" thickBot="1" x14ac:dyDescent="0.25">
      <c r="A2002" s="5">
        <v>1997</v>
      </c>
      <c r="B2002" s="5">
        <v>105902</v>
      </c>
      <c r="C2002" s="5">
        <v>1059</v>
      </c>
      <c r="D2002" s="63">
        <v>70000020</v>
      </c>
      <c r="E2002" s="63">
        <v>76000040</v>
      </c>
      <c r="F2002" s="5">
        <v>2</v>
      </c>
      <c r="G2002" s="5">
        <v>3001059</v>
      </c>
      <c r="H2002" s="5">
        <v>3101059</v>
      </c>
      <c r="I2002" s="5" t="s">
        <v>588</v>
      </c>
      <c r="J2002" s="12">
        <v>0</v>
      </c>
      <c r="K2002" s="30">
        <v>10000</v>
      </c>
      <c r="L2002" s="30"/>
      <c r="M2002" s="15" t="s">
        <v>506</v>
      </c>
      <c r="N2002" s="15" t="s">
        <v>845</v>
      </c>
      <c r="O2002" s="15" t="s">
        <v>1755</v>
      </c>
      <c r="P2002" s="5" t="s">
        <v>459</v>
      </c>
      <c r="Q2002" s="5">
        <v>0</v>
      </c>
      <c r="R2002" s="47" t="s">
        <v>308</v>
      </c>
      <c r="S2002" s="47">
        <v>0</v>
      </c>
      <c r="T2002" s="47" t="s">
        <v>307</v>
      </c>
      <c r="U2002" s="47">
        <v>30</v>
      </c>
      <c r="V2002" s="47" t="s">
        <v>852</v>
      </c>
      <c r="W2002" s="31" t="s">
        <v>308</v>
      </c>
      <c r="X2002" s="31">
        <v>0</v>
      </c>
      <c r="Y2002" s="31" t="s">
        <v>307</v>
      </c>
      <c r="Z2002" s="31">
        <v>30</v>
      </c>
      <c r="AA2002" s="5">
        <v>1</v>
      </c>
      <c r="AC2002" s="5">
        <v>0</v>
      </c>
      <c r="AD2002" s="5">
        <v>1601</v>
      </c>
      <c r="AE2002" s="14">
        <v>200006</v>
      </c>
      <c r="AF2002" s="11"/>
      <c r="AG2002" s="25">
        <v>200007</v>
      </c>
      <c r="AH2002" s="12" t="s">
        <v>846</v>
      </c>
      <c r="AI2002" s="15" t="s">
        <v>216</v>
      </c>
      <c r="AJ2002" s="30">
        <v>0</v>
      </c>
      <c r="AK2002" s="5">
        <v>60000</v>
      </c>
      <c r="AL2002" s="5">
        <v>1</v>
      </c>
      <c r="AN2002" s="5" t="s">
        <v>215</v>
      </c>
      <c r="AO2002" s="15">
        <v>1000</v>
      </c>
      <c r="AQ2002" s="5">
        <v>0</v>
      </c>
      <c r="BB2002" s="26" t="s">
        <v>2758</v>
      </c>
      <c r="BC2002" s="26"/>
    </row>
    <row r="2003" spans="1:55" thickTop="1" thickBot="1" x14ac:dyDescent="0.25">
      <c r="A2003" s="5">
        <v>1998</v>
      </c>
      <c r="B2003" s="5">
        <v>105903</v>
      </c>
      <c r="C2003" s="5">
        <v>1059</v>
      </c>
      <c r="D2003" s="63">
        <v>70000020</v>
      </c>
      <c r="E2003" s="63">
        <v>76000040</v>
      </c>
      <c r="F2003" s="5">
        <v>3</v>
      </c>
      <c r="G2003" s="5">
        <v>3001059</v>
      </c>
      <c r="H2003" s="5">
        <v>3101059</v>
      </c>
      <c r="I2003" s="5" t="s">
        <v>588</v>
      </c>
      <c r="J2003" s="12">
        <v>0</v>
      </c>
      <c r="K2003" s="30">
        <v>10000</v>
      </c>
      <c r="L2003" s="30"/>
      <c r="M2003" s="15" t="s">
        <v>506</v>
      </c>
      <c r="N2003" s="15" t="s">
        <v>845</v>
      </c>
      <c r="O2003" s="15" t="s">
        <v>1755</v>
      </c>
      <c r="P2003" s="5" t="s">
        <v>434</v>
      </c>
      <c r="Q2003" s="5">
        <v>0</v>
      </c>
      <c r="R2003" s="47" t="s">
        <v>308</v>
      </c>
      <c r="S2003" s="47">
        <v>0</v>
      </c>
      <c r="T2003" s="47" t="s">
        <v>307</v>
      </c>
      <c r="U2003" s="47">
        <v>30</v>
      </c>
      <c r="V2003" s="47" t="s">
        <v>852</v>
      </c>
      <c r="W2003" s="31" t="s">
        <v>308</v>
      </c>
      <c r="X2003" s="31">
        <v>0</v>
      </c>
      <c r="Y2003" s="31" t="s">
        <v>307</v>
      </c>
      <c r="Z2003" s="31">
        <v>30</v>
      </c>
      <c r="AA2003" s="5">
        <v>1</v>
      </c>
      <c r="AC2003" s="5">
        <v>0</v>
      </c>
      <c r="AD2003" s="5">
        <v>1601</v>
      </c>
      <c r="AE2003" s="14">
        <v>200006</v>
      </c>
      <c r="AF2003" s="11"/>
      <c r="AG2003" s="25">
        <v>200007</v>
      </c>
      <c r="AH2003" s="12" t="s">
        <v>846</v>
      </c>
      <c r="AI2003" s="15" t="s">
        <v>216</v>
      </c>
      <c r="AJ2003" s="30">
        <v>0</v>
      </c>
      <c r="AK2003" s="5">
        <v>60000</v>
      </c>
      <c r="AL2003" s="5">
        <v>1</v>
      </c>
      <c r="AN2003" s="5" t="s">
        <v>215</v>
      </c>
      <c r="AO2003" s="15">
        <v>1000</v>
      </c>
      <c r="AQ2003" s="5">
        <v>0</v>
      </c>
      <c r="BB2003" s="26" t="s">
        <v>2758</v>
      </c>
      <c r="BC2003" s="26"/>
    </row>
    <row r="2004" spans="1:55" thickTop="1" thickBot="1" x14ac:dyDescent="0.25">
      <c r="A2004" s="5">
        <v>1999</v>
      </c>
      <c r="B2004" s="5">
        <v>105904</v>
      </c>
      <c r="C2004" s="5">
        <v>1059</v>
      </c>
      <c r="D2004" s="63">
        <v>70000020</v>
      </c>
      <c r="E2004" s="63">
        <v>76000040</v>
      </c>
      <c r="F2004" s="5">
        <v>4</v>
      </c>
      <c r="G2004" s="5">
        <v>3001059</v>
      </c>
      <c r="H2004" s="5">
        <v>3101059</v>
      </c>
      <c r="I2004" s="5" t="s">
        <v>588</v>
      </c>
      <c r="J2004" s="12">
        <v>0</v>
      </c>
      <c r="K2004" s="30">
        <v>10000</v>
      </c>
      <c r="L2004" s="30"/>
      <c r="M2004" s="15" t="s">
        <v>506</v>
      </c>
      <c r="N2004" s="15" t="s">
        <v>845</v>
      </c>
      <c r="O2004" s="15" t="s">
        <v>1755</v>
      </c>
      <c r="P2004" s="5" t="s">
        <v>435</v>
      </c>
      <c r="Q2004" s="5">
        <v>0</v>
      </c>
      <c r="R2004" s="47" t="s">
        <v>308</v>
      </c>
      <c r="S2004" s="47">
        <v>0</v>
      </c>
      <c r="T2004" s="47" t="s">
        <v>307</v>
      </c>
      <c r="U2004" s="47">
        <v>30</v>
      </c>
      <c r="V2004" s="47" t="s">
        <v>852</v>
      </c>
      <c r="W2004" s="31" t="s">
        <v>308</v>
      </c>
      <c r="X2004" s="31">
        <v>0</v>
      </c>
      <c r="Y2004" s="31" t="s">
        <v>307</v>
      </c>
      <c r="Z2004" s="31">
        <v>30</v>
      </c>
      <c r="AA2004" s="5">
        <v>1</v>
      </c>
      <c r="AC2004" s="5">
        <v>0</v>
      </c>
      <c r="AD2004" s="5">
        <v>1601</v>
      </c>
      <c r="AE2004" s="14">
        <v>200006</v>
      </c>
      <c r="AF2004" s="11"/>
      <c r="AG2004" s="25">
        <v>200007</v>
      </c>
      <c r="AH2004" s="12" t="s">
        <v>846</v>
      </c>
      <c r="AI2004" s="15" t="s">
        <v>216</v>
      </c>
      <c r="AJ2004" s="30">
        <v>0</v>
      </c>
      <c r="AK2004" s="5">
        <v>60000</v>
      </c>
      <c r="AL2004" s="5">
        <v>1</v>
      </c>
      <c r="AN2004" s="5" t="s">
        <v>215</v>
      </c>
      <c r="AO2004" s="15">
        <v>1000</v>
      </c>
      <c r="AQ2004" s="5">
        <v>0</v>
      </c>
      <c r="BB2004" s="26" t="s">
        <v>2758</v>
      </c>
      <c r="BC2004" s="26"/>
    </row>
    <row r="2005" spans="1:55" thickTop="1" thickBot="1" x14ac:dyDescent="0.25">
      <c r="A2005" s="5">
        <v>2000</v>
      </c>
      <c r="B2005" s="5">
        <v>105905</v>
      </c>
      <c r="C2005" s="5">
        <v>1059</v>
      </c>
      <c r="D2005" s="63">
        <v>70000020</v>
      </c>
      <c r="E2005" s="63">
        <v>76000040</v>
      </c>
      <c r="F2005" s="5">
        <v>5</v>
      </c>
      <c r="G2005" s="5">
        <v>3001059</v>
      </c>
      <c r="H2005" s="5">
        <v>3101059</v>
      </c>
      <c r="I2005" s="5" t="s">
        <v>588</v>
      </c>
      <c r="J2005" s="12">
        <v>0</v>
      </c>
      <c r="K2005" s="30">
        <v>10000</v>
      </c>
      <c r="L2005" s="30"/>
      <c r="M2005" s="15" t="s">
        <v>506</v>
      </c>
      <c r="N2005" s="15" t="s">
        <v>845</v>
      </c>
      <c r="O2005" s="15" t="s">
        <v>1755</v>
      </c>
      <c r="P2005" s="5" t="s">
        <v>436</v>
      </c>
      <c r="Q2005" s="5">
        <v>0</v>
      </c>
      <c r="R2005" s="47" t="s">
        <v>308</v>
      </c>
      <c r="S2005" s="47">
        <v>0</v>
      </c>
      <c r="T2005" s="47" t="s">
        <v>307</v>
      </c>
      <c r="U2005" s="47">
        <v>30</v>
      </c>
      <c r="V2005" s="47" t="s">
        <v>852</v>
      </c>
      <c r="W2005" s="31" t="s">
        <v>308</v>
      </c>
      <c r="X2005" s="31">
        <v>0</v>
      </c>
      <c r="Y2005" s="31" t="s">
        <v>307</v>
      </c>
      <c r="Z2005" s="31">
        <v>30</v>
      </c>
      <c r="AA2005" s="5">
        <v>1</v>
      </c>
      <c r="AC2005" s="5">
        <v>0</v>
      </c>
      <c r="AD2005" s="5">
        <v>1601</v>
      </c>
      <c r="AE2005" s="14">
        <v>200006</v>
      </c>
      <c r="AF2005" s="11"/>
      <c r="AG2005" s="25">
        <v>200007</v>
      </c>
      <c r="AH2005" s="12" t="s">
        <v>846</v>
      </c>
      <c r="AI2005" s="15" t="s">
        <v>216</v>
      </c>
      <c r="AJ2005" s="30">
        <v>0</v>
      </c>
      <c r="AK2005" s="5">
        <v>60000</v>
      </c>
      <c r="AL2005" s="5">
        <v>1</v>
      </c>
      <c r="AN2005" s="5" t="s">
        <v>215</v>
      </c>
      <c r="AO2005" s="15">
        <v>1000</v>
      </c>
      <c r="AQ2005" s="5">
        <v>0</v>
      </c>
      <c r="BB2005" s="26" t="s">
        <v>2758</v>
      </c>
      <c r="BC2005" s="26"/>
    </row>
    <row r="2006" spans="1:55" thickTop="1" thickBot="1" x14ac:dyDescent="0.25">
      <c r="A2006" s="5">
        <v>2001</v>
      </c>
      <c r="B2006" s="5">
        <v>105906</v>
      </c>
      <c r="C2006" s="5">
        <v>1059</v>
      </c>
      <c r="D2006" s="63">
        <v>70000020</v>
      </c>
      <c r="E2006" s="63">
        <v>76000040</v>
      </c>
      <c r="F2006" s="5">
        <v>6</v>
      </c>
      <c r="G2006" s="5">
        <v>3001059</v>
      </c>
      <c r="H2006" s="5">
        <v>3101059</v>
      </c>
      <c r="I2006" s="5" t="s">
        <v>588</v>
      </c>
      <c r="J2006" s="12">
        <v>0</v>
      </c>
      <c r="K2006" s="30">
        <v>10000</v>
      </c>
      <c r="L2006" s="30"/>
      <c r="M2006" s="15" t="s">
        <v>506</v>
      </c>
      <c r="N2006" s="15" t="s">
        <v>845</v>
      </c>
      <c r="O2006" s="15" t="s">
        <v>1755</v>
      </c>
      <c r="P2006" s="5" t="s">
        <v>437</v>
      </c>
      <c r="Q2006" s="5">
        <v>0</v>
      </c>
      <c r="R2006" s="47" t="s">
        <v>308</v>
      </c>
      <c r="S2006" s="47">
        <v>0</v>
      </c>
      <c r="T2006" s="47" t="s">
        <v>307</v>
      </c>
      <c r="U2006" s="47">
        <v>30</v>
      </c>
      <c r="V2006" s="47" t="s">
        <v>852</v>
      </c>
      <c r="W2006" s="31" t="s">
        <v>308</v>
      </c>
      <c r="X2006" s="31">
        <v>0</v>
      </c>
      <c r="Y2006" s="31" t="s">
        <v>307</v>
      </c>
      <c r="Z2006" s="31">
        <v>30</v>
      </c>
      <c r="AA2006" s="5">
        <v>1</v>
      </c>
      <c r="AC2006" s="5">
        <v>0</v>
      </c>
      <c r="AD2006" s="5">
        <v>1601</v>
      </c>
      <c r="AE2006" s="14">
        <v>200006</v>
      </c>
      <c r="AF2006" s="11"/>
      <c r="AG2006" s="25">
        <v>200007</v>
      </c>
      <c r="AH2006" s="12" t="s">
        <v>846</v>
      </c>
      <c r="AI2006" s="15" t="s">
        <v>216</v>
      </c>
      <c r="AJ2006" s="30">
        <v>0</v>
      </c>
      <c r="AK2006" s="5">
        <v>60000</v>
      </c>
      <c r="AL2006" s="5">
        <v>1</v>
      </c>
      <c r="AN2006" s="5" t="s">
        <v>215</v>
      </c>
      <c r="AO2006" s="15">
        <v>1000</v>
      </c>
      <c r="AQ2006" s="5">
        <v>0</v>
      </c>
      <c r="BB2006" s="26" t="s">
        <v>2758</v>
      </c>
      <c r="BC2006" s="26"/>
    </row>
    <row r="2007" spans="1:55" thickTop="1" thickBot="1" x14ac:dyDescent="0.25">
      <c r="A2007" s="5">
        <v>2002</v>
      </c>
      <c r="B2007" s="5">
        <v>105907</v>
      </c>
      <c r="C2007" s="5">
        <v>1059</v>
      </c>
      <c r="D2007" s="63">
        <v>70000020</v>
      </c>
      <c r="E2007" s="63">
        <v>76000040</v>
      </c>
      <c r="F2007" s="5">
        <v>7</v>
      </c>
      <c r="G2007" s="5">
        <v>3001059</v>
      </c>
      <c r="H2007" s="5">
        <v>3101059</v>
      </c>
      <c r="I2007" s="5" t="s">
        <v>588</v>
      </c>
      <c r="J2007" s="12">
        <v>0</v>
      </c>
      <c r="K2007" s="30">
        <v>10000</v>
      </c>
      <c r="L2007" s="30"/>
      <c r="M2007" s="15" t="s">
        <v>506</v>
      </c>
      <c r="N2007" s="15" t="s">
        <v>845</v>
      </c>
      <c r="O2007" s="15" t="s">
        <v>1755</v>
      </c>
      <c r="P2007" s="5" t="s">
        <v>438</v>
      </c>
      <c r="Q2007" s="5">
        <v>0</v>
      </c>
      <c r="R2007" s="47" t="s">
        <v>308</v>
      </c>
      <c r="S2007" s="47">
        <v>0</v>
      </c>
      <c r="T2007" s="47" t="s">
        <v>307</v>
      </c>
      <c r="U2007" s="47">
        <v>30</v>
      </c>
      <c r="V2007" s="47" t="s">
        <v>852</v>
      </c>
      <c r="W2007" s="31" t="s">
        <v>308</v>
      </c>
      <c r="X2007" s="31">
        <v>0</v>
      </c>
      <c r="Y2007" s="31" t="s">
        <v>307</v>
      </c>
      <c r="Z2007" s="31">
        <v>30</v>
      </c>
      <c r="AA2007" s="5">
        <v>1</v>
      </c>
      <c r="AC2007" s="5">
        <v>0</v>
      </c>
      <c r="AD2007" s="5">
        <v>1601</v>
      </c>
      <c r="AE2007" s="14">
        <v>200006</v>
      </c>
      <c r="AF2007" s="11"/>
      <c r="AG2007" s="25">
        <v>200007</v>
      </c>
      <c r="AH2007" s="12" t="s">
        <v>846</v>
      </c>
      <c r="AI2007" s="15" t="s">
        <v>216</v>
      </c>
      <c r="AJ2007" s="30">
        <v>0</v>
      </c>
      <c r="AK2007" s="5">
        <v>60000</v>
      </c>
      <c r="AL2007" s="5">
        <v>1</v>
      </c>
      <c r="AN2007" s="5" t="s">
        <v>215</v>
      </c>
      <c r="AO2007" s="15">
        <v>1000</v>
      </c>
      <c r="AQ2007" s="5">
        <v>0</v>
      </c>
      <c r="BB2007" s="26" t="s">
        <v>2758</v>
      </c>
      <c r="BC2007" s="26"/>
    </row>
    <row r="2008" spans="1:55" thickTop="1" thickBot="1" x14ac:dyDescent="0.25">
      <c r="A2008" s="5">
        <v>2003</v>
      </c>
      <c r="B2008" s="5">
        <v>105908</v>
      </c>
      <c r="C2008" s="5">
        <v>1059</v>
      </c>
      <c r="D2008" s="63">
        <v>70000020</v>
      </c>
      <c r="E2008" s="63">
        <v>76000040</v>
      </c>
      <c r="F2008" s="5">
        <v>8</v>
      </c>
      <c r="G2008" s="5">
        <v>3001059</v>
      </c>
      <c r="H2008" s="5">
        <v>3101059</v>
      </c>
      <c r="I2008" s="5" t="s">
        <v>588</v>
      </c>
      <c r="J2008" s="12">
        <v>0</v>
      </c>
      <c r="K2008" s="30">
        <v>10000</v>
      </c>
      <c r="L2008" s="30"/>
      <c r="M2008" s="15" t="s">
        <v>506</v>
      </c>
      <c r="N2008" s="15" t="s">
        <v>845</v>
      </c>
      <c r="O2008" s="15" t="s">
        <v>1755</v>
      </c>
      <c r="P2008" s="5" t="s">
        <v>439</v>
      </c>
      <c r="Q2008" s="5">
        <v>0</v>
      </c>
      <c r="R2008" s="47" t="s">
        <v>308</v>
      </c>
      <c r="S2008" s="47">
        <v>0</v>
      </c>
      <c r="T2008" s="47" t="s">
        <v>307</v>
      </c>
      <c r="U2008" s="47">
        <v>30</v>
      </c>
      <c r="V2008" s="47" t="s">
        <v>852</v>
      </c>
      <c r="W2008" s="31" t="s">
        <v>308</v>
      </c>
      <c r="X2008" s="31">
        <v>0</v>
      </c>
      <c r="Y2008" s="31" t="s">
        <v>307</v>
      </c>
      <c r="Z2008" s="31">
        <v>30</v>
      </c>
      <c r="AA2008" s="5">
        <v>1</v>
      </c>
      <c r="AC2008" s="5">
        <v>0</v>
      </c>
      <c r="AD2008" s="5">
        <v>1601</v>
      </c>
      <c r="AE2008" s="14">
        <v>200006</v>
      </c>
      <c r="AF2008" s="11"/>
      <c r="AG2008" s="25">
        <v>200007</v>
      </c>
      <c r="AH2008" s="12" t="s">
        <v>846</v>
      </c>
      <c r="AI2008" s="15" t="s">
        <v>216</v>
      </c>
      <c r="AJ2008" s="30">
        <v>0</v>
      </c>
      <c r="AK2008" s="5">
        <v>60000</v>
      </c>
      <c r="AL2008" s="5">
        <v>1</v>
      </c>
      <c r="AN2008" s="5" t="s">
        <v>215</v>
      </c>
      <c r="AO2008" s="15">
        <v>1000</v>
      </c>
      <c r="AQ2008" s="5">
        <v>0</v>
      </c>
      <c r="BB2008" s="26" t="s">
        <v>2758</v>
      </c>
      <c r="BC2008" s="26"/>
    </row>
    <row r="2009" spans="1:55" thickTop="1" thickBot="1" x14ac:dyDescent="0.25">
      <c r="A2009" s="5">
        <v>2004</v>
      </c>
      <c r="B2009" s="5">
        <v>105909</v>
      </c>
      <c r="C2009" s="5">
        <v>1059</v>
      </c>
      <c r="D2009" s="63">
        <v>70000020</v>
      </c>
      <c r="E2009" s="63">
        <v>76000040</v>
      </c>
      <c r="F2009" s="5">
        <v>9</v>
      </c>
      <c r="G2009" s="5">
        <v>3001059</v>
      </c>
      <c r="H2009" s="5">
        <v>3101059</v>
      </c>
      <c r="I2009" s="5" t="s">
        <v>588</v>
      </c>
      <c r="J2009" s="12">
        <v>0</v>
      </c>
      <c r="K2009" s="30">
        <v>10000</v>
      </c>
      <c r="L2009" s="30"/>
      <c r="M2009" s="15" t="s">
        <v>506</v>
      </c>
      <c r="N2009" s="15" t="s">
        <v>845</v>
      </c>
      <c r="O2009" s="15" t="s">
        <v>1755</v>
      </c>
      <c r="P2009" s="5" t="s">
        <v>440</v>
      </c>
      <c r="Q2009" s="5">
        <v>0</v>
      </c>
      <c r="R2009" s="47" t="s">
        <v>308</v>
      </c>
      <c r="S2009" s="47">
        <v>0</v>
      </c>
      <c r="T2009" s="47" t="s">
        <v>307</v>
      </c>
      <c r="U2009" s="47">
        <v>30</v>
      </c>
      <c r="V2009" s="47" t="s">
        <v>852</v>
      </c>
      <c r="W2009" s="31" t="s">
        <v>308</v>
      </c>
      <c r="X2009" s="31">
        <v>0</v>
      </c>
      <c r="Y2009" s="31" t="s">
        <v>307</v>
      </c>
      <c r="Z2009" s="31">
        <v>30</v>
      </c>
      <c r="AA2009" s="5">
        <v>1</v>
      </c>
      <c r="AC2009" s="5">
        <v>0</v>
      </c>
      <c r="AD2009" s="5">
        <v>1601</v>
      </c>
      <c r="AE2009" s="14">
        <v>200006</v>
      </c>
      <c r="AF2009" s="11"/>
      <c r="AG2009" s="25">
        <v>200007</v>
      </c>
      <c r="AH2009" s="12" t="s">
        <v>846</v>
      </c>
      <c r="AI2009" s="15" t="s">
        <v>216</v>
      </c>
      <c r="AJ2009" s="30">
        <v>0</v>
      </c>
      <c r="AK2009" s="5">
        <v>60000</v>
      </c>
      <c r="AL2009" s="5">
        <v>1</v>
      </c>
      <c r="AN2009" s="5" t="s">
        <v>215</v>
      </c>
      <c r="AO2009" s="15">
        <v>1000</v>
      </c>
      <c r="AQ2009" s="5">
        <v>0</v>
      </c>
      <c r="BB2009" s="26" t="s">
        <v>2758</v>
      </c>
      <c r="BC2009" s="26"/>
    </row>
    <row r="2010" spans="1:55" thickTop="1" thickBot="1" x14ac:dyDescent="0.25">
      <c r="A2010" s="5">
        <v>2005</v>
      </c>
      <c r="B2010" s="5">
        <v>105910</v>
      </c>
      <c r="C2010" s="5">
        <v>1059</v>
      </c>
      <c r="D2010" s="63">
        <v>70000020</v>
      </c>
      <c r="E2010" s="63">
        <v>76000040</v>
      </c>
      <c r="F2010" s="5">
        <v>10</v>
      </c>
      <c r="G2010" s="5">
        <v>3001059</v>
      </c>
      <c r="H2010" s="5">
        <v>3101059</v>
      </c>
      <c r="I2010" s="5" t="s">
        <v>588</v>
      </c>
      <c r="J2010" s="12">
        <v>0</v>
      </c>
      <c r="K2010" s="30">
        <v>10000</v>
      </c>
      <c r="L2010" s="30"/>
      <c r="M2010" s="15" t="s">
        <v>506</v>
      </c>
      <c r="N2010" s="15" t="s">
        <v>845</v>
      </c>
      <c r="O2010" s="15" t="s">
        <v>1755</v>
      </c>
      <c r="P2010" s="5" t="s">
        <v>441</v>
      </c>
      <c r="Q2010" s="5">
        <v>0</v>
      </c>
      <c r="R2010" s="47" t="s">
        <v>308</v>
      </c>
      <c r="S2010" s="47">
        <v>0</v>
      </c>
      <c r="T2010" s="47" t="s">
        <v>307</v>
      </c>
      <c r="U2010" s="47">
        <v>30</v>
      </c>
      <c r="V2010" s="47" t="s">
        <v>852</v>
      </c>
      <c r="W2010" s="31" t="s">
        <v>308</v>
      </c>
      <c r="X2010" s="31">
        <v>0</v>
      </c>
      <c r="Y2010" s="31" t="s">
        <v>307</v>
      </c>
      <c r="Z2010" s="31">
        <v>30</v>
      </c>
      <c r="AA2010" s="5">
        <v>1</v>
      </c>
      <c r="AC2010" s="5">
        <v>0</v>
      </c>
      <c r="AD2010" s="5">
        <v>1601</v>
      </c>
      <c r="AE2010" s="14">
        <v>200006</v>
      </c>
      <c r="AF2010" s="11"/>
      <c r="AG2010" s="25">
        <v>200007</v>
      </c>
      <c r="AH2010" s="12" t="s">
        <v>846</v>
      </c>
      <c r="AI2010" s="15" t="s">
        <v>216</v>
      </c>
      <c r="AJ2010" s="30">
        <v>0</v>
      </c>
      <c r="AK2010" s="5">
        <v>60000</v>
      </c>
      <c r="AL2010" s="5">
        <v>1</v>
      </c>
      <c r="AN2010" s="5" t="s">
        <v>215</v>
      </c>
      <c r="AO2010" s="15">
        <v>1000</v>
      </c>
      <c r="AQ2010" s="5">
        <v>0</v>
      </c>
      <c r="BB2010" s="26" t="s">
        <v>2758</v>
      </c>
      <c r="BC2010" s="26"/>
    </row>
    <row r="2011" spans="1:55" thickTop="1" thickBot="1" x14ac:dyDescent="0.25">
      <c r="A2011" s="5">
        <v>2006</v>
      </c>
      <c r="B2011" s="5">
        <v>105911</v>
      </c>
      <c r="C2011" s="5">
        <v>1059</v>
      </c>
      <c r="D2011" s="63">
        <v>70000020</v>
      </c>
      <c r="E2011" s="63">
        <v>76000040</v>
      </c>
      <c r="F2011" s="5">
        <v>11</v>
      </c>
      <c r="G2011" s="5">
        <v>3001059</v>
      </c>
      <c r="H2011" s="5">
        <v>3101059</v>
      </c>
      <c r="I2011" s="5" t="s">
        <v>588</v>
      </c>
      <c r="J2011" s="12">
        <v>0</v>
      </c>
      <c r="K2011" s="30">
        <v>10000</v>
      </c>
      <c r="L2011" s="30"/>
      <c r="M2011" s="15" t="s">
        <v>506</v>
      </c>
      <c r="N2011" s="15" t="s">
        <v>845</v>
      </c>
      <c r="O2011" s="15" t="s">
        <v>1755</v>
      </c>
      <c r="P2011" s="5" t="s">
        <v>442</v>
      </c>
      <c r="Q2011" s="5">
        <v>0</v>
      </c>
      <c r="R2011" s="47" t="s">
        <v>308</v>
      </c>
      <c r="S2011" s="47">
        <v>0</v>
      </c>
      <c r="T2011" s="47" t="s">
        <v>307</v>
      </c>
      <c r="U2011" s="47">
        <v>30</v>
      </c>
      <c r="V2011" s="47" t="s">
        <v>852</v>
      </c>
      <c r="W2011" s="31" t="s">
        <v>308</v>
      </c>
      <c r="X2011" s="31">
        <v>0</v>
      </c>
      <c r="Y2011" s="31" t="s">
        <v>307</v>
      </c>
      <c r="Z2011" s="31">
        <v>30</v>
      </c>
      <c r="AA2011" s="5">
        <v>1</v>
      </c>
      <c r="AC2011" s="5">
        <v>0</v>
      </c>
      <c r="AD2011" s="5">
        <v>1601</v>
      </c>
      <c r="AE2011" s="14">
        <v>200006</v>
      </c>
      <c r="AF2011" s="11"/>
      <c r="AG2011" s="25">
        <v>200007</v>
      </c>
      <c r="AH2011" s="12" t="s">
        <v>846</v>
      </c>
      <c r="AI2011" s="15" t="s">
        <v>216</v>
      </c>
      <c r="AJ2011" s="30">
        <v>0</v>
      </c>
      <c r="AK2011" s="5">
        <v>60000</v>
      </c>
      <c r="AL2011" s="5">
        <v>1</v>
      </c>
      <c r="AN2011" s="5" t="s">
        <v>215</v>
      </c>
      <c r="AO2011" s="15">
        <v>1000</v>
      </c>
      <c r="AQ2011" s="5">
        <v>0</v>
      </c>
      <c r="BB2011" s="26" t="s">
        <v>2758</v>
      </c>
      <c r="BC2011" s="26"/>
    </row>
    <row r="2012" spans="1:55" thickTop="1" thickBot="1" x14ac:dyDescent="0.25">
      <c r="A2012" s="5">
        <v>2007</v>
      </c>
      <c r="B2012" s="5">
        <v>105912</v>
      </c>
      <c r="C2012" s="5">
        <v>1059</v>
      </c>
      <c r="D2012" s="63">
        <v>70000020</v>
      </c>
      <c r="E2012" s="63">
        <v>76000040</v>
      </c>
      <c r="F2012" s="5">
        <v>12</v>
      </c>
      <c r="G2012" s="5">
        <v>3001059</v>
      </c>
      <c r="H2012" s="5">
        <v>3101059</v>
      </c>
      <c r="I2012" s="5" t="s">
        <v>588</v>
      </c>
      <c r="J2012" s="12">
        <v>0</v>
      </c>
      <c r="K2012" s="30">
        <v>10000</v>
      </c>
      <c r="L2012" s="30"/>
      <c r="M2012" s="15" t="s">
        <v>506</v>
      </c>
      <c r="N2012" s="15" t="s">
        <v>845</v>
      </c>
      <c r="O2012" s="15" t="s">
        <v>1755</v>
      </c>
      <c r="P2012" s="5" t="s">
        <v>443</v>
      </c>
      <c r="Q2012" s="5">
        <v>0</v>
      </c>
      <c r="R2012" s="47" t="s">
        <v>308</v>
      </c>
      <c r="S2012" s="47">
        <v>0</v>
      </c>
      <c r="T2012" s="47" t="s">
        <v>307</v>
      </c>
      <c r="U2012" s="47">
        <v>30</v>
      </c>
      <c r="V2012" s="47" t="s">
        <v>852</v>
      </c>
      <c r="W2012" s="31" t="s">
        <v>308</v>
      </c>
      <c r="X2012" s="31">
        <v>0</v>
      </c>
      <c r="Y2012" s="31" t="s">
        <v>307</v>
      </c>
      <c r="Z2012" s="31">
        <v>30</v>
      </c>
      <c r="AA2012" s="5">
        <v>1</v>
      </c>
      <c r="AC2012" s="5">
        <v>0</v>
      </c>
      <c r="AD2012" s="5">
        <v>1601</v>
      </c>
      <c r="AE2012" s="14">
        <v>200006</v>
      </c>
      <c r="AF2012" s="11"/>
      <c r="AG2012" s="25">
        <v>200007</v>
      </c>
      <c r="AH2012" s="12" t="s">
        <v>846</v>
      </c>
      <c r="AI2012" s="15" t="s">
        <v>216</v>
      </c>
      <c r="AJ2012" s="30">
        <v>0</v>
      </c>
      <c r="AK2012" s="5">
        <v>60000</v>
      </c>
      <c r="AL2012" s="5">
        <v>1</v>
      </c>
      <c r="AN2012" s="5" t="s">
        <v>215</v>
      </c>
      <c r="AO2012" s="15">
        <v>1000</v>
      </c>
      <c r="AQ2012" s="5">
        <v>0</v>
      </c>
      <c r="BB2012" s="26" t="s">
        <v>2758</v>
      </c>
      <c r="BC2012" s="26"/>
    </row>
    <row r="2013" spans="1:55" thickTop="1" thickBot="1" x14ac:dyDescent="0.25">
      <c r="A2013" s="5">
        <v>2008</v>
      </c>
      <c r="B2013" s="5">
        <v>105913</v>
      </c>
      <c r="C2013" s="5">
        <v>1059</v>
      </c>
      <c r="D2013" s="63">
        <v>70000020</v>
      </c>
      <c r="E2013" s="63">
        <v>76000040</v>
      </c>
      <c r="F2013" s="5">
        <v>13</v>
      </c>
      <c r="G2013" s="5">
        <v>3001059</v>
      </c>
      <c r="H2013" s="5">
        <v>3101059</v>
      </c>
      <c r="I2013" s="5" t="s">
        <v>588</v>
      </c>
      <c r="J2013" s="12">
        <v>0</v>
      </c>
      <c r="K2013" s="30">
        <v>10000</v>
      </c>
      <c r="L2013" s="30"/>
      <c r="M2013" s="15" t="s">
        <v>506</v>
      </c>
      <c r="N2013" s="15" t="s">
        <v>845</v>
      </c>
      <c r="O2013" s="15" t="s">
        <v>1755</v>
      </c>
      <c r="P2013" s="5" t="s">
        <v>444</v>
      </c>
      <c r="Q2013" s="5">
        <v>0</v>
      </c>
      <c r="R2013" s="47" t="s">
        <v>308</v>
      </c>
      <c r="S2013" s="47">
        <v>0</v>
      </c>
      <c r="T2013" s="47" t="s">
        <v>307</v>
      </c>
      <c r="U2013" s="47">
        <v>30</v>
      </c>
      <c r="V2013" s="47" t="s">
        <v>852</v>
      </c>
      <c r="W2013" s="31" t="s">
        <v>308</v>
      </c>
      <c r="X2013" s="31">
        <v>0</v>
      </c>
      <c r="Y2013" s="31" t="s">
        <v>307</v>
      </c>
      <c r="Z2013" s="31">
        <v>30</v>
      </c>
      <c r="AA2013" s="5">
        <v>1</v>
      </c>
      <c r="AC2013" s="5">
        <v>0</v>
      </c>
      <c r="AD2013" s="5">
        <v>1601</v>
      </c>
      <c r="AE2013" s="14">
        <v>200006</v>
      </c>
      <c r="AF2013" s="11"/>
      <c r="AG2013" s="25">
        <v>200007</v>
      </c>
      <c r="AH2013" s="12" t="s">
        <v>846</v>
      </c>
      <c r="AI2013" s="15" t="s">
        <v>216</v>
      </c>
      <c r="AJ2013" s="30">
        <v>0</v>
      </c>
      <c r="AK2013" s="5">
        <v>60000</v>
      </c>
      <c r="AL2013" s="5">
        <v>1</v>
      </c>
      <c r="AN2013" s="5" t="s">
        <v>215</v>
      </c>
      <c r="AO2013" s="15">
        <v>1000</v>
      </c>
      <c r="AQ2013" s="5">
        <v>0</v>
      </c>
      <c r="BB2013" s="26" t="s">
        <v>2758</v>
      </c>
      <c r="BC2013" s="26"/>
    </row>
    <row r="2014" spans="1:55" thickTop="1" thickBot="1" x14ac:dyDescent="0.25">
      <c r="A2014" s="5">
        <v>2009</v>
      </c>
      <c r="B2014" s="5">
        <v>105914</v>
      </c>
      <c r="C2014" s="5">
        <v>1059</v>
      </c>
      <c r="D2014" s="63">
        <v>70000020</v>
      </c>
      <c r="E2014" s="63">
        <v>76000040</v>
      </c>
      <c r="F2014" s="5">
        <v>14</v>
      </c>
      <c r="G2014" s="5">
        <v>3001059</v>
      </c>
      <c r="H2014" s="5">
        <v>3101059</v>
      </c>
      <c r="I2014" s="5" t="s">
        <v>588</v>
      </c>
      <c r="J2014" s="12">
        <v>0</v>
      </c>
      <c r="K2014" s="30">
        <v>10000</v>
      </c>
      <c r="L2014" s="30"/>
      <c r="M2014" s="15" t="s">
        <v>506</v>
      </c>
      <c r="N2014" s="15" t="s">
        <v>845</v>
      </c>
      <c r="O2014" s="15" t="s">
        <v>1755</v>
      </c>
      <c r="P2014" s="5" t="s">
        <v>445</v>
      </c>
      <c r="Q2014" s="5">
        <v>0</v>
      </c>
      <c r="R2014" s="47" t="s">
        <v>308</v>
      </c>
      <c r="S2014" s="47">
        <v>0</v>
      </c>
      <c r="T2014" s="47" t="s">
        <v>307</v>
      </c>
      <c r="U2014" s="47">
        <v>30</v>
      </c>
      <c r="V2014" s="47" t="s">
        <v>852</v>
      </c>
      <c r="W2014" s="31" t="s">
        <v>308</v>
      </c>
      <c r="X2014" s="31">
        <v>0</v>
      </c>
      <c r="Y2014" s="31" t="s">
        <v>307</v>
      </c>
      <c r="Z2014" s="31">
        <v>30</v>
      </c>
      <c r="AA2014" s="5">
        <v>1</v>
      </c>
      <c r="AC2014" s="5">
        <v>0</v>
      </c>
      <c r="AD2014" s="5">
        <v>1601</v>
      </c>
      <c r="AE2014" s="14">
        <v>200006</v>
      </c>
      <c r="AF2014" s="11"/>
      <c r="AG2014" s="25">
        <v>200007</v>
      </c>
      <c r="AH2014" s="12" t="s">
        <v>846</v>
      </c>
      <c r="AI2014" s="15" t="s">
        <v>216</v>
      </c>
      <c r="AJ2014" s="30">
        <v>0</v>
      </c>
      <c r="AK2014" s="5">
        <v>60000</v>
      </c>
      <c r="AL2014" s="5">
        <v>1</v>
      </c>
      <c r="AN2014" s="5" t="s">
        <v>215</v>
      </c>
      <c r="AO2014" s="15">
        <v>1000</v>
      </c>
      <c r="AQ2014" s="5">
        <v>0</v>
      </c>
      <c r="BB2014" s="26" t="s">
        <v>2758</v>
      </c>
      <c r="BC2014" s="26"/>
    </row>
    <row r="2015" spans="1:55" thickTop="1" thickBot="1" x14ac:dyDescent="0.25">
      <c r="A2015" s="5">
        <v>2010</v>
      </c>
      <c r="B2015" s="5">
        <v>105915</v>
      </c>
      <c r="C2015" s="5">
        <v>1059</v>
      </c>
      <c r="D2015" s="63">
        <v>70000020</v>
      </c>
      <c r="E2015" s="63">
        <v>76000040</v>
      </c>
      <c r="F2015" s="5">
        <v>15</v>
      </c>
      <c r="G2015" s="5">
        <v>3001059</v>
      </c>
      <c r="H2015" s="5">
        <v>3101059</v>
      </c>
      <c r="I2015" s="5" t="s">
        <v>588</v>
      </c>
      <c r="J2015" s="12">
        <v>0</v>
      </c>
      <c r="K2015" s="30">
        <v>10000</v>
      </c>
      <c r="L2015" s="30"/>
      <c r="M2015" s="15" t="s">
        <v>506</v>
      </c>
      <c r="N2015" s="15" t="s">
        <v>845</v>
      </c>
      <c r="O2015" s="15" t="s">
        <v>1755</v>
      </c>
      <c r="P2015" s="5" t="s">
        <v>446</v>
      </c>
      <c r="Q2015" s="5">
        <v>0</v>
      </c>
      <c r="R2015" s="47" t="s">
        <v>308</v>
      </c>
      <c r="S2015" s="47">
        <v>0</v>
      </c>
      <c r="T2015" s="47" t="s">
        <v>307</v>
      </c>
      <c r="U2015" s="47">
        <v>30</v>
      </c>
      <c r="V2015" s="47" t="s">
        <v>852</v>
      </c>
      <c r="W2015" s="31" t="s">
        <v>308</v>
      </c>
      <c r="X2015" s="31">
        <v>0</v>
      </c>
      <c r="Y2015" s="31" t="s">
        <v>307</v>
      </c>
      <c r="Z2015" s="31">
        <v>30</v>
      </c>
      <c r="AA2015" s="5">
        <v>1</v>
      </c>
      <c r="AC2015" s="5">
        <v>0</v>
      </c>
      <c r="AD2015" s="5">
        <v>1601</v>
      </c>
      <c r="AE2015" s="14">
        <v>200006</v>
      </c>
      <c r="AF2015" s="11"/>
      <c r="AG2015" s="25">
        <v>200007</v>
      </c>
      <c r="AH2015" s="12" t="s">
        <v>846</v>
      </c>
      <c r="AI2015" s="15" t="s">
        <v>216</v>
      </c>
      <c r="AJ2015" s="30">
        <v>0</v>
      </c>
      <c r="AK2015" s="5">
        <v>60000</v>
      </c>
      <c r="AL2015" s="5">
        <v>1</v>
      </c>
      <c r="AN2015" s="5" t="s">
        <v>215</v>
      </c>
      <c r="AO2015" s="15">
        <v>1000</v>
      </c>
      <c r="AQ2015" s="5">
        <v>0</v>
      </c>
      <c r="BB2015" s="26" t="s">
        <v>2758</v>
      </c>
      <c r="BC2015" s="26"/>
    </row>
    <row r="2016" spans="1:55" thickTop="1" thickBot="1" x14ac:dyDescent="0.25">
      <c r="A2016" s="5">
        <v>2011</v>
      </c>
      <c r="B2016" s="5">
        <v>105916</v>
      </c>
      <c r="C2016" s="5">
        <v>1059</v>
      </c>
      <c r="D2016" s="63">
        <v>70000020</v>
      </c>
      <c r="E2016" s="63">
        <v>76000040</v>
      </c>
      <c r="F2016" s="5">
        <v>16</v>
      </c>
      <c r="G2016" s="5">
        <v>3001059</v>
      </c>
      <c r="H2016" s="5">
        <v>3101059</v>
      </c>
      <c r="I2016" s="5" t="s">
        <v>588</v>
      </c>
      <c r="J2016" s="12">
        <v>0</v>
      </c>
      <c r="K2016" s="30">
        <v>10000</v>
      </c>
      <c r="L2016" s="30"/>
      <c r="M2016" s="15" t="s">
        <v>506</v>
      </c>
      <c r="N2016" s="15" t="s">
        <v>845</v>
      </c>
      <c r="O2016" s="15" t="s">
        <v>1755</v>
      </c>
      <c r="P2016" s="5" t="s">
        <v>447</v>
      </c>
      <c r="Q2016" s="5">
        <v>0</v>
      </c>
      <c r="R2016" s="47" t="s">
        <v>308</v>
      </c>
      <c r="S2016" s="47">
        <v>0</v>
      </c>
      <c r="T2016" s="47" t="s">
        <v>307</v>
      </c>
      <c r="U2016" s="47">
        <v>30</v>
      </c>
      <c r="V2016" s="47" t="s">
        <v>852</v>
      </c>
      <c r="W2016" s="31" t="s">
        <v>308</v>
      </c>
      <c r="X2016" s="31">
        <v>0</v>
      </c>
      <c r="Y2016" s="31" t="s">
        <v>307</v>
      </c>
      <c r="Z2016" s="31">
        <v>30</v>
      </c>
      <c r="AA2016" s="5">
        <v>1</v>
      </c>
      <c r="AC2016" s="5">
        <v>0</v>
      </c>
      <c r="AD2016" s="5">
        <v>1601</v>
      </c>
      <c r="AE2016" s="14">
        <v>200006</v>
      </c>
      <c r="AF2016" s="11"/>
      <c r="AG2016" s="25">
        <v>200007</v>
      </c>
      <c r="AH2016" s="12" t="s">
        <v>846</v>
      </c>
      <c r="AI2016" s="15" t="s">
        <v>216</v>
      </c>
      <c r="AJ2016" s="30">
        <v>0</v>
      </c>
      <c r="AK2016" s="5">
        <v>60000</v>
      </c>
      <c r="AL2016" s="5">
        <v>1</v>
      </c>
      <c r="AN2016" s="5" t="s">
        <v>215</v>
      </c>
      <c r="AO2016" s="15">
        <v>1000</v>
      </c>
      <c r="AQ2016" s="5">
        <v>0</v>
      </c>
      <c r="BB2016" s="26" t="s">
        <v>2758</v>
      </c>
      <c r="BC2016" s="26"/>
    </row>
    <row r="2017" spans="1:55" thickTop="1" thickBot="1" x14ac:dyDescent="0.25">
      <c r="A2017" s="5">
        <v>2012</v>
      </c>
      <c r="B2017" s="5">
        <v>105917</v>
      </c>
      <c r="C2017" s="5">
        <v>1059</v>
      </c>
      <c r="D2017" s="63">
        <v>70000020</v>
      </c>
      <c r="E2017" s="63">
        <v>76000040</v>
      </c>
      <c r="F2017" s="5">
        <v>17</v>
      </c>
      <c r="G2017" s="5">
        <v>3001059</v>
      </c>
      <c r="H2017" s="5">
        <v>3101059</v>
      </c>
      <c r="I2017" s="5" t="s">
        <v>588</v>
      </c>
      <c r="J2017" s="12">
        <v>0</v>
      </c>
      <c r="K2017" s="30">
        <v>10000</v>
      </c>
      <c r="L2017" s="30"/>
      <c r="M2017" s="15" t="s">
        <v>506</v>
      </c>
      <c r="N2017" s="15" t="s">
        <v>845</v>
      </c>
      <c r="O2017" s="15" t="s">
        <v>1755</v>
      </c>
      <c r="P2017" s="5" t="s">
        <v>448</v>
      </c>
      <c r="Q2017" s="5">
        <v>0</v>
      </c>
      <c r="R2017" s="47" t="s">
        <v>308</v>
      </c>
      <c r="S2017" s="47">
        <v>0</v>
      </c>
      <c r="T2017" s="47" t="s">
        <v>307</v>
      </c>
      <c r="U2017" s="47">
        <v>30</v>
      </c>
      <c r="V2017" s="47" t="s">
        <v>852</v>
      </c>
      <c r="W2017" s="31" t="s">
        <v>308</v>
      </c>
      <c r="X2017" s="31">
        <v>0</v>
      </c>
      <c r="Y2017" s="31" t="s">
        <v>307</v>
      </c>
      <c r="Z2017" s="31">
        <v>30</v>
      </c>
      <c r="AA2017" s="5">
        <v>1</v>
      </c>
      <c r="AC2017" s="5">
        <v>0</v>
      </c>
      <c r="AD2017" s="5">
        <v>1601</v>
      </c>
      <c r="AE2017" s="14">
        <v>200006</v>
      </c>
      <c r="AF2017" s="11"/>
      <c r="AG2017" s="25">
        <v>200007</v>
      </c>
      <c r="AH2017" s="12" t="s">
        <v>846</v>
      </c>
      <c r="AI2017" s="15" t="s">
        <v>216</v>
      </c>
      <c r="AJ2017" s="30">
        <v>0</v>
      </c>
      <c r="AK2017" s="5">
        <v>60000</v>
      </c>
      <c r="AL2017" s="5">
        <v>1</v>
      </c>
      <c r="AN2017" s="5" t="s">
        <v>215</v>
      </c>
      <c r="AO2017" s="15">
        <v>1000</v>
      </c>
      <c r="AQ2017" s="5">
        <v>0</v>
      </c>
      <c r="BB2017" s="26" t="s">
        <v>2758</v>
      </c>
      <c r="BC2017" s="26"/>
    </row>
    <row r="2018" spans="1:55" thickTop="1" thickBot="1" x14ac:dyDescent="0.25">
      <c r="A2018" s="5">
        <v>2013</v>
      </c>
      <c r="B2018" s="5">
        <v>105918</v>
      </c>
      <c r="C2018" s="5">
        <v>1059</v>
      </c>
      <c r="D2018" s="63">
        <v>70000020</v>
      </c>
      <c r="E2018" s="63">
        <v>76000040</v>
      </c>
      <c r="F2018" s="5">
        <v>18</v>
      </c>
      <c r="G2018" s="5">
        <v>3001059</v>
      </c>
      <c r="H2018" s="5">
        <v>3101059</v>
      </c>
      <c r="I2018" s="5" t="s">
        <v>588</v>
      </c>
      <c r="J2018" s="12">
        <v>0</v>
      </c>
      <c r="K2018" s="30">
        <v>10000</v>
      </c>
      <c r="L2018" s="30"/>
      <c r="M2018" s="15" t="s">
        <v>506</v>
      </c>
      <c r="N2018" s="15" t="s">
        <v>845</v>
      </c>
      <c r="O2018" s="15" t="s">
        <v>1755</v>
      </c>
      <c r="P2018" s="5" t="s">
        <v>449</v>
      </c>
      <c r="Q2018" s="5">
        <v>0</v>
      </c>
      <c r="R2018" s="47" t="s">
        <v>308</v>
      </c>
      <c r="S2018" s="47">
        <v>0</v>
      </c>
      <c r="T2018" s="47" t="s">
        <v>307</v>
      </c>
      <c r="U2018" s="47">
        <v>30</v>
      </c>
      <c r="V2018" s="47" t="s">
        <v>852</v>
      </c>
      <c r="W2018" s="31" t="s">
        <v>308</v>
      </c>
      <c r="X2018" s="31">
        <v>0</v>
      </c>
      <c r="Y2018" s="31" t="s">
        <v>307</v>
      </c>
      <c r="Z2018" s="31">
        <v>30</v>
      </c>
      <c r="AA2018" s="5">
        <v>1</v>
      </c>
      <c r="AC2018" s="5">
        <v>0</v>
      </c>
      <c r="AD2018" s="5">
        <v>1601</v>
      </c>
      <c r="AE2018" s="14">
        <v>200006</v>
      </c>
      <c r="AF2018" s="11"/>
      <c r="AG2018" s="25">
        <v>200007</v>
      </c>
      <c r="AH2018" s="12" t="s">
        <v>846</v>
      </c>
      <c r="AI2018" s="15" t="s">
        <v>216</v>
      </c>
      <c r="AJ2018" s="30">
        <v>0</v>
      </c>
      <c r="AK2018" s="5">
        <v>60000</v>
      </c>
      <c r="AL2018" s="5">
        <v>1</v>
      </c>
      <c r="AN2018" s="5" t="s">
        <v>215</v>
      </c>
      <c r="AO2018" s="15">
        <v>1000</v>
      </c>
      <c r="AQ2018" s="5">
        <v>0</v>
      </c>
      <c r="BB2018" s="26" t="s">
        <v>2758</v>
      </c>
      <c r="BC2018" s="26"/>
    </row>
    <row r="2019" spans="1:55" thickTop="1" thickBot="1" x14ac:dyDescent="0.25">
      <c r="A2019" s="5">
        <v>2014</v>
      </c>
      <c r="B2019" s="5">
        <v>105919</v>
      </c>
      <c r="C2019" s="5">
        <v>1059</v>
      </c>
      <c r="D2019" s="63">
        <v>70000020</v>
      </c>
      <c r="E2019" s="63">
        <v>76000040</v>
      </c>
      <c r="F2019" s="5">
        <v>19</v>
      </c>
      <c r="G2019" s="5">
        <v>3001059</v>
      </c>
      <c r="H2019" s="5">
        <v>3101059</v>
      </c>
      <c r="I2019" s="5" t="s">
        <v>588</v>
      </c>
      <c r="J2019" s="12">
        <v>0</v>
      </c>
      <c r="K2019" s="30">
        <v>10000</v>
      </c>
      <c r="L2019" s="30"/>
      <c r="M2019" s="15" t="s">
        <v>506</v>
      </c>
      <c r="N2019" s="15" t="s">
        <v>845</v>
      </c>
      <c r="O2019" s="15" t="s">
        <v>1755</v>
      </c>
      <c r="P2019" s="5" t="s">
        <v>450</v>
      </c>
      <c r="Q2019" s="5">
        <v>0</v>
      </c>
      <c r="R2019" s="47" t="s">
        <v>308</v>
      </c>
      <c r="S2019" s="47">
        <v>0</v>
      </c>
      <c r="T2019" s="47" t="s">
        <v>307</v>
      </c>
      <c r="U2019" s="47">
        <v>30</v>
      </c>
      <c r="V2019" s="47" t="s">
        <v>852</v>
      </c>
      <c r="W2019" s="31" t="s">
        <v>308</v>
      </c>
      <c r="X2019" s="31">
        <v>0</v>
      </c>
      <c r="Y2019" s="31" t="s">
        <v>307</v>
      </c>
      <c r="Z2019" s="31">
        <v>30</v>
      </c>
      <c r="AA2019" s="5">
        <v>1</v>
      </c>
      <c r="AC2019" s="5">
        <v>0</v>
      </c>
      <c r="AD2019" s="5">
        <v>1601</v>
      </c>
      <c r="AE2019" s="14">
        <v>200006</v>
      </c>
      <c r="AF2019" s="11"/>
      <c r="AG2019" s="25">
        <v>200007</v>
      </c>
      <c r="AH2019" s="12" t="s">
        <v>846</v>
      </c>
      <c r="AI2019" s="15" t="s">
        <v>216</v>
      </c>
      <c r="AJ2019" s="30">
        <v>0</v>
      </c>
      <c r="AK2019" s="5">
        <v>60000</v>
      </c>
      <c r="AL2019" s="5">
        <v>1</v>
      </c>
      <c r="AN2019" s="5" t="s">
        <v>215</v>
      </c>
      <c r="AO2019" s="15">
        <v>1000</v>
      </c>
      <c r="AQ2019" s="5">
        <v>0</v>
      </c>
      <c r="BB2019" s="26" t="s">
        <v>2758</v>
      </c>
      <c r="BC2019" s="26"/>
    </row>
    <row r="2020" spans="1:55" thickTop="1" thickBot="1" x14ac:dyDescent="0.25">
      <c r="A2020" s="5">
        <v>2015</v>
      </c>
      <c r="B2020" s="5">
        <v>105920</v>
      </c>
      <c r="C2020" s="5">
        <v>1059</v>
      </c>
      <c r="D2020" s="63">
        <v>70000020</v>
      </c>
      <c r="E2020" s="63">
        <v>76000040</v>
      </c>
      <c r="F2020" s="5">
        <v>20</v>
      </c>
      <c r="G2020" s="5">
        <v>3001059</v>
      </c>
      <c r="H2020" s="5">
        <v>3101059</v>
      </c>
      <c r="I2020" s="5" t="s">
        <v>588</v>
      </c>
      <c r="J2020" s="12">
        <v>0</v>
      </c>
      <c r="K2020" s="30">
        <v>10000</v>
      </c>
      <c r="L2020" s="30"/>
      <c r="M2020" s="15" t="s">
        <v>506</v>
      </c>
      <c r="N2020" s="15" t="s">
        <v>845</v>
      </c>
      <c r="O2020" s="15" t="s">
        <v>1755</v>
      </c>
      <c r="P2020" s="5" t="s">
        <v>451</v>
      </c>
      <c r="Q2020" s="5">
        <v>0</v>
      </c>
      <c r="R2020" s="47" t="s">
        <v>308</v>
      </c>
      <c r="S2020" s="47">
        <v>0</v>
      </c>
      <c r="T2020" s="47" t="s">
        <v>307</v>
      </c>
      <c r="U2020" s="47">
        <v>30</v>
      </c>
      <c r="V2020" s="47" t="s">
        <v>852</v>
      </c>
      <c r="W2020" s="31" t="s">
        <v>308</v>
      </c>
      <c r="X2020" s="31">
        <v>0</v>
      </c>
      <c r="Y2020" s="31" t="s">
        <v>307</v>
      </c>
      <c r="Z2020" s="31">
        <v>30</v>
      </c>
      <c r="AA2020" s="5">
        <v>1</v>
      </c>
      <c r="AC2020" s="5">
        <v>0</v>
      </c>
      <c r="AD2020" s="5">
        <v>1601</v>
      </c>
      <c r="AE2020" s="14">
        <v>200006</v>
      </c>
      <c r="AF2020" s="11"/>
      <c r="AG2020" s="25">
        <v>200007</v>
      </c>
      <c r="AH2020" s="12" t="s">
        <v>846</v>
      </c>
      <c r="AI2020" s="15" t="s">
        <v>216</v>
      </c>
      <c r="AJ2020" s="30">
        <v>0</v>
      </c>
      <c r="AK2020" s="5">
        <v>60000</v>
      </c>
      <c r="AL2020" s="5">
        <v>1</v>
      </c>
      <c r="AN2020" s="5" t="s">
        <v>215</v>
      </c>
      <c r="AO2020" s="15">
        <v>1000</v>
      </c>
      <c r="AQ2020" s="5">
        <v>0</v>
      </c>
      <c r="BB2020" s="26" t="s">
        <v>2758</v>
      </c>
      <c r="BC2020" s="26"/>
    </row>
    <row r="2021" spans="1:55" thickTop="1" thickBot="1" x14ac:dyDescent="0.25">
      <c r="A2021" s="5">
        <v>2016</v>
      </c>
      <c r="B2021" s="5">
        <v>105921</v>
      </c>
      <c r="C2021" s="5">
        <v>1059</v>
      </c>
      <c r="D2021" s="63">
        <v>70000020</v>
      </c>
      <c r="E2021" s="63">
        <v>76000040</v>
      </c>
      <c r="F2021" s="5">
        <v>21</v>
      </c>
      <c r="G2021" s="5">
        <v>3001059</v>
      </c>
      <c r="H2021" s="5">
        <v>3101059</v>
      </c>
      <c r="I2021" s="5" t="s">
        <v>588</v>
      </c>
      <c r="J2021" s="12">
        <v>0</v>
      </c>
      <c r="K2021" s="30">
        <v>10000</v>
      </c>
      <c r="L2021" s="30"/>
      <c r="M2021" s="15" t="s">
        <v>506</v>
      </c>
      <c r="N2021" s="15" t="s">
        <v>845</v>
      </c>
      <c r="O2021" s="15" t="s">
        <v>1755</v>
      </c>
      <c r="P2021" s="5" t="s">
        <v>452</v>
      </c>
      <c r="Q2021" s="5">
        <v>0</v>
      </c>
      <c r="R2021" s="47" t="s">
        <v>308</v>
      </c>
      <c r="S2021" s="47">
        <v>0</v>
      </c>
      <c r="T2021" s="47" t="s">
        <v>307</v>
      </c>
      <c r="U2021" s="47">
        <v>30</v>
      </c>
      <c r="V2021" s="47" t="s">
        <v>852</v>
      </c>
      <c r="W2021" s="31" t="s">
        <v>308</v>
      </c>
      <c r="X2021" s="31">
        <v>0</v>
      </c>
      <c r="Y2021" s="31" t="s">
        <v>307</v>
      </c>
      <c r="Z2021" s="31">
        <v>30</v>
      </c>
      <c r="AA2021" s="5">
        <v>1</v>
      </c>
      <c r="AC2021" s="5">
        <v>0</v>
      </c>
      <c r="AD2021" s="5">
        <v>1601</v>
      </c>
      <c r="AE2021" s="14">
        <v>200006</v>
      </c>
      <c r="AF2021" s="11"/>
      <c r="AG2021" s="25">
        <v>200007</v>
      </c>
      <c r="AH2021" s="12" t="s">
        <v>846</v>
      </c>
      <c r="AI2021" s="15" t="s">
        <v>216</v>
      </c>
      <c r="AJ2021" s="30">
        <v>0</v>
      </c>
      <c r="AK2021" s="5">
        <v>60000</v>
      </c>
      <c r="AL2021" s="5">
        <v>1</v>
      </c>
      <c r="AN2021" s="5" t="s">
        <v>215</v>
      </c>
      <c r="AO2021" s="15">
        <v>1000</v>
      </c>
      <c r="AQ2021" s="5">
        <v>0</v>
      </c>
      <c r="BB2021" s="26" t="s">
        <v>2758</v>
      </c>
      <c r="BC2021" s="26"/>
    </row>
    <row r="2022" spans="1:55" thickTop="1" thickBot="1" x14ac:dyDescent="0.25">
      <c r="A2022" s="5">
        <v>2017</v>
      </c>
      <c r="B2022" s="5">
        <v>105922</v>
      </c>
      <c r="C2022" s="5">
        <v>1059</v>
      </c>
      <c r="D2022" s="63">
        <v>70000020</v>
      </c>
      <c r="E2022" s="63">
        <v>76000040</v>
      </c>
      <c r="F2022" s="5">
        <v>22</v>
      </c>
      <c r="G2022" s="5">
        <v>3001059</v>
      </c>
      <c r="H2022" s="5">
        <v>3101059</v>
      </c>
      <c r="I2022" s="5" t="s">
        <v>588</v>
      </c>
      <c r="J2022" s="12">
        <v>0</v>
      </c>
      <c r="K2022" s="30">
        <v>10000</v>
      </c>
      <c r="L2022" s="30"/>
      <c r="M2022" s="15" t="s">
        <v>506</v>
      </c>
      <c r="N2022" s="15" t="s">
        <v>845</v>
      </c>
      <c r="O2022" s="15" t="s">
        <v>1755</v>
      </c>
      <c r="P2022" s="5" t="s">
        <v>453</v>
      </c>
      <c r="Q2022" s="5">
        <v>0</v>
      </c>
      <c r="R2022" s="47" t="s">
        <v>308</v>
      </c>
      <c r="S2022" s="47">
        <v>0</v>
      </c>
      <c r="T2022" s="47" t="s">
        <v>307</v>
      </c>
      <c r="U2022" s="47">
        <v>30</v>
      </c>
      <c r="V2022" s="47" t="s">
        <v>852</v>
      </c>
      <c r="W2022" s="31" t="s">
        <v>308</v>
      </c>
      <c r="X2022" s="31">
        <v>0</v>
      </c>
      <c r="Y2022" s="31" t="s">
        <v>307</v>
      </c>
      <c r="Z2022" s="31">
        <v>30</v>
      </c>
      <c r="AA2022" s="5">
        <v>1</v>
      </c>
      <c r="AC2022" s="5">
        <v>0</v>
      </c>
      <c r="AD2022" s="5">
        <v>1601</v>
      </c>
      <c r="AE2022" s="14">
        <v>200006</v>
      </c>
      <c r="AF2022" s="11"/>
      <c r="AG2022" s="25">
        <v>200007</v>
      </c>
      <c r="AH2022" s="12" t="s">
        <v>846</v>
      </c>
      <c r="AI2022" s="15" t="s">
        <v>216</v>
      </c>
      <c r="AJ2022" s="30">
        <v>0</v>
      </c>
      <c r="AK2022" s="5">
        <v>60000</v>
      </c>
      <c r="AL2022" s="5">
        <v>1</v>
      </c>
      <c r="AN2022" s="5" t="s">
        <v>215</v>
      </c>
      <c r="AO2022" s="15">
        <v>1000</v>
      </c>
      <c r="AQ2022" s="5">
        <v>0</v>
      </c>
      <c r="BB2022" s="26" t="s">
        <v>2758</v>
      </c>
      <c r="BC2022" s="26"/>
    </row>
    <row r="2023" spans="1:55" thickTop="1" thickBot="1" x14ac:dyDescent="0.25">
      <c r="A2023" s="5">
        <v>2018</v>
      </c>
      <c r="B2023" s="5">
        <v>105923</v>
      </c>
      <c r="C2023" s="5">
        <v>1059</v>
      </c>
      <c r="D2023" s="63">
        <v>70000020</v>
      </c>
      <c r="E2023" s="63">
        <v>76000040</v>
      </c>
      <c r="F2023" s="5">
        <v>23</v>
      </c>
      <c r="G2023" s="5">
        <v>3001059</v>
      </c>
      <c r="H2023" s="5">
        <v>3101059</v>
      </c>
      <c r="I2023" s="5" t="s">
        <v>588</v>
      </c>
      <c r="J2023" s="12">
        <v>0</v>
      </c>
      <c r="K2023" s="30">
        <v>10000</v>
      </c>
      <c r="L2023" s="30"/>
      <c r="M2023" s="15" t="s">
        <v>506</v>
      </c>
      <c r="N2023" s="15" t="s">
        <v>845</v>
      </c>
      <c r="O2023" s="15" t="s">
        <v>1755</v>
      </c>
      <c r="P2023" s="5" t="s">
        <v>454</v>
      </c>
      <c r="Q2023" s="5">
        <v>0</v>
      </c>
      <c r="R2023" s="47" t="s">
        <v>308</v>
      </c>
      <c r="S2023" s="47">
        <v>0</v>
      </c>
      <c r="T2023" s="47" t="s">
        <v>307</v>
      </c>
      <c r="U2023" s="47">
        <v>30</v>
      </c>
      <c r="V2023" s="47" t="s">
        <v>852</v>
      </c>
      <c r="W2023" s="31" t="s">
        <v>308</v>
      </c>
      <c r="X2023" s="31">
        <v>0</v>
      </c>
      <c r="Y2023" s="31" t="s">
        <v>307</v>
      </c>
      <c r="Z2023" s="31">
        <v>30</v>
      </c>
      <c r="AA2023" s="5">
        <v>1</v>
      </c>
      <c r="AC2023" s="5">
        <v>0</v>
      </c>
      <c r="AD2023" s="5">
        <v>1601</v>
      </c>
      <c r="AE2023" s="14">
        <v>200006</v>
      </c>
      <c r="AF2023" s="11"/>
      <c r="AG2023" s="25">
        <v>200007</v>
      </c>
      <c r="AH2023" s="12" t="s">
        <v>846</v>
      </c>
      <c r="AI2023" s="15" t="s">
        <v>216</v>
      </c>
      <c r="AJ2023" s="30">
        <v>0</v>
      </c>
      <c r="AK2023" s="5">
        <v>60000</v>
      </c>
      <c r="AL2023" s="5">
        <v>1</v>
      </c>
      <c r="AN2023" s="5" t="s">
        <v>215</v>
      </c>
      <c r="AO2023" s="15">
        <v>1000</v>
      </c>
      <c r="AQ2023" s="5">
        <v>0</v>
      </c>
      <c r="BB2023" s="26" t="s">
        <v>2758</v>
      </c>
      <c r="BC2023" s="26"/>
    </row>
    <row r="2024" spans="1:55" thickTop="1" thickBot="1" x14ac:dyDescent="0.25">
      <c r="A2024" s="5">
        <v>2019</v>
      </c>
      <c r="B2024" s="5">
        <v>105924</v>
      </c>
      <c r="C2024" s="5">
        <v>1059</v>
      </c>
      <c r="D2024" s="63">
        <v>70000020</v>
      </c>
      <c r="E2024" s="63">
        <v>76000040</v>
      </c>
      <c r="F2024" s="5">
        <v>24</v>
      </c>
      <c r="G2024" s="5">
        <v>3001059</v>
      </c>
      <c r="H2024" s="5">
        <v>3101059</v>
      </c>
      <c r="I2024" s="5" t="s">
        <v>588</v>
      </c>
      <c r="J2024" s="12">
        <v>0</v>
      </c>
      <c r="K2024" s="30">
        <v>10000</v>
      </c>
      <c r="L2024" s="30"/>
      <c r="M2024" s="15" t="s">
        <v>506</v>
      </c>
      <c r="N2024" s="15" t="s">
        <v>845</v>
      </c>
      <c r="O2024" s="15" t="s">
        <v>1755</v>
      </c>
      <c r="P2024" s="5" t="s">
        <v>455</v>
      </c>
      <c r="Q2024" s="5">
        <v>0</v>
      </c>
      <c r="R2024" s="47" t="s">
        <v>308</v>
      </c>
      <c r="S2024" s="47">
        <v>0</v>
      </c>
      <c r="T2024" s="47" t="s">
        <v>307</v>
      </c>
      <c r="U2024" s="47">
        <v>30</v>
      </c>
      <c r="V2024" s="47" t="s">
        <v>852</v>
      </c>
      <c r="W2024" s="31" t="s">
        <v>308</v>
      </c>
      <c r="X2024" s="31">
        <v>0</v>
      </c>
      <c r="Y2024" s="31" t="s">
        <v>307</v>
      </c>
      <c r="Z2024" s="31">
        <v>30</v>
      </c>
      <c r="AA2024" s="5">
        <v>1</v>
      </c>
      <c r="AC2024" s="5">
        <v>0</v>
      </c>
      <c r="AD2024" s="5">
        <v>1601</v>
      </c>
      <c r="AE2024" s="14">
        <v>200006</v>
      </c>
      <c r="AF2024" s="11"/>
      <c r="AG2024" s="25">
        <v>200007</v>
      </c>
      <c r="AH2024" s="12" t="s">
        <v>846</v>
      </c>
      <c r="AI2024" s="15" t="s">
        <v>216</v>
      </c>
      <c r="AJ2024" s="30">
        <v>0</v>
      </c>
      <c r="AK2024" s="5">
        <v>60000</v>
      </c>
      <c r="AL2024" s="5">
        <v>1</v>
      </c>
      <c r="AN2024" s="5" t="s">
        <v>215</v>
      </c>
      <c r="AO2024" s="15">
        <v>1000</v>
      </c>
      <c r="AQ2024" s="5">
        <v>0</v>
      </c>
      <c r="BB2024" s="26" t="s">
        <v>2758</v>
      </c>
      <c r="BC2024" s="26"/>
    </row>
    <row r="2025" spans="1:55" thickTop="1" thickBot="1" x14ac:dyDescent="0.25">
      <c r="A2025" s="5">
        <v>2020</v>
      </c>
      <c r="B2025" s="5">
        <v>105925</v>
      </c>
      <c r="C2025" s="5">
        <v>1059</v>
      </c>
      <c r="D2025" s="63">
        <v>70000020</v>
      </c>
      <c r="E2025" s="63">
        <v>76000040</v>
      </c>
      <c r="F2025" s="5">
        <v>25</v>
      </c>
      <c r="G2025" s="5">
        <v>3001059</v>
      </c>
      <c r="H2025" s="5">
        <v>3101059</v>
      </c>
      <c r="I2025" s="5" t="s">
        <v>588</v>
      </c>
      <c r="J2025" s="12">
        <v>0</v>
      </c>
      <c r="K2025" s="30">
        <v>10000</v>
      </c>
      <c r="L2025" s="30"/>
      <c r="M2025" s="15" t="s">
        <v>506</v>
      </c>
      <c r="N2025" s="15" t="s">
        <v>845</v>
      </c>
      <c r="O2025" s="15" t="s">
        <v>1755</v>
      </c>
      <c r="P2025" s="5" t="s">
        <v>456</v>
      </c>
      <c r="Q2025" s="5">
        <v>0</v>
      </c>
      <c r="R2025" s="47" t="s">
        <v>308</v>
      </c>
      <c r="S2025" s="47">
        <v>0</v>
      </c>
      <c r="T2025" s="47" t="s">
        <v>307</v>
      </c>
      <c r="U2025" s="47">
        <v>30</v>
      </c>
      <c r="V2025" s="47" t="s">
        <v>852</v>
      </c>
      <c r="W2025" s="31" t="s">
        <v>308</v>
      </c>
      <c r="X2025" s="31">
        <v>0</v>
      </c>
      <c r="Y2025" s="31" t="s">
        <v>307</v>
      </c>
      <c r="Z2025" s="31">
        <v>30</v>
      </c>
      <c r="AA2025" s="5">
        <v>1</v>
      </c>
      <c r="AC2025" s="5">
        <v>0</v>
      </c>
      <c r="AD2025" s="5">
        <v>1601</v>
      </c>
      <c r="AE2025" s="14">
        <v>200006</v>
      </c>
      <c r="AF2025" s="11"/>
      <c r="AG2025" s="25">
        <v>200007</v>
      </c>
      <c r="AH2025" s="12" t="s">
        <v>846</v>
      </c>
      <c r="AI2025" s="15" t="s">
        <v>216</v>
      </c>
      <c r="AJ2025" s="30">
        <v>0</v>
      </c>
      <c r="AK2025" s="5">
        <v>60000</v>
      </c>
      <c r="AL2025" s="5">
        <v>1</v>
      </c>
      <c r="AN2025" s="5" t="s">
        <v>215</v>
      </c>
      <c r="AO2025" s="15">
        <v>1000</v>
      </c>
      <c r="AQ2025" s="5">
        <v>0</v>
      </c>
      <c r="BB2025" s="26" t="s">
        <v>2758</v>
      </c>
      <c r="BC2025" s="26"/>
    </row>
    <row r="2026" spans="1:55" thickTop="1" thickBot="1" x14ac:dyDescent="0.25">
      <c r="A2026" s="5">
        <v>2021</v>
      </c>
      <c r="B2026" s="5">
        <v>105926</v>
      </c>
      <c r="C2026" s="5">
        <v>1059</v>
      </c>
      <c r="D2026" s="63">
        <v>70000020</v>
      </c>
      <c r="E2026" s="63">
        <v>76000040</v>
      </c>
      <c r="F2026" s="5">
        <v>26</v>
      </c>
      <c r="G2026" s="5">
        <v>3001059</v>
      </c>
      <c r="H2026" s="5">
        <v>3101059</v>
      </c>
      <c r="I2026" s="5" t="s">
        <v>588</v>
      </c>
      <c r="J2026" s="12">
        <v>0</v>
      </c>
      <c r="K2026" s="30">
        <v>10000</v>
      </c>
      <c r="L2026" s="30"/>
      <c r="M2026" s="15" t="s">
        <v>506</v>
      </c>
      <c r="N2026" s="15" t="s">
        <v>845</v>
      </c>
      <c r="O2026" s="15" t="s">
        <v>1755</v>
      </c>
      <c r="P2026" s="5" t="s">
        <v>457</v>
      </c>
      <c r="Q2026" s="5">
        <v>0</v>
      </c>
      <c r="R2026" s="47" t="s">
        <v>308</v>
      </c>
      <c r="S2026" s="47">
        <v>0</v>
      </c>
      <c r="T2026" s="47" t="s">
        <v>307</v>
      </c>
      <c r="U2026" s="47">
        <v>30</v>
      </c>
      <c r="V2026" s="47" t="s">
        <v>852</v>
      </c>
      <c r="W2026" s="31" t="s">
        <v>308</v>
      </c>
      <c r="X2026" s="31">
        <v>0</v>
      </c>
      <c r="Y2026" s="31" t="s">
        <v>307</v>
      </c>
      <c r="Z2026" s="31">
        <v>30</v>
      </c>
      <c r="AA2026" s="5">
        <v>1</v>
      </c>
      <c r="AC2026" s="5">
        <v>0</v>
      </c>
      <c r="AD2026" s="5">
        <v>1601</v>
      </c>
      <c r="AE2026" s="14">
        <v>200006</v>
      </c>
      <c r="AF2026" s="11"/>
      <c r="AG2026" s="25">
        <v>200007</v>
      </c>
      <c r="AH2026" s="12" t="s">
        <v>846</v>
      </c>
      <c r="AI2026" s="15" t="s">
        <v>216</v>
      </c>
      <c r="AJ2026" s="30">
        <v>0</v>
      </c>
      <c r="AK2026" s="5">
        <v>60000</v>
      </c>
      <c r="AL2026" s="5">
        <v>1</v>
      </c>
      <c r="AN2026" s="5" t="s">
        <v>215</v>
      </c>
      <c r="AO2026" s="15">
        <v>1000</v>
      </c>
      <c r="AQ2026" s="5">
        <v>0</v>
      </c>
      <c r="BB2026" s="26" t="s">
        <v>2758</v>
      </c>
      <c r="BC2026" s="26"/>
    </row>
    <row r="2027" spans="1:55" thickTop="1" thickBot="1" x14ac:dyDescent="0.25">
      <c r="A2027" s="5">
        <v>2022</v>
      </c>
      <c r="B2027" s="5">
        <v>105927</v>
      </c>
      <c r="C2027" s="5">
        <v>1059</v>
      </c>
      <c r="D2027" s="63">
        <v>70000020</v>
      </c>
      <c r="E2027" s="63">
        <v>76000040</v>
      </c>
      <c r="F2027" s="5">
        <v>27</v>
      </c>
      <c r="G2027" s="5">
        <v>3001059</v>
      </c>
      <c r="H2027" s="5">
        <v>3101059</v>
      </c>
      <c r="I2027" s="5" t="s">
        <v>588</v>
      </c>
      <c r="J2027" s="12">
        <v>0</v>
      </c>
      <c r="K2027" s="30">
        <v>10000</v>
      </c>
      <c r="L2027" s="30"/>
      <c r="M2027" s="15" t="s">
        <v>506</v>
      </c>
      <c r="N2027" s="15" t="s">
        <v>845</v>
      </c>
      <c r="O2027" s="15" t="s">
        <v>1755</v>
      </c>
      <c r="P2027" s="5" t="s">
        <v>458</v>
      </c>
      <c r="Q2027" s="5">
        <v>0</v>
      </c>
      <c r="R2027" s="47" t="s">
        <v>308</v>
      </c>
      <c r="S2027" s="47">
        <v>0</v>
      </c>
      <c r="T2027" s="47" t="s">
        <v>307</v>
      </c>
      <c r="U2027" s="47">
        <v>30</v>
      </c>
      <c r="V2027" s="47" t="s">
        <v>852</v>
      </c>
      <c r="W2027" s="31" t="s">
        <v>308</v>
      </c>
      <c r="X2027" s="31">
        <v>0</v>
      </c>
      <c r="Y2027" s="31" t="s">
        <v>307</v>
      </c>
      <c r="Z2027" s="31">
        <v>30</v>
      </c>
      <c r="AA2027" s="5">
        <v>1</v>
      </c>
      <c r="AC2027" s="5">
        <v>0</v>
      </c>
      <c r="AD2027" s="5">
        <v>1601</v>
      </c>
      <c r="AE2027" s="14">
        <v>200006</v>
      </c>
      <c r="AF2027" s="11"/>
      <c r="AG2027" s="25">
        <v>200007</v>
      </c>
      <c r="AH2027" s="12" t="s">
        <v>846</v>
      </c>
      <c r="AI2027" s="15" t="s">
        <v>216</v>
      </c>
      <c r="AJ2027" s="30">
        <v>0</v>
      </c>
      <c r="AK2027" s="5">
        <v>60000</v>
      </c>
      <c r="AL2027" s="5">
        <v>1</v>
      </c>
      <c r="AN2027" s="5" t="s">
        <v>215</v>
      </c>
      <c r="AO2027" s="15">
        <v>1000</v>
      </c>
      <c r="AQ2027" s="5">
        <v>0</v>
      </c>
      <c r="BB2027" s="26" t="s">
        <v>2758</v>
      </c>
      <c r="BC2027" s="26"/>
    </row>
    <row r="2028" spans="1:55" thickTop="1" thickBot="1" x14ac:dyDescent="0.25">
      <c r="A2028" s="5">
        <v>2023</v>
      </c>
      <c r="B2028" s="5">
        <v>105928</v>
      </c>
      <c r="C2028" s="5">
        <v>1059</v>
      </c>
      <c r="D2028" s="63">
        <v>70000020</v>
      </c>
      <c r="E2028" s="63">
        <v>76000040</v>
      </c>
      <c r="F2028" s="5">
        <v>28</v>
      </c>
      <c r="G2028" s="5">
        <v>3001059</v>
      </c>
      <c r="H2028" s="5">
        <v>3101059</v>
      </c>
      <c r="I2028" s="5" t="s">
        <v>588</v>
      </c>
      <c r="J2028" s="12">
        <v>0</v>
      </c>
      <c r="K2028" s="30">
        <v>10000</v>
      </c>
      <c r="L2028" s="30"/>
      <c r="M2028" s="15" t="s">
        <v>506</v>
      </c>
      <c r="N2028" s="15" t="s">
        <v>845</v>
      </c>
      <c r="O2028" s="15" t="s">
        <v>1755</v>
      </c>
      <c r="P2028" s="5" t="s">
        <v>709</v>
      </c>
      <c r="Q2028" s="5">
        <v>0</v>
      </c>
      <c r="R2028" s="47" t="s">
        <v>308</v>
      </c>
      <c r="S2028" s="47">
        <v>0</v>
      </c>
      <c r="T2028" s="47" t="s">
        <v>307</v>
      </c>
      <c r="U2028" s="47">
        <v>30</v>
      </c>
      <c r="V2028" s="47" t="s">
        <v>852</v>
      </c>
      <c r="W2028" s="31" t="s">
        <v>308</v>
      </c>
      <c r="X2028" s="31">
        <v>0</v>
      </c>
      <c r="Y2028" s="31" t="s">
        <v>307</v>
      </c>
      <c r="Z2028" s="31">
        <v>30</v>
      </c>
      <c r="AA2028" s="5">
        <v>1</v>
      </c>
      <c r="AC2028" s="5">
        <v>0</v>
      </c>
      <c r="AD2028" s="5">
        <v>1601</v>
      </c>
      <c r="AE2028" s="14">
        <v>200006</v>
      </c>
      <c r="AF2028" s="11"/>
      <c r="AG2028" s="25">
        <v>200007</v>
      </c>
      <c r="AH2028" s="12" t="s">
        <v>846</v>
      </c>
      <c r="AI2028" s="15" t="s">
        <v>216</v>
      </c>
      <c r="AJ2028" s="30">
        <v>0</v>
      </c>
      <c r="AK2028" s="5">
        <v>60000</v>
      </c>
      <c r="AL2028" s="5">
        <v>1</v>
      </c>
      <c r="AN2028" s="5" t="s">
        <v>215</v>
      </c>
      <c r="AO2028" s="15">
        <v>1000</v>
      </c>
      <c r="AQ2028" s="5">
        <v>0</v>
      </c>
      <c r="BB2028" s="26" t="s">
        <v>2758</v>
      </c>
      <c r="BC2028" s="26"/>
    </row>
    <row r="2029" spans="1:55" thickTop="1" thickBot="1" x14ac:dyDescent="0.25">
      <c r="A2029" s="5">
        <v>2024</v>
      </c>
      <c r="B2029" s="5">
        <v>105929</v>
      </c>
      <c r="C2029" s="5">
        <v>1059</v>
      </c>
      <c r="D2029" s="63">
        <v>70000020</v>
      </c>
      <c r="E2029" s="63">
        <v>76000040</v>
      </c>
      <c r="F2029" s="5">
        <v>29</v>
      </c>
      <c r="G2029" s="5">
        <v>3001059</v>
      </c>
      <c r="H2029" s="5">
        <v>3101059</v>
      </c>
      <c r="I2029" s="5" t="s">
        <v>588</v>
      </c>
      <c r="J2029" s="12">
        <v>0</v>
      </c>
      <c r="K2029" s="30">
        <v>10000</v>
      </c>
      <c r="L2029" s="30"/>
      <c r="M2029" s="15" t="s">
        <v>506</v>
      </c>
      <c r="N2029" s="15" t="s">
        <v>845</v>
      </c>
      <c r="O2029" s="15" t="s">
        <v>1755</v>
      </c>
      <c r="P2029" s="5" t="s">
        <v>710</v>
      </c>
      <c r="Q2029" s="5">
        <v>0</v>
      </c>
      <c r="R2029" s="47" t="s">
        <v>308</v>
      </c>
      <c r="S2029" s="47">
        <v>0</v>
      </c>
      <c r="T2029" s="47" t="s">
        <v>307</v>
      </c>
      <c r="U2029" s="47">
        <v>30</v>
      </c>
      <c r="V2029" s="47" t="s">
        <v>852</v>
      </c>
      <c r="W2029" s="31" t="s">
        <v>308</v>
      </c>
      <c r="X2029" s="31">
        <v>0</v>
      </c>
      <c r="Y2029" s="31" t="s">
        <v>307</v>
      </c>
      <c r="Z2029" s="31">
        <v>30</v>
      </c>
      <c r="AA2029" s="5">
        <v>1</v>
      </c>
      <c r="AC2029" s="5">
        <v>0</v>
      </c>
      <c r="AD2029" s="5">
        <v>1601</v>
      </c>
      <c r="AE2029" s="14">
        <v>200006</v>
      </c>
      <c r="AF2029" s="11"/>
      <c r="AG2029" s="25">
        <v>200007</v>
      </c>
      <c r="AH2029" s="12" t="s">
        <v>846</v>
      </c>
      <c r="AI2029" s="15" t="s">
        <v>216</v>
      </c>
      <c r="AJ2029" s="30">
        <v>0</v>
      </c>
      <c r="AK2029" s="5">
        <v>60000</v>
      </c>
      <c r="AL2029" s="5">
        <v>1</v>
      </c>
      <c r="AN2029" s="5" t="s">
        <v>215</v>
      </c>
      <c r="AO2029" s="15">
        <v>1000</v>
      </c>
      <c r="AQ2029" s="5">
        <v>0</v>
      </c>
      <c r="BB2029" s="26" t="s">
        <v>2758</v>
      </c>
      <c r="BC2029" s="26"/>
    </row>
    <row r="2030" spans="1:55" thickTop="1" thickBot="1" x14ac:dyDescent="0.25">
      <c r="A2030" s="5">
        <v>2025</v>
      </c>
      <c r="B2030" s="5">
        <v>105930</v>
      </c>
      <c r="C2030" s="5">
        <v>1059</v>
      </c>
      <c r="D2030" s="63">
        <v>70000020</v>
      </c>
      <c r="E2030" s="63">
        <v>76000040</v>
      </c>
      <c r="F2030" s="5">
        <v>30</v>
      </c>
      <c r="G2030" s="5">
        <v>3001059</v>
      </c>
      <c r="H2030" s="5">
        <v>3101059</v>
      </c>
      <c r="I2030" s="5" t="s">
        <v>588</v>
      </c>
      <c r="J2030" s="12">
        <v>0</v>
      </c>
      <c r="K2030" s="30">
        <v>10000</v>
      </c>
      <c r="L2030" s="30"/>
      <c r="M2030" s="15" t="s">
        <v>506</v>
      </c>
      <c r="N2030" s="15" t="s">
        <v>845</v>
      </c>
      <c r="O2030" s="15" t="s">
        <v>1755</v>
      </c>
      <c r="P2030" s="5" t="s">
        <v>711</v>
      </c>
      <c r="Q2030" s="5">
        <v>0</v>
      </c>
      <c r="R2030" s="47" t="s">
        <v>308</v>
      </c>
      <c r="S2030" s="47">
        <v>0</v>
      </c>
      <c r="T2030" s="47" t="s">
        <v>307</v>
      </c>
      <c r="U2030" s="47">
        <v>30</v>
      </c>
      <c r="V2030" s="47" t="s">
        <v>852</v>
      </c>
      <c r="W2030" s="31" t="s">
        <v>308</v>
      </c>
      <c r="X2030" s="31">
        <v>0</v>
      </c>
      <c r="Y2030" s="31" t="s">
        <v>307</v>
      </c>
      <c r="Z2030" s="31">
        <v>30</v>
      </c>
      <c r="AA2030" s="5">
        <v>1</v>
      </c>
      <c r="AC2030" s="5">
        <v>0</v>
      </c>
      <c r="AD2030" s="5">
        <v>1601</v>
      </c>
      <c r="AE2030" s="14">
        <v>200006</v>
      </c>
      <c r="AF2030" s="11"/>
      <c r="AG2030" s="25">
        <v>200007</v>
      </c>
      <c r="AH2030" s="12" t="s">
        <v>846</v>
      </c>
      <c r="AI2030" s="15" t="s">
        <v>216</v>
      </c>
      <c r="AJ2030" s="30">
        <v>0</v>
      </c>
      <c r="AK2030" s="5">
        <v>60000</v>
      </c>
      <c r="AL2030" s="5">
        <v>1</v>
      </c>
      <c r="AN2030" s="5" t="s">
        <v>215</v>
      </c>
      <c r="AO2030" s="15">
        <v>1000</v>
      </c>
      <c r="AQ2030" s="5">
        <v>0</v>
      </c>
      <c r="BB2030" s="26" t="s">
        <v>2758</v>
      </c>
      <c r="BC2030" s="26"/>
    </row>
    <row r="2031" spans="1:55" thickTop="1" thickBot="1" x14ac:dyDescent="0.25">
      <c r="A2031" s="5">
        <v>2026</v>
      </c>
      <c r="B2031" s="5">
        <v>106001</v>
      </c>
      <c r="C2031" s="5">
        <v>1060</v>
      </c>
      <c r="D2031" s="63">
        <v>70000021</v>
      </c>
      <c r="E2031" s="63">
        <v>76000041</v>
      </c>
      <c r="F2031" s="5">
        <v>1</v>
      </c>
      <c r="G2031" s="5">
        <v>3001060</v>
      </c>
      <c r="H2031" s="5">
        <v>3101060</v>
      </c>
      <c r="I2031" s="5" t="s">
        <v>589</v>
      </c>
      <c r="J2031" s="12">
        <v>0</v>
      </c>
      <c r="K2031" s="30">
        <v>10000</v>
      </c>
      <c r="L2031" s="30"/>
      <c r="M2031" s="15" t="s">
        <v>506</v>
      </c>
      <c r="N2031" s="15" t="s">
        <v>845</v>
      </c>
      <c r="O2031" s="15" t="s">
        <v>1755</v>
      </c>
      <c r="P2031" s="5" t="s">
        <v>587</v>
      </c>
      <c r="Q2031" s="5">
        <v>0</v>
      </c>
      <c r="R2031" s="47" t="s">
        <v>308</v>
      </c>
      <c r="S2031" s="47">
        <v>0</v>
      </c>
      <c r="T2031" s="47" t="s">
        <v>307</v>
      </c>
      <c r="U2031" s="47">
        <v>30</v>
      </c>
      <c r="V2031" s="47" t="s">
        <v>852</v>
      </c>
      <c r="W2031" s="31" t="s">
        <v>308</v>
      </c>
      <c r="X2031" s="31">
        <v>0</v>
      </c>
      <c r="Y2031" s="31" t="s">
        <v>307</v>
      </c>
      <c r="Z2031" s="31">
        <v>30</v>
      </c>
      <c r="AA2031" s="5">
        <v>1</v>
      </c>
      <c r="AC2031" s="5">
        <v>0</v>
      </c>
      <c r="AD2031" s="5">
        <v>1601</v>
      </c>
      <c r="AE2031" s="14">
        <v>200006</v>
      </c>
      <c r="AF2031" s="11"/>
      <c r="AG2031" s="25">
        <v>200007</v>
      </c>
      <c r="AH2031" s="12" t="s">
        <v>846</v>
      </c>
      <c r="AI2031" s="15" t="s">
        <v>216</v>
      </c>
      <c r="AJ2031" s="30">
        <v>0</v>
      </c>
      <c r="AK2031" s="5">
        <v>60000</v>
      </c>
      <c r="AL2031" s="5">
        <v>1</v>
      </c>
      <c r="AN2031" s="5" t="s">
        <v>215</v>
      </c>
      <c r="AO2031" s="15">
        <v>1000</v>
      </c>
      <c r="AQ2031" s="5">
        <v>0</v>
      </c>
      <c r="BB2031" s="26" t="s">
        <v>2758</v>
      </c>
      <c r="BC2031" s="26"/>
    </row>
    <row r="2032" spans="1:55" thickTop="1" thickBot="1" x14ac:dyDescent="0.25">
      <c r="A2032" s="5">
        <v>2027</v>
      </c>
      <c r="B2032" s="5">
        <v>106002</v>
      </c>
      <c r="C2032" s="5">
        <v>1060</v>
      </c>
      <c r="D2032" s="63">
        <v>70000021</v>
      </c>
      <c r="E2032" s="63">
        <v>76000041</v>
      </c>
      <c r="F2032" s="5">
        <v>2</v>
      </c>
      <c r="G2032" s="5">
        <v>3001060</v>
      </c>
      <c r="H2032" s="5">
        <v>3101060</v>
      </c>
      <c r="I2032" s="5" t="s">
        <v>589</v>
      </c>
      <c r="J2032" s="12">
        <v>0</v>
      </c>
      <c r="K2032" s="30">
        <v>10000</v>
      </c>
      <c r="L2032" s="30"/>
      <c r="M2032" s="15" t="s">
        <v>506</v>
      </c>
      <c r="N2032" s="15" t="s">
        <v>845</v>
      </c>
      <c r="O2032" s="15" t="s">
        <v>1755</v>
      </c>
      <c r="P2032" s="5" t="s">
        <v>459</v>
      </c>
      <c r="Q2032" s="5">
        <v>0</v>
      </c>
      <c r="R2032" s="47" t="s">
        <v>308</v>
      </c>
      <c r="S2032" s="47">
        <v>0</v>
      </c>
      <c r="T2032" s="47" t="s">
        <v>307</v>
      </c>
      <c r="U2032" s="47">
        <v>30</v>
      </c>
      <c r="V2032" s="47" t="s">
        <v>852</v>
      </c>
      <c r="W2032" s="31" t="s">
        <v>308</v>
      </c>
      <c r="X2032" s="31">
        <v>0</v>
      </c>
      <c r="Y2032" s="31" t="s">
        <v>307</v>
      </c>
      <c r="Z2032" s="31">
        <v>30</v>
      </c>
      <c r="AA2032" s="5">
        <v>1</v>
      </c>
      <c r="AC2032" s="5">
        <v>0</v>
      </c>
      <c r="AD2032" s="5">
        <v>1601</v>
      </c>
      <c r="AE2032" s="14">
        <v>200006</v>
      </c>
      <c r="AF2032" s="11"/>
      <c r="AG2032" s="25">
        <v>200007</v>
      </c>
      <c r="AH2032" s="12" t="s">
        <v>846</v>
      </c>
      <c r="AI2032" s="15" t="s">
        <v>216</v>
      </c>
      <c r="AJ2032" s="30">
        <v>0</v>
      </c>
      <c r="AK2032" s="5">
        <v>60000</v>
      </c>
      <c r="AL2032" s="5">
        <v>1</v>
      </c>
      <c r="AN2032" s="5" t="s">
        <v>215</v>
      </c>
      <c r="AO2032" s="15">
        <v>1000</v>
      </c>
      <c r="AQ2032" s="5">
        <v>0</v>
      </c>
      <c r="BB2032" s="26" t="s">
        <v>2758</v>
      </c>
      <c r="BC2032" s="26"/>
    </row>
    <row r="2033" spans="1:55" thickTop="1" thickBot="1" x14ac:dyDescent="0.25">
      <c r="A2033" s="5">
        <v>2028</v>
      </c>
      <c r="B2033" s="5">
        <v>106003</v>
      </c>
      <c r="C2033" s="5">
        <v>1060</v>
      </c>
      <c r="D2033" s="63">
        <v>70000021</v>
      </c>
      <c r="E2033" s="63">
        <v>76000041</v>
      </c>
      <c r="F2033" s="5">
        <v>3</v>
      </c>
      <c r="G2033" s="5">
        <v>3001060</v>
      </c>
      <c r="H2033" s="5">
        <v>3101060</v>
      </c>
      <c r="I2033" s="5" t="s">
        <v>589</v>
      </c>
      <c r="J2033" s="12">
        <v>0</v>
      </c>
      <c r="K2033" s="30">
        <v>10000</v>
      </c>
      <c r="L2033" s="30"/>
      <c r="M2033" s="15" t="s">
        <v>506</v>
      </c>
      <c r="N2033" s="15" t="s">
        <v>845</v>
      </c>
      <c r="O2033" s="15" t="s">
        <v>1755</v>
      </c>
      <c r="P2033" s="5" t="s">
        <v>434</v>
      </c>
      <c r="Q2033" s="5">
        <v>0</v>
      </c>
      <c r="R2033" s="47" t="s">
        <v>308</v>
      </c>
      <c r="S2033" s="47">
        <v>0</v>
      </c>
      <c r="T2033" s="47" t="s">
        <v>307</v>
      </c>
      <c r="U2033" s="47">
        <v>30</v>
      </c>
      <c r="V2033" s="47" t="s">
        <v>852</v>
      </c>
      <c r="W2033" s="31" t="s">
        <v>308</v>
      </c>
      <c r="X2033" s="31">
        <v>0</v>
      </c>
      <c r="Y2033" s="31" t="s">
        <v>307</v>
      </c>
      <c r="Z2033" s="31">
        <v>30</v>
      </c>
      <c r="AA2033" s="5">
        <v>1</v>
      </c>
      <c r="AC2033" s="5">
        <v>0</v>
      </c>
      <c r="AD2033" s="5">
        <v>1601</v>
      </c>
      <c r="AE2033" s="14">
        <v>200006</v>
      </c>
      <c r="AF2033" s="11"/>
      <c r="AG2033" s="25">
        <v>200007</v>
      </c>
      <c r="AH2033" s="12" t="s">
        <v>846</v>
      </c>
      <c r="AI2033" s="15" t="s">
        <v>216</v>
      </c>
      <c r="AJ2033" s="30">
        <v>0</v>
      </c>
      <c r="AK2033" s="5">
        <v>60000</v>
      </c>
      <c r="AL2033" s="5">
        <v>1</v>
      </c>
      <c r="AN2033" s="5" t="s">
        <v>215</v>
      </c>
      <c r="AO2033" s="15">
        <v>1000</v>
      </c>
      <c r="AQ2033" s="5">
        <v>0</v>
      </c>
      <c r="BB2033" s="26" t="s">
        <v>2758</v>
      </c>
      <c r="BC2033" s="26"/>
    </row>
    <row r="2034" spans="1:55" thickTop="1" thickBot="1" x14ac:dyDescent="0.25">
      <c r="A2034" s="5">
        <v>2029</v>
      </c>
      <c r="B2034" s="5">
        <v>106004</v>
      </c>
      <c r="C2034" s="5">
        <v>1060</v>
      </c>
      <c r="D2034" s="63">
        <v>70000021</v>
      </c>
      <c r="E2034" s="63">
        <v>76000041</v>
      </c>
      <c r="F2034" s="5">
        <v>4</v>
      </c>
      <c r="G2034" s="5">
        <v>3001060</v>
      </c>
      <c r="H2034" s="5">
        <v>3101060</v>
      </c>
      <c r="I2034" s="5" t="s">
        <v>589</v>
      </c>
      <c r="J2034" s="12">
        <v>0</v>
      </c>
      <c r="K2034" s="30">
        <v>10000</v>
      </c>
      <c r="L2034" s="30"/>
      <c r="M2034" s="15" t="s">
        <v>506</v>
      </c>
      <c r="N2034" s="15" t="s">
        <v>845</v>
      </c>
      <c r="O2034" s="15" t="s">
        <v>1755</v>
      </c>
      <c r="P2034" s="5" t="s">
        <v>435</v>
      </c>
      <c r="Q2034" s="5">
        <v>0</v>
      </c>
      <c r="R2034" s="47" t="s">
        <v>308</v>
      </c>
      <c r="S2034" s="47">
        <v>0</v>
      </c>
      <c r="T2034" s="47" t="s">
        <v>307</v>
      </c>
      <c r="U2034" s="47">
        <v>30</v>
      </c>
      <c r="V2034" s="47" t="s">
        <v>852</v>
      </c>
      <c r="W2034" s="31" t="s">
        <v>308</v>
      </c>
      <c r="X2034" s="31">
        <v>0</v>
      </c>
      <c r="Y2034" s="31" t="s">
        <v>307</v>
      </c>
      <c r="Z2034" s="31">
        <v>30</v>
      </c>
      <c r="AA2034" s="5">
        <v>1</v>
      </c>
      <c r="AC2034" s="5">
        <v>0</v>
      </c>
      <c r="AD2034" s="5">
        <v>1601</v>
      </c>
      <c r="AE2034" s="14">
        <v>200006</v>
      </c>
      <c r="AF2034" s="11"/>
      <c r="AG2034" s="25">
        <v>200007</v>
      </c>
      <c r="AH2034" s="12" t="s">
        <v>846</v>
      </c>
      <c r="AI2034" s="15" t="s">
        <v>216</v>
      </c>
      <c r="AJ2034" s="30">
        <v>0</v>
      </c>
      <c r="AK2034" s="5">
        <v>60000</v>
      </c>
      <c r="AL2034" s="5">
        <v>1</v>
      </c>
      <c r="AN2034" s="5" t="s">
        <v>215</v>
      </c>
      <c r="AO2034" s="15">
        <v>1000</v>
      </c>
      <c r="AQ2034" s="5">
        <v>0</v>
      </c>
      <c r="BB2034" s="26" t="s">
        <v>2758</v>
      </c>
      <c r="BC2034" s="26"/>
    </row>
    <row r="2035" spans="1:55" thickTop="1" thickBot="1" x14ac:dyDescent="0.25">
      <c r="A2035" s="5">
        <v>2030</v>
      </c>
      <c r="B2035" s="5">
        <v>106005</v>
      </c>
      <c r="C2035" s="5">
        <v>1060</v>
      </c>
      <c r="D2035" s="63">
        <v>70000021</v>
      </c>
      <c r="E2035" s="63">
        <v>76000041</v>
      </c>
      <c r="F2035" s="5">
        <v>5</v>
      </c>
      <c r="G2035" s="5">
        <v>3001060</v>
      </c>
      <c r="H2035" s="5">
        <v>3101060</v>
      </c>
      <c r="I2035" s="5" t="s">
        <v>589</v>
      </c>
      <c r="J2035" s="12">
        <v>0</v>
      </c>
      <c r="K2035" s="30">
        <v>10000</v>
      </c>
      <c r="L2035" s="30"/>
      <c r="M2035" s="15" t="s">
        <v>506</v>
      </c>
      <c r="N2035" s="15" t="s">
        <v>845</v>
      </c>
      <c r="O2035" s="15" t="s">
        <v>1755</v>
      </c>
      <c r="P2035" s="5" t="s">
        <v>436</v>
      </c>
      <c r="Q2035" s="5">
        <v>0</v>
      </c>
      <c r="R2035" s="47" t="s">
        <v>308</v>
      </c>
      <c r="S2035" s="47">
        <v>0</v>
      </c>
      <c r="T2035" s="47" t="s">
        <v>307</v>
      </c>
      <c r="U2035" s="47">
        <v>30</v>
      </c>
      <c r="V2035" s="47" t="s">
        <v>852</v>
      </c>
      <c r="W2035" s="31" t="s">
        <v>308</v>
      </c>
      <c r="X2035" s="31">
        <v>0</v>
      </c>
      <c r="Y2035" s="31" t="s">
        <v>307</v>
      </c>
      <c r="Z2035" s="31">
        <v>30</v>
      </c>
      <c r="AA2035" s="5">
        <v>1</v>
      </c>
      <c r="AC2035" s="5">
        <v>0</v>
      </c>
      <c r="AD2035" s="5">
        <v>1601</v>
      </c>
      <c r="AE2035" s="14">
        <v>200006</v>
      </c>
      <c r="AF2035" s="11"/>
      <c r="AG2035" s="25">
        <v>200007</v>
      </c>
      <c r="AH2035" s="12" t="s">
        <v>846</v>
      </c>
      <c r="AI2035" s="15" t="s">
        <v>216</v>
      </c>
      <c r="AJ2035" s="30">
        <v>0</v>
      </c>
      <c r="AK2035" s="5">
        <v>60000</v>
      </c>
      <c r="AL2035" s="5">
        <v>1</v>
      </c>
      <c r="AN2035" s="5" t="s">
        <v>215</v>
      </c>
      <c r="AO2035" s="15">
        <v>1000</v>
      </c>
      <c r="AQ2035" s="5">
        <v>0</v>
      </c>
      <c r="BB2035" s="26" t="s">
        <v>2758</v>
      </c>
      <c r="BC2035" s="26"/>
    </row>
    <row r="2036" spans="1:55" thickTop="1" thickBot="1" x14ac:dyDescent="0.25">
      <c r="A2036" s="5">
        <v>2031</v>
      </c>
      <c r="B2036" s="5">
        <v>106006</v>
      </c>
      <c r="C2036" s="5">
        <v>1060</v>
      </c>
      <c r="D2036" s="63">
        <v>70000021</v>
      </c>
      <c r="E2036" s="63">
        <v>76000041</v>
      </c>
      <c r="F2036" s="5">
        <v>6</v>
      </c>
      <c r="G2036" s="5">
        <v>3001060</v>
      </c>
      <c r="H2036" s="5">
        <v>3101060</v>
      </c>
      <c r="I2036" s="5" t="s">
        <v>589</v>
      </c>
      <c r="J2036" s="12">
        <v>0</v>
      </c>
      <c r="K2036" s="30">
        <v>10000</v>
      </c>
      <c r="L2036" s="30"/>
      <c r="M2036" s="15" t="s">
        <v>506</v>
      </c>
      <c r="N2036" s="15" t="s">
        <v>845</v>
      </c>
      <c r="O2036" s="15" t="s">
        <v>1755</v>
      </c>
      <c r="P2036" s="5" t="s">
        <v>437</v>
      </c>
      <c r="Q2036" s="5">
        <v>0</v>
      </c>
      <c r="R2036" s="47" t="s">
        <v>308</v>
      </c>
      <c r="S2036" s="47">
        <v>0</v>
      </c>
      <c r="T2036" s="47" t="s">
        <v>307</v>
      </c>
      <c r="U2036" s="47">
        <v>30</v>
      </c>
      <c r="V2036" s="47" t="s">
        <v>852</v>
      </c>
      <c r="W2036" s="31" t="s">
        <v>308</v>
      </c>
      <c r="X2036" s="31">
        <v>0</v>
      </c>
      <c r="Y2036" s="31" t="s">
        <v>307</v>
      </c>
      <c r="Z2036" s="31">
        <v>30</v>
      </c>
      <c r="AA2036" s="5">
        <v>1</v>
      </c>
      <c r="AC2036" s="5">
        <v>0</v>
      </c>
      <c r="AD2036" s="5">
        <v>1601</v>
      </c>
      <c r="AE2036" s="14">
        <v>200006</v>
      </c>
      <c r="AF2036" s="11"/>
      <c r="AG2036" s="25">
        <v>200007</v>
      </c>
      <c r="AH2036" s="12" t="s">
        <v>846</v>
      </c>
      <c r="AI2036" s="15" t="s">
        <v>216</v>
      </c>
      <c r="AJ2036" s="30">
        <v>0</v>
      </c>
      <c r="AK2036" s="5">
        <v>60000</v>
      </c>
      <c r="AL2036" s="5">
        <v>1</v>
      </c>
      <c r="AN2036" s="5" t="s">
        <v>215</v>
      </c>
      <c r="AO2036" s="15">
        <v>1000</v>
      </c>
      <c r="AQ2036" s="5">
        <v>0</v>
      </c>
      <c r="BB2036" s="26" t="s">
        <v>2758</v>
      </c>
      <c r="BC2036" s="26"/>
    </row>
    <row r="2037" spans="1:55" thickTop="1" thickBot="1" x14ac:dyDescent="0.25">
      <c r="A2037" s="5">
        <v>2032</v>
      </c>
      <c r="B2037" s="5">
        <v>106007</v>
      </c>
      <c r="C2037" s="5">
        <v>1060</v>
      </c>
      <c r="D2037" s="63">
        <v>70000021</v>
      </c>
      <c r="E2037" s="63">
        <v>76000041</v>
      </c>
      <c r="F2037" s="5">
        <v>7</v>
      </c>
      <c r="G2037" s="5">
        <v>3001060</v>
      </c>
      <c r="H2037" s="5">
        <v>3101060</v>
      </c>
      <c r="I2037" s="5" t="s">
        <v>589</v>
      </c>
      <c r="J2037" s="12">
        <v>0</v>
      </c>
      <c r="K2037" s="30">
        <v>10000</v>
      </c>
      <c r="L2037" s="30"/>
      <c r="M2037" s="15" t="s">
        <v>506</v>
      </c>
      <c r="N2037" s="15" t="s">
        <v>845</v>
      </c>
      <c r="O2037" s="15" t="s">
        <v>1755</v>
      </c>
      <c r="P2037" s="5" t="s">
        <v>438</v>
      </c>
      <c r="Q2037" s="5">
        <v>0</v>
      </c>
      <c r="R2037" s="47" t="s">
        <v>308</v>
      </c>
      <c r="S2037" s="47">
        <v>0</v>
      </c>
      <c r="T2037" s="47" t="s">
        <v>307</v>
      </c>
      <c r="U2037" s="47">
        <v>30</v>
      </c>
      <c r="V2037" s="47" t="s">
        <v>852</v>
      </c>
      <c r="W2037" s="31" t="s">
        <v>308</v>
      </c>
      <c r="X2037" s="31">
        <v>0</v>
      </c>
      <c r="Y2037" s="31" t="s">
        <v>307</v>
      </c>
      <c r="Z2037" s="31">
        <v>30</v>
      </c>
      <c r="AA2037" s="5">
        <v>1</v>
      </c>
      <c r="AC2037" s="5">
        <v>0</v>
      </c>
      <c r="AD2037" s="5">
        <v>1601</v>
      </c>
      <c r="AE2037" s="14">
        <v>200006</v>
      </c>
      <c r="AF2037" s="11"/>
      <c r="AG2037" s="25">
        <v>200007</v>
      </c>
      <c r="AH2037" s="12" t="s">
        <v>846</v>
      </c>
      <c r="AI2037" s="15" t="s">
        <v>216</v>
      </c>
      <c r="AJ2037" s="30">
        <v>0</v>
      </c>
      <c r="AK2037" s="5">
        <v>60000</v>
      </c>
      <c r="AL2037" s="5">
        <v>1</v>
      </c>
      <c r="AN2037" s="5" t="s">
        <v>215</v>
      </c>
      <c r="AO2037" s="15">
        <v>1000</v>
      </c>
      <c r="AQ2037" s="5">
        <v>0</v>
      </c>
      <c r="BB2037" s="26" t="s">
        <v>2758</v>
      </c>
      <c r="BC2037" s="26"/>
    </row>
    <row r="2038" spans="1:55" thickTop="1" thickBot="1" x14ac:dyDescent="0.25">
      <c r="A2038" s="5">
        <v>2033</v>
      </c>
      <c r="B2038" s="5">
        <v>106008</v>
      </c>
      <c r="C2038" s="5">
        <v>1060</v>
      </c>
      <c r="D2038" s="63">
        <v>70000021</v>
      </c>
      <c r="E2038" s="63">
        <v>76000041</v>
      </c>
      <c r="F2038" s="5">
        <v>8</v>
      </c>
      <c r="G2038" s="5">
        <v>3001060</v>
      </c>
      <c r="H2038" s="5">
        <v>3101060</v>
      </c>
      <c r="I2038" s="5" t="s">
        <v>589</v>
      </c>
      <c r="J2038" s="12">
        <v>0</v>
      </c>
      <c r="K2038" s="30">
        <v>10000</v>
      </c>
      <c r="L2038" s="30"/>
      <c r="M2038" s="15" t="s">
        <v>506</v>
      </c>
      <c r="N2038" s="15" t="s">
        <v>845</v>
      </c>
      <c r="O2038" s="15" t="s">
        <v>1755</v>
      </c>
      <c r="P2038" s="5" t="s">
        <v>439</v>
      </c>
      <c r="Q2038" s="5">
        <v>0</v>
      </c>
      <c r="R2038" s="47" t="s">
        <v>308</v>
      </c>
      <c r="S2038" s="47">
        <v>0</v>
      </c>
      <c r="T2038" s="47" t="s">
        <v>307</v>
      </c>
      <c r="U2038" s="47">
        <v>30</v>
      </c>
      <c r="V2038" s="47" t="s">
        <v>852</v>
      </c>
      <c r="W2038" s="31" t="s">
        <v>308</v>
      </c>
      <c r="X2038" s="31">
        <v>0</v>
      </c>
      <c r="Y2038" s="31" t="s">
        <v>307</v>
      </c>
      <c r="Z2038" s="31">
        <v>30</v>
      </c>
      <c r="AA2038" s="5">
        <v>1</v>
      </c>
      <c r="AC2038" s="5">
        <v>0</v>
      </c>
      <c r="AD2038" s="5">
        <v>1601</v>
      </c>
      <c r="AE2038" s="14">
        <v>200006</v>
      </c>
      <c r="AF2038" s="11"/>
      <c r="AG2038" s="25">
        <v>200007</v>
      </c>
      <c r="AH2038" s="12" t="s">
        <v>846</v>
      </c>
      <c r="AI2038" s="15" t="s">
        <v>216</v>
      </c>
      <c r="AJ2038" s="30">
        <v>0</v>
      </c>
      <c r="AK2038" s="5">
        <v>60000</v>
      </c>
      <c r="AL2038" s="5">
        <v>1</v>
      </c>
      <c r="AN2038" s="5" t="s">
        <v>215</v>
      </c>
      <c r="AO2038" s="15">
        <v>1000</v>
      </c>
      <c r="AQ2038" s="5">
        <v>0</v>
      </c>
      <c r="BB2038" s="26" t="s">
        <v>2758</v>
      </c>
      <c r="BC2038" s="26"/>
    </row>
    <row r="2039" spans="1:55" thickTop="1" thickBot="1" x14ac:dyDescent="0.25">
      <c r="A2039" s="5">
        <v>2034</v>
      </c>
      <c r="B2039" s="5">
        <v>106009</v>
      </c>
      <c r="C2039" s="5">
        <v>1060</v>
      </c>
      <c r="D2039" s="63">
        <v>70000021</v>
      </c>
      <c r="E2039" s="63">
        <v>76000041</v>
      </c>
      <c r="F2039" s="5">
        <v>9</v>
      </c>
      <c r="G2039" s="5">
        <v>3001060</v>
      </c>
      <c r="H2039" s="5">
        <v>3101060</v>
      </c>
      <c r="I2039" s="5" t="s">
        <v>589</v>
      </c>
      <c r="J2039" s="12">
        <v>0</v>
      </c>
      <c r="K2039" s="30">
        <v>10000</v>
      </c>
      <c r="L2039" s="30"/>
      <c r="M2039" s="15" t="s">
        <v>506</v>
      </c>
      <c r="N2039" s="15" t="s">
        <v>845</v>
      </c>
      <c r="O2039" s="15" t="s">
        <v>1755</v>
      </c>
      <c r="P2039" s="5" t="s">
        <v>440</v>
      </c>
      <c r="Q2039" s="5">
        <v>0</v>
      </c>
      <c r="R2039" s="47" t="s">
        <v>308</v>
      </c>
      <c r="S2039" s="47">
        <v>0</v>
      </c>
      <c r="T2039" s="47" t="s">
        <v>307</v>
      </c>
      <c r="U2039" s="47">
        <v>30</v>
      </c>
      <c r="V2039" s="47" t="s">
        <v>852</v>
      </c>
      <c r="W2039" s="31" t="s">
        <v>308</v>
      </c>
      <c r="X2039" s="31">
        <v>0</v>
      </c>
      <c r="Y2039" s="31" t="s">
        <v>307</v>
      </c>
      <c r="Z2039" s="31">
        <v>30</v>
      </c>
      <c r="AA2039" s="5">
        <v>1</v>
      </c>
      <c r="AC2039" s="5">
        <v>0</v>
      </c>
      <c r="AD2039" s="5">
        <v>1601</v>
      </c>
      <c r="AE2039" s="14">
        <v>200006</v>
      </c>
      <c r="AF2039" s="11"/>
      <c r="AG2039" s="25">
        <v>200007</v>
      </c>
      <c r="AH2039" s="12" t="s">
        <v>846</v>
      </c>
      <c r="AI2039" s="15" t="s">
        <v>216</v>
      </c>
      <c r="AJ2039" s="30">
        <v>0</v>
      </c>
      <c r="AK2039" s="5">
        <v>60000</v>
      </c>
      <c r="AL2039" s="5">
        <v>1</v>
      </c>
      <c r="AN2039" s="5" t="s">
        <v>215</v>
      </c>
      <c r="AO2039" s="15">
        <v>1000</v>
      </c>
      <c r="AQ2039" s="5">
        <v>0</v>
      </c>
      <c r="BB2039" s="26" t="s">
        <v>2758</v>
      </c>
      <c r="BC2039" s="26"/>
    </row>
    <row r="2040" spans="1:55" thickTop="1" thickBot="1" x14ac:dyDescent="0.25">
      <c r="A2040" s="5">
        <v>2035</v>
      </c>
      <c r="B2040" s="5">
        <v>106010</v>
      </c>
      <c r="C2040" s="5">
        <v>1060</v>
      </c>
      <c r="D2040" s="63">
        <v>70000021</v>
      </c>
      <c r="E2040" s="63">
        <v>76000041</v>
      </c>
      <c r="F2040" s="5">
        <v>10</v>
      </c>
      <c r="G2040" s="5">
        <v>3001060</v>
      </c>
      <c r="H2040" s="5">
        <v>3101060</v>
      </c>
      <c r="I2040" s="5" t="s">
        <v>589</v>
      </c>
      <c r="J2040" s="12">
        <v>0</v>
      </c>
      <c r="K2040" s="30">
        <v>10000</v>
      </c>
      <c r="L2040" s="30"/>
      <c r="M2040" s="15" t="s">
        <v>506</v>
      </c>
      <c r="N2040" s="15" t="s">
        <v>845</v>
      </c>
      <c r="O2040" s="15" t="s">
        <v>1755</v>
      </c>
      <c r="P2040" s="5" t="s">
        <v>441</v>
      </c>
      <c r="Q2040" s="5">
        <v>0</v>
      </c>
      <c r="R2040" s="47" t="s">
        <v>308</v>
      </c>
      <c r="S2040" s="47">
        <v>0</v>
      </c>
      <c r="T2040" s="47" t="s">
        <v>307</v>
      </c>
      <c r="U2040" s="47">
        <v>30</v>
      </c>
      <c r="V2040" s="47" t="s">
        <v>852</v>
      </c>
      <c r="W2040" s="31" t="s">
        <v>308</v>
      </c>
      <c r="X2040" s="31">
        <v>0</v>
      </c>
      <c r="Y2040" s="31" t="s">
        <v>307</v>
      </c>
      <c r="Z2040" s="31">
        <v>30</v>
      </c>
      <c r="AA2040" s="5">
        <v>1</v>
      </c>
      <c r="AC2040" s="5">
        <v>0</v>
      </c>
      <c r="AD2040" s="5">
        <v>1601</v>
      </c>
      <c r="AE2040" s="14">
        <v>200006</v>
      </c>
      <c r="AF2040" s="11"/>
      <c r="AG2040" s="25">
        <v>200007</v>
      </c>
      <c r="AH2040" s="12" t="s">
        <v>846</v>
      </c>
      <c r="AI2040" s="15" t="s">
        <v>216</v>
      </c>
      <c r="AJ2040" s="30">
        <v>0</v>
      </c>
      <c r="AK2040" s="5">
        <v>60000</v>
      </c>
      <c r="AL2040" s="5">
        <v>1</v>
      </c>
      <c r="AN2040" s="5" t="s">
        <v>215</v>
      </c>
      <c r="AO2040" s="15">
        <v>1000</v>
      </c>
      <c r="AQ2040" s="5">
        <v>0</v>
      </c>
      <c r="BB2040" s="26" t="s">
        <v>2758</v>
      </c>
      <c r="BC2040" s="26"/>
    </row>
    <row r="2041" spans="1:55" thickTop="1" thickBot="1" x14ac:dyDescent="0.25">
      <c r="A2041" s="5">
        <v>2036</v>
      </c>
      <c r="B2041" s="5">
        <v>106011</v>
      </c>
      <c r="C2041" s="5">
        <v>1060</v>
      </c>
      <c r="D2041" s="63">
        <v>70000021</v>
      </c>
      <c r="E2041" s="63">
        <v>76000041</v>
      </c>
      <c r="F2041" s="5">
        <v>11</v>
      </c>
      <c r="G2041" s="5">
        <v>3001060</v>
      </c>
      <c r="H2041" s="5">
        <v>3101060</v>
      </c>
      <c r="I2041" s="5" t="s">
        <v>589</v>
      </c>
      <c r="J2041" s="12">
        <v>0</v>
      </c>
      <c r="K2041" s="30">
        <v>10000</v>
      </c>
      <c r="L2041" s="30"/>
      <c r="M2041" s="15" t="s">
        <v>506</v>
      </c>
      <c r="N2041" s="15" t="s">
        <v>845</v>
      </c>
      <c r="O2041" s="15" t="s">
        <v>1755</v>
      </c>
      <c r="P2041" s="5" t="s">
        <v>442</v>
      </c>
      <c r="Q2041" s="5">
        <v>0</v>
      </c>
      <c r="R2041" s="47" t="s">
        <v>308</v>
      </c>
      <c r="S2041" s="47">
        <v>0</v>
      </c>
      <c r="T2041" s="47" t="s">
        <v>307</v>
      </c>
      <c r="U2041" s="47">
        <v>30</v>
      </c>
      <c r="V2041" s="47" t="s">
        <v>852</v>
      </c>
      <c r="W2041" s="31" t="s">
        <v>308</v>
      </c>
      <c r="X2041" s="31">
        <v>0</v>
      </c>
      <c r="Y2041" s="31" t="s">
        <v>307</v>
      </c>
      <c r="Z2041" s="31">
        <v>30</v>
      </c>
      <c r="AA2041" s="5">
        <v>1</v>
      </c>
      <c r="AC2041" s="5">
        <v>0</v>
      </c>
      <c r="AD2041" s="5">
        <v>1601</v>
      </c>
      <c r="AE2041" s="14">
        <v>200006</v>
      </c>
      <c r="AF2041" s="11"/>
      <c r="AG2041" s="25">
        <v>200007</v>
      </c>
      <c r="AH2041" s="12" t="s">
        <v>846</v>
      </c>
      <c r="AI2041" s="15" t="s">
        <v>216</v>
      </c>
      <c r="AJ2041" s="30">
        <v>0</v>
      </c>
      <c r="AK2041" s="5">
        <v>60000</v>
      </c>
      <c r="AL2041" s="5">
        <v>1</v>
      </c>
      <c r="AN2041" s="5" t="s">
        <v>215</v>
      </c>
      <c r="AO2041" s="15">
        <v>1000</v>
      </c>
      <c r="AQ2041" s="5">
        <v>0</v>
      </c>
      <c r="BB2041" s="26" t="s">
        <v>2758</v>
      </c>
      <c r="BC2041" s="26"/>
    </row>
    <row r="2042" spans="1:55" thickTop="1" thickBot="1" x14ac:dyDescent="0.25">
      <c r="A2042" s="5">
        <v>2037</v>
      </c>
      <c r="B2042" s="5">
        <v>106012</v>
      </c>
      <c r="C2042" s="5">
        <v>1060</v>
      </c>
      <c r="D2042" s="63">
        <v>70000021</v>
      </c>
      <c r="E2042" s="63">
        <v>76000041</v>
      </c>
      <c r="F2042" s="5">
        <v>12</v>
      </c>
      <c r="G2042" s="5">
        <v>3001060</v>
      </c>
      <c r="H2042" s="5">
        <v>3101060</v>
      </c>
      <c r="I2042" s="5" t="s">
        <v>589</v>
      </c>
      <c r="J2042" s="12">
        <v>0</v>
      </c>
      <c r="K2042" s="30">
        <v>10000</v>
      </c>
      <c r="L2042" s="30"/>
      <c r="M2042" s="15" t="s">
        <v>506</v>
      </c>
      <c r="N2042" s="15" t="s">
        <v>845</v>
      </c>
      <c r="O2042" s="15" t="s">
        <v>1755</v>
      </c>
      <c r="P2042" s="5" t="s">
        <v>443</v>
      </c>
      <c r="Q2042" s="5">
        <v>0</v>
      </c>
      <c r="R2042" s="47" t="s">
        <v>308</v>
      </c>
      <c r="S2042" s="47">
        <v>0</v>
      </c>
      <c r="T2042" s="47" t="s">
        <v>307</v>
      </c>
      <c r="U2042" s="47">
        <v>30</v>
      </c>
      <c r="V2042" s="47" t="s">
        <v>852</v>
      </c>
      <c r="W2042" s="31" t="s">
        <v>308</v>
      </c>
      <c r="X2042" s="31">
        <v>0</v>
      </c>
      <c r="Y2042" s="31" t="s">
        <v>307</v>
      </c>
      <c r="Z2042" s="31">
        <v>30</v>
      </c>
      <c r="AA2042" s="5">
        <v>1</v>
      </c>
      <c r="AC2042" s="5">
        <v>0</v>
      </c>
      <c r="AD2042" s="5">
        <v>1601</v>
      </c>
      <c r="AE2042" s="14">
        <v>200006</v>
      </c>
      <c r="AF2042" s="11"/>
      <c r="AG2042" s="25">
        <v>200007</v>
      </c>
      <c r="AH2042" s="12" t="s">
        <v>846</v>
      </c>
      <c r="AI2042" s="15" t="s">
        <v>216</v>
      </c>
      <c r="AJ2042" s="30">
        <v>0</v>
      </c>
      <c r="AK2042" s="5">
        <v>60000</v>
      </c>
      <c r="AL2042" s="5">
        <v>1</v>
      </c>
      <c r="AN2042" s="5" t="s">
        <v>215</v>
      </c>
      <c r="AO2042" s="15">
        <v>1000</v>
      </c>
      <c r="AQ2042" s="5">
        <v>0</v>
      </c>
      <c r="BB2042" s="26" t="s">
        <v>2758</v>
      </c>
      <c r="BC2042" s="26"/>
    </row>
    <row r="2043" spans="1:55" thickTop="1" thickBot="1" x14ac:dyDescent="0.25">
      <c r="A2043" s="5">
        <v>2038</v>
      </c>
      <c r="B2043" s="5">
        <v>106013</v>
      </c>
      <c r="C2043" s="5">
        <v>1060</v>
      </c>
      <c r="D2043" s="63">
        <v>70000021</v>
      </c>
      <c r="E2043" s="63">
        <v>76000041</v>
      </c>
      <c r="F2043" s="5">
        <v>13</v>
      </c>
      <c r="G2043" s="5">
        <v>3001060</v>
      </c>
      <c r="H2043" s="5">
        <v>3101060</v>
      </c>
      <c r="I2043" s="5" t="s">
        <v>589</v>
      </c>
      <c r="J2043" s="12">
        <v>0</v>
      </c>
      <c r="K2043" s="30">
        <v>10000</v>
      </c>
      <c r="L2043" s="30"/>
      <c r="M2043" s="15" t="s">
        <v>506</v>
      </c>
      <c r="N2043" s="15" t="s">
        <v>845</v>
      </c>
      <c r="O2043" s="15" t="s">
        <v>1755</v>
      </c>
      <c r="P2043" s="5" t="s">
        <v>444</v>
      </c>
      <c r="Q2043" s="5">
        <v>0</v>
      </c>
      <c r="R2043" s="47" t="s">
        <v>308</v>
      </c>
      <c r="S2043" s="47">
        <v>0</v>
      </c>
      <c r="T2043" s="47" t="s">
        <v>307</v>
      </c>
      <c r="U2043" s="47">
        <v>30</v>
      </c>
      <c r="V2043" s="47" t="s">
        <v>852</v>
      </c>
      <c r="W2043" s="31" t="s">
        <v>308</v>
      </c>
      <c r="X2043" s="31">
        <v>0</v>
      </c>
      <c r="Y2043" s="31" t="s">
        <v>307</v>
      </c>
      <c r="Z2043" s="31">
        <v>30</v>
      </c>
      <c r="AA2043" s="5">
        <v>1</v>
      </c>
      <c r="AC2043" s="5">
        <v>0</v>
      </c>
      <c r="AD2043" s="5">
        <v>1601</v>
      </c>
      <c r="AE2043" s="14">
        <v>200006</v>
      </c>
      <c r="AF2043" s="11"/>
      <c r="AG2043" s="25">
        <v>200007</v>
      </c>
      <c r="AH2043" s="12" t="s">
        <v>846</v>
      </c>
      <c r="AI2043" s="15" t="s">
        <v>216</v>
      </c>
      <c r="AJ2043" s="30">
        <v>0</v>
      </c>
      <c r="AK2043" s="5">
        <v>60000</v>
      </c>
      <c r="AL2043" s="5">
        <v>1</v>
      </c>
      <c r="AN2043" s="5" t="s">
        <v>215</v>
      </c>
      <c r="AO2043" s="15">
        <v>1000</v>
      </c>
      <c r="AQ2043" s="5">
        <v>0</v>
      </c>
      <c r="BB2043" s="26" t="s">
        <v>2758</v>
      </c>
      <c r="BC2043" s="26"/>
    </row>
    <row r="2044" spans="1:55" thickTop="1" thickBot="1" x14ac:dyDescent="0.25">
      <c r="A2044" s="5">
        <v>2039</v>
      </c>
      <c r="B2044" s="5">
        <v>106014</v>
      </c>
      <c r="C2044" s="5">
        <v>1060</v>
      </c>
      <c r="D2044" s="63">
        <v>70000021</v>
      </c>
      <c r="E2044" s="63">
        <v>76000041</v>
      </c>
      <c r="F2044" s="5">
        <v>14</v>
      </c>
      <c r="G2044" s="5">
        <v>3001060</v>
      </c>
      <c r="H2044" s="5">
        <v>3101060</v>
      </c>
      <c r="I2044" s="5" t="s">
        <v>589</v>
      </c>
      <c r="J2044" s="12">
        <v>0</v>
      </c>
      <c r="K2044" s="30">
        <v>10000</v>
      </c>
      <c r="L2044" s="30"/>
      <c r="M2044" s="15" t="s">
        <v>506</v>
      </c>
      <c r="N2044" s="15" t="s">
        <v>845</v>
      </c>
      <c r="O2044" s="15" t="s">
        <v>1755</v>
      </c>
      <c r="P2044" s="5" t="s">
        <v>445</v>
      </c>
      <c r="Q2044" s="5">
        <v>0</v>
      </c>
      <c r="R2044" s="47" t="s">
        <v>308</v>
      </c>
      <c r="S2044" s="47">
        <v>0</v>
      </c>
      <c r="T2044" s="47" t="s">
        <v>307</v>
      </c>
      <c r="U2044" s="47">
        <v>30</v>
      </c>
      <c r="V2044" s="47" t="s">
        <v>852</v>
      </c>
      <c r="W2044" s="31" t="s">
        <v>308</v>
      </c>
      <c r="X2044" s="31">
        <v>0</v>
      </c>
      <c r="Y2044" s="31" t="s">
        <v>307</v>
      </c>
      <c r="Z2044" s="31">
        <v>30</v>
      </c>
      <c r="AA2044" s="5">
        <v>1</v>
      </c>
      <c r="AC2044" s="5">
        <v>0</v>
      </c>
      <c r="AD2044" s="5">
        <v>1601</v>
      </c>
      <c r="AE2044" s="14">
        <v>200006</v>
      </c>
      <c r="AF2044" s="11"/>
      <c r="AG2044" s="25">
        <v>200007</v>
      </c>
      <c r="AH2044" s="12" t="s">
        <v>846</v>
      </c>
      <c r="AI2044" s="15" t="s">
        <v>216</v>
      </c>
      <c r="AJ2044" s="30">
        <v>0</v>
      </c>
      <c r="AK2044" s="5">
        <v>60000</v>
      </c>
      <c r="AL2044" s="5">
        <v>1</v>
      </c>
      <c r="AN2044" s="5" t="s">
        <v>215</v>
      </c>
      <c r="AO2044" s="15">
        <v>1000</v>
      </c>
      <c r="AQ2044" s="5">
        <v>0</v>
      </c>
      <c r="BB2044" s="26" t="s">
        <v>2758</v>
      </c>
      <c r="BC2044" s="26"/>
    </row>
    <row r="2045" spans="1:55" thickTop="1" thickBot="1" x14ac:dyDescent="0.25">
      <c r="A2045" s="5">
        <v>2040</v>
      </c>
      <c r="B2045" s="5">
        <v>106015</v>
      </c>
      <c r="C2045" s="5">
        <v>1060</v>
      </c>
      <c r="D2045" s="63">
        <v>70000021</v>
      </c>
      <c r="E2045" s="63">
        <v>76000041</v>
      </c>
      <c r="F2045" s="5">
        <v>15</v>
      </c>
      <c r="G2045" s="5">
        <v>3001060</v>
      </c>
      <c r="H2045" s="5">
        <v>3101060</v>
      </c>
      <c r="I2045" s="5" t="s">
        <v>589</v>
      </c>
      <c r="J2045" s="12">
        <v>0</v>
      </c>
      <c r="K2045" s="30">
        <v>10000</v>
      </c>
      <c r="L2045" s="30"/>
      <c r="M2045" s="15" t="s">
        <v>506</v>
      </c>
      <c r="N2045" s="15" t="s">
        <v>845</v>
      </c>
      <c r="O2045" s="15" t="s">
        <v>1755</v>
      </c>
      <c r="P2045" s="5" t="s">
        <v>446</v>
      </c>
      <c r="Q2045" s="5">
        <v>0</v>
      </c>
      <c r="R2045" s="47" t="s">
        <v>308</v>
      </c>
      <c r="S2045" s="47">
        <v>0</v>
      </c>
      <c r="T2045" s="47" t="s">
        <v>307</v>
      </c>
      <c r="U2045" s="47">
        <v>30</v>
      </c>
      <c r="V2045" s="47" t="s">
        <v>852</v>
      </c>
      <c r="W2045" s="31" t="s">
        <v>308</v>
      </c>
      <c r="X2045" s="31">
        <v>0</v>
      </c>
      <c r="Y2045" s="31" t="s">
        <v>307</v>
      </c>
      <c r="Z2045" s="31">
        <v>30</v>
      </c>
      <c r="AA2045" s="5">
        <v>1</v>
      </c>
      <c r="AC2045" s="5">
        <v>0</v>
      </c>
      <c r="AD2045" s="5">
        <v>1601</v>
      </c>
      <c r="AE2045" s="14">
        <v>200006</v>
      </c>
      <c r="AF2045" s="11"/>
      <c r="AG2045" s="25">
        <v>200007</v>
      </c>
      <c r="AH2045" s="12" t="s">
        <v>846</v>
      </c>
      <c r="AI2045" s="15" t="s">
        <v>216</v>
      </c>
      <c r="AJ2045" s="30">
        <v>0</v>
      </c>
      <c r="AK2045" s="5">
        <v>60000</v>
      </c>
      <c r="AL2045" s="5">
        <v>1</v>
      </c>
      <c r="AN2045" s="5" t="s">
        <v>215</v>
      </c>
      <c r="AO2045" s="15">
        <v>1000</v>
      </c>
      <c r="AQ2045" s="5">
        <v>0</v>
      </c>
      <c r="BB2045" s="26" t="s">
        <v>2758</v>
      </c>
      <c r="BC2045" s="26"/>
    </row>
    <row r="2046" spans="1:55" thickTop="1" thickBot="1" x14ac:dyDescent="0.25">
      <c r="A2046" s="5">
        <v>2041</v>
      </c>
      <c r="B2046" s="5">
        <v>106016</v>
      </c>
      <c r="C2046" s="5">
        <v>1060</v>
      </c>
      <c r="D2046" s="63">
        <v>70000021</v>
      </c>
      <c r="E2046" s="63">
        <v>76000041</v>
      </c>
      <c r="F2046" s="5">
        <v>16</v>
      </c>
      <c r="G2046" s="5">
        <v>3001060</v>
      </c>
      <c r="H2046" s="5">
        <v>3101060</v>
      </c>
      <c r="I2046" s="5" t="s">
        <v>589</v>
      </c>
      <c r="J2046" s="12">
        <v>0</v>
      </c>
      <c r="K2046" s="30">
        <v>10000</v>
      </c>
      <c r="L2046" s="30"/>
      <c r="M2046" s="15" t="s">
        <v>506</v>
      </c>
      <c r="N2046" s="15" t="s">
        <v>845</v>
      </c>
      <c r="O2046" s="15" t="s">
        <v>1755</v>
      </c>
      <c r="P2046" s="5" t="s">
        <v>447</v>
      </c>
      <c r="Q2046" s="5">
        <v>0</v>
      </c>
      <c r="R2046" s="47" t="s">
        <v>308</v>
      </c>
      <c r="S2046" s="47">
        <v>0</v>
      </c>
      <c r="T2046" s="47" t="s">
        <v>307</v>
      </c>
      <c r="U2046" s="47">
        <v>30</v>
      </c>
      <c r="V2046" s="47" t="s">
        <v>852</v>
      </c>
      <c r="W2046" s="31" t="s">
        <v>308</v>
      </c>
      <c r="X2046" s="31">
        <v>0</v>
      </c>
      <c r="Y2046" s="31" t="s">
        <v>307</v>
      </c>
      <c r="Z2046" s="31">
        <v>30</v>
      </c>
      <c r="AA2046" s="5">
        <v>1</v>
      </c>
      <c r="AC2046" s="5">
        <v>0</v>
      </c>
      <c r="AD2046" s="5">
        <v>1601</v>
      </c>
      <c r="AE2046" s="14">
        <v>200006</v>
      </c>
      <c r="AF2046" s="11"/>
      <c r="AG2046" s="25">
        <v>200007</v>
      </c>
      <c r="AH2046" s="12" t="s">
        <v>846</v>
      </c>
      <c r="AI2046" s="15" t="s">
        <v>216</v>
      </c>
      <c r="AJ2046" s="30">
        <v>0</v>
      </c>
      <c r="AK2046" s="5">
        <v>60000</v>
      </c>
      <c r="AL2046" s="5">
        <v>1</v>
      </c>
      <c r="AN2046" s="5" t="s">
        <v>215</v>
      </c>
      <c r="AO2046" s="15">
        <v>1000</v>
      </c>
      <c r="AQ2046" s="5">
        <v>0</v>
      </c>
      <c r="BB2046" s="26" t="s">
        <v>2758</v>
      </c>
      <c r="BC2046" s="26"/>
    </row>
    <row r="2047" spans="1:55" thickTop="1" thickBot="1" x14ac:dyDescent="0.25">
      <c r="A2047" s="5">
        <v>2042</v>
      </c>
      <c r="B2047" s="5">
        <v>106017</v>
      </c>
      <c r="C2047" s="5">
        <v>1060</v>
      </c>
      <c r="D2047" s="63">
        <v>70000021</v>
      </c>
      <c r="E2047" s="63">
        <v>76000041</v>
      </c>
      <c r="F2047" s="5">
        <v>17</v>
      </c>
      <c r="G2047" s="5">
        <v>3001060</v>
      </c>
      <c r="H2047" s="5">
        <v>3101060</v>
      </c>
      <c r="I2047" s="5" t="s">
        <v>589</v>
      </c>
      <c r="J2047" s="12">
        <v>0</v>
      </c>
      <c r="K2047" s="30">
        <v>10000</v>
      </c>
      <c r="L2047" s="30"/>
      <c r="M2047" s="15" t="s">
        <v>506</v>
      </c>
      <c r="N2047" s="15" t="s">
        <v>845</v>
      </c>
      <c r="O2047" s="15" t="s">
        <v>1755</v>
      </c>
      <c r="P2047" s="5" t="s">
        <v>448</v>
      </c>
      <c r="Q2047" s="5">
        <v>0</v>
      </c>
      <c r="R2047" s="47" t="s">
        <v>308</v>
      </c>
      <c r="S2047" s="47">
        <v>0</v>
      </c>
      <c r="T2047" s="47" t="s">
        <v>307</v>
      </c>
      <c r="U2047" s="47">
        <v>30</v>
      </c>
      <c r="V2047" s="47" t="s">
        <v>852</v>
      </c>
      <c r="W2047" s="31" t="s">
        <v>308</v>
      </c>
      <c r="X2047" s="31">
        <v>0</v>
      </c>
      <c r="Y2047" s="31" t="s">
        <v>307</v>
      </c>
      <c r="Z2047" s="31">
        <v>30</v>
      </c>
      <c r="AA2047" s="5">
        <v>1</v>
      </c>
      <c r="AC2047" s="5">
        <v>0</v>
      </c>
      <c r="AD2047" s="5">
        <v>1601</v>
      </c>
      <c r="AE2047" s="14">
        <v>200006</v>
      </c>
      <c r="AF2047" s="11"/>
      <c r="AG2047" s="25">
        <v>200007</v>
      </c>
      <c r="AH2047" s="12" t="s">
        <v>846</v>
      </c>
      <c r="AI2047" s="15" t="s">
        <v>216</v>
      </c>
      <c r="AJ2047" s="30">
        <v>0</v>
      </c>
      <c r="AK2047" s="5">
        <v>60000</v>
      </c>
      <c r="AL2047" s="5">
        <v>1</v>
      </c>
      <c r="AN2047" s="5" t="s">
        <v>215</v>
      </c>
      <c r="AO2047" s="15">
        <v>1000</v>
      </c>
      <c r="AQ2047" s="5">
        <v>0</v>
      </c>
      <c r="BB2047" s="26" t="s">
        <v>2758</v>
      </c>
      <c r="BC2047" s="26"/>
    </row>
    <row r="2048" spans="1:55" thickTop="1" thickBot="1" x14ac:dyDescent="0.25">
      <c r="A2048" s="5">
        <v>2043</v>
      </c>
      <c r="B2048" s="5">
        <v>106018</v>
      </c>
      <c r="C2048" s="5">
        <v>1060</v>
      </c>
      <c r="D2048" s="63">
        <v>70000021</v>
      </c>
      <c r="E2048" s="63">
        <v>76000041</v>
      </c>
      <c r="F2048" s="5">
        <v>18</v>
      </c>
      <c r="G2048" s="5">
        <v>3001060</v>
      </c>
      <c r="H2048" s="5">
        <v>3101060</v>
      </c>
      <c r="I2048" s="5" t="s">
        <v>589</v>
      </c>
      <c r="J2048" s="12">
        <v>0</v>
      </c>
      <c r="K2048" s="30">
        <v>10000</v>
      </c>
      <c r="L2048" s="30"/>
      <c r="M2048" s="15" t="s">
        <v>506</v>
      </c>
      <c r="N2048" s="15" t="s">
        <v>845</v>
      </c>
      <c r="O2048" s="15" t="s">
        <v>1755</v>
      </c>
      <c r="P2048" s="5" t="s">
        <v>449</v>
      </c>
      <c r="Q2048" s="5">
        <v>0</v>
      </c>
      <c r="R2048" s="47" t="s">
        <v>308</v>
      </c>
      <c r="S2048" s="47">
        <v>0</v>
      </c>
      <c r="T2048" s="47" t="s">
        <v>307</v>
      </c>
      <c r="U2048" s="47">
        <v>30</v>
      </c>
      <c r="V2048" s="47" t="s">
        <v>852</v>
      </c>
      <c r="W2048" s="31" t="s">
        <v>308</v>
      </c>
      <c r="X2048" s="31">
        <v>0</v>
      </c>
      <c r="Y2048" s="31" t="s">
        <v>307</v>
      </c>
      <c r="Z2048" s="31">
        <v>30</v>
      </c>
      <c r="AA2048" s="5">
        <v>1</v>
      </c>
      <c r="AC2048" s="5">
        <v>0</v>
      </c>
      <c r="AD2048" s="5">
        <v>1601</v>
      </c>
      <c r="AE2048" s="14">
        <v>200006</v>
      </c>
      <c r="AF2048" s="11"/>
      <c r="AG2048" s="25">
        <v>200007</v>
      </c>
      <c r="AH2048" s="12" t="s">
        <v>846</v>
      </c>
      <c r="AI2048" s="15" t="s">
        <v>216</v>
      </c>
      <c r="AJ2048" s="30">
        <v>0</v>
      </c>
      <c r="AK2048" s="5">
        <v>60000</v>
      </c>
      <c r="AL2048" s="5">
        <v>1</v>
      </c>
      <c r="AN2048" s="5" t="s">
        <v>215</v>
      </c>
      <c r="AO2048" s="15">
        <v>1000</v>
      </c>
      <c r="AQ2048" s="5">
        <v>0</v>
      </c>
      <c r="BB2048" s="26" t="s">
        <v>2758</v>
      </c>
      <c r="BC2048" s="26"/>
    </row>
    <row r="2049" spans="1:55" thickTop="1" thickBot="1" x14ac:dyDescent="0.25">
      <c r="A2049" s="5">
        <v>2044</v>
      </c>
      <c r="B2049" s="5">
        <v>106019</v>
      </c>
      <c r="C2049" s="5">
        <v>1060</v>
      </c>
      <c r="D2049" s="63">
        <v>70000021</v>
      </c>
      <c r="E2049" s="63">
        <v>76000041</v>
      </c>
      <c r="F2049" s="5">
        <v>19</v>
      </c>
      <c r="G2049" s="5">
        <v>3001060</v>
      </c>
      <c r="H2049" s="5">
        <v>3101060</v>
      </c>
      <c r="I2049" s="5" t="s">
        <v>589</v>
      </c>
      <c r="J2049" s="12">
        <v>0</v>
      </c>
      <c r="K2049" s="30">
        <v>10000</v>
      </c>
      <c r="L2049" s="30"/>
      <c r="M2049" s="15" t="s">
        <v>506</v>
      </c>
      <c r="N2049" s="15" t="s">
        <v>845</v>
      </c>
      <c r="O2049" s="15" t="s">
        <v>1755</v>
      </c>
      <c r="P2049" s="5" t="s">
        <v>450</v>
      </c>
      <c r="Q2049" s="5">
        <v>0</v>
      </c>
      <c r="R2049" s="47" t="s">
        <v>308</v>
      </c>
      <c r="S2049" s="47">
        <v>0</v>
      </c>
      <c r="T2049" s="47" t="s">
        <v>307</v>
      </c>
      <c r="U2049" s="47">
        <v>30</v>
      </c>
      <c r="V2049" s="47" t="s">
        <v>852</v>
      </c>
      <c r="W2049" s="31" t="s">
        <v>308</v>
      </c>
      <c r="X2049" s="31">
        <v>0</v>
      </c>
      <c r="Y2049" s="31" t="s">
        <v>307</v>
      </c>
      <c r="Z2049" s="31">
        <v>30</v>
      </c>
      <c r="AA2049" s="5">
        <v>1</v>
      </c>
      <c r="AC2049" s="5">
        <v>0</v>
      </c>
      <c r="AD2049" s="5">
        <v>1601</v>
      </c>
      <c r="AE2049" s="14">
        <v>200006</v>
      </c>
      <c r="AF2049" s="11"/>
      <c r="AG2049" s="25">
        <v>200007</v>
      </c>
      <c r="AH2049" s="12" t="s">
        <v>846</v>
      </c>
      <c r="AI2049" s="15" t="s">
        <v>216</v>
      </c>
      <c r="AJ2049" s="30">
        <v>0</v>
      </c>
      <c r="AK2049" s="5">
        <v>60000</v>
      </c>
      <c r="AL2049" s="5">
        <v>1</v>
      </c>
      <c r="AN2049" s="5" t="s">
        <v>215</v>
      </c>
      <c r="AO2049" s="15">
        <v>1000</v>
      </c>
      <c r="AQ2049" s="5">
        <v>0</v>
      </c>
      <c r="BB2049" s="26" t="s">
        <v>2758</v>
      </c>
      <c r="BC2049" s="26"/>
    </row>
    <row r="2050" spans="1:55" thickTop="1" thickBot="1" x14ac:dyDescent="0.25">
      <c r="A2050" s="5">
        <v>2045</v>
      </c>
      <c r="B2050" s="5">
        <v>106020</v>
      </c>
      <c r="C2050" s="5">
        <v>1060</v>
      </c>
      <c r="D2050" s="63">
        <v>70000021</v>
      </c>
      <c r="E2050" s="63">
        <v>76000041</v>
      </c>
      <c r="F2050" s="5">
        <v>20</v>
      </c>
      <c r="G2050" s="5">
        <v>3001060</v>
      </c>
      <c r="H2050" s="5">
        <v>3101060</v>
      </c>
      <c r="I2050" s="5" t="s">
        <v>589</v>
      </c>
      <c r="J2050" s="12">
        <v>0</v>
      </c>
      <c r="K2050" s="30">
        <v>10000</v>
      </c>
      <c r="L2050" s="30"/>
      <c r="M2050" s="15" t="s">
        <v>506</v>
      </c>
      <c r="N2050" s="15" t="s">
        <v>845</v>
      </c>
      <c r="O2050" s="15" t="s">
        <v>1755</v>
      </c>
      <c r="P2050" s="5" t="s">
        <v>451</v>
      </c>
      <c r="Q2050" s="5">
        <v>0</v>
      </c>
      <c r="R2050" s="47" t="s">
        <v>308</v>
      </c>
      <c r="S2050" s="47">
        <v>0</v>
      </c>
      <c r="T2050" s="47" t="s">
        <v>307</v>
      </c>
      <c r="U2050" s="47">
        <v>30</v>
      </c>
      <c r="V2050" s="47" t="s">
        <v>852</v>
      </c>
      <c r="W2050" s="31" t="s">
        <v>308</v>
      </c>
      <c r="X2050" s="31">
        <v>0</v>
      </c>
      <c r="Y2050" s="31" t="s">
        <v>307</v>
      </c>
      <c r="Z2050" s="31">
        <v>30</v>
      </c>
      <c r="AA2050" s="5">
        <v>1</v>
      </c>
      <c r="AC2050" s="5">
        <v>0</v>
      </c>
      <c r="AD2050" s="5">
        <v>1601</v>
      </c>
      <c r="AE2050" s="14">
        <v>200006</v>
      </c>
      <c r="AF2050" s="11"/>
      <c r="AG2050" s="25">
        <v>200007</v>
      </c>
      <c r="AH2050" s="12" t="s">
        <v>846</v>
      </c>
      <c r="AI2050" s="15" t="s">
        <v>216</v>
      </c>
      <c r="AJ2050" s="30">
        <v>0</v>
      </c>
      <c r="AK2050" s="5">
        <v>60000</v>
      </c>
      <c r="AL2050" s="5">
        <v>1</v>
      </c>
      <c r="AN2050" s="5" t="s">
        <v>215</v>
      </c>
      <c r="AO2050" s="15">
        <v>1000</v>
      </c>
      <c r="AQ2050" s="5">
        <v>0</v>
      </c>
      <c r="BB2050" s="26" t="s">
        <v>2758</v>
      </c>
      <c r="BC2050" s="26"/>
    </row>
    <row r="2051" spans="1:55" thickTop="1" thickBot="1" x14ac:dyDescent="0.25">
      <c r="A2051" s="5">
        <v>2046</v>
      </c>
      <c r="B2051" s="5">
        <v>106021</v>
      </c>
      <c r="C2051" s="5">
        <v>1060</v>
      </c>
      <c r="D2051" s="63">
        <v>70000021</v>
      </c>
      <c r="E2051" s="63">
        <v>76000041</v>
      </c>
      <c r="F2051" s="5">
        <v>21</v>
      </c>
      <c r="G2051" s="5">
        <v>3001060</v>
      </c>
      <c r="H2051" s="5">
        <v>3101060</v>
      </c>
      <c r="I2051" s="5" t="s">
        <v>589</v>
      </c>
      <c r="J2051" s="12">
        <v>0</v>
      </c>
      <c r="K2051" s="30">
        <v>10000</v>
      </c>
      <c r="L2051" s="30"/>
      <c r="M2051" s="15" t="s">
        <v>506</v>
      </c>
      <c r="N2051" s="15" t="s">
        <v>845</v>
      </c>
      <c r="O2051" s="15" t="s">
        <v>1755</v>
      </c>
      <c r="P2051" s="5" t="s">
        <v>452</v>
      </c>
      <c r="Q2051" s="5">
        <v>0</v>
      </c>
      <c r="R2051" s="47" t="s">
        <v>308</v>
      </c>
      <c r="S2051" s="47">
        <v>0</v>
      </c>
      <c r="T2051" s="47" t="s">
        <v>307</v>
      </c>
      <c r="U2051" s="47">
        <v>30</v>
      </c>
      <c r="V2051" s="47" t="s">
        <v>852</v>
      </c>
      <c r="W2051" s="31" t="s">
        <v>308</v>
      </c>
      <c r="X2051" s="31">
        <v>0</v>
      </c>
      <c r="Y2051" s="31" t="s">
        <v>307</v>
      </c>
      <c r="Z2051" s="31">
        <v>30</v>
      </c>
      <c r="AA2051" s="5">
        <v>1</v>
      </c>
      <c r="AC2051" s="5">
        <v>0</v>
      </c>
      <c r="AD2051" s="5">
        <v>1601</v>
      </c>
      <c r="AE2051" s="14">
        <v>200006</v>
      </c>
      <c r="AF2051" s="11"/>
      <c r="AG2051" s="25">
        <v>200007</v>
      </c>
      <c r="AH2051" s="12" t="s">
        <v>846</v>
      </c>
      <c r="AI2051" s="15" t="s">
        <v>216</v>
      </c>
      <c r="AJ2051" s="30">
        <v>0</v>
      </c>
      <c r="AK2051" s="5">
        <v>60000</v>
      </c>
      <c r="AL2051" s="5">
        <v>1</v>
      </c>
      <c r="AN2051" s="5" t="s">
        <v>215</v>
      </c>
      <c r="AO2051" s="15">
        <v>1000</v>
      </c>
      <c r="AQ2051" s="5">
        <v>0</v>
      </c>
      <c r="BB2051" s="26" t="s">
        <v>2758</v>
      </c>
      <c r="BC2051" s="26"/>
    </row>
    <row r="2052" spans="1:55" thickTop="1" thickBot="1" x14ac:dyDescent="0.25">
      <c r="A2052" s="5">
        <v>2047</v>
      </c>
      <c r="B2052" s="5">
        <v>106022</v>
      </c>
      <c r="C2052" s="5">
        <v>1060</v>
      </c>
      <c r="D2052" s="63">
        <v>70000021</v>
      </c>
      <c r="E2052" s="63">
        <v>76000041</v>
      </c>
      <c r="F2052" s="5">
        <v>22</v>
      </c>
      <c r="G2052" s="5">
        <v>3001060</v>
      </c>
      <c r="H2052" s="5">
        <v>3101060</v>
      </c>
      <c r="I2052" s="5" t="s">
        <v>589</v>
      </c>
      <c r="J2052" s="12">
        <v>0</v>
      </c>
      <c r="K2052" s="30">
        <v>10000</v>
      </c>
      <c r="L2052" s="30"/>
      <c r="M2052" s="15" t="s">
        <v>506</v>
      </c>
      <c r="N2052" s="15" t="s">
        <v>845</v>
      </c>
      <c r="O2052" s="15" t="s">
        <v>1755</v>
      </c>
      <c r="P2052" s="5" t="s">
        <v>453</v>
      </c>
      <c r="Q2052" s="5">
        <v>0</v>
      </c>
      <c r="R2052" s="47" t="s">
        <v>308</v>
      </c>
      <c r="S2052" s="47">
        <v>0</v>
      </c>
      <c r="T2052" s="47" t="s">
        <v>307</v>
      </c>
      <c r="U2052" s="47">
        <v>30</v>
      </c>
      <c r="V2052" s="47" t="s">
        <v>852</v>
      </c>
      <c r="W2052" s="31" t="s">
        <v>308</v>
      </c>
      <c r="X2052" s="31">
        <v>0</v>
      </c>
      <c r="Y2052" s="31" t="s">
        <v>307</v>
      </c>
      <c r="Z2052" s="31">
        <v>30</v>
      </c>
      <c r="AA2052" s="5">
        <v>1</v>
      </c>
      <c r="AC2052" s="5">
        <v>0</v>
      </c>
      <c r="AD2052" s="5">
        <v>1601</v>
      </c>
      <c r="AE2052" s="14">
        <v>200006</v>
      </c>
      <c r="AF2052" s="11"/>
      <c r="AG2052" s="25">
        <v>200007</v>
      </c>
      <c r="AH2052" s="12" t="s">
        <v>846</v>
      </c>
      <c r="AI2052" s="15" t="s">
        <v>216</v>
      </c>
      <c r="AJ2052" s="30">
        <v>0</v>
      </c>
      <c r="AK2052" s="5">
        <v>60000</v>
      </c>
      <c r="AL2052" s="5">
        <v>1</v>
      </c>
      <c r="AN2052" s="5" t="s">
        <v>215</v>
      </c>
      <c r="AO2052" s="15">
        <v>1000</v>
      </c>
      <c r="AQ2052" s="5">
        <v>0</v>
      </c>
      <c r="BB2052" s="26" t="s">
        <v>2758</v>
      </c>
      <c r="BC2052" s="26"/>
    </row>
    <row r="2053" spans="1:55" thickTop="1" thickBot="1" x14ac:dyDescent="0.25">
      <c r="A2053" s="5">
        <v>2048</v>
      </c>
      <c r="B2053" s="5">
        <v>106023</v>
      </c>
      <c r="C2053" s="5">
        <v>1060</v>
      </c>
      <c r="D2053" s="63">
        <v>70000021</v>
      </c>
      <c r="E2053" s="63">
        <v>76000041</v>
      </c>
      <c r="F2053" s="5">
        <v>23</v>
      </c>
      <c r="G2053" s="5">
        <v>3001060</v>
      </c>
      <c r="H2053" s="5">
        <v>3101060</v>
      </c>
      <c r="I2053" s="5" t="s">
        <v>589</v>
      </c>
      <c r="J2053" s="12">
        <v>0</v>
      </c>
      <c r="K2053" s="30">
        <v>10000</v>
      </c>
      <c r="L2053" s="30"/>
      <c r="M2053" s="15" t="s">
        <v>506</v>
      </c>
      <c r="N2053" s="15" t="s">
        <v>845</v>
      </c>
      <c r="O2053" s="15" t="s">
        <v>1755</v>
      </c>
      <c r="P2053" s="5" t="s">
        <v>454</v>
      </c>
      <c r="Q2053" s="5">
        <v>0</v>
      </c>
      <c r="R2053" s="47" t="s">
        <v>308</v>
      </c>
      <c r="S2053" s="47">
        <v>0</v>
      </c>
      <c r="T2053" s="47" t="s">
        <v>307</v>
      </c>
      <c r="U2053" s="47">
        <v>30</v>
      </c>
      <c r="V2053" s="47" t="s">
        <v>852</v>
      </c>
      <c r="W2053" s="31" t="s">
        <v>308</v>
      </c>
      <c r="X2053" s="31">
        <v>0</v>
      </c>
      <c r="Y2053" s="31" t="s">
        <v>307</v>
      </c>
      <c r="Z2053" s="31">
        <v>30</v>
      </c>
      <c r="AA2053" s="5">
        <v>1</v>
      </c>
      <c r="AC2053" s="5">
        <v>0</v>
      </c>
      <c r="AD2053" s="5">
        <v>1601</v>
      </c>
      <c r="AE2053" s="14">
        <v>200006</v>
      </c>
      <c r="AF2053" s="11"/>
      <c r="AG2053" s="25">
        <v>200007</v>
      </c>
      <c r="AH2053" s="12" t="s">
        <v>846</v>
      </c>
      <c r="AI2053" s="15" t="s">
        <v>216</v>
      </c>
      <c r="AJ2053" s="30">
        <v>0</v>
      </c>
      <c r="AK2053" s="5">
        <v>60000</v>
      </c>
      <c r="AL2053" s="5">
        <v>1</v>
      </c>
      <c r="AN2053" s="5" t="s">
        <v>215</v>
      </c>
      <c r="AO2053" s="15">
        <v>1000</v>
      </c>
      <c r="AQ2053" s="5">
        <v>0</v>
      </c>
      <c r="BB2053" s="26" t="s">
        <v>2758</v>
      </c>
      <c r="BC2053" s="26"/>
    </row>
    <row r="2054" spans="1:55" thickTop="1" thickBot="1" x14ac:dyDescent="0.25">
      <c r="A2054" s="5">
        <v>2049</v>
      </c>
      <c r="B2054" s="5">
        <v>106024</v>
      </c>
      <c r="C2054" s="5">
        <v>1060</v>
      </c>
      <c r="D2054" s="63">
        <v>70000021</v>
      </c>
      <c r="E2054" s="63">
        <v>76000041</v>
      </c>
      <c r="F2054" s="5">
        <v>24</v>
      </c>
      <c r="G2054" s="5">
        <v>3001060</v>
      </c>
      <c r="H2054" s="5">
        <v>3101060</v>
      </c>
      <c r="I2054" s="5" t="s">
        <v>589</v>
      </c>
      <c r="J2054" s="12">
        <v>0</v>
      </c>
      <c r="K2054" s="30">
        <v>10000</v>
      </c>
      <c r="L2054" s="30"/>
      <c r="M2054" s="15" t="s">
        <v>506</v>
      </c>
      <c r="N2054" s="15" t="s">
        <v>845</v>
      </c>
      <c r="O2054" s="15" t="s">
        <v>1755</v>
      </c>
      <c r="P2054" s="5" t="s">
        <v>455</v>
      </c>
      <c r="Q2054" s="5">
        <v>0</v>
      </c>
      <c r="R2054" s="47" t="s">
        <v>308</v>
      </c>
      <c r="S2054" s="47">
        <v>0</v>
      </c>
      <c r="T2054" s="47" t="s">
        <v>307</v>
      </c>
      <c r="U2054" s="47">
        <v>30</v>
      </c>
      <c r="V2054" s="47" t="s">
        <v>852</v>
      </c>
      <c r="W2054" s="31" t="s">
        <v>308</v>
      </c>
      <c r="X2054" s="31">
        <v>0</v>
      </c>
      <c r="Y2054" s="31" t="s">
        <v>307</v>
      </c>
      <c r="Z2054" s="31">
        <v>30</v>
      </c>
      <c r="AA2054" s="5">
        <v>1</v>
      </c>
      <c r="AC2054" s="5">
        <v>0</v>
      </c>
      <c r="AD2054" s="5">
        <v>1601</v>
      </c>
      <c r="AE2054" s="14">
        <v>200006</v>
      </c>
      <c r="AF2054" s="11"/>
      <c r="AG2054" s="25">
        <v>200007</v>
      </c>
      <c r="AH2054" s="12" t="s">
        <v>846</v>
      </c>
      <c r="AI2054" s="15" t="s">
        <v>216</v>
      </c>
      <c r="AJ2054" s="30">
        <v>0</v>
      </c>
      <c r="AK2054" s="5">
        <v>60000</v>
      </c>
      <c r="AL2054" s="5">
        <v>1</v>
      </c>
      <c r="AN2054" s="5" t="s">
        <v>215</v>
      </c>
      <c r="AO2054" s="15">
        <v>1000</v>
      </c>
      <c r="AQ2054" s="5">
        <v>0</v>
      </c>
      <c r="BB2054" s="26" t="s">
        <v>2758</v>
      </c>
      <c r="BC2054" s="26"/>
    </row>
    <row r="2055" spans="1:55" thickTop="1" thickBot="1" x14ac:dyDescent="0.25">
      <c r="A2055" s="5">
        <v>2050</v>
      </c>
      <c r="B2055" s="5">
        <v>106025</v>
      </c>
      <c r="C2055" s="5">
        <v>1060</v>
      </c>
      <c r="D2055" s="63">
        <v>70000021</v>
      </c>
      <c r="E2055" s="63">
        <v>76000041</v>
      </c>
      <c r="F2055" s="5">
        <v>25</v>
      </c>
      <c r="G2055" s="5">
        <v>3001060</v>
      </c>
      <c r="H2055" s="5">
        <v>3101060</v>
      </c>
      <c r="I2055" s="5" t="s">
        <v>589</v>
      </c>
      <c r="J2055" s="12">
        <v>0</v>
      </c>
      <c r="K2055" s="30">
        <v>10000</v>
      </c>
      <c r="L2055" s="30"/>
      <c r="M2055" s="15" t="s">
        <v>506</v>
      </c>
      <c r="N2055" s="15" t="s">
        <v>845</v>
      </c>
      <c r="O2055" s="15" t="s">
        <v>1755</v>
      </c>
      <c r="P2055" s="5" t="s">
        <v>456</v>
      </c>
      <c r="Q2055" s="5">
        <v>0</v>
      </c>
      <c r="R2055" s="47" t="s">
        <v>308</v>
      </c>
      <c r="S2055" s="47">
        <v>0</v>
      </c>
      <c r="T2055" s="47" t="s">
        <v>307</v>
      </c>
      <c r="U2055" s="47">
        <v>30</v>
      </c>
      <c r="V2055" s="47" t="s">
        <v>852</v>
      </c>
      <c r="W2055" s="31" t="s">
        <v>308</v>
      </c>
      <c r="X2055" s="31">
        <v>0</v>
      </c>
      <c r="Y2055" s="31" t="s">
        <v>307</v>
      </c>
      <c r="Z2055" s="31">
        <v>30</v>
      </c>
      <c r="AA2055" s="5">
        <v>1</v>
      </c>
      <c r="AC2055" s="5">
        <v>0</v>
      </c>
      <c r="AD2055" s="5">
        <v>1601</v>
      </c>
      <c r="AE2055" s="14">
        <v>200006</v>
      </c>
      <c r="AF2055" s="11"/>
      <c r="AG2055" s="25">
        <v>200007</v>
      </c>
      <c r="AH2055" s="12" t="s">
        <v>846</v>
      </c>
      <c r="AI2055" s="15" t="s">
        <v>216</v>
      </c>
      <c r="AJ2055" s="30">
        <v>0</v>
      </c>
      <c r="AK2055" s="5">
        <v>60000</v>
      </c>
      <c r="AL2055" s="5">
        <v>1</v>
      </c>
      <c r="AN2055" s="5" t="s">
        <v>215</v>
      </c>
      <c r="AO2055" s="15">
        <v>1000</v>
      </c>
      <c r="AQ2055" s="5">
        <v>0</v>
      </c>
      <c r="BB2055" s="26" t="s">
        <v>2758</v>
      </c>
      <c r="BC2055" s="26"/>
    </row>
    <row r="2056" spans="1:55" thickTop="1" thickBot="1" x14ac:dyDescent="0.25">
      <c r="A2056" s="5">
        <v>2051</v>
      </c>
      <c r="B2056" s="5">
        <v>106026</v>
      </c>
      <c r="C2056" s="5">
        <v>1060</v>
      </c>
      <c r="D2056" s="63">
        <v>70000021</v>
      </c>
      <c r="E2056" s="63">
        <v>76000041</v>
      </c>
      <c r="F2056" s="5">
        <v>26</v>
      </c>
      <c r="G2056" s="5">
        <v>3001060</v>
      </c>
      <c r="H2056" s="5">
        <v>3101060</v>
      </c>
      <c r="I2056" s="5" t="s">
        <v>589</v>
      </c>
      <c r="J2056" s="12">
        <v>0</v>
      </c>
      <c r="K2056" s="30">
        <v>10000</v>
      </c>
      <c r="L2056" s="30"/>
      <c r="M2056" s="15" t="s">
        <v>506</v>
      </c>
      <c r="N2056" s="15" t="s">
        <v>845</v>
      </c>
      <c r="O2056" s="15" t="s">
        <v>1755</v>
      </c>
      <c r="P2056" s="5" t="s">
        <v>457</v>
      </c>
      <c r="Q2056" s="5">
        <v>0</v>
      </c>
      <c r="R2056" s="47" t="s">
        <v>308</v>
      </c>
      <c r="S2056" s="47">
        <v>0</v>
      </c>
      <c r="T2056" s="47" t="s">
        <v>307</v>
      </c>
      <c r="U2056" s="47">
        <v>30</v>
      </c>
      <c r="V2056" s="47" t="s">
        <v>852</v>
      </c>
      <c r="W2056" s="31" t="s">
        <v>308</v>
      </c>
      <c r="X2056" s="31">
        <v>0</v>
      </c>
      <c r="Y2056" s="31" t="s">
        <v>307</v>
      </c>
      <c r="Z2056" s="31">
        <v>30</v>
      </c>
      <c r="AA2056" s="5">
        <v>1</v>
      </c>
      <c r="AC2056" s="5">
        <v>0</v>
      </c>
      <c r="AD2056" s="5">
        <v>1601</v>
      </c>
      <c r="AE2056" s="14">
        <v>200006</v>
      </c>
      <c r="AF2056" s="11"/>
      <c r="AG2056" s="25">
        <v>200007</v>
      </c>
      <c r="AH2056" s="12" t="s">
        <v>846</v>
      </c>
      <c r="AI2056" s="15" t="s">
        <v>216</v>
      </c>
      <c r="AJ2056" s="30">
        <v>0</v>
      </c>
      <c r="AK2056" s="5">
        <v>60000</v>
      </c>
      <c r="AL2056" s="5">
        <v>1</v>
      </c>
      <c r="AN2056" s="5" t="s">
        <v>215</v>
      </c>
      <c r="AO2056" s="15">
        <v>1000</v>
      </c>
      <c r="AQ2056" s="5">
        <v>0</v>
      </c>
      <c r="BB2056" s="26" t="s">
        <v>2758</v>
      </c>
      <c r="BC2056" s="26"/>
    </row>
    <row r="2057" spans="1:55" thickTop="1" thickBot="1" x14ac:dyDescent="0.25">
      <c r="A2057" s="5">
        <v>2052</v>
      </c>
      <c r="B2057" s="5">
        <v>106027</v>
      </c>
      <c r="C2057" s="5">
        <v>1060</v>
      </c>
      <c r="D2057" s="63">
        <v>70000021</v>
      </c>
      <c r="E2057" s="63">
        <v>76000041</v>
      </c>
      <c r="F2057" s="5">
        <v>27</v>
      </c>
      <c r="G2057" s="5">
        <v>3001060</v>
      </c>
      <c r="H2057" s="5">
        <v>3101060</v>
      </c>
      <c r="I2057" s="5" t="s">
        <v>589</v>
      </c>
      <c r="J2057" s="12">
        <v>0</v>
      </c>
      <c r="K2057" s="30">
        <v>10000</v>
      </c>
      <c r="L2057" s="30"/>
      <c r="M2057" s="15" t="s">
        <v>506</v>
      </c>
      <c r="N2057" s="15" t="s">
        <v>845</v>
      </c>
      <c r="O2057" s="15" t="s">
        <v>1755</v>
      </c>
      <c r="P2057" s="5" t="s">
        <v>458</v>
      </c>
      <c r="Q2057" s="5">
        <v>0</v>
      </c>
      <c r="R2057" s="47" t="s">
        <v>308</v>
      </c>
      <c r="S2057" s="47">
        <v>0</v>
      </c>
      <c r="T2057" s="47" t="s">
        <v>307</v>
      </c>
      <c r="U2057" s="47">
        <v>30</v>
      </c>
      <c r="V2057" s="47" t="s">
        <v>852</v>
      </c>
      <c r="W2057" s="31" t="s">
        <v>308</v>
      </c>
      <c r="X2057" s="31">
        <v>0</v>
      </c>
      <c r="Y2057" s="31" t="s">
        <v>307</v>
      </c>
      <c r="Z2057" s="31">
        <v>30</v>
      </c>
      <c r="AA2057" s="5">
        <v>1</v>
      </c>
      <c r="AC2057" s="5">
        <v>0</v>
      </c>
      <c r="AD2057" s="5">
        <v>1601</v>
      </c>
      <c r="AE2057" s="14">
        <v>200006</v>
      </c>
      <c r="AF2057" s="11"/>
      <c r="AG2057" s="25">
        <v>200007</v>
      </c>
      <c r="AH2057" s="12" t="s">
        <v>846</v>
      </c>
      <c r="AI2057" s="15" t="s">
        <v>216</v>
      </c>
      <c r="AJ2057" s="30">
        <v>0</v>
      </c>
      <c r="AK2057" s="5">
        <v>60000</v>
      </c>
      <c r="AL2057" s="5">
        <v>1</v>
      </c>
      <c r="AN2057" s="5" t="s">
        <v>215</v>
      </c>
      <c r="AO2057" s="15">
        <v>1000</v>
      </c>
      <c r="AQ2057" s="5">
        <v>0</v>
      </c>
      <c r="BB2057" s="26" t="s">
        <v>2758</v>
      </c>
      <c r="BC2057" s="26"/>
    </row>
    <row r="2058" spans="1:55" thickTop="1" thickBot="1" x14ac:dyDescent="0.25">
      <c r="A2058" s="5">
        <v>2053</v>
      </c>
      <c r="B2058" s="5">
        <v>106028</v>
      </c>
      <c r="C2058" s="5">
        <v>1060</v>
      </c>
      <c r="D2058" s="63">
        <v>70000021</v>
      </c>
      <c r="E2058" s="63">
        <v>76000041</v>
      </c>
      <c r="F2058" s="5">
        <v>28</v>
      </c>
      <c r="G2058" s="5">
        <v>3001060</v>
      </c>
      <c r="H2058" s="5">
        <v>3101060</v>
      </c>
      <c r="I2058" s="5" t="s">
        <v>589</v>
      </c>
      <c r="J2058" s="12">
        <v>0</v>
      </c>
      <c r="K2058" s="30">
        <v>10000</v>
      </c>
      <c r="L2058" s="30"/>
      <c r="M2058" s="15" t="s">
        <v>506</v>
      </c>
      <c r="N2058" s="15" t="s">
        <v>845</v>
      </c>
      <c r="O2058" s="15" t="s">
        <v>1755</v>
      </c>
      <c r="P2058" s="5" t="s">
        <v>709</v>
      </c>
      <c r="Q2058" s="5">
        <v>0</v>
      </c>
      <c r="R2058" s="47" t="s">
        <v>308</v>
      </c>
      <c r="S2058" s="47">
        <v>0</v>
      </c>
      <c r="T2058" s="47" t="s">
        <v>307</v>
      </c>
      <c r="U2058" s="47">
        <v>30</v>
      </c>
      <c r="V2058" s="47" t="s">
        <v>852</v>
      </c>
      <c r="W2058" s="31" t="s">
        <v>308</v>
      </c>
      <c r="X2058" s="31">
        <v>0</v>
      </c>
      <c r="Y2058" s="31" t="s">
        <v>307</v>
      </c>
      <c r="Z2058" s="31">
        <v>30</v>
      </c>
      <c r="AA2058" s="5">
        <v>1</v>
      </c>
      <c r="AC2058" s="5">
        <v>0</v>
      </c>
      <c r="AD2058" s="5">
        <v>1601</v>
      </c>
      <c r="AE2058" s="14">
        <v>200006</v>
      </c>
      <c r="AF2058" s="11"/>
      <c r="AG2058" s="25">
        <v>200007</v>
      </c>
      <c r="AH2058" s="12" t="s">
        <v>846</v>
      </c>
      <c r="AI2058" s="15" t="s">
        <v>216</v>
      </c>
      <c r="AJ2058" s="30">
        <v>0</v>
      </c>
      <c r="AK2058" s="5">
        <v>60000</v>
      </c>
      <c r="AL2058" s="5">
        <v>1</v>
      </c>
      <c r="AN2058" s="5" t="s">
        <v>215</v>
      </c>
      <c r="AO2058" s="15">
        <v>1000</v>
      </c>
      <c r="AQ2058" s="5">
        <v>0</v>
      </c>
      <c r="BB2058" s="26" t="s">
        <v>2758</v>
      </c>
      <c r="BC2058" s="26"/>
    </row>
    <row r="2059" spans="1:55" thickTop="1" thickBot="1" x14ac:dyDescent="0.25">
      <c r="A2059" s="5">
        <v>2054</v>
      </c>
      <c r="B2059" s="5">
        <v>106029</v>
      </c>
      <c r="C2059" s="5">
        <v>1060</v>
      </c>
      <c r="D2059" s="63">
        <v>70000021</v>
      </c>
      <c r="E2059" s="63">
        <v>76000041</v>
      </c>
      <c r="F2059" s="5">
        <v>29</v>
      </c>
      <c r="G2059" s="5">
        <v>3001060</v>
      </c>
      <c r="H2059" s="5">
        <v>3101060</v>
      </c>
      <c r="I2059" s="5" t="s">
        <v>589</v>
      </c>
      <c r="J2059" s="12">
        <v>0</v>
      </c>
      <c r="K2059" s="30">
        <v>10000</v>
      </c>
      <c r="L2059" s="30"/>
      <c r="M2059" s="15" t="s">
        <v>506</v>
      </c>
      <c r="N2059" s="15" t="s">
        <v>845</v>
      </c>
      <c r="O2059" s="15" t="s">
        <v>1755</v>
      </c>
      <c r="P2059" s="5" t="s">
        <v>710</v>
      </c>
      <c r="Q2059" s="5">
        <v>0</v>
      </c>
      <c r="R2059" s="47" t="s">
        <v>308</v>
      </c>
      <c r="S2059" s="47">
        <v>0</v>
      </c>
      <c r="T2059" s="47" t="s">
        <v>307</v>
      </c>
      <c r="U2059" s="47">
        <v>30</v>
      </c>
      <c r="V2059" s="47" t="s">
        <v>852</v>
      </c>
      <c r="W2059" s="31" t="s">
        <v>308</v>
      </c>
      <c r="X2059" s="31">
        <v>0</v>
      </c>
      <c r="Y2059" s="31" t="s">
        <v>307</v>
      </c>
      <c r="Z2059" s="31">
        <v>30</v>
      </c>
      <c r="AA2059" s="5">
        <v>1</v>
      </c>
      <c r="AC2059" s="5">
        <v>0</v>
      </c>
      <c r="AD2059" s="5">
        <v>1601</v>
      </c>
      <c r="AE2059" s="14">
        <v>200006</v>
      </c>
      <c r="AF2059" s="11"/>
      <c r="AG2059" s="25">
        <v>200007</v>
      </c>
      <c r="AH2059" s="12" t="s">
        <v>846</v>
      </c>
      <c r="AI2059" s="15" t="s">
        <v>216</v>
      </c>
      <c r="AJ2059" s="30">
        <v>0</v>
      </c>
      <c r="AK2059" s="5">
        <v>60000</v>
      </c>
      <c r="AL2059" s="5">
        <v>1</v>
      </c>
      <c r="AN2059" s="5" t="s">
        <v>215</v>
      </c>
      <c r="AO2059" s="15">
        <v>1000</v>
      </c>
      <c r="AQ2059" s="5">
        <v>0</v>
      </c>
      <c r="BB2059" s="26" t="s">
        <v>2758</v>
      </c>
      <c r="BC2059" s="26"/>
    </row>
    <row r="2060" spans="1:55" thickTop="1" thickBot="1" x14ac:dyDescent="0.25">
      <c r="A2060" s="5">
        <v>2055</v>
      </c>
      <c r="B2060" s="5">
        <v>106030</v>
      </c>
      <c r="C2060" s="5">
        <v>1060</v>
      </c>
      <c r="D2060" s="63">
        <v>70000021</v>
      </c>
      <c r="E2060" s="63">
        <v>76000041</v>
      </c>
      <c r="F2060" s="5">
        <v>30</v>
      </c>
      <c r="G2060" s="5">
        <v>3001060</v>
      </c>
      <c r="H2060" s="5">
        <v>3101060</v>
      </c>
      <c r="I2060" s="5" t="s">
        <v>589</v>
      </c>
      <c r="J2060" s="12">
        <v>0</v>
      </c>
      <c r="K2060" s="30">
        <v>10000</v>
      </c>
      <c r="L2060" s="30"/>
      <c r="M2060" s="15" t="s">
        <v>506</v>
      </c>
      <c r="N2060" s="15" t="s">
        <v>845</v>
      </c>
      <c r="O2060" s="15" t="s">
        <v>1755</v>
      </c>
      <c r="P2060" s="5" t="s">
        <v>711</v>
      </c>
      <c r="Q2060" s="5">
        <v>0</v>
      </c>
      <c r="R2060" s="47" t="s">
        <v>308</v>
      </c>
      <c r="S2060" s="47">
        <v>0</v>
      </c>
      <c r="T2060" s="47" t="s">
        <v>307</v>
      </c>
      <c r="U2060" s="47">
        <v>30</v>
      </c>
      <c r="V2060" s="47" t="s">
        <v>852</v>
      </c>
      <c r="W2060" s="31" t="s">
        <v>308</v>
      </c>
      <c r="X2060" s="31">
        <v>0</v>
      </c>
      <c r="Y2060" s="31" t="s">
        <v>307</v>
      </c>
      <c r="Z2060" s="31">
        <v>30</v>
      </c>
      <c r="AA2060" s="5">
        <v>1</v>
      </c>
      <c r="AC2060" s="5">
        <v>0</v>
      </c>
      <c r="AD2060" s="5">
        <v>1601</v>
      </c>
      <c r="AE2060" s="14">
        <v>200006</v>
      </c>
      <c r="AF2060" s="11"/>
      <c r="AG2060" s="25">
        <v>200007</v>
      </c>
      <c r="AH2060" s="12" t="s">
        <v>846</v>
      </c>
      <c r="AI2060" s="15" t="s">
        <v>216</v>
      </c>
      <c r="AJ2060" s="30">
        <v>0</v>
      </c>
      <c r="AK2060" s="5">
        <v>60000</v>
      </c>
      <c r="AL2060" s="5">
        <v>1</v>
      </c>
      <c r="AN2060" s="5" t="s">
        <v>215</v>
      </c>
      <c r="AO2060" s="15">
        <v>1000</v>
      </c>
      <c r="AQ2060" s="5">
        <v>0</v>
      </c>
      <c r="BB2060" s="26" t="s">
        <v>2758</v>
      </c>
      <c r="BC2060" s="26"/>
    </row>
    <row r="2061" spans="1:55" thickTop="1" thickBot="1" x14ac:dyDescent="0.25">
      <c r="A2061" s="5">
        <v>2056</v>
      </c>
      <c r="B2061" s="5">
        <v>106101</v>
      </c>
      <c r="C2061" s="5">
        <v>1061</v>
      </c>
      <c r="D2061" s="63">
        <v>70000022</v>
      </c>
      <c r="E2061" s="63">
        <v>76000042</v>
      </c>
      <c r="F2061" s="5">
        <v>1</v>
      </c>
      <c r="G2061" s="5">
        <v>3001061</v>
      </c>
      <c r="H2061" s="5">
        <v>3101061</v>
      </c>
      <c r="I2061" s="5" t="s">
        <v>590</v>
      </c>
      <c r="J2061" s="12">
        <v>0</v>
      </c>
      <c r="K2061" s="30">
        <v>10000</v>
      </c>
      <c r="L2061" s="30"/>
      <c r="M2061" s="15" t="s">
        <v>506</v>
      </c>
      <c r="N2061" s="15" t="s">
        <v>845</v>
      </c>
      <c r="O2061" s="15" t="s">
        <v>1755</v>
      </c>
      <c r="P2061" s="5" t="s">
        <v>587</v>
      </c>
      <c r="Q2061" s="5">
        <v>0</v>
      </c>
      <c r="R2061" s="47" t="s">
        <v>308</v>
      </c>
      <c r="S2061" s="47">
        <v>0</v>
      </c>
      <c r="T2061" s="47" t="s">
        <v>307</v>
      </c>
      <c r="U2061" s="47">
        <v>30</v>
      </c>
      <c r="V2061" s="47" t="s">
        <v>852</v>
      </c>
      <c r="W2061" s="31" t="s">
        <v>308</v>
      </c>
      <c r="X2061" s="31">
        <v>0</v>
      </c>
      <c r="Y2061" s="31" t="s">
        <v>307</v>
      </c>
      <c r="Z2061" s="31">
        <v>30</v>
      </c>
      <c r="AA2061" s="5">
        <v>1</v>
      </c>
      <c r="AC2061" s="5">
        <v>0</v>
      </c>
      <c r="AD2061" s="5">
        <v>1601</v>
      </c>
      <c r="AE2061" s="14">
        <v>200006</v>
      </c>
      <c r="AF2061" s="11"/>
      <c r="AG2061" s="25">
        <v>200007</v>
      </c>
      <c r="AH2061" s="12" t="s">
        <v>846</v>
      </c>
      <c r="AI2061" s="15" t="s">
        <v>216</v>
      </c>
      <c r="AJ2061" s="30">
        <v>0</v>
      </c>
      <c r="AK2061" s="5">
        <v>60000</v>
      </c>
      <c r="AL2061" s="5">
        <v>1</v>
      </c>
      <c r="AN2061" s="5" t="s">
        <v>215</v>
      </c>
      <c r="AO2061" s="15">
        <v>1000</v>
      </c>
      <c r="AQ2061" s="5">
        <v>0</v>
      </c>
      <c r="BB2061" s="26" t="s">
        <v>2758</v>
      </c>
      <c r="BC2061" s="26"/>
    </row>
    <row r="2062" spans="1:55" thickTop="1" thickBot="1" x14ac:dyDescent="0.25">
      <c r="A2062" s="5">
        <v>2057</v>
      </c>
      <c r="B2062" s="5">
        <v>106102</v>
      </c>
      <c r="C2062" s="5">
        <v>1061</v>
      </c>
      <c r="D2062" s="63">
        <v>70000022</v>
      </c>
      <c r="E2062" s="63">
        <v>76000042</v>
      </c>
      <c r="F2062" s="5">
        <v>2</v>
      </c>
      <c r="G2062" s="5">
        <v>3001061</v>
      </c>
      <c r="H2062" s="5">
        <v>3101061</v>
      </c>
      <c r="I2062" s="5" t="s">
        <v>590</v>
      </c>
      <c r="J2062" s="12">
        <v>0</v>
      </c>
      <c r="K2062" s="30">
        <v>10000</v>
      </c>
      <c r="L2062" s="30"/>
      <c r="M2062" s="15" t="s">
        <v>506</v>
      </c>
      <c r="N2062" s="15" t="s">
        <v>845</v>
      </c>
      <c r="O2062" s="15" t="s">
        <v>1755</v>
      </c>
      <c r="P2062" s="5" t="s">
        <v>459</v>
      </c>
      <c r="Q2062" s="5">
        <v>0</v>
      </c>
      <c r="R2062" s="47" t="s">
        <v>308</v>
      </c>
      <c r="S2062" s="47">
        <v>0</v>
      </c>
      <c r="T2062" s="47" t="s">
        <v>307</v>
      </c>
      <c r="U2062" s="47">
        <v>30</v>
      </c>
      <c r="V2062" s="47" t="s">
        <v>852</v>
      </c>
      <c r="W2062" s="31" t="s">
        <v>308</v>
      </c>
      <c r="X2062" s="31">
        <v>0</v>
      </c>
      <c r="Y2062" s="31" t="s">
        <v>307</v>
      </c>
      <c r="Z2062" s="31">
        <v>30</v>
      </c>
      <c r="AA2062" s="5">
        <v>1</v>
      </c>
      <c r="AC2062" s="5">
        <v>0</v>
      </c>
      <c r="AD2062" s="5">
        <v>1601</v>
      </c>
      <c r="AE2062" s="14">
        <v>200006</v>
      </c>
      <c r="AF2062" s="11"/>
      <c r="AG2062" s="25">
        <v>200007</v>
      </c>
      <c r="AH2062" s="12" t="s">
        <v>846</v>
      </c>
      <c r="AI2062" s="15" t="s">
        <v>216</v>
      </c>
      <c r="AJ2062" s="30">
        <v>0</v>
      </c>
      <c r="AK2062" s="5">
        <v>60000</v>
      </c>
      <c r="AL2062" s="5">
        <v>1</v>
      </c>
      <c r="AN2062" s="5" t="s">
        <v>215</v>
      </c>
      <c r="AO2062" s="15">
        <v>1000</v>
      </c>
      <c r="AQ2062" s="5">
        <v>0</v>
      </c>
      <c r="BB2062" s="26" t="s">
        <v>2758</v>
      </c>
      <c r="BC2062" s="26"/>
    </row>
    <row r="2063" spans="1:55" thickTop="1" thickBot="1" x14ac:dyDescent="0.25">
      <c r="A2063" s="5">
        <v>2058</v>
      </c>
      <c r="B2063" s="5">
        <v>106103</v>
      </c>
      <c r="C2063" s="5">
        <v>1061</v>
      </c>
      <c r="D2063" s="63">
        <v>70000022</v>
      </c>
      <c r="E2063" s="63">
        <v>76000042</v>
      </c>
      <c r="F2063" s="5">
        <v>3</v>
      </c>
      <c r="G2063" s="5">
        <v>3001061</v>
      </c>
      <c r="H2063" s="5">
        <v>3101061</v>
      </c>
      <c r="I2063" s="5" t="s">
        <v>590</v>
      </c>
      <c r="J2063" s="12">
        <v>0</v>
      </c>
      <c r="K2063" s="30">
        <v>10000</v>
      </c>
      <c r="L2063" s="30"/>
      <c r="M2063" s="15" t="s">
        <v>506</v>
      </c>
      <c r="N2063" s="15" t="s">
        <v>845</v>
      </c>
      <c r="O2063" s="15" t="s">
        <v>1755</v>
      </c>
      <c r="P2063" s="5" t="s">
        <v>434</v>
      </c>
      <c r="Q2063" s="5">
        <v>0</v>
      </c>
      <c r="R2063" s="47" t="s">
        <v>308</v>
      </c>
      <c r="S2063" s="47">
        <v>0</v>
      </c>
      <c r="T2063" s="47" t="s">
        <v>307</v>
      </c>
      <c r="U2063" s="47">
        <v>30</v>
      </c>
      <c r="V2063" s="47" t="s">
        <v>852</v>
      </c>
      <c r="W2063" s="31" t="s">
        <v>308</v>
      </c>
      <c r="X2063" s="31">
        <v>0</v>
      </c>
      <c r="Y2063" s="31" t="s">
        <v>307</v>
      </c>
      <c r="Z2063" s="31">
        <v>30</v>
      </c>
      <c r="AA2063" s="5">
        <v>1</v>
      </c>
      <c r="AC2063" s="5">
        <v>0</v>
      </c>
      <c r="AD2063" s="5">
        <v>1601</v>
      </c>
      <c r="AE2063" s="14">
        <v>200006</v>
      </c>
      <c r="AF2063" s="11"/>
      <c r="AG2063" s="25">
        <v>200007</v>
      </c>
      <c r="AH2063" s="12" t="s">
        <v>846</v>
      </c>
      <c r="AI2063" s="15" t="s">
        <v>216</v>
      </c>
      <c r="AJ2063" s="30">
        <v>0</v>
      </c>
      <c r="AK2063" s="5">
        <v>60000</v>
      </c>
      <c r="AL2063" s="5">
        <v>1</v>
      </c>
      <c r="AN2063" s="5" t="s">
        <v>215</v>
      </c>
      <c r="AO2063" s="15">
        <v>1000</v>
      </c>
      <c r="AQ2063" s="5">
        <v>0</v>
      </c>
      <c r="BB2063" s="26" t="s">
        <v>2758</v>
      </c>
      <c r="BC2063" s="26"/>
    </row>
    <row r="2064" spans="1:55" thickTop="1" thickBot="1" x14ac:dyDescent="0.25">
      <c r="A2064" s="5">
        <v>2059</v>
      </c>
      <c r="B2064" s="5">
        <v>106104</v>
      </c>
      <c r="C2064" s="5">
        <v>1061</v>
      </c>
      <c r="D2064" s="63">
        <v>70000022</v>
      </c>
      <c r="E2064" s="63">
        <v>76000042</v>
      </c>
      <c r="F2064" s="5">
        <v>4</v>
      </c>
      <c r="G2064" s="5">
        <v>3001061</v>
      </c>
      <c r="H2064" s="5">
        <v>3101061</v>
      </c>
      <c r="I2064" s="5" t="s">
        <v>590</v>
      </c>
      <c r="J2064" s="12">
        <v>0</v>
      </c>
      <c r="K2064" s="30">
        <v>10000</v>
      </c>
      <c r="L2064" s="30"/>
      <c r="M2064" s="15" t="s">
        <v>506</v>
      </c>
      <c r="N2064" s="15" t="s">
        <v>845</v>
      </c>
      <c r="O2064" s="15" t="s">
        <v>1755</v>
      </c>
      <c r="P2064" s="5" t="s">
        <v>435</v>
      </c>
      <c r="Q2064" s="5">
        <v>0</v>
      </c>
      <c r="R2064" s="47" t="s">
        <v>308</v>
      </c>
      <c r="S2064" s="47">
        <v>0</v>
      </c>
      <c r="T2064" s="47" t="s">
        <v>307</v>
      </c>
      <c r="U2064" s="47">
        <v>30</v>
      </c>
      <c r="V2064" s="47" t="s">
        <v>852</v>
      </c>
      <c r="W2064" s="31" t="s">
        <v>308</v>
      </c>
      <c r="X2064" s="31">
        <v>0</v>
      </c>
      <c r="Y2064" s="31" t="s">
        <v>307</v>
      </c>
      <c r="Z2064" s="31">
        <v>30</v>
      </c>
      <c r="AA2064" s="5">
        <v>1</v>
      </c>
      <c r="AC2064" s="5">
        <v>0</v>
      </c>
      <c r="AD2064" s="5">
        <v>1601</v>
      </c>
      <c r="AE2064" s="14">
        <v>200006</v>
      </c>
      <c r="AF2064" s="11"/>
      <c r="AG2064" s="25">
        <v>200007</v>
      </c>
      <c r="AH2064" s="12" t="s">
        <v>846</v>
      </c>
      <c r="AI2064" s="15" t="s">
        <v>216</v>
      </c>
      <c r="AJ2064" s="30">
        <v>0</v>
      </c>
      <c r="AK2064" s="5">
        <v>60000</v>
      </c>
      <c r="AL2064" s="5">
        <v>1</v>
      </c>
      <c r="AN2064" s="5" t="s">
        <v>215</v>
      </c>
      <c r="AO2064" s="15">
        <v>1000</v>
      </c>
      <c r="AQ2064" s="5">
        <v>0</v>
      </c>
      <c r="BB2064" s="26" t="s">
        <v>2758</v>
      </c>
      <c r="BC2064" s="26"/>
    </row>
    <row r="2065" spans="1:55" thickTop="1" thickBot="1" x14ac:dyDescent="0.25">
      <c r="A2065" s="5">
        <v>2060</v>
      </c>
      <c r="B2065" s="5">
        <v>106105</v>
      </c>
      <c r="C2065" s="5">
        <v>1061</v>
      </c>
      <c r="D2065" s="63">
        <v>70000022</v>
      </c>
      <c r="E2065" s="63">
        <v>76000042</v>
      </c>
      <c r="F2065" s="5">
        <v>5</v>
      </c>
      <c r="G2065" s="5">
        <v>3001061</v>
      </c>
      <c r="H2065" s="5">
        <v>3101061</v>
      </c>
      <c r="I2065" s="5" t="s">
        <v>590</v>
      </c>
      <c r="J2065" s="12">
        <v>0</v>
      </c>
      <c r="K2065" s="30">
        <v>10000</v>
      </c>
      <c r="L2065" s="30"/>
      <c r="M2065" s="15" t="s">
        <v>506</v>
      </c>
      <c r="N2065" s="15" t="s">
        <v>845</v>
      </c>
      <c r="O2065" s="15" t="s">
        <v>1755</v>
      </c>
      <c r="P2065" s="5" t="s">
        <v>436</v>
      </c>
      <c r="Q2065" s="5">
        <v>0</v>
      </c>
      <c r="R2065" s="47" t="s">
        <v>308</v>
      </c>
      <c r="S2065" s="47">
        <v>0</v>
      </c>
      <c r="T2065" s="47" t="s">
        <v>307</v>
      </c>
      <c r="U2065" s="47">
        <v>30</v>
      </c>
      <c r="V2065" s="47" t="s">
        <v>852</v>
      </c>
      <c r="W2065" s="31" t="s">
        <v>308</v>
      </c>
      <c r="X2065" s="31">
        <v>0</v>
      </c>
      <c r="Y2065" s="31" t="s">
        <v>307</v>
      </c>
      <c r="Z2065" s="31">
        <v>30</v>
      </c>
      <c r="AA2065" s="5">
        <v>1</v>
      </c>
      <c r="AC2065" s="5">
        <v>0</v>
      </c>
      <c r="AD2065" s="5">
        <v>1601</v>
      </c>
      <c r="AE2065" s="14">
        <v>200006</v>
      </c>
      <c r="AF2065" s="11"/>
      <c r="AG2065" s="25">
        <v>200007</v>
      </c>
      <c r="AH2065" s="12" t="s">
        <v>846</v>
      </c>
      <c r="AI2065" s="15" t="s">
        <v>216</v>
      </c>
      <c r="AJ2065" s="30">
        <v>0</v>
      </c>
      <c r="AK2065" s="5">
        <v>60000</v>
      </c>
      <c r="AL2065" s="5">
        <v>1</v>
      </c>
      <c r="AN2065" s="5" t="s">
        <v>215</v>
      </c>
      <c r="AO2065" s="15">
        <v>1000</v>
      </c>
      <c r="AQ2065" s="5">
        <v>0</v>
      </c>
      <c r="BB2065" s="26" t="s">
        <v>2758</v>
      </c>
      <c r="BC2065" s="26"/>
    </row>
    <row r="2066" spans="1:55" thickTop="1" thickBot="1" x14ac:dyDescent="0.25">
      <c r="A2066" s="5">
        <v>2061</v>
      </c>
      <c r="B2066" s="5">
        <v>106106</v>
      </c>
      <c r="C2066" s="5">
        <v>1061</v>
      </c>
      <c r="D2066" s="63">
        <v>70000022</v>
      </c>
      <c r="E2066" s="63">
        <v>76000042</v>
      </c>
      <c r="F2066" s="5">
        <v>6</v>
      </c>
      <c r="G2066" s="5">
        <v>3001061</v>
      </c>
      <c r="H2066" s="5">
        <v>3101061</v>
      </c>
      <c r="I2066" s="5" t="s">
        <v>590</v>
      </c>
      <c r="J2066" s="12">
        <v>0</v>
      </c>
      <c r="K2066" s="30">
        <v>10000</v>
      </c>
      <c r="L2066" s="30"/>
      <c r="M2066" s="15" t="s">
        <v>506</v>
      </c>
      <c r="N2066" s="15" t="s">
        <v>845</v>
      </c>
      <c r="O2066" s="15" t="s">
        <v>1755</v>
      </c>
      <c r="P2066" s="5" t="s">
        <v>437</v>
      </c>
      <c r="Q2066" s="5">
        <v>0</v>
      </c>
      <c r="R2066" s="47" t="s">
        <v>308</v>
      </c>
      <c r="S2066" s="47">
        <v>0</v>
      </c>
      <c r="T2066" s="47" t="s">
        <v>307</v>
      </c>
      <c r="U2066" s="47">
        <v>30</v>
      </c>
      <c r="V2066" s="47" t="s">
        <v>852</v>
      </c>
      <c r="W2066" s="31" t="s">
        <v>308</v>
      </c>
      <c r="X2066" s="31">
        <v>0</v>
      </c>
      <c r="Y2066" s="31" t="s">
        <v>307</v>
      </c>
      <c r="Z2066" s="31">
        <v>30</v>
      </c>
      <c r="AA2066" s="5">
        <v>1</v>
      </c>
      <c r="AC2066" s="5">
        <v>0</v>
      </c>
      <c r="AD2066" s="5">
        <v>1601</v>
      </c>
      <c r="AE2066" s="14">
        <v>200006</v>
      </c>
      <c r="AF2066" s="11"/>
      <c r="AG2066" s="25">
        <v>200007</v>
      </c>
      <c r="AH2066" s="12" t="s">
        <v>846</v>
      </c>
      <c r="AI2066" s="15" t="s">
        <v>216</v>
      </c>
      <c r="AJ2066" s="30">
        <v>0</v>
      </c>
      <c r="AK2066" s="5">
        <v>60000</v>
      </c>
      <c r="AL2066" s="5">
        <v>1</v>
      </c>
      <c r="AN2066" s="5" t="s">
        <v>215</v>
      </c>
      <c r="AO2066" s="15">
        <v>1000</v>
      </c>
      <c r="AQ2066" s="5">
        <v>0</v>
      </c>
      <c r="BB2066" s="26" t="s">
        <v>2758</v>
      </c>
      <c r="BC2066" s="26"/>
    </row>
    <row r="2067" spans="1:55" thickTop="1" thickBot="1" x14ac:dyDescent="0.25">
      <c r="A2067" s="5">
        <v>2062</v>
      </c>
      <c r="B2067" s="5">
        <v>106107</v>
      </c>
      <c r="C2067" s="5">
        <v>1061</v>
      </c>
      <c r="D2067" s="63">
        <v>70000022</v>
      </c>
      <c r="E2067" s="63">
        <v>76000042</v>
      </c>
      <c r="F2067" s="5">
        <v>7</v>
      </c>
      <c r="G2067" s="5">
        <v>3001061</v>
      </c>
      <c r="H2067" s="5">
        <v>3101061</v>
      </c>
      <c r="I2067" s="5" t="s">
        <v>590</v>
      </c>
      <c r="J2067" s="12">
        <v>0</v>
      </c>
      <c r="K2067" s="30">
        <v>10000</v>
      </c>
      <c r="L2067" s="30"/>
      <c r="M2067" s="15" t="s">
        <v>506</v>
      </c>
      <c r="N2067" s="15" t="s">
        <v>845</v>
      </c>
      <c r="O2067" s="15" t="s">
        <v>1755</v>
      </c>
      <c r="P2067" s="5" t="s">
        <v>438</v>
      </c>
      <c r="Q2067" s="5">
        <v>0</v>
      </c>
      <c r="R2067" s="47" t="s">
        <v>308</v>
      </c>
      <c r="S2067" s="47">
        <v>0</v>
      </c>
      <c r="T2067" s="47" t="s">
        <v>307</v>
      </c>
      <c r="U2067" s="47">
        <v>30</v>
      </c>
      <c r="V2067" s="47" t="s">
        <v>852</v>
      </c>
      <c r="W2067" s="31" t="s">
        <v>308</v>
      </c>
      <c r="X2067" s="31">
        <v>0</v>
      </c>
      <c r="Y2067" s="31" t="s">
        <v>307</v>
      </c>
      <c r="Z2067" s="31">
        <v>30</v>
      </c>
      <c r="AA2067" s="5">
        <v>1</v>
      </c>
      <c r="AC2067" s="5">
        <v>0</v>
      </c>
      <c r="AD2067" s="5">
        <v>1601</v>
      </c>
      <c r="AE2067" s="14">
        <v>200006</v>
      </c>
      <c r="AF2067" s="11"/>
      <c r="AG2067" s="25">
        <v>200007</v>
      </c>
      <c r="AH2067" s="12" t="s">
        <v>846</v>
      </c>
      <c r="AI2067" s="15" t="s">
        <v>216</v>
      </c>
      <c r="AJ2067" s="30">
        <v>0</v>
      </c>
      <c r="AK2067" s="5">
        <v>60000</v>
      </c>
      <c r="AL2067" s="5">
        <v>1</v>
      </c>
      <c r="AN2067" s="5" t="s">
        <v>215</v>
      </c>
      <c r="AO2067" s="15">
        <v>1000</v>
      </c>
      <c r="AQ2067" s="5">
        <v>0</v>
      </c>
      <c r="BB2067" s="26" t="s">
        <v>2758</v>
      </c>
      <c r="BC2067" s="26"/>
    </row>
    <row r="2068" spans="1:55" thickTop="1" thickBot="1" x14ac:dyDescent="0.25">
      <c r="A2068" s="5">
        <v>2063</v>
      </c>
      <c r="B2068" s="5">
        <v>106108</v>
      </c>
      <c r="C2068" s="5">
        <v>1061</v>
      </c>
      <c r="D2068" s="63">
        <v>70000022</v>
      </c>
      <c r="E2068" s="63">
        <v>76000042</v>
      </c>
      <c r="F2068" s="5">
        <v>8</v>
      </c>
      <c r="G2068" s="5">
        <v>3001061</v>
      </c>
      <c r="H2068" s="5">
        <v>3101061</v>
      </c>
      <c r="I2068" s="5" t="s">
        <v>590</v>
      </c>
      <c r="J2068" s="12">
        <v>0</v>
      </c>
      <c r="K2068" s="30">
        <v>10000</v>
      </c>
      <c r="L2068" s="30"/>
      <c r="M2068" s="15" t="s">
        <v>506</v>
      </c>
      <c r="N2068" s="15" t="s">
        <v>845</v>
      </c>
      <c r="O2068" s="15" t="s">
        <v>1755</v>
      </c>
      <c r="P2068" s="5" t="s">
        <v>439</v>
      </c>
      <c r="Q2068" s="5">
        <v>0</v>
      </c>
      <c r="R2068" s="47" t="s">
        <v>308</v>
      </c>
      <c r="S2068" s="47">
        <v>0</v>
      </c>
      <c r="T2068" s="47" t="s">
        <v>307</v>
      </c>
      <c r="U2068" s="47">
        <v>30</v>
      </c>
      <c r="V2068" s="47" t="s">
        <v>852</v>
      </c>
      <c r="W2068" s="31" t="s">
        <v>308</v>
      </c>
      <c r="X2068" s="31">
        <v>0</v>
      </c>
      <c r="Y2068" s="31" t="s">
        <v>307</v>
      </c>
      <c r="Z2068" s="31">
        <v>30</v>
      </c>
      <c r="AA2068" s="5">
        <v>1</v>
      </c>
      <c r="AC2068" s="5">
        <v>0</v>
      </c>
      <c r="AD2068" s="5">
        <v>1601</v>
      </c>
      <c r="AE2068" s="14">
        <v>200006</v>
      </c>
      <c r="AF2068" s="11"/>
      <c r="AG2068" s="25">
        <v>200007</v>
      </c>
      <c r="AH2068" s="12" t="s">
        <v>846</v>
      </c>
      <c r="AI2068" s="15" t="s">
        <v>216</v>
      </c>
      <c r="AJ2068" s="30">
        <v>0</v>
      </c>
      <c r="AK2068" s="5">
        <v>60000</v>
      </c>
      <c r="AL2068" s="5">
        <v>1</v>
      </c>
      <c r="AN2068" s="5" t="s">
        <v>215</v>
      </c>
      <c r="AO2068" s="15">
        <v>1000</v>
      </c>
      <c r="AQ2068" s="5">
        <v>0</v>
      </c>
      <c r="BB2068" s="26" t="s">
        <v>2758</v>
      </c>
      <c r="BC2068" s="26"/>
    </row>
    <row r="2069" spans="1:55" thickTop="1" thickBot="1" x14ac:dyDescent="0.25">
      <c r="A2069" s="5">
        <v>2064</v>
      </c>
      <c r="B2069" s="5">
        <v>106109</v>
      </c>
      <c r="C2069" s="5">
        <v>1061</v>
      </c>
      <c r="D2069" s="63">
        <v>70000022</v>
      </c>
      <c r="E2069" s="63">
        <v>76000042</v>
      </c>
      <c r="F2069" s="5">
        <v>9</v>
      </c>
      <c r="G2069" s="5">
        <v>3001061</v>
      </c>
      <c r="H2069" s="5">
        <v>3101061</v>
      </c>
      <c r="I2069" s="5" t="s">
        <v>590</v>
      </c>
      <c r="J2069" s="12">
        <v>0</v>
      </c>
      <c r="K2069" s="30">
        <v>10000</v>
      </c>
      <c r="L2069" s="30"/>
      <c r="M2069" s="15" t="s">
        <v>506</v>
      </c>
      <c r="N2069" s="15" t="s">
        <v>845</v>
      </c>
      <c r="O2069" s="15" t="s">
        <v>1755</v>
      </c>
      <c r="P2069" s="5" t="s">
        <v>440</v>
      </c>
      <c r="Q2069" s="5">
        <v>0</v>
      </c>
      <c r="R2069" s="47" t="s">
        <v>308</v>
      </c>
      <c r="S2069" s="47">
        <v>0</v>
      </c>
      <c r="T2069" s="47" t="s">
        <v>307</v>
      </c>
      <c r="U2069" s="47">
        <v>30</v>
      </c>
      <c r="V2069" s="47" t="s">
        <v>852</v>
      </c>
      <c r="W2069" s="31" t="s">
        <v>308</v>
      </c>
      <c r="X2069" s="31">
        <v>0</v>
      </c>
      <c r="Y2069" s="31" t="s">
        <v>307</v>
      </c>
      <c r="Z2069" s="31">
        <v>30</v>
      </c>
      <c r="AA2069" s="5">
        <v>1</v>
      </c>
      <c r="AC2069" s="5">
        <v>0</v>
      </c>
      <c r="AD2069" s="5">
        <v>1601</v>
      </c>
      <c r="AE2069" s="14">
        <v>200006</v>
      </c>
      <c r="AF2069" s="11"/>
      <c r="AG2069" s="25">
        <v>200007</v>
      </c>
      <c r="AH2069" s="12" t="s">
        <v>846</v>
      </c>
      <c r="AI2069" s="15" t="s">
        <v>216</v>
      </c>
      <c r="AJ2069" s="30">
        <v>0</v>
      </c>
      <c r="AK2069" s="5">
        <v>60000</v>
      </c>
      <c r="AL2069" s="5">
        <v>1</v>
      </c>
      <c r="AN2069" s="5" t="s">
        <v>215</v>
      </c>
      <c r="AO2069" s="15">
        <v>1000</v>
      </c>
      <c r="AQ2069" s="5">
        <v>0</v>
      </c>
      <c r="BB2069" s="26" t="s">
        <v>2758</v>
      </c>
      <c r="BC2069" s="26"/>
    </row>
    <row r="2070" spans="1:55" thickTop="1" thickBot="1" x14ac:dyDescent="0.25">
      <c r="A2070" s="5">
        <v>2065</v>
      </c>
      <c r="B2070" s="5">
        <v>106110</v>
      </c>
      <c r="C2070" s="5">
        <v>1061</v>
      </c>
      <c r="D2070" s="63">
        <v>70000022</v>
      </c>
      <c r="E2070" s="63">
        <v>76000042</v>
      </c>
      <c r="F2070" s="5">
        <v>10</v>
      </c>
      <c r="G2070" s="5">
        <v>3001061</v>
      </c>
      <c r="H2070" s="5">
        <v>3101061</v>
      </c>
      <c r="I2070" s="5" t="s">
        <v>590</v>
      </c>
      <c r="J2070" s="12">
        <v>0</v>
      </c>
      <c r="K2070" s="30">
        <v>10000</v>
      </c>
      <c r="L2070" s="30"/>
      <c r="M2070" s="15" t="s">
        <v>506</v>
      </c>
      <c r="N2070" s="15" t="s">
        <v>845</v>
      </c>
      <c r="O2070" s="15" t="s">
        <v>1755</v>
      </c>
      <c r="P2070" s="5" t="s">
        <v>441</v>
      </c>
      <c r="Q2070" s="5">
        <v>0</v>
      </c>
      <c r="R2070" s="47" t="s">
        <v>308</v>
      </c>
      <c r="S2070" s="47">
        <v>0</v>
      </c>
      <c r="T2070" s="47" t="s">
        <v>307</v>
      </c>
      <c r="U2070" s="47">
        <v>30</v>
      </c>
      <c r="V2070" s="47" t="s">
        <v>852</v>
      </c>
      <c r="W2070" s="31" t="s">
        <v>308</v>
      </c>
      <c r="X2070" s="31">
        <v>0</v>
      </c>
      <c r="Y2070" s="31" t="s">
        <v>307</v>
      </c>
      <c r="Z2070" s="31">
        <v>30</v>
      </c>
      <c r="AA2070" s="5">
        <v>1</v>
      </c>
      <c r="AC2070" s="5">
        <v>0</v>
      </c>
      <c r="AD2070" s="5">
        <v>1601</v>
      </c>
      <c r="AE2070" s="14">
        <v>200006</v>
      </c>
      <c r="AF2070" s="11"/>
      <c r="AG2070" s="25">
        <v>200007</v>
      </c>
      <c r="AH2070" s="12" t="s">
        <v>846</v>
      </c>
      <c r="AI2070" s="15" t="s">
        <v>216</v>
      </c>
      <c r="AJ2070" s="30">
        <v>0</v>
      </c>
      <c r="AK2070" s="5">
        <v>60000</v>
      </c>
      <c r="AL2070" s="5">
        <v>1</v>
      </c>
      <c r="AN2070" s="5" t="s">
        <v>215</v>
      </c>
      <c r="AO2070" s="15">
        <v>1000</v>
      </c>
      <c r="AQ2070" s="5">
        <v>0</v>
      </c>
      <c r="BB2070" s="26" t="s">
        <v>2758</v>
      </c>
      <c r="BC2070" s="26"/>
    </row>
    <row r="2071" spans="1:55" thickTop="1" thickBot="1" x14ac:dyDescent="0.25">
      <c r="A2071" s="5">
        <v>2066</v>
      </c>
      <c r="B2071" s="5">
        <v>106111</v>
      </c>
      <c r="C2071" s="5">
        <v>1061</v>
      </c>
      <c r="D2071" s="63">
        <v>70000022</v>
      </c>
      <c r="E2071" s="63">
        <v>76000042</v>
      </c>
      <c r="F2071" s="5">
        <v>11</v>
      </c>
      <c r="G2071" s="5">
        <v>3001061</v>
      </c>
      <c r="H2071" s="5">
        <v>3101061</v>
      </c>
      <c r="I2071" s="5" t="s">
        <v>590</v>
      </c>
      <c r="J2071" s="12">
        <v>0</v>
      </c>
      <c r="K2071" s="30">
        <v>10000</v>
      </c>
      <c r="L2071" s="30"/>
      <c r="M2071" s="15" t="s">
        <v>506</v>
      </c>
      <c r="N2071" s="15" t="s">
        <v>845</v>
      </c>
      <c r="O2071" s="15" t="s">
        <v>1755</v>
      </c>
      <c r="P2071" s="5" t="s">
        <v>442</v>
      </c>
      <c r="Q2071" s="5">
        <v>0</v>
      </c>
      <c r="R2071" s="47" t="s">
        <v>308</v>
      </c>
      <c r="S2071" s="47">
        <v>0</v>
      </c>
      <c r="T2071" s="47" t="s">
        <v>307</v>
      </c>
      <c r="U2071" s="47">
        <v>30</v>
      </c>
      <c r="V2071" s="47" t="s">
        <v>852</v>
      </c>
      <c r="W2071" s="31" t="s">
        <v>308</v>
      </c>
      <c r="X2071" s="31">
        <v>0</v>
      </c>
      <c r="Y2071" s="31" t="s">
        <v>307</v>
      </c>
      <c r="Z2071" s="31">
        <v>30</v>
      </c>
      <c r="AA2071" s="5">
        <v>1</v>
      </c>
      <c r="AC2071" s="5">
        <v>0</v>
      </c>
      <c r="AD2071" s="5">
        <v>1601</v>
      </c>
      <c r="AE2071" s="14">
        <v>200006</v>
      </c>
      <c r="AF2071" s="11"/>
      <c r="AG2071" s="25">
        <v>200007</v>
      </c>
      <c r="AH2071" s="12" t="s">
        <v>846</v>
      </c>
      <c r="AI2071" s="15" t="s">
        <v>216</v>
      </c>
      <c r="AJ2071" s="30">
        <v>0</v>
      </c>
      <c r="AK2071" s="5">
        <v>60000</v>
      </c>
      <c r="AL2071" s="5">
        <v>1</v>
      </c>
      <c r="AN2071" s="5" t="s">
        <v>215</v>
      </c>
      <c r="AO2071" s="15">
        <v>1000</v>
      </c>
      <c r="AQ2071" s="5">
        <v>0</v>
      </c>
      <c r="BB2071" s="26" t="s">
        <v>2758</v>
      </c>
      <c r="BC2071" s="26"/>
    </row>
    <row r="2072" spans="1:55" thickTop="1" thickBot="1" x14ac:dyDescent="0.25">
      <c r="A2072" s="5">
        <v>2067</v>
      </c>
      <c r="B2072" s="5">
        <v>106112</v>
      </c>
      <c r="C2072" s="5">
        <v>1061</v>
      </c>
      <c r="D2072" s="63">
        <v>70000022</v>
      </c>
      <c r="E2072" s="63">
        <v>76000042</v>
      </c>
      <c r="F2072" s="5">
        <v>12</v>
      </c>
      <c r="G2072" s="5">
        <v>3001061</v>
      </c>
      <c r="H2072" s="5">
        <v>3101061</v>
      </c>
      <c r="I2072" s="5" t="s">
        <v>590</v>
      </c>
      <c r="J2072" s="12">
        <v>0</v>
      </c>
      <c r="K2072" s="30">
        <v>10000</v>
      </c>
      <c r="L2072" s="30"/>
      <c r="M2072" s="15" t="s">
        <v>506</v>
      </c>
      <c r="N2072" s="15" t="s">
        <v>845</v>
      </c>
      <c r="O2072" s="15" t="s">
        <v>1755</v>
      </c>
      <c r="P2072" s="5" t="s">
        <v>443</v>
      </c>
      <c r="Q2072" s="5">
        <v>0</v>
      </c>
      <c r="R2072" s="47" t="s">
        <v>308</v>
      </c>
      <c r="S2072" s="47">
        <v>0</v>
      </c>
      <c r="T2072" s="47" t="s">
        <v>307</v>
      </c>
      <c r="U2072" s="47">
        <v>30</v>
      </c>
      <c r="V2072" s="47" t="s">
        <v>852</v>
      </c>
      <c r="W2072" s="31" t="s">
        <v>308</v>
      </c>
      <c r="X2072" s="31">
        <v>0</v>
      </c>
      <c r="Y2072" s="31" t="s">
        <v>307</v>
      </c>
      <c r="Z2072" s="31">
        <v>30</v>
      </c>
      <c r="AA2072" s="5">
        <v>1</v>
      </c>
      <c r="AC2072" s="5">
        <v>0</v>
      </c>
      <c r="AD2072" s="5">
        <v>1601</v>
      </c>
      <c r="AE2072" s="14">
        <v>200006</v>
      </c>
      <c r="AF2072" s="11"/>
      <c r="AG2072" s="25">
        <v>200007</v>
      </c>
      <c r="AH2072" s="12" t="s">
        <v>846</v>
      </c>
      <c r="AI2072" s="15" t="s">
        <v>216</v>
      </c>
      <c r="AJ2072" s="30">
        <v>0</v>
      </c>
      <c r="AK2072" s="5">
        <v>60000</v>
      </c>
      <c r="AL2072" s="5">
        <v>1</v>
      </c>
      <c r="AN2072" s="5" t="s">
        <v>215</v>
      </c>
      <c r="AO2072" s="15">
        <v>1000</v>
      </c>
      <c r="AQ2072" s="5">
        <v>0</v>
      </c>
      <c r="BB2072" s="26" t="s">
        <v>2758</v>
      </c>
      <c r="BC2072" s="26"/>
    </row>
    <row r="2073" spans="1:55" thickTop="1" thickBot="1" x14ac:dyDescent="0.25">
      <c r="A2073" s="5">
        <v>2068</v>
      </c>
      <c r="B2073" s="5">
        <v>106113</v>
      </c>
      <c r="C2073" s="5">
        <v>1061</v>
      </c>
      <c r="D2073" s="63">
        <v>70000022</v>
      </c>
      <c r="E2073" s="63">
        <v>76000042</v>
      </c>
      <c r="F2073" s="5">
        <v>13</v>
      </c>
      <c r="G2073" s="5">
        <v>3001061</v>
      </c>
      <c r="H2073" s="5">
        <v>3101061</v>
      </c>
      <c r="I2073" s="5" t="s">
        <v>590</v>
      </c>
      <c r="J2073" s="12">
        <v>0</v>
      </c>
      <c r="K2073" s="30">
        <v>10000</v>
      </c>
      <c r="L2073" s="30"/>
      <c r="M2073" s="15" t="s">
        <v>506</v>
      </c>
      <c r="N2073" s="15" t="s">
        <v>845</v>
      </c>
      <c r="O2073" s="15" t="s">
        <v>1755</v>
      </c>
      <c r="P2073" s="5" t="s">
        <v>444</v>
      </c>
      <c r="Q2073" s="5">
        <v>0</v>
      </c>
      <c r="R2073" s="47" t="s">
        <v>308</v>
      </c>
      <c r="S2073" s="47">
        <v>0</v>
      </c>
      <c r="T2073" s="47" t="s">
        <v>307</v>
      </c>
      <c r="U2073" s="47">
        <v>30</v>
      </c>
      <c r="V2073" s="47" t="s">
        <v>852</v>
      </c>
      <c r="W2073" s="31" t="s">
        <v>308</v>
      </c>
      <c r="X2073" s="31">
        <v>0</v>
      </c>
      <c r="Y2073" s="31" t="s">
        <v>307</v>
      </c>
      <c r="Z2073" s="31">
        <v>30</v>
      </c>
      <c r="AA2073" s="5">
        <v>1</v>
      </c>
      <c r="AC2073" s="5">
        <v>0</v>
      </c>
      <c r="AD2073" s="5">
        <v>1601</v>
      </c>
      <c r="AE2073" s="14">
        <v>200006</v>
      </c>
      <c r="AF2073" s="11"/>
      <c r="AG2073" s="25">
        <v>200007</v>
      </c>
      <c r="AH2073" s="12" t="s">
        <v>846</v>
      </c>
      <c r="AI2073" s="15" t="s">
        <v>216</v>
      </c>
      <c r="AJ2073" s="30">
        <v>0</v>
      </c>
      <c r="AK2073" s="5">
        <v>60000</v>
      </c>
      <c r="AL2073" s="5">
        <v>1</v>
      </c>
      <c r="AN2073" s="5" t="s">
        <v>215</v>
      </c>
      <c r="AO2073" s="15">
        <v>1000</v>
      </c>
      <c r="AQ2073" s="5">
        <v>0</v>
      </c>
      <c r="BB2073" s="26" t="s">
        <v>2758</v>
      </c>
      <c r="BC2073" s="26"/>
    </row>
    <row r="2074" spans="1:55" thickTop="1" thickBot="1" x14ac:dyDescent="0.25">
      <c r="A2074" s="5">
        <v>2069</v>
      </c>
      <c r="B2074" s="5">
        <v>106114</v>
      </c>
      <c r="C2074" s="5">
        <v>1061</v>
      </c>
      <c r="D2074" s="63">
        <v>70000022</v>
      </c>
      <c r="E2074" s="63">
        <v>76000042</v>
      </c>
      <c r="F2074" s="5">
        <v>14</v>
      </c>
      <c r="G2074" s="5">
        <v>3001061</v>
      </c>
      <c r="H2074" s="5">
        <v>3101061</v>
      </c>
      <c r="I2074" s="5" t="s">
        <v>590</v>
      </c>
      <c r="J2074" s="12">
        <v>0</v>
      </c>
      <c r="K2074" s="30">
        <v>10000</v>
      </c>
      <c r="L2074" s="30"/>
      <c r="M2074" s="15" t="s">
        <v>506</v>
      </c>
      <c r="N2074" s="15" t="s">
        <v>845</v>
      </c>
      <c r="O2074" s="15" t="s">
        <v>1755</v>
      </c>
      <c r="P2074" s="5" t="s">
        <v>445</v>
      </c>
      <c r="Q2074" s="5">
        <v>0</v>
      </c>
      <c r="R2074" s="47" t="s">
        <v>308</v>
      </c>
      <c r="S2074" s="47">
        <v>0</v>
      </c>
      <c r="T2074" s="47" t="s">
        <v>307</v>
      </c>
      <c r="U2074" s="47">
        <v>30</v>
      </c>
      <c r="V2074" s="47" t="s">
        <v>852</v>
      </c>
      <c r="W2074" s="31" t="s">
        <v>308</v>
      </c>
      <c r="X2074" s="31">
        <v>0</v>
      </c>
      <c r="Y2074" s="31" t="s">
        <v>307</v>
      </c>
      <c r="Z2074" s="31">
        <v>30</v>
      </c>
      <c r="AA2074" s="5">
        <v>1</v>
      </c>
      <c r="AC2074" s="5">
        <v>0</v>
      </c>
      <c r="AD2074" s="5">
        <v>1601</v>
      </c>
      <c r="AE2074" s="14">
        <v>200006</v>
      </c>
      <c r="AF2074" s="11"/>
      <c r="AG2074" s="25">
        <v>200007</v>
      </c>
      <c r="AH2074" s="12" t="s">
        <v>846</v>
      </c>
      <c r="AI2074" s="15" t="s">
        <v>216</v>
      </c>
      <c r="AJ2074" s="30">
        <v>0</v>
      </c>
      <c r="AK2074" s="5">
        <v>60000</v>
      </c>
      <c r="AL2074" s="5">
        <v>1</v>
      </c>
      <c r="AN2074" s="5" t="s">
        <v>215</v>
      </c>
      <c r="AO2074" s="15">
        <v>1000</v>
      </c>
      <c r="AQ2074" s="5">
        <v>0</v>
      </c>
      <c r="BB2074" s="26" t="s">
        <v>2758</v>
      </c>
      <c r="BC2074" s="26"/>
    </row>
    <row r="2075" spans="1:55" thickTop="1" thickBot="1" x14ac:dyDescent="0.25">
      <c r="A2075" s="5">
        <v>2070</v>
      </c>
      <c r="B2075" s="5">
        <v>106115</v>
      </c>
      <c r="C2075" s="5">
        <v>1061</v>
      </c>
      <c r="D2075" s="63">
        <v>70000022</v>
      </c>
      <c r="E2075" s="63">
        <v>76000042</v>
      </c>
      <c r="F2075" s="5">
        <v>15</v>
      </c>
      <c r="G2075" s="5">
        <v>3001061</v>
      </c>
      <c r="H2075" s="5">
        <v>3101061</v>
      </c>
      <c r="I2075" s="5" t="s">
        <v>590</v>
      </c>
      <c r="J2075" s="12">
        <v>0</v>
      </c>
      <c r="K2075" s="30">
        <v>10000</v>
      </c>
      <c r="L2075" s="30"/>
      <c r="M2075" s="15" t="s">
        <v>506</v>
      </c>
      <c r="N2075" s="15" t="s">
        <v>845</v>
      </c>
      <c r="O2075" s="15" t="s">
        <v>1755</v>
      </c>
      <c r="P2075" s="5" t="s">
        <v>446</v>
      </c>
      <c r="Q2075" s="5">
        <v>0</v>
      </c>
      <c r="R2075" s="47" t="s">
        <v>308</v>
      </c>
      <c r="S2075" s="47">
        <v>0</v>
      </c>
      <c r="T2075" s="47" t="s">
        <v>307</v>
      </c>
      <c r="U2075" s="47">
        <v>30</v>
      </c>
      <c r="V2075" s="47" t="s">
        <v>852</v>
      </c>
      <c r="W2075" s="31" t="s">
        <v>308</v>
      </c>
      <c r="X2075" s="31">
        <v>0</v>
      </c>
      <c r="Y2075" s="31" t="s">
        <v>307</v>
      </c>
      <c r="Z2075" s="31">
        <v>30</v>
      </c>
      <c r="AA2075" s="5">
        <v>1</v>
      </c>
      <c r="AC2075" s="5">
        <v>0</v>
      </c>
      <c r="AD2075" s="5">
        <v>1601</v>
      </c>
      <c r="AE2075" s="14">
        <v>200006</v>
      </c>
      <c r="AF2075" s="11"/>
      <c r="AG2075" s="25">
        <v>200007</v>
      </c>
      <c r="AH2075" s="12" t="s">
        <v>846</v>
      </c>
      <c r="AI2075" s="15" t="s">
        <v>216</v>
      </c>
      <c r="AJ2075" s="30">
        <v>0</v>
      </c>
      <c r="AK2075" s="5">
        <v>60000</v>
      </c>
      <c r="AL2075" s="5">
        <v>1</v>
      </c>
      <c r="AN2075" s="5" t="s">
        <v>215</v>
      </c>
      <c r="AO2075" s="15">
        <v>1000</v>
      </c>
      <c r="AQ2075" s="5">
        <v>0</v>
      </c>
      <c r="BB2075" s="26" t="s">
        <v>2758</v>
      </c>
      <c r="BC2075" s="26"/>
    </row>
    <row r="2076" spans="1:55" thickTop="1" thickBot="1" x14ac:dyDescent="0.25">
      <c r="A2076" s="5">
        <v>2071</v>
      </c>
      <c r="B2076" s="5">
        <v>106116</v>
      </c>
      <c r="C2076" s="5">
        <v>1061</v>
      </c>
      <c r="D2076" s="63">
        <v>70000022</v>
      </c>
      <c r="E2076" s="63">
        <v>76000042</v>
      </c>
      <c r="F2076" s="5">
        <v>16</v>
      </c>
      <c r="G2076" s="5">
        <v>3001061</v>
      </c>
      <c r="H2076" s="5">
        <v>3101061</v>
      </c>
      <c r="I2076" s="5" t="s">
        <v>590</v>
      </c>
      <c r="J2076" s="12">
        <v>0</v>
      </c>
      <c r="K2076" s="30">
        <v>10000</v>
      </c>
      <c r="L2076" s="30"/>
      <c r="M2076" s="15" t="s">
        <v>506</v>
      </c>
      <c r="N2076" s="15" t="s">
        <v>845</v>
      </c>
      <c r="O2076" s="15" t="s">
        <v>1755</v>
      </c>
      <c r="P2076" s="5" t="s">
        <v>447</v>
      </c>
      <c r="Q2076" s="5">
        <v>0</v>
      </c>
      <c r="R2076" s="47" t="s">
        <v>308</v>
      </c>
      <c r="S2076" s="47">
        <v>0</v>
      </c>
      <c r="T2076" s="47" t="s">
        <v>307</v>
      </c>
      <c r="U2076" s="47">
        <v>30</v>
      </c>
      <c r="V2076" s="47" t="s">
        <v>852</v>
      </c>
      <c r="W2076" s="31" t="s">
        <v>308</v>
      </c>
      <c r="X2076" s="31">
        <v>0</v>
      </c>
      <c r="Y2076" s="31" t="s">
        <v>307</v>
      </c>
      <c r="Z2076" s="31">
        <v>30</v>
      </c>
      <c r="AA2076" s="5">
        <v>1</v>
      </c>
      <c r="AC2076" s="5">
        <v>0</v>
      </c>
      <c r="AD2076" s="5">
        <v>1601</v>
      </c>
      <c r="AE2076" s="14">
        <v>200006</v>
      </c>
      <c r="AF2076" s="11"/>
      <c r="AG2076" s="25">
        <v>200007</v>
      </c>
      <c r="AH2076" s="12" t="s">
        <v>846</v>
      </c>
      <c r="AI2076" s="15" t="s">
        <v>216</v>
      </c>
      <c r="AJ2076" s="30">
        <v>0</v>
      </c>
      <c r="AK2076" s="5">
        <v>60000</v>
      </c>
      <c r="AL2076" s="5">
        <v>1</v>
      </c>
      <c r="AN2076" s="5" t="s">
        <v>215</v>
      </c>
      <c r="AO2076" s="15">
        <v>1000</v>
      </c>
      <c r="AQ2076" s="5">
        <v>0</v>
      </c>
      <c r="BB2076" s="26" t="s">
        <v>2758</v>
      </c>
      <c r="BC2076" s="26"/>
    </row>
    <row r="2077" spans="1:55" thickTop="1" thickBot="1" x14ac:dyDescent="0.25">
      <c r="A2077" s="5">
        <v>2072</v>
      </c>
      <c r="B2077" s="5">
        <v>106117</v>
      </c>
      <c r="C2077" s="5">
        <v>1061</v>
      </c>
      <c r="D2077" s="63">
        <v>70000022</v>
      </c>
      <c r="E2077" s="63">
        <v>76000042</v>
      </c>
      <c r="F2077" s="5">
        <v>17</v>
      </c>
      <c r="G2077" s="5">
        <v>3001061</v>
      </c>
      <c r="H2077" s="5">
        <v>3101061</v>
      </c>
      <c r="I2077" s="5" t="s">
        <v>590</v>
      </c>
      <c r="J2077" s="12">
        <v>0</v>
      </c>
      <c r="K2077" s="30">
        <v>10000</v>
      </c>
      <c r="L2077" s="30"/>
      <c r="M2077" s="15" t="s">
        <v>506</v>
      </c>
      <c r="N2077" s="15" t="s">
        <v>845</v>
      </c>
      <c r="O2077" s="15" t="s">
        <v>1755</v>
      </c>
      <c r="P2077" s="5" t="s">
        <v>448</v>
      </c>
      <c r="Q2077" s="5">
        <v>0</v>
      </c>
      <c r="R2077" s="47" t="s">
        <v>308</v>
      </c>
      <c r="S2077" s="47">
        <v>0</v>
      </c>
      <c r="T2077" s="47" t="s">
        <v>307</v>
      </c>
      <c r="U2077" s="47">
        <v>30</v>
      </c>
      <c r="V2077" s="47" t="s">
        <v>852</v>
      </c>
      <c r="W2077" s="31" t="s">
        <v>308</v>
      </c>
      <c r="X2077" s="31">
        <v>0</v>
      </c>
      <c r="Y2077" s="31" t="s">
        <v>307</v>
      </c>
      <c r="Z2077" s="31">
        <v>30</v>
      </c>
      <c r="AA2077" s="5">
        <v>1</v>
      </c>
      <c r="AC2077" s="5">
        <v>0</v>
      </c>
      <c r="AD2077" s="5">
        <v>1601</v>
      </c>
      <c r="AE2077" s="14">
        <v>200006</v>
      </c>
      <c r="AF2077" s="11"/>
      <c r="AG2077" s="25">
        <v>200007</v>
      </c>
      <c r="AH2077" s="12" t="s">
        <v>846</v>
      </c>
      <c r="AI2077" s="15" t="s">
        <v>216</v>
      </c>
      <c r="AJ2077" s="30">
        <v>0</v>
      </c>
      <c r="AK2077" s="5">
        <v>60000</v>
      </c>
      <c r="AL2077" s="5">
        <v>1</v>
      </c>
      <c r="AN2077" s="5" t="s">
        <v>215</v>
      </c>
      <c r="AO2077" s="15">
        <v>1000</v>
      </c>
      <c r="AQ2077" s="5">
        <v>0</v>
      </c>
      <c r="BB2077" s="26" t="s">
        <v>2758</v>
      </c>
      <c r="BC2077" s="26"/>
    </row>
    <row r="2078" spans="1:55" thickTop="1" thickBot="1" x14ac:dyDescent="0.25">
      <c r="A2078" s="5">
        <v>2073</v>
      </c>
      <c r="B2078" s="5">
        <v>106118</v>
      </c>
      <c r="C2078" s="5">
        <v>1061</v>
      </c>
      <c r="D2078" s="63">
        <v>70000022</v>
      </c>
      <c r="E2078" s="63">
        <v>76000042</v>
      </c>
      <c r="F2078" s="5">
        <v>18</v>
      </c>
      <c r="G2078" s="5">
        <v>3001061</v>
      </c>
      <c r="H2078" s="5">
        <v>3101061</v>
      </c>
      <c r="I2078" s="5" t="s">
        <v>590</v>
      </c>
      <c r="J2078" s="12">
        <v>0</v>
      </c>
      <c r="K2078" s="30">
        <v>10000</v>
      </c>
      <c r="L2078" s="30"/>
      <c r="M2078" s="15" t="s">
        <v>506</v>
      </c>
      <c r="N2078" s="15" t="s">
        <v>845</v>
      </c>
      <c r="O2078" s="15" t="s">
        <v>1755</v>
      </c>
      <c r="P2078" s="5" t="s">
        <v>449</v>
      </c>
      <c r="Q2078" s="5">
        <v>0</v>
      </c>
      <c r="R2078" s="47" t="s">
        <v>308</v>
      </c>
      <c r="S2078" s="47">
        <v>0</v>
      </c>
      <c r="T2078" s="47" t="s">
        <v>307</v>
      </c>
      <c r="U2078" s="47">
        <v>30</v>
      </c>
      <c r="V2078" s="47" t="s">
        <v>852</v>
      </c>
      <c r="W2078" s="31" t="s">
        <v>308</v>
      </c>
      <c r="X2078" s="31">
        <v>0</v>
      </c>
      <c r="Y2078" s="31" t="s">
        <v>307</v>
      </c>
      <c r="Z2078" s="31">
        <v>30</v>
      </c>
      <c r="AA2078" s="5">
        <v>1</v>
      </c>
      <c r="AC2078" s="5">
        <v>0</v>
      </c>
      <c r="AD2078" s="5">
        <v>1601</v>
      </c>
      <c r="AE2078" s="14">
        <v>200006</v>
      </c>
      <c r="AF2078" s="11"/>
      <c r="AG2078" s="25">
        <v>200007</v>
      </c>
      <c r="AH2078" s="12" t="s">
        <v>846</v>
      </c>
      <c r="AI2078" s="15" t="s">
        <v>216</v>
      </c>
      <c r="AJ2078" s="30">
        <v>0</v>
      </c>
      <c r="AK2078" s="5">
        <v>60000</v>
      </c>
      <c r="AL2078" s="5">
        <v>1</v>
      </c>
      <c r="AN2078" s="5" t="s">
        <v>215</v>
      </c>
      <c r="AO2078" s="15">
        <v>1000</v>
      </c>
      <c r="AQ2078" s="5">
        <v>0</v>
      </c>
      <c r="BB2078" s="26" t="s">
        <v>2758</v>
      </c>
      <c r="BC2078" s="26"/>
    </row>
    <row r="2079" spans="1:55" thickTop="1" thickBot="1" x14ac:dyDescent="0.25">
      <c r="A2079" s="5">
        <v>2074</v>
      </c>
      <c r="B2079" s="5">
        <v>106119</v>
      </c>
      <c r="C2079" s="5">
        <v>1061</v>
      </c>
      <c r="D2079" s="63">
        <v>70000022</v>
      </c>
      <c r="E2079" s="63">
        <v>76000042</v>
      </c>
      <c r="F2079" s="5">
        <v>19</v>
      </c>
      <c r="G2079" s="5">
        <v>3001061</v>
      </c>
      <c r="H2079" s="5">
        <v>3101061</v>
      </c>
      <c r="I2079" s="5" t="s">
        <v>590</v>
      </c>
      <c r="J2079" s="12">
        <v>0</v>
      </c>
      <c r="K2079" s="30">
        <v>10000</v>
      </c>
      <c r="L2079" s="30"/>
      <c r="M2079" s="15" t="s">
        <v>506</v>
      </c>
      <c r="N2079" s="15" t="s">
        <v>845</v>
      </c>
      <c r="O2079" s="15" t="s">
        <v>1755</v>
      </c>
      <c r="P2079" s="5" t="s">
        <v>450</v>
      </c>
      <c r="Q2079" s="5">
        <v>0</v>
      </c>
      <c r="R2079" s="47" t="s">
        <v>308</v>
      </c>
      <c r="S2079" s="47">
        <v>0</v>
      </c>
      <c r="T2079" s="47" t="s">
        <v>307</v>
      </c>
      <c r="U2079" s="47">
        <v>30</v>
      </c>
      <c r="V2079" s="47" t="s">
        <v>852</v>
      </c>
      <c r="W2079" s="31" t="s">
        <v>308</v>
      </c>
      <c r="X2079" s="31">
        <v>0</v>
      </c>
      <c r="Y2079" s="31" t="s">
        <v>307</v>
      </c>
      <c r="Z2079" s="31">
        <v>30</v>
      </c>
      <c r="AA2079" s="5">
        <v>1</v>
      </c>
      <c r="AC2079" s="5">
        <v>0</v>
      </c>
      <c r="AD2079" s="5">
        <v>1601</v>
      </c>
      <c r="AE2079" s="14">
        <v>200006</v>
      </c>
      <c r="AF2079" s="11"/>
      <c r="AG2079" s="25">
        <v>200007</v>
      </c>
      <c r="AH2079" s="12" t="s">
        <v>846</v>
      </c>
      <c r="AI2079" s="15" t="s">
        <v>216</v>
      </c>
      <c r="AJ2079" s="30">
        <v>0</v>
      </c>
      <c r="AK2079" s="5">
        <v>60000</v>
      </c>
      <c r="AL2079" s="5">
        <v>1</v>
      </c>
      <c r="AN2079" s="5" t="s">
        <v>215</v>
      </c>
      <c r="AO2079" s="15">
        <v>1000</v>
      </c>
      <c r="AQ2079" s="5">
        <v>0</v>
      </c>
      <c r="BB2079" s="26" t="s">
        <v>2758</v>
      </c>
      <c r="BC2079" s="26"/>
    </row>
    <row r="2080" spans="1:55" thickTop="1" thickBot="1" x14ac:dyDescent="0.25">
      <c r="A2080" s="5">
        <v>2075</v>
      </c>
      <c r="B2080" s="5">
        <v>106120</v>
      </c>
      <c r="C2080" s="5">
        <v>1061</v>
      </c>
      <c r="D2080" s="63">
        <v>70000022</v>
      </c>
      <c r="E2080" s="63">
        <v>76000042</v>
      </c>
      <c r="F2080" s="5">
        <v>20</v>
      </c>
      <c r="G2080" s="5">
        <v>3001061</v>
      </c>
      <c r="H2080" s="5">
        <v>3101061</v>
      </c>
      <c r="I2080" s="5" t="s">
        <v>590</v>
      </c>
      <c r="J2080" s="12">
        <v>0</v>
      </c>
      <c r="K2080" s="30">
        <v>10000</v>
      </c>
      <c r="L2080" s="30"/>
      <c r="M2080" s="15" t="s">
        <v>506</v>
      </c>
      <c r="N2080" s="15" t="s">
        <v>845</v>
      </c>
      <c r="O2080" s="15" t="s">
        <v>1755</v>
      </c>
      <c r="P2080" s="5" t="s">
        <v>451</v>
      </c>
      <c r="Q2080" s="5">
        <v>0</v>
      </c>
      <c r="R2080" s="47" t="s">
        <v>308</v>
      </c>
      <c r="S2080" s="47">
        <v>0</v>
      </c>
      <c r="T2080" s="47" t="s">
        <v>307</v>
      </c>
      <c r="U2080" s="47">
        <v>30</v>
      </c>
      <c r="V2080" s="47" t="s">
        <v>852</v>
      </c>
      <c r="W2080" s="31" t="s">
        <v>308</v>
      </c>
      <c r="X2080" s="31">
        <v>0</v>
      </c>
      <c r="Y2080" s="31" t="s">
        <v>307</v>
      </c>
      <c r="Z2080" s="31">
        <v>30</v>
      </c>
      <c r="AA2080" s="5">
        <v>1</v>
      </c>
      <c r="AC2080" s="5">
        <v>0</v>
      </c>
      <c r="AD2080" s="5">
        <v>1601</v>
      </c>
      <c r="AE2080" s="14">
        <v>200006</v>
      </c>
      <c r="AF2080" s="11"/>
      <c r="AG2080" s="25">
        <v>200007</v>
      </c>
      <c r="AH2080" s="12" t="s">
        <v>846</v>
      </c>
      <c r="AI2080" s="15" t="s">
        <v>216</v>
      </c>
      <c r="AJ2080" s="30">
        <v>0</v>
      </c>
      <c r="AK2080" s="5">
        <v>60000</v>
      </c>
      <c r="AL2080" s="5">
        <v>1</v>
      </c>
      <c r="AN2080" s="5" t="s">
        <v>215</v>
      </c>
      <c r="AO2080" s="15">
        <v>1000</v>
      </c>
      <c r="AQ2080" s="5">
        <v>0</v>
      </c>
      <c r="BB2080" s="26" t="s">
        <v>2758</v>
      </c>
      <c r="BC2080" s="26"/>
    </row>
    <row r="2081" spans="1:55" thickTop="1" thickBot="1" x14ac:dyDescent="0.25">
      <c r="A2081" s="5">
        <v>2076</v>
      </c>
      <c r="B2081" s="5">
        <v>106121</v>
      </c>
      <c r="C2081" s="5">
        <v>1061</v>
      </c>
      <c r="D2081" s="63">
        <v>70000022</v>
      </c>
      <c r="E2081" s="63">
        <v>76000042</v>
      </c>
      <c r="F2081" s="5">
        <v>21</v>
      </c>
      <c r="G2081" s="5">
        <v>3001061</v>
      </c>
      <c r="H2081" s="5">
        <v>3101061</v>
      </c>
      <c r="I2081" s="5" t="s">
        <v>590</v>
      </c>
      <c r="J2081" s="12">
        <v>0</v>
      </c>
      <c r="K2081" s="30">
        <v>10000</v>
      </c>
      <c r="L2081" s="30"/>
      <c r="M2081" s="15" t="s">
        <v>506</v>
      </c>
      <c r="N2081" s="15" t="s">
        <v>845</v>
      </c>
      <c r="O2081" s="15" t="s">
        <v>1755</v>
      </c>
      <c r="P2081" s="5" t="s">
        <v>452</v>
      </c>
      <c r="Q2081" s="5">
        <v>0</v>
      </c>
      <c r="R2081" s="47" t="s">
        <v>308</v>
      </c>
      <c r="S2081" s="47">
        <v>0</v>
      </c>
      <c r="T2081" s="47" t="s">
        <v>307</v>
      </c>
      <c r="U2081" s="47">
        <v>30</v>
      </c>
      <c r="V2081" s="47" t="s">
        <v>852</v>
      </c>
      <c r="W2081" s="31" t="s">
        <v>308</v>
      </c>
      <c r="X2081" s="31">
        <v>0</v>
      </c>
      <c r="Y2081" s="31" t="s">
        <v>307</v>
      </c>
      <c r="Z2081" s="31">
        <v>30</v>
      </c>
      <c r="AA2081" s="5">
        <v>1</v>
      </c>
      <c r="AC2081" s="5">
        <v>0</v>
      </c>
      <c r="AD2081" s="5">
        <v>1601</v>
      </c>
      <c r="AE2081" s="14">
        <v>200006</v>
      </c>
      <c r="AF2081" s="11"/>
      <c r="AG2081" s="25">
        <v>200007</v>
      </c>
      <c r="AH2081" s="12" t="s">
        <v>846</v>
      </c>
      <c r="AI2081" s="15" t="s">
        <v>216</v>
      </c>
      <c r="AJ2081" s="30">
        <v>0</v>
      </c>
      <c r="AK2081" s="5">
        <v>60000</v>
      </c>
      <c r="AL2081" s="5">
        <v>1</v>
      </c>
      <c r="AN2081" s="5" t="s">
        <v>215</v>
      </c>
      <c r="AO2081" s="15">
        <v>1000</v>
      </c>
      <c r="AQ2081" s="5">
        <v>0</v>
      </c>
      <c r="BB2081" s="26" t="s">
        <v>2758</v>
      </c>
      <c r="BC2081" s="26"/>
    </row>
    <row r="2082" spans="1:55" thickTop="1" thickBot="1" x14ac:dyDescent="0.25">
      <c r="A2082" s="5">
        <v>2077</v>
      </c>
      <c r="B2082" s="5">
        <v>106122</v>
      </c>
      <c r="C2082" s="5">
        <v>1061</v>
      </c>
      <c r="D2082" s="63">
        <v>70000022</v>
      </c>
      <c r="E2082" s="63">
        <v>76000042</v>
      </c>
      <c r="F2082" s="5">
        <v>22</v>
      </c>
      <c r="G2082" s="5">
        <v>3001061</v>
      </c>
      <c r="H2082" s="5">
        <v>3101061</v>
      </c>
      <c r="I2082" s="5" t="s">
        <v>590</v>
      </c>
      <c r="J2082" s="12">
        <v>0</v>
      </c>
      <c r="K2082" s="30">
        <v>10000</v>
      </c>
      <c r="L2082" s="30"/>
      <c r="M2082" s="15" t="s">
        <v>506</v>
      </c>
      <c r="N2082" s="15" t="s">
        <v>845</v>
      </c>
      <c r="O2082" s="15" t="s">
        <v>1755</v>
      </c>
      <c r="P2082" s="5" t="s">
        <v>453</v>
      </c>
      <c r="Q2082" s="5">
        <v>0</v>
      </c>
      <c r="R2082" s="47" t="s">
        <v>308</v>
      </c>
      <c r="S2082" s="47">
        <v>0</v>
      </c>
      <c r="T2082" s="47" t="s">
        <v>307</v>
      </c>
      <c r="U2082" s="47">
        <v>30</v>
      </c>
      <c r="V2082" s="47" t="s">
        <v>852</v>
      </c>
      <c r="W2082" s="31" t="s">
        <v>308</v>
      </c>
      <c r="X2082" s="31">
        <v>0</v>
      </c>
      <c r="Y2082" s="31" t="s">
        <v>307</v>
      </c>
      <c r="Z2082" s="31">
        <v>30</v>
      </c>
      <c r="AA2082" s="5">
        <v>1</v>
      </c>
      <c r="AC2082" s="5">
        <v>0</v>
      </c>
      <c r="AD2082" s="5">
        <v>1601</v>
      </c>
      <c r="AE2082" s="14">
        <v>200006</v>
      </c>
      <c r="AF2082" s="11"/>
      <c r="AG2082" s="25">
        <v>200007</v>
      </c>
      <c r="AH2082" s="12" t="s">
        <v>846</v>
      </c>
      <c r="AI2082" s="15" t="s">
        <v>216</v>
      </c>
      <c r="AJ2082" s="30">
        <v>0</v>
      </c>
      <c r="AK2082" s="5">
        <v>60000</v>
      </c>
      <c r="AL2082" s="5">
        <v>1</v>
      </c>
      <c r="AN2082" s="5" t="s">
        <v>215</v>
      </c>
      <c r="AO2082" s="15">
        <v>1000</v>
      </c>
      <c r="AQ2082" s="5">
        <v>0</v>
      </c>
      <c r="BB2082" s="26" t="s">
        <v>2758</v>
      </c>
      <c r="BC2082" s="26"/>
    </row>
    <row r="2083" spans="1:55" thickTop="1" thickBot="1" x14ac:dyDescent="0.25">
      <c r="A2083" s="5">
        <v>2078</v>
      </c>
      <c r="B2083" s="5">
        <v>106123</v>
      </c>
      <c r="C2083" s="5">
        <v>1061</v>
      </c>
      <c r="D2083" s="63">
        <v>70000022</v>
      </c>
      <c r="E2083" s="63">
        <v>76000042</v>
      </c>
      <c r="F2083" s="5">
        <v>23</v>
      </c>
      <c r="G2083" s="5">
        <v>3001061</v>
      </c>
      <c r="H2083" s="5">
        <v>3101061</v>
      </c>
      <c r="I2083" s="5" t="s">
        <v>590</v>
      </c>
      <c r="J2083" s="12">
        <v>0</v>
      </c>
      <c r="K2083" s="30">
        <v>10000</v>
      </c>
      <c r="L2083" s="30"/>
      <c r="M2083" s="15" t="s">
        <v>506</v>
      </c>
      <c r="N2083" s="15" t="s">
        <v>845</v>
      </c>
      <c r="O2083" s="15" t="s">
        <v>1755</v>
      </c>
      <c r="P2083" s="5" t="s">
        <v>454</v>
      </c>
      <c r="Q2083" s="5">
        <v>0</v>
      </c>
      <c r="R2083" s="47" t="s">
        <v>308</v>
      </c>
      <c r="S2083" s="47">
        <v>0</v>
      </c>
      <c r="T2083" s="47" t="s">
        <v>307</v>
      </c>
      <c r="U2083" s="47">
        <v>30</v>
      </c>
      <c r="V2083" s="47" t="s">
        <v>852</v>
      </c>
      <c r="W2083" s="31" t="s">
        <v>308</v>
      </c>
      <c r="X2083" s="31">
        <v>0</v>
      </c>
      <c r="Y2083" s="31" t="s">
        <v>307</v>
      </c>
      <c r="Z2083" s="31">
        <v>30</v>
      </c>
      <c r="AA2083" s="5">
        <v>1</v>
      </c>
      <c r="AC2083" s="5">
        <v>0</v>
      </c>
      <c r="AD2083" s="5">
        <v>1601</v>
      </c>
      <c r="AE2083" s="14">
        <v>200006</v>
      </c>
      <c r="AF2083" s="11"/>
      <c r="AG2083" s="25">
        <v>200007</v>
      </c>
      <c r="AH2083" s="12" t="s">
        <v>846</v>
      </c>
      <c r="AI2083" s="15" t="s">
        <v>216</v>
      </c>
      <c r="AJ2083" s="30">
        <v>0</v>
      </c>
      <c r="AK2083" s="5">
        <v>60000</v>
      </c>
      <c r="AL2083" s="5">
        <v>1</v>
      </c>
      <c r="AN2083" s="5" t="s">
        <v>215</v>
      </c>
      <c r="AO2083" s="15">
        <v>1000</v>
      </c>
      <c r="AQ2083" s="5">
        <v>0</v>
      </c>
      <c r="BB2083" s="26" t="s">
        <v>2758</v>
      </c>
      <c r="BC2083" s="26"/>
    </row>
    <row r="2084" spans="1:55" thickTop="1" thickBot="1" x14ac:dyDescent="0.25">
      <c r="A2084" s="5">
        <v>2079</v>
      </c>
      <c r="B2084" s="5">
        <v>106124</v>
      </c>
      <c r="C2084" s="5">
        <v>1061</v>
      </c>
      <c r="D2084" s="63">
        <v>70000022</v>
      </c>
      <c r="E2084" s="63">
        <v>76000042</v>
      </c>
      <c r="F2084" s="5">
        <v>24</v>
      </c>
      <c r="G2084" s="5">
        <v>3001061</v>
      </c>
      <c r="H2084" s="5">
        <v>3101061</v>
      </c>
      <c r="I2084" s="5" t="s">
        <v>590</v>
      </c>
      <c r="J2084" s="12">
        <v>0</v>
      </c>
      <c r="K2084" s="30">
        <v>10000</v>
      </c>
      <c r="L2084" s="30"/>
      <c r="M2084" s="15" t="s">
        <v>506</v>
      </c>
      <c r="N2084" s="15" t="s">
        <v>845</v>
      </c>
      <c r="O2084" s="15" t="s">
        <v>1755</v>
      </c>
      <c r="P2084" s="5" t="s">
        <v>455</v>
      </c>
      <c r="Q2084" s="5">
        <v>0</v>
      </c>
      <c r="R2084" s="47" t="s">
        <v>308</v>
      </c>
      <c r="S2084" s="47">
        <v>0</v>
      </c>
      <c r="T2084" s="47" t="s">
        <v>307</v>
      </c>
      <c r="U2084" s="47">
        <v>30</v>
      </c>
      <c r="V2084" s="47" t="s">
        <v>852</v>
      </c>
      <c r="W2084" s="31" t="s">
        <v>308</v>
      </c>
      <c r="X2084" s="31">
        <v>0</v>
      </c>
      <c r="Y2084" s="31" t="s">
        <v>307</v>
      </c>
      <c r="Z2084" s="31">
        <v>30</v>
      </c>
      <c r="AA2084" s="5">
        <v>1</v>
      </c>
      <c r="AC2084" s="5">
        <v>0</v>
      </c>
      <c r="AD2084" s="5">
        <v>1601</v>
      </c>
      <c r="AE2084" s="14">
        <v>200006</v>
      </c>
      <c r="AF2084" s="11"/>
      <c r="AG2084" s="25">
        <v>200007</v>
      </c>
      <c r="AH2084" s="12" t="s">
        <v>846</v>
      </c>
      <c r="AI2084" s="15" t="s">
        <v>216</v>
      </c>
      <c r="AJ2084" s="30">
        <v>0</v>
      </c>
      <c r="AK2084" s="5">
        <v>60000</v>
      </c>
      <c r="AL2084" s="5">
        <v>1</v>
      </c>
      <c r="AN2084" s="5" t="s">
        <v>215</v>
      </c>
      <c r="AO2084" s="15">
        <v>1000</v>
      </c>
      <c r="AQ2084" s="5">
        <v>0</v>
      </c>
      <c r="BB2084" s="26" t="s">
        <v>2758</v>
      </c>
      <c r="BC2084" s="26"/>
    </row>
    <row r="2085" spans="1:55" thickTop="1" thickBot="1" x14ac:dyDescent="0.25">
      <c r="A2085" s="5">
        <v>2080</v>
      </c>
      <c r="B2085" s="5">
        <v>106125</v>
      </c>
      <c r="C2085" s="5">
        <v>1061</v>
      </c>
      <c r="D2085" s="63">
        <v>70000022</v>
      </c>
      <c r="E2085" s="63">
        <v>76000042</v>
      </c>
      <c r="F2085" s="5">
        <v>25</v>
      </c>
      <c r="G2085" s="5">
        <v>3001061</v>
      </c>
      <c r="H2085" s="5">
        <v>3101061</v>
      </c>
      <c r="I2085" s="5" t="s">
        <v>590</v>
      </c>
      <c r="J2085" s="12">
        <v>0</v>
      </c>
      <c r="K2085" s="30">
        <v>10000</v>
      </c>
      <c r="L2085" s="30"/>
      <c r="M2085" s="15" t="s">
        <v>506</v>
      </c>
      <c r="N2085" s="15" t="s">
        <v>845</v>
      </c>
      <c r="O2085" s="15" t="s">
        <v>1755</v>
      </c>
      <c r="P2085" s="5" t="s">
        <v>456</v>
      </c>
      <c r="Q2085" s="5">
        <v>0</v>
      </c>
      <c r="R2085" s="47" t="s">
        <v>308</v>
      </c>
      <c r="S2085" s="47">
        <v>0</v>
      </c>
      <c r="T2085" s="47" t="s">
        <v>307</v>
      </c>
      <c r="U2085" s="47">
        <v>30</v>
      </c>
      <c r="V2085" s="47" t="s">
        <v>852</v>
      </c>
      <c r="W2085" s="31" t="s">
        <v>308</v>
      </c>
      <c r="X2085" s="31">
        <v>0</v>
      </c>
      <c r="Y2085" s="31" t="s">
        <v>307</v>
      </c>
      <c r="Z2085" s="31">
        <v>30</v>
      </c>
      <c r="AA2085" s="5">
        <v>1</v>
      </c>
      <c r="AC2085" s="5">
        <v>0</v>
      </c>
      <c r="AD2085" s="5">
        <v>1601</v>
      </c>
      <c r="AE2085" s="14">
        <v>200006</v>
      </c>
      <c r="AF2085" s="11"/>
      <c r="AG2085" s="25">
        <v>200007</v>
      </c>
      <c r="AH2085" s="12" t="s">
        <v>846</v>
      </c>
      <c r="AI2085" s="15" t="s">
        <v>216</v>
      </c>
      <c r="AJ2085" s="30">
        <v>0</v>
      </c>
      <c r="AK2085" s="5">
        <v>60000</v>
      </c>
      <c r="AL2085" s="5">
        <v>1</v>
      </c>
      <c r="AN2085" s="5" t="s">
        <v>215</v>
      </c>
      <c r="AO2085" s="15">
        <v>1000</v>
      </c>
      <c r="AQ2085" s="5">
        <v>0</v>
      </c>
      <c r="BB2085" s="26" t="s">
        <v>2758</v>
      </c>
      <c r="BC2085" s="26"/>
    </row>
    <row r="2086" spans="1:55" thickTop="1" thickBot="1" x14ac:dyDescent="0.25">
      <c r="A2086" s="5">
        <v>2081</v>
      </c>
      <c r="B2086" s="5">
        <v>106126</v>
      </c>
      <c r="C2086" s="5">
        <v>1061</v>
      </c>
      <c r="D2086" s="63">
        <v>70000022</v>
      </c>
      <c r="E2086" s="63">
        <v>76000042</v>
      </c>
      <c r="F2086" s="5">
        <v>26</v>
      </c>
      <c r="G2086" s="5">
        <v>3001061</v>
      </c>
      <c r="H2086" s="5">
        <v>3101061</v>
      </c>
      <c r="I2086" s="5" t="s">
        <v>590</v>
      </c>
      <c r="J2086" s="12">
        <v>0</v>
      </c>
      <c r="K2086" s="30">
        <v>10000</v>
      </c>
      <c r="L2086" s="30"/>
      <c r="M2086" s="15" t="s">
        <v>506</v>
      </c>
      <c r="N2086" s="15" t="s">
        <v>845</v>
      </c>
      <c r="O2086" s="15" t="s">
        <v>1755</v>
      </c>
      <c r="P2086" s="5" t="s">
        <v>457</v>
      </c>
      <c r="Q2086" s="5">
        <v>0</v>
      </c>
      <c r="R2086" s="47" t="s">
        <v>308</v>
      </c>
      <c r="S2086" s="47">
        <v>0</v>
      </c>
      <c r="T2086" s="47" t="s">
        <v>307</v>
      </c>
      <c r="U2086" s="47">
        <v>30</v>
      </c>
      <c r="V2086" s="47" t="s">
        <v>852</v>
      </c>
      <c r="W2086" s="31" t="s">
        <v>308</v>
      </c>
      <c r="X2086" s="31">
        <v>0</v>
      </c>
      <c r="Y2086" s="31" t="s">
        <v>307</v>
      </c>
      <c r="Z2086" s="31">
        <v>30</v>
      </c>
      <c r="AA2086" s="5">
        <v>1</v>
      </c>
      <c r="AC2086" s="5">
        <v>0</v>
      </c>
      <c r="AD2086" s="5">
        <v>1601</v>
      </c>
      <c r="AE2086" s="14">
        <v>200006</v>
      </c>
      <c r="AF2086" s="11"/>
      <c r="AG2086" s="25">
        <v>200007</v>
      </c>
      <c r="AH2086" s="12" t="s">
        <v>846</v>
      </c>
      <c r="AI2086" s="15" t="s">
        <v>216</v>
      </c>
      <c r="AJ2086" s="30">
        <v>0</v>
      </c>
      <c r="AK2086" s="5">
        <v>60000</v>
      </c>
      <c r="AL2086" s="5">
        <v>1</v>
      </c>
      <c r="AN2086" s="5" t="s">
        <v>215</v>
      </c>
      <c r="AO2086" s="15">
        <v>1000</v>
      </c>
      <c r="AQ2086" s="5">
        <v>0</v>
      </c>
      <c r="BB2086" s="26" t="s">
        <v>2758</v>
      </c>
      <c r="BC2086" s="26"/>
    </row>
    <row r="2087" spans="1:55" thickTop="1" thickBot="1" x14ac:dyDescent="0.25">
      <c r="A2087" s="5">
        <v>2082</v>
      </c>
      <c r="B2087" s="5">
        <v>106127</v>
      </c>
      <c r="C2087" s="5">
        <v>1061</v>
      </c>
      <c r="D2087" s="63">
        <v>70000022</v>
      </c>
      <c r="E2087" s="63">
        <v>76000042</v>
      </c>
      <c r="F2087" s="5">
        <v>27</v>
      </c>
      <c r="G2087" s="5">
        <v>3001061</v>
      </c>
      <c r="H2087" s="5">
        <v>3101061</v>
      </c>
      <c r="I2087" s="5" t="s">
        <v>590</v>
      </c>
      <c r="J2087" s="12">
        <v>0</v>
      </c>
      <c r="K2087" s="30">
        <v>10000</v>
      </c>
      <c r="L2087" s="30"/>
      <c r="M2087" s="15" t="s">
        <v>506</v>
      </c>
      <c r="N2087" s="15" t="s">
        <v>845</v>
      </c>
      <c r="O2087" s="15" t="s">
        <v>1755</v>
      </c>
      <c r="P2087" s="5" t="s">
        <v>458</v>
      </c>
      <c r="Q2087" s="5">
        <v>0</v>
      </c>
      <c r="R2087" s="47" t="s">
        <v>308</v>
      </c>
      <c r="S2087" s="47">
        <v>0</v>
      </c>
      <c r="T2087" s="47" t="s">
        <v>307</v>
      </c>
      <c r="U2087" s="47">
        <v>30</v>
      </c>
      <c r="V2087" s="47" t="s">
        <v>852</v>
      </c>
      <c r="W2087" s="31" t="s">
        <v>308</v>
      </c>
      <c r="X2087" s="31">
        <v>0</v>
      </c>
      <c r="Y2087" s="31" t="s">
        <v>307</v>
      </c>
      <c r="Z2087" s="31">
        <v>30</v>
      </c>
      <c r="AA2087" s="5">
        <v>1</v>
      </c>
      <c r="AC2087" s="5">
        <v>0</v>
      </c>
      <c r="AD2087" s="5">
        <v>1601</v>
      </c>
      <c r="AE2087" s="14">
        <v>200006</v>
      </c>
      <c r="AF2087" s="11"/>
      <c r="AG2087" s="25">
        <v>200007</v>
      </c>
      <c r="AH2087" s="12" t="s">
        <v>846</v>
      </c>
      <c r="AI2087" s="15" t="s">
        <v>216</v>
      </c>
      <c r="AJ2087" s="30">
        <v>0</v>
      </c>
      <c r="AK2087" s="5">
        <v>60000</v>
      </c>
      <c r="AL2087" s="5">
        <v>1</v>
      </c>
      <c r="AN2087" s="5" t="s">
        <v>215</v>
      </c>
      <c r="AO2087" s="15">
        <v>1000</v>
      </c>
      <c r="AQ2087" s="5">
        <v>0</v>
      </c>
      <c r="BB2087" s="26" t="s">
        <v>2758</v>
      </c>
      <c r="BC2087" s="26"/>
    </row>
    <row r="2088" spans="1:55" thickTop="1" thickBot="1" x14ac:dyDescent="0.25">
      <c r="A2088" s="5">
        <v>2083</v>
      </c>
      <c r="B2088" s="5">
        <v>106128</v>
      </c>
      <c r="C2088" s="5">
        <v>1061</v>
      </c>
      <c r="D2088" s="63">
        <v>70000022</v>
      </c>
      <c r="E2088" s="63">
        <v>76000042</v>
      </c>
      <c r="F2088" s="5">
        <v>28</v>
      </c>
      <c r="G2088" s="5">
        <v>3001061</v>
      </c>
      <c r="H2088" s="5">
        <v>3101061</v>
      </c>
      <c r="I2088" s="5" t="s">
        <v>590</v>
      </c>
      <c r="J2088" s="12">
        <v>0</v>
      </c>
      <c r="K2088" s="30">
        <v>10000</v>
      </c>
      <c r="L2088" s="30"/>
      <c r="M2088" s="15" t="s">
        <v>506</v>
      </c>
      <c r="N2088" s="15" t="s">
        <v>845</v>
      </c>
      <c r="O2088" s="15" t="s">
        <v>1755</v>
      </c>
      <c r="P2088" s="5" t="s">
        <v>709</v>
      </c>
      <c r="Q2088" s="5">
        <v>0</v>
      </c>
      <c r="R2088" s="47" t="s">
        <v>308</v>
      </c>
      <c r="S2088" s="47">
        <v>0</v>
      </c>
      <c r="T2088" s="47" t="s">
        <v>307</v>
      </c>
      <c r="U2088" s="47">
        <v>30</v>
      </c>
      <c r="V2088" s="47" t="s">
        <v>852</v>
      </c>
      <c r="W2088" s="31" t="s">
        <v>308</v>
      </c>
      <c r="X2088" s="31">
        <v>0</v>
      </c>
      <c r="Y2088" s="31" t="s">
        <v>307</v>
      </c>
      <c r="Z2088" s="31">
        <v>30</v>
      </c>
      <c r="AA2088" s="5">
        <v>1</v>
      </c>
      <c r="AC2088" s="5">
        <v>0</v>
      </c>
      <c r="AD2088" s="5">
        <v>1601</v>
      </c>
      <c r="AE2088" s="14">
        <v>200006</v>
      </c>
      <c r="AF2088" s="11"/>
      <c r="AG2088" s="25">
        <v>200007</v>
      </c>
      <c r="AH2088" s="12" t="s">
        <v>846</v>
      </c>
      <c r="AI2088" s="15" t="s">
        <v>216</v>
      </c>
      <c r="AJ2088" s="30">
        <v>0</v>
      </c>
      <c r="AK2088" s="5">
        <v>60000</v>
      </c>
      <c r="AL2088" s="5">
        <v>1</v>
      </c>
      <c r="AN2088" s="5" t="s">
        <v>215</v>
      </c>
      <c r="AO2088" s="15">
        <v>1000</v>
      </c>
      <c r="AQ2088" s="5">
        <v>0</v>
      </c>
      <c r="BB2088" s="26" t="s">
        <v>2758</v>
      </c>
      <c r="BC2088" s="26"/>
    </row>
    <row r="2089" spans="1:55" thickTop="1" thickBot="1" x14ac:dyDescent="0.25">
      <c r="A2089" s="5">
        <v>2084</v>
      </c>
      <c r="B2089" s="5">
        <v>106129</v>
      </c>
      <c r="C2089" s="5">
        <v>1061</v>
      </c>
      <c r="D2089" s="63">
        <v>70000022</v>
      </c>
      <c r="E2089" s="63">
        <v>76000042</v>
      </c>
      <c r="F2089" s="5">
        <v>29</v>
      </c>
      <c r="G2089" s="5">
        <v>3001061</v>
      </c>
      <c r="H2089" s="5">
        <v>3101061</v>
      </c>
      <c r="I2089" s="5" t="s">
        <v>590</v>
      </c>
      <c r="J2089" s="12">
        <v>0</v>
      </c>
      <c r="K2089" s="30">
        <v>10000</v>
      </c>
      <c r="L2089" s="30"/>
      <c r="M2089" s="15" t="s">
        <v>506</v>
      </c>
      <c r="N2089" s="15" t="s">
        <v>845</v>
      </c>
      <c r="O2089" s="15" t="s">
        <v>1755</v>
      </c>
      <c r="P2089" s="5" t="s">
        <v>710</v>
      </c>
      <c r="Q2089" s="5">
        <v>0</v>
      </c>
      <c r="R2089" s="47" t="s">
        <v>308</v>
      </c>
      <c r="S2089" s="47">
        <v>0</v>
      </c>
      <c r="T2089" s="47" t="s">
        <v>307</v>
      </c>
      <c r="U2089" s="47">
        <v>30</v>
      </c>
      <c r="V2089" s="47" t="s">
        <v>852</v>
      </c>
      <c r="W2089" s="31" t="s">
        <v>308</v>
      </c>
      <c r="X2089" s="31">
        <v>0</v>
      </c>
      <c r="Y2089" s="31" t="s">
        <v>307</v>
      </c>
      <c r="Z2089" s="31">
        <v>30</v>
      </c>
      <c r="AA2089" s="5">
        <v>1</v>
      </c>
      <c r="AC2089" s="5">
        <v>0</v>
      </c>
      <c r="AD2089" s="5">
        <v>1601</v>
      </c>
      <c r="AE2089" s="14">
        <v>200006</v>
      </c>
      <c r="AF2089" s="11"/>
      <c r="AG2089" s="25">
        <v>200007</v>
      </c>
      <c r="AH2089" s="12" t="s">
        <v>846</v>
      </c>
      <c r="AI2089" s="15" t="s">
        <v>216</v>
      </c>
      <c r="AJ2089" s="30">
        <v>0</v>
      </c>
      <c r="AK2089" s="5">
        <v>60000</v>
      </c>
      <c r="AL2089" s="5">
        <v>1</v>
      </c>
      <c r="AN2089" s="5" t="s">
        <v>215</v>
      </c>
      <c r="AO2089" s="15">
        <v>1000</v>
      </c>
      <c r="AQ2089" s="5">
        <v>0</v>
      </c>
      <c r="BB2089" s="26" t="s">
        <v>2758</v>
      </c>
      <c r="BC2089" s="26"/>
    </row>
    <row r="2090" spans="1:55" thickTop="1" thickBot="1" x14ac:dyDescent="0.25">
      <c r="A2090" s="5">
        <v>2085</v>
      </c>
      <c r="B2090" s="5">
        <v>106130</v>
      </c>
      <c r="C2090" s="5">
        <v>1061</v>
      </c>
      <c r="D2090" s="63">
        <v>70000022</v>
      </c>
      <c r="E2090" s="63">
        <v>76000042</v>
      </c>
      <c r="F2090" s="5">
        <v>30</v>
      </c>
      <c r="G2090" s="5">
        <v>3001061</v>
      </c>
      <c r="H2090" s="5">
        <v>3101061</v>
      </c>
      <c r="I2090" s="5" t="s">
        <v>590</v>
      </c>
      <c r="J2090" s="12">
        <v>0</v>
      </c>
      <c r="K2090" s="30">
        <v>10000</v>
      </c>
      <c r="L2090" s="30"/>
      <c r="M2090" s="15" t="s">
        <v>506</v>
      </c>
      <c r="N2090" s="15" t="s">
        <v>845</v>
      </c>
      <c r="O2090" s="15" t="s">
        <v>1755</v>
      </c>
      <c r="P2090" s="5" t="s">
        <v>711</v>
      </c>
      <c r="Q2090" s="5">
        <v>0</v>
      </c>
      <c r="R2090" s="47" t="s">
        <v>308</v>
      </c>
      <c r="S2090" s="47">
        <v>0</v>
      </c>
      <c r="T2090" s="47" t="s">
        <v>307</v>
      </c>
      <c r="U2090" s="47">
        <v>30</v>
      </c>
      <c r="V2090" s="47" t="s">
        <v>852</v>
      </c>
      <c r="W2090" s="31" t="s">
        <v>308</v>
      </c>
      <c r="X2090" s="31">
        <v>0</v>
      </c>
      <c r="Y2090" s="31" t="s">
        <v>307</v>
      </c>
      <c r="Z2090" s="31">
        <v>30</v>
      </c>
      <c r="AA2090" s="5">
        <v>1</v>
      </c>
      <c r="AC2090" s="5">
        <v>0</v>
      </c>
      <c r="AD2090" s="5">
        <v>1601</v>
      </c>
      <c r="AE2090" s="14">
        <v>200006</v>
      </c>
      <c r="AF2090" s="11"/>
      <c r="AG2090" s="25">
        <v>200007</v>
      </c>
      <c r="AH2090" s="12" t="s">
        <v>846</v>
      </c>
      <c r="AI2090" s="15" t="s">
        <v>216</v>
      </c>
      <c r="AJ2090" s="30">
        <v>0</v>
      </c>
      <c r="AK2090" s="5">
        <v>60000</v>
      </c>
      <c r="AL2090" s="5">
        <v>1</v>
      </c>
      <c r="AN2090" s="5" t="s">
        <v>215</v>
      </c>
      <c r="AO2090" s="15">
        <v>1000</v>
      </c>
      <c r="AQ2090" s="5">
        <v>0</v>
      </c>
      <c r="BB2090" s="26" t="s">
        <v>2758</v>
      </c>
      <c r="BC2090" s="26"/>
    </row>
    <row r="2091" spans="1:55" thickTop="1" thickBot="1" x14ac:dyDescent="0.25">
      <c r="A2091" s="5">
        <v>2086</v>
      </c>
      <c r="B2091" s="5">
        <v>106201</v>
      </c>
      <c r="C2091" s="5">
        <v>1062</v>
      </c>
      <c r="D2091" s="63">
        <v>70000023</v>
      </c>
      <c r="E2091" s="63">
        <v>76000043</v>
      </c>
      <c r="F2091" s="5">
        <v>1</v>
      </c>
      <c r="G2091" s="5">
        <v>3001062</v>
      </c>
      <c r="H2091" s="5">
        <v>3101062</v>
      </c>
      <c r="I2091" s="5" t="s">
        <v>591</v>
      </c>
      <c r="J2091" s="12">
        <v>0</v>
      </c>
      <c r="K2091" s="30">
        <v>10000</v>
      </c>
      <c r="L2091" s="30"/>
      <c r="M2091" s="15" t="s">
        <v>506</v>
      </c>
      <c r="N2091" s="15" t="s">
        <v>845</v>
      </c>
      <c r="O2091" s="15" t="s">
        <v>1755</v>
      </c>
      <c r="P2091" s="5" t="s">
        <v>587</v>
      </c>
      <c r="Q2091" s="5">
        <v>0</v>
      </c>
      <c r="R2091" s="47" t="s">
        <v>308</v>
      </c>
      <c r="S2091" s="47">
        <v>0</v>
      </c>
      <c r="T2091" s="47" t="s">
        <v>307</v>
      </c>
      <c r="U2091" s="47">
        <v>30</v>
      </c>
      <c r="V2091" s="47" t="s">
        <v>852</v>
      </c>
      <c r="W2091" s="31" t="s">
        <v>308</v>
      </c>
      <c r="X2091" s="31">
        <v>0</v>
      </c>
      <c r="Y2091" s="31" t="s">
        <v>307</v>
      </c>
      <c r="Z2091" s="31">
        <v>30</v>
      </c>
      <c r="AA2091" s="5">
        <v>1</v>
      </c>
      <c r="AC2091" s="5">
        <v>0</v>
      </c>
      <c r="AD2091" s="5">
        <v>1601</v>
      </c>
      <c r="AE2091" s="14">
        <v>200006</v>
      </c>
      <c r="AF2091" s="11"/>
      <c r="AG2091" s="25">
        <v>200007</v>
      </c>
      <c r="AH2091" s="12" t="s">
        <v>846</v>
      </c>
      <c r="AI2091" s="15" t="s">
        <v>216</v>
      </c>
      <c r="AJ2091" s="30">
        <v>0</v>
      </c>
      <c r="AK2091" s="5">
        <v>60000</v>
      </c>
      <c r="AL2091" s="5">
        <v>1</v>
      </c>
      <c r="AN2091" s="5" t="s">
        <v>215</v>
      </c>
      <c r="AO2091" s="15">
        <v>1000</v>
      </c>
      <c r="AQ2091" s="5">
        <v>0</v>
      </c>
      <c r="BB2091" s="26" t="s">
        <v>2758</v>
      </c>
      <c r="BC2091" s="26"/>
    </row>
    <row r="2092" spans="1:55" thickTop="1" thickBot="1" x14ac:dyDescent="0.25">
      <c r="A2092" s="5">
        <v>2087</v>
      </c>
      <c r="B2092" s="5">
        <v>106202</v>
      </c>
      <c r="C2092" s="5">
        <v>1062</v>
      </c>
      <c r="D2092" s="63">
        <v>70000023</v>
      </c>
      <c r="E2092" s="63">
        <v>76000043</v>
      </c>
      <c r="F2092" s="5">
        <v>2</v>
      </c>
      <c r="G2092" s="5">
        <v>3001062</v>
      </c>
      <c r="H2092" s="5">
        <v>3101062</v>
      </c>
      <c r="I2092" s="5" t="s">
        <v>591</v>
      </c>
      <c r="J2092" s="12">
        <v>0</v>
      </c>
      <c r="K2092" s="30">
        <v>10000</v>
      </c>
      <c r="L2092" s="30"/>
      <c r="M2092" s="15" t="s">
        <v>506</v>
      </c>
      <c r="N2092" s="15" t="s">
        <v>845</v>
      </c>
      <c r="O2092" s="15" t="s">
        <v>1755</v>
      </c>
      <c r="P2092" s="5" t="s">
        <v>459</v>
      </c>
      <c r="Q2092" s="5">
        <v>0</v>
      </c>
      <c r="R2092" s="47" t="s">
        <v>308</v>
      </c>
      <c r="S2092" s="47">
        <v>0</v>
      </c>
      <c r="T2092" s="47" t="s">
        <v>307</v>
      </c>
      <c r="U2092" s="47">
        <v>30</v>
      </c>
      <c r="V2092" s="47" t="s">
        <v>852</v>
      </c>
      <c r="W2092" s="31" t="s">
        <v>308</v>
      </c>
      <c r="X2092" s="31">
        <v>0</v>
      </c>
      <c r="Y2092" s="31" t="s">
        <v>307</v>
      </c>
      <c r="Z2092" s="31">
        <v>30</v>
      </c>
      <c r="AA2092" s="5">
        <v>1</v>
      </c>
      <c r="AC2092" s="5">
        <v>0</v>
      </c>
      <c r="AD2092" s="5">
        <v>1601</v>
      </c>
      <c r="AE2092" s="14">
        <v>200006</v>
      </c>
      <c r="AF2092" s="11"/>
      <c r="AG2092" s="25">
        <v>200007</v>
      </c>
      <c r="AH2092" s="12" t="s">
        <v>846</v>
      </c>
      <c r="AI2092" s="15" t="s">
        <v>216</v>
      </c>
      <c r="AJ2092" s="30">
        <v>0</v>
      </c>
      <c r="AK2092" s="5">
        <v>60000</v>
      </c>
      <c r="AL2092" s="5">
        <v>1</v>
      </c>
      <c r="AN2092" s="5" t="s">
        <v>215</v>
      </c>
      <c r="AO2092" s="15">
        <v>1000</v>
      </c>
      <c r="AQ2092" s="5">
        <v>0</v>
      </c>
      <c r="BB2092" s="26" t="s">
        <v>2758</v>
      </c>
      <c r="BC2092" s="26"/>
    </row>
    <row r="2093" spans="1:55" thickTop="1" thickBot="1" x14ac:dyDescent="0.25">
      <c r="A2093" s="5">
        <v>2088</v>
      </c>
      <c r="B2093" s="5">
        <v>106203</v>
      </c>
      <c r="C2093" s="5">
        <v>1062</v>
      </c>
      <c r="D2093" s="63">
        <v>70000023</v>
      </c>
      <c r="E2093" s="63">
        <v>76000043</v>
      </c>
      <c r="F2093" s="5">
        <v>3</v>
      </c>
      <c r="G2093" s="5">
        <v>3001062</v>
      </c>
      <c r="H2093" s="5">
        <v>3101062</v>
      </c>
      <c r="I2093" s="5" t="s">
        <v>591</v>
      </c>
      <c r="J2093" s="12">
        <v>0</v>
      </c>
      <c r="K2093" s="30">
        <v>10000</v>
      </c>
      <c r="L2093" s="30"/>
      <c r="M2093" s="15" t="s">
        <v>506</v>
      </c>
      <c r="N2093" s="15" t="s">
        <v>845</v>
      </c>
      <c r="O2093" s="15" t="s">
        <v>1755</v>
      </c>
      <c r="P2093" s="5" t="s">
        <v>434</v>
      </c>
      <c r="Q2093" s="5">
        <v>0</v>
      </c>
      <c r="R2093" s="47" t="s">
        <v>308</v>
      </c>
      <c r="S2093" s="47">
        <v>0</v>
      </c>
      <c r="T2093" s="47" t="s">
        <v>307</v>
      </c>
      <c r="U2093" s="47">
        <v>30</v>
      </c>
      <c r="V2093" s="47" t="s">
        <v>852</v>
      </c>
      <c r="W2093" s="31" t="s">
        <v>308</v>
      </c>
      <c r="X2093" s="31">
        <v>0</v>
      </c>
      <c r="Y2093" s="31" t="s">
        <v>307</v>
      </c>
      <c r="Z2093" s="31">
        <v>30</v>
      </c>
      <c r="AA2093" s="5">
        <v>1</v>
      </c>
      <c r="AC2093" s="5">
        <v>0</v>
      </c>
      <c r="AD2093" s="5">
        <v>1601</v>
      </c>
      <c r="AE2093" s="14">
        <v>200006</v>
      </c>
      <c r="AF2093" s="11"/>
      <c r="AG2093" s="25">
        <v>200007</v>
      </c>
      <c r="AH2093" s="12" t="s">
        <v>846</v>
      </c>
      <c r="AI2093" s="15" t="s">
        <v>216</v>
      </c>
      <c r="AJ2093" s="30">
        <v>0</v>
      </c>
      <c r="AK2093" s="5">
        <v>60000</v>
      </c>
      <c r="AL2093" s="5">
        <v>1</v>
      </c>
      <c r="AN2093" s="5" t="s">
        <v>215</v>
      </c>
      <c r="AO2093" s="15">
        <v>1000</v>
      </c>
      <c r="AQ2093" s="5">
        <v>0</v>
      </c>
      <c r="BB2093" s="26" t="s">
        <v>2758</v>
      </c>
      <c r="BC2093" s="26"/>
    </row>
    <row r="2094" spans="1:55" thickTop="1" thickBot="1" x14ac:dyDescent="0.25">
      <c r="A2094" s="5">
        <v>2089</v>
      </c>
      <c r="B2094" s="5">
        <v>106204</v>
      </c>
      <c r="C2094" s="5">
        <v>1062</v>
      </c>
      <c r="D2094" s="63">
        <v>70000023</v>
      </c>
      <c r="E2094" s="63">
        <v>76000043</v>
      </c>
      <c r="F2094" s="5">
        <v>4</v>
      </c>
      <c r="G2094" s="5">
        <v>3001062</v>
      </c>
      <c r="H2094" s="5">
        <v>3101062</v>
      </c>
      <c r="I2094" s="5" t="s">
        <v>591</v>
      </c>
      <c r="J2094" s="12">
        <v>0</v>
      </c>
      <c r="K2094" s="30">
        <v>10000</v>
      </c>
      <c r="L2094" s="30"/>
      <c r="M2094" s="15" t="s">
        <v>506</v>
      </c>
      <c r="N2094" s="15" t="s">
        <v>845</v>
      </c>
      <c r="O2094" s="15" t="s">
        <v>1755</v>
      </c>
      <c r="P2094" s="5" t="s">
        <v>435</v>
      </c>
      <c r="Q2094" s="5">
        <v>0</v>
      </c>
      <c r="R2094" s="47" t="s">
        <v>308</v>
      </c>
      <c r="S2094" s="47">
        <v>0</v>
      </c>
      <c r="T2094" s="47" t="s">
        <v>307</v>
      </c>
      <c r="U2094" s="47">
        <v>30</v>
      </c>
      <c r="V2094" s="47" t="s">
        <v>852</v>
      </c>
      <c r="W2094" s="31" t="s">
        <v>308</v>
      </c>
      <c r="X2094" s="31">
        <v>0</v>
      </c>
      <c r="Y2094" s="31" t="s">
        <v>307</v>
      </c>
      <c r="Z2094" s="31">
        <v>30</v>
      </c>
      <c r="AA2094" s="5">
        <v>1</v>
      </c>
      <c r="AC2094" s="5">
        <v>0</v>
      </c>
      <c r="AD2094" s="5">
        <v>1601</v>
      </c>
      <c r="AE2094" s="14">
        <v>200006</v>
      </c>
      <c r="AF2094" s="11"/>
      <c r="AG2094" s="25">
        <v>200007</v>
      </c>
      <c r="AH2094" s="12" t="s">
        <v>846</v>
      </c>
      <c r="AI2094" s="15" t="s">
        <v>216</v>
      </c>
      <c r="AJ2094" s="30">
        <v>0</v>
      </c>
      <c r="AK2094" s="5">
        <v>60000</v>
      </c>
      <c r="AL2094" s="5">
        <v>1</v>
      </c>
      <c r="AN2094" s="5" t="s">
        <v>215</v>
      </c>
      <c r="AO2094" s="15">
        <v>1000</v>
      </c>
      <c r="AQ2094" s="5">
        <v>0</v>
      </c>
      <c r="BB2094" s="26" t="s">
        <v>2758</v>
      </c>
      <c r="BC2094" s="26"/>
    </row>
    <row r="2095" spans="1:55" thickTop="1" thickBot="1" x14ac:dyDescent="0.25">
      <c r="A2095" s="5">
        <v>2090</v>
      </c>
      <c r="B2095" s="5">
        <v>106205</v>
      </c>
      <c r="C2095" s="5">
        <v>1062</v>
      </c>
      <c r="D2095" s="63">
        <v>70000023</v>
      </c>
      <c r="E2095" s="63">
        <v>76000043</v>
      </c>
      <c r="F2095" s="5">
        <v>5</v>
      </c>
      <c r="G2095" s="5">
        <v>3001062</v>
      </c>
      <c r="H2095" s="5">
        <v>3101062</v>
      </c>
      <c r="I2095" s="5" t="s">
        <v>591</v>
      </c>
      <c r="J2095" s="12">
        <v>0</v>
      </c>
      <c r="K2095" s="30">
        <v>10000</v>
      </c>
      <c r="L2095" s="30"/>
      <c r="M2095" s="15" t="s">
        <v>506</v>
      </c>
      <c r="N2095" s="15" t="s">
        <v>845</v>
      </c>
      <c r="O2095" s="15" t="s">
        <v>1755</v>
      </c>
      <c r="P2095" s="5" t="s">
        <v>436</v>
      </c>
      <c r="Q2095" s="5">
        <v>0</v>
      </c>
      <c r="R2095" s="47" t="s">
        <v>308</v>
      </c>
      <c r="S2095" s="47">
        <v>0</v>
      </c>
      <c r="T2095" s="47" t="s">
        <v>307</v>
      </c>
      <c r="U2095" s="47">
        <v>30</v>
      </c>
      <c r="V2095" s="47" t="s">
        <v>852</v>
      </c>
      <c r="W2095" s="31" t="s">
        <v>308</v>
      </c>
      <c r="X2095" s="31">
        <v>0</v>
      </c>
      <c r="Y2095" s="31" t="s">
        <v>307</v>
      </c>
      <c r="Z2095" s="31">
        <v>30</v>
      </c>
      <c r="AA2095" s="5">
        <v>1</v>
      </c>
      <c r="AC2095" s="5">
        <v>0</v>
      </c>
      <c r="AD2095" s="5">
        <v>1601</v>
      </c>
      <c r="AE2095" s="14">
        <v>200006</v>
      </c>
      <c r="AF2095" s="11"/>
      <c r="AG2095" s="25">
        <v>200007</v>
      </c>
      <c r="AH2095" s="12" t="s">
        <v>846</v>
      </c>
      <c r="AI2095" s="15" t="s">
        <v>216</v>
      </c>
      <c r="AJ2095" s="30">
        <v>0</v>
      </c>
      <c r="AK2095" s="5">
        <v>60000</v>
      </c>
      <c r="AL2095" s="5">
        <v>1</v>
      </c>
      <c r="AN2095" s="5" t="s">
        <v>215</v>
      </c>
      <c r="AO2095" s="15">
        <v>1000</v>
      </c>
      <c r="AQ2095" s="5">
        <v>0</v>
      </c>
      <c r="BB2095" s="26" t="s">
        <v>2758</v>
      </c>
      <c r="BC2095" s="26"/>
    </row>
    <row r="2096" spans="1:55" thickTop="1" thickBot="1" x14ac:dyDescent="0.25">
      <c r="A2096" s="5">
        <v>2091</v>
      </c>
      <c r="B2096" s="5">
        <v>106206</v>
      </c>
      <c r="C2096" s="5">
        <v>1062</v>
      </c>
      <c r="D2096" s="63">
        <v>70000023</v>
      </c>
      <c r="E2096" s="63">
        <v>76000043</v>
      </c>
      <c r="F2096" s="5">
        <v>6</v>
      </c>
      <c r="G2096" s="5">
        <v>3001062</v>
      </c>
      <c r="H2096" s="5">
        <v>3101062</v>
      </c>
      <c r="I2096" s="5" t="s">
        <v>591</v>
      </c>
      <c r="J2096" s="12">
        <v>0</v>
      </c>
      <c r="K2096" s="30">
        <v>10000</v>
      </c>
      <c r="L2096" s="30"/>
      <c r="M2096" s="15" t="s">
        <v>506</v>
      </c>
      <c r="N2096" s="15" t="s">
        <v>845</v>
      </c>
      <c r="O2096" s="15" t="s">
        <v>1755</v>
      </c>
      <c r="P2096" s="5" t="s">
        <v>437</v>
      </c>
      <c r="Q2096" s="5">
        <v>0</v>
      </c>
      <c r="R2096" s="47" t="s">
        <v>308</v>
      </c>
      <c r="S2096" s="47">
        <v>0</v>
      </c>
      <c r="T2096" s="47" t="s">
        <v>307</v>
      </c>
      <c r="U2096" s="47">
        <v>30</v>
      </c>
      <c r="V2096" s="47" t="s">
        <v>852</v>
      </c>
      <c r="W2096" s="31" t="s">
        <v>308</v>
      </c>
      <c r="X2096" s="31">
        <v>0</v>
      </c>
      <c r="Y2096" s="31" t="s">
        <v>307</v>
      </c>
      <c r="Z2096" s="31">
        <v>30</v>
      </c>
      <c r="AA2096" s="5">
        <v>1</v>
      </c>
      <c r="AC2096" s="5">
        <v>0</v>
      </c>
      <c r="AD2096" s="5">
        <v>1601</v>
      </c>
      <c r="AE2096" s="14">
        <v>200006</v>
      </c>
      <c r="AF2096" s="11"/>
      <c r="AG2096" s="25">
        <v>200007</v>
      </c>
      <c r="AH2096" s="12" t="s">
        <v>846</v>
      </c>
      <c r="AI2096" s="15" t="s">
        <v>216</v>
      </c>
      <c r="AJ2096" s="30">
        <v>0</v>
      </c>
      <c r="AK2096" s="5">
        <v>60000</v>
      </c>
      <c r="AL2096" s="5">
        <v>1</v>
      </c>
      <c r="AN2096" s="5" t="s">
        <v>215</v>
      </c>
      <c r="AO2096" s="15">
        <v>1000</v>
      </c>
      <c r="AQ2096" s="5">
        <v>0</v>
      </c>
      <c r="BB2096" s="26" t="s">
        <v>2758</v>
      </c>
      <c r="BC2096" s="26"/>
    </row>
    <row r="2097" spans="1:55" thickTop="1" thickBot="1" x14ac:dyDescent="0.25">
      <c r="A2097" s="5">
        <v>2092</v>
      </c>
      <c r="B2097" s="5">
        <v>106207</v>
      </c>
      <c r="C2097" s="5">
        <v>1062</v>
      </c>
      <c r="D2097" s="63">
        <v>70000023</v>
      </c>
      <c r="E2097" s="63">
        <v>76000043</v>
      </c>
      <c r="F2097" s="5">
        <v>7</v>
      </c>
      <c r="G2097" s="5">
        <v>3001062</v>
      </c>
      <c r="H2097" s="5">
        <v>3101062</v>
      </c>
      <c r="I2097" s="5" t="s">
        <v>591</v>
      </c>
      <c r="J2097" s="12">
        <v>0</v>
      </c>
      <c r="K2097" s="30">
        <v>10000</v>
      </c>
      <c r="L2097" s="30"/>
      <c r="M2097" s="15" t="s">
        <v>506</v>
      </c>
      <c r="N2097" s="15" t="s">
        <v>845</v>
      </c>
      <c r="O2097" s="15" t="s">
        <v>1755</v>
      </c>
      <c r="P2097" s="5" t="s">
        <v>438</v>
      </c>
      <c r="Q2097" s="5">
        <v>0</v>
      </c>
      <c r="R2097" s="47" t="s">
        <v>308</v>
      </c>
      <c r="S2097" s="47">
        <v>0</v>
      </c>
      <c r="T2097" s="47" t="s">
        <v>307</v>
      </c>
      <c r="U2097" s="47">
        <v>30</v>
      </c>
      <c r="V2097" s="47" t="s">
        <v>852</v>
      </c>
      <c r="W2097" s="31" t="s">
        <v>308</v>
      </c>
      <c r="X2097" s="31">
        <v>0</v>
      </c>
      <c r="Y2097" s="31" t="s">
        <v>307</v>
      </c>
      <c r="Z2097" s="31">
        <v>30</v>
      </c>
      <c r="AA2097" s="5">
        <v>1</v>
      </c>
      <c r="AC2097" s="5">
        <v>0</v>
      </c>
      <c r="AD2097" s="5">
        <v>1601</v>
      </c>
      <c r="AE2097" s="14">
        <v>200006</v>
      </c>
      <c r="AF2097" s="11"/>
      <c r="AG2097" s="25">
        <v>200007</v>
      </c>
      <c r="AH2097" s="12" t="s">
        <v>846</v>
      </c>
      <c r="AI2097" s="15" t="s">
        <v>216</v>
      </c>
      <c r="AJ2097" s="30">
        <v>0</v>
      </c>
      <c r="AK2097" s="5">
        <v>60000</v>
      </c>
      <c r="AL2097" s="5">
        <v>1</v>
      </c>
      <c r="AN2097" s="5" t="s">
        <v>215</v>
      </c>
      <c r="AO2097" s="15">
        <v>1000</v>
      </c>
      <c r="AQ2097" s="5">
        <v>0</v>
      </c>
      <c r="BB2097" s="26" t="s">
        <v>2758</v>
      </c>
      <c r="BC2097" s="26"/>
    </row>
    <row r="2098" spans="1:55" thickTop="1" thickBot="1" x14ac:dyDescent="0.25">
      <c r="A2098" s="5">
        <v>2093</v>
      </c>
      <c r="B2098" s="5">
        <v>106208</v>
      </c>
      <c r="C2098" s="5">
        <v>1062</v>
      </c>
      <c r="D2098" s="63">
        <v>70000023</v>
      </c>
      <c r="E2098" s="63">
        <v>76000043</v>
      </c>
      <c r="F2098" s="5">
        <v>8</v>
      </c>
      <c r="G2098" s="5">
        <v>3001062</v>
      </c>
      <c r="H2098" s="5">
        <v>3101062</v>
      </c>
      <c r="I2098" s="5" t="s">
        <v>591</v>
      </c>
      <c r="J2098" s="12">
        <v>0</v>
      </c>
      <c r="K2098" s="30">
        <v>10000</v>
      </c>
      <c r="L2098" s="30"/>
      <c r="M2098" s="15" t="s">
        <v>506</v>
      </c>
      <c r="N2098" s="15" t="s">
        <v>845</v>
      </c>
      <c r="O2098" s="15" t="s">
        <v>1755</v>
      </c>
      <c r="P2098" s="5" t="s">
        <v>439</v>
      </c>
      <c r="Q2098" s="5">
        <v>0</v>
      </c>
      <c r="R2098" s="47" t="s">
        <v>308</v>
      </c>
      <c r="S2098" s="47">
        <v>0</v>
      </c>
      <c r="T2098" s="47" t="s">
        <v>307</v>
      </c>
      <c r="U2098" s="47">
        <v>30</v>
      </c>
      <c r="V2098" s="47" t="s">
        <v>852</v>
      </c>
      <c r="W2098" s="31" t="s">
        <v>308</v>
      </c>
      <c r="X2098" s="31">
        <v>0</v>
      </c>
      <c r="Y2098" s="31" t="s">
        <v>307</v>
      </c>
      <c r="Z2098" s="31">
        <v>30</v>
      </c>
      <c r="AA2098" s="5">
        <v>1</v>
      </c>
      <c r="AC2098" s="5">
        <v>0</v>
      </c>
      <c r="AD2098" s="5">
        <v>1601</v>
      </c>
      <c r="AE2098" s="14">
        <v>200006</v>
      </c>
      <c r="AF2098" s="11"/>
      <c r="AG2098" s="25">
        <v>200007</v>
      </c>
      <c r="AH2098" s="12" t="s">
        <v>846</v>
      </c>
      <c r="AI2098" s="15" t="s">
        <v>216</v>
      </c>
      <c r="AJ2098" s="30">
        <v>0</v>
      </c>
      <c r="AK2098" s="5">
        <v>60000</v>
      </c>
      <c r="AL2098" s="5">
        <v>1</v>
      </c>
      <c r="AN2098" s="5" t="s">
        <v>215</v>
      </c>
      <c r="AO2098" s="15">
        <v>1000</v>
      </c>
      <c r="AQ2098" s="5">
        <v>0</v>
      </c>
      <c r="BB2098" s="26" t="s">
        <v>2758</v>
      </c>
      <c r="BC2098" s="26"/>
    </row>
    <row r="2099" spans="1:55" thickTop="1" thickBot="1" x14ac:dyDescent="0.25">
      <c r="A2099" s="5">
        <v>2094</v>
      </c>
      <c r="B2099" s="5">
        <v>106209</v>
      </c>
      <c r="C2099" s="5">
        <v>1062</v>
      </c>
      <c r="D2099" s="63">
        <v>70000023</v>
      </c>
      <c r="E2099" s="63">
        <v>76000043</v>
      </c>
      <c r="F2099" s="5">
        <v>9</v>
      </c>
      <c r="G2099" s="5">
        <v>3001062</v>
      </c>
      <c r="H2099" s="5">
        <v>3101062</v>
      </c>
      <c r="I2099" s="5" t="s">
        <v>591</v>
      </c>
      <c r="J2099" s="12">
        <v>0</v>
      </c>
      <c r="K2099" s="30">
        <v>10000</v>
      </c>
      <c r="L2099" s="30"/>
      <c r="M2099" s="15" t="s">
        <v>506</v>
      </c>
      <c r="N2099" s="15" t="s">
        <v>845</v>
      </c>
      <c r="O2099" s="15" t="s">
        <v>1755</v>
      </c>
      <c r="P2099" s="5" t="s">
        <v>440</v>
      </c>
      <c r="Q2099" s="5">
        <v>0</v>
      </c>
      <c r="R2099" s="47" t="s">
        <v>308</v>
      </c>
      <c r="S2099" s="47">
        <v>0</v>
      </c>
      <c r="T2099" s="47" t="s">
        <v>307</v>
      </c>
      <c r="U2099" s="47">
        <v>30</v>
      </c>
      <c r="V2099" s="47" t="s">
        <v>852</v>
      </c>
      <c r="W2099" s="31" t="s">
        <v>308</v>
      </c>
      <c r="X2099" s="31">
        <v>0</v>
      </c>
      <c r="Y2099" s="31" t="s">
        <v>307</v>
      </c>
      <c r="Z2099" s="31">
        <v>30</v>
      </c>
      <c r="AA2099" s="5">
        <v>1</v>
      </c>
      <c r="AC2099" s="5">
        <v>0</v>
      </c>
      <c r="AD2099" s="5">
        <v>1601</v>
      </c>
      <c r="AE2099" s="14">
        <v>200006</v>
      </c>
      <c r="AF2099" s="11"/>
      <c r="AG2099" s="25">
        <v>200007</v>
      </c>
      <c r="AH2099" s="12" t="s">
        <v>846</v>
      </c>
      <c r="AI2099" s="15" t="s">
        <v>216</v>
      </c>
      <c r="AJ2099" s="30">
        <v>0</v>
      </c>
      <c r="AK2099" s="5">
        <v>60000</v>
      </c>
      <c r="AL2099" s="5">
        <v>1</v>
      </c>
      <c r="AN2099" s="5" t="s">
        <v>215</v>
      </c>
      <c r="AO2099" s="15">
        <v>1000</v>
      </c>
      <c r="AQ2099" s="5">
        <v>0</v>
      </c>
      <c r="BB2099" s="26" t="s">
        <v>2758</v>
      </c>
      <c r="BC2099" s="26"/>
    </row>
    <row r="2100" spans="1:55" thickTop="1" thickBot="1" x14ac:dyDescent="0.25">
      <c r="A2100" s="5">
        <v>2095</v>
      </c>
      <c r="B2100" s="5">
        <v>106210</v>
      </c>
      <c r="C2100" s="5">
        <v>1062</v>
      </c>
      <c r="D2100" s="63">
        <v>70000023</v>
      </c>
      <c r="E2100" s="63">
        <v>76000043</v>
      </c>
      <c r="F2100" s="5">
        <v>10</v>
      </c>
      <c r="G2100" s="5">
        <v>3001062</v>
      </c>
      <c r="H2100" s="5">
        <v>3101062</v>
      </c>
      <c r="I2100" s="5" t="s">
        <v>591</v>
      </c>
      <c r="J2100" s="12">
        <v>0</v>
      </c>
      <c r="K2100" s="30">
        <v>10000</v>
      </c>
      <c r="L2100" s="30"/>
      <c r="M2100" s="15" t="s">
        <v>506</v>
      </c>
      <c r="N2100" s="15" t="s">
        <v>845</v>
      </c>
      <c r="O2100" s="15" t="s">
        <v>1755</v>
      </c>
      <c r="P2100" s="5" t="s">
        <v>441</v>
      </c>
      <c r="Q2100" s="5">
        <v>0</v>
      </c>
      <c r="R2100" s="47" t="s">
        <v>308</v>
      </c>
      <c r="S2100" s="47">
        <v>0</v>
      </c>
      <c r="T2100" s="47" t="s">
        <v>307</v>
      </c>
      <c r="U2100" s="47">
        <v>30</v>
      </c>
      <c r="V2100" s="47" t="s">
        <v>852</v>
      </c>
      <c r="W2100" s="31" t="s">
        <v>308</v>
      </c>
      <c r="X2100" s="31">
        <v>0</v>
      </c>
      <c r="Y2100" s="31" t="s">
        <v>307</v>
      </c>
      <c r="Z2100" s="31">
        <v>30</v>
      </c>
      <c r="AA2100" s="5">
        <v>1</v>
      </c>
      <c r="AC2100" s="5">
        <v>0</v>
      </c>
      <c r="AD2100" s="5">
        <v>1601</v>
      </c>
      <c r="AE2100" s="14">
        <v>200006</v>
      </c>
      <c r="AF2100" s="11"/>
      <c r="AG2100" s="25">
        <v>200007</v>
      </c>
      <c r="AH2100" s="12" t="s">
        <v>846</v>
      </c>
      <c r="AI2100" s="15" t="s">
        <v>216</v>
      </c>
      <c r="AJ2100" s="30">
        <v>0</v>
      </c>
      <c r="AK2100" s="5">
        <v>60000</v>
      </c>
      <c r="AL2100" s="5">
        <v>1</v>
      </c>
      <c r="AN2100" s="5" t="s">
        <v>215</v>
      </c>
      <c r="AO2100" s="15">
        <v>1000</v>
      </c>
      <c r="AQ2100" s="5">
        <v>0</v>
      </c>
      <c r="BB2100" s="26" t="s">
        <v>2758</v>
      </c>
      <c r="BC2100" s="26"/>
    </row>
    <row r="2101" spans="1:55" thickTop="1" thickBot="1" x14ac:dyDescent="0.25">
      <c r="A2101" s="5">
        <v>2096</v>
      </c>
      <c r="B2101" s="5">
        <v>106211</v>
      </c>
      <c r="C2101" s="5">
        <v>1062</v>
      </c>
      <c r="D2101" s="63">
        <v>70000023</v>
      </c>
      <c r="E2101" s="63">
        <v>76000043</v>
      </c>
      <c r="F2101" s="5">
        <v>11</v>
      </c>
      <c r="G2101" s="5">
        <v>3001062</v>
      </c>
      <c r="H2101" s="5">
        <v>3101062</v>
      </c>
      <c r="I2101" s="5" t="s">
        <v>591</v>
      </c>
      <c r="J2101" s="12">
        <v>0</v>
      </c>
      <c r="K2101" s="30">
        <v>10000</v>
      </c>
      <c r="L2101" s="30"/>
      <c r="M2101" s="15" t="s">
        <v>506</v>
      </c>
      <c r="N2101" s="15" t="s">
        <v>845</v>
      </c>
      <c r="O2101" s="15" t="s">
        <v>1755</v>
      </c>
      <c r="P2101" s="5" t="s">
        <v>442</v>
      </c>
      <c r="Q2101" s="5">
        <v>0</v>
      </c>
      <c r="R2101" s="47" t="s">
        <v>308</v>
      </c>
      <c r="S2101" s="47">
        <v>0</v>
      </c>
      <c r="T2101" s="47" t="s">
        <v>307</v>
      </c>
      <c r="U2101" s="47">
        <v>30</v>
      </c>
      <c r="V2101" s="47" t="s">
        <v>852</v>
      </c>
      <c r="W2101" s="31" t="s">
        <v>308</v>
      </c>
      <c r="X2101" s="31">
        <v>0</v>
      </c>
      <c r="Y2101" s="31" t="s">
        <v>307</v>
      </c>
      <c r="Z2101" s="31">
        <v>30</v>
      </c>
      <c r="AA2101" s="5">
        <v>1</v>
      </c>
      <c r="AC2101" s="5">
        <v>0</v>
      </c>
      <c r="AD2101" s="5">
        <v>1601</v>
      </c>
      <c r="AE2101" s="14">
        <v>200006</v>
      </c>
      <c r="AF2101" s="11"/>
      <c r="AG2101" s="25">
        <v>200007</v>
      </c>
      <c r="AH2101" s="12" t="s">
        <v>846</v>
      </c>
      <c r="AI2101" s="15" t="s">
        <v>216</v>
      </c>
      <c r="AJ2101" s="30">
        <v>0</v>
      </c>
      <c r="AK2101" s="5">
        <v>60000</v>
      </c>
      <c r="AL2101" s="5">
        <v>1</v>
      </c>
      <c r="AN2101" s="5" t="s">
        <v>215</v>
      </c>
      <c r="AO2101" s="15">
        <v>1000</v>
      </c>
      <c r="AQ2101" s="5">
        <v>0</v>
      </c>
      <c r="BB2101" s="26" t="s">
        <v>2758</v>
      </c>
      <c r="BC2101" s="26"/>
    </row>
    <row r="2102" spans="1:55" thickTop="1" thickBot="1" x14ac:dyDescent="0.25">
      <c r="A2102" s="5">
        <v>2097</v>
      </c>
      <c r="B2102" s="5">
        <v>106212</v>
      </c>
      <c r="C2102" s="5">
        <v>1062</v>
      </c>
      <c r="D2102" s="63">
        <v>70000023</v>
      </c>
      <c r="E2102" s="63">
        <v>76000043</v>
      </c>
      <c r="F2102" s="5">
        <v>12</v>
      </c>
      <c r="G2102" s="5">
        <v>3001062</v>
      </c>
      <c r="H2102" s="5">
        <v>3101062</v>
      </c>
      <c r="I2102" s="5" t="s">
        <v>591</v>
      </c>
      <c r="J2102" s="12">
        <v>0</v>
      </c>
      <c r="K2102" s="30">
        <v>10000</v>
      </c>
      <c r="L2102" s="30"/>
      <c r="M2102" s="15" t="s">
        <v>506</v>
      </c>
      <c r="N2102" s="15" t="s">
        <v>845</v>
      </c>
      <c r="O2102" s="15" t="s">
        <v>1755</v>
      </c>
      <c r="P2102" s="5" t="s">
        <v>443</v>
      </c>
      <c r="Q2102" s="5">
        <v>0</v>
      </c>
      <c r="R2102" s="47" t="s">
        <v>308</v>
      </c>
      <c r="S2102" s="47">
        <v>0</v>
      </c>
      <c r="T2102" s="47" t="s">
        <v>307</v>
      </c>
      <c r="U2102" s="47">
        <v>30</v>
      </c>
      <c r="V2102" s="47" t="s">
        <v>852</v>
      </c>
      <c r="W2102" s="31" t="s">
        <v>308</v>
      </c>
      <c r="X2102" s="31">
        <v>0</v>
      </c>
      <c r="Y2102" s="31" t="s">
        <v>307</v>
      </c>
      <c r="Z2102" s="31">
        <v>30</v>
      </c>
      <c r="AA2102" s="5">
        <v>1</v>
      </c>
      <c r="AC2102" s="5">
        <v>0</v>
      </c>
      <c r="AD2102" s="5">
        <v>1601</v>
      </c>
      <c r="AE2102" s="14">
        <v>200006</v>
      </c>
      <c r="AF2102" s="11"/>
      <c r="AG2102" s="25">
        <v>200007</v>
      </c>
      <c r="AH2102" s="12" t="s">
        <v>846</v>
      </c>
      <c r="AI2102" s="15" t="s">
        <v>216</v>
      </c>
      <c r="AJ2102" s="30">
        <v>0</v>
      </c>
      <c r="AK2102" s="5">
        <v>60000</v>
      </c>
      <c r="AL2102" s="5">
        <v>1</v>
      </c>
      <c r="AN2102" s="5" t="s">
        <v>215</v>
      </c>
      <c r="AO2102" s="15">
        <v>1000</v>
      </c>
      <c r="AQ2102" s="5">
        <v>0</v>
      </c>
      <c r="BB2102" s="26" t="s">
        <v>2758</v>
      </c>
      <c r="BC2102" s="26"/>
    </row>
    <row r="2103" spans="1:55" thickTop="1" thickBot="1" x14ac:dyDescent="0.25">
      <c r="A2103" s="5">
        <v>2098</v>
      </c>
      <c r="B2103" s="5">
        <v>106213</v>
      </c>
      <c r="C2103" s="5">
        <v>1062</v>
      </c>
      <c r="D2103" s="63">
        <v>70000023</v>
      </c>
      <c r="E2103" s="63">
        <v>76000043</v>
      </c>
      <c r="F2103" s="5">
        <v>13</v>
      </c>
      <c r="G2103" s="5">
        <v>3001062</v>
      </c>
      <c r="H2103" s="5">
        <v>3101062</v>
      </c>
      <c r="I2103" s="5" t="s">
        <v>591</v>
      </c>
      <c r="J2103" s="12">
        <v>0</v>
      </c>
      <c r="K2103" s="30">
        <v>10000</v>
      </c>
      <c r="L2103" s="30"/>
      <c r="M2103" s="15" t="s">
        <v>506</v>
      </c>
      <c r="N2103" s="15" t="s">
        <v>845</v>
      </c>
      <c r="O2103" s="15" t="s">
        <v>1755</v>
      </c>
      <c r="P2103" s="5" t="s">
        <v>444</v>
      </c>
      <c r="Q2103" s="5">
        <v>0</v>
      </c>
      <c r="R2103" s="47" t="s">
        <v>308</v>
      </c>
      <c r="S2103" s="47">
        <v>0</v>
      </c>
      <c r="T2103" s="47" t="s">
        <v>307</v>
      </c>
      <c r="U2103" s="47">
        <v>30</v>
      </c>
      <c r="V2103" s="47" t="s">
        <v>852</v>
      </c>
      <c r="W2103" s="31" t="s">
        <v>308</v>
      </c>
      <c r="X2103" s="31">
        <v>0</v>
      </c>
      <c r="Y2103" s="31" t="s">
        <v>307</v>
      </c>
      <c r="Z2103" s="31">
        <v>30</v>
      </c>
      <c r="AA2103" s="5">
        <v>1</v>
      </c>
      <c r="AC2103" s="5">
        <v>0</v>
      </c>
      <c r="AD2103" s="5">
        <v>1601</v>
      </c>
      <c r="AE2103" s="14">
        <v>200006</v>
      </c>
      <c r="AF2103" s="11"/>
      <c r="AG2103" s="25">
        <v>200007</v>
      </c>
      <c r="AH2103" s="12" t="s">
        <v>846</v>
      </c>
      <c r="AI2103" s="15" t="s">
        <v>216</v>
      </c>
      <c r="AJ2103" s="30">
        <v>0</v>
      </c>
      <c r="AK2103" s="5">
        <v>60000</v>
      </c>
      <c r="AL2103" s="5">
        <v>1</v>
      </c>
      <c r="AN2103" s="5" t="s">
        <v>215</v>
      </c>
      <c r="AO2103" s="15">
        <v>1000</v>
      </c>
      <c r="AQ2103" s="5">
        <v>0</v>
      </c>
      <c r="BB2103" s="26" t="s">
        <v>2758</v>
      </c>
      <c r="BC2103" s="26"/>
    </row>
    <row r="2104" spans="1:55" thickTop="1" thickBot="1" x14ac:dyDescent="0.25">
      <c r="A2104" s="5">
        <v>2099</v>
      </c>
      <c r="B2104" s="5">
        <v>106214</v>
      </c>
      <c r="C2104" s="5">
        <v>1062</v>
      </c>
      <c r="D2104" s="63">
        <v>70000023</v>
      </c>
      <c r="E2104" s="63">
        <v>76000043</v>
      </c>
      <c r="F2104" s="5">
        <v>14</v>
      </c>
      <c r="G2104" s="5">
        <v>3001062</v>
      </c>
      <c r="H2104" s="5">
        <v>3101062</v>
      </c>
      <c r="I2104" s="5" t="s">
        <v>591</v>
      </c>
      <c r="J2104" s="12">
        <v>0</v>
      </c>
      <c r="K2104" s="30">
        <v>10000</v>
      </c>
      <c r="L2104" s="30"/>
      <c r="M2104" s="15" t="s">
        <v>506</v>
      </c>
      <c r="N2104" s="15" t="s">
        <v>845</v>
      </c>
      <c r="O2104" s="15" t="s">
        <v>1755</v>
      </c>
      <c r="P2104" s="5" t="s">
        <v>445</v>
      </c>
      <c r="Q2104" s="5">
        <v>0</v>
      </c>
      <c r="R2104" s="47" t="s">
        <v>308</v>
      </c>
      <c r="S2104" s="47">
        <v>0</v>
      </c>
      <c r="T2104" s="47" t="s">
        <v>307</v>
      </c>
      <c r="U2104" s="47">
        <v>30</v>
      </c>
      <c r="V2104" s="47" t="s">
        <v>852</v>
      </c>
      <c r="W2104" s="31" t="s">
        <v>308</v>
      </c>
      <c r="X2104" s="31">
        <v>0</v>
      </c>
      <c r="Y2104" s="31" t="s">
        <v>307</v>
      </c>
      <c r="Z2104" s="31">
        <v>30</v>
      </c>
      <c r="AA2104" s="5">
        <v>1</v>
      </c>
      <c r="AC2104" s="5">
        <v>0</v>
      </c>
      <c r="AD2104" s="5">
        <v>1601</v>
      </c>
      <c r="AE2104" s="14">
        <v>200006</v>
      </c>
      <c r="AF2104" s="11"/>
      <c r="AG2104" s="25">
        <v>200007</v>
      </c>
      <c r="AH2104" s="12" t="s">
        <v>846</v>
      </c>
      <c r="AI2104" s="15" t="s">
        <v>216</v>
      </c>
      <c r="AJ2104" s="30">
        <v>0</v>
      </c>
      <c r="AK2104" s="5">
        <v>60000</v>
      </c>
      <c r="AL2104" s="5">
        <v>1</v>
      </c>
      <c r="AN2104" s="5" t="s">
        <v>215</v>
      </c>
      <c r="AO2104" s="15">
        <v>1000</v>
      </c>
      <c r="AQ2104" s="5">
        <v>0</v>
      </c>
      <c r="BB2104" s="26" t="s">
        <v>2758</v>
      </c>
      <c r="BC2104" s="26"/>
    </row>
    <row r="2105" spans="1:55" thickTop="1" thickBot="1" x14ac:dyDescent="0.25">
      <c r="A2105" s="5">
        <v>2100</v>
      </c>
      <c r="B2105" s="5">
        <v>106215</v>
      </c>
      <c r="C2105" s="5">
        <v>1062</v>
      </c>
      <c r="D2105" s="63">
        <v>70000023</v>
      </c>
      <c r="E2105" s="63">
        <v>76000043</v>
      </c>
      <c r="F2105" s="5">
        <v>15</v>
      </c>
      <c r="G2105" s="5">
        <v>3001062</v>
      </c>
      <c r="H2105" s="5">
        <v>3101062</v>
      </c>
      <c r="I2105" s="5" t="s">
        <v>591</v>
      </c>
      <c r="J2105" s="12">
        <v>0</v>
      </c>
      <c r="K2105" s="30">
        <v>10000</v>
      </c>
      <c r="L2105" s="30"/>
      <c r="M2105" s="15" t="s">
        <v>506</v>
      </c>
      <c r="N2105" s="15" t="s">
        <v>845</v>
      </c>
      <c r="O2105" s="15" t="s">
        <v>1755</v>
      </c>
      <c r="P2105" s="5" t="s">
        <v>446</v>
      </c>
      <c r="Q2105" s="5">
        <v>0</v>
      </c>
      <c r="R2105" s="47" t="s">
        <v>308</v>
      </c>
      <c r="S2105" s="47">
        <v>0</v>
      </c>
      <c r="T2105" s="47" t="s">
        <v>307</v>
      </c>
      <c r="U2105" s="47">
        <v>30</v>
      </c>
      <c r="V2105" s="47" t="s">
        <v>852</v>
      </c>
      <c r="W2105" s="31" t="s">
        <v>308</v>
      </c>
      <c r="X2105" s="31">
        <v>0</v>
      </c>
      <c r="Y2105" s="31" t="s">
        <v>307</v>
      </c>
      <c r="Z2105" s="31">
        <v>30</v>
      </c>
      <c r="AA2105" s="5">
        <v>1</v>
      </c>
      <c r="AC2105" s="5">
        <v>0</v>
      </c>
      <c r="AD2105" s="5">
        <v>1601</v>
      </c>
      <c r="AE2105" s="14">
        <v>200006</v>
      </c>
      <c r="AF2105" s="11"/>
      <c r="AG2105" s="25">
        <v>200007</v>
      </c>
      <c r="AH2105" s="12" t="s">
        <v>846</v>
      </c>
      <c r="AI2105" s="15" t="s">
        <v>216</v>
      </c>
      <c r="AJ2105" s="30">
        <v>0</v>
      </c>
      <c r="AK2105" s="5">
        <v>60000</v>
      </c>
      <c r="AL2105" s="5">
        <v>1</v>
      </c>
      <c r="AN2105" s="5" t="s">
        <v>215</v>
      </c>
      <c r="AO2105" s="15">
        <v>1000</v>
      </c>
      <c r="AQ2105" s="5">
        <v>0</v>
      </c>
      <c r="BB2105" s="26" t="s">
        <v>2758</v>
      </c>
      <c r="BC2105" s="26"/>
    </row>
    <row r="2106" spans="1:55" thickTop="1" thickBot="1" x14ac:dyDescent="0.25">
      <c r="A2106" s="5">
        <v>2101</v>
      </c>
      <c r="B2106" s="5">
        <v>106216</v>
      </c>
      <c r="C2106" s="5">
        <v>1062</v>
      </c>
      <c r="D2106" s="63">
        <v>70000023</v>
      </c>
      <c r="E2106" s="63">
        <v>76000043</v>
      </c>
      <c r="F2106" s="5">
        <v>16</v>
      </c>
      <c r="G2106" s="5">
        <v>3001062</v>
      </c>
      <c r="H2106" s="5">
        <v>3101062</v>
      </c>
      <c r="I2106" s="5" t="s">
        <v>591</v>
      </c>
      <c r="J2106" s="12">
        <v>0</v>
      </c>
      <c r="K2106" s="30">
        <v>10000</v>
      </c>
      <c r="L2106" s="30"/>
      <c r="M2106" s="15" t="s">
        <v>506</v>
      </c>
      <c r="N2106" s="15" t="s">
        <v>845</v>
      </c>
      <c r="O2106" s="15" t="s">
        <v>1755</v>
      </c>
      <c r="P2106" s="5" t="s">
        <v>447</v>
      </c>
      <c r="Q2106" s="5">
        <v>0</v>
      </c>
      <c r="R2106" s="47" t="s">
        <v>308</v>
      </c>
      <c r="S2106" s="47">
        <v>0</v>
      </c>
      <c r="T2106" s="47" t="s">
        <v>307</v>
      </c>
      <c r="U2106" s="47">
        <v>30</v>
      </c>
      <c r="V2106" s="47" t="s">
        <v>852</v>
      </c>
      <c r="W2106" s="31" t="s">
        <v>308</v>
      </c>
      <c r="X2106" s="31">
        <v>0</v>
      </c>
      <c r="Y2106" s="31" t="s">
        <v>307</v>
      </c>
      <c r="Z2106" s="31">
        <v>30</v>
      </c>
      <c r="AA2106" s="5">
        <v>1</v>
      </c>
      <c r="AC2106" s="5">
        <v>0</v>
      </c>
      <c r="AD2106" s="5">
        <v>1601</v>
      </c>
      <c r="AE2106" s="14">
        <v>200006</v>
      </c>
      <c r="AF2106" s="11"/>
      <c r="AG2106" s="25">
        <v>200007</v>
      </c>
      <c r="AH2106" s="12" t="s">
        <v>846</v>
      </c>
      <c r="AI2106" s="15" t="s">
        <v>216</v>
      </c>
      <c r="AJ2106" s="30">
        <v>0</v>
      </c>
      <c r="AK2106" s="5">
        <v>60000</v>
      </c>
      <c r="AL2106" s="5">
        <v>1</v>
      </c>
      <c r="AN2106" s="5" t="s">
        <v>215</v>
      </c>
      <c r="AO2106" s="15">
        <v>1000</v>
      </c>
      <c r="AQ2106" s="5">
        <v>0</v>
      </c>
      <c r="BB2106" s="26" t="s">
        <v>2758</v>
      </c>
      <c r="BC2106" s="26"/>
    </row>
    <row r="2107" spans="1:55" thickTop="1" thickBot="1" x14ac:dyDescent="0.25">
      <c r="A2107" s="5">
        <v>2102</v>
      </c>
      <c r="B2107" s="5">
        <v>106217</v>
      </c>
      <c r="C2107" s="5">
        <v>1062</v>
      </c>
      <c r="D2107" s="63">
        <v>70000023</v>
      </c>
      <c r="E2107" s="63">
        <v>76000043</v>
      </c>
      <c r="F2107" s="5">
        <v>17</v>
      </c>
      <c r="G2107" s="5">
        <v>3001062</v>
      </c>
      <c r="H2107" s="5">
        <v>3101062</v>
      </c>
      <c r="I2107" s="5" t="s">
        <v>591</v>
      </c>
      <c r="J2107" s="12">
        <v>0</v>
      </c>
      <c r="K2107" s="30">
        <v>10000</v>
      </c>
      <c r="L2107" s="30"/>
      <c r="M2107" s="15" t="s">
        <v>506</v>
      </c>
      <c r="N2107" s="15" t="s">
        <v>845</v>
      </c>
      <c r="O2107" s="15" t="s">
        <v>1755</v>
      </c>
      <c r="P2107" s="5" t="s">
        <v>448</v>
      </c>
      <c r="Q2107" s="5">
        <v>0</v>
      </c>
      <c r="R2107" s="47" t="s">
        <v>308</v>
      </c>
      <c r="S2107" s="47">
        <v>0</v>
      </c>
      <c r="T2107" s="47" t="s">
        <v>307</v>
      </c>
      <c r="U2107" s="47">
        <v>30</v>
      </c>
      <c r="V2107" s="47" t="s">
        <v>852</v>
      </c>
      <c r="W2107" s="31" t="s">
        <v>308</v>
      </c>
      <c r="X2107" s="31">
        <v>0</v>
      </c>
      <c r="Y2107" s="31" t="s">
        <v>307</v>
      </c>
      <c r="Z2107" s="31">
        <v>30</v>
      </c>
      <c r="AA2107" s="5">
        <v>1</v>
      </c>
      <c r="AC2107" s="5">
        <v>0</v>
      </c>
      <c r="AD2107" s="5">
        <v>1601</v>
      </c>
      <c r="AE2107" s="14">
        <v>200006</v>
      </c>
      <c r="AF2107" s="11"/>
      <c r="AG2107" s="25">
        <v>200007</v>
      </c>
      <c r="AH2107" s="12" t="s">
        <v>846</v>
      </c>
      <c r="AI2107" s="15" t="s">
        <v>216</v>
      </c>
      <c r="AJ2107" s="30">
        <v>0</v>
      </c>
      <c r="AK2107" s="5">
        <v>60000</v>
      </c>
      <c r="AL2107" s="5">
        <v>1</v>
      </c>
      <c r="AN2107" s="5" t="s">
        <v>215</v>
      </c>
      <c r="AO2107" s="15">
        <v>1000</v>
      </c>
      <c r="AQ2107" s="5">
        <v>0</v>
      </c>
      <c r="BB2107" s="26" t="s">
        <v>2758</v>
      </c>
      <c r="BC2107" s="26"/>
    </row>
    <row r="2108" spans="1:55" thickTop="1" thickBot="1" x14ac:dyDescent="0.25">
      <c r="A2108" s="5">
        <v>2103</v>
      </c>
      <c r="B2108" s="5">
        <v>106218</v>
      </c>
      <c r="C2108" s="5">
        <v>1062</v>
      </c>
      <c r="D2108" s="63">
        <v>70000023</v>
      </c>
      <c r="E2108" s="63">
        <v>76000043</v>
      </c>
      <c r="F2108" s="5">
        <v>18</v>
      </c>
      <c r="G2108" s="5">
        <v>3001062</v>
      </c>
      <c r="H2108" s="5">
        <v>3101062</v>
      </c>
      <c r="I2108" s="5" t="s">
        <v>591</v>
      </c>
      <c r="J2108" s="12">
        <v>0</v>
      </c>
      <c r="K2108" s="30">
        <v>10000</v>
      </c>
      <c r="L2108" s="30"/>
      <c r="M2108" s="15" t="s">
        <v>506</v>
      </c>
      <c r="N2108" s="15" t="s">
        <v>845</v>
      </c>
      <c r="O2108" s="15" t="s">
        <v>1755</v>
      </c>
      <c r="P2108" s="5" t="s">
        <v>449</v>
      </c>
      <c r="Q2108" s="5">
        <v>0</v>
      </c>
      <c r="R2108" s="47" t="s">
        <v>308</v>
      </c>
      <c r="S2108" s="47">
        <v>0</v>
      </c>
      <c r="T2108" s="47" t="s">
        <v>307</v>
      </c>
      <c r="U2108" s="47">
        <v>30</v>
      </c>
      <c r="V2108" s="47" t="s">
        <v>852</v>
      </c>
      <c r="W2108" s="31" t="s">
        <v>308</v>
      </c>
      <c r="X2108" s="31">
        <v>0</v>
      </c>
      <c r="Y2108" s="31" t="s">
        <v>307</v>
      </c>
      <c r="Z2108" s="31">
        <v>30</v>
      </c>
      <c r="AA2108" s="5">
        <v>1</v>
      </c>
      <c r="AC2108" s="5">
        <v>0</v>
      </c>
      <c r="AD2108" s="5">
        <v>1601</v>
      </c>
      <c r="AE2108" s="14">
        <v>200006</v>
      </c>
      <c r="AF2108" s="11"/>
      <c r="AG2108" s="25">
        <v>200007</v>
      </c>
      <c r="AH2108" s="12" t="s">
        <v>846</v>
      </c>
      <c r="AI2108" s="15" t="s">
        <v>216</v>
      </c>
      <c r="AJ2108" s="30">
        <v>0</v>
      </c>
      <c r="AK2108" s="5">
        <v>60000</v>
      </c>
      <c r="AL2108" s="5">
        <v>1</v>
      </c>
      <c r="AN2108" s="5" t="s">
        <v>215</v>
      </c>
      <c r="AO2108" s="15">
        <v>1000</v>
      </c>
      <c r="AQ2108" s="5">
        <v>0</v>
      </c>
      <c r="BB2108" s="26" t="s">
        <v>2758</v>
      </c>
      <c r="BC2108" s="26"/>
    </row>
    <row r="2109" spans="1:55" thickTop="1" thickBot="1" x14ac:dyDescent="0.25">
      <c r="A2109" s="5">
        <v>2104</v>
      </c>
      <c r="B2109" s="5">
        <v>106219</v>
      </c>
      <c r="C2109" s="5">
        <v>1062</v>
      </c>
      <c r="D2109" s="63">
        <v>70000023</v>
      </c>
      <c r="E2109" s="63">
        <v>76000043</v>
      </c>
      <c r="F2109" s="5">
        <v>19</v>
      </c>
      <c r="G2109" s="5">
        <v>3001062</v>
      </c>
      <c r="H2109" s="5">
        <v>3101062</v>
      </c>
      <c r="I2109" s="5" t="s">
        <v>591</v>
      </c>
      <c r="J2109" s="12">
        <v>0</v>
      </c>
      <c r="K2109" s="30">
        <v>10000</v>
      </c>
      <c r="L2109" s="30"/>
      <c r="M2109" s="15" t="s">
        <v>506</v>
      </c>
      <c r="N2109" s="15" t="s">
        <v>845</v>
      </c>
      <c r="O2109" s="15" t="s">
        <v>1755</v>
      </c>
      <c r="P2109" s="5" t="s">
        <v>450</v>
      </c>
      <c r="Q2109" s="5">
        <v>0</v>
      </c>
      <c r="R2109" s="47" t="s">
        <v>308</v>
      </c>
      <c r="S2109" s="47">
        <v>0</v>
      </c>
      <c r="T2109" s="47" t="s">
        <v>307</v>
      </c>
      <c r="U2109" s="47">
        <v>30</v>
      </c>
      <c r="V2109" s="47" t="s">
        <v>852</v>
      </c>
      <c r="W2109" s="31" t="s">
        <v>308</v>
      </c>
      <c r="X2109" s="31">
        <v>0</v>
      </c>
      <c r="Y2109" s="31" t="s">
        <v>307</v>
      </c>
      <c r="Z2109" s="31">
        <v>30</v>
      </c>
      <c r="AA2109" s="5">
        <v>1</v>
      </c>
      <c r="AC2109" s="5">
        <v>0</v>
      </c>
      <c r="AD2109" s="5">
        <v>1601</v>
      </c>
      <c r="AE2109" s="14">
        <v>200006</v>
      </c>
      <c r="AF2109" s="11"/>
      <c r="AG2109" s="25">
        <v>200007</v>
      </c>
      <c r="AH2109" s="12" t="s">
        <v>846</v>
      </c>
      <c r="AI2109" s="15" t="s">
        <v>216</v>
      </c>
      <c r="AJ2109" s="30">
        <v>0</v>
      </c>
      <c r="AK2109" s="5">
        <v>60000</v>
      </c>
      <c r="AL2109" s="5">
        <v>1</v>
      </c>
      <c r="AN2109" s="5" t="s">
        <v>215</v>
      </c>
      <c r="AO2109" s="15">
        <v>1000</v>
      </c>
      <c r="AQ2109" s="5">
        <v>0</v>
      </c>
      <c r="BB2109" s="26" t="s">
        <v>2758</v>
      </c>
      <c r="BC2109" s="26"/>
    </row>
    <row r="2110" spans="1:55" thickTop="1" thickBot="1" x14ac:dyDescent="0.25">
      <c r="A2110" s="5">
        <v>2105</v>
      </c>
      <c r="B2110" s="5">
        <v>106220</v>
      </c>
      <c r="C2110" s="5">
        <v>1062</v>
      </c>
      <c r="D2110" s="63">
        <v>70000023</v>
      </c>
      <c r="E2110" s="63">
        <v>76000043</v>
      </c>
      <c r="F2110" s="5">
        <v>20</v>
      </c>
      <c r="G2110" s="5">
        <v>3001062</v>
      </c>
      <c r="H2110" s="5">
        <v>3101062</v>
      </c>
      <c r="I2110" s="5" t="s">
        <v>591</v>
      </c>
      <c r="J2110" s="12">
        <v>0</v>
      </c>
      <c r="K2110" s="30">
        <v>10000</v>
      </c>
      <c r="L2110" s="30"/>
      <c r="M2110" s="15" t="s">
        <v>506</v>
      </c>
      <c r="N2110" s="15" t="s">
        <v>845</v>
      </c>
      <c r="O2110" s="15" t="s">
        <v>1755</v>
      </c>
      <c r="P2110" s="5" t="s">
        <v>451</v>
      </c>
      <c r="Q2110" s="5">
        <v>0</v>
      </c>
      <c r="R2110" s="47" t="s">
        <v>308</v>
      </c>
      <c r="S2110" s="47">
        <v>0</v>
      </c>
      <c r="T2110" s="47" t="s">
        <v>307</v>
      </c>
      <c r="U2110" s="47">
        <v>30</v>
      </c>
      <c r="V2110" s="47" t="s">
        <v>852</v>
      </c>
      <c r="W2110" s="31" t="s">
        <v>308</v>
      </c>
      <c r="X2110" s="31">
        <v>0</v>
      </c>
      <c r="Y2110" s="31" t="s">
        <v>307</v>
      </c>
      <c r="Z2110" s="31">
        <v>30</v>
      </c>
      <c r="AA2110" s="5">
        <v>1</v>
      </c>
      <c r="AC2110" s="5">
        <v>0</v>
      </c>
      <c r="AD2110" s="5">
        <v>1601</v>
      </c>
      <c r="AE2110" s="14">
        <v>200006</v>
      </c>
      <c r="AF2110" s="11"/>
      <c r="AG2110" s="25">
        <v>200007</v>
      </c>
      <c r="AH2110" s="12" t="s">
        <v>846</v>
      </c>
      <c r="AI2110" s="15" t="s">
        <v>216</v>
      </c>
      <c r="AJ2110" s="30">
        <v>0</v>
      </c>
      <c r="AK2110" s="5">
        <v>60000</v>
      </c>
      <c r="AL2110" s="5">
        <v>1</v>
      </c>
      <c r="AN2110" s="5" t="s">
        <v>215</v>
      </c>
      <c r="AO2110" s="15">
        <v>1000</v>
      </c>
      <c r="AQ2110" s="5">
        <v>0</v>
      </c>
      <c r="BB2110" s="26" t="s">
        <v>2758</v>
      </c>
      <c r="BC2110" s="26"/>
    </row>
    <row r="2111" spans="1:55" thickTop="1" thickBot="1" x14ac:dyDescent="0.25">
      <c r="A2111" s="5">
        <v>2106</v>
      </c>
      <c r="B2111" s="5">
        <v>106221</v>
      </c>
      <c r="C2111" s="5">
        <v>1062</v>
      </c>
      <c r="D2111" s="63">
        <v>70000023</v>
      </c>
      <c r="E2111" s="63">
        <v>76000043</v>
      </c>
      <c r="F2111" s="5">
        <v>21</v>
      </c>
      <c r="G2111" s="5">
        <v>3001062</v>
      </c>
      <c r="H2111" s="5">
        <v>3101062</v>
      </c>
      <c r="I2111" s="5" t="s">
        <v>591</v>
      </c>
      <c r="J2111" s="12">
        <v>0</v>
      </c>
      <c r="K2111" s="30">
        <v>10000</v>
      </c>
      <c r="L2111" s="30"/>
      <c r="M2111" s="15" t="s">
        <v>506</v>
      </c>
      <c r="N2111" s="15" t="s">
        <v>845</v>
      </c>
      <c r="O2111" s="15" t="s">
        <v>1755</v>
      </c>
      <c r="P2111" s="5" t="s">
        <v>452</v>
      </c>
      <c r="Q2111" s="5">
        <v>0</v>
      </c>
      <c r="R2111" s="47" t="s">
        <v>308</v>
      </c>
      <c r="S2111" s="47">
        <v>0</v>
      </c>
      <c r="T2111" s="47" t="s">
        <v>307</v>
      </c>
      <c r="U2111" s="47">
        <v>30</v>
      </c>
      <c r="V2111" s="47" t="s">
        <v>852</v>
      </c>
      <c r="W2111" s="31" t="s">
        <v>308</v>
      </c>
      <c r="X2111" s="31">
        <v>0</v>
      </c>
      <c r="Y2111" s="31" t="s">
        <v>307</v>
      </c>
      <c r="Z2111" s="31">
        <v>30</v>
      </c>
      <c r="AA2111" s="5">
        <v>1</v>
      </c>
      <c r="AC2111" s="5">
        <v>0</v>
      </c>
      <c r="AD2111" s="5">
        <v>1601</v>
      </c>
      <c r="AE2111" s="14">
        <v>200006</v>
      </c>
      <c r="AF2111" s="11"/>
      <c r="AG2111" s="25">
        <v>200007</v>
      </c>
      <c r="AH2111" s="12" t="s">
        <v>846</v>
      </c>
      <c r="AI2111" s="15" t="s">
        <v>216</v>
      </c>
      <c r="AJ2111" s="30">
        <v>0</v>
      </c>
      <c r="AK2111" s="5">
        <v>60000</v>
      </c>
      <c r="AL2111" s="5">
        <v>1</v>
      </c>
      <c r="AN2111" s="5" t="s">
        <v>215</v>
      </c>
      <c r="AO2111" s="15">
        <v>1000</v>
      </c>
      <c r="AQ2111" s="5">
        <v>0</v>
      </c>
      <c r="BB2111" s="26" t="s">
        <v>2758</v>
      </c>
      <c r="BC2111" s="26"/>
    </row>
    <row r="2112" spans="1:55" thickTop="1" thickBot="1" x14ac:dyDescent="0.25">
      <c r="A2112" s="5">
        <v>2107</v>
      </c>
      <c r="B2112" s="5">
        <v>106222</v>
      </c>
      <c r="C2112" s="5">
        <v>1062</v>
      </c>
      <c r="D2112" s="63">
        <v>70000023</v>
      </c>
      <c r="E2112" s="63">
        <v>76000043</v>
      </c>
      <c r="F2112" s="5">
        <v>22</v>
      </c>
      <c r="G2112" s="5">
        <v>3001062</v>
      </c>
      <c r="H2112" s="5">
        <v>3101062</v>
      </c>
      <c r="I2112" s="5" t="s">
        <v>591</v>
      </c>
      <c r="J2112" s="12">
        <v>0</v>
      </c>
      <c r="K2112" s="30">
        <v>10000</v>
      </c>
      <c r="L2112" s="30"/>
      <c r="M2112" s="15" t="s">
        <v>506</v>
      </c>
      <c r="N2112" s="15" t="s">
        <v>845</v>
      </c>
      <c r="O2112" s="15" t="s">
        <v>1755</v>
      </c>
      <c r="P2112" s="5" t="s">
        <v>453</v>
      </c>
      <c r="Q2112" s="5">
        <v>0</v>
      </c>
      <c r="R2112" s="47" t="s">
        <v>308</v>
      </c>
      <c r="S2112" s="47">
        <v>0</v>
      </c>
      <c r="T2112" s="47" t="s">
        <v>307</v>
      </c>
      <c r="U2112" s="47">
        <v>30</v>
      </c>
      <c r="V2112" s="47" t="s">
        <v>852</v>
      </c>
      <c r="W2112" s="31" t="s">
        <v>308</v>
      </c>
      <c r="X2112" s="31">
        <v>0</v>
      </c>
      <c r="Y2112" s="31" t="s">
        <v>307</v>
      </c>
      <c r="Z2112" s="31">
        <v>30</v>
      </c>
      <c r="AA2112" s="5">
        <v>1</v>
      </c>
      <c r="AC2112" s="5">
        <v>0</v>
      </c>
      <c r="AD2112" s="5">
        <v>1601</v>
      </c>
      <c r="AE2112" s="14">
        <v>200006</v>
      </c>
      <c r="AF2112" s="11"/>
      <c r="AG2112" s="25">
        <v>200007</v>
      </c>
      <c r="AH2112" s="12" t="s">
        <v>846</v>
      </c>
      <c r="AI2112" s="15" t="s">
        <v>216</v>
      </c>
      <c r="AJ2112" s="30">
        <v>0</v>
      </c>
      <c r="AK2112" s="5">
        <v>60000</v>
      </c>
      <c r="AL2112" s="5">
        <v>1</v>
      </c>
      <c r="AN2112" s="5" t="s">
        <v>215</v>
      </c>
      <c r="AO2112" s="15">
        <v>1000</v>
      </c>
      <c r="AQ2112" s="5">
        <v>0</v>
      </c>
      <c r="BB2112" s="26" t="s">
        <v>2758</v>
      </c>
      <c r="BC2112" s="26"/>
    </row>
    <row r="2113" spans="1:55" thickTop="1" thickBot="1" x14ac:dyDescent="0.25">
      <c r="A2113" s="5">
        <v>2108</v>
      </c>
      <c r="B2113" s="5">
        <v>106223</v>
      </c>
      <c r="C2113" s="5">
        <v>1062</v>
      </c>
      <c r="D2113" s="63">
        <v>70000023</v>
      </c>
      <c r="E2113" s="63">
        <v>76000043</v>
      </c>
      <c r="F2113" s="5">
        <v>23</v>
      </c>
      <c r="G2113" s="5">
        <v>3001062</v>
      </c>
      <c r="H2113" s="5">
        <v>3101062</v>
      </c>
      <c r="I2113" s="5" t="s">
        <v>591</v>
      </c>
      <c r="J2113" s="12">
        <v>0</v>
      </c>
      <c r="K2113" s="30">
        <v>10000</v>
      </c>
      <c r="L2113" s="30"/>
      <c r="M2113" s="15" t="s">
        <v>506</v>
      </c>
      <c r="N2113" s="15" t="s">
        <v>845</v>
      </c>
      <c r="O2113" s="15" t="s">
        <v>1755</v>
      </c>
      <c r="P2113" s="5" t="s">
        <v>454</v>
      </c>
      <c r="Q2113" s="5">
        <v>0</v>
      </c>
      <c r="R2113" s="47" t="s">
        <v>308</v>
      </c>
      <c r="S2113" s="47">
        <v>0</v>
      </c>
      <c r="T2113" s="47" t="s">
        <v>307</v>
      </c>
      <c r="U2113" s="47">
        <v>30</v>
      </c>
      <c r="V2113" s="47" t="s">
        <v>852</v>
      </c>
      <c r="W2113" s="31" t="s">
        <v>308</v>
      </c>
      <c r="X2113" s="31">
        <v>0</v>
      </c>
      <c r="Y2113" s="31" t="s">
        <v>307</v>
      </c>
      <c r="Z2113" s="31">
        <v>30</v>
      </c>
      <c r="AA2113" s="5">
        <v>1</v>
      </c>
      <c r="AC2113" s="5">
        <v>0</v>
      </c>
      <c r="AD2113" s="5">
        <v>1601</v>
      </c>
      <c r="AE2113" s="14">
        <v>200006</v>
      </c>
      <c r="AF2113" s="11"/>
      <c r="AG2113" s="25">
        <v>200007</v>
      </c>
      <c r="AH2113" s="12" t="s">
        <v>846</v>
      </c>
      <c r="AI2113" s="15" t="s">
        <v>216</v>
      </c>
      <c r="AJ2113" s="30">
        <v>0</v>
      </c>
      <c r="AK2113" s="5">
        <v>60000</v>
      </c>
      <c r="AL2113" s="5">
        <v>1</v>
      </c>
      <c r="AN2113" s="5" t="s">
        <v>215</v>
      </c>
      <c r="AO2113" s="15">
        <v>1000</v>
      </c>
      <c r="AQ2113" s="5">
        <v>0</v>
      </c>
      <c r="BB2113" s="26" t="s">
        <v>2758</v>
      </c>
      <c r="BC2113" s="26"/>
    </row>
    <row r="2114" spans="1:55" thickTop="1" thickBot="1" x14ac:dyDescent="0.25">
      <c r="A2114" s="5">
        <v>2109</v>
      </c>
      <c r="B2114" s="5">
        <v>106224</v>
      </c>
      <c r="C2114" s="5">
        <v>1062</v>
      </c>
      <c r="D2114" s="63">
        <v>70000023</v>
      </c>
      <c r="E2114" s="63">
        <v>76000043</v>
      </c>
      <c r="F2114" s="5">
        <v>24</v>
      </c>
      <c r="G2114" s="5">
        <v>3001062</v>
      </c>
      <c r="H2114" s="5">
        <v>3101062</v>
      </c>
      <c r="I2114" s="5" t="s">
        <v>591</v>
      </c>
      <c r="J2114" s="12">
        <v>0</v>
      </c>
      <c r="K2114" s="30">
        <v>10000</v>
      </c>
      <c r="L2114" s="30"/>
      <c r="M2114" s="15" t="s">
        <v>506</v>
      </c>
      <c r="N2114" s="15" t="s">
        <v>845</v>
      </c>
      <c r="O2114" s="15" t="s">
        <v>1755</v>
      </c>
      <c r="P2114" s="5" t="s">
        <v>455</v>
      </c>
      <c r="Q2114" s="5">
        <v>0</v>
      </c>
      <c r="R2114" s="47" t="s">
        <v>308</v>
      </c>
      <c r="S2114" s="47">
        <v>0</v>
      </c>
      <c r="T2114" s="47" t="s">
        <v>307</v>
      </c>
      <c r="U2114" s="47">
        <v>30</v>
      </c>
      <c r="V2114" s="47" t="s">
        <v>852</v>
      </c>
      <c r="W2114" s="31" t="s">
        <v>308</v>
      </c>
      <c r="X2114" s="31">
        <v>0</v>
      </c>
      <c r="Y2114" s="31" t="s">
        <v>307</v>
      </c>
      <c r="Z2114" s="31">
        <v>30</v>
      </c>
      <c r="AA2114" s="5">
        <v>1</v>
      </c>
      <c r="AC2114" s="5">
        <v>0</v>
      </c>
      <c r="AD2114" s="5">
        <v>1601</v>
      </c>
      <c r="AE2114" s="14">
        <v>200006</v>
      </c>
      <c r="AF2114" s="11"/>
      <c r="AG2114" s="25">
        <v>200007</v>
      </c>
      <c r="AH2114" s="12" t="s">
        <v>846</v>
      </c>
      <c r="AI2114" s="15" t="s">
        <v>216</v>
      </c>
      <c r="AJ2114" s="30">
        <v>0</v>
      </c>
      <c r="AK2114" s="5">
        <v>60000</v>
      </c>
      <c r="AL2114" s="5">
        <v>1</v>
      </c>
      <c r="AN2114" s="5" t="s">
        <v>215</v>
      </c>
      <c r="AO2114" s="15">
        <v>1000</v>
      </c>
      <c r="AQ2114" s="5">
        <v>0</v>
      </c>
      <c r="BB2114" s="26" t="s">
        <v>2758</v>
      </c>
      <c r="BC2114" s="26"/>
    </row>
    <row r="2115" spans="1:55" thickTop="1" thickBot="1" x14ac:dyDescent="0.25">
      <c r="A2115" s="5">
        <v>2110</v>
      </c>
      <c r="B2115" s="5">
        <v>106225</v>
      </c>
      <c r="C2115" s="5">
        <v>1062</v>
      </c>
      <c r="D2115" s="63">
        <v>70000023</v>
      </c>
      <c r="E2115" s="63">
        <v>76000043</v>
      </c>
      <c r="F2115" s="5">
        <v>25</v>
      </c>
      <c r="G2115" s="5">
        <v>3001062</v>
      </c>
      <c r="H2115" s="5">
        <v>3101062</v>
      </c>
      <c r="I2115" s="5" t="s">
        <v>591</v>
      </c>
      <c r="J2115" s="12">
        <v>0</v>
      </c>
      <c r="K2115" s="30">
        <v>10000</v>
      </c>
      <c r="L2115" s="30"/>
      <c r="M2115" s="15" t="s">
        <v>506</v>
      </c>
      <c r="N2115" s="15" t="s">
        <v>845</v>
      </c>
      <c r="O2115" s="15" t="s">
        <v>1755</v>
      </c>
      <c r="P2115" s="5" t="s">
        <v>456</v>
      </c>
      <c r="Q2115" s="5">
        <v>0</v>
      </c>
      <c r="R2115" s="47" t="s">
        <v>308</v>
      </c>
      <c r="S2115" s="47">
        <v>0</v>
      </c>
      <c r="T2115" s="47" t="s">
        <v>307</v>
      </c>
      <c r="U2115" s="47">
        <v>30</v>
      </c>
      <c r="V2115" s="47" t="s">
        <v>852</v>
      </c>
      <c r="W2115" s="31" t="s">
        <v>308</v>
      </c>
      <c r="X2115" s="31">
        <v>0</v>
      </c>
      <c r="Y2115" s="31" t="s">
        <v>307</v>
      </c>
      <c r="Z2115" s="31">
        <v>30</v>
      </c>
      <c r="AA2115" s="5">
        <v>1</v>
      </c>
      <c r="AC2115" s="5">
        <v>0</v>
      </c>
      <c r="AD2115" s="5">
        <v>1601</v>
      </c>
      <c r="AE2115" s="14">
        <v>200006</v>
      </c>
      <c r="AF2115" s="11"/>
      <c r="AG2115" s="25">
        <v>200007</v>
      </c>
      <c r="AH2115" s="12" t="s">
        <v>846</v>
      </c>
      <c r="AI2115" s="15" t="s">
        <v>216</v>
      </c>
      <c r="AJ2115" s="30">
        <v>0</v>
      </c>
      <c r="AK2115" s="5">
        <v>60000</v>
      </c>
      <c r="AL2115" s="5">
        <v>1</v>
      </c>
      <c r="AN2115" s="5" t="s">
        <v>215</v>
      </c>
      <c r="AO2115" s="15">
        <v>1000</v>
      </c>
      <c r="AQ2115" s="5">
        <v>0</v>
      </c>
      <c r="BB2115" s="26" t="s">
        <v>2758</v>
      </c>
      <c r="BC2115" s="26"/>
    </row>
    <row r="2116" spans="1:55" thickTop="1" thickBot="1" x14ac:dyDescent="0.25">
      <c r="A2116" s="5">
        <v>2111</v>
      </c>
      <c r="B2116" s="5">
        <v>106226</v>
      </c>
      <c r="C2116" s="5">
        <v>1062</v>
      </c>
      <c r="D2116" s="63">
        <v>70000023</v>
      </c>
      <c r="E2116" s="63">
        <v>76000043</v>
      </c>
      <c r="F2116" s="5">
        <v>26</v>
      </c>
      <c r="G2116" s="5">
        <v>3001062</v>
      </c>
      <c r="H2116" s="5">
        <v>3101062</v>
      </c>
      <c r="I2116" s="5" t="s">
        <v>591</v>
      </c>
      <c r="J2116" s="12">
        <v>0</v>
      </c>
      <c r="K2116" s="30">
        <v>10000</v>
      </c>
      <c r="L2116" s="30"/>
      <c r="M2116" s="15" t="s">
        <v>506</v>
      </c>
      <c r="N2116" s="15" t="s">
        <v>845</v>
      </c>
      <c r="O2116" s="15" t="s">
        <v>1755</v>
      </c>
      <c r="P2116" s="5" t="s">
        <v>457</v>
      </c>
      <c r="Q2116" s="5">
        <v>0</v>
      </c>
      <c r="R2116" s="47" t="s">
        <v>308</v>
      </c>
      <c r="S2116" s="47">
        <v>0</v>
      </c>
      <c r="T2116" s="47" t="s">
        <v>307</v>
      </c>
      <c r="U2116" s="47">
        <v>30</v>
      </c>
      <c r="V2116" s="47" t="s">
        <v>852</v>
      </c>
      <c r="W2116" s="31" t="s">
        <v>308</v>
      </c>
      <c r="X2116" s="31">
        <v>0</v>
      </c>
      <c r="Y2116" s="31" t="s">
        <v>307</v>
      </c>
      <c r="Z2116" s="31">
        <v>30</v>
      </c>
      <c r="AA2116" s="5">
        <v>1</v>
      </c>
      <c r="AC2116" s="5">
        <v>0</v>
      </c>
      <c r="AD2116" s="5">
        <v>1601</v>
      </c>
      <c r="AE2116" s="14">
        <v>200006</v>
      </c>
      <c r="AF2116" s="11"/>
      <c r="AG2116" s="25">
        <v>200007</v>
      </c>
      <c r="AH2116" s="12" t="s">
        <v>846</v>
      </c>
      <c r="AI2116" s="15" t="s">
        <v>216</v>
      </c>
      <c r="AJ2116" s="30">
        <v>0</v>
      </c>
      <c r="AK2116" s="5">
        <v>60000</v>
      </c>
      <c r="AL2116" s="5">
        <v>1</v>
      </c>
      <c r="AN2116" s="5" t="s">
        <v>215</v>
      </c>
      <c r="AO2116" s="15">
        <v>1000</v>
      </c>
      <c r="AQ2116" s="5">
        <v>0</v>
      </c>
      <c r="BB2116" s="26" t="s">
        <v>2758</v>
      </c>
      <c r="BC2116" s="26"/>
    </row>
    <row r="2117" spans="1:55" thickTop="1" thickBot="1" x14ac:dyDescent="0.25">
      <c r="A2117" s="5">
        <v>2112</v>
      </c>
      <c r="B2117" s="5">
        <v>106227</v>
      </c>
      <c r="C2117" s="5">
        <v>1062</v>
      </c>
      <c r="D2117" s="63">
        <v>70000023</v>
      </c>
      <c r="E2117" s="63">
        <v>76000043</v>
      </c>
      <c r="F2117" s="5">
        <v>27</v>
      </c>
      <c r="G2117" s="5">
        <v>3001062</v>
      </c>
      <c r="H2117" s="5">
        <v>3101062</v>
      </c>
      <c r="I2117" s="5" t="s">
        <v>591</v>
      </c>
      <c r="J2117" s="12">
        <v>0</v>
      </c>
      <c r="K2117" s="30">
        <v>10000</v>
      </c>
      <c r="L2117" s="30"/>
      <c r="M2117" s="15" t="s">
        <v>506</v>
      </c>
      <c r="N2117" s="15" t="s">
        <v>845</v>
      </c>
      <c r="O2117" s="15" t="s">
        <v>1755</v>
      </c>
      <c r="P2117" s="5" t="s">
        <v>458</v>
      </c>
      <c r="Q2117" s="5">
        <v>0</v>
      </c>
      <c r="R2117" s="47" t="s">
        <v>308</v>
      </c>
      <c r="S2117" s="47">
        <v>0</v>
      </c>
      <c r="T2117" s="47" t="s">
        <v>307</v>
      </c>
      <c r="U2117" s="47">
        <v>30</v>
      </c>
      <c r="V2117" s="47" t="s">
        <v>852</v>
      </c>
      <c r="W2117" s="31" t="s">
        <v>308</v>
      </c>
      <c r="X2117" s="31">
        <v>0</v>
      </c>
      <c r="Y2117" s="31" t="s">
        <v>307</v>
      </c>
      <c r="Z2117" s="31">
        <v>30</v>
      </c>
      <c r="AA2117" s="5">
        <v>1</v>
      </c>
      <c r="AC2117" s="5">
        <v>0</v>
      </c>
      <c r="AD2117" s="5">
        <v>1601</v>
      </c>
      <c r="AE2117" s="14">
        <v>200006</v>
      </c>
      <c r="AF2117" s="11"/>
      <c r="AG2117" s="25">
        <v>200007</v>
      </c>
      <c r="AH2117" s="12" t="s">
        <v>846</v>
      </c>
      <c r="AI2117" s="15" t="s">
        <v>216</v>
      </c>
      <c r="AJ2117" s="30">
        <v>0</v>
      </c>
      <c r="AK2117" s="5">
        <v>60000</v>
      </c>
      <c r="AL2117" s="5">
        <v>1</v>
      </c>
      <c r="AN2117" s="5" t="s">
        <v>215</v>
      </c>
      <c r="AO2117" s="15">
        <v>1000</v>
      </c>
      <c r="AQ2117" s="5">
        <v>0</v>
      </c>
      <c r="BB2117" s="26" t="s">
        <v>2758</v>
      </c>
      <c r="BC2117" s="26"/>
    </row>
    <row r="2118" spans="1:55" thickTop="1" thickBot="1" x14ac:dyDescent="0.25">
      <c r="A2118" s="5">
        <v>2113</v>
      </c>
      <c r="B2118" s="5">
        <v>106228</v>
      </c>
      <c r="C2118" s="5">
        <v>1062</v>
      </c>
      <c r="D2118" s="63">
        <v>70000023</v>
      </c>
      <c r="E2118" s="63">
        <v>76000043</v>
      </c>
      <c r="F2118" s="5">
        <v>28</v>
      </c>
      <c r="G2118" s="5">
        <v>3001062</v>
      </c>
      <c r="H2118" s="5">
        <v>3101062</v>
      </c>
      <c r="I2118" s="5" t="s">
        <v>591</v>
      </c>
      <c r="J2118" s="12">
        <v>0</v>
      </c>
      <c r="K2118" s="30">
        <v>10000</v>
      </c>
      <c r="L2118" s="30"/>
      <c r="M2118" s="15" t="s">
        <v>506</v>
      </c>
      <c r="N2118" s="15" t="s">
        <v>845</v>
      </c>
      <c r="O2118" s="15" t="s">
        <v>1755</v>
      </c>
      <c r="P2118" s="5" t="s">
        <v>709</v>
      </c>
      <c r="Q2118" s="5">
        <v>0</v>
      </c>
      <c r="R2118" s="47" t="s">
        <v>308</v>
      </c>
      <c r="S2118" s="47">
        <v>0</v>
      </c>
      <c r="T2118" s="47" t="s">
        <v>307</v>
      </c>
      <c r="U2118" s="47">
        <v>30</v>
      </c>
      <c r="V2118" s="47" t="s">
        <v>852</v>
      </c>
      <c r="W2118" s="31" t="s">
        <v>308</v>
      </c>
      <c r="X2118" s="31">
        <v>0</v>
      </c>
      <c r="Y2118" s="31" t="s">
        <v>307</v>
      </c>
      <c r="Z2118" s="31">
        <v>30</v>
      </c>
      <c r="AA2118" s="5">
        <v>1</v>
      </c>
      <c r="AC2118" s="5">
        <v>0</v>
      </c>
      <c r="AD2118" s="5">
        <v>1601</v>
      </c>
      <c r="AE2118" s="14">
        <v>200006</v>
      </c>
      <c r="AF2118" s="11"/>
      <c r="AG2118" s="25">
        <v>200007</v>
      </c>
      <c r="AH2118" s="12" t="s">
        <v>846</v>
      </c>
      <c r="AI2118" s="15" t="s">
        <v>216</v>
      </c>
      <c r="AJ2118" s="30">
        <v>0</v>
      </c>
      <c r="AK2118" s="5">
        <v>60000</v>
      </c>
      <c r="AL2118" s="5">
        <v>1</v>
      </c>
      <c r="AN2118" s="5" t="s">
        <v>215</v>
      </c>
      <c r="AO2118" s="15">
        <v>1000</v>
      </c>
      <c r="AQ2118" s="5">
        <v>0</v>
      </c>
      <c r="BB2118" s="26" t="s">
        <v>2758</v>
      </c>
      <c r="BC2118" s="26"/>
    </row>
    <row r="2119" spans="1:55" thickTop="1" thickBot="1" x14ac:dyDescent="0.25">
      <c r="A2119" s="5">
        <v>2114</v>
      </c>
      <c r="B2119" s="5">
        <v>106229</v>
      </c>
      <c r="C2119" s="5">
        <v>1062</v>
      </c>
      <c r="D2119" s="63">
        <v>70000023</v>
      </c>
      <c r="E2119" s="63">
        <v>76000043</v>
      </c>
      <c r="F2119" s="5">
        <v>29</v>
      </c>
      <c r="G2119" s="5">
        <v>3001062</v>
      </c>
      <c r="H2119" s="5">
        <v>3101062</v>
      </c>
      <c r="I2119" s="5" t="s">
        <v>591</v>
      </c>
      <c r="J2119" s="12">
        <v>0</v>
      </c>
      <c r="K2119" s="30">
        <v>10000</v>
      </c>
      <c r="L2119" s="30"/>
      <c r="M2119" s="15" t="s">
        <v>506</v>
      </c>
      <c r="N2119" s="15" t="s">
        <v>845</v>
      </c>
      <c r="O2119" s="15" t="s">
        <v>1755</v>
      </c>
      <c r="P2119" s="5" t="s">
        <v>710</v>
      </c>
      <c r="Q2119" s="5">
        <v>0</v>
      </c>
      <c r="R2119" s="47" t="s">
        <v>308</v>
      </c>
      <c r="S2119" s="47">
        <v>0</v>
      </c>
      <c r="T2119" s="47" t="s">
        <v>307</v>
      </c>
      <c r="U2119" s="47">
        <v>30</v>
      </c>
      <c r="V2119" s="47" t="s">
        <v>852</v>
      </c>
      <c r="W2119" s="31" t="s">
        <v>308</v>
      </c>
      <c r="X2119" s="31">
        <v>0</v>
      </c>
      <c r="Y2119" s="31" t="s">
        <v>307</v>
      </c>
      <c r="Z2119" s="31">
        <v>30</v>
      </c>
      <c r="AA2119" s="5">
        <v>1</v>
      </c>
      <c r="AC2119" s="5">
        <v>0</v>
      </c>
      <c r="AD2119" s="5">
        <v>1601</v>
      </c>
      <c r="AE2119" s="14">
        <v>200006</v>
      </c>
      <c r="AF2119" s="11"/>
      <c r="AG2119" s="25">
        <v>200007</v>
      </c>
      <c r="AH2119" s="12" t="s">
        <v>846</v>
      </c>
      <c r="AI2119" s="15" t="s">
        <v>216</v>
      </c>
      <c r="AJ2119" s="30">
        <v>0</v>
      </c>
      <c r="AK2119" s="5">
        <v>60000</v>
      </c>
      <c r="AL2119" s="5">
        <v>1</v>
      </c>
      <c r="AN2119" s="5" t="s">
        <v>215</v>
      </c>
      <c r="AO2119" s="15">
        <v>1000</v>
      </c>
      <c r="AQ2119" s="5">
        <v>0</v>
      </c>
      <c r="BB2119" s="26" t="s">
        <v>2758</v>
      </c>
      <c r="BC2119" s="26"/>
    </row>
    <row r="2120" spans="1:55" thickTop="1" thickBot="1" x14ac:dyDescent="0.25">
      <c r="A2120" s="5">
        <v>2115</v>
      </c>
      <c r="B2120" s="5">
        <v>106230</v>
      </c>
      <c r="C2120" s="5">
        <v>1062</v>
      </c>
      <c r="D2120" s="63">
        <v>70000023</v>
      </c>
      <c r="E2120" s="63">
        <v>76000043</v>
      </c>
      <c r="F2120" s="5">
        <v>30</v>
      </c>
      <c r="G2120" s="5">
        <v>3001062</v>
      </c>
      <c r="H2120" s="5">
        <v>3101062</v>
      </c>
      <c r="I2120" s="5" t="s">
        <v>591</v>
      </c>
      <c r="J2120" s="12">
        <v>0</v>
      </c>
      <c r="K2120" s="30">
        <v>10000</v>
      </c>
      <c r="L2120" s="30"/>
      <c r="M2120" s="15" t="s">
        <v>506</v>
      </c>
      <c r="N2120" s="15" t="s">
        <v>845</v>
      </c>
      <c r="O2120" s="15" t="s">
        <v>1755</v>
      </c>
      <c r="P2120" s="5" t="s">
        <v>711</v>
      </c>
      <c r="Q2120" s="5">
        <v>0</v>
      </c>
      <c r="R2120" s="47" t="s">
        <v>308</v>
      </c>
      <c r="S2120" s="47">
        <v>0</v>
      </c>
      <c r="T2120" s="47" t="s">
        <v>307</v>
      </c>
      <c r="U2120" s="47">
        <v>30</v>
      </c>
      <c r="V2120" s="47" t="s">
        <v>852</v>
      </c>
      <c r="W2120" s="31" t="s">
        <v>308</v>
      </c>
      <c r="X2120" s="31">
        <v>0</v>
      </c>
      <c r="Y2120" s="31" t="s">
        <v>307</v>
      </c>
      <c r="Z2120" s="31">
        <v>30</v>
      </c>
      <c r="AA2120" s="5">
        <v>1</v>
      </c>
      <c r="AC2120" s="5">
        <v>0</v>
      </c>
      <c r="AD2120" s="5">
        <v>1601</v>
      </c>
      <c r="AE2120" s="14">
        <v>200006</v>
      </c>
      <c r="AF2120" s="11"/>
      <c r="AG2120" s="25">
        <v>200007</v>
      </c>
      <c r="AH2120" s="12" t="s">
        <v>846</v>
      </c>
      <c r="AI2120" s="15" t="s">
        <v>216</v>
      </c>
      <c r="AJ2120" s="30">
        <v>0</v>
      </c>
      <c r="AK2120" s="5">
        <v>60000</v>
      </c>
      <c r="AL2120" s="5">
        <v>1</v>
      </c>
      <c r="AN2120" s="5" t="s">
        <v>215</v>
      </c>
      <c r="AO2120" s="15">
        <v>1000</v>
      </c>
      <c r="AQ2120" s="5">
        <v>0</v>
      </c>
      <c r="BB2120" s="26" t="s">
        <v>2758</v>
      </c>
      <c r="BC2120" s="26"/>
    </row>
    <row r="2121" spans="1:55" thickTop="1" thickBot="1" x14ac:dyDescent="0.25">
      <c r="A2121" s="5">
        <v>2116</v>
      </c>
      <c r="B2121" s="5">
        <v>106301</v>
      </c>
      <c r="C2121" s="5">
        <v>1063</v>
      </c>
      <c r="D2121" s="63">
        <v>70000024</v>
      </c>
      <c r="E2121" s="63">
        <v>76000044</v>
      </c>
      <c r="F2121" s="5">
        <v>1</v>
      </c>
      <c r="G2121" s="5">
        <v>3001063</v>
      </c>
      <c r="H2121" s="5">
        <v>3101063</v>
      </c>
      <c r="I2121" s="5" t="s">
        <v>592</v>
      </c>
      <c r="J2121" s="12">
        <v>0</v>
      </c>
      <c r="K2121" s="30">
        <v>10000</v>
      </c>
      <c r="L2121" s="30"/>
      <c r="M2121" s="15" t="s">
        <v>506</v>
      </c>
      <c r="N2121" s="15" t="s">
        <v>845</v>
      </c>
      <c r="O2121" s="15" t="s">
        <v>1755</v>
      </c>
      <c r="P2121" s="5" t="s">
        <v>587</v>
      </c>
      <c r="Q2121" s="5">
        <v>0</v>
      </c>
      <c r="R2121" s="47" t="s">
        <v>308</v>
      </c>
      <c r="S2121" s="47">
        <v>0</v>
      </c>
      <c r="T2121" s="47" t="s">
        <v>307</v>
      </c>
      <c r="U2121" s="47">
        <v>30</v>
      </c>
      <c r="V2121" s="47" t="s">
        <v>852</v>
      </c>
      <c r="W2121" s="31" t="s">
        <v>308</v>
      </c>
      <c r="X2121" s="31">
        <v>0</v>
      </c>
      <c r="Y2121" s="31" t="s">
        <v>307</v>
      </c>
      <c r="Z2121" s="31">
        <v>30</v>
      </c>
      <c r="AA2121" s="5">
        <v>1</v>
      </c>
      <c r="AC2121" s="5">
        <v>0</v>
      </c>
      <c r="AD2121" s="5">
        <v>1601</v>
      </c>
      <c r="AE2121" s="14">
        <v>200006</v>
      </c>
      <c r="AF2121" s="11"/>
      <c r="AG2121" s="25">
        <v>200007</v>
      </c>
      <c r="AH2121" s="12" t="s">
        <v>846</v>
      </c>
      <c r="AI2121" s="15" t="s">
        <v>216</v>
      </c>
      <c r="AJ2121" s="30">
        <v>0</v>
      </c>
      <c r="AK2121" s="5">
        <v>60000</v>
      </c>
      <c r="AL2121" s="5">
        <v>1</v>
      </c>
      <c r="AN2121" s="5" t="s">
        <v>215</v>
      </c>
      <c r="AO2121" s="15">
        <v>1000</v>
      </c>
      <c r="AQ2121" s="5">
        <v>0</v>
      </c>
      <c r="BB2121" s="26" t="s">
        <v>2758</v>
      </c>
      <c r="BC2121" s="26"/>
    </row>
    <row r="2122" spans="1:55" thickTop="1" thickBot="1" x14ac:dyDescent="0.25">
      <c r="A2122" s="5">
        <v>2117</v>
      </c>
      <c r="B2122" s="5">
        <v>106302</v>
      </c>
      <c r="C2122" s="5">
        <v>1063</v>
      </c>
      <c r="D2122" s="63">
        <v>70000024</v>
      </c>
      <c r="E2122" s="63">
        <v>76000044</v>
      </c>
      <c r="F2122" s="5">
        <v>2</v>
      </c>
      <c r="G2122" s="5">
        <v>3001063</v>
      </c>
      <c r="H2122" s="5">
        <v>3101063</v>
      </c>
      <c r="I2122" s="5" t="s">
        <v>592</v>
      </c>
      <c r="J2122" s="12">
        <v>0</v>
      </c>
      <c r="K2122" s="30">
        <v>10000</v>
      </c>
      <c r="L2122" s="30"/>
      <c r="M2122" s="15" t="s">
        <v>506</v>
      </c>
      <c r="N2122" s="15" t="s">
        <v>845</v>
      </c>
      <c r="O2122" s="15" t="s">
        <v>1755</v>
      </c>
      <c r="P2122" s="5" t="s">
        <v>459</v>
      </c>
      <c r="Q2122" s="5">
        <v>0</v>
      </c>
      <c r="R2122" s="47" t="s">
        <v>308</v>
      </c>
      <c r="S2122" s="47">
        <v>0</v>
      </c>
      <c r="T2122" s="47" t="s">
        <v>307</v>
      </c>
      <c r="U2122" s="47">
        <v>30</v>
      </c>
      <c r="V2122" s="47" t="s">
        <v>852</v>
      </c>
      <c r="W2122" s="31" t="s">
        <v>308</v>
      </c>
      <c r="X2122" s="31">
        <v>0</v>
      </c>
      <c r="Y2122" s="31" t="s">
        <v>307</v>
      </c>
      <c r="Z2122" s="31">
        <v>30</v>
      </c>
      <c r="AA2122" s="5">
        <v>1</v>
      </c>
      <c r="AC2122" s="5">
        <v>0</v>
      </c>
      <c r="AD2122" s="5">
        <v>1601</v>
      </c>
      <c r="AE2122" s="14">
        <v>200006</v>
      </c>
      <c r="AF2122" s="11"/>
      <c r="AG2122" s="25">
        <v>200007</v>
      </c>
      <c r="AH2122" s="12" t="s">
        <v>846</v>
      </c>
      <c r="AI2122" s="15" t="s">
        <v>216</v>
      </c>
      <c r="AJ2122" s="30">
        <v>0</v>
      </c>
      <c r="AK2122" s="5">
        <v>60000</v>
      </c>
      <c r="AL2122" s="5">
        <v>1</v>
      </c>
      <c r="AN2122" s="5" t="s">
        <v>215</v>
      </c>
      <c r="AO2122" s="15">
        <v>1000</v>
      </c>
      <c r="AQ2122" s="5">
        <v>0</v>
      </c>
      <c r="BB2122" s="26" t="s">
        <v>2758</v>
      </c>
      <c r="BC2122" s="26"/>
    </row>
    <row r="2123" spans="1:55" thickTop="1" thickBot="1" x14ac:dyDescent="0.25">
      <c r="A2123" s="5">
        <v>2118</v>
      </c>
      <c r="B2123" s="5">
        <v>106303</v>
      </c>
      <c r="C2123" s="5">
        <v>1063</v>
      </c>
      <c r="D2123" s="63">
        <v>70000024</v>
      </c>
      <c r="E2123" s="63">
        <v>76000044</v>
      </c>
      <c r="F2123" s="5">
        <v>3</v>
      </c>
      <c r="G2123" s="5">
        <v>3001063</v>
      </c>
      <c r="H2123" s="5">
        <v>3101063</v>
      </c>
      <c r="I2123" s="5" t="s">
        <v>592</v>
      </c>
      <c r="J2123" s="12">
        <v>0</v>
      </c>
      <c r="K2123" s="30">
        <v>10000</v>
      </c>
      <c r="L2123" s="30"/>
      <c r="M2123" s="15" t="s">
        <v>506</v>
      </c>
      <c r="N2123" s="15" t="s">
        <v>845</v>
      </c>
      <c r="O2123" s="15" t="s">
        <v>1755</v>
      </c>
      <c r="P2123" s="5" t="s">
        <v>434</v>
      </c>
      <c r="Q2123" s="5">
        <v>0</v>
      </c>
      <c r="R2123" s="47" t="s">
        <v>308</v>
      </c>
      <c r="S2123" s="47">
        <v>0</v>
      </c>
      <c r="T2123" s="47" t="s">
        <v>307</v>
      </c>
      <c r="U2123" s="47">
        <v>30</v>
      </c>
      <c r="V2123" s="47" t="s">
        <v>852</v>
      </c>
      <c r="W2123" s="31" t="s">
        <v>308</v>
      </c>
      <c r="X2123" s="31">
        <v>0</v>
      </c>
      <c r="Y2123" s="31" t="s">
        <v>307</v>
      </c>
      <c r="Z2123" s="31">
        <v>30</v>
      </c>
      <c r="AA2123" s="5">
        <v>1</v>
      </c>
      <c r="AC2123" s="5">
        <v>0</v>
      </c>
      <c r="AD2123" s="5">
        <v>1601</v>
      </c>
      <c r="AE2123" s="14">
        <v>200006</v>
      </c>
      <c r="AF2123" s="11"/>
      <c r="AG2123" s="25">
        <v>200007</v>
      </c>
      <c r="AH2123" s="12" t="s">
        <v>846</v>
      </c>
      <c r="AI2123" s="15" t="s">
        <v>216</v>
      </c>
      <c r="AJ2123" s="30">
        <v>0</v>
      </c>
      <c r="AK2123" s="5">
        <v>60000</v>
      </c>
      <c r="AL2123" s="5">
        <v>1</v>
      </c>
      <c r="AN2123" s="5" t="s">
        <v>215</v>
      </c>
      <c r="AO2123" s="15">
        <v>1000</v>
      </c>
      <c r="AQ2123" s="5">
        <v>0</v>
      </c>
      <c r="BB2123" s="26" t="s">
        <v>2758</v>
      </c>
      <c r="BC2123" s="26"/>
    </row>
    <row r="2124" spans="1:55" thickTop="1" thickBot="1" x14ac:dyDescent="0.25">
      <c r="A2124" s="5">
        <v>2119</v>
      </c>
      <c r="B2124" s="5">
        <v>106304</v>
      </c>
      <c r="C2124" s="5">
        <v>1063</v>
      </c>
      <c r="D2124" s="63">
        <v>70000024</v>
      </c>
      <c r="E2124" s="63">
        <v>76000044</v>
      </c>
      <c r="F2124" s="5">
        <v>4</v>
      </c>
      <c r="G2124" s="5">
        <v>3001063</v>
      </c>
      <c r="H2124" s="5">
        <v>3101063</v>
      </c>
      <c r="I2124" s="5" t="s">
        <v>592</v>
      </c>
      <c r="J2124" s="12">
        <v>0</v>
      </c>
      <c r="K2124" s="30">
        <v>10000</v>
      </c>
      <c r="L2124" s="30"/>
      <c r="M2124" s="15" t="s">
        <v>506</v>
      </c>
      <c r="N2124" s="15" t="s">
        <v>845</v>
      </c>
      <c r="O2124" s="15" t="s">
        <v>1755</v>
      </c>
      <c r="P2124" s="5" t="s">
        <v>435</v>
      </c>
      <c r="Q2124" s="5">
        <v>0</v>
      </c>
      <c r="R2124" s="47" t="s">
        <v>308</v>
      </c>
      <c r="S2124" s="47">
        <v>0</v>
      </c>
      <c r="T2124" s="47" t="s">
        <v>307</v>
      </c>
      <c r="U2124" s="47">
        <v>30</v>
      </c>
      <c r="V2124" s="47" t="s">
        <v>852</v>
      </c>
      <c r="W2124" s="31" t="s">
        <v>308</v>
      </c>
      <c r="X2124" s="31">
        <v>0</v>
      </c>
      <c r="Y2124" s="31" t="s">
        <v>307</v>
      </c>
      <c r="Z2124" s="31">
        <v>30</v>
      </c>
      <c r="AA2124" s="5">
        <v>1</v>
      </c>
      <c r="AC2124" s="5">
        <v>0</v>
      </c>
      <c r="AD2124" s="5">
        <v>1601</v>
      </c>
      <c r="AE2124" s="14">
        <v>200006</v>
      </c>
      <c r="AF2124" s="11"/>
      <c r="AG2124" s="25">
        <v>200007</v>
      </c>
      <c r="AH2124" s="12" t="s">
        <v>846</v>
      </c>
      <c r="AI2124" s="15" t="s">
        <v>216</v>
      </c>
      <c r="AJ2124" s="30">
        <v>0</v>
      </c>
      <c r="AK2124" s="5">
        <v>60000</v>
      </c>
      <c r="AL2124" s="5">
        <v>1</v>
      </c>
      <c r="AN2124" s="5" t="s">
        <v>215</v>
      </c>
      <c r="AO2124" s="15">
        <v>1000</v>
      </c>
      <c r="AQ2124" s="5">
        <v>0</v>
      </c>
      <c r="BB2124" s="26" t="s">
        <v>2758</v>
      </c>
      <c r="BC2124" s="26"/>
    </row>
    <row r="2125" spans="1:55" thickTop="1" thickBot="1" x14ac:dyDescent="0.25">
      <c r="A2125" s="5">
        <v>2120</v>
      </c>
      <c r="B2125" s="5">
        <v>106305</v>
      </c>
      <c r="C2125" s="5">
        <v>1063</v>
      </c>
      <c r="D2125" s="63">
        <v>70000024</v>
      </c>
      <c r="E2125" s="63">
        <v>76000044</v>
      </c>
      <c r="F2125" s="5">
        <v>5</v>
      </c>
      <c r="G2125" s="5">
        <v>3001063</v>
      </c>
      <c r="H2125" s="5">
        <v>3101063</v>
      </c>
      <c r="I2125" s="5" t="s">
        <v>592</v>
      </c>
      <c r="J2125" s="12">
        <v>0</v>
      </c>
      <c r="K2125" s="30">
        <v>10000</v>
      </c>
      <c r="L2125" s="30"/>
      <c r="M2125" s="15" t="s">
        <v>506</v>
      </c>
      <c r="N2125" s="15" t="s">
        <v>845</v>
      </c>
      <c r="O2125" s="15" t="s">
        <v>1755</v>
      </c>
      <c r="P2125" s="5" t="s">
        <v>436</v>
      </c>
      <c r="Q2125" s="5">
        <v>0</v>
      </c>
      <c r="R2125" s="47" t="s">
        <v>308</v>
      </c>
      <c r="S2125" s="47">
        <v>0</v>
      </c>
      <c r="T2125" s="47" t="s">
        <v>307</v>
      </c>
      <c r="U2125" s="47">
        <v>30</v>
      </c>
      <c r="V2125" s="47" t="s">
        <v>852</v>
      </c>
      <c r="W2125" s="31" t="s">
        <v>308</v>
      </c>
      <c r="X2125" s="31">
        <v>0</v>
      </c>
      <c r="Y2125" s="31" t="s">
        <v>307</v>
      </c>
      <c r="Z2125" s="31">
        <v>30</v>
      </c>
      <c r="AA2125" s="5">
        <v>1</v>
      </c>
      <c r="AC2125" s="5">
        <v>0</v>
      </c>
      <c r="AD2125" s="5">
        <v>1601</v>
      </c>
      <c r="AE2125" s="14">
        <v>200006</v>
      </c>
      <c r="AF2125" s="11"/>
      <c r="AG2125" s="25">
        <v>200007</v>
      </c>
      <c r="AH2125" s="12" t="s">
        <v>846</v>
      </c>
      <c r="AI2125" s="15" t="s">
        <v>216</v>
      </c>
      <c r="AJ2125" s="30">
        <v>0</v>
      </c>
      <c r="AK2125" s="5">
        <v>60000</v>
      </c>
      <c r="AL2125" s="5">
        <v>1</v>
      </c>
      <c r="AN2125" s="5" t="s">
        <v>215</v>
      </c>
      <c r="AO2125" s="15">
        <v>1000</v>
      </c>
      <c r="AQ2125" s="5">
        <v>0</v>
      </c>
      <c r="BB2125" s="26" t="s">
        <v>2758</v>
      </c>
      <c r="BC2125" s="26"/>
    </row>
    <row r="2126" spans="1:55" thickTop="1" thickBot="1" x14ac:dyDescent="0.25">
      <c r="A2126" s="5">
        <v>2121</v>
      </c>
      <c r="B2126" s="5">
        <v>106306</v>
      </c>
      <c r="C2126" s="5">
        <v>1063</v>
      </c>
      <c r="D2126" s="63">
        <v>70000024</v>
      </c>
      <c r="E2126" s="63">
        <v>76000044</v>
      </c>
      <c r="F2126" s="5">
        <v>6</v>
      </c>
      <c r="G2126" s="5">
        <v>3001063</v>
      </c>
      <c r="H2126" s="5">
        <v>3101063</v>
      </c>
      <c r="I2126" s="5" t="s">
        <v>592</v>
      </c>
      <c r="J2126" s="12">
        <v>0</v>
      </c>
      <c r="K2126" s="30">
        <v>10000</v>
      </c>
      <c r="L2126" s="30"/>
      <c r="M2126" s="15" t="s">
        <v>506</v>
      </c>
      <c r="N2126" s="15" t="s">
        <v>845</v>
      </c>
      <c r="O2126" s="15" t="s">
        <v>1755</v>
      </c>
      <c r="P2126" s="5" t="s">
        <v>437</v>
      </c>
      <c r="Q2126" s="5">
        <v>0</v>
      </c>
      <c r="R2126" s="47" t="s">
        <v>308</v>
      </c>
      <c r="S2126" s="47">
        <v>0</v>
      </c>
      <c r="T2126" s="47" t="s">
        <v>307</v>
      </c>
      <c r="U2126" s="47">
        <v>30</v>
      </c>
      <c r="V2126" s="47" t="s">
        <v>852</v>
      </c>
      <c r="W2126" s="31" t="s">
        <v>308</v>
      </c>
      <c r="X2126" s="31">
        <v>0</v>
      </c>
      <c r="Y2126" s="31" t="s">
        <v>307</v>
      </c>
      <c r="Z2126" s="31">
        <v>30</v>
      </c>
      <c r="AA2126" s="5">
        <v>1</v>
      </c>
      <c r="AC2126" s="5">
        <v>0</v>
      </c>
      <c r="AD2126" s="5">
        <v>1601</v>
      </c>
      <c r="AE2126" s="14">
        <v>200006</v>
      </c>
      <c r="AF2126" s="11"/>
      <c r="AG2126" s="25">
        <v>200007</v>
      </c>
      <c r="AH2126" s="12" t="s">
        <v>846</v>
      </c>
      <c r="AI2126" s="15" t="s">
        <v>216</v>
      </c>
      <c r="AJ2126" s="30">
        <v>0</v>
      </c>
      <c r="AK2126" s="5">
        <v>60000</v>
      </c>
      <c r="AL2126" s="5">
        <v>1</v>
      </c>
      <c r="AN2126" s="5" t="s">
        <v>215</v>
      </c>
      <c r="AO2126" s="15">
        <v>1000</v>
      </c>
      <c r="AQ2126" s="5">
        <v>0</v>
      </c>
      <c r="BB2126" s="26" t="s">
        <v>2758</v>
      </c>
      <c r="BC2126" s="26"/>
    </row>
    <row r="2127" spans="1:55" thickTop="1" thickBot="1" x14ac:dyDescent="0.25">
      <c r="A2127" s="5">
        <v>2122</v>
      </c>
      <c r="B2127" s="5">
        <v>106307</v>
      </c>
      <c r="C2127" s="5">
        <v>1063</v>
      </c>
      <c r="D2127" s="63">
        <v>70000024</v>
      </c>
      <c r="E2127" s="63">
        <v>76000044</v>
      </c>
      <c r="F2127" s="5">
        <v>7</v>
      </c>
      <c r="G2127" s="5">
        <v>3001063</v>
      </c>
      <c r="H2127" s="5">
        <v>3101063</v>
      </c>
      <c r="I2127" s="5" t="s">
        <v>592</v>
      </c>
      <c r="J2127" s="12">
        <v>0</v>
      </c>
      <c r="K2127" s="30">
        <v>10000</v>
      </c>
      <c r="L2127" s="30"/>
      <c r="M2127" s="15" t="s">
        <v>506</v>
      </c>
      <c r="N2127" s="15" t="s">
        <v>845</v>
      </c>
      <c r="O2127" s="15" t="s">
        <v>1755</v>
      </c>
      <c r="P2127" s="5" t="s">
        <v>438</v>
      </c>
      <c r="Q2127" s="5">
        <v>0</v>
      </c>
      <c r="R2127" s="47" t="s">
        <v>308</v>
      </c>
      <c r="S2127" s="47">
        <v>0</v>
      </c>
      <c r="T2127" s="47" t="s">
        <v>307</v>
      </c>
      <c r="U2127" s="47">
        <v>30</v>
      </c>
      <c r="V2127" s="47" t="s">
        <v>852</v>
      </c>
      <c r="W2127" s="31" t="s">
        <v>308</v>
      </c>
      <c r="X2127" s="31">
        <v>0</v>
      </c>
      <c r="Y2127" s="31" t="s">
        <v>307</v>
      </c>
      <c r="Z2127" s="31">
        <v>30</v>
      </c>
      <c r="AA2127" s="5">
        <v>1</v>
      </c>
      <c r="AC2127" s="5">
        <v>0</v>
      </c>
      <c r="AD2127" s="5">
        <v>1601</v>
      </c>
      <c r="AE2127" s="14">
        <v>200006</v>
      </c>
      <c r="AF2127" s="11"/>
      <c r="AG2127" s="25">
        <v>200007</v>
      </c>
      <c r="AH2127" s="12" t="s">
        <v>846</v>
      </c>
      <c r="AI2127" s="15" t="s">
        <v>216</v>
      </c>
      <c r="AJ2127" s="30">
        <v>0</v>
      </c>
      <c r="AK2127" s="5">
        <v>60000</v>
      </c>
      <c r="AL2127" s="5">
        <v>1</v>
      </c>
      <c r="AN2127" s="5" t="s">
        <v>215</v>
      </c>
      <c r="AO2127" s="15">
        <v>1000</v>
      </c>
      <c r="AQ2127" s="5">
        <v>0</v>
      </c>
      <c r="BB2127" s="26" t="s">
        <v>2758</v>
      </c>
      <c r="BC2127" s="26"/>
    </row>
    <row r="2128" spans="1:55" thickTop="1" thickBot="1" x14ac:dyDescent="0.25">
      <c r="A2128" s="5">
        <v>2123</v>
      </c>
      <c r="B2128" s="5">
        <v>106308</v>
      </c>
      <c r="C2128" s="5">
        <v>1063</v>
      </c>
      <c r="D2128" s="63">
        <v>70000024</v>
      </c>
      <c r="E2128" s="63">
        <v>76000044</v>
      </c>
      <c r="F2128" s="5">
        <v>8</v>
      </c>
      <c r="G2128" s="5">
        <v>3001063</v>
      </c>
      <c r="H2128" s="5">
        <v>3101063</v>
      </c>
      <c r="I2128" s="5" t="s">
        <v>592</v>
      </c>
      <c r="J2128" s="12">
        <v>0</v>
      </c>
      <c r="K2128" s="30">
        <v>10000</v>
      </c>
      <c r="L2128" s="30"/>
      <c r="M2128" s="15" t="s">
        <v>506</v>
      </c>
      <c r="N2128" s="15" t="s">
        <v>845</v>
      </c>
      <c r="O2128" s="15" t="s">
        <v>1755</v>
      </c>
      <c r="P2128" s="5" t="s">
        <v>439</v>
      </c>
      <c r="Q2128" s="5">
        <v>0</v>
      </c>
      <c r="R2128" s="47" t="s">
        <v>308</v>
      </c>
      <c r="S2128" s="47">
        <v>0</v>
      </c>
      <c r="T2128" s="47" t="s">
        <v>307</v>
      </c>
      <c r="U2128" s="47">
        <v>30</v>
      </c>
      <c r="V2128" s="47" t="s">
        <v>852</v>
      </c>
      <c r="W2128" s="31" t="s">
        <v>308</v>
      </c>
      <c r="X2128" s="31">
        <v>0</v>
      </c>
      <c r="Y2128" s="31" t="s">
        <v>307</v>
      </c>
      <c r="Z2128" s="31">
        <v>30</v>
      </c>
      <c r="AA2128" s="5">
        <v>1</v>
      </c>
      <c r="AC2128" s="5">
        <v>0</v>
      </c>
      <c r="AD2128" s="5">
        <v>1601</v>
      </c>
      <c r="AE2128" s="14">
        <v>200006</v>
      </c>
      <c r="AF2128" s="11"/>
      <c r="AG2128" s="25">
        <v>200007</v>
      </c>
      <c r="AH2128" s="12" t="s">
        <v>846</v>
      </c>
      <c r="AI2128" s="15" t="s">
        <v>216</v>
      </c>
      <c r="AJ2128" s="30">
        <v>0</v>
      </c>
      <c r="AK2128" s="5">
        <v>60000</v>
      </c>
      <c r="AL2128" s="5">
        <v>1</v>
      </c>
      <c r="AN2128" s="5" t="s">
        <v>215</v>
      </c>
      <c r="AO2128" s="15">
        <v>1000</v>
      </c>
      <c r="AQ2128" s="5">
        <v>0</v>
      </c>
      <c r="BB2128" s="26" t="s">
        <v>2758</v>
      </c>
      <c r="BC2128" s="26"/>
    </row>
    <row r="2129" spans="1:55" thickTop="1" thickBot="1" x14ac:dyDescent="0.25">
      <c r="A2129" s="5">
        <v>2124</v>
      </c>
      <c r="B2129" s="5">
        <v>106309</v>
      </c>
      <c r="C2129" s="5">
        <v>1063</v>
      </c>
      <c r="D2129" s="63">
        <v>70000024</v>
      </c>
      <c r="E2129" s="63">
        <v>76000044</v>
      </c>
      <c r="F2129" s="5">
        <v>9</v>
      </c>
      <c r="G2129" s="5">
        <v>3001063</v>
      </c>
      <c r="H2129" s="5">
        <v>3101063</v>
      </c>
      <c r="I2129" s="5" t="s">
        <v>592</v>
      </c>
      <c r="J2129" s="12">
        <v>0</v>
      </c>
      <c r="K2129" s="30">
        <v>10000</v>
      </c>
      <c r="L2129" s="30"/>
      <c r="M2129" s="15" t="s">
        <v>506</v>
      </c>
      <c r="N2129" s="15" t="s">
        <v>845</v>
      </c>
      <c r="O2129" s="15" t="s">
        <v>1755</v>
      </c>
      <c r="P2129" s="5" t="s">
        <v>440</v>
      </c>
      <c r="Q2129" s="5">
        <v>0</v>
      </c>
      <c r="R2129" s="47" t="s">
        <v>308</v>
      </c>
      <c r="S2129" s="47">
        <v>0</v>
      </c>
      <c r="T2129" s="47" t="s">
        <v>307</v>
      </c>
      <c r="U2129" s="47">
        <v>30</v>
      </c>
      <c r="V2129" s="47" t="s">
        <v>852</v>
      </c>
      <c r="W2129" s="31" t="s">
        <v>308</v>
      </c>
      <c r="X2129" s="31">
        <v>0</v>
      </c>
      <c r="Y2129" s="31" t="s">
        <v>307</v>
      </c>
      <c r="Z2129" s="31">
        <v>30</v>
      </c>
      <c r="AA2129" s="5">
        <v>1</v>
      </c>
      <c r="AC2129" s="5">
        <v>0</v>
      </c>
      <c r="AD2129" s="5">
        <v>1601</v>
      </c>
      <c r="AE2129" s="14">
        <v>200006</v>
      </c>
      <c r="AF2129" s="11"/>
      <c r="AG2129" s="25">
        <v>200007</v>
      </c>
      <c r="AH2129" s="12" t="s">
        <v>846</v>
      </c>
      <c r="AI2129" s="15" t="s">
        <v>216</v>
      </c>
      <c r="AJ2129" s="30">
        <v>0</v>
      </c>
      <c r="AK2129" s="5">
        <v>60000</v>
      </c>
      <c r="AL2129" s="5">
        <v>1</v>
      </c>
      <c r="AN2129" s="5" t="s">
        <v>215</v>
      </c>
      <c r="AO2129" s="15">
        <v>1000</v>
      </c>
      <c r="AQ2129" s="5">
        <v>0</v>
      </c>
      <c r="BB2129" s="26" t="s">
        <v>2758</v>
      </c>
      <c r="BC2129" s="26"/>
    </row>
    <row r="2130" spans="1:55" thickTop="1" thickBot="1" x14ac:dyDescent="0.25">
      <c r="A2130" s="5">
        <v>2125</v>
      </c>
      <c r="B2130" s="5">
        <v>106310</v>
      </c>
      <c r="C2130" s="5">
        <v>1063</v>
      </c>
      <c r="D2130" s="63">
        <v>70000024</v>
      </c>
      <c r="E2130" s="63">
        <v>76000044</v>
      </c>
      <c r="F2130" s="5">
        <v>10</v>
      </c>
      <c r="G2130" s="5">
        <v>3001063</v>
      </c>
      <c r="H2130" s="5">
        <v>3101063</v>
      </c>
      <c r="I2130" s="5" t="s">
        <v>592</v>
      </c>
      <c r="J2130" s="12">
        <v>0</v>
      </c>
      <c r="K2130" s="30">
        <v>10000</v>
      </c>
      <c r="L2130" s="30"/>
      <c r="M2130" s="15" t="s">
        <v>506</v>
      </c>
      <c r="N2130" s="15" t="s">
        <v>845</v>
      </c>
      <c r="O2130" s="15" t="s">
        <v>1755</v>
      </c>
      <c r="P2130" s="5" t="s">
        <v>441</v>
      </c>
      <c r="Q2130" s="5">
        <v>0</v>
      </c>
      <c r="R2130" s="47" t="s">
        <v>308</v>
      </c>
      <c r="S2130" s="47">
        <v>0</v>
      </c>
      <c r="T2130" s="47" t="s">
        <v>307</v>
      </c>
      <c r="U2130" s="47">
        <v>30</v>
      </c>
      <c r="V2130" s="47" t="s">
        <v>852</v>
      </c>
      <c r="W2130" s="31" t="s">
        <v>308</v>
      </c>
      <c r="X2130" s="31">
        <v>0</v>
      </c>
      <c r="Y2130" s="31" t="s">
        <v>307</v>
      </c>
      <c r="Z2130" s="31">
        <v>30</v>
      </c>
      <c r="AA2130" s="5">
        <v>1</v>
      </c>
      <c r="AC2130" s="5">
        <v>0</v>
      </c>
      <c r="AD2130" s="5">
        <v>1601</v>
      </c>
      <c r="AE2130" s="14">
        <v>200006</v>
      </c>
      <c r="AF2130" s="11"/>
      <c r="AG2130" s="25">
        <v>200007</v>
      </c>
      <c r="AH2130" s="12" t="s">
        <v>846</v>
      </c>
      <c r="AI2130" s="15" t="s">
        <v>216</v>
      </c>
      <c r="AJ2130" s="30">
        <v>0</v>
      </c>
      <c r="AK2130" s="5">
        <v>60000</v>
      </c>
      <c r="AL2130" s="5">
        <v>1</v>
      </c>
      <c r="AN2130" s="5" t="s">
        <v>215</v>
      </c>
      <c r="AO2130" s="15">
        <v>1000</v>
      </c>
      <c r="AQ2130" s="5">
        <v>0</v>
      </c>
      <c r="BB2130" s="26" t="s">
        <v>2758</v>
      </c>
      <c r="BC2130" s="26"/>
    </row>
    <row r="2131" spans="1:55" thickTop="1" thickBot="1" x14ac:dyDescent="0.25">
      <c r="A2131" s="5">
        <v>2126</v>
      </c>
      <c r="B2131" s="5">
        <v>106311</v>
      </c>
      <c r="C2131" s="5">
        <v>1063</v>
      </c>
      <c r="D2131" s="63">
        <v>70000024</v>
      </c>
      <c r="E2131" s="63">
        <v>76000044</v>
      </c>
      <c r="F2131" s="5">
        <v>11</v>
      </c>
      <c r="G2131" s="5">
        <v>3001063</v>
      </c>
      <c r="H2131" s="5">
        <v>3101063</v>
      </c>
      <c r="I2131" s="5" t="s">
        <v>592</v>
      </c>
      <c r="J2131" s="12">
        <v>0</v>
      </c>
      <c r="K2131" s="30">
        <v>10000</v>
      </c>
      <c r="L2131" s="30"/>
      <c r="M2131" s="15" t="s">
        <v>506</v>
      </c>
      <c r="N2131" s="15" t="s">
        <v>845</v>
      </c>
      <c r="O2131" s="15" t="s">
        <v>1755</v>
      </c>
      <c r="P2131" s="5" t="s">
        <v>442</v>
      </c>
      <c r="Q2131" s="5">
        <v>0</v>
      </c>
      <c r="R2131" s="47" t="s">
        <v>308</v>
      </c>
      <c r="S2131" s="47">
        <v>0</v>
      </c>
      <c r="T2131" s="47" t="s">
        <v>307</v>
      </c>
      <c r="U2131" s="47">
        <v>30</v>
      </c>
      <c r="V2131" s="47" t="s">
        <v>852</v>
      </c>
      <c r="W2131" s="31" t="s">
        <v>308</v>
      </c>
      <c r="X2131" s="31">
        <v>0</v>
      </c>
      <c r="Y2131" s="31" t="s">
        <v>307</v>
      </c>
      <c r="Z2131" s="31">
        <v>30</v>
      </c>
      <c r="AA2131" s="5">
        <v>1</v>
      </c>
      <c r="AC2131" s="5">
        <v>0</v>
      </c>
      <c r="AD2131" s="5">
        <v>1601</v>
      </c>
      <c r="AE2131" s="14">
        <v>200006</v>
      </c>
      <c r="AF2131" s="11"/>
      <c r="AG2131" s="25">
        <v>200007</v>
      </c>
      <c r="AH2131" s="12" t="s">
        <v>846</v>
      </c>
      <c r="AI2131" s="15" t="s">
        <v>216</v>
      </c>
      <c r="AJ2131" s="30">
        <v>0</v>
      </c>
      <c r="AK2131" s="5">
        <v>60000</v>
      </c>
      <c r="AL2131" s="5">
        <v>1</v>
      </c>
      <c r="AN2131" s="5" t="s">
        <v>215</v>
      </c>
      <c r="AO2131" s="15">
        <v>1000</v>
      </c>
      <c r="AQ2131" s="5">
        <v>0</v>
      </c>
      <c r="BB2131" s="26" t="s">
        <v>2758</v>
      </c>
      <c r="BC2131" s="26"/>
    </row>
    <row r="2132" spans="1:55" thickTop="1" thickBot="1" x14ac:dyDescent="0.25">
      <c r="A2132" s="5">
        <v>2127</v>
      </c>
      <c r="B2132" s="5">
        <v>106312</v>
      </c>
      <c r="C2132" s="5">
        <v>1063</v>
      </c>
      <c r="D2132" s="63">
        <v>70000024</v>
      </c>
      <c r="E2132" s="63">
        <v>76000044</v>
      </c>
      <c r="F2132" s="5">
        <v>12</v>
      </c>
      <c r="G2132" s="5">
        <v>3001063</v>
      </c>
      <c r="H2132" s="5">
        <v>3101063</v>
      </c>
      <c r="I2132" s="5" t="s">
        <v>592</v>
      </c>
      <c r="J2132" s="12">
        <v>0</v>
      </c>
      <c r="K2132" s="30">
        <v>10000</v>
      </c>
      <c r="L2132" s="30"/>
      <c r="M2132" s="15" t="s">
        <v>506</v>
      </c>
      <c r="N2132" s="15" t="s">
        <v>845</v>
      </c>
      <c r="O2132" s="15" t="s">
        <v>1755</v>
      </c>
      <c r="P2132" s="5" t="s">
        <v>443</v>
      </c>
      <c r="Q2132" s="5">
        <v>0</v>
      </c>
      <c r="R2132" s="47" t="s">
        <v>308</v>
      </c>
      <c r="S2132" s="47">
        <v>0</v>
      </c>
      <c r="T2132" s="47" t="s">
        <v>307</v>
      </c>
      <c r="U2132" s="47">
        <v>30</v>
      </c>
      <c r="V2132" s="47" t="s">
        <v>852</v>
      </c>
      <c r="W2132" s="31" t="s">
        <v>308</v>
      </c>
      <c r="X2132" s="31">
        <v>0</v>
      </c>
      <c r="Y2132" s="31" t="s">
        <v>307</v>
      </c>
      <c r="Z2132" s="31">
        <v>30</v>
      </c>
      <c r="AA2132" s="5">
        <v>1</v>
      </c>
      <c r="AC2132" s="5">
        <v>0</v>
      </c>
      <c r="AD2132" s="5">
        <v>1601</v>
      </c>
      <c r="AE2132" s="14">
        <v>200006</v>
      </c>
      <c r="AF2132" s="11"/>
      <c r="AG2132" s="25">
        <v>200007</v>
      </c>
      <c r="AH2132" s="12" t="s">
        <v>846</v>
      </c>
      <c r="AI2132" s="15" t="s">
        <v>216</v>
      </c>
      <c r="AJ2132" s="30">
        <v>0</v>
      </c>
      <c r="AK2132" s="5">
        <v>60000</v>
      </c>
      <c r="AL2132" s="5">
        <v>1</v>
      </c>
      <c r="AN2132" s="5" t="s">
        <v>215</v>
      </c>
      <c r="AO2132" s="15">
        <v>1000</v>
      </c>
      <c r="AQ2132" s="5">
        <v>0</v>
      </c>
      <c r="BB2132" s="26" t="s">
        <v>2758</v>
      </c>
      <c r="BC2132" s="26"/>
    </row>
    <row r="2133" spans="1:55" thickTop="1" thickBot="1" x14ac:dyDescent="0.25">
      <c r="A2133" s="5">
        <v>2128</v>
      </c>
      <c r="B2133" s="5">
        <v>106313</v>
      </c>
      <c r="C2133" s="5">
        <v>1063</v>
      </c>
      <c r="D2133" s="63">
        <v>70000024</v>
      </c>
      <c r="E2133" s="63">
        <v>76000044</v>
      </c>
      <c r="F2133" s="5">
        <v>13</v>
      </c>
      <c r="G2133" s="5">
        <v>3001063</v>
      </c>
      <c r="H2133" s="5">
        <v>3101063</v>
      </c>
      <c r="I2133" s="5" t="s">
        <v>592</v>
      </c>
      <c r="J2133" s="12">
        <v>0</v>
      </c>
      <c r="K2133" s="30">
        <v>10000</v>
      </c>
      <c r="L2133" s="30"/>
      <c r="M2133" s="15" t="s">
        <v>506</v>
      </c>
      <c r="N2133" s="15" t="s">
        <v>845</v>
      </c>
      <c r="O2133" s="15" t="s">
        <v>1755</v>
      </c>
      <c r="P2133" s="5" t="s">
        <v>444</v>
      </c>
      <c r="Q2133" s="5">
        <v>0</v>
      </c>
      <c r="R2133" s="47" t="s">
        <v>308</v>
      </c>
      <c r="S2133" s="47">
        <v>0</v>
      </c>
      <c r="T2133" s="47" t="s">
        <v>307</v>
      </c>
      <c r="U2133" s="47">
        <v>30</v>
      </c>
      <c r="V2133" s="47" t="s">
        <v>852</v>
      </c>
      <c r="W2133" s="31" t="s">
        <v>308</v>
      </c>
      <c r="X2133" s="31">
        <v>0</v>
      </c>
      <c r="Y2133" s="31" t="s">
        <v>307</v>
      </c>
      <c r="Z2133" s="31">
        <v>30</v>
      </c>
      <c r="AA2133" s="5">
        <v>1</v>
      </c>
      <c r="AC2133" s="5">
        <v>0</v>
      </c>
      <c r="AD2133" s="5">
        <v>1601</v>
      </c>
      <c r="AE2133" s="14">
        <v>200006</v>
      </c>
      <c r="AF2133" s="11"/>
      <c r="AG2133" s="25">
        <v>200007</v>
      </c>
      <c r="AH2133" s="12" t="s">
        <v>846</v>
      </c>
      <c r="AI2133" s="15" t="s">
        <v>216</v>
      </c>
      <c r="AJ2133" s="30">
        <v>0</v>
      </c>
      <c r="AK2133" s="5">
        <v>60000</v>
      </c>
      <c r="AL2133" s="5">
        <v>1</v>
      </c>
      <c r="AN2133" s="5" t="s">
        <v>215</v>
      </c>
      <c r="AO2133" s="15">
        <v>1000</v>
      </c>
      <c r="AQ2133" s="5">
        <v>0</v>
      </c>
      <c r="BB2133" s="26" t="s">
        <v>2758</v>
      </c>
      <c r="BC2133" s="26"/>
    </row>
    <row r="2134" spans="1:55" thickTop="1" thickBot="1" x14ac:dyDescent="0.25">
      <c r="A2134" s="5">
        <v>2129</v>
      </c>
      <c r="B2134" s="5">
        <v>106314</v>
      </c>
      <c r="C2134" s="5">
        <v>1063</v>
      </c>
      <c r="D2134" s="63">
        <v>70000024</v>
      </c>
      <c r="E2134" s="63">
        <v>76000044</v>
      </c>
      <c r="F2134" s="5">
        <v>14</v>
      </c>
      <c r="G2134" s="5">
        <v>3001063</v>
      </c>
      <c r="H2134" s="5">
        <v>3101063</v>
      </c>
      <c r="I2134" s="5" t="s">
        <v>592</v>
      </c>
      <c r="J2134" s="12">
        <v>0</v>
      </c>
      <c r="K2134" s="30">
        <v>10000</v>
      </c>
      <c r="L2134" s="30"/>
      <c r="M2134" s="15" t="s">
        <v>506</v>
      </c>
      <c r="N2134" s="15" t="s">
        <v>845</v>
      </c>
      <c r="O2134" s="15" t="s">
        <v>1755</v>
      </c>
      <c r="P2134" s="5" t="s">
        <v>445</v>
      </c>
      <c r="Q2134" s="5">
        <v>0</v>
      </c>
      <c r="R2134" s="47" t="s">
        <v>308</v>
      </c>
      <c r="S2134" s="47">
        <v>0</v>
      </c>
      <c r="T2134" s="47" t="s">
        <v>307</v>
      </c>
      <c r="U2134" s="47">
        <v>30</v>
      </c>
      <c r="V2134" s="47" t="s">
        <v>852</v>
      </c>
      <c r="W2134" s="31" t="s">
        <v>308</v>
      </c>
      <c r="X2134" s="31">
        <v>0</v>
      </c>
      <c r="Y2134" s="31" t="s">
        <v>307</v>
      </c>
      <c r="Z2134" s="31">
        <v>30</v>
      </c>
      <c r="AA2134" s="5">
        <v>1</v>
      </c>
      <c r="AC2134" s="5">
        <v>0</v>
      </c>
      <c r="AD2134" s="5">
        <v>1601</v>
      </c>
      <c r="AE2134" s="14">
        <v>200006</v>
      </c>
      <c r="AF2134" s="11"/>
      <c r="AG2134" s="25">
        <v>200007</v>
      </c>
      <c r="AH2134" s="12" t="s">
        <v>846</v>
      </c>
      <c r="AI2134" s="15" t="s">
        <v>216</v>
      </c>
      <c r="AJ2134" s="30">
        <v>0</v>
      </c>
      <c r="AK2134" s="5">
        <v>60000</v>
      </c>
      <c r="AL2134" s="5">
        <v>1</v>
      </c>
      <c r="AN2134" s="5" t="s">
        <v>215</v>
      </c>
      <c r="AO2134" s="15">
        <v>1000</v>
      </c>
      <c r="AQ2134" s="5">
        <v>0</v>
      </c>
      <c r="BB2134" s="26" t="s">
        <v>2758</v>
      </c>
      <c r="BC2134" s="26"/>
    </row>
    <row r="2135" spans="1:55" thickTop="1" thickBot="1" x14ac:dyDescent="0.25">
      <c r="A2135" s="5">
        <v>2130</v>
      </c>
      <c r="B2135" s="5">
        <v>106315</v>
      </c>
      <c r="C2135" s="5">
        <v>1063</v>
      </c>
      <c r="D2135" s="63">
        <v>70000024</v>
      </c>
      <c r="E2135" s="63">
        <v>76000044</v>
      </c>
      <c r="F2135" s="5">
        <v>15</v>
      </c>
      <c r="G2135" s="5">
        <v>3001063</v>
      </c>
      <c r="H2135" s="5">
        <v>3101063</v>
      </c>
      <c r="I2135" s="5" t="s">
        <v>592</v>
      </c>
      <c r="J2135" s="12">
        <v>0</v>
      </c>
      <c r="K2135" s="30">
        <v>10000</v>
      </c>
      <c r="L2135" s="30"/>
      <c r="M2135" s="15" t="s">
        <v>506</v>
      </c>
      <c r="N2135" s="15" t="s">
        <v>845</v>
      </c>
      <c r="O2135" s="15" t="s">
        <v>1755</v>
      </c>
      <c r="P2135" s="5" t="s">
        <v>446</v>
      </c>
      <c r="Q2135" s="5">
        <v>0</v>
      </c>
      <c r="R2135" s="47" t="s">
        <v>308</v>
      </c>
      <c r="S2135" s="47">
        <v>0</v>
      </c>
      <c r="T2135" s="47" t="s">
        <v>307</v>
      </c>
      <c r="U2135" s="47">
        <v>30</v>
      </c>
      <c r="V2135" s="47" t="s">
        <v>852</v>
      </c>
      <c r="W2135" s="31" t="s">
        <v>308</v>
      </c>
      <c r="X2135" s="31">
        <v>0</v>
      </c>
      <c r="Y2135" s="31" t="s">
        <v>307</v>
      </c>
      <c r="Z2135" s="31">
        <v>30</v>
      </c>
      <c r="AA2135" s="5">
        <v>1</v>
      </c>
      <c r="AC2135" s="5">
        <v>0</v>
      </c>
      <c r="AD2135" s="5">
        <v>1601</v>
      </c>
      <c r="AE2135" s="14">
        <v>200006</v>
      </c>
      <c r="AF2135" s="11"/>
      <c r="AG2135" s="25">
        <v>200007</v>
      </c>
      <c r="AH2135" s="12" t="s">
        <v>846</v>
      </c>
      <c r="AI2135" s="15" t="s">
        <v>216</v>
      </c>
      <c r="AJ2135" s="30">
        <v>0</v>
      </c>
      <c r="AK2135" s="5">
        <v>60000</v>
      </c>
      <c r="AL2135" s="5">
        <v>1</v>
      </c>
      <c r="AN2135" s="5" t="s">
        <v>215</v>
      </c>
      <c r="AO2135" s="15">
        <v>1000</v>
      </c>
      <c r="AQ2135" s="5">
        <v>0</v>
      </c>
      <c r="BB2135" s="26" t="s">
        <v>2758</v>
      </c>
      <c r="BC2135" s="26"/>
    </row>
    <row r="2136" spans="1:55" thickTop="1" thickBot="1" x14ac:dyDescent="0.25">
      <c r="A2136" s="5">
        <v>2131</v>
      </c>
      <c r="B2136" s="5">
        <v>106316</v>
      </c>
      <c r="C2136" s="5">
        <v>1063</v>
      </c>
      <c r="D2136" s="63">
        <v>70000024</v>
      </c>
      <c r="E2136" s="63">
        <v>76000044</v>
      </c>
      <c r="F2136" s="5">
        <v>16</v>
      </c>
      <c r="G2136" s="5">
        <v>3001063</v>
      </c>
      <c r="H2136" s="5">
        <v>3101063</v>
      </c>
      <c r="I2136" s="5" t="s">
        <v>592</v>
      </c>
      <c r="J2136" s="12">
        <v>0</v>
      </c>
      <c r="K2136" s="30">
        <v>10000</v>
      </c>
      <c r="L2136" s="30"/>
      <c r="M2136" s="15" t="s">
        <v>506</v>
      </c>
      <c r="N2136" s="15" t="s">
        <v>845</v>
      </c>
      <c r="O2136" s="15" t="s">
        <v>1755</v>
      </c>
      <c r="P2136" s="5" t="s">
        <v>447</v>
      </c>
      <c r="Q2136" s="5">
        <v>0</v>
      </c>
      <c r="R2136" s="47" t="s">
        <v>308</v>
      </c>
      <c r="S2136" s="47">
        <v>0</v>
      </c>
      <c r="T2136" s="47" t="s">
        <v>307</v>
      </c>
      <c r="U2136" s="47">
        <v>30</v>
      </c>
      <c r="V2136" s="47" t="s">
        <v>852</v>
      </c>
      <c r="W2136" s="31" t="s">
        <v>308</v>
      </c>
      <c r="X2136" s="31">
        <v>0</v>
      </c>
      <c r="Y2136" s="31" t="s">
        <v>307</v>
      </c>
      <c r="Z2136" s="31">
        <v>30</v>
      </c>
      <c r="AA2136" s="5">
        <v>1</v>
      </c>
      <c r="AC2136" s="5">
        <v>0</v>
      </c>
      <c r="AD2136" s="5">
        <v>1601</v>
      </c>
      <c r="AE2136" s="14">
        <v>200006</v>
      </c>
      <c r="AF2136" s="11"/>
      <c r="AG2136" s="25">
        <v>200007</v>
      </c>
      <c r="AH2136" s="12" t="s">
        <v>846</v>
      </c>
      <c r="AI2136" s="15" t="s">
        <v>216</v>
      </c>
      <c r="AJ2136" s="30">
        <v>0</v>
      </c>
      <c r="AK2136" s="5">
        <v>60000</v>
      </c>
      <c r="AL2136" s="5">
        <v>1</v>
      </c>
      <c r="AN2136" s="5" t="s">
        <v>215</v>
      </c>
      <c r="AO2136" s="15">
        <v>1000</v>
      </c>
      <c r="AQ2136" s="5">
        <v>0</v>
      </c>
      <c r="BB2136" s="26" t="s">
        <v>2758</v>
      </c>
      <c r="BC2136" s="26"/>
    </row>
    <row r="2137" spans="1:55" thickTop="1" thickBot="1" x14ac:dyDescent="0.25">
      <c r="A2137" s="5">
        <v>2132</v>
      </c>
      <c r="B2137" s="5">
        <v>106317</v>
      </c>
      <c r="C2137" s="5">
        <v>1063</v>
      </c>
      <c r="D2137" s="63">
        <v>70000024</v>
      </c>
      <c r="E2137" s="63">
        <v>76000044</v>
      </c>
      <c r="F2137" s="5">
        <v>17</v>
      </c>
      <c r="G2137" s="5">
        <v>3001063</v>
      </c>
      <c r="H2137" s="5">
        <v>3101063</v>
      </c>
      <c r="I2137" s="5" t="s">
        <v>592</v>
      </c>
      <c r="J2137" s="12">
        <v>0</v>
      </c>
      <c r="K2137" s="30">
        <v>10000</v>
      </c>
      <c r="L2137" s="30"/>
      <c r="M2137" s="15" t="s">
        <v>506</v>
      </c>
      <c r="N2137" s="15" t="s">
        <v>845</v>
      </c>
      <c r="O2137" s="15" t="s">
        <v>1755</v>
      </c>
      <c r="P2137" s="5" t="s">
        <v>448</v>
      </c>
      <c r="Q2137" s="5">
        <v>0</v>
      </c>
      <c r="R2137" s="47" t="s">
        <v>308</v>
      </c>
      <c r="S2137" s="47">
        <v>0</v>
      </c>
      <c r="T2137" s="47" t="s">
        <v>307</v>
      </c>
      <c r="U2137" s="47">
        <v>30</v>
      </c>
      <c r="V2137" s="47" t="s">
        <v>852</v>
      </c>
      <c r="W2137" s="31" t="s">
        <v>308</v>
      </c>
      <c r="X2137" s="31">
        <v>0</v>
      </c>
      <c r="Y2137" s="31" t="s">
        <v>307</v>
      </c>
      <c r="Z2137" s="31">
        <v>30</v>
      </c>
      <c r="AA2137" s="5">
        <v>1</v>
      </c>
      <c r="AC2137" s="5">
        <v>0</v>
      </c>
      <c r="AD2137" s="5">
        <v>1601</v>
      </c>
      <c r="AE2137" s="14">
        <v>200006</v>
      </c>
      <c r="AF2137" s="11"/>
      <c r="AG2137" s="25">
        <v>200007</v>
      </c>
      <c r="AH2137" s="12" t="s">
        <v>846</v>
      </c>
      <c r="AI2137" s="15" t="s">
        <v>216</v>
      </c>
      <c r="AJ2137" s="30">
        <v>0</v>
      </c>
      <c r="AK2137" s="5">
        <v>60000</v>
      </c>
      <c r="AL2137" s="5">
        <v>1</v>
      </c>
      <c r="AN2137" s="5" t="s">
        <v>215</v>
      </c>
      <c r="AO2137" s="15">
        <v>1000</v>
      </c>
      <c r="AQ2137" s="5">
        <v>0</v>
      </c>
      <c r="BB2137" s="26" t="s">
        <v>2758</v>
      </c>
      <c r="BC2137" s="26"/>
    </row>
    <row r="2138" spans="1:55" thickTop="1" thickBot="1" x14ac:dyDescent="0.25">
      <c r="A2138" s="5">
        <v>2133</v>
      </c>
      <c r="B2138" s="5">
        <v>106318</v>
      </c>
      <c r="C2138" s="5">
        <v>1063</v>
      </c>
      <c r="D2138" s="63">
        <v>70000024</v>
      </c>
      <c r="E2138" s="63">
        <v>76000044</v>
      </c>
      <c r="F2138" s="5">
        <v>18</v>
      </c>
      <c r="G2138" s="5">
        <v>3001063</v>
      </c>
      <c r="H2138" s="5">
        <v>3101063</v>
      </c>
      <c r="I2138" s="5" t="s">
        <v>592</v>
      </c>
      <c r="J2138" s="12">
        <v>0</v>
      </c>
      <c r="K2138" s="30">
        <v>10000</v>
      </c>
      <c r="L2138" s="30"/>
      <c r="M2138" s="15" t="s">
        <v>506</v>
      </c>
      <c r="N2138" s="15" t="s">
        <v>845</v>
      </c>
      <c r="O2138" s="15" t="s">
        <v>1755</v>
      </c>
      <c r="P2138" s="5" t="s">
        <v>449</v>
      </c>
      <c r="Q2138" s="5">
        <v>0</v>
      </c>
      <c r="R2138" s="47" t="s">
        <v>308</v>
      </c>
      <c r="S2138" s="47">
        <v>0</v>
      </c>
      <c r="T2138" s="47" t="s">
        <v>307</v>
      </c>
      <c r="U2138" s="47">
        <v>30</v>
      </c>
      <c r="V2138" s="47" t="s">
        <v>852</v>
      </c>
      <c r="W2138" s="31" t="s">
        <v>308</v>
      </c>
      <c r="X2138" s="31">
        <v>0</v>
      </c>
      <c r="Y2138" s="31" t="s">
        <v>307</v>
      </c>
      <c r="Z2138" s="31">
        <v>30</v>
      </c>
      <c r="AA2138" s="5">
        <v>1</v>
      </c>
      <c r="AC2138" s="5">
        <v>0</v>
      </c>
      <c r="AD2138" s="5">
        <v>1601</v>
      </c>
      <c r="AE2138" s="14">
        <v>200006</v>
      </c>
      <c r="AF2138" s="11"/>
      <c r="AG2138" s="25">
        <v>200007</v>
      </c>
      <c r="AH2138" s="12" t="s">
        <v>846</v>
      </c>
      <c r="AI2138" s="15" t="s">
        <v>216</v>
      </c>
      <c r="AJ2138" s="30">
        <v>0</v>
      </c>
      <c r="AK2138" s="5">
        <v>60000</v>
      </c>
      <c r="AL2138" s="5">
        <v>1</v>
      </c>
      <c r="AN2138" s="5" t="s">
        <v>215</v>
      </c>
      <c r="AO2138" s="15">
        <v>1000</v>
      </c>
      <c r="AQ2138" s="5">
        <v>0</v>
      </c>
      <c r="BB2138" s="26" t="s">
        <v>2758</v>
      </c>
      <c r="BC2138" s="26"/>
    </row>
    <row r="2139" spans="1:55" thickTop="1" thickBot="1" x14ac:dyDescent="0.25">
      <c r="A2139" s="5">
        <v>2134</v>
      </c>
      <c r="B2139" s="5">
        <v>106319</v>
      </c>
      <c r="C2139" s="5">
        <v>1063</v>
      </c>
      <c r="D2139" s="63">
        <v>70000024</v>
      </c>
      <c r="E2139" s="63">
        <v>76000044</v>
      </c>
      <c r="F2139" s="5">
        <v>19</v>
      </c>
      <c r="G2139" s="5">
        <v>3001063</v>
      </c>
      <c r="H2139" s="5">
        <v>3101063</v>
      </c>
      <c r="I2139" s="5" t="s">
        <v>592</v>
      </c>
      <c r="J2139" s="12">
        <v>0</v>
      </c>
      <c r="K2139" s="30">
        <v>10000</v>
      </c>
      <c r="L2139" s="30"/>
      <c r="M2139" s="15" t="s">
        <v>506</v>
      </c>
      <c r="N2139" s="15" t="s">
        <v>845</v>
      </c>
      <c r="O2139" s="15" t="s">
        <v>1755</v>
      </c>
      <c r="P2139" s="5" t="s">
        <v>450</v>
      </c>
      <c r="Q2139" s="5">
        <v>0</v>
      </c>
      <c r="R2139" s="47" t="s">
        <v>308</v>
      </c>
      <c r="S2139" s="47">
        <v>0</v>
      </c>
      <c r="T2139" s="47" t="s">
        <v>307</v>
      </c>
      <c r="U2139" s="47">
        <v>30</v>
      </c>
      <c r="V2139" s="47" t="s">
        <v>852</v>
      </c>
      <c r="W2139" s="31" t="s">
        <v>308</v>
      </c>
      <c r="X2139" s="31">
        <v>0</v>
      </c>
      <c r="Y2139" s="31" t="s">
        <v>307</v>
      </c>
      <c r="Z2139" s="31">
        <v>30</v>
      </c>
      <c r="AA2139" s="5">
        <v>1</v>
      </c>
      <c r="AC2139" s="5">
        <v>0</v>
      </c>
      <c r="AD2139" s="5">
        <v>1601</v>
      </c>
      <c r="AE2139" s="14">
        <v>200006</v>
      </c>
      <c r="AF2139" s="11"/>
      <c r="AG2139" s="25">
        <v>200007</v>
      </c>
      <c r="AH2139" s="12" t="s">
        <v>846</v>
      </c>
      <c r="AI2139" s="15" t="s">
        <v>216</v>
      </c>
      <c r="AJ2139" s="30">
        <v>0</v>
      </c>
      <c r="AK2139" s="5">
        <v>60000</v>
      </c>
      <c r="AL2139" s="5">
        <v>1</v>
      </c>
      <c r="AN2139" s="5" t="s">
        <v>215</v>
      </c>
      <c r="AO2139" s="15">
        <v>1000</v>
      </c>
      <c r="AQ2139" s="5">
        <v>0</v>
      </c>
      <c r="BB2139" s="26" t="s">
        <v>2758</v>
      </c>
      <c r="BC2139" s="26"/>
    </row>
    <row r="2140" spans="1:55" thickTop="1" thickBot="1" x14ac:dyDescent="0.25">
      <c r="A2140" s="5">
        <v>2135</v>
      </c>
      <c r="B2140" s="5">
        <v>106320</v>
      </c>
      <c r="C2140" s="5">
        <v>1063</v>
      </c>
      <c r="D2140" s="63">
        <v>70000024</v>
      </c>
      <c r="E2140" s="63">
        <v>76000044</v>
      </c>
      <c r="F2140" s="5">
        <v>20</v>
      </c>
      <c r="G2140" s="5">
        <v>3001063</v>
      </c>
      <c r="H2140" s="5">
        <v>3101063</v>
      </c>
      <c r="I2140" s="5" t="s">
        <v>592</v>
      </c>
      <c r="J2140" s="12">
        <v>0</v>
      </c>
      <c r="K2140" s="30">
        <v>10000</v>
      </c>
      <c r="L2140" s="30"/>
      <c r="M2140" s="15" t="s">
        <v>506</v>
      </c>
      <c r="N2140" s="15" t="s">
        <v>845</v>
      </c>
      <c r="O2140" s="15" t="s">
        <v>1755</v>
      </c>
      <c r="P2140" s="5" t="s">
        <v>451</v>
      </c>
      <c r="Q2140" s="5">
        <v>0</v>
      </c>
      <c r="R2140" s="47" t="s">
        <v>308</v>
      </c>
      <c r="S2140" s="47">
        <v>0</v>
      </c>
      <c r="T2140" s="47" t="s">
        <v>307</v>
      </c>
      <c r="U2140" s="47">
        <v>30</v>
      </c>
      <c r="V2140" s="47" t="s">
        <v>852</v>
      </c>
      <c r="W2140" s="31" t="s">
        <v>308</v>
      </c>
      <c r="X2140" s="31">
        <v>0</v>
      </c>
      <c r="Y2140" s="31" t="s">
        <v>307</v>
      </c>
      <c r="Z2140" s="31">
        <v>30</v>
      </c>
      <c r="AA2140" s="5">
        <v>1</v>
      </c>
      <c r="AC2140" s="5">
        <v>0</v>
      </c>
      <c r="AD2140" s="5">
        <v>1601</v>
      </c>
      <c r="AE2140" s="14">
        <v>200006</v>
      </c>
      <c r="AF2140" s="11"/>
      <c r="AG2140" s="25">
        <v>200007</v>
      </c>
      <c r="AH2140" s="12" t="s">
        <v>846</v>
      </c>
      <c r="AI2140" s="15" t="s">
        <v>216</v>
      </c>
      <c r="AJ2140" s="30">
        <v>0</v>
      </c>
      <c r="AK2140" s="5">
        <v>60000</v>
      </c>
      <c r="AL2140" s="5">
        <v>1</v>
      </c>
      <c r="AN2140" s="5" t="s">
        <v>215</v>
      </c>
      <c r="AO2140" s="15">
        <v>1000</v>
      </c>
      <c r="AQ2140" s="5">
        <v>0</v>
      </c>
      <c r="BB2140" s="26" t="s">
        <v>2758</v>
      </c>
      <c r="BC2140" s="26"/>
    </row>
    <row r="2141" spans="1:55" thickTop="1" thickBot="1" x14ac:dyDescent="0.25">
      <c r="A2141" s="5">
        <v>2136</v>
      </c>
      <c r="B2141" s="5">
        <v>106321</v>
      </c>
      <c r="C2141" s="5">
        <v>1063</v>
      </c>
      <c r="D2141" s="63">
        <v>70000024</v>
      </c>
      <c r="E2141" s="63">
        <v>76000044</v>
      </c>
      <c r="F2141" s="5">
        <v>21</v>
      </c>
      <c r="G2141" s="5">
        <v>3001063</v>
      </c>
      <c r="H2141" s="5">
        <v>3101063</v>
      </c>
      <c r="I2141" s="5" t="s">
        <v>592</v>
      </c>
      <c r="J2141" s="12">
        <v>0</v>
      </c>
      <c r="K2141" s="30">
        <v>10000</v>
      </c>
      <c r="L2141" s="30"/>
      <c r="M2141" s="15" t="s">
        <v>506</v>
      </c>
      <c r="N2141" s="15" t="s">
        <v>845</v>
      </c>
      <c r="O2141" s="15" t="s">
        <v>1755</v>
      </c>
      <c r="P2141" s="5" t="s">
        <v>452</v>
      </c>
      <c r="Q2141" s="5">
        <v>0</v>
      </c>
      <c r="R2141" s="47" t="s">
        <v>308</v>
      </c>
      <c r="S2141" s="47">
        <v>0</v>
      </c>
      <c r="T2141" s="47" t="s">
        <v>307</v>
      </c>
      <c r="U2141" s="47">
        <v>30</v>
      </c>
      <c r="V2141" s="47" t="s">
        <v>852</v>
      </c>
      <c r="W2141" s="31" t="s">
        <v>308</v>
      </c>
      <c r="X2141" s="31">
        <v>0</v>
      </c>
      <c r="Y2141" s="31" t="s">
        <v>307</v>
      </c>
      <c r="Z2141" s="31">
        <v>30</v>
      </c>
      <c r="AA2141" s="5">
        <v>1</v>
      </c>
      <c r="AC2141" s="5">
        <v>0</v>
      </c>
      <c r="AD2141" s="5">
        <v>1601</v>
      </c>
      <c r="AE2141" s="14">
        <v>200006</v>
      </c>
      <c r="AF2141" s="11"/>
      <c r="AG2141" s="25">
        <v>200007</v>
      </c>
      <c r="AH2141" s="12" t="s">
        <v>846</v>
      </c>
      <c r="AI2141" s="15" t="s">
        <v>216</v>
      </c>
      <c r="AJ2141" s="30">
        <v>0</v>
      </c>
      <c r="AK2141" s="5">
        <v>60000</v>
      </c>
      <c r="AL2141" s="5">
        <v>1</v>
      </c>
      <c r="AN2141" s="5" t="s">
        <v>215</v>
      </c>
      <c r="AO2141" s="15">
        <v>1000</v>
      </c>
      <c r="AQ2141" s="5">
        <v>0</v>
      </c>
      <c r="BB2141" s="26" t="s">
        <v>2758</v>
      </c>
      <c r="BC2141" s="26"/>
    </row>
    <row r="2142" spans="1:55" thickTop="1" thickBot="1" x14ac:dyDescent="0.25">
      <c r="A2142" s="5">
        <v>2137</v>
      </c>
      <c r="B2142" s="5">
        <v>106322</v>
      </c>
      <c r="C2142" s="5">
        <v>1063</v>
      </c>
      <c r="D2142" s="63">
        <v>70000024</v>
      </c>
      <c r="E2142" s="63">
        <v>76000044</v>
      </c>
      <c r="F2142" s="5">
        <v>22</v>
      </c>
      <c r="G2142" s="5">
        <v>3001063</v>
      </c>
      <c r="H2142" s="5">
        <v>3101063</v>
      </c>
      <c r="I2142" s="5" t="s">
        <v>592</v>
      </c>
      <c r="J2142" s="12">
        <v>0</v>
      </c>
      <c r="K2142" s="30">
        <v>10000</v>
      </c>
      <c r="L2142" s="30"/>
      <c r="M2142" s="15" t="s">
        <v>506</v>
      </c>
      <c r="N2142" s="15" t="s">
        <v>845</v>
      </c>
      <c r="O2142" s="15" t="s">
        <v>1755</v>
      </c>
      <c r="P2142" s="5" t="s">
        <v>453</v>
      </c>
      <c r="Q2142" s="5">
        <v>0</v>
      </c>
      <c r="R2142" s="47" t="s">
        <v>308</v>
      </c>
      <c r="S2142" s="47">
        <v>0</v>
      </c>
      <c r="T2142" s="47" t="s">
        <v>307</v>
      </c>
      <c r="U2142" s="47">
        <v>30</v>
      </c>
      <c r="V2142" s="47" t="s">
        <v>852</v>
      </c>
      <c r="W2142" s="31" t="s">
        <v>308</v>
      </c>
      <c r="X2142" s="31">
        <v>0</v>
      </c>
      <c r="Y2142" s="31" t="s">
        <v>307</v>
      </c>
      <c r="Z2142" s="31">
        <v>30</v>
      </c>
      <c r="AA2142" s="5">
        <v>1</v>
      </c>
      <c r="AC2142" s="5">
        <v>0</v>
      </c>
      <c r="AD2142" s="5">
        <v>1601</v>
      </c>
      <c r="AE2142" s="14">
        <v>200006</v>
      </c>
      <c r="AF2142" s="11"/>
      <c r="AG2142" s="25">
        <v>200007</v>
      </c>
      <c r="AH2142" s="12" t="s">
        <v>846</v>
      </c>
      <c r="AI2142" s="15" t="s">
        <v>216</v>
      </c>
      <c r="AJ2142" s="30">
        <v>0</v>
      </c>
      <c r="AK2142" s="5">
        <v>60000</v>
      </c>
      <c r="AL2142" s="5">
        <v>1</v>
      </c>
      <c r="AN2142" s="5" t="s">
        <v>215</v>
      </c>
      <c r="AO2142" s="15">
        <v>1000</v>
      </c>
      <c r="AQ2142" s="5">
        <v>0</v>
      </c>
      <c r="BB2142" s="26" t="s">
        <v>2758</v>
      </c>
      <c r="BC2142" s="26"/>
    </row>
    <row r="2143" spans="1:55" thickTop="1" thickBot="1" x14ac:dyDescent="0.25">
      <c r="A2143" s="5">
        <v>2138</v>
      </c>
      <c r="B2143" s="5">
        <v>106323</v>
      </c>
      <c r="C2143" s="5">
        <v>1063</v>
      </c>
      <c r="D2143" s="63">
        <v>70000024</v>
      </c>
      <c r="E2143" s="63">
        <v>76000044</v>
      </c>
      <c r="F2143" s="5">
        <v>23</v>
      </c>
      <c r="G2143" s="5">
        <v>3001063</v>
      </c>
      <c r="H2143" s="5">
        <v>3101063</v>
      </c>
      <c r="I2143" s="5" t="s">
        <v>592</v>
      </c>
      <c r="J2143" s="12">
        <v>0</v>
      </c>
      <c r="K2143" s="30">
        <v>10000</v>
      </c>
      <c r="L2143" s="30"/>
      <c r="M2143" s="15" t="s">
        <v>506</v>
      </c>
      <c r="N2143" s="15" t="s">
        <v>845</v>
      </c>
      <c r="O2143" s="15" t="s">
        <v>1755</v>
      </c>
      <c r="P2143" s="5" t="s">
        <v>454</v>
      </c>
      <c r="Q2143" s="5">
        <v>0</v>
      </c>
      <c r="R2143" s="47" t="s">
        <v>308</v>
      </c>
      <c r="S2143" s="47">
        <v>0</v>
      </c>
      <c r="T2143" s="47" t="s">
        <v>307</v>
      </c>
      <c r="U2143" s="47">
        <v>30</v>
      </c>
      <c r="V2143" s="47" t="s">
        <v>852</v>
      </c>
      <c r="W2143" s="31" t="s">
        <v>308</v>
      </c>
      <c r="X2143" s="31">
        <v>0</v>
      </c>
      <c r="Y2143" s="31" t="s">
        <v>307</v>
      </c>
      <c r="Z2143" s="31">
        <v>30</v>
      </c>
      <c r="AA2143" s="5">
        <v>1</v>
      </c>
      <c r="AC2143" s="5">
        <v>0</v>
      </c>
      <c r="AD2143" s="5">
        <v>1601</v>
      </c>
      <c r="AE2143" s="14">
        <v>200006</v>
      </c>
      <c r="AF2143" s="11"/>
      <c r="AG2143" s="25">
        <v>200007</v>
      </c>
      <c r="AH2143" s="12" t="s">
        <v>846</v>
      </c>
      <c r="AI2143" s="15" t="s">
        <v>216</v>
      </c>
      <c r="AJ2143" s="30">
        <v>0</v>
      </c>
      <c r="AK2143" s="5">
        <v>60000</v>
      </c>
      <c r="AL2143" s="5">
        <v>1</v>
      </c>
      <c r="AN2143" s="5" t="s">
        <v>215</v>
      </c>
      <c r="AO2143" s="15">
        <v>1000</v>
      </c>
      <c r="AQ2143" s="5">
        <v>0</v>
      </c>
      <c r="BB2143" s="26" t="s">
        <v>2758</v>
      </c>
      <c r="BC2143" s="26"/>
    </row>
    <row r="2144" spans="1:55" thickTop="1" thickBot="1" x14ac:dyDescent="0.25">
      <c r="A2144" s="5">
        <v>2139</v>
      </c>
      <c r="B2144" s="5">
        <v>106324</v>
      </c>
      <c r="C2144" s="5">
        <v>1063</v>
      </c>
      <c r="D2144" s="63">
        <v>70000024</v>
      </c>
      <c r="E2144" s="63">
        <v>76000044</v>
      </c>
      <c r="F2144" s="5">
        <v>24</v>
      </c>
      <c r="G2144" s="5">
        <v>3001063</v>
      </c>
      <c r="H2144" s="5">
        <v>3101063</v>
      </c>
      <c r="I2144" s="5" t="s">
        <v>592</v>
      </c>
      <c r="J2144" s="12">
        <v>0</v>
      </c>
      <c r="K2144" s="30">
        <v>10000</v>
      </c>
      <c r="L2144" s="30"/>
      <c r="M2144" s="15" t="s">
        <v>506</v>
      </c>
      <c r="N2144" s="15" t="s">
        <v>845</v>
      </c>
      <c r="O2144" s="15" t="s">
        <v>1755</v>
      </c>
      <c r="P2144" s="5" t="s">
        <v>455</v>
      </c>
      <c r="Q2144" s="5">
        <v>0</v>
      </c>
      <c r="R2144" s="47" t="s">
        <v>308</v>
      </c>
      <c r="S2144" s="47">
        <v>0</v>
      </c>
      <c r="T2144" s="47" t="s">
        <v>307</v>
      </c>
      <c r="U2144" s="47">
        <v>30</v>
      </c>
      <c r="V2144" s="47" t="s">
        <v>852</v>
      </c>
      <c r="W2144" s="31" t="s">
        <v>308</v>
      </c>
      <c r="X2144" s="31">
        <v>0</v>
      </c>
      <c r="Y2144" s="31" t="s">
        <v>307</v>
      </c>
      <c r="Z2144" s="31">
        <v>30</v>
      </c>
      <c r="AA2144" s="5">
        <v>1</v>
      </c>
      <c r="AC2144" s="5">
        <v>0</v>
      </c>
      <c r="AD2144" s="5">
        <v>1601</v>
      </c>
      <c r="AE2144" s="14">
        <v>200006</v>
      </c>
      <c r="AF2144" s="11"/>
      <c r="AG2144" s="25">
        <v>200007</v>
      </c>
      <c r="AH2144" s="12" t="s">
        <v>846</v>
      </c>
      <c r="AI2144" s="15" t="s">
        <v>216</v>
      </c>
      <c r="AJ2144" s="30">
        <v>0</v>
      </c>
      <c r="AK2144" s="5">
        <v>60000</v>
      </c>
      <c r="AL2144" s="5">
        <v>1</v>
      </c>
      <c r="AN2144" s="5" t="s">
        <v>215</v>
      </c>
      <c r="AO2144" s="15">
        <v>1000</v>
      </c>
      <c r="AQ2144" s="5">
        <v>0</v>
      </c>
      <c r="BB2144" s="26" t="s">
        <v>2758</v>
      </c>
      <c r="BC2144" s="26"/>
    </row>
    <row r="2145" spans="1:55" thickTop="1" thickBot="1" x14ac:dyDescent="0.25">
      <c r="A2145" s="5">
        <v>2140</v>
      </c>
      <c r="B2145" s="5">
        <v>106325</v>
      </c>
      <c r="C2145" s="5">
        <v>1063</v>
      </c>
      <c r="D2145" s="63">
        <v>70000024</v>
      </c>
      <c r="E2145" s="63">
        <v>76000044</v>
      </c>
      <c r="F2145" s="5">
        <v>25</v>
      </c>
      <c r="G2145" s="5">
        <v>3001063</v>
      </c>
      <c r="H2145" s="5">
        <v>3101063</v>
      </c>
      <c r="I2145" s="5" t="s">
        <v>592</v>
      </c>
      <c r="J2145" s="12">
        <v>0</v>
      </c>
      <c r="K2145" s="30">
        <v>10000</v>
      </c>
      <c r="L2145" s="30"/>
      <c r="M2145" s="15" t="s">
        <v>506</v>
      </c>
      <c r="N2145" s="15" t="s">
        <v>845</v>
      </c>
      <c r="O2145" s="15" t="s">
        <v>1755</v>
      </c>
      <c r="P2145" s="5" t="s">
        <v>456</v>
      </c>
      <c r="Q2145" s="5">
        <v>0</v>
      </c>
      <c r="R2145" s="47" t="s">
        <v>308</v>
      </c>
      <c r="S2145" s="47">
        <v>0</v>
      </c>
      <c r="T2145" s="47" t="s">
        <v>307</v>
      </c>
      <c r="U2145" s="47">
        <v>30</v>
      </c>
      <c r="V2145" s="47" t="s">
        <v>852</v>
      </c>
      <c r="W2145" s="31" t="s">
        <v>308</v>
      </c>
      <c r="X2145" s="31">
        <v>0</v>
      </c>
      <c r="Y2145" s="31" t="s">
        <v>307</v>
      </c>
      <c r="Z2145" s="31">
        <v>30</v>
      </c>
      <c r="AA2145" s="5">
        <v>1</v>
      </c>
      <c r="AC2145" s="5">
        <v>0</v>
      </c>
      <c r="AD2145" s="5">
        <v>1601</v>
      </c>
      <c r="AE2145" s="14">
        <v>200006</v>
      </c>
      <c r="AF2145" s="11"/>
      <c r="AG2145" s="25">
        <v>200007</v>
      </c>
      <c r="AH2145" s="12" t="s">
        <v>846</v>
      </c>
      <c r="AI2145" s="15" t="s">
        <v>216</v>
      </c>
      <c r="AJ2145" s="30">
        <v>0</v>
      </c>
      <c r="AK2145" s="5">
        <v>60000</v>
      </c>
      <c r="AL2145" s="5">
        <v>1</v>
      </c>
      <c r="AN2145" s="5" t="s">
        <v>215</v>
      </c>
      <c r="AO2145" s="15">
        <v>1000</v>
      </c>
      <c r="AQ2145" s="5">
        <v>0</v>
      </c>
      <c r="BB2145" s="26" t="s">
        <v>2758</v>
      </c>
      <c r="BC2145" s="26"/>
    </row>
    <row r="2146" spans="1:55" thickTop="1" thickBot="1" x14ac:dyDescent="0.25">
      <c r="A2146" s="5">
        <v>2141</v>
      </c>
      <c r="B2146" s="5">
        <v>106326</v>
      </c>
      <c r="C2146" s="5">
        <v>1063</v>
      </c>
      <c r="D2146" s="63">
        <v>70000024</v>
      </c>
      <c r="E2146" s="63">
        <v>76000044</v>
      </c>
      <c r="F2146" s="5">
        <v>26</v>
      </c>
      <c r="G2146" s="5">
        <v>3001063</v>
      </c>
      <c r="H2146" s="5">
        <v>3101063</v>
      </c>
      <c r="I2146" s="5" t="s">
        <v>592</v>
      </c>
      <c r="J2146" s="12">
        <v>0</v>
      </c>
      <c r="K2146" s="30">
        <v>10000</v>
      </c>
      <c r="L2146" s="30"/>
      <c r="M2146" s="15" t="s">
        <v>506</v>
      </c>
      <c r="N2146" s="15" t="s">
        <v>845</v>
      </c>
      <c r="O2146" s="15" t="s">
        <v>1755</v>
      </c>
      <c r="P2146" s="5" t="s">
        <v>457</v>
      </c>
      <c r="Q2146" s="5">
        <v>0</v>
      </c>
      <c r="R2146" s="47" t="s">
        <v>308</v>
      </c>
      <c r="S2146" s="47">
        <v>0</v>
      </c>
      <c r="T2146" s="47" t="s">
        <v>307</v>
      </c>
      <c r="U2146" s="47">
        <v>30</v>
      </c>
      <c r="V2146" s="47" t="s">
        <v>852</v>
      </c>
      <c r="W2146" s="31" t="s">
        <v>308</v>
      </c>
      <c r="X2146" s="31">
        <v>0</v>
      </c>
      <c r="Y2146" s="31" t="s">
        <v>307</v>
      </c>
      <c r="Z2146" s="31">
        <v>30</v>
      </c>
      <c r="AA2146" s="5">
        <v>1</v>
      </c>
      <c r="AC2146" s="5">
        <v>0</v>
      </c>
      <c r="AD2146" s="5">
        <v>1601</v>
      </c>
      <c r="AE2146" s="14">
        <v>200006</v>
      </c>
      <c r="AF2146" s="11"/>
      <c r="AG2146" s="25">
        <v>200007</v>
      </c>
      <c r="AH2146" s="12" t="s">
        <v>846</v>
      </c>
      <c r="AI2146" s="15" t="s">
        <v>216</v>
      </c>
      <c r="AJ2146" s="30">
        <v>0</v>
      </c>
      <c r="AK2146" s="5">
        <v>60000</v>
      </c>
      <c r="AL2146" s="5">
        <v>1</v>
      </c>
      <c r="AN2146" s="5" t="s">
        <v>215</v>
      </c>
      <c r="AO2146" s="15">
        <v>1000</v>
      </c>
      <c r="AQ2146" s="5">
        <v>0</v>
      </c>
      <c r="BB2146" s="26" t="s">
        <v>2758</v>
      </c>
      <c r="BC2146" s="26"/>
    </row>
    <row r="2147" spans="1:55" thickTop="1" thickBot="1" x14ac:dyDescent="0.25">
      <c r="A2147" s="5">
        <v>2142</v>
      </c>
      <c r="B2147" s="5">
        <v>106327</v>
      </c>
      <c r="C2147" s="5">
        <v>1063</v>
      </c>
      <c r="D2147" s="63">
        <v>70000024</v>
      </c>
      <c r="E2147" s="63">
        <v>76000044</v>
      </c>
      <c r="F2147" s="5">
        <v>27</v>
      </c>
      <c r="G2147" s="5">
        <v>3001063</v>
      </c>
      <c r="H2147" s="5">
        <v>3101063</v>
      </c>
      <c r="I2147" s="5" t="s">
        <v>592</v>
      </c>
      <c r="J2147" s="12">
        <v>0</v>
      </c>
      <c r="K2147" s="30">
        <v>10000</v>
      </c>
      <c r="L2147" s="30"/>
      <c r="M2147" s="15" t="s">
        <v>506</v>
      </c>
      <c r="N2147" s="15" t="s">
        <v>845</v>
      </c>
      <c r="O2147" s="15" t="s">
        <v>1755</v>
      </c>
      <c r="P2147" s="5" t="s">
        <v>458</v>
      </c>
      <c r="Q2147" s="5">
        <v>0</v>
      </c>
      <c r="R2147" s="47" t="s">
        <v>308</v>
      </c>
      <c r="S2147" s="47">
        <v>0</v>
      </c>
      <c r="T2147" s="47" t="s">
        <v>307</v>
      </c>
      <c r="U2147" s="47">
        <v>30</v>
      </c>
      <c r="V2147" s="47" t="s">
        <v>852</v>
      </c>
      <c r="W2147" s="31" t="s">
        <v>308</v>
      </c>
      <c r="X2147" s="31">
        <v>0</v>
      </c>
      <c r="Y2147" s="31" t="s">
        <v>307</v>
      </c>
      <c r="Z2147" s="31">
        <v>30</v>
      </c>
      <c r="AA2147" s="5">
        <v>1</v>
      </c>
      <c r="AC2147" s="5">
        <v>0</v>
      </c>
      <c r="AD2147" s="5">
        <v>1601</v>
      </c>
      <c r="AE2147" s="14">
        <v>200006</v>
      </c>
      <c r="AF2147" s="11"/>
      <c r="AG2147" s="25">
        <v>200007</v>
      </c>
      <c r="AH2147" s="12" t="s">
        <v>846</v>
      </c>
      <c r="AI2147" s="15" t="s">
        <v>216</v>
      </c>
      <c r="AJ2147" s="30">
        <v>0</v>
      </c>
      <c r="AK2147" s="5">
        <v>60000</v>
      </c>
      <c r="AL2147" s="5">
        <v>1</v>
      </c>
      <c r="AN2147" s="5" t="s">
        <v>215</v>
      </c>
      <c r="AO2147" s="15">
        <v>1000</v>
      </c>
      <c r="AQ2147" s="5">
        <v>0</v>
      </c>
      <c r="BB2147" s="26" t="s">
        <v>2758</v>
      </c>
      <c r="BC2147" s="26"/>
    </row>
    <row r="2148" spans="1:55" thickTop="1" thickBot="1" x14ac:dyDescent="0.25">
      <c r="A2148" s="5">
        <v>2143</v>
      </c>
      <c r="B2148" s="5">
        <v>106328</v>
      </c>
      <c r="C2148" s="5">
        <v>1063</v>
      </c>
      <c r="D2148" s="63">
        <v>70000024</v>
      </c>
      <c r="E2148" s="63">
        <v>76000044</v>
      </c>
      <c r="F2148" s="5">
        <v>28</v>
      </c>
      <c r="G2148" s="5">
        <v>3001063</v>
      </c>
      <c r="H2148" s="5">
        <v>3101063</v>
      </c>
      <c r="I2148" s="5" t="s">
        <v>592</v>
      </c>
      <c r="J2148" s="12">
        <v>0</v>
      </c>
      <c r="K2148" s="30">
        <v>10000</v>
      </c>
      <c r="L2148" s="30"/>
      <c r="M2148" s="15" t="s">
        <v>506</v>
      </c>
      <c r="N2148" s="15" t="s">
        <v>845</v>
      </c>
      <c r="O2148" s="15" t="s">
        <v>1755</v>
      </c>
      <c r="P2148" s="5" t="s">
        <v>709</v>
      </c>
      <c r="Q2148" s="5">
        <v>0</v>
      </c>
      <c r="R2148" s="47" t="s">
        <v>308</v>
      </c>
      <c r="S2148" s="47">
        <v>0</v>
      </c>
      <c r="T2148" s="47" t="s">
        <v>307</v>
      </c>
      <c r="U2148" s="47">
        <v>30</v>
      </c>
      <c r="V2148" s="47" t="s">
        <v>852</v>
      </c>
      <c r="W2148" s="31" t="s">
        <v>308</v>
      </c>
      <c r="X2148" s="31">
        <v>0</v>
      </c>
      <c r="Y2148" s="31" t="s">
        <v>307</v>
      </c>
      <c r="Z2148" s="31">
        <v>30</v>
      </c>
      <c r="AA2148" s="5">
        <v>1</v>
      </c>
      <c r="AC2148" s="5">
        <v>0</v>
      </c>
      <c r="AD2148" s="5">
        <v>1601</v>
      </c>
      <c r="AE2148" s="14">
        <v>200006</v>
      </c>
      <c r="AF2148" s="11"/>
      <c r="AG2148" s="25">
        <v>200007</v>
      </c>
      <c r="AH2148" s="12" t="s">
        <v>846</v>
      </c>
      <c r="AI2148" s="15" t="s">
        <v>216</v>
      </c>
      <c r="AJ2148" s="30">
        <v>0</v>
      </c>
      <c r="AK2148" s="5">
        <v>60000</v>
      </c>
      <c r="AL2148" s="5">
        <v>1</v>
      </c>
      <c r="AN2148" s="5" t="s">
        <v>215</v>
      </c>
      <c r="AO2148" s="15">
        <v>1000</v>
      </c>
      <c r="AQ2148" s="5">
        <v>0</v>
      </c>
      <c r="BB2148" s="26" t="s">
        <v>2758</v>
      </c>
      <c r="BC2148" s="26"/>
    </row>
    <row r="2149" spans="1:55" thickTop="1" thickBot="1" x14ac:dyDescent="0.25">
      <c r="A2149" s="5">
        <v>2144</v>
      </c>
      <c r="B2149" s="5">
        <v>106329</v>
      </c>
      <c r="C2149" s="5">
        <v>1063</v>
      </c>
      <c r="D2149" s="63">
        <v>70000024</v>
      </c>
      <c r="E2149" s="63">
        <v>76000044</v>
      </c>
      <c r="F2149" s="5">
        <v>29</v>
      </c>
      <c r="G2149" s="5">
        <v>3001063</v>
      </c>
      <c r="H2149" s="5">
        <v>3101063</v>
      </c>
      <c r="I2149" s="5" t="s">
        <v>592</v>
      </c>
      <c r="J2149" s="12">
        <v>0</v>
      </c>
      <c r="K2149" s="30">
        <v>10000</v>
      </c>
      <c r="L2149" s="30"/>
      <c r="M2149" s="15" t="s">
        <v>506</v>
      </c>
      <c r="N2149" s="15" t="s">
        <v>845</v>
      </c>
      <c r="O2149" s="15" t="s">
        <v>1755</v>
      </c>
      <c r="P2149" s="5" t="s">
        <v>710</v>
      </c>
      <c r="Q2149" s="5">
        <v>0</v>
      </c>
      <c r="R2149" s="47" t="s">
        <v>308</v>
      </c>
      <c r="S2149" s="47">
        <v>0</v>
      </c>
      <c r="T2149" s="47" t="s">
        <v>307</v>
      </c>
      <c r="U2149" s="47">
        <v>30</v>
      </c>
      <c r="V2149" s="47" t="s">
        <v>852</v>
      </c>
      <c r="W2149" s="31" t="s">
        <v>308</v>
      </c>
      <c r="X2149" s="31">
        <v>0</v>
      </c>
      <c r="Y2149" s="31" t="s">
        <v>307</v>
      </c>
      <c r="Z2149" s="31">
        <v>30</v>
      </c>
      <c r="AA2149" s="5">
        <v>1</v>
      </c>
      <c r="AC2149" s="5">
        <v>0</v>
      </c>
      <c r="AD2149" s="5">
        <v>1601</v>
      </c>
      <c r="AE2149" s="14">
        <v>200006</v>
      </c>
      <c r="AF2149" s="11"/>
      <c r="AG2149" s="25">
        <v>200007</v>
      </c>
      <c r="AH2149" s="12" t="s">
        <v>846</v>
      </c>
      <c r="AI2149" s="15" t="s">
        <v>216</v>
      </c>
      <c r="AJ2149" s="30">
        <v>0</v>
      </c>
      <c r="AK2149" s="5">
        <v>60000</v>
      </c>
      <c r="AL2149" s="5">
        <v>1</v>
      </c>
      <c r="AN2149" s="5" t="s">
        <v>215</v>
      </c>
      <c r="AO2149" s="15">
        <v>1000</v>
      </c>
      <c r="AQ2149" s="5">
        <v>0</v>
      </c>
      <c r="BB2149" s="26" t="s">
        <v>2758</v>
      </c>
      <c r="BC2149" s="26"/>
    </row>
    <row r="2150" spans="1:55" thickTop="1" thickBot="1" x14ac:dyDescent="0.25">
      <c r="A2150" s="5">
        <v>2145</v>
      </c>
      <c r="B2150" s="5">
        <v>106330</v>
      </c>
      <c r="C2150" s="5">
        <v>1063</v>
      </c>
      <c r="D2150" s="63">
        <v>70000024</v>
      </c>
      <c r="E2150" s="63">
        <v>76000044</v>
      </c>
      <c r="F2150" s="5">
        <v>30</v>
      </c>
      <c r="G2150" s="5">
        <v>3001063</v>
      </c>
      <c r="H2150" s="5">
        <v>3101063</v>
      </c>
      <c r="I2150" s="5" t="s">
        <v>592</v>
      </c>
      <c r="J2150" s="12">
        <v>0</v>
      </c>
      <c r="K2150" s="30">
        <v>10000</v>
      </c>
      <c r="L2150" s="30"/>
      <c r="M2150" s="15" t="s">
        <v>506</v>
      </c>
      <c r="N2150" s="15" t="s">
        <v>845</v>
      </c>
      <c r="O2150" s="15" t="s">
        <v>1755</v>
      </c>
      <c r="P2150" s="5" t="s">
        <v>711</v>
      </c>
      <c r="Q2150" s="5">
        <v>0</v>
      </c>
      <c r="R2150" s="47" t="s">
        <v>308</v>
      </c>
      <c r="S2150" s="47">
        <v>0</v>
      </c>
      <c r="T2150" s="47" t="s">
        <v>307</v>
      </c>
      <c r="U2150" s="47">
        <v>30</v>
      </c>
      <c r="V2150" s="47" t="s">
        <v>852</v>
      </c>
      <c r="W2150" s="31" t="s">
        <v>308</v>
      </c>
      <c r="X2150" s="31">
        <v>0</v>
      </c>
      <c r="Y2150" s="31" t="s">
        <v>307</v>
      </c>
      <c r="Z2150" s="31">
        <v>30</v>
      </c>
      <c r="AA2150" s="5">
        <v>1</v>
      </c>
      <c r="AC2150" s="5">
        <v>0</v>
      </c>
      <c r="AD2150" s="5">
        <v>1601</v>
      </c>
      <c r="AE2150" s="14">
        <v>200006</v>
      </c>
      <c r="AF2150" s="11"/>
      <c r="AG2150" s="25">
        <v>200007</v>
      </c>
      <c r="AH2150" s="12" t="s">
        <v>846</v>
      </c>
      <c r="AI2150" s="15" t="s">
        <v>216</v>
      </c>
      <c r="AJ2150" s="30">
        <v>0</v>
      </c>
      <c r="AK2150" s="5">
        <v>60000</v>
      </c>
      <c r="AL2150" s="5">
        <v>1</v>
      </c>
      <c r="AN2150" s="5" t="s">
        <v>215</v>
      </c>
      <c r="AO2150" s="15">
        <v>1000</v>
      </c>
      <c r="AQ2150" s="5">
        <v>0</v>
      </c>
      <c r="BB2150" s="26" t="s">
        <v>2758</v>
      </c>
      <c r="BC2150" s="26"/>
    </row>
    <row r="2151" spans="1:55" thickTop="1" thickBot="1" x14ac:dyDescent="0.25">
      <c r="A2151" s="5">
        <v>2146</v>
      </c>
      <c r="B2151" s="5">
        <v>110101</v>
      </c>
      <c r="C2151" s="5">
        <v>1101</v>
      </c>
      <c r="D2151" s="63">
        <v>70000025</v>
      </c>
      <c r="E2151" s="63">
        <v>76000045</v>
      </c>
      <c r="F2151" s="5">
        <v>1</v>
      </c>
      <c r="G2151" s="5">
        <v>3001101</v>
      </c>
      <c r="H2151" s="5">
        <v>3101101</v>
      </c>
      <c r="I2151" s="5" t="s">
        <v>331</v>
      </c>
      <c r="J2151" s="12">
        <v>1</v>
      </c>
      <c r="K2151" s="30">
        <v>10000</v>
      </c>
      <c r="L2151" s="30"/>
      <c r="M2151" s="15" t="s">
        <v>506</v>
      </c>
      <c r="N2151" s="15" t="s">
        <v>845</v>
      </c>
      <c r="O2151" s="15" t="s">
        <v>1755</v>
      </c>
      <c r="P2151" s="5" t="s">
        <v>1908</v>
      </c>
      <c r="Q2151" s="5">
        <v>10</v>
      </c>
      <c r="R2151" s="47" t="s">
        <v>308</v>
      </c>
      <c r="S2151" s="47">
        <v>0</v>
      </c>
      <c r="T2151" s="47" t="s">
        <v>307</v>
      </c>
      <c r="U2151" s="47">
        <v>30</v>
      </c>
      <c r="V2151" s="47" t="s">
        <v>848</v>
      </c>
      <c r="W2151" s="31" t="s">
        <v>308</v>
      </c>
      <c r="X2151" s="31">
        <v>0</v>
      </c>
      <c r="Y2151" s="31" t="s">
        <v>307</v>
      </c>
      <c r="Z2151" s="31">
        <v>30</v>
      </c>
      <c r="AA2151" s="5">
        <v>0</v>
      </c>
      <c r="AC2151" s="5">
        <v>1</v>
      </c>
      <c r="AD2151" s="5">
        <v>6306</v>
      </c>
      <c r="AE2151" s="14">
        <v>200006</v>
      </c>
      <c r="AF2151" s="11"/>
      <c r="AG2151" s="25">
        <v>200007</v>
      </c>
      <c r="AH2151" s="12" t="s">
        <v>614</v>
      </c>
      <c r="AI2151" s="15" t="s">
        <v>214</v>
      </c>
      <c r="AJ2151" s="30">
        <v>0</v>
      </c>
      <c r="AK2151" s="5">
        <v>60000</v>
      </c>
      <c r="AL2151" s="5">
        <v>3</v>
      </c>
      <c r="AN2151" s="5" t="s">
        <v>215</v>
      </c>
      <c r="AO2151" s="52">
        <v>5</v>
      </c>
      <c r="AQ2151" s="5">
        <v>0</v>
      </c>
      <c r="BB2151" s="26" t="s">
        <v>2758</v>
      </c>
      <c r="BC2151" s="26"/>
    </row>
    <row r="2152" spans="1:55" thickTop="1" thickBot="1" x14ac:dyDescent="0.25">
      <c r="A2152" s="5">
        <v>2147</v>
      </c>
      <c r="B2152" s="5">
        <v>110102</v>
      </c>
      <c r="C2152" s="5">
        <v>1101</v>
      </c>
      <c r="D2152" s="63">
        <v>70000025</v>
      </c>
      <c r="E2152" s="63">
        <v>76000045</v>
      </c>
      <c r="F2152" s="5">
        <v>2</v>
      </c>
      <c r="G2152" s="5">
        <v>3001101</v>
      </c>
      <c r="H2152" s="5">
        <v>3101101</v>
      </c>
      <c r="I2152" s="5" t="s">
        <v>331</v>
      </c>
      <c r="J2152" s="12">
        <v>1</v>
      </c>
      <c r="K2152" s="30">
        <v>10000</v>
      </c>
      <c r="L2152" s="30"/>
      <c r="M2152" s="15" t="s">
        <v>506</v>
      </c>
      <c r="N2152" s="15" t="s">
        <v>845</v>
      </c>
      <c r="O2152" s="15" t="s">
        <v>1755</v>
      </c>
      <c r="P2152" s="5" t="s">
        <v>1909</v>
      </c>
      <c r="Q2152" s="5">
        <v>10</v>
      </c>
      <c r="R2152" s="47" t="s">
        <v>308</v>
      </c>
      <c r="S2152" s="47">
        <v>0</v>
      </c>
      <c r="T2152" s="47" t="s">
        <v>307</v>
      </c>
      <c r="U2152" s="47">
        <v>30</v>
      </c>
      <c r="V2152" s="47" t="s">
        <v>848</v>
      </c>
      <c r="W2152" s="31" t="s">
        <v>308</v>
      </c>
      <c r="X2152" s="31">
        <v>0</v>
      </c>
      <c r="Y2152" s="31" t="s">
        <v>307</v>
      </c>
      <c r="Z2152" s="31">
        <v>30</v>
      </c>
      <c r="AA2152" s="5">
        <v>0</v>
      </c>
      <c r="AC2152" s="5">
        <v>1</v>
      </c>
      <c r="AD2152" s="5">
        <v>6306</v>
      </c>
      <c r="AE2152" s="14">
        <v>200006</v>
      </c>
      <c r="AF2152" s="11"/>
      <c r="AG2152" s="25">
        <v>200007</v>
      </c>
      <c r="AH2152" s="12" t="s">
        <v>614</v>
      </c>
      <c r="AI2152" s="15" t="s">
        <v>214</v>
      </c>
      <c r="AJ2152" s="30">
        <v>0</v>
      </c>
      <c r="AK2152" s="5">
        <v>60000</v>
      </c>
      <c r="AL2152" s="5">
        <v>3</v>
      </c>
      <c r="AN2152" s="5" t="s">
        <v>215</v>
      </c>
      <c r="AO2152" s="52">
        <v>5</v>
      </c>
      <c r="AQ2152" s="5">
        <v>0</v>
      </c>
      <c r="BB2152" s="26" t="s">
        <v>2758</v>
      </c>
      <c r="BC2152" s="26"/>
    </row>
    <row r="2153" spans="1:55" thickTop="1" thickBot="1" x14ac:dyDescent="0.25">
      <c r="A2153" s="5">
        <v>2148</v>
      </c>
      <c r="B2153" s="5">
        <v>110103</v>
      </c>
      <c r="C2153" s="5">
        <v>1101</v>
      </c>
      <c r="D2153" s="63">
        <v>70000025</v>
      </c>
      <c r="E2153" s="63">
        <v>76000045</v>
      </c>
      <c r="F2153" s="5">
        <v>3</v>
      </c>
      <c r="G2153" s="5">
        <v>3001101</v>
      </c>
      <c r="H2153" s="5">
        <v>3101101</v>
      </c>
      <c r="I2153" s="5" t="s">
        <v>331</v>
      </c>
      <c r="J2153" s="12">
        <v>1</v>
      </c>
      <c r="K2153" s="30">
        <v>10000</v>
      </c>
      <c r="L2153" s="30"/>
      <c r="M2153" s="15" t="s">
        <v>506</v>
      </c>
      <c r="N2153" s="15" t="s">
        <v>845</v>
      </c>
      <c r="O2153" s="15" t="s">
        <v>1755</v>
      </c>
      <c r="P2153" s="5" t="s">
        <v>1910</v>
      </c>
      <c r="Q2153" s="5">
        <v>10</v>
      </c>
      <c r="R2153" s="47" t="s">
        <v>308</v>
      </c>
      <c r="S2153" s="47">
        <v>0</v>
      </c>
      <c r="T2153" s="47" t="s">
        <v>307</v>
      </c>
      <c r="U2153" s="47">
        <v>30</v>
      </c>
      <c r="V2153" s="47" t="s">
        <v>848</v>
      </c>
      <c r="W2153" s="31" t="s">
        <v>308</v>
      </c>
      <c r="X2153" s="31">
        <v>0</v>
      </c>
      <c r="Y2153" s="31" t="s">
        <v>307</v>
      </c>
      <c r="Z2153" s="31">
        <v>30</v>
      </c>
      <c r="AA2153" s="5">
        <v>0</v>
      </c>
      <c r="AC2153" s="5">
        <v>1</v>
      </c>
      <c r="AD2153" s="5">
        <v>6306</v>
      </c>
      <c r="AE2153" s="14">
        <v>200006</v>
      </c>
      <c r="AF2153" s="11"/>
      <c r="AG2153" s="25">
        <v>200007</v>
      </c>
      <c r="AH2153" s="12" t="s">
        <v>614</v>
      </c>
      <c r="AI2153" s="15" t="s">
        <v>214</v>
      </c>
      <c r="AJ2153" s="30">
        <v>0</v>
      </c>
      <c r="AK2153" s="5">
        <v>60000</v>
      </c>
      <c r="AL2153" s="5">
        <v>3</v>
      </c>
      <c r="AN2153" s="5" t="s">
        <v>215</v>
      </c>
      <c r="AO2153" s="52">
        <v>5</v>
      </c>
      <c r="AQ2153" s="5">
        <v>0</v>
      </c>
      <c r="BB2153" s="26" t="s">
        <v>2758</v>
      </c>
      <c r="BC2153" s="26"/>
    </row>
    <row r="2154" spans="1:55" thickTop="1" thickBot="1" x14ac:dyDescent="0.25">
      <c r="A2154" s="5">
        <v>2149</v>
      </c>
      <c r="B2154" s="5">
        <v>110104</v>
      </c>
      <c r="C2154" s="5">
        <v>1101</v>
      </c>
      <c r="D2154" s="63">
        <v>70000025</v>
      </c>
      <c r="E2154" s="63">
        <v>76000045</v>
      </c>
      <c r="F2154" s="5">
        <v>4</v>
      </c>
      <c r="G2154" s="5">
        <v>3001101</v>
      </c>
      <c r="H2154" s="5">
        <v>3101101</v>
      </c>
      <c r="I2154" s="5" t="s">
        <v>331</v>
      </c>
      <c r="J2154" s="12">
        <v>1</v>
      </c>
      <c r="K2154" s="30">
        <v>10000</v>
      </c>
      <c r="L2154" s="30"/>
      <c r="M2154" s="15" t="s">
        <v>506</v>
      </c>
      <c r="N2154" s="15" t="s">
        <v>845</v>
      </c>
      <c r="O2154" s="15" t="s">
        <v>1755</v>
      </c>
      <c r="P2154" s="5" t="s">
        <v>1911</v>
      </c>
      <c r="Q2154" s="5">
        <v>10</v>
      </c>
      <c r="R2154" s="47" t="s">
        <v>308</v>
      </c>
      <c r="S2154" s="47">
        <v>0</v>
      </c>
      <c r="T2154" s="47" t="s">
        <v>307</v>
      </c>
      <c r="U2154" s="47">
        <v>30</v>
      </c>
      <c r="V2154" s="47" t="s">
        <v>848</v>
      </c>
      <c r="W2154" s="31" t="s">
        <v>308</v>
      </c>
      <c r="X2154" s="31">
        <v>0</v>
      </c>
      <c r="Y2154" s="31" t="s">
        <v>307</v>
      </c>
      <c r="Z2154" s="31">
        <v>30</v>
      </c>
      <c r="AA2154" s="5">
        <v>0</v>
      </c>
      <c r="AC2154" s="5">
        <v>1</v>
      </c>
      <c r="AD2154" s="5">
        <v>6306</v>
      </c>
      <c r="AE2154" s="14">
        <v>200006</v>
      </c>
      <c r="AF2154" s="11"/>
      <c r="AG2154" s="25">
        <v>200007</v>
      </c>
      <c r="AH2154" s="12" t="s">
        <v>614</v>
      </c>
      <c r="AI2154" s="15" t="s">
        <v>214</v>
      </c>
      <c r="AJ2154" s="30">
        <v>0</v>
      </c>
      <c r="AK2154" s="5">
        <v>60000</v>
      </c>
      <c r="AL2154" s="5">
        <v>3</v>
      </c>
      <c r="AN2154" s="5" t="s">
        <v>215</v>
      </c>
      <c r="AO2154" s="52">
        <v>5</v>
      </c>
      <c r="AQ2154" s="5">
        <v>0</v>
      </c>
      <c r="BB2154" s="26" t="s">
        <v>2758</v>
      </c>
      <c r="BC2154" s="26"/>
    </row>
    <row r="2155" spans="1:55" thickTop="1" thickBot="1" x14ac:dyDescent="0.25">
      <c r="A2155" s="5">
        <v>2150</v>
      </c>
      <c r="B2155" s="5">
        <v>110105</v>
      </c>
      <c r="C2155" s="5">
        <v>1101</v>
      </c>
      <c r="D2155" s="63">
        <v>70000025</v>
      </c>
      <c r="E2155" s="63">
        <v>76000045</v>
      </c>
      <c r="F2155" s="5">
        <v>5</v>
      </c>
      <c r="G2155" s="5">
        <v>3001101</v>
      </c>
      <c r="H2155" s="5">
        <v>3101101</v>
      </c>
      <c r="I2155" s="5" t="s">
        <v>331</v>
      </c>
      <c r="J2155" s="12">
        <v>1</v>
      </c>
      <c r="K2155" s="30">
        <v>10000</v>
      </c>
      <c r="L2155" s="30"/>
      <c r="M2155" s="15" t="s">
        <v>506</v>
      </c>
      <c r="N2155" s="15" t="s">
        <v>845</v>
      </c>
      <c r="O2155" s="15" t="s">
        <v>1755</v>
      </c>
      <c r="P2155" s="5" t="s">
        <v>1912</v>
      </c>
      <c r="Q2155" s="5">
        <v>10</v>
      </c>
      <c r="R2155" s="47" t="s">
        <v>308</v>
      </c>
      <c r="S2155" s="47">
        <v>0</v>
      </c>
      <c r="T2155" s="47" t="s">
        <v>307</v>
      </c>
      <c r="U2155" s="47">
        <v>30</v>
      </c>
      <c r="V2155" s="47" t="s">
        <v>848</v>
      </c>
      <c r="W2155" s="31" t="s">
        <v>308</v>
      </c>
      <c r="X2155" s="31">
        <v>0</v>
      </c>
      <c r="Y2155" s="31" t="s">
        <v>307</v>
      </c>
      <c r="Z2155" s="31">
        <v>30</v>
      </c>
      <c r="AA2155" s="5">
        <v>0</v>
      </c>
      <c r="AC2155" s="5">
        <v>1</v>
      </c>
      <c r="AD2155" s="5">
        <v>6306</v>
      </c>
      <c r="AE2155" s="14">
        <v>200006</v>
      </c>
      <c r="AF2155" s="11"/>
      <c r="AG2155" s="25">
        <v>200007</v>
      </c>
      <c r="AH2155" s="12" t="s">
        <v>614</v>
      </c>
      <c r="AI2155" s="15" t="s">
        <v>214</v>
      </c>
      <c r="AJ2155" s="30">
        <v>0</v>
      </c>
      <c r="AK2155" s="5">
        <v>60000</v>
      </c>
      <c r="AL2155" s="5">
        <v>3</v>
      </c>
      <c r="AN2155" s="5" t="s">
        <v>215</v>
      </c>
      <c r="AO2155" s="52">
        <v>5</v>
      </c>
      <c r="AQ2155" s="5">
        <v>0</v>
      </c>
      <c r="BB2155" s="26" t="s">
        <v>2758</v>
      </c>
      <c r="BC2155" s="26"/>
    </row>
    <row r="2156" spans="1:55" thickTop="1" thickBot="1" x14ac:dyDescent="0.25">
      <c r="A2156" s="5">
        <v>2151</v>
      </c>
      <c r="B2156" s="5">
        <v>110106</v>
      </c>
      <c r="C2156" s="5">
        <v>1101</v>
      </c>
      <c r="D2156" s="63">
        <v>70000025</v>
      </c>
      <c r="E2156" s="63">
        <v>76000045</v>
      </c>
      <c r="F2156" s="5">
        <v>6</v>
      </c>
      <c r="G2156" s="5">
        <v>3001101</v>
      </c>
      <c r="H2156" s="5">
        <v>3101101</v>
      </c>
      <c r="I2156" s="5" t="s">
        <v>331</v>
      </c>
      <c r="J2156" s="12">
        <v>1</v>
      </c>
      <c r="K2156" s="30">
        <v>10000</v>
      </c>
      <c r="L2156" s="30"/>
      <c r="M2156" s="15" t="s">
        <v>506</v>
      </c>
      <c r="N2156" s="15" t="s">
        <v>845</v>
      </c>
      <c r="O2156" s="15" t="s">
        <v>1755</v>
      </c>
      <c r="P2156" s="5" t="s">
        <v>1913</v>
      </c>
      <c r="Q2156" s="5">
        <v>10</v>
      </c>
      <c r="R2156" s="47" t="s">
        <v>308</v>
      </c>
      <c r="S2156" s="47">
        <v>0</v>
      </c>
      <c r="T2156" s="47" t="s">
        <v>307</v>
      </c>
      <c r="U2156" s="47">
        <v>30</v>
      </c>
      <c r="V2156" s="47" t="s">
        <v>848</v>
      </c>
      <c r="W2156" s="31" t="s">
        <v>308</v>
      </c>
      <c r="X2156" s="31">
        <v>0</v>
      </c>
      <c r="Y2156" s="31" t="s">
        <v>307</v>
      </c>
      <c r="Z2156" s="31">
        <v>30</v>
      </c>
      <c r="AA2156" s="5">
        <v>0</v>
      </c>
      <c r="AC2156" s="5">
        <v>1</v>
      </c>
      <c r="AD2156" s="5">
        <v>6306</v>
      </c>
      <c r="AE2156" s="14">
        <v>200006</v>
      </c>
      <c r="AF2156" s="11"/>
      <c r="AG2156" s="25">
        <v>200007</v>
      </c>
      <c r="AH2156" s="12" t="s">
        <v>614</v>
      </c>
      <c r="AI2156" s="15" t="s">
        <v>214</v>
      </c>
      <c r="AJ2156" s="30">
        <v>0</v>
      </c>
      <c r="AK2156" s="5">
        <v>60000</v>
      </c>
      <c r="AL2156" s="5">
        <v>3</v>
      </c>
      <c r="AN2156" s="5" t="s">
        <v>215</v>
      </c>
      <c r="AO2156" s="52">
        <v>5</v>
      </c>
      <c r="AQ2156" s="5">
        <v>0</v>
      </c>
      <c r="BB2156" s="26" t="s">
        <v>2758</v>
      </c>
      <c r="BC2156" s="26"/>
    </row>
    <row r="2157" spans="1:55" thickTop="1" thickBot="1" x14ac:dyDescent="0.25">
      <c r="A2157" s="5">
        <v>2152</v>
      </c>
      <c r="B2157" s="5">
        <v>110107</v>
      </c>
      <c r="C2157" s="5">
        <v>1101</v>
      </c>
      <c r="D2157" s="63">
        <v>70000025</v>
      </c>
      <c r="E2157" s="63">
        <v>76000045</v>
      </c>
      <c r="F2157" s="5">
        <v>7</v>
      </c>
      <c r="G2157" s="5">
        <v>3001101</v>
      </c>
      <c r="H2157" s="5">
        <v>3101101</v>
      </c>
      <c r="I2157" s="5" t="s">
        <v>331</v>
      </c>
      <c r="J2157" s="12">
        <v>1</v>
      </c>
      <c r="K2157" s="30">
        <v>10000</v>
      </c>
      <c r="L2157" s="30"/>
      <c r="M2157" s="15" t="s">
        <v>506</v>
      </c>
      <c r="N2157" s="15" t="s">
        <v>845</v>
      </c>
      <c r="O2157" s="15" t="s">
        <v>1755</v>
      </c>
      <c r="P2157" s="5" t="s">
        <v>1914</v>
      </c>
      <c r="Q2157" s="5">
        <v>10</v>
      </c>
      <c r="R2157" s="47" t="s">
        <v>308</v>
      </c>
      <c r="S2157" s="47">
        <v>0</v>
      </c>
      <c r="T2157" s="47" t="s">
        <v>307</v>
      </c>
      <c r="U2157" s="47">
        <v>30</v>
      </c>
      <c r="V2157" s="47" t="s">
        <v>848</v>
      </c>
      <c r="W2157" s="31" t="s">
        <v>308</v>
      </c>
      <c r="X2157" s="31">
        <v>0</v>
      </c>
      <c r="Y2157" s="31" t="s">
        <v>307</v>
      </c>
      <c r="Z2157" s="31">
        <v>30</v>
      </c>
      <c r="AA2157" s="5">
        <v>0</v>
      </c>
      <c r="AC2157" s="5">
        <v>1</v>
      </c>
      <c r="AD2157" s="5">
        <v>6306</v>
      </c>
      <c r="AE2157" s="14">
        <v>200006</v>
      </c>
      <c r="AF2157" s="11"/>
      <c r="AG2157" s="25">
        <v>200007</v>
      </c>
      <c r="AH2157" s="12" t="s">
        <v>614</v>
      </c>
      <c r="AI2157" s="15" t="s">
        <v>214</v>
      </c>
      <c r="AJ2157" s="30">
        <v>0</v>
      </c>
      <c r="AK2157" s="5">
        <v>60000</v>
      </c>
      <c r="AL2157" s="5">
        <v>3</v>
      </c>
      <c r="AN2157" s="5" t="s">
        <v>215</v>
      </c>
      <c r="AO2157" s="52">
        <v>5</v>
      </c>
      <c r="AQ2157" s="5">
        <v>0</v>
      </c>
      <c r="BB2157" s="26" t="s">
        <v>2758</v>
      </c>
      <c r="BC2157" s="26"/>
    </row>
    <row r="2158" spans="1:55" thickTop="1" thickBot="1" x14ac:dyDescent="0.25">
      <c r="A2158" s="5">
        <v>2153</v>
      </c>
      <c r="B2158" s="5">
        <v>110108</v>
      </c>
      <c r="C2158" s="5">
        <v>1101</v>
      </c>
      <c r="D2158" s="63">
        <v>70000025</v>
      </c>
      <c r="E2158" s="63">
        <v>76000045</v>
      </c>
      <c r="F2158" s="5">
        <v>8</v>
      </c>
      <c r="G2158" s="5">
        <v>3001101</v>
      </c>
      <c r="H2158" s="5">
        <v>3101101</v>
      </c>
      <c r="I2158" s="5" t="s">
        <v>331</v>
      </c>
      <c r="J2158" s="12">
        <v>1</v>
      </c>
      <c r="K2158" s="30">
        <v>10000</v>
      </c>
      <c r="L2158" s="30"/>
      <c r="M2158" s="15" t="s">
        <v>506</v>
      </c>
      <c r="N2158" s="15" t="s">
        <v>845</v>
      </c>
      <c r="O2158" s="15" t="s">
        <v>1755</v>
      </c>
      <c r="P2158" s="5" t="s">
        <v>1915</v>
      </c>
      <c r="Q2158" s="5">
        <v>10</v>
      </c>
      <c r="R2158" s="47" t="s">
        <v>308</v>
      </c>
      <c r="S2158" s="47">
        <v>0</v>
      </c>
      <c r="T2158" s="47" t="s">
        <v>307</v>
      </c>
      <c r="U2158" s="47">
        <v>30</v>
      </c>
      <c r="V2158" s="47" t="s">
        <v>848</v>
      </c>
      <c r="W2158" s="31" t="s">
        <v>308</v>
      </c>
      <c r="X2158" s="31">
        <v>0</v>
      </c>
      <c r="Y2158" s="31" t="s">
        <v>307</v>
      </c>
      <c r="Z2158" s="31">
        <v>30</v>
      </c>
      <c r="AA2158" s="5">
        <v>0</v>
      </c>
      <c r="AC2158" s="5">
        <v>1</v>
      </c>
      <c r="AD2158" s="5">
        <v>6306</v>
      </c>
      <c r="AE2158" s="14">
        <v>200006</v>
      </c>
      <c r="AF2158" s="11"/>
      <c r="AG2158" s="25">
        <v>200007</v>
      </c>
      <c r="AH2158" s="12" t="s">
        <v>614</v>
      </c>
      <c r="AI2158" s="15" t="s">
        <v>214</v>
      </c>
      <c r="AJ2158" s="30">
        <v>0</v>
      </c>
      <c r="AK2158" s="5">
        <v>60000</v>
      </c>
      <c r="AL2158" s="5">
        <v>3</v>
      </c>
      <c r="AN2158" s="5" t="s">
        <v>215</v>
      </c>
      <c r="AO2158" s="52">
        <v>5</v>
      </c>
      <c r="AQ2158" s="5">
        <v>0</v>
      </c>
      <c r="BB2158" s="26" t="s">
        <v>2758</v>
      </c>
      <c r="BC2158" s="26"/>
    </row>
    <row r="2159" spans="1:55" thickTop="1" thickBot="1" x14ac:dyDescent="0.25">
      <c r="A2159" s="5">
        <v>2154</v>
      </c>
      <c r="B2159" s="5">
        <v>110109</v>
      </c>
      <c r="C2159" s="5">
        <v>1101</v>
      </c>
      <c r="D2159" s="63">
        <v>70000025</v>
      </c>
      <c r="E2159" s="63">
        <v>76000045</v>
      </c>
      <c r="F2159" s="5">
        <v>9</v>
      </c>
      <c r="G2159" s="5">
        <v>3001101</v>
      </c>
      <c r="H2159" s="5">
        <v>3101101</v>
      </c>
      <c r="I2159" s="5" t="s">
        <v>331</v>
      </c>
      <c r="J2159" s="12">
        <v>1</v>
      </c>
      <c r="K2159" s="30">
        <v>10000</v>
      </c>
      <c r="L2159" s="30"/>
      <c r="M2159" s="15" t="s">
        <v>506</v>
      </c>
      <c r="N2159" s="15" t="s">
        <v>845</v>
      </c>
      <c r="O2159" s="15" t="s">
        <v>1755</v>
      </c>
      <c r="P2159" s="5" t="s">
        <v>1916</v>
      </c>
      <c r="Q2159" s="5">
        <v>10</v>
      </c>
      <c r="R2159" s="47" t="s">
        <v>308</v>
      </c>
      <c r="S2159" s="47">
        <v>0</v>
      </c>
      <c r="T2159" s="47" t="s">
        <v>307</v>
      </c>
      <c r="U2159" s="47">
        <v>30</v>
      </c>
      <c r="V2159" s="47" t="s">
        <v>848</v>
      </c>
      <c r="W2159" s="31" t="s">
        <v>308</v>
      </c>
      <c r="X2159" s="31">
        <v>0</v>
      </c>
      <c r="Y2159" s="31" t="s">
        <v>307</v>
      </c>
      <c r="Z2159" s="31">
        <v>30</v>
      </c>
      <c r="AA2159" s="5">
        <v>0</v>
      </c>
      <c r="AC2159" s="5">
        <v>1</v>
      </c>
      <c r="AD2159" s="5">
        <v>6306</v>
      </c>
      <c r="AE2159" s="14">
        <v>200006</v>
      </c>
      <c r="AF2159" s="11"/>
      <c r="AG2159" s="25">
        <v>200007</v>
      </c>
      <c r="AH2159" s="12" t="s">
        <v>614</v>
      </c>
      <c r="AI2159" s="15" t="s">
        <v>214</v>
      </c>
      <c r="AJ2159" s="30">
        <v>0</v>
      </c>
      <c r="AK2159" s="5">
        <v>60000</v>
      </c>
      <c r="AL2159" s="5">
        <v>3</v>
      </c>
      <c r="AN2159" s="5" t="s">
        <v>215</v>
      </c>
      <c r="AO2159" s="52">
        <v>5</v>
      </c>
      <c r="AQ2159" s="5">
        <v>0</v>
      </c>
      <c r="BB2159" s="26" t="s">
        <v>2758</v>
      </c>
      <c r="BC2159" s="26"/>
    </row>
    <row r="2160" spans="1:55" thickTop="1" thickBot="1" x14ac:dyDescent="0.25">
      <c r="A2160" s="5">
        <v>2155</v>
      </c>
      <c r="B2160" s="5">
        <v>110110</v>
      </c>
      <c r="C2160" s="5">
        <v>1101</v>
      </c>
      <c r="D2160" s="63">
        <v>70000025</v>
      </c>
      <c r="E2160" s="63">
        <v>76000045</v>
      </c>
      <c r="F2160" s="5">
        <v>10</v>
      </c>
      <c r="G2160" s="5">
        <v>3001101</v>
      </c>
      <c r="H2160" s="5">
        <v>3101101</v>
      </c>
      <c r="I2160" s="5" t="s">
        <v>331</v>
      </c>
      <c r="J2160" s="12">
        <v>1</v>
      </c>
      <c r="K2160" s="30">
        <v>10000</v>
      </c>
      <c r="L2160" s="30"/>
      <c r="M2160" s="15" t="s">
        <v>506</v>
      </c>
      <c r="N2160" s="15" t="s">
        <v>845</v>
      </c>
      <c r="O2160" s="15" t="s">
        <v>1755</v>
      </c>
      <c r="P2160" s="5" t="s">
        <v>1917</v>
      </c>
      <c r="Q2160" s="5">
        <v>10</v>
      </c>
      <c r="R2160" s="47" t="s">
        <v>308</v>
      </c>
      <c r="S2160" s="47">
        <v>0</v>
      </c>
      <c r="T2160" s="47" t="s">
        <v>307</v>
      </c>
      <c r="U2160" s="47">
        <v>30</v>
      </c>
      <c r="V2160" s="47" t="s">
        <v>848</v>
      </c>
      <c r="W2160" s="31" t="s">
        <v>308</v>
      </c>
      <c r="X2160" s="31">
        <v>0</v>
      </c>
      <c r="Y2160" s="31" t="s">
        <v>307</v>
      </c>
      <c r="Z2160" s="31">
        <v>30</v>
      </c>
      <c r="AA2160" s="5">
        <v>0</v>
      </c>
      <c r="AC2160" s="5">
        <v>1</v>
      </c>
      <c r="AD2160" s="5">
        <v>6306</v>
      </c>
      <c r="AE2160" s="14">
        <v>200006</v>
      </c>
      <c r="AF2160" s="11"/>
      <c r="AG2160" s="25">
        <v>200007</v>
      </c>
      <c r="AH2160" s="12" t="s">
        <v>614</v>
      </c>
      <c r="AI2160" s="15" t="s">
        <v>214</v>
      </c>
      <c r="AJ2160" s="30">
        <v>0</v>
      </c>
      <c r="AK2160" s="5">
        <v>60000</v>
      </c>
      <c r="AL2160" s="5">
        <v>3</v>
      </c>
      <c r="AN2160" s="5" t="s">
        <v>215</v>
      </c>
      <c r="AO2160" s="52">
        <v>5</v>
      </c>
      <c r="AQ2160" s="5">
        <v>0</v>
      </c>
      <c r="BB2160" s="26" t="s">
        <v>2758</v>
      </c>
      <c r="BC2160" s="26"/>
    </row>
    <row r="2161" spans="1:55" thickTop="1" thickBot="1" x14ac:dyDescent="0.25">
      <c r="A2161" s="5">
        <v>2156</v>
      </c>
      <c r="B2161" s="5">
        <v>110111</v>
      </c>
      <c r="C2161" s="5">
        <v>1101</v>
      </c>
      <c r="D2161" s="63">
        <v>70000025</v>
      </c>
      <c r="E2161" s="63">
        <v>76000045</v>
      </c>
      <c r="F2161" s="5">
        <v>11</v>
      </c>
      <c r="G2161" s="5">
        <v>3001101</v>
      </c>
      <c r="H2161" s="5">
        <v>3101101</v>
      </c>
      <c r="I2161" s="5" t="s">
        <v>331</v>
      </c>
      <c r="J2161" s="12">
        <v>1</v>
      </c>
      <c r="K2161" s="30">
        <v>10000</v>
      </c>
      <c r="L2161" s="30"/>
      <c r="M2161" s="15" t="s">
        <v>506</v>
      </c>
      <c r="N2161" s="15" t="s">
        <v>845</v>
      </c>
      <c r="O2161" s="15" t="s">
        <v>1755</v>
      </c>
      <c r="P2161" s="5" t="s">
        <v>1918</v>
      </c>
      <c r="Q2161" s="5">
        <v>10</v>
      </c>
      <c r="R2161" s="47" t="s">
        <v>308</v>
      </c>
      <c r="S2161" s="47">
        <v>0</v>
      </c>
      <c r="T2161" s="47" t="s">
        <v>307</v>
      </c>
      <c r="U2161" s="47">
        <v>30</v>
      </c>
      <c r="V2161" s="47" t="s">
        <v>848</v>
      </c>
      <c r="W2161" s="31" t="s">
        <v>308</v>
      </c>
      <c r="X2161" s="31">
        <v>0</v>
      </c>
      <c r="Y2161" s="31" t="s">
        <v>307</v>
      </c>
      <c r="Z2161" s="31">
        <v>30</v>
      </c>
      <c r="AA2161" s="5">
        <v>0</v>
      </c>
      <c r="AC2161" s="5">
        <v>1</v>
      </c>
      <c r="AD2161" s="5">
        <v>6306</v>
      </c>
      <c r="AE2161" s="14">
        <v>200006</v>
      </c>
      <c r="AF2161" s="11"/>
      <c r="AG2161" s="25">
        <v>200007</v>
      </c>
      <c r="AH2161" s="12" t="s">
        <v>614</v>
      </c>
      <c r="AI2161" s="15" t="s">
        <v>214</v>
      </c>
      <c r="AJ2161" s="30">
        <v>0</v>
      </c>
      <c r="AK2161" s="5">
        <v>60000</v>
      </c>
      <c r="AL2161" s="5">
        <v>3</v>
      </c>
      <c r="AN2161" s="5" t="s">
        <v>215</v>
      </c>
      <c r="AO2161" s="52">
        <v>5</v>
      </c>
      <c r="AQ2161" s="5">
        <v>0</v>
      </c>
      <c r="BB2161" s="26" t="s">
        <v>2758</v>
      </c>
      <c r="BC2161" s="26"/>
    </row>
    <row r="2162" spans="1:55" thickTop="1" thickBot="1" x14ac:dyDescent="0.25">
      <c r="A2162" s="5">
        <v>2157</v>
      </c>
      <c r="B2162" s="5">
        <v>110112</v>
      </c>
      <c r="C2162" s="5">
        <v>1101</v>
      </c>
      <c r="D2162" s="63">
        <v>70000025</v>
      </c>
      <c r="E2162" s="63">
        <v>76000045</v>
      </c>
      <c r="F2162" s="5">
        <v>12</v>
      </c>
      <c r="G2162" s="5">
        <v>3001101</v>
      </c>
      <c r="H2162" s="5">
        <v>3101101</v>
      </c>
      <c r="I2162" s="5" t="s">
        <v>331</v>
      </c>
      <c r="J2162" s="12">
        <v>1</v>
      </c>
      <c r="K2162" s="30">
        <v>10000</v>
      </c>
      <c r="L2162" s="30"/>
      <c r="M2162" s="15" t="s">
        <v>506</v>
      </c>
      <c r="N2162" s="15" t="s">
        <v>845</v>
      </c>
      <c r="O2162" s="15" t="s">
        <v>1755</v>
      </c>
      <c r="P2162" s="5" t="s">
        <v>1919</v>
      </c>
      <c r="Q2162" s="5">
        <v>10</v>
      </c>
      <c r="R2162" s="47" t="s">
        <v>308</v>
      </c>
      <c r="S2162" s="47">
        <v>0</v>
      </c>
      <c r="T2162" s="47" t="s">
        <v>307</v>
      </c>
      <c r="U2162" s="47">
        <v>30</v>
      </c>
      <c r="V2162" s="47" t="s">
        <v>848</v>
      </c>
      <c r="W2162" s="31" t="s">
        <v>308</v>
      </c>
      <c r="X2162" s="31">
        <v>0</v>
      </c>
      <c r="Y2162" s="31" t="s">
        <v>307</v>
      </c>
      <c r="Z2162" s="31">
        <v>30</v>
      </c>
      <c r="AA2162" s="5">
        <v>0</v>
      </c>
      <c r="AC2162" s="5">
        <v>1</v>
      </c>
      <c r="AD2162" s="5">
        <v>6306</v>
      </c>
      <c r="AE2162" s="14">
        <v>200006</v>
      </c>
      <c r="AF2162" s="11"/>
      <c r="AG2162" s="25">
        <v>200007</v>
      </c>
      <c r="AH2162" s="12" t="s">
        <v>614</v>
      </c>
      <c r="AI2162" s="15" t="s">
        <v>214</v>
      </c>
      <c r="AJ2162" s="30">
        <v>0</v>
      </c>
      <c r="AK2162" s="5">
        <v>60000</v>
      </c>
      <c r="AL2162" s="5">
        <v>3</v>
      </c>
      <c r="AN2162" s="5" t="s">
        <v>215</v>
      </c>
      <c r="AO2162" s="52">
        <v>5</v>
      </c>
      <c r="AQ2162" s="5">
        <v>0</v>
      </c>
      <c r="BB2162" s="26" t="s">
        <v>2758</v>
      </c>
      <c r="BC2162" s="26"/>
    </row>
    <row r="2163" spans="1:55" thickTop="1" thickBot="1" x14ac:dyDescent="0.25">
      <c r="A2163" s="5">
        <v>2158</v>
      </c>
      <c r="B2163" s="5">
        <v>110113</v>
      </c>
      <c r="C2163" s="5">
        <v>1101</v>
      </c>
      <c r="D2163" s="63">
        <v>70000025</v>
      </c>
      <c r="E2163" s="63">
        <v>76000045</v>
      </c>
      <c r="F2163" s="5">
        <v>13</v>
      </c>
      <c r="G2163" s="5">
        <v>3001101</v>
      </c>
      <c r="H2163" s="5">
        <v>3101101</v>
      </c>
      <c r="I2163" s="5" t="s">
        <v>331</v>
      </c>
      <c r="J2163" s="12">
        <v>1</v>
      </c>
      <c r="K2163" s="30">
        <v>10000</v>
      </c>
      <c r="L2163" s="30"/>
      <c r="M2163" s="15" t="s">
        <v>506</v>
      </c>
      <c r="N2163" s="15" t="s">
        <v>845</v>
      </c>
      <c r="O2163" s="15" t="s">
        <v>1755</v>
      </c>
      <c r="P2163" s="5" t="s">
        <v>1920</v>
      </c>
      <c r="Q2163" s="5">
        <v>10</v>
      </c>
      <c r="R2163" s="47" t="s">
        <v>308</v>
      </c>
      <c r="S2163" s="47">
        <v>0</v>
      </c>
      <c r="T2163" s="47" t="s">
        <v>307</v>
      </c>
      <c r="U2163" s="47">
        <v>30</v>
      </c>
      <c r="V2163" s="47" t="s">
        <v>848</v>
      </c>
      <c r="W2163" s="31" t="s">
        <v>308</v>
      </c>
      <c r="X2163" s="31">
        <v>0</v>
      </c>
      <c r="Y2163" s="31" t="s">
        <v>307</v>
      </c>
      <c r="Z2163" s="31">
        <v>30</v>
      </c>
      <c r="AA2163" s="5">
        <v>0</v>
      </c>
      <c r="AC2163" s="5">
        <v>1</v>
      </c>
      <c r="AD2163" s="5">
        <v>6306</v>
      </c>
      <c r="AE2163" s="14">
        <v>200006</v>
      </c>
      <c r="AF2163" s="11"/>
      <c r="AG2163" s="25">
        <v>200007</v>
      </c>
      <c r="AH2163" s="12" t="s">
        <v>614</v>
      </c>
      <c r="AI2163" s="15" t="s">
        <v>214</v>
      </c>
      <c r="AJ2163" s="30">
        <v>0</v>
      </c>
      <c r="AK2163" s="5">
        <v>60000</v>
      </c>
      <c r="AL2163" s="5">
        <v>3</v>
      </c>
      <c r="AN2163" s="5" t="s">
        <v>215</v>
      </c>
      <c r="AO2163" s="52">
        <v>5</v>
      </c>
      <c r="AQ2163" s="5">
        <v>0</v>
      </c>
      <c r="BB2163" s="26" t="s">
        <v>2758</v>
      </c>
      <c r="BC2163" s="26"/>
    </row>
    <row r="2164" spans="1:55" thickTop="1" thickBot="1" x14ac:dyDescent="0.25">
      <c r="A2164" s="5">
        <v>2159</v>
      </c>
      <c r="B2164" s="5">
        <v>110114</v>
      </c>
      <c r="C2164" s="5">
        <v>1101</v>
      </c>
      <c r="D2164" s="63">
        <v>70000025</v>
      </c>
      <c r="E2164" s="63">
        <v>76000045</v>
      </c>
      <c r="F2164" s="5">
        <v>14</v>
      </c>
      <c r="G2164" s="5">
        <v>3001101</v>
      </c>
      <c r="H2164" s="5">
        <v>3101101</v>
      </c>
      <c r="I2164" s="5" t="s">
        <v>331</v>
      </c>
      <c r="J2164" s="12">
        <v>1</v>
      </c>
      <c r="K2164" s="30">
        <v>10000</v>
      </c>
      <c r="L2164" s="30"/>
      <c r="M2164" s="15" t="s">
        <v>506</v>
      </c>
      <c r="N2164" s="15" t="s">
        <v>845</v>
      </c>
      <c r="O2164" s="15" t="s">
        <v>1755</v>
      </c>
      <c r="P2164" s="5" t="s">
        <v>1921</v>
      </c>
      <c r="Q2164" s="5">
        <v>10</v>
      </c>
      <c r="R2164" s="47" t="s">
        <v>308</v>
      </c>
      <c r="S2164" s="47">
        <v>0</v>
      </c>
      <c r="T2164" s="47" t="s">
        <v>307</v>
      </c>
      <c r="U2164" s="47">
        <v>30</v>
      </c>
      <c r="V2164" s="47" t="s">
        <v>848</v>
      </c>
      <c r="W2164" s="31" t="s">
        <v>308</v>
      </c>
      <c r="X2164" s="31">
        <v>0</v>
      </c>
      <c r="Y2164" s="31" t="s">
        <v>307</v>
      </c>
      <c r="Z2164" s="31">
        <v>30</v>
      </c>
      <c r="AA2164" s="5">
        <v>0</v>
      </c>
      <c r="AC2164" s="5">
        <v>1</v>
      </c>
      <c r="AD2164" s="5">
        <v>6306</v>
      </c>
      <c r="AE2164" s="14">
        <v>200006</v>
      </c>
      <c r="AF2164" s="11"/>
      <c r="AG2164" s="25">
        <v>200007</v>
      </c>
      <c r="AH2164" s="12" t="s">
        <v>614</v>
      </c>
      <c r="AI2164" s="15" t="s">
        <v>214</v>
      </c>
      <c r="AJ2164" s="30">
        <v>0</v>
      </c>
      <c r="AK2164" s="5">
        <v>60000</v>
      </c>
      <c r="AL2164" s="5">
        <v>3</v>
      </c>
      <c r="AN2164" s="5" t="s">
        <v>215</v>
      </c>
      <c r="AO2164" s="52">
        <v>5</v>
      </c>
      <c r="AQ2164" s="5">
        <v>0</v>
      </c>
      <c r="BB2164" s="26" t="s">
        <v>2758</v>
      </c>
      <c r="BC2164" s="26"/>
    </row>
    <row r="2165" spans="1:55" thickTop="1" thickBot="1" x14ac:dyDescent="0.25">
      <c r="A2165" s="5">
        <v>2160</v>
      </c>
      <c r="B2165" s="5">
        <v>110115</v>
      </c>
      <c r="C2165" s="5">
        <v>1101</v>
      </c>
      <c r="D2165" s="63">
        <v>70000025</v>
      </c>
      <c r="E2165" s="63">
        <v>76000045</v>
      </c>
      <c r="F2165" s="5">
        <v>15</v>
      </c>
      <c r="G2165" s="5">
        <v>3001101</v>
      </c>
      <c r="H2165" s="5">
        <v>3101101</v>
      </c>
      <c r="I2165" s="5" t="s">
        <v>331</v>
      </c>
      <c r="J2165" s="12">
        <v>1</v>
      </c>
      <c r="K2165" s="30">
        <v>10000</v>
      </c>
      <c r="L2165" s="30"/>
      <c r="M2165" s="15" t="s">
        <v>506</v>
      </c>
      <c r="N2165" s="15" t="s">
        <v>845</v>
      </c>
      <c r="O2165" s="15" t="s">
        <v>1755</v>
      </c>
      <c r="P2165" s="5" t="s">
        <v>1922</v>
      </c>
      <c r="Q2165" s="5">
        <v>10</v>
      </c>
      <c r="R2165" s="47" t="s">
        <v>308</v>
      </c>
      <c r="S2165" s="47">
        <v>0</v>
      </c>
      <c r="T2165" s="47" t="s">
        <v>307</v>
      </c>
      <c r="U2165" s="47">
        <v>30</v>
      </c>
      <c r="V2165" s="47" t="s">
        <v>848</v>
      </c>
      <c r="W2165" s="31" t="s">
        <v>308</v>
      </c>
      <c r="X2165" s="31">
        <v>0</v>
      </c>
      <c r="Y2165" s="31" t="s">
        <v>307</v>
      </c>
      <c r="Z2165" s="31">
        <v>30</v>
      </c>
      <c r="AA2165" s="5">
        <v>0</v>
      </c>
      <c r="AC2165" s="5">
        <v>1</v>
      </c>
      <c r="AD2165" s="5">
        <v>6306</v>
      </c>
      <c r="AE2165" s="14">
        <v>200006</v>
      </c>
      <c r="AF2165" s="11"/>
      <c r="AG2165" s="25">
        <v>200007</v>
      </c>
      <c r="AH2165" s="12" t="s">
        <v>614</v>
      </c>
      <c r="AI2165" s="15" t="s">
        <v>214</v>
      </c>
      <c r="AJ2165" s="30">
        <v>0</v>
      </c>
      <c r="AK2165" s="5">
        <v>60000</v>
      </c>
      <c r="AL2165" s="5">
        <v>3</v>
      </c>
      <c r="AN2165" s="5" t="s">
        <v>215</v>
      </c>
      <c r="AO2165" s="52">
        <v>5</v>
      </c>
      <c r="AQ2165" s="5">
        <v>0</v>
      </c>
      <c r="BB2165" s="26" t="s">
        <v>2758</v>
      </c>
      <c r="BC2165" s="26"/>
    </row>
    <row r="2166" spans="1:55" thickTop="1" thickBot="1" x14ac:dyDescent="0.25">
      <c r="A2166" s="5">
        <v>2161</v>
      </c>
      <c r="B2166" s="5">
        <v>110116</v>
      </c>
      <c r="C2166" s="5">
        <v>1101</v>
      </c>
      <c r="D2166" s="63">
        <v>70000025</v>
      </c>
      <c r="E2166" s="63">
        <v>76000045</v>
      </c>
      <c r="F2166" s="5">
        <v>16</v>
      </c>
      <c r="G2166" s="5">
        <v>3001101</v>
      </c>
      <c r="H2166" s="5">
        <v>3101101</v>
      </c>
      <c r="I2166" s="5" t="s">
        <v>331</v>
      </c>
      <c r="J2166" s="12">
        <v>1</v>
      </c>
      <c r="K2166" s="30">
        <v>10000</v>
      </c>
      <c r="L2166" s="30"/>
      <c r="M2166" s="15" t="s">
        <v>506</v>
      </c>
      <c r="N2166" s="15" t="s">
        <v>845</v>
      </c>
      <c r="O2166" s="15" t="s">
        <v>1755</v>
      </c>
      <c r="P2166" s="5" t="s">
        <v>1923</v>
      </c>
      <c r="Q2166" s="5">
        <v>10</v>
      </c>
      <c r="R2166" s="47" t="s">
        <v>308</v>
      </c>
      <c r="S2166" s="47">
        <v>0</v>
      </c>
      <c r="T2166" s="47" t="s">
        <v>307</v>
      </c>
      <c r="U2166" s="47">
        <v>30</v>
      </c>
      <c r="V2166" s="47" t="s">
        <v>848</v>
      </c>
      <c r="W2166" s="31" t="s">
        <v>308</v>
      </c>
      <c r="X2166" s="31">
        <v>0</v>
      </c>
      <c r="Y2166" s="31" t="s">
        <v>307</v>
      </c>
      <c r="Z2166" s="31">
        <v>30</v>
      </c>
      <c r="AA2166" s="5">
        <v>0</v>
      </c>
      <c r="AC2166" s="5">
        <v>1</v>
      </c>
      <c r="AD2166" s="5">
        <v>6306</v>
      </c>
      <c r="AE2166" s="14">
        <v>200006</v>
      </c>
      <c r="AF2166" s="11"/>
      <c r="AG2166" s="25">
        <v>200007</v>
      </c>
      <c r="AH2166" s="12" t="s">
        <v>614</v>
      </c>
      <c r="AI2166" s="15" t="s">
        <v>214</v>
      </c>
      <c r="AJ2166" s="30">
        <v>0</v>
      </c>
      <c r="AK2166" s="5">
        <v>60000</v>
      </c>
      <c r="AL2166" s="5">
        <v>3</v>
      </c>
      <c r="AN2166" s="5" t="s">
        <v>215</v>
      </c>
      <c r="AO2166" s="52">
        <v>5</v>
      </c>
      <c r="AQ2166" s="5">
        <v>0</v>
      </c>
      <c r="BB2166" s="26" t="s">
        <v>2758</v>
      </c>
      <c r="BC2166" s="26"/>
    </row>
    <row r="2167" spans="1:55" thickTop="1" thickBot="1" x14ac:dyDescent="0.25">
      <c r="A2167" s="5">
        <v>2162</v>
      </c>
      <c r="B2167" s="5">
        <v>110117</v>
      </c>
      <c r="C2167" s="5">
        <v>1101</v>
      </c>
      <c r="D2167" s="63">
        <v>70000025</v>
      </c>
      <c r="E2167" s="63">
        <v>76000045</v>
      </c>
      <c r="F2167" s="5">
        <v>17</v>
      </c>
      <c r="G2167" s="5">
        <v>3001101</v>
      </c>
      <c r="H2167" s="5">
        <v>3101101</v>
      </c>
      <c r="I2167" s="5" t="s">
        <v>331</v>
      </c>
      <c r="J2167" s="12">
        <v>1</v>
      </c>
      <c r="K2167" s="30">
        <v>10000</v>
      </c>
      <c r="L2167" s="30"/>
      <c r="M2167" s="15" t="s">
        <v>506</v>
      </c>
      <c r="N2167" s="15" t="s">
        <v>845</v>
      </c>
      <c r="O2167" s="15" t="s">
        <v>1755</v>
      </c>
      <c r="P2167" s="5" t="s">
        <v>1924</v>
      </c>
      <c r="Q2167" s="5">
        <v>10</v>
      </c>
      <c r="R2167" s="47" t="s">
        <v>308</v>
      </c>
      <c r="S2167" s="47">
        <v>0</v>
      </c>
      <c r="T2167" s="47" t="s">
        <v>307</v>
      </c>
      <c r="U2167" s="47">
        <v>30</v>
      </c>
      <c r="V2167" s="47" t="s">
        <v>848</v>
      </c>
      <c r="W2167" s="31" t="s">
        <v>308</v>
      </c>
      <c r="X2167" s="31">
        <v>0</v>
      </c>
      <c r="Y2167" s="31" t="s">
        <v>307</v>
      </c>
      <c r="Z2167" s="31">
        <v>30</v>
      </c>
      <c r="AA2167" s="5">
        <v>0</v>
      </c>
      <c r="AC2167" s="5">
        <v>1</v>
      </c>
      <c r="AD2167" s="5">
        <v>6306</v>
      </c>
      <c r="AE2167" s="14">
        <v>200006</v>
      </c>
      <c r="AF2167" s="11"/>
      <c r="AG2167" s="25">
        <v>200007</v>
      </c>
      <c r="AH2167" s="12" t="s">
        <v>614</v>
      </c>
      <c r="AI2167" s="15" t="s">
        <v>214</v>
      </c>
      <c r="AJ2167" s="30">
        <v>0</v>
      </c>
      <c r="AK2167" s="5">
        <v>60000</v>
      </c>
      <c r="AL2167" s="5">
        <v>3</v>
      </c>
      <c r="AN2167" s="5" t="s">
        <v>215</v>
      </c>
      <c r="AO2167" s="52">
        <v>5</v>
      </c>
      <c r="AQ2167" s="5">
        <v>0</v>
      </c>
      <c r="BB2167" s="26" t="s">
        <v>2758</v>
      </c>
      <c r="BC2167" s="26"/>
    </row>
    <row r="2168" spans="1:55" thickTop="1" thickBot="1" x14ac:dyDescent="0.25">
      <c r="A2168" s="5">
        <v>2163</v>
      </c>
      <c r="B2168" s="5">
        <v>110118</v>
      </c>
      <c r="C2168" s="5">
        <v>1101</v>
      </c>
      <c r="D2168" s="63">
        <v>70000025</v>
      </c>
      <c r="E2168" s="63">
        <v>76000045</v>
      </c>
      <c r="F2168" s="5">
        <v>18</v>
      </c>
      <c r="G2168" s="5">
        <v>3001101</v>
      </c>
      <c r="H2168" s="5">
        <v>3101101</v>
      </c>
      <c r="I2168" s="5" t="s">
        <v>331</v>
      </c>
      <c r="J2168" s="12">
        <v>1</v>
      </c>
      <c r="K2168" s="30">
        <v>10000</v>
      </c>
      <c r="L2168" s="30"/>
      <c r="M2168" s="15" t="s">
        <v>506</v>
      </c>
      <c r="N2168" s="15" t="s">
        <v>845</v>
      </c>
      <c r="O2168" s="15" t="s">
        <v>1755</v>
      </c>
      <c r="P2168" s="5" t="s">
        <v>1925</v>
      </c>
      <c r="Q2168" s="5">
        <v>10</v>
      </c>
      <c r="R2168" s="47" t="s">
        <v>308</v>
      </c>
      <c r="S2168" s="47">
        <v>0</v>
      </c>
      <c r="T2168" s="47" t="s">
        <v>307</v>
      </c>
      <c r="U2168" s="47">
        <v>30</v>
      </c>
      <c r="V2168" s="47" t="s">
        <v>848</v>
      </c>
      <c r="W2168" s="31" t="s">
        <v>308</v>
      </c>
      <c r="X2168" s="31">
        <v>0</v>
      </c>
      <c r="Y2168" s="31" t="s">
        <v>307</v>
      </c>
      <c r="Z2168" s="31">
        <v>30</v>
      </c>
      <c r="AA2168" s="5">
        <v>0</v>
      </c>
      <c r="AC2168" s="5">
        <v>1</v>
      </c>
      <c r="AD2168" s="5">
        <v>6306</v>
      </c>
      <c r="AE2168" s="14">
        <v>200006</v>
      </c>
      <c r="AF2168" s="11"/>
      <c r="AG2168" s="25">
        <v>200007</v>
      </c>
      <c r="AH2168" s="12" t="s">
        <v>614</v>
      </c>
      <c r="AI2168" s="15" t="s">
        <v>214</v>
      </c>
      <c r="AJ2168" s="30">
        <v>0</v>
      </c>
      <c r="AK2168" s="5">
        <v>60000</v>
      </c>
      <c r="AL2168" s="5">
        <v>3</v>
      </c>
      <c r="AN2168" s="5" t="s">
        <v>215</v>
      </c>
      <c r="AO2168" s="52">
        <v>5</v>
      </c>
      <c r="AQ2168" s="5">
        <v>0</v>
      </c>
      <c r="BB2168" s="26" t="s">
        <v>2758</v>
      </c>
      <c r="BC2168" s="26"/>
    </row>
    <row r="2169" spans="1:55" thickTop="1" thickBot="1" x14ac:dyDescent="0.25">
      <c r="A2169" s="5">
        <v>2164</v>
      </c>
      <c r="B2169" s="5">
        <v>110119</v>
      </c>
      <c r="C2169" s="5">
        <v>1101</v>
      </c>
      <c r="D2169" s="63">
        <v>70000025</v>
      </c>
      <c r="E2169" s="63">
        <v>76000045</v>
      </c>
      <c r="F2169" s="5">
        <v>19</v>
      </c>
      <c r="G2169" s="5">
        <v>3001101</v>
      </c>
      <c r="H2169" s="5">
        <v>3101101</v>
      </c>
      <c r="I2169" s="5" t="s">
        <v>331</v>
      </c>
      <c r="J2169" s="12">
        <v>1</v>
      </c>
      <c r="K2169" s="30">
        <v>10000</v>
      </c>
      <c r="L2169" s="30"/>
      <c r="M2169" s="15" t="s">
        <v>506</v>
      </c>
      <c r="N2169" s="15" t="s">
        <v>845</v>
      </c>
      <c r="O2169" s="15" t="s">
        <v>1755</v>
      </c>
      <c r="P2169" s="5" t="s">
        <v>1926</v>
      </c>
      <c r="Q2169" s="5">
        <v>10</v>
      </c>
      <c r="R2169" s="47" t="s">
        <v>308</v>
      </c>
      <c r="S2169" s="47">
        <v>0</v>
      </c>
      <c r="T2169" s="47" t="s">
        <v>307</v>
      </c>
      <c r="U2169" s="47">
        <v>30</v>
      </c>
      <c r="V2169" s="47" t="s">
        <v>848</v>
      </c>
      <c r="W2169" s="31" t="s">
        <v>308</v>
      </c>
      <c r="X2169" s="31">
        <v>0</v>
      </c>
      <c r="Y2169" s="31" t="s">
        <v>307</v>
      </c>
      <c r="Z2169" s="31">
        <v>30</v>
      </c>
      <c r="AA2169" s="5">
        <v>0</v>
      </c>
      <c r="AC2169" s="5">
        <v>1</v>
      </c>
      <c r="AD2169" s="5">
        <v>6306</v>
      </c>
      <c r="AE2169" s="14">
        <v>200006</v>
      </c>
      <c r="AF2169" s="11"/>
      <c r="AG2169" s="25">
        <v>200007</v>
      </c>
      <c r="AH2169" s="12" t="s">
        <v>614</v>
      </c>
      <c r="AI2169" s="15" t="s">
        <v>214</v>
      </c>
      <c r="AJ2169" s="30">
        <v>0</v>
      </c>
      <c r="AK2169" s="5">
        <v>60000</v>
      </c>
      <c r="AL2169" s="5">
        <v>3</v>
      </c>
      <c r="AN2169" s="5" t="s">
        <v>215</v>
      </c>
      <c r="AO2169" s="52">
        <v>5</v>
      </c>
      <c r="AQ2169" s="5">
        <v>0</v>
      </c>
      <c r="BB2169" s="26" t="s">
        <v>2758</v>
      </c>
      <c r="BC2169" s="26"/>
    </row>
    <row r="2170" spans="1:55" thickTop="1" thickBot="1" x14ac:dyDescent="0.25">
      <c r="A2170" s="5">
        <v>2165</v>
      </c>
      <c r="B2170" s="5">
        <v>110120</v>
      </c>
      <c r="C2170" s="5">
        <v>1101</v>
      </c>
      <c r="D2170" s="63">
        <v>70000025</v>
      </c>
      <c r="E2170" s="63">
        <v>76000045</v>
      </c>
      <c r="F2170" s="5">
        <v>20</v>
      </c>
      <c r="G2170" s="5">
        <v>3001101</v>
      </c>
      <c r="H2170" s="5">
        <v>3101101</v>
      </c>
      <c r="I2170" s="5" t="s">
        <v>331</v>
      </c>
      <c r="J2170" s="12">
        <v>1</v>
      </c>
      <c r="K2170" s="30">
        <v>10000</v>
      </c>
      <c r="L2170" s="30"/>
      <c r="M2170" s="15" t="s">
        <v>506</v>
      </c>
      <c r="N2170" s="15" t="s">
        <v>845</v>
      </c>
      <c r="O2170" s="15" t="s">
        <v>1755</v>
      </c>
      <c r="P2170" s="5" t="s">
        <v>1927</v>
      </c>
      <c r="Q2170" s="5">
        <v>10</v>
      </c>
      <c r="R2170" s="47" t="s">
        <v>308</v>
      </c>
      <c r="S2170" s="47">
        <v>0</v>
      </c>
      <c r="T2170" s="47" t="s">
        <v>307</v>
      </c>
      <c r="U2170" s="47">
        <v>30</v>
      </c>
      <c r="V2170" s="47" t="s">
        <v>848</v>
      </c>
      <c r="W2170" s="31" t="s">
        <v>308</v>
      </c>
      <c r="X2170" s="31">
        <v>0</v>
      </c>
      <c r="Y2170" s="31" t="s">
        <v>307</v>
      </c>
      <c r="Z2170" s="31">
        <v>30</v>
      </c>
      <c r="AA2170" s="5">
        <v>0</v>
      </c>
      <c r="AC2170" s="5">
        <v>1</v>
      </c>
      <c r="AD2170" s="5">
        <v>6306</v>
      </c>
      <c r="AE2170" s="14">
        <v>200006</v>
      </c>
      <c r="AF2170" s="11"/>
      <c r="AG2170" s="25">
        <v>200007</v>
      </c>
      <c r="AH2170" s="12" t="s">
        <v>614</v>
      </c>
      <c r="AI2170" s="15" t="s">
        <v>214</v>
      </c>
      <c r="AJ2170" s="30">
        <v>0</v>
      </c>
      <c r="AK2170" s="5">
        <v>60000</v>
      </c>
      <c r="AL2170" s="5">
        <v>3</v>
      </c>
      <c r="AN2170" s="5" t="s">
        <v>215</v>
      </c>
      <c r="AO2170" s="52">
        <v>5</v>
      </c>
      <c r="AQ2170" s="5">
        <v>0</v>
      </c>
      <c r="BB2170" s="26" t="s">
        <v>2758</v>
      </c>
      <c r="BC2170" s="26"/>
    </row>
    <row r="2171" spans="1:55" thickTop="1" thickBot="1" x14ac:dyDescent="0.25">
      <c r="A2171" s="5">
        <v>2166</v>
      </c>
      <c r="B2171" s="5">
        <v>110121</v>
      </c>
      <c r="C2171" s="5">
        <v>1101</v>
      </c>
      <c r="D2171" s="63">
        <v>70000025</v>
      </c>
      <c r="E2171" s="63">
        <v>76000045</v>
      </c>
      <c r="F2171" s="5">
        <v>21</v>
      </c>
      <c r="G2171" s="5">
        <v>3001101</v>
      </c>
      <c r="H2171" s="5">
        <v>3101101</v>
      </c>
      <c r="I2171" s="5" t="s">
        <v>331</v>
      </c>
      <c r="J2171" s="12">
        <v>1</v>
      </c>
      <c r="K2171" s="30">
        <v>10000</v>
      </c>
      <c r="L2171" s="30"/>
      <c r="M2171" s="15" t="s">
        <v>506</v>
      </c>
      <c r="N2171" s="15" t="s">
        <v>845</v>
      </c>
      <c r="O2171" s="15" t="s">
        <v>1755</v>
      </c>
      <c r="P2171" s="5" t="s">
        <v>1928</v>
      </c>
      <c r="Q2171" s="5">
        <v>10</v>
      </c>
      <c r="R2171" s="47" t="s">
        <v>308</v>
      </c>
      <c r="S2171" s="47">
        <v>0</v>
      </c>
      <c r="T2171" s="47" t="s">
        <v>307</v>
      </c>
      <c r="U2171" s="47">
        <v>30</v>
      </c>
      <c r="V2171" s="47" t="s">
        <v>848</v>
      </c>
      <c r="W2171" s="31" t="s">
        <v>308</v>
      </c>
      <c r="X2171" s="31">
        <v>0</v>
      </c>
      <c r="Y2171" s="31" t="s">
        <v>307</v>
      </c>
      <c r="Z2171" s="31">
        <v>30</v>
      </c>
      <c r="AA2171" s="5">
        <v>0</v>
      </c>
      <c r="AC2171" s="5">
        <v>1</v>
      </c>
      <c r="AD2171" s="5">
        <v>6306</v>
      </c>
      <c r="AE2171" s="14">
        <v>200006</v>
      </c>
      <c r="AF2171" s="11"/>
      <c r="AG2171" s="25">
        <v>200007</v>
      </c>
      <c r="AH2171" s="12" t="s">
        <v>614</v>
      </c>
      <c r="AI2171" s="15" t="s">
        <v>214</v>
      </c>
      <c r="AJ2171" s="30">
        <v>0</v>
      </c>
      <c r="AK2171" s="5">
        <v>60000</v>
      </c>
      <c r="AL2171" s="5">
        <v>3</v>
      </c>
      <c r="AN2171" s="5" t="s">
        <v>215</v>
      </c>
      <c r="AO2171" s="52">
        <v>5</v>
      </c>
      <c r="AQ2171" s="5">
        <v>0</v>
      </c>
      <c r="BB2171" s="26" t="s">
        <v>2758</v>
      </c>
      <c r="BC2171" s="26"/>
    </row>
    <row r="2172" spans="1:55" thickTop="1" thickBot="1" x14ac:dyDescent="0.25">
      <c r="A2172" s="5">
        <v>2167</v>
      </c>
      <c r="B2172" s="5">
        <v>110122</v>
      </c>
      <c r="C2172" s="5">
        <v>1101</v>
      </c>
      <c r="D2172" s="63">
        <v>70000025</v>
      </c>
      <c r="E2172" s="63">
        <v>76000045</v>
      </c>
      <c r="F2172" s="5">
        <v>22</v>
      </c>
      <c r="G2172" s="5">
        <v>3001101</v>
      </c>
      <c r="H2172" s="5">
        <v>3101101</v>
      </c>
      <c r="I2172" s="5" t="s">
        <v>331</v>
      </c>
      <c r="J2172" s="12">
        <v>1</v>
      </c>
      <c r="K2172" s="30">
        <v>10000</v>
      </c>
      <c r="L2172" s="30"/>
      <c r="M2172" s="15" t="s">
        <v>506</v>
      </c>
      <c r="N2172" s="15" t="s">
        <v>845</v>
      </c>
      <c r="O2172" s="15" t="s">
        <v>1755</v>
      </c>
      <c r="P2172" s="5" t="s">
        <v>1929</v>
      </c>
      <c r="Q2172" s="5">
        <v>10</v>
      </c>
      <c r="R2172" s="47" t="s">
        <v>308</v>
      </c>
      <c r="S2172" s="47">
        <v>0</v>
      </c>
      <c r="T2172" s="47" t="s">
        <v>307</v>
      </c>
      <c r="U2172" s="47">
        <v>30</v>
      </c>
      <c r="V2172" s="47" t="s">
        <v>848</v>
      </c>
      <c r="W2172" s="31" t="s">
        <v>308</v>
      </c>
      <c r="X2172" s="31">
        <v>0</v>
      </c>
      <c r="Y2172" s="31" t="s">
        <v>307</v>
      </c>
      <c r="Z2172" s="31">
        <v>30</v>
      </c>
      <c r="AA2172" s="5">
        <v>0</v>
      </c>
      <c r="AC2172" s="5">
        <v>1</v>
      </c>
      <c r="AD2172" s="5">
        <v>6306</v>
      </c>
      <c r="AE2172" s="14">
        <v>200006</v>
      </c>
      <c r="AF2172" s="11"/>
      <c r="AG2172" s="25">
        <v>200007</v>
      </c>
      <c r="AH2172" s="12" t="s">
        <v>614</v>
      </c>
      <c r="AI2172" s="15" t="s">
        <v>214</v>
      </c>
      <c r="AJ2172" s="30">
        <v>0</v>
      </c>
      <c r="AK2172" s="5">
        <v>60000</v>
      </c>
      <c r="AL2172" s="5">
        <v>3</v>
      </c>
      <c r="AN2172" s="5" t="s">
        <v>215</v>
      </c>
      <c r="AO2172" s="52">
        <v>5</v>
      </c>
      <c r="AQ2172" s="5">
        <v>0</v>
      </c>
      <c r="BB2172" s="26" t="s">
        <v>2758</v>
      </c>
      <c r="BC2172" s="26"/>
    </row>
    <row r="2173" spans="1:55" thickTop="1" thickBot="1" x14ac:dyDescent="0.25">
      <c r="A2173" s="5">
        <v>2168</v>
      </c>
      <c r="B2173" s="5">
        <v>110123</v>
      </c>
      <c r="C2173" s="5">
        <v>1101</v>
      </c>
      <c r="D2173" s="63">
        <v>70000025</v>
      </c>
      <c r="E2173" s="63">
        <v>76000045</v>
      </c>
      <c r="F2173" s="5">
        <v>23</v>
      </c>
      <c r="G2173" s="5">
        <v>3001101</v>
      </c>
      <c r="H2173" s="5">
        <v>3101101</v>
      </c>
      <c r="I2173" s="5" t="s">
        <v>331</v>
      </c>
      <c r="J2173" s="12">
        <v>1</v>
      </c>
      <c r="K2173" s="30">
        <v>10000</v>
      </c>
      <c r="L2173" s="30"/>
      <c r="M2173" s="15" t="s">
        <v>506</v>
      </c>
      <c r="N2173" s="15" t="s">
        <v>845</v>
      </c>
      <c r="O2173" s="15" t="s">
        <v>1755</v>
      </c>
      <c r="P2173" s="5" t="s">
        <v>1930</v>
      </c>
      <c r="Q2173" s="5">
        <v>10</v>
      </c>
      <c r="R2173" s="47" t="s">
        <v>308</v>
      </c>
      <c r="S2173" s="47">
        <v>0</v>
      </c>
      <c r="T2173" s="47" t="s">
        <v>307</v>
      </c>
      <c r="U2173" s="47">
        <v>30</v>
      </c>
      <c r="V2173" s="47" t="s">
        <v>848</v>
      </c>
      <c r="W2173" s="31" t="s">
        <v>308</v>
      </c>
      <c r="X2173" s="31">
        <v>0</v>
      </c>
      <c r="Y2173" s="31" t="s">
        <v>307</v>
      </c>
      <c r="Z2173" s="31">
        <v>30</v>
      </c>
      <c r="AA2173" s="5">
        <v>0</v>
      </c>
      <c r="AC2173" s="5">
        <v>1</v>
      </c>
      <c r="AD2173" s="5">
        <v>6306</v>
      </c>
      <c r="AE2173" s="14">
        <v>200006</v>
      </c>
      <c r="AF2173" s="11"/>
      <c r="AG2173" s="25">
        <v>200007</v>
      </c>
      <c r="AH2173" s="12" t="s">
        <v>614</v>
      </c>
      <c r="AI2173" s="15" t="s">
        <v>214</v>
      </c>
      <c r="AJ2173" s="30">
        <v>0</v>
      </c>
      <c r="AK2173" s="5">
        <v>60000</v>
      </c>
      <c r="AL2173" s="5">
        <v>3</v>
      </c>
      <c r="AN2173" s="5" t="s">
        <v>215</v>
      </c>
      <c r="AO2173" s="52">
        <v>5</v>
      </c>
      <c r="AQ2173" s="5">
        <v>0</v>
      </c>
      <c r="BB2173" s="26" t="s">
        <v>2758</v>
      </c>
      <c r="BC2173" s="26"/>
    </row>
    <row r="2174" spans="1:55" thickTop="1" thickBot="1" x14ac:dyDescent="0.25">
      <c r="A2174" s="5">
        <v>2169</v>
      </c>
      <c r="B2174" s="5">
        <v>110124</v>
      </c>
      <c r="C2174" s="5">
        <v>1101</v>
      </c>
      <c r="D2174" s="63">
        <v>70000025</v>
      </c>
      <c r="E2174" s="63">
        <v>76000045</v>
      </c>
      <c r="F2174" s="5">
        <v>24</v>
      </c>
      <c r="G2174" s="5">
        <v>3001101</v>
      </c>
      <c r="H2174" s="5">
        <v>3101101</v>
      </c>
      <c r="I2174" s="5" t="s">
        <v>331</v>
      </c>
      <c r="J2174" s="12">
        <v>1</v>
      </c>
      <c r="K2174" s="30">
        <v>10000</v>
      </c>
      <c r="L2174" s="30"/>
      <c r="M2174" s="15" t="s">
        <v>506</v>
      </c>
      <c r="N2174" s="15" t="s">
        <v>845</v>
      </c>
      <c r="O2174" s="15" t="s">
        <v>1755</v>
      </c>
      <c r="P2174" s="5" t="s">
        <v>1931</v>
      </c>
      <c r="Q2174" s="5">
        <v>10</v>
      </c>
      <c r="R2174" s="47" t="s">
        <v>308</v>
      </c>
      <c r="S2174" s="47">
        <v>0</v>
      </c>
      <c r="T2174" s="47" t="s">
        <v>307</v>
      </c>
      <c r="U2174" s="47">
        <v>30</v>
      </c>
      <c r="V2174" s="47" t="s">
        <v>848</v>
      </c>
      <c r="W2174" s="31" t="s">
        <v>308</v>
      </c>
      <c r="X2174" s="31">
        <v>0</v>
      </c>
      <c r="Y2174" s="31" t="s">
        <v>307</v>
      </c>
      <c r="Z2174" s="31">
        <v>30</v>
      </c>
      <c r="AA2174" s="5">
        <v>0</v>
      </c>
      <c r="AC2174" s="5">
        <v>1</v>
      </c>
      <c r="AD2174" s="5">
        <v>6306</v>
      </c>
      <c r="AE2174" s="14">
        <v>200006</v>
      </c>
      <c r="AF2174" s="11"/>
      <c r="AG2174" s="25">
        <v>200007</v>
      </c>
      <c r="AH2174" s="12" t="s">
        <v>614</v>
      </c>
      <c r="AI2174" s="15" t="s">
        <v>214</v>
      </c>
      <c r="AJ2174" s="30">
        <v>0</v>
      </c>
      <c r="AK2174" s="5">
        <v>60000</v>
      </c>
      <c r="AL2174" s="5">
        <v>3</v>
      </c>
      <c r="AN2174" s="5" t="s">
        <v>215</v>
      </c>
      <c r="AO2174" s="52">
        <v>5</v>
      </c>
      <c r="AQ2174" s="5">
        <v>0</v>
      </c>
      <c r="BB2174" s="26" t="s">
        <v>2758</v>
      </c>
      <c r="BC2174" s="26"/>
    </row>
    <row r="2175" spans="1:55" thickTop="1" thickBot="1" x14ac:dyDescent="0.25">
      <c r="A2175" s="5">
        <v>2170</v>
      </c>
      <c r="B2175" s="5">
        <v>110125</v>
      </c>
      <c r="C2175" s="5">
        <v>1101</v>
      </c>
      <c r="D2175" s="63">
        <v>70000025</v>
      </c>
      <c r="E2175" s="63">
        <v>76000045</v>
      </c>
      <c r="F2175" s="5">
        <v>25</v>
      </c>
      <c r="G2175" s="5">
        <v>3001101</v>
      </c>
      <c r="H2175" s="5">
        <v>3101101</v>
      </c>
      <c r="I2175" s="5" t="s">
        <v>331</v>
      </c>
      <c r="J2175" s="12">
        <v>1</v>
      </c>
      <c r="K2175" s="30">
        <v>10000</v>
      </c>
      <c r="L2175" s="30"/>
      <c r="M2175" s="15" t="s">
        <v>506</v>
      </c>
      <c r="N2175" s="15" t="s">
        <v>845</v>
      </c>
      <c r="O2175" s="15" t="s">
        <v>1755</v>
      </c>
      <c r="P2175" s="5" t="s">
        <v>1932</v>
      </c>
      <c r="Q2175" s="5">
        <v>10</v>
      </c>
      <c r="R2175" s="47" t="s">
        <v>308</v>
      </c>
      <c r="S2175" s="47">
        <v>0</v>
      </c>
      <c r="T2175" s="47" t="s">
        <v>307</v>
      </c>
      <c r="U2175" s="47">
        <v>30</v>
      </c>
      <c r="V2175" s="47" t="s">
        <v>848</v>
      </c>
      <c r="W2175" s="31" t="s">
        <v>308</v>
      </c>
      <c r="X2175" s="31">
        <v>0</v>
      </c>
      <c r="Y2175" s="31" t="s">
        <v>307</v>
      </c>
      <c r="Z2175" s="31">
        <v>30</v>
      </c>
      <c r="AA2175" s="5">
        <v>0</v>
      </c>
      <c r="AC2175" s="5">
        <v>1</v>
      </c>
      <c r="AD2175" s="5">
        <v>6306</v>
      </c>
      <c r="AE2175" s="14">
        <v>200006</v>
      </c>
      <c r="AF2175" s="11"/>
      <c r="AG2175" s="25">
        <v>200007</v>
      </c>
      <c r="AH2175" s="12" t="s">
        <v>614</v>
      </c>
      <c r="AI2175" s="15" t="s">
        <v>214</v>
      </c>
      <c r="AJ2175" s="30">
        <v>0</v>
      </c>
      <c r="AK2175" s="5">
        <v>60000</v>
      </c>
      <c r="AL2175" s="5">
        <v>3</v>
      </c>
      <c r="AN2175" s="5" t="s">
        <v>215</v>
      </c>
      <c r="AO2175" s="52">
        <v>5</v>
      </c>
      <c r="AQ2175" s="5">
        <v>0</v>
      </c>
      <c r="BB2175" s="26" t="s">
        <v>2758</v>
      </c>
      <c r="BC2175" s="26"/>
    </row>
    <row r="2176" spans="1:55" thickTop="1" thickBot="1" x14ac:dyDescent="0.25">
      <c r="A2176" s="5">
        <v>2171</v>
      </c>
      <c r="B2176" s="5">
        <v>110126</v>
      </c>
      <c r="C2176" s="5">
        <v>1101</v>
      </c>
      <c r="D2176" s="63">
        <v>70000025</v>
      </c>
      <c r="E2176" s="63">
        <v>76000045</v>
      </c>
      <c r="F2176" s="5">
        <v>26</v>
      </c>
      <c r="G2176" s="5">
        <v>3001101</v>
      </c>
      <c r="H2176" s="5">
        <v>3101101</v>
      </c>
      <c r="I2176" s="5" t="s">
        <v>331</v>
      </c>
      <c r="J2176" s="12">
        <v>1</v>
      </c>
      <c r="K2176" s="30">
        <v>10000</v>
      </c>
      <c r="L2176" s="30"/>
      <c r="M2176" s="15" t="s">
        <v>506</v>
      </c>
      <c r="N2176" s="15" t="s">
        <v>845</v>
      </c>
      <c r="O2176" s="15" t="s">
        <v>1755</v>
      </c>
      <c r="P2176" s="5" t="s">
        <v>1933</v>
      </c>
      <c r="Q2176" s="5">
        <v>10</v>
      </c>
      <c r="R2176" s="47" t="s">
        <v>308</v>
      </c>
      <c r="S2176" s="47">
        <v>0</v>
      </c>
      <c r="T2176" s="47" t="s">
        <v>307</v>
      </c>
      <c r="U2176" s="47">
        <v>30</v>
      </c>
      <c r="V2176" s="47" t="s">
        <v>848</v>
      </c>
      <c r="W2176" s="31" t="s">
        <v>308</v>
      </c>
      <c r="X2176" s="31">
        <v>0</v>
      </c>
      <c r="Y2176" s="31" t="s">
        <v>307</v>
      </c>
      <c r="Z2176" s="31">
        <v>30</v>
      </c>
      <c r="AA2176" s="5">
        <v>0</v>
      </c>
      <c r="AC2176" s="5">
        <v>1</v>
      </c>
      <c r="AD2176" s="5">
        <v>6306</v>
      </c>
      <c r="AE2176" s="14">
        <v>200006</v>
      </c>
      <c r="AF2176" s="11"/>
      <c r="AG2176" s="25">
        <v>200007</v>
      </c>
      <c r="AH2176" s="12" t="s">
        <v>614</v>
      </c>
      <c r="AI2176" s="15" t="s">
        <v>214</v>
      </c>
      <c r="AJ2176" s="30">
        <v>0</v>
      </c>
      <c r="AK2176" s="5">
        <v>60000</v>
      </c>
      <c r="AL2176" s="5">
        <v>3</v>
      </c>
      <c r="AN2176" s="5" t="s">
        <v>215</v>
      </c>
      <c r="AO2176" s="52">
        <v>5</v>
      </c>
      <c r="AQ2176" s="5">
        <v>0</v>
      </c>
      <c r="BB2176" s="26" t="s">
        <v>2758</v>
      </c>
      <c r="BC2176" s="26"/>
    </row>
    <row r="2177" spans="1:55" thickTop="1" thickBot="1" x14ac:dyDescent="0.25">
      <c r="A2177" s="5">
        <v>2172</v>
      </c>
      <c r="B2177" s="5">
        <v>110127</v>
      </c>
      <c r="C2177" s="5">
        <v>1101</v>
      </c>
      <c r="D2177" s="63">
        <v>70000025</v>
      </c>
      <c r="E2177" s="63">
        <v>76000045</v>
      </c>
      <c r="F2177" s="5">
        <v>27</v>
      </c>
      <c r="G2177" s="5">
        <v>3001101</v>
      </c>
      <c r="H2177" s="5">
        <v>3101101</v>
      </c>
      <c r="I2177" s="5" t="s">
        <v>331</v>
      </c>
      <c r="J2177" s="12">
        <v>1</v>
      </c>
      <c r="K2177" s="30">
        <v>10000</v>
      </c>
      <c r="L2177" s="30"/>
      <c r="M2177" s="15" t="s">
        <v>506</v>
      </c>
      <c r="N2177" s="15" t="s">
        <v>845</v>
      </c>
      <c r="O2177" s="15" t="s">
        <v>1755</v>
      </c>
      <c r="P2177" s="5" t="s">
        <v>1934</v>
      </c>
      <c r="Q2177" s="5">
        <v>10</v>
      </c>
      <c r="R2177" s="47" t="s">
        <v>308</v>
      </c>
      <c r="S2177" s="47">
        <v>0</v>
      </c>
      <c r="T2177" s="47" t="s">
        <v>307</v>
      </c>
      <c r="U2177" s="47">
        <v>30</v>
      </c>
      <c r="V2177" s="47" t="s">
        <v>848</v>
      </c>
      <c r="W2177" s="31" t="s">
        <v>308</v>
      </c>
      <c r="X2177" s="31">
        <v>0</v>
      </c>
      <c r="Y2177" s="31" t="s">
        <v>307</v>
      </c>
      <c r="Z2177" s="31">
        <v>30</v>
      </c>
      <c r="AA2177" s="5">
        <v>0</v>
      </c>
      <c r="AC2177" s="5">
        <v>1</v>
      </c>
      <c r="AD2177" s="5">
        <v>6306</v>
      </c>
      <c r="AE2177" s="14">
        <v>200006</v>
      </c>
      <c r="AF2177" s="11"/>
      <c r="AG2177" s="25">
        <v>200007</v>
      </c>
      <c r="AH2177" s="12" t="s">
        <v>614</v>
      </c>
      <c r="AI2177" s="15" t="s">
        <v>214</v>
      </c>
      <c r="AJ2177" s="30">
        <v>0</v>
      </c>
      <c r="AK2177" s="5">
        <v>60000</v>
      </c>
      <c r="AL2177" s="5">
        <v>3</v>
      </c>
      <c r="AN2177" s="5" t="s">
        <v>215</v>
      </c>
      <c r="AO2177" s="52">
        <v>5</v>
      </c>
      <c r="AQ2177" s="5">
        <v>0</v>
      </c>
      <c r="BB2177" s="26" t="s">
        <v>2758</v>
      </c>
      <c r="BC2177" s="26"/>
    </row>
    <row r="2178" spans="1:55" thickTop="1" thickBot="1" x14ac:dyDescent="0.25">
      <c r="A2178" s="5">
        <v>2173</v>
      </c>
      <c r="B2178" s="5">
        <v>110128</v>
      </c>
      <c r="C2178" s="5">
        <v>1101</v>
      </c>
      <c r="D2178" s="63">
        <v>70000025</v>
      </c>
      <c r="E2178" s="63">
        <v>76000045</v>
      </c>
      <c r="F2178" s="5">
        <v>28</v>
      </c>
      <c r="G2178" s="5">
        <v>3001101</v>
      </c>
      <c r="H2178" s="5">
        <v>3101101</v>
      </c>
      <c r="I2178" s="5" t="s">
        <v>331</v>
      </c>
      <c r="J2178" s="12">
        <v>1</v>
      </c>
      <c r="K2178" s="30">
        <v>10000</v>
      </c>
      <c r="L2178" s="30"/>
      <c r="M2178" s="15" t="s">
        <v>506</v>
      </c>
      <c r="N2178" s="15" t="s">
        <v>845</v>
      </c>
      <c r="O2178" s="15" t="s">
        <v>1755</v>
      </c>
      <c r="P2178" s="5" t="s">
        <v>1935</v>
      </c>
      <c r="Q2178" s="5">
        <v>10</v>
      </c>
      <c r="R2178" s="47" t="s">
        <v>308</v>
      </c>
      <c r="S2178" s="47">
        <v>0</v>
      </c>
      <c r="T2178" s="47" t="s">
        <v>307</v>
      </c>
      <c r="U2178" s="47">
        <v>30</v>
      </c>
      <c r="V2178" s="47" t="s">
        <v>848</v>
      </c>
      <c r="W2178" s="31" t="s">
        <v>308</v>
      </c>
      <c r="X2178" s="31">
        <v>0</v>
      </c>
      <c r="Y2178" s="31" t="s">
        <v>307</v>
      </c>
      <c r="Z2178" s="31">
        <v>30</v>
      </c>
      <c r="AA2178" s="5">
        <v>0</v>
      </c>
      <c r="AC2178" s="5">
        <v>1</v>
      </c>
      <c r="AD2178" s="5">
        <v>6306</v>
      </c>
      <c r="AE2178" s="14">
        <v>200006</v>
      </c>
      <c r="AF2178" s="11"/>
      <c r="AG2178" s="25">
        <v>200007</v>
      </c>
      <c r="AH2178" s="12" t="s">
        <v>614</v>
      </c>
      <c r="AI2178" s="15" t="s">
        <v>214</v>
      </c>
      <c r="AJ2178" s="30">
        <v>0</v>
      </c>
      <c r="AK2178" s="5">
        <v>60000</v>
      </c>
      <c r="AL2178" s="5">
        <v>3</v>
      </c>
      <c r="AN2178" s="5" t="s">
        <v>215</v>
      </c>
      <c r="AO2178" s="52">
        <v>5</v>
      </c>
      <c r="AQ2178" s="5">
        <v>0</v>
      </c>
      <c r="BB2178" s="26" t="s">
        <v>2758</v>
      </c>
      <c r="BC2178" s="26"/>
    </row>
    <row r="2179" spans="1:55" thickTop="1" thickBot="1" x14ac:dyDescent="0.25">
      <c r="A2179" s="5">
        <v>2174</v>
      </c>
      <c r="B2179" s="5">
        <v>110129</v>
      </c>
      <c r="C2179" s="5">
        <v>1101</v>
      </c>
      <c r="D2179" s="63">
        <v>70000025</v>
      </c>
      <c r="E2179" s="63">
        <v>76000045</v>
      </c>
      <c r="F2179" s="5">
        <v>29</v>
      </c>
      <c r="G2179" s="5">
        <v>3001101</v>
      </c>
      <c r="H2179" s="5">
        <v>3101101</v>
      </c>
      <c r="I2179" s="5" t="s">
        <v>331</v>
      </c>
      <c r="J2179" s="12">
        <v>1</v>
      </c>
      <c r="K2179" s="30">
        <v>10000</v>
      </c>
      <c r="L2179" s="30"/>
      <c r="M2179" s="15" t="s">
        <v>506</v>
      </c>
      <c r="N2179" s="15" t="s">
        <v>845</v>
      </c>
      <c r="O2179" s="15" t="s">
        <v>1755</v>
      </c>
      <c r="P2179" s="5" t="s">
        <v>1936</v>
      </c>
      <c r="Q2179" s="5">
        <v>10</v>
      </c>
      <c r="R2179" s="47" t="s">
        <v>308</v>
      </c>
      <c r="S2179" s="47">
        <v>0</v>
      </c>
      <c r="T2179" s="47" t="s">
        <v>307</v>
      </c>
      <c r="U2179" s="47">
        <v>30</v>
      </c>
      <c r="V2179" s="47" t="s">
        <v>848</v>
      </c>
      <c r="W2179" s="31" t="s">
        <v>308</v>
      </c>
      <c r="X2179" s="31">
        <v>0</v>
      </c>
      <c r="Y2179" s="31" t="s">
        <v>307</v>
      </c>
      <c r="Z2179" s="31">
        <v>30</v>
      </c>
      <c r="AA2179" s="5">
        <v>0</v>
      </c>
      <c r="AC2179" s="5">
        <v>1</v>
      </c>
      <c r="AD2179" s="5">
        <v>6306</v>
      </c>
      <c r="AE2179" s="14">
        <v>200006</v>
      </c>
      <c r="AF2179" s="11"/>
      <c r="AG2179" s="25">
        <v>200007</v>
      </c>
      <c r="AH2179" s="12" t="s">
        <v>614</v>
      </c>
      <c r="AI2179" s="15" t="s">
        <v>214</v>
      </c>
      <c r="AJ2179" s="30">
        <v>0</v>
      </c>
      <c r="AK2179" s="5">
        <v>60000</v>
      </c>
      <c r="AL2179" s="5">
        <v>3</v>
      </c>
      <c r="AN2179" s="5" t="s">
        <v>215</v>
      </c>
      <c r="AO2179" s="52">
        <v>5</v>
      </c>
      <c r="AQ2179" s="5">
        <v>0</v>
      </c>
      <c r="BB2179" s="26" t="s">
        <v>2758</v>
      </c>
      <c r="BC2179" s="26"/>
    </row>
    <row r="2180" spans="1:55" thickTop="1" thickBot="1" x14ac:dyDescent="0.25">
      <c r="A2180" s="5">
        <v>2175</v>
      </c>
      <c r="B2180" s="5">
        <v>110130</v>
      </c>
      <c r="C2180" s="5">
        <v>1101</v>
      </c>
      <c r="D2180" s="63">
        <v>70000025</v>
      </c>
      <c r="E2180" s="63">
        <v>76000045</v>
      </c>
      <c r="F2180" s="5">
        <v>30</v>
      </c>
      <c r="G2180" s="5">
        <v>3001101</v>
      </c>
      <c r="H2180" s="5">
        <v>3101101</v>
      </c>
      <c r="I2180" s="5" t="s">
        <v>331</v>
      </c>
      <c r="J2180" s="12">
        <v>1</v>
      </c>
      <c r="K2180" s="30">
        <v>10000</v>
      </c>
      <c r="L2180" s="30"/>
      <c r="M2180" s="15" t="s">
        <v>506</v>
      </c>
      <c r="N2180" s="15" t="s">
        <v>845</v>
      </c>
      <c r="O2180" s="15" t="s">
        <v>1755</v>
      </c>
      <c r="P2180" s="5" t="s">
        <v>1937</v>
      </c>
      <c r="Q2180" s="5">
        <v>10</v>
      </c>
      <c r="R2180" s="47" t="s">
        <v>308</v>
      </c>
      <c r="S2180" s="47">
        <v>0</v>
      </c>
      <c r="T2180" s="47" t="s">
        <v>307</v>
      </c>
      <c r="U2180" s="47">
        <v>30</v>
      </c>
      <c r="V2180" s="47" t="s">
        <v>848</v>
      </c>
      <c r="W2180" s="31" t="s">
        <v>308</v>
      </c>
      <c r="X2180" s="31">
        <v>0</v>
      </c>
      <c r="Y2180" s="31" t="s">
        <v>307</v>
      </c>
      <c r="Z2180" s="31">
        <v>30</v>
      </c>
      <c r="AA2180" s="5">
        <v>0</v>
      </c>
      <c r="AC2180" s="5">
        <v>1</v>
      </c>
      <c r="AD2180" s="5">
        <v>6306</v>
      </c>
      <c r="AE2180" s="14">
        <v>200006</v>
      </c>
      <c r="AF2180" s="11"/>
      <c r="AG2180" s="25">
        <v>200007</v>
      </c>
      <c r="AH2180" s="12" t="s">
        <v>614</v>
      </c>
      <c r="AI2180" s="15" t="s">
        <v>214</v>
      </c>
      <c r="AJ2180" s="30">
        <v>0</v>
      </c>
      <c r="AK2180" s="5">
        <v>60000</v>
      </c>
      <c r="AL2180" s="5">
        <v>3</v>
      </c>
      <c r="AN2180" s="5" t="s">
        <v>215</v>
      </c>
      <c r="AO2180" s="52">
        <v>5</v>
      </c>
      <c r="AQ2180" s="5">
        <v>0</v>
      </c>
      <c r="BB2180" s="26" t="s">
        <v>2758</v>
      </c>
      <c r="BC2180" s="26"/>
    </row>
    <row r="2181" spans="1:55" thickTop="1" thickBot="1" x14ac:dyDescent="0.25">
      <c r="A2181" s="5">
        <v>2176</v>
      </c>
      <c r="B2181" s="5">
        <v>110201</v>
      </c>
      <c r="C2181" s="5">
        <v>1102</v>
      </c>
      <c r="D2181" s="63">
        <v>70000026</v>
      </c>
      <c r="E2181" s="63">
        <v>76000046</v>
      </c>
      <c r="F2181" s="5">
        <v>1</v>
      </c>
      <c r="G2181" s="5">
        <v>3001102</v>
      </c>
      <c r="H2181" s="5">
        <v>3101102</v>
      </c>
      <c r="I2181" s="5" t="s">
        <v>601</v>
      </c>
      <c r="J2181" s="12">
        <v>0</v>
      </c>
      <c r="K2181" s="30">
        <v>10000</v>
      </c>
      <c r="L2181" s="30"/>
      <c r="M2181" s="15" t="s">
        <v>506</v>
      </c>
      <c r="N2181" s="15" t="s">
        <v>845</v>
      </c>
      <c r="O2181" s="15" t="s">
        <v>1755</v>
      </c>
      <c r="P2181" s="5" t="s">
        <v>1938</v>
      </c>
      <c r="Q2181" s="5">
        <v>10</v>
      </c>
      <c r="R2181" s="47" t="s">
        <v>308</v>
      </c>
      <c r="S2181" s="47">
        <v>0</v>
      </c>
      <c r="T2181" s="47" t="s">
        <v>307</v>
      </c>
      <c r="U2181" s="47">
        <v>30</v>
      </c>
      <c r="V2181" s="47" t="s">
        <v>852</v>
      </c>
      <c r="W2181" s="31" t="s">
        <v>308</v>
      </c>
      <c r="X2181" s="31">
        <v>0</v>
      </c>
      <c r="Y2181" s="31" t="s">
        <v>307</v>
      </c>
      <c r="Z2181" s="31">
        <v>30</v>
      </c>
      <c r="AA2181" s="5">
        <v>0</v>
      </c>
      <c r="AC2181" s="5">
        <v>0</v>
      </c>
      <c r="AD2181" s="5">
        <v>6337</v>
      </c>
      <c r="AE2181" s="14">
        <v>200006</v>
      </c>
      <c r="AF2181" s="11"/>
      <c r="AG2181" s="25">
        <v>200007</v>
      </c>
      <c r="AH2181" s="12" t="s">
        <v>846</v>
      </c>
      <c r="AI2181" s="15" t="s">
        <v>216</v>
      </c>
      <c r="AJ2181" s="30">
        <v>0</v>
      </c>
      <c r="AK2181" s="5">
        <v>90000</v>
      </c>
      <c r="AL2181" s="5">
        <v>3</v>
      </c>
      <c r="AN2181" s="5" t="s">
        <v>215</v>
      </c>
      <c r="AO2181" s="4" t="s">
        <v>861</v>
      </c>
      <c r="AQ2181" s="5">
        <v>0</v>
      </c>
      <c r="BB2181" s="26" t="s">
        <v>2758</v>
      </c>
      <c r="BC2181" s="26"/>
    </row>
    <row r="2182" spans="1:55" thickTop="1" thickBot="1" x14ac:dyDescent="0.25">
      <c r="A2182" s="5">
        <v>2177</v>
      </c>
      <c r="B2182" s="5">
        <v>110202</v>
      </c>
      <c r="C2182" s="5">
        <v>1102</v>
      </c>
      <c r="D2182" s="63">
        <v>70000026</v>
      </c>
      <c r="E2182" s="63">
        <v>76000046</v>
      </c>
      <c r="F2182" s="5">
        <v>2</v>
      </c>
      <c r="G2182" s="5">
        <v>3001102</v>
      </c>
      <c r="H2182" s="5">
        <v>3101102</v>
      </c>
      <c r="I2182" s="5" t="s">
        <v>601</v>
      </c>
      <c r="J2182" s="12">
        <v>0</v>
      </c>
      <c r="K2182" s="30">
        <v>10000</v>
      </c>
      <c r="L2182" s="30"/>
      <c r="M2182" s="15" t="s">
        <v>506</v>
      </c>
      <c r="N2182" s="15" t="s">
        <v>845</v>
      </c>
      <c r="O2182" s="15" t="s">
        <v>1755</v>
      </c>
      <c r="P2182" s="5" t="s">
        <v>1939</v>
      </c>
      <c r="Q2182" s="5">
        <v>10</v>
      </c>
      <c r="R2182" s="47" t="s">
        <v>308</v>
      </c>
      <c r="S2182" s="47">
        <v>0</v>
      </c>
      <c r="T2182" s="47" t="s">
        <v>307</v>
      </c>
      <c r="U2182" s="47">
        <v>30</v>
      </c>
      <c r="V2182" s="47" t="s">
        <v>852</v>
      </c>
      <c r="W2182" s="31" t="s">
        <v>308</v>
      </c>
      <c r="X2182" s="31">
        <v>0</v>
      </c>
      <c r="Y2182" s="31" t="s">
        <v>307</v>
      </c>
      <c r="Z2182" s="31">
        <v>30</v>
      </c>
      <c r="AA2182" s="5">
        <v>0</v>
      </c>
      <c r="AC2182" s="5">
        <v>0</v>
      </c>
      <c r="AD2182" s="5">
        <v>6337</v>
      </c>
      <c r="AE2182" s="14">
        <v>200006</v>
      </c>
      <c r="AF2182" s="11"/>
      <c r="AG2182" s="25">
        <v>200007</v>
      </c>
      <c r="AH2182" s="12" t="s">
        <v>846</v>
      </c>
      <c r="AI2182" s="15" t="s">
        <v>216</v>
      </c>
      <c r="AJ2182" s="30">
        <v>0</v>
      </c>
      <c r="AK2182" s="5">
        <v>90000</v>
      </c>
      <c r="AL2182" s="5">
        <v>3</v>
      </c>
      <c r="AN2182" s="5" t="s">
        <v>215</v>
      </c>
      <c r="AO2182" s="4" t="s">
        <v>861</v>
      </c>
      <c r="AQ2182" s="5">
        <v>0</v>
      </c>
      <c r="BB2182" s="26" t="s">
        <v>2758</v>
      </c>
      <c r="BC2182" s="26"/>
    </row>
    <row r="2183" spans="1:55" thickTop="1" thickBot="1" x14ac:dyDescent="0.25">
      <c r="A2183" s="5">
        <v>2178</v>
      </c>
      <c r="B2183" s="5">
        <v>110203</v>
      </c>
      <c r="C2183" s="5">
        <v>1102</v>
      </c>
      <c r="D2183" s="63">
        <v>70000026</v>
      </c>
      <c r="E2183" s="63">
        <v>76000046</v>
      </c>
      <c r="F2183" s="5">
        <v>3</v>
      </c>
      <c r="G2183" s="5">
        <v>3001102</v>
      </c>
      <c r="H2183" s="5">
        <v>3101102</v>
      </c>
      <c r="I2183" s="5" t="s">
        <v>601</v>
      </c>
      <c r="J2183" s="12">
        <v>0</v>
      </c>
      <c r="K2183" s="30">
        <v>10000</v>
      </c>
      <c r="L2183" s="30"/>
      <c r="M2183" s="15" t="s">
        <v>506</v>
      </c>
      <c r="N2183" s="15" t="s">
        <v>845</v>
      </c>
      <c r="O2183" s="15" t="s">
        <v>1755</v>
      </c>
      <c r="P2183" s="5" t="s">
        <v>1940</v>
      </c>
      <c r="Q2183" s="5">
        <v>10</v>
      </c>
      <c r="R2183" s="47" t="s">
        <v>308</v>
      </c>
      <c r="S2183" s="47">
        <v>0</v>
      </c>
      <c r="T2183" s="47" t="s">
        <v>307</v>
      </c>
      <c r="U2183" s="47">
        <v>30</v>
      </c>
      <c r="V2183" s="47" t="s">
        <v>852</v>
      </c>
      <c r="W2183" s="31" t="s">
        <v>308</v>
      </c>
      <c r="X2183" s="31">
        <v>0</v>
      </c>
      <c r="Y2183" s="31" t="s">
        <v>307</v>
      </c>
      <c r="Z2183" s="31">
        <v>30</v>
      </c>
      <c r="AA2183" s="5">
        <v>0</v>
      </c>
      <c r="AC2183" s="5">
        <v>0</v>
      </c>
      <c r="AD2183" s="5">
        <v>6337</v>
      </c>
      <c r="AE2183" s="14">
        <v>200006</v>
      </c>
      <c r="AF2183" s="11"/>
      <c r="AG2183" s="25">
        <v>200007</v>
      </c>
      <c r="AH2183" s="12" t="s">
        <v>846</v>
      </c>
      <c r="AI2183" s="15" t="s">
        <v>216</v>
      </c>
      <c r="AJ2183" s="30">
        <v>0</v>
      </c>
      <c r="AK2183" s="5">
        <v>90000</v>
      </c>
      <c r="AL2183" s="5">
        <v>3</v>
      </c>
      <c r="AN2183" s="5" t="s">
        <v>215</v>
      </c>
      <c r="AO2183" s="4" t="s">
        <v>861</v>
      </c>
      <c r="AQ2183" s="5">
        <v>0</v>
      </c>
      <c r="BB2183" s="26" t="s">
        <v>2758</v>
      </c>
      <c r="BC2183" s="26"/>
    </row>
    <row r="2184" spans="1:55" thickTop="1" thickBot="1" x14ac:dyDescent="0.25">
      <c r="A2184" s="5">
        <v>2179</v>
      </c>
      <c r="B2184" s="5">
        <v>110204</v>
      </c>
      <c r="C2184" s="5">
        <v>1102</v>
      </c>
      <c r="D2184" s="63">
        <v>70000026</v>
      </c>
      <c r="E2184" s="63">
        <v>76000046</v>
      </c>
      <c r="F2184" s="5">
        <v>4</v>
      </c>
      <c r="G2184" s="5">
        <v>3001102</v>
      </c>
      <c r="H2184" s="5">
        <v>3101102</v>
      </c>
      <c r="I2184" s="5" t="s">
        <v>601</v>
      </c>
      <c r="J2184" s="12">
        <v>0</v>
      </c>
      <c r="K2184" s="30">
        <v>10000</v>
      </c>
      <c r="L2184" s="30"/>
      <c r="M2184" s="15" t="s">
        <v>506</v>
      </c>
      <c r="N2184" s="15" t="s">
        <v>845</v>
      </c>
      <c r="O2184" s="15" t="s">
        <v>1755</v>
      </c>
      <c r="P2184" s="5" t="s">
        <v>1941</v>
      </c>
      <c r="Q2184" s="5">
        <v>10</v>
      </c>
      <c r="R2184" s="47" t="s">
        <v>308</v>
      </c>
      <c r="S2184" s="47">
        <v>0</v>
      </c>
      <c r="T2184" s="47" t="s">
        <v>307</v>
      </c>
      <c r="U2184" s="47">
        <v>30</v>
      </c>
      <c r="V2184" s="47" t="s">
        <v>852</v>
      </c>
      <c r="W2184" s="31" t="s">
        <v>308</v>
      </c>
      <c r="X2184" s="31">
        <v>0</v>
      </c>
      <c r="Y2184" s="31" t="s">
        <v>307</v>
      </c>
      <c r="Z2184" s="31">
        <v>30</v>
      </c>
      <c r="AA2184" s="5">
        <v>0</v>
      </c>
      <c r="AC2184" s="5">
        <v>0</v>
      </c>
      <c r="AD2184" s="5">
        <v>6337</v>
      </c>
      <c r="AE2184" s="14">
        <v>200006</v>
      </c>
      <c r="AF2184" s="11"/>
      <c r="AG2184" s="25">
        <v>200007</v>
      </c>
      <c r="AH2184" s="12" t="s">
        <v>846</v>
      </c>
      <c r="AI2184" s="15" t="s">
        <v>216</v>
      </c>
      <c r="AJ2184" s="30">
        <v>0</v>
      </c>
      <c r="AK2184" s="5">
        <v>90000</v>
      </c>
      <c r="AL2184" s="5">
        <v>3</v>
      </c>
      <c r="AN2184" s="5" t="s">
        <v>215</v>
      </c>
      <c r="AO2184" s="4" t="s">
        <v>861</v>
      </c>
      <c r="AQ2184" s="5">
        <v>0</v>
      </c>
      <c r="BB2184" s="26" t="s">
        <v>2758</v>
      </c>
      <c r="BC2184" s="26"/>
    </row>
    <row r="2185" spans="1:55" thickTop="1" thickBot="1" x14ac:dyDescent="0.25">
      <c r="A2185" s="5">
        <v>2180</v>
      </c>
      <c r="B2185" s="5">
        <v>110205</v>
      </c>
      <c r="C2185" s="5">
        <v>1102</v>
      </c>
      <c r="D2185" s="63">
        <v>70000026</v>
      </c>
      <c r="E2185" s="63">
        <v>76000046</v>
      </c>
      <c r="F2185" s="5">
        <v>5</v>
      </c>
      <c r="G2185" s="5">
        <v>3001102</v>
      </c>
      <c r="H2185" s="5">
        <v>3101102</v>
      </c>
      <c r="I2185" s="5" t="s">
        <v>601</v>
      </c>
      <c r="J2185" s="12">
        <v>0</v>
      </c>
      <c r="K2185" s="30">
        <v>10000</v>
      </c>
      <c r="L2185" s="30"/>
      <c r="M2185" s="15" t="s">
        <v>506</v>
      </c>
      <c r="N2185" s="15" t="s">
        <v>845</v>
      </c>
      <c r="O2185" s="15" t="s">
        <v>1755</v>
      </c>
      <c r="P2185" s="5" t="s">
        <v>1942</v>
      </c>
      <c r="Q2185" s="5">
        <v>10</v>
      </c>
      <c r="R2185" s="47" t="s">
        <v>308</v>
      </c>
      <c r="S2185" s="47">
        <v>0</v>
      </c>
      <c r="T2185" s="47" t="s">
        <v>307</v>
      </c>
      <c r="U2185" s="47">
        <v>30</v>
      </c>
      <c r="V2185" s="47" t="s">
        <v>852</v>
      </c>
      <c r="W2185" s="31" t="s">
        <v>308</v>
      </c>
      <c r="X2185" s="31">
        <v>0</v>
      </c>
      <c r="Y2185" s="31" t="s">
        <v>307</v>
      </c>
      <c r="Z2185" s="31">
        <v>30</v>
      </c>
      <c r="AA2185" s="5">
        <v>0</v>
      </c>
      <c r="AC2185" s="5">
        <v>0</v>
      </c>
      <c r="AD2185" s="5">
        <v>6337</v>
      </c>
      <c r="AE2185" s="14">
        <v>200006</v>
      </c>
      <c r="AF2185" s="11"/>
      <c r="AG2185" s="25">
        <v>200007</v>
      </c>
      <c r="AH2185" s="12" t="s">
        <v>846</v>
      </c>
      <c r="AI2185" s="15" t="s">
        <v>216</v>
      </c>
      <c r="AJ2185" s="30">
        <v>0</v>
      </c>
      <c r="AK2185" s="5">
        <v>90000</v>
      </c>
      <c r="AL2185" s="5">
        <v>3</v>
      </c>
      <c r="AN2185" s="5" t="s">
        <v>215</v>
      </c>
      <c r="AO2185" s="4" t="s">
        <v>861</v>
      </c>
      <c r="AQ2185" s="5">
        <v>0</v>
      </c>
      <c r="BB2185" s="26" t="s">
        <v>2758</v>
      </c>
      <c r="BC2185" s="26"/>
    </row>
    <row r="2186" spans="1:55" thickTop="1" thickBot="1" x14ac:dyDescent="0.25">
      <c r="A2186" s="5">
        <v>2181</v>
      </c>
      <c r="B2186" s="5">
        <v>110206</v>
      </c>
      <c r="C2186" s="5">
        <v>1102</v>
      </c>
      <c r="D2186" s="63">
        <v>70000026</v>
      </c>
      <c r="E2186" s="63">
        <v>76000046</v>
      </c>
      <c r="F2186" s="5">
        <v>6</v>
      </c>
      <c r="G2186" s="5">
        <v>3001102</v>
      </c>
      <c r="H2186" s="5">
        <v>3101102</v>
      </c>
      <c r="I2186" s="5" t="s">
        <v>601</v>
      </c>
      <c r="J2186" s="12">
        <v>0</v>
      </c>
      <c r="K2186" s="30">
        <v>10000</v>
      </c>
      <c r="L2186" s="30"/>
      <c r="M2186" s="15" t="s">
        <v>506</v>
      </c>
      <c r="N2186" s="15" t="s">
        <v>845</v>
      </c>
      <c r="O2186" s="15" t="s">
        <v>1755</v>
      </c>
      <c r="P2186" s="5" t="s">
        <v>1943</v>
      </c>
      <c r="Q2186" s="5">
        <v>10</v>
      </c>
      <c r="R2186" s="47" t="s">
        <v>308</v>
      </c>
      <c r="S2186" s="47">
        <v>0</v>
      </c>
      <c r="T2186" s="47" t="s">
        <v>307</v>
      </c>
      <c r="U2186" s="47">
        <v>30</v>
      </c>
      <c r="V2186" s="47" t="s">
        <v>852</v>
      </c>
      <c r="W2186" s="31" t="s">
        <v>308</v>
      </c>
      <c r="X2186" s="31">
        <v>0</v>
      </c>
      <c r="Y2186" s="31" t="s">
        <v>307</v>
      </c>
      <c r="Z2186" s="31">
        <v>30</v>
      </c>
      <c r="AA2186" s="5">
        <v>0</v>
      </c>
      <c r="AC2186" s="5">
        <v>0</v>
      </c>
      <c r="AD2186" s="5">
        <v>6337</v>
      </c>
      <c r="AE2186" s="14">
        <v>200006</v>
      </c>
      <c r="AF2186" s="11"/>
      <c r="AG2186" s="25">
        <v>200007</v>
      </c>
      <c r="AH2186" s="12" t="s">
        <v>846</v>
      </c>
      <c r="AI2186" s="15" t="s">
        <v>216</v>
      </c>
      <c r="AJ2186" s="30">
        <v>0</v>
      </c>
      <c r="AK2186" s="5">
        <v>90000</v>
      </c>
      <c r="AL2186" s="5">
        <v>3</v>
      </c>
      <c r="AN2186" s="5" t="s">
        <v>215</v>
      </c>
      <c r="AO2186" s="4" t="s">
        <v>861</v>
      </c>
      <c r="AQ2186" s="5">
        <v>0</v>
      </c>
      <c r="BB2186" s="26" t="s">
        <v>2758</v>
      </c>
      <c r="BC2186" s="26"/>
    </row>
    <row r="2187" spans="1:55" thickTop="1" thickBot="1" x14ac:dyDescent="0.25">
      <c r="A2187" s="5">
        <v>2182</v>
      </c>
      <c r="B2187" s="5">
        <v>110207</v>
      </c>
      <c r="C2187" s="5">
        <v>1102</v>
      </c>
      <c r="D2187" s="63">
        <v>70000026</v>
      </c>
      <c r="E2187" s="63">
        <v>76000046</v>
      </c>
      <c r="F2187" s="5">
        <v>7</v>
      </c>
      <c r="G2187" s="5">
        <v>3001102</v>
      </c>
      <c r="H2187" s="5">
        <v>3101102</v>
      </c>
      <c r="I2187" s="5" t="s">
        <v>601</v>
      </c>
      <c r="J2187" s="12">
        <v>0</v>
      </c>
      <c r="K2187" s="30">
        <v>10000</v>
      </c>
      <c r="L2187" s="30"/>
      <c r="M2187" s="15" t="s">
        <v>506</v>
      </c>
      <c r="N2187" s="15" t="s">
        <v>845</v>
      </c>
      <c r="O2187" s="15" t="s">
        <v>1755</v>
      </c>
      <c r="P2187" s="5" t="s">
        <v>1944</v>
      </c>
      <c r="Q2187" s="5">
        <v>10</v>
      </c>
      <c r="R2187" s="47" t="s">
        <v>308</v>
      </c>
      <c r="S2187" s="47">
        <v>0</v>
      </c>
      <c r="T2187" s="47" t="s">
        <v>307</v>
      </c>
      <c r="U2187" s="47">
        <v>30</v>
      </c>
      <c r="V2187" s="47" t="s">
        <v>852</v>
      </c>
      <c r="W2187" s="31" t="s">
        <v>308</v>
      </c>
      <c r="X2187" s="31">
        <v>0</v>
      </c>
      <c r="Y2187" s="31" t="s">
        <v>307</v>
      </c>
      <c r="Z2187" s="31">
        <v>30</v>
      </c>
      <c r="AA2187" s="5">
        <v>0</v>
      </c>
      <c r="AC2187" s="5">
        <v>0</v>
      </c>
      <c r="AD2187" s="5">
        <v>6337</v>
      </c>
      <c r="AE2187" s="14">
        <v>200006</v>
      </c>
      <c r="AF2187" s="11"/>
      <c r="AG2187" s="25">
        <v>200007</v>
      </c>
      <c r="AH2187" s="12" t="s">
        <v>846</v>
      </c>
      <c r="AI2187" s="15" t="s">
        <v>216</v>
      </c>
      <c r="AJ2187" s="30">
        <v>0</v>
      </c>
      <c r="AK2187" s="5">
        <v>90000</v>
      </c>
      <c r="AL2187" s="5">
        <v>3</v>
      </c>
      <c r="AN2187" s="5" t="s">
        <v>215</v>
      </c>
      <c r="AO2187" s="4" t="s">
        <v>861</v>
      </c>
      <c r="AQ2187" s="5">
        <v>0</v>
      </c>
      <c r="BB2187" s="26" t="s">
        <v>2758</v>
      </c>
      <c r="BC2187" s="26"/>
    </row>
    <row r="2188" spans="1:55" thickTop="1" thickBot="1" x14ac:dyDescent="0.25">
      <c r="A2188" s="5">
        <v>2183</v>
      </c>
      <c r="B2188" s="5">
        <v>110208</v>
      </c>
      <c r="C2188" s="5">
        <v>1102</v>
      </c>
      <c r="D2188" s="63">
        <v>70000026</v>
      </c>
      <c r="E2188" s="63">
        <v>76000046</v>
      </c>
      <c r="F2188" s="5">
        <v>8</v>
      </c>
      <c r="G2188" s="5">
        <v>3001102</v>
      </c>
      <c r="H2188" s="5">
        <v>3101102</v>
      </c>
      <c r="I2188" s="5" t="s">
        <v>601</v>
      </c>
      <c r="J2188" s="12">
        <v>0</v>
      </c>
      <c r="K2188" s="30">
        <v>10000</v>
      </c>
      <c r="L2188" s="30"/>
      <c r="M2188" s="15" t="s">
        <v>506</v>
      </c>
      <c r="N2188" s="15" t="s">
        <v>845</v>
      </c>
      <c r="O2188" s="15" t="s">
        <v>1755</v>
      </c>
      <c r="P2188" s="5" t="s">
        <v>1945</v>
      </c>
      <c r="Q2188" s="5">
        <v>10</v>
      </c>
      <c r="R2188" s="47" t="s">
        <v>308</v>
      </c>
      <c r="S2188" s="47">
        <v>0</v>
      </c>
      <c r="T2188" s="47" t="s">
        <v>307</v>
      </c>
      <c r="U2188" s="47">
        <v>30</v>
      </c>
      <c r="V2188" s="47" t="s">
        <v>852</v>
      </c>
      <c r="W2188" s="31" t="s">
        <v>308</v>
      </c>
      <c r="X2188" s="31">
        <v>0</v>
      </c>
      <c r="Y2188" s="31" t="s">
        <v>307</v>
      </c>
      <c r="Z2188" s="31">
        <v>30</v>
      </c>
      <c r="AA2188" s="5">
        <v>0</v>
      </c>
      <c r="AC2188" s="5">
        <v>0</v>
      </c>
      <c r="AD2188" s="5">
        <v>6337</v>
      </c>
      <c r="AE2188" s="14">
        <v>200006</v>
      </c>
      <c r="AF2188" s="11"/>
      <c r="AG2188" s="25">
        <v>200007</v>
      </c>
      <c r="AH2188" s="12" t="s">
        <v>846</v>
      </c>
      <c r="AI2188" s="15" t="s">
        <v>216</v>
      </c>
      <c r="AJ2188" s="30">
        <v>0</v>
      </c>
      <c r="AK2188" s="5">
        <v>90000</v>
      </c>
      <c r="AL2188" s="5">
        <v>3</v>
      </c>
      <c r="AN2188" s="5" t="s">
        <v>215</v>
      </c>
      <c r="AO2188" s="4" t="s">
        <v>861</v>
      </c>
      <c r="AQ2188" s="5">
        <v>0</v>
      </c>
      <c r="BB2188" s="26" t="s">
        <v>2758</v>
      </c>
      <c r="BC2188" s="26"/>
    </row>
    <row r="2189" spans="1:55" thickTop="1" thickBot="1" x14ac:dyDescent="0.25">
      <c r="A2189" s="5">
        <v>2184</v>
      </c>
      <c r="B2189" s="5">
        <v>110209</v>
      </c>
      <c r="C2189" s="5">
        <v>1102</v>
      </c>
      <c r="D2189" s="63">
        <v>70000026</v>
      </c>
      <c r="E2189" s="63">
        <v>76000046</v>
      </c>
      <c r="F2189" s="5">
        <v>9</v>
      </c>
      <c r="G2189" s="5">
        <v>3001102</v>
      </c>
      <c r="H2189" s="5">
        <v>3101102</v>
      </c>
      <c r="I2189" s="5" t="s">
        <v>601</v>
      </c>
      <c r="J2189" s="12">
        <v>0</v>
      </c>
      <c r="K2189" s="30">
        <v>10000</v>
      </c>
      <c r="L2189" s="30"/>
      <c r="M2189" s="15" t="s">
        <v>506</v>
      </c>
      <c r="N2189" s="15" t="s">
        <v>845</v>
      </c>
      <c r="O2189" s="15" t="s">
        <v>1755</v>
      </c>
      <c r="P2189" s="5" t="s">
        <v>1946</v>
      </c>
      <c r="Q2189" s="5">
        <v>10</v>
      </c>
      <c r="R2189" s="47" t="s">
        <v>308</v>
      </c>
      <c r="S2189" s="47">
        <v>0</v>
      </c>
      <c r="T2189" s="47" t="s">
        <v>307</v>
      </c>
      <c r="U2189" s="47">
        <v>30</v>
      </c>
      <c r="V2189" s="47" t="s">
        <v>852</v>
      </c>
      <c r="W2189" s="31" t="s">
        <v>308</v>
      </c>
      <c r="X2189" s="31">
        <v>0</v>
      </c>
      <c r="Y2189" s="31" t="s">
        <v>307</v>
      </c>
      <c r="Z2189" s="31">
        <v>30</v>
      </c>
      <c r="AA2189" s="5">
        <v>0</v>
      </c>
      <c r="AC2189" s="5">
        <v>0</v>
      </c>
      <c r="AD2189" s="5">
        <v>6337</v>
      </c>
      <c r="AE2189" s="14">
        <v>200006</v>
      </c>
      <c r="AF2189" s="11"/>
      <c r="AG2189" s="25">
        <v>200007</v>
      </c>
      <c r="AH2189" s="12" t="s">
        <v>846</v>
      </c>
      <c r="AI2189" s="15" t="s">
        <v>216</v>
      </c>
      <c r="AJ2189" s="30">
        <v>0</v>
      </c>
      <c r="AK2189" s="5">
        <v>90000</v>
      </c>
      <c r="AL2189" s="5">
        <v>3</v>
      </c>
      <c r="AN2189" s="5" t="s">
        <v>215</v>
      </c>
      <c r="AO2189" s="4" t="s">
        <v>861</v>
      </c>
      <c r="AQ2189" s="5">
        <v>0</v>
      </c>
      <c r="BB2189" s="26" t="s">
        <v>2758</v>
      </c>
      <c r="BC2189" s="26"/>
    </row>
    <row r="2190" spans="1:55" thickTop="1" thickBot="1" x14ac:dyDescent="0.25">
      <c r="A2190" s="5">
        <v>2185</v>
      </c>
      <c r="B2190" s="5">
        <v>110210</v>
      </c>
      <c r="C2190" s="5">
        <v>1102</v>
      </c>
      <c r="D2190" s="63">
        <v>70000026</v>
      </c>
      <c r="E2190" s="63">
        <v>76000046</v>
      </c>
      <c r="F2190" s="5">
        <v>10</v>
      </c>
      <c r="G2190" s="5">
        <v>3001102</v>
      </c>
      <c r="H2190" s="5">
        <v>3101102</v>
      </c>
      <c r="I2190" s="5" t="s">
        <v>601</v>
      </c>
      <c r="J2190" s="12">
        <v>0</v>
      </c>
      <c r="K2190" s="30">
        <v>10000</v>
      </c>
      <c r="L2190" s="30"/>
      <c r="M2190" s="15" t="s">
        <v>506</v>
      </c>
      <c r="N2190" s="15" t="s">
        <v>845</v>
      </c>
      <c r="O2190" s="15" t="s">
        <v>1755</v>
      </c>
      <c r="P2190" s="5" t="s">
        <v>1947</v>
      </c>
      <c r="Q2190" s="5">
        <v>10</v>
      </c>
      <c r="R2190" s="47" t="s">
        <v>308</v>
      </c>
      <c r="S2190" s="47">
        <v>0</v>
      </c>
      <c r="T2190" s="47" t="s">
        <v>307</v>
      </c>
      <c r="U2190" s="47">
        <v>30</v>
      </c>
      <c r="V2190" s="47" t="s">
        <v>852</v>
      </c>
      <c r="W2190" s="31" t="s">
        <v>308</v>
      </c>
      <c r="X2190" s="31">
        <v>0</v>
      </c>
      <c r="Y2190" s="31" t="s">
        <v>307</v>
      </c>
      <c r="Z2190" s="31">
        <v>30</v>
      </c>
      <c r="AA2190" s="5">
        <v>0</v>
      </c>
      <c r="AC2190" s="5">
        <v>0</v>
      </c>
      <c r="AD2190" s="5">
        <v>6337</v>
      </c>
      <c r="AE2190" s="14">
        <v>200006</v>
      </c>
      <c r="AF2190" s="11"/>
      <c r="AG2190" s="25">
        <v>200007</v>
      </c>
      <c r="AH2190" s="12" t="s">
        <v>846</v>
      </c>
      <c r="AI2190" s="15" t="s">
        <v>216</v>
      </c>
      <c r="AJ2190" s="30">
        <v>0</v>
      </c>
      <c r="AK2190" s="5">
        <v>90000</v>
      </c>
      <c r="AL2190" s="5">
        <v>3</v>
      </c>
      <c r="AN2190" s="5" t="s">
        <v>215</v>
      </c>
      <c r="AO2190" s="4" t="s">
        <v>861</v>
      </c>
      <c r="AQ2190" s="5">
        <v>0</v>
      </c>
      <c r="BB2190" s="26" t="s">
        <v>2758</v>
      </c>
      <c r="BC2190" s="26"/>
    </row>
    <row r="2191" spans="1:55" thickTop="1" thickBot="1" x14ac:dyDescent="0.25">
      <c r="A2191" s="5">
        <v>2186</v>
      </c>
      <c r="B2191" s="5">
        <v>110211</v>
      </c>
      <c r="C2191" s="5">
        <v>1102</v>
      </c>
      <c r="D2191" s="63">
        <v>70000026</v>
      </c>
      <c r="E2191" s="63">
        <v>76000046</v>
      </c>
      <c r="F2191" s="5">
        <v>11</v>
      </c>
      <c r="G2191" s="5">
        <v>3001102</v>
      </c>
      <c r="H2191" s="5">
        <v>3101102</v>
      </c>
      <c r="I2191" s="5" t="s">
        <v>601</v>
      </c>
      <c r="J2191" s="12">
        <v>0</v>
      </c>
      <c r="K2191" s="30">
        <v>10000</v>
      </c>
      <c r="L2191" s="30"/>
      <c r="M2191" s="15" t="s">
        <v>506</v>
      </c>
      <c r="N2191" s="15" t="s">
        <v>845</v>
      </c>
      <c r="O2191" s="15" t="s">
        <v>1755</v>
      </c>
      <c r="P2191" s="5" t="s">
        <v>1948</v>
      </c>
      <c r="Q2191" s="5">
        <v>10</v>
      </c>
      <c r="R2191" s="47" t="s">
        <v>308</v>
      </c>
      <c r="S2191" s="47">
        <v>0</v>
      </c>
      <c r="T2191" s="47" t="s">
        <v>307</v>
      </c>
      <c r="U2191" s="47">
        <v>30</v>
      </c>
      <c r="V2191" s="47" t="s">
        <v>852</v>
      </c>
      <c r="W2191" s="31" t="s">
        <v>308</v>
      </c>
      <c r="X2191" s="31">
        <v>0</v>
      </c>
      <c r="Y2191" s="31" t="s">
        <v>307</v>
      </c>
      <c r="Z2191" s="31">
        <v>30</v>
      </c>
      <c r="AA2191" s="5">
        <v>0</v>
      </c>
      <c r="AC2191" s="5">
        <v>0</v>
      </c>
      <c r="AD2191" s="5">
        <v>6337</v>
      </c>
      <c r="AE2191" s="14">
        <v>200006</v>
      </c>
      <c r="AF2191" s="11"/>
      <c r="AG2191" s="25">
        <v>200007</v>
      </c>
      <c r="AH2191" s="12" t="s">
        <v>846</v>
      </c>
      <c r="AI2191" s="15" t="s">
        <v>216</v>
      </c>
      <c r="AJ2191" s="30">
        <v>0</v>
      </c>
      <c r="AK2191" s="5">
        <v>90000</v>
      </c>
      <c r="AL2191" s="5">
        <v>3</v>
      </c>
      <c r="AN2191" s="5" t="s">
        <v>215</v>
      </c>
      <c r="AO2191" s="4" t="s">
        <v>861</v>
      </c>
      <c r="AQ2191" s="5">
        <v>0</v>
      </c>
      <c r="BB2191" s="26" t="s">
        <v>2758</v>
      </c>
      <c r="BC2191" s="26"/>
    </row>
    <row r="2192" spans="1:55" thickTop="1" thickBot="1" x14ac:dyDescent="0.25">
      <c r="A2192" s="5">
        <v>2187</v>
      </c>
      <c r="B2192" s="5">
        <v>110212</v>
      </c>
      <c r="C2192" s="5">
        <v>1102</v>
      </c>
      <c r="D2192" s="63">
        <v>70000026</v>
      </c>
      <c r="E2192" s="63">
        <v>76000046</v>
      </c>
      <c r="F2192" s="5">
        <v>12</v>
      </c>
      <c r="G2192" s="5">
        <v>3001102</v>
      </c>
      <c r="H2192" s="5">
        <v>3101102</v>
      </c>
      <c r="I2192" s="5" t="s">
        <v>601</v>
      </c>
      <c r="J2192" s="12">
        <v>0</v>
      </c>
      <c r="K2192" s="30">
        <v>10000</v>
      </c>
      <c r="L2192" s="30"/>
      <c r="M2192" s="15" t="s">
        <v>506</v>
      </c>
      <c r="N2192" s="15" t="s">
        <v>845</v>
      </c>
      <c r="O2192" s="15" t="s">
        <v>1755</v>
      </c>
      <c r="P2192" s="5" t="s">
        <v>1949</v>
      </c>
      <c r="Q2192" s="5">
        <v>10</v>
      </c>
      <c r="R2192" s="47" t="s">
        <v>308</v>
      </c>
      <c r="S2192" s="47">
        <v>0</v>
      </c>
      <c r="T2192" s="47" t="s">
        <v>307</v>
      </c>
      <c r="U2192" s="47">
        <v>30</v>
      </c>
      <c r="V2192" s="47" t="s">
        <v>852</v>
      </c>
      <c r="W2192" s="31" t="s">
        <v>308</v>
      </c>
      <c r="X2192" s="31">
        <v>0</v>
      </c>
      <c r="Y2192" s="31" t="s">
        <v>307</v>
      </c>
      <c r="Z2192" s="31">
        <v>30</v>
      </c>
      <c r="AA2192" s="5">
        <v>0</v>
      </c>
      <c r="AC2192" s="5">
        <v>0</v>
      </c>
      <c r="AD2192" s="5">
        <v>6337</v>
      </c>
      <c r="AE2192" s="14">
        <v>200006</v>
      </c>
      <c r="AF2192" s="11"/>
      <c r="AG2192" s="25">
        <v>200007</v>
      </c>
      <c r="AH2192" s="12" t="s">
        <v>846</v>
      </c>
      <c r="AI2192" s="15" t="s">
        <v>216</v>
      </c>
      <c r="AJ2192" s="30">
        <v>0</v>
      </c>
      <c r="AK2192" s="5">
        <v>90000</v>
      </c>
      <c r="AL2192" s="5">
        <v>3</v>
      </c>
      <c r="AN2192" s="5" t="s">
        <v>215</v>
      </c>
      <c r="AO2192" s="4" t="s">
        <v>861</v>
      </c>
      <c r="AQ2192" s="5">
        <v>0</v>
      </c>
      <c r="BB2192" s="26" t="s">
        <v>2758</v>
      </c>
      <c r="BC2192" s="26"/>
    </row>
    <row r="2193" spans="1:55" thickTop="1" thickBot="1" x14ac:dyDescent="0.25">
      <c r="A2193" s="5">
        <v>2188</v>
      </c>
      <c r="B2193" s="5">
        <v>110213</v>
      </c>
      <c r="C2193" s="5">
        <v>1102</v>
      </c>
      <c r="D2193" s="63">
        <v>70000026</v>
      </c>
      <c r="E2193" s="63">
        <v>76000046</v>
      </c>
      <c r="F2193" s="5">
        <v>13</v>
      </c>
      <c r="G2193" s="5">
        <v>3001102</v>
      </c>
      <c r="H2193" s="5">
        <v>3101102</v>
      </c>
      <c r="I2193" s="5" t="s">
        <v>601</v>
      </c>
      <c r="J2193" s="12">
        <v>0</v>
      </c>
      <c r="K2193" s="30">
        <v>10000</v>
      </c>
      <c r="L2193" s="30"/>
      <c r="M2193" s="15" t="s">
        <v>506</v>
      </c>
      <c r="N2193" s="15" t="s">
        <v>845</v>
      </c>
      <c r="O2193" s="15" t="s">
        <v>1755</v>
      </c>
      <c r="P2193" s="5" t="s">
        <v>1950</v>
      </c>
      <c r="Q2193" s="5">
        <v>10</v>
      </c>
      <c r="R2193" s="47" t="s">
        <v>308</v>
      </c>
      <c r="S2193" s="47">
        <v>0</v>
      </c>
      <c r="T2193" s="47" t="s">
        <v>307</v>
      </c>
      <c r="U2193" s="47">
        <v>30</v>
      </c>
      <c r="V2193" s="47" t="s">
        <v>852</v>
      </c>
      <c r="W2193" s="31" t="s">
        <v>308</v>
      </c>
      <c r="X2193" s="31">
        <v>0</v>
      </c>
      <c r="Y2193" s="31" t="s">
        <v>307</v>
      </c>
      <c r="Z2193" s="31">
        <v>30</v>
      </c>
      <c r="AA2193" s="5">
        <v>0</v>
      </c>
      <c r="AC2193" s="5">
        <v>0</v>
      </c>
      <c r="AD2193" s="5">
        <v>6337</v>
      </c>
      <c r="AE2193" s="14">
        <v>200006</v>
      </c>
      <c r="AF2193" s="11"/>
      <c r="AG2193" s="25">
        <v>200007</v>
      </c>
      <c r="AH2193" s="12" t="s">
        <v>846</v>
      </c>
      <c r="AI2193" s="15" t="s">
        <v>216</v>
      </c>
      <c r="AJ2193" s="30">
        <v>0</v>
      </c>
      <c r="AK2193" s="5">
        <v>90000</v>
      </c>
      <c r="AL2193" s="5">
        <v>3</v>
      </c>
      <c r="AN2193" s="5" t="s">
        <v>215</v>
      </c>
      <c r="AO2193" s="4" t="s">
        <v>861</v>
      </c>
      <c r="AQ2193" s="5">
        <v>0</v>
      </c>
      <c r="BB2193" s="26" t="s">
        <v>2758</v>
      </c>
      <c r="BC2193" s="26"/>
    </row>
    <row r="2194" spans="1:55" thickTop="1" thickBot="1" x14ac:dyDescent="0.25">
      <c r="A2194" s="5">
        <v>2189</v>
      </c>
      <c r="B2194" s="5">
        <v>110214</v>
      </c>
      <c r="C2194" s="5">
        <v>1102</v>
      </c>
      <c r="D2194" s="63">
        <v>70000026</v>
      </c>
      <c r="E2194" s="63">
        <v>76000046</v>
      </c>
      <c r="F2194" s="5">
        <v>14</v>
      </c>
      <c r="G2194" s="5">
        <v>3001102</v>
      </c>
      <c r="H2194" s="5">
        <v>3101102</v>
      </c>
      <c r="I2194" s="5" t="s">
        <v>601</v>
      </c>
      <c r="J2194" s="12">
        <v>0</v>
      </c>
      <c r="K2194" s="30">
        <v>10000</v>
      </c>
      <c r="L2194" s="30"/>
      <c r="M2194" s="15" t="s">
        <v>506</v>
      </c>
      <c r="N2194" s="15" t="s">
        <v>845</v>
      </c>
      <c r="O2194" s="15" t="s">
        <v>1755</v>
      </c>
      <c r="P2194" s="5" t="s">
        <v>1951</v>
      </c>
      <c r="Q2194" s="5">
        <v>10</v>
      </c>
      <c r="R2194" s="47" t="s">
        <v>308</v>
      </c>
      <c r="S2194" s="47">
        <v>0</v>
      </c>
      <c r="T2194" s="47" t="s">
        <v>307</v>
      </c>
      <c r="U2194" s="47">
        <v>30</v>
      </c>
      <c r="V2194" s="47" t="s">
        <v>852</v>
      </c>
      <c r="W2194" s="31" t="s">
        <v>308</v>
      </c>
      <c r="X2194" s="31">
        <v>0</v>
      </c>
      <c r="Y2194" s="31" t="s">
        <v>307</v>
      </c>
      <c r="Z2194" s="31">
        <v>30</v>
      </c>
      <c r="AA2194" s="5">
        <v>0</v>
      </c>
      <c r="AC2194" s="5">
        <v>0</v>
      </c>
      <c r="AD2194" s="5">
        <v>6337</v>
      </c>
      <c r="AE2194" s="14">
        <v>200006</v>
      </c>
      <c r="AF2194" s="11"/>
      <c r="AG2194" s="25">
        <v>200007</v>
      </c>
      <c r="AH2194" s="12" t="s">
        <v>846</v>
      </c>
      <c r="AI2194" s="15" t="s">
        <v>216</v>
      </c>
      <c r="AJ2194" s="30">
        <v>0</v>
      </c>
      <c r="AK2194" s="5">
        <v>90000</v>
      </c>
      <c r="AL2194" s="5">
        <v>3</v>
      </c>
      <c r="AN2194" s="5" t="s">
        <v>215</v>
      </c>
      <c r="AO2194" s="4" t="s">
        <v>861</v>
      </c>
      <c r="AQ2194" s="5">
        <v>0</v>
      </c>
      <c r="BB2194" s="26" t="s">
        <v>2758</v>
      </c>
      <c r="BC2194" s="26"/>
    </row>
    <row r="2195" spans="1:55" thickTop="1" thickBot="1" x14ac:dyDescent="0.25">
      <c r="A2195" s="5">
        <v>2190</v>
      </c>
      <c r="B2195" s="5">
        <v>110215</v>
      </c>
      <c r="C2195" s="5">
        <v>1102</v>
      </c>
      <c r="D2195" s="63">
        <v>70000026</v>
      </c>
      <c r="E2195" s="63">
        <v>76000046</v>
      </c>
      <c r="F2195" s="5">
        <v>15</v>
      </c>
      <c r="G2195" s="5">
        <v>3001102</v>
      </c>
      <c r="H2195" s="5">
        <v>3101102</v>
      </c>
      <c r="I2195" s="5" t="s">
        <v>601</v>
      </c>
      <c r="J2195" s="12">
        <v>0</v>
      </c>
      <c r="K2195" s="30">
        <v>10000</v>
      </c>
      <c r="L2195" s="30"/>
      <c r="M2195" s="15" t="s">
        <v>506</v>
      </c>
      <c r="N2195" s="15" t="s">
        <v>845</v>
      </c>
      <c r="O2195" s="15" t="s">
        <v>1755</v>
      </c>
      <c r="P2195" s="5" t="s">
        <v>1952</v>
      </c>
      <c r="Q2195" s="5">
        <v>10</v>
      </c>
      <c r="R2195" s="47" t="s">
        <v>308</v>
      </c>
      <c r="S2195" s="47">
        <v>0</v>
      </c>
      <c r="T2195" s="47" t="s">
        <v>307</v>
      </c>
      <c r="U2195" s="47">
        <v>30</v>
      </c>
      <c r="V2195" s="47" t="s">
        <v>852</v>
      </c>
      <c r="W2195" s="31" t="s">
        <v>308</v>
      </c>
      <c r="X2195" s="31">
        <v>0</v>
      </c>
      <c r="Y2195" s="31" t="s">
        <v>307</v>
      </c>
      <c r="Z2195" s="31">
        <v>30</v>
      </c>
      <c r="AA2195" s="5">
        <v>0</v>
      </c>
      <c r="AC2195" s="5">
        <v>0</v>
      </c>
      <c r="AD2195" s="5">
        <v>6337</v>
      </c>
      <c r="AE2195" s="14">
        <v>200006</v>
      </c>
      <c r="AF2195" s="11"/>
      <c r="AG2195" s="25">
        <v>200007</v>
      </c>
      <c r="AH2195" s="12" t="s">
        <v>846</v>
      </c>
      <c r="AI2195" s="15" t="s">
        <v>216</v>
      </c>
      <c r="AJ2195" s="30">
        <v>0</v>
      </c>
      <c r="AK2195" s="5">
        <v>90000</v>
      </c>
      <c r="AL2195" s="5">
        <v>3</v>
      </c>
      <c r="AN2195" s="5" t="s">
        <v>215</v>
      </c>
      <c r="AO2195" s="4" t="s">
        <v>861</v>
      </c>
      <c r="AQ2195" s="5">
        <v>0</v>
      </c>
      <c r="BB2195" s="26" t="s">
        <v>2758</v>
      </c>
      <c r="BC2195" s="26"/>
    </row>
    <row r="2196" spans="1:55" thickTop="1" thickBot="1" x14ac:dyDescent="0.25">
      <c r="A2196" s="5">
        <v>2191</v>
      </c>
      <c r="B2196" s="5">
        <v>110216</v>
      </c>
      <c r="C2196" s="5">
        <v>1102</v>
      </c>
      <c r="D2196" s="63">
        <v>70000026</v>
      </c>
      <c r="E2196" s="63">
        <v>76000046</v>
      </c>
      <c r="F2196" s="5">
        <v>16</v>
      </c>
      <c r="G2196" s="5">
        <v>3001102</v>
      </c>
      <c r="H2196" s="5">
        <v>3101102</v>
      </c>
      <c r="I2196" s="5" t="s">
        <v>601</v>
      </c>
      <c r="J2196" s="12">
        <v>0</v>
      </c>
      <c r="K2196" s="30">
        <v>10000</v>
      </c>
      <c r="L2196" s="30"/>
      <c r="M2196" s="15" t="s">
        <v>506</v>
      </c>
      <c r="N2196" s="15" t="s">
        <v>845</v>
      </c>
      <c r="O2196" s="15" t="s">
        <v>1755</v>
      </c>
      <c r="P2196" s="5" t="s">
        <v>1953</v>
      </c>
      <c r="Q2196" s="5">
        <v>10</v>
      </c>
      <c r="R2196" s="47" t="s">
        <v>308</v>
      </c>
      <c r="S2196" s="47">
        <v>0</v>
      </c>
      <c r="T2196" s="47" t="s">
        <v>307</v>
      </c>
      <c r="U2196" s="47">
        <v>30</v>
      </c>
      <c r="V2196" s="47" t="s">
        <v>852</v>
      </c>
      <c r="W2196" s="31" t="s">
        <v>308</v>
      </c>
      <c r="X2196" s="31">
        <v>0</v>
      </c>
      <c r="Y2196" s="31" t="s">
        <v>307</v>
      </c>
      <c r="Z2196" s="31">
        <v>30</v>
      </c>
      <c r="AA2196" s="5">
        <v>0</v>
      </c>
      <c r="AC2196" s="5">
        <v>0</v>
      </c>
      <c r="AD2196" s="5">
        <v>6337</v>
      </c>
      <c r="AE2196" s="14">
        <v>200006</v>
      </c>
      <c r="AF2196" s="11"/>
      <c r="AG2196" s="25">
        <v>200007</v>
      </c>
      <c r="AH2196" s="12" t="s">
        <v>846</v>
      </c>
      <c r="AI2196" s="15" t="s">
        <v>216</v>
      </c>
      <c r="AJ2196" s="30">
        <v>0</v>
      </c>
      <c r="AK2196" s="5">
        <v>90000</v>
      </c>
      <c r="AL2196" s="5">
        <v>3</v>
      </c>
      <c r="AN2196" s="5" t="s">
        <v>215</v>
      </c>
      <c r="AO2196" s="4" t="s">
        <v>861</v>
      </c>
      <c r="AQ2196" s="5">
        <v>0</v>
      </c>
      <c r="BB2196" s="26" t="s">
        <v>2758</v>
      </c>
      <c r="BC2196" s="26"/>
    </row>
    <row r="2197" spans="1:55" thickTop="1" thickBot="1" x14ac:dyDescent="0.25">
      <c r="A2197" s="5">
        <v>2192</v>
      </c>
      <c r="B2197" s="5">
        <v>110217</v>
      </c>
      <c r="C2197" s="5">
        <v>1102</v>
      </c>
      <c r="D2197" s="63">
        <v>70000026</v>
      </c>
      <c r="E2197" s="63">
        <v>76000046</v>
      </c>
      <c r="F2197" s="5">
        <v>17</v>
      </c>
      <c r="G2197" s="5">
        <v>3001102</v>
      </c>
      <c r="H2197" s="5">
        <v>3101102</v>
      </c>
      <c r="I2197" s="5" t="s">
        <v>601</v>
      </c>
      <c r="J2197" s="12">
        <v>0</v>
      </c>
      <c r="K2197" s="30">
        <v>10000</v>
      </c>
      <c r="L2197" s="30"/>
      <c r="M2197" s="15" t="s">
        <v>506</v>
      </c>
      <c r="N2197" s="15" t="s">
        <v>845</v>
      </c>
      <c r="O2197" s="15" t="s">
        <v>1755</v>
      </c>
      <c r="P2197" s="5" t="s">
        <v>1954</v>
      </c>
      <c r="Q2197" s="5">
        <v>10</v>
      </c>
      <c r="R2197" s="47" t="s">
        <v>308</v>
      </c>
      <c r="S2197" s="47">
        <v>0</v>
      </c>
      <c r="T2197" s="47" t="s">
        <v>307</v>
      </c>
      <c r="U2197" s="47">
        <v>30</v>
      </c>
      <c r="V2197" s="47" t="s">
        <v>852</v>
      </c>
      <c r="W2197" s="31" t="s">
        <v>308</v>
      </c>
      <c r="X2197" s="31">
        <v>0</v>
      </c>
      <c r="Y2197" s="31" t="s">
        <v>307</v>
      </c>
      <c r="Z2197" s="31">
        <v>30</v>
      </c>
      <c r="AA2197" s="5">
        <v>0</v>
      </c>
      <c r="AC2197" s="5">
        <v>0</v>
      </c>
      <c r="AD2197" s="5">
        <v>6337</v>
      </c>
      <c r="AE2197" s="14">
        <v>200006</v>
      </c>
      <c r="AF2197" s="11"/>
      <c r="AG2197" s="25">
        <v>200007</v>
      </c>
      <c r="AH2197" s="12" t="s">
        <v>846</v>
      </c>
      <c r="AI2197" s="15" t="s">
        <v>216</v>
      </c>
      <c r="AJ2197" s="30">
        <v>0</v>
      </c>
      <c r="AK2197" s="5">
        <v>90000</v>
      </c>
      <c r="AL2197" s="5">
        <v>3</v>
      </c>
      <c r="AN2197" s="5" t="s">
        <v>215</v>
      </c>
      <c r="AO2197" s="4" t="s">
        <v>861</v>
      </c>
      <c r="AQ2197" s="5">
        <v>0</v>
      </c>
      <c r="BB2197" s="26" t="s">
        <v>2758</v>
      </c>
      <c r="BC2197" s="26"/>
    </row>
    <row r="2198" spans="1:55" thickTop="1" thickBot="1" x14ac:dyDescent="0.25">
      <c r="A2198" s="5">
        <v>2193</v>
      </c>
      <c r="B2198" s="5">
        <v>110218</v>
      </c>
      <c r="C2198" s="5">
        <v>1102</v>
      </c>
      <c r="D2198" s="63">
        <v>70000026</v>
      </c>
      <c r="E2198" s="63">
        <v>76000046</v>
      </c>
      <c r="F2198" s="5">
        <v>18</v>
      </c>
      <c r="G2198" s="5">
        <v>3001102</v>
      </c>
      <c r="H2198" s="5">
        <v>3101102</v>
      </c>
      <c r="I2198" s="5" t="s">
        <v>601</v>
      </c>
      <c r="J2198" s="12">
        <v>0</v>
      </c>
      <c r="K2198" s="30">
        <v>10000</v>
      </c>
      <c r="L2198" s="30"/>
      <c r="M2198" s="15" t="s">
        <v>506</v>
      </c>
      <c r="N2198" s="15" t="s">
        <v>845</v>
      </c>
      <c r="O2198" s="15" t="s">
        <v>1755</v>
      </c>
      <c r="P2198" s="5" t="s">
        <v>1955</v>
      </c>
      <c r="Q2198" s="5">
        <v>10</v>
      </c>
      <c r="R2198" s="47" t="s">
        <v>308</v>
      </c>
      <c r="S2198" s="47">
        <v>0</v>
      </c>
      <c r="T2198" s="47" t="s">
        <v>307</v>
      </c>
      <c r="U2198" s="47">
        <v>30</v>
      </c>
      <c r="V2198" s="47" t="s">
        <v>852</v>
      </c>
      <c r="W2198" s="31" t="s">
        <v>308</v>
      </c>
      <c r="X2198" s="31">
        <v>0</v>
      </c>
      <c r="Y2198" s="31" t="s">
        <v>307</v>
      </c>
      <c r="Z2198" s="31">
        <v>30</v>
      </c>
      <c r="AA2198" s="5">
        <v>0</v>
      </c>
      <c r="AC2198" s="5">
        <v>0</v>
      </c>
      <c r="AD2198" s="5">
        <v>6337</v>
      </c>
      <c r="AE2198" s="14">
        <v>200006</v>
      </c>
      <c r="AF2198" s="11"/>
      <c r="AG2198" s="25">
        <v>200007</v>
      </c>
      <c r="AH2198" s="12" t="s">
        <v>846</v>
      </c>
      <c r="AI2198" s="15" t="s">
        <v>216</v>
      </c>
      <c r="AJ2198" s="30">
        <v>0</v>
      </c>
      <c r="AK2198" s="5">
        <v>90000</v>
      </c>
      <c r="AL2198" s="5">
        <v>3</v>
      </c>
      <c r="AN2198" s="5" t="s">
        <v>215</v>
      </c>
      <c r="AO2198" s="4" t="s">
        <v>861</v>
      </c>
      <c r="AQ2198" s="5">
        <v>0</v>
      </c>
      <c r="BB2198" s="26" t="s">
        <v>2758</v>
      </c>
      <c r="BC2198" s="26"/>
    </row>
    <row r="2199" spans="1:55" thickTop="1" thickBot="1" x14ac:dyDescent="0.25">
      <c r="A2199" s="5">
        <v>2194</v>
      </c>
      <c r="B2199" s="5">
        <v>110219</v>
      </c>
      <c r="C2199" s="5">
        <v>1102</v>
      </c>
      <c r="D2199" s="63">
        <v>70000026</v>
      </c>
      <c r="E2199" s="63">
        <v>76000046</v>
      </c>
      <c r="F2199" s="5">
        <v>19</v>
      </c>
      <c r="G2199" s="5">
        <v>3001102</v>
      </c>
      <c r="H2199" s="5">
        <v>3101102</v>
      </c>
      <c r="I2199" s="5" t="s">
        <v>601</v>
      </c>
      <c r="J2199" s="12">
        <v>0</v>
      </c>
      <c r="K2199" s="30">
        <v>10000</v>
      </c>
      <c r="L2199" s="30"/>
      <c r="M2199" s="15" t="s">
        <v>506</v>
      </c>
      <c r="N2199" s="15" t="s">
        <v>845</v>
      </c>
      <c r="O2199" s="15" t="s">
        <v>1755</v>
      </c>
      <c r="P2199" s="5" t="s">
        <v>1956</v>
      </c>
      <c r="Q2199" s="5">
        <v>10</v>
      </c>
      <c r="R2199" s="47" t="s">
        <v>308</v>
      </c>
      <c r="S2199" s="47">
        <v>0</v>
      </c>
      <c r="T2199" s="47" t="s">
        <v>307</v>
      </c>
      <c r="U2199" s="47">
        <v>30</v>
      </c>
      <c r="V2199" s="47" t="s">
        <v>852</v>
      </c>
      <c r="W2199" s="31" t="s">
        <v>308</v>
      </c>
      <c r="X2199" s="31">
        <v>0</v>
      </c>
      <c r="Y2199" s="31" t="s">
        <v>307</v>
      </c>
      <c r="Z2199" s="31">
        <v>30</v>
      </c>
      <c r="AA2199" s="5">
        <v>0</v>
      </c>
      <c r="AC2199" s="5">
        <v>0</v>
      </c>
      <c r="AD2199" s="5">
        <v>6337</v>
      </c>
      <c r="AE2199" s="14">
        <v>200006</v>
      </c>
      <c r="AF2199" s="11"/>
      <c r="AG2199" s="25">
        <v>200007</v>
      </c>
      <c r="AH2199" s="12" t="s">
        <v>846</v>
      </c>
      <c r="AI2199" s="15" t="s">
        <v>216</v>
      </c>
      <c r="AJ2199" s="30">
        <v>0</v>
      </c>
      <c r="AK2199" s="5">
        <v>90000</v>
      </c>
      <c r="AL2199" s="5">
        <v>3</v>
      </c>
      <c r="AN2199" s="5" t="s">
        <v>215</v>
      </c>
      <c r="AO2199" s="4" t="s">
        <v>861</v>
      </c>
      <c r="AQ2199" s="5">
        <v>0</v>
      </c>
      <c r="BB2199" s="26" t="s">
        <v>2758</v>
      </c>
      <c r="BC2199" s="26"/>
    </row>
    <row r="2200" spans="1:55" thickTop="1" thickBot="1" x14ac:dyDescent="0.25">
      <c r="A2200" s="5">
        <v>2195</v>
      </c>
      <c r="B2200" s="5">
        <v>110220</v>
      </c>
      <c r="C2200" s="5">
        <v>1102</v>
      </c>
      <c r="D2200" s="63">
        <v>70000026</v>
      </c>
      <c r="E2200" s="63">
        <v>76000046</v>
      </c>
      <c r="F2200" s="5">
        <v>20</v>
      </c>
      <c r="G2200" s="5">
        <v>3001102</v>
      </c>
      <c r="H2200" s="5">
        <v>3101102</v>
      </c>
      <c r="I2200" s="5" t="s">
        <v>601</v>
      </c>
      <c r="J2200" s="12">
        <v>0</v>
      </c>
      <c r="K2200" s="30">
        <v>10000</v>
      </c>
      <c r="L2200" s="30"/>
      <c r="M2200" s="15" t="s">
        <v>506</v>
      </c>
      <c r="N2200" s="15" t="s">
        <v>845</v>
      </c>
      <c r="O2200" s="15" t="s">
        <v>1755</v>
      </c>
      <c r="P2200" s="5" t="s">
        <v>1957</v>
      </c>
      <c r="Q2200" s="5">
        <v>10</v>
      </c>
      <c r="R2200" s="47" t="s">
        <v>308</v>
      </c>
      <c r="S2200" s="47">
        <v>0</v>
      </c>
      <c r="T2200" s="47" t="s">
        <v>307</v>
      </c>
      <c r="U2200" s="47">
        <v>30</v>
      </c>
      <c r="V2200" s="47" t="s">
        <v>852</v>
      </c>
      <c r="W2200" s="31" t="s">
        <v>308</v>
      </c>
      <c r="X2200" s="31">
        <v>0</v>
      </c>
      <c r="Y2200" s="31" t="s">
        <v>307</v>
      </c>
      <c r="Z2200" s="31">
        <v>30</v>
      </c>
      <c r="AA2200" s="5">
        <v>0</v>
      </c>
      <c r="AC2200" s="5">
        <v>0</v>
      </c>
      <c r="AD2200" s="5">
        <v>6337</v>
      </c>
      <c r="AE2200" s="14">
        <v>200006</v>
      </c>
      <c r="AF2200" s="11"/>
      <c r="AG2200" s="25">
        <v>200007</v>
      </c>
      <c r="AH2200" s="12" t="s">
        <v>846</v>
      </c>
      <c r="AI2200" s="15" t="s">
        <v>216</v>
      </c>
      <c r="AJ2200" s="30">
        <v>0</v>
      </c>
      <c r="AK2200" s="5">
        <v>90000</v>
      </c>
      <c r="AL2200" s="5">
        <v>3</v>
      </c>
      <c r="AN2200" s="5" t="s">
        <v>215</v>
      </c>
      <c r="AO2200" s="4" t="s">
        <v>861</v>
      </c>
      <c r="AQ2200" s="5">
        <v>0</v>
      </c>
      <c r="BB2200" s="26" t="s">
        <v>2758</v>
      </c>
      <c r="BC2200" s="26"/>
    </row>
    <row r="2201" spans="1:55" thickTop="1" thickBot="1" x14ac:dyDescent="0.25">
      <c r="A2201" s="5">
        <v>2196</v>
      </c>
      <c r="B2201" s="5">
        <v>110221</v>
      </c>
      <c r="C2201" s="5">
        <v>1102</v>
      </c>
      <c r="D2201" s="63">
        <v>70000026</v>
      </c>
      <c r="E2201" s="63">
        <v>76000046</v>
      </c>
      <c r="F2201" s="5">
        <v>21</v>
      </c>
      <c r="G2201" s="5">
        <v>3001102</v>
      </c>
      <c r="H2201" s="5">
        <v>3101102</v>
      </c>
      <c r="I2201" s="5" t="s">
        <v>601</v>
      </c>
      <c r="J2201" s="12">
        <v>0</v>
      </c>
      <c r="K2201" s="30">
        <v>10000</v>
      </c>
      <c r="L2201" s="30"/>
      <c r="M2201" s="15" t="s">
        <v>506</v>
      </c>
      <c r="N2201" s="15" t="s">
        <v>845</v>
      </c>
      <c r="O2201" s="15" t="s">
        <v>1755</v>
      </c>
      <c r="P2201" s="5" t="s">
        <v>1958</v>
      </c>
      <c r="Q2201" s="5">
        <v>10</v>
      </c>
      <c r="R2201" s="47" t="s">
        <v>308</v>
      </c>
      <c r="S2201" s="47">
        <v>0</v>
      </c>
      <c r="T2201" s="47" t="s">
        <v>307</v>
      </c>
      <c r="U2201" s="47">
        <v>30</v>
      </c>
      <c r="V2201" s="47" t="s">
        <v>852</v>
      </c>
      <c r="W2201" s="31" t="s">
        <v>308</v>
      </c>
      <c r="X2201" s="31">
        <v>0</v>
      </c>
      <c r="Y2201" s="31" t="s">
        <v>307</v>
      </c>
      <c r="Z2201" s="31">
        <v>30</v>
      </c>
      <c r="AA2201" s="5">
        <v>0</v>
      </c>
      <c r="AC2201" s="5">
        <v>0</v>
      </c>
      <c r="AD2201" s="5">
        <v>6337</v>
      </c>
      <c r="AE2201" s="14">
        <v>200006</v>
      </c>
      <c r="AF2201" s="11"/>
      <c r="AG2201" s="25">
        <v>200007</v>
      </c>
      <c r="AH2201" s="12" t="s">
        <v>846</v>
      </c>
      <c r="AI2201" s="15" t="s">
        <v>216</v>
      </c>
      <c r="AJ2201" s="30">
        <v>0</v>
      </c>
      <c r="AK2201" s="5">
        <v>90000</v>
      </c>
      <c r="AL2201" s="5">
        <v>3</v>
      </c>
      <c r="AN2201" s="5" t="s">
        <v>215</v>
      </c>
      <c r="AO2201" s="4" t="s">
        <v>861</v>
      </c>
      <c r="AQ2201" s="5">
        <v>0</v>
      </c>
      <c r="BB2201" s="26" t="s">
        <v>2758</v>
      </c>
      <c r="BC2201" s="26"/>
    </row>
    <row r="2202" spans="1:55" thickTop="1" thickBot="1" x14ac:dyDescent="0.25">
      <c r="A2202" s="5">
        <v>2197</v>
      </c>
      <c r="B2202" s="5">
        <v>110222</v>
      </c>
      <c r="C2202" s="5">
        <v>1102</v>
      </c>
      <c r="D2202" s="63">
        <v>70000026</v>
      </c>
      <c r="E2202" s="63">
        <v>76000046</v>
      </c>
      <c r="F2202" s="5">
        <v>22</v>
      </c>
      <c r="G2202" s="5">
        <v>3001102</v>
      </c>
      <c r="H2202" s="5">
        <v>3101102</v>
      </c>
      <c r="I2202" s="5" t="s">
        <v>601</v>
      </c>
      <c r="J2202" s="12">
        <v>0</v>
      </c>
      <c r="K2202" s="30">
        <v>10000</v>
      </c>
      <c r="L2202" s="30"/>
      <c r="M2202" s="15" t="s">
        <v>506</v>
      </c>
      <c r="N2202" s="15" t="s">
        <v>845</v>
      </c>
      <c r="O2202" s="15" t="s">
        <v>1755</v>
      </c>
      <c r="P2202" s="5" t="s">
        <v>1959</v>
      </c>
      <c r="Q2202" s="5">
        <v>10</v>
      </c>
      <c r="R2202" s="47" t="s">
        <v>308</v>
      </c>
      <c r="S2202" s="47">
        <v>0</v>
      </c>
      <c r="T2202" s="47" t="s">
        <v>307</v>
      </c>
      <c r="U2202" s="47">
        <v>30</v>
      </c>
      <c r="V2202" s="47" t="s">
        <v>852</v>
      </c>
      <c r="W2202" s="31" t="s">
        <v>308</v>
      </c>
      <c r="X2202" s="31">
        <v>0</v>
      </c>
      <c r="Y2202" s="31" t="s">
        <v>307</v>
      </c>
      <c r="Z2202" s="31">
        <v>30</v>
      </c>
      <c r="AA2202" s="5">
        <v>0</v>
      </c>
      <c r="AC2202" s="5">
        <v>0</v>
      </c>
      <c r="AD2202" s="5">
        <v>6337</v>
      </c>
      <c r="AE2202" s="14">
        <v>200006</v>
      </c>
      <c r="AF2202" s="11"/>
      <c r="AG2202" s="25">
        <v>200007</v>
      </c>
      <c r="AH2202" s="12" t="s">
        <v>846</v>
      </c>
      <c r="AI2202" s="15" t="s">
        <v>216</v>
      </c>
      <c r="AJ2202" s="30">
        <v>0</v>
      </c>
      <c r="AK2202" s="5">
        <v>90000</v>
      </c>
      <c r="AL2202" s="5">
        <v>3</v>
      </c>
      <c r="AN2202" s="5" t="s">
        <v>215</v>
      </c>
      <c r="AO2202" s="4" t="s">
        <v>861</v>
      </c>
      <c r="AQ2202" s="5">
        <v>0</v>
      </c>
      <c r="BB2202" s="26" t="s">
        <v>2758</v>
      </c>
      <c r="BC2202" s="26"/>
    </row>
    <row r="2203" spans="1:55" thickTop="1" thickBot="1" x14ac:dyDescent="0.25">
      <c r="A2203" s="5">
        <v>2198</v>
      </c>
      <c r="B2203" s="5">
        <v>110223</v>
      </c>
      <c r="C2203" s="5">
        <v>1102</v>
      </c>
      <c r="D2203" s="63">
        <v>70000026</v>
      </c>
      <c r="E2203" s="63">
        <v>76000046</v>
      </c>
      <c r="F2203" s="5">
        <v>23</v>
      </c>
      <c r="G2203" s="5">
        <v>3001102</v>
      </c>
      <c r="H2203" s="5">
        <v>3101102</v>
      </c>
      <c r="I2203" s="5" t="s">
        <v>601</v>
      </c>
      <c r="J2203" s="12">
        <v>0</v>
      </c>
      <c r="K2203" s="30">
        <v>10000</v>
      </c>
      <c r="L2203" s="30"/>
      <c r="M2203" s="15" t="s">
        <v>506</v>
      </c>
      <c r="N2203" s="15" t="s">
        <v>845</v>
      </c>
      <c r="O2203" s="15" t="s">
        <v>1755</v>
      </c>
      <c r="P2203" s="5" t="s">
        <v>1960</v>
      </c>
      <c r="Q2203" s="5">
        <v>10</v>
      </c>
      <c r="R2203" s="47" t="s">
        <v>308</v>
      </c>
      <c r="S2203" s="47">
        <v>0</v>
      </c>
      <c r="T2203" s="47" t="s">
        <v>307</v>
      </c>
      <c r="U2203" s="47">
        <v>30</v>
      </c>
      <c r="V2203" s="47" t="s">
        <v>852</v>
      </c>
      <c r="W2203" s="31" t="s">
        <v>308</v>
      </c>
      <c r="X2203" s="31">
        <v>0</v>
      </c>
      <c r="Y2203" s="31" t="s">
        <v>307</v>
      </c>
      <c r="Z2203" s="31">
        <v>30</v>
      </c>
      <c r="AA2203" s="5">
        <v>0</v>
      </c>
      <c r="AC2203" s="5">
        <v>0</v>
      </c>
      <c r="AD2203" s="5">
        <v>6337</v>
      </c>
      <c r="AE2203" s="14">
        <v>200006</v>
      </c>
      <c r="AF2203" s="11"/>
      <c r="AG2203" s="25">
        <v>200007</v>
      </c>
      <c r="AH2203" s="12" t="s">
        <v>846</v>
      </c>
      <c r="AI2203" s="15" t="s">
        <v>216</v>
      </c>
      <c r="AJ2203" s="30">
        <v>0</v>
      </c>
      <c r="AK2203" s="5">
        <v>90000</v>
      </c>
      <c r="AL2203" s="5">
        <v>3</v>
      </c>
      <c r="AN2203" s="5" t="s">
        <v>215</v>
      </c>
      <c r="AO2203" s="4" t="s">
        <v>861</v>
      </c>
      <c r="AQ2203" s="5">
        <v>0</v>
      </c>
      <c r="BB2203" s="26" t="s">
        <v>2758</v>
      </c>
      <c r="BC2203" s="26"/>
    </row>
    <row r="2204" spans="1:55" thickTop="1" thickBot="1" x14ac:dyDescent="0.25">
      <c r="A2204" s="5">
        <v>2199</v>
      </c>
      <c r="B2204" s="5">
        <v>110224</v>
      </c>
      <c r="C2204" s="5">
        <v>1102</v>
      </c>
      <c r="D2204" s="63">
        <v>70000026</v>
      </c>
      <c r="E2204" s="63">
        <v>76000046</v>
      </c>
      <c r="F2204" s="5">
        <v>24</v>
      </c>
      <c r="G2204" s="5">
        <v>3001102</v>
      </c>
      <c r="H2204" s="5">
        <v>3101102</v>
      </c>
      <c r="I2204" s="5" t="s">
        <v>601</v>
      </c>
      <c r="J2204" s="12">
        <v>0</v>
      </c>
      <c r="K2204" s="30">
        <v>10000</v>
      </c>
      <c r="L2204" s="30"/>
      <c r="M2204" s="15" t="s">
        <v>506</v>
      </c>
      <c r="N2204" s="15" t="s">
        <v>845</v>
      </c>
      <c r="O2204" s="15" t="s">
        <v>1755</v>
      </c>
      <c r="P2204" s="5" t="s">
        <v>1961</v>
      </c>
      <c r="Q2204" s="5">
        <v>10</v>
      </c>
      <c r="R2204" s="47" t="s">
        <v>308</v>
      </c>
      <c r="S2204" s="47">
        <v>0</v>
      </c>
      <c r="T2204" s="47" t="s">
        <v>307</v>
      </c>
      <c r="U2204" s="47">
        <v>30</v>
      </c>
      <c r="V2204" s="47" t="s">
        <v>852</v>
      </c>
      <c r="W2204" s="31" t="s">
        <v>308</v>
      </c>
      <c r="X2204" s="31">
        <v>0</v>
      </c>
      <c r="Y2204" s="31" t="s">
        <v>307</v>
      </c>
      <c r="Z2204" s="31">
        <v>30</v>
      </c>
      <c r="AA2204" s="5">
        <v>0</v>
      </c>
      <c r="AC2204" s="5">
        <v>0</v>
      </c>
      <c r="AD2204" s="5">
        <v>6337</v>
      </c>
      <c r="AE2204" s="14">
        <v>200006</v>
      </c>
      <c r="AF2204" s="11"/>
      <c r="AG2204" s="25">
        <v>200007</v>
      </c>
      <c r="AH2204" s="12" t="s">
        <v>846</v>
      </c>
      <c r="AI2204" s="15" t="s">
        <v>216</v>
      </c>
      <c r="AJ2204" s="30">
        <v>0</v>
      </c>
      <c r="AK2204" s="5">
        <v>90000</v>
      </c>
      <c r="AL2204" s="5">
        <v>3</v>
      </c>
      <c r="AN2204" s="5" t="s">
        <v>215</v>
      </c>
      <c r="AO2204" s="4" t="s">
        <v>861</v>
      </c>
      <c r="AQ2204" s="5">
        <v>0</v>
      </c>
      <c r="BB2204" s="26" t="s">
        <v>2758</v>
      </c>
      <c r="BC2204" s="26"/>
    </row>
    <row r="2205" spans="1:55" thickTop="1" thickBot="1" x14ac:dyDescent="0.25">
      <c r="A2205" s="5">
        <v>2200</v>
      </c>
      <c r="B2205" s="5">
        <v>110225</v>
      </c>
      <c r="C2205" s="5">
        <v>1102</v>
      </c>
      <c r="D2205" s="63">
        <v>70000026</v>
      </c>
      <c r="E2205" s="63">
        <v>76000046</v>
      </c>
      <c r="F2205" s="5">
        <v>25</v>
      </c>
      <c r="G2205" s="5">
        <v>3001102</v>
      </c>
      <c r="H2205" s="5">
        <v>3101102</v>
      </c>
      <c r="I2205" s="5" t="s">
        <v>601</v>
      </c>
      <c r="J2205" s="12">
        <v>0</v>
      </c>
      <c r="K2205" s="30">
        <v>10000</v>
      </c>
      <c r="L2205" s="30"/>
      <c r="M2205" s="15" t="s">
        <v>506</v>
      </c>
      <c r="N2205" s="15" t="s">
        <v>845</v>
      </c>
      <c r="O2205" s="15" t="s">
        <v>1755</v>
      </c>
      <c r="P2205" s="5" t="s">
        <v>1962</v>
      </c>
      <c r="Q2205" s="5">
        <v>10</v>
      </c>
      <c r="R2205" s="47" t="s">
        <v>308</v>
      </c>
      <c r="S2205" s="47">
        <v>0</v>
      </c>
      <c r="T2205" s="47" t="s">
        <v>307</v>
      </c>
      <c r="U2205" s="47">
        <v>30</v>
      </c>
      <c r="V2205" s="47" t="s">
        <v>852</v>
      </c>
      <c r="W2205" s="31" t="s">
        <v>308</v>
      </c>
      <c r="X2205" s="31">
        <v>0</v>
      </c>
      <c r="Y2205" s="31" t="s">
        <v>307</v>
      </c>
      <c r="Z2205" s="31">
        <v>30</v>
      </c>
      <c r="AA2205" s="5">
        <v>0</v>
      </c>
      <c r="AC2205" s="5">
        <v>0</v>
      </c>
      <c r="AD2205" s="5">
        <v>6337</v>
      </c>
      <c r="AE2205" s="14">
        <v>200006</v>
      </c>
      <c r="AF2205" s="11"/>
      <c r="AG2205" s="25">
        <v>200007</v>
      </c>
      <c r="AH2205" s="12" t="s">
        <v>846</v>
      </c>
      <c r="AI2205" s="15" t="s">
        <v>216</v>
      </c>
      <c r="AJ2205" s="30">
        <v>0</v>
      </c>
      <c r="AK2205" s="5">
        <v>90000</v>
      </c>
      <c r="AL2205" s="5">
        <v>3</v>
      </c>
      <c r="AN2205" s="5" t="s">
        <v>215</v>
      </c>
      <c r="AO2205" s="4" t="s">
        <v>861</v>
      </c>
      <c r="AQ2205" s="5">
        <v>0</v>
      </c>
      <c r="BB2205" s="26" t="s">
        <v>2758</v>
      </c>
      <c r="BC2205" s="26"/>
    </row>
    <row r="2206" spans="1:55" thickTop="1" thickBot="1" x14ac:dyDescent="0.25">
      <c r="A2206" s="5">
        <v>2201</v>
      </c>
      <c r="B2206" s="5">
        <v>110226</v>
      </c>
      <c r="C2206" s="5">
        <v>1102</v>
      </c>
      <c r="D2206" s="63">
        <v>70000026</v>
      </c>
      <c r="E2206" s="63">
        <v>76000046</v>
      </c>
      <c r="F2206" s="5">
        <v>26</v>
      </c>
      <c r="G2206" s="5">
        <v>3001102</v>
      </c>
      <c r="H2206" s="5">
        <v>3101102</v>
      </c>
      <c r="I2206" s="5" t="s">
        <v>601</v>
      </c>
      <c r="J2206" s="12">
        <v>0</v>
      </c>
      <c r="K2206" s="30">
        <v>10000</v>
      </c>
      <c r="L2206" s="30"/>
      <c r="M2206" s="15" t="s">
        <v>506</v>
      </c>
      <c r="N2206" s="15" t="s">
        <v>845</v>
      </c>
      <c r="O2206" s="15" t="s">
        <v>1755</v>
      </c>
      <c r="P2206" s="5" t="s">
        <v>1963</v>
      </c>
      <c r="Q2206" s="5">
        <v>10</v>
      </c>
      <c r="R2206" s="47" t="s">
        <v>308</v>
      </c>
      <c r="S2206" s="47">
        <v>0</v>
      </c>
      <c r="T2206" s="47" t="s">
        <v>307</v>
      </c>
      <c r="U2206" s="47">
        <v>30</v>
      </c>
      <c r="V2206" s="47" t="s">
        <v>852</v>
      </c>
      <c r="W2206" s="31" t="s">
        <v>308</v>
      </c>
      <c r="X2206" s="31">
        <v>0</v>
      </c>
      <c r="Y2206" s="31" t="s">
        <v>307</v>
      </c>
      <c r="Z2206" s="31">
        <v>30</v>
      </c>
      <c r="AA2206" s="5">
        <v>0</v>
      </c>
      <c r="AC2206" s="5">
        <v>0</v>
      </c>
      <c r="AD2206" s="5">
        <v>6337</v>
      </c>
      <c r="AE2206" s="14">
        <v>200006</v>
      </c>
      <c r="AF2206" s="11"/>
      <c r="AG2206" s="25">
        <v>200007</v>
      </c>
      <c r="AH2206" s="12" t="s">
        <v>846</v>
      </c>
      <c r="AI2206" s="15" t="s">
        <v>216</v>
      </c>
      <c r="AJ2206" s="30">
        <v>0</v>
      </c>
      <c r="AK2206" s="5">
        <v>90000</v>
      </c>
      <c r="AL2206" s="5">
        <v>3</v>
      </c>
      <c r="AN2206" s="5" t="s">
        <v>215</v>
      </c>
      <c r="AO2206" s="4" t="s">
        <v>861</v>
      </c>
      <c r="AQ2206" s="5">
        <v>0</v>
      </c>
      <c r="BB2206" s="26" t="s">
        <v>2758</v>
      </c>
      <c r="BC2206" s="26"/>
    </row>
    <row r="2207" spans="1:55" thickTop="1" thickBot="1" x14ac:dyDescent="0.25">
      <c r="A2207" s="5">
        <v>2202</v>
      </c>
      <c r="B2207" s="5">
        <v>110227</v>
      </c>
      <c r="C2207" s="5">
        <v>1102</v>
      </c>
      <c r="D2207" s="63">
        <v>70000026</v>
      </c>
      <c r="E2207" s="63">
        <v>76000046</v>
      </c>
      <c r="F2207" s="5">
        <v>27</v>
      </c>
      <c r="G2207" s="5">
        <v>3001102</v>
      </c>
      <c r="H2207" s="5">
        <v>3101102</v>
      </c>
      <c r="I2207" s="5" t="s">
        <v>601</v>
      </c>
      <c r="J2207" s="12">
        <v>0</v>
      </c>
      <c r="K2207" s="30">
        <v>10000</v>
      </c>
      <c r="L2207" s="30"/>
      <c r="M2207" s="15" t="s">
        <v>506</v>
      </c>
      <c r="N2207" s="15" t="s">
        <v>845</v>
      </c>
      <c r="O2207" s="15" t="s">
        <v>1755</v>
      </c>
      <c r="P2207" s="5" t="s">
        <v>1964</v>
      </c>
      <c r="Q2207" s="5">
        <v>10</v>
      </c>
      <c r="R2207" s="47" t="s">
        <v>308</v>
      </c>
      <c r="S2207" s="47">
        <v>0</v>
      </c>
      <c r="T2207" s="47" t="s">
        <v>307</v>
      </c>
      <c r="U2207" s="47">
        <v>30</v>
      </c>
      <c r="V2207" s="47" t="s">
        <v>852</v>
      </c>
      <c r="W2207" s="31" t="s">
        <v>308</v>
      </c>
      <c r="X2207" s="31">
        <v>0</v>
      </c>
      <c r="Y2207" s="31" t="s">
        <v>307</v>
      </c>
      <c r="Z2207" s="31">
        <v>30</v>
      </c>
      <c r="AA2207" s="5">
        <v>0</v>
      </c>
      <c r="AC2207" s="5">
        <v>0</v>
      </c>
      <c r="AD2207" s="5">
        <v>6337</v>
      </c>
      <c r="AE2207" s="14">
        <v>200006</v>
      </c>
      <c r="AF2207" s="11"/>
      <c r="AG2207" s="25">
        <v>200007</v>
      </c>
      <c r="AH2207" s="12" t="s">
        <v>846</v>
      </c>
      <c r="AI2207" s="15" t="s">
        <v>216</v>
      </c>
      <c r="AJ2207" s="30">
        <v>0</v>
      </c>
      <c r="AK2207" s="5">
        <v>90000</v>
      </c>
      <c r="AL2207" s="5">
        <v>3</v>
      </c>
      <c r="AN2207" s="5" t="s">
        <v>215</v>
      </c>
      <c r="AO2207" s="4" t="s">
        <v>861</v>
      </c>
      <c r="AQ2207" s="5">
        <v>0</v>
      </c>
      <c r="BB2207" s="26" t="s">
        <v>2758</v>
      </c>
      <c r="BC2207" s="26"/>
    </row>
    <row r="2208" spans="1:55" thickTop="1" thickBot="1" x14ac:dyDescent="0.25">
      <c r="A2208" s="5">
        <v>2203</v>
      </c>
      <c r="B2208" s="5">
        <v>110228</v>
      </c>
      <c r="C2208" s="5">
        <v>1102</v>
      </c>
      <c r="D2208" s="63">
        <v>70000026</v>
      </c>
      <c r="E2208" s="63">
        <v>76000046</v>
      </c>
      <c r="F2208" s="5">
        <v>28</v>
      </c>
      <c r="G2208" s="5">
        <v>3001102</v>
      </c>
      <c r="H2208" s="5">
        <v>3101102</v>
      </c>
      <c r="I2208" s="5" t="s">
        <v>601</v>
      </c>
      <c r="J2208" s="12">
        <v>0</v>
      </c>
      <c r="K2208" s="30">
        <v>10000</v>
      </c>
      <c r="L2208" s="30"/>
      <c r="M2208" s="15" t="s">
        <v>506</v>
      </c>
      <c r="N2208" s="15" t="s">
        <v>845</v>
      </c>
      <c r="O2208" s="15" t="s">
        <v>1755</v>
      </c>
      <c r="P2208" s="5" t="s">
        <v>1965</v>
      </c>
      <c r="Q2208" s="5">
        <v>10</v>
      </c>
      <c r="R2208" s="47" t="s">
        <v>308</v>
      </c>
      <c r="S2208" s="47">
        <v>0</v>
      </c>
      <c r="T2208" s="47" t="s">
        <v>307</v>
      </c>
      <c r="U2208" s="47">
        <v>30</v>
      </c>
      <c r="V2208" s="47" t="s">
        <v>852</v>
      </c>
      <c r="W2208" s="31" t="s">
        <v>308</v>
      </c>
      <c r="X2208" s="31">
        <v>0</v>
      </c>
      <c r="Y2208" s="31" t="s">
        <v>307</v>
      </c>
      <c r="Z2208" s="31">
        <v>30</v>
      </c>
      <c r="AA2208" s="5">
        <v>0</v>
      </c>
      <c r="AC2208" s="5">
        <v>0</v>
      </c>
      <c r="AD2208" s="5">
        <v>6337</v>
      </c>
      <c r="AE2208" s="14">
        <v>200006</v>
      </c>
      <c r="AF2208" s="11"/>
      <c r="AG2208" s="25">
        <v>200007</v>
      </c>
      <c r="AH2208" s="12" t="s">
        <v>846</v>
      </c>
      <c r="AI2208" s="15" t="s">
        <v>216</v>
      </c>
      <c r="AJ2208" s="30">
        <v>0</v>
      </c>
      <c r="AK2208" s="5">
        <v>90000</v>
      </c>
      <c r="AL2208" s="5">
        <v>3</v>
      </c>
      <c r="AN2208" s="5" t="s">
        <v>215</v>
      </c>
      <c r="AO2208" s="4" t="s">
        <v>861</v>
      </c>
      <c r="AQ2208" s="5">
        <v>0</v>
      </c>
      <c r="BB2208" s="26" t="s">
        <v>2758</v>
      </c>
      <c r="BC2208" s="26"/>
    </row>
    <row r="2209" spans="1:55" thickTop="1" thickBot="1" x14ac:dyDescent="0.25">
      <c r="A2209" s="5">
        <v>2204</v>
      </c>
      <c r="B2209" s="5">
        <v>110229</v>
      </c>
      <c r="C2209" s="5">
        <v>1102</v>
      </c>
      <c r="D2209" s="63">
        <v>70000026</v>
      </c>
      <c r="E2209" s="63">
        <v>76000046</v>
      </c>
      <c r="F2209" s="5">
        <v>29</v>
      </c>
      <c r="G2209" s="5">
        <v>3001102</v>
      </c>
      <c r="H2209" s="5">
        <v>3101102</v>
      </c>
      <c r="I2209" s="5" t="s">
        <v>601</v>
      </c>
      <c r="J2209" s="12">
        <v>0</v>
      </c>
      <c r="K2209" s="30">
        <v>10000</v>
      </c>
      <c r="L2209" s="30"/>
      <c r="M2209" s="15" t="s">
        <v>506</v>
      </c>
      <c r="N2209" s="15" t="s">
        <v>845</v>
      </c>
      <c r="O2209" s="15" t="s">
        <v>1755</v>
      </c>
      <c r="P2209" s="5" t="s">
        <v>1966</v>
      </c>
      <c r="Q2209" s="5">
        <v>10</v>
      </c>
      <c r="R2209" s="47" t="s">
        <v>308</v>
      </c>
      <c r="S2209" s="47">
        <v>0</v>
      </c>
      <c r="T2209" s="47" t="s">
        <v>307</v>
      </c>
      <c r="U2209" s="47">
        <v>30</v>
      </c>
      <c r="V2209" s="47" t="s">
        <v>852</v>
      </c>
      <c r="W2209" s="31" t="s">
        <v>308</v>
      </c>
      <c r="X2209" s="31">
        <v>0</v>
      </c>
      <c r="Y2209" s="31" t="s">
        <v>307</v>
      </c>
      <c r="Z2209" s="31">
        <v>30</v>
      </c>
      <c r="AA2209" s="5">
        <v>0</v>
      </c>
      <c r="AC2209" s="5">
        <v>0</v>
      </c>
      <c r="AD2209" s="5">
        <v>6337</v>
      </c>
      <c r="AE2209" s="14">
        <v>200006</v>
      </c>
      <c r="AF2209" s="11"/>
      <c r="AG2209" s="25">
        <v>200007</v>
      </c>
      <c r="AH2209" s="12" t="s">
        <v>846</v>
      </c>
      <c r="AI2209" s="15" t="s">
        <v>216</v>
      </c>
      <c r="AJ2209" s="30">
        <v>0</v>
      </c>
      <c r="AK2209" s="5">
        <v>90000</v>
      </c>
      <c r="AL2209" s="5">
        <v>3</v>
      </c>
      <c r="AN2209" s="5" t="s">
        <v>215</v>
      </c>
      <c r="AO2209" s="4" t="s">
        <v>861</v>
      </c>
      <c r="AQ2209" s="5">
        <v>0</v>
      </c>
      <c r="BB2209" s="26" t="s">
        <v>2758</v>
      </c>
      <c r="BC2209" s="26"/>
    </row>
    <row r="2210" spans="1:55" thickTop="1" thickBot="1" x14ac:dyDescent="0.25">
      <c r="A2210" s="5">
        <v>2205</v>
      </c>
      <c r="B2210" s="5">
        <v>110230</v>
      </c>
      <c r="C2210" s="5">
        <v>1102</v>
      </c>
      <c r="D2210" s="63">
        <v>70000026</v>
      </c>
      <c r="E2210" s="63">
        <v>76000046</v>
      </c>
      <c r="F2210" s="5">
        <v>30</v>
      </c>
      <c r="G2210" s="5">
        <v>3001102</v>
      </c>
      <c r="H2210" s="5">
        <v>3101102</v>
      </c>
      <c r="I2210" s="5" t="s">
        <v>601</v>
      </c>
      <c r="J2210" s="12">
        <v>0</v>
      </c>
      <c r="K2210" s="30">
        <v>10000</v>
      </c>
      <c r="L2210" s="30"/>
      <c r="M2210" s="15" t="s">
        <v>506</v>
      </c>
      <c r="N2210" s="15" t="s">
        <v>845</v>
      </c>
      <c r="O2210" s="15" t="s">
        <v>1755</v>
      </c>
      <c r="P2210" s="5" t="s">
        <v>1967</v>
      </c>
      <c r="Q2210" s="5">
        <v>10</v>
      </c>
      <c r="R2210" s="47" t="s">
        <v>308</v>
      </c>
      <c r="S2210" s="47">
        <v>0</v>
      </c>
      <c r="T2210" s="47" t="s">
        <v>307</v>
      </c>
      <c r="U2210" s="47">
        <v>30</v>
      </c>
      <c r="V2210" s="47" t="s">
        <v>852</v>
      </c>
      <c r="W2210" s="31" t="s">
        <v>308</v>
      </c>
      <c r="X2210" s="31">
        <v>0</v>
      </c>
      <c r="Y2210" s="31" t="s">
        <v>307</v>
      </c>
      <c r="Z2210" s="31">
        <v>30</v>
      </c>
      <c r="AA2210" s="5">
        <v>0</v>
      </c>
      <c r="AC2210" s="5">
        <v>0</v>
      </c>
      <c r="AD2210" s="5">
        <v>6337</v>
      </c>
      <c r="AE2210" s="14">
        <v>200006</v>
      </c>
      <c r="AF2210" s="11"/>
      <c r="AG2210" s="25">
        <v>200007</v>
      </c>
      <c r="AH2210" s="12" t="s">
        <v>846</v>
      </c>
      <c r="AI2210" s="15" t="s">
        <v>216</v>
      </c>
      <c r="AJ2210" s="30">
        <v>0</v>
      </c>
      <c r="AK2210" s="5">
        <v>90000</v>
      </c>
      <c r="AL2210" s="5">
        <v>3</v>
      </c>
      <c r="AN2210" s="5" t="s">
        <v>215</v>
      </c>
      <c r="AO2210" s="4" t="s">
        <v>861</v>
      </c>
      <c r="AQ2210" s="5">
        <v>0</v>
      </c>
      <c r="BB2210" s="26" t="s">
        <v>2758</v>
      </c>
      <c r="BC2210" s="26"/>
    </row>
    <row r="2211" spans="1:55" thickTop="1" thickBot="1" x14ac:dyDescent="0.25">
      <c r="A2211" s="5">
        <v>2206</v>
      </c>
      <c r="B2211" s="5">
        <v>110301</v>
      </c>
      <c r="C2211" s="5">
        <v>1103</v>
      </c>
      <c r="D2211" s="63">
        <v>70000027</v>
      </c>
      <c r="E2211" s="63">
        <v>76000047</v>
      </c>
      <c r="F2211" s="5">
        <v>1</v>
      </c>
      <c r="G2211" s="5">
        <v>3001103</v>
      </c>
      <c r="H2211" s="5">
        <v>3101103</v>
      </c>
      <c r="I2211" s="5" t="s">
        <v>602</v>
      </c>
      <c r="J2211" s="12">
        <v>0</v>
      </c>
      <c r="K2211" s="30">
        <v>10000</v>
      </c>
      <c r="L2211" s="30"/>
      <c r="M2211" s="15" t="s">
        <v>506</v>
      </c>
      <c r="N2211" s="15" t="s">
        <v>845</v>
      </c>
      <c r="O2211" s="15" t="s">
        <v>1755</v>
      </c>
      <c r="P2211" s="5" t="s">
        <v>1968</v>
      </c>
      <c r="Q2211" s="5">
        <v>5</v>
      </c>
      <c r="R2211" s="47" t="s">
        <v>308</v>
      </c>
      <c r="S2211" s="47">
        <v>0</v>
      </c>
      <c r="T2211" s="47" t="s">
        <v>307</v>
      </c>
      <c r="U2211" s="47">
        <v>30</v>
      </c>
      <c r="V2211" s="47" t="s">
        <v>852</v>
      </c>
      <c r="W2211" s="31" t="s">
        <v>308</v>
      </c>
      <c r="X2211" s="31">
        <v>0</v>
      </c>
      <c r="Y2211" s="31" t="s">
        <v>307</v>
      </c>
      <c r="Z2211" s="31">
        <v>30</v>
      </c>
      <c r="AA2211" s="5">
        <v>0</v>
      </c>
      <c r="AC2211" s="5">
        <v>0</v>
      </c>
      <c r="AD2211" s="5">
        <v>5253</v>
      </c>
      <c r="AE2211" s="14">
        <v>200006</v>
      </c>
      <c r="AF2211" s="11"/>
      <c r="AG2211" s="25">
        <v>200007</v>
      </c>
      <c r="AH2211" s="12" t="s">
        <v>846</v>
      </c>
      <c r="AI2211" s="15" t="s">
        <v>216</v>
      </c>
      <c r="AJ2211" s="30">
        <v>0</v>
      </c>
      <c r="AK2211" s="5">
        <v>60000</v>
      </c>
      <c r="AL2211" s="5">
        <v>1</v>
      </c>
      <c r="AN2211" s="5" t="s">
        <v>215</v>
      </c>
      <c r="AO2211" s="4"/>
      <c r="AQ2211" s="5">
        <v>0</v>
      </c>
      <c r="BB2211" s="26" t="s">
        <v>2758</v>
      </c>
      <c r="BC2211" s="26"/>
    </row>
    <row r="2212" spans="1:55" thickTop="1" thickBot="1" x14ac:dyDescent="0.25">
      <c r="A2212" s="5">
        <v>2207</v>
      </c>
      <c r="B2212" s="5">
        <v>110302</v>
      </c>
      <c r="C2212" s="5">
        <v>1103</v>
      </c>
      <c r="D2212" s="63">
        <v>70000027</v>
      </c>
      <c r="E2212" s="63">
        <v>76000047</v>
      </c>
      <c r="F2212" s="5">
        <v>2</v>
      </c>
      <c r="G2212" s="5">
        <v>3001103</v>
      </c>
      <c r="H2212" s="5">
        <v>3101103</v>
      </c>
      <c r="I2212" s="5" t="s">
        <v>602</v>
      </c>
      <c r="J2212" s="12">
        <v>0</v>
      </c>
      <c r="K2212" s="30">
        <v>10000</v>
      </c>
      <c r="L2212" s="30"/>
      <c r="M2212" s="15" t="s">
        <v>506</v>
      </c>
      <c r="N2212" s="15" t="s">
        <v>845</v>
      </c>
      <c r="O2212" s="15" t="s">
        <v>1755</v>
      </c>
      <c r="P2212" s="5" t="s">
        <v>1969</v>
      </c>
      <c r="Q2212" s="5">
        <v>5</v>
      </c>
      <c r="R2212" s="47" t="s">
        <v>308</v>
      </c>
      <c r="S2212" s="47">
        <v>0</v>
      </c>
      <c r="T2212" s="47" t="s">
        <v>307</v>
      </c>
      <c r="U2212" s="47">
        <v>30</v>
      </c>
      <c r="V2212" s="47" t="s">
        <v>852</v>
      </c>
      <c r="W2212" s="31" t="s">
        <v>308</v>
      </c>
      <c r="X2212" s="31">
        <v>0</v>
      </c>
      <c r="Y2212" s="31" t="s">
        <v>307</v>
      </c>
      <c r="Z2212" s="31">
        <v>30</v>
      </c>
      <c r="AA2212" s="5">
        <v>0</v>
      </c>
      <c r="AC2212" s="5">
        <v>0</v>
      </c>
      <c r="AD2212" s="5">
        <v>5253</v>
      </c>
      <c r="AE2212" s="14">
        <v>200006</v>
      </c>
      <c r="AF2212" s="11"/>
      <c r="AG2212" s="25">
        <v>200007</v>
      </c>
      <c r="AH2212" s="12" t="s">
        <v>846</v>
      </c>
      <c r="AI2212" s="15" t="s">
        <v>216</v>
      </c>
      <c r="AJ2212" s="30">
        <v>0</v>
      </c>
      <c r="AK2212" s="5">
        <v>60000</v>
      </c>
      <c r="AL2212" s="5">
        <v>1</v>
      </c>
      <c r="AN2212" s="5" t="s">
        <v>215</v>
      </c>
      <c r="AO2212" s="4"/>
      <c r="AQ2212" s="5">
        <v>0</v>
      </c>
      <c r="BB2212" s="26" t="s">
        <v>2758</v>
      </c>
      <c r="BC2212" s="26"/>
    </row>
    <row r="2213" spans="1:55" thickTop="1" thickBot="1" x14ac:dyDescent="0.25">
      <c r="A2213" s="5">
        <v>2208</v>
      </c>
      <c r="B2213" s="5">
        <v>110303</v>
      </c>
      <c r="C2213" s="5">
        <v>1103</v>
      </c>
      <c r="D2213" s="63">
        <v>70000027</v>
      </c>
      <c r="E2213" s="63">
        <v>76000047</v>
      </c>
      <c r="F2213" s="5">
        <v>3</v>
      </c>
      <c r="G2213" s="5">
        <v>3001103</v>
      </c>
      <c r="H2213" s="5">
        <v>3101103</v>
      </c>
      <c r="I2213" s="5" t="s">
        <v>602</v>
      </c>
      <c r="J2213" s="12">
        <v>0</v>
      </c>
      <c r="K2213" s="30">
        <v>10000</v>
      </c>
      <c r="L2213" s="30"/>
      <c r="M2213" s="15" t="s">
        <v>506</v>
      </c>
      <c r="N2213" s="15" t="s">
        <v>845</v>
      </c>
      <c r="O2213" s="15" t="s">
        <v>1755</v>
      </c>
      <c r="P2213" s="5" t="s">
        <v>1970</v>
      </c>
      <c r="Q2213" s="5">
        <v>5</v>
      </c>
      <c r="R2213" s="47" t="s">
        <v>308</v>
      </c>
      <c r="S2213" s="47">
        <v>0</v>
      </c>
      <c r="T2213" s="47" t="s">
        <v>307</v>
      </c>
      <c r="U2213" s="47">
        <v>30</v>
      </c>
      <c r="V2213" s="47" t="s">
        <v>852</v>
      </c>
      <c r="W2213" s="31" t="s">
        <v>308</v>
      </c>
      <c r="X2213" s="31">
        <v>0</v>
      </c>
      <c r="Y2213" s="31" t="s">
        <v>307</v>
      </c>
      <c r="Z2213" s="31">
        <v>30</v>
      </c>
      <c r="AA2213" s="5">
        <v>0</v>
      </c>
      <c r="AC2213" s="5">
        <v>0</v>
      </c>
      <c r="AD2213" s="5">
        <v>5253</v>
      </c>
      <c r="AE2213" s="14">
        <v>200006</v>
      </c>
      <c r="AF2213" s="11"/>
      <c r="AG2213" s="25">
        <v>200007</v>
      </c>
      <c r="AH2213" s="12" t="s">
        <v>846</v>
      </c>
      <c r="AI2213" s="15" t="s">
        <v>216</v>
      </c>
      <c r="AJ2213" s="30">
        <v>0</v>
      </c>
      <c r="AK2213" s="5">
        <v>60000</v>
      </c>
      <c r="AL2213" s="5">
        <v>1</v>
      </c>
      <c r="AN2213" s="5" t="s">
        <v>215</v>
      </c>
      <c r="AO2213" s="4"/>
      <c r="AQ2213" s="5">
        <v>0</v>
      </c>
      <c r="BB2213" s="26" t="s">
        <v>2758</v>
      </c>
      <c r="BC2213" s="26"/>
    </row>
    <row r="2214" spans="1:55" thickTop="1" thickBot="1" x14ac:dyDescent="0.25">
      <c r="A2214" s="5">
        <v>2209</v>
      </c>
      <c r="B2214" s="5">
        <v>110304</v>
      </c>
      <c r="C2214" s="5">
        <v>1103</v>
      </c>
      <c r="D2214" s="63">
        <v>70000027</v>
      </c>
      <c r="E2214" s="63">
        <v>76000047</v>
      </c>
      <c r="F2214" s="5">
        <v>4</v>
      </c>
      <c r="G2214" s="5">
        <v>3001103</v>
      </c>
      <c r="H2214" s="5">
        <v>3101103</v>
      </c>
      <c r="I2214" s="5" t="s">
        <v>602</v>
      </c>
      <c r="J2214" s="12">
        <v>0</v>
      </c>
      <c r="K2214" s="30">
        <v>10000</v>
      </c>
      <c r="L2214" s="30"/>
      <c r="M2214" s="15" t="s">
        <v>506</v>
      </c>
      <c r="N2214" s="15" t="s">
        <v>845</v>
      </c>
      <c r="O2214" s="15" t="s">
        <v>1755</v>
      </c>
      <c r="P2214" s="5" t="s">
        <v>1971</v>
      </c>
      <c r="Q2214" s="5">
        <v>5</v>
      </c>
      <c r="R2214" s="47" t="s">
        <v>308</v>
      </c>
      <c r="S2214" s="47">
        <v>0</v>
      </c>
      <c r="T2214" s="47" t="s">
        <v>307</v>
      </c>
      <c r="U2214" s="47">
        <v>30</v>
      </c>
      <c r="V2214" s="47" t="s">
        <v>852</v>
      </c>
      <c r="W2214" s="31" t="s">
        <v>308</v>
      </c>
      <c r="X2214" s="31">
        <v>0</v>
      </c>
      <c r="Y2214" s="31" t="s">
        <v>307</v>
      </c>
      <c r="Z2214" s="31">
        <v>30</v>
      </c>
      <c r="AA2214" s="5">
        <v>0</v>
      </c>
      <c r="AC2214" s="5">
        <v>0</v>
      </c>
      <c r="AD2214" s="5">
        <v>5253</v>
      </c>
      <c r="AE2214" s="14">
        <v>200006</v>
      </c>
      <c r="AF2214" s="11"/>
      <c r="AG2214" s="25">
        <v>200007</v>
      </c>
      <c r="AH2214" s="12" t="s">
        <v>846</v>
      </c>
      <c r="AI2214" s="15" t="s">
        <v>216</v>
      </c>
      <c r="AJ2214" s="30">
        <v>0</v>
      </c>
      <c r="AK2214" s="5">
        <v>60000</v>
      </c>
      <c r="AL2214" s="5">
        <v>1</v>
      </c>
      <c r="AN2214" s="5" t="s">
        <v>215</v>
      </c>
      <c r="AO2214" s="4"/>
      <c r="AQ2214" s="5">
        <v>0</v>
      </c>
      <c r="BB2214" s="26" t="s">
        <v>2758</v>
      </c>
      <c r="BC2214" s="26"/>
    </row>
    <row r="2215" spans="1:55" thickTop="1" thickBot="1" x14ac:dyDescent="0.25">
      <c r="A2215" s="5">
        <v>2210</v>
      </c>
      <c r="B2215" s="5">
        <v>110305</v>
      </c>
      <c r="C2215" s="5">
        <v>1103</v>
      </c>
      <c r="D2215" s="63">
        <v>70000027</v>
      </c>
      <c r="E2215" s="63">
        <v>76000047</v>
      </c>
      <c r="F2215" s="5">
        <v>5</v>
      </c>
      <c r="G2215" s="5">
        <v>3001103</v>
      </c>
      <c r="H2215" s="5">
        <v>3101103</v>
      </c>
      <c r="I2215" s="5" t="s">
        <v>602</v>
      </c>
      <c r="J2215" s="12">
        <v>0</v>
      </c>
      <c r="K2215" s="30">
        <v>10000</v>
      </c>
      <c r="L2215" s="30"/>
      <c r="M2215" s="15" t="s">
        <v>506</v>
      </c>
      <c r="N2215" s="15" t="s">
        <v>845</v>
      </c>
      <c r="O2215" s="15" t="s">
        <v>1755</v>
      </c>
      <c r="P2215" s="5" t="s">
        <v>1972</v>
      </c>
      <c r="Q2215" s="5">
        <v>5</v>
      </c>
      <c r="R2215" s="47" t="s">
        <v>308</v>
      </c>
      <c r="S2215" s="47">
        <v>0</v>
      </c>
      <c r="T2215" s="47" t="s">
        <v>307</v>
      </c>
      <c r="U2215" s="47">
        <v>30</v>
      </c>
      <c r="V2215" s="47" t="s">
        <v>852</v>
      </c>
      <c r="W2215" s="31" t="s">
        <v>308</v>
      </c>
      <c r="X2215" s="31">
        <v>0</v>
      </c>
      <c r="Y2215" s="31" t="s">
        <v>307</v>
      </c>
      <c r="Z2215" s="31">
        <v>30</v>
      </c>
      <c r="AA2215" s="5">
        <v>0</v>
      </c>
      <c r="AC2215" s="5">
        <v>0</v>
      </c>
      <c r="AD2215" s="5">
        <v>5253</v>
      </c>
      <c r="AE2215" s="14">
        <v>200006</v>
      </c>
      <c r="AF2215" s="11"/>
      <c r="AG2215" s="25">
        <v>200007</v>
      </c>
      <c r="AH2215" s="12" t="s">
        <v>846</v>
      </c>
      <c r="AI2215" s="15" t="s">
        <v>216</v>
      </c>
      <c r="AJ2215" s="30">
        <v>0</v>
      </c>
      <c r="AK2215" s="5">
        <v>60000</v>
      </c>
      <c r="AL2215" s="5">
        <v>1</v>
      </c>
      <c r="AN2215" s="5" t="s">
        <v>215</v>
      </c>
      <c r="AO2215" s="4"/>
      <c r="AQ2215" s="5">
        <v>0</v>
      </c>
      <c r="BB2215" s="26" t="s">
        <v>2758</v>
      </c>
      <c r="BC2215" s="26"/>
    </row>
    <row r="2216" spans="1:55" thickTop="1" thickBot="1" x14ac:dyDescent="0.25">
      <c r="A2216" s="5">
        <v>2211</v>
      </c>
      <c r="B2216" s="5">
        <v>110306</v>
      </c>
      <c r="C2216" s="5">
        <v>1103</v>
      </c>
      <c r="D2216" s="63">
        <v>70000027</v>
      </c>
      <c r="E2216" s="63">
        <v>76000047</v>
      </c>
      <c r="F2216" s="5">
        <v>6</v>
      </c>
      <c r="G2216" s="5">
        <v>3001103</v>
      </c>
      <c r="H2216" s="5">
        <v>3101103</v>
      </c>
      <c r="I2216" s="5" t="s">
        <v>602</v>
      </c>
      <c r="J2216" s="12">
        <v>0</v>
      </c>
      <c r="K2216" s="30">
        <v>10000</v>
      </c>
      <c r="L2216" s="30"/>
      <c r="M2216" s="15" t="s">
        <v>506</v>
      </c>
      <c r="N2216" s="15" t="s">
        <v>845</v>
      </c>
      <c r="O2216" s="15" t="s">
        <v>1755</v>
      </c>
      <c r="P2216" s="5" t="s">
        <v>1973</v>
      </c>
      <c r="Q2216" s="5">
        <v>5</v>
      </c>
      <c r="R2216" s="47" t="s">
        <v>308</v>
      </c>
      <c r="S2216" s="47">
        <v>0</v>
      </c>
      <c r="T2216" s="47" t="s">
        <v>307</v>
      </c>
      <c r="U2216" s="47">
        <v>30</v>
      </c>
      <c r="V2216" s="47" t="s">
        <v>852</v>
      </c>
      <c r="W2216" s="31" t="s">
        <v>308</v>
      </c>
      <c r="X2216" s="31">
        <v>0</v>
      </c>
      <c r="Y2216" s="31" t="s">
        <v>307</v>
      </c>
      <c r="Z2216" s="31">
        <v>30</v>
      </c>
      <c r="AA2216" s="5">
        <v>0</v>
      </c>
      <c r="AC2216" s="5">
        <v>0</v>
      </c>
      <c r="AD2216" s="5">
        <v>5253</v>
      </c>
      <c r="AE2216" s="14">
        <v>200006</v>
      </c>
      <c r="AF2216" s="11"/>
      <c r="AG2216" s="25">
        <v>200007</v>
      </c>
      <c r="AH2216" s="12" t="s">
        <v>846</v>
      </c>
      <c r="AI2216" s="15" t="s">
        <v>216</v>
      </c>
      <c r="AJ2216" s="30">
        <v>0</v>
      </c>
      <c r="AK2216" s="5">
        <v>60000</v>
      </c>
      <c r="AL2216" s="5">
        <v>1</v>
      </c>
      <c r="AN2216" s="5" t="s">
        <v>215</v>
      </c>
      <c r="AO2216" s="4"/>
      <c r="AQ2216" s="5">
        <v>0</v>
      </c>
      <c r="BB2216" s="26" t="s">
        <v>2758</v>
      </c>
      <c r="BC2216" s="26"/>
    </row>
    <row r="2217" spans="1:55" thickTop="1" thickBot="1" x14ac:dyDescent="0.25">
      <c r="A2217" s="5">
        <v>2212</v>
      </c>
      <c r="B2217" s="5">
        <v>110307</v>
      </c>
      <c r="C2217" s="5">
        <v>1103</v>
      </c>
      <c r="D2217" s="63">
        <v>70000027</v>
      </c>
      <c r="E2217" s="63">
        <v>76000047</v>
      </c>
      <c r="F2217" s="5">
        <v>7</v>
      </c>
      <c r="G2217" s="5">
        <v>3001103</v>
      </c>
      <c r="H2217" s="5">
        <v>3101103</v>
      </c>
      <c r="I2217" s="5" t="s">
        <v>602</v>
      </c>
      <c r="J2217" s="12">
        <v>0</v>
      </c>
      <c r="K2217" s="30">
        <v>10000</v>
      </c>
      <c r="L2217" s="30"/>
      <c r="M2217" s="15" t="s">
        <v>506</v>
      </c>
      <c r="N2217" s="15" t="s">
        <v>845</v>
      </c>
      <c r="O2217" s="15" t="s">
        <v>1755</v>
      </c>
      <c r="P2217" s="5" t="s">
        <v>1974</v>
      </c>
      <c r="Q2217" s="5">
        <v>5</v>
      </c>
      <c r="R2217" s="47" t="s">
        <v>308</v>
      </c>
      <c r="S2217" s="47">
        <v>0</v>
      </c>
      <c r="T2217" s="47" t="s">
        <v>307</v>
      </c>
      <c r="U2217" s="47">
        <v>30</v>
      </c>
      <c r="V2217" s="47" t="s">
        <v>852</v>
      </c>
      <c r="W2217" s="31" t="s">
        <v>308</v>
      </c>
      <c r="X2217" s="31">
        <v>0</v>
      </c>
      <c r="Y2217" s="31" t="s">
        <v>307</v>
      </c>
      <c r="Z2217" s="31">
        <v>30</v>
      </c>
      <c r="AA2217" s="5">
        <v>0</v>
      </c>
      <c r="AC2217" s="5">
        <v>0</v>
      </c>
      <c r="AD2217" s="5">
        <v>5253</v>
      </c>
      <c r="AE2217" s="14">
        <v>200006</v>
      </c>
      <c r="AF2217" s="11"/>
      <c r="AG2217" s="25">
        <v>200007</v>
      </c>
      <c r="AH2217" s="12" t="s">
        <v>846</v>
      </c>
      <c r="AI2217" s="15" t="s">
        <v>216</v>
      </c>
      <c r="AJ2217" s="30">
        <v>0</v>
      </c>
      <c r="AK2217" s="5">
        <v>60000</v>
      </c>
      <c r="AL2217" s="5">
        <v>1</v>
      </c>
      <c r="AN2217" s="5" t="s">
        <v>215</v>
      </c>
      <c r="AO2217" s="4"/>
      <c r="AQ2217" s="5">
        <v>0</v>
      </c>
      <c r="BB2217" s="26" t="s">
        <v>2758</v>
      </c>
      <c r="BC2217" s="26"/>
    </row>
    <row r="2218" spans="1:55" thickTop="1" thickBot="1" x14ac:dyDescent="0.25">
      <c r="A2218" s="5">
        <v>2213</v>
      </c>
      <c r="B2218" s="5">
        <v>110308</v>
      </c>
      <c r="C2218" s="5">
        <v>1103</v>
      </c>
      <c r="D2218" s="63">
        <v>70000027</v>
      </c>
      <c r="E2218" s="63">
        <v>76000047</v>
      </c>
      <c r="F2218" s="5">
        <v>8</v>
      </c>
      <c r="G2218" s="5">
        <v>3001103</v>
      </c>
      <c r="H2218" s="5">
        <v>3101103</v>
      </c>
      <c r="I2218" s="5" t="s">
        <v>602</v>
      </c>
      <c r="J2218" s="12">
        <v>0</v>
      </c>
      <c r="K2218" s="30">
        <v>10000</v>
      </c>
      <c r="L2218" s="30"/>
      <c r="M2218" s="15" t="s">
        <v>506</v>
      </c>
      <c r="N2218" s="15" t="s">
        <v>845</v>
      </c>
      <c r="O2218" s="15" t="s">
        <v>1755</v>
      </c>
      <c r="P2218" s="5" t="s">
        <v>1975</v>
      </c>
      <c r="Q2218" s="5">
        <v>5</v>
      </c>
      <c r="R2218" s="47" t="s">
        <v>308</v>
      </c>
      <c r="S2218" s="47">
        <v>0</v>
      </c>
      <c r="T2218" s="47" t="s">
        <v>307</v>
      </c>
      <c r="U2218" s="47">
        <v>30</v>
      </c>
      <c r="V2218" s="47" t="s">
        <v>852</v>
      </c>
      <c r="W2218" s="31" t="s">
        <v>308</v>
      </c>
      <c r="X2218" s="31">
        <v>0</v>
      </c>
      <c r="Y2218" s="31" t="s">
        <v>307</v>
      </c>
      <c r="Z2218" s="31">
        <v>30</v>
      </c>
      <c r="AA2218" s="5">
        <v>0</v>
      </c>
      <c r="AC2218" s="5">
        <v>0</v>
      </c>
      <c r="AD2218" s="5">
        <v>5253</v>
      </c>
      <c r="AE2218" s="14">
        <v>200006</v>
      </c>
      <c r="AF2218" s="11"/>
      <c r="AG2218" s="25">
        <v>200007</v>
      </c>
      <c r="AH2218" s="12" t="s">
        <v>846</v>
      </c>
      <c r="AI2218" s="15" t="s">
        <v>216</v>
      </c>
      <c r="AJ2218" s="30">
        <v>0</v>
      </c>
      <c r="AK2218" s="5">
        <v>60000</v>
      </c>
      <c r="AL2218" s="5">
        <v>1</v>
      </c>
      <c r="AN2218" s="5" t="s">
        <v>215</v>
      </c>
      <c r="AO2218" s="4"/>
      <c r="AQ2218" s="5">
        <v>0</v>
      </c>
      <c r="BB2218" s="26" t="s">
        <v>2758</v>
      </c>
      <c r="BC2218" s="26"/>
    </row>
    <row r="2219" spans="1:55" thickTop="1" thickBot="1" x14ac:dyDescent="0.25">
      <c r="A2219" s="5">
        <v>2214</v>
      </c>
      <c r="B2219" s="5">
        <v>110309</v>
      </c>
      <c r="C2219" s="5">
        <v>1103</v>
      </c>
      <c r="D2219" s="63">
        <v>70000027</v>
      </c>
      <c r="E2219" s="63">
        <v>76000047</v>
      </c>
      <c r="F2219" s="5">
        <v>9</v>
      </c>
      <c r="G2219" s="5">
        <v>3001103</v>
      </c>
      <c r="H2219" s="5">
        <v>3101103</v>
      </c>
      <c r="I2219" s="5" t="s">
        <v>602</v>
      </c>
      <c r="J2219" s="12">
        <v>0</v>
      </c>
      <c r="K2219" s="30">
        <v>10000</v>
      </c>
      <c r="L2219" s="30"/>
      <c r="M2219" s="15" t="s">
        <v>506</v>
      </c>
      <c r="N2219" s="15" t="s">
        <v>845</v>
      </c>
      <c r="O2219" s="15" t="s">
        <v>1755</v>
      </c>
      <c r="P2219" s="5" t="s">
        <v>1976</v>
      </c>
      <c r="Q2219" s="5">
        <v>5</v>
      </c>
      <c r="R2219" s="47" t="s">
        <v>308</v>
      </c>
      <c r="S2219" s="47">
        <v>0</v>
      </c>
      <c r="T2219" s="47" t="s">
        <v>307</v>
      </c>
      <c r="U2219" s="47">
        <v>30</v>
      </c>
      <c r="V2219" s="47" t="s">
        <v>852</v>
      </c>
      <c r="W2219" s="31" t="s">
        <v>308</v>
      </c>
      <c r="X2219" s="31">
        <v>0</v>
      </c>
      <c r="Y2219" s="31" t="s">
        <v>307</v>
      </c>
      <c r="Z2219" s="31">
        <v>30</v>
      </c>
      <c r="AA2219" s="5">
        <v>0</v>
      </c>
      <c r="AC2219" s="5">
        <v>0</v>
      </c>
      <c r="AD2219" s="5">
        <v>5253</v>
      </c>
      <c r="AE2219" s="14">
        <v>200006</v>
      </c>
      <c r="AF2219" s="11"/>
      <c r="AG2219" s="25">
        <v>200007</v>
      </c>
      <c r="AH2219" s="12" t="s">
        <v>846</v>
      </c>
      <c r="AI2219" s="15" t="s">
        <v>216</v>
      </c>
      <c r="AJ2219" s="30">
        <v>0</v>
      </c>
      <c r="AK2219" s="5">
        <v>60000</v>
      </c>
      <c r="AL2219" s="5">
        <v>1</v>
      </c>
      <c r="AN2219" s="5" t="s">
        <v>215</v>
      </c>
      <c r="AO2219" s="4"/>
      <c r="AQ2219" s="5">
        <v>0</v>
      </c>
      <c r="BB2219" s="26" t="s">
        <v>2758</v>
      </c>
      <c r="BC2219" s="26"/>
    </row>
    <row r="2220" spans="1:55" thickTop="1" thickBot="1" x14ac:dyDescent="0.25">
      <c r="A2220" s="5">
        <v>2215</v>
      </c>
      <c r="B2220" s="5">
        <v>110310</v>
      </c>
      <c r="C2220" s="5">
        <v>1103</v>
      </c>
      <c r="D2220" s="63">
        <v>70000027</v>
      </c>
      <c r="E2220" s="63">
        <v>76000047</v>
      </c>
      <c r="F2220" s="5">
        <v>10</v>
      </c>
      <c r="G2220" s="5">
        <v>3001103</v>
      </c>
      <c r="H2220" s="5">
        <v>3101103</v>
      </c>
      <c r="I2220" s="5" t="s">
        <v>602</v>
      </c>
      <c r="J2220" s="12">
        <v>0</v>
      </c>
      <c r="K2220" s="30">
        <v>10000</v>
      </c>
      <c r="L2220" s="30"/>
      <c r="M2220" s="15" t="s">
        <v>506</v>
      </c>
      <c r="N2220" s="15" t="s">
        <v>845</v>
      </c>
      <c r="O2220" s="15" t="s">
        <v>1755</v>
      </c>
      <c r="P2220" s="5" t="s">
        <v>1977</v>
      </c>
      <c r="Q2220" s="5">
        <v>5</v>
      </c>
      <c r="R2220" s="47" t="s">
        <v>308</v>
      </c>
      <c r="S2220" s="47">
        <v>0</v>
      </c>
      <c r="T2220" s="47" t="s">
        <v>307</v>
      </c>
      <c r="U2220" s="47">
        <v>30</v>
      </c>
      <c r="V2220" s="47" t="s">
        <v>852</v>
      </c>
      <c r="W2220" s="31" t="s">
        <v>308</v>
      </c>
      <c r="X2220" s="31">
        <v>0</v>
      </c>
      <c r="Y2220" s="31" t="s">
        <v>307</v>
      </c>
      <c r="Z2220" s="31">
        <v>30</v>
      </c>
      <c r="AA2220" s="5">
        <v>0</v>
      </c>
      <c r="AC2220" s="5">
        <v>0</v>
      </c>
      <c r="AD2220" s="5">
        <v>5253</v>
      </c>
      <c r="AE2220" s="14">
        <v>200006</v>
      </c>
      <c r="AF2220" s="11"/>
      <c r="AG2220" s="25">
        <v>200007</v>
      </c>
      <c r="AH2220" s="12" t="s">
        <v>846</v>
      </c>
      <c r="AI2220" s="15" t="s">
        <v>216</v>
      </c>
      <c r="AJ2220" s="30">
        <v>0</v>
      </c>
      <c r="AK2220" s="5">
        <v>60000</v>
      </c>
      <c r="AL2220" s="5">
        <v>1</v>
      </c>
      <c r="AN2220" s="5" t="s">
        <v>215</v>
      </c>
      <c r="AO2220" s="4"/>
      <c r="AQ2220" s="5">
        <v>0</v>
      </c>
      <c r="BB2220" s="26" t="s">
        <v>2758</v>
      </c>
      <c r="BC2220" s="26"/>
    </row>
    <row r="2221" spans="1:55" thickTop="1" thickBot="1" x14ac:dyDescent="0.25">
      <c r="A2221" s="5">
        <v>2216</v>
      </c>
      <c r="B2221" s="5">
        <v>110311</v>
      </c>
      <c r="C2221" s="5">
        <v>1103</v>
      </c>
      <c r="D2221" s="63">
        <v>70000027</v>
      </c>
      <c r="E2221" s="63">
        <v>76000047</v>
      </c>
      <c r="F2221" s="5">
        <v>11</v>
      </c>
      <c r="G2221" s="5">
        <v>3001103</v>
      </c>
      <c r="H2221" s="5">
        <v>3101103</v>
      </c>
      <c r="I2221" s="5" t="s">
        <v>602</v>
      </c>
      <c r="J2221" s="12">
        <v>0</v>
      </c>
      <c r="K2221" s="30">
        <v>10000</v>
      </c>
      <c r="L2221" s="30"/>
      <c r="M2221" s="15" t="s">
        <v>506</v>
      </c>
      <c r="N2221" s="15" t="s">
        <v>845</v>
      </c>
      <c r="O2221" s="15" t="s">
        <v>1755</v>
      </c>
      <c r="P2221" s="5" t="s">
        <v>1978</v>
      </c>
      <c r="Q2221" s="5">
        <v>5</v>
      </c>
      <c r="R2221" s="47" t="s">
        <v>308</v>
      </c>
      <c r="S2221" s="47">
        <v>0</v>
      </c>
      <c r="T2221" s="47" t="s">
        <v>307</v>
      </c>
      <c r="U2221" s="47">
        <v>30</v>
      </c>
      <c r="V2221" s="47" t="s">
        <v>852</v>
      </c>
      <c r="W2221" s="31" t="s">
        <v>308</v>
      </c>
      <c r="X2221" s="31">
        <v>0</v>
      </c>
      <c r="Y2221" s="31" t="s">
        <v>307</v>
      </c>
      <c r="Z2221" s="31">
        <v>30</v>
      </c>
      <c r="AA2221" s="5">
        <v>0</v>
      </c>
      <c r="AC2221" s="5">
        <v>0</v>
      </c>
      <c r="AD2221" s="5">
        <v>5253</v>
      </c>
      <c r="AE2221" s="14">
        <v>200006</v>
      </c>
      <c r="AF2221" s="11"/>
      <c r="AG2221" s="25">
        <v>200007</v>
      </c>
      <c r="AH2221" s="12" t="s">
        <v>846</v>
      </c>
      <c r="AI2221" s="15" t="s">
        <v>216</v>
      </c>
      <c r="AJ2221" s="30">
        <v>0</v>
      </c>
      <c r="AK2221" s="5">
        <v>60000</v>
      </c>
      <c r="AL2221" s="5">
        <v>1</v>
      </c>
      <c r="AN2221" s="5" t="s">
        <v>215</v>
      </c>
      <c r="AO2221" s="4"/>
      <c r="AQ2221" s="5">
        <v>0</v>
      </c>
      <c r="BB2221" s="26" t="s">
        <v>2758</v>
      </c>
      <c r="BC2221" s="26"/>
    </row>
    <row r="2222" spans="1:55" thickTop="1" thickBot="1" x14ac:dyDescent="0.25">
      <c r="A2222" s="5">
        <v>2217</v>
      </c>
      <c r="B2222" s="5">
        <v>110312</v>
      </c>
      <c r="C2222" s="5">
        <v>1103</v>
      </c>
      <c r="D2222" s="63">
        <v>70000027</v>
      </c>
      <c r="E2222" s="63">
        <v>76000047</v>
      </c>
      <c r="F2222" s="5">
        <v>12</v>
      </c>
      <c r="G2222" s="5">
        <v>3001103</v>
      </c>
      <c r="H2222" s="5">
        <v>3101103</v>
      </c>
      <c r="I2222" s="5" t="s">
        <v>602</v>
      </c>
      <c r="J2222" s="12">
        <v>0</v>
      </c>
      <c r="K2222" s="30">
        <v>10000</v>
      </c>
      <c r="L2222" s="30"/>
      <c r="M2222" s="15" t="s">
        <v>506</v>
      </c>
      <c r="N2222" s="15" t="s">
        <v>845</v>
      </c>
      <c r="O2222" s="15" t="s">
        <v>1755</v>
      </c>
      <c r="P2222" s="5" t="s">
        <v>1979</v>
      </c>
      <c r="Q2222" s="5">
        <v>5</v>
      </c>
      <c r="R2222" s="47" t="s">
        <v>308</v>
      </c>
      <c r="S2222" s="47">
        <v>0</v>
      </c>
      <c r="T2222" s="47" t="s">
        <v>307</v>
      </c>
      <c r="U2222" s="47">
        <v>30</v>
      </c>
      <c r="V2222" s="47" t="s">
        <v>852</v>
      </c>
      <c r="W2222" s="31" t="s">
        <v>308</v>
      </c>
      <c r="X2222" s="31">
        <v>0</v>
      </c>
      <c r="Y2222" s="31" t="s">
        <v>307</v>
      </c>
      <c r="Z2222" s="31">
        <v>30</v>
      </c>
      <c r="AA2222" s="5">
        <v>0</v>
      </c>
      <c r="AC2222" s="5">
        <v>0</v>
      </c>
      <c r="AD2222" s="5">
        <v>5253</v>
      </c>
      <c r="AE2222" s="14">
        <v>200006</v>
      </c>
      <c r="AF2222" s="11"/>
      <c r="AG2222" s="25">
        <v>200007</v>
      </c>
      <c r="AH2222" s="12" t="s">
        <v>846</v>
      </c>
      <c r="AI2222" s="15" t="s">
        <v>216</v>
      </c>
      <c r="AJ2222" s="30">
        <v>0</v>
      </c>
      <c r="AK2222" s="5">
        <v>60000</v>
      </c>
      <c r="AL2222" s="5">
        <v>1</v>
      </c>
      <c r="AN2222" s="5" t="s">
        <v>215</v>
      </c>
      <c r="AO2222" s="4"/>
      <c r="AQ2222" s="5">
        <v>0</v>
      </c>
      <c r="BB2222" s="26" t="s">
        <v>2758</v>
      </c>
      <c r="BC2222" s="26"/>
    </row>
    <row r="2223" spans="1:55" thickTop="1" thickBot="1" x14ac:dyDescent="0.25">
      <c r="A2223" s="5">
        <v>2218</v>
      </c>
      <c r="B2223" s="5">
        <v>110313</v>
      </c>
      <c r="C2223" s="5">
        <v>1103</v>
      </c>
      <c r="D2223" s="63">
        <v>70000027</v>
      </c>
      <c r="E2223" s="63">
        <v>76000047</v>
      </c>
      <c r="F2223" s="5">
        <v>13</v>
      </c>
      <c r="G2223" s="5">
        <v>3001103</v>
      </c>
      <c r="H2223" s="5">
        <v>3101103</v>
      </c>
      <c r="I2223" s="5" t="s">
        <v>602</v>
      </c>
      <c r="J2223" s="12">
        <v>0</v>
      </c>
      <c r="K2223" s="30">
        <v>10000</v>
      </c>
      <c r="L2223" s="30"/>
      <c r="M2223" s="15" t="s">
        <v>506</v>
      </c>
      <c r="N2223" s="15" t="s">
        <v>845</v>
      </c>
      <c r="O2223" s="15" t="s">
        <v>1755</v>
      </c>
      <c r="P2223" s="5" t="s">
        <v>1980</v>
      </c>
      <c r="Q2223" s="5">
        <v>5</v>
      </c>
      <c r="R2223" s="47" t="s">
        <v>308</v>
      </c>
      <c r="S2223" s="47">
        <v>0</v>
      </c>
      <c r="T2223" s="47" t="s">
        <v>307</v>
      </c>
      <c r="U2223" s="47">
        <v>30</v>
      </c>
      <c r="V2223" s="47" t="s">
        <v>852</v>
      </c>
      <c r="W2223" s="31" t="s">
        <v>308</v>
      </c>
      <c r="X2223" s="31">
        <v>0</v>
      </c>
      <c r="Y2223" s="31" t="s">
        <v>307</v>
      </c>
      <c r="Z2223" s="31">
        <v>30</v>
      </c>
      <c r="AA2223" s="5">
        <v>0</v>
      </c>
      <c r="AC2223" s="5">
        <v>0</v>
      </c>
      <c r="AD2223" s="5">
        <v>5253</v>
      </c>
      <c r="AE2223" s="14">
        <v>200006</v>
      </c>
      <c r="AF2223" s="11"/>
      <c r="AG2223" s="25">
        <v>200007</v>
      </c>
      <c r="AH2223" s="12" t="s">
        <v>846</v>
      </c>
      <c r="AI2223" s="15" t="s">
        <v>216</v>
      </c>
      <c r="AJ2223" s="30">
        <v>0</v>
      </c>
      <c r="AK2223" s="5">
        <v>60000</v>
      </c>
      <c r="AL2223" s="5">
        <v>1</v>
      </c>
      <c r="AN2223" s="5" t="s">
        <v>215</v>
      </c>
      <c r="AO2223" s="4"/>
      <c r="AQ2223" s="5">
        <v>0</v>
      </c>
      <c r="BB2223" s="26" t="s">
        <v>2758</v>
      </c>
      <c r="BC2223" s="26"/>
    </row>
    <row r="2224" spans="1:55" thickTop="1" thickBot="1" x14ac:dyDescent="0.25">
      <c r="A2224" s="5">
        <v>2219</v>
      </c>
      <c r="B2224" s="5">
        <v>110314</v>
      </c>
      <c r="C2224" s="5">
        <v>1103</v>
      </c>
      <c r="D2224" s="63">
        <v>70000027</v>
      </c>
      <c r="E2224" s="63">
        <v>76000047</v>
      </c>
      <c r="F2224" s="5">
        <v>14</v>
      </c>
      <c r="G2224" s="5">
        <v>3001103</v>
      </c>
      <c r="H2224" s="5">
        <v>3101103</v>
      </c>
      <c r="I2224" s="5" t="s">
        <v>602</v>
      </c>
      <c r="J2224" s="12">
        <v>0</v>
      </c>
      <c r="K2224" s="30">
        <v>10000</v>
      </c>
      <c r="L2224" s="30"/>
      <c r="M2224" s="15" t="s">
        <v>506</v>
      </c>
      <c r="N2224" s="15" t="s">
        <v>845</v>
      </c>
      <c r="O2224" s="15" t="s">
        <v>1755</v>
      </c>
      <c r="P2224" s="5" t="s">
        <v>1981</v>
      </c>
      <c r="Q2224" s="5">
        <v>5</v>
      </c>
      <c r="R2224" s="47" t="s">
        <v>308</v>
      </c>
      <c r="S2224" s="47">
        <v>0</v>
      </c>
      <c r="T2224" s="47" t="s">
        <v>307</v>
      </c>
      <c r="U2224" s="47">
        <v>30</v>
      </c>
      <c r="V2224" s="47" t="s">
        <v>852</v>
      </c>
      <c r="W2224" s="31" t="s">
        <v>308</v>
      </c>
      <c r="X2224" s="31">
        <v>0</v>
      </c>
      <c r="Y2224" s="31" t="s">
        <v>307</v>
      </c>
      <c r="Z2224" s="31">
        <v>30</v>
      </c>
      <c r="AA2224" s="5">
        <v>0</v>
      </c>
      <c r="AC2224" s="5">
        <v>0</v>
      </c>
      <c r="AD2224" s="5">
        <v>5253</v>
      </c>
      <c r="AE2224" s="14">
        <v>200006</v>
      </c>
      <c r="AF2224" s="11"/>
      <c r="AG2224" s="25">
        <v>200007</v>
      </c>
      <c r="AH2224" s="12" t="s">
        <v>846</v>
      </c>
      <c r="AI2224" s="15" t="s">
        <v>216</v>
      </c>
      <c r="AJ2224" s="30">
        <v>0</v>
      </c>
      <c r="AK2224" s="5">
        <v>60000</v>
      </c>
      <c r="AL2224" s="5">
        <v>1</v>
      </c>
      <c r="AN2224" s="5" t="s">
        <v>215</v>
      </c>
      <c r="AO2224" s="4"/>
      <c r="AQ2224" s="5">
        <v>0</v>
      </c>
      <c r="BB2224" s="26" t="s">
        <v>2758</v>
      </c>
      <c r="BC2224" s="26"/>
    </row>
    <row r="2225" spans="1:55" thickTop="1" thickBot="1" x14ac:dyDescent="0.25">
      <c r="A2225" s="5">
        <v>2220</v>
      </c>
      <c r="B2225" s="5">
        <v>110315</v>
      </c>
      <c r="C2225" s="5">
        <v>1103</v>
      </c>
      <c r="D2225" s="63">
        <v>70000027</v>
      </c>
      <c r="E2225" s="63">
        <v>76000047</v>
      </c>
      <c r="F2225" s="5">
        <v>15</v>
      </c>
      <c r="G2225" s="5">
        <v>3001103</v>
      </c>
      <c r="H2225" s="5">
        <v>3101103</v>
      </c>
      <c r="I2225" s="5" t="s">
        <v>602</v>
      </c>
      <c r="J2225" s="12">
        <v>0</v>
      </c>
      <c r="K2225" s="30">
        <v>10000</v>
      </c>
      <c r="L2225" s="30"/>
      <c r="M2225" s="15" t="s">
        <v>506</v>
      </c>
      <c r="N2225" s="15" t="s">
        <v>845</v>
      </c>
      <c r="O2225" s="15" t="s">
        <v>1755</v>
      </c>
      <c r="P2225" s="5" t="s">
        <v>1982</v>
      </c>
      <c r="Q2225" s="5">
        <v>5</v>
      </c>
      <c r="R2225" s="47" t="s">
        <v>308</v>
      </c>
      <c r="S2225" s="47">
        <v>0</v>
      </c>
      <c r="T2225" s="47" t="s">
        <v>307</v>
      </c>
      <c r="U2225" s="47">
        <v>30</v>
      </c>
      <c r="V2225" s="47" t="s">
        <v>852</v>
      </c>
      <c r="W2225" s="31" t="s">
        <v>308</v>
      </c>
      <c r="X2225" s="31">
        <v>0</v>
      </c>
      <c r="Y2225" s="31" t="s">
        <v>307</v>
      </c>
      <c r="Z2225" s="31">
        <v>30</v>
      </c>
      <c r="AA2225" s="5">
        <v>0</v>
      </c>
      <c r="AC2225" s="5">
        <v>0</v>
      </c>
      <c r="AD2225" s="5">
        <v>5253</v>
      </c>
      <c r="AE2225" s="14">
        <v>200006</v>
      </c>
      <c r="AF2225" s="11"/>
      <c r="AG2225" s="25">
        <v>200007</v>
      </c>
      <c r="AH2225" s="12" t="s">
        <v>846</v>
      </c>
      <c r="AI2225" s="15" t="s">
        <v>216</v>
      </c>
      <c r="AJ2225" s="30">
        <v>0</v>
      </c>
      <c r="AK2225" s="5">
        <v>60000</v>
      </c>
      <c r="AL2225" s="5">
        <v>1</v>
      </c>
      <c r="AN2225" s="5" t="s">
        <v>215</v>
      </c>
      <c r="AO2225" s="4"/>
      <c r="AQ2225" s="5">
        <v>0</v>
      </c>
      <c r="BB2225" s="26" t="s">
        <v>2758</v>
      </c>
      <c r="BC2225" s="26"/>
    </row>
    <row r="2226" spans="1:55" thickTop="1" thickBot="1" x14ac:dyDescent="0.25">
      <c r="A2226" s="5">
        <v>2221</v>
      </c>
      <c r="B2226" s="5">
        <v>110316</v>
      </c>
      <c r="C2226" s="5">
        <v>1103</v>
      </c>
      <c r="D2226" s="63">
        <v>70000027</v>
      </c>
      <c r="E2226" s="63">
        <v>76000047</v>
      </c>
      <c r="F2226" s="5">
        <v>16</v>
      </c>
      <c r="G2226" s="5">
        <v>3001103</v>
      </c>
      <c r="H2226" s="5">
        <v>3101103</v>
      </c>
      <c r="I2226" s="5" t="s">
        <v>602</v>
      </c>
      <c r="J2226" s="12">
        <v>0</v>
      </c>
      <c r="K2226" s="30">
        <v>10000</v>
      </c>
      <c r="L2226" s="30"/>
      <c r="M2226" s="15" t="s">
        <v>506</v>
      </c>
      <c r="N2226" s="15" t="s">
        <v>845</v>
      </c>
      <c r="O2226" s="15" t="s">
        <v>1755</v>
      </c>
      <c r="P2226" s="5" t="s">
        <v>1983</v>
      </c>
      <c r="Q2226" s="5">
        <v>5</v>
      </c>
      <c r="R2226" s="47" t="s">
        <v>308</v>
      </c>
      <c r="S2226" s="47">
        <v>0</v>
      </c>
      <c r="T2226" s="47" t="s">
        <v>307</v>
      </c>
      <c r="U2226" s="47">
        <v>30</v>
      </c>
      <c r="V2226" s="47" t="s">
        <v>852</v>
      </c>
      <c r="W2226" s="31" t="s">
        <v>308</v>
      </c>
      <c r="X2226" s="31">
        <v>0</v>
      </c>
      <c r="Y2226" s="31" t="s">
        <v>307</v>
      </c>
      <c r="Z2226" s="31">
        <v>30</v>
      </c>
      <c r="AA2226" s="5">
        <v>0</v>
      </c>
      <c r="AC2226" s="5">
        <v>0</v>
      </c>
      <c r="AD2226" s="5">
        <v>5253</v>
      </c>
      <c r="AE2226" s="14">
        <v>200006</v>
      </c>
      <c r="AF2226" s="11"/>
      <c r="AG2226" s="25">
        <v>200007</v>
      </c>
      <c r="AH2226" s="12" t="s">
        <v>846</v>
      </c>
      <c r="AI2226" s="15" t="s">
        <v>216</v>
      </c>
      <c r="AJ2226" s="30">
        <v>0</v>
      </c>
      <c r="AK2226" s="5">
        <v>60000</v>
      </c>
      <c r="AL2226" s="5">
        <v>1</v>
      </c>
      <c r="AN2226" s="5" t="s">
        <v>215</v>
      </c>
      <c r="AO2226" s="4"/>
      <c r="AQ2226" s="5">
        <v>0</v>
      </c>
      <c r="BB2226" s="26" t="s">
        <v>2758</v>
      </c>
      <c r="BC2226" s="26"/>
    </row>
    <row r="2227" spans="1:55" thickTop="1" thickBot="1" x14ac:dyDescent="0.25">
      <c r="A2227" s="5">
        <v>2222</v>
      </c>
      <c r="B2227" s="5">
        <v>110317</v>
      </c>
      <c r="C2227" s="5">
        <v>1103</v>
      </c>
      <c r="D2227" s="63">
        <v>70000027</v>
      </c>
      <c r="E2227" s="63">
        <v>76000047</v>
      </c>
      <c r="F2227" s="5">
        <v>17</v>
      </c>
      <c r="G2227" s="5">
        <v>3001103</v>
      </c>
      <c r="H2227" s="5">
        <v>3101103</v>
      </c>
      <c r="I2227" s="5" t="s">
        <v>602</v>
      </c>
      <c r="J2227" s="12">
        <v>0</v>
      </c>
      <c r="K2227" s="30">
        <v>10000</v>
      </c>
      <c r="L2227" s="30"/>
      <c r="M2227" s="15" t="s">
        <v>506</v>
      </c>
      <c r="N2227" s="15" t="s">
        <v>845</v>
      </c>
      <c r="O2227" s="15" t="s">
        <v>1755</v>
      </c>
      <c r="P2227" s="5" t="s">
        <v>1984</v>
      </c>
      <c r="Q2227" s="5">
        <v>5</v>
      </c>
      <c r="R2227" s="47" t="s">
        <v>308</v>
      </c>
      <c r="S2227" s="47">
        <v>0</v>
      </c>
      <c r="T2227" s="47" t="s">
        <v>307</v>
      </c>
      <c r="U2227" s="47">
        <v>30</v>
      </c>
      <c r="V2227" s="47" t="s">
        <v>852</v>
      </c>
      <c r="W2227" s="31" t="s">
        <v>308</v>
      </c>
      <c r="X2227" s="31">
        <v>0</v>
      </c>
      <c r="Y2227" s="31" t="s">
        <v>307</v>
      </c>
      <c r="Z2227" s="31">
        <v>30</v>
      </c>
      <c r="AA2227" s="5">
        <v>0</v>
      </c>
      <c r="AC2227" s="5">
        <v>0</v>
      </c>
      <c r="AD2227" s="5">
        <v>5253</v>
      </c>
      <c r="AE2227" s="14">
        <v>200006</v>
      </c>
      <c r="AF2227" s="11"/>
      <c r="AG2227" s="25">
        <v>200007</v>
      </c>
      <c r="AH2227" s="12" t="s">
        <v>846</v>
      </c>
      <c r="AI2227" s="15" t="s">
        <v>216</v>
      </c>
      <c r="AJ2227" s="30">
        <v>0</v>
      </c>
      <c r="AK2227" s="5">
        <v>60000</v>
      </c>
      <c r="AL2227" s="5">
        <v>1</v>
      </c>
      <c r="AN2227" s="5" t="s">
        <v>215</v>
      </c>
      <c r="AO2227" s="4"/>
      <c r="AQ2227" s="5">
        <v>0</v>
      </c>
      <c r="BB2227" s="26" t="s">
        <v>2758</v>
      </c>
      <c r="BC2227" s="26"/>
    </row>
    <row r="2228" spans="1:55" thickTop="1" thickBot="1" x14ac:dyDescent="0.25">
      <c r="A2228" s="5">
        <v>2223</v>
      </c>
      <c r="B2228" s="5">
        <v>110318</v>
      </c>
      <c r="C2228" s="5">
        <v>1103</v>
      </c>
      <c r="D2228" s="63">
        <v>70000027</v>
      </c>
      <c r="E2228" s="63">
        <v>76000047</v>
      </c>
      <c r="F2228" s="5">
        <v>18</v>
      </c>
      <c r="G2228" s="5">
        <v>3001103</v>
      </c>
      <c r="H2228" s="5">
        <v>3101103</v>
      </c>
      <c r="I2228" s="5" t="s">
        <v>602</v>
      </c>
      <c r="J2228" s="12">
        <v>0</v>
      </c>
      <c r="K2228" s="30">
        <v>10000</v>
      </c>
      <c r="L2228" s="30"/>
      <c r="M2228" s="15" t="s">
        <v>506</v>
      </c>
      <c r="N2228" s="15" t="s">
        <v>845</v>
      </c>
      <c r="O2228" s="15" t="s">
        <v>1755</v>
      </c>
      <c r="P2228" s="5" t="s">
        <v>1985</v>
      </c>
      <c r="Q2228" s="5">
        <v>5</v>
      </c>
      <c r="R2228" s="47" t="s">
        <v>308</v>
      </c>
      <c r="S2228" s="47">
        <v>0</v>
      </c>
      <c r="T2228" s="47" t="s">
        <v>307</v>
      </c>
      <c r="U2228" s="47">
        <v>30</v>
      </c>
      <c r="V2228" s="47" t="s">
        <v>852</v>
      </c>
      <c r="W2228" s="31" t="s">
        <v>308</v>
      </c>
      <c r="X2228" s="31">
        <v>0</v>
      </c>
      <c r="Y2228" s="31" t="s">
        <v>307</v>
      </c>
      <c r="Z2228" s="31">
        <v>30</v>
      </c>
      <c r="AA2228" s="5">
        <v>0</v>
      </c>
      <c r="AC2228" s="5">
        <v>0</v>
      </c>
      <c r="AD2228" s="5">
        <v>5253</v>
      </c>
      <c r="AE2228" s="14">
        <v>200006</v>
      </c>
      <c r="AF2228" s="11"/>
      <c r="AG2228" s="25">
        <v>200007</v>
      </c>
      <c r="AH2228" s="12" t="s">
        <v>846</v>
      </c>
      <c r="AI2228" s="15" t="s">
        <v>216</v>
      </c>
      <c r="AJ2228" s="30">
        <v>0</v>
      </c>
      <c r="AK2228" s="5">
        <v>60000</v>
      </c>
      <c r="AL2228" s="5">
        <v>1</v>
      </c>
      <c r="AN2228" s="5" t="s">
        <v>215</v>
      </c>
      <c r="AO2228" s="4"/>
      <c r="AQ2228" s="5">
        <v>0</v>
      </c>
      <c r="BB2228" s="26" t="s">
        <v>2758</v>
      </c>
      <c r="BC2228" s="26"/>
    </row>
    <row r="2229" spans="1:55" thickTop="1" thickBot="1" x14ac:dyDescent="0.25">
      <c r="A2229" s="5">
        <v>2224</v>
      </c>
      <c r="B2229" s="5">
        <v>110319</v>
      </c>
      <c r="C2229" s="5">
        <v>1103</v>
      </c>
      <c r="D2229" s="63">
        <v>70000027</v>
      </c>
      <c r="E2229" s="63">
        <v>76000047</v>
      </c>
      <c r="F2229" s="5">
        <v>19</v>
      </c>
      <c r="G2229" s="5">
        <v>3001103</v>
      </c>
      <c r="H2229" s="5">
        <v>3101103</v>
      </c>
      <c r="I2229" s="5" t="s">
        <v>602</v>
      </c>
      <c r="J2229" s="12">
        <v>0</v>
      </c>
      <c r="K2229" s="30">
        <v>10000</v>
      </c>
      <c r="L2229" s="30"/>
      <c r="M2229" s="15" t="s">
        <v>506</v>
      </c>
      <c r="N2229" s="15" t="s">
        <v>845</v>
      </c>
      <c r="O2229" s="15" t="s">
        <v>1755</v>
      </c>
      <c r="P2229" s="5" t="s">
        <v>1986</v>
      </c>
      <c r="Q2229" s="5">
        <v>5</v>
      </c>
      <c r="R2229" s="47" t="s">
        <v>308</v>
      </c>
      <c r="S2229" s="47">
        <v>0</v>
      </c>
      <c r="T2229" s="47" t="s">
        <v>307</v>
      </c>
      <c r="U2229" s="47">
        <v>30</v>
      </c>
      <c r="V2229" s="47" t="s">
        <v>852</v>
      </c>
      <c r="W2229" s="31" t="s">
        <v>308</v>
      </c>
      <c r="X2229" s="31">
        <v>0</v>
      </c>
      <c r="Y2229" s="31" t="s">
        <v>307</v>
      </c>
      <c r="Z2229" s="31">
        <v>30</v>
      </c>
      <c r="AA2229" s="5">
        <v>0</v>
      </c>
      <c r="AC2229" s="5">
        <v>0</v>
      </c>
      <c r="AD2229" s="5">
        <v>5253</v>
      </c>
      <c r="AE2229" s="14">
        <v>200006</v>
      </c>
      <c r="AF2229" s="11"/>
      <c r="AG2229" s="25">
        <v>200007</v>
      </c>
      <c r="AH2229" s="12" t="s">
        <v>846</v>
      </c>
      <c r="AI2229" s="15" t="s">
        <v>216</v>
      </c>
      <c r="AJ2229" s="30">
        <v>0</v>
      </c>
      <c r="AK2229" s="5">
        <v>60000</v>
      </c>
      <c r="AL2229" s="5">
        <v>1</v>
      </c>
      <c r="AN2229" s="5" t="s">
        <v>215</v>
      </c>
      <c r="AO2229" s="4"/>
      <c r="AQ2229" s="5">
        <v>0</v>
      </c>
      <c r="BB2229" s="26" t="s">
        <v>2758</v>
      </c>
      <c r="BC2229" s="26"/>
    </row>
    <row r="2230" spans="1:55" thickTop="1" thickBot="1" x14ac:dyDescent="0.25">
      <c r="A2230" s="5">
        <v>2225</v>
      </c>
      <c r="B2230" s="5">
        <v>110320</v>
      </c>
      <c r="C2230" s="5">
        <v>1103</v>
      </c>
      <c r="D2230" s="63">
        <v>70000027</v>
      </c>
      <c r="E2230" s="63">
        <v>76000047</v>
      </c>
      <c r="F2230" s="5">
        <v>20</v>
      </c>
      <c r="G2230" s="5">
        <v>3001103</v>
      </c>
      <c r="H2230" s="5">
        <v>3101103</v>
      </c>
      <c r="I2230" s="5" t="s">
        <v>602</v>
      </c>
      <c r="J2230" s="12">
        <v>0</v>
      </c>
      <c r="K2230" s="30">
        <v>10000</v>
      </c>
      <c r="L2230" s="30"/>
      <c r="M2230" s="15" t="s">
        <v>506</v>
      </c>
      <c r="N2230" s="15" t="s">
        <v>845</v>
      </c>
      <c r="O2230" s="15" t="s">
        <v>1755</v>
      </c>
      <c r="P2230" s="5" t="s">
        <v>1987</v>
      </c>
      <c r="Q2230" s="5">
        <v>5</v>
      </c>
      <c r="R2230" s="47" t="s">
        <v>308</v>
      </c>
      <c r="S2230" s="47">
        <v>0</v>
      </c>
      <c r="T2230" s="47" t="s">
        <v>307</v>
      </c>
      <c r="U2230" s="47">
        <v>30</v>
      </c>
      <c r="V2230" s="47" t="s">
        <v>852</v>
      </c>
      <c r="W2230" s="31" t="s">
        <v>308</v>
      </c>
      <c r="X2230" s="31">
        <v>0</v>
      </c>
      <c r="Y2230" s="31" t="s">
        <v>307</v>
      </c>
      <c r="Z2230" s="31">
        <v>30</v>
      </c>
      <c r="AA2230" s="5">
        <v>0</v>
      </c>
      <c r="AC2230" s="5">
        <v>0</v>
      </c>
      <c r="AD2230" s="5">
        <v>5253</v>
      </c>
      <c r="AE2230" s="14">
        <v>200006</v>
      </c>
      <c r="AF2230" s="11"/>
      <c r="AG2230" s="25">
        <v>200007</v>
      </c>
      <c r="AH2230" s="12" t="s">
        <v>846</v>
      </c>
      <c r="AI2230" s="15" t="s">
        <v>216</v>
      </c>
      <c r="AJ2230" s="30">
        <v>0</v>
      </c>
      <c r="AK2230" s="5">
        <v>60000</v>
      </c>
      <c r="AL2230" s="5">
        <v>1</v>
      </c>
      <c r="AN2230" s="5" t="s">
        <v>215</v>
      </c>
      <c r="AO2230" s="4"/>
      <c r="AQ2230" s="5">
        <v>0</v>
      </c>
      <c r="BB2230" s="26" t="s">
        <v>2758</v>
      </c>
      <c r="BC2230" s="26"/>
    </row>
    <row r="2231" spans="1:55" thickTop="1" thickBot="1" x14ac:dyDescent="0.25">
      <c r="A2231" s="5">
        <v>2226</v>
      </c>
      <c r="B2231" s="5">
        <v>110321</v>
      </c>
      <c r="C2231" s="5">
        <v>1103</v>
      </c>
      <c r="D2231" s="63">
        <v>70000027</v>
      </c>
      <c r="E2231" s="63">
        <v>76000047</v>
      </c>
      <c r="F2231" s="5">
        <v>21</v>
      </c>
      <c r="G2231" s="5">
        <v>3001103</v>
      </c>
      <c r="H2231" s="5">
        <v>3101103</v>
      </c>
      <c r="I2231" s="5" t="s">
        <v>602</v>
      </c>
      <c r="J2231" s="12">
        <v>0</v>
      </c>
      <c r="K2231" s="30">
        <v>10000</v>
      </c>
      <c r="L2231" s="30"/>
      <c r="M2231" s="15" t="s">
        <v>506</v>
      </c>
      <c r="N2231" s="15" t="s">
        <v>845</v>
      </c>
      <c r="O2231" s="15" t="s">
        <v>1755</v>
      </c>
      <c r="P2231" s="5" t="s">
        <v>1988</v>
      </c>
      <c r="Q2231" s="5">
        <v>5</v>
      </c>
      <c r="R2231" s="47" t="s">
        <v>308</v>
      </c>
      <c r="S2231" s="47">
        <v>0</v>
      </c>
      <c r="T2231" s="47" t="s">
        <v>307</v>
      </c>
      <c r="U2231" s="47">
        <v>30</v>
      </c>
      <c r="V2231" s="47" t="s">
        <v>852</v>
      </c>
      <c r="W2231" s="31" t="s">
        <v>308</v>
      </c>
      <c r="X2231" s="31">
        <v>0</v>
      </c>
      <c r="Y2231" s="31" t="s">
        <v>307</v>
      </c>
      <c r="Z2231" s="31">
        <v>30</v>
      </c>
      <c r="AA2231" s="5">
        <v>0</v>
      </c>
      <c r="AC2231" s="5">
        <v>0</v>
      </c>
      <c r="AD2231" s="5">
        <v>5253</v>
      </c>
      <c r="AE2231" s="14">
        <v>200006</v>
      </c>
      <c r="AF2231" s="11"/>
      <c r="AG2231" s="25">
        <v>200007</v>
      </c>
      <c r="AH2231" s="12" t="s">
        <v>846</v>
      </c>
      <c r="AI2231" s="15" t="s">
        <v>216</v>
      </c>
      <c r="AJ2231" s="30">
        <v>0</v>
      </c>
      <c r="AK2231" s="5">
        <v>60000</v>
      </c>
      <c r="AL2231" s="5">
        <v>1</v>
      </c>
      <c r="AN2231" s="5" t="s">
        <v>215</v>
      </c>
      <c r="AO2231" s="4"/>
      <c r="AQ2231" s="5">
        <v>0</v>
      </c>
      <c r="BB2231" s="26" t="s">
        <v>2758</v>
      </c>
      <c r="BC2231" s="26"/>
    </row>
    <row r="2232" spans="1:55" thickTop="1" thickBot="1" x14ac:dyDescent="0.25">
      <c r="A2232" s="5">
        <v>2227</v>
      </c>
      <c r="B2232" s="5">
        <v>110322</v>
      </c>
      <c r="C2232" s="5">
        <v>1103</v>
      </c>
      <c r="D2232" s="63">
        <v>70000027</v>
      </c>
      <c r="E2232" s="63">
        <v>76000047</v>
      </c>
      <c r="F2232" s="5">
        <v>22</v>
      </c>
      <c r="G2232" s="5">
        <v>3001103</v>
      </c>
      <c r="H2232" s="5">
        <v>3101103</v>
      </c>
      <c r="I2232" s="5" t="s">
        <v>602</v>
      </c>
      <c r="J2232" s="12">
        <v>0</v>
      </c>
      <c r="K2232" s="30">
        <v>10000</v>
      </c>
      <c r="L2232" s="30"/>
      <c r="M2232" s="15" t="s">
        <v>506</v>
      </c>
      <c r="N2232" s="15" t="s">
        <v>845</v>
      </c>
      <c r="O2232" s="15" t="s">
        <v>1755</v>
      </c>
      <c r="P2232" s="5" t="s">
        <v>1989</v>
      </c>
      <c r="Q2232" s="5">
        <v>5</v>
      </c>
      <c r="R2232" s="47" t="s">
        <v>308</v>
      </c>
      <c r="S2232" s="47">
        <v>0</v>
      </c>
      <c r="T2232" s="47" t="s">
        <v>307</v>
      </c>
      <c r="U2232" s="47">
        <v>30</v>
      </c>
      <c r="V2232" s="47" t="s">
        <v>852</v>
      </c>
      <c r="W2232" s="31" t="s">
        <v>308</v>
      </c>
      <c r="X2232" s="31">
        <v>0</v>
      </c>
      <c r="Y2232" s="31" t="s">
        <v>307</v>
      </c>
      <c r="Z2232" s="31">
        <v>30</v>
      </c>
      <c r="AA2232" s="5">
        <v>0</v>
      </c>
      <c r="AC2232" s="5">
        <v>0</v>
      </c>
      <c r="AD2232" s="5">
        <v>5253</v>
      </c>
      <c r="AE2232" s="14">
        <v>200006</v>
      </c>
      <c r="AF2232" s="11"/>
      <c r="AG2232" s="25">
        <v>200007</v>
      </c>
      <c r="AH2232" s="12" t="s">
        <v>846</v>
      </c>
      <c r="AI2232" s="15" t="s">
        <v>216</v>
      </c>
      <c r="AJ2232" s="30">
        <v>0</v>
      </c>
      <c r="AK2232" s="5">
        <v>60000</v>
      </c>
      <c r="AL2232" s="5">
        <v>1</v>
      </c>
      <c r="AN2232" s="5" t="s">
        <v>215</v>
      </c>
      <c r="AO2232" s="4"/>
      <c r="AQ2232" s="5">
        <v>0</v>
      </c>
      <c r="BB2232" s="26" t="s">
        <v>2758</v>
      </c>
      <c r="BC2232" s="26"/>
    </row>
    <row r="2233" spans="1:55" thickTop="1" thickBot="1" x14ac:dyDescent="0.25">
      <c r="A2233" s="5">
        <v>2228</v>
      </c>
      <c r="B2233" s="5">
        <v>110323</v>
      </c>
      <c r="C2233" s="5">
        <v>1103</v>
      </c>
      <c r="D2233" s="63">
        <v>70000027</v>
      </c>
      <c r="E2233" s="63">
        <v>76000047</v>
      </c>
      <c r="F2233" s="5">
        <v>23</v>
      </c>
      <c r="G2233" s="5">
        <v>3001103</v>
      </c>
      <c r="H2233" s="5">
        <v>3101103</v>
      </c>
      <c r="I2233" s="5" t="s">
        <v>602</v>
      </c>
      <c r="J2233" s="12">
        <v>0</v>
      </c>
      <c r="K2233" s="30">
        <v>10000</v>
      </c>
      <c r="L2233" s="30"/>
      <c r="M2233" s="15" t="s">
        <v>506</v>
      </c>
      <c r="N2233" s="15" t="s">
        <v>845</v>
      </c>
      <c r="O2233" s="15" t="s">
        <v>1755</v>
      </c>
      <c r="P2233" s="5" t="s">
        <v>1990</v>
      </c>
      <c r="Q2233" s="5">
        <v>5</v>
      </c>
      <c r="R2233" s="47" t="s">
        <v>308</v>
      </c>
      <c r="S2233" s="47">
        <v>0</v>
      </c>
      <c r="T2233" s="47" t="s">
        <v>307</v>
      </c>
      <c r="U2233" s="47">
        <v>30</v>
      </c>
      <c r="V2233" s="47" t="s">
        <v>852</v>
      </c>
      <c r="W2233" s="31" t="s">
        <v>308</v>
      </c>
      <c r="X2233" s="31">
        <v>0</v>
      </c>
      <c r="Y2233" s="31" t="s">
        <v>307</v>
      </c>
      <c r="Z2233" s="31">
        <v>30</v>
      </c>
      <c r="AA2233" s="5">
        <v>0</v>
      </c>
      <c r="AC2233" s="5">
        <v>0</v>
      </c>
      <c r="AD2233" s="5">
        <v>5253</v>
      </c>
      <c r="AE2233" s="14">
        <v>200006</v>
      </c>
      <c r="AF2233" s="11"/>
      <c r="AG2233" s="25">
        <v>200007</v>
      </c>
      <c r="AH2233" s="12" t="s">
        <v>846</v>
      </c>
      <c r="AI2233" s="15" t="s">
        <v>216</v>
      </c>
      <c r="AJ2233" s="30">
        <v>0</v>
      </c>
      <c r="AK2233" s="5">
        <v>60000</v>
      </c>
      <c r="AL2233" s="5">
        <v>1</v>
      </c>
      <c r="AN2233" s="5" t="s">
        <v>215</v>
      </c>
      <c r="AO2233" s="4"/>
      <c r="AQ2233" s="5">
        <v>0</v>
      </c>
      <c r="BB2233" s="26" t="s">
        <v>2758</v>
      </c>
      <c r="BC2233" s="26"/>
    </row>
    <row r="2234" spans="1:55" thickTop="1" thickBot="1" x14ac:dyDescent="0.25">
      <c r="A2234" s="5">
        <v>2229</v>
      </c>
      <c r="B2234" s="5">
        <v>110324</v>
      </c>
      <c r="C2234" s="5">
        <v>1103</v>
      </c>
      <c r="D2234" s="63">
        <v>70000027</v>
      </c>
      <c r="E2234" s="63">
        <v>76000047</v>
      </c>
      <c r="F2234" s="5">
        <v>24</v>
      </c>
      <c r="G2234" s="5">
        <v>3001103</v>
      </c>
      <c r="H2234" s="5">
        <v>3101103</v>
      </c>
      <c r="I2234" s="5" t="s">
        <v>602</v>
      </c>
      <c r="J2234" s="12">
        <v>0</v>
      </c>
      <c r="K2234" s="30">
        <v>10000</v>
      </c>
      <c r="L2234" s="30"/>
      <c r="M2234" s="15" t="s">
        <v>506</v>
      </c>
      <c r="N2234" s="15" t="s">
        <v>845</v>
      </c>
      <c r="O2234" s="15" t="s">
        <v>1755</v>
      </c>
      <c r="P2234" s="5" t="s">
        <v>1991</v>
      </c>
      <c r="Q2234" s="5">
        <v>5</v>
      </c>
      <c r="R2234" s="47" t="s">
        <v>308</v>
      </c>
      <c r="S2234" s="47">
        <v>0</v>
      </c>
      <c r="T2234" s="47" t="s">
        <v>307</v>
      </c>
      <c r="U2234" s="47">
        <v>30</v>
      </c>
      <c r="V2234" s="47" t="s">
        <v>852</v>
      </c>
      <c r="W2234" s="31" t="s">
        <v>308</v>
      </c>
      <c r="X2234" s="31">
        <v>0</v>
      </c>
      <c r="Y2234" s="31" t="s">
        <v>307</v>
      </c>
      <c r="Z2234" s="31">
        <v>30</v>
      </c>
      <c r="AA2234" s="5">
        <v>0</v>
      </c>
      <c r="AC2234" s="5">
        <v>0</v>
      </c>
      <c r="AD2234" s="5">
        <v>5253</v>
      </c>
      <c r="AE2234" s="14">
        <v>200006</v>
      </c>
      <c r="AF2234" s="11"/>
      <c r="AG2234" s="25">
        <v>200007</v>
      </c>
      <c r="AH2234" s="12" t="s">
        <v>846</v>
      </c>
      <c r="AI2234" s="15" t="s">
        <v>216</v>
      </c>
      <c r="AJ2234" s="30">
        <v>0</v>
      </c>
      <c r="AK2234" s="5">
        <v>60000</v>
      </c>
      <c r="AL2234" s="5">
        <v>1</v>
      </c>
      <c r="AN2234" s="5" t="s">
        <v>215</v>
      </c>
      <c r="AO2234" s="4"/>
      <c r="AQ2234" s="5">
        <v>0</v>
      </c>
      <c r="BB2234" s="26" t="s">
        <v>2758</v>
      </c>
      <c r="BC2234" s="26"/>
    </row>
    <row r="2235" spans="1:55" thickTop="1" thickBot="1" x14ac:dyDescent="0.25">
      <c r="A2235" s="5">
        <v>2230</v>
      </c>
      <c r="B2235" s="5">
        <v>110325</v>
      </c>
      <c r="C2235" s="5">
        <v>1103</v>
      </c>
      <c r="D2235" s="63">
        <v>70000027</v>
      </c>
      <c r="E2235" s="63">
        <v>76000047</v>
      </c>
      <c r="F2235" s="5">
        <v>25</v>
      </c>
      <c r="G2235" s="5">
        <v>3001103</v>
      </c>
      <c r="H2235" s="5">
        <v>3101103</v>
      </c>
      <c r="I2235" s="5" t="s">
        <v>602</v>
      </c>
      <c r="J2235" s="12">
        <v>0</v>
      </c>
      <c r="K2235" s="30">
        <v>10000</v>
      </c>
      <c r="L2235" s="30"/>
      <c r="M2235" s="15" t="s">
        <v>506</v>
      </c>
      <c r="N2235" s="15" t="s">
        <v>845</v>
      </c>
      <c r="O2235" s="15" t="s">
        <v>1755</v>
      </c>
      <c r="P2235" s="5" t="s">
        <v>1992</v>
      </c>
      <c r="Q2235" s="5">
        <v>5</v>
      </c>
      <c r="R2235" s="47" t="s">
        <v>308</v>
      </c>
      <c r="S2235" s="47">
        <v>0</v>
      </c>
      <c r="T2235" s="47" t="s">
        <v>307</v>
      </c>
      <c r="U2235" s="47">
        <v>30</v>
      </c>
      <c r="V2235" s="47" t="s">
        <v>852</v>
      </c>
      <c r="W2235" s="31" t="s">
        <v>308</v>
      </c>
      <c r="X2235" s="31">
        <v>0</v>
      </c>
      <c r="Y2235" s="31" t="s">
        <v>307</v>
      </c>
      <c r="Z2235" s="31">
        <v>30</v>
      </c>
      <c r="AA2235" s="5">
        <v>0</v>
      </c>
      <c r="AC2235" s="5">
        <v>0</v>
      </c>
      <c r="AD2235" s="5">
        <v>5253</v>
      </c>
      <c r="AE2235" s="14">
        <v>200006</v>
      </c>
      <c r="AF2235" s="11"/>
      <c r="AG2235" s="25">
        <v>200007</v>
      </c>
      <c r="AH2235" s="12" t="s">
        <v>846</v>
      </c>
      <c r="AI2235" s="15" t="s">
        <v>216</v>
      </c>
      <c r="AJ2235" s="30">
        <v>0</v>
      </c>
      <c r="AK2235" s="5">
        <v>60000</v>
      </c>
      <c r="AL2235" s="5">
        <v>1</v>
      </c>
      <c r="AN2235" s="5" t="s">
        <v>215</v>
      </c>
      <c r="AO2235" s="4"/>
      <c r="AQ2235" s="5">
        <v>0</v>
      </c>
      <c r="BB2235" s="26" t="s">
        <v>2758</v>
      </c>
      <c r="BC2235" s="26"/>
    </row>
    <row r="2236" spans="1:55" thickTop="1" thickBot="1" x14ac:dyDescent="0.25">
      <c r="A2236" s="5">
        <v>2231</v>
      </c>
      <c r="B2236" s="5">
        <v>110326</v>
      </c>
      <c r="C2236" s="5">
        <v>1103</v>
      </c>
      <c r="D2236" s="63">
        <v>70000027</v>
      </c>
      <c r="E2236" s="63">
        <v>76000047</v>
      </c>
      <c r="F2236" s="5">
        <v>26</v>
      </c>
      <c r="G2236" s="5">
        <v>3001103</v>
      </c>
      <c r="H2236" s="5">
        <v>3101103</v>
      </c>
      <c r="I2236" s="5" t="s">
        <v>602</v>
      </c>
      <c r="J2236" s="12">
        <v>0</v>
      </c>
      <c r="K2236" s="30">
        <v>10000</v>
      </c>
      <c r="L2236" s="30"/>
      <c r="M2236" s="15" t="s">
        <v>506</v>
      </c>
      <c r="N2236" s="15" t="s">
        <v>845</v>
      </c>
      <c r="O2236" s="15" t="s">
        <v>1755</v>
      </c>
      <c r="P2236" s="5" t="s">
        <v>1993</v>
      </c>
      <c r="Q2236" s="5">
        <v>5</v>
      </c>
      <c r="R2236" s="47" t="s">
        <v>308</v>
      </c>
      <c r="S2236" s="47">
        <v>0</v>
      </c>
      <c r="T2236" s="47" t="s">
        <v>307</v>
      </c>
      <c r="U2236" s="47">
        <v>30</v>
      </c>
      <c r="V2236" s="47" t="s">
        <v>852</v>
      </c>
      <c r="W2236" s="31" t="s">
        <v>308</v>
      </c>
      <c r="X2236" s="31">
        <v>0</v>
      </c>
      <c r="Y2236" s="31" t="s">
        <v>307</v>
      </c>
      <c r="Z2236" s="31">
        <v>30</v>
      </c>
      <c r="AA2236" s="5">
        <v>0</v>
      </c>
      <c r="AC2236" s="5">
        <v>0</v>
      </c>
      <c r="AD2236" s="5">
        <v>5253</v>
      </c>
      <c r="AE2236" s="14">
        <v>200006</v>
      </c>
      <c r="AF2236" s="11"/>
      <c r="AG2236" s="25">
        <v>200007</v>
      </c>
      <c r="AH2236" s="12" t="s">
        <v>846</v>
      </c>
      <c r="AI2236" s="15" t="s">
        <v>216</v>
      </c>
      <c r="AJ2236" s="30">
        <v>0</v>
      </c>
      <c r="AK2236" s="5">
        <v>60000</v>
      </c>
      <c r="AL2236" s="5">
        <v>1</v>
      </c>
      <c r="AN2236" s="5" t="s">
        <v>215</v>
      </c>
      <c r="AO2236" s="4"/>
      <c r="AQ2236" s="5">
        <v>0</v>
      </c>
      <c r="BB2236" s="26" t="s">
        <v>2758</v>
      </c>
      <c r="BC2236" s="26"/>
    </row>
    <row r="2237" spans="1:55" thickTop="1" thickBot="1" x14ac:dyDescent="0.25">
      <c r="A2237" s="5">
        <v>2232</v>
      </c>
      <c r="B2237" s="5">
        <v>110327</v>
      </c>
      <c r="C2237" s="5">
        <v>1103</v>
      </c>
      <c r="D2237" s="63">
        <v>70000027</v>
      </c>
      <c r="E2237" s="63">
        <v>76000047</v>
      </c>
      <c r="F2237" s="5">
        <v>27</v>
      </c>
      <c r="G2237" s="5">
        <v>3001103</v>
      </c>
      <c r="H2237" s="5">
        <v>3101103</v>
      </c>
      <c r="I2237" s="5" t="s">
        <v>602</v>
      </c>
      <c r="J2237" s="12">
        <v>0</v>
      </c>
      <c r="K2237" s="30">
        <v>10000</v>
      </c>
      <c r="L2237" s="30"/>
      <c r="M2237" s="15" t="s">
        <v>506</v>
      </c>
      <c r="N2237" s="15" t="s">
        <v>845</v>
      </c>
      <c r="O2237" s="15" t="s">
        <v>1755</v>
      </c>
      <c r="P2237" s="5" t="s">
        <v>1994</v>
      </c>
      <c r="Q2237" s="5">
        <v>5</v>
      </c>
      <c r="R2237" s="47" t="s">
        <v>308</v>
      </c>
      <c r="S2237" s="47">
        <v>0</v>
      </c>
      <c r="T2237" s="47" t="s">
        <v>307</v>
      </c>
      <c r="U2237" s="47">
        <v>30</v>
      </c>
      <c r="V2237" s="47" t="s">
        <v>852</v>
      </c>
      <c r="W2237" s="31" t="s">
        <v>308</v>
      </c>
      <c r="X2237" s="31">
        <v>0</v>
      </c>
      <c r="Y2237" s="31" t="s">
        <v>307</v>
      </c>
      <c r="Z2237" s="31">
        <v>30</v>
      </c>
      <c r="AA2237" s="5">
        <v>0</v>
      </c>
      <c r="AC2237" s="5">
        <v>0</v>
      </c>
      <c r="AD2237" s="5">
        <v>5253</v>
      </c>
      <c r="AE2237" s="14">
        <v>200006</v>
      </c>
      <c r="AF2237" s="11"/>
      <c r="AG2237" s="25">
        <v>200007</v>
      </c>
      <c r="AH2237" s="12" t="s">
        <v>846</v>
      </c>
      <c r="AI2237" s="15" t="s">
        <v>216</v>
      </c>
      <c r="AJ2237" s="30">
        <v>0</v>
      </c>
      <c r="AK2237" s="5">
        <v>60000</v>
      </c>
      <c r="AL2237" s="5">
        <v>1</v>
      </c>
      <c r="AN2237" s="5" t="s">
        <v>215</v>
      </c>
      <c r="AO2237" s="4"/>
      <c r="AQ2237" s="5">
        <v>0</v>
      </c>
      <c r="BB2237" s="26" t="s">
        <v>2758</v>
      </c>
      <c r="BC2237" s="26"/>
    </row>
    <row r="2238" spans="1:55" thickTop="1" thickBot="1" x14ac:dyDescent="0.25">
      <c r="A2238" s="5">
        <v>2233</v>
      </c>
      <c r="B2238" s="5">
        <v>110328</v>
      </c>
      <c r="C2238" s="5">
        <v>1103</v>
      </c>
      <c r="D2238" s="63">
        <v>70000027</v>
      </c>
      <c r="E2238" s="63">
        <v>76000047</v>
      </c>
      <c r="F2238" s="5">
        <v>28</v>
      </c>
      <c r="G2238" s="5">
        <v>3001103</v>
      </c>
      <c r="H2238" s="5">
        <v>3101103</v>
      </c>
      <c r="I2238" s="5" t="s">
        <v>602</v>
      </c>
      <c r="J2238" s="12">
        <v>0</v>
      </c>
      <c r="K2238" s="30">
        <v>10000</v>
      </c>
      <c r="L2238" s="30"/>
      <c r="M2238" s="15" t="s">
        <v>506</v>
      </c>
      <c r="N2238" s="15" t="s">
        <v>845</v>
      </c>
      <c r="O2238" s="15" t="s">
        <v>1755</v>
      </c>
      <c r="P2238" s="5" t="s">
        <v>1995</v>
      </c>
      <c r="Q2238" s="5">
        <v>5</v>
      </c>
      <c r="R2238" s="47" t="s">
        <v>308</v>
      </c>
      <c r="S2238" s="47">
        <v>0</v>
      </c>
      <c r="T2238" s="47" t="s">
        <v>307</v>
      </c>
      <c r="U2238" s="47">
        <v>30</v>
      </c>
      <c r="V2238" s="47" t="s">
        <v>852</v>
      </c>
      <c r="W2238" s="31" t="s">
        <v>308</v>
      </c>
      <c r="X2238" s="31">
        <v>0</v>
      </c>
      <c r="Y2238" s="31" t="s">
        <v>307</v>
      </c>
      <c r="Z2238" s="31">
        <v>30</v>
      </c>
      <c r="AA2238" s="5">
        <v>0</v>
      </c>
      <c r="AC2238" s="5">
        <v>0</v>
      </c>
      <c r="AD2238" s="5">
        <v>5253</v>
      </c>
      <c r="AE2238" s="14">
        <v>200006</v>
      </c>
      <c r="AF2238" s="11"/>
      <c r="AG2238" s="25">
        <v>200007</v>
      </c>
      <c r="AH2238" s="12" t="s">
        <v>846</v>
      </c>
      <c r="AI2238" s="15" t="s">
        <v>216</v>
      </c>
      <c r="AJ2238" s="30">
        <v>0</v>
      </c>
      <c r="AK2238" s="5">
        <v>60000</v>
      </c>
      <c r="AL2238" s="5">
        <v>1</v>
      </c>
      <c r="AN2238" s="5" t="s">
        <v>215</v>
      </c>
      <c r="AO2238" s="4"/>
      <c r="AQ2238" s="5">
        <v>0</v>
      </c>
      <c r="BB2238" s="26" t="s">
        <v>2758</v>
      </c>
      <c r="BC2238" s="26"/>
    </row>
    <row r="2239" spans="1:55" thickTop="1" thickBot="1" x14ac:dyDescent="0.25">
      <c r="A2239" s="5">
        <v>2234</v>
      </c>
      <c r="B2239" s="5">
        <v>110329</v>
      </c>
      <c r="C2239" s="5">
        <v>1103</v>
      </c>
      <c r="D2239" s="63">
        <v>70000027</v>
      </c>
      <c r="E2239" s="63">
        <v>76000047</v>
      </c>
      <c r="F2239" s="5">
        <v>29</v>
      </c>
      <c r="G2239" s="5">
        <v>3001103</v>
      </c>
      <c r="H2239" s="5">
        <v>3101103</v>
      </c>
      <c r="I2239" s="5" t="s">
        <v>602</v>
      </c>
      <c r="J2239" s="12">
        <v>0</v>
      </c>
      <c r="K2239" s="30">
        <v>10000</v>
      </c>
      <c r="L2239" s="30"/>
      <c r="M2239" s="15" t="s">
        <v>506</v>
      </c>
      <c r="N2239" s="15" t="s">
        <v>845</v>
      </c>
      <c r="O2239" s="15" t="s">
        <v>1755</v>
      </c>
      <c r="P2239" s="5" t="s">
        <v>1996</v>
      </c>
      <c r="Q2239" s="5">
        <v>5</v>
      </c>
      <c r="R2239" s="47" t="s">
        <v>308</v>
      </c>
      <c r="S2239" s="47">
        <v>0</v>
      </c>
      <c r="T2239" s="47" t="s">
        <v>307</v>
      </c>
      <c r="U2239" s="47">
        <v>30</v>
      </c>
      <c r="V2239" s="47" t="s">
        <v>852</v>
      </c>
      <c r="W2239" s="31" t="s">
        <v>308</v>
      </c>
      <c r="X2239" s="31">
        <v>0</v>
      </c>
      <c r="Y2239" s="31" t="s">
        <v>307</v>
      </c>
      <c r="Z2239" s="31">
        <v>30</v>
      </c>
      <c r="AA2239" s="5">
        <v>0</v>
      </c>
      <c r="AC2239" s="5">
        <v>0</v>
      </c>
      <c r="AD2239" s="5">
        <v>5253</v>
      </c>
      <c r="AE2239" s="14">
        <v>200006</v>
      </c>
      <c r="AF2239" s="11"/>
      <c r="AG2239" s="25">
        <v>200007</v>
      </c>
      <c r="AH2239" s="12" t="s">
        <v>846</v>
      </c>
      <c r="AI2239" s="15" t="s">
        <v>216</v>
      </c>
      <c r="AJ2239" s="30">
        <v>0</v>
      </c>
      <c r="AK2239" s="5">
        <v>60000</v>
      </c>
      <c r="AL2239" s="5">
        <v>1</v>
      </c>
      <c r="AN2239" s="5" t="s">
        <v>215</v>
      </c>
      <c r="AO2239" s="4"/>
      <c r="AQ2239" s="5">
        <v>0</v>
      </c>
      <c r="BB2239" s="26" t="s">
        <v>2758</v>
      </c>
      <c r="BC2239" s="26"/>
    </row>
    <row r="2240" spans="1:55" thickTop="1" thickBot="1" x14ac:dyDescent="0.25">
      <c r="A2240" s="5">
        <v>2235</v>
      </c>
      <c r="B2240" s="5">
        <v>110330</v>
      </c>
      <c r="C2240" s="5">
        <v>1103</v>
      </c>
      <c r="D2240" s="63">
        <v>70000027</v>
      </c>
      <c r="E2240" s="63">
        <v>76000047</v>
      </c>
      <c r="F2240" s="5">
        <v>30</v>
      </c>
      <c r="G2240" s="5">
        <v>3001103</v>
      </c>
      <c r="H2240" s="5">
        <v>3101103</v>
      </c>
      <c r="I2240" s="5" t="s">
        <v>602</v>
      </c>
      <c r="J2240" s="12">
        <v>0</v>
      </c>
      <c r="K2240" s="30">
        <v>10000</v>
      </c>
      <c r="L2240" s="30"/>
      <c r="M2240" s="15" t="s">
        <v>506</v>
      </c>
      <c r="N2240" s="15" t="s">
        <v>845</v>
      </c>
      <c r="O2240" s="15" t="s">
        <v>1755</v>
      </c>
      <c r="P2240" s="5" t="s">
        <v>1997</v>
      </c>
      <c r="Q2240" s="5">
        <v>5</v>
      </c>
      <c r="R2240" s="47" t="s">
        <v>308</v>
      </c>
      <c r="S2240" s="47">
        <v>0</v>
      </c>
      <c r="T2240" s="47" t="s">
        <v>307</v>
      </c>
      <c r="U2240" s="47">
        <v>30</v>
      </c>
      <c r="V2240" s="47" t="s">
        <v>852</v>
      </c>
      <c r="W2240" s="31" t="s">
        <v>308</v>
      </c>
      <c r="X2240" s="31">
        <v>0</v>
      </c>
      <c r="Y2240" s="31" t="s">
        <v>307</v>
      </c>
      <c r="Z2240" s="31">
        <v>30</v>
      </c>
      <c r="AA2240" s="5">
        <v>0</v>
      </c>
      <c r="AC2240" s="5">
        <v>0</v>
      </c>
      <c r="AD2240" s="5">
        <v>5253</v>
      </c>
      <c r="AE2240" s="14">
        <v>200006</v>
      </c>
      <c r="AF2240" s="11"/>
      <c r="AG2240" s="25">
        <v>200007</v>
      </c>
      <c r="AH2240" s="12" t="s">
        <v>846</v>
      </c>
      <c r="AI2240" s="15" t="s">
        <v>216</v>
      </c>
      <c r="AJ2240" s="30">
        <v>0</v>
      </c>
      <c r="AK2240" s="5">
        <v>60000</v>
      </c>
      <c r="AL2240" s="5">
        <v>1</v>
      </c>
      <c r="AN2240" s="5" t="s">
        <v>215</v>
      </c>
      <c r="AO2240" s="4"/>
      <c r="AQ2240" s="5">
        <v>0</v>
      </c>
      <c r="BB2240" s="26" t="s">
        <v>2758</v>
      </c>
      <c r="BC2240" s="26"/>
    </row>
    <row r="2241" spans="1:55" thickTop="1" thickBot="1" x14ac:dyDescent="0.25">
      <c r="A2241" s="5">
        <v>2236</v>
      </c>
      <c r="B2241" s="5">
        <v>110401</v>
      </c>
      <c r="C2241" s="5">
        <v>1104</v>
      </c>
      <c r="D2241" s="63">
        <v>70000028</v>
      </c>
      <c r="E2241" s="63">
        <v>76000048</v>
      </c>
      <c r="F2241" s="5">
        <v>1</v>
      </c>
      <c r="G2241" s="5">
        <v>3001104</v>
      </c>
      <c r="H2241" s="5">
        <v>3101104</v>
      </c>
      <c r="I2241" s="5" t="s">
        <v>603</v>
      </c>
      <c r="J2241" s="12">
        <v>0</v>
      </c>
      <c r="K2241" s="30">
        <v>10000</v>
      </c>
      <c r="L2241" s="30"/>
      <c r="M2241" s="15" t="s">
        <v>506</v>
      </c>
      <c r="N2241" s="15" t="s">
        <v>845</v>
      </c>
      <c r="O2241" s="15" t="s">
        <v>1755</v>
      </c>
      <c r="P2241" s="5" t="s">
        <v>1998</v>
      </c>
      <c r="Q2241" s="5">
        <v>1</v>
      </c>
      <c r="R2241" s="47" t="s">
        <v>308</v>
      </c>
      <c r="S2241" s="47">
        <v>0</v>
      </c>
      <c r="T2241" s="47" t="s">
        <v>307</v>
      </c>
      <c r="U2241" s="47">
        <v>30</v>
      </c>
      <c r="V2241" s="47" t="s">
        <v>854</v>
      </c>
      <c r="W2241" s="31" t="s">
        <v>308</v>
      </c>
      <c r="X2241" s="31">
        <v>0</v>
      </c>
      <c r="Y2241" s="31" t="s">
        <v>307</v>
      </c>
      <c r="Z2241" s="31">
        <v>30</v>
      </c>
      <c r="AA2241" s="5">
        <v>0</v>
      </c>
      <c r="AC2241" s="5">
        <v>0</v>
      </c>
      <c r="AD2241" s="5">
        <v>6281</v>
      </c>
      <c r="AE2241" s="14">
        <v>200006</v>
      </c>
      <c r="AF2241" s="11"/>
      <c r="AG2241" s="25">
        <v>200007</v>
      </c>
      <c r="AH2241" s="12" t="s">
        <v>846</v>
      </c>
      <c r="AI2241" s="15" t="s">
        <v>216</v>
      </c>
      <c r="AJ2241" s="30">
        <v>0</v>
      </c>
      <c r="AK2241" s="5">
        <v>85000</v>
      </c>
      <c r="AL2241" s="5">
        <v>3</v>
      </c>
      <c r="AN2241" s="5" t="s">
        <v>215</v>
      </c>
      <c r="AO2241" s="4" t="s">
        <v>862</v>
      </c>
      <c r="AQ2241" s="5">
        <v>0</v>
      </c>
      <c r="BB2241" s="26" t="s">
        <v>2758</v>
      </c>
      <c r="BC2241" s="26"/>
    </row>
    <row r="2242" spans="1:55" thickTop="1" thickBot="1" x14ac:dyDescent="0.25">
      <c r="A2242" s="5">
        <v>2237</v>
      </c>
      <c r="B2242" s="5">
        <v>110402</v>
      </c>
      <c r="C2242" s="5">
        <v>1104</v>
      </c>
      <c r="D2242" s="63">
        <v>70000028</v>
      </c>
      <c r="E2242" s="63">
        <v>76000048</v>
      </c>
      <c r="F2242" s="5">
        <v>2</v>
      </c>
      <c r="G2242" s="5">
        <v>3001104</v>
      </c>
      <c r="H2242" s="5">
        <v>3101104</v>
      </c>
      <c r="I2242" s="5" t="s">
        <v>603</v>
      </c>
      <c r="J2242" s="12">
        <v>0</v>
      </c>
      <c r="K2242" s="30">
        <v>10000</v>
      </c>
      <c r="L2242" s="30"/>
      <c r="M2242" s="15" t="s">
        <v>506</v>
      </c>
      <c r="N2242" s="15" t="s">
        <v>845</v>
      </c>
      <c r="O2242" s="15" t="s">
        <v>1755</v>
      </c>
      <c r="P2242" s="5" t="s">
        <v>1999</v>
      </c>
      <c r="Q2242" s="5">
        <v>1</v>
      </c>
      <c r="R2242" s="47" t="s">
        <v>308</v>
      </c>
      <c r="S2242" s="47">
        <v>0</v>
      </c>
      <c r="T2242" s="47" t="s">
        <v>307</v>
      </c>
      <c r="U2242" s="47">
        <v>30</v>
      </c>
      <c r="V2242" s="47" t="s">
        <v>854</v>
      </c>
      <c r="W2242" s="31" t="s">
        <v>308</v>
      </c>
      <c r="X2242" s="31">
        <v>0</v>
      </c>
      <c r="Y2242" s="31" t="s">
        <v>307</v>
      </c>
      <c r="Z2242" s="31">
        <v>30</v>
      </c>
      <c r="AA2242" s="5">
        <v>0</v>
      </c>
      <c r="AC2242" s="5">
        <v>0</v>
      </c>
      <c r="AD2242" s="5">
        <v>6281</v>
      </c>
      <c r="AE2242" s="14">
        <v>200006</v>
      </c>
      <c r="AF2242" s="11"/>
      <c r="AG2242" s="25">
        <v>200007</v>
      </c>
      <c r="AH2242" s="12" t="s">
        <v>846</v>
      </c>
      <c r="AI2242" s="15" t="s">
        <v>216</v>
      </c>
      <c r="AJ2242" s="30">
        <v>0</v>
      </c>
      <c r="AK2242" s="5">
        <v>85000</v>
      </c>
      <c r="AL2242" s="5">
        <v>3</v>
      </c>
      <c r="AN2242" s="5" t="s">
        <v>215</v>
      </c>
      <c r="AO2242" s="4" t="s">
        <v>862</v>
      </c>
      <c r="AQ2242" s="5">
        <v>0</v>
      </c>
      <c r="BB2242" s="26" t="s">
        <v>2758</v>
      </c>
      <c r="BC2242" s="26"/>
    </row>
    <row r="2243" spans="1:55" thickTop="1" thickBot="1" x14ac:dyDescent="0.25">
      <c r="A2243" s="5">
        <v>2238</v>
      </c>
      <c r="B2243" s="5">
        <v>110403</v>
      </c>
      <c r="C2243" s="5">
        <v>1104</v>
      </c>
      <c r="D2243" s="63">
        <v>70000028</v>
      </c>
      <c r="E2243" s="63">
        <v>76000048</v>
      </c>
      <c r="F2243" s="5">
        <v>3</v>
      </c>
      <c r="G2243" s="5">
        <v>3001104</v>
      </c>
      <c r="H2243" s="5">
        <v>3101104</v>
      </c>
      <c r="I2243" s="5" t="s">
        <v>603</v>
      </c>
      <c r="J2243" s="12">
        <v>0</v>
      </c>
      <c r="K2243" s="30">
        <v>10000</v>
      </c>
      <c r="L2243" s="30"/>
      <c r="M2243" s="15" t="s">
        <v>506</v>
      </c>
      <c r="N2243" s="15" t="s">
        <v>845</v>
      </c>
      <c r="O2243" s="15" t="s">
        <v>1755</v>
      </c>
      <c r="P2243" s="5" t="s">
        <v>2000</v>
      </c>
      <c r="Q2243" s="5">
        <v>1</v>
      </c>
      <c r="R2243" s="47" t="s">
        <v>308</v>
      </c>
      <c r="S2243" s="47">
        <v>0</v>
      </c>
      <c r="T2243" s="47" t="s">
        <v>307</v>
      </c>
      <c r="U2243" s="47">
        <v>30</v>
      </c>
      <c r="V2243" s="47" t="s">
        <v>854</v>
      </c>
      <c r="W2243" s="31" t="s">
        <v>308</v>
      </c>
      <c r="X2243" s="31">
        <v>0</v>
      </c>
      <c r="Y2243" s="31" t="s">
        <v>307</v>
      </c>
      <c r="Z2243" s="31">
        <v>30</v>
      </c>
      <c r="AA2243" s="5">
        <v>0</v>
      </c>
      <c r="AC2243" s="5">
        <v>0</v>
      </c>
      <c r="AD2243" s="5">
        <v>6281</v>
      </c>
      <c r="AE2243" s="14">
        <v>200006</v>
      </c>
      <c r="AF2243" s="11"/>
      <c r="AG2243" s="25">
        <v>200007</v>
      </c>
      <c r="AH2243" s="12" t="s">
        <v>846</v>
      </c>
      <c r="AI2243" s="15" t="s">
        <v>216</v>
      </c>
      <c r="AJ2243" s="30">
        <v>0</v>
      </c>
      <c r="AK2243" s="5">
        <v>85000</v>
      </c>
      <c r="AL2243" s="5">
        <v>3</v>
      </c>
      <c r="AN2243" s="5" t="s">
        <v>215</v>
      </c>
      <c r="AO2243" s="4" t="s">
        <v>862</v>
      </c>
      <c r="AQ2243" s="5">
        <v>0</v>
      </c>
      <c r="BB2243" s="26" t="s">
        <v>2758</v>
      </c>
      <c r="BC2243" s="26"/>
    </row>
    <row r="2244" spans="1:55" thickTop="1" thickBot="1" x14ac:dyDescent="0.25">
      <c r="A2244" s="5">
        <v>2239</v>
      </c>
      <c r="B2244" s="5">
        <v>110404</v>
      </c>
      <c r="C2244" s="5">
        <v>1104</v>
      </c>
      <c r="D2244" s="63">
        <v>70000028</v>
      </c>
      <c r="E2244" s="63">
        <v>76000048</v>
      </c>
      <c r="F2244" s="5">
        <v>4</v>
      </c>
      <c r="G2244" s="5">
        <v>3001104</v>
      </c>
      <c r="H2244" s="5">
        <v>3101104</v>
      </c>
      <c r="I2244" s="5" t="s">
        <v>603</v>
      </c>
      <c r="J2244" s="12">
        <v>0</v>
      </c>
      <c r="K2244" s="30">
        <v>10000</v>
      </c>
      <c r="L2244" s="30"/>
      <c r="M2244" s="15" t="s">
        <v>506</v>
      </c>
      <c r="N2244" s="15" t="s">
        <v>845</v>
      </c>
      <c r="O2244" s="15" t="s">
        <v>1755</v>
      </c>
      <c r="P2244" s="5" t="s">
        <v>2001</v>
      </c>
      <c r="Q2244" s="5">
        <v>1</v>
      </c>
      <c r="R2244" s="47" t="s">
        <v>308</v>
      </c>
      <c r="S2244" s="47">
        <v>0</v>
      </c>
      <c r="T2244" s="47" t="s">
        <v>307</v>
      </c>
      <c r="U2244" s="47">
        <v>30</v>
      </c>
      <c r="V2244" s="47" t="s">
        <v>854</v>
      </c>
      <c r="W2244" s="31" t="s">
        <v>308</v>
      </c>
      <c r="X2244" s="31">
        <v>0</v>
      </c>
      <c r="Y2244" s="31" t="s">
        <v>307</v>
      </c>
      <c r="Z2244" s="31">
        <v>30</v>
      </c>
      <c r="AA2244" s="5">
        <v>0</v>
      </c>
      <c r="AC2244" s="5">
        <v>0</v>
      </c>
      <c r="AD2244" s="5">
        <v>6281</v>
      </c>
      <c r="AE2244" s="14">
        <v>200006</v>
      </c>
      <c r="AF2244" s="11"/>
      <c r="AG2244" s="25">
        <v>200007</v>
      </c>
      <c r="AH2244" s="12" t="s">
        <v>846</v>
      </c>
      <c r="AI2244" s="15" t="s">
        <v>216</v>
      </c>
      <c r="AJ2244" s="30">
        <v>0</v>
      </c>
      <c r="AK2244" s="5">
        <v>85000</v>
      </c>
      <c r="AL2244" s="5">
        <v>3</v>
      </c>
      <c r="AN2244" s="5" t="s">
        <v>215</v>
      </c>
      <c r="AO2244" s="4" t="s">
        <v>862</v>
      </c>
      <c r="AQ2244" s="5">
        <v>0</v>
      </c>
      <c r="BB2244" s="26" t="s">
        <v>2758</v>
      </c>
      <c r="BC2244" s="26"/>
    </row>
    <row r="2245" spans="1:55" thickTop="1" thickBot="1" x14ac:dyDescent="0.25">
      <c r="A2245" s="5">
        <v>2240</v>
      </c>
      <c r="B2245" s="5">
        <v>110405</v>
      </c>
      <c r="C2245" s="5">
        <v>1104</v>
      </c>
      <c r="D2245" s="63">
        <v>70000028</v>
      </c>
      <c r="E2245" s="63">
        <v>76000048</v>
      </c>
      <c r="F2245" s="5">
        <v>5</v>
      </c>
      <c r="G2245" s="5">
        <v>3001104</v>
      </c>
      <c r="H2245" s="5">
        <v>3101104</v>
      </c>
      <c r="I2245" s="5" t="s">
        <v>603</v>
      </c>
      <c r="J2245" s="12">
        <v>0</v>
      </c>
      <c r="K2245" s="30">
        <v>10000</v>
      </c>
      <c r="L2245" s="30"/>
      <c r="M2245" s="15" t="s">
        <v>506</v>
      </c>
      <c r="N2245" s="15" t="s">
        <v>845</v>
      </c>
      <c r="O2245" s="15" t="s">
        <v>1755</v>
      </c>
      <c r="P2245" s="5" t="s">
        <v>2002</v>
      </c>
      <c r="Q2245" s="5">
        <v>1</v>
      </c>
      <c r="R2245" s="47" t="s">
        <v>308</v>
      </c>
      <c r="S2245" s="47">
        <v>0</v>
      </c>
      <c r="T2245" s="47" t="s">
        <v>307</v>
      </c>
      <c r="U2245" s="47">
        <v>30</v>
      </c>
      <c r="V2245" s="47" t="s">
        <v>854</v>
      </c>
      <c r="W2245" s="31" t="s">
        <v>308</v>
      </c>
      <c r="X2245" s="31">
        <v>0</v>
      </c>
      <c r="Y2245" s="31" t="s">
        <v>307</v>
      </c>
      <c r="Z2245" s="31">
        <v>30</v>
      </c>
      <c r="AA2245" s="5">
        <v>0</v>
      </c>
      <c r="AC2245" s="5">
        <v>0</v>
      </c>
      <c r="AD2245" s="5">
        <v>6281</v>
      </c>
      <c r="AE2245" s="14">
        <v>200006</v>
      </c>
      <c r="AF2245" s="11"/>
      <c r="AG2245" s="25">
        <v>200007</v>
      </c>
      <c r="AH2245" s="12" t="s">
        <v>846</v>
      </c>
      <c r="AI2245" s="15" t="s">
        <v>216</v>
      </c>
      <c r="AJ2245" s="30">
        <v>0</v>
      </c>
      <c r="AK2245" s="5">
        <v>85000</v>
      </c>
      <c r="AL2245" s="5">
        <v>3</v>
      </c>
      <c r="AN2245" s="5" t="s">
        <v>215</v>
      </c>
      <c r="AO2245" s="4" t="s">
        <v>862</v>
      </c>
      <c r="AQ2245" s="5">
        <v>0</v>
      </c>
      <c r="BB2245" s="26" t="s">
        <v>2758</v>
      </c>
      <c r="BC2245" s="26"/>
    </row>
    <row r="2246" spans="1:55" thickTop="1" thickBot="1" x14ac:dyDescent="0.25">
      <c r="A2246" s="5">
        <v>2241</v>
      </c>
      <c r="B2246" s="5">
        <v>110406</v>
      </c>
      <c r="C2246" s="5">
        <v>1104</v>
      </c>
      <c r="D2246" s="63">
        <v>70000028</v>
      </c>
      <c r="E2246" s="63">
        <v>76000048</v>
      </c>
      <c r="F2246" s="5">
        <v>6</v>
      </c>
      <c r="G2246" s="5">
        <v>3001104</v>
      </c>
      <c r="H2246" s="5">
        <v>3101104</v>
      </c>
      <c r="I2246" s="5" t="s">
        <v>603</v>
      </c>
      <c r="J2246" s="12">
        <v>0</v>
      </c>
      <c r="K2246" s="30">
        <v>10000</v>
      </c>
      <c r="L2246" s="30"/>
      <c r="M2246" s="15" t="s">
        <v>506</v>
      </c>
      <c r="N2246" s="15" t="s">
        <v>845</v>
      </c>
      <c r="O2246" s="15" t="s">
        <v>1755</v>
      </c>
      <c r="P2246" s="5" t="s">
        <v>2003</v>
      </c>
      <c r="Q2246" s="5">
        <v>1</v>
      </c>
      <c r="R2246" s="47" t="s">
        <v>308</v>
      </c>
      <c r="S2246" s="47">
        <v>0</v>
      </c>
      <c r="T2246" s="47" t="s">
        <v>307</v>
      </c>
      <c r="U2246" s="47">
        <v>30</v>
      </c>
      <c r="V2246" s="47" t="s">
        <v>854</v>
      </c>
      <c r="W2246" s="31" t="s">
        <v>308</v>
      </c>
      <c r="X2246" s="31">
        <v>0</v>
      </c>
      <c r="Y2246" s="31" t="s">
        <v>307</v>
      </c>
      <c r="Z2246" s="31">
        <v>30</v>
      </c>
      <c r="AA2246" s="5">
        <v>0</v>
      </c>
      <c r="AC2246" s="5">
        <v>0</v>
      </c>
      <c r="AD2246" s="5">
        <v>6281</v>
      </c>
      <c r="AE2246" s="14">
        <v>200006</v>
      </c>
      <c r="AF2246" s="11"/>
      <c r="AG2246" s="25">
        <v>200007</v>
      </c>
      <c r="AH2246" s="12" t="s">
        <v>846</v>
      </c>
      <c r="AI2246" s="15" t="s">
        <v>216</v>
      </c>
      <c r="AJ2246" s="30">
        <v>0</v>
      </c>
      <c r="AK2246" s="5">
        <v>85000</v>
      </c>
      <c r="AL2246" s="5">
        <v>3</v>
      </c>
      <c r="AN2246" s="5" t="s">
        <v>215</v>
      </c>
      <c r="AO2246" s="4" t="s">
        <v>862</v>
      </c>
      <c r="AQ2246" s="5">
        <v>0</v>
      </c>
      <c r="BB2246" s="26" t="s">
        <v>2758</v>
      </c>
      <c r="BC2246" s="26"/>
    </row>
    <row r="2247" spans="1:55" thickTop="1" thickBot="1" x14ac:dyDescent="0.25">
      <c r="A2247" s="5">
        <v>2242</v>
      </c>
      <c r="B2247" s="5">
        <v>110407</v>
      </c>
      <c r="C2247" s="5">
        <v>1104</v>
      </c>
      <c r="D2247" s="63">
        <v>70000028</v>
      </c>
      <c r="E2247" s="63">
        <v>76000048</v>
      </c>
      <c r="F2247" s="5">
        <v>7</v>
      </c>
      <c r="G2247" s="5">
        <v>3001104</v>
      </c>
      <c r="H2247" s="5">
        <v>3101104</v>
      </c>
      <c r="I2247" s="5" t="s">
        <v>603</v>
      </c>
      <c r="J2247" s="12">
        <v>0</v>
      </c>
      <c r="K2247" s="30">
        <v>10000</v>
      </c>
      <c r="L2247" s="30"/>
      <c r="M2247" s="15" t="s">
        <v>506</v>
      </c>
      <c r="N2247" s="15" t="s">
        <v>845</v>
      </c>
      <c r="O2247" s="15" t="s">
        <v>1755</v>
      </c>
      <c r="P2247" s="5" t="s">
        <v>2004</v>
      </c>
      <c r="Q2247" s="5">
        <v>1</v>
      </c>
      <c r="R2247" s="47" t="s">
        <v>308</v>
      </c>
      <c r="S2247" s="47">
        <v>0</v>
      </c>
      <c r="T2247" s="47" t="s">
        <v>307</v>
      </c>
      <c r="U2247" s="47">
        <v>30</v>
      </c>
      <c r="V2247" s="47" t="s">
        <v>854</v>
      </c>
      <c r="W2247" s="31" t="s">
        <v>308</v>
      </c>
      <c r="X2247" s="31">
        <v>0</v>
      </c>
      <c r="Y2247" s="31" t="s">
        <v>307</v>
      </c>
      <c r="Z2247" s="31">
        <v>30</v>
      </c>
      <c r="AA2247" s="5">
        <v>0</v>
      </c>
      <c r="AC2247" s="5">
        <v>0</v>
      </c>
      <c r="AD2247" s="5">
        <v>6281</v>
      </c>
      <c r="AE2247" s="14">
        <v>200006</v>
      </c>
      <c r="AF2247" s="11"/>
      <c r="AG2247" s="25">
        <v>200007</v>
      </c>
      <c r="AH2247" s="12" t="s">
        <v>846</v>
      </c>
      <c r="AI2247" s="15" t="s">
        <v>216</v>
      </c>
      <c r="AJ2247" s="30">
        <v>0</v>
      </c>
      <c r="AK2247" s="5">
        <v>85000</v>
      </c>
      <c r="AL2247" s="5">
        <v>3</v>
      </c>
      <c r="AN2247" s="5" t="s">
        <v>215</v>
      </c>
      <c r="AO2247" s="4" t="s">
        <v>862</v>
      </c>
      <c r="AQ2247" s="5">
        <v>0</v>
      </c>
      <c r="BB2247" s="26" t="s">
        <v>2758</v>
      </c>
      <c r="BC2247" s="26"/>
    </row>
    <row r="2248" spans="1:55" thickTop="1" thickBot="1" x14ac:dyDescent="0.25">
      <c r="A2248" s="5">
        <v>2243</v>
      </c>
      <c r="B2248" s="5">
        <v>110408</v>
      </c>
      <c r="C2248" s="5">
        <v>1104</v>
      </c>
      <c r="D2248" s="63">
        <v>70000028</v>
      </c>
      <c r="E2248" s="63">
        <v>76000048</v>
      </c>
      <c r="F2248" s="5">
        <v>8</v>
      </c>
      <c r="G2248" s="5">
        <v>3001104</v>
      </c>
      <c r="H2248" s="5">
        <v>3101104</v>
      </c>
      <c r="I2248" s="5" t="s">
        <v>603</v>
      </c>
      <c r="J2248" s="12">
        <v>0</v>
      </c>
      <c r="K2248" s="30">
        <v>10000</v>
      </c>
      <c r="L2248" s="30"/>
      <c r="M2248" s="15" t="s">
        <v>506</v>
      </c>
      <c r="N2248" s="15" t="s">
        <v>845</v>
      </c>
      <c r="O2248" s="15" t="s">
        <v>1755</v>
      </c>
      <c r="P2248" s="5" t="s">
        <v>2005</v>
      </c>
      <c r="Q2248" s="5">
        <v>1</v>
      </c>
      <c r="R2248" s="47" t="s">
        <v>308</v>
      </c>
      <c r="S2248" s="47">
        <v>0</v>
      </c>
      <c r="T2248" s="47" t="s">
        <v>307</v>
      </c>
      <c r="U2248" s="47">
        <v>30</v>
      </c>
      <c r="V2248" s="47" t="s">
        <v>854</v>
      </c>
      <c r="W2248" s="31" t="s">
        <v>308</v>
      </c>
      <c r="X2248" s="31">
        <v>0</v>
      </c>
      <c r="Y2248" s="31" t="s">
        <v>307</v>
      </c>
      <c r="Z2248" s="31">
        <v>30</v>
      </c>
      <c r="AA2248" s="5">
        <v>0</v>
      </c>
      <c r="AC2248" s="5">
        <v>0</v>
      </c>
      <c r="AD2248" s="5">
        <v>6281</v>
      </c>
      <c r="AE2248" s="14">
        <v>200006</v>
      </c>
      <c r="AF2248" s="11"/>
      <c r="AG2248" s="25">
        <v>200007</v>
      </c>
      <c r="AH2248" s="12" t="s">
        <v>846</v>
      </c>
      <c r="AI2248" s="15" t="s">
        <v>216</v>
      </c>
      <c r="AJ2248" s="30">
        <v>0</v>
      </c>
      <c r="AK2248" s="5">
        <v>85000</v>
      </c>
      <c r="AL2248" s="5">
        <v>3</v>
      </c>
      <c r="AN2248" s="5" t="s">
        <v>215</v>
      </c>
      <c r="AO2248" s="4" t="s">
        <v>862</v>
      </c>
      <c r="AQ2248" s="5">
        <v>0</v>
      </c>
      <c r="BB2248" s="26" t="s">
        <v>2758</v>
      </c>
      <c r="BC2248" s="26"/>
    </row>
    <row r="2249" spans="1:55" thickTop="1" thickBot="1" x14ac:dyDescent="0.25">
      <c r="A2249" s="5">
        <v>2244</v>
      </c>
      <c r="B2249" s="5">
        <v>110409</v>
      </c>
      <c r="C2249" s="5">
        <v>1104</v>
      </c>
      <c r="D2249" s="63">
        <v>70000028</v>
      </c>
      <c r="E2249" s="63">
        <v>76000048</v>
      </c>
      <c r="F2249" s="5">
        <v>9</v>
      </c>
      <c r="G2249" s="5">
        <v>3001104</v>
      </c>
      <c r="H2249" s="5">
        <v>3101104</v>
      </c>
      <c r="I2249" s="5" t="s">
        <v>603</v>
      </c>
      <c r="J2249" s="12">
        <v>0</v>
      </c>
      <c r="K2249" s="30">
        <v>10000</v>
      </c>
      <c r="L2249" s="30"/>
      <c r="M2249" s="15" t="s">
        <v>506</v>
      </c>
      <c r="N2249" s="15" t="s">
        <v>845</v>
      </c>
      <c r="O2249" s="15" t="s">
        <v>1755</v>
      </c>
      <c r="P2249" s="5" t="s">
        <v>2006</v>
      </c>
      <c r="Q2249" s="5">
        <v>1</v>
      </c>
      <c r="R2249" s="47" t="s">
        <v>308</v>
      </c>
      <c r="S2249" s="47">
        <v>0</v>
      </c>
      <c r="T2249" s="47" t="s">
        <v>307</v>
      </c>
      <c r="U2249" s="47">
        <v>30</v>
      </c>
      <c r="V2249" s="47" t="s">
        <v>854</v>
      </c>
      <c r="W2249" s="31" t="s">
        <v>308</v>
      </c>
      <c r="X2249" s="31">
        <v>0</v>
      </c>
      <c r="Y2249" s="31" t="s">
        <v>307</v>
      </c>
      <c r="Z2249" s="31">
        <v>30</v>
      </c>
      <c r="AA2249" s="5">
        <v>0</v>
      </c>
      <c r="AC2249" s="5">
        <v>0</v>
      </c>
      <c r="AD2249" s="5">
        <v>6281</v>
      </c>
      <c r="AE2249" s="14">
        <v>200006</v>
      </c>
      <c r="AF2249" s="11"/>
      <c r="AG2249" s="25">
        <v>200007</v>
      </c>
      <c r="AH2249" s="12" t="s">
        <v>846</v>
      </c>
      <c r="AI2249" s="15" t="s">
        <v>216</v>
      </c>
      <c r="AJ2249" s="30">
        <v>0</v>
      </c>
      <c r="AK2249" s="5">
        <v>85000</v>
      </c>
      <c r="AL2249" s="5">
        <v>3</v>
      </c>
      <c r="AN2249" s="5" t="s">
        <v>215</v>
      </c>
      <c r="AO2249" s="4" t="s">
        <v>862</v>
      </c>
      <c r="AQ2249" s="5">
        <v>0</v>
      </c>
      <c r="BB2249" s="26" t="s">
        <v>2758</v>
      </c>
      <c r="BC2249" s="26"/>
    </row>
    <row r="2250" spans="1:55" thickTop="1" thickBot="1" x14ac:dyDescent="0.25">
      <c r="A2250" s="5">
        <v>2245</v>
      </c>
      <c r="B2250" s="5">
        <v>110410</v>
      </c>
      <c r="C2250" s="5">
        <v>1104</v>
      </c>
      <c r="D2250" s="63">
        <v>70000028</v>
      </c>
      <c r="E2250" s="63">
        <v>76000048</v>
      </c>
      <c r="F2250" s="5">
        <v>10</v>
      </c>
      <c r="G2250" s="5">
        <v>3001104</v>
      </c>
      <c r="H2250" s="5">
        <v>3101104</v>
      </c>
      <c r="I2250" s="5" t="s">
        <v>603</v>
      </c>
      <c r="J2250" s="12">
        <v>0</v>
      </c>
      <c r="K2250" s="30">
        <v>10000</v>
      </c>
      <c r="L2250" s="30"/>
      <c r="M2250" s="15" t="s">
        <v>506</v>
      </c>
      <c r="N2250" s="15" t="s">
        <v>845</v>
      </c>
      <c r="O2250" s="15" t="s">
        <v>1755</v>
      </c>
      <c r="P2250" s="5" t="s">
        <v>2007</v>
      </c>
      <c r="Q2250" s="5">
        <v>1</v>
      </c>
      <c r="R2250" s="47" t="s">
        <v>308</v>
      </c>
      <c r="S2250" s="47">
        <v>0</v>
      </c>
      <c r="T2250" s="47" t="s">
        <v>307</v>
      </c>
      <c r="U2250" s="47">
        <v>30</v>
      </c>
      <c r="V2250" s="47" t="s">
        <v>854</v>
      </c>
      <c r="W2250" s="31" t="s">
        <v>308</v>
      </c>
      <c r="X2250" s="31">
        <v>0</v>
      </c>
      <c r="Y2250" s="31" t="s">
        <v>307</v>
      </c>
      <c r="Z2250" s="31">
        <v>30</v>
      </c>
      <c r="AA2250" s="5">
        <v>0</v>
      </c>
      <c r="AC2250" s="5">
        <v>0</v>
      </c>
      <c r="AD2250" s="5">
        <v>6281</v>
      </c>
      <c r="AE2250" s="14">
        <v>200006</v>
      </c>
      <c r="AF2250" s="11"/>
      <c r="AG2250" s="25">
        <v>200007</v>
      </c>
      <c r="AH2250" s="12" t="s">
        <v>846</v>
      </c>
      <c r="AI2250" s="15" t="s">
        <v>216</v>
      </c>
      <c r="AJ2250" s="30">
        <v>0</v>
      </c>
      <c r="AK2250" s="5">
        <v>85000</v>
      </c>
      <c r="AL2250" s="5">
        <v>3</v>
      </c>
      <c r="AN2250" s="5" t="s">
        <v>215</v>
      </c>
      <c r="AO2250" s="4" t="s">
        <v>862</v>
      </c>
      <c r="AQ2250" s="5">
        <v>0</v>
      </c>
      <c r="BB2250" s="26" t="s">
        <v>2758</v>
      </c>
      <c r="BC2250" s="26"/>
    </row>
    <row r="2251" spans="1:55" thickTop="1" thickBot="1" x14ac:dyDescent="0.25">
      <c r="A2251" s="5">
        <v>2246</v>
      </c>
      <c r="B2251" s="5">
        <v>110411</v>
      </c>
      <c r="C2251" s="5">
        <v>1104</v>
      </c>
      <c r="D2251" s="63">
        <v>70000028</v>
      </c>
      <c r="E2251" s="63">
        <v>76000048</v>
      </c>
      <c r="F2251" s="5">
        <v>11</v>
      </c>
      <c r="G2251" s="5">
        <v>3001104</v>
      </c>
      <c r="H2251" s="5">
        <v>3101104</v>
      </c>
      <c r="I2251" s="5" t="s">
        <v>603</v>
      </c>
      <c r="J2251" s="12">
        <v>0</v>
      </c>
      <c r="K2251" s="30">
        <v>10000</v>
      </c>
      <c r="L2251" s="30"/>
      <c r="M2251" s="15" t="s">
        <v>506</v>
      </c>
      <c r="N2251" s="15" t="s">
        <v>845</v>
      </c>
      <c r="O2251" s="15" t="s">
        <v>1755</v>
      </c>
      <c r="P2251" s="5" t="s">
        <v>2008</v>
      </c>
      <c r="Q2251" s="5">
        <v>1</v>
      </c>
      <c r="R2251" s="47" t="s">
        <v>308</v>
      </c>
      <c r="S2251" s="47">
        <v>0</v>
      </c>
      <c r="T2251" s="47" t="s">
        <v>307</v>
      </c>
      <c r="U2251" s="47">
        <v>30</v>
      </c>
      <c r="V2251" s="47" t="s">
        <v>854</v>
      </c>
      <c r="W2251" s="31" t="s">
        <v>308</v>
      </c>
      <c r="X2251" s="31">
        <v>0</v>
      </c>
      <c r="Y2251" s="31" t="s">
        <v>307</v>
      </c>
      <c r="Z2251" s="31">
        <v>30</v>
      </c>
      <c r="AA2251" s="5">
        <v>0</v>
      </c>
      <c r="AC2251" s="5">
        <v>0</v>
      </c>
      <c r="AD2251" s="5">
        <v>6281</v>
      </c>
      <c r="AE2251" s="14">
        <v>200006</v>
      </c>
      <c r="AF2251" s="11"/>
      <c r="AG2251" s="25">
        <v>200007</v>
      </c>
      <c r="AH2251" s="12" t="s">
        <v>846</v>
      </c>
      <c r="AI2251" s="15" t="s">
        <v>216</v>
      </c>
      <c r="AJ2251" s="30">
        <v>0</v>
      </c>
      <c r="AK2251" s="5">
        <v>85000</v>
      </c>
      <c r="AL2251" s="5">
        <v>3</v>
      </c>
      <c r="AN2251" s="5" t="s">
        <v>215</v>
      </c>
      <c r="AO2251" s="4" t="s">
        <v>862</v>
      </c>
      <c r="AQ2251" s="5">
        <v>0</v>
      </c>
      <c r="BB2251" s="26" t="s">
        <v>2758</v>
      </c>
      <c r="BC2251" s="26"/>
    </row>
    <row r="2252" spans="1:55" thickTop="1" thickBot="1" x14ac:dyDescent="0.25">
      <c r="A2252" s="5">
        <v>2247</v>
      </c>
      <c r="B2252" s="5">
        <v>110412</v>
      </c>
      <c r="C2252" s="5">
        <v>1104</v>
      </c>
      <c r="D2252" s="63">
        <v>70000028</v>
      </c>
      <c r="E2252" s="63">
        <v>76000048</v>
      </c>
      <c r="F2252" s="5">
        <v>12</v>
      </c>
      <c r="G2252" s="5">
        <v>3001104</v>
      </c>
      <c r="H2252" s="5">
        <v>3101104</v>
      </c>
      <c r="I2252" s="5" t="s">
        <v>603</v>
      </c>
      <c r="J2252" s="12">
        <v>0</v>
      </c>
      <c r="K2252" s="30">
        <v>10000</v>
      </c>
      <c r="L2252" s="30"/>
      <c r="M2252" s="15" t="s">
        <v>506</v>
      </c>
      <c r="N2252" s="15" t="s">
        <v>845</v>
      </c>
      <c r="O2252" s="15" t="s">
        <v>1755</v>
      </c>
      <c r="P2252" s="5" t="s">
        <v>2009</v>
      </c>
      <c r="Q2252" s="5">
        <v>1</v>
      </c>
      <c r="R2252" s="47" t="s">
        <v>308</v>
      </c>
      <c r="S2252" s="47">
        <v>0</v>
      </c>
      <c r="T2252" s="47" t="s">
        <v>307</v>
      </c>
      <c r="U2252" s="47">
        <v>30</v>
      </c>
      <c r="V2252" s="47" t="s">
        <v>854</v>
      </c>
      <c r="W2252" s="31" t="s">
        <v>308</v>
      </c>
      <c r="X2252" s="31">
        <v>0</v>
      </c>
      <c r="Y2252" s="31" t="s">
        <v>307</v>
      </c>
      <c r="Z2252" s="31">
        <v>30</v>
      </c>
      <c r="AA2252" s="5">
        <v>0</v>
      </c>
      <c r="AC2252" s="5">
        <v>0</v>
      </c>
      <c r="AD2252" s="5">
        <v>6281</v>
      </c>
      <c r="AE2252" s="14">
        <v>200006</v>
      </c>
      <c r="AF2252" s="11"/>
      <c r="AG2252" s="25">
        <v>200007</v>
      </c>
      <c r="AH2252" s="12" t="s">
        <v>846</v>
      </c>
      <c r="AI2252" s="15" t="s">
        <v>216</v>
      </c>
      <c r="AJ2252" s="30">
        <v>0</v>
      </c>
      <c r="AK2252" s="5">
        <v>85000</v>
      </c>
      <c r="AL2252" s="5">
        <v>3</v>
      </c>
      <c r="AN2252" s="5" t="s">
        <v>215</v>
      </c>
      <c r="AO2252" s="4" t="s">
        <v>862</v>
      </c>
      <c r="AQ2252" s="5">
        <v>0</v>
      </c>
      <c r="BB2252" s="26" t="s">
        <v>2758</v>
      </c>
      <c r="BC2252" s="26"/>
    </row>
    <row r="2253" spans="1:55" thickTop="1" thickBot="1" x14ac:dyDescent="0.25">
      <c r="A2253" s="5">
        <v>2248</v>
      </c>
      <c r="B2253" s="5">
        <v>110413</v>
      </c>
      <c r="C2253" s="5">
        <v>1104</v>
      </c>
      <c r="D2253" s="63">
        <v>70000028</v>
      </c>
      <c r="E2253" s="63">
        <v>76000048</v>
      </c>
      <c r="F2253" s="5">
        <v>13</v>
      </c>
      <c r="G2253" s="5">
        <v>3001104</v>
      </c>
      <c r="H2253" s="5">
        <v>3101104</v>
      </c>
      <c r="I2253" s="5" t="s">
        <v>603</v>
      </c>
      <c r="J2253" s="12">
        <v>0</v>
      </c>
      <c r="K2253" s="30">
        <v>10000</v>
      </c>
      <c r="L2253" s="30"/>
      <c r="M2253" s="15" t="s">
        <v>506</v>
      </c>
      <c r="N2253" s="15" t="s">
        <v>845</v>
      </c>
      <c r="O2253" s="15" t="s">
        <v>1755</v>
      </c>
      <c r="P2253" s="5" t="s">
        <v>2010</v>
      </c>
      <c r="Q2253" s="5">
        <v>1</v>
      </c>
      <c r="R2253" s="47" t="s">
        <v>308</v>
      </c>
      <c r="S2253" s="47">
        <v>0</v>
      </c>
      <c r="T2253" s="47" t="s">
        <v>307</v>
      </c>
      <c r="U2253" s="47">
        <v>30</v>
      </c>
      <c r="V2253" s="47" t="s">
        <v>854</v>
      </c>
      <c r="W2253" s="31" t="s">
        <v>308</v>
      </c>
      <c r="X2253" s="31">
        <v>0</v>
      </c>
      <c r="Y2253" s="31" t="s">
        <v>307</v>
      </c>
      <c r="Z2253" s="31">
        <v>30</v>
      </c>
      <c r="AA2253" s="5">
        <v>0</v>
      </c>
      <c r="AC2253" s="5">
        <v>0</v>
      </c>
      <c r="AD2253" s="5">
        <v>6281</v>
      </c>
      <c r="AE2253" s="14">
        <v>200006</v>
      </c>
      <c r="AF2253" s="11"/>
      <c r="AG2253" s="25">
        <v>200007</v>
      </c>
      <c r="AH2253" s="12" t="s">
        <v>846</v>
      </c>
      <c r="AI2253" s="15" t="s">
        <v>216</v>
      </c>
      <c r="AJ2253" s="30">
        <v>0</v>
      </c>
      <c r="AK2253" s="5">
        <v>85000</v>
      </c>
      <c r="AL2253" s="5">
        <v>3</v>
      </c>
      <c r="AN2253" s="5" t="s">
        <v>215</v>
      </c>
      <c r="AO2253" s="4" t="s">
        <v>862</v>
      </c>
      <c r="AQ2253" s="5">
        <v>0</v>
      </c>
      <c r="BB2253" s="26" t="s">
        <v>2758</v>
      </c>
      <c r="BC2253" s="26"/>
    </row>
    <row r="2254" spans="1:55" thickTop="1" thickBot="1" x14ac:dyDescent="0.25">
      <c r="A2254" s="5">
        <v>2249</v>
      </c>
      <c r="B2254" s="5">
        <v>110414</v>
      </c>
      <c r="C2254" s="5">
        <v>1104</v>
      </c>
      <c r="D2254" s="63">
        <v>70000028</v>
      </c>
      <c r="E2254" s="63">
        <v>76000048</v>
      </c>
      <c r="F2254" s="5">
        <v>14</v>
      </c>
      <c r="G2254" s="5">
        <v>3001104</v>
      </c>
      <c r="H2254" s="5">
        <v>3101104</v>
      </c>
      <c r="I2254" s="5" t="s">
        <v>603</v>
      </c>
      <c r="J2254" s="12">
        <v>0</v>
      </c>
      <c r="K2254" s="30">
        <v>10000</v>
      </c>
      <c r="L2254" s="30"/>
      <c r="M2254" s="15" t="s">
        <v>506</v>
      </c>
      <c r="N2254" s="15" t="s">
        <v>845</v>
      </c>
      <c r="O2254" s="15" t="s">
        <v>1755</v>
      </c>
      <c r="P2254" s="5" t="s">
        <v>2011</v>
      </c>
      <c r="Q2254" s="5">
        <v>1</v>
      </c>
      <c r="R2254" s="47" t="s">
        <v>308</v>
      </c>
      <c r="S2254" s="47">
        <v>0</v>
      </c>
      <c r="T2254" s="47" t="s">
        <v>307</v>
      </c>
      <c r="U2254" s="47">
        <v>30</v>
      </c>
      <c r="V2254" s="47" t="s">
        <v>854</v>
      </c>
      <c r="W2254" s="31" t="s">
        <v>308</v>
      </c>
      <c r="X2254" s="31">
        <v>0</v>
      </c>
      <c r="Y2254" s="31" t="s">
        <v>307</v>
      </c>
      <c r="Z2254" s="31">
        <v>30</v>
      </c>
      <c r="AA2254" s="5">
        <v>0</v>
      </c>
      <c r="AC2254" s="5">
        <v>0</v>
      </c>
      <c r="AD2254" s="5">
        <v>6281</v>
      </c>
      <c r="AE2254" s="14">
        <v>200006</v>
      </c>
      <c r="AF2254" s="11"/>
      <c r="AG2254" s="25">
        <v>200007</v>
      </c>
      <c r="AH2254" s="12" t="s">
        <v>846</v>
      </c>
      <c r="AI2254" s="15" t="s">
        <v>216</v>
      </c>
      <c r="AJ2254" s="30">
        <v>0</v>
      </c>
      <c r="AK2254" s="5">
        <v>85000</v>
      </c>
      <c r="AL2254" s="5">
        <v>3</v>
      </c>
      <c r="AN2254" s="5" t="s">
        <v>215</v>
      </c>
      <c r="AO2254" s="4" t="s">
        <v>862</v>
      </c>
      <c r="AQ2254" s="5">
        <v>0</v>
      </c>
      <c r="BB2254" s="26" t="s">
        <v>2758</v>
      </c>
      <c r="BC2254" s="26"/>
    </row>
    <row r="2255" spans="1:55" thickTop="1" thickBot="1" x14ac:dyDescent="0.25">
      <c r="A2255" s="5">
        <v>2250</v>
      </c>
      <c r="B2255" s="5">
        <v>110415</v>
      </c>
      <c r="C2255" s="5">
        <v>1104</v>
      </c>
      <c r="D2255" s="63">
        <v>70000028</v>
      </c>
      <c r="E2255" s="63">
        <v>76000048</v>
      </c>
      <c r="F2255" s="5">
        <v>15</v>
      </c>
      <c r="G2255" s="5">
        <v>3001104</v>
      </c>
      <c r="H2255" s="5">
        <v>3101104</v>
      </c>
      <c r="I2255" s="5" t="s">
        <v>603</v>
      </c>
      <c r="J2255" s="12">
        <v>0</v>
      </c>
      <c r="K2255" s="30">
        <v>10000</v>
      </c>
      <c r="L2255" s="30"/>
      <c r="M2255" s="15" t="s">
        <v>506</v>
      </c>
      <c r="N2255" s="15" t="s">
        <v>845</v>
      </c>
      <c r="O2255" s="15" t="s">
        <v>1755</v>
      </c>
      <c r="P2255" s="5" t="s">
        <v>2012</v>
      </c>
      <c r="Q2255" s="5">
        <v>1</v>
      </c>
      <c r="R2255" s="47" t="s">
        <v>308</v>
      </c>
      <c r="S2255" s="47">
        <v>0</v>
      </c>
      <c r="T2255" s="47" t="s">
        <v>307</v>
      </c>
      <c r="U2255" s="47">
        <v>30</v>
      </c>
      <c r="V2255" s="47" t="s">
        <v>854</v>
      </c>
      <c r="W2255" s="31" t="s">
        <v>308</v>
      </c>
      <c r="X2255" s="31">
        <v>0</v>
      </c>
      <c r="Y2255" s="31" t="s">
        <v>307</v>
      </c>
      <c r="Z2255" s="31">
        <v>30</v>
      </c>
      <c r="AA2255" s="5">
        <v>0</v>
      </c>
      <c r="AC2255" s="5">
        <v>0</v>
      </c>
      <c r="AD2255" s="5">
        <v>6281</v>
      </c>
      <c r="AE2255" s="14">
        <v>200006</v>
      </c>
      <c r="AF2255" s="11"/>
      <c r="AG2255" s="25">
        <v>200007</v>
      </c>
      <c r="AH2255" s="12" t="s">
        <v>846</v>
      </c>
      <c r="AI2255" s="15" t="s">
        <v>216</v>
      </c>
      <c r="AJ2255" s="30">
        <v>0</v>
      </c>
      <c r="AK2255" s="5">
        <v>85000</v>
      </c>
      <c r="AL2255" s="5">
        <v>3</v>
      </c>
      <c r="AN2255" s="5" t="s">
        <v>215</v>
      </c>
      <c r="AO2255" s="4" t="s">
        <v>862</v>
      </c>
      <c r="AQ2255" s="5">
        <v>0</v>
      </c>
      <c r="BB2255" s="26" t="s">
        <v>2758</v>
      </c>
      <c r="BC2255" s="26"/>
    </row>
    <row r="2256" spans="1:55" thickTop="1" thickBot="1" x14ac:dyDescent="0.25">
      <c r="A2256" s="5">
        <v>2251</v>
      </c>
      <c r="B2256" s="5">
        <v>110416</v>
      </c>
      <c r="C2256" s="5">
        <v>1104</v>
      </c>
      <c r="D2256" s="63">
        <v>70000028</v>
      </c>
      <c r="E2256" s="63">
        <v>76000048</v>
      </c>
      <c r="F2256" s="5">
        <v>16</v>
      </c>
      <c r="G2256" s="5">
        <v>3001104</v>
      </c>
      <c r="H2256" s="5">
        <v>3101104</v>
      </c>
      <c r="I2256" s="5" t="s">
        <v>603</v>
      </c>
      <c r="J2256" s="12">
        <v>0</v>
      </c>
      <c r="K2256" s="30">
        <v>10000</v>
      </c>
      <c r="L2256" s="30"/>
      <c r="M2256" s="15" t="s">
        <v>506</v>
      </c>
      <c r="N2256" s="15" t="s">
        <v>845</v>
      </c>
      <c r="O2256" s="15" t="s">
        <v>1755</v>
      </c>
      <c r="P2256" s="5" t="s">
        <v>2013</v>
      </c>
      <c r="Q2256" s="5">
        <v>1</v>
      </c>
      <c r="R2256" s="47" t="s">
        <v>308</v>
      </c>
      <c r="S2256" s="47">
        <v>0</v>
      </c>
      <c r="T2256" s="47" t="s">
        <v>307</v>
      </c>
      <c r="U2256" s="47">
        <v>30</v>
      </c>
      <c r="V2256" s="47" t="s">
        <v>854</v>
      </c>
      <c r="W2256" s="31" t="s">
        <v>308</v>
      </c>
      <c r="X2256" s="31">
        <v>0</v>
      </c>
      <c r="Y2256" s="31" t="s">
        <v>307</v>
      </c>
      <c r="Z2256" s="31">
        <v>30</v>
      </c>
      <c r="AA2256" s="5">
        <v>0</v>
      </c>
      <c r="AC2256" s="5">
        <v>0</v>
      </c>
      <c r="AD2256" s="5">
        <v>6281</v>
      </c>
      <c r="AE2256" s="14">
        <v>200006</v>
      </c>
      <c r="AF2256" s="11"/>
      <c r="AG2256" s="25">
        <v>200007</v>
      </c>
      <c r="AH2256" s="12" t="s">
        <v>846</v>
      </c>
      <c r="AI2256" s="15" t="s">
        <v>216</v>
      </c>
      <c r="AJ2256" s="30">
        <v>0</v>
      </c>
      <c r="AK2256" s="5">
        <v>85000</v>
      </c>
      <c r="AL2256" s="5">
        <v>3</v>
      </c>
      <c r="AN2256" s="5" t="s">
        <v>215</v>
      </c>
      <c r="AO2256" s="4" t="s">
        <v>862</v>
      </c>
      <c r="AQ2256" s="5">
        <v>0</v>
      </c>
      <c r="BB2256" s="26" t="s">
        <v>2758</v>
      </c>
      <c r="BC2256" s="26"/>
    </row>
    <row r="2257" spans="1:55" thickTop="1" thickBot="1" x14ac:dyDescent="0.25">
      <c r="A2257" s="5">
        <v>2252</v>
      </c>
      <c r="B2257" s="5">
        <v>110417</v>
      </c>
      <c r="C2257" s="5">
        <v>1104</v>
      </c>
      <c r="D2257" s="63">
        <v>70000028</v>
      </c>
      <c r="E2257" s="63">
        <v>76000048</v>
      </c>
      <c r="F2257" s="5">
        <v>17</v>
      </c>
      <c r="G2257" s="5">
        <v>3001104</v>
      </c>
      <c r="H2257" s="5">
        <v>3101104</v>
      </c>
      <c r="I2257" s="5" t="s">
        <v>603</v>
      </c>
      <c r="J2257" s="12">
        <v>0</v>
      </c>
      <c r="K2257" s="30">
        <v>10000</v>
      </c>
      <c r="L2257" s="30"/>
      <c r="M2257" s="15" t="s">
        <v>506</v>
      </c>
      <c r="N2257" s="15" t="s">
        <v>845</v>
      </c>
      <c r="O2257" s="15" t="s">
        <v>1755</v>
      </c>
      <c r="P2257" s="5" t="s">
        <v>2014</v>
      </c>
      <c r="Q2257" s="5">
        <v>1</v>
      </c>
      <c r="R2257" s="47" t="s">
        <v>308</v>
      </c>
      <c r="S2257" s="47">
        <v>0</v>
      </c>
      <c r="T2257" s="47" t="s">
        <v>307</v>
      </c>
      <c r="U2257" s="47">
        <v>30</v>
      </c>
      <c r="V2257" s="47" t="s">
        <v>854</v>
      </c>
      <c r="W2257" s="31" t="s">
        <v>308</v>
      </c>
      <c r="X2257" s="31">
        <v>0</v>
      </c>
      <c r="Y2257" s="31" t="s">
        <v>307</v>
      </c>
      <c r="Z2257" s="31">
        <v>30</v>
      </c>
      <c r="AA2257" s="5">
        <v>0</v>
      </c>
      <c r="AC2257" s="5">
        <v>0</v>
      </c>
      <c r="AD2257" s="5">
        <v>6281</v>
      </c>
      <c r="AE2257" s="14">
        <v>200006</v>
      </c>
      <c r="AF2257" s="11"/>
      <c r="AG2257" s="25">
        <v>200007</v>
      </c>
      <c r="AH2257" s="12" t="s">
        <v>846</v>
      </c>
      <c r="AI2257" s="15" t="s">
        <v>216</v>
      </c>
      <c r="AJ2257" s="30">
        <v>0</v>
      </c>
      <c r="AK2257" s="5">
        <v>85000</v>
      </c>
      <c r="AL2257" s="5">
        <v>3</v>
      </c>
      <c r="AN2257" s="5" t="s">
        <v>215</v>
      </c>
      <c r="AO2257" s="4" t="s">
        <v>862</v>
      </c>
      <c r="AQ2257" s="5">
        <v>0</v>
      </c>
      <c r="BB2257" s="26" t="s">
        <v>2758</v>
      </c>
      <c r="BC2257" s="26"/>
    </row>
    <row r="2258" spans="1:55" thickTop="1" thickBot="1" x14ac:dyDescent="0.25">
      <c r="A2258" s="5">
        <v>2253</v>
      </c>
      <c r="B2258" s="5">
        <v>110418</v>
      </c>
      <c r="C2258" s="5">
        <v>1104</v>
      </c>
      <c r="D2258" s="63">
        <v>70000028</v>
      </c>
      <c r="E2258" s="63">
        <v>76000048</v>
      </c>
      <c r="F2258" s="5">
        <v>18</v>
      </c>
      <c r="G2258" s="5">
        <v>3001104</v>
      </c>
      <c r="H2258" s="5">
        <v>3101104</v>
      </c>
      <c r="I2258" s="5" t="s">
        <v>603</v>
      </c>
      <c r="J2258" s="12">
        <v>0</v>
      </c>
      <c r="K2258" s="30">
        <v>10000</v>
      </c>
      <c r="L2258" s="30"/>
      <c r="M2258" s="15" t="s">
        <v>506</v>
      </c>
      <c r="N2258" s="15" t="s">
        <v>845</v>
      </c>
      <c r="O2258" s="15" t="s">
        <v>1755</v>
      </c>
      <c r="P2258" s="5" t="s">
        <v>2015</v>
      </c>
      <c r="Q2258" s="5">
        <v>1</v>
      </c>
      <c r="R2258" s="47" t="s">
        <v>308</v>
      </c>
      <c r="S2258" s="47">
        <v>0</v>
      </c>
      <c r="T2258" s="47" t="s">
        <v>307</v>
      </c>
      <c r="U2258" s="47">
        <v>30</v>
      </c>
      <c r="V2258" s="47" t="s">
        <v>854</v>
      </c>
      <c r="W2258" s="31" t="s">
        <v>308</v>
      </c>
      <c r="X2258" s="31">
        <v>0</v>
      </c>
      <c r="Y2258" s="31" t="s">
        <v>307</v>
      </c>
      <c r="Z2258" s="31">
        <v>30</v>
      </c>
      <c r="AA2258" s="5">
        <v>0</v>
      </c>
      <c r="AC2258" s="5">
        <v>0</v>
      </c>
      <c r="AD2258" s="5">
        <v>6281</v>
      </c>
      <c r="AE2258" s="14">
        <v>200006</v>
      </c>
      <c r="AF2258" s="11"/>
      <c r="AG2258" s="25">
        <v>200007</v>
      </c>
      <c r="AH2258" s="12" t="s">
        <v>846</v>
      </c>
      <c r="AI2258" s="15" t="s">
        <v>216</v>
      </c>
      <c r="AJ2258" s="30">
        <v>0</v>
      </c>
      <c r="AK2258" s="5">
        <v>85000</v>
      </c>
      <c r="AL2258" s="5">
        <v>3</v>
      </c>
      <c r="AN2258" s="5" t="s">
        <v>215</v>
      </c>
      <c r="AO2258" s="4" t="s">
        <v>862</v>
      </c>
      <c r="AQ2258" s="5">
        <v>0</v>
      </c>
      <c r="BB2258" s="26" t="s">
        <v>2758</v>
      </c>
      <c r="BC2258" s="26"/>
    </row>
    <row r="2259" spans="1:55" thickTop="1" thickBot="1" x14ac:dyDescent="0.25">
      <c r="A2259" s="5">
        <v>2254</v>
      </c>
      <c r="B2259" s="5">
        <v>110419</v>
      </c>
      <c r="C2259" s="5">
        <v>1104</v>
      </c>
      <c r="D2259" s="63">
        <v>70000028</v>
      </c>
      <c r="E2259" s="63">
        <v>76000048</v>
      </c>
      <c r="F2259" s="5">
        <v>19</v>
      </c>
      <c r="G2259" s="5">
        <v>3001104</v>
      </c>
      <c r="H2259" s="5">
        <v>3101104</v>
      </c>
      <c r="I2259" s="5" t="s">
        <v>603</v>
      </c>
      <c r="J2259" s="12">
        <v>0</v>
      </c>
      <c r="K2259" s="30">
        <v>10000</v>
      </c>
      <c r="L2259" s="30"/>
      <c r="M2259" s="15" t="s">
        <v>506</v>
      </c>
      <c r="N2259" s="15" t="s">
        <v>845</v>
      </c>
      <c r="O2259" s="15" t="s">
        <v>1755</v>
      </c>
      <c r="P2259" s="5" t="s">
        <v>2016</v>
      </c>
      <c r="Q2259" s="5">
        <v>1</v>
      </c>
      <c r="R2259" s="47" t="s">
        <v>308</v>
      </c>
      <c r="S2259" s="47">
        <v>0</v>
      </c>
      <c r="T2259" s="47" t="s">
        <v>307</v>
      </c>
      <c r="U2259" s="47">
        <v>30</v>
      </c>
      <c r="V2259" s="47" t="s">
        <v>854</v>
      </c>
      <c r="W2259" s="31" t="s">
        <v>308</v>
      </c>
      <c r="X2259" s="31">
        <v>0</v>
      </c>
      <c r="Y2259" s="31" t="s">
        <v>307</v>
      </c>
      <c r="Z2259" s="31">
        <v>30</v>
      </c>
      <c r="AA2259" s="5">
        <v>0</v>
      </c>
      <c r="AC2259" s="5">
        <v>0</v>
      </c>
      <c r="AD2259" s="5">
        <v>6281</v>
      </c>
      <c r="AE2259" s="14">
        <v>200006</v>
      </c>
      <c r="AF2259" s="11"/>
      <c r="AG2259" s="25">
        <v>200007</v>
      </c>
      <c r="AH2259" s="12" t="s">
        <v>846</v>
      </c>
      <c r="AI2259" s="15" t="s">
        <v>216</v>
      </c>
      <c r="AJ2259" s="30">
        <v>0</v>
      </c>
      <c r="AK2259" s="5">
        <v>85000</v>
      </c>
      <c r="AL2259" s="5">
        <v>3</v>
      </c>
      <c r="AN2259" s="5" t="s">
        <v>215</v>
      </c>
      <c r="AO2259" s="4" t="s">
        <v>862</v>
      </c>
      <c r="AQ2259" s="5">
        <v>0</v>
      </c>
      <c r="BB2259" s="26" t="s">
        <v>2758</v>
      </c>
      <c r="BC2259" s="26"/>
    </row>
    <row r="2260" spans="1:55" thickTop="1" thickBot="1" x14ac:dyDescent="0.25">
      <c r="A2260" s="5">
        <v>2255</v>
      </c>
      <c r="B2260" s="5">
        <v>110420</v>
      </c>
      <c r="C2260" s="5">
        <v>1104</v>
      </c>
      <c r="D2260" s="63">
        <v>70000028</v>
      </c>
      <c r="E2260" s="63">
        <v>76000048</v>
      </c>
      <c r="F2260" s="5">
        <v>20</v>
      </c>
      <c r="G2260" s="5">
        <v>3001104</v>
      </c>
      <c r="H2260" s="5">
        <v>3101104</v>
      </c>
      <c r="I2260" s="5" t="s">
        <v>603</v>
      </c>
      <c r="J2260" s="12">
        <v>0</v>
      </c>
      <c r="K2260" s="30">
        <v>10000</v>
      </c>
      <c r="L2260" s="30"/>
      <c r="M2260" s="15" t="s">
        <v>506</v>
      </c>
      <c r="N2260" s="15" t="s">
        <v>845</v>
      </c>
      <c r="O2260" s="15" t="s">
        <v>1755</v>
      </c>
      <c r="P2260" s="5" t="s">
        <v>2017</v>
      </c>
      <c r="Q2260" s="5">
        <v>1</v>
      </c>
      <c r="R2260" s="47" t="s">
        <v>308</v>
      </c>
      <c r="S2260" s="47">
        <v>0</v>
      </c>
      <c r="T2260" s="47" t="s">
        <v>307</v>
      </c>
      <c r="U2260" s="47">
        <v>30</v>
      </c>
      <c r="V2260" s="47" t="s">
        <v>854</v>
      </c>
      <c r="W2260" s="31" t="s">
        <v>308</v>
      </c>
      <c r="X2260" s="31">
        <v>0</v>
      </c>
      <c r="Y2260" s="31" t="s">
        <v>307</v>
      </c>
      <c r="Z2260" s="31">
        <v>30</v>
      </c>
      <c r="AA2260" s="5">
        <v>0</v>
      </c>
      <c r="AC2260" s="5">
        <v>0</v>
      </c>
      <c r="AD2260" s="5">
        <v>6281</v>
      </c>
      <c r="AE2260" s="14">
        <v>200006</v>
      </c>
      <c r="AF2260" s="11"/>
      <c r="AG2260" s="25">
        <v>200007</v>
      </c>
      <c r="AH2260" s="12" t="s">
        <v>846</v>
      </c>
      <c r="AI2260" s="15" t="s">
        <v>216</v>
      </c>
      <c r="AJ2260" s="30">
        <v>0</v>
      </c>
      <c r="AK2260" s="5">
        <v>85000</v>
      </c>
      <c r="AL2260" s="5">
        <v>3</v>
      </c>
      <c r="AN2260" s="5" t="s">
        <v>215</v>
      </c>
      <c r="AO2260" s="4" t="s">
        <v>862</v>
      </c>
      <c r="AQ2260" s="5">
        <v>0</v>
      </c>
      <c r="BB2260" s="26" t="s">
        <v>2758</v>
      </c>
      <c r="BC2260" s="26"/>
    </row>
    <row r="2261" spans="1:55" thickTop="1" thickBot="1" x14ac:dyDescent="0.25">
      <c r="A2261" s="5">
        <v>2256</v>
      </c>
      <c r="B2261" s="5">
        <v>110421</v>
      </c>
      <c r="C2261" s="5">
        <v>1104</v>
      </c>
      <c r="D2261" s="63">
        <v>70000028</v>
      </c>
      <c r="E2261" s="63">
        <v>76000048</v>
      </c>
      <c r="F2261" s="5">
        <v>21</v>
      </c>
      <c r="G2261" s="5">
        <v>3001104</v>
      </c>
      <c r="H2261" s="5">
        <v>3101104</v>
      </c>
      <c r="I2261" s="5" t="s">
        <v>603</v>
      </c>
      <c r="J2261" s="12">
        <v>0</v>
      </c>
      <c r="K2261" s="30">
        <v>10000</v>
      </c>
      <c r="L2261" s="30"/>
      <c r="M2261" s="15" t="s">
        <v>506</v>
      </c>
      <c r="N2261" s="15" t="s">
        <v>845</v>
      </c>
      <c r="O2261" s="15" t="s">
        <v>1755</v>
      </c>
      <c r="P2261" s="5" t="s">
        <v>2018</v>
      </c>
      <c r="Q2261" s="5">
        <v>1</v>
      </c>
      <c r="R2261" s="47" t="s">
        <v>308</v>
      </c>
      <c r="S2261" s="47">
        <v>0</v>
      </c>
      <c r="T2261" s="47" t="s">
        <v>307</v>
      </c>
      <c r="U2261" s="47">
        <v>30</v>
      </c>
      <c r="V2261" s="47" t="s">
        <v>854</v>
      </c>
      <c r="W2261" s="31" t="s">
        <v>308</v>
      </c>
      <c r="X2261" s="31">
        <v>0</v>
      </c>
      <c r="Y2261" s="31" t="s">
        <v>307</v>
      </c>
      <c r="Z2261" s="31">
        <v>30</v>
      </c>
      <c r="AA2261" s="5">
        <v>0</v>
      </c>
      <c r="AC2261" s="5">
        <v>0</v>
      </c>
      <c r="AD2261" s="5">
        <v>6281</v>
      </c>
      <c r="AE2261" s="14">
        <v>200006</v>
      </c>
      <c r="AF2261" s="11"/>
      <c r="AG2261" s="25">
        <v>200007</v>
      </c>
      <c r="AH2261" s="12" t="s">
        <v>846</v>
      </c>
      <c r="AI2261" s="15" t="s">
        <v>216</v>
      </c>
      <c r="AJ2261" s="30">
        <v>0</v>
      </c>
      <c r="AK2261" s="5">
        <v>85000</v>
      </c>
      <c r="AL2261" s="5">
        <v>3</v>
      </c>
      <c r="AN2261" s="5" t="s">
        <v>215</v>
      </c>
      <c r="AO2261" s="4" t="s">
        <v>862</v>
      </c>
      <c r="AQ2261" s="5">
        <v>0</v>
      </c>
      <c r="BB2261" s="26" t="s">
        <v>2758</v>
      </c>
      <c r="BC2261" s="26"/>
    </row>
    <row r="2262" spans="1:55" thickTop="1" thickBot="1" x14ac:dyDescent="0.25">
      <c r="A2262" s="5">
        <v>2257</v>
      </c>
      <c r="B2262" s="5">
        <v>110422</v>
      </c>
      <c r="C2262" s="5">
        <v>1104</v>
      </c>
      <c r="D2262" s="63">
        <v>70000028</v>
      </c>
      <c r="E2262" s="63">
        <v>76000048</v>
      </c>
      <c r="F2262" s="5">
        <v>22</v>
      </c>
      <c r="G2262" s="5">
        <v>3001104</v>
      </c>
      <c r="H2262" s="5">
        <v>3101104</v>
      </c>
      <c r="I2262" s="5" t="s">
        <v>603</v>
      </c>
      <c r="J2262" s="12">
        <v>0</v>
      </c>
      <c r="K2262" s="30">
        <v>10000</v>
      </c>
      <c r="L2262" s="30"/>
      <c r="M2262" s="15" t="s">
        <v>506</v>
      </c>
      <c r="N2262" s="15" t="s">
        <v>845</v>
      </c>
      <c r="O2262" s="15" t="s">
        <v>1755</v>
      </c>
      <c r="P2262" s="5" t="s">
        <v>2019</v>
      </c>
      <c r="Q2262" s="5">
        <v>1</v>
      </c>
      <c r="R2262" s="47" t="s">
        <v>308</v>
      </c>
      <c r="S2262" s="47">
        <v>0</v>
      </c>
      <c r="T2262" s="47" t="s">
        <v>307</v>
      </c>
      <c r="U2262" s="47">
        <v>30</v>
      </c>
      <c r="V2262" s="47" t="s">
        <v>854</v>
      </c>
      <c r="W2262" s="31" t="s">
        <v>308</v>
      </c>
      <c r="X2262" s="31">
        <v>0</v>
      </c>
      <c r="Y2262" s="31" t="s">
        <v>307</v>
      </c>
      <c r="Z2262" s="31">
        <v>30</v>
      </c>
      <c r="AA2262" s="5">
        <v>0</v>
      </c>
      <c r="AC2262" s="5">
        <v>0</v>
      </c>
      <c r="AD2262" s="5">
        <v>6281</v>
      </c>
      <c r="AE2262" s="14">
        <v>200006</v>
      </c>
      <c r="AF2262" s="11"/>
      <c r="AG2262" s="25">
        <v>200007</v>
      </c>
      <c r="AH2262" s="12" t="s">
        <v>846</v>
      </c>
      <c r="AI2262" s="15" t="s">
        <v>216</v>
      </c>
      <c r="AJ2262" s="30">
        <v>0</v>
      </c>
      <c r="AK2262" s="5">
        <v>85000</v>
      </c>
      <c r="AL2262" s="5">
        <v>3</v>
      </c>
      <c r="AN2262" s="5" t="s">
        <v>215</v>
      </c>
      <c r="AO2262" s="4" t="s">
        <v>862</v>
      </c>
      <c r="AQ2262" s="5">
        <v>0</v>
      </c>
      <c r="BB2262" s="26" t="s">
        <v>2758</v>
      </c>
      <c r="BC2262" s="26"/>
    </row>
    <row r="2263" spans="1:55" thickTop="1" thickBot="1" x14ac:dyDescent="0.25">
      <c r="A2263" s="5">
        <v>2258</v>
      </c>
      <c r="B2263" s="5">
        <v>110423</v>
      </c>
      <c r="C2263" s="5">
        <v>1104</v>
      </c>
      <c r="D2263" s="63">
        <v>70000028</v>
      </c>
      <c r="E2263" s="63">
        <v>76000048</v>
      </c>
      <c r="F2263" s="5">
        <v>23</v>
      </c>
      <c r="G2263" s="5">
        <v>3001104</v>
      </c>
      <c r="H2263" s="5">
        <v>3101104</v>
      </c>
      <c r="I2263" s="5" t="s">
        <v>603</v>
      </c>
      <c r="J2263" s="12">
        <v>0</v>
      </c>
      <c r="K2263" s="30">
        <v>10000</v>
      </c>
      <c r="L2263" s="30"/>
      <c r="M2263" s="15" t="s">
        <v>506</v>
      </c>
      <c r="N2263" s="15" t="s">
        <v>845</v>
      </c>
      <c r="O2263" s="15" t="s">
        <v>1755</v>
      </c>
      <c r="P2263" s="5" t="s">
        <v>2020</v>
      </c>
      <c r="Q2263" s="5">
        <v>1</v>
      </c>
      <c r="R2263" s="47" t="s">
        <v>308</v>
      </c>
      <c r="S2263" s="47">
        <v>0</v>
      </c>
      <c r="T2263" s="47" t="s">
        <v>307</v>
      </c>
      <c r="U2263" s="47">
        <v>30</v>
      </c>
      <c r="V2263" s="47" t="s">
        <v>854</v>
      </c>
      <c r="W2263" s="31" t="s">
        <v>308</v>
      </c>
      <c r="X2263" s="31">
        <v>0</v>
      </c>
      <c r="Y2263" s="31" t="s">
        <v>307</v>
      </c>
      <c r="Z2263" s="31">
        <v>30</v>
      </c>
      <c r="AA2263" s="5">
        <v>0</v>
      </c>
      <c r="AC2263" s="5">
        <v>0</v>
      </c>
      <c r="AD2263" s="5">
        <v>6281</v>
      </c>
      <c r="AE2263" s="14">
        <v>200006</v>
      </c>
      <c r="AF2263" s="11"/>
      <c r="AG2263" s="25">
        <v>200007</v>
      </c>
      <c r="AH2263" s="12" t="s">
        <v>846</v>
      </c>
      <c r="AI2263" s="15" t="s">
        <v>216</v>
      </c>
      <c r="AJ2263" s="30">
        <v>0</v>
      </c>
      <c r="AK2263" s="5">
        <v>85000</v>
      </c>
      <c r="AL2263" s="5">
        <v>3</v>
      </c>
      <c r="AN2263" s="5" t="s">
        <v>215</v>
      </c>
      <c r="AO2263" s="4" t="s">
        <v>862</v>
      </c>
      <c r="AQ2263" s="5">
        <v>0</v>
      </c>
      <c r="BB2263" s="26" t="s">
        <v>2758</v>
      </c>
      <c r="BC2263" s="26"/>
    </row>
    <row r="2264" spans="1:55" thickTop="1" thickBot="1" x14ac:dyDescent="0.25">
      <c r="A2264" s="5">
        <v>2259</v>
      </c>
      <c r="B2264" s="5">
        <v>110424</v>
      </c>
      <c r="C2264" s="5">
        <v>1104</v>
      </c>
      <c r="D2264" s="63">
        <v>70000028</v>
      </c>
      <c r="E2264" s="63">
        <v>76000048</v>
      </c>
      <c r="F2264" s="5">
        <v>24</v>
      </c>
      <c r="G2264" s="5">
        <v>3001104</v>
      </c>
      <c r="H2264" s="5">
        <v>3101104</v>
      </c>
      <c r="I2264" s="5" t="s">
        <v>603</v>
      </c>
      <c r="J2264" s="12">
        <v>0</v>
      </c>
      <c r="K2264" s="30">
        <v>10000</v>
      </c>
      <c r="L2264" s="30"/>
      <c r="M2264" s="15" t="s">
        <v>506</v>
      </c>
      <c r="N2264" s="15" t="s">
        <v>845</v>
      </c>
      <c r="O2264" s="15" t="s">
        <v>1755</v>
      </c>
      <c r="P2264" s="5" t="s">
        <v>2021</v>
      </c>
      <c r="Q2264" s="5">
        <v>1</v>
      </c>
      <c r="R2264" s="47" t="s">
        <v>308</v>
      </c>
      <c r="S2264" s="47">
        <v>0</v>
      </c>
      <c r="T2264" s="47" t="s">
        <v>307</v>
      </c>
      <c r="U2264" s="47">
        <v>30</v>
      </c>
      <c r="V2264" s="47" t="s">
        <v>854</v>
      </c>
      <c r="W2264" s="31" t="s">
        <v>308</v>
      </c>
      <c r="X2264" s="31">
        <v>0</v>
      </c>
      <c r="Y2264" s="31" t="s">
        <v>307</v>
      </c>
      <c r="Z2264" s="31">
        <v>30</v>
      </c>
      <c r="AA2264" s="5">
        <v>0</v>
      </c>
      <c r="AC2264" s="5">
        <v>0</v>
      </c>
      <c r="AD2264" s="5">
        <v>6281</v>
      </c>
      <c r="AE2264" s="14">
        <v>200006</v>
      </c>
      <c r="AF2264" s="11"/>
      <c r="AG2264" s="25">
        <v>200007</v>
      </c>
      <c r="AH2264" s="12" t="s">
        <v>846</v>
      </c>
      <c r="AI2264" s="15" t="s">
        <v>216</v>
      </c>
      <c r="AJ2264" s="30">
        <v>0</v>
      </c>
      <c r="AK2264" s="5">
        <v>85000</v>
      </c>
      <c r="AL2264" s="5">
        <v>3</v>
      </c>
      <c r="AN2264" s="5" t="s">
        <v>215</v>
      </c>
      <c r="AO2264" s="4" t="s">
        <v>862</v>
      </c>
      <c r="AQ2264" s="5">
        <v>0</v>
      </c>
      <c r="BB2264" s="26" t="s">
        <v>2758</v>
      </c>
      <c r="BC2264" s="26"/>
    </row>
    <row r="2265" spans="1:55" thickTop="1" thickBot="1" x14ac:dyDescent="0.25">
      <c r="A2265" s="5">
        <v>2260</v>
      </c>
      <c r="B2265" s="5">
        <v>110425</v>
      </c>
      <c r="C2265" s="5">
        <v>1104</v>
      </c>
      <c r="D2265" s="63">
        <v>70000028</v>
      </c>
      <c r="E2265" s="63">
        <v>76000048</v>
      </c>
      <c r="F2265" s="5">
        <v>25</v>
      </c>
      <c r="G2265" s="5">
        <v>3001104</v>
      </c>
      <c r="H2265" s="5">
        <v>3101104</v>
      </c>
      <c r="I2265" s="5" t="s">
        <v>603</v>
      </c>
      <c r="J2265" s="12">
        <v>0</v>
      </c>
      <c r="K2265" s="30">
        <v>10000</v>
      </c>
      <c r="L2265" s="30"/>
      <c r="M2265" s="15" t="s">
        <v>506</v>
      </c>
      <c r="N2265" s="15" t="s">
        <v>845</v>
      </c>
      <c r="O2265" s="15" t="s">
        <v>1755</v>
      </c>
      <c r="P2265" s="5" t="s">
        <v>2022</v>
      </c>
      <c r="Q2265" s="5">
        <v>1</v>
      </c>
      <c r="R2265" s="47" t="s">
        <v>308</v>
      </c>
      <c r="S2265" s="47">
        <v>0</v>
      </c>
      <c r="T2265" s="47" t="s">
        <v>307</v>
      </c>
      <c r="U2265" s="47">
        <v>30</v>
      </c>
      <c r="V2265" s="47" t="s">
        <v>854</v>
      </c>
      <c r="W2265" s="31" t="s">
        <v>308</v>
      </c>
      <c r="X2265" s="31">
        <v>0</v>
      </c>
      <c r="Y2265" s="31" t="s">
        <v>307</v>
      </c>
      <c r="Z2265" s="31">
        <v>30</v>
      </c>
      <c r="AA2265" s="5">
        <v>0</v>
      </c>
      <c r="AC2265" s="5">
        <v>0</v>
      </c>
      <c r="AD2265" s="5">
        <v>6281</v>
      </c>
      <c r="AE2265" s="14">
        <v>200006</v>
      </c>
      <c r="AF2265" s="11"/>
      <c r="AG2265" s="25">
        <v>200007</v>
      </c>
      <c r="AH2265" s="12" t="s">
        <v>846</v>
      </c>
      <c r="AI2265" s="15" t="s">
        <v>216</v>
      </c>
      <c r="AJ2265" s="30">
        <v>0</v>
      </c>
      <c r="AK2265" s="5">
        <v>85000</v>
      </c>
      <c r="AL2265" s="5">
        <v>3</v>
      </c>
      <c r="AN2265" s="5" t="s">
        <v>215</v>
      </c>
      <c r="AO2265" s="4" t="s">
        <v>862</v>
      </c>
      <c r="AQ2265" s="5">
        <v>0</v>
      </c>
      <c r="BB2265" s="26" t="s">
        <v>2758</v>
      </c>
      <c r="BC2265" s="26"/>
    </row>
    <row r="2266" spans="1:55" thickTop="1" thickBot="1" x14ac:dyDescent="0.25">
      <c r="A2266" s="5">
        <v>2261</v>
      </c>
      <c r="B2266" s="5">
        <v>110426</v>
      </c>
      <c r="C2266" s="5">
        <v>1104</v>
      </c>
      <c r="D2266" s="63">
        <v>70000028</v>
      </c>
      <c r="E2266" s="63">
        <v>76000048</v>
      </c>
      <c r="F2266" s="5">
        <v>26</v>
      </c>
      <c r="G2266" s="5">
        <v>3001104</v>
      </c>
      <c r="H2266" s="5">
        <v>3101104</v>
      </c>
      <c r="I2266" s="5" t="s">
        <v>603</v>
      </c>
      <c r="J2266" s="12">
        <v>0</v>
      </c>
      <c r="K2266" s="30">
        <v>10000</v>
      </c>
      <c r="L2266" s="30"/>
      <c r="M2266" s="15" t="s">
        <v>506</v>
      </c>
      <c r="N2266" s="15" t="s">
        <v>845</v>
      </c>
      <c r="O2266" s="15" t="s">
        <v>1755</v>
      </c>
      <c r="P2266" s="5" t="s">
        <v>2023</v>
      </c>
      <c r="Q2266" s="5">
        <v>1</v>
      </c>
      <c r="R2266" s="47" t="s">
        <v>308</v>
      </c>
      <c r="S2266" s="47">
        <v>0</v>
      </c>
      <c r="T2266" s="47" t="s">
        <v>307</v>
      </c>
      <c r="U2266" s="47">
        <v>30</v>
      </c>
      <c r="V2266" s="47" t="s">
        <v>854</v>
      </c>
      <c r="W2266" s="31" t="s">
        <v>308</v>
      </c>
      <c r="X2266" s="31">
        <v>0</v>
      </c>
      <c r="Y2266" s="31" t="s">
        <v>307</v>
      </c>
      <c r="Z2266" s="31">
        <v>30</v>
      </c>
      <c r="AA2266" s="5">
        <v>0</v>
      </c>
      <c r="AC2266" s="5">
        <v>0</v>
      </c>
      <c r="AD2266" s="5">
        <v>6281</v>
      </c>
      <c r="AE2266" s="14">
        <v>200006</v>
      </c>
      <c r="AF2266" s="11"/>
      <c r="AG2266" s="25">
        <v>200007</v>
      </c>
      <c r="AH2266" s="12" t="s">
        <v>846</v>
      </c>
      <c r="AI2266" s="15" t="s">
        <v>216</v>
      </c>
      <c r="AJ2266" s="30">
        <v>0</v>
      </c>
      <c r="AK2266" s="5">
        <v>85000</v>
      </c>
      <c r="AL2266" s="5">
        <v>3</v>
      </c>
      <c r="AN2266" s="5" t="s">
        <v>215</v>
      </c>
      <c r="AO2266" s="4" t="s">
        <v>862</v>
      </c>
      <c r="AQ2266" s="5">
        <v>0</v>
      </c>
      <c r="BB2266" s="26" t="s">
        <v>2758</v>
      </c>
      <c r="BC2266" s="26"/>
    </row>
    <row r="2267" spans="1:55" thickTop="1" thickBot="1" x14ac:dyDescent="0.25">
      <c r="A2267" s="5">
        <v>2262</v>
      </c>
      <c r="B2267" s="5">
        <v>110427</v>
      </c>
      <c r="C2267" s="5">
        <v>1104</v>
      </c>
      <c r="D2267" s="63">
        <v>70000028</v>
      </c>
      <c r="E2267" s="63">
        <v>76000048</v>
      </c>
      <c r="F2267" s="5">
        <v>27</v>
      </c>
      <c r="G2267" s="5">
        <v>3001104</v>
      </c>
      <c r="H2267" s="5">
        <v>3101104</v>
      </c>
      <c r="I2267" s="5" t="s">
        <v>603</v>
      </c>
      <c r="J2267" s="12">
        <v>0</v>
      </c>
      <c r="K2267" s="30">
        <v>10000</v>
      </c>
      <c r="L2267" s="30"/>
      <c r="M2267" s="15" t="s">
        <v>506</v>
      </c>
      <c r="N2267" s="15" t="s">
        <v>845</v>
      </c>
      <c r="O2267" s="15" t="s">
        <v>1755</v>
      </c>
      <c r="P2267" s="5" t="s">
        <v>2024</v>
      </c>
      <c r="Q2267" s="5">
        <v>1</v>
      </c>
      <c r="R2267" s="47" t="s">
        <v>308</v>
      </c>
      <c r="S2267" s="47">
        <v>0</v>
      </c>
      <c r="T2267" s="47" t="s">
        <v>307</v>
      </c>
      <c r="U2267" s="47">
        <v>30</v>
      </c>
      <c r="V2267" s="47" t="s">
        <v>854</v>
      </c>
      <c r="W2267" s="31" t="s">
        <v>308</v>
      </c>
      <c r="X2267" s="31">
        <v>0</v>
      </c>
      <c r="Y2267" s="31" t="s">
        <v>307</v>
      </c>
      <c r="Z2267" s="31">
        <v>30</v>
      </c>
      <c r="AA2267" s="5">
        <v>0</v>
      </c>
      <c r="AC2267" s="5">
        <v>0</v>
      </c>
      <c r="AD2267" s="5">
        <v>6281</v>
      </c>
      <c r="AE2267" s="14">
        <v>200006</v>
      </c>
      <c r="AF2267" s="11"/>
      <c r="AG2267" s="25">
        <v>200007</v>
      </c>
      <c r="AH2267" s="12" t="s">
        <v>846</v>
      </c>
      <c r="AI2267" s="15" t="s">
        <v>216</v>
      </c>
      <c r="AJ2267" s="30">
        <v>0</v>
      </c>
      <c r="AK2267" s="5">
        <v>85000</v>
      </c>
      <c r="AL2267" s="5">
        <v>3</v>
      </c>
      <c r="AN2267" s="5" t="s">
        <v>215</v>
      </c>
      <c r="AO2267" s="4" t="s">
        <v>862</v>
      </c>
      <c r="AQ2267" s="5">
        <v>0</v>
      </c>
      <c r="BB2267" s="26" t="s">
        <v>2758</v>
      </c>
      <c r="BC2267" s="26"/>
    </row>
    <row r="2268" spans="1:55" thickTop="1" thickBot="1" x14ac:dyDescent="0.25">
      <c r="A2268" s="5">
        <v>2263</v>
      </c>
      <c r="B2268" s="5">
        <v>110428</v>
      </c>
      <c r="C2268" s="5">
        <v>1104</v>
      </c>
      <c r="D2268" s="63">
        <v>70000028</v>
      </c>
      <c r="E2268" s="63">
        <v>76000048</v>
      </c>
      <c r="F2268" s="5">
        <v>28</v>
      </c>
      <c r="G2268" s="5">
        <v>3001104</v>
      </c>
      <c r="H2268" s="5">
        <v>3101104</v>
      </c>
      <c r="I2268" s="5" t="s">
        <v>603</v>
      </c>
      <c r="J2268" s="12">
        <v>0</v>
      </c>
      <c r="K2268" s="30">
        <v>10000</v>
      </c>
      <c r="L2268" s="30"/>
      <c r="M2268" s="15" t="s">
        <v>506</v>
      </c>
      <c r="N2268" s="15" t="s">
        <v>845</v>
      </c>
      <c r="O2268" s="15" t="s">
        <v>1755</v>
      </c>
      <c r="P2268" s="5" t="s">
        <v>2025</v>
      </c>
      <c r="Q2268" s="5">
        <v>1</v>
      </c>
      <c r="R2268" s="47" t="s">
        <v>308</v>
      </c>
      <c r="S2268" s="47">
        <v>0</v>
      </c>
      <c r="T2268" s="47" t="s">
        <v>307</v>
      </c>
      <c r="U2268" s="47">
        <v>30</v>
      </c>
      <c r="V2268" s="47" t="s">
        <v>854</v>
      </c>
      <c r="W2268" s="31" t="s">
        <v>308</v>
      </c>
      <c r="X2268" s="31">
        <v>0</v>
      </c>
      <c r="Y2268" s="31" t="s">
        <v>307</v>
      </c>
      <c r="Z2268" s="31">
        <v>30</v>
      </c>
      <c r="AA2268" s="5">
        <v>0</v>
      </c>
      <c r="AC2268" s="5">
        <v>0</v>
      </c>
      <c r="AD2268" s="5">
        <v>6281</v>
      </c>
      <c r="AE2268" s="14">
        <v>200006</v>
      </c>
      <c r="AF2268" s="11"/>
      <c r="AG2268" s="25">
        <v>200007</v>
      </c>
      <c r="AH2268" s="12" t="s">
        <v>846</v>
      </c>
      <c r="AI2268" s="15" t="s">
        <v>216</v>
      </c>
      <c r="AJ2268" s="30">
        <v>0</v>
      </c>
      <c r="AK2268" s="5">
        <v>85000</v>
      </c>
      <c r="AL2268" s="5">
        <v>3</v>
      </c>
      <c r="AN2268" s="5" t="s">
        <v>215</v>
      </c>
      <c r="AO2268" s="4" t="s">
        <v>862</v>
      </c>
      <c r="AQ2268" s="5">
        <v>0</v>
      </c>
      <c r="BB2268" s="26" t="s">
        <v>2758</v>
      </c>
      <c r="BC2268" s="26"/>
    </row>
    <row r="2269" spans="1:55" thickTop="1" thickBot="1" x14ac:dyDescent="0.25">
      <c r="A2269" s="5">
        <v>2264</v>
      </c>
      <c r="B2269" s="5">
        <v>110429</v>
      </c>
      <c r="C2269" s="5">
        <v>1104</v>
      </c>
      <c r="D2269" s="63">
        <v>70000028</v>
      </c>
      <c r="E2269" s="63">
        <v>76000048</v>
      </c>
      <c r="F2269" s="5">
        <v>29</v>
      </c>
      <c r="G2269" s="5">
        <v>3001104</v>
      </c>
      <c r="H2269" s="5">
        <v>3101104</v>
      </c>
      <c r="I2269" s="5" t="s">
        <v>603</v>
      </c>
      <c r="J2269" s="12">
        <v>0</v>
      </c>
      <c r="K2269" s="30">
        <v>10000</v>
      </c>
      <c r="L2269" s="30"/>
      <c r="M2269" s="15" t="s">
        <v>506</v>
      </c>
      <c r="N2269" s="15" t="s">
        <v>845</v>
      </c>
      <c r="O2269" s="15" t="s">
        <v>1755</v>
      </c>
      <c r="P2269" s="5" t="s">
        <v>2026</v>
      </c>
      <c r="Q2269" s="5">
        <v>1</v>
      </c>
      <c r="R2269" s="47" t="s">
        <v>308</v>
      </c>
      <c r="S2269" s="47">
        <v>0</v>
      </c>
      <c r="T2269" s="47" t="s">
        <v>307</v>
      </c>
      <c r="U2269" s="47">
        <v>30</v>
      </c>
      <c r="V2269" s="47" t="s">
        <v>854</v>
      </c>
      <c r="W2269" s="31" t="s">
        <v>308</v>
      </c>
      <c r="X2269" s="31">
        <v>0</v>
      </c>
      <c r="Y2269" s="31" t="s">
        <v>307</v>
      </c>
      <c r="Z2269" s="31">
        <v>30</v>
      </c>
      <c r="AA2269" s="5">
        <v>0</v>
      </c>
      <c r="AC2269" s="5">
        <v>0</v>
      </c>
      <c r="AD2269" s="5">
        <v>6281</v>
      </c>
      <c r="AE2269" s="14">
        <v>200006</v>
      </c>
      <c r="AF2269" s="11"/>
      <c r="AG2269" s="25">
        <v>200007</v>
      </c>
      <c r="AH2269" s="12" t="s">
        <v>846</v>
      </c>
      <c r="AI2269" s="15" t="s">
        <v>216</v>
      </c>
      <c r="AJ2269" s="30">
        <v>0</v>
      </c>
      <c r="AK2269" s="5">
        <v>85000</v>
      </c>
      <c r="AL2269" s="5">
        <v>3</v>
      </c>
      <c r="AN2269" s="5" t="s">
        <v>215</v>
      </c>
      <c r="AO2269" s="4" t="s">
        <v>862</v>
      </c>
      <c r="AQ2269" s="5">
        <v>0</v>
      </c>
      <c r="BB2269" s="26" t="s">
        <v>2758</v>
      </c>
      <c r="BC2269" s="26"/>
    </row>
    <row r="2270" spans="1:55" thickTop="1" thickBot="1" x14ac:dyDescent="0.25">
      <c r="A2270" s="5">
        <v>2265</v>
      </c>
      <c r="B2270" s="5">
        <v>110430</v>
      </c>
      <c r="C2270" s="5">
        <v>1104</v>
      </c>
      <c r="D2270" s="63">
        <v>70000028</v>
      </c>
      <c r="E2270" s="63">
        <v>76000048</v>
      </c>
      <c r="F2270" s="5">
        <v>30</v>
      </c>
      <c r="G2270" s="5">
        <v>3001104</v>
      </c>
      <c r="H2270" s="5">
        <v>3101104</v>
      </c>
      <c r="I2270" s="5" t="s">
        <v>603</v>
      </c>
      <c r="J2270" s="12">
        <v>0</v>
      </c>
      <c r="K2270" s="30">
        <v>10000</v>
      </c>
      <c r="L2270" s="30"/>
      <c r="M2270" s="15" t="s">
        <v>506</v>
      </c>
      <c r="N2270" s="15" t="s">
        <v>845</v>
      </c>
      <c r="O2270" s="15" t="s">
        <v>1755</v>
      </c>
      <c r="P2270" s="5" t="s">
        <v>2027</v>
      </c>
      <c r="Q2270" s="5">
        <v>1</v>
      </c>
      <c r="R2270" s="47" t="s">
        <v>308</v>
      </c>
      <c r="S2270" s="47">
        <v>0</v>
      </c>
      <c r="T2270" s="47" t="s">
        <v>307</v>
      </c>
      <c r="U2270" s="47">
        <v>30</v>
      </c>
      <c r="V2270" s="47" t="s">
        <v>854</v>
      </c>
      <c r="W2270" s="31" t="s">
        <v>308</v>
      </c>
      <c r="X2270" s="31">
        <v>0</v>
      </c>
      <c r="Y2270" s="31" t="s">
        <v>307</v>
      </c>
      <c r="Z2270" s="31">
        <v>30</v>
      </c>
      <c r="AA2270" s="5">
        <v>0</v>
      </c>
      <c r="AC2270" s="5">
        <v>0</v>
      </c>
      <c r="AD2270" s="5">
        <v>6281</v>
      </c>
      <c r="AE2270" s="14">
        <v>200006</v>
      </c>
      <c r="AF2270" s="11"/>
      <c r="AG2270" s="25">
        <v>200007</v>
      </c>
      <c r="AH2270" s="12" t="s">
        <v>846</v>
      </c>
      <c r="AI2270" s="15" t="s">
        <v>216</v>
      </c>
      <c r="AJ2270" s="30">
        <v>0</v>
      </c>
      <c r="AK2270" s="5">
        <v>85000</v>
      </c>
      <c r="AL2270" s="5">
        <v>3</v>
      </c>
      <c r="AN2270" s="5" t="s">
        <v>215</v>
      </c>
      <c r="AO2270" s="4" t="s">
        <v>862</v>
      </c>
      <c r="AQ2270" s="5">
        <v>0</v>
      </c>
      <c r="BB2270" s="26" t="s">
        <v>2758</v>
      </c>
      <c r="BC2270" s="26"/>
    </row>
    <row r="2271" spans="1:55" thickTop="1" thickBot="1" x14ac:dyDescent="0.25">
      <c r="A2271" s="5">
        <v>2266</v>
      </c>
      <c r="B2271" s="5">
        <v>110501</v>
      </c>
      <c r="C2271" s="5">
        <v>1105</v>
      </c>
      <c r="D2271" s="63">
        <v>70000029</v>
      </c>
      <c r="E2271" s="63">
        <v>76000049</v>
      </c>
      <c r="F2271" s="5">
        <v>1</v>
      </c>
      <c r="G2271" s="5">
        <v>3001105</v>
      </c>
      <c r="H2271" s="5">
        <v>3101105</v>
      </c>
      <c r="I2271" s="5" t="s">
        <v>332</v>
      </c>
      <c r="J2271" s="12">
        <v>0</v>
      </c>
      <c r="K2271" s="30">
        <v>10000</v>
      </c>
      <c r="L2271" s="30"/>
      <c r="M2271" s="15" t="s">
        <v>506</v>
      </c>
      <c r="N2271" s="15" t="s">
        <v>845</v>
      </c>
      <c r="O2271" s="15" t="s">
        <v>1755</v>
      </c>
      <c r="P2271" s="5" t="s">
        <v>2028</v>
      </c>
      <c r="Q2271" s="5">
        <v>10</v>
      </c>
      <c r="R2271" s="47" t="s">
        <v>308</v>
      </c>
      <c r="S2271" s="47">
        <v>0</v>
      </c>
      <c r="T2271" s="47" t="s">
        <v>307</v>
      </c>
      <c r="U2271" s="47">
        <v>30</v>
      </c>
      <c r="V2271" s="47" t="s">
        <v>852</v>
      </c>
      <c r="W2271" s="31" t="s">
        <v>308</v>
      </c>
      <c r="X2271" s="31">
        <v>0</v>
      </c>
      <c r="Y2271" s="31" t="s">
        <v>307</v>
      </c>
      <c r="Z2271" s="31">
        <v>30</v>
      </c>
      <c r="AA2271" s="5">
        <v>0</v>
      </c>
      <c r="AC2271" s="5">
        <v>1</v>
      </c>
      <c r="AD2271" s="5">
        <v>6282</v>
      </c>
      <c r="AE2271" s="14">
        <v>200006</v>
      </c>
      <c r="AF2271" s="11"/>
      <c r="AG2271" s="25">
        <v>200007</v>
      </c>
      <c r="AH2271" s="12" t="s">
        <v>614</v>
      </c>
      <c r="AI2271" s="15" t="s">
        <v>214</v>
      </c>
      <c r="AJ2271" s="30">
        <v>0</v>
      </c>
      <c r="AK2271" s="5">
        <v>60000</v>
      </c>
      <c r="AL2271" s="5">
        <v>1</v>
      </c>
      <c r="AN2271" s="5" t="s">
        <v>215</v>
      </c>
      <c r="AO2271" s="52">
        <v>4</v>
      </c>
      <c r="AQ2271" s="5">
        <v>0</v>
      </c>
      <c r="BB2271" s="26" t="s">
        <v>2758</v>
      </c>
      <c r="BC2271" s="26"/>
    </row>
    <row r="2272" spans="1:55" thickTop="1" thickBot="1" x14ac:dyDescent="0.25">
      <c r="A2272" s="5">
        <v>2267</v>
      </c>
      <c r="B2272" s="5">
        <v>110502</v>
      </c>
      <c r="C2272" s="5">
        <v>1105</v>
      </c>
      <c r="D2272" s="63">
        <v>70000029</v>
      </c>
      <c r="E2272" s="63">
        <v>76000049</v>
      </c>
      <c r="F2272" s="5">
        <v>2</v>
      </c>
      <c r="G2272" s="5">
        <v>3001105</v>
      </c>
      <c r="H2272" s="5">
        <v>3101105</v>
      </c>
      <c r="I2272" s="5" t="s">
        <v>332</v>
      </c>
      <c r="J2272" s="12">
        <v>0</v>
      </c>
      <c r="K2272" s="30">
        <v>10000</v>
      </c>
      <c r="L2272" s="30"/>
      <c r="M2272" s="15" t="s">
        <v>506</v>
      </c>
      <c r="N2272" s="15" t="s">
        <v>845</v>
      </c>
      <c r="O2272" s="15" t="s">
        <v>1755</v>
      </c>
      <c r="P2272" s="5" t="s">
        <v>2029</v>
      </c>
      <c r="Q2272" s="5">
        <v>10</v>
      </c>
      <c r="R2272" s="47" t="s">
        <v>308</v>
      </c>
      <c r="S2272" s="47">
        <v>0</v>
      </c>
      <c r="T2272" s="47" t="s">
        <v>307</v>
      </c>
      <c r="U2272" s="47">
        <v>30</v>
      </c>
      <c r="V2272" s="47" t="s">
        <v>852</v>
      </c>
      <c r="W2272" s="31" t="s">
        <v>308</v>
      </c>
      <c r="X2272" s="31">
        <v>0</v>
      </c>
      <c r="Y2272" s="31" t="s">
        <v>307</v>
      </c>
      <c r="Z2272" s="31">
        <v>30</v>
      </c>
      <c r="AA2272" s="5">
        <v>0</v>
      </c>
      <c r="AC2272" s="5">
        <v>1</v>
      </c>
      <c r="AD2272" s="5">
        <v>6282</v>
      </c>
      <c r="AE2272" s="14">
        <v>200006</v>
      </c>
      <c r="AF2272" s="11"/>
      <c r="AG2272" s="25">
        <v>200007</v>
      </c>
      <c r="AH2272" s="12" t="s">
        <v>614</v>
      </c>
      <c r="AI2272" s="15" t="s">
        <v>214</v>
      </c>
      <c r="AJ2272" s="30">
        <v>0</v>
      </c>
      <c r="AK2272" s="5">
        <v>60000</v>
      </c>
      <c r="AL2272" s="5">
        <v>1</v>
      </c>
      <c r="AN2272" s="5" t="s">
        <v>215</v>
      </c>
      <c r="AO2272" s="52">
        <v>4</v>
      </c>
      <c r="AQ2272" s="5">
        <v>0</v>
      </c>
      <c r="BB2272" s="26" t="s">
        <v>2758</v>
      </c>
      <c r="BC2272" s="26"/>
    </row>
    <row r="2273" spans="1:55" thickTop="1" thickBot="1" x14ac:dyDescent="0.25">
      <c r="A2273" s="5">
        <v>2268</v>
      </c>
      <c r="B2273" s="5">
        <v>110503</v>
      </c>
      <c r="C2273" s="5">
        <v>1105</v>
      </c>
      <c r="D2273" s="63">
        <v>70000029</v>
      </c>
      <c r="E2273" s="63">
        <v>76000049</v>
      </c>
      <c r="F2273" s="5">
        <v>3</v>
      </c>
      <c r="G2273" s="5">
        <v>3001105</v>
      </c>
      <c r="H2273" s="5">
        <v>3101105</v>
      </c>
      <c r="I2273" s="5" t="s">
        <v>332</v>
      </c>
      <c r="J2273" s="12">
        <v>0</v>
      </c>
      <c r="K2273" s="30">
        <v>10000</v>
      </c>
      <c r="L2273" s="30"/>
      <c r="M2273" s="15" t="s">
        <v>506</v>
      </c>
      <c r="N2273" s="15" t="s">
        <v>845</v>
      </c>
      <c r="O2273" s="15" t="s">
        <v>1755</v>
      </c>
      <c r="P2273" s="5" t="s">
        <v>2030</v>
      </c>
      <c r="Q2273" s="5">
        <v>10</v>
      </c>
      <c r="R2273" s="47" t="s">
        <v>308</v>
      </c>
      <c r="S2273" s="47">
        <v>0</v>
      </c>
      <c r="T2273" s="47" t="s">
        <v>307</v>
      </c>
      <c r="U2273" s="47">
        <v>30</v>
      </c>
      <c r="V2273" s="47" t="s">
        <v>852</v>
      </c>
      <c r="W2273" s="31" t="s">
        <v>308</v>
      </c>
      <c r="X2273" s="31">
        <v>0</v>
      </c>
      <c r="Y2273" s="31" t="s">
        <v>307</v>
      </c>
      <c r="Z2273" s="31">
        <v>30</v>
      </c>
      <c r="AA2273" s="5">
        <v>0</v>
      </c>
      <c r="AC2273" s="5">
        <v>1</v>
      </c>
      <c r="AD2273" s="5">
        <v>6282</v>
      </c>
      <c r="AE2273" s="14">
        <v>200006</v>
      </c>
      <c r="AF2273" s="11"/>
      <c r="AG2273" s="25">
        <v>200007</v>
      </c>
      <c r="AH2273" s="12" t="s">
        <v>614</v>
      </c>
      <c r="AI2273" s="15" t="s">
        <v>214</v>
      </c>
      <c r="AJ2273" s="30">
        <v>0</v>
      </c>
      <c r="AK2273" s="5">
        <v>60000</v>
      </c>
      <c r="AL2273" s="5">
        <v>1</v>
      </c>
      <c r="AN2273" s="5" t="s">
        <v>215</v>
      </c>
      <c r="AO2273" s="52">
        <v>4</v>
      </c>
      <c r="AQ2273" s="5">
        <v>0</v>
      </c>
      <c r="BB2273" s="26" t="s">
        <v>2758</v>
      </c>
      <c r="BC2273" s="26"/>
    </row>
    <row r="2274" spans="1:55" thickTop="1" thickBot="1" x14ac:dyDescent="0.25">
      <c r="A2274" s="5">
        <v>2269</v>
      </c>
      <c r="B2274" s="5">
        <v>110504</v>
      </c>
      <c r="C2274" s="5">
        <v>1105</v>
      </c>
      <c r="D2274" s="63">
        <v>70000029</v>
      </c>
      <c r="E2274" s="63">
        <v>76000049</v>
      </c>
      <c r="F2274" s="5">
        <v>4</v>
      </c>
      <c r="G2274" s="5">
        <v>3001105</v>
      </c>
      <c r="H2274" s="5">
        <v>3101105</v>
      </c>
      <c r="I2274" s="5" t="s">
        <v>332</v>
      </c>
      <c r="J2274" s="12">
        <v>0</v>
      </c>
      <c r="K2274" s="30">
        <v>10000</v>
      </c>
      <c r="L2274" s="30"/>
      <c r="M2274" s="15" t="s">
        <v>506</v>
      </c>
      <c r="N2274" s="15" t="s">
        <v>845</v>
      </c>
      <c r="O2274" s="15" t="s">
        <v>1755</v>
      </c>
      <c r="P2274" s="5" t="s">
        <v>2031</v>
      </c>
      <c r="Q2274" s="5">
        <v>10</v>
      </c>
      <c r="R2274" s="47" t="s">
        <v>308</v>
      </c>
      <c r="S2274" s="47">
        <v>0</v>
      </c>
      <c r="T2274" s="47" t="s">
        <v>307</v>
      </c>
      <c r="U2274" s="47">
        <v>30</v>
      </c>
      <c r="V2274" s="47" t="s">
        <v>852</v>
      </c>
      <c r="W2274" s="31" t="s">
        <v>308</v>
      </c>
      <c r="X2274" s="31">
        <v>0</v>
      </c>
      <c r="Y2274" s="31" t="s">
        <v>307</v>
      </c>
      <c r="Z2274" s="31">
        <v>30</v>
      </c>
      <c r="AA2274" s="5">
        <v>0</v>
      </c>
      <c r="AC2274" s="5">
        <v>1</v>
      </c>
      <c r="AD2274" s="5">
        <v>6282</v>
      </c>
      <c r="AE2274" s="14">
        <v>200006</v>
      </c>
      <c r="AF2274" s="11"/>
      <c r="AG2274" s="25">
        <v>200007</v>
      </c>
      <c r="AH2274" s="12" t="s">
        <v>614</v>
      </c>
      <c r="AI2274" s="15" t="s">
        <v>214</v>
      </c>
      <c r="AJ2274" s="30">
        <v>0</v>
      </c>
      <c r="AK2274" s="5">
        <v>60000</v>
      </c>
      <c r="AL2274" s="5">
        <v>1</v>
      </c>
      <c r="AN2274" s="5" t="s">
        <v>215</v>
      </c>
      <c r="AO2274" s="52">
        <v>4</v>
      </c>
      <c r="AQ2274" s="5">
        <v>0</v>
      </c>
      <c r="BB2274" s="26" t="s">
        <v>2758</v>
      </c>
      <c r="BC2274" s="26"/>
    </row>
    <row r="2275" spans="1:55" thickTop="1" thickBot="1" x14ac:dyDescent="0.25">
      <c r="A2275" s="5">
        <v>2270</v>
      </c>
      <c r="B2275" s="5">
        <v>110505</v>
      </c>
      <c r="C2275" s="5">
        <v>1105</v>
      </c>
      <c r="D2275" s="63">
        <v>70000029</v>
      </c>
      <c r="E2275" s="63">
        <v>76000049</v>
      </c>
      <c r="F2275" s="5">
        <v>5</v>
      </c>
      <c r="G2275" s="5">
        <v>3001105</v>
      </c>
      <c r="H2275" s="5">
        <v>3101105</v>
      </c>
      <c r="I2275" s="5" t="s">
        <v>332</v>
      </c>
      <c r="J2275" s="12">
        <v>0</v>
      </c>
      <c r="K2275" s="30">
        <v>10000</v>
      </c>
      <c r="L2275" s="30"/>
      <c r="M2275" s="15" t="s">
        <v>506</v>
      </c>
      <c r="N2275" s="15" t="s">
        <v>845</v>
      </c>
      <c r="O2275" s="15" t="s">
        <v>1755</v>
      </c>
      <c r="P2275" s="5" t="s">
        <v>2032</v>
      </c>
      <c r="Q2275" s="5">
        <v>10</v>
      </c>
      <c r="R2275" s="47" t="s">
        <v>308</v>
      </c>
      <c r="S2275" s="47">
        <v>0</v>
      </c>
      <c r="T2275" s="47" t="s">
        <v>307</v>
      </c>
      <c r="U2275" s="47">
        <v>30</v>
      </c>
      <c r="V2275" s="47" t="s">
        <v>852</v>
      </c>
      <c r="W2275" s="31" t="s">
        <v>308</v>
      </c>
      <c r="X2275" s="31">
        <v>0</v>
      </c>
      <c r="Y2275" s="31" t="s">
        <v>307</v>
      </c>
      <c r="Z2275" s="31">
        <v>30</v>
      </c>
      <c r="AA2275" s="5">
        <v>0</v>
      </c>
      <c r="AC2275" s="5">
        <v>1</v>
      </c>
      <c r="AD2275" s="5">
        <v>6282</v>
      </c>
      <c r="AE2275" s="14">
        <v>200006</v>
      </c>
      <c r="AF2275" s="11"/>
      <c r="AG2275" s="25">
        <v>200007</v>
      </c>
      <c r="AH2275" s="12" t="s">
        <v>614</v>
      </c>
      <c r="AI2275" s="15" t="s">
        <v>214</v>
      </c>
      <c r="AJ2275" s="30">
        <v>0</v>
      </c>
      <c r="AK2275" s="5">
        <v>60000</v>
      </c>
      <c r="AL2275" s="5">
        <v>1</v>
      </c>
      <c r="AN2275" s="5" t="s">
        <v>215</v>
      </c>
      <c r="AO2275" s="52">
        <v>4</v>
      </c>
      <c r="AQ2275" s="5">
        <v>0</v>
      </c>
      <c r="BB2275" s="26" t="s">
        <v>2758</v>
      </c>
      <c r="BC2275" s="26"/>
    </row>
    <row r="2276" spans="1:55" thickTop="1" thickBot="1" x14ac:dyDescent="0.25">
      <c r="A2276" s="5">
        <v>2271</v>
      </c>
      <c r="B2276" s="5">
        <v>110506</v>
      </c>
      <c r="C2276" s="5">
        <v>1105</v>
      </c>
      <c r="D2276" s="63">
        <v>70000029</v>
      </c>
      <c r="E2276" s="63">
        <v>76000049</v>
      </c>
      <c r="F2276" s="5">
        <v>6</v>
      </c>
      <c r="G2276" s="5">
        <v>3001105</v>
      </c>
      <c r="H2276" s="5">
        <v>3101105</v>
      </c>
      <c r="I2276" s="5" t="s">
        <v>332</v>
      </c>
      <c r="J2276" s="12">
        <v>0</v>
      </c>
      <c r="K2276" s="30">
        <v>10000</v>
      </c>
      <c r="L2276" s="30"/>
      <c r="M2276" s="15" t="s">
        <v>506</v>
      </c>
      <c r="N2276" s="15" t="s">
        <v>845</v>
      </c>
      <c r="O2276" s="15" t="s">
        <v>1755</v>
      </c>
      <c r="P2276" s="5" t="s">
        <v>2033</v>
      </c>
      <c r="Q2276" s="5">
        <v>10</v>
      </c>
      <c r="R2276" s="47" t="s">
        <v>308</v>
      </c>
      <c r="S2276" s="47">
        <v>0</v>
      </c>
      <c r="T2276" s="47" t="s">
        <v>307</v>
      </c>
      <c r="U2276" s="47">
        <v>30</v>
      </c>
      <c r="V2276" s="47" t="s">
        <v>852</v>
      </c>
      <c r="W2276" s="31" t="s">
        <v>308</v>
      </c>
      <c r="X2276" s="31">
        <v>0</v>
      </c>
      <c r="Y2276" s="31" t="s">
        <v>307</v>
      </c>
      <c r="Z2276" s="31">
        <v>30</v>
      </c>
      <c r="AA2276" s="5">
        <v>0</v>
      </c>
      <c r="AC2276" s="5">
        <v>1</v>
      </c>
      <c r="AD2276" s="5">
        <v>6282</v>
      </c>
      <c r="AE2276" s="14">
        <v>200006</v>
      </c>
      <c r="AF2276" s="11"/>
      <c r="AG2276" s="25">
        <v>200007</v>
      </c>
      <c r="AH2276" s="12" t="s">
        <v>614</v>
      </c>
      <c r="AI2276" s="15" t="s">
        <v>214</v>
      </c>
      <c r="AJ2276" s="30">
        <v>0</v>
      </c>
      <c r="AK2276" s="5">
        <v>60000</v>
      </c>
      <c r="AL2276" s="5">
        <v>1</v>
      </c>
      <c r="AN2276" s="5" t="s">
        <v>215</v>
      </c>
      <c r="AO2276" s="52">
        <v>4</v>
      </c>
      <c r="AQ2276" s="5">
        <v>0</v>
      </c>
      <c r="BB2276" s="26" t="s">
        <v>2758</v>
      </c>
      <c r="BC2276" s="26"/>
    </row>
    <row r="2277" spans="1:55" thickTop="1" thickBot="1" x14ac:dyDescent="0.25">
      <c r="A2277" s="5">
        <v>2272</v>
      </c>
      <c r="B2277" s="5">
        <v>110507</v>
      </c>
      <c r="C2277" s="5">
        <v>1105</v>
      </c>
      <c r="D2277" s="63">
        <v>70000029</v>
      </c>
      <c r="E2277" s="63">
        <v>76000049</v>
      </c>
      <c r="F2277" s="5">
        <v>7</v>
      </c>
      <c r="G2277" s="5">
        <v>3001105</v>
      </c>
      <c r="H2277" s="5">
        <v>3101105</v>
      </c>
      <c r="I2277" s="5" t="s">
        <v>332</v>
      </c>
      <c r="J2277" s="12">
        <v>0</v>
      </c>
      <c r="K2277" s="30">
        <v>10000</v>
      </c>
      <c r="L2277" s="30"/>
      <c r="M2277" s="15" t="s">
        <v>506</v>
      </c>
      <c r="N2277" s="15" t="s">
        <v>845</v>
      </c>
      <c r="O2277" s="15" t="s">
        <v>1755</v>
      </c>
      <c r="P2277" s="5" t="s">
        <v>2034</v>
      </c>
      <c r="Q2277" s="5">
        <v>10</v>
      </c>
      <c r="R2277" s="47" t="s">
        <v>308</v>
      </c>
      <c r="S2277" s="47">
        <v>0</v>
      </c>
      <c r="T2277" s="47" t="s">
        <v>307</v>
      </c>
      <c r="U2277" s="47">
        <v>30</v>
      </c>
      <c r="V2277" s="47" t="s">
        <v>852</v>
      </c>
      <c r="W2277" s="31" t="s">
        <v>308</v>
      </c>
      <c r="X2277" s="31">
        <v>0</v>
      </c>
      <c r="Y2277" s="31" t="s">
        <v>307</v>
      </c>
      <c r="Z2277" s="31">
        <v>30</v>
      </c>
      <c r="AA2277" s="5">
        <v>0</v>
      </c>
      <c r="AC2277" s="5">
        <v>1</v>
      </c>
      <c r="AD2277" s="5">
        <v>6282</v>
      </c>
      <c r="AE2277" s="14">
        <v>200006</v>
      </c>
      <c r="AF2277" s="11"/>
      <c r="AG2277" s="25">
        <v>200007</v>
      </c>
      <c r="AH2277" s="12" t="s">
        <v>614</v>
      </c>
      <c r="AI2277" s="15" t="s">
        <v>214</v>
      </c>
      <c r="AJ2277" s="30">
        <v>0</v>
      </c>
      <c r="AK2277" s="5">
        <v>60000</v>
      </c>
      <c r="AL2277" s="5">
        <v>1</v>
      </c>
      <c r="AN2277" s="5" t="s">
        <v>215</v>
      </c>
      <c r="AO2277" s="52">
        <v>4</v>
      </c>
      <c r="AQ2277" s="5">
        <v>0</v>
      </c>
      <c r="BB2277" s="26" t="s">
        <v>2758</v>
      </c>
      <c r="BC2277" s="26"/>
    </row>
    <row r="2278" spans="1:55" thickTop="1" thickBot="1" x14ac:dyDescent="0.25">
      <c r="A2278" s="5">
        <v>2273</v>
      </c>
      <c r="B2278" s="5">
        <v>110508</v>
      </c>
      <c r="C2278" s="5">
        <v>1105</v>
      </c>
      <c r="D2278" s="63">
        <v>70000029</v>
      </c>
      <c r="E2278" s="63">
        <v>76000049</v>
      </c>
      <c r="F2278" s="5">
        <v>8</v>
      </c>
      <c r="G2278" s="5">
        <v>3001105</v>
      </c>
      <c r="H2278" s="5">
        <v>3101105</v>
      </c>
      <c r="I2278" s="5" t="s">
        <v>332</v>
      </c>
      <c r="J2278" s="12">
        <v>0</v>
      </c>
      <c r="K2278" s="30">
        <v>10000</v>
      </c>
      <c r="L2278" s="30"/>
      <c r="M2278" s="15" t="s">
        <v>506</v>
      </c>
      <c r="N2278" s="15" t="s">
        <v>845</v>
      </c>
      <c r="O2278" s="15" t="s">
        <v>1755</v>
      </c>
      <c r="P2278" s="5" t="s">
        <v>2035</v>
      </c>
      <c r="Q2278" s="5">
        <v>10</v>
      </c>
      <c r="R2278" s="47" t="s">
        <v>308</v>
      </c>
      <c r="S2278" s="47">
        <v>0</v>
      </c>
      <c r="T2278" s="47" t="s">
        <v>307</v>
      </c>
      <c r="U2278" s="47">
        <v>30</v>
      </c>
      <c r="V2278" s="47" t="s">
        <v>852</v>
      </c>
      <c r="W2278" s="31" t="s">
        <v>308</v>
      </c>
      <c r="X2278" s="31">
        <v>0</v>
      </c>
      <c r="Y2278" s="31" t="s">
        <v>307</v>
      </c>
      <c r="Z2278" s="31">
        <v>30</v>
      </c>
      <c r="AA2278" s="5">
        <v>0</v>
      </c>
      <c r="AC2278" s="5">
        <v>1</v>
      </c>
      <c r="AD2278" s="5">
        <v>6282</v>
      </c>
      <c r="AE2278" s="14">
        <v>200006</v>
      </c>
      <c r="AF2278" s="11"/>
      <c r="AG2278" s="25">
        <v>200007</v>
      </c>
      <c r="AH2278" s="12" t="s">
        <v>614</v>
      </c>
      <c r="AI2278" s="15" t="s">
        <v>214</v>
      </c>
      <c r="AJ2278" s="30">
        <v>0</v>
      </c>
      <c r="AK2278" s="5">
        <v>60000</v>
      </c>
      <c r="AL2278" s="5">
        <v>1</v>
      </c>
      <c r="AN2278" s="5" t="s">
        <v>215</v>
      </c>
      <c r="AO2278" s="52">
        <v>4</v>
      </c>
      <c r="AQ2278" s="5">
        <v>0</v>
      </c>
      <c r="BB2278" s="26" t="s">
        <v>2758</v>
      </c>
      <c r="BC2278" s="26"/>
    </row>
    <row r="2279" spans="1:55" thickTop="1" thickBot="1" x14ac:dyDescent="0.25">
      <c r="A2279" s="5">
        <v>2274</v>
      </c>
      <c r="B2279" s="5">
        <v>110509</v>
      </c>
      <c r="C2279" s="5">
        <v>1105</v>
      </c>
      <c r="D2279" s="63">
        <v>70000029</v>
      </c>
      <c r="E2279" s="63">
        <v>76000049</v>
      </c>
      <c r="F2279" s="5">
        <v>9</v>
      </c>
      <c r="G2279" s="5">
        <v>3001105</v>
      </c>
      <c r="H2279" s="5">
        <v>3101105</v>
      </c>
      <c r="I2279" s="5" t="s">
        <v>332</v>
      </c>
      <c r="J2279" s="12">
        <v>0</v>
      </c>
      <c r="K2279" s="30">
        <v>10000</v>
      </c>
      <c r="L2279" s="30"/>
      <c r="M2279" s="15" t="s">
        <v>506</v>
      </c>
      <c r="N2279" s="15" t="s">
        <v>845</v>
      </c>
      <c r="O2279" s="15" t="s">
        <v>1755</v>
      </c>
      <c r="P2279" s="5" t="s">
        <v>2036</v>
      </c>
      <c r="Q2279" s="5">
        <v>10</v>
      </c>
      <c r="R2279" s="47" t="s">
        <v>308</v>
      </c>
      <c r="S2279" s="47">
        <v>0</v>
      </c>
      <c r="T2279" s="47" t="s">
        <v>307</v>
      </c>
      <c r="U2279" s="47">
        <v>30</v>
      </c>
      <c r="V2279" s="47" t="s">
        <v>852</v>
      </c>
      <c r="W2279" s="31" t="s">
        <v>308</v>
      </c>
      <c r="X2279" s="31">
        <v>0</v>
      </c>
      <c r="Y2279" s="31" t="s">
        <v>307</v>
      </c>
      <c r="Z2279" s="31">
        <v>30</v>
      </c>
      <c r="AA2279" s="5">
        <v>0</v>
      </c>
      <c r="AC2279" s="5">
        <v>1</v>
      </c>
      <c r="AD2279" s="5">
        <v>6282</v>
      </c>
      <c r="AE2279" s="14">
        <v>200006</v>
      </c>
      <c r="AF2279" s="11"/>
      <c r="AG2279" s="25">
        <v>200007</v>
      </c>
      <c r="AH2279" s="12" t="s">
        <v>614</v>
      </c>
      <c r="AI2279" s="15" t="s">
        <v>214</v>
      </c>
      <c r="AJ2279" s="30">
        <v>0</v>
      </c>
      <c r="AK2279" s="5">
        <v>60000</v>
      </c>
      <c r="AL2279" s="5">
        <v>1</v>
      </c>
      <c r="AN2279" s="5" t="s">
        <v>215</v>
      </c>
      <c r="AO2279" s="52">
        <v>4</v>
      </c>
      <c r="AQ2279" s="5">
        <v>0</v>
      </c>
      <c r="BB2279" s="26" t="s">
        <v>2758</v>
      </c>
      <c r="BC2279" s="26"/>
    </row>
    <row r="2280" spans="1:55" thickTop="1" thickBot="1" x14ac:dyDescent="0.25">
      <c r="A2280" s="5">
        <v>2275</v>
      </c>
      <c r="B2280" s="5">
        <v>110510</v>
      </c>
      <c r="C2280" s="5">
        <v>1105</v>
      </c>
      <c r="D2280" s="63">
        <v>70000029</v>
      </c>
      <c r="E2280" s="63">
        <v>76000049</v>
      </c>
      <c r="F2280" s="5">
        <v>10</v>
      </c>
      <c r="G2280" s="5">
        <v>3001105</v>
      </c>
      <c r="H2280" s="5">
        <v>3101105</v>
      </c>
      <c r="I2280" s="5" t="s">
        <v>332</v>
      </c>
      <c r="J2280" s="12">
        <v>0</v>
      </c>
      <c r="K2280" s="30">
        <v>10000</v>
      </c>
      <c r="L2280" s="30"/>
      <c r="M2280" s="15" t="s">
        <v>506</v>
      </c>
      <c r="N2280" s="15" t="s">
        <v>845</v>
      </c>
      <c r="O2280" s="15" t="s">
        <v>1755</v>
      </c>
      <c r="P2280" s="5" t="s">
        <v>2037</v>
      </c>
      <c r="Q2280" s="5">
        <v>10</v>
      </c>
      <c r="R2280" s="47" t="s">
        <v>308</v>
      </c>
      <c r="S2280" s="47">
        <v>0</v>
      </c>
      <c r="T2280" s="47" t="s">
        <v>307</v>
      </c>
      <c r="U2280" s="47">
        <v>30</v>
      </c>
      <c r="V2280" s="47" t="s">
        <v>852</v>
      </c>
      <c r="W2280" s="31" t="s">
        <v>308</v>
      </c>
      <c r="X2280" s="31">
        <v>0</v>
      </c>
      <c r="Y2280" s="31" t="s">
        <v>307</v>
      </c>
      <c r="Z2280" s="31">
        <v>30</v>
      </c>
      <c r="AA2280" s="5">
        <v>0</v>
      </c>
      <c r="AC2280" s="5">
        <v>1</v>
      </c>
      <c r="AD2280" s="5">
        <v>6282</v>
      </c>
      <c r="AE2280" s="14">
        <v>200006</v>
      </c>
      <c r="AF2280" s="11"/>
      <c r="AG2280" s="25">
        <v>200007</v>
      </c>
      <c r="AH2280" s="12" t="s">
        <v>614</v>
      </c>
      <c r="AI2280" s="15" t="s">
        <v>214</v>
      </c>
      <c r="AJ2280" s="30">
        <v>0</v>
      </c>
      <c r="AK2280" s="5">
        <v>60000</v>
      </c>
      <c r="AL2280" s="5">
        <v>1</v>
      </c>
      <c r="AN2280" s="5" t="s">
        <v>215</v>
      </c>
      <c r="AO2280" s="52">
        <v>4</v>
      </c>
      <c r="AQ2280" s="5">
        <v>0</v>
      </c>
      <c r="BB2280" s="26" t="s">
        <v>2758</v>
      </c>
      <c r="BC2280" s="26"/>
    </row>
    <row r="2281" spans="1:55" thickTop="1" thickBot="1" x14ac:dyDescent="0.25">
      <c r="A2281" s="5">
        <v>2276</v>
      </c>
      <c r="B2281" s="5">
        <v>110511</v>
      </c>
      <c r="C2281" s="5">
        <v>1105</v>
      </c>
      <c r="D2281" s="63">
        <v>70000029</v>
      </c>
      <c r="E2281" s="63">
        <v>76000049</v>
      </c>
      <c r="F2281" s="5">
        <v>11</v>
      </c>
      <c r="G2281" s="5">
        <v>3001105</v>
      </c>
      <c r="H2281" s="5">
        <v>3101105</v>
      </c>
      <c r="I2281" s="5" t="s">
        <v>332</v>
      </c>
      <c r="J2281" s="12">
        <v>0</v>
      </c>
      <c r="K2281" s="30">
        <v>10000</v>
      </c>
      <c r="L2281" s="30"/>
      <c r="M2281" s="15" t="s">
        <v>506</v>
      </c>
      <c r="N2281" s="15" t="s">
        <v>845</v>
      </c>
      <c r="O2281" s="15" t="s">
        <v>1755</v>
      </c>
      <c r="P2281" s="5" t="s">
        <v>2038</v>
      </c>
      <c r="Q2281" s="5">
        <v>10</v>
      </c>
      <c r="R2281" s="47" t="s">
        <v>308</v>
      </c>
      <c r="S2281" s="47">
        <v>0</v>
      </c>
      <c r="T2281" s="47" t="s">
        <v>307</v>
      </c>
      <c r="U2281" s="47">
        <v>30</v>
      </c>
      <c r="V2281" s="47" t="s">
        <v>852</v>
      </c>
      <c r="W2281" s="31" t="s">
        <v>308</v>
      </c>
      <c r="X2281" s="31">
        <v>0</v>
      </c>
      <c r="Y2281" s="31" t="s">
        <v>307</v>
      </c>
      <c r="Z2281" s="31">
        <v>30</v>
      </c>
      <c r="AA2281" s="5">
        <v>0</v>
      </c>
      <c r="AC2281" s="5">
        <v>1</v>
      </c>
      <c r="AD2281" s="5">
        <v>6282</v>
      </c>
      <c r="AE2281" s="14">
        <v>200006</v>
      </c>
      <c r="AF2281" s="11"/>
      <c r="AG2281" s="25">
        <v>200007</v>
      </c>
      <c r="AH2281" s="12" t="s">
        <v>614</v>
      </c>
      <c r="AI2281" s="15" t="s">
        <v>214</v>
      </c>
      <c r="AJ2281" s="30">
        <v>0</v>
      </c>
      <c r="AK2281" s="5">
        <v>60000</v>
      </c>
      <c r="AL2281" s="5">
        <v>1</v>
      </c>
      <c r="AN2281" s="5" t="s">
        <v>215</v>
      </c>
      <c r="AO2281" s="52">
        <v>4</v>
      </c>
      <c r="AQ2281" s="5">
        <v>0</v>
      </c>
      <c r="BB2281" s="26" t="s">
        <v>2758</v>
      </c>
      <c r="BC2281" s="26"/>
    </row>
    <row r="2282" spans="1:55" thickTop="1" thickBot="1" x14ac:dyDescent="0.25">
      <c r="A2282" s="5">
        <v>2277</v>
      </c>
      <c r="B2282" s="5">
        <v>110512</v>
      </c>
      <c r="C2282" s="5">
        <v>1105</v>
      </c>
      <c r="D2282" s="63">
        <v>70000029</v>
      </c>
      <c r="E2282" s="63">
        <v>76000049</v>
      </c>
      <c r="F2282" s="5">
        <v>12</v>
      </c>
      <c r="G2282" s="5">
        <v>3001105</v>
      </c>
      <c r="H2282" s="5">
        <v>3101105</v>
      </c>
      <c r="I2282" s="5" t="s">
        <v>332</v>
      </c>
      <c r="J2282" s="12">
        <v>0</v>
      </c>
      <c r="K2282" s="30">
        <v>10000</v>
      </c>
      <c r="L2282" s="30"/>
      <c r="M2282" s="15" t="s">
        <v>506</v>
      </c>
      <c r="N2282" s="15" t="s">
        <v>845</v>
      </c>
      <c r="O2282" s="15" t="s">
        <v>1755</v>
      </c>
      <c r="P2282" s="5" t="s">
        <v>2039</v>
      </c>
      <c r="Q2282" s="5">
        <v>10</v>
      </c>
      <c r="R2282" s="47" t="s">
        <v>308</v>
      </c>
      <c r="S2282" s="47">
        <v>0</v>
      </c>
      <c r="T2282" s="47" t="s">
        <v>307</v>
      </c>
      <c r="U2282" s="47">
        <v>30</v>
      </c>
      <c r="V2282" s="47" t="s">
        <v>852</v>
      </c>
      <c r="W2282" s="31" t="s">
        <v>308</v>
      </c>
      <c r="X2282" s="31">
        <v>0</v>
      </c>
      <c r="Y2282" s="31" t="s">
        <v>307</v>
      </c>
      <c r="Z2282" s="31">
        <v>30</v>
      </c>
      <c r="AA2282" s="5">
        <v>0</v>
      </c>
      <c r="AC2282" s="5">
        <v>1</v>
      </c>
      <c r="AD2282" s="5">
        <v>6282</v>
      </c>
      <c r="AE2282" s="14">
        <v>200006</v>
      </c>
      <c r="AF2282" s="11"/>
      <c r="AG2282" s="25">
        <v>200007</v>
      </c>
      <c r="AH2282" s="12" t="s">
        <v>614</v>
      </c>
      <c r="AI2282" s="15" t="s">
        <v>214</v>
      </c>
      <c r="AJ2282" s="30">
        <v>0</v>
      </c>
      <c r="AK2282" s="5">
        <v>60000</v>
      </c>
      <c r="AL2282" s="5">
        <v>1</v>
      </c>
      <c r="AN2282" s="5" t="s">
        <v>215</v>
      </c>
      <c r="AO2282" s="52">
        <v>4</v>
      </c>
      <c r="AQ2282" s="5">
        <v>0</v>
      </c>
      <c r="BB2282" s="26" t="s">
        <v>2758</v>
      </c>
      <c r="BC2282" s="26"/>
    </row>
    <row r="2283" spans="1:55" thickTop="1" thickBot="1" x14ac:dyDescent="0.25">
      <c r="A2283" s="5">
        <v>2278</v>
      </c>
      <c r="B2283" s="5">
        <v>110513</v>
      </c>
      <c r="C2283" s="5">
        <v>1105</v>
      </c>
      <c r="D2283" s="63">
        <v>70000029</v>
      </c>
      <c r="E2283" s="63">
        <v>76000049</v>
      </c>
      <c r="F2283" s="5">
        <v>13</v>
      </c>
      <c r="G2283" s="5">
        <v>3001105</v>
      </c>
      <c r="H2283" s="5">
        <v>3101105</v>
      </c>
      <c r="I2283" s="5" t="s">
        <v>332</v>
      </c>
      <c r="J2283" s="12">
        <v>0</v>
      </c>
      <c r="K2283" s="30">
        <v>10000</v>
      </c>
      <c r="L2283" s="30"/>
      <c r="M2283" s="15" t="s">
        <v>506</v>
      </c>
      <c r="N2283" s="15" t="s">
        <v>845</v>
      </c>
      <c r="O2283" s="15" t="s">
        <v>1755</v>
      </c>
      <c r="P2283" s="5" t="s">
        <v>2040</v>
      </c>
      <c r="Q2283" s="5">
        <v>10</v>
      </c>
      <c r="R2283" s="47" t="s">
        <v>308</v>
      </c>
      <c r="S2283" s="47">
        <v>0</v>
      </c>
      <c r="T2283" s="47" t="s">
        <v>307</v>
      </c>
      <c r="U2283" s="47">
        <v>30</v>
      </c>
      <c r="V2283" s="47" t="s">
        <v>852</v>
      </c>
      <c r="W2283" s="31" t="s">
        <v>308</v>
      </c>
      <c r="X2283" s="31">
        <v>0</v>
      </c>
      <c r="Y2283" s="31" t="s">
        <v>307</v>
      </c>
      <c r="Z2283" s="31">
        <v>30</v>
      </c>
      <c r="AA2283" s="5">
        <v>0</v>
      </c>
      <c r="AC2283" s="5">
        <v>1</v>
      </c>
      <c r="AD2283" s="5">
        <v>6282</v>
      </c>
      <c r="AE2283" s="14">
        <v>200006</v>
      </c>
      <c r="AF2283" s="11"/>
      <c r="AG2283" s="25">
        <v>200007</v>
      </c>
      <c r="AH2283" s="12" t="s">
        <v>614</v>
      </c>
      <c r="AI2283" s="15" t="s">
        <v>214</v>
      </c>
      <c r="AJ2283" s="30">
        <v>0</v>
      </c>
      <c r="AK2283" s="5">
        <v>60000</v>
      </c>
      <c r="AL2283" s="5">
        <v>1</v>
      </c>
      <c r="AN2283" s="5" t="s">
        <v>215</v>
      </c>
      <c r="AO2283" s="52">
        <v>4</v>
      </c>
      <c r="AQ2283" s="5">
        <v>0</v>
      </c>
      <c r="BB2283" s="26" t="s">
        <v>2758</v>
      </c>
      <c r="BC2283" s="26"/>
    </row>
    <row r="2284" spans="1:55" thickTop="1" thickBot="1" x14ac:dyDescent="0.25">
      <c r="A2284" s="5">
        <v>2279</v>
      </c>
      <c r="B2284" s="5">
        <v>110514</v>
      </c>
      <c r="C2284" s="5">
        <v>1105</v>
      </c>
      <c r="D2284" s="63">
        <v>70000029</v>
      </c>
      <c r="E2284" s="63">
        <v>76000049</v>
      </c>
      <c r="F2284" s="5">
        <v>14</v>
      </c>
      <c r="G2284" s="5">
        <v>3001105</v>
      </c>
      <c r="H2284" s="5">
        <v>3101105</v>
      </c>
      <c r="I2284" s="5" t="s">
        <v>332</v>
      </c>
      <c r="J2284" s="12">
        <v>0</v>
      </c>
      <c r="K2284" s="30">
        <v>10000</v>
      </c>
      <c r="L2284" s="30"/>
      <c r="M2284" s="15" t="s">
        <v>506</v>
      </c>
      <c r="N2284" s="15" t="s">
        <v>845</v>
      </c>
      <c r="O2284" s="15" t="s">
        <v>1755</v>
      </c>
      <c r="P2284" s="5" t="s">
        <v>2041</v>
      </c>
      <c r="Q2284" s="5">
        <v>10</v>
      </c>
      <c r="R2284" s="47" t="s">
        <v>308</v>
      </c>
      <c r="S2284" s="47">
        <v>0</v>
      </c>
      <c r="T2284" s="47" t="s">
        <v>307</v>
      </c>
      <c r="U2284" s="47">
        <v>30</v>
      </c>
      <c r="V2284" s="47" t="s">
        <v>852</v>
      </c>
      <c r="W2284" s="31" t="s">
        <v>308</v>
      </c>
      <c r="X2284" s="31">
        <v>0</v>
      </c>
      <c r="Y2284" s="31" t="s">
        <v>307</v>
      </c>
      <c r="Z2284" s="31">
        <v>30</v>
      </c>
      <c r="AA2284" s="5">
        <v>0</v>
      </c>
      <c r="AC2284" s="5">
        <v>1</v>
      </c>
      <c r="AD2284" s="5">
        <v>6282</v>
      </c>
      <c r="AE2284" s="14">
        <v>200006</v>
      </c>
      <c r="AF2284" s="11"/>
      <c r="AG2284" s="25">
        <v>200007</v>
      </c>
      <c r="AH2284" s="12" t="s">
        <v>614</v>
      </c>
      <c r="AI2284" s="15" t="s">
        <v>214</v>
      </c>
      <c r="AJ2284" s="30">
        <v>0</v>
      </c>
      <c r="AK2284" s="5">
        <v>60000</v>
      </c>
      <c r="AL2284" s="5">
        <v>1</v>
      </c>
      <c r="AN2284" s="5" t="s">
        <v>215</v>
      </c>
      <c r="AO2284" s="52">
        <v>4</v>
      </c>
      <c r="AQ2284" s="5">
        <v>0</v>
      </c>
      <c r="BB2284" s="26" t="s">
        <v>2758</v>
      </c>
      <c r="BC2284" s="26"/>
    </row>
    <row r="2285" spans="1:55" thickTop="1" thickBot="1" x14ac:dyDescent="0.25">
      <c r="A2285" s="5">
        <v>2280</v>
      </c>
      <c r="B2285" s="5">
        <v>110515</v>
      </c>
      <c r="C2285" s="5">
        <v>1105</v>
      </c>
      <c r="D2285" s="63">
        <v>70000029</v>
      </c>
      <c r="E2285" s="63">
        <v>76000049</v>
      </c>
      <c r="F2285" s="5">
        <v>15</v>
      </c>
      <c r="G2285" s="5">
        <v>3001105</v>
      </c>
      <c r="H2285" s="5">
        <v>3101105</v>
      </c>
      <c r="I2285" s="5" t="s">
        <v>332</v>
      </c>
      <c r="J2285" s="12">
        <v>0</v>
      </c>
      <c r="K2285" s="30">
        <v>10000</v>
      </c>
      <c r="L2285" s="30"/>
      <c r="M2285" s="15" t="s">
        <v>506</v>
      </c>
      <c r="N2285" s="15" t="s">
        <v>845</v>
      </c>
      <c r="O2285" s="15" t="s">
        <v>1755</v>
      </c>
      <c r="P2285" s="5" t="s">
        <v>2042</v>
      </c>
      <c r="Q2285" s="5">
        <v>10</v>
      </c>
      <c r="R2285" s="47" t="s">
        <v>308</v>
      </c>
      <c r="S2285" s="47">
        <v>0</v>
      </c>
      <c r="T2285" s="47" t="s">
        <v>307</v>
      </c>
      <c r="U2285" s="47">
        <v>30</v>
      </c>
      <c r="V2285" s="47" t="s">
        <v>852</v>
      </c>
      <c r="W2285" s="31" t="s">
        <v>308</v>
      </c>
      <c r="X2285" s="31">
        <v>0</v>
      </c>
      <c r="Y2285" s="31" t="s">
        <v>307</v>
      </c>
      <c r="Z2285" s="31">
        <v>30</v>
      </c>
      <c r="AA2285" s="5">
        <v>0</v>
      </c>
      <c r="AC2285" s="5">
        <v>1</v>
      </c>
      <c r="AD2285" s="5">
        <v>6282</v>
      </c>
      <c r="AE2285" s="14">
        <v>200006</v>
      </c>
      <c r="AF2285" s="11"/>
      <c r="AG2285" s="25">
        <v>200007</v>
      </c>
      <c r="AH2285" s="12" t="s">
        <v>614</v>
      </c>
      <c r="AI2285" s="15" t="s">
        <v>214</v>
      </c>
      <c r="AJ2285" s="30">
        <v>0</v>
      </c>
      <c r="AK2285" s="5">
        <v>60000</v>
      </c>
      <c r="AL2285" s="5">
        <v>1</v>
      </c>
      <c r="AN2285" s="5" t="s">
        <v>215</v>
      </c>
      <c r="AO2285" s="52">
        <v>4</v>
      </c>
      <c r="AQ2285" s="5">
        <v>0</v>
      </c>
      <c r="BB2285" s="26" t="s">
        <v>2758</v>
      </c>
      <c r="BC2285" s="26"/>
    </row>
    <row r="2286" spans="1:55" thickTop="1" thickBot="1" x14ac:dyDescent="0.25">
      <c r="A2286" s="5">
        <v>2281</v>
      </c>
      <c r="B2286" s="5">
        <v>110516</v>
      </c>
      <c r="C2286" s="5">
        <v>1105</v>
      </c>
      <c r="D2286" s="63">
        <v>70000029</v>
      </c>
      <c r="E2286" s="63">
        <v>76000049</v>
      </c>
      <c r="F2286" s="5">
        <v>16</v>
      </c>
      <c r="G2286" s="5">
        <v>3001105</v>
      </c>
      <c r="H2286" s="5">
        <v>3101105</v>
      </c>
      <c r="I2286" s="5" t="s">
        <v>332</v>
      </c>
      <c r="J2286" s="12">
        <v>0</v>
      </c>
      <c r="K2286" s="30">
        <v>10000</v>
      </c>
      <c r="L2286" s="30"/>
      <c r="M2286" s="15" t="s">
        <v>506</v>
      </c>
      <c r="N2286" s="15" t="s">
        <v>845</v>
      </c>
      <c r="O2286" s="15" t="s">
        <v>1755</v>
      </c>
      <c r="P2286" s="5" t="s">
        <v>2043</v>
      </c>
      <c r="Q2286" s="5">
        <v>10</v>
      </c>
      <c r="R2286" s="47" t="s">
        <v>308</v>
      </c>
      <c r="S2286" s="47">
        <v>0</v>
      </c>
      <c r="T2286" s="47" t="s">
        <v>307</v>
      </c>
      <c r="U2286" s="47">
        <v>30</v>
      </c>
      <c r="V2286" s="47" t="s">
        <v>852</v>
      </c>
      <c r="W2286" s="31" t="s">
        <v>308</v>
      </c>
      <c r="X2286" s="31">
        <v>0</v>
      </c>
      <c r="Y2286" s="31" t="s">
        <v>307</v>
      </c>
      <c r="Z2286" s="31">
        <v>30</v>
      </c>
      <c r="AA2286" s="5">
        <v>0</v>
      </c>
      <c r="AC2286" s="5">
        <v>1</v>
      </c>
      <c r="AD2286" s="5">
        <v>6282</v>
      </c>
      <c r="AE2286" s="14">
        <v>200006</v>
      </c>
      <c r="AF2286" s="11"/>
      <c r="AG2286" s="25">
        <v>200007</v>
      </c>
      <c r="AH2286" s="12" t="s">
        <v>614</v>
      </c>
      <c r="AI2286" s="15" t="s">
        <v>214</v>
      </c>
      <c r="AJ2286" s="30">
        <v>0</v>
      </c>
      <c r="AK2286" s="5">
        <v>60000</v>
      </c>
      <c r="AL2286" s="5">
        <v>1</v>
      </c>
      <c r="AN2286" s="5" t="s">
        <v>215</v>
      </c>
      <c r="AO2286" s="52">
        <v>4</v>
      </c>
      <c r="AQ2286" s="5">
        <v>0</v>
      </c>
      <c r="BB2286" s="26" t="s">
        <v>2758</v>
      </c>
      <c r="BC2286" s="26"/>
    </row>
    <row r="2287" spans="1:55" thickTop="1" thickBot="1" x14ac:dyDescent="0.25">
      <c r="A2287" s="5">
        <v>2282</v>
      </c>
      <c r="B2287" s="5">
        <v>110517</v>
      </c>
      <c r="C2287" s="5">
        <v>1105</v>
      </c>
      <c r="D2287" s="63">
        <v>70000029</v>
      </c>
      <c r="E2287" s="63">
        <v>76000049</v>
      </c>
      <c r="F2287" s="5">
        <v>17</v>
      </c>
      <c r="G2287" s="5">
        <v>3001105</v>
      </c>
      <c r="H2287" s="5">
        <v>3101105</v>
      </c>
      <c r="I2287" s="5" t="s">
        <v>332</v>
      </c>
      <c r="J2287" s="12">
        <v>0</v>
      </c>
      <c r="K2287" s="30">
        <v>10000</v>
      </c>
      <c r="L2287" s="30"/>
      <c r="M2287" s="15" t="s">
        <v>506</v>
      </c>
      <c r="N2287" s="15" t="s">
        <v>845</v>
      </c>
      <c r="O2287" s="15" t="s">
        <v>1755</v>
      </c>
      <c r="P2287" s="5" t="s">
        <v>2044</v>
      </c>
      <c r="Q2287" s="5">
        <v>10</v>
      </c>
      <c r="R2287" s="47" t="s">
        <v>308</v>
      </c>
      <c r="S2287" s="47">
        <v>0</v>
      </c>
      <c r="T2287" s="47" t="s">
        <v>307</v>
      </c>
      <c r="U2287" s="47">
        <v>30</v>
      </c>
      <c r="V2287" s="47" t="s">
        <v>852</v>
      </c>
      <c r="W2287" s="31" t="s">
        <v>308</v>
      </c>
      <c r="X2287" s="31">
        <v>0</v>
      </c>
      <c r="Y2287" s="31" t="s">
        <v>307</v>
      </c>
      <c r="Z2287" s="31">
        <v>30</v>
      </c>
      <c r="AA2287" s="5">
        <v>0</v>
      </c>
      <c r="AC2287" s="5">
        <v>1</v>
      </c>
      <c r="AD2287" s="5">
        <v>6282</v>
      </c>
      <c r="AE2287" s="14">
        <v>200006</v>
      </c>
      <c r="AF2287" s="11"/>
      <c r="AG2287" s="25">
        <v>200007</v>
      </c>
      <c r="AH2287" s="12" t="s">
        <v>614</v>
      </c>
      <c r="AI2287" s="15" t="s">
        <v>214</v>
      </c>
      <c r="AJ2287" s="30">
        <v>0</v>
      </c>
      <c r="AK2287" s="5">
        <v>60000</v>
      </c>
      <c r="AL2287" s="5">
        <v>1</v>
      </c>
      <c r="AN2287" s="5" t="s">
        <v>215</v>
      </c>
      <c r="AO2287" s="52">
        <v>4</v>
      </c>
      <c r="AQ2287" s="5">
        <v>0</v>
      </c>
      <c r="BB2287" s="26" t="s">
        <v>2758</v>
      </c>
      <c r="BC2287" s="26"/>
    </row>
    <row r="2288" spans="1:55" thickTop="1" thickBot="1" x14ac:dyDescent="0.25">
      <c r="A2288" s="5">
        <v>2283</v>
      </c>
      <c r="B2288" s="5">
        <v>110518</v>
      </c>
      <c r="C2288" s="5">
        <v>1105</v>
      </c>
      <c r="D2288" s="63">
        <v>70000029</v>
      </c>
      <c r="E2288" s="63">
        <v>76000049</v>
      </c>
      <c r="F2288" s="5">
        <v>18</v>
      </c>
      <c r="G2288" s="5">
        <v>3001105</v>
      </c>
      <c r="H2288" s="5">
        <v>3101105</v>
      </c>
      <c r="I2288" s="5" t="s">
        <v>332</v>
      </c>
      <c r="J2288" s="12">
        <v>0</v>
      </c>
      <c r="K2288" s="30">
        <v>10000</v>
      </c>
      <c r="L2288" s="30"/>
      <c r="M2288" s="15" t="s">
        <v>506</v>
      </c>
      <c r="N2288" s="15" t="s">
        <v>845</v>
      </c>
      <c r="O2288" s="15" t="s">
        <v>1755</v>
      </c>
      <c r="P2288" s="5" t="s">
        <v>2045</v>
      </c>
      <c r="Q2288" s="5">
        <v>10</v>
      </c>
      <c r="R2288" s="47" t="s">
        <v>308</v>
      </c>
      <c r="S2288" s="47">
        <v>0</v>
      </c>
      <c r="T2288" s="47" t="s">
        <v>307</v>
      </c>
      <c r="U2288" s="47">
        <v>30</v>
      </c>
      <c r="V2288" s="47" t="s">
        <v>852</v>
      </c>
      <c r="W2288" s="31" t="s">
        <v>308</v>
      </c>
      <c r="X2288" s="31">
        <v>0</v>
      </c>
      <c r="Y2288" s="31" t="s">
        <v>307</v>
      </c>
      <c r="Z2288" s="31">
        <v>30</v>
      </c>
      <c r="AA2288" s="5">
        <v>0</v>
      </c>
      <c r="AC2288" s="5">
        <v>1</v>
      </c>
      <c r="AD2288" s="5">
        <v>6282</v>
      </c>
      <c r="AE2288" s="14">
        <v>200006</v>
      </c>
      <c r="AF2288" s="11"/>
      <c r="AG2288" s="25">
        <v>200007</v>
      </c>
      <c r="AH2288" s="12" t="s">
        <v>614</v>
      </c>
      <c r="AI2288" s="15" t="s">
        <v>214</v>
      </c>
      <c r="AJ2288" s="30">
        <v>0</v>
      </c>
      <c r="AK2288" s="5">
        <v>60000</v>
      </c>
      <c r="AL2288" s="5">
        <v>1</v>
      </c>
      <c r="AN2288" s="5" t="s">
        <v>215</v>
      </c>
      <c r="AO2288" s="52">
        <v>4</v>
      </c>
      <c r="AQ2288" s="5">
        <v>0</v>
      </c>
      <c r="BB2288" s="26" t="s">
        <v>2758</v>
      </c>
      <c r="BC2288" s="26"/>
    </row>
    <row r="2289" spans="1:55" thickTop="1" thickBot="1" x14ac:dyDescent="0.25">
      <c r="A2289" s="5">
        <v>2284</v>
      </c>
      <c r="B2289" s="5">
        <v>110519</v>
      </c>
      <c r="C2289" s="5">
        <v>1105</v>
      </c>
      <c r="D2289" s="63">
        <v>70000029</v>
      </c>
      <c r="E2289" s="63">
        <v>76000049</v>
      </c>
      <c r="F2289" s="5">
        <v>19</v>
      </c>
      <c r="G2289" s="5">
        <v>3001105</v>
      </c>
      <c r="H2289" s="5">
        <v>3101105</v>
      </c>
      <c r="I2289" s="5" t="s">
        <v>332</v>
      </c>
      <c r="J2289" s="12">
        <v>0</v>
      </c>
      <c r="K2289" s="30">
        <v>10000</v>
      </c>
      <c r="L2289" s="30"/>
      <c r="M2289" s="15" t="s">
        <v>506</v>
      </c>
      <c r="N2289" s="15" t="s">
        <v>845</v>
      </c>
      <c r="O2289" s="15" t="s">
        <v>1755</v>
      </c>
      <c r="P2289" s="5" t="s">
        <v>2046</v>
      </c>
      <c r="Q2289" s="5">
        <v>10</v>
      </c>
      <c r="R2289" s="47" t="s">
        <v>308</v>
      </c>
      <c r="S2289" s="47">
        <v>0</v>
      </c>
      <c r="T2289" s="47" t="s">
        <v>307</v>
      </c>
      <c r="U2289" s="47">
        <v>30</v>
      </c>
      <c r="V2289" s="47" t="s">
        <v>852</v>
      </c>
      <c r="W2289" s="31" t="s">
        <v>308</v>
      </c>
      <c r="X2289" s="31">
        <v>0</v>
      </c>
      <c r="Y2289" s="31" t="s">
        <v>307</v>
      </c>
      <c r="Z2289" s="31">
        <v>30</v>
      </c>
      <c r="AA2289" s="5">
        <v>0</v>
      </c>
      <c r="AC2289" s="5">
        <v>1</v>
      </c>
      <c r="AD2289" s="5">
        <v>6282</v>
      </c>
      <c r="AE2289" s="14">
        <v>200006</v>
      </c>
      <c r="AF2289" s="11"/>
      <c r="AG2289" s="25">
        <v>200007</v>
      </c>
      <c r="AH2289" s="12" t="s">
        <v>614</v>
      </c>
      <c r="AI2289" s="15" t="s">
        <v>214</v>
      </c>
      <c r="AJ2289" s="30">
        <v>0</v>
      </c>
      <c r="AK2289" s="5">
        <v>60000</v>
      </c>
      <c r="AL2289" s="5">
        <v>1</v>
      </c>
      <c r="AN2289" s="5" t="s">
        <v>215</v>
      </c>
      <c r="AO2289" s="52">
        <v>4</v>
      </c>
      <c r="AQ2289" s="5">
        <v>0</v>
      </c>
      <c r="BB2289" s="26" t="s">
        <v>2758</v>
      </c>
      <c r="BC2289" s="26"/>
    </row>
    <row r="2290" spans="1:55" thickTop="1" thickBot="1" x14ac:dyDescent="0.25">
      <c r="A2290" s="5">
        <v>2285</v>
      </c>
      <c r="B2290" s="5">
        <v>110520</v>
      </c>
      <c r="C2290" s="5">
        <v>1105</v>
      </c>
      <c r="D2290" s="63">
        <v>70000029</v>
      </c>
      <c r="E2290" s="63">
        <v>76000049</v>
      </c>
      <c r="F2290" s="5">
        <v>20</v>
      </c>
      <c r="G2290" s="5">
        <v>3001105</v>
      </c>
      <c r="H2290" s="5">
        <v>3101105</v>
      </c>
      <c r="I2290" s="5" t="s">
        <v>332</v>
      </c>
      <c r="J2290" s="12">
        <v>0</v>
      </c>
      <c r="K2290" s="30">
        <v>10000</v>
      </c>
      <c r="L2290" s="30"/>
      <c r="M2290" s="15" t="s">
        <v>506</v>
      </c>
      <c r="N2290" s="15" t="s">
        <v>845</v>
      </c>
      <c r="O2290" s="15" t="s">
        <v>1755</v>
      </c>
      <c r="P2290" s="5" t="s">
        <v>2047</v>
      </c>
      <c r="Q2290" s="5">
        <v>10</v>
      </c>
      <c r="R2290" s="47" t="s">
        <v>308</v>
      </c>
      <c r="S2290" s="47">
        <v>0</v>
      </c>
      <c r="T2290" s="47" t="s">
        <v>307</v>
      </c>
      <c r="U2290" s="47">
        <v>30</v>
      </c>
      <c r="V2290" s="47" t="s">
        <v>852</v>
      </c>
      <c r="W2290" s="31" t="s">
        <v>308</v>
      </c>
      <c r="X2290" s="31">
        <v>0</v>
      </c>
      <c r="Y2290" s="31" t="s">
        <v>307</v>
      </c>
      <c r="Z2290" s="31">
        <v>30</v>
      </c>
      <c r="AA2290" s="5">
        <v>0</v>
      </c>
      <c r="AC2290" s="5">
        <v>1</v>
      </c>
      <c r="AD2290" s="5">
        <v>6282</v>
      </c>
      <c r="AE2290" s="14">
        <v>200006</v>
      </c>
      <c r="AF2290" s="11"/>
      <c r="AG2290" s="25">
        <v>200007</v>
      </c>
      <c r="AH2290" s="12" t="s">
        <v>614</v>
      </c>
      <c r="AI2290" s="15" t="s">
        <v>214</v>
      </c>
      <c r="AJ2290" s="30">
        <v>0</v>
      </c>
      <c r="AK2290" s="5">
        <v>60000</v>
      </c>
      <c r="AL2290" s="5">
        <v>1</v>
      </c>
      <c r="AN2290" s="5" t="s">
        <v>215</v>
      </c>
      <c r="AO2290" s="52">
        <v>4</v>
      </c>
      <c r="AQ2290" s="5">
        <v>0</v>
      </c>
      <c r="BB2290" s="26" t="s">
        <v>2758</v>
      </c>
      <c r="BC2290" s="26"/>
    </row>
    <row r="2291" spans="1:55" thickTop="1" thickBot="1" x14ac:dyDescent="0.25">
      <c r="A2291" s="5">
        <v>2286</v>
      </c>
      <c r="B2291" s="5">
        <v>110521</v>
      </c>
      <c r="C2291" s="5">
        <v>1105</v>
      </c>
      <c r="D2291" s="63">
        <v>70000029</v>
      </c>
      <c r="E2291" s="63">
        <v>76000049</v>
      </c>
      <c r="F2291" s="5">
        <v>21</v>
      </c>
      <c r="G2291" s="5">
        <v>3001105</v>
      </c>
      <c r="H2291" s="5">
        <v>3101105</v>
      </c>
      <c r="I2291" s="5" t="s">
        <v>332</v>
      </c>
      <c r="J2291" s="12">
        <v>0</v>
      </c>
      <c r="K2291" s="30">
        <v>10000</v>
      </c>
      <c r="L2291" s="30"/>
      <c r="M2291" s="15" t="s">
        <v>506</v>
      </c>
      <c r="N2291" s="15" t="s">
        <v>845</v>
      </c>
      <c r="O2291" s="15" t="s">
        <v>1755</v>
      </c>
      <c r="P2291" s="5" t="s">
        <v>2048</v>
      </c>
      <c r="Q2291" s="5">
        <v>10</v>
      </c>
      <c r="R2291" s="47" t="s">
        <v>308</v>
      </c>
      <c r="S2291" s="47">
        <v>0</v>
      </c>
      <c r="T2291" s="47" t="s">
        <v>307</v>
      </c>
      <c r="U2291" s="47">
        <v>30</v>
      </c>
      <c r="V2291" s="47" t="s">
        <v>852</v>
      </c>
      <c r="W2291" s="31" t="s">
        <v>308</v>
      </c>
      <c r="X2291" s="31">
        <v>0</v>
      </c>
      <c r="Y2291" s="31" t="s">
        <v>307</v>
      </c>
      <c r="Z2291" s="31">
        <v>30</v>
      </c>
      <c r="AA2291" s="5">
        <v>0</v>
      </c>
      <c r="AC2291" s="5">
        <v>1</v>
      </c>
      <c r="AD2291" s="5">
        <v>6282</v>
      </c>
      <c r="AE2291" s="14">
        <v>200006</v>
      </c>
      <c r="AF2291" s="11"/>
      <c r="AG2291" s="25">
        <v>200007</v>
      </c>
      <c r="AH2291" s="12" t="s">
        <v>614</v>
      </c>
      <c r="AI2291" s="15" t="s">
        <v>214</v>
      </c>
      <c r="AJ2291" s="30">
        <v>0</v>
      </c>
      <c r="AK2291" s="5">
        <v>60000</v>
      </c>
      <c r="AL2291" s="5">
        <v>1</v>
      </c>
      <c r="AN2291" s="5" t="s">
        <v>215</v>
      </c>
      <c r="AO2291" s="52">
        <v>4</v>
      </c>
      <c r="AQ2291" s="5">
        <v>0</v>
      </c>
      <c r="BB2291" s="26" t="s">
        <v>2758</v>
      </c>
      <c r="BC2291" s="26"/>
    </row>
    <row r="2292" spans="1:55" thickTop="1" thickBot="1" x14ac:dyDescent="0.25">
      <c r="A2292" s="5">
        <v>2287</v>
      </c>
      <c r="B2292" s="5">
        <v>110522</v>
      </c>
      <c r="C2292" s="5">
        <v>1105</v>
      </c>
      <c r="D2292" s="63">
        <v>70000029</v>
      </c>
      <c r="E2292" s="63">
        <v>76000049</v>
      </c>
      <c r="F2292" s="5">
        <v>22</v>
      </c>
      <c r="G2292" s="5">
        <v>3001105</v>
      </c>
      <c r="H2292" s="5">
        <v>3101105</v>
      </c>
      <c r="I2292" s="5" t="s">
        <v>332</v>
      </c>
      <c r="J2292" s="12">
        <v>0</v>
      </c>
      <c r="K2292" s="30">
        <v>10000</v>
      </c>
      <c r="L2292" s="30"/>
      <c r="M2292" s="15" t="s">
        <v>506</v>
      </c>
      <c r="N2292" s="15" t="s">
        <v>845</v>
      </c>
      <c r="O2292" s="15" t="s">
        <v>1755</v>
      </c>
      <c r="P2292" s="5" t="s">
        <v>2049</v>
      </c>
      <c r="Q2292" s="5">
        <v>10</v>
      </c>
      <c r="R2292" s="47" t="s">
        <v>308</v>
      </c>
      <c r="S2292" s="47">
        <v>0</v>
      </c>
      <c r="T2292" s="47" t="s">
        <v>307</v>
      </c>
      <c r="U2292" s="47">
        <v>30</v>
      </c>
      <c r="V2292" s="47" t="s">
        <v>852</v>
      </c>
      <c r="W2292" s="31" t="s">
        <v>308</v>
      </c>
      <c r="X2292" s="31">
        <v>0</v>
      </c>
      <c r="Y2292" s="31" t="s">
        <v>307</v>
      </c>
      <c r="Z2292" s="31">
        <v>30</v>
      </c>
      <c r="AA2292" s="5">
        <v>0</v>
      </c>
      <c r="AC2292" s="5">
        <v>1</v>
      </c>
      <c r="AD2292" s="5">
        <v>6282</v>
      </c>
      <c r="AE2292" s="14">
        <v>200006</v>
      </c>
      <c r="AF2292" s="11"/>
      <c r="AG2292" s="25">
        <v>200007</v>
      </c>
      <c r="AH2292" s="12" t="s">
        <v>614</v>
      </c>
      <c r="AI2292" s="15" t="s">
        <v>214</v>
      </c>
      <c r="AJ2292" s="30">
        <v>0</v>
      </c>
      <c r="AK2292" s="5">
        <v>60000</v>
      </c>
      <c r="AL2292" s="5">
        <v>1</v>
      </c>
      <c r="AN2292" s="5" t="s">
        <v>215</v>
      </c>
      <c r="AO2292" s="52">
        <v>4</v>
      </c>
      <c r="AQ2292" s="5">
        <v>0</v>
      </c>
      <c r="BB2292" s="26" t="s">
        <v>2758</v>
      </c>
      <c r="BC2292" s="26"/>
    </row>
    <row r="2293" spans="1:55" thickTop="1" thickBot="1" x14ac:dyDescent="0.25">
      <c r="A2293" s="5">
        <v>2288</v>
      </c>
      <c r="B2293" s="5">
        <v>110523</v>
      </c>
      <c r="C2293" s="5">
        <v>1105</v>
      </c>
      <c r="D2293" s="63">
        <v>70000029</v>
      </c>
      <c r="E2293" s="63">
        <v>76000049</v>
      </c>
      <c r="F2293" s="5">
        <v>23</v>
      </c>
      <c r="G2293" s="5">
        <v>3001105</v>
      </c>
      <c r="H2293" s="5">
        <v>3101105</v>
      </c>
      <c r="I2293" s="5" t="s">
        <v>332</v>
      </c>
      <c r="J2293" s="12">
        <v>0</v>
      </c>
      <c r="K2293" s="30">
        <v>10000</v>
      </c>
      <c r="L2293" s="30"/>
      <c r="M2293" s="15" t="s">
        <v>506</v>
      </c>
      <c r="N2293" s="15" t="s">
        <v>845</v>
      </c>
      <c r="O2293" s="15" t="s">
        <v>1755</v>
      </c>
      <c r="P2293" s="5" t="s">
        <v>2050</v>
      </c>
      <c r="Q2293" s="5">
        <v>10</v>
      </c>
      <c r="R2293" s="47" t="s">
        <v>308</v>
      </c>
      <c r="S2293" s="47">
        <v>0</v>
      </c>
      <c r="T2293" s="47" t="s">
        <v>307</v>
      </c>
      <c r="U2293" s="47">
        <v>30</v>
      </c>
      <c r="V2293" s="47" t="s">
        <v>852</v>
      </c>
      <c r="W2293" s="31" t="s">
        <v>308</v>
      </c>
      <c r="X2293" s="31">
        <v>0</v>
      </c>
      <c r="Y2293" s="31" t="s">
        <v>307</v>
      </c>
      <c r="Z2293" s="31">
        <v>30</v>
      </c>
      <c r="AA2293" s="5">
        <v>0</v>
      </c>
      <c r="AC2293" s="5">
        <v>1</v>
      </c>
      <c r="AD2293" s="5">
        <v>6282</v>
      </c>
      <c r="AE2293" s="14">
        <v>200006</v>
      </c>
      <c r="AF2293" s="11"/>
      <c r="AG2293" s="25">
        <v>200007</v>
      </c>
      <c r="AH2293" s="12" t="s">
        <v>614</v>
      </c>
      <c r="AI2293" s="15" t="s">
        <v>214</v>
      </c>
      <c r="AJ2293" s="30">
        <v>0</v>
      </c>
      <c r="AK2293" s="5">
        <v>60000</v>
      </c>
      <c r="AL2293" s="5">
        <v>1</v>
      </c>
      <c r="AN2293" s="5" t="s">
        <v>215</v>
      </c>
      <c r="AO2293" s="52">
        <v>4</v>
      </c>
      <c r="AQ2293" s="5">
        <v>0</v>
      </c>
      <c r="BB2293" s="26" t="s">
        <v>2758</v>
      </c>
      <c r="BC2293" s="26"/>
    </row>
    <row r="2294" spans="1:55" thickTop="1" thickBot="1" x14ac:dyDescent="0.25">
      <c r="A2294" s="5">
        <v>2289</v>
      </c>
      <c r="B2294" s="5">
        <v>110524</v>
      </c>
      <c r="C2294" s="5">
        <v>1105</v>
      </c>
      <c r="D2294" s="63">
        <v>70000029</v>
      </c>
      <c r="E2294" s="63">
        <v>76000049</v>
      </c>
      <c r="F2294" s="5">
        <v>24</v>
      </c>
      <c r="G2294" s="5">
        <v>3001105</v>
      </c>
      <c r="H2294" s="5">
        <v>3101105</v>
      </c>
      <c r="I2294" s="5" t="s">
        <v>332</v>
      </c>
      <c r="J2294" s="12">
        <v>0</v>
      </c>
      <c r="K2294" s="30">
        <v>10000</v>
      </c>
      <c r="L2294" s="30"/>
      <c r="M2294" s="15" t="s">
        <v>506</v>
      </c>
      <c r="N2294" s="15" t="s">
        <v>845</v>
      </c>
      <c r="O2294" s="15" t="s">
        <v>1755</v>
      </c>
      <c r="P2294" s="5" t="s">
        <v>2051</v>
      </c>
      <c r="Q2294" s="5">
        <v>10</v>
      </c>
      <c r="R2294" s="47" t="s">
        <v>308</v>
      </c>
      <c r="S2294" s="47">
        <v>0</v>
      </c>
      <c r="T2294" s="47" t="s">
        <v>307</v>
      </c>
      <c r="U2294" s="47">
        <v>30</v>
      </c>
      <c r="V2294" s="47" t="s">
        <v>852</v>
      </c>
      <c r="W2294" s="31" t="s">
        <v>308</v>
      </c>
      <c r="X2294" s="31">
        <v>0</v>
      </c>
      <c r="Y2294" s="31" t="s">
        <v>307</v>
      </c>
      <c r="Z2294" s="31">
        <v>30</v>
      </c>
      <c r="AA2294" s="5">
        <v>0</v>
      </c>
      <c r="AC2294" s="5">
        <v>1</v>
      </c>
      <c r="AD2294" s="5">
        <v>6282</v>
      </c>
      <c r="AE2294" s="14">
        <v>200006</v>
      </c>
      <c r="AF2294" s="11"/>
      <c r="AG2294" s="25">
        <v>200007</v>
      </c>
      <c r="AH2294" s="12" t="s">
        <v>614</v>
      </c>
      <c r="AI2294" s="15" t="s">
        <v>214</v>
      </c>
      <c r="AJ2294" s="30">
        <v>0</v>
      </c>
      <c r="AK2294" s="5">
        <v>60000</v>
      </c>
      <c r="AL2294" s="5">
        <v>1</v>
      </c>
      <c r="AN2294" s="5" t="s">
        <v>215</v>
      </c>
      <c r="AO2294" s="52">
        <v>4</v>
      </c>
      <c r="AQ2294" s="5">
        <v>0</v>
      </c>
      <c r="BB2294" s="26" t="s">
        <v>2758</v>
      </c>
      <c r="BC2294" s="26"/>
    </row>
    <row r="2295" spans="1:55" thickTop="1" thickBot="1" x14ac:dyDescent="0.25">
      <c r="A2295" s="5">
        <v>2290</v>
      </c>
      <c r="B2295" s="5">
        <v>110525</v>
      </c>
      <c r="C2295" s="5">
        <v>1105</v>
      </c>
      <c r="D2295" s="63">
        <v>70000029</v>
      </c>
      <c r="E2295" s="63">
        <v>76000049</v>
      </c>
      <c r="F2295" s="5">
        <v>25</v>
      </c>
      <c r="G2295" s="5">
        <v>3001105</v>
      </c>
      <c r="H2295" s="5">
        <v>3101105</v>
      </c>
      <c r="I2295" s="5" t="s">
        <v>332</v>
      </c>
      <c r="J2295" s="12">
        <v>0</v>
      </c>
      <c r="K2295" s="30">
        <v>10000</v>
      </c>
      <c r="L2295" s="30"/>
      <c r="M2295" s="15" t="s">
        <v>506</v>
      </c>
      <c r="N2295" s="15" t="s">
        <v>845</v>
      </c>
      <c r="O2295" s="15" t="s">
        <v>1755</v>
      </c>
      <c r="P2295" s="5" t="s">
        <v>2052</v>
      </c>
      <c r="Q2295" s="5">
        <v>10</v>
      </c>
      <c r="R2295" s="47" t="s">
        <v>308</v>
      </c>
      <c r="S2295" s="47">
        <v>0</v>
      </c>
      <c r="T2295" s="47" t="s">
        <v>307</v>
      </c>
      <c r="U2295" s="47">
        <v>30</v>
      </c>
      <c r="V2295" s="47" t="s">
        <v>852</v>
      </c>
      <c r="W2295" s="31" t="s">
        <v>308</v>
      </c>
      <c r="X2295" s="31">
        <v>0</v>
      </c>
      <c r="Y2295" s="31" t="s">
        <v>307</v>
      </c>
      <c r="Z2295" s="31">
        <v>30</v>
      </c>
      <c r="AA2295" s="5">
        <v>0</v>
      </c>
      <c r="AC2295" s="5">
        <v>1</v>
      </c>
      <c r="AD2295" s="5">
        <v>6282</v>
      </c>
      <c r="AE2295" s="14">
        <v>200006</v>
      </c>
      <c r="AF2295" s="11"/>
      <c r="AG2295" s="25">
        <v>200007</v>
      </c>
      <c r="AH2295" s="12" t="s">
        <v>614</v>
      </c>
      <c r="AI2295" s="15" t="s">
        <v>214</v>
      </c>
      <c r="AJ2295" s="30">
        <v>0</v>
      </c>
      <c r="AK2295" s="5">
        <v>60000</v>
      </c>
      <c r="AL2295" s="5">
        <v>1</v>
      </c>
      <c r="AN2295" s="5" t="s">
        <v>215</v>
      </c>
      <c r="AO2295" s="52">
        <v>4</v>
      </c>
      <c r="AQ2295" s="5">
        <v>0</v>
      </c>
      <c r="BB2295" s="26" t="s">
        <v>2758</v>
      </c>
      <c r="BC2295" s="26"/>
    </row>
    <row r="2296" spans="1:55" thickTop="1" thickBot="1" x14ac:dyDescent="0.25">
      <c r="A2296" s="5">
        <v>2291</v>
      </c>
      <c r="B2296" s="5">
        <v>110526</v>
      </c>
      <c r="C2296" s="5">
        <v>1105</v>
      </c>
      <c r="D2296" s="63">
        <v>70000029</v>
      </c>
      <c r="E2296" s="63">
        <v>76000049</v>
      </c>
      <c r="F2296" s="5">
        <v>26</v>
      </c>
      <c r="G2296" s="5">
        <v>3001105</v>
      </c>
      <c r="H2296" s="5">
        <v>3101105</v>
      </c>
      <c r="I2296" s="5" t="s">
        <v>332</v>
      </c>
      <c r="J2296" s="12">
        <v>0</v>
      </c>
      <c r="K2296" s="30">
        <v>10000</v>
      </c>
      <c r="L2296" s="30"/>
      <c r="M2296" s="15" t="s">
        <v>506</v>
      </c>
      <c r="N2296" s="15" t="s">
        <v>845</v>
      </c>
      <c r="O2296" s="15" t="s">
        <v>1755</v>
      </c>
      <c r="P2296" s="5" t="s">
        <v>2053</v>
      </c>
      <c r="Q2296" s="5">
        <v>10</v>
      </c>
      <c r="R2296" s="47" t="s">
        <v>308</v>
      </c>
      <c r="S2296" s="47">
        <v>0</v>
      </c>
      <c r="T2296" s="47" t="s">
        <v>307</v>
      </c>
      <c r="U2296" s="47">
        <v>30</v>
      </c>
      <c r="V2296" s="47" t="s">
        <v>852</v>
      </c>
      <c r="W2296" s="31" t="s">
        <v>308</v>
      </c>
      <c r="X2296" s="31">
        <v>0</v>
      </c>
      <c r="Y2296" s="31" t="s">
        <v>307</v>
      </c>
      <c r="Z2296" s="31">
        <v>30</v>
      </c>
      <c r="AA2296" s="5">
        <v>0</v>
      </c>
      <c r="AC2296" s="5">
        <v>1</v>
      </c>
      <c r="AD2296" s="5">
        <v>6282</v>
      </c>
      <c r="AE2296" s="14">
        <v>200006</v>
      </c>
      <c r="AF2296" s="11"/>
      <c r="AG2296" s="25">
        <v>200007</v>
      </c>
      <c r="AH2296" s="12" t="s">
        <v>614</v>
      </c>
      <c r="AI2296" s="15" t="s">
        <v>214</v>
      </c>
      <c r="AJ2296" s="30">
        <v>0</v>
      </c>
      <c r="AK2296" s="5">
        <v>60000</v>
      </c>
      <c r="AL2296" s="5">
        <v>1</v>
      </c>
      <c r="AN2296" s="5" t="s">
        <v>215</v>
      </c>
      <c r="AO2296" s="52">
        <v>4</v>
      </c>
      <c r="AQ2296" s="5">
        <v>0</v>
      </c>
      <c r="BB2296" s="26" t="s">
        <v>2758</v>
      </c>
      <c r="BC2296" s="26"/>
    </row>
    <row r="2297" spans="1:55" thickTop="1" thickBot="1" x14ac:dyDescent="0.25">
      <c r="A2297" s="5">
        <v>2292</v>
      </c>
      <c r="B2297" s="5">
        <v>110527</v>
      </c>
      <c r="C2297" s="5">
        <v>1105</v>
      </c>
      <c r="D2297" s="63">
        <v>70000029</v>
      </c>
      <c r="E2297" s="63">
        <v>76000049</v>
      </c>
      <c r="F2297" s="5">
        <v>27</v>
      </c>
      <c r="G2297" s="5">
        <v>3001105</v>
      </c>
      <c r="H2297" s="5">
        <v>3101105</v>
      </c>
      <c r="I2297" s="5" t="s">
        <v>332</v>
      </c>
      <c r="J2297" s="12">
        <v>0</v>
      </c>
      <c r="K2297" s="30">
        <v>10000</v>
      </c>
      <c r="L2297" s="30"/>
      <c r="M2297" s="15" t="s">
        <v>506</v>
      </c>
      <c r="N2297" s="15" t="s">
        <v>845</v>
      </c>
      <c r="O2297" s="15" t="s">
        <v>1755</v>
      </c>
      <c r="P2297" s="5" t="s">
        <v>2054</v>
      </c>
      <c r="Q2297" s="5">
        <v>10</v>
      </c>
      <c r="R2297" s="47" t="s">
        <v>308</v>
      </c>
      <c r="S2297" s="47">
        <v>0</v>
      </c>
      <c r="T2297" s="47" t="s">
        <v>307</v>
      </c>
      <c r="U2297" s="47">
        <v>30</v>
      </c>
      <c r="V2297" s="47" t="s">
        <v>852</v>
      </c>
      <c r="W2297" s="31" t="s">
        <v>308</v>
      </c>
      <c r="X2297" s="31">
        <v>0</v>
      </c>
      <c r="Y2297" s="31" t="s">
        <v>307</v>
      </c>
      <c r="Z2297" s="31">
        <v>30</v>
      </c>
      <c r="AA2297" s="5">
        <v>0</v>
      </c>
      <c r="AC2297" s="5">
        <v>1</v>
      </c>
      <c r="AD2297" s="5">
        <v>6282</v>
      </c>
      <c r="AE2297" s="14">
        <v>200006</v>
      </c>
      <c r="AF2297" s="11"/>
      <c r="AG2297" s="25">
        <v>200007</v>
      </c>
      <c r="AH2297" s="12" t="s">
        <v>614</v>
      </c>
      <c r="AI2297" s="15" t="s">
        <v>214</v>
      </c>
      <c r="AJ2297" s="30">
        <v>0</v>
      </c>
      <c r="AK2297" s="5">
        <v>60000</v>
      </c>
      <c r="AL2297" s="5">
        <v>1</v>
      </c>
      <c r="AN2297" s="5" t="s">
        <v>215</v>
      </c>
      <c r="AO2297" s="52">
        <v>4</v>
      </c>
      <c r="AQ2297" s="5">
        <v>0</v>
      </c>
      <c r="BB2297" s="26" t="s">
        <v>2758</v>
      </c>
      <c r="BC2297" s="26"/>
    </row>
    <row r="2298" spans="1:55" thickTop="1" thickBot="1" x14ac:dyDescent="0.25">
      <c r="A2298" s="5">
        <v>2293</v>
      </c>
      <c r="B2298" s="5">
        <v>110528</v>
      </c>
      <c r="C2298" s="5">
        <v>1105</v>
      </c>
      <c r="D2298" s="63">
        <v>70000029</v>
      </c>
      <c r="E2298" s="63">
        <v>76000049</v>
      </c>
      <c r="F2298" s="5">
        <v>28</v>
      </c>
      <c r="G2298" s="5">
        <v>3001105</v>
      </c>
      <c r="H2298" s="5">
        <v>3101105</v>
      </c>
      <c r="I2298" s="5" t="s">
        <v>332</v>
      </c>
      <c r="J2298" s="12">
        <v>0</v>
      </c>
      <c r="K2298" s="30">
        <v>10000</v>
      </c>
      <c r="L2298" s="30"/>
      <c r="M2298" s="15" t="s">
        <v>506</v>
      </c>
      <c r="N2298" s="15" t="s">
        <v>845</v>
      </c>
      <c r="O2298" s="15" t="s">
        <v>1755</v>
      </c>
      <c r="P2298" s="5" t="s">
        <v>2055</v>
      </c>
      <c r="Q2298" s="5">
        <v>10</v>
      </c>
      <c r="R2298" s="47" t="s">
        <v>308</v>
      </c>
      <c r="S2298" s="47">
        <v>0</v>
      </c>
      <c r="T2298" s="47" t="s">
        <v>307</v>
      </c>
      <c r="U2298" s="47">
        <v>30</v>
      </c>
      <c r="V2298" s="47" t="s">
        <v>852</v>
      </c>
      <c r="W2298" s="31" t="s">
        <v>308</v>
      </c>
      <c r="X2298" s="31">
        <v>0</v>
      </c>
      <c r="Y2298" s="31" t="s">
        <v>307</v>
      </c>
      <c r="Z2298" s="31">
        <v>30</v>
      </c>
      <c r="AA2298" s="5">
        <v>0</v>
      </c>
      <c r="AC2298" s="5">
        <v>1</v>
      </c>
      <c r="AD2298" s="5">
        <v>6282</v>
      </c>
      <c r="AE2298" s="14">
        <v>200006</v>
      </c>
      <c r="AF2298" s="11"/>
      <c r="AG2298" s="25">
        <v>200007</v>
      </c>
      <c r="AH2298" s="12" t="s">
        <v>614</v>
      </c>
      <c r="AI2298" s="15" t="s">
        <v>214</v>
      </c>
      <c r="AJ2298" s="30">
        <v>0</v>
      </c>
      <c r="AK2298" s="5">
        <v>60000</v>
      </c>
      <c r="AL2298" s="5">
        <v>1</v>
      </c>
      <c r="AN2298" s="5" t="s">
        <v>215</v>
      </c>
      <c r="AO2298" s="52">
        <v>4</v>
      </c>
      <c r="AQ2298" s="5">
        <v>0</v>
      </c>
      <c r="BB2298" s="26" t="s">
        <v>2758</v>
      </c>
      <c r="BC2298" s="26"/>
    </row>
    <row r="2299" spans="1:55" thickTop="1" thickBot="1" x14ac:dyDescent="0.25">
      <c r="A2299" s="5">
        <v>2294</v>
      </c>
      <c r="B2299" s="5">
        <v>110529</v>
      </c>
      <c r="C2299" s="5">
        <v>1105</v>
      </c>
      <c r="D2299" s="63">
        <v>70000029</v>
      </c>
      <c r="E2299" s="63">
        <v>76000049</v>
      </c>
      <c r="F2299" s="5">
        <v>29</v>
      </c>
      <c r="G2299" s="5">
        <v>3001105</v>
      </c>
      <c r="H2299" s="5">
        <v>3101105</v>
      </c>
      <c r="I2299" s="5" t="s">
        <v>332</v>
      </c>
      <c r="J2299" s="12">
        <v>0</v>
      </c>
      <c r="K2299" s="30">
        <v>10000</v>
      </c>
      <c r="L2299" s="30"/>
      <c r="M2299" s="15" t="s">
        <v>506</v>
      </c>
      <c r="N2299" s="15" t="s">
        <v>845</v>
      </c>
      <c r="O2299" s="15" t="s">
        <v>1755</v>
      </c>
      <c r="P2299" s="5" t="s">
        <v>2056</v>
      </c>
      <c r="Q2299" s="5">
        <v>10</v>
      </c>
      <c r="R2299" s="47" t="s">
        <v>308</v>
      </c>
      <c r="S2299" s="47">
        <v>0</v>
      </c>
      <c r="T2299" s="47" t="s">
        <v>307</v>
      </c>
      <c r="U2299" s="47">
        <v>30</v>
      </c>
      <c r="V2299" s="47" t="s">
        <v>852</v>
      </c>
      <c r="W2299" s="31" t="s">
        <v>308</v>
      </c>
      <c r="X2299" s="31">
        <v>0</v>
      </c>
      <c r="Y2299" s="31" t="s">
        <v>307</v>
      </c>
      <c r="Z2299" s="31">
        <v>30</v>
      </c>
      <c r="AA2299" s="5">
        <v>0</v>
      </c>
      <c r="AC2299" s="5">
        <v>1</v>
      </c>
      <c r="AD2299" s="5">
        <v>6282</v>
      </c>
      <c r="AE2299" s="14">
        <v>200006</v>
      </c>
      <c r="AF2299" s="11"/>
      <c r="AG2299" s="25">
        <v>200007</v>
      </c>
      <c r="AH2299" s="12" t="s">
        <v>614</v>
      </c>
      <c r="AI2299" s="15" t="s">
        <v>214</v>
      </c>
      <c r="AJ2299" s="30">
        <v>0</v>
      </c>
      <c r="AK2299" s="5">
        <v>60000</v>
      </c>
      <c r="AL2299" s="5">
        <v>1</v>
      </c>
      <c r="AN2299" s="5" t="s">
        <v>215</v>
      </c>
      <c r="AO2299" s="52">
        <v>4</v>
      </c>
      <c r="AQ2299" s="5">
        <v>0</v>
      </c>
      <c r="BB2299" s="26" t="s">
        <v>2758</v>
      </c>
      <c r="BC2299" s="26"/>
    </row>
    <row r="2300" spans="1:55" thickTop="1" thickBot="1" x14ac:dyDescent="0.25">
      <c r="A2300" s="5">
        <v>2295</v>
      </c>
      <c r="B2300" s="5">
        <v>110530</v>
      </c>
      <c r="C2300" s="5">
        <v>1105</v>
      </c>
      <c r="D2300" s="63">
        <v>70000029</v>
      </c>
      <c r="E2300" s="63">
        <v>76000049</v>
      </c>
      <c r="F2300" s="5">
        <v>30</v>
      </c>
      <c r="G2300" s="5">
        <v>3001105</v>
      </c>
      <c r="H2300" s="5">
        <v>3101105</v>
      </c>
      <c r="I2300" s="5" t="s">
        <v>332</v>
      </c>
      <c r="J2300" s="12">
        <v>0</v>
      </c>
      <c r="K2300" s="30">
        <v>10000</v>
      </c>
      <c r="L2300" s="30"/>
      <c r="M2300" s="15" t="s">
        <v>506</v>
      </c>
      <c r="N2300" s="15" t="s">
        <v>845</v>
      </c>
      <c r="O2300" s="15" t="s">
        <v>1755</v>
      </c>
      <c r="P2300" s="5" t="s">
        <v>2057</v>
      </c>
      <c r="Q2300" s="5">
        <v>10</v>
      </c>
      <c r="R2300" s="47" t="s">
        <v>308</v>
      </c>
      <c r="S2300" s="47">
        <v>0</v>
      </c>
      <c r="T2300" s="47" t="s">
        <v>307</v>
      </c>
      <c r="U2300" s="47">
        <v>30</v>
      </c>
      <c r="V2300" s="47" t="s">
        <v>852</v>
      </c>
      <c r="W2300" s="31" t="s">
        <v>308</v>
      </c>
      <c r="X2300" s="31">
        <v>0</v>
      </c>
      <c r="Y2300" s="31" t="s">
        <v>307</v>
      </c>
      <c r="Z2300" s="31">
        <v>30</v>
      </c>
      <c r="AA2300" s="5">
        <v>0</v>
      </c>
      <c r="AC2300" s="5">
        <v>1</v>
      </c>
      <c r="AD2300" s="5">
        <v>6282</v>
      </c>
      <c r="AE2300" s="14">
        <v>200006</v>
      </c>
      <c r="AF2300" s="11"/>
      <c r="AG2300" s="25">
        <v>200007</v>
      </c>
      <c r="AH2300" s="12" t="s">
        <v>614</v>
      </c>
      <c r="AI2300" s="15" t="s">
        <v>214</v>
      </c>
      <c r="AJ2300" s="30">
        <v>0</v>
      </c>
      <c r="AK2300" s="5">
        <v>60000</v>
      </c>
      <c r="AL2300" s="5">
        <v>1</v>
      </c>
      <c r="AN2300" s="5" t="s">
        <v>215</v>
      </c>
      <c r="AO2300" s="52">
        <v>4</v>
      </c>
      <c r="AQ2300" s="5">
        <v>0</v>
      </c>
      <c r="BB2300" s="26" t="s">
        <v>2758</v>
      </c>
      <c r="BC2300" s="26"/>
    </row>
    <row r="2301" spans="1:55" thickTop="1" thickBot="1" x14ac:dyDescent="0.25">
      <c r="A2301" s="5">
        <v>2296</v>
      </c>
      <c r="B2301" s="5">
        <v>110601</v>
      </c>
      <c r="C2301" s="5">
        <v>1106</v>
      </c>
      <c r="D2301" s="63">
        <v>70000030</v>
      </c>
      <c r="E2301" s="63">
        <v>76000050</v>
      </c>
      <c r="F2301" s="5">
        <v>1</v>
      </c>
      <c r="G2301" s="5">
        <v>3001106</v>
      </c>
      <c r="H2301" s="5">
        <v>3101106</v>
      </c>
      <c r="I2301" s="5" t="s">
        <v>604</v>
      </c>
      <c r="J2301" s="12">
        <v>0</v>
      </c>
      <c r="K2301" s="30">
        <v>10000</v>
      </c>
      <c r="L2301" s="30"/>
      <c r="M2301" s="15" t="s">
        <v>506</v>
      </c>
      <c r="N2301" s="15" t="s">
        <v>845</v>
      </c>
      <c r="O2301" s="15" t="s">
        <v>1755</v>
      </c>
      <c r="P2301" s="5" t="s">
        <v>2058</v>
      </c>
      <c r="Q2301" s="5">
        <v>2</v>
      </c>
      <c r="R2301" s="47" t="s">
        <v>308</v>
      </c>
      <c r="S2301" s="47">
        <v>0</v>
      </c>
      <c r="T2301" s="47" t="s">
        <v>307</v>
      </c>
      <c r="U2301" s="47">
        <v>30</v>
      </c>
      <c r="V2301" s="47" t="s">
        <v>851</v>
      </c>
      <c r="W2301" s="31" t="s">
        <v>308</v>
      </c>
      <c r="X2301" s="31">
        <v>0</v>
      </c>
      <c r="Y2301" s="31" t="s">
        <v>307</v>
      </c>
      <c r="Z2301" s="31">
        <v>30</v>
      </c>
      <c r="AA2301" s="5">
        <v>0</v>
      </c>
      <c r="AC2301" s="5">
        <v>0</v>
      </c>
      <c r="AD2301" s="5">
        <v>5253</v>
      </c>
      <c r="AE2301" s="14">
        <v>200006</v>
      </c>
      <c r="AF2301" s="11"/>
      <c r="AG2301" s="25">
        <v>200007</v>
      </c>
      <c r="AH2301" s="12" t="s">
        <v>846</v>
      </c>
      <c r="AI2301" s="15" t="s">
        <v>216</v>
      </c>
      <c r="AJ2301" s="30">
        <v>0</v>
      </c>
      <c r="AK2301" s="5">
        <v>60000</v>
      </c>
      <c r="AL2301" s="5">
        <v>1</v>
      </c>
      <c r="AN2301" s="5" t="s">
        <v>215</v>
      </c>
      <c r="AO2301" s="52">
        <v>7</v>
      </c>
      <c r="AQ2301" s="5">
        <v>0</v>
      </c>
      <c r="BB2301" s="26" t="s">
        <v>2758</v>
      </c>
      <c r="BC2301" s="26"/>
    </row>
    <row r="2302" spans="1:55" thickTop="1" thickBot="1" x14ac:dyDescent="0.25">
      <c r="A2302" s="5">
        <v>2297</v>
      </c>
      <c r="B2302" s="5">
        <v>110602</v>
      </c>
      <c r="C2302" s="5">
        <v>1106</v>
      </c>
      <c r="D2302" s="63">
        <v>70000030</v>
      </c>
      <c r="E2302" s="63">
        <v>76000050</v>
      </c>
      <c r="F2302" s="5">
        <v>2</v>
      </c>
      <c r="G2302" s="5">
        <v>3001106</v>
      </c>
      <c r="H2302" s="5">
        <v>3101106</v>
      </c>
      <c r="I2302" s="5" t="s">
        <v>604</v>
      </c>
      <c r="J2302" s="12">
        <v>0</v>
      </c>
      <c r="K2302" s="30">
        <v>10000</v>
      </c>
      <c r="L2302" s="30"/>
      <c r="M2302" s="15" t="s">
        <v>506</v>
      </c>
      <c r="N2302" s="15" t="s">
        <v>845</v>
      </c>
      <c r="O2302" s="15" t="s">
        <v>1755</v>
      </c>
      <c r="P2302" s="5" t="s">
        <v>2059</v>
      </c>
      <c r="Q2302" s="5">
        <v>2</v>
      </c>
      <c r="R2302" s="47" t="s">
        <v>308</v>
      </c>
      <c r="S2302" s="47">
        <v>0</v>
      </c>
      <c r="T2302" s="47" t="s">
        <v>307</v>
      </c>
      <c r="U2302" s="47">
        <v>30</v>
      </c>
      <c r="V2302" s="47" t="s">
        <v>851</v>
      </c>
      <c r="W2302" s="31" t="s">
        <v>308</v>
      </c>
      <c r="X2302" s="31">
        <v>0</v>
      </c>
      <c r="Y2302" s="31" t="s">
        <v>307</v>
      </c>
      <c r="Z2302" s="31">
        <v>30</v>
      </c>
      <c r="AA2302" s="5">
        <v>0</v>
      </c>
      <c r="AC2302" s="5">
        <v>0</v>
      </c>
      <c r="AD2302" s="5">
        <v>5253</v>
      </c>
      <c r="AE2302" s="14">
        <v>200006</v>
      </c>
      <c r="AF2302" s="11"/>
      <c r="AG2302" s="25">
        <v>200007</v>
      </c>
      <c r="AH2302" s="12" t="s">
        <v>846</v>
      </c>
      <c r="AI2302" s="15" t="s">
        <v>216</v>
      </c>
      <c r="AJ2302" s="30">
        <v>0</v>
      </c>
      <c r="AK2302" s="5">
        <v>60000</v>
      </c>
      <c r="AL2302" s="5">
        <v>1</v>
      </c>
      <c r="AN2302" s="5" t="s">
        <v>215</v>
      </c>
      <c r="AO2302" s="52">
        <v>7</v>
      </c>
      <c r="AQ2302" s="5">
        <v>0</v>
      </c>
      <c r="BB2302" s="26" t="s">
        <v>2758</v>
      </c>
      <c r="BC2302" s="26"/>
    </row>
    <row r="2303" spans="1:55" thickTop="1" thickBot="1" x14ac:dyDescent="0.25">
      <c r="A2303" s="5">
        <v>2298</v>
      </c>
      <c r="B2303" s="5">
        <v>110603</v>
      </c>
      <c r="C2303" s="5">
        <v>1106</v>
      </c>
      <c r="D2303" s="63">
        <v>70000030</v>
      </c>
      <c r="E2303" s="63">
        <v>76000050</v>
      </c>
      <c r="F2303" s="5">
        <v>3</v>
      </c>
      <c r="G2303" s="5">
        <v>3001106</v>
      </c>
      <c r="H2303" s="5">
        <v>3101106</v>
      </c>
      <c r="I2303" s="5" t="s">
        <v>604</v>
      </c>
      <c r="J2303" s="12">
        <v>0</v>
      </c>
      <c r="K2303" s="30">
        <v>10000</v>
      </c>
      <c r="L2303" s="30"/>
      <c r="M2303" s="15" t="s">
        <v>506</v>
      </c>
      <c r="N2303" s="15" t="s">
        <v>845</v>
      </c>
      <c r="O2303" s="15" t="s">
        <v>1755</v>
      </c>
      <c r="P2303" s="5" t="s">
        <v>2060</v>
      </c>
      <c r="Q2303" s="5">
        <v>2</v>
      </c>
      <c r="R2303" s="47" t="s">
        <v>308</v>
      </c>
      <c r="S2303" s="47">
        <v>0</v>
      </c>
      <c r="T2303" s="47" t="s">
        <v>307</v>
      </c>
      <c r="U2303" s="47">
        <v>30</v>
      </c>
      <c r="V2303" s="47" t="s">
        <v>851</v>
      </c>
      <c r="W2303" s="31" t="s">
        <v>308</v>
      </c>
      <c r="X2303" s="31">
        <v>0</v>
      </c>
      <c r="Y2303" s="31" t="s">
        <v>307</v>
      </c>
      <c r="Z2303" s="31">
        <v>30</v>
      </c>
      <c r="AA2303" s="5">
        <v>0</v>
      </c>
      <c r="AC2303" s="5">
        <v>0</v>
      </c>
      <c r="AD2303" s="5">
        <v>5253</v>
      </c>
      <c r="AE2303" s="14">
        <v>200006</v>
      </c>
      <c r="AF2303" s="11"/>
      <c r="AG2303" s="25">
        <v>200007</v>
      </c>
      <c r="AH2303" s="12" t="s">
        <v>846</v>
      </c>
      <c r="AI2303" s="15" t="s">
        <v>216</v>
      </c>
      <c r="AJ2303" s="30">
        <v>0</v>
      </c>
      <c r="AK2303" s="5">
        <v>60000</v>
      </c>
      <c r="AL2303" s="5">
        <v>1</v>
      </c>
      <c r="AN2303" s="5" t="s">
        <v>215</v>
      </c>
      <c r="AO2303" s="52">
        <v>7</v>
      </c>
      <c r="AQ2303" s="5">
        <v>0</v>
      </c>
      <c r="BB2303" s="26" t="s">
        <v>2758</v>
      </c>
      <c r="BC2303" s="26"/>
    </row>
    <row r="2304" spans="1:55" thickTop="1" thickBot="1" x14ac:dyDescent="0.25">
      <c r="A2304" s="5">
        <v>2299</v>
      </c>
      <c r="B2304" s="5">
        <v>110604</v>
      </c>
      <c r="C2304" s="5">
        <v>1106</v>
      </c>
      <c r="D2304" s="63">
        <v>70000030</v>
      </c>
      <c r="E2304" s="63">
        <v>76000050</v>
      </c>
      <c r="F2304" s="5">
        <v>4</v>
      </c>
      <c r="G2304" s="5">
        <v>3001106</v>
      </c>
      <c r="H2304" s="5">
        <v>3101106</v>
      </c>
      <c r="I2304" s="5" t="s">
        <v>604</v>
      </c>
      <c r="J2304" s="12">
        <v>0</v>
      </c>
      <c r="K2304" s="30">
        <v>10000</v>
      </c>
      <c r="L2304" s="30"/>
      <c r="M2304" s="15" t="s">
        <v>506</v>
      </c>
      <c r="N2304" s="15" t="s">
        <v>845</v>
      </c>
      <c r="O2304" s="15" t="s">
        <v>1755</v>
      </c>
      <c r="P2304" s="5" t="s">
        <v>2061</v>
      </c>
      <c r="Q2304" s="5">
        <v>2</v>
      </c>
      <c r="R2304" s="47" t="s">
        <v>308</v>
      </c>
      <c r="S2304" s="47">
        <v>0</v>
      </c>
      <c r="T2304" s="47" t="s">
        <v>307</v>
      </c>
      <c r="U2304" s="47">
        <v>30</v>
      </c>
      <c r="V2304" s="47" t="s">
        <v>851</v>
      </c>
      <c r="W2304" s="31" t="s">
        <v>308</v>
      </c>
      <c r="X2304" s="31">
        <v>0</v>
      </c>
      <c r="Y2304" s="31" t="s">
        <v>307</v>
      </c>
      <c r="Z2304" s="31">
        <v>30</v>
      </c>
      <c r="AA2304" s="5">
        <v>0</v>
      </c>
      <c r="AC2304" s="5">
        <v>0</v>
      </c>
      <c r="AD2304" s="5">
        <v>5253</v>
      </c>
      <c r="AE2304" s="14">
        <v>200006</v>
      </c>
      <c r="AF2304" s="11"/>
      <c r="AG2304" s="25">
        <v>200007</v>
      </c>
      <c r="AH2304" s="12" t="s">
        <v>846</v>
      </c>
      <c r="AI2304" s="15" t="s">
        <v>216</v>
      </c>
      <c r="AJ2304" s="30">
        <v>0</v>
      </c>
      <c r="AK2304" s="5">
        <v>60000</v>
      </c>
      <c r="AL2304" s="5">
        <v>1</v>
      </c>
      <c r="AN2304" s="5" t="s">
        <v>215</v>
      </c>
      <c r="AO2304" s="52">
        <v>7</v>
      </c>
      <c r="AQ2304" s="5">
        <v>0</v>
      </c>
      <c r="BB2304" s="26" t="s">
        <v>2758</v>
      </c>
      <c r="BC2304" s="26"/>
    </row>
    <row r="2305" spans="1:55" thickTop="1" thickBot="1" x14ac:dyDescent="0.25">
      <c r="A2305" s="5">
        <v>2300</v>
      </c>
      <c r="B2305" s="5">
        <v>110605</v>
      </c>
      <c r="C2305" s="5">
        <v>1106</v>
      </c>
      <c r="D2305" s="63">
        <v>70000030</v>
      </c>
      <c r="E2305" s="63">
        <v>76000050</v>
      </c>
      <c r="F2305" s="5">
        <v>5</v>
      </c>
      <c r="G2305" s="5">
        <v>3001106</v>
      </c>
      <c r="H2305" s="5">
        <v>3101106</v>
      </c>
      <c r="I2305" s="5" t="s">
        <v>604</v>
      </c>
      <c r="J2305" s="12">
        <v>0</v>
      </c>
      <c r="K2305" s="30">
        <v>10000</v>
      </c>
      <c r="L2305" s="30"/>
      <c r="M2305" s="15" t="s">
        <v>506</v>
      </c>
      <c r="N2305" s="15" t="s">
        <v>845</v>
      </c>
      <c r="O2305" s="15" t="s">
        <v>1755</v>
      </c>
      <c r="P2305" s="5" t="s">
        <v>2062</v>
      </c>
      <c r="Q2305" s="5">
        <v>2</v>
      </c>
      <c r="R2305" s="47" t="s">
        <v>308</v>
      </c>
      <c r="S2305" s="47">
        <v>0</v>
      </c>
      <c r="T2305" s="47" t="s">
        <v>307</v>
      </c>
      <c r="U2305" s="47">
        <v>30</v>
      </c>
      <c r="V2305" s="47" t="s">
        <v>851</v>
      </c>
      <c r="W2305" s="31" t="s">
        <v>308</v>
      </c>
      <c r="X2305" s="31">
        <v>0</v>
      </c>
      <c r="Y2305" s="31" t="s">
        <v>307</v>
      </c>
      <c r="Z2305" s="31">
        <v>30</v>
      </c>
      <c r="AA2305" s="5">
        <v>0</v>
      </c>
      <c r="AC2305" s="5">
        <v>0</v>
      </c>
      <c r="AD2305" s="5">
        <v>5253</v>
      </c>
      <c r="AE2305" s="14">
        <v>200006</v>
      </c>
      <c r="AF2305" s="11"/>
      <c r="AG2305" s="25">
        <v>200007</v>
      </c>
      <c r="AH2305" s="12" t="s">
        <v>846</v>
      </c>
      <c r="AI2305" s="15" t="s">
        <v>216</v>
      </c>
      <c r="AJ2305" s="30">
        <v>0</v>
      </c>
      <c r="AK2305" s="5">
        <v>60000</v>
      </c>
      <c r="AL2305" s="5">
        <v>1</v>
      </c>
      <c r="AN2305" s="5" t="s">
        <v>215</v>
      </c>
      <c r="AO2305" s="52">
        <v>7</v>
      </c>
      <c r="AQ2305" s="5">
        <v>0</v>
      </c>
      <c r="BB2305" s="26" t="s">
        <v>2758</v>
      </c>
      <c r="BC2305" s="26"/>
    </row>
    <row r="2306" spans="1:55" thickTop="1" thickBot="1" x14ac:dyDescent="0.25">
      <c r="A2306" s="5">
        <v>2301</v>
      </c>
      <c r="B2306" s="5">
        <v>110606</v>
      </c>
      <c r="C2306" s="5">
        <v>1106</v>
      </c>
      <c r="D2306" s="63">
        <v>70000030</v>
      </c>
      <c r="E2306" s="63">
        <v>76000050</v>
      </c>
      <c r="F2306" s="5">
        <v>6</v>
      </c>
      <c r="G2306" s="5">
        <v>3001106</v>
      </c>
      <c r="H2306" s="5">
        <v>3101106</v>
      </c>
      <c r="I2306" s="5" t="s">
        <v>604</v>
      </c>
      <c r="J2306" s="12">
        <v>0</v>
      </c>
      <c r="K2306" s="30">
        <v>10000</v>
      </c>
      <c r="L2306" s="30"/>
      <c r="M2306" s="15" t="s">
        <v>506</v>
      </c>
      <c r="N2306" s="15" t="s">
        <v>845</v>
      </c>
      <c r="O2306" s="15" t="s">
        <v>1755</v>
      </c>
      <c r="P2306" s="5" t="s">
        <v>2063</v>
      </c>
      <c r="Q2306" s="5">
        <v>2</v>
      </c>
      <c r="R2306" s="47" t="s">
        <v>308</v>
      </c>
      <c r="S2306" s="47">
        <v>0</v>
      </c>
      <c r="T2306" s="47" t="s">
        <v>307</v>
      </c>
      <c r="U2306" s="47">
        <v>30</v>
      </c>
      <c r="V2306" s="47" t="s">
        <v>851</v>
      </c>
      <c r="W2306" s="31" t="s">
        <v>308</v>
      </c>
      <c r="X2306" s="31">
        <v>0</v>
      </c>
      <c r="Y2306" s="31" t="s">
        <v>307</v>
      </c>
      <c r="Z2306" s="31">
        <v>30</v>
      </c>
      <c r="AA2306" s="5">
        <v>0</v>
      </c>
      <c r="AC2306" s="5">
        <v>0</v>
      </c>
      <c r="AD2306" s="5">
        <v>5253</v>
      </c>
      <c r="AE2306" s="14">
        <v>200006</v>
      </c>
      <c r="AF2306" s="11"/>
      <c r="AG2306" s="25">
        <v>200007</v>
      </c>
      <c r="AH2306" s="12" t="s">
        <v>846</v>
      </c>
      <c r="AI2306" s="15" t="s">
        <v>216</v>
      </c>
      <c r="AJ2306" s="30">
        <v>0</v>
      </c>
      <c r="AK2306" s="5">
        <v>60000</v>
      </c>
      <c r="AL2306" s="5">
        <v>1</v>
      </c>
      <c r="AN2306" s="5" t="s">
        <v>215</v>
      </c>
      <c r="AO2306" s="52">
        <v>7</v>
      </c>
      <c r="AQ2306" s="5">
        <v>0</v>
      </c>
      <c r="BB2306" s="26" t="s">
        <v>2758</v>
      </c>
      <c r="BC2306" s="26"/>
    </row>
    <row r="2307" spans="1:55" thickTop="1" thickBot="1" x14ac:dyDescent="0.25">
      <c r="A2307" s="5">
        <v>2302</v>
      </c>
      <c r="B2307" s="5">
        <v>110607</v>
      </c>
      <c r="C2307" s="5">
        <v>1106</v>
      </c>
      <c r="D2307" s="63">
        <v>70000030</v>
      </c>
      <c r="E2307" s="63">
        <v>76000050</v>
      </c>
      <c r="F2307" s="5">
        <v>7</v>
      </c>
      <c r="G2307" s="5">
        <v>3001106</v>
      </c>
      <c r="H2307" s="5">
        <v>3101106</v>
      </c>
      <c r="I2307" s="5" t="s">
        <v>604</v>
      </c>
      <c r="J2307" s="12">
        <v>0</v>
      </c>
      <c r="K2307" s="30">
        <v>10000</v>
      </c>
      <c r="L2307" s="30"/>
      <c r="M2307" s="15" t="s">
        <v>506</v>
      </c>
      <c r="N2307" s="15" t="s">
        <v>845</v>
      </c>
      <c r="O2307" s="15" t="s">
        <v>1755</v>
      </c>
      <c r="P2307" s="5" t="s">
        <v>2064</v>
      </c>
      <c r="Q2307" s="5">
        <v>2</v>
      </c>
      <c r="R2307" s="47" t="s">
        <v>308</v>
      </c>
      <c r="S2307" s="47">
        <v>0</v>
      </c>
      <c r="T2307" s="47" t="s">
        <v>307</v>
      </c>
      <c r="U2307" s="47">
        <v>30</v>
      </c>
      <c r="V2307" s="47" t="s">
        <v>851</v>
      </c>
      <c r="W2307" s="31" t="s">
        <v>308</v>
      </c>
      <c r="X2307" s="31">
        <v>0</v>
      </c>
      <c r="Y2307" s="31" t="s">
        <v>307</v>
      </c>
      <c r="Z2307" s="31">
        <v>30</v>
      </c>
      <c r="AA2307" s="5">
        <v>0</v>
      </c>
      <c r="AC2307" s="5">
        <v>0</v>
      </c>
      <c r="AD2307" s="5">
        <v>5253</v>
      </c>
      <c r="AE2307" s="14">
        <v>200006</v>
      </c>
      <c r="AF2307" s="11"/>
      <c r="AG2307" s="25">
        <v>200007</v>
      </c>
      <c r="AH2307" s="12" t="s">
        <v>846</v>
      </c>
      <c r="AI2307" s="15" t="s">
        <v>216</v>
      </c>
      <c r="AJ2307" s="30">
        <v>0</v>
      </c>
      <c r="AK2307" s="5">
        <v>60000</v>
      </c>
      <c r="AL2307" s="5">
        <v>1</v>
      </c>
      <c r="AN2307" s="5" t="s">
        <v>215</v>
      </c>
      <c r="AO2307" s="52">
        <v>7</v>
      </c>
      <c r="AQ2307" s="5">
        <v>0</v>
      </c>
      <c r="BB2307" s="26" t="s">
        <v>2758</v>
      </c>
      <c r="BC2307" s="26"/>
    </row>
    <row r="2308" spans="1:55" thickTop="1" thickBot="1" x14ac:dyDescent="0.25">
      <c r="A2308" s="5">
        <v>2303</v>
      </c>
      <c r="B2308" s="5">
        <v>110608</v>
      </c>
      <c r="C2308" s="5">
        <v>1106</v>
      </c>
      <c r="D2308" s="63">
        <v>70000030</v>
      </c>
      <c r="E2308" s="63">
        <v>76000050</v>
      </c>
      <c r="F2308" s="5">
        <v>8</v>
      </c>
      <c r="G2308" s="5">
        <v>3001106</v>
      </c>
      <c r="H2308" s="5">
        <v>3101106</v>
      </c>
      <c r="I2308" s="5" t="s">
        <v>604</v>
      </c>
      <c r="J2308" s="12">
        <v>0</v>
      </c>
      <c r="K2308" s="30">
        <v>10000</v>
      </c>
      <c r="L2308" s="30"/>
      <c r="M2308" s="15" t="s">
        <v>506</v>
      </c>
      <c r="N2308" s="15" t="s">
        <v>845</v>
      </c>
      <c r="O2308" s="15" t="s">
        <v>1755</v>
      </c>
      <c r="P2308" s="5" t="s">
        <v>2065</v>
      </c>
      <c r="Q2308" s="5">
        <v>2</v>
      </c>
      <c r="R2308" s="47" t="s">
        <v>308</v>
      </c>
      <c r="S2308" s="47">
        <v>0</v>
      </c>
      <c r="T2308" s="47" t="s">
        <v>307</v>
      </c>
      <c r="U2308" s="47">
        <v>30</v>
      </c>
      <c r="V2308" s="47" t="s">
        <v>851</v>
      </c>
      <c r="W2308" s="31" t="s">
        <v>308</v>
      </c>
      <c r="X2308" s="31">
        <v>0</v>
      </c>
      <c r="Y2308" s="31" t="s">
        <v>307</v>
      </c>
      <c r="Z2308" s="31">
        <v>30</v>
      </c>
      <c r="AA2308" s="5">
        <v>0</v>
      </c>
      <c r="AC2308" s="5">
        <v>0</v>
      </c>
      <c r="AD2308" s="5">
        <v>5253</v>
      </c>
      <c r="AE2308" s="14">
        <v>200006</v>
      </c>
      <c r="AF2308" s="11"/>
      <c r="AG2308" s="25">
        <v>200007</v>
      </c>
      <c r="AH2308" s="12" t="s">
        <v>846</v>
      </c>
      <c r="AI2308" s="15" t="s">
        <v>216</v>
      </c>
      <c r="AJ2308" s="30">
        <v>0</v>
      </c>
      <c r="AK2308" s="5">
        <v>60000</v>
      </c>
      <c r="AL2308" s="5">
        <v>1</v>
      </c>
      <c r="AN2308" s="5" t="s">
        <v>215</v>
      </c>
      <c r="AO2308" s="52">
        <v>7</v>
      </c>
      <c r="AQ2308" s="5">
        <v>0</v>
      </c>
      <c r="BB2308" s="26" t="s">
        <v>2758</v>
      </c>
      <c r="BC2308" s="26"/>
    </row>
    <row r="2309" spans="1:55" thickTop="1" thickBot="1" x14ac:dyDescent="0.25">
      <c r="A2309" s="5">
        <v>2304</v>
      </c>
      <c r="B2309" s="5">
        <v>110609</v>
      </c>
      <c r="C2309" s="5">
        <v>1106</v>
      </c>
      <c r="D2309" s="63">
        <v>70000030</v>
      </c>
      <c r="E2309" s="63">
        <v>76000050</v>
      </c>
      <c r="F2309" s="5">
        <v>9</v>
      </c>
      <c r="G2309" s="5">
        <v>3001106</v>
      </c>
      <c r="H2309" s="5">
        <v>3101106</v>
      </c>
      <c r="I2309" s="5" t="s">
        <v>604</v>
      </c>
      <c r="J2309" s="12">
        <v>0</v>
      </c>
      <c r="K2309" s="30">
        <v>10000</v>
      </c>
      <c r="L2309" s="30"/>
      <c r="M2309" s="15" t="s">
        <v>506</v>
      </c>
      <c r="N2309" s="15" t="s">
        <v>845</v>
      </c>
      <c r="O2309" s="15" t="s">
        <v>1755</v>
      </c>
      <c r="P2309" s="5" t="s">
        <v>2066</v>
      </c>
      <c r="Q2309" s="5">
        <v>2</v>
      </c>
      <c r="R2309" s="47" t="s">
        <v>308</v>
      </c>
      <c r="S2309" s="47">
        <v>0</v>
      </c>
      <c r="T2309" s="47" t="s">
        <v>307</v>
      </c>
      <c r="U2309" s="47">
        <v>30</v>
      </c>
      <c r="V2309" s="47" t="s">
        <v>851</v>
      </c>
      <c r="W2309" s="31" t="s">
        <v>308</v>
      </c>
      <c r="X2309" s="31">
        <v>0</v>
      </c>
      <c r="Y2309" s="31" t="s">
        <v>307</v>
      </c>
      <c r="Z2309" s="31">
        <v>30</v>
      </c>
      <c r="AA2309" s="5">
        <v>0</v>
      </c>
      <c r="AC2309" s="5">
        <v>0</v>
      </c>
      <c r="AD2309" s="5">
        <v>5253</v>
      </c>
      <c r="AE2309" s="14">
        <v>200006</v>
      </c>
      <c r="AF2309" s="11"/>
      <c r="AG2309" s="25">
        <v>200007</v>
      </c>
      <c r="AH2309" s="12" t="s">
        <v>846</v>
      </c>
      <c r="AI2309" s="15" t="s">
        <v>216</v>
      </c>
      <c r="AJ2309" s="30">
        <v>0</v>
      </c>
      <c r="AK2309" s="5">
        <v>60000</v>
      </c>
      <c r="AL2309" s="5">
        <v>1</v>
      </c>
      <c r="AN2309" s="5" t="s">
        <v>215</v>
      </c>
      <c r="AO2309" s="52">
        <v>7</v>
      </c>
      <c r="AQ2309" s="5">
        <v>0</v>
      </c>
      <c r="BB2309" s="26" t="s">
        <v>2758</v>
      </c>
      <c r="BC2309" s="26"/>
    </row>
    <row r="2310" spans="1:55" thickTop="1" thickBot="1" x14ac:dyDescent="0.25">
      <c r="A2310" s="5">
        <v>2305</v>
      </c>
      <c r="B2310" s="5">
        <v>110610</v>
      </c>
      <c r="C2310" s="5">
        <v>1106</v>
      </c>
      <c r="D2310" s="63">
        <v>70000030</v>
      </c>
      <c r="E2310" s="63">
        <v>76000050</v>
      </c>
      <c r="F2310" s="5">
        <v>10</v>
      </c>
      <c r="G2310" s="5">
        <v>3001106</v>
      </c>
      <c r="H2310" s="5">
        <v>3101106</v>
      </c>
      <c r="I2310" s="5" t="s">
        <v>604</v>
      </c>
      <c r="J2310" s="12">
        <v>0</v>
      </c>
      <c r="K2310" s="30">
        <v>10000</v>
      </c>
      <c r="L2310" s="30"/>
      <c r="M2310" s="15" t="s">
        <v>506</v>
      </c>
      <c r="N2310" s="15" t="s">
        <v>845</v>
      </c>
      <c r="O2310" s="15" t="s">
        <v>1755</v>
      </c>
      <c r="P2310" s="5" t="s">
        <v>2067</v>
      </c>
      <c r="Q2310" s="5">
        <v>2</v>
      </c>
      <c r="R2310" s="47" t="s">
        <v>308</v>
      </c>
      <c r="S2310" s="47">
        <v>0</v>
      </c>
      <c r="T2310" s="47" t="s">
        <v>307</v>
      </c>
      <c r="U2310" s="47">
        <v>30</v>
      </c>
      <c r="V2310" s="47" t="s">
        <v>851</v>
      </c>
      <c r="W2310" s="31" t="s">
        <v>308</v>
      </c>
      <c r="X2310" s="31">
        <v>0</v>
      </c>
      <c r="Y2310" s="31" t="s">
        <v>307</v>
      </c>
      <c r="Z2310" s="31">
        <v>30</v>
      </c>
      <c r="AA2310" s="5">
        <v>0</v>
      </c>
      <c r="AC2310" s="5">
        <v>0</v>
      </c>
      <c r="AD2310" s="5">
        <v>5253</v>
      </c>
      <c r="AE2310" s="14">
        <v>200006</v>
      </c>
      <c r="AF2310" s="11"/>
      <c r="AG2310" s="25">
        <v>200007</v>
      </c>
      <c r="AH2310" s="12" t="s">
        <v>846</v>
      </c>
      <c r="AI2310" s="15" t="s">
        <v>216</v>
      </c>
      <c r="AJ2310" s="30">
        <v>0</v>
      </c>
      <c r="AK2310" s="5">
        <v>60000</v>
      </c>
      <c r="AL2310" s="5">
        <v>1</v>
      </c>
      <c r="AN2310" s="5" t="s">
        <v>215</v>
      </c>
      <c r="AO2310" s="52">
        <v>7</v>
      </c>
      <c r="AQ2310" s="5">
        <v>0</v>
      </c>
      <c r="BB2310" s="26" t="s">
        <v>2758</v>
      </c>
      <c r="BC2310" s="26"/>
    </row>
    <row r="2311" spans="1:55" thickTop="1" thickBot="1" x14ac:dyDescent="0.25">
      <c r="A2311" s="5">
        <v>2306</v>
      </c>
      <c r="B2311" s="5">
        <v>110611</v>
      </c>
      <c r="C2311" s="5">
        <v>1106</v>
      </c>
      <c r="D2311" s="63">
        <v>70000030</v>
      </c>
      <c r="E2311" s="63">
        <v>76000050</v>
      </c>
      <c r="F2311" s="5">
        <v>11</v>
      </c>
      <c r="G2311" s="5">
        <v>3001106</v>
      </c>
      <c r="H2311" s="5">
        <v>3101106</v>
      </c>
      <c r="I2311" s="5" t="s">
        <v>604</v>
      </c>
      <c r="J2311" s="12">
        <v>0</v>
      </c>
      <c r="K2311" s="30">
        <v>10000</v>
      </c>
      <c r="L2311" s="30"/>
      <c r="M2311" s="15" t="s">
        <v>506</v>
      </c>
      <c r="N2311" s="15" t="s">
        <v>845</v>
      </c>
      <c r="O2311" s="15" t="s">
        <v>1755</v>
      </c>
      <c r="P2311" s="5" t="s">
        <v>2068</v>
      </c>
      <c r="Q2311" s="5">
        <v>2</v>
      </c>
      <c r="R2311" s="47" t="s">
        <v>308</v>
      </c>
      <c r="S2311" s="47">
        <v>0</v>
      </c>
      <c r="T2311" s="47" t="s">
        <v>307</v>
      </c>
      <c r="U2311" s="47">
        <v>30</v>
      </c>
      <c r="V2311" s="47" t="s">
        <v>851</v>
      </c>
      <c r="W2311" s="31" t="s">
        <v>308</v>
      </c>
      <c r="X2311" s="31">
        <v>0</v>
      </c>
      <c r="Y2311" s="31" t="s">
        <v>307</v>
      </c>
      <c r="Z2311" s="31">
        <v>30</v>
      </c>
      <c r="AA2311" s="5">
        <v>0</v>
      </c>
      <c r="AC2311" s="5">
        <v>0</v>
      </c>
      <c r="AD2311" s="5">
        <v>5253</v>
      </c>
      <c r="AE2311" s="14">
        <v>200006</v>
      </c>
      <c r="AF2311" s="11"/>
      <c r="AG2311" s="25">
        <v>200007</v>
      </c>
      <c r="AH2311" s="12" t="s">
        <v>846</v>
      </c>
      <c r="AI2311" s="15" t="s">
        <v>216</v>
      </c>
      <c r="AJ2311" s="30">
        <v>0</v>
      </c>
      <c r="AK2311" s="5">
        <v>60000</v>
      </c>
      <c r="AL2311" s="5">
        <v>1</v>
      </c>
      <c r="AN2311" s="5" t="s">
        <v>215</v>
      </c>
      <c r="AO2311" s="52">
        <v>7</v>
      </c>
      <c r="AQ2311" s="5">
        <v>0</v>
      </c>
      <c r="BB2311" s="26" t="s">
        <v>2758</v>
      </c>
      <c r="BC2311" s="26"/>
    </row>
    <row r="2312" spans="1:55" thickTop="1" thickBot="1" x14ac:dyDescent="0.25">
      <c r="A2312" s="5">
        <v>2307</v>
      </c>
      <c r="B2312" s="5">
        <v>110612</v>
      </c>
      <c r="C2312" s="5">
        <v>1106</v>
      </c>
      <c r="D2312" s="63">
        <v>70000030</v>
      </c>
      <c r="E2312" s="63">
        <v>76000050</v>
      </c>
      <c r="F2312" s="5">
        <v>12</v>
      </c>
      <c r="G2312" s="5">
        <v>3001106</v>
      </c>
      <c r="H2312" s="5">
        <v>3101106</v>
      </c>
      <c r="I2312" s="5" t="s">
        <v>604</v>
      </c>
      <c r="J2312" s="12">
        <v>0</v>
      </c>
      <c r="K2312" s="30">
        <v>10000</v>
      </c>
      <c r="L2312" s="30"/>
      <c r="M2312" s="15" t="s">
        <v>506</v>
      </c>
      <c r="N2312" s="15" t="s">
        <v>845</v>
      </c>
      <c r="O2312" s="15" t="s">
        <v>1755</v>
      </c>
      <c r="P2312" s="5" t="s">
        <v>2069</v>
      </c>
      <c r="Q2312" s="5">
        <v>2</v>
      </c>
      <c r="R2312" s="47" t="s">
        <v>308</v>
      </c>
      <c r="S2312" s="47">
        <v>0</v>
      </c>
      <c r="T2312" s="47" t="s">
        <v>307</v>
      </c>
      <c r="U2312" s="47">
        <v>30</v>
      </c>
      <c r="V2312" s="47" t="s">
        <v>851</v>
      </c>
      <c r="W2312" s="31" t="s">
        <v>308</v>
      </c>
      <c r="X2312" s="31">
        <v>0</v>
      </c>
      <c r="Y2312" s="31" t="s">
        <v>307</v>
      </c>
      <c r="Z2312" s="31">
        <v>30</v>
      </c>
      <c r="AA2312" s="5">
        <v>0</v>
      </c>
      <c r="AC2312" s="5">
        <v>0</v>
      </c>
      <c r="AD2312" s="5">
        <v>5253</v>
      </c>
      <c r="AE2312" s="14">
        <v>200006</v>
      </c>
      <c r="AF2312" s="11"/>
      <c r="AG2312" s="25">
        <v>200007</v>
      </c>
      <c r="AH2312" s="12" t="s">
        <v>846</v>
      </c>
      <c r="AI2312" s="15" t="s">
        <v>216</v>
      </c>
      <c r="AJ2312" s="30">
        <v>0</v>
      </c>
      <c r="AK2312" s="5">
        <v>60000</v>
      </c>
      <c r="AL2312" s="5">
        <v>1</v>
      </c>
      <c r="AN2312" s="5" t="s">
        <v>215</v>
      </c>
      <c r="AO2312" s="52">
        <v>7</v>
      </c>
      <c r="AQ2312" s="5">
        <v>0</v>
      </c>
      <c r="BB2312" s="26" t="s">
        <v>2758</v>
      </c>
      <c r="BC2312" s="26"/>
    </row>
    <row r="2313" spans="1:55" thickTop="1" thickBot="1" x14ac:dyDescent="0.25">
      <c r="A2313" s="5">
        <v>2308</v>
      </c>
      <c r="B2313" s="5">
        <v>110613</v>
      </c>
      <c r="C2313" s="5">
        <v>1106</v>
      </c>
      <c r="D2313" s="63">
        <v>70000030</v>
      </c>
      <c r="E2313" s="63">
        <v>76000050</v>
      </c>
      <c r="F2313" s="5">
        <v>13</v>
      </c>
      <c r="G2313" s="5">
        <v>3001106</v>
      </c>
      <c r="H2313" s="5">
        <v>3101106</v>
      </c>
      <c r="I2313" s="5" t="s">
        <v>604</v>
      </c>
      <c r="J2313" s="12">
        <v>0</v>
      </c>
      <c r="K2313" s="30">
        <v>10000</v>
      </c>
      <c r="L2313" s="30"/>
      <c r="M2313" s="15" t="s">
        <v>506</v>
      </c>
      <c r="N2313" s="15" t="s">
        <v>845</v>
      </c>
      <c r="O2313" s="15" t="s">
        <v>1755</v>
      </c>
      <c r="P2313" s="5" t="s">
        <v>2070</v>
      </c>
      <c r="Q2313" s="5">
        <v>2</v>
      </c>
      <c r="R2313" s="47" t="s">
        <v>308</v>
      </c>
      <c r="S2313" s="47">
        <v>0</v>
      </c>
      <c r="T2313" s="47" t="s">
        <v>307</v>
      </c>
      <c r="U2313" s="47">
        <v>30</v>
      </c>
      <c r="V2313" s="47" t="s">
        <v>851</v>
      </c>
      <c r="W2313" s="31" t="s">
        <v>308</v>
      </c>
      <c r="X2313" s="31">
        <v>0</v>
      </c>
      <c r="Y2313" s="31" t="s">
        <v>307</v>
      </c>
      <c r="Z2313" s="31">
        <v>30</v>
      </c>
      <c r="AA2313" s="5">
        <v>0</v>
      </c>
      <c r="AC2313" s="5">
        <v>0</v>
      </c>
      <c r="AD2313" s="5">
        <v>5253</v>
      </c>
      <c r="AE2313" s="14">
        <v>200006</v>
      </c>
      <c r="AF2313" s="11"/>
      <c r="AG2313" s="25">
        <v>200007</v>
      </c>
      <c r="AH2313" s="12" t="s">
        <v>846</v>
      </c>
      <c r="AI2313" s="15" t="s">
        <v>216</v>
      </c>
      <c r="AJ2313" s="30">
        <v>0</v>
      </c>
      <c r="AK2313" s="5">
        <v>60000</v>
      </c>
      <c r="AL2313" s="5">
        <v>1</v>
      </c>
      <c r="AN2313" s="5" t="s">
        <v>215</v>
      </c>
      <c r="AO2313" s="52">
        <v>7</v>
      </c>
      <c r="AQ2313" s="5">
        <v>0</v>
      </c>
      <c r="BB2313" s="26" t="s">
        <v>2758</v>
      </c>
      <c r="BC2313" s="26"/>
    </row>
    <row r="2314" spans="1:55" thickTop="1" thickBot="1" x14ac:dyDescent="0.25">
      <c r="A2314" s="5">
        <v>2309</v>
      </c>
      <c r="B2314" s="5">
        <v>110614</v>
      </c>
      <c r="C2314" s="5">
        <v>1106</v>
      </c>
      <c r="D2314" s="63">
        <v>70000030</v>
      </c>
      <c r="E2314" s="63">
        <v>76000050</v>
      </c>
      <c r="F2314" s="5">
        <v>14</v>
      </c>
      <c r="G2314" s="5">
        <v>3001106</v>
      </c>
      <c r="H2314" s="5">
        <v>3101106</v>
      </c>
      <c r="I2314" s="5" t="s">
        <v>604</v>
      </c>
      <c r="J2314" s="12">
        <v>0</v>
      </c>
      <c r="K2314" s="30">
        <v>10000</v>
      </c>
      <c r="L2314" s="30"/>
      <c r="M2314" s="15" t="s">
        <v>506</v>
      </c>
      <c r="N2314" s="15" t="s">
        <v>845</v>
      </c>
      <c r="O2314" s="15" t="s">
        <v>1755</v>
      </c>
      <c r="P2314" s="5" t="s">
        <v>2071</v>
      </c>
      <c r="Q2314" s="5">
        <v>2</v>
      </c>
      <c r="R2314" s="47" t="s">
        <v>308</v>
      </c>
      <c r="S2314" s="47">
        <v>0</v>
      </c>
      <c r="T2314" s="47" t="s">
        <v>307</v>
      </c>
      <c r="U2314" s="47">
        <v>30</v>
      </c>
      <c r="V2314" s="47" t="s">
        <v>851</v>
      </c>
      <c r="W2314" s="31" t="s">
        <v>308</v>
      </c>
      <c r="X2314" s="31">
        <v>0</v>
      </c>
      <c r="Y2314" s="31" t="s">
        <v>307</v>
      </c>
      <c r="Z2314" s="31">
        <v>30</v>
      </c>
      <c r="AA2314" s="5">
        <v>0</v>
      </c>
      <c r="AC2314" s="5">
        <v>0</v>
      </c>
      <c r="AD2314" s="5">
        <v>5253</v>
      </c>
      <c r="AE2314" s="14">
        <v>200006</v>
      </c>
      <c r="AF2314" s="11"/>
      <c r="AG2314" s="25">
        <v>200007</v>
      </c>
      <c r="AH2314" s="12" t="s">
        <v>846</v>
      </c>
      <c r="AI2314" s="15" t="s">
        <v>216</v>
      </c>
      <c r="AJ2314" s="30">
        <v>0</v>
      </c>
      <c r="AK2314" s="5">
        <v>60000</v>
      </c>
      <c r="AL2314" s="5">
        <v>1</v>
      </c>
      <c r="AN2314" s="5" t="s">
        <v>215</v>
      </c>
      <c r="AO2314" s="52">
        <v>7</v>
      </c>
      <c r="AQ2314" s="5">
        <v>0</v>
      </c>
      <c r="BB2314" s="26" t="s">
        <v>2758</v>
      </c>
      <c r="BC2314" s="26"/>
    </row>
    <row r="2315" spans="1:55" thickTop="1" thickBot="1" x14ac:dyDescent="0.25">
      <c r="A2315" s="5">
        <v>2310</v>
      </c>
      <c r="B2315" s="5">
        <v>110615</v>
      </c>
      <c r="C2315" s="5">
        <v>1106</v>
      </c>
      <c r="D2315" s="63">
        <v>70000030</v>
      </c>
      <c r="E2315" s="63">
        <v>76000050</v>
      </c>
      <c r="F2315" s="5">
        <v>15</v>
      </c>
      <c r="G2315" s="5">
        <v>3001106</v>
      </c>
      <c r="H2315" s="5">
        <v>3101106</v>
      </c>
      <c r="I2315" s="5" t="s">
        <v>604</v>
      </c>
      <c r="J2315" s="12">
        <v>0</v>
      </c>
      <c r="K2315" s="30">
        <v>10000</v>
      </c>
      <c r="L2315" s="30"/>
      <c r="M2315" s="15" t="s">
        <v>506</v>
      </c>
      <c r="N2315" s="15" t="s">
        <v>845</v>
      </c>
      <c r="O2315" s="15" t="s">
        <v>1755</v>
      </c>
      <c r="P2315" s="5" t="s">
        <v>2072</v>
      </c>
      <c r="Q2315" s="5">
        <v>2</v>
      </c>
      <c r="R2315" s="47" t="s">
        <v>308</v>
      </c>
      <c r="S2315" s="47">
        <v>0</v>
      </c>
      <c r="T2315" s="47" t="s">
        <v>307</v>
      </c>
      <c r="U2315" s="47">
        <v>30</v>
      </c>
      <c r="V2315" s="47" t="s">
        <v>851</v>
      </c>
      <c r="W2315" s="31" t="s">
        <v>308</v>
      </c>
      <c r="X2315" s="31">
        <v>0</v>
      </c>
      <c r="Y2315" s="31" t="s">
        <v>307</v>
      </c>
      <c r="Z2315" s="31">
        <v>30</v>
      </c>
      <c r="AA2315" s="5">
        <v>0</v>
      </c>
      <c r="AC2315" s="5">
        <v>0</v>
      </c>
      <c r="AD2315" s="5">
        <v>5253</v>
      </c>
      <c r="AE2315" s="14">
        <v>200006</v>
      </c>
      <c r="AF2315" s="11"/>
      <c r="AG2315" s="25">
        <v>200007</v>
      </c>
      <c r="AH2315" s="12" t="s">
        <v>846</v>
      </c>
      <c r="AI2315" s="15" t="s">
        <v>216</v>
      </c>
      <c r="AJ2315" s="30">
        <v>0</v>
      </c>
      <c r="AK2315" s="5">
        <v>60000</v>
      </c>
      <c r="AL2315" s="5">
        <v>1</v>
      </c>
      <c r="AN2315" s="5" t="s">
        <v>215</v>
      </c>
      <c r="AO2315" s="52">
        <v>7</v>
      </c>
      <c r="AQ2315" s="5">
        <v>0</v>
      </c>
      <c r="BB2315" s="26" t="s">
        <v>2758</v>
      </c>
      <c r="BC2315" s="26"/>
    </row>
    <row r="2316" spans="1:55" thickTop="1" thickBot="1" x14ac:dyDescent="0.25">
      <c r="A2316" s="5">
        <v>2311</v>
      </c>
      <c r="B2316" s="5">
        <v>110616</v>
      </c>
      <c r="C2316" s="5">
        <v>1106</v>
      </c>
      <c r="D2316" s="63">
        <v>70000030</v>
      </c>
      <c r="E2316" s="63">
        <v>76000050</v>
      </c>
      <c r="F2316" s="5">
        <v>16</v>
      </c>
      <c r="G2316" s="5">
        <v>3001106</v>
      </c>
      <c r="H2316" s="5">
        <v>3101106</v>
      </c>
      <c r="I2316" s="5" t="s">
        <v>604</v>
      </c>
      <c r="J2316" s="12">
        <v>0</v>
      </c>
      <c r="K2316" s="30">
        <v>10000</v>
      </c>
      <c r="L2316" s="30"/>
      <c r="M2316" s="15" t="s">
        <v>506</v>
      </c>
      <c r="N2316" s="15" t="s">
        <v>845</v>
      </c>
      <c r="O2316" s="15" t="s">
        <v>1755</v>
      </c>
      <c r="P2316" s="5" t="s">
        <v>2073</v>
      </c>
      <c r="Q2316" s="5">
        <v>2</v>
      </c>
      <c r="R2316" s="47" t="s">
        <v>308</v>
      </c>
      <c r="S2316" s="47">
        <v>0</v>
      </c>
      <c r="T2316" s="47" t="s">
        <v>307</v>
      </c>
      <c r="U2316" s="47">
        <v>30</v>
      </c>
      <c r="V2316" s="47" t="s">
        <v>851</v>
      </c>
      <c r="W2316" s="31" t="s">
        <v>308</v>
      </c>
      <c r="X2316" s="31">
        <v>0</v>
      </c>
      <c r="Y2316" s="31" t="s">
        <v>307</v>
      </c>
      <c r="Z2316" s="31">
        <v>30</v>
      </c>
      <c r="AA2316" s="5">
        <v>0</v>
      </c>
      <c r="AC2316" s="5">
        <v>0</v>
      </c>
      <c r="AD2316" s="5">
        <v>5253</v>
      </c>
      <c r="AE2316" s="14">
        <v>200006</v>
      </c>
      <c r="AF2316" s="11"/>
      <c r="AG2316" s="25">
        <v>200007</v>
      </c>
      <c r="AH2316" s="12" t="s">
        <v>846</v>
      </c>
      <c r="AI2316" s="15" t="s">
        <v>216</v>
      </c>
      <c r="AJ2316" s="30">
        <v>0</v>
      </c>
      <c r="AK2316" s="5">
        <v>60000</v>
      </c>
      <c r="AL2316" s="5">
        <v>1</v>
      </c>
      <c r="AN2316" s="5" t="s">
        <v>215</v>
      </c>
      <c r="AO2316" s="52">
        <v>7</v>
      </c>
      <c r="AQ2316" s="5">
        <v>0</v>
      </c>
      <c r="BB2316" s="26" t="s">
        <v>2758</v>
      </c>
      <c r="BC2316" s="26"/>
    </row>
    <row r="2317" spans="1:55" thickTop="1" thickBot="1" x14ac:dyDescent="0.25">
      <c r="A2317" s="5">
        <v>2312</v>
      </c>
      <c r="B2317" s="5">
        <v>110617</v>
      </c>
      <c r="C2317" s="5">
        <v>1106</v>
      </c>
      <c r="D2317" s="63">
        <v>70000030</v>
      </c>
      <c r="E2317" s="63">
        <v>76000050</v>
      </c>
      <c r="F2317" s="5">
        <v>17</v>
      </c>
      <c r="G2317" s="5">
        <v>3001106</v>
      </c>
      <c r="H2317" s="5">
        <v>3101106</v>
      </c>
      <c r="I2317" s="5" t="s">
        <v>604</v>
      </c>
      <c r="J2317" s="12">
        <v>0</v>
      </c>
      <c r="K2317" s="30">
        <v>10000</v>
      </c>
      <c r="L2317" s="30"/>
      <c r="M2317" s="15" t="s">
        <v>506</v>
      </c>
      <c r="N2317" s="15" t="s">
        <v>845</v>
      </c>
      <c r="O2317" s="15" t="s">
        <v>1755</v>
      </c>
      <c r="P2317" s="5" t="s">
        <v>2074</v>
      </c>
      <c r="Q2317" s="5">
        <v>2</v>
      </c>
      <c r="R2317" s="47" t="s">
        <v>308</v>
      </c>
      <c r="S2317" s="47">
        <v>0</v>
      </c>
      <c r="T2317" s="47" t="s">
        <v>307</v>
      </c>
      <c r="U2317" s="47">
        <v>30</v>
      </c>
      <c r="V2317" s="47" t="s">
        <v>851</v>
      </c>
      <c r="W2317" s="31" t="s">
        <v>308</v>
      </c>
      <c r="X2317" s="31">
        <v>0</v>
      </c>
      <c r="Y2317" s="31" t="s">
        <v>307</v>
      </c>
      <c r="Z2317" s="31">
        <v>30</v>
      </c>
      <c r="AA2317" s="5">
        <v>0</v>
      </c>
      <c r="AC2317" s="5">
        <v>0</v>
      </c>
      <c r="AD2317" s="5">
        <v>5253</v>
      </c>
      <c r="AE2317" s="14">
        <v>200006</v>
      </c>
      <c r="AF2317" s="11"/>
      <c r="AG2317" s="25">
        <v>200007</v>
      </c>
      <c r="AH2317" s="12" t="s">
        <v>846</v>
      </c>
      <c r="AI2317" s="15" t="s">
        <v>216</v>
      </c>
      <c r="AJ2317" s="30">
        <v>0</v>
      </c>
      <c r="AK2317" s="5">
        <v>60000</v>
      </c>
      <c r="AL2317" s="5">
        <v>1</v>
      </c>
      <c r="AN2317" s="5" t="s">
        <v>215</v>
      </c>
      <c r="AO2317" s="52">
        <v>7</v>
      </c>
      <c r="AQ2317" s="5">
        <v>0</v>
      </c>
      <c r="BB2317" s="26" t="s">
        <v>2758</v>
      </c>
      <c r="BC2317" s="26"/>
    </row>
    <row r="2318" spans="1:55" thickTop="1" thickBot="1" x14ac:dyDescent="0.25">
      <c r="A2318" s="5">
        <v>2313</v>
      </c>
      <c r="B2318" s="5">
        <v>110618</v>
      </c>
      <c r="C2318" s="5">
        <v>1106</v>
      </c>
      <c r="D2318" s="63">
        <v>70000030</v>
      </c>
      <c r="E2318" s="63">
        <v>76000050</v>
      </c>
      <c r="F2318" s="5">
        <v>18</v>
      </c>
      <c r="G2318" s="5">
        <v>3001106</v>
      </c>
      <c r="H2318" s="5">
        <v>3101106</v>
      </c>
      <c r="I2318" s="5" t="s">
        <v>604</v>
      </c>
      <c r="J2318" s="12">
        <v>0</v>
      </c>
      <c r="K2318" s="30">
        <v>10000</v>
      </c>
      <c r="L2318" s="30"/>
      <c r="M2318" s="15" t="s">
        <v>506</v>
      </c>
      <c r="N2318" s="15" t="s">
        <v>845</v>
      </c>
      <c r="O2318" s="15" t="s">
        <v>1755</v>
      </c>
      <c r="P2318" s="5" t="s">
        <v>2075</v>
      </c>
      <c r="Q2318" s="5">
        <v>2</v>
      </c>
      <c r="R2318" s="47" t="s">
        <v>308</v>
      </c>
      <c r="S2318" s="47">
        <v>0</v>
      </c>
      <c r="T2318" s="47" t="s">
        <v>307</v>
      </c>
      <c r="U2318" s="47">
        <v>30</v>
      </c>
      <c r="V2318" s="47" t="s">
        <v>851</v>
      </c>
      <c r="W2318" s="31" t="s">
        <v>308</v>
      </c>
      <c r="X2318" s="31">
        <v>0</v>
      </c>
      <c r="Y2318" s="31" t="s">
        <v>307</v>
      </c>
      <c r="Z2318" s="31">
        <v>30</v>
      </c>
      <c r="AA2318" s="5">
        <v>0</v>
      </c>
      <c r="AC2318" s="5">
        <v>0</v>
      </c>
      <c r="AD2318" s="5">
        <v>5253</v>
      </c>
      <c r="AE2318" s="14">
        <v>200006</v>
      </c>
      <c r="AF2318" s="11"/>
      <c r="AG2318" s="25">
        <v>200007</v>
      </c>
      <c r="AH2318" s="12" t="s">
        <v>846</v>
      </c>
      <c r="AI2318" s="15" t="s">
        <v>216</v>
      </c>
      <c r="AJ2318" s="30">
        <v>0</v>
      </c>
      <c r="AK2318" s="5">
        <v>60000</v>
      </c>
      <c r="AL2318" s="5">
        <v>1</v>
      </c>
      <c r="AN2318" s="5" t="s">
        <v>215</v>
      </c>
      <c r="AO2318" s="52">
        <v>7</v>
      </c>
      <c r="AQ2318" s="5">
        <v>0</v>
      </c>
      <c r="BB2318" s="26" t="s">
        <v>2758</v>
      </c>
      <c r="BC2318" s="26"/>
    </row>
    <row r="2319" spans="1:55" thickTop="1" thickBot="1" x14ac:dyDescent="0.25">
      <c r="A2319" s="5">
        <v>2314</v>
      </c>
      <c r="B2319" s="5">
        <v>110619</v>
      </c>
      <c r="C2319" s="5">
        <v>1106</v>
      </c>
      <c r="D2319" s="63">
        <v>70000030</v>
      </c>
      <c r="E2319" s="63">
        <v>76000050</v>
      </c>
      <c r="F2319" s="5">
        <v>19</v>
      </c>
      <c r="G2319" s="5">
        <v>3001106</v>
      </c>
      <c r="H2319" s="5">
        <v>3101106</v>
      </c>
      <c r="I2319" s="5" t="s">
        <v>604</v>
      </c>
      <c r="J2319" s="12">
        <v>0</v>
      </c>
      <c r="K2319" s="30">
        <v>10000</v>
      </c>
      <c r="L2319" s="30"/>
      <c r="M2319" s="15" t="s">
        <v>506</v>
      </c>
      <c r="N2319" s="15" t="s">
        <v>845</v>
      </c>
      <c r="O2319" s="15" t="s">
        <v>1755</v>
      </c>
      <c r="P2319" s="5" t="s">
        <v>2076</v>
      </c>
      <c r="Q2319" s="5">
        <v>2</v>
      </c>
      <c r="R2319" s="47" t="s">
        <v>308</v>
      </c>
      <c r="S2319" s="47">
        <v>0</v>
      </c>
      <c r="T2319" s="47" t="s">
        <v>307</v>
      </c>
      <c r="U2319" s="47">
        <v>30</v>
      </c>
      <c r="V2319" s="47" t="s">
        <v>851</v>
      </c>
      <c r="W2319" s="31" t="s">
        <v>308</v>
      </c>
      <c r="X2319" s="31">
        <v>0</v>
      </c>
      <c r="Y2319" s="31" t="s">
        <v>307</v>
      </c>
      <c r="Z2319" s="31">
        <v>30</v>
      </c>
      <c r="AA2319" s="5">
        <v>0</v>
      </c>
      <c r="AC2319" s="5">
        <v>0</v>
      </c>
      <c r="AD2319" s="5">
        <v>5253</v>
      </c>
      <c r="AE2319" s="14">
        <v>200006</v>
      </c>
      <c r="AF2319" s="11"/>
      <c r="AG2319" s="25">
        <v>200007</v>
      </c>
      <c r="AH2319" s="12" t="s">
        <v>846</v>
      </c>
      <c r="AI2319" s="15" t="s">
        <v>216</v>
      </c>
      <c r="AJ2319" s="30">
        <v>0</v>
      </c>
      <c r="AK2319" s="5">
        <v>60000</v>
      </c>
      <c r="AL2319" s="5">
        <v>1</v>
      </c>
      <c r="AN2319" s="5" t="s">
        <v>215</v>
      </c>
      <c r="AO2319" s="52">
        <v>7</v>
      </c>
      <c r="AQ2319" s="5">
        <v>0</v>
      </c>
      <c r="BB2319" s="26" t="s">
        <v>2758</v>
      </c>
      <c r="BC2319" s="26"/>
    </row>
    <row r="2320" spans="1:55" thickTop="1" thickBot="1" x14ac:dyDescent="0.25">
      <c r="A2320" s="5">
        <v>2315</v>
      </c>
      <c r="B2320" s="5">
        <v>110620</v>
      </c>
      <c r="C2320" s="5">
        <v>1106</v>
      </c>
      <c r="D2320" s="63">
        <v>70000030</v>
      </c>
      <c r="E2320" s="63">
        <v>76000050</v>
      </c>
      <c r="F2320" s="5">
        <v>20</v>
      </c>
      <c r="G2320" s="5">
        <v>3001106</v>
      </c>
      <c r="H2320" s="5">
        <v>3101106</v>
      </c>
      <c r="I2320" s="5" t="s">
        <v>604</v>
      </c>
      <c r="J2320" s="12">
        <v>0</v>
      </c>
      <c r="K2320" s="30">
        <v>10000</v>
      </c>
      <c r="L2320" s="30"/>
      <c r="M2320" s="15" t="s">
        <v>506</v>
      </c>
      <c r="N2320" s="15" t="s">
        <v>845</v>
      </c>
      <c r="O2320" s="15" t="s">
        <v>1755</v>
      </c>
      <c r="P2320" s="5" t="s">
        <v>2077</v>
      </c>
      <c r="Q2320" s="5">
        <v>2</v>
      </c>
      <c r="R2320" s="47" t="s">
        <v>308</v>
      </c>
      <c r="S2320" s="47">
        <v>0</v>
      </c>
      <c r="T2320" s="47" t="s">
        <v>307</v>
      </c>
      <c r="U2320" s="47">
        <v>30</v>
      </c>
      <c r="V2320" s="47" t="s">
        <v>851</v>
      </c>
      <c r="W2320" s="31" t="s">
        <v>308</v>
      </c>
      <c r="X2320" s="31">
        <v>0</v>
      </c>
      <c r="Y2320" s="31" t="s">
        <v>307</v>
      </c>
      <c r="Z2320" s="31">
        <v>30</v>
      </c>
      <c r="AA2320" s="5">
        <v>0</v>
      </c>
      <c r="AC2320" s="5">
        <v>0</v>
      </c>
      <c r="AD2320" s="5">
        <v>5253</v>
      </c>
      <c r="AE2320" s="14">
        <v>200006</v>
      </c>
      <c r="AF2320" s="11"/>
      <c r="AG2320" s="25">
        <v>200007</v>
      </c>
      <c r="AH2320" s="12" t="s">
        <v>846</v>
      </c>
      <c r="AI2320" s="15" t="s">
        <v>216</v>
      </c>
      <c r="AJ2320" s="30">
        <v>0</v>
      </c>
      <c r="AK2320" s="5">
        <v>60000</v>
      </c>
      <c r="AL2320" s="5">
        <v>1</v>
      </c>
      <c r="AN2320" s="5" t="s">
        <v>215</v>
      </c>
      <c r="AO2320" s="52">
        <v>7</v>
      </c>
      <c r="AQ2320" s="5">
        <v>0</v>
      </c>
      <c r="BB2320" s="26" t="s">
        <v>2758</v>
      </c>
      <c r="BC2320" s="26"/>
    </row>
    <row r="2321" spans="1:55" thickTop="1" thickBot="1" x14ac:dyDescent="0.25">
      <c r="A2321" s="5">
        <v>2316</v>
      </c>
      <c r="B2321" s="5">
        <v>110621</v>
      </c>
      <c r="C2321" s="5">
        <v>1106</v>
      </c>
      <c r="D2321" s="63">
        <v>70000030</v>
      </c>
      <c r="E2321" s="63">
        <v>76000050</v>
      </c>
      <c r="F2321" s="5">
        <v>21</v>
      </c>
      <c r="G2321" s="5">
        <v>3001106</v>
      </c>
      <c r="H2321" s="5">
        <v>3101106</v>
      </c>
      <c r="I2321" s="5" t="s">
        <v>604</v>
      </c>
      <c r="J2321" s="12">
        <v>0</v>
      </c>
      <c r="K2321" s="30">
        <v>10000</v>
      </c>
      <c r="L2321" s="30"/>
      <c r="M2321" s="15" t="s">
        <v>506</v>
      </c>
      <c r="N2321" s="15" t="s">
        <v>845</v>
      </c>
      <c r="O2321" s="15" t="s">
        <v>1755</v>
      </c>
      <c r="P2321" s="5" t="s">
        <v>2078</v>
      </c>
      <c r="Q2321" s="5">
        <v>2</v>
      </c>
      <c r="R2321" s="47" t="s">
        <v>308</v>
      </c>
      <c r="S2321" s="47">
        <v>0</v>
      </c>
      <c r="T2321" s="47" t="s">
        <v>307</v>
      </c>
      <c r="U2321" s="47">
        <v>30</v>
      </c>
      <c r="V2321" s="47" t="s">
        <v>851</v>
      </c>
      <c r="W2321" s="31" t="s">
        <v>308</v>
      </c>
      <c r="X2321" s="31">
        <v>0</v>
      </c>
      <c r="Y2321" s="31" t="s">
        <v>307</v>
      </c>
      <c r="Z2321" s="31">
        <v>30</v>
      </c>
      <c r="AA2321" s="5">
        <v>0</v>
      </c>
      <c r="AC2321" s="5">
        <v>0</v>
      </c>
      <c r="AD2321" s="5">
        <v>5253</v>
      </c>
      <c r="AE2321" s="14">
        <v>200006</v>
      </c>
      <c r="AF2321" s="11"/>
      <c r="AG2321" s="25">
        <v>200007</v>
      </c>
      <c r="AH2321" s="12" t="s">
        <v>846</v>
      </c>
      <c r="AI2321" s="15" t="s">
        <v>216</v>
      </c>
      <c r="AJ2321" s="30">
        <v>0</v>
      </c>
      <c r="AK2321" s="5">
        <v>60000</v>
      </c>
      <c r="AL2321" s="5">
        <v>1</v>
      </c>
      <c r="AN2321" s="5" t="s">
        <v>215</v>
      </c>
      <c r="AO2321" s="52">
        <v>7</v>
      </c>
      <c r="AQ2321" s="5">
        <v>0</v>
      </c>
      <c r="BB2321" s="26" t="s">
        <v>2758</v>
      </c>
      <c r="BC2321" s="26"/>
    </row>
    <row r="2322" spans="1:55" thickTop="1" thickBot="1" x14ac:dyDescent="0.25">
      <c r="A2322" s="5">
        <v>2317</v>
      </c>
      <c r="B2322" s="5">
        <v>110622</v>
      </c>
      <c r="C2322" s="5">
        <v>1106</v>
      </c>
      <c r="D2322" s="63">
        <v>70000030</v>
      </c>
      <c r="E2322" s="63">
        <v>76000050</v>
      </c>
      <c r="F2322" s="5">
        <v>22</v>
      </c>
      <c r="G2322" s="5">
        <v>3001106</v>
      </c>
      <c r="H2322" s="5">
        <v>3101106</v>
      </c>
      <c r="I2322" s="5" t="s">
        <v>604</v>
      </c>
      <c r="J2322" s="12">
        <v>0</v>
      </c>
      <c r="K2322" s="30">
        <v>10000</v>
      </c>
      <c r="L2322" s="30"/>
      <c r="M2322" s="15" t="s">
        <v>506</v>
      </c>
      <c r="N2322" s="15" t="s">
        <v>845</v>
      </c>
      <c r="O2322" s="15" t="s">
        <v>1755</v>
      </c>
      <c r="P2322" s="5" t="s">
        <v>2079</v>
      </c>
      <c r="Q2322" s="5">
        <v>2</v>
      </c>
      <c r="R2322" s="47" t="s">
        <v>308</v>
      </c>
      <c r="S2322" s="47">
        <v>0</v>
      </c>
      <c r="T2322" s="47" t="s">
        <v>307</v>
      </c>
      <c r="U2322" s="47">
        <v>30</v>
      </c>
      <c r="V2322" s="47" t="s">
        <v>851</v>
      </c>
      <c r="W2322" s="31" t="s">
        <v>308</v>
      </c>
      <c r="X2322" s="31">
        <v>0</v>
      </c>
      <c r="Y2322" s="31" t="s">
        <v>307</v>
      </c>
      <c r="Z2322" s="31">
        <v>30</v>
      </c>
      <c r="AA2322" s="5">
        <v>0</v>
      </c>
      <c r="AC2322" s="5">
        <v>0</v>
      </c>
      <c r="AD2322" s="5">
        <v>5253</v>
      </c>
      <c r="AE2322" s="14">
        <v>200006</v>
      </c>
      <c r="AF2322" s="11"/>
      <c r="AG2322" s="25">
        <v>200007</v>
      </c>
      <c r="AH2322" s="12" t="s">
        <v>846</v>
      </c>
      <c r="AI2322" s="15" t="s">
        <v>216</v>
      </c>
      <c r="AJ2322" s="30">
        <v>0</v>
      </c>
      <c r="AK2322" s="5">
        <v>60000</v>
      </c>
      <c r="AL2322" s="5">
        <v>1</v>
      </c>
      <c r="AN2322" s="5" t="s">
        <v>215</v>
      </c>
      <c r="AO2322" s="52">
        <v>7</v>
      </c>
      <c r="AQ2322" s="5">
        <v>0</v>
      </c>
      <c r="BB2322" s="26" t="s">
        <v>2758</v>
      </c>
      <c r="BC2322" s="26"/>
    </row>
    <row r="2323" spans="1:55" thickTop="1" thickBot="1" x14ac:dyDescent="0.25">
      <c r="A2323" s="5">
        <v>2318</v>
      </c>
      <c r="B2323" s="5">
        <v>110623</v>
      </c>
      <c r="C2323" s="5">
        <v>1106</v>
      </c>
      <c r="D2323" s="63">
        <v>70000030</v>
      </c>
      <c r="E2323" s="63">
        <v>76000050</v>
      </c>
      <c r="F2323" s="5">
        <v>23</v>
      </c>
      <c r="G2323" s="5">
        <v>3001106</v>
      </c>
      <c r="H2323" s="5">
        <v>3101106</v>
      </c>
      <c r="I2323" s="5" t="s">
        <v>604</v>
      </c>
      <c r="J2323" s="12">
        <v>0</v>
      </c>
      <c r="K2323" s="30">
        <v>10000</v>
      </c>
      <c r="L2323" s="30"/>
      <c r="M2323" s="15" t="s">
        <v>506</v>
      </c>
      <c r="N2323" s="15" t="s">
        <v>845</v>
      </c>
      <c r="O2323" s="15" t="s">
        <v>1755</v>
      </c>
      <c r="P2323" s="5" t="s">
        <v>2080</v>
      </c>
      <c r="Q2323" s="5">
        <v>2</v>
      </c>
      <c r="R2323" s="47" t="s">
        <v>308</v>
      </c>
      <c r="S2323" s="47">
        <v>0</v>
      </c>
      <c r="T2323" s="47" t="s">
        <v>307</v>
      </c>
      <c r="U2323" s="47">
        <v>30</v>
      </c>
      <c r="V2323" s="47" t="s">
        <v>851</v>
      </c>
      <c r="W2323" s="31" t="s">
        <v>308</v>
      </c>
      <c r="X2323" s="31">
        <v>0</v>
      </c>
      <c r="Y2323" s="31" t="s">
        <v>307</v>
      </c>
      <c r="Z2323" s="31">
        <v>30</v>
      </c>
      <c r="AA2323" s="5">
        <v>0</v>
      </c>
      <c r="AC2323" s="5">
        <v>0</v>
      </c>
      <c r="AD2323" s="5">
        <v>5253</v>
      </c>
      <c r="AE2323" s="14">
        <v>200006</v>
      </c>
      <c r="AF2323" s="11"/>
      <c r="AG2323" s="25">
        <v>200007</v>
      </c>
      <c r="AH2323" s="12" t="s">
        <v>846</v>
      </c>
      <c r="AI2323" s="15" t="s">
        <v>216</v>
      </c>
      <c r="AJ2323" s="30">
        <v>0</v>
      </c>
      <c r="AK2323" s="5">
        <v>60000</v>
      </c>
      <c r="AL2323" s="5">
        <v>1</v>
      </c>
      <c r="AN2323" s="5" t="s">
        <v>215</v>
      </c>
      <c r="AO2323" s="52">
        <v>7</v>
      </c>
      <c r="AQ2323" s="5">
        <v>0</v>
      </c>
      <c r="BB2323" s="26" t="s">
        <v>2758</v>
      </c>
      <c r="BC2323" s="26"/>
    </row>
    <row r="2324" spans="1:55" thickTop="1" thickBot="1" x14ac:dyDescent="0.25">
      <c r="A2324" s="5">
        <v>2319</v>
      </c>
      <c r="B2324" s="5">
        <v>110624</v>
      </c>
      <c r="C2324" s="5">
        <v>1106</v>
      </c>
      <c r="D2324" s="63">
        <v>70000030</v>
      </c>
      <c r="E2324" s="63">
        <v>76000050</v>
      </c>
      <c r="F2324" s="5">
        <v>24</v>
      </c>
      <c r="G2324" s="5">
        <v>3001106</v>
      </c>
      <c r="H2324" s="5">
        <v>3101106</v>
      </c>
      <c r="I2324" s="5" t="s">
        <v>604</v>
      </c>
      <c r="J2324" s="12">
        <v>0</v>
      </c>
      <c r="K2324" s="30">
        <v>10000</v>
      </c>
      <c r="L2324" s="30"/>
      <c r="M2324" s="15" t="s">
        <v>506</v>
      </c>
      <c r="N2324" s="15" t="s">
        <v>845</v>
      </c>
      <c r="O2324" s="15" t="s">
        <v>1755</v>
      </c>
      <c r="P2324" s="5" t="s">
        <v>2081</v>
      </c>
      <c r="Q2324" s="5">
        <v>2</v>
      </c>
      <c r="R2324" s="47" t="s">
        <v>308</v>
      </c>
      <c r="S2324" s="47">
        <v>0</v>
      </c>
      <c r="T2324" s="47" t="s">
        <v>307</v>
      </c>
      <c r="U2324" s="47">
        <v>30</v>
      </c>
      <c r="V2324" s="47" t="s">
        <v>851</v>
      </c>
      <c r="W2324" s="31" t="s">
        <v>308</v>
      </c>
      <c r="X2324" s="31">
        <v>0</v>
      </c>
      <c r="Y2324" s="31" t="s">
        <v>307</v>
      </c>
      <c r="Z2324" s="31">
        <v>30</v>
      </c>
      <c r="AA2324" s="5">
        <v>0</v>
      </c>
      <c r="AC2324" s="5">
        <v>0</v>
      </c>
      <c r="AD2324" s="5">
        <v>5253</v>
      </c>
      <c r="AE2324" s="14">
        <v>200006</v>
      </c>
      <c r="AF2324" s="11"/>
      <c r="AG2324" s="25">
        <v>200007</v>
      </c>
      <c r="AH2324" s="12" t="s">
        <v>846</v>
      </c>
      <c r="AI2324" s="15" t="s">
        <v>216</v>
      </c>
      <c r="AJ2324" s="30">
        <v>0</v>
      </c>
      <c r="AK2324" s="5">
        <v>60000</v>
      </c>
      <c r="AL2324" s="5">
        <v>1</v>
      </c>
      <c r="AN2324" s="5" t="s">
        <v>215</v>
      </c>
      <c r="AO2324" s="52">
        <v>7</v>
      </c>
      <c r="AQ2324" s="5">
        <v>0</v>
      </c>
      <c r="BB2324" s="26" t="s">
        <v>2758</v>
      </c>
      <c r="BC2324" s="26"/>
    </row>
    <row r="2325" spans="1:55" thickTop="1" thickBot="1" x14ac:dyDescent="0.25">
      <c r="A2325" s="5">
        <v>2320</v>
      </c>
      <c r="B2325" s="5">
        <v>110625</v>
      </c>
      <c r="C2325" s="5">
        <v>1106</v>
      </c>
      <c r="D2325" s="63">
        <v>70000030</v>
      </c>
      <c r="E2325" s="63">
        <v>76000050</v>
      </c>
      <c r="F2325" s="5">
        <v>25</v>
      </c>
      <c r="G2325" s="5">
        <v>3001106</v>
      </c>
      <c r="H2325" s="5">
        <v>3101106</v>
      </c>
      <c r="I2325" s="5" t="s">
        <v>604</v>
      </c>
      <c r="J2325" s="12">
        <v>0</v>
      </c>
      <c r="K2325" s="30">
        <v>10000</v>
      </c>
      <c r="L2325" s="30"/>
      <c r="M2325" s="15" t="s">
        <v>506</v>
      </c>
      <c r="N2325" s="15" t="s">
        <v>845</v>
      </c>
      <c r="O2325" s="15" t="s">
        <v>1755</v>
      </c>
      <c r="P2325" s="5" t="s">
        <v>2082</v>
      </c>
      <c r="Q2325" s="5">
        <v>2</v>
      </c>
      <c r="R2325" s="47" t="s">
        <v>308</v>
      </c>
      <c r="S2325" s="47">
        <v>0</v>
      </c>
      <c r="T2325" s="47" t="s">
        <v>307</v>
      </c>
      <c r="U2325" s="47">
        <v>30</v>
      </c>
      <c r="V2325" s="47" t="s">
        <v>851</v>
      </c>
      <c r="W2325" s="31" t="s">
        <v>308</v>
      </c>
      <c r="X2325" s="31">
        <v>0</v>
      </c>
      <c r="Y2325" s="31" t="s">
        <v>307</v>
      </c>
      <c r="Z2325" s="31">
        <v>30</v>
      </c>
      <c r="AA2325" s="5">
        <v>0</v>
      </c>
      <c r="AC2325" s="5">
        <v>0</v>
      </c>
      <c r="AD2325" s="5">
        <v>5253</v>
      </c>
      <c r="AE2325" s="14">
        <v>200006</v>
      </c>
      <c r="AF2325" s="11"/>
      <c r="AG2325" s="25">
        <v>200007</v>
      </c>
      <c r="AH2325" s="12" t="s">
        <v>846</v>
      </c>
      <c r="AI2325" s="15" t="s">
        <v>216</v>
      </c>
      <c r="AJ2325" s="30">
        <v>0</v>
      </c>
      <c r="AK2325" s="5">
        <v>60000</v>
      </c>
      <c r="AL2325" s="5">
        <v>1</v>
      </c>
      <c r="AN2325" s="5" t="s">
        <v>215</v>
      </c>
      <c r="AO2325" s="52">
        <v>7</v>
      </c>
      <c r="AQ2325" s="5">
        <v>0</v>
      </c>
      <c r="BB2325" s="26" t="s">
        <v>2758</v>
      </c>
      <c r="BC2325" s="26"/>
    </row>
    <row r="2326" spans="1:55" thickTop="1" thickBot="1" x14ac:dyDescent="0.25">
      <c r="A2326" s="5">
        <v>2321</v>
      </c>
      <c r="B2326" s="5">
        <v>110626</v>
      </c>
      <c r="C2326" s="5">
        <v>1106</v>
      </c>
      <c r="D2326" s="63">
        <v>70000030</v>
      </c>
      <c r="E2326" s="63">
        <v>76000050</v>
      </c>
      <c r="F2326" s="5">
        <v>26</v>
      </c>
      <c r="G2326" s="5">
        <v>3001106</v>
      </c>
      <c r="H2326" s="5">
        <v>3101106</v>
      </c>
      <c r="I2326" s="5" t="s">
        <v>604</v>
      </c>
      <c r="J2326" s="12">
        <v>0</v>
      </c>
      <c r="K2326" s="30">
        <v>10000</v>
      </c>
      <c r="L2326" s="30"/>
      <c r="M2326" s="15" t="s">
        <v>506</v>
      </c>
      <c r="N2326" s="15" t="s">
        <v>845</v>
      </c>
      <c r="O2326" s="15" t="s">
        <v>1755</v>
      </c>
      <c r="P2326" s="5" t="s">
        <v>2083</v>
      </c>
      <c r="Q2326" s="5">
        <v>2</v>
      </c>
      <c r="R2326" s="47" t="s">
        <v>308</v>
      </c>
      <c r="S2326" s="47">
        <v>0</v>
      </c>
      <c r="T2326" s="47" t="s">
        <v>307</v>
      </c>
      <c r="U2326" s="47">
        <v>30</v>
      </c>
      <c r="V2326" s="47" t="s">
        <v>851</v>
      </c>
      <c r="W2326" s="31" t="s">
        <v>308</v>
      </c>
      <c r="X2326" s="31">
        <v>0</v>
      </c>
      <c r="Y2326" s="31" t="s">
        <v>307</v>
      </c>
      <c r="Z2326" s="31">
        <v>30</v>
      </c>
      <c r="AA2326" s="5">
        <v>0</v>
      </c>
      <c r="AC2326" s="5">
        <v>0</v>
      </c>
      <c r="AD2326" s="5">
        <v>5253</v>
      </c>
      <c r="AE2326" s="14">
        <v>200006</v>
      </c>
      <c r="AF2326" s="11"/>
      <c r="AG2326" s="25">
        <v>200007</v>
      </c>
      <c r="AH2326" s="12" t="s">
        <v>846</v>
      </c>
      <c r="AI2326" s="15" t="s">
        <v>216</v>
      </c>
      <c r="AJ2326" s="30">
        <v>0</v>
      </c>
      <c r="AK2326" s="5">
        <v>60000</v>
      </c>
      <c r="AL2326" s="5">
        <v>1</v>
      </c>
      <c r="AN2326" s="5" t="s">
        <v>215</v>
      </c>
      <c r="AO2326" s="52">
        <v>7</v>
      </c>
      <c r="AQ2326" s="5">
        <v>0</v>
      </c>
      <c r="BB2326" s="26" t="s">
        <v>2758</v>
      </c>
      <c r="BC2326" s="26"/>
    </row>
    <row r="2327" spans="1:55" thickTop="1" thickBot="1" x14ac:dyDescent="0.25">
      <c r="A2327" s="5">
        <v>2322</v>
      </c>
      <c r="B2327" s="5">
        <v>110627</v>
      </c>
      <c r="C2327" s="5">
        <v>1106</v>
      </c>
      <c r="D2327" s="63">
        <v>70000030</v>
      </c>
      <c r="E2327" s="63">
        <v>76000050</v>
      </c>
      <c r="F2327" s="5">
        <v>27</v>
      </c>
      <c r="G2327" s="5">
        <v>3001106</v>
      </c>
      <c r="H2327" s="5">
        <v>3101106</v>
      </c>
      <c r="I2327" s="5" t="s">
        <v>604</v>
      </c>
      <c r="J2327" s="12">
        <v>0</v>
      </c>
      <c r="K2327" s="30">
        <v>10000</v>
      </c>
      <c r="L2327" s="30"/>
      <c r="M2327" s="15" t="s">
        <v>506</v>
      </c>
      <c r="N2327" s="15" t="s">
        <v>845</v>
      </c>
      <c r="O2327" s="15" t="s">
        <v>1755</v>
      </c>
      <c r="P2327" s="5" t="s">
        <v>2084</v>
      </c>
      <c r="Q2327" s="5">
        <v>2</v>
      </c>
      <c r="R2327" s="47" t="s">
        <v>308</v>
      </c>
      <c r="S2327" s="47">
        <v>0</v>
      </c>
      <c r="T2327" s="47" t="s">
        <v>307</v>
      </c>
      <c r="U2327" s="47">
        <v>30</v>
      </c>
      <c r="V2327" s="47" t="s">
        <v>851</v>
      </c>
      <c r="W2327" s="31" t="s">
        <v>308</v>
      </c>
      <c r="X2327" s="31">
        <v>0</v>
      </c>
      <c r="Y2327" s="31" t="s">
        <v>307</v>
      </c>
      <c r="Z2327" s="31">
        <v>30</v>
      </c>
      <c r="AA2327" s="5">
        <v>0</v>
      </c>
      <c r="AC2327" s="5">
        <v>0</v>
      </c>
      <c r="AD2327" s="5">
        <v>5253</v>
      </c>
      <c r="AE2327" s="14">
        <v>200006</v>
      </c>
      <c r="AF2327" s="11"/>
      <c r="AG2327" s="25">
        <v>200007</v>
      </c>
      <c r="AH2327" s="12" t="s">
        <v>846</v>
      </c>
      <c r="AI2327" s="15" t="s">
        <v>216</v>
      </c>
      <c r="AJ2327" s="30">
        <v>0</v>
      </c>
      <c r="AK2327" s="5">
        <v>60000</v>
      </c>
      <c r="AL2327" s="5">
        <v>1</v>
      </c>
      <c r="AN2327" s="5" t="s">
        <v>215</v>
      </c>
      <c r="AO2327" s="52">
        <v>7</v>
      </c>
      <c r="AQ2327" s="5">
        <v>0</v>
      </c>
      <c r="BB2327" s="26" t="s">
        <v>2758</v>
      </c>
      <c r="BC2327" s="26"/>
    </row>
    <row r="2328" spans="1:55" thickTop="1" thickBot="1" x14ac:dyDescent="0.25">
      <c r="A2328" s="5">
        <v>2323</v>
      </c>
      <c r="B2328" s="5">
        <v>110628</v>
      </c>
      <c r="C2328" s="5">
        <v>1106</v>
      </c>
      <c r="D2328" s="63">
        <v>70000030</v>
      </c>
      <c r="E2328" s="63">
        <v>76000050</v>
      </c>
      <c r="F2328" s="5">
        <v>28</v>
      </c>
      <c r="G2328" s="5">
        <v>3001106</v>
      </c>
      <c r="H2328" s="5">
        <v>3101106</v>
      </c>
      <c r="I2328" s="5" t="s">
        <v>604</v>
      </c>
      <c r="J2328" s="12">
        <v>0</v>
      </c>
      <c r="K2328" s="30">
        <v>10000</v>
      </c>
      <c r="L2328" s="30"/>
      <c r="M2328" s="15" t="s">
        <v>506</v>
      </c>
      <c r="N2328" s="15" t="s">
        <v>845</v>
      </c>
      <c r="O2328" s="15" t="s">
        <v>1755</v>
      </c>
      <c r="P2328" s="5" t="s">
        <v>2085</v>
      </c>
      <c r="Q2328" s="5">
        <v>2</v>
      </c>
      <c r="R2328" s="47" t="s">
        <v>308</v>
      </c>
      <c r="S2328" s="47">
        <v>0</v>
      </c>
      <c r="T2328" s="47" t="s">
        <v>307</v>
      </c>
      <c r="U2328" s="47">
        <v>30</v>
      </c>
      <c r="V2328" s="47" t="s">
        <v>851</v>
      </c>
      <c r="W2328" s="31" t="s">
        <v>308</v>
      </c>
      <c r="X2328" s="31">
        <v>0</v>
      </c>
      <c r="Y2328" s="31" t="s">
        <v>307</v>
      </c>
      <c r="Z2328" s="31">
        <v>30</v>
      </c>
      <c r="AA2328" s="5">
        <v>0</v>
      </c>
      <c r="AC2328" s="5">
        <v>0</v>
      </c>
      <c r="AD2328" s="5">
        <v>5253</v>
      </c>
      <c r="AE2328" s="14">
        <v>200006</v>
      </c>
      <c r="AF2328" s="11"/>
      <c r="AG2328" s="25">
        <v>200007</v>
      </c>
      <c r="AH2328" s="12" t="s">
        <v>846</v>
      </c>
      <c r="AI2328" s="15" t="s">
        <v>216</v>
      </c>
      <c r="AJ2328" s="30">
        <v>0</v>
      </c>
      <c r="AK2328" s="5">
        <v>60000</v>
      </c>
      <c r="AL2328" s="5">
        <v>1</v>
      </c>
      <c r="AN2328" s="5" t="s">
        <v>215</v>
      </c>
      <c r="AO2328" s="52">
        <v>7</v>
      </c>
      <c r="AQ2328" s="5">
        <v>0</v>
      </c>
      <c r="BB2328" s="26" t="s">
        <v>2758</v>
      </c>
      <c r="BC2328" s="26"/>
    </row>
    <row r="2329" spans="1:55" thickTop="1" thickBot="1" x14ac:dyDescent="0.25">
      <c r="A2329" s="5">
        <v>2324</v>
      </c>
      <c r="B2329" s="5">
        <v>110629</v>
      </c>
      <c r="C2329" s="5">
        <v>1106</v>
      </c>
      <c r="D2329" s="63">
        <v>70000030</v>
      </c>
      <c r="E2329" s="63">
        <v>76000050</v>
      </c>
      <c r="F2329" s="5">
        <v>29</v>
      </c>
      <c r="G2329" s="5">
        <v>3001106</v>
      </c>
      <c r="H2329" s="5">
        <v>3101106</v>
      </c>
      <c r="I2329" s="5" t="s">
        <v>604</v>
      </c>
      <c r="J2329" s="12">
        <v>0</v>
      </c>
      <c r="K2329" s="30">
        <v>10000</v>
      </c>
      <c r="L2329" s="30"/>
      <c r="M2329" s="15" t="s">
        <v>506</v>
      </c>
      <c r="N2329" s="15" t="s">
        <v>845</v>
      </c>
      <c r="O2329" s="15" t="s">
        <v>1755</v>
      </c>
      <c r="P2329" s="5" t="s">
        <v>2086</v>
      </c>
      <c r="Q2329" s="5">
        <v>2</v>
      </c>
      <c r="R2329" s="47" t="s">
        <v>308</v>
      </c>
      <c r="S2329" s="47">
        <v>0</v>
      </c>
      <c r="T2329" s="47" t="s">
        <v>307</v>
      </c>
      <c r="U2329" s="47">
        <v>30</v>
      </c>
      <c r="V2329" s="47" t="s">
        <v>851</v>
      </c>
      <c r="W2329" s="31" t="s">
        <v>308</v>
      </c>
      <c r="X2329" s="31">
        <v>0</v>
      </c>
      <c r="Y2329" s="31" t="s">
        <v>307</v>
      </c>
      <c r="Z2329" s="31">
        <v>30</v>
      </c>
      <c r="AA2329" s="5">
        <v>0</v>
      </c>
      <c r="AC2329" s="5">
        <v>0</v>
      </c>
      <c r="AD2329" s="5">
        <v>5253</v>
      </c>
      <c r="AE2329" s="14">
        <v>200006</v>
      </c>
      <c r="AF2329" s="11"/>
      <c r="AG2329" s="25">
        <v>200007</v>
      </c>
      <c r="AH2329" s="12" t="s">
        <v>846</v>
      </c>
      <c r="AI2329" s="15" t="s">
        <v>216</v>
      </c>
      <c r="AJ2329" s="30">
        <v>0</v>
      </c>
      <c r="AK2329" s="5">
        <v>60000</v>
      </c>
      <c r="AL2329" s="5">
        <v>1</v>
      </c>
      <c r="AN2329" s="5" t="s">
        <v>215</v>
      </c>
      <c r="AO2329" s="52">
        <v>7</v>
      </c>
      <c r="AQ2329" s="5">
        <v>0</v>
      </c>
      <c r="BB2329" s="26" t="s">
        <v>2758</v>
      </c>
      <c r="BC2329" s="26"/>
    </row>
    <row r="2330" spans="1:55" thickTop="1" thickBot="1" x14ac:dyDescent="0.25">
      <c r="A2330" s="5">
        <v>2325</v>
      </c>
      <c r="B2330" s="5">
        <v>110630</v>
      </c>
      <c r="C2330" s="5">
        <v>1106</v>
      </c>
      <c r="D2330" s="63">
        <v>70000030</v>
      </c>
      <c r="E2330" s="63">
        <v>76000050</v>
      </c>
      <c r="F2330" s="5">
        <v>30</v>
      </c>
      <c r="G2330" s="5">
        <v>3001106</v>
      </c>
      <c r="H2330" s="5">
        <v>3101106</v>
      </c>
      <c r="I2330" s="5" t="s">
        <v>604</v>
      </c>
      <c r="J2330" s="12">
        <v>0</v>
      </c>
      <c r="K2330" s="30">
        <v>10000</v>
      </c>
      <c r="L2330" s="30"/>
      <c r="M2330" s="15" t="s">
        <v>506</v>
      </c>
      <c r="N2330" s="15" t="s">
        <v>845</v>
      </c>
      <c r="O2330" s="15" t="s">
        <v>1755</v>
      </c>
      <c r="P2330" s="5" t="s">
        <v>2087</v>
      </c>
      <c r="Q2330" s="5">
        <v>2</v>
      </c>
      <c r="R2330" s="47" t="s">
        <v>308</v>
      </c>
      <c r="S2330" s="47">
        <v>0</v>
      </c>
      <c r="T2330" s="47" t="s">
        <v>307</v>
      </c>
      <c r="U2330" s="47">
        <v>30</v>
      </c>
      <c r="V2330" s="47" t="s">
        <v>851</v>
      </c>
      <c r="W2330" s="31" t="s">
        <v>308</v>
      </c>
      <c r="X2330" s="31">
        <v>0</v>
      </c>
      <c r="Y2330" s="31" t="s">
        <v>307</v>
      </c>
      <c r="Z2330" s="31">
        <v>30</v>
      </c>
      <c r="AA2330" s="5">
        <v>0</v>
      </c>
      <c r="AC2330" s="5">
        <v>0</v>
      </c>
      <c r="AD2330" s="5">
        <v>5253</v>
      </c>
      <c r="AE2330" s="14">
        <v>200006</v>
      </c>
      <c r="AF2330" s="11"/>
      <c r="AG2330" s="25">
        <v>200007</v>
      </c>
      <c r="AH2330" s="12" t="s">
        <v>846</v>
      </c>
      <c r="AI2330" s="15" t="s">
        <v>216</v>
      </c>
      <c r="AJ2330" s="30">
        <v>0</v>
      </c>
      <c r="AK2330" s="5">
        <v>60000</v>
      </c>
      <c r="AL2330" s="5">
        <v>1</v>
      </c>
      <c r="AN2330" s="5" t="s">
        <v>215</v>
      </c>
      <c r="AO2330" s="52">
        <v>7</v>
      </c>
      <c r="AQ2330" s="5">
        <v>0</v>
      </c>
      <c r="BB2330" s="26" t="s">
        <v>2758</v>
      </c>
      <c r="BC2330" s="26"/>
    </row>
    <row r="2331" spans="1:55" thickTop="1" thickBot="1" x14ac:dyDescent="0.25">
      <c r="A2331" s="5">
        <v>2326</v>
      </c>
      <c r="B2331" s="5">
        <v>110701</v>
      </c>
      <c r="C2331" s="5">
        <v>1107</v>
      </c>
      <c r="D2331" s="63">
        <v>70000031</v>
      </c>
      <c r="E2331" s="63">
        <v>76000051</v>
      </c>
      <c r="F2331" s="5">
        <v>1</v>
      </c>
      <c r="G2331" s="5">
        <v>3001107</v>
      </c>
      <c r="H2331" s="5">
        <v>3101107</v>
      </c>
      <c r="I2331" s="5" t="s">
        <v>605</v>
      </c>
      <c r="J2331" s="12">
        <v>0</v>
      </c>
      <c r="K2331" s="30">
        <v>10000</v>
      </c>
      <c r="L2331" s="30"/>
      <c r="M2331" s="15" t="s">
        <v>506</v>
      </c>
      <c r="N2331" s="15" t="s">
        <v>845</v>
      </c>
      <c r="O2331" s="15" t="s">
        <v>1755</v>
      </c>
      <c r="P2331" s="5" t="s">
        <v>2088</v>
      </c>
      <c r="Q2331" s="5">
        <v>3</v>
      </c>
      <c r="R2331" s="47" t="s">
        <v>308</v>
      </c>
      <c r="S2331" s="47">
        <v>0</v>
      </c>
      <c r="T2331" s="47" t="s">
        <v>307</v>
      </c>
      <c r="U2331" s="47">
        <v>30</v>
      </c>
      <c r="V2331" s="47" t="s">
        <v>852</v>
      </c>
      <c r="W2331" s="31" t="s">
        <v>308</v>
      </c>
      <c r="X2331" s="31">
        <v>0</v>
      </c>
      <c r="Y2331" s="31" t="s">
        <v>307</v>
      </c>
      <c r="Z2331" s="31">
        <v>30</v>
      </c>
      <c r="AA2331" s="5">
        <v>0</v>
      </c>
      <c r="AC2331" s="5">
        <v>0</v>
      </c>
      <c r="AD2331" s="5">
        <v>5265</v>
      </c>
      <c r="AE2331" s="14">
        <v>200006</v>
      </c>
      <c r="AF2331" s="11"/>
      <c r="AG2331" s="25">
        <v>200007</v>
      </c>
      <c r="AH2331" s="12" t="s">
        <v>846</v>
      </c>
      <c r="AI2331" s="15" t="s">
        <v>216</v>
      </c>
      <c r="AJ2331" s="30">
        <v>0</v>
      </c>
      <c r="AK2331" s="5">
        <v>60000</v>
      </c>
      <c r="AL2331" s="5">
        <v>1</v>
      </c>
      <c r="AN2331" s="5" t="s">
        <v>215</v>
      </c>
      <c r="AQ2331" s="5">
        <v>0</v>
      </c>
      <c r="BB2331" s="26" t="s">
        <v>2758</v>
      </c>
      <c r="BC2331" s="26"/>
    </row>
    <row r="2332" spans="1:55" thickTop="1" thickBot="1" x14ac:dyDescent="0.25">
      <c r="A2332" s="5">
        <v>2327</v>
      </c>
      <c r="B2332" s="5">
        <v>110702</v>
      </c>
      <c r="C2332" s="5">
        <v>1107</v>
      </c>
      <c r="D2332" s="63">
        <v>70000031</v>
      </c>
      <c r="E2332" s="63">
        <v>76000051</v>
      </c>
      <c r="F2332" s="5">
        <v>2</v>
      </c>
      <c r="G2332" s="5">
        <v>3001107</v>
      </c>
      <c r="H2332" s="5">
        <v>3101107</v>
      </c>
      <c r="I2332" s="5" t="s">
        <v>605</v>
      </c>
      <c r="J2332" s="12">
        <v>0</v>
      </c>
      <c r="K2332" s="30">
        <v>10000</v>
      </c>
      <c r="L2332" s="30"/>
      <c r="M2332" s="15" t="s">
        <v>506</v>
      </c>
      <c r="N2332" s="15" t="s">
        <v>845</v>
      </c>
      <c r="O2332" s="15" t="s">
        <v>1755</v>
      </c>
      <c r="P2332" s="5" t="s">
        <v>2089</v>
      </c>
      <c r="Q2332" s="5">
        <v>3</v>
      </c>
      <c r="R2332" s="47" t="s">
        <v>308</v>
      </c>
      <c r="S2332" s="47">
        <v>0</v>
      </c>
      <c r="T2332" s="47" t="s">
        <v>307</v>
      </c>
      <c r="U2332" s="47">
        <v>30</v>
      </c>
      <c r="V2332" s="47" t="s">
        <v>852</v>
      </c>
      <c r="W2332" s="31" t="s">
        <v>308</v>
      </c>
      <c r="X2332" s="31">
        <v>0</v>
      </c>
      <c r="Y2332" s="31" t="s">
        <v>307</v>
      </c>
      <c r="Z2332" s="31">
        <v>30</v>
      </c>
      <c r="AA2332" s="5">
        <v>0</v>
      </c>
      <c r="AC2332" s="5">
        <v>0</v>
      </c>
      <c r="AD2332" s="5">
        <v>5265</v>
      </c>
      <c r="AE2332" s="14">
        <v>200006</v>
      </c>
      <c r="AF2332" s="11"/>
      <c r="AG2332" s="25">
        <v>200007</v>
      </c>
      <c r="AH2332" s="12" t="s">
        <v>846</v>
      </c>
      <c r="AI2332" s="15" t="s">
        <v>216</v>
      </c>
      <c r="AJ2332" s="30">
        <v>0</v>
      </c>
      <c r="AK2332" s="5">
        <v>60000</v>
      </c>
      <c r="AL2332" s="5">
        <v>1</v>
      </c>
      <c r="AN2332" s="5" t="s">
        <v>215</v>
      </c>
      <c r="AQ2332" s="5">
        <v>0</v>
      </c>
      <c r="BB2332" s="26" t="s">
        <v>2758</v>
      </c>
      <c r="BC2332" s="26"/>
    </row>
    <row r="2333" spans="1:55" thickTop="1" thickBot="1" x14ac:dyDescent="0.25">
      <c r="A2333" s="5">
        <v>2328</v>
      </c>
      <c r="B2333" s="5">
        <v>110703</v>
      </c>
      <c r="C2333" s="5">
        <v>1107</v>
      </c>
      <c r="D2333" s="63">
        <v>70000031</v>
      </c>
      <c r="E2333" s="63">
        <v>76000051</v>
      </c>
      <c r="F2333" s="5">
        <v>3</v>
      </c>
      <c r="G2333" s="5">
        <v>3001107</v>
      </c>
      <c r="H2333" s="5">
        <v>3101107</v>
      </c>
      <c r="I2333" s="5" t="s">
        <v>605</v>
      </c>
      <c r="J2333" s="12">
        <v>0</v>
      </c>
      <c r="K2333" s="30">
        <v>10000</v>
      </c>
      <c r="L2333" s="30"/>
      <c r="M2333" s="15" t="s">
        <v>506</v>
      </c>
      <c r="N2333" s="15" t="s">
        <v>845</v>
      </c>
      <c r="O2333" s="15" t="s">
        <v>1755</v>
      </c>
      <c r="P2333" s="5" t="s">
        <v>2090</v>
      </c>
      <c r="Q2333" s="5">
        <v>3</v>
      </c>
      <c r="R2333" s="47" t="s">
        <v>308</v>
      </c>
      <c r="S2333" s="47">
        <v>0</v>
      </c>
      <c r="T2333" s="47" t="s">
        <v>307</v>
      </c>
      <c r="U2333" s="47">
        <v>30</v>
      </c>
      <c r="V2333" s="47" t="s">
        <v>852</v>
      </c>
      <c r="W2333" s="31" t="s">
        <v>308</v>
      </c>
      <c r="X2333" s="31">
        <v>0</v>
      </c>
      <c r="Y2333" s="31" t="s">
        <v>307</v>
      </c>
      <c r="Z2333" s="31">
        <v>30</v>
      </c>
      <c r="AA2333" s="5">
        <v>0</v>
      </c>
      <c r="AC2333" s="5">
        <v>0</v>
      </c>
      <c r="AD2333" s="5">
        <v>5265</v>
      </c>
      <c r="AE2333" s="14">
        <v>200006</v>
      </c>
      <c r="AF2333" s="11"/>
      <c r="AG2333" s="25">
        <v>200007</v>
      </c>
      <c r="AH2333" s="12" t="s">
        <v>846</v>
      </c>
      <c r="AI2333" s="15" t="s">
        <v>216</v>
      </c>
      <c r="AJ2333" s="30">
        <v>0</v>
      </c>
      <c r="AK2333" s="5">
        <v>60000</v>
      </c>
      <c r="AL2333" s="5">
        <v>1</v>
      </c>
      <c r="AN2333" s="5" t="s">
        <v>215</v>
      </c>
      <c r="AQ2333" s="5">
        <v>0</v>
      </c>
      <c r="BB2333" s="26" t="s">
        <v>2758</v>
      </c>
      <c r="BC2333" s="26"/>
    </row>
    <row r="2334" spans="1:55" thickTop="1" thickBot="1" x14ac:dyDescent="0.25">
      <c r="A2334" s="5">
        <v>2329</v>
      </c>
      <c r="B2334" s="5">
        <v>110704</v>
      </c>
      <c r="C2334" s="5">
        <v>1107</v>
      </c>
      <c r="D2334" s="63">
        <v>70000031</v>
      </c>
      <c r="E2334" s="63">
        <v>76000051</v>
      </c>
      <c r="F2334" s="5">
        <v>4</v>
      </c>
      <c r="G2334" s="5">
        <v>3001107</v>
      </c>
      <c r="H2334" s="5">
        <v>3101107</v>
      </c>
      <c r="I2334" s="5" t="s">
        <v>605</v>
      </c>
      <c r="J2334" s="12">
        <v>0</v>
      </c>
      <c r="K2334" s="30">
        <v>10000</v>
      </c>
      <c r="L2334" s="30"/>
      <c r="M2334" s="15" t="s">
        <v>506</v>
      </c>
      <c r="N2334" s="15" t="s">
        <v>845</v>
      </c>
      <c r="O2334" s="15" t="s">
        <v>1755</v>
      </c>
      <c r="P2334" s="5" t="s">
        <v>2091</v>
      </c>
      <c r="Q2334" s="5">
        <v>3</v>
      </c>
      <c r="R2334" s="47" t="s">
        <v>308</v>
      </c>
      <c r="S2334" s="47">
        <v>0</v>
      </c>
      <c r="T2334" s="47" t="s">
        <v>307</v>
      </c>
      <c r="U2334" s="47">
        <v>30</v>
      </c>
      <c r="V2334" s="47" t="s">
        <v>852</v>
      </c>
      <c r="W2334" s="31" t="s">
        <v>308</v>
      </c>
      <c r="X2334" s="31">
        <v>0</v>
      </c>
      <c r="Y2334" s="31" t="s">
        <v>307</v>
      </c>
      <c r="Z2334" s="31">
        <v>30</v>
      </c>
      <c r="AA2334" s="5">
        <v>0</v>
      </c>
      <c r="AC2334" s="5">
        <v>0</v>
      </c>
      <c r="AD2334" s="5">
        <v>5265</v>
      </c>
      <c r="AE2334" s="14">
        <v>200006</v>
      </c>
      <c r="AF2334" s="11"/>
      <c r="AG2334" s="25">
        <v>200007</v>
      </c>
      <c r="AH2334" s="12" t="s">
        <v>846</v>
      </c>
      <c r="AI2334" s="15" t="s">
        <v>216</v>
      </c>
      <c r="AJ2334" s="30">
        <v>0</v>
      </c>
      <c r="AK2334" s="5">
        <v>60000</v>
      </c>
      <c r="AL2334" s="5">
        <v>1</v>
      </c>
      <c r="AN2334" s="5" t="s">
        <v>215</v>
      </c>
      <c r="AQ2334" s="5">
        <v>0</v>
      </c>
      <c r="BB2334" s="26" t="s">
        <v>2758</v>
      </c>
      <c r="BC2334" s="26"/>
    </row>
    <row r="2335" spans="1:55" thickTop="1" thickBot="1" x14ac:dyDescent="0.25">
      <c r="A2335" s="5">
        <v>2330</v>
      </c>
      <c r="B2335" s="5">
        <v>110705</v>
      </c>
      <c r="C2335" s="5">
        <v>1107</v>
      </c>
      <c r="D2335" s="63">
        <v>70000031</v>
      </c>
      <c r="E2335" s="63">
        <v>76000051</v>
      </c>
      <c r="F2335" s="5">
        <v>5</v>
      </c>
      <c r="G2335" s="5">
        <v>3001107</v>
      </c>
      <c r="H2335" s="5">
        <v>3101107</v>
      </c>
      <c r="I2335" s="5" t="s">
        <v>605</v>
      </c>
      <c r="J2335" s="12">
        <v>0</v>
      </c>
      <c r="K2335" s="30">
        <v>10000</v>
      </c>
      <c r="L2335" s="30"/>
      <c r="M2335" s="15" t="s">
        <v>506</v>
      </c>
      <c r="N2335" s="15" t="s">
        <v>845</v>
      </c>
      <c r="O2335" s="15" t="s">
        <v>1755</v>
      </c>
      <c r="P2335" s="5" t="s">
        <v>2092</v>
      </c>
      <c r="Q2335" s="5">
        <v>3</v>
      </c>
      <c r="R2335" s="47" t="s">
        <v>308</v>
      </c>
      <c r="S2335" s="47">
        <v>0</v>
      </c>
      <c r="T2335" s="47" t="s">
        <v>307</v>
      </c>
      <c r="U2335" s="47">
        <v>30</v>
      </c>
      <c r="V2335" s="47" t="s">
        <v>852</v>
      </c>
      <c r="W2335" s="31" t="s">
        <v>308</v>
      </c>
      <c r="X2335" s="31">
        <v>0</v>
      </c>
      <c r="Y2335" s="31" t="s">
        <v>307</v>
      </c>
      <c r="Z2335" s="31">
        <v>30</v>
      </c>
      <c r="AA2335" s="5">
        <v>0</v>
      </c>
      <c r="AC2335" s="5">
        <v>0</v>
      </c>
      <c r="AD2335" s="5">
        <v>5265</v>
      </c>
      <c r="AE2335" s="14">
        <v>200006</v>
      </c>
      <c r="AF2335" s="11"/>
      <c r="AG2335" s="25">
        <v>200007</v>
      </c>
      <c r="AH2335" s="12" t="s">
        <v>846</v>
      </c>
      <c r="AI2335" s="15" t="s">
        <v>216</v>
      </c>
      <c r="AJ2335" s="30">
        <v>0</v>
      </c>
      <c r="AK2335" s="5">
        <v>60000</v>
      </c>
      <c r="AL2335" s="5">
        <v>1</v>
      </c>
      <c r="AN2335" s="5" t="s">
        <v>215</v>
      </c>
      <c r="AQ2335" s="5">
        <v>0</v>
      </c>
      <c r="BB2335" s="26" t="s">
        <v>2758</v>
      </c>
      <c r="BC2335" s="26"/>
    </row>
    <row r="2336" spans="1:55" thickTop="1" thickBot="1" x14ac:dyDescent="0.25">
      <c r="A2336" s="5">
        <v>2331</v>
      </c>
      <c r="B2336" s="5">
        <v>110706</v>
      </c>
      <c r="C2336" s="5">
        <v>1107</v>
      </c>
      <c r="D2336" s="63">
        <v>70000031</v>
      </c>
      <c r="E2336" s="63">
        <v>76000051</v>
      </c>
      <c r="F2336" s="5">
        <v>6</v>
      </c>
      <c r="G2336" s="5">
        <v>3001107</v>
      </c>
      <c r="H2336" s="5">
        <v>3101107</v>
      </c>
      <c r="I2336" s="5" t="s">
        <v>605</v>
      </c>
      <c r="J2336" s="12">
        <v>0</v>
      </c>
      <c r="K2336" s="30">
        <v>10000</v>
      </c>
      <c r="L2336" s="30"/>
      <c r="M2336" s="15" t="s">
        <v>506</v>
      </c>
      <c r="N2336" s="15" t="s">
        <v>845</v>
      </c>
      <c r="O2336" s="15" t="s">
        <v>1755</v>
      </c>
      <c r="P2336" s="5" t="s">
        <v>2093</v>
      </c>
      <c r="Q2336" s="5">
        <v>3</v>
      </c>
      <c r="R2336" s="47" t="s">
        <v>308</v>
      </c>
      <c r="S2336" s="47">
        <v>0</v>
      </c>
      <c r="T2336" s="47" t="s">
        <v>307</v>
      </c>
      <c r="U2336" s="47">
        <v>30</v>
      </c>
      <c r="V2336" s="47" t="s">
        <v>852</v>
      </c>
      <c r="W2336" s="31" t="s">
        <v>308</v>
      </c>
      <c r="X2336" s="31">
        <v>0</v>
      </c>
      <c r="Y2336" s="31" t="s">
        <v>307</v>
      </c>
      <c r="Z2336" s="31">
        <v>30</v>
      </c>
      <c r="AA2336" s="5">
        <v>0</v>
      </c>
      <c r="AC2336" s="5">
        <v>0</v>
      </c>
      <c r="AD2336" s="5">
        <v>5265</v>
      </c>
      <c r="AE2336" s="14">
        <v>200006</v>
      </c>
      <c r="AF2336" s="11"/>
      <c r="AG2336" s="25">
        <v>200007</v>
      </c>
      <c r="AH2336" s="12" t="s">
        <v>846</v>
      </c>
      <c r="AI2336" s="15" t="s">
        <v>216</v>
      </c>
      <c r="AJ2336" s="30">
        <v>0</v>
      </c>
      <c r="AK2336" s="5">
        <v>60000</v>
      </c>
      <c r="AL2336" s="5">
        <v>1</v>
      </c>
      <c r="AN2336" s="5" t="s">
        <v>215</v>
      </c>
      <c r="AQ2336" s="5">
        <v>0</v>
      </c>
      <c r="BB2336" s="26" t="s">
        <v>2758</v>
      </c>
      <c r="BC2336" s="26"/>
    </row>
    <row r="2337" spans="1:55" thickTop="1" thickBot="1" x14ac:dyDescent="0.25">
      <c r="A2337" s="5">
        <v>2332</v>
      </c>
      <c r="B2337" s="5">
        <v>110707</v>
      </c>
      <c r="C2337" s="5">
        <v>1107</v>
      </c>
      <c r="D2337" s="63">
        <v>70000031</v>
      </c>
      <c r="E2337" s="63">
        <v>76000051</v>
      </c>
      <c r="F2337" s="5">
        <v>7</v>
      </c>
      <c r="G2337" s="5">
        <v>3001107</v>
      </c>
      <c r="H2337" s="5">
        <v>3101107</v>
      </c>
      <c r="I2337" s="5" t="s">
        <v>605</v>
      </c>
      <c r="J2337" s="12">
        <v>0</v>
      </c>
      <c r="K2337" s="30">
        <v>10000</v>
      </c>
      <c r="L2337" s="30"/>
      <c r="M2337" s="15" t="s">
        <v>506</v>
      </c>
      <c r="N2337" s="15" t="s">
        <v>845</v>
      </c>
      <c r="O2337" s="15" t="s">
        <v>1755</v>
      </c>
      <c r="P2337" s="5" t="s">
        <v>2094</v>
      </c>
      <c r="Q2337" s="5">
        <v>3</v>
      </c>
      <c r="R2337" s="47" t="s">
        <v>308</v>
      </c>
      <c r="S2337" s="47">
        <v>0</v>
      </c>
      <c r="T2337" s="47" t="s">
        <v>307</v>
      </c>
      <c r="U2337" s="47">
        <v>30</v>
      </c>
      <c r="V2337" s="47" t="s">
        <v>852</v>
      </c>
      <c r="W2337" s="31" t="s">
        <v>308</v>
      </c>
      <c r="X2337" s="31">
        <v>0</v>
      </c>
      <c r="Y2337" s="31" t="s">
        <v>307</v>
      </c>
      <c r="Z2337" s="31">
        <v>30</v>
      </c>
      <c r="AA2337" s="5">
        <v>0</v>
      </c>
      <c r="AC2337" s="5">
        <v>0</v>
      </c>
      <c r="AD2337" s="5">
        <v>5265</v>
      </c>
      <c r="AE2337" s="14">
        <v>200006</v>
      </c>
      <c r="AF2337" s="11"/>
      <c r="AG2337" s="25">
        <v>200007</v>
      </c>
      <c r="AH2337" s="12" t="s">
        <v>846</v>
      </c>
      <c r="AI2337" s="15" t="s">
        <v>216</v>
      </c>
      <c r="AJ2337" s="30">
        <v>0</v>
      </c>
      <c r="AK2337" s="5">
        <v>60000</v>
      </c>
      <c r="AL2337" s="5">
        <v>1</v>
      </c>
      <c r="AN2337" s="5" t="s">
        <v>215</v>
      </c>
      <c r="AQ2337" s="5">
        <v>0</v>
      </c>
      <c r="BB2337" s="26" t="s">
        <v>2758</v>
      </c>
      <c r="BC2337" s="26"/>
    </row>
    <row r="2338" spans="1:55" thickTop="1" thickBot="1" x14ac:dyDescent="0.25">
      <c r="A2338" s="5">
        <v>2333</v>
      </c>
      <c r="B2338" s="5">
        <v>110708</v>
      </c>
      <c r="C2338" s="5">
        <v>1107</v>
      </c>
      <c r="D2338" s="63">
        <v>70000031</v>
      </c>
      <c r="E2338" s="63">
        <v>76000051</v>
      </c>
      <c r="F2338" s="5">
        <v>8</v>
      </c>
      <c r="G2338" s="5">
        <v>3001107</v>
      </c>
      <c r="H2338" s="5">
        <v>3101107</v>
      </c>
      <c r="I2338" s="5" t="s">
        <v>605</v>
      </c>
      <c r="J2338" s="12">
        <v>0</v>
      </c>
      <c r="K2338" s="30">
        <v>10000</v>
      </c>
      <c r="L2338" s="30"/>
      <c r="M2338" s="15" t="s">
        <v>506</v>
      </c>
      <c r="N2338" s="15" t="s">
        <v>845</v>
      </c>
      <c r="O2338" s="15" t="s">
        <v>1755</v>
      </c>
      <c r="P2338" s="5" t="s">
        <v>2095</v>
      </c>
      <c r="Q2338" s="5">
        <v>3</v>
      </c>
      <c r="R2338" s="47" t="s">
        <v>308</v>
      </c>
      <c r="S2338" s="47">
        <v>0</v>
      </c>
      <c r="T2338" s="47" t="s">
        <v>307</v>
      </c>
      <c r="U2338" s="47">
        <v>30</v>
      </c>
      <c r="V2338" s="47" t="s">
        <v>852</v>
      </c>
      <c r="W2338" s="31" t="s">
        <v>308</v>
      </c>
      <c r="X2338" s="31">
        <v>0</v>
      </c>
      <c r="Y2338" s="31" t="s">
        <v>307</v>
      </c>
      <c r="Z2338" s="31">
        <v>30</v>
      </c>
      <c r="AA2338" s="5">
        <v>0</v>
      </c>
      <c r="AC2338" s="5">
        <v>0</v>
      </c>
      <c r="AD2338" s="5">
        <v>5265</v>
      </c>
      <c r="AE2338" s="14">
        <v>200006</v>
      </c>
      <c r="AF2338" s="11"/>
      <c r="AG2338" s="25">
        <v>200007</v>
      </c>
      <c r="AH2338" s="12" t="s">
        <v>846</v>
      </c>
      <c r="AI2338" s="15" t="s">
        <v>216</v>
      </c>
      <c r="AJ2338" s="30">
        <v>0</v>
      </c>
      <c r="AK2338" s="5">
        <v>60000</v>
      </c>
      <c r="AL2338" s="5">
        <v>1</v>
      </c>
      <c r="AN2338" s="5" t="s">
        <v>215</v>
      </c>
      <c r="AQ2338" s="5">
        <v>0</v>
      </c>
      <c r="BB2338" s="26" t="s">
        <v>2758</v>
      </c>
      <c r="BC2338" s="26"/>
    </row>
    <row r="2339" spans="1:55" thickTop="1" thickBot="1" x14ac:dyDescent="0.25">
      <c r="A2339" s="5">
        <v>2334</v>
      </c>
      <c r="B2339" s="5">
        <v>110709</v>
      </c>
      <c r="C2339" s="5">
        <v>1107</v>
      </c>
      <c r="D2339" s="63">
        <v>70000031</v>
      </c>
      <c r="E2339" s="63">
        <v>76000051</v>
      </c>
      <c r="F2339" s="5">
        <v>9</v>
      </c>
      <c r="G2339" s="5">
        <v>3001107</v>
      </c>
      <c r="H2339" s="5">
        <v>3101107</v>
      </c>
      <c r="I2339" s="5" t="s">
        <v>605</v>
      </c>
      <c r="J2339" s="12">
        <v>0</v>
      </c>
      <c r="K2339" s="30">
        <v>10000</v>
      </c>
      <c r="L2339" s="30"/>
      <c r="M2339" s="15" t="s">
        <v>506</v>
      </c>
      <c r="N2339" s="15" t="s">
        <v>845</v>
      </c>
      <c r="O2339" s="15" t="s">
        <v>1755</v>
      </c>
      <c r="P2339" s="5" t="s">
        <v>2096</v>
      </c>
      <c r="Q2339" s="5">
        <v>3</v>
      </c>
      <c r="R2339" s="47" t="s">
        <v>308</v>
      </c>
      <c r="S2339" s="47">
        <v>0</v>
      </c>
      <c r="T2339" s="47" t="s">
        <v>307</v>
      </c>
      <c r="U2339" s="47">
        <v>30</v>
      </c>
      <c r="V2339" s="47" t="s">
        <v>852</v>
      </c>
      <c r="W2339" s="31" t="s">
        <v>308</v>
      </c>
      <c r="X2339" s="31">
        <v>0</v>
      </c>
      <c r="Y2339" s="31" t="s">
        <v>307</v>
      </c>
      <c r="Z2339" s="31">
        <v>30</v>
      </c>
      <c r="AA2339" s="5">
        <v>0</v>
      </c>
      <c r="AC2339" s="5">
        <v>0</v>
      </c>
      <c r="AD2339" s="5">
        <v>5265</v>
      </c>
      <c r="AE2339" s="14">
        <v>200006</v>
      </c>
      <c r="AF2339" s="11"/>
      <c r="AG2339" s="25">
        <v>200007</v>
      </c>
      <c r="AH2339" s="12" t="s">
        <v>846</v>
      </c>
      <c r="AI2339" s="15" t="s">
        <v>216</v>
      </c>
      <c r="AJ2339" s="30">
        <v>0</v>
      </c>
      <c r="AK2339" s="5">
        <v>60000</v>
      </c>
      <c r="AL2339" s="5">
        <v>1</v>
      </c>
      <c r="AN2339" s="5" t="s">
        <v>215</v>
      </c>
      <c r="AQ2339" s="5">
        <v>0</v>
      </c>
      <c r="BB2339" s="26" t="s">
        <v>2758</v>
      </c>
      <c r="BC2339" s="26"/>
    </row>
    <row r="2340" spans="1:55" thickTop="1" thickBot="1" x14ac:dyDescent="0.25">
      <c r="A2340" s="5">
        <v>2335</v>
      </c>
      <c r="B2340" s="5">
        <v>110710</v>
      </c>
      <c r="C2340" s="5">
        <v>1107</v>
      </c>
      <c r="D2340" s="63">
        <v>70000031</v>
      </c>
      <c r="E2340" s="63">
        <v>76000051</v>
      </c>
      <c r="F2340" s="5">
        <v>10</v>
      </c>
      <c r="G2340" s="5">
        <v>3001107</v>
      </c>
      <c r="H2340" s="5">
        <v>3101107</v>
      </c>
      <c r="I2340" s="5" t="s">
        <v>605</v>
      </c>
      <c r="J2340" s="12">
        <v>0</v>
      </c>
      <c r="K2340" s="30">
        <v>10000</v>
      </c>
      <c r="L2340" s="30"/>
      <c r="M2340" s="15" t="s">
        <v>506</v>
      </c>
      <c r="N2340" s="15" t="s">
        <v>845</v>
      </c>
      <c r="O2340" s="15" t="s">
        <v>1755</v>
      </c>
      <c r="P2340" s="5" t="s">
        <v>2097</v>
      </c>
      <c r="Q2340" s="5">
        <v>3</v>
      </c>
      <c r="R2340" s="47" t="s">
        <v>308</v>
      </c>
      <c r="S2340" s="47">
        <v>0</v>
      </c>
      <c r="T2340" s="47" t="s">
        <v>307</v>
      </c>
      <c r="U2340" s="47">
        <v>30</v>
      </c>
      <c r="V2340" s="47" t="s">
        <v>852</v>
      </c>
      <c r="W2340" s="31" t="s">
        <v>308</v>
      </c>
      <c r="X2340" s="31">
        <v>0</v>
      </c>
      <c r="Y2340" s="31" t="s">
        <v>307</v>
      </c>
      <c r="Z2340" s="31">
        <v>30</v>
      </c>
      <c r="AA2340" s="5">
        <v>0</v>
      </c>
      <c r="AC2340" s="5">
        <v>0</v>
      </c>
      <c r="AD2340" s="5">
        <v>5265</v>
      </c>
      <c r="AE2340" s="14">
        <v>200006</v>
      </c>
      <c r="AF2340" s="11"/>
      <c r="AG2340" s="25">
        <v>200007</v>
      </c>
      <c r="AH2340" s="12" t="s">
        <v>846</v>
      </c>
      <c r="AI2340" s="15" t="s">
        <v>216</v>
      </c>
      <c r="AJ2340" s="30">
        <v>0</v>
      </c>
      <c r="AK2340" s="5">
        <v>60000</v>
      </c>
      <c r="AL2340" s="5">
        <v>1</v>
      </c>
      <c r="AN2340" s="5" t="s">
        <v>215</v>
      </c>
      <c r="AQ2340" s="5">
        <v>0</v>
      </c>
      <c r="BB2340" s="26" t="s">
        <v>2758</v>
      </c>
      <c r="BC2340" s="26"/>
    </row>
    <row r="2341" spans="1:55" thickTop="1" thickBot="1" x14ac:dyDescent="0.25">
      <c r="A2341" s="5">
        <v>2336</v>
      </c>
      <c r="B2341" s="5">
        <v>110711</v>
      </c>
      <c r="C2341" s="5">
        <v>1107</v>
      </c>
      <c r="D2341" s="63">
        <v>70000031</v>
      </c>
      <c r="E2341" s="63">
        <v>76000051</v>
      </c>
      <c r="F2341" s="5">
        <v>11</v>
      </c>
      <c r="G2341" s="5">
        <v>3001107</v>
      </c>
      <c r="H2341" s="5">
        <v>3101107</v>
      </c>
      <c r="I2341" s="5" t="s">
        <v>605</v>
      </c>
      <c r="J2341" s="12">
        <v>0</v>
      </c>
      <c r="K2341" s="30">
        <v>10000</v>
      </c>
      <c r="L2341" s="30"/>
      <c r="M2341" s="15" t="s">
        <v>506</v>
      </c>
      <c r="N2341" s="15" t="s">
        <v>845</v>
      </c>
      <c r="O2341" s="15" t="s">
        <v>1755</v>
      </c>
      <c r="P2341" s="5" t="s">
        <v>2098</v>
      </c>
      <c r="Q2341" s="5">
        <v>3</v>
      </c>
      <c r="R2341" s="47" t="s">
        <v>308</v>
      </c>
      <c r="S2341" s="47">
        <v>0</v>
      </c>
      <c r="T2341" s="47" t="s">
        <v>307</v>
      </c>
      <c r="U2341" s="47">
        <v>30</v>
      </c>
      <c r="V2341" s="47" t="s">
        <v>852</v>
      </c>
      <c r="W2341" s="31" t="s">
        <v>308</v>
      </c>
      <c r="X2341" s="31">
        <v>0</v>
      </c>
      <c r="Y2341" s="31" t="s">
        <v>307</v>
      </c>
      <c r="Z2341" s="31">
        <v>30</v>
      </c>
      <c r="AA2341" s="5">
        <v>0</v>
      </c>
      <c r="AC2341" s="5">
        <v>0</v>
      </c>
      <c r="AD2341" s="5">
        <v>5265</v>
      </c>
      <c r="AE2341" s="14">
        <v>200006</v>
      </c>
      <c r="AF2341" s="11"/>
      <c r="AG2341" s="25">
        <v>200007</v>
      </c>
      <c r="AH2341" s="12" t="s">
        <v>846</v>
      </c>
      <c r="AI2341" s="15" t="s">
        <v>216</v>
      </c>
      <c r="AJ2341" s="30">
        <v>0</v>
      </c>
      <c r="AK2341" s="5">
        <v>60000</v>
      </c>
      <c r="AL2341" s="5">
        <v>1</v>
      </c>
      <c r="AN2341" s="5" t="s">
        <v>215</v>
      </c>
      <c r="AQ2341" s="5">
        <v>0</v>
      </c>
      <c r="BB2341" s="26" t="s">
        <v>2758</v>
      </c>
      <c r="BC2341" s="26"/>
    </row>
    <row r="2342" spans="1:55" thickTop="1" thickBot="1" x14ac:dyDescent="0.25">
      <c r="A2342" s="5">
        <v>2337</v>
      </c>
      <c r="B2342" s="5">
        <v>110712</v>
      </c>
      <c r="C2342" s="5">
        <v>1107</v>
      </c>
      <c r="D2342" s="63">
        <v>70000031</v>
      </c>
      <c r="E2342" s="63">
        <v>76000051</v>
      </c>
      <c r="F2342" s="5">
        <v>12</v>
      </c>
      <c r="G2342" s="5">
        <v>3001107</v>
      </c>
      <c r="H2342" s="5">
        <v>3101107</v>
      </c>
      <c r="I2342" s="5" t="s">
        <v>605</v>
      </c>
      <c r="J2342" s="12">
        <v>0</v>
      </c>
      <c r="K2342" s="30">
        <v>10000</v>
      </c>
      <c r="L2342" s="30"/>
      <c r="M2342" s="15" t="s">
        <v>506</v>
      </c>
      <c r="N2342" s="15" t="s">
        <v>845</v>
      </c>
      <c r="O2342" s="15" t="s">
        <v>1755</v>
      </c>
      <c r="P2342" s="5" t="s">
        <v>2099</v>
      </c>
      <c r="Q2342" s="5">
        <v>3</v>
      </c>
      <c r="R2342" s="47" t="s">
        <v>308</v>
      </c>
      <c r="S2342" s="47">
        <v>0</v>
      </c>
      <c r="T2342" s="47" t="s">
        <v>307</v>
      </c>
      <c r="U2342" s="47">
        <v>30</v>
      </c>
      <c r="V2342" s="47" t="s">
        <v>852</v>
      </c>
      <c r="W2342" s="31" t="s">
        <v>308</v>
      </c>
      <c r="X2342" s="31">
        <v>0</v>
      </c>
      <c r="Y2342" s="31" t="s">
        <v>307</v>
      </c>
      <c r="Z2342" s="31">
        <v>30</v>
      </c>
      <c r="AA2342" s="5">
        <v>0</v>
      </c>
      <c r="AC2342" s="5">
        <v>0</v>
      </c>
      <c r="AD2342" s="5">
        <v>5265</v>
      </c>
      <c r="AE2342" s="14">
        <v>200006</v>
      </c>
      <c r="AF2342" s="11"/>
      <c r="AG2342" s="25">
        <v>200007</v>
      </c>
      <c r="AH2342" s="12" t="s">
        <v>846</v>
      </c>
      <c r="AI2342" s="15" t="s">
        <v>216</v>
      </c>
      <c r="AJ2342" s="30">
        <v>0</v>
      </c>
      <c r="AK2342" s="5">
        <v>60000</v>
      </c>
      <c r="AL2342" s="5">
        <v>1</v>
      </c>
      <c r="AN2342" s="5" t="s">
        <v>215</v>
      </c>
      <c r="AQ2342" s="5">
        <v>0</v>
      </c>
      <c r="BB2342" s="26" t="s">
        <v>2758</v>
      </c>
      <c r="BC2342" s="26"/>
    </row>
    <row r="2343" spans="1:55" thickTop="1" thickBot="1" x14ac:dyDescent="0.25">
      <c r="A2343" s="5">
        <v>2338</v>
      </c>
      <c r="B2343" s="5">
        <v>110713</v>
      </c>
      <c r="C2343" s="5">
        <v>1107</v>
      </c>
      <c r="D2343" s="63">
        <v>70000031</v>
      </c>
      <c r="E2343" s="63">
        <v>76000051</v>
      </c>
      <c r="F2343" s="5">
        <v>13</v>
      </c>
      <c r="G2343" s="5">
        <v>3001107</v>
      </c>
      <c r="H2343" s="5">
        <v>3101107</v>
      </c>
      <c r="I2343" s="5" t="s">
        <v>605</v>
      </c>
      <c r="J2343" s="12">
        <v>0</v>
      </c>
      <c r="K2343" s="30">
        <v>10000</v>
      </c>
      <c r="L2343" s="30"/>
      <c r="M2343" s="15" t="s">
        <v>506</v>
      </c>
      <c r="N2343" s="15" t="s">
        <v>845</v>
      </c>
      <c r="O2343" s="15" t="s">
        <v>1755</v>
      </c>
      <c r="P2343" s="5" t="s">
        <v>2100</v>
      </c>
      <c r="Q2343" s="5">
        <v>3</v>
      </c>
      <c r="R2343" s="47" t="s">
        <v>308</v>
      </c>
      <c r="S2343" s="47">
        <v>0</v>
      </c>
      <c r="T2343" s="47" t="s">
        <v>307</v>
      </c>
      <c r="U2343" s="47">
        <v>30</v>
      </c>
      <c r="V2343" s="47" t="s">
        <v>852</v>
      </c>
      <c r="W2343" s="31" t="s">
        <v>308</v>
      </c>
      <c r="X2343" s="31">
        <v>0</v>
      </c>
      <c r="Y2343" s="31" t="s">
        <v>307</v>
      </c>
      <c r="Z2343" s="31">
        <v>30</v>
      </c>
      <c r="AA2343" s="5">
        <v>0</v>
      </c>
      <c r="AC2343" s="5">
        <v>0</v>
      </c>
      <c r="AD2343" s="5">
        <v>5265</v>
      </c>
      <c r="AE2343" s="14">
        <v>200006</v>
      </c>
      <c r="AF2343" s="11"/>
      <c r="AG2343" s="25">
        <v>200007</v>
      </c>
      <c r="AH2343" s="12" t="s">
        <v>846</v>
      </c>
      <c r="AI2343" s="15" t="s">
        <v>216</v>
      </c>
      <c r="AJ2343" s="30">
        <v>0</v>
      </c>
      <c r="AK2343" s="5">
        <v>60000</v>
      </c>
      <c r="AL2343" s="5">
        <v>1</v>
      </c>
      <c r="AN2343" s="5" t="s">
        <v>215</v>
      </c>
      <c r="AQ2343" s="5">
        <v>0</v>
      </c>
      <c r="BB2343" s="26" t="s">
        <v>2758</v>
      </c>
      <c r="BC2343" s="26"/>
    </row>
    <row r="2344" spans="1:55" thickTop="1" thickBot="1" x14ac:dyDescent="0.25">
      <c r="A2344" s="5">
        <v>2339</v>
      </c>
      <c r="B2344" s="5">
        <v>110714</v>
      </c>
      <c r="C2344" s="5">
        <v>1107</v>
      </c>
      <c r="D2344" s="63">
        <v>70000031</v>
      </c>
      <c r="E2344" s="63">
        <v>76000051</v>
      </c>
      <c r="F2344" s="5">
        <v>14</v>
      </c>
      <c r="G2344" s="5">
        <v>3001107</v>
      </c>
      <c r="H2344" s="5">
        <v>3101107</v>
      </c>
      <c r="I2344" s="5" t="s">
        <v>605</v>
      </c>
      <c r="J2344" s="12">
        <v>0</v>
      </c>
      <c r="K2344" s="30">
        <v>10000</v>
      </c>
      <c r="L2344" s="30"/>
      <c r="M2344" s="15" t="s">
        <v>506</v>
      </c>
      <c r="N2344" s="15" t="s">
        <v>845</v>
      </c>
      <c r="O2344" s="15" t="s">
        <v>1755</v>
      </c>
      <c r="P2344" s="5" t="s">
        <v>2101</v>
      </c>
      <c r="Q2344" s="5">
        <v>3</v>
      </c>
      <c r="R2344" s="47" t="s">
        <v>308</v>
      </c>
      <c r="S2344" s="47">
        <v>0</v>
      </c>
      <c r="T2344" s="47" t="s">
        <v>307</v>
      </c>
      <c r="U2344" s="47">
        <v>30</v>
      </c>
      <c r="V2344" s="47" t="s">
        <v>852</v>
      </c>
      <c r="W2344" s="31" t="s">
        <v>308</v>
      </c>
      <c r="X2344" s="31">
        <v>0</v>
      </c>
      <c r="Y2344" s="31" t="s">
        <v>307</v>
      </c>
      <c r="Z2344" s="31">
        <v>30</v>
      </c>
      <c r="AA2344" s="5">
        <v>0</v>
      </c>
      <c r="AC2344" s="5">
        <v>0</v>
      </c>
      <c r="AD2344" s="5">
        <v>5265</v>
      </c>
      <c r="AE2344" s="14">
        <v>200006</v>
      </c>
      <c r="AF2344" s="11"/>
      <c r="AG2344" s="25">
        <v>200007</v>
      </c>
      <c r="AH2344" s="12" t="s">
        <v>846</v>
      </c>
      <c r="AI2344" s="15" t="s">
        <v>216</v>
      </c>
      <c r="AJ2344" s="30">
        <v>0</v>
      </c>
      <c r="AK2344" s="5">
        <v>60000</v>
      </c>
      <c r="AL2344" s="5">
        <v>1</v>
      </c>
      <c r="AN2344" s="5" t="s">
        <v>215</v>
      </c>
      <c r="AQ2344" s="5">
        <v>0</v>
      </c>
      <c r="BB2344" s="26" t="s">
        <v>2758</v>
      </c>
      <c r="BC2344" s="26"/>
    </row>
    <row r="2345" spans="1:55" thickTop="1" thickBot="1" x14ac:dyDescent="0.25">
      <c r="A2345" s="5">
        <v>2340</v>
      </c>
      <c r="B2345" s="5">
        <v>110715</v>
      </c>
      <c r="C2345" s="5">
        <v>1107</v>
      </c>
      <c r="D2345" s="63">
        <v>70000031</v>
      </c>
      <c r="E2345" s="63">
        <v>76000051</v>
      </c>
      <c r="F2345" s="5">
        <v>15</v>
      </c>
      <c r="G2345" s="5">
        <v>3001107</v>
      </c>
      <c r="H2345" s="5">
        <v>3101107</v>
      </c>
      <c r="I2345" s="5" t="s">
        <v>605</v>
      </c>
      <c r="J2345" s="12">
        <v>0</v>
      </c>
      <c r="K2345" s="30">
        <v>10000</v>
      </c>
      <c r="L2345" s="30"/>
      <c r="M2345" s="15" t="s">
        <v>506</v>
      </c>
      <c r="N2345" s="15" t="s">
        <v>845</v>
      </c>
      <c r="O2345" s="15" t="s">
        <v>1755</v>
      </c>
      <c r="P2345" s="5" t="s">
        <v>2102</v>
      </c>
      <c r="Q2345" s="5">
        <v>3</v>
      </c>
      <c r="R2345" s="47" t="s">
        <v>308</v>
      </c>
      <c r="S2345" s="47">
        <v>0</v>
      </c>
      <c r="T2345" s="47" t="s">
        <v>307</v>
      </c>
      <c r="U2345" s="47">
        <v>30</v>
      </c>
      <c r="V2345" s="47" t="s">
        <v>852</v>
      </c>
      <c r="W2345" s="31" t="s">
        <v>308</v>
      </c>
      <c r="X2345" s="31">
        <v>0</v>
      </c>
      <c r="Y2345" s="31" t="s">
        <v>307</v>
      </c>
      <c r="Z2345" s="31">
        <v>30</v>
      </c>
      <c r="AA2345" s="5">
        <v>0</v>
      </c>
      <c r="AC2345" s="5">
        <v>0</v>
      </c>
      <c r="AD2345" s="5">
        <v>5265</v>
      </c>
      <c r="AE2345" s="14">
        <v>200006</v>
      </c>
      <c r="AF2345" s="11"/>
      <c r="AG2345" s="25">
        <v>200007</v>
      </c>
      <c r="AH2345" s="12" t="s">
        <v>846</v>
      </c>
      <c r="AI2345" s="15" t="s">
        <v>216</v>
      </c>
      <c r="AJ2345" s="30">
        <v>0</v>
      </c>
      <c r="AK2345" s="5">
        <v>60000</v>
      </c>
      <c r="AL2345" s="5">
        <v>1</v>
      </c>
      <c r="AN2345" s="5" t="s">
        <v>215</v>
      </c>
      <c r="AQ2345" s="5">
        <v>0</v>
      </c>
      <c r="BB2345" s="26" t="s">
        <v>2758</v>
      </c>
      <c r="BC2345" s="26"/>
    </row>
    <row r="2346" spans="1:55" thickTop="1" thickBot="1" x14ac:dyDescent="0.25">
      <c r="A2346" s="5">
        <v>2341</v>
      </c>
      <c r="B2346" s="5">
        <v>110716</v>
      </c>
      <c r="C2346" s="5">
        <v>1107</v>
      </c>
      <c r="D2346" s="63">
        <v>70000031</v>
      </c>
      <c r="E2346" s="63">
        <v>76000051</v>
      </c>
      <c r="F2346" s="5">
        <v>16</v>
      </c>
      <c r="G2346" s="5">
        <v>3001107</v>
      </c>
      <c r="H2346" s="5">
        <v>3101107</v>
      </c>
      <c r="I2346" s="5" t="s">
        <v>605</v>
      </c>
      <c r="J2346" s="12">
        <v>0</v>
      </c>
      <c r="K2346" s="30">
        <v>10000</v>
      </c>
      <c r="L2346" s="30"/>
      <c r="M2346" s="15" t="s">
        <v>506</v>
      </c>
      <c r="N2346" s="15" t="s">
        <v>845</v>
      </c>
      <c r="O2346" s="15" t="s">
        <v>1755</v>
      </c>
      <c r="P2346" s="5" t="s">
        <v>2103</v>
      </c>
      <c r="Q2346" s="5">
        <v>3</v>
      </c>
      <c r="R2346" s="47" t="s">
        <v>308</v>
      </c>
      <c r="S2346" s="47">
        <v>0</v>
      </c>
      <c r="T2346" s="47" t="s">
        <v>307</v>
      </c>
      <c r="U2346" s="47">
        <v>30</v>
      </c>
      <c r="V2346" s="47" t="s">
        <v>852</v>
      </c>
      <c r="W2346" s="31" t="s">
        <v>308</v>
      </c>
      <c r="X2346" s="31">
        <v>0</v>
      </c>
      <c r="Y2346" s="31" t="s">
        <v>307</v>
      </c>
      <c r="Z2346" s="31">
        <v>30</v>
      </c>
      <c r="AA2346" s="5">
        <v>0</v>
      </c>
      <c r="AC2346" s="5">
        <v>0</v>
      </c>
      <c r="AD2346" s="5">
        <v>5265</v>
      </c>
      <c r="AE2346" s="14">
        <v>200006</v>
      </c>
      <c r="AF2346" s="11"/>
      <c r="AG2346" s="25">
        <v>200007</v>
      </c>
      <c r="AH2346" s="12" t="s">
        <v>846</v>
      </c>
      <c r="AI2346" s="15" t="s">
        <v>216</v>
      </c>
      <c r="AJ2346" s="30">
        <v>0</v>
      </c>
      <c r="AK2346" s="5">
        <v>60000</v>
      </c>
      <c r="AL2346" s="5">
        <v>1</v>
      </c>
      <c r="AN2346" s="5" t="s">
        <v>215</v>
      </c>
      <c r="AQ2346" s="5">
        <v>0</v>
      </c>
      <c r="BB2346" s="26" t="s">
        <v>2758</v>
      </c>
      <c r="BC2346" s="26"/>
    </row>
    <row r="2347" spans="1:55" thickTop="1" thickBot="1" x14ac:dyDescent="0.25">
      <c r="A2347" s="5">
        <v>2342</v>
      </c>
      <c r="B2347" s="5">
        <v>110717</v>
      </c>
      <c r="C2347" s="5">
        <v>1107</v>
      </c>
      <c r="D2347" s="63">
        <v>70000031</v>
      </c>
      <c r="E2347" s="63">
        <v>76000051</v>
      </c>
      <c r="F2347" s="5">
        <v>17</v>
      </c>
      <c r="G2347" s="5">
        <v>3001107</v>
      </c>
      <c r="H2347" s="5">
        <v>3101107</v>
      </c>
      <c r="I2347" s="5" t="s">
        <v>605</v>
      </c>
      <c r="J2347" s="12">
        <v>0</v>
      </c>
      <c r="K2347" s="30">
        <v>10000</v>
      </c>
      <c r="L2347" s="30"/>
      <c r="M2347" s="15" t="s">
        <v>506</v>
      </c>
      <c r="N2347" s="15" t="s">
        <v>845</v>
      </c>
      <c r="O2347" s="15" t="s">
        <v>1755</v>
      </c>
      <c r="P2347" s="5" t="s">
        <v>2104</v>
      </c>
      <c r="Q2347" s="5">
        <v>3</v>
      </c>
      <c r="R2347" s="47" t="s">
        <v>308</v>
      </c>
      <c r="S2347" s="47">
        <v>0</v>
      </c>
      <c r="T2347" s="47" t="s">
        <v>307</v>
      </c>
      <c r="U2347" s="47">
        <v>30</v>
      </c>
      <c r="V2347" s="47" t="s">
        <v>852</v>
      </c>
      <c r="W2347" s="31" t="s">
        <v>308</v>
      </c>
      <c r="X2347" s="31">
        <v>0</v>
      </c>
      <c r="Y2347" s="31" t="s">
        <v>307</v>
      </c>
      <c r="Z2347" s="31">
        <v>30</v>
      </c>
      <c r="AA2347" s="5">
        <v>0</v>
      </c>
      <c r="AC2347" s="5">
        <v>0</v>
      </c>
      <c r="AD2347" s="5">
        <v>5265</v>
      </c>
      <c r="AE2347" s="14">
        <v>200006</v>
      </c>
      <c r="AF2347" s="11"/>
      <c r="AG2347" s="25">
        <v>200007</v>
      </c>
      <c r="AH2347" s="12" t="s">
        <v>846</v>
      </c>
      <c r="AI2347" s="15" t="s">
        <v>216</v>
      </c>
      <c r="AJ2347" s="30">
        <v>0</v>
      </c>
      <c r="AK2347" s="5">
        <v>60000</v>
      </c>
      <c r="AL2347" s="5">
        <v>1</v>
      </c>
      <c r="AN2347" s="5" t="s">
        <v>215</v>
      </c>
      <c r="AQ2347" s="5">
        <v>0</v>
      </c>
      <c r="BB2347" s="26" t="s">
        <v>2758</v>
      </c>
      <c r="BC2347" s="26"/>
    </row>
    <row r="2348" spans="1:55" thickTop="1" thickBot="1" x14ac:dyDescent="0.25">
      <c r="A2348" s="5">
        <v>2343</v>
      </c>
      <c r="B2348" s="5">
        <v>110718</v>
      </c>
      <c r="C2348" s="5">
        <v>1107</v>
      </c>
      <c r="D2348" s="63">
        <v>70000031</v>
      </c>
      <c r="E2348" s="63">
        <v>76000051</v>
      </c>
      <c r="F2348" s="5">
        <v>18</v>
      </c>
      <c r="G2348" s="5">
        <v>3001107</v>
      </c>
      <c r="H2348" s="5">
        <v>3101107</v>
      </c>
      <c r="I2348" s="5" t="s">
        <v>605</v>
      </c>
      <c r="J2348" s="12">
        <v>0</v>
      </c>
      <c r="K2348" s="30">
        <v>10000</v>
      </c>
      <c r="L2348" s="30"/>
      <c r="M2348" s="15" t="s">
        <v>506</v>
      </c>
      <c r="N2348" s="15" t="s">
        <v>845</v>
      </c>
      <c r="O2348" s="15" t="s">
        <v>1755</v>
      </c>
      <c r="P2348" s="5" t="s">
        <v>2105</v>
      </c>
      <c r="Q2348" s="5">
        <v>3</v>
      </c>
      <c r="R2348" s="47" t="s">
        <v>308</v>
      </c>
      <c r="S2348" s="47">
        <v>0</v>
      </c>
      <c r="T2348" s="47" t="s">
        <v>307</v>
      </c>
      <c r="U2348" s="47">
        <v>30</v>
      </c>
      <c r="V2348" s="47" t="s">
        <v>852</v>
      </c>
      <c r="W2348" s="31" t="s">
        <v>308</v>
      </c>
      <c r="X2348" s="31">
        <v>0</v>
      </c>
      <c r="Y2348" s="31" t="s">
        <v>307</v>
      </c>
      <c r="Z2348" s="31">
        <v>30</v>
      </c>
      <c r="AA2348" s="5">
        <v>0</v>
      </c>
      <c r="AC2348" s="5">
        <v>0</v>
      </c>
      <c r="AD2348" s="5">
        <v>5265</v>
      </c>
      <c r="AE2348" s="14">
        <v>200006</v>
      </c>
      <c r="AF2348" s="11"/>
      <c r="AG2348" s="25">
        <v>200007</v>
      </c>
      <c r="AH2348" s="12" t="s">
        <v>846</v>
      </c>
      <c r="AI2348" s="15" t="s">
        <v>216</v>
      </c>
      <c r="AJ2348" s="30">
        <v>0</v>
      </c>
      <c r="AK2348" s="5">
        <v>60000</v>
      </c>
      <c r="AL2348" s="5">
        <v>1</v>
      </c>
      <c r="AN2348" s="5" t="s">
        <v>215</v>
      </c>
      <c r="AQ2348" s="5">
        <v>0</v>
      </c>
      <c r="BB2348" s="26" t="s">
        <v>2758</v>
      </c>
      <c r="BC2348" s="26"/>
    </row>
    <row r="2349" spans="1:55" thickTop="1" thickBot="1" x14ac:dyDescent="0.25">
      <c r="A2349" s="5">
        <v>2344</v>
      </c>
      <c r="B2349" s="5">
        <v>110719</v>
      </c>
      <c r="C2349" s="5">
        <v>1107</v>
      </c>
      <c r="D2349" s="63">
        <v>70000031</v>
      </c>
      <c r="E2349" s="63">
        <v>76000051</v>
      </c>
      <c r="F2349" s="5">
        <v>19</v>
      </c>
      <c r="G2349" s="5">
        <v>3001107</v>
      </c>
      <c r="H2349" s="5">
        <v>3101107</v>
      </c>
      <c r="I2349" s="5" t="s">
        <v>605</v>
      </c>
      <c r="J2349" s="12">
        <v>0</v>
      </c>
      <c r="K2349" s="30">
        <v>10000</v>
      </c>
      <c r="L2349" s="30"/>
      <c r="M2349" s="15" t="s">
        <v>506</v>
      </c>
      <c r="N2349" s="15" t="s">
        <v>845</v>
      </c>
      <c r="O2349" s="15" t="s">
        <v>1755</v>
      </c>
      <c r="P2349" s="5" t="s">
        <v>2106</v>
      </c>
      <c r="Q2349" s="5">
        <v>3</v>
      </c>
      <c r="R2349" s="47" t="s">
        <v>308</v>
      </c>
      <c r="S2349" s="47">
        <v>0</v>
      </c>
      <c r="T2349" s="47" t="s">
        <v>307</v>
      </c>
      <c r="U2349" s="47">
        <v>30</v>
      </c>
      <c r="V2349" s="47" t="s">
        <v>852</v>
      </c>
      <c r="W2349" s="31" t="s">
        <v>308</v>
      </c>
      <c r="X2349" s="31">
        <v>0</v>
      </c>
      <c r="Y2349" s="31" t="s">
        <v>307</v>
      </c>
      <c r="Z2349" s="31">
        <v>30</v>
      </c>
      <c r="AA2349" s="5">
        <v>0</v>
      </c>
      <c r="AC2349" s="5">
        <v>0</v>
      </c>
      <c r="AD2349" s="5">
        <v>5265</v>
      </c>
      <c r="AE2349" s="14">
        <v>200006</v>
      </c>
      <c r="AF2349" s="11"/>
      <c r="AG2349" s="25">
        <v>200007</v>
      </c>
      <c r="AH2349" s="12" t="s">
        <v>846</v>
      </c>
      <c r="AI2349" s="15" t="s">
        <v>216</v>
      </c>
      <c r="AJ2349" s="30">
        <v>0</v>
      </c>
      <c r="AK2349" s="5">
        <v>60000</v>
      </c>
      <c r="AL2349" s="5">
        <v>1</v>
      </c>
      <c r="AN2349" s="5" t="s">
        <v>215</v>
      </c>
      <c r="AQ2349" s="5">
        <v>0</v>
      </c>
      <c r="BB2349" s="26" t="s">
        <v>2758</v>
      </c>
      <c r="BC2349" s="26"/>
    </row>
    <row r="2350" spans="1:55" thickTop="1" thickBot="1" x14ac:dyDescent="0.25">
      <c r="A2350" s="5">
        <v>2345</v>
      </c>
      <c r="B2350" s="5">
        <v>110720</v>
      </c>
      <c r="C2350" s="5">
        <v>1107</v>
      </c>
      <c r="D2350" s="63">
        <v>70000031</v>
      </c>
      <c r="E2350" s="63">
        <v>76000051</v>
      </c>
      <c r="F2350" s="5">
        <v>20</v>
      </c>
      <c r="G2350" s="5">
        <v>3001107</v>
      </c>
      <c r="H2350" s="5">
        <v>3101107</v>
      </c>
      <c r="I2350" s="5" t="s">
        <v>605</v>
      </c>
      <c r="J2350" s="12">
        <v>0</v>
      </c>
      <c r="K2350" s="30">
        <v>10000</v>
      </c>
      <c r="L2350" s="30"/>
      <c r="M2350" s="15" t="s">
        <v>506</v>
      </c>
      <c r="N2350" s="15" t="s">
        <v>845</v>
      </c>
      <c r="O2350" s="15" t="s">
        <v>1755</v>
      </c>
      <c r="P2350" s="5" t="s">
        <v>2107</v>
      </c>
      <c r="Q2350" s="5">
        <v>3</v>
      </c>
      <c r="R2350" s="47" t="s">
        <v>308</v>
      </c>
      <c r="S2350" s="47">
        <v>0</v>
      </c>
      <c r="T2350" s="47" t="s">
        <v>307</v>
      </c>
      <c r="U2350" s="47">
        <v>30</v>
      </c>
      <c r="V2350" s="47" t="s">
        <v>852</v>
      </c>
      <c r="W2350" s="31" t="s">
        <v>308</v>
      </c>
      <c r="X2350" s="31">
        <v>0</v>
      </c>
      <c r="Y2350" s="31" t="s">
        <v>307</v>
      </c>
      <c r="Z2350" s="31">
        <v>30</v>
      </c>
      <c r="AA2350" s="5">
        <v>0</v>
      </c>
      <c r="AC2350" s="5">
        <v>0</v>
      </c>
      <c r="AD2350" s="5">
        <v>5265</v>
      </c>
      <c r="AE2350" s="14">
        <v>200006</v>
      </c>
      <c r="AF2350" s="11"/>
      <c r="AG2350" s="25">
        <v>200007</v>
      </c>
      <c r="AH2350" s="12" t="s">
        <v>846</v>
      </c>
      <c r="AI2350" s="15" t="s">
        <v>216</v>
      </c>
      <c r="AJ2350" s="30">
        <v>0</v>
      </c>
      <c r="AK2350" s="5">
        <v>60000</v>
      </c>
      <c r="AL2350" s="5">
        <v>1</v>
      </c>
      <c r="AN2350" s="5" t="s">
        <v>215</v>
      </c>
      <c r="AQ2350" s="5">
        <v>0</v>
      </c>
      <c r="BB2350" s="26" t="s">
        <v>2758</v>
      </c>
      <c r="BC2350" s="26"/>
    </row>
    <row r="2351" spans="1:55" thickTop="1" thickBot="1" x14ac:dyDescent="0.25">
      <c r="A2351" s="5">
        <v>2346</v>
      </c>
      <c r="B2351" s="5">
        <v>110721</v>
      </c>
      <c r="C2351" s="5">
        <v>1107</v>
      </c>
      <c r="D2351" s="63">
        <v>70000031</v>
      </c>
      <c r="E2351" s="63">
        <v>76000051</v>
      </c>
      <c r="F2351" s="5">
        <v>21</v>
      </c>
      <c r="G2351" s="5">
        <v>3001107</v>
      </c>
      <c r="H2351" s="5">
        <v>3101107</v>
      </c>
      <c r="I2351" s="5" t="s">
        <v>605</v>
      </c>
      <c r="J2351" s="12">
        <v>0</v>
      </c>
      <c r="K2351" s="30">
        <v>10000</v>
      </c>
      <c r="L2351" s="30"/>
      <c r="M2351" s="15" t="s">
        <v>506</v>
      </c>
      <c r="N2351" s="15" t="s">
        <v>845</v>
      </c>
      <c r="O2351" s="15" t="s">
        <v>1755</v>
      </c>
      <c r="P2351" s="5" t="s">
        <v>2108</v>
      </c>
      <c r="Q2351" s="5">
        <v>3</v>
      </c>
      <c r="R2351" s="47" t="s">
        <v>308</v>
      </c>
      <c r="S2351" s="47">
        <v>0</v>
      </c>
      <c r="T2351" s="47" t="s">
        <v>307</v>
      </c>
      <c r="U2351" s="47">
        <v>30</v>
      </c>
      <c r="V2351" s="47" t="s">
        <v>852</v>
      </c>
      <c r="W2351" s="31" t="s">
        <v>308</v>
      </c>
      <c r="X2351" s="31">
        <v>0</v>
      </c>
      <c r="Y2351" s="31" t="s">
        <v>307</v>
      </c>
      <c r="Z2351" s="31">
        <v>30</v>
      </c>
      <c r="AA2351" s="5">
        <v>0</v>
      </c>
      <c r="AC2351" s="5">
        <v>0</v>
      </c>
      <c r="AD2351" s="5">
        <v>5265</v>
      </c>
      <c r="AE2351" s="14">
        <v>200006</v>
      </c>
      <c r="AF2351" s="11"/>
      <c r="AG2351" s="25">
        <v>200007</v>
      </c>
      <c r="AH2351" s="12" t="s">
        <v>846</v>
      </c>
      <c r="AI2351" s="15" t="s">
        <v>216</v>
      </c>
      <c r="AJ2351" s="30">
        <v>0</v>
      </c>
      <c r="AK2351" s="5">
        <v>60000</v>
      </c>
      <c r="AL2351" s="5">
        <v>1</v>
      </c>
      <c r="AN2351" s="5" t="s">
        <v>215</v>
      </c>
      <c r="AQ2351" s="5">
        <v>0</v>
      </c>
      <c r="BB2351" s="26" t="s">
        <v>2758</v>
      </c>
      <c r="BC2351" s="26"/>
    </row>
    <row r="2352" spans="1:55" thickTop="1" thickBot="1" x14ac:dyDescent="0.25">
      <c r="A2352" s="5">
        <v>2347</v>
      </c>
      <c r="B2352" s="5">
        <v>110722</v>
      </c>
      <c r="C2352" s="5">
        <v>1107</v>
      </c>
      <c r="D2352" s="63">
        <v>70000031</v>
      </c>
      <c r="E2352" s="63">
        <v>76000051</v>
      </c>
      <c r="F2352" s="5">
        <v>22</v>
      </c>
      <c r="G2352" s="5">
        <v>3001107</v>
      </c>
      <c r="H2352" s="5">
        <v>3101107</v>
      </c>
      <c r="I2352" s="5" t="s">
        <v>605</v>
      </c>
      <c r="J2352" s="12">
        <v>0</v>
      </c>
      <c r="K2352" s="30">
        <v>10000</v>
      </c>
      <c r="L2352" s="30"/>
      <c r="M2352" s="15" t="s">
        <v>506</v>
      </c>
      <c r="N2352" s="15" t="s">
        <v>845</v>
      </c>
      <c r="O2352" s="15" t="s">
        <v>1755</v>
      </c>
      <c r="P2352" s="5" t="s">
        <v>2109</v>
      </c>
      <c r="Q2352" s="5">
        <v>3</v>
      </c>
      <c r="R2352" s="47" t="s">
        <v>308</v>
      </c>
      <c r="S2352" s="47">
        <v>0</v>
      </c>
      <c r="T2352" s="47" t="s">
        <v>307</v>
      </c>
      <c r="U2352" s="47">
        <v>30</v>
      </c>
      <c r="V2352" s="47" t="s">
        <v>852</v>
      </c>
      <c r="W2352" s="31" t="s">
        <v>308</v>
      </c>
      <c r="X2352" s="31">
        <v>0</v>
      </c>
      <c r="Y2352" s="31" t="s">
        <v>307</v>
      </c>
      <c r="Z2352" s="31">
        <v>30</v>
      </c>
      <c r="AA2352" s="5">
        <v>0</v>
      </c>
      <c r="AC2352" s="5">
        <v>0</v>
      </c>
      <c r="AD2352" s="5">
        <v>5265</v>
      </c>
      <c r="AE2352" s="14">
        <v>200006</v>
      </c>
      <c r="AF2352" s="11"/>
      <c r="AG2352" s="25">
        <v>200007</v>
      </c>
      <c r="AH2352" s="12" t="s">
        <v>846</v>
      </c>
      <c r="AI2352" s="15" t="s">
        <v>216</v>
      </c>
      <c r="AJ2352" s="30">
        <v>0</v>
      </c>
      <c r="AK2352" s="5">
        <v>60000</v>
      </c>
      <c r="AL2352" s="5">
        <v>1</v>
      </c>
      <c r="AN2352" s="5" t="s">
        <v>215</v>
      </c>
      <c r="AQ2352" s="5">
        <v>0</v>
      </c>
      <c r="BB2352" s="26" t="s">
        <v>2758</v>
      </c>
      <c r="BC2352" s="26"/>
    </row>
    <row r="2353" spans="1:55" thickTop="1" thickBot="1" x14ac:dyDescent="0.25">
      <c r="A2353" s="5">
        <v>2348</v>
      </c>
      <c r="B2353" s="5">
        <v>110723</v>
      </c>
      <c r="C2353" s="5">
        <v>1107</v>
      </c>
      <c r="D2353" s="63">
        <v>70000031</v>
      </c>
      <c r="E2353" s="63">
        <v>76000051</v>
      </c>
      <c r="F2353" s="5">
        <v>23</v>
      </c>
      <c r="G2353" s="5">
        <v>3001107</v>
      </c>
      <c r="H2353" s="5">
        <v>3101107</v>
      </c>
      <c r="I2353" s="5" t="s">
        <v>605</v>
      </c>
      <c r="J2353" s="12">
        <v>0</v>
      </c>
      <c r="K2353" s="30">
        <v>10000</v>
      </c>
      <c r="L2353" s="30"/>
      <c r="M2353" s="15" t="s">
        <v>506</v>
      </c>
      <c r="N2353" s="15" t="s">
        <v>845</v>
      </c>
      <c r="O2353" s="15" t="s">
        <v>1755</v>
      </c>
      <c r="P2353" s="5" t="s">
        <v>2110</v>
      </c>
      <c r="Q2353" s="5">
        <v>3</v>
      </c>
      <c r="R2353" s="47" t="s">
        <v>308</v>
      </c>
      <c r="S2353" s="47">
        <v>0</v>
      </c>
      <c r="T2353" s="47" t="s">
        <v>307</v>
      </c>
      <c r="U2353" s="47">
        <v>30</v>
      </c>
      <c r="V2353" s="47" t="s">
        <v>852</v>
      </c>
      <c r="W2353" s="31" t="s">
        <v>308</v>
      </c>
      <c r="X2353" s="31">
        <v>0</v>
      </c>
      <c r="Y2353" s="31" t="s">
        <v>307</v>
      </c>
      <c r="Z2353" s="31">
        <v>30</v>
      </c>
      <c r="AA2353" s="5">
        <v>0</v>
      </c>
      <c r="AC2353" s="5">
        <v>0</v>
      </c>
      <c r="AD2353" s="5">
        <v>5265</v>
      </c>
      <c r="AE2353" s="14">
        <v>200006</v>
      </c>
      <c r="AF2353" s="11"/>
      <c r="AG2353" s="25">
        <v>200007</v>
      </c>
      <c r="AH2353" s="12" t="s">
        <v>846</v>
      </c>
      <c r="AI2353" s="15" t="s">
        <v>216</v>
      </c>
      <c r="AJ2353" s="30">
        <v>0</v>
      </c>
      <c r="AK2353" s="5">
        <v>60000</v>
      </c>
      <c r="AL2353" s="5">
        <v>1</v>
      </c>
      <c r="AN2353" s="5" t="s">
        <v>215</v>
      </c>
      <c r="AQ2353" s="5">
        <v>0</v>
      </c>
      <c r="BB2353" s="26" t="s">
        <v>2758</v>
      </c>
      <c r="BC2353" s="26"/>
    </row>
    <row r="2354" spans="1:55" thickTop="1" thickBot="1" x14ac:dyDescent="0.25">
      <c r="A2354" s="5">
        <v>2349</v>
      </c>
      <c r="B2354" s="5">
        <v>110724</v>
      </c>
      <c r="C2354" s="5">
        <v>1107</v>
      </c>
      <c r="D2354" s="63">
        <v>70000031</v>
      </c>
      <c r="E2354" s="63">
        <v>76000051</v>
      </c>
      <c r="F2354" s="5">
        <v>24</v>
      </c>
      <c r="G2354" s="5">
        <v>3001107</v>
      </c>
      <c r="H2354" s="5">
        <v>3101107</v>
      </c>
      <c r="I2354" s="5" t="s">
        <v>605</v>
      </c>
      <c r="J2354" s="12">
        <v>0</v>
      </c>
      <c r="K2354" s="30">
        <v>10000</v>
      </c>
      <c r="L2354" s="30"/>
      <c r="M2354" s="15" t="s">
        <v>506</v>
      </c>
      <c r="N2354" s="15" t="s">
        <v>845</v>
      </c>
      <c r="O2354" s="15" t="s">
        <v>1755</v>
      </c>
      <c r="P2354" s="5" t="s">
        <v>2111</v>
      </c>
      <c r="Q2354" s="5">
        <v>3</v>
      </c>
      <c r="R2354" s="47" t="s">
        <v>308</v>
      </c>
      <c r="S2354" s="47">
        <v>0</v>
      </c>
      <c r="T2354" s="47" t="s">
        <v>307</v>
      </c>
      <c r="U2354" s="47">
        <v>30</v>
      </c>
      <c r="V2354" s="47" t="s">
        <v>852</v>
      </c>
      <c r="W2354" s="31" t="s">
        <v>308</v>
      </c>
      <c r="X2354" s="31">
        <v>0</v>
      </c>
      <c r="Y2354" s="31" t="s">
        <v>307</v>
      </c>
      <c r="Z2354" s="31">
        <v>30</v>
      </c>
      <c r="AA2354" s="5">
        <v>0</v>
      </c>
      <c r="AC2354" s="5">
        <v>0</v>
      </c>
      <c r="AD2354" s="5">
        <v>5265</v>
      </c>
      <c r="AE2354" s="14">
        <v>200006</v>
      </c>
      <c r="AF2354" s="11"/>
      <c r="AG2354" s="25">
        <v>200007</v>
      </c>
      <c r="AH2354" s="12" t="s">
        <v>846</v>
      </c>
      <c r="AI2354" s="15" t="s">
        <v>216</v>
      </c>
      <c r="AJ2354" s="30">
        <v>0</v>
      </c>
      <c r="AK2354" s="5">
        <v>60000</v>
      </c>
      <c r="AL2354" s="5">
        <v>1</v>
      </c>
      <c r="AN2354" s="5" t="s">
        <v>215</v>
      </c>
      <c r="AQ2354" s="5">
        <v>0</v>
      </c>
      <c r="BB2354" s="26" t="s">
        <v>2758</v>
      </c>
      <c r="BC2354" s="26"/>
    </row>
    <row r="2355" spans="1:55" thickTop="1" thickBot="1" x14ac:dyDescent="0.25">
      <c r="A2355" s="5">
        <v>2350</v>
      </c>
      <c r="B2355" s="5">
        <v>110725</v>
      </c>
      <c r="C2355" s="5">
        <v>1107</v>
      </c>
      <c r="D2355" s="63">
        <v>70000031</v>
      </c>
      <c r="E2355" s="63">
        <v>76000051</v>
      </c>
      <c r="F2355" s="5">
        <v>25</v>
      </c>
      <c r="G2355" s="5">
        <v>3001107</v>
      </c>
      <c r="H2355" s="5">
        <v>3101107</v>
      </c>
      <c r="I2355" s="5" t="s">
        <v>605</v>
      </c>
      <c r="J2355" s="12">
        <v>0</v>
      </c>
      <c r="K2355" s="30">
        <v>10000</v>
      </c>
      <c r="L2355" s="30"/>
      <c r="M2355" s="15" t="s">
        <v>506</v>
      </c>
      <c r="N2355" s="15" t="s">
        <v>845</v>
      </c>
      <c r="O2355" s="15" t="s">
        <v>1755</v>
      </c>
      <c r="P2355" s="5" t="s">
        <v>2112</v>
      </c>
      <c r="Q2355" s="5">
        <v>3</v>
      </c>
      <c r="R2355" s="47" t="s">
        <v>308</v>
      </c>
      <c r="S2355" s="47">
        <v>0</v>
      </c>
      <c r="T2355" s="47" t="s">
        <v>307</v>
      </c>
      <c r="U2355" s="47">
        <v>30</v>
      </c>
      <c r="V2355" s="47" t="s">
        <v>852</v>
      </c>
      <c r="W2355" s="31" t="s">
        <v>308</v>
      </c>
      <c r="X2355" s="31">
        <v>0</v>
      </c>
      <c r="Y2355" s="31" t="s">
        <v>307</v>
      </c>
      <c r="Z2355" s="31">
        <v>30</v>
      </c>
      <c r="AA2355" s="5">
        <v>0</v>
      </c>
      <c r="AC2355" s="5">
        <v>0</v>
      </c>
      <c r="AD2355" s="5">
        <v>5265</v>
      </c>
      <c r="AE2355" s="14">
        <v>200006</v>
      </c>
      <c r="AF2355" s="11"/>
      <c r="AG2355" s="25">
        <v>200007</v>
      </c>
      <c r="AH2355" s="12" t="s">
        <v>846</v>
      </c>
      <c r="AI2355" s="15" t="s">
        <v>216</v>
      </c>
      <c r="AJ2355" s="30">
        <v>0</v>
      </c>
      <c r="AK2355" s="5">
        <v>60000</v>
      </c>
      <c r="AL2355" s="5">
        <v>1</v>
      </c>
      <c r="AN2355" s="5" t="s">
        <v>215</v>
      </c>
      <c r="AQ2355" s="5">
        <v>0</v>
      </c>
      <c r="BB2355" s="26" t="s">
        <v>2758</v>
      </c>
      <c r="BC2355" s="26"/>
    </row>
    <row r="2356" spans="1:55" thickTop="1" thickBot="1" x14ac:dyDescent="0.25">
      <c r="A2356" s="5">
        <v>2351</v>
      </c>
      <c r="B2356" s="5">
        <v>110726</v>
      </c>
      <c r="C2356" s="5">
        <v>1107</v>
      </c>
      <c r="D2356" s="63">
        <v>70000031</v>
      </c>
      <c r="E2356" s="63">
        <v>76000051</v>
      </c>
      <c r="F2356" s="5">
        <v>26</v>
      </c>
      <c r="G2356" s="5">
        <v>3001107</v>
      </c>
      <c r="H2356" s="5">
        <v>3101107</v>
      </c>
      <c r="I2356" s="5" t="s">
        <v>605</v>
      </c>
      <c r="J2356" s="12">
        <v>0</v>
      </c>
      <c r="K2356" s="30">
        <v>10000</v>
      </c>
      <c r="L2356" s="30"/>
      <c r="M2356" s="15" t="s">
        <v>506</v>
      </c>
      <c r="N2356" s="15" t="s">
        <v>845</v>
      </c>
      <c r="O2356" s="15" t="s">
        <v>1755</v>
      </c>
      <c r="P2356" s="5" t="s">
        <v>2113</v>
      </c>
      <c r="Q2356" s="5">
        <v>3</v>
      </c>
      <c r="R2356" s="47" t="s">
        <v>308</v>
      </c>
      <c r="S2356" s="47">
        <v>0</v>
      </c>
      <c r="T2356" s="47" t="s">
        <v>307</v>
      </c>
      <c r="U2356" s="47">
        <v>30</v>
      </c>
      <c r="V2356" s="47" t="s">
        <v>852</v>
      </c>
      <c r="W2356" s="31" t="s">
        <v>308</v>
      </c>
      <c r="X2356" s="31">
        <v>0</v>
      </c>
      <c r="Y2356" s="31" t="s">
        <v>307</v>
      </c>
      <c r="Z2356" s="31">
        <v>30</v>
      </c>
      <c r="AA2356" s="5">
        <v>0</v>
      </c>
      <c r="AC2356" s="5">
        <v>0</v>
      </c>
      <c r="AD2356" s="5">
        <v>5265</v>
      </c>
      <c r="AE2356" s="14">
        <v>200006</v>
      </c>
      <c r="AF2356" s="11"/>
      <c r="AG2356" s="25">
        <v>200007</v>
      </c>
      <c r="AH2356" s="12" t="s">
        <v>846</v>
      </c>
      <c r="AI2356" s="15" t="s">
        <v>216</v>
      </c>
      <c r="AJ2356" s="30">
        <v>0</v>
      </c>
      <c r="AK2356" s="5">
        <v>60000</v>
      </c>
      <c r="AL2356" s="5">
        <v>1</v>
      </c>
      <c r="AN2356" s="5" t="s">
        <v>215</v>
      </c>
      <c r="AQ2356" s="5">
        <v>0</v>
      </c>
      <c r="BB2356" s="26" t="s">
        <v>2758</v>
      </c>
      <c r="BC2356" s="26"/>
    </row>
    <row r="2357" spans="1:55" thickTop="1" thickBot="1" x14ac:dyDescent="0.25">
      <c r="A2357" s="5">
        <v>2352</v>
      </c>
      <c r="B2357" s="5">
        <v>110727</v>
      </c>
      <c r="C2357" s="5">
        <v>1107</v>
      </c>
      <c r="D2357" s="63">
        <v>70000031</v>
      </c>
      <c r="E2357" s="63">
        <v>76000051</v>
      </c>
      <c r="F2357" s="5">
        <v>27</v>
      </c>
      <c r="G2357" s="5">
        <v>3001107</v>
      </c>
      <c r="H2357" s="5">
        <v>3101107</v>
      </c>
      <c r="I2357" s="5" t="s">
        <v>605</v>
      </c>
      <c r="J2357" s="12">
        <v>0</v>
      </c>
      <c r="K2357" s="30">
        <v>10000</v>
      </c>
      <c r="L2357" s="30"/>
      <c r="M2357" s="15" t="s">
        <v>506</v>
      </c>
      <c r="N2357" s="15" t="s">
        <v>845</v>
      </c>
      <c r="O2357" s="15" t="s">
        <v>1755</v>
      </c>
      <c r="P2357" s="5" t="s">
        <v>2114</v>
      </c>
      <c r="Q2357" s="5">
        <v>3</v>
      </c>
      <c r="R2357" s="47" t="s">
        <v>308</v>
      </c>
      <c r="S2357" s="47">
        <v>0</v>
      </c>
      <c r="T2357" s="47" t="s">
        <v>307</v>
      </c>
      <c r="U2357" s="47">
        <v>30</v>
      </c>
      <c r="V2357" s="47" t="s">
        <v>852</v>
      </c>
      <c r="W2357" s="31" t="s">
        <v>308</v>
      </c>
      <c r="X2357" s="31">
        <v>0</v>
      </c>
      <c r="Y2357" s="31" t="s">
        <v>307</v>
      </c>
      <c r="Z2357" s="31">
        <v>30</v>
      </c>
      <c r="AA2357" s="5">
        <v>0</v>
      </c>
      <c r="AC2357" s="5">
        <v>0</v>
      </c>
      <c r="AD2357" s="5">
        <v>5265</v>
      </c>
      <c r="AE2357" s="14">
        <v>200006</v>
      </c>
      <c r="AF2357" s="11"/>
      <c r="AG2357" s="25">
        <v>200007</v>
      </c>
      <c r="AH2357" s="12" t="s">
        <v>846</v>
      </c>
      <c r="AI2357" s="15" t="s">
        <v>216</v>
      </c>
      <c r="AJ2357" s="30">
        <v>0</v>
      </c>
      <c r="AK2357" s="5">
        <v>60000</v>
      </c>
      <c r="AL2357" s="5">
        <v>1</v>
      </c>
      <c r="AN2357" s="5" t="s">
        <v>215</v>
      </c>
      <c r="AQ2357" s="5">
        <v>0</v>
      </c>
      <c r="BB2357" s="26" t="s">
        <v>2758</v>
      </c>
      <c r="BC2357" s="26"/>
    </row>
    <row r="2358" spans="1:55" thickTop="1" thickBot="1" x14ac:dyDescent="0.25">
      <c r="A2358" s="5">
        <v>2353</v>
      </c>
      <c r="B2358" s="5">
        <v>110728</v>
      </c>
      <c r="C2358" s="5">
        <v>1107</v>
      </c>
      <c r="D2358" s="63">
        <v>70000031</v>
      </c>
      <c r="E2358" s="63">
        <v>76000051</v>
      </c>
      <c r="F2358" s="5">
        <v>28</v>
      </c>
      <c r="G2358" s="5">
        <v>3001107</v>
      </c>
      <c r="H2358" s="5">
        <v>3101107</v>
      </c>
      <c r="I2358" s="5" t="s">
        <v>605</v>
      </c>
      <c r="J2358" s="12">
        <v>0</v>
      </c>
      <c r="K2358" s="30">
        <v>10000</v>
      </c>
      <c r="L2358" s="30"/>
      <c r="M2358" s="15" t="s">
        <v>506</v>
      </c>
      <c r="N2358" s="15" t="s">
        <v>845</v>
      </c>
      <c r="O2358" s="15" t="s">
        <v>1755</v>
      </c>
      <c r="P2358" s="5" t="s">
        <v>2115</v>
      </c>
      <c r="Q2358" s="5">
        <v>3</v>
      </c>
      <c r="R2358" s="47" t="s">
        <v>308</v>
      </c>
      <c r="S2358" s="47">
        <v>0</v>
      </c>
      <c r="T2358" s="47" t="s">
        <v>307</v>
      </c>
      <c r="U2358" s="47">
        <v>30</v>
      </c>
      <c r="V2358" s="47" t="s">
        <v>852</v>
      </c>
      <c r="W2358" s="31" t="s">
        <v>308</v>
      </c>
      <c r="X2358" s="31">
        <v>0</v>
      </c>
      <c r="Y2358" s="31" t="s">
        <v>307</v>
      </c>
      <c r="Z2358" s="31">
        <v>30</v>
      </c>
      <c r="AA2358" s="5">
        <v>0</v>
      </c>
      <c r="AC2358" s="5">
        <v>0</v>
      </c>
      <c r="AD2358" s="5">
        <v>5265</v>
      </c>
      <c r="AE2358" s="14">
        <v>200006</v>
      </c>
      <c r="AF2358" s="11"/>
      <c r="AG2358" s="25">
        <v>200007</v>
      </c>
      <c r="AH2358" s="12" t="s">
        <v>846</v>
      </c>
      <c r="AI2358" s="15" t="s">
        <v>216</v>
      </c>
      <c r="AJ2358" s="30">
        <v>0</v>
      </c>
      <c r="AK2358" s="5">
        <v>60000</v>
      </c>
      <c r="AL2358" s="5">
        <v>1</v>
      </c>
      <c r="AN2358" s="5" t="s">
        <v>215</v>
      </c>
      <c r="AQ2358" s="5">
        <v>0</v>
      </c>
      <c r="BB2358" s="26" t="s">
        <v>2758</v>
      </c>
      <c r="BC2358" s="26"/>
    </row>
    <row r="2359" spans="1:55" thickTop="1" thickBot="1" x14ac:dyDescent="0.25">
      <c r="A2359" s="5">
        <v>2354</v>
      </c>
      <c r="B2359" s="5">
        <v>110729</v>
      </c>
      <c r="C2359" s="5">
        <v>1107</v>
      </c>
      <c r="D2359" s="63">
        <v>70000031</v>
      </c>
      <c r="E2359" s="63">
        <v>76000051</v>
      </c>
      <c r="F2359" s="5">
        <v>29</v>
      </c>
      <c r="G2359" s="5">
        <v>3001107</v>
      </c>
      <c r="H2359" s="5">
        <v>3101107</v>
      </c>
      <c r="I2359" s="5" t="s">
        <v>605</v>
      </c>
      <c r="J2359" s="12">
        <v>0</v>
      </c>
      <c r="K2359" s="30">
        <v>10000</v>
      </c>
      <c r="L2359" s="30"/>
      <c r="M2359" s="15" t="s">
        <v>506</v>
      </c>
      <c r="N2359" s="15" t="s">
        <v>845</v>
      </c>
      <c r="O2359" s="15" t="s">
        <v>1755</v>
      </c>
      <c r="P2359" s="5" t="s">
        <v>2116</v>
      </c>
      <c r="Q2359" s="5">
        <v>3</v>
      </c>
      <c r="R2359" s="47" t="s">
        <v>308</v>
      </c>
      <c r="S2359" s="47">
        <v>0</v>
      </c>
      <c r="T2359" s="47" t="s">
        <v>307</v>
      </c>
      <c r="U2359" s="47">
        <v>30</v>
      </c>
      <c r="V2359" s="47" t="s">
        <v>852</v>
      </c>
      <c r="W2359" s="31" t="s">
        <v>308</v>
      </c>
      <c r="X2359" s="31">
        <v>0</v>
      </c>
      <c r="Y2359" s="31" t="s">
        <v>307</v>
      </c>
      <c r="Z2359" s="31">
        <v>30</v>
      </c>
      <c r="AA2359" s="5">
        <v>0</v>
      </c>
      <c r="AC2359" s="5">
        <v>0</v>
      </c>
      <c r="AD2359" s="5">
        <v>5265</v>
      </c>
      <c r="AE2359" s="14">
        <v>200006</v>
      </c>
      <c r="AF2359" s="11"/>
      <c r="AG2359" s="25">
        <v>200007</v>
      </c>
      <c r="AH2359" s="12" t="s">
        <v>846</v>
      </c>
      <c r="AI2359" s="15" t="s">
        <v>216</v>
      </c>
      <c r="AJ2359" s="30">
        <v>0</v>
      </c>
      <c r="AK2359" s="5">
        <v>60000</v>
      </c>
      <c r="AL2359" s="5">
        <v>1</v>
      </c>
      <c r="AN2359" s="5" t="s">
        <v>215</v>
      </c>
      <c r="AQ2359" s="5">
        <v>0</v>
      </c>
      <c r="BB2359" s="26" t="s">
        <v>2758</v>
      </c>
      <c r="BC2359" s="26"/>
    </row>
    <row r="2360" spans="1:55" thickTop="1" thickBot="1" x14ac:dyDescent="0.25">
      <c r="A2360" s="5">
        <v>2355</v>
      </c>
      <c r="B2360" s="5">
        <v>110730</v>
      </c>
      <c r="C2360" s="5">
        <v>1107</v>
      </c>
      <c r="D2360" s="63">
        <v>70000031</v>
      </c>
      <c r="E2360" s="63">
        <v>76000051</v>
      </c>
      <c r="F2360" s="5">
        <v>30</v>
      </c>
      <c r="G2360" s="5">
        <v>3001107</v>
      </c>
      <c r="H2360" s="5">
        <v>3101107</v>
      </c>
      <c r="I2360" s="5" t="s">
        <v>605</v>
      </c>
      <c r="J2360" s="12">
        <v>0</v>
      </c>
      <c r="K2360" s="30">
        <v>10000</v>
      </c>
      <c r="L2360" s="30"/>
      <c r="M2360" s="15" t="s">
        <v>506</v>
      </c>
      <c r="N2360" s="15" t="s">
        <v>845</v>
      </c>
      <c r="O2360" s="15" t="s">
        <v>1755</v>
      </c>
      <c r="P2360" s="5" t="s">
        <v>2117</v>
      </c>
      <c r="Q2360" s="5">
        <v>3</v>
      </c>
      <c r="R2360" s="47" t="s">
        <v>308</v>
      </c>
      <c r="S2360" s="47">
        <v>0</v>
      </c>
      <c r="T2360" s="47" t="s">
        <v>307</v>
      </c>
      <c r="U2360" s="47">
        <v>30</v>
      </c>
      <c r="V2360" s="47" t="s">
        <v>852</v>
      </c>
      <c r="W2360" s="31" t="s">
        <v>308</v>
      </c>
      <c r="X2360" s="31">
        <v>0</v>
      </c>
      <c r="Y2360" s="31" t="s">
        <v>307</v>
      </c>
      <c r="Z2360" s="31">
        <v>30</v>
      </c>
      <c r="AA2360" s="5">
        <v>0</v>
      </c>
      <c r="AC2360" s="5">
        <v>0</v>
      </c>
      <c r="AD2360" s="5">
        <v>5265</v>
      </c>
      <c r="AE2360" s="14">
        <v>200006</v>
      </c>
      <c r="AF2360" s="11"/>
      <c r="AG2360" s="25">
        <v>200007</v>
      </c>
      <c r="AH2360" s="12" t="s">
        <v>846</v>
      </c>
      <c r="AI2360" s="15" t="s">
        <v>216</v>
      </c>
      <c r="AJ2360" s="30">
        <v>0</v>
      </c>
      <c r="AK2360" s="5">
        <v>60000</v>
      </c>
      <c r="AL2360" s="5">
        <v>1</v>
      </c>
      <c r="AN2360" s="5" t="s">
        <v>215</v>
      </c>
      <c r="AQ2360" s="5">
        <v>0</v>
      </c>
      <c r="BB2360" s="26" t="s">
        <v>2758</v>
      </c>
      <c r="BC2360" s="26"/>
    </row>
    <row r="2361" spans="1:55" thickTop="1" thickBot="1" x14ac:dyDescent="0.25">
      <c r="A2361" s="5">
        <v>2356</v>
      </c>
      <c r="B2361" s="5">
        <v>110801</v>
      </c>
      <c r="C2361" s="5">
        <v>1108</v>
      </c>
      <c r="D2361" s="63">
        <v>70000032</v>
      </c>
      <c r="E2361" s="63">
        <v>76000052</v>
      </c>
      <c r="F2361" s="5">
        <v>1</v>
      </c>
      <c r="G2361" s="5">
        <v>3001108</v>
      </c>
      <c r="H2361" s="5">
        <v>3101108</v>
      </c>
      <c r="I2361" s="5" t="s">
        <v>606</v>
      </c>
      <c r="J2361" s="12">
        <v>0</v>
      </c>
      <c r="K2361" s="30">
        <v>10000</v>
      </c>
      <c r="L2361" s="30"/>
      <c r="M2361" s="15" t="s">
        <v>506</v>
      </c>
      <c r="N2361" s="15" t="s">
        <v>845</v>
      </c>
      <c r="O2361" s="15" t="s">
        <v>1755</v>
      </c>
      <c r="P2361" s="5" t="s">
        <v>2118</v>
      </c>
      <c r="Q2361" s="5">
        <v>8</v>
      </c>
      <c r="R2361" s="47" t="s">
        <v>308</v>
      </c>
      <c r="S2361" s="47">
        <v>0</v>
      </c>
      <c r="T2361" s="47" t="s">
        <v>307</v>
      </c>
      <c r="U2361" s="47">
        <v>30</v>
      </c>
      <c r="V2361" s="47" t="s">
        <v>852</v>
      </c>
      <c r="W2361" s="31" t="s">
        <v>308</v>
      </c>
      <c r="X2361" s="31">
        <v>0</v>
      </c>
      <c r="Y2361" s="31" t="s">
        <v>307</v>
      </c>
      <c r="Z2361" s="31">
        <v>30</v>
      </c>
      <c r="AA2361" s="5">
        <v>0</v>
      </c>
      <c r="AC2361" s="5">
        <v>0</v>
      </c>
      <c r="AD2361" s="5">
        <v>5253</v>
      </c>
      <c r="AE2361" s="14">
        <v>200006</v>
      </c>
      <c r="AF2361" s="11"/>
      <c r="AG2361" s="25">
        <v>200007</v>
      </c>
      <c r="AH2361" s="12" t="s">
        <v>846</v>
      </c>
      <c r="AI2361" s="15" t="s">
        <v>216</v>
      </c>
      <c r="AJ2361" s="30">
        <v>0</v>
      </c>
      <c r="AK2361" s="5">
        <v>60000</v>
      </c>
      <c r="AL2361" s="5">
        <v>1</v>
      </c>
      <c r="AN2361" s="5" t="s">
        <v>215</v>
      </c>
      <c r="AQ2361" s="5">
        <v>0</v>
      </c>
      <c r="BB2361" s="26" t="s">
        <v>2758</v>
      </c>
      <c r="BC2361" s="26"/>
    </row>
    <row r="2362" spans="1:55" thickTop="1" thickBot="1" x14ac:dyDescent="0.25">
      <c r="A2362" s="5">
        <v>2357</v>
      </c>
      <c r="B2362" s="5">
        <v>110802</v>
      </c>
      <c r="C2362" s="5">
        <v>1108</v>
      </c>
      <c r="D2362" s="63">
        <v>70000032</v>
      </c>
      <c r="E2362" s="63">
        <v>76000052</v>
      </c>
      <c r="F2362" s="5">
        <v>2</v>
      </c>
      <c r="G2362" s="5">
        <v>3001108</v>
      </c>
      <c r="H2362" s="5">
        <v>3101108</v>
      </c>
      <c r="I2362" s="5" t="s">
        <v>606</v>
      </c>
      <c r="J2362" s="12">
        <v>0</v>
      </c>
      <c r="K2362" s="30">
        <v>10000</v>
      </c>
      <c r="L2362" s="30"/>
      <c r="M2362" s="15" t="s">
        <v>506</v>
      </c>
      <c r="N2362" s="15" t="s">
        <v>845</v>
      </c>
      <c r="O2362" s="15" t="s">
        <v>1755</v>
      </c>
      <c r="P2362" s="5" t="s">
        <v>2119</v>
      </c>
      <c r="Q2362" s="5">
        <v>8</v>
      </c>
      <c r="R2362" s="47" t="s">
        <v>308</v>
      </c>
      <c r="S2362" s="47">
        <v>0</v>
      </c>
      <c r="T2362" s="47" t="s">
        <v>307</v>
      </c>
      <c r="U2362" s="47">
        <v>30</v>
      </c>
      <c r="V2362" s="47" t="s">
        <v>852</v>
      </c>
      <c r="W2362" s="31" t="s">
        <v>308</v>
      </c>
      <c r="X2362" s="31">
        <v>0</v>
      </c>
      <c r="Y2362" s="31" t="s">
        <v>307</v>
      </c>
      <c r="Z2362" s="31">
        <v>30</v>
      </c>
      <c r="AA2362" s="5">
        <v>0</v>
      </c>
      <c r="AC2362" s="5">
        <v>0</v>
      </c>
      <c r="AD2362" s="5">
        <v>5253</v>
      </c>
      <c r="AE2362" s="14">
        <v>200006</v>
      </c>
      <c r="AF2362" s="11"/>
      <c r="AG2362" s="25">
        <v>200007</v>
      </c>
      <c r="AH2362" s="12" t="s">
        <v>846</v>
      </c>
      <c r="AI2362" s="15" t="s">
        <v>216</v>
      </c>
      <c r="AJ2362" s="30">
        <v>0</v>
      </c>
      <c r="AK2362" s="5">
        <v>60000</v>
      </c>
      <c r="AL2362" s="5">
        <v>1</v>
      </c>
      <c r="AN2362" s="5" t="s">
        <v>215</v>
      </c>
      <c r="AQ2362" s="5">
        <v>0</v>
      </c>
      <c r="BB2362" s="26" t="s">
        <v>2758</v>
      </c>
      <c r="BC2362" s="26"/>
    </row>
    <row r="2363" spans="1:55" thickTop="1" thickBot="1" x14ac:dyDescent="0.25">
      <c r="A2363" s="5">
        <v>2358</v>
      </c>
      <c r="B2363" s="5">
        <v>110803</v>
      </c>
      <c r="C2363" s="5">
        <v>1108</v>
      </c>
      <c r="D2363" s="63">
        <v>70000032</v>
      </c>
      <c r="E2363" s="63">
        <v>76000052</v>
      </c>
      <c r="F2363" s="5">
        <v>3</v>
      </c>
      <c r="G2363" s="5">
        <v>3001108</v>
      </c>
      <c r="H2363" s="5">
        <v>3101108</v>
      </c>
      <c r="I2363" s="5" t="s">
        <v>606</v>
      </c>
      <c r="J2363" s="12">
        <v>0</v>
      </c>
      <c r="K2363" s="30">
        <v>10000</v>
      </c>
      <c r="L2363" s="30"/>
      <c r="M2363" s="15" t="s">
        <v>506</v>
      </c>
      <c r="N2363" s="15" t="s">
        <v>845</v>
      </c>
      <c r="O2363" s="15" t="s">
        <v>1755</v>
      </c>
      <c r="P2363" s="5" t="s">
        <v>2120</v>
      </c>
      <c r="Q2363" s="5">
        <v>8</v>
      </c>
      <c r="R2363" s="47" t="s">
        <v>308</v>
      </c>
      <c r="S2363" s="47">
        <v>0</v>
      </c>
      <c r="T2363" s="47" t="s">
        <v>307</v>
      </c>
      <c r="U2363" s="47">
        <v>30</v>
      </c>
      <c r="V2363" s="47" t="s">
        <v>852</v>
      </c>
      <c r="W2363" s="31" t="s">
        <v>308</v>
      </c>
      <c r="X2363" s="31">
        <v>0</v>
      </c>
      <c r="Y2363" s="31" t="s">
        <v>307</v>
      </c>
      <c r="Z2363" s="31">
        <v>30</v>
      </c>
      <c r="AA2363" s="5">
        <v>0</v>
      </c>
      <c r="AC2363" s="5">
        <v>0</v>
      </c>
      <c r="AD2363" s="5">
        <v>5253</v>
      </c>
      <c r="AE2363" s="14">
        <v>200006</v>
      </c>
      <c r="AF2363" s="11"/>
      <c r="AG2363" s="25">
        <v>200007</v>
      </c>
      <c r="AH2363" s="12" t="s">
        <v>846</v>
      </c>
      <c r="AI2363" s="15" t="s">
        <v>216</v>
      </c>
      <c r="AJ2363" s="30">
        <v>0</v>
      </c>
      <c r="AK2363" s="5">
        <v>60000</v>
      </c>
      <c r="AL2363" s="5">
        <v>1</v>
      </c>
      <c r="AN2363" s="5" t="s">
        <v>215</v>
      </c>
      <c r="AQ2363" s="5">
        <v>0</v>
      </c>
      <c r="BB2363" s="26" t="s">
        <v>2758</v>
      </c>
      <c r="BC2363" s="26"/>
    </row>
    <row r="2364" spans="1:55" thickTop="1" thickBot="1" x14ac:dyDescent="0.25">
      <c r="A2364" s="5">
        <v>2359</v>
      </c>
      <c r="B2364" s="5">
        <v>110804</v>
      </c>
      <c r="C2364" s="5">
        <v>1108</v>
      </c>
      <c r="D2364" s="63">
        <v>70000032</v>
      </c>
      <c r="E2364" s="63">
        <v>76000052</v>
      </c>
      <c r="F2364" s="5">
        <v>4</v>
      </c>
      <c r="G2364" s="5">
        <v>3001108</v>
      </c>
      <c r="H2364" s="5">
        <v>3101108</v>
      </c>
      <c r="I2364" s="5" t="s">
        <v>606</v>
      </c>
      <c r="J2364" s="12">
        <v>0</v>
      </c>
      <c r="K2364" s="30">
        <v>10000</v>
      </c>
      <c r="L2364" s="30"/>
      <c r="M2364" s="15" t="s">
        <v>506</v>
      </c>
      <c r="N2364" s="15" t="s">
        <v>845</v>
      </c>
      <c r="O2364" s="15" t="s">
        <v>1755</v>
      </c>
      <c r="P2364" s="5" t="s">
        <v>2121</v>
      </c>
      <c r="Q2364" s="5">
        <v>8</v>
      </c>
      <c r="R2364" s="47" t="s">
        <v>308</v>
      </c>
      <c r="S2364" s="47">
        <v>0</v>
      </c>
      <c r="T2364" s="47" t="s">
        <v>307</v>
      </c>
      <c r="U2364" s="47">
        <v>30</v>
      </c>
      <c r="V2364" s="47" t="s">
        <v>852</v>
      </c>
      <c r="W2364" s="31" t="s">
        <v>308</v>
      </c>
      <c r="X2364" s="31">
        <v>0</v>
      </c>
      <c r="Y2364" s="31" t="s">
        <v>307</v>
      </c>
      <c r="Z2364" s="31">
        <v>30</v>
      </c>
      <c r="AA2364" s="5">
        <v>0</v>
      </c>
      <c r="AC2364" s="5">
        <v>0</v>
      </c>
      <c r="AD2364" s="5">
        <v>5253</v>
      </c>
      <c r="AE2364" s="14">
        <v>200006</v>
      </c>
      <c r="AF2364" s="11"/>
      <c r="AG2364" s="25">
        <v>200007</v>
      </c>
      <c r="AH2364" s="12" t="s">
        <v>846</v>
      </c>
      <c r="AI2364" s="15" t="s">
        <v>216</v>
      </c>
      <c r="AJ2364" s="30">
        <v>0</v>
      </c>
      <c r="AK2364" s="5">
        <v>60000</v>
      </c>
      <c r="AL2364" s="5">
        <v>1</v>
      </c>
      <c r="AN2364" s="5" t="s">
        <v>215</v>
      </c>
      <c r="AQ2364" s="5">
        <v>0</v>
      </c>
      <c r="BB2364" s="26" t="s">
        <v>2758</v>
      </c>
      <c r="BC2364" s="26"/>
    </row>
    <row r="2365" spans="1:55" thickTop="1" thickBot="1" x14ac:dyDescent="0.25">
      <c r="A2365" s="5">
        <v>2360</v>
      </c>
      <c r="B2365" s="5">
        <v>110805</v>
      </c>
      <c r="C2365" s="5">
        <v>1108</v>
      </c>
      <c r="D2365" s="63">
        <v>70000032</v>
      </c>
      <c r="E2365" s="63">
        <v>76000052</v>
      </c>
      <c r="F2365" s="5">
        <v>5</v>
      </c>
      <c r="G2365" s="5">
        <v>3001108</v>
      </c>
      <c r="H2365" s="5">
        <v>3101108</v>
      </c>
      <c r="I2365" s="5" t="s">
        <v>606</v>
      </c>
      <c r="J2365" s="12">
        <v>0</v>
      </c>
      <c r="K2365" s="30">
        <v>10000</v>
      </c>
      <c r="L2365" s="30"/>
      <c r="M2365" s="15" t="s">
        <v>506</v>
      </c>
      <c r="N2365" s="15" t="s">
        <v>845</v>
      </c>
      <c r="O2365" s="15" t="s">
        <v>1755</v>
      </c>
      <c r="P2365" s="5" t="s">
        <v>2122</v>
      </c>
      <c r="Q2365" s="5">
        <v>8</v>
      </c>
      <c r="R2365" s="47" t="s">
        <v>308</v>
      </c>
      <c r="S2365" s="47">
        <v>0</v>
      </c>
      <c r="T2365" s="47" t="s">
        <v>307</v>
      </c>
      <c r="U2365" s="47">
        <v>30</v>
      </c>
      <c r="V2365" s="47" t="s">
        <v>852</v>
      </c>
      <c r="W2365" s="31" t="s">
        <v>308</v>
      </c>
      <c r="X2365" s="31">
        <v>0</v>
      </c>
      <c r="Y2365" s="31" t="s">
        <v>307</v>
      </c>
      <c r="Z2365" s="31">
        <v>30</v>
      </c>
      <c r="AA2365" s="5">
        <v>0</v>
      </c>
      <c r="AC2365" s="5">
        <v>0</v>
      </c>
      <c r="AD2365" s="5">
        <v>5253</v>
      </c>
      <c r="AE2365" s="14">
        <v>200006</v>
      </c>
      <c r="AF2365" s="11"/>
      <c r="AG2365" s="25">
        <v>200007</v>
      </c>
      <c r="AH2365" s="12" t="s">
        <v>846</v>
      </c>
      <c r="AI2365" s="15" t="s">
        <v>216</v>
      </c>
      <c r="AJ2365" s="30">
        <v>0</v>
      </c>
      <c r="AK2365" s="5">
        <v>60000</v>
      </c>
      <c r="AL2365" s="5">
        <v>1</v>
      </c>
      <c r="AN2365" s="5" t="s">
        <v>215</v>
      </c>
      <c r="AQ2365" s="5">
        <v>0</v>
      </c>
      <c r="BB2365" s="26" t="s">
        <v>2758</v>
      </c>
      <c r="BC2365" s="26"/>
    </row>
    <row r="2366" spans="1:55" thickTop="1" thickBot="1" x14ac:dyDescent="0.25">
      <c r="A2366" s="5">
        <v>2361</v>
      </c>
      <c r="B2366" s="5">
        <v>110806</v>
      </c>
      <c r="C2366" s="5">
        <v>1108</v>
      </c>
      <c r="D2366" s="63">
        <v>70000032</v>
      </c>
      <c r="E2366" s="63">
        <v>76000052</v>
      </c>
      <c r="F2366" s="5">
        <v>6</v>
      </c>
      <c r="G2366" s="5">
        <v>3001108</v>
      </c>
      <c r="H2366" s="5">
        <v>3101108</v>
      </c>
      <c r="I2366" s="5" t="s">
        <v>606</v>
      </c>
      <c r="J2366" s="12">
        <v>0</v>
      </c>
      <c r="K2366" s="30">
        <v>10000</v>
      </c>
      <c r="L2366" s="30"/>
      <c r="M2366" s="15" t="s">
        <v>506</v>
      </c>
      <c r="N2366" s="15" t="s">
        <v>845</v>
      </c>
      <c r="O2366" s="15" t="s">
        <v>1755</v>
      </c>
      <c r="P2366" s="5" t="s">
        <v>2123</v>
      </c>
      <c r="Q2366" s="5">
        <v>8</v>
      </c>
      <c r="R2366" s="47" t="s">
        <v>308</v>
      </c>
      <c r="S2366" s="47">
        <v>0</v>
      </c>
      <c r="T2366" s="47" t="s">
        <v>307</v>
      </c>
      <c r="U2366" s="47">
        <v>30</v>
      </c>
      <c r="V2366" s="47" t="s">
        <v>852</v>
      </c>
      <c r="W2366" s="31" t="s">
        <v>308</v>
      </c>
      <c r="X2366" s="31">
        <v>0</v>
      </c>
      <c r="Y2366" s="31" t="s">
        <v>307</v>
      </c>
      <c r="Z2366" s="31">
        <v>30</v>
      </c>
      <c r="AA2366" s="5">
        <v>0</v>
      </c>
      <c r="AC2366" s="5">
        <v>0</v>
      </c>
      <c r="AD2366" s="5">
        <v>5253</v>
      </c>
      <c r="AE2366" s="14">
        <v>200006</v>
      </c>
      <c r="AF2366" s="11"/>
      <c r="AG2366" s="25">
        <v>200007</v>
      </c>
      <c r="AH2366" s="12" t="s">
        <v>846</v>
      </c>
      <c r="AI2366" s="15" t="s">
        <v>216</v>
      </c>
      <c r="AJ2366" s="30">
        <v>0</v>
      </c>
      <c r="AK2366" s="5">
        <v>60000</v>
      </c>
      <c r="AL2366" s="5">
        <v>1</v>
      </c>
      <c r="AN2366" s="5" t="s">
        <v>215</v>
      </c>
      <c r="AQ2366" s="5">
        <v>0</v>
      </c>
      <c r="BB2366" s="26" t="s">
        <v>2758</v>
      </c>
      <c r="BC2366" s="26"/>
    </row>
    <row r="2367" spans="1:55" thickTop="1" thickBot="1" x14ac:dyDescent="0.25">
      <c r="A2367" s="5">
        <v>2362</v>
      </c>
      <c r="B2367" s="5">
        <v>110807</v>
      </c>
      <c r="C2367" s="5">
        <v>1108</v>
      </c>
      <c r="D2367" s="63">
        <v>70000032</v>
      </c>
      <c r="E2367" s="63">
        <v>76000052</v>
      </c>
      <c r="F2367" s="5">
        <v>7</v>
      </c>
      <c r="G2367" s="5">
        <v>3001108</v>
      </c>
      <c r="H2367" s="5">
        <v>3101108</v>
      </c>
      <c r="I2367" s="5" t="s">
        <v>606</v>
      </c>
      <c r="J2367" s="12">
        <v>0</v>
      </c>
      <c r="K2367" s="30">
        <v>10000</v>
      </c>
      <c r="L2367" s="30"/>
      <c r="M2367" s="15" t="s">
        <v>506</v>
      </c>
      <c r="N2367" s="15" t="s">
        <v>845</v>
      </c>
      <c r="O2367" s="15" t="s">
        <v>1755</v>
      </c>
      <c r="P2367" s="5" t="s">
        <v>2124</v>
      </c>
      <c r="Q2367" s="5">
        <v>8</v>
      </c>
      <c r="R2367" s="47" t="s">
        <v>308</v>
      </c>
      <c r="S2367" s="47">
        <v>0</v>
      </c>
      <c r="T2367" s="47" t="s">
        <v>307</v>
      </c>
      <c r="U2367" s="47">
        <v>30</v>
      </c>
      <c r="V2367" s="47" t="s">
        <v>852</v>
      </c>
      <c r="W2367" s="31" t="s">
        <v>308</v>
      </c>
      <c r="X2367" s="31">
        <v>0</v>
      </c>
      <c r="Y2367" s="31" t="s">
        <v>307</v>
      </c>
      <c r="Z2367" s="31">
        <v>30</v>
      </c>
      <c r="AA2367" s="5">
        <v>0</v>
      </c>
      <c r="AC2367" s="5">
        <v>0</v>
      </c>
      <c r="AD2367" s="5">
        <v>5253</v>
      </c>
      <c r="AE2367" s="14">
        <v>200006</v>
      </c>
      <c r="AF2367" s="11"/>
      <c r="AG2367" s="25">
        <v>200007</v>
      </c>
      <c r="AH2367" s="12" t="s">
        <v>846</v>
      </c>
      <c r="AI2367" s="15" t="s">
        <v>216</v>
      </c>
      <c r="AJ2367" s="30">
        <v>0</v>
      </c>
      <c r="AK2367" s="5">
        <v>60000</v>
      </c>
      <c r="AL2367" s="5">
        <v>1</v>
      </c>
      <c r="AN2367" s="5" t="s">
        <v>215</v>
      </c>
      <c r="AQ2367" s="5">
        <v>0</v>
      </c>
      <c r="BB2367" s="26" t="s">
        <v>2758</v>
      </c>
      <c r="BC2367" s="26"/>
    </row>
    <row r="2368" spans="1:55" thickTop="1" thickBot="1" x14ac:dyDescent="0.25">
      <c r="A2368" s="5">
        <v>2363</v>
      </c>
      <c r="B2368" s="5">
        <v>110808</v>
      </c>
      <c r="C2368" s="5">
        <v>1108</v>
      </c>
      <c r="D2368" s="63">
        <v>70000032</v>
      </c>
      <c r="E2368" s="63">
        <v>76000052</v>
      </c>
      <c r="F2368" s="5">
        <v>8</v>
      </c>
      <c r="G2368" s="5">
        <v>3001108</v>
      </c>
      <c r="H2368" s="5">
        <v>3101108</v>
      </c>
      <c r="I2368" s="5" t="s">
        <v>606</v>
      </c>
      <c r="J2368" s="12">
        <v>0</v>
      </c>
      <c r="K2368" s="30">
        <v>10000</v>
      </c>
      <c r="L2368" s="30"/>
      <c r="M2368" s="15" t="s">
        <v>506</v>
      </c>
      <c r="N2368" s="15" t="s">
        <v>845</v>
      </c>
      <c r="O2368" s="15" t="s">
        <v>1755</v>
      </c>
      <c r="P2368" s="5" t="s">
        <v>2125</v>
      </c>
      <c r="Q2368" s="5">
        <v>8</v>
      </c>
      <c r="R2368" s="47" t="s">
        <v>308</v>
      </c>
      <c r="S2368" s="47">
        <v>0</v>
      </c>
      <c r="T2368" s="47" t="s">
        <v>307</v>
      </c>
      <c r="U2368" s="47">
        <v>30</v>
      </c>
      <c r="V2368" s="47" t="s">
        <v>852</v>
      </c>
      <c r="W2368" s="31" t="s">
        <v>308</v>
      </c>
      <c r="X2368" s="31">
        <v>0</v>
      </c>
      <c r="Y2368" s="31" t="s">
        <v>307</v>
      </c>
      <c r="Z2368" s="31">
        <v>30</v>
      </c>
      <c r="AA2368" s="5">
        <v>0</v>
      </c>
      <c r="AC2368" s="5">
        <v>0</v>
      </c>
      <c r="AD2368" s="5">
        <v>5253</v>
      </c>
      <c r="AE2368" s="14">
        <v>200006</v>
      </c>
      <c r="AF2368" s="11"/>
      <c r="AG2368" s="25">
        <v>200007</v>
      </c>
      <c r="AH2368" s="12" t="s">
        <v>846</v>
      </c>
      <c r="AI2368" s="15" t="s">
        <v>216</v>
      </c>
      <c r="AJ2368" s="30">
        <v>0</v>
      </c>
      <c r="AK2368" s="5">
        <v>60000</v>
      </c>
      <c r="AL2368" s="5">
        <v>1</v>
      </c>
      <c r="AN2368" s="5" t="s">
        <v>215</v>
      </c>
      <c r="AQ2368" s="5">
        <v>0</v>
      </c>
      <c r="BB2368" s="26" t="s">
        <v>2758</v>
      </c>
      <c r="BC2368" s="26"/>
    </row>
    <row r="2369" spans="1:55" thickTop="1" thickBot="1" x14ac:dyDescent="0.25">
      <c r="A2369" s="5">
        <v>2364</v>
      </c>
      <c r="B2369" s="5">
        <v>110809</v>
      </c>
      <c r="C2369" s="5">
        <v>1108</v>
      </c>
      <c r="D2369" s="63">
        <v>70000032</v>
      </c>
      <c r="E2369" s="63">
        <v>76000052</v>
      </c>
      <c r="F2369" s="5">
        <v>9</v>
      </c>
      <c r="G2369" s="5">
        <v>3001108</v>
      </c>
      <c r="H2369" s="5">
        <v>3101108</v>
      </c>
      <c r="I2369" s="5" t="s">
        <v>606</v>
      </c>
      <c r="J2369" s="12">
        <v>0</v>
      </c>
      <c r="K2369" s="30">
        <v>10000</v>
      </c>
      <c r="L2369" s="30"/>
      <c r="M2369" s="15" t="s">
        <v>506</v>
      </c>
      <c r="N2369" s="15" t="s">
        <v>845</v>
      </c>
      <c r="O2369" s="15" t="s">
        <v>1755</v>
      </c>
      <c r="P2369" s="5" t="s">
        <v>2126</v>
      </c>
      <c r="Q2369" s="5">
        <v>8</v>
      </c>
      <c r="R2369" s="47" t="s">
        <v>308</v>
      </c>
      <c r="S2369" s="47">
        <v>0</v>
      </c>
      <c r="T2369" s="47" t="s">
        <v>307</v>
      </c>
      <c r="U2369" s="47">
        <v>30</v>
      </c>
      <c r="V2369" s="47" t="s">
        <v>852</v>
      </c>
      <c r="W2369" s="31" t="s">
        <v>308</v>
      </c>
      <c r="X2369" s="31">
        <v>0</v>
      </c>
      <c r="Y2369" s="31" t="s">
        <v>307</v>
      </c>
      <c r="Z2369" s="31">
        <v>30</v>
      </c>
      <c r="AA2369" s="5">
        <v>0</v>
      </c>
      <c r="AC2369" s="5">
        <v>0</v>
      </c>
      <c r="AD2369" s="5">
        <v>5253</v>
      </c>
      <c r="AE2369" s="14">
        <v>200006</v>
      </c>
      <c r="AF2369" s="11"/>
      <c r="AG2369" s="25">
        <v>200007</v>
      </c>
      <c r="AH2369" s="12" t="s">
        <v>846</v>
      </c>
      <c r="AI2369" s="15" t="s">
        <v>216</v>
      </c>
      <c r="AJ2369" s="30">
        <v>0</v>
      </c>
      <c r="AK2369" s="5">
        <v>60000</v>
      </c>
      <c r="AL2369" s="5">
        <v>1</v>
      </c>
      <c r="AN2369" s="5" t="s">
        <v>215</v>
      </c>
      <c r="AQ2369" s="5">
        <v>0</v>
      </c>
      <c r="BB2369" s="26" t="s">
        <v>2758</v>
      </c>
      <c r="BC2369" s="26"/>
    </row>
    <row r="2370" spans="1:55" thickTop="1" thickBot="1" x14ac:dyDescent="0.25">
      <c r="A2370" s="5">
        <v>2365</v>
      </c>
      <c r="B2370" s="5">
        <v>110810</v>
      </c>
      <c r="C2370" s="5">
        <v>1108</v>
      </c>
      <c r="D2370" s="63">
        <v>70000032</v>
      </c>
      <c r="E2370" s="63">
        <v>76000052</v>
      </c>
      <c r="F2370" s="5">
        <v>10</v>
      </c>
      <c r="G2370" s="5">
        <v>3001108</v>
      </c>
      <c r="H2370" s="5">
        <v>3101108</v>
      </c>
      <c r="I2370" s="5" t="s">
        <v>606</v>
      </c>
      <c r="J2370" s="12">
        <v>0</v>
      </c>
      <c r="K2370" s="30">
        <v>10000</v>
      </c>
      <c r="L2370" s="30"/>
      <c r="M2370" s="15" t="s">
        <v>506</v>
      </c>
      <c r="N2370" s="15" t="s">
        <v>845</v>
      </c>
      <c r="O2370" s="15" t="s">
        <v>1755</v>
      </c>
      <c r="P2370" s="5" t="s">
        <v>2127</v>
      </c>
      <c r="Q2370" s="5">
        <v>8</v>
      </c>
      <c r="R2370" s="47" t="s">
        <v>308</v>
      </c>
      <c r="S2370" s="47">
        <v>0</v>
      </c>
      <c r="T2370" s="47" t="s">
        <v>307</v>
      </c>
      <c r="U2370" s="47">
        <v>30</v>
      </c>
      <c r="V2370" s="47" t="s">
        <v>852</v>
      </c>
      <c r="W2370" s="31" t="s">
        <v>308</v>
      </c>
      <c r="X2370" s="31">
        <v>0</v>
      </c>
      <c r="Y2370" s="31" t="s">
        <v>307</v>
      </c>
      <c r="Z2370" s="31">
        <v>30</v>
      </c>
      <c r="AA2370" s="5">
        <v>0</v>
      </c>
      <c r="AC2370" s="5">
        <v>0</v>
      </c>
      <c r="AD2370" s="5">
        <v>5253</v>
      </c>
      <c r="AE2370" s="14">
        <v>200006</v>
      </c>
      <c r="AF2370" s="11"/>
      <c r="AG2370" s="25">
        <v>200007</v>
      </c>
      <c r="AH2370" s="12" t="s">
        <v>846</v>
      </c>
      <c r="AI2370" s="15" t="s">
        <v>216</v>
      </c>
      <c r="AJ2370" s="30">
        <v>0</v>
      </c>
      <c r="AK2370" s="5">
        <v>60000</v>
      </c>
      <c r="AL2370" s="5">
        <v>1</v>
      </c>
      <c r="AN2370" s="5" t="s">
        <v>215</v>
      </c>
      <c r="AQ2370" s="5">
        <v>0</v>
      </c>
      <c r="BB2370" s="26" t="s">
        <v>2758</v>
      </c>
      <c r="BC2370" s="26"/>
    </row>
    <row r="2371" spans="1:55" thickTop="1" thickBot="1" x14ac:dyDescent="0.25">
      <c r="A2371" s="5">
        <v>2366</v>
      </c>
      <c r="B2371" s="5">
        <v>110811</v>
      </c>
      <c r="C2371" s="5">
        <v>1108</v>
      </c>
      <c r="D2371" s="63">
        <v>70000032</v>
      </c>
      <c r="E2371" s="63">
        <v>76000052</v>
      </c>
      <c r="F2371" s="5">
        <v>11</v>
      </c>
      <c r="G2371" s="5">
        <v>3001108</v>
      </c>
      <c r="H2371" s="5">
        <v>3101108</v>
      </c>
      <c r="I2371" s="5" t="s">
        <v>606</v>
      </c>
      <c r="J2371" s="12">
        <v>0</v>
      </c>
      <c r="K2371" s="30">
        <v>10000</v>
      </c>
      <c r="L2371" s="30"/>
      <c r="M2371" s="15" t="s">
        <v>506</v>
      </c>
      <c r="N2371" s="15" t="s">
        <v>845</v>
      </c>
      <c r="O2371" s="15" t="s">
        <v>1755</v>
      </c>
      <c r="P2371" s="5" t="s">
        <v>2128</v>
      </c>
      <c r="Q2371" s="5">
        <v>8</v>
      </c>
      <c r="R2371" s="47" t="s">
        <v>308</v>
      </c>
      <c r="S2371" s="47">
        <v>0</v>
      </c>
      <c r="T2371" s="47" t="s">
        <v>307</v>
      </c>
      <c r="U2371" s="47">
        <v>30</v>
      </c>
      <c r="V2371" s="47" t="s">
        <v>852</v>
      </c>
      <c r="W2371" s="31" t="s">
        <v>308</v>
      </c>
      <c r="X2371" s="31">
        <v>0</v>
      </c>
      <c r="Y2371" s="31" t="s">
        <v>307</v>
      </c>
      <c r="Z2371" s="31">
        <v>30</v>
      </c>
      <c r="AA2371" s="5">
        <v>0</v>
      </c>
      <c r="AC2371" s="5">
        <v>0</v>
      </c>
      <c r="AD2371" s="5">
        <v>5253</v>
      </c>
      <c r="AE2371" s="14">
        <v>200006</v>
      </c>
      <c r="AF2371" s="11"/>
      <c r="AG2371" s="25">
        <v>200007</v>
      </c>
      <c r="AH2371" s="12" t="s">
        <v>846</v>
      </c>
      <c r="AI2371" s="15" t="s">
        <v>216</v>
      </c>
      <c r="AJ2371" s="30">
        <v>0</v>
      </c>
      <c r="AK2371" s="5">
        <v>60000</v>
      </c>
      <c r="AL2371" s="5">
        <v>1</v>
      </c>
      <c r="AN2371" s="5" t="s">
        <v>215</v>
      </c>
      <c r="AQ2371" s="5">
        <v>0</v>
      </c>
      <c r="BB2371" s="26" t="s">
        <v>2758</v>
      </c>
      <c r="BC2371" s="26"/>
    </row>
    <row r="2372" spans="1:55" thickTop="1" thickBot="1" x14ac:dyDescent="0.25">
      <c r="A2372" s="5">
        <v>2367</v>
      </c>
      <c r="B2372" s="5">
        <v>110812</v>
      </c>
      <c r="C2372" s="5">
        <v>1108</v>
      </c>
      <c r="D2372" s="63">
        <v>70000032</v>
      </c>
      <c r="E2372" s="63">
        <v>76000052</v>
      </c>
      <c r="F2372" s="5">
        <v>12</v>
      </c>
      <c r="G2372" s="5">
        <v>3001108</v>
      </c>
      <c r="H2372" s="5">
        <v>3101108</v>
      </c>
      <c r="I2372" s="5" t="s">
        <v>606</v>
      </c>
      <c r="J2372" s="12">
        <v>0</v>
      </c>
      <c r="K2372" s="30">
        <v>10000</v>
      </c>
      <c r="L2372" s="30"/>
      <c r="M2372" s="15" t="s">
        <v>506</v>
      </c>
      <c r="N2372" s="15" t="s">
        <v>845</v>
      </c>
      <c r="O2372" s="15" t="s">
        <v>1755</v>
      </c>
      <c r="P2372" s="5" t="s">
        <v>2129</v>
      </c>
      <c r="Q2372" s="5">
        <v>8</v>
      </c>
      <c r="R2372" s="47" t="s">
        <v>308</v>
      </c>
      <c r="S2372" s="47">
        <v>0</v>
      </c>
      <c r="T2372" s="47" t="s">
        <v>307</v>
      </c>
      <c r="U2372" s="47">
        <v>30</v>
      </c>
      <c r="V2372" s="47" t="s">
        <v>852</v>
      </c>
      <c r="W2372" s="31" t="s">
        <v>308</v>
      </c>
      <c r="X2372" s="31">
        <v>0</v>
      </c>
      <c r="Y2372" s="31" t="s">
        <v>307</v>
      </c>
      <c r="Z2372" s="31">
        <v>30</v>
      </c>
      <c r="AA2372" s="5">
        <v>0</v>
      </c>
      <c r="AC2372" s="5">
        <v>0</v>
      </c>
      <c r="AD2372" s="5">
        <v>5253</v>
      </c>
      <c r="AE2372" s="14">
        <v>200006</v>
      </c>
      <c r="AF2372" s="11"/>
      <c r="AG2372" s="25">
        <v>200007</v>
      </c>
      <c r="AH2372" s="12" t="s">
        <v>846</v>
      </c>
      <c r="AI2372" s="15" t="s">
        <v>216</v>
      </c>
      <c r="AJ2372" s="30">
        <v>0</v>
      </c>
      <c r="AK2372" s="5">
        <v>60000</v>
      </c>
      <c r="AL2372" s="5">
        <v>1</v>
      </c>
      <c r="AN2372" s="5" t="s">
        <v>215</v>
      </c>
      <c r="AQ2372" s="5">
        <v>0</v>
      </c>
      <c r="BB2372" s="26" t="s">
        <v>2758</v>
      </c>
      <c r="BC2372" s="26"/>
    </row>
    <row r="2373" spans="1:55" thickTop="1" thickBot="1" x14ac:dyDescent="0.25">
      <c r="A2373" s="5">
        <v>2368</v>
      </c>
      <c r="B2373" s="5">
        <v>110813</v>
      </c>
      <c r="C2373" s="5">
        <v>1108</v>
      </c>
      <c r="D2373" s="63">
        <v>70000032</v>
      </c>
      <c r="E2373" s="63">
        <v>76000052</v>
      </c>
      <c r="F2373" s="5">
        <v>13</v>
      </c>
      <c r="G2373" s="5">
        <v>3001108</v>
      </c>
      <c r="H2373" s="5">
        <v>3101108</v>
      </c>
      <c r="I2373" s="5" t="s">
        <v>606</v>
      </c>
      <c r="J2373" s="12">
        <v>0</v>
      </c>
      <c r="K2373" s="30">
        <v>10000</v>
      </c>
      <c r="L2373" s="30"/>
      <c r="M2373" s="15" t="s">
        <v>506</v>
      </c>
      <c r="N2373" s="15" t="s">
        <v>845</v>
      </c>
      <c r="O2373" s="15" t="s">
        <v>1755</v>
      </c>
      <c r="P2373" s="5" t="s">
        <v>2130</v>
      </c>
      <c r="Q2373" s="5">
        <v>8</v>
      </c>
      <c r="R2373" s="47" t="s">
        <v>308</v>
      </c>
      <c r="S2373" s="47">
        <v>0</v>
      </c>
      <c r="T2373" s="47" t="s">
        <v>307</v>
      </c>
      <c r="U2373" s="47">
        <v>30</v>
      </c>
      <c r="V2373" s="47" t="s">
        <v>852</v>
      </c>
      <c r="W2373" s="31" t="s">
        <v>308</v>
      </c>
      <c r="X2373" s="31">
        <v>0</v>
      </c>
      <c r="Y2373" s="31" t="s">
        <v>307</v>
      </c>
      <c r="Z2373" s="31">
        <v>30</v>
      </c>
      <c r="AA2373" s="5">
        <v>0</v>
      </c>
      <c r="AC2373" s="5">
        <v>0</v>
      </c>
      <c r="AD2373" s="5">
        <v>5253</v>
      </c>
      <c r="AE2373" s="14">
        <v>200006</v>
      </c>
      <c r="AF2373" s="11"/>
      <c r="AG2373" s="25">
        <v>200007</v>
      </c>
      <c r="AH2373" s="12" t="s">
        <v>846</v>
      </c>
      <c r="AI2373" s="15" t="s">
        <v>216</v>
      </c>
      <c r="AJ2373" s="30">
        <v>0</v>
      </c>
      <c r="AK2373" s="5">
        <v>60000</v>
      </c>
      <c r="AL2373" s="5">
        <v>1</v>
      </c>
      <c r="AN2373" s="5" t="s">
        <v>215</v>
      </c>
      <c r="AQ2373" s="5">
        <v>0</v>
      </c>
      <c r="BB2373" s="26" t="s">
        <v>2758</v>
      </c>
      <c r="BC2373" s="26"/>
    </row>
    <row r="2374" spans="1:55" thickTop="1" thickBot="1" x14ac:dyDescent="0.25">
      <c r="A2374" s="5">
        <v>2369</v>
      </c>
      <c r="B2374" s="5">
        <v>110814</v>
      </c>
      <c r="C2374" s="5">
        <v>1108</v>
      </c>
      <c r="D2374" s="63">
        <v>70000032</v>
      </c>
      <c r="E2374" s="63">
        <v>76000052</v>
      </c>
      <c r="F2374" s="5">
        <v>14</v>
      </c>
      <c r="G2374" s="5">
        <v>3001108</v>
      </c>
      <c r="H2374" s="5">
        <v>3101108</v>
      </c>
      <c r="I2374" s="5" t="s">
        <v>606</v>
      </c>
      <c r="J2374" s="12">
        <v>0</v>
      </c>
      <c r="K2374" s="30">
        <v>10000</v>
      </c>
      <c r="L2374" s="30"/>
      <c r="M2374" s="15" t="s">
        <v>506</v>
      </c>
      <c r="N2374" s="15" t="s">
        <v>845</v>
      </c>
      <c r="O2374" s="15" t="s">
        <v>1755</v>
      </c>
      <c r="P2374" s="5" t="s">
        <v>2131</v>
      </c>
      <c r="Q2374" s="5">
        <v>8</v>
      </c>
      <c r="R2374" s="47" t="s">
        <v>308</v>
      </c>
      <c r="S2374" s="47">
        <v>0</v>
      </c>
      <c r="T2374" s="47" t="s">
        <v>307</v>
      </c>
      <c r="U2374" s="47">
        <v>30</v>
      </c>
      <c r="V2374" s="47" t="s">
        <v>852</v>
      </c>
      <c r="W2374" s="31" t="s">
        <v>308</v>
      </c>
      <c r="X2374" s="31">
        <v>0</v>
      </c>
      <c r="Y2374" s="31" t="s">
        <v>307</v>
      </c>
      <c r="Z2374" s="31">
        <v>30</v>
      </c>
      <c r="AA2374" s="5">
        <v>0</v>
      </c>
      <c r="AC2374" s="5">
        <v>0</v>
      </c>
      <c r="AD2374" s="5">
        <v>5253</v>
      </c>
      <c r="AE2374" s="14">
        <v>200006</v>
      </c>
      <c r="AF2374" s="11"/>
      <c r="AG2374" s="25">
        <v>200007</v>
      </c>
      <c r="AH2374" s="12" t="s">
        <v>846</v>
      </c>
      <c r="AI2374" s="15" t="s">
        <v>216</v>
      </c>
      <c r="AJ2374" s="30">
        <v>0</v>
      </c>
      <c r="AK2374" s="5">
        <v>60000</v>
      </c>
      <c r="AL2374" s="5">
        <v>1</v>
      </c>
      <c r="AN2374" s="5" t="s">
        <v>215</v>
      </c>
      <c r="AQ2374" s="5">
        <v>0</v>
      </c>
      <c r="BB2374" s="26" t="s">
        <v>2758</v>
      </c>
      <c r="BC2374" s="26"/>
    </row>
    <row r="2375" spans="1:55" thickTop="1" thickBot="1" x14ac:dyDescent="0.25">
      <c r="A2375" s="5">
        <v>2370</v>
      </c>
      <c r="B2375" s="5">
        <v>110815</v>
      </c>
      <c r="C2375" s="5">
        <v>1108</v>
      </c>
      <c r="D2375" s="63">
        <v>70000032</v>
      </c>
      <c r="E2375" s="63">
        <v>76000052</v>
      </c>
      <c r="F2375" s="5">
        <v>15</v>
      </c>
      <c r="G2375" s="5">
        <v>3001108</v>
      </c>
      <c r="H2375" s="5">
        <v>3101108</v>
      </c>
      <c r="I2375" s="5" t="s">
        <v>606</v>
      </c>
      <c r="J2375" s="12">
        <v>0</v>
      </c>
      <c r="K2375" s="30">
        <v>10000</v>
      </c>
      <c r="L2375" s="30"/>
      <c r="M2375" s="15" t="s">
        <v>506</v>
      </c>
      <c r="N2375" s="15" t="s">
        <v>845</v>
      </c>
      <c r="O2375" s="15" t="s">
        <v>1755</v>
      </c>
      <c r="P2375" s="5" t="s">
        <v>2132</v>
      </c>
      <c r="Q2375" s="5">
        <v>8</v>
      </c>
      <c r="R2375" s="47" t="s">
        <v>308</v>
      </c>
      <c r="S2375" s="47">
        <v>0</v>
      </c>
      <c r="T2375" s="47" t="s">
        <v>307</v>
      </c>
      <c r="U2375" s="47">
        <v>30</v>
      </c>
      <c r="V2375" s="47" t="s">
        <v>852</v>
      </c>
      <c r="W2375" s="31" t="s">
        <v>308</v>
      </c>
      <c r="X2375" s="31">
        <v>0</v>
      </c>
      <c r="Y2375" s="31" t="s">
        <v>307</v>
      </c>
      <c r="Z2375" s="31">
        <v>30</v>
      </c>
      <c r="AA2375" s="5">
        <v>0</v>
      </c>
      <c r="AC2375" s="5">
        <v>0</v>
      </c>
      <c r="AD2375" s="5">
        <v>5253</v>
      </c>
      <c r="AE2375" s="14">
        <v>200006</v>
      </c>
      <c r="AF2375" s="11"/>
      <c r="AG2375" s="25">
        <v>200007</v>
      </c>
      <c r="AH2375" s="12" t="s">
        <v>846</v>
      </c>
      <c r="AI2375" s="15" t="s">
        <v>216</v>
      </c>
      <c r="AJ2375" s="30">
        <v>0</v>
      </c>
      <c r="AK2375" s="5">
        <v>60000</v>
      </c>
      <c r="AL2375" s="5">
        <v>1</v>
      </c>
      <c r="AN2375" s="5" t="s">
        <v>215</v>
      </c>
      <c r="AQ2375" s="5">
        <v>0</v>
      </c>
      <c r="BB2375" s="26" t="s">
        <v>2758</v>
      </c>
      <c r="BC2375" s="26"/>
    </row>
    <row r="2376" spans="1:55" thickTop="1" thickBot="1" x14ac:dyDescent="0.25">
      <c r="A2376" s="5">
        <v>2371</v>
      </c>
      <c r="B2376" s="5">
        <v>110816</v>
      </c>
      <c r="C2376" s="5">
        <v>1108</v>
      </c>
      <c r="D2376" s="63">
        <v>70000032</v>
      </c>
      <c r="E2376" s="63">
        <v>76000052</v>
      </c>
      <c r="F2376" s="5">
        <v>16</v>
      </c>
      <c r="G2376" s="5">
        <v>3001108</v>
      </c>
      <c r="H2376" s="5">
        <v>3101108</v>
      </c>
      <c r="I2376" s="5" t="s">
        <v>606</v>
      </c>
      <c r="J2376" s="12">
        <v>0</v>
      </c>
      <c r="K2376" s="30">
        <v>10000</v>
      </c>
      <c r="L2376" s="30"/>
      <c r="M2376" s="15" t="s">
        <v>506</v>
      </c>
      <c r="N2376" s="15" t="s">
        <v>845</v>
      </c>
      <c r="O2376" s="15" t="s">
        <v>1755</v>
      </c>
      <c r="P2376" s="5" t="s">
        <v>2133</v>
      </c>
      <c r="Q2376" s="5">
        <v>8</v>
      </c>
      <c r="R2376" s="47" t="s">
        <v>308</v>
      </c>
      <c r="S2376" s="47">
        <v>0</v>
      </c>
      <c r="T2376" s="47" t="s">
        <v>307</v>
      </c>
      <c r="U2376" s="47">
        <v>30</v>
      </c>
      <c r="V2376" s="47" t="s">
        <v>852</v>
      </c>
      <c r="W2376" s="31" t="s">
        <v>308</v>
      </c>
      <c r="X2376" s="31">
        <v>0</v>
      </c>
      <c r="Y2376" s="31" t="s">
        <v>307</v>
      </c>
      <c r="Z2376" s="31">
        <v>30</v>
      </c>
      <c r="AA2376" s="5">
        <v>0</v>
      </c>
      <c r="AC2376" s="5">
        <v>0</v>
      </c>
      <c r="AD2376" s="5">
        <v>5253</v>
      </c>
      <c r="AE2376" s="14">
        <v>200006</v>
      </c>
      <c r="AF2376" s="11"/>
      <c r="AG2376" s="25">
        <v>200007</v>
      </c>
      <c r="AH2376" s="12" t="s">
        <v>846</v>
      </c>
      <c r="AI2376" s="15" t="s">
        <v>216</v>
      </c>
      <c r="AJ2376" s="30">
        <v>0</v>
      </c>
      <c r="AK2376" s="5">
        <v>60000</v>
      </c>
      <c r="AL2376" s="5">
        <v>1</v>
      </c>
      <c r="AN2376" s="5" t="s">
        <v>215</v>
      </c>
      <c r="AQ2376" s="5">
        <v>0</v>
      </c>
      <c r="BB2376" s="26" t="s">
        <v>2758</v>
      </c>
      <c r="BC2376" s="26"/>
    </row>
    <row r="2377" spans="1:55" thickTop="1" thickBot="1" x14ac:dyDescent="0.25">
      <c r="A2377" s="5">
        <v>2372</v>
      </c>
      <c r="B2377" s="5">
        <v>110817</v>
      </c>
      <c r="C2377" s="5">
        <v>1108</v>
      </c>
      <c r="D2377" s="63">
        <v>70000032</v>
      </c>
      <c r="E2377" s="63">
        <v>76000052</v>
      </c>
      <c r="F2377" s="5">
        <v>17</v>
      </c>
      <c r="G2377" s="5">
        <v>3001108</v>
      </c>
      <c r="H2377" s="5">
        <v>3101108</v>
      </c>
      <c r="I2377" s="5" t="s">
        <v>606</v>
      </c>
      <c r="J2377" s="12">
        <v>0</v>
      </c>
      <c r="K2377" s="30">
        <v>10000</v>
      </c>
      <c r="L2377" s="30"/>
      <c r="M2377" s="15" t="s">
        <v>506</v>
      </c>
      <c r="N2377" s="15" t="s">
        <v>845</v>
      </c>
      <c r="O2377" s="15" t="s">
        <v>1755</v>
      </c>
      <c r="P2377" s="5" t="s">
        <v>2134</v>
      </c>
      <c r="Q2377" s="5">
        <v>8</v>
      </c>
      <c r="R2377" s="47" t="s">
        <v>308</v>
      </c>
      <c r="S2377" s="47">
        <v>0</v>
      </c>
      <c r="T2377" s="47" t="s">
        <v>307</v>
      </c>
      <c r="U2377" s="47">
        <v>30</v>
      </c>
      <c r="V2377" s="47" t="s">
        <v>852</v>
      </c>
      <c r="W2377" s="31" t="s">
        <v>308</v>
      </c>
      <c r="X2377" s="31">
        <v>0</v>
      </c>
      <c r="Y2377" s="31" t="s">
        <v>307</v>
      </c>
      <c r="Z2377" s="31">
        <v>30</v>
      </c>
      <c r="AA2377" s="5">
        <v>0</v>
      </c>
      <c r="AC2377" s="5">
        <v>0</v>
      </c>
      <c r="AD2377" s="5">
        <v>5253</v>
      </c>
      <c r="AE2377" s="14">
        <v>200006</v>
      </c>
      <c r="AF2377" s="11"/>
      <c r="AG2377" s="25">
        <v>200007</v>
      </c>
      <c r="AH2377" s="12" t="s">
        <v>846</v>
      </c>
      <c r="AI2377" s="15" t="s">
        <v>216</v>
      </c>
      <c r="AJ2377" s="30">
        <v>0</v>
      </c>
      <c r="AK2377" s="5">
        <v>60000</v>
      </c>
      <c r="AL2377" s="5">
        <v>1</v>
      </c>
      <c r="AN2377" s="5" t="s">
        <v>215</v>
      </c>
      <c r="AQ2377" s="5">
        <v>0</v>
      </c>
      <c r="BB2377" s="26" t="s">
        <v>2758</v>
      </c>
      <c r="BC2377" s="26"/>
    </row>
    <row r="2378" spans="1:55" thickTop="1" thickBot="1" x14ac:dyDescent="0.25">
      <c r="A2378" s="5">
        <v>2373</v>
      </c>
      <c r="B2378" s="5">
        <v>110818</v>
      </c>
      <c r="C2378" s="5">
        <v>1108</v>
      </c>
      <c r="D2378" s="63">
        <v>70000032</v>
      </c>
      <c r="E2378" s="63">
        <v>76000052</v>
      </c>
      <c r="F2378" s="5">
        <v>18</v>
      </c>
      <c r="G2378" s="5">
        <v>3001108</v>
      </c>
      <c r="H2378" s="5">
        <v>3101108</v>
      </c>
      <c r="I2378" s="5" t="s">
        <v>606</v>
      </c>
      <c r="J2378" s="12">
        <v>0</v>
      </c>
      <c r="K2378" s="30">
        <v>10000</v>
      </c>
      <c r="L2378" s="30"/>
      <c r="M2378" s="15" t="s">
        <v>506</v>
      </c>
      <c r="N2378" s="15" t="s">
        <v>845</v>
      </c>
      <c r="O2378" s="15" t="s">
        <v>1755</v>
      </c>
      <c r="P2378" s="5" t="s">
        <v>2135</v>
      </c>
      <c r="Q2378" s="5">
        <v>8</v>
      </c>
      <c r="R2378" s="47" t="s">
        <v>308</v>
      </c>
      <c r="S2378" s="47">
        <v>0</v>
      </c>
      <c r="T2378" s="47" t="s">
        <v>307</v>
      </c>
      <c r="U2378" s="47">
        <v>30</v>
      </c>
      <c r="V2378" s="47" t="s">
        <v>852</v>
      </c>
      <c r="W2378" s="31" t="s">
        <v>308</v>
      </c>
      <c r="X2378" s="31">
        <v>0</v>
      </c>
      <c r="Y2378" s="31" t="s">
        <v>307</v>
      </c>
      <c r="Z2378" s="31">
        <v>30</v>
      </c>
      <c r="AA2378" s="5">
        <v>0</v>
      </c>
      <c r="AC2378" s="5">
        <v>0</v>
      </c>
      <c r="AD2378" s="5">
        <v>5253</v>
      </c>
      <c r="AE2378" s="14">
        <v>200006</v>
      </c>
      <c r="AF2378" s="11"/>
      <c r="AG2378" s="25">
        <v>200007</v>
      </c>
      <c r="AH2378" s="12" t="s">
        <v>846</v>
      </c>
      <c r="AI2378" s="15" t="s">
        <v>216</v>
      </c>
      <c r="AJ2378" s="30">
        <v>0</v>
      </c>
      <c r="AK2378" s="5">
        <v>60000</v>
      </c>
      <c r="AL2378" s="5">
        <v>1</v>
      </c>
      <c r="AN2378" s="5" t="s">
        <v>215</v>
      </c>
      <c r="AQ2378" s="5">
        <v>0</v>
      </c>
      <c r="BB2378" s="26" t="s">
        <v>2758</v>
      </c>
      <c r="BC2378" s="26"/>
    </row>
    <row r="2379" spans="1:55" thickTop="1" thickBot="1" x14ac:dyDescent="0.25">
      <c r="A2379" s="5">
        <v>2374</v>
      </c>
      <c r="B2379" s="5">
        <v>110819</v>
      </c>
      <c r="C2379" s="5">
        <v>1108</v>
      </c>
      <c r="D2379" s="63">
        <v>70000032</v>
      </c>
      <c r="E2379" s="63">
        <v>76000052</v>
      </c>
      <c r="F2379" s="5">
        <v>19</v>
      </c>
      <c r="G2379" s="5">
        <v>3001108</v>
      </c>
      <c r="H2379" s="5">
        <v>3101108</v>
      </c>
      <c r="I2379" s="5" t="s">
        <v>606</v>
      </c>
      <c r="J2379" s="12">
        <v>0</v>
      </c>
      <c r="K2379" s="30">
        <v>10000</v>
      </c>
      <c r="L2379" s="30"/>
      <c r="M2379" s="15" t="s">
        <v>506</v>
      </c>
      <c r="N2379" s="15" t="s">
        <v>845</v>
      </c>
      <c r="O2379" s="15" t="s">
        <v>1755</v>
      </c>
      <c r="P2379" s="5" t="s">
        <v>2136</v>
      </c>
      <c r="Q2379" s="5">
        <v>8</v>
      </c>
      <c r="R2379" s="47" t="s">
        <v>308</v>
      </c>
      <c r="S2379" s="47">
        <v>0</v>
      </c>
      <c r="T2379" s="47" t="s">
        <v>307</v>
      </c>
      <c r="U2379" s="47">
        <v>30</v>
      </c>
      <c r="V2379" s="47" t="s">
        <v>852</v>
      </c>
      <c r="W2379" s="31" t="s">
        <v>308</v>
      </c>
      <c r="X2379" s="31">
        <v>0</v>
      </c>
      <c r="Y2379" s="31" t="s">
        <v>307</v>
      </c>
      <c r="Z2379" s="31">
        <v>30</v>
      </c>
      <c r="AA2379" s="5">
        <v>0</v>
      </c>
      <c r="AC2379" s="5">
        <v>0</v>
      </c>
      <c r="AD2379" s="5">
        <v>5253</v>
      </c>
      <c r="AE2379" s="14">
        <v>200006</v>
      </c>
      <c r="AF2379" s="11"/>
      <c r="AG2379" s="25">
        <v>200007</v>
      </c>
      <c r="AH2379" s="12" t="s">
        <v>846</v>
      </c>
      <c r="AI2379" s="15" t="s">
        <v>216</v>
      </c>
      <c r="AJ2379" s="30">
        <v>0</v>
      </c>
      <c r="AK2379" s="5">
        <v>60000</v>
      </c>
      <c r="AL2379" s="5">
        <v>1</v>
      </c>
      <c r="AN2379" s="5" t="s">
        <v>215</v>
      </c>
      <c r="AQ2379" s="5">
        <v>0</v>
      </c>
      <c r="BB2379" s="26" t="s">
        <v>2758</v>
      </c>
      <c r="BC2379" s="26"/>
    </row>
    <row r="2380" spans="1:55" thickTop="1" thickBot="1" x14ac:dyDescent="0.25">
      <c r="A2380" s="5">
        <v>2375</v>
      </c>
      <c r="B2380" s="5">
        <v>110820</v>
      </c>
      <c r="C2380" s="5">
        <v>1108</v>
      </c>
      <c r="D2380" s="63">
        <v>70000032</v>
      </c>
      <c r="E2380" s="63">
        <v>76000052</v>
      </c>
      <c r="F2380" s="5">
        <v>20</v>
      </c>
      <c r="G2380" s="5">
        <v>3001108</v>
      </c>
      <c r="H2380" s="5">
        <v>3101108</v>
      </c>
      <c r="I2380" s="5" t="s">
        <v>606</v>
      </c>
      <c r="J2380" s="12">
        <v>0</v>
      </c>
      <c r="K2380" s="30">
        <v>10000</v>
      </c>
      <c r="L2380" s="30"/>
      <c r="M2380" s="15" t="s">
        <v>506</v>
      </c>
      <c r="N2380" s="15" t="s">
        <v>845</v>
      </c>
      <c r="O2380" s="15" t="s">
        <v>1755</v>
      </c>
      <c r="P2380" s="5" t="s">
        <v>2137</v>
      </c>
      <c r="Q2380" s="5">
        <v>8</v>
      </c>
      <c r="R2380" s="47" t="s">
        <v>308</v>
      </c>
      <c r="S2380" s="47">
        <v>0</v>
      </c>
      <c r="T2380" s="47" t="s">
        <v>307</v>
      </c>
      <c r="U2380" s="47">
        <v>30</v>
      </c>
      <c r="V2380" s="47" t="s">
        <v>852</v>
      </c>
      <c r="W2380" s="31" t="s">
        <v>308</v>
      </c>
      <c r="X2380" s="31">
        <v>0</v>
      </c>
      <c r="Y2380" s="31" t="s">
        <v>307</v>
      </c>
      <c r="Z2380" s="31">
        <v>30</v>
      </c>
      <c r="AA2380" s="5">
        <v>0</v>
      </c>
      <c r="AC2380" s="5">
        <v>0</v>
      </c>
      <c r="AD2380" s="5">
        <v>5253</v>
      </c>
      <c r="AE2380" s="14">
        <v>200006</v>
      </c>
      <c r="AF2380" s="11"/>
      <c r="AG2380" s="25">
        <v>200007</v>
      </c>
      <c r="AH2380" s="12" t="s">
        <v>846</v>
      </c>
      <c r="AI2380" s="15" t="s">
        <v>216</v>
      </c>
      <c r="AJ2380" s="30">
        <v>0</v>
      </c>
      <c r="AK2380" s="5">
        <v>60000</v>
      </c>
      <c r="AL2380" s="5">
        <v>1</v>
      </c>
      <c r="AN2380" s="5" t="s">
        <v>215</v>
      </c>
      <c r="AQ2380" s="5">
        <v>0</v>
      </c>
      <c r="BB2380" s="26" t="s">
        <v>2758</v>
      </c>
      <c r="BC2380" s="26"/>
    </row>
    <row r="2381" spans="1:55" thickTop="1" thickBot="1" x14ac:dyDescent="0.25">
      <c r="A2381" s="5">
        <v>2376</v>
      </c>
      <c r="B2381" s="5">
        <v>110821</v>
      </c>
      <c r="C2381" s="5">
        <v>1108</v>
      </c>
      <c r="D2381" s="63">
        <v>70000032</v>
      </c>
      <c r="E2381" s="63">
        <v>76000052</v>
      </c>
      <c r="F2381" s="5">
        <v>21</v>
      </c>
      <c r="G2381" s="5">
        <v>3001108</v>
      </c>
      <c r="H2381" s="5">
        <v>3101108</v>
      </c>
      <c r="I2381" s="5" t="s">
        <v>606</v>
      </c>
      <c r="J2381" s="12">
        <v>0</v>
      </c>
      <c r="K2381" s="30">
        <v>10000</v>
      </c>
      <c r="L2381" s="30"/>
      <c r="M2381" s="15" t="s">
        <v>506</v>
      </c>
      <c r="N2381" s="15" t="s">
        <v>845</v>
      </c>
      <c r="O2381" s="15" t="s">
        <v>1755</v>
      </c>
      <c r="P2381" s="5" t="s">
        <v>2138</v>
      </c>
      <c r="Q2381" s="5">
        <v>8</v>
      </c>
      <c r="R2381" s="47" t="s">
        <v>308</v>
      </c>
      <c r="S2381" s="47">
        <v>0</v>
      </c>
      <c r="T2381" s="47" t="s">
        <v>307</v>
      </c>
      <c r="U2381" s="47">
        <v>30</v>
      </c>
      <c r="V2381" s="47" t="s">
        <v>852</v>
      </c>
      <c r="W2381" s="31" t="s">
        <v>308</v>
      </c>
      <c r="X2381" s="31">
        <v>0</v>
      </c>
      <c r="Y2381" s="31" t="s">
        <v>307</v>
      </c>
      <c r="Z2381" s="31">
        <v>30</v>
      </c>
      <c r="AA2381" s="5">
        <v>0</v>
      </c>
      <c r="AC2381" s="5">
        <v>0</v>
      </c>
      <c r="AD2381" s="5">
        <v>5253</v>
      </c>
      <c r="AE2381" s="14">
        <v>200006</v>
      </c>
      <c r="AF2381" s="11"/>
      <c r="AG2381" s="25">
        <v>200007</v>
      </c>
      <c r="AH2381" s="12" t="s">
        <v>846</v>
      </c>
      <c r="AI2381" s="15" t="s">
        <v>216</v>
      </c>
      <c r="AJ2381" s="30">
        <v>0</v>
      </c>
      <c r="AK2381" s="5">
        <v>60000</v>
      </c>
      <c r="AL2381" s="5">
        <v>1</v>
      </c>
      <c r="AN2381" s="5" t="s">
        <v>215</v>
      </c>
      <c r="AQ2381" s="5">
        <v>0</v>
      </c>
      <c r="BB2381" s="26" t="s">
        <v>2758</v>
      </c>
      <c r="BC2381" s="26"/>
    </row>
    <row r="2382" spans="1:55" thickTop="1" thickBot="1" x14ac:dyDescent="0.25">
      <c r="A2382" s="5">
        <v>2377</v>
      </c>
      <c r="B2382" s="5">
        <v>110822</v>
      </c>
      <c r="C2382" s="5">
        <v>1108</v>
      </c>
      <c r="D2382" s="63">
        <v>70000032</v>
      </c>
      <c r="E2382" s="63">
        <v>76000052</v>
      </c>
      <c r="F2382" s="5">
        <v>22</v>
      </c>
      <c r="G2382" s="5">
        <v>3001108</v>
      </c>
      <c r="H2382" s="5">
        <v>3101108</v>
      </c>
      <c r="I2382" s="5" t="s">
        <v>606</v>
      </c>
      <c r="J2382" s="12">
        <v>0</v>
      </c>
      <c r="K2382" s="30">
        <v>10000</v>
      </c>
      <c r="L2382" s="30"/>
      <c r="M2382" s="15" t="s">
        <v>506</v>
      </c>
      <c r="N2382" s="15" t="s">
        <v>845</v>
      </c>
      <c r="O2382" s="15" t="s">
        <v>1755</v>
      </c>
      <c r="P2382" s="5" t="s">
        <v>2139</v>
      </c>
      <c r="Q2382" s="5">
        <v>8</v>
      </c>
      <c r="R2382" s="47" t="s">
        <v>308</v>
      </c>
      <c r="S2382" s="47">
        <v>0</v>
      </c>
      <c r="T2382" s="47" t="s">
        <v>307</v>
      </c>
      <c r="U2382" s="47">
        <v>30</v>
      </c>
      <c r="V2382" s="47" t="s">
        <v>852</v>
      </c>
      <c r="W2382" s="31" t="s">
        <v>308</v>
      </c>
      <c r="X2382" s="31">
        <v>0</v>
      </c>
      <c r="Y2382" s="31" t="s">
        <v>307</v>
      </c>
      <c r="Z2382" s="31">
        <v>30</v>
      </c>
      <c r="AA2382" s="5">
        <v>0</v>
      </c>
      <c r="AC2382" s="5">
        <v>0</v>
      </c>
      <c r="AD2382" s="5">
        <v>5253</v>
      </c>
      <c r="AE2382" s="14">
        <v>200006</v>
      </c>
      <c r="AF2382" s="11"/>
      <c r="AG2382" s="25">
        <v>200007</v>
      </c>
      <c r="AH2382" s="12" t="s">
        <v>846</v>
      </c>
      <c r="AI2382" s="15" t="s">
        <v>216</v>
      </c>
      <c r="AJ2382" s="30">
        <v>0</v>
      </c>
      <c r="AK2382" s="5">
        <v>60000</v>
      </c>
      <c r="AL2382" s="5">
        <v>1</v>
      </c>
      <c r="AN2382" s="5" t="s">
        <v>215</v>
      </c>
      <c r="AQ2382" s="5">
        <v>0</v>
      </c>
      <c r="BB2382" s="26" t="s">
        <v>2758</v>
      </c>
      <c r="BC2382" s="26"/>
    </row>
    <row r="2383" spans="1:55" thickTop="1" thickBot="1" x14ac:dyDescent="0.25">
      <c r="A2383" s="5">
        <v>2378</v>
      </c>
      <c r="B2383" s="5">
        <v>110823</v>
      </c>
      <c r="C2383" s="5">
        <v>1108</v>
      </c>
      <c r="D2383" s="63">
        <v>70000032</v>
      </c>
      <c r="E2383" s="63">
        <v>76000052</v>
      </c>
      <c r="F2383" s="5">
        <v>23</v>
      </c>
      <c r="G2383" s="5">
        <v>3001108</v>
      </c>
      <c r="H2383" s="5">
        <v>3101108</v>
      </c>
      <c r="I2383" s="5" t="s">
        <v>606</v>
      </c>
      <c r="J2383" s="12">
        <v>0</v>
      </c>
      <c r="K2383" s="30">
        <v>10000</v>
      </c>
      <c r="L2383" s="30"/>
      <c r="M2383" s="15" t="s">
        <v>506</v>
      </c>
      <c r="N2383" s="15" t="s">
        <v>845</v>
      </c>
      <c r="O2383" s="15" t="s">
        <v>1755</v>
      </c>
      <c r="P2383" s="5" t="s">
        <v>2140</v>
      </c>
      <c r="Q2383" s="5">
        <v>8</v>
      </c>
      <c r="R2383" s="47" t="s">
        <v>308</v>
      </c>
      <c r="S2383" s="47">
        <v>0</v>
      </c>
      <c r="T2383" s="47" t="s">
        <v>307</v>
      </c>
      <c r="U2383" s="47">
        <v>30</v>
      </c>
      <c r="V2383" s="47" t="s">
        <v>852</v>
      </c>
      <c r="W2383" s="31" t="s">
        <v>308</v>
      </c>
      <c r="X2383" s="31">
        <v>0</v>
      </c>
      <c r="Y2383" s="31" t="s">
        <v>307</v>
      </c>
      <c r="Z2383" s="31">
        <v>30</v>
      </c>
      <c r="AA2383" s="5">
        <v>0</v>
      </c>
      <c r="AC2383" s="5">
        <v>0</v>
      </c>
      <c r="AD2383" s="5">
        <v>5253</v>
      </c>
      <c r="AE2383" s="14">
        <v>200006</v>
      </c>
      <c r="AF2383" s="11"/>
      <c r="AG2383" s="25">
        <v>200007</v>
      </c>
      <c r="AH2383" s="12" t="s">
        <v>846</v>
      </c>
      <c r="AI2383" s="15" t="s">
        <v>216</v>
      </c>
      <c r="AJ2383" s="30">
        <v>0</v>
      </c>
      <c r="AK2383" s="5">
        <v>60000</v>
      </c>
      <c r="AL2383" s="5">
        <v>1</v>
      </c>
      <c r="AN2383" s="5" t="s">
        <v>215</v>
      </c>
      <c r="AQ2383" s="5">
        <v>0</v>
      </c>
      <c r="BB2383" s="26" t="s">
        <v>2758</v>
      </c>
      <c r="BC2383" s="26"/>
    </row>
    <row r="2384" spans="1:55" thickTop="1" thickBot="1" x14ac:dyDescent="0.25">
      <c r="A2384" s="5">
        <v>2379</v>
      </c>
      <c r="B2384" s="5">
        <v>110824</v>
      </c>
      <c r="C2384" s="5">
        <v>1108</v>
      </c>
      <c r="D2384" s="63">
        <v>70000032</v>
      </c>
      <c r="E2384" s="63">
        <v>76000052</v>
      </c>
      <c r="F2384" s="5">
        <v>24</v>
      </c>
      <c r="G2384" s="5">
        <v>3001108</v>
      </c>
      <c r="H2384" s="5">
        <v>3101108</v>
      </c>
      <c r="I2384" s="5" t="s">
        <v>606</v>
      </c>
      <c r="J2384" s="12">
        <v>0</v>
      </c>
      <c r="K2384" s="30">
        <v>10000</v>
      </c>
      <c r="L2384" s="30"/>
      <c r="M2384" s="15" t="s">
        <v>506</v>
      </c>
      <c r="N2384" s="15" t="s">
        <v>845</v>
      </c>
      <c r="O2384" s="15" t="s">
        <v>1755</v>
      </c>
      <c r="P2384" s="5" t="s">
        <v>2141</v>
      </c>
      <c r="Q2384" s="5">
        <v>8</v>
      </c>
      <c r="R2384" s="47" t="s">
        <v>308</v>
      </c>
      <c r="S2384" s="47">
        <v>0</v>
      </c>
      <c r="T2384" s="47" t="s">
        <v>307</v>
      </c>
      <c r="U2384" s="47">
        <v>30</v>
      </c>
      <c r="V2384" s="47" t="s">
        <v>852</v>
      </c>
      <c r="W2384" s="31" t="s">
        <v>308</v>
      </c>
      <c r="X2384" s="31">
        <v>0</v>
      </c>
      <c r="Y2384" s="31" t="s">
        <v>307</v>
      </c>
      <c r="Z2384" s="31">
        <v>30</v>
      </c>
      <c r="AA2384" s="5">
        <v>0</v>
      </c>
      <c r="AC2384" s="5">
        <v>0</v>
      </c>
      <c r="AD2384" s="5">
        <v>5253</v>
      </c>
      <c r="AE2384" s="14">
        <v>200006</v>
      </c>
      <c r="AF2384" s="11"/>
      <c r="AG2384" s="25">
        <v>200007</v>
      </c>
      <c r="AH2384" s="12" t="s">
        <v>846</v>
      </c>
      <c r="AI2384" s="15" t="s">
        <v>216</v>
      </c>
      <c r="AJ2384" s="30">
        <v>0</v>
      </c>
      <c r="AK2384" s="5">
        <v>60000</v>
      </c>
      <c r="AL2384" s="5">
        <v>1</v>
      </c>
      <c r="AN2384" s="5" t="s">
        <v>215</v>
      </c>
      <c r="AQ2384" s="5">
        <v>0</v>
      </c>
      <c r="BB2384" s="26" t="s">
        <v>2758</v>
      </c>
      <c r="BC2384" s="26"/>
    </row>
    <row r="2385" spans="1:55" thickTop="1" thickBot="1" x14ac:dyDescent="0.25">
      <c r="A2385" s="5">
        <v>2380</v>
      </c>
      <c r="B2385" s="5">
        <v>110825</v>
      </c>
      <c r="C2385" s="5">
        <v>1108</v>
      </c>
      <c r="D2385" s="63">
        <v>70000032</v>
      </c>
      <c r="E2385" s="63">
        <v>76000052</v>
      </c>
      <c r="F2385" s="5">
        <v>25</v>
      </c>
      <c r="G2385" s="5">
        <v>3001108</v>
      </c>
      <c r="H2385" s="5">
        <v>3101108</v>
      </c>
      <c r="I2385" s="5" t="s">
        <v>606</v>
      </c>
      <c r="J2385" s="12">
        <v>0</v>
      </c>
      <c r="K2385" s="30">
        <v>10000</v>
      </c>
      <c r="L2385" s="30"/>
      <c r="M2385" s="15" t="s">
        <v>506</v>
      </c>
      <c r="N2385" s="15" t="s">
        <v>845</v>
      </c>
      <c r="O2385" s="15" t="s">
        <v>1755</v>
      </c>
      <c r="P2385" s="5" t="s">
        <v>2142</v>
      </c>
      <c r="Q2385" s="5">
        <v>8</v>
      </c>
      <c r="R2385" s="47" t="s">
        <v>308</v>
      </c>
      <c r="S2385" s="47">
        <v>0</v>
      </c>
      <c r="T2385" s="47" t="s">
        <v>307</v>
      </c>
      <c r="U2385" s="47">
        <v>30</v>
      </c>
      <c r="V2385" s="47" t="s">
        <v>852</v>
      </c>
      <c r="W2385" s="31" t="s">
        <v>308</v>
      </c>
      <c r="X2385" s="31">
        <v>0</v>
      </c>
      <c r="Y2385" s="31" t="s">
        <v>307</v>
      </c>
      <c r="Z2385" s="31">
        <v>30</v>
      </c>
      <c r="AA2385" s="5">
        <v>0</v>
      </c>
      <c r="AC2385" s="5">
        <v>0</v>
      </c>
      <c r="AD2385" s="5">
        <v>5253</v>
      </c>
      <c r="AE2385" s="14">
        <v>200006</v>
      </c>
      <c r="AF2385" s="11"/>
      <c r="AG2385" s="25">
        <v>200007</v>
      </c>
      <c r="AH2385" s="12" t="s">
        <v>846</v>
      </c>
      <c r="AI2385" s="15" t="s">
        <v>216</v>
      </c>
      <c r="AJ2385" s="30">
        <v>0</v>
      </c>
      <c r="AK2385" s="5">
        <v>60000</v>
      </c>
      <c r="AL2385" s="5">
        <v>1</v>
      </c>
      <c r="AN2385" s="5" t="s">
        <v>215</v>
      </c>
      <c r="AQ2385" s="5">
        <v>0</v>
      </c>
      <c r="BB2385" s="26" t="s">
        <v>2758</v>
      </c>
      <c r="BC2385" s="26"/>
    </row>
    <row r="2386" spans="1:55" thickTop="1" thickBot="1" x14ac:dyDescent="0.25">
      <c r="A2386" s="5">
        <v>2381</v>
      </c>
      <c r="B2386" s="5">
        <v>110826</v>
      </c>
      <c r="C2386" s="5">
        <v>1108</v>
      </c>
      <c r="D2386" s="63">
        <v>70000032</v>
      </c>
      <c r="E2386" s="63">
        <v>76000052</v>
      </c>
      <c r="F2386" s="5">
        <v>26</v>
      </c>
      <c r="G2386" s="5">
        <v>3001108</v>
      </c>
      <c r="H2386" s="5">
        <v>3101108</v>
      </c>
      <c r="I2386" s="5" t="s">
        <v>606</v>
      </c>
      <c r="J2386" s="12">
        <v>0</v>
      </c>
      <c r="K2386" s="30">
        <v>10000</v>
      </c>
      <c r="L2386" s="30"/>
      <c r="M2386" s="15" t="s">
        <v>506</v>
      </c>
      <c r="N2386" s="15" t="s">
        <v>845</v>
      </c>
      <c r="O2386" s="15" t="s">
        <v>1755</v>
      </c>
      <c r="P2386" s="5" t="s">
        <v>2143</v>
      </c>
      <c r="Q2386" s="5">
        <v>8</v>
      </c>
      <c r="R2386" s="47" t="s">
        <v>308</v>
      </c>
      <c r="S2386" s="47">
        <v>0</v>
      </c>
      <c r="T2386" s="47" t="s">
        <v>307</v>
      </c>
      <c r="U2386" s="47">
        <v>30</v>
      </c>
      <c r="V2386" s="47" t="s">
        <v>852</v>
      </c>
      <c r="W2386" s="31" t="s">
        <v>308</v>
      </c>
      <c r="X2386" s="31">
        <v>0</v>
      </c>
      <c r="Y2386" s="31" t="s">
        <v>307</v>
      </c>
      <c r="Z2386" s="31">
        <v>30</v>
      </c>
      <c r="AA2386" s="5">
        <v>0</v>
      </c>
      <c r="AC2386" s="5">
        <v>0</v>
      </c>
      <c r="AD2386" s="5">
        <v>5253</v>
      </c>
      <c r="AE2386" s="14">
        <v>200006</v>
      </c>
      <c r="AF2386" s="11"/>
      <c r="AG2386" s="25">
        <v>200007</v>
      </c>
      <c r="AH2386" s="12" t="s">
        <v>846</v>
      </c>
      <c r="AI2386" s="15" t="s">
        <v>216</v>
      </c>
      <c r="AJ2386" s="30">
        <v>0</v>
      </c>
      <c r="AK2386" s="5">
        <v>60000</v>
      </c>
      <c r="AL2386" s="5">
        <v>1</v>
      </c>
      <c r="AN2386" s="5" t="s">
        <v>215</v>
      </c>
      <c r="AQ2386" s="5">
        <v>0</v>
      </c>
      <c r="BB2386" s="26" t="s">
        <v>2758</v>
      </c>
      <c r="BC2386" s="26"/>
    </row>
    <row r="2387" spans="1:55" thickTop="1" thickBot="1" x14ac:dyDescent="0.25">
      <c r="A2387" s="5">
        <v>2382</v>
      </c>
      <c r="B2387" s="5">
        <v>110827</v>
      </c>
      <c r="C2387" s="5">
        <v>1108</v>
      </c>
      <c r="D2387" s="63">
        <v>70000032</v>
      </c>
      <c r="E2387" s="63">
        <v>76000052</v>
      </c>
      <c r="F2387" s="5">
        <v>27</v>
      </c>
      <c r="G2387" s="5">
        <v>3001108</v>
      </c>
      <c r="H2387" s="5">
        <v>3101108</v>
      </c>
      <c r="I2387" s="5" t="s">
        <v>606</v>
      </c>
      <c r="J2387" s="12">
        <v>0</v>
      </c>
      <c r="K2387" s="30">
        <v>10000</v>
      </c>
      <c r="L2387" s="30"/>
      <c r="M2387" s="15" t="s">
        <v>506</v>
      </c>
      <c r="N2387" s="15" t="s">
        <v>845</v>
      </c>
      <c r="O2387" s="15" t="s">
        <v>1755</v>
      </c>
      <c r="P2387" s="5" t="s">
        <v>2144</v>
      </c>
      <c r="Q2387" s="5">
        <v>8</v>
      </c>
      <c r="R2387" s="47" t="s">
        <v>308</v>
      </c>
      <c r="S2387" s="47">
        <v>0</v>
      </c>
      <c r="T2387" s="47" t="s">
        <v>307</v>
      </c>
      <c r="U2387" s="47">
        <v>30</v>
      </c>
      <c r="V2387" s="47" t="s">
        <v>852</v>
      </c>
      <c r="W2387" s="31" t="s">
        <v>308</v>
      </c>
      <c r="X2387" s="31">
        <v>0</v>
      </c>
      <c r="Y2387" s="31" t="s">
        <v>307</v>
      </c>
      <c r="Z2387" s="31">
        <v>30</v>
      </c>
      <c r="AA2387" s="5">
        <v>0</v>
      </c>
      <c r="AC2387" s="5">
        <v>0</v>
      </c>
      <c r="AD2387" s="5">
        <v>5253</v>
      </c>
      <c r="AE2387" s="14">
        <v>200006</v>
      </c>
      <c r="AF2387" s="11"/>
      <c r="AG2387" s="25">
        <v>200007</v>
      </c>
      <c r="AH2387" s="12" t="s">
        <v>846</v>
      </c>
      <c r="AI2387" s="15" t="s">
        <v>216</v>
      </c>
      <c r="AJ2387" s="30">
        <v>0</v>
      </c>
      <c r="AK2387" s="5">
        <v>60000</v>
      </c>
      <c r="AL2387" s="5">
        <v>1</v>
      </c>
      <c r="AN2387" s="5" t="s">
        <v>215</v>
      </c>
      <c r="AQ2387" s="5">
        <v>0</v>
      </c>
      <c r="BB2387" s="26" t="s">
        <v>2758</v>
      </c>
      <c r="BC2387" s="26"/>
    </row>
    <row r="2388" spans="1:55" thickTop="1" thickBot="1" x14ac:dyDescent="0.25">
      <c r="A2388" s="5">
        <v>2383</v>
      </c>
      <c r="B2388" s="5">
        <v>110828</v>
      </c>
      <c r="C2388" s="5">
        <v>1108</v>
      </c>
      <c r="D2388" s="63">
        <v>70000032</v>
      </c>
      <c r="E2388" s="63">
        <v>76000052</v>
      </c>
      <c r="F2388" s="5">
        <v>28</v>
      </c>
      <c r="G2388" s="5">
        <v>3001108</v>
      </c>
      <c r="H2388" s="5">
        <v>3101108</v>
      </c>
      <c r="I2388" s="5" t="s">
        <v>606</v>
      </c>
      <c r="J2388" s="12">
        <v>0</v>
      </c>
      <c r="K2388" s="30">
        <v>10000</v>
      </c>
      <c r="L2388" s="30"/>
      <c r="M2388" s="15" t="s">
        <v>506</v>
      </c>
      <c r="N2388" s="15" t="s">
        <v>845</v>
      </c>
      <c r="O2388" s="15" t="s">
        <v>1755</v>
      </c>
      <c r="P2388" s="5" t="s">
        <v>2145</v>
      </c>
      <c r="Q2388" s="5">
        <v>8</v>
      </c>
      <c r="R2388" s="47" t="s">
        <v>308</v>
      </c>
      <c r="S2388" s="47">
        <v>0</v>
      </c>
      <c r="T2388" s="47" t="s">
        <v>307</v>
      </c>
      <c r="U2388" s="47">
        <v>30</v>
      </c>
      <c r="V2388" s="47" t="s">
        <v>852</v>
      </c>
      <c r="W2388" s="31" t="s">
        <v>308</v>
      </c>
      <c r="X2388" s="31">
        <v>0</v>
      </c>
      <c r="Y2388" s="31" t="s">
        <v>307</v>
      </c>
      <c r="Z2388" s="31">
        <v>30</v>
      </c>
      <c r="AA2388" s="5">
        <v>0</v>
      </c>
      <c r="AC2388" s="5">
        <v>0</v>
      </c>
      <c r="AD2388" s="5">
        <v>5253</v>
      </c>
      <c r="AE2388" s="14">
        <v>200006</v>
      </c>
      <c r="AF2388" s="11"/>
      <c r="AG2388" s="25">
        <v>200007</v>
      </c>
      <c r="AH2388" s="12" t="s">
        <v>846</v>
      </c>
      <c r="AI2388" s="15" t="s">
        <v>216</v>
      </c>
      <c r="AJ2388" s="30">
        <v>0</v>
      </c>
      <c r="AK2388" s="5">
        <v>60000</v>
      </c>
      <c r="AL2388" s="5">
        <v>1</v>
      </c>
      <c r="AN2388" s="5" t="s">
        <v>215</v>
      </c>
      <c r="AQ2388" s="5">
        <v>0</v>
      </c>
      <c r="BB2388" s="26" t="s">
        <v>2758</v>
      </c>
      <c r="BC2388" s="26"/>
    </row>
    <row r="2389" spans="1:55" thickTop="1" thickBot="1" x14ac:dyDescent="0.25">
      <c r="A2389" s="5">
        <v>2384</v>
      </c>
      <c r="B2389" s="5">
        <v>110829</v>
      </c>
      <c r="C2389" s="5">
        <v>1108</v>
      </c>
      <c r="D2389" s="63">
        <v>70000032</v>
      </c>
      <c r="E2389" s="63">
        <v>76000052</v>
      </c>
      <c r="F2389" s="5">
        <v>29</v>
      </c>
      <c r="G2389" s="5">
        <v>3001108</v>
      </c>
      <c r="H2389" s="5">
        <v>3101108</v>
      </c>
      <c r="I2389" s="5" t="s">
        <v>606</v>
      </c>
      <c r="J2389" s="12">
        <v>0</v>
      </c>
      <c r="K2389" s="30">
        <v>10000</v>
      </c>
      <c r="L2389" s="30"/>
      <c r="M2389" s="15" t="s">
        <v>506</v>
      </c>
      <c r="N2389" s="15" t="s">
        <v>845</v>
      </c>
      <c r="O2389" s="15" t="s">
        <v>1755</v>
      </c>
      <c r="P2389" s="5" t="s">
        <v>2146</v>
      </c>
      <c r="Q2389" s="5">
        <v>8</v>
      </c>
      <c r="R2389" s="47" t="s">
        <v>308</v>
      </c>
      <c r="S2389" s="47">
        <v>0</v>
      </c>
      <c r="T2389" s="47" t="s">
        <v>307</v>
      </c>
      <c r="U2389" s="47">
        <v>30</v>
      </c>
      <c r="V2389" s="47" t="s">
        <v>852</v>
      </c>
      <c r="W2389" s="31" t="s">
        <v>308</v>
      </c>
      <c r="X2389" s="31">
        <v>0</v>
      </c>
      <c r="Y2389" s="31" t="s">
        <v>307</v>
      </c>
      <c r="Z2389" s="31">
        <v>30</v>
      </c>
      <c r="AA2389" s="5">
        <v>0</v>
      </c>
      <c r="AC2389" s="5">
        <v>0</v>
      </c>
      <c r="AD2389" s="5">
        <v>5253</v>
      </c>
      <c r="AE2389" s="14">
        <v>200006</v>
      </c>
      <c r="AF2389" s="11"/>
      <c r="AG2389" s="25">
        <v>200007</v>
      </c>
      <c r="AH2389" s="12" t="s">
        <v>846</v>
      </c>
      <c r="AI2389" s="15" t="s">
        <v>216</v>
      </c>
      <c r="AJ2389" s="30">
        <v>0</v>
      </c>
      <c r="AK2389" s="5">
        <v>60000</v>
      </c>
      <c r="AL2389" s="5">
        <v>1</v>
      </c>
      <c r="AN2389" s="5" t="s">
        <v>215</v>
      </c>
      <c r="AQ2389" s="5">
        <v>0</v>
      </c>
      <c r="BB2389" s="26" t="s">
        <v>2758</v>
      </c>
      <c r="BC2389" s="26"/>
    </row>
    <row r="2390" spans="1:55" thickTop="1" thickBot="1" x14ac:dyDescent="0.25">
      <c r="A2390" s="5">
        <v>2385</v>
      </c>
      <c r="B2390" s="5">
        <v>110830</v>
      </c>
      <c r="C2390" s="5">
        <v>1108</v>
      </c>
      <c r="D2390" s="63">
        <v>70000032</v>
      </c>
      <c r="E2390" s="63">
        <v>76000052</v>
      </c>
      <c r="F2390" s="5">
        <v>30</v>
      </c>
      <c r="G2390" s="5">
        <v>3001108</v>
      </c>
      <c r="H2390" s="5">
        <v>3101108</v>
      </c>
      <c r="I2390" s="5" t="s">
        <v>606</v>
      </c>
      <c r="J2390" s="12">
        <v>0</v>
      </c>
      <c r="K2390" s="30">
        <v>10000</v>
      </c>
      <c r="L2390" s="30"/>
      <c r="M2390" s="15" t="s">
        <v>506</v>
      </c>
      <c r="N2390" s="15" t="s">
        <v>845</v>
      </c>
      <c r="O2390" s="15" t="s">
        <v>1755</v>
      </c>
      <c r="P2390" s="5" t="s">
        <v>2147</v>
      </c>
      <c r="Q2390" s="5">
        <v>8</v>
      </c>
      <c r="R2390" s="47" t="s">
        <v>308</v>
      </c>
      <c r="S2390" s="47">
        <v>0</v>
      </c>
      <c r="T2390" s="47" t="s">
        <v>307</v>
      </c>
      <c r="U2390" s="47">
        <v>30</v>
      </c>
      <c r="V2390" s="47" t="s">
        <v>852</v>
      </c>
      <c r="W2390" s="31" t="s">
        <v>308</v>
      </c>
      <c r="X2390" s="31">
        <v>0</v>
      </c>
      <c r="Y2390" s="31" t="s">
        <v>307</v>
      </c>
      <c r="Z2390" s="31">
        <v>30</v>
      </c>
      <c r="AA2390" s="5">
        <v>0</v>
      </c>
      <c r="AC2390" s="5">
        <v>0</v>
      </c>
      <c r="AD2390" s="5">
        <v>5253</v>
      </c>
      <c r="AE2390" s="14">
        <v>200006</v>
      </c>
      <c r="AF2390" s="11"/>
      <c r="AG2390" s="25">
        <v>200007</v>
      </c>
      <c r="AH2390" s="12" t="s">
        <v>846</v>
      </c>
      <c r="AI2390" s="15" t="s">
        <v>216</v>
      </c>
      <c r="AJ2390" s="30">
        <v>0</v>
      </c>
      <c r="AK2390" s="5">
        <v>60000</v>
      </c>
      <c r="AL2390" s="5">
        <v>1</v>
      </c>
      <c r="AN2390" s="5" t="s">
        <v>215</v>
      </c>
      <c r="AQ2390" s="5">
        <v>0</v>
      </c>
      <c r="BB2390" s="26" t="s">
        <v>2758</v>
      </c>
      <c r="BC2390" s="26"/>
    </row>
    <row r="2391" spans="1:55" thickTop="1" thickBot="1" x14ac:dyDescent="0.25">
      <c r="A2391" s="5">
        <v>2386</v>
      </c>
      <c r="B2391" s="5">
        <v>110901</v>
      </c>
      <c r="C2391" s="5">
        <v>1109</v>
      </c>
      <c r="D2391" s="63">
        <v>70000033</v>
      </c>
      <c r="E2391" s="63">
        <v>76000053</v>
      </c>
      <c r="F2391" s="5">
        <v>1</v>
      </c>
      <c r="G2391" s="5">
        <v>3001109</v>
      </c>
      <c r="H2391" s="5">
        <v>3101109</v>
      </c>
      <c r="I2391" s="5" t="s">
        <v>3828</v>
      </c>
      <c r="J2391" s="12">
        <v>1</v>
      </c>
      <c r="K2391" s="30">
        <v>10000</v>
      </c>
      <c r="L2391" s="30"/>
      <c r="M2391" s="15" t="s">
        <v>506</v>
      </c>
      <c r="N2391" s="15" t="s">
        <v>845</v>
      </c>
      <c r="O2391" s="15" t="s">
        <v>1755</v>
      </c>
      <c r="P2391" s="5" t="s">
        <v>2148</v>
      </c>
      <c r="Q2391" s="5">
        <v>10</v>
      </c>
      <c r="R2391" s="47" t="s">
        <v>308</v>
      </c>
      <c r="S2391" s="47">
        <v>0</v>
      </c>
      <c r="T2391" s="47" t="s">
        <v>307</v>
      </c>
      <c r="U2391" s="47">
        <v>30</v>
      </c>
      <c r="V2391" s="47" t="s">
        <v>848</v>
      </c>
      <c r="W2391" s="31" t="s">
        <v>308</v>
      </c>
      <c r="X2391" s="31">
        <v>0</v>
      </c>
      <c r="Y2391" s="31" t="s">
        <v>307</v>
      </c>
      <c r="Z2391" s="31">
        <v>30</v>
      </c>
      <c r="AA2391" s="5">
        <v>0</v>
      </c>
      <c r="AC2391" s="5">
        <v>0</v>
      </c>
      <c r="AD2391" s="5">
        <v>6337</v>
      </c>
      <c r="AE2391" s="14">
        <v>200006</v>
      </c>
      <c r="AF2391" s="11"/>
      <c r="AG2391" s="25">
        <v>200007</v>
      </c>
      <c r="AH2391" s="12" t="s">
        <v>614</v>
      </c>
      <c r="AI2391" s="15" t="s">
        <v>214</v>
      </c>
      <c r="AJ2391" s="30">
        <v>0</v>
      </c>
      <c r="AK2391" s="5">
        <v>60000</v>
      </c>
      <c r="AL2391" s="5">
        <v>3</v>
      </c>
      <c r="AN2391" s="5" t="s">
        <v>215</v>
      </c>
      <c r="AQ2391" s="5">
        <v>0</v>
      </c>
      <c r="BB2391" s="26" t="s">
        <v>2758</v>
      </c>
      <c r="BC2391" s="26"/>
    </row>
    <row r="2392" spans="1:55" thickTop="1" thickBot="1" x14ac:dyDescent="0.25">
      <c r="A2392" s="5">
        <v>2387</v>
      </c>
      <c r="B2392" s="5">
        <v>110902</v>
      </c>
      <c r="C2392" s="5">
        <v>1109</v>
      </c>
      <c r="D2392" s="63">
        <v>70000033</v>
      </c>
      <c r="E2392" s="63">
        <v>76000053</v>
      </c>
      <c r="F2392" s="5">
        <v>2</v>
      </c>
      <c r="G2392" s="5">
        <v>3001109</v>
      </c>
      <c r="H2392" s="5">
        <v>3101109</v>
      </c>
      <c r="I2392" s="5" t="s">
        <v>3828</v>
      </c>
      <c r="J2392" s="12">
        <v>1</v>
      </c>
      <c r="K2392" s="30">
        <v>10000</v>
      </c>
      <c r="L2392" s="30"/>
      <c r="M2392" s="15" t="s">
        <v>506</v>
      </c>
      <c r="N2392" s="15" t="s">
        <v>845</v>
      </c>
      <c r="O2392" s="15" t="s">
        <v>1755</v>
      </c>
      <c r="P2392" s="5" t="s">
        <v>2149</v>
      </c>
      <c r="Q2392" s="5">
        <v>10</v>
      </c>
      <c r="R2392" s="47" t="s">
        <v>308</v>
      </c>
      <c r="S2392" s="47">
        <v>0</v>
      </c>
      <c r="T2392" s="47" t="s">
        <v>307</v>
      </c>
      <c r="U2392" s="47">
        <v>30</v>
      </c>
      <c r="V2392" s="47" t="s">
        <v>848</v>
      </c>
      <c r="W2392" s="31" t="s">
        <v>308</v>
      </c>
      <c r="X2392" s="31">
        <v>0</v>
      </c>
      <c r="Y2392" s="31" t="s">
        <v>307</v>
      </c>
      <c r="Z2392" s="31">
        <v>30</v>
      </c>
      <c r="AA2392" s="5">
        <v>0</v>
      </c>
      <c r="AC2392" s="5">
        <v>0</v>
      </c>
      <c r="AD2392" s="5">
        <v>6337</v>
      </c>
      <c r="AE2392" s="14">
        <v>200006</v>
      </c>
      <c r="AF2392" s="11"/>
      <c r="AG2392" s="25">
        <v>200007</v>
      </c>
      <c r="AH2392" s="12" t="s">
        <v>614</v>
      </c>
      <c r="AI2392" s="15" t="s">
        <v>214</v>
      </c>
      <c r="AJ2392" s="30">
        <v>0</v>
      </c>
      <c r="AK2392" s="5">
        <v>60000</v>
      </c>
      <c r="AL2392" s="5">
        <v>3</v>
      </c>
      <c r="AN2392" s="5" t="s">
        <v>215</v>
      </c>
      <c r="AQ2392" s="5">
        <v>0</v>
      </c>
      <c r="BB2392" s="26" t="s">
        <v>2758</v>
      </c>
      <c r="BC2392" s="26"/>
    </row>
    <row r="2393" spans="1:55" thickTop="1" thickBot="1" x14ac:dyDescent="0.25">
      <c r="A2393" s="5">
        <v>2388</v>
      </c>
      <c r="B2393" s="5">
        <v>110903</v>
      </c>
      <c r="C2393" s="5">
        <v>1109</v>
      </c>
      <c r="D2393" s="63">
        <v>70000033</v>
      </c>
      <c r="E2393" s="63">
        <v>76000053</v>
      </c>
      <c r="F2393" s="5">
        <v>3</v>
      </c>
      <c r="G2393" s="5">
        <v>3001109</v>
      </c>
      <c r="H2393" s="5">
        <v>3101109</v>
      </c>
      <c r="I2393" s="5" t="s">
        <v>3828</v>
      </c>
      <c r="J2393" s="12">
        <v>1</v>
      </c>
      <c r="K2393" s="30">
        <v>10000</v>
      </c>
      <c r="L2393" s="30"/>
      <c r="M2393" s="15" t="s">
        <v>506</v>
      </c>
      <c r="N2393" s="15" t="s">
        <v>845</v>
      </c>
      <c r="O2393" s="15" t="s">
        <v>1755</v>
      </c>
      <c r="P2393" s="5" t="s">
        <v>2150</v>
      </c>
      <c r="Q2393" s="5">
        <v>10</v>
      </c>
      <c r="R2393" s="47" t="s">
        <v>308</v>
      </c>
      <c r="S2393" s="47">
        <v>0</v>
      </c>
      <c r="T2393" s="47" t="s">
        <v>307</v>
      </c>
      <c r="U2393" s="47">
        <v>30</v>
      </c>
      <c r="V2393" s="47" t="s">
        <v>848</v>
      </c>
      <c r="W2393" s="31" t="s">
        <v>308</v>
      </c>
      <c r="X2393" s="31">
        <v>0</v>
      </c>
      <c r="Y2393" s="31" t="s">
        <v>307</v>
      </c>
      <c r="Z2393" s="31">
        <v>30</v>
      </c>
      <c r="AA2393" s="5">
        <v>0</v>
      </c>
      <c r="AC2393" s="5">
        <v>0</v>
      </c>
      <c r="AD2393" s="5">
        <v>6337</v>
      </c>
      <c r="AE2393" s="14">
        <v>200006</v>
      </c>
      <c r="AF2393" s="11"/>
      <c r="AG2393" s="25">
        <v>200007</v>
      </c>
      <c r="AH2393" s="12" t="s">
        <v>614</v>
      </c>
      <c r="AI2393" s="15" t="s">
        <v>214</v>
      </c>
      <c r="AJ2393" s="30">
        <v>0</v>
      </c>
      <c r="AK2393" s="5">
        <v>60000</v>
      </c>
      <c r="AL2393" s="5">
        <v>3</v>
      </c>
      <c r="AN2393" s="5" t="s">
        <v>215</v>
      </c>
      <c r="AQ2393" s="5">
        <v>0</v>
      </c>
      <c r="BB2393" s="26" t="s">
        <v>2758</v>
      </c>
      <c r="BC2393" s="26"/>
    </row>
    <row r="2394" spans="1:55" thickTop="1" thickBot="1" x14ac:dyDescent="0.25">
      <c r="A2394" s="5">
        <v>2389</v>
      </c>
      <c r="B2394" s="5">
        <v>110904</v>
      </c>
      <c r="C2394" s="5">
        <v>1109</v>
      </c>
      <c r="D2394" s="63">
        <v>70000033</v>
      </c>
      <c r="E2394" s="63">
        <v>76000053</v>
      </c>
      <c r="F2394" s="5">
        <v>4</v>
      </c>
      <c r="G2394" s="5">
        <v>3001109</v>
      </c>
      <c r="H2394" s="5">
        <v>3101109</v>
      </c>
      <c r="I2394" s="5" t="s">
        <v>3828</v>
      </c>
      <c r="J2394" s="12">
        <v>1</v>
      </c>
      <c r="K2394" s="30">
        <v>10000</v>
      </c>
      <c r="L2394" s="30"/>
      <c r="M2394" s="15" t="s">
        <v>506</v>
      </c>
      <c r="N2394" s="15" t="s">
        <v>845</v>
      </c>
      <c r="O2394" s="15" t="s">
        <v>1755</v>
      </c>
      <c r="P2394" s="5" t="s">
        <v>2151</v>
      </c>
      <c r="Q2394" s="5">
        <v>10</v>
      </c>
      <c r="R2394" s="47" t="s">
        <v>308</v>
      </c>
      <c r="S2394" s="47">
        <v>0</v>
      </c>
      <c r="T2394" s="47" t="s">
        <v>307</v>
      </c>
      <c r="U2394" s="47">
        <v>30</v>
      </c>
      <c r="V2394" s="47" t="s">
        <v>848</v>
      </c>
      <c r="W2394" s="31" t="s">
        <v>308</v>
      </c>
      <c r="X2394" s="31">
        <v>0</v>
      </c>
      <c r="Y2394" s="31" t="s">
        <v>307</v>
      </c>
      <c r="Z2394" s="31">
        <v>30</v>
      </c>
      <c r="AA2394" s="5">
        <v>0</v>
      </c>
      <c r="AC2394" s="5">
        <v>0</v>
      </c>
      <c r="AD2394" s="5">
        <v>6337</v>
      </c>
      <c r="AE2394" s="14">
        <v>200006</v>
      </c>
      <c r="AF2394" s="11"/>
      <c r="AG2394" s="25">
        <v>200007</v>
      </c>
      <c r="AH2394" s="12" t="s">
        <v>614</v>
      </c>
      <c r="AI2394" s="15" t="s">
        <v>214</v>
      </c>
      <c r="AJ2394" s="30">
        <v>0</v>
      </c>
      <c r="AK2394" s="5">
        <v>60000</v>
      </c>
      <c r="AL2394" s="5">
        <v>3</v>
      </c>
      <c r="AN2394" s="5" t="s">
        <v>215</v>
      </c>
      <c r="AQ2394" s="5">
        <v>0</v>
      </c>
      <c r="BB2394" s="26" t="s">
        <v>2758</v>
      </c>
      <c r="BC2394" s="26"/>
    </row>
    <row r="2395" spans="1:55" thickTop="1" thickBot="1" x14ac:dyDescent="0.25">
      <c r="A2395" s="5">
        <v>2390</v>
      </c>
      <c r="B2395" s="5">
        <v>110905</v>
      </c>
      <c r="C2395" s="5">
        <v>1109</v>
      </c>
      <c r="D2395" s="63">
        <v>70000033</v>
      </c>
      <c r="E2395" s="63">
        <v>76000053</v>
      </c>
      <c r="F2395" s="5">
        <v>5</v>
      </c>
      <c r="G2395" s="5">
        <v>3001109</v>
      </c>
      <c r="H2395" s="5">
        <v>3101109</v>
      </c>
      <c r="I2395" s="5" t="s">
        <v>3828</v>
      </c>
      <c r="J2395" s="12">
        <v>1</v>
      </c>
      <c r="K2395" s="30">
        <v>10000</v>
      </c>
      <c r="L2395" s="30"/>
      <c r="M2395" s="15" t="s">
        <v>506</v>
      </c>
      <c r="N2395" s="15" t="s">
        <v>845</v>
      </c>
      <c r="O2395" s="15" t="s">
        <v>1755</v>
      </c>
      <c r="P2395" s="5" t="s">
        <v>2152</v>
      </c>
      <c r="Q2395" s="5">
        <v>10</v>
      </c>
      <c r="R2395" s="47" t="s">
        <v>308</v>
      </c>
      <c r="S2395" s="47">
        <v>0</v>
      </c>
      <c r="T2395" s="47" t="s">
        <v>307</v>
      </c>
      <c r="U2395" s="47">
        <v>30</v>
      </c>
      <c r="V2395" s="47" t="s">
        <v>848</v>
      </c>
      <c r="W2395" s="31" t="s">
        <v>308</v>
      </c>
      <c r="X2395" s="31">
        <v>0</v>
      </c>
      <c r="Y2395" s="31" t="s">
        <v>307</v>
      </c>
      <c r="Z2395" s="31">
        <v>30</v>
      </c>
      <c r="AA2395" s="5">
        <v>0</v>
      </c>
      <c r="AC2395" s="5">
        <v>0</v>
      </c>
      <c r="AD2395" s="5">
        <v>6337</v>
      </c>
      <c r="AE2395" s="14">
        <v>200006</v>
      </c>
      <c r="AF2395" s="11"/>
      <c r="AG2395" s="25">
        <v>200007</v>
      </c>
      <c r="AH2395" s="12" t="s">
        <v>614</v>
      </c>
      <c r="AI2395" s="15" t="s">
        <v>214</v>
      </c>
      <c r="AJ2395" s="30">
        <v>0</v>
      </c>
      <c r="AK2395" s="5">
        <v>60000</v>
      </c>
      <c r="AL2395" s="5">
        <v>3</v>
      </c>
      <c r="AN2395" s="5" t="s">
        <v>215</v>
      </c>
      <c r="AQ2395" s="5">
        <v>0</v>
      </c>
      <c r="BB2395" s="26" t="s">
        <v>2758</v>
      </c>
      <c r="BC2395" s="26"/>
    </row>
    <row r="2396" spans="1:55" thickTop="1" thickBot="1" x14ac:dyDescent="0.25">
      <c r="A2396" s="5">
        <v>2391</v>
      </c>
      <c r="B2396" s="5">
        <v>110906</v>
      </c>
      <c r="C2396" s="5">
        <v>1109</v>
      </c>
      <c r="D2396" s="63">
        <v>70000033</v>
      </c>
      <c r="E2396" s="63">
        <v>76000053</v>
      </c>
      <c r="F2396" s="5">
        <v>6</v>
      </c>
      <c r="G2396" s="5">
        <v>3001109</v>
      </c>
      <c r="H2396" s="5">
        <v>3101109</v>
      </c>
      <c r="I2396" s="5" t="s">
        <v>3828</v>
      </c>
      <c r="J2396" s="12">
        <v>1</v>
      </c>
      <c r="K2396" s="30">
        <v>10000</v>
      </c>
      <c r="L2396" s="30"/>
      <c r="M2396" s="15" t="s">
        <v>506</v>
      </c>
      <c r="N2396" s="15" t="s">
        <v>845</v>
      </c>
      <c r="O2396" s="15" t="s">
        <v>1755</v>
      </c>
      <c r="P2396" s="5" t="s">
        <v>2153</v>
      </c>
      <c r="Q2396" s="5">
        <v>10</v>
      </c>
      <c r="R2396" s="47" t="s">
        <v>308</v>
      </c>
      <c r="S2396" s="47">
        <v>0</v>
      </c>
      <c r="T2396" s="47" t="s">
        <v>307</v>
      </c>
      <c r="U2396" s="47">
        <v>30</v>
      </c>
      <c r="V2396" s="47" t="s">
        <v>848</v>
      </c>
      <c r="W2396" s="31" t="s">
        <v>308</v>
      </c>
      <c r="X2396" s="31">
        <v>0</v>
      </c>
      <c r="Y2396" s="31" t="s">
        <v>307</v>
      </c>
      <c r="Z2396" s="31">
        <v>30</v>
      </c>
      <c r="AA2396" s="5">
        <v>0</v>
      </c>
      <c r="AC2396" s="5">
        <v>0</v>
      </c>
      <c r="AD2396" s="5">
        <v>6337</v>
      </c>
      <c r="AE2396" s="14">
        <v>200006</v>
      </c>
      <c r="AF2396" s="11"/>
      <c r="AG2396" s="25">
        <v>200007</v>
      </c>
      <c r="AH2396" s="12" t="s">
        <v>614</v>
      </c>
      <c r="AI2396" s="15" t="s">
        <v>214</v>
      </c>
      <c r="AJ2396" s="30">
        <v>0</v>
      </c>
      <c r="AK2396" s="5">
        <v>60000</v>
      </c>
      <c r="AL2396" s="5">
        <v>3</v>
      </c>
      <c r="AN2396" s="5" t="s">
        <v>215</v>
      </c>
      <c r="AQ2396" s="5">
        <v>0</v>
      </c>
      <c r="BB2396" s="26" t="s">
        <v>2758</v>
      </c>
      <c r="BC2396" s="26"/>
    </row>
    <row r="2397" spans="1:55" thickTop="1" thickBot="1" x14ac:dyDescent="0.25">
      <c r="A2397" s="5">
        <v>2392</v>
      </c>
      <c r="B2397" s="5">
        <v>110907</v>
      </c>
      <c r="C2397" s="5">
        <v>1109</v>
      </c>
      <c r="D2397" s="63">
        <v>70000033</v>
      </c>
      <c r="E2397" s="63">
        <v>76000053</v>
      </c>
      <c r="F2397" s="5">
        <v>7</v>
      </c>
      <c r="G2397" s="5">
        <v>3001109</v>
      </c>
      <c r="H2397" s="5">
        <v>3101109</v>
      </c>
      <c r="I2397" s="5" t="s">
        <v>3828</v>
      </c>
      <c r="J2397" s="12">
        <v>1</v>
      </c>
      <c r="K2397" s="30">
        <v>10000</v>
      </c>
      <c r="L2397" s="30"/>
      <c r="M2397" s="15" t="s">
        <v>506</v>
      </c>
      <c r="N2397" s="15" t="s">
        <v>845</v>
      </c>
      <c r="O2397" s="15" t="s">
        <v>1755</v>
      </c>
      <c r="P2397" s="5" t="s">
        <v>2154</v>
      </c>
      <c r="Q2397" s="5">
        <v>10</v>
      </c>
      <c r="R2397" s="47" t="s">
        <v>308</v>
      </c>
      <c r="S2397" s="47">
        <v>0</v>
      </c>
      <c r="T2397" s="47" t="s">
        <v>307</v>
      </c>
      <c r="U2397" s="47">
        <v>30</v>
      </c>
      <c r="V2397" s="47" t="s">
        <v>848</v>
      </c>
      <c r="W2397" s="31" t="s">
        <v>308</v>
      </c>
      <c r="X2397" s="31">
        <v>0</v>
      </c>
      <c r="Y2397" s="31" t="s">
        <v>307</v>
      </c>
      <c r="Z2397" s="31">
        <v>30</v>
      </c>
      <c r="AA2397" s="5">
        <v>0</v>
      </c>
      <c r="AC2397" s="5">
        <v>0</v>
      </c>
      <c r="AD2397" s="5">
        <v>6337</v>
      </c>
      <c r="AE2397" s="14">
        <v>200006</v>
      </c>
      <c r="AF2397" s="11"/>
      <c r="AG2397" s="25">
        <v>200007</v>
      </c>
      <c r="AH2397" s="12" t="s">
        <v>614</v>
      </c>
      <c r="AI2397" s="15" t="s">
        <v>214</v>
      </c>
      <c r="AJ2397" s="30">
        <v>0</v>
      </c>
      <c r="AK2397" s="5">
        <v>60000</v>
      </c>
      <c r="AL2397" s="5">
        <v>3</v>
      </c>
      <c r="AN2397" s="5" t="s">
        <v>215</v>
      </c>
      <c r="AQ2397" s="5">
        <v>0</v>
      </c>
      <c r="BB2397" s="26" t="s">
        <v>2758</v>
      </c>
      <c r="BC2397" s="26"/>
    </row>
    <row r="2398" spans="1:55" thickTop="1" thickBot="1" x14ac:dyDescent="0.25">
      <c r="A2398" s="5">
        <v>2393</v>
      </c>
      <c r="B2398" s="5">
        <v>110908</v>
      </c>
      <c r="C2398" s="5">
        <v>1109</v>
      </c>
      <c r="D2398" s="63">
        <v>70000033</v>
      </c>
      <c r="E2398" s="63">
        <v>76000053</v>
      </c>
      <c r="F2398" s="5">
        <v>8</v>
      </c>
      <c r="G2398" s="5">
        <v>3001109</v>
      </c>
      <c r="H2398" s="5">
        <v>3101109</v>
      </c>
      <c r="I2398" s="5" t="s">
        <v>3828</v>
      </c>
      <c r="J2398" s="12">
        <v>1</v>
      </c>
      <c r="K2398" s="30">
        <v>10000</v>
      </c>
      <c r="L2398" s="30"/>
      <c r="M2398" s="15" t="s">
        <v>506</v>
      </c>
      <c r="N2398" s="15" t="s">
        <v>845</v>
      </c>
      <c r="O2398" s="15" t="s">
        <v>1755</v>
      </c>
      <c r="P2398" s="5" t="s">
        <v>2155</v>
      </c>
      <c r="Q2398" s="5">
        <v>10</v>
      </c>
      <c r="R2398" s="47" t="s">
        <v>308</v>
      </c>
      <c r="S2398" s="47">
        <v>0</v>
      </c>
      <c r="T2398" s="47" t="s">
        <v>307</v>
      </c>
      <c r="U2398" s="47">
        <v>30</v>
      </c>
      <c r="V2398" s="47" t="s">
        <v>848</v>
      </c>
      <c r="W2398" s="31" t="s">
        <v>308</v>
      </c>
      <c r="X2398" s="31">
        <v>0</v>
      </c>
      <c r="Y2398" s="31" t="s">
        <v>307</v>
      </c>
      <c r="Z2398" s="31">
        <v>30</v>
      </c>
      <c r="AA2398" s="5">
        <v>0</v>
      </c>
      <c r="AC2398" s="5">
        <v>0</v>
      </c>
      <c r="AD2398" s="5">
        <v>6337</v>
      </c>
      <c r="AE2398" s="14">
        <v>200006</v>
      </c>
      <c r="AF2398" s="11"/>
      <c r="AG2398" s="25">
        <v>200007</v>
      </c>
      <c r="AH2398" s="12" t="s">
        <v>614</v>
      </c>
      <c r="AI2398" s="15" t="s">
        <v>214</v>
      </c>
      <c r="AJ2398" s="30">
        <v>0</v>
      </c>
      <c r="AK2398" s="5">
        <v>60000</v>
      </c>
      <c r="AL2398" s="5">
        <v>3</v>
      </c>
      <c r="AN2398" s="5" t="s">
        <v>215</v>
      </c>
      <c r="AQ2398" s="5">
        <v>0</v>
      </c>
      <c r="BB2398" s="26" t="s">
        <v>2758</v>
      </c>
      <c r="BC2398" s="26"/>
    </row>
    <row r="2399" spans="1:55" thickTop="1" thickBot="1" x14ac:dyDescent="0.25">
      <c r="A2399" s="5">
        <v>2394</v>
      </c>
      <c r="B2399" s="5">
        <v>110909</v>
      </c>
      <c r="C2399" s="5">
        <v>1109</v>
      </c>
      <c r="D2399" s="63">
        <v>70000033</v>
      </c>
      <c r="E2399" s="63">
        <v>76000053</v>
      </c>
      <c r="F2399" s="5">
        <v>9</v>
      </c>
      <c r="G2399" s="5">
        <v>3001109</v>
      </c>
      <c r="H2399" s="5">
        <v>3101109</v>
      </c>
      <c r="I2399" s="5" t="s">
        <v>3828</v>
      </c>
      <c r="J2399" s="12">
        <v>1</v>
      </c>
      <c r="K2399" s="30">
        <v>10000</v>
      </c>
      <c r="L2399" s="30"/>
      <c r="M2399" s="15" t="s">
        <v>506</v>
      </c>
      <c r="N2399" s="15" t="s">
        <v>845</v>
      </c>
      <c r="O2399" s="15" t="s">
        <v>1755</v>
      </c>
      <c r="P2399" s="5" t="s">
        <v>2156</v>
      </c>
      <c r="Q2399" s="5">
        <v>10</v>
      </c>
      <c r="R2399" s="47" t="s">
        <v>308</v>
      </c>
      <c r="S2399" s="47">
        <v>0</v>
      </c>
      <c r="T2399" s="47" t="s">
        <v>307</v>
      </c>
      <c r="U2399" s="47">
        <v>30</v>
      </c>
      <c r="V2399" s="47" t="s">
        <v>848</v>
      </c>
      <c r="W2399" s="31" t="s">
        <v>308</v>
      </c>
      <c r="X2399" s="31">
        <v>0</v>
      </c>
      <c r="Y2399" s="31" t="s">
        <v>307</v>
      </c>
      <c r="Z2399" s="31">
        <v>30</v>
      </c>
      <c r="AA2399" s="5">
        <v>0</v>
      </c>
      <c r="AC2399" s="5">
        <v>0</v>
      </c>
      <c r="AD2399" s="5">
        <v>6337</v>
      </c>
      <c r="AE2399" s="14">
        <v>200006</v>
      </c>
      <c r="AF2399" s="11"/>
      <c r="AG2399" s="25">
        <v>200007</v>
      </c>
      <c r="AH2399" s="12" t="s">
        <v>614</v>
      </c>
      <c r="AI2399" s="15" t="s">
        <v>214</v>
      </c>
      <c r="AJ2399" s="30">
        <v>0</v>
      </c>
      <c r="AK2399" s="5">
        <v>60000</v>
      </c>
      <c r="AL2399" s="5">
        <v>3</v>
      </c>
      <c r="AN2399" s="5" t="s">
        <v>215</v>
      </c>
      <c r="AQ2399" s="5">
        <v>0</v>
      </c>
      <c r="BB2399" s="26" t="s">
        <v>2758</v>
      </c>
      <c r="BC2399" s="26"/>
    </row>
    <row r="2400" spans="1:55" thickTop="1" thickBot="1" x14ac:dyDescent="0.25">
      <c r="A2400" s="5">
        <v>2395</v>
      </c>
      <c r="B2400" s="5">
        <v>110910</v>
      </c>
      <c r="C2400" s="5">
        <v>1109</v>
      </c>
      <c r="D2400" s="63">
        <v>70000033</v>
      </c>
      <c r="E2400" s="63">
        <v>76000053</v>
      </c>
      <c r="F2400" s="5">
        <v>10</v>
      </c>
      <c r="G2400" s="5">
        <v>3001109</v>
      </c>
      <c r="H2400" s="5">
        <v>3101109</v>
      </c>
      <c r="I2400" s="5" t="s">
        <v>3828</v>
      </c>
      <c r="J2400" s="12">
        <v>1</v>
      </c>
      <c r="K2400" s="30">
        <v>10000</v>
      </c>
      <c r="L2400" s="30"/>
      <c r="M2400" s="15" t="s">
        <v>506</v>
      </c>
      <c r="N2400" s="15" t="s">
        <v>845</v>
      </c>
      <c r="O2400" s="15" t="s">
        <v>1755</v>
      </c>
      <c r="P2400" s="5" t="s">
        <v>2157</v>
      </c>
      <c r="Q2400" s="5">
        <v>10</v>
      </c>
      <c r="R2400" s="47" t="s">
        <v>308</v>
      </c>
      <c r="S2400" s="47">
        <v>0</v>
      </c>
      <c r="T2400" s="47" t="s">
        <v>307</v>
      </c>
      <c r="U2400" s="47">
        <v>30</v>
      </c>
      <c r="V2400" s="47" t="s">
        <v>848</v>
      </c>
      <c r="W2400" s="31" t="s">
        <v>308</v>
      </c>
      <c r="X2400" s="31">
        <v>0</v>
      </c>
      <c r="Y2400" s="31" t="s">
        <v>307</v>
      </c>
      <c r="Z2400" s="31">
        <v>30</v>
      </c>
      <c r="AA2400" s="5">
        <v>0</v>
      </c>
      <c r="AC2400" s="5">
        <v>0</v>
      </c>
      <c r="AD2400" s="5">
        <v>6337</v>
      </c>
      <c r="AE2400" s="14">
        <v>200006</v>
      </c>
      <c r="AF2400" s="11"/>
      <c r="AG2400" s="25">
        <v>200007</v>
      </c>
      <c r="AH2400" s="12" t="s">
        <v>614</v>
      </c>
      <c r="AI2400" s="15" t="s">
        <v>214</v>
      </c>
      <c r="AJ2400" s="30">
        <v>0</v>
      </c>
      <c r="AK2400" s="5">
        <v>60000</v>
      </c>
      <c r="AL2400" s="5">
        <v>3</v>
      </c>
      <c r="AN2400" s="5" t="s">
        <v>215</v>
      </c>
      <c r="AQ2400" s="5">
        <v>0</v>
      </c>
      <c r="BB2400" s="26" t="s">
        <v>2758</v>
      </c>
      <c r="BC2400" s="26"/>
    </row>
    <row r="2401" spans="1:55" thickTop="1" thickBot="1" x14ac:dyDescent="0.25">
      <c r="A2401" s="5">
        <v>2396</v>
      </c>
      <c r="B2401" s="5">
        <v>110911</v>
      </c>
      <c r="C2401" s="5">
        <v>1109</v>
      </c>
      <c r="D2401" s="63">
        <v>70000033</v>
      </c>
      <c r="E2401" s="63">
        <v>76000053</v>
      </c>
      <c r="F2401" s="5">
        <v>11</v>
      </c>
      <c r="G2401" s="5">
        <v>3001109</v>
      </c>
      <c r="H2401" s="5">
        <v>3101109</v>
      </c>
      <c r="I2401" s="5" t="s">
        <v>3828</v>
      </c>
      <c r="J2401" s="12">
        <v>1</v>
      </c>
      <c r="K2401" s="30">
        <v>10000</v>
      </c>
      <c r="L2401" s="30"/>
      <c r="M2401" s="15" t="s">
        <v>506</v>
      </c>
      <c r="N2401" s="15" t="s">
        <v>845</v>
      </c>
      <c r="O2401" s="15" t="s">
        <v>1755</v>
      </c>
      <c r="P2401" s="5" t="s">
        <v>2158</v>
      </c>
      <c r="Q2401" s="5">
        <v>10</v>
      </c>
      <c r="R2401" s="47" t="s">
        <v>308</v>
      </c>
      <c r="S2401" s="47">
        <v>0</v>
      </c>
      <c r="T2401" s="47" t="s">
        <v>307</v>
      </c>
      <c r="U2401" s="47">
        <v>30</v>
      </c>
      <c r="V2401" s="47" t="s">
        <v>848</v>
      </c>
      <c r="W2401" s="31" t="s">
        <v>308</v>
      </c>
      <c r="X2401" s="31">
        <v>0</v>
      </c>
      <c r="Y2401" s="31" t="s">
        <v>307</v>
      </c>
      <c r="Z2401" s="31">
        <v>30</v>
      </c>
      <c r="AA2401" s="5">
        <v>0</v>
      </c>
      <c r="AC2401" s="5">
        <v>0</v>
      </c>
      <c r="AD2401" s="5">
        <v>6337</v>
      </c>
      <c r="AE2401" s="14">
        <v>200006</v>
      </c>
      <c r="AF2401" s="11"/>
      <c r="AG2401" s="25">
        <v>200007</v>
      </c>
      <c r="AH2401" s="12" t="s">
        <v>614</v>
      </c>
      <c r="AI2401" s="15" t="s">
        <v>214</v>
      </c>
      <c r="AJ2401" s="30">
        <v>0</v>
      </c>
      <c r="AK2401" s="5">
        <v>60000</v>
      </c>
      <c r="AL2401" s="5">
        <v>3</v>
      </c>
      <c r="AN2401" s="5" t="s">
        <v>215</v>
      </c>
      <c r="AQ2401" s="5">
        <v>0</v>
      </c>
      <c r="BB2401" s="26" t="s">
        <v>2758</v>
      </c>
      <c r="BC2401" s="26"/>
    </row>
    <row r="2402" spans="1:55" thickTop="1" thickBot="1" x14ac:dyDescent="0.25">
      <c r="A2402" s="5">
        <v>2397</v>
      </c>
      <c r="B2402" s="5">
        <v>110912</v>
      </c>
      <c r="C2402" s="5">
        <v>1109</v>
      </c>
      <c r="D2402" s="63">
        <v>70000033</v>
      </c>
      <c r="E2402" s="63">
        <v>76000053</v>
      </c>
      <c r="F2402" s="5">
        <v>12</v>
      </c>
      <c r="G2402" s="5">
        <v>3001109</v>
      </c>
      <c r="H2402" s="5">
        <v>3101109</v>
      </c>
      <c r="I2402" s="5" t="s">
        <v>3828</v>
      </c>
      <c r="J2402" s="12">
        <v>1</v>
      </c>
      <c r="K2402" s="30">
        <v>10000</v>
      </c>
      <c r="L2402" s="30"/>
      <c r="M2402" s="15" t="s">
        <v>506</v>
      </c>
      <c r="N2402" s="15" t="s">
        <v>845</v>
      </c>
      <c r="O2402" s="15" t="s">
        <v>1755</v>
      </c>
      <c r="P2402" s="5" t="s">
        <v>2159</v>
      </c>
      <c r="Q2402" s="5">
        <v>10</v>
      </c>
      <c r="R2402" s="47" t="s">
        <v>308</v>
      </c>
      <c r="S2402" s="47">
        <v>0</v>
      </c>
      <c r="T2402" s="47" t="s">
        <v>307</v>
      </c>
      <c r="U2402" s="47">
        <v>30</v>
      </c>
      <c r="V2402" s="47" t="s">
        <v>848</v>
      </c>
      <c r="W2402" s="31" t="s">
        <v>308</v>
      </c>
      <c r="X2402" s="31">
        <v>0</v>
      </c>
      <c r="Y2402" s="31" t="s">
        <v>307</v>
      </c>
      <c r="Z2402" s="31">
        <v>30</v>
      </c>
      <c r="AA2402" s="5">
        <v>0</v>
      </c>
      <c r="AC2402" s="5">
        <v>0</v>
      </c>
      <c r="AD2402" s="5">
        <v>6337</v>
      </c>
      <c r="AE2402" s="14">
        <v>200006</v>
      </c>
      <c r="AF2402" s="11"/>
      <c r="AG2402" s="25">
        <v>200007</v>
      </c>
      <c r="AH2402" s="12" t="s">
        <v>614</v>
      </c>
      <c r="AI2402" s="15" t="s">
        <v>214</v>
      </c>
      <c r="AJ2402" s="30">
        <v>0</v>
      </c>
      <c r="AK2402" s="5">
        <v>60000</v>
      </c>
      <c r="AL2402" s="5">
        <v>3</v>
      </c>
      <c r="AN2402" s="5" t="s">
        <v>215</v>
      </c>
      <c r="AQ2402" s="5">
        <v>0</v>
      </c>
      <c r="BB2402" s="26" t="s">
        <v>2758</v>
      </c>
      <c r="BC2402" s="26"/>
    </row>
    <row r="2403" spans="1:55" thickTop="1" thickBot="1" x14ac:dyDescent="0.25">
      <c r="A2403" s="5">
        <v>2398</v>
      </c>
      <c r="B2403" s="5">
        <v>110913</v>
      </c>
      <c r="C2403" s="5">
        <v>1109</v>
      </c>
      <c r="D2403" s="63">
        <v>70000033</v>
      </c>
      <c r="E2403" s="63">
        <v>76000053</v>
      </c>
      <c r="F2403" s="5">
        <v>13</v>
      </c>
      <c r="G2403" s="5">
        <v>3001109</v>
      </c>
      <c r="H2403" s="5">
        <v>3101109</v>
      </c>
      <c r="I2403" s="5" t="s">
        <v>3828</v>
      </c>
      <c r="J2403" s="12">
        <v>1</v>
      </c>
      <c r="K2403" s="30">
        <v>10000</v>
      </c>
      <c r="L2403" s="30"/>
      <c r="M2403" s="15" t="s">
        <v>506</v>
      </c>
      <c r="N2403" s="15" t="s">
        <v>845</v>
      </c>
      <c r="O2403" s="15" t="s">
        <v>1755</v>
      </c>
      <c r="P2403" s="5" t="s">
        <v>2160</v>
      </c>
      <c r="Q2403" s="5">
        <v>10</v>
      </c>
      <c r="R2403" s="47" t="s">
        <v>308</v>
      </c>
      <c r="S2403" s="47">
        <v>0</v>
      </c>
      <c r="T2403" s="47" t="s">
        <v>307</v>
      </c>
      <c r="U2403" s="47">
        <v>30</v>
      </c>
      <c r="V2403" s="47" t="s">
        <v>848</v>
      </c>
      <c r="W2403" s="31" t="s">
        <v>308</v>
      </c>
      <c r="X2403" s="31">
        <v>0</v>
      </c>
      <c r="Y2403" s="31" t="s">
        <v>307</v>
      </c>
      <c r="Z2403" s="31">
        <v>30</v>
      </c>
      <c r="AA2403" s="5">
        <v>0</v>
      </c>
      <c r="AC2403" s="5">
        <v>0</v>
      </c>
      <c r="AD2403" s="5">
        <v>6337</v>
      </c>
      <c r="AE2403" s="14">
        <v>200006</v>
      </c>
      <c r="AF2403" s="11"/>
      <c r="AG2403" s="25">
        <v>200007</v>
      </c>
      <c r="AH2403" s="12" t="s">
        <v>614</v>
      </c>
      <c r="AI2403" s="15" t="s">
        <v>214</v>
      </c>
      <c r="AJ2403" s="30">
        <v>0</v>
      </c>
      <c r="AK2403" s="5">
        <v>60000</v>
      </c>
      <c r="AL2403" s="5">
        <v>3</v>
      </c>
      <c r="AN2403" s="5" t="s">
        <v>215</v>
      </c>
      <c r="AQ2403" s="5">
        <v>0</v>
      </c>
      <c r="BB2403" s="26" t="s">
        <v>2758</v>
      </c>
      <c r="BC2403" s="26"/>
    </row>
    <row r="2404" spans="1:55" thickTop="1" thickBot="1" x14ac:dyDescent="0.25">
      <c r="A2404" s="5">
        <v>2399</v>
      </c>
      <c r="B2404" s="5">
        <v>110914</v>
      </c>
      <c r="C2404" s="5">
        <v>1109</v>
      </c>
      <c r="D2404" s="63">
        <v>70000033</v>
      </c>
      <c r="E2404" s="63">
        <v>76000053</v>
      </c>
      <c r="F2404" s="5">
        <v>14</v>
      </c>
      <c r="G2404" s="5">
        <v>3001109</v>
      </c>
      <c r="H2404" s="5">
        <v>3101109</v>
      </c>
      <c r="I2404" s="5" t="s">
        <v>3828</v>
      </c>
      <c r="J2404" s="12">
        <v>1</v>
      </c>
      <c r="K2404" s="30">
        <v>10000</v>
      </c>
      <c r="L2404" s="30"/>
      <c r="M2404" s="15" t="s">
        <v>506</v>
      </c>
      <c r="N2404" s="15" t="s">
        <v>845</v>
      </c>
      <c r="O2404" s="15" t="s">
        <v>1755</v>
      </c>
      <c r="P2404" s="5" t="s">
        <v>2161</v>
      </c>
      <c r="Q2404" s="5">
        <v>10</v>
      </c>
      <c r="R2404" s="47" t="s">
        <v>308</v>
      </c>
      <c r="S2404" s="47">
        <v>0</v>
      </c>
      <c r="T2404" s="47" t="s">
        <v>307</v>
      </c>
      <c r="U2404" s="47">
        <v>30</v>
      </c>
      <c r="V2404" s="47" t="s">
        <v>848</v>
      </c>
      <c r="W2404" s="31" t="s">
        <v>308</v>
      </c>
      <c r="X2404" s="31">
        <v>0</v>
      </c>
      <c r="Y2404" s="31" t="s">
        <v>307</v>
      </c>
      <c r="Z2404" s="31">
        <v>30</v>
      </c>
      <c r="AA2404" s="5">
        <v>0</v>
      </c>
      <c r="AC2404" s="5">
        <v>0</v>
      </c>
      <c r="AD2404" s="5">
        <v>6337</v>
      </c>
      <c r="AE2404" s="14">
        <v>200006</v>
      </c>
      <c r="AF2404" s="11"/>
      <c r="AG2404" s="25">
        <v>200007</v>
      </c>
      <c r="AH2404" s="12" t="s">
        <v>614</v>
      </c>
      <c r="AI2404" s="15" t="s">
        <v>214</v>
      </c>
      <c r="AJ2404" s="30">
        <v>0</v>
      </c>
      <c r="AK2404" s="5">
        <v>60000</v>
      </c>
      <c r="AL2404" s="5">
        <v>3</v>
      </c>
      <c r="AN2404" s="5" t="s">
        <v>215</v>
      </c>
      <c r="AQ2404" s="5">
        <v>0</v>
      </c>
      <c r="BB2404" s="26" t="s">
        <v>2758</v>
      </c>
      <c r="BC2404" s="26"/>
    </row>
    <row r="2405" spans="1:55" thickTop="1" thickBot="1" x14ac:dyDescent="0.25">
      <c r="A2405" s="5">
        <v>2400</v>
      </c>
      <c r="B2405" s="5">
        <v>110915</v>
      </c>
      <c r="C2405" s="5">
        <v>1109</v>
      </c>
      <c r="D2405" s="63">
        <v>70000033</v>
      </c>
      <c r="E2405" s="63">
        <v>76000053</v>
      </c>
      <c r="F2405" s="5">
        <v>15</v>
      </c>
      <c r="G2405" s="5">
        <v>3001109</v>
      </c>
      <c r="H2405" s="5">
        <v>3101109</v>
      </c>
      <c r="I2405" s="5" t="s">
        <v>3828</v>
      </c>
      <c r="J2405" s="12">
        <v>1</v>
      </c>
      <c r="K2405" s="30">
        <v>10000</v>
      </c>
      <c r="L2405" s="30"/>
      <c r="M2405" s="15" t="s">
        <v>506</v>
      </c>
      <c r="N2405" s="15" t="s">
        <v>845</v>
      </c>
      <c r="O2405" s="15" t="s">
        <v>1755</v>
      </c>
      <c r="P2405" s="5" t="s">
        <v>2162</v>
      </c>
      <c r="Q2405" s="5">
        <v>10</v>
      </c>
      <c r="R2405" s="47" t="s">
        <v>308</v>
      </c>
      <c r="S2405" s="47">
        <v>0</v>
      </c>
      <c r="T2405" s="47" t="s">
        <v>307</v>
      </c>
      <c r="U2405" s="47">
        <v>30</v>
      </c>
      <c r="V2405" s="47" t="s">
        <v>848</v>
      </c>
      <c r="W2405" s="31" t="s">
        <v>308</v>
      </c>
      <c r="X2405" s="31">
        <v>0</v>
      </c>
      <c r="Y2405" s="31" t="s">
        <v>307</v>
      </c>
      <c r="Z2405" s="31">
        <v>30</v>
      </c>
      <c r="AA2405" s="5">
        <v>0</v>
      </c>
      <c r="AC2405" s="5">
        <v>0</v>
      </c>
      <c r="AD2405" s="5">
        <v>6337</v>
      </c>
      <c r="AE2405" s="14">
        <v>200006</v>
      </c>
      <c r="AF2405" s="11"/>
      <c r="AG2405" s="25">
        <v>200007</v>
      </c>
      <c r="AH2405" s="12" t="s">
        <v>614</v>
      </c>
      <c r="AI2405" s="15" t="s">
        <v>214</v>
      </c>
      <c r="AJ2405" s="30">
        <v>0</v>
      </c>
      <c r="AK2405" s="5">
        <v>60000</v>
      </c>
      <c r="AL2405" s="5">
        <v>3</v>
      </c>
      <c r="AN2405" s="5" t="s">
        <v>215</v>
      </c>
      <c r="AQ2405" s="5">
        <v>0</v>
      </c>
      <c r="BB2405" s="26" t="s">
        <v>2758</v>
      </c>
      <c r="BC2405" s="26"/>
    </row>
    <row r="2406" spans="1:55" thickTop="1" thickBot="1" x14ac:dyDescent="0.25">
      <c r="A2406" s="5">
        <v>2401</v>
      </c>
      <c r="B2406" s="5">
        <v>110916</v>
      </c>
      <c r="C2406" s="5">
        <v>1109</v>
      </c>
      <c r="D2406" s="63">
        <v>70000033</v>
      </c>
      <c r="E2406" s="63">
        <v>76000053</v>
      </c>
      <c r="F2406" s="5">
        <v>16</v>
      </c>
      <c r="G2406" s="5">
        <v>3001109</v>
      </c>
      <c r="H2406" s="5">
        <v>3101109</v>
      </c>
      <c r="I2406" s="5" t="s">
        <v>3828</v>
      </c>
      <c r="J2406" s="12">
        <v>1</v>
      </c>
      <c r="K2406" s="30">
        <v>10000</v>
      </c>
      <c r="L2406" s="30"/>
      <c r="M2406" s="15" t="s">
        <v>506</v>
      </c>
      <c r="N2406" s="15" t="s">
        <v>845</v>
      </c>
      <c r="O2406" s="15" t="s">
        <v>1755</v>
      </c>
      <c r="P2406" s="5" t="s">
        <v>2163</v>
      </c>
      <c r="Q2406" s="5">
        <v>10</v>
      </c>
      <c r="R2406" s="47" t="s">
        <v>308</v>
      </c>
      <c r="S2406" s="47">
        <v>0</v>
      </c>
      <c r="T2406" s="47" t="s">
        <v>307</v>
      </c>
      <c r="U2406" s="47">
        <v>30</v>
      </c>
      <c r="V2406" s="47" t="s">
        <v>848</v>
      </c>
      <c r="W2406" s="31" t="s">
        <v>308</v>
      </c>
      <c r="X2406" s="31">
        <v>0</v>
      </c>
      <c r="Y2406" s="31" t="s">
        <v>307</v>
      </c>
      <c r="Z2406" s="31">
        <v>30</v>
      </c>
      <c r="AA2406" s="5">
        <v>0</v>
      </c>
      <c r="AC2406" s="5">
        <v>0</v>
      </c>
      <c r="AD2406" s="5">
        <v>6337</v>
      </c>
      <c r="AE2406" s="14">
        <v>200006</v>
      </c>
      <c r="AF2406" s="11"/>
      <c r="AG2406" s="25">
        <v>200007</v>
      </c>
      <c r="AH2406" s="12" t="s">
        <v>614</v>
      </c>
      <c r="AI2406" s="15" t="s">
        <v>214</v>
      </c>
      <c r="AJ2406" s="30">
        <v>0</v>
      </c>
      <c r="AK2406" s="5">
        <v>60000</v>
      </c>
      <c r="AL2406" s="5">
        <v>3</v>
      </c>
      <c r="AN2406" s="5" t="s">
        <v>215</v>
      </c>
      <c r="AQ2406" s="5">
        <v>0</v>
      </c>
      <c r="BB2406" s="26" t="s">
        <v>2758</v>
      </c>
      <c r="BC2406" s="26"/>
    </row>
    <row r="2407" spans="1:55" thickTop="1" thickBot="1" x14ac:dyDescent="0.25">
      <c r="A2407" s="5">
        <v>2402</v>
      </c>
      <c r="B2407" s="5">
        <v>110917</v>
      </c>
      <c r="C2407" s="5">
        <v>1109</v>
      </c>
      <c r="D2407" s="63">
        <v>70000033</v>
      </c>
      <c r="E2407" s="63">
        <v>76000053</v>
      </c>
      <c r="F2407" s="5">
        <v>17</v>
      </c>
      <c r="G2407" s="5">
        <v>3001109</v>
      </c>
      <c r="H2407" s="5">
        <v>3101109</v>
      </c>
      <c r="I2407" s="5" t="s">
        <v>3828</v>
      </c>
      <c r="J2407" s="12">
        <v>1</v>
      </c>
      <c r="K2407" s="30">
        <v>10000</v>
      </c>
      <c r="L2407" s="30"/>
      <c r="M2407" s="15" t="s">
        <v>506</v>
      </c>
      <c r="N2407" s="15" t="s">
        <v>845</v>
      </c>
      <c r="O2407" s="15" t="s">
        <v>1755</v>
      </c>
      <c r="P2407" s="5" t="s">
        <v>2164</v>
      </c>
      <c r="Q2407" s="5">
        <v>10</v>
      </c>
      <c r="R2407" s="47" t="s">
        <v>308</v>
      </c>
      <c r="S2407" s="47">
        <v>0</v>
      </c>
      <c r="T2407" s="47" t="s">
        <v>307</v>
      </c>
      <c r="U2407" s="47">
        <v>30</v>
      </c>
      <c r="V2407" s="47" t="s">
        <v>848</v>
      </c>
      <c r="W2407" s="31" t="s">
        <v>308</v>
      </c>
      <c r="X2407" s="31">
        <v>0</v>
      </c>
      <c r="Y2407" s="31" t="s">
        <v>307</v>
      </c>
      <c r="Z2407" s="31">
        <v>30</v>
      </c>
      <c r="AA2407" s="5">
        <v>0</v>
      </c>
      <c r="AC2407" s="5">
        <v>0</v>
      </c>
      <c r="AD2407" s="5">
        <v>6337</v>
      </c>
      <c r="AE2407" s="14">
        <v>200006</v>
      </c>
      <c r="AF2407" s="11"/>
      <c r="AG2407" s="25">
        <v>200007</v>
      </c>
      <c r="AH2407" s="12" t="s">
        <v>614</v>
      </c>
      <c r="AI2407" s="15" t="s">
        <v>214</v>
      </c>
      <c r="AJ2407" s="30">
        <v>0</v>
      </c>
      <c r="AK2407" s="5">
        <v>60000</v>
      </c>
      <c r="AL2407" s="5">
        <v>3</v>
      </c>
      <c r="AN2407" s="5" t="s">
        <v>215</v>
      </c>
      <c r="AQ2407" s="5">
        <v>0</v>
      </c>
      <c r="BB2407" s="26" t="s">
        <v>2758</v>
      </c>
      <c r="BC2407" s="26"/>
    </row>
    <row r="2408" spans="1:55" thickTop="1" thickBot="1" x14ac:dyDescent="0.25">
      <c r="A2408" s="5">
        <v>2403</v>
      </c>
      <c r="B2408" s="5">
        <v>110918</v>
      </c>
      <c r="C2408" s="5">
        <v>1109</v>
      </c>
      <c r="D2408" s="63">
        <v>70000033</v>
      </c>
      <c r="E2408" s="63">
        <v>76000053</v>
      </c>
      <c r="F2408" s="5">
        <v>18</v>
      </c>
      <c r="G2408" s="5">
        <v>3001109</v>
      </c>
      <c r="H2408" s="5">
        <v>3101109</v>
      </c>
      <c r="I2408" s="5" t="s">
        <v>3828</v>
      </c>
      <c r="J2408" s="12">
        <v>1</v>
      </c>
      <c r="K2408" s="30">
        <v>10000</v>
      </c>
      <c r="L2408" s="30"/>
      <c r="M2408" s="15" t="s">
        <v>506</v>
      </c>
      <c r="N2408" s="15" t="s">
        <v>845</v>
      </c>
      <c r="O2408" s="15" t="s">
        <v>1755</v>
      </c>
      <c r="P2408" s="5" t="s">
        <v>2165</v>
      </c>
      <c r="Q2408" s="5">
        <v>10</v>
      </c>
      <c r="R2408" s="47" t="s">
        <v>308</v>
      </c>
      <c r="S2408" s="47">
        <v>0</v>
      </c>
      <c r="T2408" s="47" t="s">
        <v>307</v>
      </c>
      <c r="U2408" s="47">
        <v>30</v>
      </c>
      <c r="V2408" s="47" t="s">
        <v>848</v>
      </c>
      <c r="W2408" s="31" t="s">
        <v>308</v>
      </c>
      <c r="X2408" s="31">
        <v>0</v>
      </c>
      <c r="Y2408" s="31" t="s">
        <v>307</v>
      </c>
      <c r="Z2408" s="31">
        <v>30</v>
      </c>
      <c r="AA2408" s="5">
        <v>0</v>
      </c>
      <c r="AC2408" s="5">
        <v>0</v>
      </c>
      <c r="AD2408" s="5">
        <v>6337</v>
      </c>
      <c r="AE2408" s="14">
        <v>200006</v>
      </c>
      <c r="AF2408" s="11"/>
      <c r="AG2408" s="25">
        <v>200007</v>
      </c>
      <c r="AH2408" s="12" t="s">
        <v>614</v>
      </c>
      <c r="AI2408" s="15" t="s">
        <v>214</v>
      </c>
      <c r="AJ2408" s="30">
        <v>0</v>
      </c>
      <c r="AK2408" s="5">
        <v>60000</v>
      </c>
      <c r="AL2408" s="5">
        <v>3</v>
      </c>
      <c r="AN2408" s="5" t="s">
        <v>215</v>
      </c>
      <c r="AQ2408" s="5">
        <v>0</v>
      </c>
      <c r="BB2408" s="26" t="s">
        <v>2758</v>
      </c>
      <c r="BC2408" s="26"/>
    </row>
    <row r="2409" spans="1:55" thickTop="1" thickBot="1" x14ac:dyDescent="0.25">
      <c r="A2409" s="5">
        <v>2404</v>
      </c>
      <c r="B2409" s="5">
        <v>110919</v>
      </c>
      <c r="C2409" s="5">
        <v>1109</v>
      </c>
      <c r="D2409" s="63">
        <v>70000033</v>
      </c>
      <c r="E2409" s="63">
        <v>76000053</v>
      </c>
      <c r="F2409" s="5">
        <v>19</v>
      </c>
      <c r="G2409" s="5">
        <v>3001109</v>
      </c>
      <c r="H2409" s="5">
        <v>3101109</v>
      </c>
      <c r="I2409" s="5" t="s">
        <v>3828</v>
      </c>
      <c r="J2409" s="12">
        <v>1</v>
      </c>
      <c r="K2409" s="30">
        <v>10000</v>
      </c>
      <c r="L2409" s="30"/>
      <c r="M2409" s="15" t="s">
        <v>506</v>
      </c>
      <c r="N2409" s="15" t="s">
        <v>845</v>
      </c>
      <c r="O2409" s="15" t="s">
        <v>1755</v>
      </c>
      <c r="P2409" s="5" t="s">
        <v>2166</v>
      </c>
      <c r="Q2409" s="5">
        <v>10</v>
      </c>
      <c r="R2409" s="47" t="s">
        <v>308</v>
      </c>
      <c r="S2409" s="47">
        <v>0</v>
      </c>
      <c r="T2409" s="47" t="s">
        <v>307</v>
      </c>
      <c r="U2409" s="47">
        <v>30</v>
      </c>
      <c r="V2409" s="47" t="s">
        <v>848</v>
      </c>
      <c r="W2409" s="31" t="s">
        <v>308</v>
      </c>
      <c r="X2409" s="31">
        <v>0</v>
      </c>
      <c r="Y2409" s="31" t="s">
        <v>307</v>
      </c>
      <c r="Z2409" s="31">
        <v>30</v>
      </c>
      <c r="AA2409" s="5">
        <v>0</v>
      </c>
      <c r="AC2409" s="5">
        <v>0</v>
      </c>
      <c r="AD2409" s="5">
        <v>6337</v>
      </c>
      <c r="AE2409" s="14">
        <v>200006</v>
      </c>
      <c r="AF2409" s="11"/>
      <c r="AG2409" s="25">
        <v>200007</v>
      </c>
      <c r="AH2409" s="12" t="s">
        <v>614</v>
      </c>
      <c r="AI2409" s="15" t="s">
        <v>214</v>
      </c>
      <c r="AJ2409" s="30">
        <v>0</v>
      </c>
      <c r="AK2409" s="5">
        <v>60000</v>
      </c>
      <c r="AL2409" s="5">
        <v>3</v>
      </c>
      <c r="AN2409" s="5" t="s">
        <v>215</v>
      </c>
      <c r="AQ2409" s="5">
        <v>0</v>
      </c>
      <c r="BB2409" s="26" t="s">
        <v>2758</v>
      </c>
      <c r="BC2409" s="26"/>
    </row>
    <row r="2410" spans="1:55" thickTop="1" thickBot="1" x14ac:dyDescent="0.25">
      <c r="A2410" s="5">
        <v>2405</v>
      </c>
      <c r="B2410" s="5">
        <v>110920</v>
      </c>
      <c r="C2410" s="5">
        <v>1109</v>
      </c>
      <c r="D2410" s="63">
        <v>70000033</v>
      </c>
      <c r="E2410" s="63">
        <v>76000053</v>
      </c>
      <c r="F2410" s="5">
        <v>20</v>
      </c>
      <c r="G2410" s="5">
        <v>3001109</v>
      </c>
      <c r="H2410" s="5">
        <v>3101109</v>
      </c>
      <c r="I2410" s="5" t="s">
        <v>3828</v>
      </c>
      <c r="J2410" s="12">
        <v>1</v>
      </c>
      <c r="K2410" s="30">
        <v>10000</v>
      </c>
      <c r="L2410" s="30"/>
      <c r="M2410" s="15" t="s">
        <v>506</v>
      </c>
      <c r="N2410" s="15" t="s">
        <v>845</v>
      </c>
      <c r="O2410" s="15" t="s">
        <v>1755</v>
      </c>
      <c r="P2410" s="5" t="s">
        <v>2167</v>
      </c>
      <c r="Q2410" s="5">
        <v>10</v>
      </c>
      <c r="R2410" s="47" t="s">
        <v>308</v>
      </c>
      <c r="S2410" s="47">
        <v>0</v>
      </c>
      <c r="T2410" s="47" t="s">
        <v>307</v>
      </c>
      <c r="U2410" s="47">
        <v>30</v>
      </c>
      <c r="V2410" s="47" t="s">
        <v>848</v>
      </c>
      <c r="W2410" s="31" t="s">
        <v>308</v>
      </c>
      <c r="X2410" s="31">
        <v>0</v>
      </c>
      <c r="Y2410" s="31" t="s">
        <v>307</v>
      </c>
      <c r="Z2410" s="31">
        <v>30</v>
      </c>
      <c r="AA2410" s="5">
        <v>0</v>
      </c>
      <c r="AC2410" s="5">
        <v>0</v>
      </c>
      <c r="AD2410" s="5">
        <v>6337</v>
      </c>
      <c r="AE2410" s="14">
        <v>200006</v>
      </c>
      <c r="AF2410" s="11"/>
      <c r="AG2410" s="25">
        <v>200007</v>
      </c>
      <c r="AH2410" s="12" t="s">
        <v>614</v>
      </c>
      <c r="AI2410" s="15" t="s">
        <v>214</v>
      </c>
      <c r="AJ2410" s="30">
        <v>0</v>
      </c>
      <c r="AK2410" s="5">
        <v>60000</v>
      </c>
      <c r="AL2410" s="5">
        <v>3</v>
      </c>
      <c r="AN2410" s="5" t="s">
        <v>215</v>
      </c>
      <c r="AQ2410" s="5">
        <v>0</v>
      </c>
      <c r="BB2410" s="26" t="s">
        <v>2758</v>
      </c>
      <c r="BC2410" s="26"/>
    </row>
    <row r="2411" spans="1:55" thickTop="1" thickBot="1" x14ac:dyDescent="0.25">
      <c r="A2411" s="5">
        <v>2406</v>
      </c>
      <c r="B2411" s="5">
        <v>110921</v>
      </c>
      <c r="C2411" s="5">
        <v>1109</v>
      </c>
      <c r="D2411" s="63">
        <v>70000033</v>
      </c>
      <c r="E2411" s="63">
        <v>76000053</v>
      </c>
      <c r="F2411" s="5">
        <v>21</v>
      </c>
      <c r="G2411" s="5">
        <v>3001109</v>
      </c>
      <c r="H2411" s="5">
        <v>3101109</v>
      </c>
      <c r="I2411" s="5" t="s">
        <v>3828</v>
      </c>
      <c r="J2411" s="12">
        <v>1</v>
      </c>
      <c r="K2411" s="30">
        <v>10000</v>
      </c>
      <c r="L2411" s="30"/>
      <c r="M2411" s="15" t="s">
        <v>506</v>
      </c>
      <c r="N2411" s="15" t="s">
        <v>845</v>
      </c>
      <c r="O2411" s="15" t="s">
        <v>1755</v>
      </c>
      <c r="P2411" s="5" t="s">
        <v>2168</v>
      </c>
      <c r="Q2411" s="5">
        <v>10</v>
      </c>
      <c r="R2411" s="47" t="s">
        <v>308</v>
      </c>
      <c r="S2411" s="47">
        <v>0</v>
      </c>
      <c r="T2411" s="47" t="s">
        <v>307</v>
      </c>
      <c r="U2411" s="47">
        <v>30</v>
      </c>
      <c r="V2411" s="47" t="s">
        <v>848</v>
      </c>
      <c r="W2411" s="31" t="s">
        <v>308</v>
      </c>
      <c r="X2411" s="31">
        <v>0</v>
      </c>
      <c r="Y2411" s="31" t="s">
        <v>307</v>
      </c>
      <c r="Z2411" s="31">
        <v>30</v>
      </c>
      <c r="AA2411" s="5">
        <v>0</v>
      </c>
      <c r="AC2411" s="5">
        <v>0</v>
      </c>
      <c r="AD2411" s="5">
        <v>6337</v>
      </c>
      <c r="AE2411" s="14">
        <v>200006</v>
      </c>
      <c r="AF2411" s="11"/>
      <c r="AG2411" s="25">
        <v>200007</v>
      </c>
      <c r="AH2411" s="12" t="s">
        <v>614</v>
      </c>
      <c r="AI2411" s="15" t="s">
        <v>214</v>
      </c>
      <c r="AJ2411" s="30">
        <v>0</v>
      </c>
      <c r="AK2411" s="5">
        <v>60000</v>
      </c>
      <c r="AL2411" s="5">
        <v>3</v>
      </c>
      <c r="AN2411" s="5" t="s">
        <v>215</v>
      </c>
      <c r="AQ2411" s="5">
        <v>0</v>
      </c>
      <c r="BB2411" s="26" t="s">
        <v>2758</v>
      </c>
      <c r="BC2411" s="26"/>
    </row>
    <row r="2412" spans="1:55" thickTop="1" thickBot="1" x14ac:dyDescent="0.25">
      <c r="A2412" s="5">
        <v>2407</v>
      </c>
      <c r="B2412" s="5">
        <v>110922</v>
      </c>
      <c r="C2412" s="5">
        <v>1109</v>
      </c>
      <c r="D2412" s="63">
        <v>70000033</v>
      </c>
      <c r="E2412" s="63">
        <v>76000053</v>
      </c>
      <c r="F2412" s="5">
        <v>22</v>
      </c>
      <c r="G2412" s="5">
        <v>3001109</v>
      </c>
      <c r="H2412" s="5">
        <v>3101109</v>
      </c>
      <c r="I2412" s="5" t="s">
        <v>3828</v>
      </c>
      <c r="J2412" s="12">
        <v>1</v>
      </c>
      <c r="K2412" s="30">
        <v>10000</v>
      </c>
      <c r="L2412" s="30"/>
      <c r="M2412" s="15" t="s">
        <v>506</v>
      </c>
      <c r="N2412" s="15" t="s">
        <v>845</v>
      </c>
      <c r="O2412" s="15" t="s">
        <v>1755</v>
      </c>
      <c r="P2412" s="5" t="s">
        <v>2169</v>
      </c>
      <c r="Q2412" s="5">
        <v>10</v>
      </c>
      <c r="R2412" s="47" t="s">
        <v>308</v>
      </c>
      <c r="S2412" s="47">
        <v>0</v>
      </c>
      <c r="T2412" s="47" t="s">
        <v>307</v>
      </c>
      <c r="U2412" s="47">
        <v>30</v>
      </c>
      <c r="V2412" s="47" t="s">
        <v>848</v>
      </c>
      <c r="W2412" s="31" t="s">
        <v>308</v>
      </c>
      <c r="X2412" s="31">
        <v>0</v>
      </c>
      <c r="Y2412" s="31" t="s">
        <v>307</v>
      </c>
      <c r="Z2412" s="31">
        <v>30</v>
      </c>
      <c r="AA2412" s="5">
        <v>0</v>
      </c>
      <c r="AC2412" s="5">
        <v>0</v>
      </c>
      <c r="AD2412" s="5">
        <v>6337</v>
      </c>
      <c r="AE2412" s="14">
        <v>200006</v>
      </c>
      <c r="AF2412" s="11"/>
      <c r="AG2412" s="25">
        <v>200007</v>
      </c>
      <c r="AH2412" s="12" t="s">
        <v>614</v>
      </c>
      <c r="AI2412" s="15" t="s">
        <v>214</v>
      </c>
      <c r="AJ2412" s="30">
        <v>0</v>
      </c>
      <c r="AK2412" s="5">
        <v>60000</v>
      </c>
      <c r="AL2412" s="5">
        <v>3</v>
      </c>
      <c r="AN2412" s="5" t="s">
        <v>215</v>
      </c>
      <c r="AQ2412" s="5">
        <v>0</v>
      </c>
      <c r="BB2412" s="26" t="s">
        <v>2758</v>
      </c>
      <c r="BC2412" s="26"/>
    </row>
    <row r="2413" spans="1:55" thickTop="1" thickBot="1" x14ac:dyDescent="0.25">
      <c r="A2413" s="5">
        <v>2408</v>
      </c>
      <c r="B2413" s="5">
        <v>110923</v>
      </c>
      <c r="C2413" s="5">
        <v>1109</v>
      </c>
      <c r="D2413" s="63">
        <v>70000033</v>
      </c>
      <c r="E2413" s="63">
        <v>76000053</v>
      </c>
      <c r="F2413" s="5">
        <v>23</v>
      </c>
      <c r="G2413" s="5">
        <v>3001109</v>
      </c>
      <c r="H2413" s="5">
        <v>3101109</v>
      </c>
      <c r="I2413" s="5" t="s">
        <v>3828</v>
      </c>
      <c r="J2413" s="12">
        <v>1</v>
      </c>
      <c r="K2413" s="30">
        <v>10000</v>
      </c>
      <c r="L2413" s="30"/>
      <c r="M2413" s="15" t="s">
        <v>506</v>
      </c>
      <c r="N2413" s="15" t="s">
        <v>845</v>
      </c>
      <c r="O2413" s="15" t="s">
        <v>1755</v>
      </c>
      <c r="P2413" s="5" t="s">
        <v>2170</v>
      </c>
      <c r="Q2413" s="5">
        <v>10</v>
      </c>
      <c r="R2413" s="47" t="s">
        <v>308</v>
      </c>
      <c r="S2413" s="47">
        <v>0</v>
      </c>
      <c r="T2413" s="47" t="s">
        <v>307</v>
      </c>
      <c r="U2413" s="47">
        <v>30</v>
      </c>
      <c r="V2413" s="47" t="s">
        <v>848</v>
      </c>
      <c r="W2413" s="31" t="s">
        <v>308</v>
      </c>
      <c r="X2413" s="31">
        <v>0</v>
      </c>
      <c r="Y2413" s="31" t="s">
        <v>307</v>
      </c>
      <c r="Z2413" s="31">
        <v>30</v>
      </c>
      <c r="AA2413" s="5">
        <v>0</v>
      </c>
      <c r="AC2413" s="5">
        <v>0</v>
      </c>
      <c r="AD2413" s="5">
        <v>6337</v>
      </c>
      <c r="AE2413" s="14">
        <v>200006</v>
      </c>
      <c r="AF2413" s="11"/>
      <c r="AG2413" s="25">
        <v>200007</v>
      </c>
      <c r="AH2413" s="12" t="s">
        <v>614</v>
      </c>
      <c r="AI2413" s="15" t="s">
        <v>214</v>
      </c>
      <c r="AJ2413" s="30">
        <v>0</v>
      </c>
      <c r="AK2413" s="5">
        <v>60000</v>
      </c>
      <c r="AL2413" s="5">
        <v>3</v>
      </c>
      <c r="AN2413" s="5" t="s">
        <v>215</v>
      </c>
      <c r="AQ2413" s="5">
        <v>0</v>
      </c>
      <c r="BB2413" s="26" t="s">
        <v>2758</v>
      </c>
      <c r="BC2413" s="26"/>
    </row>
    <row r="2414" spans="1:55" thickTop="1" thickBot="1" x14ac:dyDescent="0.25">
      <c r="A2414" s="5">
        <v>2409</v>
      </c>
      <c r="B2414" s="5">
        <v>110924</v>
      </c>
      <c r="C2414" s="5">
        <v>1109</v>
      </c>
      <c r="D2414" s="63">
        <v>70000033</v>
      </c>
      <c r="E2414" s="63">
        <v>76000053</v>
      </c>
      <c r="F2414" s="5">
        <v>24</v>
      </c>
      <c r="G2414" s="5">
        <v>3001109</v>
      </c>
      <c r="H2414" s="5">
        <v>3101109</v>
      </c>
      <c r="I2414" s="5" t="s">
        <v>3828</v>
      </c>
      <c r="J2414" s="12">
        <v>1</v>
      </c>
      <c r="K2414" s="30">
        <v>10000</v>
      </c>
      <c r="L2414" s="30"/>
      <c r="M2414" s="15" t="s">
        <v>506</v>
      </c>
      <c r="N2414" s="15" t="s">
        <v>845</v>
      </c>
      <c r="O2414" s="15" t="s">
        <v>1755</v>
      </c>
      <c r="P2414" s="5" t="s">
        <v>2171</v>
      </c>
      <c r="Q2414" s="5">
        <v>10</v>
      </c>
      <c r="R2414" s="47" t="s">
        <v>308</v>
      </c>
      <c r="S2414" s="47">
        <v>0</v>
      </c>
      <c r="T2414" s="47" t="s">
        <v>307</v>
      </c>
      <c r="U2414" s="47">
        <v>30</v>
      </c>
      <c r="V2414" s="47" t="s">
        <v>848</v>
      </c>
      <c r="W2414" s="31" t="s">
        <v>308</v>
      </c>
      <c r="X2414" s="31">
        <v>0</v>
      </c>
      <c r="Y2414" s="31" t="s">
        <v>307</v>
      </c>
      <c r="Z2414" s="31">
        <v>30</v>
      </c>
      <c r="AA2414" s="5">
        <v>0</v>
      </c>
      <c r="AC2414" s="5">
        <v>0</v>
      </c>
      <c r="AD2414" s="5">
        <v>6337</v>
      </c>
      <c r="AE2414" s="14">
        <v>200006</v>
      </c>
      <c r="AF2414" s="11"/>
      <c r="AG2414" s="25">
        <v>200007</v>
      </c>
      <c r="AH2414" s="12" t="s">
        <v>614</v>
      </c>
      <c r="AI2414" s="15" t="s">
        <v>214</v>
      </c>
      <c r="AJ2414" s="30">
        <v>0</v>
      </c>
      <c r="AK2414" s="5">
        <v>60000</v>
      </c>
      <c r="AL2414" s="5">
        <v>3</v>
      </c>
      <c r="AN2414" s="5" t="s">
        <v>215</v>
      </c>
      <c r="AQ2414" s="5">
        <v>0</v>
      </c>
      <c r="BB2414" s="26" t="s">
        <v>2758</v>
      </c>
      <c r="BC2414" s="26"/>
    </row>
    <row r="2415" spans="1:55" thickTop="1" thickBot="1" x14ac:dyDescent="0.25">
      <c r="A2415" s="5">
        <v>2410</v>
      </c>
      <c r="B2415" s="5">
        <v>110925</v>
      </c>
      <c r="C2415" s="5">
        <v>1109</v>
      </c>
      <c r="D2415" s="63">
        <v>70000033</v>
      </c>
      <c r="E2415" s="63">
        <v>76000053</v>
      </c>
      <c r="F2415" s="5">
        <v>25</v>
      </c>
      <c r="G2415" s="5">
        <v>3001109</v>
      </c>
      <c r="H2415" s="5">
        <v>3101109</v>
      </c>
      <c r="I2415" s="5" t="s">
        <v>3828</v>
      </c>
      <c r="J2415" s="12">
        <v>1</v>
      </c>
      <c r="K2415" s="30">
        <v>10000</v>
      </c>
      <c r="L2415" s="30"/>
      <c r="M2415" s="15" t="s">
        <v>506</v>
      </c>
      <c r="N2415" s="15" t="s">
        <v>845</v>
      </c>
      <c r="O2415" s="15" t="s">
        <v>1755</v>
      </c>
      <c r="P2415" s="5" t="s">
        <v>2172</v>
      </c>
      <c r="Q2415" s="5">
        <v>10</v>
      </c>
      <c r="R2415" s="47" t="s">
        <v>308</v>
      </c>
      <c r="S2415" s="47">
        <v>0</v>
      </c>
      <c r="T2415" s="47" t="s">
        <v>307</v>
      </c>
      <c r="U2415" s="47">
        <v>30</v>
      </c>
      <c r="V2415" s="47" t="s">
        <v>848</v>
      </c>
      <c r="W2415" s="31" t="s">
        <v>308</v>
      </c>
      <c r="X2415" s="31">
        <v>0</v>
      </c>
      <c r="Y2415" s="31" t="s">
        <v>307</v>
      </c>
      <c r="Z2415" s="31">
        <v>30</v>
      </c>
      <c r="AA2415" s="5">
        <v>0</v>
      </c>
      <c r="AC2415" s="5">
        <v>0</v>
      </c>
      <c r="AD2415" s="5">
        <v>6337</v>
      </c>
      <c r="AE2415" s="14">
        <v>200006</v>
      </c>
      <c r="AF2415" s="11"/>
      <c r="AG2415" s="25">
        <v>200007</v>
      </c>
      <c r="AH2415" s="12" t="s">
        <v>614</v>
      </c>
      <c r="AI2415" s="15" t="s">
        <v>214</v>
      </c>
      <c r="AJ2415" s="30">
        <v>0</v>
      </c>
      <c r="AK2415" s="5">
        <v>60000</v>
      </c>
      <c r="AL2415" s="5">
        <v>3</v>
      </c>
      <c r="AN2415" s="5" t="s">
        <v>215</v>
      </c>
      <c r="AQ2415" s="5">
        <v>0</v>
      </c>
      <c r="BB2415" s="26" t="s">
        <v>2758</v>
      </c>
      <c r="BC2415" s="26"/>
    </row>
    <row r="2416" spans="1:55" thickTop="1" thickBot="1" x14ac:dyDescent="0.25">
      <c r="A2416" s="5">
        <v>2411</v>
      </c>
      <c r="B2416" s="5">
        <v>110926</v>
      </c>
      <c r="C2416" s="5">
        <v>1109</v>
      </c>
      <c r="D2416" s="63">
        <v>70000033</v>
      </c>
      <c r="E2416" s="63">
        <v>76000053</v>
      </c>
      <c r="F2416" s="5">
        <v>26</v>
      </c>
      <c r="G2416" s="5">
        <v>3001109</v>
      </c>
      <c r="H2416" s="5">
        <v>3101109</v>
      </c>
      <c r="I2416" s="5" t="s">
        <v>3828</v>
      </c>
      <c r="J2416" s="12">
        <v>1</v>
      </c>
      <c r="K2416" s="30">
        <v>10000</v>
      </c>
      <c r="L2416" s="30"/>
      <c r="M2416" s="15" t="s">
        <v>506</v>
      </c>
      <c r="N2416" s="15" t="s">
        <v>845</v>
      </c>
      <c r="O2416" s="15" t="s">
        <v>1755</v>
      </c>
      <c r="P2416" s="5" t="s">
        <v>2173</v>
      </c>
      <c r="Q2416" s="5">
        <v>10</v>
      </c>
      <c r="R2416" s="47" t="s">
        <v>308</v>
      </c>
      <c r="S2416" s="47">
        <v>0</v>
      </c>
      <c r="T2416" s="47" t="s">
        <v>307</v>
      </c>
      <c r="U2416" s="47">
        <v>30</v>
      </c>
      <c r="V2416" s="47" t="s">
        <v>848</v>
      </c>
      <c r="W2416" s="31" t="s">
        <v>308</v>
      </c>
      <c r="X2416" s="31">
        <v>0</v>
      </c>
      <c r="Y2416" s="31" t="s">
        <v>307</v>
      </c>
      <c r="Z2416" s="31">
        <v>30</v>
      </c>
      <c r="AA2416" s="5">
        <v>0</v>
      </c>
      <c r="AC2416" s="5">
        <v>0</v>
      </c>
      <c r="AD2416" s="5">
        <v>6337</v>
      </c>
      <c r="AE2416" s="14">
        <v>200006</v>
      </c>
      <c r="AF2416" s="11"/>
      <c r="AG2416" s="25">
        <v>200007</v>
      </c>
      <c r="AH2416" s="12" t="s">
        <v>614</v>
      </c>
      <c r="AI2416" s="15" t="s">
        <v>214</v>
      </c>
      <c r="AJ2416" s="30">
        <v>0</v>
      </c>
      <c r="AK2416" s="5">
        <v>60000</v>
      </c>
      <c r="AL2416" s="5">
        <v>3</v>
      </c>
      <c r="AN2416" s="5" t="s">
        <v>215</v>
      </c>
      <c r="AQ2416" s="5">
        <v>0</v>
      </c>
      <c r="BB2416" s="26" t="s">
        <v>2758</v>
      </c>
      <c r="BC2416" s="26"/>
    </row>
    <row r="2417" spans="1:55" thickTop="1" thickBot="1" x14ac:dyDescent="0.25">
      <c r="A2417" s="5">
        <v>2412</v>
      </c>
      <c r="B2417" s="5">
        <v>110927</v>
      </c>
      <c r="C2417" s="5">
        <v>1109</v>
      </c>
      <c r="D2417" s="63">
        <v>70000033</v>
      </c>
      <c r="E2417" s="63">
        <v>76000053</v>
      </c>
      <c r="F2417" s="5">
        <v>27</v>
      </c>
      <c r="G2417" s="5">
        <v>3001109</v>
      </c>
      <c r="H2417" s="5">
        <v>3101109</v>
      </c>
      <c r="I2417" s="5" t="s">
        <v>3828</v>
      </c>
      <c r="J2417" s="12">
        <v>1</v>
      </c>
      <c r="K2417" s="30">
        <v>10000</v>
      </c>
      <c r="L2417" s="30"/>
      <c r="M2417" s="15" t="s">
        <v>506</v>
      </c>
      <c r="N2417" s="15" t="s">
        <v>845</v>
      </c>
      <c r="O2417" s="15" t="s">
        <v>1755</v>
      </c>
      <c r="P2417" s="5" t="s">
        <v>2174</v>
      </c>
      <c r="Q2417" s="5">
        <v>10</v>
      </c>
      <c r="R2417" s="47" t="s">
        <v>308</v>
      </c>
      <c r="S2417" s="47">
        <v>0</v>
      </c>
      <c r="T2417" s="47" t="s">
        <v>307</v>
      </c>
      <c r="U2417" s="47">
        <v>30</v>
      </c>
      <c r="V2417" s="47" t="s">
        <v>848</v>
      </c>
      <c r="W2417" s="31" t="s">
        <v>308</v>
      </c>
      <c r="X2417" s="31">
        <v>0</v>
      </c>
      <c r="Y2417" s="31" t="s">
        <v>307</v>
      </c>
      <c r="Z2417" s="31">
        <v>30</v>
      </c>
      <c r="AA2417" s="5">
        <v>0</v>
      </c>
      <c r="AC2417" s="5">
        <v>0</v>
      </c>
      <c r="AD2417" s="5">
        <v>6337</v>
      </c>
      <c r="AE2417" s="14">
        <v>200006</v>
      </c>
      <c r="AF2417" s="11"/>
      <c r="AG2417" s="25">
        <v>200007</v>
      </c>
      <c r="AH2417" s="12" t="s">
        <v>614</v>
      </c>
      <c r="AI2417" s="15" t="s">
        <v>214</v>
      </c>
      <c r="AJ2417" s="30">
        <v>0</v>
      </c>
      <c r="AK2417" s="5">
        <v>60000</v>
      </c>
      <c r="AL2417" s="5">
        <v>3</v>
      </c>
      <c r="AN2417" s="5" t="s">
        <v>215</v>
      </c>
      <c r="AQ2417" s="5">
        <v>0</v>
      </c>
      <c r="BB2417" s="26" t="s">
        <v>2758</v>
      </c>
      <c r="BC2417" s="26"/>
    </row>
    <row r="2418" spans="1:55" thickTop="1" thickBot="1" x14ac:dyDescent="0.25">
      <c r="A2418" s="5">
        <v>2413</v>
      </c>
      <c r="B2418" s="5">
        <v>110928</v>
      </c>
      <c r="C2418" s="5">
        <v>1109</v>
      </c>
      <c r="D2418" s="63">
        <v>70000033</v>
      </c>
      <c r="E2418" s="63">
        <v>76000053</v>
      </c>
      <c r="F2418" s="5">
        <v>28</v>
      </c>
      <c r="G2418" s="5">
        <v>3001109</v>
      </c>
      <c r="H2418" s="5">
        <v>3101109</v>
      </c>
      <c r="I2418" s="5" t="s">
        <v>3828</v>
      </c>
      <c r="J2418" s="12">
        <v>1</v>
      </c>
      <c r="K2418" s="30">
        <v>10000</v>
      </c>
      <c r="L2418" s="30"/>
      <c r="M2418" s="15" t="s">
        <v>506</v>
      </c>
      <c r="N2418" s="15" t="s">
        <v>845</v>
      </c>
      <c r="O2418" s="15" t="s">
        <v>1755</v>
      </c>
      <c r="P2418" s="5" t="s">
        <v>2175</v>
      </c>
      <c r="Q2418" s="5">
        <v>10</v>
      </c>
      <c r="R2418" s="47" t="s">
        <v>308</v>
      </c>
      <c r="S2418" s="47">
        <v>0</v>
      </c>
      <c r="T2418" s="47" t="s">
        <v>307</v>
      </c>
      <c r="U2418" s="47">
        <v>30</v>
      </c>
      <c r="V2418" s="47" t="s">
        <v>848</v>
      </c>
      <c r="W2418" s="31" t="s">
        <v>308</v>
      </c>
      <c r="X2418" s="31">
        <v>0</v>
      </c>
      <c r="Y2418" s="31" t="s">
        <v>307</v>
      </c>
      <c r="Z2418" s="31">
        <v>30</v>
      </c>
      <c r="AA2418" s="5">
        <v>0</v>
      </c>
      <c r="AC2418" s="5">
        <v>0</v>
      </c>
      <c r="AD2418" s="5">
        <v>6337</v>
      </c>
      <c r="AE2418" s="14">
        <v>200006</v>
      </c>
      <c r="AF2418" s="11"/>
      <c r="AG2418" s="25">
        <v>200007</v>
      </c>
      <c r="AH2418" s="12" t="s">
        <v>614</v>
      </c>
      <c r="AI2418" s="15" t="s">
        <v>214</v>
      </c>
      <c r="AJ2418" s="30">
        <v>0</v>
      </c>
      <c r="AK2418" s="5">
        <v>60000</v>
      </c>
      <c r="AL2418" s="5">
        <v>3</v>
      </c>
      <c r="AN2418" s="5" t="s">
        <v>215</v>
      </c>
      <c r="AQ2418" s="5">
        <v>0</v>
      </c>
      <c r="BB2418" s="26" t="s">
        <v>2758</v>
      </c>
      <c r="BC2418" s="26"/>
    </row>
    <row r="2419" spans="1:55" thickTop="1" thickBot="1" x14ac:dyDescent="0.25">
      <c r="A2419" s="5">
        <v>2414</v>
      </c>
      <c r="B2419" s="5">
        <v>110929</v>
      </c>
      <c r="C2419" s="5">
        <v>1109</v>
      </c>
      <c r="D2419" s="63">
        <v>70000033</v>
      </c>
      <c r="E2419" s="63">
        <v>76000053</v>
      </c>
      <c r="F2419" s="5">
        <v>29</v>
      </c>
      <c r="G2419" s="5">
        <v>3001109</v>
      </c>
      <c r="H2419" s="5">
        <v>3101109</v>
      </c>
      <c r="I2419" s="5" t="s">
        <v>3828</v>
      </c>
      <c r="J2419" s="12">
        <v>1</v>
      </c>
      <c r="K2419" s="30">
        <v>10000</v>
      </c>
      <c r="L2419" s="30"/>
      <c r="M2419" s="15" t="s">
        <v>506</v>
      </c>
      <c r="N2419" s="15" t="s">
        <v>845</v>
      </c>
      <c r="O2419" s="15" t="s">
        <v>1755</v>
      </c>
      <c r="P2419" s="5" t="s">
        <v>2176</v>
      </c>
      <c r="Q2419" s="5">
        <v>10</v>
      </c>
      <c r="R2419" s="47" t="s">
        <v>308</v>
      </c>
      <c r="S2419" s="47">
        <v>0</v>
      </c>
      <c r="T2419" s="47" t="s">
        <v>307</v>
      </c>
      <c r="U2419" s="47">
        <v>30</v>
      </c>
      <c r="V2419" s="47" t="s">
        <v>848</v>
      </c>
      <c r="W2419" s="31" t="s">
        <v>308</v>
      </c>
      <c r="X2419" s="31">
        <v>0</v>
      </c>
      <c r="Y2419" s="31" t="s">
        <v>307</v>
      </c>
      <c r="Z2419" s="31">
        <v>30</v>
      </c>
      <c r="AA2419" s="5">
        <v>0</v>
      </c>
      <c r="AC2419" s="5">
        <v>0</v>
      </c>
      <c r="AD2419" s="5">
        <v>6337</v>
      </c>
      <c r="AE2419" s="14">
        <v>200006</v>
      </c>
      <c r="AF2419" s="11"/>
      <c r="AG2419" s="25">
        <v>200007</v>
      </c>
      <c r="AH2419" s="12" t="s">
        <v>614</v>
      </c>
      <c r="AI2419" s="15" t="s">
        <v>214</v>
      </c>
      <c r="AJ2419" s="30">
        <v>0</v>
      </c>
      <c r="AK2419" s="5">
        <v>60000</v>
      </c>
      <c r="AL2419" s="5">
        <v>3</v>
      </c>
      <c r="AN2419" s="5" t="s">
        <v>215</v>
      </c>
      <c r="AQ2419" s="5">
        <v>0</v>
      </c>
      <c r="BB2419" s="26" t="s">
        <v>2758</v>
      </c>
      <c r="BC2419" s="26"/>
    </row>
    <row r="2420" spans="1:55" thickTop="1" thickBot="1" x14ac:dyDescent="0.25">
      <c r="A2420" s="5">
        <v>2415</v>
      </c>
      <c r="B2420" s="5">
        <v>110930</v>
      </c>
      <c r="C2420" s="5">
        <v>1109</v>
      </c>
      <c r="D2420" s="63">
        <v>70000033</v>
      </c>
      <c r="E2420" s="63">
        <v>76000053</v>
      </c>
      <c r="F2420" s="5">
        <v>30</v>
      </c>
      <c r="G2420" s="5">
        <v>3001109</v>
      </c>
      <c r="H2420" s="5">
        <v>3101109</v>
      </c>
      <c r="I2420" s="5" t="s">
        <v>3828</v>
      </c>
      <c r="J2420" s="12">
        <v>1</v>
      </c>
      <c r="K2420" s="30">
        <v>10000</v>
      </c>
      <c r="L2420" s="30"/>
      <c r="M2420" s="15" t="s">
        <v>506</v>
      </c>
      <c r="N2420" s="15" t="s">
        <v>845</v>
      </c>
      <c r="O2420" s="15" t="s">
        <v>1755</v>
      </c>
      <c r="P2420" s="5" t="s">
        <v>2177</v>
      </c>
      <c r="Q2420" s="5">
        <v>10</v>
      </c>
      <c r="R2420" s="47" t="s">
        <v>308</v>
      </c>
      <c r="S2420" s="47">
        <v>0</v>
      </c>
      <c r="T2420" s="47" t="s">
        <v>307</v>
      </c>
      <c r="U2420" s="47">
        <v>30</v>
      </c>
      <c r="V2420" s="47" t="s">
        <v>848</v>
      </c>
      <c r="W2420" s="31" t="s">
        <v>308</v>
      </c>
      <c r="X2420" s="31">
        <v>0</v>
      </c>
      <c r="Y2420" s="31" t="s">
        <v>307</v>
      </c>
      <c r="Z2420" s="31">
        <v>30</v>
      </c>
      <c r="AA2420" s="5">
        <v>0</v>
      </c>
      <c r="AC2420" s="5">
        <v>0</v>
      </c>
      <c r="AD2420" s="5">
        <v>6337</v>
      </c>
      <c r="AE2420" s="14">
        <v>200006</v>
      </c>
      <c r="AF2420" s="11"/>
      <c r="AG2420" s="25">
        <v>200007</v>
      </c>
      <c r="AH2420" s="12" t="s">
        <v>614</v>
      </c>
      <c r="AI2420" s="15" t="s">
        <v>214</v>
      </c>
      <c r="AJ2420" s="30">
        <v>0</v>
      </c>
      <c r="AK2420" s="5">
        <v>60000</v>
      </c>
      <c r="AL2420" s="5">
        <v>3</v>
      </c>
      <c r="AN2420" s="5" t="s">
        <v>215</v>
      </c>
      <c r="AQ2420" s="5">
        <v>0</v>
      </c>
      <c r="BB2420" s="26" t="s">
        <v>2758</v>
      </c>
      <c r="BC2420" s="26"/>
    </row>
    <row r="2421" spans="1:55" thickTop="1" thickBot="1" x14ac:dyDescent="0.25">
      <c r="A2421" s="5">
        <v>2416</v>
      </c>
      <c r="B2421" s="5">
        <v>111001</v>
      </c>
      <c r="C2421" s="5">
        <v>1110</v>
      </c>
      <c r="D2421" s="63">
        <v>70000034</v>
      </c>
      <c r="E2421" s="63">
        <v>76000054</v>
      </c>
      <c r="F2421" s="5">
        <v>1</v>
      </c>
      <c r="G2421" s="5">
        <v>3001110</v>
      </c>
      <c r="H2421" s="5">
        <v>3101110</v>
      </c>
      <c r="I2421" s="5" t="s">
        <v>567</v>
      </c>
      <c r="J2421" s="12">
        <v>1</v>
      </c>
      <c r="K2421" s="30">
        <v>10000</v>
      </c>
      <c r="L2421" s="30"/>
      <c r="M2421" s="15" t="s">
        <v>506</v>
      </c>
      <c r="N2421" s="15" t="s">
        <v>845</v>
      </c>
      <c r="O2421" s="15" t="s">
        <v>1755</v>
      </c>
      <c r="P2421" s="5" t="s">
        <v>2178</v>
      </c>
      <c r="Q2421" s="5">
        <v>10</v>
      </c>
      <c r="R2421" s="47" t="s">
        <v>308</v>
      </c>
      <c r="S2421" s="47">
        <v>0</v>
      </c>
      <c r="T2421" s="47" t="s">
        <v>307</v>
      </c>
      <c r="U2421" s="47">
        <v>30</v>
      </c>
      <c r="V2421" s="47" t="s">
        <v>848</v>
      </c>
      <c r="W2421" s="31" t="s">
        <v>308</v>
      </c>
      <c r="X2421" s="31">
        <v>0</v>
      </c>
      <c r="Y2421" s="31" t="s">
        <v>307</v>
      </c>
      <c r="Z2421" s="31">
        <v>30</v>
      </c>
      <c r="AA2421" s="5">
        <v>0</v>
      </c>
      <c r="AC2421" s="5">
        <v>1</v>
      </c>
      <c r="AD2421" s="5">
        <v>6338</v>
      </c>
      <c r="AE2421" s="14">
        <v>200006</v>
      </c>
      <c r="AF2421" s="11"/>
      <c r="AG2421" s="25">
        <v>200007</v>
      </c>
      <c r="AH2421" s="12" t="s">
        <v>614</v>
      </c>
      <c r="AI2421" s="15" t="s">
        <v>214</v>
      </c>
      <c r="AJ2421" s="30">
        <v>0</v>
      </c>
      <c r="AK2421" s="5">
        <v>60000</v>
      </c>
      <c r="AL2421" s="5">
        <v>3</v>
      </c>
      <c r="AN2421" s="5" t="s">
        <v>215</v>
      </c>
      <c r="AQ2421" s="5">
        <v>0</v>
      </c>
      <c r="BB2421" s="26" t="s">
        <v>2758</v>
      </c>
      <c r="BC2421" s="26"/>
    </row>
    <row r="2422" spans="1:55" thickTop="1" thickBot="1" x14ac:dyDescent="0.25">
      <c r="A2422" s="5">
        <v>2417</v>
      </c>
      <c r="B2422" s="5">
        <v>111002</v>
      </c>
      <c r="C2422" s="5">
        <v>1110</v>
      </c>
      <c r="D2422" s="63">
        <v>70000034</v>
      </c>
      <c r="E2422" s="63">
        <v>76000054</v>
      </c>
      <c r="F2422" s="5">
        <v>2</v>
      </c>
      <c r="G2422" s="5">
        <v>3001110</v>
      </c>
      <c r="H2422" s="5">
        <v>3101110</v>
      </c>
      <c r="I2422" s="5" t="s">
        <v>567</v>
      </c>
      <c r="J2422" s="12">
        <v>1</v>
      </c>
      <c r="K2422" s="30">
        <v>10000</v>
      </c>
      <c r="L2422" s="30"/>
      <c r="M2422" s="15" t="s">
        <v>506</v>
      </c>
      <c r="N2422" s="15" t="s">
        <v>845</v>
      </c>
      <c r="O2422" s="15" t="s">
        <v>1755</v>
      </c>
      <c r="P2422" s="5" t="s">
        <v>2179</v>
      </c>
      <c r="Q2422" s="5">
        <v>10</v>
      </c>
      <c r="R2422" s="47" t="s">
        <v>308</v>
      </c>
      <c r="S2422" s="47">
        <v>0</v>
      </c>
      <c r="T2422" s="47" t="s">
        <v>307</v>
      </c>
      <c r="U2422" s="47">
        <v>30</v>
      </c>
      <c r="V2422" s="47" t="s">
        <v>848</v>
      </c>
      <c r="W2422" s="31" t="s">
        <v>308</v>
      </c>
      <c r="X2422" s="31">
        <v>0</v>
      </c>
      <c r="Y2422" s="31" t="s">
        <v>307</v>
      </c>
      <c r="Z2422" s="31">
        <v>30</v>
      </c>
      <c r="AA2422" s="5">
        <v>0</v>
      </c>
      <c r="AC2422" s="5">
        <v>1</v>
      </c>
      <c r="AD2422" s="5">
        <v>6338</v>
      </c>
      <c r="AE2422" s="14">
        <v>200006</v>
      </c>
      <c r="AF2422" s="11"/>
      <c r="AG2422" s="25">
        <v>200007</v>
      </c>
      <c r="AH2422" s="12" t="s">
        <v>614</v>
      </c>
      <c r="AI2422" s="15" t="s">
        <v>214</v>
      </c>
      <c r="AJ2422" s="30">
        <v>0</v>
      </c>
      <c r="AK2422" s="5">
        <v>60000</v>
      </c>
      <c r="AL2422" s="5">
        <v>3</v>
      </c>
      <c r="AN2422" s="5" t="s">
        <v>215</v>
      </c>
      <c r="AQ2422" s="5">
        <v>0</v>
      </c>
      <c r="BB2422" s="26" t="s">
        <v>2758</v>
      </c>
      <c r="BC2422" s="26"/>
    </row>
    <row r="2423" spans="1:55" thickTop="1" thickBot="1" x14ac:dyDescent="0.25">
      <c r="A2423" s="5">
        <v>2418</v>
      </c>
      <c r="B2423" s="5">
        <v>111003</v>
      </c>
      <c r="C2423" s="5">
        <v>1110</v>
      </c>
      <c r="D2423" s="63">
        <v>70000034</v>
      </c>
      <c r="E2423" s="63">
        <v>76000054</v>
      </c>
      <c r="F2423" s="5">
        <v>3</v>
      </c>
      <c r="G2423" s="5">
        <v>3001110</v>
      </c>
      <c r="H2423" s="5">
        <v>3101110</v>
      </c>
      <c r="I2423" s="5" t="s">
        <v>567</v>
      </c>
      <c r="J2423" s="12">
        <v>1</v>
      </c>
      <c r="K2423" s="30">
        <v>10000</v>
      </c>
      <c r="L2423" s="30"/>
      <c r="M2423" s="15" t="s">
        <v>506</v>
      </c>
      <c r="N2423" s="15" t="s">
        <v>845</v>
      </c>
      <c r="O2423" s="15" t="s">
        <v>1755</v>
      </c>
      <c r="P2423" s="5" t="s">
        <v>2180</v>
      </c>
      <c r="Q2423" s="5">
        <v>10</v>
      </c>
      <c r="R2423" s="47" t="s">
        <v>308</v>
      </c>
      <c r="S2423" s="47">
        <v>0</v>
      </c>
      <c r="T2423" s="47" t="s">
        <v>307</v>
      </c>
      <c r="U2423" s="47">
        <v>30</v>
      </c>
      <c r="V2423" s="47" t="s">
        <v>848</v>
      </c>
      <c r="W2423" s="31" t="s">
        <v>308</v>
      </c>
      <c r="X2423" s="31">
        <v>0</v>
      </c>
      <c r="Y2423" s="31" t="s">
        <v>307</v>
      </c>
      <c r="Z2423" s="31">
        <v>30</v>
      </c>
      <c r="AA2423" s="5">
        <v>0</v>
      </c>
      <c r="AC2423" s="5">
        <v>1</v>
      </c>
      <c r="AD2423" s="5">
        <v>6338</v>
      </c>
      <c r="AE2423" s="14">
        <v>200006</v>
      </c>
      <c r="AF2423" s="11"/>
      <c r="AG2423" s="25">
        <v>200007</v>
      </c>
      <c r="AH2423" s="12" t="s">
        <v>614</v>
      </c>
      <c r="AI2423" s="15" t="s">
        <v>214</v>
      </c>
      <c r="AJ2423" s="30">
        <v>0</v>
      </c>
      <c r="AK2423" s="5">
        <v>60000</v>
      </c>
      <c r="AL2423" s="5">
        <v>3</v>
      </c>
      <c r="AN2423" s="5" t="s">
        <v>215</v>
      </c>
      <c r="AQ2423" s="5">
        <v>0</v>
      </c>
      <c r="BB2423" s="26" t="s">
        <v>2758</v>
      </c>
      <c r="BC2423" s="26"/>
    </row>
    <row r="2424" spans="1:55" thickTop="1" thickBot="1" x14ac:dyDescent="0.25">
      <c r="A2424" s="5">
        <v>2419</v>
      </c>
      <c r="B2424" s="5">
        <v>111004</v>
      </c>
      <c r="C2424" s="5">
        <v>1110</v>
      </c>
      <c r="D2424" s="63">
        <v>70000034</v>
      </c>
      <c r="E2424" s="63">
        <v>76000054</v>
      </c>
      <c r="F2424" s="5">
        <v>4</v>
      </c>
      <c r="G2424" s="5">
        <v>3001110</v>
      </c>
      <c r="H2424" s="5">
        <v>3101110</v>
      </c>
      <c r="I2424" s="5" t="s">
        <v>567</v>
      </c>
      <c r="J2424" s="12">
        <v>1</v>
      </c>
      <c r="K2424" s="30">
        <v>10000</v>
      </c>
      <c r="L2424" s="30"/>
      <c r="M2424" s="15" t="s">
        <v>506</v>
      </c>
      <c r="N2424" s="15" t="s">
        <v>845</v>
      </c>
      <c r="O2424" s="15" t="s">
        <v>1755</v>
      </c>
      <c r="P2424" s="5" t="s">
        <v>2181</v>
      </c>
      <c r="Q2424" s="5">
        <v>10</v>
      </c>
      <c r="R2424" s="47" t="s">
        <v>308</v>
      </c>
      <c r="S2424" s="47">
        <v>0</v>
      </c>
      <c r="T2424" s="47" t="s">
        <v>307</v>
      </c>
      <c r="U2424" s="47">
        <v>30</v>
      </c>
      <c r="V2424" s="47" t="s">
        <v>848</v>
      </c>
      <c r="W2424" s="31" t="s">
        <v>308</v>
      </c>
      <c r="X2424" s="31">
        <v>0</v>
      </c>
      <c r="Y2424" s="31" t="s">
        <v>307</v>
      </c>
      <c r="Z2424" s="31">
        <v>30</v>
      </c>
      <c r="AA2424" s="5">
        <v>0</v>
      </c>
      <c r="AC2424" s="5">
        <v>1</v>
      </c>
      <c r="AD2424" s="5">
        <v>6338</v>
      </c>
      <c r="AE2424" s="14">
        <v>200006</v>
      </c>
      <c r="AF2424" s="11"/>
      <c r="AG2424" s="25">
        <v>200007</v>
      </c>
      <c r="AH2424" s="12" t="s">
        <v>614</v>
      </c>
      <c r="AI2424" s="15" t="s">
        <v>214</v>
      </c>
      <c r="AJ2424" s="30">
        <v>0</v>
      </c>
      <c r="AK2424" s="5">
        <v>60000</v>
      </c>
      <c r="AL2424" s="5">
        <v>3</v>
      </c>
      <c r="AN2424" s="5" t="s">
        <v>215</v>
      </c>
      <c r="AQ2424" s="5">
        <v>0</v>
      </c>
      <c r="BB2424" s="26" t="s">
        <v>2758</v>
      </c>
      <c r="BC2424" s="26"/>
    </row>
    <row r="2425" spans="1:55" thickTop="1" thickBot="1" x14ac:dyDescent="0.25">
      <c r="A2425" s="5">
        <v>2420</v>
      </c>
      <c r="B2425" s="5">
        <v>111005</v>
      </c>
      <c r="C2425" s="5">
        <v>1110</v>
      </c>
      <c r="D2425" s="63">
        <v>70000034</v>
      </c>
      <c r="E2425" s="63">
        <v>76000054</v>
      </c>
      <c r="F2425" s="5">
        <v>5</v>
      </c>
      <c r="G2425" s="5">
        <v>3001110</v>
      </c>
      <c r="H2425" s="5">
        <v>3101110</v>
      </c>
      <c r="I2425" s="5" t="s">
        <v>567</v>
      </c>
      <c r="J2425" s="12">
        <v>1</v>
      </c>
      <c r="K2425" s="30">
        <v>10000</v>
      </c>
      <c r="L2425" s="30"/>
      <c r="M2425" s="15" t="s">
        <v>506</v>
      </c>
      <c r="N2425" s="15" t="s">
        <v>845</v>
      </c>
      <c r="O2425" s="15" t="s">
        <v>1755</v>
      </c>
      <c r="P2425" s="5" t="s">
        <v>2182</v>
      </c>
      <c r="Q2425" s="5">
        <v>10</v>
      </c>
      <c r="R2425" s="47" t="s">
        <v>308</v>
      </c>
      <c r="S2425" s="47">
        <v>0</v>
      </c>
      <c r="T2425" s="47" t="s">
        <v>307</v>
      </c>
      <c r="U2425" s="47">
        <v>30</v>
      </c>
      <c r="V2425" s="47" t="s">
        <v>848</v>
      </c>
      <c r="W2425" s="31" t="s">
        <v>308</v>
      </c>
      <c r="X2425" s="31">
        <v>0</v>
      </c>
      <c r="Y2425" s="31" t="s">
        <v>307</v>
      </c>
      <c r="Z2425" s="31">
        <v>30</v>
      </c>
      <c r="AA2425" s="5">
        <v>0</v>
      </c>
      <c r="AC2425" s="5">
        <v>1</v>
      </c>
      <c r="AD2425" s="5">
        <v>6338</v>
      </c>
      <c r="AE2425" s="14">
        <v>200006</v>
      </c>
      <c r="AF2425" s="11"/>
      <c r="AG2425" s="25">
        <v>200007</v>
      </c>
      <c r="AH2425" s="12" t="s">
        <v>614</v>
      </c>
      <c r="AI2425" s="15" t="s">
        <v>214</v>
      </c>
      <c r="AJ2425" s="30">
        <v>0</v>
      </c>
      <c r="AK2425" s="5">
        <v>60000</v>
      </c>
      <c r="AL2425" s="5">
        <v>3</v>
      </c>
      <c r="AN2425" s="5" t="s">
        <v>215</v>
      </c>
      <c r="AQ2425" s="5">
        <v>0</v>
      </c>
      <c r="BB2425" s="26" t="s">
        <v>2758</v>
      </c>
      <c r="BC2425" s="26"/>
    </row>
    <row r="2426" spans="1:55" thickTop="1" thickBot="1" x14ac:dyDescent="0.25">
      <c r="A2426" s="5">
        <v>2421</v>
      </c>
      <c r="B2426" s="5">
        <v>111006</v>
      </c>
      <c r="C2426" s="5">
        <v>1110</v>
      </c>
      <c r="D2426" s="63">
        <v>70000034</v>
      </c>
      <c r="E2426" s="63">
        <v>76000054</v>
      </c>
      <c r="F2426" s="5">
        <v>6</v>
      </c>
      <c r="G2426" s="5">
        <v>3001110</v>
      </c>
      <c r="H2426" s="5">
        <v>3101110</v>
      </c>
      <c r="I2426" s="5" t="s">
        <v>567</v>
      </c>
      <c r="J2426" s="12">
        <v>1</v>
      </c>
      <c r="K2426" s="30">
        <v>10000</v>
      </c>
      <c r="L2426" s="30"/>
      <c r="M2426" s="15" t="s">
        <v>506</v>
      </c>
      <c r="N2426" s="15" t="s">
        <v>845</v>
      </c>
      <c r="O2426" s="15" t="s">
        <v>1755</v>
      </c>
      <c r="P2426" s="5" t="s">
        <v>2183</v>
      </c>
      <c r="Q2426" s="5">
        <v>10</v>
      </c>
      <c r="R2426" s="47" t="s">
        <v>308</v>
      </c>
      <c r="S2426" s="47">
        <v>0</v>
      </c>
      <c r="T2426" s="47" t="s">
        <v>307</v>
      </c>
      <c r="U2426" s="47">
        <v>30</v>
      </c>
      <c r="V2426" s="47" t="s">
        <v>848</v>
      </c>
      <c r="W2426" s="31" t="s">
        <v>308</v>
      </c>
      <c r="X2426" s="31">
        <v>0</v>
      </c>
      <c r="Y2426" s="31" t="s">
        <v>307</v>
      </c>
      <c r="Z2426" s="31">
        <v>30</v>
      </c>
      <c r="AA2426" s="5">
        <v>0</v>
      </c>
      <c r="AC2426" s="5">
        <v>1</v>
      </c>
      <c r="AD2426" s="5">
        <v>6338</v>
      </c>
      <c r="AE2426" s="14">
        <v>200006</v>
      </c>
      <c r="AF2426" s="11"/>
      <c r="AG2426" s="25">
        <v>200007</v>
      </c>
      <c r="AH2426" s="12" t="s">
        <v>614</v>
      </c>
      <c r="AI2426" s="15" t="s">
        <v>214</v>
      </c>
      <c r="AJ2426" s="30">
        <v>0</v>
      </c>
      <c r="AK2426" s="5">
        <v>60000</v>
      </c>
      <c r="AL2426" s="5">
        <v>3</v>
      </c>
      <c r="AN2426" s="5" t="s">
        <v>215</v>
      </c>
      <c r="AQ2426" s="5">
        <v>0</v>
      </c>
      <c r="BB2426" s="26" t="s">
        <v>2758</v>
      </c>
      <c r="BC2426" s="26"/>
    </row>
    <row r="2427" spans="1:55" thickTop="1" thickBot="1" x14ac:dyDescent="0.25">
      <c r="A2427" s="5">
        <v>2422</v>
      </c>
      <c r="B2427" s="5">
        <v>111007</v>
      </c>
      <c r="C2427" s="5">
        <v>1110</v>
      </c>
      <c r="D2427" s="63">
        <v>70000034</v>
      </c>
      <c r="E2427" s="63">
        <v>76000054</v>
      </c>
      <c r="F2427" s="5">
        <v>7</v>
      </c>
      <c r="G2427" s="5">
        <v>3001110</v>
      </c>
      <c r="H2427" s="5">
        <v>3101110</v>
      </c>
      <c r="I2427" s="5" t="s">
        <v>567</v>
      </c>
      <c r="J2427" s="12">
        <v>1</v>
      </c>
      <c r="K2427" s="30">
        <v>10000</v>
      </c>
      <c r="L2427" s="30"/>
      <c r="M2427" s="15" t="s">
        <v>506</v>
      </c>
      <c r="N2427" s="15" t="s">
        <v>845</v>
      </c>
      <c r="O2427" s="15" t="s">
        <v>1755</v>
      </c>
      <c r="P2427" s="5" t="s">
        <v>2184</v>
      </c>
      <c r="Q2427" s="5">
        <v>10</v>
      </c>
      <c r="R2427" s="47" t="s">
        <v>308</v>
      </c>
      <c r="S2427" s="47">
        <v>0</v>
      </c>
      <c r="T2427" s="47" t="s">
        <v>307</v>
      </c>
      <c r="U2427" s="47">
        <v>30</v>
      </c>
      <c r="V2427" s="47" t="s">
        <v>848</v>
      </c>
      <c r="W2427" s="31" t="s">
        <v>308</v>
      </c>
      <c r="X2427" s="31">
        <v>0</v>
      </c>
      <c r="Y2427" s="31" t="s">
        <v>307</v>
      </c>
      <c r="Z2427" s="31">
        <v>30</v>
      </c>
      <c r="AA2427" s="5">
        <v>0</v>
      </c>
      <c r="AC2427" s="5">
        <v>1</v>
      </c>
      <c r="AD2427" s="5">
        <v>6338</v>
      </c>
      <c r="AE2427" s="14">
        <v>200006</v>
      </c>
      <c r="AF2427" s="11"/>
      <c r="AG2427" s="25">
        <v>200007</v>
      </c>
      <c r="AH2427" s="12" t="s">
        <v>614</v>
      </c>
      <c r="AI2427" s="15" t="s">
        <v>214</v>
      </c>
      <c r="AJ2427" s="30">
        <v>0</v>
      </c>
      <c r="AK2427" s="5">
        <v>60000</v>
      </c>
      <c r="AL2427" s="5">
        <v>3</v>
      </c>
      <c r="AN2427" s="5" t="s">
        <v>215</v>
      </c>
      <c r="AQ2427" s="5">
        <v>0</v>
      </c>
      <c r="BB2427" s="26" t="s">
        <v>2758</v>
      </c>
      <c r="BC2427" s="26"/>
    </row>
    <row r="2428" spans="1:55" thickTop="1" thickBot="1" x14ac:dyDescent="0.25">
      <c r="A2428" s="5">
        <v>2423</v>
      </c>
      <c r="B2428" s="5">
        <v>111008</v>
      </c>
      <c r="C2428" s="5">
        <v>1110</v>
      </c>
      <c r="D2428" s="63">
        <v>70000034</v>
      </c>
      <c r="E2428" s="63">
        <v>76000054</v>
      </c>
      <c r="F2428" s="5">
        <v>8</v>
      </c>
      <c r="G2428" s="5">
        <v>3001110</v>
      </c>
      <c r="H2428" s="5">
        <v>3101110</v>
      </c>
      <c r="I2428" s="5" t="s">
        <v>567</v>
      </c>
      <c r="J2428" s="12">
        <v>1</v>
      </c>
      <c r="K2428" s="30">
        <v>10000</v>
      </c>
      <c r="L2428" s="30"/>
      <c r="M2428" s="15" t="s">
        <v>506</v>
      </c>
      <c r="N2428" s="15" t="s">
        <v>845</v>
      </c>
      <c r="O2428" s="15" t="s">
        <v>1755</v>
      </c>
      <c r="P2428" s="5" t="s">
        <v>2185</v>
      </c>
      <c r="Q2428" s="5">
        <v>10</v>
      </c>
      <c r="R2428" s="47" t="s">
        <v>308</v>
      </c>
      <c r="S2428" s="47">
        <v>0</v>
      </c>
      <c r="T2428" s="47" t="s">
        <v>307</v>
      </c>
      <c r="U2428" s="47">
        <v>30</v>
      </c>
      <c r="V2428" s="47" t="s">
        <v>848</v>
      </c>
      <c r="W2428" s="31" t="s">
        <v>308</v>
      </c>
      <c r="X2428" s="31">
        <v>0</v>
      </c>
      <c r="Y2428" s="31" t="s">
        <v>307</v>
      </c>
      <c r="Z2428" s="31">
        <v>30</v>
      </c>
      <c r="AA2428" s="5">
        <v>0</v>
      </c>
      <c r="AC2428" s="5">
        <v>1</v>
      </c>
      <c r="AD2428" s="5">
        <v>6338</v>
      </c>
      <c r="AE2428" s="14">
        <v>200006</v>
      </c>
      <c r="AF2428" s="11"/>
      <c r="AG2428" s="25">
        <v>200007</v>
      </c>
      <c r="AH2428" s="12" t="s">
        <v>614</v>
      </c>
      <c r="AI2428" s="15" t="s">
        <v>214</v>
      </c>
      <c r="AJ2428" s="30">
        <v>0</v>
      </c>
      <c r="AK2428" s="5">
        <v>60000</v>
      </c>
      <c r="AL2428" s="5">
        <v>3</v>
      </c>
      <c r="AN2428" s="5" t="s">
        <v>215</v>
      </c>
      <c r="AQ2428" s="5">
        <v>0</v>
      </c>
      <c r="BB2428" s="26" t="s">
        <v>2758</v>
      </c>
      <c r="BC2428" s="26"/>
    </row>
    <row r="2429" spans="1:55" thickTop="1" thickBot="1" x14ac:dyDescent="0.25">
      <c r="A2429" s="5">
        <v>2424</v>
      </c>
      <c r="B2429" s="5">
        <v>111009</v>
      </c>
      <c r="C2429" s="5">
        <v>1110</v>
      </c>
      <c r="D2429" s="63">
        <v>70000034</v>
      </c>
      <c r="E2429" s="63">
        <v>76000054</v>
      </c>
      <c r="F2429" s="5">
        <v>9</v>
      </c>
      <c r="G2429" s="5">
        <v>3001110</v>
      </c>
      <c r="H2429" s="5">
        <v>3101110</v>
      </c>
      <c r="I2429" s="5" t="s">
        <v>567</v>
      </c>
      <c r="J2429" s="12">
        <v>1</v>
      </c>
      <c r="K2429" s="30">
        <v>10000</v>
      </c>
      <c r="L2429" s="30"/>
      <c r="M2429" s="15" t="s">
        <v>506</v>
      </c>
      <c r="N2429" s="15" t="s">
        <v>845</v>
      </c>
      <c r="O2429" s="15" t="s">
        <v>1755</v>
      </c>
      <c r="P2429" s="5" t="s">
        <v>2186</v>
      </c>
      <c r="Q2429" s="5">
        <v>10</v>
      </c>
      <c r="R2429" s="47" t="s">
        <v>308</v>
      </c>
      <c r="S2429" s="47">
        <v>0</v>
      </c>
      <c r="T2429" s="47" t="s">
        <v>307</v>
      </c>
      <c r="U2429" s="47">
        <v>30</v>
      </c>
      <c r="V2429" s="47" t="s">
        <v>848</v>
      </c>
      <c r="W2429" s="31" t="s">
        <v>308</v>
      </c>
      <c r="X2429" s="31">
        <v>0</v>
      </c>
      <c r="Y2429" s="31" t="s">
        <v>307</v>
      </c>
      <c r="Z2429" s="31">
        <v>30</v>
      </c>
      <c r="AA2429" s="5">
        <v>0</v>
      </c>
      <c r="AC2429" s="5">
        <v>1</v>
      </c>
      <c r="AD2429" s="5">
        <v>6338</v>
      </c>
      <c r="AE2429" s="14">
        <v>200006</v>
      </c>
      <c r="AF2429" s="11"/>
      <c r="AG2429" s="25">
        <v>200007</v>
      </c>
      <c r="AH2429" s="12" t="s">
        <v>614</v>
      </c>
      <c r="AI2429" s="15" t="s">
        <v>214</v>
      </c>
      <c r="AJ2429" s="30">
        <v>0</v>
      </c>
      <c r="AK2429" s="5">
        <v>60000</v>
      </c>
      <c r="AL2429" s="5">
        <v>3</v>
      </c>
      <c r="AN2429" s="5" t="s">
        <v>215</v>
      </c>
      <c r="AQ2429" s="5">
        <v>0</v>
      </c>
      <c r="BB2429" s="26" t="s">
        <v>2758</v>
      </c>
      <c r="BC2429" s="26"/>
    </row>
    <row r="2430" spans="1:55" thickTop="1" thickBot="1" x14ac:dyDescent="0.25">
      <c r="A2430" s="5">
        <v>2425</v>
      </c>
      <c r="B2430" s="5">
        <v>111010</v>
      </c>
      <c r="C2430" s="5">
        <v>1110</v>
      </c>
      <c r="D2430" s="63">
        <v>70000034</v>
      </c>
      <c r="E2430" s="63">
        <v>76000054</v>
      </c>
      <c r="F2430" s="5">
        <v>10</v>
      </c>
      <c r="G2430" s="5">
        <v>3001110</v>
      </c>
      <c r="H2430" s="5">
        <v>3101110</v>
      </c>
      <c r="I2430" s="5" t="s">
        <v>567</v>
      </c>
      <c r="J2430" s="12">
        <v>1</v>
      </c>
      <c r="K2430" s="30">
        <v>10000</v>
      </c>
      <c r="L2430" s="30"/>
      <c r="M2430" s="15" t="s">
        <v>506</v>
      </c>
      <c r="N2430" s="15" t="s">
        <v>845</v>
      </c>
      <c r="O2430" s="15" t="s">
        <v>1755</v>
      </c>
      <c r="P2430" s="5" t="s">
        <v>2187</v>
      </c>
      <c r="Q2430" s="5">
        <v>10</v>
      </c>
      <c r="R2430" s="47" t="s">
        <v>308</v>
      </c>
      <c r="S2430" s="47">
        <v>0</v>
      </c>
      <c r="T2430" s="47" t="s">
        <v>307</v>
      </c>
      <c r="U2430" s="47">
        <v>30</v>
      </c>
      <c r="V2430" s="47" t="s">
        <v>848</v>
      </c>
      <c r="W2430" s="31" t="s">
        <v>308</v>
      </c>
      <c r="X2430" s="31">
        <v>0</v>
      </c>
      <c r="Y2430" s="31" t="s">
        <v>307</v>
      </c>
      <c r="Z2430" s="31">
        <v>30</v>
      </c>
      <c r="AA2430" s="5">
        <v>0</v>
      </c>
      <c r="AC2430" s="5">
        <v>1</v>
      </c>
      <c r="AD2430" s="5">
        <v>6338</v>
      </c>
      <c r="AE2430" s="14">
        <v>200006</v>
      </c>
      <c r="AF2430" s="11"/>
      <c r="AG2430" s="25">
        <v>200007</v>
      </c>
      <c r="AH2430" s="12" t="s">
        <v>614</v>
      </c>
      <c r="AI2430" s="15" t="s">
        <v>214</v>
      </c>
      <c r="AJ2430" s="30">
        <v>0</v>
      </c>
      <c r="AK2430" s="5">
        <v>60000</v>
      </c>
      <c r="AL2430" s="5">
        <v>3</v>
      </c>
      <c r="AN2430" s="5" t="s">
        <v>215</v>
      </c>
      <c r="AQ2430" s="5">
        <v>0</v>
      </c>
      <c r="BB2430" s="26" t="s">
        <v>2758</v>
      </c>
      <c r="BC2430" s="26"/>
    </row>
    <row r="2431" spans="1:55" thickTop="1" thickBot="1" x14ac:dyDescent="0.25">
      <c r="A2431" s="5">
        <v>2426</v>
      </c>
      <c r="B2431" s="5">
        <v>111011</v>
      </c>
      <c r="C2431" s="5">
        <v>1110</v>
      </c>
      <c r="D2431" s="63">
        <v>70000034</v>
      </c>
      <c r="E2431" s="63">
        <v>76000054</v>
      </c>
      <c r="F2431" s="5">
        <v>11</v>
      </c>
      <c r="G2431" s="5">
        <v>3001110</v>
      </c>
      <c r="H2431" s="5">
        <v>3101110</v>
      </c>
      <c r="I2431" s="5" t="s">
        <v>567</v>
      </c>
      <c r="J2431" s="12">
        <v>1</v>
      </c>
      <c r="K2431" s="30">
        <v>10000</v>
      </c>
      <c r="L2431" s="30"/>
      <c r="M2431" s="15" t="s">
        <v>506</v>
      </c>
      <c r="N2431" s="15" t="s">
        <v>845</v>
      </c>
      <c r="O2431" s="15" t="s">
        <v>1755</v>
      </c>
      <c r="P2431" s="5" t="s">
        <v>2188</v>
      </c>
      <c r="Q2431" s="5">
        <v>10</v>
      </c>
      <c r="R2431" s="47" t="s">
        <v>308</v>
      </c>
      <c r="S2431" s="47">
        <v>0</v>
      </c>
      <c r="T2431" s="47" t="s">
        <v>307</v>
      </c>
      <c r="U2431" s="47">
        <v>30</v>
      </c>
      <c r="V2431" s="47" t="s">
        <v>848</v>
      </c>
      <c r="W2431" s="31" t="s">
        <v>308</v>
      </c>
      <c r="X2431" s="31">
        <v>0</v>
      </c>
      <c r="Y2431" s="31" t="s">
        <v>307</v>
      </c>
      <c r="Z2431" s="31">
        <v>30</v>
      </c>
      <c r="AA2431" s="5">
        <v>0</v>
      </c>
      <c r="AC2431" s="5">
        <v>1</v>
      </c>
      <c r="AD2431" s="5">
        <v>6338</v>
      </c>
      <c r="AE2431" s="14">
        <v>200006</v>
      </c>
      <c r="AF2431" s="11"/>
      <c r="AG2431" s="25">
        <v>200007</v>
      </c>
      <c r="AH2431" s="12" t="s">
        <v>614</v>
      </c>
      <c r="AI2431" s="15" t="s">
        <v>214</v>
      </c>
      <c r="AJ2431" s="30">
        <v>0</v>
      </c>
      <c r="AK2431" s="5">
        <v>60000</v>
      </c>
      <c r="AL2431" s="5">
        <v>3</v>
      </c>
      <c r="AN2431" s="5" t="s">
        <v>215</v>
      </c>
      <c r="AQ2431" s="5">
        <v>0</v>
      </c>
      <c r="BB2431" s="26" t="s">
        <v>2758</v>
      </c>
      <c r="BC2431" s="26"/>
    </row>
    <row r="2432" spans="1:55" thickTop="1" thickBot="1" x14ac:dyDescent="0.25">
      <c r="A2432" s="5">
        <v>2427</v>
      </c>
      <c r="B2432" s="5">
        <v>111012</v>
      </c>
      <c r="C2432" s="5">
        <v>1110</v>
      </c>
      <c r="D2432" s="63">
        <v>70000034</v>
      </c>
      <c r="E2432" s="63">
        <v>76000054</v>
      </c>
      <c r="F2432" s="5">
        <v>12</v>
      </c>
      <c r="G2432" s="5">
        <v>3001110</v>
      </c>
      <c r="H2432" s="5">
        <v>3101110</v>
      </c>
      <c r="I2432" s="5" t="s">
        <v>567</v>
      </c>
      <c r="J2432" s="12">
        <v>1</v>
      </c>
      <c r="K2432" s="30">
        <v>10000</v>
      </c>
      <c r="L2432" s="30"/>
      <c r="M2432" s="15" t="s">
        <v>506</v>
      </c>
      <c r="N2432" s="15" t="s">
        <v>845</v>
      </c>
      <c r="O2432" s="15" t="s">
        <v>1755</v>
      </c>
      <c r="P2432" s="5" t="s">
        <v>2189</v>
      </c>
      <c r="Q2432" s="5">
        <v>10</v>
      </c>
      <c r="R2432" s="47" t="s">
        <v>308</v>
      </c>
      <c r="S2432" s="47">
        <v>0</v>
      </c>
      <c r="T2432" s="47" t="s">
        <v>307</v>
      </c>
      <c r="U2432" s="47">
        <v>30</v>
      </c>
      <c r="V2432" s="47" t="s">
        <v>848</v>
      </c>
      <c r="W2432" s="31" t="s">
        <v>308</v>
      </c>
      <c r="X2432" s="31">
        <v>0</v>
      </c>
      <c r="Y2432" s="31" t="s">
        <v>307</v>
      </c>
      <c r="Z2432" s="31">
        <v>30</v>
      </c>
      <c r="AA2432" s="5">
        <v>0</v>
      </c>
      <c r="AC2432" s="5">
        <v>1</v>
      </c>
      <c r="AD2432" s="5">
        <v>6338</v>
      </c>
      <c r="AE2432" s="14">
        <v>200006</v>
      </c>
      <c r="AF2432" s="11"/>
      <c r="AG2432" s="25">
        <v>200007</v>
      </c>
      <c r="AH2432" s="12" t="s">
        <v>614</v>
      </c>
      <c r="AI2432" s="15" t="s">
        <v>214</v>
      </c>
      <c r="AJ2432" s="30">
        <v>0</v>
      </c>
      <c r="AK2432" s="5">
        <v>60000</v>
      </c>
      <c r="AL2432" s="5">
        <v>3</v>
      </c>
      <c r="AN2432" s="5" t="s">
        <v>215</v>
      </c>
      <c r="AQ2432" s="5">
        <v>0</v>
      </c>
      <c r="BB2432" s="26" t="s">
        <v>2758</v>
      </c>
      <c r="BC2432" s="26"/>
    </row>
    <row r="2433" spans="1:55" thickTop="1" thickBot="1" x14ac:dyDescent="0.25">
      <c r="A2433" s="5">
        <v>2428</v>
      </c>
      <c r="B2433" s="5">
        <v>111013</v>
      </c>
      <c r="C2433" s="5">
        <v>1110</v>
      </c>
      <c r="D2433" s="63">
        <v>70000034</v>
      </c>
      <c r="E2433" s="63">
        <v>76000054</v>
      </c>
      <c r="F2433" s="5">
        <v>13</v>
      </c>
      <c r="G2433" s="5">
        <v>3001110</v>
      </c>
      <c r="H2433" s="5">
        <v>3101110</v>
      </c>
      <c r="I2433" s="5" t="s">
        <v>567</v>
      </c>
      <c r="J2433" s="12">
        <v>1</v>
      </c>
      <c r="K2433" s="30">
        <v>10000</v>
      </c>
      <c r="L2433" s="30"/>
      <c r="M2433" s="15" t="s">
        <v>506</v>
      </c>
      <c r="N2433" s="15" t="s">
        <v>845</v>
      </c>
      <c r="O2433" s="15" t="s">
        <v>1755</v>
      </c>
      <c r="P2433" s="5" t="s">
        <v>2190</v>
      </c>
      <c r="Q2433" s="5">
        <v>10</v>
      </c>
      <c r="R2433" s="47" t="s">
        <v>308</v>
      </c>
      <c r="S2433" s="47">
        <v>0</v>
      </c>
      <c r="T2433" s="47" t="s">
        <v>307</v>
      </c>
      <c r="U2433" s="47">
        <v>30</v>
      </c>
      <c r="V2433" s="47" t="s">
        <v>848</v>
      </c>
      <c r="W2433" s="31" t="s">
        <v>308</v>
      </c>
      <c r="X2433" s="31">
        <v>0</v>
      </c>
      <c r="Y2433" s="31" t="s">
        <v>307</v>
      </c>
      <c r="Z2433" s="31">
        <v>30</v>
      </c>
      <c r="AA2433" s="5">
        <v>0</v>
      </c>
      <c r="AC2433" s="5">
        <v>1</v>
      </c>
      <c r="AD2433" s="5">
        <v>6338</v>
      </c>
      <c r="AE2433" s="14">
        <v>200006</v>
      </c>
      <c r="AF2433" s="11"/>
      <c r="AG2433" s="25">
        <v>200007</v>
      </c>
      <c r="AH2433" s="12" t="s">
        <v>614</v>
      </c>
      <c r="AI2433" s="15" t="s">
        <v>214</v>
      </c>
      <c r="AJ2433" s="30">
        <v>0</v>
      </c>
      <c r="AK2433" s="5">
        <v>60000</v>
      </c>
      <c r="AL2433" s="5">
        <v>3</v>
      </c>
      <c r="AN2433" s="5" t="s">
        <v>215</v>
      </c>
      <c r="AQ2433" s="5">
        <v>0</v>
      </c>
      <c r="BB2433" s="26" t="s">
        <v>2758</v>
      </c>
      <c r="BC2433" s="26"/>
    </row>
    <row r="2434" spans="1:55" thickTop="1" thickBot="1" x14ac:dyDescent="0.25">
      <c r="A2434" s="5">
        <v>2429</v>
      </c>
      <c r="B2434" s="5">
        <v>111014</v>
      </c>
      <c r="C2434" s="5">
        <v>1110</v>
      </c>
      <c r="D2434" s="63">
        <v>70000034</v>
      </c>
      <c r="E2434" s="63">
        <v>76000054</v>
      </c>
      <c r="F2434" s="5">
        <v>14</v>
      </c>
      <c r="G2434" s="5">
        <v>3001110</v>
      </c>
      <c r="H2434" s="5">
        <v>3101110</v>
      </c>
      <c r="I2434" s="5" t="s">
        <v>567</v>
      </c>
      <c r="J2434" s="12">
        <v>1</v>
      </c>
      <c r="K2434" s="30">
        <v>10000</v>
      </c>
      <c r="L2434" s="30"/>
      <c r="M2434" s="15" t="s">
        <v>506</v>
      </c>
      <c r="N2434" s="15" t="s">
        <v>845</v>
      </c>
      <c r="O2434" s="15" t="s">
        <v>1755</v>
      </c>
      <c r="P2434" s="5" t="s">
        <v>2191</v>
      </c>
      <c r="Q2434" s="5">
        <v>10</v>
      </c>
      <c r="R2434" s="47" t="s">
        <v>308</v>
      </c>
      <c r="S2434" s="47">
        <v>0</v>
      </c>
      <c r="T2434" s="47" t="s">
        <v>307</v>
      </c>
      <c r="U2434" s="47">
        <v>30</v>
      </c>
      <c r="V2434" s="47" t="s">
        <v>848</v>
      </c>
      <c r="W2434" s="31" t="s">
        <v>308</v>
      </c>
      <c r="X2434" s="31">
        <v>0</v>
      </c>
      <c r="Y2434" s="31" t="s">
        <v>307</v>
      </c>
      <c r="Z2434" s="31">
        <v>30</v>
      </c>
      <c r="AA2434" s="5">
        <v>0</v>
      </c>
      <c r="AC2434" s="5">
        <v>1</v>
      </c>
      <c r="AD2434" s="5">
        <v>6338</v>
      </c>
      <c r="AE2434" s="14">
        <v>200006</v>
      </c>
      <c r="AF2434" s="11"/>
      <c r="AG2434" s="25">
        <v>200007</v>
      </c>
      <c r="AH2434" s="12" t="s">
        <v>614</v>
      </c>
      <c r="AI2434" s="15" t="s">
        <v>214</v>
      </c>
      <c r="AJ2434" s="30">
        <v>0</v>
      </c>
      <c r="AK2434" s="5">
        <v>60000</v>
      </c>
      <c r="AL2434" s="5">
        <v>3</v>
      </c>
      <c r="AN2434" s="5" t="s">
        <v>215</v>
      </c>
      <c r="AQ2434" s="5">
        <v>0</v>
      </c>
      <c r="BB2434" s="26" t="s">
        <v>2758</v>
      </c>
      <c r="BC2434" s="26"/>
    </row>
    <row r="2435" spans="1:55" thickTop="1" thickBot="1" x14ac:dyDescent="0.25">
      <c r="A2435" s="5">
        <v>2430</v>
      </c>
      <c r="B2435" s="5">
        <v>111015</v>
      </c>
      <c r="C2435" s="5">
        <v>1110</v>
      </c>
      <c r="D2435" s="63">
        <v>70000034</v>
      </c>
      <c r="E2435" s="63">
        <v>76000054</v>
      </c>
      <c r="F2435" s="5">
        <v>15</v>
      </c>
      <c r="G2435" s="5">
        <v>3001110</v>
      </c>
      <c r="H2435" s="5">
        <v>3101110</v>
      </c>
      <c r="I2435" s="5" t="s">
        <v>567</v>
      </c>
      <c r="J2435" s="12">
        <v>1</v>
      </c>
      <c r="K2435" s="30">
        <v>10000</v>
      </c>
      <c r="L2435" s="30"/>
      <c r="M2435" s="15" t="s">
        <v>506</v>
      </c>
      <c r="N2435" s="15" t="s">
        <v>845</v>
      </c>
      <c r="O2435" s="15" t="s">
        <v>1755</v>
      </c>
      <c r="P2435" s="5" t="s">
        <v>2192</v>
      </c>
      <c r="Q2435" s="5">
        <v>10</v>
      </c>
      <c r="R2435" s="47" t="s">
        <v>308</v>
      </c>
      <c r="S2435" s="47">
        <v>0</v>
      </c>
      <c r="T2435" s="47" t="s">
        <v>307</v>
      </c>
      <c r="U2435" s="47">
        <v>30</v>
      </c>
      <c r="V2435" s="47" t="s">
        <v>848</v>
      </c>
      <c r="W2435" s="31" t="s">
        <v>308</v>
      </c>
      <c r="X2435" s="31">
        <v>0</v>
      </c>
      <c r="Y2435" s="31" t="s">
        <v>307</v>
      </c>
      <c r="Z2435" s="31">
        <v>30</v>
      </c>
      <c r="AA2435" s="5">
        <v>0</v>
      </c>
      <c r="AC2435" s="5">
        <v>1</v>
      </c>
      <c r="AD2435" s="5">
        <v>6338</v>
      </c>
      <c r="AE2435" s="14">
        <v>200006</v>
      </c>
      <c r="AF2435" s="11"/>
      <c r="AG2435" s="25">
        <v>200007</v>
      </c>
      <c r="AH2435" s="12" t="s">
        <v>614</v>
      </c>
      <c r="AI2435" s="15" t="s">
        <v>214</v>
      </c>
      <c r="AJ2435" s="30">
        <v>0</v>
      </c>
      <c r="AK2435" s="5">
        <v>60000</v>
      </c>
      <c r="AL2435" s="5">
        <v>3</v>
      </c>
      <c r="AN2435" s="5" t="s">
        <v>215</v>
      </c>
      <c r="AQ2435" s="5">
        <v>0</v>
      </c>
      <c r="BB2435" s="26" t="s">
        <v>2758</v>
      </c>
      <c r="BC2435" s="26"/>
    </row>
    <row r="2436" spans="1:55" thickTop="1" thickBot="1" x14ac:dyDescent="0.25">
      <c r="A2436" s="5">
        <v>2431</v>
      </c>
      <c r="B2436" s="5">
        <v>111016</v>
      </c>
      <c r="C2436" s="5">
        <v>1110</v>
      </c>
      <c r="D2436" s="63">
        <v>70000034</v>
      </c>
      <c r="E2436" s="63">
        <v>76000054</v>
      </c>
      <c r="F2436" s="5">
        <v>16</v>
      </c>
      <c r="G2436" s="5">
        <v>3001110</v>
      </c>
      <c r="H2436" s="5">
        <v>3101110</v>
      </c>
      <c r="I2436" s="5" t="s">
        <v>567</v>
      </c>
      <c r="J2436" s="12">
        <v>1</v>
      </c>
      <c r="K2436" s="30">
        <v>10000</v>
      </c>
      <c r="L2436" s="30"/>
      <c r="M2436" s="15" t="s">
        <v>506</v>
      </c>
      <c r="N2436" s="15" t="s">
        <v>845</v>
      </c>
      <c r="O2436" s="15" t="s">
        <v>1755</v>
      </c>
      <c r="P2436" s="5" t="s">
        <v>2193</v>
      </c>
      <c r="Q2436" s="5">
        <v>10</v>
      </c>
      <c r="R2436" s="47" t="s">
        <v>308</v>
      </c>
      <c r="S2436" s="47">
        <v>0</v>
      </c>
      <c r="T2436" s="47" t="s">
        <v>307</v>
      </c>
      <c r="U2436" s="47">
        <v>30</v>
      </c>
      <c r="V2436" s="47" t="s">
        <v>848</v>
      </c>
      <c r="W2436" s="31" t="s">
        <v>308</v>
      </c>
      <c r="X2436" s="31">
        <v>0</v>
      </c>
      <c r="Y2436" s="31" t="s">
        <v>307</v>
      </c>
      <c r="Z2436" s="31">
        <v>30</v>
      </c>
      <c r="AA2436" s="5">
        <v>0</v>
      </c>
      <c r="AC2436" s="5">
        <v>1</v>
      </c>
      <c r="AD2436" s="5">
        <v>6338</v>
      </c>
      <c r="AE2436" s="14">
        <v>200006</v>
      </c>
      <c r="AF2436" s="11"/>
      <c r="AG2436" s="25">
        <v>200007</v>
      </c>
      <c r="AH2436" s="12" t="s">
        <v>614</v>
      </c>
      <c r="AI2436" s="15" t="s">
        <v>214</v>
      </c>
      <c r="AJ2436" s="30">
        <v>0</v>
      </c>
      <c r="AK2436" s="5">
        <v>60000</v>
      </c>
      <c r="AL2436" s="5">
        <v>3</v>
      </c>
      <c r="AN2436" s="5" t="s">
        <v>215</v>
      </c>
      <c r="AQ2436" s="5">
        <v>0</v>
      </c>
      <c r="BB2436" s="26" t="s">
        <v>2758</v>
      </c>
      <c r="BC2436" s="26"/>
    </row>
    <row r="2437" spans="1:55" thickTop="1" thickBot="1" x14ac:dyDescent="0.25">
      <c r="A2437" s="5">
        <v>2432</v>
      </c>
      <c r="B2437" s="5">
        <v>111017</v>
      </c>
      <c r="C2437" s="5">
        <v>1110</v>
      </c>
      <c r="D2437" s="63">
        <v>70000034</v>
      </c>
      <c r="E2437" s="63">
        <v>76000054</v>
      </c>
      <c r="F2437" s="5">
        <v>17</v>
      </c>
      <c r="G2437" s="5">
        <v>3001110</v>
      </c>
      <c r="H2437" s="5">
        <v>3101110</v>
      </c>
      <c r="I2437" s="5" t="s">
        <v>567</v>
      </c>
      <c r="J2437" s="12">
        <v>1</v>
      </c>
      <c r="K2437" s="30">
        <v>10000</v>
      </c>
      <c r="L2437" s="30"/>
      <c r="M2437" s="15" t="s">
        <v>506</v>
      </c>
      <c r="N2437" s="15" t="s">
        <v>845</v>
      </c>
      <c r="O2437" s="15" t="s">
        <v>1755</v>
      </c>
      <c r="P2437" s="5" t="s">
        <v>2194</v>
      </c>
      <c r="Q2437" s="5">
        <v>10</v>
      </c>
      <c r="R2437" s="47" t="s">
        <v>308</v>
      </c>
      <c r="S2437" s="47">
        <v>0</v>
      </c>
      <c r="T2437" s="47" t="s">
        <v>307</v>
      </c>
      <c r="U2437" s="47">
        <v>30</v>
      </c>
      <c r="V2437" s="47" t="s">
        <v>848</v>
      </c>
      <c r="W2437" s="31" t="s">
        <v>308</v>
      </c>
      <c r="X2437" s="31">
        <v>0</v>
      </c>
      <c r="Y2437" s="31" t="s">
        <v>307</v>
      </c>
      <c r="Z2437" s="31">
        <v>30</v>
      </c>
      <c r="AA2437" s="5">
        <v>0</v>
      </c>
      <c r="AC2437" s="5">
        <v>1</v>
      </c>
      <c r="AD2437" s="5">
        <v>6338</v>
      </c>
      <c r="AE2437" s="14">
        <v>200006</v>
      </c>
      <c r="AF2437" s="11"/>
      <c r="AG2437" s="25">
        <v>200007</v>
      </c>
      <c r="AH2437" s="12" t="s">
        <v>614</v>
      </c>
      <c r="AI2437" s="15" t="s">
        <v>214</v>
      </c>
      <c r="AJ2437" s="30">
        <v>0</v>
      </c>
      <c r="AK2437" s="5">
        <v>60000</v>
      </c>
      <c r="AL2437" s="5">
        <v>3</v>
      </c>
      <c r="AN2437" s="5" t="s">
        <v>215</v>
      </c>
      <c r="AQ2437" s="5">
        <v>0</v>
      </c>
      <c r="BB2437" s="26" t="s">
        <v>2758</v>
      </c>
      <c r="BC2437" s="26"/>
    </row>
    <row r="2438" spans="1:55" thickTop="1" thickBot="1" x14ac:dyDescent="0.25">
      <c r="A2438" s="5">
        <v>2433</v>
      </c>
      <c r="B2438" s="5">
        <v>111018</v>
      </c>
      <c r="C2438" s="5">
        <v>1110</v>
      </c>
      <c r="D2438" s="63">
        <v>70000034</v>
      </c>
      <c r="E2438" s="63">
        <v>76000054</v>
      </c>
      <c r="F2438" s="5">
        <v>18</v>
      </c>
      <c r="G2438" s="5">
        <v>3001110</v>
      </c>
      <c r="H2438" s="5">
        <v>3101110</v>
      </c>
      <c r="I2438" s="5" t="s">
        <v>567</v>
      </c>
      <c r="J2438" s="12">
        <v>1</v>
      </c>
      <c r="K2438" s="30">
        <v>10000</v>
      </c>
      <c r="L2438" s="30"/>
      <c r="M2438" s="15" t="s">
        <v>506</v>
      </c>
      <c r="N2438" s="15" t="s">
        <v>845</v>
      </c>
      <c r="O2438" s="15" t="s">
        <v>1755</v>
      </c>
      <c r="P2438" s="5" t="s">
        <v>2195</v>
      </c>
      <c r="Q2438" s="5">
        <v>10</v>
      </c>
      <c r="R2438" s="47" t="s">
        <v>308</v>
      </c>
      <c r="S2438" s="47">
        <v>0</v>
      </c>
      <c r="T2438" s="47" t="s">
        <v>307</v>
      </c>
      <c r="U2438" s="47">
        <v>30</v>
      </c>
      <c r="V2438" s="47" t="s">
        <v>848</v>
      </c>
      <c r="W2438" s="31" t="s">
        <v>308</v>
      </c>
      <c r="X2438" s="31">
        <v>0</v>
      </c>
      <c r="Y2438" s="31" t="s">
        <v>307</v>
      </c>
      <c r="Z2438" s="31">
        <v>30</v>
      </c>
      <c r="AA2438" s="5">
        <v>0</v>
      </c>
      <c r="AC2438" s="5">
        <v>1</v>
      </c>
      <c r="AD2438" s="5">
        <v>6338</v>
      </c>
      <c r="AE2438" s="14">
        <v>200006</v>
      </c>
      <c r="AF2438" s="11"/>
      <c r="AG2438" s="25">
        <v>200007</v>
      </c>
      <c r="AH2438" s="12" t="s">
        <v>614</v>
      </c>
      <c r="AI2438" s="15" t="s">
        <v>214</v>
      </c>
      <c r="AJ2438" s="30">
        <v>0</v>
      </c>
      <c r="AK2438" s="5">
        <v>60000</v>
      </c>
      <c r="AL2438" s="5">
        <v>3</v>
      </c>
      <c r="AN2438" s="5" t="s">
        <v>215</v>
      </c>
      <c r="AQ2438" s="5">
        <v>0</v>
      </c>
      <c r="BB2438" s="26" t="s">
        <v>2758</v>
      </c>
      <c r="BC2438" s="26"/>
    </row>
    <row r="2439" spans="1:55" thickTop="1" thickBot="1" x14ac:dyDescent="0.25">
      <c r="A2439" s="5">
        <v>2434</v>
      </c>
      <c r="B2439" s="5">
        <v>111019</v>
      </c>
      <c r="C2439" s="5">
        <v>1110</v>
      </c>
      <c r="D2439" s="63">
        <v>70000034</v>
      </c>
      <c r="E2439" s="63">
        <v>76000054</v>
      </c>
      <c r="F2439" s="5">
        <v>19</v>
      </c>
      <c r="G2439" s="5">
        <v>3001110</v>
      </c>
      <c r="H2439" s="5">
        <v>3101110</v>
      </c>
      <c r="I2439" s="5" t="s">
        <v>567</v>
      </c>
      <c r="J2439" s="12">
        <v>1</v>
      </c>
      <c r="K2439" s="30">
        <v>10000</v>
      </c>
      <c r="L2439" s="30"/>
      <c r="M2439" s="15" t="s">
        <v>506</v>
      </c>
      <c r="N2439" s="15" t="s">
        <v>845</v>
      </c>
      <c r="O2439" s="15" t="s">
        <v>1755</v>
      </c>
      <c r="P2439" s="5" t="s">
        <v>2196</v>
      </c>
      <c r="Q2439" s="5">
        <v>10</v>
      </c>
      <c r="R2439" s="47" t="s">
        <v>308</v>
      </c>
      <c r="S2439" s="47">
        <v>0</v>
      </c>
      <c r="T2439" s="47" t="s">
        <v>307</v>
      </c>
      <c r="U2439" s="47">
        <v>30</v>
      </c>
      <c r="V2439" s="47" t="s">
        <v>848</v>
      </c>
      <c r="W2439" s="31" t="s">
        <v>308</v>
      </c>
      <c r="X2439" s="31">
        <v>0</v>
      </c>
      <c r="Y2439" s="31" t="s">
        <v>307</v>
      </c>
      <c r="Z2439" s="31">
        <v>30</v>
      </c>
      <c r="AA2439" s="5">
        <v>0</v>
      </c>
      <c r="AC2439" s="5">
        <v>1</v>
      </c>
      <c r="AD2439" s="5">
        <v>6338</v>
      </c>
      <c r="AE2439" s="14">
        <v>200006</v>
      </c>
      <c r="AF2439" s="11"/>
      <c r="AG2439" s="25">
        <v>200007</v>
      </c>
      <c r="AH2439" s="12" t="s">
        <v>614</v>
      </c>
      <c r="AI2439" s="15" t="s">
        <v>214</v>
      </c>
      <c r="AJ2439" s="30">
        <v>0</v>
      </c>
      <c r="AK2439" s="5">
        <v>60000</v>
      </c>
      <c r="AL2439" s="5">
        <v>3</v>
      </c>
      <c r="AN2439" s="5" t="s">
        <v>215</v>
      </c>
      <c r="AQ2439" s="5">
        <v>0</v>
      </c>
      <c r="BB2439" s="26" t="s">
        <v>2758</v>
      </c>
      <c r="BC2439" s="26"/>
    </row>
    <row r="2440" spans="1:55" thickTop="1" thickBot="1" x14ac:dyDescent="0.25">
      <c r="A2440" s="5">
        <v>2435</v>
      </c>
      <c r="B2440" s="5">
        <v>111020</v>
      </c>
      <c r="C2440" s="5">
        <v>1110</v>
      </c>
      <c r="D2440" s="63">
        <v>70000034</v>
      </c>
      <c r="E2440" s="63">
        <v>76000054</v>
      </c>
      <c r="F2440" s="5">
        <v>20</v>
      </c>
      <c r="G2440" s="5">
        <v>3001110</v>
      </c>
      <c r="H2440" s="5">
        <v>3101110</v>
      </c>
      <c r="I2440" s="5" t="s">
        <v>567</v>
      </c>
      <c r="J2440" s="12">
        <v>1</v>
      </c>
      <c r="K2440" s="30">
        <v>10000</v>
      </c>
      <c r="L2440" s="30"/>
      <c r="M2440" s="15" t="s">
        <v>506</v>
      </c>
      <c r="N2440" s="15" t="s">
        <v>845</v>
      </c>
      <c r="O2440" s="15" t="s">
        <v>1755</v>
      </c>
      <c r="P2440" s="5" t="s">
        <v>2197</v>
      </c>
      <c r="Q2440" s="5">
        <v>10</v>
      </c>
      <c r="R2440" s="47" t="s">
        <v>308</v>
      </c>
      <c r="S2440" s="47">
        <v>0</v>
      </c>
      <c r="T2440" s="47" t="s">
        <v>307</v>
      </c>
      <c r="U2440" s="47">
        <v>30</v>
      </c>
      <c r="V2440" s="47" t="s">
        <v>848</v>
      </c>
      <c r="W2440" s="31" t="s">
        <v>308</v>
      </c>
      <c r="X2440" s="31">
        <v>0</v>
      </c>
      <c r="Y2440" s="31" t="s">
        <v>307</v>
      </c>
      <c r="Z2440" s="31">
        <v>30</v>
      </c>
      <c r="AA2440" s="5">
        <v>0</v>
      </c>
      <c r="AC2440" s="5">
        <v>1</v>
      </c>
      <c r="AD2440" s="5">
        <v>6338</v>
      </c>
      <c r="AE2440" s="14">
        <v>200006</v>
      </c>
      <c r="AF2440" s="11"/>
      <c r="AG2440" s="25">
        <v>200007</v>
      </c>
      <c r="AH2440" s="12" t="s">
        <v>614</v>
      </c>
      <c r="AI2440" s="15" t="s">
        <v>214</v>
      </c>
      <c r="AJ2440" s="30">
        <v>0</v>
      </c>
      <c r="AK2440" s="5">
        <v>60000</v>
      </c>
      <c r="AL2440" s="5">
        <v>3</v>
      </c>
      <c r="AN2440" s="5" t="s">
        <v>215</v>
      </c>
      <c r="AQ2440" s="5">
        <v>0</v>
      </c>
      <c r="BB2440" s="26" t="s">
        <v>2758</v>
      </c>
      <c r="BC2440" s="26"/>
    </row>
    <row r="2441" spans="1:55" thickTop="1" thickBot="1" x14ac:dyDescent="0.25">
      <c r="A2441" s="5">
        <v>2436</v>
      </c>
      <c r="B2441" s="5">
        <v>111021</v>
      </c>
      <c r="C2441" s="5">
        <v>1110</v>
      </c>
      <c r="D2441" s="63">
        <v>70000034</v>
      </c>
      <c r="E2441" s="63">
        <v>76000054</v>
      </c>
      <c r="F2441" s="5">
        <v>21</v>
      </c>
      <c r="G2441" s="5">
        <v>3001110</v>
      </c>
      <c r="H2441" s="5">
        <v>3101110</v>
      </c>
      <c r="I2441" s="5" t="s">
        <v>567</v>
      </c>
      <c r="J2441" s="12">
        <v>1</v>
      </c>
      <c r="K2441" s="30">
        <v>10000</v>
      </c>
      <c r="L2441" s="30"/>
      <c r="M2441" s="15" t="s">
        <v>506</v>
      </c>
      <c r="N2441" s="15" t="s">
        <v>845</v>
      </c>
      <c r="O2441" s="15" t="s">
        <v>1755</v>
      </c>
      <c r="P2441" s="5" t="s">
        <v>2198</v>
      </c>
      <c r="Q2441" s="5">
        <v>10</v>
      </c>
      <c r="R2441" s="47" t="s">
        <v>308</v>
      </c>
      <c r="S2441" s="47">
        <v>0</v>
      </c>
      <c r="T2441" s="47" t="s">
        <v>307</v>
      </c>
      <c r="U2441" s="47">
        <v>30</v>
      </c>
      <c r="V2441" s="47" t="s">
        <v>848</v>
      </c>
      <c r="W2441" s="31" t="s">
        <v>308</v>
      </c>
      <c r="X2441" s="31">
        <v>0</v>
      </c>
      <c r="Y2441" s="31" t="s">
        <v>307</v>
      </c>
      <c r="Z2441" s="31">
        <v>30</v>
      </c>
      <c r="AA2441" s="5">
        <v>0</v>
      </c>
      <c r="AC2441" s="5">
        <v>1</v>
      </c>
      <c r="AD2441" s="5">
        <v>6338</v>
      </c>
      <c r="AE2441" s="14">
        <v>200006</v>
      </c>
      <c r="AF2441" s="11"/>
      <c r="AG2441" s="25">
        <v>200007</v>
      </c>
      <c r="AH2441" s="12" t="s">
        <v>614</v>
      </c>
      <c r="AI2441" s="15" t="s">
        <v>214</v>
      </c>
      <c r="AJ2441" s="30">
        <v>0</v>
      </c>
      <c r="AK2441" s="5">
        <v>60000</v>
      </c>
      <c r="AL2441" s="5">
        <v>3</v>
      </c>
      <c r="AN2441" s="5" t="s">
        <v>215</v>
      </c>
      <c r="AQ2441" s="5">
        <v>0</v>
      </c>
      <c r="BB2441" s="26" t="s">
        <v>2758</v>
      </c>
      <c r="BC2441" s="26"/>
    </row>
    <row r="2442" spans="1:55" thickTop="1" thickBot="1" x14ac:dyDescent="0.25">
      <c r="A2442" s="5">
        <v>2437</v>
      </c>
      <c r="B2442" s="5">
        <v>111022</v>
      </c>
      <c r="C2442" s="5">
        <v>1110</v>
      </c>
      <c r="D2442" s="63">
        <v>70000034</v>
      </c>
      <c r="E2442" s="63">
        <v>76000054</v>
      </c>
      <c r="F2442" s="5">
        <v>22</v>
      </c>
      <c r="G2442" s="5">
        <v>3001110</v>
      </c>
      <c r="H2442" s="5">
        <v>3101110</v>
      </c>
      <c r="I2442" s="5" t="s">
        <v>567</v>
      </c>
      <c r="J2442" s="12">
        <v>1</v>
      </c>
      <c r="K2442" s="30">
        <v>10000</v>
      </c>
      <c r="L2442" s="30"/>
      <c r="M2442" s="15" t="s">
        <v>506</v>
      </c>
      <c r="N2442" s="15" t="s">
        <v>845</v>
      </c>
      <c r="O2442" s="15" t="s">
        <v>1755</v>
      </c>
      <c r="P2442" s="5" t="s">
        <v>2199</v>
      </c>
      <c r="Q2442" s="5">
        <v>10</v>
      </c>
      <c r="R2442" s="47" t="s">
        <v>308</v>
      </c>
      <c r="S2442" s="47">
        <v>0</v>
      </c>
      <c r="T2442" s="47" t="s">
        <v>307</v>
      </c>
      <c r="U2442" s="47">
        <v>30</v>
      </c>
      <c r="V2442" s="47" t="s">
        <v>848</v>
      </c>
      <c r="W2442" s="31" t="s">
        <v>308</v>
      </c>
      <c r="X2442" s="31">
        <v>0</v>
      </c>
      <c r="Y2442" s="31" t="s">
        <v>307</v>
      </c>
      <c r="Z2442" s="31">
        <v>30</v>
      </c>
      <c r="AA2442" s="5">
        <v>0</v>
      </c>
      <c r="AC2442" s="5">
        <v>1</v>
      </c>
      <c r="AD2442" s="5">
        <v>6338</v>
      </c>
      <c r="AE2442" s="14">
        <v>200006</v>
      </c>
      <c r="AF2442" s="11"/>
      <c r="AG2442" s="25">
        <v>200007</v>
      </c>
      <c r="AH2442" s="12" t="s">
        <v>614</v>
      </c>
      <c r="AI2442" s="15" t="s">
        <v>214</v>
      </c>
      <c r="AJ2442" s="30">
        <v>0</v>
      </c>
      <c r="AK2442" s="5">
        <v>60000</v>
      </c>
      <c r="AL2442" s="5">
        <v>3</v>
      </c>
      <c r="AN2442" s="5" t="s">
        <v>215</v>
      </c>
      <c r="AQ2442" s="5">
        <v>0</v>
      </c>
      <c r="BB2442" s="26" t="s">
        <v>2758</v>
      </c>
      <c r="BC2442" s="26"/>
    </row>
    <row r="2443" spans="1:55" thickTop="1" thickBot="1" x14ac:dyDescent="0.25">
      <c r="A2443" s="5">
        <v>2438</v>
      </c>
      <c r="B2443" s="5">
        <v>111023</v>
      </c>
      <c r="C2443" s="5">
        <v>1110</v>
      </c>
      <c r="D2443" s="63">
        <v>70000034</v>
      </c>
      <c r="E2443" s="63">
        <v>76000054</v>
      </c>
      <c r="F2443" s="5">
        <v>23</v>
      </c>
      <c r="G2443" s="5">
        <v>3001110</v>
      </c>
      <c r="H2443" s="5">
        <v>3101110</v>
      </c>
      <c r="I2443" s="5" t="s">
        <v>567</v>
      </c>
      <c r="J2443" s="12">
        <v>1</v>
      </c>
      <c r="K2443" s="30">
        <v>10000</v>
      </c>
      <c r="L2443" s="30"/>
      <c r="M2443" s="15" t="s">
        <v>506</v>
      </c>
      <c r="N2443" s="15" t="s">
        <v>845</v>
      </c>
      <c r="O2443" s="15" t="s">
        <v>1755</v>
      </c>
      <c r="P2443" s="5" t="s">
        <v>2200</v>
      </c>
      <c r="Q2443" s="5">
        <v>10</v>
      </c>
      <c r="R2443" s="47" t="s">
        <v>308</v>
      </c>
      <c r="S2443" s="47">
        <v>0</v>
      </c>
      <c r="T2443" s="47" t="s">
        <v>307</v>
      </c>
      <c r="U2443" s="47">
        <v>30</v>
      </c>
      <c r="V2443" s="47" t="s">
        <v>848</v>
      </c>
      <c r="W2443" s="31" t="s">
        <v>308</v>
      </c>
      <c r="X2443" s="31">
        <v>0</v>
      </c>
      <c r="Y2443" s="31" t="s">
        <v>307</v>
      </c>
      <c r="Z2443" s="31">
        <v>30</v>
      </c>
      <c r="AA2443" s="5">
        <v>0</v>
      </c>
      <c r="AC2443" s="5">
        <v>1</v>
      </c>
      <c r="AD2443" s="5">
        <v>6338</v>
      </c>
      <c r="AE2443" s="14">
        <v>200006</v>
      </c>
      <c r="AF2443" s="11"/>
      <c r="AG2443" s="25">
        <v>200007</v>
      </c>
      <c r="AH2443" s="12" t="s">
        <v>614</v>
      </c>
      <c r="AI2443" s="15" t="s">
        <v>214</v>
      </c>
      <c r="AJ2443" s="30">
        <v>0</v>
      </c>
      <c r="AK2443" s="5">
        <v>60000</v>
      </c>
      <c r="AL2443" s="5">
        <v>3</v>
      </c>
      <c r="AN2443" s="5" t="s">
        <v>215</v>
      </c>
      <c r="AQ2443" s="5">
        <v>0</v>
      </c>
      <c r="BB2443" s="26" t="s">
        <v>2758</v>
      </c>
      <c r="BC2443" s="26"/>
    </row>
    <row r="2444" spans="1:55" thickTop="1" thickBot="1" x14ac:dyDescent="0.25">
      <c r="A2444" s="5">
        <v>2439</v>
      </c>
      <c r="B2444" s="5">
        <v>111024</v>
      </c>
      <c r="C2444" s="5">
        <v>1110</v>
      </c>
      <c r="D2444" s="63">
        <v>70000034</v>
      </c>
      <c r="E2444" s="63">
        <v>76000054</v>
      </c>
      <c r="F2444" s="5">
        <v>24</v>
      </c>
      <c r="G2444" s="5">
        <v>3001110</v>
      </c>
      <c r="H2444" s="5">
        <v>3101110</v>
      </c>
      <c r="I2444" s="5" t="s">
        <v>567</v>
      </c>
      <c r="J2444" s="12">
        <v>1</v>
      </c>
      <c r="K2444" s="30">
        <v>10000</v>
      </c>
      <c r="L2444" s="30"/>
      <c r="M2444" s="15" t="s">
        <v>506</v>
      </c>
      <c r="N2444" s="15" t="s">
        <v>845</v>
      </c>
      <c r="O2444" s="15" t="s">
        <v>1755</v>
      </c>
      <c r="P2444" s="5" t="s">
        <v>2201</v>
      </c>
      <c r="Q2444" s="5">
        <v>10</v>
      </c>
      <c r="R2444" s="47" t="s">
        <v>308</v>
      </c>
      <c r="S2444" s="47">
        <v>0</v>
      </c>
      <c r="T2444" s="47" t="s">
        <v>307</v>
      </c>
      <c r="U2444" s="47">
        <v>30</v>
      </c>
      <c r="V2444" s="47" t="s">
        <v>848</v>
      </c>
      <c r="W2444" s="31" t="s">
        <v>308</v>
      </c>
      <c r="X2444" s="31">
        <v>0</v>
      </c>
      <c r="Y2444" s="31" t="s">
        <v>307</v>
      </c>
      <c r="Z2444" s="31">
        <v>30</v>
      </c>
      <c r="AA2444" s="5">
        <v>0</v>
      </c>
      <c r="AC2444" s="5">
        <v>1</v>
      </c>
      <c r="AD2444" s="5">
        <v>6338</v>
      </c>
      <c r="AE2444" s="14">
        <v>200006</v>
      </c>
      <c r="AF2444" s="11"/>
      <c r="AG2444" s="25">
        <v>200007</v>
      </c>
      <c r="AH2444" s="12" t="s">
        <v>614</v>
      </c>
      <c r="AI2444" s="15" t="s">
        <v>214</v>
      </c>
      <c r="AJ2444" s="30">
        <v>0</v>
      </c>
      <c r="AK2444" s="5">
        <v>60000</v>
      </c>
      <c r="AL2444" s="5">
        <v>3</v>
      </c>
      <c r="AN2444" s="5" t="s">
        <v>215</v>
      </c>
      <c r="AQ2444" s="5">
        <v>0</v>
      </c>
      <c r="BB2444" s="26" t="s">
        <v>2758</v>
      </c>
      <c r="BC2444" s="26"/>
    </row>
    <row r="2445" spans="1:55" thickTop="1" thickBot="1" x14ac:dyDescent="0.25">
      <c r="A2445" s="5">
        <v>2440</v>
      </c>
      <c r="B2445" s="5">
        <v>111025</v>
      </c>
      <c r="C2445" s="5">
        <v>1110</v>
      </c>
      <c r="D2445" s="63">
        <v>70000034</v>
      </c>
      <c r="E2445" s="63">
        <v>76000054</v>
      </c>
      <c r="F2445" s="5">
        <v>25</v>
      </c>
      <c r="G2445" s="5">
        <v>3001110</v>
      </c>
      <c r="H2445" s="5">
        <v>3101110</v>
      </c>
      <c r="I2445" s="5" t="s">
        <v>567</v>
      </c>
      <c r="J2445" s="12">
        <v>1</v>
      </c>
      <c r="K2445" s="30">
        <v>10000</v>
      </c>
      <c r="L2445" s="30"/>
      <c r="M2445" s="15" t="s">
        <v>506</v>
      </c>
      <c r="N2445" s="15" t="s">
        <v>845</v>
      </c>
      <c r="O2445" s="15" t="s">
        <v>1755</v>
      </c>
      <c r="P2445" s="5" t="s">
        <v>2202</v>
      </c>
      <c r="Q2445" s="5">
        <v>10</v>
      </c>
      <c r="R2445" s="47" t="s">
        <v>308</v>
      </c>
      <c r="S2445" s="47">
        <v>0</v>
      </c>
      <c r="T2445" s="47" t="s">
        <v>307</v>
      </c>
      <c r="U2445" s="47">
        <v>30</v>
      </c>
      <c r="V2445" s="47" t="s">
        <v>848</v>
      </c>
      <c r="W2445" s="31" t="s">
        <v>308</v>
      </c>
      <c r="X2445" s="31">
        <v>0</v>
      </c>
      <c r="Y2445" s="31" t="s">
        <v>307</v>
      </c>
      <c r="Z2445" s="31">
        <v>30</v>
      </c>
      <c r="AA2445" s="5">
        <v>0</v>
      </c>
      <c r="AC2445" s="5">
        <v>1</v>
      </c>
      <c r="AD2445" s="5">
        <v>6338</v>
      </c>
      <c r="AE2445" s="14">
        <v>200006</v>
      </c>
      <c r="AF2445" s="11"/>
      <c r="AG2445" s="25">
        <v>200007</v>
      </c>
      <c r="AH2445" s="12" t="s">
        <v>614</v>
      </c>
      <c r="AI2445" s="15" t="s">
        <v>214</v>
      </c>
      <c r="AJ2445" s="30">
        <v>0</v>
      </c>
      <c r="AK2445" s="5">
        <v>60000</v>
      </c>
      <c r="AL2445" s="5">
        <v>3</v>
      </c>
      <c r="AN2445" s="5" t="s">
        <v>215</v>
      </c>
      <c r="AQ2445" s="5">
        <v>0</v>
      </c>
      <c r="BB2445" s="26" t="s">
        <v>2758</v>
      </c>
      <c r="BC2445" s="26"/>
    </row>
    <row r="2446" spans="1:55" thickTop="1" thickBot="1" x14ac:dyDescent="0.25">
      <c r="A2446" s="5">
        <v>2441</v>
      </c>
      <c r="B2446" s="5">
        <v>111026</v>
      </c>
      <c r="C2446" s="5">
        <v>1110</v>
      </c>
      <c r="D2446" s="63">
        <v>70000034</v>
      </c>
      <c r="E2446" s="63">
        <v>76000054</v>
      </c>
      <c r="F2446" s="5">
        <v>26</v>
      </c>
      <c r="G2446" s="5">
        <v>3001110</v>
      </c>
      <c r="H2446" s="5">
        <v>3101110</v>
      </c>
      <c r="I2446" s="5" t="s">
        <v>567</v>
      </c>
      <c r="J2446" s="12">
        <v>1</v>
      </c>
      <c r="K2446" s="30">
        <v>10000</v>
      </c>
      <c r="L2446" s="30"/>
      <c r="M2446" s="15" t="s">
        <v>506</v>
      </c>
      <c r="N2446" s="15" t="s">
        <v>845</v>
      </c>
      <c r="O2446" s="15" t="s">
        <v>1755</v>
      </c>
      <c r="P2446" s="5" t="s">
        <v>2203</v>
      </c>
      <c r="Q2446" s="5">
        <v>10</v>
      </c>
      <c r="R2446" s="47" t="s">
        <v>308</v>
      </c>
      <c r="S2446" s="47">
        <v>0</v>
      </c>
      <c r="T2446" s="47" t="s">
        <v>307</v>
      </c>
      <c r="U2446" s="47">
        <v>30</v>
      </c>
      <c r="V2446" s="47" t="s">
        <v>848</v>
      </c>
      <c r="W2446" s="31" t="s">
        <v>308</v>
      </c>
      <c r="X2446" s="31">
        <v>0</v>
      </c>
      <c r="Y2446" s="31" t="s">
        <v>307</v>
      </c>
      <c r="Z2446" s="31">
        <v>30</v>
      </c>
      <c r="AA2446" s="5">
        <v>0</v>
      </c>
      <c r="AC2446" s="5">
        <v>1</v>
      </c>
      <c r="AD2446" s="5">
        <v>6338</v>
      </c>
      <c r="AE2446" s="14">
        <v>200006</v>
      </c>
      <c r="AF2446" s="11"/>
      <c r="AG2446" s="25">
        <v>200007</v>
      </c>
      <c r="AH2446" s="12" t="s">
        <v>614</v>
      </c>
      <c r="AI2446" s="15" t="s">
        <v>214</v>
      </c>
      <c r="AJ2446" s="30">
        <v>0</v>
      </c>
      <c r="AK2446" s="5">
        <v>60000</v>
      </c>
      <c r="AL2446" s="5">
        <v>3</v>
      </c>
      <c r="AN2446" s="5" t="s">
        <v>215</v>
      </c>
      <c r="AQ2446" s="5">
        <v>0</v>
      </c>
      <c r="BB2446" s="26" t="s">
        <v>2758</v>
      </c>
      <c r="BC2446" s="26"/>
    </row>
    <row r="2447" spans="1:55" thickTop="1" thickBot="1" x14ac:dyDescent="0.25">
      <c r="A2447" s="5">
        <v>2442</v>
      </c>
      <c r="B2447" s="5">
        <v>111027</v>
      </c>
      <c r="C2447" s="5">
        <v>1110</v>
      </c>
      <c r="D2447" s="63">
        <v>70000034</v>
      </c>
      <c r="E2447" s="63">
        <v>76000054</v>
      </c>
      <c r="F2447" s="5">
        <v>27</v>
      </c>
      <c r="G2447" s="5">
        <v>3001110</v>
      </c>
      <c r="H2447" s="5">
        <v>3101110</v>
      </c>
      <c r="I2447" s="5" t="s">
        <v>567</v>
      </c>
      <c r="J2447" s="12">
        <v>1</v>
      </c>
      <c r="K2447" s="30">
        <v>10000</v>
      </c>
      <c r="L2447" s="30"/>
      <c r="M2447" s="15" t="s">
        <v>506</v>
      </c>
      <c r="N2447" s="15" t="s">
        <v>845</v>
      </c>
      <c r="O2447" s="15" t="s">
        <v>1755</v>
      </c>
      <c r="P2447" s="5" t="s">
        <v>2204</v>
      </c>
      <c r="Q2447" s="5">
        <v>10</v>
      </c>
      <c r="R2447" s="47" t="s">
        <v>308</v>
      </c>
      <c r="S2447" s="47">
        <v>0</v>
      </c>
      <c r="T2447" s="47" t="s">
        <v>307</v>
      </c>
      <c r="U2447" s="47">
        <v>30</v>
      </c>
      <c r="V2447" s="47" t="s">
        <v>848</v>
      </c>
      <c r="W2447" s="31" t="s">
        <v>308</v>
      </c>
      <c r="X2447" s="31">
        <v>0</v>
      </c>
      <c r="Y2447" s="31" t="s">
        <v>307</v>
      </c>
      <c r="Z2447" s="31">
        <v>30</v>
      </c>
      <c r="AA2447" s="5">
        <v>0</v>
      </c>
      <c r="AC2447" s="5">
        <v>1</v>
      </c>
      <c r="AD2447" s="5">
        <v>6338</v>
      </c>
      <c r="AE2447" s="14">
        <v>200006</v>
      </c>
      <c r="AF2447" s="11"/>
      <c r="AG2447" s="25">
        <v>200007</v>
      </c>
      <c r="AH2447" s="12" t="s">
        <v>614</v>
      </c>
      <c r="AI2447" s="15" t="s">
        <v>214</v>
      </c>
      <c r="AJ2447" s="30">
        <v>0</v>
      </c>
      <c r="AK2447" s="5">
        <v>60000</v>
      </c>
      <c r="AL2447" s="5">
        <v>3</v>
      </c>
      <c r="AN2447" s="5" t="s">
        <v>215</v>
      </c>
      <c r="AQ2447" s="5">
        <v>0</v>
      </c>
      <c r="BB2447" s="26" t="s">
        <v>2758</v>
      </c>
      <c r="BC2447" s="26"/>
    </row>
    <row r="2448" spans="1:55" thickTop="1" thickBot="1" x14ac:dyDescent="0.25">
      <c r="A2448" s="5">
        <v>2443</v>
      </c>
      <c r="B2448" s="5">
        <v>111028</v>
      </c>
      <c r="C2448" s="5">
        <v>1110</v>
      </c>
      <c r="D2448" s="63">
        <v>70000034</v>
      </c>
      <c r="E2448" s="63">
        <v>76000054</v>
      </c>
      <c r="F2448" s="5">
        <v>28</v>
      </c>
      <c r="G2448" s="5">
        <v>3001110</v>
      </c>
      <c r="H2448" s="5">
        <v>3101110</v>
      </c>
      <c r="I2448" s="5" t="s">
        <v>567</v>
      </c>
      <c r="J2448" s="12">
        <v>1</v>
      </c>
      <c r="K2448" s="30">
        <v>10000</v>
      </c>
      <c r="L2448" s="30"/>
      <c r="M2448" s="15" t="s">
        <v>506</v>
      </c>
      <c r="N2448" s="15" t="s">
        <v>845</v>
      </c>
      <c r="O2448" s="15" t="s">
        <v>1755</v>
      </c>
      <c r="P2448" s="5" t="s">
        <v>2205</v>
      </c>
      <c r="Q2448" s="5">
        <v>10</v>
      </c>
      <c r="R2448" s="47" t="s">
        <v>308</v>
      </c>
      <c r="S2448" s="47">
        <v>0</v>
      </c>
      <c r="T2448" s="47" t="s">
        <v>307</v>
      </c>
      <c r="U2448" s="47">
        <v>30</v>
      </c>
      <c r="V2448" s="47" t="s">
        <v>848</v>
      </c>
      <c r="W2448" s="31" t="s">
        <v>308</v>
      </c>
      <c r="X2448" s="31">
        <v>0</v>
      </c>
      <c r="Y2448" s="31" t="s">
        <v>307</v>
      </c>
      <c r="Z2448" s="31">
        <v>30</v>
      </c>
      <c r="AA2448" s="5">
        <v>0</v>
      </c>
      <c r="AC2448" s="5">
        <v>1</v>
      </c>
      <c r="AD2448" s="5">
        <v>6338</v>
      </c>
      <c r="AE2448" s="14">
        <v>200006</v>
      </c>
      <c r="AF2448" s="11"/>
      <c r="AG2448" s="25">
        <v>200007</v>
      </c>
      <c r="AH2448" s="12" t="s">
        <v>614</v>
      </c>
      <c r="AI2448" s="15" t="s">
        <v>214</v>
      </c>
      <c r="AJ2448" s="30">
        <v>0</v>
      </c>
      <c r="AK2448" s="5">
        <v>60000</v>
      </c>
      <c r="AL2448" s="5">
        <v>3</v>
      </c>
      <c r="AN2448" s="5" t="s">
        <v>215</v>
      </c>
      <c r="AQ2448" s="5">
        <v>0</v>
      </c>
      <c r="BB2448" s="26" t="s">
        <v>2758</v>
      </c>
      <c r="BC2448" s="26"/>
    </row>
    <row r="2449" spans="1:57" thickTop="1" thickBot="1" x14ac:dyDescent="0.25">
      <c r="A2449" s="5">
        <v>2444</v>
      </c>
      <c r="B2449" s="5">
        <v>111029</v>
      </c>
      <c r="C2449" s="5">
        <v>1110</v>
      </c>
      <c r="D2449" s="63">
        <v>70000034</v>
      </c>
      <c r="E2449" s="63">
        <v>76000054</v>
      </c>
      <c r="F2449" s="5">
        <v>29</v>
      </c>
      <c r="G2449" s="5">
        <v>3001110</v>
      </c>
      <c r="H2449" s="5">
        <v>3101110</v>
      </c>
      <c r="I2449" s="5" t="s">
        <v>567</v>
      </c>
      <c r="J2449" s="12">
        <v>1</v>
      </c>
      <c r="K2449" s="30">
        <v>10000</v>
      </c>
      <c r="L2449" s="30"/>
      <c r="M2449" s="15" t="s">
        <v>506</v>
      </c>
      <c r="N2449" s="15" t="s">
        <v>845</v>
      </c>
      <c r="O2449" s="15" t="s">
        <v>1755</v>
      </c>
      <c r="P2449" s="5" t="s">
        <v>2206</v>
      </c>
      <c r="Q2449" s="5">
        <v>10</v>
      </c>
      <c r="R2449" s="47" t="s">
        <v>308</v>
      </c>
      <c r="S2449" s="47">
        <v>0</v>
      </c>
      <c r="T2449" s="47" t="s">
        <v>307</v>
      </c>
      <c r="U2449" s="47">
        <v>30</v>
      </c>
      <c r="V2449" s="47" t="s">
        <v>848</v>
      </c>
      <c r="W2449" s="31" t="s">
        <v>308</v>
      </c>
      <c r="X2449" s="31">
        <v>0</v>
      </c>
      <c r="Y2449" s="31" t="s">
        <v>307</v>
      </c>
      <c r="Z2449" s="31">
        <v>30</v>
      </c>
      <c r="AA2449" s="5">
        <v>0</v>
      </c>
      <c r="AC2449" s="5">
        <v>1</v>
      </c>
      <c r="AD2449" s="5">
        <v>6338</v>
      </c>
      <c r="AE2449" s="14">
        <v>200006</v>
      </c>
      <c r="AF2449" s="11"/>
      <c r="AG2449" s="25">
        <v>200007</v>
      </c>
      <c r="AH2449" s="12" t="s">
        <v>614</v>
      </c>
      <c r="AI2449" s="15" t="s">
        <v>214</v>
      </c>
      <c r="AJ2449" s="30">
        <v>0</v>
      </c>
      <c r="AK2449" s="5">
        <v>60000</v>
      </c>
      <c r="AL2449" s="5">
        <v>3</v>
      </c>
      <c r="AN2449" s="5" t="s">
        <v>215</v>
      </c>
      <c r="AQ2449" s="5">
        <v>0</v>
      </c>
      <c r="BB2449" s="26" t="s">
        <v>2758</v>
      </c>
      <c r="BC2449" s="26"/>
    </row>
    <row r="2450" spans="1:57" thickTop="1" thickBot="1" x14ac:dyDescent="0.25">
      <c r="A2450" s="5">
        <v>2445</v>
      </c>
      <c r="B2450" s="5">
        <v>111030</v>
      </c>
      <c r="C2450" s="5">
        <v>1110</v>
      </c>
      <c r="D2450" s="63">
        <v>70000034</v>
      </c>
      <c r="E2450" s="63">
        <v>76000054</v>
      </c>
      <c r="F2450" s="5">
        <v>30</v>
      </c>
      <c r="G2450" s="5">
        <v>3001110</v>
      </c>
      <c r="H2450" s="5">
        <v>3101110</v>
      </c>
      <c r="I2450" s="5" t="s">
        <v>567</v>
      </c>
      <c r="J2450" s="12">
        <v>1</v>
      </c>
      <c r="K2450" s="30">
        <v>10000</v>
      </c>
      <c r="L2450" s="30"/>
      <c r="M2450" s="15" t="s">
        <v>506</v>
      </c>
      <c r="N2450" s="15" t="s">
        <v>845</v>
      </c>
      <c r="O2450" s="15" t="s">
        <v>1755</v>
      </c>
      <c r="P2450" s="5" t="s">
        <v>2207</v>
      </c>
      <c r="Q2450" s="5">
        <v>10</v>
      </c>
      <c r="R2450" s="47" t="s">
        <v>308</v>
      </c>
      <c r="S2450" s="47">
        <v>0</v>
      </c>
      <c r="T2450" s="47" t="s">
        <v>307</v>
      </c>
      <c r="U2450" s="47">
        <v>30</v>
      </c>
      <c r="V2450" s="47" t="s">
        <v>848</v>
      </c>
      <c r="W2450" s="31" t="s">
        <v>308</v>
      </c>
      <c r="X2450" s="31">
        <v>0</v>
      </c>
      <c r="Y2450" s="31" t="s">
        <v>307</v>
      </c>
      <c r="Z2450" s="31">
        <v>30</v>
      </c>
      <c r="AA2450" s="5">
        <v>0</v>
      </c>
      <c r="AC2450" s="5">
        <v>1</v>
      </c>
      <c r="AD2450" s="5">
        <v>6338</v>
      </c>
      <c r="AE2450" s="14">
        <v>200006</v>
      </c>
      <c r="AF2450" s="11"/>
      <c r="AG2450" s="25">
        <v>200007</v>
      </c>
      <c r="AH2450" s="12" t="s">
        <v>614</v>
      </c>
      <c r="AI2450" s="15" t="s">
        <v>214</v>
      </c>
      <c r="AJ2450" s="30">
        <v>0</v>
      </c>
      <c r="AK2450" s="5">
        <v>60000</v>
      </c>
      <c r="AL2450" s="5">
        <v>3</v>
      </c>
      <c r="AN2450" s="5" t="s">
        <v>215</v>
      </c>
      <c r="AQ2450" s="5">
        <v>0</v>
      </c>
      <c r="BB2450" s="26" t="s">
        <v>2758</v>
      </c>
      <c r="BC2450" s="26"/>
    </row>
    <row r="2451" spans="1:57" thickTop="1" thickBot="1" x14ac:dyDescent="0.25">
      <c r="A2451" s="5">
        <v>2446</v>
      </c>
      <c r="B2451" s="5">
        <v>120101</v>
      </c>
      <c r="C2451" s="5">
        <v>1201</v>
      </c>
      <c r="D2451" s="63">
        <v>70000035</v>
      </c>
      <c r="E2451" s="63">
        <v>76000001</v>
      </c>
      <c r="F2451" s="5">
        <v>1</v>
      </c>
      <c r="G2451" s="5">
        <v>3001201</v>
      </c>
      <c r="H2451" s="5">
        <v>3101201</v>
      </c>
      <c r="I2451" s="5" t="s">
        <v>712</v>
      </c>
      <c r="J2451" s="12">
        <v>3</v>
      </c>
      <c r="K2451" s="30">
        <v>10000</v>
      </c>
      <c r="L2451" s="30"/>
      <c r="M2451" s="15" t="s">
        <v>506</v>
      </c>
      <c r="N2451" s="15" t="s">
        <v>845</v>
      </c>
      <c r="O2451" s="15" t="s">
        <v>1755</v>
      </c>
      <c r="P2451" s="5" t="s">
        <v>2208</v>
      </c>
      <c r="Q2451" s="5">
        <v>60</v>
      </c>
      <c r="R2451" s="47" t="s">
        <v>308</v>
      </c>
      <c r="S2451" s="47">
        <v>0</v>
      </c>
      <c r="T2451" s="47" t="s">
        <v>307</v>
      </c>
      <c r="U2451" s="47">
        <v>30</v>
      </c>
      <c r="V2451" s="47" t="s">
        <v>848</v>
      </c>
      <c r="W2451" s="31" t="s">
        <v>308</v>
      </c>
      <c r="X2451" s="31">
        <v>0</v>
      </c>
      <c r="Y2451" s="31" t="s">
        <v>307</v>
      </c>
      <c r="Z2451" s="31">
        <v>30</v>
      </c>
      <c r="AA2451" s="5">
        <v>0</v>
      </c>
      <c r="AC2451" s="5">
        <v>1</v>
      </c>
      <c r="AD2451" s="5">
        <v>6434</v>
      </c>
      <c r="AE2451" s="14">
        <v>200006</v>
      </c>
      <c r="AF2451" s="11"/>
      <c r="AG2451" s="25">
        <v>200007</v>
      </c>
      <c r="AH2451" s="12" t="s">
        <v>3874</v>
      </c>
      <c r="AI2451" s="15" t="s">
        <v>214</v>
      </c>
      <c r="AJ2451" s="30">
        <v>0</v>
      </c>
      <c r="AK2451" s="5">
        <v>60000</v>
      </c>
      <c r="AL2451" s="5">
        <v>3</v>
      </c>
      <c r="AN2451" s="5" t="s">
        <v>215</v>
      </c>
      <c r="AO2451" s="52">
        <v>5</v>
      </c>
      <c r="AQ2451" s="5">
        <v>0</v>
      </c>
      <c r="BB2451" s="26" t="s">
        <v>2758</v>
      </c>
      <c r="BC2451" s="26"/>
      <c r="BD2451" s="69" t="s">
        <v>3837</v>
      </c>
      <c r="BE2451" s="60" t="s">
        <v>3864</v>
      </c>
    </row>
    <row r="2452" spans="1:57" thickTop="1" thickBot="1" x14ac:dyDescent="0.25">
      <c r="A2452" s="5">
        <v>2447</v>
      </c>
      <c r="B2452" s="5">
        <v>120102</v>
      </c>
      <c r="C2452" s="5">
        <v>1201</v>
      </c>
      <c r="D2452" s="63">
        <v>70000035</v>
      </c>
      <c r="E2452" s="63">
        <v>76000001</v>
      </c>
      <c r="F2452" s="5">
        <v>2</v>
      </c>
      <c r="G2452" s="5">
        <v>3001201</v>
      </c>
      <c r="H2452" s="5">
        <v>3101201</v>
      </c>
      <c r="I2452" s="5" t="s">
        <v>712</v>
      </c>
      <c r="J2452" s="12">
        <v>3</v>
      </c>
      <c r="K2452" s="30">
        <v>10000</v>
      </c>
      <c r="L2452" s="30"/>
      <c r="M2452" s="15" t="s">
        <v>506</v>
      </c>
      <c r="N2452" s="15" t="s">
        <v>845</v>
      </c>
      <c r="O2452" s="15" t="s">
        <v>1755</v>
      </c>
      <c r="P2452" s="5" t="s">
        <v>2209</v>
      </c>
      <c r="Q2452" s="5">
        <v>60</v>
      </c>
      <c r="R2452" s="47" t="s">
        <v>308</v>
      </c>
      <c r="S2452" s="47">
        <v>0</v>
      </c>
      <c r="T2452" s="47" t="s">
        <v>307</v>
      </c>
      <c r="U2452" s="47">
        <v>30</v>
      </c>
      <c r="V2452" s="47" t="s">
        <v>848</v>
      </c>
      <c r="W2452" s="31" t="s">
        <v>308</v>
      </c>
      <c r="X2452" s="31">
        <v>0</v>
      </c>
      <c r="Y2452" s="31" t="s">
        <v>307</v>
      </c>
      <c r="Z2452" s="31">
        <v>30</v>
      </c>
      <c r="AA2452" s="5">
        <v>0</v>
      </c>
      <c r="AC2452" s="5">
        <v>1</v>
      </c>
      <c r="AD2452" s="5">
        <v>6434</v>
      </c>
      <c r="AE2452" s="14">
        <v>200006</v>
      </c>
      <c r="AF2452" s="11"/>
      <c r="AG2452" s="25">
        <v>200007</v>
      </c>
      <c r="AH2452" s="12" t="s">
        <v>3874</v>
      </c>
      <c r="AI2452" s="15" t="s">
        <v>214</v>
      </c>
      <c r="AJ2452" s="30">
        <v>0</v>
      </c>
      <c r="AK2452" s="5">
        <v>60000</v>
      </c>
      <c r="AL2452" s="5">
        <v>3</v>
      </c>
      <c r="AN2452" s="5" t="s">
        <v>215</v>
      </c>
      <c r="AO2452" s="52">
        <v>5</v>
      </c>
      <c r="AQ2452" s="5">
        <v>0</v>
      </c>
      <c r="BB2452" s="26" t="s">
        <v>2758</v>
      </c>
      <c r="BC2452" s="26"/>
      <c r="BD2452" s="69" t="s">
        <v>3837</v>
      </c>
      <c r="BE2452" s="60" t="s">
        <v>3864</v>
      </c>
    </row>
    <row r="2453" spans="1:57" thickTop="1" thickBot="1" x14ac:dyDescent="0.25">
      <c r="A2453" s="5">
        <v>2448</v>
      </c>
      <c r="B2453" s="5">
        <v>120103</v>
      </c>
      <c r="C2453" s="5">
        <v>1201</v>
      </c>
      <c r="D2453" s="63">
        <v>70000035</v>
      </c>
      <c r="E2453" s="63">
        <v>76000001</v>
      </c>
      <c r="F2453" s="5">
        <v>3</v>
      </c>
      <c r="G2453" s="5">
        <v>3001201</v>
      </c>
      <c r="H2453" s="5">
        <v>3101201</v>
      </c>
      <c r="I2453" s="5" t="s">
        <v>712</v>
      </c>
      <c r="J2453" s="12">
        <v>3</v>
      </c>
      <c r="K2453" s="30">
        <v>10000</v>
      </c>
      <c r="L2453" s="30"/>
      <c r="M2453" s="15" t="s">
        <v>506</v>
      </c>
      <c r="N2453" s="15" t="s">
        <v>845</v>
      </c>
      <c r="O2453" s="15" t="s">
        <v>1755</v>
      </c>
      <c r="P2453" s="5" t="s">
        <v>2210</v>
      </c>
      <c r="Q2453" s="5">
        <v>60</v>
      </c>
      <c r="R2453" s="47" t="s">
        <v>308</v>
      </c>
      <c r="S2453" s="47">
        <v>0</v>
      </c>
      <c r="T2453" s="47" t="s">
        <v>307</v>
      </c>
      <c r="U2453" s="47">
        <v>30</v>
      </c>
      <c r="V2453" s="47" t="s">
        <v>848</v>
      </c>
      <c r="W2453" s="31" t="s">
        <v>308</v>
      </c>
      <c r="X2453" s="31">
        <v>0</v>
      </c>
      <c r="Y2453" s="31" t="s">
        <v>307</v>
      </c>
      <c r="Z2453" s="31">
        <v>30</v>
      </c>
      <c r="AA2453" s="5">
        <v>0</v>
      </c>
      <c r="AC2453" s="5">
        <v>1</v>
      </c>
      <c r="AD2453" s="5">
        <v>6434</v>
      </c>
      <c r="AE2453" s="14">
        <v>200006</v>
      </c>
      <c r="AF2453" s="11"/>
      <c r="AG2453" s="25">
        <v>200007</v>
      </c>
      <c r="AH2453" s="12" t="s">
        <v>3874</v>
      </c>
      <c r="AI2453" s="15" t="s">
        <v>214</v>
      </c>
      <c r="AJ2453" s="30">
        <v>0</v>
      </c>
      <c r="AK2453" s="5">
        <v>60000</v>
      </c>
      <c r="AL2453" s="5">
        <v>3</v>
      </c>
      <c r="AN2453" s="5" t="s">
        <v>215</v>
      </c>
      <c r="AO2453" s="52">
        <v>5</v>
      </c>
      <c r="AQ2453" s="5">
        <v>0</v>
      </c>
      <c r="BB2453" s="26" t="s">
        <v>2758</v>
      </c>
      <c r="BC2453" s="26"/>
      <c r="BD2453" s="69" t="s">
        <v>3837</v>
      </c>
      <c r="BE2453" s="60" t="s">
        <v>3864</v>
      </c>
    </row>
    <row r="2454" spans="1:57" thickTop="1" thickBot="1" x14ac:dyDescent="0.25">
      <c r="A2454" s="5">
        <v>2449</v>
      </c>
      <c r="B2454" s="5">
        <v>120104</v>
      </c>
      <c r="C2454" s="5">
        <v>1201</v>
      </c>
      <c r="D2454" s="63">
        <v>70000035</v>
      </c>
      <c r="E2454" s="63">
        <v>76000001</v>
      </c>
      <c r="F2454" s="5">
        <v>4</v>
      </c>
      <c r="G2454" s="5">
        <v>3001201</v>
      </c>
      <c r="H2454" s="5">
        <v>3101201</v>
      </c>
      <c r="I2454" s="5" t="s">
        <v>712</v>
      </c>
      <c r="J2454" s="12">
        <v>3</v>
      </c>
      <c r="K2454" s="30">
        <v>10000</v>
      </c>
      <c r="L2454" s="30"/>
      <c r="M2454" s="15" t="s">
        <v>506</v>
      </c>
      <c r="N2454" s="15" t="s">
        <v>845</v>
      </c>
      <c r="O2454" s="15" t="s">
        <v>1755</v>
      </c>
      <c r="P2454" s="5" t="s">
        <v>2211</v>
      </c>
      <c r="Q2454" s="5">
        <v>60</v>
      </c>
      <c r="R2454" s="47" t="s">
        <v>308</v>
      </c>
      <c r="S2454" s="47">
        <v>0</v>
      </c>
      <c r="T2454" s="47" t="s">
        <v>307</v>
      </c>
      <c r="U2454" s="47">
        <v>30</v>
      </c>
      <c r="V2454" s="47" t="s">
        <v>848</v>
      </c>
      <c r="W2454" s="31" t="s">
        <v>308</v>
      </c>
      <c r="X2454" s="31">
        <v>0</v>
      </c>
      <c r="Y2454" s="31" t="s">
        <v>307</v>
      </c>
      <c r="Z2454" s="31">
        <v>30</v>
      </c>
      <c r="AA2454" s="5">
        <v>0</v>
      </c>
      <c r="AC2454" s="5">
        <v>1</v>
      </c>
      <c r="AD2454" s="5">
        <v>6434</v>
      </c>
      <c r="AE2454" s="14">
        <v>200006</v>
      </c>
      <c r="AF2454" s="11"/>
      <c r="AG2454" s="25">
        <v>200007</v>
      </c>
      <c r="AH2454" s="12" t="s">
        <v>3874</v>
      </c>
      <c r="AI2454" s="15" t="s">
        <v>214</v>
      </c>
      <c r="AJ2454" s="30">
        <v>0</v>
      </c>
      <c r="AK2454" s="5">
        <v>60000</v>
      </c>
      <c r="AL2454" s="5">
        <v>3</v>
      </c>
      <c r="AN2454" s="5" t="s">
        <v>215</v>
      </c>
      <c r="AO2454" s="52">
        <v>5</v>
      </c>
      <c r="AQ2454" s="5">
        <v>0</v>
      </c>
      <c r="BB2454" s="26" t="s">
        <v>2758</v>
      </c>
      <c r="BC2454" s="26"/>
      <c r="BD2454" s="69" t="s">
        <v>3837</v>
      </c>
      <c r="BE2454" s="60" t="s">
        <v>3864</v>
      </c>
    </row>
    <row r="2455" spans="1:57" thickTop="1" thickBot="1" x14ac:dyDescent="0.25">
      <c r="A2455" s="5">
        <v>2450</v>
      </c>
      <c r="B2455" s="5">
        <v>120105</v>
      </c>
      <c r="C2455" s="5">
        <v>1201</v>
      </c>
      <c r="D2455" s="63">
        <v>70000035</v>
      </c>
      <c r="E2455" s="63">
        <v>76000001</v>
      </c>
      <c r="F2455" s="5">
        <v>5</v>
      </c>
      <c r="G2455" s="5">
        <v>3001201</v>
      </c>
      <c r="H2455" s="5">
        <v>3101201</v>
      </c>
      <c r="I2455" s="5" t="s">
        <v>712</v>
      </c>
      <c r="J2455" s="12">
        <v>3</v>
      </c>
      <c r="K2455" s="30">
        <v>10000</v>
      </c>
      <c r="L2455" s="30"/>
      <c r="M2455" s="15" t="s">
        <v>506</v>
      </c>
      <c r="N2455" s="15" t="s">
        <v>845</v>
      </c>
      <c r="O2455" s="15" t="s">
        <v>1755</v>
      </c>
      <c r="P2455" s="5" t="s">
        <v>2212</v>
      </c>
      <c r="Q2455" s="5">
        <v>60</v>
      </c>
      <c r="R2455" s="47" t="s">
        <v>308</v>
      </c>
      <c r="S2455" s="47">
        <v>0</v>
      </c>
      <c r="T2455" s="47" t="s">
        <v>307</v>
      </c>
      <c r="U2455" s="47">
        <v>30</v>
      </c>
      <c r="V2455" s="47" t="s">
        <v>848</v>
      </c>
      <c r="W2455" s="31" t="s">
        <v>308</v>
      </c>
      <c r="X2455" s="31">
        <v>0</v>
      </c>
      <c r="Y2455" s="31" t="s">
        <v>307</v>
      </c>
      <c r="Z2455" s="31">
        <v>30</v>
      </c>
      <c r="AA2455" s="5">
        <v>0</v>
      </c>
      <c r="AC2455" s="5">
        <v>1</v>
      </c>
      <c r="AD2455" s="5">
        <v>6434</v>
      </c>
      <c r="AE2455" s="14">
        <v>200006</v>
      </c>
      <c r="AF2455" s="11"/>
      <c r="AG2455" s="25">
        <v>200007</v>
      </c>
      <c r="AH2455" s="12" t="s">
        <v>3874</v>
      </c>
      <c r="AI2455" s="15" t="s">
        <v>214</v>
      </c>
      <c r="AJ2455" s="30">
        <v>0</v>
      </c>
      <c r="AK2455" s="5">
        <v>60000</v>
      </c>
      <c r="AL2455" s="5">
        <v>3</v>
      </c>
      <c r="AN2455" s="5" t="s">
        <v>215</v>
      </c>
      <c r="AO2455" s="52">
        <v>5</v>
      </c>
      <c r="AQ2455" s="5">
        <v>0</v>
      </c>
      <c r="BB2455" s="26" t="s">
        <v>2758</v>
      </c>
      <c r="BC2455" s="26"/>
      <c r="BD2455" s="69" t="s">
        <v>3837</v>
      </c>
      <c r="BE2455" s="60" t="s">
        <v>3864</v>
      </c>
    </row>
    <row r="2456" spans="1:57" thickTop="1" thickBot="1" x14ac:dyDescent="0.25">
      <c r="A2456" s="5">
        <v>2451</v>
      </c>
      <c r="B2456" s="5">
        <v>120106</v>
      </c>
      <c r="C2456" s="5">
        <v>1201</v>
      </c>
      <c r="D2456" s="63">
        <v>70000035</v>
      </c>
      <c r="E2456" s="63">
        <v>76000001</v>
      </c>
      <c r="F2456" s="5">
        <v>6</v>
      </c>
      <c r="G2456" s="5">
        <v>3001201</v>
      </c>
      <c r="H2456" s="5">
        <v>3101201</v>
      </c>
      <c r="I2456" s="5" t="s">
        <v>712</v>
      </c>
      <c r="J2456" s="12">
        <v>3</v>
      </c>
      <c r="K2456" s="30">
        <v>10000</v>
      </c>
      <c r="L2456" s="30"/>
      <c r="M2456" s="15" t="s">
        <v>506</v>
      </c>
      <c r="N2456" s="15" t="s">
        <v>845</v>
      </c>
      <c r="O2456" s="15" t="s">
        <v>1755</v>
      </c>
      <c r="P2456" s="5" t="s">
        <v>2213</v>
      </c>
      <c r="Q2456" s="5">
        <v>60</v>
      </c>
      <c r="R2456" s="47" t="s">
        <v>308</v>
      </c>
      <c r="S2456" s="47">
        <v>0</v>
      </c>
      <c r="T2456" s="47" t="s">
        <v>307</v>
      </c>
      <c r="U2456" s="47">
        <v>30</v>
      </c>
      <c r="V2456" s="47" t="s">
        <v>848</v>
      </c>
      <c r="W2456" s="31" t="s">
        <v>308</v>
      </c>
      <c r="X2456" s="31">
        <v>0</v>
      </c>
      <c r="Y2456" s="31" t="s">
        <v>307</v>
      </c>
      <c r="Z2456" s="31">
        <v>30</v>
      </c>
      <c r="AA2456" s="5">
        <v>0</v>
      </c>
      <c r="AC2456" s="5">
        <v>1</v>
      </c>
      <c r="AD2456" s="5">
        <v>6434</v>
      </c>
      <c r="AE2456" s="14">
        <v>200006</v>
      </c>
      <c r="AF2456" s="11"/>
      <c r="AG2456" s="25">
        <v>200007</v>
      </c>
      <c r="AH2456" s="12" t="s">
        <v>3874</v>
      </c>
      <c r="AI2456" s="15" t="s">
        <v>214</v>
      </c>
      <c r="AJ2456" s="30">
        <v>0</v>
      </c>
      <c r="AK2456" s="5">
        <v>60000</v>
      </c>
      <c r="AL2456" s="5">
        <v>3</v>
      </c>
      <c r="AN2456" s="5" t="s">
        <v>215</v>
      </c>
      <c r="AO2456" s="52">
        <v>5</v>
      </c>
      <c r="AQ2456" s="5">
        <v>0</v>
      </c>
      <c r="BB2456" s="26" t="s">
        <v>2758</v>
      </c>
      <c r="BC2456" s="26"/>
      <c r="BD2456" s="69" t="s">
        <v>3837</v>
      </c>
      <c r="BE2456" s="60" t="s">
        <v>3864</v>
      </c>
    </row>
    <row r="2457" spans="1:57" thickTop="1" thickBot="1" x14ac:dyDescent="0.25">
      <c r="A2457" s="5">
        <v>2452</v>
      </c>
      <c r="B2457" s="5">
        <v>120107</v>
      </c>
      <c r="C2457" s="5">
        <v>1201</v>
      </c>
      <c r="D2457" s="63">
        <v>70000035</v>
      </c>
      <c r="E2457" s="63">
        <v>76000001</v>
      </c>
      <c r="F2457" s="5">
        <v>7</v>
      </c>
      <c r="G2457" s="5">
        <v>3001201</v>
      </c>
      <c r="H2457" s="5">
        <v>3101201</v>
      </c>
      <c r="I2457" s="5" t="s">
        <v>712</v>
      </c>
      <c r="J2457" s="12">
        <v>3</v>
      </c>
      <c r="K2457" s="30">
        <v>10000</v>
      </c>
      <c r="L2457" s="30"/>
      <c r="M2457" s="15" t="s">
        <v>506</v>
      </c>
      <c r="N2457" s="15" t="s">
        <v>845</v>
      </c>
      <c r="O2457" s="15" t="s">
        <v>1755</v>
      </c>
      <c r="P2457" s="5" t="s">
        <v>2214</v>
      </c>
      <c r="Q2457" s="5">
        <v>60</v>
      </c>
      <c r="R2457" s="47" t="s">
        <v>308</v>
      </c>
      <c r="S2457" s="47">
        <v>0</v>
      </c>
      <c r="T2457" s="47" t="s">
        <v>307</v>
      </c>
      <c r="U2457" s="47">
        <v>30</v>
      </c>
      <c r="V2457" s="47" t="s">
        <v>848</v>
      </c>
      <c r="W2457" s="31" t="s">
        <v>308</v>
      </c>
      <c r="X2457" s="31">
        <v>0</v>
      </c>
      <c r="Y2457" s="31" t="s">
        <v>307</v>
      </c>
      <c r="Z2457" s="31">
        <v>30</v>
      </c>
      <c r="AA2457" s="5">
        <v>0</v>
      </c>
      <c r="AC2457" s="5">
        <v>1</v>
      </c>
      <c r="AD2457" s="5">
        <v>6434</v>
      </c>
      <c r="AE2457" s="14">
        <v>200006</v>
      </c>
      <c r="AF2457" s="11"/>
      <c r="AG2457" s="25">
        <v>200007</v>
      </c>
      <c r="AH2457" s="12" t="s">
        <v>3874</v>
      </c>
      <c r="AI2457" s="15" t="s">
        <v>214</v>
      </c>
      <c r="AJ2457" s="30">
        <v>0</v>
      </c>
      <c r="AK2457" s="5">
        <v>60000</v>
      </c>
      <c r="AL2457" s="5">
        <v>3</v>
      </c>
      <c r="AN2457" s="5" t="s">
        <v>215</v>
      </c>
      <c r="AO2457" s="52">
        <v>5</v>
      </c>
      <c r="AQ2457" s="5">
        <v>0</v>
      </c>
      <c r="BB2457" s="26" t="s">
        <v>2758</v>
      </c>
      <c r="BC2457" s="26"/>
      <c r="BD2457" s="69" t="s">
        <v>3837</v>
      </c>
      <c r="BE2457" s="60" t="s">
        <v>3864</v>
      </c>
    </row>
    <row r="2458" spans="1:57" thickTop="1" thickBot="1" x14ac:dyDescent="0.25">
      <c r="A2458" s="5">
        <v>2453</v>
      </c>
      <c r="B2458" s="5">
        <v>120108</v>
      </c>
      <c r="C2458" s="5">
        <v>1201</v>
      </c>
      <c r="D2458" s="63">
        <v>70000035</v>
      </c>
      <c r="E2458" s="63">
        <v>76000001</v>
      </c>
      <c r="F2458" s="5">
        <v>8</v>
      </c>
      <c r="G2458" s="5">
        <v>3001201</v>
      </c>
      <c r="H2458" s="5">
        <v>3101201</v>
      </c>
      <c r="I2458" s="5" t="s">
        <v>712</v>
      </c>
      <c r="J2458" s="12">
        <v>3</v>
      </c>
      <c r="K2458" s="30">
        <v>10000</v>
      </c>
      <c r="L2458" s="30"/>
      <c r="M2458" s="15" t="s">
        <v>506</v>
      </c>
      <c r="N2458" s="15" t="s">
        <v>845</v>
      </c>
      <c r="O2458" s="15" t="s">
        <v>1755</v>
      </c>
      <c r="P2458" s="5" t="s">
        <v>2215</v>
      </c>
      <c r="Q2458" s="5">
        <v>60</v>
      </c>
      <c r="R2458" s="47" t="s">
        <v>308</v>
      </c>
      <c r="S2458" s="47">
        <v>0</v>
      </c>
      <c r="T2458" s="47" t="s">
        <v>307</v>
      </c>
      <c r="U2458" s="47">
        <v>30</v>
      </c>
      <c r="V2458" s="47" t="s">
        <v>848</v>
      </c>
      <c r="W2458" s="31" t="s">
        <v>308</v>
      </c>
      <c r="X2458" s="31">
        <v>0</v>
      </c>
      <c r="Y2458" s="31" t="s">
        <v>307</v>
      </c>
      <c r="Z2458" s="31">
        <v>30</v>
      </c>
      <c r="AA2458" s="5">
        <v>0</v>
      </c>
      <c r="AC2458" s="5">
        <v>1</v>
      </c>
      <c r="AD2458" s="5">
        <v>6434</v>
      </c>
      <c r="AE2458" s="14">
        <v>200006</v>
      </c>
      <c r="AF2458" s="11"/>
      <c r="AG2458" s="25">
        <v>200007</v>
      </c>
      <c r="AH2458" s="12" t="s">
        <v>3874</v>
      </c>
      <c r="AI2458" s="15" t="s">
        <v>214</v>
      </c>
      <c r="AJ2458" s="30">
        <v>0</v>
      </c>
      <c r="AK2458" s="5">
        <v>60000</v>
      </c>
      <c r="AL2458" s="5">
        <v>3</v>
      </c>
      <c r="AN2458" s="5" t="s">
        <v>215</v>
      </c>
      <c r="AO2458" s="52">
        <v>5</v>
      </c>
      <c r="AQ2458" s="5">
        <v>0</v>
      </c>
      <c r="BB2458" s="26" t="s">
        <v>2758</v>
      </c>
      <c r="BC2458" s="26"/>
      <c r="BD2458" s="69" t="s">
        <v>3837</v>
      </c>
      <c r="BE2458" s="60" t="s">
        <v>3864</v>
      </c>
    </row>
    <row r="2459" spans="1:57" thickTop="1" thickBot="1" x14ac:dyDescent="0.25">
      <c r="A2459" s="5">
        <v>2454</v>
      </c>
      <c r="B2459" s="5">
        <v>120109</v>
      </c>
      <c r="C2459" s="5">
        <v>1201</v>
      </c>
      <c r="D2459" s="63">
        <v>70000035</v>
      </c>
      <c r="E2459" s="63">
        <v>76000001</v>
      </c>
      <c r="F2459" s="5">
        <v>9</v>
      </c>
      <c r="G2459" s="5">
        <v>3001201</v>
      </c>
      <c r="H2459" s="5">
        <v>3101201</v>
      </c>
      <c r="I2459" s="5" t="s">
        <v>712</v>
      </c>
      <c r="J2459" s="12">
        <v>3</v>
      </c>
      <c r="K2459" s="30">
        <v>10000</v>
      </c>
      <c r="L2459" s="30"/>
      <c r="M2459" s="15" t="s">
        <v>506</v>
      </c>
      <c r="N2459" s="15" t="s">
        <v>845</v>
      </c>
      <c r="O2459" s="15" t="s">
        <v>1755</v>
      </c>
      <c r="P2459" s="5" t="s">
        <v>2216</v>
      </c>
      <c r="Q2459" s="5">
        <v>60</v>
      </c>
      <c r="R2459" s="47" t="s">
        <v>308</v>
      </c>
      <c r="S2459" s="47">
        <v>0</v>
      </c>
      <c r="T2459" s="47" t="s">
        <v>307</v>
      </c>
      <c r="U2459" s="47">
        <v>30</v>
      </c>
      <c r="V2459" s="47" t="s">
        <v>848</v>
      </c>
      <c r="W2459" s="31" t="s">
        <v>308</v>
      </c>
      <c r="X2459" s="31">
        <v>0</v>
      </c>
      <c r="Y2459" s="31" t="s">
        <v>307</v>
      </c>
      <c r="Z2459" s="31">
        <v>30</v>
      </c>
      <c r="AA2459" s="5">
        <v>0</v>
      </c>
      <c r="AC2459" s="5">
        <v>1</v>
      </c>
      <c r="AD2459" s="5">
        <v>6434</v>
      </c>
      <c r="AE2459" s="14">
        <v>200006</v>
      </c>
      <c r="AF2459" s="11"/>
      <c r="AG2459" s="25">
        <v>200007</v>
      </c>
      <c r="AH2459" s="12" t="s">
        <v>3874</v>
      </c>
      <c r="AI2459" s="15" t="s">
        <v>214</v>
      </c>
      <c r="AJ2459" s="30">
        <v>0</v>
      </c>
      <c r="AK2459" s="5">
        <v>60000</v>
      </c>
      <c r="AL2459" s="5">
        <v>3</v>
      </c>
      <c r="AN2459" s="5" t="s">
        <v>215</v>
      </c>
      <c r="AO2459" s="52">
        <v>5</v>
      </c>
      <c r="AQ2459" s="5">
        <v>0</v>
      </c>
      <c r="BB2459" s="26" t="s">
        <v>2758</v>
      </c>
      <c r="BC2459" s="26"/>
      <c r="BD2459" s="69" t="s">
        <v>3837</v>
      </c>
      <c r="BE2459" s="60" t="s">
        <v>3864</v>
      </c>
    </row>
    <row r="2460" spans="1:57" thickTop="1" thickBot="1" x14ac:dyDescent="0.25">
      <c r="A2460" s="5">
        <v>2455</v>
      </c>
      <c r="B2460" s="5">
        <v>120110</v>
      </c>
      <c r="C2460" s="5">
        <v>1201</v>
      </c>
      <c r="D2460" s="63">
        <v>70000035</v>
      </c>
      <c r="E2460" s="63">
        <v>76000001</v>
      </c>
      <c r="F2460" s="5">
        <v>10</v>
      </c>
      <c r="G2460" s="5">
        <v>3001201</v>
      </c>
      <c r="H2460" s="5">
        <v>3101201</v>
      </c>
      <c r="I2460" s="5" t="s">
        <v>712</v>
      </c>
      <c r="J2460" s="12">
        <v>3</v>
      </c>
      <c r="K2460" s="30">
        <v>10000</v>
      </c>
      <c r="L2460" s="30"/>
      <c r="M2460" s="15" t="s">
        <v>506</v>
      </c>
      <c r="N2460" s="15" t="s">
        <v>845</v>
      </c>
      <c r="O2460" s="15" t="s">
        <v>1755</v>
      </c>
      <c r="P2460" s="5" t="s">
        <v>2217</v>
      </c>
      <c r="Q2460" s="5">
        <v>60</v>
      </c>
      <c r="R2460" s="47" t="s">
        <v>308</v>
      </c>
      <c r="S2460" s="47">
        <v>0</v>
      </c>
      <c r="T2460" s="47" t="s">
        <v>307</v>
      </c>
      <c r="U2460" s="47">
        <v>30</v>
      </c>
      <c r="V2460" s="47" t="s">
        <v>848</v>
      </c>
      <c r="W2460" s="31" t="s">
        <v>308</v>
      </c>
      <c r="X2460" s="31">
        <v>0</v>
      </c>
      <c r="Y2460" s="31" t="s">
        <v>307</v>
      </c>
      <c r="Z2460" s="31">
        <v>30</v>
      </c>
      <c r="AA2460" s="5">
        <v>0</v>
      </c>
      <c r="AC2460" s="5">
        <v>1</v>
      </c>
      <c r="AD2460" s="5">
        <v>6434</v>
      </c>
      <c r="AE2460" s="14">
        <v>200006</v>
      </c>
      <c r="AF2460" s="11"/>
      <c r="AG2460" s="25">
        <v>200007</v>
      </c>
      <c r="AH2460" s="12" t="s">
        <v>3874</v>
      </c>
      <c r="AI2460" s="15" t="s">
        <v>214</v>
      </c>
      <c r="AJ2460" s="30">
        <v>0</v>
      </c>
      <c r="AK2460" s="5">
        <v>60000</v>
      </c>
      <c r="AL2460" s="5">
        <v>3</v>
      </c>
      <c r="AN2460" s="5" t="s">
        <v>215</v>
      </c>
      <c r="AO2460" s="52">
        <v>5</v>
      </c>
      <c r="AQ2460" s="5">
        <v>0</v>
      </c>
      <c r="BB2460" s="26" t="s">
        <v>2758</v>
      </c>
      <c r="BC2460" s="26"/>
      <c r="BD2460" s="69" t="s">
        <v>3837</v>
      </c>
      <c r="BE2460" s="60" t="s">
        <v>3864</v>
      </c>
    </row>
    <row r="2461" spans="1:57" thickTop="1" thickBot="1" x14ac:dyDescent="0.25">
      <c r="A2461" s="5">
        <v>2456</v>
      </c>
      <c r="B2461" s="5">
        <v>120111</v>
      </c>
      <c r="C2461" s="5">
        <v>1201</v>
      </c>
      <c r="D2461" s="63">
        <v>70000035</v>
      </c>
      <c r="E2461" s="63">
        <v>76000001</v>
      </c>
      <c r="F2461" s="5">
        <v>11</v>
      </c>
      <c r="G2461" s="5">
        <v>3001201</v>
      </c>
      <c r="H2461" s="5">
        <v>3101201</v>
      </c>
      <c r="I2461" s="5" t="s">
        <v>712</v>
      </c>
      <c r="J2461" s="12">
        <v>3</v>
      </c>
      <c r="K2461" s="30">
        <v>10000</v>
      </c>
      <c r="L2461" s="30"/>
      <c r="M2461" s="15" t="s">
        <v>506</v>
      </c>
      <c r="N2461" s="15" t="s">
        <v>845</v>
      </c>
      <c r="O2461" s="15" t="s">
        <v>1755</v>
      </c>
      <c r="P2461" s="5" t="s">
        <v>2218</v>
      </c>
      <c r="Q2461" s="5">
        <v>60</v>
      </c>
      <c r="R2461" s="47" t="s">
        <v>308</v>
      </c>
      <c r="S2461" s="47">
        <v>0</v>
      </c>
      <c r="T2461" s="47" t="s">
        <v>307</v>
      </c>
      <c r="U2461" s="47">
        <v>30</v>
      </c>
      <c r="V2461" s="47" t="s">
        <v>848</v>
      </c>
      <c r="W2461" s="31" t="s">
        <v>308</v>
      </c>
      <c r="X2461" s="31">
        <v>0</v>
      </c>
      <c r="Y2461" s="31" t="s">
        <v>307</v>
      </c>
      <c r="Z2461" s="31">
        <v>30</v>
      </c>
      <c r="AA2461" s="5">
        <v>0</v>
      </c>
      <c r="AC2461" s="5">
        <v>1</v>
      </c>
      <c r="AD2461" s="5">
        <v>6434</v>
      </c>
      <c r="AE2461" s="14">
        <v>200006</v>
      </c>
      <c r="AF2461" s="11"/>
      <c r="AG2461" s="25">
        <v>200007</v>
      </c>
      <c r="AH2461" s="12" t="s">
        <v>3874</v>
      </c>
      <c r="AI2461" s="15" t="s">
        <v>214</v>
      </c>
      <c r="AJ2461" s="30">
        <v>0</v>
      </c>
      <c r="AK2461" s="5">
        <v>60000</v>
      </c>
      <c r="AL2461" s="5">
        <v>3</v>
      </c>
      <c r="AN2461" s="5" t="s">
        <v>215</v>
      </c>
      <c r="AO2461" s="52">
        <v>5</v>
      </c>
      <c r="AQ2461" s="5">
        <v>0</v>
      </c>
      <c r="BB2461" s="26" t="s">
        <v>2758</v>
      </c>
      <c r="BC2461" s="26"/>
      <c r="BD2461" s="69" t="s">
        <v>3837</v>
      </c>
      <c r="BE2461" s="60" t="s">
        <v>3864</v>
      </c>
    </row>
    <row r="2462" spans="1:57" thickTop="1" thickBot="1" x14ac:dyDescent="0.25">
      <c r="A2462" s="5">
        <v>2457</v>
      </c>
      <c r="B2462" s="5">
        <v>120112</v>
      </c>
      <c r="C2462" s="5">
        <v>1201</v>
      </c>
      <c r="D2462" s="63">
        <v>70000035</v>
      </c>
      <c r="E2462" s="63">
        <v>76000001</v>
      </c>
      <c r="F2462" s="5">
        <v>12</v>
      </c>
      <c r="G2462" s="5">
        <v>3001201</v>
      </c>
      <c r="H2462" s="5">
        <v>3101201</v>
      </c>
      <c r="I2462" s="5" t="s">
        <v>712</v>
      </c>
      <c r="J2462" s="12">
        <v>3</v>
      </c>
      <c r="K2462" s="30">
        <v>10000</v>
      </c>
      <c r="L2462" s="30"/>
      <c r="M2462" s="15" t="s">
        <v>506</v>
      </c>
      <c r="N2462" s="15" t="s">
        <v>845</v>
      </c>
      <c r="O2462" s="15" t="s">
        <v>1755</v>
      </c>
      <c r="P2462" s="5" t="s">
        <v>2219</v>
      </c>
      <c r="Q2462" s="5">
        <v>60</v>
      </c>
      <c r="R2462" s="47" t="s">
        <v>308</v>
      </c>
      <c r="S2462" s="47">
        <v>0</v>
      </c>
      <c r="T2462" s="47" t="s">
        <v>307</v>
      </c>
      <c r="U2462" s="47">
        <v>30</v>
      </c>
      <c r="V2462" s="47" t="s">
        <v>848</v>
      </c>
      <c r="W2462" s="31" t="s">
        <v>308</v>
      </c>
      <c r="X2462" s="31">
        <v>0</v>
      </c>
      <c r="Y2462" s="31" t="s">
        <v>307</v>
      </c>
      <c r="Z2462" s="31">
        <v>30</v>
      </c>
      <c r="AA2462" s="5">
        <v>0</v>
      </c>
      <c r="AC2462" s="5">
        <v>1</v>
      </c>
      <c r="AD2462" s="5">
        <v>6434</v>
      </c>
      <c r="AE2462" s="14">
        <v>200006</v>
      </c>
      <c r="AF2462" s="11"/>
      <c r="AG2462" s="25">
        <v>200007</v>
      </c>
      <c r="AH2462" s="12" t="s">
        <v>3874</v>
      </c>
      <c r="AI2462" s="15" t="s">
        <v>214</v>
      </c>
      <c r="AJ2462" s="30">
        <v>0</v>
      </c>
      <c r="AK2462" s="5">
        <v>60000</v>
      </c>
      <c r="AL2462" s="5">
        <v>3</v>
      </c>
      <c r="AN2462" s="5" t="s">
        <v>215</v>
      </c>
      <c r="AO2462" s="52">
        <v>5</v>
      </c>
      <c r="AQ2462" s="5">
        <v>0</v>
      </c>
      <c r="BB2462" s="26" t="s">
        <v>2758</v>
      </c>
      <c r="BC2462" s="26"/>
      <c r="BD2462" s="69" t="s">
        <v>3837</v>
      </c>
      <c r="BE2462" s="60" t="s">
        <v>3864</v>
      </c>
    </row>
    <row r="2463" spans="1:57" thickTop="1" thickBot="1" x14ac:dyDescent="0.25">
      <c r="A2463" s="5">
        <v>2458</v>
      </c>
      <c r="B2463" s="5">
        <v>120113</v>
      </c>
      <c r="C2463" s="5">
        <v>1201</v>
      </c>
      <c r="D2463" s="63">
        <v>70000035</v>
      </c>
      <c r="E2463" s="63">
        <v>76000001</v>
      </c>
      <c r="F2463" s="5">
        <v>13</v>
      </c>
      <c r="G2463" s="5">
        <v>3001201</v>
      </c>
      <c r="H2463" s="5">
        <v>3101201</v>
      </c>
      <c r="I2463" s="5" t="s">
        <v>712</v>
      </c>
      <c r="J2463" s="12">
        <v>3</v>
      </c>
      <c r="K2463" s="30">
        <v>10000</v>
      </c>
      <c r="L2463" s="30"/>
      <c r="M2463" s="15" t="s">
        <v>506</v>
      </c>
      <c r="N2463" s="15" t="s">
        <v>845</v>
      </c>
      <c r="O2463" s="15" t="s">
        <v>1755</v>
      </c>
      <c r="P2463" s="5" t="s">
        <v>2220</v>
      </c>
      <c r="Q2463" s="5">
        <v>60</v>
      </c>
      <c r="R2463" s="47" t="s">
        <v>308</v>
      </c>
      <c r="S2463" s="47">
        <v>0</v>
      </c>
      <c r="T2463" s="47" t="s">
        <v>307</v>
      </c>
      <c r="U2463" s="47">
        <v>30</v>
      </c>
      <c r="V2463" s="47" t="s">
        <v>848</v>
      </c>
      <c r="W2463" s="31" t="s">
        <v>308</v>
      </c>
      <c r="X2463" s="31">
        <v>0</v>
      </c>
      <c r="Y2463" s="31" t="s">
        <v>307</v>
      </c>
      <c r="Z2463" s="31">
        <v>30</v>
      </c>
      <c r="AA2463" s="5">
        <v>0</v>
      </c>
      <c r="AC2463" s="5">
        <v>1</v>
      </c>
      <c r="AD2463" s="5">
        <v>6434</v>
      </c>
      <c r="AE2463" s="14">
        <v>200006</v>
      </c>
      <c r="AF2463" s="11"/>
      <c r="AG2463" s="25">
        <v>200007</v>
      </c>
      <c r="AH2463" s="12" t="s">
        <v>3874</v>
      </c>
      <c r="AI2463" s="15" t="s">
        <v>214</v>
      </c>
      <c r="AJ2463" s="30">
        <v>0</v>
      </c>
      <c r="AK2463" s="5">
        <v>60000</v>
      </c>
      <c r="AL2463" s="5">
        <v>3</v>
      </c>
      <c r="AN2463" s="5" t="s">
        <v>215</v>
      </c>
      <c r="AO2463" s="52">
        <v>5</v>
      </c>
      <c r="AQ2463" s="5">
        <v>0</v>
      </c>
      <c r="BB2463" s="26" t="s">
        <v>2758</v>
      </c>
      <c r="BC2463" s="26"/>
      <c r="BD2463" s="69" t="s">
        <v>3837</v>
      </c>
      <c r="BE2463" s="60" t="s">
        <v>3864</v>
      </c>
    </row>
    <row r="2464" spans="1:57" thickTop="1" thickBot="1" x14ac:dyDescent="0.25">
      <c r="A2464" s="5">
        <v>2459</v>
      </c>
      <c r="B2464" s="5">
        <v>120114</v>
      </c>
      <c r="C2464" s="5">
        <v>1201</v>
      </c>
      <c r="D2464" s="63">
        <v>70000035</v>
      </c>
      <c r="E2464" s="63">
        <v>76000001</v>
      </c>
      <c r="F2464" s="5">
        <v>14</v>
      </c>
      <c r="G2464" s="5">
        <v>3001201</v>
      </c>
      <c r="H2464" s="5">
        <v>3101201</v>
      </c>
      <c r="I2464" s="5" t="s">
        <v>712</v>
      </c>
      <c r="J2464" s="12">
        <v>3</v>
      </c>
      <c r="K2464" s="30">
        <v>10000</v>
      </c>
      <c r="L2464" s="30"/>
      <c r="M2464" s="15" t="s">
        <v>506</v>
      </c>
      <c r="N2464" s="15" t="s">
        <v>845</v>
      </c>
      <c r="O2464" s="15" t="s">
        <v>1755</v>
      </c>
      <c r="P2464" s="5" t="s">
        <v>2221</v>
      </c>
      <c r="Q2464" s="5">
        <v>60</v>
      </c>
      <c r="R2464" s="47" t="s">
        <v>308</v>
      </c>
      <c r="S2464" s="47">
        <v>0</v>
      </c>
      <c r="T2464" s="47" t="s">
        <v>307</v>
      </c>
      <c r="U2464" s="47">
        <v>30</v>
      </c>
      <c r="V2464" s="47" t="s">
        <v>848</v>
      </c>
      <c r="W2464" s="31" t="s">
        <v>308</v>
      </c>
      <c r="X2464" s="31">
        <v>0</v>
      </c>
      <c r="Y2464" s="31" t="s">
        <v>307</v>
      </c>
      <c r="Z2464" s="31">
        <v>30</v>
      </c>
      <c r="AA2464" s="5">
        <v>0</v>
      </c>
      <c r="AC2464" s="5">
        <v>1</v>
      </c>
      <c r="AD2464" s="5">
        <v>6434</v>
      </c>
      <c r="AE2464" s="14">
        <v>200006</v>
      </c>
      <c r="AF2464" s="11"/>
      <c r="AG2464" s="25">
        <v>200007</v>
      </c>
      <c r="AH2464" s="12" t="s">
        <v>3874</v>
      </c>
      <c r="AI2464" s="15" t="s">
        <v>214</v>
      </c>
      <c r="AJ2464" s="30">
        <v>0</v>
      </c>
      <c r="AK2464" s="5">
        <v>60000</v>
      </c>
      <c r="AL2464" s="5">
        <v>3</v>
      </c>
      <c r="AN2464" s="5" t="s">
        <v>215</v>
      </c>
      <c r="AO2464" s="52">
        <v>5</v>
      </c>
      <c r="AQ2464" s="5">
        <v>0</v>
      </c>
      <c r="BB2464" s="26" t="s">
        <v>2758</v>
      </c>
      <c r="BC2464" s="26"/>
      <c r="BD2464" s="69" t="s">
        <v>3837</v>
      </c>
      <c r="BE2464" s="60" t="s">
        <v>3864</v>
      </c>
    </row>
    <row r="2465" spans="1:57" thickTop="1" thickBot="1" x14ac:dyDescent="0.25">
      <c r="A2465" s="5">
        <v>2460</v>
      </c>
      <c r="B2465" s="5">
        <v>120115</v>
      </c>
      <c r="C2465" s="5">
        <v>1201</v>
      </c>
      <c r="D2465" s="63">
        <v>70000035</v>
      </c>
      <c r="E2465" s="63">
        <v>76000001</v>
      </c>
      <c r="F2465" s="5">
        <v>15</v>
      </c>
      <c r="G2465" s="5">
        <v>3001201</v>
      </c>
      <c r="H2465" s="5">
        <v>3101201</v>
      </c>
      <c r="I2465" s="5" t="s">
        <v>712</v>
      </c>
      <c r="J2465" s="12">
        <v>3</v>
      </c>
      <c r="K2465" s="30">
        <v>10000</v>
      </c>
      <c r="L2465" s="30"/>
      <c r="M2465" s="15" t="s">
        <v>506</v>
      </c>
      <c r="N2465" s="15" t="s">
        <v>845</v>
      </c>
      <c r="O2465" s="15" t="s">
        <v>1755</v>
      </c>
      <c r="P2465" s="5" t="s">
        <v>2222</v>
      </c>
      <c r="Q2465" s="5">
        <v>60</v>
      </c>
      <c r="R2465" s="47" t="s">
        <v>308</v>
      </c>
      <c r="S2465" s="47">
        <v>0</v>
      </c>
      <c r="T2465" s="47" t="s">
        <v>307</v>
      </c>
      <c r="U2465" s="47">
        <v>30</v>
      </c>
      <c r="V2465" s="47" t="s">
        <v>848</v>
      </c>
      <c r="W2465" s="31" t="s">
        <v>308</v>
      </c>
      <c r="X2465" s="31">
        <v>0</v>
      </c>
      <c r="Y2465" s="31" t="s">
        <v>307</v>
      </c>
      <c r="Z2465" s="31">
        <v>30</v>
      </c>
      <c r="AA2465" s="5">
        <v>0</v>
      </c>
      <c r="AC2465" s="5">
        <v>1</v>
      </c>
      <c r="AD2465" s="5">
        <v>6434</v>
      </c>
      <c r="AE2465" s="14">
        <v>200006</v>
      </c>
      <c r="AF2465" s="11"/>
      <c r="AG2465" s="25">
        <v>200007</v>
      </c>
      <c r="AH2465" s="12" t="s">
        <v>3874</v>
      </c>
      <c r="AI2465" s="15" t="s">
        <v>214</v>
      </c>
      <c r="AJ2465" s="30">
        <v>0</v>
      </c>
      <c r="AK2465" s="5">
        <v>60000</v>
      </c>
      <c r="AL2465" s="5">
        <v>3</v>
      </c>
      <c r="AN2465" s="5" t="s">
        <v>215</v>
      </c>
      <c r="AO2465" s="52">
        <v>5</v>
      </c>
      <c r="AQ2465" s="5">
        <v>0</v>
      </c>
      <c r="BB2465" s="26" t="s">
        <v>2758</v>
      </c>
      <c r="BC2465" s="26"/>
      <c r="BD2465" s="69" t="s">
        <v>3837</v>
      </c>
      <c r="BE2465" s="60" t="s">
        <v>3864</v>
      </c>
    </row>
    <row r="2466" spans="1:57" thickTop="1" thickBot="1" x14ac:dyDescent="0.25">
      <c r="A2466" s="5">
        <v>2461</v>
      </c>
      <c r="B2466" s="5">
        <v>120116</v>
      </c>
      <c r="C2466" s="5">
        <v>1201</v>
      </c>
      <c r="D2466" s="63">
        <v>70000035</v>
      </c>
      <c r="E2466" s="63">
        <v>76000001</v>
      </c>
      <c r="F2466" s="5">
        <v>16</v>
      </c>
      <c r="G2466" s="5">
        <v>3001201</v>
      </c>
      <c r="H2466" s="5">
        <v>3101201</v>
      </c>
      <c r="I2466" s="5" t="s">
        <v>712</v>
      </c>
      <c r="J2466" s="12">
        <v>3</v>
      </c>
      <c r="K2466" s="30">
        <v>10000</v>
      </c>
      <c r="L2466" s="30"/>
      <c r="M2466" s="15" t="s">
        <v>506</v>
      </c>
      <c r="N2466" s="15" t="s">
        <v>845</v>
      </c>
      <c r="O2466" s="15" t="s">
        <v>1755</v>
      </c>
      <c r="P2466" s="5" t="s">
        <v>2223</v>
      </c>
      <c r="Q2466" s="5">
        <v>60</v>
      </c>
      <c r="R2466" s="47" t="s">
        <v>308</v>
      </c>
      <c r="S2466" s="47">
        <v>0</v>
      </c>
      <c r="T2466" s="47" t="s">
        <v>307</v>
      </c>
      <c r="U2466" s="47">
        <v>30</v>
      </c>
      <c r="V2466" s="47" t="s">
        <v>848</v>
      </c>
      <c r="W2466" s="31" t="s">
        <v>308</v>
      </c>
      <c r="X2466" s="31">
        <v>0</v>
      </c>
      <c r="Y2466" s="31" t="s">
        <v>307</v>
      </c>
      <c r="Z2466" s="31">
        <v>30</v>
      </c>
      <c r="AA2466" s="5">
        <v>0</v>
      </c>
      <c r="AC2466" s="5">
        <v>1</v>
      </c>
      <c r="AD2466" s="5">
        <v>6434</v>
      </c>
      <c r="AE2466" s="14">
        <v>200006</v>
      </c>
      <c r="AF2466" s="11"/>
      <c r="AG2466" s="25">
        <v>200007</v>
      </c>
      <c r="AH2466" s="12" t="s">
        <v>3874</v>
      </c>
      <c r="AI2466" s="15" t="s">
        <v>214</v>
      </c>
      <c r="AJ2466" s="30">
        <v>0</v>
      </c>
      <c r="AK2466" s="5">
        <v>60000</v>
      </c>
      <c r="AL2466" s="5">
        <v>3</v>
      </c>
      <c r="AN2466" s="5" t="s">
        <v>215</v>
      </c>
      <c r="AO2466" s="52">
        <v>5</v>
      </c>
      <c r="AQ2466" s="5">
        <v>0</v>
      </c>
      <c r="BB2466" s="26" t="s">
        <v>2758</v>
      </c>
      <c r="BC2466" s="26"/>
      <c r="BD2466" s="69" t="s">
        <v>3837</v>
      </c>
      <c r="BE2466" s="60" t="s">
        <v>3864</v>
      </c>
    </row>
    <row r="2467" spans="1:57" thickTop="1" thickBot="1" x14ac:dyDescent="0.25">
      <c r="A2467" s="5">
        <v>2462</v>
      </c>
      <c r="B2467" s="5">
        <v>120117</v>
      </c>
      <c r="C2467" s="5">
        <v>1201</v>
      </c>
      <c r="D2467" s="63">
        <v>70000035</v>
      </c>
      <c r="E2467" s="63">
        <v>76000001</v>
      </c>
      <c r="F2467" s="5">
        <v>17</v>
      </c>
      <c r="G2467" s="5">
        <v>3001201</v>
      </c>
      <c r="H2467" s="5">
        <v>3101201</v>
      </c>
      <c r="I2467" s="5" t="s">
        <v>712</v>
      </c>
      <c r="J2467" s="12">
        <v>3</v>
      </c>
      <c r="K2467" s="30">
        <v>10000</v>
      </c>
      <c r="L2467" s="30"/>
      <c r="M2467" s="15" t="s">
        <v>506</v>
      </c>
      <c r="N2467" s="15" t="s">
        <v>845</v>
      </c>
      <c r="O2467" s="15" t="s">
        <v>1755</v>
      </c>
      <c r="P2467" s="5" t="s">
        <v>2224</v>
      </c>
      <c r="Q2467" s="5">
        <v>60</v>
      </c>
      <c r="R2467" s="47" t="s">
        <v>308</v>
      </c>
      <c r="S2467" s="47">
        <v>0</v>
      </c>
      <c r="T2467" s="47" t="s">
        <v>307</v>
      </c>
      <c r="U2467" s="47">
        <v>30</v>
      </c>
      <c r="V2467" s="47" t="s">
        <v>848</v>
      </c>
      <c r="W2467" s="31" t="s">
        <v>308</v>
      </c>
      <c r="X2467" s="31">
        <v>0</v>
      </c>
      <c r="Y2467" s="31" t="s">
        <v>307</v>
      </c>
      <c r="Z2467" s="31">
        <v>30</v>
      </c>
      <c r="AA2467" s="5">
        <v>0</v>
      </c>
      <c r="AC2467" s="5">
        <v>1</v>
      </c>
      <c r="AD2467" s="5">
        <v>6434</v>
      </c>
      <c r="AE2467" s="14">
        <v>200006</v>
      </c>
      <c r="AF2467" s="11"/>
      <c r="AG2467" s="25">
        <v>200007</v>
      </c>
      <c r="AH2467" s="12" t="s">
        <v>3874</v>
      </c>
      <c r="AI2467" s="15" t="s">
        <v>214</v>
      </c>
      <c r="AJ2467" s="30">
        <v>0</v>
      </c>
      <c r="AK2467" s="5">
        <v>60000</v>
      </c>
      <c r="AL2467" s="5">
        <v>3</v>
      </c>
      <c r="AN2467" s="5" t="s">
        <v>215</v>
      </c>
      <c r="AO2467" s="52">
        <v>5</v>
      </c>
      <c r="AQ2467" s="5">
        <v>0</v>
      </c>
      <c r="BB2467" s="26" t="s">
        <v>2758</v>
      </c>
      <c r="BC2467" s="26"/>
      <c r="BD2467" s="69" t="s">
        <v>3837</v>
      </c>
      <c r="BE2467" s="60" t="s">
        <v>3864</v>
      </c>
    </row>
    <row r="2468" spans="1:57" thickTop="1" thickBot="1" x14ac:dyDescent="0.25">
      <c r="A2468" s="5">
        <v>2463</v>
      </c>
      <c r="B2468" s="5">
        <v>120118</v>
      </c>
      <c r="C2468" s="5">
        <v>1201</v>
      </c>
      <c r="D2468" s="63">
        <v>70000035</v>
      </c>
      <c r="E2468" s="63">
        <v>76000001</v>
      </c>
      <c r="F2468" s="5">
        <v>18</v>
      </c>
      <c r="G2468" s="5">
        <v>3001201</v>
      </c>
      <c r="H2468" s="5">
        <v>3101201</v>
      </c>
      <c r="I2468" s="5" t="s">
        <v>712</v>
      </c>
      <c r="J2468" s="12">
        <v>3</v>
      </c>
      <c r="K2468" s="30">
        <v>10000</v>
      </c>
      <c r="L2468" s="30"/>
      <c r="M2468" s="15" t="s">
        <v>506</v>
      </c>
      <c r="N2468" s="15" t="s">
        <v>845</v>
      </c>
      <c r="O2468" s="15" t="s">
        <v>1755</v>
      </c>
      <c r="P2468" s="5" t="s">
        <v>2225</v>
      </c>
      <c r="Q2468" s="5">
        <v>60</v>
      </c>
      <c r="R2468" s="47" t="s">
        <v>308</v>
      </c>
      <c r="S2468" s="47">
        <v>0</v>
      </c>
      <c r="T2468" s="47" t="s">
        <v>307</v>
      </c>
      <c r="U2468" s="47">
        <v>30</v>
      </c>
      <c r="V2468" s="47" t="s">
        <v>848</v>
      </c>
      <c r="W2468" s="31" t="s">
        <v>308</v>
      </c>
      <c r="X2468" s="31">
        <v>0</v>
      </c>
      <c r="Y2468" s="31" t="s">
        <v>307</v>
      </c>
      <c r="Z2468" s="31">
        <v>30</v>
      </c>
      <c r="AA2468" s="5">
        <v>0</v>
      </c>
      <c r="AC2468" s="5">
        <v>1</v>
      </c>
      <c r="AD2468" s="5">
        <v>6434</v>
      </c>
      <c r="AE2468" s="14">
        <v>200006</v>
      </c>
      <c r="AF2468" s="11"/>
      <c r="AG2468" s="25">
        <v>200007</v>
      </c>
      <c r="AH2468" s="12" t="s">
        <v>3874</v>
      </c>
      <c r="AI2468" s="15" t="s">
        <v>214</v>
      </c>
      <c r="AJ2468" s="30">
        <v>0</v>
      </c>
      <c r="AK2468" s="5">
        <v>60000</v>
      </c>
      <c r="AL2468" s="5">
        <v>3</v>
      </c>
      <c r="AN2468" s="5" t="s">
        <v>215</v>
      </c>
      <c r="AO2468" s="52">
        <v>5</v>
      </c>
      <c r="AQ2468" s="5">
        <v>0</v>
      </c>
      <c r="BB2468" s="26" t="s">
        <v>2758</v>
      </c>
      <c r="BC2468" s="26"/>
      <c r="BD2468" s="69" t="s">
        <v>3837</v>
      </c>
      <c r="BE2468" s="60" t="s">
        <v>3864</v>
      </c>
    </row>
    <row r="2469" spans="1:57" thickTop="1" thickBot="1" x14ac:dyDescent="0.25">
      <c r="A2469" s="5">
        <v>2464</v>
      </c>
      <c r="B2469" s="5">
        <v>120119</v>
      </c>
      <c r="C2469" s="5">
        <v>1201</v>
      </c>
      <c r="D2469" s="63">
        <v>70000035</v>
      </c>
      <c r="E2469" s="63">
        <v>76000001</v>
      </c>
      <c r="F2469" s="5">
        <v>19</v>
      </c>
      <c r="G2469" s="5">
        <v>3001201</v>
      </c>
      <c r="H2469" s="5">
        <v>3101201</v>
      </c>
      <c r="I2469" s="5" t="s">
        <v>712</v>
      </c>
      <c r="J2469" s="12">
        <v>3</v>
      </c>
      <c r="K2469" s="30">
        <v>10000</v>
      </c>
      <c r="L2469" s="30"/>
      <c r="M2469" s="15" t="s">
        <v>506</v>
      </c>
      <c r="N2469" s="15" t="s">
        <v>845</v>
      </c>
      <c r="O2469" s="15" t="s">
        <v>1755</v>
      </c>
      <c r="P2469" s="5" t="s">
        <v>2226</v>
      </c>
      <c r="Q2469" s="5">
        <v>60</v>
      </c>
      <c r="R2469" s="47" t="s">
        <v>308</v>
      </c>
      <c r="S2469" s="47">
        <v>0</v>
      </c>
      <c r="T2469" s="47" t="s">
        <v>307</v>
      </c>
      <c r="U2469" s="47">
        <v>30</v>
      </c>
      <c r="V2469" s="47" t="s">
        <v>848</v>
      </c>
      <c r="W2469" s="31" t="s">
        <v>308</v>
      </c>
      <c r="X2469" s="31">
        <v>0</v>
      </c>
      <c r="Y2469" s="31" t="s">
        <v>307</v>
      </c>
      <c r="Z2469" s="31">
        <v>30</v>
      </c>
      <c r="AA2469" s="5">
        <v>0</v>
      </c>
      <c r="AC2469" s="5">
        <v>1</v>
      </c>
      <c r="AD2469" s="5">
        <v>6434</v>
      </c>
      <c r="AE2469" s="14">
        <v>200006</v>
      </c>
      <c r="AF2469" s="11"/>
      <c r="AG2469" s="25">
        <v>200007</v>
      </c>
      <c r="AH2469" s="12" t="s">
        <v>3874</v>
      </c>
      <c r="AI2469" s="15" t="s">
        <v>214</v>
      </c>
      <c r="AJ2469" s="30">
        <v>0</v>
      </c>
      <c r="AK2469" s="5">
        <v>60000</v>
      </c>
      <c r="AL2469" s="5">
        <v>3</v>
      </c>
      <c r="AN2469" s="5" t="s">
        <v>215</v>
      </c>
      <c r="AO2469" s="52">
        <v>5</v>
      </c>
      <c r="AQ2469" s="5">
        <v>0</v>
      </c>
      <c r="BB2469" s="26" t="s">
        <v>2758</v>
      </c>
      <c r="BC2469" s="26"/>
      <c r="BD2469" s="69" t="s">
        <v>3837</v>
      </c>
      <c r="BE2469" s="60" t="s">
        <v>3864</v>
      </c>
    </row>
    <row r="2470" spans="1:57" thickTop="1" thickBot="1" x14ac:dyDescent="0.25">
      <c r="A2470" s="5">
        <v>2465</v>
      </c>
      <c r="B2470" s="5">
        <v>120120</v>
      </c>
      <c r="C2470" s="5">
        <v>1201</v>
      </c>
      <c r="D2470" s="63">
        <v>70000035</v>
      </c>
      <c r="E2470" s="63">
        <v>76000001</v>
      </c>
      <c r="F2470" s="5">
        <v>20</v>
      </c>
      <c r="G2470" s="5">
        <v>3001201</v>
      </c>
      <c r="H2470" s="5">
        <v>3101201</v>
      </c>
      <c r="I2470" s="5" t="s">
        <v>712</v>
      </c>
      <c r="J2470" s="12">
        <v>3</v>
      </c>
      <c r="K2470" s="30">
        <v>10000</v>
      </c>
      <c r="L2470" s="30"/>
      <c r="M2470" s="15" t="s">
        <v>506</v>
      </c>
      <c r="N2470" s="15" t="s">
        <v>845</v>
      </c>
      <c r="O2470" s="15" t="s">
        <v>1755</v>
      </c>
      <c r="P2470" s="5" t="s">
        <v>2227</v>
      </c>
      <c r="Q2470" s="5">
        <v>60</v>
      </c>
      <c r="R2470" s="47" t="s">
        <v>308</v>
      </c>
      <c r="S2470" s="47">
        <v>0</v>
      </c>
      <c r="T2470" s="47" t="s">
        <v>307</v>
      </c>
      <c r="U2470" s="47">
        <v>30</v>
      </c>
      <c r="V2470" s="47" t="s">
        <v>848</v>
      </c>
      <c r="W2470" s="31" t="s">
        <v>308</v>
      </c>
      <c r="X2470" s="31">
        <v>0</v>
      </c>
      <c r="Y2470" s="31" t="s">
        <v>307</v>
      </c>
      <c r="Z2470" s="31">
        <v>30</v>
      </c>
      <c r="AA2470" s="5">
        <v>0</v>
      </c>
      <c r="AC2470" s="5">
        <v>1</v>
      </c>
      <c r="AD2470" s="5">
        <v>6434</v>
      </c>
      <c r="AE2470" s="14">
        <v>200006</v>
      </c>
      <c r="AF2470" s="11"/>
      <c r="AG2470" s="25">
        <v>200007</v>
      </c>
      <c r="AH2470" s="12" t="s">
        <v>3874</v>
      </c>
      <c r="AI2470" s="15" t="s">
        <v>214</v>
      </c>
      <c r="AJ2470" s="30">
        <v>0</v>
      </c>
      <c r="AK2470" s="5">
        <v>60000</v>
      </c>
      <c r="AL2470" s="5">
        <v>3</v>
      </c>
      <c r="AN2470" s="5" t="s">
        <v>215</v>
      </c>
      <c r="AO2470" s="52">
        <v>5</v>
      </c>
      <c r="AQ2470" s="5">
        <v>0</v>
      </c>
      <c r="BB2470" s="26" t="s">
        <v>2758</v>
      </c>
      <c r="BC2470" s="26"/>
      <c r="BD2470" s="69" t="s">
        <v>3837</v>
      </c>
      <c r="BE2470" s="60" t="s">
        <v>3864</v>
      </c>
    </row>
    <row r="2471" spans="1:57" thickTop="1" thickBot="1" x14ac:dyDescent="0.25">
      <c r="A2471" s="5">
        <v>2466</v>
      </c>
      <c r="B2471" s="5">
        <v>120121</v>
      </c>
      <c r="C2471" s="5">
        <v>1201</v>
      </c>
      <c r="D2471" s="63">
        <v>70000035</v>
      </c>
      <c r="E2471" s="63">
        <v>76000001</v>
      </c>
      <c r="F2471" s="5">
        <v>21</v>
      </c>
      <c r="G2471" s="5">
        <v>3001201</v>
      </c>
      <c r="H2471" s="5">
        <v>3101201</v>
      </c>
      <c r="I2471" s="5" t="s">
        <v>712</v>
      </c>
      <c r="J2471" s="12">
        <v>3</v>
      </c>
      <c r="K2471" s="30">
        <v>10000</v>
      </c>
      <c r="L2471" s="30"/>
      <c r="M2471" s="15" t="s">
        <v>506</v>
      </c>
      <c r="N2471" s="15" t="s">
        <v>845</v>
      </c>
      <c r="O2471" s="15" t="s">
        <v>1755</v>
      </c>
      <c r="P2471" s="5" t="s">
        <v>2228</v>
      </c>
      <c r="Q2471" s="5">
        <v>60</v>
      </c>
      <c r="R2471" s="47" t="s">
        <v>308</v>
      </c>
      <c r="S2471" s="47">
        <v>0</v>
      </c>
      <c r="T2471" s="47" t="s">
        <v>307</v>
      </c>
      <c r="U2471" s="47">
        <v>30</v>
      </c>
      <c r="V2471" s="47" t="s">
        <v>848</v>
      </c>
      <c r="W2471" s="31" t="s">
        <v>308</v>
      </c>
      <c r="X2471" s="31">
        <v>0</v>
      </c>
      <c r="Y2471" s="31" t="s">
        <v>307</v>
      </c>
      <c r="Z2471" s="31">
        <v>30</v>
      </c>
      <c r="AA2471" s="5">
        <v>0</v>
      </c>
      <c r="AC2471" s="5">
        <v>1</v>
      </c>
      <c r="AD2471" s="5">
        <v>6434</v>
      </c>
      <c r="AE2471" s="14">
        <v>200006</v>
      </c>
      <c r="AF2471" s="11"/>
      <c r="AG2471" s="25">
        <v>200007</v>
      </c>
      <c r="AH2471" s="12" t="s">
        <v>3874</v>
      </c>
      <c r="AI2471" s="15" t="s">
        <v>214</v>
      </c>
      <c r="AJ2471" s="30">
        <v>0</v>
      </c>
      <c r="AK2471" s="5">
        <v>60000</v>
      </c>
      <c r="AL2471" s="5">
        <v>3</v>
      </c>
      <c r="AN2471" s="5" t="s">
        <v>215</v>
      </c>
      <c r="AO2471" s="52">
        <v>5</v>
      </c>
      <c r="AQ2471" s="5">
        <v>0</v>
      </c>
      <c r="BB2471" s="26" t="s">
        <v>2758</v>
      </c>
      <c r="BC2471" s="26"/>
      <c r="BD2471" s="69" t="s">
        <v>3837</v>
      </c>
      <c r="BE2471" s="60" t="s">
        <v>3864</v>
      </c>
    </row>
    <row r="2472" spans="1:57" thickTop="1" thickBot="1" x14ac:dyDescent="0.25">
      <c r="A2472" s="5">
        <v>2467</v>
      </c>
      <c r="B2472" s="5">
        <v>120122</v>
      </c>
      <c r="C2472" s="5">
        <v>1201</v>
      </c>
      <c r="D2472" s="63">
        <v>70000035</v>
      </c>
      <c r="E2472" s="63">
        <v>76000001</v>
      </c>
      <c r="F2472" s="5">
        <v>22</v>
      </c>
      <c r="G2472" s="5">
        <v>3001201</v>
      </c>
      <c r="H2472" s="5">
        <v>3101201</v>
      </c>
      <c r="I2472" s="5" t="s">
        <v>712</v>
      </c>
      <c r="J2472" s="12">
        <v>3</v>
      </c>
      <c r="K2472" s="30">
        <v>10000</v>
      </c>
      <c r="L2472" s="30"/>
      <c r="M2472" s="15" t="s">
        <v>506</v>
      </c>
      <c r="N2472" s="15" t="s">
        <v>845</v>
      </c>
      <c r="O2472" s="15" t="s">
        <v>1755</v>
      </c>
      <c r="P2472" s="5" t="s">
        <v>2229</v>
      </c>
      <c r="Q2472" s="5">
        <v>60</v>
      </c>
      <c r="R2472" s="47" t="s">
        <v>308</v>
      </c>
      <c r="S2472" s="47">
        <v>0</v>
      </c>
      <c r="T2472" s="47" t="s">
        <v>307</v>
      </c>
      <c r="U2472" s="47">
        <v>30</v>
      </c>
      <c r="V2472" s="47" t="s">
        <v>848</v>
      </c>
      <c r="W2472" s="31" t="s">
        <v>308</v>
      </c>
      <c r="X2472" s="31">
        <v>0</v>
      </c>
      <c r="Y2472" s="31" t="s">
        <v>307</v>
      </c>
      <c r="Z2472" s="31">
        <v>30</v>
      </c>
      <c r="AA2472" s="5">
        <v>0</v>
      </c>
      <c r="AC2472" s="5">
        <v>1</v>
      </c>
      <c r="AD2472" s="5">
        <v>6434</v>
      </c>
      <c r="AE2472" s="14">
        <v>200006</v>
      </c>
      <c r="AF2472" s="11"/>
      <c r="AG2472" s="25">
        <v>200007</v>
      </c>
      <c r="AH2472" s="12" t="s">
        <v>3874</v>
      </c>
      <c r="AI2472" s="15" t="s">
        <v>214</v>
      </c>
      <c r="AJ2472" s="30">
        <v>0</v>
      </c>
      <c r="AK2472" s="5">
        <v>60000</v>
      </c>
      <c r="AL2472" s="5">
        <v>3</v>
      </c>
      <c r="AN2472" s="5" t="s">
        <v>215</v>
      </c>
      <c r="AO2472" s="52">
        <v>5</v>
      </c>
      <c r="AQ2472" s="5">
        <v>0</v>
      </c>
      <c r="BB2472" s="26" t="s">
        <v>2758</v>
      </c>
      <c r="BC2472" s="26"/>
      <c r="BD2472" s="69" t="s">
        <v>3837</v>
      </c>
      <c r="BE2472" s="60" t="s">
        <v>3864</v>
      </c>
    </row>
    <row r="2473" spans="1:57" thickTop="1" thickBot="1" x14ac:dyDescent="0.25">
      <c r="A2473" s="5">
        <v>2468</v>
      </c>
      <c r="B2473" s="5">
        <v>120123</v>
      </c>
      <c r="C2473" s="5">
        <v>1201</v>
      </c>
      <c r="D2473" s="63">
        <v>70000035</v>
      </c>
      <c r="E2473" s="63">
        <v>76000001</v>
      </c>
      <c r="F2473" s="5">
        <v>23</v>
      </c>
      <c r="G2473" s="5">
        <v>3001201</v>
      </c>
      <c r="H2473" s="5">
        <v>3101201</v>
      </c>
      <c r="I2473" s="5" t="s">
        <v>712</v>
      </c>
      <c r="J2473" s="12">
        <v>3</v>
      </c>
      <c r="K2473" s="30">
        <v>10000</v>
      </c>
      <c r="L2473" s="30"/>
      <c r="M2473" s="15" t="s">
        <v>506</v>
      </c>
      <c r="N2473" s="15" t="s">
        <v>845</v>
      </c>
      <c r="O2473" s="15" t="s">
        <v>1755</v>
      </c>
      <c r="P2473" s="5" t="s">
        <v>2230</v>
      </c>
      <c r="Q2473" s="5">
        <v>60</v>
      </c>
      <c r="R2473" s="47" t="s">
        <v>308</v>
      </c>
      <c r="S2473" s="47">
        <v>0</v>
      </c>
      <c r="T2473" s="47" t="s">
        <v>307</v>
      </c>
      <c r="U2473" s="47">
        <v>30</v>
      </c>
      <c r="V2473" s="47" t="s">
        <v>848</v>
      </c>
      <c r="W2473" s="31" t="s">
        <v>308</v>
      </c>
      <c r="X2473" s="31">
        <v>0</v>
      </c>
      <c r="Y2473" s="31" t="s">
        <v>307</v>
      </c>
      <c r="Z2473" s="31">
        <v>30</v>
      </c>
      <c r="AA2473" s="5">
        <v>0</v>
      </c>
      <c r="AC2473" s="5">
        <v>1</v>
      </c>
      <c r="AD2473" s="5">
        <v>6434</v>
      </c>
      <c r="AE2473" s="14">
        <v>200006</v>
      </c>
      <c r="AF2473" s="11"/>
      <c r="AG2473" s="25">
        <v>200007</v>
      </c>
      <c r="AH2473" s="12" t="s">
        <v>3874</v>
      </c>
      <c r="AI2473" s="15" t="s">
        <v>214</v>
      </c>
      <c r="AJ2473" s="30">
        <v>0</v>
      </c>
      <c r="AK2473" s="5">
        <v>60000</v>
      </c>
      <c r="AL2473" s="5">
        <v>3</v>
      </c>
      <c r="AN2473" s="5" t="s">
        <v>215</v>
      </c>
      <c r="AO2473" s="52">
        <v>5</v>
      </c>
      <c r="AQ2473" s="5">
        <v>0</v>
      </c>
      <c r="BB2473" s="26" t="s">
        <v>2758</v>
      </c>
      <c r="BC2473" s="26"/>
      <c r="BD2473" s="69" t="s">
        <v>3837</v>
      </c>
      <c r="BE2473" s="60" t="s">
        <v>3864</v>
      </c>
    </row>
    <row r="2474" spans="1:57" thickTop="1" thickBot="1" x14ac:dyDescent="0.25">
      <c r="A2474" s="5">
        <v>2469</v>
      </c>
      <c r="B2474" s="5">
        <v>120124</v>
      </c>
      <c r="C2474" s="5">
        <v>1201</v>
      </c>
      <c r="D2474" s="63">
        <v>70000035</v>
      </c>
      <c r="E2474" s="63">
        <v>76000001</v>
      </c>
      <c r="F2474" s="5">
        <v>24</v>
      </c>
      <c r="G2474" s="5">
        <v>3001201</v>
      </c>
      <c r="H2474" s="5">
        <v>3101201</v>
      </c>
      <c r="I2474" s="5" t="s">
        <v>712</v>
      </c>
      <c r="J2474" s="12">
        <v>3</v>
      </c>
      <c r="K2474" s="30">
        <v>10000</v>
      </c>
      <c r="L2474" s="30"/>
      <c r="M2474" s="15" t="s">
        <v>506</v>
      </c>
      <c r="N2474" s="15" t="s">
        <v>845</v>
      </c>
      <c r="O2474" s="15" t="s">
        <v>1755</v>
      </c>
      <c r="P2474" s="5" t="s">
        <v>2231</v>
      </c>
      <c r="Q2474" s="5">
        <v>60</v>
      </c>
      <c r="R2474" s="47" t="s">
        <v>308</v>
      </c>
      <c r="S2474" s="47">
        <v>0</v>
      </c>
      <c r="T2474" s="47" t="s">
        <v>307</v>
      </c>
      <c r="U2474" s="47">
        <v>30</v>
      </c>
      <c r="V2474" s="47" t="s">
        <v>848</v>
      </c>
      <c r="W2474" s="31" t="s">
        <v>308</v>
      </c>
      <c r="X2474" s="31">
        <v>0</v>
      </c>
      <c r="Y2474" s="31" t="s">
        <v>307</v>
      </c>
      <c r="Z2474" s="31">
        <v>30</v>
      </c>
      <c r="AA2474" s="5">
        <v>0</v>
      </c>
      <c r="AC2474" s="5">
        <v>1</v>
      </c>
      <c r="AD2474" s="5">
        <v>6434</v>
      </c>
      <c r="AE2474" s="14">
        <v>200006</v>
      </c>
      <c r="AF2474" s="11"/>
      <c r="AG2474" s="25">
        <v>200007</v>
      </c>
      <c r="AH2474" s="12" t="s">
        <v>3874</v>
      </c>
      <c r="AI2474" s="15" t="s">
        <v>214</v>
      </c>
      <c r="AJ2474" s="30">
        <v>0</v>
      </c>
      <c r="AK2474" s="5">
        <v>60000</v>
      </c>
      <c r="AL2474" s="5">
        <v>3</v>
      </c>
      <c r="AN2474" s="5" t="s">
        <v>215</v>
      </c>
      <c r="AO2474" s="52">
        <v>5</v>
      </c>
      <c r="AQ2474" s="5">
        <v>0</v>
      </c>
      <c r="BB2474" s="26" t="s">
        <v>2758</v>
      </c>
      <c r="BC2474" s="26"/>
      <c r="BD2474" s="69" t="s">
        <v>3837</v>
      </c>
      <c r="BE2474" s="60" t="s">
        <v>3864</v>
      </c>
    </row>
    <row r="2475" spans="1:57" thickTop="1" thickBot="1" x14ac:dyDescent="0.25">
      <c r="A2475" s="5">
        <v>2470</v>
      </c>
      <c r="B2475" s="5">
        <v>120125</v>
      </c>
      <c r="C2475" s="5">
        <v>1201</v>
      </c>
      <c r="D2475" s="63">
        <v>70000035</v>
      </c>
      <c r="E2475" s="63">
        <v>76000001</v>
      </c>
      <c r="F2475" s="5">
        <v>25</v>
      </c>
      <c r="G2475" s="5">
        <v>3001201</v>
      </c>
      <c r="H2475" s="5">
        <v>3101201</v>
      </c>
      <c r="I2475" s="5" t="s">
        <v>712</v>
      </c>
      <c r="J2475" s="12">
        <v>3</v>
      </c>
      <c r="K2475" s="30">
        <v>10000</v>
      </c>
      <c r="L2475" s="30"/>
      <c r="M2475" s="15" t="s">
        <v>506</v>
      </c>
      <c r="N2475" s="15" t="s">
        <v>845</v>
      </c>
      <c r="O2475" s="15" t="s">
        <v>1755</v>
      </c>
      <c r="P2475" s="5" t="s">
        <v>2232</v>
      </c>
      <c r="Q2475" s="5">
        <v>60</v>
      </c>
      <c r="R2475" s="47" t="s">
        <v>308</v>
      </c>
      <c r="S2475" s="47">
        <v>0</v>
      </c>
      <c r="T2475" s="47" t="s">
        <v>307</v>
      </c>
      <c r="U2475" s="47">
        <v>30</v>
      </c>
      <c r="V2475" s="47" t="s">
        <v>848</v>
      </c>
      <c r="W2475" s="31" t="s">
        <v>308</v>
      </c>
      <c r="X2475" s="31">
        <v>0</v>
      </c>
      <c r="Y2475" s="31" t="s">
        <v>307</v>
      </c>
      <c r="Z2475" s="31">
        <v>30</v>
      </c>
      <c r="AA2475" s="5">
        <v>0</v>
      </c>
      <c r="AC2475" s="5">
        <v>1</v>
      </c>
      <c r="AD2475" s="5">
        <v>6434</v>
      </c>
      <c r="AE2475" s="14">
        <v>200006</v>
      </c>
      <c r="AF2475" s="11"/>
      <c r="AG2475" s="25">
        <v>200007</v>
      </c>
      <c r="AH2475" s="12" t="s">
        <v>3874</v>
      </c>
      <c r="AI2475" s="15" t="s">
        <v>214</v>
      </c>
      <c r="AJ2475" s="30">
        <v>0</v>
      </c>
      <c r="AK2475" s="5">
        <v>60000</v>
      </c>
      <c r="AL2475" s="5">
        <v>3</v>
      </c>
      <c r="AN2475" s="5" t="s">
        <v>215</v>
      </c>
      <c r="AO2475" s="52">
        <v>5</v>
      </c>
      <c r="AQ2475" s="5">
        <v>0</v>
      </c>
      <c r="BB2475" s="26" t="s">
        <v>2758</v>
      </c>
      <c r="BC2475" s="26"/>
      <c r="BD2475" s="69" t="s">
        <v>3837</v>
      </c>
      <c r="BE2475" s="60" t="s">
        <v>3864</v>
      </c>
    </row>
    <row r="2476" spans="1:57" thickTop="1" thickBot="1" x14ac:dyDescent="0.25">
      <c r="A2476" s="5">
        <v>2471</v>
      </c>
      <c r="B2476" s="5">
        <v>120126</v>
      </c>
      <c r="C2476" s="5">
        <v>1201</v>
      </c>
      <c r="D2476" s="63">
        <v>70000035</v>
      </c>
      <c r="E2476" s="63">
        <v>76000001</v>
      </c>
      <c r="F2476" s="5">
        <v>26</v>
      </c>
      <c r="G2476" s="5">
        <v>3001201</v>
      </c>
      <c r="H2476" s="5">
        <v>3101201</v>
      </c>
      <c r="I2476" s="5" t="s">
        <v>712</v>
      </c>
      <c r="J2476" s="12">
        <v>3</v>
      </c>
      <c r="K2476" s="30">
        <v>10000</v>
      </c>
      <c r="L2476" s="30"/>
      <c r="M2476" s="15" t="s">
        <v>506</v>
      </c>
      <c r="N2476" s="15" t="s">
        <v>845</v>
      </c>
      <c r="O2476" s="15" t="s">
        <v>1755</v>
      </c>
      <c r="P2476" s="5" t="s">
        <v>2233</v>
      </c>
      <c r="Q2476" s="5">
        <v>60</v>
      </c>
      <c r="R2476" s="47" t="s">
        <v>308</v>
      </c>
      <c r="S2476" s="47">
        <v>0</v>
      </c>
      <c r="T2476" s="47" t="s">
        <v>307</v>
      </c>
      <c r="U2476" s="47">
        <v>30</v>
      </c>
      <c r="V2476" s="47" t="s">
        <v>848</v>
      </c>
      <c r="W2476" s="31" t="s">
        <v>308</v>
      </c>
      <c r="X2476" s="31">
        <v>0</v>
      </c>
      <c r="Y2476" s="31" t="s">
        <v>307</v>
      </c>
      <c r="Z2476" s="31">
        <v>30</v>
      </c>
      <c r="AA2476" s="5">
        <v>0</v>
      </c>
      <c r="AC2476" s="5">
        <v>1</v>
      </c>
      <c r="AD2476" s="5">
        <v>6434</v>
      </c>
      <c r="AE2476" s="14">
        <v>200006</v>
      </c>
      <c r="AF2476" s="11"/>
      <c r="AG2476" s="25">
        <v>200007</v>
      </c>
      <c r="AH2476" s="12" t="s">
        <v>3874</v>
      </c>
      <c r="AI2476" s="15" t="s">
        <v>214</v>
      </c>
      <c r="AJ2476" s="30">
        <v>0</v>
      </c>
      <c r="AK2476" s="5">
        <v>60000</v>
      </c>
      <c r="AL2476" s="5">
        <v>3</v>
      </c>
      <c r="AN2476" s="5" t="s">
        <v>215</v>
      </c>
      <c r="AO2476" s="52">
        <v>5</v>
      </c>
      <c r="AQ2476" s="5">
        <v>0</v>
      </c>
      <c r="BB2476" s="26" t="s">
        <v>2758</v>
      </c>
      <c r="BC2476" s="26"/>
      <c r="BD2476" s="69" t="s">
        <v>3837</v>
      </c>
      <c r="BE2476" s="60" t="s">
        <v>3864</v>
      </c>
    </row>
    <row r="2477" spans="1:57" thickTop="1" thickBot="1" x14ac:dyDescent="0.25">
      <c r="A2477" s="5">
        <v>2472</v>
      </c>
      <c r="B2477" s="5">
        <v>120127</v>
      </c>
      <c r="C2477" s="5">
        <v>1201</v>
      </c>
      <c r="D2477" s="63">
        <v>70000035</v>
      </c>
      <c r="E2477" s="63">
        <v>76000001</v>
      </c>
      <c r="F2477" s="5">
        <v>27</v>
      </c>
      <c r="G2477" s="5">
        <v>3001201</v>
      </c>
      <c r="H2477" s="5">
        <v>3101201</v>
      </c>
      <c r="I2477" s="5" t="s">
        <v>712</v>
      </c>
      <c r="J2477" s="12">
        <v>3</v>
      </c>
      <c r="K2477" s="30">
        <v>10000</v>
      </c>
      <c r="L2477" s="30"/>
      <c r="M2477" s="15" t="s">
        <v>506</v>
      </c>
      <c r="N2477" s="15" t="s">
        <v>845</v>
      </c>
      <c r="O2477" s="15" t="s">
        <v>1755</v>
      </c>
      <c r="P2477" s="5" t="s">
        <v>2234</v>
      </c>
      <c r="Q2477" s="5">
        <v>60</v>
      </c>
      <c r="R2477" s="47" t="s">
        <v>308</v>
      </c>
      <c r="S2477" s="47">
        <v>0</v>
      </c>
      <c r="T2477" s="47" t="s">
        <v>307</v>
      </c>
      <c r="U2477" s="47">
        <v>30</v>
      </c>
      <c r="V2477" s="47" t="s">
        <v>848</v>
      </c>
      <c r="W2477" s="31" t="s">
        <v>308</v>
      </c>
      <c r="X2477" s="31">
        <v>0</v>
      </c>
      <c r="Y2477" s="31" t="s">
        <v>307</v>
      </c>
      <c r="Z2477" s="31">
        <v>30</v>
      </c>
      <c r="AA2477" s="5">
        <v>0</v>
      </c>
      <c r="AC2477" s="5">
        <v>1</v>
      </c>
      <c r="AD2477" s="5">
        <v>6434</v>
      </c>
      <c r="AE2477" s="14">
        <v>200006</v>
      </c>
      <c r="AF2477" s="11"/>
      <c r="AG2477" s="25">
        <v>200007</v>
      </c>
      <c r="AH2477" s="12" t="s">
        <v>3874</v>
      </c>
      <c r="AI2477" s="15" t="s">
        <v>214</v>
      </c>
      <c r="AJ2477" s="30">
        <v>0</v>
      </c>
      <c r="AK2477" s="5">
        <v>60000</v>
      </c>
      <c r="AL2477" s="5">
        <v>3</v>
      </c>
      <c r="AN2477" s="5" t="s">
        <v>215</v>
      </c>
      <c r="AO2477" s="52">
        <v>5</v>
      </c>
      <c r="AQ2477" s="5">
        <v>0</v>
      </c>
      <c r="BB2477" s="26" t="s">
        <v>2758</v>
      </c>
      <c r="BC2477" s="26"/>
      <c r="BD2477" s="69" t="s">
        <v>3837</v>
      </c>
      <c r="BE2477" s="60" t="s">
        <v>3864</v>
      </c>
    </row>
    <row r="2478" spans="1:57" thickTop="1" thickBot="1" x14ac:dyDescent="0.25">
      <c r="A2478" s="5">
        <v>2473</v>
      </c>
      <c r="B2478" s="5">
        <v>120128</v>
      </c>
      <c r="C2478" s="5">
        <v>1201</v>
      </c>
      <c r="D2478" s="63">
        <v>70000035</v>
      </c>
      <c r="E2478" s="63">
        <v>76000001</v>
      </c>
      <c r="F2478" s="5">
        <v>28</v>
      </c>
      <c r="G2478" s="5">
        <v>3001201</v>
      </c>
      <c r="H2478" s="5">
        <v>3101201</v>
      </c>
      <c r="I2478" s="5" t="s">
        <v>712</v>
      </c>
      <c r="J2478" s="12">
        <v>3</v>
      </c>
      <c r="K2478" s="30">
        <v>10000</v>
      </c>
      <c r="L2478" s="30"/>
      <c r="M2478" s="15" t="s">
        <v>506</v>
      </c>
      <c r="N2478" s="15" t="s">
        <v>845</v>
      </c>
      <c r="O2478" s="15" t="s">
        <v>1755</v>
      </c>
      <c r="P2478" s="5" t="s">
        <v>2235</v>
      </c>
      <c r="Q2478" s="5">
        <v>60</v>
      </c>
      <c r="R2478" s="47" t="s">
        <v>308</v>
      </c>
      <c r="S2478" s="47">
        <v>0</v>
      </c>
      <c r="T2478" s="47" t="s">
        <v>307</v>
      </c>
      <c r="U2478" s="47">
        <v>30</v>
      </c>
      <c r="V2478" s="47" t="s">
        <v>848</v>
      </c>
      <c r="W2478" s="31" t="s">
        <v>308</v>
      </c>
      <c r="X2478" s="31">
        <v>0</v>
      </c>
      <c r="Y2478" s="31" t="s">
        <v>307</v>
      </c>
      <c r="Z2478" s="31">
        <v>30</v>
      </c>
      <c r="AA2478" s="5">
        <v>0</v>
      </c>
      <c r="AC2478" s="5">
        <v>1</v>
      </c>
      <c r="AD2478" s="5">
        <v>6434</v>
      </c>
      <c r="AE2478" s="14">
        <v>200006</v>
      </c>
      <c r="AF2478" s="11"/>
      <c r="AG2478" s="25">
        <v>200007</v>
      </c>
      <c r="AH2478" s="12" t="s">
        <v>3874</v>
      </c>
      <c r="AI2478" s="15" t="s">
        <v>214</v>
      </c>
      <c r="AJ2478" s="30">
        <v>0</v>
      </c>
      <c r="AK2478" s="5">
        <v>60000</v>
      </c>
      <c r="AL2478" s="5">
        <v>3</v>
      </c>
      <c r="AN2478" s="5" t="s">
        <v>215</v>
      </c>
      <c r="AO2478" s="52">
        <v>5</v>
      </c>
      <c r="AQ2478" s="5">
        <v>0</v>
      </c>
      <c r="BB2478" s="26" t="s">
        <v>2758</v>
      </c>
      <c r="BC2478" s="26"/>
      <c r="BD2478" s="69" t="s">
        <v>3837</v>
      </c>
      <c r="BE2478" s="60" t="s">
        <v>3864</v>
      </c>
    </row>
    <row r="2479" spans="1:57" thickTop="1" thickBot="1" x14ac:dyDescent="0.25">
      <c r="A2479" s="5">
        <v>2474</v>
      </c>
      <c r="B2479" s="5">
        <v>120129</v>
      </c>
      <c r="C2479" s="5">
        <v>1201</v>
      </c>
      <c r="D2479" s="63">
        <v>70000035</v>
      </c>
      <c r="E2479" s="63">
        <v>76000001</v>
      </c>
      <c r="F2479" s="5">
        <v>29</v>
      </c>
      <c r="G2479" s="5">
        <v>3001201</v>
      </c>
      <c r="H2479" s="5">
        <v>3101201</v>
      </c>
      <c r="I2479" s="5" t="s">
        <v>712</v>
      </c>
      <c r="J2479" s="12">
        <v>3</v>
      </c>
      <c r="K2479" s="30">
        <v>10000</v>
      </c>
      <c r="L2479" s="30"/>
      <c r="M2479" s="15" t="s">
        <v>506</v>
      </c>
      <c r="N2479" s="15" t="s">
        <v>845</v>
      </c>
      <c r="O2479" s="15" t="s">
        <v>1755</v>
      </c>
      <c r="P2479" s="5" t="s">
        <v>2236</v>
      </c>
      <c r="Q2479" s="5">
        <v>60</v>
      </c>
      <c r="R2479" s="47" t="s">
        <v>308</v>
      </c>
      <c r="S2479" s="47">
        <v>0</v>
      </c>
      <c r="T2479" s="47" t="s">
        <v>307</v>
      </c>
      <c r="U2479" s="47">
        <v>30</v>
      </c>
      <c r="V2479" s="47" t="s">
        <v>848</v>
      </c>
      <c r="W2479" s="31" t="s">
        <v>308</v>
      </c>
      <c r="X2479" s="31">
        <v>0</v>
      </c>
      <c r="Y2479" s="31" t="s">
        <v>307</v>
      </c>
      <c r="Z2479" s="31">
        <v>30</v>
      </c>
      <c r="AA2479" s="5">
        <v>0</v>
      </c>
      <c r="AC2479" s="5">
        <v>1</v>
      </c>
      <c r="AD2479" s="5">
        <v>6434</v>
      </c>
      <c r="AE2479" s="14">
        <v>200006</v>
      </c>
      <c r="AF2479" s="11"/>
      <c r="AG2479" s="25">
        <v>200007</v>
      </c>
      <c r="AH2479" s="12" t="s">
        <v>3874</v>
      </c>
      <c r="AI2479" s="15" t="s">
        <v>214</v>
      </c>
      <c r="AJ2479" s="30">
        <v>0</v>
      </c>
      <c r="AK2479" s="5">
        <v>60000</v>
      </c>
      <c r="AL2479" s="5">
        <v>3</v>
      </c>
      <c r="AN2479" s="5" t="s">
        <v>215</v>
      </c>
      <c r="AO2479" s="52">
        <v>5</v>
      </c>
      <c r="AQ2479" s="5">
        <v>0</v>
      </c>
      <c r="BB2479" s="26" t="s">
        <v>2758</v>
      </c>
      <c r="BC2479" s="26"/>
      <c r="BD2479" s="69" t="s">
        <v>3837</v>
      </c>
      <c r="BE2479" s="60" t="s">
        <v>3864</v>
      </c>
    </row>
    <row r="2480" spans="1:57" thickTop="1" thickBot="1" x14ac:dyDescent="0.25">
      <c r="A2480" s="5">
        <v>2475</v>
      </c>
      <c r="B2480" s="5">
        <v>120130</v>
      </c>
      <c r="C2480" s="5">
        <v>1201</v>
      </c>
      <c r="D2480" s="63">
        <v>70000035</v>
      </c>
      <c r="E2480" s="63">
        <v>76000001</v>
      </c>
      <c r="F2480" s="5">
        <v>30</v>
      </c>
      <c r="G2480" s="5">
        <v>3001201</v>
      </c>
      <c r="H2480" s="5">
        <v>3101201</v>
      </c>
      <c r="I2480" s="5" t="s">
        <v>712</v>
      </c>
      <c r="J2480" s="12">
        <v>3</v>
      </c>
      <c r="K2480" s="30">
        <v>10000</v>
      </c>
      <c r="L2480" s="30"/>
      <c r="M2480" s="15" t="s">
        <v>506</v>
      </c>
      <c r="N2480" s="15" t="s">
        <v>845</v>
      </c>
      <c r="O2480" s="15" t="s">
        <v>1755</v>
      </c>
      <c r="P2480" s="5" t="s">
        <v>2237</v>
      </c>
      <c r="Q2480" s="5">
        <v>60</v>
      </c>
      <c r="R2480" s="47" t="s">
        <v>308</v>
      </c>
      <c r="S2480" s="47">
        <v>0</v>
      </c>
      <c r="T2480" s="47" t="s">
        <v>307</v>
      </c>
      <c r="U2480" s="47">
        <v>30</v>
      </c>
      <c r="V2480" s="47" t="s">
        <v>848</v>
      </c>
      <c r="W2480" s="31" t="s">
        <v>308</v>
      </c>
      <c r="X2480" s="31">
        <v>0</v>
      </c>
      <c r="Y2480" s="31" t="s">
        <v>307</v>
      </c>
      <c r="Z2480" s="31">
        <v>30</v>
      </c>
      <c r="AA2480" s="5">
        <v>0</v>
      </c>
      <c r="AC2480" s="5">
        <v>1</v>
      </c>
      <c r="AD2480" s="5">
        <v>6434</v>
      </c>
      <c r="AE2480" s="14">
        <v>200006</v>
      </c>
      <c r="AF2480" s="11"/>
      <c r="AG2480" s="25">
        <v>200007</v>
      </c>
      <c r="AH2480" s="12" t="s">
        <v>3874</v>
      </c>
      <c r="AI2480" s="15" t="s">
        <v>214</v>
      </c>
      <c r="AJ2480" s="30">
        <v>0</v>
      </c>
      <c r="AK2480" s="5">
        <v>60000</v>
      </c>
      <c r="AL2480" s="5">
        <v>3</v>
      </c>
      <c r="AN2480" s="5" t="s">
        <v>215</v>
      </c>
      <c r="AO2480" s="52">
        <v>5</v>
      </c>
      <c r="AQ2480" s="5">
        <v>0</v>
      </c>
      <c r="BB2480" s="26" t="s">
        <v>2758</v>
      </c>
      <c r="BC2480" s="26"/>
      <c r="BD2480" s="69" t="s">
        <v>3837</v>
      </c>
      <c r="BE2480" s="60" t="s">
        <v>3864</v>
      </c>
    </row>
    <row r="2481" spans="1:57" thickTop="1" thickBot="1" x14ac:dyDescent="0.25">
      <c r="A2481" s="5">
        <v>2476</v>
      </c>
      <c r="B2481" s="5">
        <v>120201</v>
      </c>
      <c r="C2481" s="5">
        <v>1202</v>
      </c>
      <c r="D2481" s="63">
        <v>70000036</v>
      </c>
      <c r="E2481" s="63">
        <v>76000002</v>
      </c>
      <c r="F2481" s="5">
        <v>1</v>
      </c>
      <c r="G2481" s="5">
        <v>3001202</v>
      </c>
      <c r="H2481" s="5">
        <v>3101202</v>
      </c>
      <c r="I2481" s="5" t="s">
        <v>713</v>
      </c>
      <c r="J2481" s="12">
        <v>3</v>
      </c>
      <c r="K2481" s="30">
        <v>10000</v>
      </c>
      <c r="L2481" s="30"/>
      <c r="M2481" s="15" t="s">
        <v>506</v>
      </c>
      <c r="N2481" s="15" t="s">
        <v>845</v>
      </c>
      <c r="O2481" s="15" t="s">
        <v>1755</v>
      </c>
      <c r="P2481" s="5" t="s">
        <v>2238</v>
      </c>
      <c r="Q2481" s="5">
        <v>60</v>
      </c>
      <c r="R2481" s="47" t="s">
        <v>308</v>
      </c>
      <c r="S2481" s="47">
        <v>0</v>
      </c>
      <c r="T2481" s="47" t="s">
        <v>307</v>
      </c>
      <c r="U2481" s="47">
        <v>30</v>
      </c>
      <c r="V2481" s="47" t="s">
        <v>848</v>
      </c>
      <c r="W2481" s="31" t="s">
        <v>308</v>
      </c>
      <c r="X2481" s="31">
        <v>0</v>
      </c>
      <c r="Y2481" s="31" t="s">
        <v>307</v>
      </c>
      <c r="Z2481" s="31">
        <v>30</v>
      </c>
      <c r="AA2481" s="5">
        <v>0</v>
      </c>
      <c r="AC2481" s="5">
        <v>0</v>
      </c>
      <c r="AD2481" s="5">
        <v>6465</v>
      </c>
      <c r="AE2481" s="14">
        <v>200006</v>
      </c>
      <c r="AF2481" s="11"/>
      <c r="AG2481" s="25">
        <v>200007</v>
      </c>
      <c r="AH2481" s="12" t="s">
        <v>3874</v>
      </c>
      <c r="AI2481" s="15" t="s">
        <v>214</v>
      </c>
      <c r="AJ2481" s="30">
        <v>0</v>
      </c>
      <c r="AK2481" s="5">
        <v>90000</v>
      </c>
      <c r="AL2481" s="5">
        <v>3</v>
      </c>
      <c r="AN2481" s="5" t="s">
        <v>215</v>
      </c>
      <c r="AO2481" s="4" t="s">
        <v>861</v>
      </c>
      <c r="AQ2481" s="5">
        <v>0</v>
      </c>
      <c r="BB2481" s="26" t="s">
        <v>2758</v>
      </c>
      <c r="BC2481" s="26"/>
      <c r="BD2481" s="69" t="s">
        <v>3837</v>
      </c>
      <c r="BE2481" s="60" t="s">
        <v>3864</v>
      </c>
    </row>
    <row r="2482" spans="1:57" thickTop="1" thickBot="1" x14ac:dyDescent="0.25">
      <c r="A2482" s="5">
        <v>2477</v>
      </c>
      <c r="B2482" s="5">
        <v>120202</v>
      </c>
      <c r="C2482" s="5">
        <v>1202</v>
      </c>
      <c r="D2482" s="63">
        <v>70000036</v>
      </c>
      <c r="E2482" s="63">
        <v>76000002</v>
      </c>
      <c r="F2482" s="5">
        <v>2</v>
      </c>
      <c r="G2482" s="5">
        <v>3001202</v>
      </c>
      <c r="H2482" s="5">
        <v>3101202</v>
      </c>
      <c r="I2482" s="5" t="s">
        <v>713</v>
      </c>
      <c r="J2482" s="12">
        <v>3</v>
      </c>
      <c r="K2482" s="30">
        <v>10000</v>
      </c>
      <c r="L2482" s="30"/>
      <c r="M2482" s="15" t="s">
        <v>506</v>
      </c>
      <c r="N2482" s="15" t="s">
        <v>845</v>
      </c>
      <c r="O2482" s="15" t="s">
        <v>1755</v>
      </c>
      <c r="P2482" s="5" t="s">
        <v>2239</v>
      </c>
      <c r="Q2482" s="5">
        <v>60</v>
      </c>
      <c r="R2482" s="47" t="s">
        <v>308</v>
      </c>
      <c r="S2482" s="47">
        <v>0</v>
      </c>
      <c r="T2482" s="47" t="s">
        <v>307</v>
      </c>
      <c r="U2482" s="47">
        <v>30</v>
      </c>
      <c r="V2482" s="47" t="s">
        <v>848</v>
      </c>
      <c r="W2482" s="31" t="s">
        <v>308</v>
      </c>
      <c r="X2482" s="31">
        <v>0</v>
      </c>
      <c r="Y2482" s="31" t="s">
        <v>307</v>
      </c>
      <c r="Z2482" s="31">
        <v>30</v>
      </c>
      <c r="AA2482" s="5">
        <v>0</v>
      </c>
      <c r="AC2482" s="5">
        <v>0</v>
      </c>
      <c r="AD2482" s="5">
        <v>6465</v>
      </c>
      <c r="AE2482" s="14">
        <v>200006</v>
      </c>
      <c r="AF2482" s="11"/>
      <c r="AG2482" s="25">
        <v>200007</v>
      </c>
      <c r="AH2482" s="12" t="s">
        <v>3874</v>
      </c>
      <c r="AI2482" s="15" t="s">
        <v>214</v>
      </c>
      <c r="AJ2482" s="30">
        <v>0</v>
      </c>
      <c r="AK2482" s="5">
        <v>90000</v>
      </c>
      <c r="AL2482" s="5">
        <v>3</v>
      </c>
      <c r="AN2482" s="5" t="s">
        <v>215</v>
      </c>
      <c r="AO2482" s="4" t="s">
        <v>861</v>
      </c>
      <c r="AQ2482" s="5">
        <v>0</v>
      </c>
      <c r="BB2482" s="26" t="s">
        <v>2758</v>
      </c>
      <c r="BC2482" s="26"/>
      <c r="BD2482" s="69" t="s">
        <v>3837</v>
      </c>
      <c r="BE2482" s="60" t="s">
        <v>3864</v>
      </c>
    </row>
    <row r="2483" spans="1:57" thickTop="1" thickBot="1" x14ac:dyDescent="0.25">
      <c r="A2483" s="5">
        <v>2478</v>
      </c>
      <c r="B2483" s="5">
        <v>120203</v>
      </c>
      <c r="C2483" s="5">
        <v>1202</v>
      </c>
      <c r="D2483" s="63">
        <v>70000036</v>
      </c>
      <c r="E2483" s="63">
        <v>76000002</v>
      </c>
      <c r="F2483" s="5">
        <v>3</v>
      </c>
      <c r="G2483" s="5">
        <v>3001202</v>
      </c>
      <c r="H2483" s="5">
        <v>3101202</v>
      </c>
      <c r="I2483" s="5" t="s">
        <v>713</v>
      </c>
      <c r="J2483" s="12">
        <v>3</v>
      </c>
      <c r="K2483" s="30">
        <v>10000</v>
      </c>
      <c r="L2483" s="30"/>
      <c r="M2483" s="15" t="s">
        <v>506</v>
      </c>
      <c r="N2483" s="15" t="s">
        <v>845</v>
      </c>
      <c r="O2483" s="15" t="s">
        <v>1755</v>
      </c>
      <c r="P2483" s="5" t="s">
        <v>2240</v>
      </c>
      <c r="Q2483" s="5">
        <v>60</v>
      </c>
      <c r="R2483" s="47" t="s">
        <v>308</v>
      </c>
      <c r="S2483" s="47">
        <v>0</v>
      </c>
      <c r="T2483" s="47" t="s">
        <v>307</v>
      </c>
      <c r="U2483" s="47">
        <v>30</v>
      </c>
      <c r="V2483" s="47" t="s">
        <v>848</v>
      </c>
      <c r="W2483" s="31" t="s">
        <v>308</v>
      </c>
      <c r="X2483" s="31">
        <v>0</v>
      </c>
      <c r="Y2483" s="31" t="s">
        <v>307</v>
      </c>
      <c r="Z2483" s="31">
        <v>30</v>
      </c>
      <c r="AA2483" s="5">
        <v>0</v>
      </c>
      <c r="AC2483" s="5">
        <v>0</v>
      </c>
      <c r="AD2483" s="5">
        <v>6465</v>
      </c>
      <c r="AE2483" s="14">
        <v>200006</v>
      </c>
      <c r="AF2483" s="11"/>
      <c r="AG2483" s="25">
        <v>200007</v>
      </c>
      <c r="AH2483" s="12" t="s">
        <v>3874</v>
      </c>
      <c r="AI2483" s="15" t="s">
        <v>214</v>
      </c>
      <c r="AJ2483" s="30">
        <v>0</v>
      </c>
      <c r="AK2483" s="5">
        <v>90000</v>
      </c>
      <c r="AL2483" s="5">
        <v>3</v>
      </c>
      <c r="AN2483" s="5" t="s">
        <v>215</v>
      </c>
      <c r="AO2483" s="4" t="s">
        <v>861</v>
      </c>
      <c r="AQ2483" s="5">
        <v>0</v>
      </c>
      <c r="BB2483" s="26" t="s">
        <v>2758</v>
      </c>
      <c r="BC2483" s="26"/>
      <c r="BD2483" s="69" t="s">
        <v>3837</v>
      </c>
      <c r="BE2483" s="60" t="s">
        <v>3864</v>
      </c>
    </row>
    <row r="2484" spans="1:57" thickTop="1" thickBot="1" x14ac:dyDescent="0.25">
      <c r="A2484" s="5">
        <v>2479</v>
      </c>
      <c r="B2484" s="5">
        <v>120204</v>
      </c>
      <c r="C2484" s="5">
        <v>1202</v>
      </c>
      <c r="D2484" s="63">
        <v>70000036</v>
      </c>
      <c r="E2484" s="63">
        <v>76000002</v>
      </c>
      <c r="F2484" s="5">
        <v>4</v>
      </c>
      <c r="G2484" s="5">
        <v>3001202</v>
      </c>
      <c r="H2484" s="5">
        <v>3101202</v>
      </c>
      <c r="I2484" s="5" t="s">
        <v>713</v>
      </c>
      <c r="J2484" s="12">
        <v>3</v>
      </c>
      <c r="K2484" s="30">
        <v>10000</v>
      </c>
      <c r="L2484" s="30"/>
      <c r="M2484" s="15" t="s">
        <v>506</v>
      </c>
      <c r="N2484" s="15" t="s">
        <v>845</v>
      </c>
      <c r="O2484" s="15" t="s">
        <v>1755</v>
      </c>
      <c r="P2484" s="5" t="s">
        <v>2241</v>
      </c>
      <c r="Q2484" s="5">
        <v>60</v>
      </c>
      <c r="R2484" s="47" t="s">
        <v>308</v>
      </c>
      <c r="S2484" s="47">
        <v>0</v>
      </c>
      <c r="T2484" s="47" t="s">
        <v>307</v>
      </c>
      <c r="U2484" s="47">
        <v>30</v>
      </c>
      <c r="V2484" s="47" t="s">
        <v>848</v>
      </c>
      <c r="W2484" s="31" t="s">
        <v>308</v>
      </c>
      <c r="X2484" s="31">
        <v>0</v>
      </c>
      <c r="Y2484" s="31" t="s">
        <v>307</v>
      </c>
      <c r="Z2484" s="31">
        <v>30</v>
      </c>
      <c r="AA2484" s="5">
        <v>0</v>
      </c>
      <c r="AC2484" s="5">
        <v>0</v>
      </c>
      <c r="AD2484" s="5">
        <v>6465</v>
      </c>
      <c r="AE2484" s="14">
        <v>200006</v>
      </c>
      <c r="AF2484" s="11"/>
      <c r="AG2484" s="25">
        <v>200007</v>
      </c>
      <c r="AH2484" s="12" t="s">
        <v>3874</v>
      </c>
      <c r="AI2484" s="15" t="s">
        <v>214</v>
      </c>
      <c r="AJ2484" s="30">
        <v>0</v>
      </c>
      <c r="AK2484" s="5">
        <v>90000</v>
      </c>
      <c r="AL2484" s="5">
        <v>3</v>
      </c>
      <c r="AN2484" s="5" t="s">
        <v>215</v>
      </c>
      <c r="AO2484" s="4" t="s">
        <v>861</v>
      </c>
      <c r="AQ2484" s="5">
        <v>0</v>
      </c>
      <c r="BB2484" s="26" t="s">
        <v>2758</v>
      </c>
      <c r="BC2484" s="26"/>
      <c r="BD2484" s="69" t="s">
        <v>3837</v>
      </c>
      <c r="BE2484" s="60" t="s">
        <v>3864</v>
      </c>
    </row>
    <row r="2485" spans="1:57" thickTop="1" thickBot="1" x14ac:dyDescent="0.25">
      <c r="A2485" s="5">
        <v>2480</v>
      </c>
      <c r="B2485" s="5">
        <v>120205</v>
      </c>
      <c r="C2485" s="5">
        <v>1202</v>
      </c>
      <c r="D2485" s="63">
        <v>70000036</v>
      </c>
      <c r="E2485" s="63">
        <v>76000002</v>
      </c>
      <c r="F2485" s="5">
        <v>5</v>
      </c>
      <c r="G2485" s="5">
        <v>3001202</v>
      </c>
      <c r="H2485" s="5">
        <v>3101202</v>
      </c>
      <c r="I2485" s="5" t="s">
        <v>713</v>
      </c>
      <c r="J2485" s="12">
        <v>3</v>
      </c>
      <c r="K2485" s="30">
        <v>10000</v>
      </c>
      <c r="L2485" s="30"/>
      <c r="M2485" s="15" t="s">
        <v>506</v>
      </c>
      <c r="N2485" s="15" t="s">
        <v>845</v>
      </c>
      <c r="O2485" s="15" t="s">
        <v>1755</v>
      </c>
      <c r="P2485" s="5" t="s">
        <v>2242</v>
      </c>
      <c r="Q2485" s="5">
        <v>60</v>
      </c>
      <c r="R2485" s="47" t="s">
        <v>308</v>
      </c>
      <c r="S2485" s="47">
        <v>0</v>
      </c>
      <c r="T2485" s="47" t="s">
        <v>307</v>
      </c>
      <c r="U2485" s="47">
        <v>30</v>
      </c>
      <c r="V2485" s="47" t="s">
        <v>848</v>
      </c>
      <c r="W2485" s="31" t="s">
        <v>308</v>
      </c>
      <c r="X2485" s="31">
        <v>0</v>
      </c>
      <c r="Y2485" s="31" t="s">
        <v>307</v>
      </c>
      <c r="Z2485" s="31">
        <v>30</v>
      </c>
      <c r="AA2485" s="5">
        <v>0</v>
      </c>
      <c r="AC2485" s="5">
        <v>0</v>
      </c>
      <c r="AD2485" s="5">
        <v>6465</v>
      </c>
      <c r="AE2485" s="14">
        <v>200006</v>
      </c>
      <c r="AF2485" s="11"/>
      <c r="AG2485" s="25">
        <v>200007</v>
      </c>
      <c r="AH2485" s="12" t="s">
        <v>3874</v>
      </c>
      <c r="AI2485" s="15" t="s">
        <v>214</v>
      </c>
      <c r="AJ2485" s="30">
        <v>0</v>
      </c>
      <c r="AK2485" s="5">
        <v>90000</v>
      </c>
      <c r="AL2485" s="5">
        <v>3</v>
      </c>
      <c r="AN2485" s="5" t="s">
        <v>215</v>
      </c>
      <c r="AO2485" s="4" t="s">
        <v>861</v>
      </c>
      <c r="AQ2485" s="5">
        <v>0</v>
      </c>
      <c r="BB2485" s="26" t="s">
        <v>2758</v>
      </c>
      <c r="BC2485" s="26"/>
      <c r="BD2485" s="69" t="s">
        <v>3837</v>
      </c>
      <c r="BE2485" s="60" t="s">
        <v>3864</v>
      </c>
    </row>
    <row r="2486" spans="1:57" thickTop="1" thickBot="1" x14ac:dyDescent="0.25">
      <c r="A2486" s="5">
        <v>2481</v>
      </c>
      <c r="B2486" s="5">
        <v>120206</v>
      </c>
      <c r="C2486" s="5">
        <v>1202</v>
      </c>
      <c r="D2486" s="63">
        <v>70000036</v>
      </c>
      <c r="E2486" s="63">
        <v>76000002</v>
      </c>
      <c r="F2486" s="5">
        <v>6</v>
      </c>
      <c r="G2486" s="5">
        <v>3001202</v>
      </c>
      <c r="H2486" s="5">
        <v>3101202</v>
      </c>
      <c r="I2486" s="5" t="s">
        <v>713</v>
      </c>
      <c r="J2486" s="12">
        <v>3</v>
      </c>
      <c r="K2486" s="30">
        <v>10000</v>
      </c>
      <c r="L2486" s="30"/>
      <c r="M2486" s="15" t="s">
        <v>506</v>
      </c>
      <c r="N2486" s="15" t="s">
        <v>845</v>
      </c>
      <c r="O2486" s="15" t="s">
        <v>1755</v>
      </c>
      <c r="P2486" s="5" t="s">
        <v>2243</v>
      </c>
      <c r="Q2486" s="5">
        <v>60</v>
      </c>
      <c r="R2486" s="47" t="s">
        <v>308</v>
      </c>
      <c r="S2486" s="47">
        <v>0</v>
      </c>
      <c r="T2486" s="47" t="s">
        <v>307</v>
      </c>
      <c r="U2486" s="47">
        <v>30</v>
      </c>
      <c r="V2486" s="47" t="s">
        <v>848</v>
      </c>
      <c r="W2486" s="31" t="s">
        <v>308</v>
      </c>
      <c r="X2486" s="31">
        <v>0</v>
      </c>
      <c r="Y2486" s="31" t="s">
        <v>307</v>
      </c>
      <c r="Z2486" s="31">
        <v>30</v>
      </c>
      <c r="AA2486" s="5">
        <v>0</v>
      </c>
      <c r="AC2486" s="5">
        <v>0</v>
      </c>
      <c r="AD2486" s="5">
        <v>6465</v>
      </c>
      <c r="AE2486" s="14">
        <v>200006</v>
      </c>
      <c r="AF2486" s="11"/>
      <c r="AG2486" s="25">
        <v>200007</v>
      </c>
      <c r="AH2486" s="12" t="s">
        <v>3874</v>
      </c>
      <c r="AI2486" s="15" t="s">
        <v>214</v>
      </c>
      <c r="AJ2486" s="30">
        <v>0</v>
      </c>
      <c r="AK2486" s="5">
        <v>90000</v>
      </c>
      <c r="AL2486" s="5">
        <v>3</v>
      </c>
      <c r="AN2486" s="5" t="s">
        <v>215</v>
      </c>
      <c r="AO2486" s="4" t="s">
        <v>861</v>
      </c>
      <c r="AQ2486" s="5">
        <v>0</v>
      </c>
      <c r="BB2486" s="26" t="s">
        <v>2758</v>
      </c>
      <c r="BC2486" s="26"/>
      <c r="BD2486" s="69" t="s">
        <v>3837</v>
      </c>
      <c r="BE2486" s="60" t="s">
        <v>3864</v>
      </c>
    </row>
    <row r="2487" spans="1:57" thickTop="1" thickBot="1" x14ac:dyDescent="0.25">
      <c r="A2487" s="5">
        <v>2482</v>
      </c>
      <c r="B2487" s="5">
        <v>120207</v>
      </c>
      <c r="C2487" s="5">
        <v>1202</v>
      </c>
      <c r="D2487" s="63">
        <v>70000036</v>
      </c>
      <c r="E2487" s="63">
        <v>76000002</v>
      </c>
      <c r="F2487" s="5">
        <v>7</v>
      </c>
      <c r="G2487" s="5">
        <v>3001202</v>
      </c>
      <c r="H2487" s="5">
        <v>3101202</v>
      </c>
      <c r="I2487" s="5" t="s">
        <v>713</v>
      </c>
      <c r="J2487" s="12">
        <v>3</v>
      </c>
      <c r="K2487" s="30">
        <v>10000</v>
      </c>
      <c r="L2487" s="30"/>
      <c r="M2487" s="15" t="s">
        <v>506</v>
      </c>
      <c r="N2487" s="15" t="s">
        <v>845</v>
      </c>
      <c r="O2487" s="15" t="s">
        <v>1755</v>
      </c>
      <c r="P2487" s="5" t="s">
        <v>2244</v>
      </c>
      <c r="Q2487" s="5">
        <v>60</v>
      </c>
      <c r="R2487" s="47" t="s">
        <v>308</v>
      </c>
      <c r="S2487" s="47">
        <v>0</v>
      </c>
      <c r="T2487" s="47" t="s">
        <v>307</v>
      </c>
      <c r="U2487" s="47">
        <v>30</v>
      </c>
      <c r="V2487" s="47" t="s">
        <v>848</v>
      </c>
      <c r="W2487" s="31" t="s">
        <v>308</v>
      </c>
      <c r="X2487" s="31">
        <v>0</v>
      </c>
      <c r="Y2487" s="31" t="s">
        <v>307</v>
      </c>
      <c r="Z2487" s="31">
        <v>30</v>
      </c>
      <c r="AA2487" s="5">
        <v>0</v>
      </c>
      <c r="AC2487" s="5">
        <v>0</v>
      </c>
      <c r="AD2487" s="5">
        <v>6465</v>
      </c>
      <c r="AE2487" s="14">
        <v>200006</v>
      </c>
      <c r="AF2487" s="11"/>
      <c r="AG2487" s="25">
        <v>200007</v>
      </c>
      <c r="AH2487" s="12" t="s">
        <v>3874</v>
      </c>
      <c r="AI2487" s="15" t="s">
        <v>214</v>
      </c>
      <c r="AJ2487" s="30">
        <v>0</v>
      </c>
      <c r="AK2487" s="5">
        <v>90000</v>
      </c>
      <c r="AL2487" s="5">
        <v>3</v>
      </c>
      <c r="AN2487" s="5" t="s">
        <v>215</v>
      </c>
      <c r="AO2487" s="4" t="s">
        <v>861</v>
      </c>
      <c r="AQ2487" s="5">
        <v>0</v>
      </c>
      <c r="BB2487" s="26" t="s">
        <v>2758</v>
      </c>
      <c r="BC2487" s="26"/>
      <c r="BD2487" s="69" t="s">
        <v>3837</v>
      </c>
      <c r="BE2487" s="60" t="s">
        <v>3864</v>
      </c>
    </row>
    <row r="2488" spans="1:57" thickTop="1" thickBot="1" x14ac:dyDescent="0.25">
      <c r="A2488" s="5">
        <v>2483</v>
      </c>
      <c r="B2488" s="5">
        <v>120208</v>
      </c>
      <c r="C2488" s="5">
        <v>1202</v>
      </c>
      <c r="D2488" s="63">
        <v>70000036</v>
      </c>
      <c r="E2488" s="63">
        <v>76000002</v>
      </c>
      <c r="F2488" s="5">
        <v>8</v>
      </c>
      <c r="G2488" s="5">
        <v>3001202</v>
      </c>
      <c r="H2488" s="5">
        <v>3101202</v>
      </c>
      <c r="I2488" s="5" t="s">
        <v>713</v>
      </c>
      <c r="J2488" s="12">
        <v>3</v>
      </c>
      <c r="K2488" s="30">
        <v>10000</v>
      </c>
      <c r="L2488" s="30"/>
      <c r="M2488" s="15" t="s">
        <v>506</v>
      </c>
      <c r="N2488" s="15" t="s">
        <v>845</v>
      </c>
      <c r="O2488" s="15" t="s">
        <v>1755</v>
      </c>
      <c r="P2488" s="5" t="s">
        <v>2245</v>
      </c>
      <c r="Q2488" s="5">
        <v>60</v>
      </c>
      <c r="R2488" s="47" t="s">
        <v>308</v>
      </c>
      <c r="S2488" s="47">
        <v>0</v>
      </c>
      <c r="T2488" s="47" t="s">
        <v>307</v>
      </c>
      <c r="U2488" s="47">
        <v>30</v>
      </c>
      <c r="V2488" s="47" t="s">
        <v>848</v>
      </c>
      <c r="W2488" s="31" t="s">
        <v>308</v>
      </c>
      <c r="X2488" s="31">
        <v>0</v>
      </c>
      <c r="Y2488" s="31" t="s">
        <v>307</v>
      </c>
      <c r="Z2488" s="31">
        <v>30</v>
      </c>
      <c r="AA2488" s="5">
        <v>0</v>
      </c>
      <c r="AC2488" s="5">
        <v>0</v>
      </c>
      <c r="AD2488" s="5">
        <v>6465</v>
      </c>
      <c r="AE2488" s="14">
        <v>200006</v>
      </c>
      <c r="AF2488" s="11"/>
      <c r="AG2488" s="25">
        <v>200007</v>
      </c>
      <c r="AH2488" s="12" t="s">
        <v>3874</v>
      </c>
      <c r="AI2488" s="15" t="s">
        <v>214</v>
      </c>
      <c r="AJ2488" s="30">
        <v>0</v>
      </c>
      <c r="AK2488" s="5">
        <v>90000</v>
      </c>
      <c r="AL2488" s="5">
        <v>3</v>
      </c>
      <c r="AN2488" s="5" t="s">
        <v>215</v>
      </c>
      <c r="AO2488" s="4" t="s">
        <v>861</v>
      </c>
      <c r="AQ2488" s="5">
        <v>0</v>
      </c>
      <c r="BB2488" s="26" t="s">
        <v>2758</v>
      </c>
      <c r="BC2488" s="26"/>
      <c r="BD2488" s="69" t="s">
        <v>3837</v>
      </c>
      <c r="BE2488" s="60" t="s">
        <v>3864</v>
      </c>
    </row>
    <row r="2489" spans="1:57" thickTop="1" thickBot="1" x14ac:dyDescent="0.25">
      <c r="A2489" s="5">
        <v>2484</v>
      </c>
      <c r="B2489" s="5">
        <v>120209</v>
      </c>
      <c r="C2489" s="5">
        <v>1202</v>
      </c>
      <c r="D2489" s="63">
        <v>70000036</v>
      </c>
      <c r="E2489" s="63">
        <v>76000002</v>
      </c>
      <c r="F2489" s="5">
        <v>9</v>
      </c>
      <c r="G2489" s="5">
        <v>3001202</v>
      </c>
      <c r="H2489" s="5">
        <v>3101202</v>
      </c>
      <c r="I2489" s="5" t="s">
        <v>713</v>
      </c>
      <c r="J2489" s="12">
        <v>3</v>
      </c>
      <c r="K2489" s="30">
        <v>10000</v>
      </c>
      <c r="L2489" s="30"/>
      <c r="M2489" s="15" t="s">
        <v>506</v>
      </c>
      <c r="N2489" s="15" t="s">
        <v>845</v>
      </c>
      <c r="O2489" s="15" t="s">
        <v>1755</v>
      </c>
      <c r="P2489" s="5" t="s">
        <v>2246</v>
      </c>
      <c r="Q2489" s="5">
        <v>60</v>
      </c>
      <c r="R2489" s="47" t="s">
        <v>308</v>
      </c>
      <c r="S2489" s="47">
        <v>0</v>
      </c>
      <c r="T2489" s="47" t="s">
        <v>307</v>
      </c>
      <c r="U2489" s="47">
        <v>30</v>
      </c>
      <c r="V2489" s="47" t="s">
        <v>848</v>
      </c>
      <c r="W2489" s="31" t="s">
        <v>308</v>
      </c>
      <c r="X2489" s="31">
        <v>0</v>
      </c>
      <c r="Y2489" s="31" t="s">
        <v>307</v>
      </c>
      <c r="Z2489" s="31">
        <v>30</v>
      </c>
      <c r="AA2489" s="5">
        <v>0</v>
      </c>
      <c r="AC2489" s="5">
        <v>0</v>
      </c>
      <c r="AD2489" s="5">
        <v>6465</v>
      </c>
      <c r="AE2489" s="14">
        <v>200006</v>
      </c>
      <c r="AF2489" s="11"/>
      <c r="AG2489" s="25">
        <v>200007</v>
      </c>
      <c r="AH2489" s="12" t="s">
        <v>3874</v>
      </c>
      <c r="AI2489" s="15" t="s">
        <v>214</v>
      </c>
      <c r="AJ2489" s="30">
        <v>0</v>
      </c>
      <c r="AK2489" s="5">
        <v>90000</v>
      </c>
      <c r="AL2489" s="5">
        <v>3</v>
      </c>
      <c r="AN2489" s="5" t="s">
        <v>215</v>
      </c>
      <c r="AO2489" s="4" t="s">
        <v>861</v>
      </c>
      <c r="AQ2489" s="5">
        <v>0</v>
      </c>
      <c r="BB2489" s="26" t="s">
        <v>2758</v>
      </c>
      <c r="BC2489" s="26"/>
      <c r="BD2489" s="69" t="s">
        <v>3837</v>
      </c>
      <c r="BE2489" s="60" t="s">
        <v>3864</v>
      </c>
    </row>
    <row r="2490" spans="1:57" thickTop="1" thickBot="1" x14ac:dyDescent="0.25">
      <c r="A2490" s="5">
        <v>2485</v>
      </c>
      <c r="B2490" s="5">
        <v>120210</v>
      </c>
      <c r="C2490" s="5">
        <v>1202</v>
      </c>
      <c r="D2490" s="63">
        <v>70000036</v>
      </c>
      <c r="E2490" s="63">
        <v>76000002</v>
      </c>
      <c r="F2490" s="5">
        <v>10</v>
      </c>
      <c r="G2490" s="5">
        <v>3001202</v>
      </c>
      <c r="H2490" s="5">
        <v>3101202</v>
      </c>
      <c r="I2490" s="5" t="s">
        <v>713</v>
      </c>
      <c r="J2490" s="12">
        <v>3</v>
      </c>
      <c r="K2490" s="30">
        <v>10000</v>
      </c>
      <c r="L2490" s="30"/>
      <c r="M2490" s="15" t="s">
        <v>506</v>
      </c>
      <c r="N2490" s="15" t="s">
        <v>845</v>
      </c>
      <c r="O2490" s="15" t="s">
        <v>1755</v>
      </c>
      <c r="P2490" s="5" t="s">
        <v>2247</v>
      </c>
      <c r="Q2490" s="5">
        <v>60</v>
      </c>
      <c r="R2490" s="47" t="s">
        <v>308</v>
      </c>
      <c r="S2490" s="47">
        <v>0</v>
      </c>
      <c r="T2490" s="47" t="s">
        <v>307</v>
      </c>
      <c r="U2490" s="47">
        <v>30</v>
      </c>
      <c r="V2490" s="47" t="s">
        <v>848</v>
      </c>
      <c r="W2490" s="31" t="s">
        <v>308</v>
      </c>
      <c r="X2490" s="31">
        <v>0</v>
      </c>
      <c r="Y2490" s="31" t="s">
        <v>307</v>
      </c>
      <c r="Z2490" s="31">
        <v>30</v>
      </c>
      <c r="AA2490" s="5">
        <v>0</v>
      </c>
      <c r="AC2490" s="5">
        <v>0</v>
      </c>
      <c r="AD2490" s="5">
        <v>6465</v>
      </c>
      <c r="AE2490" s="14">
        <v>200006</v>
      </c>
      <c r="AF2490" s="11"/>
      <c r="AG2490" s="25">
        <v>200007</v>
      </c>
      <c r="AH2490" s="12" t="s">
        <v>3874</v>
      </c>
      <c r="AI2490" s="15" t="s">
        <v>214</v>
      </c>
      <c r="AJ2490" s="30">
        <v>0</v>
      </c>
      <c r="AK2490" s="5">
        <v>90000</v>
      </c>
      <c r="AL2490" s="5">
        <v>3</v>
      </c>
      <c r="AN2490" s="5" t="s">
        <v>215</v>
      </c>
      <c r="AO2490" s="4" t="s">
        <v>861</v>
      </c>
      <c r="AQ2490" s="5">
        <v>0</v>
      </c>
      <c r="BB2490" s="26" t="s">
        <v>2758</v>
      </c>
      <c r="BC2490" s="26"/>
      <c r="BD2490" s="69" t="s">
        <v>3837</v>
      </c>
      <c r="BE2490" s="60" t="s">
        <v>3864</v>
      </c>
    </row>
    <row r="2491" spans="1:57" thickTop="1" thickBot="1" x14ac:dyDescent="0.25">
      <c r="A2491" s="5">
        <v>2486</v>
      </c>
      <c r="B2491" s="5">
        <v>120211</v>
      </c>
      <c r="C2491" s="5">
        <v>1202</v>
      </c>
      <c r="D2491" s="63">
        <v>70000036</v>
      </c>
      <c r="E2491" s="63">
        <v>76000002</v>
      </c>
      <c r="F2491" s="5">
        <v>11</v>
      </c>
      <c r="G2491" s="5">
        <v>3001202</v>
      </c>
      <c r="H2491" s="5">
        <v>3101202</v>
      </c>
      <c r="I2491" s="5" t="s">
        <v>713</v>
      </c>
      <c r="J2491" s="12">
        <v>3</v>
      </c>
      <c r="K2491" s="30">
        <v>10000</v>
      </c>
      <c r="L2491" s="30"/>
      <c r="M2491" s="15" t="s">
        <v>506</v>
      </c>
      <c r="N2491" s="15" t="s">
        <v>845</v>
      </c>
      <c r="O2491" s="15" t="s">
        <v>1755</v>
      </c>
      <c r="P2491" s="5" t="s">
        <v>2248</v>
      </c>
      <c r="Q2491" s="5">
        <v>60</v>
      </c>
      <c r="R2491" s="47" t="s">
        <v>308</v>
      </c>
      <c r="S2491" s="47">
        <v>0</v>
      </c>
      <c r="T2491" s="47" t="s">
        <v>307</v>
      </c>
      <c r="U2491" s="47">
        <v>30</v>
      </c>
      <c r="V2491" s="47" t="s">
        <v>848</v>
      </c>
      <c r="W2491" s="31" t="s">
        <v>308</v>
      </c>
      <c r="X2491" s="31">
        <v>0</v>
      </c>
      <c r="Y2491" s="31" t="s">
        <v>307</v>
      </c>
      <c r="Z2491" s="31">
        <v>30</v>
      </c>
      <c r="AA2491" s="5">
        <v>0</v>
      </c>
      <c r="AC2491" s="5">
        <v>0</v>
      </c>
      <c r="AD2491" s="5">
        <v>6465</v>
      </c>
      <c r="AE2491" s="14">
        <v>200006</v>
      </c>
      <c r="AF2491" s="11"/>
      <c r="AG2491" s="25">
        <v>200007</v>
      </c>
      <c r="AH2491" s="12" t="s">
        <v>3874</v>
      </c>
      <c r="AI2491" s="15" t="s">
        <v>214</v>
      </c>
      <c r="AJ2491" s="30">
        <v>0</v>
      </c>
      <c r="AK2491" s="5">
        <v>90000</v>
      </c>
      <c r="AL2491" s="5">
        <v>3</v>
      </c>
      <c r="AN2491" s="5" t="s">
        <v>215</v>
      </c>
      <c r="AO2491" s="4" t="s">
        <v>861</v>
      </c>
      <c r="AQ2491" s="5">
        <v>0</v>
      </c>
      <c r="BB2491" s="26" t="s">
        <v>2758</v>
      </c>
      <c r="BC2491" s="26"/>
      <c r="BD2491" s="69" t="s">
        <v>3837</v>
      </c>
      <c r="BE2491" s="60" t="s">
        <v>3864</v>
      </c>
    </row>
    <row r="2492" spans="1:57" thickTop="1" thickBot="1" x14ac:dyDescent="0.25">
      <c r="A2492" s="5">
        <v>2487</v>
      </c>
      <c r="B2492" s="5">
        <v>120212</v>
      </c>
      <c r="C2492" s="5">
        <v>1202</v>
      </c>
      <c r="D2492" s="63">
        <v>70000036</v>
      </c>
      <c r="E2492" s="63">
        <v>76000002</v>
      </c>
      <c r="F2492" s="5">
        <v>12</v>
      </c>
      <c r="G2492" s="5">
        <v>3001202</v>
      </c>
      <c r="H2492" s="5">
        <v>3101202</v>
      </c>
      <c r="I2492" s="5" t="s">
        <v>713</v>
      </c>
      <c r="J2492" s="12">
        <v>3</v>
      </c>
      <c r="K2492" s="30">
        <v>10000</v>
      </c>
      <c r="L2492" s="30"/>
      <c r="M2492" s="15" t="s">
        <v>506</v>
      </c>
      <c r="N2492" s="15" t="s">
        <v>845</v>
      </c>
      <c r="O2492" s="15" t="s">
        <v>1755</v>
      </c>
      <c r="P2492" s="5" t="s">
        <v>2249</v>
      </c>
      <c r="Q2492" s="5">
        <v>60</v>
      </c>
      <c r="R2492" s="47" t="s">
        <v>308</v>
      </c>
      <c r="S2492" s="47">
        <v>0</v>
      </c>
      <c r="T2492" s="47" t="s">
        <v>307</v>
      </c>
      <c r="U2492" s="47">
        <v>30</v>
      </c>
      <c r="V2492" s="47" t="s">
        <v>848</v>
      </c>
      <c r="W2492" s="31" t="s">
        <v>308</v>
      </c>
      <c r="X2492" s="31">
        <v>0</v>
      </c>
      <c r="Y2492" s="31" t="s">
        <v>307</v>
      </c>
      <c r="Z2492" s="31">
        <v>30</v>
      </c>
      <c r="AA2492" s="5">
        <v>0</v>
      </c>
      <c r="AC2492" s="5">
        <v>0</v>
      </c>
      <c r="AD2492" s="5">
        <v>6465</v>
      </c>
      <c r="AE2492" s="14">
        <v>200006</v>
      </c>
      <c r="AF2492" s="11"/>
      <c r="AG2492" s="25">
        <v>200007</v>
      </c>
      <c r="AH2492" s="12" t="s">
        <v>3874</v>
      </c>
      <c r="AI2492" s="15" t="s">
        <v>214</v>
      </c>
      <c r="AJ2492" s="30">
        <v>0</v>
      </c>
      <c r="AK2492" s="5">
        <v>90000</v>
      </c>
      <c r="AL2492" s="5">
        <v>3</v>
      </c>
      <c r="AN2492" s="5" t="s">
        <v>215</v>
      </c>
      <c r="AO2492" s="4" t="s">
        <v>861</v>
      </c>
      <c r="AQ2492" s="5">
        <v>0</v>
      </c>
      <c r="BB2492" s="26" t="s">
        <v>2758</v>
      </c>
      <c r="BC2492" s="26"/>
      <c r="BD2492" s="69" t="s">
        <v>3837</v>
      </c>
      <c r="BE2492" s="60" t="s">
        <v>3864</v>
      </c>
    </row>
    <row r="2493" spans="1:57" thickTop="1" thickBot="1" x14ac:dyDescent="0.25">
      <c r="A2493" s="5">
        <v>2488</v>
      </c>
      <c r="B2493" s="5">
        <v>120213</v>
      </c>
      <c r="C2493" s="5">
        <v>1202</v>
      </c>
      <c r="D2493" s="63">
        <v>70000036</v>
      </c>
      <c r="E2493" s="63">
        <v>76000002</v>
      </c>
      <c r="F2493" s="5">
        <v>13</v>
      </c>
      <c r="G2493" s="5">
        <v>3001202</v>
      </c>
      <c r="H2493" s="5">
        <v>3101202</v>
      </c>
      <c r="I2493" s="5" t="s">
        <v>713</v>
      </c>
      <c r="J2493" s="12">
        <v>3</v>
      </c>
      <c r="K2493" s="30">
        <v>10000</v>
      </c>
      <c r="L2493" s="30"/>
      <c r="M2493" s="15" t="s">
        <v>506</v>
      </c>
      <c r="N2493" s="15" t="s">
        <v>845</v>
      </c>
      <c r="O2493" s="15" t="s">
        <v>1755</v>
      </c>
      <c r="P2493" s="5" t="s">
        <v>2250</v>
      </c>
      <c r="Q2493" s="5">
        <v>60</v>
      </c>
      <c r="R2493" s="47" t="s">
        <v>308</v>
      </c>
      <c r="S2493" s="47">
        <v>0</v>
      </c>
      <c r="T2493" s="47" t="s">
        <v>307</v>
      </c>
      <c r="U2493" s="47">
        <v>30</v>
      </c>
      <c r="V2493" s="47" t="s">
        <v>848</v>
      </c>
      <c r="W2493" s="31" t="s">
        <v>308</v>
      </c>
      <c r="X2493" s="31">
        <v>0</v>
      </c>
      <c r="Y2493" s="31" t="s">
        <v>307</v>
      </c>
      <c r="Z2493" s="31">
        <v>30</v>
      </c>
      <c r="AA2493" s="5">
        <v>0</v>
      </c>
      <c r="AC2493" s="5">
        <v>0</v>
      </c>
      <c r="AD2493" s="5">
        <v>6465</v>
      </c>
      <c r="AE2493" s="14">
        <v>200006</v>
      </c>
      <c r="AF2493" s="11"/>
      <c r="AG2493" s="25">
        <v>200007</v>
      </c>
      <c r="AH2493" s="12" t="s">
        <v>3874</v>
      </c>
      <c r="AI2493" s="15" t="s">
        <v>214</v>
      </c>
      <c r="AJ2493" s="30">
        <v>0</v>
      </c>
      <c r="AK2493" s="5">
        <v>90000</v>
      </c>
      <c r="AL2493" s="5">
        <v>3</v>
      </c>
      <c r="AN2493" s="5" t="s">
        <v>215</v>
      </c>
      <c r="AO2493" s="4" t="s">
        <v>861</v>
      </c>
      <c r="AQ2493" s="5">
        <v>0</v>
      </c>
      <c r="BB2493" s="26" t="s">
        <v>2758</v>
      </c>
      <c r="BC2493" s="26"/>
      <c r="BD2493" s="69" t="s">
        <v>3837</v>
      </c>
      <c r="BE2493" s="60" t="s">
        <v>3864</v>
      </c>
    </row>
    <row r="2494" spans="1:57" thickTop="1" thickBot="1" x14ac:dyDescent="0.25">
      <c r="A2494" s="5">
        <v>2489</v>
      </c>
      <c r="B2494" s="5">
        <v>120214</v>
      </c>
      <c r="C2494" s="5">
        <v>1202</v>
      </c>
      <c r="D2494" s="63">
        <v>70000036</v>
      </c>
      <c r="E2494" s="63">
        <v>76000002</v>
      </c>
      <c r="F2494" s="5">
        <v>14</v>
      </c>
      <c r="G2494" s="5">
        <v>3001202</v>
      </c>
      <c r="H2494" s="5">
        <v>3101202</v>
      </c>
      <c r="I2494" s="5" t="s">
        <v>713</v>
      </c>
      <c r="J2494" s="12">
        <v>3</v>
      </c>
      <c r="K2494" s="30">
        <v>10000</v>
      </c>
      <c r="L2494" s="30"/>
      <c r="M2494" s="15" t="s">
        <v>506</v>
      </c>
      <c r="N2494" s="15" t="s">
        <v>845</v>
      </c>
      <c r="O2494" s="15" t="s">
        <v>1755</v>
      </c>
      <c r="P2494" s="5" t="s">
        <v>2251</v>
      </c>
      <c r="Q2494" s="5">
        <v>60</v>
      </c>
      <c r="R2494" s="47" t="s">
        <v>308</v>
      </c>
      <c r="S2494" s="47">
        <v>0</v>
      </c>
      <c r="T2494" s="47" t="s">
        <v>307</v>
      </c>
      <c r="U2494" s="47">
        <v>30</v>
      </c>
      <c r="V2494" s="47" t="s">
        <v>848</v>
      </c>
      <c r="W2494" s="31" t="s">
        <v>308</v>
      </c>
      <c r="X2494" s="31">
        <v>0</v>
      </c>
      <c r="Y2494" s="31" t="s">
        <v>307</v>
      </c>
      <c r="Z2494" s="31">
        <v>30</v>
      </c>
      <c r="AA2494" s="5">
        <v>0</v>
      </c>
      <c r="AC2494" s="5">
        <v>0</v>
      </c>
      <c r="AD2494" s="5">
        <v>6465</v>
      </c>
      <c r="AE2494" s="14">
        <v>200006</v>
      </c>
      <c r="AF2494" s="11"/>
      <c r="AG2494" s="25">
        <v>200007</v>
      </c>
      <c r="AH2494" s="12" t="s">
        <v>3874</v>
      </c>
      <c r="AI2494" s="15" t="s">
        <v>214</v>
      </c>
      <c r="AJ2494" s="30">
        <v>0</v>
      </c>
      <c r="AK2494" s="5">
        <v>90000</v>
      </c>
      <c r="AL2494" s="5">
        <v>3</v>
      </c>
      <c r="AN2494" s="5" t="s">
        <v>215</v>
      </c>
      <c r="AO2494" s="4" t="s">
        <v>861</v>
      </c>
      <c r="AQ2494" s="5">
        <v>0</v>
      </c>
      <c r="BB2494" s="26" t="s">
        <v>2758</v>
      </c>
      <c r="BC2494" s="26"/>
      <c r="BD2494" s="69" t="s">
        <v>3837</v>
      </c>
      <c r="BE2494" s="60" t="s">
        <v>3864</v>
      </c>
    </row>
    <row r="2495" spans="1:57" thickTop="1" thickBot="1" x14ac:dyDescent="0.25">
      <c r="A2495" s="5">
        <v>2490</v>
      </c>
      <c r="B2495" s="5">
        <v>120215</v>
      </c>
      <c r="C2495" s="5">
        <v>1202</v>
      </c>
      <c r="D2495" s="63">
        <v>70000036</v>
      </c>
      <c r="E2495" s="63">
        <v>76000002</v>
      </c>
      <c r="F2495" s="5">
        <v>15</v>
      </c>
      <c r="G2495" s="5">
        <v>3001202</v>
      </c>
      <c r="H2495" s="5">
        <v>3101202</v>
      </c>
      <c r="I2495" s="5" t="s">
        <v>713</v>
      </c>
      <c r="J2495" s="12">
        <v>3</v>
      </c>
      <c r="K2495" s="30">
        <v>10000</v>
      </c>
      <c r="L2495" s="30"/>
      <c r="M2495" s="15" t="s">
        <v>506</v>
      </c>
      <c r="N2495" s="15" t="s">
        <v>845</v>
      </c>
      <c r="O2495" s="15" t="s">
        <v>1755</v>
      </c>
      <c r="P2495" s="5" t="s">
        <v>2252</v>
      </c>
      <c r="Q2495" s="5">
        <v>60</v>
      </c>
      <c r="R2495" s="47" t="s">
        <v>308</v>
      </c>
      <c r="S2495" s="47">
        <v>0</v>
      </c>
      <c r="T2495" s="47" t="s">
        <v>307</v>
      </c>
      <c r="U2495" s="47">
        <v>30</v>
      </c>
      <c r="V2495" s="47" t="s">
        <v>848</v>
      </c>
      <c r="W2495" s="31" t="s">
        <v>308</v>
      </c>
      <c r="X2495" s="31">
        <v>0</v>
      </c>
      <c r="Y2495" s="31" t="s">
        <v>307</v>
      </c>
      <c r="Z2495" s="31">
        <v>30</v>
      </c>
      <c r="AA2495" s="5">
        <v>0</v>
      </c>
      <c r="AC2495" s="5">
        <v>0</v>
      </c>
      <c r="AD2495" s="5">
        <v>6465</v>
      </c>
      <c r="AE2495" s="14">
        <v>200006</v>
      </c>
      <c r="AF2495" s="11"/>
      <c r="AG2495" s="25">
        <v>200007</v>
      </c>
      <c r="AH2495" s="12" t="s">
        <v>3874</v>
      </c>
      <c r="AI2495" s="15" t="s">
        <v>214</v>
      </c>
      <c r="AJ2495" s="30">
        <v>0</v>
      </c>
      <c r="AK2495" s="5">
        <v>90000</v>
      </c>
      <c r="AL2495" s="5">
        <v>3</v>
      </c>
      <c r="AN2495" s="5" t="s">
        <v>215</v>
      </c>
      <c r="AO2495" s="4" t="s">
        <v>861</v>
      </c>
      <c r="AQ2495" s="5">
        <v>0</v>
      </c>
      <c r="BB2495" s="26" t="s">
        <v>2758</v>
      </c>
      <c r="BC2495" s="26"/>
      <c r="BD2495" s="69" t="s">
        <v>3837</v>
      </c>
      <c r="BE2495" s="60" t="s">
        <v>3864</v>
      </c>
    </row>
    <row r="2496" spans="1:57" thickTop="1" thickBot="1" x14ac:dyDescent="0.25">
      <c r="A2496" s="5">
        <v>2491</v>
      </c>
      <c r="B2496" s="5">
        <v>120216</v>
      </c>
      <c r="C2496" s="5">
        <v>1202</v>
      </c>
      <c r="D2496" s="63">
        <v>70000036</v>
      </c>
      <c r="E2496" s="63">
        <v>76000002</v>
      </c>
      <c r="F2496" s="5">
        <v>16</v>
      </c>
      <c r="G2496" s="5">
        <v>3001202</v>
      </c>
      <c r="H2496" s="5">
        <v>3101202</v>
      </c>
      <c r="I2496" s="5" t="s">
        <v>713</v>
      </c>
      <c r="J2496" s="12">
        <v>3</v>
      </c>
      <c r="K2496" s="30">
        <v>10000</v>
      </c>
      <c r="L2496" s="30"/>
      <c r="M2496" s="15" t="s">
        <v>506</v>
      </c>
      <c r="N2496" s="15" t="s">
        <v>845</v>
      </c>
      <c r="O2496" s="15" t="s">
        <v>1755</v>
      </c>
      <c r="P2496" s="5" t="s">
        <v>2253</v>
      </c>
      <c r="Q2496" s="5">
        <v>60</v>
      </c>
      <c r="R2496" s="47" t="s">
        <v>308</v>
      </c>
      <c r="S2496" s="47">
        <v>0</v>
      </c>
      <c r="T2496" s="47" t="s">
        <v>307</v>
      </c>
      <c r="U2496" s="47">
        <v>30</v>
      </c>
      <c r="V2496" s="47" t="s">
        <v>848</v>
      </c>
      <c r="W2496" s="31" t="s">
        <v>308</v>
      </c>
      <c r="X2496" s="31">
        <v>0</v>
      </c>
      <c r="Y2496" s="31" t="s">
        <v>307</v>
      </c>
      <c r="Z2496" s="31">
        <v>30</v>
      </c>
      <c r="AA2496" s="5">
        <v>0</v>
      </c>
      <c r="AC2496" s="5">
        <v>0</v>
      </c>
      <c r="AD2496" s="5">
        <v>6465</v>
      </c>
      <c r="AE2496" s="14">
        <v>200006</v>
      </c>
      <c r="AF2496" s="11"/>
      <c r="AG2496" s="25">
        <v>200007</v>
      </c>
      <c r="AH2496" s="12" t="s">
        <v>3874</v>
      </c>
      <c r="AI2496" s="15" t="s">
        <v>214</v>
      </c>
      <c r="AJ2496" s="30">
        <v>0</v>
      </c>
      <c r="AK2496" s="5">
        <v>90000</v>
      </c>
      <c r="AL2496" s="5">
        <v>3</v>
      </c>
      <c r="AN2496" s="5" t="s">
        <v>215</v>
      </c>
      <c r="AO2496" s="4" t="s">
        <v>861</v>
      </c>
      <c r="AQ2496" s="5">
        <v>0</v>
      </c>
      <c r="BB2496" s="26" t="s">
        <v>2758</v>
      </c>
      <c r="BC2496" s="26"/>
      <c r="BD2496" s="69" t="s">
        <v>3837</v>
      </c>
      <c r="BE2496" s="60" t="s">
        <v>3864</v>
      </c>
    </row>
    <row r="2497" spans="1:57" thickTop="1" thickBot="1" x14ac:dyDescent="0.25">
      <c r="A2497" s="5">
        <v>2492</v>
      </c>
      <c r="B2497" s="5">
        <v>120217</v>
      </c>
      <c r="C2497" s="5">
        <v>1202</v>
      </c>
      <c r="D2497" s="63">
        <v>70000036</v>
      </c>
      <c r="E2497" s="63">
        <v>76000002</v>
      </c>
      <c r="F2497" s="5">
        <v>17</v>
      </c>
      <c r="G2497" s="5">
        <v>3001202</v>
      </c>
      <c r="H2497" s="5">
        <v>3101202</v>
      </c>
      <c r="I2497" s="5" t="s">
        <v>713</v>
      </c>
      <c r="J2497" s="12">
        <v>3</v>
      </c>
      <c r="K2497" s="30">
        <v>10000</v>
      </c>
      <c r="L2497" s="30"/>
      <c r="M2497" s="15" t="s">
        <v>506</v>
      </c>
      <c r="N2497" s="15" t="s">
        <v>845</v>
      </c>
      <c r="O2497" s="15" t="s">
        <v>1755</v>
      </c>
      <c r="P2497" s="5" t="s">
        <v>2254</v>
      </c>
      <c r="Q2497" s="5">
        <v>60</v>
      </c>
      <c r="R2497" s="47" t="s">
        <v>308</v>
      </c>
      <c r="S2497" s="47">
        <v>0</v>
      </c>
      <c r="T2497" s="47" t="s">
        <v>307</v>
      </c>
      <c r="U2497" s="47">
        <v>30</v>
      </c>
      <c r="V2497" s="47" t="s">
        <v>848</v>
      </c>
      <c r="W2497" s="31" t="s">
        <v>308</v>
      </c>
      <c r="X2497" s="31">
        <v>0</v>
      </c>
      <c r="Y2497" s="31" t="s">
        <v>307</v>
      </c>
      <c r="Z2497" s="31">
        <v>30</v>
      </c>
      <c r="AA2497" s="5">
        <v>0</v>
      </c>
      <c r="AC2497" s="5">
        <v>0</v>
      </c>
      <c r="AD2497" s="5">
        <v>6465</v>
      </c>
      <c r="AE2497" s="14">
        <v>200006</v>
      </c>
      <c r="AF2497" s="11"/>
      <c r="AG2497" s="25">
        <v>200007</v>
      </c>
      <c r="AH2497" s="12" t="s">
        <v>3874</v>
      </c>
      <c r="AI2497" s="15" t="s">
        <v>214</v>
      </c>
      <c r="AJ2497" s="30">
        <v>0</v>
      </c>
      <c r="AK2497" s="5">
        <v>90000</v>
      </c>
      <c r="AL2497" s="5">
        <v>3</v>
      </c>
      <c r="AN2497" s="5" t="s">
        <v>215</v>
      </c>
      <c r="AO2497" s="4" t="s">
        <v>861</v>
      </c>
      <c r="AQ2497" s="5">
        <v>0</v>
      </c>
      <c r="BB2497" s="26" t="s">
        <v>2758</v>
      </c>
      <c r="BC2497" s="26"/>
      <c r="BD2497" s="69" t="s">
        <v>3837</v>
      </c>
      <c r="BE2497" s="60" t="s">
        <v>3864</v>
      </c>
    </row>
    <row r="2498" spans="1:57" thickTop="1" thickBot="1" x14ac:dyDescent="0.25">
      <c r="A2498" s="5">
        <v>2493</v>
      </c>
      <c r="B2498" s="5">
        <v>120218</v>
      </c>
      <c r="C2498" s="5">
        <v>1202</v>
      </c>
      <c r="D2498" s="63">
        <v>70000036</v>
      </c>
      <c r="E2498" s="63">
        <v>76000002</v>
      </c>
      <c r="F2498" s="5">
        <v>18</v>
      </c>
      <c r="G2498" s="5">
        <v>3001202</v>
      </c>
      <c r="H2498" s="5">
        <v>3101202</v>
      </c>
      <c r="I2498" s="5" t="s">
        <v>713</v>
      </c>
      <c r="J2498" s="12">
        <v>3</v>
      </c>
      <c r="K2498" s="30">
        <v>10000</v>
      </c>
      <c r="L2498" s="30"/>
      <c r="M2498" s="15" t="s">
        <v>506</v>
      </c>
      <c r="N2498" s="15" t="s">
        <v>845</v>
      </c>
      <c r="O2498" s="15" t="s">
        <v>1755</v>
      </c>
      <c r="P2498" s="5" t="s">
        <v>2255</v>
      </c>
      <c r="Q2498" s="5">
        <v>60</v>
      </c>
      <c r="R2498" s="47" t="s">
        <v>308</v>
      </c>
      <c r="S2498" s="47">
        <v>0</v>
      </c>
      <c r="T2498" s="47" t="s">
        <v>307</v>
      </c>
      <c r="U2498" s="47">
        <v>30</v>
      </c>
      <c r="V2498" s="47" t="s">
        <v>848</v>
      </c>
      <c r="W2498" s="31" t="s">
        <v>308</v>
      </c>
      <c r="X2498" s="31">
        <v>0</v>
      </c>
      <c r="Y2498" s="31" t="s">
        <v>307</v>
      </c>
      <c r="Z2498" s="31">
        <v>30</v>
      </c>
      <c r="AA2498" s="5">
        <v>0</v>
      </c>
      <c r="AC2498" s="5">
        <v>0</v>
      </c>
      <c r="AD2498" s="5">
        <v>6465</v>
      </c>
      <c r="AE2498" s="14">
        <v>200006</v>
      </c>
      <c r="AF2498" s="11"/>
      <c r="AG2498" s="25">
        <v>200007</v>
      </c>
      <c r="AH2498" s="12" t="s">
        <v>3874</v>
      </c>
      <c r="AI2498" s="15" t="s">
        <v>214</v>
      </c>
      <c r="AJ2498" s="30">
        <v>0</v>
      </c>
      <c r="AK2498" s="5">
        <v>90000</v>
      </c>
      <c r="AL2498" s="5">
        <v>3</v>
      </c>
      <c r="AN2498" s="5" t="s">
        <v>215</v>
      </c>
      <c r="AO2498" s="4" t="s">
        <v>861</v>
      </c>
      <c r="AQ2498" s="5">
        <v>0</v>
      </c>
      <c r="BB2498" s="26" t="s">
        <v>2758</v>
      </c>
      <c r="BC2498" s="26"/>
      <c r="BD2498" s="69" t="s">
        <v>3837</v>
      </c>
      <c r="BE2498" s="60" t="s">
        <v>3864</v>
      </c>
    </row>
    <row r="2499" spans="1:57" thickTop="1" thickBot="1" x14ac:dyDescent="0.25">
      <c r="A2499" s="5">
        <v>2494</v>
      </c>
      <c r="B2499" s="5">
        <v>120219</v>
      </c>
      <c r="C2499" s="5">
        <v>1202</v>
      </c>
      <c r="D2499" s="63">
        <v>70000036</v>
      </c>
      <c r="E2499" s="63">
        <v>76000002</v>
      </c>
      <c r="F2499" s="5">
        <v>19</v>
      </c>
      <c r="G2499" s="5">
        <v>3001202</v>
      </c>
      <c r="H2499" s="5">
        <v>3101202</v>
      </c>
      <c r="I2499" s="5" t="s">
        <v>713</v>
      </c>
      <c r="J2499" s="12">
        <v>3</v>
      </c>
      <c r="K2499" s="30">
        <v>10000</v>
      </c>
      <c r="L2499" s="30"/>
      <c r="M2499" s="15" t="s">
        <v>506</v>
      </c>
      <c r="N2499" s="15" t="s">
        <v>845</v>
      </c>
      <c r="O2499" s="15" t="s">
        <v>1755</v>
      </c>
      <c r="P2499" s="5" t="s">
        <v>2256</v>
      </c>
      <c r="Q2499" s="5">
        <v>60</v>
      </c>
      <c r="R2499" s="47" t="s">
        <v>308</v>
      </c>
      <c r="S2499" s="47">
        <v>0</v>
      </c>
      <c r="T2499" s="47" t="s">
        <v>307</v>
      </c>
      <c r="U2499" s="47">
        <v>30</v>
      </c>
      <c r="V2499" s="47" t="s">
        <v>848</v>
      </c>
      <c r="W2499" s="31" t="s">
        <v>308</v>
      </c>
      <c r="X2499" s="31">
        <v>0</v>
      </c>
      <c r="Y2499" s="31" t="s">
        <v>307</v>
      </c>
      <c r="Z2499" s="31">
        <v>30</v>
      </c>
      <c r="AA2499" s="5">
        <v>0</v>
      </c>
      <c r="AC2499" s="5">
        <v>0</v>
      </c>
      <c r="AD2499" s="5">
        <v>6465</v>
      </c>
      <c r="AE2499" s="14">
        <v>200006</v>
      </c>
      <c r="AF2499" s="11"/>
      <c r="AG2499" s="25">
        <v>200007</v>
      </c>
      <c r="AH2499" s="12" t="s">
        <v>3874</v>
      </c>
      <c r="AI2499" s="15" t="s">
        <v>214</v>
      </c>
      <c r="AJ2499" s="30">
        <v>0</v>
      </c>
      <c r="AK2499" s="5">
        <v>90000</v>
      </c>
      <c r="AL2499" s="5">
        <v>3</v>
      </c>
      <c r="AN2499" s="5" t="s">
        <v>215</v>
      </c>
      <c r="AO2499" s="4" t="s">
        <v>861</v>
      </c>
      <c r="AQ2499" s="5">
        <v>0</v>
      </c>
      <c r="BB2499" s="26" t="s">
        <v>2758</v>
      </c>
      <c r="BC2499" s="26"/>
      <c r="BD2499" s="69" t="s">
        <v>3837</v>
      </c>
      <c r="BE2499" s="60" t="s">
        <v>3864</v>
      </c>
    </row>
    <row r="2500" spans="1:57" thickTop="1" thickBot="1" x14ac:dyDescent="0.25">
      <c r="A2500" s="5">
        <v>2495</v>
      </c>
      <c r="B2500" s="5">
        <v>120220</v>
      </c>
      <c r="C2500" s="5">
        <v>1202</v>
      </c>
      <c r="D2500" s="63">
        <v>70000036</v>
      </c>
      <c r="E2500" s="63">
        <v>76000002</v>
      </c>
      <c r="F2500" s="5">
        <v>20</v>
      </c>
      <c r="G2500" s="5">
        <v>3001202</v>
      </c>
      <c r="H2500" s="5">
        <v>3101202</v>
      </c>
      <c r="I2500" s="5" t="s">
        <v>713</v>
      </c>
      <c r="J2500" s="12">
        <v>3</v>
      </c>
      <c r="K2500" s="30">
        <v>10000</v>
      </c>
      <c r="L2500" s="30"/>
      <c r="M2500" s="15" t="s">
        <v>506</v>
      </c>
      <c r="N2500" s="15" t="s">
        <v>845</v>
      </c>
      <c r="O2500" s="15" t="s">
        <v>1755</v>
      </c>
      <c r="P2500" s="5" t="s">
        <v>2257</v>
      </c>
      <c r="Q2500" s="5">
        <v>60</v>
      </c>
      <c r="R2500" s="47" t="s">
        <v>308</v>
      </c>
      <c r="S2500" s="47">
        <v>0</v>
      </c>
      <c r="T2500" s="47" t="s">
        <v>307</v>
      </c>
      <c r="U2500" s="47">
        <v>30</v>
      </c>
      <c r="V2500" s="47" t="s">
        <v>848</v>
      </c>
      <c r="W2500" s="31" t="s">
        <v>308</v>
      </c>
      <c r="X2500" s="31">
        <v>0</v>
      </c>
      <c r="Y2500" s="31" t="s">
        <v>307</v>
      </c>
      <c r="Z2500" s="31">
        <v>30</v>
      </c>
      <c r="AA2500" s="5">
        <v>0</v>
      </c>
      <c r="AC2500" s="5">
        <v>0</v>
      </c>
      <c r="AD2500" s="5">
        <v>6465</v>
      </c>
      <c r="AE2500" s="14">
        <v>200006</v>
      </c>
      <c r="AF2500" s="11"/>
      <c r="AG2500" s="25">
        <v>200007</v>
      </c>
      <c r="AH2500" s="12" t="s">
        <v>3874</v>
      </c>
      <c r="AI2500" s="15" t="s">
        <v>214</v>
      </c>
      <c r="AJ2500" s="30">
        <v>0</v>
      </c>
      <c r="AK2500" s="5">
        <v>90000</v>
      </c>
      <c r="AL2500" s="5">
        <v>3</v>
      </c>
      <c r="AN2500" s="5" t="s">
        <v>215</v>
      </c>
      <c r="AO2500" s="4" t="s">
        <v>861</v>
      </c>
      <c r="AQ2500" s="5">
        <v>0</v>
      </c>
      <c r="BB2500" s="26" t="s">
        <v>2758</v>
      </c>
      <c r="BC2500" s="26"/>
      <c r="BD2500" s="69" t="s">
        <v>3837</v>
      </c>
      <c r="BE2500" s="60" t="s">
        <v>3864</v>
      </c>
    </row>
    <row r="2501" spans="1:57" thickTop="1" thickBot="1" x14ac:dyDescent="0.25">
      <c r="A2501" s="5">
        <v>2496</v>
      </c>
      <c r="B2501" s="5">
        <v>120221</v>
      </c>
      <c r="C2501" s="5">
        <v>1202</v>
      </c>
      <c r="D2501" s="63">
        <v>70000036</v>
      </c>
      <c r="E2501" s="63">
        <v>76000002</v>
      </c>
      <c r="F2501" s="5">
        <v>21</v>
      </c>
      <c r="G2501" s="5">
        <v>3001202</v>
      </c>
      <c r="H2501" s="5">
        <v>3101202</v>
      </c>
      <c r="I2501" s="5" t="s">
        <v>713</v>
      </c>
      <c r="J2501" s="12">
        <v>3</v>
      </c>
      <c r="K2501" s="30">
        <v>10000</v>
      </c>
      <c r="L2501" s="30"/>
      <c r="M2501" s="15" t="s">
        <v>506</v>
      </c>
      <c r="N2501" s="15" t="s">
        <v>845</v>
      </c>
      <c r="O2501" s="15" t="s">
        <v>1755</v>
      </c>
      <c r="P2501" s="5" t="s">
        <v>2258</v>
      </c>
      <c r="Q2501" s="5">
        <v>60</v>
      </c>
      <c r="R2501" s="47" t="s">
        <v>308</v>
      </c>
      <c r="S2501" s="47">
        <v>0</v>
      </c>
      <c r="T2501" s="47" t="s">
        <v>307</v>
      </c>
      <c r="U2501" s="47">
        <v>30</v>
      </c>
      <c r="V2501" s="47" t="s">
        <v>848</v>
      </c>
      <c r="W2501" s="31" t="s">
        <v>308</v>
      </c>
      <c r="X2501" s="31">
        <v>0</v>
      </c>
      <c r="Y2501" s="31" t="s">
        <v>307</v>
      </c>
      <c r="Z2501" s="31">
        <v>30</v>
      </c>
      <c r="AA2501" s="5">
        <v>0</v>
      </c>
      <c r="AC2501" s="5">
        <v>0</v>
      </c>
      <c r="AD2501" s="5">
        <v>6465</v>
      </c>
      <c r="AE2501" s="14">
        <v>200006</v>
      </c>
      <c r="AF2501" s="11"/>
      <c r="AG2501" s="25">
        <v>200007</v>
      </c>
      <c r="AH2501" s="12" t="s">
        <v>3874</v>
      </c>
      <c r="AI2501" s="15" t="s">
        <v>214</v>
      </c>
      <c r="AJ2501" s="30">
        <v>0</v>
      </c>
      <c r="AK2501" s="5">
        <v>90000</v>
      </c>
      <c r="AL2501" s="5">
        <v>3</v>
      </c>
      <c r="AN2501" s="5" t="s">
        <v>215</v>
      </c>
      <c r="AO2501" s="4" t="s">
        <v>861</v>
      </c>
      <c r="AQ2501" s="5">
        <v>0</v>
      </c>
      <c r="BB2501" s="26" t="s">
        <v>2758</v>
      </c>
      <c r="BC2501" s="26"/>
      <c r="BD2501" s="69" t="s">
        <v>3837</v>
      </c>
      <c r="BE2501" s="60" t="s">
        <v>3864</v>
      </c>
    </row>
    <row r="2502" spans="1:57" thickTop="1" thickBot="1" x14ac:dyDescent="0.25">
      <c r="A2502" s="5">
        <v>2497</v>
      </c>
      <c r="B2502" s="5">
        <v>120222</v>
      </c>
      <c r="C2502" s="5">
        <v>1202</v>
      </c>
      <c r="D2502" s="63">
        <v>70000036</v>
      </c>
      <c r="E2502" s="63">
        <v>76000002</v>
      </c>
      <c r="F2502" s="5">
        <v>22</v>
      </c>
      <c r="G2502" s="5">
        <v>3001202</v>
      </c>
      <c r="H2502" s="5">
        <v>3101202</v>
      </c>
      <c r="I2502" s="5" t="s">
        <v>713</v>
      </c>
      <c r="J2502" s="12">
        <v>3</v>
      </c>
      <c r="K2502" s="30">
        <v>10000</v>
      </c>
      <c r="L2502" s="30"/>
      <c r="M2502" s="15" t="s">
        <v>506</v>
      </c>
      <c r="N2502" s="15" t="s">
        <v>845</v>
      </c>
      <c r="O2502" s="15" t="s">
        <v>1755</v>
      </c>
      <c r="P2502" s="5" t="s">
        <v>2259</v>
      </c>
      <c r="Q2502" s="5">
        <v>60</v>
      </c>
      <c r="R2502" s="47" t="s">
        <v>308</v>
      </c>
      <c r="S2502" s="47">
        <v>0</v>
      </c>
      <c r="T2502" s="47" t="s">
        <v>307</v>
      </c>
      <c r="U2502" s="47">
        <v>30</v>
      </c>
      <c r="V2502" s="47" t="s">
        <v>848</v>
      </c>
      <c r="W2502" s="31" t="s">
        <v>308</v>
      </c>
      <c r="X2502" s="31">
        <v>0</v>
      </c>
      <c r="Y2502" s="31" t="s">
        <v>307</v>
      </c>
      <c r="Z2502" s="31">
        <v>30</v>
      </c>
      <c r="AA2502" s="5">
        <v>0</v>
      </c>
      <c r="AC2502" s="5">
        <v>0</v>
      </c>
      <c r="AD2502" s="5">
        <v>6465</v>
      </c>
      <c r="AE2502" s="14">
        <v>200006</v>
      </c>
      <c r="AF2502" s="11"/>
      <c r="AG2502" s="25">
        <v>200007</v>
      </c>
      <c r="AH2502" s="12" t="s">
        <v>3874</v>
      </c>
      <c r="AI2502" s="15" t="s">
        <v>214</v>
      </c>
      <c r="AJ2502" s="30">
        <v>0</v>
      </c>
      <c r="AK2502" s="5">
        <v>90000</v>
      </c>
      <c r="AL2502" s="5">
        <v>3</v>
      </c>
      <c r="AN2502" s="5" t="s">
        <v>215</v>
      </c>
      <c r="AO2502" s="4" t="s">
        <v>861</v>
      </c>
      <c r="AQ2502" s="5">
        <v>0</v>
      </c>
      <c r="BB2502" s="26" t="s">
        <v>2758</v>
      </c>
      <c r="BC2502" s="26"/>
      <c r="BD2502" s="69" t="s">
        <v>3837</v>
      </c>
      <c r="BE2502" s="60" t="s">
        <v>3864</v>
      </c>
    </row>
    <row r="2503" spans="1:57" thickTop="1" thickBot="1" x14ac:dyDescent="0.25">
      <c r="A2503" s="5">
        <v>2498</v>
      </c>
      <c r="B2503" s="5">
        <v>120223</v>
      </c>
      <c r="C2503" s="5">
        <v>1202</v>
      </c>
      <c r="D2503" s="63">
        <v>70000036</v>
      </c>
      <c r="E2503" s="63">
        <v>76000002</v>
      </c>
      <c r="F2503" s="5">
        <v>23</v>
      </c>
      <c r="G2503" s="5">
        <v>3001202</v>
      </c>
      <c r="H2503" s="5">
        <v>3101202</v>
      </c>
      <c r="I2503" s="5" t="s">
        <v>713</v>
      </c>
      <c r="J2503" s="12">
        <v>3</v>
      </c>
      <c r="K2503" s="30">
        <v>10000</v>
      </c>
      <c r="L2503" s="30"/>
      <c r="M2503" s="15" t="s">
        <v>506</v>
      </c>
      <c r="N2503" s="15" t="s">
        <v>845</v>
      </c>
      <c r="O2503" s="15" t="s">
        <v>1755</v>
      </c>
      <c r="P2503" s="5" t="s">
        <v>2260</v>
      </c>
      <c r="Q2503" s="5">
        <v>60</v>
      </c>
      <c r="R2503" s="47" t="s">
        <v>308</v>
      </c>
      <c r="S2503" s="47">
        <v>0</v>
      </c>
      <c r="T2503" s="47" t="s">
        <v>307</v>
      </c>
      <c r="U2503" s="47">
        <v>30</v>
      </c>
      <c r="V2503" s="47" t="s">
        <v>848</v>
      </c>
      <c r="W2503" s="31" t="s">
        <v>308</v>
      </c>
      <c r="X2503" s="31">
        <v>0</v>
      </c>
      <c r="Y2503" s="31" t="s">
        <v>307</v>
      </c>
      <c r="Z2503" s="31">
        <v>30</v>
      </c>
      <c r="AA2503" s="5">
        <v>0</v>
      </c>
      <c r="AC2503" s="5">
        <v>0</v>
      </c>
      <c r="AD2503" s="5">
        <v>6465</v>
      </c>
      <c r="AE2503" s="14">
        <v>200006</v>
      </c>
      <c r="AF2503" s="11"/>
      <c r="AG2503" s="25">
        <v>200007</v>
      </c>
      <c r="AH2503" s="12" t="s">
        <v>3874</v>
      </c>
      <c r="AI2503" s="15" t="s">
        <v>214</v>
      </c>
      <c r="AJ2503" s="30">
        <v>0</v>
      </c>
      <c r="AK2503" s="5">
        <v>90000</v>
      </c>
      <c r="AL2503" s="5">
        <v>3</v>
      </c>
      <c r="AN2503" s="5" t="s">
        <v>215</v>
      </c>
      <c r="AO2503" s="4" t="s">
        <v>861</v>
      </c>
      <c r="AQ2503" s="5">
        <v>0</v>
      </c>
      <c r="BB2503" s="26" t="s">
        <v>2758</v>
      </c>
      <c r="BC2503" s="26"/>
      <c r="BD2503" s="69" t="s">
        <v>3837</v>
      </c>
      <c r="BE2503" s="60" t="s">
        <v>3864</v>
      </c>
    </row>
    <row r="2504" spans="1:57" thickTop="1" thickBot="1" x14ac:dyDescent="0.25">
      <c r="A2504" s="5">
        <v>2499</v>
      </c>
      <c r="B2504" s="5">
        <v>120224</v>
      </c>
      <c r="C2504" s="5">
        <v>1202</v>
      </c>
      <c r="D2504" s="63">
        <v>70000036</v>
      </c>
      <c r="E2504" s="63">
        <v>76000002</v>
      </c>
      <c r="F2504" s="5">
        <v>24</v>
      </c>
      <c r="G2504" s="5">
        <v>3001202</v>
      </c>
      <c r="H2504" s="5">
        <v>3101202</v>
      </c>
      <c r="I2504" s="5" t="s">
        <v>713</v>
      </c>
      <c r="J2504" s="12">
        <v>3</v>
      </c>
      <c r="K2504" s="30">
        <v>10000</v>
      </c>
      <c r="L2504" s="30"/>
      <c r="M2504" s="15" t="s">
        <v>506</v>
      </c>
      <c r="N2504" s="15" t="s">
        <v>845</v>
      </c>
      <c r="O2504" s="15" t="s">
        <v>1755</v>
      </c>
      <c r="P2504" s="5" t="s">
        <v>2261</v>
      </c>
      <c r="Q2504" s="5">
        <v>60</v>
      </c>
      <c r="R2504" s="47" t="s">
        <v>308</v>
      </c>
      <c r="S2504" s="47">
        <v>0</v>
      </c>
      <c r="T2504" s="47" t="s">
        <v>307</v>
      </c>
      <c r="U2504" s="47">
        <v>30</v>
      </c>
      <c r="V2504" s="47" t="s">
        <v>848</v>
      </c>
      <c r="W2504" s="31" t="s">
        <v>308</v>
      </c>
      <c r="X2504" s="31">
        <v>0</v>
      </c>
      <c r="Y2504" s="31" t="s">
        <v>307</v>
      </c>
      <c r="Z2504" s="31">
        <v>30</v>
      </c>
      <c r="AA2504" s="5">
        <v>0</v>
      </c>
      <c r="AC2504" s="5">
        <v>0</v>
      </c>
      <c r="AD2504" s="5">
        <v>6465</v>
      </c>
      <c r="AE2504" s="14">
        <v>200006</v>
      </c>
      <c r="AF2504" s="11"/>
      <c r="AG2504" s="25">
        <v>200007</v>
      </c>
      <c r="AH2504" s="12" t="s">
        <v>3874</v>
      </c>
      <c r="AI2504" s="15" t="s">
        <v>214</v>
      </c>
      <c r="AJ2504" s="30">
        <v>0</v>
      </c>
      <c r="AK2504" s="5">
        <v>90000</v>
      </c>
      <c r="AL2504" s="5">
        <v>3</v>
      </c>
      <c r="AN2504" s="5" t="s">
        <v>215</v>
      </c>
      <c r="AO2504" s="4" t="s">
        <v>861</v>
      </c>
      <c r="AQ2504" s="5">
        <v>0</v>
      </c>
      <c r="BB2504" s="26" t="s">
        <v>2758</v>
      </c>
      <c r="BC2504" s="26"/>
      <c r="BD2504" s="69" t="s">
        <v>3837</v>
      </c>
      <c r="BE2504" s="60" t="s">
        <v>3864</v>
      </c>
    </row>
    <row r="2505" spans="1:57" thickTop="1" thickBot="1" x14ac:dyDescent="0.25">
      <c r="A2505" s="5">
        <v>2500</v>
      </c>
      <c r="B2505" s="5">
        <v>120225</v>
      </c>
      <c r="C2505" s="5">
        <v>1202</v>
      </c>
      <c r="D2505" s="63">
        <v>70000036</v>
      </c>
      <c r="E2505" s="63">
        <v>76000002</v>
      </c>
      <c r="F2505" s="5">
        <v>25</v>
      </c>
      <c r="G2505" s="5">
        <v>3001202</v>
      </c>
      <c r="H2505" s="5">
        <v>3101202</v>
      </c>
      <c r="I2505" s="5" t="s">
        <v>713</v>
      </c>
      <c r="J2505" s="12">
        <v>3</v>
      </c>
      <c r="K2505" s="30">
        <v>10000</v>
      </c>
      <c r="L2505" s="30"/>
      <c r="M2505" s="15" t="s">
        <v>506</v>
      </c>
      <c r="N2505" s="15" t="s">
        <v>845</v>
      </c>
      <c r="O2505" s="15" t="s">
        <v>1755</v>
      </c>
      <c r="P2505" s="5" t="s">
        <v>2262</v>
      </c>
      <c r="Q2505" s="5">
        <v>60</v>
      </c>
      <c r="R2505" s="47" t="s">
        <v>308</v>
      </c>
      <c r="S2505" s="47">
        <v>0</v>
      </c>
      <c r="T2505" s="47" t="s">
        <v>307</v>
      </c>
      <c r="U2505" s="47">
        <v>30</v>
      </c>
      <c r="V2505" s="47" t="s">
        <v>848</v>
      </c>
      <c r="W2505" s="31" t="s">
        <v>308</v>
      </c>
      <c r="X2505" s="31">
        <v>0</v>
      </c>
      <c r="Y2505" s="31" t="s">
        <v>307</v>
      </c>
      <c r="Z2505" s="31">
        <v>30</v>
      </c>
      <c r="AA2505" s="5">
        <v>0</v>
      </c>
      <c r="AC2505" s="5">
        <v>0</v>
      </c>
      <c r="AD2505" s="5">
        <v>6465</v>
      </c>
      <c r="AE2505" s="14">
        <v>200006</v>
      </c>
      <c r="AF2505" s="11"/>
      <c r="AG2505" s="25">
        <v>200007</v>
      </c>
      <c r="AH2505" s="12" t="s">
        <v>3874</v>
      </c>
      <c r="AI2505" s="15" t="s">
        <v>214</v>
      </c>
      <c r="AJ2505" s="30">
        <v>0</v>
      </c>
      <c r="AK2505" s="5">
        <v>90000</v>
      </c>
      <c r="AL2505" s="5">
        <v>3</v>
      </c>
      <c r="AN2505" s="5" t="s">
        <v>215</v>
      </c>
      <c r="AO2505" s="4" t="s">
        <v>861</v>
      </c>
      <c r="AQ2505" s="5">
        <v>0</v>
      </c>
      <c r="BB2505" s="26" t="s">
        <v>2758</v>
      </c>
      <c r="BC2505" s="26"/>
      <c r="BD2505" s="69" t="s">
        <v>3837</v>
      </c>
      <c r="BE2505" s="60" t="s">
        <v>3864</v>
      </c>
    </row>
    <row r="2506" spans="1:57" thickTop="1" thickBot="1" x14ac:dyDescent="0.25">
      <c r="A2506" s="5">
        <v>2501</v>
      </c>
      <c r="B2506" s="5">
        <v>120226</v>
      </c>
      <c r="C2506" s="5">
        <v>1202</v>
      </c>
      <c r="D2506" s="63">
        <v>70000036</v>
      </c>
      <c r="E2506" s="63">
        <v>76000002</v>
      </c>
      <c r="F2506" s="5">
        <v>26</v>
      </c>
      <c r="G2506" s="5">
        <v>3001202</v>
      </c>
      <c r="H2506" s="5">
        <v>3101202</v>
      </c>
      <c r="I2506" s="5" t="s">
        <v>713</v>
      </c>
      <c r="J2506" s="12">
        <v>3</v>
      </c>
      <c r="K2506" s="30">
        <v>10000</v>
      </c>
      <c r="L2506" s="30"/>
      <c r="M2506" s="15" t="s">
        <v>506</v>
      </c>
      <c r="N2506" s="15" t="s">
        <v>845</v>
      </c>
      <c r="O2506" s="15" t="s">
        <v>1755</v>
      </c>
      <c r="P2506" s="5" t="s">
        <v>2263</v>
      </c>
      <c r="Q2506" s="5">
        <v>60</v>
      </c>
      <c r="R2506" s="47" t="s">
        <v>308</v>
      </c>
      <c r="S2506" s="47">
        <v>0</v>
      </c>
      <c r="T2506" s="47" t="s">
        <v>307</v>
      </c>
      <c r="U2506" s="47">
        <v>30</v>
      </c>
      <c r="V2506" s="47" t="s">
        <v>848</v>
      </c>
      <c r="W2506" s="31" t="s">
        <v>308</v>
      </c>
      <c r="X2506" s="31">
        <v>0</v>
      </c>
      <c r="Y2506" s="31" t="s">
        <v>307</v>
      </c>
      <c r="Z2506" s="31">
        <v>30</v>
      </c>
      <c r="AA2506" s="5">
        <v>0</v>
      </c>
      <c r="AC2506" s="5">
        <v>0</v>
      </c>
      <c r="AD2506" s="5">
        <v>6465</v>
      </c>
      <c r="AE2506" s="14">
        <v>200006</v>
      </c>
      <c r="AF2506" s="11"/>
      <c r="AG2506" s="25">
        <v>200007</v>
      </c>
      <c r="AH2506" s="12" t="s">
        <v>3874</v>
      </c>
      <c r="AI2506" s="15" t="s">
        <v>214</v>
      </c>
      <c r="AJ2506" s="30">
        <v>0</v>
      </c>
      <c r="AK2506" s="5">
        <v>90000</v>
      </c>
      <c r="AL2506" s="5">
        <v>3</v>
      </c>
      <c r="AN2506" s="5" t="s">
        <v>215</v>
      </c>
      <c r="AO2506" s="4" t="s">
        <v>861</v>
      </c>
      <c r="AQ2506" s="5">
        <v>0</v>
      </c>
      <c r="BB2506" s="26" t="s">
        <v>2758</v>
      </c>
      <c r="BC2506" s="26"/>
      <c r="BD2506" s="69" t="s">
        <v>3837</v>
      </c>
      <c r="BE2506" s="60" t="s">
        <v>3864</v>
      </c>
    </row>
    <row r="2507" spans="1:57" thickTop="1" thickBot="1" x14ac:dyDescent="0.25">
      <c r="A2507" s="5">
        <v>2502</v>
      </c>
      <c r="B2507" s="5">
        <v>120227</v>
      </c>
      <c r="C2507" s="5">
        <v>1202</v>
      </c>
      <c r="D2507" s="63">
        <v>70000036</v>
      </c>
      <c r="E2507" s="63">
        <v>76000002</v>
      </c>
      <c r="F2507" s="5">
        <v>27</v>
      </c>
      <c r="G2507" s="5">
        <v>3001202</v>
      </c>
      <c r="H2507" s="5">
        <v>3101202</v>
      </c>
      <c r="I2507" s="5" t="s">
        <v>713</v>
      </c>
      <c r="J2507" s="12">
        <v>3</v>
      </c>
      <c r="K2507" s="30">
        <v>10000</v>
      </c>
      <c r="L2507" s="30"/>
      <c r="M2507" s="15" t="s">
        <v>506</v>
      </c>
      <c r="N2507" s="15" t="s">
        <v>845</v>
      </c>
      <c r="O2507" s="15" t="s">
        <v>1755</v>
      </c>
      <c r="P2507" s="5" t="s">
        <v>2264</v>
      </c>
      <c r="Q2507" s="5">
        <v>60</v>
      </c>
      <c r="R2507" s="47" t="s">
        <v>308</v>
      </c>
      <c r="S2507" s="47">
        <v>0</v>
      </c>
      <c r="T2507" s="47" t="s">
        <v>307</v>
      </c>
      <c r="U2507" s="47">
        <v>30</v>
      </c>
      <c r="V2507" s="47" t="s">
        <v>848</v>
      </c>
      <c r="W2507" s="31" t="s">
        <v>308</v>
      </c>
      <c r="X2507" s="31">
        <v>0</v>
      </c>
      <c r="Y2507" s="31" t="s">
        <v>307</v>
      </c>
      <c r="Z2507" s="31">
        <v>30</v>
      </c>
      <c r="AA2507" s="5">
        <v>0</v>
      </c>
      <c r="AC2507" s="5">
        <v>0</v>
      </c>
      <c r="AD2507" s="5">
        <v>6465</v>
      </c>
      <c r="AE2507" s="14">
        <v>200006</v>
      </c>
      <c r="AF2507" s="11"/>
      <c r="AG2507" s="25">
        <v>200007</v>
      </c>
      <c r="AH2507" s="12" t="s">
        <v>3874</v>
      </c>
      <c r="AI2507" s="15" t="s">
        <v>214</v>
      </c>
      <c r="AJ2507" s="30">
        <v>0</v>
      </c>
      <c r="AK2507" s="5">
        <v>90000</v>
      </c>
      <c r="AL2507" s="5">
        <v>3</v>
      </c>
      <c r="AN2507" s="5" t="s">
        <v>215</v>
      </c>
      <c r="AO2507" s="4" t="s">
        <v>861</v>
      </c>
      <c r="AQ2507" s="5">
        <v>0</v>
      </c>
      <c r="BB2507" s="26" t="s">
        <v>2758</v>
      </c>
      <c r="BC2507" s="26"/>
      <c r="BD2507" s="69" t="s">
        <v>3837</v>
      </c>
      <c r="BE2507" s="60" t="s">
        <v>3864</v>
      </c>
    </row>
    <row r="2508" spans="1:57" thickTop="1" thickBot="1" x14ac:dyDescent="0.25">
      <c r="A2508" s="5">
        <v>2503</v>
      </c>
      <c r="B2508" s="5">
        <v>120228</v>
      </c>
      <c r="C2508" s="5">
        <v>1202</v>
      </c>
      <c r="D2508" s="63">
        <v>70000036</v>
      </c>
      <c r="E2508" s="63">
        <v>76000002</v>
      </c>
      <c r="F2508" s="5">
        <v>28</v>
      </c>
      <c r="G2508" s="5">
        <v>3001202</v>
      </c>
      <c r="H2508" s="5">
        <v>3101202</v>
      </c>
      <c r="I2508" s="5" t="s">
        <v>713</v>
      </c>
      <c r="J2508" s="12">
        <v>3</v>
      </c>
      <c r="K2508" s="30">
        <v>10000</v>
      </c>
      <c r="L2508" s="30"/>
      <c r="M2508" s="15" t="s">
        <v>506</v>
      </c>
      <c r="N2508" s="15" t="s">
        <v>845</v>
      </c>
      <c r="O2508" s="15" t="s">
        <v>1755</v>
      </c>
      <c r="P2508" s="5" t="s">
        <v>2265</v>
      </c>
      <c r="Q2508" s="5">
        <v>60</v>
      </c>
      <c r="R2508" s="47" t="s">
        <v>308</v>
      </c>
      <c r="S2508" s="47">
        <v>0</v>
      </c>
      <c r="T2508" s="47" t="s">
        <v>307</v>
      </c>
      <c r="U2508" s="47">
        <v>30</v>
      </c>
      <c r="V2508" s="47" t="s">
        <v>848</v>
      </c>
      <c r="W2508" s="31" t="s">
        <v>308</v>
      </c>
      <c r="X2508" s="31">
        <v>0</v>
      </c>
      <c r="Y2508" s="31" t="s">
        <v>307</v>
      </c>
      <c r="Z2508" s="31">
        <v>30</v>
      </c>
      <c r="AA2508" s="5">
        <v>0</v>
      </c>
      <c r="AC2508" s="5">
        <v>0</v>
      </c>
      <c r="AD2508" s="5">
        <v>6465</v>
      </c>
      <c r="AE2508" s="14">
        <v>200006</v>
      </c>
      <c r="AF2508" s="11"/>
      <c r="AG2508" s="25">
        <v>200007</v>
      </c>
      <c r="AH2508" s="12" t="s">
        <v>3874</v>
      </c>
      <c r="AI2508" s="15" t="s">
        <v>214</v>
      </c>
      <c r="AJ2508" s="30">
        <v>0</v>
      </c>
      <c r="AK2508" s="5">
        <v>90000</v>
      </c>
      <c r="AL2508" s="5">
        <v>3</v>
      </c>
      <c r="AN2508" s="5" t="s">
        <v>215</v>
      </c>
      <c r="AO2508" s="4" t="s">
        <v>861</v>
      </c>
      <c r="AQ2508" s="5">
        <v>0</v>
      </c>
      <c r="BB2508" s="26" t="s">
        <v>2758</v>
      </c>
      <c r="BC2508" s="26"/>
      <c r="BD2508" s="69" t="s">
        <v>3837</v>
      </c>
      <c r="BE2508" s="60" t="s">
        <v>3864</v>
      </c>
    </row>
    <row r="2509" spans="1:57" thickTop="1" thickBot="1" x14ac:dyDescent="0.25">
      <c r="A2509" s="5">
        <v>2504</v>
      </c>
      <c r="B2509" s="5">
        <v>120229</v>
      </c>
      <c r="C2509" s="5">
        <v>1202</v>
      </c>
      <c r="D2509" s="63">
        <v>70000036</v>
      </c>
      <c r="E2509" s="63">
        <v>76000002</v>
      </c>
      <c r="F2509" s="5">
        <v>29</v>
      </c>
      <c r="G2509" s="5">
        <v>3001202</v>
      </c>
      <c r="H2509" s="5">
        <v>3101202</v>
      </c>
      <c r="I2509" s="5" t="s">
        <v>713</v>
      </c>
      <c r="J2509" s="12">
        <v>3</v>
      </c>
      <c r="K2509" s="30">
        <v>10000</v>
      </c>
      <c r="L2509" s="30"/>
      <c r="M2509" s="15" t="s">
        <v>506</v>
      </c>
      <c r="N2509" s="15" t="s">
        <v>845</v>
      </c>
      <c r="O2509" s="15" t="s">
        <v>1755</v>
      </c>
      <c r="P2509" s="5" t="s">
        <v>2266</v>
      </c>
      <c r="Q2509" s="5">
        <v>60</v>
      </c>
      <c r="R2509" s="47" t="s">
        <v>308</v>
      </c>
      <c r="S2509" s="47">
        <v>0</v>
      </c>
      <c r="T2509" s="47" t="s">
        <v>307</v>
      </c>
      <c r="U2509" s="47">
        <v>30</v>
      </c>
      <c r="V2509" s="47" t="s">
        <v>848</v>
      </c>
      <c r="W2509" s="31" t="s">
        <v>308</v>
      </c>
      <c r="X2509" s="31">
        <v>0</v>
      </c>
      <c r="Y2509" s="31" t="s">
        <v>307</v>
      </c>
      <c r="Z2509" s="31">
        <v>30</v>
      </c>
      <c r="AA2509" s="5">
        <v>0</v>
      </c>
      <c r="AC2509" s="5">
        <v>0</v>
      </c>
      <c r="AD2509" s="5">
        <v>6465</v>
      </c>
      <c r="AE2509" s="14">
        <v>200006</v>
      </c>
      <c r="AF2509" s="11"/>
      <c r="AG2509" s="25">
        <v>200007</v>
      </c>
      <c r="AH2509" s="12" t="s">
        <v>3874</v>
      </c>
      <c r="AI2509" s="15" t="s">
        <v>214</v>
      </c>
      <c r="AJ2509" s="30">
        <v>0</v>
      </c>
      <c r="AK2509" s="5">
        <v>90000</v>
      </c>
      <c r="AL2509" s="5">
        <v>3</v>
      </c>
      <c r="AN2509" s="5" t="s">
        <v>215</v>
      </c>
      <c r="AO2509" s="4" t="s">
        <v>861</v>
      </c>
      <c r="AQ2509" s="5">
        <v>0</v>
      </c>
      <c r="BB2509" s="26" t="s">
        <v>2758</v>
      </c>
      <c r="BC2509" s="26"/>
      <c r="BD2509" s="69" t="s">
        <v>3837</v>
      </c>
      <c r="BE2509" s="60" t="s">
        <v>3864</v>
      </c>
    </row>
    <row r="2510" spans="1:57" thickTop="1" thickBot="1" x14ac:dyDescent="0.25">
      <c r="A2510" s="5">
        <v>2505</v>
      </c>
      <c r="B2510" s="5">
        <v>120230</v>
      </c>
      <c r="C2510" s="5">
        <v>1202</v>
      </c>
      <c r="D2510" s="63">
        <v>70000036</v>
      </c>
      <c r="E2510" s="63">
        <v>76000002</v>
      </c>
      <c r="F2510" s="5">
        <v>30</v>
      </c>
      <c r="G2510" s="5">
        <v>3001202</v>
      </c>
      <c r="H2510" s="5">
        <v>3101202</v>
      </c>
      <c r="I2510" s="5" t="s">
        <v>713</v>
      </c>
      <c r="J2510" s="12">
        <v>3</v>
      </c>
      <c r="K2510" s="30">
        <v>10000</v>
      </c>
      <c r="L2510" s="30"/>
      <c r="M2510" s="15" t="s">
        <v>506</v>
      </c>
      <c r="N2510" s="15" t="s">
        <v>845</v>
      </c>
      <c r="O2510" s="15" t="s">
        <v>1755</v>
      </c>
      <c r="P2510" s="5" t="s">
        <v>2267</v>
      </c>
      <c r="Q2510" s="5">
        <v>60</v>
      </c>
      <c r="R2510" s="47" t="s">
        <v>308</v>
      </c>
      <c r="S2510" s="47">
        <v>0</v>
      </c>
      <c r="T2510" s="47" t="s">
        <v>307</v>
      </c>
      <c r="U2510" s="47">
        <v>30</v>
      </c>
      <c r="V2510" s="47" t="s">
        <v>848</v>
      </c>
      <c r="W2510" s="31" t="s">
        <v>308</v>
      </c>
      <c r="X2510" s="31">
        <v>0</v>
      </c>
      <c r="Y2510" s="31" t="s">
        <v>307</v>
      </c>
      <c r="Z2510" s="31">
        <v>30</v>
      </c>
      <c r="AA2510" s="5">
        <v>0</v>
      </c>
      <c r="AC2510" s="5">
        <v>0</v>
      </c>
      <c r="AD2510" s="5">
        <v>6465</v>
      </c>
      <c r="AE2510" s="14">
        <v>200006</v>
      </c>
      <c r="AF2510" s="11"/>
      <c r="AG2510" s="25">
        <v>200007</v>
      </c>
      <c r="AH2510" s="12" t="s">
        <v>3874</v>
      </c>
      <c r="AI2510" s="15" t="s">
        <v>214</v>
      </c>
      <c r="AJ2510" s="30">
        <v>0</v>
      </c>
      <c r="AK2510" s="5">
        <v>90000</v>
      </c>
      <c r="AL2510" s="5">
        <v>3</v>
      </c>
      <c r="AN2510" s="5" t="s">
        <v>215</v>
      </c>
      <c r="AO2510" s="4" t="s">
        <v>861</v>
      </c>
      <c r="AQ2510" s="5">
        <v>0</v>
      </c>
      <c r="BB2510" s="26" t="s">
        <v>2758</v>
      </c>
      <c r="BC2510" s="26"/>
      <c r="BD2510" s="69" t="s">
        <v>3837</v>
      </c>
      <c r="BE2510" s="60" t="s">
        <v>3864</v>
      </c>
    </row>
    <row r="2511" spans="1:57" thickTop="1" thickBot="1" x14ac:dyDescent="0.25">
      <c r="A2511" s="5">
        <v>2506</v>
      </c>
      <c r="B2511" s="5">
        <v>120301</v>
      </c>
      <c r="C2511" s="5">
        <v>1203</v>
      </c>
      <c r="D2511" s="63">
        <v>70000037</v>
      </c>
      <c r="E2511" s="63">
        <v>76000003</v>
      </c>
      <c r="F2511" s="5">
        <v>1</v>
      </c>
      <c r="G2511" s="5">
        <v>3001203</v>
      </c>
      <c r="H2511" s="5">
        <v>3101203</v>
      </c>
      <c r="I2511" s="5" t="s">
        <v>714</v>
      </c>
      <c r="J2511" s="12">
        <v>3</v>
      </c>
      <c r="K2511" s="30">
        <v>10000</v>
      </c>
      <c r="L2511" s="30"/>
      <c r="M2511" s="15" t="s">
        <v>506</v>
      </c>
      <c r="N2511" s="15" t="s">
        <v>845</v>
      </c>
      <c r="O2511" s="15" t="s">
        <v>1755</v>
      </c>
      <c r="P2511" s="5" t="s">
        <v>2268</v>
      </c>
      <c r="Q2511" s="5">
        <v>60</v>
      </c>
      <c r="R2511" s="47" t="s">
        <v>308</v>
      </c>
      <c r="S2511" s="47">
        <v>0</v>
      </c>
      <c r="T2511" s="47" t="s">
        <v>307</v>
      </c>
      <c r="U2511" s="47">
        <v>30</v>
      </c>
      <c r="V2511" s="47" t="s">
        <v>848</v>
      </c>
      <c r="W2511" s="31" t="s">
        <v>308</v>
      </c>
      <c r="X2511" s="31">
        <v>0</v>
      </c>
      <c r="Y2511" s="31" t="s">
        <v>307</v>
      </c>
      <c r="Z2511" s="31">
        <v>30</v>
      </c>
      <c r="AA2511" s="5">
        <v>0</v>
      </c>
      <c r="AC2511" s="5">
        <v>0</v>
      </c>
      <c r="AD2511" s="5">
        <v>5381</v>
      </c>
      <c r="AE2511" s="14">
        <v>200006</v>
      </c>
      <c r="AF2511" s="11"/>
      <c r="AG2511" s="25">
        <v>200007</v>
      </c>
      <c r="AH2511" s="12" t="s">
        <v>3874</v>
      </c>
      <c r="AI2511" s="15" t="s">
        <v>214</v>
      </c>
      <c r="AJ2511" s="30">
        <v>0</v>
      </c>
      <c r="AK2511" s="5">
        <v>60000</v>
      </c>
      <c r="AL2511" s="5">
        <v>1</v>
      </c>
      <c r="AN2511" s="5" t="s">
        <v>215</v>
      </c>
      <c r="AO2511" s="4"/>
      <c r="AQ2511" s="5">
        <v>0</v>
      </c>
      <c r="BB2511" s="26" t="s">
        <v>2758</v>
      </c>
      <c r="BC2511" s="26"/>
      <c r="BD2511" s="69" t="s">
        <v>3837</v>
      </c>
      <c r="BE2511" s="60" t="s">
        <v>3864</v>
      </c>
    </row>
    <row r="2512" spans="1:57" thickTop="1" thickBot="1" x14ac:dyDescent="0.25">
      <c r="A2512" s="5">
        <v>2507</v>
      </c>
      <c r="B2512" s="5">
        <v>120302</v>
      </c>
      <c r="C2512" s="5">
        <v>1203</v>
      </c>
      <c r="D2512" s="63">
        <v>70000037</v>
      </c>
      <c r="E2512" s="63">
        <v>76000003</v>
      </c>
      <c r="F2512" s="5">
        <v>2</v>
      </c>
      <c r="G2512" s="5">
        <v>3001203</v>
      </c>
      <c r="H2512" s="5">
        <v>3101203</v>
      </c>
      <c r="I2512" s="5" t="s">
        <v>714</v>
      </c>
      <c r="J2512" s="12">
        <v>3</v>
      </c>
      <c r="K2512" s="30">
        <v>10000</v>
      </c>
      <c r="L2512" s="30"/>
      <c r="M2512" s="15" t="s">
        <v>506</v>
      </c>
      <c r="N2512" s="15" t="s">
        <v>845</v>
      </c>
      <c r="O2512" s="15" t="s">
        <v>1755</v>
      </c>
      <c r="P2512" s="5" t="s">
        <v>2269</v>
      </c>
      <c r="Q2512" s="5">
        <v>60</v>
      </c>
      <c r="R2512" s="47" t="s">
        <v>308</v>
      </c>
      <c r="S2512" s="47">
        <v>0</v>
      </c>
      <c r="T2512" s="47" t="s">
        <v>307</v>
      </c>
      <c r="U2512" s="47">
        <v>30</v>
      </c>
      <c r="V2512" s="47" t="s">
        <v>848</v>
      </c>
      <c r="W2512" s="31" t="s">
        <v>308</v>
      </c>
      <c r="X2512" s="31">
        <v>0</v>
      </c>
      <c r="Y2512" s="31" t="s">
        <v>307</v>
      </c>
      <c r="Z2512" s="31">
        <v>30</v>
      </c>
      <c r="AA2512" s="5">
        <v>0</v>
      </c>
      <c r="AC2512" s="5">
        <v>0</v>
      </c>
      <c r="AD2512" s="5">
        <v>5381</v>
      </c>
      <c r="AE2512" s="14">
        <v>200006</v>
      </c>
      <c r="AF2512" s="11"/>
      <c r="AG2512" s="25">
        <v>200007</v>
      </c>
      <c r="AH2512" s="12" t="s">
        <v>3874</v>
      </c>
      <c r="AI2512" s="15" t="s">
        <v>214</v>
      </c>
      <c r="AJ2512" s="30">
        <v>0</v>
      </c>
      <c r="AK2512" s="5">
        <v>60000</v>
      </c>
      <c r="AL2512" s="5">
        <v>1</v>
      </c>
      <c r="AN2512" s="5" t="s">
        <v>215</v>
      </c>
      <c r="AO2512" s="4"/>
      <c r="AQ2512" s="5">
        <v>0</v>
      </c>
      <c r="BB2512" s="26" t="s">
        <v>2758</v>
      </c>
      <c r="BC2512" s="26"/>
      <c r="BD2512" s="69" t="s">
        <v>3837</v>
      </c>
      <c r="BE2512" s="60" t="s">
        <v>3864</v>
      </c>
    </row>
    <row r="2513" spans="1:57" thickTop="1" thickBot="1" x14ac:dyDescent="0.25">
      <c r="A2513" s="5">
        <v>2508</v>
      </c>
      <c r="B2513" s="5">
        <v>120303</v>
      </c>
      <c r="C2513" s="5">
        <v>1203</v>
      </c>
      <c r="D2513" s="63">
        <v>70000037</v>
      </c>
      <c r="E2513" s="63">
        <v>76000003</v>
      </c>
      <c r="F2513" s="5">
        <v>3</v>
      </c>
      <c r="G2513" s="5">
        <v>3001203</v>
      </c>
      <c r="H2513" s="5">
        <v>3101203</v>
      </c>
      <c r="I2513" s="5" t="s">
        <v>714</v>
      </c>
      <c r="J2513" s="12">
        <v>3</v>
      </c>
      <c r="K2513" s="30">
        <v>10000</v>
      </c>
      <c r="L2513" s="30"/>
      <c r="M2513" s="15" t="s">
        <v>506</v>
      </c>
      <c r="N2513" s="15" t="s">
        <v>845</v>
      </c>
      <c r="O2513" s="15" t="s">
        <v>1755</v>
      </c>
      <c r="P2513" s="5" t="s">
        <v>2270</v>
      </c>
      <c r="Q2513" s="5">
        <v>60</v>
      </c>
      <c r="R2513" s="47" t="s">
        <v>308</v>
      </c>
      <c r="S2513" s="47">
        <v>0</v>
      </c>
      <c r="T2513" s="47" t="s">
        <v>307</v>
      </c>
      <c r="U2513" s="47">
        <v>30</v>
      </c>
      <c r="V2513" s="47" t="s">
        <v>848</v>
      </c>
      <c r="W2513" s="31" t="s">
        <v>308</v>
      </c>
      <c r="X2513" s="31">
        <v>0</v>
      </c>
      <c r="Y2513" s="31" t="s">
        <v>307</v>
      </c>
      <c r="Z2513" s="31">
        <v>30</v>
      </c>
      <c r="AA2513" s="5">
        <v>0</v>
      </c>
      <c r="AC2513" s="5">
        <v>0</v>
      </c>
      <c r="AD2513" s="5">
        <v>5381</v>
      </c>
      <c r="AE2513" s="14">
        <v>200006</v>
      </c>
      <c r="AF2513" s="11"/>
      <c r="AG2513" s="25">
        <v>200007</v>
      </c>
      <c r="AH2513" s="12" t="s">
        <v>3874</v>
      </c>
      <c r="AI2513" s="15" t="s">
        <v>214</v>
      </c>
      <c r="AJ2513" s="30">
        <v>0</v>
      </c>
      <c r="AK2513" s="5">
        <v>60000</v>
      </c>
      <c r="AL2513" s="5">
        <v>1</v>
      </c>
      <c r="AN2513" s="5" t="s">
        <v>215</v>
      </c>
      <c r="AO2513" s="4"/>
      <c r="AQ2513" s="5">
        <v>0</v>
      </c>
      <c r="BB2513" s="26" t="s">
        <v>2758</v>
      </c>
      <c r="BC2513" s="26"/>
      <c r="BD2513" s="69" t="s">
        <v>3837</v>
      </c>
      <c r="BE2513" s="60" t="s">
        <v>3864</v>
      </c>
    </row>
    <row r="2514" spans="1:57" thickTop="1" thickBot="1" x14ac:dyDescent="0.25">
      <c r="A2514" s="5">
        <v>2509</v>
      </c>
      <c r="B2514" s="5">
        <v>120304</v>
      </c>
      <c r="C2514" s="5">
        <v>1203</v>
      </c>
      <c r="D2514" s="63">
        <v>70000037</v>
      </c>
      <c r="E2514" s="63">
        <v>76000003</v>
      </c>
      <c r="F2514" s="5">
        <v>4</v>
      </c>
      <c r="G2514" s="5">
        <v>3001203</v>
      </c>
      <c r="H2514" s="5">
        <v>3101203</v>
      </c>
      <c r="I2514" s="5" t="s">
        <v>714</v>
      </c>
      <c r="J2514" s="12">
        <v>3</v>
      </c>
      <c r="K2514" s="30">
        <v>10000</v>
      </c>
      <c r="L2514" s="30"/>
      <c r="M2514" s="15" t="s">
        <v>506</v>
      </c>
      <c r="N2514" s="15" t="s">
        <v>845</v>
      </c>
      <c r="O2514" s="15" t="s">
        <v>1755</v>
      </c>
      <c r="P2514" s="5" t="s">
        <v>2271</v>
      </c>
      <c r="Q2514" s="5">
        <v>60</v>
      </c>
      <c r="R2514" s="47" t="s">
        <v>308</v>
      </c>
      <c r="S2514" s="47">
        <v>0</v>
      </c>
      <c r="T2514" s="47" t="s">
        <v>307</v>
      </c>
      <c r="U2514" s="47">
        <v>30</v>
      </c>
      <c r="V2514" s="47" t="s">
        <v>848</v>
      </c>
      <c r="W2514" s="31" t="s">
        <v>308</v>
      </c>
      <c r="X2514" s="31">
        <v>0</v>
      </c>
      <c r="Y2514" s="31" t="s">
        <v>307</v>
      </c>
      <c r="Z2514" s="31">
        <v>30</v>
      </c>
      <c r="AA2514" s="5">
        <v>0</v>
      </c>
      <c r="AC2514" s="5">
        <v>0</v>
      </c>
      <c r="AD2514" s="5">
        <v>5381</v>
      </c>
      <c r="AE2514" s="14">
        <v>200006</v>
      </c>
      <c r="AF2514" s="11"/>
      <c r="AG2514" s="25">
        <v>200007</v>
      </c>
      <c r="AH2514" s="12" t="s">
        <v>3874</v>
      </c>
      <c r="AI2514" s="15" t="s">
        <v>214</v>
      </c>
      <c r="AJ2514" s="30">
        <v>0</v>
      </c>
      <c r="AK2514" s="5">
        <v>60000</v>
      </c>
      <c r="AL2514" s="5">
        <v>1</v>
      </c>
      <c r="AN2514" s="5" t="s">
        <v>215</v>
      </c>
      <c r="AO2514" s="4"/>
      <c r="AQ2514" s="5">
        <v>0</v>
      </c>
      <c r="BB2514" s="26" t="s">
        <v>2758</v>
      </c>
      <c r="BC2514" s="26"/>
      <c r="BD2514" s="69" t="s">
        <v>3837</v>
      </c>
      <c r="BE2514" s="60" t="s">
        <v>3864</v>
      </c>
    </row>
    <row r="2515" spans="1:57" thickTop="1" thickBot="1" x14ac:dyDescent="0.25">
      <c r="A2515" s="5">
        <v>2510</v>
      </c>
      <c r="B2515" s="5">
        <v>120305</v>
      </c>
      <c r="C2515" s="5">
        <v>1203</v>
      </c>
      <c r="D2515" s="63">
        <v>70000037</v>
      </c>
      <c r="E2515" s="63">
        <v>76000003</v>
      </c>
      <c r="F2515" s="5">
        <v>5</v>
      </c>
      <c r="G2515" s="5">
        <v>3001203</v>
      </c>
      <c r="H2515" s="5">
        <v>3101203</v>
      </c>
      <c r="I2515" s="5" t="s">
        <v>714</v>
      </c>
      <c r="J2515" s="12">
        <v>3</v>
      </c>
      <c r="K2515" s="30">
        <v>10000</v>
      </c>
      <c r="L2515" s="30"/>
      <c r="M2515" s="15" t="s">
        <v>506</v>
      </c>
      <c r="N2515" s="15" t="s">
        <v>845</v>
      </c>
      <c r="O2515" s="15" t="s">
        <v>1755</v>
      </c>
      <c r="P2515" s="5" t="s">
        <v>2272</v>
      </c>
      <c r="Q2515" s="5">
        <v>60</v>
      </c>
      <c r="R2515" s="47" t="s">
        <v>308</v>
      </c>
      <c r="S2515" s="47">
        <v>0</v>
      </c>
      <c r="T2515" s="47" t="s">
        <v>307</v>
      </c>
      <c r="U2515" s="47">
        <v>30</v>
      </c>
      <c r="V2515" s="47" t="s">
        <v>848</v>
      </c>
      <c r="W2515" s="31" t="s">
        <v>308</v>
      </c>
      <c r="X2515" s="31">
        <v>0</v>
      </c>
      <c r="Y2515" s="31" t="s">
        <v>307</v>
      </c>
      <c r="Z2515" s="31">
        <v>30</v>
      </c>
      <c r="AA2515" s="5">
        <v>0</v>
      </c>
      <c r="AC2515" s="5">
        <v>0</v>
      </c>
      <c r="AD2515" s="5">
        <v>5381</v>
      </c>
      <c r="AE2515" s="14">
        <v>200006</v>
      </c>
      <c r="AF2515" s="11"/>
      <c r="AG2515" s="25">
        <v>200007</v>
      </c>
      <c r="AH2515" s="12" t="s">
        <v>3874</v>
      </c>
      <c r="AI2515" s="15" t="s">
        <v>214</v>
      </c>
      <c r="AJ2515" s="30">
        <v>0</v>
      </c>
      <c r="AK2515" s="5">
        <v>60000</v>
      </c>
      <c r="AL2515" s="5">
        <v>1</v>
      </c>
      <c r="AN2515" s="5" t="s">
        <v>215</v>
      </c>
      <c r="AO2515" s="4"/>
      <c r="AQ2515" s="5">
        <v>0</v>
      </c>
      <c r="BB2515" s="26" t="s">
        <v>2758</v>
      </c>
      <c r="BC2515" s="26"/>
      <c r="BD2515" s="69" t="s">
        <v>3837</v>
      </c>
      <c r="BE2515" s="60" t="s">
        <v>3864</v>
      </c>
    </row>
    <row r="2516" spans="1:57" thickTop="1" thickBot="1" x14ac:dyDescent="0.25">
      <c r="A2516" s="5">
        <v>2511</v>
      </c>
      <c r="B2516" s="5">
        <v>120306</v>
      </c>
      <c r="C2516" s="5">
        <v>1203</v>
      </c>
      <c r="D2516" s="63">
        <v>70000037</v>
      </c>
      <c r="E2516" s="63">
        <v>76000003</v>
      </c>
      <c r="F2516" s="5">
        <v>6</v>
      </c>
      <c r="G2516" s="5">
        <v>3001203</v>
      </c>
      <c r="H2516" s="5">
        <v>3101203</v>
      </c>
      <c r="I2516" s="5" t="s">
        <v>714</v>
      </c>
      <c r="J2516" s="12">
        <v>3</v>
      </c>
      <c r="K2516" s="30">
        <v>10000</v>
      </c>
      <c r="L2516" s="30"/>
      <c r="M2516" s="15" t="s">
        <v>506</v>
      </c>
      <c r="N2516" s="15" t="s">
        <v>845</v>
      </c>
      <c r="O2516" s="15" t="s">
        <v>1755</v>
      </c>
      <c r="P2516" s="5" t="s">
        <v>2273</v>
      </c>
      <c r="Q2516" s="5">
        <v>60</v>
      </c>
      <c r="R2516" s="47" t="s">
        <v>308</v>
      </c>
      <c r="S2516" s="47">
        <v>0</v>
      </c>
      <c r="T2516" s="47" t="s">
        <v>307</v>
      </c>
      <c r="U2516" s="47">
        <v>30</v>
      </c>
      <c r="V2516" s="47" t="s">
        <v>848</v>
      </c>
      <c r="W2516" s="31" t="s">
        <v>308</v>
      </c>
      <c r="X2516" s="31">
        <v>0</v>
      </c>
      <c r="Y2516" s="31" t="s">
        <v>307</v>
      </c>
      <c r="Z2516" s="31">
        <v>30</v>
      </c>
      <c r="AA2516" s="5">
        <v>0</v>
      </c>
      <c r="AC2516" s="5">
        <v>0</v>
      </c>
      <c r="AD2516" s="5">
        <v>5381</v>
      </c>
      <c r="AE2516" s="14">
        <v>200006</v>
      </c>
      <c r="AF2516" s="11"/>
      <c r="AG2516" s="25">
        <v>200007</v>
      </c>
      <c r="AH2516" s="12" t="s">
        <v>3874</v>
      </c>
      <c r="AI2516" s="15" t="s">
        <v>214</v>
      </c>
      <c r="AJ2516" s="30">
        <v>0</v>
      </c>
      <c r="AK2516" s="5">
        <v>60000</v>
      </c>
      <c r="AL2516" s="5">
        <v>1</v>
      </c>
      <c r="AN2516" s="5" t="s">
        <v>215</v>
      </c>
      <c r="AO2516" s="4"/>
      <c r="AQ2516" s="5">
        <v>0</v>
      </c>
      <c r="BB2516" s="26" t="s">
        <v>2758</v>
      </c>
      <c r="BC2516" s="26"/>
      <c r="BD2516" s="69" t="s">
        <v>3837</v>
      </c>
      <c r="BE2516" s="60" t="s">
        <v>3864</v>
      </c>
    </row>
    <row r="2517" spans="1:57" thickTop="1" thickBot="1" x14ac:dyDescent="0.25">
      <c r="A2517" s="5">
        <v>2512</v>
      </c>
      <c r="B2517" s="5">
        <v>120307</v>
      </c>
      <c r="C2517" s="5">
        <v>1203</v>
      </c>
      <c r="D2517" s="63">
        <v>70000037</v>
      </c>
      <c r="E2517" s="63">
        <v>76000003</v>
      </c>
      <c r="F2517" s="5">
        <v>7</v>
      </c>
      <c r="G2517" s="5">
        <v>3001203</v>
      </c>
      <c r="H2517" s="5">
        <v>3101203</v>
      </c>
      <c r="I2517" s="5" t="s">
        <v>714</v>
      </c>
      <c r="J2517" s="12">
        <v>3</v>
      </c>
      <c r="K2517" s="30">
        <v>10000</v>
      </c>
      <c r="L2517" s="30"/>
      <c r="M2517" s="15" t="s">
        <v>506</v>
      </c>
      <c r="N2517" s="15" t="s">
        <v>845</v>
      </c>
      <c r="O2517" s="15" t="s">
        <v>1755</v>
      </c>
      <c r="P2517" s="5" t="s">
        <v>2274</v>
      </c>
      <c r="Q2517" s="5">
        <v>60</v>
      </c>
      <c r="R2517" s="47" t="s">
        <v>308</v>
      </c>
      <c r="S2517" s="47">
        <v>0</v>
      </c>
      <c r="T2517" s="47" t="s">
        <v>307</v>
      </c>
      <c r="U2517" s="47">
        <v>30</v>
      </c>
      <c r="V2517" s="47" t="s">
        <v>848</v>
      </c>
      <c r="W2517" s="31" t="s">
        <v>308</v>
      </c>
      <c r="X2517" s="31">
        <v>0</v>
      </c>
      <c r="Y2517" s="31" t="s">
        <v>307</v>
      </c>
      <c r="Z2517" s="31">
        <v>30</v>
      </c>
      <c r="AA2517" s="5">
        <v>0</v>
      </c>
      <c r="AC2517" s="5">
        <v>0</v>
      </c>
      <c r="AD2517" s="5">
        <v>5381</v>
      </c>
      <c r="AE2517" s="14">
        <v>200006</v>
      </c>
      <c r="AF2517" s="11"/>
      <c r="AG2517" s="25">
        <v>200007</v>
      </c>
      <c r="AH2517" s="12" t="s">
        <v>3874</v>
      </c>
      <c r="AI2517" s="15" t="s">
        <v>214</v>
      </c>
      <c r="AJ2517" s="30">
        <v>0</v>
      </c>
      <c r="AK2517" s="5">
        <v>60000</v>
      </c>
      <c r="AL2517" s="5">
        <v>1</v>
      </c>
      <c r="AN2517" s="5" t="s">
        <v>215</v>
      </c>
      <c r="AO2517" s="4"/>
      <c r="AQ2517" s="5">
        <v>0</v>
      </c>
      <c r="BB2517" s="26" t="s">
        <v>2758</v>
      </c>
      <c r="BC2517" s="26"/>
      <c r="BD2517" s="69" t="s">
        <v>3837</v>
      </c>
      <c r="BE2517" s="60" t="s">
        <v>3864</v>
      </c>
    </row>
    <row r="2518" spans="1:57" thickTop="1" thickBot="1" x14ac:dyDescent="0.25">
      <c r="A2518" s="5">
        <v>2513</v>
      </c>
      <c r="B2518" s="5">
        <v>120308</v>
      </c>
      <c r="C2518" s="5">
        <v>1203</v>
      </c>
      <c r="D2518" s="63">
        <v>70000037</v>
      </c>
      <c r="E2518" s="63">
        <v>76000003</v>
      </c>
      <c r="F2518" s="5">
        <v>8</v>
      </c>
      <c r="G2518" s="5">
        <v>3001203</v>
      </c>
      <c r="H2518" s="5">
        <v>3101203</v>
      </c>
      <c r="I2518" s="5" t="s">
        <v>714</v>
      </c>
      <c r="J2518" s="12">
        <v>3</v>
      </c>
      <c r="K2518" s="30">
        <v>10000</v>
      </c>
      <c r="L2518" s="30"/>
      <c r="M2518" s="15" t="s">
        <v>506</v>
      </c>
      <c r="N2518" s="15" t="s">
        <v>845</v>
      </c>
      <c r="O2518" s="15" t="s">
        <v>1755</v>
      </c>
      <c r="P2518" s="5" t="s">
        <v>2275</v>
      </c>
      <c r="Q2518" s="5">
        <v>60</v>
      </c>
      <c r="R2518" s="47" t="s">
        <v>308</v>
      </c>
      <c r="S2518" s="47">
        <v>0</v>
      </c>
      <c r="T2518" s="47" t="s">
        <v>307</v>
      </c>
      <c r="U2518" s="47">
        <v>30</v>
      </c>
      <c r="V2518" s="47" t="s">
        <v>848</v>
      </c>
      <c r="W2518" s="31" t="s">
        <v>308</v>
      </c>
      <c r="X2518" s="31">
        <v>0</v>
      </c>
      <c r="Y2518" s="31" t="s">
        <v>307</v>
      </c>
      <c r="Z2518" s="31">
        <v>30</v>
      </c>
      <c r="AA2518" s="5">
        <v>0</v>
      </c>
      <c r="AC2518" s="5">
        <v>0</v>
      </c>
      <c r="AD2518" s="5">
        <v>5381</v>
      </c>
      <c r="AE2518" s="14">
        <v>200006</v>
      </c>
      <c r="AF2518" s="11"/>
      <c r="AG2518" s="25">
        <v>200007</v>
      </c>
      <c r="AH2518" s="12" t="s">
        <v>3874</v>
      </c>
      <c r="AI2518" s="15" t="s">
        <v>214</v>
      </c>
      <c r="AJ2518" s="30">
        <v>0</v>
      </c>
      <c r="AK2518" s="5">
        <v>60000</v>
      </c>
      <c r="AL2518" s="5">
        <v>1</v>
      </c>
      <c r="AN2518" s="5" t="s">
        <v>215</v>
      </c>
      <c r="AO2518" s="4"/>
      <c r="AQ2518" s="5">
        <v>0</v>
      </c>
      <c r="BB2518" s="26" t="s">
        <v>2758</v>
      </c>
      <c r="BC2518" s="26"/>
      <c r="BD2518" s="69" t="s">
        <v>3837</v>
      </c>
      <c r="BE2518" s="60" t="s">
        <v>3864</v>
      </c>
    </row>
    <row r="2519" spans="1:57" thickTop="1" thickBot="1" x14ac:dyDescent="0.25">
      <c r="A2519" s="5">
        <v>2514</v>
      </c>
      <c r="B2519" s="5">
        <v>120309</v>
      </c>
      <c r="C2519" s="5">
        <v>1203</v>
      </c>
      <c r="D2519" s="63">
        <v>70000037</v>
      </c>
      <c r="E2519" s="63">
        <v>76000003</v>
      </c>
      <c r="F2519" s="5">
        <v>9</v>
      </c>
      <c r="G2519" s="5">
        <v>3001203</v>
      </c>
      <c r="H2519" s="5">
        <v>3101203</v>
      </c>
      <c r="I2519" s="5" t="s">
        <v>714</v>
      </c>
      <c r="J2519" s="12">
        <v>3</v>
      </c>
      <c r="K2519" s="30">
        <v>10000</v>
      </c>
      <c r="L2519" s="30"/>
      <c r="M2519" s="15" t="s">
        <v>506</v>
      </c>
      <c r="N2519" s="15" t="s">
        <v>845</v>
      </c>
      <c r="O2519" s="15" t="s">
        <v>1755</v>
      </c>
      <c r="P2519" s="5" t="s">
        <v>2276</v>
      </c>
      <c r="Q2519" s="5">
        <v>60</v>
      </c>
      <c r="R2519" s="47" t="s">
        <v>308</v>
      </c>
      <c r="S2519" s="47">
        <v>0</v>
      </c>
      <c r="T2519" s="47" t="s">
        <v>307</v>
      </c>
      <c r="U2519" s="47">
        <v>30</v>
      </c>
      <c r="V2519" s="47" t="s">
        <v>848</v>
      </c>
      <c r="W2519" s="31" t="s">
        <v>308</v>
      </c>
      <c r="X2519" s="31">
        <v>0</v>
      </c>
      <c r="Y2519" s="31" t="s">
        <v>307</v>
      </c>
      <c r="Z2519" s="31">
        <v>30</v>
      </c>
      <c r="AA2519" s="5">
        <v>0</v>
      </c>
      <c r="AC2519" s="5">
        <v>0</v>
      </c>
      <c r="AD2519" s="5">
        <v>5381</v>
      </c>
      <c r="AE2519" s="14">
        <v>200006</v>
      </c>
      <c r="AF2519" s="11"/>
      <c r="AG2519" s="25">
        <v>200007</v>
      </c>
      <c r="AH2519" s="12" t="s">
        <v>3874</v>
      </c>
      <c r="AI2519" s="15" t="s">
        <v>214</v>
      </c>
      <c r="AJ2519" s="30">
        <v>0</v>
      </c>
      <c r="AK2519" s="5">
        <v>60000</v>
      </c>
      <c r="AL2519" s="5">
        <v>1</v>
      </c>
      <c r="AN2519" s="5" t="s">
        <v>215</v>
      </c>
      <c r="AO2519" s="4"/>
      <c r="AQ2519" s="5">
        <v>0</v>
      </c>
      <c r="BB2519" s="26" t="s">
        <v>2758</v>
      </c>
      <c r="BC2519" s="26"/>
      <c r="BD2519" s="69" t="s">
        <v>3837</v>
      </c>
      <c r="BE2519" s="60" t="s">
        <v>3864</v>
      </c>
    </row>
    <row r="2520" spans="1:57" thickTop="1" thickBot="1" x14ac:dyDescent="0.25">
      <c r="A2520" s="5">
        <v>2515</v>
      </c>
      <c r="B2520" s="5">
        <v>120310</v>
      </c>
      <c r="C2520" s="5">
        <v>1203</v>
      </c>
      <c r="D2520" s="63">
        <v>70000037</v>
      </c>
      <c r="E2520" s="63">
        <v>76000003</v>
      </c>
      <c r="F2520" s="5">
        <v>10</v>
      </c>
      <c r="G2520" s="5">
        <v>3001203</v>
      </c>
      <c r="H2520" s="5">
        <v>3101203</v>
      </c>
      <c r="I2520" s="5" t="s">
        <v>714</v>
      </c>
      <c r="J2520" s="12">
        <v>3</v>
      </c>
      <c r="K2520" s="30">
        <v>10000</v>
      </c>
      <c r="L2520" s="30"/>
      <c r="M2520" s="15" t="s">
        <v>506</v>
      </c>
      <c r="N2520" s="15" t="s">
        <v>845</v>
      </c>
      <c r="O2520" s="15" t="s">
        <v>1755</v>
      </c>
      <c r="P2520" s="5" t="s">
        <v>2277</v>
      </c>
      <c r="Q2520" s="5">
        <v>60</v>
      </c>
      <c r="R2520" s="47" t="s">
        <v>308</v>
      </c>
      <c r="S2520" s="47">
        <v>0</v>
      </c>
      <c r="T2520" s="47" t="s">
        <v>307</v>
      </c>
      <c r="U2520" s="47">
        <v>30</v>
      </c>
      <c r="V2520" s="47" t="s">
        <v>848</v>
      </c>
      <c r="W2520" s="31" t="s">
        <v>308</v>
      </c>
      <c r="X2520" s="31">
        <v>0</v>
      </c>
      <c r="Y2520" s="31" t="s">
        <v>307</v>
      </c>
      <c r="Z2520" s="31">
        <v>30</v>
      </c>
      <c r="AA2520" s="5">
        <v>0</v>
      </c>
      <c r="AC2520" s="5">
        <v>0</v>
      </c>
      <c r="AD2520" s="5">
        <v>5381</v>
      </c>
      <c r="AE2520" s="14">
        <v>200006</v>
      </c>
      <c r="AF2520" s="11"/>
      <c r="AG2520" s="25">
        <v>200007</v>
      </c>
      <c r="AH2520" s="12" t="s">
        <v>3874</v>
      </c>
      <c r="AI2520" s="15" t="s">
        <v>214</v>
      </c>
      <c r="AJ2520" s="30">
        <v>0</v>
      </c>
      <c r="AK2520" s="5">
        <v>60000</v>
      </c>
      <c r="AL2520" s="5">
        <v>1</v>
      </c>
      <c r="AN2520" s="5" t="s">
        <v>215</v>
      </c>
      <c r="AO2520" s="4"/>
      <c r="AQ2520" s="5">
        <v>0</v>
      </c>
      <c r="BB2520" s="26" t="s">
        <v>2758</v>
      </c>
      <c r="BC2520" s="26"/>
      <c r="BD2520" s="69" t="s">
        <v>3837</v>
      </c>
      <c r="BE2520" s="60" t="s">
        <v>3864</v>
      </c>
    </row>
    <row r="2521" spans="1:57" thickTop="1" thickBot="1" x14ac:dyDescent="0.25">
      <c r="A2521" s="5">
        <v>2516</v>
      </c>
      <c r="B2521" s="5">
        <v>120311</v>
      </c>
      <c r="C2521" s="5">
        <v>1203</v>
      </c>
      <c r="D2521" s="63">
        <v>70000037</v>
      </c>
      <c r="E2521" s="63">
        <v>76000003</v>
      </c>
      <c r="F2521" s="5">
        <v>11</v>
      </c>
      <c r="G2521" s="5">
        <v>3001203</v>
      </c>
      <c r="H2521" s="5">
        <v>3101203</v>
      </c>
      <c r="I2521" s="5" t="s">
        <v>714</v>
      </c>
      <c r="J2521" s="12">
        <v>3</v>
      </c>
      <c r="K2521" s="30">
        <v>10000</v>
      </c>
      <c r="L2521" s="30"/>
      <c r="M2521" s="15" t="s">
        <v>506</v>
      </c>
      <c r="N2521" s="15" t="s">
        <v>845</v>
      </c>
      <c r="O2521" s="15" t="s">
        <v>1755</v>
      </c>
      <c r="P2521" s="5" t="s">
        <v>2278</v>
      </c>
      <c r="Q2521" s="5">
        <v>60</v>
      </c>
      <c r="R2521" s="47" t="s">
        <v>308</v>
      </c>
      <c r="S2521" s="47">
        <v>0</v>
      </c>
      <c r="T2521" s="47" t="s">
        <v>307</v>
      </c>
      <c r="U2521" s="47">
        <v>30</v>
      </c>
      <c r="V2521" s="47" t="s">
        <v>848</v>
      </c>
      <c r="W2521" s="31" t="s">
        <v>308</v>
      </c>
      <c r="X2521" s="31">
        <v>0</v>
      </c>
      <c r="Y2521" s="31" t="s">
        <v>307</v>
      </c>
      <c r="Z2521" s="31">
        <v>30</v>
      </c>
      <c r="AA2521" s="5">
        <v>0</v>
      </c>
      <c r="AC2521" s="5">
        <v>0</v>
      </c>
      <c r="AD2521" s="5">
        <v>5381</v>
      </c>
      <c r="AE2521" s="14">
        <v>200006</v>
      </c>
      <c r="AF2521" s="11"/>
      <c r="AG2521" s="25">
        <v>200007</v>
      </c>
      <c r="AH2521" s="12" t="s">
        <v>3874</v>
      </c>
      <c r="AI2521" s="15" t="s">
        <v>214</v>
      </c>
      <c r="AJ2521" s="30">
        <v>0</v>
      </c>
      <c r="AK2521" s="5">
        <v>60000</v>
      </c>
      <c r="AL2521" s="5">
        <v>1</v>
      </c>
      <c r="AN2521" s="5" t="s">
        <v>215</v>
      </c>
      <c r="AO2521" s="4"/>
      <c r="AQ2521" s="5">
        <v>0</v>
      </c>
      <c r="BB2521" s="26" t="s">
        <v>2758</v>
      </c>
      <c r="BC2521" s="26"/>
      <c r="BD2521" s="69" t="s">
        <v>3837</v>
      </c>
      <c r="BE2521" s="60" t="s">
        <v>3864</v>
      </c>
    </row>
    <row r="2522" spans="1:57" thickTop="1" thickBot="1" x14ac:dyDescent="0.25">
      <c r="A2522" s="5">
        <v>2517</v>
      </c>
      <c r="B2522" s="5">
        <v>120312</v>
      </c>
      <c r="C2522" s="5">
        <v>1203</v>
      </c>
      <c r="D2522" s="63">
        <v>70000037</v>
      </c>
      <c r="E2522" s="63">
        <v>76000003</v>
      </c>
      <c r="F2522" s="5">
        <v>12</v>
      </c>
      <c r="G2522" s="5">
        <v>3001203</v>
      </c>
      <c r="H2522" s="5">
        <v>3101203</v>
      </c>
      <c r="I2522" s="5" t="s">
        <v>714</v>
      </c>
      <c r="J2522" s="12">
        <v>3</v>
      </c>
      <c r="K2522" s="30">
        <v>10000</v>
      </c>
      <c r="L2522" s="30"/>
      <c r="M2522" s="15" t="s">
        <v>506</v>
      </c>
      <c r="N2522" s="15" t="s">
        <v>845</v>
      </c>
      <c r="O2522" s="15" t="s">
        <v>1755</v>
      </c>
      <c r="P2522" s="5" t="s">
        <v>2279</v>
      </c>
      <c r="Q2522" s="5">
        <v>60</v>
      </c>
      <c r="R2522" s="47" t="s">
        <v>308</v>
      </c>
      <c r="S2522" s="47">
        <v>0</v>
      </c>
      <c r="T2522" s="47" t="s">
        <v>307</v>
      </c>
      <c r="U2522" s="47">
        <v>30</v>
      </c>
      <c r="V2522" s="47" t="s">
        <v>848</v>
      </c>
      <c r="W2522" s="31" t="s">
        <v>308</v>
      </c>
      <c r="X2522" s="31">
        <v>0</v>
      </c>
      <c r="Y2522" s="31" t="s">
        <v>307</v>
      </c>
      <c r="Z2522" s="31">
        <v>30</v>
      </c>
      <c r="AA2522" s="5">
        <v>0</v>
      </c>
      <c r="AC2522" s="5">
        <v>0</v>
      </c>
      <c r="AD2522" s="5">
        <v>5381</v>
      </c>
      <c r="AE2522" s="14">
        <v>200006</v>
      </c>
      <c r="AF2522" s="11"/>
      <c r="AG2522" s="25">
        <v>200007</v>
      </c>
      <c r="AH2522" s="12" t="s">
        <v>3874</v>
      </c>
      <c r="AI2522" s="15" t="s">
        <v>214</v>
      </c>
      <c r="AJ2522" s="30">
        <v>0</v>
      </c>
      <c r="AK2522" s="5">
        <v>60000</v>
      </c>
      <c r="AL2522" s="5">
        <v>1</v>
      </c>
      <c r="AN2522" s="5" t="s">
        <v>215</v>
      </c>
      <c r="AO2522" s="4"/>
      <c r="AQ2522" s="5">
        <v>0</v>
      </c>
      <c r="BB2522" s="26" t="s">
        <v>2758</v>
      </c>
      <c r="BC2522" s="26"/>
      <c r="BD2522" s="69" t="s">
        <v>3837</v>
      </c>
      <c r="BE2522" s="60" t="s">
        <v>3864</v>
      </c>
    </row>
    <row r="2523" spans="1:57" thickTop="1" thickBot="1" x14ac:dyDescent="0.25">
      <c r="A2523" s="5">
        <v>2518</v>
      </c>
      <c r="B2523" s="5">
        <v>120313</v>
      </c>
      <c r="C2523" s="5">
        <v>1203</v>
      </c>
      <c r="D2523" s="63">
        <v>70000037</v>
      </c>
      <c r="E2523" s="63">
        <v>76000003</v>
      </c>
      <c r="F2523" s="5">
        <v>13</v>
      </c>
      <c r="G2523" s="5">
        <v>3001203</v>
      </c>
      <c r="H2523" s="5">
        <v>3101203</v>
      </c>
      <c r="I2523" s="5" t="s">
        <v>714</v>
      </c>
      <c r="J2523" s="12">
        <v>3</v>
      </c>
      <c r="K2523" s="30">
        <v>10000</v>
      </c>
      <c r="L2523" s="30"/>
      <c r="M2523" s="15" t="s">
        <v>506</v>
      </c>
      <c r="N2523" s="15" t="s">
        <v>845</v>
      </c>
      <c r="O2523" s="15" t="s">
        <v>1755</v>
      </c>
      <c r="P2523" s="5" t="s">
        <v>2280</v>
      </c>
      <c r="Q2523" s="5">
        <v>60</v>
      </c>
      <c r="R2523" s="47" t="s">
        <v>308</v>
      </c>
      <c r="S2523" s="47">
        <v>0</v>
      </c>
      <c r="T2523" s="47" t="s">
        <v>307</v>
      </c>
      <c r="U2523" s="47">
        <v>30</v>
      </c>
      <c r="V2523" s="47" t="s">
        <v>848</v>
      </c>
      <c r="W2523" s="31" t="s">
        <v>308</v>
      </c>
      <c r="X2523" s="31">
        <v>0</v>
      </c>
      <c r="Y2523" s="31" t="s">
        <v>307</v>
      </c>
      <c r="Z2523" s="31">
        <v>30</v>
      </c>
      <c r="AA2523" s="5">
        <v>0</v>
      </c>
      <c r="AC2523" s="5">
        <v>0</v>
      </c>
      <c r="AD2523" s="5">
        <v>5381</v>
      </c>
      <c r="AE2523" s="14">
        <v>200006</v>
      </c>
      <c r="AF2523" s="11"/>
      <c r="AG2523" s="25">
        <v>200007</v>
      </c>
      <c r="AH2523" s="12" t="s">
        <v>3874</v>
      </c>
      <c r="AI2523" s="15" t="s">
        <v>214</v>
      </c>
      <c r="AJ2523" s="30">
        <v>0</v>
      </c>
      <c r="AK2523" s="5">
        <v>60000</v>
      </c>
      <c r="AL2523" s="5">
        <v>1</v>
      </c>
      <c r="AN2523" s="5" t="s">
        <v>215</v>
      </c>
      <c r="AO2523" s="4"/>
      <c r="AQ2523" s="5">
        <v>0</v>
      </c>
      <c r="BB2523" s="26" t="s">
        <v>2758</v>
      </c>
      <c r="BC2523" s="26"/>
      <c r="BD2523" s="69" t="s">
        <v>3837</v>
      </c>
      <c r="BE2523" s="60" t="s">
        <v>3864</v>
      </c>
    </row>
    <row r="2524" spans="1:57" thickTop="1" thickBot="1" x14ac:dyDescent="0.25">
      <c r="A2524" s="5">
        <v>2519</v>
      </c>
      <c r="B2524" s="5">
        <v>120314</v>
      </c>
      <c r="C2524" s="5">
        <v>1203</v>
      </c>
      <c r="D2524" s="63">
        <v>70000037</v>
      </c>
      <c r="E2524" s="63">
        <v>76000003</v>
      </c>
      <c r="F2524" s="5">
        <v>14</v>
      </c>
      <c r="G2524" s="5">
        <v>3001203</v>
      </c>
      <c r="H2524" s="5">
        <v>3101203</v>
      </c>
      <c r="I2524" s="5" t="s">
        <v>714</v>
      </c>
      <c r="J2524" s="12">
        <v>3</v>
      </c>
      <c r="K2524" s="30">
        <v>10000</v>
      </c>
      <c r="L2524" s="30"/>
      <c r="M2524" s="15" t="s">
        <v>506</v>
      </c>
      <c r="N2524" s="15" t="s">
        <v>845</v>
      </c>
      <c r="O2524" s="15" t="s">
        <v>1755</v>
      </c>
      <c r="P2524" s="5" t="s">
        <v>2281</v>
      </c>
      <c r="Q2524" s="5">
        <v>60</v>
      </c>
      <c r="R2524" s="47" t="s">
        <v>308</v>
      </c>
      <c r="S2524" s="47">
        <v>0</v>
      </c>
      <c r="T2524" s="47" t="s">
        <v>307</v>
      </c>
      <c r="U2524" s="47">
        <v>30</v>
      </c>
      <c r="V2524" s="47" t="s">
        <v>848</v>
      </c>
      <c r="W2524" s="31" t="s">
        <v>308</v>
      </c>
      <c r="X2524" s="31">
        <v>0</v>
      </c>
      <c r="Y2524" s="31" t="s">
        <v>307</v>
      </c>
      <c r="Z2524" s="31">
        <v>30</v>
      </c>
      <c r="AA2524" s="5">
        <v>0</v>
      </c>
      <c r="AC2524" s="5">
        <v>0</v>
      </c>
      <c r="AD2524" s="5">
        <v>5381</v>
      </c>
      <c r="AE2524" s="14">
        <v>200006</v>
      </c>
      <c r="AF2524" s="11"/>
      <c r="AG2524" s="25">
        <v>200007</v>
      </c>
      <c r="AH2524" s="12" t="s">
        <v>3874</v>
      </c>
      <c r="AI2524" s="15" t="s">
        <v>214</v>
      </c>
      <c r="AJ2524" s="30">
        <v>0</v>
      </c>
      <c r="AK2524" s="5">
        <v>60000</v>
      </c>
      <c r="AL2524" s="5">
        <v>1</v>
      </c>
      <c r="AN2524" s="5" t="s">
        <v>215</v>
      </c>
      <c r="AO2524" s="4"/>
      <c r="AQ2524" s="5">
        <v>0</v>
      </c>
      <c r="BB2524" s="26" t="s">
        <v>2758</v>
      </c>
      <c r="BC2524" s="26"/>
      <c r="BD2524" s="69" t="s">
        <v>3837</v>
      </c>
      <c r="BE2524" s="60" t="s">
        <v>3864</v>
      </c>
    </row>
    <row r="2525" spans="1:57" thickTop="1" thickBot="1" x14ac:dyDescent="0.25">
      <c r="A2525" s="5">
        <v>2520</v>
      </c>
      <c r="B2525" s="5">
        <v>120315</v>
      </c>
      <c r="C2525" s="5">
        <v>1203</v>
      </c>
      <c r="D2525" s="63">
        <v>70000037</v>
      </c>
      <c r="E2525" s="63">
        <v>76000003</v>
      </c>
      <c r="F2525" s="5">
        <v>15</v>
      </c>
      <c r="G2525" s="5">
        <v>3001203</v>
      </c>
      <c r="H2525" s="5">
        <v>3101203</v>
      </c>
      <c r="I2525" s="5" t="s">
        <v>714</v>
      </c>
      <c r="J2525" s="12">
        <v>3</v>
      </c>
      <c r="K2525" s="30">
        <v>10000</v>
      </c>
      <c r="L2525" s="30"/>
      <c r="M2525" s="15" t="s">
        <v>506</v>
      </c>
      <c r="N2525" s="15" t="s">
        <v>845</v>
      </c>
      <c r="O2525" s="15" t="s">
        <v>1755</v>
      </c>
      <c r="P2525" s="5" t="s">
        <v>2282</v>
      </c>
      <c r="Q2525" s="5">
        <v>60</v>
      </c>
      <c r="R2525" s="47" t="s">
        <v>308</v>
      </c>
      <c r="S2525" s="47">
        <v>0</v>
      </c>
      <c r="T2525" s="47" t="s">
        <v>307</v>
      </c>
      <c r="U2525" s="47">
        <v>30</v>
      </c>
      <c r="V2525" s="47" t="s">
        <v>848</v>
      </c>
      <c r="W2525" s="31" t="s">
        <v>308</v>
      </c>
      <c r="X2525" s="31">
        <v>0</v>
      </c>
      <c r="Y2525" s="31" t="s">
        <v>307</v>
      </c>
      <c r="Z2525" s="31">
        <v>30</v>
      </c>
      <c r="AA2525" s="5">
        <v>0</v>
      </c>
      <c r="AC2525" s="5">
        <v>0</v>
      </c>
      <c r="AD2525" s="5">
        <v>5381</v>
      </c>
      <c r="AE2525" s="14">
        <v>200006</v>
      </c>
      <c r="AF2525" s="11"/>
      <c r="AG2525" s="25">
        <v>200007</v>
      </c>
      <c r="AH2525" s="12" t="s">
        <v>3874</v>
      </c>
      <c r="AI2525" s="15" t="s">
        <v>214</v>
      </c>
      <c r="AJ2525" s="30">
        <v>0</v>
      </c>
      <c r="AK2525" s="5">
        <v>60000</v>
      </c>
      <c r="AL2525" s="5">
        <v>1</v>
      </c>
      <c r="AN2525" s="5" t="s">
        <v>215</v>
      </c>
      <c r="AO2525" s="4"/>
      <c r="AQ2525" s="5">
        <v>0</v>
      </c>
      <c r="BB2525" s="26" t="s">
        <v>2758</v>
      </c>
      <c r="BC2525" s="26"/>
      <c r="BD2525" s="69" t="s">
        <v>3837</v>
      </c>
      <c r="BE2525" s="60" t="s">
        <v>3864</v>
      </c>
    </row>
    <row r="2526" spans="1:57" thickTop="1" thickBot="1" x14ac:dyDescent="0.25">
      <c r="A2526" s="5">
        <v>2521</v>
      </c>
      <c r="B2526" s="5">
        <v>120316</v>
      </c>
      <c r="C2526" s="5">
        <v>1203</v>
      </c>
      <c r="D2526" s="63">
        <v>70000037</v>
      </c>
      <c r="E2526" s="63">
        <v>76000003</v>
      </c>
      <c r="F2526" s="5">
        <v>16</v>
      </c>
      <c r="G2526" s="5">
        <v>3001203</v>
      </c>
      <c r="H2526" s="5">
        <v>3101203</v>
      </c>
      <c r="I2526" s="5" t="s">
        <v>714</v>
      </c>
      <c r="J2526" s="12">
        <v>3</v>
      </c>
      <c r="K2526" s="30">
        <v>10000</v>
      </c>
      <c r="L2526" s="30"/>
      <c r="M2526" s="15" t="s">
        <v>506</v>
      </c>
      <c r="N2526" s="15" t="s">
        <v>845</v>
      </c>
      <c r="O2526" s="15" t="s">
        <v>1755</v>
      </c>
      <c r="P2526" s="5" t="s">
        <v>2283</v>
      </c>
      <c r="Q2526" s="5">
        <v>60</v>
      </c>
      <c r="R2526" s="47" t="s">
        <v>308</v>
      </c>
      <c r="S2526" s="47">
        <v>0</v>
      </c>
      <c r="T2526" s="47" t="s">
        <v>307</v>
      </c>
      <c r="U2526" s="47">
        <v>30</v>
      </c>
      <c r="V2526" s="47" t="s">
        <v>848</v>
      </c>
      <c r="W2526" s="31" t="s">
        <v>308</v>
      </c>
      <c r="X2526" s="31">
        <v>0</v>
      </c>
      <c r="Y2526" s="31" t="s">
        <v>307</v>
      </c>
      <c r="Z2526" s="31">
        <v>30</v>
      </c>
      <c r="AA2526" s="5">
        <v>0</v>
      </c>
      <c r="AC2526" s="5">
        <v>0</v>
      </c>
      <c r="AD2526" s="5">
        <v>5381</v>
      </c>
      <c r="AE2526" s="14">
        <v>200006</v>
      </c>
      <c r="AF2526" s="11"/>
      <c r="AG2526" s="25">
        <v>200007</v>
      </c>
      <c r="AH2526" s="12" t="s">
        <v>3874</v>
      </c>
      <c r="AI2526" s="15" t="s">
        <v>214</v>
      </c>
      <c r="AJ2526" s="30">
        <v>0</v>
      </c>
      <c r="AK2526" s="5">
        <v>60000</v>
      </c>
      <c r="AL2526" s="5">
        <v>1</v>
      </c>
      <c r="AN2526" s="5" t="s">
        <v>215</v>
      </c>
      <c r="AO2526" s="4"/>
      <c r="AQ2526" s="5">
        <v>0</v>
      </c>
      <c r="BB2526" s="26" t="s">
        <v>2758</v>
      </c>
      <c r="BC2526" s="26"/>
      <c r="BD2526" s="69" t="s">
        <v>3837</v>
      </c>
      <c r="BE2526" s="60" t="s">
        <v>3864</v>
      </c>
    </row>
    <row r="2527" spans="1:57" thickTop="1" thickBot="1" x14ac:dyDescent="0.25">
      <c r="A2527" s="5">
        <v>2522</v>
      </c>
      <c r="B2527" s="5">
        <v>120317</v>
      </c>
      <c r="C2527" s="5">
        <v>1203</v>
      </c>
      <c r="D2527" s="63">
        <v>70000037</v>
      </c>
      <c r="E2527" s="63">
        <v>76000003</v>
      </c>
      <c r="F2527" s="5">
        <v>17</v>
      </c>
      <c r="G2527" s="5">
        <v>3001203</v>
      </c>
      <c r="H2527" s="5">
        <v>3101203</v>
      </c>
      <c r="I2527" s="5" t="s">
        <v>714</v>
      </c>
      <c r="J2527" s="12">
        <v>3</v>
      </c>
      <c r="K2527" s="30">
        <v>10000</v>
      </c>
      <c r="L2527" s="30"/>
      <c r="M2527" s="15" t="s">
        <v>506</v>
      </c>
      <c r="N2527" s="15" t="s">
        <v>845</v>
      </c>
      <c r="O2527" s="15" t="s">
        <v>1755</v>
      </c>
      <c r="P2527" s="5" t="s">
        <v>2284</v>
      </c>
      <c r="Q2527" s="5">
        <v>60</v>
      </c>
      <c r="R2527" s="47" t="s">
        <v>308</v>
      </c>
      <c r="S2527" s="47">
        <v>0</v>
      </c>
      <c r="T2527" s="47" t="s">
        <v>307</v>
      </c>
      <c r="U2527" s="47">
        <v>30</v>
      </c>
      <c r="V2527" s="47" t="s">
        <v>848</v>
      </c>
      <c r="W2527" s="31" t="s">
        <v>308</v>
      </c>
      <c r="X2527" s="31">
        <v>0</v>
      </c>
      <c r="Y2527" s="31" t="s">
        <v>307</v>
      </c>
      <c r="Z2527" s="31">
        <v>30</v>
      </c>
      <c r="AA2527" s="5">
        <v>0</v>
      </c>
      <c r="AC2527" s="5">
        <v>0</v>
      </c>
      <c r="AD2527" s="5">
        <v>5381</v>
      </c>
      <c r="AE2527" s="14">
        <v>200006</v>
      </c>
      <c r="AF2527" s="11"/>
      <c r="AG2527" s="25">
        <v>200007</v>
      </c>
      <c r="AH2527" s="12" t="s">
        <v>3874</v>
      </c>
      <c r="AI2527" s="15" t="s">
        <v>214</v>
      </c>
      <c r="AJ2527" s="30">
        <v>0</v>
      </c>
      <c r="AK2527" s="5">
        <v>60000</v>
      </c>
      <c r="AL2527" s="5">
        <v>1</v>
      </c>
      <c r="AN2527" s="5" t="s">
        <v>215</v>
      </c>
      <c r="AO2527" s="4"/>
      <c r="AQ2527" s="5">
        <v>0</v>
      </c>
      <c r="BB2527" s="26" t="s">
        <v>2758</v>
      </c>
      <c r="BC2527" s="26"/>
      <c r="BD2527" s="69" t="s">
        <v>3837</v>
      </c>
      <c r="BE2527" s="60" t="s">
        <v>3864</v>
      </c>
    </row>
    <row r="2528" spans="1:57" thickTop="1" thickBot="1" x14ac:dyDescent="0.25">
      <c r="A2528" s="5">
        <v>2523</v>
      </c>
      <c r="B2528" s="5">
        <v>120318</v>
      </c>
      <c r="C2528" s="5">
        <v>1203</v>
      </c>
      <c r="D2528" s="63">
        <v>70000037</v>
      </c>
      <c r="E2528" s="63">
        <v>76000003</v>
      </c>
      <c r="F2528" s="5">
        <v>18</v>
      </c>
      <c r="G2528" s="5">
        <v>3001203</v>
      </c>
      <c r="H2528" s="5">
        <v>3101203</v>
      </c>
      <c r="I2528" s="5" t="s">
        <v>714</v>
      </c>
      <c r="J2528" s="12">
        <v>3</v>
      </c>
      <c r="K2528" s="30">
        <v>10000</v>
      </c>
      <c r="L2528" s="30"/>
      <c r="M2528" s="15" t="s">
        <v>506</v>
      </c>
      <c r="N2528" s="15" t="s">
        <v>845</v>
      </c>
      <c r="O2528" s="15" t="s">
        <v>1755</v>
      </c>
      <c r="P2528" s="5" t="s">
        <v>2285</v>
      </c>
      <c r="Q2528" s="5">
        <v>60</v>
      </c>
      <c r="R2528" s="47" t="s">
        <v>308</v>
      </c>
      <c r="S2528" s="47">
        <v>0</v>
      </c>
      <c r="T2528" s="47" t="s">
        <v>307</v>
      </c>
      <c r="U2528" s="47">
        <v>30</v>
      </c>
      <c r="V2528" s="47" t="s">
        <v>848</v>
      </c>
      <c r="W2528" s="31" t="s">
        <v>308</v>
      </c>
      <c r="X2528" s="31">
        <v>0</v>
      </c>
      <c r="Y2528" s="31" t="s">
        <v>307</v>
      </c>
      <c r="Z2528" s="31">
        <v>30</v>
      </c>
      <c r="AA2528" s="5">
        <v>0</v>
      </c>
      <c r="AC2528" s="5">
        <v>0</v>
      </c>
      <c r="AD2528" s="5">
        <v>5381</v>
      </c>
      <c r="AE2528" s="14">
        <v>200006</v>
      </c>
      <c r="AF2528" s="11"/>
      <c r="AG2528" s="25">
        <v>200007</v>
      </c>
      <c r="AH2528" s="12" t="s">
        <v>3874</v>
      </c>
      <c r="AI2528" s="15" t="s">
        <v>214</v>
      </c>
      <c r="AJ2528" s="30">
        <v>0</v>
      </c>
      <c r="AK2528" s="5">
        <v>60000</v>
      </c>
      <c r="AL2528" s="5">
        <v>1</v>
      </c>
      <c r="AN2528" s="5" t="s">
        <v>215</v>
      </c>
      <c r="AO2528" s="4"/>
      <c r="AQ2528" s="5">
        <v>0</v>
      </c>
      <c r="BB2528" s="26" t="s">
        <v>2758</v>
      </c>
      <c r="BC2528" s="26"/>
      <c r="BD2528" s="69" t="s">
        <v>3837</v>
      </c>
      <c r="BE2528" s="60" t="s">
        <v>3864</v>
      </c>
    </row>
    <row r="2529" spans="1:57" thickTop="1" thickBot="1" x14ac:dyDescent="0.25">
      <c r="A2529" s="5">
        <v>2524</v>
      </c>
      <c r="B2529" s="5">
        <v>120319</v>
      </c>
      <c r="C2529" s="5">
        <v>1203</v>
      </c>
      <c r="D2529" s="63">
        <v>70000037</v>
      </c>
      <c r="E2529" s="63">
        <v>76000003</v>
      </c>
      <c r="F2529" s="5">
        <v>19</v>
      </c>
      <c r="G2529" s="5">
        <v>3001203</v>
      </c>
      <c r="H2529" s="5">
        <v>3101203</v>
      </c>
      <c r="I2529" s="5" t="s">
        <v>714</v>
      </c>
      <c r="J2529" s="12">
        <v>3</v>
      </c>
      <c r="K2529" s="30">
        <v>10000</v>
      </c>
      <c r="L2529" s="30"/>
      <c r="M2529" s="15" t="s">
        <v>506</v>
      </c>
      <c r="N2529" s="15" t="s">
        <v>845</v>
      </c>
      <c r="O2529" s="15" t="s">
        <v>1755</v>
      </c>
      <c r="P2529" s="5" t="s">
        <v>2286</v>
      </c>
      <c r="Q2529" s="5">
        <v>60</v>
      </c>
      <c r="R2529" s="47" t="s">
        <v>308</v>
      </c>
      <c r="S2529" s="47">
        <v>0</v>
      </c>
      <c r="T2529" s="47" t="s">
        <v>307</v>
      </c>
      <c r="U2529" s="47">
        <v>30</v>
      </c>
      <c r="V2529" s="47" t="s">
        <v>848</v>
      </c>
      <c r="W2529" s="31" t="s">
        <v>308</v>
      </c>
      <c r="X2529" s="31">
        <v>0</v>
      </c>
      <c r="Y2529" s="31" t="s">
        <v>307</v>
      </c>
      <c r="Z2529" s="31">
        <v>30</v>
      </c>
      <c r="AA2529" s="5">
        <v>0</v>
      </c>
      <c r="AC2529" s="5">
        <v>0</v>
      </c>
      <c r="AD2529" s="5">
        <v>5381</v>
      </c>
      <c r="AE2529" s="14">
        <v>200006</v>
      </c>
      <c r="AF2529" s="11"/>
      <c r="AG2529" s="25">
        <v>200007</v>
      </c>
      <c r="AH2529" s="12" t="s">
        <v>3874</v>
      </c>
      <c r="AI2529" s="15" t="s">
        <v>214</v>
      </c>
      <c r="AJ2529" s="30">
        <v>0</v>
      </c>
      <c r="AK2529" s="5">
        <v>60000</v>
      </c>
      <c r="AL2529" s="5">
        <v>1</v>
      </c>
      <c r="AN2529" s="5" t="s">
        <v>215</v>
      </c>
      <c r="AO2529" s="4"/>
      <c r="AQ2529" s="5">
        <v>0</v>
      </c>
      <c r="BB2529" s="26" t="s">
        <v>2758</v>
      </c>
      <c r="BC2529" s="26"/>
      <c r="BD2529" s="69" t="s">
        <v>3837</v>
      </c>
      <c r="BE2529" s="60" t="s">
        <v>3864</v>
      </c>
    </row>
    <row r="2530" spans="1:57" thickTop="1" thickBot="1" x14ac:dyDescent="0.25">
      <c r="A2530" s="5">
        <v>2525</v>
      </c>
      <c r="B2530" s="5">
        <v>120320</v>
      </c>
      <c r="C2530" s="5">
        <v>1203</v>
      </c>
      <c r="D2530" s="63">
        <v>70000037</v>
      </c>
      <c r="E2530" s="63">
        <v>76000003</v>
      </c>
      <c r="F2530" s="5">
        <v>20</v>
      </c>
      <c r="G2530" s="5">
        <v>3001203</v>
      </c>
      <c r="H2530" s="5">
        <v>3101203</v>
      </c>
      <c r="I2530" s="5" t="s">
        <v>714</v>
      </c>
      <c r="J2530" s="12">
        <v>3</v>
      </c>
      <c r="K2530" s="30">
        <v>10000</v>
      </c>
      <c r="L2530" s="30"/>
      <c r="M2530" s="15" t="s">
        <v>506</v>
      </c>
      <c r="N2530" s="15" t="s">
        <v>845</v>
      </c>
      <c r="O2530" s="15" t="s">
        <v>1755</v>
      </c>
      <c r="P2530" s="5" t="s">
        <v>2287</v>
      </c>
      <c r="Q2530" s="5">
        <v>60</v>
      </c>
      <c r="R2530" s="47" t="s">
        <v>308</v>
      </c>
      <c r="S2530" s="47">
        <v>0</v>
      </c>
      <c r="T2530" s="47" t="s">
        <v>307</v>
      </c>
      <c r="U2530" s="47">
        <v>30</v>
      </c>
      <c r="V2530" s="47" t="s">
        <v>848</v>
      </c>
      <c r="W2530" s="31" t="s">
        <v>308</v>
      </c>
      <c r="X2530" s="31">
        <v>0</v>
      </c>
      <c r="Y2530" s="31" t="s">
        <v>307</v>
      </c>
      <c r="Z2530" s="31">
        <v>30</v>
      </c>
      <c r="AA2530" s="5">
        <v>0</v>
      </c>
      <c r="AC2530" s="5">
        <v>0</v>
      </c>
      <c r="AD2530" s="5">
        <v>5381</v>
      </c>
      <c r="AE2530" s="14">
        <v>200006</v>
      </c>
      <c r="AF2530" s="11"/>
      <c r="AG2530" s="25">
        <v>200007</v>
      </c>
      <c r="AH2530" s="12" t="s">
        <v>3874</v>
      </c>
      <c r="AI2530" s="15" t="s">
        <v>214</v>
      </c>
      <c r="AJ2530" s="30">
        <v>0</v>
      </c>
      <c r="AK2530" s="5">
        <v>60000</v>
      </c>
      <c r="AL2530" s="5">
        <v>1</v>
      </c>
      <c r="AN2530" s="5" t="s">
        <v>215</v>
      </c>
      <c r="AO2530" s="4"/>
      <c r="AQ2530" s="5">
        <v>0</v>
      </c>
      <c r="BB2530" s="26" t="s">
        <v>2758</v>
      </c>
      <c r="BC2530" s="26"/>
      <c r="BD2530" s="69" t="s">
        <v>3837</v>
      </c>
      <c r="BE2530" s="60" t="s">
        <v>3864</v>
      </c>
    </row>
    <row r="2531" spans="1:57" thickTop="1" thickBot="1" x14ac:dyDescent="0.25">
      <c r="A2531" s="5">
        <v>2526</v>
      </c>
      <c r="B2531" s="5">
        <v>120321</v>
      </c>
      <c r="C2531" s="5">
        <v>1203</v>
      </c>
      <c r="D2531" s="63">
        <v>70000037</v>
      </c>
      <c r="E2531" s="63">
        <v>76000003</v>
      </c>
      <c r="F2531" s="5">
        <v>21</v>
      </c>
      <c r="G2531" s="5">
        <v>3001203</v>
      </c>
      <c r="H2531" s="5">
        <v>3101203</v>
      </c>
      <c r="I2531" s="5" t="s">
        <v>714</v>
      </c>
      <c r="J2531" s="12">
        <v>3</v>
      </c>
      <c r="K2531" s="30">
        <v>10000</v>
      </c>
      <c r="L2531" s="30"/>
      <c r="M2531" s="15" t="s">
        <v>506</v>
      </c>
      <c r="N2531" s="15" t="s">
        <v>845</v>
      </c>
      <c r="O2531" s="15" t="s">
        <v>1755</v>
      </c>
      <c r="P2531" s="5" t="s">
        <v>2288</v>
      </c>
      <c r="Q2531" s="5">
        <v>60</v>
      </c>
      <c r="R2531" s="47" t="s">
        <v>308</v>
      </c>
      <c r="S2531" s="47">
        <v>0</v>
      </c>
      <c r="T2531" s="47" t="s">
        <v>307</v>
      </c>
      <c r="U2531" s="47">
        <v>30</v>
      </c>
      <c r="V2531" s="47" t="s">
        <v>848</v>
      </c>
      <c r="W2531" s="31" t="s">
        <v>308</v>
      </c>
      <c r="X2531" s="31">
        <v>0</v>
      </c>
      <c r="Y2531" s="31" t="s">
        <v>307</v>
      </c>
      <c r="Z2531" s="31">
        <v>30</v>
      </c>
      <c r="AA2531" s="5">
        <v>0</v>
      </c>
      <c r="AC2531" s="5">
        <v>0</v>
      </c>
      <c r="AD2531" s="5">
        <v>5381</v>
      </c>
      <c r="AE2531" s="14">
        <v>200006</v>
      </c>
      <c r="AF2531" s="11"/>
      <c r="AG2531" s="25">
        <v>200007</v>
      </c>
      <c r="AH2531" s="12" t="s">
        <v>3874</v>
      </c>
      <c r="AI2531" s="15" t="s">
        <v>214</v>
      </c>
      <c r="AJ2531" s="30">
        <v>0</v>
      </c>
      <c r="AK2531" s="5">
        <v>60000</v>
      </c>
      <c r="AL2531" s="5">
        <v>1</v>
      </c>
      <c r="AN2531" s="5" t="s">
        <v>215</v>
      </c>
      <c r="AO2531" s="4"/>
      <c r="AQ2531" s="5">
        <v>0</v>
      </c>
      <c r="BB2531" s="26" t="s">
        <v>2758</v>
      </c>
      <c r="BC2531" s="26"/>
      <c r="BD2531" s="69" t="s">
        <v>3837</v>
      </c>
      <c r="BE2531" s="60" t="s">
        <v>3864</v>
      </c>
    </row>
    <row r="2532" spans="1:57" thickTop="1" thickBot="1" x14ac:dyDescent="0.25">
      <c r="A2532" s="5">
        <v>2527</v>
      </c>
      <c r="B2532" s="5">
        <v>120322</v>
      </c>
      <c r="C2532" s="5">
        <v>1203</v>
      </c>
      <c r="D2532" s="63">
        <v>70000037</v>
      </c>
      <c r="E2532" s="63">
        <v>76000003</v>
      </c>
      <c r="F2532" s="5">
        <v>22</v>
      </c>
      <c r="G2532" s="5">
        <v>3001203</v>
      </c>
      <c r="H2532" s="5">
        <v>3101203</v>
      </c>
      <c r="I2532" s="5" t="s">
        <v>714</v>
      </c>
      <c r="J2532" s="12">
        <v>3</v>
      </c>
      <c r="K2532" s="30">
        <v>10000</v>
      </c>
      <c r="L2532" s="30"/>
      <c r="M2532" s="15" t="s">
        <v>506</v>
      </c>
      <c r="N2532" s="15" t="s">
        <v>845</v>
      </c>
      <c r="O2532" s="15" t="s">
        <v>1755</v>
      </c>
      <c r="P2532" s="5" t="s">
        <v>2289</v>
      </c>
      <c r="Q2532" s="5">
        <v>60</v>
      </c>
      <c r="R2532" s="47" t="s">
        <v>308</v>
      </c>
      <c r="S2532" s="47">
        <v>0</v>
      </c>
      <c r="T2532" s="47" t="s">
        <v>307</v>
      </c>
      <c r="U2532" s="47">
        <v>30</v>
      </c>
      <c r="V2532" s="47" t="s">
        <v>848</v>
      </c>
      <c r="W2532" s="31" t="s">
        <v>308</v>
      </c>
      <c r="X2532" s="31">
        <v>0</v>
      </c>
      <c r="Y2532" s="31" t="s">
        <v>307</v>
      </c>
      <c r="Z2532" s="31">
        <v>30</v>
      </c>
      <c r="AA2532" s="5">
        <v>0</v>
      </c>
      <c r="AC2532" s="5">
        <v>0</v>
      </c>
      <c r="AD2532" s="5">
        <v>5381</v>
      </c>
      <c r="AE2532" s="14">
        <v>200006</v>
      </c>
      <c r="AF2532" s="11"/>
      <c r="AG2532" s="25">
        <v>200007</v>
      </c>
      <c r="AH2532" s="12" t="s">
        <v>3874</v>
      </c>
      <c r="AI2532" s="15" t="s">
        <v>214</v>
      </c>
      <c r="AJ2532" s="30">
        <v>0</v>
      </c>
      <c r="AK2532" s="5">
        <v>60000</v>
      </c>
      <c r="AL2532" s="5">
        <v>1</v>
      </c>
      <c r="AN2532" s="5" t="s">
        <v>215</v>
      </c>
      <c r="AO2532" s="4"/>
      <c r="AQ2532" s="5">
        <v>0</v>
      </c>
      <c r="BB2532" s="26" t="s">
        <v>2758</v>
      </c>
      <c r="BC2532" s="26"/>
      <c r="BD2532" s="69" t="s">
        <v>3837</v>
      </c>
      <c r="BE2532" s="60" t="s">
        <v>3864</v>
      </c>
    </row>
    <row r="2533" spans="1:57" thickTop="1" thickBot="1" x14ac:dyDescent="0.25">
      <c r="A2533" s="5">
        <v>2528</v>
      </c>
      <c r="B2533" s="5">
        <v>120323</v>
      </c>
      <c r="C2533" s="5">
        <v>1203</v>
      </c>
      <c r="D2533" s="63">
        <v>70000037</v>
      </c>
      <c r="E2533" s="63">
        <v>76000003</v>
      </c>
      <c r="F2533" s="5">
        <v>23</v>
      </c>
      <c r="G2533" s="5">
        <v>3001203</v>
      </c>
      <c r="H2533" s="5">
        <v>3101203</v>
      </c>
      <c r="I2533" s="5" t="s">
        <v>714</v>
      </c>
      <c r="J2533" s="12">
        <v>3</v>
      </c>
      <c r="K2533" s="30">
        <v>10000</v>
      </c>
      <c r="L2533" s="30"/>
      <c r="M2533" s="15" t="s">
        <v>506</v>
      </c>
      <c r="N2533" s="15" t="s">
        <v>845</v>
      </c>
      <c r="O2533" s="15" t="s">
        <v>1755</v>
      </c>
      <c r="P2533" s="5" t="s">
        <v>2290</v>
      </c>
      <c r="Q2533" s="5">
        <v>60</v>
      </c>
      <c r="R2533" s="47" t="s">
        <v>308</v>
      </c>
      <c r="S2533" s="47">
        <v>0</v>
      </c>
      <c r="T2533" s="47" t="s">
        <v>307</v>
      </c>
      <c r="U2533" s="47">
        <v>30</v>
      </c>
      <c r="V2533" s="47" t="s">
        <v>848</v>
      </c>
      <c r="W2533" s="31" t="s">
        <v>308</v>
      </c>
      <c r="X2533" s="31">
        <v>0</v>
      </c>
      <c r="Y2533" s="31" t="s">
        <v>307</v>
      </c>
      <c r="Z2533" s="31">
        <v>30</v>
      </c>
      <c r="AA2533" s="5">
        <v>0</v>
      </c>
      <c r="AC2533" s="5">
        <v>0</v>
      </c>
      <c r="AD2533" s="5">
        <v>5381</v>
      </c>
      <c r="AE2533" s="14">
        <v>200006</v>
      </c>
      <c r="AF2533" s="11"/>
      <c r="AG2533" s="25">
        <v>200007</v>
      </c>
      <c r="AH2533" s="12" t="s">
        <v>3874</v>
      </c>
      <c r="AI2533" s="15" t="s">
        <v>214</v>
      </c>
      <c r="AJ2533" s="30">
        <v>0</v>
      </c>
      <c r="AK2533" s="5">
        <v>60000</v>
      </c>
      <c r="AL2533" s="5">
        <v>1</v>
      </c>
      <c r="AN2533" s="5" t="s">
        <v>215</v>
      </c>
      <c r="AO2533" s="4"/>
      <c r="AQ2533" s="5">
        <v>0</v>
      </c>
      <c r="BB2533" s="26" t="s">
        <v>2758</v>
      </c>
      <c r="BC2533" s="26"/>
      <c r="BD2533" s="69" t="s">
        <v>3837</v>
      </c>
      <c r="BE2533" s="60" t="s">
        <v>3864</v>
      </c>
    </row>
    <row r="2534" spans="1:57" thickTop="1" thickBot="1" x14ac:dyDescent="0.25">
      <c r="A2534" s="5">
        <v>2529</v>
      </c>
      <c r="B2534" s="5">
        <v>120324</v>
      </c>
      <c r="C2534" s="5">
        <v>1203</v>
      </c>
      <c r="D2534" s="63">
        <v>70000037</v>
      </c>
      <c r="E2534" s="63">
        <v>76000003</v>
      </c>
      <c r="F2534" s="5">
        <v>24</v>
      </c>
      <c r="G2534" s="5">
        <v>3001203</v>
      </c>
      <c r="H2534" s="5">
        <v>3101203</v>
      </c>
      <c r="I2534" s="5" t="s">
        <v>714</v>
      </c>
      <c r="J2534" s="12">
        <v>3</v>
      </c>
      <c r="K2534" s="30">
        <v>10000</v>
      </c>
      <c r="L2534" s="30"/>
      <c r="M2534" s="15" t="s">
        <v>506</v>
      </c>
      <c r="N2534" s="15" t="s">
        <v>845</v>
      </c>
      <c r="O2534" s="15" t="s">
        <v>1755</v>
      </c>
      <c r="P2534" s="5" t="s">
        <v>2291</v>
      </c>
      <c r="Q2534" s="5">
        <v>60</v>
      </c>
      <c r="R2534" s="47" t="s">
        <v>308</v>
      </c>
      <c r="S2534" s="47">
        <v>0</v>
      </c>
      <c r="T2534" s="47" t="s">
        <v>307</v>
      </c>
      <c r="U2534" s="47">
        <v>30</v>
      </c>
      <c r="V2534" s="47" t="s">
        <v>848</v>
      </c>
      <c r="W2534" s="31" t="s">
        <v>308</v>
      </c>
      <c r="X2534" s="31">
        <v>0</v>
      </c>
      <c r="Y2534" s="31" t="s">
        <v>307</v>
      </c>
      <c r="Z2534" s="31">
        <v>30</v>
      </c>
      <c r="AA2534" s="5">
        <v>0</v>
      </c>
      <c r="AC2534" s="5">
        <v>0</v>
      </c>
      <c r="AD2534" s="5">
        <v>5381</v>
      </c>
      <c r="AE2534" s="14">
        <v>200006</v>
      </c>
      <c r="AF2534" s="11"/>
      <c r="AG2534" s="25">
        <v>200007</v>
      </c>
      <c r="AH2534" s="12" t="s">
        <v>3874</v>
      </c>
      <c r="AI2534" s="15" t="s">
        <v>214</v>
      </c>
      <c r="AJ2534" s="30">
        <v>0</v>
      </c>
      <c r="AK2534" s="5">
        <v>60000</v>
      </c>
      <c r="AL2534" s="5">
        <v>1</v>
      </c>
      <c r="AN2534" s="5" t="s">
        <v>215</v>
      </c>
      <c r="AO2534" s="4"/>
      <c r="AQ2534" s="5">
        <v>0</v>
      </c>
      <c r="BB2534" s="26" t="s">
        <v>2758</v>
      </c>
      <c r="BC2534" s="26"/>
      <c r="BD2534" s="69" t="s">
        <v>3837</v>
      </c>
      <c r="BE2534" s="60" t="s">
        <v>3864</v>
      </c>
    </row>
    <row r="2535" spans="1:57" thickTop="1" thickBot="1" x14ac:dyDescent="0.25">
      <c r="A2535" s="5">
        <v>2530</v>
      </c>
      <c r="B2535" s="5">
        <v>120325</v>
      </c>
      <c r="C2535" s="5">
        <v>1203</v>
      </c>
      <c r="D2535" s="63">
        <v>70000037</v>
      </c>
      <c r="E2535" s="63">
        <v>76000003</v>
      </c>
      <c r="F2535" s="5">
        <v>25</v>
      </c>
      <c r="G2535" s="5">
        <v>3001203</v>
      </c>
      <c r="H2535" s="5">
        <v>3101203</v>
      </c>
      <c r="I2535" s="5" t="s">
        <v>714</v>
      </c>
      <c r="J2535" s="12">
        <v>3</v>
      </c>
      <c r="K2535" s="30">
        <v>10000</v>
      </c>
      <c r="L2535" s="30"/>
      <c r="M2535" s="15" t="s">
        <v>506</v>
      </c>
      <c r="N2535" s="15" t="s">
        <v>845</v>
      </c>
      <c r="O2535" s="15" t="s">
        <v>1755</v>
      </c>
      <c r="P2535" s="5" t="s">
        <v>2292</v>
      </c>
      <c r="Q2535" s="5">
        <v>60</v>
      </c>
      <c r="R2535" s="47" t="s">
        <v>308</v>
      </c>
      <c r="S2535" s="47">
        <v>0</v>
      </c>
      <c r="T2535" s="47" t="s">
        <v>307</v>
      </c>
      <c r="U2535" s="47">
        <v>30</v>
      </c>
      <c r="V2535" s="47" t="s">
        <v>848</v>
      </c>
      <c r="W2535" s="31" t="s">
        <v>308</v>
      </c>
      <c r="X2535" s="31">
        <v>0</v>
      </c>
      <c r="Y2535" s="31" t="s">
        <v>307</v>
      </c>
      <c r="Z2535" s="31">
        <v>30</v>
      </c>
      <c r="AA2535" s="5">
        <v>0</v>
      </c>
      <c r="AC2535" s="5">
        <v>0</v>
      </c>
      <c r="AD2535" s="5">
        <v>5381</v>
      </c>
      <c r="AE2535" s="14">
        <v>200006</v>
      </c>
      <c r="AF2535" s="11"/>
      <c r="AG2535" s="25">
        <v>200007</v>
      </c>
      <c r="AH2535" s="12" t="s">
        <v>3874</v>
      </c>
      <c r="AI2535" s="15" t="s">
        <v>214</v>
      </c>
      <c r="AJ2535" s="30">
        <v>0</v>
      </c>
      <c r="AK2535" s="5">
        <v>60000</v>
      </c>
      <c r="AL2535" s="5">
        <v>1</v>
      </c>
      <c r="AN2535" s="5" t="s">
        <v>215</v>
      </c>
      <c r="AO2535" s="4"/>
      <c r="AQ2535" s="5">
        <v>0</v>
      </c>
      <c r="BB2535" s="26" t="s">
        <v>2758</v>
      </c>
      <c r="BC2535" s="26"/>
      <c r="BD2535" s="69" t="s">
        <v>3837</v>
      </c>
      <c r="BE2535" s="60" t="s">
        <v>3864</v>
      </c>
    </row>
    <row r="2536" spans="1:57" thickTop="1" thickBot="1" x14ac:dyDescent="0.25">
      <c r="A2536" s="5">
        <v>2531</v>
      </c>
      <c r="B2536" s="5">
        <v>120326</v>
      </c>
      <c r="C2536" s="5">
        <v>1203</v>
      </c>
      <c r="D2536" s="63">
        <v>70000037</v>
      </c>
      <c r="E2536" s="63">
        <v>76000003</v>
      </c>
      <c r="F2536" s="5">
        <v>26</v>
      </c>
      <c r="G2536" s="5">
        <v>3001203</v>
      </c>
      <c r="H2536" s="5">
        <v>3101203</v>
      </c>
      <c r="I2536" s="5" t="s">
        <v>714</v>
      </c>
      <c r="J2536" s="12">
        <v>3</v>
      </c>
      <c r="K2536" s="30">
        <v>10000</v>
      </c>
      <c r="L2536" s="30"/>
      <c r="M2536" s="15" t="s">
        <v>506</v>
      </c>
      <c r="N2536" s="15" t="s">
        <v>845</v>
      </c>
      <c r="O2536" s="15" t="s">
        <v>1755</v>
      </c>
      <c r="P2536" s="5" t="s">
        <v>2293</v>
      </c>
      <c r="Q2536" s="5">
        <v>60</v>
      </c>
      <c r="R2536" s="47" t="s">
        <v>308</v>
      </c>
      <c r="S2536" s="47">
        <v>0</v>
      </c>
      <c r="T2536" s="47" t="s">
        <v>307</v>
      </c>
      <c r="U2536" s="47">
        <v>30</v>
      </c>
      <c r="V2536" s="47" t="s">
        <v>848</v>
      </c>
      <c r="W2536" s="31" t="s">
        <v>308</v>
      </c>
      <c r="X2536" s="31">
        <v>0</v>
      </c>
      <c r="Y2536" s="31" t="s">
        <v>307</v>
      </c>
      <c r="Z2536" s="31">
        <v>30</v>
      </c>
      <c r="AA2536" s="5">
        <v>0</v>
      </c>
      <c r="AC2536" s="5">
        <v>0</v>
      </c>
      <c r="AD2536" s="5">
        <v>5381</v>
      </c>
      <c r="AE2536" s="14">
        <v>200006</v>
      </c>
      <c r="AF2536" s="11"/>
      <c r="AG2536" s="25">
        <v>200007</v>
      </c>
      <c r="AH2536" s="12" t="s">
        <v>3874</v>
      </c>
      <c r="AI2536" s="15" t="s">
        <v>214</v>
      </c>
      <c r="AJ2536" s="30">
        <v>0</v>
      </c>
      <c r="AK2536" s="5">
        <v>60000</v>
      </c>
      <c r="AL2536" s="5">
        <v>1</v>
      </c>
      <c r="AN2536" s="5" t="s">
        <v>215</v>
      </c>
      <c r="AO2536" s="4"/>
      <c r="AQ2536" s="5">
        <v>0</v>
      </c>
      <c r="BB2536" s="26" t="s">
        <v>2758</v>
      </c>
      <c r="BC2536" s="26"/>
      <c r="BD2536" s="69" t="s">
        <v>3837</v>
      </c>
      <c r="BE2536" s="60" t="s">
        <v>3864</v>
      </c>
    </row>
    <row r="2537" spans="1:57" thickTop="1" thickBot="1" x14ac:dyDescent="0.25">
      <c r="A2537" s="5">
        <v>2532</v>
      </c>
      <c r="B2537" s="5">
        <v>120327</v>
      </c>
      <c r="C2537" s="5">
        <v>1203</v>
      </c>
      <c r="D2537" s="63">
        <v>70000037</v>
      </c>
      <c r="E2537" s="63">
        <v>76000003</v>
      </c>
      <c r="F2537" s="5">
        <v>27</v>
      </c>
      <c r="G2537" s="5">
        <v>3001203</v>
      </c>
      <c r="H2537" s="5">
        <v>3101203</v>
      </c>
      <c r="I2537" s="5" t="s">
        <v>714</v>
      </c>
      <c r="J2537" s="12">
        <v>3</v>
      </c>
      <c r="K2537" s="30">
        <v>10000</v>
      </c>
      <c r="L2537" s="30"/>
      <c r="M2537" s="15" t="s">
        <v>506</v>
      </c>
      <c r="N2537" s="15" t="s">
        <v>845</v>
      </c>
      <c r="O2537" s="15" t="s">
        <v>1755</v>
      </c>
      <c r="P2537" s="5" t="s">
        <v>2294</v>
      </c>
      <c r="Q2537" s="5">
        <v>60</v>
      </c>
      <c r="R2537" s="47" t="s">
        <v>308</v>
      </c>
      <c r="S2537" s="47">
        <v>0</v>
      </c>
      <c r="T2537" s="47" t="s">
        <v>307</v>
      </c>
      <c r="U2537" s="47">
        <v>30</v>
      </c>
      <c r="V2537" s="47" t="s">
        <v>848</v>
      </c>
      <c r="W2537" s="31" t="s">
        <v>308</v>
      </c>
      <c r="X2537" s="31">
        <v>0</v>
      </c>
      <c r="Y2537" s="31" t="s">
        <v>307</v>
      </c>
      <c r="Z2537" s="31">
        <v>30</v>
      </c>
      <c r="AA2537" s="5">
        <v>0</v>
      </c>
      <c r="AC2537" s="5">
        <v>0</v>
      </c>
      <c r="AD2537" s="5">
        <v>5381</v>
      </c>
      <c r="AE2537" s="14">
        <v>200006</v>
      </c>
      <c r="AF2537" s="11"/>
      <c r="AG2537" s="25">
        <v>200007</v>
      </c>
      <c r="AH2537" s="12" t="s">
        <v>3874</v>
      </c>
      <c r="AI2537" s="15" t="s">
        <v>214</v>
      </c>
      <c r="AJ2537" s="30">
        <v>0</v>
      </c>
      <c r="AK2537" s="5">
        <v>60000</v>
      </c>
      <c r="AL2537" s="5">
        <v>1</v>
      </c>
      <c r="AN2537" s="5" t="s">
        <v>215</v>
      </c>
      <c r="AO2537" s="4"/>
      <c r="AQ2537" s="5">
        <v>0</v>
      </c>
      <c r="BB2537" s="26" t="s">
        <v>2758</v>
      </c>
      <c r="BC2537" s="26"/>
      <c r="BD2537" s="69" t="s">
        <v>3837</v>
      </c>
      <c r="BE2537" s="60" t="s">
        <v>3864</v>
      </c>
    </row>
    <row r="2538" spans="1:57" thickTop="1" thickBot="1" x14ac:dyDescent="0.25">
      <c r="A2538" s="5">
        <v>2533</v>
      </c>
      <c r="B2538" s="5">
        <v>120328</v>
      </c>
      <c r="C2538" s="5">
        <v>1203</v>
      </c>
      <c r="D2538" s="63">
        <v>70000037</v>
      </c>
      <c r="E2538" s="63">
        <v>76000003</v>
      </c>
      <c r="F2538" s="5">
        <v>28</v>
      </c>
      <c r="G2538" s="5">
        <v>3001203</v>
      </c>
      <c r="H2538" s="5">
        <v>3101203</v>
      </c>
      <c r="I2538" s="5" t="s">
        <v>714</v>
      </c>
      <c r="J2538" s="12">
        <v>3</v>
      </c>
      <c r="K2538" s="30">
        <v>10000</v>
      </c>
      <c r="L2538" s="30"/>
      <c r="M2538" s="15" t="s">
        <v>506</v>
      </c>
      <c r="N2538" s="15" t="s">
        <v>845</v>
      </c>
      <c r="O2538" s="15" t="s">
        <v>1755</v>
      </c>
      <c r="P2538" s="5" t="s">
        <v>2295</v>
      </c>
      <c r="Q2538" s="5">
        <v>60</v>
      </c>
      <c r="R2538" s="47" t="s">
        <v>308</v>
      </c>
      <c r="S2538" s="47">
        <v>0</v>
      </c>
      <c r="T2538" s="47" t="s">
        <v>307</v>
      </c>
      <c r="U2538" s="47">
        <v>30</v>
      </c>
      <c r="V2538" s="47" t="s">
        <v>848</v>
      </c>
      <c r="W2538" s="31" t="s">
        <v>308</v>
      </c>
      <c r="X2538" s="31">
        <v>0</v>
      </c>
      <c r="Y2538" s="31" t="s">
        <v>307</v>
      </c>
      <c r="Z2538" s="31">
        <v>30</v>
      </c>
      <c r="AA2538" s="5">
        <v>0</v>
      </c>
      <c r="AC2538" s="5">
        <v>0</v>
      </c>
      <c r="AD2538" s="5">
        <v>5381</v>
      </c>
      <c r="AE2538" s="14">
        <v>200006</v>
      </c>
      <c r="AF2538" s="11"/>
      <c r="AG2538" s="25">
        <v>200007</v>
      </c>
      <c r="AH2538" s="12" t="s">
        <v>3874</v>
      </c>
      <c r="AI2538" s="15" t="s">
        <v>214</v>
      </c>
      <c r="AJ2538" s="30">
        <v>0</v>
      </c>
      <c r="AK2538" s="5">
        <v>60000</v>
      </c>
      <c r="AL2538" s="5">
        <v>1</v>
      </c>
      <c r="AN2538" s="5" t="s">
        <v>215</v>
      </c>
      <c r="AO2538" s="4"/>
      <c r="AQ2538" s="5">
        <v>0</v>
      </c>
      <c r="BB2538" s="26" t="s">
        <v>2758</v>
      </c>
      <c r="BC2538" s="26"/>
      <c r="BD2538" s="69" t="s">
        <v>3837</v>
      </c>
      <c r="BE2538" s="60" t="s">
        <v>3864</v>
      </c>
    </row>
    <row r="2539" spans="1:57" thickTop="1" thickBot="1" x14ac:dyDescent="0.25">
      <c r="A2539" s="5">
        <v>2534</v>
      </c>
      <c r="B2539" s="5">
        <v>120329</v>
      </c>
      <c r="C2539" s="5">
        <v>1203</v>
      </c>
      <c r="D2539" s="63">
        <v>70000037</v>
      </c>
      <c r="E2539" s="63">
        <v>76000003</v>
      </c>
      <c r="F2539" s="5">
        <v>29</v>
      </c>
      <c r="G2539" s="5">
        <v>3001203</v>
      </c>
      <c r="H2539" s="5">
        <v>3101203</v>
      </c>
      <c r="I2539" s="5" t="s">
        <v>714</v>
      </c>
      <c r="J2539" s="12">
        <v>3</v>
      </c>
      <c r="K2539" s="30">
        <v>10000</v>
      </c>
      <c r="L2539" s="30"/>
      <c r="M2539" s="15" t="s">
        <v>506</v>
      </c>
      <c r="N2539" s="15" t="s">
        <v>845</v>
      </c>
      <c r="O2539" s="15" t="s">
        <v>1755</v>
      </c>
      <c r="P2539" s="5" t="s">
        <v>2296</v>
      </c>
      <c r="Q2539" s="5">
        <v>60</v>
      </c>
      <c r="R2539" s="47" t="s">
        <v>308</v>
      </c>
      <c r="S2539" s="47">
        <v>0</v>
      </c>
      <c r="T2539" s="47" t="s">
        <v>307</v>
      </c>
      <c r="U2539" s="47">
        <v>30</v>
      </c>
      <c r="V2539" s="47" t="s">
        <v>848</v>
      </c>
      <c r="W2539" s="31" t="s">
        <v>308</v>
      </c>
      <c r="X2539" s="31">
        <v>0</v>
      </c>
      <c r="Y2539" s="31" t="s">
        <v>307</v>
      </c>
      <c r="Z2539" s="31">
        <v>30</v>
      </c>
      <c r="AA2539" s="5">
        <v>0</v>
      </c>
      <c r="AC2539" s="5">
        <v>0</v>
      </c>
      <c r="AD2539" s="5">
        <v>5381</v>
      </c>
      <c r="AE2539" s="14">
        <v>200006</v>
      </c>
      <c r="AF2539" s="11"/>
      <c r="AG2539" s="25">
        <v>200007</v>
      </c>
      <c r="AH2539" s="12" t="s">
        <v>3874</v>
      </c>
      <c r="AI2539" s="15" t="s">
        <v>214</v>
      </c>
      <c r="AJ2539" s="30">
        <v>0</v>
      </c>
      <c r="AK2539" s="5">
        <v>60000</v>
      </c>
      <c r="AL2539" s="5">
        <v>1</v>
      </c>
      <c r="AN2539" s="5" t="s">
        <v>215</v>
      </c>
      <c r="AO2539" s="4"/>
      <c r="AQ2539" s="5">
        <v>0</v>
      </c>
      <c r="BB2539" s="26" t="s">
        <v>2758</v>
      </c>
      <c r="BC2539" s="26"/>
      <c r="BD2539" s="69" t="s">
        <v>3837</v>
      </c>
      <c r="BE2539" s="60" t="s">
        <v>3864</v>
      </c>
    </row>
    <row r="2540" spans="1:57" thickTop="1" thickBot="1" x14ac:dyDescent="0.25">
      <c r="A2540" s="5">
        <v>2535</v>
      </c>
      <c r="B2540" s="5">
        <v>120330</v>
      </c>
      <c r="C2540" s="5">
        <v>1203</v>
      </c>
      <c r="D2540" s="63">
        <v>70000037</v>
      </c>
      <c r="E2540" s="63">
        <v>76000003</v>
      </c>
      <c r="F2540" s="5">
        <v>30</v>
      </c>
      <c r="G2540" s="5">
        <v>3001203</v>
      </c>
      <c r="H2540" s="5">
        <v>3101203</v>
      </c>
      <c r="I2540" s="5" t="s">
        <v>714</v>
      </c>
      <c r="J2540" s="12">
        <v>3</v>
      </c>
      <c r="K2540" s="30">
        <v>10000</v>
      </c>
      <c r="L2540" s="30"/>
      <c r="M2540" s="15" t="s">
        <v>506</v>
      </c>
      <c r="N2540" s="15" t="s">
        <v>845</v>
      </c>
      <c r="O2540" s="15" t="s">
        <v>1755</v>
      </c>
      <c r="P2540" s="5" t="s">
        <v>2297</v>
      </c>
      <c r="Q2540" s="5">
        <v>60</v>
      </c>
      <c r="R2540" s="47" t="s">
        <v>308</v>
      </c>
      <c r="S2540" s="47">
        <v>0</v>
      </c>
      <c r="T2540" s="47" t="s">
        <v>307</v>
      </c>
      <c r="U2540" s="47">
        <v>30</v>
      </c>
      <c r="V2540" s="47" t="s">
        <v>848</v>
      </c>
      <c r="W2540" s="31" t="s">
        <v>308</v>
      </c>
      <c r="X2540" s="31">
        <v>0</v>
      </c>
      <c r="Y2540" s="31" t="s">
        <v>307</v>
      </c>
      <c r="Z2540" s="31">
        <v>30</v>
      </c>
      <c r="AA2540" s="5">
        <v>0</v>
      </c>
      <c r="AC2540" s="5">
        <v>0</v>
      </c>
      <c r="AD2540" s="5">
        <v>5381</v>
      </c>
      <c r="AE2540" s="14">
        <v>200006</v>
      </c>
      <c r="AF2540" s="11"/>
      <c r="AG2540" s="25">
        <v>200007</v>
      </c>
      <c r="AH2540" s="12" t="s">
        <v>3874</v>
      </c>
      <c r="AI2540" s="15" t="s">
        <v>214</v>
      </c>
      <c r="AJ2540" s="30">
        <v>0</v>
      </c>
      <c r="AK2540" s="5">
        <v>60000</v>
      </c>
      <c r="AL2540" s="5">
        <v>1</v>
      </c>
      <c r="AN2540" s="5" t="s">
        <v>215</v>
      </c>
      <c r="AO2540" s="4"/>
      <c r="AQ2540" s="5">
        <v>0</v>
      </c>
      <c r="BB2540" s="26" t="s">
        <v>2758</v>
      </c>
      <c r="BC2540" s="26"/>
      <c r="BD2540" s="69" t="s">
        <v>3837</v>
      </c>
      <c r="BE2540" s="60" t="s">
        <v>3864</v>
      </c>
    </row>
    <row r="2541" spans="1:57" thickTop="1" thickBot="1" x14ac:dyDescent="0.25">
      <c r="A2541" s="5">
        <v>2536</v>
      </c>
      <c r="B2541" s="5">
        <v>120401</v>
      </c>
      <c r="C2541" s="5">
        <v>1204</v>
      </c>
      <c r="D2541" s="63">
        <v>70000038</v>
      </c>
      <c r="E2541" s="63">
        <v>76000004</v>
      </c>
      <c r="F2541" s="5">
        <v>1</v>
      </c>
      <c r="G2541" s="5">
        <v>3001204</v>
      </c>
      <c r="H2541" s="5">
        <v>3101204</v>
      </c>
      <c r="I2541" s="5" t="s">
        <v>715</v>
      </c>
      <c r="J2541" s="12">
        <v>3</v>
      </c>
      <c r="K2541" s="30">
        <v>10000</v>
      </c>
      <c r="L2541" s="30"/>
      <c r="M2541" s="15" t="s">
        <v>506</v>
      </c>
      <c r="N2541" s="15" t="s">
        <v>845</v>
      </c>
      <c r="O2541" s="15" t="s">
        <v>1755</v>
      </c>
      <c r="P2541" s="5" t="s">
        <v>2298</v>
      </c>
      <c r="Q2541" s="5">
        <v>60</v>
      </c>
      <c r="R2541" s="47" t="s">
        <v>308</v>
      </c>
      <c r="S2541" s="47">
        <v>0</v>
      </c>
      <c r="T2541" s="47" t="s">
        <v>307</v>
      </c>
      <c r="U2541" s="47">
        <v>30</v>
      </c>
      <c r="V2541" s="47" t="s">
        <v>848</v>
      </c>
      <c r="W2541" s="31" t="s">
        <v>308</v>
      </c>
      <c r="X2541" s="31">
        <v>0</v>
      </c>
      <c r="Y2541" s="31" t="s">
        <v>307</v>
      </c>
      <c r="Z2541" s="31">
        <v>30</v>
      </c>
      <c r="AA2541" s="5">
        <v>0</v>
      </c>
      <c r="AC2541" s="5">
        <v>0</v>
      </c>
      <c r="AD2541" s="5">
        <v>6409</v>
      </c>
      <c r="AE2541" s="14">
        <v>200006</v>
      </c>
      <c r="AF2541" s="11"/>
      <c r="AG2541" s="25">
        <v>200007</v>
      </c>
      <c r="AH2541" s="12" t="s">
        <v>3874</v>
      </c>
      <c r="AI2541" s="15" t="s">
        <v>214</v>
      </c>
      <c r="AJ2541" s="30">
        <v>0</v>
      </c>
      <c r="AK2541" s="5">
        <v>85000</v>
      </c>
      <c r="AL2541" s="5">
        <v>3</v>
      </c>
      <c r="AN2541" s="5" t="s">
        <v>215</v>
      </c>
      <c r="AO2541" s="4" t="s">
        <v>862</v>
      </c>
      <c r="AQ2541" s="5">
        <v>0</v>
      </c>
      <c r="BB2541" s="26" t="s">
        <v>2758</v>
      </c>
      <c r="BC2541" s="26"/>
      <c r="BD2541" s="69" t="s">
        <v>3837</v>
      </c>
      <c r="BE2541" s="60" t="s">
        <v>3864</v>
      </c>
    </row>
    <row r="2542" spans="1:57" thickTop="1" thickBot="1" x14ac:dyDescent="0.25">
      <c r="A2542" s="5">
        <v>2537</v>
      </c>
      <c r="B2542" s="5">
        <v>120402</v>
      </c>
      <c r="C2542" s="5">
        <v>1204</v>
      </c>
      <c r="D2542" s="63">
        <v>70000038</v>
      </c>
      <c r="E2542" s="63">
        <v>76000004</v>
      </c>
      <c r="F2542" s="5">
        <v>2</v>
      </c>
      <c r="G2542" s="5">
        <v>3001204</v>
      </c>
      <c r="H2542" s="5">
        <v>3101204</v>
      </c>
      <c r="I2542" s="5" t="s">
        <v>715</v>
      </c>
      <c r="J2542" s="12">
        <v>3</v>
      </c>
      <c r="K2542" s="30">
        <v>10000</v>
      </c>
      <c r="L2542" s="30"/>
      <c r="M2542" s="15" t="s">
        <v>506</v>
      </c>
      <c r="N2542" s="15" t="s">
        <v>845</v>
      </c>
      <c r="O2542" s="15" t="s">
        <v>1755</v>
      </c>
      <c r="P2542" s="5" t="s">
        <v>2299</v>
      </c>
      <c r="Q2542" s="5">
        <v>60</v>
      </c>
      <c r="R2542" s="47" t="s">
        <v>308</v>
      </c>
      <c r="S2542" s="47">
        <v>0</v>
      </c>
      <c r="T2542" s="47" t="s">
        <v>307</v>
      </c>
      <c r="U2542" s="47">
        <v>30</v>
      </c>
      <c r="V2542" s="47" t="s">
        <v>848</v>
      </c>
      <c r="W2542" s="31" t="s">
        <v>308</v>
      </c>
      <c r="X2542" s="31">
        <v>0</v>
      </c>
      <c r="Y2542" s="31" t="s">
        <v>307</v>
      </c>
      <c r="Z2542" s="31">
        <v>30</v>
      </c>
      <c r="AA2542" s="5">
        <v>0</v>
      </c>
      <c r="AC2542" s="5">
        <v>0</v>
      </c>
      <c r="AD2542" s="5">
        <v>6409</v>
      </c>
      <c r="AE2542" s="14">
        <v>200006</v>
      </c>
      <c r="AF2542" s="11"/>
      <c r="AG2542" s="25">
        <v>200007</v>
      </c>
      <c r="AH2542" s="12" t="s">
        <v>3874</v>
      </c>
      <c r="AI2542" s="15" t="s">
        <v>214</v>
      </c>
      <c r="AJ2542" s="30">
        <v>0</v>
      </c>
      <c r="AK2542" s="5">
        <v>85000</v>
      </c>
      <c r="AL2542" s="5">
        <v>3</v>
      </c>
      <c r="AN2542" s="5" t="s">
        <v>215</v>
      </c>
      <c r="AO2542" s="4" t="s">
        <v>862</v>
      </c>
      <c r="AQ2542" s="5">
        <v>0</v>
      </c>
      <c r="BB2542" s="26" t="s">
        <v>2758</v>
      </c>
      <c r="BC2542" s="26"/>
      <c r="BD2542" s="69" t="s">
        <v>3837</v>
      </c>
      <c r="BE2542" s="60" t="s">
        <v>3864</v>
      </c>
    </row>
    <row r="2543" spans="1:57" thickTop="1" thickBot="1" x14ac:dyDescent="0.25">
      <c r="A2543" s="5">
        <v>2538</v>
      </c>
      <c r="B2543" s="5">
        <v>120403</v>
      </c>
      <c r="C2543" s="5">
        <v>1204</v>
      </c>
      <c r="D2543" s="63">
        <v>70000038</v>
      </c>
      <c r="E2543" s="63">
        <v>76000004</v>
      </c>
      <c r="F2543" s="5">
        <v>3</v>
      </c>
      <c r="G2543" s="5">
        <v>3001204</v>
      </c>
      <c r="H2543" s="5">
        <v>3101204</v>
      </c>
      <c r="I2543" s="5" t="s">
        <v>715</v>
      </c>
      <c r="J2543" s="12">
        <v>3</v>
      </c>
      <c r="K2543" s="30">
        <v>10000</v>
      </c>
      <c r="L2543" s="30"/>
      <c r="M2543" s="15" t="s">
        <v>506</v>
      </c>
      <c r="N2543" s="15" t="s">
        <v>845</v>
      </c>
      <c r="O2543" s="15" t="s">
        <v>1755</v>
      </c>
      <c r="P2543" s="5" t="s">
        <v>2300</v>
      </c>
      <c r="Q2543" s="5">
        <v>60</v>
      </c>
      <c r="R2543" s="47" t="s">
        <v>308</v>
      </c>
      <c r="S2543" s="47">
        <v>0</v>
      </c>
      <c r="T2543" s="47" t="s">
        <v>307</v>
      </c>
      <c r="U2543" s="47">
        <v>30</v>
      </c>
      <c r="V2543" s="47" t="s">
        <v>848</v>
      </c>
      <c r="W2543" s="31" t="s">
        <v>308</v>
      </c>
      <c r="X2543" s="31">
        <v>0</v>
      </c>
      <c r="Y2543" s="31" t="s">
        <v>307</v>
      </c>
      <c r="Z2543" s="31">
        <v>30</v>
      </c>
      <c r="AA2543" s="5">
        <v>0</v>
      </c>
      <c r="AC2543" s="5">
        <v>0</v>
      </c>
      <c r="AD2543" s="5">
        <v>6409</v>
      </c>
      <c r="AE2543" s="14">
        <v>200006</v>
      </c>
      <c r="AF2543" s="11"/>
      <c r="AG2543" s="25">
        <v>200007</v>
      </c>
      <c r="AH2543" s="12" t="s">
        <v>3874</v>
      </c>
      <c r="AI2543" s="15" t="s">
        <v>214</v>
      </c>
      <c r="AJ2543" s="30">
        <v>0</v>
      </c>
      <c r="AK2543" s="5">
        <v>85000</v>
      </c>
      <c r="AL2543" s="5">
        <v>3</v>
      </c>
      <c r="AN2543" s="5" t="s">
        <v>215</v>
      </c>
      <c r="AO2543" s="4" t="s">
        <v>862</v>
      </c>
      <c r="AQ2543" s="5">
        <v>0</v>
      </c>
      <c r="BB2543" s="26" t="s">
        <v>2758</v>
      </c>
      <c r="BC2543" s="26"/>
      <c r="BD2543" s="69" t="s">
        <v>3837</v>
      </c>
      <c r="BE2543" s="60" t="s">
        <v>3864</v>
      </c>
    </row>
    <row r="2544" spans="1:57" thickTop="1" thickBot="1" x14ac:dyDescent="0.25">
      <c r="A2544" s="5">
        <v>2539</v>
      </c>
      <c r="B2544" s="5">
        <v>120404</v>
      </c>
      <c r="C2544" s="5">
        <v>1204</v>
      </c>
      <c r="D2544" s="63">
        <v>70000038</v>
      </c>
      <c r="E2544" s="63">
        <v>76000004</v>
      </c>
      <c r="F2544" s="5">
        <v>4</v>
      </c>
      <c r="G2544" s="5">
        <v>3001204</v>
      </c>
      <c r="H2544" s="5">
        <v>3101204</v>
      </c>
      <c r="I2544" s="5" t="s">
        <v>715</v>
      </c>
      <c r="J2544" s="12">
        <v>3</v>
      </c>
      <c r="K2544" s="30">
        <v>10000</v>
      </c>
      <c r="L2544" s="30"/>
      <c r="M2544" s="15" t="s">
        <v>506</v>
      </c>
      <c r="N2544" s="15" t="s">
        <v>845</v>
      </c>
      <c r="O2544" s="15" t="s">
        <v>1755</v>
      </c>
      <c r="P2544" s="5" t="s">
        <v>2301</v>
      </c>
      <c r="Q2544" s="5">
        <v>60</v>
      </c>
      <c r="R2544" s="47" t="s">
        <v>308</v>
      </c>
      <c r="S2544" s="47">
        <v>0</v>
      </c>
      <c r="T2544" s="47" t="s">
        <v>307</v>
      </c>
      <c r="U2544" s="47">
        <v>30</v>
      </c>
      <c r="V2544" s="47" t="s">
        <v>848</v>
      </c>
      <c r="W2544" s="31" t="s">
        <v>308</v>
      </c>
      <c r="X2544" s="31">
        <v>0</v>
      </c>
      <c r="Y2544" s="31" t="s">
        <v>307</v>
      </c>
      <c r="Z2544" s="31">
        <v>30</v>
      </c>
      <c r="AA2544" s="5">
        <v>0</v>
      </c>
      <c r="AC2544" s="5">
        <v>0</v>
      </c>
      <c r="AD2544" s="5">
        <v>6409</v>
      </c>
      <c r="AE2544" s="14">
        <v>200006</v>
      </c>
      <c r="AF2544" s="11"/>
      <c r="AG2544" s="25">
        <v>200007</v>
      </c>
      <c r="AH2544" s="12" t="s">
        <v>3874</v>
      </c>
      <c r="AI2544" s="15" t="s">
        <v>214</v>
      </c>
      <c r="AJ2544" s="30">
        <v>0</v>
      </c>
      <c r="AK2544" s="5">
        <v>85000</v>
      </c>
      <c r="AL2544" s="5">
        <v>3</v>
      </c>
      <c r="AN2544" s="5" t="s">
        <v>215</v>
      </c>
      <c r="AO2544" s="4" t="s">
        <v>862</v>
      </c>
      <c r="AQ2544" s="5">
        <v>0</v>
      </c>
      <c r="BB2544" s="26" t="s">
        <v>2758</v>
      </c>
      <c r="BC2544" s="26"/>
      <c r="BD2544" s="69" t="s">
        <v>3837</v>
      </c>
      <c r="BE2544" s="60" t="s">
        <v>3864</v>
      </c>
    </row>
    <row r="2545" spans="1:57" thickTop="1" thickBot="1" x14ac:dyDescent="0.25">
      <c r="A2545" s="5">
        <v>2540</v>
      </c>
      <c r="B2545" s="5">
        <v>120405</v>
      </c>
      <c r="C2545" s="5">
        <v>1204</v>
      </c>
      <c r="D2545" s="63">
        <v>70000038</v>
      </c>
      <c r="E2545" s="63">
        <v>76000004</v>
      </c>
      <c r="F2545" s="5">
        <v>5</v>
      </c>
      <c r="G2545" s="5">
        <v>3001204</v>
      </c>
      <c r="H2545" s="5">
        <v>3101204</v>
      </c>
      <c r="I2545" s="5" t="s">
        <v>715</v>
      </c>
      <c r="J2545" s="12">
        <v>3</v>
      </c>
      <c r="K2545" s="30">
        <v>10000</v>
      </c>
      <c r="L2545" s="30"/>
      <c r="M2545" s="15" t="s">
        <v>506</v>
      </c>
      <c r="N2545" s="15" t="s">
        <v>845</v>
      </c>
      <c r="O2545" s="15" t="s">
        <v>1755</v>
      </c>
      <c r="P2545" s="5" t="s">
        <v>2302</v>
      </c>
      <c r="Q2545" s="5">
        <v>60</v>
      </c>
      <c r="R2545" s="47" t="s">
        <v>308</v>
      </c>
      <c r="S2545" s="47">
        <v>0</v>
      </c>
      <c r="T2545" s="47" t="s">
        <v>307</v>
      </c>
      <c r="U2545" s="47">
        <v>30</v>
      </c>
      <c r="V2545" s="47" t="s">
        <v>848</v>
      </c>
      <c r="W2545" s="31" t="s">
        <v>308</v>
      </c>
      <c r="X2545" s="31">
        <v>0</v>
      </c>
      <c r="Y2545" s="31" t="s">
        <v>307</v>
      </c>
      <c r="Z2545" s="31">
        <v>30</v>
      </c>
      <c r="AA2545" s="5">
        <v>0</v>
      </c>
      <c r="AC2545" s="5">
        <v>0</v>
      </c>
      <c r="AD2545" s="5">
        <v>6409</v>
      </c>
      <c r="AE2545" s="14">
        <v>200006</v>
      </c>
      <c r="AF2545" s="11"/>
      <c r="AG2545" s="25">
        <v>200007</v>
      </c>
      <c r="AH2545" s="12" t="s">
        <v>3874</v>
      </c>
      <c r="AI2545" s="15" t="s">
        <v>214</v>
      </c>
      <c r="AJ2545" s="30">
        <v>0</v>
      </c>
      <c r="AK2545" s="5">
        <v>85000</v>
      </c>
      <c r="AL2545" s="5">
        <v>3</v>
      </c>
      <c r="AN2545" s="5" t="s">
        <v>215</v>
      </c>
      <c r="AO2545" s="4" t="s">
        <v>862</v>
      </c>
      <c r="AQ2545" s="5">
        <v>0</v>
      </c>
      <c r="BB2545" s="26" t="s">
        <v>2758</v>
      </c>
      <c r="BC2545" s="26"/>
      <c r="BD2545" s="69" t="s">
        <v>3837</v>
      </c>
      <c r="BE2545" s="60" t="s">
        <v>3864</v>
      </c>
    </row>
    <row r="2546" spans="1:57" thickTop="1" thickBot="1" x14ac:dyDescent="0.25">
      <c r="A2546" s="5">
        <v>2541</v>
      </c>
      <c r="B2546" s="5">
        <v>120406</v>
      </c>
      <c r="C2546" s="5">
        <v>1204</v>
      </c>
      <c r="D2546" s="63">
        <v>70000038</v>
      </c>
      <c r="E2546" s="63">
        <v>76000004</v>
      </c>
      <c r="F2546" s="5">
        <v>6</v>
      </c>
      <c r="G2546" s="5">
        <v>3001204</v>
      </c>
      <c r="H2546" s="5">
        <v>3101204</v>
      </c>
      <c r="I2546" s="5" t="s">
        <v>715</v>
      </c>
      <c r="J2546" s="12">
        <v>3</v>
      </c>
      <c r="K2546" s="30">
        <v>10000</v>
      </c>
      <c r="L2546" s="30"/>
      <c r="M2546" s="15" t="s">
        <v>506</v>
      </c>
      <c r="N2546" s="15" t="s">
        <v>845</v>
      </c>
      <c r="O2546" s="15" t="s">
        <v>1755</v>
      </c>
      <c r="P2546" s="5" t="s">
        <v>2303</v>
      </c>
      <c r="Q2546" s="5">
        <v>60</v>
      </c>
      <c r="R2546" s="47" t="s">
        <v>308</v>
      </c>
      <c r="S2546" s="47">
        <v>0</v>
      </c>
      <c r="T2546" s="47" t="s">
        <v>307</v>
      </c>
      <c r="U2546" s="47">
        <v>30</v>
      </c>
      <c r="V2546" s="47" t="s">
        <v>848</v>
      </c>
      <c r="W2546" s="31" t="s">
        <v>308</v>
      </c>
      <c r="X2546" s="31">
        <v>0</v>
      </c>
      <c r="Y2546" s="31" t="s">
        <v>307</v>
      </c>
      <c r="Z2546" s="31">
        <v>30</v>
      </c>
      <c r="AA2546" s="5">
        <v>0</v>
      </c>
      <c r="AC2546" s="5">
        <v>0</v>
      </c>
      <c r="AD2546" s="5">
        <v>6409</v>
      </c>
      <c r="AE2546" s="14">
        <v>200006</v>
      </c>
      <c r="AF2546" s="11"/>
      <c r="AG2546" s="25">
        <v>200007</v>
      </c>
      <c r="AH2546" s="12" t="s">
        <v>3874</v>
      </c>
      <c r="AI2546" s="15" t="s">
        <v>214</v>
      </c>
      <c r="AJ2546" s="30">
        <v>0</v>
      </c>
      <c r="AK2546" s="5">
        <v>85000</v>
      </c>
      <c r="AL2546" s="5">
        <v>3</v>
      </c>
      <c r="AN2546" s="5" t="s">
        <v>215</v>
      </c>
      <c r="AO2546" s="4" t="s">
        <v>862</v>
      </c>
      <c r="AQ2546" s="5">
        <v>0</v>
      </c>
      <c r="BB2546" s="26" t="s">
        <v>2758</v>
      </c>
      <c r="BC2546" s="26"/>
      <c r="BD2546" s="69" t="s">
        <v>3837</v>
      </c>
      <c r="BE2546" s="60" t="s">
        <v>3864</v>
      </c>
    </row>
    <row r="2547" spans="1:57" thickTop="1" thickBot="1" x14ac:dyDescent="0.25">
      <c r="A2547" s="5">
        <v>2542</v>
      </c>
      <c r="B2547" s="5">
        <v>120407</v>
      </c>
      <c r="C2547" s="5">
        <v>1204</v>
      </c>
      <c r="D2547" s="63">
        <v>70000038</v>
      </c>
      <c r="E2547" s="63">
        <v>76000004</v>
      </c>
      <c r="F2547" s="5">
        <v>7</v>
      </c>
      <c r="G2547" s="5">
        <v>3001204</v>
      </c>
      <c r="H2547" s="5">
        <v>3101204</v>
      </c>
      <c r="I2547" s="5" t="s">
        <v>715</v>
      </c>
      <c r="J2547" s="12">
        <v>3</v>
      </c>
      <c r="K2547" s="30">
        <v>10000</v>
      </c>
      <c r="L2547" s="30"/>
      <c r="M2547" s="15" t="s">
        <v>506</v>
      </c>
      <c r="N2547" s="15" t="s">
        <v>845</v>
      </c>
      <c r="O2547" s="15" t="s">
        <v>1755</v>
      </c>
      <c r="P2547" s="5" t="s">
        <v>2304</v>
      </c>
      <c r="Q2547" s="5">
        <v>60</v>
      </c>
      <c r="R2547" s="47" t="s">
        <v>308</v>
      </c>
      <c r="S2547" s="47">
        <v>0</v>
      </c>
      <c r="T2547" s="47" t="s">
        <v>307</v>
      </c>
      <c r="U2547" s="47">
        <v>30</v>
      </c>
      <c r="V2547" s="47" t="s">
        <v>848</v>
      </c>
      <c r="W2547" s="31" t="s">
        <v>308</v>
      </c>
      <c r="X2547" s="31">
        <v>0</v>
      </c>
      <c r="Y2547" s="31" t="s">
        <v>307</v>
      </c>
      <c r="Z2547" s="31">
        <v>30</v>
      </c>
      <c r="AA2547" s="5">
        <v>0</v>
      </c>
      <c r="AC2547" s="5">
        <v>0</v>
      </c>
      <c r="AD2547" s="5">
        <v>6409</v>
      </c>
      <c r="AE2547" s="14">
        <v>200006</v>
      </c>
      <c r="AF2547" s="11"/>
      <c r="AG2547" s="25">
        <v>200007</v>
      </c>
      <c r="AH2547" s="12" t="s">
        <v>3874</v>
      </c>
      <c r="AI2547" s="15" t="s">
        <v>214</v>
      </c>
      <c r="AJ2547" s="30">
        <v>0</v>
      </c>
      <c r="AK2547" s="5">
        <v>85000</v>
      </c>
      <c r="AL2547" s="5">
        <v>3</v>
      </c>
      <c r="AN2547" s="5" t="s">
        <v>215</v>
      </c>
      <c r="AO2547" s="4" t="s">
        <v>862</v>
      </c>
      <c r="AQ2547" s="5">
        <v>0</v>
      </c>
      <c r="BB2547" s="26" t="s">
        <v>2758</v>
      </c>
      <c r="BC2547" s="26"/>
      <c r="BD2547" s="69" t="s">
        <v>3837</v>
      </c>
      <c r="BE2547" s="60" t="s">
        <v>3864</v>
      </c>
    </row>
    <row r="2548" spans="1:57" thickTop="1" thickBot="1" x14ac:dyDescent="0.25">
      <c r="A2548" s="5">
        <v>2543</v>
      </c>
      <c r="B2548" s="5">
        <v>120408</v>
      </c>
      <c r="C2548" s="5">
        <v>1204</v>
      </c>
      <c r="D2548" s="63">
        <v>70000038</v>
      </c>
      <c r="E2548" s="63">
        <v>76000004</v>
      </c>
      <c r="F2548" s="5">
        <v>8</v>
      </c>
      <c r="G2548" s="5">
        <v>3001204</v>
      </c>
      <c r="H2548" s="5">
        <v>3101204</v>
      </c>
      <c r="I2548" s="5" t="s">
        <v>715</v>
      </c>
      <c r="J2548" s="12">
        <v>3</v>
      </c>
      <c r="K2548" s="30">
        <v>10000</v>
      </c>
      <c r="L2548" s="30"/>
      <c r="M2548" s="15" t="s">
        <v>506</v>
      </c>
      <c r="N2548" s="15" t="s">
        <v>845</v>
      </c>
      <c r="O2548" s="15" t="s">
        <v>1755</v>
      </c>
      <c r="P2548" s="5" t="s">
        <v>2305</v>
      </c>
      <c r="Q2548" s="5">
        <v>60</v>
      </c>
      <c r="R2548" s="47" t="s">
        <v>308</v>
      </c>
      <c r="S2548" s="47">
        <v>0</v>
      </c>
      <c r="T2548" s="47" t="s">
        <v>307</v>
      </c>
      <c r="U2548" s="47">
        <v>30</v>
      </c>
      <c r="V2548" s="47" t="s">
        <v>848</v>
      </c>
      <c r="W2548" s="31" t="s">
        <v>308</v>
      </c>
      <c r="X2548" s="31">
        <v>0</v>
      </c>
      <c r="Y2548" s="31" t="s">
        <v>307</v>
      </c>
      <c r="Z2548" s="31">
        <v>30</v>
      </c>
      <c r="AA2548" s="5">
        <v>0</v>
      </c>
      <c r="AC2548" s="5">
        <v>0</v>
      </c>
      <c r="AD2548" s="5">
        <v>6409</v>
      </c>
      <c r="AE2548" s="14">
        <v>200006</v>
      </c>
      <c r="AF2548" s="11"/>
      <c r="AG2548" s="25">
        <v>200007</v>
      </c>
      <c r="AH2548" s="12" t="s">
        <v>3874</v>
      </c>
      <c r="AI2548" s="15" t="s">
        <v>214</v>
      </c>
      <c r="AJ2548" s="30">
        <v>0</v>
      </c>
      <c r="AK2548" s="5">
        <v>85000</v>
      </c>
      <c r="AL2548" s="5">
        <v>3</v>
      </c>
      <c r="AN2548" s="5" t="s">
        <v>215</v>
      </c>
      <c r="AO2548" s="4" t="s">
        <v>862</v>
      </c>
      <c r="AQ2548" s="5">
        <v>0</v>
      </c>
      <c r="BB2548" s="26" t="s">
        <v>2758</v>
      </c>
      <c r="BC2548" s="26"/>
      <c r="BD2548" s="69" t="s">
        <v>3837</v>
      </c>
      <c r="BE2548" s="60" t="s">
        <v>3864</v>
      </c>
    </row>
    <row r="2549" spans="1:57" thickTop="1" thickBot="1" x14ac:dyDescent="0.25">
      <c r="A2549" s="5">
        <v>2544</v>
      </c>
      <c r="B2549" s="5">
        <v>120409</v>
      </c>
      <c r="C2549" s="5">
        <v>1204</v>
      </c>
      <c r="D2549" s="63">
        <v>70000038</v>
      </c>
      <c r="E2549" s="63">
        <v>76000004</v>
      </c>
      <c r="F2549" s="5">
        <v>9</v>
      </c>
      <c r="G2549" s="5">
        <v>3001204</v>
      </c>
      <c r="H2549" s="5">
        <v>3101204</v>
      </c>
      <c r="I2549" s="5" t="s">
        <v>715</v>
      </c>
      <c r="J2549" s="12">
        <v>3</v>
      </c>
      <c r="K2549" s="30">
        <v>10000</v>
      </c>
      <c r="L2549" s="30"/>
      <c r="M2549" s="15" t="s">
        <v>506</v>
      </c>
      <c r="N2549" s="15" t="s">
        <v>845</v>
      </c>
      <c r="O2549" s="15" t="s">
        <v>1755</v>
      </c>
      <c r="P2549" s="5" t="s">
        <v>2306</v>
      </c>
      <c r="Q2549" s="5">
        <v>60</v>
      </c>
      <c r="R2549" s="47" t="s">
        <v>308</v>
      </c>
      <c r="S2549" s="47">
        <v>0</v>
      </c>
      <c r="T2549" s="47" t="s">
        <v>307</v>
      </c>
      <c r="U2549" s="47">
        <v>30</v>
      </c>
      <c r="V2549" s="47" t="s">
        <v>848</v>
      </c>
      <c r="W2549" s="31" t="s">
        <v>308</v>
      </c>
      <c r="X2549" s="31">
        <v>0</v>
      </c>
      <c r="Y2549" s="31" t="s">
        <v>307</v>
      </c>
      <c r="Z2549" s="31">
        <v>30</v>
      </c>
      <c r="AA2549" s="5">
        <v>0</v>
      </c>
      <c r="AC2549" s="5">
        <v>0</v>
      </c>
      <c r="AD2549" s="5">
        <v>6409</v>
      </c>
      <c r="AE2549" s="14">
        <v>200006</v>
      </c>
      <c r="AF2549" s="11"/>
      <c r="AG2549" s="25">
        <v>200007</v>
      </c>
      <c r="AH2549" s="12" t="s">
        <v>3874</v>
      </c>
      <c r="AI2549" s="15" t="s">
        <v>214</v>
      </c>
      <c r="AJ2549" s="30">
        <v>0</v>
      </c>
      <c r="AK2549" s="5">
        <v>85000</v>
      </c>
      <c r="AL2549" s="5">
        <v>3</v>
      </c>
      <c r="AN2549" s="5" t="s">
        <v>215</v>
      </c>
      <c r="AO2549" s="4" t="s">
        <v>862</v>
      </c>
      <c r="AQ2549" s="5">
        <v>0</v>
      </c>
      <c r="BB2549" s="26" t="s">
        <v>2758</v>
      </c>
      <c r="BC2549" s="26"/>
      <c r="BD2549" s="69" t="s">
        <v>3837</v>
      </c>
      <c r="BE2549" s="60" t="s">
        <v>3864</v>
      </c>
    </row>
    <row r="2550" spans="1:57" thickTop="1" thickBot="1" x14ac:dyDescent="0.25">
      <c r="A2550" s="5">
        <v>2545</v>
      </c>
      <c r="B2550" s="5">
        <v>120410</v>
      </c>
      <c r="C2550" s="5">
        <v>1204</v>
      </c>
      <c r="D2550" s="63">
        <v>70000038</v>
      </c>
      <c r="E2550" s="63">
        <v>76000004</v>
      </c>
      <c r="F2550" s="5">
        <v>10</v>
      </c>
      <c r="G2550" s="5">
        <v>3001204</v>
      </c>
      <c r="H2550" s="5">
        <v>3101204</v>
      </c>
      <c r="I2550" s="5" t="s">
        <v>715</v>
      </c>
      <c r="J2550" s="12">
        <v>3</v>
      </c>
      <c r="K2550" s="30">
        <v>10000</v>
      </c>
      <c r="L2550" s="30"/>
      <c r="M2550" s="15" t="s">
        <v>506</v>
      </c>
      <c r="N2550" s="15" t="s">
        <v>845</v>
      </c>
      <c r="O2550" s="15" t="s">
        <v>1755</v>
      </c>
      <c r="P2550" s="5" t="s">
        <v>2307</v>
      </c>
      <c r="Q2550" s="5">
        <v>60</v>
      </c>
      <c r="R2550" s="47" t="s">
        <v>308</v>
      </c>
      <c r="S2550" s="47">
        <v>0</v>
      </c>
      <c r="T2550" s="47" t="s">
        <v>307</v>
      </c>
      <c r="U2550" s="47">
        <v>30</v>
      </c>
      <c r="V2550" s="47" t="s">
        <v>848</v>
      </c>
      <c r="W2550" s="31" t="s">
        <v>308</v>
      </c>
      <c r="X2550" s="31">
        <v>0</v>
      </c>
      <c r="Y2550" s="31" t="s">
        <v>307</v>
      </c>
      <c r="Z2550" s="31">
        <v>30</v>
      </c>
      <c r="AA2550" s="5">
        <v>0</v>
      </c>
      <c r="AC2550" s="5">
        <v>0</v>
      </c>
      <c r="AD2550" s="5">
        <v>6409</v>
      </c>
      <c r="AE2550" s="14">
        <v>200006</v>
      </c>
      <c r="AF2550" s="11"/>
      <c r="AG2550" s="25">
        <v>200007</v>
      </c>
      <c r="AH2550" s="12" t="s">
        <v>3874</v>
      </c>
      <c r="AI2550" s="15" t="s">
        <v>214</v>
      </c>
      <c r="AJ2550" s="30">
        <v>0</v>
      </c>
      <c r="AK2550" s="5">
        <v>85000</v>
      </c>
      <c r="AL2550" s="5">
        <v>3</v>
      </c>
      <c r="AN2550" s="5" t="s">
        <v>215</v>
      </c>
      <c r="AO2550" s="4" t="s">
        <v>862</v>
      </c>
      <c r="AQ2550" s="5">
        <v>0</v>
      </c>
      <c r="BB2550" s="26" t="s">
        <v>2758</v>
      </c>
      <c r="BC2550" s="26"/>
      <c r="BD2550" s="69" t="s">
        <v>3837</v>
      </c>
      <c r="BE2550" s="60" t="s">
        <v>3864</v>
      </c>
    </row>
    <row r="2551" spans="1:57" thickTop="1" thickBot="1" x14ac:dyDescent="0.25">
      <c r="A2551" s="5">
        <v>2546</v>
      </c>
      <c r="B2551" s="5">
        <v>120411</v>
      </c>
      <c r="C2551" s="5">
        <v>1204</v>
      </c>
      <c r="D2551" s="63">
        <v>70000038</v>
      </c>
      <c r="E2551" s="63">
        <v>76000004</v>
      </c>
      <c r="F2551" s="5">
        <v>11</v>
      </c>
      <c r="G2551" s="5">
        <v>3001204</v>
      </c>
      <c r="H2551" s="5">
        <v>3101204</v>
      </c>
      <c r="I2551" s="5" t="s">
        <v>715</v>
      </c>
      <c r="J2551" s="12">
        <v>3</v>
      </c>
      <c r="K2551" s="30">
        <v>10000</v>
      </c>
      <c r="L2551" s="30"/>
      <c r="M2551" s="15" t="s">
        <v>506</v>
      </c>
      <c r="N2551" s="15" t="s">
        <v>845</v>
      </c>
      <c r="O2551" s="15" t="s">
        <v>1755</v>
      </c>
      <c r="P2551" s="5" t="s">
        <v>2308</v>
      </c>
      <c r="Q2551" s="5">
        <v>60</v>
      </c>
      <c r="R2551" s="47" t="s">
        <v>308</v>
      </c>
      <c r="S2551" s="47">
        <v>0</v>
      </c>
      <c r="T2551" s="47" t="s">
        <v>307</v>
      </c>
      <c r="U2551" s="47">
        <v>30</v>
      </c>
      <c r="V2551" s="47" t="s">
        <v>848</v>
      </c>
      <c r="W2551" s="31" t="s">
        <v>308</v>
      </c>
      <c r="X2551" s="31">
        <v>0</v>
      </c>
      <c r="Y2551" s="31" t="s">
        <v>307</v>
      </c>
      <c r="Z2551" s="31">
        <v>30</v>
      </c>
      <c r="AA2551" s="5">
        <v>0</v>
      </c>
      <c r="AC2551" s="5">
        <v>0</v>
      </c>
      <c r="AD2551" s="5">
        <v>6409</v>
      </c>
      <c r="AE2551" s="14">
        <v>200006</v>
      </c>
      <c r="AF2551" s="11"/>
      <c r="AG2551" s="25">
        <v>200007</v>
      </c>
      <c r="AH2551" s="12" t="s">
        <v>3874</v>
      </c>
      <c r="AI2551" s="15" t="s">
        <v>214</v>
      </c>
      <c r="AJ2551" s="30">
        <v>0</v>
      </c>
      <c r="AK2551" s="5">
        <v>85000</v>
      </c>
      <c r="AL2551" s="5">
        <v>3</v>
      </c>
      <c r="AN2551" s="5" t="s">
        <v>215</v>
      </c>
      <c r="AO2551" s="4" t="s">
        <v>862</v>
      </c>
      <c r="AQ2551" s="5">
        <v>0</v>
      </c>
      <c r="BB2551" s="26" t="s">
        <v>2758</v>
      </c>
      <c r="BC2551" s="26"/>
      <c r="BD2551" s="69" t="s">
        <v>3837</v>
      </c>
      <c r="BE2551" s="60" t="s">
        <v>3864</v>
      </c>
    </row>
    <row r="2552" spans="1:57" thickTop="1" thickBot="1" x14ac:dyDescent="0.25">
      <c r="A2552" s="5">
        <v>2547</v>
      </c>
      <c r="B2552" s="5">
        <v>120412</v>
      </c>
      <c r="C2552" s="5">
        <v>1204</v>
      </c>
      <c r="D2552" s="63">
        <v>70000038</v>
      </c>
      <c r="E2552" s="63">
        <v>76000004</v>
      </c>
      <c r="F2552" s="5">
        <v>12</v>
      </c>
      <c r="G2552" s="5">
        <v>3001204</v>
      </c>
      <c r="H2552" s="5">
        <v>3101204</v>
      </c>
      <c r="I2552" s="5" t="s">
        <v>715</v>
      </c>
      <c r="J2552" s="12">
        <v>3</v>
      </c>
      <c r="K2552" s="30">
        <v>10000</v>
      </c>
      <c r="L2552" s="30"/>
      <c r="M2552" s="15" t="s">
        <v>506</v>
      </c>
      <c r="N2552" s="15" t="s">
        <v>845</v>
      </c>
      <c r="O2552" s="15" t="s">
        <v>1755</v>
      </c>
      <c r="P2552" s="5" t="s">
        <v>2309</v>
      </c>
      <c r="Q2552" s="5">
        <v>60</v>
      </c>
      <c r="R2552" s="47" t="s">
        <v>308</v>
      </c>
      <c r="S2552" s="47">
        <v>0</v>
      </c>
      <c r="T2552" s="47" t="s">
        <v>307</v>
      </c>
      <c r="U2552" s="47">
        <v>30</v>
      </c>
      <c r="V2552" s="47" t="s">
        <v>848</v>
      </c>
      <c r="W2552" s="31" t="s">
        <v>308</v>
      </c>
      <c r="X2552" s="31">
        <v>0</v>
      </c>
      <c r="Y2552" s="31" t="s">
        <v>307</v>
      </c>
      <c r="Z2552" s="31">
        <v>30</v>
      </c>
      <c r="AA2552" s="5">
        <v>0</v>
      </c>
      <c r="AC2552" s="5">
        <v>0</v>
      </c>
      <c r="AD2552" s="5">
        <v>6409</v>
      </c>
      <c r="AE2552" s="14">
        <v>200006</v>
      </c>
      <c r="AF2552" s="11"/>
      <c r="AG2552" s="25">
        <v>200007</v>
      </c>
      <c r="AH2552" s="12" t="s">
        <v>3874</v>
      </c>
      <c r="AI2552" s="15" t="s">
        <v>214</v>
      </c>
      <c r="AJ2552" s="30">
        <v>0</v>
      </c>
      <c r="AK2552" s="5">
        <v>85000</v>
      </c>
      <c r="AL2552" s="5">
        <v>3</v>
      </c>
      <c r="AN2552" s="5" t="s">
        <v>215</v>
      </c>
      <c r="AO2552" s="4" t="s">
        <v>862</v>
      </c>
      <c r="AQ2552" s="5">
        <v>0</v>
      </c>
      <c r="BB2552" s="26" t="s">
        <v>2758</v>
      </c>
      <c r="BC2552" s="26"/>
      <c r="BD2552" s="69" t="s">
        <v>3837</v>
      </c>
      <c r="BE2552" s="60" t="s">
        <v>3864</v>
      </c>
    </row>
    <row r="2553" spans="1:57" thickTop="1" thickBot="1" x14ac:dyDescent="0.25">
      <c r="A2553" s="5">
        <v>2548</v>
      </c>
      <c r="B2553" s="5">
        <v>120413</v>
      </c>
      <c r="C2553" s="5">
        <v>1204</v>
      </c>
      <c r="D2553" s="63">
        <v>70000038</v>
      </c>
      <c r="E2553" s="63">
        <v>76000004</v>
      </c>
      <c r="F2553" s="5">
        <v>13</v>
      </c>
      <c r="G2553" s="5">
        <v>3001204</v>
      </c>
      <c r="H2553" s="5">
        <v>3101204</v>
      </c>
      <c r="I2553" s="5" t="s">
        <v>715</v>
      </c>
      <c r="J2553" s="12">
        <v>3</v>
      </c>
      <c r="K2553" s="30">
        <v>10000</v>
      </c>
      <c r="L2553" s="30"/>
      <c r="M2553" s="15" t="s">
        <v>506</v>
      </c>
      <c r="N2553" s="15" t="s">
        <v>845</v>
      </c>
      <c r="O2553" s="15" t="s">
        <v>1755</v>
      </c>
      <c r="P2553" s="5" t="s">
        <v>2310</v>
      </c>
      <c r="Q2553" s="5">
        <v>60</v>
      </c>
      <c r="R2553" s="47" t="s">
        <v>308</v>
      </c>
      <c r="S2553" s="47">
        <v>0</v>
      </c>
      <c r="T2553" s="47" t="s">
        <v>307</v>
      </c>
      <c r="U2553" s="47">
        <v>30</v>
      </c>
      <c r="V2553" s="47" t="s">
        <v>848</v>
      </c>
      <c r="W2553" s="31" t="s">
        <v>308</v>
      </c>
      <c r="X2553" s="31">
        <v>0</v>
      </c>
      <c r="Y2553" s="31" t="s">
        <v>307</v>
      </c>
      <c r="Z2553" s="31">
        <v>30</v>
      </c>
      <c r="AA2553" s="5">
        <v>0</v>
      </c>
      <c r="AC2553" s="5">
        <v>0</v>
      </c>
      <c r="AD2553" s="5">
        <v>6409</v>
      </c>
      <c r="AE2553" s="14">
        <v>200006</v>
      </c>
      <c r="AF2553" s="11"/>
      <c r="AG2553" s="25">
        <v>200007</v>
      </c>
      <c r="AH2553" s="12" t="s">
        <v>3874</v>
      </c>
      <c r="AI2553" s="15" t="s">
        <v>214</v>
      </c>
      <c r="AJ2553" s="30">
        <v>0</v>
      </c>
      <c r="AK2553" s="5">
        <v>85000</v>
      </c>
      <c r="AL2553" s="5">
        <v>3</v>
      </c>
      <c r="AN2553" s="5" t="s">
        <v>215</v>
      </c>
      <c r="AO2553" s="4" t="s">
        <v>862</v>
      </c>
      <c r="AQ2553" s="5">
        <v>0</v>
      </c>
      <c r="BB2553" s="26" t="s">
        <v>2758</v>
      </c>
      <c r="BC2553" s="26"/>
      <c r="BD2553" s="69" t="s">
        <v>3837</v>
      </c>
      <c r="BE2553" s="60" t="s">
        <v>3864</v>
      </c>
    </row>
    <row r="2554" spans="1:57" thickTop="1" thickBot="1" x14ac:dyDescent="0.25">
      <c r="A2554" s="5">
        <v>2549</v>
      </c>
      <c r="B2554" s="5">
        <v>120414</v>
      </c>
      <c r="C2554" s="5">
        <v>1204</v>
      </c>
      <c r="D2554" s="63">
        <v>70000038</v>
      </c>
      <c r="E2554" s="63">
        <v>76000004</v>
      </c>
      <c r="F2554" s="5">
        <v>14</v>
      </c>
      <c r="G2554" s="5">
        <v>3001204</v>
      </c>
      <c r="H2554" s="5">
        <v>3101204</v>
      </c>
      <c r="I2554" s="5" t="s">
        <v>715</v>
      </c>
      <c r="J2554" s="12">
        <v>3</v>
      </c>
      <c r="K2554" s="30">
        <v>10000</v>
      </c>
      <c r="L2554" s="30"/>
      <c r="M2554" s="15" t="s">
        <v>506</v>
      </c>
      <c r="N2554" s="15" t="s">
        <v>845</v>
      </c>
      <c r="O2554" s="15" t="s">
        <v>1755</v>
      </c>
      <c r="P2554" s="5" t="s">
        <v>2311</v>
      </c>
      <c r="Q2554" s="5">
        <v>60</v>
      </c>
      <c r="R2554" s="47" t="s">
        <v>308</v>
      </c>
      <c r="S2554" s="47">
        <v>0</v>
      </c>
      <c r="T2554" s="47" t="s">
        <v>307</v>
      </c>
      <c r="U2554" s="47">
        <v>30</v>
      </c>
      <c r="V2554" s="47" t="s">
        <v>848</v>
      </c>
      <c r="W2554" s="31" t="s">
        <v>308</v>
      </c>
      <c r="X2554" s="31">
        <v>0</v>
      </c>
      <c r="Y2554" s="31" t="s">
        <v>307</v>
      </c>
      <c r="Z2554" s="31">
        <v>30</v>
      </c>
      <c r="AA2554" s="5">
        <v>0</v>
      </c>
      <c r="AC2554" s="5">
        <v>0</v>
      </c>
      <c r="AD2554" s="5">
        <v>6409</v>
      </c>
      <c r="AE2554" s="14">
        <v>200006</v>
      </c>
      <c r="AF2554" s="11"/>
      <c r="AG2554" s="25">
        <v>200007</v>
      </c>
      <c r="AH2554" s="12" t="s">
        <v>3874</v>
      </c>
      <c r="AI2554" s="15" t="s">
        <v>214</v>
      </c>
      <c r="AJ2554" s="30">
        <v>0</v>
      </c>
      <c r="AK2554" s="5">
        <v>85000</v>
      </c>
      <c r="AL2554" s="5">
        <v>3</v>
      </c>
      <c r="AN2554" s="5" t="s">
        <v>215</v>
      </c>
      <c r="AO2554" s="4" t="s">
        <v>862</v>
      </c>
      <c r="AQ2554" s="5">
        <v>0</v>
      </c>
      <c r="BB2554" s="26" t="s">
        <v>2758</v>
      </c>
      <c r="BC2554" s="26"/>
      <c r="BD2554" s="69" t="s">
        <v>3837</v>
      </c>
      <c r="BE2554" s="60" t="s">
        <v>3864</v>
      </c>
    </row>
    <row r="2555" spans="1:57" thickTop="1" thickBot="1" x14ac:dyDescent="0.25">
      <c r="A2555" s="5">
        <v>2550</v>
      </c>
      <c r="B2555" s="5">
        <v>120415</v>
      </c>
      <c r="C2555" s="5">
        <v>1204</v>
      </c>
      <c r="D2555" s="63">
        <v>70000038</v>
      </c>
      <c r="E2555" s="63">
        <v>76000004</v>
      </c>
      <c r="F2555" s="5">
        <v>15</v>
      </c>
      <c r="G2555" s="5">
        <v>3001204</v>
      </c>
      <c r="H2555" s="5">
        <v>3101204</v>
      </c>
      <c r="I2555" s="5" t="s">
        <v>715</v>
      </c>
      <c r="J2555" s="12">
        <v>3</v>
      </c>
      <c r="K2555" s="30">
        <v>10000</v>
      </c>
      <c r="L2555" s="30"/>
      <c r="M2555" s="15" t="s">
        <v>506</v>
      </c>
      <c r="N2555" s="15" t="s">
        <v>845</v>
      </c>
      <c r="O2555" s="15" t="s">
        <v>1755</v>
      </c>
      <c r="P2555" s="5" t="s">
        <v>2312</v>
      </c>
      <c r="Q2555" s="5">
        <v>60</v>
      </c>
      <c r="R2555" s="47" t="s">
        <v>308</v>
      </c>
      <c r="S2555" s="47">
        <v>0</v>
      </c>
      <c r="T2555" s="47" t="s">
        <v>307</v>
      </c>
      <c r="U2555" s="47">
        <v>30</v>
      </c>
      <c r="V2555" s="47" t="s">
        <v>848</v>
      </c>
      <c r="W2555" s="31" t="s">
        <v>308</v>
      </c>
      <c r="X2555" s="31">
        <v>0</v>
      </c>
      <c r="Y2555" s="31" t="s">
        <v>307</v>
      </c>
      <c r="Z2555" s="31">
        <v>30</v>
      </c>
      <c r="AA2555" s="5">
        <v>0</v>
      </c>
      <c r="AC2555" s="5">
        <v>0</v>
      </c>
      <c r="AD2555" s="5">
        <v>6409</v>
      </c>
      <c r="AE2555" s="14">
        <v>200006</v>
      </c>
      <c r="AF2555" s="11"/>
      <c r="AG2555" s="25">
        <v>200007</v>
      </c>
      <c r="AH2555" s="12" t="s">
        <v>3874</v>
      </c>
      <c r="AI2555" s="15" t="s">
        <v>214</v>
      </c>
      <c r="AJ2555" s="30">
        <v>0</v>
      </c>
      <c r="AK2555" s="5">
        <v>85000</v>
      </c>
      <c r="AL2555" s="5">
        <v>3</v>
      </c>
      <c r="AN2555" s="5" t="s">
        <v>215</v>
      </c>
      <c r="AO2555" s="4" t="s">
        <v>862</v>
      </c>
      <c r="AQ2555" s="5">
        <v>0</v>
      </c>
      <c r="BB2555" s="26" t="s">
        <v>2758</v>
      </c>
      <c r="BC2555" s="26"/>
      <c r="BD2555" s="69" t="s">
        <v>3837</v>
      </c>
      <c r="BE2555" s="60" t="s">
        <v>3864</v>
      </c>
    </row>
    <row r="2556" spans="1:57" thickTop="1" thickBot="1" x14ac:dyDescent="0.25">
      <c r="A2556" s="5">
        <v>2551</v>
      </c>
      <c r="B2556" s="5">
        <v>120416</v>
      </c>
      <c r="C2556" s="5">
        <v>1204</v>
      </c>
      <c r="D2556" s="63">
        <v>70000038</v>
      </c>
      <c r="E2556" s="63">
        <v>76000004</v>
      </c>
      <c r="F2556" s="5">
        <v>16</v>
      </c>
      <c r="G2556" s="5">
        <v>3001204</v>
      </c>
      <c r="H2556" s="5">
        <v>3101204</v>
      </c>
      <c r="I2556" s="5" t="s">
        <v>715</v>
      </c>
      <c r="J2556" s="12">
        <v>3</v>
      </c>
      <c r="K2556" s="30">
        <v>10000</v>
      </c>
      <c r="L2556" s="30"/>
      <c r="M2556" s="15" t="s">
        <v>506</v>
      </c>
      <c r="N2556" s="15" t="s">
        <v>845</v>
      </c>
      <c r="O2556" s="15" t="s">
        <v>1755</v>
      </c>
      <c r="P2556" s="5" t="s">
        <v>2313</v>
      </c>
      <c r="Q2556" s="5">
        <v>60</v>
      </c>
      <c r="R2556" s="47" t="s">
        <v>308</v>
      </c>
      <c r="S2556" s="47">
        <v>0</v>
      </c>
      <c r="T2556" s="47" t="s">
        <v>307</v>
      </c>
      <c r="U2556" s="47">
        <v>30</v>
      </c>
      <c r="V2556" s="47" t="s">
        <v>848</v>
      </c>
      <c r="W2556" s="31" t="s">
        <v>308</v>
      </c>
      <c r="X2556" s="31">
        <v>0</v>
      </c>
      <c r="Y2556" s="31" t="s">
        <v>307</v>
      </c>
      <c r="Z2556" s="31">
        <v>30</v>
      </c>
      <c r="AA2556" s="5">
        <v>0</v>
      </c>
      <c r="AC2556" s="5">
        <v>0</v>
      </c>
      <c r="AD2556" s="5">
        <v>6409</v>
      </c>
      <c r="AE2556" s="14">
        <v>200006</v>
      </c>
      <c r="AF2556" s="11"/>
      <c r="AG2556" s="25">
        <v>200007</v>
      </c>
      <c r="AH2556" s="12" t="s">
        <v>3874</v>
      </c>
      <c r="AI2556" s="15" t="s">
        <v>214</v>
      </c>
      <c r="AJ2556" s="30">
        <v>0</v>
      </c>
      <c r="AK2556" s="5">
        <v>85000</v>
      </c>
      <c r="AL2556" s="5">
        <v>3</v>
      </c>
      <c r="AN2556" s="5" t="s">
        <v>215</v>
      </c>
      <c r="AO2556" s="4" t="s">
        <v>862</v>
      </c>
      <c r="AQ2556" s="5">
        <v>0</v>
      </c>
      <c r="BB2556" s="26" t="s">
        <v>2758</v>
      </c>
      <c r="BC2556" s="26"/>
      <c r="BD2556" s="69" t="s">
        <v>3837</v>
      </c>
      <c r="BE2556" s="60" t="s">
        <v>3864</v>
      </c>
    </row>
    <row r="2557" spans="1:57" thickTop="1" thickBot="1" x14ac:dyDescent="0.25">
      <c r="A2557" s="5">
        <v>2552</v>
      </c>
      <c r="B2557" s="5">
        <v>120417</v>
      </c>
      <c r="C2557" s="5">
        <v>1204</v>
      </c>
      <c r="D2557" s="63">
        <v>70000038</v>
      </c>
      <c r="E2557" s="63">
        <v>76000004</v>
      </c>
      <c r="F2557" s="5">
        <v>17</v>
      </c>
      <c r="G2557" s="5">
        <v>3001204</v>
      </c>
      <c r="H2557" s="5">
        <v>3101204</v>
      </c>
      <c r="I2557" s="5" t="s">
        <v>715</v>
      </c>
      <c r="J2557" s="12">
        <v>3</v>
      </c>
      <c r="K2557" s="30">
        <v>10000</v>
      </c>
      <c r="L2557" s="30"/>
      <c r="M2557" s="15" t="s">
        <v>506</v>
      </c>
      <c r="N2557" s="15" t="s">
        <v>845</v>
      </c>
      <c r="O2557" s="15" t="s">
        <v>1755</v>
      </c>
      <c r="P2557" s="5" t="s">
        <v>2314</v>
      </c>
      <c r="Q2557" s="5">
        <v>60</v>
      </c>
      <c r="R2557" s="47" t="s">
        <v>308</v>
      </c>
      <c r="S2557" s="47">
        <v>0</v>
      </c>
      <c r="T2557" s="47" t="s">
        <v>307</v>
      </c>
      <c r="U2557" s="47">
        <v>30</v>
      </c>
      <c r="V2557" s="47" t="s">
        <v>848</v>
      </c>
      <c r="W2557" s="31" t="s">
        <v>308</v>
      </c>
      <c r="X2557" s="31">
        <v>0</v>
      </c>
      <c r="Y2557" s="31" t="s">
        <v>307</v>
      </c>
      <c r="Z2557" s="31">
        <v>30</v>
      </c>
      <c r="AA2557" s="5">
        <v>0</v>
      </c>
      <c r="AC2557" s="5">
        <v>0</v>
      </c>
      <c r="AD2557" s="5">
        <v>6409</v>
      </c>
      <c r="AE2557" s="14">
        <v>200006</v>
      </c>
      <c r="AF2557" s="11"/>
      <c r="AG2557" s="25">
        <v>200007</v>
      </c>
      <c r="AH2557" s="12" t="s">
        <v>3874</v>
      </c>
      <c r="AI2557" s="15" t="s">
        <v>214</v>
      </c>
      <c r="AJ2557" s="30">
        <v>0</v>
      </c>
      <c r="AK2557" s="5">
        <v>85000</v>
      </c>
      <c r="AL2557" s="5">
        <v>3</v>
      </c>
      <c r="AN2557" s="5" t="s">
        <v>215</v>
      </c>
      <c r="AO2557" s="4" t="s">
        <v>862</v>
      </c>
      <c r="AQ2557" s="5">
        <v>0</v>
      </c>
      <c r="BB2557" s="26" t="s">
        <v>2758</v>
      </c>
      <c r="BC2557" s="26"/>
      <c r="BD2557" s="69" t="s">
        <v>3837</v>
      </c>
      <c r="BE2557" s="60" t="s">
        <v>3864</v>
      </c>
    </row>
    <row r="2558" spans="1:57" thickTop="1" thickBot="1" x14ac:dyDescent="0.25">
      <c r="A2558" s="5">
        <v>2553</v>
      </c>
      <c r="B2558" s="5">
        <v>120418</v>
      </c>
      <c r="C2558" s="5">
        <v>1204</v>
      </c>
      <c r="D2558" s="63">
        <v>70000038</v>
      </c>
      <c r="E2558" s="63">
        <v>76000004</v>
      </c>
      <c r="F2558" s="5">
        <v>18</v>
      </c>
      <c r="G2558" s="5">
        <v>3001204</v>
      </c>
      <c r="H2558" s="5">
        <v>3101204</v>
      </c>
      <c r="I2558" s="5" t="s">
        <v>715</v>
      </c>
      <c r="J2558" s="12">
        <v>3</v>
      </c>
      <c r="K2558" s="30">
        <v>10000</v>
      </c>
      <c r="L2558" s="30"/>
      <c r="M2558" s="15" t="s">
        <v>506</v>
      </c>
      <c r="N2558" s="15" t="s">
        <v>845</v>
      </c>
      <c r="O2558" s="15" t="s">
        <v>1755</v>
      </c>
      <c r="P2558" s="5" t="s">
        <v>2315</v>
      </c>
      <c r="Q2558" s="5">
        <v>60</v>
      </c>
      <c r="R2558" s="47" t="s">
        <v>308</v>
      </c>
      <c r="S2558" s="47">
        <v>0</v>
      </c>
      <c r="T2558" s="47" t="s">
        <v>307</v>
      </c>
      <c r="U2558" s="47">
        <v>30</v>
      </c>
      <c r="V2558" s="47" t="s">
        <v>848</v>
      </c>
      <c r="W2558" s="31" t="s">
        <v>308</v>
      </c>
      <c r="X2558" s="31">
        <v>0</v>
      </c>
      <c r="Y2558" s="31" t="s">
        <v>307</v>
      </c>
      <c r="Z2558" s="31">
        <v>30</v>
      </c>
      <c r="AA2558" s="5">
        <v>0</v>
      </c>
      <c r="AC2558" s="5">
        <v>0</v>
      </c>
      <c r="AD2558" s="5">
        <v>6409</v>
      </c>
      <c r="AE2558" s="14">
        <v>200006</v>
      </c>
      <c r="AF2558" s="11"/>
      <c r="AG2558" s="25">
        <v>200007</v>
      </c>
      <c r="AH2558" s="12" t="s">
        <v>3874</v>
      </c>
      <c r="AI2558" s="15" t="s">
        <v>214</v>
      </c>
      <c r="AJ2558" s="30">
        <v>0</v>
      </c>
      <c r="AK2558" s="5">
        <v>85000</v>
      </c>
      <c r="AL2558" s="5">
        <v>3</v>
      </c>
      <c r="AN2558" s="5" t="s">
        <v>215</v>
      </c>
      <c r="AO2558" s="4" t="s">
        <v>862</v>
      </c>
      <c r="AQ2558" s="5">
        <v>0</v>
      </c>
      <c r="BB2558" s="26" t="s">
        <v>2758</v>
      </c>
      <c r="BC2558" s="26"/>
      <c r="BD2558" s="69" t="s">
        <v>3837</v>
      </c>
      <c r="BE2558" s="60" t="s">
        <v>3864</v>
      </c>
    </row>
    <row r="2559" spans="1:57" thickTop="1" thickBot="1" x14ac:dyDescent="0.25">
      <c r="A2559" s="5">
        <v>2554</v>
      </c>
      <c r="B2559" s="5">
        <v>120419</v>
      </c>
      <c r="C2559" s="5">
        <v>1204</v>
      </c>
      <c r="D2559" s="63">
        <v>70000038</v>
      </c>
      <c r="E2559" s="63">
        <v>76000004</v>
      </c>
      <c r="F2559" s="5">
        <v>19</v>
      </c>
      <c r="G2559" s="5">
        <v>3001204</v>
      </c>
      <c r="H2559" s="5">
        <v>3101204</v>
      </c>
      <c r="I2559" s="5" t="s">
        <v>715</v>
      </c>
      <c r="J2559" s="12">
        <v>3</v>
      </c>
      <c r="K2559" s="30">
        <v>10000</v>
      </c>
      <c r="L2559" s="30"/>
      <c r="M2559" s="15" t="s">
        <v>506</v>
      </c>
      <c r="N2559" s="15" t="s">
        <v>845</v>
      </c>
      <c r="O2559" s="15" t="s">
        <v>1755</v>
      </c>
      <c r="P2559" s="5" t="s">
        <v>2316</v>
      </c>
      <c r="Q2559" s="5">
        <v>60</v>
      </c>
      <c r="R2559" s="47" t="s">
        <v>308</v>
      </c>
      <c r="S2559" s="47">
        <v>0</v>
      </c>
      <c r="T2559" s="47" t="s">
        <v>307</v>
      </c>
      <c r="U2559" s="47">
        <v>30</v>
      </c>
      <c r="V2559" s="47" t="s">
        <v>848</v>
      </c>
      <c r="W2559" s="31" t="s">
        <v>308</v>
      </c>
      <c r="X2559" s="31">
        <v>0</v>
      </c>
      <c r="Y2559" s="31" t="s">
        <v>307</v>
      </c>
      <c r="Z2559" s="31">
        <v>30</v>
      </c>
      <c r="AA2559" s="5">
        <v>0</v>
      </c>
      <c r="AC2559" s="5">
        <v>0</v>
      </c>
      <c r="AD2559" s="5">
        <v>6409</v>
      </c>
      <c r="AE2559" s="14">
        <v>200006</v>
      </c>
      <c r="AF2559" s="11"/>
      <c r="AG2559" s="25">
        <v>200007</v>
      </c>
      <c r="AH2559" s="12" t="s">
        <v>3874</v>
      </c>
      <c r="AI2559" s="15" t="s">
        <v>214</v>
      </c>
      <c r="AJ2559" s="30">
        <v>0</v>
      </c>
      <c r="AK2559" s="5">
        <v>85000</v>
      </c>
      <c r="AL2559" s="5">
        <v>3</v>
      </c>
      <c r="AN2559" s="5" t="s">
        <v>215</v>
      </c>
      <c r="AO2559" s="4" t="s">
        <v>862</v>
      </c>
      <c r="AQ2559" s="5">
        <v>0</v>
      </c>
      <c r="BB2559" s="26" t="s">
        <v>2758</v>
      </c>
      <c r="BC2559" s="26"/>
      <c r="BD2559" s="69" t="s">
        <v>3837</v>
      </c>
      <c r="BE2559" s="60" t="s">
        <v>3864</v>
      </c>
    </row>
    <row r="2560" spans="1:57" thickTop="1" thickBot="1" x14ac:dyDescent="0.25">
      <c r="A2560" s="5">
        <v>2555</v>
      </c>
      <c r="B2560" s="5">
        <v>120420</v>
      </c>
      <c r="C2560" s="5">
        <v>1204</v>
      </c>
      <c r="D2560" s="63">
        <v>70000038</v>
      </c>
      <c r="E2560" s="63">
        <v>76000004</v>
      </c>
      <c r="F2560" s="5">
        <v>20</v>
      </c>
      <c r="G2560" s="5">
        <v>3001204</v>
      </c>
      <c r="H2560" s="5">
        <v>3101204</v>
      </c>
      <c r="I2560" s="5" t="s">
        <v>715</v>
      </c>
      <c r="J2560" s="12">
        <v>3</v>
      </c>
      <c r="K2560" s="30">
        <v>10000</v>
      </c>
      <c r="L2560" s="30"/>
      <c r="M2560" s="15" t="s">
        <v>506</v>
      </c>
      <c r="N2560" s="15" t="s">
        <v>845</v>
      </c>
      <c r="O2560" s="15" t="s">
        <v>1755</v>
      </c>
      <c r="P2560" s="5" t="s">
        <v>2317</v>
      </c>
      <c r="Q2560" s="5">
        <v>60</v>
      </c>
      <c r="R2560" s="47" t="s">
        <v>308</v>
      </c>
      <c r="S2560" s="47">
        <v>0</v>
      </c>
      <c r="T2560" s="47" t="s">
        <v>307</v>
      </c>
      <c r="U2560" s="47">
        <v>30</v>
      </c>
      <c r="V2560" s="47" t="s">
        <v>848</v>
      </c>
      <c r="W2560" s="31" t="s">
        <v>308</v>
      </c>
      <c r="X2560" s="31">
        <v>0</v>
      </c>
      <c r="Y2560" s="31" t="s">
        <v>307</v>
      </c>
      <c r="Z2560" s="31">
        <v>30</v>
      </c>
      <c r="AA2560" s="5">
        <v>0</v>
      </c>
      <c r="AC2560" s="5">
        <v>0</v>
      </c>
      <c r="AD2560" s="5">
        <v>6409</v>
      </c>
      <c r="AE2560" s="14">
        <v>200006</v>
      </c>
      <c r="AF2560" s="11"/>
      <c r="AG2560" s="25">
        <v>200007</v>
      </c>
      <c r="AH2560" s="12" t="s">
        <v>3874</v>
      </c>
      <c r="AI2560" s="15" t="s">
        <v>214</v>
      </c>
      <c r="AJ2560" s="30">
        <v>0</v>
      </c>
      <c r="AK2560" s="5">
        <v>85000</v>
      </c>
      <c r="AL2560" s="5">
        <v>3</v>
      </c>
      <c r="AN2560" s="5" t="s">
        <v>215</v>
      </c>
      <c r="AO2560" s="4" t="s">
        <v>862</v>
      </c>
      <c r="AQ2560" s="5">
        <v>0</v>
      </c>
      <c r="BB2560" s="26" t="s">
        <v>2758</v>
      </c>
      <c r="BC2560" s="26"/>
      <c r="BD2560" s="69" t="s">
        <v>3837</v>
      </c>
      <c r="BE2560" s="60" t="s">
        <v>3864</v>
      </c>
    </row>
    <row r="2561" spans="1:57" thickTop="1" thickBot="1" x14ac:dyDescent="0.25">
      <c r="A2561" s="5">
        <v>2556</v>
      </c>
      <c r="B2561" s="5">
        <v>120421</v>
      </c>
      <c r="C2561" s="5">
        <v>1204</v>
      </c>
      <c r="D2561" s="63">
        <v>70000038</v>
      </c>
      <c r="E2561" s="63">
        <v>76000004</v>
      </c>
      <c r="F2561" s="5">
        <v>21</v>
      </c>
      <c r="G2561" s="5">
        <v>3001204</v>
      </c>
      <c r="H2561" s="5">
        <v>3101204</v>
      </c>
      <c r="I2561" s="5" t="s">
        <v>715</v>
      </c>
      <c r="J2561" s="12">
        <v>3</v>
      </c>
      <c r="K2561" s="30">
        <v>10000</v>
      </c>
      <c r="L2561" s="30"/>
      <c r="M2561" s="15" t="s">
        <v>506</v>
      </c>
      <c r="N2561" s="15" t="s">
        <v>845</v>
      </c>
      <c r="O2561" s="15" t="s">
        <v>1755</v>
      </c>
      <c r="P2561" s="5" t="s">
        <v>2318</v>
      </c>
      <c r="Q2561" s="5">
        <v>60</v>
      </c>
      <c r="R2561" s="47" t="s">
        <v>308</v>
      </c>
      <c r="S2561" s="47">
        <v>0</v>
      </c>
      <c r="T2561" s="47" t="s">
        <v>307</v>
      </c>
      <c r="U2561" s="47">
        <v>30</v>
      </c>
      <c r="V2561" s="47" t="s">
        <v>848</v>
      </c>
      <c r="W2561" s="31" t="s">
        <v>308</v>
      </c>
      <c r="X2561" s="31">
        <v>0</v>
      </c>
      <c r="Y2561" s="31" t="s">
        <v>307</v>
      </c>
      <c r="Z2561" s="31">
        <v>30</v>
      </c>
      <c r="AA2561" s="5">
        <v>0</v>
      </c>
      <c r="AC2561" s="5">
        <v>0</v>
      </c>
      <c r="AD2561" s="5">
        <v>6409</v>
      </c>
      <c r="AE2561" s="14">
        <v>200006</v>
      </c>
      <c r="AF2561" s="11"/>
      <c r="AG2561" s="25">
        <v>200007</v>
      </c>
      <c r="AH2561" s="12" t="s">
        <v>3874</v>
      </c>
      <c r="AI2561" s="15" t="s">
        <v>214</v>
      </c>
      <c r="AJ2561" s="30">
        <v>0</v>
      </c>
      <c r="AK2561" s="5">
        <v>85000</v>
      </c>
      <c r="AL2561" s="5">
        <v>3</v>
      </c>
      <c r="AN2561" s="5" t="s">
        <v>215</v>
      </c>
      <c r="AO2561" s="4" t="s">
        <v>862</v>
      </c>
      <c r="AQ2561" s="5">
        <v>0</v>
      </c>
      <c r="BB2561" s="26" t="s">
        <v>2758</v>
      </c>
      <c r="BC2561" s="26"/>
      <c r="BD2561" s="69" t="s">
        <v>3837</v>
      </c>
      <c r="BE2561" s="60" t="s">
        <v>3864</v>
      </c>
    </row>
    <row r="2562" spans="1:57" thickTop="1" thickBot="1" x14ac:dyDescent="0.25">
      <c r="A2562" s="5">
        <v>2557</v>
      </c>
      <c r="B2562" s="5">
        <v>120422</v>
      </c>
      <c r="C2562" s="5">
        <v>1204</v>
      </c>
      <c r="D2562" s="63">
        <v>70000038</v>
      </c>
      <c r="E2562" s="63">
        <v>76000004</v>
      </c>
      <c r="F2562" s="5">
        <v>22</v>
      </c>
      <c r="G2562" s="5">
        <v>3001204</v>
      </c>
      <c r="H2562" s="5">
        <v>3101204</v>
      </c>
      <c r="I2562" s="5" t="s">
        <v>715</v>
      </c>
      <c r="J2562" s="12">
        <v>3</v>
      </c>
      <c r="K2562" s="30">
        <v>10000</v>
      </c>
      <c r="L2562" s="30"/>
      <c r="M2562" s="15" t="s">
        <v>506</v>
      </c>
      <c r="N2562" s="15" t="s">
        <v>845</v>
      </c>
      <c r="O2562" s="15" t="s">
        <v>1755</v>
      </c>
      <c r="P2562" s="5" t="s">
        <v>2319</v>
      </c>
      <c r="Q2562" s="5">
        <v>60</v>
      </c>
      <c r="R2562" s="47" t="s">
        <v>308</v>
      </c>
      <c r="S2562" s="47">
        <v>0</v>
      </c>
      <c r="T2562" s="47" t="s">
        <v>307</v>
      </c>
      <c r="U2562" s="47">
        <v>30</v>
      </c>
      <c r="V2562" s="47" t="s">
        <v>848</v>
      </c>
      <c r="W2562" s="31" t="s">
        <v>308</v>
      </c>
      <c r="X2562" s="31">
        <v>0</v>
      </c>
      <c r="Y2562" s="31" t="s">
        <v>307</v>
      </c>
      <c r="Z2562" s="31">
        <v>30</v>
      </c>
      <c r="AA2562" s="5">
        <v>0</v>
      </c>
      <c r="AC2562" s="5">
        <v>0</v>
      </c>
      <c r="AD2562" s="5">
        <v>6409</v>
      </c>
      <c r="AE2562" s="14">
        <v>200006</v>
      </c>
      <c r="AF2562" s="11"/>
      <c r="AG2562" s="25">
        <v>200007</v>
      </c>
      <c r="AH2562" s="12" t="s">
        <v>3874</v>
      </c>
      <c r="AI2562" s="15" t="s">
        <v>214</v>
      </c>
      <c r="AJ2562" s="30">
        <v>0</v>
      </c>
      <c r="AK2562" s="5">
        <v>85000</v>
      </c>
      <c r="AL2562" s="5">
        <v>3</v>
      </c>
      <c r="AN2562" s="5" t="s">
        <v>215</v>
      </c>
      <c r="AO2562" s="4" t="s">
        <v>862</v>
      </c>
      <c r="AQ2562" s="5">
        <v>0</v>
      </c>
      <c r="BB2562" s="26" t="s">
        <v>2758</v>
      </c>
      <c r="BC2562" s="26"/>
      <c r="BD2562" s="69" t="s">
        <v>3837</v>
      </c>
      <c r="BE2562" s="60" t="s">
        <v>3864</v>
      </c>
    </row>
    <row r="2563" spans="1:57" thickTop="1" thickBot="1" x14ac:dyDescent="0.25">
      <c r="A2563" s="5">
        <v>2558</v>
      </c>
      <c r="B2563" s="5">
        <v>120423</v>
      </c>
      <c r="C2563" s="5">
        <v>1204</v>
      </c>
      <c r="D2563" s="63">
        <v>70000038</v>
      </c>
      <c r="E2563" s="63">
        <v>76000004</v>
      </c>
      <c r="F2563" s="5">
        <v>23</v>
      </c>
      <c r="G2563" s="5">
        <v>3001204</v>
      </c>
      <c r="H2563" s="5">
        <v>3101204</v>
      </c>
      <c r="I2563" s="5" t="s">
        <v>715</v>
      </c>
      <c r="J2563" s="12">
        <v>3</v>
      </c>
      <c r="K2563" s="30">
        <v>10000</v>
      </c>
      <c r="L2563" s="30"/>
      <c r="M2563" s="15" t="s">
        <v>506</v>
      </c>
      <c r="N2563" s="15" t="s">
        <v>845</v>
      </c>
      <c r="O2563" s="15" t="s">
        <v>1755</v>
      </c>
      <c r="P2563" s="5" t="s">
        <v>2320</v>
      </c>
      <c r="Q2563" s="5">
        <v>60</v>
      </c>
      <c r="R2563" s="47" t="s">
        <v>308</v>
      </c>
      <c r="S2563" s="47">
        <v>0</v>
      </c>
      <c r="T2563" s="47" t="s">
        <v>307</v>
      </c>
      <c r="U2563" s="47">
        <v>30</v>
      </c>
      <c r="V2563" s="47" t="s">
        <v>848</v>
      </c>
      <c r="W2563" s="31" t="s">
        <v>308</v>
      </c>
      <c r="X2563" s="31">
        <v>0</v>
      </c>
      <c r="Y2563" s="31" t="s">
        <v>307</v>
      </c>
      <c r="Z2563" s="31">
        <v>30</v>
      </c>
      <c r="AA2563" s="5">
        <v>0</v>
      </c>
      <c r="AC2563" s="5">
        <v>0</v>
      </c>
      <c r="AD2563" s="5">
        <v>6409</v>
      </c>
      <c r="AE2563" s="14">
        <v>200006</v>
      </c>
      <c r="AF2563" s="11"/>
      <c r="AG2563" s="25">
        <v>200007</v>
      </c>
      <c r="AH2563" s="12" t="s">
        <v>3874</v>
      </c>
      <c r="AI2563" s="15" t="s">
        <v>214</v>
      </c>
      <c r="AJ2563" s="30">
        <v>0</v>
      </c>
      <c r="AK2563" s="5">
        <v>85000</v>
      </c>
      <c r="AL2563" s="5">
        <v>3</v>
      </c>
      <c r="AN2563" s="5" t="s">
        <v>215</v>
      </c>
      <c r="AO2563" s="4" t="s">
        <v>862</v>
      </c>
      <c r="AQ2563" s="5">
        <v>0</v>
      </c>
      <c r="BB2563" s="26" t="s">
        <v>2758</v>
      </c>
      <c r="BC2563" s="26"/>
      <c r="BD2563" s="69" t="s">
        <v>3837</v>
      </c>
      <c r="BE2563" s="60" t="s">
        <v>3864</v>
      </c>
    </row>
    <row r="2564" spans="1:57" thickTop="1" thickBot="1" x14ac:dyDescent="0.25">
      <c r="A2564" s="5">
        <v>2559</v>
      </c>
      <c r="B2564" s="5">
        <v>120424</v>
      </c>
      <c r="C2564" s="5">
        <v>1204</v>
      </c>
      <c r="D2564" s="63">
        <v>70000038</v>
      </c>
      <c r="E2564" s="63">
        <v>76000004</v>
      </c>
      <c r="F2564" s="5">
        <v>24</v>
      </c>
      <c r="G2564" s="5">
        <v>3001204</v>
      </c>
      <c r="H2564" s="5">
        <v>3101204</v>
      </c>
      <c r="I2564" s="5" t="s">
        <v>715</v>
      </c>
      <c r="J2564" s="12">
        <v>3</v>
      </c>
      <c r="K2564" s="30">
        <v>10000</v>
      </c>
      <c r="L2564" s="30"/>
      <c r="M2564" s="15" t="s">
        <v>506</v>
      </c>
      <c r="N2564" s="15" t="s">
        <v>845</v>
      </c>
      <c r="O2564" s="15" t="s">
        <v>1755</v>
      </c>
      <c r="P2564" s="5" t="s">
        <v>2321</v>
      </c>
      <c r="Q2564" s="5">
        <v>60</v>
      </c>
      <c r="R2564" s="47" t="s">
        <v>308</v>
      </c>
      <c r="S2564" s="47">
        <v>0</v>
      </c>
      <c r="T2564" s="47" t="s">
        <v>307</v>
      </c>
      <c r="U2564" s="47">
        <v>30</v>
      </c>
      <c r="V2564" s="47" t="s">
        <v>848</v>
      </c>
      <c r="W2564" s="31" t="s">
        <v>308</v>
      </c>
      <c r="X2564" s="31">
        <v>0</v>
      </c>
      <c r="Y2564" s="31" t="s">
        <v>307</v>
      </c>
      <c r="Z2564" s="31">
        <v>30</v>
      </c>
      <c r="AA2564" s="5">
        <v>0</v>
      </c>
      <c r="AC2564" s="5">
        <v>0</v>
      </c>
      <c r="AD2564" s="5">
        <v>6409</v>
      </c>
      <c r="AE2564" s="14">
        <v>200006</v>
      </c>
      <c r="AF2564" s="11"/>
      <c r="AG2564" s="25">
        <v>200007</v>
      </c>
      <c r="AH2564" s="12" t="s">
        <v>3874</v>
      </c>
      <c r="AI2564" s="15" t="s">
        <v>214</v>
      </c>
      <c r="AJ2564" s="30">
        <v>0</v>
      </c>
      <c r="AK2564" s="5">
        <v>85000</v>
      </c>
      <c r="AL2564" s="5">
        <v>3</v>
      </c>
      <c r="AN2564" s="5" t="s">
        <v>215</v>
      </c>
      <c r="AO2564" s="4" t="s">
        <v>862</v>
      </c>
      <c r="AQ2564" s="5">
        <v>0</v>
      </c>
      <c r="BB2564" s="26" t="s">
        <v>2758</v>
      </c>
      <c r="BC2564" s="26"/>
      <c r="BD2564" s="69" t="s">
        <v>3837</v>
      </c>
      <c r="BE2564" s="60" t="s">
        <v>3864</v>
      </c>
    </row>
    <row r="2565" spans="1:57" thickTop="1" thickBot="1" x14ac:dyDescent="0.25">
      <c r="A2565" s="5">
        <v>2560</v>
      </c>
      <c r="B2565" s="5">
        <v>120425</v>
      </c>
      <c r="C2565" s="5">
        <v>1204</v>
      </c>
      <c r="D2565" s="63">
        <v>70000038</v>
      </c>
      <c r="E2565" s="63">
        <v>76000004</v>
      </c>
      <c r="F2565" s="5">
        <v>25</v>
      </c>
      <c r="G2565" s="5">
        <v>3001204</v>
      </c>
      <c r="H2565" s="5">
        <v>3101204</v>
      </c>
      <c r="I2565" s="5" t="s">
        <v>715</v>
      </c>
      <c r="J2565" s="12">
        <v>3</v>
      </c>
      <c r="K2565" s="30">
        <v>10000</v>
      </c>
      <c r="L2565" s="30"/>
      <c r="M2565" s="15" t="s">
        <v>506</v>
      </c>
      <c r="N2565" s="15" t="s">
        <v>845</v>
      </c>
      <c r="O2565" s="15" t="s">
        <v>1755</v>
      </c>
      <c r="P2565" s="5" t="s">
        <v>2322</v>
      </c>
      <c r="Q2565" s="5">
        <v>60</v>
      </c>
      <c r="R2565" s="47" t="s">
        <v>308</v>
      </c>
      <c r="S2565" s="47">
        <v>0</v>
      </c>
      <c r="T2565" s="47" t="s">
        <v>307</v>
      </c>
      <c r="U2565" s="47">
        <v>30</v>
      </c>
      <c r="V2565" s="47" t="s">
        <v>848</v>
      </c>
      <c r="W2565" s="31" t="s">
        <v>308</v>
      </c>
      <c r="X2565" s="31">
        <v>0</v>
      </c>
      <c r="Y2565" s="31" t="s">
        <v>307</v>
      </c>
      <c r="Z2565" s="31">
        <v>30</v>
      </c>
      <c r="AA2565" s="5">
        <v>0</v>
      </c>
      <c r="AC2565" s="5">
        <v>0</v>
      </c>
      <c r="AD2565" s="5">
        <v>6409</v>
      </c>
      <c r="AE2565" s="14">
        <v>200006</v>
      </c>
      <c r="AF2565" s="11"/>
      <c r="AG2565" s="25">
        <v>200007</v>
      </c>
      <c r="AH2565" s="12" t="s">
        <v>3874</v>
      </c>
      <c r="AI2565" s="15" t="s">
        <v>214</v>
      </c>
      <c r="AJ2565" s="30">
        <v>0</v>
      </c>
      <c r="AK2565" s="5">
        <v>85000</v>
      </c>
      <c r="AL2565" s="5">
        <v>3</v>
      </c>
      <c r="AN2565" s="5" t="s">
        <v>215</v>
      </c>
      <c r="AO2565" s="4" t="s">
        <v>862</v>
      </c>
      <c r="AQ2565" s="5">
        <v>0</v>
      </c>
      <c r="BB2565" s="26" t="s">
        <v>2758</v>
      </c>
      <c r="BC2565" s="26"/>
      <c r="BD2565" s="69" t="s">
        <v>3837</v>
      </c>
      <c r="BE2565" s="60" t="s">
        <v>3864</v>
      </c>
    </row>
    <row r="2566" spans="1:57" thickTop="1" thickBot="1" x14ac:dyDescent="0.25">
      <c r="A2566" s="5">
        <v>2561</v>
      </c>
      <c r="B2566" s="5">
        <v>120426</v>
      </c>
      <c r="C2566" s="5">
        <v>1204</v>
      </c>
      <c r="D2566" s="63">
        <v>70000038</v>
      </c>
      <c r="E2566" s="63">
        <v>76000004</v>
      </c>
      <c r="F2566" s="5">
        <v>26</v>
      </c>
      <c r="G2566" s="5">
        <v>3001204</v>
      </c>
      <c r="H2566" s="5">
        <v>3101204</v>
      </c>
      <c r="I2566" s="5" t="s">
        <v>715</v>
      </c>
      <c r="J2566" s="12">
        <v>3</v>
      </c>
      <c r="K2566" s="30">
        <v>10000</v>
      </c>
      <c r="L2566" s="30"/>
      <c r="M2566" s="15" t="s">
        <v>506</v>
      </c>
      <c r="N2566" s="15" t="s">
        <v>845</v>
      </c>
      <c r="O2566" s="15" t="s">
        <v>1755</v>
      </c>
      <c r="P2566" s="5" t="s">
        <v>2323</v>
      </c>
      <c r="Q2566" s="5">
        <v>60</v>
      </c>
      <c r="R2566" s="47" t="s">
        <v>308</v>
      </c>
      <c r="S2566" s="47">
        <v>0</v>
      </c>
      <c r="T2566" s="47" t="s">
        <v>307</v>
      </c>
      <c r="U2566" s="47">
        <v>30</v>
      </c>
      <c r="V2566" s="47" t="s">
        <v>848</v>
      </c>
      <c r="W2566" s="31" t="s">
        <v>308</v>
      </c>
      <c r="X2566" s="31">
        <v>0</v>
      </c>
      <c r="Y2566" s="31" t="s">
        <v>307</v>
      </c>
      <c r="Z2566" s="31">
        <v>30</v>
      </c>
      <c r="AA2566" s="5">
        <v>0</v>
      </c>
      <c r="AC2566" s="5">
        <v>0</v>
      </c>
      <c r="AD2566" s="5">
        <v>6409</v>
      </c>
      <c r="AE2566" s="14">
        <v>200006</v>
      </c>
      <c r="AF2566" s="11"/>
      <c r="AG2566" s="25">
        <v>200007</v>
      </c>
      <c r="AH2566" s="12" t="s">
        <v>3874</v>
      </c>
      <c r="AI2566" s="15" t="s">
        <v>214</v>
      </c>
      <c r="AJ2566" s="30">
        <v>0</v>
      </c>
      <c r="AK2566" s="5">
        <v>85000</v>
      </c>
      <c r="AL2566" s="5">
        <v>3</v>
      </c>
      <c r="AN2566" s="5" t="s">
        <v>215</v>
      </c>
      <c r="AO2566" s="4" t="s">
        <v>862</v>
      </c>
      <c r="AQ2566" s="5">
        <v>0</v>
      </c>
      <c r="BB2566" s="26" t="s">
        <v>2758</v>
      </c>
      <c r="BC2566" s="26"/>
      <c r="BD2566" s="69" t="s">
        <v>3837</v>
      </c>
      <c r="BE2566" s="60" t="s">
        <v>3864</v>
      </c>
    </row>
    <row r="2567" spans="1:57" thickTop="1" thickBot="1" x14ac:dyDescent="0.25">
      <c r="A2567" s="5">
        <v>2562</v>
      </c>
      <c r="B2567" s="5">
        <v>120427</v>
      </c>
      <c r="C2567" s="5">
        <v>1204</v>
      </c>
      <c r="D2567" s="63">
        <v>70000038</v>
      </c>
      <c r="E2567" s="63">
        <v>76000004</v>
      </c>
      <c r="F2567" s="5">
        <v>27</v>
      </c>
      <c r="G2567" s="5">
        <v>3001204</v>
      </c>
      <c r="H2567" s="5">
        <v>3101204</v>
      </c>
      <c r="I2567" s="5" t="s">
        <v>715</v>
      </c>
      <c r="J2567" s="12">
        <v>3</v>
      </c>
      <c r="K2567" s="30">
        <v>10000</v>
      </c>
      <c r="L2567" s="30"/>
      <c r="M2567" s="15" t="s">
        <v>506</v>
      </c>
      <c r="N2567" s="15" t="s">
        <v>845</v>
      </c>
      <c r="O2567" s="15" t="s">
        <v>1755</v>
      </c>
      <c r="P2567" s="5" t="s">
        <v>2324</v>
      </c>
      <c r="Q2567" s="5">
        <v>60</v>
      </c>
      <c r="R2567" s="47" t="s">
        <v>308</v>
      </c>
      <c r="S2567" s="47">
        <v>0</v>
      </c>
      <c r="T2567" s="47" t="s">
        <v>307</v>
      </c>
      <c r="U2567" s="47">
        <v>30</v>
      </c>
      <c r="V2567" s="47" t="s">
        <v>848</v>
      </c>
      <c r="W2567" s="31" t="s">
        <v>308</v>
      </c>
      <c r="X2567" s="31">
        <v>0</v>
      </c>
      <c r="Y2567" s="31" t="s">
        <v>307</v>
      </c>
      <c r="Z2567" s="31">
        <v>30</v>
      </c>
      <c r="AA2567" s="5">
        <v>0</v>
      </c>
      <c r="AC2567" s="5">
        <v>0</v>
      </c>
      <c r="AD2567" s="5">
        <v>6409</v>
      </c>
      <c r="AE2567" s="14">
        <v>200006</v>
      </c>
      <c r="AF2567" s="11"/>
      <c r="AG2567" s="25">
        <v>200007</v>
      </c>
      <c r="AH2567" s="12" t="s">
        <v>3874</v>
      </c>
      <c r="AI2567" s="15" t="s">
        <v>214</v>
      </c>
      <c r="AJ2567" s="30">
        <v>0</v>
      </c>
      <c r="AK2567" s="5">
        <v>85000</v>
      </c>
      <c r="AL2567" s="5">
        <v>3</v>
      </c>
      <c r="AN2567" s="5" t="s">
        <v>215</v>
      </c>
      <c r="AO2567" s="4" t="s">
        <v>862</v>
      </c>
      <c r="AQ2567" s="5">
        <v>0</v>
      </c>
      <c r="BB2567" s="26" t="s">
        <v>2758</v>
      </c>
      <c r="BC2567" s="26"/>
      <c r="BD2567" s="69" t="s">
        <v>3837</v>
      </c>
      <c r="BE2567" s="60" t="s">
        <v>3864</v>
      </c>
    </row>
    <row r="2568" spans="1:57" thickTop="1" thickBot="1" x14ac:dyDescent="0.25">
      <c r="A2568" s="5">
        <v>2563</v>
      </c>
      <c r="B2568" s="5">
        <v>120428</v>
      </c>
      <c r="C2568" s="5">
        <v>1204</v>
      </c>
      <c r="D2568" s="63">
        <v>70000038</v>
      </c>
      <c r="E2568" s="63">
        <v>76000004</v>
      </c>
      <c r="F2568" s="5">
        <v>28</v>
      </c>
      <c r="G2568" s="5">
        <v>3001204</v>
      </c>
      <c r="H2568" s="5">
        <v>3101204</v>
      </c>
      <c r="I2568" s="5" t="s">
        <v>715</v>
      </c>
      <c r="J2568" s="12">
        <v>3</v>
      </c>
      <c r="K2568" s="30">
        <v>10000</v>
      </c>
      <c r="L2568" s="30"/>
      <c r="M2568" s="15" t="s">
        <v>506</v>
      </c>
      <c r="N2568" s="15" t="s">
        <v>845</v>
      </c>
      <c r="O2568" s="15" t="s">
        <v>1755</v>
      </c>
      <c r="P2568" s="5" t="s">
        <v>2325</v>
      </c>
      <c r="Q2568" s="5">
        <v>60</v>
      </c>
      <c r="R2568" s="47" t="s">
        <v>308</v>
      </c>
      <c r="S2568" s="47">
        <v>0</v>
      </c>
      <c r="T2568" s="47" t="s">
        <v>307</v>
      </c>
      <c r="U2568" s="47">
        <v>30</v>
      </c>
      <c r="V2568" s="47" t="s">
        <v>848</v>
      </c>
      <c r="W2568" s="31" t="s">
        <v>308</v>
      </c>
      <c r="X2568" s="31">
        <v>0</v>
      </c>
      <c r="Y2568" s="31" t="s">
        <v>307</v>
      </c>
      <c r="Z2568" s="31">
        <v>30</v>
      </c>
      <c r="AA2568" s="5">
        <v>0</v>
      </c>
      <c r="AC2568" s="5">
        <v>0</v>
      </c>
      <c r="AD2568" s="5">
        <v>6409</v>
      </c>
      <c r="AE2568" s="14">
        <v>200006</v>
      </c>
      <c r="AF2568" s="11"/>
      <c r="AG2568" s="25">
        <v>200007</v>
      </c>
      <c r="AH2568" s="12" t="s">
        <v>3874</v>
      </c>
      <c r="AI2568" s="15" t="s">
        <v>214</v>
      </c>
      <c r="AJ2568" s="30">
        <v>0</v>
      </c>
      <c r="AK2568" s="5">
        <v>85000</v>
      </c>
      <c r="AL2568" s="5">
        <v>3</v>
      </c>
      <c r="AN2568" s="5" t="s">
        <v>215</v>
      </c>
      <c r="AO2568" s="4" t="s">
        <v>862</v>
      </c>
      <c r="AQ2568" s="5">
        <v>0</v>
      </c>
      <c r="BB2568" s="26" t="s">
        <v>2758</v>
      </c>
      <c r="BC2568" s="26"/>
      <c r="BD2568" s="69" t="s">
        <v>3837</v>
      </c>
      <c r="BE2568" s="60" t="s">
        <v>3864</v>
      </c>
    </row>
    <row r="2569" spans="1:57" thickTop="1" thickBot="1" x14ac:dyDescent="0.25">
      <c r="A2569" s="5">
        <v>2564</v>
      </c>
      <c r="B2569" s="5">
        <v>120429</v>
      </c>
      <c r="C2569" s="5">
        <v>1204</v>
      </c>
      <c r="D2569" s="63">
        <v>70000038</v>
      </c>
      <c r="E2569" s="63">
        <v>76000004</v>
      </c>
      <c r="F2569" s="5">
        <v>29</v>
      </c>
      <c r="G2569" s="5">
        <v>3001204</v>
      </c>
      <c r="H2569" s="5">
        <v>3101204</v>
      </c>
      <c r="I2569" s="5" t="s">
        <v>715</v>
      </c>
      <c r="J2569" s="12">
        <v>3</v>
      </c>
      <c r="K2569" s="30">
        <v>10000</v>
      </c>
      <c r="L2569" s="30"/>
      <c r="M2569" s="15" t="s">
        <v>506</v>
      </c>
      <c r="N2569" s="15" t="s">
        <v>845</v>
      </c>
      <c r="O2569" s="15" t="s">
        <v>1755</v>
      </c>
      <c r="P2569" s="5" t="s">
        <v>2326</v>
      </c>
      <c r="Q2569" s="5">
        <v>60</v>
      </c>
      <c r="R2569" s="47" t="s">
        <v>308</v>
      </c>
      <c r="S2569" s="47">
        <v>0</v>
      </c>
      <c r="T2569" s="47" t="s">
        <v>307</v>
      </c>
      <c r="U2569" s="47">
        <v>30</v>
      </c>
      <c r="V2569" s="47" t="s">
        <v>848</v>
      </c>
      <c r="W2569" s="31" t="s">
        <v>308</v>
      </c>
      <c r="X2569" s="31">
        <v>0</v>
      </c>
      <c r="Y2569" s="31" t="s">
        <v>307</v>
      </c>
      <c r="Z2569" s="31">
        <v>30</v>
      </c>
      <c r="AA2569" s="5">
        <v>0</v>
      </c>
      <c r="AC2569" s="5">
        <v>0</v>
      </c>
      <c r="AD2569" s="5">
        <v>6409</v>
      </c>
      <c r="AE2569" s="14">
        <v>200006</v>
      </c>
      <c r="AF2569" s="11"/>
      <c r="AG2569" s="25">
        <v>200007</v>
      </c>
      <c r="AH2569" s="12" t="s">
        <v>3874</v>
      </c>
      <c r="AI2569" s="15" t="s">
        <v>214</v>
      </c>
      <c r="AJ2569" s="30">
        <v>0</v>
      </c>
      <c r="AK2569" s="5">
        <v>85000</v>
      </c>
      <c r="AL2569" s="5">
        <v>3</v>
      </c>
      <c r="AN2569" s="5" t="s">
        <v>215</v>
      </c>
      <c r="AO2569" s="4" t="s">
        <v>862</v>
      </c>
      <c r="AQ2569" s="5">
        <v>0</v>
      </c>
      <c r="BB2569" s="26" t="s">
        <v>2758</v>
      </c>
      <c r="BC2569" s="26"/>
      <c r="BD2569" s="69" t="s">
        <v>3837</v>
      </c>
      <c r="BE2569" s="60" t="s">
        <v>3864</v>
      </c>
    </row>
    <row r="2570" spans="1:57" thickTop="1" thickBot="1" x14ac:dyDescent="0.25">
      <c r="A2570" s="5">
        <v>2565</v>
      </c>
      <c r="B2570" s="5">
        <v>120430</v>
      </c>
      <c r="C2570" s="5">
        <v>1204</v>
      </c>
      <c r="D2570" s="63">
        <v>70000038</v>
      </c>
      <c r="E2570" s="63">
        <v>76000004</v>
      </c>
      <c r="F2570" s="5">
        <v>30</v>
      </c>
      <c r="G2570" s="5">
        <v>3001204</v>
      </c>
      <c r="H2570" s="5">
        <v>3101204</v>
      </c>
      <c r="I2570" s="5" t="s">
        <v>715</v>
      </c>
      <c r="J2570" s="12">
        <v>3</v>
      </c>
      <c r="K2570" s="30">
        <v>10000</v>
      </c>
      <c r="L2570" s="30"/>
      <c r="M2570" s="15" t="s">
        <v>506</v>
      </c>
      <c r="N2570" s="15" t="s">
        <v>845</v>
      </c>
      <c r="O2570" s="15" t="s">
        <v>1755</v>
      </c>
      <c r="P2570" s="5" t="s">
        <v>2327</v>
      </c>
      <c r="Q2570" s="5">
        <v>60</v>
      </c>
      <c r="R2570" s="47" t="s">
        <v>308</v>
      </c>
      <c r="S2570" s="47">
        <v>0</v>
      </c>
      <c r="T2570" s="47" t="s">
        <v>307</v>
      </c>
      <c r="U2570" s="47">
        <v>30</v>
      </c>
      <c r="V2570" s="47" t="s">
        <v>848</v>
      </c>
      <c r="W2570" s="31" t="s">
        <v>308</v>
      </c>
      <c r="X2570" s="31">
        <v>0</v>
      </c>
      <c r="Y2570" s="31" t="s">
        <v>307</v>
      </c>
      <c r="Z2570" s="31">
        <v>30</v>
      </c>
      <c r="AA2570" s="5">
        <v>0</v>
      </c>
      <c r="AC2570" s="5">
        <v>0</v>
      </c>
      <c r="AD2570" s="5">
        <v>6409</v>
      </c>
      <c r="AE2570" s="14">
        <v>200006</v>
      </c>
      <c r="AF2570" s="11"/>
      <c r="AG2570" s="25">
        <v>200007</v>
      </c>
      <c r="AH2570" s="12" t="s">
        <v>3874</v>
      </c>
      <c r="AI2570" s="15" t="s">
        <v>214</v>
      </c>
      <c r="AJ2570" s="30">
        <v>0</v>
      </c>
      <c r="AK2570" s="5">
        <v>85000</v>
      </c>
      <c r="AL2570" s="5">
        <v>3</v>
      </c>
      <c r="AN2570" s="5" t="s">
        <v>215</v>
      </c>
      <c r="AO2570" s="4" t="s">
        <v>862</v>
      </c>
      <c r="AQ2570" s="5">
        <v>0</v>
      </c>
      <c r="BB2570" s="26" t="s">
        <v>2758</v>
      </c>
      <c r="BC2570" s="26"/>
      <c r="BD2570" s="69" t="s">
        <v>3837</v>
      </c>
      <c r="BE2570" s="60" t="s">
        <v>3864</v>
      </c>
    </row>
    <row r="2571" spans="1:57" thickTop="1" thickBot="1" x14ac:dyDescent="0.25">
      <c r="A2571" s="5">
        <v>2566</v>
      </c>
      <c r="B2571" s="5">
        <v>120501</v>
      </c>
      <c r="C2571" s="5">
        <v>1205</v>
      </c>
      <c r="D2571" s="63">
        <v>70000039</v>
      </c>
      <c r="E2571" s="63">
        <v>76000005</v>
      </c>
      <c r="F2571" s="5">
        <v>1</v>
      </c>
      <c r="G2571" s="5">
        <v>3001205</v>
      </c>
      <c r="H2571" s="5">
        <v>3101205</v>
      </c>
      <c r="I2571" s="5" t="s">
        <v>716</v>
      </c>
      <c r="J2571" s="12">
        <v>3</v>
      </c>
      <c r="K2571" s="30">
        <v>10000</v>
      </c>
      <c r="L2571" s="30"/>
      <c r="M2571" s="15" t="s">
        <v>506</v>
      </c>
      <c r="N2571" s="15" t="s">
        <v>845</v>
      </c>
      <c r="O2571" s="15" t="s">
        <v>1755</v>
      </c>
      <c r="P2571" s="5" t="s">
        <v>2328</v>
      </c>
      <c r="Q2571" s="5">
        <v>99</v>
      </c>
      <c r="R2571" s="47" t="s">
        <v>308</v>
      </c>
      <c r="S2571" s="47">
        <v>0</v>
      </c>
      <c r="T2571" s="47" t="s">
        <v>307</v>
      </c>
      <c r="U2571" s="47">
        <v>30</v>
      </c>
      <c r="V2571" s="47" t="s">
        <v>848</v>
      </c>
      <c r="W2571" s="31" t="s">
        <v>308</v>
      </c>
      <c r="X2571" s="31">
        <v>0</v>
      </c>
      <c r="Y2571" s="31" t="s">
        <v>307</v>
      </c>
      <c r="Z2571" s="31">
        <v>30</v>
      </c>
      <c r="AA2571" s="5">
        <v>0</v>
      </c>
      <c r="AC2571" s="5">
        <v>1</v>
      </c>
      <c r="AD2571" s="5">
        <v>6410</v>
      </c>
      <c r="AE2571" s="14">
        <v>200006</v>
      </c>
      <c r="AF2571" s="11"/>
      <c r="AG2571" s="25">
        <v>200007</v>
      </c>
      <c r="AH2571" s="12" t="s">
        <v>3874</v>
      </c>
      <c r="AI2571" s="15" t="s">
        <v>214</v>
      </c>
      <c r="AJ2571" s="30">
        <v>0</v>
      </c>
      <c r="AK2571" s="5">
        <v>60000</v>
      </c>
      <c r="AL2571" s="5">
        <v>1</v>
      </c>
      <c r="AN2571" s="5" t="s">
        <v>215</v>
      </c>
      <c r="AO2571" s="52">
        <v>4</v>
      </c>
      <c r="AQ2571" s="5">
        <v>0</v>
      </c>
      <c r="BB2571" s="26" t="s">
        <v>2758</v>
      </c>
      <c r="BC2571" s="26"/>
      <c r="BD2571" s="69" t="s">
        <v>3837</v>
      </c>
      <c r="BE2571" s="60" t="s">
        <v>3864</v>
      </c>
    </row>
    <row r="2572" spans="1:57" thickTop="1" thickBot="1" x14ac:dyDescent="0.25">
      <c r="A2572" s="5">
        <v>2567</v>
      </c>
      <c r="B2572" s="5">
        <v>120502</v>
      </c>
      <c r="C2572" s="5">
        <v>1205</v>
      </c>
      <c r="D2572" s="63">
        <v>70000039</v>
      </c>
      <c r="E2572" s="63">
        <v>76000005</v>
      </c>
      <c r="F2572" s="5">
        <v>2</v>
      </c>
      <c r="G2572" s="5">
        <v>3001205</v>
      </c>
      <c r="H2572" s="5">
        <v>3101205</v>
      </c>
      <c r="I2572" s="5" t="s">
        <v>716</v>
      </c>
      <c r="J2572" s="12">
        <v>3</v>
      </c>
      <c r="K2572" s="30">
        <v>10000</v>
      </c>
      <c r="L2572" s="30"/>
      <c r="M2572" s="15" t="s">
        <v>506</v>
      </c>
      <c r="N2572" s="15" t="s">
        <v>845</v>
      </c>
      <c r="O2572" s="15" t="s">
        <v>1755</v>
      </c>
      <c r="P2572" s="5" t="s">
        <v>2329</v>
      </c>
      <c r="Q2572" s="5">
        <v>99</v>
      </c>
      <c r="R2572" s="47" t="s">
        <v>308</v>
      </c>
      <c r="S2572" s="47">
        <v>0</v>
      </c>
      <c r="T2572" s="47" t="s">
        <v>307</v>
      </c>
      <c r="U2572" s="47">
        <v>30</v>
      </c>
      <c r="V2572" s="47" t="s">
        <v>848</v>
      </c>
      <c r="W2572" s="31" t="s">
        <v>308</v>
      </c>
      <c r="X2572" s="31">
        <v>0</v>
      </c>
      <c r="Y2572" s="31" t="s">
        <v>307</v>
      </c>
      <c r="Z2572" s="31">
        <v>30</v>
      </c>
      <c r="AA2572" s="5">
        <v>0</v>
      </c>
      <c r="AC2572" s="5">
        <v>1</v>
      </c>
      <c r="AD2572" s="5">
        <v>6410</v>
      </c>
      <c r="AE2572" s="14">
        <v>200006</v>
      </c>
      <c r="AF2572" s="11"/>
      <c r="AG2572" s="25">
        <v>200007</v>
      </c>
      <c r="AH2572" s="12" t="s">
        <v>3874</v>
      </c>
      <c r="AI2572" s="15" t="s">
        <v>214</v>
      </c>
      <c r="AJ2572" s="30">
        <v>0</v>
      </c>
      <c r="AK2572" s="5">
        <v>60000</v>
      </c>
      <c r="AL2572" s="5">
        <v>1</v>
      </c>
      <c r="AN2572" s="5" t="s">
        <v>215</v>
      </c>
      <c r="AO2572" s="52">
        <v>4</v>
      </c>
      <c r="AQ2572" s="5">
        <v>0</v>
      </c>
      <c r="BB2572" s="26" t="s">
        <v>2758</v>
      </c>
      <c r="BC2572" s="26"/>
      <c r="BD2572" s="69" t="s">
        <v>3837</v>
      </c>
      <c r="BE2572" s="60" t="s">
        <v>3864</v>
      </c>
    </row>
    <row r="2573" spans="1:57" thickTop="1" thickBot="1" x14ac:dyDescent="0.25">
      <c r="A2573" s="5">
        <v>2568</v>
      </c>
      <c r="B2573" s="5">
        <v>120503</v>
      </c>
      <c r="C2573" s="5">
        <v>1205</v>
      </c>
      <c r="D2573" s="63">
        <v>70000039</v>
      </c>
      <c r="E2573" s="63">
        <v>76000005</v>
      </c>
      <c r="F2573" s="5">
        <v>3</v>
      </c>
      <c r="G2573" s="5">
        <v>3001205</v>
      </c>
      <c r="H2573" s="5">
        <v>3101205</v>
      </c>
      <c r="I2573" s="5" t="s">
        <v>716</v>
      </c>
      <c r="J2573" s="12">
        <v>3</v>
      </c>
      <c r="K2573" s="30">
        <v>10000</v>
      </c>
      <c r="L2573" s="30"/>
      <c r="M2573" s="15" t="s">
        <v>506</v>
      </c>
      <c r="N2573" s="15" t="s">
        <v>845</v>
      </c>
      <c r="O2573" s="15" t="s">
        <v>1755</v>
      </c>
      <c r="P2573" s="5" t="s">
        <v>2330</v>
      </c>
      <c r="Q2573" s="5">
        <v>99</v>
      </c>
      <c r="R2573" s="47" t="s">
        <v>308</v>
      </c>
      <c r="S2573" s="47">
        <v>0</v>
      </c>
      <c r="T2573" s="47" t="s">
        <v>307</v>
      </c>
      <c r="U2573" s="47">
        <v>30</v>
      </c>
      <c r="V2573" s="47" t="s">
        <v>848</v>
      </c>
      <c r="W2573" s="31" t="s">
        <v>308</v>
      </c>
      <c r="X2573" s="31">
        <v>0</v>
      </c>
      <c r="Y2573" s="31" t="s">
        <v>307</v>
      </c>
      <c r="Z2573" s="31">
        <v>30</v>
      </c>
      <c r="AA2573" s="5">
        <v>0</v>
      </c>
      <c r="AC2573" s="5">
        <v>1</v>
      </c>
      <c r="AD2573" s="5">
        <v>6410</v>
      </c>
      <c r="AE2573" s="14">
        <v>200006</v>
      </c>
      <c r="AF2573" s="11"/>
      <c r="AG2573" s="25">
        <v>200007</v>
      </c>
      <c r="AH2573" s="12" t="s">
        <v>3874</v>
      </c>
      <c r="AI2573" s="15" t="s">
        <v>214</v>
      </c>
      <c r="AJ2573" s="30">
        <v>0</v>
      </c>
      <c r="AK2573" s="5">
        <v>60000</v>
      </c>
      <c r="AL2573" s="5">
        <v>1</v>
      </c>
      <c r="AN2573" s="5" t="s">
        <v>215</v>
      </c>
      <c r="AO2573" s="52">
        <v>4</v>
      </c>
      <c r="AQ2573" s="5">
        <v>0</v>
      </c>
      <c r="BB2573" s="26" t="s">
        <v>2758</v>
      </c>
      <c r="BC2573" s="26"/>
      <c r="BD2573" s="69" t="s">
        <v>3837</v>
      </c>
      <c r="BE2573" s="60" t="s">
        <v>3864</v>
      </c>
    </row>
    <row r="2574" spans="1:57" thickTop="1" thickBot="1" x14ac:dyDescent="0.25">
      <c r="A2574" s="5">
        <v>2569</v>
      </c>
      <c r="B2574" s="5">
        <v>120504</v>
      </c>
      <c r="C2574" s="5">
        <v>1205</v>
      </c>
      <c r="D2574" s="63">
        <v>70000039</v>
      </c>
      <c r="E2574" s="63">
        <v>76000005</v>
      </c>
      <c r="F2574" s="5">
        <v>4</v>
      </c>
      <c r="G2574" s="5">
        <v>3001205</v>
      </c>
      <c r="H2574" s="5">
        <v>3101205</v>
      </c>
      <c r="I2574" s="5" t="s">
        <v>716</v>
      </c>
      <c r="J2574" s="12">
        <v>3</v>
      </c>
      <c r="K2574" s="30">
        <v>10000</v>
      </c>
      <c r="L2574" s="30"/>
      <c r="M2574" s="15" t="s">
        <v>506</v>
      </c>
      <c r="N2574" s="15" t="s">
        <v>845</v>
      </c>
      <c r="O2574" s="15" t="s">
        <v>1755</v>
      </c>
      <c r="P2574" s="5" t="s">
        <v>2331</v>
      </c>
      <c r="Q2574" s="5">
        <v>99</v>
      </c>
      <c r="R2574" s="47" t="s">
        <v>308</v>
      </c>
      <c r="S2574" s="47">
        <v>0</v>
      </c>
      <c r="T2574" s="47" t="s">
        <v>307</v>
      </c>
      <c r="U2574" s="47">
        <v>30</v>
      </c>
      <c r="V2574" s="47" t="s">
        <v>848</v>
      </c>
      <c r="W2574" s="31" t="s">
        <v>308</v>
      </c>
      <c r="X2574" s="31">
        <v>0</v>
      </c>
      <c r="Y2574" s="31" t="s">
        <v>307</v>
      </c>
      <c r="Z2574" s="31">
        <v>30</v>
      </c>
      <c r="AA2574" s="5">
        <v>0</v>
      </c>
      <c r="AC2574" s="5">
        <v>1</v>
      </c>
      <c r="AD2574" s="5">
        <v>6410</v>
      </c>
      <c r="AE2574" s="14">
        <v>200006</v>
      </c>
      <c r="AF2574" s="11"/>
      <c r="AG2574" s="25">
        <v>200007</v>
      </c>
      <c r="AH2574" s="12" t="s">
        <v>3874</v>
      </c>
      <c r="AI2574" s="15" t="s">
        <v>214</v>
      </c>
      <c r="AJ2574" s="30">
        <v>0</v>
      </c>
      <c r="AK2574" s="5">
        <v>60000</v>
      </c>
      <c r="AL2574" s="5">
        <v>1</v>
      </c>
      <c r="AN2574" s="5" t="s">
        <v>215</v>
      </c>
      <c r="AO2574" s="52">
        <v>4</v>
      </c>
      <c r="AQ2574" s="5">
        <v>0</v>
      </c>
      <c r="BB2574" s="26" t="s">
        <v>2758</v>
      </c>
      <c r="BC2574" s="26"/>
      <c r="BD2574" s="69" t="s">
        <v>3837</v>
      </c>
      <c r="BE2574" s="60" t="s">
        <v>3864</v>
      </c>
    </row>
    <row r="2575" spans="1:57" thickTop="1" thickBot="1" x14ac:dyDescent="0.25">
      <c r="A2575" s="5">
        <v>2570</v>
      </c>
      <c r="B2575" s="5">
        <v>120505</v>
      </c>
      <c r="C2575" s="5">
        <v>1205</v>
      </c>
      <c r="D2575" s="63">
        <v>70000039</v>
      </c>
      <c r="E2575" s="63">
        <v>76000005</v>
      </c>
      <c r="F2575" s="5">
        <v>5</v>
      </c>
      <c r="G2575" s="5">
        <v>3001205</v>
      </c>
      <c r="H2575" s="5">
        <v>3101205</v>
      </c>
      <c r="I2575" s="5" t="s">
        <v>716</v>
      </c>
      <c r="J2575" s="12">
        <v>3</v>
      </c>
      <c r="K2575" s="30">
        <v>10000</v>
      </c>
      <c r="L2575" s="30"/>
      <c r="M2575" s="15" t="s">
        <v>506</v>
      </c>
      <c r="N2575" s="15" t="s">
        <v>845</v>
      </c>
      <c r="O2575" s="15" t="s">
        <v>1755</v>
      </c>
      <c r="P2575" s="5" t="s">
        <v>2332</v>
      </c>
      <c r="Q2575" s="5">
        <v>99</v>
      </c>
      <c r="R2575" s="47" t="s">
        <v>308</v>
      </c>
      <c r="S2575" s="47">
        <v>0</v>
      </c>
      <c r="T2575" s="47" t="s">
        <v>307</v>
      </c>
      <c r="U2575" s="47">
        <v>30</v>
      </c>
      <c r="V2575" s="47" t="s">
        <v>848</v>
      </c>
      <c r="W2575" s="31" t="s">
        <v>308</v>
      </c>
      <c r="X2575" s="31">
        <v>0</v>
      </c>
      <c r="Y2575" s="31" t="s">
        <v>307</v>
      </c>
      <c r="Z2575" s="31">
        <v>30</v>
      </c>
      <c r="AA2575" s="5">
        <v>0</v>
      </c>
      <c r="AC2575" s="5">
        <v>1</v>
      </c>
      <c r="AD2575" s="5">
        <v>6410</v>
      </c>
      <c r="AE2575" s="14">
        <v>200006</v>
      </c>
      <c r="AF2575" s="11"/>
      <c r="AG2575" s="25">
        <v>200007</v>
      </c>
      <c r="AH2575" s="12" t="s">
        <v>3874</v>
      </c>
      <c r="AI2575" s="15" t="s">
        <v>214</v>
      </c>
      <c r="AJ2575" s="30">
        <v>0</v>
      </c>
      <c r="AK2575" s="5">
        <v>60000</v>
      </c>
      <c r="AL2575" s="5">
        <v>1</v>
      </c>
      <c r="AN2575" s="5" t="s">
        <v>215</v>
      </c>
      <c r="AO2575" s="52">
        <v>4</v>
      </c>
      <c r="AQ2575" s="5">
        <v>0</v>
      </c>
      <c r="BB2575" s="26" t="s">
        <v>2758</v>
      </c>
      <c r="BC2575" s="26"/>
      <c r="BD2575" s="69" t="s">
        <v>3837</v>
      </c>
      <c r="BE2575" s="60" t="s">
        <v>3864</v>
      </c>
    </row>
    <row r="2576" spans="1:57" thickTop="1" thickBot="1" x14ac:dyDescent="0.25">
      <c r="A2576" s="5">
        <v>2571</v>
      </c>
      <c r="B2576" s="5">
        <v>120506</v>
      </c>
      <c r="C2576" s="5">
        <v>1205</v>
      </c>
      <c r="D2576" s="63">
        <v>70000039</v>
      </c>
      <c r="E2576" s="63">
        <v>76000005</v>
      </c>
      <c r="F2576" s="5">
        <v>6</v>
      </c>
      <c r="G2576" s="5">
        <v>3001205</v>
      </c>
      <c r="H2576" s="5">
        <v>3101205</v>
      </c>
      <c r="I2576" s="5" t="s">
        <v>716</v>
      </c>
      <c r="J2576" s="12">
        <v>3</v>
      </c>
      <c r="K2576" s="30">
        <v>10000</v>
      </c>
      <c r="L2576" s="30"/>
      <c r="M2576" s="15" t="s">
        <v>506</v>
      </c>
      <c r="N2576" s="15" t="s">
        <v>845</v>
      </c>
      <c r="O2576" s="15" t="s">
        <v>1755</v>
      </c>
      <c r="P2576" s="5" t="s">
        <v>2333</v>
      </c>
      <c r="Q2576" s="5">
        <v>99</v>
      </c>
      <c r="R2576" s="47" t="s">
        <v>308</v>
      </c>
      <c r="S2576" s="47">
        <v>0</v>
      </c>
      <c r="T2576" s="47" t="s">
        <v>307</v>
      </c>
      <c r="U2576" s="47">
        <v>30</v>
      </c>
      <c r="V2576" s="47" t="s">
        <v>848</v>
      </c>
      <c r="W2576" s="31" t="s">
        <v>308</v>
      </c>
      <c r="X2576" s="31">
        <v>0</v>
      </c>
      <c r="Y2576" s="31" t="s">
        <v>307</v>
      </c>
      <c r="Z2576" s="31">
        <v>30</v>
      </c>
      <c r="AA2576" s="5">
        <v>0</v>
      </c>
      <c r="AC2576" s="5">
        <v>1</v>
      </c>
      <c r="AD2576" s="5">
        <v>6410</v>
      </c>
      <c r="AE2576" s="14">
        <v>200006</v>
      </c>
      <c r="AF2576" s="11"/>
      <c r="AG2576" s="25">
        <v>200007</v>
      </c>
      <c r="AH2576" s="12" t="s">
        <v>3874</v>
      </c>
      <c r="AI2576" s="15" t="s">
        <v>214</v>
      </c>
      <c r="AJ2576" s="30">
        <v>0</v>
      </c>
      <c r="AK2576" s="5">
        <v>60000</v>
      </c>
      <c r="AL2576" s="5">
        <v>1</v>
      </c>
      <c r="AN2576" s="5" t="s">
        <v>215</v>
      </c>
      <c r="AO2576" s="52">
        <v>4</v>
      </c>
      <c r="AQ2576" s="5">
        <v>0</v>
      </c>
      <c r="BB2576" s="26" t="s">
        <v>2758</v>
      </c>
      <c r="BC2576" s="26"/>
      <c r="BD2576" s="69" t="s">
        <v>3837</v>
      </c>
      <c r="BE2576" s="60" t="s">
        <v>3864</v>
      </c>
    </row>
    <row r="2577" spans="1:57" thickTop="1" thickBot="1" x14ac:dyDescent="0.25">
      <c r="A2577" s="5">
        <v>2572</v>
      </c>
      <c r="B2577" s="5">
        <v>120507</v>
      </c>
      <c r="C2577" s="5">
        <v>1205</v>
      </c>
      <c r="D2577" s="63">
        <v>70000039</v>
      </c>
      <c r="E2577" s="63">
        <v>76000005</v>
      </c>
      <c r="F2577" s="5">
        <v>7</v>
      </c>
      <c r="G2577" s="5">
        <v>3001205</v>
      </c>
      <c r="H2577" s="5">
        <v>3101205</v>
      </c>
      <c r="I2577" s="5" t="s">
        <v>716</v>
      </c>
      <c r="J2577" s="12">
        <v>3</v>
      </c>
      <c r="K2577" s="30">
        <v>10000</v>
      </c>
      <c r="L2577" s="30"/>
      <c r="M2577" s="15" t="s">
        <v>506</v>
      </c>
      <c r="N2577" s="15" t="s">
        <v>845</v>
      </c>
      <c r="O2577" s="15" t="s">
        <v>1755</v>
      </c>
      <c r="P2577" s="5" t="s">
        <v>2334</v>
      </c>
      <c r="Q2577" s="5">
        <v>99</v>
      </c>
      <c r="R2577" s="47" t="s">
        <v>308</v>
      </c>
      <c r="S2577" s="47">
        <v>0</v>
      </c>
      <c r="T2577" s="47" t="s">
        <v>307</v>
      </c>
      <c r="U2577" s="47">
        <v>30</v>
      </c>
      <c r="V2577" s="47" t="s">
        <v>848</v>
      </c>
      <c r="W2577" s="31" t="s">
        <v>308</v>
      </c>
      <c r="X2577" s="31">
        <v>0</v>
      </c>
      <c r="Y2577" s="31" t="s">
        <v>307</v>
      </c>
      <c r="Z2577" s="31">
        <v>30</v>
      </c>
      <c r="AA2577" s="5">
        <v>0</v>
      </c>
      <c r="AC2577" s="5">
        <v>1</v>
      </c>
      <c r="AD2577" s="5">
        <v>6410</v>
      </c>
      <c r="AE2577" s="14">
        <v>200006</v>
      </c>
      <c r="AF2577" s="11"/>
      <c r="AG2577" s="25">
        <v>200007</v>
      </c>
      <c r="AH2577" s="12" t="s">
        <v>3874</v>
      </c>
      <c r="AI2577" s="15" t="s">
        <v>214</v>
      </c>
      <c r="AJ2577" s="30">
        <v>0</v>
      </c>
      <c r="AK2577" s="5">
        <v>60000</v>
      </c>
      <c r="AL2577" s="5">
        <v>1</v>
      </c>
      <c r="AN2577" s="5" t="s">
        <v>215</v>
      </c>
      <c r="AO2577" s="52">
        <v>4</v>
      </c>
      <c r="AQ2577" s="5">
        <v>0</v>
      </c>
      <c r="BB2577" s="26" t="s">
        <v>2758</v>
      </c>
      <c r="BC2577" s="26"/>
      <c r="BD2577" s="69" t="s">
        <v>3837</v>
      </c>
      <c r="BE2577" s="60" t="s">
        <v>3864</v>
      </c>
    </row>
    <row r="2578" spans="1:57" thickTop="1" thickBot="1" x14ac:dyDescent="0.25">
      <c r="A2578" s="5">
        <v>2573</v>
      </c>
      <c r="B2578" s="5">
        <v>120508</v>
      </c>
      <c r="C2578" s="5">
        <v>1205</v>
      </c>
      <c r="D2578" s="63">
        <v>70000039</v>
      </c>
      <c r="E2578" s="63">
        <v>76000005</v>
      </c>
      <c r="F2578" s="5">
        <v>8</v>
      </c>
      <c r="G2578" s="5">
        <v>3001205</v>
      </c>
      <c r="H2578" s="5">
        <v>3101205</v>
      </c>
      <c r="I2578" s="5" t="s">
        <v>716</v>
      </c>
      <c r="J2578" s="12">
        <v>3</v>
      </c>
      <c r="K2578" s="30">
        <v>10000</v>
      </c>
      <c r="L2578" s="30"/>
      <c r="M2578" s="15" t="s">
        <v>506</v>
      </c>
      <c r="N2578" s="15" t="s">
        <v>845</v>
      </c>
      <c r="O2578" s="15" t="s">
        <v>1755</v>
      </c>
      <c r="P2578" s="5" t="s">
        <v>2335</v>
      </c>
      <c r="Q2578" s="5">
        <v>99</v>
      </c>
      <c r="R2578" s="47" t="s">
        <v>308</v>
      </c>
      <c r="S2578" s="47">
        <v>0</v>
      </c>
      <c r="T2578" s="47" t="s">
        <v>307</v>
      </c>
      <c r="U2578" s="47">
        <v>30</v>
      </c>
      <c r="V2578" s="47" t="s">
        <v>848</v>
      </c>
      <c r="W2578" s="31" t="s">
        <v>308</v>
      </c>
      <c r="X2578" s="31">
        <v>0</v>
      </c>
      <c r="Y2578" s="31" t="s">
        <v>307</v>
      </c>
      <c r="Z2578" s="31">
        <v>30</v>
      </c>
      <c r="AA2578" s="5">
        <v>0</v>
      </c>
      <c r="AC2578" s="5">
        <v>1</v>
      </c>
      <c r="AD2578" s="5">
        <v>6410</v>
      </c>
      <c r="AE2578" s="14">
        <v>200006</v>
      </c>
      <c r="AF2578" s="11"/>
      <c r="AG2578" s="25">
        <v>200007</v>
      </c>
      <c r="AH2578" s="12" t="s">
        <v>3874</v>
      </c>
      <c r="AI2578" s="15" t="s">
        <v>214</v>
      </c>
      <c r="AJ2578" s="30">
        <v>0</v>
      </c>
      <c r="AK2578" s="5">
        <v>60000</v>
      </c>
      <c r="AL2578" s="5">
        <v>1</v>
      </c>
      <c r="AN2578" s="5" t="s">
        <v>215</v>
      </c>
      <c r="AO2578" s="52">
        <v>4</v>
      </c>
      <c r="AQ2578" s="5">
        <v>0</v>
      </c>
      <c r="BB2578" s="26" t="s">
        <v>2758</v>
      </c>
      <c r="BC2578" s="26"/>
      <c r="BD2578" s="69" t="s">
        <v>3837</v>
      </c>
      <c r="BE2578" s="60" t="s">
        <v>3864</v>
      </c>
    </row>
    <row r="2579" spans="1:57" thickTop="1" thickBot="1" x14ac:dyDescent="0.25">
      <c r="A2579" s="5">
        <v>2574</v>
      </c>
      <c r="B2579" s="5">
        <v>120509</v>
      </c>
      <c r="C2579" s="5">
        <v>1205</v>
      </c>
      <c r="D2579" s="63">
        <v>70000039</v>
      </c>
      <c r="E2579" s="63">
        <v>76000005</v>
      </c>
      <c r="F2579" s="5">
        <v>9</v>
      </c>
      <c r="G2579" s="5">
        <v>3001205</v>
      </c>
      <c r="H2579" s="5">
        <v>3101205</v>
      </c>
      <c r="I2579" s="5" t="s">
        <v>716</v>
      </c>
      <c r="J2579" s="12">
        <v>3</v>
      </c>
      <c r="K2579" s="30">
        <v>10000</v>
      </c>
      <c r="L2579" s="30"/>
      <c r="M2579" s="15" t="s">
        <v>506</v>
      </c>
      <c r="N2579" s="15" t="s">
        <v>845</v>
      </c>
      <c r="O2579" s="15" t="s">
        <v>1755</v>
      </c>
      <c r="P2579" s="5" t="s">
        <v>2336</v>
      </c>
      <c r="Q2579" s="5">
        <v>99</v>
      </c>
      <c r="R2579" s="47" t="s">
        <v>308</v>
      </c>
      <c r="S2579" s="47">
        <v>0</v>
      </c>
      <c r="T2579" s="47" t="s">
        <v>307</v>
      </c>
      <c r="U2579" s="47">
        <v>30</v>
      </c>
      <c r="V2579" s="47" t="s">
        <v>848</v>
      </c>
      <c r="W2579" s="31" t="s">
        <v>308</v>
      </c>
      <c r="X2579" s="31">
        <v>0</v>
      </c>
      <c r="Y2579" s="31" t="s">
        <v>307</v>
      </c>
      <c r="Z2579" s="31">
        <v>30</v>
      </c>
      <c r="AA2579" s="5">
        <v>0</v>
      </c>
      <c r="AC2579" s="5">
        <v>1</v>
      </c>
      <c r="AD2579" s="5">
        <v>6410</v>
      </c>
      <c r="AE2579" s="14">
        <v>200006</v>
      </c>
      <c r="AF2579" s="11"/>
      <c r="AG2579" s="25">
        <v>200007</v>
      </c>
      <c r="AH2579" s="12" t="s">
        <v>3874</v>
      </c>
      <c r="AI2579" s="15" t="s">
        <v>214</v>
      </c>
      <c r="AJ2579" s="30">
        <v>0</v>
      </c>
      <c r="AK2579" s="5">
        <v>60000</v>
      </c>
      <c r="AL2579" s="5">
        <v>1</v>
      </c>
      <c r="AN2579" s="5" t="s">
        <v>215</v>
      </c>
      <c r="AO2579" s="52">
        <v>4</v>
      </c>
      <c r="AQ2579" s="5">
        <v>0</v>
      </c>
      <c r="BB2579" s="26" t="s">
        <v>2758</v>
      </c>
      <c r="BC2579" s="26"/>
      <c r="BD2579" s="69" t="s">
        <v>3837</v>
      </c>
      <c r="BE2579" s="60" t="s">
        <v>3864</v>
      </c>
    </row>
    <row r="2580" spans="1:57" thickTop="1" thickBot="1" x14ac:dyDescent="0.25">
      <c r="A2580" s="5">
        <v>2575</v>
      </c>
      <c r="B2580" s="5">
        <v>120510</v>
      </c>
      <c r="C2580" s="5">
        <v>1205</v>
      </c>
      <c r="D2580" s="63">
        <v>70000039</v>
      </c>
      <c r="E2580" s="63">
        <v>76000005</v>
      </c>
      <c r="F2580" s="5">
        <v>10</v>
      </c>
      <c r="G2580" s="5">
        <v>3001205</v>
      </c>
      <c r="H2580" s="5">
        <v>3101205</v>
      </c>
      <c r="I2580" s="5" t="s">
        <v>716</v>
      </c>
      <c r="J2580" s="12">
        <v>3</v>
      </c>
      <c r="K2580" s="30">
        <v>10000</v>
      </c>
      <c r="L2580" s="30"/>
      <c r="M2580" s="15" t="s">
        <v>506</v>
      </c>
      <c r="N2580" s="15" t="s">
        <v>845</v>
      </c>
      <c r="O2580" s="15" t="s">
        <v>1755</v>
      </c>
      <c r="P2580" s="5" t="s">
        <v>2337</v>
      </c>
      <c r="Q2580" s="5">
        <v>99</v>
      </c>
      <c r="R2580" s="47" t="s">
        <v>308</v>
      </c>
      <c r="S2580" s="47">
        <v>0</v>
      </c>
      <c r="T2580" s="47" t="s">
        <v>307</v>
      </c>
      <c r="U2580" s="47">
        <v>30</v>
      </c>
      <c r="V2580" s="47" t="s">
        <v>848</v>
      </c>
      <c r="W2580" s="31" t="s">
        <v>308</v>
      </c>
      <c r="X2580" s="31">
        <v>0</v>
      </c>
      <c r="Y2580" s="31" t="s">
        <v>307</v>
      </c>
      <c r="Z2580" s="31">
        <v>30</v>
      </c>
      <c r="AA2580" s="5">
        <v>0</v>
      </c>
      <c r="AC2580" s="5">
        <v>1</v>
      </c>
      <c r="AD2580" s="5">
        <v>6410</v>
      </c>
      <c r="AE2580" s="14">
        <v>200006</v>
      </c>
      <c r="AF2580" s="11"/>
      <c r="AG2580" s="25">
        <v>200007</v>
      </c>
      <c r="AH2580" s="12" t="s">
        <v>3874</v>
      </c>
      <c r="AI2580" s="15" t="s">
        <v>214</v>
      </c>
      <c r="AJ2580" s="30">
        <v>0</v>
      </c>
      <c r="AK2580" s="5">
        <v>60000</v>
      </c>
      <c r="AL2580" s="5">
        <v>1</v>
      </c>
      <c r="AN2580" s="5" t="s">
        <v>215</v>
      </c>
      <c r="AO2580" s="52">
        <v>4</v>
      </c>
      <c r="AQ2580" s="5">
        <v>0</v>
      </c>
      <c r="BB2580" s="26" t="s">
        <v>2758</v>
      </c>
      <c r="BC2580" s="26"/>
      <c r="BD2580" s="69" t="s">
        <v>3837</v>
      </c>
      <c r="BE2580" s="60" t="s">
        <v>3864</v>
      </c>
    </row>
    <row r="2581" spans="1:57" thickTop="1" thickBot="1" x14ac:dyDescent="0.25">
      <c r="A2581" s="5">
        <v>2576</v>
      </c>
      <c r="B2581" s="5">
        <v>120511</v>
      </c>
      <c r="C2581" s="5">
        <v>1205</v>
      </c>
      <c r="D2581" s="63">
        <v>70000039</v>
      </c>
      <c r="E2581" s="63">
        <v>76000005</v>
      </c>
      <c r="F2581" s="5">
        <v>11</v>
      </c>
      <c r="G2581" s="5">
        <v>3001205</v>
      </c>
      <c r="H2581" s="5">
        <v>3101205</v>
      </c>
      <c r="I2581" s="5" t="s">
        <v>716</v>
      </c>
      <c r="J2581" s="12">
        <v>3</v>
      </c>
      <c r="K2581" s="30">
        <v>10000</v>
      </c>
      <c r="L2581" s="30"/>
      <c r="M2581" s="15" t="s">
        <v>506</v>
      </c>
      <c r="N2581" s="15" t="s">
        <v>845</v>
      </c>
      <c r="O2581" s="15" t="s">
        <v>1755</v>
      </c>
      <c r="P2581" s="5" t="s">
        <v>2338</v>
      </c>
      <c r="Q2581" s="5">
        <v>99</v>
      </c>
      <c r="R2581" s="47" t="s">
        <v>308</v>
      </c>
      <c r="S2581" s="47">
        <v>0</v>
      </c>
      <c r="T2581" s="47" t="s">
        <v>307</v>
      </c>
      <c r="U2581" s="47">
        <v>30</v>
      </c>
      <c r="V2581" s="47" t="s">
        <v>848</v>
      </c>
      <c r="W2581" s="31" t="s">
        <v>308</v>
      </c>
      <c r="X2581" s="31">
        <v>0</v>
      </c>
      <c r="Y2581" s="31" t="s">
        <v>307</v>
      </c>
      <c r="Z2581" s="31">
        <v>30</v>
      </c>
      <c r="AA2581" s="5">
        <v>0</v>
      </c>
      <c r="AC2581" s="5">
        <v>1</v>
      </c>
      <c r="AD2581" s="5">
        <v>6410</v>
      </c>
      <c r="AE2581" s="14">
        <v>200006</v>
      </c>
      <c r="AF2581" s="11"/>
      <c r="AG2581" s="25">
        <v>200007</v>
      </c>
      <c r="AH2581" s="12" t="s">
        <v>3874</v>
      </c>
      <c r="AI2581" s="15" t="s">
        <v>214</v>
      </c>
      <c r="AJ2581" s="30">
        <v>0</v>
      </c>
      <c r="AK2581" s="5">
        <v>60000</v>
      </c>
      <c r="AL2581" s="5">
        <v>1</v>
      </c>
      <c r="AN2581" s="5" t="s">
        <v>215</v>
      </c>
      <c r="AO2581" s="52">
        <v>4</v>
      </c>
      <c r="AQ2581" s="5">
        <v>0</v>
      </c>
      <c r="BB2581" s="26" t="s">
        <v>2758</v>
      </c>
      <c r="BC2581" s="26"/>
      <c r="BD2581" s="69" t="s">
        <v>3837</v>
      </c>
      <c r="BE2581" s="60" t="s">
        <v>3864</v>
      </c>
    </row>
    <row r="2582" spans="1:57" thickTop="1" thickBot="1" x14ac:dyDescent="0.25">
      <c r="A2582" s="5">
        <v>2577</v>
      </c>
      <c r="B2582" s="5">
        <v>120512</v>
      </c>
      <c r="C2582" s="5">
        <v>1205</v>
      </c>
      <c r="D2582" s="63">
        <v>70000039</v>
      </c>
      <c r="E2582" s="63">
        <v>76000005</v>
      </c>
      <c r="F2582" s="5">
        <v>12</v>
      </c>
      <c r="G2582" s="5">
        <v>3001205</v>
      </c>
      <c r="H2582" s="5">
        <v>3101205</v>
      </c>
      <c r="I2582" s="5" t="s">
        <v>716</v>
      </c>
      <c r="J2582" s="12">
        <v>3</v>
      </c>
      <c r="K2582" s="30">
        <v>10000</v>
      </c>
      <c r="L2582" s="30"/>
      <c r="M2582" s="15" t="s">
        <v>506</v>
      </c>
      <c r="N2582" s="15" t="s">
        <v>845</v>
      </c>
      <c r="O2582" s="15" t="s">
        <v>1755</v>
      </c>
      <c r="P2582" s="5" t="s">
        <v>2339</v>
      </c>
      <c r="Q2582" s="5">
        <v>99</v>
      </c>
      <c r="R2582" s="47" t="s">
        <v>308</v>
      </c>
      <c r="S2582" s="47">
        <v>0</v>
      </c>
      <c r="T2582" s="47" t="s">
        <v>307</v>
      </c>
      <c r="U2582" s="47">
        <v>30</v>
      </c>
      <c r="V2582" s="47" t="s">
        <v>848</v>
      </c>
      <c r="W2582" s="31" t="s">
        <v>308</v>
      </c>
      <c r="X2582" s="31">
        <v>0</v>
      </c>
      <c r="Y2582" s="31" t="s">
        <v>307</v>
      </c>
      <c r="Z2582" s="31">
        <v>30</v>
      </c>
      <c r="AA2582" s="5">
        <v>0</v>
      </c>
      <c r="AC2582" s="5">
        <v>1</v>
      </c>
      <c r="AD2582" s="5">
        <v>6410</v>
      </c>
      <c r="AE2582" s="14">
        <v>200006</v>
      </c>
      <c r="AF2582" s="11"/>
      <c r="AG2582" s="25">
        <v>200007</v>
      </c>
      <c r="AH2582" s="12" t="s">
        <v>3874</v>
      </c>
      <c r="AI2582" s="15" t="s">
        <v>214</v>
      </c>
      <c r="AJ2582" s="30">
        <v>0</v>
      </c>
      <c r="AK2582" s="5">
        <v>60000</v>
      </c>
      <c r="AL2582" s="5">
        <v>1</v>
      </c>
      <c r="AN2582" s="5" t="s">
        <v>215</v>
      </c>
      <c r="AO2582" s="52">
        <v>4</v>
      </c>
      <c r="AQ2582" s="5">
        <v>0</v>
      </c>
      <c r="BB2582" s="26" t="s">
        <v>2758</v>
      </c>
      <c r="BC2582" s="26"/>
      <c r="BD2582" s="69" t="s">
        <v>3837</v>
      </c>
      <c r="BE2582" s="60" t="s">
        <v>3864</v>
      </c>
    </row>
    <row r="2583" spans="1:57" thickTop="1" thickBot="1" x14ac:dyDescent="0.25">
      <c r="A2583" s="5">
        <v>2578</v>
      </c>
      <c r="B2583" s="5">
        <v>120513</v>
      </c>
      <c r="C2583" s="5">
        <v>1205</v>
      </c>
      <c r="D2583" s="63">
        <v>70000039</v>
      </c>
      <c r="E2583" s="63">
        <v>76000005</v>
      </c>
      <c r="F2583" s="5">
        <v>13</v>
      </c>
      <c r="G2583" s="5">
        <v>3001205</v>
      </c>
      <c r="H2583" s="5">
        <v>3101205</v>
      </c>
      <c r="I2583" s="5" t="s">
        <v>716</v>
      </c>
      <c r="J2583" s="12">
        <v>3</v>
      </c>
      <c r="K2583" s="30">
        <v>10000</v>
      </c>
      <c r="L2583" s="30"/>
      <c r="M2583" s="15" t="s">
        <v>506</v>
      </c>
      <c r="N2583" s="15" t="s">
        <v>845</v>
      </c>
      <c r="O2583" s="15" t="s">
        <v>1755</v>
      </c>
      <c r="P2583" s="5" t="s">
        <v>2340</v>
      </c>
      <c r="Q2583" s="5">
        <v>99</v>
      </c>
      <c r="R2583" s="47" t="s">
        <v>308</v>
      </c>
      <c r="S2583" s="47">
        <v>0</v>
      </c>
      <c r="T2583" s="47" t="s">
        <v>307</v>
      </c>
      <c r="U2583" s="47">
        <v>30</v>
      </c>
      <c r="V2583" s="47" t="s">
        <v>848</v>
      </c>
      <c r="W2583" s="31" t="s">
        <v>308</v>
      </c>
      <c r="X2583" s="31">
        <v>0</v>
      </c>
      <c r="Y2583" s="31" t="s">
        <v>307</v>
      </c>
      <c r="Z2583" s="31">
        <v>30</v>
      </c>
      <c r="AA2583" s="5">
        <v>0</v>
      </c>
      <c r="AC2583" s="5">
        <v>1</v>
      </c>
      <c r="AD2583" s="5">
        <v>6410</v>
      </c>
      <c r="AE2583" s="14">
        <v>200006</v>
      </c>
      <c r="AF2583" s="11"/>
      <c r="AG2583" s="25">
        <v>200007</v>
      </c>
      <c r="AH2583" s="12" t="s">
        <v>3874</v>
      </c>
      <c r="AI2583" s="15" t="s">
        <v>214</v>
      </c>
      <c r="AJ2583" s="30">
        <v>0</v>
      </c>
      <c r="AK2583" s="5">
        <v>60000</v>
      </c>
      <c r="AL2583" s="5">
        <v>1</v>
      </c>
      <c r="AN2583" s="5" t="s">
        <v>215</v>
      </c>
      <c r="AO2583" s="52">
        <v>4</v>
      </c>
      <c r="AQ2583" s="5">
        <v>0</v>
      </c>
      <c r="BB2583" s="26" t="s">
        <v>2758</v>
      </c>
      <c r="BC2583" s="26"/>
      <c r="BD2583" s="69" t="s">
        <v>3837</v>
      </c>
      <c r="BE2583" s="60" t="s">
        <v>3864</v>
      </c>
    </row>
    <row r="2584" spans="1:57" thickTop="1" thickBot="1" x14ac:dyDescent="0.25">
      <c r="A2584" s="5">
        <v>2579</v>
      </c>
      <c r="B2584" s="5">
        <v>120514</v>
      </c>
      <c r="C2584" s="5">
        <v>1205</v>
      </c>
      <c r="D2584" s="63">
        <v>70000039</v>
      </c>
      <c r="E2584" s="63">
        <v>76000005</v>
      </c>
      <c r="F2584" s="5">
        <v>14</v>
      </c>
      <c r="G2584" s="5">
        <v>3001205</v>
      </c>
      <c r="H2584" s="5">
        <v>3101205</v>
      </c>
      <c r="I2584" s="5" t="s">
        <v>716</v>
      </c>
      <c r="J2584" s="12">
        <v>3</v>
      </c>
      <c r="K2584" s="30">
        <v>10000</v>
      </c>
      <c r="L2584" s="30"/>
      <c r="M2584" s="15" t="s">
        <v>506</v>
      </c>
      <c r="N2584" s="15" t="s">
        <v>845</v>
      </c>
      <c r="O2584" s="15" t="s">
        <v>1755</v>
      </c>
      <c r="P2584" s="5" t="s">
        <v>2341</v>
      </c>
      <c r="Q2584" s="5">
        <v>99</v>
      </c>
      <c r="R2584" s="47" t="s">
        <v>308</v>
      </c>
      <c r="S2584" s="47">
        <v>0</v>
      </c>
      <c r="T2584" s="47" t="s">
        <v>307</v>
      </c>
      <c r="U2584" s="47">
        <v>30</v>
      </c>
      <c r="V2584" s="47" t="s">
        <v>848</v>
      </c>
      <c r="W2584" s="31" t="s">
        <v>308</v>
      </c>
      <c r="X2584" s="31">
        <v>0</v>
      </c>
      <c r="Y2584" s="31" t="s">
        <v>307</v>
      </c>
      <c r="Z2584" s="31">
        <v>30</v>
      </c>
      <c r="AA2584" s="5">
        <v>0</v>
      </c>
      <c r="AC2584" s="5">
        <v>1</v>
      </c>
      <c r="AD2584" s="5">
        <v>6410</v>
      </c>
      <c r="AE2584" s="14">
        <v>200006</v>
      </c>
      <c r="AF2584" s="11"/>
      <c r="AG2584" s="25">
        <v>200007</v>
      </c>
      <c r="AH2584" s="12" t="s">
        <v>3874</v>
      </c>
      <c r="AI2584" s="15" t="s">
        <v>214</v>
      </c>
      <c r="AJ2584" s="30">
        <v>0</v>
      </c>
      <c r="AK2584" s="5">
        <v>60000</v>
      </c>
      <c r="AL2584" s="5">
        <v>1</v>
      </c>
      <c r="AN2584" s="5" t="s">
        <v>215</v>
      </c>
      <c r="AO2584" s="52">
        <v>4</v>
      </c>
      <c r="AQ2584" s="5">
        <v>0</v>
      </c>
      <c r="BB2584" s="26" t="s">
        <v>2758</v>
      </c>
      <c r="BC2584" s="26"/>
      <c r="BD2584" s="69" t="s">
        <v>3837</v>
      </c>
      <c r="BE2584" s="60" t="s">
        <v>3864</v>
      </c>
    </row>
    <row r="2585" spans="1:57" thickTop="1" thickBot="1" x14ac:dyDescent="0.25">
      <c r="A2585" s="5">
        <v>2580</v>
      </c>
      <c r="B2585" s="5">
        <v>120515</v>
      </c>
      <c r="C2585" s="5">
        <v>1205</v>
      </c>
      <c r="D2585" s="63">
        <v>70000039</v>
      </c>
      <c r="E2585" s="63">
        <v>76000005</v>
      </c>
      <c r="F2585" s="5">
        <v>15</v>
      </c>
      <c r="G2585" s="5">
        <v>3001205</v>
      </c>
      <c r="H2585" s="5">
        <v>3101205</v>
      </c>
      <c r="I2585" s="5" t="s">
        <v>716</v>
      </c>
      <c r="J2585" s="12">
        <v>3</v>
      </c>
      <c r="K2585" s="30">
        <v>10000</v>
      </c>
      <c r="L2585" s="30"/>
      <c r="M2585" s="15" t="s">
        <v>506</v>
      </c>
      <c r="N2585" s="15" t="s">
        <v>845</v>
      </c>
      <c r="O2585" s="15" t="s">
        <v>1755</v>
      </c>
      <c r="P2585" s="5" t="s">
        <v>2342</v>
      </c>
      <c r="Q2585" s="5">
        <v>99</v>
      </c>
      <c r="R2585" s="47" t="s">
        <v>308</v>
      </c>
      <c r="S2585" s="47">
        <v>0</v>
      </c>
      <c r="T2585" s="47" t="s">
        <v>307</v>
      </c>
      <c r="U2585" s="47">
        <v>30</v>
      </c>
      <c r="V2585" s="47" t="s">
        <v>848</v>
      </c>
      <c r="W2585" s="31" t="s">
        <v>308</v>
      </c>
      <c r="X2585" s="31">
        <v>0</v>
      </c>
      <c r="Y2585" s="31" t="s">
        <v>307</v>
      </c>
      <c r="Z2585" s="31">
        <v>30</v>
      </c>
      <c r="AA2585" s="5">
        <v>0</v>
      </c>
      <c r="AC2585" s="5">
        <v>1</v>
      </c>
      <c r="AD2585" s="5">
        <v>6410</v>
      </c>
      <c r="AE2585" s="14">
        <v>200006</v>
      </c>
      <c r="AF2585" s="11"/>
      <c r="AG2585" s="25">
        <v>200007</v>
      </c>
      <c r="AH2585" s="12" t="s">
        <v>3874</v>
      </c>
      <c r="AI2585" s="15" t="s">
        <v>214</v>
      </c>
      <c r="AJ2585" s="30">
        <v>0</v>
      </c>
      <c r="AK2585" s="5">
        <v>60000</v>
      </c>
      <c r="AL2585" s="5">
        <v>1</v>
      </c>
      <c r="AN2585" s="5" t="s">
        <v>215</v>
      </c>
      <c r="AO2585" s="52">
        <v>4</v>
      </c>
      <c r="AQ2585" s="5">
        <v>0</v>
      </c>
      <c r="BB2585" s="26" t="s">
        <v>2758</v>
      </c>
      <c r="BC2585" s="26"/>
      <c r="BD2585" s="69" t="s">
        <v>3837</v>
      </c>
      <c r="BE2585" s="60" t="s">
        <v>3864</v>
      </c>
    </row>
    <row r="2586" spans="1:57" thickTop="1" thickBot="1" x14ac:dyDescent="0.25">
      <c r="A2586" s="5">
        <v>2581</v>
      </c>
      <c r="B2586" s="5">
        <v>120516</v>
      </c>
      <c r="C2586" s="5">
        <v>1205</v>
      </c>
      <c r="D2586" s="63">
        <v>70000039</v>
      </c>
      <c r="E2586" s="63">
        <v>76000005</v>
      </c>
      <c r="F2586" s="5">
        <v>16</v>
      </c>
      <c r="G2586" s="5">
        <v>3001205</v>
      </c>
      <c r="H2586" s="5">
        <v>3101205</v>
      </c>
      <c r="I2586" s="5" t="s">
        <v>716</v>
      </c>
      <c r="J2586" s="12">
        <v>3</v>
      </c>
      <c r="K2586" s="30">
        <v>10000</v>
      </c>
      <c r="L2586" s="30"/>
      <c r="M2586" s="15" t="s">
        <v>506</v>
      </c>
      <c r="N2586" s="15" t="s">
        <v>845</v>
      </c>
      <c r="O2586" s="15" t="s">
        <v>1755</v>
      </c>
      <c r="P2586" s="5" t="s">
        <v>2343</v>
      </c>
      <c r="Q2586" s="5">
        <v>99</v>
      </c>
      <c r="R2586" s="47" t="s">
        <v>308</v>
      </c>
      <c r="S2586" s="47">
        <v>0</v>
      </c>
      <c r="T2586" s="47" t="s">
        <v>307</v>
      </c>
      <c r="U2586" s="47">
        <v>30</v>
      </c>
      <c r="V2586" s="47" t="s">
        <v>848</v>
      </c>
      <c r="W2586" s="31" t="s">
        <v>308</v>
      </c>
      <c r="X2586" s="31">
        <v>0</v>
      </c>
      <c r="Y2586" s="31" t="s">
        <v>307</v>
      </c>
      <c r="Z2586" s="31">
        <v>30</v>
      </c>
      <c r="AA2586" s="5">
        <v>0</v>
      </c>
      <c r="AC2586" s="5">
        <v>1</v>
      </c>
      <c r="AD2586" s="5">
        <v>6410</v>
      </c>
      <c r="AE2586" s="14">
        <v>200006</v>
      </c>
      <c r="AF2586" s="11"/>
      <c r="AG2586" s="25">
        <v>200007</v>
      </c>
      <c r="AH2586" s="12" t="s">
        <v>3874</v>
      </c>
      <c r="AI2586" s="15" t="s">
        <v>214</v>
      </c>
      <c r="AJ2586" s="30">
        <v>0</v>
      </c>
      <c r="AK2586" s="5">
        <v>60000</v>
      </c>
      <c r="AL2586" s="5">
        <v>1</v>
      </c>
      <c r="AN2586" s="5" t="s">
        <v>215</v>
      </c>
      <c r="AO2586" s="52">
        <v>4</v>
      </c>
      <c r="AQ2586" s="5">
        <v>0</v>
      </c>
      <c r="BB2586" s="26" t="s">
        <v>2758</v>
      </c>
      <c r="BC2586" s="26"/>
      <c r="BD2586" s="69" t="s">
        <v>3837</v>
      </c>
      <c r="BE2586" s="60" t="s">
        <v>3864</v>
      </c>
    </row>
    <row r="2587" spans="1:57" thickTop="1" thickBot="1" x14ac:dyDescent="0.25">
      <c r="A2587" s="5">
        <v>2582</v>
      </c>
      <c r="B2587" s="5">
        <v>120517</v>
      </c>
      <c r="C2587" s="5">
        <v>1205</v>
      </c>
      <c r="D2587" s="63">
        <v>70000039</v>
      </c>
      <c r="E2587" s="63">
        <v>76000005</v>
      </c>
      <c r="F2587" s="5">
        <v>17</v>
      </c>
      <c r="G2587" s="5">
        <v>3001205</v>
      </c>
      <c r="H2587" s="5">
        <v>3101205</v>
      </c>
      <c r="I2587" s="5" t="s">
        <v>716</v>
      </c>
      <c r="J2587" s="12">
        <v>3</v>
      </c>
      <c r="K2587" s="30">
        <v>10000</v>
      </c>
      <c r="L2587" s="30"/>
      <c r="M2587" s="15" t="s">
        <v>506</v>
      </c>
      <c r="N2587" s="15" t="s">
        <v>845</v>
      </c>
      <c r="O2587" s="15" t="s">
        <v>1755</v>
      </c>
      <c r="P2587" s="5" t="s">
        <v>2344</v>
      </c>
      <c r="Q2587" s="5">
        <v>99</v>
      </c>
      <c r="R2587" s="47" t="s">
        <v>308</v>
      </c>
      <c r="S2587" s="47">
        <v>0</v>
      </c>
      <c r="T2587" s="47" t="s">
        <v>307</v>
      </c>
      <c r="U2587" s="47">
        <v>30</v>
      </c>
      <c r="V2587" s="47" t="s">
        <v>848</v>
      </c>
      <c r="W2587" s="31" t="s">
        <v>308</v>
      </c>
      <c r="X2587" s="31">
        <v>0</v>
      </c>
      <c r="Y2587" s="31" t="s">
        <v>307</v>
      </c>
      <c r="Z2587" s="31">
        <v>30</v>
      </c>
      <c r="AA2587" s="5">
        <v>0</v>
      </c>
      <c r="AC2587" s="5">
        <v>1</v>
      </c>
      <c r="AD2587" s="5">
        <v>6410</v>
      </c>
      <c r="AE2587" s="14">
        <v>200006</v>
      </c>
      <c r="AF2587" s="11"/>
      <c r="AG2587" s="25">
        <v>200007</v>
      </c>
      <c r="AH2587" s="12" t="s">
        <v>3874</v>
      </c>
      <c r="AI2587" s="15" t="s">
        <v>214</v>
      </c>
      <c r="AJ2587" s="30">
        <v>0</v>
      </c>
      <c r="AK2587" s="5">
        <v>60000</v>
      </c>
      <c r="AL2587" s="5">
        <v>1</v>
      </c>
      <c r="AN2587" s="5" t="s">
        <v>215</v>
      </c>
      <c r="AO2587" s="52">
        <v>4</v>
      </c>
      <c r="AQ2587" s="5">
        <v>0</v>
      </c>
      <c r="BB2587" s="26" t="s">
        <v>2758</v>
      </c>
      <c r="BC2587" s="26"/>
      <c r="BD2587" s="69" t="s">
        <v>3837</v>
      </c>
      <c r="BE2587" s="60" t="s">
        <v>3864</v>
      </c>
    </row>
    <row r="2588" spans="1:57" thickTop="1" thickBot="1" x14ac:dyDescent="0.25">
      <c r="A2588" s="5">
        <v>2583</v>
      </c>
      <c r="B2588" s="5">
        <v>120518</v>
      </c>
      <c r="C2588" s="5">
        <v>1205</v>
      </c>
      <c r="D2588" s="63">
        <v>70000039</v>
      </c>
      <c r="E2588" s="63">
        <v>76000005</v>
      </c>
      <c r="F2588" s="5">
        <v>18</v>
      </c>
      <c r="G2588" s="5">
        <v>3001205</v>
      </c>
      <c r="H2588" s="5">
        <v>3101205</v>
      </c>
      <c r="I2588" s="5" t="s">
        <v>716</v>
      </c>
      <c r="J2588" s="12">
        <v>3</v>
      </c>
      <c r="K2588" s="30">
        <v>10000</v>
      </c>
      <c r="L2588" s="30"/>
      <c r="M2588" s="15" t="s">
        <v>506</v>
      </c>
      <c r="N2588" s="15" t="s">
        <v>845</v>
      </c>
      <c r="O2588" s="15" t="s">
        <v>1755</v>
      </c>
      <c r="P2588" s="5" t="s">
        <v>2345</v>
      </c>
      <c r="Q2588" s="5">
        <v>99</v>
      </c>
      <c r="R2588" s="47" t="s">
        <v>308</v>
      </c>
      <c r="S2588" s="47">
        <v>0</v>
      </c>
      <c r="T2588" s="47" t="s">
        <v>307</v>
      </c>
      <c r="U2588" s="47">
        <v>30</v>
      </c>
      <c r="V2588" s="47" t="s">
        <v>848</v>
      </c>
      <c r="W2588" s="31" t="s">
        <v>308</v>
      </c>
      <c r="X2588" s="31">
        <v>0</v>
      </c>
      <c r="Y2588" s="31" t="s">
        <v>307</v>
      </c>
      <c r="Z2588" s="31">
        <v>30</v>
      </c>
      <c r="AA2588" s="5">
        <v>0</v>
      </c>
      <c r="AC2588" s="5">
        <v>1</v>
      </c>
      <c r="AD2588" s="5">
        <v>6410</v>
      </c>
      <c r="AE2588" s="14">
        <v>200006</v>
      </c>
      <c r="AF2588" s="11"/>
      <c r="AG2588" s="25">
        <v>200007</v>
      </c>
      <c r="AH2588" s="12" t="s">
        <v>3874</v>
      </c>
      <c r="AI2588" s="15" t="s">
        <v>214</v>
      </c>
      <c r="AJ2588" s="30">
        <v>0</v>
      </c>
      <c r="AK2588" s="5">
        <v>60000</v>
      </c>
      <c r="AL2588" s="5">
        <v>1</v>
      </c>
      <c r="AN2588" s="5" t="s">
        <v>215</v>
      </c>
      <c r="AO2588" s="52">
        <v>4</v>
      </c>
      <c r="AQ2588" s="5">
        <v>0</v>
      </c>
      <c r="BB2588" s="26" t="s">
        <v>2758</v>
      </c>
      <c r="BC2588" s="26"/>
      <c r="BD2588" s="69" t="s">
        <v>3837</v>
      </c>
      <c r="BE2588" s="60" t="s">
        <v>3864</v>
      </c>
    </row>
    <row r="2589" spans="1:57" thickTop="1" thickBot="1" x14ac:dyDescent="0.25">
      <c r="A2589" s="5">
        <v>2584</v>
      </c>
      <c r="B2589" s="5">
        <v>120519</v>
      </c>
      <c r="C2589" s="5">
        <v>1205</v>
      </c>
      <c r="D2589" s="63">
        <v>70000039</v>
      </c>
      <c r="E2589" s="63">
        <v>76000005</v>
      </c>
      <c r="F2589" s="5">
        <v>19</v>
      </c>
      <c r="G2589" s="5">
        <v>3001205</v>
      </c>
      <c r="H2589" s="5">
        <v>3101205</v>
      </c>
      <c r="I2589" s="5" t="s">
        <v>716</v>
      </c>
      <c r="J2589" s="12">
        <v>3</v>
      </c>
      <c r="K2589" s="30">
        <v>10000</v>
      </c>
      <c r="L2589" s="30"/>
      <c r="M2589" s="15" t="s">
        <v>506</v>
      </c>
      <c r="N2589" s="15" t="s">
        <v>845</v>
      </c>
      <c r="O2589" s="15" t="s">
        <v>1755</v>
      </c>
      <c r="P2589" s="5" t="s">
        <v>2346</v>
      </c>
      <c r="Q2589" s="5">
        <v>99</v>
      </c>
      <c r="R2589" s="47" t="s">
        <v>308</v>
      </c>
      <c r="S2589" s="47">
        <v>0</v>
      </c>
      <c r="T2589" s="47" t="s">
        <v>307</v>
      </c>
      <c r="U2589" s="47">
        <v>30</v>
      </c>
      <c r="V2589" s="47" t="s">
        <v>848</v>
      </c>
      <c r="W2589" s="31" t="s">
        <v>308</v>
      </c>
      <c r="X2589" s="31">
        <v>0</v>
      </c>
      <c r="Y2589" s="31" t="s">
        <v>307</v>
      </c>
      <c r="Z2589" s="31">
        <v>30</v>
      </c>
      <c r="AA2589" s="5">
        <v>0</v>
      </c>
      <c r="AC2589" s="5">
        <v>1</v>
      </c>
      <c r="AD2589" s="5">
        <v>6410</v>
      </c>
      <c r="AE2589" s="14">
        <v>200006</v>
      </c>
      <c r="AF2589" s="11"/>
      <c r="AG2589" s="25">
        <v>200007</v>
      </c>
      <c r="AH2589" s="12" t="s">
        <v>3874</v>
      </c>
      <c r="AI2589" s="15" t="s">
        <v>214</v>
      </c>
      <c r="AJ2589" s="30">
        <v>0</v>
      </c>
      <c r="AK2589" s="5">
        <v>60000</v>
      </c>
      <c r="AL2589" s="5">
        <v>1</v>
      </c>
      <c r="AN2589" s="5" t="s">
        <v>215</v>
      </c>
      <c r="AO2589" s="52">
        <v>4</v>
      </c>
      <c r="AQ2589" s="5">
        <v>0</v>
      </c>
      <c r="BB2589" s="26" t="s">
        <v>2758</v>
      </c>
      <c r="BC2589" s="26"/>
      <c r="BD2589" s="69" t="s">
        <v>3837</v>
      </c>
      <c r="BE2589" s="60" t="s">
        <v>3864</v>
      </c>
    </row>
    <row r="2590" spans="1:57" thickTop="1" thickBot="1" x14ac:dyDescent="0.25">
      <c r="A2590" s="5">
        <v>2585</v>
      </c>
      <c r="B2590" s="5">
        <v>120520</v>
      </c>
      <c r="C2590" s="5">
        <v>1205</v>
      </c>
      <c r="D2590" s="63">
        <v>70000039</v>
      </c>
      <c r="E2590" s="63">
        <v>76000005</v>
      </c>
      <c r="F2590" s="5">
        <v>20</v>
      </c>
      <c r="G2590" s="5">
        <v>3001205</v>
      </c>
      <c r="H2590" s="5">
        <v>3101205</v>
      </c>
      <c r="I2590" s="5" t="s">
        <v>716</v>
      </c>
      <c r="J2590" s="12">
        <v>3</v>
      </c>
      <c r="K2590" s="30">
        <v>10000</v>
      </c>
      <c r="L2590" s="30"/>
      <c r="M2590" s="15" t="s">
        <v>506</v>
      </c>
      <c r="N2590" s="15" t="s">
        <v>845</v>
      </c>
      <c r="O2590" s="15" t="s">
        <v>1755</v>
      </c>
      <c r="P2590" s="5" t="s">
        <v>2347</v>
      </c>
      <c r="Q2590" s="5">
        <v>99</v>
      </c>
      <c r="R2590" s="47" t="s">
        <v>308</v>
      </c>
      <c r="S2590" s="47">
        <v>0</v>
      </c>
      <c r="T2590" s="47" t="s">
        <v>307</v>
      </c>
      <c r="U2590" s="47">
        <v>30</v>
      </c>
      <c r="V2590" s="47" t="s">
        <v>848</v>
      </c>
      <c r="W2590" s="31" t="s">
        <v>308</v>
      </c>
      <c r="X2590" s="31">
        <v>0</v>
      </c>
      <c r="Y2590" s="31" t="s">
        <v>307</v>
      </c>
      <c r="Z2590" s="31">
        <v>30</v>
      </c>
      <c r="AA2590" s="5">
        <v>0</v>
      </c>
      <c r="AC2590" s="5">
        <v>1</v>
      </c>
      <c r="AD2590" s="5">
        <v>6410</v>
      </c>
      <c r="AE2590" s="14">
        <v>200006</v>
      </c>
      <c r="AF2590" s="11"/>
      <c r="AG2590" s="25">
        <v>200007</v>
      </c>
      <c r="AH2590" s="12" t="s">
        <v>3874</v>
      </c>
      <c r="AI2590" s="15" t="s">
        <v>214</v>
      </c>
      <c r="AJ2590" s="30">
        <v>0</v>
      </c>
      <c r="AK2590" s="5">
        <v>60000</v>
      </c>
      <c r="AL2590" s="5">
        <v>1</v>
      </c>
      <c r="AN2590" s="5" t="s">
        <v>215</v>
      </c>
      <c r="AO2590" s="52">
        <v>4</v>
      </c>
      <c r="AQ2590" s="5">
        <v>0</v>
      </c>
      <c r="BB2590" s="26" t="s">
        <v>2758</v>
      </c>
      <c r="BC2590" s="26"/>
      <c r="BD2590" s="69" t="s">
        <v>3837</v>
      </c>
      <c r="BE2590" s="60" t="s">
        <v>3864</v>
      </c>
    </row>
    <row r="2591" spans="1:57" thickTop="1" thickBot="1" x14ac:dyDescent="0.25">
      <c r="A2591" s="5">
        <v>2586</v>
      </c>
      <c r="B2591" s="5">
        <v>120521</v>
      </c>
      <c r="C2591" s="5">
        <v>1205</v>
      </c>
      <c r="D2591" s="63">
        <v>70000039</v>
      </c>
      <c r="E2591" s="63">
        <v>76000005</v>
      </c>
      <c r="F2591" s="5">
        <v>21</v>
      </c>
      <c r="G2591" s="5">
        <v>3001205</v>
      </c>
      <c r="H2591" s="5">
        <v>3101205</v>
      </c>
      <c r="I2591" s="5" t="s">
        <v>716</v>
      </c>
      <c r="J2591" s="12">
        <v>3</v>
      </c>
      <c r="K2591" s="30">
        <v>10000</v>
      </c>
      <c r="L2591" s="30"/>
      <c r="M2591" s="15" t="s">
        <v>506</v>
      </c>
      <c r="N2591" s="15" t="s">
        <v>845</v>
      </c>
      <c r="O2591" s="15" t="s">
        <v>1755</v>
      </c>
      <c r="P2591" s="5" t="s">
        <v>2348</v>
      </c>
      <c r="Q2591" s="5">
        <v>99</v>
      </c>
      <c r="R2591" s="47" t="s">
        <v>308</v>
      </c>
      <c r="S2591" s="47">
        <v>0</v>
      </c>
      <c r="T2591" s="47" t="s">
        <v>307</v>
      </c>
      <c r="U2591" s="47">
        <v>30</v>
      </c>
      <c r="V2591" s="47" t="s">
        <v>848</v>
      </c>
      <c r="W2591" s="31" t="s">
        <v>308</v>
      </c>
      <c r="X2591" s="31">
        <v>0</v>
      </c>
      <c r="Y2591" s="31" t="s">
        <v>307</v>
      </c>
      <c r="Z2591" s="31">
        <v>30</v>
      </c>
      <c r="AA2591" s="5">
        <v>0</v>
      </c>
      <c r="AC2591" s="5">
        <v>1</v>
      </c>
      <c r="AD2591" s="5">
        <v>6410</v>
      </c>
      <c r="AE2591" s="14">
        <v>200006</v>
      </c>
      <c r="AF2591" s="11"/>
      <c r="AG2591" s="25">
        <v>200007</v>
      </c>
      <c r="AH2591" s="12" t="s">
        <v>3874</v>
      </c>
      <c r="AI2591" s="15" t="s">
        <v>214</v>
      </c>
      <c r="AJ2591" s="30">
        <v>0</v>
      </c>
      <c r="AK2591" s="5">
        <v>60000</v>
      </c>
      <c r="AL2591" s="5">
        <v>1</v>
      </c>
      <c r="AN2591" s="5" t="s">
        <v>215</v>
      </c>
      <c r="AO2591" s="52">
        <v>4</v>
      </c>
      <c r="AQ2591" s="5">
        <v>0</v>
      </c>
      <c r="BB2591" s="26" t="s">
        <v>2758</v>
      </c>
      <c r="BC2591" s="26"/>
      <c r="BD2591" s="69" t="s">
        <v>3837</v>
      </c>
      <c r="BE2591" s="60" t="s">
        <v>3864</v>
      </c>
    </row>
    <row r="2592" spans="1:57" thickTop="1" thickBot="1" x14ac:dyDescent="0.25">
      <c r="A2592" s="5">
        <v>2587</v>
      </c>
      <c r="B2592" s="5">
        <v>120522</v>
      </c>
      <c r="C2592" s="5">
        <v>1205</v>
      </c>
      <c r="D2592" s="63">
        <v>70000039</v>
      </c>
      <c r="E2592" s="63">
        <v>76000005</v>
      </c>
      <c r="F2592" s="5">
        <v>22</v>
      </c>
      <c r="G2592" s="5">
        <v>3001205</v>
      </c>
      <c r="H2592" s="5">
        <v>3101205</v>
      </c>
      <c r="I2592" s="5" t="s">
        <v>716</v>
      </c>
      <c r="J2592" s="12">
        <v>3</v>
      </c>
      <c r="K2592" s="30">
        <v>10000</v>
      </c>
      <c r="L2592" s="30"/>
      <c r="M2592" s="15" t="s">
        <v>506</v>
      </c>
      <c r="N2592" s="15" t="s">
        <v>845</v>
      </c>
      <c r="O2592" s="15" t="s">
        <v>1755</v>
      </c>
      <c r="P2592" s="5" t="s">
        <v>2349</v>
      </c>
      <c r="Q2592" s="5">
        <v>99</v>
      </c>
      <c r="R2592" s="47" t="s">
        <v>308</v>
      </c>
      <c r="S2592" s="47">
        <v>0</v>
      </c>
      <c r="T2592" s="47" t="s">
        <v>307</v>
      </c>
      <c r="U2592" s="47">
        <v>30</v>
      </c>
      <c r="V2592" s="47" t="s">
        <v>848</v>
      </c>
      <c r="W2592" s="31" t="s">
        <v>308</v>
      </c>
      <c r="X2592" s="31">
        <v>0</v>
      </c>
      <c r="Y2592" s="31" t="s">
        <v>307</v>
      </c>
      <c r="Z2592" s="31">
        <v>30</v>
      </c>
      <c r="AA2592" s="5">
        <v>0</v>
      </c>
      <c r="AC2592" s="5">
        <v>1</v>
      </c>
      <c r="AD2592" s="5">
        <v>6410</v>
      </c>
      <c r="AE2592" s="14">
        <v>200006</v>
      </c>
      <c r="AF2592" s="11"/>
      <c r="AG2592" s="25">
        <v>200007</v>
      </c>
      <c r="AH2592" s="12" t="s">
        <v>3874</v>
      </c>
      <c r="AI2592" s="15" t="s">
        <v>214</v>
      </c>
      <c r="AJ2592" s="30">
        <v>0</v>
      </c>
      <c r="AK2592" s="5">
        <v>60000</v>
      </c>
      <c r="AL2592" s="5">
        <v>1</v>
      </c>
      <c r="AN2592" s="5" t="s">
        <v>215</v>
      </c>
      <c r="AO2592" s="52">
        <v>4</v>
      </c>
      <c r="AQ2592" s="5">
        <v>0</v>
      </c>
      <c r="BB2592" s="26" t="s">
        <v>2758</v>
      </c>
      <c r="BC2592" s="26"/>
      <c r="BD2592" s="69" t="s">
        <v>3837</v>
      </c>
      <c r="BE2592" s="60" t="s">
        <v>3864</v>
      </c>
    </row>
    <row r="2593" spans="1:57" thickTop="1" thickBot="1" x14ac:dyDescent="0.25">
      <c r="A2593" s="5">
        <v>2588</v>
      </c>
      <c r="B2593" s="5">
        <v>120523</v>
      </c>
      <c r="C2593" s="5">
        <v>1205</v>
      </c>
      <c r="D2593" s="63">
        <v>70000039</v>
      </c>
      <c r="E2593" s="63">
        <v>76000005</v>
      </c>
      <c r="F2593" s="5">
        <v>23</v>
      </c>
      <c r="G2593" s="5">
        <v>3001205</v>
      </c>
      <c r="H2593" s="5">
        <v>3101205</v>
      </c>
      <c r="I2593" s="5" t="s">
        <v>716</v>
      </c>
      <c r="J2593" s="12">
        <v>3</v>
      </c>
      <c r="K2593" s="30">
        <v>10000</v>
      </c>
      <c r="L2593" s="30"/>
      <c r="M2593" s="15" t="s">
        <v>506</v>
      </c>
      <c r="N2593" s="15" t="s">
        <v>845</v>
      </c>
      <c r="O2593" s="15" t="s">
        <v>1755</v>
      </c>
      <c r="P2593" s="5" t="s">
        <v>2350</v>
      </c>
      <c r="Q2593" s="5">
        <v>99</v>
      </c>
      <c r="R2593" s="47" t="s">
        <v>308</v>
      </c>
      <c r="S2593" s="47">
        <v>0</v>
      </c>
      <c r="T2593" s="47" t="s">
        <v>307</v>
      </c>
      <c r="U2593" s="47">
        <v>30</v>
      </c>
      <c r="V2593" s="47" t="s">
        <v>848</v>
      </c>
      <c r="W2593" s="31" t="s">
        <v>308</v>
      </c>
      <c r="X2593" s="31">
        <v>0</v>
      </c>
      <c r="Y2593" s="31" t="s">
        <v>307</v>
      </c>
      <c r="Z2593" s="31">
        <v>30</v>
      </c>
      <c r="AA2593" s="5">
        <v>0</v>
      </c>
      <c r="AC2593" s="5">
        <v>1</v>
      </c>
      <c r="AD2593" s="5">
        <v>6410</v>
      </c>
      <c r="AE2593" s="14">
        <v>200006</v>
      </c>
      <c r="AF2593" s="11"/>
      <c r="AG2593" s="25">
        <v>200007</v>
      </c>
      <c r="AH2593" s="12" t="s">
        <v>3874</v>
      </c>
      <c r="AI2593" s="15" t="s">
        <v>214</v>
      </c>
      <c r="AJ2593" s="30">
        <v>0</v>
      </c>
      <c r="AK2593" s="5">
        <v>60000</v>
      </c>
      <c r="AL2593" s="5">
        <v>1</v>
      </c>
      <c r="AN2593" s="5" t="s">
        <v>215</v>
      </c>
      <c r="AO2593" s="52">
        <v>4</v>
      </c>
      <c r="AQ2593" s="5">
        <v>0</v>
      </c>
      <c r="BB2593" s="26" t="s">
        <v>2758</v>
      </c>
      <c r="BC2593" s="26"/>
      <c r="BD2593" s="69" t="s">
        <v>3837</v>
      </c>
      <c r="BE2593" s="60" t="s">
        <v>3864</v>
      </c>
    </row>
    <row r="2594" spans="1:57" thickTop="1" thickBot="1" x14ac:dyDescent="0.25">
      <c r="A2594" s="5">
        <v>2589</v>
      </c>
      <c r="B2594" s="5">
        <v>120524</v>
      </c>
      <c r="C2594" s="5">
        <v>1205</v>
      </c>
      <c r="D2594" s="63">
        <v>70000039</v>
      </c>
      <c r="E2594" s="63">
        <v>76000005</v>
      </c>
      <c r="F2594" s="5">
        <v>24</v>
      </c>
      <c r="G2594" s="5">
        <v>3001205</v>
      </c>
      <c r="H2594" s="5">
        <v>3101205</v>
      </c>
      <c r="I2594" s="5" t="s">
        <v>716</v>
      </c>
      <c r="J2594" s="12">
        <v>3</v>
      </c>
      <c r="K2594" s="30">
        <v>10000</v>
      </c>
      <c r="L2594" s="30"/>
      <c r="M2594" s="15" t="s">
        <v>506</v>
      </c>
      <c r="N2594" s="15" t="s">
        <v>845</v>
      </c>
      <c r="O2594" s="15" t="s">
        <v>1755</v>
      </c>
      <c r="P2594" s="5" t="s">
        <v>2351</v>
      </c>
      <c r="Q2594" s="5">
        <v>99</v>
      </c>
      <c r="R2594" s="47" t="s">
        <v>308</v>
      </c>
      <c r="S2594" s="47">
        <v>0</v>
      </c>
      <c r="T2594" s="47" t="s">
        <v>307</v>
      </c>
      <c r="U2594" s="47">
        <v>30</v>
      </c>
      <c r="V2594" s="47" t="s">
        <v>848</v>
      </c>
      <c r="W2594" s="31" t="s">
        <v>308</v>
      </c>
      <c r="X2594" s="31">
        <v>0</v>
      </c>
      <c r="Y2594" s="31" t="s">
        <v>307</v>
      </c>
      <c r="Z2594" s="31">
        <v>30</v>
      </c>
      <c r="AA2594" s="5">
        <v>0</v>
      </c>
      <c r="AC2594" s="5">
        <v>1</v>
      </c>
      <c r="AD2594" s="5">
        <v>6410</v>
      </c>
      <c r="AE2594" s="14">
        <v>200006</v>
      </c>
      <c r="AF2594" s="11"/>
      <c r="AG2594" s="25">
        <v>200007</v>
      </c>
      <c r="AH2594" s="12" t="s">
        <v>3874</v>
      </c>
      <c r="AI2594" s="15" t="s">
        <v>214</v>
      </c>
      <c r="AJ2594" s="30">
        <v>0</v>
      </c>
      <c r="AK2594" s="5">
        <v>60000</v>
      </c>
      <c r="AL2594" s="5">
        <v>1</v>
      </c>
      <c r="AN2594" s="5" t="s">
        <v>215</v>
      </c>
      <c r="AO2594" s="52">
        <v>4</v>
      </c>
      <c r="AQ2594" s="5">
        <v>0</v>
      </c>
      <c r="BB2594" s="26" t="s">
        <v>2758</v>
      </c>
      <c r="BC2594" s="26"/>
      <c r="BD2594" s="69" t="s">
        <v>3837</v>
      </c>
      <c r="BE2594" s="60" t="s">
        <v>3864</v>
      </c>
    </row>
    <row r="2595" spans="1:57" thickTop="1" thickBot="1" x14ac:dyDescent="0.25">
      <c r="A2595" s="5">
        <v>2590</v>
      </c>
      <c r="B2595" s="5">
        <v>120525</v>
      </c>
      <c r="C2595" s="5">
        <v>1205</v>
      </c>
      <c r="D2595" s="63">
        <v>70000039</v>
      </c>
      <c r="E2595" s="63">
        <v>76000005</v>
      </c>
      <c r="F2595" s="5">
        <v>25</v>
      </c>
      <c r="G2595" s="5">
        <v>3001205</v>
      </c>
      <c r="H2595" s="5">
        <v>3101205</v>
      </c>
      <c r="I2595" s="5" t="s">
        <v>716</v>
      </c>
      <c r="J2595" s="12">
        <v>3</v>
      </c>
      <c r="K2595" s="30">
        <v>10000</v>
      </c>
      <c r="L2595" s="30"/>
      <c r="M2595" s="15" t="s">
        <v>506</v>
      </c>
      <c r="N2595" s="15" t="s">
        <v>845</v>
      </c>
      <c r="O2595" s="15" t="s">
        <v>1755</v>
      </c>
      <c r="P2595" s="5" t="s">
        <v>2352</v>
      </c>
      <c r="Q2595" s="5">
        <v>99</v>
      </c>
      <c r="R2595" s="47" t="s">
        <v>308</v>
      </c>
      <c r="S2595" s="47">
        <v>0</v>
      </c>
      <c r="T2595" s="47" t="s">
        <v>307</v>
      </c>
      <c r="U2595" s="47">
        <v>30</v>
      </c>
      <c r="V2595" s="47" t="s">
        <v>848</v>
      </c>
      <c r="W2595" s="31" t="s">
        <v>308</v>
      </c>
      <c r="X2595" s="31">
        <v>0</v>
      </c>
      <c r="Y2595" s="31" t="s">
        <v>307</v>
      </c>
      <c r="Z2595" s="31">
        <v>30</v>
      </c>
      <c r="AA2595" s="5">
        <v>0</v>
      </c>
      <c r="AC2595" s="5">
        <v>1</v>
      </c>
      <c r="AD2595" s="5">
        <v>6410</v>
      </c>
      <c r="AE2595" s="14">
        <v>200006</v>
      </c>
      <c r="AF2595" s="11"/>
      <c r="AG2595" s="25">
        <v>200007</v>
      </c>
      <c r="AH2595" s="12" t="s">
        <v>3874</v>
      </c>
      <c r="AI2595" s="15" t="s">
        <v>214</v>
      </c>
      <c r="AJ2595" s="30">
        <v>0</v>
      </c>
      <c r="AK2595" s="5">
        <v>60000</v>
      </c>
      <c r="AL2595" s="5">
        <v>1</v>
      </c>
      <c r="AN2595" s="5" t="s">
        <v>215</v>
      </c>
      <c r="AO2595" s="52">
        <v>4</v>
      </c>
      <c r="AQ2595" s="5">
        <v>0</v>
      </c>
      <c r="BB2595" s="26" t="s">
        <v>2758</v>
      </c>
      <c r="BC2595" s="26"/>
      <c r="BD2595" s="69" t="s">
        <v>3837</v>
      </c>
      <c r="BE2595" s="60" t="s">
        <v>3864</v>
      </c>
    </row>
    <row r="2596" spans="1:57" thickTop="1" thickBot="1" x14ac:dyDescent="0.25">
      <c r="A2596" s="5">
        <v>2591</v>
      </c>
      <c r="B2596" s="5">
        <v>120526</v>
      </c>
      <c r="C2596" s="5">
        <v>1205</v>
      </c>
      <c r="D2596" s="63">
        <v>70000039</v>
      </c>
      <c r="E2596" s="63">
        <v>76000005</v>
      </c>
      <c r="F2596" s="5">
        <v>26</v>
      </c>
      <c r="G2596" s="5">
        <v>3001205</v>
      </c>
      <c r="H2596" s="5">
        <v>3101205</v>
      </c>
      <c r="I2596" s="5" t="s">
        <v>716</v>
      </c>
      <c r="J2596" s="12">
        <v>3</v>
      </c>
      <c r="K2596" s="30">
        <v>10000</v>
      </c>
      <c r="L2596" s="30"/>
      <c r="M2596" s="15" t="s">
        <v>506</v>
      </c>
      <c r="N2596" s="15" t="s">
        <v>845</v>
      </c>
      <c r="O2596" s="15" t="s">
        <v>1755</v>
      </c>
      <c r="P2596" s="5" t="s">
        <v>2353</v>
      </c>
      <c r="Q2596" s="5">
        <v>99</v>
      </c>
      <c r="R2596" s="47" t="s">
        <v>308</v>
      </c>
      <c r="S2596" s="47">
        <v>0</v>
      </c>
      <c r="T2596" s="47" t="s">
        <v>307</v>
      </c>
      <c r="U2596" s="47">
        <v>30</v>
      </c>
      <c r="V2596" s="47" t="s">
        <v>848</v>
      </c>
      <c r="W2596" s="31" t="s">
        <v>308</v>
      </c>
      <c r="X2596" s="31">
        <v>0</v>
      </c>
      <c r="Y2596" s="31" t="s">
        <v>307</v>
      </c>
      <c r="Z2596" s="31">
        <v>30</v>
      </c>
      <c r="AA2596" s="5">
        <v>0</v>
      </c>
      <c r="AC2596" s="5">
        <v>1</v>
      </c>
      <c r="AD2596" s="5">
        <v>6410</v>
      </c>
      <c r="AE2596" s="14">
        <v>200006</v>
      </c>
      <c r="AF2596" s="11"/>
      <c r="AG2596" s="25">
        <v>200007</v>
      </c>
      <c r="AH2596" s="12" t="s">
        <v>3874</v>
      </c>
      <c r="AI2596" s="15" t="s">
        <v>214</v>
      </c>
      <c r="AJ2596" s="30">
        <v>0</v>
      </c>
      <c r="AK2596" s="5">
        <v>60000</v>
      </c>
      <c r="AL2596" s="5">
        <v>1</v>
      </c>
      <c r="AN2596" s="5" t="s">
        <v>215</v>
      </c>
      <c r="AO2596" s="52">
        <v>4</v>
      </c>
      <c r="AQ2596" s="5">
        <v>0</v>
      </c>
      <c r="BB2596" s="26" t="s">
        <v>2758</v>
      </c>
      <c r="BC2596" s="26"/>
      <c r="BD2596" s="69" t="s">
        <v>3837</v>
      </c>
      <c r="BE2596" s="60" t="s">
        <v>3864</v>
      </c>
    </row>
    <row r="2597" spans="1:57" thickTop="1" thickBot="1" x14ac:dyDescent="0.25">
      <c r="A2597" s="5">
        <v>2592</v>
      </c>
      <c r="B2597" s="5">
        <v>120527</v>
      </c>
      <c r="C2597" s="5">
        <v>1205</v>
      </c>
      <c r="D2597" s="63">
        <v>70000039</v>
      </c>
      <c r="E2597" s="63">
        <v>76000005</v>
      </c>
      <c r="F2597" s="5">
        <v>27</v>
      </c>
      <c r="G2597" s="5">
        <v>3001205</v>
      </c>
      <c r="H2597" s="5">
        <v>3101205</v>
      </c>
      <c r="I2597" s="5" t="s">
        <v>716</v>
      </c>
      <c r="J2597" s="12">
        <v>3</v>
      </c>
      <c r="K2597" s="30">
        <v>10000</v>
      </c>
      <c r="L2597" s="30"/>
      <c r="M2597" s="15" t="s">
        <v>506</v>
      </c>
      <c r="N2597" s="15" t="s">
        <v>845</v>
      </c>
      <c r="O2597" s="15" t="s">
        <v>1755</v>
      </c>
      <c r="P2597" s="5" t="s">
        <v>2354</v>
      </c>
      <c r="Q2597" s="5">
        <v>99</v>
      </c>
      <c r="R2597" s="47" t="s">
        <v>308</v>
      </c>
      <c r="S2597" s="47">
        <v>0</v>
      </c>
      <c r="T2597" s="47" t="s">
        <v>307</v>
      </c>
      <c r="U2597" s="47">
        <v>30</v>
      </c>
      <c r="V2597" s="47" t="s">
        <v>848</v>
      </c>
      <c r="W2597" s="31" t="s">
        <v>308</v>
      </c>
      <c r="X2597" s="31">
        <v>0</v>
      </c>
      <c r="Y2597" s="31" t="s">
        <v>307</v>
      </c>
      <c r="Z2597" s="31">
        <v>30</v>
      </c>
      <c r="AA2597" s="5">
        <v>0</v>
      </c>
      <c r="AC2597" s="5">
        <v>1</v>
      </c>
      <c r="AD2597" s="5">
        <v>6410</v>
      </c>
      <c r="AE2597" s="14">
        <v>200006</v>
      </c>
      <c r="AF2597" s="11"/>
      <c r="AG2597" s="25">
        <v>200007</v>
      </c>
      <c r="AH2597" s="12" t="s">
        <v>3874</v>
      </c>
      <c r="AI2597" s="15" t="s">
        <v>214</v>
      </c>
      <c r="AJ2597" s="30">
        <v>0</v>
      </c>
      <c r="AK2597" s="5">
        <v>60000</v>
      </c>
      <c r="AL2597" s="5">
        <v>1</v>
      </c>
      <c r="AN2597" s="5" t="s">
        <v>215</v>
      </c>
      <c r="AO2597" s="52">
        <v>4</v>
      </c>
      <c r="AQ2597" s="5">
        <v>0</v>
      </c>
      <c r="BB2597" s="26" t="s">
        <v>2758</v>
      </c>
      <c r="BC2597" s="26"/>
      <c r="BD2597" s="69" t="s">
        <v>3837</v>
      </c>
      <c r="BE2597" s="60" t="s">
        <v>3864</v>
      </c>
    </row>
    <row r="2598" spans="1:57" thickTop="1" thickBot="1" x14ac:dyDescent="0.25">
      <c r="A2598" s="5">
        <v>2593</v>
      </c>
      <c r="B2598" s="5">
        <v>120528</v>
      </c>
      <c r="C2598" s="5">
        <v>1205</v>
      </c>
      <c r="D2598" s="63">
        <v>70000039</v>
      </c>
      <c r="E2598" s="63">
        <v>76000005</v>
      </c>
      <c r="F2598" s="5">
        <v>28</v>
      </c>
      <c r="G2598" s="5">
        <v>3001205</v>
      </c>
      <c r="H2598" s="5">
        <v>3101205</v>
      </c>
      <c r="I2598" s="5" t="s">
        <v>716</v>
      </c>
      <c r="J2598" s="12">
        <v>3</v>
      </c>
      <c r="K2598" s="30">
        <v>10000</v>
      </c>
      <c r="L2598" s="30"/>
      <c r="M2598" s="15" t="s">
        <v>506</v>
      </c>
      <c r="N2598" s="15" t="s">
        <v>845</v>
      </c>
      <c r="O2598" s="15" t="s">
        <v>1755</v>
      </c>
      <c r="P2598" s="5" t="s">
        <v>2355</v>
      </c>
      <c r="Q2598" s="5">
        <v>99</v>
      </c>
      <c r="R2598" s="47" t="s">
        <v>308</v>
      </c>
      <c r="S2598" s="47">
        <v>0</v>
      </c>
      <c r="T2598" s="47" t="s">
        <v>307</v>
      </c>
      <c r="U2598" s="47">
        <v>30</v>
      </c>
      <c r="V2598" s="47" t="s">
        <v>848</v>
      </c>
      <c r="W2598" s="31" t="s">
        <v>308</v>
      </c>
      <c r="X2598" s="31">
        <v>0</v>
      </c>
      <c r="Y2598" s="31" t="s">
        <v>307</v>
      </c>
      <c r="Z2598" s="31">
        <v>30</v>
      </c>
      <c r="AA2598" s="5">
        <v>0</v>
      </c>
      <c r="AC2598" s="5">
        <v>1</v>
      </c>
      <c r="AD2598" s="5">
        <v>6410</v>
      </c>
      <c r="AE2598" s="14">
        <v>200006</v>
      </c>
      <c r="AF2598" s="11"/>
      <c r="AG2598" s="25">
        <v>200007</v>
      </c>
      <c r="AH2598" s="12" t="s">
        <v>3874</v>
      </c>
      <c r="AI2598" s="15" t="s">
        <v>214</v>
      </c>
      <c r="AJ2598" s="30">
        <v>0</v>
      </c>
      <c r="AK2598" s="5">
        <v>60000</v>
      </c>
      <c r="AL2598" s="5">
        <v>1</v>
      </c>
      <c r="AN2598" s="5" t="s">
        <v>215</v>
      </c>
      <c r="AO2598" s="52">
        <v>4</v>
      </c>
      <c r="AQ2598" s="5">
        <v>0</v>
      </c>
      <c r="BB2598" s="26" t="s">
        <v>2758</v>
      </c>
      <c r="BC2598" s="26"/>
      <c r="BD2598" s="69" t="s">
        <v>3837</v>
      </c>
      <c r="BE2598" s="60" t="s">
        <v>3864</v>
      </c>
    </row>
    <row r="2599" spans="1:57" thickTop="1" thickBot="1" x14ac:dyDescent="0.25">
      <c r="A2599" s="5">
        <v>2594</v>
      </c>
      <c r="B2599" s="5">
        <v>120529</v>
      </c>
      <c r="C2599" s="5">
        <v>1205</v>
      </c>
      <c r="D2599" s="63">
        <v>70000039</v>
      </c>
      <c r="E2599" s="63">
        <v>76000005</v>
      </c>
      <c r="F2599" s="5">
        <v>29</v>
      </c>
      <c r="G2599" s="5">
        <v>3001205</v>
      </c>
      <c r="H2599" s="5">
        <v>3101205</v>
      </c>
      <c r="I2599" s="5" t="s">
        <v>716</v>
      </c>
      <c r="J2599" s="12">
        <v>3</v>
      </c>
      <c r="K2599" s="30">
        <v>10000</v>
      </c>
      <c r="L2599" s="30"/>
      <c r="M2599" s="15" t="s">
        <v>506</v>
      </c>
      <c r="N2599" s="15" t="s">
        <v>845</v>
      </c>
      <c r="O2599" s="15" t="s">
        <v>1755</v>
      </c>
      <c r="P2599" s="5" t="s">
        <v>2356</v>
      </c>
      <c r="Q2599" s="5">
        <v>99</v>
      </c>
      <c r="R2599" s="47" t="s">
        <v>308</v>
      </c>
      <c r="S2599" s="47">
        <v>0</v>
      </c>
      <c r="T2599" s="47" t="s">
        <v>307</v>
      </c>
      <c r="U2599" s="47">
        <v>30</v>
      </c>
      <c r="V2599" s="47" t="s">
        <v>848</v>
      </c>
      <c r="W2599" s="31" t="s">
        <v>308</v>
      </c>
      <c r="X2599" s="31">
        <v>0</v>
      </c>
      <c r="Y2599" s="31" t="s">
        <v>307</v>
      </c>
      <c r="Z2599" s="31">
        <v>30</v>
      </c>
      <c r="AA2599" s="5">
        <v>0</v>
      </c>
      <c r="AC2599" s="5">
        <v>1</v>
      </c>
      <c r="AD2599" s="5">
        <v>6410</v>
      </c>
      <c r="AE2599" s="14">
        <v>200006</v>
      </c>
      <c r="AF2599" s="11"/>
      <c r="AG2599" s="25">
        <v>200007</v>
      </c>
      <c r="AH2599" s="12" t="s">
        <v>3874</v>
      </c>
      <c r="AI2599" s="15" t="s">
        <v>214</v>
      </c>
      <c r="AJ2599" s="30">
        <v>0</v>
      </c>
      <c r="AK2599" s="5">
        <v>60000</v>
      </c>
      <c r="AL2599" s="5">
        <v>1</v>
      </c>
      <c r="AN2599" s="5" t="s">
        <v>215</v>
      </c>
      <c r="AO2599" s="52">
        <v>4</v>
      </c>
      <c r="AQ2599" s="5">
        <v>0</v>
      </c>
      <c r="BB2599" s="26" t="s">
        <v>2758</v>
      </c>
      <c r="BC2599" s="26"/>
      <c r="BD2599" s="69" t="s">
        <v>3837</v>
      </c>
      <c r="BE2599" s="60" t="s">
        <v>3864</v>
      </c>
    </row>
    <row r="2600" spans="1:57" thickTop="1" thickBot="1" x14ac:dyDescent="0.25">
      <c r="A2600" s="5">
        <v>2595</v>
      </c>
      <c r="B2600" s="5">
        <v>120530</v>
      </c>
      <c r="C2600" s="5">
        <v>1205</v>
      </c>
      <c r="D2600" s="63">
        <v>70000039</v>
      </c>
      <c r="E2600" s="63">
        <v>76000005</v>
      </c>
      <c r="F2600" s="5">
        <v>30</v>
      </c>
      <c r="G2600" s="5">
        <v>3001205</v>
      </c>
      <c r="H2600" s="5">
        <v>3101205</v>
      </c>
      <c r="I2600" s="5" t="s">
        <v>716</v>
      </c>
      <c r="J2600" s="12">
        <v>3</v>
      </c>
      <c r="K2600" s="30">
        <v>10000</v>
      </c>
      <c r="L2600" s="30"/>
      <c r="M2600" s="15" t="s">
        <v>506</v>
      </c>
      <c r="N2600" s="15" t="s">
        <v>845</v>
      </c>
      <c r="O2600" s="15" t="s">
        <v>1755</v>
      </c>
      <c r="P2600" s="5" t="s">
        <v>2357</v>
      </c>
      <c r="Q2600" s="5">
        <v>99</v>
      </c>
      <c r="R2600" s="47" t="s">
        <v>308</v>
      </c>
      <c r="S2600" s="47">
        <v>0</v>
      </c>
      <c r="T2600" s="47" t="s">
        <v>307</v>
      </c>
      <c r="U2600" s="47">
        <v>30</v>
      </c>
      <c r="V2600" s="47" t="s">
        <v>848</v>
      </c>
      <c r="W2600" s="31" t="s">
        <v>308</v>
      </c>
      <c r="X2600" s="31">
        <v>0</v>
      </c>
      <c r="Y2600" s="31" t="s">
        <v>307</v>
      </c>
      <c r="Z2600" s="31">
        <v>30</v>
      </c>
      <c r="AA2600" s="5">
        <v>0</v>
      </c>
      <c r="AC2600" s="5">
        <v>1</v>
      </c>
      <c r="AD2600" s="5">
        <v>6410</v>
      </c>
      <c r="AE2600" s="14">
        <v>200006</v>
      </c>
      <c r="AF2600" s="11"/>
      <c r="AG2600" s="25">
        <v>200007</v>
      </c>
      <c r="AH2600" s="12" t="s">
        <v>3874</v>
      </c>
      <c r="AI2600" s="15" t="s">
        <v>214</v>
      </c>
      <c r="AJ2600" s="30">
        <v>0</v>
      </c>
      <c r="AK2600" s="5">
        <v>60000</v>
      </c>
      <c r="AL2600" s="5">
        <v>1</v>
      </c>
      <c r="AN2600" s="5" t="s">
        <v>215</v>
      </c>
      <c r="AO2600" s="52">
        <v>4</v>
      </c>
      <c r="AQ2600" s="5">
        <v>0</v>
      </c>
      <c r="BB2600" s="26" t="s">
        <v>2758</v>
      </c>
      <c r="BC2600" s="26"/>
      <c r="BD2600" s="69" t="s">
        <v>3837</v>
      </c>
      <c r="BE2600" s="60" t="s">
        <v>3864</v>
      </c>
    </row>
    <row r="2601" spans="1:57" thickTop="1" thickBot="1" x14ac:dyDescent="0.25">
      <c r="A2601" s="5">
        <v>2596</v>
      </c>
      <c r="B2601" s="5">
        <v>120601</v>
      </c>
      <c r="C2601" s="5">
        <v>1206</v>
      </c>
      <c r="D2601" s="63">
        <v>70000040</v>
      </c>
      <c r="E2601" s="63">
        <v>76000006</v>
      </c>
      <c r="F2601" s="5">
        <v>1</v>
      </c>
      <c r="G2601" s="5">
        <v>3001206</v>
      </c>
      <c r="H2601" s="5">
        <v>3101206</v>
      </c>
      <c r="I2601" s="5" t="s">
        <v>717</v>
      </c>
      <c r="J2601" s="12">
        <v>3</v>
      </c>
      <c r="K2601" s="30">
        <v>10000</v>
      </c>
      <c r="L2601" s="30"/>
      <c r="M2601" s="15" t="s">
        <v>506</v>
      </c>
      <c r="N2601" s="15" t="s">
        <v>845</v>
      </c>
      <c r="O2601" s="15" t="s">
        <v>1755</v>
      </c>
      <c r="P2601" s="5" t="s">
        <v>2358</v>
      </c>
      <c r="Q2601" s="5">
        <v>60</v>
      </c>
      <c r="R2601" s="47" t="s">
        <v>308</v>
      </c>
      <c r="S2601" s="47">
        <v>0</v>
      </c>
      <c r="T2601" s="47" t="s">
        <v>307</v>
      </c>
      <c r="U2601" s="47">
        <v>30</v>
      </c>
      <c r="V2601" s="47" t="s">
        <v>848</v>
      </c>
      <c r="W2601" s="31" t="s">
        <v>308</v>
      </c>
      <c r="X2601" s="31">
        <v>0</v>
      </c>
      <c r="Y2601" s="31" t="s">
        <v>307</v>
      </c>
      <c r="Z2601" s="31">
        <v>30</v>
      </c>
      <c r="AA2601" s="5">
        <v>0</v>
      </c>
      <c r="AC2601" s="5">
        <v>0</v>
      </c>
      <c r="AD2601" s="5">
        <v>5381</v>
      </c>
      <c r="AE2601" s="14">
        <v>200006</v>
      </c>
      <c r="AF2601" s="11"/>
      <c r="AG2601" s="25">
        <v>200007</v>
      </c>
      <c r="AH2601" s="12" t="s">
        <v>3874</v>
      </c>
      <c r="AI2601" s="15" t="s">
        <v>214</v>
      </c>
      <c r="AJ2601" s="30">
        <v>0</v>
      </c>
      <c r="AK2601" s="5">
        <v>60000</v>
      </c>
      <c r="AL2601" s="5">
        <v>1</v>
      </c>
      <c r="AN2601" s="5" t="s">
        <v>215</v>
      </c>
      <c r="AO2601" s="52">
        <v>7</v>
      </c>
      <c r="AQ2601" s="5">
        <v>0</v>
      </c>
      <c r="BB2601" s="26" t="s">
        <v>2758</v>
      </c>
      <c r="BC2601" s="26"/>
      <c r="BD2601" s="69" t="s">
        <v>3837</v>
      </c>
      <c r="BE2601" s="60" t="s">
        <v>3864</v>
      </c>
    </row>
    <row r="2602" spans="1:57" thickTop="1" thickBot="1" x14ac:dyDescent="0.25">
      <c r="A2602" s="5">
        <v>2597</v>
      </c>
      <c r="B2602" s="5">
        <v>120602</v>
      </c>
      <c r="C2602" s="5">
        <v>1206</v>
      </c>
      <c r="D2602" s="63">
        <v>70000040</v>
      </c>
      <c r="E2602" s="63">
        <v>76000006</v>
      </c>
      <c r="F2602" s="5">
        <v>2</v>
      </c>
      <c r="G2602" s="5">
        <v>3001206</v>
      </c>
      <c r="H2602" s="5">
        <v>3101206</v>
      </c>
      <c r="I2602" s="5" t="s">
        <v>717</v>
      </c>
      <c r="J2602" s="12">
        <v>3</v>
      </c>
      <c r="K2602" s="30">
        <v>10000</v>
      </c>
      <c r="L2602" s="30"/>
      <c r="M2602" s="15" t="s">
        <v>506</v>
      </c>
      <c r="N2602" s="15" t="s">
        <v>845</v>
      </c>
      <c r="O2602" s="15" t="s">
        <v>1755</v>
      </c>
      <c r="P2602" s="5" t="s">
        <v>2359</v>
      </c>
      <c r="Q2602" s="5">
        <v>60</v>
      </c>
      <c r="R2602" s="47" t="s">
        <v>308</v>
      </c>
      <c r="S2602" s="47">
        <v>0</v>
      </c>
      <c r="T2602" s="47" t="s">
        <v>307</v>
      </c>
      <c r="U2602" s="47">
        <v>30</v>
      </c>
      <c r="V2602" s="47" t="s">
        <v>848</v>
      </c>
      <c r="W2602" s="31" t="s">
        <v>308</v>
      </c>
      <c r="X2602" s="31">
        <v>0</v>
      </c>
      <c r="Y2602" s="31" t="s">
        <v>307</v>
      </c>
      <c r="Z2602" s="31">
        <v>30</v>
      </c>
      <c r="AA2602" s="5">
        <v>0</v>
      </c>
      <c r="AC2602" s="5">
        <v>0</v>
      </c>
      <c r="AD2602" s="5">
        <v>5381</v>
      </c>
      <c r="AE2602" s="14">
        <v>200006</v>
      </c>
      <c r="AF2602" s="11"/>
      <c r="AG2602" s="25">
        <v>200007</v>
      </c>
      <c r="AH2602" s="12" t="s">
        <v>3874</v>
      </c>
      <c r="AI2602" s="15" t="s">
        <v>214</v>
      </c>
      <c r="AJ2602" s="30">
        <v>0</v>
      </c>
      <c r="AK2602" s="5">
        <v>60000</v>
      </c>
      <c r="AL2602" s="5">
        <v>1</v>
      </c>
      <c r="AN2602" s="5" t="s">
        <v>215</v>
      </c>
      <c r="AO2602" s="52">
        <v>7</v>
      </c>
      <c r="AQ2602" s="5">
        <v>0</v>
      </c>
      <c r="BB2602" s="26" t="s">
        <v>2758</v>
      </c>
      <c r="BC2602" s="26"/>
      <c r="BD2602" s="69" t="s">
        <v>3837</v>
      </c>
      <c r="BE2602" s="60" t="s">
        <v>3864</v>
      </c>
    </row>
    <row r="2603" spans="1:57" thickTop="1" thickBot="1" x14ac:dyDescent="0.25">
      <c r="A2603" s="5">
        <v>2598</v>
      </c>
      <c r="B2603" s="5">
        <v>120603</v>
      </c>
      <c r="C2603" s="5">
        <v>1206</v>
      </c>
      <c r="D2603" s="63">
        <v>70000040</v>
      </c>
      <c r="E2603" s="63">
        <v>76000006</v>
      </c>
      <c r="F2603" s="5">
        <v>3</v>
      </c>
      <c r="G2603" s="5">
        <v>3001206</v>
      </c>
      <c r="H2603" s="5">
        <v>3101206</v>
      </c>
      <c r="I2603" s="5" t="s">
        <v>717</v>
      </c>
      <c r="J2603" s="12">
        <v>3</v>
      </c>
      <c r="K2603" s="30">
        <v>10000</v>
      </c>
      <c r="L2603" s="30"/>
      <c r="M2603" s="15" t="s">
        <v>506</v>
      </c>
      <c r="N2603" s="15" t="s">
        <v>845</v>
      </c>
      <c r="O2603" s="15" t="s">
        <v>1755</v>
      </c>
      <c r="P2603" s="5" t="s">
        <v>2360</v>
      </c>
      <c r="Q2603" s="5">
        <v>60</v>
      </c>
      <c r="R2603" s="47" t="s">
        <v>308</v>
      </c>
      <c r="S2603" s="47">
        <v>0</v>
      </c>
      <c r="T2603" s="47" t="s">
        <v>307</v>
      </c>
      <c r="U2603" s="47">
        <v>30</v>
      </c>
      <c r="V2603" s="47" t="s">
        <v>848</v>
      </c>
      <c r="W2603" s="31" t="s">
        <v>308</v>
      </c>
      <c r="X2603" s="31">
        <v>0</v>
      </c>
      <c r="Y2603" s="31" t="s">
        <v>307</v>
      </c>
      <c r="Z2603" s="31">
        <v>30</v>
      </c>
      <c r="AA2603" s="5">
        <v>0</v>
      </c>
      <c r="AC2603" s="5">
        <v>0</v>
      </c>
      <c r="AD2603" s="5">
        <v>5381</v>
      </c>
      <c r="AE2603" s="14">
        <v>200006</v>
      </c>
      <c r="AF2603" s="11"/>
      <c r="AG2603" s="25">
        <v>200007</v>
      </c>
      <c r="AH2603" s="12" t="s">
        <v>3874</v>
      </c>
      <c r="AI2603" s="15" t="s">
        <v>214</v>
      </c>
      <c r="AJ2603" s="30">
        <v>0</v>
      </c>
      <c r="AK2603" s="5">
        <v>60000</v>
      </c>
      <c r="AL2603" s="5">
        <v>1</v>
      </c>
      <c r="AN2603" s="5" t="s">
        <v>215</v>
      </c>
      <c r="AO2603" s="52">
        <v>7</v>
      </c>
      <c r="AQ2603" s="5">
        <v>0</v>
      </c>
      <c r="BB2603" s="26" t="s">
        <v>2758</v>
      </c>
      <c r="BC2603" s="26"/>
      <c r="BD2603" s="69" t="s">
        <v>3837</v>
      </c>
      <c r="BE2603" s="60" t="s">
        <v>3864</v>
      </c>
    </row>
    <row r="2604" spans="1:57" thickTop="1" thickBot="1" x14ac:dyDescent="0.25">
      <c r="A2604" s="5">
        <v>2599</v>
      </c>
      <c r="B2604" s="5">
        <v>120604</v>
      </c>
      <c r="C2604" s="5">
        <v>1206</v>
      </c>
      <c r="D2604" s="63">
        <v>70000040</v>
      </c>
      <c r="E2604" s="63">
        <v>76000006</v>
      </c>
      <c r="F2604" s="5">
        <v>4</v>
      </c>
      <c r="G2604" s="5">
        <v>3001206</v>
      </c>
      <c r="H2604" s="5">
        <v>3101206</v>
      </c>
      <c r="I2604" s="5" t="s">
        <v>717</v>
      </c>
      <c r="J2604" s="12">
        <v>3</v>
      </c>
      <c r="K2604" s="30">
        <v>10000</v>
      </c>
      <c r="L2604" s="30"/>
      <c r="M2604" s="15" t="s">
        <v>506</v>
      </c>
      <c r="N2604" s="15" t="s">
        <v>845</v>
      </c>
      <c r="O2604" s="15" t="s">
        <v>1755</v>
      </c>
      <c r="P2604" s="5" t="s">
        <v>2361</v>
      </c>
      <c r="Q2604" s="5">
        <v>60</v>
      </c>
      <c r="R2604" s="47" t="s">
        <v>308</v>
      </c>
      <c r="S2604" s="47">
        <v>0</v>
      </c>
      <c r="T2604" s="47" t="s">
        <v>307</v>
      </c>
      <c r="U2604" s="47">
        <v>30</v>
      </c>
      <c r="V2604" s="47" t="s">
        <v>848</v>
      </c>
      <c r="W2604" s="31" t="s">
        <v>308</v>
      </c>
      <c r="X2604" s="31">
        <v>0</v>
      </c>
      <c r="Y2604" s="31" t="s">
        <v>307</v>
      </c>
      <c r="Z2604" s="31">
        <v>30</v>
      </c>
      <c r="AA2604" s="5">
        <v>0</v>
      </c>
      <c r="AC2604" s="5">
        <v>0</v>
      </c>
      <c r="AD2604" s="5">
        <v>5381</v>
      </c>
      <c r="AE2604" s="14">
        <v>200006</v>
      </c>
      <c r="AF2604" s="11"/>
      <c r="AG2604" s="25">
        <v>200007</v>
      </c>
      <c r="AH2604" s="12" t="s">
        <v>3874</v>
      </c>
      <c r="AI2604" s="15" t="s">
        <v>214</v>
      </c>
      <c r="AJ2604" s="30">
        <v>0</v>
      </c>
      <c r="AK2604" s="5">
        <v>60000</v>
      </c>
      <c r="AL2604" s="5">
        <v>1</v>
      </c>
      <c r="AN2604" s="5" t="s">
        <v>215</v>
      </c>
      <c r="AO2604" s="52">
        <v>7</v>
      </c>
      <c r="AQ2604" s="5">
        <v>0</v>
      </c>
      <c r="BB2604" s="26" t="s">
        <v>2758</v>
      </c>
      <c r="BC2604" s="26"/>
      <c r="BD2604" s="69" t="s">
        <v>3837</v>
      </c>
      <c r="BE2604" s="60" t="s">
        <v>3864</v>
      </c>
    </row>
    <row r="2605" spans="1:57" thickTop="1" thickBot="1" x14ac:dyDescent="0.25">
      <c r="A2605" s="5">
        <v>2600</v>
      </c>
      <c r="B2605" s="5">
        <v>120605</v>
      </c>
      <c r="C2605" s="5">
        <v>1206</v>
      </c>
      <c r="D2605" s="63">
        <v>70000040</v>
      </c>
      <c r="E2605" s="63">
        <v>76000006</v>
      </c>
      <c r="F2605" s="5">
        <v>5</v>
      </c>
      <c r="G2605" s="5">
        <v>3001206</v>
      </c>
      <c r="H2605" s="5">
        <v>3101206</v>
      </c>
      <c r="I2605" s="5" t="s">
        <v>717</v>
      </c>
      <c r="J2605" s="12">
        <v>3</v>
      </c>
      <c r="K2605" s="30">
        <v>10000</v>
      </c>
      <c r="L2605" s="30"/>
      <c r="M2605" s="15" t="s">
        <v>506</v>
      </c>
      <c r="N2605" s="15" t="s">
        <v>845</v>
      </c>
      <c r="O2605" s="15" t="s">
        <v>1755</v>
      </c>
      <c r="P2605" s="5" t="s">
        <v>2362</v>
      </c>
      <c r="Q2605" s="5">
        <v>60</v>
      </c>
      <c r="R2605" s="47" t="s">
        <v>308</v>
      </c>
      <c r="S2605" s="47">
        <v>0</v>
      </c>
      <c r="T2605" s="47" t="s">
        <v>307</v>
      </c>
      <c r="U2605" s="47">
        <v>30</v>
      </c>
      <c r="V2605" s="47" t="s">
        <v>848</v>
      </c>
      <c r="W2605" s="31" t="s">
        <v>308</v>
      </c>
      <c r="X2605" s="31">
        <v>0</v>
      </c>
      <c r="Y2605" s="31" t="s">
        <v>307</v>
      </c>
      <c r="Z2605" s="31">
        <v>30</v>
      </c>
      <c r="AA2605" s="5">
        <v>0</v>
      </c>
      <c r="AC2605" s="5">
        <v>0</v>
      </c>
      <c r="AD2605" s="5">
        <v>5381</v>
      </c>
      <c r="AE2605" s="14">
        <v>200006</v>
      </c>
      <c r="AF2605" s="11"/>
      <c r="AG2605" s="25">
        <v>200007</v>
      </c>
      <c r="AH2605" s="12" t="s">
        <v>3874</v>
      </c>
      <c r="AI2605" s="15" t="s">
        <v>214</v>
      </c>
      <c r="AJ2605" s="30">
        <v>0</v>
      </c>
      <c r="AK2605" s="5">
        <v>60000</v>
      </c>
      <c r="AL2605" s="5">
        <v>1</v>
      </c>
      <c r="AN2605" s="5" t="s">
        <v>215</v>
      </c>
      <c r="AO2605" s="52">
        <v>7</v>
      </c>
      <c r="AQ2605" s="5">
        <v>0</v>
      </c>
      <c r="BB2605" s="26" t="s">
        <v>2758</v>
      </c>
      <c r="BC2605" s="26"/>
      <c r="BD2605" s="69" t="s">
        <v>3837</v>
      </c>
      <c r="BE2605" s="60" t="s">
        <v>3864</v>
      </c>
    </row>
    <row r="2606" spans="1:57" thickTop="1" thickBot="1" x14ac:dyDescent="0.25">
      <c r="A2606" s="5">
        <v>2601</v>
      </c>
      <c r="B2606" s="5">
        <v>120606</v>
      </c>
      <c r="C2606" s="5">
        <v>1206</v>
      </c>
      <c r="D2606" s="63">
        <v>70000040</v>
      </c>
      <c r="E2606" s="63">
        <v>76000006</v>
      </c>
      <c r="F2606" s="5">
        <v>6</v>
      </c>
      <c r="G2606" s="5">
        <v>3001206</v>
      </c>
      <c r="H2606" s="5">
        <v>3101206</v>
      </c>
      <c r="I2606" s="5" t="s">
        <v>717</v>
      </c>
      <c r="J2606" s="12">
        <v>3</v>
      </c>
      <c r="K2606" s="30">
        <v>10000</v>
      </c>
      <c r="L2606" s="30"/>
      <c r="M2606" s="15" t="s">
        <v>506</v>
      </c>
      <c r="N2606" s="15" t="s">
        <v>845</v>
      </c>
      <c r="O2606" s="15" t="s">
        <v>1755</v>
      </c>
      <c r="P2606" s="5" t="s">
        <v>2363</v>
      </c>
      <c r="Q2606" s="5">
        <v>60</v>
      </c>
      <c r="R2606" s="47" t="s">
        <v>308</v>
      </c>
      <c r="S2606" s="47">
        <v>0</v>
      </c>
      <c r="T2606" s="47" t="s">
        <v>307</v>
      </c>
      <c r="U2606" s="47">
        <v>30</v>
      </c>
      <c r="V2606" s="47" t="s">
        <v>848</v>
      </c>
      <c r="W2606" s="31" t="s">
        <v>308</v>
      </c>
      <c r="X2606" s="31">
        <v>0</v>
      </c>
      <c r="Y2606" s="31" t="s">
        <v>307</v>
      </c>
      <c r="Z2606" s="31">
        <v>30</v>
      </c>
      <c r="AA2606" s="5">
        <v>0</v>
      </c>
      <c r="AC2606" s="5">
        <v>0</v>
      </c>
      <c r="AD2606" s="5">
        <v>5381</v>
      </c>
      <c r="AE2606" s="14">
        <v>200006</v>
      </c>
      <c r="AF2606" s="11"/>
      <c r="AG2606" s="25">
        <v>200007</v>
      </c>
      <c r="AH2606" s="12" t="s">
        <v>3874</v>
      </c>
      <c r="AI2606" s="15" t="s">
        <v>214</v>
      </c>
      <c r="AJ2606" s="30">
        <v>0</v>
      </c>
      <c r="AK2606" s="5">
        <v>60000</v>
      </c>
      <c r="AL2606" s="5">
        <v>1</v>
      </c>
      <c r="AN2606" s="5" t="s">
        <v>215</v>
      </c>
      <c r="AO2606" s="52">
        <v>7</v>
      </c>
      <c r="AQ2606" s="5">
        <v>0</v>
      </c>
      <c r="BB2606" s="26" t="s">
        <v>2758</v>
      </c>
      <c r="BC2606" s="26"/>
      <c r="BD2606" s="69" t="s">
        <v>3837</v>
      </c>
      <c r="BE2606" s="60" t="s">
        <v>3864</v>
      </c>
    </row>
    <row r="2607" spans="1:57" thickTop="1" thickBot="1" x14ac:dyDescent="0.25">
      <c r="A2607" s="5">
        <v>2602</v>
      </c>
      <c r="B2607" s="5">
        <v>120607</v>
      </c>
      <c r="C2607" s="5">
        <v>1206</v>
      </c>
      <c r="D2607" s="63">
        <v>70000040</v>
      </c>
      <c r="E2607" s="63">
        <v>76000006</v>
      </c>
      <c r="F2607" s="5">
        <v>7</v>
      </c>
      <c r="G2607" s="5">
        <v>3001206</v>
      </c>
      <c r="H2607" s="5">
        <v>3101206</v>
      </c>
      <c r="I2607" s="5" t="s">
        <v>717</v>
      </c>
      <c r="J2607" s="12">
        <v>3</v>
      </c>
      <c r="K2607" s="30">
        <v>10000</v>
      </c>
      <c r="L2607" s="30"/>
      <c r="M2607" s="15" t="s">
        <v>506</v>
      </c>
      <c r="N2607" s="15" t="s">
        <v>845</v>
      </c>
      <c r="O2607" s="15" t="s">
        <v>1755</v>
      </c>
      <c r="P2607" s="5" t="s">
        <v>2364</v>
      </c>
      <c r="Q2607" s="5">
        <v>60</v>
      </c>
      <c r="R2607" s="47" t="s">
        <v>308</v>
      </c>
      <c r="S2607" s="47">
        <v>0</v>
      </c>
      <c r="T2607" s="47" t="s">
        <v>307</v>
      </c>
      <c r="U2607" s="47">
        <v>30</v>
      </c>
      <c r="V2607" s="47" t="s">
        <v>848</v>
      </c>
      <c r="W2607" s="31" t="s">
        <v>308</v>
      </c>
      <c r="X2607" s="31">
        <v>0</v>
      </c>
      <c r="Y2607" s="31" t="s">
        <v>307</v>
      </c>
      <c r="Z2607" s="31">
        <v>30</v>
      </c>
      <c r="AA2607" s="5">
        <v>0</v>
      </c>
      <c r="AC2607" s="5">
        <v>0</v>
      </c>
      <c r="AD2607" s="5">
        <v>5381</v>
      </c>
      <c r="AE2607" s="14">
        <v>200006</v>
      </c>
      <c r="AF2607" s="11"/>
      <c r="AG2607" s="25">
        <v>200007</v>
      </c>
      <c r="AH2607" s="12" t="s">
        <v>3874</v>
      </c>
      <c r="AI2607" s="15" t="s">
        <v>214</v>
      </c>
      <c r="AJ2607" s="30">
        <v>0</v>
      </c>
      <c r="AK2607" s="5">
        <v>60000</v>
      </c>
      <c r="AL2607" s="5">
        <v>1</v>
      </c>
      <c r="AN2607" s="5" t="s">
        <v>215</v>
      </c>
      <c r="AO2607" s="52">
        <v>7</v>
      </c>
      <c r="AQ2607" s="5">
        <v>0</v>
      </c>
      <c r="BB2607" s="26" t="s">
        <v>2758</v>
      </c>
      <c r="BC2607" s="26"/>
      <c r="BD2607" s="69" t="s">
        <v>3837</v>
      </c>
      <c r="BE2607" s="60" t="s">
        <v>3864</v>
      </c>
    </row>
    <row r="2608" spans="1:57" thickTop="1" thickBot="1" x14ac:dyDescent="0.25">
      <c r="A2608" s="5">
        <v>2603</v>
      </c>
      <c r="B2608" s="5">
        <v>120608</v>
      </c>
      <c r="C2608" s="5">
        <v>1206</v>
      </c>
      <c r="D2608" s="63">
        <v>70000040</v>
      </c>
      <c r="E2608" s="63">
        <v>76000006</v>
      </c>
      <c r="F2608" s="5">
        <v>8</v>
      </c>
      <c r="G2608" s="5">
        <v>3001206</v>
      </c>
      <c r="H2608" s="5">
        <v>3101206</v>
      </c>
      <c r="I2608" s="5" t="s">
        <v>717</v>
      </c>
      <c r="J2608" s="12">
        <v>3</v>
      </c>
      <c r="K2608" s="30">
        <v>10000</v>
      </c>
      <c r="L2608" s="30"/>
      <c r="M2608" s="15" t="s">
        <v>506</v>
      </c>
      <c r="N2608" s="15" t="s">
        <v>845</v>
      </c>
      <c r="O2608" s="15" t="s">
        <v>1755</v>
      </c>
      <c r="P2608" s="5" t="s">
        <v>2365</v>
      </c>
      <c r="Q2608" s="5">
        <v>60</v>
      </c>
      <c r="R2608" s="47" t="s">
        <v>308</v>
      </c>
      <c r="S2608" s="47">
        <v>0</v>
      </c>
      <c r="T2608" s="47" t="s">
        <v>307</v>
      </c>
      <c r="U2608" s="47">
        <v>30</v>
      </c>
      <c r="V2608" s="47" t="s">
        <v>848</v>
      </c>
      <c r="W2608" s="31" t="s">
        <v>308</v>
      </c>
      <c r="X2608" s="31">
        <v>0</v>
      </c>
      <c r="Y2608" s="31" t="s">
        <v>307</v>
      </c>
      <c r="Z2608" s="31">
        <v>30</v>
      </c>
      <c r="AA2608" s="5">
        <v>0</v>
      </c>
      <c r="AC2608" s="5">
        <v>0</v>
      </c>
      <c r="AD2608" s="5">
        <v>5381</v>
      </c>
      <c r="AE2608" s="14">
        <v>200006</v>
      </c>
      <c r="AF2608" s="11"/>
      <c r="AG2608" s="25">
        <v>200007</v>
      </c>
      <c r="AH2608" s="12" t="s">
        <v>3874</v>
      </c>
      <c r="AI2608" s="15" t="s">
        <v>214</v>
      </c>
      <c r="AJ2608" s="30">
        <v>0</v>
      </c>
      <c r="AK2608" s="5">
        <v>60000</v>
      </c>
      <c r="AL2608" s="5">
        <v>1</v>
      </c>
      <c r="AN2608" s="5" t="s">
        <v>215</v>
      </c>
      <c r="AO2608" s="52">
        <v>7</v>
      </c>
      <c r="AQ2608" s="5">
        <v>0</v>
      </c>
      <c r="BB2608" s="26" t="s">
        <v>2758</v>
      </c>
      <c r="BC2608" s="26"/>
      <c r="BD2608" s="69" t="s">
        <v>3837</v>
      </c>
      <c r="BE2608" s="60" t="s">
        <v>3864</v>
      </c>
    </row>
    <row r="2609" spans="1:57" thickTop="1" thickBot="1" x14ac:dyDescent="0.25">
      <c r="A2609" s="5">
        <v>2604</v>
      </c>
      <c r="B2609" s="5">
        <v>120609</v>
      </c>
      <c r="C2609" s="5">
        <v>1206</v>
      </c>
      <c r="D2609" s="63">
        <v>70000040</v>
      </c>
      <c r="E2609" s="63">
        <v>76000006</v>
      </c>
      <c r="F2609" s="5">
        <v>9</v>
      </c>
      <c r="G2609" s="5">
        <v>3001206</v>
      </c>
      <c r="H2609" s="5">
        <v>3101206</v>
      </c>
      <c r="I2609" s="5" t="s">
        <v>717</v>
      </c>
      <c r="J2609" s="12">
        <v>3</v>
      </c>
      <c r="K2609" s="30">
        <v>10000</v>
      </c>
      <c r="L2609" s="30"/>
      <c r="M2609" s="15" t="s">
        <v>506</v>
      </c>
      <c r="N2609" s="15" t="s">
        <v>845</v>
      </c>
      <c r="O2609" s="15" t="s">
        <v>1755</v>
      </c>
      <c r="P2609" s="5" t="s">
        <v>2366</v>
      </c>
      <c r="Q2609" s="5">
        <v>60</v>
      </c>
      <c r="R2609" s="47" t="s">
        <v>308</v>
      </c>
      <c r="S2609" s="47">
        <v>0</v>
      </c>
      <c r="T2609" s="47" t="s">
        <v>307</v>
      </c>
      <c r="U2609" s="47">
        <v>30</v>
      </c>
      <c r="V2609" s="47" t="s">
        <v>848</v>
      </c>
      <c r="W2609" s="31" t="s">
        <v>308</v>
      </c>
      <c r="X2609" s="31">
        <v>0</v>
      </c>
      <c r="Y2609" s="31" t="s">
        <v>307</v>
      </c>
      <c r="Z2609" s="31">
        <v>30</v>
      </c>
      <c r="AA2609" s="5">
        <v>0</v>
      </c>
      <c r="AC2609" s="5">
        <v>0</v>
      </c>
      <c r="AD2609" s="5">
        <v>5381</v>
      </c>
      <c r="AE2609" s="14">
        <v>200006</v>
      </c>
      <c r="AF2609" s="11"/>
      <c r="AG2609" s="25">
        <v>200007</v>
      </c>
      <c r="AH2609" s="12" t="s">
        <v>3874</v>
      </c>
      <c r="AI2609" s="15" t="s">
        <v>214</v>
      </c>
      <c r="AJ2609" s="30">
        <v>0</v>
      </c>
      <c r="AK2609" s="5">
        <v>60000</v>
      </c>
      <c r="AL2609" s="5">
        <v>1</v>
      </c>
      <c r="AN2609" s="5" t="s">
        <v>215</v>
      </c>
      <c r="AO2609" s="52">
        <v>7</v>
      </c>
      <c r="AQ2609" s="5">
        <v>0</v>
      </c>
      <c r="BB2609" s="26" t="s">
        <v>2758</v>
      </c>
      <c r="BC2609" s="26"/>
      <c r="BD2609" s="69" t="s">
        <v>3837</v>
      </c>
      <c r="BE2609" s="60" t="s">
        <v>3864</v>
      </c>
    </row>
    <row r="2610" spans="1:57" thickTop="1" thickBot="1" x14ac:dyDescent="0.25">
      <c r="A2610" s="5">
        <v>2605</v>
      </c>
      <c r="B2610" s="5">
        <v>120610</v>
      </c>
      <c r="C2610" s="5">
        <v>1206</v>
      </c>
      <c r="D2610" s="63">
        <v>70000040</v>
      </c>
      <c r="E2610" s="63">
        <v>76000006</v>
      </c>
      <c r="F2610" s="5">
        <v>10</v>
      </c>
      <c r="G2610" s="5">
        <v>3001206</v>
      </c>
      <c r="H2610" s="5">
        <v>3101206</v>
      </c>
      <c r="I2610" s="5" t="s">
        <v>717</v>
      </c>
      <c r="J2610" s="12">
        <v>3</v>
      </c>
      <c r="K2610" s="30">
        <v>10000</v>
      </c>
      <c r="L2610" s="30"/>
      <c r="M2610" s="15" t="s">
        <v>506</v>
      </c>
      <c r="N2610" s="15" t="s">
        <v>845</v>
      </c>
      <c r="O2610" s="15" t="s">
        <v>1755</v>
      </c>
      <c r="P2610" s="5" t="s">
        <v>2367</v>
      </c>
      <c r="Q2610" s="5">
        <v>60</v>
      </c>
      <c r="R2610" s="47" t="s">
        <v>308</v>
      </c>
      <c r="S2610" s="47">
        <v>0</v>
      </c>
      <c r="T2610" s="47" t="s">
        <v>307</v>
      </c>
      <c r="U2610" s="47">
        <v>30</v>
      </c>
      <c r="V2610" s="47" t="s">
        <v>848</v>
      </c>
      <c r="W2610" s="31" t="s">
        <v>308</v>
      </c>
      <c r="X2610" s="31">
        <v>0</v>
      </c>
      <c r="Y2610" s="31" t="s">
        <v>307</v>
      </c>
      <c r="Z2610" s="31">
        <v>30</v>
      </c>
      <c r="AA2610" s="5">
        <v>0</v>
      </c>
      <c r="AC2610" s="5">
        <v>0</v>
      </c>
      <c r="AD2610" s="5">
        <v>5381</v>
      </c>
      <c r="AE2610" s="14">
        <v>200006</v>
      </c>
      <c r="AF2610" s="11"/>
      <c r="AG2610" s="25">
        <v>200007</v>
      </c>
      <c r="AH2610" s="12" t="s">
        <v>3874</v>
      </c>
      <c r="AI2610" s="15" t="s">
        <v>214</v>
      </c>
      <c r="AJ2610" s="30">
        <v>0</v>
      </c>
      <c r="AK2610" s="5">
        <v>60000</v>
      </c>
      <c r="AL2610" s="5">
        <v>1</v>
      </c>
      <c r="AN2610" s="5" t="s">
        <v>215</v>
      </c>
      <c r="AO2610" s="52">
        <v>7</v>
      </c>
      <c r="AQ2610" s="5">
        <v>0</v>
      </c>
      <c r="BB2610" s="26" t="s">
        <v>2758</v>
      </c>
      <c r="BC2610" s="26"/>
      <c r="BD2610" s="69" t="s">
        <v>3837</v>
      </c>
      <c r="BE2610" s="60" t="s">
        <v>3864</v>
      </c>
    </row>
    <row r="2611" spans="1:57" thickTop="1" thickBot="1" x14ac:dyDescent="0.25">
      <c r="A2611" s="5">
        <v>2606</v>
      </c>
      <c r="B2611" s="5">
        <v>120611</v>
      </c>
      <c r="C2611" s="5">
        <v>1206</v>
      </c>
      <c r="D2611" s="63">
        <v>70000040</v>
      </c>
      <c r="E2611" s="63">
        <v>76000006</v>
      </c>
      <c r="F2611" s="5">
        <v>11</v>
      </c>
      <c r="G2611" s="5">
        <v>3001206</v>
      </c>
      <c r="H2611" s="5">
        <v>3101206</v>
      </c>
      <c r="I2611" s="5" t="s">
        <v>717</v>
      </c>
      <c r="J2611" s="12">
        <v>3</v>
      </c>
      <c r="K2611" s="30">
        <v>10000</v>
      </c>
      <c r="L2611" s="30"/>
      <c r="M2611" s="15" t="s">
        <v>506</v>
      </c>
      <c r="N2611" s="15" t="s">
        <v>845</v>
      </c>
      <c r="O2611" s="15" t="s">
        <v>1755</v>
      </c>
      <c r="P2611" s="5" t="s">
        <v>2368</v>
      </c>
      <c r="Q2611" s="5">
        <v>60</v>
      </c>
      <c r="R2611" s="47" t="s">
        <v>308</v>
      </c>
      <c r="S2611" s="47">
        <v>0</v>
      </c>
      <c r="T2611" s="47" t="s">
        <v>307</v>
      </c>
      <c r="U2611" s="47">
        <v>30</v>
      </c>
      <c r="V2611" s="47" t="s">
        <v>848</v>
      </c>
      <c r="W2611" s="31" t="s">
        <v>308</v>
      </c>
      <c r="X2611" s="31">
        <v>0</v>
      </c>
      <c r="Y2611" s="31" t="s">
        <v>307</v>
      </c>
      <c r="Z2611" s="31">
        <v>30</v>
      </c>
      <c r="AA2611" s="5">
        <v>0</v>
      </c>
      <c r="AC2611" s="5">
        <v>0</v>
      </c>
      <c r="AD2611" s="5">
        <v>5381</v>
      </c>
      <c r="AE2611" s="14">
        <v>200006</v>
      </c>
      <c r="AF2611" s="11"/>
      <c r="AG2611" s="25">
        <v>200007</v>
      </c>
      <c r="AH2611" s="12" t="s">
        <v>3874</v>
      </c>
      <c r="AI2611" s="15" t="s">
        <v>214</v>
      </c>
      <c r="AJ2611" s="30">
        <v>0</v>
      </c>
      <c r="AK2611" s="5">
        <v>60000</v>
      </c>
      <c r="AL2611" s="5">
        <v>1</v>
      </c>
      <c r="AN2611" s="5" t="s">
        <v>215</v>
      </c>
      <c r="AO2611" s="52">
        <v>7</v>
      </c>
      <c r="AQ2611" s="5">
        <v>0</v>
      </c>
      <c r="BB2611" s="26" t="s">
        <v>2758</v>
      </c>
      <c r="BC2611" s="26"/>
      <c r="BD2611" s="69" t="s">
        <v>3837</v>
      </c>
      <c r="BE2611" s="60" t="s">
        <v>3864</v>
      </c>
    </row>
    <row r="2612" spans="1:57" thickTop="1" thickBot="1" x14ac:dyDescent="0.25">
      <c r="A2612" s="5">
        <v>2607</v>
      </c>
      <c r="B2612" s="5">
        <v>120612</v>
      </c>
      <c r="C2612" s="5">
        <v>1206</v>
      </c>
      <c r="D2612" s="63">
        <v>70000040</v>
      </c>
      <c r="E2612" s="63">
        <v>76000006</v>
      </c>
      <c r="F2612" s="5">
        <v>12</v>
      </c>
      <c r="G2612" s="5">
        <v>3001206</v>
      </c>
      <c r="H2612" s="5">
        <v>3101206</v>
      </c>
      <c r="I2612" s="5" t="s">
        <v>717</v>
      </c>
      <c r="J2612" s="12">
        <v>3</v>
      </c>
      <c r="K2612" s="30">
        <v>10000</v>
      </c>
      <c r="L2612" s="30"/>
      <c r="M2612" s="15" t="s">
        <v>506</v>
      </c>
      <c r="N2612" s="15" t="s">
        <v>845</v>
      </c>
      <c r="O2612" s="15" t="s">
        <v>1755</v>
      </c>
      <c r="P2612" s="5" t="s">
        <v>2369</v>
      </c>
      <c r="Q2612" s="5">
        <v>60</v>
      </c>
      <c r="R2612" s="47" t="s">
        <v>308</v>
      </c>
      <c r="S2612" s="47">
        <v>0</v>
      </c>
      <c r="T2612" s="47" t="s">
        <v>307</v>
      </c>
      <c r="U2612" s="47">
        <v>30</v>
      </c>
      <c r="V2612" s="47" t="s">
        <v>848</v>
      </c>
      <c r="W2612" s="31" t="s">
        <v>308</v>
      </c>
      <c r="X2612" s="31">
        <v>0</v>
      </c>
      <c r="Y2612" s="31" t="s">
        <v>307</v>
      </c>
      <c r="Z2612" s="31">
        <v>30</v>
      </c>
      <c r="AA2612" s="5">
        <v>0</v>
      </c>
      <c r="AC2612" s="5">
        <v>0</v>
      </c>
      <c r="AD2612" s="5">
        <v>5381</v>
      </c>
      <c r="AE2612" s="14">
        <v>200006</v>
      </c>
      <c r="AF2612" s="11"/>
      <c r="AG2612" s="25">
        <v>200007</v>
      </c>
      <c r="AH2612" s="12" t="s">
        <v>3874</v>
      </c>
      <c r="AI2612" s="15" t="s">
        <v>214</v>
      </c>
      <c r="AJ2612" s="30">
        <v>0</v>
      </c>
      <c r="AK2612" s="5">
        <v>60000</v>
      </c>
      <c r="AL2612" s="5">
        <v>1</v>
      </c>
      <c r="AN2612" s="5" t="s">
        <v>215</v>
      </c>
      <c r="AO2612" s="52">
        <v>7</v>
      </c>
      <c r="AQ2612" s="5">
        <v>0</v>
      </c>
      <c r="BB2612" s="26" t="s">
        <v>2758</v>
      </c>
      <c r="BC2612" s="26"/>
      <c r="BD2612" s="69" t="s">
        <v>3837</v>
      </c>
      <c r="BE2612" s="60" t="s">
        <v>3864</v>
      </c>
    </row>
    <row r="2613" spans="1:57" thickTop="1" thickBot="1" x14ac:dyDescent="0.25">
      <c r="A2613" s="5">
        <v>2608</v>
      </c>
      <c r="B2613" s="5">
        <v>120613</v>
      </c>
      <c r="C2613" s="5">
        <v>1206</v>
      </c>
      <c r="D2613" s="63">
        <v>70000040</v>
      </c>
      <c r="E2613" s="63">
        <v>76000006</v>
      </c>
      <c r="F2613" s="5">
        <v>13</v>
      </c>
      <c r="G2613" s="5">
        <v>3001206</v>
      </c>
      <c r="H2613" s="5">
        <v>3101206</v>
      </c>
      <c r="I2613" s="5" t="s">
        <v>717</v>
      </c>
      <c r="J2613" s="12">
        <v>3</v>
      </c>
      <c r="K2613" s="30">
        <v>10000</v>
      </c>
      <c r="L2613" s="30"/>
      <c r="M2613" s="15" t="s">
        <v>506</v>
      </c>
      <c r="N2613" s="15" t="s">
        <v>845</v>
      </c>
      <c r="O2613" s="15" t="s">
        <v>1755</v>
      </c>
      <c r="P2613" s="5" t="s">
        <v>2370</v>
      </c>
      <c r="Q2613" s="5">
        <v>60</v>
      </c>
      <c r="R2613" s="47" t="s">
        <v>308</v>
      </c>
      <c r="S2613" s="47">
        <v>0</v>
      </c>
      <c r="T2613" s="47" t="s">
        <v>307</v>
      </c>
      <c r="U2613" s="47">
        <v>30</v>
      </c>
      <c r="V2613" s="47" t="s">
        <v>848</v>
      </c>
      <c r="W2613" s="31" t="s">
        <v>308</v>
      </c>
      <c r="X2613" s="31">
        <v>0</v>
      </c>
      <c r="Y2613" s="31" t="s">
        <v>307</v>
      </c>
      <c r="Z2613" s="31">
        <v>30</v>
      </c>
      <c r="AA2613" s="5">
        <v>0</v>
      </c>
      <c r="AC2613" s="5">
        <v>0</v>
      </c>
      <c r="AD2613" s="5">
        <v>5381</v>
      </c>
      <c r="AE2613" s="14">
        <v>200006</v>
      </c>
      <c r="AF2613" s="11"/>
      <c r="AG2613" s="25">
        <v>200007</v>
      </c>
      <c r="AH2613" s="12" t="s">
        <v>3874</v>
      </c>
      <c r="AI2613" s="15" t="s">
        <v>214</v>
      </c>
      <c r="AJ2613" s="30">
        <v>0</v>
      </c>
      <c r="AK2613" s="5">
        <v>60000</v>
      </c>
      <c r="AL2613" s="5">
        <v>1</v>
      </c>
      <c r="AN2613" s="5" t="s">
        <v>215</v>
      </c>
      <c r="AO2613" s="52">
        <v>7</v>
      </c>
      <c r="AQ2613" s="5">
        <v>0</v>
      </c>
      <c r="BB2613" s="26" t="s">
        <v>2758</v>
      </c>
      <c r="BC2613" s="26"/>
      <c r="BD2613" s="69" t="s">
        <v>3837</v>
      </c>
      <c r="BE2613" s="60" t="s">
        <v>3864</v>
      </c>
    </row>
    <row r="2614" spans="1:57" thickTop="1" thickBot="1" x14ac:dyDescent="0.25">
      <c r="A2614" s="5">
        <v>2609</v>
      </c>
      <c r="B2614" s="5">
        <v>120614</v>
      </c>
      <c r="C2614" s="5">
        <v>1206</v>
      </c>
      <c r="D2614" s="63">
        <v>70000040</v>
      </c>
      <c r="E2614" s="63">
        <v>76000006</v>
      </c>
      <c r="F2614" s="5">
        <v>14</v>
      </c>
      <c r="G2614" s="5">
        <v>3001206</v>
      </c>
      <c r="H2614" s="5">
        <v>3101206</v>
      </c>
      <c r="I2614" s="5" t="s">
        <v>717</v>
      </c>
      <c r="J2614" s="12">
        <v>3</v>
      </c>
      <c r="K2614" s="30">
        <v>10000</v>
      </c>
      <c r="L2614" s="30"/>
      <c r="M2614" s="15" t="s">
        <v>506</v>
      </c>
      <c r="N2614" s="15" t="s">
        <v>845</v>
      </c>
      <c r="O2614" s="15" t="s">
        <v>1755</v>
      </c>
      <c r="P2614" s="5" t="s">
        <v>2371</v>
      </c>
      <c r="Q2614" s="5">
        <v>60</v>
      </c>
      <c r="R2614" s="47" t="s">
        <v>308</v>
      </c>
      <c r="S2614" s="47">
        <v>0</v>
      </c>
      <c r="T2614" s="47" t="s">
        <v>307</v>
      </c>
      <c r="U2614" s="47">
        <v>30</v>
      </c>
      <c r="V2614" s="47" t="s">
        <v>848</v>
      </c>
      <c r="W2614" s="31" t="s">
        <v>308</v>
      </c>
      <c r="X2614" s="31">
        <v>0</v>
      </c>
      <c r="Y2614" s="31" t="s">
        <v>307</v>
      </c>
      <c r="Z2614" s="31">
        <v>30</v>
      </c>
      <c r="AA2614" s="5">
        <v>0</v>
      </c>
      <c r="AC2614" s="5">
        <v>0</v>
      </c>
      <c r="AD2614" s="5">
        <v>5381</v>
      </c>
      <c r="AE2614" s="14">
        <v>200006</v>
      </c>
      <c r="AF2614" s="11"/>
      <c r="AG2614" s="25">
        <v>200007</v>
      </c>
      <c r="AH2614" s="12" t="s">
        <v>3874</v>
      </c>
      <c r="AI2614" s="15" t="s">
        <v>214</v>
      </c>
      <c r="AJ2614" s="30">
        <v>0</v>
      </c>
      <c r="AK2614" s="5">
        <v>60000</v>
      </c>
      <c r="AL2614" s="5">
        <v>1</v>
      </c>
      <c r="AN2614" s="5" t="s">
        <v>215</v>
      </c>
      <c r="AO2614" s="52">
        <v>7</v>
      </c>
      <c r="AQ2614" s="5">
        <v>0</v>
      </c>
      <c r="BB2614" s="26" t="s">
        <v>2758</v>
      </c>
      <c r="BC2614" s="26"/>
      <c r="BD2614" s="69" t="s">
        <v>3837</v>
      </c>
      <c r="BE2614" s="60" t="s">
        <v>3864</v>
      </c>
    </row>
    <row r="2615" spans="1:57" thickTop="1" thickBot="1" x14ac:dyDescent="0.25">
      <c r="A2615" s="5">
        <v>2610</v>
      </c>
      <c r="B2615" s="5">
        <v>120615</v>
      </c>
      <c r="C2615" s="5">
        <v>1206</v>
      </c>
      <c r="D2615" s="63">
        <v>70000040</v>
      </c>
      <c r="E2615" s="63">
        <v>76000006</v>
      </c>
      <c r="F2615" s="5">
        <v>15</v>
      </c>
      <c r="G2615" s="5">
        <v>3001206</v>
      </c>
      <c r="H2615" s="5">
        <v>3101206</v>
      </c>
      <c r="I2615" s="5" t="s">
        <v>717</v>
      </c>
      <c r="J2615" s="12">
        <v>3</v>
      </c>
      <c r="K2615" s="30">
        <v>10000</v>
      </c>
      <c r="L2615" s="30"/>
      <c r="M2615" s="15" t="s">
        <v>506</v>
      </c>
      <c r="N2615" s="15" t="s">
        <v>845</v>
      </c>
      <c r="O2615" s="15" t="s">
        <v>1755</v>
      </c>
      <c r="P2615" s="5" t="s">
        <v>2372</v>
      </c>
      <c r="Q2615" s="5">
        <v>60</v>
      </c>
      <c r="R2615" s="47" t="s">
        <v>308</v>
      </c>
      <c r="S2615" s="47">
        <v>0</v>
      </c>
      <c r="T2615" s="47" t="s">
        <v>307</v>
      </c>
      <c r="U2615" s="47">
        <v>30</v>
      </c>
      <c r="V2615" s="47" t="s">
        <v>848</v>
      </c>
      <c r="W2615" s="31" t="s">
        <v>308</v>
      </c>
      <c r="X2615" s="31">
        <v>0</v>
      </c>
      <c r="Y2615" s="31" t="s">
        <v>307</v>
      </c>
      <c r="Z2615" s="31">
        <v>30</v>
      </c>
      <c r="AA2615" s="5">
        <v>0</v>
      </c>
      <c r="AC2615" s="5">
        <v>0</v>
      </c>
      <c r="AD2615" s="5">
        <v>5381</v>
      </c>
      <c r="AE2615" s="14">
        <v>200006</v>
      </c>
      <c r="AF2615" s="11"/>
      <c r="AG2615" s="25">
        <v>200007</v>
      </c>
      <c r="AH2615" s="12" t="s">
        <v>3874</v>
      </c>
      <c r="AI2615" s="15" t="s">
        <v>214</v>
      </c>
      <c r="AJ2615" s="30">
        <v>0</v>
      </c>
      <c r="AK2615" s="5">
        <v>60000</v>
      </c>
      <c r="AL2615" s="5">
        <v>1</v>
      </c>
      <c r="AN2615" s="5" t="s">
        <v>215</v>
      </c>
      <c r="AO2615" s="52">
        <v>7</v>
      </c>
      <c r="AQ2615" s="5">
        <v>0</v>
      </c>
      <c r="BB2615" s="26" t="s">
        <v>2758</v>
      </c>
      <c r="BC2615" s="26"/>
      <c r="BD2615" s="69" t="s">
        <v>3837</v>
      </c>
      <c r="BE2615" s="60" t="s">
        <v>3864</v>
      </c>
    </row>
    <row r="2616" spans="1:57" thickTop="1" thickBot="1" x14ac:dyDescent="0.25">
      <c r="A2616" s="5">
        <v>2611</v>
      </c>
      <c r="B2616" s="5">
        <v>120616</v>
      </c>
      <c r="C2616" s="5">
        <v>1206</v>
      </c>
      <c r="D2616" s="63">
        <v>70000040</v>
      </c>
      <c r="E2616" s="63">
        <v>76000006</v>
      </c>
      <c r="F2616" s="5">
        <v>16</v>
      </c>
      <c r="G2616" s="5">
        <v>3001206</v>
      </c>
      <c r="H2616" s="5">
        <v>3101206</v>
      </c>
      <c r="I2616" s="5" t="s">
        <v>717</v>
      </c>
      <c r="J2616" s="12">
        <v>3</v>
      </c>
      <c r="K2616" s="30">
        <v>10000</v>
      </c>
      <c r="L2616" s="30"/>
      <c r="M2616" s="15" t="s">
        <v>506</v>
      </c>
      <c r="N2616" s="15" t="s">
        <v>845</v>
      </c>
      <c r="O2616" s="15" t="s">
        <v>1755</v>
      </c>
      <c r="P2616" s="5" t="s">
        <v>2373</v>
      </c>
      <c r="Q2616" s="5">
        <v>60</v>
      </c>
      <c r="R2616" s="47" t="s">
        <v>308</v>
      </c>
      <c r="S2616" s="47">
        <v>0</v>
      </c>
      <c r="T2616" s="47" t="s">
        <v>307</v>
      </c>
      <c r="U2616" s="47">
        <v>30</v>
      </c>
      <c r="V2616" s="47" t="s">
        <v>848</v>
      </c>
      <c r="W2616" s="31" t="s">
        <v>308</v>
      </c>
      <c r="X2616" s="31">
        <v>0</v>
      </c>
      <c r="Y2616" s="31" t="s">
        <v>307</v>
      </c>
      <c r="Z2616" s="31">
        <v>30</v>
      </c>
      <c r="AA2616" s="5">
        <v>0</v>
      </c>
      <c r="AC2616" s="5">
        <v>0</v>
      </c>
      <c r="AD2616" s="5">
        <v>5381</v>
      </c>
      <c r="AE2616" s="14">
        <v>200006</v>
      </c>
      <c r="AF2616" s="11"/>
      <c r="AG2616" s="25">
        <v>200007</v>
      </c>
      <c r="AH2616" s="12" t="s">
        <v>3874</v>
      </c>
      <c r="AI2616" s="15" t="s">
        <v>214</v>
      </c>
      <c r="AJ2616" s="30">
        <v>0</v>
      </c>
      <c r="AK2616" s="5">
        <v>60000</v>
      </c>
      <c r="AL2616" s="5">
        <v>1</v>
      </c>
      <c r="AN2616" s="5" t="s">
        <v>215</v>
      </c>
      <c r="AO2616" s="52">
        <v>7</v>
      </c>
      <c r="AQ2616" s="5">
        <v>0</v>
      </c>
      <c r="BB2616" s="26" t="s">
        <v>2758</v>
      </c>
      <c r="BC2616" s="26"/>
      <c r="BD2616" s="69" t="s">
        <v>3837</v>
      </c>
      <c r="BE2616" s="60" t="s">
        <v>3864</v>
      </c>
    </row>
    <row r="2617" spans="1:57" thickTop="1" thickBot="1" x14ac:dyDescent="0.25">
      <c r="A2617" s="5">
        <v>2612</v>
      </c>
      <c r="B2617" s="5">
        <v>120617</v>
      </c>
      <c r="C2617" s="5">
        <v>1206</v>
      </c>
      <c r="D2617" s="63">
        <v>70000040</v>
      </c>
      <c r="E2617" s="63">
        <v>76000006</v>
      </c>
      <c r="F2617" s="5">
        <v>17</v>
      </c>
      <c r="G2617" s="5">
        <v>3001206</v>
      </c>
      <c r="H2617" s="5">
        <v>3101206</v>
      </c>
      <c r="I2617" s="5" t="s">
        <v>717</v>
      </c>
      <c r="J2617" s="12">
        <v>3</v>
      </c>
      <c r="K2617" s="30">
        <v>10000</v>
      </c>
      <c r="L2617" s="30"/>
      <c r="M2617" s="15" t="s">
        <v>506</v>
      </c>
      <c r="N2617" s="15" t="s">
        <v>845</v>
      </c>
      <c r="O2617" s="15" t="s">
        <v>1755</v>
      </c>
      <c r="P2617" s="5" t="s">
        <v>2374</v>
      </c>
      <c r="Q2617" s="5">
        <v>60</v>
      </c>
      <c r="R2617" s="47" t="s">
        <v>308</v>
      </c>
      <c r="S2617" s="47">
        <v>0</v>
      </c>
      <c r="T2617" s="47" t="s">
        <v>307</v>
      </c>
      <c r="U2617" s="47">
        <v>30</v>
      </c>
      <c r="V2617" s="47" t="s">
        <v>848</v>
      </c>
      <c r="W2617" s="31" t="s">
        <v>308</v>
      </c>
      <c r="X2617" s="31">
        <v>0</v>
      </c>
      <c r="Y2617" s="31" t="s">
        <v>307</v>
      </c>
      <c r="Z2617" s="31">
        <v>30</v>
      </c>
      <c r="AA2617" s="5">
        <v>0</v>
      </c>
      <c r="AC2617" s="5">
        <v>0</v>
      </c>
      <c r="AD2617" s="5">
        <v>5381</v>
      </c>
      <c r="AE2617" s="14">
        <v>200006</v>
      </c>
      <c r="AF2617" s="11"/>
      <c r="AG2617" s="25">
        <v>200007</v>
      </c>
      <c r="AH2617" s="12" t="s">
        <v>3874</v>
      </c>
      <c r="AI2617" s="15" t="s">
        <v>214</v>
      </c>
      <c r="AJ2617" s="30">
        <v>0</v>
      </c>
      <c r="AK2617" s="5">
        <v>60000</v>
      </c>
      <c r="AL2617" s="5">
        <v>1</v>
      </c>
      <c r="AN2617" s="5" t="s">
        <v>215</v>
      </c>
      <c r="AO2617" s="52">
        <v>7</v>
      </c>
      <c r="AQ2617" s="5">
        <v>0</v>
      </c>
      <c r="BB2617" s="26" t="s">
        <v>2758</v>
      </c>
      <c r="BC2617" s="26"/>
      <c r="BD2617" s="69" t="s">
        <v>3837</v>
      </c>
      <c r="BE2617" s="60" t="s">
        <v>3864</v>
      </c>
    </row>
    <row r="2618" spans="1:57" thickTop="1" thickBot="1" x14ac:dyDescent="0.25">
      <c r="A2618" s="5">
        <v>2613</v>
      </c>
      <c r="B2618" s="5">
        <v>120618</v>
      </c>
      <c r="C2618" s="5">
        <v>1206</v>
      </c>
      <c r="D2618" s="63">
        <v>70000040</v>
      </c>
      <c r="E2618" s="63">
        <v>76000006</v>
      </c>
      <c r="F2618" s="5">
        <v>18</v>
      </c>
      <c r="G2618" s="5">
        <v>3001206</v>
      </c>
      <c r="H2618" s="5">
        <v>3101206</v>
      </c>
      <c r="I2618" s="5" t="s">
        <v>717</v>
      </c>
      <c r="J2618" s="12">
        <v>3</v>
      </c>
      <c r="K2618" s="30">
        <v>10000</v>
      </c>
      <c r="L2618" s="30"/>
      <c r="M2618" s="15" t="s">
        <v>506</v>
      </c>
      <c r="N2618" s="15" t="s">
        <v>845</v>
      </c>
      <c r="O2618" s="15" t="s">
        <v>1755</v>
      </c>
      <c r="P2618" s="5" t="s">
        <v>2375</v>
      </c>
      <c r="Q2618" s="5">
        <v>60</v>
      </c>
      <c r="R2618" s="47" t="s">
        <v>308</v>
      </c>
      <c r="S2618" s="47">
        <v>0</v>
      </c>
      <c r="T2618" s="47" t="s">
        <v>307</v>
      </c>
      <c r="U2618" s="47">
        <v>30</v>
      </c>
      <c r="V2618" s="47" t="s">
        <v>848</v>
      </c>
      <c r="W2618" s="31" t="s">
        <v>308</v>
      </c>
      <c r="X2618" s="31">
        <v>0</v>
      </c>
      <c r="Y2618" s="31" t="s">
        <v>307</v>
      </c>
      <c r="Z2618" s="31">
        <v>30</v>
      </c>
      <c r="AA2618" s="5">
        <v>0</v>
      </c>
      <c r="AC2618" s="5">
        <v>0</v>
      </c>
      <c r="AD2618" s="5">
        <v>5381</v>
      </c>
      <c r="AE2618" s="14">
        <v>200006</v>
      </c>
      <c r="AF2618" s="11"/>
      <c r="AG2618" s="25">
        <v>200007</v>
      </c>
      <c r="AH2618" s="12" t="s">
        <v>3874</v>
      </c>
      <c r="AI2618" s="15" t="s">
        <v>214</v>
      </c>
      <c r="AJ2618" s="30">
        <v>0</v>
      </c>
      <c r="AK2618" s="5">
        <v>60000</v>
      </c>
      <c r="AL2618" s="5">
        <v>1</v>
      </c>
      <c r="AN2618" s="5" t="s">
        <v>215</v>
      </c>
      <c r="AO2618" s="52">
        <v>7</v>
      </c>
      <c r="AQ2618" s="5">
        <v>0</v>
      </c>
      <c r="BB2618" s="26" t="s">
        <v>2758</v>
      </c>
      <c r="BC2618" s="26"/>
      <c r="BD2618" s="69" t="s">
        <v>3837</v>
      </c>
      <c r="BE2618" s="60" t="s">
        <v>3864</v>
      </c>
    </row>
    <row r="2619" spans="1:57" thickTop="1" thickBot="1" x14ac:dyDescent="0.25">
      <c r="A2619" s="5">
        <v>2614</v>
      </c>
      <c r="B2619" s="5">
        <v>120619</v>
      </c>
      <c r="C2619" s="5">
        <v>1206</v>
      </c>
      <c r="D2619" s="63">
        <v>70000040</v>
      </c>
      <c r="E2619" s="63">
        <v>76000006</v>
      </c>
      <c r="F2619" s="5">
        <v>19</v>
      </c>
      <c r="G2619" s="5">
        <v>3001206</v>
      </c>
      <c r="H2619" s="5">
        <v>3101206</v>
      </c>
      <c r="I2619" s="5" t="s">
        <v>717</v>
      </c>
      <c r="J2619" s="12">
        <v>3</v>
      </c>
      <c r="K2619" s="30">
        <v>10000</v>
      </c>
      <c r="L2619" s="30"/>
      <c r="M2619" s="15" t="s">
        <v>506</v>
      </c>
      <c r="N2619" s="15" t="s">
        <v>845</v>
      </c>
      <c r="O2619" s="15" t="s">
        <v>1755</v>
      </c>
      <c r="P2619" s="5" t="s">
        <v>2376</v>
      </c>
      <c r="Q2619" s="5">
        <v>60</v>
      </c>
      <c r="R2619" s="47" t="s">
        <v>308</v>
      </c>
      <c r="S2619" s="47">
        <v>0</v>
      </c>
      <c r="T2619" s="47" t="s">
        <v>307</v>
      </c>
      <c r="U2619" s="47">
        <v>30</v>
      </c>
      <c r="V2619" s="47" t="s">
        <v>848</v>
      </c>
      <c r="W2619" s="31" t="s">
        <v>308</v>
      </c>
      <c r="X2619" s="31">
        <v>0</v>
      </c>
      <c r="Y2619" s="31" t="s">
        <v>307</v>
      </c>
      <c r="Z2619" s="31">
        <v>30</v>
      </c>
      <c r="AA2619" s="5">
        <v>0</v>
      </c>
      <c r="AC2619" s="5">
        <v>0</v>
      </c>
      <c r="AD2619" s="5">
        <v>5381</v>
      </c>
      <c r="AE2619" s="14">
        <v>200006</v>
      </c>
      <c r="AF2619" s="11"/>
      <c r="AG2619" s="25">
        <v>200007</v>
      </c>
      <c r="AH2619" s="12" t="s">
        <v>3874</v>
      </c>
      <c r="AI2619" s="15" t="s">
        <v>214</v>
      </c>
      <c r="AJ2619" s="30">
        <v>0</v>
      </c>
      <c r="AK2619" s="5">
        <v>60000</v>
      </c>
      <c r="AL2619" s="5">
        <v>1</v>
      </c>
      <c r="AN2619" s="5" t="s">
        <v>215</v>
      </c>
      <c r="AO2619" s="52">
        <v>7</v>
      </c>
      <c r="AQ2619" s="5">
        <v>0</v>
      </c>
      <c r="BB2619" s="26" t="s">
        <v>2758</v>
      </c>
      <c r="BC2619" s="26"/>
      <c r="BD2619" s="69" t="s">
        <v>3837</v>
      </c>
      <c r="BE2619" s="60" t="s">
        <v>3864</v>
      </c>
    </row>
    <row r="2620" spans="1:57" thickTop="1" thickBot="1" x14ac:dyDescent="0.25">
      <c r="A2620" s="5">
        <v>2615</v>
      </c>
      <c r="B2620" s="5">
        <v>120620</v>
      </c>
      <c r="C2620" s="5">
        <v>1206</v>
      </c>
      <c r="D2620" s="63">
        <v>70000040</v>
      </c>
      <c r="E2620" s="63">
        <v>76000006</v>
      </c>
      <c r="F2620" s="5">
        <v>20</v>
      </c>
      <c r="G2620" s="5">
        <v>3001206</v>
      </c>
      <c r="H2620" s="5">
        <v>3101206</v>
      </c>
      <c r="I2620" s="5" t="s">
        <v>717</v>
      </c>
      <c r="J2620" s="12">
        <v>3</v>
      </c>
      <c r="K2620" s="30">
        <v>10000</v>
      </c>
      <c r="L2620" s="30"/>
      <c r="M2620" s="15" t="s">
        <v>506</v>
      </c>
      <c r="N2620" s="15" t="s">
        <v>845</v>
      </c>
      <c r="O2620" s="15" t="s">
        <v>1755</v>
      </c>
      <c r="P2620" s="5" t="s">
        <v>2377</v>
      </c>
      <c r="Q2620" s="5">
        <v>60</v>
      </c>
      <c r="R2620" s="47" t="s">
        <v>308</v>
      </c>
      <c r="S2620" s="47">
        <v>0</v>
      </c>
      <c r="T2620" s="47" t="s">
        <v>307</v>
      </c>
      <c r="U2620" s="47">
        <v>30</v>
      </c>
      <c r="V2620" s="47" t="s">
        <v>848</v>
      </c>
      <c r="W2620" s="31" t="s">
        <v>308</v>
      </c>
      <c r="X2620" s="31">
        <v>0</v>
      </c>
      <c r="Y2620" s="31" t="s">
        <v>307</v>
      </c>
      <c r="Z2620" s="31">
        <v>30</v>
      </c>
      <c r="AA2620" s="5">
        <v>0</v>
      </c>
      <c r="AC2620" s="5">
        <v>0</v>
      </c>
      <c r="AD2620" s="5">
        <v>5381</v>
      </c>
      <c r="AE2620" s="14">
        <v>200006</v>
      </c>
      <c r="AF2620" s="11"/>
      <c r="AG2620" s="25">
        <v>200007</v>
      </c>
      <c r="AH2620" s="12" t="s">
        <v>3874</v>
      </c>
      <c r="AI2620" s="15" t="s">
        <v>214</v>
      </c>
      <c r="AJ2620" s="30">
        <v>0</v>
      </c>
      <c r="AK2620" s="5">
        <v>60000</v>
      </c>
      <c r="AL2620" s="5">
        <v>1</v>
      </c>
      <c r="AN2620" s="5" t="s">
        <v>215</v>
      </c>
      <c r="AO2620" s="52">
        <v>7</v>
      </c>
      <c r="AQ2620" s="5">
        <v>0</v>
      </c>
      <c r="BB2620" s="26" t="s">
        <v>2758</v>
      </c>
      <c r="BC2620" s="26"/>
      <c r="BD2620" s="69" t="s">
        <v>3837</v>
      </c>
      <c r="BE2620" s="60" t="s">
        <v>3864</v>
      </c>
    </row>
    <row r="2621" spans="1:57" thickTop="1" thickBot="1" x14ac:dyDescent="0.25">
      <c r="A2621" s="5">
        <v>2616</v>
      </c>
      <c r="B2621" s="5">
        <v>120621</v>
      </c>
      <c r="C2621" s="5">
        <v>1206</v>
      </c>
      <c r="D2621" s="63">
        <v>70000040</v>
      </c>
      <c r="E2621" s="63">
        <v>76000006</v>
      </c>
      <c r="F2621" s="5">
        <v>21</v>
      </c>
      <c r="G2621" s="5">
        <v>3001206</v>
      </c>
      <c r="H2621" s="5">
        <v>3101206</v>
      </c>
      <c r="I2621" s="5" t="s">
        <v>717</v>
      </c>
      <c r="J2621" s="12">
        <v>3</v>
      </c>
      <c r="K2621" s="30">
        <v>10000</v>
      </c>
      <c r="L2621" s="30"/>
      <c r="M2621" s="15" t="s">
        <v>506</v>
      </c>
      <c r="N2621" s="15" t="s">
        <v>845</v>
      </c>
      <c r="O2621" s="15" t="s">
        <v>1755</v>
      </c>
      <c r="P2621" s="5" t="s">
        <v>2378</v>
      </c>
      <c r="Q2621" s="5">
        <v>60</v>
      </c>
      <c r="R2621" s="47" t="s">
        <v>308</v>
      </c>
      <c r="S2621" s="47">
        <v>0</v>
      </c>
      <c r="T2621" s="47" t="s">
        <v>307</v>
      </c>
      <c r="U2621" s="47">
        <v>30</v>
      </c>
      <c r="V2621" s="47" t="s">
        <v>848</v>
      </c>
      <c r="W2621" s="31" t="s">
        <v>308</v>
      </c>
      <c r="X2621" s="31">
        <v>0</v>
      </c>
      <c r="Y2621" s="31" t="s">
        <v>307</v>
      </c>
      <c r="Z2621" s="31">
        <v>30</v>
      </c>
      <c r="AA2621" s="5">
        <v>0</v>
      </c>
      <c r="AC2621" s="5">
        <v>0</v>
      </c>
      <c r="AD2621" s="5">
        <v>5381</v>
      </c>
      <c r="AE2621" s="14">
        <v>200006</v>
      </c>
      <c r="AF2621" s="11"/>
      <c r="AG2621" s="25">
        <v>200007</v>
      </c>
      <c r="AH2621" s="12" t="s">
        <v>3874</v>
      </c>
      <c r="AI2621" s="15" t="s">
        <v>214</v>
      </c>
      <c r="AJ2621" s="30">
        <v>0</v>
      </c>
      <c r="AK2621" s="5">
        <v>60000</v>
      </c>
      <c r="AL2621" s="5">
        <v>1</v>
      </c>
      <c r="AN2621" s="5" t="s">
        <v>215</v>
      </c>
      <c r="AO2621" s="52">
        <v>7</v>
      </c>
      <c r="AQ2621" s="5">
        <v>0</v>
      </c>
      <c r="BB2621" s="26" t="s">
        <v>2758</v>
      </c>
      <c r="BC2621" s="26"/>
      <c r="BD2621" s="69" t="s">
        <v>3837</v>
      </c>
      <c r="BE2621" s="60" t="s">
        <v>3864</v>
      </c>
    </row>
    <row r="2622" spans="1:57" thickTop="1" thickBot="1" x14ac:dyDescent="0.25">
      <c r="A2622" s="5">
        <v>2617</v>
      </c>
      <c r="B2622" s="5">
        <v>120622</v>
      </c>
      <c r="C2622" s="5">
        <v>1206</v>
      </c>
      <c r="D2622" s="63">
        <v>70000040</v>
      </c>
      <c r="E2622" s="63">
        <v>76000006</v>
      </c>
      <c r="F2622" s="5">
        <v>22</v>
      </c>
      <c r="G2622" s="5">
        <v>3001206</v>
      </c>
      <c r="H2622" s="5">
        <v>3101206</v>
      </c>
      <c r="I2622" s="5" t="s">
        <v>717</v>
      </c>
      <c r="J2622" s="12">
        <v>3</v>
      </c>
      <c r="K2622" s="30">
        <v>10000</v>
      </c>
      <c r="L2622" s="30"/>
      <c r="M2622" s="15" t="s">
        <v>506</v>
      </c>
      <c r="N2622" s="15" t="s">
        <v>845</v>
      </c>
      <c r="O2622" s="15" t="s">
        <v>1755</v>
      </c>
      <c r="P2622" s="5" t="s">
        <v>2379</v>
      </c>
      <c r="Q2622" s="5">
        <v>60</v>
      </c>
      <c r="R2622" s="47" t="s">
        <v>308</v>
      </c>
      <c r="S2622" s="47">
        <v>0</v>
      </c>
      <c r="T2622" s="47" t="s">
        <v>307</v>
      </c>
      <c r="U2622" s="47">
        <v>30</v>
      </c>
      <c r="V2622" s="47" t="s">
        <v>848</v>
      </c>
      <c r="W2622" s="31" t="s">
        <v>308</v>
      </c>
      <c r="X2622" s="31">
        <v>0</v>
      </c>
      <c r="Y2622" s="31" t="s">
        <v>307</v>
      </c>
      <c r="Z2622" s="31">
        <v>30</v>
      </c>
      <c r="AA2622" s="5">
        <v>0</v>
      </c>
      <c r="AC2622" s="5">
        <v>0</v>
      </c>
      <c r="AD2622" s="5">
        <v>5381</v>
      </c>
      <c r="AE2622" s="14">
        <v>200006</v>
      </c>
      <c r="AF2622" s="11"/>
      <c r="AG2622" s="25">
        <v>200007</v>
      </c>
      <c r="AH2622" s="12" t="s">
        <v>3874</v>
      </c>
      <c r="AI2622" s="15" t="s">
        <v>214</v>
      </c>
      <c r="AJ2622" s="30">
        <v>0</v>
      </c>
      <c r="AK2622" s="5">
        <v>60000</v>
      </c>
      <c r="AL2622" s="5">
        <v>1</v>
      </c>
      <c r="AN2622" s="5" t="s">
        <v>215</v>
      </c>
      <c r="AO2622" s="52">
        <v>7</v>
      </c>
      <c r="AQ2622" s="5">
        <v>0</v>
      </c>
      <c r="BB2622" s="26" t="s">
        <v>2758</v>
      </c>
      <c r="BC2622" s="26"/>
      <c r="BD2622" s="69" t="s">
        <v>3837</v>
      </c>
      <c r="BE2622" s="60" t="s">
        <v>3864</v>
      </c>
    </row>
    <row r="2623" spans="1:57" thickTop="1" thickBot="1" x14ac:dyDescent="0.25">
      <c r="A2623" s="5">
        <v>2618</v>
      </c>
      <c r="B2623" s="5">
        <v>120623</v>
      </c>
      <c r="C2623" s="5">
        <v>1206</v>
      </c>
      <c r="D2623" s="63">
        <v>70000040</v>
      </c>
      <c r="E2623" s="63">
        <v>76000006</v>
      </c>
      <c r="F2623" s="5">
        <v>23</v>
      </c>
      <c r="G2623" s="5">
        <v>3001206</v>
      </c>
      <c r="H2623" s="5">
        <v>3101206</v>
      </c>
      <c r="I2623" s="5" t="s">
        <v>717</v>
      </c>
      <c r="J2623" s="12">
        <v>3</v>
      </c>
      <c r="K2623" s="30">
        <v>10000</v>
      </c>
      <c r="L2623" s="30"/>
      <c r="M2623" s="15" t="s">
        <v>506</v>
      </c>
      <c r="N2623" s="15" t="s">
        <v>845</v>
      </c>
      <c r="O2623" s="15" t="s">
        <v>1755</v>
      </c>
      <c r="P2623" s="5" t="s">
        <v>2380</v>
      </c>
      <c r="Q2623" s="5">
        <v>60</v>
      </c>
      <c r="R2623" s="47" t="s">
        <v>308</v>
      </c>
      <c r="S2623" s="47">
        <v>0</v>
      </c>
      <c r="T2623" s="47" t="s">
        <v>307</v>
      </c>
      <c r="U2623" s="47">
        <v>30</v>
      </c>
      <c r="V2623" s="47" t="s">
        <v>848</v>
      </c>
      <c r="W2623" s="31" t="s">
        <v>308</v>
      </c>
      <c r="X2623" s="31">
        <v>0</v>
      </c>
      <c r="Y2623" s="31" t="s">
        <v>307</v>
      </c>
      <c r="Z2623" s="31">
        <v>30</v>
      </c>
      <c r="AA2623" s="5">
        <v>0</v>
      </c>
      <c r="AC2623" s="5">
        <v>0</v>
      </c>
      <c r="AD2623" s="5">
        <v>5381</v>
      </c>
      <c r="AE2623" s="14">
        <v>200006</v>
      </c>
      <c r="AF2623" s="11"/>
      <c r="AG2623" s="25">
        <v>200007</v>
      </c>
      <c r="AH2623" s="12" t="s">
        <v>3874</v>
      </c>
      <c r="AI2623" s="15" t="s">
        <v>214</v>
      </c>
      <c r="AJ2623" s="30">
        <v>0</v>
      </c>
      <c r="AK2623" s="5">
        <v>60000</v>
      </c>
      <c r="AL2623" s="5">
        <v>1</v>
      </c>
      <c r="AN2623" s="5" t="s">
        <v>215</v>
      </c>
      <c r="AO2623" s="52">
        <v>7</v>
      </c>
      <c r="AQ2623" s="5">
        <v>0</v>
      </c>
      <c r="BB2623" s="26" t="s">
        <v>2758</v>
      </c>
      <c r="BC2623" s="26"/>
      <c r="BD2623" s="69" t="s">
        <v>3837</v>
      </c>
      <c r="BE2623" s="60" t="s">
        <v>3864</v>
      </c>
    </row>
    <row r="2624" spans="1:57" thickTop="1" thickBot="1" x14ac:dyDescent="0.25">
      <c r="A2624" s="5">
        <v>2619</v>
      </c>
      <c r="B2624" s="5">
        <v>120624</v>
      </c>
      <c r="C2624" s="5">
        <v>1206</v>
      </c>
      <c r="D2624" s="63">
        <v>70000040</v>
      </c>
      <c r="E2624" s="63">
        <v>76000006</v>
      </c>
      <c r="F2624" s="5">
        <v>24</v>
      </c>
      <c r="G2624" s="5">
        <v>3001206</v>
      </c>
      <c r="H2624" s="5">
        <v>3101206</v>
      </c>
      <c r="I2624" s="5" t="s">
        <v>717</v>
      </c>
      <c r="J2624" s="12">
        <v>3</v>
      </c>
      <c r="K2624" s="30">
        <v>10000</v>
      </c>
      <c r="L2624" s="30"/>
      <c r="M2624" s="15" t="s">
        <v>506</v>
      </c>
      <c r="N2624" s="15" t="s">
        <v>845</v>
      </c>
      <c r="O2624" s="15" t="s">
        <v>1755</v>
      </c>
      <c r="P2624" s="5" t="s">
        <v>2381</v>
      </c>
      <c r="Q2624" s="5">
        <v>60</v>
      </c>
      <c r="R2624" s="47" t="s">
        <v>308</v>
      </c>
      <c r="S2624" s="47">
        <v>0</v>
      </c>
      <c r="T2624" s="47" t="s">
        <v>307</v>
      </c>
      <c r="U2624" s="47">
        <v>30</v>
      </c>
      <c r="V2624" s="47" t="s">
        <v>848</v>
      </c>
      <c r="W2624" s="31" t="s">
        <v>308</v>
      </c>
      <c r="X2624" s="31">
        <v>0</v>
      </c>
      <c r="Y2624" s="31" t="s">
        <v>307</v>
      </c>
      <c r="Z2624" s="31">
        <v>30</v>
      </c>
      <c r="AA2624" s="5">
        <v>0</v>
      </c>
      <c r="AC2624" s="5">
        <v>0</v>
      </c>
      <c r="AD2624" s="5">
        <v>5381</v>
      </c>
      <c r="AE2624" s="14">
        <v>200006</v>
      </c>
      <c r="AF2624" s="11"/>
      <c r="AG2624" s="25">
        <v>200007</v>
      </c>
      <c r="AH2624" s="12" t="s">
        <v>3874</v>
      </c>
      <c r="AI2624" s="15" t="s">
        <v>214</v>
      </c>
      <c r="AJ2624" s="30">
        <v>0</v>
      </c>
      <c r="AK2624" s="5">
        <v>60000</v>
      </c>
      <c r="AL2624" s="5">
        <v>1</v>
      </c>
      <c r="AN2624" s="5" t="s">
        <v>215</v>
      </c>
      <c r="AO2624" s="52">
        <v>7</v>
      </c>
      <c r="AQ2624" s="5">
        <v>0</v>
      </c>
      <c r="BB2624" s="26" t="s">
        <v>2758</v>
      </c>
      <c r="BC2624" s="26"/>
      <c r="BD2624" s="69" t="s">
        <v>3837</v>
      </c>
      <c r="BE2624" s="60" t="s">
        <v>3864</v>
      </c>
    </row>
    <row r="2625" spans="1:57" thickTop="1" thickBot="1" x14ac:dyDescent="0.25">
      <c r="A2625" s="5">
        <v>2620</v>
      </c>
      <c r="B2625" s="5">
        <v>120625</v>
      </c>
      <c r="C2625" s="5">
        <v>1206</v>
      </c>
      <c r="D2625" s="63">
        <v>70000040</v>
      </c>
      <c r="E2625" s="63">
        <v>76000006</v>
      </c>
      <c r="F2625" s="5">
        <v>25</v>
      </c>
      <c r="G2625" s="5">
        <v>3001206</v>
      </c>
      <c r="H2625" s="5">
        <v>3101206</v>
      </c>
      <c r="I2625" s="5" t="s">
        <v>717</v>
      </c>
      <c r="J2625" s="12">
        <v>3</v>
      </c>
      <c r="K2625" s="30">
        <v>10000</v>
      </c>
      <c r="L2625" s="30"/>
      <c r="M2625" s="15" t="s">
        <v>506</v>
      </c>
      <c r="N2625" s="15" t="s">
        <v>845</v>
      </c>
      <c r="O2625" s="15" t="s">
        <v>1755</v>
      </c>
      <c r="P2625" s="5" t="s">
        <v>2382</v>
      </c>
      <c r="Q2625" s="5">
        <v>60</v>
      </c>
      <c r="R2625" s="47" t="s">
        <v>308</v>
      </c>
      <c r="S2625" s="47">
        <v>0</v>
      </c>
      <c r="T2625" s="47" t="s">
        <v>307</v>
      </c>
      <c r="U2625" s="47">
        <v>30</v>
      </c>
      <c r="V2625" s="47" t="s">
        <v>848</v>
      </c>
      <c r="W2625" s="31" t="s">
        <v>308</v>
      </c>
      <c r="X2625" s="31">
        <v>0</v>
      </c>
      <c r="Y2625" s="31" t="s">
        <v>307</v>
      </c>
      <c r="Z2625" s="31">
        <v>30</v>
      </c>
      <c r="AA2625" s="5">
        <v>0</v>
      </c>
      <c r="AC2625" s="5">
        <v>0</v>
      </c>
      <c r="AD2625" s="5">
        <v>5381</v>
      </c>
      <c r="AE2625" s="14">
        <v>200006</v>
      </c>
      <c r="AF2625" s="11"/>
      <c r="AG2625" s="25">
        <v>200007</v>
      </c>
      <c r="AH2625" s="12" t="s">
        <v>3874</v>
      </c>
      <c r="AI2625" s="15" t="s">
        <v>214</v>
      </c>
      <c r="AJ2625" s="30">
        <v>0</v>
      </c>
      <c r="AK2625" s="5">
        <v>60000</v>
      </c>
      <c r="AL2625" s="5">
        <v>1</v>
      </c>
      <c r="AN2625" s="5" t="s">
        <v>215</v>
      </c>
      <c r="AO2625" s="52">
        <v>7</v>
      </c>
      <c r="AQ2625" s="5">
        <v>0</v>
      </c>
      <c r="BB2625" s="26" t="s">
        <v>2758</v>
      </c>
      <c r="BC2625" s="26"/>
      <c r="BD2625" s="69" t="s">
        <v>3837</v>
      </c>
      <c r="BE2625" s="60" t="s">
        <v>3864</v>
      </c>
    </row>
    <row r="2626" spans="1:57" thickTop="1" thickBot="1" x14ac:dyDescent="0.25">
      <c r="A2626" s="5">
        <v>2621</v>
      </c>
      <c r="B2626" s="5">
        <v>120626</v>
      </c>
      <c r="C2626" s="5">
        <v>1206</v>
      </c>
      <c r="D2626" s="63">
        <v>70000040</v>
      </c>
      <c r="E2626" s="63">
        <v>76000006</v>
      </c>
      <c r="F2626" s="5">
        <v>26</v>
      </c>
      <c r="G2626" s="5">
        <v>3001206</v>
      </c>
      <c r="H2626" s="5">
        <v>3101206</v>
      </c>
      <c r="I2626" s="5" t="s">
        <v>717</v>
      </c>
      <c r="J2626" s="12">
        <v>3</v>
      </c>
      <c r="K2626" s="30">
        <v>10000</v>
      </c>
      <c r="L2626" s="30"/>
      <c r="M2626" s="15" t="s">
        <v>506</v>
      </c>
      <c r="N2626" s="15" t="s">
        <v>845</v>
      </c>
      <c r="O2626" s="15" t="s">
        <v>1755</v>
      </c>
      <c r="P2626" s="5" t="s">
        <v>2383</v>
      </c>
      <c r="Q2626" s="5">
        <v>60</v>
      </c>
      <c r="R2626" s="47" t="s">
        <v>308</v>
      </c>
      <c r="S2626" s="47">
        <v>0</v>
      </c>
      <c r="T2626" s="47" t="s">
        <v>307</v>
      </c>
      <c r="U2626" s="47">
        <v>30</v>
      </c>
      <c r="V2626" s="47" t="s">
        <v>848</v>
      </c>
      <c r="W2626" s="31" t="s">
        <v>308</v>
      </c>
      <c r="X2626" s="31">
        <v>0</v>
      </c>
      <c r="Y2626" s="31" t="s">
        <v>307</v>
      </c>
      <c r="Z2626" s="31">
        <v>30</v>
      </c>
      <c r="AA2626" s="5">
        <v>0</v>
      </c>
      <c r="AC2626" s="5">
        <v>0</v>
      </c>
      <c r="AD2626" s="5">
        <v>5381</v>
      </c>
      <c r="AE2626" s="14">
        <v>200006</v>
      </c>
      <c r="AF2626" s="11"/>
      <c r="AG2626" s="25">
        <v>200007</v>
      </c>
      <c r="AH2626" s="12" t="s">
        <v>3874</v>
      </c>
      <c r="AI2626" s="15" t="s">
        <v>214</v>
      </c>
      <c r="AJ2626" s="30">
        <v>0</v>
      </c>
      <c r="AK2626" s="5">
        <v>60000</v>
      </c>
      <c r="AL2626" s="5">
        <v>1</v>
      </c>
      <c r="AN2626" s="5" t="s">
        <v>215</v>
      </c>
      <c r="AO2626" s="52">
        <v>7</v>
      </c>
      <c r="AQ2626" s="5">
        <v>0</v>
      </c>
      <c r="BB2626" s="26" t="s">
        <v>2758</v>
      </c>
      <c r="BC2626" s="26"/>
      <c r="BD2626" s="69" t="s">
        <v>3837</v>
      </c>
      <c r="BE2626" s="60" t="s">
        <v>3864</v>
      </c>
    </row>
    <row r="2627" spans="1:57" thickTop="1" thickBot="1" x14ac:dyDescent="0.25">
      <c r="A2627" s="5">
        <v>2622</v>
      </c>
      <c r="B2627" s="5">
        <v>120627</v>
      </c>
      <c r="C2627" s="5">
        <v>1206</v>
      </c>
      <c r="D2627" s="63">
        <v>70000040</v>
      </c>
      <c r="E2627" s="63">
        <v>76000006</v>
      </c>
      <c r="F2627" s="5">
        <v>27</v>
      </c>
      <c r="G2627" s="5">
        <v>3001206</v>
      </c>
      <c r="H2627" s="5">
        <v>3101206</v>
      </c>
      <c r="I2627" s="5" t="s">
        <v>717</v>
      </c>
      <c r="J2627" s="12">
        <v>3</v>
      </c>
      <c r="K2627" s="30">
        <v>10000</v>
      </c>
      <c r="L2627" s="30"/>
      <c r="M2627" s="15" t="s">
        <v>506</v>
      </c>
      <c r="N2627" s="15" t="s">
        <v>845</v>
      </c>
      <c r="O2627" s="15" t="s">
        <v>1755</v>
      </c>
      <c r="P2627" s="5" t="s">
        <v>2384</v>
      </c>
      <c r="Q2627" s="5">
        <v>60</v>
      </c>
      <c r="R2627" s="47" t="s">
        <v>308</v>
      </c>
      <c r="S2627" s="47">
        <v>0</v>
      </c>
      <c r="T2627" s="47" t="s">
        <v>307</v>
      </c>
      <c r="U2627" s="47">
        <v>30</v>
      </c>
      <c r="V2627" s="47" t="s">
        <v>848</v>
      </c>
      <c r="W2627" s="31" t="s">
        <v>308</v>
      </c>
      <c r="X2627" s="31">
        <v>0</v>
      </c>
      <c r="Y2627" s="31" t="s">
        <v>307</v>
      </c>
      <c r="Z2627" s="31">
        <v>30</v>
      </c>
      <c r="AA2627" s="5">
        <v>0</v>
      </c>
      <c r="AC2627" s="5">
        <v>0</v>
      </c>
      <c r="AD2627" s="5">
        <v>5381</v>
      </c>
      <c r="AE2627" s="14">
        <v>200006</v>
      </c>
      <c r="AF2627" s="11"/>
      <c r="AG2627" s="25">
        <v>200007</v>
      </c>
      <c r="AH2627" s="12" t="s">
        <v>3874</v>
      </c>
      <c r="AI2627" s="15" t="s">
        <v>214</v>
      </c>
      <c r="AJ2627" s="30">
        <v>0</v>
      </c>
      <c r="AK2627" s="5">
        <v>60000</v>
      </c>
      <c r="AL2627" s="5">
        <v>1</v>
      </c>
      <c r="AN2627" s="5" t="s">
        <v>215</v>
      </c>
      <c r="AO2627" s="52">
        <v>7</v>
      </c>
      <c r="AQ2627" s="5">
        <v>0</v>
      </c>
      <c r="BB2627" s="26" t="s">
        <v>2758</v>
      </c>
      <c r="BC2627" s="26"/>
      <c r="BD2627" s="69" t="s">
        <v>3837</v>
      </c>
      <c r="BE2627" s="60" t="s">
        <v>3864</v>
      </c>
    </row>
    <row r="2628" spans="1:57" thickTop="1" thickBot="1" x14ac:dyDescent="0.25">
      <c r="A2628" s="5">
        <v>2623</v>
      </c>
      <c r="B2628" s="5">
        <v>120628</v>
      </c>
      <c r="C2628" s="5">
        <v>1206</v>
      </c>
      <c r="D2628" s="63">
        <v>70000040</v>
      </c>
      <c r="E2628" s="63">
        <v>76000006</v>
      </c>
      <c r="F2628" s="5">
        <v>28</v>
      </c>
      <c r="G2628" s="5">
        <v>3001206</v>
      </c>
      <c r="H2628" s="5">
        <v>3101206</v>
      </c>
      <c r="I2628" s="5" t="s">
        <v>717</v>
      </c>
      <c r="J2628" s="12">
        <v>3</v>
      </c>
      <c r="K2628" s="30">
        <v>10000</v>
      </c>
      <c r="L2628" s="30"/>
      <c r="M2628" s="15" t="s">
        <v>506</v>
      </c>
      <c r="N2628" s="15" t="s">
        <v>845</v>
      </c>
      <c r="O2628" s="15" t="s">
        <v>1755</v>
      </c>
      <c r="P2628" s="5" t="s">
        <v>2385</v>
      </c>
      <c r="Q2628" s="5">
        <v>60</v>
      </c>
      <c r="R2628" s="47" t="s">
        <v>308</v>
      </c>
      <c r="S2628" s="47">
        <v>0</v>
      </c>
      <c r="T2628" s="47" t="s">
        <v>307</v>
      </c>
      <c r="U2628" s="47">
        <v>30</v>
      </c>
      <c r="V2628" s="47" t="s">
        <v>848</v>
      </c>
      <c r="W2628" s="31" t="s">
        <v>308</v>
      </c>
      <c r="X2628" s="31">
        <v>0</v>
      </c>
      <c r="Y2628" s="31" t="s">
        <v>307</v>
      </c>
      <c r="Z2628" s="31">
        <v>30</v>
      </c>
      <c r="AA2628" s="5">
        <v>0</v>
      </c>
      <c r="AC2628" s="5">
        <v>0</v>
      </c>
      <c r="AD2628" s="5">
        <v>5381</v>
      </c>
      <c r="AE2628" s="14">
        <v>200006</v>
      </c>
      <c r="AF2628" s="11"/>
      <c r="AG2628" s="25">
        <v>200007</v>
      </c>
      <c r="AH2628" s="12" t="s">
        <v>3874</v>
      </c>
      <c r="AI2628" s="15" t="s">
        <v>214</v>
      </c>
      <c r="AJ2628" s="30">
        <v>0</v>
      </c>
      <c r="AK2628" s="5">
        <v>60000</v>
      </c>
      <c r="AL2628" s="5">
        <v>1</v>
      </c>
      <c r="AN2628" s="5" t="s">
        <v>215</v>
      </c>
      <c r="AO2628" s="52">
        <v>7</v>
      </c>
      <c r="AQ2628" s="5">
        <v>0</v>
      </c>
      <c r="BB2628" s="26" t="s">
        <v>2758</v>
      </c>
      <c r="BC2628" s="26"/>
      <c r="BD2628" s="69" t="s">
        <v>3837</v>
      </c>
      <c r="BE2628" s="60" t="s">
        <v>3864</v>
      </c>
    </row>
    <row r="2629" spans="1:57" thickTop="1" thickBot="1" x14ac:dyDescent="0.25">
      <c r="A2629" s="5">
        <v>2624</v>
      </c>
      <c r="B2629" s="5">
        <v>120629</v>
      </c>
      <c r="C2629" s="5">
        <v>1206</v>
      </c>
      <c r="D2629" s="63">
        <v>70000040</v>
      </c>
      <c r="E2629" s="63">
        <v>76000006</v>
      </c>
      <c r="F2629" s="5">
        <v>29</v>
      </c>
      <c r="G2629" s="5">
        <v>3001206</v>
      </c>
      <c r="H2629" s="5">
        <v>3101206</v>
      </c>
      <c r="I2629" s="5" t="s">
        <v>717</v>
      </c>
      <c r="J2629" s="12">
        <v>3</v>
      </c>
      <c r="K2629" s="30">
        <v>10000</v>
      </c>
      <c r="L2629" s="30"/>
      <c r="M2629" s="15" t="s">
        <v>506</v>
      </c>
      <c r="N2629" s="15" t="s">
        <v>845</v>
      </c>
      <c r="O2629" s="15" t="s">
        <v>1755</v>
      </c>
      <c r="P2629" s="5" t="s">
        <v>2386</v>
      </c>
      <c r="Q2629" s="5">
        <v>60</v>
      </c>
      <c r="R2629" s="47" t="s">
        <v>308</v>
      </c>
      <c r="S2629" s="47">
        <v>0</v>
      </c>
      <c r="T2629" s="47" t="s">
        <v>307</v>
      </c>
      <c r="U2629" s="47">
        <v>30</v>
      </c>
      <c r="V2629" s="47" t="s">
        <v>848</v>
      </c>
      <c r="W2629" s="31" t="s">
        <v>308</v>
      </c>
      <c r="X2629" s="31">
        <v>0</v>
      </c>
      <c r="Y2629" s="31" t="s">
        <v>307</v>
      </c>
      <c r="Z2629" s="31">
        <v>30</v>
      </c>
      <c r="AA2629" s="5">
        <v>0</v>
      </c>
      <c r="AC2629" s="5">
        <v>0</v>
      </c>
      <c r="AD2629" s="5">
        <v>5381</v>
      </c>
      <c r="AE2629" s="14">
        <v>200006</v>
      </c>
      <c r="AF2629" s="11"/>
      <c r="AG2629" s="25">
        <v>200007</v>
      </c>
      <c r="AH2629" s="12" t="s">
        <v>3874</v>
      </c>
      <c r="AI2629" s="15" t="s">
        <v>214</v>
      </c>
      <c r="AJ2629" s="30">
        <v>0</v>
      </c>
      <c r="AK2629" s="5">
        <v>60000</v>
      </c>
      <c r="AL2629" s="5">
        <v>1</v>
      </c>
      <c r="AN2629" s="5" t="s">
        <v>215</v>
      </c>
      <c r="AO2629" s="52">
        <v>7</v>
      </c>
      <c r="AQ2629" s="5">
        <v>0</v>
      </c>
      <c r="BB2629" s="26" t="s">
        <v>2758</v>
      </c>
      <c r="BC2629" s="26"/>
      <c r="BD2629" s="69" t="s">
        <v>3837</v>
      </c>
      <c r="BE2629" s="60" t="s">
        <v>3864</v>
      </c>
    </row>
    <row r="2630" spans="1:57" thickTop="1" thickBot="1" x14ac:dyDescent="0.25">
      <c r="A2630" s="5">
        <v>2625</v>
      </c>
      <c r="B2630" s="5">
        <v>120630</v>
      </c>
      <c r="C2630" s="5">
        <v>1206</v>
      </c>
      <c r="D2630" s="63">
        <v>70000040</v>
      </c>
      <c r="E2630" s="63">
        <v>76000006</v>
      </c>
      <c r="F2630" s="5">
        <v>30</v>
      </c>
      <c r="G2630" s="5">
        <v>3001206</v>
      </c>
      <c r="H2630" s="5">
        <v>3101206</v>
      </c>
      <c r="I2630" s="5" t="s">
        <v>717</v>
      </c>
      <c r="J2630" s="12">
        <v>3</v>
      </c>
      <c r="K2630" s="30">
        <v>10000</v>
      </c>
      <c r="L2630" s="30"/>
      <c r="M2630" s="15" t="s">
        <v>506</v>
      </c>
      <c r="N2630" s="15" t="s">
        <v>845</v>
      </c>
      <c r="O2630" s="15" t="s">
        <v>1755</v>
      </c>
      <c r="P2630" s="5" t="s">
        <v>2387</v>
      </c>
      <c r="Q2630" s="5">
        <v>60</v>
      </c>
      <c r="R2630" s="47" t="s">
        <v>308</v>
      </c>
      <c r="S2630" s="47">
        <v>0</v>
      </c>
      <c r="T2630" s="47" t="s">
        <v>307</v>
      </c>
      <c r="U2630" s="47">
        <v>30</v>
      </c>
      <c r="V2630" s="47" t="s">
        <v>848</v>
      </c>
      <c r="W2630" s="31" t="s">
        <v>308</v>
      </c>
      <c r="X2630" s="31">
        <v>0</v>
      </c>
      <c r="Y2630" s="31" t="s">
        <v>307</v>
      </c>
      <c r="Z2630" s="31">
        <v>30</v>
      </c>
      <c r="AA2630" s="5">
        <v>0</v>
      </c>
      <c r="AC2630" s="5">
        <v>0</v>
      </c>
      <c r="AD2630" s="5">
        <v>5381</v>
      </c>
      <c r="AE2630" s="14">
        <v>200006</v>
      </c>
      <c r="AF2630" s="11"/>
      <c r="AG2630" s="25">
        <v>200007</v>
      </c>
      <c r="AH2630" s="12" t="s">
        <v>3874</v>
      </c>
      <c r="AI2630" s="15" t="s">
        <v>214</v>
      </c>
      <c r="AJ2630" s="30">
        <v>0</v>
      </c>
      <c r="AK2630" s="5">
        <v>60000</v>
      </c>
      <c r="AL2630" s="5">
        <v>1</v>
      </c>
      <c r="AN2630" s="5" t="s">
        <v>215</v>
      </c>
      <c r="AO2630" s="52">
        <v>7</v>
      </c>
      <c r="AQ2630" s="5">
        <v>0</v>
      </c>
      <c r="BB2630" s="26" t="s">
        <v>2758</v>
      </c>
      <c r="BC2630" s="26"/>
      <c r="BD2630" s="69" t="s">
        <v>3837</v>
      </c>
      <c r="BE2630" s="60" t="s">
        <v>3864</v>
      </c>
    </row>
    <row r="2631" spans="1:57" thickTop="1" thickBot="1" x14ac:dyDescent="0.25">
      <c r="A2631" s="5">
        <v>2626</v>
      </c>
      <c r="B2631" s="5">
        <v>120701</v>
      </c>
      <c r="C2631" s="5">
        <v>1207</v>
      </c>
      <c r="D2631" s="63">
        <v>70000041</v>
      </c>
      <c r="E2631" s="63">
        <v>76000007</v>
      </c>
      <c r="F2631" s="5">
        <v>1</v>
      </c>
      <c r="G2631" s="5">
        <v>3001207</v>
      </c>
      <c r="H2631" s="5">
        <v>3101207</v>
      </c>
      <c r="I2631" s="5" t="s">
        <v>718</v>
      </c>
      <c r="J2631" s="12">
        <v>3</v>
      </c>
      <c r="K2631" s="30">
        <v>10000</v>
      </c>
      <c r="L2631" s="30"/>
      <c r="M2631" s="15" t="s">
        <v>506</v>
      </c>
      <c r="N2631" s="15" t="s">
        <v>845</v>
      </c>
      <c r="O2631" s="15" t="s">
        <v>1755</v>
      </c>
      <c r="P2631" s="5" t="s">
        <v>2388</v>
      </c>
      <c r="Q2631" s="5">
        <v>60</v>
      </c>
      <c r="R2631" s="47" t="s">
        <v>308</v>
      </c>
      <c r="S2631" s="47">
        <v>0</v>
      </c>
      <c r="T2631" s="47" t="s">
        <v>307</v>
      </c>
      <c r="U2631" s="47">
        <v>30</v>
      </c>
      <c r="V2631" s="47" t="s">
        <v>848</v>
      </c>
      <c r="W2631" s="31" t="s">
        <v>308</v>
      </c>
      <c r="X2631" s="31">
        <v>0</v>
      </c>
      <c r="Y2631" s="31" t="s">
        <v>307</v>
      </c>
      <c r="Z2631" s="31">
        <v>30</v>
      </c>
      <c r="AA2631" s="5">
        <v>0</v>
      </c>
      <c r="AC2631" s="5">
        <v>0</v>
      </c>
      <c r="AD2631" s="5">
        <v>5393</v>
      </c>
      <c r="AE2631" s="14">
        <v>200006</v>
      </c>
      <c r="AF2631" s="11"/>
      <c r="AG2631" s="25">
        <v>200007</v>
      </c>
      <c r="AH2631" s="12" t="s">
        <v>3874</v>
      </c>
      <c r="AI2631" s="15" t="s">
        <v>214</v>
      </c>
      <c r="AJ2631" s="30">
        <v>0</v>
      </c>
      <c r="AK2631" s="5">
        <v>60000</v>
      </c>
      <c r="AL2631" s="5">
        <v>1</v>
      </c>
      <c r="AN2631" s="5" t="s">
        <v>215</v>
      </c>
      <c r="AQ2631" s="5">
        <v>0</v>
      </c>
      <c r="BB2631" s="26" t="s">
        <v>2758</v>
      </c>
      <c r="BC2631" s="26"/>
      <c r="BD2631" s="69" t="s">
        <v>3837</v>
      </c>
      <c r="BE2631" s="60" t="s">
        <v>3864</v>
      </c>
    </row>
    <row r="2632" spans="1:57" thickTop="1" thickBot="1" x14ac:dyDescent="0.25">
      <c r="A2632" s="5">
        <v>2627</v>
      </c>
      <c r="B2632" s="5">
        <v>120702</v>
      </c>
      <c r="C2632" s="5">
        <v>1207</v>
      </c>
      <c r="D2632" s="63">
        <v>70000041</v>
      </c>
      <c r="E2632" s="63">
        <v>76000007</v>
      </c>
      <c r="F2632" s="5">
        <v>2</v>
      </c>
      <c r="G2632" s="5">
        <v>3001207</v>
      </c>
      <c r="H2632" s="5">
        <v>3101207</v>
      </c>
      <c r="I2632" s="5" t="s">
        <v>718</v>
      </c>
      <c r="J2632" s="12">
        <v>3</v>
      </c>
      <c r="K2632" s="30">
        <v>10000</v>
      </c>
      <c r="L2632" s="30"/>
      <c r="M2632" s="15" t="s">
        <v>506</v>
      </c>
      <c r="N2632" s="15" t="s">
        <v>845</v>
      </c>
      <c r="O2632" s="15" t="s">
        <v>1755</v>
      </c>
      <c r="P2632" s="5" t="s">
        <v>2389</v>
      </c>
      <c r="Q2632" s="5">
        <v>60</v>
      </c>
      <c r="R2632" s="47" t="s">
        <v>308</v>
      </c>
      <c r="S2632" s="47">
        <v>0</v>
      </c>
      <c r="T2632" s="47" t="s">
        <v>307</v>
      </c>
      <c r="U2632" s="47">
        <v>30</v>
      </c>
      <c r="V2632" s="47" t="s">
        <v>848</v>
      </c>
      <c r="W2632" s="31" t="s">
        <v>308</v>
      </c>
      <c r="X2632" s="31">
        <v>0</v>
      </c>
      <c r="Y2632" s="31" t="s">
        <v>307</v>
      </c>
      <c r="Z2632" s="31">
        <v>30</v>
      </c>
      <c r="AA2632" s="5">
        <v>0</v>
      </c>
      <c r="AC2632" s="5">
        <v>0</v>
      </c>
      <c r="AD2632" s="5">
        <v>5393</v>
      </c>
      <c r="AE2632" s="14">
        <v>200006</v>
      </c>
      <c r="AF2632" s="11"/>
      <c r="AG2632" s="25">
        <v>200007</v>
      </c>
      <c r="AH2632" s="12" t="s">
        <v>3874</v>
      </c>
      <c r="AI2632" s="15" t="s">
        <v>214</v>
      </c>
      <c r="AJ2632" s="30">
        <v>0</v>
      </c>
      <c r="AK2632" s="5">
        <v>60000</v>
      </c>
      <c r="AL2632" s="5">
        <v>1</v>
      </c>
      <c r="AN2632" s="5" t="s">
        <v>215</v>
      </c>
      <c r="AQ2632" s="5">
        <v>0</v>
      </c>
      <c r="BB2632" s="26" t="s">
        <v>2758</v>
      </c>
      <c r="BC2632" s="26"/>
      <c r="BD2632" s="69" t="s">
        <v>3837</v>
      </c>
      <c r="BE2632" s="60" t="s">
        <v>3864</v>
      </c>
    </row>
    <row r="2633" spans="1:57" thickTop="1" thickBot="1" x14ac:dyDescent="0.25">
      <c r="A2633" s="5">
        <v>2628</v>
      </c>
      <c r="B2633" s="5">
        <v>120703</v>
      </c>
      <c r="C2633" s="5">
        <v>1207</v>
      </c>
      <c r="D2633" s="63">
        <v>70000041</v>
      </c>
      <c r="E2633" s="63">
        <v>76000007</v>
      </c>
      <c r="F2633" s="5">
        <v>3</v>
      </c>
      <c r="G2633" s="5">
        <v>3001207</v>
      </c>
      <c r="H2633" s="5">
        <v>3101207</v>
      </c>
      <c r="I2633" s="5" t="s">
        <v>718</v>
      </c>
      <c r="J2633" s="12">
        <v>3</v>
      </c>
      <c r="K2633" s="30">
        <v>10000</v>
      </c>
      <c r="L2633" s="30"/>
      <c r="M2633" s="15" t="s">
        <v>506</v>
      </c>
      <c r="N2633" s="15" t="s">
        <v>845</v>
      </c>
      <c r="O2633" s="15" t="s">
        <v>1755</v>
      </c>
      <c r="P2633" s="5" t="s">
        <v>2390</v>
      </c>
      <c r="Q2633" s="5">
        <v>60</v>
      </c>
      <c r="R2633" s="47" t="s">
        <v>308</v>
      </c>
      <c r="S2633" s="47">
        <v>0</v>
      </c>
      <c r="T2633" s="47" t="s">
        <v>307</v>
      </c>
      <c r="U2633" s="47">
        <v>30</v>
      </c>
      <c r="V2633" s="47" t="s">
        <v>848</v>
      </c>
      <c r="W2633" s="31" t="s">
        <v>308</v>
      </c>
      <c r="X2633" s="31">
        <v>0</v>
      </c>
      <c r="Y2633" s="31" t="s">
        <v>307</v>
      </c>
      <c r="Z2633" s="31">
        <v>30</v>
      </c>
      <c r="AA2633" s="5">
        <v>0</v>
      </c>
      <c r="AC2633" s="5">
        <v>0</v>
      </c>
      <c r="AD2633" s="5">
        <v>5393</v>
      </c>
      <c r="AE2633" s="14">
        <v>200006</v>
      </c>
      <c r="AF2633" s="11"/>
      <c r="AG2633" s="25">
        <v>200007</v>
      </c>
      <c r="AH2633" s="12" t="s">
        <v>3874</v>
      </c>
      <c r="AI2633" s="15" t="s">
        <v>214</v>
      </c>
      <c r="AJ2633" s="30">
        <v>0</v>
      </c>
      <c r="AK2633" s="5">
        <v>60000</v>
      </c>
      <c r="AL2633" s="5">
        <v>1</v>
      </c>
      <c r="AN2633" s="5" t="s">
        <v>215</v>
      </c>
      <c r="AQ2633" s="5">
        <v>0</v>
      </c>
      <c r="BB2633" s="26" t="s">
        <v>2758</v>
      </c>
      <c r="BC2633" s="26"/>
      <c r="BD2633" s="69" t="s">
        <v>3837</v>
      </c>
      <c r="BE2633" s="60" t="s">
        <v>3864</v>
      </c>
    </row>
    <row r="2634" spans="1:57" thickTop="1" thickBot="1" x14ac:dyDescent="0.25">
      <c r="A2634" s="5">
        <v>2629</v>
      </c>
      <c r="B2634" s="5">
        <v>120704</v>
      </c>
      <c r="C2634" s="5">
        <v>1207</v>
      </c>
      <c r="D2634" s="63">
        <v>70000041</v>
      </c>
      <c r="E2634" s="63">
        <v>76000007</v>
      </c>
      <c r="F2634" s="5">
        <v>4</v>
      </c>
      <c r="G2634" s="5">
        <v>3001207</v>
      </c>
      <c r="H2634" s="5">
        <v>3101207</v>
      </c>
      <c r="I2634" s="5" t="s">
        <v>718</v>
      </c>
      <c r="J2634" s="12">
        <v>3</v>
      </c>
      <c r="K2634" s="30">
        <v>10000</v>
      </c>
      <c r="L2634" s="30"/>
      <c r="M2634" s="15" t="s">
        <v>506</v>
      </c>
      <c r="N2634" s="15" t="s">
        <v>845</v>
      </c>
      <c r="O2634" s="15" t="s">
        <v>1755</v>
      </c>
      <c r="P2634" s="5" t="s">
        <v>2391</v>
      </c>
      <c r="Q2634" s="5">
        <v>60</v>
      </c>
      <c r="R2634" s="47" t="s">
        <v>308</v>
      </c>
      <c r="S2634" s="47">
        <v>0</v>
      </c>
      <c r="T2634" s="47" t="s">
        <v>307</v>
      </c>
      <c r="U2634" s="47">
        <v>30</v>
      </c>
      <c r="V2634" s="47" t="s">
        <v>848</v>
      </c>
      <c r="W2634" s="31" t="s">
        <v>308</v>
      </c>
      <c r="X2634" s="31">
        <v>0</v>
      </c>
      <c r="Y2634" s="31" t="s">
        <v>307</v>
      </c>
      <c r="Z2634" s="31">
        <v>30</v>
      </c>
      <c r="AA2634" s="5">
        <v>0</v>
      </c>
      <c r="AC2634" s="5">
        <v>0</v>
      </c>
      <c r="AD2634" s="5">
        <v>5393</v>
      </c>
      <c r="AE2634" s="14">
        <v>200006</v>
      </c>
      <c r="AF2634" s="11"/>
      <c r="AG2634" s="25">
        <v>200007</v>
      </c>
      <c r="AH2634" s="12" t="s">
        <v>3874</v>
      </c>
      <c r="AI2634" s="15" t="s">
        <v>214</v>
      </c>
      <c r="AJ2634" s="30">
        <v>0</v>
      </c>
      <c r="AK2634" s="5">
        <v>60000</v>
      </c>
      <c r="AL2634" s="5">
        <v>1</v>
      </c>
      <c r="AN2634" s="5" t="s">
        <v>215</v>
      </c>
      <c r="AQ2634" s="5">
        <v>0</v>
      </c>
      <c r="BB2634" s="26" t="s">
        <v>2758</v>
      </c>
      <c r="BC2634" s="26"/>
      <c r="BD2634" s="69" t="s">
        <v>3837</v>
      </c>
      <c r="BE2634" s="60" t="s">
        <v>3864</v>
      </c>
    </row>
    <row r="2635" spans="1:57" thickTop="1" thickBot="1" x14ac:dyDescent="0.25">
      <c r="A2635" s="5">
        <v>2630</v>
      </c>
      <c r="B2635" s="5">
        <v>120705</v>
      </c>
      <c r="C2635" s="5">
        <v>1207</v>
      </c>
      <c r="D2635" s="63">
        <v>70000041</v>
      </c>
      <c r="E2635" s="63">
        <v>76000007</v>
      </c>
      <c r="F2635" s="5">
        <v>5</v>
      </c>
      <c r="G2635" s="5">
        <v>3001207</v>
      </c>
      <c r="H2635" s="5">
        <v>3101207</v>
      </c>
      <c r="I2635" s="5" t="s">
        <v>718</v>
      </c>
      <c r="J2635" s="12">
        <v>3</v>
      </c>
      <c r="K2635" s="30">
        <v>10000</v>
      </c>
      <c r="L2635" s="30"/>
      <c r="M2635" s="15" t="s">
        <v>506</v>
      </c>
      <c r="N2635" s="15" t="s">
        <v>845</v>
      </c>
      <c r="O2635" s="15" t="s">
        <v>1755</v>
      </c>
      <c r="P2635" s="5" t="s">
        <v>2392</v>
      </c>
      <c r="Q2635" s="5">
        <v>60</v>
      </c>
      <c r="R2635" s="47" t="s">
        <v>308</v>
      </c>
      <c r="S2635" s="47">
        <v>0</v>
      </c>
      <c r="T2635" s="47" t="s">
        <v>307</v>
      </c>
      <c r="U2635" s="47">
        <v>30</v>
      </c>
      <c r="V2635" s="47" t="s">
        <v>848</v>
      </c>
      <c r="W2635" s="31" t="s">
        <v>308</v>
      </c>
      <c r="X2635" s="31">
        <v>0</v>
      </c>
      <c r="Y2635" s="31" t="s">
        <v>307</v>
      </c>
      <c r="Z2635" s="31">
        <v>30</v>
      </c>
      <c r="AA2635" s="5">
        <v>0</v>
      </c>
      <c r="AC2635" s="5">
        <v>0</v>
      </c>
      <c r="AD2635" s="5">
        <v>5393</v>
      </c>
      <c r="AE2635" s="14">
        <v>200006</v>
      </c>
      <c r="AF2635" s="11"/>
      <c r="AG2635" s="25">
        <v>200007</v>
      </c>
      <c r="AH2635" s="12" t="s">
        <v>3874</v>
      </c>
      <c r="AI2635" s="15" t="s">
        <v>214</v>
      </c>
      <c r="AJ2635" s="30">
        <v>0</v>
      </c>
      <c r="AK2635" s="5">
        <v>60000</v>
      </c>
      <c r="AL2635" s="5">
        <v>1</v>
      </c>
      <c r="AN2635" s="5" t="s">
        <v>215</v>
      </c>
      <c r="AQ2635" s="5">
        <v>0</v>
      </c>
      <c r="BB2635" s="26" t="s">
        <v>2758</v>
      </c>
      <c r="BC2635" s="26"/>
      <c r="BD2635" s="69" t="s">
        <v>3837</v>
      </c>
      <c r="BE2635" s="60" t="s">
        <v>3864</v>
      </c>
    </row>
    <row r="2636" spans="1:57" thickTop="1" thickBot="1" x14ac:dyDescent="0.25">
      <c r="A2636" s="5">
        <v>2631</v>
      </c>
      <c r="B2636" s="5">
        <v>120706</v>
      </c>
      <c r="C2636" s="5">
        <v>1207</v>
      </c>
      <c r="D2636" s="63">
        <v>70000041</v>
      </c>
      <c r="E2636" s="63">
        <v>76000007</v>
      </c>
      <c r="F2636" s="5">
        <v>6</v>
      </c>
      <c r="G2636" s="5">
        <v>3001207</v>
      </c>
      <c r="H2636" s="5">
        <v>3101207</v>
      </c>
      <c r="I2636" s="5" t="s">
        <v>718</v>
      </c>
      <c r="J2636" s="12">
        <v>3</v>
      </c>
      <c r="K2636" s="30">
        <v>10000</v>
      </c>
      <c r="L2636" s="30"/>
      <c r="M2636" s="15" t="s">
        <v>506</v>
      </c>
      <c r="N2636" s="15" t="s">
        <v>845</v>
      </c>
      <c r="O2636" s="15" t="s">
        <v>1755</v>
      </c>
      <c r="P2636" s="5" t="s">
        <v>2393</v>
      </c>
      <c r="Q2636" s="5">
        <v>60</v>
      </c>
      <c r="R2636" s="47" t="s">
        <v>308</v>
      </c>
      <c r="S2636" s="47">
        <v>0</v>
      </c>
      <c r="T2636" s="47" t="s">
        <v>307</v>
      </c>
      <c r="U2636" s="47">
        <v>30</v>
      </c>
      <c r="V2636" s="47" t="s">
        <v>848</v>
      </c>
      <c r="W2636" s="31" t="s">
        <v>308</v>
      </c>
      <c r="X2636" s="31">
        <v>0</v>
      </c>
      <c r="Y2636" s="31" t="s">
        <v>307</v>
      </c>
      <c r="Z2636" s="31">
        <v>30</v>
      </c>
      <c r="AA2636" s="5">
        <v>0</v>
      </c>
      <c r="AC2636" s="5">
        <v>0</v>
      </c>
      <c r="AD2636" s="5">
        <v>5393</v>
      </c>
      <c r="AE2636" s="14">
        <v>200006</v>
      </c>
      <c r="AF2636" s="11"/>
      <c r="AG2636" s="25">
        <v>200007</v>
      </c>
      <c r="AH2636" s="12" t="s">
        <v>3874</v>
      </c>
      <c r="AI2636" s="15" t="s">
        <v>214</v>
      </c>
      <c r="AJ2636" s="30">
        <v>0</v>
      </c>
      <c r="AK2636" s="5">
        <v>60000</v>
      </c>
      <c r="AL2636" s="5">
        <v>1</v>
      </c>
      <c r="AN2636" s="5" t="s">
        <v>215</v>
      </c>
      <c r="AQ2636" s="5">
        <v>0</v>
      </c>
      <c r="BB2636" s="26" t="s">
        <v>2758</v>
      </c>
      <c r="BC2636" s="26"/>
      <c r="BD2636" s="69" t="s">
        <v>3837</v>
      </c>
      <c r="BE2636" s="60" t="s">
        <v>3864</v>
      </c>
    </row>
    <row r="2637" spans="1:57" thickTop="1" thickBot="1" x14ac:dyDescent="0.25">
      <c r="A2637" s="5">
        <v>2632</v>
      </c>
      <c r="B2637" s="5">
        <v>120707</v>
      </c>
      <c r="C2637" s="5">
        <v>1207</v>
      </c>
      <c r="D2637" s="63">
        <v>70000041</v>
      </c>
      <c r="E2637" s="63">
        <v>76000007</v>
      </c>
      <c r="F2637" s="5">
        <v>7</v>
      </c>
      <c r="G2637" s="5">
        <v>3001207</v>
      </c>
      <c r="H2637" s="5">
        <v>3101207</v>
      </c>
      <c r="I2637" s="5" t="s">
        <v>718</v>
      </c>
      <c r="J2637" s="12">
        <v>3</v>
      </c>
      <c r="K2637" s="30">
        <v>10000</v>
      </c>
      <c r="L2637" s="30"/>
      <c r="M2637" s="15" t="s">
        <v>506</v>
      </c>
      <c r="N2637" s="15" t="s">
        <v>845</v>
      </c>
      <c r="O2637" s="15" t="s">
        <v>1755</v>
      </c>
      <c r="P2637" s="5" t="s">
        <v>2394</v>
      </c>
      <c r="Q2637" s="5">
        <v>60</v>
      </c>
      <c r="R2637" s="47" t="s">
        <v>308</v>
      </c>
      <c r="S2637" s="47">
        <v>0</v>
      </c>
      <c r="T2637" s="47" t="s">
        <v>307</v>
      </c>
      <c r="U2637" s="47">
        <v>30</v>
      </c>
      <c r="V2637" s="47" t="s">
        <v>848</v>
      </c>
      <c r="W2637" s="31" t="s">
        <v>308</v>
      </c>
      <c r="X2637" s="31">
        <v>0</v>
      </c>
      <c r="Y2637" s="31" t="s">
        <v>307</v>
      </c>
      <c r="Z2637" s="31">
        <v>30</v>
      </c>
      <c r="AA2637" s="5">
        <v>0</v>
      </c>
      <c r="AC2637" s="5">
        <v>0</v>
      </c>
      <c r="AD2637" s="5">
        <v>5393</v>
      </c>
      <c r="AE2637" s="14">
        <v>200006</v>
      </c>
      <c r="AF2637" s="11"/>
      <c r="AG2637" s="25">
        <v>200007</v>
      </c>
      <c r="AH2637" s="12" t="s">
        <v>3874</v>
      </c>
      <c r="AI2637" s="15" t="s">
        <v>214</v>
      </c>
      <c r="AJ2637" s="30">
        <v>0</v>
      </c>
      <c r="AK2637" s="5">
        <v>60000</v>
      </c>
      <c r="AL2637" s="5">
        <v>1</v>
      </c>
      <c r="AN2637" s="5" t="s">
        <v>215</v>
      </c>
      <c r="AQ2637" s="5">
        <v>0</v>
      </c>
      <c r="BB2637" s="26" t="s">
        <v>2758</v>
      </c>
      <c r="BC2637" s="26"/>
      <c r="BD2637" s="69" t="s">
        <v>3837</v>
      </c>
      <c r="BE2637" s="60" t="s">
        <v>3864</v>
      </c>
    </row>
    <row r="2638" spans="1:57" thickTop="1" thickBot="1" x14ac:dyDescent="0.25">
      <c r="A2638" s="5">
        <v>2633</v>
      </c>
      <c r="B2638" s="5">
        <v>120708</v>
      </c>
      <c r="C2638" s="5">
        <v>1207</v>
      </c>
      <c r="D2638" s="63">
        <v>70000041</v>
      </c>
      <c r="E2638" s="63">
        <v>76000007</v>
      </c>
      <c r="F2638" s="5">
        <v>8</v>
      </c>
      <c r="G2638" s="5">
        <v>3001207</v>
      </c>
      <c r="H2638" s="5">
        <v>3101207</v>
      </c>
      <c r="I2638" s="5" t="s">
        <v>718</v>
      </c>
      <c r="J2638" s="12">
        <v>3</v>
      </c>
      <c r="K2638" s="30">
        <v>10000</v>
      </c>
      <c r="L2638" s="30"/>
      <c r="M2638" s="15" t="s">
        <v>506</v>
      </c>
      <c r="N2638" s="15" t="s">
        <v>845</v>
      </c>
      <c r="O2638" s="15" t="s">
        <v>1755</v>
      </c>
      <c r="P2638" s="5" t="s">
        <v>2395</v>
      </c>
      <c r="Q2638" s="5">
        <v>60</v>
      </c>
      <c r="R2638" s="47" t="s">
        <v>308</v>
      </c>
      <c r="S2638" s="47">
        <v>0</v>
      </c>
      <c r="T2638" s="47" t="s">
        <v>307</v>
      </c>
      <c r="U2638" s="47">
        <v>30</v>
      </c>
      <c r="V2638" s="47" t="s">
        <v>848</v>
      </c>
      <c r="W2638" s="31" t="s">
        <v>308</v>
      </c>
      <c r="X2638" s="31">
        <v>0</v>
      </c>
      <c r="Y2638" s="31" t="s">
        <v>307</v>
      </c>
      <c r="Z2638" s="31">
        <v>30</v>
      </c>
      <c r="AA2638" s="5">
        <v>0</v>
      </c>
      <c r="AC2638" s="5">
        <v>0</v>
      </c>
      <c r="AD2638" s="5">
        <v>5393</v>
      </c>
      <c r="AE2638" s="14">
        <v>200006</v>
      </c>
      <c r="AF2638" s="11"/>
      <c r="AG2638" s="25">
        <v>200007</v>
      </c>
      <c r="AH2638" s="12" t="s">
        <v>3874</v>
      </c>
      <c r="AI2638" s="15" t="s">
        <v>214</v>
      </c>
      <c r="AJ2638" s="30">
        <v>0</v>
      </c>
      <c r="AK2638" s="5">
        <v>60000</v>
      </c>
      <c r="AL2638" s="5">
        <v>1</v>
      </c>
      <c r="AN2638" s="5" t="s">
        <v>215</v>
      </c>
      <c r="AQ2638" s="5">
        <v>0</v>
      </c>
      <c r="BB2638" s="26" t="s">
        <v>2758</v>
      </c>
      <c r="BC2638" s="26"/>
      <c r="BD2638" s="69" t="s">
        <v>3837</v>
      </c>
      <c r="BE2638" s="60" t="s">
        <v>3864</v>
      </c>
    </row>
    <row r="2639" spans="1:57" thickTop="1" thickBot="1" x14ac:dyDescent="0.25">
      <c r="A2639" s="5">
        <v>2634</v>
      </c>
      <c r="B2639" s="5">
        <v>120709</v>
      </c>
      <c r="C2639" s="5">
        <v>1207</v>
      </c>
      <c r="D2639" s="63">
        <v>70000041</v>
      </c>
      <c r="E2639" s="63">
        <v>76000007</v>
      </c>
      <c r="F2639" s="5">
        <v>9</v>
      </c>
      <c r="G2639" s="5">
        <v>3001207</v>
      </c>
      <c r="H2639" s="5">
        <v>3101207</v>
      </c>
      <c r="I2639" s="5" t="s">
        <v>718</v>
      </c>
      <c r="J2639" s="12">
        <v>3</v>
      </c>
      <c r="K2639" s="30">
        <v>10000</v>
      </c>
      <c r="L2639" s="30"/>
      <c r="M2639" s="15" t="s">
        <v>506</v>
      </c>
      <c r="N2639" s="15" t="s">
        <v>845</v>
      </c>
      <c r="O2639" s="15" t="s">
        <v>1755</v>
      </c>
      <c r="P2639" s="5" t="s">
        <v>2396</v>
      </c>
      <c r="Q2639" s="5">
        <v>60</v>
      </c>
      <c r="R2639" s="47" t="s">
        <v>308</v>
      </c>
      <c r="S2639" s="47">
        <v>0</v>
      </c>
      <c r="T2639" s="47" t="s">
        <v>307</v>
      </c>
      <c r="U2639" s="47">
        <v>30</v>
      </c>
      <c r="V2639" s="47" t="s">
        <v>848</v>
      </c>
      <c r="W2639" s="31" t="s">
        <v>308</v>
      </c>
      <c r="X2639" s="31">
        <v>0</v>
      </c>
      <c r="Y2639" s="31" t="s">
        <v>307</v>
      </c>
      <c r="Z2639" s="31">
        <v>30</v>
      </c>
      <c r="AA2639" s="5">
        <v>0</v>
      </c>
      <c r="AC2639" s="5">
        <v>0</v>
      </c>
      <c r="AD2639" s="5">
        <v>5393</v>
      </c>
      <c r="AE2639" s="14">
        <v>200006</v>
      </c>
      <c r="AF2639" s="11"/>
      <c r="AG2639" s="25">
        <v>200007</v>
      </c>
      <c r="AH2639" s="12" t="s">
        <v>3874</v>
      </c>
      <c r="AI2639" s="15" t="s">
        <v>214</v>
      </c>
      <c r="AJ2639" s="30">
        <v>0</v>
      </c>
      <c r="AK2639" s="5">
        <v>60000</v>
      </c>
      <c r="AL2639" s="5">
        <v>1</v>
      </c>
      <c r="AN2639" s="5" t="s">
        <v>215</v>
      </c>
      <c r="AQ2639" s="5">
        <v>0</v>
      </c>
      <c r="BB2639" s="26" t="s">
        <v>2758</v>
      </c>
      <c r="BC2639" s="26"/>
      <c r="BD2639" s="69" t="s">
        <v>3837</v>
      </c>
      <c r="BE2639" s="60" t="s">
        <v>3864</v>
      </c>
    </row>
    <row r="2640" spans="1:57" thickTop="1" thickBot="1" x14ac:dyDescent="0.25">
      <c r="A2640" s="5">
        <v>2635</v>
      </c>
      <c r="B2640" s="5">
        <v>120710</v>
      </c>
      <c r="C2640" s="5">
        <v>1207</v>
      </c>
      <c r="D2640" s="63">
        <v>70000041</v>
      </c>
      <c r="E2640" s="63">
        <v>76000007</v>
      </c>
      <c r="F2640" s="5">
        <v>10</v>
      </c>
      <c r="G2640" s="5">
        <v>3001207</v>
      </c>
      <c r="H2640" s="5">
        <v>3101207</v>
      </c>
      <c r="I2640" s="5" t="s">
        <v>718</v>
      </c>
      <c r="J2640" s="12">
        <v>3</v>
      </c>
      <c r="K2640" s="30">
        <v>10000</v>
      </c>
      <c r="L2640" s="30"/>
      <c r="M2640" s="15" t="s">
        <v>506</v>
      </c>
      <c r="N2640" s="15" t="s">
        <v>845</v>
      </c>
      <c r="O2640" s="15" t="s">
        <v>1755</v>
      </c>
      <c r="P2640" s="5" t="s">
        <v>2397</v>
      </c>
      <c r="Q2640" s="5">
        <v>60</v>
      </c>
      <c r="R2640" s="47" t="s">
        <v>308</v>
      </c>
      <c r="S2640" s="47">
        <v>0</v>
      </c>
      <c r="T2640" s="47" t="s">
        <v>307</v>
      </c>
      <c r="U2640" s="47">
        <v>30</v>
      </c>
      <c r="V2640" s="47" t="s">
        <v>848</v>
      </c>
      <c r="W2640" s="31" t="s">
        <v>308</v>
      </c>
      <c r="X2640" s="31">
        <v>0</v>
      </c>
      <c r="Y2640" s="31" t="s">
        <v>307</v>
      </c>
      <c r="Z2640" s="31">
        <v>30</v>
      </c>
      <c r="AA2640" s="5">
        <v>0</v>
      </c>
      <c r="AC2640" s="5">
        <v>0</v>
      </c>
      <c r="AD2640" s="5">
        <v>5393</v>
      </c>
      <c r="AE2640" s="14">
        <v>200006</v>
      </c>
      <c r="AF2640" s="11"/>
      <c r="AG2640" s="25">
        <v>200007</v>
      </c>
      <c r="AH2640" s="12" t="s">
        <v>3874</v>
      </c>
      <c r="AI2640" s="15" t="s">
        <v>214</v>
      </c>
      <c r="AJ2640" s="30">
        <v>0</v>
      </c>
      <c r="AK2640" s="5">
        <v>60000</v>
      </c>
      <c r="AL2640" s="5">
        <v>1</v>
      </c>
      <c r="AN2640" s="5" t="s">
        <v>215</v>
      </c>
      <c r="AQ2640" s="5">
        <v>0</v>
      </c>
      <c r="BB2640" s="26" t="s">
        <v>2758</v>
      </c>
      <c r="BC2640" s="26"/>
      <c r="BD2640" s="69" t="s">
        <v>3837</v>
      </c>
      <c r="BE2640" s="60" t="s">
        <v>3864</v>
      </c>
    </row>
    <row r="2641" spans="1:57" thickTop="1" thickBot="1" x14ac:dyDescent="0.25">
      <c r="A2641" s="5">
        <v>2636</v>
      </c>
      <c r="B2641" s="5">
        <v>120711</v>
      </c>
      <c r="C2641" s="5">
        <v>1207</v>
      </c>
      <c r="D2641" s="63">
        <v>70000041</v>
      </c>
      <c r="E2641" s="63">
        <v>76000007</v>
      </c>
      <c r="F2641" s="5">
        <v>11</v>
      </c>
      <c r="G2641" s="5">
        <v>3001207</v>
      </c>
      <c r="H2641" s="5">
        <v>3101207</v>
      </c>
      <c r="I2641" s="5" t="s">
        <v>718</v>
      </c>
      <c r="J2641" s="12">
        <v>3</v>
      </c>
      <c r="K2641" s="30">
        <v>10000</v>
      </c>
      <c r="L2641" s="30"/>
      <c r="M2641" s="15" t="s">
        <v>506</v>
      </c>
      <c r="N2641" s="15" t="s">
        <v>845</v>
      </c>
      <c r="O2641" s="15" t="s">
        <v>1755</v>
      </c>
      <c r="P2641" s="5" t="s">
        <v>2398</v>
      </c>
      <c r="Q2641" s="5">
        <v>60</v>
      </c>
      <c r="R2641" s="47" t="s">
        <v>308</v>
      </c>
      <c r="S2641" s="47">
        <v>0</v>
      </c>
      <c r="T2641" s="47" t="s">
        <v>307</v>
      </c>
      <c r="U2641" s="47">
        <v>30</v>
      </c>
      <c r="V2641" s="47" t="s">
        <v>848</v>
      </c>
      <c r="W2641" s="31" t="s">
        <v>308</v>
      </c>
      <c r="X2641" s="31">
        <v>0</v>
      </c>
      <c r="Y2641" s="31" t="s">
        <v>307</v>
      </c>
      <c r="Z2641" s="31">
        <v>30</v>
      </c>
      <c r="AA2641" s="5">
        <v>0</v>
      </c>
      <c r="AC2641" s="5">
        <v>0</v>
      </c>
      <c r="AD2641" s="5">
        <v>5393</v>
      </c>
      <c r="AE2641" s="14">
        <v>200006</v>
      </c>
      <c r="AF2641" s="11"/>
      <c r="AG2641" s="25">
        <v>200007</v>
      </c>
      <c r="AH2641" s="12" t="s">
        <v>3874</v>
      </c>
      <c r="AI2641" s="15" t="s">
        <v>214</v>
      </c>
      <c r="AJ2641" s="30">
        <v>0</v>
      </c>
      <c r="AK2641" s="5">
        <v>60000</v>
      </c>
      <c r="AL2641" s="5">
        <v>1</v>
      </c>
      <c r="AN2641" s="5" t="s">
        <v>215</v>
      </c>
      <c r="AQ2641" s="5">
        <v>0</v>
      </c>
      <c r="BB2641" s="26" t="s">
        <v>2758</v>
      </c>
      <c r="BC2641" s="26"/>
      <c r="BD2641" s="69" t="s">
        <v>3837</v>
      </c>
      <c r="BE2641" s="60" t="s">
        <v>3864</v>
      </c>
    </row>
    <row r="2642" spans="1:57" thickTop="1" thickBot="1" x14ac:dyDescent="0.25">
      <c r="A2642" s="5">
        <v>2637</v>
      </c>
      <c r="B2642" s="5">
        <v>120712</v>
      </c>
      <c r="C2642" s="5">
        <v>1207</v>
      </c>
      <c r="D2642" s="63">
        <v>70000041</v>
      </c>
      <c r="E2642" s="63">
        <v>76000007</v>
      </c>
      <c r="F2642" s="5">
        <v>12</v>
      </c>
      <c r="G2642" s="5">
        <v>3001207</v>
      </c>
      <c r="H2642" s="5">
        <v>3101207</v>
      </c>
      <c r="I2642" s="5" t="s">
        <v>718</v>
      </c>
      <c r="J2642" s="12">
        <v>3</v>
      </c>
      <c r="K2642" s="30">
        <v>10000</v>
      </c>
      <c r="L2642" s="30"/>
      <c r="M2642" s="15" t="s">
        <v>506</v>
      </c>
      <c r="N2642" s="15" t="s">
        <v>845</v>
      </c>
      <c r="O2642" s="15" t="s">
        <v>1755</v>
      </c>
      <c r="P2642" s="5" t="s">
        <v>2399</v>
      </c>
      <c r="Q2642" s="5">
        <v>60</v>
      </c>
      <c r="R2642" s="47" t="s">
        <v>308</v>
      </c>
      <c r="S2642" s="47">
        <v>0</v>
      </c>
      <c r="T2642" s="47" t="s">
        <v>307</v>
      </c>
      <c r="U2642" s="47">
        <v>30</v>
      </c>
      <c r="V2642" s="47" t="s">
        <v>848</v>
      </c>
      <c r="W2642" s="31" t="s">
        <v>308</v>
      </c>
      <c r="X2642" s="31">
        <v>0</v>
      </c>
      <c r="Y2642" s="31" t="s">
        <v>307</v>
      </c>
      <c r="Z2642" s="31">
        <v>30</v>
      </c>
      <c r="AA2642" s="5">
        <v>0</v>
      </c>
      <c r="AC2642" s="5">
        <v>0</v>
      </c>
      <c r="AD2642" s="5">
        <v>5393</v>
      </c>
      <c r="AE2642" s="14">
        <v>200006</v>
      </c>
      <c r="AF2642" s="11"/>
      <c r="AG2642" s="25">
        <v>200007</v>
      </c>
      <c r="AH2642" s="12" t="s">
        <v>3874</v>
      </c>
      <c r="AI2642" s="15" t="s">
        <v>214</v>
      </c>
      <c r="AJ2642" s="30">
        <v>0</v>
      </c>
      <c r="AK2642" s="5">
        <v>60000</v>
      </c>
      <c r="AL2642" s="5">
        <v>1</v>
      </c>
      <c r="AN2642" s="5" t="s">
        <v>215</v>
      </c>
      <c r="AQ2642" s="5">
        <v>0</v>
      </c>
      <c r="BB2642" s="26" t="s">
        <v>2758</v>
      </c>
      <c r="BC2642" s="26"/>
      <c r="BD2642" s="69" t="s">
        <v>3837</v>
      </c>
      <c r="BE2642" s="60" t="s">
        <v>3864</v>
      </c>
    </row>
    <row r="2643" spans="1:57" thickTop="1" thickBot="1" x14ac:dyDescent="0.25">
      <c r="A2643" s="5">
        <v>2638</v>
      </c>
      <c r="B2643" s="5">
        <v>120713</v>
      </c>
      <c r="C2643" s="5">
        <v>1207</v>
      </c>
      <c r="D2643" s="63">
        <v>70000041</v>
      </c>
      <c r="E2643" s="63">
        <v>76000007</v>
      </c>
      <c r="F2643" s="5">
        <v>13</v>
      </c>
      <c r="G2643" s="5">
        <v>3001207</v>
      </c>
      <c r="H2643" s="5">
        <v>3101207</v>
      </c>
      <c r="I2643" s="5" t="s">
        <v>718</v>
      </c>
      <c r="J2643" s="12">
        <v>3</v>
      </c>
      <c r="K2643" s="30">
        <v>10000</v>
      </c>
      <c r="L2643" s="30"/>
      <c r="M2643" s="15" t="s">
        <v>506</v>
      </c>
      <c r="N2643" s="15" t="s">
        <v>845</v>
      </c>
      <c r="O2643" s="15" t="s">
        <v>1755</v>
      </c>
      <c r="P2643" s="5" t="s">
        <v>2400</v>
      </c>
      <c r="Q2643" s="5">
        <v>60</v>
      </c>
      <c r="R2643" s="47" t="s">
        <v>308</v>
      </c>
      <c r="S2643" s="47">
        <v>0</v>
      </c>
      <c r="T2643" s="47" t="s">
        <v>307</v>
      </c>
      <c r="U2643" s="47">
        <v>30</v>
      </c>
      <c r="V2643" s="47" t="s">
        <v>848</v>
      </c>
      <c r="W2643" s="31" t="s">
        <v>308</v>
      </c>
      <c r="X2643" s="31">
        <v>0</v>
      </c>
      <c r="Y2643" s="31" t="s">
        <v>307</v>
      </c>
      <c r="Z2643" s="31">
        <v>30</v>
      </c>
      <c r="AA2643" s="5">
        <v>0</v>
      </c>
      <c r="AC2643" s="5">
        <v>0</v>
      </c>
      <c r="AD2643" s="5">
        <v>5393</v>
      </c>
      <c r="AE2643" s="14">
        <v>200006</v>
      </c>
      <c r="AF2643" s="11"/>
      <c r="AG2643" s="25">
        <v>200007</v>
      </c>
      <c r="AH2643" s="12" t="s">
        <v>3874</v>
      </c>
      <c r="AI2643" s="15" t="s">
        <v>214</v>
      </c>
      <c r="AJ2643" s="30">
        <v>0</v>
      </c>
      <c r="AK2643" s="5">
        <v>60000</v>
      </c>
      <c r="AL2643" s="5">
        <v>1</v>
      </c>
      <c r="AN2643" s="5" t="s">
        <v>215</v>
      </c>
      <c r="AQ2643" s="5">
        <v>0</v>
      </c>
      <c r="BB2643" s="26" t="s">
        <v>2758</v>
      </c>
      <c r="BC2643" s="26"/>
      <c r="BD2643" s="69" t="s">
        <v>3837</v>
      </c>
      <c r="BE2643" s="60" t="s">
        <v>3864</v>
      </c>
    </row>
    <row r="2644" spans="1:57" thickTop="1" thickBot="1" x14ac:dyDescent="0.25">
      <c r="A2644" s="5">
        <v>2639</v>
      </c>
      <c r="B2644" s="5">
        <v>120714</v>
      </c>
      <c r="C2644" s="5">
        <v>1207</v>
      </c>
      <c r="D2644" s="63">
        <v>70000041</v>
      </c>
      <c r="E2644" s="63">
        <v>76000007</v>
      </c>
      <c r="F2644" s="5">
        <v>14</v>
      </c>
      <c r="G2644" s="5">
        <v>3001207</v>
      </c>
      <c r="H2644" s="5">
        <v>3101207</v>
      </c>
      <c r="I2644" s="5" t="s">
        <v>718</v>
      </c>
      <c r="J2644" s="12">
        <v>3</v>
      </c>
      <c r="K2644" s="30">
        <v>10000</v>
      </c>
      <c r="L2644" s="30"/>
      <c r="M2644" s="15" t="s">
        <v>506</v>
      </c>
      <c r="N2644" s="15" t="s">
        <v>845</v>
      </c>
      <c r="O2644" s="15" t="s">
        <v>1755</v>
      </c>
      <c r="P2644" s="5" t="s">
        <v>2401</v>
      </c>
      <c r="Q2644" s="5">
        <v>60</v>
      </c>
      <c r="R2644" s="47" t="s">
        <v>308</v>
      </c>
      <c r="S2644" s="47">
        <v>0</v>
      </c>
      <c r="T2644" s="47" t="s">
        <v>307</v>
      </c>
      <c r="U2644" s="47">
        <v>30</v>
      </c>
      <c r="V2644" s="47" t="s">
        <v>848</v>
      </c>
      <c r="W2644" s="31" t="s">
        <v>308</v>
      </c>
      <c r="X2644" s="31">
        <v>0</v>
      </c>
      <c r="Y2644" s="31" t="s">
        <v>307</v>
      </c>
      <c r="Z2644" s="31">
        <v>30</v>
      </c>
      <c r="AA2644" s="5">
        <v>0</v>
      </c>
      <c r="AC2644" s="5">
        <v>0</v>
      </c>
      <c r="AD2644" s="5">
        <v>5393</v>
      </c>
      <c r="AE2644" s="14">
        <v>200006</v>
      </c>
      <c r="AF2644" s="11"/>
      <c r="AG2644" s="25">
        <v>200007</v>
      </c>
      <c r="AH2644" s="12" t="s">
        <v>3874</v>
      </c>
      <c r="AI2644" s="15" t="s">
        <v>214</v>
      </c>
      <c r="AJ2644" s="30">
        <v>0</v>
      </c>
      <c r="AK2644" s="5">
        <v>60000</v>
      </c>
      <c r="AL2644" s="5">
        <v>1</v>
      </c>
      <c r="AN2644" s="5" t="s">
        <v>215</v>
      </c>
      <c r="AQ2644" s="5">
        <v>0</v>
      </c>
      <c r="BB2644" s="26" t="s">
        <v>2758</v>
      </c>
      <c r="BC2644" s="26"/>
      <c r="BD2644" s="69" t="s">
        <v>3837</v>
      </c>
      <c r="BE2644" s="60" t="s">
        <v>3864</v>
      </c>
    </row>
    <row r="2645" spans="1:57" thickTop="1" thickBot="1" x14ac:dyDescent="0.25">
      <c r="A2645" s="5">
        <v>2640</v>
      </c>
      <c r="B2645" s="5">
        <v>120715</v>
      </c>
      <c r="C2645" s="5">
        <v>1207</v>
      </c>
      <c r="D2645" s="63">
        <v>70000041</v>
      </c>
      <c r="E2645" s="63">
        <v>76000007</v>
      </c>
      <c r="F2645" s="5">
        <v>15</v>
      </c>
      <c r="G2645" s="5">
        <v>3001207</v>
      </c>
      <c r="H2645" s="5">
        <v>3101207</v>
      </c>
      <c r="I2645" s="5" t="s">
        <v>718</v>
      </c>
      <c r="J2645" s="12">
        <v>3</v>
      </c>
      <c r="K2645" s="30">
        <v>10000</v>
      </c>
      <c r="L2645" s="30"/>
      <c r="M2645" s="15" t="s">
        <v>506</v>
      </c>
      <c r="N2645" s="15" t="s">
        <v>845</v>
      </c>
      <c r="O2645" s="15" t="s">
        <v>1755</v>
      </c>
      <c r="P2645" s="5" t="s">
        <v>2402</v>
      </c>
      <c r="Q2645" s="5">
        <v>60</v>
      </c>
      <c r="R2645" s="47" t="s">
        <v>308</v>
      </c>
      <c r="S2645" s="47">
        <v>0</v>
      </c>
      <c r="T2645" s="47" t="s">
        <v>307</v>
      </c>
      <c r="U2645" s="47">
        <v>30</v>
      </c>
      <c r="V2645" s="47" t="s">
        <v>848</v>
      </c>
      <c r="W2645" s="31" t="s">
        <v>308</v>
      </c>
      <c r="X2645" s="31">
        <v>0</v>
      </c>
      <c r="Y2645" s="31" t="s">
        <v>307</v>
      </c>
      <c r="Z2645" s="31">
        <v>30</v>
      </c>
      <c r="AA2645" s="5">
        <v>0</v>
      </c>
      <c r="AC2645" s="5">
        <v>0</v>
      </c>
      <c r="AD2645" s="5">
        <v>5393</v>
      </c>
      <c r="AE2645" s="14">
        <v>200006</v>
      </c>
      <c r="AF2645" s="11"/>
      <c r="AG2645" s="25">
        <v>200007</v>
      </c>
      <c r="AH2645" s="12" t="s">
        <v>3874</v>
      </c>
      <c r="AI2645" s="15" t="s">
        <v>214</v>
      </c>
      <c r="AJ2645" s="30">
        <v>0</v>
      </c>
      <c r="AK2645" s="5">
        <v>60000</v>
      </c>
      <c r="AL2645" s="5">
        <v>1</v>
      </c>
      <c r="AN2645" s="5" t="s">
        <v>215</v>
      </c>
      <c r="AQ2645" s="5">
        <v>0</v>
      </c>
      <c r="BB2645" s="26" t="s">
        <v>2758</v>
      </c>
      <c r="BC2645" s="26"/>
      <c r="BD2645" s="69" t="s">
        <v>3837</v>
      </c>
      <c r="BE2645" s="60" t="s">
        <v>3864</v>
      </c>
    </row>
    <row r="2646" spans="1:57" thickTop="1" thickBot="1" x14ac:dyDescent="0.25">
      <c r="A2646" s="5">
        <v>2641</v>
      </c>
      <c r="B2646" s="5">
        <v>120716</v>
      </c>
      <c r="C2646" s="5">
        <v>1207</v>
      </c>
      <c r="D2646" s="63">
        <v>70000041</v>
      </c>
      <c r="E2646" s="63">
        <v>76000007</v>
      </c>
      <c r="F2646" s="5">
        <v>16</v>
      </c>
      <c r="G2646" s="5">
        <v>3001207</v>
      </c>
      <c r="H2646" s="5">
        <v>3101207</v>
      </c>
      <c r="I2646" s="5" t="s">
        <v>718</v>
      </c>
      <c r="J2646" s="12">
        <v>3</v>
      </c>
      <c r="K2646" s="30">
        <v>10000</v>
      </c>
      <c r="L2646" s="30"/>
      <c r="M2646" s="15" t="s">
        <v>506</v>
      </c>
      <c r="N2646" s="15" t="s">
        <v>845</v>
      </c>
      <c r="O2646" s="15" t="s">
        <v>1755</v>
      </c>
      <c r="P2646" s="5" t="s">
        <v>2403</v>
      </c>
      <c r="Q2646" s="5">
        <v>60</v>
      </c>
      <c r="R2646" s="47" t="s">
        <v>308</v>
      </c>
      <c r="S2646" s="47">
        <v>0</v>
      </c>
      <c r="T2646" s="47" t="s">
        <v>307</v>
      </c>
      <c r="U2646" s="47">
        <v>30</v>
      </c>
      <c r="V2646" s="47" t="s">
        <v>848</v>
      </c>
      <c r="W2646" s="31" t="s">
        <v>308</v>
      </c>
      <c r="X2646" s="31">
        <v>0</v>
      </c>
      <c r="Y2646" s="31" t="s">
        <v>307</v>
      </c>
      <c r="Z2646" s="31">
        <v>30</v>
      </c>
      <c r="AA2646" s="5">
        <v>0</v>
      </c>
      <c r="AC2646" s="5">
        <v>0</v>
      </c>
      <c r="AD2646" s="5">
        <v>5393</v>
      </c>
      <c r="AE2646" s="14">
        <v>200006</v>
      </c>
      <c r="AF2646" s="11"/>
      <c r="AG2646" s="25">
        <v>200007</v>
      </c>
      <c r="AH2646" s="12" t="s">
        <v>3874</v>
      </c>
      <c r="AI2646" s="15" t="s">
        <v>214</v>
      </c>
      <c r="AJ2646" s="30">
        <v>0</v>
      </c>
      <c r="AK2646" s="5">
        <v>60000</v>
      </c>
      <c r="AL2646" s="5">
        <v>1</v>
      </c>
      <c r="AN2646" s="5" t="s">
        <v>215</v>
      </c>
      <c r="AQ2646" s="5">
        <v>0</v>
      </c>
      <c r="BB2646" s="26" t="s">
        <v>2758</v>
      </c>
      <c r="BC2646" s="26"/>
      <c r="BD2646" s="69" t="s">
        <v>3837</v>
      </c>
      <c r="BE2646" s="60" t="s">
        <v>3864</v>
      </c>
    </row>
    <row r="2647" spans="1:57" thickTop="1" thickBot="1" x14ac:dyDescent="0.25">
      <c r="A2647" s="5">
        <v>2642</v>
      </c>
      <c r="B2647" s="5">
        <v>120717</v>
      </c>
      <c r="C2647" s="5">
        <v>1207</v>
      </c>
      <c r="D2647" s="63">
        <v>70000041</v>
      </c>
      <c r="E2647" s="63">
        <v>76000007</v>
      </c>
      <c r="F2647" s="5">
        <v>17</v>
      </c>
      <c r="G2647" s="5">
        <v>3001207</v>
      </c>
      <c r="H2647" s="5">
        <v>3101207</v>
      </c>
      <c r="I2647" s="5" t="s">
        <v>718</v>
      </c>
      <c r="J2647" s="12">
        <v>3</v>
      </c>
      <c r="K2647" s="30">
        <v>10000</v>
      </c>
      <c r="L2647" s="30"/>
      <c r="M2647" s="15" t="s">
        <v>506</v>
      </c>
      <c r="N2647" s="15" t="s">
        <v>845</v>
      </c>
      <c r="O2647" s="15" t="s">
        <v>1755</v>
      </c>
      <c r="P2647" s="5" t="s">
        <v>2404</v>
      </c>
      <c r="Q2647" s="5">
        <v>60</v>
      </c>
      <c r="R2647" s="47" t="s">
        <v>308</v>
      </c>
      <c r="S2647" s="47">
        <v>0</v>
      </c>
      <c r="T2647" s="47" t="s">
        <v>307</v>
      </c>
      <c r="U2647" s="47">
        <v>30</v>
      </c>
      <c r="V2647" s="47" t="s">
        <v>848</v>
      </c>
      <c r="W2647" s="31" t="s">
        <v>308</v>
      </c>
      <c r="X2647" s="31">
        <v>0</v>
      </c>
      <c r="Y2647" s="31" t="s">
        <v>307</v>
      </c>
      <c r="Z2647" s="31">
        <v>30</v>
      </c>
      <c r="AA2647" s="5">
        <v>0</v>
      </c>
      <c r="AC2647" s="5">
        <v>0</v>
      </c>
      <c r="AD2647" s="5">
        <v>5393</v>
      </c>
      <c r="AE2647" s="14">
        <v>200006</v>
      </c>
      <c r="AF2647" s="11"/>
      <c r="AG2647" s="25">
        <v>200007</v>
      </c>
      <c r="AH2647" s="12" t="s">
        <v>3874</v>
      </c>
      <c r="AI2647" s="15" t="s">
        <v>214</v>
      </c>
      <c r="AJ2647" s="30">
        <v>0</v>
      </c>
      <c r="AK2647" s="5">
        <v>60000</v>
      </c>
      <c r="AL2647" s="5">
        <v>1</v>
      </c>
      <c r="AN2647" s="5" t="s">
        <v>215</v>
      </c>
      <c r="AQ2647" s="5">
        <v>0</v>
      </c>
      <c r="BB2647" s="26" t="s">
        <v>2758</v>
      </c>
      <c r="BC2647" s="26"/>
      <c r="BD2647" s="69" t="s">
        <v>3837</v>
      </c>
      <c r="BE2647" s="60" t="s">
        <v>3864</v>
      </c>
    </row>
    <row r="2648" spans="1:57" thickTop="1" thickBot="1" x14ac:dyDescent="0.25">
      <c r="A2648" s="5">
        <v>2643</v>
      </c>
      <c r="B2648" s="5">
        <v>120718</v>
      </c>
      <c r="C2648" s="5">
        <v>1207</v>
      </c>
      <c r="D2648" s="63">
        <v>70000041</v>
      </c>
      <c r="E2648" s="63">
        <v>76000007</v>
      </c>
      <c r="F2648" s="5">
        <v>18</v>
      </c>
      <c r="G2648" s="5">
        <v>3001207</v>
      </c>
      <c r="H2648" s="5">
        <v>3101207</v>
      </c>
      <c r="I2648" s="5" t="s">
        <v>718</v>
      </c>
      <c r="J2648" s="12">
        <v>3</v>
      </c>
      <c r="K2648" s="30">
        <v>10000</v>
      </c>
      <c r="L2648" s="30"/>
      <c r="M2648" s="15" t="s">
        <v>506</v>
      </c>
      <c r="N2648" s="15" t="s">
        <v>845</v>
      </c>
      <c r="O2648" s="15" t="s">
        <v>1755</v>
      </c>
      <c r="P2648" s="5" t="s">
        <v>2405</v>
      </c>
      <c r="Q2648" s="5">
        <v>60</v>
      </c>
      <c r="R2648" s="47" t="s">
        <v>308</v>
      </c>
      <c r="S2648" s="47">
        <v>0</v>
      </c>
      <c r="T2648" s="47" t="s">
        <v>307</v>
      </c>
      <c r="U2648" s="47">
        <v>30</v>
      </c>
      <c r="V2648" s="47" t="s">
        <v>848</v>
      </c>
      <c r="W2648" s="31" t="s">
        <v>308</v>
      </c>
      <c r="X2648" s="31">
        <v>0</v>
      </c>
      <c r="Y2648" s="31" t="s">
        <v>307</v>
      </c>
      <c r="Z2648" s="31">
        <v>30</v>
      </c>
      <c r="AA2648" s="5">
        <v>0</v>
      </c>
      <c r="AC2648" s="5">
        <v>0</v>
      </c>
      <c r="AD2648" s="5">
        <v>5393</v>
      </c>
      <c r="AE2648" s="14">
        <v>200006</v>
      </c>
      <c r="AF2648" s="11"/>
      <c r="AG2648" s="25">
        <v>200007</v>
      </c>
      <c r="AH2648" s="12" t="s">
        <v>3874</v>
      </c>
      <c r="AI2648" s="15" t="s">
        <v>214</v>
      </c>
      <c r="AJ2648" s="30">
        <v>0</v>
      </c>
      <c r="AK2648" s="5">
        <v>60000</v>
      </c>
      <c r="AL2648" s="5">
        <v>1</v>
      </c>
      <c r="AN2648" s="5" t="s">
        <v>215</v>
      </c>
      <c r="AQ2648" s="5">
        <v>0</v>
      </c>
      <c r="BB2648" s="26" t="s">
        <v>2758</v>
      </c>
      <c r="BC2648" s="26"/>
      <c r="BD2648" s="69" t="s">
        <v>3837</v>
      </c>
      <c r="BE2648" s="60" t="s">
        <v>3864</v>
      </c>
    </row>
    <row r="2649" spans="1:57" thickTop="1" thickBot="1" x14ac:dyDescent="0.25">
      <c r="A2649" s="5">
        <v>2644</v>
      </c>
      <c r="B2649" s="5">
        <v>120719</v>
      </c>
      <c r="C2649" s="5">
        <v>1207</v>
      </c>
      <c r="D2649" s="63">
        <v>70000041</v>
      </c>
      <c r="E2649" s="63">
        <v>76000007</v>
      </c>
      <c r="F2649" s="5">
        <v>19</v>
      </c>
      <c r="G2649" s="5">
        <v>3001207</v>
      </c>
      <c r="H2649" s="5">
        <v>3101207</v>
      </c>
      <c r="I2649" s="5" t="s">
        <v>718</v>
      </c>
      <c r="J2649" s="12">
        <v>3</v>
      </c>
      <c r="K2649" s="30">
        <v>10000</v>
      </c>
      <c r="L2649" s="30"/>
      <c r="M2649" s="15" t="s">
        <v>506</v>
      </c>
      <c r="N2649" s="15" t="s">
        <v>845</v>
      </c>
      <c r="O2649" s="15" t="s">
        <v>1755</v>
      </c>
      <c r="P2649" s="5" t="s">
        <v>2406</v>
      </c>
      <c r="Q2649" s="5">
        <v>60</v>
      </c>
      <c r="R2649" s="47" t="s">
        <v>308</v>
      </c>
      <c r="S2649" s="47">
        <v>0</v>
      </c>
      <c r="T2649" s="47" t="s">
        <v>307</v>
      </c>
      <c r="U2649" s="47">
        <v>30</v>
      </c>
      <c r="V2649" s="47" t="s">
        <v>848</v>
      </c>
      <c r="W2649" s="31" t="s">
        <v>308</v>
      </c>
      <c r="X2649" s="31">
        <v>0</v>
      </c>
      <c r="Y2649" s="31" t="s">
        <v>307</v>
      </c>
      <c r="Z2649" s="31">
        <v>30</v>
      </c>
      <c r="AA2649" s="5">
        <v>0</v>
      </c>
      <c r="AC2649" s="5">
        <v>0</v>
      </c>
      <c r="AD2649" s="5">
        <v>5393</v>
      </c>
      <c r="AE2649" s="14">
        <v>200006</v>
      </c>
      <c r="AF2649" s="11"/>
      <c r="AG2649" s="25">
        <v>200007</v>
      </c>
      <c r="AH2649" s="12" t="s">
        <v>3874</v>
      </c>
      <c r="AI2649" s="15" t="s">
        <v>214</v>
      </c>
      <c r="AJ2649" s="30">
        <v>0</v>
      </c>
      <c r="AK2649" s="5">
        <v>60000</v>
      </c>
      <c r="AL2649" s="5">
        <v>1</v>
      </c>
      <c r="AN2649" s="5" t="s">
        <v>215</v>
      </c>
      <c r="AQ2649" s="5">
        <v>0</v>
      </c>
      <c r="BB2649" s="26" t="s">
        <v>2758</v>
      </c>
      <c r="BC2649" s="26"/>
      <c r="BD2649" s="69" t="s">
        <v>3837</v>
      </c>
      <c r="BE2649" s="60" t="s">
        <v>3864</v>
      </c>
    </row>
    <row r="2650" spans="1:57" thickTop="1" thickBot="1" x14ac:dyDescent="0.25">
      <c r="A2650" s="5">
        <v>2645</v>
      </c>
      <c r="B2650" s="5">
        <v>120720</v>
      </c>
      <c r="C2650" s="5">
        <v>1207</v>
      </c>
      <c r="D2650" s="63">
        <v>70000041</v>
      </c>
      <c r="E2650" s="63">
        <v>76000007</v>
      </c>
      <c r="F2650" s="5">
        <v>20</v>
      </c>
      <c r="G2650" s="5">
        <v>3001207</v>
      </c>
      <c r="H2650" s="5">
        <v>3101207</v>
      </c>
      <c r="I2650" s="5" t="s">
        <v>718</v>
      </c>
      <c r="J2650" s="12">
        <v>3</v>
      </c>
      <c r="K2650" s="30">
        <v>10000</v>
      </c>
      <c r="L2650" s="30"/>
      <c r="M2650" s="15" t="s">
        <v>506</v>
      </c>
      <c r="N2650" s="15" t="s">
        <v>845</v>
      </c>
      <c r="O2650" s="15" t="s">
        <v>1755</v>
      </c>
      <c r="P2650" s="5" t="s">
        <v>2407</v>
      </c>
      <c r="Q2650" s="5">
        <v>60</v>
      </c>
      <c r="R2650" s="47" t="s">
        <v>308</v>
      </c>
      <c r="S2650" s="47">
        <v>0</v>
      </c>
      <c r="T2650" s="47" t="s">
        <v>307</v>
      </c>
      <c r="U2650" s="47">
        <v>30</v>
      </c>
      <c r="V2650" s="47" t="s">
        <v>848</v>
      </c>
      <c r="W2650" s="31" t="s">
        <v>308</v>
      </c>
      <c r="X2650" s="31">
        <v>0</v>
      </c>
      <c r="Y2650" s="31" t="s">
        <v>307</v>
      </c>
      <c r="Z2650" s="31">
        <v>30</v>
      </c>
      <c r="AA2650" s="5">
        <v>0</v>
      </c>
      <c r="AC2650" s="5">
        <v>0</v>
      </c>
      <c r="AD2650" s="5">
        <v>5393</v>
      </c>
      <c r="AE2650" s="14">
        <v>200006</v>
      </c>
      <c r="AF2650" s="11"/>
      <c r="AG2650" s="25">
        <v>200007</v>
      </c>
      <c r="AH2650" s="12" t="s">
        <v>3874</v>
      </c>
      <c r="AI2650" s="15" t="s">
        <v>214</v>
      </c>
      <c r="AJ2650" s="30">
        <v>0</v>
      </c>
      <c r="AK2650" s="5">
        <v>60000</v>
      </c>
      <c r="AL2650" s="5">
        <v>1</v>
      </c>
      <c r="AN2650" s="5" t="s">
        <v>215</v>
      </c>
      <c r="AQ2650" s="5">
        <v>0</v>
      </c>
      <c r="BB2650" s="26" t="s">
        <v>2758</v>
      </c>
      <c r="BC2650" s="26"/>
      <c r="BD2650" s="69" t="s">
        <v>3837</v>
      </c>
      <c r="BE2650" s="60" t="s">
        <v>3864</v>
      </c>
    </row>
    <row r="2651" spans="1:57" thickTop="1" thickBot="1" x14ac:dyDescent="0.25">
      <c r="A2651" s="5">
        <v>2646</v>
      </c>
      <c r="B2651" s="5">
        <v>120721</v>
      </c>
      <c r="C2651" s="5">
        <v>1207</v>
      </c>
      <c r="D2651" s="63">
        <v>70000041</v>
      </c>
      <c r="E2651" s="63">
        <v>76000007</v>
      </c>
      <c r="F2651" s="5">
        <v>21</v>
      </c>
      <c r="G2651" s="5">
        <v>3001207</v>
      </c>
      <c r="H2651" s="5">
        <v>3101207</v>
      </c>
      <c r="I2651" s="5" t="s">
        <v>718</v>
      </c>
      <c r="J2651" s="12">
        <v>3</v>
      </c>
      <c r="K2651" s="30">
        <v>10000</v>
      </c>
      <c r="L2651" s="30"/>
      <c r="M2651" s="15" t="s">
        <v>506</v>
      </c>
      <c r="N2651" s="15" t="s">
        <v>845</v>
      </c>
      <c r="O2651" s="15" t="s">
        <v>1755</v>
      </c>
      <c r="P2651" s="5" t="s">
        <v>2408</v>
      </c>
      <c r="Q2651" s="5">
        <v>60</v>
      </c>
      <c r="R2651" s="47" t="s">
        <v>308</v>
      </c>
      <c r="S2651" s="47">
        <v>0</v>
      </c>
      <c r="T2651" s="47" t="s">
        <v>307</v>
      </c>
      <c r="U2651" s="47">
        <v>30</v>
      </c>
      <c r="V2651" s="47" t="s">
        <v>848</v>
      </c>
      <c r="W2651" s="31" t="s">
        <v>308</v>
      </c>
      <c r="X2651" s="31">
        <v>0</v>
      </c>
      <c r="Y2651" s="31" t="s">
        <v>307</v>
      </c>
      <c r="Z2651" s="31">
        <v>30</v>
      </c>
      <c r="AA2651" s="5">
        <v>0</v>
      </c>
      <c r="AC2651" s="5">
        <v>0</v>
      </c>
      <c r="AD2651" s="5">
        <v>5393</v>
      </c>
      <c r="AE2651" s="14">
        <v>200006</v>
      </c>
      <c r="AF2651" s="11"/>
      <c r="AG2651" s="25">
        <v>200007</v>
      </c>
      <c r="AH2651" s="12" t="s">
        <v>3874</v>
      </c>
      <c r="AI2651" s="15" t="s">
        <v>214</v>
      </c>
      <c r="AJ2651" s="30">
        <v>0</v>
      </c>
      <c r="AK2651" s="5">
        <v>60000</v>
      </c>
      <c r="AL2651" s="5">
        <v>1</v>
      </c>
      <c r="AN2651" s="5" t="s">
        <v>215</v>
      </c>
      <c r="AQ2651" s="5">
        <v>0</v>
      </c>
      <c r="BB2651" s="26" t="s">
        <v>2758</v>
      </c>
      <c r="BC2651" s="26"/>
      <c r="BD2651" s="69" t="s">
        <v>3837</v>
      </c>
      <c r="BE2651" s="60" t="s">
        <v>3864</v>
      </c>
    </row>
    <row r="2652" spans="1:57" thickTop="1" thickBot="1" x14ac:dyDescent="0.25">
      <c r="A2652" s="5">
        <v>2647</v>
      </c>
      <c r="B2652" s="5">
        <v>120722</v>
      </c>
      <c r="C2652" s="5">
        <v>1207</v>
      </c>
      <c r="D2652" s="63">
        <v>70000041</v>
      </c>
      <c r="E2652" s="63">
        <v>76000007</v>
      </c>
      <c r="F2652" s="5">
        <v>22</v>
      </c>
      <c r="G2652" s="5">
        <v>3001207</v>
      </c>
      <c r="H2652" s="5">
        <v>3101207</v>
      </c>
      <c r="I2652" s="5" t="s">
        <v>718</v>
      </c>
      <c r="J2652" s="12">
        <v>3</v>
      </c>
      <c r="K2652" s="30">
        <v>10000</v>
      </c>
      <c r="L2652" s="30"/>
      <c r="M2652" s="15" t="s">
        <v>506</v>
      </c>
      <c r="N2652" s="15" t="s">
        <v>845</v>
      </c>
      <c r="O2652" s="15" t="s">
        <v>1755</v>
      </c>
      <c r="P2652" s="5" t="s">
        <v>2409</v>
      </c>
      <c r="Q2652" s="5">
        <v>60</v>
      </c>
      <c r="R2652" s="47" t="s">
        <v>308</v>
      </c>
      <c r="S2652" s="47">
        <v>0</v>
      </c>
      <c r="T2652" s="47" t="s">
        <v>307</v>
      </c>
      <c r="U2652" s="47">
        <v>30</v>
      </c>
      <c r="V2652" s="47" t="s">
        <v>848</v>
      </c>
      <c r="W2652" s="31" t="s">
        <v>308</v>
      </c>
      <c r="X2652" s="31">
        <v>0</v>
      </c>
      <c r="Y2652" s="31" t="s">
        <v>307</v>
      </c>
      <c r="Z2652" s="31">
        <v>30</v>
      </c>
      <c r="AA2652" s="5">
        <v>0</v>
      </c>
      <c r="AC2652" s="5">
        <v>0</v>
      </c>
      <c r="AD2652" s="5">
        <v>5393</v>
      </c>
      <c r="AE2652" s="14">
        <v>200006</v>
      </c>
      <c r="AF2652" s="11"/>
      <c r="AG2652" s="25">
        <v>200007</v>
      </c>
      <c r="AH2652" s="12" t="s">
        <v>3874</v>
      </c>
      <c r="AI2652" s="15" t="s">
        <v>214</v>
      </c>
      <c r="AJ2652" s="30">
        <v>0</v>
      </c>
      <c r="AK2652" s="5">
        <v>60000</v>
      </c>
      <c r="AL2652" s="5">
        <v>1</v>
      </c>
      <c r="AN2652" s="5" t="s">
        <v>215</v>
      </c>
      <c r="AQ2652" s="5">
        <v>0</v>
      </c>
      <c r="BB2652" s="26" t="s">
        <v>2758</v>
      </c>
      <c r="BC2652" s="26"/>
      <c r="BD2652" s="69" t="s">
        <v>3837</v>
      </c>
      <c r="BE2652" s="60" t="s">
        <v>3864</v>
      </c>
    </row>
    <row r="2653" spans="1:57" thickTop="1" thickBot="1" x14ac:dyDescent="0.25">
      <c r="A2653" s="5">
        <v>2648</v>
      </c>
      <c r="B2653" s="5">
        <v>120723</v>
      </c>
      <c r="C2653" s="5">
        <v>1207</v>
      </c>
      <c r="D2653" s="63">
        <v>70000041</v>
      </c>
      <c r="E2653" s="63">
        <v>76000007</v>
      </c>
      <c r="F2653" s="5">
        <v>23</v>
      </c>
      <c r="G2653" s="5">
        <v>3001207</v>
      </c>
      <c r="H2653" s="5">
        <v>3101207</v>
      </c>
      <c r="I2653" s="5" t="s">
        <v>718</v>
      </c>
      <c r="J2653" s="12">
        <v>3</v>
      </c>
      <c r="K2653" s="30">
        <v>10000</v>
      </c>
      <c r="L2653" s="30"/>
      <c r="M2653" s="15" t="s">
        <v>506</v>
      </c>
      <c r="N2653" s="15" t="s">
        <v>845</v>
      </c>
      <c r="O2653" s="15" t="s">
        <v>1755</v>
      </c>
      <c r="P2653" s="5" t="s">
        <v>2410</v>
      </c>
      <c r="Q2653" s="5">
        <v>60</v>
      </c>
      <c r="R2653" s="47" t="s">
        <v>308</v>
      </c>
      <c r="S2653" s="47">
        <v>0</v>
      </c>
      <c r="T2653" s="47" t="s">
        <v>307</v>
      </c>
      <c r="U2653" s="47">
        <v>30</v>
      </c>
      <c r="V2653" s="47" t="s">
        <v>848</v>
      </c>
      <c r="W2653" s="31" t="s">
        <v>308</v>
      </c>
      <c r="X2653" s="31">
        <v>0</v>
      </c>
      <c r="Y2653" s="31" t="s">
        <v>307</v>
      </c>
      <c r="Z2653" s="31">
        <v>30</v>
      </c>
      <c r="AA2653" s="5">
        <v>0</v>
      </c>
      <c r="AC2653" s="5">
        <v>0</v>
      </c>
      <c r="AD2653" s="5">
        <v>5393</v>
      </c>
      <c r="AE2653" s="14">
        <v>200006</v>
      </c>
      <c r="AF2653" s="11"/>
      <c r="AG2653" s="25">
        <v>200007</v>
      </c>
      <c r="AH2653" s="12" t="s">
        <v>3874</v>
      </c>
      <c r="AI2653" s="15" t="s">
        <v>214</v>
      </c>
      <c r="AJ2653" s="30">
        <v>0</v>
      </c>
      <c r="AK2653" s="5">
        <v>60000</v>
      </c>
      <c r="AL2653" s="5">
        <v>1</v>
      </c>
      <c r="AN2653" s="5" t="s">
        <v>215</v>
      </c>
      <c r="AQ2653" s="5">
        <v>0</v>
      </c>
      <c r="BB2653" s="26" t="s">
        <v>2758</v>
      </c>
      <c r="BC2653" s="26"/>
      <c r="BD2653" s="69" t="s">
        <v>3837</v>
      </c>
      <c r="BE2653" s="60" t="s">
        <v>3864</v>
      </c>
    </row>
    <row r="2654" spans="1:57" thickTop="1" thickBot="1" x14ac:dyDescent="0.25">
      <c r="A2654" s="5">
        <v>2649</v>
      </c>
      <c r="B2654" s="5">
        <v>120724</v>
      </c>
      <c r="C2654" s="5">
        <v>1207</v>
      </c>
      <c r="D2654" s="63">
        <v>70000041</v>
      </c>
      <c r="E2654" s="63">
        <v>76000007</v>
      </c>
      <c r="F2654" s="5">
        <v>24</v>
      </c>
      <c r="G2654" s="5">
        <v>3001207</v>
      </c>
      <c r="H2654" s="5">
        <v>3101207</v>
      </c>
      <c r="I2654" s="5" t="s">
        <v>718</v>
      </c>
      <c r="J2654" s="12">
        <v>3</v>
      </c>
      <c r="K2654" s="30">
        <v>10000</v>
      </c>
      <c r="L2654" s="30"/>
      <c r="M2654" s="15" t="s">
        <v>506</v>
      </c>
      <c r="N2654" s="15" t="s">
        <v>845</v>
      </c>
      <c r="O2654" s="15" t="s">
        <v>1755</v>
      </c>
      <c r="P2654" s="5" t="s">
        <v>2411</v>
      </c>
      <c r="Q2654" s="5">
        <v>60</v>
      </c>
      <c r="R2654" s="47" t="s">
        <v>308</v>
      </c>
      <c r="S2654" s="47">
        <v>0</v>
      </c>
      <c r="T2654" s="47" t="s">
        <v>307</v>
      </c>
      <c r="U2654" s="47">
        <v>30</v>
      </c>
      <c r="V2654" s="47" t="s">
        <v>848</v>
      </c>
      <c r="W2654" s="31" t="s">
        <v>308</v>
      </c>
      <c r="X2654" s="31">
        <v>0</v>
      </c>
      <c r="Y2654" s="31" t="s">
        <v>307</v>
      </c>
      <c r="Z2654" s="31">
        <v>30</v>
      </c>
      <c r="AA2654" s="5">
        <v>0</v>
      </c>
      <c r="AC2654" s="5">
        <v>0</v>
      </c>
      <c r="AD2654" s="5">
        <v>5393</v>
      </c>
      <c r="AE2654" s="14">
        <v>200006</v>
      </c>
      <c r="AF2654" s="11"/>
      <c r="AG2654" s="25">
        <v>200007</v>
      </c>
      <c r="AH2654" s="12" t="s">
        <v>3874</v>
      </c>
      <c r="AI2654" s="15" t="s">
        <v>214</v>
      </c>
      <c r="AJ2654" s="30">
        <v>0</v>
      </c>
      <c r="AK2654" s="5">
        <v>60000</v>
      </c>
      <c r="AL2654" s="5">
        <v>1</v>
      </c>
      <c r="AN2654" s="5" t="s">
        <v>215</v>
      </c>
      <c r="AQ2654" s="5">
        <v>0</v>
      </c>
      <c r="BB2654" s="26" t="s">
        <v>2758</v>
      </c>
      <c r="BC2654" s="26"/>
      <c r="BD2654" s="69" t="s">
        <v>3837</v>
      </c>
      <c r="BE2654" s="60" t="s">
        <v>3864</v>
      </c>
    </row>
    <row r="2655" spans="1:57" thickTop="1" thickBot="1" x14ac:dyDescent="0.25">
      <c r="A2655" s="5">
        <v>2650</v>
      </c>
      <c r="B2655" s="5">
        <v>120725</v>
      </c>
      <c r="C2655" s="5">
        <v>1207</v>
      </c>
      <c r="D2655" s="63">
        <v>70000041</v>
      </c>
      <c r="E2655" s="63">
        <v>76000007</v>
      </c>
      <c r="F2655" s="5">
        <v>25</v>
      </c>
      <c r="G2655" s="5">
        <v>3001207</v>
      </c>
      <c r="H2655" s="5">
        <v>3101207</v>
      </c>
      <c r="I2655" s="5" t="s">
        <v>718</v>
      </c>
      <c r="J2655" s="12">
        <v>3</v>
      </c>
      <c r="K2655" s="30">
        <v>10000</v>
      </c>
      <c r="L2655" s="30"/>
      <c r="M2655" s="15" t="s">
        <v>506</v>
      </c>
      <c r="N2655" s="15" t="s">
        <v>845</v>
      </c>
      <c r="O2655" s="15" t="s">
        <v>1755</v>
      </c>
      <c r="P2655" s="5" t="s">
        <v>2412</v>
      </c>
      <c r="Q2655" s="5">
        <v>60</v>
      </c>
      <c r="R2655" s="47" t="s">
        <v>308</v>
      </c>
      <c r="S2655" s="47">
        <v>0</v>
      </c>
      <c r="T2655" s="47" t="s">
        <v>307</v>
      </c>
      <c r="U2655" s="47">
        <v>30</v>
      </c>
      <c r="V2655" s="47" t="s">
        <v>848</v>
      </c>
      <c r="W2655" s="31" t="s">
        <v>308</v>
      </c>
      <c r="X2655" s="31">
        <v>0</v>
      </c>
      <c r="Y2655" s="31" t="s">
        <v>307</v>
      </c>
      <c r="Z2655" s="31">
        <v>30</v>
      </c>
      <c r="AA2655" s="5">
        <v>0</v>
      </c>
      <c r="AC2655" s="5">
        <v>0</v>
      </c>
      <c r="AD2655" s="5">
        <v>5393</v>
      </c>
      <c r="AE2655" s="14">
        <v>200006</v>
      </c>
      <c r="AF2655" s="11"/>
      <c r="AG2655" s="25">
        <v>200007</v>
      </c>
      <c r="AH2655" s="12" t="s">
        <v>3874</v>
      </c>
      <c r="AI2655" s="15" t="s">
        <v>214</v>
      </c>
      <c r="AJ2655" s="30">
        <v>0</v>
      </c>
      <c r="AK2655" s="5">
        <v>60000</v>
      </c>
      <c r="AL2655" s="5">
        <v>1</v>
      </c>
      <c r="AN2655" s="5" t="s">
        <v>215</v>
      </c>
      <c r="AQ2655" s="5">
        <v>0</v>
      </c>
      <c r="BB2655" s="26" t="s">
        <v>2758</v>
      </c>
      <c r="BC2655" s="26"/>
      <c r="BD2655" s="69" t="s">
        <v>3837</v>
      </c>
      <c r="BE2655" s="60" t="s">
        <v>3864</v>
      </c>
    </row>
    <row r="2656" spans="1:57" thickTop="1" thickBot="1" x14ac:dyDescent="0.25">
      <c r="A2656" s="5">
        <v>2651</v>
      </c>
      <c r="B2656" s="5">
        <v>120726</v>
      </c>
      <c r="C2656" s="5">
        <v>1207</v>
      </c>
      <c r="D2656" s="63">
        <v>70000041</v>
      </c>
      <c r="E2656" s="63">
        <v>76000007</v>
      </c>
      <c r="F2656" s="5">
        <v>26</v>
      </c>
      <c r="G2656" s="5">
        <v>3001207</v>
      </c>
      <c r="H2656" s="5">
        <v>3101207</v>
      </c>
      <c r="I2656" s="5" t="s">
        <v>718</v>
      </c>
      <c r="J2656" s="12">
        <v>3</v>
      </c>
      <c r="K2656" s="30">
        <v>10000</v>
      </c>
      <c r="L2656" s="30"/>
      <c r="M2656" s="15" t="s">
        <v>506</v>
      </c>
      <c r="N2656" s="15" t="s">
        <v>845</v>
      </c>
      <c r="O2656" s="15" t="s">
        <v>1755</v>
      </c>
      <c r="P2656" s="5" t="s">
        <v>2413</v>
      </c>
      <c r="Q2656" s="5">
        <v>60</v>
      </c>
      <c r="R2656" s="47" t="s">
        <v>308</v>
      </c>
      <c r="S2656" s="47">
        <v>0</v>
      </c>
      <c r="T2656" s="47" t="s">
        <v>307</v>
      </c>
      <c r="U2656" s="47">
        <v>30</v>
      </c>
      <c r="V2656" s="47" t="s">
        <v>848</v>
      </c>
      <c r="W2656" s="31" t="s">
        <v>308</v>
      </c>
      <c r="X2656" s="31">
        <v>0</v>
      </c>
      <c r="Y2656" s="31" t="s">
        <v>307</v>
      </c>
      <c r="Z2656" s="31">
        <v>30</v>
      </c>
      <c r="AA2656" s="5">
        <v>0</v>
      </c>
      <c r="AC2656" s="5">
        <v>0</v>
      </c>
      <c r="AD2656" s="5">
        <v>5393</v>
      </c>
      <c r="AE2656" s="14">
        <v>200006</v>
      </c>
      <c r="AF2656" s="11"/>
      <c r="AG2656" s="25">
        <v>200007</v>
      </c>
      <c r="AH2656" s="12" t="s">
        <v>3874</v>
      </c>
      <c r="AI2656" s="15" t="s">
        <v>214</v>
      </c>
      <c r="AJ2656" s="30">
        <v>0</v>
      </c>
      <c r="AK2656" s="5">
        <v>60000</v>
      </c>
      <c r="AL2656" s="5">
        <v>1</v>
      </c>
      <c r="AN2656" s="5" t="s">
        <v>215</v>
      </c>
      <c r="AQ2656" s="5">
        <v>0</v>
      </c>
      <c r="BB2656" s="26" t="s">
        <v>2758</v>
      </c>
      <c r="BC2656" s="26"/>
      <c r="BD2656" s="69" t="s">
        <v>3837</v>
      </c>
      <c r="BE2656" s="60" t="s">
        <v>3864</v>
      </c>
    </row>
    <row r="2657" spans="1:57" thickTop="1" thickBot="1" x14ac:dyDescent="0.25">
      <c r="A2657" s="5">
        <v>2652</v>
      </c>
      <c r="B2657" s="5">
        <v>120727</v>
      </c>
      <c r="C2657" s="5">
        <v>1207</v>
      </c>
      <c r="D2657" s="63">
        <v>70000041</v>
      </c>
      <c r="E2657" s="63">
        <v>76000007</v>
      </c>
      <c r="F2657" s="5">
        <v>27</v>
      </c>
      <c r="G2657" s="5">
        <v>3001207</v>
      </c>
      <c r="H2657" s="5">
        <v>3101207</v>
      </c>
      <c r="I2657" s="5" t="s">
        <v>718</v>
      </c>
      <c r="J2657" s="12">
        <v>3</v>
      </c>
      <c r="K2657" s="30">
        <v>10000</v>
      </c>
      <c r="L2657" s="30"/>
      <c r="M2657" s="15" t="s">
        <v>506</v>
      </c>
      <c r="N2657" s="15" t="s">
        <v>845</v>
      </c>
      <c r="O2657" s="15" t="s">
        <v>1755</v>
      </c>
      <c r="P2657" s="5" t="s">
        <v>2414</v>
      </c>
      <c r="Q2657" s="5">
        <v>60</v>
      </c>
      <c r="R2657" s="47" t="s">
        <v>308</v>
      </c>
      <c r="S2657" s="47">
        <v>0</v>
      </c>
      <c r="T2657" s="47" t="s">
        <v>307</v>
      </c>
      <c r="U2657" s="47">
        <v>30</v>
      </c>
      <c r="V2657" s="47" t="s">
        <v>848</v>
      </c>
      <c r="W2657" s="31" t="s">
        <v>308</v>
      </c>
      <c r="X2657" s="31">
        <v>0</v>
      </c>
      <c r="Y2657" s="31" t="s">
        <v>307</v>
      </c>
      <c r="Z2657" s="31">
        <v>30</v>
      </c>
      <c r="AA2657" s="5">
        <v>0</v>
      </c>
      <c r="AC2657" s="5">
        <v>0</v>
      </c>
      <c r="AD2657" s="5">
        <v>5393</v>
      </c>
      <c r="AE2657" s="14">
        <v>200006</v>
      </c>
      <c r="AF2657" s="11"/>
      <c r="AG2657" s="25">
        <v>200007</v>
      </c>
      <c r="AH2657" s="12" t="s">
        <v>3874</v>
      </c>
      <c r="AI2657" s="15" t="s">
        <v>214</v>
      </c>
      <c r="AJ2657" s="30">
        <v>0</v>
      </c>
      <c r="AK2657" s="5">
        <v>60000</v>
      </c>
      <c r="AL2657" s="5">
        <v>1</v>
      </c>
      <c r="AN2657" s="5" t="s">
        <v>215</v>
      </c>
      <c r="AQ2657" s="5">
        <v>0</v>
      </c>
      <c r="BB2657" s="26" t="s">
        <v>2758</v>
      </c>
      <c r="BC2657" s="26"/>
      <c r="BD2657" s="69" t="s">
        <v>3837</v>
      </c>
      <c r="BE2657" s="60" t="s">
        <v>3864</v>
      </c>
    </row>
    <row r="2658" spans="1:57" thickTop="1" thickBot="1" x14ac:dyDescent="0.25">
      <c r="A2658" s="5">
        <v>2653</v>
      </c>
      <c r="B2658" s="5">
        <v>120728</v>
      </c>
      <c r="C2658" s="5">
        <v>1207</v>
      </c>
      <c r="D2658" s="63">
        <v>70000041</v>
      </c>
      <c r="E2658" s="63">
        <v>76000007</v>
      </c>
      <c r="F2658" s="5">
        <v>28</v>
      </c>
      <c r="G2658" s="5">
        <v>3001207</v>
      </c>
      <c r="H2658" s="5">
        <v>3101207</v>
      </c>
      <c r="I2658" s="5" t="s">
        <v>718</v>
      </c>
      <c r="J2658" s="12">
        <v>3</v>
      </c>
      <c r="K2658" s="30">
        <v>10000</v>
      </c>
      <c r="L2658" s="30"/>
      <c r="M2658" s="15" t="s">
        <v>506</v>
      </c>
      <c r="N2658" s="15" t="s">
        <v>845</v>
      </c>
      <c r="O2658" s="15" t="s">
        <v>1755</v>
      </c>
      <c r="P2658" s="5" t="s">
        <v>2415</v>
      </c>
      <c r="Q2658" s="5">
        <v>60</v>
      </c>
      <c r="R2658" s="47" t="s">
        <v>308</v>
      </c>
      <c r="S2658" s="47">
        <v>0</v>
      </c>
      <c r="T2658" s="47" t="s">
        <v>307</v>
      </c>
      <c r="U2658" s="47">
        <v>30</v>
      </c>
      <c r="V2658" s="47" t="s">
        <v>848</v>
      </c>
      <c r="W2658" s="31" t="s">
        <v>308</v>
      </c>
      <c r="X2658" s="31">
        <v>0</v>
      </c>
      <c r="Y2658" s="31" t="s">
        <v>307</v>
      </c>
      <c r="Z2658" s="31">
        <v>30</v>
      </c>
      <c r="AA2658" s="5">
        <v>0</v>
      </c>
      <c r="AC2658" s="5">
        <v>0</v>
      </c>
      <c r="AD2658" s="5">
        <v>5393</v>
      </c>
      <c r="AE2658" s="14">
        <v>200006</v>
      </c>
      <c r="AF2658" s="11"/>
      <c r="AG2658" s="25">
        <v>200007</v>
      </c>
      <c r="AH2658" s="12" t="s">
        <v>3874</v>
      </c>
      <c r="AI2658" s="15" t="s">
        <v>214</v>
      </c>
      <c r="AJ2658" s="30">
        <v>0</v>
      </c>
      <c r="AK2658" s="5">
        <v>60000</v>
      </c>
      <c r="AL2658" s="5">
        <v>1</v>
      </c>
      <c r="AN2658" s="5" t="s">
        <v>215</v>
      </c>
      <c r="AQ2658" s="5">
        <v>0</v>
      </c>
      <c r="BB2658" s="26" t="s">
        <v>2758</v>
      </c>
      <c r="BC2658" s="26"/>
      <c r="BD2658" s="69" t="s">
        <v>3837</v>
      </c>
      <c r="BE2658" s="60" t="s">
        <v>3864</v>
      </c>
    </row>
    <row r="2659" spans="1:57" thickTop="1" thickBot="1" x14ac:dyDescent="0.25">
      <c r="A2659" s="5">
        <v>2654</v>
      </c>
      <c r="B2659" s="5">
        <v>120729</v>
      </c>
      <c r="C2659" s="5">
        <v>1207</v>
      </c>
      <c r="D2659" s="63">
        <v>70000041</v>
      </c>
      <c r="E2659" s="63">
        <v>76000007</v>
      </c>
      <c r="F2659" s="5">
        <v>29</v>
      </c>
      <c r="G2659" s="5">
        <v>3001207</v>
      </c>
      <c r="H2659" s="5">
        <v>3101207</v>
      </c>
      <c r="I2659" s="5" t="s">
        <v>718</v>
      </c>
      <c r="J2659" s="12">
        <v>3</v>
      </c>
      <c r="K2659" s="30">
        <v>10000</v>
      </c>
      <c r="L2659" s="30"/>
      <c r="M2659" s="15" t="s">
        <v>506</v>
      </c>
      <c r="N2659" s="15" t="s">
        <v>845</v>
      </c>
      <c r="O2659" s="15" t="s">
        <v>1755</v>
      </c>
      <c r="P2659" s="5" t="s">
        <v>2416</v>
      </c>
      <c r="Q2659" s="5">
        <v>60</v>
      </c>
      <c r="R2659" s="47" t="s">
        <v>308</v>
      </c>
      <c r="S2659" s="47">
        <v>0</v>
      </c>
      <c r="T2659" s="47" t="s">
        <v>307</v>
      </c>
      <c r="U2659" s="47">
        <v>30</v>
      </c>
      <c r="V2659" s="47" t="s">
        <v>848</v>
      </c>
      <c r="W2659" s="31" t="s">
        <v>308</v>
      </c>
      <c r="X2659" s="31">
        <v>0</v>
      </c>
      <c r="Y2659" s="31" t="s">
        <v>307</v>
      </c>
      <c r="Z2659" s="31">
        <v>30</v>
      </c>
      <c r="AA2659" s="5">
        <v>0</v>
      </c>
      <c r="AC2659" s="5">
        <v>0</v>
      </c>
      <c r="AD2659" s="5">
        <v>5393</v>
      </c>
      <c r="AE2659" s="14">
        <v>200006</v>
      </c>
      <c r="AF2659" s="11"/>
      <c r="AG2659" s="25">
        <v>200007</v>
      </c>
      <c r="AH2659" s="12" t="s">
        <v>3874</v>
      </c>
      <c r="AI2659" s="15" t="s">
        <v>214</v>
      </c>
      <c r="AJ2659" s="30">
        <v>0</v>
      </c>
      <c r="AK2659" s="5">
        <v>60000</v>
      </c>
      <c r="AL2659" s="5">
        <v>1</v>
      </c>
      <c r="AN2659" s="5" t="s">
        <v>215</v>
      </c>
      <c r="AQ2659" s="5">
        <v>0</v>
      </c>
      <c r="BB2659" s="26" t="s">
        <v>2758</v>
      </c>
      <c r="BC2659" s="26"/>
      <c r="BD2659" s="69" t="s">
        <v>3837</v>
      </c>
      <c r="BE2659" s="60" t="s">
        <v>3864</v>
      </c>
    </row>
    <row r="2660" spans="1:57" thickTop="1" thickBot="1" x14ac:dyDescent="0.25">
      <c r="A2660" s="5">
        <v>2655</v>
      </c>
      <c r="B2660" s="5">
        <v>120730</v>
      </c>
      <c r="C2660" s="5">
        <v>1207</v>
      </c>
      <c r="D2660" s="63">
        <v>70000041</v>
      </c>
      <c r="E2660" s="63">
        <v>76000007</v>
      </c>
      <c r="F2660" s="5">
        <v>30</v>
      </c>
      <c r="G2660" s="5">
        <v>3001207</v>
      </c>
      <c r="H2660" s="5">
        <v>3101207</v>
      </c>
      <c r="I2660" s="5" t="s">
        <v>718</v>
      </c>
      <c r="J2660" s="12">
        <v>3</v>
      </c>
      <c r="K2660" s="30">
        <v>10000</v>
      </c>
      <c r="L2660" s="30"/>
      <c r="M2660" s="15" t="s">
        <v>506</v>
      </c>
      <c r="N2660" s="15" t="s">
        <v>845</v>
      </c>
      <c r="O2660" s="15" t="s">
        <v>1755</v>
      </c>
      <c r="P2660" s="5" t="s">
        <v>2417</v>
      </c>
      <c r="Q2660" s="5">
        <v>60</v>
      </c>
      <c r="R2660" s="47" t="s">
        <v>308</v>
      </c>
      <c r="S2660" s="47">
        <v>0</v>
      </c>
      <c r="T2660" s="47" t="s">
        <v>307</v>
      </c>
      <c r="U2660" s="47">
        <v>30</v>
      </c>
      <c r="V2660" s="47" t="s">
        <v>848</v>
      </c>
      <c r="W2660" s="31" t="s">
        <v>308</v>
      </c>
      <c r="X2660" s="31">
        <v>0</v>
      </c>
      <c r="Y2660" s="31" t="s">
        <v>307</v>
      </c>
      <c r="Z2660" s="31">
        <v>30</v>
      </c>
      <c r="AA2660" s="5">
        <v>0</v>
      </c>
      <c r="AC2660" s="5">
        <v>0</v>
      </c>
      <c r="AD2660" s="5">
        <v>5393</v>
      </c>
      <c r="AE2660" s="14">
        <v>200006</v>
      </c>
      <c r="AF2660" s="11"/>
      <c r="AG2660" s="25">
        <v>200007</v>
      </c>
      <c r="AH2660" s="12" t="s">
        <v>3874</v>
      </c>
      <c r="AI2660" s="15" t="s">
        <v>214</v>
      </c>
      <c r="AJ2660" s="30">
        <v>0</v>
      </c>
      <c r="AK2660" s="5">
        <v>60000</v>
      </c>
      <c r="AL2660" s="5">
        <v>1</v>
      </c>
      <c r="AN2660" s="5" t="s">
        <v>215</v>
      </c>
      <c r="AQ2660" s="5">
        <v>0</v>
      </c>
      <c r="BB2660" s="26" t="s">
        <v>2758</v>
      </c>
      <c r="BC2660" s="26"/>
      <c r="BD2660" s="69" t="s">
        <v>3837</v>
      </c>
      <c r="BE2660" s="60" t="s">
        <v>3864</v>
      </c>
    </row>
    <row r="2661" spans="1:57" thickTop="1" thickBot="1" x14ac:dyDescent="0.25">
      <c r="A2661" s="5">
        <v>2656</v>
      </c>
      <c r="B2661" s="5">
        <v>120801</v>
      </c>
      <c r="C2661" s="5">
        <v>1208</v>
      </c>
      <c r="D2661" s="63">
        <v>70000042</v>
      </c>
      <c r="E2661" s="63">
        <v>76000008</v>
      </c>
      <c r="F2661" s="5">
        <v>1</v>
      </c>
      <c r="G2661" s="5">
        <v>3001208</v>
      </c>
      <c r="H2661" s="5">
        <v>3101208</v>
      </c>
      <c r="I2661" s="5" t="s">
        <v>719</v>
      </c>
      <c r="J2661" s="12">
        <v>3</v>
      </c>
      <c r="K2661" s="30">
        <v>10000</v>
      </c>
      <c r="L2661" s="30"/>
      <c r="M2661" s="15" t="s">
        <v>506</v>
      </c>
      <c r="N2661" s="15" t="s">
        <v>845</v>
      </c>
      <c r="O2661" s="15" t="s">
        <v>1755</v>
      </c>
      <c r="P2661" s="5" t="s">
        <v>2418</v>
      </c>
      <c r="Q2661" s="5">
        <v>60</v>
      </c>
      <c r="R2661" s="47" t="s">
        <v>308</v>
      </c>
      <c r="S2661" s="47">
        <v>0</v>
      </c>
      <c r="T2661" s="47" t="s">
        <v>307</v>
      </c>
      <c r="U2661" s="47">
        <v>30</v>
      </c>
      <c r="V2661" s="47" t="s">
        <v>848</v>
      </c>
      <c r="W2661" s="31" t="s">
        <v>308</v>
      </c>
      <c r="X2661" s="31">
        <v>0</v>
      </c>
      <c r="Y2661" s="31" t="s">
        <v>307</v>
      </c>
      <c r="Z2661" s="31">
        <v>30</v>
      </c>
      <c r="AA2661" s="5">
        <v>0</v>
      </c>
      <c r="AC2661" s="5">
        <v>0</v>
      </c>
      <c r="AD2661" s="5">
        <v>5381</v>
      </c>
      <c r="AE2661" s="14">
        <v>200006</v>
      </c>
      <c r="AF2661" s="11"/>
      <c r="AG2661" s="25">
        <v>200007</v>
      </c>
      <c r="AH2661" s="12" t="s">
        <v>3874</v>
      </c>
      <c r="AI2661" s="15" t="s">
        <v>214</v>
      </c>
      <c r="AJ2661" s="30">
        <v>0</v>
      </c>
      <c r="AK2661" s="5">
        <v>60000</v>
      </c>
      <c r="AL2661" s="5">
        <v>1</v>
      </c>
      <c r="AN2661" s="5" t="s">
        <v>215</v>
      </c>
      <c r="AQ2661" s="5">
        <v>0</v>
      </c>
      <c r="BB2661" s="26" t="s">
        <v>2758</v>
      </c>
      <c r="BC2661" s="26"/>
      <c r="BD2661" s="69" t="s">
        <v>3837</v>
      </c>
      <c r="BE2661" s="60" t="s">
        <v>3864</v>
      </c>
    </row>
    <row r="2662" spans="1:57" thickTop="1" thickBot="1" x14ac:dyDescent="0.25">
      <c r="A2662" s="5">
        <v>2657</v>
      </c>
      <c r="B2662" s="5">
        <v>120802</v>
      </c>
      <c r="C2662" s="5">
        <v>1208</v>
      </c>
      <c r="D2662" s="63">
        <v>70000042</v>
      </c>
      <c r="E2662" s="63">
        <v>76000008</v>
      </c>
      <c r="F2662" s="5">
        <v>2</v>
      </c>
      <c r="G2662" s="5">
        <v>3001208</v>
      </c>
      <c r="H2662" s="5">
        <v>3101208</v>
      </c>
      <c r="I2662" s="5" t="s">
        <v>719</v>
      </c>
      <c r="J2662" s="12">
        <v>3</v>
      </c>
      <c r="K2662" s="30">
        <v>10000</v>
      </c>
      <c r="L2662" s="30"/>
      <c r="M2662" s="15" t="s">
        <v>506</v>
      </c>
      <c r="N2662" s="15" t="s">
        <v>845</v>
      </c>
      <c r="O2662" s="15" t="s">
        <v>1755</v>
      </c>
      <c r="P2662" s="5" t="s">
        <v>2419</v>
      </c>
      <c r="Q2662" s="5">
        <v>60</v>
      </c>
      <c r="R2662" s="47" t="s">
        <v>308</v>
      </c>
      <c r="S2662" s="47">
        <v>0</v>
      </c>
      <c r="T2662" s="47" t="s">
        <v>307</v>
      </c>
      <c r="U2662" s="47">
        <v>30</v>
      </c>
      <c r="V2662" s="47" t="s">
        <v>848</v>
      </c>
      <c r="W2662" s="31" t="s">
        <v>308</v>
      </c>
      <c r="X2662" s="31">
        <v>0</v>
      </c>
      <c r="Y2662" s="31" t="s">
        <v>307</v>
      </c>
      <c r="Z2662" s="31">
        <v>30</v>
      </c>
      <c r="AA2662" s="5">
        <v>0</v>
      </c>
      <c r="AC2662" s="5">
        <v>0</v>
      </c>
      <c r="AD2662" s="5">
        <v>5381</v>
      </c>
      <c r="AE2662" s="14">
        <v>200006</v>
      </c>
      <c r="AF2662" s="11"/>
      <c r="AG2662" s="25">
        <v>200007</v>
      </c>
      <c r="AH2662" s="12" t="s">
        <v>3874</v>
      </c>
      <c r="AI2662" s="15" t="s">
        <v>214</v>
      </c>
      <c r="AJ2662" s="30">
        <v>0</v>
      </c>
      <c r="AK2662" s="5">
        <v>60000</v>
      </c>
      <c r="AL2662" s="5">
        <v>1</v>
      </c>
      <c r="AN2662" s="5" t="s">
        <v>215</v>
      </c>
      <c r="AQ2662" s="5">
        <v>0</v>
      </c>
      <c r="BB2662" s="26" t="s">
        <v>2758</v>
      </c>
      <c r="BC2662" s="26"/>
      <c r="BD2662" s="69" t="s">
        <v>3837</v>
      </c>
      <c r="BE2662" s="60" t="s">
        <v>3864</v>
      </c>
    </row>
    <row r="2663" spans="1:57" thickTop="1" thickBot="1" x14ac:dyDescent="0.25">
      <c r="A2663" s="5">
        <v>2658</v>
      </c>
      <c r="B2663" s="5">
        <v>120803</v>
      </c>
      <c r="C2663" s="5">
        <v>1208</v>
      </c>
      <c r="D2663" s="63">
        <v>70000042</v>
      </c>
      <c r="E2663" s="63">
        <v>76000008</v>
      </c>
      <c r="F2663" s="5">
        <v>3</v>
      </c>
      <c r="G2663" s="5">
        <v>3001208</v>
      </c>
      <c r="H2663" s="5">
        <v>3101208</v>
      </c>
      <c r="I2663" s="5" t="s">
        <v>719</v>
      </c>
      <c r="J2663" s="12">
        <v>3</v>
      </c>
      <c r="K2663" s="30">
        <v>10000</v>
      </c>
      <c r="L2663" s="30"/>
      <c r="M2663" s="15" t="s">
        <v>506</v>
      </c>
      <c r="N2663" s="15" t="s">
        <v>845</v>
      </c>
      <c r="O2663" s="15" t="s">
        <v>1755</v>
      </c>
      <c r="P2663" s="5" t="s">
        <v>2420</v>
      </c>
      <c r="Q2663" s="5">
        <v>60</v>
      </c>
      <c r="R2663" s="47" t="s">
        <v>308</v>
      </c>
      <c r="S2663" s="47">
        <v>0</v>
      </c>
      <c r="T2663" s="47" t="s">
        <v>307</v>
      </c>
      <c r="U2663" s="47">
        <v>30</v>
      </c>
      <c r="V2663" s="47" t="s">
        <v>848</v>
      </c>
      <c r="W2663" s="31" t="s">
        <v>308</v>
      </c>
      <c r="X2663" s="31">
        <v>0</v>
      </c>
      <c r="Y2663" s="31" t="s">
        <v>307</v>
      </c>
      <c r="Z2663" s="31">
        <v>30</v>
      </c>
      <c r="AA2663" s="5">
        <v>0</v>
      </c>
      <c r="AC2663" s="5">
        <v>0</v>
      </c>
      <c r="AD2663" s="5">
        <v>5381</v>
      </c>
      <c r="AE2663" s="14">
        <v>200006</v>
      </c>
      <c r="AF2663" s="11"/>
      <c r="AG2663" s="25">
        <v>200007</v>
      </c>
      <c r="AH2663" s="12" t="s">
        <v>3874</v>
      </c>
      <c r="AI2663" s="15" t="s">
        <v>214</v>
      </c>
      <c r="AJ2663" s="30">
        <v>0</v>
      </c>
      <c r="AK2663" s="5">
        <v>60000</v>
      </c>
      <c r="AL2663" s="5">
        <v>1</v>
      </c>
      <c r="AN2663" s="5" t="s">
        <v>215</v>
      </c>
      <c r="AQ2663" s="5">
        <v>0</v>
      </c>
      <c r="BB2663" s="26" t="s">
        <v>2758</v>
      </c>
      <c r="BC2663" s="26"/>
      <c r="BD2663" s="69" t="s">
        <v>3837</v>
      </c>
      <c r="BE2663" s="60" t="s">
        <v>3864</v>
      </c>
    </row>
    <row r="2664" spans="1:57" thickTop="1" thickBot="1" x14ac:dyDescent="0.25">
      <c r="A2664" s="5">
        <v>2659</v>
      </c>
      <c r="B2664" s="5">
        <v>120804</v>
      </c>
      <c r="C2664" s="5">
        <v>1208</v>
      </c>
      <c r="D2664" s="63">
        <v>70000042</v>
      </c>
      <c r="E2664" s="63">
        <v>76000008</v>
      </c>
      <c r="F2664" s="5">
        <v>4</v>
      </c>
      <c r="G2664" s="5">
        <v>3001208</v>
      </c>
      <c r="H2664" s="5">
        <v>3101208</v>
      </c>
      <c r="I2664" s="5" t="s">
        <v>719</v>
      </c>
      <c r="J2664" s="12">
        <v>3</v>
      </c>
      <c r="K2664" s="30">
        <v>10000</v>
      </c>
      <c r="L2664" s="30"/>
      <c r="M2664" s="15" t="s">
        <v>506</v>
      </c>
      <c r="N2664" s="15" t="s">
        <v>845</v>
      </c>
      <c r="O2664" s="15" t="s">
        <v>1755</v>
      </c>
      <c r="P2664" s="5" t="s">
        <v>2421</v>
      </c>
      <c r="Q2664" s="5">
        <v>60</v>
      </c>
      <c r="R2664" s="47" t="s">
        <v>308</v>
      </c>
      <c r="S2664" s="47">
        <v>0</v>
      </c>
      <c r="T2664" s="47" t="s">
        <v>307</v>
      </c>
      <c r="U2664" s="47">
        <v>30</v>
      </c>
      <c r="V2664" s="47" t="s">
        <v>848</v>
      </c>
      <c r="W2664" s="31" t="s">
        <v>308</v>
      </c>
      <c r="X2664" s="31">
        <v>0</v>
      </c>
      <c r="Y2664" s="31" t="s">
        <v>307</v>
      </c>
      <c r="Z2664" s="31">
        <v>30</v>
      </c>
      <c r="AA2664" s="5">
        <v>0</v>
      </c>
      <c r="AC2664" s="5">
        <v>0</v>
      </c>
      <c r="AD2664" s="5">
        <v>5381</v>
      </c>
      <c r="AE2664" s="14">
        <v>200006</v>
      </c>
      <c r="AF2664" s="11"/>
      <c r="AG2664" s="25">
        <v>200007</v>
      </c>
      <c r="AH2664" s="12" t="s">
        <v>3874</v>
      </c>
      <c r="AI2664" s="15" t="s">
        <v>214</v>
      </c>
      <c r="AJ2664" s="30">
        <v>0</v>
      </c>
      <c r="AK2664" s="5">
        <v>60000</v>
      </c>
      <c r="AL2664" s="5">
        <v>1</v>
      </c>
      <c r="AN2664" s="5" t="s">
        <v>215</v>
      </c>
      <c r="AQ2664" s="5">
        <v>0</v>
      </c>
      <c r="BB2664" s="26" t="s">
        <v>2758</v>
      </c>
      <c r="BC2664" s="26"/>
      <c r="BD2664" s="69" t="s">
        <v>3837</v>
      </c>
      <c r="BE2664" s="60" t="s">
        <v>3864</v>
      </c>
    </row>
    <row r="2665" spans="1:57" thickTop="1" thickBot="1" x14ac:dyDescent="0.25">
      <c r="A2665" s="5">
        <v>2660</v>
      </c>
      <c r="B2665" s="5">
        <v>120805</v>
      </c>
      <c r="C2665" s="5">
        <v>1208</v>
      </c>
      <c r="D2665" s="63">
        <v>70000042</v>
      </c>
      <c r="E2665" s="63">
        <v>76000008</v>
      </c>
      <c r="F2665" s="5">
        <v>5</v>
      </c>
      <c r="G2665" s="5">
        <v>3001208</v>
      </c>
      <c r="H2665" s="5">
        <v>3101208</v>
      </c>
      <c r="I2665" s="5" t="s">
        <v>719</v>
      </c>
      <c r="J2665" s="12">
        <v>3</v>
      </c>
      <c r="K2665" s="30">
        <v>10000</v>
      </c>
      <c r="L2665" s="30"/>
      <c r="M2665" s="15" t="s">
        <v>506</v>
      </c>
      <c r="N2665" s="15" t="s">
        <v>845</v>
      </c>
      <c r="O2665" s="15" t="s">
        <v>1755</v>
      </c>
      <c r="P2665" s="5" t="s">
        <v>2422</v>
      </c>
      <c r="Q2665" s="5">
        <v>60</v>
      </c>
      <c r="R2665" s="47" t="s">
        <v>308</v>
      </c>
      <c r="S2665" s="47">
        <v>0</v>
      </c>
      <c r="T2665" s="47" t="s">
        <v>307</v>
      </c>
      <c r="U2665" s="47">
        <v>30</v>
      </c>
      <c r="V2665" s="47" t="s">
        <v>848</v>
      </c>
      <c r="W2665" s="31" t="s">
        <v>308</v>
      </c>
      <c r="X2665" s="31">
        <v>0</v>
      </c>
      <c r="Y2665" s="31" t="s">
        <v>307</v>
      </c>
      <c r="Z2665" s="31">
        <v>30</v>
      </c>
      <c r="AA2665" s="5">
        <v>0</v>
      </c>
      <c r="AC2665" s="5">
        <v>0</v>
      </c>
      <c r="AD2665" s="5">
        <v>5381</v>
      </c>
      <c r="AE2665" s="14">
        <v>200006</v>
      </c>
      <c r="AF2665" s="11"/>
      <c r="AG2665" s="25">
        <v>200007</v>
      </c>
      <c r="AH2665" s="12" t="s">
        <v>3874</v>
      </c>
      <c r="AI2665" s="15" t="s">
        <v>214</v>
      </c>
      <c r="AJ2665" s="30">
        <v>0</v>
      </c>
      <c r="AK2665" s="5">
        <v>60000</v>
      </c>
      <c r="AL2665" s="5">
        <v>1</v>
      </c>
      <c r="AN2665" s="5" t="s">
        <v>215</v>
      </c>
      <c r="AQ2665" s="5">
        <v>0</v>
      </c>
      <c r="BB2665" s="26" t="s">
        <v>2758</v>
      </c>
      <c r="BC2665" s="26"/>
      <c r="BD2665" s="69" t="s">
        <v>3837</v>
      </c>
      <c r="BE2665" s="60" t="s">
        <v>3864</v>
      </c>
    </row>
    <row r="2666" spans="1:57" thickTop="1" thickBot="1" x14ac:dyDescent="0.25">
      <c r="A2666" s="5">
        <v>2661</v>
      </c>
      <c r="B2666" s="5">
        <v>120806</v>
      </c>
      <c r="C2666" s="5">
        <v>1208</v>
      </c>
      <c r="D2666" s="63">
        <v>70000042</v>
      </c>
      <c r="E2666" s="63">
        <v>76000008</v>
      </c>
      <c r="F2666" s="5">
        <v>6</v>
      </c>
      <c r="G2666" s="5">
        <v>3001208</v>
      </c>
      <c r="H2666" s="5">
        <v>3101208</v>
      </c>
      <c r="I2666" s="5" t="s">
        <v>719</v>
      </c>
      <c r="J2666" s="12">
        <v>3</v>
      </c>
      <c r="K2666" s="30">
        <v>10000</v>
      </c>
      <c r="L2666" s="30"/>
      <c r="M2666" s="15" t="s">
        <v>506</v>
      </c>
      <c r="N2666" s="15" t="s">
        <v>845</v>
      </c>
      <c r="O2666" s="15" t="s">
        <v>1755</v>
      </c>
      <c r="P2666" s="5" t="s">
        <v>2423</v>
      </c>
      <c r="Q2666" s="5">
        <v>60</v>
      </c>
      <c r="R2666" s="47" t="s">
        <v>308</v>
      </c>
      <c r="S2666" s="47">
        <v>0</v>
      </c>
      <c r="T2666" s="47" t="s">
        <v>307</v>
      </c>
      <c r="U2666" s="47">
        <v>30</v>
      </c>
      <c r="V2666" s="47" t="s">
        <v>848</v>
      </c>
      <c r="W2666" s="31" t="s">
        <v>308</v>
      </c>
      <c r="X2666" s="31">
        <v>0</v>
      </c>
      <c r="Y2666" s="31" t="s">
        <v>307</v>
      </c>
      <c r="Z2666" s="31">
        <v>30</v>
      </c>
      <c r="AA2666" s="5">
        <v>0</v>
      </c>
      <c r="AC2666" s="5">
        <v>0</v>
      </c>
      <c r="AD2666" s="5">
        <v>5381</v>
      </c>
      <c r="AE2666" s="14">
        <v>200006</v>
      </c>
      <c r="AF2666" s="11"/>
      <c r="AG2666" s="25">
        <v>200007</v>
      </c>
      <c r="AH2666" s="12" t="s">
        <v>3874</v>
      </c>
      <c r="AI2666" s="15" t="s">
        <v>214</v>
      </c>
      <c r="AJ2666" s="30">
        <v>0</v>
      </c>
      <c r="AK2666" s="5">
        <v>60000</v>
      </c>
      <c r="AL2666" s="5">
        <v>1</v>
      </c>
      <c r="AN2666" s="5" t="s">
        <v>215</v>
      </c>
      <c r="AQ2666" s="5">
        <v>0</v>
      </c>
      <c r="BB2666" s="26" t="s">
        <v>2758</v>
      </c>
      <c r="BC2666" s="26"/>
      <c r="BD2666" s="69" t="s">
        <v>3837</v>
      </c>
      <c r="BE2666" s="60" t="s">
        <v>3864</v>
      </c>
    </row>
    <row r="2667" spans="1:57" thickTop="1" thickBot="1" x14ac:dyDescent="0.25">
      <c r="A2667" s="5">
        <v>2662</v>
      </c>
      <c r="B2667" s="5">
        <v>120807</v>
      </c>
      <c r="C2667" s="5">
        <v>1208</v>
      </c>
      <c r="D2667" s="63">
        <v>70000042</v>
      </c>
      <c r="E2667" s="63">
        <v>76000008</v>
      </c>
      <c r="F2667" s="5">
        <v>7</v>
      </c>
      <c r="G2667" s="5">
        <v>3001208</v>
      </c>
      <c r="H2667" s="5">
        <v>3101208</v>
      </c>
      <c r="I2667" s="5" t="s">
        <v>719</v>
      </c>
      <c r="J2667" s="12">
        <v>3</v>
      </c>
      <c r="K2667" s="30">
        <v>10000</v>
      </c>
      <c r="L2667" s="30"/>
      <c r="M2667" s="15" t="s">
        <v>506</v>
      </c>
      <c r="N2667" s="15" t="s">
        <v>845</v>
      </c>
      <c r="O2667" s="15" t="s">
        <v>1755</v>
      </c>
      <c r="P2667" s="5" t="s">
        <v>2424</v>
      </c>
      <c r="Q2667" s="5">
        <v>60</v>
      </c>
      <c r="R2667" s="47" t="s">
        <v>308</v>
      </c>
      <c r="S2667" s="47">
        <v>0</v>
      </c>
      <c r="T2667" s="47" t="s">
        <v>307</v>
      </c>
      <c r="U2667" s="47">
        <v>30</v>
      </c>
      <c r="V2667" s="47" t="s">
        <v>848</v>
      </c>
      <c r="W2667" s="31" t="s">
        <v>308</v>
      </c>
      <c r="X2667" s="31">
        <v>0</v>
      </c>
      <c r="Y2667" s="31" t="s">
        <v>307</v>
      </c>
      <c r="Z2667" s="31">
        <v>30</v>
      </c>
      <c r="AA2667" s="5">
        <v>0</v>
      </c>
      <c r="AC2667" s="5">
        <v>0</v>
      </c>
      <c r="AD2667" s="5">
        <v>5381</v>
      </c>
      <c r="AE2667" s="14">
        <v>200006</v>
      </c>
      <c r="AF2667" s="11"/>
      <c r="AG2667" s="25">
        <v>200007</v>
      </c>
      <c r="AH2667" s="12" t="s">
        <v>3874</v>
      </c>
      <c r="AI2667" s="15" t="s">
        <v>214</v>
      </c>
      <c r="AJ2667" s="30">
        <v>0</v>
      </c>
      <c r="AK2667" s="5">
        <v>60000</v>
      </c>
      <c r="AL2667" s="5">
        <v>1</v>
      </c>
      <c r="AN2667" s="5" t="s">
        <v>215</v>
      </c>
      <c r="AQ2667" s="5">
        <v>0</v>
      </c>
      <c r="BB2667" s="26" t="s">
        <v>2758</v>
      </c>
      <c r="BC2667" s="26"/>
      <c r="BD2667" s="69" t="s">
        <v>3837</v>
      </c>
      <c r="BE2667" s="60" t="s">
        <v>3864</v>
      </c>
    </row>
    <row r="2668" spans="1:57" thickTop="1" thickBot="1" x14ac:dyDescent="0.25">
      <c r="A2668" s="5">
        <v>2663</v>
      </c>
      <c r="B2668" s="5">
        <v>120808</v>
      </c>
      <c r="C2668" s="5">
        <v>1208</v>
      </c>
      <c r="D2668" s="63">
        <v>70000042</v>
      </c>
      <c r="E2668" s="63">
        <v>76000008</v>
      </c>
      <c r="F2668" s="5">
        <v>8</v>
      </c>
      <c r="G2668" s="5">
        <v>3001208</v>
      </c>
      <c r="H2668" s="5">
        <v>3101208</v>
      </c>
      <c r="I2668" s="5" t="s">
        <v>719</v>
      </c>
      <c r="J2668" s="12">
        <v>3</v>
      </c>
      <c r="K2668" s="30">
        <v>10000</v>
      </c>
      <c r="L2668" s="30"/>
      <c r="M2668" s="15" t="s">
        <v>506</v>
      </c>
      <c r="N2668" s="15" t="s">
        <v>845</v>
      </c>
      <c r="O2668" s="15" t="s">
        <v>1755</v>
      </c>
      <c r="P2668" s="5" t="s">
        <v>2425</v>
      </c>
      <c r="Q2668" s="5">
        <v>60</v>
      </c>
      <c r="R2668" s="47" t="s">
        <v>308</v>
      </c>
      <c r="S2668" s="47">
        <v>0</v>
      </c>
      <c r="T2668" s="47" t="s">
        <v>307</v>
      </c>
      <c r="U2668" s="47">
        <v>30</v>
      </c>
      <c r="V2668" s="47" t="s">
        <v>848</v>
      </c>
      <c r="W2668" s="31" t="s">
        <v>308</v>
      </c>
      <c r="X2668" s="31">
        <v>0</v>
      </c>
      <c r="Y2668" s="31" t="s">
        <v>307</v>
      </c>
      <c r="Z2668" s="31">
        <v>30</v>
      </c>
      <c r="AA2668" s="5">
        <v>0</v>
      </c>
      <c r="AC2668" s="5">
        <v>0</v>
      </c>
      <c r="AD2668" s="5">
        <v>5381</v>
      </c>
      <c r="AE2668" s="14">
        <v>200006</v>
      </c>
      <c r="AF2668" s="11"/>
      <c r="AG2668" s="25">
        <v>200007</v>
      </c>
      <c r="AH2668" s="12" t="s">
        <v>3874</v>
      </c>
      <c r="AI2668" s="15" t="s">
        <v>214</v>
      </c>
      <c r="AJ2668" s="30">
        <v>0</v>
      </c>
      <c r="AK2668" s="5">
        <v>60000</v>
      </c>
      <c r="AL2668" s="5">
        <v>1</v>
      </c>
      <c r="AN2668" s="5" t="s">
        <v>215</v>
      </c>
      <c r="AQ2668" s="5">
        <v>0</v>
      </c>
      <c r="BB2668" s="26" t="s">
        <v>2758</v>
      </c>
      <c r="BC2668" s="26"/>
      <c r="BD2668" s="69" t="s">
        <v>3837</v>
      </c>
      <c r="BE2668" s="60" t="s">
        <v>3864</v>
      </c>
    </row>
    <row r="2669" spans="1:57" thickTop="1" thickBot="1" x14ac:dyDescent="0.25">
      <c r="A2669" s="5">
        <v>2664</v>
      </c>
      <c r="B2669" s="5">
        <v>120809</v>
      </c>
      <c r="C2669" s="5">
        <v>1208</v>
      </c>
      <c r="D2669" s="63">
        <v>70000042</v>
      </c>
      <c r="E2669" s="63">
        <v>76000008</v>
      </c>
      <c r="F2669" s="5">
        <v>9</v>
      </c>
      <c r="G2669" s="5">
        <v>3001208</v>
      </c>
      <c r="H2669" s="5">
        <v>3101208</v>
      </c>
      <c r="I2669" s="5" t="s">
        <v>719</v>
      </c>
      <c r="J2669" s="12">
        <v>3</v>
      </c>
      <c r="K2669" s="30">
        <v>10000</v>
      </c>
      <c r="L2669" s="30"/>
      <c r="M2669" s="15" t="s">
        <v>506</v>
      </c>
      <c r="N2669" s="15" t="s">
        <v>845</v>
      </c>
      <c r="O2669" s="15" t="s">
        <v>1755</v>
      </c>
      <c r="P2669" s="5" t="s">
        <v>2426</v>
      </c>
      <c r="Q2669" s="5">
        <v>60</v>
      </c>
      <c r="R2669" s="47" t="s">
        <v>308</v>
      </c>
      <c r="S2669" s="47">
        <v>0</v>
      </c>
      <c r="T2669" s="47" t="s">
        <v>307</v>
      </c>
      <c r="U2669" s="47">
        <v>30</v>
      </c>
      <c r="V2669" s="47" t="s">
        <v>848</v>
      </c>
      <c r="W2669" s="31" t="s">
        <v>308</v>
      </c>
      <c r="X2669" s="31">
        <v>0</v>
      </c>
      <c r="Y2669" s="31" t="s">
        <v>307</v>
      </c>
      <c r="Z2669" s="31">
        <v>30</v>
      </c>
      <c r="AA2669" s="5">
        <v>0</v>
      </c>
      <c r="AC2669" s="5">
        <v>0</v>
      </c>
      <c r="AD2669" s="5">
        <v>5381</v>
      </c>
      <c r="AE2669" s="14">
        <v>200006</v>
      </c>
      <c r="AF2669" s="11"/>
      <c r="AG2669" s="25">
        <v>200007</v>
      </c>
      <c r="AH2669" s="12" t="s">
        <v>3874</v>
      </c>
      <c r="AI2669" s="15" t="s">
        <v>214</v>
      </c>
      <c r="AJ2669" s="30">
        <v>0</v>
      </c>
      <c r="AK2669" s="5">
        <v>60000</v>
      </c>
      <c r="AL2669" s="5">
        <v>1</v>
      </c>
      <c r="AN2669" s="5" t="s">
        <v>215</v>
      </c>
      <c r="AQ2669" s="5">
        <v>0</v>
      </c>
      <c r="BB2669" s="26" t="s">
        <v>2758</v>
      </c>
      <c r="BC2669" s="26"/>
      <c r="BD2669" s="69" t="s">
        <v>3837</v>
      </c>
      <c r="BE2669" s="60" t="s">
        <v>3864</v>
      </c>
    </row>
    <row r="2670" spans="1:57" thickTop="1" thickBot="1" x14ac:dyDescent="0.25">
      <c r="A2670" s="5">
        <v>2665</v>
      </c>
      <c r="B2670" s="5">
        <v>120810</v>
      </c>
      <c r="C2670" s="5">
        <v>1208</v>
      </c>
      <c r="D2670" s="63">
        <v>70000042</v>
      </c>
      <c r="E2670" s="63">
        <v>76000008</v>
      </c>
      <c r="F2670" s="5">
        <v>10</v>
      </c>
      <c r="G2670" s="5">
        <v>3001208</v>
      </c>
      <c r="H2670" s="5">
        <v>3101208</v>
      </c>
      <c r="I2670" s="5" t="s">
        <v>719</v>
      </c>
      <c r="J2670" s="12">
        <v>3</v>
      </c>
      <c r="K2670" s="30">
        <v>10000</v>
      </c>
      <c r="L2670" s="30"/>
      <c r="M2670" s="15" t="s">
        <v>506</v>
      </c>
      <c r="N2670" s="15" t="s">
        <v>845</v>
      </c>
      <c r="O2670" s="15" t="s">
        <v>1755</v>
      </c>
      <c r="P2670" s="5" t="s">
        <v>2427</v>
      </c>
      <c r="Q2670" s="5">
        <v>60</v>
      </c>
      <c r="R2670" s="47" t="s">
        <v>308</v>
      </c>
      <c r="S2670" s="47">
        <v>0</v>
      </c>
      <c r="T2670" s="47" t="s">
        <v>307</v>
      </c>
      <c r="U2670" s="47">
        <v>30</v>
      </c>
      <c r="V2670" s="47" t="s">
        <v>848</v>
      </c>
      <c r="W2670" s="31" t="s">
        <v>308</v>
      </c>
      <c r="X2670" s="31">
        <v>0</v>
      </c>
      <c r="Y2670" s="31" t="s">
        <v>307</v>
      </c>
      <c r="Z2670" s="31">
        <v>30</v>
      </c>
      <c r="AA2670" s="5">
        <v>0</v>
      </c>
      <c r="AC2670" s="5">
        <v>0</v>
      </c>
      <c r="AD2670" s="5">
        <v>5381</v>
      </c>
      <c r="AE2670" s="14">
        <v>200006</v>
      </c>
      <c r="AF2670" s="11"/>
      <c r="AG2670" s="25">
        <v>200007</v>
      </c>
      <c r="AH2670" s="12" t="s">
        <v>3874</v>
      </c>
      <c r="AI2670" s="15" t="s">
        <v>214</v>
      </c>
      <c r="AJ2670" s="30">
        <v>0</v>
      </c>
      <c r="AK2670" s="5">
        <v>60000</v>
      </c>
      <c r="AL2670" s="5">
        <v>1</v>
      </c>
      <c r="AN2670" s="5" t="s">
        <v>215</v>
      </c>
      <c r="AQ2670" s="5">
        <v>0</v>
      </c>
      <c r="BB2670" s="26" t="s">
        <v>2758</v>
      </c>
      <c r="BC2670" s="26"/>
      <c r="BD2670" s="69" t="s">
        <v>3837</v>
      </c>
      <c r="BE2670" s="60" t="s">
        <v>3864</v>
      </c>
    </row>
    <row r="2671" spans="1:57" thickTop="1" thickBot="1" x14ac:dyDescent="0.25">
      <c r="A2671" s="5">
        <v>2666</v>
      </c>
      <c r="B2671" s="5">
        <v>120811</v>
      </c>
      <c r="C2671" s="5">
        <v>1208</v>
      </c>
      <c r="D2671" s="63">
        <v>70000042</v>
      </c>
      <c r="E2671" s="63">
        <v>76000008</v>
      </c>
      <c r="F2671" s="5">
        <v>11</v>
      </c>
      <c r="G2671" s="5">
        <v>3001208</v>
      </c>
      <c r="H2671" s="5">
        <v>3101208</v>
      </c>
      <c r="I2671" s="5" t="s">
        <v>719</v>
      </c>
      <c r="J2671" s="12">
        <v>3</v>
      </c>
      <c r="K2671" s="30">
        <v>10000</v>
      </c>
      <c r="L2671" s="30"/>
      <c r="M2671" s="15" t="s">
        <v>506</v>
      </c>
      <c r="N2671" s="15" t="s">
        <v>845</v>
      </c>
      <c r="O2671" s="15" t="s">
        <v>1755</v>
      </c>
      <c r="P2671" s="5" t="s">
        <v>2428</v>
      </c>
      <c r="Q2671" s="5">
        <v>60</v>
      </c>
      <c r="R2671" s="47" t="s">
        <v>308</v>
      </c>
      <c r="S2671" s="47">
        <v>0</v>
      </c>
      <c r="T2671" s="47" t="s">
        <v>307</v>
      </c>
      <c r="U2671" s="47">
        <v>30</v>
      </c>
      <c r="V2671" s="47" t="s">
        <v>848</v>
      </c>
      <c r="W2671" s="31" t="s">
        <v>308</v>
      </c>
      <c r="X2671" s="31">
        <v>0</v>
      </c>
      <c r="Y2671" s="31" t="s">
        <v>307</v>
      </c>
      <c r="Z2671" s="31">
        <v>30</v>
      </c>
      <c r="AA2671" s="5">
        <v>0</v>
      </c>
      <c r="AC2671" s="5">
        <v>0</v>
      </c>
      <c r="AD2671" s="5">
        <v>5381</v>
      </c>
      <c r="AE2671" s="14">
        <v>200006</v>
      </c>
      <c r="AF2671" s="11"/>
      <c r="AG2671" s="25">
        <v>200007</v>
      </c>
      <c r="AH2671" s="12" t="s">
        <v>3874</v>
      </c>
      <c r="AI2671" s="15" t="s">
        <v>214</v>
      </c>
      <c r="AJ2671" s="30">
        <v>0</v>
      </c>
      <c r="AK2671" s="5">
        <v>60000</v>
      </c>
      <c r="AL2671" s="5">
        <v>1</v>
      </c>
      <c r="AN2671" s="5" t="s">
        <v>215</v>
      </c>
      <c r="AQ2671" s="5">
        <v>0</v>
      </c>
      <c r="BB2671" s="26" t="s">
        <v>2758</v>
      </c>
      <c r="BC2671" s="26"/>
      <c r="BD2671" s="69" t="s">
        <v>3837</v>
      </c>
      <c r="BE2671" s="60" t="s">
        <v>3864</v>
      </c>
    </row>
    <row r="2672" spans="1:57" thickTop="1" thickBot="1" x14ac:dyDescent="0.25">
      <c r="A2672" s="5">
        <v>2667</v>
      </c>
      <c r="B2672" s="5">
        <v>120812</v>
      </c>
      <c r="C2672" s="5">
        <v>1208</v>
      </c>
      <c r="D2672" s="63">
        <v>70000042</v>
      </c>
      <c r="E2672" s="63">
        <v>76000008</v>
      </c>
      <c r="F2672" s="5">
        <v>12</v>
      </c>
      <c r="G2672" s="5">
        <v>3001208</v>
      </c>
      <c r="H2672" s="5">
        <v>3101208</v>
      </c>
      <c r="I2672" s="5" t="s">
        <v>719</v>
      </c>
      <c r="J2672" s="12">
        <v>3</v>
      </c>
      <c r="K2672" s="30">
        <v>10000</v>
      </c>
      <c r="L2672" s="30"/>
      <c r="M2672" s="15" t="s">
        <v>506</v>
      </c>
      <c r="N2672" s="15" t="s">
        <v>845</v>
      </c>
      <c r="O2672" s="15" t="s">
        <v>1755</v>
      </c>
      <c r="P2672" s="5" t="s">
        <v>2429</v>
      </c>
      <c r="Q2672" s="5">
        <v>60</v>
      </c>
      <c r="R2672" s="47" t="s">
        <v>308</v>
      </c>
      <c r="S2672" s="47">
        <v>0</v>
      </c>
      <c r="T2672" s="47" t="s">
        <v>307</v>
      </c>
      <c r="U2672" s="47">
        <v>30</v>
      </c>
      <c r="V2672" s="47" t="s">
        <v>848</v>
      </c>
      <c r="W2672" s="31" t="s">
        <v>308</v>
      </c>
      <c r="X2672" s="31">
        <v>0</v>
      </c>
      <c r="Y2672" s="31" t="s">
        <v>307</v>
      </c>
      <c r="Z2672" s="31">
        <v>30</v>
      </c>
      <c r="AA2672" s="5">
        <v>0</v>
      </c>
      <c r="AC2672" s="5">
        <v>0</v>
      </c>
      <c r="AD2672" s="5">
        <v>5381</v>
      </c>
      <c r="AE2672" s="14">
        <v>200006</v>
      </c>
      <c r="AF2672" s="11"/>
      <c r="AG2672" s="25">
        <v>200007</v>
      </c>
      <c r="AH2672" s="12" t="s">
        <v>3874</v>
      </c>
      <c r="AI2672" s="15" t="s">
        <v>214</v>
      </c>
      <c r="AJ2672" s="30">
        <v>0</v>
      </c>
      <c r="AK2672" s="5">
        <v>60000</v>
      </c>
      <c r="AL2672" s="5">
        <v>1</v>
      </c>
      <c r="AN2672" s="5" t="s">
        <v>215</v>
      </c>
      <c r="AQ2672" s="5">
        <v>0</v>
      </c>
      <c r="BB2672" s="26" t="s">
        <v>2758</v>
      </c>
      <c r="BC2672" s="26"/>
      <c r="BD2672" s="69" t="s">
        <v>3837</v>
      </c>
      <c r="BE2672" s="60" t="s">
        <v>3864</v>
      </c>
    </row>
    <row r="2673" spans="1:57" thickTop="1" thickBot="1" x14ac:dyDescent="0.25">
      <c r="A2673" s="5">
        <v>2668</v>
      </c>
      <c r="B2673" s="5">
        <v>120813</v>
      </c>
      <c r="C2673" s="5">
        <v>1208</v>
      </c>
      <c r="D2673" s="63">
        <v>70000042</v>
      </c>
      <c r="E2673" s="63">
        <v>76000008</v>
      </c>
      <c r="F2673" s="5">
        <v>13</v>
      </c>
      <c r="G2673" s="5">
        <v>3001208</v>
      </c>
      <c r="H2673" s="5">
        <v>3101208</v>
      </c>
      <c r="I2673" s="5" t="s">
        <v>719</v>
      </c>
      <c r="J2673" s="12">
        <v>3</v>
      </c>
      <c r="K2673" s="30">
        <v>10000</v>
      </c>
      <c r="L2673" s="30"/>
      <c r="M2673" s="15" t="s">
        <v>506</v>
      </c>
      <c r="N2673" s="15" t="s">
        <v>845</v>
      </c>
      <c r="O2673" s="15" t="s">
        <v>1755</v>
      </c>
      <c r="P2673" s="5" t="s">
        <v>2430</v>
      </c>
      <c r="Q2673" s="5">
        <v>60</v>
      </c>
      <c r="R2673" s="47" t="s">
        <v>308</v>
      </c>
      <c r="S2673" s="47">
        <v>0</v>
      </c>
      <c r="T2673" s="47" t="s">
        <v>307</v>
      </c>
      <c r="U2673" s="47">
        <v>30</v>
      </c>
      <c r="V2673" s="47" t="s">
        <v>848</v>
      </c>
      <c r="W2673" s="31" t="s">
        <v>308</v>
      </c>
      <c r="X2673" s="31">
        <v>0</v>
      </c>
      <c r="Y2673" s="31" t="s">
        <v>307</v>
      </c>
      <c r="Z2673" s="31">
        <v>30</v>
      </c>
      <c r="AA2673" s="5">
        <v>0</v>
      </c>
      <c r="AC2673" s="5">
        <v>0</v>
      </c>
      <c r="AD2673" s="5">
        <v>5381</v>
      </c>
      <c r="AE2673" s="14">
        <v>200006</v>
      </c>
      <c r="AF2673" s="11"/>
      <c r="AG2673" s="25">
        <v>200007</v>
      </c>
      <c r="AH2673" s="12" t="s">
        <v>3874</v>
      </c>
      <c r="AI2673" s="15" t="s">
        <v>214</v>
      </c>
      <c r="AJ2673" s="30">
        <v>0</v>
      </c>
      <c r="AK2673" s="5">
        <v>60000</v>
      </c>
      <c r="AL2673" s="5">
        <v>1</v>
      </c>
      <c r="AN2673" s="5" t="s">
        <v>215</v>
      </c>
      <c r="AQ2673" s="5">
        <v>0</v>
      </c>
      <c r="BB2673" s="26" t="s">
        <v>2758</v>
      </c>
      <c r="BC2673" s="26"/>
      <c r="BD2673" s="69" t="s">
        <v>3837</v>
      </c>
      <c r="BE2673" s="60" t="s">
        <v>3864</v>
      </c>
    </row>
    <row r="2674" spans="1:57" thickTop="1" thickBot="1" x14ac:dyDescent="0.25">
      <c r="A2674" s="5">
        <v>2669</v>
      </c>
      <c r="B2674" s="5">
        <v>120814</v>
      </c>
      <c r="C2674" s="5">
        <v>1208</v>
      </c>
      <c r="D2674" s="63">
        <v>70000042</v>
      </c>
      <c r="E2674" s="63">
        <v>76000008</v>
      </c>
      <c r="F2674" s="5">
        <v>14</v>
      </c>
      <c r="G2674" s="5">
        <v>3001208</v>
      </c>
      <c r="H2674" s="5">
        <v>3101208</v>
      </c>
      <c r="I2674" s="5" t="s">
        <v>719</v>
      </c>
      <c r="J2674" s="12">
        <v>3</v>
      </c>
      <c r="K2674" s="30">
        <v>10000</v>
      </c>
      <c r="L2674" s="30"/>
      <c r="M2674" s="15" t="s">
        <v>506</v>
      </c>
      <c r="N2674" s="15" t="s">
        <v>845</v>
      </c>
      <c r="O2674" s="15" t="s">
        <v>1755</v>
      </c>
      <c r="P2674" s="5" t="s">
        <v>2431</v>
      </c>
      <c r="Q2674" s="5">
        <v>60</v>
      </c>
      <c r="R2674" s="47" t="s">
        <v>308</v>
      </c>
      <c r="S2674" s="47">
        <v>0</v>
      </c>
      <c r="T2674" s="47" t="s">
        <v>307</v>
      </c>
      <c r="U2674" s="47">
        <v>30</v>
      </c>
      <c r="V2674" s="47" t="s">
        <v>848</v>
      </c>
      <c r="W2674" s="31" t="s">
        <v>308</v>
      </c>
      <c r="X2674" s="31">
        <v>0</v>
      </c>
      <c r="Y2674" s="31" t="s">
        <v>307</v>
      </c>
      <c r="Z2674" s="31">
        <v>30</v>
      </c>
      <c r="AA2674" s="5">
        <v>0</v>
      </c>
      <c r="AC2674" s="5">
        <v>0</v>
      </c>
      <c r="AD2674" s="5">
        <v>5381</v>
      </c>
      <c r="AE2674" s="14">
        <v>200006</v>
      </c>
      <c r="AF2674" s="11"/>
      <c r="AG2674" s="25">
        <v>200007</v>
      </c>
      <c r="AH2674" s="12" t="s">
        <v>3874</v>
      </c>
      <c r="AI2674" s="15" t="s">
        <v>214</v>
      </c>
      <c r="AJ2674" s="30">
        <v>0</v>
      </c>
      <c r="AK2674" s="5">
        <v>60000</v>
      </c>
      <c r="AL2674" s="5">
        <v>1</v>
      </c>
      <c r="AN2674" s="5" t="s">
        <v>215</v>
      </c>
      <c r="AQ2674" s="5">
        <v>0</v>
      </c>
      <c r="BB2674" s="26" t="s">
        <v>2758</v>
      </c>
      <c r="BC2674" s="26"/>
      <c r="BD2674" s="69" t="s">
        <v>3837</v>
      </c>
      <c r="BE2674" s="60" t="s">
        <v>3864</v>
      </c>
    </row>
    <row r="2675" spans="1:57" thickTop="1" thickBot="1" x14ac:dyDescent="0.25">
      <c r="A2675" s="5">
        <v>2670</v>
      </c>
      <c r="B2675" s="5">
        <v>120815</v>
      </c>
      <c r="C2675" s="5">
        <v>1208</v>
      </c>
      <c r="D2675" s="63">
        <v>70000042</v>
      </c>
      <c r="E2675" s="63">
        <v>76000008</v>
      </c>
      <c r="F2675" s="5">
        <v>15</v>
      </c>
      <c r="G2675" s="5">
        <v>3001208</v>
      </c>
      <c r="H2675" s="5">
        <v>3101208</v>
      </c>
      <c r="I2675" s="5" t="s">
        <v>719</v>
      </c>
      <c r="J2675" s="12">
        <v>3</v>
      </c>
      <c r="K2675" s="30">
        <v>10000</v>
      </c>
      <c r="L2675" s="30"/>
      <c r="M2675" s="15" t="s">
        <v>506</v>
      </c>
      <c r="N2675" s="15" t="s">
        <v>845</v>
      </c>
      <c r="O2675" s="15" t="s">
        <v>1755</v>
      </c>
      <c r="P2675" s="5" t="s">
        <v>2432</v>
      </c>
      <c r="Q2675" s="5">
        <v>60</v>
      </c>
      <c r="R2675" s="47" t="s">
        <v>308</v>
      </c>
      <c r="S2675" s="47">
        <v>0</v>
      </c>
      <c r="T2675" s="47" t="s">
        <v>307</v>
      </c>
      <c r="U2675" s="47">
        <v>30</v>
      </c>
      <c r="V2675" s="47" t="s">
        <v>848</v>
      </c>
      <c r="W2675" s="31" t="s">
        <v>308</v>
      </c>
      <c r="X2675" s="31">
        <v>0</v>
      </c>
      <c r="Y2675" s="31" t="s">
        <v>307</v>
      </c>
      <c r="Z2675" s="31">
        <v>30</v>
      </c>
      <c r="AA2675" s="5">
        <v>0</v>
      </c>
      <c r="AC2675" s="5">
        <v>0</v>
      </c>
      <c r="AD2675" s="5">
        <v>5381</v>
      </c>
      <c r="AE2675" s="14">
        <v>200006</v>
      </c>
      <c r="AF2675" s="11"/>
      <c r="AG2675" s="25">
        <v>200007</v>
      </c>
      <c r="AH2675" s="12" t="s">
        <v>3874</v>
      </c>
      <c r="AI2675" s="15" t="s">
        <v>214</v>
      </c>
      <c r="AJ2675" s="30">
        <v>0</v>
      </c>
      <c r="AK2675" s="5">
        <v>60000</v>
      </c>
      <c r="AL2675" s="5">
        <v>1</v>
      </c>
      <c r="AN2675" s="5" t="s">
        <v>215</v>
      </c>
      <c r="AQ2675" s="5">
        <v>0</v>
      </c>
      <c r="BB2675" s="26" t="s">
        <v>2758</v>
      </c>
      <c r="BC2675" s="26"/>
      <c r="BD2675" s="69" t="s">
        <v>3837</v>
      </c>
      <c r="BE2675" s="60" t="s">
        <v>3864</v>
      </c>
    </row>
    <row r="2676" spans="1:57" thickTop="1" thickBot="1" x14ac:dyDescent="0.25">
      <c r="A2676" s="5">
        <v>2671</v>
      </c>
      <c r="B2676" s="5">
        <v>120816</v>
      </c>
      <c r="C2676" s="5">
        <v>1208</v>
      </c>
      <c r="D2676" s="63">
        <v>70000042</v>
      </c>
      <c r="E2676" s="63">
        <v>76000008</v>
      </c>
      <c r="F2676" s="5">
        <v>16</v>
      </c>
      <c r="G2676" s="5">
        <v>3001208</v>
      </c>
      <c r="H2676" s="5">
        <v>3101208</v>
      </c>
      <c r="I2676" s="5" t="s">
        <v>719</v>
      </c>
      <c r="J2676" s="12">
        <v>3</v>
      </c>
      <c r="K2676" s="30">
        <v>10000</v>
      </c>
      <c r="L2676" s="30"/>
      <c r="M2676" s="15" t="s">
        <v>506</v>
      </c>
      <c r="N2676" s="15" t="s">
        <v>845</v>
      </c>
      <c r="O2676" s="15" t="s">
        <v>1755</v>
      </c>
      <c r="P2676" s="5" t="s">
        <v>2433</v>
      </c>
      <c r="Q2676" s="5">
        <v>60</v>
      </c>
      <c r="R2676" s="47" t="s">
        <v>308</v>
      </c>
      <c r="S2676" s="47">
        <v>0</v>
      </c>
      <c r="T2676" s="47" t="s">
        <v>307</v>
      </c>
      <c r="U2676" s="47">
        <v>30</v>
      </c>
      <c r="V2676" s="47" t="s">
        <v>848</v>
      </c>
      <c r="W2676" s="31" t="s">
        <v>308</v>
      </c>
      <c r="X2676" s="31">
        <v>0</v>
      </c>
      <c r="Y2676" s="31" t="s">
        <v>307</v>
      </c>
      <c r="Z2676" s="31">
        <v>30</v>
      </c>
      <c r="AA2676" s="5">
        <v>0</v>
      </c>
      <c r="AC2676" s="5">
        <v>0</v>
      </c>
      <c r="AD2676" s="5">
        <v>5381</v>
      </c>
      <c r="AE2676" s="14">
        <v>200006</v>
      </c>
      <c r="AF2676" s="11"/>
      <c r="AG2676" s="25">
        <v>200007</v>
      </c>
      <c r="AH2676" s="12" t="s">
        <v>3874</v>
      </c>
      <c r="AI2676" s="15" t="s">
        <v>214</v>
      </c>
      <c r="AJ2676" s="30">
        <v>0</v>
      </c>
      <c r="AK2676" s="5">
        <v>60000</v>
      </c>
      <c r="AL2676" s="5">
        <v>1</v>
      </c>
      <c r="AN2676" s="5" t="s">
        <v>215</v>
      </c>
      <c r="AQ2676" s="5">
        <v>0</v>
      </c>
      <c r="BB2676" s="26" t="s">
        <v>2758</v>
      </c>
      <c r="BC2676" s="26"/>
      <c r="BD2676" s="69" t="s">
        <v>3837</v>
      </c>
      <c r="BE2676" s="60" t="s">
        <v>3864</v>
      </c>
    </row>
    <row r="2677" spans="1:57" thickTop="1" thickBot="1" x14ac:dyDescent="0.25">
      <c r="A2677" s="5">
        <v>2672</v>
      </c>
      <c r="B2677" s="5">
        <v>120817</v>
      </c>
      <c r="C2677" s="5">
        <v>1208</v>
      </c>
      <c r="D2677" s="63">
        <v>70000042</v>
      </c>
      <c r="E2677" s="63">
        <v>76000008</v>
      </c>
      <c r="F2677" s="5">
        <v>17</v>
      </c>
      <c r="G2677" s="5">
        <v>3001208</v>
      </c>
      <c r="H2677" s="5">
        <v>3101208</v>
      </c>
      <c r="I2677" s="5" t="s">
        <v>719</v>
      </c>
      <c r="J2677" s="12">
        <v>3</v>
      </c>
      <c r="K2677" s="30">
        <v>10000</v>
      </c>
      <c r="L2677" s="30"/>
      <c r="M2677" s="15" t="s">
        <v>506</v>
      </c>
      <c r="N2677" s="15" t="s">
        <v>845</v>
      </c>
      <c r="O2677" s="15" t="s">
        <v>1755</v>
      </c>
      <c r="P2677" s="5" t="s">
        <v>2434</v>
      </c>
      <c r="Q2677" s="5">
        <v>60</v>
      </c>
      <c r="R2677" s="47" t="s">
        <v>308</v>
      </c>
      <c r="S2677" s="47">
        <v>0</v>
      </c>
      <c r="T2677" s="47" t="s">
        <v>307</v>
      </c>
      <c r="U2677" s="47">
        <v>30</v>
      </c>
      <c r="V2677" s="47" t="s">
        <v>848</v>
      </c>
      <c r="W2677" s="31" t="s">
        <v>308</v>
      </c>
      <c r="X2677" s="31">
        <v>0</v>
      </c>
      <c r="Y2677" s="31" t="s">
        <v>307</v>
      </c>
      <c r="Z2677" s="31">
        <v>30</v>
      </c>
      <c r="AA2677" s="5">
        <v>0</v>
      </c>
      <c r="AC2677" s="5">
        <v>0</v>
      </c>
      <c r="AD2677" s="5">
        <v>5381</v>
      </c>
      <c r="AE2677" s="14">
        <v>200006</v>
      </c>
      <c r="AF2677" s="11"/>
      <c r="AG2677" s="25">
        <v>200007</v>
      </c>
      <c r="AH2677" s="12" t="s">
        <v>3874</v>
      </c>
      <c r="AI2677" s="15" t="s">
        <v>214</v>
      </c>
      <c r="AJ2677" s="30">
        <v>0</v>
      </c>
      <c r="AK2677" s="5">
        <v>60000</v>
      </c>
      <c r="AL2677" s="5">
        <v>1</v>
      </c>
      <c r="AN2677" s="5" t="s">
        <v>215</v>
      </c>
      <c r="AQ2677" s="5">
        <v>0</v>
      </c>
      <c r="BB2677" s="26" t="s">
        <v>2758</v>
      </c>
      <c r="BC2677" s="26"/>
      <c r="BD2677" s="69" t="s">
        <v>3837</v>
      </c>
      <c r="BE2677" s="60" t="s">
        <v>3864</v>
      </c>
    </row>
    <row r="2678" spans="1:57" thickTop="1" thickBot="1" x14ac:dyDescent="0.25">
      <c r="A2678" s="5">
        <v>2673</v>
      </c>
      <c r="B2678" s="5">
        <v>120818</v>
      </c>
      <c r="C2678" s="5">
        <v>1208</v>
      </c>
      <c r="D2678" s="63">
        <v>70000042</v>
      </c>
      <c r="E2678" s="63">
        <v>76000008</v>
      </c>
      <c r="F2678" s="5">
        <v>18</v>
      </c>
      <c r="G2678" s="5">
        <v>3001208</v>
      </c>
      <c r="H2678" s="5">
        <v>3101208</v>
      </c>
      <c r="I2678" s="5" t="s">
        <v>719</v>
      </c>
      <c r="J2678" s="12">
        <v>3</v>
      </c>
      <c r="K2678" s="30">
        <v>10000</v>
      </c>
      <c r="L2678" s="30"/>
      <c r="M2678" s="15" t="s">
        <v>506</v>
      </c>
      <c r="N2678" s="15" t="s">
        <v>845</v>
      </c>
      <c r="O2678" s="15" t="s">
        <v>1755</v>
      </c>
      <c r="P2678" s="5" t="s">
        <v>2435</v>
      </c>
      <c r="Q2678" s="5">
        <v>60</v>
      </c>
      <c r="R2678" s="47" t="s">
        <v>308</v>
      </c>
      <c r="S2678" s="47">
        <v>0</v>
      </c>
      <c r="T2678" s="47" t="s">
        <v>307</v>
      </c>
      <c r="U2678" s="47">
        <v>30</v>
      </c>
      <c r="V2678" s="47" t="s">
        <v>848</v>
      </c>
      <c r="W2678" s="31" t="s">
        <v>308</v>
      </c>
      <c r="X2678" s="31">
        <v>0</v>
      </c>
      <c r="Y2678" s="31" t="s">
        <v>307</v>
      </c>
      <c r="Z2678" s="31">
        <v>30</v>
      </c>
      <c r="AA2678" s="5">
        <v>0</v>
      </c>
      <c r="AC2678" s="5">
        <v>0</v>
      </c>
      <c r="AD2678" s="5">
        <v>5381</v>
      </c>
      <c r="AE2678" s="14">
        <v>200006</v>
      </c>
      <c r="AF2678" s="11"/>
      <c r="AG2678" s="25">
        <v>200007</v>
      </c>
      <c r="AH2678" s="12" t="s">
        <v>3874</v>
      </c>
      <c r="AI2678" s="15" t="s">
        <v>214</v>
      </c>
      <c r="AJ2678" s="30">
        <v>0</v>
      </c>
      <c r="AK2678" s="5">
        <v>60000</v>
      </c>
      <c r="AL2678" s="5">
        <v>1</v>
      </c>
      <c r="AN2678" s="5" t="s">
        <v>215</v>
      </c>
      <c r="AQ2678" s="5">
        <v>0</v>
      </c>
      <c r="BB2678" s="26" t="s">
        <v>2758</v>
      </c>
      <c r="BC2678" s="26"/>
      <c r="BD2678" s="69" t="s">
        <v>3837</v>
      </c>
      <c r="BE2678" s="60" t="s">
        <v>3864</v>
      </c>
    </row>
    <row r="2679" spans="1:57" thickTop="1" thickBot="1" x14ac:dyDescent="0.25">
      <c r="A2679" s="5">
        <v>2674</v>
      </c>
      <c r="B2679" s="5">
        <v>120819</v>
      </c>
      <c r="C2679" s="5">
        <v>1208</v>
      </c>
      <c r="D2679" s="63">
        <v>70000042</v>
      </c>
      <c r="E2679" s="63">
        <v>76000008</v>
      </c>
      <c r="F2679" s="5">
        <v>19</v>
      </c>
      <c r="G2679" s="5">
        <v>3001208</v>
      </c>
      <c r="H2679" s="5">
        <v>3101208</v>
      </c>
      <c r="I2679" s="5" t="s">
        <v>719</v>
      </c>
      <c r="J2679" s="12">
        <v>3</v>
      </c>
      <c r="K2679" s="30">
        <v>10000</v>
      </c>
      <c r="L2679" s="30"/>
      <c r="M2679" s="15" t="s">
        <v>506</v>
      </c>
      <c r="N2679" s="15" t="s">
        <v>845</v>
      </c>
      <c r="O2679" s="15" t="s">
        <v>1755</v>
      </c>
      <c r="P2679" s="5" t="s">
        <v>2436</v>
      </c>
      <c r="Q2679" s="5">
        <v>60</v>
      </c>
      <c r="R2679" s="47" t="s">
        <v>308</v>
      </c>
      <c r="S2679" s="47">
        <v>0</v>
      </c>
      <c r="T2679" s="47" t="s">
        <v>307</v>
      </c>
      <c r="U2679" s="47">
        <v>30</v>
      </c>
      <c r="V2679" s="47" t="s">
        <v>848</v>
      </c>
      <c r="W2679" s="31" t="s">
        <v>308</v>
      </c>
      <c r="X2679" s="31">
        <v>0</v>
      </c>
      <c r="Y2679" s="31" t="s">
        <v>307</v>
      </c>
      <c r="Z2679" s="31">
        <v>30</v>
      </c>
      <c r="AA2679" s="5">
        <v>0</v>
      </c>
      <c r="AC2679" s="5">
        <v>0</v>
      </c>
      <c r="AD2679" s="5">
        <v>5381</v>
      </c>
      <c r="AE2679" s="14">
        <v>200006</v>
      </c>
      <c r="AF2679" s="11"/>
      <c r="AG2679" s="25">
        <v>200007</v>
      </c>
      <c r="AH2679" s="12" t="s">
        <v>3874</v>
      </c>
      <c r="AI2679" s="15" t="s">
        <v>214</v>
      </c>
      <c r="AJ2679" s="30">
        <v>0</v>
      </c>
      <c r="AK2679" s="5">
        <v>60000</v>
      </c>
      <c r="AL2679" s="5">
        <v>1</v>
      </c>
      <c r="AN2679" s="5" t="s">
        <v>215</v>
      </c>
      <c r="AQ2679" s="5">
        <v>0</v>
      </c>
      <c r="BB2679" s="26" t="s">
        <v>2758</v>
      </c>
      <c r="BC2679" s="26"/>
      <c r="BD2679" s="69" t="s">
        <v>3837</v>
      </c>
      <c r="BE2679" s="60" t="s">
        <v>3864</v>
      </c>
    </row>
    <row r="2680" spans="1:57" thickTop="1" thickBot="1" x14ac:dyDescent="0.25">
      <c r="A2680" s="5">
        <v>2675</v>
      </c>
      <c r="B2680" s="5">
        <v>120820</v>
      </c>
      <c r="C2680" s="5">
        <v>1208</v>
      </c>
      <c r="D2680" s="63">
        <v>70000042</v>
      </c>
      <c r="E2680" s="63">
        <v>76000008</v>
      </c>
      <c r="F2680" s="5">
        <v>20</v>
      </c>
      <c r="G2680" s="5">
        <v>3001208</v>
      </c>
      <c r="H2680" s="5">
        <v>3101208</v>
      </c>
      <c r="I2680" s="5" t="s">
        <v>719</v>
      </c>
      <c r="J2680" s="12">
        <v>3</v>
      </c>
      <c r="K2680" s="30">
        <v>10000</v>
      </c>
      <c r="L2680" s="30"/>
      <c r="M2680" s="15" t="s">
        <v>506</v>
      </c>
      <c r="N2680" s="15" t="s">
        <v>845</v>
      </c>
      <c r="O2680" s="15" t="s">
        <v>1755</v>
      </c>
      <c r="P2680" s="5" t="s">
        <v>2437</v>
      </c>
      <c r="Q2680" s="5">
        <v>60</v>
      </c>
      <c r="R2680" s="47" t="s">
        <v>308</v>
      </c>
      <c r="S2680" s="47">
        <v>0</v>
      </c>
      <c r="T2680" s="47" t="s">
        <v>307</v>
      </c>
      <c r="U2680" s="47">
        <v>30</v>
      </c>
      <c r="V2680" s="47" t="s">
        <v>848</v>
      </c>
      <c r="W2680" s="31" t="s">
        <v>308</v>
      </c>
      <c r="X2680" s="31">
        <v>0</v>
      </c>
      <c r="Y2680" s="31" t="s">
        <v>307</v>
      </c>
      <c r="Z2680" s="31">
        <v>30</v>
      </c>
      <c r="AA2680" s="5">
        <v>0</v>
      </c>
      <c r="AC2680" s="5">
        <v>0</v>
      </c>
      <c r="AD2680" s="5">
        <v>5381</v>
      </c>
      <c r="AE2680" s="14">
        <v>200006</v>
      </c>
      <c r="AF2680" s="11"/>
      <c r="AG2680" s="25">
        <v>200007</v>
      </c>
      <c r="AH2680" s="12" t="s">
        <v>3874</v>
      </c>
      <c r="AI2680" s="15" t="s">
        <v>214</v>
      </c>
      <c r="AJ2680" s="30">
        <v>0</v>
      </c>
      <c r="AK2680" s="5">
        <v>60000</v>
      </c>
      <c r="AL2680" s="5">
        <v>1</v>
      </c>
      <c r="AN2680" s="5" t="s">
        <v>215</v>
      </c>
      <c r="AQ2680" s="5">
        <v>0</v>
      </c>
      <c r="BB2680" s="26" t="s">
        <v>2758</v>
      </c>
      <c r="BC2680" s="26"/>
      <c r="BD2680" s="69" t="s">
        <v>3837</v>
      </c>
      <c r="BE2680" s="60" t="s">
        <v>3864</v>
      </c>
    </row>
    <row r="2681" spans="1:57" thickTop="1" thickBot="1" x14ac:dyDescent="0.25">
      <c r="A2681" s="5">
        <v>2676</v>
      </c>
      <c r="B2681" s="5">
        <v>120821</v>
      </c>
      <c r="C2681" s="5">
        <v>1208</v>
      </c>
      <c r="D2681" s="63">
        <v>70000042</v>
      </c>
      <c r="E2681" s="63">
        <v>76000008</v>
      </c>
      <c r="F2681" s="5">
        <v>21</v>
      </c>
      <c r="G2681" s="5">
        <v>3001208</v>
      </c>
      <c r="H2681" s="5">
        <v>3101208</v>
      </c>
      <c r="I2681" s="5" t="s">
        <v>719</v>
      </c>
      <c r="J2681" s="12">
        <v>3</v>
      </c>
      <c r="K2681" s="30">
        <v>10000</v>
      </c>
      <c r="L2681" s="30"/>
      <c r="M2681" s="15" t="s">
        <v>506</v>
      </c>
      <c r="N2681" s="15" t="s">
        <v>845</v>
      </c>
      <c r="O2681" s="15" t="s">
        <v>1755</v>
      </c>
      <c r="P2681" s="5" t="s">
        <v>2438</v>
      </c>
      <c r="Q2681" s="5">
        <v>60</v>
      </c>
      <c r="R2681" s="47" t="s">
        <v>308</v>
      </c>
      <c r="S2681" s="47">
        <v>0</v>
      </c>
      <c r="T2681" s="47" t="s">
        <v>307</v>
      </c>
      <c r="U2681" s="47">
        <v>30</v>
      </c>
      <c r="V2681" s="47" t="s">
        <v>848</v>
      </c>
      <c r="W2681" s="31" t="s">
        <v>308</v>
      </c>
      <c r="X2681" s="31">
        <v>0</v>
      </c>
      <c r="Y2681" s="31" t="s">
        <v>307</v>
      </c>
      <c r="Z2681" s="31">
        <v>30</v>
      </c>
      <c r="AA2681" s="5">
        <v>0</v>
      </c>
      <c r="AC2681" s="5">
        <v>0</v>
      </c>
      <c r="AD2681" s="5">
        <v>5381</v>
      </c>
      <c r="AE2681" s="14">
        <v>200006</v>
      </c>
      <c r="AF2681" s="11"/>
      <c r="AG2681" s="25">
        <v>200007</v>
      </c>
      <c r="AH2681" s="12" t="s">
        <v>3874</v>
      </c>
      <c r="AI2681" s="15" t="s">
        <v>214</v>
      </c>
      <c r="AJ2681" s="30">
        <v>0</v>
      </c>
      <c r="AK2681" s="5">
        <v>60000</v>
      </c>
      <c r="AL2681" s="5">
        <v>1</v>
      </c>
      <c r="AN2681" s="5" t="s">
        <v>215</v>
      </c>
      <c r="AQ2681" s="5">
        <v>0</v>
      </c>
      <c r="BB2681" s="26" t="s">
        <v>2758</v>
      </c>
      <c r="BC2681" s="26"/>
      <c r="BD2681" s="69" t="s">
        <v>3837</v>
      </c>
      <c r="BE2681" s="60" t="s">
        <v>3864</v>
      </c>
    </row>
    <row r="2682" spans="1:57" thickTop="1" thickBot="1" x14ac:dyDescent="0.25">
      <c r="A2682" s="5">
        <v>2677</v>
      </c>
      <c r="B2682" s="5">
        <v>120822</v>
      </c>
      <c r="C2682" s="5">
        <v>1208</v>
      </c>
      <c r="D2682" s="63">
        <v>70000042</v>
      </c>
      <c r="E2682" s="63">
        <v>76000008</v>
      </c>
      <c r="F2682" s="5">
        <v>22</v>
      </c>
      <c r="G2682" s="5">
        <v>3001208</v>
      </c>
      <c r="H2682" s="5">
        <v>3101208</v>
      </c>
      <c r="I2682" s="5" t="s">
        <v>719</v>
      </c>
      <c r="J2682" s="12">
        <v>3</v>
      </c>
      <c r="K2682" s="30">
        <v>10000</v>
      </c>
      <c r="L2682" s="30"/>
      <c r="M2682" s="15" t="s">
        <v>506</v>
      </c>
      <c r="N2682" s="15" t="s">
        <v>845</v>
      </c>
      <c r="O2682" s="15" t="s">
        <v>1755</v>
      </c>
      <c r="P2682" s="5" t="s">
        <v>2439</v>
      </c>
      <c r="Q2682" s="5">
        <v>60</v>
      </c>
      <c r="R2682" s="47" t="s">
        <v>308</v>
      </c>
      <c r="S2682" s="47">
        <v>0</v>
      </c>
      <c r="T2682" s="47" t="s">
        <v>307</v>
      </c>
      <c r="U2682" s="47">
        <v>30</v>
      </c>
      <c r="V2682" s="47" t="s">
        <v>848</v>
      </c>
      <c r="W2682" s="31" t="s">
        <v>308</v>
      </c>
      <c r="X2682" s="31">
        <v>0</v>
      </c>
      <c r="Y2682" s="31" t="s">
        <v>307</v>
      </c>
      <c r="Z2682" s="31">
        <v>30</v>
      </c>
      <c r="AA2682" s="5">
        <v>0</v>
      </c>
      <c r="AC2682" s="5">
        <v>0</v>
      </c>
      <c r="AD2682" s="5">
        <v>5381</v>
      </c>
      <c r="AE2682" s="14">
        <v>200006</v>
      </c>
      <c r="AF2682" s="11"/>
      <c r="AG2682" s="25">
        <v>200007</v>
      </c>
      <c r="AH2682" s="12" t="s">
        <v>3874</v>
      </c>
      <c r="AI2682" s="15" t="s">
        <v>214</v>
      </c>
      <c r="AJ2682" s="30">
        <v>0</v>
      </c>
      <c r="AK2682" s="5">
        <v>60000</v>
      </c>
      <c r="AL2682" s="5">
        <v>1</v>
      </c>
      <c r="AN2682" s="5" t="s">
        <v>215</v>
      </c>
      <c r="AQ2682" s="5">
        <v>0</v>
      </c>
      <c r="BB2682" s="26" t="s">
        <v>2758</v>
      </c>
      <c r="BC2682" s="26"/>
      <c r="BD2682" s="69" t="s">
        <v>3837</v>
      </c>
      <c r="BE2682" s="60" t="s">
        <v>3864</v>
      </c>
    </row>
    <row r="2683" spans="1:57" thickTop="1" thickBot="1" x14ac:dyDescent="0.25">
      <c r="A2683" s="5">
        <v>2678</v>
      </c>
      <c r="B2683" s="5">
        <v>120823</v>
      </c>
      <c r="C2683" s="5">
        <v>1208</v>
      </c>
      <c r="D2683" s="63">
        <v>70000042</v>
      </c>
      <c r="E2683" s="63">
        <v>76000008</v>
      </c>
      <c r="F2683" s="5">
        <v>23</v>
      </c>
      <c r="G2683" s="5">
        <v>3001208</v>
      </c>
      <c r="H2683" s="5">
        <v>3101208</v>
      </c>
      <c r="I2683" s="5" t="s">
        <v>719</v>
      </c>
      <c r="J2683" s="12">
        <v>3</v>
      </c>
      <c r="K2683" s="30">
        <v>10000</v>
      </c>
      <c r="L2683" s="30"/>
      <c r="M2683" s="15" t="s">
        <v>506</v>
      </c>
      <c r="N2683" s="15" t="s">
        <v>845</v>
      </c>
      <c r="O2683" s="15" t="s">
        <v>1755</v>
      </c>
      <c r="P2683" s="5" t="s">
        <v>2440</v>
      </c>
      <c r="Q2683" s="5">
        <v>60</v>
      </c>
      <c r="R2683" s="47" t="s">
        <v>308</v>
      </c>
      <c r="S2683" s="47">
        <v>0</v>
      </c>
      <c r="T2683" s="47" t="s">
        <v>307</v>
      </c>
      <c r="U2683" s="47">
        <v>30</v>
      </c>
      <c r="V2683" s="47" t="s">
        <v>848</v>
      </c>
      <c r="W2683" s="31" t="s">
        <v>308</v>
      </c>
      <c r="X2683" s="31">
        <v>0</v>
      </c>
      <c r="Y2683" s="31" t="s">
        <v>307</v>
      </c>
      <c r="Z2683" s="31">
        <v>30</v>
      </c>
      <c r="AA2683" s="5">
        <v>0</v>
      </c>
      <c r="AC2683" s="5">
        <v>0</v>
      </c>
      <c r="AD2683" s="5">
        <v>5381</v>
      </c>
      <c r="AE2683" s="14">
        <v>200006</v>
      </c>
      <c r="AF2683" s="11"/>
      <c r="AG2683" s="25">
        <v>200007</v>
      </c>
      <c r="AH2683" s="12" t="s">
        <v>3874</v>
      </c>
      <c r="AI2683" s="15" t="s">
        <v>214</v>
      </c>
      <c r="AJ2683" s="30">
        <v>0</v>
      </c>
      <c r="AK2683" s="5">
        <v>60000</v>
      </c>
      <c r="AL2683" s="5">
        <v>1</v>
      </c>
      <c r="AN2683" s="5" t="s">
        <v>215</v>
      </c>
      <c r="AQ2683" s="5">
        <v>0</v>
      </c>
      <c r="BB2683" s="26" t="s">
        <v>2758</v>
      </c>
      <c r="BC2683" s="26"/>
      <c r="BD2683" s="69" t="s">
        <v>3837</v>
      </c>
      <c r="BE2683" s="60" t="s">
        <v>3864</v>
      </c>
    </row>
    <row r="2684" spans="1:57" thickTop="1" thickBot="1" x14ac:dyDescent="0.25">
      <c r="A2684" s="5">
        <v>2679</v>
      </c>
      <c r="B2684" s="5">
        <v>120824</v>
      </c>
      <c r="C2684" s="5">
        <v>1208</v>
      </c>
      <c r="D2684" s="63">
        <v>70000042</v>
      </c>
      <c r="E2684" s="63">
        <v>76000008</v>
      </c>
      <c r="F2684" s="5">
        <v>24</v>
      </c>
      <c r="G2684" s="5">
        <v>3001208</v>
      </c>
      <c r="H2684" s="5">
        <v>3101208</v>
      </c>
      <c r="I2684" s="5" t="s">
        <v>719</v>
      </c>
      <c r="J2684" s="12">
        <v>3</v>
      </c>
      <c r="K2684" s="30">
        <v>10000</v>
      </c>
      <c r="L2684" s="30"/>
      <c r="M2684" s="15" t="s">
        <v>506</v>
      </c>
      <c r="N2684" s="15" t="s">
        <v>845</v>
      </c>
      <c r="O2684" s="15" t="s">
        <v>1755</v>
      </c>
      <c r="P2684" s="5" t="s">
        <v>2441</v>
      </c>
      <c r="Q2684" s="5">
        <v>60</v>
      </c>
      <c r="R2684" s="47" t="s">
        <v>308</v>
      </c>
      <c r="S2684" s="47">
        <v>0</v>
      </c>
      <c r="T2684" s="47" t="s">
        <v>307</v>
      </c>
      <c r="U2684" s="47">
        <v>30</v>
      </c>
      <c r="V2684" s="47" t="s">
        <v>848</v>
      </c>
      <c r="W2684" s="31" t="s">
        <v>308</v>
      </c>
      <c r="X2684" s="31">
        <v>0</v>
      </c>
      <c r="Y2684" s="31" t="s">
        <v>307</v>
      </c>
      <c r="Z2684" s="31">
        <v>30</v>
      </c>
      <c r="AA2684" s="5">
        <v>0</v>
      </c>
      <c r="AC2684" s="5">
        <v>0</v>
      </c>
      <c r="AD2684" s="5">
        <v>5381</v>
      </c>
      <c r="AE2684" s="14">
        <v>200006</v>
      </c>
      <c r="AF2684" s="11"/>
      <c r="AG2684" s="25">
        <v>200007</v>
      </c>
      <c r="AH2684" s="12" t="s">
        <v>3874</v>
      </c>
      <c r="AI2684" s="15" t="s">
        <v>214</v>
      </c>
      <c r="AJ2684" s="30">
        <v>0</v>
      </c>
      <c r="AK2684" s="5">
        <v>60000</v>
      </c>
      <c r="AL2684" s="5">
        <v>1</v>
      </c>
      <c r="AN2684" s="5" t="s">
        <v>215</v>
      </c>
      <c r="AQ2684" s="5">
        <v>0</v>
      </c>
      <c r="BB2684" s="26" t="s">
        <v>2758</v>
      </c>
      <c r="BC2684" s="26"/>
      <c r="BD2684" s="69" t="s">
        <v>3837</v>
      </c>
      <c r="BE2684" s="60" t="s">
        <v>3864</v>
      </c>
    </row>
    <row r="2685" spans="1:57" thickTop="1" thickBot="1" x14ac:dyDescent="0.25">
      <c r="A2685" s="5">
        <v>2680</v>
      </c>
      <c r="B2685" s="5">
        <v>120825</v>
      </c>
      <c r="C2685" s="5">
        <v>1208</v>
      </c>
      <c r="D2685" s="63">
        <v>70000042</v>
      </c>
      <c r="E2685" s="63">
        <v>76000008</v>
      </c>
      <c r="F2685" s="5">
        <v>25</v>
      </c>
      <c r="G2685" s="5">
        <v>3001208</v>
      </c>
      <c r="H2685" s="5">
        <v>3101208</v>
      </c>
      <c r="I2685" s="5" t="s">
        <v>719</v>
      </c>
      <c r="J2685" s="12">
        <v>3</v>
      </c>
      <c r="K2685" s="30">
        <v>10000</v>
      </c>
      <c r="L2685" s="30"/>
      <c r="M2685" s="15" t="s">
        <v>506</v>
      </c>
      <c r="N2685" s="15" t="s">
        <v>845</v>
      </c>
      <c r="O2685" s="15" t="s">
        <v>1755</v>
      </c>
      <c r="P2685" s="5" t="s">
        <v>2442</v>
      </c>
      <c r="Q2685" s="5">
        <v>60</v>
      </c>
      <c r="R2685" s="47" t="s">
        <v>308</v>
      </c>
      <c r="S2685" s="47">
        <v>0</v>
      </c>
      <c r="T2685" s="47" t="s">
        <v>307</v>
      </c>
      <c r="U2685" s="47">
        <v>30</v>
      </c>
      <c r="V2685" s="47" t="s">
        <v>848</v>
      </c>
      <c r="W2685" s="31" t="s">
        <v>308</v>
      </c>
      <c r="X2685" s="31">
        <v>0</v>
      </c>
      <c r="Y2685" s="31" t="s">
        <v>307</v>
      </c>
      <c r="Z2685" s="31">
        <v>30</v>
      </c>
      <c r="AA2685" s="5">
        <v>0</v>
      </c>
      <c r="AC2685" s="5">
        <v>0</v>
      </c>
      <c r="AD2685" s="5">
        <v>5381</v>
      </c>
      <c r="AE2685" s="14">
        <v>200006</v>
      </c>
      <c r="AF2685" s="11"/>
      <c r="AG2685" s="25">
        <v>200007</v>
      </c>
      <c r="AH2685" s="12" t="s">
        <v>3874</v>
      </c>
      <c r="AI2685" s="15" t="s">
        <v>214</v>
      </c>
      <c r="AJ2685" s="30">
        <v>0</v>
      </c>
      <c r="AK2685" s="5">
        <v>60000</v>
      </c>
      <c r="AL2685" s="5">
        <v>1</v>
      </c>
      <c r="AN2685" s="5" t="s">
        <v>215</v>
      </c>
      <c r="AQ2685" s="5">
        <v>0</v>
      </c>
      <c r="BB2685" s="26" t="s">
        <v>2758</v>
      </c>
      <c r="BC2685" s="26"/>
      <c r="BD2685" s="69" t="s">
        <v>3837</v>
      </c>
      <c r="BE2685" s="60" t="s">
        <v>3864</v>
      </c>
    </row>
    <row r="2686" spans="1:57" thickTop="1" thickBot="1" x14ac:dyDescent="0.25">
      <c r="A2686" s="5">
        <v>2681</v>
      </c>
      <c r="B2686" s="5">
        <v>120826</v>
      </c>
      <c r="C2686" s="5">
        <v>1208</v>
      </c>
      <c r="D2686" s="63">
        <v>70000042</v>
      </c>
      <c r="E2686" s="63">
        <v>76000008</v>
      </c>
      <c r="F2686" s="5">
        <v>26</v>
      </c>
      <c r="G2686" s="5">
        <v>3001208</v>
      </c>
      <c r="H2686" s="5">
        <v>3101208</v>
      </c>
      <c r="I2686" s="5" t="s">
        <v>719</v>
      </c>
      <c r="J2686" s="12">
        <v>3</v>
      </c>
      <c r="K2686" s="30">
        <v>10000</v>
      </c>
      <c r="L2686" s="30"/>
      <c r="M2686" s="15" t="s">
        <v>506</v>
      </c>
      <c r="N2686" s="15" t="s">
        <v>845</v>
      </c>
      <c r="O2686" s="15" t="s">
        <v>1755</v>
      </c>
      <c r="P2686" s="5" t="s">
        <v>2443</v>
      </c>
      <c r="Q2686" s="5">
        <v>60</v>
      </c>
      <c r="R2686" s="47" t="s">
        <v>308</v>
      </c>
      <c r="S2686" s="47">
        <v>0</v>
      </c>
      <c r="T2686" s="47" t="s">
        <v>307</v>
      </c>
      <c r="U2686" s="47">
        <v>30</v>
      </c>
      <c r="V2686" s="47" t="s">
        <v>848</v>
      </c>
      <c r="W2686" s="31" t="s">
        <v>308</v>
      </c>
      <c r="X2686" s="31">
        <v>0</v>
      </c>
      <c r="Y2686" s="31" t="s">
        <v>307</v>
      </c>
      <c r="Z2686" s="31">
        <v>30</v>
      </c>
      <c r="AA2686" s="5">
        <v>0</v>
      </c>
      <c r="AC2686" s="5">
        <v>0</v>
      </c>
      <c r="AD2686" s="5">
        <v>5381</v>
      </c>
      <c r="AE2686" s="14">
        <v>200006</v>
      </c>
      <c r="AF2686" s="11"/>
      <c r="AG2686" s="25">
        <v>200007</v>
      </c>
      <c r="AH2686" s="12" t="s">
        <v>3874</v>
      </c>
      <c r="AI2686" s="15" t="s">
        <v>214</v>
      </c>
      <c r="AJ2686" s="30">
        <v>0</v>
      </c>
      <c r="AK2686" s="5">
        <v>60000</v>
      </c>
      <c r="AL2686" s="5">
        <v>1</v>
      </c>
      <c r="AN2686" s="5" t="s">
        <v>215</v>
      </c>
      <c r="AQ2686" s="5">
        <v>0</v>
      </c>
      <c r="BB2686" s="26" t="s">
        <v>2758</v>
      </c>
      <c r="BC2686" s="26"/>
      <c r="BD2686" s="69" t="s">
        <v>3837</v>
      </c>
      <c r="BE2686" s="60" t="s">
        <v>3864</v>
      </c>
    </row>
    <row r="2687" spans="1:57" thickTop="1" thickBot="1" x14ac:dyDescent="0.25">
      <c r="A2687" s="5">
        <v>2682</v>
      </c>
      <c r="B2687" s="5">
        <v>120827</v>
      </c>
      <c r="C2687" s="5">
        <v>1208</v>
      </c>
      <c r="D2687" s="63">
        <v>70000042</v>
      </c>
      <c r="E2687" s="63">
        <v>76000008</v>
      </c>
      <c r="F2687" s="5">
        <v>27</v>
      </c>
      <c r="G2687" s="5">
        <v>3001208</v>
      </c>
      <c r="H2687" s="5">
        <v>3101208</v>
      </c>
      <c r="I2687" s="5" t="s">
        <v>719</v>
      </c>
      <c r="J2687" s="12">
        <v>3</v>
      </c>
      <c r="K2687" s="30">
        <v>10000</v>
      </c>
      <c r="L2687" s="30"/>
      <c r="M2687" s="15" t="s">
        <v>506</v>
      </c>
      <c r="N2687" s="15" t="s">
        <v>845</v>
      </c>
      <c r="O2687" s="15" t="s">
        <v>1755</v>
      </c>
      <c r="P2687" s="5" t="s">
        <v>2444</v>
      </c>
      <c r="Q2687" s="5">
        <v>60</v>
      </c>
      <c r="R2687" s="47" t="s">
        <v>308</v>
      </c>
      <c r="S2687" s="47">
        <v>0</v>
      </c>
      <c r="T2687" s="47" t="s">
        <v>307</v>
      </c>
      <c r="U2687" s="47">
        <v>30</v>
      </c>
      <c r="V2687" s="47" t="s">
        <v>848</v>
      </c>
      <c r="W2687" s="31" t="s">
        <v>308</v>
      </c>
      <c r="X2687" s="31">
        <v>0</v>
      </c>
      <c r="Y2687" s="31" t="s">
        <v>307</v>
      </c>
      <c r="Z2687" s="31">
        <v>30</v>
      </c>
      <c r="AA2687" s="5">
        <v>0</v>
      </c>
      <c r="AC2687" s="5">
        <v>0</v>
      </c>
      <c r="AD2687" s="5">
        <v>5381</v>
      </c>
      <c r="AE2687" s="14">
        <v>200006</v>
      </c>
      <c r="AF2687" s="11"/>
      <c r="AG2687" s="25">
        <v>200007</v>
      </c>
      <c r="AH2687" s="12" t="s">
        <v>3874</v>
      </c>
      <c r="AI2687" s="15" t="s">
        <v>214</v>
      </c>
      <c r="AJ2687" s="30">
        <v>0</v>
      </c>
      <c r="AK2687" s="5">
        <v>60000</v>
      </c>
      <c r="AL2687" s="5">
        <v>1</v>
      </c>
      <c r="AN2687" s="5" t="s">
        <v>215</v>
      </c>
      <c r="AQ2687" s="5">
        <v>0</v>
      </c>
      <c r="BB2687" s="26" t="s">
        <v>2758</v>
      </c>
      <c r="BC2687" s="26"/>
      <c r="BD2687" s="69" t="s">
        <v>3837</v>
      </c>
      <c r="BE2687" s="60" t="s">
        <v>3864</v>
      </c>
    </row>
    <row r="2688" spans="1:57" thickTop="1" thickBot="1" x14ac:dyDescent="0.25">
      <c r="A2688" s="5">
        <v>2683</v>
      </c>
      <c r="B2688" s="5">
        <v>120828</v>
      </c>
      <c r="C2688" s="5">
        <v>1208</v>
      </c>
      <c r="D2688" s="63">
        <v>70000042</v>
      </c>
      <c r="E2688" s="63">
        <v>76000008</v>
      </c>
      <c r="F2688" s="5">
        <v>28</v>
      </c>
      <c r="G2688" s="5">
        <v>3001208</v>
      </c>
      <c r="H2688" s="5">
        <v>3101208</v>
      </c>
      <c r="I2688" s="5" t="s">
        <v>719</v>
      </c>
      <c r="J2688" s="12">
        <v>3</v>
      </c>
      <c r="K2688" s="30">
        <v>10000</v>
      </c>
      <c r="L2688" s="30"/>
      <c r="M2688" s="15" t="s">
        <v>506</v>
      </c>
      <c r="N2688" s="15" t="s">
        <v>845</v>
      </c>
      <c r="O2688" s="15" t="s">
        <v>1755</v>
      </c>
      <c r="P2688" s="5" t="s">
        <v>2445</v>
      </c>
      <c r="Q2688" s="5">
        <v>60</v>
      </c>
      <c r="R2688" s="47" t="s">
        <v>308</v>
      </c>
      <c r="S2688" s="47">
        <v>0</v>
      </c>
      <c r="T2688" s="47" t="s">
        <v>307</v>
      </c>
      <c r="U2688" s="47">
        <v>30</v>
      </c>
      <c r="V2688" s="47" t="s">
        <v>848</v>
      </c>
      <c r="W2688" s="31" t="s">
        <v>308</v>
      </c>
      <c r="X2688" s="31">
        <v>0</v>
      </c>
      <c r="Y2688" s="31" t="s">
        <v>307</v>
      </c>
      <c r="Z2688" s="31">
        <v>30</v>
      </c>
      <c r="AA2688" s="5">
        <v>0</v>
      </c>
      <c r="AC2688" s="5">
        <v>0</v>
      </c>
      <c r="AD2688" s="5">
        <v>5381</v>
      </c>
      <c r="AE2688" s="14">
        <v>200006</v>
      </c>
      <c r="AF2688" s="11"/>
      <c r="AG2688" s="25">
        <v>200007</v>
      </c>
      <c r="AH2688" s="12" t="s">
        <v>3874</v>
      </c>
      <c r="AI2688" s="15" t="s">
        <v>214</v>
      </c>
      <c r="AJ2688" s="30">
        <v>0</v>
      </c>
      <c r="AK2688" s="5">
        <v>60000</v>
      </c>
      <c r="AL2688" s="5">
        <v>1</v>
      </c>
      <c r="AN2688" s="5" t="s">
        <v>215</v>
      </c>
      <c r="AQ2688" s="5">
        <v>0</v>
      </c>
      <c r="BB2688" s="26" t="s">
        <v>2758</v>
      </c>
      <c r="BC2688" s="26"/>
      <c r="BD2688" s="69" t="s">
        <v>3837</v>
      </c>
      <c r="BE2688" s="60" t="s">
        <v>3864</v>
      </c>
    </row>
    <row r="2689" spans="1:57" thickTop="1" thickBot="1" x14ac:dyDescent="0.25">
      <c r="A2689" s="5">
        <v>2684</v>
      </c>
      <c r="B2689" s="5">
        <v>120829</v>
      </c>
      <c r="C2689" s="5">
        <v>1208</v>
      </c>
      <c r="D2689" s="63">
        <v>70000042</v>
      </c>
      <c r="E2689" s="63">
        <v>76000008</v>
      </c>
      <c r="F2689" s="5">
        <v>29</v>
      </c>
      <c r="G2689" s="5">
        <v>3001208</v>
      </c>
      <c r="H2689" s="5">
        <v>3101208</v>
      </c>
      <c r="I2689" s="5" t="s">
        <v>719</v>
      </c>
      <c r="J2689" s="12">
        <v>3</v>
      </c>
      <c r="K2689" s="30">
        <v>10000</v>
      </c>
      <c r="L2689" s="30"/>
      <c r="M2689" s="15" t="s">
        <v>506</v>
      </c>
      <c r="N2689" s="15" t="s">
        <v>845</v>
      </c>
      <c r="O2689" s="15" t="s">
        <v>1755</v>
      </c>
      <c r="P2689" s="5" t="s">
        <v>2446</v>
      </c>
      <c r="Q2689" s="5">
        <v>60</v>
      </c>
      <c r="R2689" s="47" t="s">
        <v>308</v>
      </c>
      <c r="S2689" s="47">
        <v>0</v>
      </c>
      <c r="T2689" s="47" t="s">
        <v>307</v>
      </c>
      <c r="U2689" s="47">
        <v>30</v>
      </c>
      <c r="V2689" s="47" t="s">
        <v>848</v>
      </c>
      <c r="W2689" s="31" t="s">
        <v>308</v>
      </c>
      <c r="X2689" s="31">
        <v>0</v>
      </c>
      <c r="Y2689" s="31" t="s">
        <v>307</v>
      </c>
      <c r="Z2689" s="31">
        <v>30</v>
      </c>
      <c r="AA2689" s="5">
        <v>0</v>
      </c>
      <c r="AC2689" s="5">
        <v>0</v>
      </c>
      <c r="AD2689" s="5">
        <v>5381</v>
      </c>
      <c r="AE2689" s="14">
        <v>200006</v>
      </c>
      <c r="AF2689" s="11"/>
      <c r="AG2689" s="25">
        <v>200007</v>
      </c>
      <c r="AH2689" s="12" t="s">
        <v>3874</v>
      </c>
      <c r="AI2689" s="15" t="s">
        <v>214</v>
      </c>
      <c r="AJ2689" s="30">
        <v>0</v>
      </c>
      <c r="AK2689" s="5">
        <v>60000</v>
      </c>
      <c r="AL2689" s="5">
        <v>1</v>
      </c>
      <c r="AN2689" s="5" t="s">
        <v>215</v>
      </c>
      <c r="AQ2689" s="5">
        <v>0</v>
      </c>
      <c r="BB2689" s="26" t="s">
        <v>2758</v>
      </c>
      <c r="BC2689" s="26"/>
      <c r="BD2689" s="69" t="s">
        <v>3837</v>
      </c>
      <c r="BE2689" s="60" t="s">
        <v>3864</v>
      </c>
    </row>
    <row r="2690" spans="1:57" thickTop="1" thickBot="1" x14ac:dyDescent="0.25">
      <c r="A2690" s="5">
        <v>2685</v>
      </c>
      <c r="B2690" s="5">
        <v>120830</v>
      </c>
      <c r="C2690" s="5">
        <v>1208</v>
      </c>
      <c r="D2690" s="63">
        <v>70000042</v>
      </c>
      <c r="E2690" s="63">
        <v>76000008</v>
      </c>
      <c r="F2690" s="5">
        <v>30</v>
      </c>
      <c r="G2690" s="5">
        <v>3001208</v>
      </c>
      <c r="H2690" s="5">
        <v>3101208</v>
      </c>
      <c r="I2690" s="5" t="s">
        <v>719</v>
      </c>
      <c r="J2690" s="12">
        <v>3</v>
      </c>
      <c r="K2690" s="30">
        <v>10000</v>
      </c>
      <c r="L2690" s="30"/>
      <c r="M2690" s="15" t="s">
        <v>506</v>
      </c>
      <c r="N2690" s="15" t="s">
        <v>845</v>
      </c>
      <c r="O2690" s="15" t="s">
        <v>1755</v>
      </c>
      <c r="P2690" s="5" t="s">
        <v>2447</v>
      </c>
      <c r="Q2690" s="5">
        <v>60</v>
      </c>
      <c r="R2690" s="47" t="s">
        <v>308</v>
      </c>
      <c r="S2690" s="47">
        <v>0</v>
      </c>
      <c r="T2690" s="47" t="s">
        <v>307</v>
      </c>
      <c r="U2690" s="47">
        <v>30</v>
      </c>
      <c r="V2690" s="47" t="s">
        <v>848</v>
      </c>
      <c r="W2690" s="31" t="s">
        <v>308</v>
      </c>
      <c r="X2690" s="31">
        <v>0</v>
      </c>
      <c r="Y2690" s="31" t="s">
        <v>307</v>
      </c>
      <c r="Z2690" s="31">
        <v>30</v>
      </c>
      <c r="AA2690" s="5">
        <v>0</v>
      </c>
      <c r="AC2690" s="5">
        <v>0</v>
      </c>
      <c r="AD2690" s="5">
        <v>5381</v>
      </c>
      <c r="AE2690" s="14">
        <v>200006</v>
      </c>
      <c r="AF2690" s="11"/>
      <c r="AG2690" s="25">
        <v>200007</v>
      </c>
      <c r="AH2690" s="12" t="s">
        <v>3874</v>
      </c>
      <c r="AI2690" s="15" t="s">
        <v>214</v>
      </c>
      <c r="AJ2690" s="30">
        <v>0</v>
      </c>
      <c r="AK2690" s="5">
        <v>60000</v>
      </c>
      <c r="AL2690" s="5">
        <v>1</v>
      </c>
      <c r="AN2690" s="5" t="s">
        <v>215</v>
      </c>
      <c r="AQ2690" s="5">
        <v>0</v>
      </c>
      <c r="BB2690" s="26" t="s">
        <v>2758</v>
      </c>
      <c r="BC2690" s="26"/>
      <c r="BD2690" s="69" t="s">
        <v>3837</v>
      </c>
      <c r="BE2690" s="60" t="s">
        <v>3864</v>
      </c>
    </row>
    <row r="2691" spans="1:57" thickTop="1" thickBot="1" x14ac:dyDescent="0.25">
      <c r="A2691" s="5">
        <v>2686</v>
      </c>
      <c r="B2691" s="5">
        <v>120901</v>
      </c>
      <c r="C2691" s="5">
        <v>1209</v>
      </c>
      <c r="D2691" s="63">
        <v>70000043</v>
      </c>
      <c r="E2691" s="63">
        <v>76000009</v>
      </c>
      <c r="F2691" s="5">
        <v>1</v>
      </c>
      <c r="G2691" s="5">
        <v>3001209</v>
      </c>
      <c r="H2691" s="5">
        <v>3101209</v>
      </c>
      <c r="I2691" s="5" t="s">
        <v>3829</v>
      </c>
      <c r="J2691" s="12">
        <v>3</v>
      </c>
      <c r="K2691" s="30">
        <v>10000</v>
      </c>
      <c r="L2691" s="30"/>
      <c r="M2691" s="15" t="s">
        <v>506</v>
      </c>
      <c r="N2691" s="15" t="s">
        <v>845</v>
      </c>
      <c r="O2691" s="15" t="s">
        <v>1755</v>
      </c>
      <c r="P2691" s="5" t="s">
        <v>2298</v>
      </c>
      <c r="Q2691" s="5">
        <v>60</v>
      </c>
      <c r="R2691" s="47" t="s">
        <v>308</v>
      </c>
      <c r="S2691" s="47">
        <v>0</v>
      </c>
      <c r="T2691" s="47" t="s">
        <v>307</v>
      </c>
      <c r="U2691" s="47">
        <v>30</v>
      </c>
      <c r="V2691" s="47" t="s">
        <v>848</v>
      </c>
      <c r="W2691" s="31" t="s">
        <v>308</v>
      </c>
      <c r="X2691" s="31">
        <v>0</v>
      </c>
      <c r="Y2691" s="31" t="s">
        <v>307</v>
      </c>
      <c r="Z2691" s="31">
        <v>30</v>
      </c>
      <c r="AA2691" s="5">
        <v>0</v>
      </c>
      <c r="AC2691" s="5">
        <v>0</v>
      </c>
      <c r="AD2691" s="5">
        <v>6465</v>
      </c>
      <c r="AE2691" s="14">
        <v>200006</v>
      </c>
      <c r="AF2691" s="11"/>
      <c r="AG2691" s="25">
        <v>200007</v>
      </c>
      <c r="AH2691" s="12" t="s">
        <v>3874</v>
      </c>
      <c r="AI2691" s="15" t="s">
        <v>214</v>
      </c>
      <c r="AJ2691" s="30">
        <v>0</v>
      </c>
      <c r="AK2691" s="5">
        <v>60000</v>
      </c>
      <c r="AL2691" s="5">
        <v>3</v>
      </c>
      <c r="AN2691" s="5" t="s">
        <v>215</v>
      </c>
      <c r="AQ2691" s="5">
        <v>0</v>
      </c>
      <c r="BB2691" s="26" t="s">
        <v>2758</v>
      </c>
      <c r="BC2691" s="26"/>
      <c r="BD2691" s="69" t="s">
        <v>3837</v>
      </c>
      <c r="BE2691" s="60" t="s">
        <v>3864</v>
      </c>
    </row>
    <row r="2692" spans="1:57" thickTop="1" thickBot="1" x14ac:dyDescent="0.25">
      <c r="A2692" s="5">
        <v>2687</v>
      </c>
      <c r="B2692" s="5">
        <v>120902</v>
      </c>
      <c r="C2692" s="5">
        <v>1209</v>
      </c>
      <c r="D2692" s="63">
        <v>70000043</v>
      </c>
      <c r="E2692" s="63">
        <v>76000009</v>
      </c>
      <c r="F2692" s="5">
        <v>2</v>
      </c>
      <c r="G2692" s="5">
        <v>3001209</v>
      </c>
      <c r="H2692" s="5">
        <v>3101209</v>
      </c>
      <c r="I2692" s="5" t="s">
        <v>3829</v>
      </c>
      <c r="J2692" s="12">
        <v>3</v>
      </c>
      <c r="K2692" s="30">
        <v>10000</v>
      </c>
      <c r="L2692" s="30"/>
      <c r="M2692" s="15" t="s">
        <v>506</v>
      </c>
      <c r="N2692" s="15" t="s">
        <v>845</v>
      </c>
      <c r="O2692" s="15" t="s">
        <v>1755</v>
      </c>
      <c r="P2692" s="5" t="s">
        <v>2299</v>
      </c>
      <c r="Q2692" s="5">
        <v>60</v>
      </c>
      <c r="R2692" s="47" t="s">
        <v>308</v>
      </c>
      <c r="S2692" s="47">
        <v>0</v>
      </c>
      <c r="T2692" s="47" t="s">
        <v>307</v>
      </c>
      <c r="U2692" s="47">
        <v>30</v>
      </c>
      <c r="V2692" s="47" t="s">
        <v>848</v>
      </c>
      <c r="W2692" s="31" t="s">
        <v>308</v>
      </c>
      <c r="X2692" s="31">
        <v>0</v>
      </c>
      <c r="Y2692" s="31" t="s">
        <v>307</v>
      </c>
      <c r="Z2692" s="31">
        <v>30</v>
      </c>
      <c r="AA2692" s="5">
        <v>0</v>
      </c>
      <c r="AC2692" s="5">
        <v>0</v>
      </c>
      <c r="AD2692" s="5">
        <v>6465</v>
      </c>
      <c r="AE2692" s="14">
        <v>200006</v>
      </c>
      <c r="AF2692" s="11"/>
      <c r="AG2692" s="25">
        <v>200007</v>
      </c>
      <c r="AH2692" s="12" t="s">
        <v>3874</v>
      </c>
      <c r="AI2692" s="15" t="s">
        <v>214</v>
      </c>
      <c r="AJ2692" s="30">
        <v>0</v>
      </c>
      <c r="AK2692" s="5">
        <v>60000</v>
      </c>
      <c r="AL2692" s="5">
        <v>3</v>
      </c>
      <c r="AN2692" s="5" t="s">
        <v>215</v>
      </c>
      <c r="AQ2692" s="5">
        <v>0</v>
      </c>
      <c r="BB2692" s="26" t="s">
        <v>2758</v>
      </c>
      <c r="BC2692" s="26"/>
      <c r="BD2692" s="69" t="s">
        <v>3837</v>
      </c>
      <c r="BE2692" s="60" t="s">
        <v>3864</v>
      </c>
    </row>
    <row r="2693" spans="1:57" thickTop="1" thickBot="1" x14ac:dyDescent="0.25">
      <c r="A2693" s="5">
        <v>2688</v>
      </c>
      <c r="B2693" s="5">
        <v>120903</v>
      </c>
      <c r="C2693" s="5">
        <v>1209</v>
      </c>
      <c r="D2693" s="63">
        <v>70000043</v>
      </c>
      <c r="E2693" s="63">
        <v>76000009</v>
      </c>
      <c r="F2693" s="5">
        <v>3</v>
      </c>
      <c r="G2693" s="5">
        <v>3001209</v>
      </c>
      <c r="H2693" s="5">
        <v>3101209</v>
      </c>
      <c r="I2693" s="5" t="s">
        <v>3829</v>
      </c>
      <c r="J2693" s="12">
        <v>3</v>
      </c>
      <c r="K2693" s="30">
        <v>10000</v>
      </c>
      <c r="L2693" s="30"/>
      <c r="M2693" s="15" t="s">
        <v>506</v>
      </c>
      <c r="N2693" s="15" t="s">
        <v>845</v>
      </c>
      <c r="O2693" s="15" t="s">
        <v>1755</v>
      </c>
      <c r="P2693" s="5" t="s">
        <v>2300</v>
      </c>
      <c r="Q2693" s="5">
        <v>60</v>
      </c>
      <c r="R2693" s="47" t="s">
        <v>308</v>
      </c>
      <c r="S2693" s="47">
        <v>0</v>
      </c>
      <c r="T2693" s="47" t="s">
        <v>307</v>
      </c>
      <c r="U2693" s="47">
        <v>30</v>
      </c>
      <c r="V2693" s="47" t="s">
        <v>848</v>
      </c>
      <c r="W2693" s="31" t="s">
        <v>308</v>
      </c>
      <c r="X2693" s="31">
        <v>0</v>
      </c>
      <c r="Y2693" s="31" t="s">
        <v>307</v>
      </c>
      <c r="Z2693" s="31">
        <v>30</v>
      </c>
      <c r="AA2693" s="5">
        <v>0</v>
      </c>
      <c r="AC2693" s="5">
        <v>0</v>
      </c>
      <c r="AD2693" s="5">
        <v>6465</v>
      </c>
      <c r="AE2693" s="14">
        <v>200006</v>
      </c>
      <c r="AF2693" s="11"/>
      <c r="AG2693" s="25">
        <v>200007</v>
      </c>
      <c r="AH2693" s="12" t="s">
        <v>3874</v>
      </c>
      <c r="AI2693" s="15" t="s">
        <v>214</v>
      </c>
      <c r="AJ2693" s="30">
        <v>0</v>
      </c>
      <c r="AK2693" s="5">
        <v>60000</v>
      </c>
      <c r="AL2693" s="5">
        <v>3</v>
      </c>
      <c r="AN2693" s="5" t="s">
        <v>215</v>
      </c>
      <c r="AQ2693" s="5">
        <v>0</v>
      </c>
      <c r="BB2693" s="26" t="s">
        <v>2758</v>
      </c>
      <c r="BC2693" s="26"/>
      <c r="BD2693" s="69" t="s">
        <v>3837</v>
      </c>
      <c r="BE2693" s="60" t="s">
        <v>3864</v>
      </c>
    </row>
    <row r="2694" spans="1:57" thickTop="1" thickBot="1" x14ac:dyDescent="0.25">
      <c r="A2694" s="5">
        <v>2689</v>
      </c>
      <c r="B2694" s="5">
        <v>120904</v>
      </c>
      <c r="C2694" s="5">
        <v>1209</v>
      </c>
      <c r="D2694" s="63">
        <v>70000043</v>
      </c>
      <c r="E2694" s="63">
        <v>76000009</v>
      </c>
      <c r="F2694" s="5">
        <v>4</v>
      </c>
      <c r="G2694" s="5">
        <v>3001209</v>
      </c>
      <c r="H2694" s="5">
        <v>3101209</v>
      </c>
      <c r="I2694" s="5" t="s">
        <v>3829</v>
      </c>
      <c r="J2694" s="12">
        <v>3</v>
      </c>
      <c r="K2694" s="30">
        <v>10000</v>
      </c>
      <c r="L2694" s="30"/>
      <c r="M2694" s="15" t="s">
        <v>506</v>
      </c>
      <c r="N2694" s="15" t="s">
        <v>845</v>
      </c>
      <c r="O2694" s="15" t="s">
        <v>1755</v>
      </c>
      <c r="P2694" s="5" t="s">
        <v>2301</v>
      </c>
      <c r="Q2694" s="5">
        <v>60</v>
      </c>
      <c r="R2694" s="47" t="s">
        <v>308</v>
      </c>
      <c r="S2694" s="47">
        <v>0</v>
      </c>
      <c r="T2694" s="47" t="s">
        <v>307</v>
      </c>
      <c r="U2694" s="47">
        <v>30</v>
      </c>
      <c r="V2694" s="47" t="s">
        <v>848</v>
      </c>
      <c r="W2694" s="31" t="s">
        <v>308</v>
      </c>
      <c r="X2694" s="31">
        <v>0</v>
      </c>
      <c r="Y2694" s="31" t="s">
        <v>307</v>
      </c>
      <c r="Z2694" s="31">
        <v>30</v>
      </c>
      <c r="AA2694" s="5">
        <v>0</v>
      </c>
      <c r="AC2694" s="5">
        <v>0</v>
      </c>
      <c r="AD2694" s="5">
        <v>6465</v>
      </c>
      <c r="AE2694" s="14">
        <v>200006</v>
      </c>
      <c r="AF2694" s="11"/>
      <c r="AG2694" s="25">
        <v>200007</v>
      </c>
      <c r="AH2694" s="12" t="s">
        <v>3874</v>
      </c>
      <c r="AI2694" s="15" t="s">
        <v>214</v>
      </c>
      <c r="AJ2694" s="30">
        <v>0</v>
      </c>
      <c r="AK2694" s="5">
        <v>60000</v>
      </c>
      <c r="AL2694" s="5">
        <v>3</v>
      </c>
      <c r="AN2694" s="5" t="s">
        <v>215</v>
      </c>
      <c r="AQ2694" s="5">
        <v>0</v>
      </c>
      <c r="BB2694" s="26" t="s">
        <v>2758</v>
      </c>
      <c r="BC2694" s="26"/>
      <c r="BD2694" s="69" t="s">
        <v>3837</v>
      </c>
      <c r="BE2694" s="60" t="s">
        <v>3864</v>
      </c>
    </row>
    <row r="2695" spans="1:57" thickTop="1" thickBot="1" x14ac:dyDescent="0.25">
      <c r="A2695" s="5">
        <v>2690</v>
      </c>
      <c r="B2695" s="5">
        <v>120905</v>
      </c>
      <c r="C2695" s="5">
        <v>1209</v>
      </c>
      <c r="D2695" s="63">
        <v>70000043</v>
      </c>
      <c r="E2695" s="63">
        <v>76000009</v>
      </c>
      <c r="F2695" s="5">
        <v>5</v>
      </c>
      <c r="G2695" s="5">
        <v>3001209</v>
      </c>
      <c r="H2695" s="5">
        <v>3101209</v>
      </c>
      <c r="I2695" s="5" t="s">
        <v>3829</v>
      </c>
      <c r="J2695" s="12">
        <v>3</v>
      </c>
      <c r="K2695" s="30">
        <v>10000</v>
      </c>
      <c r="L2695" s="30"/>
      <c r="M2695" s="15" t="s">
        <v>506</v>
      </c>
      <c r="N2695" s="15" t="s">
        <v>845</v>
      </c>
      <c r="O2695" s="15" t="s">
        <v>1755</v>
      </c>
      <c r="P2695" s="5" t="s">
        <v>2302</v>
      </c>
      <c r="Q2695" s="5">
        <v>60</v>
      </c>
      <c r="R2695" s="47" t="s">
        <v>308</v>
      </c>
      <c r="S2695" s="47">
        <v>0</v>
      </c>
      <c r="T2695" s="47" t="s">
        <v>307</v>
      </c>
      <c r="U2695" s="47">
        <v>30</v>
      </c>
      <c r="V2695" s="47" t="s">
        <v>848</v>
      </c>
      <c r="W2695" s="31" t="s">
        <v>308</v>
      </c>
      <c r="X2695" s="31">
        <v>0</v>
      </c>
      <c r="Y2695" s="31" t="s">
        <v>307</v>
      </c>
      <c r="Z2695" s="31">
        <v>30</v>
      </c>
      <c r="AA2695" s="5">
        <v>0</v>
      </c>
      <c r="AC2695" s="5">
        <v>0</v>
      </c>
      <c r="AD2695" s="5">
        <v>6465</v>
      </c>
      <c r="AE2695" s="14">
        <v>200006</v>
      </c>
      <c r="AF2695" s="11"/>
      <c r="AG2695" s="25">
        <v>200007</v>
      </c>
      <c r="AH2695" s="12" t="s">
        <v>3874</v>
      </c>
      <c r="AI2695" s="15" t="s">
        <v>214</v>
      </c>
      <c r="AJ2695" s="30">
        <v>0</v>
      </c>
      <c r="AK2695" s="5">
        <v>60000</v>
      </c>
      <c r="AL2695" s="5">
        <v>3</v>
      </c>
      <c r="AN2695" s="5" t="s">
        <v>215</v>
      </c>
      <c r="AQ2695" s="5">
        <v>0</v>
      </c>
      <c r="BB2695" s="26" t="s">
        <v>2758</v>
      </c>
      <c r="BC2695" s="26"/>
      <c r="BD2695" s="69" t="s">
        <v>3837</v>
      </c>
      <c r="BE2695" s="60" t="s">
        <v>3864</v>
      </c>
    </row>
    <row r="2696" spans="1:57" thickTop="1" thickBot="1" x14ac:dyDescent="0.25">
      <c r="A2696" s="5">
        <v>2691</v>
      </c>
      <c r="B2696" s="5">
        <v>120906</v>
      </c>
      <c r="C2696" s="5">
        <v>1209</v>
      </c>
      <c r="D2696" s="63">
        <v>70000043</v>
      </c>
      <c r="E2696" s="63">
        <v>76000009</v>
      </c>
      <c r="F2696" s="5">
        <v>6</v>
      </c>
      <c r="G2696" s="5">
        <v>3001209</v>
      </c>
      <c r="H2696" s="5">
        <v>3101209</v>
      </c>
      <c r="I2696" s="5" t="s">
        <v>3829</v>
      </c>
      <c r="J2696" s="12">
        <v>3</v>
      </c>
      <c r="K2696" s="30">
        <v>10000</v>
      </c>
      <c r="L2696" s="30"/>
      <c r="M2696" s="15" t="s">
        <v>506</v>
      </c>
      <c r="N2696" s="15" t="s">
        <v>845</v>
      </c>
      <c r="O2696" s="15" t="s">
        <v>1755</v>
      </c>
      <c r="P2696" s="5" t="s">
        <v>2303</v>
      </c>
      <c r="Q2696" s="5">
        <v>60</v>
      </c>
      <c r="R2696" s="47" t="s">
        <v>308</v>
      </c>
      <c r="S2696" s="47">
        <v>0</v>
      </c>
      <c r="T2696" s="47" t="s">
        <v>307</v>
      </c>
      <c r="U2696" s="47">
        <v>30</v>
      </c>
      <c r="V2696" s="47" t="s">
        <v>848</v>
      </c>
      <c r="W2696" s="31" t="s">
        <v>308</v>
      </c>
      <c r="X2696" s="31">
        <v>0</v>
      </c>
      <c r="Y2696" s="31" t="s">
        <v>307</v>
      </c>
      <c r="Z2696" s="31">
        <v>30</v>
      </c>
      <c r="AA2696" s="5">
        <v>0</v>
      </c>
      <c r="AC2696" s="5">
        <v>0</v>
      </c>
      <c r="AD2696" s="5">
        <v>6465</v>
      </c>
      <c r="AE2696" s="14">
        <v>200006</v>
      </c>
      <c r="AF2696" s="11"/>
      <c r="AG2696" s="25">
        <v>200007</v>
      </c>
      <c r="AH2696" s="12" t="s">
        <v>3874</v>
      </c>
      <c r="AI2696" s="15" t="s">
        <v>214</v>
      </c>
      <c r="AJ2696" s="30">
        <v>0</v>
      </c>
      <c r="AK2696" s="5">
        <v>60000</v>
      </c>
      <c r="AL2696" s="5">
        <v>3</v>
      </c>
      <c r="AN2696" s="5" t="s">
        <v>215</v>
      </c>
      <c r="AQ2696" s="5">
        <v>0</v>
      </c>
      <c r="BB2696" s="26" t="s">
        <v>2758</v>
      </c>
      <c r="BC2696" s="26"/>
      <c r="BD2696" s="69" t="s">
        <v>3837</v>
      </c>
      <c r="BE2696" s="60" t="s">
        <v>3864</v>
      </c>
    </row>
    <row r="2697" spans="1:57" thickTop="1" thickBot="1" x14ac:dyDescent="0.25">
      <c r="A2697" s="5">
        <v>2692</v>
      </c>
      <c r="B2697" s="5">
        <v>120907</v>
      </c>
      <c r="C2697" s="5">
        <v>1209</v>
      </c>
      <c r="D2697" s="63">
        <v>70000043</v>
      </c>
      <c r="E2697" s="63">
        <v>76000009</v>
      </c>
      <c r="F2697" s="5">
        <v>7</v>
      </c>
      <c r="G2697" s="5">
        <v>3001209</v>
      </c>
      <c r="H2697" s="5">
        <v>3101209</v>
      </c>
      <c r="I2697" s="5" t="s">
        <v>3829</v>
      </c>
      <c r="J2697" s="12">
        <v>3</v>
      </c>
      <c r="K2697" s="30">
        <v>10000</v>
      </c>
      <c r="L2697" s="30"/>
      <c r="M2697" s="15" t="s">
        <v>506</v>
      </c>
      <c r="N2697" s="15" t="s">
        <v>845</v>
      </c>
      <c r="O2697" s="15" t="s">
        <v>1755</v>
      </c>
      <c r="P2697" s="5" t="s">
        <v>2304</v>
      </c>
      <c r="Q2697" s="5">
        <v>60</v>
      </c>
      <c r="R2697" s="47" t="s">
        <v>308</v>
      </c>
      <c r="S2697" s="47">
        <v>0</v>
      </c>
      <c r="T2697" s="47" t="s">
        <v>307</v>
      </c>
      <c r="U2697" s="47">
        <v>30</v>
      </c>
      <c r="V2697" s="47" t="s">
        <v>848</v>
      </c>
      <c r="W2697" s="31" t="s">
        <v>308</v>
      </c>
      <c r="X2697" s="31">
        <v>0</v>
      </c>
      <c r="Y2697" s="31" t="s">
        <v>307</v>
      </c>
      <c r="Z2697" s="31">
        <v>30</v>
      </c>
      <c r="AA2697" s="5">
        <v>0</v>
      </c>
      <c r="AC2697" s="5">
        <v>0</v>
      </c>
      <c r="AD2697" s="5">
        <v>6465</v>
      </c>
      <c r="AE2697" s="14">
        <v>200006</v>
      </c>
      <c r="AF2697" s="11"/>
      <c r="AG2697" s="25">
        <v>200007</v>
      </c>
      <c r="AH2697" s="12" t="s">
        <v>3874</v>
      </c>
      <c r="AI2697" s="15" t="s">
        <v>214</v>
      </c>
      <c r="AJ2697" s="30">
        <v>0</v>
      </c>
      <c r="AK2697" s="5">
        <v>60000</v>
      </c>
      <c r="AL2697" s="5">
        <v>3</v>
      </c>
      <c r="AN2697" s="5" t="s">
        <v>215</v>
      </c>
      <c r="AQ2697" s="5">
        <v>0</v>
      </c>
      <c r="BB2697" s="26" t="s">
        <v>2758</v>
      </c>
      <c r="BC2697" s="26"/>
      <c r="BD2697" s="69" t="s">
        <v>3837</v>
      </c>
      <c r="BE2697" s="60" t="s">
        <v>3864</v>
      </c>
    </row>
    <row r="2698" spans="1:57" thickTop="1" thickBot="1" x14ac:dyDescent="0.25">
      <c r="A2698" s="5">
        <v>2693</v>
      </c>
      <c r="B2698" s="5">
        <v>120908</v>
      </c>
      <c r="C2698" s="5">
        <v>1209</v>
      </c>
      <c r="D2698" s="63">
        <v>70000043</v>
      </c>
      <c r="E2698" s="63">
        <v>76000009</v>
      </c>
      <c r="F2698" s="5">
        <v>8</v>
      </c>
      <c r="G2698" s="5">
        <v>3001209</v>
      </c>
      <c r="H2698" s="5">
        <v>3101209</v>
      </c>
      <c r="I2698" s="5" t="s">
        <v>3829</v>
      </c>
      <c r="J2698" s="12">
        <v>3</v>
      </c>
      <c r="K2698" s="30">
        <v>10000</v>
      </c>
      <c r="L2698" s="30"/>
      <c r="M2698" s="15" t="s">
        <v>506</v>
      </c>
      <c r="N2698" s="15" t="s">
        <v>845</v>
      </c>
      <c r="O2698" s="15" t="s">
        <v>1755</v>
      </c>
      <c r="P2698" s="5" t="s">
        <v>2305</v>
      </c>
      <c r="Q2698" s="5">
        <v>60</v>
      </c>
      <c r="R2698" s="47" t="s">
        <v>308</v>
      </c>
      <c r="S2698" s="47">
        <v>0</v>
      </c>
      <c r="T2698" s="47" t="s">
        <v>307</v>
      </c>
      <c r="U2698" s="47">
        <v>30</v>
      </c>
      <c r="V2698" s="47" t="s">
        <v>848</v>
      </c>
      <c r="W2698" s="31" t="s">
        <v>308</v>
      </c>
      <c r="X2698" s="31">
        <v>0</v>
      </c>
      <c r="Y2698" s="31" t="s">
        <v>307</v>
      </c>
      <c r="Z2698" s="31">
        <v>30</v>
      </c>
      <c r="AA2698" s="5">
        <v>0</v>
      </c>
      <c r="AC2698" s="5">
        <v>0</v>
      </c>
      <c r="AD2698" s="5">
        <v>6465</v>
      </c>
      <c r="AE2698" s="14">
        <v>200006</v>
      </c>
      <c r="AF2698" s="11"/>
      <c r="AG2698" s="25">
        <v>200007</v>
      </c>
      <c r="AH2698" s="12" t="s">
        <v>3874</v>
      </c>
      <c r="AI2698" s="15" t="s">
        <v>214</v>
      </c>
      <c r="AJ2698" s="30">
        <v>0</v>
      </c>
      <c r="AK2698" s="5">
        <v>60000</v>
      </c>
      <c r="AL2698" s="5">
        <v>3</v>
      </c>
      <c r="AN2698" s="5" t="s">
        <v>215</v>
      </c>
      <c r="AQ2698" s="5">
        <v>0</v>
      </c>
      <c r="BB2698" s="26" t="s">
        <v>2758</v>
      </c>
      <c r="BC2698" s="26"/>
      <c r="BD2698" s="69" t="s">
        <v>3837</v>
      </c>
      <c r="BE2698" s="60" t="s">
        <v>3864</v>
      </c>
    </row>
    <row r="2699" spans="1:57" thickTop="1" thickBot="1" x14ac:dyDescent="0.25">
      <c r="A2699" s="5">
        <v>2694</v>
      </c>
      <c r="B2699" s="5">
        <v>120909</v>
      </c>
      <c r="C2699" s="5">
        <v>1209</v>
      </c>
      <c r="D2699" s="63">
        <v>70000043</v>
      </c>
      <c r="E2699" s="63">
        <v>76000009</v>
      </c>
      <c r="F2699" s="5">
        <v>9</v>
      </c>
      <c r="G2699" s="5">
        <v>3001209</v>
      </c>
      <c r="H2699" s="5">
        <v>3101209</v>
      </c>
      <c r="I2699" s="5" t="s">
        <v>3829</v>
      </c>
      <c r="J2699" s="12">
        <v>3</v>
      </c>
      <c r="K2699" s="30">
        <v>10000</v>
      </c>
      <c r="L2699" s="30"/>
      <c r="M2699" s="15" t="s">
        <v>506</v>
      </c>
      <c r="N2699" s="15" t="s">
        <v>845</v>
      </c>
      <c r="O2699" s="15" t="s">
        <v>1755</v>
      </c>
      <c r="P2699" s="5" t="s">
        <v>2306</v>
      </c>
      <c r="Q2699" s="5">
        <v>60</v>
      </c>
      <c r="R2699" s="47" t="s">
        <v>308</v>
      </c>
      <c r="S2699" s="47">
        <v>0</v>
      </c>
      <c r="T2699" s="47" t="s">
        <v>307</v>
      </c>
      <c r="U2699" s="47">
        <v>30</v>
      </c>
      <c r="V2699" s="47" t="s">
        <v>848</v>
      </c>
      <c r="W2699" s="31" t="s">
        <v>308</v>
      </c>
      <c r="X2699" s="31">
        <v>0</v>
      </c>
      <c r="Y2699" s="31" t="s">
        <v>307</v>
      </c>
      <c r="Z2699" s="31">
        <v>30</v>
      </c>
      <c r="AA2699" s="5">
        <v>0</v>
      </c>
      <c r="AC2699" s="5">
        <v>0</v>
      </c>
      <c r="AD2699" s="5">
        <v>6465</v>
      </c>
      <c r="AE2699" s="14">
        <v>200006</v>
      </c>
      <c r="AF2699" s="11"/>
      <c r="AG2699" s="25">
        <v>200007</v>
      </c>
      <c r="AH2699" s="12" t="s">
        <v>3874</v>
      </c>
      <c r="AI2699" s="15" t="s">
        <v>214</v>
      </c>
      <c r="AJ2699" s="30">
        <v>0</v>
      </c>
      <c r="AK2699" s="5">
        <v>60000</v>
      </c>
      <c r="AL2699" s="5">
        <v>3</v>
      </c>
      <c r="AN2699" s="5" t="s">
        <v>215</v>
      </c>
      <c r="AQ2699" s="5">
        <v>0</v>
      </c>
      <c r="BB2699" s="26" t="s">
        <v>2758</v>
      </c>
      <c r="BC2699" s="26"/>
      <c r="BD2699" s="69" t="s">
        <v>3837</v>
      </c>
      <c r="BE2699" s="60" t="s">
        <v>3864</v>
      </c>
    </row>
    <row r="2700" spans="1:57" thickTop="1" thickBot="1" x14ac:dyDescent="0.25">
      <c r="A2700" s="5">
        <v>2695</v>
      </c>
      <c r="B2700" s="5">
        <v>120910</v>
      </c>
      <c r="C2700" s="5">
        <v>1209</v>
      </c>
      <c r="D2700" s="63">
        <v>70000043</v>
      </c>
      <c r="E2700" s="63">
        <v>76000009</v>
      </c>
      <c r="F2700" s="5">
        <v>10</v>
      </c>
      <c r="G2700" s="5">
        <v>3001209</v>
      </c>
      <c r="H2700" s="5">
        <v>3101209</v>
      </c>
      <c r="I2700" s="5" t="s">
        <v>3829</v>
      </c>
      <c r="J2700" s="12">
        <v>3</v>
      </c>
      <c r="K2700" s="30">
        <v>10000</v>
      </c>
      <c r="L2700" s="30"/>
      <c r="M2700" s="15" t="s">
        <v>506</v>
      </c>
      <c r="N2700" s="15" t="s">
        <v>845</v>
      </c>
      <c r="O2700" s="15" t="s">
        <v>1755</v>
      </c>
      <c r="P2700" s="5" t="s">
        <v>2307</v>
      </c>
      <c r="Q2700" s="5">
        <v>60</v>
      </c>
      <c r="R2700" s="47" t="s">
        <v>308</v>
      </c>
      <c r="S2700" s="47">
        <v>0</v>
      </c>
      <c r="T2700" s="47" t="s">
        <v>307</v>
      </c>
      <c r="U2700" s="47">
        <v>30</v>
      </c>
      <c r="V2700" s="47" t="s">
        <v>848</v>
      </c>
      <c r="W2700" s="31" t="s">
        <v>308</v>
      </c>
      <c r="X2700" s="31">
        <v>0</v>
      </c>
      <c r="Y2700" s="31" t="s">
        <v>307</v>
      </c>
      <c r="Z2700" s="31">
        <v>30</v>
      </c>
      <c r="AA2700" s="5">
        <v>0</v>
      </c>
      <c r="AC2700" s="5">
        <v>0</v>
      </c>
      <c r="AD2700" s="5">
        <v>6465</v>
      </c>
      <c r="AE2700" s="14">
        <v>200006</v>
      </c>
      <c r="AF2700" s="11"/>
      <c r="AG2700" s="25">
        <v>200007</v>
      </c>
      <c r="AH2700" s="12" t="s">
        <v>3874</v>
      </c>
      <c r="AI2700" s="15" t="s">
        <v>214</v>
      </c>
      <c r="AJ2700" s="30">
        <v>0</v>
      </c>
      <c r="AK2700" s="5">
        <v>60000</v>
      </c>
      <c r="AL2700" s="5">
        <v>3</v>
      </c>
      <c r="AN2700" s="5" t="s">
        <v>215</v>
      </c>
      <c r="AQ2700" s="5">
        <v>0</v>
      </c>
      <c r="BB2700" s="26" t="s">
        <v>2758</v>
      </c>
      <c r="BC2700" s="26"/>
      <c r="BD2700" s="69" t="s">
        <v>3837</v>
      </c>
      <c r="BE2700" s="60" t="s">
        <v>3864</v>
      </c>
    </row>
    <row r="2701" spans="1:57" thickTop="1" thickBot="1" x14ac:dyDescent="0.25">
      <c r="A2701" s="5">
        <v>2696</v>
      </c>
      <c r="B2701" s="5">
        <v>120911</v>
      </c>
      <c r="C2701" s="5">
        <v>1209</v>
      </c>
      <c r="D2701" s="63">
        <v>70000043</v>
      </c>
      <c r="E2701" s="63">
        <v>76000009</v>
      </c>
      <c r="F2701" s="5">
        <v>11</v>
      </c>
      <c r="G2701" s="5">
        <v>3001209</v>
      </c>
      <c r="H2701" s="5">
        <v>3101209</v>
      </c>
      <c r="I2701" s="5" t="s">
        <v>3829</v>
      </c>
      <c r="J2701" s="12">
        <v>3</v>
      </c>
      <c r="K2701" s="30">
        <v>10000</v>
      </c>
      <c r="L2701" s="30"/>
      <c r="M2701" s="15" t="s">
        <v>506</v>
      </c>
      <c r="N2701" s="15" t="s">
        <v>845</v>
      </c>
      <c r="O2701" s="15" t="s">
        <v>1755</v>
      </c>
      <c r="P2701" s="5" t="s">
        <v>2308</v>
      </c>
      <c r="Q2701" s="5">
        <v>60</v>
      </c>
      <c r="R2701" s="47" t="s">
        <v>308</v>
      </c>
      <c r="S2701" s="47">
        <v>0</v>
      </c>
      <c r="T2701" s="47" t="s">
        <v>307</v>
      </c>
      <c r="U2701" s="47">
        <v>30</v>
      </c>
      <c r="V2701" s="47" t="s">
        <v>848</v>
      </c>
      <c r="W2701" s="31" t="s">
        <v>308</v>
      </c>
      <c r="X2701" s="31">
        <v>0</v>
      </c>
      <c r="Y2701" s="31" t="s">
        <v>307</v>
      </c>
      <c r="Z2701" s="31">
        <v>30</v>
      </c>
      <c r="AA2701" s="5">
        <v>0</v>
      </c>
      <c r="AC2701" s="5">
        <v>0</v>
      </c>
      <c r="AD2701" s="5">
        <v>6465</v>
      </c>
      <c r="AE2701" s="14">
        <v>200006</v>
      </c>
      <c r="AF2701" s="11"/>
      <c r="AG2701" s="25">
        <v>200007</v>
      </c>
      <c r="AH2701" s="12" t="s">
        <v>3874</v>
      </c>
      <c r="AI2701" s="15" t="s">
        <v>214</v>
      </c>
      <c r="AJ2701" s="30">
        <v>0</v>
      </c>
      <c r="AK2701" s="5">
        <v>60000</v>
      </c>
      <c r="AL2701" s="5">
        <v>3</v>
      </c>
      <c r="AN2701" s="5" t="s">
        <v>215</v>
      </c>
      <c r="AQ2701" s="5">
        <v>0</v>
      </c>
      <c r="BB2701" s="26" t="s">
        <v>2758</v>
      </c>
      <c r="BC2701" s="26"/>
      <c r="BD2701" s="69" t="s">
        <v>3837</v>
      </c>
      <c r="BE2701" s="60" t="s">
        <v>3864</v>
      </c>
    </row>
    <row r="2702" spans="1:57" thickTop="1" thickBot="1" x14ac:dyDescent="0.25">
      <c r="A2702" s="5">
        <v>2697</v>
      </c>
      <c r="B2702" s="5">
        <v>120912</v>
      </c>
      <c r="C2702" s="5">
        <v>1209</v>
      </c>
      <c r="D2702" s="63">
        <v>70000043</v>
      </c>
      <c r="E2702" s="63">
        <v>76000009</v>
      </c>
      <c r="F2702" s="5">
        <v>12</v>
      </c>
      <c r="G2702" s="5">
        <v>3001209</v>
      </c>
      <c r="H2702" s="5">
        <v>3101209</v>
      </c>
      <c r="I2702" s="5" t="s">
        <v>3829</v>
      </c>
      <c r="J2702" s="12">
        <v>3</v>
      </c>
      <c r="K2702" s="30">
        <v>10000</v>
      </c>
      <c r="L2702" s="30"/>
      <c r="M2702" s="15" t="s">
        <v>506</v>
      </c>
      <c r="N2702" s="15" t="s">
        <v>845</v>
      </c>
      <c r="O2702" s="15" t="s">
        <v>1755</v>
      </c>
      <c r="P2702" s="5" t="s">
        <v>2309</v>
      </c>
      <c r="Q2702" s="5">
        <v>60</v>
      </c>
      <c r="R2702" s="47" t="s">
        <v>308</v>
      </c>
      <c r="S2702" s="47">
        <v>0</v>
      </c>
      <c r="T2702" s="47" t="s">
        <v>307</v>
      </c>
      <c r="U2702" s="47">
        <v>30</v>
      </c>
      <c r="V2702" s="47" t="s">
        <v>848</v>
      </c>
      <c r="W2702" s="31" t="s">
        <v>308</v>
      </c>
      <c r="X2702" s="31">
        <v>0</v>
      </c>
      <c r="Y2702" s="31" t="s">
        <v>307</v>
      </c>
      <c r="Z2702" s="31">
        <v>30</v>
      </c>
      <c r="AA2702" s="5">
        <v>0</v>
      </c>
      <c r="AC2702" s="5">
        <v>0</v>
      </c>
      <c r="AD2702" s="5">
        <v>6465</v>
      </c>
      <c r="AE2702" s="14">
        <v>200006</v>
      </c>
      <c r="AF2702" s="11"/>
      <c r="AG2702" s="25">
        <v>200007</v>
      </c>
      <c r="AH2702" s="12" t="s">
        <v>3874</v>
      </c>
      <c r="AI2702" s="15" t="s">
        <v>214</v>
      </c>
      <c r="AJ2702" s="30">
        <v>0</v>
      </c>
      <c r="AK2702" s="5">
        <v>60000</v>
      </c>
      <c r="AL2702" s="5">
        <v>3</v>
      </c>
      <c r="AN2702" s="5" t="s">
        <v>215</v>
      </c>
      <c r="AQ2702" s="5">
        <v>0</v>
      </c>
      <c r="BB2702" s="26" t="s">
        <v>2758</v>
      </c>
      <c r="BC2702" s="26"/>
      <c r="BD2702" s="69" t="s">
        <v>3837</v>
      </c>
      <c r="BE2702" s="60" t="s">
        <v>3864</v>
      </c>
    </row>
    <row r="2703" spans="1:57" thickTop="1" thickBot="1" x14ac:dyDescent="0.25">
      <c r="A2703" s="5">
        <v>2698</v>
      </c>
      <c r="B2703" s="5">
        <v>120913</v>
      </c>
      <c r="C2703" s="5">
        <v>1209</v>
      </c>
      <c r="D2703" s="63">
        <v>70000043</v>
      </c>
      <c r="E2703" s="63">
        <v>76000009</v>
      </c>
      <c r="F2703" s="5">
        <v>13</v>
      </c>
      <c r="G2703" s="5">
        <v>3001209</v>
      </c>
      <c r="H2703" s="5">
        <v>3101209</v>
      </c>
      <c r="I2703" s="5" t="s">
        <v>3829</v>
      </c>
      <c r="J2703" s="12">
        <v>3</v>
      </c>
      <c r="K2703" s="30">
        <v>10000</v>
      </c>
      <c r="L2703" s="30"/>
      <c r="M2703" s="15" t="s">
        <v>506</v>
      </c>
      <c r="N2703" s="15" t="s">
        <v>845</v>
      </c>
      <c r="O2703" s="15" t="s">
        <v>1755</v>
      </c>
      <c r="P2703" s="5" t="s">
        <v>2310</v>
      </c>
      <c r="Q2703" s="5">
        <v>60</v>
      </c>
      <c r="R2703" s="47" t="s">
        <v>308</v>
      </c>
      <c r="S2703" s="47">
        <v>0</v>
      </c>
      <c r="T2703" s="47" t="s">
        <v>307</v>
      </c>
      <c r="U2703" s="47">
        <v>30</v>
      </c>
      <c r="V2703" s="47" t="s">
        <v>848</v>
      </c>
      <c r="W2703" s="31" t="s">
        <v>308</v>
      </c>
      <c r="X2703" s="31">
        <v>0</v>
      </c>
      <c r="Y2703" s="31" t="s">
        <v>307</v>
      </c>
      <c r="Z2703" s="31">
        <v>30</v>
      </c>
      <c r="AA2703" s="5">
        <v>0</v>
      </c>
      <c r="AC2703" s="5">
        <v>0</v>
      </c>
      <c r="AD2703" s="5">
        <v>6465</v>
      </c>
      <c r="AE2703" s="14">
        <v>200006</v>
      </c>
      <c r="AF2703" s="11"/>
      <c r="AG2703" s="25">
        <v>200007</v>
      </c>
      <c r="AH2703" s="12" t="s">
        <v>3874</v>
      </c>
      <c r="AI2703" s="15" t="s">
        <v>214</v>
      </c>
      <c r="AJ2703" s="30">
        <v>0</v>
      </c>
      <c r="AK2703" s="5">
        <v>60000</v>
      </c>
      <c r="AL2703" s="5">
        <v>3</v>
      </c>
      <c r="AN2703" s="5" t="s">
        <v>215</v>
      </c>
      <c r="AQ2703" s="5">
        <v>0</v>
      </c>
      <c r="BB2703" s="26" t="s">
        <v>2758</v>
      </c>
      <c r="BC2703" s="26"/>
      <c r="BD2703" s="69" t="s">
        <v>3837</v>
      </c>
      <c r="BE2703" s="60" t="s">
        <v>3864</v>
      </c>
    </row>
    <row r="2704" spans="1:57" thickTop="1" thickBot="1" x14ac:dyDescent="0.25">
      <c r="A2704" s="5">
        <v>2699</v>
      </c>
      <c r="B2704" s="5">
        <v>120914</v>
      </c>
      <c r="C2704" s="5">
        <v>1209</v>
      </c>
      <c r="D2704" s="63">
        <v>70000043</v>
      </c>
      <c r="E2704" s="63">
        <v>76000009</v>
      </c>
      <c r="F2704" s="5">
        <v>14</v>
      </c>
      <c r="G2704" s="5">
        <v>3001209</v>
      </c>
      <c r="H2704" s="5">
        <v>3101209</v>
      </c>
      <c r="I2704" s="5" t="s">
        <v>3829</v>
      </c>
      <c r="J2704" s="12">
        <v>3</v>
      </c>
      <c r="K2704" s="30">
        <v>10000</v>
      </c>
      <c r="L2704" s="30"/>
      <c r="M2704" s="15" t="s">
        <v>506</v>
      </c>
      <c r="N2704" s="15" t="s">
        <v>845</v>
      </c>
      <c r="O2704" s="15" t="s">
        <v>1755</v>
      </c>
      <c r="P2704" s="5" t="s">
        <v>2311</v>
      </c>
      <c r="Q2704" s="5">
        <v>60</v>
      </c>
      <c r="R2704" s="47" t="s">
        <v>308</v>
      </c>
      <c r="S2704" s="47">
        <v>0</v>
      </c>
      <c r="T2704" s="47" t="s">
        <v>307</v>
      </c>
      <c r="U2704" s="47">
        <v>30</v>
      </c>
      <c r="V2704" s="47" t="s">
        <v>848</v>
      </c>
      <c r="W2704" s="31" t="s">
        <v>308</v>
      </c>
      <c r="X2704" s="31">
        <v>0</v>
      </c>
      <c r="Y2704" s="31" t="s">
        <v>307</v>
      </c>
      <c r="Z2704" s="31">
        <v>30</v>
      </c>
      <c r="AA2704" s="5">
        <v>0</v>
      </c>
      <c r="AC2704" s="5">
        <v>0</v>
      </c>
      <c r="AD2704" s="5">
        <v>6465</v>
      </c>
      <c r="AE2704" s="14">
        <v>200006</v>
      </c>
      <c r="AF2704" s="11"/>
      <c r="AG2704" s="25">
        <v>200007</v>
      </c>
      <c r="AH2704" s="12" t="s">
        <v>3874</v>
      </c>
      <c r="AI2704" s="15" t="s">
        <v>214</v>
      </c>
      <c r="AJ2704" s="30">
        <v>0</v>
      </c>
      <c r="AK2704" s="5">
        <v>60000</v>
      </c>
      <c r="AL2704" s="5">
        <v>3</v>
      </c>
      <c r="AN2704" s="5" t="s">
        <v>215</v>
      </c>
      <c r="AQ2704" s="5">
        <v>0</v>
      </c>
      <c r="BB2704" s="26" t="s">
        <v>2758</v>
      </c>
      <c r="BC2704" s="26"/>
      <c r="BD2704" s="69" t="s">
        <v>3837</v>
      </c>
      <c r="BE2704" s="60" t="s">
        <v>3864</v>
      </c>
    </row>
    <row r="2705" spans="1:57" thickTop="1" thickBot="1" x14ac:dyDescent="0.25">
      <c r="A2705" s="5">
        <v>2700</v>
      </c>
      <c r="B2705" s="5">
        <v>120915</v>
      </c>
      <c r="C2705" s="5">
        <v>1209</v>
      </c>
      <c r="D2705" s="63">
        <v>70000043</v>
      </c>
      <c r="E2705" s="63">
        <v>76000009</v>
      </c>
      <c r="F2705" s="5">
        <v>15</v>
      </c>
      <c r="G2705" s="5">
        <v>3001209</v>
      </c>
      <c r="H2705" s="5">
        <v>3101209</v>
      </c>
      <c r="I2705" s="5" t="s">
        <v>3829</v>
      </c>
      <c r="J2705" s="12">
        <v>3</v>
      </c>
      <c r="K2705" s="30">
        <v>10000</v>
      </c>
      <c r="L2705" s="30"/>
      <c r="M2705" s="15" t="s">
        <v>506</v>
      </c>
      <c r="N2705" s="15" t="s">
        <v>845</v>
      </c>
      <c r="O2705" s="15" t="s">
        <v>1755</v>
      </c>
      <c r="P2705" s="5" t="s">
        <v>2312</v>
      </c>
      <c r="Q2705" s="5">
        <v>60</v>
      </c>
      <c r="R2705" s="47" t="s">
        <v>308</v>
      </c>
      <c r="S2705" s="47">
        <v>0</v>
      </c>
      <c r="T2705" s="47" t="s">
        <v>307</v>
      </c>
      <c r="U2705" s="47">
        <v>30</v>
      </c>
      <c r="V2705" s="47" t="s">
        <v>848</v>
      </c>
      <c r="W2705" s="31" t="s">
        <v>308</v>
      </c>
      <c r="X2705" s="31">
        <v>0</v>
      </c>
      <c r="Y2705" s="31" t="s">
        <v>307</v>
      </c>
      <c r="Z2705" s="31">
        <v>30</v>
      </c>
      <c r="AA2705" s="5">
        <v>0</v>
      </c>
      <c r="AC2705" s="5">
        <v>0</v>
      </c>
      <c r="AD2705" s="5">
        <v>6465</v>
      </c>
      <c r="AE2705" s="14">
        <v>200006</v>
      </c>
      <c r="AF2705" s="11"/>
      <c r="AG2705" s="25">
        <v>200007</v>
      </c>
      <c r="AH2705" s="12" t="s">
        <v>3874</v>
      </c>
      <c r="AI2705" s="15" t="s">
        <v>214</v>
      </c>
      <c r="AJ2705" s="30">
        <v>0</v>
      </c>
      <c r="AK2705" s="5">
        <v>60000</v>
      </c>
      <c r="AL2705" s="5">
        <v>3</v>
      </c>
      <c r="AN2705" s="5" t="s">
        <v>215</v>
      </c>
      <c r="AQ2705" s="5">
        <v>0</v>
      </c>
      <c r="BB2705" s="26" t="s">
        <v>2758</v>
      </c>
      <c r="BC2705" s="26"/>
      <c r="BD2705" s="69" t="s">
        <v>3837</v>
      </c>
      <c r="BE2705" s="60" t="s">
        <v>3864</v>
      </c>
    </row>
    <row r="2706" spans="1:57" thickTop="1" thickBot="1" x14ac:dyDescent="0.25">
      <c r="A2706" s="5">
        <v>2701</v>
      </c>
      <c r="B2706" s="5">
        <v>120916</v>
      </c>
      <c r="C2706" s="5">
        <v>1209</v>
      </c>
      <c r="D2706" s="63">
        <v>70000043</v>
      </c>
      <c r="E2706" s="63">
        <v>76000009</v>
      </c>
      <c r="F2706" s="5">
        <v>16</v>
      </c>
      <c r="G2706" s="5">
        <v>3001209</v>
      </c>
      <c r="H2706" s="5">
        <v>3101209</v>
      </c>
      <c r="I2706" s="5" t="s">
        <v>3829</v>
      </c>
      <c r="J2706" s="12">
        <v>3</v>
      </c>
      <c r="K2706" s="30">
        <v>10000</v>
      </c>
      <c r="L2706" s="30"/>
      <c r="M2706" s="15" t="s">
        <v>506</v>
      </c>
      <c r="N2706" s="15" t="s">
        <v>845</v>
      </c>
      <c r="O2706" s="15" t="s">
        <v>1755</v>
      </c>
      <c r="P2706" s="5" t="s">
        <v>2313</v>
      </c>
      <c r="Q2706" s="5">
        <v>60</v>
      </c>
      <c r="R2706" s="47" t="s">
        <v>308</v>
      </c>
      <c r="S2706" s="47">
        <v>0</v>
      </c>
      <c r="T2706" s="47" t="s">
        <v>307</v>
      </c>
      <c r="U2706" s="47">
        <v>30</v>
      </c>
      <c r="V2706" s="47" t="s">
        <v>848</v>
      </c>
      <c r="W2706" s="31" t="s">
        <v>308</v>
      </c>
      <c r="X2706" s="31">
        <v>0</v>
      </c>
      <c r="Y2706" s="31" t="s">
        <v>307</v>
      </c>
      <c r="Z2706" s="31">
        <v>30</v>
      </c>
      <c r="AA2706" s="5">
        <v>0</v>
      </c>
      <c r="AC2706" s="5">
        <v>0</v>
      </c>
      <c r="AD2706" s="5">
        <v>6465</v>
      </c>
      <c r="AE2706" s="14">
        <v>200006</v>
      </c>
      <c r="AF2706" s="11"/>
      <c r="AG2706" s="25">
        <v>200007</v>
      </c>
      <c r="AH2706" s="12" t="s">
        <v>3874</v>
      </c>
      <c r="AI2706" s="15" t="s">
        <v>214</v>
      </c>
      <c r="AJ2706" s="30">
        <v>0</v>
      </c>
      <c r="AK2706" s="5">
        <v>60000</v>
      </c>
      <c r="AL2706" s="5">
        <v>3</v>
      </c>
      <c r="AN2706" s="5" t="s">
        <v>215</v>
      </c>
      <c r="AQ2706" s="5">
        <v>0</v>
      </c>
      <c r="BB2706" s="26" t="s">
        <v>2758</v>
      </c>
      <c r="BC2706" s="26"/>
      <c r="BD2706" s="69" t="s">
        <v>3837</v>
      </c>
      <c r="BE2706" s="60" t="s">
        <v>3864</v>
      </c>
    </row>
    <row r="2707" spans="1:57" thickTop="1" thickBot="1" x14ac:dyDescent="0.25">
      <c r="A2707" s="5">
        <v>2702</v>
      </c>
      <c r="B2707" s="5">
        <v>120917</v>
      </c>
      <c r="C2707" s="5">
        <v>1209</v>
      </c>
      <c r="D2707" s="63">
        <v>70000043</v>
      </c>
      <c r="E2707" s="63">
        <v>76000009</v>
      </c>
      <c r="F2707" s="5">
        <v>17</v>
      </c>
      <c r="G2707" s="5">
        <v>3001209</v>
      </c>
      <c r="H2707" s="5">
        <v>3101209</v>
      </c>
      <c r="I2707" s="5" t="s">
        <v>3829</v>
      </c>
      <c r="J2707" s="12">
        <v>3</v>
      </c>
      <c r="K2707" s="30">
        <v>10000</v>
      </c>
      <c r="L2707" s="30"/>
      <c r="M2707" s="15" t="s">
        <v>506</v>
      </c>
      <c r="N2707" s="15" t="s">
        <v>845</v>
      </c>
      <c r="O2707" s="15" t="s">
        <v>1755</v>
      </c>
      <c r="P2707" s="5" t="s">
        <v>2314</v>
      </c>
      <c r="Q2707" s="5">
        <v>60</v>
      </c>
      <c r="R2707" s="47" t="s">
        <v>308</v>
      </c>
      <c r="S2707" s="47">
        <v>0</v>
      </c>
      <c r="T2707" s="47" t="s">
        <v>307</v>
      </c>
      <c r="U2707" s="47">
        <v>30</v>
      </c>
      <c r="V2707" s="47" t="s">
        <v>848</v>
      </c>
      <c r="W2707" s="31" t="s">
        <v>308</v>
      </c>
      <c r="X2707" s="31">
        <v>0</v>
      </c>
      <c r="Y2707" s="31" t="s">
        <v>307</v>
      </c>
      <c r="Z2707" s="31">
        <v>30</v>
      </c>
      <c r="AA2707" s="5">
        <v>0</v>
      </c>
      <c r="AC2707" s="5">
        <v>0</v>
      </c>
      <c r="AD2707" s="5">
        <v>6465</v>
      </c>
      <c r="AE2707" s="14">
        <v>200006</v>
      </c>
      <c r="AF2707" s="11"/>
      <c r="AG2707" s="25">
        <v>200007</v>
      </c>
      <c r="AH2707" s="12" t="s">
        <v>3874</v>
      </c>
      <c r="AI2707" s="15" t="s">
        <v>214</v>
      </c>
      <c r="AJ2707" s="30">
        <v>0</v>
      </c>
      <c r="AK2707" s="5">
        <v>60000</v>
      </c>
      <c r="AL2707" s="5">
        <v>3</v>
      </c>
      <c r="AN2707" s="5" t="s">
        <v>215</v>
      </c>
      <c r="AQ2707" s="5">
        <v>0</v>
      </c>
      <c r="BB2707" s="26" t="s">
        <v>2758</v>
      </c>
      <c r="BC2707" s="26"/>
      <c r="BD2707" s="69" t="s">
        <v>3837</v>
      </c>
      <c r="BE2707" s="60" t="s">
        <v>3864</v>
      </c>
    </row>
    <row r="2708" spans="1:57" thickTop="1" thickBot="1" x14ac:dyDescent="0.25">
      <c r="A2708" s="5">
        <v>2703</v>
      </c>
      <c r="B2708" s="5">
        <v>120918</v>
      </c>
      <c r="C2708" s="5">
        <v>1209</v>
      </c>
      <c r="D2708" s="63">
        <v>70000043</v>
      </c>
      <c r="E2708" s="63">
        <v>76000009</v>
      </c>
      <c r="F2708" s="5">
        <v>18</v>
      </c>
      <c r="G2708" s="5">
        <v>3001209</v>
      </c>
      <c r="H2708" s="5">
        <v>3101209</v>
      </c>
      <c r="I2708" s="5" t="s">
        <v>3829</v>
      </c>
      <c r="J2708" s="12">
        <v>3</v>
      </c>
      <c r="K2708" s="30">
        <v>10000</v>
      </c>
      <c r="L2708" s="30"/>
      <c r="M2708" s="15" t="s">
        <v>506</v>
      </c>
      <c r="N2708" s="15" t="s">
        <v>845</v>
      </c>
      <c r="O2708" s="15" t="s">
        <v>1755</v>
      </c>
      <c r="P2708" s="5" t="s">
        <v>2315</v>
      </c>
      <c r="Q2708" s="5">
        <v>60</v>
      </c>
      <c r="R2708" s="47" t="s">
        <v>308</v>
      </c>
      <c r="S2708" s="47">
        <v>0</v>
      </c>
      <c r="T2708" s="47" t="s">
        <v>307</v>
      </c>
      <c r="U2708" s="47">
        <v>30</v>
      </c>
      <c r="V2708" s="47" t="s">
        <v>848</v>
      </c>
      <c r="W2708" s="31" t="s">
        <v>308</v>
      </c>
      <c r="X2708" s="31">
        <v>0</v>
      </c>
      <c r="Y2708" s="31" t="s">
        <v>307</v>
      </c>
      <c r="Z2708" s="31">
        <v>30</v>
      </c>
      <c r="AA2708" s="5">
        <v>0</v>
      </c>
      <c r="AC2708" s="5">
        <v>0</v>
      </c>
      <c r="AD2708" s="5">
        <v>6465</v>
      </c>
      <c r="AE2708" s="14">
        <v>200006</v>
      </c>
      <c r="AF2708" s="11"/>
      <c r="AG2708" s="25">
        <v>200007</v>
      </c>
      <c r="AH2708" s="12" t="s">
        <v>3874</v>
      </c>
      <c r="AI2708" s="15" t="s">
        <v>214</v>
      </c>
      <c r="AJ2708" s="30">
        <v>0</v>
      </c>
      <c r="AK2708" s="5">
        <v>60000</v>
      </c>
      <c r="AL2708" s="5">
        <v>3</v>
      </c>
      <c r="AN2708" s="5" t="s">
        <v>215</v>
      </c>
      <c r="AQ2708" s="5">
        <v>0</v>
      </c>
      <c r="BB2708" s="26" t="s">
        <v>2758</v>
      </c>
      <c r="BC2708" s="26"/>
      <c r="BD2708" s="69" t="s">
        <v>3837</v>
      </c>
      <c r="BE2708" s="60" t="s">
        <v>3864</v>
      </c>
    </row>
    <row r="2709" spans="1:57" thickTop="1" thickBot="1" x14ac:dyDescent="0.25">
      <c r="A2709" s="5">
        <v>2704</v>
      </c>
      <c r="B2709" s="5">
        <v>120919</v>
      </c>
      <c r="C2709" s="5">
        <v>1209</v>
      </c>
      <c r="D2709" s="63">
        <v>70000043</v>
      </c>
      <c r="E2709" s="63">
        <v>76000009</v>
      </c>
      <c r="F2709" s="5">
        <v>19</v>
      </c>
      <c r="G2709" s="5">
        <v>3001209</v>
      </c>
      <c r="H2709" s="5">
        <v>3101209</v>
      </c>
      <c r="I2709" s="5" t="s">
        <v>3829</v>
      </c>
      <c r="J2709" s="12">
        <v>3</v>
      </c>
      <c r="K2709" s="30">
        <v>10000</v>
      </c>
      <c r="L2709" s="30"/>
      <c r="M2709" s="15" t="s">
        <v>506</v>
      </c>
      <c r="N2709" s="15" t="s">
        <v>845</v>
      </c>
      <c r="O2709" s="15" t="s">
        <v>1755</v>
      </c>
      <c r="P2709" s="5" t="s">
        <v>2316</v>
      </c>
      <c r="Q2709" s="5">
        <v>60</v>
      </c>
      <c r="R2709" s="47" t="s">
        <v>308</v>
      </c>
      <c r="S2709" s="47">
        <v>0</v>
      </c>
      <c r="T2709" s="47" t="s">
        <v>307</v>
      </c>
      <c r="U2709" s="47">
        <v>30</v>
      </c>
      <c r="V2709" s="47" t="s">
        <v>848</v>
      </c>
      <c r="W2709" s="31" t="s">
        <v>308</v>
      </c>
      <c r="X2709" s="31">
        <v>0</v>
      </c>
      <c r="Y2709" s="31" t="s">
        <v>307</v>
      </c>
      <c r="Z2709" s="31">
        <v>30</v>
      </c>
      <c r="AA2709" s="5">
        <v>0</v>
      </c>
      <c r="AC2709" s="5">
        <v>0</v>
      </c>
      <c r="AD2709" s="5">
        <v>6465</v>
      </c>
      <c r="AE2709" s="14">
        <v>200006</v>
      </c>
      <c r="AF2709" s="11"/>
      <c r="AG2709" s="25">
        <v>200007</v>
      </c>
      <c r="AH2709" s="12" t="s">
        <v>3874</v>
      </c>
      <c r="AI2709" s="15" t="s">
        <v>214</v>
      </c>
      <c r="AJ2709" s="30">
        <v>0</v>
      </c>
      <c r="AK2709" s="5">
        <v>60000</v>
      </c>
      <c r="AL2709" s="5">
        <v>3</v>
      </c>
      <c r="AN2709" s="5" t="s">
        <v>215</v>
      </c>
      <c r="AQ2709" s="5">
        <v>0</v>
      </c>
      <c r="BB2709" s="26" t="s">
        <v>2758</v>
      </c>
      <c r="BC2709" s="26"/>
      <c r="BD2709" s="69" t="s">
        <v>3837</v>
      </c>
      <c r="BE2709" s="60" t="s">
        <v>3864</v>
      </c>
    </row>
    <row r="2710" spans="1:57" thickTop="1" thickBot="1" x14ac:dyDescent="0.25">
      <c r="A2710" s="5">
        <v>2705</v>
      </c>
      <c r="B2710" s="5">
        <v>120920</v>
      </c>
      <c r="C2710" s="5">
        <v>1209</v>
      </c>
      <c r="D2710" s="63">
        <v>70000043</v>
      </c>
      <c r="E2710" s="63">
        <v>76000009</v>
      </c>
      <c r="F2710" s="5">
        <v>20</v>
      </c>
      <c r="G2710" s="5">
        <v>3001209</v>
      </c>
      <c r="H2710" s="5">
        <v>3101209</v>
      </c>
      <c r="I2710" s="5" t="s">
        <v>3829</v>
      </c>
      <c r="J2710" s="12">
        <v>3</v>
      </c>
      <c r="K2710" s="30">
        <v>10000</v>
      </c>
      <c r="L2710" s="30"/>
      <c r="M2710" s="15" t="s">
        <v>506</v>
      </c>
      <c r="N2710" s="15" t="s">
        <v>845</v>
      </c>
      <c r="O2710" s="15" t="s">
        <v>1755</v>
      </c>
      <c r="P2710" s="5" t="s">
        <v>2317</v>
      </c>
      <c r="Q2710" s="5">
        <v>60</v>
      </c>
      <c r="R2710" s="47" t="s">
        <v>308</v>
      </c>
      <c r="S2710" s="47">
        <v>0</v>
      </c>
      <c r="T2710" s="47" t="s">
        <v>307</v>
      </c>
      <c r="U2710" s="47">
        <v>30</v>
      </c>
      <c r="V2710" s="47" t="s">
        <v>848</v>
      </c>
      <c r="W2710" s="31" t="s">
        <v>308</v>
      </c>
      <c r="X2710" s="31">
        <v>0</v>
      </c>
      <c r="Y2710" s="31" t="s">
        <v>307</v>
      </c>
      <c r="Z2710" s="31">
        <v>30</v>
      </c>
      <c r="AA2710" s="5">
        <v>0</v>
      </c>
      <c r="AC2710" s="5">
        <v>0</v>
      </c>
      <c r="AD2710" s="5">
        <v>6465</v>
      </c>
      <c r="AE2710" s="14">
        <v>200006</v>
      </c>
      <c r="AF2710" s="11"/>
      <c r="AG2710" s="25">
        <v>200007</v>
      </c>
      <c r="AH2710" s="12" t="s">
        <v>3874</v>
      </c>
      <c r="AI2710" s="15" t="s">
        <v>214</v>
      </c>
      <c r="AJ2710" s="30">
        <v>0</v>
      </c>
      <c r="AK2710" s="5">
        <v>60000</v>
      </c>
      <c r="AL2710" s="5">
        <v>3</v>
      </c>
      <c r="AN2710" s="5" t="s">
        <v>215</v>
      </c>
      <c r="AQ2710" s="5">
        <v>0</v>
      </c>
      <c r="BB2710" s="26" t="s">
        <v>2758</v>
      </c>
      <c r="BC2710" s="26"/>
      <c r="BD2710" s="69" t="s">
        <v>3837</v>
      </c>
      <c r="BE2710" s="60" t="s">
        <v>3864</v>
      </c>
    </row>
    <row r="2711" spans="1:57" thickTop="1" thickBot="1" x14ac:dyDescent="0.25">
      <c r="A2711" s="5">
        <v>2706</v>
      </c>
      <c r="B2711" s="5">
        <v>120921</v>
      </c>
      <c r="C2711" s="5">
        <v>1209</v>
      </c>
      <c r="D2711" s="63">
        <v>70000043</v>
      </c>
      <c r="E2711" s="63">
        <v>76000009</v>
      </c>
      <c r="F2711" s="5">
        <v>21</v>
      </c>
      <c r="G2711" s="5">
        <v>3001209</v>
      </c>
      <c r="H2711" s="5">
        <v>3101209</v>
      </c>
      <c r="I2711" s="5" t="s">
        <v>3829</v>
      </c>
      <c r="J2711" s="12">
        <v>3</v>
      </c>
      <c r="K2711" s="30">
        <v>10000</v>
      </c>
      <c r="L2711" s="30"/>
      <c r="M2711" s="15" t="s">
        <v>506</v>
      </c>
      <c r="N2711" s="15" t="s">
        <v>845</v>
      </c>
      <c r="O2711" s="15" t="s">
        <v>1755</v>
      </c>
      <c r="P2711" s="5" t="s">
        <v>2318</v>
      </c>
      <c r="Q2711" s="5">
        <v>60</v>
      </c>
      <c r="R2711" s="47" t="s">
        <v>308</v>
      </c>
      <c r="S2711" s="47">
        <v>0</v>
      </c>
      <c r="T2711" s="47" t="s">
        <v>307</v>
      </c>
      <c r="U2711" s="47">
        <v>30</v>
      </c>
      <c r="V2711" s="47" t="s">
        <v>848</v>
      </c>
      <c r="W2711" s="31" t="s">
        <v>308</v>
      </c>
      <c r="X2711" s="31">
        <v>0</v>
      </c>
      <c r="Y2711" s="31" t="s">
        <v>307</v>
      </c>
      <c r="Z2711" s="31">
        <v>30</v>
      </c>
      <c r="AA2711" s="5">
        <v>0</v>
      </c>
      <c r="AC2711" s="5">
        <v>0</v>
      </c>
      <c r="AD2711" s="5">
        <v>6465</v>
      </c>
      <c r="AE2711" s="14">
        <v>200006</v>
      </c>
      <c r="AF2711" s="11"/>
      <c r="AG2711" s="25">
        <v>200007</v>
      </c>
      <c r="AH2711" s="12" t="s">
        <v>3874</v>
      </c>
      <c r="AI2711" s="15" t="s">
        <v>214</v>
      </c>
      <c r="AJ2711" s="30">
        <v>0</v>
      </c>
      <c r="AK2711" s="5">
        <v>60000</v>
      </c>
      <c r="AL2711" s="5">
        <v>3</v>
      </c>
      <c r="AN2711" s="5" t="s">
        <v>215</v>
      </c>
      <c r="AQ2711" s="5">
        <v>0</v>
      </c>
      <c r="BB2711" s="26" t="s">
        <v>2758</v>
      </c>
      <c r="BC2711" s="26"/>
      <c r="BD2711" s="69" t="s">
        <v>3837</v>
      </c>
      <c r="BE2711" s="60" t="s">
        <v>3864</v>
      </c>
    </row>
    <row r="2712" spans="1:57" thickTop="1" thickBot="1" x14ac:dyDescent="0.25">
      <c r="A2712" s="5">
        <v>2707</v>
      </c>
      <c r="B2712" s="5">
        <v>120922</v>
      </c>
      <c r="C2712" s="5">
        <v>1209</v>
      </c>
      <c r="D2712" s="63">
        <v>70000043</v>
      </c>
      <c r="E2712" s="63">
        <v>76000009</v>
      </c>
      <c r="F2712" s="5">
        <v>22</v>
      </c>
      <c r="G2712" s="5">
        <v>3001209</v>
      </c>
      <c r="H2712" s="5">
        <v>3101209</v>
      </c>
      <c r="I2712" s="5" t="s">
        <v>3829</v>
      </c>
      <c r="J2712" s="12">
        <v>3</v>
      </c>
      <c r="K2712" s="30">
        <v>10000</v>
      </c>
      <c r="L2712" s="30"/>
      <c r="M2712" s="15" t="s">
        <v>506</v>
      </c>
      <c r="N2712" s="15" t="s">
        <v>845</v>
      </c>
      <c r="O2712" s="15" t="s">
        <v>1755</v>
      </c>
      <c r="P2712" s="5" t="s">
        <v>2319</v>
      </c>
      <c r="Q2712" s="5">
        <v>60</v>
      </c>
      <c r="R2712" s="47" t="s">
        <v>308</v>
      </c>
      <c r="S2712" s="47">
        <v>0</v>
      </c>
      <c r="T2712" s="47" t="s">
        <v>307</v>
      </c>
      <c r="U2712" s="47">
        <v>30</v>
      </c>
      <c r="V2712" s="47" t="s">
        <v>848</v>
      </c>
      <c r="W2712" s="31" t="s">
        <v>308</v>
      </c>
      <c r="X2712" s="31">
        <v>0</v>
      </c>
      <c r="Y2712" s="31" t="s">
        <v>307</v>
      </c>
      <c r="Z2712" s="31">
        <v>30</v>
      </c>
      <c r="AA2712" s="5">
        <v>0</v>
      </c>
      <c r="AC2712" s="5">
        <v>0</v>
      </c>
      <c r="AD2712" s="5">
        <v>6465</v>
      </c>
      <c r="AE2712" s="14">
        <v>200006</v>
      </c>
      <c r="AF2712" s="11"/>
      <c r="AG2712" s="25">
        <v>200007</v>
      </c>
      <c r="AH2712" s="12" t="s">
        <v>3874</v>
      </c>
      <c r="AI2712" s="15" t="s">
        <v>214</v>
      </c>
      <c r="AJ2712" s="30">
        <v>0</v>
      </c>
      <c r="AK2712" s="5">
        <v>60000</v>
      </c>
      <c r="AL2712" s="5">
        <v>3</v>
      </c>
      <c r="AN2712" s="5" t="s">
        <v>215</v>
      </c>
      <c r="AQ2712" s="5">
        <v>0</v>
      </c>
      <c r="BB2712" s="26" t="s">
        <v>2758</v>
      </c>
      <c r="BC2712" s="26"/>
      <c r="BD2712" s="69" t="s">
        <v>3837</v>
      </c>
      <c r="BE2712" s="60" t="s">
        <v>3864</v>
      </c>
    </row>
    <row r="2713" spans="1:57" thickTop="1" thickBot="1" x14ac:dyDescent="0.25">
      <c r="A2713" s="5">
        <v>2708</v>
      </c>
      <c r="B2713" s="5">
        <v>120923</v>
      </c>
      <c r="C2713" s="5">
        <v>1209</v>
      </c>
      <c r="D2713" s="63">
        <v>70000043</v>
      </c>
      <c r="E2713" s="63">
        <v>76000009</v>
      </c>
      <c r="F2713" s="5">
        <v>23</v>
      </c>
      <c r="G2713" s="5">
        <v>3001209</v>
      </c>
      <c r="H2713" s="5">
        <v>3101209</v>
      </c>
      <c r="I2713" s="5" t="s">
        <v>3829</v>
      </c>
      <c r="J2713" s="12">
        <v>3</v>
      </c>
      <c r="K2713" s="30">
        <v>10000</v>
      </c>
      <c r="L2713" s="30"/>
      <c r="M2713" s="15" t="s">
        <v>506</v>
      </c>
      <c r="N2713" s="15" t="s">
        <v>845</v>
      </c>
      <c r="O2713" s="15" t="s">
        <v>1755</v>
      </c>
      <c r="P2713" s="5" t="s">
        <v>2320</v>
      </c>
      <c r="Q2713" s="5">
        <v>60</v>
      </c>
      <c r="R2713" s="47" t="s">
        <v>308</v>
      </c>
      <c r="S2713" s="47">
        <v>0</v>
      </c>
      <c r="T2713" s="47" t="s">
        <v>307</v>
      </c>
      <c r="U2713" s="47">
        <v>30</v>
      </c>
      <c r="V2713" s="47" t="s">
        <v>848</v>
      </c>
      <c r="W2713" s="31" t="s">
        <v>308</v>
      </c>
      <c r="X2713" s="31">
        <v>0</v>
      </c>
      <c r="Y2713" s="31" t="s">
        <v>307</v>
      </c>
      <c r="Z2713" s="31">
        <v>30</v>
      </c>
      <c r="AA2713" s="5">
        <v>0</v>
      </c>
      <c r="AC2713" s="5">
        <v>0</v>
      </c>
      <c r="AD2713" s="5">
        <v>6465</v>
      </c>
      <c r="AE2713" s="14">
        <v>200006</v>
      </c>
      <c r="AF2713" s="11"/>
      <c r="AG2713" s="25">
        <v>200007</v>
      </c>
      <c r="AH2713" s="12" t="s">
        <v>3874</v>
      </c>
      <c r="AI2713" s="15" t="s">
        <v>214</v>
      </c>
      <c r="AJ2713" s="30">
        <v>0</v>
      </c>
      <c r="AK2713" s="5">
        <v>60000</v>
      </c>
      <c r="AL2713" s="5">
        <v>3</v>
      </c>
      <c r="AN2713" s="5" t="s">
        <v>215</v>
      </c>
      <c r="AQ2713" s="5">
        <v>0</v>
      </c>
      <c r="BB2713" s="26" t="s">
        <v>2758</v>
      </c>
      <c r="BC2713" s="26"/>
      <c r="BD2713" s="69" t="s">
        <v>3837</v>
      </c>
      <c r="BE2713" s="60" t="s">
        <v>3864</v>
      </c>
    </row>
    <row r="2714" spans="1:57" thickTop="1" thickBot="1" x14ac:dyDescent="0.25">
      <c r="A2714" s="5">
        <v>2709</v>
      </c>
      <c r="B2714" s="5">
        <v>120924</v>
      </c>
      <c r="C2714" s="5">
        <v>1209</v>
      </c>
      <c r="D2714" s="63">
        <v>70000043</v>
      </c>
      <c r="E2714" s="63">
        <v>76000009</v>
      </c>
      <c r="F2714" s="5">
        <v>24</v>
      </c>
      <c r="G2714" s="5">
        <v>3001209</v>
      </c>
      <c r="H2714" s="5">
        <v>3101209</v>
      </c>
      <c r="I2714" s="5" t="s">
        <v>3829</v>
      </c>
      <c r="J2714" s="12">
        <v>3</v>
      </c>
      <c r="K2714" s="30">
        <v>10000</v>
      </c>
      <c r="L2714" s="30"/>
      <c r="M2714" s="15" t="s">
        <v>506</v>
      </c>
      <c r="N2714" s="15" t="s">
        <v>845</v>
      </c>
      <c r="O2714" s="15" t="s">
        <v>1755</v>
      </c>
      <c r="P2714" s="5" t="s">
        <v>2321</v>
      </c>
      <c r="Q2714" s="5">
        <v>60</v>
      </c>
      <c r="R2714" s="47" t="s">
        <v>308</v>
      </c>
      <c r="S2714" s="47">
        <v>0</v>
      </c>
      <c r="T2714" s="47" t="s">
        <v>307</v>
      </c>
      <c r="U2714" s="47">
        <v>30</v>
      </c>
      <c r="V2714" s="47" t="s">
        <v>848</v>
      </c>
      <c r="W2714" s="31" t="s">
        <v>308</v>
      </c>
      <c r="X2714" s="31">
        <v>0</v>
      </c>
      <c r="Y2714" s="31" t="s">
        <v>307</v>
      </c>
      <c r="Z2714" s="31">
        <v>30</v>
      </c>
      <c r="AA2714" s="5">
        <v>0</v>
      </c>
      <c r="AC2714" s="5">
        <v>0</v>
      </c>
      <c r="AD2714" s="5">
        <v>6465</v>
      </c>
      <c r="AE2714" s="14">
        <v>200006</v>
      </c>
      <c r="AF2714" s="11"/>
      <c r="AG2714" s="25">
        <v>200007</v>
      </c>
      <c r="AH2714" s="12" t="s">
        <v>3874</v>
      </c>
      <c r="AI2714" s="15" t="s">
        <v>214</v>
      </c>
      <c r="AJ2714" s="30">
        <v>0</v>
      </c>
      <c r="AK2714" s="5">
        <v>60000</v>
      </c>
      <c r="AL2714" s="5">
        <v>3</v>
      </c>
      <c r="AN2714" s="5" t="s">
        <v>215</v>
      </c>
      <c r="AQ2714" s="5">
        <v>0</v>
      </c>
      <c r="BB2714" s="26" t="s">
        <v>2758</v>
      </c>
      <c r="BC2714" s="26"/>
      <c r="BD2714" s="69" t="s">
        <v>3837</v>
      </c>
      <c r="BE2714" s="60" t="s">
        <v>3864</v>
      </c>
    </row>
    <row r="2715" spans="1:57" thickTop="1" thickBot="1" x14ac:dyDescent="0.25">
      <c r="A2715" s="5">
        <v>2710</v>
      </c>
      <c r="B2715" s="5">
        <v>120925</v>
      </c>
      <c r="C2715" s="5">
        <v>1209</v>
      </c>
      <c r="D2715" s="63">
        <v>70000043</v>
      </c>
      <c r="E2715" s="63">
        <v>76000009</v>
      </c>
      <c r="F2715" s="5">
        <v>25</v>
      </c>
      <c r="G2715" s="5">
        <v>3001209</v>
      </c>
      <c r="H2715" s="5">
        <v>3101209</v>
      </c>
      <c r="I2715" s="5" t="s">
        <v>3829</v>
      </c>
      <c r="J2715" s="12">
        <v>3</v>
      </c>
      <c r="K2715" s="30">
        <v>10000</v>
      </c>
      <c r="L2715" s="30"/>
      <c r="M2715" s="15" t="s">
        <v>506</v>
      </c>
      <c r="N2715" s="15" t="s">
        <v>845</v>
      </c>
      <c r="O2715" s="15" t="s">
        <v>1755</v>
      </c>
      <c r="P2715" s="5" t="s">
        <v>2322</v>
      </c>
      <c r="Q2715" s="5">
        <v>60</v>
      </c>
      <c r="R2715" s="47" t="s">
        <v>308</v>
      </c>
      <c r="S2715" s="47">
        <v>0</v>
      </c>
      <c r="T2715" s="47" t="s">
        <v>307</v>
      </c>
      <c r="U2715" s="47">
        <v>30</v>
      </c>
      <c r="V2715" s="47" t="s">
        <v>848</v>
      </c>
      <c r="W2715" s="31" t="s">
        <v>308</v>
      </c>
      <c r="X2715" s="31">
        <v>0</v>
      </c>
      <c r="Y2715" s="31" t="s">
        <v>307</v>
      </c>
      <c r="Z2715" s="31">
        <v>30</v>
      </c>
      <c r="AA2715" s="5">
        <v>0</v>
      </c>
      <c r="AC2715" s="5">
        <v>0</v>
      </c>
      <c r="AD2715" s="5">
        <v>6465</v>
      </c>
      <c r="AE2715" s="14">
        <v>200006</v>
      </c>
      <c r="AF2715" s="11"/>
      <c r="AG2715" s="25">
        <v>200007</v>
      </c>
      <c r="AH2715" s="12" t="s">
        <v>3874</v>
      </c>
      <c r="AI2715" s="15" t="s">
        <v>214</v>
      </c>
      <c r="AJ2715" s="30">
        <v>0</v>
      </c>
      <c r="AK2715" s="5">
        <v>60000</v>
      </c>
      <c r="AL2715" s="5">
        <v>3</v>
      </c>
      <c r="AN2715" s="5" t="s">
        <v>215</v>
      </c>
      <c r="AQ2715" s="5">
        <v>0</v>
      </c>
      <c r="BB2715" s="26" t="s">
        <v>2758</v>
      </c>
      <c r="BC2715" s="26"/>
      <c r="BD2715" s="69" t="s">
        <v>3837</v>
      </c>
      <c r="BE2715" s="60" t="s">
        <v>3864</v>
      </c>
    </row>
    <row r="2716" spans="1:57" thickTop="1" thickBot="1" x14ac:dyDescent="0.25">
      <c r="A2716" s="5">
        <v>2711</v>
      </c>
      <c r="B2716" s="5">
        <v>120926</v>
      </c>
      <c r="C2716" s="5">
        <v>1209</v>
      </c>
      <c r="D2716" s="63">
        <v>70000043</v>
      </c>
      <c r="E2716" s="63">
        <v>76000009</v>
      </c>
      <c r="F2716" s="5">
        <v>26</v>
      </c>
      <c r="G2716" s="5">
        <v>3001209</v>
      </c>
      <c r="H2716" s="5">
        <v>3101209</v>
      </c>
      <c r="I2716" s="5" t="s">
        <v>3829</v>
      </c>
      <c r="J2716" s="12">
        <v>3</v>
      </c>
      <c r="K2716" s="30">
        <v>10000</v>
      </c>
      <c r="L2716" s="30"/>
      <c r="M2716" s="15" t="s">
        <v>506</v>
      </c>
      <c r="N2716" s="15" t="s">
        <v>845</v>
      </c>
      <c r="O2716" s="15" t="s">
        <v>1755</v>
      </c>
      <c r="P2716" s="5" t="s">
        <v>2323</v>
      </c>
      <c r="Q2716" s="5">
        <v>60</v>
      </c>
      <c r="R2716" s="47" t="s">
        <v>308</v>
      </c>
      <c r="S2716" s="47">
        <v>0</v>
      </c>
      <c r="T2716" s="47" t="s">
        <v>307</v>
      </c>
      <c r="U2716" s="47">
        <v>30</v>
      </c>
      <c r="V2716" s="47" t="s">
        <v>848</v>
      </c>
      <c r="W2716" s="31" t="s">
        <v>308</v>
      </c>
      <c r="X2716" s="31">
        <v>0</v>
      </c>
      <c r="Y2716" s="31" t="s">
        <v>307</v>
      </c>
      <c r="Z2716" s="31">
        <v>30</v>
      </c>
      <c r="AA2716" s="5">
        <v>0</v>
      </c>
      <c r="AC2716" s="5">
        <v>0</v>
      </c>
      <c r="AD2716" s="5">
        <v>6465</v>
      </c>
      <c r="AE2716" s="14">
        <v>200006</v>
      </c>
      <c r="AF2716" s="11"/>
      <c r="AG2716" s="25">
        <v>200007</v>
      </c>
      <c r="AH2716" s="12" t="s">
        <v>3874</v>
      </c>
      <c r="AI2716" s="15" t="s">
        <v>214</v>
      </c>
      <c r="AJ2716" s="30">
        <v>0</v>
      </c>
      <c r="AK2716" s="5">
        <v>60000</v>
      </c>
      <c r="AL2716" s="5">
        <v>3</v>
      </c>
      <c r="AN2716" s="5" t="s">
        <v>215</v>
      </c>
      <c r="AQ2716" s="5">
        <v>0</v>
      </c>
      <c r="BB2716" s="26" t="s">
        <v>2758</v>
      </c>
      <c r="BC2716" s="26"/>
      <c r="BD2716" s="69" t="s">
        <v>3837</v>
      </c>
      <c r="BE2716" s="60" t="s">
        <v>3864</v>
      </c>
    </row>
    <row r="2717" spans="1:57" thickTop="1" thickBot="1" x14ac:dyDescent="0.25">
      <c r="A2717" s="5">
        <v>2712</v>
      </c>
      <c r="B2717" s="5">
        <v>120927</v>
      </c>
      <c r="C2717" s="5">
        <v>1209</v>
      </c>
      <c r="D2717" s="63">
        <v>70000043</v>
      </c>
      <c r="E2717" s="63">
        <v>76000009</v>
      </c>
      <c r="F2717" s="5">
        <v>27</v>
      </c>
      <c r="G2717" s="5">
        <v>3001209</v>
      </c>
      <c r="H2717" s="5">
        <v>3101209</v>
      </c>
      <c r="I2717" s="5" t="s">
        <v>3829</v>
      </c>
      <c r="J2717" s="12">
        <v>3</v>
      </c>
      <c r="K2717" s="30">
        <v>10000</v>
      </c>
      <c r="L2717" s="30"/>
      <c r="M2717" s="15" t="s">
        <v>506</v>
      </c>
      <c r="N2717" s="15" t="s">
        <v>845</v>
      </c>
      <c r="O2717" s="15" t="s">
        <v>1755</v>
      </c>
      <c r="P2717" s="5" t="s">
        <v>2324</v>
      </c>
      <c r="Q2717" s="5">
        <v>60</v>
      </c>
      <c r="R2717" s="47" t="s">
        <v>308</v>
      </c>
      <c r="S2717" s="47">
        <v>0</v>
      </c>
      <c r="T2717" s="47" t="s">
        <v>307</v>
      </c>
      <c r="U2717" s="47">
        <v>30</v>
      </c>
      <c r="V2717" s="47" t="s">
        <v>848</v>
      </c>
      <c r="W2717" s="31" t="s">
        <v>308</v>
      </c>
      <c r="X2717" s="31">
        <v>0</v>
      </c>
      <c r="Y2717" s="31" t="s">
        <v>307</v>
      </c>
      <c r="Z2717" s="31">
        <v>30</v>
      </c>
      <c r="AA2717" s="5">
        <v>0</v>
      </c>
      <c r="AC2717" s="5">
        <v>0</v>
      </c>
      <c r="AD2717" s="5">
        <v>6465</v>
      </c>
      <c r="AE2717" s="14">
        <v>200006</v>
      </c>
      <c r="AF2717" s="11"/>
      <c r="AG2717" s="25">
        <v>200007</v>
      </c>
      <c r="AH2717" s="12" t="s">
        <v>3874</v>
      </c>
      <c r="AI2717" s="15" t="s">
        <v>214</v>
      </c>
      <c r="AJ2717" s="30">
        <v>0</v>
      </c>
      <c r="AK2717" s="5">
        <v>60000</v>
      </c>
      <c r="AL2717" s="5">
        <v>3</v>
      </c>
      <c r="AN2717" s="5" t="s">
        <v>215</v>
      </c>
      <c r="AQ2717" s="5">
        <v>0</v>
      </c>
      <c r="BB2717" s="26" t="s">
        <v>2758</v>
      </c>
      <c r="BC2717" s="26"/>
      <c r="BD2717" s="69" t="s">
        <v>3837</v>
      </c>
      <c r="BE2717" s="60" t="s">
        <v>3864</v>
      </c>
    </row>
    <row r="2718" spans="1:57" thickTop="1" thickBot="1" x14ac:dyDescent="0.25">
      <c r="A2718" s="5">
        <v>2713</v>
      </c>
      <c r="B2718" s="5">
        <v>120928</v>
      </c>
      <c r="C2718" s="5">
        <v>1209</v>
      </c>
      <c r="D2718" s="63">
        <v>70000043</v>
      </c>
      <c r="E2718" s="63">
        <v>76000009</v>
      </c>
      <c r="F2718" s="5">
        <v>28</v>
      </c>
      <c r="G2718" s="5">
        <v>3001209</v>
      </c>
      <c r="H2718" s="5">
        <v>3101209</v>
      </c>
      <c r="I2718" s="5" t="s">
        <v>3829</v>
      </c>
      <c r="J2718" s="12">
        <v>3</v>
      </c>
      <c r="K2718" s="30">
        <v>10000</v>
      </c>
      <c r="L2718" s="30"/>
      <c r="M2718" s="15" t="s">
        <v>506</v>
      </c>
      <c r="N2718" s="15" t="s">
        <v>845</v>
      </c>
      <c r="O2718" s="15" t="s">
        <v>1755</v>
      </c>
      <c r="P2718" s="5" t="s">
        <v>2325</v>
      </c>
      <c r="Q2718" s="5">
        <v>60</v>
      </c>
      <c r="R2718" s="47" t="s">
        <v>308</v>
      </c>
      <c r="S2718" s="47">
        <v>0</v>
      </c>
      <c r="T2718" s="47" t="s">
        <v>307</v>
      </c>
      <c r="U2718" s="47">
        <v>30</v>
      </c>
      <c r="V2718" s="47" t="s">
        <v>848</v>
      </c>
      <c r="W2718" s="31" t="s">
        <v>308</v>
      </c>
      <c r="X2718" s="31">
        <v>0</v>
      </c>
      <c r="Y2718" s="31" t="s">
        <v>307</v>
      </c>
      <c r="Z2718" s="31">
        <v>30</v>
      </c>
      <c r="AA2718" s="5">
        <v>0</v>
      </c>
      <c r="AC2718" s="5">
        <v>0</v>
      </c>
      <c r="AD2718" s="5">
        <v>6465</v>
      </c>
      <c r="AE2718" s="14">
        <v>200006</v>
      </c>
      <c r="AF2718" s="11"/>
      <c r="AG2718" s="25">
        <v>200007</v>
      </c>
      <c r="AH2718" s="12" t="s">
        <v>3874</v>
      </c>
      <c r="AI2718" s="15" t="s">
        <v>214</v>
      </c>
      <c r="AJ2718" s="30">
        <v>0</v>
      </c>
      <c r="AK2718" s="5">
        <v>60000</v>
      </c>
      <c r="AL2718" s="5">
        <v>3</v>
      </c>
      <c r="AN2718" s="5" t="s">
        <v>215</v>
      </c>
      <c r="AQ2718" s="5">
        <v>0</v>
      </c>
      <c r="BB2718" s="26" t="s">
        <v>2758</v>
      </c>
      <c r="BC2718" s="26"/>
      <c r="BD2718" s="69" t="s">
        <v>3837</v>
      </c>
      <c r="BE2718" s="60" t="s">
        <v>3864</v>
      </c>
    </row>
    <row r="2719" spans="1:57" thickTop="1" thickBot="1" x14ac:dyDescent="0.25">
      <c r="A2719" s="5">
        <v>2714</v>
      </c>
      <c r="B2719" s="5">
        <v>120929</v>
      </c>
      <c r="C2719" s="5">
        <v>1209</v>
      </c>
      <c r="D2719" s="63">
        <v>70000043</v>
      </c>
      <c r="E2719" s="63">
        <v>76000009</v>
      </c>
      <c r="F2719" s="5">
        <v>29</v>
      </c>
      <c r="G2719" s="5">
        <v>3001209</v>
      </c>
      <c r="H2719" s="5">
        <v>3101209</v>
      </c>
      <c r="I2719" s="5" t="s">
        <v>3829</v>
      </c>
      <c r="J2719" s="12">
        <v>3</v>
      </c>
      <c r="K2719" s="30">
        <v>10000</v>
      </c>
      <c r="L2719" s="30"/>
      <c r="M2719" s="15" t="s">
        <v>506</v>
      </c>
      <c r="N2719" s="15" t="s">
        <v>845</v>
      </c>
      <c r="O2719" s="15" t="s">
        <v>1755</v>
      </c>
      <c r="P2719" s="5" t="s">
        <v>2326</v>
      </c>
      <c r="Q2719" s="5">
        <v>60</v>
      </c>
      <c r="R2719" s="47" t="s">
        <v>308</v>
      </c>
      <c r="S2719" s="47">
        <v>0</v>
      </c>
      <c r="T2719" s="47" t="s">
        <v>307</v>
      </c>
      <c r="U2719" s="47">
        <v>30</v>
      </c>
      <c r="V2719" s="47" t="s">
        <v>848</v>
      </c>
      <c r="W2719" s="31" t="s">
        <v>308</v>
      </c>
      <c r="X2719" s="31">
        <v>0</v>
      </c>
      <c r="Y2719" s="31" t="s">
        <v>307</v>
      </c>
      <c r="Z2719" s="31">
        <v>30</v>
      </c>
      <c r="AA2719" s="5">
        <v>0</v>
      </c>
      <c r="AC2719" s="5">
        <v>0</v>
      </c>
      <c r="AD2719" s="5">
        <v>6465</v>
      </c>
      <c r="AE2719" s="14">
        <v>200006</v>
      </c>
      <c r="AF2719" s="11"/>
      <c r="AG2719" s="25">
        <v>200007</v>
      </c>
      <c r="AH2719" s="12" t="s">
        <v>3874</v>
      </c>
      <c r="AI2719" s="15" t="s">
        <v>214</v>
      </c>
      <c r="AJ2719" s="30">
        <v>0</v>
      </c>
      <c r="AK2719" s="5">
        <v>60000</v>
      </c>
      <c r="AL2719" s="5">
        <v>3</v>
      </c>
      <c r="AN2719" s="5" t="s">
        <v>215</v>
      </c>
      <c r="AQ2719" s="5">
        <v>0</v>
      </c>
      <c r="BB2719" s="26" t="s">
        <v>2758</v>
      </c>
      <c r="BC2719" s="26"/>
      <c r="BD2719" s="69" t="s">
        <v>3837</v>
      </c>
      <c r="BE2719" s="60" t="s">
        <v>3864</v>
      </c>
    </row>
    <row r="2720" spans="1:57" thickTop="1" thickBot="1" x14ac:dyDescent="0.25">
      <c r="A2720" s="5">
        <v>2715</v>
      </c>
      <c r="B2720" s="5">
        <v>120930</v>
      </c>
      <c r="C2720" s="5">
        <v>1209</v>
      </c>
      <c r="D2720" s="63">
        <v>70000043</v>
      </c>
      <c r="E2720" s="63">
        <v>76000009</v>
      </c>
      <c r="F2720" s="5">
        <v>30</v>
      </c>
      <c r="G2720" s="5">
        <v>3001209</v>
      </c>
      <c r="H2720" s="5">
        <v>3101209</v>
      </c>
      <c r="I2720" s="5" t="s">
        <v>3829</v>
      </c>
      <c r="J2720" s="12">
        <v>3</v>
      </c>
      <c r="K2720" s="30">
        <v>10000</v>
      </c>
      <c r="L2720" s="30"/>
      <c r="M2720" s="15" t="s">
        <v>506</v>
      </c>
      <c r="N2720" s="15" t="s">
        <v>845</v>
      </c>
      <c r="O2720" s="15" t="s">
        <v>1755</v>
      </c>
      <c r="P2720" s="5" t="s">
        <v>2327</v>
      </c>
      <c r="Q2720" s="5">
        <v>60</v>
      </c>
      <c r="R2720" s="47" t="s">
        <v>308</v>
      </c>
      <c r="S2720" s="47">
        <v>0</v>
      </c>
      <c r="T2720" s="47" t="s">
        <v>307</v>
      </c>
      <c r="U2720" s="47">
        <v>30</v>
      </c>
      <c r="V2720" s="47" t="s">
        <v>848</v>
      </c>
      <c r="W2720" s="31" t="s">
        <v>308</v>
      </c>
      <c r="X2720" s="31">
        <v>0</v>
      </c>
      <c r="Y2720" s="31" t="s">
        <v>307</v>
      </c>
      <c r="Z2720" s="31">
        <v>30</v>
      </c>
      <c r="AA2720" s="5">
        <v>0</v>
      </c>
      <c r="AC2720" s="5">
        <v>0</v>
      </c>
      <c r="AD2720" s="5">
        <v>6465</v>
      </c>
      <c r="AE2720" s="14">
        <v>200006</v>
      </c>
      <c r="AF2720" s="11"/>
      <c r="AG2720" s="25">
        <v>200007</v>
      </c>
      <c r="AH2720" s="12" t="s">
        <v>3874</v>
      </c>
      <c r="AI2720" s="15" t="s">
        <v>214</v>
      </c>
      <c r="AJ2720" s="30">
        <v>0</v>
      </c>
      <c r="AK2720" s="5">
        <v>60000</v>
      </c>
      <c r="AL2720" s="5">
        <v>3</v>
      </c>
      <c r="AN2720" s="5" t="s">
        <v>215</v>
      </c>
      <c r="AQ2720" s="5">
        <v>0</v>
      </c>
      <c r="BB2720" s="26" t="s">
        <v>2758</v>
      </c>
      <c r="BC2720" s="26"/>
      <c r="BD2720" s="69" t="s">
        <v>3837</v>
      </c>
      <c r="BE2720" s="60" t="s">
        <v>3864</v>
      </c>
    </row>
    <row r="2721" spans="1:57" thickTop="1" thickBot="1" x14ac:dyDescent="0.25">
      <c r="A2721" s="5">
        <v>2716</v>
      </c>
      <c r="B2721" s="5">
        <v>121001</v>
      </c>
      <c r="C2721" s="5">
        <v>1210</v>
      </c>
      <c r="D2721" s="63">
        <v>70000044</v>
      </c>
      <c r="E2721" s="63">
        <v>76000010</v>
      </c>
      <c r="F2721" s="5">
        <v>1</v>
      </c>
      <c r="G2721" s="5">
        <v>3001210</v>
      </c>
      <c r="H2721" s="5">
        <v>3101210</v>
      </c>
      <c r="I2721" s="5" t="s">
        <v>720</v>
      </c>
      <c r="J2721" s="12">
        <v>3</v>
      </c>
      <c r="K2721" s="30">
        <v>10000</v>
      </c>
      <c r="L2721" s="30"/>
      <c r="M2721" s="15" t="s">
        <v>506</v>
      </c>
      <c r="N2721" s="15" t="s">
        <v>845</v>
      </c>
      <c r="O2721" s="15" t="s">
        <v>1755</v>
      </c>
      <c r="P2721" s="5" t="s">
        <v>2448</v>
      </c>
      <c r="Q2721" s="5">
        <v>60</v>
      </c>
      <c r="R2721" s="47" t="s">
        <v>308</v>
      </c>
      <c r="S2721" s="47">
        <v>0</v>
      </c>
      <c r="T2721" s="47" t="s">
        <v>307</v>
      </c>
      <c r="U2721" s="47">
        <v>30</v>
      </c>
      <c r="V2721" s="47" t="s">
        <v>848</v>
      </c>
      <c r="W2721" s="31" t="s">
        <v>308</v>
      </c>
      <c r="X2721" s="31">
        <v>0</v>
      </c>
      <c r="Y2721" s="31" t="s">
        <v>307</v>
      </c>
      <c r="Z2721" s="31">
        <v>30</v>
      </c>
      <c r="AA2721" s="5">
        <v>0</v>
      </c>
      <c r="AC2721" s="5">
        <v>1</v>
      </c>
      <c r="AD2721" s="5">
        <v>6466</v>
      </c>
      <c r="AE2721" s="14">
        <v>200006</v>
      </c>
      <c r="AF2721" s="11"/>
      <c r="AG2721" s="25">
        <v>200007</v>
      </c>
      <c r="AH2721" s="12" t="s">
        <v>3874</v>
      </c>
      <c r="AI2721" s="15" t="s">
        <v>214</v>
      </c>
      <c r="AJ2721" s="30">
        <v>0</v>
      </c>
      <c r="AK2721" s="5">
        <v>60000</v>
      </c>
      <c r="AL2721" s="5">
        <v>3</v>
      </c>
      <c r="AN2721" s="5" t="s">
        <v>215</v>
      </c>
      <c r="AQ2721" s="5">
        <v>0</v>
      </c>
      <c r="BB2721" s="26" t="s">
        <v>2758</v>
      </c>
      <c r="BC2721" s="26"/>
      <c r="BD2721" s="69" t="s">
        <v>3837</v>
      </c>
      <c r="BE2721" s="60" t="s">
        <v>3864</v>
      </c>
    </row>
    <row r="2722" spans="1:57" thickTop="1" thickBot="1" x14ac:dyDescent="0.25">
      <c r="A2722" s="5">
        <v>2717</v>
      </c>
      <c r="B2722" s="5">
        <v>121002</v>
      </c>
      <c r="C2722" s="5">
        <v>1210</v>
      </c>
      <c r="D2722" s="63">
        <v>70000044</v>
      </c>
      <c r="E2722" s="63">
        <v>76000010</v>
      </c>
      <c r="F2722" s="5">
        <v>2</v>
      </c>
      <c r="G2722" s="5">
        <v>3001210</v>
      </c>
      <c r="H2722" s="5">
        <v>3101210</v>
      </c>
      <c r="I2722" s="5" t="s">
        <v>720</v>
      </c>
      <c r="J2722" s="12">
        <v>3</v>
      </c>
      <c r="K2722" s="30">
        <v>10000</v>
      </c>
      <c r="L2722" s="30"/>
      <c r="M2722" s="15" t="s">
        <v>506</v>
      </c>
      <c r="N2722" s="15" t="s">
        <v>845</v>
      </c>
      <c r="O2722" s="15" t="s">
        <v>1755</v>
      </c>
      <c r="P2722" s="5" t="s">
        <v>2449</v>
      </c>
      <c r="Q2722" s="5">
        <v>60</v>
      </c>
      <c r="R2722" s="47" t="s">
        <v>308</v>
      </c>
      <c r="S2722" s="47">
        <v>0</v>
      </c>
      <c r="T2722" s="47" t="s">
        <v>307</v>
      </c>
      <c r="U2722" s="47">
        <v>30</v>
      </c>
      <c r="V2722" s="47" t="s">
        <v>848</v>
      </c>
      <c r="W2722" s="31" t="s">
        <v>308</v>
      </c>
      <c r="X2722" s="31">
        <v>0</v>
      </c>
      <c r="Y2722" s="31" t="s">
        <v>307</v>
      </c>
      <c r="Z2722" s="31">
        <v>30</v>
      </c>
      <c r="AA2722" s="5">
        <v>0</v>
      </c>
      <c r="AC2722" s="5">
        <v>1</v>
      </c>
      <c r="AD2722" s="5">
        <v>6466</v>
      </c>
      <c r="AE2722" s="14">
        <v>200006</v>
      </c>
      <c r="AF2722" s="11"/>
      <c r="AG2722" s="25">
        <v>200007</v>
      </c>
      <c r="AH2722" s="12" t="s">
        <v>3874</v>
      </c>
      <c r="AI2722" s="15" t="s">
        <v>214</v>
      </c>
      <c r="AJ2722" s="30">
        <v>0</v>
      </c>
      <c r="AK2722" s="5">
        <v>60000</v>
      </c>
      <c r="AL2722" s="5">
        <v>3</v>
      </c>
      <c r="AN2722" s="5" t="s">
        <v>215</v>
      </c>
      <c r="AQ2722" s="5">
        <v>0</v>
      </c>
      <c r="BB2722" s="26" t="s">
        <v>2758</v>
      </c>
      <c r="BC2722" s="26"/>
      <c r="BD2722" s="69" t="s">
        <v>3837</v>
      </c>
      <c r="BE2722" s="60" t="s">
        <v>3864</v>
      </c>
    </row>
    <row r="2723" spans="1:57" thickTop="1" thickBot="1" x14ac:dyDescent="0.25">
      <c r="A2723" s="5">
        <v>2718</v>
      </c>
      <c r="B2723" s="5">
        <v>121003</v>
      </c>
      <c r="C2723" s="5">
        <v>1210</v>
      </c>
      <c r="D2723" s="63">
        <v>70000044</v>
      </c>
      <c r="E2723" s="63">
        <v>76000010</v>
      </c>
      <c r="F2723" s="5">
        <v>3</v>
      </c>
      <c r="G2723" s="5">
        <v>3001210</v>
      </c>
      <c r="H2723" s="5">
        <v>3101210</v>
      </c>
      <c r="I2723" s="5" t="s">
        <v>720</v>
      </c>
      <c r="J2723" s="12">
        <v>3</v>
      </c>
      <c r="K2723" s="30">
        <v>10000</v>
      </c>
      <c r="L2723" s="30"/>
      <c r="M2723" s="15" t="s">
        <v>506</v>
      </c>
      <c r="N2723" s="15" t="s">
        <v>845</v>
      </c>
      <c r="O2723" s="15" t="s">
        <v>1755</v>
      </c>
      <c r="P2723" s="5" t="s">
        <v>2450</v>
      </c>
      <c r="Q2723" s="5">
        <v>60</v>
      </c>
      <c r="R2723" s="47" t="s">
        <v>308</v>
      </c>
      <c r="S2723" s="47">
        <v>0</v>
      </c>
      <c r="T2723" s="47" t="s">
        <v>307</v>
      </c>
      <c r="U2723" s="47">
        <v>30</v>
      </c>
      <c r="V2723" s="47" t="s">
        <v>848</v>
      </c>
      <c r="W2723" s="31" t="s">
        <v>308</v>
      </c>
      <c r="X2723" s="31">
        <v>0</v>
      </c>
      <c r="Y2723" s="31" t="s">
        <v>307</v>
      </c>
      <c r="Z2723" s="31">
        <v>30</v>
      </c>
      <c r="AA2723" s="5">
        <v>0</v>
      </c>
      <c r="AC2723" s="5">
        <v>1</v>
      </c>
      <c r="AD2723" s="5">
        <v>6466</v>
      </c>
      <c r="AE2723" s="14">
        <v>200006</v>
      </c>
      <c r="AF2723" s="11"/>
      <c r="AG2723" s="25">
        <v>200007</v>
      </c>
      <c r="AH2723" s="12" t="s">
        <v>3874</v>
      </c>
      <c r="AI2723" s="15" t="s">
        <v>214</v>
      </c>
      <c r="AJ2723" s="30">
        <v>0</v>
      </c>
      <c r="AK2723" s="5">
        <v>60000</v>
      </c>
      <c r="AL2723" s="5">
        <v>3</v>
      </c>
      <c r="AN2723" s="5" t="s">
        <v>215</v>
      </c>
      <c r="AQ2723" s="5">
        <v>0</v>
      </c>
      <c r="BB2723" s="26" t="s">
        <v>2758</v>
      </c>
      <c r="BC2723" s="26"/>
      <c r="BD2723" s="69" t="s">
        <v>3837</v>
      </c>
      <c r="BE2723" s="60" t="s">
        <v>3864</v>
      </c>
    </row>
    <row r="2724" spans="1:57" thickTop="1" thickBot="1" x14ac:dyDescent="0.25">
      <c r="A2724" s="5">
        <v>2719</v>
      </c>
      <c r="B2724" s="5">
        <v>121004</v>
      </c>
      <c r="C2724" s="5">
        <v>1210</v>
      </c>
      <c r="D2724" s="63">
        <v>70000044</v>
      </c>
      <c r="E2724" s="63">
        <v>76000010</v>
      </c>
      <c r="F2724" s="5">
        <v>4</v>
      </c>
      <c r="G2724" s="5">
        <v>3001210</v>
      </c>
      <c r="H2724" s="5">
        <v>3101210</v>
      </c>
      <c r="I2724" s="5" t="s">
        <v>720</v>
      </c>
      <c r="J2724" s="12">
        <v>3</v>
      </c>
      <c r="K2724" s="30">
        <v>10000</v>
      </c>
      <c r="L2724" s="30"/>
      <c r="M2724" s="15" t="s">
        <v>506</v>
      </c>
      <c r="N2724" s="15" t="s">
        <v>845</v>
      </c>
      <c r="O2724" s="15" t="s">
        <v>1755</v>
      </c>
      <c r="P2724" s="5" t="s">
        <v>2451</v>
      </c>
      <c r="Q2724" s="5">
        <v>60</v>
      </c>
      <c r="R2724" s="47" t="s">
        <v>308</v>
      </c>
      <c r="S2724" s="47">
        <v>0</v>
      </c>
      <c r="T2724" s="47" t="s">
        <v>307</v>
      </c>
      <c r="U2724" s="47">
        <v>30</v>
      </c>
      <c r="V2724" s="47" t="s">
        <v>848</v>
      </c>
      <c r="W2724" s="31" t="s">
        <v>308</v>
      </c>
      <c r="X2724" s="31">
        <v>0</v>
      </c>
      <c r="Y2724" s="31" t="s">
        <v>307</v>
      </c>
      <c r="Z2724" s="31">
        <v>30</v>
      </c>
      <c r="AA2724" s="5">
        <v>0</v>
      </c>
      <c r="AC2724" s="5">
        <v>1</v>
      </c>
      <c r="AD2724" s="5">
        <v>6466</v>
      </c>
      <c r="AE2724" s="14">
        <v>200006</v>
      </c>
      <c r="AF2724" s="11"/>
      <c r="AG2724" s="25">
        <v>200007</v>
      </c>
      <c r="AH2724" s="12" t="s">
        <v>3874</v>
      </c>
      <c r="AI2724" s="15" t="s">
        <v>214</v>
      </c>
      <c r="AJ2724" s="30">
        <v>0</v>
      </c>
      <c r="AK2724" s="5">
        <v>60000</v>
      </c>
      <c r="AL2724" s="5">
        <v>3</v>
      </c>
      <c r="AN2724" s="5" t="s">
        <v>215</v>
      </c>
      <c r="AQ2724" s="5">
        <v>0</v>
      </c>
      <c r="BB2724" s="26" t="s">
        <v>2758</v>
      </c>
      <c r="BC2724" s="26"/>
      <c r="BD2724" s="69" t="s">
        <v>3837</v>
      </c>
      <c r="BE2724" s="60" t="s">
        <v>3864</v>
      </c>
    </row>
    <row r="2725" spans="1:57" thickTop="1" thickBot="1" x14ac:dyDescent="0.25">
      <c r="A2725" s="5">
        <v>2720</v>
      </c>
      <c r="B2725" s="5">
        <v>121005</v>
      </c>
      <c r="C2725" s="5">
        <v>1210</v>
      </c>
      <c r="D2725" s="63">
        <v>70000044</v>
      </c>
      <c r="E2725" s="63">
        <v>76000010</v>
      </c>
      <c r="F2725" s="5">
        <v>5</v>
      </c>
      <c r="G2725" s="5">
        <v>3001210</v>
      </c>
      <c r="H2725" s="5">
        <v>3101210</v>
      </c>
      <c r="I2725" s="5" t="s">
        <v>720</v>
      </c>
      <c r="J2725" s="12">
        <v>3</v>
      </c>
      <c r="K2725" s="30">
        <v>10000</v>
      </c>
      <c r="L2725" s="30"/>
      <c r="M2725" s="15" t="s">
        <v>506</v>
      </c>
      <c r="N2725" s="15" t="s">
        <v>845</v>
      </c>
      <c r="O2725" s="15" t="s">
        <v>1755</v>
      </c>
      <c r="P2725" s="5" t="s">
        <v>2452</v>
      </c>
      <c r="Q2725" s="5">
        <v>60</v>
      </c>
      <c r="R2725" s="47" t="s">
        <v>308</v>
      </c>
      <c r="S2725" s="47">
        <v>0</v>
      </c>
      <c r="T2725" s="47" t="s">
        <v>307</v>
      </c>
      <c r="U2725" s="47">
        <v>30</v>
      </c>
      <c r="V2725" s="47" t="s">
        <v>848</v>
      </c>
      <c r="W2725" s="31" t="s">
        <v>308</v>
      </c>
      <c r="X2725" s="31">
        <v>0</v>
      </c>
      <c r="Y2725" s="31" t="s">
        <v>307</v>
      </c>
      <c r="Z2725" s="31">
        <v>30</v>
      </c>
      <c r="AA2725" s="5">
        <v>0</v>
      </c>
      <c r="AC2725" s="5">
        <v>1</v>
      </c>
      <c r="AD2725" s="5">
        <v>6466</v>
      </c>
      <c r="AE2725" s="14">
        <v>200006</v>
      </c>
      <c r="AF2725" s="11"/>
      <c r="AG2725" s="25">
        <v>200007</v>
      </c>
      <c r="AH2725" s="12" t="s">
        <v>3874</v>
      </c>
      <c r="AI2725" s="15" t="s">
        <v>214</v>
      </c>
      <c r="AJ2725" s="30">
        <v>0</v>
      </c>
      <c r="AK2725" s="5">
        <v>60000</v>
      </c>
      <c r="AL2725" s="5">
        <v>3</v>
      </c>
      <c r="AN2725" s="5" t="s">
        <v>215</v>
      </c>
      <c r="AQ2725" s="5">
        <v>0</v>
      </c>
      <c r="BB2725" s="26" t="s">
        <v>2758</v>
      </c>
      <c r="BC2725" s="26"/>
      <c r="BD2725" s="69" t="s">
        <v>3837</v>
      </c>
      <c r="BE2725" s="60" t="s">
        <v>3864</v>
      </c>
    </row>
    <row r="2726" spans="1:57" thickTop="1" thickBot="1" x14ac:dyDescent="0.25">
      <c r="A2726" s="5">
        <v>2721</v>
      </c>
      <c r="B2726" s="5">
        <v>121006</v>
      </c>
      <c r="C2726" s="5">
        <v>1210</v>
      </c>
      <c r="D2726" s="63">
        <v>70000044</v>
      </c>
      <c r="E2726" s="63">
        <v>76000010</v>
      </c>
      <c r="F2726" s="5">
        <v>6</v>
      </c>
      <c r="G2726" s="5">
        <v>3001210</v>
      </c>
      <c r="H2726" s="5">
        <v>3101210</v>
      </c>
      <c r="I2726" s="5" t="s">
        <v>720</v>
      </c>
      <c r="J2726" s="12">
        <v>3</v>
      </c>
      <c r="K2726" s="30">
        <v>10000</v>
      </c>
      <c r="L2726" s="30"/>
      <c r="M2726" s="15" t="s">
        <v>506</v>
      </c>
      <c r="N2726" s="15" t="s">
        <v>845</v>
      </c>
      <c r="O2726" s="15" t="s">
        <v>1755</v>
      </c>
      <c r="P2726" s="5" t="s">
        <v>2453</v>
      </c>
      <c r="Q2726" s="5">
        <v>60</v>
      </c>
      <c r="R2726" s="47" t="s">
        <v>308</v>
      </c>
      <c r="S2726" s="47">
        <v>0</v>
      </c>
      <c r="T2726" s="47" t="s">
        <v>307</v>
      </c>
      <c r="U2726" s="47">
        <v>30</v>
      </c>
      <c r="V2726" s="47" t="s">
        <v>848</v>
      </c>
      <c r="W2726" s="31" t="s">
        <v>308</v>
      </c>
      <c r="X2726" s="31">
        <v>0</v>
      </c>
      <c r="Y2726" s="31" t="s">
        <v>307</v>
      </c>
      <c r="Z2726" s="31">
        <v>30</v>
      </c>
      <c r="AA2726" s="5">
        <v>0</v>
      </c>
      <c r="AC2726" s="5">
        <v>1</v>
      </c>
      <c r="AD2726" s="5">
        <v>6466</v>
      </c>
      <c r="AE2726" s="14">
        <v>200006</v>
      </c>
      <c r="AF2726" s="11"/>
      <c r="AG2726" s="25">
        <v>200007</v>
      </c>
      <c r="AH2726" s="12" t="s">
        <v>3874</v>
      </c>
      <c r="AI2726" s="15" t="s">
        <v>214</v>
      </c>
      <c r="AJ2726" s="30">
        <v>0</v>
      </c>
      <c r="AK2726" s="5">
        <v>60000</v>
      </c>
      <c r="AL2726" s="5">
        <v>3</v>
      </c>
      <c r="AN2726" s="5" t="s">
        <v>215</v>
      </c>
      <c r="AQ2726" s="5">
        <v>0</v>
      </c>
      <c r="BB2726" s="26" t="s">
        <v>2758</v>
      </c>
      <c r="BC2726" s="26"/>
      <c r="BD2726" s="69" t="s">
        <v>3837</v>
      </c>
      <c r="BE2726" s="60" t="s">
        <v>3864</v>
      </c>
    </row>
    <row r="2727" spans="1:57" thickTop="1" thickBot="1" x14ac:dyDescent="0.25">
      <c r="A2727" s="5">
        <v>2722</v>
      </c>
      <c r="B2727" s="5">
        <v>121007</v>
      </c>
      <c r="C2727" s="5">
        <v>1210</v>
      </c>
      <c r="D2727" s="63">
        <v>70000044</v>
      </c>
      <c r="E2727" s="63">
        <v>76000010</v>
      </c>
      <c r="F2727" s="5">
        <v>7</v>
      </c>
      <c r="G2727" s="5">
        <v>3001210</v>
      </c>
      <c r="H2727" s="5">
        <v>3101210</v>
      </c>
      <c r="I2727" s="5" t="s">
        <v>720</v>
      </c>
      <c r="J2727" s="12">
        <v>3</v>
      </c>
      <c r="K2727" s="30">
        <v>10000</v>
      </c>
      <c r="L2727" s="30"/>
      <c r="M2727" s="15" t="s">
        <v>506</v>
      </c>
      <c r="N2727" s="15" t="s">
        <v>845</v>
      </c>
      <c r="O2727" s="15" t="s">
        <v>1755</v>
      </c>
      <c r="P2727" s="5" t="s">
        <v>2454</v>
      </c>
      <c r="Q2727" s="5">
        <v>60</v>
      </c>
      <c r="R2727" s="47" t="s">
        <v>308</v>
      </c>
      <c r="S2727" s="47">
        <v>0</v>
      </c>
      <c r="T2727" s="47" t="s">
        <v>307</v>
      </c>
      <c r="U2727" s="47">
        <v>30</v>
      </c>
      <c r="V2727" s="47" t="s">
        <v>848</v>
      </c>
      <c r="W2727" s="31" t="s">
        <v>308</v>
      </c>
      <c r="X2727" s="31">
        <v>0</v>
      </c>
      <c r="Y2727" s="31" t="s">
        <v>307</v>
      </c>
      <c r="Z2727" s="31">
        <v>30</v>
      </c>
      <c r="AA2727" s="5">
        <v>0</v>
      </c>
      <c r="AC2727" s="5">
        <v>1</v>
      </c>
      <c r="AD2727" s="5">
        <v>6466</v>
      </c>
      <c r="AE2727" s="14">
        <v>200006</v>
      </c>
      <c r="AF2727" s="11"/>
      <c r="AG2727" s="25">
        <v>200007</v>
      </c>
      <c r="AH2727" s="12" t="s">
        <v>3874</v>
      </c>
      <c r="AI2727" s="15" t="s">
        <v>214</v>
      </c>
      <c r="AJ2727" s="30">
        <v>0</v>
      </c>
      <c r="AK2727" s="5">
        <v>60000</v>
      </c>
      <c r="AL2727" s="5">
        <v>3</v>
      </c>
      <c r="AN2727" s="5" t="s">
        <v>215</v>
      </c>
      <c r="AQ2727" s="5">
        <v>0</v>
      </c>
      <c r="BB2727" s="26" t="s">
        <v>2758</v>
      </c>
      <c r="BC2727" s="26"/>
      <c r="BD2727" s="69" t="s">
        <v>3837</v>
      </c>
      <c r="BE2727" s="60" t="s">
        <v>3864</v>
      </c>
    </row>
    <row r="2728" spans="1:57" thickTop="1" thickBot="1" x14ac:dyDescent="0.25">
      <c r="A2728" s="5">
        <v>2723</v>
      </c>
      <c r="B2728" s="5">
        <v>121008</v>
      </c>
      <c r="C2728" s="5">
        <v>1210</v>
      </c>
      <c r="D2728" s="63">
        <v>70000044</v>
      </c>
      <c r="E2728" s="63">
        <v>76000010</v>
      </c>
      <c r="F2728" s="5">
        <v>8</v>
      </c>
      <c r="G2728" s="5">
        <v>3001210</v>
      </c>
      <c r="H2728" s="5">
        <v>3101210</v>
      </c>
      <c r="I2728" s="5" t="s">
        <v>720</v>
      </c>
      <c r="J2728" s="12">
        <v>3</v>
      </c>
      <c r="K2728" s="30">
        <v>10000</v>
      </c>
      <c r="L2728" s="30"/>
      <c r="M2728" s="15" t="s">
        <v>506</v>
      </c>
      <c r="N2728" s="15" t="s">
        <v>845</v>
      </c>
      <c r="O2728" s="15" t="s">
        <v>1755</v>
      </c>
      <c r="P2728" s="5" t="s">
        <v>2455</v>
      </c>
      <c r="Q2728" s="5">
        <v>60</v>
      </c>
      <c r="R2728" s="47" t="s">
        <v>308</v>
      </c>
      <c r="S2728" s="47">
        <v>0</v>
      </c>
      <c r="T2728" s="47" t="s">
        <v>307</v>
      </c>
      <c r="U2728" s="47">
        <v>30</v>
      </c>
      <c r="V2728" s="47" t="s">
        <v>848</v>
      </c>
      <c r="W2728" s="31" t="s">
        <v>308</v>
      </c>
      <c r="X2728" s="31">
        <v>0</v>
      </c>
      <c r="Y2728" s="31" t="s">
        <v>307</v>
      </c>
      <c r="Z2728" s="31">
        <v>30</v>
      </c>
      <c r="AA2728" s="5">
        <v>0</v>
      </c>
      <c r="AC2728" s="5">
        <v>1</v>
      </c>
      <c r="AD2728" s="5">
        <v>6466</v>
      </c>
      <c r="AE2728" s="14">
        <v>200006</v>
      </c>
      <c r="AF2728" s="11"/>
      <c r="AG2728" s="25">
        <v>200007</v>
      </c>
      <c r="AH2728" s="12" t="s">
        <v>3874</v>
      </c>
      <c r="AI2728" s="15" t="s">
        <v>214</v>
      </c>
      <c r="AJ2728" s="30">
        <v>0</v>
      </c>
      <c r="AK2728" s="5">
        <v>60000</v>
      </c>
      <c r="AL2728" s="5">
        <v>3</v>
      </c>
      <c r="AN2728" s="5" t="s">
        <v>215</v>
      </c>
      <c r="AQ2728" s="5">
        <v>0</v>
      </c>
      <c r="BB2728" s="26" t="s">
        <v>2758</v>
      </c>
      <c r="BC2728" s="26"/>
      <c r="BD2728" s="69" t="s">
        <v>3837</v>
      </c>
      <c r="BE2728" s="60" t="s">
        <v>3864</v>
      </c>
    </row>
    <row r="2729" spans="1:57" thickTop="1" thickBot="1" x14ac:dyDescent="0.25">
      <c r="A2729" s="5">
        <v>2724</v>
      </c>
      <c r="B2729" s="5">
        <v>121009</v>
      </c>
      <c r="C2729" s="5">
        <v>1210</v>
      </c>
      <c r="D2729" s="63">
        <v>70000044</v>
      </c>
      <c r="E2729" s="63">
        <v>76000010</v>
      </c>
      <c r="F2729" s="5">
        <v>9</v>
      </c>
      <c r="G2729" s="5">
        <v>3001210</v>
      </c>
      <c r="H2729" s="5">
        <v>3101210</v>
      </c>
      <c r="I2729" s="5" t="s">
        <v>720</v>
      </c>
      <c r="J2729" s="12">
        <v>3</v>
      </c>
      <c r="K2729" s="30">
        <v>10000</v>
      </c>
      <c r="L2729" s="30"/>
      <c r="M2729" s="15" t="s">
        <v>506</v>
      </c>
      <c r="N2729" s="15" t="s">
        <v>845</v>
      </c>
      <c r="O2729" s="15" t="s">
        <v>1755</v>
      </c>
      <c r="P2729" s="5" t="s">
        <v>2456</v>
      </c>
      <c r="Q2729" s="5">
        <v>60</v>
      </c>
      <c r="R2729" s="47" t="s">
        <v>308</v>
      </c>
      <c r="S2729" s="47">
        <v>0</v>
      </c>
      <c r="T2729" s="47" t="s">
        <v>307</v>
      </c>
      <c r="U2729" s="47">
        <v>30</v>
      </c>
      <c r="V2729" s="47" t="s">
        <v>848</v>
      </c>
      <c r="W2729" s="31" t="s">
        <v>308</v>
      </c>
      <c r="X2729" s="31">
        <v>0</v>
      </c>
      <c r="Y2729" s="31" t="s">
        <v>307</v>
      </c>
      <c r="Z2729" s="31">
        <v>30</v>
      </c>
      <c r="AA2729" s="5">
        <v>0</v>
      </c>
      <c r="AC2729" s="5">
        <v>1</v>
      </c>
      <c r="AD2729" s="5">
        <v>6466</v>
      </c>
      <c r="AE2729" s="14">
        <v>200006</v>
      </c>
      <c r="AF2729" s="11"/>
      <c r="AG2729" s="25">
        <v>200007</v>
      </c>
      <c r="AH2729" s="12" t="s">
        <v>3874</v>
      </c>
      <c r="AI2729" s="15" t="s">
        <v>214</v>
      </c>
      <c r="AJ2729" s="30">
        <v>0</v>
      </c>
      <c r="AK2729" s="5">
        <v>60000</v>
      </c>
      <c r="AL2729" s="5">
        <v>3</v>
      </c>
      <c r="AN2729" s="5" t="s">
        <v>215</v>
      </c>
      <c r="AQ2729" s="5">
        <v>0</v>
      </c>
      <c r="BB2729" s="26" t="s">
        <v>2758</v>
      </c>
      <c r="BC2729" s="26"/>
      <c r="BD2729" s="69" t="s">
        <v>3837</v>
      </c>
      <c r="BE2729" s="60" t="s">
        <v>3864</v>
      </c>
    </row>
    <row r="2730" spans="1:57" thickTop="1" thickBot="1" x14ac:dyDescent="0.25">
      <c r="A2730" s="5">
        <v>2725</v>
      </c>
      <c r="B2730" s="5">
        <v>121010</v>
      </c>
      <c r="C2730" s="5">
        <v>1210</v>
      </c>
      <c r="D2730" s="63">
        <v>70000044</v>
      </c>
      <c r="E2730" s="63">
        <v>76000010</v>
      </c>
      <c r="F2730" s="5">
        <v>10</v>
      </c>
      <c r="G2730" s="5">
        <v>3001210</v>
      </c>
      <c r="H2730" s="5">
        <v>3101210</v>
      </c>
      <c r="I2730" s="5" t="s">
        <v>720</v>
      </c>
      <c r="J2730" s="12">
        <v>3</v>
      </c>
      <c r="K2730" s="30">
        <v>10000</v>
      </c>
      <c r="L2730" s="30"/>
      <c r="M2730" s="15" t="s">
        <v>506</v>
      </c>
      <c r="N2730" s="15" t="s">
        <v>845</v>
      </c>
      <c r="O2730" s="15" t="s">
        <v>1755</v>
      </c>
      <c r="P2730" s="5" t="s">
        <v>2457</v>
      </c>
      <c r="Q2730" s="5">
        <v>60</v>
      </c>
      <c r="R2730" s="47" t="s">
        <v>308</v>
      </c>
      <c r="S2730" s="47">
        <v>0</v>
      </c>
      <c r="T2730" s="47" t="s">
        <v>307</v>
      </c>
      <c r="U2730" s="47">
        <v>30</v>
      </c>
      <c r="V2730" s="47" t="s">
        <v>848</v>
      </c>
      <c r="W2730" s="31" t="s">
        <v>308</v>
      </c>
      <c r="X2730" s="31">
        <v>0</v>
      </c>
      <c r="Y2730" s="31" t="s">
        <v>307</v>
      </c>
      <c r="Z2730" s="31">
        <v>30</v>
      </c>
      <c r="AA2730" s="5">
        <v>0</v>
      </c>
      <c r="AC2730" s="5">
        <v>1</v>
      </c>
      <c r="AD2730" s="5">
        <v>6466</v>
      </c>
      <c r="AE2730" s="14">
        <v>200006</v>
      </c>
      <c r="AF2730" s="11"/>
      <c r="AG2730" s="25">
        <v>200007</v>
      </c>
      <c r="AH2730" s="12" t="s">
        <v>3874</v>
      </c>
      <c r="AI2730" s="15" t="s">
        <v>214</v>
      </c>
      <c r="AJ2730" s="30">
        <v>0</v>
      </c>
      <c r="AK2730" s="5">
        <v>60000</v>
      </c>
      <c r="AL2730" s="5">
        <v>3</v>
      </c>
      <c r="AN2730" s="5" t="s">
        <v>215</v>
      </c>
      <c r="AQ2730" s="5">
        <v>0</v>
      </c>
      <c r="BB2730" s="26" t="s">
        <v>2758</v>
      </c>
      <c r="BC2730" s="26"/>
      <c r="BD2730" s="69" t="s">
        <v>3837</v>
      </c>
      <c r="BE2730" s="60" t="s">
        <v>3864</v>
      </c>
    </row>
    <row r="2731" spans="1:57" thickTop="1" thickBot="1" x14ac:dyDescent="0.25">
      <c r="A2731" s="5">
        <v>2726</v>
      </c>
      <c r="B2731" s="5">
        <v>121011</v>
      </c>
      <c r="C2731" s="5">
        <v>1210</v>
      </c>
      <c r="D2731" s="63">
        <v>70000044</v>
      </c>
      <c r="E2731" s="63">
        <v>76000010</v>
      </c>
      <c r="F2731" s="5">
        <v>11</v>
      </c>
      <c r="G2731" s="5">
        <v>3001210</v>
      </c>
      <c r="H2731" s="5">
        <v>3101210</v>
      </c>
      <c r="I2731" s="5" t="s">
        <v>720</v>
      </c>
      <c r="J2731" s="12">
        <v>3</v>
      </c>
      <c r="K2731" s="30">
        <v>10000</v>
      </c>
      <c r="L2731" s="30"/>
      <c r="M2731" s="15" t="s">
        <v>506</v>
      </c>
      <c r="N2731" s="15" t="s">
        <v>845</v>
      </c>
      <c r="O2731" s="15" t="s">
        <v>1755</v>
      </c>
      <c r="P2731" s="5" t="s">
        <v>2458</v>
      </c>
      <c r="Q2731" s="5">
        <v>60</v>
      </c>
      <c r="R2731" s="47" t="s">
        <v>308</v>
      </c>
      <c r="S2731" s="47">
        <v>0</v>
      </c>
      <c r="T2731" s="47" t="s">
        <v>307</v>
      </c>
      <c r="U2731" s="47">
        <v>30</v>
      </c>
      <c r="V2731" s="47" t="s">
        <v>848</v>
      </c>
      <c r="W2731" s="31" t="s">
        <v>308</v>
      </c>
      <c r="X2731" s="31">
        <v>0</v>
      </c>
      <c r="Y2731" s="31" t="s">
        <v>307</v>
      </c>
      <c r="Z2731" s="31">
        <v>30</v>
      </c>
      <c r="AA2731" s="5">
        <v>0</v>
      </c>
      <c r="AC2731" s="5">
        <v>1</v>
      </c>
      <c r="AD2731" s="5">
        <v>6466</v>
      </c>
      <c r="AE2731" s="14">
        <v>200006</v>
      </c>
      <c r="AF2731" s="11"/>
      <c r="AG2731" s="25">
        <v>200007</v>
      </c>
      <c r="AH2731" s="12" t="s">
        <v>3874</v>
      </c>
      <c r="AI2731" s="15" t="s">
        <v>214</v>
      </c>
      <c r="AJ2731" s="30">
        <v>0</v>
      </c>
      <c r="AK2731" s="5">
        <v>60000</v>
      </c>
      <c r="AL2731" s="5">
        <v>3</v>
      </c>
      <c r="AN2731" s="5" t="s">
        <v>215</v>
      </c>
      <c r="AQ2731" s="5">
        <v>0</v>
      </c>
      <c r="BB2731" s="26" t="s">
        <v>2758</v>
      </c>
      <c r="BC2731" s="26"/>
      <c r="BD2731" s="69" t="s">
        <v>3837</v>
      </c>
      <c r="BE2731" s="60" t="s">
        <v>3864</v>
      </c>
    </row>
    <row r="2732" spans="1:57" thickTop="1" thickBot="1" x14ac:dyDescent="0.25">
      <c r="A2732" s="5">
        <v>2727</v>
      </c>
      <c r="B2732" s="5">
        <v>121012</v>
      </c>
      <c r="C2732" s="5">
        <v>1210</v>
      </c>
      <c r="D2732" s="63">
        <v>70000044</v>
      </c>
      <c r="E2732" s="63">
        <v>76000010</v>
      </c>
      <c r="F2732" s="5">
        <v>12</v>
      </c>
      <c r="G2732" s="5">
        <v>3001210</v>
      </c>
      <c r="H2732" s="5">
        <v>3101210</v>
      </c>
      <c r="I2732" s="5" t="s">
        <v>720</v>
      </c>
      <c r="J2732" s="12">
        <v>3</v>
      </c>
      <c r="K2732" s="30">
        <v>10000</v>
      </c>
      <c r="L2732" s="30"/>
      <c r="M2732" s="15" t="s">
        <v>506</v>
      </c>
      <c r="N2732" s="15" t="s">
        <v>845</v>
      </c>
      <c r="O2732" s="15" t="s">
        <v>1755</v>
      </c>
      <c r="P2732" s="5" t="s">
        <v>2459</v>
      </c>
      <c r="Q2732" s="5">
        <v>60</v>
      </c>
      <c r="R2732" s="47" t="s">
        <v>308</v>
      </c>
      <c r="S2732" s="47">
        <v>0</v>
      </c>
      <c r="T2732" s="47" t="s">
        <v>307</v>
      </c>
      <c r="U2732" s="47">
        <v>30</v>
      </c>
      <c r="V2732" s="47" t="s">
        <v>848</v>
      </c>
      <c r="W2732" s="31" t="s">
        <v>308</v>
      </c>
      <c r="X2732" s="31">
        <v>0</v>
      </c>
      <c r="Y2732" s="31" t="s">
        <v>307</v>
      </c>
      <c r="Z2732" s="31">
        <v>30</v>
      </c>
      <c r="AA2732" s="5">
        <v>0</v>
      </c>
      <c r="AC2732" s="5">
        <v>1</v>
      </c>
      <c r="AD2732" s="5">
        <v>6466</v>
      </c>
      <c r="AE2732" s="14">
        <v>200006</v>
      </c>
      <c r="AF2732" s="11"/>
      <c r="AG2732" s="25">
        <v>200007</v>
      </c>
      <c r="AH2732" s="12" t="s">
        <v>3874</v>
      </c>
      <c r="AI2732" s="15" t="s">
        <v>214</v>
      </c>
      <c r="AJ2732" s="30">
        <v>0</v>
      </c>
      <c r="AK2732" s="5">
        <v>60000</v>
      </c>
      <c r="AL2732" s="5">
        <v>3</v>
      </c>
      <c r="AN2732" s="5" t="s">
        <v>215</v>
      </c>
      <c r="AQ2732" s="5">
        <v>0</v>
      </c>
      <c r="BB2732" s="26" t="s">
        <v>2758</v>
      </c>
      <c r="BC2732" s="26"/>
      <c r="BD2732" s="69" t="s">
        <v>3837</v>
      </c>
      <c r="BE2732" s="60" t="s">
        <v>3864</v>
      </c>
    </row>
    <row r="2733" spans="1:57" thickTop="1" thickBot="1" x14ac:dyDescent="0.25">
      <c r="A2733" s="5">
        <v>2728</v>
      </c>
      <c r="B2733" s="5">
        <v>121013</v>
      </c>
      <c r="C2733" s="5">
        <v>1210</v>
      </c>
      <c r="D2733" s="63">
        <v>70000044</v>
      </c>
      <c r="E2733" s="63">
        <v>76000010</v>
      </c>
      <c r="F2733" s="5">
        <v>13</v>
      </c>
      <c r="G2733" s="5">
        <v>3001210</v>
      </c>
      <c r="H2733" s="5">
        <v>3101210</v>
      </c>
      <c r="I2733" s="5" t="s">
        <v>720</v>
      </c>
      <c r="J2733" s="12">
        <v>3</v>
      </c>
      <c r="K2733" s="30">
        <v>10000</v>
      </c>
      <c r="L2733" s="30"/>
      <c r="M2733" s="15" t="s">
        <v>506</v>
      </c>
      <c r="N2733" s="15" t="s">
        <v>845</v>
      </c>
      <c r="O2733" s="15" t="s">
        <v>1755</v>
      </c>
      <c r="P2733" s="5" t="s">
        <v>2460</v>
      </c>
      <c r="Q2733" s="5">
        <v>60</v>
      </c>
      <c r="R2733" s="47" t="s">
        <v>308</v>
      </c>
      <c r="S2733" s="47">
        <v>0</v>
      </c>
      <c r="T2733" s="47" t="s">
        <v>307</v>
      </c>
      <c r="U2733" s="47">
        <v>30</v>
      </c>
      <c r="V2733" s="47" t="s">
        <v>848</v>
      </c>
      <c r="W2733" s="31" t="s">
        <v>308</v>
      </c>
      <c r="X2733" s="31">
        <v>0</v>
      </c>
      <c r="Y2733" s="31" t="s">
        <v>307</v>
      </c>
      <c r="Z2733" s="31">
        <v>30</v>
      </c>
      <c r="AA2733" s="5">
        <v>0</v>
      </c>
      <c r="AC2733" s="5">
        <v>1</v>
      </c>
      <c r="AD2733" s="5">
        <v>6466</v>
      </c>
      <c r="AE2733" s="14">
        <v>200006</v>
      </c>
      <c r="AF2733" s="11"/>
      <c r="AG2733" s="25">
        <v>200007</v>
      </c>
      <c r="AH2733" s="12" t="s">
        <v>3874</v>
      </c>
      <c r="AI2733" s="15" t="s">
        <v>214</v>
      </c>
      <c r="AJ2733" s="30">
        <v>0</v>
      </c>
      <c r="AK2733" s="5">
        <v>60000</v>
      </c>
      <c r="AL2733" s="5">
        <v>3</v>
      </c>
      <c r="AN2733" s="5" t="s">
        <v>215</v>
      </c>
      <c r="AQ2733" s="5">
        <v>0</v>
      </c>
      <c r="BB2733" s="26" t="s">
        <v>2758</v>
      </c>
      <c r="BC2733" s="26"/>
      <c r="BD2733" s="69" t="s">
        <v>3837</v>
      </c>
      <c r="BE2733" s="60" t="s">
        <v>3864</v>
      </c>
    </row>
    <row r="2734" spans="1:57" thickTop="1" thickBot="1" x14ac:dyDescent="0.25">
      <c r="A2734" s="5">
        <v>2729</v>
      </c>
      <c r="B2734" s="5">
        <v>121014</v>
      </c>
      <c r="C2734" s="5">
        <v>1210</v>
      </c>
      <c r="D2734" s="63">
        <v>70000044</v>
      </c>
      <c r="E2734" s="63">
        <v>76000010</v>
      </c>
      <c r="F2734" s="5">
        <v>14</v>
      </c>
      <c r="G2734" s="5">
        <v>3001210</v>
      </c>
      <c r="H2734" s="5">
        <v>3101210</v>
      </c>
      <c r="I2734" s="5" t="s">
        <v>720</v>
      </c>
      <c r="J2734" s="12">
        <v>3</v>
      </c>
      <c r="K2734" s="30">
        <v>10000</v>
      </c>
      <c r="L2734" s="30"/>
      <c r="M2734" s="15" t="s">
        <v>506</v>
      </c>
      <c r="N2734" s="15" t="s">
        <v>845</v>
      </c>
      <c r="O2734" s="15" t="s">
        <v>1755</v>
      </c>
      <c r="P2734" s="5" t="s">
        <v>2461</v>
      </c>
      <c r="Q2734" s="5">
        <v>60</v>
      </c>
      <c r="R2734" s="47" t="s">
        <v>308</v>
      </c>
      <c r="S2734" s="47">
        <v>0</v>
      </c>
      <c r="T2734" s="47" t="s">
        <v>307</v>
      </c>
      <c r="U2734" s="47">
        <v>30</v>
      </c>
      <c r="V2734" s="47" t="s">
        <v>848</v>
      </c>
      <c r="W2734" s="31" t="s">
        <v>308</v>
      </c>
      <c r="X2734" s="31">
        <v>0</v>
      </c>
      <c r="Y2734" s="31" t="s">
        <v>307</v>
      </c>
      <c r="Z2734" s="31">
        <v>30</v>
      </c>
      <c r="AA2734" s="5">
        <v>0</v>
      </c>
      <c r="AC2734" s="5">
        <v>1</v>
      </c>
      <c r="AD2734" s="5">
        <v>6466</v>
      </c>
      <c r="AE2734" s="14">
        <v>200006</v>
      </c>
      <c r="AF2734" s="11"/>
      <c r="AG2734" s="25">
        <v>200007</v>
      </c>
      <c r="AH2734" s="12" t="s">
        <v>3874</v>
      </c>
      <c r="AI2734" s="15" t="s">
        <v>214</v>
      </c>
      <c r="AJ2734" s="30">
        <v>0</v>
      </c>
      <c r="AK2734" s="5">
        <v>60000</v>
      </c>
      <c r="AL2734" s="5">
        <v>3</v>
      </c>
      <c r="AN2734" s="5" t="s">
        <v>215</v>
      </c>
      <c r="AQ2734" s="5">
        <v>0</v>
      </c>
      <c r="BB2734" s="26" t="s">
        <v>2758</v>
      </c>
      <c r="BC2734" s="26"/>
      <c r="BD2734" s="69" t="s">
        <v>3837</v>
      </c>
      <c r="BE2734" s="60" t="s">
        <v>3864</v>
      </c>
    </row>
    <row r="2735" spans="1:57" thickTop="1" thickBot="1" x14ac:dyDescent="0.25">
      <c r="A2735" s="5">
        <v>2730</v>
      </c>
      <c r="B2735" s="5">
        <v>121015</v>
      </c>
      <c r="C2735" s="5">
        <v>1210</v>
      </c>
      <c r="D2735" s="63">
        <v>70000044</v>
      </c>
      <c r="E2735" s="63">
        <v>76000010</v>
      </c>
      <c r="F2735" s="5">
        <v>15</v>
      </c>
      <c r="G2735" s="5">
        <v>3001210</v>
      </c>
      <c r="H2735" s="5">
        <v>3101210</v>
      </c>
      <c r="I2735" s="5" t="s">
        <v>720</v>
      </c>
      <c r="J2735" s="12">
        <v>3</v>
      </c>
      <c r="K2735" s="30">
        <v>10000</v>
      </c>
      <c r="L2735" s="30"/>
      <c r="M2735" s="15" t="s">
        <v>506</v>
      </c>
      <c r="N2735" s="15" t="s">
        <v>845</v>
      </c>
      <c r="O2735" s="15" t="s">
        <v>1755</v>
      </c>
      <c r="P2735" s="5" t="s">
        <v>2462</v>
      </c>
      <c r="Q2735" s="5">
        <v>60</v>
      </c>
      <c r="R2735" s="47" t="s">
        <v>308</v>
      </c>
      <c r="S2735" s="47">
        <v>0</v>
      </c>
      <c r="T2735" s="47" t="s">
        <v>307</v>
      </c>
      <c r="U2735" s="47">
        <v>30</v>
      </c>
      <c r="V2735" s="47" t="s">
        <v>848</v>
      </c>
      <c r="W2735" s="31" t="s">
        <v>308</v>
      </c>
      <c r="X2735" s="31">
        <v>0</v>
      </c>
      <c r="Y2735" s="31" t="s">
        <v>307</v>
      </c>
      <c r="Z2735" s="31">
        <v>30</v>
      </c>
      <c r="AA2735" s="5">
        <v>0</v>
      </c>
      <c r="AC2735" s="5">
        <v>1</v>
      </c>
      <c r="AD2735" s="5">
        <v>6466</v>
      </c>
      <c r="AE2735" s="14">
        <v>200006</v>
      </c>
      <c r="AF2735" s="11"/>
      <c r="AG2735" s="25">
        <v>200007</v>
      </c>
      <c r="AH2735" s="12" t="s">
        <v>3874</v>
      </c>
      <c r="AI2735" s="15" t="s">
        <v>214</v>
      </c>
      <c r="AJ2735" s="30">
        <v>0</v>
      </c>
      <c r="AK2735" s="5">
        <v>60000</v>
      </c>
      <c r="AL2735" s="5">
        <v>3</v>
      </c>
      <c r="AN2735" s="5" t="s">
        <v>215</v>
      </c>
      <c r="AQ2735" s="5">
        <v>0</v>
      </c>
      <c r="BB2735" s="26" t="s">
        <v>2758</v>
      </c>
      <c r="BC2735" s="26"/>
      <c r="BD2735" s="69" t="s">
        <v>3837</v>
      </c>
      <c r="BE2735" s="60" t="s">
        <v>3864</v>
      </c>
    </row>
    <row r="2736" spans="1:57" thickTop="1" thickBot="1" x14ac:dyDescent="0.25">
      <c r="A2736" s="5">
        <v>2731</v>
      </c>
      <c r="B2736" s="5">
        <v>121016</v>
      </c>
      <c r="C2736" s="5">
        <v>1210</v>
      </c>
      <c r="D2736" s="63">
        <v>70000044</v>
      </c>
      <c r="E2736" s="63">
        <v>76000010</v>
      </c>
      <c r="F2736" s="5">
        <v>16</v>
      </c>
      <c r="G2736" s="5">
        <v>3001210</v>
      </c>
      <c r="H2736" s="5">
        <v>3101210</v>
      </c>
      <c r="I2736" s="5" t="s">
        <v>720</v>
      </c>
      <c r="J2736" s="12">
        <v>3</v>
      </c>
      <c r="K2736" s="30">
        <v>10000</v>
      </c>
      <c r="L2736" s="30"/>
      <c r="M2736" s="15" t="s">
        <v>506</v>
      </c>
      <c r="N2736" s="15" t="s">
        <v>845</v>
      </c>
      <c r="O2736" s="15" t="s">
        <v>1755</v>
      </c>
      <c r="P2736" s="5" t="s">
        <v>2463</v>
      </c>
      <c r="Q2736" s="5">
        <v>60</v>
      </c>
      <c r="R2736" s="47" t="s">
        <v>308</v>
      </c>
      <c r="S2736" s="47">
        <v>0</v>
      </c>
      <c r="T2736" s="47" t="s">
        <v>307</v>
      </c>
      <c r="U2736" s="47">
        <v>30</v>
      </c>
      <c r="V2736" s="47" t="s">
        <v>848</v>
      </c>
      <c r="W2736" s="31" t="s">
        <v>308</v>
      </c>
      <c r="X2736" s="31">
        <v>0</v>
      </c>
      <c r="Y2736" s="31" t="s">
        <v>307</v>
      </c>
      <c r="Z2736" s="31">
        <v>30</v>
      </c>
      <c r="AA2736" s="5">
        <v>0</v>
      </c>
      <c r="AC2736" s="5">
        <v>1</v>
      </c>
      <c r="AD2736" s="5">
        <v>6466</v>
      </c>
      <c r="AE2736" s="14">
        <v>200006</v>
      </c>
      <c r="AF2736" s="11"/>
      <c r="AG2736" s="25">
        <v>200007</v>
      </c>
      <c r="AH2736" s="12" t="s">
        <v>3874</v>
      </c>
      <c r="AI2736" s="15" t="s">
        <v>214</v>
      </c>
      <c r="AJ2736" s="30">
        <v>0</v>
      </c>
      <c r="AK2736" s="5">
        <v>60000</v>
      </c>
      <c r="AL2736" s="5">
        <v>3</v>
      </c>
      <c r="AN2736" s="5" t="s">
        <v>215</v>
      </c>
      <c r="AQ2736" s="5">
        <v>0</v>
      </c>
      <c r="BB2736" s="26" t="s">
        <v>2758</v>
      </c>
      <c r="BC2736" s="26"/>
      <c r="BD2736" s="69" t="s">
        <v>3837</v>
      </c>
      <c r="BE2736" s="60" t="s">
        <v>3864</v>
      </c>
    </row>
    <row r="2737" spans="1:57" thickTop="1" thickBot="1" x14ac:dyDescent="0.25">
      <c r="A2737" s="5">
        <v>2732</v>
      </c>
      <c r="B2737" s="5">
        <v>121017</v>
      </c>
      <c r="C2737" s="5">
        <v>1210</v>
      </c>
      <c r="D2737" s="63">
        <v>70000044</v>
      </c>
      <c r="E2737" s="63">
        <v>76000010</v>
      </c>
      <c r="F2737" s="5">
        <v>17</v>
      </c>
      <c r="G2737" s="5">
        <v>3001210</v>
      </c>
      <c r="H2737" s="5">
        <v>3101210</v>
      </c>
      <c r="I2737" s="5" t="s">
        <v>720</v>
      </c>
      <c r="J2737" s="12">
        <v>3</v>
      </c>
      <c r="K2737" s="30">
        <v>10000</v>
      </c>
      <c r="L2737" s="30"/>
      <c r="M2737" s="15" t="s">
        <v>506</v>
      </c>
      <c r="N2737" s="15" t="s">
        <v>845</v>
      </c>
      <c r="O2737" s="15" t="s">
        <v>1755</v>
      </c>
      <c r="P2737" s="5" t="s">
        <v>2464</v>
      </c>
      <c r="Q2737" s="5">
        <v>60</v>
      </c>
      <c r="R2737" s="47" t="s">
        <v>308</v>
      </c>
      <c r="S2737" s="47">
        <v>0</v>
      </c>
      <c r="T2737" s="47" t="s">
        <v>307</v>
      </c>
      <c r="U2737" s="47">
        <v>30</v>
      </c>
      <c r="V2737" s="47" t="s">
        <v>848</v>
      </c>
      <c r="W2737" s="31" t="s">
        <v>308</v>
      </c>
      <c r="X2737" s="31">
        <v>0</v>
      </c>
      <c r="Y2737" s="31" t="s">
        <v>307</v>
      </c>
      <c r="Z2737" s="31">
        <v>30</v>
      </c>
      <c r="AA2737" s="5">
        <v>0</v>
      </c>
      <c r="AC2737" s="5">
        <v>1</v>
      </c>
      <c r="AD2737" s="5">
        <v>6466</v>
      </c>
      <c r="AE2737" s="14">
        <v>200006</v>
      </c>
      <c r="AF2737" s="11"/>
      <c r="AG2737" s="25">
        <v>200007</v>
      </c>
      <c r="AH2737" s="12" t="s">
        <v>3874</v>
      </c>
      <c r="AI2737" s="15" t="s">
        <v>214</v>
      </c>
      <c r="AJ2737" s="30">
        <v>0</v>
      </c>
      <c r="AK2737" s="5">
        <v>60000</v>
      </c>
      <c r="AL2737" s="5">
        <v>3</v>
      </c>
      <c r="AN2737" s="5" t="s">
        <v>215</v>
      </c>
      <c r="AQ2737" s="5">
        <v>0</v>
      </c>
      <c r="BB2737" s="26" t="s">
        <v>2758</v>
      </c>
      <c r="BC2737" s="26"/>
      <c r="BD2737" s="69" t="s">
        <v>3837</v>
      </c>
      <c r="BE2737" s="60" t="s">
        <v>3864</v>
      </c>
    </row>
    <row r="2738" spans="1:57" thickTop="1" thickBot="1" x14ac:dyDescent="0.25">
      <c r="A2738" s="5">
        <v>2733</v>
      </c>
      <c r="B2738" s="5">
        <v>121018</v>
      </c>
      <c r="C2738" s="5">
        <v>1210</v>
      </c>
      <c r="D2738" s="63">
        <v>70000044</v>
      </c>
      <c r="E2738" s="63">
        <v>76000010</v>
      </c>
      <c r="F2738" s="5">
        <v>18</v>
      </c>
      <c r="G2738" s="5">
        <v>3001210</v>
      </c>
      <c r="H2738" s="5">
        <v>3101210</v>
      </c>
      <c r="I2738" s="5" t="s">
        <v>720</v>
      </c>
      <c r="J2738" s="12">
        <v>3</v>
      </c>
      <c r="K2738" s="30">
        <v>10000</v>
      </c>
      <c r="L2738" s="30"/>
      <c r="M2738" s="15" t="s">
        <v>506</v>
      </c>
      <c r="N2738" s="15" t="s">
        <v>845</v>
      </c>
      <c r="O2738" s="15" t="s">
        <v>1755</v>
      </c>
      <c r="P2738" s="5" t="s">
        <v>2465</v>
      </c>
      <c r="Q2738" s="5">
        <v>60</v>
      </c>
      <c r="R2738" s="47" t="s">
        <v>308</v>
      </c>
      <c r="S2738" s="47">
        <v>0</v>
      </c>
      <c r="T2738" s="47" t="s">
        <v>307</v>
      </c>
      <c r="U2738" s="47">
        <v>30</v>
      </c>
      <c r="V2738" s="47" t="s">
        <v>848</v>
      </c>
      <c r="W2738" s="31" t="s">
        <v>308</v>
      </c>
      <c r="X2738" s="31">
        <v>0</v>
      </c>
      <c r="Y2738" s="31" t="s">
        <v>307</v>
      </c>
      <c r="Z2738" s="31">
        <v>30</v>
      </c>
      <c r="AA2738" s="5">
        <v>0</v>
      </c>
      <c r="AC2738" s="5">
        <v>1</v>
      </c>
      <c r="AD2738" s="5">
        <v>6466</v>
      </c>
      <c r="AE2738" s="14">
        <v>200006</v>
      </c>
      <c r="AF2738" s="11"/>
      <c r="AG2738" s="25">
        <v>200007</v>
      </c>
      <c r="AH2738" s="12" t="s">
        <v>3874</v>
      </c>
      <c r="AI2738" s="15" t="s">
        <v>214</v>
      </c>
      <c r="AJ2738" s="30">
        <v>0</v>
      </c>
      <c r="AK2738" s="5">
        <v>60000</v>
      </c>
      <c r="AL2738" s="5">
        <v>3</v>
      </c>
      <c r="AN2738" s="5" t="s">
        <v>215</v>
      </c>
      <c r="AQ2738" s="5">
        <v>0</v>
      </c>
      <c r="BB2738" s="26" t="s">
        <v>2758</v>
      </c>
      <c r="BC2738" s="26"/>
      <c r="BD2738" s="69" t="s">
        <v>3837</v>
      </c>
      <c r="BE2738" s="60" t="s">
        <v>3864</v>
      </c>
    </row>
    <row r="2739" spans="1:57" thickTop="1" thickBot="1" x14ac:dyDescent="0.25">
      <c r="A2739" s="5">
        <v>2734</v>
      </c>
      <c r="B2739" s="5">
        <v>121019</v>
      </c>
      <c r="C2739" s="5">
        <v>1210</v>
      </c>
      <c r="D2739" s="63">
        <v>70000044</v>
      </c>
      <c r="E2739" s="63">
        <v>76000010</v>
      </c>
      <c r="F2739" s="5">
        <v>19</v>
      </c>
      <c r="G2739" s="5">
        <v>3001210</v>
      </c>
      <c r="H2739" s="5">
        <v>3101210</v>
      </c>
      <c r="I2739" s="5" t="s">
        <v>720</v>
      </c>
      <c r="J2739" s="12">
        <v>3</v>
      </c>
      <c r="K2739" s="30">
        <v>10000</v>
      </c>
      <c r="L2739" s="30"/>
      <c r="M2739" s="15" t="s">
        <v>506</v>
      </c>
      <c r="N2739" s="15" t="s">
        <v>845</v>
      </c>
      <c r="O2739" s="15" t="s">
        <v>1755</v>
      </c>
      <c r="P2739" s="5" t="s">
        <v>2466</v>
      </c>
      <c r="Q2739" s="5">
        <v>60</v>
      </c>
      <c r="R2739" s="47" t="s">
        <v>308</v>
      </c>
      <c r="S2739" s="47">
        <v>0</v>
      </c>
      <c r="T2739" s="47" t="s">
        <v>307</v>
      </c>
      <c r="U2739" s="47">
        <v>30</v>
      </c>
      <c r="V2739" s="47" t="s">
        <v>848</v>
      </c>
      <c r="W2739" s="31" t="s">
        <v>308</v>
      </c>
      <c r="X2739" s="31">
        <v>0</v>
      </c>
      <c r="Y2739" s="31" t="s">
        <v>307</v>
      </c>
      <c r="Z2739" s="31">
        <v>30</v>
      </c>
      <c r="AA2739" s="5">
        <v>0</v>
      </c>
      <c r="AC2739" s="5">
        <v>1</v>
      </c>
      <c r="AD2739" s="5">
        <v>6466</v>
      </c>
      <c r="AE2739" s="14">
        <v>200006</v>
      </c>
      <c r="AF2739" s="11"/>
      <c r="AG2739" s="25">
        <v>200007</v>
      </c>
      <c r="AH2739" s="12" t="s">
        <v>3874</v>
      </c>
      <c r="AI2739" s="15" t="s">
        <v>214</v>
      </c>
      <c r="AJ2739" s="30">
        <v>0</v>
      </c>
      <c r="AK2739" s="5">
        <v>60000</v>
      </c>
      <c r="AL2739" s="5">
        <v>3</v>
      </c>
      <c r="AN2739" s="5" t="s">
        <v>215</v>
      </c>
      <c r="AQ2739" s="5">
        <v>0</v>
      </c>
      <c r="BB2739" s="26" t="s">
        <v>2758</v>
      </c>
      <c r="BC2739" s="26"/>
      <c r="BD2739" s="69" t="s">
        <v>3837</v>
      </c>
      <c r="BE2739" s="60" t="s">
        <v>3864</v>
      </c>
    </row>
    <row r="2740" spans="1:57" thickTop="1" thickBot="1" x14ac:dyDescent="0.25">
      <c r="A2740" s="5">
        <v>2735</v>
      </c>
      <c r="B2740" s="5">
        <v>121020</v>
      </c>
      <c r="C2740" s="5">
        <v>1210</v>
      </c>
      <c r="D2740" s="63">
        <v>70000044</v>
      </c>
      <c r="E2740" s="63">
        <v>76000010</v>
      </c>
      <c r="F2740" s="5">
        <v>20</v>
      </c>
      <c r="G2740" s="5">
        <v>3001210</v>
      </c>
      <c r="H2740" s="5">
        <v>3101210</v>
      </c>
      <c r="I2740" s="5" t="s">
        <v>720</v>
      </c>
      <c r="J2740" s="12">
        <v>3</v>
      </c>
      <c r="K2740" s="30">
        <v>10000</v>
      </c>
      <c r="L2740" s="30"/>
      <c r="M2740" s="15" t="s">
        <v>506</v>
      </c>
      <c r="N2740" s="15" t="s">
        <v>845</v>
      </c>
      <c r="O2740" s="15" t="s">
        <v>1755</v>
      </c>
      <c r="P2740" s="5" t="s">
        <v>2467</v>
      </c>
      <c r="Q2740" s="5">
        <v>60</v>
      </c>
      <c r="R2740" s="47" t="s">
        <v>308</v>
      </c>
      <c r="S2740" s="47">
        <v>0</v>
      </c>
      <c r="T2740" s="47" t="s">
        <v>307</v>
      </c>
      <c r="U2740" s="47">
        <v>30</v>
      </c>
      <c r="V2740" s="47" t="s">
        <v>848</v>
      </c>
      <c r="W2740" s="31" t="s">
        <v>308</v>
      </c>
      <c r="X2740" s="31">
        <v>0</v>
      </c>
      <c r="Y2740" s="31" t="s">
        <v>307</v>
      </c>
      <c r="Z2740" s="31">
        <v>30</v>
      </c>
      <c r="AA2740" s="5">
        <v>0</v>
      </c>
      <c r="AC2740" s="5">
        <v>1</v>
      </c>
      <c r="AD2740" s="5">
        <v>6466</v>
      </c>
      <c r="AE2740" s="14">
        <v>200006</v>
      </c>
      <c r="AF2740" s="11"/>
      <c r="AG2740" s="25">
        <v>200007</v>
      </c>
      <c r="AH2740" s="12" t="s">
        <v>3874</v>
      </c>
      <c r="AI2740" s="15" t="s">
        <v>214</v>
      </c>
      <c r="AJ2740" s="30">
        <v>0</v>
      </c>
      <c r="AK2740" s="5">
        <v>60000</v>
      </c>
      <c r="AL2740" s="5">
        <v>3</v>
      </c>
      <c r="AN2740" s="5" t="s">
        <v>215</v>
      </c>
      <c r="AQ2740" s="5">
        <v>0</v>
      </c>
      <c r="BB2740" s="26" t="s">
        <v>2758</v>
      </c>
      <c r="BC2740" s="26"/>
      <c r="BD2740" s="69" t="s">
        <v>3837</v>
      </c>
      <c r="BE2740" s="60" t="s">
        <v>3864</v>
      </c>
    </row>
    <row r="2741" spans="1:57" thickTop="1" thickBot="1" x14ac:dyDescent="0.25">
      <c r="A2741" s="5">
        <v>2736</v>
      </c>
      <c r="B2741" s="5">
        <v>121021</v>
      </c>
      <c r="C2741" s="5">
        <v>1210</v>
      </c>
      <c r="D2741" s="63">
        <v>70000044</v>
      </c>
      <c r="E2741" s="63">
        <v>76000010</v>
      </c>
      <c r="F2741" s="5">
        <v>21</v>
      </c>
      <c r="G2741" s="5">
        <v>3001210</v>
      </c>
      <c r="H2741" s="5">
        <v>3101210</v>
      </c>
      <c r="I2741" s="5" t="s">
        <v>720</v>
      </c>
      <c r="J2741" s="12">
        <v>3</v>
      </c>
      <c r="K2741" s="30">
        <v>10000</v>
      </c>
      <c r="L2741" s="30"/>
      <c r="M2741" s="15" t="s">
        <v>506</v>
      </c>
      <c r="N2741" s="15" t="s">
        <v>845</v>
      </c>
      <c r="O2741" s="15" t="s">
        <v>1755</v>
      </c>
      <c r="P2741" s="5" t="s">
        <v>2468</v>
      </c>
      <c r="Q2741" s="5">
        <v>60</v>
      </c>
      <c r="R2741" s="47" t="s">
        <v>308</v>
      </c>
      <c r="S2741" s="47">
        <v>0</v>
      </c>
      <c r="T2741" s="47" t="s">
        <v>307</v>
      </c>
      <c r="U2741" s="47">
        <v>30</v>
      </c>
      <c r="V2741" s="47" t="s">
        <v>848</v>
      </c>
      <c r="W2741" s="31" t="s">
        <v>308</v>
      </c>
      <c r="X2741" s="31">
        <v>0</v>
      </c>
      <c r="Y2741" s="31" t="s">
        <v>307</v>
      </c>
      <c r="Z2741" s="31">
        <v>30</v>
      </c>
      <c r="AA2741" s="5">
        <v>0</v>
      </c>
      <c r="AC2741" s="5">
        <v>1</v>
      </c>
      <c r="AD2741" s="5">
        <v>6466</v>
      </c>
      <c r="AE2741" s="14">
        <v>200006</v>
      </c>
      <c r="AF2741" s="11"/>
      <c r="AG2741" s="25">
        <v>200007</v>
      </c>
      <c r="AH2741" s="12" t="s">
        <v>3874</v>
      </c>
      <c r="AI2741" s="15" t="s">
        <v>214</v>
      </c>
      <c r="AJ2741" s="30">
        <v>0</v>
      </c>
      <c r="AK2741" s="5">
        <v>60000</v>
      </c>
      <c r="AL2741" s="5">
        <v>3</v>
      </c>
      <c r="AN2741" s="5" t="s">
        <v>215</v>
      </c>
      <c r="AQ2741" s="5">
        <v>0</v>
      </c>
      <c r="BB2741" s="26" t="s">
        <v>2758</v>
      </c>
      <c r="BC2741" s="26"/>
      <c r="BD2741" s="69" t="s">
        <v>3837</v>
      </c>
      <c r="BE2741" s="60" t="s">
        <v>3864</v>
      </c>
    </row>
    <row r="2742" spans="1:57" thickTop="1" thickBot="1" x14ac:dyDescent="0.25">
      <c r="A2742" s="5">
        <v>2737</v>
      </c>
      <c r="B2742" s="5">
        <v>121022</v>
      </c>
      <c r="C2742" s="5">
        <v>1210</v>
      </c>
      <c r="D2742" s="63">
        <v>70000044</v>
      </c>
      <c r="E2742" s="63">
        <v>76000010</v>
      </c>
      <c r="F2742" s="5">
        <v>22</v>
      </c>
      <c r="G2742" s="5">
        <v>3001210</v>
      </c>
      <c r="H2742" s="5">
        <v>3101210</v>
      </c>
      <c r="I2742" s="5" t="s">
        <v>720</v>
      </c>
      <c r="J2742" s="12">
        <v>3</v>
      </c>
      <c r="K2742" s="30">
        <v>10000</v>
      </c>
      <c r="L2742" s="30"/>
      <c r="M2742" s="15" t="s">
        <v>506</v>
      </c>
      <c r="N2742" s="15" t="s">
        <v>845</v>
      </c>
      <c r="O2742" s="15" t="s">
        <v>1755</v>
      </c>
      <c r="P2742" s="5" t="s">
        <v>2469</v>
      </c>
      <c r="Q2742" s="5">
        <v>60</v>
      </c>
      <c r="R2742" s="47" t="s">
        <v>308</v>
      </c>
      <c r="S2742" s="47">
        <v>0</v>
      </c>
      <c r="T2742" s="47" t="s">
        <v>307</v>
      </c>
      <c r="U2742" s="47">
        <v>30</v>
      </c>
      <c r="V2742" s="47" t="s">
        <v>848</v>
      </c>
      <c r="W2742" s="31" t="s">
        <v>308</v>
      </c>
      <c r="X2742" s="31">
        <v>0</v>
      </c>
      <c r="Y2742" s="31" t="s">
        <v>307</v>
      </c>
      <c r="Z2742" s="31">
        <v>30</v>
      </c>
      <c r="AA2742" s="5">
        <v>0</v>
      </c>
      <c r="AC2742" s="5">
        <v>1</v>
      </c>
      <c r="AD2742" s="5">
        <v>6466</v>
      </c>
      <c r="AE2742" s="14">
        <v>200006</v>
      </c>
      <c r="AF2742" s="11"/>
      <c r="AG2742" s="25">
        <v>200007</v>
      </c>
      <c r="AH2742" s="12" t="s">
        <v>3874</v>
      </c>
      <c r="AI2742" s="15" t="s">
        <v>214</v>
      </c>
      <c r="AJ2742" s="30">
        <v>0</v>
      </c>
      <c r="AK2742" s="5">
        <v>60000</v>
      </c>
      <c r="AL2742" s="5">
        <v>3</v>
      </c>
      <c r="AN2742" s="5" t="s">
        <v>215</v>
      </c>
      <c r="AQ2742" s="5">
        <v>0</v>
      </c>
      <c r="BB2742" s="26" t="s">
        <v>2758</v>
      </c>
      <c r="BC2742" s="26"/>
      <c r="BD2742" s="69" t="s">
        <v>3837</v>
      </c>
      <c r="BE2742" s="60" t="s">
        <v>3864</v>
      </c>
    </row>
    <row r="2743" spans="1:57" thickTop="1" thickBot="1" x14ac:dyDescent="0.25">
      <c r="A2743" s="5">
        <v>2738</v>
      </c>
      <c r="B2743" s="5">
        <v>121023</v>
      </c>
      <c r="C2743" s="5">
        <v>1210</v>
      </c>
      <c r="D2743" s="63">
        <v>70000044</v>
      </c>
      <c r="E2743" s="63">
        <v>76000010</v>
      </c>
      <c r="F2743" s="5">
        <v>23</v>
      </c>
      <c r="G2743" s="5">
        <v>3001210</v>
      </c>
      <c r="H2743" s="5">
        <v>3101210</v>
      </c>
      <c r="I2743" s="5" t="s">
        <v>720</v>
      </c>
      <c r="J2743" s="12">
        <v>3</v>
      </c>
      <c r="K2743" s="30">
        <v>10000</v>
      </c>
      <c r="L2743" s="30"/>
      <c r="M2743" s="15" t="s">
        <v>506</v>
      </c>
      <c r="N2743" s="15" t="s">
        <v>845</v>
      </c>
      <c r="O2743" s="15" t="s">
        <v>1755</v>
      </c>
      <c r="P2743" s="5" t="s">
        <v>2470</v>
      </c>
      <c r="Q2743" s="5">
        <v>60</v>
      </c>
      <c r="R2743" s="47" t="s">
        <v>308</v>
      </c>
      <c r="S2743" s="47">
        <v>0</v>
      </c>
      <c r="T2743" s="47" t="s">
        <v>307</v>
      </c>
      <c r="U2743" s="47">
        <v>30</v>
      </c>
      <c r="V2743" s="47" t="s">
        <v>848</v>
      </c>
      <c r="W2743" s="31" t="s">
        <v>308</v>
      </c>
      <c r="X2743" s="31">
        <v>0</v>
      </c>
      <c r="Y2743" s="31" t="s">
        <v>307</v>
      </c>
      <c r="Z2743" s="31">
        <v>30</v>
      </c>
      <c r="AA2743" s="5">
        <v>0</v>
      </c>
      <c r="AC2743" s="5">
        <v>1</v>
      </c>
      <c r="AD2743" s="5">
        <v>6466</v>
      </c>
      <c r="AE2743" s="14">
        <v>200006</v>
      </c>
      <c r="AF2743" s="11"/>
      <c r="AG2743" s="25">
        <v>200007</v>
      </c>
      <c r="AH2743" s="12" t="s">
        <v>3874</v>
      </c>
      <c r="AI2743" s="15" t="s">
        <v>214</v>
      </c>
      <c r="AJ2743" s="30">
        <v>0</v>
      </c>
      <c r="AK2743" s="5">
        <v>60000</v>
      </c>
      <c r="AL2743" s="5">
        <v>3</v>
      </c>
      <c r="AN2743" s="5" t="s">
        <v>215</v>
      </c>
      <c r="AQ2743" s="5">
        <v>0</v>
      </c>
      <c r="BB2743" s="26" t="s">
        <v>2758</v>
      </c>
      <c r="BC2743" s="26"/>
      <c r="BD2743" s="69" t="s">
        <v>3837</v>
      </c>
      <c r="BE2743" s="60" t="s">
        <v>3864</v>
      </c>
    </row>
    <row r="2744" spans="1:57" thickTop="1" thickBot="1" x14ac:dyDescent="0.25">
      <c r="A2744" s="5">
        <v>2739</v>
      </c>
      <c r="B2744" s="5">
        <v>121024</v>
      </c>
      <c r="C2744" s="5">
        <v>1210</v>
      </c>
      <c r="D2744" s="63">
        <v>70000044</v>
      </c>
      <c r="E2744" s="63">
        <v>76000010</v>
      </c>
      <c r="F2744" s="5">
        <v>24</v>
      </c>
      <c r="G2744" s="5">
        <v>3001210</v>
      </c>
      <c r="H2744" s="5">
        <v>3101210</v>
      </c>
      <c r="I2744" s="5" t="s">
        <v>720</v>
      </c>
      <c r="J2744" s="12">
        <v>3</v>
      </c>
      <c r="K2744" s="30">
        <v>10000</v>
      </c>
      <c r="L2744" s="30"/>
      <c r="M2744" s="15" t="s">
        <v>506</v>
      </c>
      <c r="N2744" s="15" t="s">
        <v>845</v>
      </c>
      <c r="O2744" s="15" t="s">
        <v>1755</v>
      </c>
      <c r="P2744" s="5" t="s">
        <v>2471</v>
      </c>
      <c r="Q2744" s="5">
        <v>60</v>
      </c>
      <c r="R2744" s="47" t="s">
        <v>308</v>
      </c>
      <c r="S2744" s="47">
        <v>0</v>
      </c>
      <c r="T2744" s="47" t="s">
        <v>307</v>
      </c>
      <c r="U2744" s="47">
        <v>30</v>
      </c>
      <c r="V2744" s="47" t="s">
        <v>848</v>
      </c>
      <c r="W2744" s="31" t="s">
        <v>308</v>
      </c>
      <c r="X2744" s="31">
        <v>0</v>
      </c>
      <c r="Y2744" s="31" t="s">
        <v>307</v>
      </c>
      <c r="Z2744" s="31">
        <v>30</v>
      </c>
      <c r="AA2744" s="5">
        <v>0</v>
      </c>
      <c r="AC2744" s="5">
        <v>1</v>
      </c>
      <c r="AD2744" s="5">
        <v>6466</v>
      </c>
      <c r="AE2744" s="14">
        <v>200006</v>
      </c>
      <c r="AF2744" s="11"/>
      <c r="AG2744" s="25">
        <v>200007</v>
      </c>
      <c r="AH2744" s="12" t="s">
        <v>3874</v>
      </c>
      <c r="AI2744" s="15" t="s">
        <v>214</v>
      </c>
      <c r="AJ2744" s="30">
        <v>0</v>
      </c>
      <c r="AK2744" s="5">
        <v>60000</v>
      </c>
      <c r="AL2744" s="5">
        <v>3</v>
      </c>
      <c r="AN2744" s="5" t="s">
        <v>215</v>
      </c>
      <c r="AQ2744" s="5">
        <v>0</v>
      </c>
      <c r="BB2744" s="26" t="s">
        <v>2758</v>
      </c>
      <c r="BC2744" s="26"/>
      <c r="BD2744" s="69" t="s">
        <v>3837</v>
      </c>
      <c r="BE2744" s="60" t="s">
        <v>3864</v>
      </c>
    </row>
    <row r="2745" spans="1:57" thickTop="1" thickBot="1" x14ac:dyDescent="0.25">
      <c r="A2745" s="5">
        <v>2740</v>
      </c>
      <c r="B2745" s="5">
        <v>121025</v>
      </c>
      <c r="C2745" s="5">
        <v>1210</v>
      </c>
      <c r="D2745" s="63">
        <v>70000044</v>
      </c>
      <c r="E2745" s="63">
        <v>76000010</v>
      </c>
      <c r="F2745" s="5">
        <v>25</v>
      </c>
      <c r="G2745" s="5">
        <v>3001210</v>
      </c>
      <c r="H2745" s="5">
        <v>3101210</v>
      </c>
      <c r="I2745" s="5" t="s">
        <v>720</v>
      </c>
      <c r="J2745" s="12">
        <v>3</v>
      </c>
      <c r="K2745" s="30">
        <v>10000</v>
      </c>
      <c r="L2745" s="30"/>
      <c r="M2745" s="15" t="s">
        <v>506</v>
      </c>
      <c r="N2745" s="15" t="s">
        <v>845</v>
      </c>
      <c r="O2745" s="15" t="s">
        <v>1755</v>
      </c>
      <c r="P2745" s="5" t="s">
        <v>2472</v>
      </c>
      <c r="Q2745" s="5">
        <v>60</v>
      </c>
      <c r="R2745" s="47" t="s">
        <v>308</v>
      </c>
      <c r="S2745" s="47">
        <v>0</v>
      </c>
      <c r="T2745" s="47" t="s">
        <v>307</v>
      </c>
      <c r="U2745" s="47">
        <v>30</v>
      </c>
      <c r="V2745" s="47" t="s">
        <v>848</v>
      </c>
      <c r="W2745" s="31" t="s">
        <v>308</v>
      </c>
      <c r="X2745" s="31">
        <v>0</v>
      </c>
      <c r="Y2745" s="31" t="s">
        <v>307</v>
      </c>
      <c r="Z2745" s="31">
        <v>30</v>
      </c>
      <c r="AA2745" s="5">
        <v>0</v>
      </c>
      <c r="AC2745" s="5">
        <v>1</v>
      </c>
      <c r="AD2745" s="5">
        <v>6466</v>
      </c>
      <c r="AE2745" s="14">
        <v>200006</v>
      </c>
      <c r="AF2745" s="11"/>
      <c r="AG2745" s="25">
        <v>200007</v>
      </c>
      <c r="AH2745" s="12" t="s">
        <v>3874</v>
      </c>
      <c r="AI2745" s="15" t="s">
        <v>214</v>
      </c>
      <c r="AJ2745" s="30">
        <v>0</v>
      </c>
      <c r="AK2745" s="5">
        <v>60000</v>
      </c>
      <c r="AL2745" s="5">
        <v>3</v>
      </c>
      <c r="AN2745" s="5" t="s">
        <v>215</v>
      </c>
      <c r="AQ2745" s="5">
        <v>0</v>
      </c>
      <c r="BB2745" s="26" t="s">
        <v>2758</v>
      </c>
      <c r="BC2745" s="26"/>
      <c r="BD2745" s="69" t="s">
        <v>3837</v>
      </c>
      <c r="BE2745" s="60" t="s">
        <v>3864</v>
      </c>
    </row>
    <row r="2746" spans="1:57" thickTop="1" thickBot="1" x14ac:dyDescent="0.25">
      <c r="A2746" s="5">
        <v>2741</v>
      </c>
      <c r="B2746" s="5">
        <v>121026</v>
      </c>
      <c r="C2746" s="5">
        <v>1210</v>
      </c>
      <c r="D2746" s="63">
        <v>70000044</v>
      </c>
      <c r="E2746" s="63">
        <v>76000010</v>
      </c>
      <c r="F2746" s="5">
        <v>26</v>
      </c>
      <c r="G2746" s="5">
        <v>3001210</v>
      </c>
      <c r="H2746" s="5">
        <v>3101210</v>
      </c>
      <c r="I2746" s="5" t="s">
        <v>720</v>
      </c>
      <c r="J2746" s="12">
        <v>3</v>
      </c>
      <c r="K2746" s="30">
        <v>10000</v>
      </c>
      <c r="L2746" s="30"/>
      <c r="M2746" s="15" t="s">
        <v>506</v>
      </c>
      <c r="N2746" s="15" t="s">
        <v>845</v>
      </c>
      <c r="O2746" s="15" t="s">
        <v>1755</v>
      </c>
      <c r="P2746" s="5" t="s">
        <v>2473</v>
      </c>
      <c r="Q2746" s="5">
        <v>60</v>
      </c>
      <c r="R2746" s="47" t="s">
        <v>308</v>
      </c>
      <c r="S2746" s="47">
        <v>0</v>
      </c>
      <c r="T2746" s="47" t="s">
        <v>307</v>
      </c>
      <c r="U2746" s="47">
        <v>30</v>
      </c>
      <c r="V2746" s="47" t="s">
        <v>848</v>
      </c>
      <c r="W2746" s="31" t="s">
        <v>308</v>
      </c>
      <c r="X2746" s="31">
        <v>0</v>
      </c>
      <c r="Y2746" s="31" t="s">
        <v>307</v>
      </c>
      <c r="Z2746" s="31">
        <v>30</v>
      </c>
      <c r="AA2746" s="5">
        <v>0</v>
      </c>
      <c r="AC2746" s="5">
        <v>1</v>
      </c>
      <c r="AD2746" s="5">
        <v>6466</v>
      </c>
      <c r="AE2746" s="14">
        <v>200006</v>
      </c>
      <c r="AF2746" s="11"/>
      <c r="AG2746" s="25">
        <v>200007</v>
      </c>
      <c r="AH2746" s="12" t="s">
        <v>3874</v>
      </c>
      <c r="AI2746" s="15" t="s">
        <v>214</v>
      </c>
      <c r="AJ2746" s="30">
        <v>0</v>
      </c>
      <c r="AK2746" s="5">
        <v>60000</v>
      </c>
      <c r="AL2746" s="5">
        <v>3</v>
      </c>
      <c r="AN2746" s="5" t="s">
        <v>215</v>
      </c>
      <c r="AQ2746" s="5">
        <v>0</v>
      </c>
      <c r="BB2746" s="26" t="s">
        <v>2758</v>
      </c>
      <c r="BC2746" s="26"/>
      <c r="BD2746" s="69" t="s">
        <v>3837</v>
      </c>
      <c r="BE2746" s="60" t="s">
        <v>3864</v>
      </c>
    </row>
    <row r="2747" spans="1:57" thickTop="1" thickBot="1" x14ac:dyDescent="0.25">
      <c r="A2747" s="5">
        <v>2742</v>
      </c>
      <c r="B2747" s="5">
        <v>121027</v>
      </c>
      <c r="C2747" s="5">
        <v>1210</v>
      </c>
      <c r="D2747" s="63">
        <v>70000044</v>
      </c>
      <c r="E2747" s="63">
        <v>76000010</v>
      </c>
      <c r="F2747" s="5">
        <v>27</v>
      </c>
      <c r="G2747" s="5">
        <v>3001210</v>
      </c>
      <c r="H2747" s="5">
        <v>3101210</v>
      </c>
      <c r="I2747" s="5" t="s">
        <v>720</v>
      </c>
      <c r="J2747" s="12">
        <v>3</v>
      </c>
      <c r="K2747" s="30">
        <v>10000</v>
      </c>
      <c r="L2747" s="30"/>
      <c r="M2747" s="15" t="s">
        <v>506</v>
      </c>
      <c r="N2747" s="15" t="s">
        <v>845</v>
      </c>
      <c r="O2747" s="15" t="s">
        <v>1755</v>
      </c>
      <c r="P2747" s="5" t="s">
        <v>2474</v>
      </c>
      <c r="Q2747" s="5">
        <v>60</v>
      </c>
      <c r="R2747" s="47" t="s">
        <v>308</v>
      </c>
      <c r="S2747" s="47">
        <v>0</v>
      </c>
      <c r="T2747" s="47" t="s">
        <v>307</v>
      </c>
      <c r="U2747" s="47">
        <v>30</v>
      </c>
      <c r="V2747" s="47" t="s">
        <v>848</v>
      </c>
      <c r="W2747" s="31" t="s">
        <v>308</v>
      </c>
      <c r="X2747" s="31">
        <v>0</v>
      </c>
      <c r="Y2747" s="31" t="s">
        <v>307</v>
      </c>
      <c r="Z2747" s="31">
        <v>30</v>
      </c>
      <c r="AA2747" s="5">
        <v>0</v>
      </c>
      <c r="AC2747" s="5">
        <v>1</v>
      </c>
      <c r="AD2747" s="5">
        <v>6466</v>
      </c>
      <c r="AE2747" s="14">
        <v>200006</v>
      </c>
      <c r="AF2747" s="11"/>
      <c r="AG2747" s="25">
        <v>200007</v>
      </c>
      <c r="AH2747" s="12" t="s">
        <v>3874</v>
      </c>
      <c r="AI2747" s="15" t="s">
        <v>214</v>
      </c>
      <c r="AJ2747" s="30">
        <v>0</v>
      </c>
      <c r="AK2747" s="5">
        <v>60000</v>
      </c>
      <c r="AL2747" s="5">
        <v>3</v>
      </c>
      <c r="AN2747" s="5" t="s">
        <v>215</v>
      </c>
      <c r="AQ2747" s="5">
        <v>0</v>
      </c>
      <c r="BB2747" s="26" t="s">
        <v>2758</v>
      </c>
      <c r="BC2747" s="26"/>
      <c r="BD2747" s="69" t="s">
        <v>3837</v>
      </c>
      <c r="BE2747" s="60" t="s">
        <v>3864</v>
      </c>
    </row>
    <row r="2748" spans="1:57" thickTop="1" thickBot="1" x14ac:dyDescent="0.25">
      <c r="A2748" s="5">
        <v>2743</v>
      </c>
      <c r="B2748" s="5">
        <v>121028</v>
      </c>
      <c r="C2748" s="5">
        <v>1210</v>
      </c>
      <c r="D2748" s="63">
        <v>70000044</v>
      </c>
      <c r="E2748" s="63">
        <v>76000010</v>
      </c>
      <c r="F2748" s="5">
        <v>28</v>
      </c>
      <c r="G2748" s="5">
        <v>3001210</v>
      </c>
      <c r="H2748" s="5">
        <v>3101210</v>
      </c>
      <c r="I2748" s="5" t="s">
        <v>720</v>
      </c>
      <c r="J2748" s="12">
        <v>3</v>
      </c>
      <c r="K2748" s="30">
        <v>10000</v>
      </c>
      <c r="L2748" s="30"/>
      <c r="M2748" s="15" t="s">
        <v>506</v>
      </c>
      <c r="N2748" s="15" t="s">
        <v>845</v>
      </c>
      <c r="O2748" s="15" t="s">
        <v>1755</v>
      </c>
      <c r="P2748" s="5" t="s">
        <v>2475</v>
      </c>
      <c r="Q2748" s="5">
        <v>60</v>
      </c>
      <c r="R2748" s="47" t="s">
        <v>308</v>
      </c>
      <c r="S2748" s="47">
        <v>0</v>
      </c>
      <c r="T2748" s="47" t="s">
        <v>307</v>
      </c>
      <c r="U2748" s="47">
        <v>30</v>
      </c>
      <c r="V2748" s="47" t="s">
        <v>848</v>
      </c>
      <c r="W2748" s="31" t="s">
        <v>308</v>
      </c>
      <c r="X2748" s="31">
        <v>0</v>
      </c>
      <c r="Y2748" s="31" t="s">
        <v>307</v>
      </c>
      <c r="Z2748" s="31">
        <v>30</v>
      </c>
      <c r="AA2748" s="5">
        <v>0</v>
      </c>
      <c r="AC2748" s="5">
        <v>1</v>
      </c>
      <c r="AD2748" s="5">
        <v>6466</v>
      </c>
      <c r="AE2748" s="14">
        <v>200006</v>
      </c>
      <c r="AF2748" s="11"/>
      <c r="AG2748" s="25">
        <v>200007</v>
      </c>
      <c r="AH2748" s="12" t="s">
        <v>3874</v>
      </c>
      <c r="AI2748" s="15" t="s">
        <v>214</v>
      </c>
      <c r="AJ2748" s="30">
        <v>0</v>
      </c>
      <c r="AK2748" s="5">
        <v>60000</v>
      </c>
      <c r="AL2748" s="5">
        <v>3</v>
      </c>
      <c r="AN2748" s="5" t="s">
        <v>215</v>
      </c>
      <c r="AQ2748" s="5">
        <v>0</v>
      </c>
      <c r="BB2748" s="26" t="s">
        <v>2758</v>
      </c>
      <c r="BC2748" s="26"/>
      <c r="BD2748" s="69" t="s">
        <v>3837</v>
      </c>
      <c r="BE2748" s="60" t="s">
        <v>3864</v>
      </c>
    </row>
    <row r="2749" spans="1:57" thickTop="1" thickBot="1" x14ac:dyDescent="0.25">
      <c r="A2749" s="5">
        <v>2744</v>
      </c>
      <c r="B2749" s="5">
        <v>121029</v>
      </c>
      <c r="C2749" s="5">
        <v>1210</v>
      </c>
      <c r="D2749" s="63">
        <v>70000044</v>
      </c>
      <c r="E2749" s="63">
        <v>76000010</v>
      </c>
      <c r="F2749" s="5">
        <v>29</v>
      </c>
      <c r="G2749" s="5">
        <v>3001210</v>
      </c>
      <c r="H2749" s="5">
        <v>3101210</v>
      </c>
      <c r="I2749" s="5" t="s">
        <v>720</v>
      </c>
      <c r="J2749" s="12">
        <v>3</v>
      </c>
      <c r="K2749" s="30">
        <v>10000</v>
      </c>
      <c r="L2749" s="30"/>
      <c r="M2749" s="15" t="s">
        <v>506</v>
      </c>
      <c r="N2749" s="15" t="s">
        <v>845</v>
      </c>
      <c r="O2749" s="15" t="s">
        <v>1755</v>
      </c>
      <c r="P2749" s="5" t="s">
        <v>2476</v>
      </c>
      <c r="Q2749" s="5">
        <v>60</v>
      </c>
      <c r="R2749" s="47" t="s">
        <v>308</v>
      </c>
      <c r="S2749" s="47">
        <v>0</v>
      </c>
      <c r="T2749" s="47" t="s">
        <v>307</v>
      </c>
      <c r="U2749" s="47">
        <v>30</v>
      </c>
      <c r="V2749" s="47" t="s">
        <v>848</v>
      </c>
      <c r="W2749" s="31" t="s">
        <v>308</v>
      </c>
      <c r="X2749" s="31">
        <v>0</v>
      </c>
      <c r="Y2749" s="31" t="s">
        <v>307</v>
      </c>
      <c r="Z2749" s="31">
        <v>30</v>
      </c>
      <c r="AA2749" s="5">
        <v>0</v>
      </c>
      <c r="AC2749" s="5">
        <v>1</v>
      </c>
      <c r="AD2749" s="5">
        <v>6466</v>
      </c>
      <c r="AE2749" s="14">
        <v>200006</v>
      </c>
      <c r="AF2749" s="11"/>
      <c r="AG2749" s="25">
        <v>200007</v>
      </c>
      <c r="AH2749" s="12" t="s">
        <v>3874</v>
      </c>
      <c r="AI2749" s="15" t="s">
        <v>214</v>
      </c>
      <c r="AJ2749" s="30">
        <v>0</v>
      </c>
      <c r="AK2749" s="5">
        <v>60000</v>
      </c>
      <c r="AL2749" s="5">
        <v>3</v>
      </c>
      <c r="AN2749" s="5" t="s">
        <v>215</v>
      </c>
      <c r="AQ2749" s="5">
        <v>0</v>
      </c>
      <c r="BB2749" s="26" t="s">
        <v>2758</v>
      </c>
      <c r="BC2749" s="26"/>
      <c r="BD2749" s="69" t="s">
        <v>3837</v>
      </c>
      <c r="BE2749" s="60" t="s">
        <v>3864</v>
      </c>
    </row>
    <row r="2750" spans="1:57" thickTop="1" thickBot="1" x14ac:dyDescent="0.25">
      <c r="A2750" s="5">
        <v>2745</v>
      </c>
      <c r="B2750" s="5">
        <v>121030</v>
      </c>
      <c r="C2750" s="5">
        <v>1210</v>
      </c>
      <c r="D2750" s="63">
        <v>70000044</v>
      </c>
      <c r="E2750" s="63">
        <v>76000010</v>
      </c>
      <c r="F2750" s="5">
        <v>30</v>
      </c>
      <c r="G2750" s="5">
        <v>3001210</v>
      </c>
      <c r="H2750" s="5">
        <v>3101210</v>
      </c>
      <c r="I2750" s="5" t="s">
        <v>720</v>
      </c>
      <c r="J2750" s="12">
        <v>3</v>
      </c>
      <c r="K2750" s="30">
        <v>10000</v>
      </c>
      <c r="L2750" s="30"/>
      <c r="M2750" s="15" t="s">
        <v>506</v>
      </c>
      <c r="N2750" s="15" t="s">
        <v>845</v>
      </c>
      <c r="O2750" s="15" t="s">
        <v>1755</v>
      </c>
      <c r="P2750" s="5" t="s">
        <v>2477</v>
      </c>
      <c r="Q2750" s="5">
        <v>60</v>
      </c>
      <c r="R2750" s="47" t="s">
        <v>308</v>
      </c>
      <c r="S2750" s="47">
        <v>0</v>
      </c>
      <c r="T2750" s="47" t="s">
        <v>307</v>
      </c>
      <c r="U2750" s="47">
        <v>30</v>
      </c>
      <c r="V2750" s="47" t="s">
        <v>848</v>
      </c>
      <c r="W2750" s="31" t="s">
        <v>308</v>
      </c>
      <c r="X2750" s="31">
        <v>0</v>
      </c>
      <c r="Y2750" s="31" t="s">
        <v>307</v>
      </c>
      <c r="Z2750" s="31">
        <v>30</v>
      </c>
      <c r="AA2750" s="5">
        <v>0</v>
      </c>
      <c r="AC2750" s="5">
        <v>1</v>
      </c>
      <c r="AD2750" s="5">
        <v>6466</v>
      </c>
      <c r="AE2750" s="14">
        <v>200006</v>
      </c>
      <c r="AF2750" s="11"/>
      <c r="AG2750" s="25">
        <v>200007</v>
      </c>
      <c r="AH2750" s="12" t="s">
        <v>3874</v>
      </c>
      <c r="AI2750" s="15" t="s">
        <v>214</v>
      </c>
      <c r="AJ2750" s="30">
        <v>0</v>
      </c>
      <c r="AK2750" s="5">
        <v>60000</v>
      </c>
      <c r="AL2750" s="5">
        <v>3</v>
      </c>
      <c r="AN2750" s="5" t="s">
        <v>215</v>
      </c>
      <c r="AQ2750" s="5">
        <v>0</v>
      </c>
      <c r="BB2750" s="26" t="s">
        <v>2758</v>
      </c>
      <c r="BC2750" s="26"/>
      <c r="BD2750" s="69" t="s">
        <v>3837</v>
      </c>
      <c r="BE2750" s="60" t="s">
        <v>3864</v>
      </c>
    </row>
    <row r="2751" spans="1:57" thickTop="1" thickBot="1" x14ac:dyDescent="0.25">
      <c r="A2751" s="5">
        <v>2746</v>
      </c>
      <c r="B2751" s="5">
        <v>200101</v>
      </c>
      <c r="C2751" s="5">
        <v>2001</v>
      </c>
      <c r="D2751" s="63">
        <v>70000045</v>
      </c>
      <c r="E2751" s="63">
        <v>76000011</v>
      </c>
      <c r="F2751" s="5">
        <v>1</v>
      </c>
      <c r="G2751" s="12">
        <v>3000101</v>
      </c>
      <c r="H2751" s="5">
        <v>3100101</v>
      </c>
      <c r="I2751" s="5" t="s">
        <v>464</v>
      </c>
      <c r="J2751" s="12">
        <v>3</v>
      </c>
      <c r="K2751" s="30">
        <v>10000</v>
      </c>
      <c r="L2751" s="30"/>
      <c r="M2751" s="15" t="s">
        <v>506</v>
      </c>
      <c r="N2751" s="15" t="s">
        <v>845</v>
      </c>
      <c r="O2751" s="15" t="s">
        <v>1755</v>
      </c>
      <c r="P2751" s="5" t="s">
        <v>815</v>
      </c>
      <c r="Q2751" s="5">
        <v>200</v>
      </c>
      <c r="R2751" s="47" t="s">
        <v>308</v>
      </c>
      <c r="S2751" s="47">
        <v>0</v>
      </c>
      <c r="T2751" s="47" t="s">
        <v>307</v>
      </c>
      <c r="U2751" s="47">
        <v>30</v>
      </c>
      <c r="V2751" s="47" t="s">
        <v>849</v>
      </c>
      <c r="W2751" s="31" t="s">
        <v>308</v>
      </c>
      <c r="X2751" s="31">
        <v>0</v>
      </c>
      <c r="Y2751" s="31" t="s">
        <v>307</v>
      </c>
      <c r="Z2751" s="31">
        <v>30</v>
      </c>
      <c r="AA2751" s="5">
        <v>0</v>
      </c>
      <c r="AC2751" s="5">
        <v>1</v>
      </c>
      <c r="AD2751" s="5">
        <v>6434</v>
      </c>
      <c r="AE2751" s="14">
        <v>200006</v>
      </c>
      <c r="AF2751" s="11"/>
      <c r="AG2751" s="25">
        <v>200007</v>
      </c>
      <c r="AH2751" s="12" t="s">
        <v>3874</v>
      </c>
      <c r="AI2751" s="15" t="s">
        <v>214</v>
      </c>
      <c r="AJ2751" s="30">
        <v>0</v>
      </c>
      <c r="AK2751" s="5">
        <v>60000</v>
      </c>
      <c r="AL2751" s="5">
        <v>3</v>
      </c>
      <c r="AN2751" s="5" t="s">
        <v>568</v>
      </c>
      <c r="AQ2751" s="5">
        <v>1</v>
      </c>
      <c r="BB2751" s="26" t="s">
        <v>2758</v>
      </c>
      <c r="BC2751" s="26"/>
      <c r="BD2751" s="69" t="s">
        <v>3837</v>
      </c>
      <c r="BE2751" s="60" t="s">
        <v>3864</v>
      </c>
    </row>
    <row r="2752" spans="1:57" thickTop="1" thickBot="1" x14ac:dyDescent="0.25">
      <c r="A2752" s="5">
        <v>2747</v>
      </c>
      <c r="B2752" s="5">
        <v>200102</v>
      </c>
      <c r="C2752" s="5">
        <v>2001</v>
      </c>
      <c r="D2752" s="63">
        <v>70000045</v>
      </c>
      <c r="E2752" s="63">
        <v>76000011</v>
      </c>
      <c r="F2752" s="5">
        <v>2</v>
      </c>
      <c r="G2752" s="12">
        <v>3000101</v>
      </c>
      <c r="H2752" s="5">
        <v>3100101</v>
      </c>
      <c r="I2752" s="5" t="s">
        <v>464</v>
      </c>
      <c r="J2752" s="12">
        <v>3</v>
      </c>
      <c r="K2752" s="30">
        <v>10000</v>
      </c>
      <c r="L2752" s="30"/>
      <c r="M2752" s="15" t="s">
        <v>506</v>
      </c>
      <c r="N2752" s="15" t="s">
        <v>845</v>
      </c>
      <c r="O2752" s="15" t="s">
        <v>1755</v>
      </c>
      <c r="P2752" s="5" t="s">
        <v>816</v>
      </c>
      <c r="Q2752" s="5">
        <v>200</v>
      </c>
      <c r="R2752" s="47" t="s">
        <v>308</v>
      </c>
      <c r="S2752" s="47">
        <v>0</v>
      </c>
      <c r="T2752" s="47" t="s">
        <v>307</v>
      </c>
      <c r="U2752" s="47">
        <v>30</v>
      </c>
      <c r="V2752" s="47" t="s">
        <v>849</v>
      </c>
      <c r="W2752" s="31" t="s">
        <v>308</v>
      </c>
      <c r="X2752" s="31">
        <v>0</v>
      </c>
      <c r="Y2752" s="31" t="s">
        <v>307</v>
      </c>
      <c r="Z2752" s="31">
        <v>30</v>
      </c>
      <c r="AA2752" s="5">
        <v>0</v>
      </c>
      <c r="AC2752" s="5">
        <v>1</v>
      </c>
      <c r="AD2752" s="5">
        <v>6434</v>
      </c>
      <c r="AE2752" s="14">
        <v>200006</v>
      </c>
      <c r="AF2752" s="11"/>
      <c r="AG2752" s="25">
        <v>200007</v>
      </c>
      <c r="AH2752" s="12" t="s">
        <v>3874</v>
      </c>
      <c r="AI2752" s="15" t="s">
        <v>214</v>
      </c>
      <c r="AJ2752" s="30">
        <v>0</v>
      </c>
      <c r="AK2752" s="5">
        <v>60000</v>
      </c>
      <c r="AL2752" s="5">
        <v>3</v>
      </c>
      <c r="AN2752" s="5" t="s">
        <v>568</v>
      </c>
      <c r="AQ2752" s="5">
        <v>1</v>
      </c>
      <c r="BB2752" s="26" t="s">
        <v>2758</v>
      </c>
      <c r="BC2752" s="26"/>
      <c r="BD2752" s="69" t="s">
        <v>3837</v>
      </c>
      <c r="BE2752" s="60" t="s">
        <v>3864</v>
      </c>
    </row>
    <row r="2753" spans="1:57" thickTop="1" thickBot="1" x14ac:dyDescent="0.25">
      <c r="A2753" s="5">
        <v>2748</v>
      </c>
      <c r="B2753" s="5">
        <v>200103</v>
      </c>
      <c r="C2753" s="5">
        <v>2001</v>
      </c>
      <c r="D2753" s="63">
        <v>70000045</v>
      </c>
      <c r="E2753" s="63">
        <v>76000011</v>
      </c>
      <c r="F2753" s="5">
        <v>3</v>
      </c>
      <c r="G2753" s="12">
        <v>3000101</v>
      </c>
      <c r="H2753" s="5">
        <v>3100101</v>
      </c>
      <c r="I2753" s="5" t="s">
        <v>464</v>
      </c>
      <c r="J2753" s="12">
        <v>3</v>
      </c>
      <c r="K2753" s="30">
        <v>10000</v>
      </c>
      <c r="L2753" s="30"/>
      <c r="M2753" s="15" t="s">
        <v>506</v>
      </c>
      <c r="N2753" s="15" t="s">
        <v>845</v>
      </c>
      <c r="O2753" s="15" t="s">
        <v>1755</v>
      </c>
      <c r="P2753" s="5" t="s">
        <v>817</v>
      </c>
      <c r="Q2753" s="5">
        <v>200</v>
      </c>
      <c r="R2753" s="47" t="s">
        <v>308</v>
      </c>
      <c r="S2753" s="47">
        <v>0</v>
      </c>
      <c r="T2753" s="47" t="s">
        <v>307</v>
      </c>
      <c r="U2753" s="47">
        <v>30</v>
      </c>
      <c r="V2753" s="47" t="s">
        <v>849</v>
      </c>
      <c r="W2753" s="31" t="s">
        <v>308</v>
      </c>
      <c r="X2753" s="31">
        <v>0</v>
      </c>
      <c r="Y2753" s="31" t="s">
        <v>307</v>
      </c>
      <c r="Z2753" s="31">
        <v>30</v>
      </c>
      <c r="AA2753" s="5">
        <v>0</v>
      </c>
      <c r="AC2753" s="5">
        <v>1</v>
      </c>
      <c r="AD2753" s="5">
        <v>6434</v>
      </c>
      <c r="AE2753" s="14">
        <v>200006</v>
      </c>
      <c r="AF2753" s="11"/>
      <c r="AG2753" s="25">
        <v>200007</v>
      </c>
      <c r="AH2753" s="12" t="s">
        <v>3874</v>
      </c>
      <c r="AI2753" s="15" t="s">
        <v>214</v>
      </c>
      <c r="AJ2753" s="30">
        <v>0</v>
      </c>
      <c r="AK2753" s="5">
        <v>60000</v>
      </c>
      <c r="AL2753" s="5">
        <v>3</v>
      </c>
      <c r="AN2753" s="5" t="s">
        <v>568</v>
      </c>
      <c r="AQ2753" s="5">
        <v>1</v>
      </c>
      <c r="BB2753" s="26" t="s">
        <v>2758</v>
      </c>
      <c r="BC2753" s="26"/>
      <c r="BD2753" s="69" t="s">
        <v>3837</v>
      </c>
      <c r="BE2753" s="60" t="s">
        <v>3864</v>
      </c>
    </row>
    <row r="2754" spans="1:57" thickTop="1" thickBot="1" x14ac:dyDescent="0.25">
      <c r="A2754" s="5">
        <v>2749</v>
      </c>
      <c r="B2754" s="5">
        <v>200104</v>
      </c>
      <c r="C2754" s="5">
        <v>2001</v>
      </c>
      <c r="D2754" s="63">
        <v>70000045</v>
      </c>
      <c r="E2754" s="63">
        <v>76000011</v>
      </c>
      <c r="F2754" s="5">
        <v>4</v>
      </c>
      <c r="G2754" s="12">
        <v>3000101</v>
      </c>
      <c r="H2754" s="5">
        <v>3100101</v>
      </c>
      <c r="I2754" s="5" t="s">
        <v>464</v>
      </c>
      <c r="J2754" s="12">
        <v>3</v>
      </c>
      <c r="K2754" s="30">
        <v>10000</v>
      </c>
      <c r="L2754" s="30"/>
      <c r="M2754" s="15" t="s">
        <v>506</v>
      </c>
      <c r="N2754" s="15" t="s">
        <v>845</v>
      </c>
      <c r="O2754" s="15" t="s">
        <v>1755</v>
      </c>
      <c r="P2754" s="5" t="s">
        <v>818</v>
      </c>
      <c r="Q2754" s="5">
        <v>200</v>
      </c>
      <c r="R2754" s="47" t="s">
        <v>308</v>
      </c>
      <c r="S2754" s="47">
        <v>0</v>
      </c>
      <c r="T2754" s="47" t="s">
        <v>307</v>
      </c>
      <c r="U2754" s="47">
        <v>30</v>
      </c>
      <c r="V2754" s="47" t="s">
        <v>849</v>
      </c>
      <c r="W2754" s="31" t="s">
        <v>308</v>
      </c>
      <c r="X2754" s="31">
        <v>0</v>
      </c>
      <c r="Y2754" s="31" t="s">
        <v>307</v>
      </c>
      <c r="Z2754" s="31">
        <v>30</v>
      </c>
      <c r="AA2754" s="5">
        <v>0</v>
      </c>
      <c r="AC2754" s="5">
        <v>1</v>
      </c>
      <c r="AD2754" s="5">
        <v>6434</v>
      </c>
      <c r="AE2754" s="14">
        <v>200006</v>
      </c>
      <c r="AF2754" s="11"/>
      <c r="AG2754" s="25">
        <v>200007</v>
      </c>
      <c r="AH2754" s="12" t="s">
        <v>3874</v>
      </c>
      <c r="AI2754" s="15" t="s">
        <v>214</v>
      </c>
      <c r="AJ2754" s="30">
        <v>0</v>
      </c>
      <c r="AK2754" s="5">
        <v>60000</v>
      </c>
      <c r="AL2754" s="5">
        <v>3</v>
      </c>
      <c r="AN2754" s="5" t="s">
        <v>568</v>
      </c>
      <c r="AQ2754" s="5">
        <v>1</v>
      </c>
      <c r="BB2754" s="26" t="s">
        <v>2758</v>
      </c>
      <c r="BC2754" s="26"/>
      <c r="BD2754" s="69" t="s">
        <v>3837</v>
      </c>
      <c r="BE2754" s="60" t="s">
        <v>3864</v>
      </c>
    </row>
    <row r="2755" spans="1:57" thickTop="1" thickBot="1" x14ac:dyDescent="0.25">
      <c r="A2755" s="5">
        <v>2750</v>
      </c>
      <c r="B2755" s="5">
        <v>200105</v>
      </c>
      <c r="C2755" s="5">
        <v>2001</v>
      </c>
      <c r="D2755" s="63">
        <v>70000045</v>
      </c>
      <c r="E2755" s="63">
        <v>76000011</v>
      </c>
      <c r="F2755" s="5">
        <v>5</v>
      </c>
      <c r="G2755" s="12">
        <v>3000101</v>
      </c>
      <c r="H2755" s="5">
        <v>3100101</v>
      </c>
      <c r="I2755" s="5" t="s">
        <v>464</v>
      </c>
      <c r="J2755" s="12">
        <v>3</v>
      </c>
      <c r="K2755" s="30">
        <v>10000</v>
      </c>
      <c r="L2755" s="30"/>
      <c r="M2755" s="15" t="s">
        <v>506</v>
      </c>
      <c r="N2755" s="15" t="s">
        <v>845</v>
      </c>
      <c r="O2755" s="15" t="s">
        <v>1755</v>
      </c>
      <c r="P2755" s="5" t="s">
        <v>819</v>
      </c>
      <c r="Q2755" s="5">
        <v>200</v>
      </c>
      <c r="R2755" s="47" t="s">
        <v>308</v>
      </c>
      <c r="S2755" s="47">
        <v>0</v>
      </c>
      <c r="T2755" s="47" t="s">
        <v>307</v>
      </c>
      <c r="U2755" s="47">
        <v>30</v>
      </c>
      <c r="V2755" s="47" t="s">
        <v>849</v>
      </c>
      <c r="W2755" s="31" t="s">
        <v>308</v>
      </c>
      <c r="X2755" s="31">
        <v>0</v>
      </c>
      <c r="Y2755" s="31" t="s">
        <v>307</v>
      </c>
      <c r="Z2755" s="31">
        <v>30</v>
      </c>
      <c r="AA2755" s="5">
        <v>0</v>
      </c>
      <c r="AC2755" s="5">
        <v>1</v>
      </c>
      <c r="AD2755" s="5">
        <v>6434</v>
      </c>
      <c r="AE2755" s="14">
        <v>200006</v>
      </c>
      <c r="AF2755" s="11"/>
      <c r="AG2755" s="25">
        <v>200007</v>
      </c>
      <c r="AH2755" s="12" t="s">
        <v>3874</v>
      </c>
      <c r="AI2755" s="15" t="s">
        <v>214</v>
      </c>
      <c r="AJ2755" s="30">
        <v>0</v>
      </c>
      <c r="AK2755" s="5">
        <v>60000</v>
      </c>
      <c r="AL2755" s="5">
        <v>3</v>
      </c>
      <c r="AN2755" s="5" t="s">
        <v>568</v>
      </c>
      <c r="AQ2755" s="5">
        <v>1</v>
      </c>
      <c r="BB2755" s="26" t="s">
        <v>2758</v>
      </c>
      <c r="BC2755" s="26"/>
      <c r="BD2755" s="69" t="s">
        <v>3837</v>
      </c>
      <c r="BE2755" s="60" t="s">
        <v>3864</v>
      </c>
    </row>
    <row r="2756" spans="1:57" thickTop="1" thickBot="1" x14ac:dyDescent="0.25">
      <c r="A2756" s="5">
        <v>2751</v>
      </c>
      <c r="B2756" s="5">
        <v>200106</v>
      </c>
      <c r="C2756" s="5">
        <v>2001</v>
      </c>
      <c r="D2756" s="63">
        <v>70000045</v>
      </c>
      <c r="E2756" s="63">
        <v>76000011</v>
      </c>
      <c r="F2756" s="5">
        <v>6</v>
      </c>
      <c r="G2756" s="12">
        <v>3000101</v>
      </c>
      <c r="H2756" s="5">
        <v>3100101</v>
      </c>
      <c r="I2756" s="5" t="s">
        <v>464</v>
      </c>
      <c r="J2756" s="12">
        <v>3</v>
      </c>
      <c r="K2756" s="30">
        <v>10000</v>
      </c>
      <c r="L2756" s="30"/>
      <c r="M2756" s="15" t="s">
        <v>506</v>
      </c>
      <c r="N2756" s="15" t="s">
        <v>845</v>
      </c>
      <c r="O2756" s="15" t="s">
        <v>1755</v>
      </c>
      <c r="P2756" s="5" t="s">
        <v>820</v>
      </c>
      <c r="Q2756" s="5">
        <v>200</v>
      </c>
      <c r="R2756" s="47" t="s">
        <v>308</v>
      </c>
      <c r="S2756" s="47">
        <v>0</v>
      </c>
      <c r="T2756" s="47" t="s">
        <v>307</v>
      </c>
      <c r="U2756" s="47">
        <v>30</v>
      </c>
      <c r="V2756" s="47" t="s">
        <v>849</v>
      </c>
      <c r="W2756" s="31" t="s">
        <v>308</v>
      </c>
      <c r="X2756" s="31">
        <v>0</v>
      </c>
      <c r="Y2756" s="31" t="s">
        <v>307</v>
      </c>
      <c r="Z2756" s="31">
        <v>30</v>
      </c>
      <c r="AA2756" s="5">
        <v>0</v>
      </c>
      <c r="AC2756" s="5">
        <v>1</v>
      </c>
      <c r="AD2756" s="5">
        <v>6434</v>
      </c>
      <c r="AE2756" s="14">
        <v>200006</v>
      </c>
      <c r="AF2756" s="11"/>
      <c r="AG2756" s="25">
        <v>200007</v>
      </c>
      <c r="AH2756" s="12" t="s">
        <v>3874</v>
      </c>
      <c r="AI2756" s="15" t="s">
        <v>214</v>
      </c>
      <c r="AJ2756" s="30">
        <v>0</v>
      </c>
      <c r="AK2756" s="5">
        <v>60000</v>
      </c>
      <c r="AL2756" s="5">
        <v>3</v>
      </c>
      <c r="AN2756" s="5" t="s">
        <v>568</v>
      </c>
      <c r="AQ2756" s="5">
        <v>1</v>
      </c>
      <c r="BB2756" s="26" t="s">
        <v>2758</v>
      </c>
      <c r="BC2756" s="26"/>
      <c r="BD2756" s="69" t="s">
        <v>3837</v>
      </c>
      <c r="BE2756" s="60" t="s">
        <v>3864</v>
      </c>
    </row>
    <row r="2757" spans="1:57" thickTop="1" thickBot="1" x14ac:dyDescent="0.25">
      <c r="A2757" s="5">
        <v>2752</v>
      </c>
      <c r="B2757" s="5">
        <v>200107</v>
      </c>
      <c r="C2757" s="5">
        <v>2001</v>
      </c>
      <c r="D2757" s="63">
        <v>70000045</v>
      </c>
      <c r="E2757" s="63">
        <v>76000011</v>
      </c>
      <c r="F2757" s="5">
        <v>7</v>
      </c>
      <c r="G2757" s="12">
        <v>3000101</v>
      </c>
      <c r="H2757" s="5">
        <v>3100101</v>
      </c>
      <c r="I2757" s="5" t="s">
        <v>464</v>
      </c>
      <c r="J2757" s="12">
        <v>3</v>
      </c>
      <c r="K2757" s="30">
        <v>10000</v>
      </c>
      <c r="L2757" s="30"/>
      <c r="M2757" s="15" t="s">
        <v>506</v>
      </c>
      <c r="N2757" s="15" t="s">
        <v>845</v>
      </c>
      <c r="O2757" s="15" t="s">
        <v>1755</v>
      </c>
      <c r="P2757" s="5" t="s">
        <v>821</v>
      </c>
      <c r="Q2757" s="5">
        <v>200</v>
      </c>
      <c r="R2757" s="47" t="s">
        <v>308</v>
      </c>
      <c r="S2757" s="47">
        <v>0</v>
      </c>
      <c r="T2757" s="47" t="s">
        <v>307</v>
      </c>
      <c r="U2757" s="47">
        <v>30</v>
      </c>
      <c r="V2757" s="47" t="s">
        <v>849</v>
      </c>
      <c r="W2757" s="31" t="s">
        <v>308</v>
      </c>
      <c r="X2757" s="31">
        <v>0</v>
      </c>
      <c r="Y2757" s="31" t="s">
        <v>307</v>
      </c>
      <c r="Z2757" s="31">
        <v>30</v>
      </c>
      <c r="AA2757" s="5">
        <v>0</v>
      </c>
      <c r="AC2757" s="5">
        <v>1</v>
      </c>
      <c r="AD2757" s="5">
        <v>6434</v>
      </c>
      <c r="AE2757" s="14">
        <v>200006</v>
      </c>
      <c r="AF2757" s="11"/>
      <c r="AG2757" s="25">
        <v>200007</v>
      </c>
      <c r="AH2757" s="12" t="s">
        <v>3874</v>
      </c>
      <c r="AI2757" s="15" t="s">
        <v>214</v>
      </c>
      <c r="AJ2757" s="30">
        <v>0</v>
      </c>
      <c r="AK2757" s="5">
        <v>60000</v>
      </c>
      <c r="AL2757" s="5">
        <v>3</v>
      </c>
      <c r="AN2757" s="5" t="s">
        <v>568</v>
      </c>
      <c r="AQ2757" s="5">
        <v>1</v>
      </c>
      <c r="BB2757" s="26" t="s">
        <v>2758</v>
      </c>
      <c r="BC2757" s="26"/>
      <c r="BD2757" s="69" t="s">
        <v>3837</v>
      </c>
      <c r="BE2757" s="60" t="s">
        <v>3864</v>
      </c>
    </row>
    <row r="2758" spans="1:57" thickTop="1" thickBot="1" x14ac:dyDescent="0.25">
      <c r="A2758" s="5">
        <v>2753</v>
      </c>
      <c r="B2758" s="5">
        <v>200108</v>
      </c>
      <c r="C2758" s="5">
        <v>2001</v>
      </c>
      <c r="D2758" s="63">
        <v>70000045</v>
      </c>
      <c r="E2758" s="63">
        <v>76000011</v>
      </c>
      <c r="F2758" s="5">
        <v>8</v>
      </c>
      <c r="G2758" s="12">
        <v>3000101</v>
      </c>
      <c r="H2758" s="5">
        <v>3100101</v>
      </c>
      <c r="I2758" s="5" t="s">
        <v>464</v>
      </c>
      <c r="J2758" s="12">
        <v>3</v>
      </c>
      <c r="K2758" s="30">
        <v>10000</v>
      </c>
      <c r="L2758" s="30"/>
      <c r="M2758" s="15" t="s">
        <v>506</v>
      </c>
      <c r="N2758" s="15" t="s">
        <v>845</v>
      </c>
      <c r="O2758" s="15" t="s">
        <v>1755</v>
      </c>
      <c r="P2758" s="5" t="s">
        <v>822</v>
      </c>
      <c r="Q2758" s="5">
        <v>200</v>
      </c>
      <c r="R2758" s="47" t="s">
        <v>308</v>
      </c>
      <c r="S2758" s="47">
        <v>0</v>
      </c>
      <c r="T2758" s="47" t="s">
        <v>307</v>
      </c>
      <c r="U2758" s="47">
        <v>30</v>
      </c>
      <c r="V2758" s="47" t="s">
        <v>849</v>
      </c>
      <c r="W2758" s="31" t="s">
        <v>308</v>
      </c>
      <c r="X2758" s="31">
        <v>0</v>
      </c>
      <c r="Y2758" s="31" t="s">
        <v>307</v>
      </c>
      <c r="Z2758" s="31">
        <v>30</v>
      </c>
      <c r="AA2758" s="5">
        <v>0</v>
      </c>
      <c r="AC2758" s="5">
        <v>1</v>
      </c>
      <c r="AD2758" s="5">
        <v>6434</v>
      </c>
      <c r="AE2758" s="14">
        <v>200006</v>
      </c>
      <c r="AF2758" s="11"/>
      <c r="AG2758" s="25">
        <v>200007</v>
      </c>
      <c r="AH2758" s="12" t="s">
        <v>3874</v>
      </c>
      <c r="AI2758" s="15" t="s">
        <v>214</v>
      </c>
      <c r="AJ2758" s="30">
        <v>0</v>
      </c>
      <c r="AK2758" s="5">
        <v>60000</v>
      </c>
      <c r="AL2758" s="5">
        <v>3</v>
      </c>
      <c r="AN2758" s="5" t="s">
        <v>568</v>
      </c>
      <c r="AQ2758" s="5">
        <v>1</v>
      </c>
      <c r="BB2758" s="26" t="s">
        <v>2758</v>
      </c>
      <c r="BC2758" s="26"/>
      <c r="BD2758" s="69" t="s">
        <v>3837</v>
      </c>
      <c r="BE2758" s="60" t="s">
        <v>3864</v>
      </c>
    </row>
    <row r="2759" spans="1:57" thickTop="1" thickBot="1" x14ac:dyDescent="0.25">
      <c r="A2759" s="5">
        <v>2754</v>
      </c>
      <c r="B2759" s="5">
        <v>200109</v>
      </c>
      <c r="C2759" s="5">
        <v>2001</v>
      </c>
      <c r="D2759" s="63">
        <v>70000045</v>
      </c>
      <c r="E2759" s="63">
        <v>76000011</v>
      </c>
      <c r="F2759" s="5">
        <v>9</v>
      </c>
      <c r="G2759" s="12">
        <v>3000101</v>
      </c>
      <c r="H2759" s="5">
        <v>3100101</v>
      </c>
      <c r="I2759" s="5" t="s">
        <v>464</v>
      </c>
      <c r="J2759" s="12">
        <v>3</v>
      </c>
      <c r="K2759" s="30">
        <v>10000</v>
      </c>
      <c r="L2759" s="30"/>
      <c r="M2759" s="15" t="s">
        <v>506</v>
      </c>
      <c r="N2759" s="15" t="s">
        <v>845</v>
      </c>
      <c r="O2759" s="15" t="s">
        <v>1755</v>
      </c>
      <c r="P2759" s="5" t="s">
        <v>823</v>
      </c>
      <c r="Q2759" s="5">
        <v>200</v>
      </c>
      <c r="R2759" s="47" t="s">
        <v>308</v>
      </c>
      <c r="S2759" s="47">
        <v>0</v>
      </c>
      <c r="T2759" s="47" t="s">
        <v>307</v>
      </c>
      <c r="U2759" s="47">
        <v>30</v>
      </c>
      <c r="V2759" s="47" t="s">
        <v>849</v>
      </c>
      <c r="W2759" s="31" t="s">
        <v>308</v>
      </c>
      <c r="X2759" s="31">
        <v>0</v>
      </c>
      <c r="Y2759" s="31" t="s">
        <v>307</v>
      </c>
      <c r="Z2759" s="31">
        <v>30</v>
      </c>
      <c r="AA2759" s="5">
        <v>0</v>
      </c>
      <c r="AC2759" s="5">
        <v>1</v>
      </c>
      <c r="AD2759" s="5">
        <v>6434</v>
      </c>
      <c r="AE2759" s="14">
        <v>200006</v>
      </c>
      <c r="AF2759" s="11"/>
      <c r="AG2759" s="25">
        <v>200007</v>
      </c>
      <c r="AH2759" s="12" t="s">
        <v>3874</v>
      </c>
      <c r="AI2759" s="15" t="s">
        <v>214</v>
      </c>
      <c r="AJ2759" s="30">
        <v>0</v>
      </c>
      <c r="AK2759" s="5">
        <v>60000</v>
      </c>
      <c r="AL2759" s="5">
        <v>3</v>
      </c>
      <c r="AN2759" s="5" t="s">
        <v>568</v>
      </c>
      <c r="AQ2759" s="5">
        <v>1</v>
      </c>
      <c r="BB2759" s="26" t="s">
        <v>2758</v>
      </c>
      <c r="BC2759" s="26"/>
      <c r="BD2759" s="69" t="s">
        <v>3837</v>
      </c>
      <c r="BE2759" s="60" t="s">
        <v>3864</v>
      </c>
    </row>
    <row r="2760" spans="1:57" thickTop="1" thickBot="1" x14ac:dyDescent="0.25">
      <c r="A2760" s="5">
        <v>2755</v>
      </c>
      <c r="B2760" s="5">
        <v>200110</v>
      </c>
      <c r="C2760" s="5">
        <v>2001</v>
      </c>
      <c r="D2760" s="63">
        <v>70000045</v>
      </c>
      <c r="E2760" s="63">
        <v>76000011</v>
      </c>
      <c r="F2760" s="5">
        <v>10</v>
      </c>
      <c r="G2760" s="12">
        <v>3000101</v>
      </c>
      <c r="H2760" s="5">
        <v>3100101</v>
      </c>
      <c r="I2760" s="5" t="s">
        <v>464</v>
      </c>
      <c r="J2760" s="12">
        <v>3</v>
      </c>
      <c r="K2760" s="30">
        <v>10000</v>
      </c>
      <c r="L2760" s="30"/>
      <c r="M2760" s="15" t="s">
        <v>506</v>
      </c>
      <c r="N2760" s="15" t="s">
        <v>845</v>
      </c>
      <c r="O2760" s="15" t="s">
        <v>1755</v>
      </c>
      <c r="P2760" s="5" t="s">
        <v>824</v>
      </c>
      <c r="Q2760" s="5">
        <v>200</v>
      </c>
      <c r="R2760" s="47" t="s">
        <v>308</v>
      </c>
      <c r="S2760" s="47">
        <v>0</v>
      </c>
      <c r="T2760" s="47" t="s">
        <v>307</v>
      </c>
      <c r="U2760" s="47">
        <v>30</v>
      </c>
      <c r="V2760" s="47" t="s">
        <v>849</v>
      </c>
      <c r="W2760" s="31" t="s">
        <v>308</v>
      </c>
      <c r="X2760" s="31">
        <v>0</v>
      </c>
      <c r="Y2760" s="31" t="s">
        <v>307</v>
      </c>
      <c r="Z2760" s="31">
        <v>30</v>
      </c>
      <c r="AA2760" s="5">
        <v>0</v>
      </c>
      <c r="AC2760" s="5">
        <v>1</v>
      </c>
      <c r="AD2760" s="5">
        <v>6434</v>
      </c>
      <c r="AE2760" s="14">
        <v>200006</v>
      </c>
      <c r="AF2760" s="11"/>
      <c r="AG2760" s="25">
        <v>200007</v>
      </c>
      <c r="AH2760" s="12" t="s">
        <v>3874</v>
      </c>
      <c r="AI2760" s="15" t="s">
        <v>214</v>
      </c>
      <c r="AJ2760" s="30">
        <v>0</v>
      </c>
      <c r="AK2760" s="5">
        <v>60000</v>
      </c>
      <c r="AL2760" s="5">
        <v>3</v>
      </c>
      <c r="AN2760" s="5" t="s">
        <v>568</v>
      </c>
      <c r="AQ2760" s="5">
        <v>1</v>
      </c>
      <c r="BB2760" s="26" t="s">
        <v>2758</v>
      </c>
      <c r="BC2760" s="26"/>
      <c r="BD2760" s="69" t="s">
        <v>3837</v>
      </c>
      <c r="BE2760" s="60" t="s">
        <v>3864</v>
      </c>
    </row>
    <row r="2761" spans="1:57" thickTop="1" thickBot="1" x14ac:dyDescent="0.25">
      <c r="A2761" s="5">
        <v>2756</v>
      </c>
      <c r="B2761" s="5">
        <v>200111</v>
      </c>
      <c r="C2761" s="5">
        <v>2001</v>
      </c>
      <c r="D2761" s="63">
        <v>70000045</v>
      </c>
      <c r="E2761" s="63">
        <v>76000011</v>
      </c>
      <c r="F2761" s="5">
        <v>11</v>
      </c>
      <c r="G2761" s="12">
        <v>3000101</v>
      </c>
      <c r="H2761" s="5">
        <v>3100101</v>
      </c>
      <c r="I2761" s="5" t="s">
        <v>464</v>
      </c>
      <c r="J2761" s="12">
        <v>3</v>
      </c>
      <c r="K2761" s="30">
        <v>10000</v>
      </c>
      <c r="L2761" s="30"/>
      <c r="M2761" s="15" t="s">
        <v>506</v>
      </c>
      <c r="N2761" s="15" t="s">
        <v>845</v>
      </c>
      <c r="O2761" s="15" t="s">
        <v>1755</v>
      </c>
      <c r="P2761" s="5" t="s">
        <v>825</v>
      </c>
      <c r="Q2761" s="5">
        <v>200</v>
      </c>
      <c r="R2761" s="47" t="s">
        <v>308</v>
      </c>
      <c r="S2761" s="47">
        <v>0</v>
      </c>
      <c r="T2761" s="47" t="s">
        <v>307</v>
      </c>
      <c r="U2761" s="47">
        <v>30</v>
      </c>
      <c r="V2761" s="47" t="s">
        <v>849</v>
      </c>
      <c r="W2761" s="31" t="s">
        <v>308</v>
      </c>
      <c r="X2761" s="31">
        <v>0</v>
      </c>
      <c r="Y2761" s="31" t="s">
        <v>307</v>
      </c>
      <c r="Z2761" s="31">
        <v>30</v>
      </c>
      <c r="AA2761" s="5">
        <v>0</v>
      </c>
      <c r="AC2761" s="5">
        <v>1</v>
      </c>
      <c r="AD2761" s="5">
        <v>6434</v>
      </c>
      <c r="AE2761" s="14">
        <v>200006</v>
      </c>
      <c r="AF2761" s="11"/>
      <c r="AG2761" s="25">
        <v>200007</v>
      </c>
      <c r="AH2761" s="12" t="s">
        <v>3874</v>
      </c>
      <c r="AI2761" s="15" t="s">
        <v>214</v>
      </c>
      <c r="AJ2761" s="30">
        <v>0</v>
      </c>
      <c r="AK2761" s="5">
        <v>60000</v>
      </c>
      <c r="AL2761" s="5">
        <v>3</v>
      </c>
      <c r="AN2761" s="5" t="s">
        <v>568</v>
      </c>
      <c r="AQ2761" s="5">
        <v>1</v>
      </c>
      <c r="BB2761" s="26" t="s">
        <v>2758</v>
      </c>
      <c r="BC2761" s="26"/>
      <c r="BD2761" s="69" t="s">
        <v>3837</v>
      </c>
      <c r="BE2761" s="60" t="s">
        <v>3864</v>
      </c>
    </row>
    <row r="2762" spans="1:57" thickTop="1" thickBot="1" x14ac:dyDescent="0.25">
      <c r="A2762" s="5">
        <v>2757</v>
      </c>
      <c r="B2762" s="5">
        <v>200112</v>
      </c>
      <c r="C2762" s="5">
        <v>2001</v>
      </c>
      <c r="D2762" s="63">
        <v>70000045</v>
      </c>
      <c r="E2762" s="63">
        <v>76000011</v>
      </c>
      <c r="F2762" s="5">
        <v>12</v>
      </c>
      <c r="G2762" s="12">
        <v>3000101</v>
      </c>
      <c r="H2762" s="5">
        <v>3100101</v>
      </c>
      <c r="I2762" s="5" t="s">
        <v>464</v>
      </c>
      <c r="J2762" s="12">
        <v>3</v>
      </c>
      <c r="K2762" s="30">
        <v>10000</v>
      </c>
      <c r="L2762" s="30"/>
      <c r="M2762" s="15" t="s">
        <v>506</v>
      </c>
      <c r="N2762" s="15" t="s">
        <v>845</v>
      </c>
      <c r="O2762" s="15" t="s">
        <v>1755</v>
      </c>
      <c r="P2762" s="5" t="s">
        <v>826</v>
      </c>
      <c r="Q2762" s="5">
        <v>200</v>
      </c>
      <c r="R2762" s="47" t="s">
        <v>308</v>
      </c>
      <c r="S2762" s="47">
        <v>0</v>
      </c>
      <c r="T2762" s="47" t="s">
        <v>307</v>
      </c>
      <c r="U2762" s="47">
        <v>30</v>
      </c>
      <c r="V2762" s="47" t="s">
        <v>849</v>
      </c>
      <c r="W2762" s="31" t="s">
        <v>308</v>
      </c>
      <c r="X2762" s="31">
        <v>0</v>
      </c>
      <c r="Y2762" s="31" t="s">
        <v>307</v>
      </c>
      <c r="Z2762" s="31">
        <v>30</v>
      </c>
      <c r="AA2762" s="5">
        <v>0</v>
      </c>
      <c r="AC2762" s="5">
        <v>1</v>
      </c>
      <c r="AD2762" s="5">
        <v>6434</v>
      </c>
      <c r="AE2762" s="14">
        <v>200006</v>
      </c>
      <c r="AF2762" s="11"/>
      <c r="AG2762" s="25">
        <v>200007</v>
      </c>
      <c r="AH2762" s="12" t="s">
        <v>3874</v>
      </c>
      <c r="AI2762" s="15" t="s">
        <v>214</v>
      </c>
      <c r="AJ2762" s="30">
        <v>0</v>
      </c>
      <c r="AK2762" s="5">
        <v>60000</v>
      </c>
      <c r="AL2762" s="5">
        <v>3</v>
      </c>
      <c r="AN2762" s="5" t="s">
        <v>568</v>
      </c>
      <c r="AQ2762" s="5">
        <v>1</v>
      </c>
      <c r="BB2762" s="26" t="s">
        <v>2758</v>
      </c>
      <c r="BC2762" s="26"/>
      <c r="BD2762" s="69" t="s">
        <v>3837</v>
      </c>
      <c r="BE2762" s="60" t="s">
        <v>3864</v>
      </c>
    </row>
    <row r="2763" spans="1:57" thickTop="1" thickBot="1" x14ac:dyDescent="0.25">
      <c r="A2763" s="5">
        <v>2758</v>
      </c>
      <c r="B2763" s="5">
        <v>200113</v>
      </c>
      <c r="C2763" s="5">
        <v>2001</v>
      </c>
      <c r="D2763" s="63">
        <v>70000045</v>
      </c>
      <c r="E2763" s="63">
        <v>76000011</v>
      </c>
      <c r="F2763" s="5">
        <v>13</v>
      </c>
      <c r="G2763" s="12">
        <v>3000101</v>
      </c>
      <c r="H2763" s="5">
        <v>3100101</v>
      </c>
      <c r="I2763" s="5" t="s">
        <v>464</v>
      </c>
      <c r="J2763" s="12">
        <v>3</v>
      </c>
      <c r="K2763" s="30">
        <v>10000</v>
      </c>
      <c r="L2763" s="30"/>
      <c r="M2763" s="15" t="s">
        <v>506</v>
      </c>
      <c r="N2763" s="15" t="s">
        <v>845</v>
      </c>
      <c r="O2763" s="15" t="s">
        <v>1755</v>
      </c>
      <c r="P2763" s="5" t="s">
        <v>827</v>
      </c>
      <c r="Q2763" s="5">
        <v>200</v>
      </c>
      <c r="R2763" s="47" t="s">
        <v>308</v>
      </c>
      <c r="S2763" s="47">
        <v>0</v>
      </c>
      <c r="T2763" s="47" t="s">
        <v>307</v>
      </c>
      <c r="U2763" s="47">
        <v>30</v>
      </c>
      <c r="V2763" s="47" t="s">
        <v>849</v>
      </c>
      <c r="W2763" s="31" t="s">
        <v>308</v>
      </c>
      <c r="X2763" s="31">
        <v>0</v>
      </c>
      <c r="Y2763" s="31" t="s">
        <v>307</v>
      </c>
      <c r="Z2763" s="31">
        <v>30</v>
      </c>
      <c r="AA2763" s="5">
        <v>0</v>
      </c>
      <c r="AC2763" s="5">
        <v>1</v>
      </c>
      <c r="AD2763" s="5">
        <v>6434</v>
      </c>
      <c r="AE2763" s="14">
        <v>200006</v>
      </c>
      <c r="AF2763" s="11"/>
      <c r="AG2763" s="25">
        <v>200007</v>
      </c>
      <c r="AH2763" s="12" t="s">
        <v>3874</v>
      </c>
      <c r="AI2763" s="15" t="s">
        <v>214</v>
      </c>
      <c r="AJ2763" s="30">
        <v>0</v>
      </c>
      <c r="AK2763" s="5">
        <v>60000</v>
      </c>
      <c r="AL2763" s="5">
        <v>3</v>
      </c>
      <c r="AN2763" s="5" t="s">
        <v>568</v>
      </c>
      <c r="AQ2763" s="5">
        <v>1</v>
      </c>
      <c r="BB2763" s="26" t="s">
        <v>2758</v>
      </c>
      <c r="BC2763" s="26"/>
      <c r="BD2763" s="69" t="s">
        <v>3837</v>
      </c>
      <c r="BE2763" s="60" t="s">
        <v>3864</v>
      </c>
    </row>
    <row r="2764" spans="1:57" thickTop="1" thickBot="1" x14ac:dyDescent="0.25">
      <c r="A2764" s="5">
        <v>2759</v>
      </c>
      <c r="B2764" s="5">
        <v>200114</v>
      </c>
      <c r="C2764" s="5">
        <v>2001</v>
      </c>
      <c r="D2764" s="63">
        <v>70000045</v>
      </c>
      <c r="E2764" s="63">
        <v>76000011</v>
      </c>
      <c r="F2764" s="5">
        <v>14</v>
      </c>
      <c r="G2764" s="12">
        <v>3000101</v>
      </c>
      <c r="H2764" s="5">
        <v>3100101</v>
      </c>
      <c r="I2764" s="5" t="s">
        <v>464</v>
      </c>
      <c r="J2764" s="12">
        <v>3</v>
      </c>
      <c r="K2764" s="30">
        <v>10000</v>
      </c>
      <c r="L2764" s="30"/>
      <c r="M2764" s="15" t="s">
        <v>506</v>
      </c>
      <c r="N2764" s="15" t="s">
        <v>845</v>
      </c>
      <c r="O2764" s="15" t="s">
        <v>1755</v>
      </c>
      <c r="P2764" s="5" t="s">
        <v>828</v>
      </c>
      <c r="Q2764" s="5">
        <v>200</v>
      </c>
      <c r="R2764" s="47" t="s">
        <v>308</v>
      </c>
      <c r="S2764" s="47">
        <v>0</v>
      </c>
      <c r="T2764" s="47" t="s">
        <v>307</v>
      </c>
      <c r="U2764" s="47">
        <v>30</v>
      </c>
      <c r="V2764" s="47" t="s">
        <v>849</v>
      </c>
      <c r="W2764" s="31" t="s">
        <v>308</v>
      </c>
      <c r="X2764" s="31">
        <v>0</v>
      </c>
      <c r="Y2764" s="31" t="s">
        <v>307</v>
      </c>
      <c r="Z2764" s="31">
        <v>30</v>
      </c>
      <c r="AA2764" s="5">
        <v>0</v>
      </c>
      <c r="AC2764" s="5">
        <v>1</v>
      </c>
      <c r="AD2764" s="5">
        <v>6434</v>
      </c>
      <c r="AE2764" s="14">
        <v>200006</v>
      </c>
      <c r="AF2764" s="11"/>
      <c r="AG2764" s="25">
        <v>200007</v>
      </c>
      <c r="AH2764" s="12" t="s">
        <v>3874</v>
      </c>
      <c r="AI2764" s="15" t="s">
        <v>214</v>
      </c>
      <c r="AJ2764" s="30">
        <v>0</v>
      </c>
      <c r="AK2764" s="5">
        <v>60000</v>
      </c>
      <c r="AL2764" s="5">
        <v>3</v>
      </c>
      <c r="AN2764" s="5" t="s">
        <v>568</v>
      </c>
      <c r="AQ2764" s="5">
        <v>1</v>
      </c>
      <c r="BB2764" s="26" t="s">
        <v>2758</v>
      </c>
      <c r="BC2764" s="26"/>
      <c r="BD2764" s="69" t="s">
        <v>3837</v>
      </c>
      <c r="BE2764" s="60" t="s">
        <v>3864</v>
      </c>
    </row>
    <row r="2765" spans="1:57" thickTop="1" thickBot="1" x14ac:dyDescent="0.25">
      <c r="A2765" s="5">
        <v>2760</v>
      </c>
      <c r="B2765" s="5">
        <v>200115</v>
      </c>
      <c r="C2765" s="5">
        <v>2001</v>
      </c>
      <c r="D2765" s="63">
        <v>70000045</v>
      </c>
      <c r="E2765" s="63">
        <v>76000011</v>
      </c>
      <c r="F2765" s="5">
        <v>15</v>
      </c>
      <c r="G2765" s="12">
        <v>3000101</v>
      </c>
      <c r="H2765" s="5">
        <v>3100101</v>
      </c>
      <c r="I2765" s="5" t="s">
        <v>464</v>
      </c>
      <c r="J2765" s="12">
        <v>3</v>
      </c>
      <c r="K2765" s="30">
        <v>10000</v>
      </c>
      <c r="L2765" s="30"/>
      <c r="M2765" s="15" t="s">
        <v>506</v>
      </c>
      <c r="N2765" s="15" t="s">
        <v>845</v>
      </c>
      <c r="O2765" s="15" t="s">
        <v>1755</v>
      </c>
      <c r="P2765" s="5" t="s">
        <v>829</v>
      </c>
      <c r="Q2765" s="5">
        <v>200</v>
      </c>
      <c r="R2765" s="47" t="s">
        <v>308</v>
      </c>
      <c r="S2765" s="47">
        <v>0</v>
      </c>
      <c r="T2765" s="47" t="s">
        <v>307</v>
      </c>
      <c r="U2765" s="47">
        <v>30</v>
      </c>
      <c r="V2765" s="47" t="s">
        <v>849</v>
      </c>
      <c r="W2765" s="31" t="s">
        <v>308</v>
      </c>
      <c r="X2765" s="31">
        <v>0</v>
      </c>
      <c r="Y2765" s="31" t="s">
        <v>307</v>
      </c>
      <c r="Z2765" s="31">
        <v>30</v>
      </c>
      <c r="AA2765" s="5">
        <v>0</v>
      </c>
      <c r="AC2765" s="5">
        <v>1</v>
      </c>
      <c r="AD2765" s="5">
        <v>6434</v>
      </c>
      <c r="AE2765" s="14">
        <v>200006</v>
      </c>
      <c r="AF2765" s="11"/>
      <c r="AG2765" s="25">
        <v>200007</v>
      </c>
      <c r="AH2765" s="12" t="s">
        <v>3874</v>
      </c>
      <c r="AI2765" s="15" t="s">
        <v>214</v>
      </c>
      <c r="AJ2765" s="30">
        <v>0</v>
      </c>
      <c r="AK2765" s="5">
        <v>60000</v>
      </c>
      <c r="AL2765" s="5">
        <v>3</v>
      </c>
      <c r="AN2765" s="5" t="s">
        <v>568</v>
      </c>
      <c r="AQ2765" s="5">
        <v>1</v>
      </c>
      <c r="BB2765" s="26" t="s">
        <v>2758</v>
      </c>
      <c r="BC2765" s="26"/>
      <c r="BD2765" s="69" t="s">
        <v>3837</v>
      </c>
      <c r="BE2765" s="60" t="s">
        <v>3864</v>
      </c>
    </row>
    <row r="2766" spans="1:57" thickTop="1" thickBot="1" x14ac:dyDescent="0.25">
      <c r="A2766" s="5">
        <v>2761</v>
      </c>
      <c r="B2766" s="5">
        <v>200116</v>
      </c>
      <c r="C2766" s="5">
        <v>2001</v>
      </c>
      <c r="D2766" s="63">
        <v>70000045</v>
      </c>
      <c r="E2766" s="63">
        <v>76000011</v>
      </c>
      <c r="F2766" s="5">
        <v>16</v>
      </c>
      <c r="G2766" s="12">
        <v>3000101</v>
      </c>
      <c r="H2766" s="5">
        <v>3100101</v>
      </c>
      <c r="I2766" s="5" t="s">
        <v>464</v>
      </c>
      <c r="J2766" s="12">
        <v>3</v>
      </c>
      <c r="K2766" s="30">
        <v>10000</v>
      </c>
      <c r="L2766" s="30"/>
      <c r="M2766" s="15" t="s">
        <v>506</v>
      </c>
      <c r="N2766" s="15" t="s">
        <v>845</v>
      </c>
      <c r="O2766" s="15" t="s">
        <v>1755</v>
      </c>
      <c r="P2766" s="5" t="s">
        <v>830</v>
      </c>
      <c r="Q2766" s="5">
        <v>200</v>
      </c>
      <c r="R2766" s="47" t="s">
        <v>308</v>
      </c>
      <c r="S2766" s="47">
        <v>0</v>
      </c>
      <c r="T2766" s="47" t="s">
        <v>307</v>
      </c>
      <c r="U2766" s="47">
        <v>30</v>
      </c>
      <c r="V2766" s="47" t="s">
        <v>849</v>
      </c>
      <c r="W2766" s="31" t="s">
        <v>308</v>
      </c>
      <c r="X2766" s="31">
        <v>0</v>
      </c>
      <c r="Y2766" s="31" t="s">
        <v>307</v>
      </c>
      <c r="Z2766" s="31">
        <v>30</v>
      </c>
      <c r="AA2766" s="5">
        <v>0</v>
      </c>
      <c r="AC2766" s="5">
        <v>1</v>
      </c>
      <c r="AD2766" s="5">
        <v>6434</v>
      </c>
      <c r="AE2766" s="14">
        <v>200006</v>
      </c>
      <c r="AF2766" s="11"/>
      <c r="AG2766" s="25">
        <v>200007</v>
      </c>
      <c r="AH2766" s="12" t="s">
        <v>3874</v>
      </c>
      <c r="AI2766" s="15" t="s">
        <v>214</v>
      </c>
      <c r="AJ2766" s="30">
        <v>0</v>
      </c>
      <c r="AK2766" s="5">
        <v>60000</v>
      </c>
      <c r="AL2766" s="5">
        <v>3</v>
      </c>
      <c r="AN2766" s="5" t="s">
        <v>568</v>
      </c>
      <c r="AQ2766" s="5">
        <v>1</v>
      </c>
      <c r="BB2766" s="26" t="s">
        <v>2758</v>
      </c>
      <c r="BC2766" s="26"/>
      <c r="BD2766" s="69" t="s">
        <v>3837</v>
      </c>
      <c r="BE2766" s="60" t="s">
        <v>3864</v>
      </c>
    </row>
    <row r="2767" spans="1:57" thickTop="1" thickBot="1" x14ac:dyDescent="0.25">
      <c r="A2767" s="5">
        <v>2762</v>
      </c>
      <c r="B2767" s="5">
        <v>200117</v>
      </c>
      <c r="C2767" s="5">
        <v>2001</v>
      </c>
      <c r="D2767" s="63">
        <v>70000045</v>
      </c>
      <c r="E2767" s="63">
        <v>76000011</v>
      </c>
      <c r="F2767" s="5">
        <v>17</v>
      </c>
      <c r="G2767" s="12">
        <v>3000101</v>
      </c>
      <c r="H2767" s="5">
        <v>3100101</v>
      </c>
      <c r="I2767" s="5" t="s">
        <v>464</v>
      </c>
      <c r="J2767" s="12">
        <v>3</v>
      </c>
      <c r="K2767" s="30">
        <v>10000</v>
      </c>
      <c r="L2767" s="30"/>
      <c r="M2767" s="15" t="s">
        <v>506</v>
      </c>
      <c r="N2767" s="15" t="s">
        <v>845</v>
      </c>
      <c r="O2767" s="15" t="s">
        <v>1755</v>
      </c>
      <c r="P2767" s="5" t="s">
        <v>831</v>
      </c>
      <c r="Q2767" s="5">
        <v>200</v>
      </c>
      <c r="R2767" s="47" t="s">
        <v>308</v>
      </c>
      <c r="S2767" s="47">
        <v>0</v>
      </c>
      <c r="T2767" s="47" t="s">
        <v>307</v>
      </c>
      <c r="U2767" s="47">
        <v>30</v>
      </c>
      <c r="V2767" s="47" t="s">
        <v>849</v>
      </c>
      <c r="W2767" s="31" t="s">
        <v>308</v>
      </c>
      <c r="X2767" s="31">
        <v>0</v>
      </c>
      <c r="Y2767" s="31" t="s">
        <v>307</v>
      </c>
      <c r="Z2767" s="31">
        <v>30</v>
      </c>
      <c r="AA2767" s="5">
        <v>0</v>
      </c>
      <c r="AC2767" s="5">
        <v>1</v>
      </c>
      <c r="AD2767" s="5">
        <v>6434</v>
      </c>
      <c r="AE2767" s="14">
        <v>200006</v>
      </c>
      <c r="AF2767" s="11"/>
      <c r="AG2767" s="25">
        <v>200007</v>
      </c>
      <c r="AH2767" s="12" t="s">
        <v>3874</v>
      </c>
      <c r="AI2767" s="15" t="s">
        <v>214</v>
      </c>
      <c r="AJ2767" s="30">
        <v>0</v>
      </c>
      <c r="AK2767" s="5">
        <v>60000</v>
      </c>
      <c r="AL2767" s="5">
        <v>3</v>
      </c>
      <c r="AN2767" s="5" t="s">
        <v>568</v>
      </c>
      <c r="AQ2767" s="5">
        <v>1</v>
      </c>
      <c r="BB2767" s="26" t="s">
        <v>2758</v>
      </c>
      <c r="BC2767" s="26"/>
      <c r="BD2767" s="69" t="s">
        <v>3837</v>
      </c>
      <c r="BE2767" s="60" t="s">
        <v>3864</v>
      </c>
    </row>
    <row r="2768" spans="1:57" thickTop="1" thickBot="1" x14ac:dyDescent="0.25">
      <c r="A2768" s="5">
        <v>2763</v>
      </c>
      <c r="B2768" s="5">
        <v>200118</v>
      </c>
      <c r="C2768" s="5">
        <v>2001</v>
      </c>
      <c r="D2768" s="63">
        <v>70000045</v>
      </c>
      <c r="E2768" s="63">
        <v>76000011</v>
      </c>
      <c r="F2768" s="5">
        <v>18</v>
      </c>
      <c r="G2768" s="12">
        <v>3000101</v>
      </c>
      <c r="H2768" s="5">
        <v>3100101</v>
      </c>
      <c r="I2768" s="5" t="s">
        <v>464</v>
      </c>
      <c r="J2768" s="12">
        <v>3</v>
      </c>
      <c r="K2768" s="30">
        <v>10000</v>
      </c>
      <c r="L2768" s="30"/>
      <c r="M2768" s="15" t="s">
        <v>506</v>
      </c>
      <c r="N2768" s="15" t="s">
        <v>845</v>
      </c>
      <c r="O2768" s="15" t="s">
        <v>1755</v>
      </c>
      <c r="P2768" s="5" t="s">
        <v>832</v>
      </c>
      <c r="Q2768" s="5">
        <v>200</v>
      </c>
      <c r="R2768" s="47" t="s">
        <v>308</v>
      </c>
      <c r="S2768" s="47">
        <v>0</v>
      </c>
      <c r="T2768" s="47" t="s">
        <v>307</v>
      </c>
      <c r="U2768" s="47">
        <v>30</v>
      </c>
      <c r="V2768" s="47" t="s">
        <v>849</v>
      </c>
      <c r="W2768" s="31" t="s">
        <v>308</v>
      </c>
      <c r="X2768" s="31">
        <v>0</v>
      </c>
      <c r="Y2768" s="31" t="s">
        <v>307</v>
      </c>
      <c r="Z2768" s="31">
        <v>30</v>
      </c>
      <c r="AA2768" s="5">
        <v>0</v>
      </c>
      <c r="AC2768" s="5">
        <v>1</v>
      </c>
      <c r="AD2768" s="5">
        <v>6434</v>
      </c>
      <c r="AE2768" s="14">
        <v>200006</v>
      </c>
      <c r="AF2768" s="11"/>
      <c r="AG2768" s="25">
        <v>200007</v>
      </c>
      <c r="AH2768" s="12" t="s">
        <v>3874</v>
      </c>
      <c r="AI2768" s="15" t="s">
        <v>214</v>
      </c>
      <c r="AJ2768" s="30">
        <v>0</v>
      </c>
      <c r="AK2768" s="5">
        <v>60000</v>
      </c>
      <c r="AL2768" s="5">
        <v>3</v>
      </c>
      <c r="AN2768" s="5" t="s">
        <v>568</v>
      </c>
      <c r="AQ2768" s="5">
        <v>1</v>
      </c>
      <c r="BB2768" s="26" t="s">
        <v>2758</v>
      </c>
      <c r="BC2768" s="26"/>
      <c r="BD2768" s="69" t="s">
        <v>3837</v>
      </c>
      <c r="BE2768" s="60" t="s">
        <v>3864</v>
      </c>
    </row>
    <row r="2769" spans="1:57" thickTop="1" thickBot="1" x14ac:dyDescent="0.25">
      <c r="A2769" s="5">
        <v>2764</v>
      </c>
      <c r="B2769" s="5">
        <v>200119</v>
      </c>
      <c r="C2769" s="5">
        <v>2001</v>
      </c>
      <c r="D2769" s="63">
        <v>70000045</v>
      </c>
      <c r="E2769" s="63">
        <v>76000011</v>
      </c>
      <c r="F2769" s="5">
        <v>19</v>
      </c>
      <c r="G2769" s="12">
        <v>3000101</v>
      </c>
      <c r="H2769" s="5">
        <v>3100101</v>
      </c>
      <c r="I2769" s="5" t="s">
        <v>464</v>
      </c>
      <c r="J2769" s="12">
        <v>3</v>
      </c>
      <c r="K2769" s="30">
        <v>10000</v>
      </c>
      <c r="L2769" s="30"/>
      <c r="M2769" s="15" t="s">
        <v>506</v>
      </c>
      <c r="N2769" s="15" t="s">
        <v>845</v>
      </c>
      <c r="O2769" s="15" t="s">
        <v>1755</v>
      </c>
      <c r="P2769" s="5" t="s">
        <v>833</v>
      </c>
      <c r="Q2769" s="5">
        <v>200</v>
      </c>
      <c r="R2769" s="47" t="s">
        <v>308</v>
      </c>
      <c r="S2769" s="47">
        <v>0</v>
      </c>
      <c r="T2769" s="47" t="s">
        <v>307</v>
      </c>
      <c r="U2769" s="47">
        <v>30</v>
      </c>
      <c r="V2769" s="47" t="s">
        <v>849</v>
      </c>
      <c r="W2769" s="31" t="s">
        <v>308</v>
      </c>
      <c r="X2769" s="31">
        <v>0</v>
      </c>
      <c r="Y2769" s="31" t="s">
        <v>307</v>
      </c>
      <c r="Z2769" s="31">
        <v>30</v>
      </c>
      <c r="AA2769" s="5">
        <v>0</v>
      </c>
      <c r="AC2769" s="5">
        <v>1</v>
      </c>
      <c r="AD2769" s="5">
        <v>6434</v>
      </c>
      <c r="AE2769" s="14">
        <v>200006</v>
      </c>
      <c r="AF2769" s="11"/>
      <c r="AG2769" s="25">
        <v>200007</v>
      </c>
      <c r="AH2769" s="12" t="s">
        <v>3874</v>
      </c>
      <c r="AI2769" s="15" t="s">
        <v>214</v>
      </c>
      <c r="AJ2769" s="30">
        <v>0</v>
      </c>
      <c r="AK2769" s="5">
        <v>60000</v>
      </c>
      <c r="AL2769" s="5">
        <v>3</v>
      </c>
      <c r="AN2769" s="5" t="s">
        <v>568</v>
      </c>
      <c r="AQ2769" s="5">
        <v>1</v>
      </c>
      <c r="BB2769" s="26" t="s">
        <v>2758</v>
      </c>
      <c r="BC2769" s="26"/>
      <c r="BD2769" s="69" t="s">
        <v>3837</v>
      </c>
      <c r="BE2769" s="60" t="s">
        <v>3864</v>
      </c>
    </row>
    <row r="2770" spans="1:57" thickTop="1" thickBot="1" x14ac:dyDescent="0.25">
      <c r="A2770" s="5">
        <v>2765</v>
      </c>
      <c r="B2770" s="5">
        <v>200120</v>
      </c>
      <c r="C2770" s="5">
        <v>2001</v>
      </c>
      <c r="D2770" s="63">
        <v>70000045</v>
      </c>
      <c r="E2770" s="63">
        <v>76000011</v>
      </c>
      <c r="F2770" s="5">
        <v>20</v>
      </c>
      <c r="G2770" s="12">
        <v>3000101</v>
      </c>
      <c r="H2770" s="5">
        <v>3100101</v>
      </c>
      <c r="I2770" s="5" t="s">
        <v>464</v>
      </c>
      <c r="J2770" s="12">
        <v>3</v>
      </c>
      <c r="K2770" s="30">
        <v>10000</v>
      </c>
      <c r="L2770" s="30"/>
      <c r="M2770" s="15" t="s">
        <v>506</v>
      </c>
      <c r="N2770" s="15" t="s">
        <v>845</v>
      </c>
      <c r="O2770" s="15" t="s">
        <v>1755</v>
      </c>
      <c r="P2770" s="5" t="s">
        <v>834</v>
      </c>
      <c r="Q2770" s="5">
        <v>200</v>
      </c>
      <c r="R2770" s="47" t="s">
        <v>308</v>
      </c>
      <c r="S2770" s="47">
        <v>0</v>
      </c>
      <c r="T2770" s="47" t="s">
        <v>307</v>
      </c>
      <c r="U2770" s="47">
        <v>30</v>
      </c>
      <c r="V2770" s="47" t="s">
        <v>849</v>
      </c>
      <c r="W2770" s="31" t="s">
        <v>308</v>
      </c>
      <c r="X2770" s="31">
        <v>0</v>
      </c>
      <c r="Y2770" s="31" t="s">
        <v>307</v>
      </c>
      <c r="Z2770" s="31">
        <v>30</v>
      </c>
      <c r="AA2770" s="5">
        <v>0</v>
      </c>
      <c r="AC2770" s="5">
        <v>1</v>
      </c>
      <c r="AD2770" s="5">
        <v>6434</v>
      </c>
      <c r="AE2770" s="14">
        <v>200006</v>
      </c>
      <c r="AF2770" s="11"/>
      <c r="AG2770" s="25">
        <v>200007</v>
      </c>
      <c r="AH2770" s="12" t="s">
        <v>3874</v>
      </c>
      <c r="AI2770" s="15" t="s">
        <v>214</v>
      </c>
      <c r="AJ2770" s="30">
        <v>0</v>
      </c>
      <c r="AK2770" s="5">
        <v>60000</v>
      </c>
      <c r="AL2770" s="5">
        <v>3</v>
      </c>
      <c r="AN2770" s="5" t="s">
        <v>568</v>
      </c>
      <c r="AQ2770" s="5">
        <v>1</v>
      </c>
      <c r="BB2770" s="26" t="s">
        <v>2758</v>
      </c>
      <c r="BC2770" s="26"/>
      <c r="BD2770" s="69" t="s">
        <v>3837</v>
      </c>
      <c r="BE2770" s="60" t="s">
        <v>3864</v>
      </c>
    </row>
    <row r="2771" spans="1:57" thickTop="1" thickBot="1" x14ac:dyDescent="0.25">
      <c r="A2771" s="5">
        <v>2766</v>
      </c>
      <c r="B2771" s="5">
        <v>200121</v>
      </c>
      <c r="C2771" s="5">
        <v>2001</v>
      </c>
      <c r="D2771" s="63">
        <v>70000045</v>
      </c>
      <c r="E2771" s="63">
        <v>76000011</v>
      </c>
      <c r="F2771" s="5">
        <v>21</v>
      </c>
      <c r="G2771" s="12">
        <v>3000101</v>
      </c>
      <c r="H2771" s="5">
        <v>3100101</v>
      </c>
      <c r="I2771" s="5" t="s">
        <v>464</v>
      </c>
      <c r="J2771" s="12">
        <v>3</v>
      </c>
      <c r="K2771" s="30">
        <v>10000</v>
      </c>
      <c r="L2771" s="30"/>
      <c r="M2771" s="15" t="s">
        <v>506</v>
      </c>
      <c r="N2771" s="15" t="s">
        <v>845</v>
      </c>
      <c r="O2771" s="15" t="s">
        <v>1755</v>
      </c>
      <c r="P2771" s="5" t="s">
        <v>835</v>
      </c>
      <c r="Q2771" s="5">
        <v>200</v>
      </c>
      <c r="R2771" s="47" t="s">
        <v>308</v>
      </c>
      <c r="S2771" s="47">
        <v>0</v>
      </c>
      <c r="T2771" s="47" t="s">
        <v>307</v>
      </c>
      <c r="U2771" s="47">
        <v>30</v>
      </c>
      <c r="V2771" s="47" t="s">
        <v>849</v>
      </c>
      <c r="W2771" s="31" t="s">
        <v>308</v>
      </c>
      <c r="X2771" s="31">
        <v>0</v>
      </c>
      <c r="Y2771" s="31" t="s">
        <v>307</v>
      </c>
      <c r="Z2771" s="31">
        <v>30</v>
      </c>
      <c r="AA2771" s="5">
        <v>0</v>
      </c>
      <c r="AC2771" s="5">
        <v>1</v>
      </c>
      <c r="AD2771" s="5">
        <v>6434</v>
      </c>
      <c r="AE2771" s="14">
        <v>200006</v>
      </c>
      <c r="AF2771" s="11"/>
      <c r="AG2771" s="25">
        <v>200007</v>
      </c>
      <c r="AH2771" s="12" t="s">
        <v>3874</v>
      </c>
      <c r="AI2771" s="15" t="s">
        <v>214</v>
      </c>
      <c r="AJ2771" s="30">
        <v>0</v>
      </c>
      <c r="AK2771" s="5">
        <v>60000</v>
      </c>
      <c r="AL2771" s="5">
        <v>3</v>
      </c>
      <c r="AN2771" s="5" t="s">
        <v>568</v>
      </c>
      <c r="AQ2771" s="5">
        <v>1</v>
      </c>
      <c r="BB2771" s="26" t="s">
        <v>2758</v>
      </c>
      <c r="BC2771" s="26"/>
      <c r="BD2771" s="69" t="s">
        <v>3837</v>
      </c>
      <c r="BE2771" s="60" t="s">
        <v>3864</v>
      </c>
    </row>
    <row r="2772" spans="1:57" thickTop="1" thickBot="1" x14ac:dyDescent="0.25">
      <c r="A2772" s="5">
        <v>2767</v>
      </c>
      <c r="B2772" s="5">
        <v>200122</v>
      </c>
      <c r="C2772" s="5">
        <v>2001</v>
      </c>
      <c r="D2772" s="63">
        <v>70000045</v>
      </c>
      <c r="E2772" s="63">
        <v>76000011</v>
      </c>
      <c r="F2772" s="5">
        <v>22</v>
      </c>
      <c r="G2772" s="12">
        <v>3000101</v>
      </c>
      <c r="H2772" s="5">
        <v>3100101</v>
      </c>
      <c r="I2772" s="5" t="s">
        <v>464</v>
      </c>
      <c r="J2772" s="12">
        <v>3</v>
      </c>
      <c r="K2772" s="30">
        <v>10000</v>
      </c>
      <c r="L2772" s="30"/>
      <c r="M2772" s="15" t="s">
        <v>506</v>
      </c>
      <c r="N2772" s="15" t="s">
        <v>845</v>
      </c>
      <c r="O2772" s="15" t="s">
        <v>1755</v>
      </c>
      <c r="P2772" s="5" t="s">
        <v>836</v>
      </c>
      <c r="Q2772" s="5">
        <v>200</v>
      </c>
      <c r="R2772" s="47" t="s">
        <v>308</v>
      </c>
      <c r="S2772" s="47">
        <v>0</v>
      </c>
      <c r="T2772" s="47" t="s">
        <v>307</v>
      </c>
      <c r="U2772" s="47">
        <v>30</v>
      </c>
      <c r="V2772" s="47" t="s">
        <v>849</v>
      </c>
      <c r="W2772" s="31" t="s">
        <v>308</v>
      </c>
      <c r="X2772" s="31">
        <v>0</v>
      </c>
      <c r="Y2772" s="31" t="s">
        <v>307</v>
      </c>
      <c r="Z2772" s="31">
        <v>30</v>
      </c>
      <c r="AA2772" s="5">
        <v>0</v>
      </c>
      <c r="AC2772" s="5">
        <v>1</v>
      </c>
      <c r="AD2772" s="5">
        <v>6434</v>
      </c>
      <c r="AE2772" s="14">
        <v>200006</v>
      </c>
      <c r="AF2772" s="11"/>
      <c r="AG2772" s="25">
        <v>200007</v>
      </c>
      <c r="AH2772" s="12" t="s">
        <v>3874</v>
      </c>
      <c r="AI2772" s="15" t="s">
        <v>214</v>
      </c>
      <c r="AJ2772" s="30">
        <v>0</v>
      </c>
      <c r="AK2772" s="5">
        <v>60000</v>
      </c>
      <c r="AL2772" s="5">
        <v>3</v>
      </c>
      <c r="AN2772" s="5" t="s">
        <v>568</v>
      </c>
      <c r="AQ2772" s="5">
        <v>1</v>
      </c>
      <c r="BB2772" s="26" t="s">
        <v>2758</v>
      </c>
      <c r="BC2772" s="26"/>
      <c r="BD2772" s="69" t="s">
        <v>3837</v>
      </c>
      <c r="BE2772" s="60" t="s">
        <v>3864</v>
      </c>
    </row>
    <row r="2773" spans="1:57" thickTop="1" thickBot="1" x14ac:dyDescent="0.25">
      <c r="A2773" s="5">
        <v>2768</v>
      </c>
      <c r="B2773" s="5">
        <v>200123</v>
      </c>
      <c r="C2773" s="5">
        <v>2001</v>
      </c>
      <c r="D2773" s="63">
        <v>70000045</v>
      </c>
      <c r="E2773" s="63">
        <v>76000011</v>
      </c>
      <c r="F2773" s="5">
        <v>23</v>
      </c>
      <c r="G2773" s="12">
        <v>3000101</v>
      </c>
      <c r="H2773" s="5">
        <v>3100101</v>
      </c>
      <c r="I2773" s="5" t="s">
        <v>464</v>
      </c>
      <c r="J2773" s="12">
        <v>3</v>
      </c>
      <c r="K2773" s="30">
        <v>10000</v>
      </c>
      <c r="L2773" s="30"/>
      <c r="M2773" s="15" t="s">
        <v>506</v>
      </c>
      <c r="N2773" s="15" t="s">
        <v>845</v>
      </c>
      <c r="O2773" s="15" t="s">
        <v>1755</v>
      </c>
      <c r="P2773" s="5" t="s">
        <v>837</v>
      </c>
      <c r="Q2773" s="5">
        <v>200</v>
      </c>
      <c r="R2773" s="47" t="s">
        <v>308</v>
      </c>
      <c r="S2773" s="47">
        <v>0</v>
      </c>
      <c r="T2773" s="47" t="s">
        <v>307</v>
      </c>
      <c r="U2773" s="47">
        <v>30</v>
      </c>
      <c r="V2773" s="47" t="s">
        <v>849</v>
      </c>
      <c r="W2773" s="31" t="s">
        <v>308</v>
      </c>
      <c r="X2773" s="31">
        <v>0</v>
      </c>
      <c r="Y2773" s="31" t="s">
        <v>307</v>
      </c>
      <c r="Z2773" s="31">
        <v>30</v>
      </c>
      <c r="AA2773" s="5">
        <v>0</v>
      </c>
      <c r="AC2773" s="5">
        <v>1</v>
      </c>
      <c r="AD2773" s="5">
        <v>6434</v>
      </c>
      <c r="AE2773" s="14">
        <v>200006</v>
      </c>
      <c r="AF2773" s="11"/>
      <c r="AG2773" s="25">
        <v>200007</v>
      </c>
      <c r="AH2773" s="12" t="s">
        <v>3874</v>
      </c>
      <c r="AI2773" s="15" t="s">
        <v>214</v>
      </c>
      <c r="AJ2773" s="30">
        <v>0</v>
      </c>
      <c r="AK2773" s="5">
        <v>60000</v>
      </c>
      <c r="AL2773" s="5">
        <v>3</v>
      </c>
      <c r="AN2773" s="5" t="s">
        <v>568</v>
      </c>
      <c r="AQ2773" s="5">
        <v>1</v>
      </c>
      <c r="BB2773" s="26" t="s">
        <v>2758</v>
      </c>
      <c r="BC2773" s="26"/>
      <c r="BD2773" s="69" t="s">
        <v>3837</v>
      </c>
      <c r="BE2773" s="60" t="s">
        <v>3864</v>
      </c>
    </row>
    <row r="2774" spans="1:57" thickTop="1" thickBot="1" x14ac:dyDescent="0.25">
      <c r="A2774" s="5">
        <v>2769</v>
      </c>
      <c r="B2774" s="5">
        <v>200124</v>
      </c>
      <c r="C2774" s="5">
        <v>2001</v>
      </c>
      <c r="D2774" s="63">
        <v>70000045</v>
      </c>
      <c r="E2774" s="63">
        <v>76000011</v>
      </c>
      <c r="F2774" s="5">
        <v>24</v>
      </c>
      <c r="G2774" s="12">
        <v>3000101</v>
      </c>
      <c r="H2774" s="5">
        <v>3100101</v>
      </c>
      <c r="I2774" s="5" t="s">
        <v>464</v>
      </c>
      <c r="J2774" s="12">
        <v>3</v>
      </c>
      <c r="K2774" s="30">
        <v>10000</v>
      </c>
      <c r="L2774" s="30"/>
      <c r="M2774" s="15" t="s">
        <v>506</v>
      </c>
      <c r="N2774" s="15" t="s">
        <v>845</v>
      </c>
      <c r="O2774" s="15" t="s">
        <v>1755</v>
      </c>
      <c r="P2774" s="5" t="s">
        <v>838</v>
      </c>
      <c r="Q2774" s="5">
        <v>200</v>
      </c>
      <c r="R2774" s="47" t="s">
        <v>308</v>
      </c>
      <c r="S2774" s="47">
        <v>0</v>
      </c>
      <c r="T2774" s="47" t="s">
        <v>307</v>
      </c>
      <c r="U2774" s="47">
        <v>30</v>
      </c>
      <c r="V2774" s="47" t="s">
        <v>849</v>
      </c>
      <c r="W2774" s="31" t="s">
        <v>308</v>
      </c>
      <c r="X2774" s="31">
        <v>0</v>
      </c>
      <c r="Y2774" s="31" t="s">
        <v>307</v>
      </c>
      <c r="Z2774" s="31">
        <v>30</v>
      </c>
      <c r="AA2774" s="5">
        <v>0</v>
      </c>
      <c r="AC2774" s="5">
        <v>1</v>
      </c>
      <c r="AD2774" s="5">
        <v>6434</v>
      </c>
      <c r="AE2774" s="14">
        <v>200006</v>
      </c>
      <c r="AF2774" s="11"/>
      <c r="AG2774" s="25">
        <v>200007</v>
      </c>
      <c r="AH2774" s="12" t="s">
        <v>3874</v>
      </c>
      <c r="AI2774" s="15" t="s">
        <v>214</v>
      </c>
      <c r="AJ2774" s="30">
        <v>0</v>
      </c>
      <c r="AK2774" s="5">
        <v>60000</v>
      </c>
      <c r="AL2774" s="5">
        <v>3</v>
      </c>
      <c r="AN2774" s="5" t="s">
        <v>568</v>
      </c>
      <c r="AQ2774" s="5">
        <v>1</v>
      </c>
      <c r="BB2774" s="26" t="s">
        <v>2758</v>
      </c>
      <c r="BC2774" s="26"/>
      <c r="BD2774" s="69" t="s">
        <v>3837</v>
      </c>
      <c r="BE2774" s="60" t="s">
        <v>3864</v>
      </c>
    </row>
    <row r="2775" spans="1:57" thickTop="1" thickBot="1" x14ac:dyDescent="0.25">
      <c r="A2775" s="5">
        <v>2770</v>
      </c>
      <c r="B2775" s="5">
        <v>200125</v>
      </c>
      <c r="C2775" s="5">
        <v>2001</v>
      </c>
      <c r="D2775" s="63">
        <v>70000045</v>
      </c>
      <c r="E2775" s="63">
        <v>76000011</v>
      </c>
      <c r="F2775" s="5">
        <v>25</v>
      </c>
      <c r="G2775" s="12">
        <v>3000101</v>
      </c>
      <c r="H2775" s="5">
        <v>3100101</v>
      </c>
      <c r="I2775" s="5" t="s">
        <v>464</v>
      </c>
      <c r="J2775" s="12">
        <v>3</v>
      </c>
      <c r="K2775" s="30">
        <v>10000</v>
      </c>
      <c r="L2775" s="30"/>
      <c r="M2775" s="15" t="s">
        <v>506</v>
      </c>
      <c r="N2775" s="15" t="s">
        <v>845</v>
      </c>
      <c r="O2775" s="15" t="s">
        <v>1755</v>
      </c>
      <c r="P2775" s="5" t="s">
        <v>839</v>
      </c>
      <c r="Q2775" s="5">
        <v>200</v>
      </c>
      <c r="R2775" s="47" t="s">
        <v>308</v>
      </c>
      <c r="S2775" s="47">
        <v>0</v>
      </c>
      <c r="T2775" s="47" t="s">
        <v>307</v>
      </c>
      <c r="U2775" s="47">
        <v>30</v>
      </c>
      <c r="V2775" s="47" t="s">
        <v>849</v>
      </c>
      <c r="W2775" s="31" t="s">
        <v>308</v>
      </c>
      <c r="X2775" s="31">
        <v>0</v>
      </c>
      <c r="Y2775" s="31" t="s">
        <v>307</v>
      </c>
      <c r="Z2775" s="31">
        <v>30</v>
      </c>
      <c r="AA2775" s="5">
        <v>0</v>
      </c>
      <c r="AC2775" s="5">
        <v>1</v>
      </c>
      <c r="AD2775" s="5">
        <v>6434</v>
      </c>
      <c r="AE2775" s="14">
        <v>200006</v>
      </c>
      <c r="AF2775" s="11"/>
      <c r="AG2775" s="25">
        <v>200007</v>
      </c>
      <c r="AH2775" s="12" t="s">
        <v>3874</v>
      </c>
      <c r="AI2775" s="15" t="s">
        <v>214</v>
      </c>
      <c r="AJ2775" s="30">
        <v>0</v>
      </c>
      <c r="AK2775" s="5">
        <v>60000</v>
      </c>
      <c r="AL2775" s="5">
        <v>3</v>
      </c>
      <c r="AN2775" s="5" t="s">
        <v>568</v>
      </c>
      <c r="AQ2775" s="5">
        <v>1</v>
      </c>
      <c r="BB2775" s="26" t="s">
        <v>2758</v>
      </c>
      <c r="BC2775" s="26"/>
      <c r="BD2775" s="69" t="s">
        <v>3837</v>
      </c>
      <c r="BE2775" s="60" t="s">
        <v>3864</v>
      </c>
    </row>
    <row r="2776" spans="1:57" thickTop="1" thickBot="1" x14ac:dyDescent="0.25">
      <c r="A2776" s="5">
        <v>2771</v>
      </c>
      <c r="B2776" s="5">
        <v>200126</v>
      </c>
      <c r="C2776" s="5">
        <v>2001</v>
      </c>
      <c r="D2776" s="63">
        <v>70000045</v>
      </c>
      <c r="E2776" s="63">
        <v>76000011</v>
      </c>
      <c r="F2776" s="5">
        <v>26</v>
      </c>
      <c r="G2776" s="12">
        <v>3000101</v>
      </c>
      <c r="H2776" s="5">
        <v>3100101</v>
      </c>
      <c r="I2776" s="5" t="s">
        <v>464</v>
      </c>
      <c r="J2776" s="12">
        <v>3</v>
      </c>
      <c r="K2776" s="30">
        <v>10000</v>
      </c>
      <c r="L2776" s="30"/>
      <c r="M2776" s="15" t="s">
        <v>506</v>
      </c>
      <c r="N2776" s="15" t="s">
        <v>845</v>
      </c>
      <c r="O2776" s="15" t="s">
        <v>1755</v>
      </c>
      <c r="P2776" s="5" t="s">
        <v>840</v>
      </c>
      <c r="Q2776" s="5">
        <v>200</v>
      </c>
      <c r="R2776" s="47" t="s">
        <v>308</v>
      </c>
      <c r="S2776" s="47">
        <v>0</v>
      </c>
      <c r="T2776" s="47" t="s">
        <v>307</v>
      </c>
      <c r="U2776" s="47">
        <v>30</v>
      </c>
      <c r="V2776" s="47" t="s">
        <v>849</v>
      </c>
      <c r="W2776" s="31" t="s">
        <v>308</v>
      </c>
      <c r="X2776" s="31">
        <v>0</v>
      </c>
      <c r="Y2776" s="31" t="s">
        <v>307</v>
      </c>
      <c r="Z2776" s="31">
        <v>30</v>
      </c>
      <c r="AA2776" s="5">
        <v>0</v>
      </c>
      <c r="AC2776" s="5">
        <v>1</v>
      </c>
      <c r="AD2776" s="5">
        <v>6434</v>
      </c>
      <c r="AE2776" s="14">
        <v>200006</v>
      </c>
      <c r="AF2776" s="11"/>
      <c r="AG2776" s="25">
        <v>200007</v>
      </c>
      <c r="AH2776" s="12" t="s">
        <v>3874</v>
      </c>
      <c r="AI2776" s="15" t="s">
        <v>214</v>
      </c>
      <c r="AJ2776" s="30">
        <v>0</v>
      </c>
      <c r="AK2776" s="5">
        <v>60000</v>
      </c>
      <c r="AL2776" s="5">
        <v>3</v>
      </c>
      <c r="AN2776" s="5" t="s">
        <v>568</v>
      </c>
      <c r="AQ2776" s="5">
        <v>1</v>
      </c>
      <c r="BB2776" s="26" t="s">
        <v>2758</v>
      </c>
      <c r="BC2776" s="26"/>
      <c r="BD2776" s="69" t="s">
        <v>3837</v>
      </c>
      <c r="BE2776" s="60" t="s">
        <v>3864</v>
      </c>
    </row>
    <row r="2777" spans="1:57" thickTop="1" thickBot="1" x14ac:dyDescent="0.25">
      <c r="A2777" s="5">
        <v>2772</v>
      </c>
      <c r="B2777" s="5">
        <v>200127</v>
      </c>
      <c r="C2777" s="5">
        <v>2001</v>
      </c>
      <c r="D2777" s="63">
        <v>70000045</v>
      </c>
      <c r="E2777" s="63">
        <v>76000011</v>
      </c>
      <c r="F2777" s="5">
        <v>27</v>
      </c>
      <c r="G2777" s="12">
        <v>3000101</v>
      </c>
      <c r="H2777" s="5">
        <v>3100101</v>
      </c>
      <c r="I2777" s="5" t="s">
        <v>464</v>
      </c>
      <c r="J2777" s="12">
        <v>3</v>
      </c>
      <c r="K2777" s="30">
        <v>10000</v>
      </c>
      <c r="L2777" s="30"/>
      <c r="M2777" s="15" t="s">
        <v>506</v>
      </c>
      <c r="N2777" s="15" t="s">
        <v>845</v>
      </c>
      <c r="O2777" s="15" t="s">
        <v>1755</v>
      </c>
      <c r="P2777" s="5" t="s">
        <v>841</v>
      </c>
      <c r="Q2777" s="5">
        <v>200</v>
      </c>
      <c r="R2777" s="47" t="s">
        <v>308</v>
      </c>
      <c r="S2777" s="47">
        <v>0</v>
      </c>
      <c r="T2777" s="47" t="s">
        <v>307</v>
      </c>
      <c r="U2777" s="47">
        <v>30</v>
      </c>
      <c r="V2777" s="47" t="s">
        <v>849</v>
      </c>
      <c r="W2777" s="31" t="s">
        <v>308</v>
      </c>
      <c r="X2777" s="31">
        <v>0</v>
      </c>
      <c r="Y2777" s="31" t="s">
        <v>307</v>
      </c>
      <c r="Z2777" s="31">
        <v>30</v>
      </c>
      <c r="AA2777" s="5">
        <v>0</v>
      </c>
      <c r="AC2777" s="5">
        <v>1</v>
      </c>
      <c r="AD2777" s="5">
        <v>6434</v>
      </c>
      <c r="AE2777" s="14">
        <v>200006</v>
      </c>
      <c r="AF2777" s="11"/>
      <c r="AG2777" s="25">
        <v>200007</v>
      </c>
      <c r="AH2777" s="12" t="s">
        <v>3874</v>
      </c>
      <c r="AI2777" s="15" t="s">
        <v>214</v>
      </c>
      <c r="AJ2777" s="30">
        <v>0</v>
      </c>
      <c r="AK2777" s="5">
        <v>60000</v>
      </c>
      <c r="AL2777" s="5">
        <v>3</v>
      </c>
      <c r="AN2777" s="5" t="s">
        <v>568</v>
      </c>
      <c r="AQ2777" s="5">
        <v>1</v>
      </c>
      <c r="BB2777" s="26" t="s">
        <v>2758</v>
      </c>
      <c r="BC2777" s="26"/>
      <c r="BD2777" s="69" t="s">
        <v>3837</v>
      </c>
      <c r="BE2777" s="60" t="s">
        <v>3864</v>
      </c>
    </row>
    <row r="2778" spans="1:57" thickTop="1" thickBot="1" x14ac:dyDescent="0.25">
      <c r="A2778" s="5">
        <v>2773</v>
      </c>
      <c r="B2778" s="5">
        <v>200128</v>
      </c>
      <c r="C2778" s="5">
        <v>2001</v>
      </c>
      <c r="D2778" s="63">
        <v>70000045</v>
      </c>
      <c r="E2778" s="63">
        <v>76000011</v>
      </c>
      <c r="F2778" s="5">
        <v>28</v>
      </c>
      <c r="G2778" s="12">
        <v>3000101</v>
      </c>
      <c r="H2778" s="5">
        <v>3100101</v>
      </c>
      <c r="I2778" s="5" t="s">
        <v>464</v>
      </c>
      <c r="J2778" s="12">
        <v>3</v>
      </c>
      <c r="K2778" s="30">
        <v>10000</v>
      </c>
      <c r="L2778" s="30"/>
      <c r="M2778" s="15" t="s">
        <v>506</v>
      </c>
      <c r="N2778" s="15" t="s">
        <v>845</v>
      </c>
      <c r="O2778" s="15" t="s">
        <v>1755</v>
      </c>
      <c r="P2778" s="5" t="s">
        <v>842</v>
      </c>
      <c r="Q2778" s="5">
        <v>200</v>
      </c>
      <c r="R2778" s="47" t="s">
        <v>308</v>
      </c>
      <c r="S2778" s="47">
        <v>0</v>
      </c>
      <c r="T2778" s="47" t="s">
        <v>307</v>
      </c>
      <c r="U2778" s="47">
        <v>30</v>
      </c>
      <c r="V2778" s="47" t="s">
        <v>849</v>
      </c>
      <c r="W2778" s="31" t="s">
        <v>308</v>
      </c>
      <c r="X2778" s="31">
        <v>0</v>
      </c>
      <c r="Y2778" s="31" t="s">
        <v>307</v>
      </c>
      <c r="Z2778" s="31">
        <v>30</v>
      </c>
      <c r="AA2778" s="5">
        <v>0</v>
      </c>
      <c r="AC2778" s="5">
        <v>1</v>
      </c>
      <c r="AD2778" s="5">
        <v>6434</v>
      </c>
      <c r="AE2778" s="14">
        <v>200006</v>
      </c>
      <c r="AF2778" s="11"/>
      <c r="AG2778" s="25">
        <v>200007</v>
      </c>
      <c r="AH2778" s="12" t="s">
        <v>3874</v>
      </c>
      <c r="AI2778" s="15" t="s">
        <v>214</v>
      </c>
      <c r="AJ2778" s="30">
        <v>0</v>
      </c>
      <c r="AK2778" s="5">
        <v>60000</v>
      </c>
      <c r="AL2778" s="5">
        <v>3</v>
      </c>
      <c r="AN2778" s="5" t="s">
        <v>568</v>
      </c>
      <c r="AQ2778" s="5">
        <v>1</v>
      </c>
      <c r="BB2778" s="26" t="s">
        <v>2758</v>
      </c>
      <c r="BC2778" s="26"/>
      <c r="BD2778" s="69" t="s">
        <v>3837</v>
      </c>
      <c r="BE2778" s="60" t="s">
        <v>3864</v>
      </c>
    </row>
    <row r="2779" spans="1:57" thickTop="1" thickBot="1" x14ac:dyDescent="0.25">
      <c r="A2779" s="5">
        <v>2774</v>
      </c>
      <c r="B2779" s="5">
        <v>200129</v>
      </c>
      <c r="C2779" s="5">
        <v>2001</v>
      </c>
      <c r="D2779" s="63">
        <v>70000045</v>
      </c>
      <c r="E2779" s="63">
        <v>76000011</v>
      </c>
      <c r="F2779" s="5">
        <v>29</v>
      </c>
      <c r="G2779" s="12">
        <v>3000101</v>
      </c>
      <c r="H2779" s="5">
        <v>3100101</v>
      </c>
      <c r="I2779" s="5" t="s">
        <v>464</v>
      </c>
      <c r="J2779" s="12">
        <v>3</v>
      </c>
      <c r="K2779" s="30">
        <v>10000</v>
      </c>
      <c r="L2779" s="30"/>
      <c r="M2779" s="15" t="s">
        <v>506</v>
      </c>
      <c r="N2779" s="15" t="s">
        <v>845</v>
      </c>
      <c r="O2779" s="15" t="s">
        <v>1755</v>
      </c>
      <c r="P2779" s="5" t="s">
        <v>843</v>
      </c>
      <c r="Q2779" s="5">
        <v>200</v>
      </c>
      <c r="R2779" s="47" t="s">
        <v>308</v>
      </c>
      <c r="S2779" s="47">
        <v>0</v>
      </c>
      <c r="T2779" s="47" t="s">
        <v>307</v>
      </c>
      <c r="U2779" s="47">
        <v>30</v>
      </c>
      <c r="V2779" s="47" t="s">
        <v>849</v>
      </c>
      <c r="W2779" s="31" t="s">
        <v>308</v>
      </c>
      <c r="X2779" s="31">
        <v>0</v>
      </c>
      <c r="Y2779" s="31" t="s">
        <v>307</v>
      </c>
      <c r="Z2779" s="31">
        <v>30</v>
      </c>
      <c r="AA2779" s="5">
        <v>0</v>
      </c>
      <c r="AC2779" s="5">
        <v>1</v>
      </c>
      <c r="AD2779" s="5">
        <v>6434</v>
      </c>
      <c r="AE2779" s="14">
        <v>200006</v>
      </c>
      <c r="AF2779" s="11"/>
      <c r="AG2779" s="25">
        <v>200007</v>
      </c>
      <c r="AH2779" s="12" t="s">
        <v>3874</v>
      </c>
      <c r="AI2779" s="15" t="s">
        <v>214</v>
      </c>
      <c r="AJ2779" s="30">
        <v>0</v>
      </c>
      <c r="AK2779" s="5">
        <v>60000</v>
      </c>
      <c r="AL2779" s="5">
        <v>3</v>
      </c>
      <c r="AN2779" s="5" t="s">
        <v>568</v>
      </c>
      <c r="AQ2779" s="5">
        <v>1</v>
      </c>
      <c r="BB2779" s="26" t="s">
        <v>2758</v>
      </c>
      <c r="BC2779" s="26"/>
      <c r="BD2779" s="69" t="s">
        <v>3837</v>
      </c>
      <c r="BE2779" s="60" t="s">
        <v>3864</v>
      </c>
    </row>
    <row r="2780" spans="1:57" thickTop="1" thickBot="1" x14ac:dyDescent="0.25">
      <c r="A2780" s="5">
        <v>2775</v>
      </c>
      <c r="B2780" s="5">
        <v>200130</v>
      </c>
      <c r="C2780" s="5">
        <v>2001</v>
      </c>
      <c r="D2780" s="63">
        <v>70000045</v>
      </c>
      <c r="E2780" s="63">
        <v>76000011</v>
      </c>
      <c r="F2780" s="5">
        <v>30</v>
      </c>
      <c r="G2780" s="12">
        <v>3000101</v>
      </c>
      <c r="H2780" s="5">
        <v>3100101</v>
      </c>
      <c r="I2780" s="5" t="s">
        <v>464</v>
      </c>
      <c r="J2780" s="12">
        <v>3</v>
      </c>
      <c r="K2780" s="30">
        <v>10000</v>
      </c>
      <c r="L2780" s="30"/>
      <c r="M2780" s="15" t="s">
        <v>506</v>
      </c>
      <c r="N2780" s="15" t="s">
        <v>845</v>
      </c>
      <c r="O2780" s="15" t="s">
        <v>1755</v>
      </c>
      <c r="P2780" s="5" t="s">
        <v>844</v>
      </c>
      <c r="Q2780" s="5">
        <v>200</v>
      </c>
      <c r="R2780" s="47" t="s">
        <v>308</v>
      </c>
      <c r="S2780" s="47">
        <v>0</v>
      </c>
      <c r="T2780" s="47" t="s">
        <v>307</v>
      </c>
      <c r="U2780" s="47">
        <v>30</v>
      </c>
      <c r="V2780" s="47" t="s">
        <v>849</v>
      </c>
      <c r="W2780" s="31" t="s">
        <v>308</v>
      </c>
      <c r="X2780" s="31">
        <v>0</v>
      </c>
      <c r="Y2780" s="31" t="s">
        <v>307</v>
      </c>
      <c r="Z2780" s="31">
        <v>30</v>
      </c>
      <c r="AA2780" s="5">
        <v>0</v>
      </c>
      <c r="AC2780" s="5">
        <v>1</v>
      </c>
      <c r="AD2780" s="5">
        <v>6434</v>
      </c>
      <c r="AE2780" s="14">
        <v>200006</v>
      </c>
      <c r="AF2780" s="11"/>
      <c r="AG2780" s="25">
        <v>200007</v>
      </c>
      <c r="AH2780" s="12" t="s">
        <v>3874</v>
      </c>
      <c r="AI2780" s="15" t="s">
        <v>214</v>
      </c>
      <c r="AJ2780" s="30">
        <v>0</v>
      </c>
      <c r="AK2780" s="5">
        <v>60000</v>
      </c>
      <c r="AL2780" s="5">
        <v>3</v>
      </c>
      <c r="AN2780" s="5" t="s">
        <v>568</v>
      </c>
      <c r="AQ2780" s="5">
        <v>1</v>
      </c>
      <c r="BB2780" s="26" t="s">
        <v>2758</v>
      </c>
      <c r="BC2780" s="26"/>
      <c r="BD2780" s="69" t="s">
        <v>3837</v>
      </c>
      <c r="BE2780" s="60" t="s">
        <v>3864</v>
      </c>
    </row>
    <row r="2781" spans="1:57" thickTop="1" thickBot="1" x14ac:dyDescent="0.25">
      <c r="A2781" s="5">
        <v>2776</v>
      </c>
      <c r="B2781" s="5">
        <v>200201</v>
      </c>
      <c r="C2781" s="5">
        <v>2002</v>
      </c>
      <c r="D2781" s="63">
        <v>70000046</v>
      </c>
      <c r="E2781" s="63">
        <v>76000012</v>
      </c>
      <c r="F2781" s="5">
        <v>1</v>
      </c>
      <c r="G2781" s="12">
        <v>3000102</v>
      </c>
      <c r="H2781" s="5">
        <v>3100102</v>
      </c>
      <c r="I2781" s="5" t="s">
        <v>607</v>
      </c>
      <c r="J2781" s="12">
        <v>3</v>
      </c>
      <c r="K2781" s="30">
        <v>10000</v>
      </c>
      <c r="L2781" s="30"/>
      <c r="M2781" s="15" t="s">
        <v>506</v>
      </c>
      <c r="N2781" s="15" t="s">
        <v>845</v>
      </c>
      <c r="O2781" s="15" t="s">
        <v>1755</v>
      </c>
      <c r="P2781" s="5" t="s">
        <v>2478</v>
      </c>
      <c r="Q2781" s="5">
        <v>300</v>
      </c>
      <c r="R2781" s="47" t="s">
        <v>308</v>
      </c>
      <c r="S2781" s="47">
        <v>0</v>
      </c>
      <c r="T2781" s="47" t="s">
        <v>307</v>
      </c>
      <c r="U2781" s="47">
        <v>30</v>
      </c>
      <c r="V2781" s="47" t="s">
        <v>849</v>
      </c>
      <c r="W2781" s="31" t="s">
        <v>308</v>
      </c>
      <c r="X2781" s="31">
        <v>0</v>
      </c>
      <c r="Y2781" s="31" t="s">
        <v>307</v>
      </c>
      <c r="Z2781" s="31">
        <v>30</v>
      </c>
      <c r="AA2781" s="5">
        <v>0</v>
      </c>
      <c r="AC2781" s="5">
        <v>0</v>
      </c>
      <c r="AD2781" s="5">
        <v>6465</v>
      </c>
      <c r="AE2781" s="14">
        <v>200006</v>
      </c>
      <c r="AF2781" s="11"/>
      <c r="AG2781" s="25">
        <v>200007</v>
      </c>
      <c r="AH2781" s="12" t="s">
        <v>3874</v>
      </c>
      <c r="AI2781" s="15" t="s">
        <v>214</v>
      </c>
      <c r="AJ2781" s="30">
        <v>0</v>
      </c>
      <c r="AK2781" s="5">
        <v>90000</v>
      </c>
      <c r="AL2781" s="5">
        <v>3</v>
      </c>
      <c r="AN2781" s="5" t="s">
        <v>569</v>
      </c>
      <c r="AQ2781" s="5">
        <v>1</v>
      </c>
      <c r="BB2781" s="26" t="s">
        <v>2758</v>
      </c>
      <c r="BC2781" s="26"/>
      <c r="BD2781" s="69" t="s">
        <v>3837</v>
      </c>
      <c r="BE2781" s="60" t="s">
        <v>3864</v>
      </c>
    </row>
    <row r="2782" spans="1:57" thickTop="1" thickBot="1" x14ac:dyDescent="0.25">
      <c r="A2782" s="5">
        <v>2777</v>
      </c>
      <c r="B2782" s="5">
        <v>200202</v>
      </c>
      <c r="C2782" s="5">
        <v>2002</v>
      </c>
      <c r="D2782" s="63">
        <v>70000046</v>
      </c>
      <c r="E2782" s="63">
        <v>76000012</v>
      </c>
      <c r="F2782" s="5">
        <v>2</v>
      </c>
      <c r="G2782" s="12">
        <v>3000102</v>
      </c>
      <c r="H2782" s="5">
        <v>3100102</v>
      </c>
      <c r="I2782" s="5" t="s">
        <v>607</v>
      </c>
      <c r="J2782" s="12">
        <v>3</v>
      </c>
      <c r="K2782" s="30">
        <v>10000</v>
      </c>
      <c r="L2782" s="30"/>
      <c r="M2782" s="15" t="s">
        <v>506</v>
      </c>
      <c r="N2782" s="15" t="s">
        <v>845</v>
      </c>
      <c r="O2782" s="15" t="s">
        <v>1755</v>
      </c>
      <c r="P2782" s="5" t="s">
        <v>2479</v>
      </c>
      <c r="Q2782" s="5">
        <v>300</v>
      </c>
      <c r="R2782" s="47" t="s">
        <v>308</v>
      </c>
      <c r="S2782" s="47">
        <v>0</v>
      </c>
      <c r="T2782" s="47" t="s">
        <v>307</v>
      </c>
      <c r="U2782" s="47">
        <v>30</v>
      </c>
      <c r="V2782" s="47" t="s">
        <v>849</v>
      </c>
      <c r="W2782" s="31" t="s">
        <v>308</v>
      </c>
      <c r="X2782" s="31">
        <v>0</v>
      </c>
      <c r="Y2782" s="31" t="s">
        <v>307</v>
      </c>
      <c r="Z2782" s="31">
        <v>30</v>
      </c>
      <c r="AA2782" s="5">
        <v>0</v>
      </c>
      <c r="AC2782" s="5">
        <v>0</v>
      </c>
      <c r="AD2782" s="5">
        <v>6465</v>
      </c>
      <c r="AE2782" s="14">
        <v>200006</v>
      </c>
      <c r="AF2782" s="11"/>
      <c r="AG2782" s="25">
        <v>200007</v>
      </c>
      <c r="AH2782" s="12" t="s">
        <v>3874</v>
      </c>
      <c r="AI2782" s="15" t="s">
        <v>214</v>
      </c>
      <c r="AJ2782" s="30">
        <v>0</v>
      </c>
      <c r="AK2782" s="5">
        <v>90000</v>
      </c>
      <c r="AL2782" s="5">
        <v>3</v>
      </c>
      <c r="AN2782" s="5" t="s">
        <v>569</v>
      </c>
      <c r="AQ2782" s="5">
        <v>1</v>
      </c>
      <c r="BB2782" s="26" t="s">
        <v>2758</v>
      </c>
      <c r="BC2782" s="26"/>
      <c r="BD2782" s="69" t="s">
        <v>3837</v>
      </c>
      <c r="BE2782" s="60" t="s">
        <v>3864</v>
      </c>
    </row>
    <row r="2783" spans="1:57" thickTop="1" thickBot="1" x14ac:dyDescent="0.25">
      <c r="A2783" s="5">
        <v>2778</v>
      </c>
      <c r="B2783" s="5">
        <v>200203</v>
      </c>
      <c r="C2783" s="5">
        <v>2002</v>
      </c>
      <c r="D2783" s="63">
        <v>70000046</v>
      </c>
      <c r="E2783" s="63">
        <v>76000012</v>
      </c>
      <c r="F2783" s="5">
        <v>3</v>
      </c>
      <c r="G2783" s="12">
        <v>3000102</v>
      </c>
      <c r="H2783" s="5">
        <v>3100102</v>
      </c>
      <c r="I2783" s="5" t="s">
        <v>607</v>
      </c>
      <c r="J2783" s="12">
        <v>3</v>
      </c>
      <c r="K2783" s="30">
        <v>10000</v>
      </c>
      <c r="L2783" s="30"/>
      <c r="M2783" s="15" t="s">
        <v>506</v>
      </c>
      <c r="N2783" s="15" t="s">
        <v>845</v>
      </c>
      <c r="O2783" s="15" t="s">
        <v>1755</v>
      </c>
      <c r="P2783" s="5" t="s">
        <v>2480</v>
      </c>
      <c r="Q2783" s="5">
        <v>300</v>
      </c>
      <c r="R2783" s="47" t="s">
        <v>308</v>
      </c>
      <c r="S2783" s="47">
        <v>0</v>
      </c>
      <c r="T2783" s="47" t="s">
        <v>307</v>
      </c>
      <c r="U2783" s="47">
        <v>30</v>
      </c>
      <c r="V2783" s="47" t="s">
        <v>849</v>
      </c>
      <c r="W2783" s="31" t="s">
        <v>308</v>
      </c>
      <c r="X2783" s="31">
        <v>0</v>
      </c>
      <c r="Y2783" s="31" t="s">
        <v>307</v>
      </c>
      <c r="Z2783" s="31">
        <v>30</v>
      </c>
      <c r="AA2783" s="5">
        <v>0</v>
      </c>
      <c r="AC2783" s="5">
        <v>0</v>
      </c>
      <c r="AD2783" s="5">
        <v>6465</v>
      </c>
      <c r="AE2783" s="14">
        <v>200006</v>
      </c>
      <c r="AF2783" s="11"/>
      <c r="AG2783" s="25">
        <v>200007</v>
      </c>
      <c r="AH2783" s="12" t="s">
        <v>3874</v>
      </c>
      <c r="AI2783" s="15" t="s">
        <v>214</v>
      </c>
      <c r="AJ2783" s="30">
        <v>0</v>
      </c>
      <c r="AK2783" s="5">
        <v>90000</v>
      </c>
      <c r="AL2783" s="5">
        <v>3</v>
      </c>
      <c r="AN2783" s="5" t="s">
        <v>569</v>
      </c>
      <c r="AQ2783" s="5">
        <v>1</v>
      </c>
      <c r="BB2783" s="26" t="s">
        <v>2758</v>
      </c>
      <c r="BC2783" s="26"/>
      <c r="BD2783" s="69" t="s">
        <v>3837</v>
      </c>
      <c r="BE2783" s="60" t="s">
        <v>3864</v>
      </c>
    </row>
    <row r="2784" spans="1:57" thickTop="1" thickBot="1" x14ac:dyDescent="0.25">
      <c r="A2784" s="5">
        <v>2779</v>
      </c>
      <c r="B2784" s="5">
        <v>200204</v>
      </c>
      <c r="C2784" s="5">
        <v>2002</v>
      </c>
      <c r="D2784" s="63">
        <v>70000046</v>
      </c>
      <c r="E2784" s="63">
        <v>76000012</v>
      </c>
      <c r="F2784" s="5">
        <v>4</v>
      </c>
      <c r="G2784" s="12">
        <v>3000102</v>
      </c>
      <c r="H2784" s="5">
        <v>3100102</v>
      </c>
      <c r="I2784" s="5" t="s">
        <v>607</v>
      </c>
      <c r="J2784" s="12">
        <v>3</v>
      </c>
      <c r="K2784" s="30">
        <v>10000</v>
      </c>
      <c r="L2784" s="30"/>
      <c r="M2784" s="15" t="s">
        <v>506</v>
      </c>
      <c r="N2784" s="15" t="s">
        <v>845</v>
      </c>
      <c r="O2784" s="15" t="s">
        <v>1755</v>
      </c>
      <c r="P2784" s="5" t="s">
        <v>2481</v>
      </c>
      <c r="Q2784" s="5">
        <v>300</v>
      </c>
      <c r="R2784" s="47" t="s">
        <v>308</v>
      </c>
      <c r="S2784" s="47">
        <v>0</v>
      </c>
      <c r="T2784" s="47" t="s">
        <v>307</v>
      </c>
      <c r="U2784" s="47">
        <v>30</v>
      </c>
      <c r="V2784" s="47" t="s">
        <v>849</v>
      </c>
      <c r="W2784" s="31" t="s">
        <v>308</v>
      </c>
      <c r="X2784" s="31">
        <v>0</v>
      </c>
      <c r="Y2784" s="31" t="s">
        <v>307</v>
      </c>
      <c r="Z2784" s="31">
        <v>30</v>
      </c>
      <c r="AA2784" s="5">
        <v>0</v>
      </c>
      <c r="AC2784" s="5">
        <v>0</v>
      </c>
      <c r="AD2784" s="5">
        <v>6465</v>
      </c>
      <c r="AE2784" s="14">
        <v>200006</v>
      </c>
      <c r="AF2784" s="11"/>
      <c r="AG2784" s="25">
        <v>200007</v>
      </c>
      <c r="AH2784" s="12" t="s">
        <v>3874</v>
      </c>
      <c r="AI2784" s="15" t="s">
        <v>214</v>
      </c>
      <c r="AJ2784" s="30">
        <v>0</v>
      </c>
      <c r="AK2784" s="5">
        <v>90000</v>
      </c>
      <c r="AL2784" s="5">
        <v>3</v>
      </c>
      <c r="AN2784" s="5" t="s">
        <v>569</v>
      </c>
      <c r="AQ2784" s="5">
        <v>1</v>
      </c>
      <c r="BB2784" s="26" t="s">
        <v>2758</v>
      </c>
      <c r="BC2784" s="26"/>
      <c r="BD2784" s="69" t="s">
        <v>3837</v>
      </c>
      <c r="BE2784" s="60" t="s">
        <v>3864</v>
      </c>
    </row>
    <row r="2785" spans="1:57" thickTop="1" thickBot="1" x14ac:dyDescent="0.25">
      <c r="A2785" s="5">
        <v>2780</v>
      </c>
      <c r="B2785" s="5">
        <v>200205</v>
      </c>
      <c r="C2785" s="5">
        <v>2002</v>
      </c>
      <c r="D2785" s="63">
        <v>70000046</v>
      </c>
      <c r="E2785" s="63">
        <v>76000012</v>
      </c>
      <c r="F2785" s="5">
        <v>5</v>
      </c>
      <c r="G2785" s="12">
        <v>3000102</v>
      </c>
      <c r="H2785" s="5">
        <v>3100102</v>
      </c>
      <c r="I2785" s="5" t="s">
        <v>607</v>
      </c>
      <c r="J2785" s="12">
        <v>3</v>
      </c>
      <c r="K2785" s="30">
        <v>10000</v>
      </c>
      <c r="L2785" s="30"/>
      <c r="M2785" s="15" t="s">
        <v>506</v>
      </c>
      <c r="N2785" s="15" t="s">
        <v>845</v>
      </c>
      <c r="O2785" s="15" t="s">
        <v>1755</v>
      </c>
      <c r="P2785" s="5" t="s">
        <v>2482</v>
      </c>
      <c r="Q2785" s="5">
        <v>300</v>
      </c>
      <c r="R2785" s="47" t="s">
        <v>308</v>
      </c>
      <c r="S2785" s="47">
        <v>0</v>
      </c>
      <c r="T2785" s="47" t="s">
        <v>307</v>
      </c>
      <c r="U2785" s="47">
        <v>30</v>
      </c>
      <c r="V2785" s="47" t="s">
        <v>849</v>
      </c>
      <c r="W2785" s="31" t="s">
        <v>308</v>
      </c>
      <c r="X2785" s="31">
        <v>0</v>
      </c>
      <c r="Y2785" s="31" t="s">
        <v>307</v>
      </c>
      <c r="Z2785" s="31">
        <v>30</v>
      </c>
      <c r="AA2785" s="5">
        <v>0</v>
      </c>
      <c r="AC2785" s="5">
        <v>0</v>
      </c>
      <c r="AD2785" s="5">
        <v>6465</v>
      </c>
      <c r="AE2785" s="14">
        <v>200006</v>
      </c>
      <c r="AF2785" s="11"/>
      <c r="AG2785" s="25">
        <v>200007</v>
      </c>
      <c r="AH2785" s="12" t="s">
        <v>3874</v>
      </c>
      <c r="AI2785" s="15" t="s">
        <v>214</v>
      </c>
      <c r="AJ2785" s="30">
        <v>0</v>
      </c>
      <c r="AK2785" s="5">
        <v>90000</v>
      </c>
      <c r="AL2785" s="5">
        <v>3</v>
      </c>
      <c r="AN2785" s="5" t="s">
        <v>569</v>
      </c>
      <c r="AQ2785" s="5">
        <v>1</v>
      </c>
      <c r="BB2785" s="26" t="s">
        <v>2758</v>
      </c>
      <c r="BC2785" s="26"/>
      <c r="BD2785" s="69" t="s">
        <v>3837</v>
      </c>
      <c r="BE2785" s="60" t="s">
        <v>3864</v>
      </c>
    </row>
    <row r="2786" spans="1:57" thickTop="1" thickBot="1" x14ac:dyDescent="0.25">
      <c r="A2786" s="5">
        <v>2781</v>
      </c>
      <c r="B2786" s="5">
        <v>200206</v>
      </c>
      <c r="C2786" s="5">
        <v>2002</v>
      </c>
      <c r="D2786" s="63">
        <v>70000046</v>
      </c>
      <c r="E2786" s="63">
        <v>76000012</v>
      </c>
      <c r="F2786" s="5">
        <v>6</v>
      </c>
      <c r="G2786" s="12">
        <v>3000102</v>
      </c>
      <c r="H2786" s="5">
        <v>3100102</v>
      </c>
      <c r="I2786" s="5" t="s">
        <v>607</v>
      </c>
      <c r="J2786" s="12">
        <v>3</v>
      </c>
      <c r="K2786" s="30">
        <v>10000</v>
      </c>
      <c r="L2786" s="30"/>
      <c r="M2786" s="15" t="s">
        <v>506</v>
      </c>
      <c r="N2786" s="15" t="s">
        <v>845</v>
      </c>
      <c r="O2786" s="15" t="s">
        <v>1755</v>
      </c>
      <c r="P2786" s="5" t="s">
        <v>2483</v>
      </c>
      <c r="Q2786" s="5">
        <v>300</v>
      </c>
      <c r="R2786" s="47" t="s">
        <v>308</v>
      </c>
      <c r="S2786" s="47">
        <v>0</v>
      </c>
      <c r="T2786" s="47" t="s">
        <v>307</v>
      </c>
      <c r="U2786" s="47">
        <v>30</v>
      </c>
      <c r="V2786" s="47" t="s">
        <v>849</v>
      </c>
      <c r="W2786" s="31" t="s">
        <v>308</v>
      </c>
      <c r="X2786" s="31">
        <v>0</v>
      </c>
      <c r="Y2786" s="31" t="s">
        <v>307</v>
      </c>
      <c r="Z2786" s="31">
        <v>30</v>
      </c>
      <c r="AA2786" s="5">
        <v>0</v>
      </c>
      <c r="AC2786" s="5">
        <v>0</v>
      </c>
      <c r="AD2786" s="5">
        <v>6465</v>
      </c>
      <c r="AE2786" s="14">
        <v>200006</v>
      </c>
      <c r="AF2786" s="11"/>
      <c r="AG2786" s="25">
        <v>200007</v>
      </c>
      <c r="AH2786" s="12" t="s">
        <v>3874</v>
      </c>
      <c r="AI2786" s="15" t="s">
        <v>214</v>
      </c>
      <c r="AJ2786" s="30">
        <v>0</v>
      </c>
      <c r="AK2786" s="5">
        <v>90000</v>
      </c>
      <c r="AL2786" s="5">
        <v>3</v>
      </c>
      <c r="AN2786" s="5" t="s">
        <v>569</v>
      </c>
      <c r="AQ2786" s="5">
        <v>1</v>
      </c>
      <c r="BB2786" s="26" t="s">
        <v>2758</v>
      </c>
      <c r="BC2786" s="26"/>
      <c r="BD2786" s="69" t="s">
        <v>3837</v>
      </c>
      <c r="BE2786" s="60" t="s">
        <v>3864</v>
      </c>
    </row>
    <row r="2787" spans="1:57" thickTop="1" thickBot="1" x14ac:dyDescent="0.25">
      <c r="A2787" s="5">
        <v>2782</v>
      </c>
      <c r="B2787" s="5">
        <v>200207</v>
      </c>
      <c r="C2787" s="5">
        <v>2002</v>
      </c>
      <c r="D2787" s="63">
        <v>70000046</v>
      </c>
      <c r="E2787" s="63">
        <v>76000012</v>
      </c>
      <c r="F2787" s="5">
        <v>7</v>
      </c>
      <c r="G2787" s="12">
        <v>3000102</v>
      </c>
      <c r="H2787" s="5">
        <v>3100102</v>
      </c>
      <c r="I2787" s="5" t="s">
        <v>607</v>
      </c>
      <c r="J2787" s="12">
        <v>3</v>
      </c>
      <c r="K2787" s="30">
        <v>10000</v>
      </c>
      <c r="L2787" s="30"/>
      <c r="M2787" s="15" t="s">
        <v>506</v>
      </c>
      <c r="N2787" s="15" t="s">
        <v>845</v>
      </c>
      <c r="O2787" s="15" t="s">
        <v>1755</v>
      </c>
      <c r="P2787" s="5" t="s">
        <v>2484</v>
      </c>
      <c r="Q2787" s="5">
        <v>300</v>
      </c>
      <c r="R2787" s="47" t="s">
        <v>308</v>
      </c>
      <c r="S2787" s="47">
        <v>0</v>
      </c>
      <c r="T2787" s="47" t="s">
        <v>307</v>
      </c>
      <c r="U2787" s="47">
        <v>30</v>
      </c>
      <c r="V2787" s="47" t="s">
        <v>849</v>
      </c>
      <c r="W2787" s="31" t="s">
        <v>308</v>
      </c>
      <c r="X2787" s="31">
        <v>0</v>
      </c>
      <c r="Y2787" s="31" t="s">
        <v>307</v>
      </c>
      <c r="Z2787" s="31">
        <v>30</v>
      </c>
      <c r="AA2787" s="5">
        <v>0</v>
      </c>
      <c r="AC2787" s="5">
        <v>0</v>
      </c>
      <c r="AD2787" s="5">
        <v>6465</v>
      </c>
      <c r="AE2787" s="14">
        <v>200006</v>
      </c>
      <c r="AF2787" s="11"/>
      <c r="AG2787" s="25">
        <v>200007</v>
      </c>
      <c r="AH2787" s="12" t="s">
        <v>3874</v>
      </c>
      <c r="AI2787" s="15" t="s">
        <v>214</v>
      </c>
      <c r="AJ2787" s="30">
        <v>0</v>
      </c>
      <c r="AK2787" s="5">
        <v>90000</v>
      </c>
      <c r="AL2787" s="5">
        <v>3</v>
      </c>
      <c r="AN2787" s="5" t="s">
        <v>569</v>
      </c>
      <c r="AQ2787" s="5">
        <v>1</v>
      </c>
      <c r="BB2787" s="26" t="s">
        <v>2758</v>
      </c>
      <c r="BC2787" s="26"/>
      <c r="BD2787" s="69" t="s">
        <v>3837</v>
      </c>
      <c r="BE2787" s="60" t="s">
        <v>3864</v>
      </c>
    </row>
    <row r="2788" spans="1:57" thickTop="1" thickBot="1" x14ac:dyDescent="0.25">
      <c r="A2788" s="5">
        <v>2783</v>
      </c>
      <c r="B2788" s="5">
        <v>200208</v>
      </c>
      <c r="C2788" s="5">
        <v>2002</v>
      </c>
      <c r="D2788" s="63">
        <v>70000046</v>
      </c>
      <c r="E2788" s="63">
        <v>76000012</v>
      </c>
      <c r="F2788" s="5">
        <v>8</v>
      </c>
      <c r="G2788" s="12">
        <v>3000102</v>
      </c>
      <c r="H2788" s="5">
        <v>3100102</v>
      </c>
      <c r="I2788" s="5" t="s">
        <v>607</v>
      </c>
      <c r="J2788" s="12">
        <v>3</v>
      </c>
      <c r="K2788" s="30">
        <v>10000</v>
      </c>
      <c r="L2788" s="30"/>
      <c r="M2788" s="15" t="s">
        <v>506</v>
      </c>
      <c r="N2788" s="15" t="s">
        <v>845</v>
      </c>
      <c r="O2788" s="15" t="s">
        <v>1755</v>
      </c>
      <c r="P2788" s="5" t="s">
        <v>2485</v>
      </c>
      <c r="Q2788" s="5">
        <v>300</v>
      </c>
      <c r="R2788" s="47" t="s">
        <v>308</v>
      </c>
      <c r="S2788" s="47">
        <v>0</v>
      </c>
      <c r="T2788" s="47" t="s">
        <v>307</v>
      </c>
      <c r="U2788" s="47">
        <v>30</v>
      </c>
      <c r="V2788" s="47" t="s">
        <v>849</v>
      </c>
      <c r="W2788" s="31" t="s">
        <v>308</v>
      </c>
      <c r="X2788" s="31">
        <v>0</v>
      </c>
      <c r="Y2788" s="31" t="s">
        <v>307</v>
      </c>
      <c r="Z2788" s="31">
        <v>30</v>
      </c>
      <c r="AA2788" s="5">
        <v>0</v>
      </c>
      <c r="AC2788" s="5">
        <v>0</v>
      </c>
      <c r="AD2788" s="5">
        <v>6465</v>
      </c>
      <c r="AE2788" s="14">
        <v>200006</v>
      </c>
      <c r="AF2788" s="11"/>
      <c r="AG2788" s="25">
        <v>200007</v>
      </c>
      <c r="AH2788" s="12" t="s">
        <v>3874</v>
      </c>
      <c r="AI2788" s="15" t="s">
        <v>214</v>
      </c>
      <c r="AJ2788" s="30">
        <v>0</v>
      </c>
      <c r="AK2788" s="5">
        <v>90000</v>
      </c>
      <c r="AL2788" s="5">
        <v>3</v>
      </c>
      <c r="AN2788" s="5" t="s">
        <v>569</v>
      </c>
      <c r="AQ2788" s="5">
        <v>1</v>
      </c>
      <c r="BB2788" s="26" t="s">
        <v>2758</v>
      </c>
      <c r="BC2788" s="26"/>
      <c r="BD2788" s="69" t="s">
        <v>3837</v>
      </c>
      <c r="BE2788" s="60" t="s">
        <v>3864</v>
      </c>
    </row>
    <row r="2789" spans="1:57" thickTop="1" thickBot="1" x14ac:dyDescent="0.25">
      <c r="A2789" s="5">
        <v>2784</v>
      </c>
      <c r="B2789" s="5">
        <v>200209</v>
      </c>
      <c r="C2789" s="5">
        <v>2002</v>
      </c>
      <c r="D2789" s="63">
        <v>70000046</v>
      </c>
      <c r="E2789" s="63">
        <v>76000012</v>
      </c>
      <c r="F2789" s="5">
        <v>9</v>
      </c>
      <c r="G2789" s="12">
        <v>3000102</v>
      </c>
      <c r="H2789" s="5">
        <v>3100102</v>
      </c>
      <c r="I2789" s="5" t="s">
        <v>607</v>
      </c>
      <c r="J2789" s="12">
        <v>3</v>
      </c>
      <c r="K2789" s="30">
        <v>10000</v>
      </c>
      <c r="L2789" s="30"/>
      <c r="M2789" s="15" t="s">
        <v>506</v>
      </c>
      <c r="N2789" s="15" t="s">
        <v>845</v>
      </c>
      <c r="O2789" s="15" t="s">
        <v>1755</v>
      </c>
      <c r="P2789" s="5" t="s">
        <v>2486</v>
      </c>
      <c r="Q2789" s="5">
        <v>300</v>
      </c>
      <c r="R2789" s="47" t="s">
        <v>308</v>
      </c>
      <c r="S2789" s="47">
        <v>0</v>
      </c>
      <c r="T2789" s="47" t="s">
        <v>307</v>
      </c>
      <c r="U2789" s="47">
        <v>30</v>
      </c>
      <c r="V2789" s="47" t="s">
        <v>849</v>
      </c>
      <c r="W2789" s="31" t="s">
        <v>308</v>
      </c>
      <c r="X2789" s="31">
        <v>0</v>
      </c>
      <c r="Y2789" s="31" t="s">
        <v>307</v>
      </c>
      <c r="Z2789" s="31">
        <v>30</v>
      </c>
      <c r="AA2789" s="5">
        <v>0</v>
      </c>
      <c r="AC2789" s="5">
        <v>0</v>
      </c>
      <c r="AD2789" s="5">
        <v>6465</v>
      </c>
      <c r="AE2789" s="14">
        <v>200006</v>
      </c>
      <c r="AF2789" s="11"/>
      <c r="AG2789" s="25">
        <v>200007</v>
      </c>
      <c r="AH2789" s="12" t="s">
        <v>3874</v>
      </c>
      <c r="AI2789" s="15" t="s">
        <v>214</v>
      </c>
      <c r="AJ2789" s="30">
        <v>0</v>
      </c>
      <c r="AK2789" s="5">
        <v>90000</v>
      </c>
      <c r="AL2789" s="5">
        <v>3</v>
      </c>
      <c r="AN2789" s="5" t="s">
        <v>569</v>
      </c>
      <c r="AQ2789" s="5">
        <v>1</v>
      </c>
      <c r="BB2789" s="26" t="s">
        <v>2758</v>
      </c>
      <c r="BC2789" s="26"/>
      <c r="BD2789" s="69" t="s">
        <v>3837</v>
      </c>
      <c r="BE2789" s="60" t="s">
        <v>3864</v>
      </c>
    </row>
    <row r="2790" spans="1:57" thickTop="1" thickBot="1" x14ac:dyDescent="0.25">
      <c r="A2790" s="5">
        <v>2785</v>
      </c>
      <c r="B2790" s="5">
        <v>200210</v>
      </c>
      <c r="C2790" s="5">
        <v>2002</v>
      </c>
      <c r="D2790" s="63">
        <v>70000046</v>
      </c>
      <c r="E2790" s="63">
        <v>76000012</v>
      </c>
      <c r="F2790" s="5">
        <v>10</v>
      </c>
      <c r="G2790" s="12">
        <v>3000102</v>
      </c>
      <c r="H2790" s="5">
        <v>3100102</v>
      </c>
      <c r="I2790" s="5" t="s">
        <v>607</v>
      </c>
      <c r="J2790" s="12">
        <v>3</v>
      </c>
      <c r="K2790" s="30">
        <v>10000</v>
      </c>
      <c r="L2790" s="30"/>
      <c r="M2790" s="15" t="s">
        <v>506</v>
      </c>
      <c r="N2790" s="15" t="s">
        <v>845</v>
      </c>
      <c r="O2790" s="15" t="s">
        <v>1755</v>
      </c>
      <c r="P2790" s="5" t="s">
        <v>2487</v>
      </c>
      <c r="Q2790" s="5">
        <v>300</v>
      </c>
      <c r="R2790" s="47" t="s">
        <v>308</v>
      </c>
      <c r="S2790" s="47">
        <v>0</v>
      </c>
      <c r="T2790" s="47" t="s">
        <v>307</v>
      </c>
      <c r="U2790" s="47">
        <v>30</v>
      </c>
      <c r="V2790" s="47" t="s">
        <v>849</v>
      </c>
      <c r="W2790" s="31" t="s">
        <v>308</v>
      </c>
      <c r="X2790" s="31">
        <v>0</v>
      </c>
      <c r="Y2790" s="31" t="s">
        <v>307</v>
      </c>
      <c r="Z2790" s="31">
        <v>30</v>
      </c>
      <c r="AA2790" s="5">
        <v>0</v>
      </c>
      <c r="AC2790" s="5">
        <v>0</v>
      </c>
      <c r="AD2790" s="5">
        <v>6465</v>
      </c>
      <c r="AE2790" s="14">
        <v>200006</v>
      </c>
      <c r="AF2790" s="11"/>
      <c r="AG2790" s="25">
        <v>200007</v>
      </c>
      <c r="AH2790" s="12" t="s">
        <v>3874</v>
      </c>
      <c r="AI2790" s="15" t="s">
        <v>214</v>
      </c>
      <c r="AJ2790" s="30">
        <v>0</v>
      </c>
      <c r="AK2790" s="5">
        <v>90000</v>
      </c>
      <c r="AL2790" s="5">
        <v>3</v>
      </c>
      <c r="AN2790" s="5" t="s">
        <v>569</v>
      </c>
      <c r="AQ2790" s="5">
        <v>1</v>
      </c>
      <c r="BB2790" s="26" t="s">
        <v>2758</v>
      </c>
      <c r="BC2790" s="26"/>
      <c r="BD2790" s="69" t="s">
        <v>3837</v>
      </c>
      <c r="BE2790" s="60" t="s">
        <v>3864</v>
      </c>
    </row>
    <row r="2791" spans="1:57" thickTop="1" thickBot="1" x14ac:dyDescent="0.25">
      <c r="A2791" s="5">
        <v>2786</v>
      </c>
      <c r="B2791" s="5">
        <v>200211</v>
      </c>
      <c r="C2791" s="5">
        <v>2002</v>
      </c>
      <c r="D2791" s="63">
        <v>70000046</v>
      </c>
      <c r="E2791" s="63">
        <v>76000012</v>
      </c>
      <c r="F2791" s="5">
        <v>11</v>
      </c>
      <c r="G2791" s="12">
        <v>3000102</v>
      </c>
      <c r="H2791" s="5">
        <v>3100102</v>
      </c>
      <c r="I2791" s="5" t="s">
        <v>607</v>
      </c>
      <c r="J2791" s="12">
        <v>3</v>
      </c>
      <c r="K2791" s="30">
        <v>10000</v>
      </c>
      <c r="L2791" s="30"/>
      <c r="M2791" s="15" t="s">
        <v>506</v>
      </c>
      <c r="N2791" s="15" t="s">
        <v>845</v>
      </c>
      <c r="O2791" s="15" t="s">
        <v>1755</v>
      </c>
      <c r="P2791" s="5" t="s">
        <v>2488</v>
      </c>
      <c r="Q2791" s="5">
        <v>300</v>
      </c>
      <c r="R2791" s="47" t="s">
        <v>308</v>
      </c>
      <c r="S2791" s="47">
        <v>0</v>
      </c>
      <c r="T2791" s="47" t="s">
        <v>307</v>
      </c>
      <c r="U2791" s="47">
        <v>30</v>
      </c>
      <c r="V2791" s="47" t="s">
        <v>849</v>
      </c>
      <c r="W2791" s="31" t="s">
        <v>308</v>
      </c>
      <c r="X2791" s="31">
        <v>0</v>
      </c>
      <c r="Y2791" s="31" t="s">
        <v>307</v>
      </c>
      <c r="Z2791" s="31">
        <v>30</v>
      </c>
      <c r="AA2791" s="5">
        <v>0</v>
      </c>
      <c r="AC2791" s="5">
        <v>0</v>
      </c>
      <c r="AD2791" s="5">
        <v>6465</v>
      </c>
      <c r="AE2791" s="14">
        <v>200006</v>
      </c>
      <c r="AF2791" s="11"/>
      <c r="AG2791" s="25">
        <v>200007</v>
      </c>
      <c r="AH2791" s="12" t="s">
        <v>3874</v>
      </c>
      <c r="AI2791" s="15" t="s">
        <v>214</v>
      </c>
      <c r="AJ2791" s="30">
        <v>0</v>
      </c>
      <c r="AK2791" s="5">
        <v>90000</v>
      </c>
      <c r="AL2791" s="5">
        <v>3</v>
      </c>
      <c r="AN2791" s="5" t="s">
        <v>569</v>
      </c>
      <c r="AQ2791" s="5">
        <v>1</v>
      </c>
      <c r="BB2791" s="26" t="s">
        <v>2758</v>
      </c>
      <c r="BC2791" s="26"/>
      <c r="BD2791" s="69" t="s">
        <v>3837</v>
      </c>
      <c r="BE2791" s="60" t="s">
        <v>3864</v>
      </c>
    </row>
    <row r="2792" spans="1:57" thickTop="1" thickBot="1" x14ac:dyDescent="0.25">
      <c r="A2792" s="5">
        <v>2787</v>
      </c>
      <c r="B2792" s="5">
        <v>200212</v>
      </c>
      <c r="C2792" s="5">
        <v>2002</v>
      </c>
      <c r="D2792" s="63">
        <v>70000046</v>
      </c>
      <c r="E2792" s="63">
        <v>76000012</v>
      </c>
      <c r="F2792" s="5">
        <v>12</v>
      </c>
      <c r="G2792" s="12">
        <v>3000102</v>
      </c>
      <c r="H2792" s="5">
        <v>3100102</v>
      </c>
      <c r="I2792" s="5" t="s">
        <v>607</v>
      </c>
      <c r="J2792" s="12">
        <v>3</v>
      </c>
      <c r="K2792" s="30">
        <v>10000</v>
      </c>
      <c r="L2792" s="30"/>
      <c r="M2792" s="15" t="s">
        <v>506</v>
      </c>
      <c r="N2792" s="15" t="s">
        <v>845</v>
      </c>
      <c r="O2792" s="15" t="s">
        <v>1755</v>
      </c>
      <c r="P2792" s="5" t="s">
        <v>2489</v>
      </c>
      <c r="Q2792" s="5">
        <v>300</v>
      </c>
      <c r="R2792" s="47" t="s">
        <v>308</v>
      </c>
      <c r="S2792" s="47">
        <v>0</v>
      </c>
      <c r="T2792" s="47" t="s">
        <v>307</v>
      </c>
      <c r="U2792" s="47">
        <v>30</v>
      </c>
      <c r="V2792" s="47" t="s">
        <v>849</v>
      </c>
      <c r="W2792" s="31" t="s">
        <v>308</v>
      </c>
      <c r="X2792" s="31">
        <v>0</v>
      </c>
      <c r="Y2792" s="31" t="s">
        <v>307</v>
      </c>
      <c r="Z2792" s="31">
        <v>30</v>
      </c>
      <c r="AA2792" s="5">
        <v>0</v>
      </c>
      <c r="AC2792" s="5">
        <v>0</v>
      </c>
      <c r="AD2792" s="5">
        <v>6465</v>
      </c>
      <c r="AE2792" s="14">
        <v>200006</v>
      </c>
      <c r="AF2792" s="11"/>
      <c r="AG2792" s="25">
        <v>200007</v>
      </c>
      <c r="AH2792" s="12" t="s">
        <v>3874</v>
      </c>
      <c r="AI2792" s="15" t="s">
        <v>214</v>
      </c>
      <c r="AJ2792" s="30">
        <v>0</v>
      </c>
      <c r="AK2792" s="5">
        <v>90000</v>
      </c>
      <c r="AL2792" s="5">
        <v>3</v>
      </c>
      <c r="AN2792" s="5" t="s">
        <v>569</v>
      </c>
      <c r="AQ2792" s="5">
        <v>1</v>
      </c>
      <c r="BB2792" s="26" t="s">
        <v>2758</v>
      </c>
      <c r="BC2792" s="26"/>
      <c r="BD2792" s="69" t="s">
        <v>3837</v>
      </c>
      <c r="BE2792" s="60" t="s">
        <v>3864</v>
      </c>
    </row>
    <row r="2793" spans="1:57" thickTop="1" thickBot="1" x14ac:dyDescent="0.25">
      <c r="A2793" s="5">
        <v>2788</v>
      </c>
      <c r="B2793" s="5">
        <v>200213</v>
      </c>
      <c r="C2793" s="5">
        <v>2002</v>
      </c>
      <c r="D2793" s="63">
        <v>70000046</v>
      </c>
      <c r="E2793" s="63">
        <v>76000012</v>
      </c>
      <c r="F2793" s="5">
        <v>13</v>
      </c>
      <c r="G2793" s="12">
        <v>3000102</v>
      </c>
      <c r="H2793" s="5">
        <v>3100102</v>
      </c>
      <c r="I2793" s="5" t="s">
        <v>607</v>
      </c>
      <c r="J2793" s="12">
        <v>3</v>
      </c>
      <c r="K2793" s="30">
        <v>10000</v>
      </c>
      <c r="L2793" s="30"/>
      <c r="M2793" s="15" t="s">
        <v>506</v>
      </c>
      <c r="N2793" s="15" t="s">
        <v>845</v>
      </c>
      <c r="O2793" s="15" t="s">
        <v>1755</v>
      </c>
      <c r="P2793" s="5" t="s">
        <v>2490</v>
      </c>
      <c r="Q2793" s="5">
        <v>300</v>
      </c>
      <c r="R2793" s="47" t="s">
        <v>308</v>
      </c>
      <c r="S2793" s="47">
        <v>0</v>
      </c>
      <c r="T2793" s="47" t="s">
        <v>307</v>
      </c>
      <c r="U2793" s="47">
        <v>30</v>
      </c>
      <c r="V2793" s="47" t="s">
        <v>849</v>
      </c>
      <c r="W2793" s="31" t="s">
        <v>308</v>
      </c>
      <c r="X2793" s="31">
        <v>0</v>
      </c>
      <c r="Y2793" s="31" t="s">
        <v>307</v>
      </c>
      <c r="Z2793" s="31">
        <v>30</v>
      </c>
      <c r="AA2793" s="5">
        <v>0</v>
      </c>
      <c r="AC2793" s="5">
        <v>0</v>
      </c>
      <c r="AD2793" s="5">
        <v>6465</v>
      </c>
      <c r="AE2793" s="14">
        <v>200006</v>
      </c>
      <c r="AF2793" s="11"/>
      <c r="AG2793" s="25">
        <v>200007</v>
      </c>
      <c r="AH2793" s="12" t="s">
        <v>3874</v>
      </c>
      <c r="AI2793" s="15" t="s">
        <v>214</v>
      </c>
      <c r="AJ2793" s="30">
        <v>0</v>
      </c>
      <c r="AK2793" s="5">
        <v>90000</v>
      </c>
      <c r="AL2793" s="5">
        <v>3</v>
      </c>
      <c r="AN2793" s="5" t="s">
        <v>569</v>
      </c>
      <c r="AQ2793" s="5">
        <v>1</v>
      </c>
      <c r="BB2793" s="26" t="s">
        <v>2758</v>
      </c>
      <c r="BC2793" s="26"/>
      <c r="BD2793" s="69" t="s">
        <v>3837</v>
      </c>
      <c r="BE2793" s="60" t="s">
        <v>3864</v>
      </c>
    </row>
    <row r="2794" spans="1:57" thickTop="1" thickBot="1" x14ac:dyDescent="0.25">
      <c r="A2794" s="5">
        <v>2789</v>
      </c>
      <c r="B2794" s="5">
        <v>200214</v>
      </c>
      <c r="C2794" s="5">
        <v>2002</v>
      </c>
      <c r="D2794" s="63">
        <v>70000046</v>
      </c>
      <c r="E2794" s="63">
        <v>76000012</v>
      </c>
      <c r="F2794" s="5">
        <v>14</v>
      </c>
      <c r="G2794" s="12">
        <v>3000102</v>
      </c>
      <c r="H2794" s="5">
        <v>3100102</v>
      </c>
      <c r="I2794" s="5" t="s">
        <v>607</v>
      </c>
      <c r="J2794" s="12">
        <v>3</v>
      </c>
      <c r="K2794" s="30">
        <v>10000</v>
      </c>
      <c r="L2794" s="30"/>
      <c r="M2794" s="15" t="s">
        <v>506</v>
      </c>
      <c r="N2794" s="15" t="s">
        <v>845</v>
      </c>
      <c r="O2794" s="15" t="s">
        <v>1755</v>
      </c>
      <c r="P2794" s="5" t="s">
        <v>2491</v>
      </c>
      <c r="Q2794" s="5">
        <v>300</v>
      </c>
      <c r="R2794" s="47" t="s">
        <v>308</v>
      </c>
      <c r="S2794" s="47">
        <v>0</v>
      </c>
      <c r="T2794" s="47" t="s">
        <v>307</v>
      </c>
      <c r="U2794" s="47">
        <v>30</v>
      </c>
      <c r="V2794" s="47" t="s">
        <v>849</v>
      </c>
      <c r="W2794" s="31" t="s">
        <v>308</v>
      </c>
      <c r="X2794" s="31">
        <v>0</v>
      </c>
      <c r="Y2794" s="31" t="s">
        <v>307</v>
      </c>
      <c r="Z2794" s="31">
        <v>30</v>
      </c>
      <c r="AA2794" s="5">
        <v>0</v>
      </c>
      <c r="AC2794" s="5">
        <v>0</v>
      </c>
      <c r="AD2794" s="5">
        <v>6465</v>
      </c>
      <c r="AE2794" s="14">
        <v>200006</v>
      </c>
      <c r="AF2794" s="11"/>
      <c r="AG2794" s="25">
        <v>200007</v>
      </c>
      <c r="AH2794" s="12" t="s">
        <v>3874</v>
      </c>
      <c r="AI2794" s="15" t="s">
        <v>214</v>
      </c>
      <c r="AJ2794" s="30">
        <v>0</v>
      </c>
      <c r="AK2794" s="5">
        <v>90000</v>
      </c>
      <c r="AL2794" s="5">
        <v>3</v>
      </c>
      <c r="AN2794" s="5" t="s">
        <v>569</v>
      </c>
      <c r="AQ2794" s="5">
        <v>1</v>
      </c>
      <c r="BB2794" s="26" t="s">
        <v>2758</v>
      </c>
      <c r="BC2794" s="26"/>
      <c r="BD2794" s="69" t="s">
        <v>3837</v>
      </c>
      <c r="BE2794" s="60" t="s">
        <v>3864</v>
      </c>
    </row>
    <row r="2795" spans="1:57" thickTop="1" thickBot="1" x14ac:dyDescent="0.25">
      <c r="A2795" s="5">
        <v>2790</v>
      </c>
      <c r="B2795" s="5">
        <v>200215</v>
      </c>
      <c r="C2795" s="5">
        <v>2002</v>
      </c>
      <c r="D2795" s="63">
        <v>70000046</v>
      </c>
      <c r="E2795" s="63">
        <v>76000012</v>
      </c>
      <c r="F2795" s="5">
        <v>15</v>
      </c>
      <c r="G2795" s="12">
        <v>3000102</v>
      </c>
      <c r="H2795" s="5">
        <v>3100102</v>
      </c>
      <c r="I2795" s="5" t="s">
        <v>607</v>
      </c>
      <c r="J2795" s="12">
        <v>3</v>
      </c>
      <c r="K2795" s="30">
        <v>10000</v>
      </c>
      <c r="L2795" s="30"/>
      <c r="M2795" s="15" t="s">
        <v>506</v>
      </c>
      <c r="N2795" s="15" t="s">
        <v>845</v>
      </c>
      <c r="O2795" s="15" t="s">
        <v>1755</v>
      </c>
      <c r="P2795" s="5" t="s">
        <v>2492</v>
      </c>
      <c r="Q2795" s="5">
        <v>300</v>
      </c>
      <c r="R2795" s="47" t="s">
        <v>308</v>
      </c>
      <c r="S2795" s="47">
        <v>0</v>
      </c>
      <c r="T2795" s="47" t="s">
        <v>307</v>
      </c>
      <c r="U2795" s="47">
        <v>30</v>
      </c>
      <c r="V2795" s="47" t="s">
        <v>849</v>
      </c>
      <c r="W2795" s="31" t="s">
        <v>308</v>
      </c>
      <c r="X2795" s="31">
        <v>0</v>
      </c>
      <c r="Y2795" s="31" t="s">
        <v>307</v>
      </c>
      <c r="Z2795" s="31">
        <v>30</v>
      </c>
      <c r="AA2795" s="5">
        <v>0</v>
      </c>
      <c r="AC2795" s="5">
        <v>0</v>
      </c>
      <c r="AD2795" s="5">
        <v>6465</v>
      </c>
      <c r="AE2795" s="14">
        <v>200006</v>
      </c>
      <c r="AF2795" s="11"/>
      <c r="AG2795" s="25">
        <v>200007</v>
      </c>
      <c r="AH2795" s="12" t="s">
        <v>3874</v>
      </c>
      <c r="AI2795" s="15" t="s">
        <v>214</v>
      </c>
      <c r="AJ2795" s="30">
        <v>0</v>
      </c>
      <c r="AK2795" s="5">
        <v>90000</v>
      </c>
      <c r="AL2795" s="5">
        <v>3</v>
      </c>
      <c r="AN2795" s="5" t="s">
        <v>569</v>
      </c>
      <c r="AQ2795" s="5">
        <v>1</v>
      </c>
      <c r="BB2795" s="26" t="s">
        <v>2758</v>
      </c>
      <c r="BC2795" s="26"/>
      <c r="BD2795" s="69" t="s">
        <v>3837</v>
      </c>
      <c r="BE2795" s="60" t="s">
        <v>3864</v>
      </c>
    </row>
    <row r="2796" spans="1:57" thickTop="1" thickBot="1" x14ac:dyDescent="0.25">
      <c r="A2796" s="5">
        <v>2791</v>
      </c>
      <c r="B2796" s="5">
        <v>200216</v>
      </c>
      <c r="C2796" s="5">
        <v>2002</v>
      </c>
      <c r="D2796" s="63">
        <v>70000046</v>
      </c>
      <c r="E2796" s="63">
        <v>76000012</v>
      </c>
      <c r="F2796" s="5">
        <v>16</v>
      </c>
      <c r="G2796" s="12">
        <v>3000102</v>
      </c>
      <c r="H2796" s="5">
        <v>3100102</v>
      </c>
      <c r="I2796" s="5" t="s">
        <v>607</v>
      </c>
      <c r="J2796" s="12">
        <v>3</v>
      </c>
      <c r="K2796" s="30">
        <v>10000</v>
      </c>
      <c r="L2796" s="30"/>
      <c r="M2796" s="15" t="s">
        <v>506</v>
      </c>
      <c r="N2796" s="15" t="s">
        <v>845</v>
      </c>
      <c r="O2796" s="15" t="s">
        <v>1755</v>
      </c>
      <c r="P2796" s="5" t="s">
        <v>2493</v>
      </c>
      <c r="Q2796" s="5">
        <v>300</v>
      </c>
      <c r="R2796" s="47" t="s">
        <v>308</v>
      </c>
      <c r="S2796" s="47">
        <v>0</v>
      </c>
      <c r="T2796" s="47" t="s">
        <v>307</v>
      </c>
      <c r="U2796" s="47">
        <v>30</v>
      </c>
      <c r="V2796" s="47" t="s">
        <v>849</v>
      </c>
      <c r="W2796" s="31" t="s">
        <v>308</v>
      </c>
      <c r="X2796" s="31">
        <v>0</v>
      </c>
      <c r="Y2796" s="31" t="s">
        <v>307</v>
      </c>
      <c r="Z2796" s="31">
        <v>30</v>
      </c>
      <c r="AA2796" s="5">
        <v>0</v>
      </c>
      <c r="AC2796" s="5">
        <v>0</v>
      </c>
      <c r="AD2796" s="5">
        <v>6465</v>
      </c>
      <c r="AE2796" s="14">
        <v>200006</v>
      </c>
      <c r="AF2796" s="11"/>
      <c r="AG2796" s="25">
        <v>200007</v>
      </c>
      <c r="AH2796" s="12" t="s">
        <v>3874</v>
      </c>
      <c r="AI2796" s="15" t="s">
        <v>214</v>
      </c>
      <c r="AJ2796" s="30">
        <v>0</v>
      </c>
      <c r="AK2796" s="5">
        <v>90000</v>
      </c>
      <c r="AL2796" s="5">
        <v>3</v>
      </c>
      <c r="AN2796" s="5" t="s">
        <v>569</v>
      </c>
      <c r="AQ2796" s="5">
        <v>1</v>
      </c>
      <c r="BB2796" s="26" t="s">
        <v>2758</v>
      </c>
      <c r="BC2796" s="26"/>
      <c r="BD2796" s="69" t="s">
        <v>3837</v>
      </c>
      <c r="BE2796" s="60" t="s">
        <v>3864</v>
      </c>
    </row>
    <row r="2797" spans="1:57" thickTop="1" thickBot="1" x14ac:dyDescent="0.25">
      <c r="A2797" s="5">
        <v>2792</v>
      </c>
      <c r="B2797" s="5">
        <v>200217</v>
      </c>
      <c r="C2797" s="5">
        <v>2002</v>
      </c>
      <c r="D2797" s="63">
        <v>70000046</v>
      </c>
      <c r="E2797" s="63">
        <v>76000012</v>
      </c>
      <c r="F2797" s="5">
        <v>17</v>
      </c>
      <c r="G2797" s="12">
        <v>3000102</v>
      </c>
      <c r="H2797" s="5">
        <v>3100102</v>
      </c>
      <c r="I2797" s="5" t="s">
        <v>607</v>
      </c>
      <c r="J2797" s="12">
        <v>3</v>
      </c>
      <c r="K2797" s="30">
        <v>10000</v>
      </c>
      <c r="L2797" s="30"/>
      <c r="M2797" s="15" t="s">
        <v>506</v>
      </c>
      <c r="N2797" s="15" t="s">
        <v>845</v>
      </c>
      <c r="O2797" s="15" t="s">
        <v>1755</v>
      </c>
      <c r="P2797" s="5" t="s">
        <v>2494</v>
      </c>
      <c r="Q2797" s="5">
        <v>300</v>
      </c>
      <c r="R2797" s="47" t="s">
        <v>308</v>
      </c>
      <c r="S2797" s="47">
        <v>0</v>
      </c>
      <c r="T2797" s="47" t="s">
        <v>307</v>
      </c>
      <c r="U2797" s="47">
        <v>30</v>
      </c>
      <c r="V2797" s="47" t="s">
        <v>849</v>
      </c>
      <c r="W2797" s="31" t="s">
        <v>308</v>
      </c>
      <c r="X2797" s="31">
        <v>0</v>
      </c>
      <c r="Y2797" s="31" t="s">
        <v>307</v>
      </c>
      <c r="Z2797" s="31">
        <v>30</v>
      </c>
      <c r="AA2797" s="5">
        <v>0</v>
      </c>
      <c r="AC2797" s="5">
        <v>0</v>
      </c>
      <c r="AD2797" s="5">
        <v>6465</v>
      </c>
      <c r="AE2797" s="14">
        <v>200006</v>
      </c>
      <c r="AF2797" s="11"/>
      <c r="AG2797" s="25">
        <v>200007</v>
      </c>
      <c r="AH2797" s="12" t="s">
        <v>3874</v>
      </c>
      <c r="AI2797" s="15" t="s">
        <v>214</v>
      </c>
      <c r="AJ2797" s="30">
        <v>0</v>
      </c>
      <c r="AK2797" s="5">
        <v>90000</v>
      </c>
      <c r="AL2797" s="5">
        <v>3</v>
      </c>
      <c r="AN2797" s="5" t="s">
        <v>569</v>
      </c>
      <c r="AQ2797" s="5">
        <v>1</v>
      </c>
      <c r="BB2797" s="26" t="s">
        <v>2758</v>
      </c>
      <c r="BC2797" s="26"/>
      <c r="BD2797" s="69" t="s">
        <v>3837</v>
      </c>
      <c r="BE2797" s="60" t="s">
        <v>3864</v>
      </c>
    </row>
    <row r="2798" spans="1:57" thickTop="1" thickBot="1" x14ac:dyDescent="0.25">
      <c r="A2798" s="5">
        <v>2793</v>
      </c>
      <c r="B2798" s="5">
        <v>200218</v>
      </c>
      <c r="C2798" s="5">
        <v>2002</v>
      </c>
      <c r="D2798" s="63">
        <v>70000046</v>
      </c>
      <c r="E2798" s="63">
        <v>76000012</v>
      </c>
      <c r="F2798" s="5">
        <v>18</v>
      </c>
      <c r="G2798" s="12">
        <v>3000102</v>
      </c>
      <c r="H2798" s="5">
        <v>3100102</v>
      </c>
      <c r="I2798" s="5" t="s">
        <v>607</v>
      </c>
      <c r="J2798" s="12">
        <v>3</v>
      </c>
      <c r="K2798" s="30">
        <v>10000</v>
      </c>
      <c r="L2798" s="30"/>
      <c r="M2798" s="15" t="s">
        <v>506</v>
      </c>
      <c r="N2798" s="15" t="s">
        <v>845</v>
      </c>
      <c r="O2798" s="15" t="s">
        <v>1755</v>
      </c>
      <c r="P2798" s="5" t="s">
        <v>2495</v>
      </c>
      <c r="Q2798" s="5">
        <v>300</v>
      </c>
      <c r="R2798" s="47" t="s">
        <v>308</v>
      </c>
      <c r="S2798" s="47">
        <v>0</v>
      </c>
      <c r="T2798" s="47" t="s">
        <v>307</v>
      </c>
      <c r="U2798" s="47">
        <v>30</v>
      </c>
      <c r="V2798" s="47" t="s">
        <v>849</v>
      </c>
      <c r="W2798" s="31" t="s">
        <v>308</v>
      </c>
      <c r="X2798" s="31">
        <v>0</v>
      </c>
      <c r="Y2798" s="31" t="s">
        <v>307</v>
      </c>
      <c r="Z2798" s="31">
        <v>30</v>
      </c>
      <c r="AA2798" s="5">
        <v>0</v>
      </c>
      <c r="AC2798" s="5">
        <v>0</v>
      </c>
      <c r="AD2798" s="5">
        <v>6465</v>
      </c>
      <c r="AE2798" s="14">
        <v>200006</v>
      </c>
      <c r="AF2798" s="11"/>
      <c r="AG2798" s="25">
        <v>200007</v>
      </c>
      <c r="AH2798" s="12" t="s">
        <v>3874</v>
      </c>
      <c r="AI2798" s="15" t="s">
        <v>214</v>
      </c>
      <c r="AJ2798" s="30">
        <v>0</v>
      </c>
      <c r="AK2798" s="5">
        <v>90000</v>
      </c>
      <c r="AL2798" s="5">
        <v>3</v>
      </c>
      <c r="AN2798" s="5" t="s">
        <v>569</v>
      </c>
      <c r="AQ2798" s="5">
        <v>1</v>
      </c>
      <c r="BB2798" s="26" t="s">
        <v>2758</v>
      </c>
      <c r="BC2798" s="26"/>
      <c r="BD2798" s="69" t="s">
        <v>3837</v>
      </c>
      <c r="BE2798" s="60" t="s">
        <v>3864</v>
      </c>
    </row>
    <row r="2799" spans="1:57" thickTop="1" thickBot="1" x14ac:dyDescent="0.25">
      <c r="A2799" s="5">
        <v>2794</v>
      </c>
      <c r="B2799" s="5">
        <v>200219</v>
      </c>
      <c r="C2799" s="5">
        <v>2002</v>
      </c>
      <c r="D2799" s="63">
        <v>70000046</v>
      </c>
      <c r="E2799" s="63">
        <v>76000012</v>
      </c>
      <c r="F2799" s="5">
        <v>19</v>
      </c>
      <c r="G2799" s="12">
        <v>3000102</v>
      </c>
      <c r="H2799" s="5">
        <v>3100102</v>
      </c>
      <c r="I2799" s="5" t="s">
        <v>607</v>
      </c>
      <c r="J2799" s="12">
        <v>3</v>
      </c>
      <c r="K2799" s="30">
        <v>10000</v>
      </c>
      <c r="L2799" s="30"/>
      <c r="M2799" s="15" t="s">
        <v>506</v>
      </c>
      <c r="N2799" s="15" t="s">
        <v>845</v>
      </c>
      <c r="O2799" s="15" t="s">
        <v>1755</v>
      </c>
      <c r="P2799" s="5" t="s">
        <v>2496</v>
      </c>
      <c r="Q2799" s="5">
        <v>300</v>
      </c>
      <c r="R2799" s="47" t="s">
        <v>308</v>
      </c>
      <c r="S2799" s="47">
        <v>0</v>
      </c>
      <c r="T2799" s="47" t="s">
        <v>307</v>
      </c>
      <c r="U2799" s="47">
        <v>30</v>
      </c>
      <c r="V2799" s="47" t="s">
        <v>849</v>
      </c>
      <c r="W2799" s="31" t="s">
        <v>308</v>
      </c>
      <c r="X2799" s="31">
        <v>0</v>
      </c>
      <c r="Y2799" s="31" t="s">
        <v>307</v>
      </c>
      <c r="Z2799" s="31">
        <v>30</v>
      </c>
      <c r="AA2799" s="5">
        <v>0</v>
      </c>
      <c r="AC2799" s="5">
        <v>0</v>
      </c>
      <c r="AD2799" s="5">
        <v>6465</v>
      </c>
      <c r="AE2799" s="14">
        <v>200006</v>
      </c>
      <c r="AF2799" s="11"/>
      <c r="AG2799" s="25">
        <v>200007</v>
      </c>
      <c r="AH2799" s="12" t="s">
        <v>3874</v>
      </c>
      <c r="AI2799" s="15" t="s">
        <v>214</v>
      </c>
      <c r="AJ2799" s="30">
        <v>0</v>
      </c>
      <c r="AK2799" s="5">
        <v>90000</v>
      </c>
      <c r="AL2799" s="5">
        <v>3</v>
      </c>
      <c r="AN2799" s="5" t="s">
        <v>569</v>
      </c>
      <c r="AQ2799" s="5">
        <v>1</v>
      </c>
      <c r="BB2799" s="26" t="s">
        <v>2758</v>
      </c>
      <c r="BC2799" s="26"/>
      <c r="BD2799" s="69" t="s">
        <v>3837</v>
      </c>
      <c r="BE2799" s="60" t="s">
        <v>3864</v>
      </c>
    </row>
    <row r="2800" spans="1:57" thickTop="1" thickBot="1" x14ac:dyDescent="0.25">
      <c r="A2800" s="5">
        <v>2795</v>
      </c>
      <c r="B2800" s="5">
        <v>200220</v>
      </c>
      <c r="C2800" s="5">
        <v>2002</v>
      </c>
      <c r="D2800" s="63">
        <v>70000046</v>
      </c>
      <c r="E2800" s="63">
        <v>76000012</v>
      </c>
      <c r="F2800" s="5">
        <v>20</v>
      </c>
      <c r="G2800" s="12">
        <v>3000102</v>
      </c>
      <c r="H2800" s="5">
        <v>3100102</v>
      </c>
      <c r="I2800" s="5" t="s">
        <v>607</v>
      </c>
      <c r="J2800" s="12">
        <v>3</v>
      </c>
      <c r="K2800" s="30">
        <v>10000</v>
      </c>
      <c r="L2800" s="30"/>
      <c r="M2800" s="15" t="s">
        <v>506</v>
      </c>
      <c r="N2800" s="15" t="s">
        <v>845</v>
      </c>
      <c r="O2800" s="15" t="s">
        <v>1755</v>
      </c>
      <c r="P2800" s="5" t="s">
        <v>2497</v>
      </c>
      <c r="Q2800" s="5">
        <v>300</v>
      </c>
      <c r="R2800" s="47" t="s">
        <v>308</v>
      </c>
      <c r="S2800" s="47">
        <v>0</v>
      </c>
      <c r="T2800" s="47" t="s">
        <v>307</v>
      </c>
      <c r="U2800" s="47">
        <v>30</v>
      </c>
      <c r="V2800" s="47" t="s">
        <v>849</v>
      </c>
      <c r="W2800" s="31" t="s">
        <v>308</v>
      </c>
      <c r="X2800" s="31">
        <v>0</v>
      </c>
      <c r="Y2800" s="31" t="s">
        <v>307</v>
      </c>
      <c r="Z2800" s="31">
        <v>30</v>
      </c>
      <c r="AA2800" s="5">
        <v>0</v>
      </c>
      <c r="AC2800" s="5">
        <v>0</v>
      </c>
      <c r="AD2800" s="5">
        <v>6465</v>
      </c>
      <c r="AE2800" s="14">
        <v>200006</v>
      </c>
      <c r="AF2800" s="11"/>
      <c r="AG2800" s="25">
        <v>200007</v>
      </c>
      <c r="AH2800" s="12" t="s">
        <v>3874</v>
      </c>
      <c r="AI2800" s="15" t="s">
        <v>214</v>
      </c>
      <c r="AJ2800" s="30">
        <v>0</v>
      </c>
      <c r="AK2800" s="5">
        <v>90000</v>
      </c>
      <c r="AL2800" s="5">
        <v>3</v>
      </c>
      <c r="AN2800" s="5" t="s">
        <v>569</v>
      </c>
      <c r="AQ2800" s="5">
        <v>1</v>
      </c>
      <c r="BB2800" s="26" t="s">
        <v>2758</v>
      </c>
      <c r="BC2800" s="26"/>
      <c r="BD2800" s="69" t="s">
        <v>3837</v>
      </c>
      <c r="BE2800" s="60" t="s">
        <v>3864</v>
      </c>
    </row>
    <row r="2801" spans="1:57" thickTop="1" thickBot="1" x14ac:dyDescent="0.25">
      <c r="A2801" s="5">
        <v>2796</v>
      </c>
      <c r="B2801" s="5">
        <v>200221</v>
      </c>
      <c r="C2801" s="5">
        <v>2002</v>
      </c>
      <c r="D2801" s="63">
        <v>70000046</v>
      </c>
      <c r="E2801" s="63">
        <v>76000012</v>
      </c>
      <c r="F2801" s="5">
        <v>21</v>
      </c>
      <c r="G2801" s="12">
        <v>3000102</v>
      </c>
      <c r="H2801" s="5">
        <v>3100102</v>
      </c>
      <c r="I2801" s="5" t="s">
        <v>607</v>
      </c>
      <c r="J2801" s="12">
        <v>3</v>
      </c>
      <c r="K2801" s="30">
        <v>10000</v>
      </c>
      <c r="L2801" s="30"/>
      <c r="M2801" s="15" t="s">
        <v>506</v>
      </c>
      <c r="N2801" s="15" t="s">
        <v>845</v>
      </c>
      <c r="O2801" s="15" t="s">
        <v>1755</v>
      </c>
      <c r="P2801" s="5" t="s">
        <v>2498</v>
      </c>
      <c r="Q2801" s="5">
        <v>300</v>
      </c>
      <c r="R2801" s="47" t="s">
        <v>308</v>
      </c>
      <c r="S2801" s="47">
        <v>0</v>
      </c>
      <c r="T2801" s="47" t="s">
        <v>307</v>
      </c>
      <c r="U2801" s="47">
        <v>30</v>
      </c>
      <c r="V2801" s="47" t="s">
        <v>849</v>
      </c>
      <c r="W2801" s="31" t="s">
        <v>308</v>
      </c>
      <c r="X2801" s="31">
        <v>0</v>
      </c>
      <c r="Y2801" s="31" t="s">
        <v>307</v>
      </c>
      <c r="Z2801" s="31">
        <v>30</v>
      </c>
      <c r="AA2801" s="5">
        <v>0</v>
      </c>
      <c r="AC2801" s="5">
        <v>0</v>
      </c>
      <c r="AD2801" s="5">
        <v>6465</v>
      </c>
      <c r="AE2801" s="14">
        <v>200006</v>
      </c>
      <c r="AF2801" s="11"/>
      <c r="AG2801" s="25">
        <v>200007</v>
      </c>
      <c r="AH2801" s="12" t="s">
        <v>3874</v>
      </c>
      <c r="AI2801" s="15" t="s">
        <v>214</v>
      </c>
      <c r="AJ2801" s="30">
        <v>0</v>
      </c>
      <c r="AK2801" s="5">
        <v>90000</v>
      </c>
      <c r="AL2801" s="5">
        <v>3</v>
      </c>
      <c r="AN2801" s="5" t="s">
        <v>569</v>
      </c>
      <c r="AQ2801" s="5">
        <v>1</v>
      </c>
      <c r="BB2801" s="26" t="s">
        <v>2758</v>
      </c>
      <c r="BC2801" s="26"/>
      <c r="BD2801" s="69" t="s">
        <v>3837</v>
      </c>
      <c r="BE2801" s="60" t="s">
        <v>3864</v>
      </c>
    </row>
    <row r="2802" spans="1:57" thickTop="1" thickBot="1" x14ac:dyDescent="0.25">
      <c r="A2802" s="5">
        <v>2797</v>
      </c>
      <c r="B2802" s="5">
        <v>200222</v>
      </c>
      <c r="C2802" s="5">
        <v>2002</v>
      </c>
      <c r="D2802" s="63">
        <v>70000046</v>
      </c>
      <c r="E2802" s="63">
        <v>76000012</v>
      </c>
      <c r="F2802" s="5">
        <v>22</v>
      </c>
      <c r="G2802" s="12">
        <v>3000102</v>
      </c>
      <c r="H2802" s="5">
        <v>3100102</v>
      </c>
      <c r="I2802" s="5" t="s">
        <v>607</v>
      </c>
      <c r="J2802" s="12">
        <v>3</v>
      </c>
      <c r="K2802" s="30">
        <v>10000</v>
      </c>
      <c r="L2802" s="30"/>
      <c r="M2802" s="15" t="s">
        <v>506</v>
      </c>
      <c r="N2802" s="15" t="s">
        <v>845</v>
      </c>
      <c r="O2802" s="15" t="s">
        <v>1755</v>
      </c>
      <c r="P2802" s="5" t="s">
        <v>2499</v>
      </c>
      <c r="Q2802" s="5">
        <v>300</v>
      </c>
      <c r="R2802" s="47" t="s">
        <v>308</v>
      </c>
      <c r="S2802" s="47">
        <v>0</v>
      </c>
      <c r="T2802" s="47" t="s">
        <v>307</v>
      </c>
      <c r="U2802" s="47">
        <v>30</v>
      </c>
      <c r="V2802" s="47" t="s">
        <v>849</v>
      </c>
      <c r="W2802" s="31" t="s">
        <v>308</v>
      </c>
      <c r="X2802" s="31">
        <v>0</v>
      </c>
      <c r="Y2802" s="31" t="s">
        <v>307</v>
      </c>
      <c r="Z2802" s="31">
        <v>30</v>
      </c>
      <c r="AA2802" s="5">
        <v>0</v>
      </c>
      <c r="AC2802" s="5">
        <v>0</v>
      </c>
      <c r="AD2802" s="5">
        <v>6465</v>
      </c>
      <c r="AE2802" s="14">
        <v>200006</v>
      </c>
      <c r="AF2802" s="11"/>
      <c r="AG2802" s="25">
        <v>200007</v>
      </c>
      <c r="AH2802" s="12" t="s">
        <v>3874</v>
      </c>
      <c r="AI2802" s="15" t="s">
        <v>214</v>
      </c>
      <c r="AJ2802" s="30">
        <v>0</v>
      </c>
      <c r="AK2802" s="5">
        <v>90000</v>
      </c>
      <c r="AL2802" s="5">
        <v>3</v>
      </c>
      <c r="AN2802" s="5" t="s">
        <v>569</v>
      </c>
      <c r="AQ2802" s="5">
        <v>1</v>
      </c>
      <c r="BB2802" s="26" t="s">
        <v>2758</v>
      </c>
      <c r="BC2802" s="26"/>
      <c r="BD2802" s="69" t="s">
        <v>3837</v>
      </c>
      <c r="BE2802" s="60" t="s">
        <v>3864</v>
      </c>
    </row>
    <row r="2803" spans="1:57" thickTop="1" thickBot="1" x14ac:dyDescent="0.25">
      <c r="A2803" s="5">
        <v>2798</v>
      </c>
      <c r="B2803" s="5">
        <v>200223</v>
      </c>
      <c r="C2803" s="5">
        <v>2002</v>
      </c>
      <c r="D2803" s="63">
        <v>70000046</v>
      </c>
      <c r="E2803" s="63">
        <v>76000012</v>
      </c>
      <c r="F2803" s="5">
        <v>23</v>
      </c>
      <c r="G2803" s="12">
        <v>3000102</v>
      </c>
      <c r="H2803" s="5">
        <v>3100102</v>
      </c>
      <c r="I2803" s="5" t="s">
        <v>607</v>
      </c>
      <c r="J2803" s="12">
        <v>3</v>
      </c>
      <c r="K2803" s="30">
        <v>10000</v>
      </c>
      <c r="L2803" s="30"/>
      <c r="M2803" s="15" t="s">
        <v>506</v>
      </c>
      <c r="N2803" s="15" t="s">
        <v>845</v>
      </c>
      <c r="O2803" s="15" t="s">
        <v>1755</v>
      </c>
      <c r="P2803" s="5" t="s">
        <v>2500</v>
      </c>
      <c r="Q2803" s="5">
        <v>300</v>
      </c>
      <c r="R2803" s="47" t="s">
        <v>308</v>
      </c>
      <c r="S2803" s="47">
        <v>0</v>
      </c>
      <c r="T2803" s="47" t="s">
        <v>307</v>
      </c>
      <c r="U2803" s="47">
        <v>30</v>
      </c>
      <c r="V2803" s="47" t="s">
        <v>849</v>
      </c>
      <c r="W2803" s="31" t="s">
        <v>308</v>
      </c>
      <c r="X2803" s="31">
        <v>0</v>
      </c>
      <c r="Y2803" s="31" t="s">
        <v>307</v>
      </c>
      <c r="Z2803" s="31">
        <v>30</v>
      </c>
      <c r="AA2803" s="5">
        <v>0</v>
      </c>
      <c r="AC2803" s="5">
        <v>0</v>
      </c>
      <c r="AD2803" s="5">
        <v>6465</v>
      </c>
      <c r="AE2803" s="14">
        <v>200006</v>
      </c>
      <c r="AF2803" s="11"/>
      <c r="AG2803" s="25">
        <v>200007</v>
      </c>
      <c r="AH2803" s="12" t="s">
        <v>3874</v>
      </c>
      <c r="AI2803" s="15" t="s">
        <v>214</v>
      </c>
      <c r="AJ2803" s="30">
        <v>0</v>
      </c>
      <c r="AK2803" s="5">
        <v>90000</v>
      </c>
      <c r="AL2803" s="5">
        <v>3</v>
      </c>
      <c r="AN2803" s="5" t="s">
        <v>569</v>
      </c>
      <c r="AQ2803" s="5">
        <v>1</v>
      </c>
      <c r="BB2803" s="26" t="s">
        <v>2758</v>
      </c>
      <c r="BC2803" s="26"/>
      <c r="BD2803" s="69" t="s">
        <v>3837</v>
      </c>
      <c r="BE2803" s="60" t="s">
        <v>3864</v>
      </c>
    </row>
    <row r="2804" spans="1:57" thickTop="1" thickBot="1" x14ac:dyDescent="0.25">
      <c r="A2804" s="5">
        <v>2799</v>
      </c>
      <c r="B2804" s="5">
        <v>200224</v>
      </c>
      <c r="C2804" s="5">
        <v>2002</v>
      </c>
      <c r="D2804" s="63">
        <v>70000046</v>
      </c>
      <c r="E2804" s="63">
        <v>76000012</v>
      </c>
      <c r="F2804" s="5">
        <v>24</v>
      </c>
      <c r="G2804" s="12">
        <v>3000102</v>
      </c>
      <c r="H2804" s="5">
        <v>3100102</v>
      </c>
      <c r="I2804" s="5" t="s">
        <v>607</v>
      </c>
      <c r="J2804" s="12">
        <v>3</v>
      </c>
      <c r="K2804" s="30">
        <v>10000</v>
      </c>
      <c r="L2804" s="30"/>
      <c r="M2804" s="15" t="s">
        <v>506</v>
      </c>
      <c r="N2804" s="15" t="s">
        <v>845</v>
      </c>
      <c r="O2804" s="15" t="s">
        <v>1755</v>
      </c>
      <c r="P2804" s="5" t="s">
        <v>2501</v>
      </c>
      <c r="Q2804" s="5">
        <v>300</v>
      </c>
      <c r="R2804" s="47" t="s">
        <v>308</v>
      </c>
      <c r="S2804" s="47">
        <v>0</v>
      </c>
      <c r="T2804" s="47" t="s">
        <v>307</v>
      </c>
      <c r="U2804" s="47">
        <v>30</v>
      </c>
      <c r="V2804" s="47" t="s">
        <v>849</v>
      </c>
      <c r="W2804" s="31" t="s">
        <v>308</v>
      </c>
      <c r="X2804" s="31">
        <v>0</v>
      </c>
      <c r="Y2804" s="31" t="s">
        <v>307</v>
      </c>
      <c r="Z2804" s="31">
        <v>30</v>
      </c>
      <c r="AA2804" s="5">
        <v>0</v>
      </c>
      <c r="AC2804" s="5">
        <v>0</v>
      </c>
      <c r="AD2804" s="5">
        <v>6465</v>
      </c>
      <c r="AE2804" s="14">
        <v>200006</v>
      </c>
      <c r="AF2804" s="11"/>
      <c r="AG2804" s="25">
        <v>200007</v>
      </c>
      <c r="AH2804" s="12" t="s">
        <v>3874</v>
      </c>
      <c r="AI2804" s="15" t="s">
        <v>214</v>
      </c>
      <c r="AJ2804" s="30">
        <v>0</v>
      </c>
      <c r="AK2804" s="5">
        <v>90000</v>
      </c>
      <c r="AL2804" s="5">
        <v>3</v>
      </c>
      <c r="AN2804" s="5" t="s">
        <v>569</v>
      </c>
      <c r="AQ2804" s="5">
        <v>1</v>
      </c>
      <c r="BB2804" s="26" t="s">
        <v>2758</v>
      </c>
      <c r="BC2804" s="26"/>
      <c r="BD2804" s="69" t="s">
        <v>3837</v>
      </c>
      <c r="BE2804" s="60" t="s">
        <v>3864</v>
      </c>
    </row>
    <row r="2805" spans="1:57" thickTop="1" thickBot="1" x14ac:dyDescent="0.25">
      <c r="A2805" s="5">
        <v>2800</v>
      </c>
      <c r="B2805" s="5">
        <v>200225</v>
      </c>
      <c r="C2805" s="5">
        <v>2002</v>
      </c>
      <c r="D2805" s="63">
        <v>70000046</v>
      </c>
      <c r="E2805" s="63">
        <v>76000012</v>
      </c>
      <c r="F2805" s="5">
        <v>25</v>
      </c>
      <c r="G2805" s="12">
        <v>3000102</v>
      </c>
      <c r="H2805" s="5">
        <v>3100102</v>
      </c>
      <c r="I2805" s="5" t="s">
        <v>607</v>
      </c>
      <c r="J2805" s="12">
        <v>3</v>
      </c>
      <c r="K2805" s="30">
        <v>10000</v>
      </c>
      <c r="L2805" s="30"/>
      <c r="M2805" s="15" t="s">
        <v>506</v>
      </c>
      <c r="N2805" s="15" t="s">
        <v>845</v>
      </c>
      <c r="O2805" s="15" t="s">
        <v>1755</v>
      </c>
      <c r="P2805" s="5" t="s">
        <v>2502</v>
      </c>
      <c r="Q2805" s="5">
        <v>300</v>
      </c>
      <c r="R2805" s="47" t="s">
        <v>308</v>
      </c>
      <c r="S2805" s="47">
        <v>0</v>
      </c>
      <c r="T2805" s="47" t="s">
        <v>307</v>
      </c>
      <c r="U2805" s="47">
        <v>30</v>
      </c>
      <c r="V2805" s="47" t="s">
        <v>849</v>
      </c>
      <c r="W2805" s="31" t="s">
        <v>308</v>
      </c>
      <c r="X2805" s="31">
        <v>0</v>
      </c>
      <c r="Y2805" s="31" t="s">
        <v>307</v>
      </c>
      <c r="Z2805" s="31">
        <v>30</v>
      </c>
      <c r="AA2805" s="5">
        <v>0</v>
      </c>
      <c r="AC2805" s="5">
        <v>0</v>
      </c>
      <c r="AD2805" s="5">
        <v>6465</v>
      </c>
      <c r="AE2805" s="14">
        <v>200006</v>
      </c>
      <c r="AF2805" s="11"/>
      <c r="AG2805" s="25">
        <v>200007</v>
      </c>
      <c r="AH2805" s="12" t="s">
        <v>3874</v>
      </c>
      <c r="AI2805" s="15" t="s">
        <v>214</v>
      </c>
      <c r="AJ2805" s="30">
        <v>0</v>
      </c>
      <c r="AK2805" s="5">
        <v>90000</v>
      </c>
      <c r="AL2805" s="5">
        <v>3</v>
      </c>
      <c r="AN2805" s="5" t="s">
        <v>569</v>
      </c>
      <c r="AQ2805" s="5">
        <v>1</v>
      </c>
      <c r="BB2805" s="26" t="s">
        <v>2758</v>
      </c>
      <c r="BC2805" s="26"/>
      <c r="BD2805" s="69" t="s">
        <v>3837</v>
      </c>
      <c r="BE2805" s="60" t="s">
        <v>3864</v>
      </c>
    </row>
    <row r="2806" spans="1:57" thickTop="1" thickBot="1" x14ac:dyDescent="0.25">
      <c r="A2806" s="5">
        <v>2801</v>
      </c>
      <c r="B2806" s="5">
        <v>200226</v>
      </c>
      <c r="C2806" s="5">
        <v>2002</v>
      </c>
      <c r="D2806" s="63">
        <v>70000046</v>
      </c>
      <c r="E2806" s="63">
        <v>76000012</v>
      </c>
      <c r="F2806" s="5">
        <v>26</v>
      </c>
      <c r="G2806" s="12">
        <v>3000102</v>
      </c>
      <c r="H2806" s="5">
        <v>3100102</v>
      </c>
      <c r="I2806" s="5" t="s">
        <v>607</v>
      </c>
      <c r="J2806" s="12">
        <v>3</v>
      </c>
      <c r="K2806" s="30">
        <v>10000</v>
      </c>
      <c r="L2806" s="30"/>
      <c r="M2806" s="15" t="s">
        <v>506</v>
      </c>
      <c r="N2806" s="15" t="s">
        <v>845</v>
      </c>
      <c r="O2806" s="15" t="s">
        <v>1755</v>
      </c>
      <c r="P2806" s="5" t="s">
        <v>2503</v>
      </c>
      <c r="Q2806" s="5">
        <v>300</v>
      </c>
      <c r="R2806" s="47" t="s">
        <v>308</v>
      </c>
      <c r="S2806" s="47">
        <v>0</v>
      </c>
      <c r="T2806" s="47" t="s">
        <v>307</v>
      </c>
      <c r="U2806" s="47">
        <v>30</v>
      </c>
      <c r="V2806" s="47" t="s">
        <v>849</v>
      </c>
      <c r="W2806" s="31" t="s">
        <v>308</v>
      </c>
      <c r="X2806" s="31">
        <v>0</v>
      </c>
      <c r="Y2806" s="31" t="s">
        <v>307</v>
      </c>
      <c r="Z2806" s="31">
        <v>30</v>
      </c>
      <c r="AA2806" s="5">
        <v>0</v>
      </c>
      <c r="AC2806" s="5">
        <v>0</v>
      </c>
      <c r="AD2806" s="5">
        <v>6465</v>
      </c>
      <c r="AE2806" s="14">
        <v>200006</v>
      </c>
      <c r="AF2806" s="11"/>
      <c r="AG2806" s="25">
        <v>200007</v>
      </c>
      <c r="AH2806" s="12" t="s">
        <v>3874</v>
      </c>
      <c r="AI2806" s="15" t="s">
        <v>214</v>
      </c>
      <c r="AJ2806" s="30">
        <v>0</v>
      </c>
      <c r="AK2806" s="5">
        <v>90000</v>
      </c>
      <c r="AL2806" s="5">
        <v>3</v>
      </c>
      <c r="AN2806" s="5" t="s">
        <v>569</v>
      </c>
      <c r="AQ2806" s="5">
        <v>1</v>
      </c>
      <c r="BB2806" s="26" t="s">
        <v>2758</v>
      </c>
      <c r="BC2806" s="26"/>
      <c r="BD2806" s="69" t="s">
        <v>3837</v>
      </c>
      <c r="BE2806" s="60" t="s">
        <v>3864</v>
      </c>
    </row>
    <row r="2807" spans="1:57" thickTop="1" thickBot="1" x14ac:dyDescent="0.25">
      <c r="A2807" s="5">
        <v>2802</v>
      </c>
      <c r="B2807" s="5">
        <v>200227</v>
      </c>
      <c r="C2807" s="5">
        <v>2002</v>
      </c>
      <c r="D2807" s="63">
        <v>70000046</v>
      </c>
      <c r="E2807" s="63">
        <v>76000012</v>
      </c>
      <c r="F2807" s="5">
        <v>27</v>
      </c>
      <c r="G2807" s="12">
        <v>3000102</v>
      </c>
      <c r="H2807" s="5">
        <v>3100102</v>
      </c>
      <c r="I2807" s="5" t="s">
        <v>607</v>
      </c>
      <c r="J2807" s="12">
        <v>3</v>
      </c>
      <c r="K2807" s="30">
        <v>10000</v>
      </c>
      <c r="L2807" s="30"/>
      <c r="M2807" s="15" t="s">
        <v>506</v>
      </c>
      <c r="N2807" s="15" t="s">
        <v>845</v>
      </c>
      <c r="O2807" s="15" t="s">
        <v>1755</v>
      </c>
      <c r="P2807" s="5" t="s">
        <v>2504</v>
      </c>
      <c r="Q2807" s="5">
        <v>300</v>
      </c>
      <c r="R2807" s="47" t="s">
        <v>308</v>
      </c>
      <c r="S2807" s="47">
        <v>0</v>
      </c>
      <c r="T2807" s="47" t="s">
        <v>307</v>
      </c>
      <c r="U2807" s="47">
        <v>30</v>
      </c>
      <c r="V2807" s="47" t="s">
        <v>849</v>
      </c>
      <c r="W2807" s="31" t="s">
        <v>308</v>
      </c>
      <c r="X2807" s="31">
        <v>0</v>
      </c>
      <c r="Y2807" s="31" t="s">
        <v>307</v>
      </c>
      <c r="Z2807" s="31">
        <v>30</v>
      </c>
      <c r="AA2807" s="5">
        <v>0</v>
      </c>
      <c r="AC2807" s="5">
        <v>0</v>
      </c>
      <c r="AD2807" s="5">
        <v>6465</v>
      </c>
      <c r="AE2807" s="14">
        <v>200006</v>
      </c>
      <c r="AF2807" s="11"/>
      <c r="AG2807" s="25">
        <v>200007</v>
      </c>
      <c r="AH2807" s="12" t="s">
        <v>3874</v>
      </c>
      <c r="AI2807" s="15" t="s">
        <v>214</v>
      </c>
      <c r="AJ2807" s="30">
        <v>0</v>
      </c>
      <c r="AK2807" s="5">
        <v>90000</v>
      </c>
      <c r="AL2807" s="5">
        <v>3</v>
      </c>
      <c r="AN2807" s="5" t="s">
        <v>569</v>
      </c>
      <c r="AQ2807" s="5">
        <v>1</v>
      </c>
      <c r="BB2807" s="26" t="s">
        <v>2758</v>
      </c>
      <c r="BC2807" s="26"/>
      <c r="BD2807" s="69" t="s">
        <v>3837</v>
      </c>
      <c r="BE2807" s="60" t="s">
        <v>3864</v>
      </c>
    </row>
    <row r="2808" spans="1:57" thickTop="1" thickBot="1" x14ac:dyDescent="0.25">
      <c r="A2808" s="5">
        <v>2803</v>
      </c>
      <c r="B2808" s="5">
        <v>200228</v>
      </c>
      <c r="C2808" s="5">
        <v>2002</v>
      </c>
      <c r="D2808" s="63">
        <v>70000046</v>
      </c>
      <c r="E2808" s="63">
        <v>76000012</v>
      </c>
      <c r="F2808" s="5">
        <v>28</v>
      </c>
      <c r="G2808" s="12">
        <v>3000102</v>
      </c>
      <c r="H2808" s="5">
        <v>3100102</v>
      </c>
      <c r="I2808" s="5" t="s">
        <v>607</v>
      </c>
      <c r="J2808" s="12">
        <v>3</v>
      </c>
      <c r="K2808" s="30">
        <v>10000</v>
      </c>
      <c r="L2808" s="30"/>
      <c r="M2808" s="15" t="s">
        <v>506</v>
      </c>
      <c r="N2808" s="15" t="s">
        <v>845</v>
      </c>
      <c r="O2808" s="15" t="s">
        <v>1755</v>
      </c>
      <c r="P2808" s="5" t="s">
        <v>2505</v>
      </c>
      <c r="Q2808" s="5">
        <v>300</v>
      </c>
      <c r="R2808" s="47" t="s">
        <v>308</v>
      </c>
      <c r="S2808" s="47">
        <v>0</v>
      </c>
      <c r="T2808" s="47" t="s">
        <v>307</v>
      </c>
      <c r="U2808" s="47">
        <v>30</v>
      </c>
      <c r="V2808" s="47" t="s">
        <v>849</v>
      </c>
      <c r="W2808" s="31" t="s">
        <v>308</v>
      </c>
      <c r="X2808" s="31">
        <v>0</v>
      </c>
      <c r="Y2808" s="31" t="s">
        <v>307</v>
      </c>
      <c r="Z2808" s="31">
        <v>30</v>
      </c>
      <c r="AA2808" s="5">
        <v>0</v>
      </c>
      <c r="AC2808" s="5">
        <v>0</v>
      </c>
      <c r="AD2808" s="5">
        <v>6465</v>
      </c>
      <c r="AE2808" s="14">
        <v>200006</v>
      </c>
      <c r="AF2808" s="11"/>
      <c r="AG2808" s="25">
        <v>200007</v>
      </c>
      <c r="AH2808" s="12" t="s">
        <v>3874</v>
      </c>
      <c r="AI2808" s="15" t="s">
        <v>214</v>
      </c>
      <c r="AJ2808" s="30">
        <v>0</v>
      </c>
      <c r="AK2808" s="5">
        <v>90000</v>
      </c>
      <c r="AL2808" s="5">
        <v>3</v>
      </c>
      <c r="AN2808" s="5" t="s">
        <v>569</v>
      </c>
      <c r="AQ2808" s="5">
        <v>1</v>
      </c>
      <c r="BB2808" s="26" t="s">
        <v>2758</v>
      </c>
      <c r="BC2808" s="26"/>
      <c r="BD2808" s="69" t="s">
        <v>3837</v>
      </c>
      <c r="BE2808" s="60" t="s">
        <v>3864</v>
      </c>
    </row>
    <row r="2809" spans="1:57" thickTop="1" thickBot="1" x14ac:dyDescent="0.25">
      <c r="A2809" s="5">
        <v>2804</v>
      </c>
      <c r="B2809" s="5">
        <v>200229</v>
      </c>
      <c r="C2809" s="5">
        <v>2002</v>
      </c>
      <c r="D2809" s="63">
        <v>70000046</v>
      </c>
      <c r="E2809" s="63">
        <v>76000012</v>
      </c>
      <c r="F2809" s="5">
        <v>29</v>
      </c>
      <c r="G2809" s="12">
        <v>3000102</v>
      </c>
      <c r="H2809" s="5">
        <v>3100102</v>
      </c>
      <c r="I2809" s="5" t="s">
        <v>607</v>
      </c>
      <c r="J2809" s="12">
        <v>3</v>
      </c>
      <c r="K2809" s="30">
        <v>10000</v>
      </c>
      <c r="L2809" s="30"/>
      <c r="M2809" s="15" t="s">
        <v>506</v>
      </c>
      <c r="N2809" s="15" t="s">
        <v>845</v>
      </c>
      <c r="O2809" s="15" t="s">
        <v>1755</v>
      </c>
      <c r="P2809" s="5" t="s">
        <v>2506</v>
      </c>
      <c r="Q2809" s="5">
        <v>300</v>
      </c>
      <c r="R2809" s="47" t="s">
        <v>308</v>
      </c>
      <c r="S2809" s="47">
        <v>0</v>
      </c>
      <c r="T2809" s="47" t="s">
        <v>307</v>
      </c>
      <c r="U2809" s="47">
        <v>30</v>
      </c>
      <c r="V2809" s="47" t="s">
        <v>849</v>
      </c>
      <c r="W2809" s="31" t="s">
        <v>308</v>
      </c>
      <c r="X2809" s="31">
        <v>0</v>
      </c>
      <c r="Y2809" s="31" t="s">
        <v>307</v>
      </c>
      <c r="Z2809" s="31">
        <v>30</v>
      </c>
      <c r="AA2809" s="5">
        <v>0</v>
      </c>
      <c r="AC2809" s="5">
        <v>0</v>
      </c>
      <c r="AD2809" s="5">
        <v>6465</v>
      </c>
      <c r="AE2809" s="14">
        <v>200006</v>
      </c>
      <c r="AF2809" s="11"/>
      <c r="AG2809" s="25">
        <v>200007</v>
      </c>
      <c r="AH2809" s="12" t="s">
        <v>3874</v>
      </c>
      <c r="AI2809" s="15" t="s">
        <v>214</v>
      </c>
      <c r="AJ2809" s="30">
        <v>0</v>
      </c>
      <c r="AK2809" s="5">
        <v>90000</v>
      </c>
      <c r="AL2809" s="5">
        <v>3</v>
      </c>
      <c r="AN2809" s="5" t="s">
        <v>569</v>
      </c>
      <c r="AQ2809" s="5">
        <v>1</v>
      </c>
      <c r="BB2809" s="26" t="s">
        <v>2758</v>
      </c>
      <c r="BC2809" s="26"/>
      <c r="BD2809" s="69" t="s">
        <v>3837</v>
      </c>
      <c r="BE2809" s="60" t="s">
        <v>3864</v>
      </c>
    </row>
    <row r="2810" spans="1:57" thickTop="1" thickBot="1" x14ac:dyDescent="0.25">
      <c r="A2810" s="5">
        <v>2805</v>
      </c>
      <c r="B2810" s="5">
        <v>200230</v>
      </c>
      <c r="C2810" s="5">
        <v>2002</v>
      </c>
      <c r="D2810" s="63">
        <v>70000046</v>
      </c>
      <c r="E2810" s="63">
        <v>76000012</v>
      </c>
      <c r="F2810" s="5">
        <v>30</v>
      </c>
      <c r="G2810" s="12">
        <v>3000102</v>
      </c>
      <c r="H2810" s="5">
        <v>3100102</v>
      </c>
      <c r="I2810" s="5" t="s">
        <v>607</v>
      </c>
      <c r="J2810" s="12">
        <v>3</v>
      </c>
      <c r="K2810" s="30">
        <v>10000</v>
      </c>
      <c r="L2810" s="30"/>
      <c r="M2810" s="15" t="s">
        <v>506</v>
      </c>
      <c r="N2810" s="15" t="s">
        <v>845</v>
      </c>
      <c r="O2810" s="15" t="s">
        <v>1755</v>
      </c>
      <c r="P2810" s="5" t="s">
        <v>2507</v>
      </c>
      <c r="Q2810" s="5">
        <v>300</v>
      </c>
      <c r="R2810" s="47" t="s">
        <v>308</v>
      </c>
      <c r="S2810" s="47">
        <v>0</v>
      </c>
      <c r="T2810" s="47" t="s">
        <v>307</v>
      </c>
      <c r="U2810" s="47">
        <v>30</v>
      </c>
      <c r="V2810" s="47" t="s">
        <v>849</v>
      </c>
      <c r="W2810" s="31" t="s">
        <v>308</v>
      </c>
      <c r="X2810" s="31">
        <v>0</v>
      </c>
      <c r="Y2810" s="31" t="s">
        <v>307</v>
      </c>
      <c r="Z2810" s="31">
        <v>30</v>
      </c>
      <c r="AA2810" s="5">
        <v>0</v>
      </c>
      <c r="AC2810" s="5">
        <v>0</v>
      </c>
      <c r="AD2810" s="5">
        <v>6465</v>
      </c>
      <c r="AE2810" s="14">
        <v>200006</v>
      </c>
      <c r="AF2810" s="11"/>
      <c r="AG2810" s="25">
        <v>200007</v>
      </c>
      <c r="AH2810" s="12" t="s">
        <v>3874</v>
      </c>
      <c r="AI2810" s="15" t="s">
        <v>214</v>
      </c>
      <c r="AJ2810" s="30">
        <v>0</v>
      </c>
      <c r="AK2810" s="5">
        <v>90000</v>
      </c>
      <c r="AL2810" s="5">
        <v>3</v>
      </c>
      <c r="AN2810" s="5" t="s">
        <v>569</v>
      </c>
      <c r="AQ2810" s="5">
        <v>1</v>
      </c>
      <c r="BB2810" s="26" t="s">
        <v>2758</v>
      </c>
      <c r="BC2810" s="26"/>
      <c r="BD2810" s="69" t="s">
        <v>3837</v>
      </c>
      <c r="BE2810" s="60" t="s">
        <v>3864</v>
      </c>
    </row>
    <row r="2811" spans="1:57" thickTop="1" thickBot="1" x14ac:dyDescent="0.25">
      <c r="A2811" s="5">
        <v>2806</v>
      </c>
      <c r="B2811" s="5">
        <v>200301</v>
      </c>
      <c r="C2811" s="5">
        <v>2003</v>
      </c>
      <c r="D2811" s="63">
        <v>70000047</v>
      </c>
      <c r="E2811" s="63">
        <v>76000013</v>
      </c>
      <c r="F2811" s="5">
        <v>1</v>
      </c>
      <c r="G2811" s="12">
        <v>3000103</v>
      </c>
      <c r="H2811" s="5">
        <v>3100103</v>
      </c>
      <c r="I2811" s="5" t="s">
        <v>608</v>
      </c>
      <c r="J2811" s="12">
        <v>3</v>
      </c>
      <c r="K2811" s="30">
        <v>10000</v>
      </c>
      <c r="L2811" s="30"/>
      <c r="M2811" s="15" t="s">
        <v>506</v>
      </c>
      <c r="N2811" s="15" t="s">
        <v>845</v>
      </c>
      <c r="O2811" s="15" t="s">
        <v>1755</v>
      </c>
      <c r="P2811" s="5" t="s">
        <v>2508</v>
      </c>
      <c r="Q2811" s="5">
        <v>500</v>
      </c>
      <c r="R2811" s="47" t="s">
        <v>308</v>
      </c>
      <c r="S2811" s="47">
        <v>0</v>
      </c>
      <c r="T2811" s="47" t="s">
        <v>307</v>
      </c>
      <c r="U2811" s="47">
        <v>30</v>
      </c>
      <c r="V2811" s="47" t="s">
        <v>849</v>
      </c>
      <c r="W2811" s="31" t="s">
        <v>308</v>
      </c>
      <c r="X2811" s="31">
        <v>0</v>
      </c>
      <c r="Y2811" s="31" t="s">
        <v>307</v>
      </c>
      <c r="Z2811" s="31">
        <v>30</v>
      </c>
      <c r="AA2811" s="5">
        <v>0</v>
      </c>
      <c r="AC2811" s="5">
        <v>0</v>
      </c>
      <c r="AD2811" s="5">
        <v>5381</v>
      </c>
      <c r="AE2811" s="14">
        <v>200006</v>
      </c>
      <c r="AF2811" s="11"/>
      <c r="AG2811" s="25">
        <v>200007</v>
      </c>
      <c r="AH2811" s="12" t="s">
        <v>3874</v>
      </c>
      <c r="AI2811" s="15" t="s">
        <v>214</v>
      </c>
      <c r="AJ2811" s="30">
        <v>0</v>
      </c>
      <c r="AK2811" s="5">
        <v>60000</v>
      </c>
      <c r="AL2811" s="5">
        <v>1</v>
      </c>
      <c r="AN2811" s="5" t="s">
        <v>570</v>
      </c>
      <c r="AQ2811" s="5">
        <v>1</v>
      </c>
      <c r="BB2811" s="26" t="s">
        <v>2758</v>
      </c>
      <c r="BC2811" s="26"/>
      <c r="BD2811" s="69" t="s">
        <v>3837</v>
      </c>
      <c r="BE2811" s="60" t="s">
        <v>3864</v>
      </c>
    </row>
    <row r="2812" spans="1:57" thickTop="1" thickBot="1" x14ac:dyDescent="0.25">
      <c r="A2812" s="5">
        <v>2807</v>
      </c>
      <c r="B2812" s="5">
        <v>200302</v>
      </c>
      <c r="C2812" s="5">
        <v>2003</v>
      </c>
      <c r="D2812" s="63">
        <v>70000047</v>
      </c>
      <c r="E2812" s="63">
        <v>76000013</v>
      </c>
      <c r="F2812" s="5">
        <v>2</v>
      </c>
      <c r="G2812" s="12">
        <v>3000103</v>
      </c>
      <c r="H2812" s="5">
        <v>3100103</v>
      </c>
      <c r="I2812" s="5" t="s">
        <v>608</v>
      </c>
      <c r="J2812" s="12">
        <v>3</v>
      </c>
      <c r="K2812" s="30">
        <v>10000</v>
      </c>
      <c r="L2812" s="30"/>
      <c r="M2812" s="15" t="s">
        <v>506</v>
      </c>
      <c r="N2812" s="15" t="s">
        <v>845</v>
      </c>
      <c r="O2812" s="15" t="s">
        <v>1755</v>
      </c>
      <c r="P2812" s="5" t="s">
        <v>2509</v>
      </c>
      <c r="Q2812" s="5">
        <v>500</v>
      </c>
      <c r="R2812" s="47" t="s">
        <v>308</v>
      </c>
      <c r="S2812" s="47">
        <v>0</v>
      </c>
      <c r="T2812" s="47" t="s">
        <v>307</v>
      </c>
      <c r="U2812" s="47">
        <v>30</v>
      </c>
      <c r="V2812" s="47" t="s">
        <v>849</v>
      </c>
      <c r="W2812" s="31" t="s">
        <v>308</v>
      </c>
      <c r="X2812" s="31">
        <v>0</v>
      </c>
      <c r="Y2812" s="31" t="s">
        <v>307</v>
      </c>
      <c r="Z2812" s="31">
        <v>30</v>
      </c>
      <c r="AA2812" s="5">
        <v>0</v>
      </c>
      <c r="AC2812" s="5">
        <v>0</v>
      </c>
      <c r="AD2812" s="5">
        <v>5381</v>
      </c>
      <c r="AE2812" s="14">
        <v>200006</v>
      </c>
      <c r="AF2812" s="11"/>
      <c r="AG2812" s="25">
        <v>200007</v>
      </c>
      <c r="AH2812" s="12" t="s">
        <v>3874</v>
      </c>
      <c r="AI2812" s="15" t="s">
        <v>214</v>
      </c>
      <c r="AJ2812" s="30">
        <v>0</v>
      </c>
      <c r="AK2812" s="5">
        <v>60000</v>
      </c>
      <c r="AL2812" s="5">
        <v>1</v>
      </c>
      <c r="AN2812" s="5" t="s">
        <v>570</v>
      </c>
      <c r="AQ2812" s="5">
        <v>1</v>
      </c>
      <c r="BB2812" s="26" t="s">
        <v>2758</v>
      </c>
      <c r="BC2812" s="26"/>
      <c r="BD2812" s="69" t="s">
        <v>3837</v>
      </c>
      <c r="BE2812" s="60" t="s">
        <v>3864</v>
      </c>
    </row>
    <row r="2813" spans="1:57" thickTop="1" thickBot="1" x14ac:dyDescent="0.25">
      <c r="A2813" s="5">
        <v>2808</v>
      </c>
      <c r="B2813" s="5">
        <v>200303</v>
      </c>
      <c r="C2813" s="5">
        <v>2003</v>
      </c>
      <c r="D2813" s="63">
        <v>70000047</v>
      </c>
      <c r="E2813" s="63">
        <v>76000013</v>
      </c>
      <c r="F2813" s="5">
        <v>3</v>
      </c>
      <c r="G2813" s="12">
        <v>3000103</v>
      </c>
      <c r="H2813" s="5">
        <v>3100103</v>
      </c>
      <c r="I2813" s="5" t="s">
        <v>608</v>
      </c>
      <c r="J2813" s="12">
        <v>3</v>
      </c>
      <c r="K2813" s="30">
        <v>10000</v>
      </c>
      <c r="L2813" s="30"/>
      <c r="M2813" s="15" t="s">
        <v>506</v>
      </c>
      <c r="N2813" s="15" t="s">
        <v>845</v>
      </c>
      <c r="O2813" s="15" t="s">
        <v>1755</v>
      </c>
      <c r="P2813" s="5" t="s">
        <v>2510</v>
      </c>
      <c r="Q2813" s="5">
        <v>500</v>
      </c>
      <c r="R2813" s="47" t="s">
        <v>308</v>
      </c>
      <c r="S2813" s="47">
        <v>0</v>
      </c>
      <c r="T2813" s="47" t="s">
        <v>307</v>
      </c>
      <c r="U2813" s="47">
        <v>30</v>
      </c>
      <c r="V2813" s="47" t="s">
        <v>849</v>
      </c>
      <c r="W2813" s="31" t="s">
        <v>308</v>
      </c>
      <c r="X2813" s="31">
        <v>0</v>
      </c>
      <c r="Y2813" s="31" t="s">
        <v>307</v>
      </c>
      <c r="Z2813" s="31">
        <v>30</v>
      </c>
      <c r="AA2813" s="5">
        <v>0</v>
      </c>
      <c r="AC2813" s="5">
        <v>0</v>
      </c>
      <c r="AD2813" s="5">
        <v>5381</v>
      </c>
      <c r="AE2813" s="14">
        <v>200006</v>
      </c>
      <c r="AF2813" s="11"/>
      <c r="AG2813" s="25">
        <v>200007</v>
      </c>
      <c r="AH2813" s="12" t="s">
        <v>3874</v>
      </c>
      <c r="AI2813" s="15" t="s">
        <v>214</v>
      </c>
      <c r="AJ2813" s="30">
        <v>0</v>
      </c>
      <c r="AK2813" s="5">
        <v>60000</v>
      </c>
      <c r="AL2813" s="5">
        <v>1</v>
      </c>
      <c r="AN2813" s="5" t="s">
        <v>570</v>
      </c>
      <c r="AQ2813" s="5">
        <v>1</v>
      </c>
      <c r="BB2813" s="26" t="s">
        <v>2758</v>
      </c>
      <c r="BC2813" s="26"/>
      <c r="BD2813" s="69" t="s">
        <v>3837</v>
      </c>
      <c r="BE2813" s="60" t="s">
        <v>3864</v>
      </c>
    </row>
    <row r="2814" spans="1:57" thickTop="1" thickBot="1" x14ac:dyDescent="0.25">
      <c r="A2814" s="5">
        <v>2809</v>
      </c>
      <c r="B2814" s="5">
        <v>200304</v>
      </c>
      <c r="C2814" s="5">
        <v>2003</v>
      </c>
      <c r="D2814" s="63">
        <v>70000047</v>
      </c>
      <c r="E2814" s="63">
        <v>76000013</v>
      </c>
      <c r="F2814" s="5">
        <v>4</v>
      </c>
      <c r="G2814" s="12">
        <v>3000103</v>
      </c>
      <c r="H2814" s="5">
        <v>3100103</v>
      </c>
      <c r="I2814" s="5" t="s">
        <v>608</v>
      </c>
      <c r="J2814" s="12">
        <v>3</v>
      </c>
      <c r="K2814" s="30">
        <v>10000</v>
      </c>
      <c r="L2814" s="30"/>
      <c r="M2814" s="15" t="s">
        <v>506</v>
      </c>
      <c r="N2814" s="15" t="s">
        <v>845</v>
      </c>
      <c r="O2814" s="15" t="s">
        <v>1755</v>
      </c>
      <c r="P2814" s="5" t="s">
        <v>2511</v>
      </c>
      <c r="Q2814" s="5">
        <v>500</v>
      </c>
      <c r="R2814" s="47" t="s">
        <v>308</v>
      </c>
      <c r="S2814" s="47">
        <v>0</v>
      </c>
      <c r="T2814" s="47" t="s">
        <v>307</v>
      </c>
      <c r="U2814" s="47">
        <v>30</v>
      </c>
      <c r="V2814" s="47" t="s">
        <v>849</v>
      </c>
      <c r="W2814" s="31" t="s">
        <v>308</v>
      </c>
      <c r="X2814" s="31">
        <v>0</v>
      </c>
      <c r="Y2814" s="31" t="s">
        <v>307</v>
      </c>
      <c r="Z2814" s="31">
        <v>30</v>
      </c>
      <c r="AA2814" s="5">
        <v>0</v>
      </c>
      <c r="AC2814" s="5">
        <v>0</v>
      </c>
      <c r="AD2814" s="5">
        <v>5381</v>
      </c>
      <c r="AE2814" s="14">
        <v>200006</v>
      </c>
      <c r="AF2814" s="11"/>
      <c r="AG2814" s="25">
        <v>200007</v>
      </c>
      <c r="AH2814" s="12" t="s">
        <v>3874</v>
      </c>
      <c r="AI2814" s="15" t="s">
        <v>214</v>
      </c>
      <c r="AJ2814" s="30">
        <v>0</v>
      </c>
      <c r="AK2814" s="5">
        <v>60000</v>
      </c>
      <c r="AL2814" s="5">
        <v>1</v>
      </c>
      <c r="AN2814" s="5" t="s">
        <v>570</v>
      </c>
      <c r="AQ2814" s="5">
        <v>1</v>
      </c>
      <c r="BB2814" s="26" t="s">
        <v>2758</v>
      </c>
      <c r="BC2814" s="26"/>
      <c r="BD2814" s="69" t="s">
        <v>3837</v>
      </c>
      <c r="BE2814" s="60" t="s">
        <v>3864</v>
      </c>
    </row>
    <row r="2815" spans="1:57" thickTop="1" thickBot="1" x14ac:dyDescent="0.25">
      <c r="A2815" s="5">
        <v>2810</v>
      </c>
      <c r="B2815" s="5">
        <v>200305</v>
      </c>
      <c r="C2815" s="5">
        <v>2003</v>
      </c>
      <c r="D2815" s="63">
        <v>70000047</v>
      </c>
      <c r="E2815" s="63">
        <v>76000013</v>
      </c>
      <c r="F2815" s="5">
        <v>5</v>
      </c>
      <c r="G2815" s="12">
        <v>3000103</v>
      </c>
      <c r="H2815" s="5">
        <v>3100103</v>
      </c>
      <c r="I2815" s="5" t="s">
        <v>608</v>
      </c>
      <c r="J2815" s="12">
        <v>3</v>
      </c>
      <c r="K2815" s="30">
        <v>10000</v>
      </c>
      <c r="L2815" s="30"/>
      <c r="M2815" s="15" t="s">
        <v>506</v>
      </c>
      <c r="N2815" s="15" t="s">
        <v>845</v>
      </c>
      <c r="O2815" s="15" t="s">
        <v>1755</v>
      </c>
      <c r="P2815" s="5" t="s">
        <v>2512</v>
      </c>
      <c r="Q2815" s="5">
        <v>500</v>
      </c>
      <c r="R2815" s="47" t="s">
        <v>308</v>
      </c>
      <c r="S2815" s="47">
        <v>0</v>
      </c>
      <c r="T2815" s="47" t="s">
        <v>307</v>
      </c>
      <c r="U2815" s="47">
        <v>30</v>
      </c>
      <c r="V2815" s="47" t="s">
        <v>849</v>
      </c>
      <c r="W2815" s="31" t="s">
        <v>308</v>
      </c>
      <c r="X2815" s="31">
        <v>0</v>
      </c>
      <c r="Y2815" s="31" t="s">
        <v>307</v>
      </c>
      <c r="Z2815" s="31">
        <v>30</v>
      </c>
      <c r="AA2815" s="5">
        <v>0</v>
      </c>
      <c r="AC2815" s="5">
        <v>0</v>
      </c>
      <c r="AD2815" s="5">
        <v>5381</v>
      </c>
      <c r="AE2815" s="14">
        <v>200006</v>
      </c>
      <c r="AF2815" s="11"/>
      <c r="AG2815" s="25">
        <v>200007</v>
      </c>
      <c r="AH2815" s="12" t="s">
        <v>3874</v>
      </c>
      <c r="AI2815" s="15" t="s">
        <v>214</v>
      </c>
      <c r="AJ2815" s="30">
        <v>0</v>
      </c>
      <c r="AK2815" s="5">
        <v>60000</v>
      </c>
      <c r="AL2815" s="5">
        <v>1</v>
      </c>
      <c r="AN2815" s="5" t="s">
        <v>570</v>
      </c>
      <c r="AQ2815" s="5">
        <v>1</v>
      </c>
      <c r="BB2815" s="26" t="s">
        <v>2758</v>
      </c>
      <c r="BC2815" s="26"/>
      <c r="BD2815" s="69" t="s">
        <v>3837</v>
      </c>
      <c r="BE2815" s="60" t="s">
        <v>3864</v>
      </c>
    </row>
    <row r="2816" spans="1:57" thickTop="1" thickBot="1" x14ac:dyDescent="0.25">
      <c r="A2816" s="5">
        <v>2811</v>
      </c>
      <c r="B2816" s="5">
        <v>200306</v>
      </c>
      <c r="C2816" s="5">
        <v>2003</v>
      </c>
      <c r="D2816" s="63">
        <v>70000047</v>
      </c>
      <c r="E2816" s="63">
        <v>76000013</v>
      </c>
      <c r="F2816" s="5">
        <v>6</v>
      </c>
      <c r="G2816" s="12">
        <v>3000103</v>
      </c>
      <c r="H2816" s="5">
        <v>3100103</v>
      </c>
      <c r="I2816" s="5" t="s">
        <v>608</v>
      </c>
      <c r="J2816" s="12">
        <v>3</v>
      </c>
      <c r="K2816" s="30">
        <v>10000</v>
      </c>
      <c r="L2816" s="30"/>
      <c r="M2816" s="15" t="s">
        <v>506</v>
      </c>
      <c r="N2816" s="15" t="s">
        <v>845</v>
      </c>
      <c r="O2816" s="15" t="s">
        <v>1755</v>
      </c>
      <c r="P2816" s="5" t="s">
        <v>2513</v>
      </c>
      <c r="Q2816" s="5">
        <v>500</v>
      </c>
      <c r="R2816" s="47" t="s">
        <v>308</v>
      </c>
      <c r="S2816" s="47">
        <v>0</v>
      </c>
      <c r="T2816" s="47" t="s">
        <v>307</v>
      </c>
      <c r="U2816" s="47">
        <v>30</v>
      </c>
      <c r="V2816" s="47" t="s">
        <v>849</v>
      </c>
      <c r="W2816" s="31" t="s">
        <v>308</v>
      </c>
      <c r="X2816" s="31">
        <v>0</v>
      </c>
      <c r="Y2816" s="31" t="s">
        <v>307</v>
      </c>
      <c r="Z2816" s="31">
        <v>30</v>
      </c>
      <c r="AA2816" s="5">
        <v>0</v>
      </c>
      <c r="AC2816" s="5">
        <v>0</v>
      </c>
      <c r="AD2816" s="5">
        <v>5381</v>
      </c>
      <c r="AE2816" s="14">
        <v>200006</v>
      </c>
      <c r="AF2816" s="11"/>
      <c r="AG2816" s="25">
        <v>200007</v>
      </c>
      <c r="AH2816" s="12" t="s">
        <v>3874</v>
      </c>
      <c r="AI2816" s="15" t="s">
        <v>214</v>
      </c>
      <c r="AJ2816" s="30">
        <v>0</v>
      </c>
      <c r="AK2816" s="5">
        <v>60000</v>
      </c>
      <c r="AL2816" s="5">
        <v>1</v>
      </c>
      <c r="AN2816" s="5" t="s">
        <v>570</v>
      </c>
      <c r="AQ2816" s="5">
        <v>1</v>
      </c>
      <c r="BB2816" s="26" t="s">
        <v>2758</v>
      </c>
      <c r="BC2816" s="26"/>
      <c r="BD2816" s="69" t="s">
        <v>3837</v>
      </c>
      <c r="BE2816" s="60" t="s">
        <v>3864</v>
      </c>
    </row>
    <row r="2817" spans="1:57" thickTop="1" thickBot="1" x14ac:dyDescent="0.25">
      <c r="A2817" s="5">
        <v>2812</v>
      </c>
      <c r="B2817" s="5">
        <v>200307</v>
      </c>
      <c r="C2817" s="5">
        <v>2003</v>
      </c>
      <c r="D2817" s="63">
        <v>70000047</v>
      </c>
      <c r="E2817" s="63">
        <v>76000013</v>
      </c>
      <c r="F2817" s="5">
        <v>7</v>
      </c>
      <c r="G2817" s="12">
        <v>3000103</v>
      </c>
      <c r="H2817" s="5">
        <v>3100103</v>
      </c>
      <c r="I2817" s="5" t="s">
        <v>608</v>
      </c>
      <c r="J2817" s="12">
        <v>3</v>
      </c>
      <c r="K2817" s="30">
        <v>10000</v>
      </c>
      <c r="L2817" s="30"/>
      <c r="M2817" s="15" t="s">
        <v>506</v>
      </c>
      <c r="N2817" s="15" t="s">
        <v>845</v>
      </c>
      <c r="O2817" s="15" t="s">
        <v>1755</v>
      </c>
      <c r="P2817" s="5" t="s">
        <v>2514</v>
      </c>
      <c r="Q2817" s="5">
        <v>500</v>
      </c>
      <c r="R2817" s="47" t="s">
        <v>308</v>
      </c>
      <c r="S2817" s="47">
        <v>0</v>
      </c>
      <c r="T2817" s="47" t="s">
        <v>307</v>
      </c>
      <c r="U2817" s="47">
        <v>30</v>
      </c>
      <c r="V2817" s="47" t="s">
        <v>849</v>
      </c>
      <c r="W2817" s="31" t="s">
        <v>308</v>
      </c>
      <c r="X2817" s="31">
        <v>0</v>
      </c>
      <c r="Y2817" s="31" t="s">
        <v>307</v>
      </c>
      <c r="Z2817" s="31">
        <v>30</v>
      </c>
      <c r="AA2817" s="5">
        <v>0</v>
      </c>
      <c r="AC2817" s="5">
        <v>0</v>
      </c>
      <c r="AD2817" s="5">
        <v>5381</v>
      </c>
      <c r="AE2817" s="14">
        <v>200006</v>
      </c>
      <c r="AF2817" s="11"/>
      <c r="AG2817" s="25">
        <v>200007</v>
      </c>
      <c r="AH2817" s="12" t="s">
        <v>3874</v>
      </c>
      <c r="AI2817" s="15" t="s">
        <v>214</v>
      </c>
      <c r="AJ2817" s="30">
        <v>0</v>
      </c>
      <c r="AK2817" s="5">
        <v>60000</v>
      </c>
      <c r="AL2817" s="5">
        <v>1</v>
      </c>
      <c r="AN2817" s="5" t="s">
        <v>570</v>
      </c>
      <c r="AQ2817" s="5">
        <v>1</v>
      </c>
      <c r="BB2817" s="26" t="s">
        <v>2758</v>
      </c>
      <c r="BC2817" s="26"/>
      <c r="BD2817" s="69" t="s">
        <v>3837</v>
      </c>
      <c r="BE2817" s="60" t="s">
        <v>3864</v>
      </c>
    </row>
    <row r="2818" spans="1:57" thickTop="1" thickBot="1" x14ac:dyDescent="0.25">
      <c r="A2818" s="5">
        <v>2813</v>
      </c>
      <c r="B2818" s="5">
        <v>200308</v>
      </c>
      <c r="C2818" s="5">
        <v>2003</v>
      </c>
      <c r="D2818" s="63">
        <v>70000047</v>
      </c>
      <c r="E2818" s="63">
        <v>76000013</v>
      </c>
      <c r="F2818" s="5">
        <v>8</v>
      </c>
      <c r="G2818" s="12">
        <v>3000103</v>
      </c>
      <c r="H2818" s="5">
        <v>3100103</v>
      </c>
      <c r="I2818" s="5" t="s">
        <v>608</v>
      </c>
      <c r="J2818" s="12">
        <v>3</v>
      </c>
      <c r="K2818" s="30">
        <v>10000</v>
      </c>
      <c r="L2818" s="30"/>
      <c r="M2818" s="15" t="s">
        <v>506</v>
      </c>
      <c r="N2818" s="15" t="s">
        <v>845</v>
      </c>
      <c r="O2818" s="15" t="s">
        <v>1755</v>
      </c>
      <c r="P2818" s="5" t="s">
        <v>2515</v>
      </c>
      <c r="Q2818" s="5">
        <v>500</v>
      </c>
      <c r="R2818" s="47" t="s">
        <v>308</v>
      </c>
      <c r="S2818" s="47">
        <v>0</v>
      </c>
      <c r="T2818" s="47" t="s">
        <v>307</v>
      </c>
      <c r="U2818" s="47">
        <v>30</v>
      </c>
      <c r="V2818" s="47" t="s">
        <v>849</v>
      </c>
      <c r="W2818" s="31" t="s">
        <v>308</v>
      </c>
      <c r="X2818" s="31">
        <v>0</v>
      </c>
      <c r="Y2818" s="31" t="s">
        <v>307</v>
      </c>
      <c r="Z2818" s="31">
        <v>30</v>
      </c>
      <c r="AA2818" s="5">
        <v>0</v>
      </c>
      <c r="AC2818" s="5">
        <v>0</v>
      </c>
      <c r="AD2818" s="5">
        <v>5381</v>
      </c>
      <c r="AE2818" s="14">
        <v>200006</v>
      </c>
      <c r="AF2818" s="11"/>
      <c r="AG2818" s="25">
        <v>200007</v>
      </c>
      <c r="AH2818" s="12" t="s">
        <v>3874</v>
      </c>
      <c r="AI2818" s="15" t="s">
        <v>214</v>
      </c>
      <c r="AJ2818" s="30">
        <v>0</v>
      </c>
      <c r="AK2818" s="5">
        <v>60000</v>
      </c>
      <c r="AL2818" s="5">
        <v>1</v>
      </c>
      <c r="AN2818" s="5" t="s">
        <v>570</v>
      </c>
      <c r="AQ2818" s="5">
        <v>1</v>
      </c>
      <c r="BB2818" s="26" t="s">
        <v>2758</v>
      </c>
      <c r="BC2818" s="26"/>
      <c r="BD2818" s="69" t="s">
        <v>3837</v>
      </c>
      <c r="BE2818" s="60" t="s">
        <v>3864</v>
      </c>
    </row>
    <row r="2819" spans="1:57" thickTop="1" thickBot="1" x14ac:dyDescent="0.25">
      <c r="A2819" s="5">
        <v>2814</v>
      </c>
      <c r="B2819" s="5">
        <v>200309</v>
      </c>
      <c r="C2819" s="5">
        <v>2003</v>
      </c>
      <c r="D2819" s="63">
        <v>70000047</v>
      </c>
      <c r="E2819" s="63">
        <v>76000013</v>
      </c>
      <c r="F2819" s="5">
        <v>9</v>
      </c>
      <c r="G2819" s="12">
        <v>3000103</v>
      </c>
      <c r="H2819" s="5">
        <v>3100103</v>
      </c>
      <c r="I2819" s="5" t="s">
        <v>608</v>
      </c>
      <c r="J2819" s="12">
        <v>3</v>
      </c>
      <c r="K2819" s="30">
        <v>10000</v>
      </c>
      <c r="L2819" s="30"/>
      <c r="M2819" s="15" t="s">
        <v>506</v>
      </c>
      <c r="N2819" s="15" t="s">
        <v>845</v>
      </c>
      <c r="O2819" s="15" t="s">
        <v>1755</v>
      </c>
      <c r="P2819" s="5" t="s">
        <v>2516</v>
      </c>
      <c r="Q2819" s="5">
        <v>500</v>
      </c>
      <c r="R2819" s="47" t="s">
        <v>308</v>
      </c>
      <c r="S2819" s="47">
        <v>0</v>
      </c>
      <c r="T2819" s="47" t="s">
        <v>307</v>
      </c>
      <c r="U2819" s="47">
        <v>30</v>
      </c>
      <c r="V2819" s="47" t="s">
        <v>849</v>
      </c>
      <c r="W2819" s="31" t="s">
        <v>308</v>
      </c>
      <c r="X2819" s="31">
        <v>0</v>
      </c>
      <c r="Y2819" s="31" t="s">
        <v>307</v>
      </c>
      <c r="Z2819" s="31">
        <v>30</v>
      </c>
      <c r="AA2819" s="5">
        <v>0</v>
      </c>
      <c r="AC2819" s="5">
        <v>0</v>
      </c>
      <c r="AD2819" s="5">
        <v>5381</v>
      </c>
      <c r="AE2819" s="14">
        <v>200006</v>
      </c>
      <c r="AF2819" s="11"/>
      <c r="AG2819" s="25">
        <v>200007</v>
      </c>
      <c r="AH2819" s="12" t="s">
        <v>3874</v>
      </c>
      <c r="AI2819" s="15" t="s">
        <v>214</v>
      </c>
      <c r="AJ2819" s="30">
        <v>0</v>
      </c>
      <c r="AK2819" s="5">
        <v>60000</v>
      </c>
      <c r="AL2819" s="5">
        <v>1</v>
      </c>
      <c r="AN2819" s="5" t="s">
        <v>570</v>
      </c>
      <c r="AQ2819" s="5">
        <v>1</v>
      </c>
      <c r="BB2819" s="26" t="s">
        <v>2758</v>
      </c>
      <c r="BC2819" s="26"/>
      <c r="BD2819" s="69" t="s">
        <v>3837</v>
      </c>
      <c r="BE2819" s="60" t="s">
        <v>3864</v>
      </c>
    </row>
    <row r="2820" spans="1:57" thickTop="1" thickBot="1" x14ac:dyDescent="0.25">
      <c r="A2820" s="5">
        <v>2815</v>
      </c>
      <c r="B2820" s="5">
        <v>200310</v>
      </c>
      <c r="C2820" s="5">
        <v>2003</v>
      </c>
      <c r="D2820" s="63">
        <v>70000047</v>
      </c>
      <c r="E2820" s="63">
        <v>76000013</v>
      </c>
      <c r="F2820" s="5">
        <v>10</v>
      </c>
      <c r="G2820" s="12">
        <v>3000103</v>
      </c>
      <c r="H2820" s="5">
        <v>3100103</v>
      </c>
      <c r="I2820" s="5" t="s">
        <v>608</v>
      </c>
      <c r="J2820" s="12">
        <v>3</v>
      </c>
      <c r="K2820" s="30">
        <v>10000</v>
      </c>
      <c r="L2820" s="30"/>
      <c r="M2820" s="15" t="s">
        <v>506</v>
      </c>
      <c r="N2820" s="15" t="s">
        <v>845</v>
      </c>
      <c r="O2820" s="15" t="s">
        <v>1755</v>
      </c>
      <c r="P2820" s="5" t="s">
        <v>2517</v>
      </c>
      <c r="Q2820" s="5">
        <v>500</v>
      </c>
      <c r="R2820" s="47" t="s">
        <v>308</v>
      </c>
      <c r="S2820" s="47">
        <v>0</v>
      </c>
      <c r="T2820" s="47" t="s">
        <v>307</v>
      </c>
      <c r="U2820" s="47">
        <v>30</v>
      </c>
      <c r="V2820" s="47" t="s">
        <v>849</v>
      </c>
      <c r="W2820" s="31" t="s">
        <v>308</v>
      </c>
      <c r="X2820" s="31">
        <v>0</v>
      </c>
      <c r="Y2820" s="31" t="s">
        <v>307</v>
      </c>
      <c r="Z2820" s="31">
        <v>30</v>
      </c>
      <c r="AA2820" s="5">
        <v>0</v>
      </c>
      <c r="AC2820" s="5">
        <v>0</v>
      </c>
      <c r="AD2820" s="5">
        <v>5381</v>
      </c>
      <c r="AE2820" s="14">
        <v>200006</v>
      </c>
      <c r="AF2820" s="11"/>
      <c r="AG2820" s="25">
        <v>200007</v>
      </c>
      <c r="AH2820" s="12" t="s">
        <v>3874</v>
      </c>
      <c r="AI2820" s="15" t="s">
        <v>214</v>
      </c>
      <c r="AJ2820" s="30">
        <v>0</v>
      </c>
      <c r="AK2820" s="5">
        <v>60000</v>
      </c>
      <c r="AL2820" s="5">
        <v>1</v>
      </c>
      <c r="AN2820" s="5" t="s">
        <v>570</v>
      </c>
      <c r="AQ2820" s="5">
        <v>1</v>
      </c>
      <c r="BB2820" s="26" t="s">
        <v>2758</v>
      </c>
      <c r="BC2820" s="26"/>
      <c r="BD2820" s="69" t="s">
        <v>3837</v>
      </c>
      <c r="BE2820" s="60" t="s">
        <v>3864</v>
      </c>
    </row>
    <row r="2821" spans="1:57" thickTop="1" thickBot="1" x14ac:dyDescent="0.25">
      <c r="A2821" s="5">
        <v>2816</v>
      </c>
      <c r="B2821" s="5">
        <v>200311</v>
      </c>
      <c r="C2821" s="5">
        <v>2003</v>
      </c>
      <c r="D2821" s="63">
        <v>70000047</v>
      </c>
      <c r="E2821" s="63">
        <v>76000013</v>
      </c>
      <c r="F2821" s="5">
        <v>11</v>
      </c>
      <c r="G2821" s="12">
        <v>3000103</v>
      </c>
      <c r="H2821" s="5">
        <v>3100103</v>
      </c>
      <c r="I2821" s="5" t="s">
        <v>608</v>
      </c>
      <c r="J2821" s="12">
        <v>3</v>
      </c>
      <c r="K2821" s="30">
        <v>10000</v>
      </c>
      <c r="L2821" s="30"/>
      <c r="M2821" s="15" t="s">
        <v>506</v>
      </c>
      <c r="N2821" s="15" t="s">
        <v>845</v>
      </c>
      <c r="O2821" s="15" t="s">
        <v>1755</v>
      </c>
      <c r="P2821" s="5" t="s">
        <v>2518</v>
      </c>
      <c r="Q2821" s="5">
        <v>500</v>
      </c>
      <c r="R2821" s="47" t="s">
        <v>308</v>
      </c>
      <c r="S2821" s="47">
        <v>0</v>
      </c>
      <c r="T2821" s="47" t="s">
        <v>307</v>
      </c>
      <c r="U2821" s="47">
        <v>30</v>
      </c>
      <c r="V2821" s="47" t="s">
        <v>849</v>
      </c>
      <c r="W2821" s="31" t="s">
        <v>308</v>
      </c>
      <c r="X2821" s="31">
        <v>0</v>
      </c>
      <c r="Y2821" s="31" t="s">
        <v>307</v>
      </c>
      <c r="Z2821" s="31">
        <v>30</v>
      </c>
      <c r="AA2821" s="5">
        <v>0</v>
      </c>
      <c r="AC2821" s="5">
        <v>0</v>
      </c>
      <c r="AD2821" s="5">
        <v>5381</v>
      </c>
      <c r="AE2821" s="14">
        <v>200006</v>
      </c>
      <c r="AF2821" s="11"/>
      <c r="AG2821" s="25">
        <v>200007</v>
      </c>
      <c r="AH2821" s="12" t="s">
        <v>3874</v>
      </c>
      <c r="AI2821" s="15" t="s">
        <v>214</v>
      </c>
      <c r="AJ2821" s="30">
        <v>0</v>
      </c>
      <c r="AK2821" s="5">
        <v>60000</v>
      </c>
      <c r="AL2821" s="5">
        <v>1</v>
      </c>
      <c r="AN2821" s="5" t="s">
        <v>570</v>
      </c>
      <c r="AQ2821" s="5">
        <v>1</v>
      </c>
      <c r="BB2821" s="26" t="s">
        <v>2758</v>
      </c>
      <c r="BC2821" s="26"/>
      <c r="BD2821" s="69" t="s">
        <v>3837</v>
      </c>
      <c r="BE2821" s="60" t="s">
        <v>3864</v>
      </c>
    </row>
    <row r="2822" spans="1:57" thickTop="1" thickBot="1" x14ac:dyDescent="0.25">
      <c r="A2822" s="5">
        <v>2817</v>
      </c>
      <c r="B2822" s="5">
        <v>200312</v>
      </c>
      <c r="C2822" s="5">
        <v>2003</v>
      </c>
      <c r="D2822" s="63">
        <v>70000047</v>
      </c>
      <c r="E2822" s="63">
        <v>76000013</v>
      </c>
      <c r="F2822" s="5">
        <v>12</v>
      </c>
      <c r="G2822" s="12">
        <v>3000103</v>
      </c>
      <c r="H2822" s="5">
        <v>3100103</v>
      </c>
      <c r="I2822" s="5" t="s">
        <v>608</v>
      </c>
      <c r="J2822" s="12">
        <v>3</v>
      </c>
      <c r="K2822" s="30">
        <v>10000</v>
      </c>
      <c r="L2822" s="30"/>
      <c r="M2822" s="15" t="s">
        <v>506</v>
      </c>
      <c r="N2822" s="15" t="s">
        <v>845</v>
      </c>
      <c r="O2822" s="15" t="s">
        <v>1755</v>
      </c>
      <c r="P2822" s="5" t="s">
        <v>2519</v>
      </c>
      <c r="Q2822" s="5">
        <v>500</v>
      </c>
      <c r="R2822" s="47" t="s">
        <v>308</v>
      </c>
      <c r="S2822" s="47">
        <v>0</v>
      </c>
      <c r="T2822" s="47" t="s">
        <v>307</v>
      </c>
      <c r="U2822" s="47">
        <v>30</v>
      </c>
      <c r="V2822" s="47" t="s">
        <v>849</v>
      </c>
      <c r="W2822" s="31" t="s">
        <v>308</v>
      </c>
      <c r="X2822" s="31">
        <v>0</v>
      </c>
      <c r="Y2822" s="31" t="s">
        <v>307</v>
      </c>
      <c r="Z2822" s="31">
        <v>30</v>
      </c>
      <c r="AA2822" s="5">
        <v>0</v>
      </c>
      <c r="AC2822" s="5">
        <v>0</v>
      </c>
      <c r="AD2822" s="5">
        <v>5381</v>
      </c>
      <c r="AE2822" s="14">
        <v>200006</v>
      </c>
      <c r="AF2822" s="11"/>
      <c r="AG2822" s="25">
        <v>200007</v>
      </c>
      <c r="AH2822" s="12" t="s">
        <v>3874</v>
      </c>
      <c r="AI2822" s="15" t="s">
        <v>214</v>
      </c>
      <c r="AJ2822" s="30">
        <v>0</v>
      </c>
      <c r="AK2822" s="5">
        <v>60000</v>
      </c>
      <c r="AL2822" s="5">
        <v>1</v>
      </c>
      <c r="AN2822" s="5" t="s">
        <v>570</v>
      </c>
      <c r="AQ2822" s="5">
        <v>1</v>
      </c>
      <c r="BB2822" s="26" t="s">
        <v>2758</v>
      </c>
      <c r="BC2822" s="26"/>
      <c r="BD2822" s="69" t="s">
        <v>3837</v>
      </c>
      <c r="BE2822" s="60" t="s">
        <v>3864</v>
      </c>
    </row>
    <row r="2823" spans="1:57" thickTop="1" thickBot="1" x14ac:dyDescent="0.25">
      <c r="A2823" s="5">
        <v>2818</v>
      </c>
      <c r="B2823" s="5">
        <v>200313</v>
      </c>
      <c r="C2823" s="5">
        <v>2003</v>
      </c>
      <c r="D2823" s="63">
        <v>70000047</v>
      </c>
      <c r="E2823" s="63">
        <v>76000013</v>
      </c>
      <c r="F2823" s="5">
        <v>13</v>
      </c>
      <c r="G2823" s="12">
        <v>3000103</v>
      </c>
      <c r="H2823" s="5">
        <v>3100103</v>
      </c>
      <c r="I2823" s="5" t="s">
        <v>608</v>
      </c>
      <c r="J2823" s="12">
        <v>3</v>
      </c>
      <c r="K2823" s="30">
        <v>10000</v>
      </c>
      <c r="L2823" s="30"/>
      <c r="M2823" s="15" t="s">
        <v>506</v>
      </c>
      <c r="N2823" s="15" t="s">
        <v>845</v>
      </c>
      <c r="O2823" s="15" t="s">
        <v>1755</v>
      </c>
      <c r="P2823" s="5" t="s">
        <v>2520</v>
      </c>
      <c r="Q2823" s="5">
        <v>500</v>
      </c>
      <c r="R2823" s="47" t="s">
        <v>308</v>
      </c>
      <c r="S2823" s="47">
        <v>0</v>
      </c>
      <c r="T2823" s="47" t="s">
        <v>307</v>
      </c>
      <c r="U2823" s="47">
        <v>30</v>
      </c>
      <c r="V2823" s="47" t="s">
        <v>849</v>
      </c>
      <c r="W2823" s="31" t="s">
        <v>308</v>
      </c>
      <c r="X2823" s="31">
        <v>0</v>
      </c>
      <c r="Y2823" s="31" t="s">
        <v>307</v>
      </c>
      <c r="Z2823" s="31">
        <v>30</v>
      </c>
      <c r="AA2823" s="5">
        <v>0</v>
      </c>
      <c r="AC2823" s="5">
        <v>0</v>
      </c>
      <c r="AD2823" s="5">
        <v>5381</v>
      </c>
      <c r="AE2823" s="14">
        <v>200006</v>
      </c>
      <c r="AF2823" s="11"/>
      <c r="AG2823" s="25">
        <v>200007</v>
      </c>
      <c r="AH2823" s="12" t="s">
        <v>3874</v>
      </c>
      <c r="AI2823" s="15" t="s">
        <v>214</v>
      </c>
      <c r="AJ2823" s="30">
        <v>0</v>
      </c>
      <c r="AK2823" s="5">
        <v>60000</v>
      </c>
      <c r="AL2823" s="5">
        <v>1</v>
      </c>
      <c r="AN2823" s="5" t="s">
        <v>570</v>
      </c>
      <c r="AQ2823" s="5">
        <v>1</v>
      </c>
      <c r="BB2823" s="26" t="s">
        <v>2758</v>
      </c>
      <c r="BC2823" s="26"/>
      <c r="BD2823" s="69" t="s">
        <v>3837</v>
      </c>
      <c r="BE2823" s="60" t="s">
        <v>3864</v>
      </c>
    </row>
    <row r="2824" spans="1:57" thickTop="1" thickBot="1" x14ac:dyDescent="0.25">
      <c r="A2824" s="5">
        <v>2819</v>
      </c>
      <c r="B2824" s="5">
        <v>200314</v>
      </c>
      <c r="C2824" s="5">
        <v>2003</v>
      </c>
      <c r="D2824" s="63">
        <v>70000047</v>
      </c>
      <c r="E2824" s="63">
        <v>76000013</v>
      </c>
      <c r="F2824" s="5">
        <v>14</v>
      </c>
      <c r="G2824" s="12">
        <v>3000103</v>
      </c>
      <c r="H2824" s="5">
        <v>3100103</v>
      </c>
      <c r="I2824" s="5" t="s">
        <v>608</v>
      </c>
      <c r="J2824" s="12">
        <v>3</v>
      </c>
      <c r="K2824" s="30">
        <v>10000</v>
      </c>
      <c r="L2824" s="30"/>
      <c r="M2824" s="15" t="s">
        <v>506</v>
      </c>
      <c r="N2824" s="15" t="s">
        <v>845</v>
      </c>
      <c r="O2824" s="15" t="s">
        <v>1755</v>
      </c>
      <c r="P2824" s="5" t="s">
        <v>2521</v>
      </c>
      <c r="Q2824" s="5">
        <v>500</v>
      </c>
      <c r="R2824" s="47" t="s">
        <v>308</v>
      </c>
      <c r="S2824" s="47">
        <v>0</v>
      </c>
      <c r="T2824" s="47" t="s">
        <v>307</v>
      </c>
      <c r="U2824" s="47">
        <v>30</v>
      </c>
      <c r="V2824" s="47" t="s">
        <v>849</v>
      </c>
      <c r="W2824" s="31" t="s">
        <v>308</v>
      </c>
      <c r="X2824" s="31">
        <v>0</v>
      </c>
      <c r="Y2824" s="31" t="s">
        <v>307</v>
      </c>
      <c r="Z2824" s="31">
        <v>30</v>
      </c>
      <c r="AA2824" s="5">
        <v>0</v>
      </c>
      <c r="AC2824" s="5">
        <v>0</v>
      </c>
      <c r="AD2824" s="5">
        <v>5381</v>
      </c>
      <c r="AE2824" s="14">
        <v>200006</v>
      </c>
      <c r="AF2824" s="11"/>
      <c r="AG2824" s="25">
        <v>200007</v>
      </c>
      <c r="AH2824" s="12" t="s">
        <v>3874</v>
      </c>
      <c r="AI2824" s="15" t="s">
        <v>214</v>
      </c>
      <c r="AJ2824" s="30">
        <v>0</v>
      </c>
      <c r="AK2824" s="5">
        <v>60000</v>
      </c>
      <c r="AL2824" s="5">
        <v>1</v>
      </c>
      <c r="AN2824" s="5" t="s">
        <v>570</v>
      </c>
      <c r="AQ2824" s="5">
        <v>1</v>
      </c>
      <c r="BB2824" s="26" t="s">
        <v>2758</v>
      </c>
      <c r="BC2824" s="26"/>
      <c r="BD2824" s="69" t="s">
        <v>3837</v>
      </c>
      <c r="BE2824" s="60" t="s">
        <v>3864</v>
      </c>
    </row>
    <row r="2825" spans="1:57" thickTop="1" thickBot="1" x14ac:dyDescent="0.25">
      <c r="A2825" s="5">
        <v>2820</v>
      </c>
      <c r="B2825" s="5">
        <v>200315</v>
      </c>
      <c r="C2825" s="5">
        <v>2003</v>
      </c>
      <c r="D2825" s="63">
        <v>70000047</v>
      </c>
      <c r="E2825" s="63">
        <v>76000013</v>
      </c>
      <c r="F2825" s="5">
        <v>15</v>
      </c>
      <c r="G2825" s="12">
        <v>3000103</v>
      </c>
      <c r="H2825" s="5">
        <v>3100103</v>
      </c>
      <c r="I2825" s="5" t="s">
        <v>608</v>
      </c>
      <c r="J2825" s="12">
        <v>3</v>
      </c>
      <c r="K2825" s="30">
        <v>10000</v>
      </c>
      <c r="L2825" s="30"/>
      <c r="M2825" s="15" t="s">
        <v>506</v>
      </c>
      <c r="N2825" s="15" t="s">
        <v>845</v>
      </c>
      <c r="O2825" s="15" t="s">
        <v>1755</v>
      </c>
      <c r="P2825" s="5" t="s">
        <v>2522</v>
      </c>
      <c r="Q2825" s="5">
        <v>500</v>
      </c>
      <c r="R2825" s="47" t="s">
        <v>308</v>
      </c>
      <c r="S2825" s="47">
        <v>0</v>
      </c>
      <c r="T2825" s="47" t="s">
        <v>307</v>
      </c>
      <c r="U2825" s="47">
        <v>30</v>
      </c>
      <c r="V2825" s="47" t="s">
        <v>849</v>
      </c>
      <c r="W2825" s="31" t="s">
        <v>308</v>
      </c>
      <c r="X2825" s="31">
        <v>0</v>
      </c>
      <c r="Y2825" s="31" t="s">
        <v>307</v>
      </c>
      <c r="Z2825" s="31">
        <v>30</v>
      </c>
      <c r="AA2825" s="5">
        <v>0</v>
      </c>
      <c r="AC2825" s="5">
        <v>0</v>
      </c>
      <c r="AD2825" s="5">
        <v>5381</v>
      </c>
      <c r="AE2825" s="14">
        <v>200006</v>
      </c>
      <c r="AF2825" s="11"/>
      <c r="AG2825" s="25">
        <v>200007</v>
      </c>
      <c r="AH2825" s="12" t="s">
        <v>3874</v>
      </c>
      <c r="AI2825" s="15" t="s">
        <v>214</v>
      </c>
      <c r="AJ2825" s="30">
        <v>0</v>
      </c>
      <c r="AK2825" s="5">
        <v>60000</v>
      </c>
      <c r="AL2825" s="5">
        <v>1</v>
      </c>
      <c r="AN2825" s="5" t="s">
        <v>570</v>
      </c>
      <c r="AQ2825" s="5">
        <v>1</v>
      </c>
      <c r="BB2825" s="26" t="s">
        <v>2758</v>
      </c>
      <c r="BC2825" s="26"/>
      <c r="BD2825" s="69" t="s">
        <v>3837</v>
      </c>
      <c r="BE2825" s="60" t="s">
        <v>3864</v>
      </c>
    </row>
    <row r="2826" spans="1:57" thickTop="1" thickBot="1" x14ac:dyDescent="0.25">
      <c r="A2826" s="5">
        <v>2821</v>
      </c>
      <c r="B2826" s="5">
        <v>200316</v>
      </c>
      <c r="C2826" s="5">
        <v>2003</v>
      </c>
      <c r="D2826" s="63">
        <v>70000047</v>
      </c>
      <c r="E2826" s="63">
        <v>76000013</v>
      </c>
      <c r="F2826" s="5">
        <v>16</v>
      </c>
      <c r="G2826" s="12">
        <v>3000103</v>
      </c>
      <c r="H2826" s="5">
        <v>3100103</v>
      </c>
      <c r="I2826" s="5" t="s">
        <v>608</v>
      </c>
      <c r="J2826" s="12">
        <v>3</v>
      </c>
      <c r="K2826" s="30">
        <v>10000</v>
      </c>
      <c r="L2826" s="30"/>
      <c r="M2826" s="15" t="s">
        <v>506</v>
      </c>
      <c r="N2826" s="15" t="s">
        <v>845</v>
      </c>
      <c r="O2826" s="15" t="s">
        <v>1755</v>
      </c>
      <c r="P2826" s="5" t="s">
        <v>2523</v>
      </c>
      <c r="Q2826" s="5">
        <v>500</v>
      </c>
      <c r="R2826" s="47" t="s">
        <v>308</v>
      </c>
      <c r="S2826" s="47">
        <v>0</v>
      </c>
      <c r="T2826" s="47" t="s">
        <v>307</v>
      </c>
      <c r="U2826" s="47">
        <v>30</v>
      </c>
      <c r="V2826" s="47" t="s">
        <v>849</v>
      </c>
      <c r="W2826" s="31" t="s">
        <v>308</v>
      </c>
      <c r="X2826" s="31">
        <v>0</v>
      </c>
      <c r="Y2826" s="31" t="s">
        <v>307</v>
      </c>
      <c r="Z2826" s="31">
        <v>30</v>
      </c>
      <c r="AA2826" s="5">
        <v>0</v>
      </c>
      <c r="AC2826" s="5">
        <v>0</v>
      </c>
      <c r="AD2826" s="5">
        <v>5381</v>
      </c>
      <c r="AE2826" s="14">
        <v>200006</v>
      </c>
      <c r="AF2826" s="11"/>
      <c r="AG2826" s="25">
        <v>200007</v>
      </c>
      <c r="AH2826" s="12" t="s">
        <v>3874</v>
      </c>
      <c r="AI2826" s="15" t="s">
        <v>214</v>
      </c>
      <c r="AJ2826" s="30">
        <v>0</v>
      </c>
      <c r="AK2826" s="5">
        <v>60000</v>
      </c>
      <c r="AL2826" s="5">
        <v>1</v>
      </c>
      <c r="AN2826" s="5" t="s">
        <v>570</v>
      </c>
      <c r="AQ2826" s="5">
        <v>1</v>
      </c>
      <c r="BB2826" s="26" t="s">
        <v>2758</v>
      </c>
      <c r="BC2826" s="26"/>
      <c r="BD2826" s="69" t="s">
        <v>3837</v>
      </c>
      <c r="BE2826" s="60" t="s">
        <v>3864</v>
      </c>
    </row>
    <row r="2827" spans="1:57" thickTop="1" thickBot="1" x14ac:dyDescent="0.25">
      <c r="A2827" s="5">
        <v>2822</v>
      </c>
      <c r="B2827" s="5">
        <v>200317</v>
      </c>
      <c r="C2827" s="5">
        <v>2003</v>
      </c>
      <c r="D2827" s="63">
        <v>70000047</v>
      </c>
      <c r="E2827" s="63">
        <v>76000013</v>
      </c>
      <c r="F2827" s="5">
        <v>17</v>
      </c>
      <c r="G2827" s="12">
        <v>3000103</v>
      </c>
      <c r="H2827" s="5">
        <v>3100103</v>
      </c>
      <c r="I2827" s="5" t="s">
        <v>608</v>
      </c>
      <c r="J2827" s="12">
        <v>3</v>
      </c>
      <c r="K2827" s="30">
        <v>10000</v>
      </c>
      <c r="L2827" s="30"/>
      <c r="M2827" s="15" t="s">
        <v>506</v>
      </c>
      <c r="N2827" s="15" t="s">
        <v>845</v>
      </c>
      <c r="O2827" s="15" t="s">
        <v>1755</v>
      </c>
      <c r="P2827" s="5" t="s">
        <v>2524</v>
      </c>
      <c r="Q2827" s="5">
        <v>500</v>
      </c>
      <c r="R2827" s="47" t="s">
        <v>308</v>
      </c>
      <c r="S2827" s="47">
        <v>0</v>
      </c>
      <c r="T2827" s="47" t="s">
        <v>307</v>
      </c>
      <c r="U2827" s="47">
        <v>30</v>
      </c>
      <c r="V2827" s="47" t="s">
        <v>849</v>
      </c>
      <c r="W2827" s="31" t="s">
        <v>308</v>
      </c>
      <c r="X2827" s="31">
        <v>0</v>
      </c>
      <c r="Y2827" s="31" t="s">
        <v>307</v>
      </c>
      <c r="Z2827" s="31">
        <v>30</v>
      </c>
      <c r="AA2827" s="5">
        <v>0</v>
      </c>
      <c r="AC2827" s="5">
        <v>0</v>
      </c>
      <c r="AD2827" s="5">
        <v>5381</v>
      </c>
      <c r="AE2827" s="14">
        <v>200006</v>
      </c>
      <c r="AF2827" s="11"/>
      <c r="AG2827" s="25">
        <v>200007</v>
      </c>
      <c r="AH2827" s="12" t="s">
        <v>3874</v>
      </c>
      <c r="AI2827" s="15" t="s">
        <v>214</v>
      </c>
      <c r="AJ2827" s="30">
        <v>0</v>
      </c>
      <c r="AK2827" s="5">
        <v>60000</v>
      </c>
      <c r="AL2827" s="5">
        <v>1</v>
      </c>
      <c r="AN2827" s="5" t="s">
        <v>570</v>
      </c>
      <c r="AQ2827" s="5">
        <v>1</v>
      </c>
      <c r="BB2827" s="26" t="s">
        <v>2758</v>
      </c>
      <c r="BC2827" s="26"/>
      <c r="BD2827" s="69" t="s">
        <v>3837</v>
      </c>
      <c r="BE2827" s="60" t="s">
        <v>3864</v>
      </c>
    </row>
    <row r="2828" spans="1:57" thickTop="1" thickBot="1" x14ac:dyDescent="0.25">
      <c r="A2828" s="5">
        <v>2823</v>
      </c>
      <c r="B2828" s="5">
        <v>200318</v>
      </c>
      <c r="C2828" s="5">
        <v>2003</v>
      </c>
      <c r="D2828" s="63">
        <v>70000047</v>
      </c>
      <c r="E2828" s="63">
        <v>76000013</v>
      </c>
      <c r="F2828" s="5">
        <v>18</v>
      </c>
      <c r="G2828" s="12">
        <v>3000103</v>
      </c>
      <c r="H2828" s="5">
        <v>3100103</v>
      </c>
      <c r="I2828" s="5" t="s">
        <v>608</v>
      </c>
      <c r="J2828" s="12">
        <v>3</v>
      </c>
      <c r="K2828" s="30">
        <v>10000</v>
      </c>
      <c r="L2828" s="30"/>
      <c r="M2828" s="15" t="s">
        <v>506</v>
      </c>
      <c r="N2828" s="15" t="s">
        <v>845</v>
      </c>
      <c r="O2828" s="15" t="s">
        <v>1755</v>
      </c>
      <c r="P2828" s="5" t="s">
        <v>2525</v>
      </c>
      <c r="Q2828" s="5">
        <v>500</v>
      </c>
      <c r="R2828" s="47" t="s">
        <v>308</v>
      </c>
      <c r="S2828" s="47">
        <v>0</v>
      </c>
      <c r="T2828" s="47" t="s">
        <v>307</v>
      </c>
      <c r="U2828" s="47">
        <v>30</v>
      </c>
      <c r="V2828" s="47" t="s">
        <v>849</v>
      </c>
      <c r="W2828" s="31" t="s">
        <v>308</v>
      </c>
      <c r="X2828" s="31">
        <v>0</v>
      </c>
      <c r="Y2828" s="31" t="s">
        <v>307</v>
      </c>
      <c r="Z2828" s="31">
        <v>30</v>
      </c>
      <c r="AA2828" s="5">
        <v>0</v>
      </c>
      <c r="AC2828" s="5">
        <v>0</v>
      </c>
      <c r="AD2828" s="5">
        <v>5381</v>
      </c>
      <c r="AE2828" s="14">
        <v>200006</v>
      </c>
      <c r="AF2828" s="11"/>
      <c r="AG2828" s="25">
        <v>200007</v>
      </c>
      <c r="AH2828" s="12" t="s">
        <v>3874</v>
      </c>
      <c r="AI2828" s="15" t="s">
        <v>214</v>
      </c>
      <c r="AJ2828" s="30">
        <v>0</v>
      </c>
      <c r="AK2828" s="5">
        <v>60000</v>
      </c>
      <c r="AL2828" s="5">
        <v>1</v>
      </c>
      <c r="AN2828" s="5" t="s">
        <v>570</v>
      </c>
      <c r="AQ2828" s="5">
        <v>1</v>
      </c>
      <c r="BB2828" s="26" t="s">
        <v>2758</v>
      </c>
      <c r="BC2828" s="26"/>
      <c r="BD2828" s="69" t="s">
        <v>3837</v>
      </c>
      <c r="BE2828" s="60" t="s">
        <v>3864</v>
      </c>
    </row>
    <row r="2829" spans="1:57" thickTop="1" thickBot="1" x14ac:dyDescent="0.25">
      <c r="A2829" s="5">
        <v>2824</v>
      </c>
      <c r="B2829" s="5">
        <v>200319</v>
      </c>
      <c r="C2829" s="5">
        <v>2003</v>
      </c>
      <c r="D2829" s="63">
        <v>70000047</v>
      </c>
      <c r="E2829" s="63">
        <v>76000013</v>
      </c>
      <c r="F2829" s="5">
        <v>19</v>
      </c>
      <c r="G2829" s="12">
        <v>3000103</v>
      </c>
      <c r="H2829" s="5">
        <v>3100103</v>
      </c>
      <c r="I2829" s="5" t="s">
        <v>608</v>
      </c>
      <c r="J2829" s="12">
        <v>3</v>
      </c>
      <c r="K2829" s="30">
        <v>10000</v>
      </c>
      <c r="L2829" s="30"/>
      <c r="M2829" s="15" t="s">
        <v>506</v>
      </c>
      <c r="N2829" s="15" t="s">
        <v>845</v>
      </c>
      <c r="O2829" s="15" t="s">
        <v>1755</v>
      </c>
      <c r="P2829" s="5" t="s">
        <v>2526</v>
      </c>
      <c r="Q2829" s="5">
        <v>500</v>
      </c>
      <c r="R2829" s="47" t="s">
        <v>308</v>
      </c>
      <c r="S2829" s="47">
        <v>0</v>
      </c>
      <c r="T2829" s="47" t="s">
        <v>307</v>
      </c>
      <c r="U2829" s="47">
        <v>30</v>
      </c>
      <c r="V2829" s="47" t="s">
        <v>849</v>
      </c>
      <c r="W2829" s="31" t="s">
        <v>308</v>
      </c>
      <c r="X2829" s="31">
        <v>0</v>
      </c>
      <c r="Y2829" s="31" t="s">
        <v>307</v>
      </c>
      <c r="Z2829" s="31">
        <v>30</v>
      </c>
      <c r="AA2829" s="5">
        <v>0</v>
      </c>
      <c r="AC2829" s="5">
        <v>0</v>
      </c>
      <c r="AD2829" s="5">
        <v>5381</v>
      </c>
      <c r="AE2829" s="14">
        <v>200006</v>
      </c>
      <c r="AF2829" s="11"/>
      <c r="AG2829" s="25">
        <v>200007</v>
      </c>
      <c r="AH2829" s="12" t="s">
        <v>3874</v>
      </c>
      <c r="AI2829" s="15" t="s">
        <v>214</v>
      </c>
      <c r="AJ2829" s="30">
        <v>0</v>
      </c>
      <c r="AK2829" s="5">
        <v>60000</v>
      </c>
      <c r="AL2829" s="5">
        <v>1</v>
      </c>
      <c r="AN2829" s="5" t="s">
        <v>570</v>
      </c>
      <c r="AQ2829" s="5">
        <v>1</v>
      </c>
      <c r="BB2829" s="26" t="s">
        <v>2758</v>
      </c>
      <c r="BC2829" s="26"/>
      <c r="BD2829" s="69" t="s">
        <v>3837</v>
      </c>
      <c r="BE2829" s="60" t="s">
        <v>3864</v>
      </c>
    </row>
    <row r="2830" spans="1:57" thickTop="1" thickBot="1" x14ac:dyDescent="0.25">
      <c r="A2830" s="5">
        <v>2825</v>
      </c>
      <c r="B2830" s="5">
        <v>200320</v>
      </c>
      <c r="C2830" s="5">
        <v>2003</v>
      </c>
      <c r="D2830" s="63">
        <v>70000047</v>
      </c>
      <c r="E2830" s="63">
        <v>76000013</v>
      </c>
      <c r="F2830" s="5">
        <v>20</v>
      </c>
      <c r="G2830" s="12">
        <v>3000103</v>
      </c>
      <c r="H2830" s="5">
        <v>3100103</v>
      </c>
      <c r="I2830" s="5" t="s">
        <v>608</v>
      </c>
      <c r="J2830" s="12">
        <v>3</v>
      </c>
      <c r="K2830" s="30">
        <v>10000</v>
      </c>
      <c r="L2830" s="30"/>
      <c r="M2830" s="15" t="s">
        <v>506</v>
      </c>
      <c r="N2830" s="15" t="s">
        <v>845</v>
      </c>
      <c r="O2830" s="15" t="s">
        <v>1755</v>
      </c>
      <c r="P2830" s="5" t="s">
        <v>2527</v>
      </c>
      <c r="Q2830" s="5">
        <v>500</v>
      </c>
      <c r="R2830" s="47" t="s">
        <v>308</v>
      </c>
      <c r="S2830" s="47">
        <v>0</v>
      </c>
      <c r="T2830" s="47" t="s">
        <v>307</v>
      </c>
      <c r="U2830" s="47">
        <v>30</v>
      </c>
      <c r="V2830" s="47" t="s">
        <v>849</v>
      </c>
      <c r="W2830" s="31" t="s">
        <v>308</v>
      </c>
      <c r="X2830" s="31">
        <v>0</v>
      </c>
      <c r="Y2830" s="31" t="s">
        <v>307</v>
      </c>
      <c r="Z2830" s="31">
        <v>30</v>
      </c>
      <c r="AA2830" s="5">
        <v>0</v>
      </c>
      <c r="AC2830" s="5">
        <v>0</v>
      </c>
      <c r="AD2830" s="5">
        <v>5381</v>
      </c>
      <c r="AE2830" s="14">
        <v>200006</v>
      </c>
      <c r="AF2830" s="11"/>
      <c r="AG2830" s="25">
        <v>200007</v>
      </c>
      <c r="AH2830" s="12" t="s">
        <v>3874</v>
      </c>
      <c r="AI2830" s="15" t="s">
        <v>214</v>
      </c>
      <c r="AJ2830" s="30">
        <v>0</v>
      </c>
      <c r="AK2830" s="5">
        <v>60000</v>
      </c>
      <c r="AL2830" s="5">
        <v>1</v>
      </c>
      <c r="AN2830" s="5" t="s">
        <v>570</v>
      </c>
      <c r="AQ2830" s="5">
        <v>1</v>
      </c>
      <c r="BB2830" s="26" t="s">
        <v>2758</v>
      </c>
      <c r="BC2830" s="26"/>
      <c r="BD2830" s="69" t="s">
        <v>3837</v>
      </c>
      <c r="BE2830" s="60" t="s">
        <v>3864</v>
      </c>
    </row>
    <row r="2831" spans="1:57" thickTop="1" thickBot="1" x14ac:dyDescent="0.25">
      <c r="A2831" s="5">
        <v>2826</v>
      </c>
      <c r="B2831" s="5">
        <v>200321</v>
      </c>
      <c r="C2831" s="5">
        <v>2003</v>
      </c>
      <c r="D2831" s="63">
        <v>70000047</v>
      </c>
      <c r="E2831" s="63">
        <v>76000013</v>
      </c>
      <c r="F2831" s="5">
        <v>21</v>
      </c>
      <c r="G2831" s="12">
        <v>3000103</v>
      </c>
      <c r="H2831" s="5">
        <v>3100103</v>
      </c>
      <c r="I2831" s="5" t="s">
        <v>608</v>
      </c>
      <c r="J2831" s="12">
        <v>3</v>
      </c>
      <c r="K2831" s="30">
        <v>10000</v>
      </c>
      <c r="L2831" s="30"/>
      <c r="M2831" s="15" t="s">
        <v>506</v>
      </c>
      <c r="N2831" s="15" t="s">
        <v>845</v>
      </c>
      <c r="O2831" s="15" t="s">
        <v>1755</v>
      </c>
      <c r="P2831" s="5" t="s">
        <v>2528</v>
      </c>
      <c r="Q2831" s="5">
        <v>500</v>
      </c>
      <c r="R2831" s="47" t="s">
        <v>308</v>
      </c>
      <c r="S2831" s="47">
        <v>0</v>
      </c>
      <c r="T2831" s="47" t="s">
        <v>307</v>
      </c>
      <c r="U2831" s="47">
        <v>30</v>
      </c>
      <c r="V2831" s="47" t="s">
        <v>849</v>
      </c>
      <c r="W2831" s="31" t="s">
        <v>308</v>
      </c>
      <c r="X2831" s="31">
        <v>0</v>
      </c>
      <c r="Y2831" s="31" t="s">
        <v>307</v>
      </c>
      <c r="Z2831" s="31">
        <v>30</v>
      </c>
      <c r="AA2831" s="5">
        <v>0</v>
      </c>
      <c r="AC2831" s="5">
        <v>0</v>
      </c>
      <c r="AD2831" s="5">
        <v>5381</v>
      </c>
      <c r="AE2831" s="14">
        <v>200006</v>
      </c>
      <c r="AF2831" s="11"/>
      <c r="AG2831" s="25">
        <v>200007</v>
      </c>
      <c r="AH2831" s="12" t="s">
        <v>3874</v>
      </c>
      <c r="AI2831" s="15" t="s">
        <v>214</v>
      </c>
      <c r="AJ2831" s="30">
        <v>0</v>
      </c>
      <c r="AK2831" s="5">
        <v>60000</v>
      </c>
      <c r="AL2831" s="5">
        <v>1</v>
      </c>
      <c r="AN2831" s="5" t="s">
        <v>570</v>
      </c>
      <c r="AQ2831" s="5">
        <v>1</v>
      </c>
      <c r="BB2831" s="26" t="s">
        <v>2758</v>
      </c>
      <c r="BC2831" s="26"/>
      <c r="BD2831" s="69" t="s">
        <v>3837</v>
      </c>
      <c r="BE2831" s="60" t="s">
        <v>3864</v>
      </c>
    </row>
    <row r="2832" spans="1:57" thickTop="1" thickBot="1" x14ac:dyDescent="0.25">
      <c r="A2832" s="5">
        <v>2827</v>
      </c>
      <c r="B2832" s="5">
        <v>200322</v>
      </c>
      <c r="C2832" s="5">
        <v>2003</v>
      </c>
      <c r="D2832" s="63">
        <v>70000047</v>
      </c>
      <c r="E2832" s="63">
        <v>76000013</v>
      </c>
      <c r="F2832" s="5">
        <v>22</v>
      </c>
      <c r="G2832" s="12">
        <v>3000103</v>
      </c>
      <c r="H2832" s="5">
        <v>3100103</v>
      </c>
      <c r="I2832" s="5" t="s">
        <v>608</v>
      </c>
      <c r="J2832" s="12">
        <v>3</v>
      </c>
      <c r="K2832" s="30">
        <v>10000</v>
      </c>
      <c r="L2832" s="30"/>
      <c r="M2832" s="15" t="s">
        <v>506</v>
      </c>
      <c r="N2832" s="15" t="s">
        <v>845</v>
      </c>
      <c r="O2832" s="15" t="s">
        <v>1755</v>
      </c>
      <c r="P2832" s="5" t="s">
        <v>2529</v>
      </c>
      <c r="Q2832" s="5">
        <v>500</v>
      </c>
      <c r="R2832" s="47" t="s">
        <v>308</v>
      </c>
      <c r="S2832" s="47">
        <v>0</v>
      </c>
      <c r="T2832" s="47" t="s">
        <v>307</v>
      </c>
      <c r="U2832" s="47">
        <v>30</v>
      </c>
      <c r="V2832" s="47" t="s">
        <v>849</v>
      </c>
      <c r="W2832" s="31" t="s">
        <v>308</v>
      </c>
      <c r="X2832" s="31">
        <v>0</v>
      </c>
      <c r="Y2832" s="31" t="s">
        <v>307</v>
      </c>
      <c r="Z2832" s="31">
        <v>30</v>
      </c>
      <c r="AA2832" s="5">
        <v>0</v>
      </c>
      <c r="AC2832" s="5">
        <v>0</v>
      </c>
      <c r="AD2832" s="5">
        <v>5381</v>
      </c>
      <c r="AE2832" s="14">
        <v>200006</v>
      </c>
      <c r="AF2832" s="11"/>
      <c r="AG2832" s="25">
        <v>200007</v>
      </c>
      <c r="AH2832" s="12" t="s">
        <v>3874</v>
      </c>
      <c r="AI2832" s="15" t="s">
        <v>214</v>
      </c>
      <c r="AJ2832" s="30">
        <v>0</v>
      </c>
      <c r="AK2832" s="5">
        <v>60000</v>
      </c>
      <c r="AL2832" s="5">
        <v>1</v>
      </c>
      <c r="AN2832" s="5" t="s">
        <v>570</v>
      </c>
      <c r="AQ2832" s="5">
        <v>1</v>
      </c>
      <c r="BB2832" s="26" t="s">
        <v>2758</v>
      </c>
      <c r="BC2832" s="26"/>
      <c r="BD2832" s="69" t="s">
        <v>3837</v>
      </c>
      <c r="BE2832" s="60" t="s">
        <v>3864</v>
      </c>
    </row>
    <row r="2833" spans="1:57" thickTop="1" thickBot="1" x14ac:dyDescent="0.25">
      <c r="A2833" s="5">
        <v>2828</v>
      </c>
      <c r="B2833" s="5">
        <v>200323</v>
      </c>
      <c r="C2833" s="5">
        <v>2003</v>
      </c>
      <c r="D2833" s="63">
        <v>70000047</v>
      </c>
      <c r="E2833" s="63">
        <v>76000013</v>
      </c>
      <c r="F2833" s="5">
        <v>23</v>
      </c>
      <c r="G2833" s="12">
        <v>3000103</v>
      </c>
      <c r="H2833" s="5">
        <v>3100103</v>
      </c>
      <c r="I2833" s="5" t="s">
        <v>608</v>
      </c>
      <c r="J2833" s="12">
        <v>3</v>
      </c>
      <c r="K2833" s="30">
        <v>10000</v>
      </c>
      <c r="L2833" s="30"/>
      <c r="M2833" s="15" t="s">
        <v>506</v>
      </c>
      <c r="N2833" s="15" t="s">
        <v>845</v>
      </c>
      <c r="O2833" s="15" t="s">
        <v>1755</v>
      </c>
      <c r="P2833" s="5" t="s">
        <v>2530</v>
      </c>
      <c r="Q2833" s="5">
        <v>500</v>
      </c>
      <c r="R2833" s="47" t="s">
        <v>308</v>
      </c>
      <c r="S2833" s="47">
        <v>0</v>
      </c>
      <c r="T2833" s="47" t="s">
        <v>307</v>
      </c>
      <c r="U2833" s="47">
        <v>30</v>
      </c>
      <c r="V2833" s="47" t="s">
        <v>849</v>
      </c>
      <c r="W2833" s="31" t="s">
        <v>308</v>
      </c>
      <c r="X2833" s="31">
        <v>0</v>
      </c>
      <c r="Y2833" s="31" t="s">
        <v>307</v>
      </c>
      <c r="Z2833" s="31">
        <v>30</v>
      </c>
      <c r="AA2833" s="5">
        <v>0</v>
      </c>
      <c r="AC2833" s="5">
        <v>0</v>
      </c>
      <c r="AD2833" s="5">
        <v>5381</v>
      </c>
      <c r="AE2833" s="14">
        <v>200006</v>
      </c>
      <c r="AF2833" s="11"/>
      <c r="AG2833" s="25">
        <v>200007</v>
      </c>
      <c r="AH2833" s="12" t="s">
        <v>3874</v>
      </c>
      <c r="AI2833" s="15" t="s">
        <v>214</v>
      </c>
      <c r="AJ2833" s="30">
        <v>0</v>
      </c>
      <c r="AK2833" s="5">
        <v>60000</v>
      </c>
      <c r="AL2833" s="5">
        <v>1</v>
      </c>
      <c r="AN2833" s="5" t="s">
        <v>570</v>
      </c>
      <c r="AQ2833" s="5">
        <v>1</v>
      </c>
      <c r="BB2833" s="26" t="s">
        <v>2758</v>
      </c>
      <c r="BC2833" s="26"/>
      <c r="BD2833" s="69" t="s">
        <v>3837</v>
      </c>
      <c r="BE2833" s="60" t="s">
        <v>3864</v>
      </c>
    </row>
    <row r="2834" spans="1:57" thickTop="1" thickBot="1" x14ac:dyDescent="0.25">
      <c r="A2834" s="5">
        <v>2829</v>
      </c>
      <c r="B2834" s="5">
        <v>200324</v>
      </c>
      <c r="C2834" s="5">
        <v>2003</v>
      </c>
      <c r="D2834" s="63">
        <v>70000047</v>
      </c>
      <c r="E2834" s="63">
        <v>76000013</v>
      </c>
      <c r="F2834" s="5">
        <v>24</v>
      </c>
      <c r="G2834" s="12">
        <v>3000103</v>
      </c>
      <c r="H2834" s="5">
        <v>3100103</v>
      </c>
      <c r="I2834" s="5" t="s">
        <v>608</v>
      </c>
      <c r="J2834" s="12">
        <v>3</v>
      </c>
      <c r="K2834" s="30">
        <v>10000</v>
      </c>
      <c r="L2834" s="30"/>
      <c r="M2834" s="15" t="s">
        <v>506</v>
      </c>
      <c r="N2834" s="15" t="s">
        <v>845</v>
      </c>
      <c r="O2834" s="15" t="s">
        <v>1755</v>
      </c>
      <c r="P2834" s="5" t="s">
        <v>2531</v>
      </c>
      <c r="Q2834" s="5">
        <v>500</v>
      </c>
      <c r="R2834" s="47" t="s">
        <v>308</v>
      </c>
      <c r="S2834" s="47">
        <v>0</v>
      </c>
      <c r="T2834" s="47" t="s">
        <v>307</v>
      </c>
      <c r="U2834" s="47">
        <v>30</v>
      </c>
      <c r="V2834" s="47" t="s">
        <v>849</v>
      </c>
      <c r="W2834" s="31" t="s">
        <v>308</v>
      </c>
      <c r="X2834" s="31">
        <v>0</v>
      </c>
      <c r="Y2834" s="31" t="s">
        <v>307</v>
      </c>
      <c r="Z2834" s="31">
        <v>30</v>
      </c>
      <c r="AA2834" s="5">
        <v>0</v>
      </c>
      <c r="AC2834" s="5">
        <v>0</v>
      </c>
      <c r="AD2834" s="5">
        <v>5381</v>
      </c>
      <c r="AE2834" s="14">
        <v>200006</v>
      </c>
      <c r="AF2834" s="11"/>
      <c r="AG2834" s="25">
        <v>200007</v>
      </c>
      <c r="AH2834" s="12" t="s">
        <v>3874</v>
      </c>
      <c r="AI2834" s="15" t="s">
        <v>214</v>
      </c>
      <c r="AJ2834" s="30">
        <v>0</v>
      </c>
      <c r="AK2834" s="5">
        <v>60000</v>
      </c>
      <c r="AL2834" s="5">
        <v>1</v>
      </c>
      <c r="AN2834" s="5" t="s">
        <v>570</v>
      </c>
      <c r="AQ2834" s="5">
        <v>1</v>
      </c>
      <c r="BB2834" s="26" t="s">
        <v>2758</v>
      </c>
      <c r="BC2834" s="26"/>
      <c r="BD2834" s="69" t="s">
        <v>3837</v>
      </c>
      <c r="BE2834" s="60" t="s">
        <v>3864</v>
      </c>
    </row>
    <row r="2835" spans="1:57" thickTop="1" thickBot="1" x14ac:dyDescent="0.25">
      <c r="A2835" s="5">
        <v>2830</v>
      </c>
      <c r="B2835" s="5">
        <v>200325</v>
      </c>
      <c r="C2835" s="5">
        <v>2003</v>
      </c>
      <c r="D2835" s="63">
        <v>70000047</v>
      </c>
      <c r="E2835" s="63">
        <v>76000013</v>
      </c>
      <c r="F2835" s="5">
        <v>25</v>
      </c>
      <c r="G2835" s="12">
        <v>3000103</v>
      </c>
      <c r="H2835" s="5">
        <v>3100103</v>
      </c>
      <c r="I2835" s="5" t="s">
        <v>608</v>
      </c>
      <c r="J2835" s="12">
        <v>3</v>
      </c>
      <c r="K2835" s="30">
        <v>10000</v>
      </c>
      <c r="L2835" s="30"/>
      <c r="M2835" s="15" t="s">
        <v>506</v>
      </c>
      <c r="N2835" s="15" t="s">
        <v>845</v>
      </c>
      <c r="O2835" s="15" t="s">
        <v>1755</v>
      </c>
      <c r="P2835" s="5" t="s">
        <v>2532</v>
      </c>
      <c r="Q2835" s="5">
        <v>500</v>
      </c>
      <c r="R2835" s="47" t="s">
        <v>308</v>
      </c>
      <c r="S2835" s="47">
        <v>0</v>
      </c>
      <c r="T2835" s="47" t="s">
        <v>307</v>
      </c>
      <c r="U2835" s="47">
        <v>30</v>
      </c>
      <c r="V2835" s="47" t="s">
        <v>849</v>
      </c>
      <c r="W2835" s="31" t="s">
        <v>308</v>
      </c>
      <c r="X2835" s="31">
        <v>0</v>
      </c>
      <c r="Y2835" s="31" t="s">
        <v>307</v>
      </c>
      <c r="Z2835" s="31">
        <v>30</v>
      </c>
      <c r="AA2835" s="5">
        <v>0</v>
      </c>
      <c r="AC2835" s="5">
        <v>0</v>
      </c>
      <c r="AD2835" s="5">
        <v>5381</v>
      </c>
      <c r="AE2835" s="14">
        <v>200006</v>
      </c>
      <c r="AF2835" s="11"/>
      <c r="AG2835" s="25">
        <v>200007</v>
      </c>
      <c r="AH2835" s="12" t="s">
        <v>3874</v>
      </c>
      <c r="AI2835" s="15" t="s">
        <v>214</v>
      </c>
      <c r="AJ2835" s="30">
        <v>0</v>
      </c>
      <c r="AK2835" s="5">
        <v>60000</v>
      </c>
      <c r="AL2835" s="5">
        <v>1</v>
      </c>
      <c r="AN2835" s="5" t="s">
        <v>570</v>
      </c>
      <c r="AQ2835" s="5">
        <v>1</v>
      </c>
      <c r="BB2835" s="26" t="s">
        <v>2758</v>
      </c>
      <c r="BC2835" s="26"/>
      <c r="BD2835" s="69" t="s">
        <v>3837</v>
      </c>
      <c r="BE2835" s="60" t="s">
        <v>3864</v>
      </c>
    </row>
    <row r="2836" spans="1:57" thickTop="1" thickBot="1" x14ac:dyDescent="0.25">
      <c r="A2836" s="5">
        <v>2831</v>
      </c>
      <c r="B2836" s="5">
        <v>200326</v>
      </c>
      <c r="C2836" s="5">
        <v>2003</v>
      </c>
      <c r="D2836" s="63">
        <v>70000047</v>
      </c>
      <c r="E2836" s="63">
        <v>76000013</v>
      </c>
      <c r="F2836" s="5">
        <v>26</v>
      </c>
      <c r="G2836" s="12">
        <v>3000103</v>
      </c>
      <c r="H2836" s="5">
        <v>3100103</v>
      </c>
      <c r="I2836" s="5" t="s">
        <v>608</v>
      </c>
      <c r="J2836" s="12">
        <v>3</v>
      </c>
      <c r="K2836" s="30">
        <v>10000</v>
      </c>
      <c r="L2836" s="30"/>
      <c r="M2836" s="15" t="s">
        <v>506</v>
      </c>
      <c r="N2836" s="15" t="s">
        <v>845</v>
      </c>
      <c r="O2836" s="15" t="s">
        <v>1755</v>
      </c>
      <c r="P2836" s="5" t="s">
        <v>2533</v>
      </c>
      <c r="Q2836" s="5">
        <v>500</v>
      </c>
      <c r="R2836" s="47" t="s">
        <v>308</v>
      </c>
      <c r="S2836" s="47">
        <v>0</v>
      </c>
      <c r="T2836" s="47" t="s">
        <v>307</v>
      </c>
      <c r="U2836" s="47">
        <v>30</v>
      </c>
      <c r="V2836" s="47" t="s">
        <v>849</v>
      </c>
      <c r="W2836" s="31" t="s">
        <v>308</v>
      </c>
      <c r="X2836" s="31">
        <v>0</v>
      </c>
      <c r="Y2836" s="31" t="s">
        <v>307</v>
      </c>
      <c r="Z2836" s="31">
        <v>30</v>
      </c>
      <c r="AA2836" s="5">
        <v>0</v>
      </c>
      <c r="AC2836" s="5">
        <v>0</v>
      </c>
      <c r="AD2836" s="5">
        <v>5381</v>
      </c>
      <c r="AE2836" s="14">
        <v>200006</v>
      </c>
      <c r="AF2836" s="11"/>
      <c r="AG2836" s="25">
        <v>200007</v>
      </c>
      <c r="AH2836" s="12" t="s">
        <v>3874</v>
      </c>
      <c r="AI2836" s="15" t="s">
        <v>214</v>
      </c>
      <c r="AJ2836" s="30">
        <v>0</v>
      </c>
      <c r="AK2836" s="5">
        <v>60000</v>
      </c>
      <c r="AL2836" s="5">
        <v>1</v>
      </c>
      <c r="AN2836" s="5" t="s">
        <v>570</v>
      </c>
      <c r="AQ2836" s="5">
        <v>1</v>
      </c>
      <c r="BB2836" s="26" t="s">
        <v>2758</v>
      </c>
      <c r="BC2836" s="26"/>
      <c r="BD2836" s="69" t="s">
        <v>3837</v>
      </c>
      <c r="BE2836" s="60" t="s">
        <v>3864</v>
      </c>
    </row>
    <row r="2837" spans="1:57" thickTop="1" thickBot="1" x14ac:dyDescent="0.25">
      <c r="A2837" s="5">
        <v>2832</v>
      </c>
      <c r="B2837" s="5">
        <v>200327</v>
      </c>
      <c r="C2837" s="5">
        <v>2003</v>
      </c>
      <c r="D2837" s="63">
        <v>70000047</v>
      </c>
      <c r="E2837" s="63">
        <v>76000013</v>
      </c>
      <c r="F2837" s="5">
        <v>27</v>
      </c>
      <c r="G2837" s="12">
        <v>3000103</v>
      </c>
      <c r="H2837" s="5">
        <v>3100103</v>
      </c>
      <c r="I2837" s="5" t="s">
        <v>608</v>
      </c>
      <c r="J2837" s="12">
        <v>3</v>
      </c>
      <c r="K2837" s="30">
        <v>10000</v>
      </c>
      <c r="L2837" s="30"/>
      <c r="M2837" s="15" t="s">
        <v>506</v>
      </c>
      <c r="N2837" s="15" t="s">
        <v>845</v>
      </c>
      <c r="O2837" s="15" t="s">
        <v>1755</v>
      </c>
      <c r="P2837" s="5" t="s">
        <v>2534</v>
      </c>
      <c r="Q2837" s="5">
        <v>500</v>
      </c>
      <c r="R2837" s="47" t="s">
        <v>308</v>
      </c>
      <c r="S2837" s="47">
        <v>0</v>
      </c>
      <c r="T2837" s="47" t="s">
        <v>307</v>
      </c>
      <c r="U2837" s="47">
        <v>30</v>
      </c>
      <c r="V2837" s="47" t="s">
        <v>849</v>
      </c>
      <c r="W2837" s="31" t="s">
        <v>308</v>
      </c>
      <c r="X2837" s="31">
        <v>0</v>
      </c>
      <c r="Y2837" s="31" t="s">
        <v>307</v>
      </c>
      <c r="Z2837" s="31">
        <v>30</v>
      </c>
      <c r="AA2837" s="5">
        <v>0</v>
      </c>
      <c r="AC2837" s="5">
        <v>0</v>
      </c>
      <c r="AD2837" s="5">
        <v>5381</v>
      </c>
      <c r="AE2837" s="14">
        <v>200006</v>
      </c>
      <c r="AF2837" s="11"/>
      <c r="AG2837" s="25">
        <v>200007</v>
      </c>
      <c r="AH2837" s="12" t="s">
        <v>3874</v>
      </c>
      <c r="AI2837" s="15" t="s">
        <v>214</v>
      </c>
      <c r="AJ2837" s="30">
        <v>0</v>
      </c>
      <c r="AK2837" s="5">
        <v>60000</v>
      </c>
      <c r="AL2837" s="5">
        <v>1</v>
      </c>
      <c r="AN2837" s="5" t="s">
        <v>570</v>
      </c>
      <c r="AQ2837" s="5">
        <v>1</v>
      </c>
      <c r="BB2837" s="26" t="s">
        <v>2758</v>
      </c>
      <c r="BC2837" s="26"/>
      <c r="BD2837" s="69" t="s">
        <v>3837</v>
      </c>
      <c r="BE2837" s="60" t="s">
        <v>3864</v>
      </c>
    </row>
    <row r="2838" spans="1:57" thickTop="1" thickBot="1" x14ac:dyDescent="0.25">
      <c r="A2838" s="5">
        <v>2833</v>
      </c>
      <c r="B2838" s="5">
        <v>200328</v>
      </c>
      <c r="C2838" s="5">
        <v>2003</v>
      </c>
      <c r="D2838" s="63">
        <v>70000047</v>
      </c>
      <c r="E2838" s="63">
        <v>76000013</v>
      </c>
      <c r="F2838" s="5">
        <v>28</v>
      </c>
      <c r="G2838" s="12">
        <v>3000103</v>
      </c>
      <c r="H2838" s="5">
        <v>3100103</v>
      </c>
      <c r="I2838" s="5" t="s">
        <v>608</v>
      </c>
      <c r="J2838" s="12">
        <v>3</v>
      </c>
      <c r="K2838" s="30">
        <v>10000</v>
      </c>
      <c r="L2838" s="30"/>
      <c r="M2838" s="15" t="s">
        <v>506</v>
      </c>
      <c r="N2838" s="15" t="s">
        <v>845</v>
      </c>
      <c r="O2838" s="15" t="s">
        <v>1755</v>
      </c>
      <c r="P2838" s="5" t="s">
        <v>2535</v>
      </c>
      <c r="Q2838" s="5">
        <v>500</v>
      </c>
      <c r="R2838" s="47" t="s">
        <v>308</v>
      </c>
      <c r="S2838" s="47">
        <v>0</v>
      </c>
      <c r="T2838" s="47" t="s">
        <v>307</v>
      </c>
      <c r="U2838" s="47">
        <v>30</v>
      </c>
      <c r="V2838" s="47" t="s">
        <v>849</v>
      </c>
      <c r="W2838" s="31" t="s">
        <v>308</v>
      </c>
      <c r="X2838" s="31">
        <v>0</v>
      </c>
      <c r="Y2838" s="31" t="s">
        <v>307</v>
      </c>
      <c r="Z2838" s="31">
        <v>30</v>
      </c>
      <c r="AA2838" s="5">
        <v>0</v>
      </c>
      <c r="AC2838" s="5">
        <v>0</v>
      </c>
      <c r="AD2838" s="5">
        <v>5381</v>
      </c>
      <c r="AE2838" s="14">
        <v>200006</v>
      </c>
      <c r="AF2838" s="11"/>
      <c r="AG2838" s="25">
        <v>200007</v>
      </c>
      <c r="AH2838" s="12" t="s">
        <v>3874</v>
      </c>
      <c r="AI2838" s="15" t="s">
        <v>214</v>
      </c>
      <c r="AJ2838" s="30">
        <v>0</v>
      </c>
      <c r="AK2838" s="5">
        <v>60000</v>
      </c>
      <c r="AL2838" s="5">
        <v>1</v>
      </c>
      <c r="AN2838" s="5" t="s">
        <v>570</v>
      </c>
      <c r="AQ2838" s="5">
        <v>1</v>
      </c>
      <c r="BB2838" s="26" t="s">
        <v>2758</v>
      </c>
      <c r="BC2838" s="26"/>
      <c r="BD2838" s="69" t="s">
        <v>3837</v>
      </c>
      <c r="BE2838" s="60" t="s">
        <v>3864</v>
      </c>
    </row>
    <row r="2839" spans="1:57" thickTop="1" thickBot="1" x14ac:dyDescent="0.25">
      <c r="A2839" s="5">
        <v>2834</v>
      </c>
      <c r="B2839" s="5">
        <v>200329</v>
      </c>
      <c r="C2839" s="5">
        <v>2003</v>
      </c>
      <c r="D2839" s="63">
        <v>70000047</v>
      </c>
      <c r="E2839" s="63">
        <v>76000013</v>
      </c>
      <c r="F2839" s="5">
        <v>29</v>
      </c>
      <c r="G2839" s="12">
        <v>3000103</v>
      </c>
      <c r="H2839" s="5">
        <v>3100103</v>
      </c>
      <c r="I2839" s="5" t="s">
        <v>608</v>
      </c>
      <c r="J2839" s="12">
        <v>3</v>
      </c>
      <c r="K2839" s="30">
        <v>10000</v>
      </c>
      <c r="L2839" s="30"/>
      <c r="M2839" s="15" t="s">
        <v>506</v>
      </c>
      <c r="N2839" s="15" t="s">
        <v>845</v>
      </c>
      <c r="O2839" s="15" t="s">
        <v>1755</v>
      </c>
      <c r="P2839" s="5" t="s">
        <v>2536</v>
      </c>
      <c r="Q2839" s="5">
        <v>500</v>
      </c>
      <c r="R2839" s="47" t="s">
        <v>308</v>
      </c>
      <c r="S2839" s="47">
        <v>0</v>
      </c>
      <c r="T2839" s="47" t="s">
        <v>307</v>
      </c>
      <c r="U2839" s="47">
        <v>30</v>
      </c>
      <c r="V2839" s="47" t="s">
        <v>849</v>
      </c>
      <c r="W2839" s="31" t="s">
        <v>308</v>
      </c>
      <c r="X2839" s="31">
        <v>0</v>
      </c>
      <c r="Y2839" s="31" t="s">
        <v>307</v>
      </c>
      <c r="Z2839" s="31">
        <v>30</v>
      </c>
      <c r="AA2839" s="5">
        <v>0</v>
      </c>
      <c r="AC2839" s="5">
        <v>0</v>
      </c>
      <c r="AD2839" s="5">
        <v>5381</v>
      </c>
      <c r="AE2839" s="14">
        <v>200006</v>
      </c>
      <c r="AF2839" s="11"/>
      <c r="AG2839" s="25">
        <v>200007</v>
      </c>
      <c r="AH2839" s="12" t="s">
        <v>3874</v>
      </c>
      <c r="AI2839" s="15" t="s">
        <v>214</v>
      </c>
      <c r="AJ2839" s="30">
        <v>0</v>
      </c>
      <c r="AK2839" s="5">
        <v>60000</v>
      </c>
      <c r="AL2839" s="5">
        <v>1</v>
      </c>
      <c r="AN2839" s="5" t="s">
        <v>570</v>
      </c>
      <c r="AQ2839" s="5">
        <v>1</v>
      </c>
      <c r="BB2839" s="26" t="s">
        <v>2758</v>
      </c>
      <c r="BC2839" s="26"/>
      <c r="BD2839" s="69" t="s">
        <v>3837</v>
      </c>
      <c r="BE2839" s="60" t="s">
        <v>3864</v>
      </c>
    </row>
    <row r="2840" spans="1:57" thickTop="1" thickBot="1" x14ac:dyDescent="0.25">
      <c r="A2840" s="5">
        <v>2835</v>
      </c>
      <c r="B2840" s="5">
        <v>200330</v>
      </c>
      <c r="C2840" s="5">
        <v>2003</v>
      </c>
      <c r="D2840" s="63">
        <v>70000047</v>
      </c>
      <c r="E2840" s="63">
        <v>76000013</v>
      </c>
      <c r="F2840" s="5">
        <v>30</v>
      </c>
      <c r="G2840" s="12">
        <v>3000103</v>
      </c>
      <c r="H2840" s="5">
        <v>3100103</v>
      </c>
      <c r="I2840" s="5" t="s">
        <v>608</v>
      </c>
      <c r="J2840" s="12">
        <v>3</v>
      </c>
      <c r="K2840" s="30">
        <v>10000</v>
      </c>
      <c r="L2840" s="30"/>
      <c r="M2840" s="15" t="s">
        <v>506</v>
      </c>
      <c r="N2840" s="15" t="s">
        <v>845</v>
      </c>
      <c r="O2840" s="15" t="s">
        <v>1755</v>
      </c>
      <c r="P2840" s="5" t="s">
        <v>2537</v>
      </c>
      <c r="Q2840" s="5">
        <v>500</v>
      </c>
      <c r="R2840" s="47" t="s">
        <v>308</v>
      </c>
      <c r="S2840" s="47">
        <v>0</v>
      </c>
      <c r="T2840" s="47" t="s">
        <v>307</v>
      </c>
      <c r="U2840" s="47">
        <v>30</v>
      </c>
      <c r="V2840" s="47" t="s">
        <v>849</v>
      </c>
      <c r="W2840" s="31" t="s">
        <v>308</v>
      </c>
      <c r="X2840" s="31">
        <v>0</v>
      </c>
      <c r="Y2840" s="31" t="s">
        <v>307</v>
      </c>
      <c r="Z2840" s="31">
        <v>30</v>
      </c>
      <c r="AA2840" s="5">
        <v>0</v>
      </c>
      <c r="AC2840" s="5">
        <v>0</v>
      </c>
      <c r="AD2840" s="5">
        <v>5381</v>
      </c>
      <c r="AE2840" s="14">
        <v>200006</v>
      </c>
      <c r="AF2840" s="11"/>
      <c r="AG2840" s="25">
        <v>200007</v>
      </c>
      <c r="AH2840" s="12" t="s">
        <v>3874</v>
      </c>
      <c r="AI2840" s="15" t="s">
        <v>214</v>
      </c>
      <c r="AJ2840" s="30">
        <v>0</v>
      </c>
      <c r="AK2840" s="5">
        <v>60000</v>
      </c>
      <c r="AL2840" s="5">
        <v>1</v>
      </c>
      <c r="AN2840" s="5" t="s">
        <v>570</v>
      </c>
      <c r="AQ2840" s="5">
        <v>1</v>
      </c>
      <c r="BB2840" s="26" t="s">
        <v>2758</v>
      </c>
      <c r="BC2840" s="26"/>
      <c r="BD2840" s="69" t="s">
        <v>3837</v>
      </c>
      <c r="BE2840" s="60" t="s">
        <v>3864</v>
      </c>
    </row>
    <row r="2841" spans="1:57" thickTop="1" thickBot="1" x14ac:dyDescent="0.25">
      <c r="A2841" s="5">
        <v>2836</v>
      </c>
      <c r="B2841" s="5">
        <v>200401</v>
      </c>
      <c r="C2841" s="5">
        <v>2004</v>
      </c>
      <c r="D2841" s="63">
        <v>70000048</v>
      </c>
      <c r="E2841" s="63">
        <v>76000014</v>
      </c>
      <c r="F2841" s="5">
        <v>1</v>
      </c>
      <c r="G2841" s="12">
        <v>3000104</v>
      </c>
      <c r="H2841" s="5">
        <v>3100104</v>
      </c>
      <c r="I2841" s="5" t="s">
        <v>609</v>
      </c>
      <c r="J2841" s="12">
        <v>3</v>
      </c>
      <c r="K2841" s="30">
        <v>10000</v>
      </c>
      <c r="L2841" s="30"/>
      <c r="M2841" s="15" t="s">
        <v>506</v>
      </c>
      <c r="N2841" s="15" t="s">
        <v>845</v>
      </c>
      <c r="O2841" s="15" t="s">
        <v>1755</v>
      </c>
      <c r="P2841" s="5" t="s">
        <v>2538</v>
      </c>
      <c r="Q2841" s="5">
        <v>380</v>
      </c>
      <c r="R2841" s="47" t="s">
        <v>308</v>
      </c>
      <c r="S2841" s="47">
        <v>0</v>
      </c>
      <c r="T2841" s="47" t="s">
        <v>307</v>
      </c>
      <c r="U2841" s="47">
        <v>30</v>
      </c>
      <c r="V2841" s="47" t="s">
        <v>849</v>
      </c>
      <c r="W2841" s="31" t="s">
        <v>308</v>
      </c>
      <c r="X2841" s="31">
        <v>0</v>
      </c>
      <c r="Y2841" s="31" t="s">
        <v>307</v>
      </c>
      <c r="Z2841" s="31">
        <v>30</v>
      </c>
      <c r="AA2841" s="5">
        <v>0</v>
      </c>
      <c r="AC2841" s="5">
        <v>0</v>
      </c>
      <c r="AD2841" s="5">
        <v>6409</v>
      </c>
      <c r="AE2841" s="14">
        <v>200006</v>
      </c>
      <c r="AF2841" s="11"/>
      <c r="AG2841" s="25">
        <v>200007</v>
      </c>
      <c r="AH2841" s="12" t="s">
        <v>3874</v>
      </c>
      <c r="AI2841" s="15" t="s">
        <v>214</v>
      </c>
      <c r="AJ2841" s="30">
        <v>0</v>
      </c>
      <c r="AK2841" s="5">
        <v>85000</v>
      </c>
      <c r="AL2841" s="5">
        <v>3</v>
      </c>
      <c r="AN2841" s="5" t="s">
        <v>571</v>
      </c>
      <c r="AQ2841" s="5">
        <v>1</v>
      </c>
      <c r="BB2841" s="26" t="s">
        <v>2758</v>
      </c>
      <c r="BC2841" s="26"/>
      <c r="BD2841" s="69" t="s">
        <v>3837</v>
      </c>
      <c r="BE2841" s="60" t="s">
        <v>3864</v>
      </c>
    </row>
    <row r="2842" spans="1:57" thickTop="1" thickBot="1" x14ac:dyDescent="0.25">
      <c r="A2842" s="5">
        <v>2837</v>
      </c>
      <c r="B2842" s="5">
        <v>200402</v>
      </c>
      <c r="C2842" s="5">
        <v>2004</v>
      </c>
      <c r="D2842" s="63">
        <v>70000048</v>
      </c>
      <c r="E2842" s="63">
        <v>76000014</v>
      </c>
      <c r="F2842" s="5">
        <v>2</v>
      </c>
      <c r="G2842" s="12">
        <v>3000104</v>
      </c>
      <c r="H2842" s="5">
        <v>3100104</v>
      </c>
      <c r="I2842" s="5" t="s">
        <v>609</v>
      </c>
      <c r="J2842" s="12">
        <v>3</v>
      </c>
      <c r="K2842" s="30">
        <v>10000</v>
      </c>
      <c r="L2842" s="30"/>
      <c r="M2842" s="15" t="s">
        <v>506</v>
      </c>
      <c r="N2842" s="15" t="s">
        <v>845</v>
      </c>
      <c r="O2842" s="15" t="s">
        <v>1755</v>
      </c>
      <c r="P2842" s="5" t="s">
        <v>2539</v>
      </c>
      <c r="Q2842" s="5">
        <v>380</v>
      </c>
      <c r="R2842" s="47" t="s">
        <v>308</v>
      </c>
      <c r="S2842" s="47">
        <v>0</v>
      </c>
      <c r="T2842" s="47" t="s">
        <v>307</v>
      </c>
      <c r="U2842" s="47">
        <v>30</v>
      </c>
      <c r="V2842" s="47" t="s">
        <v>849</v>
      </c>
      <c r="W2842" s="31" t="s">
        <v>308</v>
      </c>
      <c r="X2842" s="31">
        <v>0</v>
      </c>
      <c r="Y2842" s="31" t="s">
        <v>307</v>
      </c>
      <c r="Z2842" s="31">
        <v>30</v>
      </c>
      <c r="AA2842" s="5">
        <v>0</v>
      </c>
      <c r="AC2842" s="5">
        <v>0</v>
      </c>
      <c r="AD2842" s="5">
        <v>6409</v>
      </c>
      <c r="AE2842" s="14">
        <v>200006</v>
      </c>
      <c r="AF2842" s="11"/>
      <c r="AG2842" s="25">
        <v>200007</v>
      </c>
      <c r="AH2842" s="12" t="s">
        <v>3874</v>
      </c>
      <c r="AI2842" s="15" t="s">
        <v>214</v>
      </c>
      <c r="AJ2842" s="30">
        <v>0</v>
      </c>
      <c r="AK2842" s="5">
        <v>85000</v>
      </c>
      <c r="AL2842" s="5">
        <v>3</v>
      </c>
      <c r="AN2842" s="5" t="s">
        <v>571</v>
      </c>
      <c r="AQ2842" s="5">
        <v>1</v>
      </c>
      <c r="BB2842" s="26" t="s">
        <v>2758</v>
      </c>
      <c r="BC2842" s="26"/>
      <c r="BD2842" s="69" t="s">
        <v>3837</v>
      </c>
      <c r="BE2842" s="60" t="s">
        <v>3864</v>
      </c>
    </row>
    <row r="2843" spans="1:57" thickTop="1" thickBot="1" x14ac:dyDescent="0.25">
      <c r="A2843" s="5">
        <v>2838</v>
      </c>
      <c r="B2843" s="5">
        <v>200403</v>
      </c>
      <c r="C2843" s="5">
        <v>2004</v>
      </c>
      <c r="D2843" s="63">
        <v>70000048</v>
      </c>
      <c r="E2843" s="63">
        <v>76000014</v>
      </c>
      <c r="F2843" s="5">
        <v>3</v>
      </c>
      <c r="G2843" s="12">
        <v>3000104</v>
      </c>
      <c r="H2843" s="5">
        <v>3100104</v>
      </c>
      <c r="I2843" s="5" t="s">
        <v>609</v>
      </c>
      <c r="J2843" s="12">
        <v>3</v>
      </c>
      <c r="K2843" s="30">
        <v>10000</v>
      </c>
      <c r="L2843" s="30"/>
      <c r="M2843" s="15" t="s">
        <v>506</v>
      </c>
      <c r="N2843" s="15" t="s">
        <v>845</v>
      </c>
      <c r="O2843" s="15" t="s">
        <v>1755</v>
      </c>
      <c r="P2843" s="5" t="s">
        <v>2540</v>
      </c>
      <c r="Q2843" s="5">
        <v>380</v>
      </c>
      <c r="R2843" s="47" t="s">
        <v>308</v>
      </c>
      <c r="S2843" s="47">
        <v>0</v>
      </c>
      <c r="T2843" s="47" t="s">
        <v>307</v>
      </c>
      <c r="U2843" s="47">
        <v>30</v>
      </c>
      <c r="V2843" s="47" t="s">
        <v>849</v>
      </c>
      <c r="W2843" s="31" t="s">
        <v>308</v>
      </c>
      <c r="X2843" s="31">
        <v>0</v>
      </c>
      <c r="Y2843" s="31" t="s">
        <v>307</v>
      </c>
      <c r="Z2843" s="31">
        <v>30</v>
      </c>
      <c r="AA2843" s="5">
        <v>0</v>
      </c>
      <c r="AC2843" s="5">
        <v>0</v>
      </c>
      <c r="AD2843" s="5">
        <v>6409</v>
      </c>
      <c r="AE2843" s="14">
        <v>200006</v>
      </c>
      <c r="AF2843" s="11"/>
      <c r="AG2843" s="25">
        <v>200007</v>
      </c>
      <c r="AH2843" s="12" t="s">
        <v>3874</v>
      </c>
      <c r="AI2843" s="15" t="s">
        <v>214</v>
      </c>
      <c r="AJ2843" s="30">
        <v>0</v>
      </c>
      <c r="AK2843" s="5">
        <v>85000</v>
      </c>
      <c r="AL2843" s="5">
        <v>3</v>
      </c>
      <c r="AN2843" s="5" t="s">
        <v>571</v>
      </c>
      <c r="AQ2843" s="5">
        <v>1</v>
      </c>
      <c r="BB2843" s="26" t="s">
        <v>2758</v>
      </c>
      <c r="BC2843" s="26"/>
      <c r="BD2843" s="69" t="s">
        <v>3837</v>
      </c>
      <c r="BE2843" s="60" t="s">
        <v>3864</v>
      </c>
    </row>
    <row r="2844" spans="1:57" thickTop="1" thickBot="1" x14ac:dyDescent="0.25">
      <c r="A2844" s="5">
        <v>2839</v>
      </c>
      <c r="B2844" s="5">
        <v>200404</v>
      </c>
      <c r="C2844" s="5">
        <v>2004</v>
      </c>
      <c r="D2844" s="63">
        <v>70000048</v>
      </c>
      <c r="E2844" s="63">
        <v>76000014</v>
      </c>
      <c r="F2844" s="5">
        <v>4</v>
      </c>
      <c r="G2844" s="12">
        <v>3000104</v>
      </c>
      <c r="H2844" s="5">
        <v>3100104</v>
      </c>
      <c r="I2844" s="5" t="s">
        <v>609</v>
      </c>
      <c r="J2844" s="12">
        <v>3</v>
      </c>
      <c r="K2844" s="30">
        <v>10000</v>
      </c>
      <c r="L2844" s="30"/>
      <c r="M2844" s="15" t="s">
        <v>506</v>
      </c>
      <c r="N2844" s="15" t="s">
        <v>845</v>
      </c>
      <c r="O2844" s="15" t="s">
        <v>1755</v>
      </c>
      <c r="P2844" s="5" t="s">
        <v>2541</v>
      </c>
      <c r="Q2844" s="5">
        <v>380</v>
      </c>
      <c r="R2844" s="47" t="s">
        <v>308</v>
      </c>
      <c r="S2844" s="47">
        <v>0</v>
      </c>
      <c r="T2844" s="47" t="s">
        <v>307</v>
      </c>
      <c r="U2844" s="47">
        <v>30</v>
      </c>
      <c r="V2844" s="47" t="s">
        <v>849</v>
      </c>
      <c r="W2844" s="31" t="s">
        <v>308</v>
      </c>
      <c r="X2844" s="31">
        <v>0</v>
      </c>
      <c r="Y2844" s="31" t="s">
        <v>307</v>
      </c>
      <c r="Z2844" s="31">
        <v>30</v>
      </c>
      <c r="AA2844" s="5">
        <v>0</v>
      </c>
      <c r="AC2844" s="5">
        <v>0</v>
      </c>
      <c r="AD2844" s="5">
        <v>6409</v>
      </c>
      <c r="AE2844" s="14">
        <v>200006</v>
      </c>
      <c r="AF2844" s="11"/>
      <c r="AG2844" s="25">
        <v>200007</v>
      </c>
      <c r="AH2844" s="12" t="s">
        <v>3874</v>
      </c>
      <c r="AI2844" s="15" t="s">
        <v>214</v>
      </c>
      <c r="AJ2844" s="30">
        <v>0</v>
      </c>
      <c r="AK2844" s="5">
        <v>85000</v>
      </c>
      <c r="AL2844" s="5">
        <v>3</v>
      </c>
      <c r="AN2844" s="5" t="s">
        <v>571</v>
      </c>
      <c r="AQ2844" s="5">
        <v>1</v>
      </c>
      <c r="BB2844" s="26" t="s">
        <v>2758</v>
      </c>
      <c r="BC2844" s="26"/>
      <c r="BD2844" s="69" t="s">
        <v>3837</v>
      </c>
      <c r="BE2844" s="60" t="s">
        <v>3864</v>
      </c>
    </row>
    <row r="2845" spans="1:57" thickTop="1" thickBot="1" x14ac:dyDescent="0.25">
      <c r="A2845" s="5">
        <v>2840</v>
      </c>
      <c r="B2845" s="5">
        <v>200405</v>
      </c>
      <c r="C2845" s="5">
        <v>2004</v>
      </c>
      <c r="D2845" s="63">
        <v>70000048</v>
      </c>
      <c r="E2845" s="63">
        <v>76000014</v>
      </c>
      <c r="F2845" s="5">
        <v>5</v>
      </c>
      <c r="G2845" s="12">
        <v>3000104</v>
      </c>
      <c r="H2845" s="5">
        <v>3100104</v>
      </c>
      <c r="I2845" s="5" t="s">
        <v>609</v>
      </c>
      <c r="J2845" s="12">
        <v>3</v>
      </c>
      <c r="K2845" s="30">
        <v>10000</v>
      </c>
      <c r="L2845" s="30"/>
      <c r="M2845" s="15" t="s">
        <v>506</v>
      </c>
      <c r="N2845" s="15" t="s">
        <v>845</v>
      </c>
      <c r="O2845" s="15" t="s">
        <v>1755</v>
      </c>
      <c r="P2845" s="5" t="s">
        <v>2542</v>
      </c>
      <c r="Q2845" s="5">
        <v>380</v>
      </c>
      <c r="R2845" s="47" t="s">
        <v>308</v>
      </c>
      <c r="S2845" s="47">
        <v>0</v>
      </c>
      <c r="T2845" s="47" t="s">
        <v>307</v>
      </c>
      <c r="U2845" s="47">
        <v>30</v>
      </c>
      <c r="V2845" s="47" t="s">
        <v>849</v>
      </c>
      <c r="W2845" s="31" t="s">
        <v>308</v>
      </c>
      <c r="X2845" s="31">
        <v>0</v>
      </c>
      <c r="Y2845" s="31" t="s">
        <v>307</v>
      </c>
      <c r="Z2845" s="31">
        <v>30</v>
      </c>
      <c r="AA2845" s="5">
        <v>0</v>
      </c>
      <c r="AC2845" s="5">
        <v>0</v>
      </c>
      <c r="AD2845" s="5">
        <v>6409</v>
      </c>
      <c r="AE2845" s="14">
        <v>200006</v>
      </c>
      <c r="AF2845" s="11"/>
      <c r="AG2845" s="25">
        <v>200007</v>
      </c>
      <c r="AH2845" s="12" t="s">
        <v>3874</v>
      </c>
      <c r="AI2845" s="15" t="s">
        <v>214</v>
      </c>
      <c r="AJ2845" s="30">
        <v>0</v>
      </c>
      <c r="AK2845" s="5">
        <v>85000</v>
      </c>
      <c r="AL2845" s="5">
        <v>3</v>
      </c>
      <c r="AN2845" s="5" t="s">
        <v>571</v>
      </c>
      <c r="AQ2845" s="5">
        <v>1</v>
      </c>
      <c r="BB2845" s="26" t="s">
        <v>2758</v>
      </c>
      <c r="BC2845" s="26"/>
      <c r="BD2845" s="69" t="s">
        <v>3837</v>
      </c>
      <c r="BE2845" s="60" t="s">
        <v>3864</v>
      </c>
    </row>
    <row r="2846" spans="1:57" thickTop="1" thickBot="1" x14ac:dyDescent="0.25">
      <c r="A2846" s="5">
        <v>2841</v>
      </c>
      <c r="B2846" s="5">
        <v>200406</v>
      </c>
      <c r="C2846" s="5">
        <v>2004</v>
      </c>
      <c r="D2846" s="63">
        <v>70000048</v>
      </c>
      <c r="E2846" s="63">
        <v>76000014</v>
      </c>
      <c r="F2846" s="5">
        <v>6</v>
      </c>
      <c r="G2846" s="12">
        <v>3000104</v>
      </c>
      <c r="H2846" s="5">
        <v>3100104</v>
      </c>
      <c r="I2846" s="5" t="s">
        <v>609</v>
      </c>
      <c r="J2846" s="12">
        <v>3</v>
      </c>
      <c r="K2846" s="30">
        <v>10000</v>
      </c>
      <c r="L2846" s="30"/>
      <c r="M2846" s="15" t="s">
        <v>506</v>
      </c>
      <c r="N2846" s="15" t="s">
        <v>845</v>
      </c>
      <c r="O2846" s="15" t="s">
        <v>1755</v>
      </c>
      <c r="P2846" s="5" t="s">
        <v>2543</v>
      </c>
      <c r="Q2846" s="5">
        <v>380</v>
      </c>
      <c r="R2846" s="47" t="s">
        <v>308</v>
      </c>
      <c r="S2846" s="47">
        <v>0</v>
      </c>
      <c r="T2846" s="47" t="s">
        <v>307</v>
      </c>
      <c r="U2846" s="47">
        <v>30</v>
      </c>
      <c r="V2846" s="47" t="s">
        <v>849</v>
      </c>
      <c r="W2846" s="31" t="s">
        <v>308</v>
      </c>
      <c r="X2846" s="31">
        <v>0</v>
      </c>
      <c r="Y2846" s="31" t="s">
        <v>307</v>
      </c>
      <c r="Z2846" s="31">
        <v>30</v>
      </c>
      <c r="AA2846" s="5">
        <v>0</v>
      </c>
      <c r="AC2846" s="5">
        <v>0</v>
      </c>
      <c r="AD2846" s="5">
        <v>6409</v>
      </c>
      <c r="AE2846" s="14">
        <v>200006</v>
      </c>
      <c r="AF2846" s="11"/>
      <c r="AG2846" s="25">
        <v>200007</v>
      </c>
      <c r="AH2846" s="12" t="s">
        <v>3874</v>
      </c>
      <c r="AI2846" s="15" t="s">
        <v>214</v>
      </c>
      <c r="AJ2846" s="30">
        <v>0</v>
      </c>
      <c r="AK2846" s="5">
        <v>85000</v>
      </c>
      <c r="AL2846" s="5">
        <v>3</v>
      </c>
      <c r="AN2846" s="5" t="s">
        <v>571</v>
      </c>
      <c r="AQ2846" s="5">
        <v>1</v>
      </c>
      <c r="BB2846" s="26" t="s">
        <v>2758</v>
      </c>
      <c r="BC2846" s="26"/>
      <c r="BD2846" s="69" t="s">
        <v>3837</v>
      </c>
      <c r="BE2846" s="60" t="s">
        <v>3864</v>
      </c>
    </row>
    <row r="2847" spans="1:57" thickTop="1" thickBot="1" x14ac:dyDescent="0.25">
      <c r="A2847" s="5">
        <v>2842</v>
      </c>
      <c r="B2847" s="5">
        <v>200407</v>
      </c>
      <c r="C2847" s="5">
        <v>2004</v>
      </c>
      <c r="D2847" s="63">
        <v>70000048</v>
      </c>
      <c r="E2847" s="63">
        <v>76000014</v>
      </c>
      <c r="F2847" s="5">
        <v>7</v>
      </c>
      <c r="G2847" s="12">
        <v>3000104</v>
      </c>
      <c r="H2847" s="5">
        <v>3100104</v>
      </c>
      <c r="I2847" s="5" t="s">
        <v>609</v>
      </c>
      <c r="J2847" s="12">
        <v>3</v>
      </c>
      <c r="K2847" s="30">
        <v>10000</v>
      </c>
      <c r="L2847" s="30"/>
      <c r="M2847" s="15" t="s">
        <v>506</v>
      </c>
      <c r="N2847" s="15" t="s">
        <v>845</v>
      </c>
      <c r="O2847" s="15" t="s">
        <v>1755</v>
      </c>
      <c r="P2847" s="5" t="s">
        <v>2544</v>
      </c>
      <c r="Q2847" s="5">
        <v>380</v>
      </c>
      <c r="R2847" s="47" t="s">
        <v>308</v>
      </c>
      <c r="S2847" s="47">
        <v>0</v>
      </c>
      <c r="T2847" s="47" t="s">
        <v>307</v>
      </c>
      <c r="U2847" s="47">
        <v>30</v>
      </c>
      <c r="V2847" s="47" t="s">
        <v>849</v>
      </c>
      <c r="W2847" s="31" t="s">
        <v>308</v>
      </c>
      <c r="X2847" s="31">
        <v>0</v>
      </c>
      <c r="Y2847" s="31" t="s">
        <v>307</v>
      </c>
      <c r="Z2847" s="31">
        <v>30</v>
      </c>
      <c r="AA2847" s="5">
        <v>0</v>
      </c>
      <c r="AC2847" s="5">
        <v>0</v>
      </c>
      <c r="AD2847" s="5">
        <v>6409</v>
      </c>
      <c r="AE2847" s="14">
        <v>200006</v>
      </c>
      <c r="AF2847" s="11"/>
      <c r="AG2847" s="25">
        <v>200007</v>
      </c>
      <c r="AH2847" s="12" t="s">
        <v>3874</v>
      </c>
      <c r="AI2847" s="15" t="s">
        <v>214</v>
      </c>
      <c r="AJ2847" s="30">
        <v>0</v>
      </c>
      <c r="AK2847" s="5">
        <v>85000</v>
      </c>
      <c r="AL2847" s="5">
        <v>3</v>
      </c>
      <c r="AN2847" s="5" t="s">
        <v>571</v>
      </c>
      <c r="AQ2847" s="5">
        <v>1</v>
      </c>
      <c r="BB2847" s="26" t="s">
        <v>2758</v>
      </c>
      <c r="BC2847" s="26"/>
      <c r="BD2847" s="69" t="s">
        <v>3837</v>
      </c>
      <c r="BE2847" s="60" t="s">
        <v>3864</v>
      </c>
    </row>
    <row r="2848" spans="1:57" thickTop="1" thickBot="1" x14ac:dyDescent="0.25">
      <c r="A2848" s="5">
        <v>2843</v>
      </c>
      <c r="B2848" s="5">
        <v>200408</v>
      </c>
      <c r="C2848" s="5">
        <v>2004</v>
      </c>
      <c r="D2848" s="63">
        <v>70000048</v>
      </c>
      <c r="E2848" s="63">
        <v>76000014</v>
      </c>
      <c r="F2848" s="5">
        <v>8</v>
      </c>
      <c r="G2848" s="12">
        <v>3000104</v>
      </c>
      <c r="H2848" s="5">
        <v>3100104</v>
      </c>
      <c r="I2848" s="5" t="s">
        <v>609</v>
      </c>
      <c r="J2848" s="12">
        <v>3</v>
      </c>
      <c r="K2848" s="30">
        <v>10000</v>
      </c>
      <c r="L2848" s="30"/>
      <c r="M2848" s="15" t="s">
        <v>506</v>
      </c>
      <c r="N2848" s="15" t="s">
        <v>845</v>
      </c>
      <c r="O2848" s="15" t="s">
        <v>1755</v>
      </c>
      <c r="P2848" s="5" t="s">
        <v>2545</v>
      </c>
      <c r="Q2848" s="5">
        <v>380</v>
      </c>
      <c r="R2848" s="47" t="s">
        <v>308</v>
      </c>
      <c r="S2848" s="47">
        <v>0</v>
      </c>
      <c r="T2848" s="47" t="s">
        <v>307</v>
      </c>
      <c r="U2848" s="47">
        <v>30</v>
      </c>
      <c r="V2848" s="47" t="s">
        <v>849</v>
      </c>
      <c r="W2848" s="31" t="s">
        <v>308</v>
      </c>
      <c r="X2848" s="31">
        <v>0</v>
      </c>
      <c r="Y2848" s="31" t="s">
        <v>307</v>
      </c>
      <c r="Z2848" s="31">
        <v>30</v>
      </c>
      <c r="AA2848" s="5">
        <v>0</v>
      </c>
      <c r="AC2848" s="5">
        <v>0</v>
      </c>
      <c r="AD2848" s="5">
        <v>6409</v>
      </c>
      <c r="AE2848" s="14">
        <v>200006</v>
      </c>
      <c r="AF2848" s="11"/>
      <c r="AG2848" s="25">
        <v>200007</v>
      </c>
      <c r="AH2848" s="12" t="s">
        <v>3874</v>
      </c>
      <c r="AI2848" s="15" t="s">
        <v>214</v>
      </c>
      <c r="AJ2848" s="30">
        <v>0</v>
      </c>
      <c r="AK2848" s="5">
        <v>85000</v>
      </c>
      <c r="AL2848" s="5">
        <v>3</v>
      </c>
      <c r="AN2848" s="5" t="s">
        <v>571</v>
      </c>
      <c r="AQ2848" s="5">
        <v>1</v>
      </c>
      <c r="BB2848" s="26" t="s">
        <v>2758</v>
      </c>
      <c r="BC2848" s="26"/>
      <c r="BD2848" s="69" t="s">
        <v>3837</v>
      </c>
      <c r="BE2848" s="60" t="s">
        <v>3864</v>
      </c>
    </row>
    <row r="2849" spans="1:57" thickTop="1" thickBot="1" x14ac:dyDescent="0.25">
      <c r="A2849" s="5">
        <v>2844</v>
      </c>
      <c r="B2849" s="5">
        <v>200409</v>
      </c>
      <c r="C2849" s="5">
        <v>2004</v>
      </c>
      <c r="D2849" s="63">
        <v>70000048</v>
      </c>
      <c r="E2849" s="63">
        <v>76000014</v>
      </c>
      <c r="F2849" s="5">
        <v>9</v>
      </c>
      <c r="G2849" s="12">
        <v>3000104</v>
      </c>
      <c r="H2849" s="5">
        <v>3100104</v>
      </c>
      <c r="I2849" s="5" t="s">
        <v>609</v>
      </c>
      <c r="J2849" s="12">
        <v>3</v>
      </c>
      <c r="K2849" s="30">
        <v>10000</v>
      </c>
      <c r="L2849" s="30"/>
      <c r="M2849" s="15" t="s">
        <v>506</v>
      </c>
      <c r="N2849" s="15" t="s">
        <v>845</v>
      </c>
      <c r="O2849" s="15" t="s">
        <v>1755</v>
      </c>
      <c r="P2849" s="5" t="s">
        <v>2546</v>
      </c>
      <c r="Q2849" s="5">
        <v>380</v>
      </c>
      <c r="R2849" s="47" t="s">
        <v>308</v>
      </c>
      <c r="S2849" s="47">
        <v>0</v>
      </c>
      <c r="T2849" s="47" t="s">
        <v>307</v>
      </c>
      <c r="U2849" s="47">
        <v>30</v>
      </c>
      <c r="V2849" s="47" t="s">
        <v>849</v>
      </c>
      <c r="W2849" s="31" t="s">
        <v>308</v>
      </c>
      <c r="X2849" s="31">
        <v>0</v>
      </c>
      <c r="Y2849" s="31" t="s">
        <v>307</v>
      </c>
      <c r="Z2849" s="31">
        <v>30</v>
      </c>
      <c r="AA2849" s="5">
        <v>0</v>
      </c>
      <c r="AC2849" s="5">
        <v>0</v>
      </c>
      <c r="AD2849" s="5">
        <v>6409</v>
      </c>
      <c r="AE2849" s="14">
        <v>200006</v>
      </c>
      <c r="AF2849" s="11"/>
      <c r="AG2849" s="25">
        <v>200007</v>
      </c>
      <c r="AH2849" s="12" t="s">
        <v>3874</v>
      </c>
      <c r="AI2849" s="15" t="s">
        <v>214</v>
      </c>
      <c r="AJ2849" s="30">
        <v>0</v>
      </c>
      <c r="AK2849" s="5">
        <v>85000</v>
      </c>
      <c r="AL2849" s="5">
        <v>3</v>
      </c>
      <c r="AN2849" s="5" t="s">
        <v>571</v>
      </c>
      <c r="AQ2849" s="5">
        <v>1</v>
      </c>
      <c r="BB2849" s="26" t="s">
        <v>2758</v>
      </c>
      <c r="BC2849" s="26"/>
      <c r="BD2849" s="69" t="s">
        <v>3837</v>
      </c>
      <c r="BE2849" s="60" t="s">
        <v>3864</v>
      </c>
    </row>
    <row r="2850" spans="1:57" thickTop="1" thickBot="1" x14ac:dyDescent="0.25">
      <c r="A2850" s="5">
        <v>2845</v>
      </c>
      <c r="B2850" s="5">
        <v>200410</v>
      </c>
      <c r="C2850" s="5">
        <v>2004</v>
      </c>
      <c r="D2850" s="63">
        <v>70000048</v>
      </c>
      <c r="E2850" s="63">
        <v>76000014</v>
      </c>
      <c r="F2850" s="5">
        <v>10</v>
      </c>
      <c r="G2850" s="12">
        <v>3000104</v>
      </c>
      <c r="H2850" s="5">
        <v>3100104</v>
      </c>
      <c r="I2850" s="5" t="s">
        <v>609</v>
      </c>
      <c r="J2850" s="12">
        <v>3</v>
      </c>
      <c r="K2850" s="30">
        <v>10000</v>
      </c>
      <c r="L2850" s="30"/>
      <c r="M2850" s="15" t="s">
        <v>506</v>
      </c>
      <c r="N2850" s="15" t="s">
        <v>845</v>
      </c>
      <c r="O2850" s="15" t="s">
        <v>1755</v>
      </c>
      <c r="P2850" s="5" t="s">
        <v>2547</v>
      </c>
      <c r="Q2850" s="5">
        <v>380</v>
      </c>
      <c r="R2850" s="47" t="s">
        <v>308</v>
      </c>
      <c r="S2850" s="47">
        <v>0</v>
      </c>
      <c r="T2850" s="47" t="s">
        <v>307</v>
      </c>
      <c r="U2850" s="47">
        <v>30</v>
      </c>
      <c r="V2850" s="47" t="s">
        <v>849</v>
      </c>
      <c r="W2850" s="31" t="s">
        <v>308</v>
      </c>
      <c r="X2850" s="31">
        <v>0</v>
      </c>
      <c r="Y2850" s="31" t="s">
        <v>307</v>
      </c>
      <c r="Z2850" s="31">
        <v>30</v>
      </c>
      <c r="AA2850" s="5">
        <v>0</v>
      </c>
      <c r="AC2850" s="5">
        <v>0</v>
      </c>
      <c r="AD2850" s="5">
        <v>6409</v>
      </c>
      <c r="AE2850" s="14">
        <v>200006</v>
      </c>
      <c r="AF2850" s="11"/>
      <c r="AG2850" s="25">
        <v>200007</v>
      </c>
      <c r="AH2850" s="12" t="s">
        <v>3874</v>
      </c>
      <c r="AI2850" s="15" t="s">
        <v>214</v>
      </c>
      <c r="AJ2850" s="30">
        <v>0</v>
      </c>
      <c r="AK2850" s="5">
        <v>85000</v>
      </c>
      <c r="AL2850" s="5">
        <v>3</v>
      </c>
      <c r="AN2850" s="5" t="s">
        <v>571</v>
      </c>
      <c r="AQ2850" s="5">
        <v>1</v>
      </c>
      <c r="BB2850" s="26" t="s">
        <v>2758</v>
      </c>
      <c r="BC2850" s="26"/>
      <c r="BD2850" s="69" t="s">
        <v>3837</v>
      </c>
      <c r="BE2850" s="60" t="s">
        <v>3864</v>
      </c>
    </row>
    <row r="2851" spans="1:57" thickTop="1" thickBot="1" x14ac:dyDescent="0.25">
      <c r="A2851" s="5">
        <v>2846</v>
      </c>
      <c r="B2851" s="5">
        <v>200411</v>
      </c>
      <c r="C2851" s="5">
        <v>2004</v>
      </c>
      <c r="D2851" s="63">
        <v>70000048</v>
      </c>
      <c r="E2851" s="63">
        <v>76000014</v>
      </c>
      <c r="F2851" s="5">
        <v>11</v>
      </c>
      <c r="G2851" s="12">
        <v>3000104</v>
      </c>
      <c r="H2851" s="5">
        <v>3100104</v>
      </c>
      <c r="I2851" s="5" t="s">
        <v>609</v>
      </c>
      <c r="J2851" s="12">
        <v>3</v>
      </c>
      <c r="K2851" s="30">
        <v>10000</v>
      </c>
      <c r="L2851" s="30"/>
      <c r="M2851" s="15" t="s">
        <v>506</v>
      </c>
      <c r="N2851" s="15" t="s">
        <v>845</v>
      </c>
      <c r="O2851" s="15" t="s">
        <v>1755</v>
      </c>
      <c r="P2851" s="5" t="s">
        <v>2548</v>
      </c>
      <c r="Q2851" s="5">
        <v>380</v>
      </c>
      <c r="R2851" s="47" t="s">
        <v>308</v>
      </c>
      <c r="S2851" s="47">
        <v>0</v>
      </c>
      <c r="T2851" s="47" t="s">
        <v>307</v>
      </c>
      <c r="U2851" s="47">
        <v>30</v>
      </c>
      <c r="V2851" s="47" t="s">
        <v>849</v>
      </c>
      <c r="W2851" s="31" t="s">
        <v>308</v>
      </c>
      <c r="X2851" s="31">
        <v>0</v>
      </c>
      <c r="Y2851" s="31" t="s">
        <v>307</v>
      </c>
      <c r="Z2851" s="31">
        <v>30</v>
      </c>
      <c r="AA2851" s="5">
        <v>0</v>
      </c>
      <c r="AC2851" s="5">
        <v>0</v>
      </c>
      <c r="AD2851" s="5">
        <v>6409</v>
      </c>
      <c r="AE2851" s="14">
        <v>200006</v>
      </c>
      <c r="AF2851" s="11"/>
      <c r="AG2851" s="25">
        <v>200007</v>
      </c>
      <c r="AH2851" s="12" t="s">
        <v>3874</v>
      </c>
      <c r="AI2851" s="15" t="s">
        <v>214</v>
      </c>
      <c r="AJ2851" s="30">
        <v>0</v>
      </c>
      <c r="AK2851" s="5">
        <v>85000</v>
      </c>
      <c r="AL2851" s="5">
        <v>3</v>
      </c>
      <c r="AN2851" s="5" t="s">
        <v>571</v>
      </c>
      <c r="AQ2851" s="5">
        <v>1</v>
      </c>
      <c r="BB2851" s="26" t="s">
        <v>2758</v>
      </c>
      <c r="BC2851" s="26"/>
      <c r="BD2851" s="69" t="s">
        <v>3837</v>
      </c>
      <c r="BE2851" s="60" t="s">
        <v>3864</v>
      </c>
    </row>
    <row r="2852" spans="1:57" thickTop="1" thickBot="1" x14ac:dyDescent="0.25">
      <c r="A2852" s="5">
        <v>2847</v>
      </c>
      <c r="B2852" s="5">
        <v>200412</v>
      </c>
      <c r="C2852" s="5">
        <v>2004</v>
      </c>
      <c r="D2852" s="63">
        <v>70000048</v>
      </c>
      <c r="E2852" s="63">
        <v>76000014</v>
      </c>
      <c r="F2852" s="5">
        <v>12</v>
      </c>
      <c r="G2852" s="12">
        <v>3000104</v>
      </c>
      <c r="H2852" s="5">
        <v>3100104</v>
      </c>
      <c r="I2852" s="5" t="s">
        <v>609</v>
      </c>
      <c r="J2852" s="12">
        <v>3</v>
      </c>
      <c r="K2852" s="30">
        <v>10000</v>
      </c>
      <c r="L2852" s="30"/>
      <c r="M2852" s="15" t="s">
        <v>506</v>
      </c>
      <c r="N2852" s="15" t="s">
        <v>845</v>
      </c>
      <c r="O2852" s="15" t="s">
        <v>1755</v>
      </c>
      <c r="P2852" s="5" t="s">
        <v>2549</v>
      </c>
      <c r="Q2852" s="5">
        <v>380</v>
      </c>
      <c r="R2852" s="47" t="s">
        <v>308</v>
      </c>
      <c r="S2852" s="47">
        <v>0</v>
      </c>
      <c r="T2852" s="47" t="s">
        <v>307</v>
      </c>
      <c r="U2852" s="47">
        <v>30</v>
      </c>
      <c r="V2852" s="47" t="s">
        <v>849</v>
      </c>
      <c r="W2852" s="31" t="s">
        <v>308</v>
      </c>
      <c r="X2852" s="31">
        <v>0</v>
      </c>
      <c r="Y2852" s="31" t="s">
        <v>307</v>
      </c>
      <c r="Z2852" s="31">
        <v>30</v>
      </c>
      <c r="AA2852" s="5">
        <v>0</v>
      </c>
      <c r="AC2852" s="5">
        <v>0</v>
      </c>
      <c r="AD2852" s="5">
        <v>6409</v>
      </c>
      <c r="AE2852" s="14">
        <v>200006</v>
      </c>
      <c r="AF2852" s="11"/>
      <c r="AG2852" s="25">
        <v>200007</v>
      </c>
      <c r="AH2852" s="12" t="s">
        <v>3874</v>
      </c>
      <c r="AI2852" s="15" t="s">
        <v>214</v>
      </c>
      <c r="AJ2852" s="30">
        <v>0</v>
      </c>
      <c r="AK2852" s="5">
        <v>85000</v>
      </c>
      <c r="AL2852" s="5">
        <v>3</v>
      </c>
      <c r="AN2852" s="5" t="s">
        <v>571</v>
      </c>
      <c r="AQ2852" s="5">
        <v>1</v>
      </c>
      <c r="BB2852" s="26" t="s">
        <v>2758</v>
      </c>
      <c r="BC2852" s="26"/>
      <c r="BD2852" s="69" t="s">
        <v>3837</v>
      </c>
      <c r="BE2852" s="60" t="s">
        <v>3864</v>
      </c>
    </row>
    <row r="2853" spans="1:57" thickTop="1" thickBot="1" x14ac:dyDescent="0.25">
      <c r="A2853" s="5">
        <v>2848</v>
      </c>
      <c r="B2853" s="5">
        <v>200413</v>
      </c>
      <c r="C2853" s="5">
        <v>2004</v>
      </c>
      <c r="D2853" s="63">
        <v>70000048</v>
      </c>
      <c r="E2853" s="63">
        <v>76000014</v>
      </c>
      <c r="F2853" s="5">
        <v>13</v>
      </c>
      <c r="G2853" s="12">
        <v>3000104</v>
      </c>
      <c r="H2853" s="5">
        <v>3100104</v>
      </c>
      <c r="I2853" s="5" t="s">
        <v>609</v>
      </c>
      <c r="J2853" s="12">
        <v>3</v>
      </c>
      <c r="K2853" s="30">
        <v>10000</v>
      </c>
      <c r="L2853" s="30"/>
      <c r="M2853" s="15" t="s">
        <v>506</v>
      </c>
      <c r="N2853" s="15" t="s">
        <v>845</v>
      </c>
      <c r="O2853" s="15" t="s">
        <v>1755</v>
      </c>
      <c r="P2853" s="5" t="s">
        <v>2550</v>
      </c>
      <c r="Q2853" s="5">
        <v>380</v>
      </c>
      <c r="R2853" s="47" t="s">
        <v>308</v>
      </c>
      <c r="S2853" s="47">
        <v>0</v>
      </c>
      <c r="T2853" s="47" t="s">
        <v>307</v>
      </c>
      <c r="U2853" s="47">
        <v>30</v>
      </c>
      <c r="V2853" s="47" t="s">
        <v>849</v>
      </c>
      <c r="W2853" s="31" t="s">
        <v>308</v>
      </c>
      <c r="X2853" s="31">
        <v>0</v>
      </c>
      <c r="Y2853" s="31" t="s">
        <v>307</v>
      </c>
      <c r="Z2853" s="31">
        <v>30</v>
      </c>
      <c r="AA2853" s="5">
        <v>0</v>
      </c>
      <c r="AC2853" s="5">
        <v>0</v>
      </c>
      <c r="AD2853" s="5">
        <v>6409</v>
      </c>
      <c r="AE2853" s="14">
        <v>200006</v>
      </c>
      <c r="AF2853" s="11"/>
      <c r="AG2853" s="25">
        <v>200007</v>
      </c>
      <c r="AH2853" s="12" t="s">
        <v>3874</v>
      </c>
      <c r="AI2853" s="15" t="s">
        <v>214</v>
      </c>
      <c r="AJ2853" s="30">
        <v>0</v>
      </c>
      <c r="AK2853" s="5">
        <v>85000</v>
      </c>
      <c r="AL2853" s="5">
        <v>3</v>
      </c>
      <c r="AN2853" s="5" t="s">
        <v>571</v>
      </c>
      <c r="AQ2853" s="5">
        <v>1</v>
      </c>
      <c r="BB2853" s="26" t="s">
        <v>2758</v>
      </c>
      <c r="BC2853" s="26"/>
      <c r="BD2853" s="69" t="s">
        <v>3837</v>
      </c>
      <c r="BE2853" s="60" t="s">
        <v>3864</v>
      </c>
    </row>
    <row r="2854" spans="1:57" thickTop="1" thickBot="1" x14ac:dyDescent="0.25">
      <c r="A2854" s="5">
        <v>2849</v>
      </c>
      <c r="B2854" s="5">
        <v>200414</v>
      </c>
      <c r="C2854" s="5">
        <v>2004</v>
      </c>
      <c r="D2854" s="63">
        <v>70000048</v>
      </c>
      <c r="E2854" s="63">
        <v>76000014</v>
      </c>
      <c r="F2854" s="5">
        <v>14</v>
      </c>
      <c r="G2854" s="12">
        <v>3000104</v>
      </c>
      <c r="H2854" s="5">
        <v>3100104</v>
      </c>
      <c r="I2854" s="5" t="s">
        <v>609</v>
      </c>
      <c r="J2854" s="12">
        <v>3</v>
      </c>
      <c r="K2854" s="30">
        <v>10000</v>
      </c>
      <c r="L2854" s="30"/>
      <c r="M2854" s="15" t="s">
        <v>506</v>
      </c>
      <c r="N2854" s="15" t="s">
        <v>845</v>
      </c>
      <c r="O2854" s="15" t="s">
        <v>1755</v>
      </c>
      <c r="P2854" s="5" t="s">
        <v>2551</v>
      </c>
      <c r="Q2854" s="5">
        <v>380</v>
      </c>
      <c r="R2854" s="47" t="s">
        <v>308</v>
      </c>
      <c r="S2854" s="47">
        <v>0</v>
      </c>
      <c r="T2854" s="47" t="s">
        <v>307</v>
      </c>
      <c r="U2854" s="47">
        <v>30</v>
      </c>
      <c r="V2854" s="47" t="s">
        <v>849</v>
      </c>
      <c r="W2854" s="31" t="s">
        <v>308</v>
      </c>
      <c r="X2854" s="31">
        <v>0</v>
      </c>
      <c r="Y2854" s="31" t="s">
        <v>307</v>
      </c>
      <c r="Z2854" s="31">
        <v>30</v>
      </c>
      <c r="AA2854" s="5">
        <v>0</v>
      </c>
      <c r="AC2854" s="5">
        <v>0</v>
      </c>
      <c r="AD2854" s="5">
        <v>6409</v>
      </c>
      <c r="AE2854" s="14">
        <v>200006</v>
      </c>
      <c r="AF2854" s="11"/>
      <c r="AG2854" s="25">
        <v>200007</v>
      </c>
      <c r="AH2854" s="12" t="s">
        <v>3874</v>
      </c>
      <c r="AI2854" s="15" t="s">
        <v>214</v>
      </c>
      <c r="AJ2854" s="30">
        <v>0</v>
      </c>
      <c r="AK2854" s="5">
        <v>85000</v>
      </c>
      <c r="AL2854" s="5">
        <v>3</v>
      </c>
      <c r="AN2854" s="5" t="s">
        <v>571</v>
      </c>
      <c r="AQ2854" s="5">
        <v>1</v>
      </c>
      <c r="BB2854" s="26" t="s">
        <v>2758</v>
      </c>
      <c r="BC2854" s="26"/>
      <c r="BD2854" s="69" t="s">
        <v>3837</v>
      </c>
      <c r="BE2854" s="60" t="s">
        <v>3864</v>
      </c>
    </row>
    <row r="2855" spans="1:57" thickTop="1" thickBot="1" x14ac:dyDescent="0.25">
      <c r="A2855" s="5">
        <v>2850</v>
      </c>
      <c r="B2855" s="5">
        <v>200415</v>
      </c>
      <c r="C2855" s="5">
        <v>2004</v>
      </c>
      <c r="D2855" s="63">
        <v>70000048</v>
      </c>
      <c r="E2855" s="63">
        <v>76000014</v>
      </c>
      <c r="F2855" s="5">
        <v>15</v>
      </c>
      <c r="G2855" s="12">
        <v>3000104</v>
      </c>
      <c r="H2855" s="5">
        <v>3100104</v>
      </c>
      <c r="I2855" s="5" t="s">
        <v>609</v>
      </c>
      <c r="J2855" s="12">
        <v>3</v>
      </c>
      <c r="K2855" s="30">
        <v>10000</v>
      </c>
      <c r="L2855" s="30"/>
      <c r="M2855" s="15" t="s">
        <v>506</v>
      </c>
      <c r="N2855" s="15" t="s">
        <v>845</v>
      </c>
      <c r="O2855" s="15" t="s">
        <v>1755</v>
      </c>
      <c r="P2855" s="5" t="s">
        <v>2552</v>
      </c>
      <c r="Q2855" s="5">
        <v>380</v>
      </c>
      <c r="R2855" s="47" t="s">
        <v>308</v>
      </c>
      <c r="S2855" s="47">
        <v>0</v>
      </c>
      <c r="T2855" s="47" t="s">
        <v>307</v>
      </c>
      <c r="U2855" s="47">
        <v>30</v>
      </c>
      <c r="V2855" s="47" t="s">
        <v>849</v>
      </c>
      <c r="W2855" s="31" t="s">
        <v>308</v>
      </c>
      <c r="X2855" s="31">
        <v>0</v>
      </c>
      <c r="Y2855" s="31" t="s">
        <v>307</v>
      </c>
      <c r="Z2855" s="31">
        <v>30</v>
      </c>
      <c r="AA2855" s="5">
        <v>0</v>
      </c>
      <c r="AC2855" s="5">
        <v>0</v>
      </c>
      <c r="AD2855" s="5">
        <v>6409</v>
      </c>
      <c r="AE2855" s="14">
        <v>200006</v>
      </c>
      <c r="AF2855" s="11"/>
      <c r="AG2855" s="25">
        <v>200007</v>
      </c>
      <c r="AH2855" s="12" t="s">
        <v>3874</v>
      </c>
      <c r="AI2855" s="15" t="s">
        <v>214</v>
      </c>
      <c r="AJ2855" s="30">
        <v>0</v>
      </c>
      <c r="AK2855" s="5">
        <v>85000</v>
      </c>
      <c r="AL2855" s="5">
        <v>3</v>
      </c>
      <c r="AN2855" s="5" t="s">
        <v>571</v>
      </c>
      <c r="AQ2855" s="5">
        <v>1</v>
      </c>
      <c r="BB2855" s="26" t="s">
        <v>2758</v>
      </c>
      <c r="BC2855" s="26"/>
      <c r="BD2855" s="69" t="s">
        <v>3837</v>
      </c>
      <c r="BE2855" s="60" t="s">
        <v>3864</v>
      </c>
    </row>
    <row r="2856" spans="1:57" thickTop="1" thickBot="1" x14ac:dyDescent="0.25">
      <c r="A2856" s="5">
        <v>2851</v>
      </c>
      <c r="B2856" s="5">
        <v>200416</v>
      </c>
      <c r="C2856" s="5">
        <v>2004</v>
      </c>
      <c r="D2856" s="63">
        <v>70000048</v>
      </c>
      <c r="E2856" s="63">
        <v>76000014</v>
      </c>
      <c r="F2856" s="5">
        <v>16</v>
      </c>
      <c r="G2856" s="12">
        <v>3000104</v>
      </c>
      <c r="H2856" s="5">
        <v>3100104</v>
      </c>
      <c r="I2856" s="5" t="s">
        <v>609</v>
      </c>
      <c r="J2856" s="12">
        <v>3</v>
      </c>
      <c r="K2856" s="30">
        <v>10000</v>
      </c>
      <c r="L2856" s="30"/>
      <c r="M2856" s="15" t="s">
        <v>506</v>
      </c>
      <c r="N2856" s="15" t="s">
        <v>845</v>
      </c>
      <c r="O2856" s="15" t="s">
        <v>1755</v>
      </c>
      <c r="P2856" s="5" t="s">
        <v>2553</v>
      </c>
      <c r="Q2856" s="5">
        <v>380</v>
      </c>
      <c r="R2856" s="47" t="s">
        <v>308</v>
      </c>
      <c r="S2856" s="47">
        <v>0</v>
      </c>
      <c r="T2856" s="47" t="s">
        <v>307</v>
      </c>
      <c r="U2856" s="47">
        <v>30</v>
      </c>
      <c r="V2856" s="47" t="s">
        <v>849</v>
      </c>
      <c r="W2856" s="31" t="s">
        <v>308</v>
      </c>
      <c r="X2856" s="31">
        <v>0</v>
      </c>
      <c r="Y2856" s="31" t="s">
        <v>307</v>
      </c>
      <c r="Z2856" s="31">
        <v>30</v>
      </c>
      <c r="AA2856" s="5">
        <v>0</v>
      </c>
      <c r="AC2856" s="5">
        <v>0</v>
      </c>
      <c r="AD2856" s="5">
        <v>6409</v>
      </c>
      <c r="AE2856" s="14">
        <v>200006</v>
      </c>
      <c r="AF2856" s="11"/>
      <c r="AG2856" s="25">
        <v>200007</v>
      </c>
      <c r="AH2856" s="12" t="s">
        <v>3874</v>
      </c>
      <c r="AI2856" s="15" t="s">
        <v>214</v>
      </c>
      <c r="AJ2856" s="30">
        <v>0</v>
      </c>
      <c r="AK2856" s="5">
        <v>85000</v>
      </c>
      <c r="AL2856" s="5">
        <v>3</v>
      </c>
      <c r="AN2856" s="5" t="s">
        <v>571</v>
      </c>
      <c r="AQ2856" s="5">
        <v>1</v>
      </c>
      <c r="BB2856" s="26" t="s">
        <v>2758</v>
      </c>
      <c r="BC2856" s="26"/>
      <c r="BD2856" s="69" t="s">
        <v>3837</v>
      </c>
      <c r="BE2856" s="60" t="s">
        <v>3864</v>
      </c>
    </row>
    <row r="2857" spans="1:57" thickTop="1" thickBot="1" x14ac:dyDescent="0.25">
      <c r="A2857" s="5">
        <v>2852</v>
      </c>
      <c r="B2857" s="5">
        <v>200417</v>
      </c>
      <c r="C2857" s="5">
        <v>2004</v>
      </c>
      <c r="D2857" s="63">
        <v>70000048</v>
      </c>
      <c r="E2857" s="63">
        <v>76000014</v>
      </c>
      <c r="F2857" s="5">
        <v>17</v>
      </c>
      <c r="G2857" s="12">
        <v>3000104</v>
      </c>
      <c r="H2857" s="5">
        <v>3100104</v>
      </c>
      <c r="I2857" s="5" t="s">
        <v>609</v>
      </c>
      <c r="J2857" s="12">
        <v>3</v>
      </c>
      <c r="K2857" s="30">
        <v>10000</v>
      </c>
      <c r="L2857" s="30"/>
      <c r="M2857" s="15" t="s">
        <v>506</v>
      </c>
      <c r="N2857" s="15" t="s">
        <v>845</v>
      </c>
      <c r="O2857" s="15" t="s">
        <v>1755</v>
      </c>
      <c r="P2857" s="5" t="s">
        <v>2554</v>
      </c>
      <c r="Q2857" s="5">
        <v>380</v>
      </c>
      <c r="R2857" s="47" t="s">
        <v>308</v>
      </c>
      <c r="S2857" s="47">
        <v>0</v>
      </c>
      <c r="T2857" s="47" t="s">
        <v>307</v>
      </c>
      <c r="U2857" s="47">
        <v>30</v>
      </c>
      <c r="V2857" s="47" t="s">
        <v>849</v>
      </c>
      <c r="W2857" s="31" t="s">
        <v>308</v>
      </c>
      <c r="X2857" s="31">
        <v>0</v>
      </c>
      <c r="Y2857" s="31" t="s">
        <v>307</v>
      </c>
      <c r="Z2857" s="31">
        <v>30</v>
      </c>
      <c r="AA2857" s="5">
        <v>0</v>
      </c>
      <c r="AC2857" s="5">
        <v>0</v>
      </c>
      <c r="AD2857" s="5">
        <v>6409</v>
      </c>
      <c r="AE2857" s="14">
        <v>200006</v>
      </c>
      <c r="AF2857" s="11"/>
      <c r="AG2857" s="25">
        <v>200007</v>
      </c>
      <c r="AH2857" s="12" t="s">
        <v>3874</v>
      </c>
      <c r="AI2857" s="15" t="s">
        <v>214</v>
      </c>
      <c r="AJ2857" s="30">
        <v>0</v>
      </c>
      <c r="AK2857" s="5">
        <v>85000</v>
      </c>
      <c r="AL2857" s="5">
        <v>3</v>
      </c>
      <c r="AN2857" s="5" t="s">
        <v>571</v>
      </c>
      <c r="AQ2857" s="5">
        <v>1</v>
      </c>
      <c r="BB2857" s="26" t="s">
        <v>2758</v>
      </c>
      <c r="BC2857" s="26"/>
      <c r="BD2857" s="69" t="s">
        <v>3837</v>
      </c>
      <c r="BE2857" s="60" t="s">
        <v>3864</v>
      </c>
    </row>
    <row r="2858" spans="1:57" thickTop="1" thickBot="1" x14ac:dyDescent="0.25">
      <c r="A2858" s="5">
        <v>2853</v>
      </c>
      <c r="B2858" s="5">
        <v>200418</v>
      </c>
      <c r="C2858" s="5">
        <v>2004</v>
      </c>
      <c r="D2858" s="63">
        <v>70000048</v>
      </c>
      <c r="E2858" s="63">
        <v>76000014</v>
      </c>
      <c r="F2858" s="5">
        <v>18</v>
      </c>
      <c r="G2858" s="12">
        <v>3000104</v>
      </c>
      <c r="H2858" s="5">
        <v>3100104</v>
      </c>
      <c r="I2858" s="5" t="s">
        <v>609</v>
      </c>
      <c r="J2858" s="12">
        <v>3</v>
      </c>
      <c r="K2858" s="30">
        <v>10000</v>
      </c>
      <c r="L2858" s="30"/>
      <c r="M2858" s="15" t="s">
        <v>506</v>
      </c>
      <c r="N2858" s="15" t="s">
        <v>845</v>
      </c>
      <c r="O2858" s="15" t="s">
        <v>1755</v>
      </c>
      <c r="P2858" s="5" t="s">
        <v>2555</v>
      </c>
      <c r="Q2858" s="5">
        <v>380</v>
      </c>
      <c r="R2858" s="47" t="s">
        <v>308</v>
      </c>
      <c r="S2858" s="47">
        <v>0</v>
      </c>
      <c r="T2858" s="47" t="s">
        <v>307</v>
      </c>
      <c r="U2858" s="47">
        <v>30</v>
      </c>
      <c r="V2858" s="47" t="s">
        <v>849</v>
      </c>
      <c r="W2858" s="31" t="s">
        <v>308</v>
      </c>
      <c r="X2858" s="31">
        <v>0</v>
      </c>
      <c r="Y2858" s="31" t="s">
        <v>307</v>
      </c>
      <c r="Z2858" s="31">
        <v>30</v>
      </c>
      <c r="AA2858" s="5">
        <v>0</v>
      </c>
      <c r="AC2858" s="5">
        <v>0</v>
      </c>
      <c r="AD2858" s="5">
        <v>6409</v>
      </c>
      <c r="AE2858" s="14">
        <v>200006</v>
      </c>
      <c r="AF2858" s="11"/>
      <c r="AG2858" s="25">
        <v>200007</v>
      </c>
      <c r="AH2858" s="12" t="s">
        <v>3874</v>
      </c>
      <c r="AI2858" s="15" t="s">
        <v>214</v>
      </c>
      <c r="AJ2858" s="30">
        <v>0</v>
      </c>
      <c r="AK2858" s="5">
        <v>85000</v>
      </c>
      <c r="AL2858" s="5">
        <v>3</v>
      </c>
      <c r="AN2858" s="5" t="s">
        <v>571</v>
      </c>
      <c r="AQ2858" s="5">
        <v>1</v>
      </c>
      <c r="BB2858" s="26" t="s">
        <v>2758</v>
      </c>
      <c r="BC2858" s="26"/>
      <c r="BD2858" s="69" t="s">
        <v>3837</v>
      </c>
      <c r="BE2858" s="60" t="s">
        <v>3864</v>
      </c>
    </row>
    <row r="2859" spans="1:57" thickTop="1" thickBot="1" x14ac:dyDescent="0.25">
      <c r="A2859" s="5">
        <v>2854</v>
      </c>
      <c r="B2859" s="5">
        <v>200419</v>
      </c>
      <c r="C2859" s="5">
        <v>2004</v>
      </c>
      <c r="D2859" s="63">
        <v>70000048</v>
      </c>
      <c r="E2859" s="63">
        <v>76000014</v>
      </c>
      <c r="F2859" s="5">
        <v>19</v>
      </c>
      <c r="G2859" s="12">
        <v>3000104</v>
      </c>
      <c r="H2859" s="5">
        <v>3100104</v>
      </c>
      <c r="I2859" s="5" t="s">
        <v>609</v>
      </c>
      <c r="J2859" s="12">
        <v>3</v>
      </c>
      <c r="K2859" s="30">
        <v>10000</v>
      </c>
      <c r="L2859" s="30"/>
      <c r="M2859" s="15" t="s">
        <v>506</v>
      </c>
      <c r="N2859" s="15" t="s">
        <v>845</v>
      </c>
      <c r="O2859" s="15" t="s">
        <v>1755</v>
      </c>
      <c r="P2859" s="5" t="s">
        <v>2556</v>
      </c>
      <c r="Q2859" s="5">
        <v>380</v>
      </c>
      <c r="R2859" s="47" t="s">
        <v>308</v>
      </c>
      <c r="S2859" s="47">
        <v>0</v>
      </c>
      <c r="T2859" s="47" t="s">
        <v>307</v>
      </c>
      <c r="U2859" s="47">
        <v>30</v>
      </c>
      <c r="V2859" s="47" t="s">
        <v>849</v>
      </c>
      <c r="W2859" s="31" t="s">
        <v>308</v>
      </c>
      <c r="X2859" s="31">
        <v>0</v>
      </c>
      <c r="Y2859" s="31" t="s">
        <v>307</v>
      </c>
      <c r="Z2859" s="31">
        <v>30</v>
      </c>
      <c r="AA2859" s="5">
        <v>0</v>
      </c>
      <c r="AC2859" s="5">
        <v>0</v>
      </c>
      <c r="AD2859" s="5">
        <v>6409</v>
      </c>
      <c r="AE2859" s="14">
        <v>200006</v>
      </c>
      <c r="AF2859" s="11"/>
      <c r="AG2859" s="25">
        <v>200007</v>
      </c>
      <c r="AH2859" s="12" t="s">
        <v>3874</v>
      </c>
      <c r="AI2859" s="15" t="s">
        <v>214</v>
      </c>
      <c r="AJ2859" s="30">
        <v>0</v>
      </c>
      <c r="AK2859" s="5">
        <v>85000</v>
      </c>
      <c r="AL2859" s="5">
        <v>3</v>
      </c>
      <c r="AN2859" s="5" t="s">
        <v>571</v>
      </c>
      <c r="AQ2859" s="5">
        <v>1</v>
      </c>
      <c r="BB2859" s="26" t="s">
        <v>2758</v>
      </c>
      <c r="BC2859" s="26"/>
      <c r="BD2859" s="69" t="s">
        <v>3837</v>
      </c>
      <c r="BE2859" s="60" t="s">
        <v>3864</v>
      </c>
    </row>
    <row r="2860" spans="1:57" thickTop="1" thickBot="1" x14ac:dyDescent="0.25">
      <c r="A2860" s="5">
        <v>2855</v>
      </c>
      <c r="B2860" s="5">
        <v>200420</v>
      </c>
      <c r="C2860" s="5">
        <v>2004</v>
      </c>
      <c r="D2860" s="63">
        <v>70000048</v>
      </c>
      <c r="E2860" s="63">
        <v>76000014</v>
      </c>
      <c r="F2860" s="5">
        <v>20</v>
      </c>
      <c r="G2860" s="12">
        <v>3000104</v>
      </c>
      <c r="H2860" s="5">
        <v>3100104</v>
      </c>
      <c r="I2860" s="5" t="s">
        <v>609</v>
      </c>
      <c r="J2860" s="12">
        <v>3</v>
      </c>
      <c r="K2860" s="30">
        <v>10000</v>
      </c>
      <c r="L2860" s="30"/>
      <c r="M2860" s="15" t="s">
        <v>506</v>
      </c>
      <c r="N2860" s="15" t="s">
        <v>845</v>
      </c>
      <c r="O2860" s="15" t="s">
        <v>1755</v>
      </c>
      <c r="P2860" s="5" t="s">
        <v>2557</v>
      </c>
      <c r="Q2860" s="5">
        <v>380</v>
      </c>
      <c r="R2860" s="47" t="s">
        <v>308</v>
      </c>
      <c r="S2860" s="47">
        <v>0</v>
      </c>
      <c r="T2860" s="47" t="s">
        <v>307</v>
      </c>
      <c r="U2860" s="47">
        <v>30</v>
      </c>
      <c r="V2860" s="47" t="s">
        <v>849</v>
      </c>
      <c r="W2860" s="31" t="s">
        <v>308</v>
      </c>
      <c r="X2860" s="31">
        <v>0</v>
      </c>
      <c r="Y2860" s="31" t="s">
        <v>307</v>
      </c>
      <c r="Z2860" s="31">
        <v>30</v>
      </c>
      <c r="AA2860" s="5">
        <v>0</v>
      </c>
      <c r="AC2860" s="5">
        <v>0</v>
      </c>
      <c r="AD2860" s="5">
        <v>6409</v>
      </c>
      <c r="AE2860" s="14">
        <v>200006</v>
      </c>
      <c r="AF2860" s="11"/>
      <c r="AG2860" s="25">
        <v>200007</v>
      </c>
      <c r="AH2860" s="12" t="s">
        <v>3874</v>
      </c>
      <c r="AI2860" s="15" t="s">
        <v>214</v>
      </c>
      <c r="AJ2860" s="30">
        <v>0</v>
      </c>
      <c r="AK2860" s="5">
        <v>85000</v>
      </c>
      <c r="AL2860" s="5">
        <v>3</v>
      </c>
      <c r="AN2860" s="5" t="s">
        <v>571</v>
      </c>
      <c r="AQ2860" s="5">
        <v>1</v>
      </c>
      <c r="BB2860" s="26" t="s">
        <v>2758</v>
      </c>
      <c r="BC2860" s="26"/>
      <c r="BD2860" s="69" t="s">
        <v>3837</v>
      </c>
      <c r="BE2860" s="60" t="s">
        <v>3864</v>
      </c>
    </row>
    <row r="2861" spans="1:57" thickTop="1" thickBot="1" x14ac:dyDescent="0.25">
      <c r="A2861" s="5">
        <v>2856</v>
      </c>
      <c r="B2861" s="5">
        <v>200421</v>
      </c>
      <c r="C2861" s="5">
        <v>2004</v>
      </c>
      <c r="D2861" s="63">
        <v>70000048</v>
      </c>
      <c r="E2861" s="63">
        <v>76000014</v>
      </c>
      <c r="F2861" s="5">
        <v>21</v>
      </c>
      <c r="G2861" s="12">
        <v>3000104</v>
      </c>
      <c r="H2861" s="5">
        <v>3100104</v>
      </c>
      <c r="I2861" s="5" t="s">
        <v>609</v>
      </c>
      <c r="J2861" s="12">
        <v>3</v>
      </c>
      <c r="K2861" s="30">
        <v>10000</v>
      </c>
      <c r="L2861" s="30"/>
      <c r="M2861" s="15" t="s">
        <v>506</v>
      </c>
      <c r="N2861" s="15" t="s">
        <v>845</v>
      </c>
      <c r="O2861" s="15" t="s">
        <v>1755</v>
      </c>
      <c r="P2861" s="5" t="s">
        <v>2558</v>
      </c>
      <c r="Q2861" s="5">
        <v>380</v>
      </c>
      <c r="R2861" s="47" t="s">
        <v>308</v>
      </c>
      <c r="S2861" s="47">
        <v>0</v>
      </c>
      <c r="T2861" s="47" t="s">
        <v>307</v>
      </c>
      <c r="U2861" s="47">
        <v>30</v>
      </c>
      <c r="V2861" s="47" t="s">
        <v>849</v>
      </c>
      <c r="W2861" s="31" t="s">
        <v>308</v>
      </c>
      <c r="X2861" s="31">
        <v>0</v>
      </c>
      <c r="Y2861" s="31" t="s">
        <v>307</v>
      </c>
      <c r="Z2861" s="31">
        <v>30</v>
      </c>
      <c r="AA2861" s="5">
        <v>0</v>
      </c>
      <c r="AC2861" s="5">
        <v>0</v>
      </c>
      <c r="AD2861" s="5">
        <v>6409</v>
      </c>
      <c r="AE2861" s="14">
        <v>200006</v>
      </c>
      <c r="AF2861" s="11"/>
      <c r="AG2861" s="25">
        <v>200007</v>
      </c>
      <c r="AH2861" s="12" t="s">
        <v>3874</v>
      </c>
      <c r="AI2861" s="15" t="s">
        <v>214</v>
      </c>
      <c r="AJ2861" s="30">
        <v>0</v>
      </c>
      <c r="AK2861" s="5">
        <v>85000</v>
      </c>
      <c r="AL2861" s="5">
        <v>3</v>
      </c>
      <c r="AN2861" s="5" t="s">
        <v>571</v>
      </c>
      <c r="AQ2861" s="5">
        <v>1</v>
      </c>
      <c r="BB2861" s="26" t="s">
        <v>2758</v>
      </c>
      <c r="BC2861" s="26"/>
      <c r="BD2861" s="69" t="s">
        <v>3837</v>
      </c>
      <c r="BE2861" s="60" t="s">
        <v>3864</v>
      </c>
    </row>
    <row r="2862" spans="1:57" thickTop="1" thickBot="1" x14ac:dyDescent="0.25">
      <c r="A2862" s="5">
        <v>2857</v>
      </c>
      <c r="B2862" s="5">
        <v>200422</v>
      </c>
      <c r="C2862" s="5">
        <v>2004</v>
      </c>
      <c r="D2862" s="63">
        <v>70000048</v>
      </c>
      <c r="E2862" s="63">
        <v>76000014</v>
      </c>
      <c r="F2862" s="5">
        <v>22</v>
      </c>
      <c r="G2862" s="12">
        <v>3000104</v>
      </c>
      <c r="H2862" s="5">
        <v>3100104</v>
      </c>
      <c r="I2862" s="5" t="s">
        <v>609</v>
      </c>
      <c r="J2862" s="12">
        <v>3</v>
      </c>
      <c r="K2862" s="30">
        <v>10000</v>
      </c>
      <c r="L2862" s="30"/>
      <c r="M2862" s="15" t="s">
        <v>506</v>
      </c>
      <c r="N2862" s="15" t="s">
        <v>845</v>
      </c>
      <c r="O2862" s="15" t="s">
        <v>1755</v>
      </c>
      <c r="P2862" s="5" t="s">
        <v>2559</v>
      </c>
      <c r="Q2862" s="5">
        <v>380</v>
      </c>
      <c r="R2862" s="47" t="s">
        <v>308</v>
      </c>
      <c r="S2862" s="47">
        <v>0</v>
      </c>
      <c r="T2862" s="47" t="s">
        <v>307</v>
      </c>
      <c r="U2862" s="47">
        <v>30</v>
      </c>
      <c r="V2862" s="47" t="s">
        <v>849</v>
      </c>
      <c r="W2862" s="31" t="s">
        <v>308</v>
      </c>
      <c r="X2862" s="31">
        <v>0</v>
      </c>
      <c r="Y2862" s="31" t="s">
        <v>307</v>
      </c>
      <c r="Z2862" s="31">
        <v>30</v>
      </c>
      <c r="AA2862" s="5">
        <v>0</v>
      </c>
      <c r="AC2862" s="5">
        <v>0</v>
      </c>
      <c r="AD2862" s="5">
        <v>6409</v>
      </c>
      <c r="AE2862" s="14">
        <v>200006</v>
      </c>
      <c r="AF2862" s="11"/>
      <c r="AG2862" s="25">
        <v>200007</v>
      </c>
      <c r="AH2862" s="12" t="s">
        <v>3874</v>
      </c>
      <c r="AI2862" s="15" t="s">
        <v>214</v>
      </c>
      <c r="AJ2862" s="30">
        <v>0</v>
      </c>
      <c r="AK2862" s="5">
        <v>85000</v>
      </c>
      <c r="AL2862" s="5">
        <v>3</v>
      </c>
      <c r="AN2862" s="5" t="s">
        <v>571</v>
      </c>
      <c r="AQ2862" s="5">
        <v>1</v>
      </c>
      <c r="BB2862" s="26" t="s">
        <v>2758</v>
      </c>
      <c r="BC2862" s="26"/>
      <c r="BD2862" s="69" t="s">
        <v>3837</v>
      </c>
      <c r="BE2862" s="60" t="s">
        <v>3864</v>
      </c>
    </row>
    <row r="2863" spans="1:57" thickTop="1" thickBot="1" x14ac:dyDescent="0.25">
      <c r="A2863" s="5">
        <v>2858</v>
      </c>
      <c r="B2863" s="5">
        <v>200423</v>
      </c>
      <c r="C2863" s="5">
        <v>2004</v>
      </c>
      <c r="D2863" s="63">
        <v>70000048</v>
      </c>
      <c r="E2863" s="63">
        <v>76000014</v>
      </c>
      <c r="F2863" s="5">
        <v>23</v>
      </c>
      <c r="G2863" s="12">
        <v>3000104</v>
      </c>
      <c r="H2863" s="5">
        <v>3100104</v>
      </c>
      <c r="I2863" s="5" t="s">
        <v>609</v>
      </c>
      <c r="J2863" s="12">
        <v>3</v>
      </c>
      <c r="K2863" s="30">
        <v>10000</v>
      </c>
      <c r="L2863" s="30"/>
      <c r="M2863" s="15" t="s">
        <v>506</v>
      </c>
      <c r="N2863" s="15" t="s">
        <v>845</v>
      </c>
      <c r="O2863" s="15" t="s">
        <v>1755</v>
      </c>
      <c r="P2863" s="5" t="s">
        <v>2560</v>
      </c>
      <c r="Q2863" s="5">
        <v>380</v>
      </c>
      <c r="R2863" s="47" t="s">
        <v>308</v>
      </c>
      <c r="S2863" s="47">
        <v>0</v>
      </c>
      <c r="T2863" s="47" t="s">
        <v>307</v>
      </c>
      <c r="U2863" s="47">
        <v>30</v>
      </c>
      <c r="V2863" s="47" t="s">
        <v>849</v>
      </c>
      <c r="W2863" s="31" t="s">
        <v>308</v>
      </c>
      <c r="X2863" s="31">
        <v>0</v>
      </c>
      <c r="Y2863" s="31" t="s">
        <v>307</v>
      </c>
      <c r="Z2863" s="31">
        <v>30</v>
      </c>
      <c r="AA2863" s="5">
        <v>0</v>
      </c>
      <c r="AC2863" s="5">
        <v>0</v>
      </c>
      <c r="AD2863" s="5">
        <v>6409</v>
      </c>
      <c r="AE2863" s="14">
        <v>200006</v>
      </c>
      <c r="AF2863" s="11"/>
      <c r="AG2863" s="25">
        <v>200007</v>
      </c>
      <c r="AH2863" s="12" t="s">
        <v>3874</v>
      </c>
      <c r="AI2863" s="15" t="s">
        <v>214</v>
      </c>
      <c r="AJ2863" s="30">
        <v>0</v>
      </c>
      <c r="AK2863" s="5">
        <v>85000</v>
      </c>
      <c r="AL2863" s="5">
        <v>3</v>
      </c>
      <c r="AN2863" s="5" t="s">
        <v>571</v>
      </c>
      <c r="AQ2863" s="5">
        <v>1</v>
      </c>
      <c r="BB2863" s="26" t="s">
        <v>2758</v>
      </c>
      <c r="BC2863" s="26"/>
      <c r="BD2863" s="69" t="s">
        <v>3837</v>
      </c>
      <c r="BE2863" s="60" t="s">
        <v>3864</v>
      </c>
    </row>
    <row r="2864" spans="1:57" thickTop="1" thickBot="1" x14ac:dyDescent="0.25">
      <c r="A2864" s="5">
        <v>2859</v>
      </c>
      <c r="B2864" s="5">
        <v>200424</v>
      </c>
      <c r="C2864" s="5">
        <v>2004</v>
      </c>
      <c r="D2864" s="63">
        <v>70000048</v>
      </c>
      <c r="E2864" s="63">
        <v>76000014</v>
      </c>
      <c r="F2864" s="5">
        <v>24</v>
      </c>
      <c r="G2864" s="12">
        <v>3000104</v>
      </c>
      <c r="H2864" s="5">
        <v>3100104</v>
      </c>
      <c r="I2864" s="5" t="s">
        <v>609</v>
      </c>
      <c r="J2864" s="12">
        <v>3</v>
      </c>
      <c r="K2864" s="30">
        <v>10000</v>
      </c>
      <c r="L2864" s="30"/>
      <c r="M2864" s="15" t="s">
        <v>506</v>
      </c>
      <c r="N2864" s="15" t="s">
        <v>845</v>
      </c>
      <c r="O2864" s="15" t="s">
        <v>1755</v>
      </c>
      <c r="P2864" s="5" t="s">
        <v>2561</v>
      </c>
      <c r="Q2864" s="5">
        <v>380</v>
      </c>
      <c r="R2864" s="47" t="s">
        <v>308</v>
      </c>
      <c r="S2864" s="47">
        <v>0</v>
      </c>
      <c r="T2864" s="47" t="s">
        <v>307</v>
      </c>
      <c r="U2864" s="47">
        <v>30</v>
      </c>
      <c r="V2864" s="47" t="s">
        <v>849</v>
      </c>
      <c r="W2864" s="31" t="s">
        <v>308</v>
      </c>
      <c r="X2864" s="31">
        <v>0</v>
      </c>
      <c r="Y2864" s="31" t="s">
        <v>307</v>
      </c>
      <c r="Z2864" s="31">
        <v>30</v>
      </c>
      <c r="AA2864" s="5">
        <v>0</v>
      </c>
      <c r="AC2864" s="5">
        <v>0</v>
      </c>
      <c r="AD2864" s="5">
        <v>6409</v>
      </c>
      <c r="AE2864" s="14">
        <v>200006</v>
      </c>
      <c r="AF2864" s="11"/>
      <c r="AG2864" s="25">
        <v>200007</v>
      </c>
      <c r="AH2864" s="12" t="s">
        <v>3874</v>
      </c>
      <c r="AI2864" s="15" t="s">
        <v>214</v>
      </c>
      <c r="AJ2864" s="30">
        <v>0</v>
      </c>
      <c r="AK2864" s="5">
        <v>85000</v>
      </c>
      <c r="AL2864" s="5">
        <v>3</v>
      </c>
      <c r="AN2864" s="5" t="s">
        <v>571</v>
      </c>
      <c r="AQ2864" s="5">
        <v>1</v>
      </c>
      <c r="BB2864" s="26" t="s">
        <v>2758</v>
      </c>
      <c r="BC2864" s="26"/>
      <c r="BD2864" s="69" t="s">
        <v>3837</v>
      </c>
      <c r="BE2864" s="60" t="s">
        <v>3864</v>
      </c>
    </row>
    <row r="2865" spans="1:57" thickTop="1" thickBot="1" x14ac:dyDescent="0.25">
      <c r="A2865" s="5">
        <v>2860</v>
      </c>
      <c r="B2865" s="5">
        <v>200425</v>
      </c>
      <c r="C2865" s="5">
        <v>2004</v>
      </c>
      <c r="D2865" s="63">
        <v>70000048</v>
      </c>
      <c r="E2865" s="63">
        <v>76000014</v>
      </c>
      <c r="F2865" s="5">
        <v>25</v>
      </c>
      <c r="G2865" s="12">
        <v>3000104</v>
      </c>
      <c r="H2865" s="5">
        <v>3100104</v>
      </c>
      <c r="I2865" s="5" t="s">
        <v>609</v>
      </c>
      <c r="J2865" s="12">
        <v>3</v>
      </c>
      <c r="K2865" s="30">
        <v>10000</v>
      </c>
      <c r="L2865" s="30"/>
      <c r="M2865" s="15" t="s">
        <v>506</v>
      </c>
      <c r="N2865" s="15" t="s">
        <v>845</v>
      </c>
      <c r="O2865" s="15" t="s">
        <v>1755</v>
      </c>
      <c r="P2865" s="5" t="s">
        <v>2562</v>
      </c>
      <c r="Q2865" s="5">
        <v>380</v>
      </c>
      <c r="R2865" s="47" t="s">
        <v>308</v>
      </c>
      <c r="S2865" s="47">
        <v>0</v>
      </c>
      <c r="T2865" s="47" t="s">
        <v>307</v>
      </c>
      <c r="U2865" s="47">
        <v>30</v>
      </c>
      <c r="V2865" s="47" t="s">
        <v>849</v>
      </c>
      <c r="W2865" s="31" t="s">
        <v>308</v>
      </c>
      <c r="X2865" s="31">
        <v>0</v>
      </c>
      <c r="Y2865" s="31" t="s">
        <v>307</v>
      </c>
      <c r="Z2865" s="31">
        <v>30</v>
      </c>
      <c r="AA2865" s="5">
        <v>0</v>
      </c>
      <c r="AC2865" s="5">
        <v>0</v>
      </c>
      <c r="AD2865" s="5">
        <v>6409</v>
      </c>
      <c r="AE2865" s="14">
        <v>200006</v>
      </c>
      <c r="AF2865" s="11"/>
      <c r="AG2865" s="25">
        <v>200007</v>
      </c>
      <c r="AH2865" s="12" t="s">
        <v>3874</v>
      </c>
      <c r="AI2865" s="15" t="s">
        <v>214</v>
      </c>
      <c r="AJ2865" s="30">
        <v>0</v>
      </c>
      <c r="AK2865" s="5">
        <v>85000</v>
      </c>
      <c r="AL2865" s="5">
        <v>3</v>
      </c>
      <c r="AN2865" s="5" t="s">
        <v>571</v>
      </c>
      <c r="AQ2865" s="5">
        <v>1</v>
      </c>
      <c r="BB2865" s="26" t="s">
        <v>2758</v>
      </c>
      <c r="BC2865" s="26"/>
      <c r="BD2865" s="69" t="s">
        <v>3837</v>
      </c>
      <c r="BE2865" s="60" t="s">
        <v>3864</v>
      </c>
    </row>
    <row r="2866" spans="1:57" thickTop="1" thickBot="1" x14ac:dyDescent="0.25">
      <c r="A2866" s="5">
        <v>2861</v>
      </c>
      <c r="B2866" s="5">
        <v>200426</v>
      </c>
      <c r="C2866" s="5">
        <v>2004</v>
      </c>
      <c r="D2866" s="63">
        <v>70000048</v>
      </c>
      <c r="E2866" s="63">
        <v>76000014</v>
      </c>
      <c r="F2866" s="5">
        <v>26</v>
      </c>
      <c r="G2866" s="12">
        <v>3000104</v>
      </c>
      <c r="H2866" s="5">
        <v>3100104</v>
      </c>
      <c r="I2866" s="5" t="s">
        <v>609</v>
      </c>
      <c r="J2866" s="12">
        <v>3</v>
      </c>
      <c r="K2866" s="30">
        <v>10000</v>
      </c>
      <c r="L2866" s="30"/>
      <c r="M2866" s="15" t="s">
        <v>506</v>
      </c>
      <c r="N2866" s="15" t="s">
        <v>845</v>
      </c>
      <c r="O2866" s="15" t="s">
        <v>1755</v>
      </c>
      <c r="P2866" s="5" t="s">
        <v>2563</v>
      </c>
      <c r="Q2866" s="5">
        <v>380</v>
      </c>
      <c r="R2866" s="47" t="s">
        <v>308</v>
      </c>
      <c r="S2866" s="47">
        <v>0</v>
      </c>
      <c r="T2866" s="47" t="s">
        <v>307</v>
      </c>
      <c r="U2866" s="47">
        <v>30</v>
      </c>
      <c r="V2866" s="47" t="s">
        <v>849</v>
      </c>
      <c r="W2866" s="31" t="s">
        <v>308</v>
      </c>
      <c r="X2866" s="31">
        <v>0</v>
      </c>
      <c r="Y2866" s="31" t="s">
        <v>307</v>
      </c>
      <c r="Z2866" s="31">
        <v>30</v>
      </c>
      <c r="AA2866" s="5">
        <v>0</v>
      </c>
      <c r="AC2866" s="5">
        <v>0</v>
      </c>
      <c r="AD2866" s="5">
        <v>6409</v>
      </c>
      <c r="AE2866" s="14">
        <v>200006</v>
      </c>
      <c r="AF2866" s="11"/>
      <c r="AG2866" s="25">
        <v>200007</v>
      </c>
      <c r="AH2866" s="12" t="s">
        <v>3874</v>
      </c>
      <c r="AI2866" s="15" t="s">
        <v>214</v>
      </c>
      <c r="AJ2866" s="30">
        <v>0</v>
      </c>
      <c r="AK2866" s="5">
        <v>85000</v>
      </c>
      <c r="AL2866" s="5">
        <v>3</v>
      </c>
      <c r="AN2866" s="5" t="s">
        <v>571</v>
      </c>
      <c r="AQ2866" s="5">
        <v>1</v>
      </c>
      <c r="BB2866" s="26" t="s">
        <v>2758</v>
      </c>
      <c r="BC2866" s="26"/>
      <c r="BD2866" s="69" t="s">
        <v>3837</v>
      </c>
      <c r="BE2866" s="60" t="s">
        <v>3864</v>
      </c>
    </row>
    <row r="2867" spans="1:57" thickTop="1" thickBot="1" x14ac:dyDescent="0.25">
      <c r="A2867" s="5">
        <v>2862</v>
      </c>
      <c r="B2867" s="5">
        <v>200427</v>
      </c>
      <c r="C2867" s="5">
        <v>2004</v>
      </c>
      <c r="D2867" s="63">
        <v>70000048</v>
      </c>
      <c r="E2867" s="63">
        <v>76000014</v>
      </c>
      <c r="F2867" s="5">
        <v>27</v>
      </c>
      <c r="G2867" s="12">
        <v>3000104</v>
      </c>
      <c r="H2867" s="5">
        <v>3100104</v>
      </c>
      <c r="I2867" s="5" t="s">
        <v>609</v>
      </c>
      <c r="J2867" s="12">
        <v>3</v>
      </c>
      <c r="K2867" s="30">
        <v>10000</v>
      </c>
      <c r="L2867" s="30"/>
      <c r="M2867" s="15" t="s">
        <v>506</v>
      </c>
      <c r="N2867" s="15" t="s">
        <v>845</v>
      </c>
      <c r="O2867" s="15" t="s">
        <v>1755</v>
      </c>
      <c r="P2867" s="5" t="s">
        <v>2564</v>
      </c>
      <c r="Q2867" s="5">
        <v>380</v>
      </c>
      <c r="R2867" s="47" t="s">
        <v>308</v>
      </c>
      <c r="S2867" s="47">
        <v>0</v>
      </c>
      <c r="T2867" s="47" t="s">
        <v>307</v>
      </c>
      <c r="U2867" s="47">
        <v>30</v>
      </c>
      <c r="V2867" s="47" t="s">
        <v>849</v>
      </c>
      <c r="W2867" s="31" t="s">
        <v>308</v>
      </c>
      <c r="X2867" s="31">
        <v>0</v>
      </c>
      <c r="Y2867" s="31" t="s">
        <v>307</v>
      </c>
      <c r="Z2867" s="31">
        <v>30</v>
      </c>
      <c r="AA2867" s="5">
        <v>0</v>
      </c>
      <c r="AC2867" s="5">
        <v>0</v>
      </c>
      <c r="AD2867" s="5">
        <v>6409</v>
      </c>
      <c r="AE2867" s="14">
        <v>200006</v>
      </c>
      <c r="AF2867" s="11"/>
      <c r="AG2867" s="25">
        <v>200007</v>
      </c>
      <c r="AH2867" s="12" t="s">
        <v>3874</v>
      </c>
      <c r="AI2867" s="15" t="s">
        <v>214</v>
      </c>
      <c r="AJ2867" s="30">
        <v>0</v>
      </c>
      <c r="AK2867" s="5">
        <v>85000</v>
      </c>
      <c r="AL2867" s="5">
        <v>3</v>
      </c>
      <c r="AN2867" s="5" t="s">
        <v>571</v>
      </c>
      <c r="AQ2867" s="5">
        <v>1</v>
      </c>
      <c r="BB2867" s="26" t="s">
        <v>2758</v>
      </c>
      <c r="BC2867" s="26"/>
      <c r="BD2867" s="69" t="s">
        <v>3837</v>
      </c>
      <c r="BE2867" s="60" t="s">
        <v>3864</v>
      </c>
    </row>
    <row r="2868" spans="1:57" thickTop="1" thickBot="1" x14ac:dyDescent="0.25">
      <c r="A2868" s="5">
        <v>2863</v>
      </c>
      <c r="B2868" s="5">
        <v>200428</v>
      </c>
      <c r="C2868" s="5">
        <v>2004</v>
      </c>
      <c r="D2868" s="63">
        <v>70000048</v>
      </c>
      <c r="E2868" s="63">
        <v>76000014</v>
      </c>
      <c r="F2868" s="5">
        <v>28</v>
      </c>
      <c r="G2868" s="12">
        <v>3000104</v>
      </c>
      <c r="H2868" s="5">
        <v>3100104</v>
      </c>
      <c r="I2868" s="5" t="s">
        <v>609</v>
      </c>
      <c r="J2868" s="12">
        <v>3</v>
      </c>
      <c r="K2868" s="30">
        <v>10000</v>
      </c>
      <c r="L2868" s="30"/>
      <c r="M2868" s="15" t="s">
        <v>506</v>
      </c>
      <c r="N2868" s="15" t="s">
        <v>845</v>
      </c>
      <c r="O2868" s="15" t="s">
        <v>1755</v>
      </c>
      <c r="P2868" s="5" t="s">
        <v>2565</v>
      </c>
      <c r="Q2868" s="5">
        <v>380</v>
      </c>
      <c r="R2868" s="47" t="s">
        <v>308</v>
      </c>
      <c r="S2868" s="47">
        <v>0</v>
      </c>
      <c r="T2868" s="47" t="s">
        <v>307</v>
      </c>
      <c r="U2868" s="47">
        <v>30</v>
      </c>
      <c r="V2868" s="47" t="s">
        <v>849</v>
      </c>
      <c r="W2868" s="31" t="s">
        <v>308</v>
      </c>
      <c r="X2868" s="31">
        <v>0</v>
      </c>
      <c r="Y2868" s="31" t="s">
        <v>307</v>
      </c>
      <c r="Z2868" s="31">
        <v>30</v>
      </c>
      <c r="AA2868" s="5">
        <v>0</v>
      </c>
      <c r="AC2868" s="5">
        <v>0</v>
      </c>
      <c r="AD2868" s="5">
        <v>6409</v>
      </c>
      <c r="AE2868" s="14">
        <v>200006</v>
      </c>
      <c r="AF2868" s="11"/>
      <c r="AG2868" s="25">
        <v>200007</v>
      </c>
      <c r="AH2868" s="12" t="s">
        <v>3874</v>
      </c>
      <c r="AI2868" s="15" t="s">
        <v>214</v>
      </c>
      <c r="AJ2868" s="30">
        <v>0</v>
      </c>
      <c r="AK2868" s="5">
        <v>85000</v>
      </c>
      <c r="AL2868" s="5">
        <v>3</v>
      </c>
      <c r="AN2868" s="5" t="s">
        <v>571</v>
      </c>
      <c r="AQ2868" s="5">
        <v>1</v>
      </c>
      <c r="BB2868" s="26" t="s">
        <v>2758</v>
      </c>
      <c r="BC2868" s="26"/>
      <c r="BD2868" s="69" t="s">
        <v>3837</v>
      </c>
      <c r="BE2868" s="60" t="s">
        <v>3864</v>
      </c>
    </row>
    <row r="2869" spans="1:57" thickTop="1" thickBot="1" x14ac:dyDescent="0.25">
      <c r="A2869" s="5">
        <v>2864</v>
      </c>
      <c r="B2869" s="5">
        <v>200429</v>
      </c>
      <c r="C2869" s="5">
        <v>2004</v>
      </c>
      <c r="D2869" s="63">
        <v>70000048</v>
      </c>
      <c r="E2869" s="63">
        <v>76000014</v>
      </c>
      <c r="F2869" s="5">
        <v>29</v>
      </c>
      <c r="G2869" s="12">
        <v>3000104</v>
      </c>
      <c r="H2869" s="5">
        <v>3100104</v>
      </c>
      <c r="I2869" s="5" t="s">
        <v>609</v>
      </c>
      <c r="J2869" s="12">
        <v>3</v>
      </c>
      <c r="K2869" s="30">
        <v>10000</v>
      </c>
      <c r="L2869" s="30"/>
      <c r="M2869" s="15" t="s">
        <v>506</v>
      </c>
      <c r="N2869" s="15" t="s">
        <v>845</v>
      </c>
      <c r="O2869" s="15" t="s">
        <v>1755</v>
      </c>
      <c r="P2869" s="5" t="s">
        <v>2566</v>
      </c>
      <c r="Q2869" s="5">
        <v>380</v>
      </c>
      <c r="R2869" s="47" t="s">
        <v>308</v>
      </c>
      <c r="S2869" s="47">
        <v>0</v>
      </c>
      <c r="T2869" s="47" t="s">
        <v>307</v>
      </c>
      <c r="U2869" s="47">
        <v>30</v>
      </c>
      <c r="V2869" s="47" t="s">
        <v>849</v>
      </c>
      <c r="W2869" s="31" t="s">
        <v>308</v>
      </c>
      <c r="X2869" s="31">
        <v>0</v>
      </c>
      <c r="Y2869" s="31" t="s">
        <v>307</v>
      </c>
      <c r="Z2869" s="31">
        <v>30</v>
      </c>
      <c r="AA2869" s="5">
        <v>0</v>
      </c>
      <c r="AC2869" s="5">
        <v>0</v>
      </c>
      <c r="AD2869" s="5">
        <v>6409</v>
      </c>
      <c r="AE2869" s="14">
        <v>200006</v>
      </c>
      <c r="AF2869" s="11"/>
      <c r="AG2869" s="25">
        <v>200007</v>
      </c>
      <c r="AH2869" s="12" t="s">
        <v>3874</v>
      </c>
      <c r="AI2869" s="15" t="s">
        <v>214</v>
      </c>
      <c r="AJ2869" s="30">
        <v>0</v>
      </c>
      <c r="AK2869" s="5">
        <v>85000</v>
      </c>
      <c r="AL2869" s="5">
        <v>3</v>
      </c>
      <c r="AN2869" s="5" t="s">
        <v>571</v>
      </c>
      <c r="AQ2869" s="5">
        <v>1</v>
      </c>
      <c r="BB2869" s="26" t="s">
        <v>2758</v>
      </c>
      <c r="BC2869" s="26"/>
      <c r="BD2869" s="69" t="s">
        <v>3837</v>
      </c>
      <c r="BE2869" s="60" t="s">
        <v>3864</v>
      </c>
    </row>
    <row r="2870" spans="1:57" thickTop="1" thickBot="1" x14ac:dyDescent="0.25">
      <c r="A2870" s="5">
        <v>2865</v>
      </c>
      <c r="B2870" s="5">
        <v>200430</v>
      </c>
      <c r="C2870" s="5">
        <v>2004</v>
      </c>
      <c r="D2870" s="63">
        <v>70000048</v>
      </c>
      <c r="E2870" s="63">
        <v>76000014</v>
      </c>
      <c r="F2870" s="5">
        <v>30</v>
      </c>
      <c r="G2870" s="12">
        <v>3000104</v>
      </c>
      <c r="H2870" s="5">
        <v>3100104</v>
      </c>
      <c r="I2870" s="5" t="s">
        <v>609</v>
      </c>
      <c r="J2870" s="12">
        <v>3</v>
      </c>
      <c r="K2870" s="30">
        <v>10000</v>
      </c>
      <c r="L2870" s="30"/>
      <c r="M2870" s="15" t="s">
        <v>506</v>
      </c>
      <c r="N2870" s="15" t="s">
        <v>845</v>
      </c>
      <c r="O2870" s="15" t="s">
        <v>1755</v>
      </c>
      <c r="P2870" s="5" t="s">
        <v>2567</v>
      </c>
      <c r="Q2870" s="5">
        <v>380</v>
      </c>
      <c r="R2870" s="47" t="s">
        <v>308</v>
      </c>
      <c r="S2870" s="47">
        <v>0</v>
      </c>
      <c r="T2870" s="47" t="s">
        <v>307</v>
      </c>
      <c r="U2870" s="47">
        <v>30</v>
      </c>
      <c r="V2870" s="47" t="s">
        <v>849</v>
      </c>
      <c r="W2870" s="31" t="s">
        <v>308</v>
      </c>
      <c r="X2870" s="31">
        <v>0</v>
      </c>
      <c r="Y2870" s="31" t="s">
        <v>307</v>
      </c>
      <c r="Z2870" s="31">
        <v>30</v>
      </c>
      <c r="AA2870" s="5">
        <v>0</v>
      </c>
      <c r="AC2870" s="5">
        <v>0</v>
      </c>
      <c r="AD2870" s="5">
        <v>6409</v>
      </c>
      <c r="AE2870" s="14">
        <v>200006</v>
      </c>
      <c r="AF2870" s="11"/>
      <c r="AG2870" s="25">
        <v>200007</v>
      </c>
      <c r="AH2870" s="12" t="s">
        <v>3874</v>
      </c>
      <c r="AI2870" s="15" t="s">
        <v>214</v>
      </c>
      <c r="AJ2870" s="30">
        <v>0</v>
      </c>
      <c r="AK2870" s="5">
        <v>85000</v>
      </c>
      <c r="AL2870" s="5">
        <v>3</v>
      </c>
      <c r="AN2870" s="5" t="s">
        <v>571</v>
      </c>
      <c r="AQ2870" s="5">
        <v>1</v>
      </c>
      <c r="BB2870" s="26" t="s">
        <v>2758</v>
      </c>
      <c r="BC2870" s="26"/>
      <c r="BD2870" s="69" t="s">
        <v>3837</v>
      </c>
      <c r="BE2870" s="60" t="s">
        <v>3864</v>
      </c>
    </row>
    <row r="2871" spans="1:57" thickTop="1" thickBot="1" x14ac:dyDescent="0.25">
      <c r="A2871" s="5">
        <v>2866</v>
      </c>
      <c r="B2871" s="5">
        <v>200501</v>
      </c>
      <c r="C2871" s="5">
        <v>2005</v>
      </c>
      <c r="D2871" s="63">
        <v>70000049</v>
      </c>
      <c r="E2871" s="63">
        <v>76000015</v>
      </c>
      <c r="F2871" s="5">
        <v>1</v>
      </c>
      <c r="G2871" s="12">
        <v>3000105</v>
      </c>
      <c r="H2871" s="5">
        <v>3100105</v>
      </c>
      <c r="I2871" s="5" t="s">
        <v>465</v>
      </c>
      <c r="J2871" s="12">
        <v>3</v>
      </c>
      <c r="K2871" s="30">
        <v>10000</v>
      </c>
      <c r="L2871" s="30"/>
      <c r="M2871" s="15" t="s">
        <v>506</v>
      </c>
      <c r="N2871" s="15" t="s">
        <v>845</v>
      </c>
      <c r="O2871" s="15" t="s">
        <v>1755</v>
      </c>
      <c r="P2871" s="5" t="s">
        <v>2568</v>
      </c>
      <c r="Q2871" s="5">
        <v>450</v>
      </c>
      <c r="R2871" s="47" t="s">
        <v>308</v>
      </c>
      <c r="S2871" s="47">
        <v>0</v>
      </c>
      <c r="T2871" s="47" t="s">
        <v>307</v>
      </c>
      <c r="U2871" s="47">
        <v>30</v>
      </c>
      <c r="V2871" s="47" t="s">
        <v>849</v>
      </c>
      <c r="W2871" s="31" t="s">
        <v>308</v>
      </c>
      <c r="X2871" s="31">
        <v>0</v>
      </c>
      <c r="Y2871" s="31" t="s">
        <v>307</v>
      </c>
      <c r="Z2871" s="31">
        <v>30</v>
      </c>
      <c r="AA2871" s="5">
        <v>0</v>
      </c>
      <c r="AC2871" s="5">
        <v>1</v>
      </c>
      <c r="AD2871" s="5">
        <v>6410</v>
      </c>
      <c r="AE2871" s="14">
        <v>200006</v>
      </c>
      <c r="AF2871" s="11"/>
      <c r="AG2871" s="25">
        <v>200007</v>
      </c>
      <c r="AH2871" s="12" t="s">
        <v>3874</v>
      </c>
      <c r="AI2871" s="15" t="s">
        <v>214</v>
      </c>
      <c r="AJ2871" s="30">
        <v>0</v>
      </c>
      <c r="AK2871" s="5">
        <v>75000</v>
      </c>
      <c r="AL2871" s="5">
        <v>3</v>
      </c>
      <c r="AN2871" s="5" t="s">
        <v>572</v>
      </c>
      <c r="AQ2871" s="5">
        <v>1</v>
      </c>
      <c r="BB2871" s="26" t="s">
        <v>2758</v>
      </c>
      <c r="BC2871" s="26"/>
      <c r="BD2871" s="69" t="s">
        <v>3837</v>
      </c>
      <c r="BE2871" s="60" t="s">
        <v>3864</v>
      </c>
    </row>
    <row r="2872" spans="1:57" thickTop="1" thickBot="1" x14ac:dyDescent="0.25">
      <c r="A2872" s="5">
        <v>2867</v>
      </c>
      <c r="B2872" s="5">
        <v>200502</v>
      </c>
      <c r="C2872" s="5">
        <v>2005</v>
      </c>
      <c r="D2872" s="63">
        <v>70000049</v>
      </c>
      <c r="E2872" s="63">
        <v>76000015</v>
      </c>
      <c r="F2872" s="5">
        <v>2</v>
      </c>
      <c r="G2872" s="12">
        <v>3000105</v>
      </c>
      <c r="H2872" s="5">
        <v>3100105</v>
      </c>
      <c r="I2872" s="5" t="s">
        <v>465</v>
      </c>
      <c r="J2872" s="12">
        <v>3</v>
      </c>
      <c r="K2872" s="30">
        <v>10000</v>
      </c>
      <c r="L2872" s="30"/>
      <c r="M2872" s="15" t="s">
        <v>506</v>
      </c>
      <c r="N2872" s="15" t="s">
        <v>845</v>
      </c>
      <c r="O2872" s="15" t="s">
        <v>1755</v>
      </c>
      <c r="P2872" s="5" t="s">
        <v>2569</v>
      </c>
      <c r="Q2872" s="5">
        <v>450</v>
      </c>
      <c r="R2872" s="47" t="s">
        <v>308</v>
      </c>
      <c r="S2872" s="47">
        <v>0</v>
      </c>
      <c r="T2872" s="47" t="s">
        <v>307</v>
      </c>
      <c r="U2872" s="47">
        <v>30</v>
      </c>
      <c r="V2872" s="47" t="s">
        <v>849</v>
      </c>
      <c r="W2872" s="31" t="s">
        <v>308</v>
      </c>
      <c r="X2872" s="31">
        <v>0</v>
      </c>
      <c r="Y2872" s="31" t="s">
        <v>307</v>
      </c>
      <c r="Z2872" s="31">
        <v>30</v>
      </c>
      <c r="AA2872" s="5">
        <v>0</v>
      </c>
      <c r="AC2872" s="5">
        <v>1</v>
      </c>
      <c r="AD2872" s="5">
        <v>6410</v>
      </c>
      <c r="AE2872" s="14">
        <v>200006</v>
      </c>
      <c r="AF2872" s="11"/>
      <c r="AG2872" s="25">
        <v>200007</v>
      </c>
      <c r="AH2872" s="12" t="s">
        <v>3874</v>
      </c>
      <c r="AI2872" s="15" t="s">
        <v>214</v>
      </c>
      <c r="AJ2872" s="30">
        <v>0</v>
      </c>
      <c r="AK2872" s="5">
        <v>75000</v>
      </c>
      <c r="AL2872" s="5">
        <v>3</v>
      </c>
      <c r="AN2872" s="5" t="s">
        <v>572</v>
      </c>
      <c r="AQ2872" s="5">
        <v>1</v>
      </c>
      <c r="BB2872" s="26" t="s">
        <v>2758</v>
      </c>
      <c r="BC2872" s="26"/>
      <c r="BD2872" s="69" t="s">
        <v>3837</v>
      </c>
      <c r="BE2872" s="60" t="s">
        <v>3864</v>
      </c>
    </row>
    <row r="2873" spans="1:57" thickTop="1" thickBot="1" x14ac:dyDescent="0.25">
      <c r="A2873" s="5">
        <v>2868</v>
      </c>
      <c r="B2873" s="5">
        <v>200503</v>
      </c>
      <c r="C2873" s="5">
        <v>2005</v>
      </c>
      <c r="D2873" s="63">
        <v>70000049</v>
      </c>
      <c r="E2873" s="63">
        <v>76000015</v>
      </c>
      <c r="F2873" s="5">
        <v>3</v>
      </c>
      <c r="G2873" s="12">
        <v>3000105</v>
      </c>
      <c r="H2873" s="5">
        <v>3100105</v>
      </c>
      <c r="I2873" s="5" t="s">
        <v>465</v>
      </c>
      <c r="J2873" s="12">
        <v>3</v>
      </c>
      <c r="K2873" s="30">
        <v>10000</v>
      </c>
      <c r="L2873" s="30"/>
      <c r="M2873" s="15" t="s">
        <v>506</v>
      </c>
      <c r="N2873" s="15" t="s">
        <v>845</v>
      </c>
      <c r="O2873" s="15" t="s">
        <v>1755</v>
      </c>
      <c r="P2873" s="5" t="s">
        <v>2570</v>
      </c>
      <c r="Q2873" s="5">
        <v>450</v>
      </c>
      <c r="R2873" s="47" t="s">
        <v>308</v>
      </c>
      <c r="S2873" s="47">
        <v>0</v>
      </c>
      <c r="T2873" s="47" t="s">
        <v>307</v>
      </c>
      <c r="U2873" s="47">
        <v>30</v>
      </c>
      <c r="V2873" s="47" t="s">
        <v>849</v>
      </c>
      <c r="W2873" s="31" t="s">
        <v>308</v>
      </c>
      <c r="X2873" s="31">
        <v>0</v>
      </c>
      <c r="Y2873" s="31" t="s">
        <v>307</v>
      </c>
      <c r="Z2873" s="31">
        <v>30</v>
      </c>
      <c r="AA2873" s="5">
        <v>0</v>
      </c>
      <c r="AC2873" s="5">
        <v>1</v>
      </c>
      <c r="AD2873" s="5">
        <v>6410</v>
      </c>
      <c r="AE2873" s="14">
        <v>200006</v>
      </c>
      <c r="AF2873" s="11"/>
      <c r="AG2873" s="25">
        <v>200007</v>
      </c>
      <c r="AH2873" s="12" t="s">
        <v>3874</v>
      </c>
      <c r="AI2873" s="15" t="s">
        <v>214</v>
      </c>
      <c r="AJ2873" s="30">
        <v>0</v>
      </c>
      <c r="AK2873" s="5">
        <v>75000</v>
      </c>
      <c r="AL2873" s="5">
        <v>3</v>
      </c>
      <c r="AN2873" s="5" t="s">
        <v>572</v>
      </c>
      <c r="AQ2873" s="5">
        <v>1</v>
      </c>
      <c r="BB2873" s="26" t="s">
        <v>2758</v>
      </c>
      <c r="BC2873" s="26"/>
      <c r="BD2873" s="69" t="s">
        <v>3837</v>
      </c>
      <c r="BE2873" s="60" t="s">
        <v>3864</v>
      </c>
    </row>
    <row r="2874" spans="1:57" thickTop="1" thickBot="1" x14ac:dyDescent="0.25">
      <c r="A2874" s="5">
        <v>2869</v>
      </c>
      <c r="B2874" s="5">
        <v>200504</v>
      </c>
      <c r="C2874" s="5">
        <v>2005</v>
      </c>
      <c r="D2874" s="63">
        <v>70000049</v>
      </c>
      <c r="E2874" s="63">
        <v>76000015</v>
      </c>
      <c r="F2874" s="5">
        <v>4</v>
      </c>
      <c r="G2874" s="12">
        <v>3000105</v>
      </c>
      <c r="H2874" s="5">
        <v>3100105</v>
      </c>
      <c r="I2874" s="5" t="s">
        <v>465</v>
      </c>
      <c r="J2874" s="12">
        <v>3</v>
      </c>
      <c r="K2874" s="30">
        <v>10000</v>
      </c>
      <c r="L2874" s="30"/>
      <c r="M2874" s="15" t="s">
        <v>506</v>
      </c>
      <c r="N2874" s="15" t="s">
        <v>845</v>
      </c>
      <c r="O2874" s="15" t="s">
        <v>1755</v>
      </c>
      <c r="P2874" s="5" t="s">
        <v>2571</v>
      </c>
      <c r="Q2874" s="5">
        <v>450</v>
      </c>
      <c r="R2874" s="47" t="s">
        <v>308</v>
      </c>
      <c r="S2874" s="47">
        <v>0</v>
      </c>
      <c r="T2874" s="47" t="s">
        <v>307</v>
      </c>
      <c r="U2874" s="47">
        <v>30</v>
      </c>
      <c r="V2874" s="47" t="s">
        <v>849</v>
      </c>
      <c r="W2874" s="31" t="s">
        <v>308</v>
      </c>
      <c r="X2874" s="31">
        <v>0</v>
      </c>
      <c r="Y2874" s="31" t="s">
        <v>307</v>
      </c>
      <c r="Z2874" s="31">
        <v>30</v>
      </c>
      <c r="AA2874" s="5">
        <v>0</v>
      </c>
      <c r="AC2874" s="5">
        <v>1</v>
      </c>
      <c r="AD2874" s="5">
        <v>6410</v>
      </c>
      <c r="AE2874" s="14">
        <v>200006</v>
      </c>
      <c r="AF2874" s="11"/>
      <c r="AG2874" s="25">
        <v>200007</v>
      </c>
      <c r="AH2874" s="12" t="s">
        <v>3874</v>
      </c>
      <c r="AI2874" s="15" t="s">
        <v>214</v>
      </c>
      <c r="AJ2874" s="30">
        <v>0</v>
      </c>
      <c r="AK2874" s="5">
        <v>75000</v>
      </c>
      <c r="AL2874" s="5">
        <v>3</v>
      </c>
      <c r="AN2874" s="5" t="s">
        <v>572</v>
      </c>
      <c r="AQ2874" s="5">
        <v>1</v>
      </c>
      <c r="BB2874" s="26" t="s">
        <v>2758</v>
      </c>
      <c r="BC2874" s="26"/>
      <c r="BD2874" s="69" t="s">
        <v>3837</v>
      </c>
      <c r="BE2874" s="60" t="s">
        <v>3864</v>
      </c>
    </row>
    <row r="2875" spans="1:57" thickTop="1" thickBot="1" x14ac:dyDescent="0.25">
      <c r="A2875" s="5">
        <v>2870</v>
      </c>
      <c r="B2875" s="5">
        <v>200505</v>
      </c>
      <c r="C2875" s="5">
        <v>2005</v>
      </c>
      <c r="D2875" s="63">
        <v>70000049</v>
      </c>
      <c r="E2875" s="63">
        <v>76000015</v>
      </c>
      <c r="F2875" s="5">
        <v>5</v>
      </c>
      <c r="G2875" s="12">
        <v>3000105</v>
      </c>
      <c r="H2875" s="5">
        <v>3100105</v>
      </c>
      <c r="I2875" s="5" t="s">
        <v>465</v>
      </c>
      <c r="J2875" s="12">
        <v>3</v>
      </c>
      <c r="K2875" s="30">
        <v>10000</v>
      </c>
      <c r="L2875" s="30"/>
      <c r="M2875" s="15" t="s">
        <v>506</v>
      </c>
      <c r="N2875" s="15" t="s">
        <v>845</v>
      </c>
      <c r="O2875" s="15" t="s">
        <v>1755</v>
      </c>
      <c r="P2875" s="5" t="s">
        <v>2572</v>
      </c>
      <c r="Q2875" s="5">
        <v>450</v>
      </c>
      <c r="R2875" s="47" t="s">
        <v>308</v>
      </c>
      <c r="S2875" s="47">
        <v>0</v>
      </c>
      <c r="T2875" s="47" t="s">
        <v>307</v>
      </c>
      <c r="U2875" s="47">
        <v>30</v>
      </c>
      <c r="V2875" s="47" t="s">
        <v>849</v>
      </c>
      <c r="W2875" s="31" t="s">
        <v>308</v>
      </c>
      <c r="X2875" s="31">
        <v>0</v>
      </c>
      <c r="Y2875" s="31" t="s">
        <v>307</v>
      </c>
      <c r="Z2875" s="31">
        <v>30</v>
      </c>
      <c r="AA2875" s="5">
        <v>0</v>
      </c>
      <c r="AC2875" s="5">
        <v>1</v>
      </c>
      <c r="AD2875" s="5">
        <v>6410</v>
      </c>
      <c r="AE2875" s="14">
        <v>200006</v>
      </c>
      <c r="AF2875" s="11"/>
      <c r="AG2875" s="25">
        <v>200007</v>
      </c>
      <c r="AH2875" s="12" t="s">
        <v>3874</v>
      </c>
      <c r="AI2875" s="15" t="s">
        <v>214</v>
      </c>
      <c r="AJ2875" s="30">
        <v>0</v>
      </c>
      <c r="AK2875" s="5">
        <v>75000</v>
      </c>
      <c r="AL2875" s="5">
        <v>3</v>
      </c>
      <c r="AN2875" s="5" t="s">
        <v>572</v>
      </c>
      <c r="AQ2875" s="5">
        <v>1</v>
      </c>
      <c r="BB2875" s="26" t="s">
        <v>2758</v>
      </c>
      <c r="BC2875" s="26"/>
      <c r="BD2875" s="69" t="s">
        <v>3837</v>
      </c>
      <c r="BE2875" s="60" t="s">
        <v>3864</v>
      </c>
    </row>
    <row r="2876" spans="1:57" thickTop="1" thickBot="1" x14ac:dyDescent="0.25">
      <c r="A2876" s="5">
        <v>2871</v>
      </c>
      <c r="B2876" s="5">
        <v>200506</v>
      </c>
      <c r="C2876" s="5">
        <v>2005</v>
      </c>
      <c r="D2876" s="63">
        <v>70000049</v>
      </c>
      <c r="E2876" s="63">
        <v>76000015</v>
      </c>
      <c r="F2876" s="5">
        <v>6</v>
      </c>
      <c r="G2876" s="12">
        <v>3000105</v>
      </c>
      <c r="H2876" s="5">
        <v>3100105</v>
      </c>
      <c r="I2876" s="5" t="s">
        <v>465</v>
      </c>
      <c r="J2876" s="12">
        <v>3</v>
      </c>
      <c r="K2876" s="30">
        <v>10000</v>
      </c>
      <c r="L2876" s="30"/>
      <c r="M2876" s="15" t="s">
        <v>506</v>
      </c>
      <c r="N2876" s="15" t="s">
        <v>845</v>
      </c>
      <c r="O2876" s="15" t="s">
        <v>1755</v>
      </c>
      <c r="P2876" s="5" t="s">
        <v>2573</v>
      </c>
      <c r="Q2876" s="5">
        <v>450</v>
      </c>
      <c r="R2876" s="47" t="s">
        <v>308</v>
      </c>
      <c r="S2876" s="47">
        <v>0</v>
      </c>
      <c r="T2876" s="47" t="s">
        <v>307</v>
      </c>
      <c r="U2876" s="47">
        <v>30</v>
      </c>
      <c r="V2876" s="47" t="s">
        <v>849</v>
      </c>
      <c r="W2876" s="31" t="s">
        <v>308</v>
      </c>
      <c r="X2876" s="31">
        <v>0</v>
      </c>
      <c r="Y2876" s="31" t="s">
        <v>307</v>
      </c>
      <c r="Z2876" s="31">
        <v>30</v>
      </c>
      <c r="AA2876" s="5">
        <v>0</v>
      </c>
      <c r="AC2876" s="5">
        <v>1</v>
      </c>
      <c r="AD2876" s="5">
        <v>6410</v>
      </c>
      <c r="AE2876" s="14">
        <v>200006</v>
      </c>
      <c r="AF2876" s="11"/>
      <c r="AG2876" s="25">
        <v>200007</v>
      </c>
      <c r="AH2876" s="12" t="s">
        <v>3874</v>
      </c>
      <c r="AI2876" s="15" t="s">
        <v>214</v>
      </c>
      <c r="AJ2876" s="30">
        <v>0</v>
      </c>
      <c r="AK2876" s="5">
        <v>75000</v>
      </c>
      <c r="AL2876" s="5">
        <v>3</v>
      </c>
      <c r="AN2876" s="5" t="s">
        <v>572</v>
      </c>
      <c r="AQ2876" s="5">
        <v>1</v>
      </c>
      <c r="BB2876" s="26" t="s">
        <v>2758</v>
      </c>
      <c r="BC2876" s="26"/>
      <c r="BD2876" s="69" t="s">
        <v>3837</v>
      </c>
      <c r="BE2876" s="60" t="s">
        <v>3864</v>
      </c>
    </row>
    <row r="2877" spans="1:57" thickTop="1" thickBot="1" x14ac:dyDescent="0.25">
      <c r="A2877" s="5">
        <v>2872</v>
      </c>
      <c r="B2877" s="5">
        <v>200507</v>
      </c>
      <c r="C2877" s="5">
        <v>2005</v>
      </c>
      <c r="D2877" s="63">
        <v>70000049</v>
      </c>
      <c r="E2877" s="63">
        <v>76000015</v>
      </c>
      <c r="F2877" s="5">
        <v>7</v>
      </c>
      <c r="G2877" s="12">
        <v>3000105</v>
      </c>
      <c r="H2877" s="5">
        <v>3100105</v>
      </c>
      <c r="I2877" s="5" t="s">
        <v>465</v>
      </c>
      <c r="J2877" s="12">
        <v>3</v>
      </c>
      <c r="K2877" s="30">
        <v>10000</v>
      </c>
      <c r="L2877" s="30"/>
      <c r="M2877" s="15" t="s">
        <v>506</v>
      </c>
      <c r="N2877" s="15" t="s">
        <v>845</v>
      </c>
      <c r="O2877" s="15" t="s">
        <v>1755</v>
      </c>
      <c r="P2877" s="5" t="s">
        <v>2574</v>
      </c>
      <c r="Q2877" s="5">
        <v>450</v>
      </c>
      <c r="R2877" s="47" t="s">
        <v>308</v>
      </c>
      <c r="S2877" s="47">
        <v>0</v>
      </c>
      <c r="T2877" s="47" t="s">
        <v>307</v>
      </c>
      <c r="U2877" s="47">
        <v>30</v>
      </c>
      <c r="V2877" s="47" t="s">
        <v>849</v>
      </c>
      <c r="W2877" s="31" t="s">
        <v>308</v>
      </c>
      <c r="X2877" s="31">
        <v>0</v>
      </c>
      <c r="Y2877" s="31" t="s">
        <v>307</v>
      </c>
      <c r="Z2877" s="31">
        <v>30</v>
      </c>
      <c r="AA2877" s="5">
        <v>0</v>
      </c>
      <c r="AC2877" s="5">
        <v>1</v>
      </c>
      <c r="AD2877" s="5">
        <v>6410</v>
      </c>
      <c r="AE2877" s="14">
        <v>200006</v>
      </c>
      <c r="AF2877" s="11"/>
      <c r="AG2877" s="25">
        <v>200007</v>
      </c>
      <c r="AH2877" s="12" t="s">
        <v>3874</v>
      </c>
      <c r="AI2877" s="15" t="s">
        <v>214</v>
      </c>
      <c r="AJ2877" s="30">
        <v>0</v>
      </c>
      <c r="AK2877" s="5">
        <v>75000</v>
      </c>
      <c r="AL2877" s="5">
        <v>3</v>
      </c>
      <c r="AN2877" s="5" t="s">
        <v>572</v>
      </c>
      <c r="AQ2877" s="5">
        <v>1</v>
      </c>
      <c r="BB2877" s="26" t="s">
        <v>2758</v>
      </c>
      <c r="BC2877" s="26"/>
      <c r="BD2877" s="69" t="s">
        <v>3837</v>
      </c>
      <c r="BE2877" s="60" t="s">
        <v>3864</v>
      </c>
    </row>
    <row r="2878" spans="1:57" thickTop="1" thickBot="1" x14ac:dyDescent="0.25">
      <c r="A2878" s="5">
        <v>2873</v>
      </c>
      <c r="B2878" s="5">
        <v>200508</v>
      </c>
      <c r="C2878" s="5">
        <v>2005</v>
      </c>
      <c r="D2878" s="63">
        <v>70000049</v>
      </c>
      <c r="E2878" s="63">
        <v>76000015</v>
      </c>
      <c r="F2878" s="5">
        <v>8</v>
      </c>
      <c r="G2878" s="12">
        <v>3000105</v>
      </c>
      <c r="H2878" s="5">
        <v>3100105</v>
      </c>
      <c r="I2878" s="5" t="s">
        <v>465</v>
      </c>
      <c r="J2878" s="12">
        <v>3</v>
      </c>
      <c r="K2878" s="30">
        <v>10000</v>
      </c>
      <c r="L2878" s="30"/>
      <c r="M2878" s="15" t="s">
        <v>506</v>
      </c>
      <c r="N2878" s="15" t="s">
        <v>845</v>
      </c>
      <c r="O2878" s="15" t="s">
        <v>1755</v>
      </c>
      <c r="P2878" s="5" t="s">
        <v>2575</v>
      </c>
      <c r="Q2878" s="5">
        <v>450</v>
      </c>
      <c r="R2878" s="47" t="s">
        <v>308</v>
      </c>
      <c r="S2878" s="47">
        <v>0</v>
      </c>
      <c r="T2878" s="47" t="s">
        <v>307</v>
      </c>
      <c r="U2878" s="47">
        <v>30</v>
      </c>
      <c r="V2878" s="47" t="s">
        <v>849</v>
      </c>
      <c r="W2878" s="31" t="s">
        <v>308</v>
      </c>
      <c r="X2878" s="31">
        <v>0</v>
      </c>
      <c r="Y2878" s="31" t="s">
        <v>307</v>
      </c>
      <c r="Z2878" s="31">
        <v>30</v>
      </c>
      <c r="AA2878" s="5">
        <v>0</v>
      </c>
      <c r="AC2878" s="5">
        <v>1</v>
      </c>
      <c r="AD2878" s="5">
        <v>6410</v>
      </c>
      <c r="AE2878" s="14">
        <v>200006</v>
      </c>
      <c r="AF2878" s="11"/>
      <c r="AG2878" s="25">
        <v>200007</v>
      </c>
      <c r="AH2878" s="12" t="s">
        <v>3874</v>
      </c>
      <c r="AI2878" s="15" t="s">
        <v>214</v>
      </c>
      <c r="AJ2878" s="30">
        <v>0</v>
      </c>
      <c r="AK2878" s="5">
        <v>75000</v>
      </c>
      <c r="AL2878" s="5">
        <v>3</v>
      </c>
      <c r="AN2878" s="5" t="s">
        <v>572</v>
      </c>
      <c r="AQ2878" s="5">
        <v>1</v>
      </c>
      <c r="BB2878" s="26" t="s">
        <v>2758</v>
      </c>
      <c r="BC2878" s="26"/>
      <c r="BD2878" s="69" t="s">
        <v>3837</v>
      </c>
      <c r="BE2878" s="60" t="s">
        <v>3864</v>
      </c>
    </row>
    <row r="2879" spans="1:57" thickTop="1" thickBot="1" x14ac:dyDescent="0.25">
      <c r="A2879" s="5">
        <v>2874</v>
      </c>
      <c r="B2879" s="5">
        <v>200509</v>
      </c>
      <c r="C2879" s="5">
        <v>2005</v>
      </c>
      <c r="D2879" s="63">
        <v>70000049</v>
      </c>
      <c r="E2879" s="63">
        <v>76000015</v>
      </c>
      <c r="F2879" s="5">
        <v>9</v>
      </c>
      <c r="G2879" s="12">
        <v>3000105</v>
      </c>
      <c r="H2879" s="5">
        <v>3100105</v>
      </c>
      <c r="I2879" s="5" t="s">
        <v>465</v>
      </c>
      <c r="J2879" s="12">
        <v>3</v>
      </c>
      <c r="K2879" s="30">
        <v>10000</v>
      </c>
      <c r="L2879" s="30"/>
      <c r="M2879" s="15" t="s">
        <v>506</v>
      </c>
      <c r="N2879" s="15" t="s">
        <v>845</v>
      </c>
      <c r="O2879" s="15" t="s">
        <v>1755</v>
      </c>
      <c r="P2879" s="5" t="s">
        <v>2576</v>
      </c>
      <c r="Q2879" s="5">
        <v>450</v>
      </c>
      <c r="R2879" s="47" t="s">
        <v>308</v>
      </c>
      <c r="S2879" s="47">
        <v>0</v>
      </c>
      <c r="T2879" s="47" t="s">
        <v>307</v>
      </c>
      <c r="U2879" s="47">
        <v>30</v>
      </c>
      <c r="V2879" s="47" t="s">
        <v>849</v>
      </c>
      <c r="W2879" s="31" t="s">
        <v>308</v>
      </c>
      <c r="X2879" s="31">
        <v>0</v>
      </c>
      <c r="Y2879" s="31" t="s">
        <v>307</v>
      </c>
      <c r="Z2879" s="31">
        <v>30</v>
      </c>
      <c r="AA2879" s="5">
        <v>0</v>
      </c>
      <c r="AC2879" s="5">
        <v>1</v>
      </c>
      <c r="AD2879" s="5">
        <v>6410</v>
      </c>
      <c r="AE2879" s="14">
        <v>200006</v>
      </c>
      <c r="AF2879" s="11"/>
      <c r="AG2879" s="25">
        <v>200007</v>
      </c>
      <c r="AH2879" s="12" t="s">
        <v>3874</v>
      </c>
      <c r="AI2879" s="15" t="s">
        <v>214</v>
      </c>
      <c r="AJ2879" s="30">
        <v>0</v>
      </c>
      <c r="AK2879" s="5">
        <v>75000</v>
      </c>
      <c r="AL2879" s="5">
        <v>3</v>
      </c>
      <c r="AN2879" s="5" t="s">
        <v>572</v>
      </c>
      <c r="AQ2879" s="5">
        <v>1</v>
      </c>
      <c r="BB2879" s="26" t="s">
        <v>2758</v>
      </c>
      <c r="BC2879" s="26"/>
      <c r="BD2879" s="69" t="s">
        <v>3837</v>
      </c>
      <c r="BE2879" s="60" t="s">
        <v>3864</v>
      </c>
    </row>
    <row r="2880" spans="1:57" thickTop="1" thickBot="1" x14ac:dyDescent="0.25">
      <c r="A2880" s="5">
        <v>2875</v>
      </c>
      <c r="B2880" s="5">
        <v>200510</v>
      </c>
      <c r="C2880" s="5">
        <v>2005</v>
      </c>
      <c r="D2880" s="63">
        <v>70000049</v>
      </c>
      <c r="E2880" s="63">
        <v>76000015</v>
      </c>
      <c r="F2880" s="5">
        <v>10</v>
      </c>
      <c r="G2880" s="12">
        <v>3000105</v>
      </c>
      <c r="H2880" s="5">
        <v>3100105</v>
      </c>
      <c r="I2880" s="5" t="s">
        <v>465</v>
      </c>
      <c r="J2880" s="12">
        <v>3</v>
      </c>
      <c r="K2880" s="30">
        <v>10000</v>
      </c>
      <c r="L2880" s="30"/>
      <c r="M2880" s="15" t="s">
        <v>506</v>
      </c>
      <c r="N2880" s="15" t="s">
        <v>845</v>
      </c>
      <c r="O2880" s="15" t="s">
        <v>1755</v>
      </c>
      <c r="P2880" s="5" t="s">
        <v>2577</v>
      </c>
      <c r="Q2880" s="5">
        <v>450</v>
      </c>
      <c r="R2880" s="47" t="s">
        <v>308</v>
      </c>
      <c r="S2880" s="47">
        <v>0</v>
      </c>
      <c r="T2880" s="47" t="s">
        <v>307</v>
      </c>
      <c r="U2880" s="47">
        <v>30</v>
      </c>
      <c r="V2880" s="47" t="s">
        <v>849</v>
      </c>
      <c r="W2880" s="31" t="s">
        <v>308</v>
      </c>
      <c r="X2880" s="31">
        <v>0</v>
      </c>
      <c r="Y2880" s="31" t="s">
        <v>307</v>
      </c>
      <c r="Z2880" s="31">
        <v>30</v>
      </c>
      <c r="AA2880" s="5">
        <v>0</v>
      </c>
      <c r="AC2880" s="5">
        <v>1</v>
      </c>
      <c r="AD2880" s="5">
        <v>6410</v>
      </c>
      <c r="AE2880" s="14">
        <v>200006</v>
      </c>
      <c r="AF2880" s="11"/>
      <c r="AG2880" s="25">
        <v>200007</v>
      </c>
      <c r="AH2880" s="12" t="s">
        <v>3874</v>
      </c>
      <c r="AI2880" s="15" t="s">
        <v>214</v>
      </c>
      <c r="AJ2880" s="30">
        <v>0</v>
      </c>
      <c r="AK2880" s="5">
        <v>75000</v>
      </c>
      <c r="AL2880" s="5">
        <v>3</v>
      </c>
      <c r="AN2880" s="5" t="s">
        <v>572</v>
      </c>
      <c r="AQ2880" s="5">
        <v>1</v>
      </c>
      <c r="BB2880" s="26" t="s">
        <v>2758</v>
      </c>
      <c r="BC2880" s="26"/>
      <c r="BD2880" s="69" t="s">
        <v>3837</v>
      </c>
      <c r="BE2880" s="60" t="s">
        <v>3864</v>
      </c>
    </row>
    <row r="2881" spans="1:57" thickTop="1" thickBot="1" x14ac:dyDescent="0.25">
      <c r="A2881" s="5">
        <v>2876</v>
      </c>
      <c r="B2881" s="5">
        <v>200511</v>
      </c>
      <c r="C2881" s="5">
        <v>2005</v>
      </c>
      <c r="D2881" s="63">
        <v>70000049</v>
      </c>
      <c r="E2881" s="63">
        <v>76000015</v>
      </c>
      <c r="F2881" s="5">
        <v>11</v>
      </c>
      <c r="G2881" s="12">
        <v>3000105</v>
      </c>
      <c r="H2881" s="5">
        <v>3100105</v>
      </c>
      <c r="I2881" s="5" t="s">
        <v>465</v>
      </c>
      <c r="J2881" s="12">
        <v>3</v>
      </c>
      <c r="K2881" s="30">
        <v>10000</v>
      </c>
      <c r="L2881" s="30"/>
      <c r="M2881" s="15" t="s">
        <v>506</v>
      </c>
      <c r="N2881" s="15" t="s">
        <v>845</v>
      </c>
      <c r="O2881" s="15" t="s">
        <v>1755</v>
      </c>
      <c r="P2881" s="5" t="s">
        <v>2578</v>
      </c>
      <c r="Q2881" s="5">
        <v>450</v>
      </c>
      <c r="R2881" s="47" t="s">
        <v>308</v>
      </c>
      <c r="S2881" s="47">
        <v>0</v>
      </c>
      <c r="T2881" s="47" t="s">
        <v>307</v>
      </c>
      <c r="U2881" s="47">
        <v>30</v>
      </c>
      <c r="V2881" s="47" t="s">
        <v>849</v>
      </c>
      <c r="W2881" s="31" t="s">
        <v>308</v>
      </c>
      <c r="X2881" s="31">
        <v>0</v>
      </c>
      <c r="Y2881" s="31" t="s">
        <v>307</v>
      </c>
      <c r="Z2881" s="31">
        <v>30</v>
      </c>
      <c r="AA2881" s="5">
        <v>0</v>
      </c>
      <c r="AC2881" s="5">
        <v>1</v>
      </c>
      <c r="AD2881" s="5">
        <v>6410</v>
      </c>
      <c r="AE2881" s="14">
        <v>200006</v>
      </c>
      <c r="AF2881" s="11"/>
      <c r="AG2881" s="25">
        <v>200007</v>
      </c>
      <c r="AH2881" s="12" t="s">
        <v>3874</v>
      </c>
      <c r="AI2881" s="15" t="s">
        <v>214</v>
      </c>
      <c r="AJ2881" s="30">
        <v>0</v>
      </c>
      <c r="AK2881" s="5">
        <v>75000</v>
      </c>
      <c r="AL2881" s="5">
        <v>3</v>
      </c>
      <c r="AN2881" s="5" t="s">
        <v>572</v>
      </c>
      <c r="AQ2881" s="5">
        <v>1</v>
      </c>
      <c r="BB2881" s="26" t="s">
        <v>2758</v>
      </c>
      <c r="BC2881" s="26"/>
      <c r="BD2881" s="69" t="s">
        <v>3837</v>
      </c>
      <c r="BE2881" s="60" t="s">
        <v>3864</v>
      </c>
    </row>
    <row r="2882" spans="1:57" thickTop="1" thickBot="1" x14ac:dyDescent="0.25">
      <c r="A2882" s="5">
        <v>2877</v>
      </c>
      <c r="B2882" s="5">
        <v>200512</v>
      </c>
      <c r="C2882" s="5">
        <v>2005</v>
      </c>
      <c r="D2882" s="63">
        <v>70000049</v>
      </c>
      <c r="E2882" s="63">
        <v>76000015</v>
      </c>
      <c r="F2882" s="5">
        <v>12</v>
      </c>
      <c r="G2882" s="12">
        <v>3000105</v>
      </c>
      <c r="H2882" s="5">
        <v>3100105</v>
      </c>
      <c r="I2882" s="5" t="s">
        <v>465</v>
      </c>
      <c r="J2882" s="12">
        <v>3</v>
      </c>
      <c r="K2882" s="30">
        <v>10000</v>
      </c>
      <c r="L2882" s="30"/>
      <c r="M2882" s="15" t="s">
        <v>506</v>
      </c>
      <c r="N2882" s="15" t="s">
        <v>845</v>
      </c>
      <c r="O2882" s="15" t="s">
        <v>1755</v>
      </c>
      <c r="P2882" s="5" t="s">
        <v>2579</v>
      </c>
      <c r="Q2882" s="5">
        <v>450</v>
      </c>
      <c r="R2882" s="47" t="s">
        <v>308</v>
      </c>
      <c r="S2882" s="47">
        <v>0</v>
      </c>
      <c r="T2882" s="47" t="s">
        <v>307</v>
      </c>
      <c r="U2882" s="47">
        <v>30</v>
      </c>
      <c r="V2882" s="47" t="s">
        <v>849</v>
      </c>
      <c r="W2882" s="31" t="s">
        <v>308</v>
      </c>
      <c r="X2882" s="31">
        <v>0</v>
      </c>
      <c r="Y2882" s="31" t="s">
        <v>307</v>
      </c>
      <c r="Z2882" s="31">
        <v>30</v>
      </c>
      <c r="AA2882" s="5">
        <v>0</v>
      </c>
      <c r="AC2882" s="5">
        <v>1</v>
      </c>
      <c r="AD2882" s="5">
        <v>6410</v>
      </c>
      <c r="AE2882" s="14">
        <v>200006</v>
      </c>
      <c r="AF2882" s="11"/>
      <c r="AG2882" s="25">
        <v>200007</v>
      </c>
      <c r="AH2882" s="12" t="s">
        <v>3874</v>
      </c>
      <c r="AI2882" s="15" t="s">
        <v>214</v>
      </c>
      <c r="AJ2882" s="30">
        <v>0</v>
      </c>
      <c r="AK2882" s="5">
        <v>75000</v>
      </c>
      <c r="AL2882" s="5">
        <v>3</v>
      </c>
      <c r="AN2882" s="5" t="s">
        <v>572</v>
      </c>
      <c r="AQ2882" s="5">
        <v>1</v>
      </c>
      <c r="BB2882" s="26" t="s">
        <v>2758</v>
      </c>
      <c r="BC2882" s="26"/>
      <c r="BD2882" s="69" t="s">
        <v>3837</v>
      </c>
      <c r="BE2882" s="60" t="s">
        <v>3864</v>
      </c>
    </row>
    <row r="2883" spans="1:57" thickTop="1" thickBot="1" x14ac:dyDescent="0.25">
      <c r="A2883" s="5">
        <v>2878</v>
      </c>
      <c r="B2883" s="5">
        <v>200513</v>
      </c>
      <c r="C2883" s="5">
        <v>2005</v>
      </c>
      <c r="D2883" s="63">
        <v>70000049</v>
      </c>
      <c r="E2883" s="63">
        <v>76000015</v>
      </c>
      <c r="F2883" s="5">
        <v>13</v>
      </c>
      <c r="G2883" s="12">
        <v>3000105</v>
      </c>
      <c r="H2883" s="5">
        <v>3100105</v>
      </c>
      <c r="I2883" s="5" t="s">
        <v>465</v>
      </c>
      <c r="J2883" s="12">
        <v>3</v>
      </c>
      <c r="K2883" s="30">
        <v>10000</v>
      </c>
      <c r="L2883" s="30"/>
      <c r="M2883" s="15" t="s">
        <v>506</v>
      </c>
      <c r="N2883" s="15" t="s">
        <v>845</v>
      </c>
      <c r="O2883" s="15" t="s">
        <v>1755</v>
      </c>
      <c r="P2883" s="5" t="s">
        <v>2580</v>
      </c>
      <c r="Q2883" s="5">
        <v>450</v>
      </c>
      <c r="R2883" s="47" t="s">
        <v>308</v>
      </c>
      <c r="S2883" s="47">
        <v>0</v>
      </c>
      <c r="T2883" s="47" t="s">
        <v>307</v>
      </c>
      <c r="U2883" s="47">
        <v>30</v>
      </c>
      <c r="V2883" s="47" t="s">
        <v>849</v>
      </c>
      <c r="W2883" s="31" t="s">
        <v>308</v>
      </c>
      <c r="X2883" s="31">
        <v>0</v>
      </c>
      <c r="Y2883" s="31" t="s">
        <v>307</v>
      </c>
      <c r="Z2883" s="31">
        <v>30</v>
      </c>
      <c r="AA2883" s="5">
        <v>0</v>
      </c>
      <c r="AC2883" s="5">
        <v>1</v>
      </c>
      <c r="AD2883" s="5">
        <v>6410</v>
      </c>
      <c r="AE2883" s="14">
        <v>200006</v>
      </c>
      <c r="AF2883" s="11"/>
      <c r="AG2883" s="25">
        <v>200007</v>
      </c>
      <c r="AH2883" s="12" t="s">
        <v>3874</v>
      </c>
      <c r="AI2883" s="15" t="s">
        <v>214</v>
      </c>
      <c r="AJ2883" s="30">
        <v>0</v>
      </c>
      <c r="AK2883" s="5">
        <v>75000</v>
      </c>
      <c r="AL2883" s="5">
        <v>3</v>
      </c>
      <c r="AN2883" s="5" t="s">
        <v>572</v>
      </c>
      <c r="AQ2883" s="5">
        <v>1</v>
      </c>
      <c r="BB2883" s="26" t="s">
        <v>2758</v>
      </c>
      <c r="BC2883" s="26"/>
      <c r="BD2883" s="69" t="s">
        <v>3837</v>
      </c>
      <c r="BE2883" s="60" t="s">
        <v>3864</v>
      </c>
    </row>
    <row r="2884" spans="1:57" thickTop="1" thickBot="1" x14ac:dyDescent="0.25">
      <c r="A2884" s="5">
        <v>2879</v>
      </c>
      <c r="B2884" s="5">
        <v>200514</v>
      </c>
      <c r="C2884" s="5">
        <v>2005</v>
      </c>
      <c r="D2884" s="63">
        <v>70000049</v>
      </c>
      <c r="E2884" s="63">
        <v>76000015</v>
      </c>
      <c r="F2884" s="5">
        <v>14</v>
      </c>
      <c r="G2884" s="12">
        <v>3000105</v>
      </c>
      <c r="H2884" s="5">
        <v>3100105</v>
      </c>
      <c r="I2884" s="5" t="s">
        <v>465</v>
      </c>
      <c r="J2884" s="12">
        <v>3</v>
      </c>
      <c r="K2884" s="30">
        <v>10000</v>
      </c>
      <c r="L2884" s="30"/>
      <c r="M2884" s="15" t="s">
        <v>506</v>
      </c>
      <c r="N2884" s="15" t="s">
        <v>845</v>
      </c>
      <c r="O2884" s="15" t="s">
        <v>1755</v>
      </c>
      <c r="P2884" s="5" t="s">
        <v>2581</v>
      </c>
      <c r="Q2884" s="5">
        <v>450</v>
      </c>
      <c r="R2884" s="47" t="s">
        <v>308</v>
      </c>
      <c r="S2884" s="47">
        <v>0</v>
      </c>
      <c r="T2884" s="47" t="s">
        <v>307</v>
      </c>
      <c r="U2884" s="47">
        <v>30</v>
      </c>
      <c r="V2884" s="47" t="s">
        <v>849</v>
      </c>
      <c r="W2884" s="31" t="s">
        <v>308</v>
      </c>
      <c r="X2884" s="31">
        <v>0</v>
      </c>
      <c r="Y2884" s="31" t="s">
        <v>307</v>
      </c>
      <c r="Z2884" s="31">
        <v>30</v>
      </c>
      <c r="AA2884" s="5">
        <v>0</v>
      </c>
      <c r="AC2884" s="5">
        <v>1</v>
      </c>
      <c r="AD2884" s="5">
        <v>6410</v>
      </c>
      <c r="AE2884" s="14">
        <v>200006</v>
      </c>
      <c r="AF2884" s="11"/>
      <c r="AG2884" s="25">
        <v>200007</v>
      </c>
      <c r="AH2884" s="12" t="s">
        <v>3874</v>
      </c>
      <c r="AI2884" s="15" t="s">
        <v>214</v>
      </c>
      <c r="AJ2884" s="30">
        <v>0</v>
      </c>
      <c r="AK2884" s="5">
        <v>75000</v>
      </c>
      <c r="AL2884" s="5">
        <v>3</v>
      </c>
      <c r="AN2884" s="5" t="s">
        <v>572</v>
      </c>
      <c r="AQ2884" s="5">
        <v>1</v>
      </c>
      <c r="BB2884" s="26" t="s">
        <v>2758</v>
      </c>
      <c r="BC2884" s="26"/>
      <c r="BD2884" s="69" t="s">
        <v>3837</v>
      </c>
      <c r="BE2884" s="60" t="s">
        <v>3864</v>
      </c>
    </row>
    <row r="2885" spans="1:57" thickTop="1" thickBot="1" x14ac:dyDescent="0.25">
      <c r="A2885" s="5">
        <v>2880</v>
      </c>
      <c r="B2885" s="5">
        <v>200515</v>
      </c>
      <c r="C2885" s="5">
        <v>2005</v>
      </c>
      <c r="D2885" s="63">
        <v>70000049</v>
      </c>
      <c r="E2885" s="63">
        <v>76000015</v>
      </c>
      <c r="F2885" s="5">
        <v>15</v>
      </c>
      <c r="G2885" s="12">
        <v>3000105</v>
      </c>
      <c r="H2885" s="5">
        <v>3100105</v>
      </c>
      <c r="I2885" s="5" t="s">
        <v>465</v>
      </c>
      <c r="J2885" s="12">
        <v>3</v>
      </c>
      <c r="K2885" s="30">
        <v>10000</v>
      </c>
      <c r="L2885" s="30"/>
      <c r="M2885" s="15" t="s">
        <v>506</v>
      </c>
      <c r="N2885" s="15" t="s">
        <v>845</v>
      </c>
      <c r="O2885" s="15" t="s">
        <v>1755</v>
      </c>
      <c r="P2885" s="5" t="s">
        <v>2582</v>
      </c>
      <c r="Q2885" s="5">
        <v>450</v>
      </c>
      <c r="R2885" s="47" t="s">
        <v>308</v>
      </c>
      <c r="S2885" s="47">
        <v>0</v>
      </c>
      <c r="T2885" s="47" t="s">
        <v>307</v>
      </c>
      <c r="U2885" s="47">
        <v>30</v>
      </c>
      <c r="V2885" s="47" t="s">
        <v>849</v>
      </c>
      <c r="W2885" s="31" t="s">
        <v>308</v>
      </c>
      <c r="X2885" s="31">
        <v>0</v>
      </c>
      <c r="Y2885" s="31" t="s">
        <v>307</v>
      </c>
      <c r="Z2885" s="31">
        <v>30</v>
      </c>
      <c r="AA2885" s="5">
        <v>0</v>
      </c>
      <c r="AC2885" s="5">
        <v>1</v>
      </c>
      <c r="AD2885" s="5">
        <v>6410</v>
      </c>
      <c r="AE2885" s="14">
        <v>200006</v>
      </c>
      <c r="AF2885" s="11"/>
      <c r="AG2885" s="25">
        <v>200007</v>
      </c>
      <c r="AH2885" s="12" t="s">
        <v>3874</v>
      </c>
      <c r="AI2885" s="15" t="s">
        <v>214</v>
      </c>
      <c r="AJ2885" s="30">
        <v>0</v>
      </c>
      <c r="AK2885" s="5">
        <v>75000</v>
      </c>
      <c r="AL2885" s="5">
        <v>3</v>
      </c>
      <c r="AN2885" s="5" t="s">
        <v>572</v>
      </c>
      <c r="AQ2885" s="5">
        <v>1</v>
      </c>
      <c r="BB2885" s="26" t="s">
        <v>2758</v>
      </c>
      <c r="BC2885" s="26"/>
      <c r="BD2885" s="69" t="s">
        <v>3837</v>
      </c>
      <c r="BE2885" s="60" t="s">
        <v>3864</v>
      </c>
    </row>
    <row r="2886" spans="1:57" thickTop="1" thickBot="1" x14ac:dyDescent="0.25">
      <c r="A2886" s="5">
        <v>2881</v>
      </c>
      <c r="B2886" s="5">
        <v>200516</v>
      </c>
      <c r="C2886" s="5">
        <v>2005</v>
      </c>
      <c r="D2886" s="63">
        <v>70000049</v>
      </c>
      <c r="E2886" s="63">
        <v>76000015</v>
      </c>
      <c r="F2886" s="5">
        <v>16</v>
      </c>
      <c r="G2886" s="12">
        <v>3000105</v>
      </c>
      <c r="H2886" s="5">
        <v>3100105</v>
      </c>
      <c r="I2886" s="5" t="s">
        <v>465</v>
      </c>
      <c r="J2886" s="12">
        <v>3</v>
      </c>
      <c r="K2886" s="30">
        <v>10000</v>
      </c>
      <c r="L2886" s="30"/>
      <c r="M2886" s="15" t="s">
        <v>506</v>
      </c>
      <c r="N2886" s="15" t="s">
        <v>845</v>
      </c>
      <c r="O2886" s="15" t="s">
        <v>1755</v>
      </c>
      <c r="P2886" s="5" t="s">
        <v>2583</v>
      </c>
      <c r="Q2886" s="5">
        <v>450</v>
      </c>
      <c r="R2886" s="47" t="s">
        <v>308</v>
      </c>
      <c r="S2886" s="47">
        <v>0</v>
      </c>
      <c r="T2886" s="47" t="s">
        <v>307</v>
      </c>
      <c r="U2886" s="47">
        <v>30</v>
      </c>
      <c r="V2886" s="47" t="s">
        <v>849</v>
      </c>
      <c r="W2886" s="31" t="s">
        <v>308</v>
      </c>
      <c r="X2886" s="31">
        <v>0</v>
      </c>
      <c r="Y2886" s="31" t="s">
        <v>307</v>
      </c>
      <c r="Z2886" s="31">
        <v>30</v>
      </c>
      <c r="AA2886" s="5">
        <v>0</v>
      </c>
      <c r="AC2886" s="5">
        <v>1</v>
      </c>
      <c r="AD2886" s="5">
        <v>6410</v>
      </c>
      <c r="AE2886" s="14">
        <v>200006</v>
      </c>
      <c r="AF2886" s="11"/>
      <c r="AG2886" s="25">
        <v>200007</v>
      </c>
      <c r="AH2886" s="12" t="s">
        <v>3874</v>
      </c>
      <c r="AI2886" s="15" t="s">
        <v>214</v>
      </c>
      <c r="AJ2886" s="30">
        <v>0</v>
      </c>
      <c r="AK2886" s="5">
        <v>75000</v>
      </c>
      <c r="AL2886" s="5">
        <v>3</v>
      </c>
      <c r="AN2886" s="5" t="s">
        <v>572</v>
      </c>
      <c r="AQ2886" s="5">
        <v>1</v>
      </c>
      <c r="BB2886" s="26" t="s">
        <v>2758</v>
      </c>
      <c r="BC2886" s="26"/>
      <c r="BD2886" s="69" t="s">
        <v>3837</v>
      </c>
      <c r="BE2886" s="60" t="s">
        <v>3864</v>
      </c>
    </row>
    <row r="2887" spans="1:57" thickTop="1" thickBot="1" x14ac:dyDescent="0.25">
      <c r="A2887" s="5">
        <v>2882</v>
      </c>
      <c r="B2887" s="5">
        <v>200517</v>
      </c>
      <c r="C2887" s="5">
        <v>2005</v>
      </c>
      <c r="D2887" s="63">
        <v>70000049</v>
      </c>
      <c r="E2887" s="63">
        <v>76000015</v>
      </c>
      <c r="F2887" s="5">
        <v>17</v>
      </c>
      <c r="G2887" s="12">
        <v>3000105</v>
      </c>
      <c r="H2887" s="5">
        <v>3100105</v>
      </c>
      <c r="I2887" s="5" t="s">
        <v>465</v>
      </c>
      <c r="J2887" s="12">
        <v>3</v>
      </c>
      <c r="K2887" s="30">
        <v>10000</v>
      </c>
      <c r="L2887" s="30"/>
      <c r="M2887" s="15" t="s">
        <v>506</v>
      </c>
      <c r="N2887" s="15" t="s">
        <v>845</v>
      </c>
      <c r="O2887" s="15" t="s">
        <v>1755</v>
      </c>
      <c r="P2887" s="5" t="s">
        <v>2584</v>
      </c>
      <c r="Q2887" s="5">
        <v>450</v>
      </c>
      <c r="R2887" s="47" t="s">
        <v>308</v>
      </c>
      <c r="S2887" s="47">
        <v>0</v>
      </c>
      <c r="T2887" s="47" t="s">
        <v>307</v>
      </c>
      <c r="U2887" s="47">
        <v>30</v>
      </c>
      <c r="V2887" s="47" t="s">
        <v>849</v>
      </c>
      <c r="W2887" s="31" t="s">
        <v>308</v>
      </c>
      <c r="X2887" s="31">
        <v>0</v>
      </c>
      <c r="Y2887" s="31" t="s">
        <v>307</v>
      </c>
      <c r="Z2887" s="31">
        <v>30</v>
      </c>
      <c r="AA2887" s="5">
        <v>0</v>
      </c>
      <c r="AC2887" s="5">
        <v>1</v>
      </c>
      <c r="AD2887" s="5">
        <v>6410</v>
      </c>
      <c r="AE2887" s="14">
        <v>200006</v>
      </c>
      <c r="AF2887" s="11"/>
      <c r="AG2887" s="25">
        <v>200007</v>
      </c>
      <c r="AH2887" s="12" t="s">
        <v>3874</v>
      </c>
      <c r="AI2887" s="15" t="s">
        <v>214</v>
      </c>
      <c r="AJ2887" s="30">
        <v>0</v>
      </c>
      <c r="AK2887" s="5">
        <v>75000</v>
      </c>
      <c r="AL2887" s="5">
        <v>3</v>
      </c>
      <c r="AN2887" s="5" t="s">
        <v>572</v>
      </c>
      <c r="AQ2887" s="5">
        <v>1</v>
      </c>
      <c r="BB2887" s="26" t="s">
        <v>2758</v>
      </c>
      <c r="BC2887" s="26"/>
      <c r="BD2887" s="69" t="s">
        <v>3837</v>
      </c>
      <c r="BE2887" s="60" t="s">
        <v>3864</v>
      </c>
    </row>
    <row r="2888" spans="1:57" thickTop="1" thickBot="1" x14ac:dyDescent="0.25">
      <c r="A2888" s="5">
        <v>2883</v>
      </c>
      <c r="B2888" s="5">
        <v>200518</v>
      </c>
      <c r="C2888" s="5">
        <v>2005</v>
      </c>
      <c r="D2888" s="63">
        <v>70000049</v>
      </c>
      <c r="E2888" s="63">
        <v>76000015</v>
      </c>
      <c r="F2888" s="5">
        <v>18</v>
      </c>
      <c r="G2888" s="12">
        <v>3000105</v>
      </c>
      <c r="H2888" s="5">
        <v>3100105</v>
      </c>
      <c r="I2888" s="5" t="s">
        <v>465</v>
      </c>
      <c r="J2888" s="12">
        <v>3</v>
      </c>
      <c r="K2888" s="30">
        <v>10000</v>
      </c>
      <c r="L2888" s="30"/>
      <c r="M2888" s="15" t="s">
        <v>506</v>
      </c>
      <c r="N2888" s="15" t="s">
        <v>845</v>
      </c>
      <c r="O2888" s="15" t="s">
        <v>1755</v>
      </c>
      <c r="P2888" s="5" t="s">
        <v>2585</v>
      </c>
      <c r="Q2888" s="5">
        <v>450</v>
      </c>
      <c r="R2888" s="47" t="s">
        <v>308</v>
      </c>
      <c r="S2888" s="47">
        <v>0</v>
      </c>
      <c r="T2888" s="47" t="s">
        <v>307</v>
      </c>
      <c r="U2888" s="47">
        <v>30</v>
      </c>
      <c r="V2888" s="47" t="s">
        <v>849</v>
      </c>
      <c r="W2888" s="31" t="s">
        <v>308</v>
      </c>
      <c r="X2888" s="31">
        <v>0</v>
      </c>
      <c r="Y2888" s="31" t="s">
        <v>307</v>
      </c>
      <c r="Z2888" s="31">
        <v>30</v>
      </c>
      <c r="AA2888" s="5">
        <v>0</v>
      </c>
      <c r="AC2888" s="5">
        <v>1</v>
      </c>
      <c r="AD2888" s="5">
        <v>6410</v>
      </c>
      <c r="AE2888" s="14">
        <v>200006</v>
      </c>
      <c r="AF2888" s="11"/>
      <c r="AG2888" s="25">
        <v>200007</v>
      </c>
      <c r="AH2888" s="12" t="s">
        <v>3874</v>
      </c>
      <c r="AI2888" s="15" t="s">
        <v>214</v>
      </c>
      <c r="AJ2888" s="30">
        <v>0</v>
      </c>
      <c r="AK2888" s="5">
        <v>75000</v>
      </c>
      <c r="AL2888" s="5">
        <v>3</v>
      </c>
      <c r="AN2888" s="5" t="s">
        <v>572</v>
      </c>
      <c r="AQ2888" s="5">
        <v>1</v>
      </c>
      <c r="BB2888" s="26" t="s">
        <v>2758</v>
      </c>
      <c r="BC2888" s="26"/>
      <c r="BD2888" s="69" t="s">
        <v>3837</v>
      </c>
      <c r="BE2888" s="60" t="s">
        <v>3864</v>
      </c>
    </row>
    <row r="2889" spans="1:57" thickTop="1" thickBot="1" x14ac:dyDescent="0.25">
      <c r="A2889" s="5">
        <v>2884</v>
      </c>
      <c r="B2889" s="5">
        <v>200519</v>
      </c>
      <c r="C2889" s="5">
        <v>2005</v>
      </c>
      <c r="D2889" s="63">
        <v>70000049</v>
      </c>
      <c r="E2889" s="63">
        <v>76000015</v>
      </c>
      <c r="F2889" s="5">
        <v>19</v>
      </c>
      <c r="G2889" s="12">
        <v>3000105</v>
      </c>
      <c r="H2889" s="5">
        <v>3100105</v>
      </c>
      <c r="I2889" s="5" t="s">
        <v>465</v>
      </c>
      <c r="J2889" s="12">
        <v>3</v>
      </c>
      <c r="K2889" s="30">
        <v>10000</v>
      </c>
      <c r="L2889" s="30"/>
      <c r="M2889" s="15" t="s">
        <v>506</v>
      </c>
      <c r="N2889" s="15" t="s">
        <v>845</v>
      </c>
      <c r="O2889" s="15" t="s">
        <v>1755</v>
      </c>
      <c r="P2889" s="5" t="s">
        <v>2586</v>
      </c>
      <c r="Q2889" s="5">
        <v>450</v>
      </c>
      <c r="R2889" s="47" t="s">
        <v>308</v>
      </c>
      <c r="S2889" s="47">
        <v>0</v>
      </c>
      <c r="T2889" s="47" t="s">
        <v>307</v>
      </c>
      <c r="U2889" s="47">
        <v>30</v>
      </c>
      <c r="V2889" s="47" t="s">
        <v>849</v>
      </c>
      <c r="W2889" s="31" t="s">
        <v>308</v>
      </c>
      <c r="X2889" s="31">
        <v>0</v>
      </c>
      <c r="Y2889" s="31" t="s">
        <v>307</v>
      </c>
      <c r="Z2889" s="31">
        <v>30</v>
      </c>
      <c r="AA2889" s="5">
        <v>0</v>
      </c>
      <c r="AC2889" s="5">
        <v>1</v>
      </c>
      <c r="AD2889" s="5">
        <v>6410</v>
      </c>
      <c r="AE2889" s="14">
        <v>200006</v>
      </c>
      <c r="AF2889" s="11"/>
      <c r="AG2889" s="25">
        <v>200007</v>
      </c>
      <c r="AH2889" s="12" t="s">
        <v>3874</v>
      </c>
      <c r="AI2889" s="15" t="s">
        <v>214</v>
      </c>
      <c r="AJ2889" s="30">
        <v>0</v>
      </c>
      <c r="AK2889" s="5">
        <v>75000</v>
      </c>
      <c r="AL2889" s="5">
        <v>3</v>
      </c>
      <c r="AN2889" s="5" t="s">
        <v>572</v>
      </c>
      <c r="AQ2889" s="5">
        <v>1</v>
      </c>
      <c r="BB2889" s="26" t="s">
        <v>2758</v>
      </c>
      <c r="BC2889" s="26"/>
      <c r="BD2889" s="69" t="s">
        <v>3837</v>
      </c>
      <c r="BE2889" s="60" t="s">
        <v>3864</v>
      </c>
    </row>
    <row r="2890" spans="1:57" thickTop="1" thickBot="1" x14ac:dyDescent="0.25">
      <c r="A2890" s="5">
        <v>2885</v>
      </c>
      <c r="B2890" s="5">
        <v>200520</v>
      </c>
      <c r="C2890" s="5">
        <v>2005</v>
      </c>
      <c r="D2890" s="63">
        <v>70000049</v>
      </c>
      <c r="E2890" s="63">
        <v>76000015</v>
      </c>
      <c r="F2890" s="5">
        <v>20</v>
      </c>
      <c r="G2890" s="12">
        <v>3000105</v>
      </c>
      <c r="H2890" s="5">
        <v>3100105</v>
      </c>
      <c r="I2890" s="5" t="s">
        <v>465</v>
      </c>
      <c r="J2890" s="12">
        <v>3</v>
      </c>
      <c r="K2890" s="30">
        <v>10000</v>
      </c>
      <c r="L2890" s="30"/>
      <c r="M2890" s="15" t="s">
        <v>506</v>
      </c>
      <c r="N2890" s="15" t="s">
        <v>845</v>
      </c>
      <c r="O2890" s="15" t="s">
        <v>1755</v>
      </c>
      <c r="P2890" s="5" t="s">
        <v>2587</v>
      </c>
      <c r="Q2890" s="5">
        <v>450</v>
      </c>
      <c r="R2890" s="47" t="s">
        <v>308</v>
      </c>
      <c r="S2890" s="47">
        <v>0</v>
      </c>
      <c r="T2890" s="47" t="s">
        <v>307</v>
      </c>
      <c r="U2890" s="47">
        <v>30</v>
      </c>
      <c r="V2890" s="47" t="s">
        <v>849</v>
      </c>
      <c r="W2890" s="31" t="s">
        <v>308</v>
      </c>
      <c r="X2890" s="31">
        <v>0</v>
      </c>
      <c r="Y2890" s="31" t="s">
        <v>307</v>
      </c>
      <c r="Z2890" s="31">
        <v>30</v>
      </c>
      <c r="AA2890" s="5">
        <v>0</v>
      </c>
      <c r="AC2890" s="5">
        <v>1</v>
      </c>
      <c r="AD2890" s="5">
        <v>6410</v>
      </c>
      <c r="AE2890" s="14">
        <v>200006</v>
      </c>
      <c r="AF2890" s="11"/>
      <c r="AG2890" s="25">
        <v>200007</v>
      </c>
      <c r="AH2890" s="12" t="s">
        <v>3874</v>
      </c>
      <c r="AI2890" s="15" t="s">
        <v>214</v>
      </c>
      <c r="AJ2890" s="30">
        <v>0</v>
      </c>
      <c r="AK2890" s="5">
        <v>75000</v>
      </c>
      <c r="AL2890" s="5">
        <v>3</v>
      </c>
      <c r="AN2890" s="5" t="s">
        <v>572</v>
      </c>
      <c r="AQ2890" s="5">
        <v>1</v>
      </c>
      <c r="BB2890" s="26" t="s">
        <v>2758</v>
      </c>
      <c r="BC2890" s="26"/>
      <c r="BD2890" s="69" t="s">
        <v>3837</v>
      </c>
      <c r="BE2890" s="60" t="s">
        <v>3864</v>
      </c>
    </row>
    <row r="2891" spans="1:57" thickTop="1" thickBot="1" x14ac:dyDescent="0.25">
      <c r="A2891" s="5">
        <v>2886</v>
      </c>
      <c r="B2891" s="5">
        <v>200521</v>
      </c>
      <c r="C2891" s="5">
        <v>2005</v>
      </c>
      <c r="D2891" s="63">
        <v>70000049</v>
      </c>
      <c r="E2891" s="63">
        <v>76000015</v>
      </c>
      <c r="F2891" s="5">
        <v>21</v>
      </c>
      <c r="G2891" s="12">
        <v>3000105</v>
      </c>
      <c r="H2891" s="5">
        <v>3100105</v>
      </c>
      <c r="I2891" s="5" t="s">
        <v>465</v>
      </c>
      <c r="J2891" s="12">
        <v>3</v>
      </c>
      <c r="K2891" s="30">
        <v>10000</v>
      </c>
      <c r="L2891" s="30"/>
      <c r="M2891" s="15" t="s">
        <v>506</v>
      </c>
      <c r="N2891" s="15" t="s">
        <v>845</v>
      </c>
      <c r="O2891" s="15" t="s">
        <v>1755</v>
      </c>
      <c r="P2891" s="5" t="s">
        <v>2588</v>
      </c>
      <c r="Q2891" s="5">
        <v>450</v>
      </c>
      <c r="R2891" s="47" t="s">
        <v>308</v>
      </c>
      <c r="S2891" s="47">
        <v>0</v>
      </c>
      <c r="T2891" s="47" t="s">
        <v>307</v>
      </c>
      <c r="U2891" s="47">
        <v>30</v>
      </c>
      <c r="V2891" s="47" t="s">
        <v>849</v>
      </c>
      <c r="W2891" s="31" t="s">
        <v>308</v>
      </c>
      <c r="X2891" s="31">
        <v>0</v>
      </c>
      <c r="Y2891" s="31" t="s">
        <v>307</v>
      </c>
      <c r="Z2891" s="31">
        <v>30</v>
      </c>
      <c r="AA2891" s="5">
        <v>0</v>
      </c>
      <c r="AC2891" s="5">
        <v>1</v>
      </c>
      <c r="AD2891" s="5">
        <v>6410</v>
      </c>
      <c r="AE2891" s="14">
        <v>200006</v>
      </c>
      <c r="AF2891" s="11"/>
      <c r="AG2891" s="25">
        <v>200007</v>
      </c>
      <c r="AH2891" s="12" t="s">
        <v>3874</v>
      </c>
      <c r="AI2891" s="15" t="s">
        <v>214</v>
      </c>
      <c r="AJ2891" s="30">
        <v>0</v>
      </c>
      <c r="AK2891" s="5">
        <v>75000</v>
      </c>
      <c r="AL2891" s="5">
        <v>3</v>
      </c>
      <c r="AN2891" s="5" t="s">
        <v>572</v>
      </c>
      <c r="AQ2891" s="5">
        <v>1</v>
      </c>
      <c r="BB2891" s="26" t="s">
        <v>2758</v>
      </c>
      <c r="BC2891" s="26"/>
      <c r="BD2891" s="69" t="s">
        <v>3837</v>
      </c>
      <c r="BE2891" s="60" t="s">
        <v>3864</v>
      </c>
    </row>
    <row r="2892" spans="1:57" thickTop="1" thickBot="1" x14ac:dyDescent="0.25">
      <c r="A2892" s="5">
        <v>2887</v>
      </c>
      <c r="B2892" s="5">
        <v>200522</v>
      </c>
      <c r="C2892" s="5">
        <v>2005</v>
      </c>
      <c r="D2892" s="63">
        <v>70000049</v>
      </c>
      <c r="E2892" s="63">
        <v>76000015</v>
      </c>
      <c r="F2892" s="5">
        <v>22</v>
      </c>
      <c r="G2892" s="12">
        <v>3000105</v>
      </c>
      <c r="H2892" s="5">
        <v>3100105</v>
      </c>
      <c r="I2892" s="5" t="s">
        <v>465</v>
      </c>
      <c r="J2892" s="12">
        <v>3</v>
      </c>
      <c r="K2892" s="30">
        <v>10000</v>
      </c>
      <c r="L2892" s="30"/>
      <c r="M2892" s="15" t="s">
        <v>506</v>
      </c>
      <c r="N2892" s="15" t="s">
        <v>845</v>
      </c>
      <c r="O2892" s="15" t="s">
        <v>1755</v>
      </c>
      <c r="P2892" s="5" t="s">
        <v>2589</v>
      </c>
      <c r="Q2892" s="5">
        <v>450</v>
      </c>
      <c r="R2892" s="47" t="s">
        <v>308</v>
      </c>
      <c r="S2892" s="47">
        <v>0</v>
      </c>
      <c r="T2892" s="47" t="s">
        <v>307</v>
      </c>
      <c r="U2892" s="47">
        <v>30</v>
      </c>
      <c r="V2892" s="47" t="s">
        <v>849</v>
      </c>
      <c r="W2892" s="31" t="s">
        <v>308</v>
      </c>
      <c r="X2892" s="31">
        <v>0</v>
      </c>
      <c r="Y2892" s="31" t="s">
        <v>307</v>
      </c>
      <c r="Z2892" s="31">
        <v>30</v>
      </c>
      <c r="AA2892" s="5">
        <v>0</v>
      </c>
      <c r="AC2892" s="5">
        <v>1</v>
      </c>
      <c r="AD2892" s="5">
        <v>6410</v>
      </c>
      <c r="AE2892" s="14">
        <v>200006</v>
      </c>
      <c r="AF2892" s="11"/>
      <c r="AG2892" s="25">
        <v>200007</v>
      </c>
      <c r="AH2892" s="12" t="s">
        <v>3874</v>
      </c>
      <c r="AI2892" s="15" t="s">
        <v>214</v>
      </c>
      <c r="AJ2892" s="30">
        <v>0</v>
      </c>
      <c r="AK2892" s="5">
        <v>75000</v>
      </c>
      <c r="AL2892" s="5">
        <v>3</v>
      </c>
      <c r="AN2892" s="5" t="s">
        <v>572</v>
      </c>
      <c r="AQ2892" s="5">
        <v>1</v>
      </c>
      <c r="BB2892" s="26" t="s">
        <v>2758</v>
      </c>
      <c r="BC2892" s="26"/>
      <c r="BD2892" s="69" t="s">
        <v>3837</v>
      </c>
      <c r="BE2892" s="60" t="s">
        <v>3864</v>
      </c>
    </row>
    <row r="2893" spans="1:57" thickTop="1" thickBot="1" x14ac:dyDescent="0.25">
      <c r="A2893" s="5">
        <v>2888</v>
      </c>
      <c r="B2893" s="5">
        <v>200523</v>
      </c>
      <c r="C2893" s="5">
        <v>2005</v>
      </c>
      <c r="D2893" s="63">
        <v>70000049</v>
      </c>
      <c r="E2893" s="63">
        <v>76000015</v>
      </c>
      <c r="F2893" s="5">
        <v>23</v>
      </c>
      <c r="G2893" s="12">
        <v>3000105</v>
      </c>
      <c r="H2893" s="5">
        <v>3100105</v>
      </c>
      <c r="I2893" s="5" t="s">
        <v>465</v>
      </c>
      <c r="J2893" s="12">
        <v>3</v>
      </c>
      <c r="K2893" s="30">
        <v>10000</v>
      </c>
      <c r="L2893" s="30"/>
      <c r="M2893" s="15" t="s">
        <v>506</v>
      </c>
      <c r="N2893" s="15" t="s">
        <v>845</v>
      </c>
      <c r="O2893" s="15" t="s">
        <v>1755</v>
      </c>
      <c r="P2893" s="5" t="s">
        <v>2590</v>
      </c>
      <c r="Q2893" s="5">
        <v>450</v>
      </c>
      <c r="R2893" s="47" t="s">
        <v>308</v>
      </c>
      <c r="S2893" s="47">
        <v>0</v>
      </c>
      <c r="T2893" s="47" t="s">
        <v>307</v>
      </c>
      <c r="U2893" s="47">
        <v>30</v>
      </c>
      <c r="V2893" s="47" t="s">
        <v>849</v>
      </c>
      <c r="W2893" s="31" t="s">
        <v>308</v>
      </c>
      <c r="X2893" s="31">
        <v>0</v>
      </c>
      <c r="Y2893" s="31" t="s">
        <v>307</v>
      </c>
      <c r="Z2893" s="31">
        <v>30</v>
      </c>
      <c r="AA2893" s="5">
        <v>0</v>
      </c>
      <c r="AC2893" s="5">
        <v>1</v>
      </c>
      <c r="AD2893" s="5">
        <v>6410</v>
      </c>
      <c r="AE2893" s="14">
        <v>200006</v>
      </c>
      <c r="AF2893" s="11"/>
      <c r="AG2893" s="25">
        <v>200007</v>
      </c>
      <c r="AH2893" s="12" t="s">
        <v>3874</v>
      </c>
      <c r="AI2893" s="15" t="s">
        <v>214</v>
      </c>
      <c r="AJ2893" s="30">
        <v>0</v>
      </c>
      <c r="AK2893" s="5">
        <v>75000</v>
      </c>
      <c r="AL2893" s="5">
        <v>3</v>
      </c>
      <c r="AN2893" s="5" t="s">
        <v>572</v>
      </c>
      <c r="AQ2893" s="5">
        <v>1</v>
      </c>
      <c r="BB2893" s="26" t="s">
        <v>2758</v>
      </c>
      <c r="BC2893" s="26"/>
      <c r="BD2893" s="69" t="s">
        <v>3837</v>
      </c>
      <c r="BE2893" s="60" t="s">
        <v>3864</v>
      </c>
    </row>
    <row r="2894" spans="1:57" thickTop="1" thickBot="1" x14ac:dyDescent="0.25">
      <c r="A2894" s="5">
        <v>2889</v>
      </c>
      <c r="B2894" s="5">
        <v>200524</v>
      </c>
      <c r="C2894" s="5">
        <v>2005</v>
      </c>
      <c r="D2894" s="63">
        <v>70000049</v>
      </c>
      <c r="E2894" s="63">
        <v>76000015</v>
      </c>
      <c r="F2894" s="5">
        <v>24</v>
      </c>
      <c r="G2894" s="12">
        <v>3000105</v>
      </c>
      <c r="H2894" s="5">
        <v>3100105</v>
      </c>
      <c r="I2894" s="5" t="s">
        <v>465</v>
      </c>
      <c r="J2894" s="12">
        <v>3</v>
      </c>
      <c r="K2894" s="30">
        <v>10000</v>
      </c>
      <c r="L2894" s="30"/>
      <c r="M2894" s="15" t="s">
        <v>506</v>
      </c>
      <c r="N2894" s="15" t="s">
        <v>845</v>
      </c>
      <c r="O2894" s="15" t="s">
        <v>1755</v>
      </c>
      <c r="P2894" s="5" t="s">
        <v>2591</v>
      </c>
      <c r="Q2894" s="5">
        <v>450</v>
      </c>
      <c r="R2894" s="47" t="s">
        <v>308</v>
      </c>
      <c r="S2894" s="47">
        <v>0</v>
      </c>
      <c r="T2894" s="47" t="s">
        <v>307</v>
      </c>
      <c r="U2894" s="47">
        <v>30</v>
      </c>
      <c r="V2894" s="47" t="s">
        <v>849</v>
      </c>
      <c r="W2894" s="31" t="s">
        <v>308</v>
      </c>
      <c r="X2894" s="31">
        <v>0</v>
      </c>
      <c r="Y2894" s="31" t="s">
        <v>307</v>
      </c>
      <c r="Z2894" s="31">
        <v>30</v>
      </c>
      <c r="AA2894" s="5">
        <v>0</v>
      </c>
      <c r="AC2894" s="5">
        <v>1</v>
      </c>
      <c r="AD2894" s="5">
        <v>6410</v>
      </c>
      <c r="AE2894" s="14">
        <v>200006</v>
      </c>
      <c r="AF2894" s="11"/>
      <c r="AG2894" s="25">
        <v>200007</v>
      </c>
      <c r="AH2894" s="12" t="s">
        <v>3874</v>
      </c>
      <c r="AI2894" s="15" t="s">
        <v>214</v>
      </c>
      <c r="AJ2894" s="30">
        <v>0</v>
      </c>
      <c r="AK2894" s="5">
        <v>75000</v>
      </c>
      <c r="AL2894" s="5">
        <v>3</v>
      </c>
      <c r="AN2894" s="5" t="s">
        <v>572</v>
      </c>
      <c r="AQ2894" s="5">
        <v>1</v>
      </c>
      <c r="BB2894" s="26" t="s">
        <v>2758</v>
      </c>
      <c r="BC2894" s="26"/>
      <c r="BD2894" s="69" t="s">
        <v>3837</v>
      </c>
      <c r="BE2894" s="60" t="s">
        <v>3864</v>
      </c>
    </row>
    <row r="2895" spans="1:57" thickTop="1" thickBot="1" x14ac:dyDescent="0.25">
      <c r="A2895" s="5">
        <v>2890</v>
      </c>
      <c r="B2895" s="5">
        <v>200525</v>
      </c>
      <c r="C2895" s="5">
        <v>2005</v>
      </c>
      <c r="D2895" s="63">
        <v>70000049</v>
      </c>
      <c r="E2895" s="63">
        <v>76000015</v>
      </c>
      <c r="F2895" s="5">
        <v>25</v>
      </c>
      <c r="G2895" s="12">
        <v>3000105</v>
      </c>
      <c r="H2895" s="5">
        <v>3100105</v>
      </c>
      <c r="I2895" s="5" t="s">
        <v>465</v>
      </c>
      <c r="J2895" s="12">
        <v>3</v>
      </c>
      <c r="K2895" s="30">
        <v>10000</v>
      </c>
      <c r="L2895" s="30"/>
      <c r="M2895" s="15" t="s">
        <v>506</v>
      </c>
      <c r="N2895" s="15" t="s">
        <v>845</v>
      </c>
      <c r="O2895" s="15" t="s">
        <v>1755</v>
      </c>
      <c r="P2895" s="5" t="s">
        <v>2592</v>
      </c>
      <c r="Q2895" s="5">
        <v>450</v>
      </c>
      <c r="R2895" s="47" t="s">
        <v>308</v>
      </c>
      <c r="S2895" s="47">
        <v>0</v>
      </c>
      <c r="T2895" s="47" t="s">
        <v>307</v>
      </c>
      <c r="U2895" s="47">
        <v>30</v>
      </c>
      <c r="V2895" s="47" t="s">
        <v>849</v>
      </c>
      <c r="W2895" s="31" t="s">
        <v>308</v>
      </c>
      <c r="X2895" s="31">
        <v>0</v>
      </c>
      <c r="Y2895" s="31" t="s">
        <v>307</v>
      </c>
      <c r="Z2895" s="31">
        <v>30</v>
      </c>
      <c r="AA2895" s="5">
        <v>0</v>
      </c>
      <c r="AC2895" s="5">
        <v>1</v>
      </c>
      <c r="AD2895" s="5">
        <v>6410</v>
      </c>
      <c r="AE2895" s="14">
        <v>200006</v>
      </c>
      <c r="AF2895" s="11"/>
      <c r="AG2895" s="25">
        <v>200007</v>
      </c>
      <c r="AH2895" s="12" t="s">
        <v>3874</v>
      </c>
      <c r="AI2895" s="15" t="s">
        <v>214</v>
      </c>
      <c r="AJ2895" s="30">
        <v>0</v>
      </c>
      <c r="AK2895" s="5">
        <v>75000</v>
      </c>
      <c r="AL2895" s="5">
        <v>3</v>
      </c>
      <c r="AN2895" s="5" t="s">
        <v>572</v>
      </c>
      <c r="AQ2895" s="5">
        <v>1</v>
      </c>
      <c r="BB2895" s="26" t="s">
        <v>2758</v>
      </c>
      <c r="BC2895" s="26"/>
      <c r="BD2895" s="69" t="s">
        <v>3837</v>
      </c>
      <c r="BE2895" s="60" t="s">
        <v>3864</v>
      </c>
    </row>
    <row r="2896" spans="1:57" thickTop="1" thickBot="1" x14ac:dyDescent="0.25">
      <c r="A2896" s="5">
        <v>2891</v>
      </c>
      <c r="B2896" s="5">
        <v>200526</v>
      </c>
      <c r="C2896" s="5">
        <v>2005</v>
      </c>
      <c r="D2896" s="63">
        <v>70000049</v>
      </c>
      <c r="E2896" s="63">
        <v>76000015</v>
      </c>
      <c r="F2896" s="5">
        <v>26</v>
      </c>
      <c r="G2896" s="12">
        <v>3000105</v>
      </c>
      <c r="H2896" s="5">
        <v>3100105</v>
      </c>
      <c r="I2896" s="5" t="s">
        <v>465</v>
      </c>
      <c r="J2896" s="12">
        <v>3</v>
      </c>
      <c r="K2896" s="30">
        <v>10000</v>
      </c>
      <c r="L2896" s="30"/>
      <c r="M2896" s="15" t="s">
        <v>506</v>
      </c>
      <c r="N2896" s="15" t="s">
        <v>845</v>
      </c>
      <c r="O2896" s="15" t="s">
        <v>1755</v>
      </c>
      <c r="P2896" s="5" t="s">
        <v>2593</v>
      </c>
      <c r="Q2896" s="5">
        <v>450</v>
      </c>
      <c r="R2896" s="47" t="s">
        <v>308</v>
      </c>
      <c r="S2896" s="47">
        <v>0</v>
      </c>
      <c r="T2896" s="47" t="s">
        <v>307</v>
      </c>
      <c r="U2896" s="47">
        <v>30</v>
      </c>
      <c r="V2896" s="47" t="s">
        <v>849</v>
      </c>
      <c r="W2896" s="31" t="s">
        <v>308</v>
      </c>
      <c r="X2896" s="31">
        <v>0</v>
      </c>
      <c r="Y2896" s="31" t="s">
        <v>307</v>
      </c>
      <c r="Z2896" s="31">
        <v>30</v>
      </c>
      <c r="AA2896" s="5">
        <v>0</v>
      </c>
      <c r="AC2896" s="5">
        <v>1</v>
      </c>
      <c r="AD2896" s="5">
        <v>6410</v>
      </c>
      <c r="AE2896" s="14">
        <v>200006</v>
      </c>
      <c r="AF2896" s="11"/>
      <c r="AG2896" s="25">
        <v>200007</v>
      </c>
      <c r="AH2896" s="12" t="s">
        <v>3874</v>
      </c>
      <c r="AI2896" s="15" t="s">
        <v>214</v>
      </c>
      <c r="AJ2896" s="30">
        <v>0</v>
      </c>
      <c r="AK2896" s="5">
        <v>75000</v>
      </c>
      <c r="AL2896" s="5">
        <v>3</v>
      </c>
      <c r="AN2896" s="5" t="s">
        <v>572</v>
      </c>
      <c r="AQ2896" s="5">
        <v>1</v>
      </c>
      <c r="BB2896" s="26" t="s">
        <v>2758</v>
      </c>
      <c r="BC2896" s="26"/>
      <c r="BD2896" s="69" t="s">
        <v>3837</v>
      </c>
      <c r="BE2896" s="60" t="s">
        <v>3864</v>
      </c>
    </row>
    <row r="2897" spans="1:57" thickTop="1" thickBot="1" x14ac:dyDescent="0.25">
      <c r="A2897" s="5">
        <v>2892</v>
      </c>
      <c r="B2897" s="5">
        <v>200527</v>
      </c>
      <c r="C2897" s="5">
        <v>2005</v>
      </c>
      <c r="D2897" s="63">
        <v>70000049</v>
      </c>
      <c r="E2897" s="63">
        <v>76000015</v>
      </c>
      <c r="F2897" s="5">
        <v>27</v>
      </c>
      <c r="G2897" s="12">
        <v>3000105</v>
      </c>
      <c r="H2897" s="5">
        <v>3100105</v>
      </c>
      <c r="I2897" s="5" t="s">
        <v>465</v>
      </c>
      <c r="J2897" s="12">
        <v>3</v>
      </c>
      <c r="K2897" s="30">
        <v>10000</v>
      </c>
      <c r="L2897" s="30"/>
      <c r="M2897" s="15" t="s">
        <v>506</v>
      </c>
      <c r="N2897" s="15" t="s">
        <v>845</v>
      </c>
      <c r="O2897" s="15" t="s">
        <v>1755</v>
      </c>
      <c r="P2897" s="5" t="s">
        <v>2594</v>
      </c>
      <c r="Q2897" s="5">
        <v>450</v>
      </c>
      <c r="R2897" s="47" t="s">
        <v>308</v>
      </c>
      <c r="S2897" s="47">
        <v>0</v>
      </c>
      <c r="T2897" s="47" t="s">
        <v>307</v>
      </c>
      <c r="U2897" s="47">
        <v>30</v>
      </c>
      <c r="V2897" s="47" t="s">
        <v>849</v>
      </c>
      <c r="W2897" s="31" t="s">
        <v>308</v>
      </c>
      <c r="X2897" s="31">
        <v>0</v>
      </c>
      <c r="Y2897" s="31" t="s">
        <v>307</v>
      </c>
      <c r="Z2897" s="31">
        <v>30</v>
      </c>
      <c r="AA2897" s="5">
        <v>0</v>
      </c>
      <c r="AC2897" s="5">
        <v>1</v>
      </c>
      <c r="AD2897" s="5">
        <v>6410</v>
      </c>
      <c r="AE2897" s="14">
        <v>200006</v>
      </c>
      <c r="AF2897" s="11"/>
      <c r="AG2897" s="25">
        <v>200007</v>
      </c>
      <c r="AH2897" s="12" t="s">
        <v>3874</v>
      </c>
      <c r="AI2897" s="15" t="s">
        <v>214</v>
      </c>
      <c r="AJ2897" s="30">
        <v>0</v>
      </c>
      <c r="AK2897" s="5">
        <v>75000</v>
      </c>
      <c r="AL2897" s="5">
        <v>3</v>
      </c>
      <c r="AN2897" s="5" t="s">
        <v>572</v>
      </c>
      <c r="AQ2897" s="5">
        <v>1</v>
      </c>
      <c r="BB2897" s="26" t="s">
        <v>2758</v>
      </c>
      <c r="BC2897" s="26"/>
      <c r="BD2897" s="69" t="s">
        <v>3837</v>
      </c>
      <c r="BE2897" s="60" t="s">
        <v>3864</v>
      </c>
    </row>
    <row r="2898" spans="1:57" thickTop="1" thickBot="1" x14ac:dyDescent="0.25">
      <c r="A2898" s="5">
        <v>2893</v>
      </c>
      <c r="B2898" s="5">
        <v>200528</v>
      </c>
      <c r="C2898" s="5">
        <v>2005</v>
      </c>
      <c r="D2898" s="63">
        <v>70000049</v>
      </c>
      <c r="E2898" s="63">
        <v>76000015</v>
      </c>
      <c r="F2898" s="5">
        <v>28</v>
      </c>
      <c r="G2898" s="12">
        <v>3000105</v>
      </c>
      <c r="H2898" s="5">
        <v>3100105</v>
      </c>
      <c r="I2898" s="5" t="s">
        <v>465</v>
      </c>
      <c r="J2898" s="12">
        <v>3</v>
      </c>
      <c r="K2898" s="30">
        <v>10000</v>
      </c>
      <c r="L2898" s="30"/>
      <c r="M2898" s="15" t="s">
        <v>506</v>
      </c>
      <c r="N2898" s="15" t="s">
        <v>845</v>
      </c>
      <c r="O2898" s="15" t="s">
        <v>1755</v>
      </c>
      <c r="P2898" s="5" t="s">
        <v>2595</v>
      </c>
      <c r="Q2898" s="5">
        <v>450</v>
      </c>
      <c r="R2898" s="47" t="s">
        <v>308</v>
      </c>
      <c r="S2898" s="47">
        <v>0</v>
      </c>
      <c r="T2898" s="47" t="s">
        <v>307</v>
      </c>
      <c r="U2898" s="47">
        <v>30</v>
      </c>
      <c r="V2898" s="47" t="s">
        <v>849</v>
      </c>
      <c r="W2898" s="31" t="s">
        <v>308</v>
      </c>
      <c r="X2898" s="31">
        <v>0</v>
      </c>
      <c r="Y2898" s="31" t="s">
        <v>307</v>
      </c>
      <c r="Z2898" s="31">
        <v>30</v>
      </c>
      <c r="AA2898" s="5">
        <v>0</v>
      </c>
      <c r="AC2898" s="5">
        <v>1</v>
      </c>
      <c r="AD2898" s="5">
        <v>6410</v>
      </c>
      <c r="AE2898" s="14">
        <v>200006</v>
      </c>
      <c r="AF2898" s="11"/>
      <c r="AG2898" s="25">
        <v>200007</v>
      </c>
      <c r="AH2898" s="12" t="s">
        <v>3874</v>
      </c>
      <c r="AI2898" s="15" t="s">
        <v>214</v>
      </c>
      <c r="AJ2898" s="30">
        <v>0</v>
      </c>
      <c r="AK2898" s="5">
        <v>75000</v>
      </c>
      <c r="AL2898" s="5">
        <v>3</v>
      </c>
      <c r="AN2898" s="5" t="s">
        <v>572</v>
      </c>
      <c r="AQ2898" s="5">
        <v>1</v>
      </c>
      <c r="BB2898" s="26" t="s">
        <v>2758</v>
      </c>
      <c r="BC2898" s="26"/>
      <c r="BD2898" s="69" t="s">
        <v>3837</v>
      </c>
      <c r="BE2898" s="60" t="s">
        <v>3864</v>
      </c>
    </row>
    <row r="2899" spans="1:57" thickTop="1" thickBot="1" x14ac:dyDescent="0.25">
      <c r="A2899" s="5">
        <v>2894</v>
      </c>
      <c r="B2899" s="5">
        <v>200529</v>
      </c>
      <c r="C2899" s="5">
        <v>2005</v>
      </c>
      <c r="D2899" s="63">
        <v>70000049</v>
      </c>
      <c r="E2899" s="63">
        <v>76000015</v>
      </c>
      <c r="F2899" s="5">
        <v>29</v>
      </c>
      <c r="G2899" s="12">
        <v>3000105</v>
      </c>
      <c r="H2899" s="5">
        <v>3100105</v>
      </c>
      <c r="I2899" s="5" t="s">
        <v>465</v>
      </c>
      <c r="J2899" s="12">
        <v>3</v>
      </c>
      <c r="K2899" s="30">
        <v>10000</v>
      </c>
      <c r="L2899" s="30"/>
      <c r="M2899" s="15" t="s">
        <v>506</v>
      </c>
      <c r="N2899" s="15" t="s">
        <v>845</v>
      </c>
      <c r="O2899" s="15" t="s">
        <v>1755</v>
      </c>
      <c r="P2899" s="5" t="s">
        <v>2596</v>
      </c>
      <c r="Q2899" s="5">
        <v>450</v>
      </c>
      <c r="R2899" s="47" t="s">
        <v>308</v>
      </c>
      <c r="S2899" s="47">
        <v>0</v>
      </c>
      <c r="T2899" s="47" t="s">
        <v>307</v>
      </c>
      <c r="U2899" s="47">
        <v>30</v>
      </c>
      <c r="V2899" s="47" t="s">
        <v>849</v>
      </c>
      <c r="W2899" s="31" t="s">
        <v>308</v>
      </c>
      <c r="X2899" s="31">
        <v>0</v>
      </c>
      <c r="Y2899" s="31" t="s">
        <v>307</v>
      </c>
      <c r="Z2899" s="31">
        <v>30</v>
      </c>
      <c r="AA2899" s="5">
        <v>0</v>
      </c>
      <c r="AC2899" s="5">
        <v>1</v>
      </c>
      <c r="AD2899" s="5">
        <v>6410</v>
      </c>
      <c r="AE2899" s="14">
        <v>200006</v>
      </c>
      <c r="AF2899" s="11"/>
      <c r="AG2899" s="25">
        <v>200007</v>
      </c>
      <c r="AH2899" s="12" t="s">
        <v>3874</v>
      </c>
      <c r="AI2899" s="15" t="s">
        <v>214</v>
      </c>
      <c r="AJ2899" s="30">
        <v>0</v>
      </c>
      <c r="AK2899" s="5">
        <v>75000</v>
      </c>
      <c r="AL2899" s="5">
        <v>3</v>
      </c>
      <c r="AN2899" s="5" t="s">
        <v>572</v>
      </c>
      <c r="AQ2899" s="5">
        <v>1</v>
      </c>
      <c r="BB2899" s="26" t="s">
        <v>2758</v>
      </c>
      <c r="BC2899" s="26"/>
      <c r="BD2899" s="69" t="s">
        <v>3837</v>
      </c>
      <c r="BE2899" s="60" t="s">
        <v>3864</v>
      </c>
    </row>
    <row r="2900" spans="1:57" thickTop="1" thickBot="1" x14ac:dyDescent="0.25">
      <c r="A2900" s="5">
        <v>2895</v>
      </c>
      <c r="B2900" s="5">
        <v>200530</v>
      </c>
      <c r="C2900" s="5">
        <v>2005</v>
      </c>
      <c r="D2900" s="63">
        <v>70000049</v>
      </c>
      <c r="E2900" s="63">
        <v>76000015</v>
      </c>
      <c r="F2900" s="5">
        <v>30</v>
      </c>
      <c r="G2900" s="12">
        <v>3000105</v>
      </c>
      <c r="H2900" s="5">
        <v>3100105</v>
      </c>
      <c r="I2900" s="5" t="s">
        <v>465</v>
      </c>
      <c r="J2900" s="12">
        <v>3</v>
      </c>
      <c r="K2900" s="30">
        <v>10000</v>
      </c>
      <c r="L2900" s="30"/>
      <c r="M2900" s="15" t="s">
        <v>506</v>
      </c>
      <c r="N2900" s="15" t="s">
        <v>845</v>
      </c>
      <c r="O2900" s="15" t="s">
        <v>1755</v>
      </c>
      <c r="P2900" s="5" t="s">
        <v>2597</v>
      </c>
      <c r="Q2900" s="5">
        <v>450</v>
      </c>
      <c r="R2900" s="47" t="s">
        <v>308</v>
      </c>
      <c r="S2900" s="47">
        <v>0</v>
      </c>
      <c r="T2900" s="47" t="s">
        <v>307</v>
      </c>
      <c r="U2900" s="47">
        <v>30</v>
      </c>
      <c r="V2900" s="47" t="s">
        <v>849</v>
      </c>
      <c r="W2900" s="31" t="s">
        <v>308</v>
      </c>
      <c r="X2900" s="31">
        <v>0</v>
      </c>
      <c r="Y2900" s="31" t="s">
        <v>307</v>
      </c>
      <c r="Z2900" s="31">
        <v>30</v>
      </c>
      <c r="AA2900" s="5">
        <v>0</v>
      </c>
      <c r="AC2900" s="5">
        <v>1</v>
      </c>
      <c r="AD2900" s="5">
        <v>6410</v>
      </c>
      <c r="AE2900" s="14">
        <v>200006</v>
      </c>
      <c r="AF2900" s="11"/>
      <c r="AG2900" s="25">
        <v>200007</v>
      </c>
      <c r="AH2900" s="12" t="s">
        <v>3874</v>
      </c>
      <c r="AI2900" s="15" t="s">
        <v>214</v>
      </c>
      <c r="AJ2900" s="30">
        <v>0</v>
      </c>
      <c r="AK2900" s="5">
        <v>75000</v>
      </c>
      <c r="AL2900" s="5">
        <v>3</v>
      </c>
      <c r="AN2900" s="5" t="s">
        <v>572</v>
      </c>
      <c r="AQ2900" s="5">
        <v>1</v>
      </c>
      <c r="BB2900" s="26" t="s">
        <v>2758</v>
      </c>
      <c r="BC2900" s="26"/>
      <c r="BD2900" s="69" t="s">
        <v>3837</v>
      </c>
      <c r="BE2900" s="60" t="s">
        <v>3864</v>
      </c>
    </row>
    <row r="2901" spans="1:57" thickTop="1" thickBot="1" x14ac:dyDescent="0.25">
      <c r="A2901" s="5">
        <v>2896</v>
      </c>
      <c r="B2901" s="5">
        <v>200601</v>
      </c>
      <c r="C2901" s="5">
        <v>2006</v>
      </c>
      <c r="D2901" s="63">
        <v>70000050</v>
      </c>
      <c r="E2901" s="63">
        <v>76000016</v>
      </c>
      <c r="F2901" s="5">
        <v>1</v>
      </c>
      <c r="G2901" s="12">
        <v>3000106</v>
      </c>
      <c r="H2901" s="5">
        <v>3100106</v>
      </c>
      <c r="I2901" s="5" t="s">
        <v>610</v>
      </c>
      <c r="J2901" s="12">
        <v>3</v>
      </c>
      <c r="K2901" s="30">
        <v>10000</v>
      </c>
      <c r="L2901" s="30"/>
      <c r="M2901" s="15" t="s">
        <v>506</v>
      </c>
      <c r="N2901" s="15" t="s">
        <v>845</v>
      </c>
      <c r="O2901" s="15" t="s">
        <v>1755</v>
      </c>
      <c r="P2901" s="5" t="s">
        <v>2598</v>
      </c>
      <c r="Q2901" s="5">
        <v>400</v>
      </c>
      <c r="R2901" s="47" t="s">
        <v>308</v>
      </c>
      <c r="S2901" s="47">
        <v>0</v>
      </c>
      <c r="T2901" s="47" t="s">
        <v>307</v>
      </c>
      <c r="U2901" s="47">
        <v>30</v>
      </c>
      <c r="V2901" s="47" t="s">
        <v>849</v>
      </c>
      <c r="W2901" s="31" t="s">
        <v>308</v>
      </c>
      <c r="X2901" s="31">
        <v>0</v>
      </c>
      <c r="Y2901" s="31" t="s">
        <v>307</v>
      </c>
      <c r="Z2901" s="31">
        <v>30</v>
      </c>
      <c r="AA2901" s="5">
        <v>0</v>
      </c>
      <c r="AC2901" s="5">
        <v>0</v>
      </c>
      <c r="AD2901" s="5">
        <v>5381</v>
      </c>
      <c r="AE2901" s="14">
        <v>200006</v>
      </c>
      <c r="AF2901" s="11"/>
      <c r="AG2901" s="25">
        <v>200007</v>
      </c>
      <c r="AH2901" s="12" t="s">
        <v>3874</v>
      </c>
      <c r="AI2901" s="15" t="s">
        <v>214</v>
      </c>
      <c r="AJ2901" s="30">
        <v>0</v>
      </c>
      <c r="AK2901" s="5">
        <v>60000</v>
      </c>
      <c r="AL2901" s="5">
        <v>1</v>
      </c>
      <c r="AN2901" s="5" t="s">
        <v>573</v>
      </c>
      <c r="AQ2901" s="5">
        <v>1</v>
      </c>
      <c r="BB2901" s="26" t="s">
        <v>2758</v>
      </c>
      <c r="BC2901" s="26"/>
      <c r="BD2901" s="69" t="s">
        <v>3837</v>
      </c>
      <c r="BE2901" s="60" t="s">
        <v>3864</v>
      </c>
    </row>
    <row r="2902" spans="1:57" thickTop="1" thickBot="1" x14ac:dyDescent="0.25">
      <c r="A2902" s="5">
        <v>2897</v>
      </c>
      <c r="B2902" s="5">
        <v>200602</v>
      </c>
      <c r="C2902" s="5">
        <v>2006</v>
      </c>
      <c r="D2902" s="63">
        <v>70000050</v>
      </c>
      <c r="E2902" s="63">
        <v>76000016</v>
      </c>
      <c r="F2902" s="5">
        <v>2</v>
      </c>
      <c r="G2902" s="12">
        <v>3000106</v>
      </c>
      <c r="H2902" s="5">
        <v>3100106</v>
      </c>
      <c r="I2902" s="5" t="s">
        <v>610</v>
      </c>
      <c r="J2902" s="12">
        <v>3</v>
      </c>
      <c r="K2902" s="30">
        <v>10000</v>
      </c>
      <c r="L2902" s="30"/>
      <c r="M2902" s="15" t="s">
        <v>506</v>
      </c>
      <c r="N2902" s="15" t="s">
        <v>845</v>
      </c>
      <c r="O2902" s="15" t="s">
        <v>1755</v>
      </c>
      <c r="P2902" s="5" t="s">
        <v>2599</v>
      </c>
      <c r="Q2902" s="5">
        <v>400</v>
      </c>
      <c r="R2902" s="47" t="s">
        <v>308</v>
      </c>
      <c r="S2902" s="47">
        <v>0</v>
      </c>
      <c r="T2902" s="47" t="s">
        <v>307</v>
      </c>
      <c r="U2902" s="47">
        <v>30</v>
      </c>
      <c r="V2902" s="47" t="s">
        <v>849</v>
      </c>
      <c r="W2902" s="31" t="s">
        <v>308</v>
      </c>
      <c r="X2902" s="31">
        <v>0</v>
      </c>
      <c r="Y2902" s="31" t="s">
        <v>307</v>
      </c>
      <c r="Z2902" s="31">
        <v>30</v>
      </c>
      <c r="AA2902" s="5">
        <v>0</v>
      </c>
      <c r="AC2902" s="5">
        <v>0</v>
      </c>
      <c r="AD2902" s="5">
        <v>5381</v>
      </c>
      <c r="AE2902" s="14">
        <v>200006</v>
      </c>
      <c r="AF2902" s="11"/>
      <c r="AG2902" s="25">
        <v>200007</v>
      </c>
      <c r="AH2902" s="12" t="s">
        <v>3874</v>
      </c>
      <c r="AI2902" s="15" t="s">
        <v>214</v>
      </c>
      <c r="AJ2902" s="30">
        <v>0</v>
      </c>
      <c r="AK2902" s="5">
        <v>60000</v>
      </c>
      <c r="AL2902" s="5">
        <v>1</v>
      </c>
      <c r="AN2902" s="5" t="s">
        <v>573</v>
      </c>
      <c r="AQ2902" s="5">
        <v>1</v>
      </c>
      <c r="BB2902" s="26" t="s">
        <v>2758</v>
      </c>
      <c r="BC2902" s="26"/>
      <c r="BD2902" s="69" t="s">
        <v>3837</v>
      </c>
      <c r="BE2902" s="60" t="s">
        <v>3864</v>
      </c>
    </row>
    <row r="2903" spans="1:57" thickTop="1" thickBot="1" x14ac:dyDescent="0.25">
      <c r="A2903" s="5">
        <v>2898</v>
      </c>
      <c r="B2903" s="5">
        <v>200603</v>
      </c>
      <c r="C2903" s="5">
        <v>2006</v>
      </c>
      <c r="D2903" s="63">
        <v>70000050</v>
      </c>
      <c r="E2903" s="63">
        <v>76000016</v>
      </c>
      <c r="F2903" s="5">
        <v>3</v>
      </c>
      <c r="G2903" s="12">
        <v>3000106</v>
      </c>
      <c r="H2903" s="5">
        <v>3100106</v>
      </c>
      <c r="I2903" s="5" t="s">
        <v>610</v>
      </c>
      <c r="J2903" s="12">
        <v>3</v>
      </c>
      <c r="K2903" s="30">
        <v>10000</v>
      </c>
      <c r="L2903" s="30"/>
      <c r="M2903" s="15" t="s">
        <v>506</v>
      </c>
      <c r="N2903" s="15" t="s">
        <v>845</v>
      </c>
      <c r="O2903" s="15" t="s">
        <v>1755</v>
      </c>
      <c r="P2903" s="5" t="s">
        <v>2600</v>
      </c>
      <c r="Q2903" s="5">
        <v>400</v>
      </c>
      <c r="R2903" s="47" t="s">
        <v>308</v>
      </c>
      <c r="S2903" s="47">
        <v>0</v>
      </c>
      <c r="T2903" s="47" t="s">
        <v>307</v>
      </c>
      <c r="U2903" s="47">
        <v>30</v>
      </c>
      <c r="V2903" s="47" t="s">
        <v>849</v>
      </c>
      <c r="W2903" s="31" t="s">
        <v>308</v>
      </c>
      <c r="X2903" s="31">
        <v>0</v>
      </c>
      <c r="Y2903" s="31" t="s">
        <v>307</v>
      </c>
      <c r="Z2903" s="31">
        <v>30</v>
      </c>
      <c r="AA2903" s="5">
        <v>0</v>
      </c>
      <c r="AC2903" s="5">
        <v>0</v>
      </c>
      <c r="AD2903" s="5">
        <v>5381</v>
      </c>
      <c r="AE2903" s="14">
        <v>200006</v>
      </c>
      <c r="AF2903" s="11"/>
      <c r="AG2903" s="25">
        <v>200007</v>
      </c>
      <c r="AH2903" s="12" t="s">
        <v>3874</v>
      </c>
      <c r="AI2903" s="15" t="s">
        <v>214</v>
      </c>
      <c r="AJ2903" s="30">
        <v>0</v>
      </c>
      <c r="AK2903" s="5">
        <v>60000</v>
      </c>
      <c r="AL2903" s="5">
        <v>1</v>
      </c>
      <c r="AN2903" s="5" t="s">
        <v>573</v>
      </c>
      <c r="AQ2903" s="5">
        <v>1</v>
      </c>
      <c r="BB2903" s="26" t="s">
        <v>2758</v>
      </c>
      <c r="BC2903" s="26"/>
      <c r="BD2903" s="69" t="s">
        <v>3837</v>
      </c>
      <c r="BE2903" s="60" t="s">
        <v>3864</v>
      </c>
    </row>
    <row r="2904" spans="1:57" thickTop="1" thickBot="1" x14ac:dyDescent="0.25">
      <c r="A2904" s="5">
        <v>2899</v>
      </c>
      <c r="B2904" s="5">
        <v>200604</v>
      </c>
      <c r="C2904" s="5">
        <v>2006</v>
      </c>
      <c r="D2904" s="63">
        <v>70000050</v>
      </c>
      <c r="E2904" s="63">
        <v>76000016</v>
      </c>
      <c r="F2904" s="5">
        <v>4</v>
      </c>
      <c r="G2904" s="12">
        <v>3000106</v>
      </c>
      <c r="H2904" s="5">
        <v>3100106</v>
      </c>
      <c r="I2904" s="5" t="s">
        <v>610</v>
      </c>
      <c r="J2904" s="12">
        <v>3</v>
      </c>
      <c r="K2904" s="30">
        <v>10000</v>
      </c>
      <c r="L2904" s="30"/>
      <c r="M2904" s="15" t="s">
        <v>506</v>
      </c>
      <c r="N2904" s="15" t="s">
        <v>845</v>
      </c>
      <c r="O2904" s="15" t="s">
        <v>1755</v>
      </c>
      <c r="P2904" s="5" t="s">
        <v>2601</v>
      </c>
      <c r="Q2904" s="5">
        <v>400</v>
      </c>
      <c r="R2904" s="47" t="s">
        <v>308</v>
      </c>
      <c r="S2904" s="47">
        <v>0</v>
      </c>
      <c r="T2904" s="47" t="s">
        <v>307</v>
      </c>
      <c r="U2904" s="47">
        <v>30</v>
      </c>
      <c r="V2904" s="47" t="s">
        <v>849</v>
      </c>
      <c r="W2904" s="31" t="s">
        <v>308</v>
      </c>
      <c r="X2904" s="31">
        <v>0</v>
      </c>
      <c r="Y2904" s="31" t="s">
        <v>307</v>
      </c>
      <c r="Z2904" s="31">
        <v>30</v>
      </c>
      <c r="AA2904" s="5">
        <v>0</v>
      </c>
      <c r="AC2904" s="5">
        <v>0</v>
      </c>
      <c r="AD2904" s="5">
        <v>5381</v>
      </c>
      <c r="AE2904" s="14">
        <v>200006</v>
      </c>
      <c r="AF2904" s="11"/>
      <c r="AG2904" s="25">
        <v>200007</v>
      </c>
      <c r="AH2904" s="12" t="s">
        <v>3874</v>
      </c>
      <c r="AI2904" s="15" t="s">
        <v>214</v>
      </c>
      <c r="AJ2904" s="30">
        <v>0</v>
      </c>
      <c r="AK2904" s="5">
        <v>60000</v>
      </c>
      <c r="AL2904" s="5">
        <v>1</v>
      </c>
      <c r="AN2904" s="5" t="s">
        <v>573</v>
      </c>
      <c r="AQ2904" s="5">
        <v>1</v>
      </c>
      <c r="BB2904" s="26" t="s">
        <v>2758</v>
      </c>
      <c r="BC2904" s="26"/>
      <c r="BD2904" s="69" t="s">
        <v>3837</v>
      </c>
      <c r="BE2904" s="60" t="s">
        <v>3864</v>
      </c>
    </row>
    <row r="2905" spans="1:57" thickTop="1" thickBot="1" x14ac:dyDescent="0.25">
      <c r="A2905" s="5">
        <v>2900</v>
      </c>
      <c r="B2905" s="5">
        <v>200605</v>
      </c>
      <c r="C2905" s="5">
        <v>2006</v>
      </c>
      <c r="D2905" s="63">
        <v>70000050</v>
      </c>
      <c r="E2905" s="63">
        <v>76000016</v>
      </c>
      <c r="F2905" s="5">
        <v>5</v>
      </c>
      <c r="G2905" s="12">
        <v>3000106</v>
      </c>
      <c r="H2905" s="5">
        <v>3100106</v>
      </c>
      <c r="I2905" s="5" t="s">
        <v>610</v>
      </c>
      <c r="J2905" s="12">
        <v>3</v>
      </c>
      <c r="K2905" s="30">
        <v>10000</v>
      </c>
      <c r="L2905" s="30"/>
      <c r="M2905" s="15" t="s">
        <v>506</v>
      </c>
      <c r="N2905" s="15" t="s">
        <v>845</v>
      </c>
      <c r="O2905" s="15" t="s">
        <v>1755</v>
      </c>
      <c r="P2905" s="5" t="s">
        <v>2602</v>
      </c>
      <c r="Q2905" s="5">
        <v>400</v>
      </c>
      <c r="R2905" s="47" t="s">
        <v>308</v>
      </c>
      <c r="S2905" s="47">
        <v>0</v>
      </c>
      <c r="T2905" s="47" t="s">
        <v>307</v>
      </c>
      <c r="U2905" s="47">
        <v>30</v>
      </c>
      <c r="V2905" s="47" t="s">
        <v>849</v>
      </c>
      <c r="W2905" s="31" t="s">
        <v>308</v>
      </c>
      <c r="X2905" s="31">
        <v>0</v>
      </c>
      <c r="Y2905" s="31" t="s">
        <v>307</v>
      </c>
      <c r="Z2905" s="31">
        <v>30</v>
      </c>
      <c r="AA2905" s="5">
        <v>0</v>
      </c>
      <c r="AC2905" s="5">
        <v>0</v>
      </c>
      <c r="AD2905" s="5">
        <v>5381</v>
      </c>
      <c r="AE2905" s="14">
        <v>200006</v>
      </c>
      <c r="AF2905" s="11"/>
      <c r="AG2905" s="25">
        <v>200007</v>
      </c>
      <c r="AH2905" s="12" t="s">
        <v>3874</v>
      </c>
      <c r="AI2905" s="15" t="s">
        <v>214</v>
      </c>
      <c r="AJ2905" s="30">
        <v>0</v>
      </c>
      <c r="AK2905" s="5">
        <v>60000</v>
      </c>
      <c r="AL2905" s="5">
        <v>1</v>
      </c>
      <c r="AN2905" s="5" t="s">
        <v>573</v>
      </c>
      <c r="AQ2905" s="5">
        <v>1</v>
      </c>
      <c r="BB2905" s="26" t="s">
        <v>2758</v>
      </c>
      <c r="BC2905" s="26"/>
      <c r="BD2905" s="69" t="s">
        <v>3837</v>
      </c>
      <c r="BE2905" s="60" t="s">
        <v>3864</v>
      </c>
    </row>
    <row r="2906" spans="1:57" thickTop="1" thickBot="1" x14ac:dyDescent="0.25">
      <c r="A2906" s="5">
        <v>2901</v>
      </c>
      <c r="B2906" s="5">
        <v>200606</v>
      </c>
      <c r="C2906" s="5">
        <v>2006</v>
      </c>
      <c r="D2906" s="63">
        <v>70000050</v>
      </c>
      <c r="E2906" s="63">
        <v>76000016</v>
      </c>
      <c r="F2906" s="5">
        <v>6</v>
      </c>
      <c r="G2906" s="12">
        <v>3000106</v>
      </c>
      <c r="H2906" s="5">
        <v>3100106</v>
      </c>
      <c r="I2906" s="5" t="s">
        <v>610</v>
      </c>
      <c r="J2906" s="12">
        <v>3</v>
      </c>
      <c r="K2906" s="30">
        <v>10000</v>
      </c>
      <c r="L2906" s="30"/>
      <c r="M2906" s="15" t="s">
        <v>506</v>
      </c>
      <c r="N2906" s="15" t="s">
        <v>845</v>
      </c>
      <c r="O2906" s="15" t="s">
        <v>1755</v>
      </c>
      <c r="P2906" s="5" t="s">
        <v>2603</v>
      </c>
      <c r="Q2906" s="5">
        <v>400</v>
      </c>
      <c r="R2906" s="47" t="s">
        <v>308</v>
      </c>
      <c r="S2906" s="47">
        <v>0</v>
      </c>
      <c r="T2906" s="47" t="s">
        <v>307</v>
      </c>
      <c r="U2906" s="47">
        <v>30</v>
      </c>
      <c r="V2906" s="47" t="s">
        <v>849</v>
      </c>
      <c r="W2906" s="31" t="s">
        <v>308</v>
      </c>
      <c r="X2906" s="31">
        <v>0</v>
      </c>
      <c r="Y2906" s="31" t="s">
        <v>307</v>
      </c>
      <c r="Z2906" s="31">
        <v>30</v>
      </c>
      <c r="AA2906" s="5">
        <v>0</v>
      </c>
      <c r="AC2906" s="5">
        <v>0</v>
      </c>
      <c r="AD2906" s="5">
        <v>5381</v>
      </c>
      <c r="AE2906" s="14">
        <v>200006</v>
      </c>
      <c r="AF2906" s="11"/>
      <c r="AG2906" s="25">
        <v>200007</v>
      </c>
      <c r="AH2906" s="12" t="s">
        <v>3874</v>
      </c>
      <c r="AI2906" s="15" t="s">
        <v>214</v>
      </c>
      <c r="AJ2906" s="30">
        <v>0</v>
      </c>
      <c r="AK2906" s="5">
        <v>60000</v>
      </c>
      <c r="AL2906" s="5">
        <v>1</v>
      </c>
      <c r="AN2906" s="5" t="s">
        <v>573</v>
      </c>
      <c r="AQ2906" s="5">
        <v>1</v>
      </c>
      <c r="BB2906" s="26" t="s">
        <v>2758</v>
      </c>
      <c r="BC2906" s="26"/>
      <c r="BD2906" s="69" t="s">
        <v>3837</v>
      </c>
      <c r="BE2906" s="60" t="s">
        <v>3864</v>
      </c>
    </row>
    <row r="2907" spans="1:57" thickTop="1" thickBot="1" x14ac:dyDescent="0.25">
      <c r="A2907" s="5">
        <v>2902</v>
      </c>
      <c r="B2907" s="5">
        <v>200607</v>
      </c>
      <c r="C2907" s="5">
        <v>2006</v>
      </c>
      <c r="D2907" s="63">
        <v>70000050</v>
      </c>
      <c r="E2907" s="63">
        <v>76000016</v>
      </c>
      <c r="F2907" s="5">
        <v>7</v>
      </c>
      <c r="G2907" s="12">
        <v>3000106</v>
      </c>
      <c r="H2907" s="5">
        <v>3100106</v>
      </c>
      <c r="I2907" s="5" t="s">
        <v>610</v>
      </c>
      <c r="J2907" s="12">
        <v>3</v>
      </c>
      <c r="K2907" s="30">
        <v>10000</v>
      </c>
      <c r="L2907" s="30"/>
      <c r="M2907" s="15" t="s">
        <v>506</v>
      </c>
      <c r="N2907" s="15" t="s">
        <v>845</v>
      </c>
      <c r="O2907" s="15" t="s">
        <v>1755</v>
      </c>
      <c r="P2907" s="5" t="s">
        <v>2604</v>
      </c>
      <c r="Q2907" s="5">
        <v>400</v>
      </c>
      <c r="R2907" s="47" t="s">
        <v>308</v>
      </c>
      <c r="S2907" s="47">
        <v>0</v>
      </c>
      <c r="T2907" s="47" t="s">
        <v>307</v>
      </c>
      <c r="U2907" s="47">
        <v>30</v>
      </c>
      <c r="V2907" s="47" t="s">
        <v>849</v>
      </c>
      <c r="W2907" s="31" t="s">
        <v>308</v>
      </c>
      <c r="X2907" s="31">
        <v>0</v>
      </c>
      <c r="Y2907" s="31" t="s">
        <v>307</v>
      </c>
      <c r="Z2907" s="31">
        <v>30</v>
      </c>
      <c r="AA2907" s="5">
        <v>0</v>
      </c>
      <c r="AC2907" s="5">
        <v>0</v>
      </c>
      <c r="AD2907" s="5">
        <v>5381</v>
      </c>
      <c r="AE2907" s="14">
        <v>200006</v>
      </c>
      <c r="AF2907" s="11"/>
      <c r="AG2907" s="25">
        <v>200007</v>
      </c>
      <c r="AH2907" s="12" t="s">
        <v>3874</v>
      </c>
      <c r="AI2907" s="15" t="s">
        <v>214</v>
      </c>
      <c r="AJ2907" s="30">
        <v>0</v>
      </c>
      <c r="AK2907" s="5">
        <v>60000</v>
      </c>
      <c r="AL2907" s="5">
        <v>1</v>
      </c>
      <c r="AN2907" s="5" t="s">
        <v>573</v>
      </c>
      <c r="AQ2907" s="5">
        <v>1</v>
      </c>
      <c r="BB2907" s="26" t="s">
        <v>2758</v>
      </c>
      <c r="BC2907" s="26"/>
      <c r="BD2907" s="69" t="s">
        <v>3837</v>
      </c>
      <c r="BE2907" s="60" t="s">
        <v>3864</v>
      </c>
    </row>
    <row r="2908" spans="1:57" thickTop="1" thickBot="1" x14ac:dyDescent="0.25">
      <c r="A2908" s="5">
        <v>2903</v>
      </c>
      <c r="B2908" s="5">
        <v>200608</v>
      </c>
      <c r="C2908" s="5">
        <v>2006</v>
      </c>
      <c r="D2908" s="63">
        <v>70000050</v>
      </c>
      <c r="E2908" s="63">
        <v>76000016</v>
      </c>
      <c r="F2908" s="5">
        <v>8</v>
      </c>
      <c r="G2908" s="12">
        <v>3000106</v>
      </c>
      <c r="H2908" s="5">
        <v>3100106</v>
      </c>
      <c r="I2908" s="5" t="s">
        <v>610</v>
      </c>
      <c r="J2908" s="12">
        <v>3</v>
      </c>
      <c r="K2908" s="30">
        <v>10000</v>
      </c>
      <c r="L2908" s="30"/>
      <c r="M2908" s="15" t="s">
        <v>506</v>
      </c>
      <c r="N2908" s="15" t="s">
        <v>845</v>
      </c>
      <c r="O2908" s="15" t="s">
        <v>1755</v>
      </c>
      <c r="P2908" s="5" t="s">
        <v>2605</v>
      </c>
      <c r="Q2908" s="5">
        <v>400</v>
      </c>
      <c r="R2908" s="47" t="s">
        <v>308</v>
      </c>
      <c r="S2908" s="47">
        <v>0</v>
      </c>
      <c r="T2908" s="47" t="s">
        <v>307</v>
      </c>
      <c r="U2908" s="47">
        <v>30</v>
      </c>
      <c r="V2908" s="47" t="s">
        <v>849</v>
      </c>
      <c r="W2908" s="31" t="s">
        <v>308</v>
      </c>
      <c r="X2908" s="31">
        <v>0</v>
      </c>
      <c r="Y2908" s="31" t="s">
        <v>307</v>
      </c>
      <c r="Z2908" s="31">
        <v>30</v>
      </c>
      <c r="AA2908" s="5">
        <v>0</v>
      </c>
      <c r="AC2908" s="5">
        <v>0</v>
      </c>
      <c r="AD2908" s="5">
        <v>5381</v>
      </c>
      <c r="AE2908" s="14">
        <v>200006</v>
      </c>
      <c r="AF2908" s="11"/>
      <c r="AG2908" s="25">
        <v>200007</v>
      </c>
      <c r="AH2908" s="12" t="s">
        <v>3874</v>
      </c>
      <c r="AI2908" s="15" t="s">
        <v>214</v>
      </c>
      <c r="AJ2908" s="30">
        <v>0</v>
      </c>
      <c r="AK2908" s="5">
        <v>60000</v>
      </c>
      <c r="AL2908" s="5">
        <v>1</v>
      </c>
      <c r="AN2908" s="5" t="s">
        <v>573</v>
      </c>
      <c r="AQ2908" s="5">
        <v>1</v>
      </c>
      <c r="BB2908" s="26" t="s">
        <v>2758</v>
      </c>
      <c r="BC2908" s="26"/>
      <c r="BD2908" s="69" t="s">
        <v>3837</v>
      </c>
      <c r="BE2908" s="60" t="s">
        <v>3864</v>
      </c>
    </row>
    <row r="2909" spans="1:57" thickTop="1" thickBot="1" x14ac:dyDescent="0.25">
      <c r="A2909" s="5">
        <v>2904</v>
      </c>
      <c r="B2909" s="5">
        <v>200609</v>
      </c>
      <c r="C2909" s="5">
        <v>2006</v>
      </c>
      <c r="D2909" s="63">
        <v>70000050</v>
      </c>
      <c r="E2909" s="63">
        <v>76000016</v>
      </c>
      <c r="F2909" s="5">
        <v>9</v>
      </c>
      <c r="G2909" s="12">
        <v>3000106</v>
      </c>
      <c r="H2909" s="5">
        <v>3100106</v>
      </c>
      <c r="I2909" s="5" t="s">
        <v>610</v>
      </c>
      <c r="J2909" s="12">
        <v>3</v>
      </c>
      <c r="K2909" s="30">
        <v>10000</v>
      </c>
      <c r="L2909" s="30"/>
      <c r="M2909" s="15" t="s">
        <v>506</v>
      </c>
      <c r="N2909" s="15" t="s">
        <v>845</v>
      </c>
      <c r="O2909" s="15" t="s">
        <v>1755</v>
      </c>
      <c r="P2909" s="5" t="s">
        <v>2606</v>
      </c>
      <c r="Q2909" s="5">
        <v>400</v>
      </c>
      <c r="R2909" s="47" t="s">
        <v>308</v>
      </c>
      <c r="S2909" s="47">
        <v>0</v>
      </c>
      <c r="T2909" s="47" t="s">
        <v>307</v>
      </c>
      <c r="U2909" s="47">
        <v>30</v>
      </c>
      <c r="V2909" s="47" t="s">
        <v>849</v>
      </c>
      <c r="W2909" s="31" t="s">
        <v>308</v>
      </c>
      <c r="X2909" s="31">
        <v>0</v>
      </c>
      <c r="Y2909" s="31" t="s">
        <v>307</v>
      </c>
      <c r="Z2909" s="31">
        <v>30</v>
      </c>
      <c r="AA2909" s="5">
        <v>0</v>
      </c>
      <c r="AC2909" s="5">
        <v>0</v>
      </c>
      <c r="AD2909" s="5">
        <v>5381</v>
      </c>
      <c r="AE2909" s="14">
        <v>200006</v>
      </c>
      <c r="AF2909" s="11"/>
      <c r="AG2909" s="25">
        <v>200007</v>
      </c>
      <c r="AH2909" s="12" t="s">
        <v>3874</v>
      </c>
      <c r="AI2909" s="15" t="s">
        <v>214</v>
      </c>
      <c r="AJ2909" s="30">
        <v>0</v>
      </c>
      <c r="AK2909" s="5">
        <v>60000</v>
      </c>
      <c r="AL2909" s="5">
        <v>1</v>
      </c>
      <c r="AN2909" s="5" t="s">
        <v>573</v>
      </c>
      <c r="AQ2909" s="5">
        <v>1</v>
      </c>
      <c r="BB2909" s="26" t="s">
        <v>2758</v>
      </c>
      <c r="BC2909" s="26"/>
      <c r="BD2909" s="69" t="s">
        <v>3837</v>
      </c>
      <c r="BE2909" s="60" t="s">
        <v>3864</v>
      </c>
    </row>
    <row r="2910" spans="1:57" thickTop="1" thickBot="1" x14ac:dyDescent="0.25">
      <c r="A2910" s="5">
        <v>2905</v>
      </c>
      <c r="B2910" s="5">
        <v>200610</v>
      </c>
      <c r="C2910" s="5">
        <v>2006</v>
      </c>
      <c r="D2910" s="63">
        <v>70000050</v>
      </c>
      <c r="E2910" s="63">
        <v>76000016</v>
      </c>
      <c r="F2910" s="5">
        <v>10</v>
      </c>
      <c r="G2910" s="12">
        <v>3000106</v>
      </c>
      <c r="H2910" s="5">
        <v>3100106</v>
      </c>
      <c r="I2910" s="5" t="s">
        <v>610</v>
      </c>
      <c r="J2910" s="12">
        <v>3</v>
      </c>
      <c r="K2910" s="30">
        <v>10000</v>
      </c>
      <c r="L2910" s="30"/>
      <c r="M2910" s="15" t="s">
        <v>506</v>
      </c>
      <c r="N2910" s="15" t="s">
        <v>845</v>
      </c>
      <c r="O2910" s="15" t="s">
        <v>1755</v>
      </c>
      <c r="P2910" s="5" t="s">
        <v>2607</v>
      </c>
      <c r="Q2910" s="5">
        <v>400</v>
      </c>
      <c r="R2910" s="47" t="s">
        <v>308</v>
      </c>
      <c r="S2910" s="47">
        <v>0</v>
      </c>
      <c r="T2910" s="47" t="s">
        <v>307</v>
      </c>
      <c r="U2910" s="47">
        <v>30</v>
      </c>
      <c r="V2910" s="47" t="s">
        <v>849</v>
      </c>
      <c r="W2910" s="31" t="s">
        <v>308</v>
      </c>
      <c r="X2910" s="31">
        <v>0</v>
      </c>
      <c r="Y2910" s="31" t="s">
        <v>307</v>
      </c>
      <c r="Z2910" s="31">
        <v>30</v>
      </c>
      <c r="AA2910" s="5">
        <v>0</v>
      </c>
      <c r="AC2910" s="5">
        <v>0</v>
      </c>
      <c r="AD2910" s="5">
        <v>5381</v>
      </c>
      <c r="AE2910" s="14">
        <v>200006</v>
      </c>
      <c r="AF2910" s="11"/>
      <c r="AG2910" s="25">
        <v>200007</v>
      </c>
      <c r="AH2910" s="12" t="s">
        <v>3874</v>
      </c>
      <c r="AI2910" s="15" t="s">
        <v>214</v>
      </c>
      <c r="AJ2910" s="30">
        <v>0</v>
      </c>
      <c r="AK2910" s="5">
        <v>60000</v>
      </c>
      <c r="AL2910" s="5">
        <v>1</v>
      </c>
      <c r="AN2910" s="5" t="s">
        <v>573</v>
      </c>
      <c r="AQ2910" s="5">
        <v>1</v>
      </c>
      <c r="BB2910" s="26" t="s">
        <v>2758</v>
      </c>
      <c r="BC2910" s="26"/>
      <c r="BD2910" s="69" t="s">
        <v>3837</v>
      </c>
      <c r="BE2910" s="60" t="s">
        <v>3864</v>
      </c>
    </row>
    <row r="2911" spans="1:57" thickTop="1" thickBot="1" x14ac:dyDescent="0.25">
      <c r="A2911" s="5">
        <v>2906</v>
      </c>
      <c r="B2911" s="5">
        <v>200611</v>
      </c>
      <c r="C2911" s="5">
        <v>2006</v>
      </c>
      <c r="D2911" s="63">
        <v>70000050</v>
      </c>
      <c r="E2911" s="63">
        <v>76000016</v>
      </c>
      <c r="F2911" s="5">
        <v>11</v>
      </c>
      <c r="G2911" s="12">
        <v>3000106</v>
      </c>
      <c r="H2911" s="5">
        <v>3100106</v>
      </c>
      <c r="I2911" s="5" t="s">
        <v>610</v>
      </c>
      <c r="J2911" s="12">
        <v>3</v>
      </c>
      <c r="K2911" s="30">
        <v>10000</v>
      </c>
      <c r="L2911" s="30"/>
      <c r="M2911" s="15" t="s">
        <v>506</v>
      </c>
      <c r="N2911" s="15" t="s">
        <v>845</v>
      </c>
      <c r="O2911" s="15" t="s">
        <v>1755</v>
      </c>
      <c r="P2911" s="5" t="s">
        <v>2608</v>
      </c>
      <c r="Q2911" s="5">
        <v>400</v>
      </c>
      <c r="R2911" s="47" t="s">
        <v>308</v>
      </c>
      <c r="S2911" s="47">
        <v>0</v>
      </c>
      <c r="T2911" s="47" t="s">
        <v>307</v>
      </c>
      <c r="U2911" s="47">
        <v>30</v>
      </c>
      <c r="V2911" s="47" t="s">
        <v>849</v>
      </c>
      <c r="W2911" s="31" t="s">
        <v>308</v>
      </c>
      <c r="X2911" s="31">
        <v>0</v>
      </c>
      <c r="Y2911" s="31" t="s">
        <v>307</v>
      </c>
      <c r="Z2911" s="31">
        <v>30</v>
      </c>
      <c r="AA2911" s="5">
        <v>0</v>
      </c>
      <c r="AC2911" s="5">
        <v>0</v>
      </c>
      <c r="AD2911" s="5">
        <v>5381</v>
      </c>
      <c r="AE2911" s="14">
        <v>200006</v>
      </c>
      <c r="AF2911" s="11"/>
      <c r="AG2911" s="25">
        <v>200007</v>
      </c>
      <c r="AH2911" s="12" t="s">
        <v>3874</v>
      </c>
      <c r="AI2911" s="15" t="s">
        <v>214</v>
      </c>
      <c r="AJ2911" s="30">
        <v>0</v>
      </c>
      <c r="AK2911" s="5">
        <v>60000</v>
      </c>
      <c r="AL2911" s="5">
        <v>1</v>
      </c>
      <c r="AN2911" s="5" t="s">
        <v>573</v>
      </c>
      <c r="AQ2911" s="5">
        <v>1</v>
      </c>
      <c r="BB2911" s="26" t="s">
        <v>2758</v>
      </c>
      <c r="BC2911" s="26"/>
      <c r="BD2911" s="69" t="s">
        <v>3837</v>
      </c>
      <c r="BE2911" s="60" t="s">
        <v>3864</v>
      </c>
    </row>
    <row r="2912" spans="1:57" thickTop="1" thickBot="1" x14ac:dyDescent="0.25">
      <c r="A2912" s="5">
        <v>2907</v>
      </c>
      <c r="B2912" s="5">
        <v>200612</v>
      </c>
      <c r="C2912" s="5">
        <v>2006</v>
      </c>
      <c r="D2912" s="63">
        <v>70000050</v>
      </c>
      <c r="E2912" s="63">
        <v>76000016</v>
      </c>
      <c r="F2912" s="5">
        <v>12</v>
      </c>
      <c r="G2912" s="12">
        <v>3000106</v>
      </c>
      <c r="H2912" s="5">
        <v>3100106</v>
      </c>
      <c r="I2912" s="5" t="s">
        <v>610</v>
      </c>
      <c r="J2912" s="12">
        <v>3</v>
      </c>
      <c r="K2912" s="30">
        <v>10000</v>
      </c>
      <c r="L2912" s="30"/>
      <c r="M2912" s="15" t="s">
        <v>506</v>
      </c>
      <c r="N2912" s="15" t="s">
        <v>845</v>
      </c>
      <c r="O2912" s="15" t="s">
        <v>1755</v>
      </c>
      <c r="P2912" s="5" t="s">
        <v>2609</v>
      </c>
      <c r="Q2912" s="5">
        <v>400</v>
      </c>
      <c r="R2912" s="47" t="s">
        <v>308</v>
      </c>
      <c r="S2912" s="47">
        <v>0</v>
      </c>
      <c r="T2912" s="47" t="s">
        <v>307</v>
      </c>
      <c r="U2912" s="47">
        <v>30</v>
      </c>
      <c r="V2912" s="47" t="s">
        <v>849</v>
      </c>
      <c r="W2912" s="31" t="s">
        <v>308</v>
      </c>
      <c r="X2912" s="31">
        <v>0</v>
      </c>
      <c r="Y2912" s="31" t="s">
        <v>307</v>
      </c>
      <c r="Z2912" s="31">
        <v>30</v>
      </c>
      <c r="AA2912" s="5">
        <v>0</v>
      </c>
      <c r="AC2912" s="5">
        <v>0</v>
      </c>
      <c r="AD2912" s="5">
        <v>5381</v>
      </c>
      <c r="AE2912" s="14">
        <v>200006</v>
      </c>
      <c r="AF2912" s="11"/>
      <c r="AG2912" s="25">
        <v>200007</v>
      </c>
      <c r="AH2912" s="12" t="s">
        <v>3874</v>
      </c>
      <c r="AI2912" s="15" t="s">
        <v>214</v>
      </c>
      <c r="AJ2912" s="30">
        <v>0</v>
      </c>
      <c r="AK2912" s="5">
        <v>60000</v>
      </c>
      <c r="AL2912" s="5">
        <v>1</v>
      </c>
      <c r="AN2912" s="5" t="s">
        <v>573</v>
      </c>
      <c r="AQ2912" s="5">
        <v>1</v>
      </c>
      <c r="BB2912" s="26" t="s">
        <v>2758</v>
      </c>
      <c r="BC2912" s="26"/>
      <c r="BD2912" s="69" t="s">
        <v>3837</v>
      </c>
      <c r="BE2912" s="60" t="s">
        <v>3864</v>
      </c>
    </row>
    <row r="2913" spans="1:57" thickTop="1" thickBot="1" x14ac:dyDescent="0.25">
      <c r="A2913" s="5">
        <v>2908</v>
      </c>
      <c r="B2913" s="5">
        <v>200613</v>
      </c>
      <c r="C2913" s="5">
        <v>2006</v>
      </c>
      <c r="D2913" s="63">
        <v>70000050</v>
      </c>
      <c r="E2913" s="63">
        <v>76000016</v>
      </c>
      <c r="F2913" s="5">
        <v>13</v>
      </c>
      <c r="G2913" s="12">
        <v>3000106</v>
      </c>
      <c r="H2913" s="5">
        <v>3100106</v>
      </c>
      <c r="I2913" s="5" t="s">
        <v>610</v>
      </c>
      <c r="J2913" s="12">
        <v>3</v>
      </c>
      <c r="K2913" s="30">
        <v>10000</v>
      </c>
      <c r="L2913" s="30"/>
      <c r="M2913" s="15" t="s">
        <v>506</v>
      </c>
      <c r="N2913" s="15" t="s">
        <v>845</v>
      </c>
      <c r="O2913" s="15" t="s">
        <v>1755</v>
      </c>
      <c r="P2913" s="5" t="s">
        <v>2610</v>
      </c>
      <c r="Q2913" s="5">
        <v>400</v>
      </c>
      <c r="R2913" s="47" t="s">
        <v>308</v>
      </c>
      <c r="S2913" s="47">
        <v>0</v>
      </c>
      <c r="T2913" s="47" t="s">
        <v>307</v>
      </c>
      <c r="U2913" s="47">
        <v>30</v>
      </c>
      <c r="V2913" s="47" t="s">
        <v>849</v>
      </c>
      <c r="W2913" s="31" t="s">
        <v>308</v>
      </c>
      <c r="X2913" s="31">
        <v>0</v>
      </c>
      <c r="Y2913" s="31" t="s">
        <v>307</v>
      </c>
      <c r="Z2913" s="31">
        <v>30</v>
      </c>
      <c r="AA2913" s="5">
        <v>0</v>
      </c>
      <c r="AC2913" s="5">
        <v>0</v>
      </c>
      <c r="AD2913" s="5">
        <v>5381</v>
      </c>
      <c r="AE2913" s="14">
        <v>200006</v>
      </c>
      <c r="AF2913" s="11"/>
      <c r="AG2913" s="25">
        <v>200007</v>
      </c>
      <c r="AH2913" s="12" t="s">
        <v>3874</v>
      </c>
      <c r="AI2913" s="15" t="s">
        <v>214</v>
      </c>
      <c r="AJ2913" s="30">
        <v>0</v>
      </c>
      <c r="AK2913" s="5">
        <v>60000</v>
      </c>
      <c r="AL2913" s="5">
        <v>1</v>
      </c>
      <c r="AN2913" s="5" t="s">
        <v>573</v>
      </c>
      <c r="AQ2913" s="5">
        <v>1</v>
      </c>
      <c r="BB2913" s="26" t="s">
        <v>2758</v>
      </c>
      <c r="BC2913" s="26"/>
      <c r="BD2913" s="69" t="s">
        <v>3837</v>
      </c>
      <c r="BE2913" s="60" t="s">
        <v>3864</v>
      </c>
    </row>
    <row r="2914" spans="1:57" thickTop="1" thickBot="1" x14ac:dyDescent="0.25">
      <c r="A2914" s="5">
        <v>2909</v>
      </c>
      <c r="B2914" s="5">
        <v>200614</v>
      </c>
      <c r="C2914" s="5">
        <v>2006</v>
      </c>
      <c r="D2914" s="63">
        <v>70000050</v>
      </c>
      <c r="E2914" s="63">
        <v>76000016</v>
      </c>
      <c r="F2914" s="5">
        <v>14</v>
      </c>
      <c r="G2914" s="12">
        <v>3000106</v>
      </c>
      <c r="H2914" s="5">
        <v>3100106</v>
      </c>
      <c r="I2914" s="5" t="s">
        <v>610</v>
      </c>
      <c r="J2914" s="12">
        <v>3</v>
      </c>
      <c r="K2914" s="30">
        <v>10000</v>
      </c>
      <c r="L2914" s="30"/>
      <c r="M2914" s="15" t="s">
        <v>506</v>
      </c>
      <c r="N2914" s="15" t="s">
        <v>845</v>
      </c>
      <c r="O2914" s="15" t="s">
        <v>1755</v>
      </c>
      <c r="P2914" s="5" t="s">
        <v>2611</v>
      </c>
      <c r="Q2914" s="5">
        <v>400</v>
      </c>
      <c r="R2914" s="47" t="s">
        <v>308</v>
      </c>
      <c r="S2914" s="47">
        <v>0</v>
      </c>
      <c r="T2914" s="47" t="s">
        <v>307</v>
      </c>
      <c r="U2914" s="47">
        <v>30</v>
      </c>
      <c r="V2914" s="47" t="s">
        <v>849</v>
      </c>
      <c r="W2914" s="31" t="s">
        <v>308</v>
      </c>
      <c r="X2914" s="31">
        <v>0</v>
      </c>
      <c r="Y2914" s="31" t="s">
        <v>307</v>
      </c>
      <c r="Z2914" s="31">
        <v>30</v>
      </c>
      <c r="AA2914" s="5">
        <v>0</v>
      </c>
      <c r="AC2914" s="5">
        <v>0</v>
      </c>
      <c r="AD2914" s="5">
        <v>5381</v>
      </c>
      <c r="AE2914" s="14">
        <v>200006</v>
      </c>
      <c r="AF2914" s="11"/>
      <c r="AG2914" s="25">
        <v>200007</v>
      </c>
      <c r="AH2914" s="12" t="s">
        <v>3874</v>
      </c>
      <c r="AI2914" s="15" t="s">
        <v>214</v>
      </c>
      <c r="AJ2914" s="30">
        <v>0</v>
      </c>
      <c r="AK2914" s="5">
        <v>60000</v>
      </c>
      <c r="AL2914" s="5">
        <v>1</v>
      </c>
      <c r="AN2914" s="5" t="s">
        <v>573</v>
      </c>
      <c r="AQ2914" s="5">
        <v>1</v>
      </c>
      <c r="BB2914" s="26" t="s">
        <v>2758</v>
      </c>
      <c r="BC2914" s="26"/>
      <c r="BD2914" s="69" t="s">
        <v>3837</v>
      </c>
      <c r="BE2914" s="60" t="s">
        <v>3864</v>
      </c>
    </row>
    <row r="2915" spans="1:57" thickTop="1" thickBot="1" x14ac:dyDescent="0.25">
      <c r="A2915" s="5">
        <v>2910</v>
      </c>
      <c r="B2915" s="5">
        <v>200615</v>
      </c>
      <c r="C2915" s="5">
        <v>2006</v>
      </c>
      <c r="D2915" s="63">
        <v>70000050</v>
      </c>
      <c r="E2915" s="63">
        <v>76000016</v>
      </c>
      <c r="F2915" s="5">
        <v>15</v>
      </c>
      <c r="G2915" s="12">
        <v>3000106</v>
      </c>
      <c r="H2915" s="5">
        <v>3100106</v>
      </c>
      <c r="I2915" s="5" t="s">
        <v>610</v>
      </c>
      <c r="J2915" s="12">
        <v>3</v>
      </c>
      <c r="K2915" s="30">
        <v>10000</v>
      </c>
      <c r="L2915" s="30"/>
      <c r="M2915" s="15" t="s">
        <v>506</v>
      </c>
      <c r="N2915" s="15" t="s">
        <v>845</v>
      </c>
      <c r="O2915" s="15" t="s">
        <v>1755</v>
      </c>
      <c r="P2915" s="5" t="s">
        <v>2612</v>
      </c>
      <c r="Q2915" s="5">
        <v>400</v>
      </c>
      <c r="R2915" s="47" t="s">
        <v>308</v>
      </c>
      <c r="S2915" s="47">
        <v>0</v>
      </c>
      <c r="T2915" s="47" t="s">
        <v>307</v>
      </c>
      <c r="U2915" s="47">
        <v>30</v>
      </c>
      <c r="V2915" s="47" t="s">
        <v>849</v>
      </c>
      <c r="W2915" s="31" t="s">
        <v>308</v>
      </c>
      <c r="X2915" s="31">
        <v>0</v>
      </c>
      <c r="Y2915" s="31" t="s">
        <v>307</v>
      </c>
      <c r="Z2915" s="31">
        <v>30</v>
      </c>
      <c r="AA2915" s="5">
        <v>0</v>
      </c>
      <c r="AC2915" s="5">
        <v>0</v>
      </c>
      <c r="AD2915" s="5">
        <v>5381</v>
      </c>
      <c r="AE2915" s="14">
        <v>200006</v>
      </c>
      <c r="AF2915" s="11"/>
      <c r="AG2915" s="25">
        <v>200007</v>
      </c>
      <c r="AH2915" s="12" t="s">
        <v>3874</v>
      </c>
      <c r="AI2915" s="15" t="s">
        <v>214</v>
      </c>
      <c r="AJ2915" s="30">
        <v>0</v>
      </c>
      <c r="AK2915" s="5">
        <v>60000</v>
      </c>
      <c r="AL2915" s="5">
        <v>1</v>
      </c>
      <c r="AN2915" s="5" t="s">
        <v>573</v>
      </c>
      <c r="AQ2915" s="5">
        <v>1</v>
      </c>
      <c r="BB2915" s="26" t="s">
        <v>2758</v>
      </c>
      <c r="BC2915" s="26"/>
      <c r="BD2915" s="69" t="s">
        <v>3837</v>
      </c>
      <c r="BE2915" s="60" t="s">
        <v>3864</v>
      </c>
    </row>
    <row r="2916" spans="1:57" thickTop="1" thickBot="1" x14ac:dyDescent="0.25">
      <c r="A2916" s="5">
        <v>2911</v>
      </c>
      <c r="B2916" s="5">
        <v>200616</v>
      </c>
      <c r="C2916" s="5">
        <v>2006</v>
      </c>
      <c r="D2916" s="63">
        <v>70000050</v>
      </c>
      <c r="E2916" s="63">
        <v>76000016</v>
      </c>
      <c r="F2916" s="5">
        <v>16</v>
      </c>
      <c r="G2916" s="12">
        <v>3000106</v>
      </c>
      <c r="H2916" s="5">
        <v>3100106</v>
      </c>
      <c r="I2916" s="5" t="s">
        <v>610</v>
      </c>
      <c r="J2916" s="12">
        <v>3</v>
      </c>
      <c r="K2916" s="30">
        <v>10000</v>
      </c>
      <c r="L2916" s="30"/>
      <c r="M2916" s="15" t="s">
        <v>506</v>
      </c>
      <c r="N2916" s="15" t="s">
        <v>845</v>
      </c>
      <c r="O2916" s="15" t="s">
        <v>1755</v>
      </c>
      <c r="P2916" s="5" t="s">
        <v>2613</v>
      </c>
      <c r="Q2916" s="5">
        <v>400</v>
      </c>
      <c r="R2916" s="47" t="s">
        <v>308</v>
      </c>
      <c r="S2916" s="47">
        <v>0</v>
      </c>
      <c r="T2916" s="47" t="s">
        <v>307</v>
      </c>
      <c r="U2916" s="47">
        <v>30</v>
      </c>
      <c r="V2916" s="47" t="s">
        <v>849</v>
      </c>
      <c r="W2916" s="31" t="s">
        <v>308</v>
      </c>
      <c r="X2916" s="31">
        <v>0</v>
      </c>
      <c r="Y2916" s="31" t="s">
        <v>307</v>
      </c>
      <c r="Z2916" s="31">
        <v>30</v>
      </c>
      <c r="AA2916" s="5">
        <v>0</v>
      </c>
      <c r="AC2916" s="5">
        <v>0</v>
      </c>
      <c r="AD2916" s="5">
        <v>5381</v>
      </c>
      <c r="AE2916" s="14">
        <v>200006</v>
      </c>
      <c r="AF2916" s="11"/>
      <c r="AG2916" s="25">
        <v>200007</v>
      </c>
      <c r="AH2916" s="12" t="s">
        <v>3874</v>
      </c>
      <c r="AI2916" s="15" t="s">
        <v>214</v>
      </c>
      <c r="AJ2916" s="30">
        <v>0</v>
      </c>
      <c r="AK2916" s="5">
        <v>60000</v>
      </c>
      <c r="AL2916" s="5">
        <v>1</v>
      </c>
      <c r="AN2916" s="5" t="s">
        <v>573</v>
      </c>
      <c r="AQ2916" s="5">
        <v>1</v>
      </c>
      <c r="BB2916" s="26" t="s">
        <v>2758</v>
      </c>
      <c r="BC2916" s="26"/>
      <c r="BD2916" s="69" t="s">
        <v>3837</v>
      </c>
      <c r="BE2916" s="60" t="s">
        <v>3864</v>
      </c>
    </row>
    <row r="2917" spans="1:57" thickTop="1" thickBot="1" x14ac:dyDescent="0.25">
      <c r="A2917" s="5">
        <v>2912</v>
      </c>
      <c r="B2917" s="5">
        <v>200617</v>
      </c>
      <c r="C2917" s="5">
        <v>2006</v>
      </c>
      <c r="D2917" s="63">
        <v>70000050</v>
      </c>
      <c r="E2917" s="63">
        <v>76000016</v>
      </c>
      <c r="F2917" s="5">
        <v>17</v>
      </c>
      <c r="G2917" s="12">
        <v>3000106</v>
      </c>
      <c r="H2917" s="5">
        <v>3100106</v>
      </c>
      <c r="I2917" s="5" t="s">
        <v>610</v>
      </c>
      <c r="J2917" s="12">
        <v>3</v>
      </c>
      <c r="K2917" s="30">
        <v>10000</v>
      </c>
      <c r="L2917" s="30"/>
      <c r="M2917" s="15" t="s">
        <v>506</v>
      </c>
      <c r="N2917" s="15" t="s">
        <v>845</v>
      </c>
      <c r="O2917" s="15" t="s">
        <v>1755</v>
      </c>
      <c r="P2917" s="5" t="s">
        <v>2614</v>
      </c>
      <c r="Q2917" s="5">
        <v>400</v>
      </c>
      <c r="R2917" s="47" t="s">
        <v>308</v>
      </c>
      <c r="S2917" s="47">
        <v>0</v>
      </c>
      <c r="T2917" s="47" t="s">
        <v>307</v>
      </c>
      <c r="U2917" s="47">
        <v>30</v>
      </c>
      <c r="V2917" s="47" t="s">
        <v>849</v>
      </c>
      <c r="W2917" s="31" t="s">
        <v>308</v>
      </c>
      <c r="X2917" s="31">
        <v>0</v>
      </c>
      <c r="Y2917" s="31" t="s">
        <v>307</v>
      </c>
      <c r="Z2917" s="31">
        <v>30</v>
      </c>
      <c r="AA2917" s="5">
        <v>0</v>
      </c>
      <c r="AC2917" s="5">
        <v>0</v>
      </c>
      <c r="AD2917" s="5">
        <v>5381</v>
      </c>
      <c r="AE2917" s="14">
        <v>200006</v>
      </c>
      <c r="AF2917" s="11"/>
      <c r="AG2917" s="25">
        <v>200007</v>
      </c>
      <c r="AH2917" s="12" t="s">
        <v>3874</v>
      </c>
      <c r="AI2917" s="15" t="s">
        <v>214</v>
      </c>
      <c r="AJ2917" s="30">
        <v>0</v>
      </c>
      <c r="AK2917" s="5">
        <v>60000</v>
      </c>
      <c r="AL2917" s="5">
        <v>1</v>
      </c>
      <c r="AN2917" s="5" t="s">
        <v>573</v>
      </c>
      <c r="AQ2917" s="5">
        <v>1</v>
      </c>
      <c r="BB2917" s="26" t="s">
        <v>2758</v>
      </c>
      <c r="BC2917" s="26"/>
      <c r="BD2917" s="69" t="s">
        <v>3837</v>
      </c>
      <c r="BE2917" s="60" t="s">
        <v>3864</v>
      </c>
    </row>
    <row r="2918" spans="1:57" thickTop="1" thickBot="1" x14ac:dyDescent="0.25">
      <c r="A2918" s="5">
        <v>2913</v>
      </c>
      <c r="B2918" s="5">
        <v>200618</v>
      </c>
      <c r="C2918" s="5">
        <v>2006</v>
      </c>
      <c r="D2918" s="63">
        <v>70000050</v>
      </c>
      <c r="E2918" s="63">
        <v>76000016</v>
      </c>
      <c r="F2918" s="5">
        <v>18</v>
      </c>
      <c r="G2918" s="12">
        <v>3000106</v>
      </c>
      <c r="H2918" s="5">
        <v>3100106</v>
      </c>
      <c r="I2918" s="5" t="s">
        <v>610</v>
      </c>
      <c r="J2918" s="12">
        <v>3</v>
      </c>
      <c r="K2918" s="30">
        <v>10000</v>
      </c>
      <c r="L2918" s="30"/>
      <c r="M2918" s="15" t="s">
        <v>506</v>
      </c>
      <c r="N2918" s="15" t="s">
        <v>845</v>
      </c>
      <c r="O2918" s="15" t="s">
        <v>1755</v>
      </c>
      <c r="P2918" s="5" t="s">
        <v>2615</v>
      </c>
      <c r="Q2918" s="5">
        <v>400</v>
      </c>
      <c r="R2918" s="47" t="s">
        <v>308</v>
      </c>
      <c r="S2918" s="47">
        <v>0</v>
      </c>
      <c r="T2918" s="47" t="s">
        <v>307</v>
      </c>
      <c r="U2918" s="47">
        <v>30</v>
      </c>
      <c r="V2918" s="47" t="s">
        <v>849</v>
      </c>
      <c r="W2918" s="31" t="s">
        <v>308</v>
      </c>
      <c r="X2918" s="31">
        <v>0</v>
      </c>
      <c r="Y2918" s="31" t="s">
        <v>307</v>
      </c>
      <c r="Z2918" s="31">
        <v>30</v>
      </c>
      <c r="AA2918" s="5">
        <v>0</v>
      </c>
      <c r="AC2918" s="5">
        <v>0</v>
      </c>
      <c r="AD2918" s="5">
        <v>5381</v>
      </c>
      <c r="AE2918" s="14">
        <v>200006</v>
      </c>
      <c r="AF2918" s="11"/>
      <c r="AG2918" s="25">
        <v>200007</v>
      </c>
      <c r="AH2918" s="12" t="s">
        <v>3874</v>
      </c>
      <c r="AI2918" s="15" t="s">
        <v>214</v>
      </c>
      <c r="AJ2918" s="30">
        <v>0</v>
      </c>
      <c r="AK2918" s="5">
        <v>60000</v>
      </c>
      <c r="AL2918" s="5">
        <v>1</v>
      </c>
      <c r="AN2918" s="5" t="s">
        <v>573</v>
      </c>
      <c r="AQ2918" s="5">
        <v>1</v>
      </c>
      <c r="BB2918" s="26" t="s">
        <v>2758</v>
      </c>
      <c r="BC2918" s="26"/>
      <c r="BD2918" s="69" t="s">
        <v>3837</v>
      </c>
      <c r="BE2918" s="60" t="s">
        <v>3864</v>
      </c>
    </row>
    <row r="2919" spans="1:57" thickTop="1" thickBot="1" x14ac:dyDescent="0.25">
      <c r="A2919" s="5">
        <v>2914</v>
      </c>
      <c r="B2919" s="5">
        <v>200619</v>
      </c>
      <c r="C2919" s="5">
        <v>2006</v>
      </c>
      <c r="D2919" s="63">
        <v>70000050</v>
      </c>
      <c r="E2919" s="63">
        <v>76000016</v>
      </c>
      <c r="F2919" s="5">
        <v>19</v>
      </c>
      <c r="G2919" s="12">
        <v>3000106</v>
      </c>
      <c r="H2919" s="5">
        <v>3100106</v>
      </c>
      <c r="I2919" s="5" t="s">
        <v>610</v>
      </c>
      <c r="J2919" s="12">
        <v>3</v>
      </c>
      <c r="K2919" s="30">
        <v>10000</v>
      </c>
      <c r="L2919" s="30"/>
      <c r="M2919" s="15" t="s">
        <v>506</v>
      </c>
      <c r="N2919" s="15" t="s">
        <v>845</v>
      </c>
      <c r="O2919" s="15" t="s">
        <v>1755</v>
      </c>
      <c r="P2919" s="5" t="s">
        <v>2616</v>
      </c>
      <c r="Q2919" s="5">
        <v>400</v>
      </c>
      <c r="R2919" s="47" t="s">
        <v>308</v>
      </c>
      <c r="S2919" s="47">
        <v>0</v>
      </c>
      <c r="T2919" s="47" t="s">
        <v>307</v>
      </c>
      <c r="U2919" s="47">
        <v>30</v>
      </c>
      <c r="V2919" s="47" t="s">
        <v>849</v>
      </c>
      <c r="W2919" s="31" t="s">
        <v>308</v>
      </c>
      <c r="X2919" s="31">
        <v>0</v>
      </c>
      <c r="Y2919" s="31" t="s">
        <v>307</v>
      </c>
      <c r="Z2919" s="31">
        <v>30</v>
      </c>
      <c r="AA2919" s="5">
        <v>0</v>
      </c>
      <c r="AC2919" s="5">
        <v>0</v>
      </c>
      <c r="AD2919" s="5">
        <v>5381</v>
      </c>
      <c r="AE2919" s="14">
        <v>200006</v>
      </c>
      <c r="AF2919" s="11"/>
      <c r="AG2919" s="25">
        <v>200007</v>
      </c>
      <c r="AH2919" s="12" t="s">
        <v>3874</v>
      </c>
      <c r="AI2919" s="15" t="s">
        <v>214</v>
      </c>
      <c r="AJ2919" s="30">
        <v>0</v>
      </c>
      <c r="AK2919" s="5">
        <v>60000</v>
      </c>
      <c r="AL2919" s="5">
        <v>1</v>
      </c>
      <c r="AN2919" s="5" t="s">
        <v>573</v>
      </c>
      <c r="AQ2919" s="5">
        <v>1</v>
      </c>
      <c r="BB2919" s="26" t="s">
        <v>2758</v>
      </c>
      <c r="BC2919" s="26"/>
      <c r="BD2919" s="69" t="s">
        <v>3837</v>
      </c>
      <c r="BE2919" s="60" t="s">
        <v>3864</v>
      </c>
    </row>
    <row r="2920" spans="1:57" thickTop="1" thickBot="1" x14ac:dyDescent="0.25">
      <c r="A2920" s="5">
        <v>2915</v>
      </c>
      <c r="B2920" s="5">
        <v>200620</v>
      </c>
      <c r="C2920" s="5">
        <v>2006</v>
      </c>
      <c r="D2920" s="63">
        <v>70000050</v>
      </c>
      <c r="E2920" s="63">
        <v>76000016</v>
      </c>
      <c r="F2920" s="5">
        <v>20</v>
      </c>
      <c r="G2920" s="12">
        <v>3000106</v>
      </c>
      <c r="H2920" s="5">
        <v>3100106</v>
      </c>
      <c r="I2920" s="5" t="s">
        <v>610</v>
      </c>
      <c r="J2920" s="12">
        <v>3</v>
      </c>
      <c r="K2920" s="30">
        <v>10000</v>
      </c>
      <c r="L2920" s="30"/>
      <c r="M2920" s="15" t="s">
        <v>506</v>
      </c>
      <c r="N2920" s="15" t="s">
        <v>845</v>
      </c>
      <c r="O2920" s="15" t="s">
        <v>1755</v>
      </c>
      <c r="P2920" s="5" t="s">
        <v>2617</v>
      </c>
      <c r="Q2920" s="5">
        <v>400</v>
      </c>
      <c r="R2920" s="47" t="s">
        <v>308</v>
      </c>
      <c r="S2920" s="47">
        <v>0</v>
      </c>
      <c r="T2920" s="47" t="s">
        <v>307</v>
      </c>
      <c r="U2920" s="47">
        <v>30</v>
      </c>
      <c r="V2920" s="47" t="s">
        <v>849</v>
      </c>
      <c r="W2920" s="31" t="s">
        <v>308</v>
      </c>
      <c r="X2920" s="31">
        <v>0</v>
      </c>
      <c r="Y2920" s="31" t="s">
        <v>307</v>
      </c>
      <c r="Z2920" s="31">
        <v>30</v>
      </c>
      <c r="AA2920" s="5">
        <v>0</v>
      </c>
      <c r="AC2920" s="5">
        <v>0</v>
      </c>
      <c r="AD2920" s="5">
        <v>5381</v>
      </c>
      <c r="AE2920" s="14">
        <v>200006</v>
      </c>
      <c r="AF2920" s="11"/>
      <c r="AG2920" s="25">
        <v>200007</v>
      </c>
      <c r="AH2920" s="12" t="s">
        <v>3874</v>
      </c>
      <c r="AI2920" s="15" t="s">
        <v>214</v>
      </c>
      <c r="AJ2920" s="30">
        <v>0</v>
      </c>
      <c r="AK2920" s="5">
        <v>60000</v>
      </c>
      <c r="AL2920" s="5">
        <v>1</v>
      </c>
      <c r="AN2920" s="5" t="s">
        <v>573</v>
      </c>
      <c r="AQ2920" s="5">
        <v>1</v>
      </c>
      <c r="BB2920" s="26" t="s">
        <v>2758</v>
      </c>
      <c r="BC2920" s="26"/>
      <c r="BD2920" s="69" t="s">
        <v>3837</v>
      </c>
      <c r="BE2920" s="60" t="s">
        <v>3864</v>
      </c>
    </row>
    <row r="2921" spans="1:57" thickTop="1" thickBot="1" x14ac:dyDescent="0.25">
      <c r="A2921" s="5">
        <v>2916</v>
      </c>
      <c r="B2921" s="5">
        <v>200621</v>
      </c>
      <c r="C2921" s="5">
        <v>2006</v>
      </c>
      <c r="D2921" s="63">
        <v>70000050</v>
      </c>
      <c r="E2921" s="63">
        <v>76000016</v>
      </c>
      <c r="F2921" s="5">
        <v>21</v>
      </c>
      <c r="G2921" s="12">
        <v>3000106</v>
      </c>
      <c r="H2921" s="5">
        <v>3100106</v>
      </c>
      <c r="I2921" s="5" t="s">
        <v>610</v>
      </c>
      <c r="J2921" s="12">
        <v>3</v>
      </c>
      <c r="K2921" s="30">
        <v>10000</v>
      </c>
      <c r="L2921" s="30"/>
      <c r="M2921" s="15" t="s">
        <v>506</v>
      </c>
      <c r="N2921" s="15" t="s">
        <v>845</v>
      </c>
      <c r="O2921" s="15" t="s">
        <v>1755</v>
      </c>
      <c r="P2921" s="5" t="s">
        <v>2618</v>
      </c>
      <c r="Q2921" s="5">
        <v>400</v>
      </c>
      <c r="R2921" s="47" t="s">
        <v>308</v>
      </c>
      <c r="S2921" s="47">
        <v>0</v>
      </c>
      <c r="T2921" s="47" t="s">
        <v>307</v>
      </c>
      <c r="U2921" s="47">
        <v>30</v>
      </c>
      <c r="V2921" s="47" t="s">
        <v>849</v>
      </c>
      <c r="W2921" s="31" t="s">
        <v>308</v>
      </c>
      <c r="X2921" s="31">
        <v>0</v>
      </c>
      <c r="Y2921" s="31" t="s">
        <v>307</v>
      </c>
      <c r="Z2921" s="31">
        <v>30</v>
      </c>
      <c r="AA2921" s="5">
        <v>0</v>
      </c>
      <c r="AC2921" s="5">
        <v>0</v>
      </c>
      <c r="AD2921" s="5">
        <v>5381</v>
      </c>
      <c r="AE2921" s="14">
        <v>200006</v>
      </c>
      <c r="AF2921" s="11"/>
      <c r="AG2921" s="25">
        <v>200007</v>
      </c>
      <c r="AH2921" s="12" t="s">
        <v>3874</v>
      </c>
      <c r="AI2921" s="15" t="s">
        <v>214</v>
      </c>
      <c r="AJ2921" s="30">
        <v>0</v>
      </c>
      <c r="AK2921" s="5">
        <v>60000</v>
      </c>
      <c r="AL2921" s="5">
        <v>1</v>
      </c>
      <c r="AN2921" s="5" t="s">
        <v>573</v>
      </c>
      <c r="AQ2921" s="5">
        <v>1</v>
      </c>
      <c r="BB2921" s="26" t="s">
        <v>2758</v>
      </c>
      <c r="BC2921" s="26"/>
      <c r="BD2921" s="69" t="s">
        <v>3837</v>
      </c>
      <c r="BE2921" s="60" t="s">
        <v>3864</v>
      </c>
    </row>
    <row r="2922" spans="1:57" thickTop="1" thickBot="1" x14ac:dyDescent="0.25">
      <c r="A2922" s="5">
        <v>2917</v>
      </c>
      <c r="B2922" s="5">
        <v>200622</v>
      </c>
      <c r="C2922" s="5">
        <v>2006</v>
      </c>
      <c r="D2922" s="63">
        <v>70000050</v>
      </c>
      <c r="E2922" s="63">
        <v>76000016</v>
      </c>
      <c r="F2922" s="5">
        <v>22</v>
      </c>
      <c r="G2922" s="12">
        <v>3000106</v>
      </c>
      <c r="H2922" s="5">
        <v>3100106</v>
      </c>
      <c r="I2922" s="5" t="s">
        <v>610</v>
      </c>
      <c r="J2922" s="12">
        <v>3</v>
      </c>
      <c r="K2922" s="30">
        <v>10000</v>
      </c>
      <c r="L2922" s="30"/>
      <c r="M2922" s="15" t="s">
        <v>506</v>
      </c>
      <c r="N2922" s="15" t="s">
        <v>845</v>
      </c>
      <c r="O2922" s="15" t="s">
        <v>1755</v>
      </c>
      <c r="P2922" s="5" t="s">
        <v>2619</v>
      </c>
      <c r="Q2922" s="5">
        <v>400</v>
      </c>
      <c r="R2922" s="47" t="s">
        <v>308</v>
      </c>
      <c r="S2922" s="47">
        <v>0</v>
      </c>
      <c r="T2922" s="47" t="s">
        <v>307</v>
      </c>
      <c r="U2922" s="47">
        <v>30</v>
      </c>
      <c r="V2922" s="47" t="s">
        <v>849</v>
      </c>
      <c r="W2922" s="31" t="s">
        <v>308</v>
      </c>
      <c r="X2922" s="31">
        <v>0</v>
      </c>
      <c r="Y2922" s="31" t="s">
        <v>307</v>
      </c>
      <c r="Z2922" s="31">
        <v>30</v>
      </c>
      <c r="AA2922" s="5">
        <v>0</v>
      </c>
      <c r="AC2922" s="5">
        <v>0</v>
      </c>
      <c r="AD2922" s="5">
        <v>5381</v>
      </c>
      <c r="AE2922" s="14">
        <v>200006</v>
      </c>
      <c r="AF2922" s="11"/>
      <c r="AG2922" s="25">
        <v>200007</v>
      </c>
      <c r="AH2922" s="12" t="s">
        <v>3874</v>
      </c>
      <c r="AI2922" s="15" t="s">
        <v>214</v>
      </c>
      <c r="AJ2922" s="30">
        <v>0</v>
      </c>
      <c r="AK2922" s="5">
        <v>60000</v>
      </c>
      <c r="AL2922" s="5">
        <v>1</v>
      </c>
      <c r="AN2922" s="5" t="s">
        <v>573</v>
      </c>
      <c r="AQ2922" s="5">
        <v>1</v>
      </c>
      <c r="BB2922" s="26" t="s">
        <v>2758</v>
      </c>
      <c r="BC2922" s="26"/>
      <c r="BD2922" s="69" t="s">
        <v>3837</v>
      </c>
      <c r="BE2922" s="60" t="s">
        <v>3864</v>
      </c>
    </row>
    <row r="2923" spans="1:57" thickTop="1" thickBot="1" x14ac:dyDescent="0.25">
      <c r="A2923" s="5">
        <v>2918</v>
      </c>
      <c r="B2923" s="5">
        <v>200623</v>
      </c>
      <c r="C2923" s="5">
        <v>2006</v>
      </c>
      <c r="D2923" s="63">
        <v>70000050</v>
      </c>
      <c r="E2923" s="63">
        <v>76000016</v>
      </c>
      <c r="F2923" s="5">
        <v>23</v>
      </c>
      <c r="G2923" s="12">
        <v>3000106</v>
      </c>
      <c r="H2923" s="5">
        <v>3100106</v>
      </c>
      <c r="I2923" s="5" t="s">
        <v>610</v>
      </c>
      <c r="J2923" s="12">
        <v>3</v>
      </c>
      <c r="K2923" s="30">
        <v>10000</v>
      </c>
      <c r="L2923" s="30"/>
      <c r="M2923" s="15" t="s">
        <v>506</v>
      </c>
      <c r="N2923" s="15" t="s">
        <v>845</v>
      </c>
      <c r="O2923" s="15" t="s">
        <v>1755</v>
      </c>
      <c r="P2923" s="5" t="s">
        <v>2620</v>
      </c>
      <c r="Q2923" s="5">
        <v>400</v>
      </c>
      <c r="R2923" s="47" t="s">
        <v>308</v>
      </c>
      <c r="S2923" s="47">
        <v>0</v>
      </c>
      <c r="T2923" s="47" t="s">
        <v>307</v>
      </c>
      <c r="U2923" s="47">
        <v>30</v>
      </c>
      <c r="V2923" s="47" t="s">
        <v>849</v>
      </c>
      <c r="W2923" s="31" t="s">
        <v>308</v>
      </c>
      <c r="X2923" s="31">
        <v>0</v>
      </c>
      <c r="Y2923" s="31" t="s">
        <v>307</v>
      </c>
      <c r="Z2923" s="31">
        <v>30</v>
      </c>
      <c r="AA2923" s="5">
        <v>0</v>
      </c>
      <c r="AC2923" s="5">
        <v>0</v>
      </c>
      <c r="AD2923" s="5">
        <v>5381</v>
      </c>
      <c r="AE2923" s="14">
        <v>200006</v>
      </c>
      <c r="AF2923" s="11"/>
      <c r="AG2923" s="25">
        <v>200007</v>
      </c>
      <c r="AH2923" s="12" t="s">
        <v>3874</v>
      </c>
      <c r="AI2923" s="15" t="s">
        <v>214</v>
      </c>
      <c r="AJ2923" s="30">
        <v>0</v>
      </c>
      <c r="AK2923" s="5">
        <v>60000</v>
      </c>
      <c r="AL2923" s="5">
        <v>1</v>
      </c>
      <c r="AN2923" s="5" t="s">
        <v>573</v>
      </c>
      <c r="AQ2923" s="5">
        <v>1</v>
      </c>
      <c r="BB2923" s="26" t="s">
        <v>2758</v>
      </c>
      <c r="BC2923" s="26"/>
      <c r="BD2923" s="69" t="s">
        <v>3837</v>
      </c>
      <c r="BE2923" s="60" t="s">
        <v>3864</v>
      </c>
    </row>
    <row r="2924" spans="1:57" thickTop="1" thickBot="1" x14ac:dyDescent="0.25">
      <c r="A2924" s="5">
        <v>2919</v>
      </c>
      <c r="B2924" s="5">
        <v>200624</v>
      </c>
      <c r="C2924" s="5">
        <v>2006</v>
      </c>
      <c r="D2924" s="63">
        <v>70000050</v>
      </c>
      <c r="E2924" s="63">
        <v>76000016</v>
      </c>
      <c r="F2924" s="5">
        <v>24</v>
      </c>
      <c r="G2924" s="12">
        <v>3000106</v>
      </c>
      <c r="H2924" s="5">
        <v>3100106</v>
      </c>
      <c r="I2924" s="5" t="s">
        <v>610</v>
      </c>
      <c r="J2924" s="12">
        <v>3</v>
      </c>
      <c r="K2924" s="30">
        <v>10000</v>
      </c>
      <c r="L2924" s="30"/>
      <c r="M2924" s="15" t="s">
        <v>506</v>
      </c>
      <c r="N2924" s="15" t="s">
        <v>845</v>
      </c>
      <c r="O2924" s="15" t="s">
        <v>1755</v>
      </c>
      <c r="P2924" s="5" t="s">
        <v>2621</v>
      </c>
      <c r="Q2924" s="5">
        <v>400</v>
      </c>
      <c r="R2924" s="47" t="s">
        <v>308</v>
      </c>
      <c r="S2924" s="47">
        <v>0</v>
      </c>
      <c r="T2924" s="47" t="s">
        <v>307</v>
      </c>
      <c r="U2924" s="47">
        <v>30</v>
      </c>
      <c r="V2924" s="47" t="s">
        <v>849</v>
      </c>
      <c r="W2924" s="31" t="s">
        <v>308</v>
      </c>
      <c r="X2924" s="31">
        <v>0</v>
      </c>
      <c r="Y2924" s="31" t="s">
        <v>307</v>
      </c>
      <c r="Z2924" s="31">
        <v>30</v>
      </c>
      <c r="AA2924" s="5">
        <v>0</v>
      </c>
      <c r="AC2924" s="5">
        <v>0</v>
      </c>
      <c r="AD2924" s="5">
        <v>5381</v>
      </c>
      <c r="AE2924" s="14">
        <v>200006</v>
      </c>
      <c r="AF2924" s="11"/>
      <c r="AG2924" s="25">
        <v>200007</v>
      </c>
      <c r="AH2924" s="12" t="s">
        <v>3874</v>
      </c>
      <c r="AI2924" s="15" t="s">
        <v>214</v>
      </c>
      <c r="AJ2924" s="30">
        <v>0</v>
      </c>
      <c r="AK2924" s="5">
        <v>60000</v>
      </c>
      <c r="AL2924" s="5">
        <v>1</v>
      </c>
      <c r="AN2924" s="5" t="s">
        <v>573</v>
      </c>
      <c r="AQ2924" s="5">
        <v>1</v>
      </c>
      <c r="BB2924" s="26" t="s">
        <v>2758</v>
      </c>
      <c r="BC2924" s="26"/>
      <c r="BD2924" s="69" t="s">
        <v>3837</v>
      </c>
      <c r="BE2924" s="60" t="s">
        <v>3864</v>
      </c>
    </row>
    <row r="2925" spans="1:57" thickTop="1" thickBot="1" x14ac:dyDescent="0.25">
      <c r="A2925" s="5">
        <v>2920</v>
      </c>
      <c r="B2925" s="5">
        <v>200625</v>
      </c>
      <c r="C2925" s="5">
        <v>2006</v>
      </c>
      <c r="D2925" s="63">
        <v>70000050</v>
      </c>
      <c r="E2925" s="63">
        <v>76000016</v>
      </c>
      <c r="F2925" s="5">
        <v>25</v>
      </c>
      <c r="G2925" s="12">
        <v>3000106</v>
      </c>
      <c r="H2925" s="5">
        <v>3100106</v>
      </c>
      <c r="I2925" s="5" t="s">
        <v>610</v>
      </c>
      <c r="J2925" s="12">
        <v>3</v>
      </c>
      <c r="K2925" s="30">
        <v>10000</v>
      </c>
      <c r="L2925" s="30"/>
      <c r="M2925" s="15" t="s">
        <v>506</v>
      </c>
      <c r="N2925" s="15" t="s">
        <v>845</v>
      </c>
      <c r="O2925" s="15" t="s">
        <v>1755</v>
      </c>
      <c r="P2925" s="5" t="s">
        <v>2622</v>
      </c>
      <c r="Q2925" s="5">
        <v>400</v>
      </c>
      <c r="R2925" s="47" t="s">
        <v>308</v>
      </c>
      <c r="S2925" s="47">
        <v>0</v>
      </c>
      <c r="T2925" s="47" t="s">
        <v>307</v>
      </c>
      <c r="U2925" s="47">
        <v>30</v>
      </c>
      <c r="V2925" s="47" t="s">
        <v>849</v>
      </c>
      <c r="W2925" s="31" t="s">
        <v>308</v>
      </c>
      <c r="X2925" s="31">
        <v>0</v>
      </c>
      <c r="Y2925" s="31" t="s">
        <v>307</v>
      </c>
      <c r="Z2925" s="31">
        <v>30</v>
      </c>
      <c r="AA2925" s="5">
        <v>0</v>
      </c>
      <c r="AC2925" s="5">
        <v>0</v>
      </c>
      <c r="AD2925" s="5">
        <v>5381</v>
      </c>
      <c r="AE2925" s="14">
        <v>200006</v>
      </c>
      <c r="AF2925" s="11"/>
      <c r="AG2925" s="25">
        <v>200007</v>
      </c>
      <c r="AH2925" s="12" t="s">
        <v>3874</v>
      </c>
      <c r="AI2925" s="15" t="s">
        <v>214</v>
      </c>
      <c r="AJ2925" s="30">
        <v>0</v>
      </c>
      <c r="AK2925" s="5">
        <v>60000</v>
      </c>
      <c r="AL2925" s="5">
        <v>1</v>
      </c>
      <c r="AN2925" s="5" t="s">
        <v>573</v>
      </c>
      <c r="AQ2925" s="5">
        <v>1</v>
      </c>
      <c r="BB2925" s="26" t="s">
        <v>2758</v>
      </c>
      <c r="BC2925" s="26"/>
      <c r="BD2925" s="69" t="s">
        <v>3837</v>
      </c>
      <c r="BE2925" s="60" t="s">
        <v>3864</v>
      </c>
    </row>
    <row r="2926" spans="1:57" thickTop="1" thickBot="1" x14ac:dyDescent="0.25">
      <c r="A2926" s="5">
        <v>2921</v>
      </c>
      <c r="B2926" s="5">
        <v>200626</v>
      </c>
      <c r="C2926" s="5">
        <v>2006</v>
      </c>
      <c r="D2926" s="63">
        <v>70000050</v>
      </c>
      <c r="E2926" s="63">
        <v>76000016</v>
      </c>
      <c r="F2926" s="5">
        <v>26</v>
      </c>
      <c r="G2926" s="12">
        <v>3000106</v>
      </c>
      <c r="H2926" s="5">
        <v>3100106</v>
      </c>
      <c r="I2926" s="5" t="s">
        <v>610</v>
      </c>
      <c r="J2926" s="12">
        <v>3</v>
      </c>
      <c r="K2926" s="30">
        <v>10000</v>
      </c>
      <c r="L2926" s="30"/>
      <c r="M2926" s="15" t="s">
        <v>506</v>
      </c>
      <c r="N2926" s="15" t="s">
        <v>845</v>
      </c>
      <c r="O2926" s="15" t="s">
        <v>1755</v>
      </c>
      <c r="P2926" s="5" t="s">
        <v>2623</v>
      </c>
      <c r="Q2926" s="5">
        <v>400</v>
      </c>
      <c r="R2926" s="47" t="s">
        <v>308</v>
      </c>
      <c r="S2926" s="47">
        <v>0</v>
      </c>
      <c r="T2926" s="47" t="s">
        <v>307</v>
      </c>
      <c r="U2926" s="47">
        <v>30</v>
      </c>
      <c r="V2926" s="47" t="s">
        <v>849</v>
      </c>
      <c r="W2926" s="31" t="s">
        <v>308</v>
      </c>
      <c r="X2926" s="31">
        <v>0</v>
      </c>
      <c r="Y2926" s="31" t="s">
        <v>307</v>
      </c>
      <c r="Z2926" s="31">
        <v>30</v>
      </c>
      <c r="AA2926" s="5">
        <v>0</v>
      </c>
      <c r="AC2926" s="5">
        <v>0</v>
      </c>
      <c r="AD2926" s="5">
        <v>5381</v>
      </c>
      <c r="AE2926" s="14">
        <v>200006</v>
      </c>
      <c r="AF2926" s="11"/>
      <c r="AG2926" s="25">
        <v>200007</v>
      </c>
      <c r="AH2926" s="12" t="s">
        <v>3874</v>
      </c>
      <c r="AI2926" s="15" t="s">
        <v>214</v>
      </c>
      <c r="AJ2926" s="30">
        <v>0</v>
      </c>
      <c r="AK2926" s="5">
        <v>60000</v>
      </c>
      <c r="AL2926" s="5">
        <v>1</v>
      </c>
      <c r="AN2926" s="5" t="s">
        <v>573</v>
      </c>
      <c r="AQ2926" s="5">
        <v>1</v>
      </c>
      <c r="BB2926" s="26" t="s">
        <v>2758</v>
      </c>
      <c r="BC2926" s="26"/>
      <c r="BD2926" s="69" t="s">
        <v>3837</v>
      </c>
      <c r="BE2926" s="60" t="s">
        <v>3864</v>
      </c>
    </row>
    <row r="2927" spans="1:57" thickTop="1" thickBot="1" x14ac:dyDescent="0.25">
      <c r="A2927" s="5">
        <v>2922</v>
      </c>
      <c r="B2927" s="5">
        <v>200627</v>
      </c>
      <c r="C2927" s="5">
        <v>2006</v>
      </c>
      <c r="D2927" s="63">
        <v>70000050</v>
      </c>
      <c r="E2927" s="63">
        <v>76000016</v>
      </c>
      <c r="F2927" s="5">
        <v>27</v>
      </c>
      <c r="G2927" s="12">
        <v>3000106</v>
      </c>
      <c r="H2927" s="5">
        <v>3100106</v>
      </c>
      <c r="I2927" s="5" t="s">
        <v>610</v>
      </c>
      <c r="J2927" s="12">
        <v>3</v>
      </c>
      <c r="K2927" s="30">
        <v>10000</v>
      </c>
      <c r="L2927" s="30"/>
      <c r="M2927" s="15" t="s">
        <v>506</v>
      </c>
      <c r="N2927" s="15" t="s">
        <v>845</v>
      </c>
      <c r="O2927" s="15" t="s">
        <v>1755</v>
      </c>
      <c r="P2927" s="5" t="s">
        <v>2624</v>
      </c>
      <c r="Q2927" s="5">
        <v>400</v>
      </c>
      <c r="R2927" s="47" t="s">
        <v>308</v>
      </c>
      <c r="S2927" s="47">
        <v>0</v>
      </c>
      <c r="T2927" s="47" t="s">
        <v>307</v>
      </c>
      <c r="U2927" s="47">
        <v>30</v>
      </c>
      <c r="V2927" s="47" t="s">
        <v>849</v>
      </c>
      <c r="W2927" s="31" t="s">
        <v>308</v>
      </c>
      <c r="X2927" s="31">
        <v>0</v>
      </c>
      <c r="Y2927" s="31" t="s">
        <v>307</v>
      </c>
      <c r="Z2927" s="31">
        <v>30</v>
      </c>
      <c r="AA2927" s="5">
        <v>0</v>
      </c>
      <c r="AC2927" s="5">
        <v>0</v>
      </c>
      <c r="AD2927" s="5">
        <v>5381</v>
      </c>
      <c r="AE2927" s="14">
        <v>200006</v>
      </c>
      <c r="AF2927" s="11"/>
      <c r="AG2927" s="25">
        <v>200007</v>
      </c>
      <c r="AH2927" s="12" t="s">
        <v>3874</v>
      </c>
      <c r="AI2927" s="15" t="s">
        <v>214</v>
      </c>
      <c r="AJ2927" s="30">
        <v>0</v>
      </c>
      <c r="AK2927" s="5">
        <v>60000</v>
      </c>
      <c r="AL2927" s="5">
        <v>1</v>
      </c>
      <c r="AN2927" s="5" t="s">
        <v>573</v>
      </c>
      <c r="AQ2927" s="5">
        <v>1</v>
      </c>
      <c r="BB2927" s="26" t="s">
        <v>2758</v>
      </c>
      <c r="BC2927" s="26"/>
      <c r="BD2927" s="69" t="s">
        <v>3837</v>
      </c>
      <c r="BE2927" s="60" t="s">
        <v>3864</v>
      </c>
    </row>
    <row r="2928" spans="1:57" thickTop="1" thickBot="1" x14ac:dyDescent="0.25">
      <c r="A2928" s="5">
        <v>2923</v>
      </c>
      <c r="B2928" s="5">
        <v>200628</v>
      </c>
      <c r="C2928" s="5">
        <v>2006</v>
      </c>
      <c r="D2928" s="63">
        <v>70000050</v>
      </c>
      <c r="E2928" s="63">
        <v>76000016</v>
      </c>
      <c r="F2928" s="5">
        <v>28</v>
      </c>
      <c r="G2928" s="12">
        <v>3000106</v>
      </c>
      <c r="H2928" s="5">
        <v>3100106</v>
      </c>
      <c r="I2928" s="5" t="s">
        <v>610</v>
      </c>
      <c r="J2928" s="12">
        <v>3</v>
      </c>
      <c r="K2928" s="30">
        <v>10000</v>
      </c>
      <c r="L2928" s="30"/>
      <c r="M2928" s="15" t="s">
        <v>506</v>
      </c>
      <c r="N2928" s="15" t="s">
        <v>845</v>
      </c>
      <c r="O2928" s="15" t="s">
        <v>1755</v>
      </c>
      <c r="P2928" s="5" t="s">
        <v>2625</v>
      </c>
      <c r="Q2928" s="5">
        <v>400</v>
      </c>
      <c r="R2928" s="47" t="s">
        <v>308</v>
      </c>
      <c r="S2928" s="47">
        <v>0</v>
      </c>
      <c r="T2928" s="47" t="s">
        <v>307</v>
      </c>
      <c r="U2928" s="47">
        <v>30</v>
      </c>
      <c r="V2928" s="47" t="s">
        <v>849</v>
      </c>
      <c r="W2928" s="31" t="s">
        <v>308</v>
      </c>
      <c r="X2928" s="31">
        <v>0</v>
      </c>
      <c r="Y2928" s="31" t="s">
        <v>307</v>
      </c>
      <c r="Z2928" s="31">
        <v>30</v>
      </c>
      <c r="AA2928" s="5">
        <v>0</v>
      </c>
      <c r="AC2928" s="5">
        <v>0</v>
      </c>
      <c r="AD2928" s="5">
        <v>5381</v>
      </c>
      <c r="AE2928" s="14">
        <v>200006</v>
      </c>
      <c r="AF2928" s="11"/>
      <c r="AG2928" s="25">
        <v>200007</v>
      </c>
      <c r="AH2928" s="12" t="s">
        <v>3874</v>
      </c>
      <c r="AI2928" s="15" t="s">
        <v>214</v>
      </c>
      <c r="AJ2928" s="30">
        <v>0</v>
      </c>
      <c r="AK2928" s="5">
        <v>60000</v>
      </c>
      <c r="AL2928" s="5">
        <v>1</v>
      </c>
      <c r="AN2928" s="5" t="s">
        <v>573</v>
      </c>
      <c r="AQ2928" s="5">
        <v>1</v>
      </c>
      <c r="BB2928" s="26" t="s">
        <v>2758</v>
      </c>
      <c r="BC2928" s="26"/>
      <c r="BD2928" s="69" t="s">
        <v>3837</v>
      </c>
      <c r="BE2928" s="60" t="s">
        <v>3864</v>
      </c>
    </row>
    <row r="2929" spans="1:57" thickTop="1" thickBot="1" x14ac:dyDescent="0.25">
      <c r="A2929" s="5">
        <v>2924</v>
      </c>
      <c r="B2929" s="5">
        <v>200629</v>
      </c>
      <c r="C2929" s="5">
        <v>2006</v>
      </c>
      <c r="D2929" s="63">
        <v>70000050</v>
      </c>
      <c r="E2929" s="63">
        <v>76000016</v>
      </c>
      <c r="F2929" s="5">
        <v>29</v>
      </c>
      <c r="G2929" s="12">
        <v>3000106</v>
      </c>
      <c r="H2929" s="5">
        <v>3100106</v>
      </c>
      <c r="I2929" s="5" t="s">
        <v>610</v>
      </c>
      <c r="J2929" s="12">
        <v>3</v>
      </c>
      <c r="K2929" s="30">
        <v>10000</v>
      </c>
      <c r="L2929" s="30"/>
      <c r="M2929" s="15" t="s">
        <v>506</v>
      </c>
      <c r="N2929" s="15" t="s">
        <v>845</v>
      </c>
      <c r="O2929" s="15" t="s">
        <v>1755</v>
      </c>
      <c r="P2929" s="5" t="s">
        <v>2626</v>
      </c>
      <c r="Q2929" s="5">
        <v>400</v>
      </c>
      <c r="R2929" s="47" t="s">
        <v>308</v>
      </c>
      <c r="S2929" s="47">
        <v>0</v>
      </c>
      <c r="T2929" s="47" t="s">
        <v>307</v>
      </c>
      <c r="U2929" s="47">
        <v>30</v>
      </c>
      <c r="V2929" s="47" t="s">
        <v>849</v>
      </c>
      <c r="W2929" s="31" t="s">
        <v>308</v>
      </c>
      <c r="X2929" s="31">
        <v>0</v>
      </c>
      <c r="Y2929" s="31" t="s">
        <v>307</v>
      </c>
      <c r="Z2929" s="31">
        <v>30</v>
      </c>
      <c r="AA2929" s="5">
        <v>0</v>
      </c>
      <c r="AC2929" s="5">
        <v>0</v>
      </c>
      <c r="AD2929" s="5">
        <v>5381</v>
      </c>
      <c r="AE2929" s="14">
        <v>200006</v>
      </c>
      <c r="AF2929" s="11"/>
      <c r="AG2929" s="25">
        <v>200007</v>
      </c>
      <c r="AH2929" s="12" t="s">
        <v>3874</v>
      </c>
      <c r="AI2929" s="15" t="s">
        <v>214</v>
      </c>
      <c r="AJ2929" s="30">
        <v>0</v>
      </c>
      <c r="AK2929" s="5">
        <v>60000</v>
      </c>
      <c r="AL2929" s="5">
        <v>1</v>
      </c>
      <c r="AN2929" s="5" t="s">
        <v>573</v>
      </c>
      <c r="AQ2929" s="5">
        <v>1</v>
      </c>
      <c r="BB2929" s="26" t="s">
        <v>2758</v>
      </c>
      <c r="BC2929" s="26"/>
      <c r="BD2929" s="69" t="s">
        <v>3837</v>
      </c>
      <c r="BE2929" s="60" t="s">
        <v>3864</v>
      </c>
    </row>
    <row r="2930" spans="1:57" thickTop="1" thickBot="1" x14ac:dyDescent="0.25">
      <c r="A2930" s="5">
        <v>2925</v>
      </c>
      <c r="B2930" s="5">
        <v>200630</v>
      </c>
      <c r="C2930" s="5">
        <v>2006</v>
      </c>
      <c r="D2930" s="63">
        <v>70000050</v>
      </c>
      <c r="E2930" s="63">
        <v>76000016</v>
      </c>
      <c r="F2930" s="5">
        <v>30</v>
      </c>
      <c r="G2930" s="12">
        <v>3000106</v>
      </c>
      <c r="H2930" s="5">
        <v>3100106</v>
      </c>
      <c r="I2930" s="5" t="s">
        <v>610</v>
      </c>
      <c r="J2930" s="12">
        <v>3</v>
      </c>
      <c r="K2930" s="30">
        <v>10000</v>
      </c>
      <c r="L2930" s="30"/>
      <c r="M2930" s="15" t="s">
        <v>506</v>
      </c>
      <c r="N2930" s="15" t="s">
        <v>845</v>
      </c>
      <c r="O2930" s="15" t="s">
        <v>1755</v>
      </c>
      <c r="P2930" s="5" t="s">
        <v>2627</v>
      </c>
      <c r="Q2930" s="5">
        <v>400</v>
      </c>
      <c r="R2930" s="47" t="s">
        <v>308</v>
      </c>
      <c r="S2930" s="47">
        <v>0</v>
      </c>
      <c r="T2930" s="47" t="s">
        <v>307</v>
      </c>
      <c r="U2930" s="47">
        <v>30</v>
      </c>
      <c r="V2930" s="47" t="s">
        <v>849</v>
      </c>
      <c r="W2930" s="31" t="s">
        <v>308</v>
      </c>
      <c r="X2930" s="31">
        <v>0</v>
      </c>
      <c r="Y2930" s="31" t="s">
        <v>307</v>
      </c>
      <c r="Z2930" s="31">
        <v>30</v>
      </c>
      <c r="AA2930" s="5">
        <v>0</v>
      </c>
      <c r="AC2930" s="5">
        <v>0</v>
      </c>
      <c r="AD2930" s="5">
        <v>5381</v>
      </c>
      <c r="AE2930" s="14">
        <v>200006</v>
      </c>
      <c r="AF2930" s="11"/>
      <c r="AG2930" s="25">
        <v>200007</v>
      </c>
      <c r="AH2930" s="12" t="s">
        <v>3874</v>
      </c>
      <c r="AI2930" s="15" t="s">
        <v>214</v>
      </c>
      <c r="AJ2930" s="30">
        <v>0</v>
      </c>
      <c r="AK2930" s="5">
        <v>60000</v>
      </c>
      <c r="AL2930" s="5">
        <v>1</v>
      </c>
      <c r="AN2930" s="5" t="s">
        <v>573</v>
      </c>
      <c r="AQ2930" s="5">
        <v>1</v>
      </c>
      <c r="BB2930" s="26" t="s">
        <v>2758</v>
      </c>
      <c r="BC2930" s="26"/>
      <c r="BD2930" s="69" t="s">
        <v>3837</v>
      </c>
      <c r="BE2930" s="60" t="s">
        <v>3864</v>
      </c>
    </row>
    <row r="2931" spans="1:57" thickTop="1" thickBot="1" x14ac:dyDescent="0.25">
      <c r="A2931" s="5">
        <v>2926</v>
      </c>
      <c r="B2931" s="5">
        <v>200701</v>
      </c>
      <c r="C2931" s="5">
        <v>2007</v>
      </c>
      <c r="D2931" s="63">
        <v>70000051</v>
      </c>
      <c r="E2931" s="63">
        <v>76000017</v>
      </c>
      <c r="F2931" s="5">
        <v>1</v>
      </c>
      <c r="G2931" s="12">
        <v>3000107</v>
      </c>
      <c r="H2931" s="5">
        <v>3100107</v>
      </c>
      <c r="I2931" s="5" t="s">
        <v>611</v>
      </c>
      <c r="J2931" s="12">
        <v>3</v>
      </c>
      <c r="K2931" s="30">
        <v>10000</v>
      </c>
      <c r="L2931" s="30"/>
      <c r="M2931" s="15" t="s">
        <v>506</v>
      </c>
      <c r="N2931" s="15" t="s">
        <v>845</v>
      </c>
      <c r="O2931" s="15" t="s">
        <v>1755</v>
      </c>
      <c r="P2931" s="5" t="s">
        <v>2628</v>
      </c>
      <c r="Q2931" s="5">
        <v>360</v>
      </c>
      <c r="R2931" s="47" t="s">
        <v>308</v>
      </c>
      <c r="S2931" s="47">
        <v>0</v>
      </c>
      <c r="T2931" s="47" t="s">
        <v>307</v>
      </c>
      <c r="U2931" s="47">
        <v>30</v>
      </c>
      <c r="V2931" s="47" t="s">
        <v>849</v>
      </c>
      <c r="W2931" s="31" t="s">
        <v>308</v>
      </c>
      <c r="X2931" s="31">
        <v>0</v>
      </c>
      <c r="Y2931" s="31" t="s">
        <v>307</v>
      </c>
      <c r="Z2931" s="31">
        <v>30</v>
      </c>
      <c r="AA2931" s="5">
        <v>0</v>
      </c>
      <c r="AC2931" s="5">
        <v>0</v>
      </c>
      <c r="AD2931" s="5">
        <v>5393</v>
      </c>
      <c r="AE2931" s="14">
        <v>200006</v>
      </c>
      <c r="AF2931" s="11"/>
      <c r="AG2931" s="25">
        <v>200007</v>
      </c>
      <c r="AH2931" s="12" t="s">
        <v>3874</v>
      </c>
      <c r="AI2931" s="15" t="s">
        <v>214</v>
      </c>
      <c r="AJ2931" s="30">
        <v>0</v>
      </c>
      <c r="AK2931" s="5">
        <v>60000</v>
      </c>
      <c r="AL2931" s="5">
        <v>1</v>
      </c>
      <c r="AN2931" s="5" t="s">
        <v>574</v>
      </c>
      <c r="AQ2931" s="5">
        <v>1</v>
      </c>
      <c r="BB2931" s="26" t="s">
        <v>2758</v>
      </c>
      <c r="BC2931" s="26"/>
      <c r="BD2931" s="69" t="s">
        <v>3837</v>
      </c>
      <c r="BE2931" s="60" t="s">
        <v>3864</v>
      </c>
    </row>
    <row r="2932" spans="1:57" thickTop="1" thickBot="1" x14ac:dyDescent="0.25">
      <c r="A2932" s="5">
        <v>2927</v>
      </c>
      <c r="B2932" s="5">
        <v>200702</v>
      </c>
      <c r="C2932" s="5">
        <v>2007</v>
      </c>
      <c r="D2932" s="63">
        <v>70000051</v>
      </c>
      <c r="E2932" s="63">
        <v>76000017</v>
      </c>
      <c r="F2932" s="5">
        <v>2</v>
      </c>
      <c r="G2932" s="12">
        <v>3000107</v>
      </c>
      <c r="H2932" s="5">
        <v>3100107</v>
      </c>
      <c r="I2932" s="5" t="s">
        <v>611</v>
      </c>
      <c r="J2932" s="12">
        <v>3</v>
      </c>
      <c r="K2932" s="30">
        <v>10000</v>
      </c>
      <c r="L2932" s="30"/>
      <c r="M2932" s="15" t="s">
        <v>506</v>
      </c>
      <c r="N2932" s="15" t="s">
        <v>845</v>
      </c>
      <c r="O2932" s="15" t="s">
        <v>1755</v>
      </c>
      <c r="P2932" s="5" t="s">
        <v>2629</v>
      </c>
      <c r="Q2932" s="5">
        <v>360</v>
      </c>
      <c r="R2932" s="47" t="s">
        <v>308</v>
      </c>
      <c r="S2932" s="47">
        <v>0</v>
      </c>
      <c r="T2932" s="47" t="s">
        <v>307</v>
      </c>
      <c r="U2932" s="47">
        <v>30</v>
      </c>
      <c r="V2932" s="47" t="s">
        <v>849</v>
      </c>
      <c r="W2932" s="31" t="s">
        <v>308</v>
      </c>
      <c r="X2932" s="31">
        <v>0</v>
      </c>
      <c r="Y2932" s="31" t="s">
        <v>307</v>
      </c>
      <c r="Z2932" s="31">
        <v>30</v>
      </c>
      <c r="AA2932" s="5">
        <v>0</v>
      </c>
      <c r="AC2932" s="5">
        <v>0</v>
      </c>
      <c r="AD2932" s="5">
        <v>5393</v>
      </c>
      <c r="AE2932" s="14">
        <v>200006</v>
      </c>
      <c r="AF2932" s="11"/>
      <c r="AG2932" s="25">
        <v>200007</v>
      </c>
      <c r="AH2932" s="12" t="s">
        <v>3874</v>
      </c>
      <c r="AI2932" s="15" t="s">
        <v>214</v>
      </c>
      <c r="AJ2932" s="30">
        <v>0</v>
      </c>
      <c r="AK2932" s="5">
        <v>60000</v>
      </c>
      <c r="AL2932" s="5">
        <v>1</v>
      </c>
      <c r="AN2932" s="5" t="s">
        <v>574</v>
      </c>
      <c r="AQ2932" s="5">
        <v>1</v>
      </c>
      <c r="BB2932" s="26" t="s">
        <v>2758</v>
      </c>
      <c r="BC2932" s="26"/>
      <c r="BD2932" s="69" t="s">
        <v>3837</v>
      </c>
      <c r="BE2932" s="60" t="s">
        <v>3864</v>
      </c>
    </row>
    <row r="2933" spans="1:57" thickTop="1" thickBot="1" x14ac:dyDescent="0.25">
      <c r="A2933" s="5">
        <v>2928</v>
      </c>
      <c r="B2933" s="5">
        <v>200703</v>
      </c>
      <c r="C2933" s="5">
        <v>2007</v>
      </c>
      <c r="D2933" s="63">
        <v>70000051</v>
      </c>
      <c r="E2933" s="63">
        <v>76000017</v>
      </c>
      <c r="F2933" s="5">
        <v>3</v>
      </c>
      <c r="G2933" s="12">
        <v>3000107</v>
      </c>
      <c r="H2933" s="5">
        <v>3100107</v>
      </c>
      <c r="I2933" s="5" t="s">
        <v>611</v>
      </c>
      <c r="J2933" s="12">
        <v>3</v>
      </c>
      <c r="K2933" s="30">
        <v>10000</v>
      </c>
      <c r="L2933" s="30"/>
      <c r="M2933" s="15" t="s">
        <v>506</v>
      </c>
      <c r="N2933" s="15" t="s">
        <v>845</v>
      </c>
      <c r="O2933" s="15" t="s">
        <v>1755</v>
      </c>
      <c r="P2933" s="5" t="s">
        <v>2630</v>
      </c>
      <c r="Q2933" s="5">
        <v>360</v>
      </c>
      <c r="R2933" s="47" t="s">
        <v>308</v>
      </c>
      <c r="S2933" s="47">
        <v>0</v>
      </c>
      <c r="T2933" s="47" t="s">
        <v>307</v>
      </c>
      <c r="U2933" s="47">
        <v>30</v>
      </c>
      <c r="V2933" s="47" t="s">
        <v>849</v>
      </c>
      <c r="W2933" s="31" t="s">
        <v>308</v>
      </c>
      <c r="X2933" s="31">
        <v>0</v>
      </c>
      <c r="Y2933" s="31" t="s">
        <v>307</v>
      </c>
      <c r="Z2933" s="31">
        <v>30</v>
      </c>
      <c r="AA2933" s="5">
        <v>0</v>
      </c>
      <c r="AC2933" s="5">
        <v>0</v>
      </c>
      <c r="AD2933" s="5">
        <v>5393</v>
      </c>
      <c r="AE2933" s="14">
        <v>200006</v>
      </c>
      <c r="AF2933" s="11"/>
      <c r="AG2933" s="25">
        <v>200007</v>
      </c>
      <c r="AH2933" s="12" t="s">
        <v>3874</v>
      </c>
      <c r="AI2933" s="15" t="s">
        <v>214</v>
      </c>
      <c r="AJ2933" s="30">
        <v>0</v>
      </c>
      <c r="AK2933" s="5">
        <v>60000</v>
      </c>
      <c r="AL2933" s="5">
        <v>1</v>
      </c>
      <c r="AN2933" s="5" t="s">
        <v>574</v>
      </c>
      <c r="AQ2933" s="5">
        <v>1</v>
      </c>
      <c r="BB2933" s="26" t="s">
        <v>2758</v>
      </c>
      <c r="BC2933" s="26"/>
      <c r="BD2933" s="69" t="s">
        <v>3837</v>
      </c>
      <c r="BE2933" s="60" t="s">
        <v>3864</v>
      </c>
    </row>
    <row r="2934" spans="1:57" thickTop="1" thickBot="1" x14ac:dyDescent="0.25">
      <c r="A2934" s="5">
        <v>2929</v>
      </c>
      <c r="B2934" s="5">
        <v>200704</v>
      </c>
      <c r="C2934" s="5">
        <v>2007</v>
      </c>
      <c r="D2934" s="63">
        <v>70000051</v>
      </c>
      <c r="E2934" s="63">
        <v>76000017</v>
      </c>
      <c r="F2934" s="5">
        <v>4</v>
      </c>
      <c r="G2934" s="12">
        <v>3000107</v>
      </c>
      <c r="H2934" s="5">
        <v>3100107</v>
      </c>
      <c r="I2934" s="5" t="s">
        <v>611</v>
      </c>
      <c r="J2934" s="12">
        <v>3</v>
      </c>
      <c r="K2934" s="30">
        <v>10000</v>
      </c>
      <c r="L2934" s="30"/>
      <c r="M2934" s="15" t="s">
        <v>506</v>
      </c>
      <c r="N2934" s="15" t="s">
        <v>845</v>
      </c>
      <c r="O2934" s="15" t="s">
        <v>1755</v>
      </c>
      <c r="P2934" s="5" t="s">
        <v>2631</v>
      </c>
      <c r="Q2934" s="5">
        <v>360</v>
      </c>
      <c r="R2934" s="47" t="s">
        <v>308</v>
      </c>
      <c r="S2934" s="47">
        <v>0</v>
      </c>
      <c r="T2934" s="47" t="s">
        <v>307</v>
      </c>
      <c r="U2934" s="47">
        <v>30</v>
      </c>
      <c r="V2934" s="47" t="s">
        <v>849</v>
      </c>
      <c r="W2934" s="31" t="s">
        <v>308</v>
      </c>
      <c r="X2934" s="31">
        <v>0</v>
      </c>
      <c r="Y2934" s="31" t="s">
        <v>307</v>
      </c>
      <c r="Z2934" s="31">
        <v>30</v>
      </c>
      <c r="AA2934" s="5">
        <v>0</v>
      </c>
      <c r="AC2934" s="5">
        <v>0</v>
      </c>
      <c r="AD2934" s="5">
        <v>5393</v>
      </c>
      <c r="AE2934" s="14">
        <v>200006</v>
      </c>
      <c r="AF2934" s="11"/>
      <c r="AG2934" s="25">
        <v>200007</v>
      </c>
      <c r="AH2934" s="12" t="s">
        <v>3874</v>
      </c>
      <c r="AI2934" s="15" t="s">
        <v>214</v>
      </c>
      <c r="AJ2934" s="30">
        <v>0</v>
      </c>
      <c r="AK2934" s="5">
        <v>60000</v>
      </c>
      <c r="AL2934" s="5">
        <v>1</v>
      </c>
      <c r="AN2934" s="5" t="s">
        <v>574</v>
      </c>
      <c r="AQ2934" s="5">
        <v>1</v>
      </c>
      <c r="BB2934" s="26" t="s">
        <v>2758</v>
      </c>
      <c r="BC2934" s="26"/>
      <c r="BD2934" s="69" t="s">
        <v>3837</v>
      </c>
      <c r="BE2934" s="60" t="s">
        <v>3864</v>
      </c>
    </row>
    <row r="2935" spans="1:57" thickTop="1" thickBot="1" x14ac:dyDescent="0.25">
      <c r="A2935" s="5">
        <v>2930</v>
      </c>
      <c r="B2935" s="5">
        <v>200705</v>
      </c>
      <c r="C2935" s="5">
        <v>2007</v>
      </c>
      <c r="D2935" s="63">
        <v>70000051</v>
      </c>
      <c r="E2935" s="63">
        <v>76000017</v>
      </c>
      <c r="F2935" s="5">
        <v>5</v>
      </c>
      <c r="G2935" s="12">
        <v>3000107</v>
      </c>
      <c r="H2935" s="5">
        <v>3100107</v>
      </c>
      <c r="I2935" s="5" t="s">
        <v>611</v>
      </c>
      <c r="J2935" s="12">
        <v>3</v>
      </c>
      <c r="K2935" s="30">
        <v>10000</v>
      </c>
      <c r="L2935" s="30"/>
      <c r="M2935" s="15" t="s">
        <v>506</v>
      </c>
      <c r="N2935" s="15" t="s">
        <v>845</v>
      </c>
      <c r="O2935" s="15" t="s">
        <v>1755</v>
      </c>
      <c r="P2935" s="5" t="s">
        <v>2632</v>
      </c>
      <c r="Q2935" s="5">
        <v>360</v>
      </c>
      <c r="R2935" s="47" t="s">
        <v>308</v>
      </c>
      <c r="S2935" s="47">
        <v>0</v>
      </c>
      <c r="T2935" s="47" t="s">
        <v>307</v>
      </c>
      <c r="U2935" s="47">
        <v>30</v>
      </c>
      <c r="V2935" s="47" t="s">
        <v>849</v>
      </c>
      <c r="W2935" s="31" t="s">
        <v>308</v>
      </c>
      <c r="X2935" s="31">
        <v>0</v>
      </c>
      <c r="Y2935" s="31" t="s">
        <v>307</v>
      </c>
      <c r="Z2935" s="31">
        <v>30</v>
      </c>
      <c r="AA2935" s="5">
        <v>0</v>
      </c>
      <c r="AC2935" s="5">
        <v>0</v>
      </c>
      <c r="AD2935" s="5">
        <v>5393</v>
      </c>
      <c r="AE2935" s="14">
        <v>200006</v>
      </c>
      <c r="AF2935" s="11"/>
      <c r="AG2935" s="25">
        <v>200007</v>
      </c>
      <c r="AH2935" s="12" t="s">
        <v>3874</v>
      </c>
      <c r="AI2935" s="15" t="s">
        <v>214</v>
      </c>
      <c r="AJ2935" s="30">
        <v>0</v>
      </c>
      <c r="AK2935" s="5">
        <v>60000</v>
      </c>
      <c r="AL2935" s="5">
        <v>1</v>
      </c>
      <c r="AN2935" s="5" t="s">
        <v>574</v>
      </c>
      <c r="AQ2935" s="5">
        <v>1</v>
      </c>
      <c r="BB2935" s="26" t="s">
        <v>2758</v>
      </c>
      <c r="BC2935" s="26"/>
      <c r="BD2935" s="69" t="s">
        <v>3837</v>
      </c>
      <c r="BE2935" s="60" t="s">
        <v>3864</v>
      </c>
    </row>
    <row r="2936" spans="1:57" thickTop="1" thickBot="1" x14ac:dyDescent="0.25">
      <c r="A2936" s="5">
        <v>2931</v>
      </c>
      <c r="B2936" s="5">
        <v>200706</v>
      </c>
      <c r="C2936" s="5">
        <v>2007</v>
      </c>
      <c r="D2936" s="63">
        <v>70000051</v>
      </c>
      <c r="E2936" s="63">
        <v>76000017</v>
      </c>
      <c r="F2936" s="5">
        <v>6</v>
      </c>
      <c r="G2936" s="12">
        <v>3000107</v>
      </c>
      <c r="H2936" s="5">
        <v>3100107</v>
      </c>
      <c r="I2936" s="5" t="s">
        <v>611</v>
      </c>
      <c r="J2936" s="12">
        <v>3</v>
      </c>
      <c r="K2936" s="30">
        <v>10000</v>
      </c>
      <c r="L2936" s="30"/>
      <c r="M2936" s="15" t="s">
        <v>506</v>
      </c>
      <c r="N2936" s="15" t="s">
        <v>845</v>
      </c>
      <c r="O2936" s="15" t="s">
        <v>1755</v>
      </c>
      <c r="P2936" s="5" t="s">
        <v>2633</v>
      </c>
      <c r="Q2936" s="5">
        <v>360</v>
      </c>
      <c r="R2936" s="47" t="s">
        <v>308</v>
      </c>
      <c r="S2936" s="47">
        <v>0</v>
      </c>
      <c r="T2936" s="47" t="s">
        <v>307</v>
      </c>
      <c r="U2936" s="47">
        <v>30</v>
      </c>
      <c r="V2936" s="47" t="s">
        <v>849</v>
      </c>
      <c r="W2936" s="31" t="s">
        <v>308</v>
      </c>
      <c r="X2936" s="31">
        <v>0</v>
      </c>
      <c r="Y2936" s="31" t="s">
        <v>307</v>
      </c>
      <c r="Z2936" s="31">
        <v>30</v>
      </c>
      <c r="AA2936" s="5">
        <v>0</v>
      </c>
      <c r="AC2936" s="5">
        <v>0</v>
      </c>
      <c r="AD2936" s="5">
        <v>5393</v>
      </c>
      <c r="AE2936" s="14">
        <v>200006</v>
      </c>
      <c r="AF2936" s="11"/>
      <c r="AG2936" s="25">
        <v>200007</v>
      </c>
      <c r="AH2936" s="12" t="s">
        <v>3874</v>
      </c>
      <c r="AI2936" s="15" t="s">
        <v>214</v>
      </c>
      <c r="AJ2936" s="30">
        <v>0</v>
      </c>
      <c r="AK2936" s="5">
        <v>60000</v>
      </c>
      <c r="AL2936" s="5">
        <v>1</v>
      </c>
      <c r="AN2936" s="5" t="s">
        <v>574</v>
      </c>
      <c r="AQ2936" s="5">
        <v>1</v>
      </c>
      <c r="BB2936" s="26" t="s">
        <v>2758</v>
      </c>
      <c r="BC2936" s="26"/>
      <c r="BD2936" s="69" t="s">
        <v>3837</v>
      </c>
      <c r="BE2936" s="60" t="s">
        <v>3864</v>
      </c>
    </row>
    <row r="2937" spans="1:57" thickTop="1" thickBot="1" x14ac:dyDescent="0.25">
      <c r="A2937" s="5">
        <v>2932</v>
      </c>
      <c r="B2937" s="5">
        <v>200707</v>
      </c>
      <c r="C2937" s="5">
        <v>2007</v>
      </c>
      <c r="D2937" s="63">
        <v>70000051</v>
      </c>
      <c r="E2937" s="63">
        <v>76000017</v>
      </c>
      <c r="F2937" s="5">
        <v>7</v>
      </c>
      <c r="G2937" s="12">
        <v>3000107</v>
      </c>
      <c r="H2937" s="5">
        <v>3100107</v>
      </c>
      <c r="I2937" s="5" t="s">
        <v>611</v>
      </c>
      <c r="J2937" s="12">
        <v>3</v>
      </c>
      <c r="K2937" s="30">
        <v>10000</v>
      </c>
      <c r="L2937" s="30"/>
      <c r="M2937" s="15" t="s">
        <v>506</v>
      </c>
      <c r="N2937" s="15" t="s">
        <v>845</v>
      </c>
      <c r="O2937" s="15" t="s">
        <v>1755</v>
      </c>
      <c r="P2937" s="5" t="s">
        <v>2634</v>
      </c>
      <c r="Q2937" s="5">
        <v>360</v>
      </c>
      <c r="R2937" s="47" t="s">
        <v>308</v>
      </c>
      <c r="S2937" s="47">
        <v>0</v>
      </c>
      <c r="T2937" s="47" t="s">
        <v>307</v>
      </c>
      <c r="U2937" s="47">
        <v>30</v>
      </c>
      <c r="V2937" s="47" t="s">
        <v>849</v>
      </c>
      <c r="W2937" s="31" t="s">
        <v>308</v>
      </c>
      <c r="X2937" s="31">
        <v>0</v>
      </c>
      <c r="Y2937" s="31" t="s">
        <v>307</v>
      </c>
      <c r="Z2937" s="31">
        <v>30</v>
      </c>
      <c r="AA2937" s="5">
        <v>0</v>
      </c>
      <c r="AC2937" s="5">
        <v>0</v>
      </c>
      <c r="AD2937" s="5">
        <v>5393</v>
      </c>
      <c r="AE2937" s="14">
        <v>200006</v>
      </c>
      <c r="AF2937" s="11"/>
      <c r="AG2937" s="25">
        <v>200007</v>
      </c>
      <c r="AH2937" s="12" t="s">
        <v>3874</v>
      </c>
      <c r="AI2937" s="15" t="s">
        <v>214</v>
      </c>
      <c r="AJ2937" s="30">
        <v>0</v>
      </c>
      <c r="AK2937" s="5">
        <v>60000</v>
      </c>
      <c r="AL2937" s="5">
        <v>1</v>
      </c>
      <c r="AN2937" s="5" t="s">
        <v>574</v>
      </c>
      <c r="AQ2937" s="5">
        <v>1</v>
      </c>
      <c r="BB2937" s="26" t="s">
        <v>2758</v>
      </c>
      <c r="BC2937" s="26"/>
      <c r="BD2937" s="69" t="s">
        <v>3837</v>
      </c>
      <c r="BE2937" s="60" t="s">
        <v>3864</v>
      </c>
    </row>
    <row r="2938" spans="1:57" thickTop="1" thickBot="1" x14ac:dyDescent="0.25">
      <c r="A2938" s="5">
        <v>2933</v>
      </c>
      <c r="B2938" s="5">
        <v>200708</v>
      </c>
      <c r="C2938" s="5">
        <v>2007</v>
      </c>
      <c r="D2938" s="63">
        <v>70000051</v>
      </c>
      <c r="E2938" s="63">
        <v>76000017</v>
      </c>
      <c r="F2938" s="5">
        <v>8</v>
      </c>
      <c r="G2938" s="12">
        <v>3000107</v>
      </c>
      <c r="H2938" s="5">
        <v>3100107</v>
      </c>
      <c r="I2938" s="5" t="s">
        <v>611</v>
      </c>
      <c r="J2938" s="12">
        <v>3</v>
      </c>
      <c r="K2938" s="30">
        <v>10000</v>
      </c>
      <c r="L2938" s="30"/>
      <c r="M2938" s="15" t="s">
        <v>506</v>
      </c>
      <c r="N2938" s="15" t="s">
        <v>845</v>
      </c>
      <c r="O2938" s="15" t="s">
        <v>1755</v>
      </c>
      <c r="P2938" s="5" t="s">
        <v>2635</v>
      </c>
      <c r="Q2938" s="5">
        <v>360</v>
      </c>
      <c r="R2938" s="47" t="s">
        <v>308</v>
      </c>
      <c r="S2938" s="47">
        <v>0</v>
      </c>
      <c r="T2938" s="47" t="s">
        <v>307</v>
      </c>
      <c r="U2938" s="47">
        <v>30</v>
      </c>
      <c r="V2938" s="47" t="s">
        <v>849</v>
      </c>
      <c r="W2938" s="31" t="s">
        <v>308</v>
      </c>
      <c r="X2938" s="31">
        <v>0</v>
      </c>
      <c r="Y2938" s="31" t="s">
        <v>307</v>
      </c>
      <c r="Z2938" s="31">
        <v>30</v>
      </c>
      <c r="AA2938" s="5">
        <v>0</v>
      </c>
      <c r="AC2938" s="5">
        <v>0</v>
      </c>
      <c r="AD2938" s="5">
        <v>5393</v>
      </c>
      <c r="AE2938" s="14">
        <v>200006</v>
      </c>
      <c r="AF2938" s="11"/>
      <c r="AG2938" s="25">
        <v>200007</v>
      </c>
      <c r="AH2938" s="12" t="s">
        <v>3874</v>
      </c>
      <c r="AI2938" s="15" t="s">
        <v>214</v>
      </c>
      <c r="AJ2938" s="30">
        <v>0</v>
      </c>
      <c r="AK2938" s="5">
        <v>60000</v>
      </c>
      <c r="AL2938" s="5">
        <v>1</v>
      </c>
      <c r="AN2938" s="5" t="s">
        <v>574</v>
      </c>
      <c r="AQ2938" s="5">
        <v>1</v>
      </c>
      <c r="BB2938" s="26" t="s">
        <v>2758</v>
      </c>
      <c r="BC2938" s="26"/>
      <c r="BD2938" s="69" t="s">
        <v>3837</v>
      </c>
      <c r="BE2938" s="60" t="s">
        <v>3864</v>
      </c>
    </row>
    <row r="2939" spans="1:57" thickTop="1" thickBot="1" x14ac:dyDescent="0.25">
      <c r="A2939" s="5">
        <v>2934</v>
      </c>
      <c r="B2939" s="5">
        <v>200709</v>
      </c>
      <c r="C2939" s="5">
        <v>2007</v>
      </c>
      <c r="D2939" s="63">
        <v>70000051</v>
      </c>
      <c r="E2939" s="63">
        <v>76000017</v>
      </c>
      <c r="F2939" s="5">
        <v>9</v>
      </c>
      <c r="G2939" s="12">
        <v>3000107</v>
      </c>
      <c r="H2939" s="5">
        <v>3100107</v>
      </c>
      <c r="I2939" s="5" t="s">
        <v>611</v>
      </c>
      <c r="J2939" s="12">
        <v>3</v>
      </c>
      <c r="K2939" s="30">
        <v>10000</v>
      </c>
      <c r="L2939" s="30"/>
      <c r="M2939" s="15" t="s">
        <v>506</v>
      </c>
      <c r="N2939" s="15" t="s">
        <v>845</v>
      </c>
      <c r="O2939" s="15" t="s">
        <v>1755</v>
      </c>
      <c r="P2939" s="5" t="s">
        <v>2636</v>
      </c>
      <c r="Q2939" s="5">
        <v>360</v>
      </c>
      <c r="R2939" s="47" t="s">
        <v>308</v>
      </c>
      <c r="S2939" s="47">
        <v>0</v>
      </c>
      <c r="T2939" s="47" t="s">
        <v>307</v>
      </c>
      <c r="U2939" s="47">
        <v>30</v>
      </c>
      <c r="V2939" s="47" t="s">
        <v>849</v>
      </c>
      <c r="W2939" s="31" t="s">
        <v>308</v>
      </c>
      <c r="X2939" s="31">
        <v>0</v>
      </c>
      <c r="Y2939" s="31" t="s">
        <v>307</v>
      </c>
      <c r="Z2939" s="31">
        <v>30</v>
      </c>
      <c r="AA2939" s="5">
        <v>0</v>
      </c>
      <c r="AC2939" s="5">
        <v>0</v>
      </c>
      <c r="AD2939" s="5">
        <v>5393</v>
      </c>
      <c r="AE2939" s="14">
        <v>200006</v>
      </c>
      <c r="AF2939" s="11"/>
      <c r="AG2939" s="25">
        <v>200007</v>
      </c>
      <c r="AH2939" s="12" t="s">
        <v>3874</v>
      </c>
      <c r="AI2939" s="15" t="s">
        <v>214</v>
      </c>
      <c r="AJ2939" s="30">
        <v>0</v>
      </c>
      <c r="AK2939" s="5">
        <v>60000</v>
      </c>
      <c r="AL2939" s="5">
        <v>1</v>
      </c>
      <c r="AN2939" s="5" t="s">
        <v>574</v>
      </c>
      <c r="AQ2939" s="5">
        <v>1</v>
      </c>
      <c r="BB2939" s="26" t="s">
        <v>2758</v>
      </c>
      <c r="BC2939" s="26"/>
      <c r="BD2939" s="69" t="s">
        <v>3837</v>
      </c>
      <c r="BE2939" s="60" t="s">
        <v>3864</v>
      </c>
    </row>
    <row r="2940" spans="1:57" thickTop="1" thickBot="1" x14ac:dyDescent="0.25">
      <c r="A2940" s="5">
        <v>2935</v>
      </c>
      <c r="B2940" s="5">
        <v>200710</v>
      </c>
      <c r="C2940" s="5">
        <v>2007</v>
      </c>
      <c r="D2940" s="63">
        <v>70000051</v>
      </c>
      <c r="E2940" s="63">
        <v>76000017</v>
      </c>
      <c r="F2940" s="5">
        <v>10</v>
      </c>
      <c r="G2940" s="12">
        <v>3000107</v>
      </c>
      <c r="H2940" s="5">
        <v>3100107</v>
      </c>
      <c r="I2940" s="5" t="s">
        <v>611</v>
      </c>
      <c r="J2940" s="12">
        <v>3</v>
      </c>
      <c r="K2940" s="30">
        <v>10000</v>
      </c>
      <c r="L2940" s="30"/>
      <c r="M2940" s="15" t="s">
        <v>506</v>
      </c>
      <c r="N2940" s="15" t="s">
        <v>845</v>
      </c>
      <c r="O2940" s="15" t="s">
        <v>1755</v>
      </c>
      <c r="P2940" s="5" t="s">
        <v>2637</v>
      </c>
      <c r="Q2940" s="5">
        <v>360</v>
      </c>
      <c r="R2940" s="47" t="s">
        <v>308</v>
      </c>
      <c r="S2940" s="47">
        <v>0</v>
      </c>
      <c r="T2940" s="47" t="s">
        <v>307</v>
      </c>
      <c r="U2940" s="47">
        <v>30</v>
      </c>
      <c r="V2940" s="47" t="s">
        <v>849</v>
      </c>
      <c r="W2940" s="31" t="s">
        <v>308</v>
      </c>
      <c r="X2940" s="31">
        <v>0</v>
      </c>
      <c r="Y2940" s="31" t="s">
        <v>307</v>
      </c>
      <c r="Z2940" s="31">
        <v>30</v>
      </c>
      <c r="AA2940" s="5">
        <v>0</v>
      </c>
      <c r="AC2940" s="5">
        <v>0</v>
      </c>
      <c r="AD2940" s="5">
        <v>5393</v>
      </c>
      <c r="AE2940" s="14">
        <v>200006</v>
      </c>
      <c r="AF2940" s="11"/>
      <c r="AG2940" s="25">
        <v>200007</v>
      </c>
      <c r="AH2940" s="12" t="s">
        <v>3874</v>
      </c>
      <c r="AI2940" s="15" t="s">
        <v>214</v>
      </c>
      <c r="AJ2940" s="30">
        <v>0</v>
      </c>
      <c r="AK2940" s="5">
        <v>60000</v>
      </c>
      <c r="AL2940" s="5">
        <v>1</v>
      </c>
      <c r="AN2940" s="5" t="s">
        <v>574</v>
      </c>
      <c r="AQ2940" s="5">
        <v>1</v>
      </c>
      <c r="BB2940" s="26" t="s">
        <v>2758</v>
      </c>
      <c r="BC2940" s="26"/>
      <c r="BD2940" s="69" t="s">
        <v>3837</v>
      </c>
      <c r="BE2940" s="60" t="s">
        <v>3864</v>
      </c>
    </row>
    <row r="2941" spans="1:57" thickTop="1" thickBot="1" x14ac:dyDescent="0.25">
      <c r="A2941" s="5">
        <v>2936</v>
      </c>
      <c r="B2941" s="5">
        <v>200711</v>
      </c>
      <c r="C2941" s="5">
        <v>2007</v>
      </c>
      <c r="D2941" s="63">
        <v>70000051</v>
      </c>
      <c r="E2941" s="63">
        <v>76000017</v>
      </c>
      <c r="F2941" s="5">
        <v>11</v>
      </c>
      <c r="G2941" s="12">
        <v>3000107</v>
      </c>
      <c r="H2941" s="5">
        <v>3100107</v>
      </c>
      <c r="I2941" s="5" t="s">
        <v>611</v>
      </c>
      <c r="J2941" s="12">
        <v>3</v>
      </c>
      <c r="K2941" s="30">
        <v>10000</v>
      </c>
      <c r="L2941" s="30"/>
      <c r="M2941" s="15" t="s">
        <v>506</v>
      </c>
      <c r="N2941" s="15" t="s">
        <v>845</v>
      </c>
      <c r="O2941" s="15" t="s">
        <v>1755</v>
      </c>
      <c r="P2941" s="5" t="s">
        <v>2638</v>
      </c>
      <c r="Q2941" s="5">
        <v>360</v>
      </c>
      <c r="R2941" s="47" t="s">
        <v>308</v>
      </c>
      <c r="S2941" s="47">
        <v>0</v>
      </c>
      <c r="T2941" s="47" t="s">
        <v>307</v>
      </c>
      <c r="U2941" s="47">
        <v>30</v>
      </c>
      <c r="V2941" s="47" t="s">
        <v>849</v>
      </c>
      <c r="W2941" s="31" t="s">
        <v>308</v>
      </c>
      <c r="X2941" s="31">
        <v>0</v>
      </c>
      <c r="Y2941" s="31" t="s">
        <v>307</v>
      </c>
      <c r="Z2941" s="31">
        <v>30</v>
      </c>
      <c r="AA2941" s="5">
        <v>0</v>
      </c>
      <c r="AC2941" s="5">
        <v>0</v>
      </c>
      <c r="AD2941" s="5">
        <v>5393</v>
      </c>
      <c r="AE2941" s="14">
        <v>200006</v>
      </c>
      <c r="AF2941" s="11"/>
      <c r="AG2941" s="25">
        <v>200007</v>
      </c>
      <c r="AH2941" s="12" t="s">
        <v>3874</v>
      </c>
      <c r="AI2941" s="15" t="s">
        <v>214</v>
      </c>
      <c r="AJ2941" s="30">
        <v>0</v>
      </c>
      <c r="AK2941" s="5">
        <v>60000</v>
      </c>
      <c r="AL2941" s="5">
        <v>1</v>
      </c>
      <c r="AN2941" s="5" t="s">
        <v>574</v>
      </c>
      <c r="AQ2941" s="5">
        <v>1</v>
      </c>
      <c r="BB2941" s="26" t="s">
        <v>2758</v>
      </c>
      <c r="BC2941" s="26"/>
      <c r="BD2941" s="69" t="s">
        <v>3837</v>
      </c>
      <c r="BE2941" s="60" t="s">
        <v>3864</v>
      </c>
    </row>
    <row r="2942" spans="1:57" thickTop="1" thickBot="1" x14ac:dyDescent="0.25">
      <c r="A2942" s="5">
        <v>2937</v>
      </c>
      <c r="B2942" s="5">
        <v>200712</v>
      </c>
      <c r="C2942" s="5">
        <v>2007</v>
      </c>
      <c r="D2942" s="63">
        <v>70000051</v>
      </c>
      <c r="E2942" s="63">
        <v>76000017</v>
      </c>
      <c r="F2942" s="5">
        <v>12</v>
      </c>
      <c r="G2942" s="12">
        <v>3000107</v>
      </c>
      <c r="H2942" s="5">
        <v>3100107</v>
      </c>
      <c r="I2942" s="5" t="s">
        <v>611</v>
      </c>
      <c r="J2942" s="12">
        <v>3</v>
      </c>
      <c r="K2942" s="30">
        <v>10000</v>
      </c>
      <c r="L2942" s="30"/>
      <c r="M2942" s="15" t="s">
        <v>506</v>
      </c>
      <c r="N2942" s="15" t="s">
        <v>845</v>
      </c>
      <c r="O2942" s="15" t="s">
        <v>1755</v>
      </c>
      <c r="P2942" s="5" t="s">
        <v>2639</v>
      </c>
      <c r="Q2942" s="5">
        <v>360</v>
      </c>
      <c r="R2942" s="47" t="s">
        <v>308</v>
      </c>
      <c r="S2942" s="47">
        <v>0</v>
      </c>
      <c r="T2942" s="47" t="s">
        <v>307</v>
      </c>
      <c r="U2942" s="47">
        <v>30</v>
      </c>
      <c r="V2942" s="47" t="s">
        <v>849</v>
      </c>
      <c r="W2942" s="31" t="s">
        <v>308</v>
      </c>
      <c r="X2942" s="31">
        <v>0</v>
      </c>
      <c r="Y2942" s="31" t="s">
        <v>307</v>
      </c>
      <c r="Z2942" s="31">
        <v>30</v>
      </c>
      <c r="AA2942" s="5">
        <v>0</v>
      </c>
      <c r="AC2942" s="5">
        <v>0</v>
      </c>
      <c r="AD2942" s="5">
        <v>5393</v>
      </c>
      <c r="AE2942" s="14">
        <v>200006</v>
      </c>
      <c r="AF2942" s="11"/>
      <c r="AG2942" s="25">
        <v>200007</v>
      </c>
      <c r="AH2942" s="12" t="s">
        <v>3874</v>
      </c>
      <c r="AI2942" s="15" t="s">
        <v>214</v>
      </c>
      <c r="AJ2942" s="30">
        <v>0</v>
      </c>
      <c r="AK2942" s="5">
        <v>60000</v>
      </c>
      <c r="AL2942" s="5">
        <v>1</v>
      </c>
      <c r="AN2942" s="5" t="s">
        <v>574</v>
      </c>
      <c r="AQ2942" s="5">
        <v>1</v>
      </c>
      <c r="BB2942" s="26" t="s">
        <v>2758</v>
      </c>
      <c r="BC2942" s="26"/>
      <c r="BD2942" s="69" t="s">
        <v>3837</v>
      </c>
      <c r="BE2942" s="60" t="s">
        <v>3864</v>
      </c>
    </row>
    <row r="2943" spans="1:57" thickTop="1" thickBot="1" x14ac:dyDescent="0.25">
      <c r="A2943" s="5">
        <v>2938</v>
      </c>
      <c r="B2943" s="5">
        <v>200713</v>
      </c>
      <c r="C2943" s="5">
        <v>2007</v>
      </c>
      <c r="D2943" s="63">
        <v>70000051</v>
      </c>
      <c r="E2943" s="63">
        <v>76000017</v>
      </c>
      <c r="F2943" s="5">
        <v>13</v>
      </c>
      <c r="G2943" s="12">
        <v>3000107</v>
      </c>
      <c r="H2943" s="5">
        <v>3100107</v>
      </c>
      <c r="I2943" s="5" t="s">
        <v>611</v>
      </c>
      <c r="J2943" s="12">
        <v>3</v>
      </c>
      <c r="K2943" s="30">
        <v>10000</v>
      </c>
      <c r="L2943" s="30"/>
      <c r="M2943" s="15" t="s">
        <v>506</v>
      </c>
      <c r="N2943" s="15" t="s">
        <v>845</v>
      </c>
      <c r="O2943" s="15" t="s">
        <v>1755</v>
      </c>
      <c r="P2943" s="5" t="s">
        <v>2640</v>
      </c>
      <c r="Q2943" s="5">
        <v>360</v>
      </c>
      <c r="R2943" s="47" t="s">
        <v>308</v>
      </c>
      <c r="S2943" s="47">
        <v>0</v>
      </c>
      <c r="T2943" s="47" t="s">
        <v>307</v>
      </c>
      <c r="U2943" s="47">
        <v>30</v>
      </c>
      <c r="V2943" s="47" t="s">
        <v>849</v>
      </c>
      <c r="W2943" s="31" t="s">
        <v>308</v>
      </c>
      <c r="X2943" s="31">
        <v>0</v>
      </c>
      <c r="Y2943" s="31" t="s">
        <v>307</v>
      </c>
      <c r="Z2943" s="31">
        <v>30</v>
      </c>
      <c r="AA2943" s="5">
        <v>0</v>
      </c>
      <c r="AC2943" s="5">
        <v>0</v>
      </c>
      <c r="AD2943" s="5">
        <v>5393</v>
      </c>
      <c r="AE2943" s="14">
        <v>200006</v>
      </c>
      <c r="AF2943" s="11"/>
      <c r="AG2943" s="25">
        <v>200007</v>
      </c>
      <c r="AH2943" s="12" t="s">
        <v>3874</v>
      </c>
      <c r="AI2943" s="15" t="s">
        <v>214</v>
      </c>
      <c r="AJ2943" s="30">
        <v>0</v>
      </c>
      <c r="AK2943" s="5">
        <v>60000</v>
      </c>
      <c r="AL2943" s="5">
        <v>1</v>
      </c>
      <c r="AN2943" s="5" t="s">
        <v>574</v>
      </c>
      <c r="AQ2943" s="5">
        <v>1</v>
      </c>
      <c r="BB2943" s="26" t="s">
        <v>2758</v>
      </c>
      <c r="BC2943" s="26"/>
      <c r="BD2943" s="69" t="s">
        <v>3837</v>
      </c>
      <c r="BE2943" s="60" t="s">
        <v>3864</v>
      </c>
    </row>
    <row r="2944" spans="1:57" thickTop="1" thickBot="1" x14ac:dyDescent="0.25">
      <c r="A2944" s="5">
        <v>2939</v>
      </c>
      <c r="B2944" s="5">
        <v>200714</v>
      </c>
      <c r="C2944" s="5">
        <v>2007</v>
      </c>
      <c r="D2944" s="63">
        <v>70000051</v>
      </c>
      <c r="E2944" s="63">
        <v>76000017</v>
      </c>
      <c r="F2944" s="5">
        <v>14</v>
      </c>
      <c r="G2944" s="12">
        <v>3000107</v>
      </c>
      <c r="H2944" s="5">
        <v>3100107</v>
      </c>
      <c r="I2944" s="5" t="s">
        <v>611</v>
      </c>
      <c r="J2944" s="12">
        <v>3</v>
      </c>
      <c r="K2944" s="30">
        <v>10000</v>
      </c>
      <c r="L2944" s="30"/>
      <c r="M2944" s="15" t="s">
        <v>506</v>
      </c>
      <c r="N2944" s="15" t="s">
        <v>845</v>
      </c>
      <c r="O2944" s="15" t="s">
        <v>1755</v>
      </c>
      <c r="P2944" s="5" t="s">
        <v>2641</v>
      </c>
      <c r="Q2944" s="5">
        <v>360</v>
      </c>
      <c r="R2944" s="47" t="s">
        <v>308</v>
      </c>
      <c r="S2944" s="47">
        <v>0</v>
      </c>
      <c r="T2944" s="47" t="s">
        <v>307</v>
      </c>
      <c r="U2944" s="47">
        <v>30</v>
      </c>
      <c r="V2944" s="47" t="s">
        <v>849</v>
      </c>
      <c r="W2944" s="31" t="s">
        <v>308</v>
      </c>
      <c r="X2944" s="31">
        <v>0</v>
      </c>
      <c r="Y2944" s="31" t="s">
        <v>307</v>
      </c>
      <c r="Z2944" s="31">
        <v>30</v>
      </c>
      <c r="AA2944" s="5">
        <v>0</v>
      </c>
      <c r="AC2944" s="5">
        <v>0</v>
      </c>
      <c r="AD2944" s="5">
        <v>5393</v>
      </c>
      <c r="AE2944" s="14">
        <v>200006</v>
      </c>
      <c r="AF2944" s="11"/>
      <c r="AG2944" s="25">
        <v>200007</v>
      </c>
      <c r="AH2944" s="12" t="s">
        <v>3874</v>
      </c>
      <c r="AI2944" s="15" t="s">
        <v>214</v>
      </c>
      <c r="AJ2944" s="30">
        <v>0</v>
      </c>
      <c r="AK2944" s="5">
        <v>60000</v>
      </c>
      <c r="AL2944" s="5">
        <v>1</v>
      </c>
      <c r="AN2944" s="5" t="s">
        <v>574</v>
      </c>
      <c r="AQ2944" s="5">
        <v>1</v>
      </c>
      <c r="BB2944" s="26" t="s">
        <v>2758</v>
      </c>
      <c r="BC2944" s="26"/>
      <c r="BD2944" s="69" t="s">
        <v>3837</v>
      </c>
      <c r="BE2944" s="60" t="s">
        <v>3864</v>
      </c>
    </row>
    <row r="2945" spans="1:57" thickTop="1" thickBot="1" x14ac:dyDescent="0.25">
      <c r="A2945" s="5">
        <v>2940</v>
      </c>
      <c r="B2945" s="5">
        <v>200715</v>
      </c>
      <c r="C2945" s="5">
        <v>2007</v>
      </c>
      <c r="D2945" s="63">
        <v>70000051</v>
      </c>
      <c r="E2945" s="63">
        <v>76000017</v>
      </c>
      <c r="F2945" s="5">
        <v>15</v>
      </c>
      <c r="G2945" s="12">
        <v>3000107</v>
      </c>
      <c r="H2945" s="5">
        <v>3100107</v>
      </c>
      <c r="I2945" s="5" t="s">
        <v>611</v>
      </c>
      <c r="J2945" s="12">
        <v>3</v>
      </c>
      <c r="K2945" s="30">
        <v>10000</v>
      </c>
      <c r="L2945" s="30"/>
      <c r="M2945" s="15" t="s">
        <v>506</v>
      </c>
      <c r="N2945" s="15" t="s">
        <v>845</v>
      </c>
      <c r="O2945" s="15" t="s">
        <v>1755</v>
      </c>
      <c r="P2945" s="5" t="s">
        <v>2642</v>
      </c>
      <c r="Q2945" s="5">
        <v>360</v>
      </c>
      <c r="R2945" s="47" t="s">
        <v>308</v>
      </c>
      <c r="S2945" s="47">
        <v>0</v>
      </c>
      <c r="T2945" s="47" t="s">
        <v>307</v>
      </c>
      <c r="U2945" s="47">
        <v>30</v>
      </c>
      <c r="V2945" s="47" t="s">
        <v>849</v>
      </c>
      <c r="W2945" s="31" t="s">
        <v>308</v>
      </c>
      <c r="X2945" s="31">
        <v>0</v>
      </c>
      <c r="Y2945" s="31" t="s">
        <v>307</v>
      </c>
      <c r="Z2945" s="31">
        <v>30</v>
      </c>
      <c r="AA2945" s="5">
        <v>0</v>
      </c>
      <c r="AC2945" s="5">
        <v>0</v>
      </c>
      <c r="AD2945" s="5">
        <v>5393</v>
      </c>
      <c r="AE2945" s="14">
        <v>200006</v>
      </c>
      <c r="AF2945" s="11"/>
      <c r="AG2945" s="25">
        <v>200007</v>
      </c>
      <c r="AH2945" s="12" t="s">
        <v>3874</v>
      </c>
      <c r="AI2945" s="15" t="s">
        <v>214</v>
      </c>
      <c r="AJ2945" s="30">
        <v>0</v>
      </c>
      <c r="AK2945" s="5">
        <v>60000</v>
      </c>
      <c r="AL2945" s="5">
        <v>1</v>
      </c>
      <c r="AN2945" s="5" t="s">
        <v>574</v>
      </c>
      <c r="AQ2945" s="5">
        <v>1</v>
      </c>
      <c r="BB2945" s="26" t="s">
        <v>2758</v>
      </c>
      <c r="BC2945" s="26"/>
      <c r="BD2945" s="69" t="s">
        <v>3837</v>
      </c>
      <c r="BE2945" s="60" t="s">
        <v>3864</v>
      </c>
    </row>
    <row r="2946" spans="1:57" thickTop="1" thickBot="1" x14ac:dyDescent="0.25">
      <c r="A2946" s="5">
        <v>2941</v>
      </c>
      <c r="B2946" s="5">
        <v>200716</v>
      </c>
      <c r="C2946" s="5">
        <v>2007</v>
      </c>
      <c r="D2946" s="63">
        <v>70000051</v>
      </c>
      <c r="E2946" s="63">
        <v>76000017</v>
      </c>
      <c r="F2946" s="5">
        <v>16</v>
      </c>
      <c r="G2946" s="12">
        <v>3000107</v>
      </c>
      <c r="H2946" s="5">
        <v>3100107</v>
      </c>
      <c r="I2946" s="5" t="s">
        <v>611</v>
      </c>
      <c r="J2946" s="12">
        <v>3</v>
      </c>
      <c r="K2946" s="30">
        <v>10000</v>
      </c>
      <c r="L2946" s="30"/>
      <c r="M2946" s="15" t="s">
        <v>506</v>
      </c>
      <c r="N2946" s="15" t="s">
        <v>845</v>
      </c>
      <c r="O2946" s="15" t="s">
        <v>1755</v>
      </c>
      <c r="P2946" s="5" t="s">
        <v>2643</v>
      </c>
      <c r="Q2946" s="5">
        <v>360</v>
      </c>
      <c r="R2946" s="47" t="s">
        <v>308</v>
      </c>
      <c r="S2946" s="47">
        <v>0</v>
      </c>
      <c r="T2946" s="47" t="s">
        <v>307</v>
      </c>
      <c r="U2946" s="47">
        <v>30</v>
      </c>
      <c r="V2946" s="47" t="s">
        <v>849</v>
      </c>
      <c r="W2946" s="31" t="s">
        <v>308</v>
      </c>
      <c r="X2946" s="31">
        <v>0</v>
      </c>
      <c r="Y2946" s="31" t="s">
        <v>307</v>
      </c>
      <c r="Z2946" s="31">
        <v>30</v>
      </c>
      <c r="AA2946" s="5">
        <v>0</v>
      </c>
      <c r="AC2946" s="5">
        <v>0</v>
      </c>
      <c r="AD2946" s="5">
        <v>5393</v>
      </c>
      <c r="AE2946" s="14">
        <v>200006</v>
      </c>
      <c r="AF2946" s="11"/>
      <c r="AG2946" s="25">
        <v>200007</v>
      </c>
      <c r="AH2946" s="12" t="s">
        <v>3874</v>
      </c>
      <c r="AI2946" s="15" t="s">
        <v>214</v>
      </c>
      <c r="AJ2946" s="30">
        <v>0</v>
      </c>
      <c r="AK2946" s="5">
        <v>60000</v>
      </c>
      <c r="AL2946" s="5">
        <v>1</v>
      </c>
      <c r="AN2946" s="5" t="s">
        <v>574</v>
      </c>
      <c r="AQ2946" s="5">
        <v>1</v>
      </c>
      <c r="BB2946" s="26" t="s">
        <v>2758</v>
      </c>
      <c r="BC2946" s="26"/>
      <c r="BD2946" s="69" t="s">
        <v>3837</v>
      </c>
      <c r="BE2946" s="60" t="s">
        <v>3864</v>
      </c>
    </row>
    <row r="2947" spans="1:57" thickTop="1" thickBot="1" x14ac:dyDescent="0.25">
      <c r="A2947" s="5">
        <v>2942</v>
      </c>
      <c r="B2947" s="5">
        <v>200717</v>
      </c>
      <c r="C2947" s="5">
        <v>2007</v>
      </c>
      <c r="D2947" s="63">
        <v>70000051</v>
      </c>
      <c r="E2947" s="63">
        <v>76000017</v>
      </c>
      <c r="F2947" s="5">
        <v>17</v>
      </c>
      <c r="G2947" s="12">
        <v>3000107</v>
      </c>
      <c r="H2947" s="5">
        <v>3100107</v>
      </c>
      <c r="I2947" s="5" t="s">
        <v>611</v>
      </c>
      <c r="J2947" s="12">
        <v>3</v>
      </c>
      <c r="K2947" s="30">
        <v>10000</v>
      </c>
      <c r="L2947" s="30"/>
      <c r="M2947" s="15" t="s">
        <v>506</v>
      </c>
      <c r="N2947" s="15" t="s">
        <v>845</v>
      </c>
      <c r="O2947" s="15" t="s">
        <v>1755</v>
      </c>
      <c r="P2947" s="5" t="s">
        <v>2644</v>
      </c>
      <c r="Q2947" s="5">
        <v>360</v>
      </c>
      <c r="R2947" s="47" t="s">
        <v>308</v>
      </c>
      <c r="S2947" s="47">
        <v>0</v>
      </c>
      <c r="T2947" s="47" t="s">
        <v>307</v>
      </c>
      <c r="U2947" s="47">
        <v>30</v>
      </c>
      <c r="V2947" s="47" t="s">
        <v>849</v>
      </c>
      <c r="W2947" s="31" t="s">
        <v>308</v>
      </c>
      <c r="X2947" s="31">
        <v>0</v>
      </c>
      <c r="Y2947" s="31" t="s">
        <v>307</v>
      </c>
      <c r="Z2947" s="31">
        <v>30</v>
      </c>
      <c r="AA2947" s="5">
        <v>0</v>
      </c>
      <c r="AC2947" s="5">
        <v>0</v>
      </c>
      <c r="AD2947" s="5">
        <v>5393</v>
      </c>
      <c r="AE2947" s="14">
        <v>200006</v>
      </c>
      <c r="AF2947" s="11"/>
      <c r="AG2947" s="25">
        <v>200007</v>
      </c>
      <c r="AH2947" s="12" t="s">
        <v>3874</v>
      </c>
      <c r="AI2947" s="15" t="s">
        <v>214</v>
      </c>
      <c r="AJ2947" s="30">
        <v>0</v>
      </c>
      <c r="AK2947" s="5">
        <v>60000</v>
      </c>
      <c r="AL2947" s="5">
        <v>1</v>
      </c>
      <c r="AN2947" s="5" t="s">
        <v>574</v>
      </c>
      <c r="AQ2947" s="5">
        <v>1</v>
      </c>
      <c r="BB2947" s="26" t="s">
        <v>2758</v>
      </c>
      <c r="BC2947" s="26"/>
      <c r="BD2947" s="69" t="s">
        <v>3837</v>
      </c>
      <c r="BE2947" s="60" t="s">
        <v>3864</v>
      </c>
    </row>
    <row r="2948" spans="1:57" thickTop="1" thickBot="1" x14ac:dyDescent="0.25">
      <c r="A2948" s="5">
        <v>2943</v>
      </c>
      <c r="B2948" s="5">
        <v>200718</v>
      </c>
      <c r="C2948" s="5">
        <v>2007</v>
      </c>
      <c r="D2948" s="63">
        <v>70000051</v>
      </c>
      <c r="E2948" s="63">
        <v>76000017</v>
      </c>
      <c r="F2948" s="5">
        <v>18</v>
      </c>
      <c r="G2948" s="12">
        <v>3000107</v>
      </c>
      <c r="H2948" s="5">
        <v>3100107</v>
      </c>
      <c r="I2948" s="5" t="s">
        <v>611</v>
      </c>
      <c r="J2948" s="12">
        <v>3</v>
      </c>
      <c r="K2948" s="30">
        <v>10000</v>
      </c>
      <c r="L2948" s="30"/>
      <c r="M2948" s="15" t="s">
        <v>506</v>
      </c>
      <c r="N2948" s="15" t="s">
        <v>845</v>
      </c>
      <c r="O2948" s="15" t="s">
        <v>1755</v>
      </c>
      <c r="P2948" s="5" t="s">
        <v>2645</v>
      </c>
      <c r="Q2948" s="5">
        <v>360</v>
      </c>
      <c r="R2948" s="47" t="s">
        <v>308</v>
      </c>
      <c r="S2948" s="47">
        <v>0</v>
      </c>
      <c r="T2948" s="47" t="s">
        <v>307</v>
      </c>
      <c r="U2948" s="47">
        <v>30</v>
      </c>
      <c r="V2948" s="47" t="s">
        <v>849</v>
      </c>
      <c r="W2948" s="31" t="s">
        <v>308</v>
      </c>
      <c r="X2948" s="31">
        <v>0</v>
      </c>
      <c r="Y2948" s="31" t="s">
        <v>307</v>
      </c>
      <c r="Z2948" s="31">
        <v>30</v>
      </c>
      <c r="AA2948" s="5">
        <v>0</v>
      </c>
      <c r="AC2948" s="5">
        <v>0</v>
      </c>
      <c r="AD2948" s="5">
        <v>5393</v>
      </c>
      <c r="AE2948" s="14">
        <v>200006</v>
      </c>
      <c r="AF2948" s="11"/>
      <c r="AG2948" s="25">
        <v>200007</v>
      </c>
      <c r="AH2948" s="12" t="s">
        <v>3874</v>
      </c>
      <c r="AI2948" s="15" t="s">
        <v>214</v>
      </c>
      <c r="AJ2948" s="30">
        <v>0</v>
      </c>
      <c r="AK2948" s="5">
        <v>60000</v>
      </c>
      <c r="AL2948" s="5">
        <v>1</v>
      </c>
      <c r="AN2948" s="5" t="s">
        <v>574</v>
      </c>
      <c r="AQ2948" s="5">
        <v>1</v>
      </c>
      <c r="BB2948" s="26" t="s">
        <v>2758</v>
      </c>
      <c r="BC2948" s="26"/>
      <c r="BD2948" s="69" t="s">
        <v>3837</v>
      </c>
      <c r="BE2948" s="60" t="s">
        <v>3864</v>
      </c>
    </row>
    <row r="2949" spans="1:57" thickTop="1" thickBot="1" x14ac:dyDescent="0.25">
      <c r="A2949" s="5">
        <v>2944</v>
      </c>
      <c r="B2949" s="5">
        <v>200719</v>
      </c>
      <c r="C2949" s="5">
        <v>2007</v>
      </c>
      <c r="D2949" s="63">
        <v>70000051</v>
      </c>
      <c r="E2949" s="63">
        <v>76000017</v>
      </c>
      <c r="F2949" s="5">
        <v>19</v>
      </c>
      <c r="G2949" s="12">
        <v>3000107</v>
      </c>
      <c r="H2949" s="5">
        <v>3100107</v>
      </c>
      <c r="I2949" s="5" t="s">
        <v>611</v>
      </c>
      <c r="J2949" s="12">
        <v>3</v>
      </c>
      <c r="K2949" s="30">
        <v>10000</v>
      </c>
      <c r="L2949" s="30"/>
      <c r="M2949" s="15" t="s">
        <v>506</v>
      </c>
      <c r="N2949" s="15" t="s">
        <v>845</v>
      </c>
      <c r="O2949" s="15" t="s">
        <v>1755</v>
      </c>
      <c r="P2949" s="5" t="s">
        <v>2646</v>
      </c>
      <c r="Q2949" s="5">
        <v>360</v>
      </c>
      <c r="R2949" s="47" t="s">
        <v>308</v>
      </c>
      <c r="S2949" s="47">
        <v>0</v>
      </c>
      <c r="T2949" s="47" t="s">
        <v>307</v>
      </c>
      <c r="U2949" s="47">
        <v>30</v>
      </c>
      <c r="V2949" s="47" t="s">
        <v>849</v>
      </c>
      <c r="W2949" s="31" t="s">
        <v>308</v>
      </c>
      <c r="X2949" s="31">
        <v>0</v>
      </c>
      <c r="Y2949" s="31" t="s">
        <v>307</v>
      </c>
      <c r="Z2949" s="31">
        <v>30</v>
      </c>
      <c r="AA2949" s="5">
        <v>0</v>
      </c>
      <c r="AC2949" s="5">
        <v>0</v>
      </c>
      <c r="AD2949" s="5">
        <v>5393</v>
      </c>
      <c r="AE2949" s="14">
        <v>200006</v>
      </c>
      <c r="AF2949" s="11"/>
      <c r="AG2949" s="25">
        <v>200007</v>
      </c>
      <c r="AH2949" s="12" t="s">
        <v>3874</v>
      </c>
      <c r="AI2949" s="15" t="s">
        <v>214</v>
      </c>
      <c r="AJ2949" s="30">
        <v>0</v>
      </c>
      <c r="AK2949" s="5">
        <v>60000</v>
      </c>
      <c r="AL2949" s="5">
        <v>1</v>
      </c>
      <c r="AN2949" s="5" t="s">
        <v>574</v>
      </c>
      <c r="AQ2949" s="5">
        <v>1</v>
      </c>
      <c r="BB2949" s="26" t="s">
        <v>2758</v>
      </c>
      <c r="BC2949" s="26"/>
      <c r="BD2949" s="69" t="s">
        <v>3837</v>
      </c>
      <c r="BE2949" s="60" t="s">
        <v>3864</v>
      </c>
    </row>
    <row r="2950" spans="1:57" thickTop="1" thickBot="1" x14ac:dyDescent="0.25">
      <c r="A2950" s="5">
        <v>2945</v>
      </c>
      <c r="B2950" s="5">
        <v>200720</v>
      </c>
      <c r="C2950" s="5">
        <v>2007</v>
      </c>
      <c r="D2950" s="63">
        <v>70000051</v>
      </c>
      <c r="E2950" s="63">
        <v>76000017</v>
      </c>
      <c r="F2950" s="5">
        <v>20</v>
      </c>
      <c r="G2950" s="12">
        <v>3000107</v>
      </c>
      <c r="H2950" s="5">
        <v>3100107</v>
      </c>
      <c r="I2950" s="5" t="s">
        <v>611</v>
      </c>
      <c r="J2950" s="12">
        <v>3</v>
      </c>
      <c r="K2950" s="30">
        <v>10000</v>
      </c>
      <c r="L2950" s="30"/>
      <c r="M2950" s="15" t="s">
        <v>506</v>
      </c>
      <c r="N2950" s="15" t="s">
        <v>845</v>
      </c>
      <c r="O2950" s="15" t="s">
        <v>1755</v>
      </c>
      <c r="P2950" s="5" t="s">
        <v>2647</v>
      </c>
      <c r="Q2950" s="5">
        <v>360</v>
      </c>
      <c r="R2950" s="47" t="s">
        <v>308</v>
      </c>
      <c r="S2950" s="47">
        <v>0</v>
      </c>
      <c r="T2950" s="47" t="s">
        <v>307</v>
      </c>
      <c r="U2950" s="47">
        <v>30</v>
      </c>
      <c r="V2950" s="47" t="s">
        <v>849</v>
      </c>
      <c r="W2950" s="31" t="s">
        <v>308</v>
      </c>
      <c r="X2950" s="31">
        <v>0</v>
      </c>
      <c r="Y2950" s="31" t="s">
        <v>307</v>
      </c>
      <c r="Z2950" s="31">
        <v>30</v>
      </c>
      <c r="AA2950" s="5">
        <v>0</v>
      </c>
      <c r="AC2950" s="5">
        <v>0</v>
      </c>
      <c r="AD2950" s="5">
        <v>5393</v>
      </c>
      <c r="AE2950" s="14">
        <v>200006</v>
      </c>
      <c r="AF2950" s="11"/>
      <c r="AG2950" s="25">
        <v>200007</v>
      </c>
      <c r="AH2950" s="12" t="s">
        <v>3874</v>
      </c>
      <c r="AI2950" s="15" t="s">
        <v>214</v>
      </c>
      <c r="AJ2950" s="30">
        <v>0</v>
      </c>
      <c r="AK2950" s="5">
        <v>60000</v>
      </c>
      <c r="AL2950" s="5">
        <v>1</v>
      </c>
      <c r="AN2950" s="5" t="s">
        <v>574</v>
      </c>
      <c r="AQ2950" s="5">
        <v>1</v>
      </c>
      <c r="BB2950" s="26" t="s">
        <v>2758</v>
      </c>
      <c r="BC2950" s="26"/>
      <c r="BD2950" s="69" t="s">
        <v>3837</v>
      </c>
      <c r="BE2950" s="60" t="s">
        <v>3864</v>
      </c>
    </row>
    <row r="2951" spans="1:57" thickTop="1" thickBot="1" x14ac:dyDescent="0.25">
      <c r="A2951" s="5">
        <v>2946</v>
      </c>
      <c r="B2951" s="5">
        <v>200721</v>
      </c>
      <c r="C2951" s="5">
        <v>2007</v>
      </c>
      <c r="D2951" s="63">
        <v>70000051</v>
      </c>
      <c r="E2951" s="63">
        <v>76000017</v>
      </c>
      <c r="F2951" s="5">
        <v>21</v>
      </c>
      <c r="G2951" s="12">
        <v>3000107</v>
      </c>
      <c r="H2951" s="5">
        <v>3100107</v>
      </c>
      <c r="I2951" s="5" t="s">
        <v>611</v>
      </c>
      <c r="J2951" s="12">
        <v>3</v>
      </c>
      <c r="K2951" s="30">
        <v>10000</v>
      </c>
      <c r="L2951" s="30"/>
      <c r="M2951" s="15" t="s">
        <v>506</v>
      </c>
      <c r="N2951" s="15" t="s">
        <v>845</v>
      </c>
      <c r="O2951" s="15" t="s">
        <v>1755</v>
      </c>
      <c r="P2951" s="5" t="s">
        <v>2648</v>
      </c>
      <c r="Q2951" s="5">
        <v>360</v>
      </c>
      <c r="R2951" s="47" t="s">
        <v>308</v>
      </c>
      <c r="S2951" s="47">
        <v>0</v>
      </c>
      <c r="T2951" s="47" t="s">
        <v>307</v>
      </c>
      <c r="U2951" s="47">
        <v>30</v>
      </c>
      <c r="V2951" s="47" t="s">
        <v>849</v>
      </c>
      <c r="W2951" s="31" t="s">
        <v>308</v>
      </c>
      <c r="X2951" s="31">
        <v>0</v>
      </c>
      <c r="Y2951" s="31" t="s">
        <v>307</v>
      </c>
      <c r="Z2951" s="31">
        <v>30</v>
      </c>
      <c r="AA2951" s="5">
        <v>0</v>
      </c>
      <c r="AC2951" s="5">
        <v>0</v>
      </c>
      <c r="AD2951" s="5">
        <v>5393</v>
      </c>
      <c r="AE2951" s="14">
        <v>200006</v>
      </c>
      <c r="AF2951" s="11"/>
      <c r="AG2951" s="25">
        <v>200007</v>
      </c>
      <c r="AH2951" s="12" t="s">
        <v>3874</v>
      </c>
      <c r="AI2951" s="15" t="s">
        <v>214</v>
      </c>
      <c r="AJ2951" s="30">
        <v>0</v>
      </c>
      <c r="AK2951" s="5">
        <v>60000</v>
      </c>
      <c r="AL2951" s="5">
        <v>1</v>
      </c>
      <c r="AN2951" s="5" t="s">
        <v>574</v>
      </c>
      <c r="AQ2951" s="5">
        <v>1</v>
      </c>
      <c r="BB2951" s="26" t="s">
        <v>2758</v>
      </c>
      <c r="BC2951" s="26"/>
      <c r="BD2951" s="69" t="s">
        <v>3837</v>
      </c>
      <c r="BE2951" s="60" t="s">
        <v>3864</v>
      </c>
    </row>
    <row r="2952" spans="1:57" thickTop="1" thickBot="1" x14ac:dyDescent="0.25">
      <c r="A2952" s="5">
        <v>2947</v>
      </c>
      <c r="B2952" s="5">
        <v>200722</v>
      </c>
      <c r="C2952" s="5">
        <v>2007</v>
      </c>
      <c r="D2952" s="63">
        <v>70000051</v>
      </c>
      <c r="E2952" s="63">
        <v>76000017</v>
      </c>
      <c r="F2952" s="5">
        <v>22</v>
      </c>
      <c r="G2952" s="12">
        <v>3000107</v>
      </c>
      <c r="H2952" s="5">
        <v>3100107</v>
      </c>
      <c r="I2952" s="5" t="s">
        <v>611</v>
      </c>
      <c r="J2952" s="12">
        <v>3</v>
      </c>
      <c r="K2952" s="30">
        <v>10000</v>
      </c>
      <c r="L2952" s="30"/>
      <c r="M2952" s="15" t="s">
        <v>506</v>
      </c>
      <c r="N2952" s="15" t="s">
        <v>845</v>
      </c>
      <c r="O2952" s="15" t="s">
        <v>1755</v>
      </c>
      <c r="P2952" s="5" t="s">
        <v>2649</v>
      </c>
      <c r="Q2952" s="5">
        <v>360</v>
      </c>
      <c r="R2952" s="47" t="s">
        <v>308</v>
      </c>
      <c r="S2952" s="47">
        <v>0</v>
      </c>
      <c r="T2952" s="47" t="s">
        <v>307</v>
      </c>
      <c r="U2952" s="47">
        <v>30</v>
      </c>
      <c r="V2952" s="47" t="s">
        <v>849</v>
      </c>
      <c r="W2952" s="31" t="s">
        <v>308</v>
      </c>
      <c r="X2952" s="31">
        <v>0</v>
      </c>
      <c r="Y2952" s="31" t="s">
        <v>307</v>
      </c>
      <c r="Z2952" s="31">
        <v>30</v>
      </c>
      <c r="AA2952" s="5">
        <v>0</v>
      </c>
      <c r="AC2952" s="5">
        <v>0</v>
      </c>
      <c r="AD2952" s="5">
        <v>5393</v>
      </c>
      <c r="AE2952" s="14">
        <v>200006</v>
      </c>
      <c r="AF2952" s="11"/>
      <c r="AG2952" s="25">
        <v>200007</v>
      </c>
      <c r="AH2952" s="12" t="s">
        <v>3874</v>
      </c>
      <c r="AI2952" s="15" t="s">
        <v>214</v>
      </c>
      <c r="AJ2952" s="30">
        <v>0</v>
      </c>
      <c r="AK2952" s="5">
        <v>60000</v>
      </c>
      <c r="AL2952" s="5">
        <v>1</v>
      </c>
      <c r="AN2952" s="5" t="s">
        <v>574</v>
      </c>
      <c r="AQ2952" s="5">
        <v>1</v>
      </c>
      <c r="BB2952" s="26" t="s">
        <v>2758</v>
      </c>
      <c r="BC2952" s="26"/>
      <c r="BD2952" s="69" t="s">
        <v>3837</v>
      </c>
      <c r="BE2952" s="60" t="s">
        <v>3864</v>
      </c>
    </row>
    <row r="2953" spans="1:57" thickTop="1" thickBot="1" x14ac:dyDescent="0.25">
      <c r="A2953" s="5">
        <v>2948</v>
      </c>
      <c r="B2953" s="5">
        <v>200723</v>
      </c>
      <c r="C2953" s="5">
        <v>2007</v>
      </c>
      <c r="D2953" s="63">
        <v>70000051</v>
      </c>
      <c r="E2953" s="63">
        <v>76000017</v>
      </c>
      <c r="F2953" s="5">
        <v>23</v>
      </c>
      <c r="G2953" s="12">
        <v>3000107</v>
      </c>
      <c r="H2953" s="5">
        <v>3100107</v>
      </c>
      <c r="I2953" s="5" t="s">
        <v>611</v>
      </c>
      <c r="J2953" s="12">
        <v>3</v>
      </c>
      <c r="K2953" s="30">
        <v>10000</v>
      </c>
      <c r="L2953" s="30"/>
      <c r="M2953" s="15" t="s">
        <v>506</v>
      </c>
      <c r="N2953" s="15" t="s">
        <v>845</v>
      </c>
      <c r="O2953" s="15" t="s">
        <v>1755</v>
      </c>
      <c r="P2953" s="5" t="s">
        <v>2650</v>
      </c>
      <c r="Q2953" s="5">
        <v>360</v>
      </c>
      <c r="R2953" s="47" t="s">
        <v>308</v>
      </c>
      <c r="S2953" s="47">
        <v>0</v>
      </c>
      <c r="T2953" s="47" t="s">
        <v>307</v>
      </c>
      <c r="U2953" s="47">
        <v>30</v>
      </c>
      <c r="V2953" s="47" t="s">
        <v>849</v>
      </c>
      <c r="W2953" s="31" t="s">
        <v>308</v>
      </c>
      <c r="X2953" s="31">
        <v>0</v>
      </c>
      <c r="Y2953" s="31" t="s">
        <v>307</v>
      </c>
      <c r="Z2953" s="31">
        <v>30</v>
      </c>
      <c r="AA2953" s="5">
        <v>0</v>
      </c>
      <c r="AC2953" s="5">
        <v>0</v>
      </c>
      <c r="AD2953" s="5">
        <v>5393</v>
      </c>
      <c r="AE2953" s="14">
        <v>200006</v>
      </c>
      <c r="AF2953" s="11"/>
      <c r="AG2953" s="25">
        <v>200007</v>
      </c>
      <c r="AH2953" s="12" t="s">
        <v>3874</v>
      </c>
      <c r="AI2953" s="15" t="s">
        <v>214</v>
      </c>
      <c r="AJ2953" s="30">
        <v>0</v>
      </c>
      <c r="AK2953" s="5">
        <v>60000</v>
      </c>
      <c r="AL2953" s="5">
        <v>1</v>
      </c>
      <c r="AN2953" s="5" t="s">
        <v>574</v>
      </c>
      <c r="AQ2953" s="5">
        <v>1</v>
      </c>
      <c r="BB2953" s="26" t="s">
        <v>2758</v>
      </c>
      <c r="BC2953" s="26"/>
      <c r="BD2953" s="69" t="s">
        <v>3837</v>
      </c>
      <c r="BE2953" s="60" t="s">
        <v>3864</v>
      </c>
    </row>
    <row r="2954" spans="1:57" thickTop="1" thickBot="1" x14ac:dyDescent="0.25">
      <c r="A2954" s="5">
        <v>2949</v>
      </c>
      <c r="B2954" s="5">
        <v>200724</v>
      </c>
      <c r="C2954" s="5">
        <v>2007</v>
      </c>
      <c r="D2954" s="63">
        <v>70000051</v>
      </c>
      <c r="E2954" s="63">
        <v>76000017</v>
      </c>
      <c r="F2954" s="5">
        <v>24</v>
      </c>
      <c r="G2954" s="12">
        <v>3000107</v>
      </c>
      <c r="H2954" s="5">
        <v>3100107</v>
      </c>
      <c r="I2954" s="5" t="s">
        <v>611</v>
      </c>
      <c r="J2954" s="12">
        <v>3</v>
      </c>
      <c r="K2954" s="30">
        <v>10000</v>
      </c>
      <c r="L2954" s="30"/>
      <c r="M2954" s="15" t="s">
        <v>506</v>
      </c>
      <c r="N2954" s="15" t="s">
        <v>845</v>
      </c>
      <c r="O2954" s="15" t="s">
        <v>1755</v>
      </c>
      <c r="P2954" s="5" t="s">
        <v>2651</v>
      </c>
      <c r="Q2954" s="5">
        <v>360</v>
      </c>
      <c r="R2954" s="47" t="s">
        <v>308</v>
      </c>
      <c r="S2954" s="47">
        <v>0</v>
      </c>
      <c r="T2954" s="47" t="s">
        <v>307</v>
      </c>
      <c r="U2954" s="47">
        <v>30</v>
      </c>
      <c r="V2954" s="47" t="s">
        <v>849</v>
      </c>
      <c r="W2954" s="31" t="s">
        <v>308</v>
      </c>
      <c r="X2954" s="31">
        <v>0</v>
      </c>
      <c r="Y2954" s="31" t="s">
        <v>307</v>
      </c>
      <c r="Z2954" s="31">
        <v>30</v>
      </c>
      <c r="AA2954" s="5">
        <v>0</v>
      </c>
      <c r="AC2954" s="5">
        <v>0</v>
      </c>
      <c r="AD2954" s="5">
        <v>5393</v>
      </c>
      <c r="AE2954" s="14">
        <v>200006</v>
      </c>
      <c r="AF2954" s="11"/>
      <c r="AG2954" s="25">
        <v>200007</v>
      </c>
      <c r="AH2954" s="12" t="s">
        <v>3874</v>
      </c>
      <c r="AI2954" s="15" t="s">
        <v>214</v>
      </c>
      <c r="AJ2954" s="30">
        <v>0</v>
      </c>
      <c r="AK2954" s="5">
        <v>60000</v>
      </c>
      <c r="AL2954" s="5">
        <v>1</v>
      </c>
      <c r="AN2954" s="5" t="s">
        <v>574</v>
      </c>
      <c r="AQ2954" s="5">
        <v>1</v>
      </c>
      <c r="BB2954" s="26" t="s">
        <v>2758</v>
      </c>
      <c r="BC2954" s="26"/>
      <c r="BD2954" s="69" t="s">
        <v>3837</v>
      </c>
      <c r="BE2954" s="60" t="s">
        <v>3864</v>
      </c>
    </row>
    <row r="2955" spans="1:57" thickTop="1" thickBot="1" x14ac:dyDescent="0.25">
      <c r="A2955" s="5">
        <v>2950</v>
      </c>
      <c r="B2955" s="5">
        <v>200725</v>
      </c>
      <c r="C2955" s="5">
        <v>2007</v>
      </c>
      <c r="D2955" s="63">
        <v>70000051</v>
      </c>
      <c r="E2955" s="63">
        <v>76000017</v>
      </c>
      <c r="F2955" s="5">
        <v>25</v>
      </c>
      <c r="G2955" s="12">
        <v>3000107</v>
      </c>
      <c r="H2955" s="5">
        <v>3100107</v>
      </c>
      <c r="I2955" s="5" t="s">
        <v>611</v>
      </c>
      <c r="J2955" s="12">
        <v>3</v>
      </c>
      <c r="K2955" s="30">
        <v>10000</v>
      </c>
      <c r="L2955" s="30"/>
      <c r="M2955" s="15" t="s">
        <v>506</v>
      </c>
      <c r="N2955" s="15" t="s">
        <v>845</v>
      </c>
      <c r="O2955" s="15" t="s">
        <v>1755</v>
      </c>
      <c r="P2955" s="5" t="s">
        <v>2652</v>
      </c>
      <c r="Q2955" s="5">
        <v>360</v>
      </c>
      <c r="R2955" s="47" t="s">
        <v>308</v>
      </c>
      <c r="S2955" s="47">
        <v>0</v>
      </c>
      <c r="T2955" s="47" t="s">
        <v>307</v>
      </c>
      <c r="U2955" s="47">
        <v>30</v>
      </c>
      <c r="V2955" s="47" t="s">
        <v>849</v>
      </c>
      <c r="W2955" s="31" t="s">
        <v>308</v>
      </c>
      <c r="X2955" s="31">
        <v>0</v>
      </c>
      <c r="Y2955" s="31" t="s">
        <v>307</v>
      </c>
      <c r="Z2955" s="31">
        <v>30</v>
      </c>
      <c r="AA2955" s="5">
        <v>0</v>
      </c>
      <c r="AC2955" s="5">
        <v>0</v>
      </c>
      <c r="AD2955" s="5">
        <v>5393</v>
      </c>
      <c r="AE2955" s="14">
        <v>200006</v>
      </c>
      <c r="AF2955" s="11"/>
      <c r="AG2955" s="25">
        <v>200007</v>
      </c>
      <c r="AH2955" s="12" t="s">
        <v>3874</v>
      </c>
      <c r="AI2955" s="15" t="s">
        <v>214</v>
      </c>
      <c r="AJ2955" s="30">
        <v>0</v>
      </c>
      <c r="AK2955" s="5">
        <v>60000</v>
      </c>
      <c r="AL2955" s="5">
        <v>1</v>
      </c>
      <c r="AN2955" s="5" t="s">
        <v>574</v>
      </c>
      <c r="AQ2955" s="5">
        <v>1</v>
      </c>
      <c r="BB2955" s="26" t="s">
        <v>2758</v>
      </c>
      <c r="BC2955" s="26"/>
      <c r="BD2955" s="69" t="s">
        <v>3837</v>
      </c>
      <c r="BE2955" s="60" t="s">
        <v>3864</v>
      </c>
    </row>
    <row r="2956" spans="1:57" thickTop="1" thickBot="1" x14ac:dyDescent="0.25">
      <c r="A2956" s="5">
        <v>2951</v>
      </c>
      <c r="B2956" s="5">
        <v>200726</v>
      </c>
      <c r="C2956" s="5">
        <v>2007</v>
      </c>
      <c r="D2956" s="63">
        <v>70000051</v>
      </c>
      <c r="E2956" s="63">
        <v>76000017</v>
      </c>
      <c r="F2956" s="5">
        <v>26</v>
      </c>
      <c r="G2956" s="12">
        <v>3000107</v>
      </c>
      <c r="H2956" s="5">
        <v>3100107</v>
      </c>
      <c r="I2956" s="5" t="s">
        <v>611</v>
      </c>
      <c r="J2956" s="12">
        <v>3</v>
      </c>
      <c r="K2956" s="30">
        <v>10000</v>
      </c>
      <c r="L2956" s="30"/>
      <c r="M2956" s="15" t="s">
        <v>506</v>
      </c>
      <c r="N2956" s="15" t="s">
        <v>845</v>
      </c>
      <c r="O2956" s="15" t="s">
        <v>1755</v>
      </c>
      <c r="P2956" s="5" t="s">
        <v>2653</v>
      </c>
      <c r="Q2956" s="5">
        <v>360</v>
      </c>
      <c r="R2956" s="47" t="s">
        <v>308</v>
      </c>
      <c r="S2956" s="47">
        <v>0</v>
      </c>
      <c r="T2956" s="47" t="s">
        <v>307</v>
      </c>
      <c r="U2956" s="47">
        <v>30</v>
      </c>
      <c r="V2956" s="47" t="s">
        <v>849</v>
      </c>
      <c r="W2956" s="31" t="s">
        <v>308</v>
      </c>
      <c r="X2956" s="31">
        <v>0</v>
      </c>
      <c r="Y2956" s="31" t="s">
        <v>307</v>
      </c>
      <c r="Z2956" s="31">
        <v>30</v>
      </c>
      <c r="AA2956" s="5">
        <v>0</v>
      </c>
      <c r="AC2956" s="5">
        <v>0</v>
      </c>
      <c r="AD2956" s="5">
        <v>5393</v>
      </c>
      <c r="AE2956" s="14">
        <v>200006</v>
      </c>
      <c r="AF2956" s="11"/>
      <c r="AG2956" s="25">
        <v>200007</v>
      </c>
      <c r="AH2956" s="12" t="s">
        <v>3874</v>
      </c>
      <c r="AI2956" s="15" t="s">
        <v>214</v>
      </c>
      <c r="AJ2956" s="30">
        <v>0</v>
      </c>
      <c r="AK2956" s="5">
        <v>60000</v>
      </c>
      <c r="AL2956" s="5">
        <v>1</v>
      </c>
      <c r="AN2956" s="5" t="s">
        <v>574</v>
      </c>
      <c r="AQ2956" s="5">
        <v>1</v>
      </c>
      <c r="BB2956" s="26" t="s">
        <v>2758</v>
      </c>
      <c r="BC2956" s="26"/>
      <c r="BD2956" s="69" t="s">
        <v>3837</v>
      </c>
      <c r="BE2956" s="60" t="s">
        <v>3864</v>
      </c>
    </row>
    <row r="2957" spans="1:57" thickTop="1" thickBot="1" x14ac:dyDescent="0.25">
      <c r="A2957" s="5">
        <v>2952</v>
      </c>
      <c r="B2957" s="5">
        <v>200727</v>
      </c>
      <c r="C2957" s="5">
        <v>2007</v>
      </c>
      <c r="D2957" s="63">
        <v>70000051</v>
      </c>
      <c r="E2957" s="63">
        <v>76000017</v>
      </c>
      <c r="F2957" s="5">
        <v>27</v>
      </c>
      <c r="G2957" s="12">
        <v>3000107</v>
      </c>
      <c r="H2957" s="5">
        <v>3100107</v>
      </c>
      <c r="I2957" s="5" t="s">
        <v>611</v>
      </c>
      <c r="J2957" s="12">
        <v>3</v>
      </c>
      <c r="K2957" s="30">
        <v>10000</v>
      </c>
      <c r="L2957" s="30"/>
      <c r="M2957" s="15" t="s">
        <v>506</v>
      </c>
      <c r="N2957" s="15" t="s">
        <v>845</v>
      </c>
      <c r="O2957" s="15" t="s">
        <v>1755</v>
      </c>
      <c r="P2957" s="5" t="s">
        <v>2654</v>
      </c>
      <c r="Q2957" s="5">
        <v>360</v>
      </c>
      <c r="R2957" s="47" t="s">
        <v>308</v>
      </c>
      <c r="S2957" s="47">
        <v>0</v>
      </c>
      <c r="T2957" s="47" t="s">
        <v>307</v>
      </c>
      <c r="U2957" s="47">
        <v>30</v>
      </c>
      <c r="V2957" s="47" t="s">
        <v>849</v>
      </c>
      <c r="W2957" s="31" t="s">
        <v>308</v>
      </c>
      <c r="X2957" s="31">
        <v>0</v>
      </c>
      <c r="Y2957" s="31" t="s">
        <v>307</v>
      </c>
      <c r="Z2957" s="31">
        <v>30</v>
      </c>
      <c r="AA2957" s="5">
        <v>0</v>
      </c>
      <c r="AC2957" s="5">
        <v>0</v>
      </c>
      <c r="AD2957" s="5">
        <v>5393</v>
      </c>
      <c r="AE2957" s="14">
        <v>200006</v>
      </c>
      <c r="AF2957" s="11"/>
      <c r="AG2957" s="25">
        <v>200007</v>
      </c>
      <c r="AH2957" s="12" t="s">
        <v>3874</v>
      </c>
      <c r="AI2957" s="15" t="s">
        <v>214</v>
      </c>
      <c r="AJ2957" s="30">
        <v>0</v>
      </c>
      <c r="AK2957" s="5">
        <v>60000</v>
      </c>
      <c r="AL2957" s="5">
        <v>1</v>
      </c>
      <c r="AN2957" s="5" t="s">
        <v>574</v>
      </c>
      <c r="AQ2957" s="5">
        <v>1</v>
      </c>
      <c r="BB2957" s="26" t="s">
        <v>2758</v>
      </c>
      <c r="BC2957" s="26"/>
      <c r="BD2957" s="69" t="s">
        <v>3837</v>
      </c>
      <c r="BE2957" s="60" t="s">
        <v>3864</v>
      </c>
    </row>
    <row r="2958" spans="1:57" thickTop="1" thickBot="1" x14ac:dyDescent="0.25">
      <c r="A2958" s="5">
        <v>2953</v>
      </c>
      <c r="B2958" s="5">
        <v>200728</v>
      </c>
      <c r="C2958" s="5">
        <v>2007</v>
      </c>
      <c r="D2958" s="63">
        <v>70000051</v>
      </c>
      <c r="E2958" s="63">
        <v>76000017</v>
      </c>
      <c r="F2958" s="5">
        <v>28</v>
      </c>
      <c r="G2958" s="12">
        <v>3000107</v>
      </c>
      <c r="H2958" s="5">
        <v>3100107</v>
      </c>
      <c r="I2958" s="5" t="s">
        <v>611</v>
      </c>
      <c r="J2958" s="12">
        <v>3</v>
      </c>
      <c r="K2958" s="30">
        <v>10000</v>
      </c>
      <c r="L2958" s="30"/>
      <c r="M2958" s="15" t="s">
        <v>506</v>
      </c>
      <c r="N2958" s="15" t="s">
        <v>845</v>
      </c>
      <c r="O2958" s="15" t="s">
        <v>1755</v>
      </c>
      <c r="P2958" s="5" t="s">
        <v>2655</v>
      </c>
      <c r="Q2958" s="5">
        <v>360</v>
      </c>
      <c r="R2958" s="47" t="s">
        <v>308</v>
      </c>
      <c r="S2958" s="47">
        <v>0</v>
      </c>
      <c r="T2958" s="47" t="s">
        <v>307</v>
      </c>
      <c r="U2958" s="47">
        <v>30</v>
      </c>
      <c r="V2958" s="47" t="s">
        <v>849</v>
      </c>
      <c r="W2958" s="31" t="s">
        <v>308</v>
      </c>
      <c r="X2958" s="31">
        <v>0</v>
      </c>
      <c r="Y2958" s="31" t="s">
        <v>307</v>
      </c>
      <c r="Z2958" s="31">
        <v>30</v>
      </c>
      <c r="AA2958" s="5">
        <v>0</v>
      </c>
      <c r="AC2958" s="5">
        <v>0</v>
      </c>
      <c r="AD2958" s="5">
        <v>5393</v>
      </c>
      <c r="AE2958" s="14">
        <v>200006</v>
      </c>
      <c r="AF2958" s="11"/>
      <c r="AG2958" s="25">
        <v>200007</v>
      </c>
      <c r="AH2958" s="12" t="s">
        <v>3874</v>
      </c>
      <c r="AI2958" s="15" t="s">
        <v>214</v>
      </c>
      <c r="AJ2958" s="30">
        <v>0</v>
      </c>
      <c r="AK2958" s="5">
        <v>60000</v>
      </c>
      <c r="AL2958" s="5">
        <v>1</v>
      </c>
      <c r="AN2958" s="5" t="s">
        <v>574</v>
      </c>
      <c r="AQ2958" s="5">
        <v>1</v>
      </c>
      <c r="BB2958" s="26" t="s">
        <v>2758</v>
      </c>
      <c r="BC2958" s="26"/>
      <c r="BD2958" s="69" t="s">
        <v>3837</v>
      </c>
      <c r="BE2958" s="60" t="s">
        <v>3864</v>
      </c>
    </row>
    <row r="2959" spans="1:57" thickTop="1" thickBot="1" x14ac:dyDescent="0.25">
      <c r="A2959" s="5">
        <v>2954</v>
      </c>
      <c r="B2959" s="5">
        <v>200729</v>
      </c>
      <c r="C2959" s="5">
        <v>2007</v>
      </c>
      <c r="D2959" s="63">
        <v>70000051</v>
      </c>
      <c r="E2959" s="63">
        <v>76000017</v>
      </c>
      <c r="F2959" s="5">
        <v>29</v>
      </c>
      <c r="G2959" s="12">
        <v>3000107</v>
      </c>
      <c r="H2959" s="5">
        <v>3100107</v>
      </c>
      <c r="I2959" s="5" t="s">
        <v>611</v>
      </c>
      <c r="J2959" s="12">
        <v>3</v>
      </c>
      <c r="K2959" s="30">
        <v>10000</v>
      </c>
      <c r="L2959" s="30"/>
      <c r="M2959" s="15" t="s">
        <v>506</v>
      </c>
      <c r="N2959" s="15" t="s">
        <v>845</v>
      </c>
      <c r="O2959" s="15" t="s">
        <v>1755</v>
      </c>
      <c r="P2959" s="5" t="s">
        <v>2656</v>
      </c>
      <c r="Q2959" s="5">
        <v>360</v>
      </c>
      <c r="R2959" s="47" t="s">
        <v>308</v>
      </c>
      <c r="S2959" s="47">
        <v>0</v>
      </c>
      <c r="T2959" s="47" t="s">
        <v>307</v>
      </c>
      <c r="U2959" s="47">
        <v>30</v>
      </c>
      <c r="V2959" s="47" t="s">
        <v>849</v>
      </c>
      <c r="W2959" s="31" t="s">
        <v>308</v>
      </c>
      <c r="X2959" s="31">
        <v>0</v>
      </c>
      <c r="Y2959" s="31" t="s">
        <v>307</v>
      </c>
      <c r="Z2959" s="31">
        <v>30</v>
      </c>
      <c r="AA2959" s="5">
        <v>0</v>
      </c>
      <c r="AC2959" s="5">
        <v>0</v>
      </c>
      <c r="AD2959" s="5">
        <v>5393</v>
      </c>
      <c r="AE2959" s="14">
        <v>200006</v>
      </c>
      <c r="AF2959" s="11"/>
      <c r="AG2959" s="25">
        <v>200007</v>
      </c>
      <c r="AH2959" s="12" t="s">
        <v>3874</v>
      </c>
      <c r="AI2959" s="15" t="s">
        <v>214</v>
      </c>
      <c r="AJ2959" s="30">
        <v>0</v>
      </c>
      <c r="AK2959" s="5">
        <v>60000</v>
      </c>
      <c r="AL2959" s="5">
        <v>1</v>
      </c>
      <c r="AN2959" s="5" t="s">
        <v>574</v>
      </c>
      <c r="AQ2959" s="5">
        <v>1</v>
      </c>
      <c r="BB2959" s="26" t="s">
        <v>2758</v>
      </c>
      <c r="BC2959" s="26"/>
      <c r="BD2959" s="69" t="s">
        <v>3837</v>
      </c>
      <c r="BE2959" s="60" t="s">
        <v>3864</v>
      </c>
    </row>
    <row r="2960" spans="1:57" thickTop="1" thickBot="1" x14ac:dyDescent="0.25">
      <c r="A2960" s="5">
        <v>2955</v>
      </c>
      <c r="B2960" s="5">
        <v>200730</v>
      </c>
      <c r="C2960" s="5">
        <v>2007</v>
      </c>
      <c r="D2960" s="63">
        <v>70000051</v>
      </c>
      <c r="E2960" s="63">
        <v>76000017</v>
      </c>
      <c r="F2960" s="5">
        <v>30</v>
      </c>
      <c r="G2960" s="12">
        <v>3000107</v>
      </c>
      <c r="H2960" s="5">
        <v>3100107</v>
      </c>
      <c r="I2960" s="5" t="s">
        <v>611</v>
      </c>
      <c r="J2960" s="12">
        <v>3</v>
      </c>
      <c r="K2960" s="30">
        <v>10000</v>
      </c>
      <c r="L2960" s="30"/>
      <c r="M2960" s="15" t="s">
        <v>506</v>
      </c>
      <c r="N2960" s="15" t="s">
        <v>845</v>
      </c>
      <c r="O2960" s="15" t="s">
        <v>1755</v>
      </c>
      <c r="P2960" s="5" t="s">
        <v>2657</v>
      </c>
      <c r="Q2960" s="5">
        <v>360</v>
      </c>
      <c r="R2960" s="47" t="s">
        <v>308</v>
      </c>
      <c r="S2960" s="47">
        <v>0</v>
      </c>
      <c r="T2960" s="47" t="s">
        <v>307</v>
      </c>
      <c r="U2960" s="47">
        <v>30</v>
      </c>
      <c r="V2960" s="47" t="s">
        <v>849</v>
      </c>
      <c r="W2960" s="31" t="s">
        <v>308</v>
      </c>
      <c r="X2960" s="31">
        <v>0</v>
      </c>
      <c r="Y2960" s="31" t="s">
        <v>307</v>
      </c>
      <c r="Z2960" s="31">
        <v>30</v>
      </c>
      <c r="AA2960" s="5">
        <v>0</v>
      </c>
      <c r="AC2960" s="5">
        <v>0</v>
      </c>
      <c r="AD2960" s="5">
        <v>5393</v>
      </c>
      <c r="AE2960" s="14">
        <v>200006</v>
      </c>
      <c r="AF2960" s="11"/>
      <c r="AG2960" s="25">
        <v>200007</v>
      </c>
      <c r="AH2960" s="12" t="s">
        <v>3874</v>
      </c>
      <c r="AI2960" s="15" t="s">
        <v>214</v>
      </c>
      <c r="AJ2960" s="30">
        <v>0</v>
      </c>
      <c r="AK2960" s="5">
        <v>60000</v>
      </c>
      <c r="AL2960" s="5">
        <v>1</v>
      </c>
      <c r="AN2960" s="5" t="s">
        <v>574</v>
      </c>
      <c r="AQ2960" s="5">
        <v>1</v>
      </c>
      <c r="BB2960" s="26" t="s">
        <v>2758</v>
      </c>
      <c r="BC2960" s="26"/>
      <c r="BD2960" s="69" t="s">
        <v>3837</v>
      </c>
      <c r="BE2960" s="60" t="s">
        <v>3864</v>
      </c>
    </row>
    <row r="2961" spans="1:57" thickTop="1" thickBot="1" x14ac:dyDescent="0.25">
      <c r="A2961" s="5">
        <v>2956</v>
      </c>
      <c r="B2961" s="5">
        <v>200801</v>
      </c>
      <c r="C2961" s="5">
        <v>2008</v>
      </c>
      <c r="D2961" s="63">
        <v>70000052</v>
      </c>
      <c r="E2961" s="63">
        <v>76000018</v>
      </c>
      <c r="F2961" s="5">
        <v>1</v>
      </c>
      <c r="G2961" s="12">
        <v>3000108</v>
      </c>
      <c r="H2961" s="5">
        <v>3100108</v>
      </c>
      <c r="I2961" s="5" t="s">
        <v>612</v>
      </c>
      <c r="J2961" s="12">
        <v>3</v>
      </c>
      <c r="K2961" s="30">
        <v>10000</v>
      </c>
      <c r="L2961" s="30"/>
      <c r="M2961" s="15" t="s">
        <v>506</v>
      </c>
      <c r="N2961" s="15" t="s">
        <v>845</v>
      </c>
      <c r="O2961" s="15" t="s">
        <v>1755</v>
      </c>
      <c r="P2961" s="5" t="s">
        <v>2658</v>
      </c>
      <c r="Q2961" s="5">
        <v>550</v>
      </c>
      <c r="R2961" s="47" t="s">
        <v>308</v>
      </c>
      <c r="S2961" s="47">
        <v>0</v>
      </c>
      <c r="T2961" s="47" t="s">
        <v>307</v>
      </c>
      <c r="U2961" s="47">
        <v>30</v>
      </c>
      <c r="V2961" s="47" t="s">
        <v>849</v>
      </c>
      <c r="W2961" s="31" t="s">
        <v>308</v>
      </c>
      <c r="X2961" s="31">
        <v>0</v>
      </c>
      <c r="Y2961" s="31" t="s">
        <v>307</v>
      </c>
      <c r="Z2961" s="31">
        <v>30</v>
      </c>
      <c r="AA2961" s="5">
        <v>0</v>
      </c>
      <c r="AC2961" s="5">
        <v>0</v>
      </c>
      <c r="AD2961" s="5">
        <v>5381</v>
      </c>
      <c r="AE2961" s="14">
        <v>200006</v>
      </c>
      <c r="AF2961" s="11"/>
      <c r="AG2961" s="25">
        <v>200007</v>
      </c>
      <c r="AH2961" s="12" t="s">
        <v>3874</v>
      </c>
      <c r="AI2961" s="15" t="s">
        <v>214</v>
      </c>
      <c r="AJ2961" s="30">
        <v>0</v>
      </c>
      <c r="AK2961" s="5">
        <v>60000</v>
      </c>
      <c r="AL2961" s="5">
        <v>1</v>
      </c>
      <c r="AN2961" s="5" t="s">
        <v>575</v>
      </c>
      <c r="AQ2961" s="5">
        <v>1</v>
      </c>
      <c r="BB2961" s="26" t="s">
        <v>2758</v>
      </c>
      <c r="BC2961" s="26"/>
      <c r="BD2961" s="69" t="s">
        <v>3837</v>
      </c>
      <c r="BE2961" s="60" t="s">
        <v>3864</v>
      </c>
    </row>
    <row r="2962" spans="1:57" thickTop="1" thickBot="1" x14ac:dyDescent="0.25">
      <c r="A2962" s="5">
        <v>2957</v>
      </c>
      <c r="B2962" s="5">
        <v>200802</v>
      </c>
      <c r="C2962" s="5">
        <v>2008</v>
      </c>
      <c r="D2962" s="63">
        <v>70000052</v>
      </c>
      <c r="E2962" s="63">
        <v>76000018</v>
      </c>
      <c r="F2962" s="5">
        <v>2</v>
      </c>
      <c r="G2962" s="12">
        <v>3000108</v>
      </c>
      <c r="H2962" s="5">
        <v>3100108</v>
      </c>
      <c r="I2962" s="5" t="s">
        <v>612</v>
      </c>
      <c r="J2962" s="12">
        <v>3</v>
      </c>
      <c r="K2962" s="30">
        <v>10000</v>
      </c>
      <c r="L2962" s="30"/>
      <c r="M2962" s="15" t="s">
        <v>506</v>
      </c>
      <c r="N2962" s="15" t="s">
        <v>845</v>
      </c>
      <c r="O2962" s="15" t="s">
        <v>1755</v>
      </c>
      <c r="P2962" s="5" t="s">
        <v>2659</v>
      </c>
      <c r="Q2962" s="5">
        <v>550</v>
      </c>
      <c r="R2962" s="47" t="s">
        <v>308</v>
      </c>
      <c r="S2962" s="47">
        <v>0</v>
      </c>
      <c r="T2962" s="47" t="s">
        <v>307</v>
      </c>
      <c r="U2962" s="47">
        <v>30</v>
      </c>
      <c r="V2962" s="47" t="s">
        <v>849</v>
      </c>
      <c r="W2962" s="31" t="s">
        <v>308</v>
      </c>
      <c r="X2962" s="31">
        <v>0</v>
      </c>
      <c r="Y2962" s="31" t="s">
        <v>307</v>
      </c>
      <c r="Z2962" s="31">
        <v>30</v>
      </c>
      <c r="AA2962" s="5">
        <v>0</v>
      </c>
      <c r="AC2962" s="5">
        <v>0</v>
      </c>
      <c r="AD2962" s="5">
        <v>5381</v>
      </c>
      <c r="AE2962" s="14">
        <v>200006</v>
      </c>
      <c r="AF2962" s="11"/>
      <c r="AG2962" s="25">
        <v>200007</v>
      </c>
      <c r="AH2962" s="12" t="s">
        <v>3874</v>
      </c>
      <c r="AI2962" s="15" t="s">
        <v>214</v>
      </c>
      <c r="AJ2962" s="30">
        <v>0</v>
      </c>
      <c r="AK2962" s="5">
        <v>60000</v>
      </c>
      <c r="AL2962" s="5">
        <v>1</v>
      </c>
      <c r="AN2962" s="5" t="s">
        <v>575</v>
      </c>
      <c r="AQ2962" s="5">
        <v>1</v>
      </c>
      <c r="BB2962" s="26" t="s">
        <v>2758</v>
      </c>
      <c r="BC2962" s="26"/>
      <c r="BD2962" s="69" t="s">
        <v>3837</v>
      </c>
      <c r="BE2962" s="60" t="s">
        <v>3864</v>
      </c>
    </row>
    <row r="2963" spans="1:57" thickTop="1" thickBot="1" x14ac:dyDescent="0.25">
      <c r="A2963" s="5">
        <v>2958</v>
      </c>
      <c r="B2963" s="5">
        <v>200803</v>
      </c>
      <c r="C2963" s="5">
        <v>2008</v>
      </c>
      <c r="D2963" s="63">
        <v>70000052</v>
      </c>
      <c r="E2963" s="63">
        <v>76000018</v>
      </c>
      <c r="F2963" s="5">
        <v>3</v>
      </c>
      <c r="G2963" s="12">
        <v>3000108</v>
      </c>
      <c r="H2963" s="5">
        <v>3100108</v>
      </c>
      <c r="I2963" s="5" t="s">
        <v>612</v>
      </c>
      <c r="J2963" s="12">
        <v>3</v>
      </c>
      <c r="K2963" s="30">
        <v>10000</v>
      </c>
      <c r="L2963" s="30"/>
      <c r="M2963" s="15" t="s">
        <v>506</v>
      </c>
      <c r="N2963" s="15" t="s">
        <v>845</v>
      </c>
      <c r="O2963" s="15" t="s">
        <v>1755</v>
      </c>
      <c r="P2963" s="5" t="s">
        <v>2660</v>
      </c>
      <c r="Q2963" s="5">
        <v>550</v>
      </c>
      <c r="R2963" s="47" t="s">
        <v>308</v>
      </c>
      <c r="S2963" s="47">
        <v>0</v>
      </c>
      <c r="T2963" s="47" t="s">
        <v>307</v>
      </c>
      <c r="U2963" s="47">
        <v>30</v>
      </c>
      <c r="V2963" s="47" t="s">
        <v>849</v>
      </c>
      <c r="W2963" s="31" t="s">
        <v>308</v>
      </c>
      <c r="X2963" s="31">
        <v>0</v>
      </c>
      <c r="Y2963" s="31" t="s">
        <v>307</v>
      </c>
      <c r="Z2963" s="31">
        <v>30</v>
      </c>
      <c r="AA2963" s="5">
        <v>0</v>
      </c>
      <c r="AC2963" s="5">
        <v>0</v>
      </c>
      <c r="AD2963" s="5">
        <v>5381</v>
      </c>
      <c r="AE2963" s="14">
        <v>200006</v>
      </c>
      <c r="AF2963" s="11"/>
      <c r="AG2963" s="25">
        <v>200007</v>
      </c>
      <c r="AH2963" s="12" t="s">
        <v>3874</v>
      </c>
      <c r="AI2963" s="15" t="s">
        <v>214</v>
      </c>
      <c r="AJ2963" s="30">
        <v>0</v>
      </c>
      <c r="AK2963" s="5">
        <v>60000</v>
      </c>
      <c r="AL2963" s="5">
        <v>1</v>
      </c>
      <c r="AN2963" s="5" t="s">
        <v>575</v>
      </c>
      <c r="AQ2963" s="5">
        <v>1</v>
      </c>
      <c r="BB2963" s="26" t="s">
        <v>2758</v>
      </c>
      <c r="BC2963" s="26"/>
      <c r="BD2963" s="69" t="s">
        <v>3837</v>
      </c>
      <c r="BE2963" s="60" t="s">
        <v>3864</v>
      </c>
    </row>
    <row r="2964" spans="1:57" thickTop="1" thickBot="1" x14ac:dyDescent="0.25">
      <c r="A2964" s="5">
        <v>2959</v>
      </c>
      <c r="B2964" s="5">
        <v>200804</v>
      </c>
      <c r="C2964" s="5">
        <v>2008</v>
      </c>
      <c r="D2964" s="63">
        <v>70000052</v>
      </c>
      <c r="E2964" s="63">
        <v>76000018</v>
      </c>
      <c r="F2964" s="5">
        <v>4</v>
      </c>
      <c r="G2964" s="12">
        <v>3000108</v>
      </c>
      <c r="H2964" s="5">
        <v>3100108</v>
      </c>
      <c r="I2964" s="5" t="s">
        <v>612</v>
      </c>
      <c r="J2964" s="12">
        <v>3</v>
      </c>
      <c r="K2964" s="30">
        <v>10000</v>
      </c>
      <c r="L2964" s="30"/>
      <c r="M2964" s="15" t="s">
        <v>506</v>
      </c>
      <c r="N2964" s="15" t="s">
        <v>845</v>
      </c>
      <c r="O2964" s="15" t="s">
        <v>1755</v>
      </c>
      <c r="P2964" s="5" t="s">
        <v>2661</v>
      </c>
      <c r="Q2964" s="5">
        <v>550</v>
      </c>
      <c r="R2964" s="47" t="s">
        <v>308</v>
      </c>
      <c r="S2964" s="47">
        <v>0</v>
      </c>
      <c r="T2964" s="47" t="s">
        <v>307</v>
      </c>
      <c r="U2964" s="47">
        <v>30</v>
      </c>
      <c r="V2964" s="47" t="s">
        <v>849</v>
      </c>
      <c r="W2964" s="31" t="s">
        <v>308</v>
      </c>
      <c r="X2964" s="31">
        <v>0</v>
      </c>
      <c r="Y2964" s="31" t="s">
        <v>307</v>
      </c>
      <c r="Z2964" s="31">
        <v>30</v>
      </c>
      <c r="AA2964" s="5">
        <v>0</v>
      </c>
      <c r="AC2964" s="5">
        <v>0</v>
      </c>
      <c r="AD2964" s="5">
        <v>5381</v>
      </c>
      <c r="AE2964" s="14">
        <v>200006</v>
      </c>
      <c r="AF2964" s="11"/>
      <c r="AG2964" s="25">
        <v>200007</v>
      </c>
      <c r="AH2964" s="12" t="s">
        <v>3874</v>
      </c>
      <c r="AI2964" s="15" t="s">
        <v>214</v>
      </c>
      <c r="AJ2964" s="30">
        <v>0</v>
      </c>
      <c r="AK2964" s="5">
        <v>60000</v>
      </c>
      <c r="AL2964" s="5">
        <v>1</v>
      </c>
      <c r="AN2964" s="5" t="s">
        <v>575</v>
      </c>
      <c r="AQ2964" s="5">
        <v>1</v>
      </c>
      <c r="BB2964" s="26" t="s">
        <v>2758</v>
      </c>
      <c r="BC2964" s="26"/>
      <c r="BD2964" s="69" t="s">
        <v>3837</v>
      </c>
      <c r="BE2964" s="60" t="s">
        <v>3864</v>
      </c>
    </row>
    <row r="2965" spans="1:57" thickTop="1" thickBot="1" x14ac:dyDescent="0.25">
      <c r="A2965" s="5">
        <v>2960</v>
      </c>
      <c r="B2965" s="5">
        <v>200805</v>
      </c>
      <c r="C2965" s="5">
        <v>2008</v>
      </c>
      <c r="D2965" s="63">
        <v>70000052</v>
      </c>
      <c r="E2965" s="63">
        <v>76000018</v>
      </c>
      <c r="F2965" s="5">
        <v>5</v>
      </c>
      <c r="G2965" s="12">
        <v>3000108</v>
      </c>
      <c r="H2965" s="5">
        <v>3100108</v>
      </c>
      <c r="I2965" s="5" t="s">
        <v>612</v>
      </c>
      <c r="J2965" s="12">
        <v>3</v>
      </c>
      <c r="K2965" s="30">
        <v>10000</v>
      </c>
      <c r="L2965" s="30"/>
      <c r="M2965" s="15" t="s">
        <v>506</v>
      </c>
      <c r="N2965" s="15" t="s">
        <v>845</v>
      </c>
      <c r="O2965" s="15" t="s">
        <v>1755</v>
      </c>
      <c r="P2965" s="5" t="s">
        <v>2662</v>
      </c>
      <c r="Q2965" s="5">
        <v>550</v>
      </c>
      <c r="R2965" s="47" t="s">
        <v>308</v>
      </c>
      <c r="S2965" s="47">
        <v>0</v>
      </c>
      <c r="T2965" s="47" t="s">
        <v>307</v>
      </c>
      <c r="U2965" s="47">
        <v>30</v>
      </c>
      <c r="V2965" s="47" t="s">
        <v>849</v>
      </c>
      <c r="W2965" s="31" t="s">
        <v>308</v>
      </c>
      <c r="X2965" s="31">
        <v>0</v>
      </c>
      <c r="Y2965" s="31" t="s">
        <v>307</v>
      </c>
      <c r="Z2965" s="31">
        <v>30</v>
      </c>
      <c r="AA2965" s="5">
        <v>0</v>
      </c>
      <c r="AC2965" s="5">
        <v>0</v>
      </c>
      <c r="AD2965" s="5">
        <v>5381</v>
      </c>
      <c r="AE2965" s="14">
        <v>200006</v>
      </c>
      <c r="AF2965" s="11"/>
      <c r="AG2965" s="25">
        <v>200007</v>
      </c>
      <c r="AH2965" s="12" t="s">
        <v>3874</v>
      </c>
      <c r="AI2965" s="15" t="s">
        <v>214</v>
      </c>
      <c r="AJ2965" s="30">
        <v>0</v>
      </c>
      <c r="AK2965" s="5">
        <v>60000</v>
      </c>
      <c r="AL2965" s="5">
        <v>1</v>
      </c>
      <c r="AN2965" s="5" t="s">
        <v>575</v>
      </c>
      <c r="AQ2965" s="5">
        <v>1</v>
      </c>
      <c r="BB2965" s="26" t="s">
        <v>2758</v>
      </c>
      <c r="BC2965" s="26"/>
      <c r="BD2965" s="69" t="s">
        <v>3837</v>
      </c>
      <c r="BE2965" s="60" t="s">
        <v>3864</v>
      </c>
    </row>
    <row r="2966" spans="1:57" thickTop="1" thickBot="1" x14ac:dyDescent="0.25">
      <c r="A2966" s="5">
        <v>2961</v>
      </c>
      <c r="B2966" s="5">
        <v>200806</v>
      </c>
      <c r="C2966" s="5">
        <v>2008</v>
      </c>
      <c r="D2966" s="63">
        <v>70000052</v>
      </c>
      <c r="E2966" s="63">
        <v>76000018</v>
      </c>
      <c r="F2966" s="5">
        <v>6</v>
      </c>
      <c r="G2966" s="12">
        <v>3000108</v>
      </c>
      <c r="H2966" s="5">
        <v>3100108</v>
      </c>
      <c r="I2966" s="5" t="s">
        <v>612</v>
      </c>
      <c r="J2966" s="12">
        <v>3</v>
      </c>
      <c r="K2966" s="30">
        <v>10000</v>
      </c>
      <c r="L2966" s="30"/>
      <c r="M2966" s="15" t="s">
        <v>506</v>
      </c>
      <c r="N2966" s="15" t="s">
        <v>845</v>
      </c>
      <c r="O2966" s="15" t="s">
        <v>1755</v>
      </c>
      <c r="P2966" s="5" t="s">
        <v>2663</v>
      </c>
      <c r="Q2966" s="5">
        <v>550</v>
      </c>
      <c r="R2966" s="47" t="s">
        <v>308</v>
      </c>
      <c r="S2966" s="47">
        <v>0</v>
      </c>
      <c r="T2966" s="47" t="s">
        <v>307</v>
      </c>
      <c r="U2966" s="47">
        <v>30</v>
      </c>
      <c r="V2966" s="47" t="s">
        <v>849</v>
      </c>
      <c r="W2966" s="31" t="s">
        <v>308</v>
      </c>
      <c r="X2966" s="31">
        <v>0</v>
      </c>
      <c r="Y2966" s="31" t="s">
        <v>307</v>
      </c>
      <c r="Z2966" s="31">
        <v>30</v>
      </c>
      <c r="AA2966" s="5">
        <v>0</v>
      </c>
      <c r="AC2966" s="5">
        <v>0</v>
      </c>
      <c r="AD2966" s="5">
        <v>5381</v>
      </c>
      <c r="AE2966" s="14">
        <v>200006</v>
      </c>
      <c r="AF2966" s="11"/>
      <c r="AG2966" s="25">
        <v>200007</v>
      </c>
      <c r="AH2966" s="12" t="s">
        <v>3874</v>
      </c>
      <c r="AI2966" s="15" t="s">
        <v>214</v>
      </c>
      <c r="AJ2966" s="30">
        <v>0</v>
      </c>
      <c r="AK2966" s="5">
        <v>60000</v>
      </c>
      <c r="AL2966" s="5">
        <v>1</v>
      </c>
      <c r="AN2966" s="5" t="s">
        <v>575</v>
      </c>
      <c r="AQ2966" s="5">
        <v>1</v>
      </c>
      <c r="BB2966" s="26" t="s">
        <v>2758</v>
      </c>
      <c r="BC2966" s="26"/>
      <c r="BD2966" s="69" t="s">
        <v>3837</v>
      </c>
      <c r="BE2966" s="60" t="s">
        <v>3864</v>
      </c>
    </row>
    <row r="2967" spans="1:57" thickTop="1" thickBot="1" x14ac:dyDescent="0.25">
      <c r="A2967" s="5">
        <v>2962</v>
      </c>
      <c r="B2967" s="5">
        <v>200807</v>
      </c>
      <c r="C2967" s="5">
        <v>2008</v>
      </c>
      <c r="D2967" s="63">
        <v>70000052</v>
      </c>
      <c r="E2967" s="63">
        <v>76000018</v>
      </c>
      <c r="F2967" s="5">
        <v>7</v>
      </c>
      <c r="G2967" s="12">
        <v>3000108</v>
      </c>
      <c r="H2967" s="5">
        <v>3100108</v>
      </c>
      <c r="I2967" s="5" t="s">
        <v>612</v>
      </c>
      <c r="J2967" s="12">
        <v>3</v>
      </c>
      <c r="K2967" s="30">
        <v>10000</v>
      </c>
      <c r="L2967" s="30"/>
      <c r="M2967" s="15" t="s">
        <v>506</v>
      </c>
      <c r="N2967" s="15" t="s">
        <v>845</v>
      </c>
      <c r="O2967" s="15" t="s">
        <v>1755</v>
      </c>
      <c r="P2967" s="5" t="s">
        <v>2664</v>
      </c>
      <c r="Q2967" s="5">
        <v>550</v>
      </c>
      <c r="R2967" s="47" t="s">
        <v>308</v>
      </c>
      <c r="S2967" s="47">
        <v>0</v>
      </c>
      <c r="T2967" s="47" t="s">
        <v>307</v>
      </c>
      <c r="U2967" s="47">
        <v>30</v>
      </c>
      <c r="V2967" s="47" t="s">
        <v>849</v>
      </c>
      <c r="W2967" s="31" t="s">
        <v>308</v>
      </c>
      <c r="X2967" s="31">
        <v>0</v>
      </c>
      <c r="Y2967" s="31" t="s">
        <v>307</v>
      </c>
      <c r="Z2967" s="31">
        <v>30</v>
      </c>
      <c r="AA2967" s="5">
        <v>0</v>
      </c>
      <c r="AC2967" s="5">
        <v>0</v>
      </c>
      <c r="AD2967" s="5">
        <v>5381</v>
      </c>
      <c r="AE2967" s="14">
        <v>200006</v>
      </c>
      <c r="AF2967" s="11"/>
      <c r="AG2967" s="25">
        <v>200007</v>
      </c>
      <c r="AH2967" s="12" t="s">
        <v>3874</v>
      </c>
      <c r="AI2967" s="15" t="s">
        <v>214</v>
      </c>
      <c r="AJ2967" s="30">
        <v>0</v>
      </c>
      <c r="AK2967" s="5">
        <v>60000</v>
      </c>
      <c r="AL2967" s="5">
        <v>1</v>
      </c>
      <c r="AN2967" s="5" t="s">
        <v>575</v>
      </c>
      <c r="AQ2967" s="5">
        <v>1</v>
      </c>
      <c r="BB2967" s="26" t="s">
        <v>2758</v>
      </c>
      <c r="BC2967" s="26"/>
      <c r="BD2967" s="69" t="s">
        <v>3837</v>
      </c>
      <c r="BE2967" s="60" t="s">
        <v>3864</v>
      </c>
    </row>
    <row r="2968" spans="1:57" thickTop="1" thickBot="1" x14ac:dyDescent="0.25">
      <c r="A2968" s="5">
        <v>2963</v>
      </c>
      <c r="B2968" s="5">
        <v>200808</v>
      </c>
      <c r="C2968" s="5">
        <v>2008</v>
      </c>
      <c r="D2968" s="63">
        <v>70000052</v>
      </c>
      <c r="E2968" s="63">
        <v>76000018</v>
      </c>
      <c r="F2968" s="5">
        <v>8</v>
      </c>
      <c r="G2968" s="12">
        <v>3000108</v>
      </c>
      <c r="H2968" s="5">
        <v>3100108</v>
      </c>
      <c r="I2968" s="5" t="s">
        <v>612</v>
      </c>
      <c r="J2968" s="12">
        <v>3</v>
      </c>
      <c r="K2968" s="30">
        <v>10000</v>
      </c>
      <c r="L2968" s="30"/>
      <c r="M2968" s="15" t="s">
        <v>506</v>
      </c>
      <c r="N2968" s="15" t="s">
        <v>845</v>
      </c>
      <c r="O2968" s="15" t="s">
        <v>1755</v>
      </c>
      <c r="P2968" s="5" t="s">
        <v>2665</v>
      </c>
      <c r="Q2968" s="5">
        <v>550</v>
      </c>
      <c r="R2968" s="47" t="s">
        <v>308</v>
      </c>
      <c r="S2968" s="47">
        <v>0</v>
      </c>
      <c r="T2968" s="47" t="s">
        <v>307</v>
      </c>
      <c r="U2968" s="47">
        <v>30</v>
      </c>
      <c r="V2968" s="47" t="s">
        <v>849</v>
      </c>
      <c r="W2968" s="31" t="s">
        <v>308</v>
      </c>
      <c r="X2968" s="31">
        <v>0</v>
      </c>
      <c r="Y2968" s="31" t="s">
        <v>307</v>
      </c>
      <c r="Z2968" s="31">
        <v>30</v>
      </c>
      <c r="AA2968" s="5">
        <v>0</v>
      </c>
      <c r="AC2968" s="5">
        <v>0</v>
      </c>
      <c r="AD2968" s="5">
        <v>5381</v>
      </c>
      <c r="AE2968" s="14">
        <v>200006</v>
      </c>
      <c r="AF2968" s="11"/>
      <c r="AG2968" s="25">
        <v>200007</v>
      </c>
      <c r="AH2968" s="12" t="s">
        <v>3874</v>
      </c>
      <c r="AI2968" s="15" t="s">
        <v>214</v>
      </c>
      <c r="AJ2968" s="30">
        <v>0</v>
      </c>
      <c r="AK2968" s="5">
        <v>60000</v>
      </c>
      <c r="AL2968" s="5">
        <v>1</v>
      </c>
      <c r="AN2968" s="5" t="s">
        <v>575</v>
      </c>
      <c r="AQ2968" s="5">
        <v>1</v>
      </c>
      <c r="BB2968" s="26" t="s">
        <v>2758</v>
      </c>
      <c r="BC2968" s="26"/>
      <c r="BD2968" s="69" t="s">
        <v>3837</v>
      </c>
      <c r="BE2968" s="60" t="s">
        <v>3864</v>
      </c>
    </row>
    <row r="2969" spans="1:57" thickTop="1" thickBot="1" x14ac:dyDescent="0.25">
      <c r="A2969" s="5">
        <v>2964</v>
      </c>
      <c r="B2969" s="5">
        <v>200809</v>
      </c>
      <c r="C2969" s="5">
        <v>2008</v>
      </c>
      <c r="D2969" s="63">
        <v>70000052</v>
      </c>
      <c r="E2969" s="63">
        <v>76000018</v>
      </c>
      <c r="F2969" s="5">
        <v>9</v>
      </c>
      <c r="G2969" s="12">
        <v>3000108</v>
      </c>
      <c r="H2969" s="5">
        <v>3100108</v>
      </c>
      <c r="I2969" s="5" t="s">
        <v>612</v>
      </c>
      <c r="J2969" s="12">
        <v>3</v>
      </c>
      <c r="K2969" s="30">
        <v>10000</v>
      </c>
      <c r="L2969" s="30"/>
      <c r="M2969" s="15" t="s">
        <v>506</v>
      </c>
      <c r="N2969" s="15" t="s">
        <v>845</v>
      </c>
      <c r="O2969" s="15" t="s">
        <v>1755</v>
      </c>
      <c r="P2969" s="5" t="s">
        <v>2666</v>
      </c>
      <c r="Q2969" s="5">
        <v>550</v>
      </c>
      <c r="R2969" s="47" t="s">
        <v>308</v>
      </c>
      <c r="S2969" s="47">
        <v>0</v>
      </c>
      <c r="T2969" s="47" t="s">
        <v>307</v>
      </c>
      <c r="U2969" s="47">
        <v>30</v>
      </c>
      <c r="V2969" s="47" t="s">
        <v>849</v>
      </c>
      <c r="W2969" s="31" t="s">
        <v>308</v>
      </c>
      <c r="X2969" s="31">
        <v>0</v>
      </c>
      <c r="Y2969" s="31" t="s">
        <v>307</v>
      </c>
      <c r="Z2969" s="31">
        <v>30</v>
      </c>
      <c r="AA2969" s="5">
        <v>0</v>
      </c>
      <c r="AC2969" s="5">
        <v>0</v>
      </c>
      <c r="AD2969" s="5">
        <v>5381</v>
      </c>
      <c r="AE2969" s="14">
        <v>200006</v>
      </c>
      <c r="AF2969" s="11"/>
      <c r="AG2969" s="25">
        <v>200007</v>
      </c>
      <c r="AH2969" s="12" t="s">
        <v>3874</v>
      </c>
      <c r="AI2969" s="15" t="s">
        <v>214</v>
      </c>
      <c r="AJ2969" s="30">
        <v>0</v>
      </c>
      <c r="AK2969" s="5">
        <v>60000</v>
      </c>
      <c r="AL2969" s="5">
        <v>1</v>
      </c>
      <c r="AN2969" s="5" t="s">
        <v>575</v>
      </c>
      <c r="AQ2969" s="5">
        <v>1</v>
      </c>
      <c r="BB2969" s="26" t="s">
        <v>2758</v>
      </c>
      <c r="BC2969" s="26"/>
      <c r="BD2969" s="69" t="s">
        <v>3837</v>
      </c>
      <c r="BE2969" s="60" t="s">
        <v>3864</v>
      </c>
    </row>
    <row r="2970" spans="1:57" thickTop="1" thickBot="1" x14ac:dyDescent="0.25">
      <c r="A2970" s="5">
        <v>2965</v>
      </c>
      <c r="B2970" s="5">
        <v>200810</v>
      </c>
      <c r="C2970" s="5">
        <v>2008</v>
      </c>
      <c r="D2970" s="63">
        <v>70000052</v>
      </c>
      <c r="E2970" s="63">
        <v>76000018</v>
      </c>
      <c r="F2970" s="5">
        <v>10</v>
      </c>
      <c r="G2970" s="12">
        <v>3000108</v>
      </c>
      <c r="H2970" s="5">
        <v>3100108</v>
      </c>
      <c r="I2970" s="5" t="s">
        <v>612</v>
      </c>
      <c r="J2970" s="12">
        <v>3</v>
      </c>
      <c r="K2970" s="30">
        <v>10000</v>
      </c>
      <c r="L2970" s="30"/>
      <c r="M2970" s="15" t="s">
        <v>506</v>
      </c>
      <c r="N2970" s="15" t="s">
        <v>845</v>
      </c>
      <c r="O2970" s="15" t="s">
        <v>1755</v>
      </c>
      <c r="P2970" s="5" t="s">
        <v>2667</v>
      </c>
      <c r="Q2970" s="5">
        <v>550</v>
      </c>
      <c r="R2970" s="47" t="s">
        <v>308</v>
      </c>
      <c r="S2970" s="47">
        <v>0</v>
      </c>
      <c r="T2970" s="47" t="s">
        <v>307</v>
      </c>
      <c r="U2970" s="47">
        <v>30</v>
      </c>
      <c r="V2970" s="47" t="s">
        <v>849</v>
      </c>
      <c r="W2970" s="31" t="s">
        <v>308</v>
      </c>
      <c r="X2970" s="31">
        <v>0</v>
      </c>
      <c r="Y2970" s="31" t="s">
        <v>307</v>
      </c>
      <c r="Z2970" s="31">
        <v>30</v>
      </c>
      <c r="AA2970" s="5">
        <v>0</v>
      </c>
      <c r="AC2970" s="5">
        <v>0</v>
      </c>
      <c r="AD2970" s="5">
        <v>5381</v>
      </c>
      <c r="AE2970" s="14">
        <v>200006</v>
      </c>
      <c r="AF2970" s="11"/>
      <c r="AG2970" s="25">
        <v>200007</v>
      </c>
      <c r="AH2970" s="12" t="s">
        <v>3874</v>
      </c>
      <c r="AI2970" s="15" t="s">
        <v>214</v>
      </c>
      <c r="AJ2970" s="30">
        <v>0</v>
      </c>
      <c r="AK2970" s="5">
        <v>60000</v>
      </c>
      <c r="AL2970" s="5">
        <v>1</v>
      </c>
      <c r="AN2970" s="5" t="s">
        <v>575</v>
      </c>
      <c r="AQ2970" s="5">
        <v>1</v>
      </c>
      <c r="BB2970" s="26" t="s">
        <v>2758</v>
      </c>
      <c r="BC2970" s="26"/>
      <c r="BD2970" s="69" t="s">
        <v>3837</v>
      </c>
      <c r="BE2970" s="60" t="s">
        <v>3864</v>
      </c>
    </row>
    <row r="2971" spans="1:57" thickTop="1" thickBot="1" x14ac:dyDescent="0.25">
      <c r="A2971" s="5">
        <v>2966</v>
      </c>
      <c r="B2971" s="5">
        <v>200811</v>
      </c>
      <c r="C2971" s="5">
        <v>2008</v>
      </c>
      <c r="D2971" s="63">
        <v>70000052</v>
      </c>
      <c r="E2971" s="63">
        <v>76000018</v>
      </c>
      <c r="F2971" s="5">
        <v>11</v>
      </c>
      <c r="G2971" s="12">
        <v>3000108</v>
      </c>
      <c r="H2971" s="5">
        <v>3100108</v>
      </c>
      <c r="I2971" s="5" t="s">
        <v>612</v>
      </c>
      <c r="J2971" s="12">
        <v>3</v>
      </c>
      <c r="K2971" s="30">
        <v>10000</v>
      </c>
      <c r="L2971" s="30"/>
      <c r="M2971" s="15" t="s">
        <v>506</v>
      </c>
      <c r="N2971" s="15" t="s">
        <v>845</v>
      </c>
      <c r="O2971" s="15" t="s">
        <v>1755</v>
      </c>
      <c r="P2971" s="5" t="s">
        <v>2668</v>
      </c>
      <c r="Q2971" s="5">
        <v>550</v>
      </c>
      <c r="R2971" s="47" t="s">
        <v>308</v>
      </c>
      <c r="S2971" s="47">
        <v>0</v>
      </c>
      <c r="T2971" s="47" t="s">
        <v>307</v>
      </c>
      <c r="U2971" s="47">
        <v>30</v>
      </c>
      <c r="V2971" s="47" t="s">
        <v>849</v>
      </c>
      <c r="W2971" s="31" t="s">
        <v>308</v>
      </c>
      <c r="X2971" s="31">
        <v>0</v>
      </c>
      <c r="Y2971" s="31" t="s">
        <v>307</v>
      </c>
      <c r="Z2971" s="31">
        <v>30</v>
      </c>
      <c r="AA2971" s="5">
        <v>0</v>
      </c>
      <c r="AC2971" s="5">
        <v>0</v>
      </c>
      <c r="AD2971" s="5">
        <v>5381</v>
      </c>
      <c r="AE2971" s="14">
        <v>200006</v>
      </c>
      <c r="AF2971" s="11"/>
      <c r="AG2971" s="25">
        <v>200007</v>
      </c>
      <c r="AH2971" s="12" t="s">
        <v>3874</v>
      </c>
      <c r="AI2971" s="15" t="s">
        <v>214</v>
      </c>
      <c r="AJ2971" s="30">
        <v>0</v>
      </c>
      <c r="AK2971" s="5">
        <v>60000</v>
      </c>
      <c r="AL2971" s="5">
        <v>1</v>
      </c>
      <c r="AN2971" s="5" t="s">
        <v>575</v>
      </c>
      <c r="AQ2971" s="5">
        <v>1</v>
      </c>
      <c r="BB2971" s="26" t="s">
        <v>2758</v>
      </c>
      <c r="BC2971" s="26"/>
      <c r="BD2971" s="69" t="s">
        <v>3837</v>
      </c>
      <c r="BE2971" s="60" t="s">
        <v>3864</v>
      </c>
    </row>
    <row r="2972" spans="1:57" thickTop="1" thickBot="1" x14ac:dyDescent="0.25">
      <c r="A2972" s="5">
        <v>2967</v>
      </c>
      <c r="B2972" s="5">
        <v>200812</v>
      </c>
      <c r="C2972" s="5">
        <v>2008</v>
      </c>
      <c r="D2972" s="63">
        <v>70000052</v>
      </c>
      <c r="E2972" s="63">
        <v>76000018</v>
      </c>
      <c r="F2972" s="5">
        <v>12</v>
      </c>
      <c r="G2972" s="12">
        <v>3000108</v>
      </c>
      <c r="H2972" s="5">
        <v>3100108</v>
      </c>
      <c r="I2972" s="5" t="s">
        <v>612</v>
      </c>
      <c r="J2972" s="12">
        <v>3</v>
      </c>
      <c r="K2972" s="30">
        <v>10000</v>
      </c>
      <c r="L2972" s="30"/>
      <c r="M2972" s="15" t="s">
        <v>506</v>
      </c>
      <c r="N2972" s="15" t="s">
        <v>845</v>
      </c>
      <c r="O2972" s="15" t="s">
        <v>1755</v>
      </c>
      <c r="P2972" s="5" t="s">
        <v>2669</v>
      </c>
      <c r="Q2972" s="5">
        <v>550</v>
      </c>
      <c r="R2972" s="47" t="s">
        <v>308</v>
      </c>
      <c r="S2972" s="47">
        <v>0</v>
      </c>
      <c r="T2972" s="47" t="s">
        <v>307</v>
      </c>
      <c r="U2972" s="47">
        <v>30</v>
      </c>
      <c r="V2972" s="47" t="s">
        <v>849</v>
      </c>
      <c r="W2972" s="31" t="s">
        <v>308</v>
      </c>
      <c r="X2972" s="31">
        <v>0</v>
      </c>
      <c r="Y2972" s="31" t="s">
        <v>307</v>
      </c>
      <c r="Z2972" s="31">
        <v>30</v>
      </c>
      <c r="AA2972" s="5">
        <v>0</v>
      </c>
      <c r="AC2972" s="5">
        <v>0</v>
      </c>
      <c r="AD2972" s="5">
        <v>5381</v>
      </c>
      <c r="AE2972" s="14">
        <v>200006</v>
      </c>
      <c r="AF2972" s="11"/>
      <c r="AG2972" s="25">
        <v>200007</v>
      </c>
      <c r="AH2972" s="12" t="s">
        <v>3874</v>
      </c>
      <c r="AI2972" s="15" t="s">
        <v>214</v>
      </c>
      <c r="AJ2972" s="30">
        <v>0</v>
      </c>
      <c r="AK2972" s="5">
        <v>60000</v>
      </c>
      <c r="AL2972" s="5">
        <v>1</v>
      </c>
      <c r="AN2972" s="5" t="s">
        <v>575</v>
      </c>
      <c r="AQ2972" s="5">
        <v>1</v>
      </c>
      <c r="BB2972" s="26" t="s">
        <v>2758</v>
      </c>
      <c r="BC2972" s="26"/>
      <c r="BD2972" s="69" t="s">
        <v>3837</v>
      </c>
      <c r="BE2972" s="60" t="s">
        <v>3864</v>
      </c>
    </row>
    <row r="2973" spans="1:57" thickTop="1" thickBot="1" x14ac:dyDescent="0.25">
      <c r="A2973" s="5">
        <v>2968</v>
      </c>
      <c r="B2973" s="5">
        <v>200813</v>
      </c>
      <c r="C2973" s="5">
        <v>2008</v>
      </c>
      <c r="D2973" s="63">
        <v>70000052</v>
      </c>
      <c r="E2973" s="63">
        <v>76000018</v>
      </c>
      <c r="F2973" s="5">
        <v>13</v>
      </c>
      <c r="G2973" s="12">
        <v>3000108</v>
      </c>
      <c r="H2973" s="5">
        <v>3100108</v>
      </c>
      <c r="I2973" s="5" t="s">
        <v>612</v>
      </c>
      <c r="J2973" s="12">
        <v>3</v>
      </c>
      <c r="K2973" s="30">
        <v>10000</v>
      </c>
      <c r="L2973" s="30"/>
      <c r="M2973" s="15" t="s">
        <v>506</v>
      </c>
      <c r="N2973" s="15" t="s">
        <v>845</v>
      </c>
      <c r="O2973" s="15" t="s">
        <v>1755</v>
      </c>
      <c r="P2973" s="5" t="s">
        <v>2670</v>
      </c>
      <c r="Q2973" s="5">
        <v>550</v>
      </c>
      <c r="R2973" s="47" t="s">
        <v>308</v>
      </c>
      <c r="S2973" s="47">
        <v>0</v>
      </c>
      <c r="T2973" s="47" t="s">
        <v>307</v>
      </c>
      <c r="U2973" s="47">
        <v>30</v>
      </c>
      <c r="V2973" s="47" t="s">
        <v>849</v>
      </c>
      <c r="W2973" s="31" t="s">
        <v>308</v>
      </c>
      <c r="X2973" s="31">
        <v>0</v>
      </c>
      <c r="Y2973" s="31" t="s">
        <v>307</v>
      </c>
      <c r="Z2973" s="31">
        <v>30</v>
      </c>
      <c r="AA2973" s="5">
        <v>0</v>
      </c>
      <c r="AC2973" s="5">
        <v>0</v>
      </c>
      <c r="AD2973" s="5">
        <v>5381</v>
      </c>
      <c r="AE2973" s="14">
        <v>200006</v>
      </c>
      <c r="AF2973" s="11"/>
      <c r="AG2973" s="25">
        <v>200007</v>
      </c>
      <c r="AH2973" s="12" t="s">
        <v>3874</v>
      </c>
      <c r="AI2973" s="15" t="s">
        <v>214</v>
      </c>
      <c r="AJ2973" s="30">
        <v>0</v>
      </c>
      <c r="AK2973" s="5">
        <v>60000</v>
      </c>
      <c r="AL2973" s="5">
        <v>1</v>
      </c>
      <c r="AN2973" s="5" t="s">
        <v>575</v>
      </c>
      <c r="AQ2973" s="5">
        <v>1</v>
      </c>
      <c r="BB2973" s="26" t="s">
        <v>2758</v>
      </c>
      <c r="BC2973" s="26"/>
      <c r="BD2973" s="69" t="s">
        <v>3837</v>
      </c>
      <c r="BE2973" s="60" t="s">
        <v>3864</v>
      </c>
    </row>
    <row r="2974" spans="1:57" thickTop="1" thickBot="1" x14ac:dyDescent="0.25">
      <c r="A2974" s="5">
        <v>2969</v>
      </c>
      <c r="B2974" s="5">
        <v>200814</v>
      </c>
      <c r="C2974" s="5">
        <v>2008</v>
      </c>
      <c r="D2974" s="63">
        <v>70000052</v>
      </c>
      <c r="E2974" s="63">
        <v>76000018</v>
      </c>
      <c r="F2974" s="5">
        <v>14</v>
      </c>
      <c r="G2974" s="12">
        <v>3000108</v>
      </c>
      <c r="H2974" s="5">
        <v>3100108</v>
      </c>
      <c r="I2974" s="5" t="s">
        <v>612</v>
      </c>
      <c r="J2974" s="12">
        <v>3</v>
      </c>
      <c r="K2974" s="30">
        <v>10000</v>
      </c>
      <c r="L2974" s="30"/>
      <c r="M2974" s="15" t="s">
        <v>506</v>
      </c>
      <c r="N2974" s="15" t="s">
        <v>845</v>
      </c>
      <c r="O2974" s="15" t="s">
        <v>1755</v>
      </c>
      <c r="P2974" s="5" t="s">
        <v>2671</v>
      </c>
      <c r="Q2974" s="5">
        <v>550</v>
      </c>
      <c r="R2974" s="47" t="s">
        <v>308</v>
      </c>
      <c r="S2974" s="47">
        <v>0</v>
      </c>
      <c r="T2974" s="47" t="s">
        <v>307</v>
      </c>
      <c r="U2974" s="47">
        <v>30</v>
      </c>
      <c r="V2974" s="47" t="s">
        <v>849</v>
      </c>
      <c r="W2974" s="31" t="s">
        <v>308</v>
      </c>
      <c r="X2974" s="31">
        <v>0</v>
      </c>
      <c r="Y2974" s="31" t="s">
        <v>307</v>
      </c>
      <c r="Z2974" s="31">
        <v>30</v>
      </c>
      <c r="AA2974" s="5">
        <v>0</v>
      </c>
      <c r="AC2974" s="5">
        <v>0</v>
      </c>
      <c r="AD2974" s="5">
        <v>5381</v>
      </c>
      <c r="AE2974" s="14">
        <v>200006</v>
      </c>
      <c r="AF2974" s="11"/>
      <c r="AG2974" s="25">
        <v>200007</v>
      </c>
      <c r="AH2974" s="12" t="s">
        <v>3874</v>
      </c>
      <c r="AI2974" s="15" t="s">
        <v>214</v>
      </c>
      <c r="AJ2974" s="30">
        <v>0</v>
      </c>
      <c r="AK2974" s="5">
        <v>60000</v>
      </c>
      <c r="AL2974" s="5">
        <v>1</v>
      </c>
      <c r="AN2974" s="5" t="s">
        <v>575</v>
      </c>
      <c r="AQ2974" s="5">
        <v>1</v>
      </c>
      <c r="BB2974" s="26" t="s">
        <v>2758</v>
      </c>
      <c r="BC2974" s="26"/>
      <c r="BD2974" s="69" t="s">
        <v>3837</v>
      </c>
      <c r="BE2974" s="60" t="s">
        <v>3864</v>
      </c>
    </row>
    <row r="2975" spans="1:57" thickTop="1" thickBot="1" x14ac:dyDescent="0.25">
      <c r="A2975" s="5">
        <v>2970</v>
      </c>
      <c r="B2975" s="5">
        <v>200815</v>
      </c>
      <c r="C2975" s="5">
        <v>2008</v>
      </c>
      <c r="D2975" s="63">
        <v>70000052</v>
      </c>
      <c r="E2975" s="63">
        <v>76000018</v>
      </c>
      <c r="F2975" s="5">
        <v>15</v>
      </c>
      <c r="G2975" s="12">
        <v>3000108</v>
      </c>
      <c r="H2975" s="5">
        <v>3100108</v>
      </c>
      <c r="I2975" s="5" t="s">
        <v>612</v>
      </c>
      <c r="J2975" s="12">
        <v>3</v>
      </c>
      <c r="K2975" s="30">
        <v>10000</v>
      </c>
      <c r="L2975" s="30"/>
      <c r="M2975" s="15" t="s">
        <v>506</v>
      </c>
      <c r="N2975" s="15" t="s">
        <v>845</v>
      </c>
      <c r="O2975" s="15" t="s">
        <v>1755</v>
      </c>
      <c r="P2975" s="5" t="s">
        <v>2672</v>
      </c>
      <c r="Q2975" s="5">
        <v>550</v>
      </c>
      <c r="R2975" s="47" t="s">
        <v>308</v>
      </c>
      <c r="S2975" s="47">
        <v>0</v>
      </c>
      <c r="T2975" s="47" t="s">
        <v>307</v>
      </c>
      <c r="U2975" s="47">
        <v>30</v>
      </c>
      <c r="V2975" s="47" t="s">
        <v>849</v>
      </c>
      <c r="W2975" s="31" t="s">
        <v>308</v>
      </c>
      <c r="X2975" s="31">
        <v>0</v>
      </c>
      <c r="Y2975" s="31" t="s">
        <v>307</v>
      </c>
      <c r="Z2975" s="31">
        <v>30</v>
      </c>
      <c r="AA2975" s="5">
        <v>0</v>
      </c>
      <c r="AC2975" s="5">
        <v>0</v>
      </c>
      <c r="AD2975" s="5">
        <v>5381</v>
      </c>
      <c r="AE2975" s="14">
        <v>200006</v>
      </c>
      <c r="AF2975" s="11"/>
      <c r="AG2975" s="25">
        <v>200007</v>
      </c>
      <c r="AH2975" s="12" t="s">
        <v>3874</v>
      </c>
      <c r="AI2975" s="15" t="s">
        <v>214</v>
      </c>
      <c r="AJ2975" s="30">
        <v>0</v>
      </c>
      <c r="AK2975" s="5">
        <v>60000</v>
      </c>
      <c r="AL2975" s="5">
        <v>1</v>
      </c>
      <c r="AN2975" s="5" t="s">
        <v>575</v>
      </c>
      <c r="AQ2975" s="5">
        <v>1</v>
      </c>
      <c r="BB2975" s="26" t="s">
        <v>2758</v>
      </c>
      <c r="BC2975" s="26"/>
      <c r="BD2975" s="69" t="s">
        <v>3837</v>
      </c>
      <c r="BE2975" s="60" t="s">
        <v>3864</v>
      </c>
    </row>
    <row r="2976" spans="1:57" thickTop="1" thickBot="1" x14ac:dyDescent="0.25">
      <c r="A2976" s="5">
        <v>2971</v>
      </c>
      <c r="B2976" s="5">
        <v>200816</v>
      </c>
      <c r="C2976" s="5">
        <v>2008</v>
      </c>
      <c r="D2976" s="63">
        <v>70000052</v>
      </c>
      <c r="E2976" s="63">
        <v>76000018</v>
      </c>
      <c r="F2976" s="5">
        <v>16</v>
      </c>
      <c r="G2976" s="12">
        <v>3000108</v>
      </c>
      <c r="H2976" s="5">
        <v>3100108</v>
      </c>
      <c r="I2976" s="5" t="s">
        <v>612</v>
      </c>
      <c r="J2976" s="12">
        <v>3</v>
      </c>
      <c r="K2976" s="30">
        <v>10000</v>
      </c>
      <c r="L2976" s="30"/>
      <c r="M2976" s="15" t="s">
        <v>506</v>
      </c>
      <c r="N2976" s="15" t="s">
        <v>845</v>
      </c>
      <c r="O2976" s="15" t="s">
        <v>1755</v>
      </c>
      <c r="P2976" s="5" t="s">
        <v>2673</v>
      </c>
      <c r="Q2976" s="5">
        <v>550</v>
      </c>
      <c r="R2976" s="47" t="s">
        <v>308</v>
      </c>
      <c r="S2976" s="47">
        <v>0</v>
      </c>
      <c r="T2976" s="47" t="s">
        <v>307</v>
      </c>
      <c r="U2976" s="47">
        <v>30</v>
      </c>
      <c r="V2976" s="47" t="s">
        <v>849</v>
      </c>
      <c r="W2976" s="31" t="s">
        <v>308</v>
      </c>
      <c r="X2976" s="31">
        <v>0</v>
      </c>
      <c r="Y2976" s="31" t="s">
        <v>307</v>
      </c>
      <c r="Z2976" s="31">
        <v>30</v>
      </c>
      <c r="AA2976" s="5">
        <v>0</v>
      </c>
      <c r="AC2976" s="5">
        <v>0</v>
      </c>
      <c r="AD2976" s="5">
        <v>5381</v>
      </c>
      <c r="AE2976" s="14">
        <v>200006</v>
      </c>
      <c r="AF2976" s="11"/>
      <c r="AG2976" s="25">
        <v>200007</v>
      </c>
      <c r="AH2976" s="12" t="s">
        <v>3874</v>
      </c>
      <c r="AI2976" s="15" t="s">
        <v>214</v>
      </c>
      <c r="AJ2976" s="30">
        <v>0</v>
      </c>
      <c r="AK2976" s="5">
        <v>60000</v>
      </c>
      <c r="AL2976" s="5">
        <v>1</v>
      </c>
      <c r="AN2976" s="5" t="s">
        <v>575</v>
      </c>
      <c r="AQ2976" s="5">
        <v>1</v>
      </c>
      <c r="BB2976" s="26" t="s">
        <v>2758</v>
      </c>
      <c r="BC2976" s="26"/>
      <c r="BD2976" s="69" t="s">
        <v>3837</v>
      </c>
      <c r="BE2976" s="60" t="s">
        <v>3864</v>
      </c>
    </row>
    <row r="2977" spans="1:57" thickTop="1" thickBot="1" x14ac:dyDescent="0.25">
      <c r="A2977" s="5">
        <v>2972</v>
      </c>
      <c r="B2977" s="5">
        <v>200817</v>
      </c>
      <c r="C2977" s="5">
        <v>2008</v>
      </c>
      <c r="D2977" s="63">
        <v>70000052</v>
      </c>
      <c r="E2977" s="63">
        <v>76000018</v>
      </c>
      <c r="F2977" s="5">
        <v>17</v>
      </c>
      <c r="G2977" s="12">
        <v>3000108</v>
      </c>
      <c r="H2977" s="5">
        <v>3100108</v>
      </c>
      <c r="I2977" s="5" t="s">
        <v>612</v>
      </c>
      <c r="J2977" s="12">
        <v>3</v>
      </c>
      <c r="K2977" s="30">
        <v>10000</v>
      </c>
      <c r="L2977" s="30"/>
      <c r="M2977" s="15" t="s">
        <v>506</v>
      </c>
      <c r="N2977" s="15" t="s">
        <v>845</v>
      </c>
      <c r="O2977" s="15" t="s">
        <v>1755</v>
      </c>
      <c r="P2977" s="5" t="s">
        <v>2674</v>
      </c>
      <c r="Q2977" s="5">
        <v>550</v>
      </c>
      <c r="R2977" s="47" t="s">
        <v>308</v>
      </c>
      <c r="S2977" s="47">
        <v>0</v>
      </c>
      <c r="T2977" s="47" t="s">
        <v>307</v>
      </c>
      <c r="U2977" s="47">
        <v>30</v>
      </c>
      <c r="V2977" s="47" t="s">
        <v>849</v>
      </c>
      <c r="W2977" s="31" t="s">
        <v>308</v>
      </c>
      <c r="X2977" s="31">
        <v>0</v>
      </c>
      <c r="Y2977" s="31" t="s">
        <v>307</v>
      </c>
      <c r="Z2977" s="31">
        <v>30</v>
      </c>
      <c r="AA2977" s="5">
        <v>0</v>
      </c>
      <c r="AC2977" s="5">
        <v>0</v>
      </c>
      <c r="AD2977" s="5">
        <v>5381</v>
      </c>
      <c r="AE2977" s="14">
        <v>200006</v>
      </c>
      <c r="AF2977" s="11"/>
      <c r="AG2977" s="25">
        <v>200007</v>
      </c>
      <c r="AH2977" s="12" t="s">
        <v>3874</v>
      </c>
      <c r="AI2977" s="15" t="s">
        <v>214</v>
      </c>
      <c r="AJ2977" s="30">
        <v>0</v>
      </c>
      <c r="AK2977" s="5">
        <v>60000</v>
      </c>
      <c r="AL2977" s="5">
        <v>1</v>
      </c>
      <c r="AN2977" s="5" t="s">
        <v>575</v>
      </c>
      <c r="AQ2977" s="5">
        <v>1</v>
      </c>
      <c r="BB2977" s="26" t="s">
        <v>2758</v>
      </c>
      <c r="BC2977" s="26"/>
      <c r="BD2977" s="69" t="s">
        <v>3837</v>
      </c>
      <c r="BE2977" s="60" t="s">
        <v>3864</v>
      </c>
    </row>
    <row r="2978" spans="1:57" thickTop="1" thickBot="1" x14ac:dyDescent="0.25">
      <c r="A2978" s="5">
        <v>2973</v>
      </c>
      <c r="B2978" s="5">
        <v>200818</v>
      </c>
      <c r="C2978" s="5">
        <v>2008</v>
      </c>
      <c r="D2978" s="63">
        <v>70000052</v>
      </c>
      <c r="E2978" s="63">
        <v>76000018</v>
      </c>
      <c r="F2978" s="5">
        <v>18</v>
      </c>
      <c r="G2978" s="12">
        <v>3000108</v>
      </c>
      <c r="H2978" s="5">
        <v>3100108</v>
      </c>
      <c r="I2978" s="5" t="s">
        <v>612</v>
      </c>
      <c r="J2978" s="12">
        <v>3</v>
      </c>
      <c r="K2978" s="30">
        <v>10000</v>
      </c>
      <c r="L2978" s="30"/>
      <c r="M2978" s="15" t="s">
        <v>506</v>
      </c>
      <c r="N2978" s="15" t="s">
        <v>845</v>
      </c>
      <c r="O2978" s="15" t="s">
        <v>1755</v>
      </c>
      <c r="P2978" s="5" t="s">
        <v>2675</v>
      </c>
      <c r="Q2978" s="5">
        <v>550</v>
      </c>
      <c r="R2978" s="47" t="s">
        <v>308</v>
      </c>
      <c r="S2978" s="47">
        <v>0</v>
      </c>
      <c r="T2978" s="47" t="s">
        <v>307</v>
      </c>
      <c r="U2978" s="47">
        <v>30</v>
      </c>
      <c r="V2978" s="47" t="s">
        <v>849</v>
      </c>
      <c r="W2978" s="31" t="s">
        <v>308</v>
      </c>
      <c r="X2978" s="31">
        <v>0</v>
      </c>
      <c r="Y2978" s="31" t="s">
        <v>307</v>
      </c>
      <c r="Z2978" s="31">
        <v>30</v>
      </c>
      <c r="AA2978" s="5">
        <v>0</v>
      </c>
      <c r="AC2978" s="5">
        <v>0</v>
      </c>
      <c r="AD2978" s="5">
        <v>5381</v>
      </c>
      <c r="AE2978" s="14">
        <v>200006</v>
      </c>
      <c r="AF2978" s="11"/>
      <c r="AG2978" s="25">
        <v>200007</v>
      </c>
      <c r="AH2978" s="12" t="s">
        <v>3874</v>
      </c>
      <c r="AI2978" s="15" t="s">
        <v>214</v>
      </c>
      <c r="AJ2978" s="30">
        <v>0</v>
      </c>
      <c r="AK2978" s="5">
        <v>60000</v>
      </c>
      <c r="AL2978" s="5">
        <v>1</v>
      </c>
      <c r="AN2978" s="5" t="s">
        <v>575</v>
      </c>
      <c r="AQ2978" s="5">
        <v>1</v>
      </c>
      <c r="BB2978" s="26" t="s">
        <v>2758</v>
      </c>
      <c r="BC2978" s="26"/>
      <c r="BD2978" s="69" t="s">
        <v>3837</v>
      </c>
      <c r="BE2978" s="60" t="s">
        <v>3864</v>
      </c>
    </row>
    <row r="2979" spans="1:57" thickTop="1" thickBot="1" x14ac:dyDescent="0.25">
      <c r="A2979" s="5">
        <v>2974</v>
      </c>
      <c r="B2979" s="5">
        <v>200819</v>
      </c>
      <c r="C2979" s="5">
        <v>2008</v>
      </c>
      <c r="D2979" s="63">
        <v>70000052</v>
      </c>
      <c r="E2979" s="63">
        <v>76000018</v>
      </c>
      <c r="F2979" s="5">
        <v>19</v>
      </c>
      <c r="G2979" s="12">
        <v>3000108</v>
      </c>
      <c r="H2979" s="5">
        <v>3100108</v>
      </c>
      <c r="I2979" s="5" t="s">
        <v>612</v>
      </c>
      <c r="J2979" s="12">
        <v>3</v>
      </c>
      <c r="K2979" s="30">
        <v>10000</v>
      </c>
      <c r="L2979" s="30"/>
      <c r="M2979" s="15" t="s">
        <v>506</v>
      </c>
      <c r="N2979" s="15" t="s">
        <v>845</v>
      </c>
      <c r="O2979" s="15" t="s">
        <v>1755</v>
      </c>
      <c r="P2979" s="5" t="s">
        <v>2676</v>
      </c>
      <c r="Q2979" s="5">
        <v>550</v>
      </c>
      <c r="R2979" s="47" t="s">
        <v>308</v>
      </c>
      <c r="S2979" s="47">
        <v>0</v>
      </c>
      <c r="T2979" s="47" t="s">
        <v>307</v>
      </c>
      <c r="U2979" s="47">
        <v>30</v>
      </c>
      <c r="V2979" s="47" t="s">
        <v>849</v>
      </c>
      <c r="W2979" s="31" t="s">
        <v>308</v>
      </c>
      <c r="X2979" s="31">
        <v>0</v>
      </c>
      <c r="Y2979" s="31" t="s">
        <v>307</v>
      </c>
      <c r="Z2979" s="31">
        <v>30</v>
      </c>
      <c r="AA2979" s="5">
        <v>0</v>
      </c>
      <c r="AC2979" s="5">
        <v>0</v>
      </c>
      <c r="AD2979" s="5">
        <v>5381</v>
      </c>
      <c r="AE2979" s="14">
        <v>200006</v>
      </c>
      <c r="AF2979" s="11"/>
      <c r="AG2979" s="25">
        <v>200007</v>
      </c>
      <c r="AH2979" s="12" t="s">
        <v>3874</v>
      </c>
      <c r="AI2979" s="15" t="s">
        <v>214</v>
      </c>
      <c r="AJ2979" s="30">
        <v>0</v>
      </c>
      <c r="AK2979" s="5">
        <v>60000</v>
      </c>
      <c r="AL2979" s="5">
        <v>1</v>
      </c>
      <c r="AN2979" s="5" t="s">
        <v>575</v>
      </c>
      <c r="AQ2979" s="5">
        <v>1</v>
      </c>
      <c r="BB2979" s="26" t="s">
        <v>2758</v>
      </c>
      <c r="BC2979" s="26"/>
      <c r="BD2979" s="69" t="s">
        <v>3837</v>
      </c>
      <c r="BE2979" s="60" t="s">
        <v>3864</v>
      </c>
    </row>
    <row r="2980" spans="1:57" thickTop="1" thickBot="1" x14ac:dyDescent="0.25">
      <c r="A2980" s="5">
        <v>2975</v>
      </c>
      <c r="B2980" s="5">
        <v>200820</v>
      </c>
      <c r="C2980" s="5">
        <v>2008</v>
      </c>
      <c r="D2980" s="63">
        <v>70000052</v>
      </c>
      <c r="E2980" s="63">
        <v>76000018</v>
      </c>
      <c r="F2980" s="5">
        <v>20</v>
      </c>
      <c r="G2980" s="12">
        <v>3000108</v>
      </c>
      <c r="H2980" s="5">
        <v>3100108</v>
      </c>
      <c r="I2980" s="5" t="s">
        <v>612</v>
      </c>
      <c r="J2980" s="12">
        <v>3</v>
      </c>
      <c r="K2980" s="30">
        <v>10000</v>
      </c>
      <c r="L2980" s="30"/>
      <c r="M2980" s="15" t="s">
        <v>506</v>
      </c>
      <c r="N2980" s="15" t="s">
        <v>845</v>
      </c>
      <c r="O2980" s="15" t="s">
        <v>1755</v>
      </c>
      <c r="P2980" s="5" t="s">
        <v>2677</v>
      </c>
      <c r="Q2980" s="5">
        <v>550</v>
      </c>
      <c r="R2980" s="47" t="s">
        <v>308</v>
      </c>
      <c r="S2980" s="47">
        <v>0</v>
      </c>
      <c r="T2980" s="47" t="s">
        <v>307</v>
      </c>
      <c r="U2980" s="47">
        <v>30</v>
      </c>
      <c r="V2980" s="47" t="s">
        <v>849</v>
      </c>
      <c r="W2980" s="31" t="s">
        <v>308</v>
      </c>
      <c r="X2980" s="31">
        <v>0</v>
      </c>
      <c r="Y2980" s="31" t="s">
        <v>307</v>
      </c>
      <c r="Z2980" s="31">
        <v>30</v>
      </c>
      <c r="AA2980" s="5">
        <v>0</v>
      </c>
      <c r="AC2980" s="5">
        <v>0</v>
      </c>
      <c r="AD2980" s="5">
        <v>5381</v>
      </c>
      <c r="AE2980" s="14">
        <v>200006</v>
      </c>
      <c r="AF2980" s="11"/>
      <c r="AG2980" s="25">
        <v>200007</v>
      </c>
      <c r="AH2980" s="12" t="s">
        <v>3874</v>
      </c>
      <c r="AI2980" s="15" t="s">
        <v>214</v>
      </c>
      <c r="AJ2980" s="30">
        <v>0</v>
      </c>
      <c r="AK2980" s="5">
        <v>60000</v>
      </c>
      <c r="AL2980" s="5">
        <v>1</v>
      </c>
      <c r="AN2980" s="5" t="s">
        <v>575</v>
      </c>
      <c r="AQ2980" s="5">
        <v>1</v>
      </c>
      <c r="BB2980" s="26" t="s">
        <v>2758</v>
      </c>
      <c r="BC2980" s="26"/>
      <c r="BD2980" s="69" t="s">
        <v>3837</v>
      </c>
      <c r="BE2980" s="60" t="s">
        <v>3864</v>
      </c>
    </row>
    <row r="2981" spans="1:57" thickTop="1" thickBot="1" x14ac:dyDescent="0.25">
      <c r="A2981" s="5">
        <v>2976</v>
      </c>
      <c r="B2981" s="5">
        <v>200821</v>
      </c>
      <c r="C2981" s="5">
        <v>2008</v>
      </c>
      <c r="D2981" s="63">
        <v>70000052</v>
      </c>
      <c r="E2981" s="63">
        <v>76000018</v>
      </c>
      <c r="F2981" s="5">
        <v>21</v>
      </c>
      <c r="G2981" s="12">
        <v>3000108</v>
      </c>
      <c r="H2981" s="5">
        <v>3100108</v>
      </c>
      <c r="I2981" s="5" t="s">
        <v>612</v>
      </c>
      <c r="J2981" s="12">
        <v>3</v>
      </c>
      <c r="K2981" s="30">
        <v>10000</v>
      </c>
      <c r="L2981" s="30"/>
      <c r="M2981" s="15" t="s">
        <v>506</v>
      </c>
      <c r="N2981" s="15" t="s">
        <v>845</v>
      </c>
      <c r="O2981" s="15" t="s">
        <v>1755</v>
      </c>
      <c r="P2981" s="5" t="s">
        <v>2678</v>
      </c>
      <c r="Q2981" s="5">
        <v>550</v>
      </c>
      <c r="R2981" s="47" t="s">
        <v>308</v>
      </c>
      <c r="S2981" s="47">
        <v>0</v>
      </c>
      <c r="T2981" s="47" t="s">
        <v>307</v>
      </c>
      <c r="U2981" s="47">
        <v>30</v>
      </c>
      <c r="V2981" s="47" t="s">
        <v>849</v>
      </c>
      <c r="W2981" s="31" t="s">
        <v>308</v>
      </c>
      <c r="X2981" s="31">
        <v>0</v>
      </c>
      <c r="Y2981" s="31" t="s">
        <v>307</v>
      </c>
      <c r="Z2981" s="31">
        <v>30</v>
      </c>
      <c r="AA2981" s="5">
        <v>0</v>
      </c>
      <c r="AC2981" s="5">
        <v>0</v>
      </c>
      <c r="AD2981" s="5">
        <v>5381</v>
      </c>
      <c r="AE2981" s="14">
        <v>200006</v>
      </c>
      <c r="AF2981" s="11"/>
      <c r="AG2981" s="25">
        <v>200007</v>
      </c>
      <c r="AH2981" s="12" t="s">
        <v>3874</v>
      </c>
      <c r="AI2981" s="15" t="s">
        <v>214</v>
      </c>
      <c r="AJ2981" s="30">
        <v>0</v>
      </c>
      <c r="AK2981" s="5">
        <v>60000</v>
      </c>
      <c r="AL2981" s="5">
        <v>1</v>
      </c>
      <c r="AN2981" s="5" t="s">
        <v>575</v>
      </c>
      <c r="AQ2981" s="5">
        <v>1</v>
      </c>
      <c r="BB2981" s="26" t="s">
        <v>2758</v>
      </c>
      <c r="BC2981" s="26"/>
      <c r="BD2981" s="69" t="s">
        <v>3837</v>
      </c>
      <c r="BE2981" s="60" t="s">
        <v>3864</v>
      </c>
    </row>
    <row r="2982" spans="1:57" thickTop="1" thickBot="1" x14ac:dyDescent="0.25">
      <c r="A2982" s="5">
        <v>2977</v>
      </c>
      <c r="B2982" s="5">
        <v>200822</v>
      </c>
      <c r="C2982" s="5">
        <v>2008</v>
      </c>
      <c r="D2982" s="63">
        <v>70000052</v>
      </c>
      <c r="E2982" s="63">
        <v>76000018</v>
      </c>
      <c r="F2982" s="5">
        <v>22</v>
      </c>
      <c r="G2982" s="12">
        <v>3000108</v>
      </c>
      <c r="H2982" s="5">
        <v>3100108</v>
      </c>
      <c r="I2982" s="5" t="s">
        <v>612</v>
      </c>
      <c r="J2982" s="12">
        <v>3</v>
      </c>
      <c r="K2982" s="30">
        <v>10000</v>
      </c>
      <c r="L2982" s="30"/>
      <c r="M2982" s="15" t="s">
        <v>506</v>
      </c>
      <c r="N2982" s="15" t="s">
        <v>845</v>
      </c>
      <c r="O2982" s="15" t="s">
        <v>1755</v>
      </c>
      <c r="P2982" s="5" t="s">
        <v>2679</v>
      </c>
      <c r="Q2982" s="5">
        <v>550</v>
      </c>
      <c r="R2982" s="47" t="s">
        <v>308</v>
      </c>
      <c r="S2982" s="47">
        <v>0</v>
      </c>
      <c r="T2982" s="47" t="s">
        <v>307</v>
      </c>
      <c r="U2982" s="47">
        <v>30</v>
      </c>
      <c r="V2982" s="47" t="s">
        <v>849</v>
      </c>
      <c r="W2982" s="31" t="s">
        <v>308</v>
      </c>
      <c r="X2982" s="31">
        <v>0</v>
      </c>
      <c r="Y2982" s="31" t="s">
        <v>307</v>
      </c>
      <c r="Z2982" s="31">
        <v>30</v>
      </c>
      <c r="AA2982" s="5">
        <v>0</v>
      </c>
      <c r="AC2982" s="5">
        <v>0</v>
      </c>
      <c r="AD2982" s="5">
        <v>5381</v>
      </c>
      <c r="AE2982" s="14">
        <v>200006</v>
      </c>
      <c r="AF2982" s="11"/>
      <c r="AG2982" s="25">
        <v>200007</v>
      </c>
      <c r="AH2982" s="12" t="s">
        <v>3874</v>
      </c>
      <c r="AI2982" s="15" t="s">
        <v>214</v>
      </c>
      <c r="AJ2982" s="30">
        <v>0</v>
      </c>
      <c r="AK2982" s="5">
        <v>60000</v>
      </c>
      <c r="AL2982" s="5">
        <v>1</v>
      </c>
      <c r="AN2982" s="5" t="s">
        <v>575</v>
      </c>
      <c r="AQ2982" s="5">
        <v>1</v>
      </c>
      <c r="BB2982" s="26" t="s">
        <v>2758</v>
      </c>
      <c r="BC2982" s="26"/>
      <c r="BD2982" s="69" t="s">
        <v>3837</v>
      </c>
      <c r="BE2982" s="60" t="s">
        <v>3864</v>
      </c>
    </row>
    <row r="2983" spans="1:57" thickTop="1" thickBot="1" x14ac:dyDescent="0.25">
      <c r="A2983" s="5">
        <v>2978</v>
      </c>
      <c r="B2983" s="5">
        <v>200823</v>
      </c>
      <c r="C2983" s="5">
        <v>2008</v>
      </c>
      <c r="D2983" s="63">
        <v>70000052</v>
      </c>
      <c r="E2983" s="63">
        <v>76000018</v>
      </c>
      <c r="F2983" s="5">
        <v>23</v>
      </c>
      <c r="G2983" s="12">
        <v>3000108</v>
      </c>
      <c r="H2983" s="5">
        <v>3100108</v>
      </c>
      <c r="I2983" s="5" t="s">
        <v>612</v>
      </c>
      <c r="J2983" s="12">
        <v>3</v>
      </c>
      <c r="K2983" s="30">
        <v>10000</v>
      </c>
      <c r="L2983" s="30"/>
      <c r="M2983" s="15" t="s">
        <v>506</v>
      </c>
      <c r="N2983" s="15" t="s">
        <v>845</v>
      </c>
      <c r="O2983" s="15" t="s">
        <v>1755</v>
      </c>
      <c r="P2983" s="5" t="s">
        <v>2680</v>
      </c>
      <c r="Q2983" s="5">
        <v>550</v>
      </c>
      <c r="R2983" s="47" t="s">
        <v>308</v>
      </c>
      <c r="S2983" s="47">
        <v>0</v>
      </c>
      <c r="T2983" s="47" t="s">
        <v>307</v>
      </c>
      <c r="U2983" s="47">
        <v>30</v>
      </c>
      <c r="V2983" s="47" t="s">
        <v>849</v>
      </c>
      <c r="W2983" s="31" t="s">
        <v>308</v>
      </c>
      <c r="X2983" s="31">
        <v>0</v>
      </c>
      <c r="Y2983" s="31" t="s">
        <v>307</v>
      </c>
      <c r="Z2983" s="31">
        <v>30</v>
      </c>
      <c r="AA2983" s="5">
        <v>0</v>
      </c>
      <c r="AC2983" s="5">
        <v>0</v>
      </c>
      <c r="AD2983" s="5">
        <v>5381</v>
      </c>
      <c r="AE2983" s="14">
        <v>200006</v>
      </c>
      <c r="AF2983" s="11"/>
      <c r="AG2983" s="25">
        <v>200007</v>
      </c>
      <c r="AH2983" s="12" t="s">
        <v>3874</v>
      </c>
      <c r="AI2983" s="15" t="s">
        <v>214</v>
      </c>
      <c r="AJ2983" s="30">
        <v>0</v>
      </c>
      <c r="AK2983" s="5">
        <v>60000</v>
      </c>
      <c r="AL2983" s="5">
        <v>1</v>
      </c>
      <c r="AN2983" s="5" t="s">
        <v>575</v>
      </c>
      <c r="AQ2983" s="5">
        <v>1</v>
      </c>
      <c r="BB2983" s="26" t="s">
        <v>2758</v>
      </c>
      <c r="BC2983" s="26"/>
      <c r="BD2983" s="69" t="s">
        <v>3837</v>
      </c>
      <c r="BE2983" s="60" t="s">
        <v>3864</v>
      </c>
    </row>
    <row r="2984" spans="1:57" thickTop="1" thickBot="1" x14ac:dyDescent="0.25">
      <c r="A2984" s="5">
        <v>2979</v>
      </c>
      <c r="B2984" s="5">
        <v>200824</v>
      </c>
      <c r="C2984" s="5">
        <v>2008</v>
      </c>
      <c r="D2984" s="63">
        <v>70000052</v>
      </c>
      <c r="E2984" s="63">
        <v>76000018</v>
      </c>
      <c r="F2984" s="5">
        <v>24</v>
      </c>
      <c r="G2984" s="12">
        <v>3000108</v>
      </c>
      <c r="H2984" s="5">
        <v>3100108</v>
      </c>
      <c r="I2984" s="5" t="s">
        <v>612</v>
      </c>
      <c r="J2984" s="12">
        <v>3</v>
      </c>
      <c r="K2984" s="30">
        <v>10000</v>
      </c>
      <c r="L2984" s="30"/>
      <c r="M2984" s="15" t="s">
        <v>506</v>
      </c>
      <c r="N2984" s="15" t="s">
        <v>845</v>
      </c>
      <c r="O2984" s="15" t="s">
        <v>1755</v>
      </c>
      <c r="P2984" s="5" t="s">
        <v>2681</v>
      </c>
      <c r="Q2984" s="5">
        <v>550</v>
      </c>
      <c r="R2984" s="47" t="s">
        <v>308</v>
      </c>
      <c r="S2984" s="47">
        <v>0</v>
      </c>
      <c r="T2984" s="47" t="s">
        <v>307</v>
      </c>
      <c r="U2984" s="47">
        <v>30</v>
      </c>
      <c r="V2984" s="47" t="s">
        <v>849</v>
      </c>
      <c r="W2984" s="31" t="s">
        <v>308</v>
      </c>
      <c r="X2984" s="31">
        <v>0</v>
      </c>
      <c r="Y2984" s="31" t="s">
        <v>307</v>
      </c>
      <c r="Z2984" s="31">
        <v>30</v>
      </c>
      <c r="AA2984" s="5">
        <v>0</v>
      </c>
      <c r="AC2984" s="5">
        <v>0</v>
      </c>
      <c r="AD2984" s="5">
        <v>5381</v>
      </c>
      <c r="AE2984" s="14">
        <v>200006</v>
      </c>
      <c r="AF2984" s="11"/>
      <c r="AG2984" s="25">
        <v>200007</v>
      </c>
      <c r="AH2984" s="12" t="s">
        <v>3874</v>
      </c>
      <c r="AI2984" s="15" t="s">
        <v>214</v>
      </c>
      <c r="AJ2984" s="30">
        <v>0</v>
      </c>
      <c r="AK2984" s="5">
        <v>60000</v>
      </c>
      <c r="AL2984" s="5">
        <v>1</v>
      </c>
      <c r="AN2984" s="5" t="s">
        <v>575</v>
      </c>
      <c r="AQ2984" s="5">
        <v>1</v>
      </c>
      <c r="BB2984" s="26" t="s">
        <v>2758</v>
      </c>
      <c r="BC2984" s="26"/>
      <c r="BD2984" s="69" t="s">
        <v>3837</v>
      </c>
      <c r="BE2984" s="60" t="s">
        <v>3864</v>
      </c>
    </row>
    <row r="2985" spans="1:57" thickTop="1" thickBot="1" x14ac:dyDescent="0.25">
      <c r="A2985" s="5">
        <v>2980</v>
      </c>
      <c r="B2985" s="5">
        <v>200825</v>
      </c>
      <c r="C2985" s="5">
        <v>2008</v>
      </c>
      <c r="D2985" s="63">
        <v>70000052</v>
      </c>
      <c r="E2985" s="63">
        <v>76000018</v>
      </c>
      <c r="F2985" s="5">
        <v>25</v>
      </c>
      <c r="G2985" s="12">
        <v>3000108</v>
      </c>
      <c r="H2985" s="5">
        <v>3100108</v>
      </c>
      <c r="I2985" s="5" t="s">
        <v>612</v>
      </c>
      <c r="J2985" s="12">
        <v>3</v>
      </c>
      <c r="K2985" s="30">
        <v>10000</v>
      </c>
      <c r="L2985" s="30"/>
      <c r="M2985" s="15" t="s">
        <v>506</v>
      </c>
      <c r="N2985" s="15" t="s">
        <v>845</v>
      </c>
      <c r="O2985" s="15" t="s">
        <v>1755</v>
      </c>
      <c r="P2985" s="5" t="s">
        <v>2682</v>
      </c>
      <c r="Q2985" s="5">
        <v>550</v>
      </c>
      <c r="R2985" s="47" t="s">
        <v>308</v>
      </c>
      <c r="S2985" s="47">
        <v>0</v>
      </c>
      <c r="T2985" s="47" t="s">
        <v>307</v>
      </c>
      <c r="U2985" s="47">
        <v>30</v>
      </c>
      <c r="V2985" s="47" t="s">
        <v>849</v>
      </c>
      <c r="W2985" s="31" t="s">
        <v>308</v>
      </c>
      <c r="X2985" s="31">
        <v>0</v>
      </c>
      <c r="Y2985" s="31" t="s">
        <v>307</v>
      </c>
      <c r="Z2985" s="31">
        <v>30</v>
      </c>
      <c r="AA2985" s="5">
        <v>0</v>
      </c>
      <c r="AC2985" s="5">
        <v>0</v>
      </c>
      <c r="AD2985" s="5">
        <v>5381</v>
      </c>
      <c r="AE2985" s="14">
        <v>200006</v>
      </c>
      <c r="AF2985" s="11"/>
      <c r="AG2985" s="25">
        <v>200007</v>
      </c>
      <c r="AH2985" s="12" t="s">
        <v>3874</v>
      </c>
      <c r="AI2985" s="15" t="s">
        <v>214</v>
      </c>
      <c r="AJ2985" s="30">
        <v>0</v>
      </c>
      <c r="AK2985" s="5">
        <v>60000</v>
      </c>
      <c r="AL2985" s="5">
        <v>1</v>
      </c>
      <c r="AN2985" s="5" t="s">
        <v>575</v>
      </c>
      <c r="AQ2985" s="5">
        <v>1</v>
      </c>
      <c r="BB2985" s="26" t="s">
        <v>2758</v>
      </c>
      <c r="BC2985" s="26"/>
      <c r="BD2985" s="69" t="s">
        <v>3837</v>
      </c>
      <c r="BE2985" s="60" t="s">
        <v>3864</v>
      </c>
    </row>
    <row r="2986" spans="1:57" thickTop="1" thickBot="1" x14ac:dyDescent="0.25">
      <c r="A2986" s="5">
        <v>2981</v>
      </c>
      <c r="B2986" s="5">
        <v>200826</v>
      </c>
      <c r="C2986" s="5">
        <v>2008</v>
      </c>
      <c r="D2986" s="63">
        <v>70000052</v>
      </c>
      <c r="E2986" s="63">
        <v>76000018</v>
      </c>
      <c r="F2986" s="5">
        <v>26</v>
      </c>
      <c r="G2986" s="12">
        <v>3000108</v>
      </c>
      <c r="H2986" s="5">
        <v>3100108</v>
      </c>
      <c r="I2986" s="5" t="s">
        <v>612</v>
      </c>
      <c r="J2986" s="12">
        <v>3</v>
      </c>
      <c r="K2986" s="30">
        <v>10000</v>
      </c>
      <c r="L2986" s="30"/>
      <c r="M2986" s="15" t="s">
        <v>506</v>
      </c>
      <c r="N2986" s="15" t="s">
        <v>845</v>
      </c>
      <c r="O2986" s="15" t="s">
        <v>1755</v>
      </c>
      <c r="P2986" s="5" t="s">
        <v>2683</v>
      </c>
      <c r="Q2986" s="5">
        <v>550</v>
      </c>
      <c r="R2986" s="47" t="s">
        <v>308</v>
      </c>
      <c r="S2986" s="47">
        <v>0</v>
      </c>
      <c r="T2986" s="47" t="s">
        <v>307</v>
      </c>
      <c r="U2986" s="47">
        <v>30</v>
      </c>
      <c r="V2986" s="47" t="s">
        <v>849</v>
      </c>
      <c r="W2986" s="31" t="s">
        <v>308</v>
      </c>
      <c r="X2986" s="31">
        <v>0</v>
      </c>
      <c r="Y2986" s="31" t="s">
        <v>307</v>
      </c>
      <c r="Z2986" s="31">
        <v>30</v>
      </c>
      <c r="AA2986" s="5">
        <v>0</v>
      </c>
      <c r="AC2986" s="5">
        <v>0</v>
      </c>
      <c r="AD2986" s="5">
        <v>5381</v>
      </c>
      <c r="AE2986" s="14">
        <v>200006</v>
      </c>
      <c r="AF2986" s="11"/>
      <c r="AG2986" s="25">
        <v>200007</v>
      </c>
      <c r="AH2986" s="12" t="s">
        <v>3874</v>
      </c>
      <c r="AI2986" s="15" t="s">
        <v>214</v>
      </c>
      <c r="AJ2986" s="30">
        <v>0</v>
      </c>
      <c r="AK2986" s="5">
        <v>60000</v>
      </c>
      <c r="AL2986" s="5">
        <v>1</v>
      </c>
      <c r="AN2986" s="5" t="s">
        <v>575</v>
      </c>
      <c r="AQ2986" s="5">
        <v>1</v>
      </c>
      <c r="BB2986" s="26" t="s">
        <v>2758</v>
      </c>
      <c r="BC2986" s="26"/>
      <c r="BD2986" s="69" t="s">
        <v>3837</v>
      </c>
      <c r="BE2986" s="60" t="s">
        <v>3864</v>
      </c>
    </row>
    <row r="2987" spans="1:57" thickTop="1" thickBot="1" x14ac:dyDescent="0.25">
      <c r="A2987" s="5">
        <v>2982</v>
      </c>
      <c r="B2987" s="5">
        <v>200827</v>
      </c>
      <c r="C2987" s="5">
        <v>2008</v>
      </c>
      <c r="D2987" s="63">
        <v>70000052</v>
      </c>
      <c r="E2987" s="63">
        <v>76000018</v>
      </c>
      <c r="F2987" s="5">
        <v>27</v>
      </c>
      <c r="G2987" s="12">
        <v>3000108</v>
      </c>
      <c r="H2987" s="5">
        <v>3100108</v>
      </c>
      <c r="I2987" s="5" t="s">
        <v>612</v>
      </c>
      <c r="J2987" s="12">
        <v>3</v>
      </c>
      <c r="K2987" s="30">
        <v>10000</v>
      </c>
      <c r="L2987" s="30"/>
      <c r="M2987" s="15" t="s">
        <v>506</v>
      </c>
      <c r="N2987" s="15" t="s">
        <v>845</v>
      </c>
      <c r="O2987" s="15" t="s">
        <v>1755</v>
      </c>
      <c r="P2987" s="5" t="s">
        <v>2684</v>
      </c>
      <c r="Q2987" s="5">
        <v>550</v>
      </c>
      <c r="R2987" s="47" t="s">
        <v>308</v>
      </c>
      <c r="S2987" s="47">
        <v>0</v>
      </c>
      <c r="T2987" s="47" t="s">
        <v>307</v>
      </c>
      <c r="U2987" s="47">
        <v>30</v>
      </c>
      <c r="V2987" s="47" t="s">
        <v>849</v>
      </c>
      <c r="W2987" s="31" t="s">
        <v>308</v>
      </c>
      <c r="X2987" s="31">
        <v>0</v>
      </c>
      <c r="Y2987" s="31" t="s">
        <v>307</v>
      </c>
      <c r="Z2987" s="31">
        <v>30</v>
      </c>
      <c r="AA2987" s="5">
        <v>0</v>
      </c>
      <c r="AC2987" s="5">
        <v>0</v>
      </c>
      <c r="AD2987" s="5">
        <v>5381</v>
      </c>
      <c r="AE2987" s="14">
        <v>200006</v>
      </c>
      <c r="AF2987" s="11"/>
      <c r="AG2987" s="25">
        <v>200007</v>
      </c>
      <c r="AH2987" s="12" t="s">
        <v>3874</v>
      </c>
      <c r="AI2987" s="15" t="s">
        <v>214</v>
      </c>
      <c r="AJ2987" s="30">
        <v>0</v>
      </c>
      <c r="AK2987" s="5">
        <v>60000</v>
      </c>
      <c r="AL2987" s="5">
        <v>1</v>
      </c>
      <c r="AN2987" s="5" t="s">
        <v>575</v>
      </c>
      <c r="AQ2987" s="5">
        <v>1</v>
      </c>
      <c r="BB2987" s="26" t="s">
        <v>2758</v>
      </c>
      <c r="BC2987" s="26"/>
      <c r="BD2987" s="69" t="s">
        <v>3837</v>
      </c>
      <c r="BE2987" s="60" t="s">
        <v>3864</v>
      </c>
    </row>
    <row r="2988" spans="1:57" thickTop="1" thickBot="1" x14ac:dyDescent="0.25">
      <c r="A2988" s="5">
        <v>2983</v>
      </c>
      <c r="B2988" s="5">
        <v>200828</v>
      </c>
      <c r="C2988" s="5">
        <v>2008</v>
      </c>
      <c r="D2988" s="63">
        <v>70000052</v>
      </c>
      <c r="E2988" s="63">
        <v>76000018</v>
      </c>
      <c r="F2988" s="5">
        <v>28</v>
      </c>
      <c r="G2988" s="12">
        <v>3000108</v>
      </c>
      <c r="H2988" s="5">
        <v>3100108</v>
      </c>
      <c r="I2988" s="5" t="s">
        <v>612</v>
      </c>
      <c r="J2988" s="12">
        <v>3</v>
      </c>
      <c r="K2988" s="30">
        <v>10000</v>
      </c>
      <c r="L2988" s="30"/>
      <c r="M2988" s="15" t="s">
        <v>506</v>
      </c>
      <c r="N2988" s="15" t="s">
        <v>845</v>
      </c>
      <c r="O2988" s="15" t="s">
        <v>1755</v>
      </c>
      <c r="P2988" s="5" t="s">
        <v>2685</v>
      </c>
      <c r="Q2988" s="5">
        <v>550</v>
      </c>
      <c r="R2988" s="47" t="s">
        <v>308</v>
      </c>
      <c r="S2988" s="47">
        <v>0</v>
      </c>
      <c r="T2988" s="47" t="s">
        <v>307</v>
      </c>
      <c r="U2988" s="47">
        <v>30</v>
      </c>
      <c r="V2988" s="47" t="s">
        <v>849</v>
      </c>
      <c r="W2988" s="31" t="s">
        <v>308</v>
      </c>
      <c r="X2988" s="31">
        <v>0</v>
      </c>
      <c r="Y2988" s="31" t="s">
        <v>307</v>
      </c>
      <c r="Z2988" s="31">
        <v>30</v>
      </c>
      <c r="AA2988" s="5">
        <v>0</v>
      </c>
      <c r="AC2988" s="5">
        <v>0</v>
      </c>
      <c r="AD2988" s="5">
        <v>5381</v>
      </c>
      <c r="AE2988" s="14">
        <v>200006</v>
      </c>
      <c r="AF2988" s="11"/>
      <c r="AG2988" s="25">
        <v>200007</v>
      </c>
      <c r="AH2988" s="12" t="s">
        <v>3874</v>
      </c>
      <c r="AI2988" s="15" t="s">
        <v>214</v>
      </c>
      <c r="AJ2988" s="30">
        <v>0</v>
      </c>
      <c r="AK2988" s="5">
        <v>60000</v>
      </c>
      <c r="AL2988" s="5">
        <v>1</v>
      </c>
      <c r="AN2988" s="5" t="s">
        <v>575</v>
      </c>
      <c r="AQ2988" s="5">
        <v>1</v>
      </c>
      <c r="BB2988" s="26" t="s">
        <v>2758</v>
      </c>
      <c r="BC2988" s="26"/>
      <c r="BD2988" s="69" t="s">
        <v>3837</v>
      </c>
      <c r="BE2988" s="60" t="s">
        <v>3864</v>
      </c>
    </row>
    <row r="2989" spans="1:57" thickTop="1" thickBot="1" x14ac:dyDescent="0.25">
      <c r="A2989" s="5">
        <v>2984</v>
      </c>
      <c r="B2989" s="5">
        <v>200829</v>
      </c>
      <c r="C2989" s="5">
        <v>2008</v>
      </c>
      <c r="D2989" s="63">
        <v>70000052</v>
      </c>
      <c r="E2989" s="63">
        <v>76000018</v>
      </c>
      <c r="F2989" s="5">
        <v>29</v>
      </c>
      <c r="G2989" s="12">
        <v>3000108</v>
      </c>
      <c r="H2989" s="5">
        <v>3100108</v>
      </c>
      <c r="I2989" s="5" t="s">
        <v>612</v>
      </c>
      <c r="J2989" s="12">
        <v>3</v>
      </c>
      <c r="K2989" s="30">
        <v>10000</v>
      </c>
      <c r="L2989" s="30"/>
      <c r="M2989" s="15" t="s">
        <v>506</v>
      </c>
      <c r="N2989" s="15" t="s">
        <v>845</v>
      </c>
      <c r="O2989" s="15" t="s">
        <v>1755</v>
      </c>
      <c r="P2989" s="5" t="s">
        <v>2686</v>
      </c>
      <c r="Q2989" s="5">
        <v>550</v>
      </c>
      <c r="R2989" s="47" t="s">
        <v>308</v>
      </c>
      <c r="S2989" s="47">
        <v>0</v>
      </c>
      <c r="T2989" s="47" t="s">
        <v>307</v>
      </c>
      <c r="U2989" s="47">
        <v>30</v>
      </c>
      <c r="V2989" s="47" t="s">
        <v>849</v>
      </c>
      <c r="W2989" s="31" t="s">
        <v>308</v>
      </c>
      <c r="X2989" s="31">
        <v>0</v>
      </c>
      <c r="Y2989" s="31" t="s">
        <v>307</v>
      </c>
      <c r="Z2989" s="31">
        <v>30</v>
      </c>
      <c r="AA2989" s="5">
        <v>0</v>
      </c>
      <c r="AC2989" s="5">
        <v>0</v>
      </c>
      <c r="AD2989" s="5">
        <v>5381</v>
      </c>
      <c r="AE2989" s="14">
        <v>200006</v>
      </c>
      <c r="AF2989" s="11"/>
      <c r="AG2989" s="25">
        <v>200007</v>
      </c>
      <c r="AH2989" s="12" t="s">
        <v>3874</v>
      </c>
      <c r="AI2989" s="15" t="s">
        <v>214</v>
      </c>
      <c r="AJ2989" s="30">
        <v>0</v>
      </c>
      <c r="AK2989" s="5">
        <v>60000</v>
      </c>
      <c r="AL2989" s="5">
        <v>1</v>
      </c>
      <c r="AN2989" s="5" t="s">
        <v>575</v>
      </c>
      <c r="AQ2989" s="5">
        <v>1</v>
      </c>
      <c r="BB2989" s="26" t="s">
        <v>2758</v>
      </c>
      <c r="BC2989" s="26"/>
      <c r="BD2989" s="69" t="s">
        <v>3837</v>
      </c>
      <c r="BE2989" s="60" t="s">
        <v>3864</v>
      </c>
    </row>
    <row r="2990" spans="1:57" thickTop="1" thickBot="1" x14ac:dyDescent="0.25">
      <c r="A2990" s="5">
        <v>2985</v>
      </c>
      <c r="B2990" s="5">
        <v>200830</v>
      </c>
      <c r="C2990" s="5">
        <v>2008</v>
      </c>
      <c r="D2990" s="63">
        <v>70000052</v>
      </c>
      <c r="E2990" s="63">
        <v>76000018</v>
      </c>
      <c r="F2990" s="5">
        <v>30</v>
      </c>
      <c r="G2990" s="12">
        <v>3000108</v>
      </c>
      <c r="H2990" s="5">
        <v>3100108</v>
      </c>
      <c r="I2990" s="5" t="s">
        <v>612</v>
      </c>
      <c r="J2990" s="12">
        <v>3</v>
      </c>
      <c r="K2990" s="30">
        <v>10000</v>
      </c>
      <c r="L2990" s="30"/>
      <c r="M2990" s="15" t="s">
        <v>506</v>
      </c>
      <c r="N2990" s="15" t="s">
        <v>845</v>
      </c>
      <c r="O2990" s="15" t="s">
        <v>1755</v>
      </c>
      <c r="P2990" s="5" t="s">
        <v>2687</v>
      </c>
      <c r="Q2990" s="5">
        <v>550</v>
      </c>
      <c r="R2990" s="47" t="s">
        <v>308</v>
      </c>
      <c r="S2990" s="47">
        <v>0</v>
      </c>
      <c r="T2990" s="47" t="s">
        <v>307</v>
      </c>
      <c r="U2990" s="47">
        <v>30</v>
      </c>
      <c r="V2990" s="47" t="s">
        <v>849</v>
      </c>
      <c r="W2990" s="31" t="s">
        <v>308</v>
      </c>
      <c r="X2990" s="31">
        <v>0</v>
      </c>
      <c r="Y2990" s="31" t="s">
        <v>307</v>
      </c>
      <c r="Z2990" s="31">
        <v>30</v>
      </c>
      <c r="AA2990" s="5">
        <v>0</v>
      </c>
      <c r="AC2990" s="5">
        <v>0</v>
      </c>
      <c r="AD2990" s="5">
        <v>5381</v>
      </c>
      <c r="AE2990" s="14">
        <v>200006</v>
      </c>
      <c r="AF2990" s="11"/>
      <c r="AG2990" s="25">
        <v>200007</v>
      </c>
      <c r="AH2990" s="12" t="s">
        <v>3874</v>
      </c>
      <c r="AI2990" s="15" t="s">
        <v>214</v>
      </c>
      <c r="AJ2990" s="30">
        <v>0</v>
      </c>
      <c r="AK2990" s="5">
        <v>60000</v>
      </c>
      <c r="AL2990" s="5">
        <v>1</v>
      </c>
      <c r="AN2990" s="5" t="s">
        <v>575</v>
      </c>
      <c r="AQ2990" s="5">
        <v>1</v>
      </c>
      <c r="BB2990" s="26" t="s">
        <v>2758</v>
      </c>
      <c r="BC2990" s="26"/>
      <c r="BD2990" s="69" t="s">
        <v>3837</v>
      </c>
      <c r="BE2990" s="60" t="s">
        <v>3864</v>
      </c>
    </row>
    <row r="2991" spans="1:57" thickTop="1" thickBot="1" x14ac:dyDescent="0.25">
      <c r="A2991" s="5">
        <v>2986</v>
      </c>
      <c r="B2991" s="5">
        <v>200901</v>
      </c>
      <c r="C2991" s="5">
        <v>2009</v>
      </c>
      <c r="D2991" s="63">
        <v>70000053</v>
      </c>
      <c r="E2991" s="63">
        <v>76000019</v>
      </c>
      <c r="F2991" s="5">
        <v>1</v>
      </c>
      <c r="G2991" s="12">
        <v>3000109</v>
      </c>
      <c r="H2991" s="5">
        <v>3100109</v>
      </c>
      <c r="I2991" s="5" t="s">
        <v>3830</v>
      </c>
      <c r="J2991" s="12">
        <v>3</v>
      </c>
      <c r="K2991" s="30">
        <v>10000</v>
      </c>
      <c r="L2991" s="30"/>
      <c r="M2991" s="15" t="s">
        <v>506</v>
      </c>
      <c r="N2991" s="15" t="s">
        <v>845</v>
      </c>
      <c r="O2991" s="15" t="s">
        <v>1755</v>
      </c>
      <c r="P2991" s="5" t="s">
        <v>2688</v>
      </c>
      <c r="Q2991" s="5">
        <v>420</v>
      </c>
      <c r="R2991" s="47" t="s">
        <v>308</v>
      </c>
      <c r="S2991" s="47">
        <v>0</v>
      </c>
      <c r="T2991" s="47" t="s">
        <v>307</v>
      </c>
      <c r="U2991" s="47">
        <v>30</v>
      </c>
      <c r="V2991" s="47" t="s">
        <v>849</v>
      </c>
      <c r="W2991" s="31" t="s">
        <v>308</v>
      </c>
      <c r="X2991" s="31">
        <v>0</v>
      </c>
      <c r="Y2991" s="31" t="s">
        <v>307</v>
      </c>
      <c r="Z2991" s="31">
        <v>30</v>
      </c>
      <c r="AA2991" s="5">
        <v>0</v>
      </c>
      <c r="AC2991" s="5">
        <v>0</v>
      </c>
      <c r="AD2991" s="5">
        <v>6465</v>
      </c>
      <c r="AE2991" s="14">
        <v>200006</v>
      </c>
      <c r="AF2991" s="11"/>
      <c r="AG2991" s="25">
        <v>200007</v>
      </c>
      <c r="AH2991" s="12" t="s">
        <v>3874</v>
      </c>
      <c r="AI2991" s="15" t="s">
        <v>214</v>
      </c>
      <c r="AJ2991" s="30">
        <v>0</v>
      </c>
      <c r="AK2991" s="5">
        <v>60000</v>
      </c>
      <c r="AL2991" s="5">
        <v>3</v>
      </c>
      <c r="AN2991" s="5" t="s">
        <v>215</v>
      </c>
      <c r="AQ2991" s="5">
        <v>0</v>
      </c>
      <c r="BB2991" s="26" t="s">
        <v>2758</v>
      </c>
      <c r="BC2991" s="26"/>
      <c r="BD2991" s="69" t="s">
        <v>3837</v>
      </c>
      <c r="BE2991" s="60" t="s">
        <v>3864</v>
      </c>
    </row>
    <row r="2992" spans="1:57" thickTop="1" thickBot="1" x14ac:dyDescent="0.25">
      <c r="A2992" s="5">
        <v>2987</v>
      </c>
      <c r="B2992" s="5">
        <v>200902</v>
      </c>
      <c r="C2992" s="5">
        <v>2009</v>
      </c>
      <c r="D2992" s="63">
        <v>70000053</v>
      </c>
      <c r="E2992" s="63">
        <v>76000019</v>
      </c>
      <c r="F2992" s="5">
        <v>2</v>
      </c>
      <c r="G2992" s="12">
        <v>3000109</v>
      </c>
      <c r="H2992" s="5">
        <v>3100109</v>
      </c>
      <c r="I2992" s="5" t="s">
        <v>3830</v>
      </c>
      <c r="J2992" s="12">
        <v>3</v>
      </c>
      <c r="K2992" s="30">
        <v>10000</v>
      </c>
      <c r="L2992" s="30"/>
      <c r="M2992" s="15" t="s">
        <v>506</v>
      </c>
      <c r="N2992" s="15" t="s">
        <v>845</v>
      </c>
      <c r="O2992" s="15" t="s">
        <v>1755</v>
      </c>
      <c r="P2992" s="5" t="s">
        <v>2689</v>
      </c>
      <c r="Q2992" s="5">
        <v>420</v>
      </c>
      <c r="R2992" s="47" t="s">
        <v>308</v>
      </c>
      <c r="S2992" s="47">
        <v>0</v>
      </c>
      <c r="T2992" s="47" t="s">
        <v>307</v>
      </c>
      <c r="U2992" s="47">
        <v>30</v>
      </c>
      <c r="V2992" s="47" t="s">
        <v>849</v>
      </c>
      <c r="W2992" s="31" t="s">
        <v>308</v>
      </c>
      <c r="X2992" s="31">
        <v>0</v>
      </c>
      <c r="Y2992" s="31" t="s">
        <v>307</v>
      </c>
      <c r="Z2992" s="31">
        <v>30</v>
      </c>
      <c r="AA2992" s="5">
        <v>0</v>
      </c>
      <c r="AC2992" s="5">
        <v>0</v>
      </c>
      <c r="AD2992" s="5">
        <v>6465</v>
      </c>
      <c r="AE2992" s="14">
        <v>200006</v>
      </c>
      <c r="AF2992" s="11"/>
      <c r="AG2992" s="25">
        <v>200007</v>
      </c>
      <c r="AH2992" s="12" t="s">
        <v>3874</v>
      </c>
      <c r="AI2992" s="15" t="s">
        <v>214</v>
      </c>
      <c r="AJ2992" s="30">
        <v>0</v>
      </c>
      <c r="AK2992" s="5">
        <v>60000</v>
      </c>
      <c r="AL2992" s="5">
        <v>3</v>
      </c>
      <c r="AN2992" s="5" t="s">
        <v>215</v>
      </c>
      <c r="AQ2992" s="5">
        <v>0</v>
      </c>
      <c r="BB2992" s="26" t="s">
        <v>2758</v>
      </c>
      <c r="BC2992" s="26"/>
      <c r="BD2992" s="69" t="s">
        <v>3837</v>
      </c>
      <c r="BE2992" s="60" t="s">
        <v>3864</v>
      </c>
    </row>
    <row r="2993" spans="1:57" thickTop="1" thickBot="1" x14ac:dyDescent="0.25">
      <c r="A2993" s="5">
        <v>2988</v>
      </c>
      <c r="B2993" s="5">
        <v>200903</v>
      </c>
      <c r="C2993" s="5">
        <v>2009</v>
      </c>
      <c r="D2993" s="63">
        <v>70000053</v>
      </c>
      <c r="E2993" s="63">
        <v>76000019</v>
      </c>
      <c r="F2993" s="5">
        <v>3</v>
      </c>
      <c r="G2993" s="12">
        <v>3000109</v>
      </c>
      <c r="H2993" s="5">
        <v>3100109</v>
      </c>
      <c r="I2993" s="5" t="s">
        <v>3830</v>
      </c>
      <c r="J2993" s="12">
        <v>3</v>
      </c>
      <c r="K2993" s="30">
        <v>10000</v>
      </c>
      <c r="L2993" s="30"/>
      <c r="M2993" s="15" t="s">
        <v>506</v>
      </c>
      <c r="N2993" s="15" t="s">
        <v>845</v>
      </c>
      <c r="O2993" s="15" t="s">
        <v>1755</v>
      </c>
      <c r="P2993" s="5" t="s">
        <v>2690</v>
      </c>
      <c r="Q2993" s="5">
        <v>420</v>
      </c>
      <c r="R2993" s="47" t="s">
        <v>308</v>
      </c>
      <c r="S2993" s="47">
        <v>0</v>
      </c>
      <c r="T2993" s="47" t="s">
        <v>307</v>
      </c>
      <c r="U2993" s="47">
        <v>30</v>
      </c>
      <c r="V2993" s="47" t="s">
        <v>849</v>
      </c>
      <c r="W2993" s="31" t="s">
        <v>308</v>
      </c>
      <c r="X2993" s="31">
        <v>0</v>
      </c>
      <c r="Y2993" s="31" t="s">
        <v>307</v>
      </c>
      <c r="Z2993" s="31">
        <v>30</v>
      </c>
      <c r="AA2993" s="5">
        <v>0</v>
      </c>
      <c r="AC2993" s="5">
        <v>0</v>
      </c>
      <c r="AD2993" s="5">
        <v>6465</v>
      </c>
      <c r="AE2993" s="14">
        <v>200006</v>
      </c>
      <c r="AF2993" s="11"/>
      <c r="AG2993" s="25">
        <v>200007</v>
      </c>
      <c r="AH2993" s="12" t="s">
        <v>3874</v>
      </c>
      <c r="AI2993" s="15" t="s">
        <v>214</v>
      </c>
      <c r="AJ2993" s="30">
        <v>0</v>
      </c>
      <c r="AK2993" s="5">
        <v>60000</v>
      </c>
      <c r="AL2993" s="5">
        <v>3</v>
      </c>
      <c r="AN2993" s="5" t="s">
        <v>215</v>
      </c>
      <c r="AQ2993" s="5">
        <v>0</v>
      </c>
      <c r="BB2993" s="26" t="s">
        <v>2758</v>
      </c>
      <c r="BC2993" s="26"/>
      <c r="BD2993" s="69" t="s">
        <v>3837</v>
      </c>
      <c r="BE2993" s="60" t="s">
        <v>3864</v>
      </c>
    </row>
    <row r="2994" spans="1:57" thickTop="1" thickBot="1" x14ac:dyDescent="0.25">
      <c r="A2994" s="5">
        <v>2989</v>
      </c>
      <c r="B2994" s="5">
        <v>200904</v>
      </c>
      <c r="C2994" s="5">
        <v>2009</v>
      </c>
      <c r="D2994" s="63">
        <v>70000053</v>
      </c>
      <c r="E2994" s="63">
        <v>76000019</v>
      </c>
      <c r="F2994" s="5">
        <v>4</v>
      </c>
      <c r="G2994" s="12">
        <v>3000109</v>
      </c>
      <c r="H2994" s="5">
        <v>3100109</v>
      </c>
      <c r="I2994" s="5" t="s">
        <v>3830</v>
      </c>
      <c r="J2994" s="12">
        <v>3</v>
      </c>
      <c r="K2994" s="30">
        <v>10000</v>
      </c>
      <c r="L2994" s="30"/>
      <c r="M2994" s="15" t="s">
        <v>506</v>
      </c>
      <c r="N2994" s="15" t="s">
        <v>845</v>
      </c>
      <c r="O2994" s="15" t="s">
        <v>1755</v>
      </c>
      <c r="P2994" s="5" t="s">
        <v>2691</v>
      </c>
      <c r="Q2994" s="5">
        <v>420</v>
      </c>
      <c r="R2994" s="47" t="s">
        <v>308</v>
      </c>
      <c r="S2994" s="47">
        <v>0</v>
      </c>
      <c r="T2994" s="47" t="s">
        <v>307</v>
      </c>
      <c r="U2994" s="47">
        <v>30</v>
      </c>
      <c r="V2994" s="47" t="s">
        <v>849</v>
      </c>
      <c r="W2994" s="31" t="s">
        <v>308</v>
      </c>
      <c r="X2994" s="31">
        <v>0</v>
      </c>
      <c r="Y2994" s="31" t="s">
        <v>307</v>
      </c>
      <c r="Z2994" s="31">
        <v>30</v>
      </c>
      <c r="AA2994" s="5">
        <v>0</v>
      </c>
      <c r="AC2994" s="5">
        <v>0</v>
      </c>
      <c r="AD2994" s="5">
        <v>6465</v>
      </c>
      <c r="AE2994" s="14">
        <v>200006</v>
      </c>
      <c r="AF2994" s="11"/>
      <c r="AG2994" s="25">
        <v>200007</v>
      </c>
      <c r="AH2994" s="12" t="s">
        <v>3874</v>
      </c>
      <c r="AI2994" s="15" t="s">
        <v>214</v>
      </c>
      <c r="AJ2994" s="30">
        <v>0</v>
      </c>
      <c r="AK2994" s="5">
        <v>60000</v>
      </c>
      <c r="AL2994" s="5">
        <v>3</v>
      </c>
      <c r="AN2994" s="5" t="s">
        <v>215</v>
      </c>
      <c r="AQ2994" s="5">
        <v>0</v>
      </c>
      <c r="BB2994" s="26" t="s">
        <v>2758</v>
      </c>
      <c r="BC2994" s="26"/>
      <c r="BD2994" s="69" t="s">
        <v>3837</v>
      </c>
      <c r="BE2994" s="60" t="s">
        <v>3864</v>
      </c>
    </row>
    <row r="2995" spans="1:57" thickTop="1" thickBot="1" x14ac:dyDescent="0.25">
      <c r="A2995" s="5">
        <v>2990</v>
      </c>
      <c r="B2995" s="5">
        <v>200905</v>
      </c>
      <c r="C2995" s="5">
        <v>2009</v>
      </c>
      <c r="D2995" s="63">
        <v>70000053</v>
      </c>
      <c r="E2995" s="63">
        <v>76000019</v>
      </c>
      <c r="F2995" s="5">
        <v>5</v>
      </c>
      <c r="G2995" s="12">
        <v>3000109</v>
      </c>
      <c r="H2995" s="5">
        <v>3100109</v>
      </c>
      <c r="I2995" s="5" t="s">
        <v>3830</v>
      </c>
      <c r="J2995" s="12">
        <v>3</v>
      </c>
      <c r="K2995" s="30">
        <v>10000</v>
      </c>
      <c r="L2995" s="30"/>
      <c r="M2995" s="15" t="s">
        <v>506</v>
      </c>
      <c r="N2995" s="15" t="s">
        <v>845</v>
      </c>
      <c r="O2995" s="15" t="s">
        <v>1755</v>
      </c>
      <c r="P2995" s="5" t="s">
        <v>2692</v>
      </c>
      <c r="Q2995" s="5">
        <v>420</v>
      </c>
      <c r="R2995" s="47" t="s">
        <v>308</v>
      </c>
      <c r="S2995" s="47">
        <v>0</v>
      </c>
      <c r="T2995" s="47" t="s">
        <v>307</v>
      </c>
      <c r="U2995" s="47">
        <v>30</v>
      </c>
      <c r="V2995" s="47" t="s">
        <v>849</v>
      </c>
      <c r="W2995" s="31" t="s">
        <v>308</v>
      </c>
      <c r="X2995" s="31">
        <v>0</v>
      </c>
      <c r="Y2995" s="31" t="s">
        <v>307</v>
      </c>
      <c r="Z2995" s="31">
        <v>30</v>
      </c>
      <c r="AA2995" s="5">
        <v>0</v>
      </c>
      <c r="AC2995" s="5">
        <v>0</v>
      </c>
      <c r="AD2995" s="5">
        <v>6465</v>
      </c>
      <c r="AE2995" s="14">
        <v>200006</v>
      </c>
      <c r="AF2995" s="11"/>
      <c r="AG2995" s="25">
        <v>200007</v>
      </c>
      <c r="AH2995" s="12" t="s">
        <v>3874</v>
      </c>
      <c r="AI2995" s="15" t="s">
        <v>214</v>
      </c>
      <c r="AJ2995" s="30">
        <v>0</v>
      </c>
      <c r="AK2995" s="5">
        <v>60000</v>
      </c>
      <c r="AL2995" s="5">
        <v>3</v>
      </c>
      <c r="AN2995" s="5" t="s">
        <v>215</v>
      </c>
      <c r="AQ2995" s="5">
        <v>0</v>
      </c>
      <c r="BB2995" s="26" t="s">
        <v>2758</v>
      </c>
      <c r="BC2995" s="26"/>
      <c r="BD2995" s="69" t="s">
        <v>3837</v>
      </c>
      <c r="BE2995" s="60" t="s">
        <v>3864</v>
      </c>
    </row>
    <row r="2996" spans="1:57" thickTop="1" thickBot="1" x14ac:dyDescent="0.25">
      <c r="A2996" s="5">
        <v>2991</v>
      </c>
      <c r="B2996" s="5">
        <v>200906</v>
      </c>
      <c r="C2996" s="5">
        <v>2009</v>
      </c>
      <c r="D2996" s="63">
        <v>70000053</v>
      </c>
      <c r="E2996" s="63">
        <v>76000019</v>
      </c>
      <c r="F2996" s="5">
        <v>6</v>
      </c>
      <c r="G2996" s="12">
        <v>3000109</v>
      </c>
      <c r="H2996" s="5">
        <v>3100109</v>
      </c>
      <c r="I2996" s="5" t="s">
        <v>3830</v>
      </c>
      <c r="J2996" s="12">
        <v>3</v>
      </c>
      <c r="K2996" s="30">
        <v>10000</v>
      </c>
      <c r="L2996" s="30"/>
      <c r="M2996" s="15" t="s">
        <v>506</v>
      </c>
      <c r="N2996" s="15" t="s">
        <v>845</v>
      </c>
      <c r="O2996" s="15" t="s">
        <v>1755</v>
      </c>
      <c r="P2996" s="5" t="s">
        <v>2693</v>
      </c>
      <c r="Q2996" s="5">
        <v>420</v>
      </c>
      <c r="R2996" s="47" t="s">
        <v>308</v>
      </c>
      <c r="S2996" s="47">
        <v>0</v>
      </c>
      <c r="T2996" s="47" t="s">
        <v>307</v>
      </c>
      <c r="U2996" s="47">
        <v>30</v>
      </c>
      <c r="V2996" s="47" t="s">
        <v>849</v>
      </c>
      <c r="W2996" s="31" t="s">
        <v>308</v>
      </c>
      <c r="X2996" s="31">
        <v>0</v>
      </c>
      <c r="Y2996" s="31" t="s">
        <v>307</v>
      </c>
      <c r="Z2996" s="31">
        <v>30</v>
      </c>
      <c r="AA2996" s="5">
        <v>0</v>
      </c>
      <c r="AC2996" s="5">
        <v>0</v>
      </c>
      <c r="AD2996" s="5">
        <v>6465</v>
      </c>
      <c r="AE2996" s="14">
        <v>200006</v>
      </c>
      <c r="AF2996" s="11"/>
      <c r="AG2996" s="25">
        <v>200007</v>
      </c>
      <c r="AH2996" s="12" t="s">
        <v>3874</v>
      </c>
      <c r="AI2996" s="15" t="s">
        <v>214</v>
      </c>
      <c r="AJ2996" s="30">
        <v>0</v>
      </c>
      <c r="AK2996" s="5">
        <v>60000</v>
      </c>
      <c r="AL2996" s="5">
        <v>3</v>
      </c>
      <c r="AN2996" s="5" t="s">
        <v>215</v>
      </c>
      <c r="AQ2996" s="5">
        <v>0</v>
      </c>
      <c r="BB2996" s="26" t="s">
        <v>2758</v>
      </c>
      <c r="BC2996" s="26"/>
      <c r="BD2996" s="69" t="s">
        <v>3837</v>
      </c>
      <c r="BE2996" s="60" t="s">
        <v>3864</v>
      </c>
    </row>
    <row r="2997" spans="1:57" thickTop="1" thickBot="1" x14ac:dyDescent="0.25">
      <c r="A2997" s="5">
        <v>2992</v>
      </c>
      <c r="B2997" s="5">
        <v>200907</v>
      </c>
      <c r="C2997" s="5">
        <v>2009</v>
      </c>
      <c r="D2997" s="63">
        <v>70000053</v>
      </c>
      <c r="E2997" s="63">
        <v>76000019</v>
      </c>
      <c r="F2997" s="5">
        <v>7</v>
      </c>
      <c r="G2997" s="12">
        <v>3000109</v>
      </c>
      <c r="H2997" s="5">
        <v>3100109</v>
      </c>
      <c r="I2997" s="5" t="s">
        <v>3830</v>
      </c>
      <c r="J2997" s="12">
        <v>3</v>
      </c>
      <c r="K2997" s="30">
        <v>10000</v>
      </c>
      <c r="L2997" s="30"/>
      <c r="M2997" s="15" t="s">
        <v>506</v>
      </c>
      <c r="N2997" s="15" t="s">
        <v>845</v>
      </c>
      <c r="O2997" s="15" t="s">
        <v>1755</v>
      </c>
      <c r="P2997" s="5" t="s">
        <v>2694</v>
      </c>
      <c r="Q2997" s="5">
        <v>420</v>
      </c>
      <c r="R2997" s="47" t="s">
        <v>308</v>
      </c>
      <c r="S2997" s="47">
        <v>0</v>
      </c>
      <c r="T2997" s="47" t="s">
        <v>307</v>
      </c>
      <c r="U2997" s="47">
        <v>30</v>
      </c>
      <c r="V2997" s="47" t="s">
        <v>849</v>
      </c>
      <c r="W2997" s="31" t="s">
        <v>308</v>
      </c>
      <c r="X2997" s="31">
        <v>0</v>
      </c>
      <c r="Y2997" s="31" t="s">
        <v>307</v>
      </c>
      <c r="Z2997" s="31">
        <v>30</v>
      </c>
      <c r="AA2997" s="5">
        <v>0</v>
      </c>
      <c r="AC2997" s="5">
        <v>0</v>
      </c>
      <c r="AD2997" s="5">
        <v>6465</v>
      </c>
      <c r="AE2997" s="14">
        <v>200006</v>
      </c>
      <c r="AF2997" s="11"/>
      <c r="AG2997" s="25">
        <v>200007</v>
      </c>
      <c r="AH2997" s="12" t="s">
        <v>3874</v>
      </c>
      <c r="AI2997" s="15" t="s">
        <v>214</v>
      </c>
      <c r="AJ2997" s="30">
        <v>0</v>
      </c>
      <c r="AK2997" s="5">
        <v>60000</v>
      </c>
      <c r="AL2997" s="5">
        <v>3</v>
      </c>
      <c r="AN2997" s="5" t="s">
        <v>215</v>
      </c>
      <c r="AQ2997" s="5">
        <v>0</v>
      </c>
      <c r="BB2997" s="26" t="s">
        <v>2758</v>
      </c>
      <c r="BC2997" s="26"/>
      <c r="BD2997" s="69" t="s">
        <v>3837</v>
      </c>
      <c r="BE2997" s="60" t="s">
        <v>3864</v>
      </c>
    </row>
    <row r="2998" spans="1:57" thickTop="1" thickBot="1" x14ac:dyDescent="0.25">
      <c r="A2998" s="5">
        <v>2993</v>
      </c>
      <c r="B2998" s="5">
        <v>200908</v>
      </c>
      <c r="C2998" s="5">
        <v>2009</v>
      </c>
      <c r="D2998" s="63">
        <v>70000053</v>
      </c>
      <c r="E2998" s="63">
        <v>76000019</v>
      </c>
      <c r="F2998" s="5">
        <v>8</v>
      </c>
      <c r="G2998" s="12">
        <v>3000109</v>
      </c>
      <c r="H2998" s="5">
        <v>3100109</v>
      </c>
      <c r="I2998" s="5" t="s">
        <v>3830</v>
      </c>
      <c r="J2998" s="12">
        <v>3</v>
      </c>
      <c r="K2998" s="30">
        <v>10000</v>
      </c>
      <c r="L2998" s="30"/>
      <c r="M2998" s="15" t="s">
        <v>506</v>
      </c>
      <c r="N2998" s="15" t="s">
        <v>845</v>
      </c>
      <c r="O2998" s="15" t="s">
        <v>1755</v>
      </c>
      <c r="P2998" s="5" t="s">
        <v>2695</v>
      </c>
      <c r="Q2998" s="5">
        <v>420</v>
      </c>
      <c r="R2998" s="47" t="s">
        <v>308</v>
      </c>
      <c r="S2998" s="47">
        <v>0</v>
      </c>
      <c r="T2998" s="47" t="s">
        <v>307</v>
      </c>
      <c r="U2998" s="47">
        <v>30</v>
      </c>
      <c r="V2998" s="47" t="s">
        <v>849</v>
      </c>
      <c r="W2998" s="31" t="s">
        <v>308</v>
      </c>
      <c r="X2998" s="31">
        <v>0</v>
      </c>
      <c r="Y2998" s="31" t="s">
        <v>307</v>
      </c>
      <c r="Z2998" s="31">
        <v>30</v>
      </c>
      <c r="AA2998" s="5">
        <v>0</v>
      </c>
      <c r="AC2998" s="5">
        <v>0</v>
      </c>
      <c r="AD2998" s="5">
        <v>6465</v>
      </c>
      <c r="AE2998" s="14">
        <v>200006</v>
      </c>
      <c r="AF2998" s="11"/>
      <c r="AG2998" s="25">
        <v>200007</v>
      </c>
      <c r="AH2998" s="12" t="s">
        <v>3874</v>
      </c>
      <c r="AI2998" s="15" t="s">
        <v>214</v>
      </c>
      <c r="AJ2998" s="30">
        <v>0</v>
      </c>
      <c r="AK2998" s="5">
        <v>60000</v>
      </c>
      <c r="AL2998" s="5">
        <v>3</v>
      </c>
      <c r="AN2998" s="5" t="s">
        <v>215</v>
      </c>
      <c r="AQ2998" s="5">
        <v>0</v>
      </c>
      <c r="BB2998" s="26" t="s">
        <v>2758</v>
      </c>
      <c r="BC2998" s="26"/>
      <c r="BD2998" s="69" t="s">
        <v>3837</v>
      </c>
      <c r="BE2998" s="60" t="s">
        <v>3864</v>
      </c>
    </row>
    <row r="2999" spans="1:57" thickTop="1" thickBot="1" x14ac:dyDescent="0.25">
      <c r="A2999" s="5">
        <v>2994</v>
      </c>
      <c r="B2999" s="5">
        <v>200909</v>
      </c>
      <c r="C2999" s="5">
        <v>2009</v>
      </c>
      <c r="D2999" s="63">
        <v>70000053</v>
      </c>
      <c r="E2999" s="63">
        <v>76000019</v>
      </c>
      <c r="F2999" s="5">
        <v>9</v>
      </c>
      <c r="G2999" s="12">
        <v>3000109</v>
      </c>
      <c r="H2999" s="5">
        <v>3100109</v>
      </c>
      <c r="I2999" s="5" t="s">
        <v>3830</v>
      </c>
      <c r="J2999" s="12">
        <v>3</v>
      </c>
      <c r="K2999" s="30">
        <v>10000</v>
      </c>
      <c r="L2999" s="30"/>
      <c r="M2999" s="15" t="s">
        <v>506</v>
      </c>
      <c r="N2999" s="15" t="s">
        <v>845</v>
      </c>
      <c r="O2999" s="15" t="s">
        <v>1755</v>
      </c>
      <c r="P2999" s="5" t="s">
        <v>2696</v>
      </c>
      <c r="Q2999" s="5">
        <v>420</v>
      </c>
      <c r="R2999" s="47" t="s">
        <v>308</v>
      </c>
      <c r="S2999" s="47">
        <v>0</v>
      </c>
      <c r="T2999" s="47" t="s">
        <v>307</v>
      </c>
      <c r="U2999" s="47">
        <v>30</v>
      </c>
      <c r="V2999" s="47" t="s">
        <v>849</v>
      </c>
      <c r="W2999" s="31" t="s">
        <v>308</v>
      </c>
      <c r="X2999" s="31">
        <v>0</v>
      </c>
      <c r="Y2999" s="31" t="s">
        <v>307</v>
      </c>
      <c r="Z2999" s="31">
        <v>30</v>
      </c>
      <c r="AA2999" s="5">
        <v>0</v>
      </c>
      <c r="AC2999" s="5">
        <v>0</v>
      </c>
      <c r="AD2999" s="5">
        <v>6465</v>
      </c>
      <c r="AE2999" s="14">
        <v>200006</v>
      </c>
      <c r="AF2999" s="11"/>
      <c r="AG2999" s="25">
        <v>200007</v>
      </c>
      <c r="AH2999" s="12" t="s">
        <v>3874</v>
      </c>
      <c r="AI2999" s="15" t="s">
        <v>214</v>
      </c>
      <c r="AJ2999" s="30">
        <v>0</v>
      </c>
      <c r="AK2999" s="5">
        <v>60000</v>
      </c>
      <c r="AL2999" s="5">
        <v>3</v>
      </c>
      <c r="AN2999" s="5" t="s">
        <v>215</v>
      </c>
      <c r="AQ2999" s="5">
        <v>0</v>
      </c>
      <c r="BB2999" s="26" t="s">
        <v>2758</v>
      </c>
      <c r="BC2999" s="26"/>
      <c r="BD2999" s="69" t="s">
        <v>3837</v>
      </c>
      <c r="BE2999" s="60" t="s">
        <v>3864</v>
      </c>
    </row>
    <row r="3000" spans="1:57" thickTop="1" thickBot="1" x14ac:dyDescent="0.25">
      <c r="A3000" s="5">
        <v>2995</v>
      </c>
      <c r="B3000" s="5">
        <v>200910</v>
      </c>
      <c r="C3000" s="5">
        <v>2009</v>
      </c>
      <c r="D3000" s="63">
        <v>70000053</v>
      </c>
      <c r="E3000" s="63">
        <v>76000019</v>
      </c>
      <c r="F3000" s="5">
        <v>10</v>
      </c>
      <c r="G3000" s="12">
        <v>3000109</v>
      </c>
      <c r="H3000" s="5">
        <v>3100109</v>
      </c>
      <c r="I3000" s="5" t="s">
        <v>3830</v>
      </c>
      <c r="J3000" s="12">
        <v>3</v>
      </c>
      <c r="K3000" s="30">
        <v>10000</v>
      </c>
      <c r="L3000" s="30"/>
      <c r="M3000" s="15" t="s">
        <v>506</v>
      </c>
      <c r="N3000" s="15" t="s">
        <v>845</v>
      </c>
      <c r="O3000" s="15" t="s">
        <v>1755</v>
      </c>
      <c r="P3000" s="5" t="s">
        <v>2697</v>
      </c>
      <c r="Q3000" s="5">
        <v>420</v>
      </c>
      <c r="R3000" s="47" t="s">
        <v>308</v>
      </c>
      <c r="S3000" s="47">
        <v>0</v>
      </c>
      <c r="T3000" s="47" t="s">
        <v>307</v>
      </c>
      <c r="U3000" s="47">
        <v>30</v>
      </c>
      <c r="V3000" s="47" t="s">
        <v>849</v>
      </c>
      <c r="W3000" s="31" t="s">
        <v>308</v>
      </c>
      <c r="X3000" s="31">
        <v>0</v>
      </c>
      <c r="Y3000" s="31" t="s">
        <v>307</v>
      </c>
      <c r="Z3000" s="31">
        <v>30</v>
      </c>
      <c r="AA3000" s="5">
        <v>0</v>
      </c>
      <c r="AC3000" s="5">
        <v>0</v>
      </c>
      <c r="AD3000" s="5">
        <v>6465</v>
      </c>
      <c r="AE3000" s="14">
        <v>200006</v>
      </c>
      <c r="AF3000" s="11"/>
      <c r="AG3000" s="25">
        <v>200007</v>
      </c>
      <c r="AH3000" s="12" t="s">
        <v>3874</v>
      </c>
      <c r="AI3000" s="15" t="s">
        <v>214</v>
      </c>
      <c r="AJ3000" s="30">
        <v>0</v>
      </c>
      <c r="AK3000" s="5">
        <v>60000</v>
      </c>
      <c r="AL3000" s="5">
        <v>3</v>
      </c>
      <c r="AN3000" s="5" t="s">
        <v>215</v>
      </c>
      <c r="AQ3000" s="5">
        <v>0</v>
      </c>
      <c r="BB3000" s="26" t="s">
        <v>2758</v>
      </c>
      <c r="BC3000" s="26"/>
      <c r="BD3000" s="69" t="s">
        <v>3837</v>
      </c>
      <c r="BE3000" s="60" t="s">
        <v>3864</v>
      </c>
    </row>
    <row r="3001" spans="1:57" thickTop="1" thickBot="1" x14ac:dyDescent="0.25">
      <c r="A3001" s="5">
        <v>2996</v>
      </c>
      <c r="B3001" s="5">
        <v>200911</v>
      </c>
      <c r="C3001" s="5">
        <v>2009</v>
      </c>
      <c r="D3001" s="63">
        <v>70000053</v>
      </c>
      <c r="E3001" s="63">
        <v>76000019</v>
      </c>
      <c r="F3001" s="5">
        <v>11</v>
      </c>
      <c r="G3001" s="12">
        <v>3000109</v>
      </c>
      <c r="H3001" s="5">
        <v>3100109</v>
      </c>
      <c r="I3001" s="5" t="s">
        <v>3830</v>
      </c>
      <c r="J3001" s="12">
        <v>3</v>
      </c>
      <c r="K3001" s="30">
        <v>10000</v>
      </c>
      <c r="L3001" s="30"/>
      <c r="M3001" s="15" t="s">
        <v>506</v>
      </c>
      <c r="N3001" s="15" t="s">
        <v>845</v>
      </c>
      <c r="O3001" s="15" t="s">
        <v>1755</v>
      </c>
      <c r="P3001" s="5" t="s">
        <v>2698</v>
      </c>
      <c r="Q3001" s="5">
        <v>420</v>
      </c>
      <c r="R3001" s="47" t="s">
        <v>308</v>
      </c>
      <c r="S3001" s="47">
        <v>0</v>
      </c>
      <c r="T3001" s="47" t="s">
        <v>307</v>
      </c>
      <c r="U3001" s="47">
        <v>30</v>
      </c>
      <c r="V3001" s="47" t="s">
        <v>849</v>
      </c>
      <c r="W3001" s="31" t="s">
        <v>308</v>
      </c>
      <c r="X3001" s="31">
        <v>0</v>
      </c>
      <c r="Y3001" s="31" t="s">
        <v>307</v>
      </c>
      <c r="Z3001" s="31">
        <v>30</v>
      </c>
      <c r="AA3001" s="5">
        <v>0</v>
      </c>
      <c r="AC3001" s="5">
        <v>0</v>
      </c>
      <c r="AD3001" s="5">
        <v>6465</v>
      </c>
      <c r="AE3001" s="14">
        <v>200006</v>
      </c>
      <c r="AF3001" s="11"/>
      <c r="AG3001" s="25">
        <v>200007</v>
      </c>
      <c r="AH3001" s="12" t="s">
        <v>3874</v>
      </c>
      <c r="AI3001" s="15" t="s">
        <v>214</v>
      </c>
      <c r="AJ3001" s="30">
        <v>0</v>
      </c>
      <c r="AK3001" s="5">
        <v>60000</v>
      </c>
      <c r="AL3001" s="5">
        <v>3</v>
      </c>
      <c r="AN3001" s="5" t="s">
        <v>215</v>
      </c>
      <c r="AQ3001" s="5">
        <v>0</v>
      </c>
      <c r="BB3001" s="26" t="s">
        <v>2758</v>
      </c>
      <c r="BC3001" s="26"/>
      <c r="BD3001" s="69" t="s">
        <v>3837</v>
      </c>
      <c r="BE3001" s="60" t="s">
        <v>3864</v>
      </c>
    </row>
    <row r="3002" spans="1:57" thickTop="1" thickBot="1" x14ac:dyDescent="0.25">
      <c r="A3002" s="5">
        <v>2997</v>
      </c>
      <c r="B3002" s="5">
        <v>200912</v>
      </c>
      <c r="C3002" s="5">
        <v>2009</v>
      </c>
      <c r="D3002" s="63">
        <v>70000053</v>
      </c>
      <c r="E3002" s="63">
        <v>76000019</v>
      </c>
      <c r="F3002" s="5">
        <v>12</v>
      </c>
      <c r="G3002" s="12">
        <v>3000109</v>
      </c>
      <c r="H3002" s="5">
        <v>3100109</v>
      </c>
      <c r="I3002" s="5" t="s">
        <v>3830</v>
      </c>
      <c r="J3002" s="12">
        <v>3</v>
      </c>
      <c r="K3002" s="30">
        <v>10000</v>
      </c>
      <c r="L3002" s="30"/>
      <c r="M3002" s="15" t="s">
        <v>506</v>
      </c>
      <c r="N3002" s="15" t="s">
        <v>845</v>
      </c>
      <c r="O3002" s="15" t="s">
        <v>1755</v>
      </c>
      <c r="P3002" s="5" t="s">
        <v>2699</v>
      </c>
      <c r="Q3002" s="5">
        <v>420</v>
      </c>
      <c r="R3002" s="47" t="s">
        <v>308</v>
      </c>
      <c r="S3002" s="47">
        <v>0</v>
      </c>
      <c r="T3002" s="47" t="s">
        <v>307</v>
      </c>
      <c r="U3002" s="47">
        <v>30</v>
      </c>
      <c r="V3002" s="47" t="s">
        <v>849</v>
      </c>
      <c r="W3002" s="31" t="s">
        <v>308</v>
      </c>
      <c r="X3002" s="31">
        <v>0</v>
      </c>
      <c r="Y3002" s="31" t="s">
        <v>307</v>
      </c>
      <c r="Z3002" s="31">
        <v>30</v>
      </c>
      <c r="AA3002" s="5">
        <v>0</v>
      </c>
      <c r="AC3002" s="5">
        <v>0</v>
      </c>
      <c r="AD3002" s="5">
        <v>6465</v>
      </c>
      <c r="AE3002" s="14">
        <v>200006</v>
      </c>
      <c r="AF3002" s="11"/>
      <c r="AG3002" s="25">
        <v>200007</v>
      </c>
      <c r="AH3002" s="12" t="s">
        <v>3874</v>
      </c>
      <c r="AI3002" s="15" t="s">
        <v>214</v>
      </c>
      <c r="AJ3002" s="30">
        <v>0</v>
      </c>
      <c r="AK3002" s="5">
        <v>60000</v>
      </c>
      <c r="AL3002" s="5">
        <v>3</v>
      </c>
      <c r="AN3002" s="5" t="s">
        <v>215</v>
      </c>
      <c r="AQ3002" s="5">
        <v>0</v>
      </c>
      <c r="BB3002" s="26" t="s">
        <v>2758</v>
      </c>
      <c r="BC3002" s="26"/>
      <c r="BD3002" s="69" t="s">
        <v>3837</v>
      </c>
      <c r="BE3002" s="60" t="s">
        <v>3864</v>
      </c>
    </row>
    <row r="3003" spans="1:57" thickTop="1" thickBot="1" x14ac:dyDescent="0.25">
      <c r="A3003" s="5">
        <v>2998</v>
      </c>
      <c r="B3003" s="5">
        <v>200913</v>
      </c>
      <c r="C3003" s="5">
        <v>2009</v>
      </c>
      <c r="D3003" s="63">
        <v>70000053</v>
      </c>
      <c r="E3003" s="63">
        <v>76000019</v>
      </c>
      <c r="F3003" s="5">
        <v>13</v>
      </c>
      <c r="G3003" s="12">
        <v>3000109</v>
      </c>
      <c r="H3003" s="5">
        <v>3100109</v>
      </c>
      <c r="I3003" s="5" t="s">
        <v>3830</v>
      </c>
      <c r="J3003" s="12">
        <v>3</v>
      </c>
      <c r="K3003" s="30">
        <v>10000</v>
      </c>
      <c r="L3003" s="30"/>
      <c r="M3003" s="15" t="s">
        <v>506</v>
      </c>
      <c r="N3003" s="15" t="s">
        <v>845</v>
      </c>
      <c r="O3003" s="15" t="s">
        <v>1755</v>
      </c>
      <c r="P3003" s="5" t="s">
        <v>2700</v>
      </c>
      <c r="Q3003" s="5">
        <v>420</v>
      </c>
      <c r="R3003" s="47" t="s">
        <v>308</v>
      </c>
      <c r="S3003" s="47">
        <v>0</v>
      </c>
      <c r="T3003" s="47" t="s">
        <v>307</v>
      </c>
      <c r="U3003" s="47">
        <v>30</v>
      </c>
      <c r="V3003" s="47" t="s">
        <v>849</v>
      </c>
      <c r="W3003" s="31" t="s">
        <v>308</v>
      </c>
      <c r="X3003" s="31">
        <v>0</v>
      </c>
      <c r="Y3003" s="31" t="s">
        <v>307</v>
      </c>
      <c r="Z3003" s="31">
        <v>30</v>
      </c>
      <c r="AA3003" s="5">
        <v>0</v>
      </c>
      <c r="AC3003" s="5">
        <v>0</v>
      </c>
      <c r="AD3003" s="5">
        <v>6465</v>
      </c>
      <c r="AE3003" s="14">
        <v>200006</v>
      </c>
      <c r="AF3003" s="11"/>
      <c r="AG3003" s="25">
        <v>200007</v>
      </c>
      <c r="AH3003" s="12" t="s">
        <v>3874</v>
      </c>
      <c r="AI3003" s="15" t="s">
        <v>214</v>
      </c>
      <c r="AJ3003" s="30">
        <v>0</v>
      </c>
      <c r="AK3003" s="5">
        <v>60000</v>
      </c>
      <c r="AL3003" s="5">
        <v>3</v>
      </c>
      <c r="AN3003" s="5" t="s">
        <v>215</v>
      </c>
      <c r="AQ3003" s="5">
        <v>0</v>
      </c>
      <c r="BB3003" s="26" t="s">
        <v>2758</v>
      </c>
      <c r="BC3003" s="26"/>
      <c r="BD3003" s="69" t="s">
        <v>3837</v>
      </c>
      <c r="BE3003" s="60" t="s">
        <v>3864</v>
      </c>
    </row>
    <row r="3004" spans="1:57" thickTop="1" thickBot="1" x14ac:dyDescent="0.25">
      <c r="A3004" s="5">
        <v>2999</v>
      </c>
      <c r="B3004" s="5">
        <v>200914</v>
      </c>
      <c r="C3004" s="5">
        <v>2009</v>
      </c>
      <c r="D3004" s="63">
        <v>70000053</v>
      </c>
      <c r="E3004" s="63">
        <v>76000019</v>
      </c>
      <c r="F3004" s="5">
        <v>14</v>
      </c>
      <c r="G3004" s="12">
        <v>3000109</v>
      </c>
      <c r="H3004" s="5">
        <v>3100109</v>
      </c>
      <c r="I3004" s="5" t="s">
        <v>3830</v>
      </c>
      <c r="J3004" s="12">
        <v>3</v>
      </c>
      <c r="K3004" s="30">
        <v>10000</v>
      </c>
      <c r="L3004" s="30"/>
      <c r="M3004" s="15" t="s">
        <v>506</v>
      </c>
      <c r="N3004" s="15" t="s">
        <v>845</v>
      </c>
      <c r="O3004" s="15" t="s">
        <v>1755</v>
      </c>
      <c r="P3004" s="5" t="s">
        <v>2701</v>
      </c>
      <c r="Q3004" s="5">
        <v>420</v>
      </c>
      <c r="R3004" s="47" t="s">
        <v>308</v>
      </c>
      <c r="S3004" s="47">
        <v>0</v>
      </c>
      <c r="T3004" s="47" t="s">
        <v>307</v>
      </c>
      <c r="U3004" s="47">
        <v>30</v>
      </c>
      <c r="V3004" s="47" t="s">
        <v>849</v>
      </c>
      <c r="W3004" s="31" t="s">
        <v>308</v>
      </c>
      <c r="X3004" s="31">
        <v>0</v>
      </c>
      <c r="Y3004" s="31" t="s">
        <v>307</v>
      </c>
      <c r="Z3004" s="31">
        <v>30</v>
      </c>
      <c r="AA3004" s="5">
        <v>0</v>
      </c>
      <c r="AC3004" s="5">
        <v>0</v>
      </c>
      <c r="AD3004" s="5">
        <v>6465</v>
      </c>
      <c r="AE3004" s="14">
        <v>200006</v>
      </c>
      <c r="AF3004" s="11"/>
      <c r="AG3004" s="25">
        <v>200007</v>
      </c>
      <c r="AH3004" s="12" t="s">
        <v>3874</v>
      </c>
      <c r="AI3004" s="15" t="s">
        <v>214</v>
      </c>
      <c r="AJ3004" s="30">
        <v>0</v>
      </c>
      <c r="AK3004" s="5">
        <v>60000</v>
      </c>
      <c r="AL3004" s="5">
        <v>3</v>
      </c>
      <c r="AN3004" s="5" t="s">
        <v>215</v>
      </c>
      <c r="AQ3004" s="5">
        <v>0</v>
      </c>
      <c r="BB3004" s="26" t="s">
        <v>2758</v>
      </c>
      <c r="BC3004" s="26"/>
      <c r="BD3004" s="69" t="s">
        <v>3837</v>
      </c>
      <c r="BE3004" s="60" t="s">
        <v>3864</v>
      </c>
    </row>
    <row r="3005" spans="1:57" thickTop="1" thickBot="1" x14ac:dyDescent="0.25">
      <c r="A3005" s="5">
        <v>3000</v>
      </c>
      <c r="B3005" s="5">
        <v>200915</v>
      </c>
      <c r="C3005" s="5">
        <v>2009</v>
      </c>
      <c r="D3005" s="63">
        <v>70000053</v>
      </c>
      <c r="E3005" s="63">
        <v>76000019</v>
      </c>
      <c r="F3005" s="5">
        <v>15</v>
      </c>
      <c r="G3005" s="12">
        <v>3000109</v>
      </c>
      <c r="H3005" s="5">
        <v>3100109</v>
      </c>
      <c r="I3005" s="5" t="s">
        <v>3830</v>
      </c>
      <c r="J3005" s="12">
        <v>3</v>
      </c>
      <c r="K3005" s="30">
        <v>10000</v>
      </c>
      <c r="L3005" s="30"/>
      <c r="M3005" s="15" t="s">
        <v>506</v>
      </c>
      <c r="N3005" s="15" t="s">
        <v>845</v>
      </c>
      <c r="O3005" s="15" t="s">
        <v>1755</v>
      </c>
      <c r="P3005" s="5" t="s">
        <v>2702</v>
      </c>
      <c r="Q3005" s="5">
        <v>420</v>
      </c>
      <c r="R3005" s="47" t="s">
        <v>308</v>
      </c>
      <c r="S3005" s="47">
        <v>0</v>
      </c>
      <c r="T3005" s="47" t="s">
        <v>307</v>
      </c>
      <c r="U3005" s="47">
        <v>30</v>
      </c>
      <c r="V3005" s="47" t="s">
        <v>849</v>
      </c>
      <c r="W3005" s="31" t="s">
        <v>308</v>
      </c>
      <c r="X3005" s="31">
        <v>0</v>
      </c>
      <c r="Y3005" s="31" t="s">
        <v>307</v>
      </c>
      <c r="Z3005" s="31">
        <v>30</v>
      </c>
      <c r="AA3005" s="5">
        <v>0</v>
      </c>
      <c r="AC3005" s="5">
        <v>0</v>
      </c>
      <c r="AD3005" s="5">
        <v>6465</v>
      </c>
      <c r="AE3005" s="14">
        <v>200006</v>
      </c>
      <c r="AF3005" s="11"/>
      <c r="AG3005" s="25">
        <v>200007</v>
      </c>
      <c r="AH3005" s="12" t="s">
        <v>3874</v>
      </c>
      <c r="AI3005" s="15" t="s">
        <v>214</v>
      </c>
      <c r="AJ3005" s="30">
        <v>0</v>
      </c>
      <c r="AK3005" s="5">
        <v>60000</v>
      </c>
      <c r="AL3005" s="5">
        <v>3</v>
      </c>
      <c r="AN3005" s="5" t="s">
        <v>215</v>
      </c>
      <c r="AQ3005" s="5">
        <v>0</v>
      </c>
      <c r="BB3005" s="26" t="s">
        <v>2758</v>
      </c>
      <c r="BC3005" s="26"/>
      <c r="BD3005" s="69" t="s">
        <v>3837</v>
      </c>
      <c r="BE3005" s="60" t="s">
        <v>3864</v>
      </c>
    </row>
    <row r="3006" spans="1:57" thickTop="1" thickBot="1" x14ac:dyDescent="0.25">
      <c r="A3006" s="5">
        <v>3001</v>
      </c>
      <c r="B3006" s="5">
        <v>200916</v>
      </c>
      <c r="C3006" s="5">
        <v>2009</v>
      </c>
      <c r="D3006" s="63">
        <v>70000053</v>
      </c>
      <c r="E3006" s="63">
        <v>76000019</v>
      </c>
      <c r="F3006" s="5">
        <v>16</v>
      </c>
      <c r="G3006" s="12">
        <v>3000109</v>
      </c>
      <c r="H3006" s="5">
        <v>3100109</v>
      </c>
      <c r="I3006" s="5" t="s">
        <v>3830</v>
      </c>
      <c r="J3006" s="12">
        <v>3</v>
      </c>
      <c r="K3006" s="30">
        <v>10000</v>
      </c>
      <c r="L3006" s="30"/>
      <c r="M3006" s="15" t="s">
        <v>506</v>
      </c>
      <c r="N3006" s="15" t="s">
        <v>845</v>
      </c>
      <c r="O3006" s="15" t="s">
        <v>1755</v>
      </c>
      <c r="P3006" s="5" t="s">
        <v>2703</v>
      </c>
      <c r="Q3006" s="5">
        <v>420</v>
      </c>
      <c r="R3006" s="47" t="s">
        <v>308</v>
      </c>
      <c r="S3006" s="47">
        <v>0</v>
      </c>
      <c r="T3006" s="47" t="s">
        <v>307</v>
      </c>
      <c r="U3006" s="47">
        <v>30</v>
      </c>
      <c r="V3006" s="47" t="s">
        <v>849</v>
      </c>
      <c r="W3006" s="31" t="s">
        <v>308</v>
      </c>
      <c r="X3006" s="31">
        <v>0</v>
      </c>
      <c r="Y3006" s="31" t="s">
        <v>307</v>
      </c>
      <c r="Z3006" s="31">
        <v>30</v>
      </c>
      <c r="AA3006" s="5">
        <v>0</v>
      </c>
      <c r="AC3006" s="5">
        <v>0</v>
      </c>
      <c r="AD3006" s="5">
        <v>6465</v>
      </c>
      <c r="AE3006" s="14">
        <v>200006</v>
      </c>
      <c r="AF3006" s="11"/>
      <c r="AG3006" s="25">
        <v>200007</v>
      </c>
      <c r="AH3006" s="12" t="s">
        <v>3874</v>
      </c>
      <c r="AI3006" s="15" t="s">
        <v>214</v>
      </c>
      <c r="AJ3006" s="30">
        <v>0</v>
      </c>
      <c r="AK3006" s="5">
        <v>60000</v>
      </c>
      <c r="AL3006" s="5">
        <v>3</v>
      </c>
      <c r="AN3006" s="5" t="s">
        <v>215</v>
      </c>
      <c r="AQ3006" s="5">
        <v>0</v>
      </c>
      <c r="BB3006" s="26" t="s">
        <v>2758</v>
      </c>
      <c r="BC3006" s="26"/>
      <c r="BD3006" s="69" t="s">
        <v>3837</v>
      </c>
      <c r="BE3006" s="60" t="s">
        <v>3864</v>
      </c>
    </row>
    <row r="3007" spans="1:57" thickTop="1" thickBot="1" x14ac:dyDescent="0.25">
      <c r="A3007" s="5">
        <v>3002</v>
      </c>
      <c r="B3007" s="5">
        <v>200917</v>
      </c>
      <c r="C3007" s="5">
        <v>2009</v>
      </c>
      <c r="D3007" s="63">
        <v>70000053</v>
      </c>
      <c r="E3007" s="63">
        <v>76000019</v>
      </c>
      <c r="F3007" s="5">
        <v>17</v>
      </c>
      <c r="G3007" s="12">
        <v>3000109</v>
      </c>
      <c r="H3007" s="5">
        <v>3100109</v>
      </c>
      <c r="I3007" s="5" t="s">
        <v>3830</v>
      </c>
      <c r="J3007" s="12">
        <v>3</v>
      </c>
      <c r="K3007" s="30">
        <v>10000</v>
      </c>
      <c r="L3007" s="30"/>
      <c r="M3007" s="15" t="s">
        <v>506</v>
      </c>
      <c r="N3007" s="15" t="s">
        <v>845</v>
      </c>
      <c r="O3007" s="15" t="s">
        <v>1755</v>
      </c>
      <c r="P3007" s="5" t="s">
        <v>2704</v>
      </c>
      <c r="Q3007" s="5">
        <v>420</v>
      </c>
      <c r="R3007" s="47" t="s">
        <v>308</v>
      </c>
      <c r="S3007" s="47">
        <v>0</v>
      </c>
      <c r="T3007" s="47" t="s">
        <v>307</v>
      </c>
      <c r="U3007" s="47">
        <v>30</v>
      </c>
      <c r="V3007" s="47" t="s">
        <v>849</v>
      </c>
      <c r="W3007" s="31" t="s">
        <v>308</v>
      </c>
      <c r="X3007" s="31">
        <v>0</v>
      </c>
      <c r="Y3007" s="31" t="s">
        <v>307</v>
      </c>
      <c r="Z3007" s="31">
        <v>30</v>
      </c>
      <c r="AA3007" s="5">
        <v>0</v>
      </c>
      <c r="AC3007" s="5">
        <v>0</v>
      </c>
      <c r="AD3007" s="5">
        <v>6465</v>
      </c>
      <c r="AE3007" s="14">
        <v>200006</v>
      </c>
      <c r="AF3007" s="11"/>
      <c r="AG3007" s="25">
        <v>200007</v>
      </c>
      <c r="AH3007" s="12" t="s">
        <v>3874</v>
      </c>
      <c r="AI3007" s="15" t="s">
        <v>214</v>
      </c>
      <c r="AJ3007" s="30">
        <v>0</v>
      </c>
      <c r="AK3007" s="5">
        <v>60000</v>
      </c>
      <c r="AL3007" s="5">
        <v>3</v>
      </c>
      <c r="AN3007" s="5" t="s">
        <v>215</v>
      </c>
      <c r="AQ3007" s="5">
        <v>0</v>
      </c>
      <c r="BB3007" s="26" t="s">
        <v>2758</v>
      </c>
      <c r="BC3007" s="26"/>
      <c r="BD3007" s="69" t="s">
        <v>3837</v>
      </c>
      <c r="BE3007" s="60" t="s">
        <v>3864</v>
      </c>
    </row>
    <row r="3008" spans="1:57" thickTop="1" thickBot="1" x14ac:dyDescent="0.25">
      <c r="A3008" s="5">
        <v>3003</v>
      </c>
      <c r="B3008" s="5">
        <v>200918</v>
      </c>
      <c r="C3008" s="5">
        <v>2009</v>
      </c>
      <c r="D3008" s="63">
        <v>70000053</v>
      </c>
      <c r="E3008" s="63">
        <v>76000019</v>
      </c>
      <c r="F3008" s="5">
        <v>18</v>
      </c>
      <c r="G3008" s="12">
        <v>3000109</v>
      </c>
      <c r="H3008" s="5">
        <v>3100109</v>
      </c>
      <c r="I3008" s="5" t="s">
        <v>3830</v>
      </c>
      <c r="J3008" s="12">
        <v>3</v>
      </c>
      <c r="K3008" s="30">
        <v>10000</v>
      </c>
      <c r="L3008" s="30"/>
      <c r="M3008" s="15" t="s">
        <v>506</v>
      </c>
      <c r="N3008" s="15" t="s">
        <v>845</v>
      </c>
      <c r="O3008" s="15" t="s">
        <v>1755</v>
      </c>
      <c r="P3008" s="5" t="s">
        <v>2705</v>
      </c>
      <c r="Q3008" s="5">
        <v>420</v>
      </c>
      <c r="R3008" s="47" t="s">
        <v>308</v>
      </c>
      <c r="S3008" s="47">
        <v>0</v>
      </c>
      <c r="T3008" s="47" t="s">
        <v>307</v>
      </c>
      <c r="U3008" s="47">
        <v>30</v>
      </c>
      <c r="V3008" s="47" t="s">
        <v>849</v>
      </c>
      <c r="W3008" s="31" t="s">
        <v>308</v>
      </c>
      <c r="X3008" s="31">
        <v>0</v>
      </c>
      <c r="Y3008" s="31" t="s">
        <v>307</v>
      </c>
      <c r="Z3008" s="31">
        <v>30</v>
      </c>
      <c r="AA3008" s="5">
        <v>0</v>
      </c>
      <c r="AC3008" s="5">
        <v>0</v>
      </c>
      <c r="AD3008" s="5">
        <v>6465</v>
      </c>
      <c r="AE3008" s="14">
        <v>200006</v>
      </c>
      <c r="AF3008" s="11"/>
      <c r="AG3008" s="25">
        <v>200007</v>
      </c>
      <c r="AH3008" s="12" t="s">
        <v>3874</v>
      </c>
      <c r="AI3008" s="15" t="s">
        <v>214</v>
      </c>
      <c r="AJ3008" s="30">
        <v>0</v>
      </c>
      <c r="AK3008" s="5">
        <v>60000</v>
      </c>
      <c r="AL3008" s="5">
        <v>3</v>
      </c>
      <c r="AN3008" s="5" t="s">
        <v>215</v>
      </c>
      <c r="AQ3008" s="5">
        <v>0</v>
      </c>
      <c r="BB3008" s="26" t="s">
        <v>2758</v>
      </c>
      <c r="BC3008" s="26"/>
      <c r="BD3008" s="69" t="s">
        <v>3837</v>
      </c>
      <c r="BE3008" s="60" t="s">
        <v>3864</v>
      </c>
    </row>
    <row r="3009" spans="1:57" thickTop="1" thickBot="1" x14ac:dyDescent="0.25">
      <c r="A3009" s="5">
        <v>3004</v>
      </c>
      <c r="B3009" s="5">
        <v>200919</v>
      </c>
      <c r="C3009" s="5">
        <v>2009</v>
      </c>
      <c r="D3009" s="63">
        <v>70000053</v>
      </c>
      <c r="E3009" s="63">
        <v>76000019</v>
      </c>
      <c r="F3009" s="5">
        <v>19</v>
      </c>
      <c r="G3009" s="12">
        <v>3000109</v>
      </c>
      <c r="H3009" s="5">
        <v>3100109</v>
      </c>
      <c r="I3009" s="5" t="s">
        <v>3830</v>
      </c>
      <c r="J3009" s="12">
        <v>3</v>
      </c>
      <c r="K3009" s="30">
        <v>10000</v>
      </c>
      <c r="L3009" s="30"/>
      <c r="M3009" s="15" t="s">
        <v>506</v>
      </c>
      <c r="N3009" s="15" t="s">
        <v>845</v>
      </c>
      <c r="O3009" s="15" t="s">
        <v>1755</v>
      </c>
      <c r="P3009" s="5" t="s">
        <v>2706</v>
      </c>
      <c r="Q3009" s="5">
        <v>420</v>
      </c>
      <c r="R3009" s="47" t="s">
        <v>308</v>
      </c>
      <c r="S3009" s="47">
        <v>0</v>
      </c>
      <c r="T3009" s="47" t="s">
        <v>307</v>
      </c>
      <c r="U3009" s="47">
        <v>30</v>
      </c>
      <c r="V3009" s="47" t="s">
        <v>849</v>
      </c>
      <c r="W3009" s="31" t="s">
        <v>308</v>
      </c>
      <c r="X3009" s="31">
        <v>0</v>
      </c>
      <c r="Y3009" s="31" t="s">
        <v>307</v>
      </c>
      <c r="Z3009" s="31">
        <v>30</v>
      </c>
      <c r="AA3009" s="5">
        <v>0</v>
      </c>
      <c r="AC3009" s="5">
        <v>0</v>
      </c>
      <c r="AD3009" s="5">
        <v>6465</v>
      </c>
      <c r="AE3009" s="14">
        <v>200006</v>
      </c>
      <c r="AF3009" s="11"/>
      <c r="AG3009" s="25">
        <v>200007</v>
      </c>
      <c r="AH3009" s="12" t="s">
        <v>3874</v>
      </c>
      <c r="AI3009" s="15" t="s">
        <v>214</v>
      </c>
      <c r="AJ3009" s="30">
        <v>0</v>
      </c>
      <c r="AK3009" s="5">
        <v>60000</v>
      </c>
      <c r="AL3009" s="5">
        <v>3</v>
      </c>
      <c r="AN3009" s="5" t="s">
        <v>215</v>
      </c>
      <c r="AQ3009" s="5">
        <v>0</v>
      </c>
      <c r="BB3009" s="26" t="s">
        <v>2758</v>
      </c>
      <c r="BC3009" s="26"/>
      <c r="BD3009" s="69" t="s">
        <v>3837</v>
      </c>
      <c r="BE3009" s="60" t="s">
        <v>3864</v>
      </c>
    </row>
    <row r="3010" spans="1:57" thickTop="1" thickBot="1" x14ac:dyDescent="0.25">
      <c r="A3010" s="5">
        <v>3005</v>
      </c>
      <c r="B3010" s="5">
        <v>200920</v>
      </c>
      <c r="C3010" s="5">
        <v>2009</v>
      </c>
      <c r="D3010" s="63">
        <v>70000053</v>
      </c>
      <c r="E3010" s="63">
        <v>76000019</v>
      </c>
      <c r="F3010" s="5">
        <v>20</v>
      </c>
      <c r="G3010" s="12">
        <v>3000109</v>
      </c>
      <c r="H3010" s="5">
        <v>3100109</v>
      </c>
      <c r="I3010" s="5" t="s">
        <v>3830</v>
      </c>
      <c r="J3010" s="12">
        <v>3</v>
      </c>
      <c r="K3010" s="30">
        <v>10000</v>
      </c>
      <c r="L3010" s="30"/>
      <c r="M3010" s="15" t="s">
        <v>506</v>
      </c>
      <c r="N3010" s="15" t="s">
        <v>845</v>
      </c>
      <c r="O3010" s="15" t="s">
        <v>1755</v>
      </c>
      <c r="P3010" s="5" t="s">
        <v>2707</v>
      </c>
      <c r="Q3010" s="5">
        <v>420</v>
      </c>
      <c r="R3010" s="47" t="s">
        <v>308</v>
      </c>
      <c r="S3010" s="47">
        <v>0</v>
      </c>
      <c r="T3010" s="47" t="s">
        <v>307</v>
      </c>
      <c r="U3010" s="47">
        <v>30</v>
      </c>
      <c r="V3010" s="47" t="s">
        <v>849</v>
      </c>
      <c r="W3010" s="31" t="s">
        <v>308</v>
      </c>
      <c r="X3010" s="31">
        <v>0</v>
      </c>
      <c r="Y3010" s="31" t="s">
        <v>307</v>
      </c>
      <c r="Z3010" s="31">
        <v>30</v>
      </c>
      <c r="AA3010" s="5">
        <v>0</v>
      </c>
      <c r="AC3010" s="5">
        <v>0</v>
      </c>
      <c r="AD3010" s="5">
        <v>6465</v>
      </c>
      <c r="AE3010" s="14">
        <v>200006</v>
      </c>
      <c r="AF3010" s="11"/>
      <c r="AG3010" s="25">
        <v>200007</v>
      </c>
      <c r="AH3010" s="12" t="s">
        <v>3874</v>
      </c>
      <c r="AI3010" s="15" t="s">
        <v>214</v>
      </c>
      <c r="AJ3010" s="30">
        <v>0</v>
      </c>
      <c r="AK3010" s="5">
        <v>60000</v>
      </c>
      <c r="AL3010" s="5">
        <v>3</v>
      </c>
      <c r="AN3010" s="5" t="s">
        <v>215</v>
      </c>
      <c r="AQ3010" s="5">
        <v>0</v>
      </c>
      <c r="BB3010" s="26" t="s">
        <v>2758</v>
      </c>
      <c r="BC3010" s="26"/>
      <c r="BD3010" s="69" t="s">
        <v>3837</v>
      </c>
      <c r="BE3010" s="60" t="s">
        <v>3864</v>
      </c>
    </row>
    <row r="3011" spans="1:57" thickTop="1" thickBot="1" x14ac:dyDescent="0.25">
      <c r="A3011" s="5">
        <v>3006</v>
      </c>
      <c r="B3011" s="5">
        <v>200921</v>
      </c>
      <c r="C3011" s="5">
        <v>2009</v>
      </c>
      <c r="D3011" s="63">
        <v>70000053</v>
      </c>
      <c r="E3011" s="63">
        <v>76000019</v>
      </c>
      <c r="F3011" s="5">
        <v>21</v>
      </c>
      <c r="G3011" s="12">
        <v>3000109</v>
      </c>
      <c r="H3011" s="5">
        <v>3100109</v>
      </c>
      <c r="I3011" s="5" t="s">
        <v>3830</v>
      </c>
      <c r="J3011" s="12">
        <v>3</v>
      </c>
      <c r="K3011" s="30">
        <v>10000</v>
      </c>
      <c r="L3011" s="30"/>
      <c r="M3011" s="15" t="s">
        <v>506</v>
      </c>
      <c r="N3011" s="15" t="s">
        <v>845</v>
      </c>
      <c r="O3011" s="15" t="s">
        <v>1755</v>
      </c>
      <c r="P3011" s="5" t="s">
        <v>2708</v>
      </c>
      <c r="Q3011" s="5">
        <v>420</v>
      </c>
      <c r="R3011" s="47" t="s">
        <v>308</v>
      </c>
      <c r="S3011" s="47">
        <v>0</v>
      </c>
      <c r="T3011" s="47" t="s">
        <v>307</v>
      </c>
      <c r="U3011" s="47">
        <v>30</v>
      </c>
      <c r="V3011" s="47" t="s">
        <v>849</v>
      </c>
      <c r="W3011" s="31" t="s">
        <v>308</v>
      </c>
      <c r="X3011" s="31">
        <v>0</v>
      </c>
      <c r="Y3011" s="31" t="s">
        <v>307</v>
      </c>
      <c r="Z3011" s="31">
        <v>30</v>
      </c>
      <c r="AA3011" s="5">
        <v>0</v>
      </c>
      <c r="AC3011" s="5">
        <v>0</v>
      </c>
      <c r="AD3011" s="5">
        <v>6465</v>
      </c>
      <c r="AE3011" s="14">
        <v>200006</v>
      </c>
      <c r="AF3011" s="11"/>
      <c r="AG3011" s="25">
        <v>200007</v>
      </c>
      <c r="AH3011" s="12" t="s">
        <v>3874</v>
      </c>
      <c r="AI3011" s="15" t="s">
        <v>214</v>
      </c>
      <c r="AJ3011" s="30">
        <v>0</v>
      </c>
      <c r="AK3011" s="5">
        <v>60000</v>
      </c>
      <c r="AL3011" s="5">
        <v>3</v>
      </c>
      <c r="AN3011" s="5" t="s">
        <v>215</v>
      </c>
      <c r="AQ3011" s="5">
        <v>0</v>
      </c>
      <c r="BB3011" s="26" t="s">
        <v>2758</v>
      </c>
      <c r="BC3011" s="26"/>
      <c r="BD3011" s="69" t="s">
        <v>3837</v>
      </c>
      <c r="BE3011" s="60" t="s">
        <v>3864</v>
      </c>
    </row>
    <row r="3012" spans="1:57" thickTop="1" thickBot="1" x14ac:dyDescent="0.25">
      <c r="A3012" s="5">
        <v>3007</v>
      </c>
      <c r="B3012" s="5">
        <v>200922</v>
      </c>
      <c r="C3012" s="5">
        <v>2009</v>
      </c>
      <c r="D3012" s="63">
        <v>70000053</v>
      </c>
      <c r="E3012" s="63">
        <v>76000019</v>
      </c>
      <c r="F3012" s="5">
        <v>22</v>
      </c>
      <c r="G3012" s="12">
        <v>3000109</v>
      </c>
      <c r="H3012" s="5">
        <v>3100109</v>
      </c>
      <c r="I3012" s="5" t="s">
        <v>3830</v>
      </c>
      <c r="J3012" s="12">
        <v>3</v>
      </c>
      <c r="K3012" s="30">
        <v>10000</v>
      </c>
      <c r="L3012" s="30"/>
      <c r="M3012" s="15" t="s">
        <v>506</v>
      </c>
      <c r="N3012" s="15" t="s">
        <v>845</v>
      </c>
      <c r="O3012" s="15" t="s">
        <v>1755</v>
      </c>
      <c r="P3012" s="5" t="s">
        <v>2709</v>
      </c>
      <c r="Q3012" s="5">
        <v>420</v>
      </c>
      <c r="R3012" s="47" t="s">
        <v>308</v>
      </c>
      <c r="S3012" s="47">
        <v>0</v>
      </c>
      <c r="T3012" s="47" t="s">
        <v>307</v>
      </c>
      <c r="U3012" s="47">
        <v>30</v>
      </c>
      <c r="V3012" s="47" t="s">
        <v>849</v>
      </c>
      <c r="W3012" s="31" t="s">
        <v>308</v>
      </c>
      <c r="X3012" s="31">
        <v>0</v>
      </c>
      <c r="Y3012" s="31" t="s">
        <v>307</v>
      </c>
      <c r="Z3012" s="31">
        <v>30</v>
      </c>
      <c r="AA3012" s="5">
        <v>0</v>
      </c>
      <c r="AC3012" s="5">
        <v>0</v>
      </c>
      <c r="AD3012" s="5">
        <v>6465</v>
      </c>
      <c r="AE3012" s="14">
        <v>200006</v>
      </c>
      <c r="AF3012" s="11"/>
      <c r="AG3012" s="25">
        <v>200007</v>
      </c>
      <c r="AH3012" s="12" t="s">
        <v>3874</v>
      </c>
      <c r="AI3012" s="15" t="s">
        <v>214</v>
      </c>
      <c r="AJ3012" s="30">
        <v>0</v>
      </c>
      <c r="AK3012" s="5">
        <v>60000</v>
      </c>
      <c r="AL3012" s="5">
        <v>3</v>
      </c>
      <c r="AN3012" s="5" t="s">
        <v>215</v>
      </c>
      <c r="AQ3012" s="5">
        <v>0</v>
      </c>
      <c r="BB3012" s="26" t="s">
        <v>2758</v>
      </c>
      <c r="BC3012" s="26"/>
      <c r="BD3012" s="69" t="s">
        <v>3837</v>
      </c>
      <c r="BE3012" s="60" t="s">
        <v>3864</v>
      </c>
    </row>
    <row r="3013" spans="1:57" thickTop="1" thickBot="1" x14ac:dyDescent="0.25">
      <c r="A3013" s="5">
        <v>3008</v>
      </c>
      <c r="B3013" s="5">
        <v>200923</v>
      </c>
      <c r="C3013" s="5">
        <v>2009</v>
      </c>
      <c r="D3013" s="63">
        <v>70000053</v>
      </c>
      <c r="E3013" s="63">
        <v>76000019</v>
      </c>
      <c r="F3013" s="5">
        <v>23</v>
      </c>
      <c r="G3013" s="12">
        <v>3000109</v>
      </c>
      <c r="H3013" s="5">
        <v>3100109</v>
      </c>
      <c r="I3013" s="5" t="s">
        <v>3830</v>
      </c>
      <c r="J3013" s="12">
        <v>3</v>
      </c>
      <c r="K3013" s="30">
        <v>10000</v>
      </c>
      <c r="L3013" s="30"/>
      <c r="M3013" s="15" t="s">
        <v>506</v>
      </c>
      <c r="N3013" s="15" t="s">
        <v>845</v>
      </c>
      <c r="O3013" s="15" t="s">
        <v>1755</v>
      </c>
      <c r="P3013" s="5" t="s">
        <v>2710</v>
      </c>
      <c r="Q3013" s="5">
        <v>420</v>
      </c>
      <c r="R3013" s="47" t="s">
        <v>308</v>
      </c>
      <c r="S3013" s="47">
        <v>0</v>
      </c>
      <c r="T3013" s="47" t="s">
        <v>307</v>
      </c>
      <c r="U3013" s="47">
        <v>30</v>
      </c>
      <c r="V3013" s="47" t="s">
        <v>849</v>
      </c>
      <c r="W3013" s="31" t="s">
        <v>308</v>
      </c>
      <c r="X3013" s="31">
        <v>0</v>
      </c>
      <c r="Y3013" s="31" t="s">
        <v>307</v>
      </c>
      <c r="Z3013" s="31">
        <v>30</v>
      </c>
      <c r="AA3013" s="5">
        <v>0</v>
      </c>
      <c r="AC3013" s="5">
        <v>0</v>
      </c>
      <c r="AD3013" s="5">
        <v>6465</v>
      </c>
      <c r="AE3013" s="14">
        <v>200006</v>
      </c>
      <c r="AF3013" s="11"/>
      <c r="AG3013" s="25">
        <v>200007</v>
      </c>
      <c r="AH3013" s="12" t="s">
        <v>3874</v>
      </c>
      <c r="AI3013" s="15" t="s">
        <v>214</v>
      </c>
      <c r="AJ3013" s="30">
        <v>0</v>
      </c>
      <c r="AK3013" s="5">
        <v>60000</v>
      </c>
      <c r="AL3013" s="5">
        <v>3</v>
      </c>
      <c r="AN3013" s="5" t="s">
        <v>215</v>
      </c>
      <c r="AQ3013" s="5">
        <v>0</v>
      </c>
      <c r="BB3013" s="26" t="s">
        <v>2758</v>
      </c>
      <c r="BC3013" s="26"/>
      <c r="BD3013" s="69" t="s">
        <v>3837</v>
      </c>
      <c r="BE3013" s="60" t="s">
        <v>3864</v>
      </c>
    </row>
    <row r="3014" spans="1:57" thickTop="1" thickBot="1" x14ac:dyDescent="0.25">
      <c r="A3014" s="5">
        <v>3009</v>
      </c>
      <c r="B3014" s="5">
        <v>200924</v>
      </c>
      <c r="C3014" s="5">
        <v>2009</v>
      </c>
      <c r="D3014" s="63">
        <v>70000053</v>
      </c>
      <c r="E3014" s="63">
        <v>76000019</v>
      </c>
      <c r="F3014" s="5">
        <v>24</v>
      </c>
      <c r="G3014" s="12">
        <v>3000109</v>
      </c>
      <c r="H3014" s="5">
        <v>3100109</v>
      </c>
      <c r="I3014" s="5" t="s">
        <v>3830</v>
      </c>
      <c r="J3014" s="12">
        <v>3</v>
      </c>
      <c r="K3014" s="30">
        <v>10000</v>
      </c>
      <c r="L3014" s="30"/>
      <c r="M3014" s="15" t="s">
        <v>506</v>
      </c>
      <c r="N3014" s="15" t="s">
        <v>845</v>
      </c>
      <c r="O3014" s="15" t="s">
        <v>1755</v>
      </c>
      <c r="P3014" s="5" t="s">
        <v>2711</v>
      </c>
      <c r="Q3014" s="5">
        <v>420</v>
      </c>
      <c r="R3014" s="47" t="s">
        <v>308</v>
      </c>
      <c r="S3014" s="47">
        <v>0</v>
      </c>
      <c r="T3014" s="47" t="s">
        <v>307</v>
      </c>
      <c r="U3014" s="47">
        <v>30</v>
      </c>
      <c r="V3014" s="47" t="s">
        <v>849</v>
      </c>
      <c r="W3014" s="31" t="s">
        <v>308</v>
      </c>
      <c r="X3014" s="31">
        <v>0</v>
      </c>
      <c r="Y3014" s="31" t="s">
        <v>307</v>
      </c>
      <c r="Z3014" s="31">
        <v>30</v>
      </c>
      <c r="AA3014" s="5">
        <v>0</v>
      </c>
      <c r="AC3014" s="5">
        <v>0</v>
      </c>
      <c r="AD3014" s="5">
        <v>6465</v>
      </c>
      <c r="AE3014" s="14">
        <v>200006</v>
      </c>
      <c r="AF3014" s="11"/>
      <c r="AG3014" s="25">
        <v>200007</v>
      </c>
      <c r="AH3014" s="12" t="s">
        <v>3874</v>
      </c>
      <c r="AI3014" s="15" t="s">
        <v>214</v>
      </c>
      <c r="AJ3014" s="30">
        <v>0</v>
      </c>
      <c r="AK3014" s="5">
        <v>60000</v>
      </c>
      <c r="AL3014" s="5">
        <v>3</v>
      </c>
      <c r="AN3014" s="5" t="s">
        <v>215</v>
      </c>
      <c r="AQ3014" s="5">
        <v>0</v>
      </c>
      <c r="BB3014" s="26" t="s">
        <v>2758</v>
      </c>
      <c r="BC3014" s="26"/>
      <c r="BD3014" s="69" t="s">
        <v>3837</v>
      </c>
      <c r="BE3014" s="60" t="s">
        <v>3864</v>
      </c>
    </row>
    <row r="3015" spans="1:57" thickTop="1" thickBot="1" x14ac:dyDescent="0.25">
      <c r="A3015" s="5">
        <v>3010</v>
      </c>
      <c r="B3015" s="5">
        <v>200925</v>
      </c>
      <c r="C3015" s="5">
        <v>2009</v>
      </c>
      <c r="D3015" s="63">
        <v>70000053</v>
      </c>
      <c r="E3015" s="63">
        <v>76000019</v>
      </c>
      <c r="F3015" s="5">
        <v>25</v>
      </c>
      <c r="G3015" s="12">
        <v>3000109</v>
      </c>
      <c r="H3015" s="5">
        <v>3100109</v>
      </c>
      <c r="I3015" s="5" t="s">
        <v>3830</v>
      </c>
      <c r="J3015" s="12">
        <v>3</v>
      </c>
      <c r="K3015" s="30">
        <v>10000</v>
      </c>
      <c r="L3015" s="30"/>
      <c r="M3015" s="15" t="s">
        <v>506</v>
      </c>
      <c r="N3015" s="15" t="s">
        <v>845</v>
      </c>
      <c r="O3015" s="15" t="s">
        <v>1755</v>
      </c>
      <c r="P3015" s="5" t="s">
        <v>2712</v>
      </c>
      <c r="Q3015" s="5">
        <v>420</v>
      </c>
      <c r="R3015" s="47" t="s">
        <v>308</v>
      </c>
      <c r="S3015" s="47">
        <v>0</v>
      </c>
      <c r="T3015" s="47" t="s">
        <v>307</v>
      </c>
      <c r="U3015" s="47">
        <v>30</v>
      </c>
      <c r="V3015" s="47" t="s">
        <v>849</v>
      </c>
      <c r="W3015" s="31" t="s">
        <v>308</v>
      </c>
      <c r="X3015" s="31">
        <v>0</v>
      </c>
      <c r="Y3015" s="31" t="s">
        <v>307</v>
      </c>
      <c r="Z3015" s="31">
        <v>30</v>
      </c>
      <c r="AA3015" s="5">
        <v>0</v>
      </c>
      <c r="AC3015" s="5">
        <v>0</v>
      </c>
      <c r="AD3015" s="5">
        <v>6465</v>
      </c>
      <c r="AE3015" s="14">
        <v>200006</v>
      </c>
      <c r="AF3015" s="11"/>
      <c r="AG3015" s="25">
        <v>200007</v>
      </c>
      <c r="AH3015" s="12" t="s">
        <v>3874</v>
      </c>
      <c r="AI3015" s="15" t="s">
        <v>214</v>
      </c>
      <c r="AJ3015" s="30">
        <v>0</v>
      </c>
      <c r="AK3015" s="5">
        <v>60000</v>
      </c>
      <c r="AL3015" s="5">
        <v>3</v>
      </c>
      <c r="AN3015" s="5" t="s">
        <v>215</v>
      </c>
      <c r="AQ3015" s="5">
        <v>0</v>
      </c>
      <c r="BB3015" s="26" t="s">
        <v>2758</v>
      </c>
      <c r="BC3015" s="26"/>
      <c r="BD3015" s="69" t="s">
        <v>3837</v>
      </c>
      <c r="BE3015" s="60" t="s">
        <v>3864</v>
      </c>
    </row>
    <row r="3016" spans="1:57" thickTop="1" thickBot="1" x14ac:dyDescent="0.25">
      <c r="A3016" s="5">
        <v>3011</v>
      </c>
      <c r="B3016" s="5">
        <v>200926</v>
      </c>
      <c r="C3016" s="5">
        <v>2009</v>
      </c>
      <c r="D3016" s="63">
        <v>70000053</v>
      </c>
      <c r="E3016" s="63">
        <v>76000019</v>
      </c>
      <c r="F3016" s="5">
        <v>26</v>
      </c>
      <c r="G3016" s="12">
        <v>3000109</v>
      </c>
      <c r="H3016" s="5">
        <v>3100109</v>
      </c>
      <c r="I3016" s="5" t="s">
        <v>3830</v>
      </c>
      <c r="J3016" s="12">
        <v>3</v>
      </c>
      <c r="K3016" s="30">
        <v>10000</v>
      </c>
      <c r="L3016" s="30"/>
      <c r="M3016" s="15" t="s">
        <v>506</v>
      </c>
      <c r="N3016" s="15" t="s">
        <v>845</v>
      </c>
      <c r="O3016" s="15" t="s">
        <v>1755</v>
      </c>
      <c r="P3016" s="5" t="s">
        <v>2713</v>
      </c>
      <c r="Q3016" s="5">
        <v>420</v>
      </c>
      <c r="R3016" s="47" t="s">
        <v>308</v>
      </c>
      <c r="S3016" s="47">
        <v>0</v>
      </c>
      <c r="T3016" s="47" t="s">
        <v>307</v>
      </c>
      <c r="U3016" s="47">
        <v>30</v>
      </c>
      <c r="V3016" s="47" t="s">
        <v>849</v>
      </c>
      <c r="W3016" s="31" t="s">
        <v>308</v>
      </c>
      <c r="X3016" s="31">
        <v>0</v>
      </c>
      <c r="Y3016" s="31" t="s">
        <v>307</v>
      </c>
      <c r="Z3016" s="31">
        <v>30</v>
      </c>
      <c r="AA3016" s="5">
        <v>0</v>
      </c>
      <c r="AC3016" s="5">
        <v>0</v>
      </c>
      <c r="AD3016" s="5">
        <v>6465</v>
      </c>
      <c r="AE3016" s="14">
        <v>200006</v>
      </c>
      <c r="AF3016" s="11"/>
      <c r="AG3016" s="25">
        <v>200007</v>
      </c>
      <c r="AH3016" s="12" t="s">
        <v>3874</v>
      </c>
      <c r="AI3016" s="15" t="s">
        <v>214</v>
      </c>
      <c r="AJ3016" s="30">
        <v>0</v>
      </c>
      <c r="AK3016" s="5">
        <v>60000</v>
      </c>
      <c r="AL3016" s="5">
        <v>3</v>
      </c>
      <c r="AN3016" s="5" t="s">
        <v>215</v>
      </c>
      <c r="AQ3016" s="5">
        <v>0</v>
      </c>
      <c r="BB3016" s="26" t="s">
        <v>2758</v>
      </c>
      <c r="BC3016" s="26"/>
      <c r="BD3016" s="69" t="s">
        <v>3837</v>
      </c>
      <c r="BE3016" s="60" t="s">
        <v>3864</v>
      </c>
    </row>
    <row r="3017" spans="1:57" thickTop="1" thickBot="1" x14ac:dyDescent="0.25">
      <c r="A3017" s="5">
        <v>3012</v>
      </c>
      <c r="B3017" s="5">
        <v>200927</v>
      </c>
      <c r="C3017" s="5">
        <v>2009</v>
      </c>
      <c r="D3017" s="63">
        <v>70000053</v>
      </c>
      <c r="E3017" s="63">
        <v>76000019</v>
      </c>
      <c r="F3017" s="5">
        <v>27</v>
      </c>
      <c r="G3017" s="12">
        <v>3000109</v>
      </c>
      <c r="H3017" s="5">
        <v>3100109</v>
      </c>
      <c r="I3017" s="5" t="s">
        <v>3830</v>
      </c>
      <c r="J3017" s="12">
        <v>3</v>
      </c>
      <c r="K3017" s="30">
        <v>10000</v>
      </c>
      <c r="L3017" s="30"/>
      <c r="M3017" s="15" t="s">
        <v>506</v>
      </c>
      <c r="N3017" s="15" t="s">
        <v>845</v>
      </c>
      <c r="O3017" s="15" t="s">
        <v>1755</v>
      </c>
      <c r="P3017" s="5" t="s">
        <v>2714</v>
      </c>
      <c r="Q3017" s="5">
        <v>420</v>
      </c>
      <c r="R3017" s="47" t="s">
        <v>308</v>
      </c>
      <c r="S3017" s="47">
        <v>0</v>
      </c>
      <c r="T3017" s="47" t="s">
        <v>307</v>
      </c>
      <c r="U3017" s="47">
        <v>30</v>
      </c>
      <c r="V3017" s="47" t="s">
        <v>849</v>
      </c>
      <c r="W3017" s="31" t="s">
        <v>308</v>
      </c>
      <c r="X3017" s="31">
        <v>0</v>
      </c>
      <c r="Y3017" s="31" t="s">
        <v>307</v>
      </c>
      <c r="Z3017" s="31">
        <v>30</v>
      </c>
      <c r="AA3017" s="5">
        <v>0</v>
      </c>
      <c r="AC3017" s="5">
        <v>0</v>
      </c>
      <c r="AD3017" s="5">
        <v>6465</v>
      </c>
      <c r="AE3017" s="14">
        <v>200006</v>
      </c>
      <c r="AF3017" s="11"/>
      <c r="AG3017" s="25">
        <v>200007</v>
      </c>
      <c r="AH3017" s="12" t="s">
        <v>3874</v>
      </c>
      <c r="AI3017" s="15" t="s">
        <v>214</v>
      </c>
      <c r="AJ3017" s="30">
        <v>0</v>
      </c>
      <c r="AK3017" s="5">
        <v>60000</v>
      </c>
      <c r="AL3017" s="5">
        <v>3</v>
      </c>
      <c r="AN3017" s="5" t="s">
        <v>215</v>
      </c>
      <c r="AQ3017" s="5">
        <v>0</v>
      </c>
      <c r="BB3017" s="26" t="s">
        <v>2758</v>
      </c>
      <c r="BC3017" s="26"/>
      <c r="BD3017" s="69" t="s">
        <v>3837</v>
      </c>
      <c r="BE3017" s="60" t="s">
        <v>3864</v>
      </c>
    </row>
    <row r="3018" spans="1:57" thickTop="1" thickBot="1" x14ac:dyDescent="0.25">
      <c r="A3018" s="5">
        <v>3013</v>
      </c>
      <c r="B3018" s="5">
        <v>200928</v>
      </c>
      <c r="C3018" s="5">
        <v>2009</v>
      </c>
      <c r="D3018" s="63">
        <v>70000053</v>
      </c>
      <c r="E3018" s="63">
        <v>76000019</v>
      </c>
      <c r="F3018" s="5">
        <v>28</v>
      </c>
      <c r="G3018" s="12">
        <v>3000109</v>
      </c>
      <c r="H3018" s="5">
        <v>3100109</v>
      </c>
      <c r="I3018" s="5" t="s">
        <v>3830</v>
      </c>
      <c r="J3018" s="12">
        <v>3</v>
      </c>
      <c r="K3018" s="30">
        <v>10000</v>
      </c>
      <c r="L3018" s="30"/>
      <c r="M3018" s="15" t="s">
        <v>506</v>
      </c>
      <c r="N3018" s="15" t="s">
        <v>845</v>
      </c>
      <c r="O3018" s="15" t="s">
        <v>1755</v>
      </c>
      <c r="P3018" s="5" t="s">
        <v>2715</v>
      </c>
      <c r="Q3018" s="5">
        <v>420</v>
      </c>
      <c r="R3018" s="47" t="s">
        <v>308</v>
      </c>
      <c r="S3018" s="47">
        <v>0</v>
      </c>
      <c r="T3018" s="47" t="s">
        <v>307</v>
      </c>
      <c r="U3018" s="47">
        <v>30</v>
      </c>
      <c r="V3018" s="47" t="s">
        <v>849</v>
      </c>
      <c r="W3018" s="31" t="s">
        <v>308</v>
      </c>
      <c r="X3018" s="31">
        <v>0</v>
      </c>
      <c r="Y3018" s="31" t="s">
        <v>307</v>
      </c>
      <c r="Z3018" s="31">
        <v>30</v>
      </c>
      <c r="AA3018" s="5">
        <v>0</v>
      </c>
      <c r="AC3018" s="5">
        <v>0</v>
      </c>
      <c r="AD3018" s="5">
        <v>6465</v>
      </c>
      <c r="AE3018" s="14">
        <v>200006</v>
      </c>
      <c r="AF3018" s="11"/>
      <c r="AG3018" s="25">
        <v>200007</v>
      </c>
      <c r="AH3018" s="12" t="s">
        <v>3874</v>
      </c>
      <c r="AI3018" s="15" t="s">
        <v>214</v>
      </c>
      <c r="AJ3018" s="30">
        <v>0</v>
      </c>
      <c r="AK3018" s="5">
        <v>60000</v>
      </c>
      <c r="AL3018" s="5">
        <v>3</v>
      </c>
      <c r="AN3018" s="5" t="s">
        <v>215</v>
      </c>
      <c r="AQ3018" s="5">
        <v>0</v>
      </c>
      <c r="BB3018" s="26" t="s">
        <v>2758</v>
      </c>
      <c r="BC3018" s="26"/>
      <c r="BD3018" s="69" t="s">
        <v>3837</v>
      </c>
      <c r="BE3018" s="60" t="s">
        <v>3864</v>
      </c>
    </row>
    <row r="3019" spans="1:57" thickTop="1" thickBot="1" x14ac:dyDescent="0.25">
      <c r="A3019" s="5">
        <v>3014</v>
      </c>
      <c r="B3019" s="5">
        <v>200929</v>
      </c>
      <c r="C3019" s="5">
        <v>2009</v>
      </c>
      <c r="D3019" s="63">
        <v>70000053</v>
      </c>
      <c r="E3019" s="63">
        <v>76000019</v>
      </c>
      <c r="F3019" s="5">
        <v>29</v>
      </c>
      <c r="G3019" s="12">
        <v>3000109</v>
      </c>
      <c r="H3019" s="5">
        <v>3100109</v>
      </c>
      <c r="I3019" s="5" t="s">
        <v>3830</v>
      </c>
      <c r="J3019" s="12">
        <v>3</v>
      </c>
      <c r="K3019" s="30">
        <v>10000</v>
      </c>
      <c r="L3019" s="30"/>
      <c r="M3019" s="15" t="s">
        <v>506</v>
      </c>
      <c r="N3019" s="15" t="s">
        <v>845</v>
      </c>
      <c r="O3019" s="15" t="s">
        <v>1755</v>
      </c>
      <c r="P3019" s="5" t="s">
        <v>2716</v>
      </c>
      <c r="Q3019" s="5">
        <v>420</v>
      </c>
      <c r="R3019" s="47" t="s">
        <v>308</v>
      </c>
      <c r="S3019" s="47">
        <v>0</v>
      </c>
      <c r="T3019" s="47" t="s">
        <v>307</v>
      </c>
      <c r="U3019" s="47">
        <v>30</v>
      </c>
      <c r="V3019" s="47" t="s">
        <v>849</v>
      </c>
      <c r="W3019" s="31" t="s">
        <v>308</v>
      </c>
      <c r="X3019" s="31">
        <v>0</v>
      </c>
      <c r="Y3019" s="31" t="s">
        <v>307</v>
      </c>
      <c r="Z3019" s="31">
        <v>30</v>
      </c>
      <c r="AA3019" s="5">
        <v>0</v>
      </c>
      <c r="AC3019" s="5">
        <v>0</v>
      </c>
      <c r="AD3019" s="5">
        <v>6465</v>
      </c>
      <c r="AE3019" s="14">
        <v>200006</v>
      </c>
      <c r="AF3019" s="11"/>
      <c r="AG3019" s="25">
        <v>200007</v>
      </c>
      <c r="AH3019" s="12" t="s">
        <v>3874</v>
      </c>
      <c r="AI3019" s="15" t="s">
        <v>214</v>
      </c>
      <c r="AJ3019" s="30">
        <v>0</v>
      </c>
      <c r="AK3019" s="5">
        <v>60000</v>
      </c>
      <c r="AL3019" s="5">
        <v>3</v>
      </c>
      <c r="AN3019" s="5" t="s">
        <v>215</v>
      </c>
      <c r="AQ3019" s="5">
        <v>0</v>
      </c>
      <c r="BB3019" s="26" t="s">
        <v>2758</v>
      </c>
      <c r="BC3019" s="26"/>
      <c r="BD3019" s="69" t="s">
        <v>3837</v>
      </c>
      <c r="BE3019" s="60" t="s">
        <v>3864</v>
      </c>
    </row>
    <row r="3020" spans="1:57" thickTop="1" thickBot="1" x14ac:dyDescent="0.25">
      <c r="A3020" s="5">
        <v>3015</v>
      </c>
      <c r="B3020" s="5">
        <v>200930</v>
      </c>
      <c r="C3020" s="5">
        <v>2009</v>
      </c>
      <c r="D3020" s="63">
        <v>70000053</v>
      </c>
      <c r="E3020" s="63">
        <v>76000019</v>
      </c>
      <c r="F3020" s="5">
        <v>30</v>
      </c>
      <c r="G3020" s="12">
        <v>3000109</v>
      </c>
      <c r="H3020" s="5">
        <v>3100109</v>
      </c>
      <c r="I3020" s="5" t="s">
        <v>3830</v>
      </c>
      <c r="J3020" s="12">
        <v>3</v>
      </c>
      <c r="K3020" s="30">
        <v>10000</v>
      </c>
      <c r="L3020" s="30"/>
      <c r="M3020" s="15" t="s">
        <v>506</v>
      </c>
      <c r="N3020" s="15" t="s">
        <v>845</v>
      </c>
      <c r="O3020" s="15" t="s">
        <v>1755</v>
      </c>
      <c r="P3020" s="5" t="s">
        <v>2717</v>
      </c>
      <c r="Q3020" s="5">
        <v>420</v>
      </c>
      <c r="R3020" s="47" t="s">
        <v>308</v>
      </c>
      <c r="S3020" s="47">
        <v>0</v>
      </c>
      <c r="T3020" s="47" t="s">
        <v>307</v>
      </c>
      <c r="U3020" s="47">
        <v>30</v>
      </c>
      <c r="V3020" s="47" t="s">
        <v>849</v>
      </c>
      <c r="W3020" s="31" t="s">
        <v>308</v>
      </c>
      <c r="X3020" s="31">
        <v>0</v>
      </c>
      <c r="Y3020" s="31" t="s">
        <v>307</v>
      </c>
      <c r="Z3020" s="31">
        <v>30</v>
      </c>
      <c r="AA3020" s="5">
        <v>0</v>
      </c>
      <c r="AC3020" s="5">
        <v>0</v>
      </c>
      <c r="AD3020" s="5">
        <v>6465</v>
      </c>
      <c r="AE3020" s="14">
        <v>200006</v>
      </c>
      <c r="AF3020" s="11"/>
      <c r="AG3020" s="25">
        <v>200007</v>
      </c>
      <c r="AH3020" s="12" t="s">
        <v>3874</v>
      </c>
      <c r="AI3020" s="15" t="s">
        <v>214</v>
      </c>
      <c r="AJ3020" s="30">
        <v>0</v>
      </c>
      <c r="AK3020" s="5">
        <v>60000</v>
      </c>
      <c r="AL3020" s="5">
        <v>3</v>
      </c>
      <c r="AN3020" s="5" t="s">
        <v>215</v>
      </c>
      <c r="AQ3020" s="5">
        <v>0</v>
      </c>
      <c r="BB3020" s="26" t="s">
        <v>2758</v>
      </c>
      <c r="BC3020" s="26"/>
      <c r="BD3020" s="69" t="s">
        <v>3837</v>
      </c>
      <c r="BE3020" s="60" t="s">
        <v>3864</v>
      </c>
    </row>
    <row r="3021" spans="1:57" thickTop="1" thickBot="1" x14ac:dyDescent="0.25">
      <c r="A3021" s="5">
        <v>3016</v>
      </c>
      <c r="B3021" s="5">
        <v>201001</v>
      </c>
      <c r="C3021" s="5">
        <v>2010</v>
      </c>
      <c r="D3021" s="63">
        <v>70000054</v>
      </c>
      <c r="E3021" s="63">
        <v>76000020</v>
      </c>
      <c r="F3021" s="5">
        <v>1</v>
      </c>
      <c r="G3021" s="12">
        <v>3000110</v>
      </c>
      <c r="H3021" s="5">
        <v>3100110</v>
      </c>
      <c r="I3021" s="5" t="s">
        <v>576</v>
      </c>
      <c r="J3021" s="12">
        <v>3</v>
      </c>
      <c r="K3021" s="30">
        <v>10000</v>
      </c>
      <c r="L3021" s="30"/>
      <c r="M3021" s="15" t="s">
        <v>506</v>
      </c>
      <c r="N3021" s="15" t="s">
        <v>845</v>
      </c>
      <c r="O3021" s="15" t="s">
        <v>1755</v>
      </c>
      <c r="P3021" s="5" t="s">
        <v>2718</v>
      </c>
      <c r="Q3021" s="5">
        <v>560</v>
      </c>
      <c r="R3021" s="47" t="s">
        <v>308</v>
      </c>
      <c r="S3021" s="47">
        <v>0</v>
      </c>
      <c r="T3021" s="47" t="s">
        <v>307</v>
      </c>
      <c r="U3021" s="47">
        <v>30</v>
      </c>
      <c r="V3021" s="47" t="s">
        <v>849</v>
      </c>
      <c r="W3021" s="31" t="s">
        <v>308</v>
      </c>
      <c r="X3021" s="31">
        <v>0</v>
      </c>
      <c r="Y3021" s="31" t="s">
        <v>307</v>
      </c>
      <c r="Z3021" s="31">
        <v>30</v>
      </c>
      <c r="AA3021" s="5">
        <v>0</v>
      </c>
      <c r="AC3021" s="5">
        <v>1</v>
      </c>
      <c r="AD3021" s="5">
        <v>6466</v>
      </c>
      <c r="AE3021" s="14">
        <v>200006</v>
      </c>
      <c r="AF3021" s="11"/>
      <c r="AG3021" s="25">
        <v>200007</v>
      </c>
      <c r="AH3021" s="12" t="s">
        <v>3874</v>
      </c>
      <c r="AI3021" s="15" t="s">
        <v>214</v>
      </c>
      <c r="AJ3021" s="30">
        <v>0</v>
      </c>
      <c r="AK3021" s="5">
        <v>60000</v>
      </c>
      <c r="AL3021" s="5">
        <v>3</v>
      </c>
      <c r="AN3021" s="5" t="s">
        <v>215</v>
      </c>
      <c r="AQ3021" s="5">
        <v>0</v>
      </c>
      <c r="BB3021" s="26" t="s">
        <v>2758</v>
      </c>
      <c r="BC3021" s="26"/>
      <c r="BD3021" s="69" t="s">
        <v>3837</v>
      </c>
      <c r="BE3021" s="60" t="s">
        <v>3864</v>
      </c>
    </row>
    <row r="3022" spans="1:57" thickTop="1" thickBot="1" x14ac:dyDescent="0.25">
      <c r="A3022" s="5">
        <v>3017</v>
      </c>
      <c r="B3022" s="5">
        <v>201002</v>
      </c>
      <c r="C3022" s="5">
        <v>2010</v>
      </c>
      <c r="D3022" s="63">
        <v>70000054</v>
      </c>
      <c r="E3022" s="63">
        <v>76000020</v>
      </c>
      <c r="F3022" s="5">
        <v>2</v>
      </c>
      <c r="G3022" s="12">
        <v>3000110</v>
      </c>
      <c r="H3022" s="5">
        <v>3100110</v>
      </c>
      <c r="I3022" s="5" t="s">
        <v>576</v>
      </c>
      <c r="J3022" s="12">
        <v>3</v>
      </c>
      <c r="K3022" s="30">
        <v>10000</v>
      </c>
      <c r="L3022" s="30"/>
      <c r="M3022" s="15" t="s">
        <v>506</v>
      </c>
      <c r="N3022" s="15" t="s">
        <v>845</v>
      </c>
      <c r="O3022" s="15" t="s">
        <v>1755</v>
      </c>
      <c r="P3022" s="5" t="s">
        <v>2719</v>
      </c>
      <c r="Q3022" s="5">
        <v>560</v>
      </c>
      <c r="R3022" s="47" t="s">
        <v>308</v>
      </c>
      <c r="S3022" s="47">
        <v>0</v>
      </c>
      <c r="T3022" s="47" t="s">
        <v>307</v>
      </c>
      <c r="U3022" s="47">
        <v>30</v>
      </c>
      <c r="V3022" s="47" t="s">
        <v>849</v>
      </c>
      <c r="W3022" s="31" t="s">
        <v>308</v>
      </c>
      <c r="X3022" s="31">
        <v>0</v>
      </c>
      <c r="Y3022" s="31" t="s">
        <v>307</v>
      </c>
      <c r="Z3022" s="31">
        <v>30</v>
      </c>
      <c r="AA3022" s="5">
        <v>0</v>
      </c>
      <c r="AC3022" s="5">
        <v>1</v>
      </c>
      <c r="AD3022" s="5">
        <v>6466</v>
      </c>
      <c r="AE3022" s="14">
        <v>200006</v>
      </c>
      <c r="AF3022" s="11"/>
      <c r="AG3022" s="25">
        <v>200007</v>
      </c>
      <c r="AH3022" s="12" t="s">
        <v>3874</v>
      </c>
      <c r="AI3022" s="15" t="s">
        <v>214</v>
      </c>
      <c r="AJ3022" s="30">
        <v>0</v>
      </c>
      <c r="AK3022" s="5">
        <v>60000</v>
      </c>
      <c r="AL3022" s="5">
        <v>3</v>
      </c>
      <c r="AN3022" s="5" t="s">
        <v>215</v>
      </c>
      <c r="AQ3022" s="5">
        <v>0</v>
      </c>
      <c r="BB3022" s="26" t="s">
        <v>2758</v>
      </c>
      <c r="BC3022" s="26"/>
      <c r="BD3022" s="69" t="s">
        <v>3837</v>
      </c>
      <c r="BE3022" s="60" t="s">
        <v>3864</v>
      </c>
    </row>
    <row r="3023" spans="1:57" thickTop="1" thickBot="1" x14ac:dyDescent="0.25">
      <c r="A3023" s="5">
        <v>3018</v>
      </c>
      <c r="B3023" s="5">
        <v>201003</v>
      </c>
      <c r="C3023" s="5">
        <v>2010</v>
      </c>
      <c r="D3023" s="63">
        <v>70000054</v>
      </c>
      <c r="E3023" s="63">
        <v>76000020</v>
      </c>
      <c r="F3023" s="5">
        <v>3</v>
      </c>
      <c r="G3023" s="12">
        <v>3000110</v>
      </c>
      <c r="H3023" s="5">
        <v>3100110</v>
      </c>
      <c r="I3023" s="5" t="s">
        <v>576</v>
      </c>
      <c r="J3023" s="12">
        <v>3</v>
      </c>
      <c r="K3023" s="30">
        <v>10000</v>
      </c>
      <c r="L3023" s="30"/>
      <c r="M3023" s="15" t="s">
        <v>506</v>
      </c>
      <c r="N3023" s="15" t="s">
        <v>845</v>
      </c>
      <c r="O3023" s="15" t="s">
        <v>1755</v>
      </c>
      <c r="P3023" s="5" t="s">
        <v>2720</v>
      </c>
      <c r="Q3023" s="5">
        <v>560</v>
      </c>
      <c r="R3023" s="47" t="s">
        <v>308</v>
      </c>
      <c r="S3023" s="47">
        <v>0</v>
      </c>
      <c r="T3023" s="47" t="s">
        <v>307</v>
      </c>
      <c r="U3023" s="47">
        <v>30</v>
      </c>
      <c r="V3023" s="47" t="s">
        <v>849</v>
      </c>
      <c r="W3023" s="31" t="s">
        <v>308</v>
      </c>
      <c r="X3023" s="31">
        <v>0</v>
      </c>
      <c r="Y3023" s="31" t="s">
        <v>307</v>
      </c>
      <c r="Z3023" s="31">
        <v>30</v>
      </c>
      <c r="AA3023" s="5">
        <v>0</v>
      </c>
      <c r="AC3023" s="5">
        <v>1</v>
      </c>
      <c r="AD3023" s="5">
        <v>6466</v>
      </c>
      <c r="AE3023" s="14">
        <v>200006</v>
      </c>
      <c r="AF3023" s="11"/>
      <c r="AG3023" s="25">
        <v>200007</v>
      </c>
      <c r="AH3023" s="12" t="s">
        <v>3874</v>
      </c>
      <c r="AI3023" s="15" t="s">
        <v>214</v>
      </c>
      <c r="AJ3023" s="30">
        <v>0</v>
      </c>
      <c r="AK3023" s="5">
        <v>60000</v>
      </c>
      <c r="AL3023" s="5">
        <v>3</v>
      </c>
      <c r="AN3023" s="5" t="s">
        <v>215</v>
      </c>
      <c r="AQ3023" s="5">
        <v>0</v>
      </c>
      <c r="BB3023" s="26" t="s">
        <v>2758</v>
      </c>
      <c r="BC3023" s="26"/>
      <c r="BD3023" s="69" t="s">
        <v>3837</v>
      </c>
      <c r="BE3023" s="60" t="s">
        <v>3864</v>
      </c>
    </row>
    <row r="3024" spans="1:57" thickTop="1" thickBot="1" x14ac:dyDescent="0.25">
      <c r="A3024" s="5">
        <v>3019</v>
      </c>
      <c r="B3024" s="5">
        <v>201004</v>
      </c>
      <c r="C3024" s="5">
        <v>2010</v>
      </c>
      <c r="D3024" s="63">
        <v>70000054</v>
      </c>
      <c r="E3024" s="63">
        <v>76000020</v>
      </c>
      <c r="F3024" s="5">
        <v>4</v>
      </c>
      <c r="G3024" s="12">
        <v>3000110</v>
      </c>
      <c r="H3024" s="5">
        <v>3100110</v>
      </c>
      <c r="I3024" s="5" t="s">
        <v>576</v>
      </c>
      <c r="J3024" s="12">
        <v>3</v>
      </c>
      <c r="K3024" s="30">
        <v>10000</v>
      </c>
      <c r="L3024" s="30"/>
      <c r="M3024" s="15" t="s">
        <v>506</v>
      </c>
      <c r="N3024" s="15" t="s">
        <v>845</v>
      </c>
      <c r="O3024" s="15" t="s">
        <v>1755</v>
      </c>
      <c r="P3024" s="5" t="s">
        <v>2721</v>
      </c>
      <c r="Q3024" s="5">
        <v>560</v>
      </c>
      <c r="R3024" s="47" t="s">
        <v>308</v>
      </c>
      <c r="S3024" s="47">
        <v>0</v>
      </c>
      <c r="T3024" s="47" t="s">
        <v>307</v>
      </c>
      <c r="U3024" s="47">
        <v>30</v>
      </c>
      <c r="V3024" s="47" t="s">
        <v>849</v>
      </c>
      <c r="W3024" s="31" t="s">
        <v>308</v>
      </c>
      <c r="X3024" s="31">
        <v>0</v>
      </c>
      <c r="Y3024" s="31" t="s">
        <v>307</v>
      </c>
      <c r="Z3024" s="31">
        <v>30</v>
      </c>
      <c r="AA3024" s="5">
        <v>0</v>
      </c>
      <c r="AC3024" s="5">
        <v>1</v>
      </c>
      <c r="AD3024" s="5">
        <v>6466</v>
      </c>
      <c r="AE3024" s="14">
        <v>200006</v>
      </c>
      <c r="AF3024" s="11"/>
      <c r="AG3024" s="25">
        <v>200007</v>
      </c>
      <c r="AH3024" s="12" t="s">
        <v>3874</v>
      </c>
      <c r="AI3024" s="15" t="s">
        <v>214</v>
      </c>
      <c r="AJ3024" s="30">
        <v>0</v>
      </c>
      <c r="AK3024" s="5">
        <v>60000</v>
      </c>
      <c r="AL3024" s="5">
        <v>3</v>
      </c>
      <c r="AN3024" s="5" t="s">
        <v>215</v>
      </c>
      <c r="AQ3024" s="5">
        <v>0</v>
      </c>
      <c r="BB3024" s="26" t="s">
        <v>2758</v>
      </c>
      <c r="BC3024" s="26"/>
      <c r="BD3024" s="69" t="s">
        <v>3837</v>
      </c>
      <c r="BE3024" s="60" t="s">
        <v>3864</v>
      </c>
    </row>
    <row r="3025" spans="1:57" thickTop="1" thickBot="1" x14ac:dyDescent="0.25">
      <c r="A3025" s="5">
        <v>3020</v>
      </c>
      <c r="B3025" s="5">
        <v>201005</v>
      </c>
      <c r="C3025" s="5">
        <v>2010</v>
      </c>
      <c r="D3025" s="63">
        <v>70000054</v>
      </c>
      <c r="E3025" s="63">
        <v>76000020</v>
      </c>
      <c r="F3025" s="5">
        <v>5</v>
      </c>
      <c r="G3025" s="12">
        <v>3000110</v>
      </c>
      <c r="H3025" s="5">
        <v>3100110</v>
      </c>
      <c r="I3025" s="5" t="s">
        <v>576</v>
      </c>
      <c r="J3025" s="12">
        <v>3</v>
      </c>
      <c r="K3025" s="30">
        <v>10000</v>
      </c>
      <c r="L3025" s="30"/>
      <c r="M3025" s="15" t="s">
        <v>506</v>
      </c>
      <c r="N3025" s="15" t="s">
        <v>845</v>
      </c>
      <c r="O3025" s="15" t="s">
        <v>1755</v>
      </c>
      <c r="P3025" s="5" t="s">
        <v>2722</v>
      </c>
      <c r="Q3025" s="5">
        <v>560</v>
      </c>
      <c r="R3025" s="47" t="s">
        <v>308</v>
      </c>
      <c r="S3025" s="47">
        <v>0</v>
      </c>
      <c r="T3025" s="47" t="s">
        <v>307</v>
      </c>
      <c r="U3025" s="47">
        <v>30</v>
      </c>
      <c r="V3025" s="47" t="s">
        <v>849</v>
      </c>
      <c r="W3025" s="31" t="s">
        <v>308</v>
      </c>
      <c r="X3025" s="31">
        <v>0</v>
      </c>
      <c r="Y3025" s="31" t="s">
        <v>307</v>
      </c>
      <c r="Z3025" s="31">
        <v>30</v>
      </c>
      <c r="AA3025" s="5">
        <v>0</v>
      </c>
      <c r="AC3025" s="5">
        <v>1</v>
      </c>
      <c r="AD3025" s="5">
        <v>6466</v>
      </c>
      <c r="AE3025" s="14">
        <v>200006</v>
      </c>
      <c r="AF3025" s="11"/>
      <c r="AG3025" s="25">
        <v>200007</v>
      </c>
      <c r="AH3025" s="12" t="s">
        <v>3874</v>
      </c>
      <c r="AI3025" s="15" t="s">
        <v>214</v>
      </c>
      <c r="AJ3025" s="30">
        <v>0</v>
      </c>
      <c r="AK3025" s="5">
        <v>60000</v>
      </c>
      <c r="AL3025" s="5">
        <v>3</v>
      </c>
      <c r="AN3025" s="5" t="s">
        <v>215</v>
      </c>
      <c r="AQ3025" s="5">
        <v>0</v>
      </c>
      <c r="BB3025" s="26" t="s">
        <v>2758</v>
      </c>
      <c r="BC3025" s="26"/>
      <c r="BD3025" s="69" t="s">
        <v>3837</v>
      </c>
      <c r="BE3025" s="60" t="s">
        <v>3864</v>
      </c>
    </row>
    <row r="3026" spans="1:57" thickTop="1" thickBot="1" x14ac:dyDescent="0.25">
      <c r="A3026" s="5">
        <v>3021</v>
      </c>
      <c r="B3026" s="5">
        <v>201006</v>
      </c>
      <c r="C3026" s="5">
        <v>2010</v>
      </c>
      <c r="D3026" s="63">
        <v>70000054</v>
      </c>
      <c r="E3026" s="63">
        <v>76000020</v>
      </c>
      <c r="F3026" s="5">
        <v>6</v>
      </c>
      <c r="G3026" s="12">
        <v>3000110</v>
      </c>
      <c r="H3026" s="5">
        <v>3100110</v>
      </c>
      <c r="I3026" s="5" t="s">
        <v>576</v>
      </c>
      <c r="J3026" s="12">
        <v>3</v>
      </c>
      <c r="K3026" s="30">
        <v>10000</v>
      </c>
      <c r="L3026" s="30"/>
      <c r="M3026" s="15" t="s">
        <v>506</v>
      </c>
      <c r="N3026" s="15" t="s">
        <v>845</v>
      </c>
      <c r="O3026" s="15" t="s">
        <v>1755</v>
      </c>
      <c r="P3026" s="5" t="s">
        <v>2723</v>
      </c>
      <c r="Q3026" s="5">
        <v>560</v>
      </c>
      <c r="R3026" s="47" t="s">
        <v>308</v>
      </c>
      <c r="S3026" s="47">
        <v>0</v>
      </c>
      <c r="T3026" s="47" t="s">
        <v>307</v>
      </c>
      <c r="U3026" s="47">
        <v>30</v>
      </c>
      <c r="V3026" s="47" t="s">
        <v>849</v>
      </c>
      <c r="W3026" s="31" t="s">
        <v>308</v>
      </c>
      <c r="X3026" s="31">
        <v>0</v>
      </c>
      <c r="Y3026" s="31" t="s">
        <v>307</v>
      </c>
      <c r="Z3026" s="31">
        <v>30</v>
      </c>
      <c r="AA3026" s="5">
        <v>0</v>
      </c>
      <c r="AC3026" s="5">
        <v>1</v>
      </c>
      <c r="AD3026" s="5">
        <v>6466</v>
      </c>
      <c r="AE3026" s="14">
        <v>200006</v>
      </c>
      <c r="AF3026" s="11"/>
      <c r="AG3026" s="25">
        <v>200007</v>
      </c>
      <c r="AH3026" s="12" t="s">
        <v>3874</v>
      </c>
      <c r="AI3026" s="15" t="s">
        <v>214</v>
      </c>
      <c r="AJ3026" s="30">
        <v>0</v>
      </c>
      <c r="AK3026" s="5">
        <v>60000</v>
      </c>
      <c r="AL3026" s="5">
        <v>3</v>
      </c>
      <c r="AN3026" s="5" t="s">
        <v>215</v>
      </c>
      <c r="AQ3026" s="5">
        <v>0</v>
      </c>
      <c r="BB3026" s="26" t="s">
        <v>2758</v>
      </c>
      <c r="BC3026" s="26"/>
      <c r="BD3026" s="69" t="s">
        <v>3837</v>
      </c>
      <c r="BE3026" s="60" t="s">
        <v>3864</v>
      </c>
    </row>
    <row r="3027" spans="1:57" thickTop="1" thickBot="1" x14ac:dyDescent="0.25">
      <c r="A3027" s="5">
        <v>3022</v>
      </c>
      <c r="B3027" s="5">
        <v>201007</v>
      </c>
      <c r="C3027" s="5">
        <v>2010</v>
      </c>
      <c r="D3027" s="63">
        <v>70000054</v>
      </c>
      <c r="E3027" s="63">
        <v>76000020</v>
      </c>
      <c r="F3027" s="5">
        <v>7</v>
      </c>
      <c r="G3027" s="12">
        <v>3000110</v>
      </c>
      <c r="H3027" s="5">
        <v>3100110</v>
      </c>
      <c r="I3027" s="5" t="s">
        <v>576</v>
      </c>
      <c r="J3027" s="12">
        <v>3</v>
      </c>
      <c r="K3027" s="30">
        <v>10000</v>
      </c>
      <c r="L3027" s="30"/>
      <c r="M3027" s="15" t="s">
        <v>506</v>
      </c>
      <c r="N3027" s="15" t="s">
        <v>845</v>
      </c>
      <c r="O3027" s="15" t="s">
        <v>1755</v>
      </c>
      <c r="P3027" s="5" t="s">
        <v>2724</v>
      </c>
      <c r="Q3027" s="5">
        <v>560</v>
      </c>
      <c r="R3027" s="47" t="s">
        <v>308</v>
      </c>
      <c r="S3027" s="47">
        <v>0</v>
      </c>
      <c r="T3027" s="47" t="s">
        <v>307</v>
      </c>
      <c r="U3027" s="47">
        <v>30</v>
      </c>
      <c r="V3027" s="47" t="s">
        <v>849</v>
      </c>
      <c r="W3027" s="31" t="s">
        <v>308</v>
      </c>
      <c r="X3027" s="31">
        <v>0</v>
      </c>
      <c r="Y3027" s="31" t="s">
        <v>307</v>
      </c>
      <c r="Z3027" s="31">
        <v>30</v>
      </c>
      <c r="AA3027" s="5">
        <v>0</v>
      </c>
      <c r="AC3027" s="5">
        <v>1</v>
      </c>
      <c r="AD3027" s="5">
        <v>6466</v>
      </c>
      <c r="AE3027" s="14">
        <v>200006</v>
      </c>
      <c r="AF3027" s="11"/>
      <c r="AG3027" s="25">
        <v>200007</v>
      </c>
      <c r="AH3027" s="12" t="s">
        <v>3874</v>
      </c>
      <c r="AI3027" s="15" t="s">
        <v>214</v>
      </c>
      <c r="AJ3027" s="30">
        <v>0</v>
      </c>
      <c r="AK3027" s="5">
        <v>60000</v>
      </c>
      <c r="AL3027" s="5">
        <v>3</v>
      </c>
      <c r="AN3027" s="5" t="s">
        <v>215</v>
      </c>
      <c r="AQ3027" s="5">
        <v>0</v>
      </c>
      <c r="BB3027" s="26" t="s">
        <v>2758</v>
      </c>
      <c r="BC3027" s="26"/>
      <c r="BD3027" s="69" t="s">
        <v>3837</v>
      </c>
      <c r="BE3027" s="60" t="s">
        <v>3864</v>
      </c>
    </row>
    <row r="3028" spans="1:57" thickTop="1" thickBot="1" x14ac:dyDescent="0.25">
      <c r="A3028" s="5">
        <v>3023</v>
      </c>
      <c r="B3028" s="5">
        <v>201008</v>
      </c>
      <c r="C3028" s="5">
        <v>2010</v>
      </c>
      <c r="D3028" s="63">
        <v>70000054</v>
      </c>
      <c r="E3028" s="63">
        <v>76000020</v>
      </c>
      <c r="F3028" s="5">
        <v>8</v>
      </c>
      <c r="G3028" s="12">
        <v>3000110</v>
      </c>
      <c r="H3028" s="5">
        <v>3100110</v>
      </c>
      <c r="I3028" s="5" t="s">
        <v>576</v>
      </c>
      <c r="J3028" s="12">
        <v>3</v>
      </c>
      <c r="K3028" s="30">
        <v>10000</v>
      </c>
      <c r="L3028" s="30"/>
      <c r="M3028" s="15" t="s">
        <v>506</v>
      </c>
      <c r="N3028" s="15" t="s">
        <v>845</v>
      </c>
      <c r="O3028" s="15" t="s">
        <v>1755</v>
      </c>
      <c r="P3028" s="5" t="s">
        <v>2725</v>
      </c>
      <c r="Q3028" s="5">
        <v>560</v>
      </c>
      <c r="R3028" s="47" t="s">
        <v>308</v>
      </c>
      <c r="S3028" s="47">
        <v>0</v>
      </c>
      <c r="T3028" s="47" t="s">
        <v>307</v>
      </c>
      <c r="U3028" s="47">
        <v>30</v>
      </c>
      <c r="V3028" s="47" t="s">
        <v>849</v>
      </c>
      <c r="W3028" s="31" t="s">
        <v>308</v>
      </c>
      <c r="X3028" s="31">
        <v>0</v>
      </c>
      <c r="Y3028" s="31" t="s">
        <v>307</v>
      </c>
      <c r="Z3028" s="31">
        <v>30</v>
      </c>
      <c r="AA3028" s="5">
        <v>0</v>
      </c>
      <c r="AC3028" s="5">
        <v>1</v>
      </c>
      <c r="AD3028" s="5">
        <v>6466</v>
      </c>
      <c r="AE3028" s="14">
        <v>200006</v>
      </c>
      <c r="AF3028" s="11"/>
      <c r="AG3028" s="25">
        <v>200007</v>
      </c>
      <c r="AH3028" s="12" t="s">
        <v>3874</v>
      </c>
      <c r="AI3028" s="15" t="s">
        <v>214</v>
      </c>
      <c r="AJ3028" s="30">
        <v>0</v>
      </c>
      <c r="AK3028" s="5">
        <v>60000</v>
      </c>
      <c r="AL3028" s="5">
        <v>3</v>
      </c>
      <c r="AN3028" s="5" t="s">
        <v>215</v>
      </c>
      <c r="AQ3028" s="5">
        <v>0</v>
      </c>
      <c r="BB3028" s="26" t="s">
        <v>2758</v>
      </c>
      <c r="BC3028" s="26"/>
      <c r="BD3028" s="69" t="s">
        <v>3837</v>
      </c>
      <c r="BE3028" s="60" t="s">
        <v>3864</v>
      </c>
    </row>
    <row r="3029" spans="1:57" thickTop="1" thickBot="1" x14ac:dyDescent="0.25">
      <c r="A3029" s="5">
        <v>3024</v>
      </c>
      <c r="B3029" s="5">
        <v>201009</v>
      </c>
      <c r="C3029" s="5">
        <v>2010</v>
      </c>
      <c r="D3029" s="63">
        <v>70000054</v>
      </c>
      <c r="E3029" s="63">
        <v>76000020</v>
      </c>
      <c r="F3029" s="5">
        <v>9</v>
      </c>
      <c r="G3029" s="12">
        <v>3000110</v>
      </c>
      <c r="H3029" s="5">
        <v>3100110</v>
      </c>
      <c r="I3029" s="5" t="s">
        <v>576</v>
      </c>
      <c r="J3029" s="12">
        <v>3</v>
      </c>
      <c r="K3029" s="30">
        <v>10000</v>
      </c>
      <c r="L3029" s="30"/>
      <c r="M3029" s="15" t="s">
        <v>506</v>
      </c>
      <c r="N3029" s="15" t="s">
        <v>845</v>
      </c>
      <c r="O3029" s="15" t="s">
        <v>1755</v>
      </c>
      <c r="P3029" s="5" t="s">
        <v>2726</v>
      </c>
      <c r="Q3029" s="5">
        <v>560</v>
      </c>
      <c r="R3029" s="47" t="s">
        <v>308</v>
      </c>
      <c r="S3029" s="47">
        <v>0</v>
      </c>
      <c r="T3029" s="47" t="s">
        <v>307</v>
      </c>
      <c r="U3029" s="47">
        <v>30</v>
      </c>
      <c r="V3029" s="47" t="s">
        <v>849</v>
      </c>
      <c r="W3029" s="31" t="s">
        <v>308</v>
      </c>
      <c r="X3029" s="31">
        <v>0</v>
      </c>
      <c r="Y3029" s="31" t="s">
        <v>307</v>
      </c>
      <c r="Z3029" s="31">
        <v>30</v>
      </c>
      <c r="AA3029" s="5">
        <v>0</v>
      </c>
      <c r="AC3029" s="5">
        <v>1</v>
      </c>
      <c r="AD3029" s="5">
        <v>6466</v>
      </c>
      <c r="AE3029" s="14">
        <v>200006</v>
      </c>
      <c r="AF3029" s="11"/>
      <c r="AG3029" s="25">
        <v>200007</v>
      </c>
      <c r="AH3029" s="12" t="s">
        <v>3874</v>
      </c>
      <c r="AI3029" s="15" t="s">
        <v>214</v>
      </c>
      <c r="AJ3029" s="30">
        <v>0</v>
      </c>
      <c r="AK3029" s="5">
        <v>60000</v>
      </c>
      <c r="AL3029" s="5">
        <v>3</v>
      </c>
      <c r="AN3029" s="5" t="s">
        <v>215</v>
      </c>
      <c r="AQ3029" s="5">
        <v>0</v>
      </c>
      <c r="BB3029" s="26" t="s">
        <v>2758</v>
      </c>
      <c r="BC3029" s="26"/>
      <c r="BD3029" s="69" t="s">
        <v>3837</v>
      </c>
      <c r="BE3029" s="60" t="s">
        <v>3864</v>
      </c>
    </row>
    <row r="3030" spans="1:57" thickTop="1" thickBot="1" x14ac:dyDescent="0.25">
      <c r="A3030" s="5">
        <v>3025</v>
      </c>
      <c r="B3030" s="5">
        <v>201010</v>
      </c>
      <c r="C3030" s="5">
        <v>2010</v>
      </c>
      <c r="D3030" s="63">
        <v>70000054</v>
      </c>
      <c r="E3030" s="63">
        <v>76000020</v>
      </c>
      <c r="F3030" s="5">
        <v>10</v>
      </c>
      <c r="G3030" s="12">
        <v>3000110</v>
      </c>
      <c r="H3030" s="5">
        <v>3100110</v>
      </c>
      <c r="I3030" s="5" t="s">
        <v>576</v>
      </c>
      <c r="J3030" s="12">
        <v>3</v>
      </c>
      <c r="K3030" s="30">
        <v>10000</v>
      </c>
      <c r="L3030" s="30"/>
      <c r="M3030" s="15" t="s">
        <v>506</v>
      </c>
      <c r="N3030" s="15" t="s">
        <v>845</v>
      </c>
      <c r="O3030" s="15" t="s">
        <v>1755</v>
      </c>
      <c r="P3030" s="5" t="s">
        <v>2727</v>
      </c>
      <c r="Q3030" s="5">
        <v>560</v>
      </c>
      <c r="R3030" s="47" t="s">
        <v>308</v>
      </c>
      <c r="S3030" s="47">
        <v>0</v>
      </c>
      <c r="T3030" s="47" t="s">
        <v>307</v>
      </c>
      <c r="U3030" s="47">
        <v>30</v>
      </c>
      <c r="V3030" s="47" t="s">
        <v>849</v>
      </c>
      <c r="W3030" s="31" t="s">
        <v>308</v>
      </c>
      <c r="X3030" s="31">
        <v>0</v>
      </c>
      <c r="Y3030" s="31" t="s">
        <v>307</v>
      </c>
      <c r="Z3030" s="31">
        <v>30</v>
      </c>
      <c r="AA3030" s="5">
        <v>0</v>
      </c>
      <c r="AC3030" s="5">
        <v>1</v>
      </c>
      <c r="AD3030" s="5">
        <v>6466</v>
      </c>
      <c r="AE3030" s="14">
        <v>200006</v>
      </c>
      <c r="AF3030" s="11"/>
      <c r="AG3030" s="25">
        <v>200007</v>
      </c>
      <c r="AH3030" s="12" t="s">
        <v>3874</v>
      </c>
      <c r="AI3030" s="15" t="s">
        <v>214</v>
      </c>
      <c r="AJ3030" s="30">
        <v>0</v>
      </c>
      <c r="AK3030" s="5">
        <v>60000</v>
      </c>
      <c r="AL3030" s="5">
        <v>3</v>
      </c>
      <c r="AN3030" s="5" t="s">
        <v>215</v>
      </c>
      <c r="AQ3030" s="5">
        <v>0</v>
      </c>
      <c r="BB3030" s="26" t="s">
        <v>2758</v>
      </c>
      <c r="BC3030" s="26"/>
      <c r="BD3030" s="69" t="s">
        <v>3837</v>
      </c>
      <c r="BE3030" s="60" t="s">
        <v>3864</v>
      </c>
    </row>
    <row r="3031" spans="1:57" thickTop="1" thickBot="1" x14ac:dyDescent="0.25">
      <c r="A3031" s="5">
        <v>3026</v>
      </c>
      <c r="B3031" s="5">
        <v>201011</v>
      </c>
      <c r="C3031" s="5">
        <v>2010</v>
      </c>
      <c r="D3031" s="63">
        <v>70000054</v>
      </c>
      <c r="E3031" s="63">
        <v>76000020</v>
      </c>
      <c r="F3031" s="5">
        <v>11</v>
      </c>
      <c r="G3031" s="12">
        <v>3000110</v>
      </c>
      <c r="H3031" s="5">
        <v>3100110</v>
      </c>
      <c r="I3031" s="5" t="s">
        <v>576</v>
      </c>
      <c r="J3031" s="12">
        <v>3</v>
      </c>
      <c r="K3031" s="30">
        <v>10000</v>
      </c>
      <c r="L3031" s="30"/>
      <c r="M3031" s="15" t="s">
        <v>506</v>
      </c>
      <c r="N3031" s="15" t="s">
        <v>845</v>
      </c>
      <c r="O3031" s="15" t="s">
        <v>1755</v>
      </c>
      <c r="P3031" s="5" t="s">
        <v>2728</v>
      </c>
      <c r="Q3031" s="5">
        <v>560</v>
      </c>
      <c r="R3031" s="47" t="s">
        <v>308</v>
      </c>
      <c r="S3031" s="47">
        <v>0</v>
      </c>
      <c r="T3031" s="47" t="s">
        <v>307</v>
      </c>
      <c r="U3031" s="47">
        <v>30</v>
      </c>
      <c r="V3031" s="47" t="s">
        <v>849</v>
      </c>
      <c r="W3031" s="31" t="s">
        <v>308</v>
      </c>
      <c r="X3031" s="31">
        <v>0</v>
      </c>
      <c r="Y3031" s="31" t="s">
        <v>307</v>
      </c>
      <c r="Z3031" s="31">
        <v>30</v>
      </c>
      <c r="AA3031" s="5">
        <v>0</v>
      </c>
      <c r="AC3031" s="5">
        <v>1</v>
      </c>
      <c r="AD3031" s="5">
        <v>6466</v>
      </c>
      <c r="AE3031" s="14">
        <v>200006</v>
      </c>
      <c r="AF3031" s="11"/>
      <c r="AG3031" s="25">
        <v>200007</v>
      </c>
      <c r="AH3031" s="12" t="s">
        <v>3874</v>
      </c>
      <c r="AI3031" s="15" t="s">
        <v>214</v>
      </c>
      <c r="AJ3031" s="30">
        <v>0</v>
      </c>
      <c r="AK3031" s="5">
        <v>60000</v>
      </c>
      <c r="AL3031" s="5">
        <v>3</v>
      </c>
      <c r="AN3031" s="5" t="s">
        <v>215</v>
      </c>
      <c r="AQ3031" s="5">
        <v>0</v>
      </c>
      <c r="BB3031" s="26" t="s">
        <v>2758</v>
      </c>
      <c r="BC3031" s="26"/>
      <c r="BD3031" s="69" t="s">
        <v>3837</v>
      </c>
      <c r="BE3031" s="60" t="s">
        <v>3864</v>
      </c>
    </row>
    <row r="3032" spans="1:57" thickTop="1" thickBot="1" x14ac:dyDescent="0.25">
      <c r="A3032" s="5">
        <v>3027</v>
      </c>
      <c r="B3032" s="5">
        <v>201012</v>
      </c>
      <c r="C3032" s="5">
        <v>2010</v>
      </c>
      <c r="D3032" s="63">
        <v>70000054</v>
      </c>
      <c r="E3032" s="63">
        <v>76000020</v>
      </c>
      <c r="F3032" s="5">
        <v>12</v>
      </c>
      <c r="G3032" s="12">
        <v>3000110</v>
      </c>
      <c r="H3032" s="5">
        <v>3100110</v>
      </c>
      <c r="I3032" s="5" t="s">
        <v>576</v>
      </c>
      <c r="J3032" s="12">
        <v>3</v>
      </c>
      <c r="K3032" s="30">
        <v>10000</v>
      </c>
      <c r="L3032" s="30"/>
      <c r="M3032" s="15" t="s">
        <v>506</v>
      </c>
      <c r="N3032" s="15" t="s">
        <v>845</v>
      </c>
      <c r="O3032" s="15" t="s">
        <v>1755</v>
      </c>
      <c r="P3032" s="5" t="s">
        <v>2729</v>
      </c>
      <c r="Q3032" s="5">
        <v>560</v>
      </c>
      <c r="R3032" s="47" t="s">
        <v>308</v>
      </c>
      <c r="S3032" s="47">
        <v>0</v>
      </c>
      <c r="T3032" s="47" t="s">
        <v>307</v>
      </c>
      <c r="U3032" s="47">
        <v>30</v>
      </c>
      <c r="V3032" s="47" t="s">
        <v>849</v>
      </c>
      <c r="W3032" s="31" t="s">
        <v>308</v>
      </c>
      <c r="X3032" s="31">
        <v>0</v>
      </c>
      <c r="Y3032" s="31" t="s">
        <v>307</v>
      </c>
      <c r="Z3032" s="31">
        <v>30</v>
      </c>
      <c r="AA3032" s="5">
        <v>0</v>
      </c>
      <c r="AC3032" s="5">
        <v>1</v>
      </c>
      <c r="AD3032" s="5">
        <v>6466</v>
      </c>
      <c r="AE3032" s="14">
        <v>200006</v>
      </c>
      <c r="AF3032" s="11"/>
      <c r="AG3032" s="25">
        <v>200007</v>
      </c>
      <c r="AH3032" s="12" t="s">
        <v>3874</v>
      </c>
      <c r="AI3032" s="15" t="s">
        <v>214</v>
      </c>
      <c r="AJ3032" s="30">
        <v>0</v>
      </c>
      <c r="AK3032" s="5">
        <v>60000</v>
      </c>
      <c r="AL3032" s="5">
        <v>3</v>
      </c>
      <c r="AN3032" s="5" t="s">
        <v>215</v>
      </c>
      <c r="AQ3032" s="5">
        <v>0</v>
      </c>
      <c r="BB3032" s="26" t="s">
        <v>2758</v>
      </c>
      <c r="BC3032" s="26"/>
      <c r="BD3032" s="69" t="s">
        <v>3837</v>
      </c>
      <c r="BE3032" s="60" t="s">
        <v>3864</v>
      </c>
    </row>
    <row r="3033" spans="1:57" thickTop="1" thickBot="1" x14ac:dyDescent="0.25">
      <c r="A3033" s="5">
        <v>3028</v>
      </c>
      <c r="B3033" s="5">
        <v>201013</v>
      </c>
      <c r="C3033" s="5">
        <v>2010</v>
      </c>
      <c r="D3033" s="63">
        <v>70000054</v>
      </c>
      <c r="E3033" s="63">
        <v>76000020</v>
      </c>
      <c r="F3033" s="5">
        <v>13</v>
      </c>
      <c r="G3033" s="12">
        <v>3000110</v>
      </c>
      <c r="H3033" s="5">
        <v>3100110</v>
      </c>
      <c r="I3033" s="5" t="s">
        <v>576</v>
      </c>
      <c r="J3033" s="12">
        <v>3</v>
      </c>
      <c r="K3033" s="30">
        <v>10000</v>
      </c>
      <c r="L3033" s="30"/>
      <c r="M3033" s="15" t="s">
        <v>506</v>
      </c>
      <c r="N3033" s="15" t="s">
        <v>845</v>
      </c>
      <c r="O3033" s="15" t="s">
        <v>1755</v>
      </c>
      <c r="P3033" s="5" t="s">
        <v>2730</v>
      </c>
      <c r="Q3033" s="5">
        <v>560</v>
      </c>
      <c r="R3033" s="47" t="s">
        <v>308</v>
      </c>
      <c r="S3033" s="47">
        <v>0</v>
      </c>
      <c r="T3033" s="47" t="s">
        <v>307</v>
      </c>
      <c r="U3033" s="47">
        <v>30</v>
      </c>
      <c r="V3033" s="47" t="s">
        <v>849</v>
      </c>
      <c r="W3033" s="31" t="s">
        <v>308</v>
      </c>
      <c r="X3033" s="31">
        <v>0</v>
      </c>
      <c r="Y3033" s="31" t="s">
        <v>307</v>
      </c>
      <c r="Z3033" s="31">
        <v>30</v>
      </c>
      <c r="AA3033" s="5">
        <v>0</v>
      </c>
      <c r="AC3033" s="5">
        <v>1</v>
      </c>
      <c r="AD3033" s="5">
        <v>6466</v>
      </c>
      <c r="AE3033" s="14">
        <v>200006</v>
      </c>
      <c r="AF3033" s="11"/>
      <c r="AG3033" s="25">
        <v>200007</v>
      </c>
      <c r="AH3033" s="12" t="s">
        <v>3874</v>
      </c>
      <c r="AI3033" s="15" t="s">
        <v>214</v>
      </c>
      <c r="AJ3033" s="30">
        <v>0</v>
      </c>
      <c r="AK3033" s="5">
        <v>60000</v>
      </c>
      <c r="AL3033" s="5">
        <v>3</v>
      </c>
      <c r="AN3033" s="5" t="s">
        <v>215</v>
      </c>
      <c r="AQ3033" s="5">
        <v>0</v>
      </c>
      <c r="BB3033" s="26" t="s">
        <v>2758</v>
      </c>
      <c r="BC3033" s="26"/>
      <c r="BD3033" s="69" t="s">
        <v>3837</v>
      </c>
      <c r="BE3033" s="60" t="s">
        <v>3864</v>
      </c>
    </row>
    <row r="3034" spans="1:57" thickTop="1" thickBot="1" x14ac:dyDescent="0.25">
      <c r="A3034" s="5">
        <v>3029</v>
      </c>
      <c r="B3034" s="5">
        <v>201014</v>
      </c>
      <c r="C3034" s="5">
        <v>2010</v>
      </c>
      <c r="D3034" s="63">
        <v>70000054</v>
      </c>
      <c r="E3034" s="63">
        <v>76000020</v>
      </c>
      <c r="F3034" s="5">
        <v>14</v>
      </c>
      <c r="G3034" s="12">
        <v>3000110</v>
      </c>
      <c r="H3034" s="5">
        <v>3100110</v>
      </c>
      <c r="I3034" s="5" t="s">
        <v>576</v>
      </c>
      <c r="J3034" s="12">
        <v>3</v>
      </c>
      <c r="K3034" s="30">
        <v>10000</v>
      </c>
      <c r="L3034" s="30"/>
      <c r="M3034" s="15" t="s">
        <v>506</v>
      </c>
      <c r="N3034" s="15" t="s">
        <v>845</v>
      </c>
      <c r="O3034" s="15" t="s">
        <v>1755</v>
      </c>
      <c r="P3034" s="5" t="s">
        <v>2731</v>
      </c>
      <c r="Q3034" s="5">
        <v>560</v>
      </c>
      <c r="R3034" s="47" t="s">
        <v>308</v>
      </c>
      <c r="S3034" s="47">
        <v>0</v>
      </c>
      <c r="T3034" s="47" t="s">
        <v>307</v>
      </c>
      <c r="U3034" s="47">
        <v>30</v>
      </c>
      <c r="V3034" s="47" t="s">
        <v>849</v>
      </c>
      <c r="W3034" s="31" t="s">
        <v>308</v>
      </c>
      <c r="X3034" s="31">
        <v>0</v>
      </c>
      <c r="Y3034" s="31" t="s">
        <v>307</v>
      </c>
      <c r="Z3034" s="31">
        <v>30</v>
      </c>
      <c r="AA3034" s="5">
        <v>0</v>
      </c>
      <c r="AC3034" s="5">
        <v>1</v>
      </c>
      <c r="AD3034" s="5">
        <v>6466</v>
      </c>
      <c r="AE3034" s="14">
        <v>200006</v>
      </c>
      <c r="AF3034" s="11"/>
      <c r="AG3034" s="25">
        <v>200007</v>
      </c>
      <c r="AH3034" s="12" t="s">
        <v>3874</v>
      </c>
      <c r="AI3034" s="15" t="s">
        <v>214</v>
      </c>
      <c r="AJ3034" s="30">
        <v>0</v>
      </c>
      <c r="AK3034" s="5">
        <v>60000</v>
      </c>
      <c r="AL3034" s="5">
        <v>3</v>
      </c>
      <c r="AN3034" s="5" t="s">
        <v>215</v>
      </c>
      <c r="AQ3034" s="5">
        <v>0</v>
      </c>
      <c r="BB3034" s="26" t="s">
        <v>2758</v>
      </c>
      <c r="BC3034" s="26"/>
      <c r="BD3034" s="69" t="s">
        <v>3837</v>
      </c>
      <c r="BE3034" s="60" t="s">
        <v>3864</v>
      </c>
    </row>
    <row r="3035" spans="1:57" thickTop="1" thickBot="1" x14ac:dyDescent="0.25">
      <c r="A3035" s="5">
        <v>3030</v>
      </c>
      <c r="B3035" s="5">
        <v>201015</v>
      </c>
      <c r="C3035" s="5">
        <v>2010</v>
      </c>
      <c r="D3035" s="63">
        <v>70000054</v>
      </c>
      <c r="E3035" s="63">
        <v>76000020</v>
      </c>
      <c r="F3035" s="5">
        <v>15</v>
      </c>
      <c r="G3035" s="12">
        <v>3000110</v>
      </c>
      <c r="H3035" s="5">
        <v>3100110</v>
      </c>
      <c r="I3035" s="5" t="s">
        <v>576</v>
      </c>
      <c r="J3035" s="12">
        <v>3</v>
      </c>
      <c r="K3035" s="30">
        <v>10000</v>
      </c>
      <c r="L3035" s="30"/>
      <c r="M3035" s="15" t="s">
        <v>506</v>
      </c>
      <c r="N3035" s="15" t="s">
        <v>845</v>
      </c>
      <c r="O3035" s="15" t="s">
        <v>1755</v>
      </c>
      <c r="P3035" s="5" t="s">
        <v>2732</v>
      </c>
      <c r="Q3035" s="5">
        <v>560</v>
      </c>
      <c r="R3035" s="47" t="s">
        <v>308</v>
      </c>
      <c r="S3035" s="47">
        <v>0</v>
      </c>
      <c r="T3035" s="47" t="s">
        <v>307</v>
      </c>
      <c r="U3035" s="47">
        <v>30</v>
      </c>
      <c r="V3035" s="47" t="s">
        <v>849</v>
      </c>
      <c r="W3035" s="31" t="s">
        <v>308</v>
      </c>
      <c r="X3035" s="31">
        <v>0</v>
      </c>
      <c r="Y3035" s="31" t="s">
        <v>307</v>
      </c>
      <c r="Z3035" s="31">
        <v>30</v>
      </c>
      <c r="AA3035" s="5">
        <v>0</v>
      </c>
      <c r="AC3035" s="5">
        <v>1</v>
      </c>
      <c r="AD3035" s="5">
        <v>6466</v>
      </c>
      <c r="AE3035" s="14">
        <v>200006</v>
      </c>
      <c r="AF3035" s="11"/>
      <c r="AG3035" s="25">
        <v>200007</v>
      </c>
      <c r="AH3035" s="12" t="s">
        <v>3874</v>
      </c>
      <c r="AI3035" s="15" t="s">
        <v>214</v>
      </c>
      <c r="AJ3035" s="30">
        <v>0</v>
      </c>
      <c r="AK3035" s="5">
        <v>60000</v>
      </c>
      <c r="AL3035" s="5">
        <v>3</v>
      </c>
      <c r="AN3035" s="5" t="s">
        <v>215</v>
      </c>
      <c r="AQ3035" s="5">
        <v>0</v>
      </c>
      <c r="BB3035" s="26" t="s">
        <v>2758</v>
      </c>
      <c r="BC3035" s="26"/>
      <c r="BD3035" s="69" t="s">
        <v>3837</v>
      </c>
      <c r="BE3035" s="60" t="s">
        <v>3864</v>
      </c>
    </row>
    <row r="3036" spans="1:57" thickTop="1" thickBot="1" x14ac:dyDescent="0.25">
      <c r="A3036" s="5">
        <v>3031</v>
      </c>
      <c r="B3036" s="5">
        <v>201016</v>
      </c>
      <c r="C3036" s="5">
        <v>2010</v>
      </c>
      <c r="D3036" s="63">
        <v>70000054</v>
      </c>
      <c r="E3036" s="63">
        <v>76000020</v>
      </c>
      <c r="F3036" s="5">
        <v>16</v>
      </c>
      <c r="G3036" s="12">
        <v>3000110</v>
      </c>
      <c r="H3036" s="5">
        <v>3100110</v>
      </c>
      <c r="I3036" s="5" t="s">
        <v>576</v>
      </c>
      <c r="J3036" s="12">
        <v>3</v>
      </c>
      <c r="K3036" s="30">
        <v>10000</v>
      </c>
      <c r="L3036" s="30"/>
      <c r="M3036" s="15" t="s">
        <v>506</v>
      </c>
      <c r="N3036" s="15" t="s">
        <v>845</v>
      </c>
      <c r="O3036" s="15" t="s">
        <v>1755</v>
      </c>
      <c r="P3036" s="5" t="s">
        <v>2733</v>
      </c>
      <c r="Q3036" s="5">
        <v>560</v>
      </c>
      <c r="R3036" s="47" t="s">
        <v>308</v>
      </c>
      <c r="S3036" s="47">
        <v>0</v>
      </c>
      <c r="T3036" s="47" t="s">
        <v>307</v>
      </c>
      <c r="U3036" s="47">
        <v>30</v>
      </c>
      <c r="V3036" s="47" t="s">
        <v>849</v>
      </c>
      <c r="W3036" s="31" t="s">
        <v>308</v>
      </c>
      <c r="X3036" s="31">
        <v>0</v>
      </c>
      <c r="Y3036" s="31" t="s">
        <v>307</v>
      </c>
      <c r="Z3036" s="31">
        <v>30</v>
      </c>
      <c r="AA3036" s="5">
        <v>0</v>
      </c>
      <c r="AC3036" s="5">
        <v>1</v>
      </c>
      <c r="AD3036" s="5">
        <v>6466</v>
      </c>
      <c r="AE3036" s="14">
        <v>200006</v>
      </c>
      <c r="AF3036" s="11"/>
      <c r="AG3036" s="25">
        <v>200007</v>
      </c>
      <c r="AH3036" s="12" t="s">
        <v>3874</v>
      </c>
      <c r="AI3036" s="15" t="s">
        <v>214</v>
      </c>
      <c r="AJ3036" s="30">
        <v>0</v>
      </c>
      <c r="AK3036" s="5">
        <v>60000</v>
      </c>
      <c r="AL3036" s="5">
        <v>3</v>
      </c>
      <c r="AN3036" s="5" t="s">
        <v>215</v>
      </c>
      <c r="AQ3036" s="5">
        <v>0</v>
      </c>
      <c r="BB3036" s="26" t="s">
        <v>2758</v>
      </c>
      <c r="BC3036" s="26"/>
      <c r="BD3036" s="69" t="s">
        <v>3837</v>
      </c>
      <c r="BE3036" s="60" t="s">
        <v>3864</v>
      </c>
    </row>
    <row r="3037" spans="1:57" thickTop="1" thickBot="1" x14ac:dyDescent="0.25">
      <c r="A3037" s="5">
        <v>3032</v>
      </c>
      <c r="B3037" s="5">
        <v>201017</v>
      </c>
      <c r="C3037" s="5">
        <v>2010</v>
      </c>
      <c r="D3037" s="63">
        <v>70000054</v>
      </c>
      <c r="E3037" s="63">
        <v>76000020</v>
      </c>
      <c r="F3037" s="5">
        <v>17</v>
      </c>
      <c r="G3037" s="12">
        <v>3000110</v>
      </c>
      <c r="H3037" s="5">
        <v>3100110</v>
      </c>
      <c r="I3037" s="5" t="s">
        <v>576</v>
      </c>
      <c r="J3037" s="12">
        <v>3</v>
      </c>
      <c r="K3037" s="30">
        <v>10000</v>
      </c>
      <c r="L3037" s="30"/>
      <c r="M3037" s="15" t="s">
        <v>506</v>
      </c>
      <c r="N3037" s="15" t="s">
        <v>845</v>
      </c>
      <c r="O3037" s="15" t="s">
        <v>1755</v>
      </c>
      <c r="P3037" s="5" t="s">
        <v>2734</v>
      </c>
      <c r="Q3037" s="5">
        <v>560</v>
      </c>
      <c r="R3037" s="47" t="s">
        <v>308</v>
      </c>
      <c r="S3037" s="47">
        <v>0</v>
      </c>
      <c r="T3037" s="47" t="s">
        <v>307</v>
      </c>
      <c r="U3037" s="47">
        <v>30</v>
      </c>
      <c r="V3037" s="47" t="s">
        <v>849</v>
      </c>
      <c r="W3037" s="31" t="s">
        <v>308</v>
      </c>
      <c r="X3037" s="31">
        <v>0</v>
      </c>
      <c r="Y3037" s="31" t="s">
        <v>307</v>
      </c>
      <c r="Z3037" s="31">
        <v>30</v>
      </c>
      <c r="AA3037" s="5">
        <v>0</v>
      </c>
      <c r="AC3037" s="5">
        <v>1</v>
      </c>
      <c r="AD3037" s="5">
        <v>6466</v>
      </c>
      <c r="AE3037" s="14">
        <v>200006</v>
      </c>
      <c r="AF3037" s="11"/>
      <c r="AG3037" s="25">
        <v>200007</v>
      </c>
      <c r="AH3037" s="12" t="s">
        <v>3874</v>
      </c>
      <c r="AI3037" s="15" t="s">
        <v>214</v>
      </c>
      <c r="AJ3037" s="30">
        <v>0</v>
      </c>
      <c r="AK3037" s="5">
        <v>60000</v>
      </c>
      <c r="AL3037" s="5">
        <v>3</v>
      </c>
      <c r="AN3037" s="5" t="s">
        <v>215</v>
      </c>
      <c r="AQ3037" s="5">
        <v>0</v>
      </c>
      <c r="BB3037" s="26" t="s">
        <v>2758</v>
      </c>
      <c r="BC3037" s="26"/>
      <c r="BD3037" s="69" t="s">
        <v>3837</v>
      </c>
      <c r="BE3037" s="60" t="s">
        <v>3864</v>
      </c>
    </row>
    <row r="3038" spans="1:57" thickTop="1" thickBot="1" x14ac:dyDescent="0.25">
      <c r="A3038" s="5">
        <v>3033</v>
      </c>
      <c r="B3038" s="5">
        <v>201018</v>
      </c>
      <c r="C3038" s="5">
        <v>2010</v>
      </c>
      <c r="D3038" s="63">
        <v>70000054</v>
      </c>
      <c r="E3038" s="63">
        <v>76000020</v>
      </c>
      <c r="F3038" s="5">
        <v>18</v>
      </c>
      <c r="G3038" s="12">
        <v>3000110</v>
      </c>
      <c r="H3038" s="5">
        <v>3100110</v>
      </c>
      <c r="I3038" s="5" t="s">
        <v>576</v>
      </c>
      <c r="J3038" s="12">
        <v>3</v>
      </c>
      <c r="K3038" s="30">
        <v>10000</v>
      </c>
      <c r="L3038" s="30"/>
      <c r="M3038" s="15" t="s">
        <v>506</v>
      </c>
      <c r="N3038" s="15" t="s">
        <v>845</v>
      </c>
      <c r="O3038" s="15" t="s">
        <v>1755</v>
      </c>
      <c r="P3038" s="5" t="s">
        <v>2735</v>
      </c>
      <c r="Q3038" s="5">
        <v>560</v>
      </c>
      <c r="R3038" s="47" t="s">
        <v>308</v>
      </c>
      <c r="S3038" s="47">
        <v>0</v>
      </c>
      <c r="T3038" s="47" t="s">
        <v>307</v>
      </c>
      <c r="U3038" s="47">
        <v>30</v>
      </c>
      <c r="V3038" s="47" t="s">
        <v>849</v>
      </c>
      <c r="W3038" s="31" t="s">
        <v>308</v>
      </c>
      <c r="X3038" s="31">
        <v>0</v>
      </c>
      <c r="Y3038" s="31" t="s">
        <v>307</v>
      </c>
      <c r="Z3038" s="31">
        <v>30</v>
      </c>
      <c r="AA3038" s="5">
        <v>0</v>
      </c>
      <c r="AC3038" s="5">
        <v>1</v>
      </c>
      <c r="AD3038" s="5">
        <v>6466</v>
      </c>
      <c r="AE3038" s="14">
        <v>200006</v>
      </c>
      <c r="AF3038" s="11"/>
      <c r="AG3038" s="25">
        <v>200007</v>
      </c>
      <c r="AH3038" s="12" t="s">
        <v>3874</v>
      </c>
      <c r="AI3038" s="15" t="s">
        <v>214</v>
      </c>
      <c r="AJ3038" s="30">
        <v>0</v>
      </c>
      <c r="AK3038" s="5">
        <v>60000</v>
      </c>
      <c r="AL3038" s="5">
        <v>3</v>
      </c>
      <c r="AN3038" s="5" t="s">
        <v>215</v>
      </c>
      <c r="AQ3038" s="5">
        <v>0</v>
      </c>
      <c r="BB3038" s="26" t="s">
        <v>2758</v>
      </c>
      <c r="BC3038" s="26"/>
      <c r="BD3038" s="69" t="s">
        <v>3837</v>
      </c>
      <c r="BE3038" s="60" t="s">
        <v>3864</v>
      </c>
    </row>
    <row r="3039" spans="1:57" thickTop="1" thickBot="1" x14ac:dyDescent="0.25">
      <c r="A3039" s="5">
        <v>3034</v>
      </c>
      <c r="B3039" s="5">
        <v>201019</v>
      </c>
      <c r="C3039" s="5">
        <v>2010</v>
      </c>
      <c r="D3039" s="63">
        <v>70000054</v>
      </c>
      <c r="E3039" s="63">
        <v>76000020</v>
      </c>
      <c r="F3039" s="5">
        <v>19</v>
      </c>
      <c r="G3039" s="12">
        <v>3000110</v>
      </c>
      <c r="H3039" s="5">
        <v>3100110</v>
      </c>
      <c r="I3039" s="5" t="s">
        <v>576</v>
      </c>
      <c r="J3039" s="12">
        <v>3</v>
      </c>
      <c r="K3039" s="30">
        <v>10000</v>
      </c>
      <c r="L3039" s="30"/>
      <c r="M3039" s="15" t="s">
        <v>506</v>
      </c>
      <c r="N3039" s="15" t="s">
        <v>845</v>
      </c>
      <c r="O3039" s="15" t="s">
        <v>1755</v>
      </c>
      <c r="P3039" s="5" t="s">
        <v>2736</v>
      </c>
      <c r="Q3039" s="5">
        <v>560</v>
      </c>
      <c r="R3039" s="47" t="s">
        <v>308</v>
      </c>
      <c r="S3039" s="47">
        <v>0</v>
      </c>
      <c r="T3039" s="47" t="s">
        <v>307</v>
      </c>
      <c r="U3039" s="47">
        <v>30</v>
      </c>
      <c r="V3039" s="47" t="s">
        <v>849</v>
      </c>
      <c r="W3039" s="31" t="s">
        <v>308</v>
      </c>
      <c r="X3039" s="31">
        <v>0</v>
      </c>
      <c r="Y3039" s="31" t="s">
        <v>307</v>
      </c>
      <c r="Z3039" s="31">
        <v>30</v>
      </c>
      <c r="AA3039" s="5">
        <v>0</v>
      </c>
      <c r="AC3039" s="5">
        <v>1</v>
      </c>
      <c r="AD3039" s="5">
        <v>6466</v>
      </c>
      <c r="AE3039" s="14">
        <v>200006</v>
      </c>
      <c r="AF3039" s="11"/>
      <c r="AG3039" s="25">
        <v>200007</v>
      </c>
      <c r="AH3039" s="12" t="s">
        <v>3874</v>
      </c>
      <c r="AI3039" s="15" t="s">
        <v>214</v>
      </c>
      <c r="AJ3039" s="30">
        <v>0</v>
      </c>
      <c r="AK3039" s="5">
        <v>60000</v>
      </c>
      <c r="AL3039" s="5">
        <v>3</v>
      </c>
      <c r="AN3039" s="5" t="s">
        <v>215</v>
      </c>
      <c r="AQ3039" s="5">
        <v>0</v>
      </c>
      <c r="BB3039" s="26" t="s">
        <v>2758</v>
      </c>
      <c r="BC3039" s="26"/>
      <c r="BD3039" s="69" t="s">
        <v>3837</v>
      </c>
      <c r="BE3039" s="60" t="s">
        <v>3864</v>
      </c>
    </row>
    <row r="3040" spans="1:57" thickTop="1" thickBot="1" x14ac:dyDescent="0.25">
      <c r="A3040" s="5">
        <v>3035</v>
      </c>
      <c r="B3040" s="5">
        <v>201020</v>
      </c>
      <c r="C3040" s="5">
        <v>2010</v>
      </c>
      <c r="D3040" s="63">
        <v>70000054</v>
      </c>
      <c r="E3040" s="63">
        <v>76000020</v>
      </c>
      <c r="F3040" s="5">
        <v>20</v>
      </c>
      <c r="G3040" s="12">
        <v>3000110</v>
      </c>
      <c r="H3040" s="5">
        <v>3100110</v>
      </c>
      <c r="I3040" s="5" t="s">
        <v>576</v>
      </c>
      <c r="J3040" s="12">
        <v>3</v>
      </c>
      <c r="K3040" s="30">
        <v>10000</v>
      </c>
      <c r="L3040" s="30"/>
      <c r="M3040" s="15" t="s">
        <v>506</v>
      </c>
      <c r="N3040" s="15" t="s">
        <v>845</v>
      </c>
      <c r="O3040" s="15" t="s">
        <v>1755</v>
      </c>
      <c r="P3040" s="5" t="s">
        <v>2737</v>
      </c>
      <c r="Q3040" s="5">
        <v>560</v>
      </c>
      <c r="R3040" s="47" t="s">
        <v>308</v>
      </c>
      <c r="S3040" s="47">
        <v>0</v>
      </c>
      <c r="T3040" s="47" t="s">
        <v>307</v>
      </c>
      <c r="U3040" s="47">
        <v>30</v>
      </c>
      <c r="V3040" s="47" t="s">
        <v>849</v>
      </c>
      <c r="W3040" s="31" t="s">
        <v>308</v>
      </c>
      <c r="X3040" s="31">
        <v>0</v>
      </c>
      <c r="Y3040" s="31" t="s">
        <v>307</v>
      </c>
      <c r="Z3040" s="31">
        <v>30</v>
      </c>
      <c r="AA3040" s="5">
        <v>0</v>
      </c>
      <c r="AC3040" s="5">
        <v>1</v>
      </c>
      <c r="AD3040" s="5">
        <v>6466</v>
      </c>
      <c r="AE3040" s="14">
        <v>200006</v>
      </c>
      <c r="AF3040" s="11"/>
      <c r="AG3040" s="25">
        <v>200007</v>
      </c>
      <c r="AH3040" s="12" t="s">
        <v>3874</v>
      </c>
      <c r="AI3040" s="15" t="s">
        <v>214</v>
      </c>
      <c r="AJ3040" s="30">
        <v>0</v>
      </c>
      <c r="AK3040" s="5">
        <v>60000</v>
      </c>
      <c r="AL3040" s="5">
        <v>3</v>
      </c>
      <c r="AN3040" s="5" t="s">
        <v>215</v>
      </c>
      <c r="AQ3040" s="5">
        <v>0</v>
      </c>
      <c r="BB3040" s="26" t="s">
        <v>2758</v>
      </c>
      <c r="BC3040" s="26"/>
      <c r="BD3040" s="69" t="s">
        <v>3837</v>
      </c>
      <c r="BE3040" s="60" t="s">
        <v>3864</v>
      </c>
    </row>
    <row r="3041" spans="1:57" thickTop="1" thickBot="1" x14ac:dyDescent="0.25">
      <c r="A3041" s="5">
        <v>3036</v>
      </c>
      <c r="B3041" s="5">
        <v>201021</v>
      </c>
      <c r="C3041" s="5">
        <v>2010</v>
      </c>
      <c r="D3041" s="63">
        <v>70000054</v>
      </c>
      <c r="E3041" s="63">
        <v>76000020</v>
      </c>
      <c r="F3041" s="5">
        <v>21</v>
      </c>
      <c r="G3041" s="12">
        <v>3000110</v>
      </c>
      <c r="H3041" s="5">
        <v>3100110</v>
      </c>
      <c r="I3041" s="5" t="s">
        <v>576</v>
      </c>
      <c r="J3041" s="12">
        <v>3</v>
      </c>
      <c r="K3041" s="30">
        <v>10000</v>
      </c>
      <c r="L3041" s="30"/>
      <c r="M3041" s="15" t="s">
        <v>506</v>
      </c>
      <c r="N3041" s="15" t="s">
        <v>845</v>
      </c>
      <c r="O3041" s="15" t="s">
        <v>1755</v>
      </c>
      <c r="P3041" s="5" t="s">
        <v>2738</v>
      </c>
      <c r="Q3041" s="5">
        <v>560</v>
      </c>
      <c r="R3041" s="47" t="s">
        <v>308</v>
      </c>
      <c r="S3041" s="47">
        <v>0</v>
      </c>
      <c r="T3041" s="47" t="s">
        <v>307</v>
      </c>
      <c r="U3041" s="47">
        <v>30</v>
      </c>
      <c r="V3041" s="47" t="s">
        <v>849</v>
      </c>
      <c r="W3041" s="31" t="s">
        <v>308</v>
      </c>
      <c r="X3041" s="31">
        <v>0</v>
      </c>
      <c r="Y3041" s="31" t="s">
        <v>307</v>
      </c>
      <c r="Z3041" s="31">
        <v>30</v>
      </c>
      <c r="AA3041" s="5">
        <v>0</v>
      </c>
      <c r="AC3041" s="5">
        <v>1</v>
      </c>
      <c r="AD3041" s="5">
        <v>6466</v>
      </c>
      <c r="AE3041" s="14">
        <v>200006</v>
      </c>
      <c r="AF3041" s="11"/>
      <c r="AG3041" s="25">
        <v>200007</v>
      </c>
      <c r="AH3041" s="12" t="s">
        <v>3874</v>
      </c>
      <c r="AI3041" s="15" t="s">
        <v>214</v>
      </c>
      <c r="AJ3041" s="30">
        <v>0</v>
      </c>
      <c r="AK3041" s="5">
        <v>60000</v>
      </c>
      <c r="AL3041" s="5">
        <v>3</v>
      </c>
      <c r="AN3041" s="5" t="s">
        <v>215</v>
      </c>
      <c r="AQ3041" s="5">
        <v>0</v>
      </c>
      <c r="BB3041" s="26" t="s">
        <v>2758</v>
      </c>
      <c r="BC3041" s="26"/>
      <c r="BD3041" s="69" t="s">
        <v>3837</v>
      </c>
      <c r="BE3041" s="60" t="s">
        <v>3864</v>
      </c>
    </row>
    <row r="3042" spans="1:57" thickTop="1" thickBot="1" x14ac:dyDescent="0.25">
      <c r="A3042" s="5">
        <v>3037</v>
      </c>
      <c r="B3042" s="5">
        <v>201022</v>
      </c>
      <c r="C3042" s="5">
        <v>2010</v>
      </c>
      <c r="D3042" s="63">
        <v>70000054</v>
      </c>
      <c r="E3042" s="63">
        <v>76000020</v>
      </c>
      <c r="F3042" s="5">
        <v>22</v>
      </c>
      <c r="G3042" s="12">
        <v>3000110</v>
      </c>
      <c r="H3042" s="5">
        <v>3100110</v>
      </c>
      <c r="I3042" s="5" t="s">
        <v>576</v>
      </c>
      <c r="J3042" s="12">
        <v>3</v>
      </c>
      <c r="K3042" s="30">
        <v>10000</v>
      </c>
      <c r="L3042" s="30"/>
      <c r="M3042" s="15" t="s">
        <v>506</v>
      </c>
      <c r="N3042" s="15" t="s">
        <v>845</v>
      </c>
      <c r="O3042" s="15" t="s">
        <v>1755</v>
      </c>
      <c r="P3042" s="5" t="s">
        <v>2739</v>
      </c>
      <c r="Q3042" s="5">
        <v>560</v>
      </c>
      <c r="R3042" s="47" t="s">
        <v>308</v>
      </c>
      <c r="S3042" s="47">
        <v>0</v>
      </c>
      <c r="T3042" s="47" t="s">
        <v>307</v>
      </c>
      <c r="U3042" s="47">
        <v>30</v>
      </c>
      <c r="V3042" s="47" t="s">
        <v>849</v>
      </c>
      <c r="W3042" s="31" t="s">
        <v>308</v>
      </c>
      <c r="X3042" s="31">
        <v>0</v>
      </c>
      <c r="Y3042" s="31" t="s">
        <v>307</v>
      </c>
      <c r="Z3042" s="31">
        <v>30</v>
      </c>
      <c r="AA3042" s="5">
        <v>0</v>
      </c>
      <c r="AC3042" s="5">
        <v>1</v>
      </c>
      <c r="AD3042" s="5">
        <v>6466</v>
      </c>
      <c r="AE3042" s="14">
        <v>200006</v>
      </c>
      <c r="AF3042" s="11"/>
      <c r="AG3042" s="25">
        <v>200007</v>
      </c>
      <c r="AH3042" s="12" t="s">
        <v>3874</v>
      </c>
      <c r="AI3042" s="15" t="s">
        <v>214</v>
      </c>
      <c r="AJ3042" s="30">
        <v>0</v>
      </c>
      <c r="AK3042" s="5">
        <v>60000</v>
      </c>
      <c r="AL3042" s="5">
        <v>3</v>
      </c>
      <c r="AN3042" s="5" t="s">
        <v>215</v>
      </c>
      <c r="AQ3042" s="5">
        <v>0</v>
      </c>
      <c r="BB3042" s="26" t="s">
        <v>2758</v>
      </c>
      <c r="BC3042" s="26"/>
      <c r="BD3042" s="69" t="s">
        <v>3837</v>
      </c>
      <c r="BE3042" s="60" t="s">
        <v>3864</v>
      </c>
    </row>
    <row r="3043" spans="1:57" thickTop="1" thickBot="1" x14ac:dyDescent="0.25">
      <c r="A3043" s="5">
        <v>3038</v>
      </c>
      <c r="B3043" s="5">
        <v>201023</v>
      </c>
      <c r="C3043" s="5">
        <v>2010</v>
      </c>
      <c r="D3043" s="63">
        <v>70000054</v>
      </c>
      <c r="E3043" s="63">
        <v>76000020</v>
      </c>
      <c r="F3043" s="5">
        <v>23</v>
      </c>
      <c r="G3043" s="12">
        <v>3000110</v>
      </c>
      <c r="H3043" s="5">
        <v>3100110</v>
      </c>
      <c r="I3043" s="5" t="s">
        <v>576</v>
      </c>
      <c r="J3043" s="12">
        <v>3</v>
      </c>
      <c r="K3043" s="30">
        <v>10000</v>
      </c>
      <c r="L3043" s="30"/>
      <c r="M3043" s="15" t="s">
        <v>506</v>
      </c>
      <c r="N3043" s="15" t="s">
        <v>845</v>
      </c>
      <c r="O3043" s="15" t="s">
        <v>1755</v>
      </c>
      <c r="P3043" s="5" t="s">
        <v>2740</v>
      </c>
      <c r="Q3043" s="5">
        <v>560</v>
      </c>
      <c r="R3043" s="47" t="s">
        <v>308</v>
      </c>
      <c r="S3043" s="47">
        <v>0</v>
      </c>
      <c r="T3043" s="47" t="s">
        <v>307</v>
      </c>
      <c r="U3043" s="47">
        <v>30</v>
      </c>
      <c r="V3043" s="47" t="s">
        <v>849</v>
      </c>
      <c r="W3043" s="31" t="s">
        <v>308</v>
      </c>
      <c r="X3043" s="31">
        <v>0</v>
      </c>
      <c r="Y3043" s="31" t="s">
        <v>307</v>
      </c>
      <c r="Z3043" s="31">
        <v>30</v>
      </c>
      <c r="AA3043" s="5">
        <v>0</v>
      </c>
      <c r="AC3043" s="5">
        <v>1</v>
      </c>
      <c r="AD3043" s="5">
        <v>6466</v>
      </c>
      <c r="AE3043" s="14">
        <v>200006</v>
      </c>
      <c r="AF3043" s="11"/>
      <c r="AG3043" s="25">
        <v>200007</v>
      </c>
      <c r="AH3043" s="12" t="s">
        <v>3874</v>
      </c>
      <c r="AI3043" s="15" t="s">
        <v>214</v>
      </c>
      <c r="AJ3043" s="30">
        <v>0</v>
      </c>
      <c r="AK3043" s="5">
        <v>60000</v>
      </c>
      <c r="AL3043" s="5">
        <v>3</v>
      </c>
      <c r="AN3043" s="5" t="s">
        <v>215</v>
      </c>
      <c r="AQ3043" s="5">
        <v>0</v>
      </c>
      <c r="BB3043" s="26" t="s">
        <v>2758</v>
      </c>
      <c r="BC3043" s="26"/>
      <c r="BD3043" s="69" t="s">
        <v>3837</v>
      </c>
      <c r="BE3043" s="60" t="s">
        <v>3864</v>
      </c>
    </row>
    <row r="3044" spans="1:57" thickTop="1" thickBot="1" x14ac:dyDescent="0.25">
      <c r="A3044" s="5">
        <v>3039</v>
      </c>
      <c r="B3044" s="5">
        <v>201024</v>
      </c>
      <c r="C3044" s="5">
        <v>2010</v>
      </c>
      <c r="D3044" s="63">
        <v>70000054</v>
      </c>
      <c r="E3044" s="63">
        <v>76000020</v>
      </c>
      <c r="F3044" s="5">
        <v>24</v>
      </c>
      <c r="G3044" s="12">
        <v>3000110</v>
      </c>
      <c r="H3044" s="5">
        <v>3100110</v>
      </c>
      <c r="I3044" s="5" t="s">
        <v>576</v>
      </c>
      <c r="J3044" s="12">
        <v>3</v>
      </c>
      <c r="K3044" s="30">
        <v>10000</v>
      </c>
      <c r="L3044" s="30"/>
      <c r="M3044" s="15" t="s">
        <v>506</v>
      </c>
      <c r="N3044" s="15" t="s">
        <v>845</v>
      </c>
      <c r="O3044" s="15" t="s">
        <v>1755</v>
      </c>
      <c r="P3044" s="5" t="s">
        <v>2741</v>
      </c>
      <c r="Q3044" s="5">
        <v>560</v>
      </c>
      <c r="R3044" s="47" t="s">
        <v>308</v>
      </c>
      <c r="S3044" s="47">
        <v>0</v>
      </c>
      <c r="T3044" s="47" t="s">
        <v>307</v>
      </c>
      <c r="U3044" s="47">
        <v>30</v>
      </c>
      <c r="V3044" s="47" t="s">
        <v>849</v>
      </c>
      <c r="W3044" s="31" t="s">
        <v>308</v>
      </c>
      <c r="X3044" s="31">
        <v>0</v>
      </c>
      <c r="Y3044" s="31" t="s">
        <v>307</v>
      </c>
      <c r="Z3044" s="31">
        <v>30</v>
      </c>
      <c r="AA3044" s="5">
        <v>0</v>
      </c>
      <c r="AC3044" s="5">
        <v>1</v>
      </c>
      <c r="AD3044" s="5">
        <v>6466</v>
      </c>
      <c r="AE3044" s="14">
        <v>200006</v>
      </c>
      <c r="AF3044" s="11"/>
      <c r="AG3044" s="25">
        <v>200007</v>
      </c>
      <c r="AH3044" s="12" t="s">
        <v>3874</v>
      </c>
      <c r="AI3044" s="15" t="s">
        <v>214</v>
      </c>
      <c r="AJ3044" s="30">
        <v>0</v>
      </c>
      <c r="AK3044" s="5">
        <v>60000</v>
      </c>
      <c r="AL3044" s="5">
        <v>3</v>
      </c>
      <c r="AN3044" s="5" t="s">
        <v>215</v>
      </c>
      <c r="AQ3044" s="5">
        <v>0</v>
      </c>
      <c r="BB3044" s="26" t="s">
        <v>2758</v>
      </c>
      <c r="BC3044" s="26"/>
      <c r="BD3044" s="69" t="s">
        <v>3837</v>
      </c>
      <c r="BE3044" s="60" t="s">
        <v>3864</v>
      </c>
    </row>
    <row r="3045" spans="1:57" thickTop="1" thickBot="1" x14ac:dyDescent="0.25">
      <c r="A3045" s="5">
        <v>3040</v>
      </c>
      <c r="B3045" s="5">
        <v>201025</v>
      </c>
      <c r="C3045" s="5">
        <v>2010</v>
      </c>
      <c r="D3045" s="63">
        <v>70000054</v>
      </c>
      <c r="E3045" s="63">
        <v>76000020</v>
      </c>
      <c r="F3045" s="5">
        <v>25</v>
      </c>
      <c r="G3045" s="12">
        <v>3000110</v>
      </c>
      <c r="H3045" s="5">
        <v>3100110</v>
      </c>
      <c r="I3045" s="5" t="s">
        <v>576</v>
      </c>
      <c r="J3045" s="12">
        <v>3</v>
      </c>
      <c r="K3045" s="30">
        <v>10000</v>
      </c>
      <c r="L3045" s="30"/>
      <c r="M3045" s="15" t="s">
        <v>506</v>
      </c>
      <c r="N3045" s="15" t="s">
        <v>845</v>
      </c>
      <c r="O3045" s="15" t="s">
        <v>1755</v>
      </c>
      <c r="P3045" s="5" t="s">
        <v>2742</v>
      </c>
      <c r="Q3045" s="5">
        <v>560</v>
      </c>
      <c r="R3045" s="47" t="s">
        <v>308</v>
      </c>
      <c r="S3045" s="47">
        <v>0</v>
      </c>
      <c r="T3045" s="47" t="s">
        <v>307</v>
      </c>
      <c r="U3045" s="47">
        <v>30</v>
      </c>
      <c r="V3045" s="47" t="s">
        <v>849</v>
      </c>
      <c r="W3045" s="31" t="s">
        <v>308</v>
      </c>
      <c r="X3045" s="31">
        <v>0</v>
      </c>
      <c r="Y3045" s="31" t="s">
        <v>307</v>
      </c>
      <c r="Z3045" s="31">
        <v>30</v>
      </c>
      <c r="AA3045" s="5">
        <v>0</v>
      </c>
      <c r="AC3045" s="5">
        <v>1</v>
      </c>
      <c r="AD3045" s="5">
        <v>6466</v>
      </c>
      <c r="AE3045" s="14">
        <v>200006</v>
      </c>
      <c r="AF3045" s="11"/>
      <c r="AG3045" s="25">
        <v>200007</v>
      </c>
      <c r="AH3045" s="12" t="s">
        <v>3874</v>
      </c>
      <c r="AI3045" s="15" t="s">
        <v>214</v>
      </c>
      <c r="AJ3045" s="30">
        <v>0</v>
      </c>
      <c r="AK3045" s="5">
        <v>60000</v>
      </c>
      <c r="AL3045" s="5">
        <v>3</v>
      </c>
      <c r="AN3045" s="5" t="s">
        <v>215</v>
      </c>
      <c r="AQ3045" s="5">
        <v>0</v>
      </c>
      <c r="BB3045" s="26" t="s">
        <v>2758</v>
      </c>
      <c r="BC3045" s="26"/>
      <c r="BD3045" s="69" t="s">
        <v>3837</v>
      </c>
      <c r="BE3045" s="60" t="s">
        <v>3864</v>
      </c>
    </row>
    <row r="3046" spans="1:57" thickTop="1" thickBot="1" x14ac:dyDescent="0.25">
      <c r="A3046" s="5">
        <v>3041</v>
      </c>
      <c r="B3046" s="5">
        <v>201026</v>
      </c>
      <c r="C3046" s="5">
        <v>2010</v>
      </c>
      <c r="D3046" s="63">
        <v>70000054</v>
      </c>
      <c r="E3046" s="63">
        <v>76000020</v>
      </c>
      <c r="F3046" s="5">
        <v>26</v>
      </c>
      <c r="G3046" s="12">
        <v>3000110</v>
      </c>
      <c r="H3046" s="5">
        <v>3100110</v>
      </c>
      <c r="I3046" s="5" t="s">
        <v>576</v>
      </c>
      <c r="J3046" s="12">
        <v>3</v>
      </c>
      <c r="K3046" s="30">
        <v>10000</v>
      </c>
      <c r="L3046" s="30"/>
      <c r="M3046" s="15" t="s">
        <v>506</v>
      </c>
      <c r="N3046" s="15" t="s">
        <v>845</v>
      </c>
      <c r="O3046" s="15" t="s">
        <v>1755</v>
      </c>
      <c r="P3046" s="5" t="s">
        <v>2743</v>
      </c>
      <c r="Q3046" s="5">
        <v>560</v>
      </c>
      <c r="R3046" s="47" t="s">
        <v>308</v>
      </c>
      <c r="S3046" s="47">
        <v>0</v>
      </c>
      <c r="T3046" s="47" t="s">
        <v>307</v>
      </c>
      <c r="U3046" s="47">
        <v>30</v>
      </c>
      <c r="V3046" s="47" t="s">
        <v>849</v>
      </c>
      <c r="W3046" s="31" t="s">
        <v>308</v>
      </c>
      <c r="X3046" s="31">
        <v>0</v>
      </c>
      <c r="Y3046" s="31" t="s">
        <v>307</v>
      </c>
      <c r="Z3046" s="31">
        <v>30</v>
      </c>
      <c r="AA3046" s="5">
        <v>0</v>
      </c>
      <c r="AC3046" s="5">
        <v>1</v>
      </c>
      <c r="AD3046" s="5">
        <v>6466</v>
      </c>
      <c r="AE3046" s="14">
        <v>200006</v>
      </c>
      <c r="AF3046" s="11"/>
      <c r="AG3046" s="25">
        <v>200007</v>
      </c>
      <c r="AH3046" s="12" t="s">
        <v>3874</v>
      </c>
      <c r="AI3046" s="15" t="s">
        <v>214</v>
      </c>
      <c r="AJ3046" s="30">
        <v>0</v>
      </c>
      <c r="AK3046" s="5">
        <v>60000</v>
      </c>
      <c r="AL3046" s="5">
        <v>3</v>
      </c>
      <c r="AN3046" s="5" t="s">
        <v>215</v>
      </c>
      <c r="AQ3046" s="5">
        <v>0</v>
      </c>
      <c r="BB3046" s="26" t="s">
        <v>2758</v>
      </c>
      <c r="BC3046" s="26"/>
      <c r="BD3046" s="69" t="s">
        <v>3837</v>
      </c>
      <c r="BE3046" s="60" t="s">
        <v>3864</v>
      </c>
    </row>
    <row r="3047" spans="1:57" thickTop="1" thickBot="1" x14ac:dyDescent="0.25">
      <c r="A3047" s="5">
        <v>3042</v>
      </c>
      <c r="B3047" s="5">
        <v>201027</v>
      </c>
      <c r="C3047" s="5">
        <v>2010</v>
      </c>
      <c r="D3047" s="63">
        <v>70000054</v>
      </c>
      <c r="E3047" s="63">
        <v>76000020</v>
      </c>
      <c r="F3047" s="5">
        <v>27</v>
      </c>
      <c r="G3047" s="12">
        <v>3000110</v>
      </c>
      <c r="H3047" s="5">
        <v>3100110</v>
      </c>
      <c r="I3047" s="5" t="s">
        <v>576</v>
      </c>
      <c r="J3047" s="12">
        <v>3</v>
      </c>
      <c r="K3047" s="30">
        <v>10000</v>
      </c>
      <c r="L3047" s="30"/>
      <c r="M3047" s="15" t="s">
        <v>506</v>
      </c>
      <c r="N3047" s="15" t="s">
        <v>845</v>
      </c>
      <c r="O3047" s="15" t="s">
        <v>1755</v>
      </c>
      <c r="P3047" s="5" t="s">
        <v>2744</v>
      </c>
      <c r="Q3047" s="5">
        <v>560</v>
      </c>
      <c r="R3047" s="47" t="s">
        <v>308</v>
      </c>
      <c r="S3047" s="47">
        <v>0</v>
      </c>
      <c r="T3047" s="47" t="s">
        <v>307</v>
      </c>
      <c r="U3047" s="47">
        <v>30</v>
      </c>
      <c r="V3047" s="47" t="s">
        <v>849</v>
      </c>
      <c r="W3047" s="31" t="s">
        <v>308</v>
      </c>
      <c r="X3047" s="31">
        <v>0</v>
      </c>
      <c r="Y3047" s="31" t="s">
        <v>307</v>
      </c>
      <c r="Z3047" s="31">
        <v>30</v>
      </c>
      <c r="AA3047" s="5">
        <v>0</v>
      </c>
      <c r="AC3047" s="5">
        <v>1</v>
      </c>
      <c r="AD3047" s="5">
        <v>6466</v>
      </c>
      <c r="AE3047" s="14">
        <v>200006</v>
      </c>
      <c r="AF3047" s="11"/>
      <c r="AG3047" s="25">
        <v>200007</v>
      </c>
      <c r="AH3047" s="12" t="s">
        <v>3874</v>
      </c>
      <c r="AI3047" s="15" t="s">
        <v>214</v>
      </c>
      <c r="AJ3047" s="30">
        <v>0</v>
      </c>
      <c r="AK3047" s="5">
        <v>60000</v>
      </c>
      <c r="AL3047" s="5">
        <v>3</v>
      </c>
      <c r="AN3047" s="5" t="s">
        <v>215</v>
      </c>
      <c r="AQ3047" s="5">
        <v>0</v>
      </c>
      <c r="BB3047" s="26" t="s">
        <v>2758</v>
      </c>
      <c r="BC3047" s="26"/>
      <c r="BD3047" s="69" t="s">
        <v>3837</v>
      </c>
      <c r="BE3047" s="60" t="s">
        <v>3864</v>
      </c>
    </row>
    <row r="3048" spans="1:57" thickTop="1" thickBot="1" x14ac:dyDescent="0.25">
      <c r="A3048" s="5">
        <v>3043</v>
      </c>
      <c r="B3048" s="5">
        <v>201028</v>
      </c>
      <c r="C3048" s="5">
        <v>2010</v>
      </c>
      <c r="D3048" s="63">
        <v>70000054</v>
      </c>
      <c r="E3048" s="63">
        <v>76000020</v>
      </c>
      <c r="F3048" s="5">
        <v>28</v>
      </c>
      <c r="G3048" s="12">
        <v>3000110</v>
      </c>
      <c r="H3048" s="5">
        <v>3100110</v>
      </c>
      <c r="I3048" s="5" t="s">
        <v>576</v>
      </c>
      <c r="J3048" s="12">
        <v>3</v>
      </c>
      <c r="K3048" s="30">
        <v>10000</v>
      </c>
      <c r="L3048" s="30"/>
      <c r="M3048" s="15" t="s">
        <v>506</v>
      </c>
      <c r="N3048" s="15" t="s">
        <v>845</v>
      </c>
      <c r="O3048" s="15" t="s">
        <v>1755</v>
      </c>
      <c r="P3048" s="5" t="s">
        <v>2745</v>
      </c>
      <c r="Q3048" s="5">
        <v>560</v>
      </c>
      <c r="R3048" s="47" t="s">
        <v>308</v>
      </c>
      <c r="S3048" s="47">
        <v>0</v>
      </c>
      <c r="T3048" s="47" t="s">
        <v>307</v>
      </c>
      <c r="U3048" s="47">
        <v>30</v>
      </c>
      <c r="V3048" s="47" t="s">
        <v>849</v>
      </c>
      <c r="W3048" s="31" t="s">
        <v>308</v>
      </c>
      <c r="X3048" s="31">
        <v>0</v>
      </c>
      <c r="Y3048" s="31" t="s">
        <v>307</v>
      </c>
      <c r="Z3048" s="31">
        <v>30</v>
      </c>
      <c r="AA3048" s="5">
        <v>0</v>
      </c>
      <c r="AC3048" s="5">
        <v>1</v>
      </c>
      <c r="AD3048" s="5">
        <v>6466</v>
      </c>
      <c r="AE3048" s="14">
        <v>200006</v>
      </c>
      <c r="AF3048" s="11"/>
      <c r="AG3048" s="25">
        <v>200007</v>
      </c>
      <c r="AH3048" s="12" t="s">
        <v>3874</v>
      </c>
      <c r="AI3048" s="15" t="s">
        <v>214</v>
      </c>
      <c r="AJ3048" s="30">
        <v>0</v>
      </c>
      <c r="AK3048" s="5">
        <v>60000</v>
      </c>
      <c r="AL3048" s="5">
        <v>3</v>
      </c>
      <c r="AN3048" s="5" t="s">
        <v>215</v>
      </c>
      <c r="AQ3048" s="5">
        <v>0</v>
      </c>
      <c r="BB3048" s="26" t="s">
        <v>2758</v>
      </c>
      <c r="BC3048" s="26"/>
      <c r="BD3048" s="69" t="s">
        <v>3837</v>
      </c>
      <c r="BE3048" s="60" t="s">
        <v>3864</v>
      </c>
    </row>
    <row r="3049" spans="1:57" thickTop="1" thickBot="1" x14ac:dyDescent="0.25">
      <c r="A3049" s="5">
        <v>3044</v>
      </c>
      <c r="B3049" s="5">
        <v>201029</v>
      </c>
      <c r="C3049" s="5">
        <v>2010</v>
      </c>
      <c r="D3049" s="63">
        <v>70000054</v>
      </c>
      <c r="E3049" s="63">
        <v>76000020</v>
      </c>
      <c r="F3049" s="5">
        <v>29</v>
      </c>
      <c r="G3049" s="12">
        <v>3000110</v>
      </c>
      <c r="H3049" s="5">
        <v>3100110</v>
      </c>
      <c r="I3049" s="5" t="s">
        <v>576</v>
      </c>
      <c r="J3049" s="12">
        <v>3</v>
      </c>
      <c r="K3049" s="30">
        <v>10000</v>
      </c>
      <c r="L3049" s="30"/>
      <c r="M3049" s="15" t="s">
        <v>506</v>
      </c>
      <c r="N3049" s="15" t="s">
        <v>845</v>
      </c>
      <c r="O3049" s="15" t="s">
        <v>1755</v>
      </c>
      <c r="P3049" s="5" t="s">
        <v>2746</v>
      </c>
      <c r="Q3049" s="5">
        <v>560</v>
      </c>
      <c r="R3049" s="47" t="s">
        <v>308</v>
      </c>
      <c r="S3049" s="47">
        <v>0</v>
      </c>
      <c r="T3049" s="47" t="s">
        <v>307</v>
      </c>
      <c r="U3049" s="47">
        <v>30</v>
      </c>
      <c r="V3049" s="47" t="s">
        <v>849</v>
      </c>
      <c r="W3049" s="31" t="s">
        <v>308</v>
      </c>
      <c r="X3049" s="31">
        <v>0</v>
      </c>
      <c r="Y3049" s="31" t="s">
        <v>307</v>
      </c>
      <c r="Z3049" s="31">
        <v>30</v>
      </c>
      <c r="AA3049" s="5">
        <v>0</v>
      </c>
      <c r="AC3049" s="5">
        <v>1</v>
      </c>
      <c r="AD3049" s="5">
        <v>6466</v>
      </c>
      <c r="AE3049" s="14">
        <v>200006</v>
      </c>
      <c r="AF3049" s="11"/>
      <c r="AG3049" s="25">
        <v>200007</v>
      </c>
      <c r="AH3049" s="12" t="s">
        <v>3874</v>
      </c>
      <c r="AI3049" s="15" t="s">
        <v>214</v>
      </c>
      <c r="AJ3049" s="30">
        <v>0</v>
      </c>
      <c r="AK3049" s="5">
        <v>60000</v>
      </c>
      <c r="AL3049" s="5">
        <v>3</v>
      </c>
      <c r="AN3049" s="5" t="s">
        <v>215</v>
      </c>
      <c r="AQ3049" s="5">
        <v>0</v>
      </c>
      <c r="BB3049" s="26" t="s">
        <v>2758</v>
      </c>
      <c r="BC3049" s="26"/>
      <c r="BD3049" s="69" t="s">
        <v>3837</v>
      </c>
      <c r="BE3049" s="60" t="s">
        <v>3864</v>
      </c>
    </row>
    <row r="3050" spans="1:57" thickTop="1" thickBot="1" x14ac:dyDescent="0.25">
      <c r="A3050" s="5">
        <v>3045</v>
      </c>
      <c r="B3050" s="5">
        <v>201030</v>
      </c>
      <c r="C3050" s="5">
        <v>2010</v>
      </c>
      <c r="D3050" s="63">
        <v>70000054</v>
      </c>
      <c r="E3050" s="63">
        <v>76000020</v>
      </c>
      <c r="F3050" s="5">
        <v>30</v>
      </c>
      <c r="G3050" s="12">
        <v>3000110</v>
      </c>
      <c r="H3050" s="5">
        <v>3100110</v>
      </c>
      <c r="I3050" s="5" t="s">
        <v>576</v>
      </c>
      <c r="J3050" s="12">
        <v>3</v>
      </c>
      <c r="K3050" s="30">
        <v>10000</v>
      </c>
      <c r="L3050" s="30"/>
      <c r="M3050" s="15" t="s">
        <v>506</v>
      </c>
      <c r="N3050" s="15" t="s">
        <v>845</v>
      </c>
      <c r="O3050" s="15" t="s">
        <v>1755</v>
      </c>
      <c r="P3050" s="5" t="s">
        <v>2747</v>
      </c>
      <c r="Q3050" s="5">
        <v>560</v>
      </c>
      <c r="R3050" s="47" t="s">
        <v>308</v>
      </c>
      <c r="S3050" s="47">
        <v>0</v>
      </c>
      <c r="T3050" s="47" t="s">
        <v>307</v>
      </c>
      <c r="U3050" s="47">
        <v>30</v>
      </c>
      <c r="V3050" s="47" t="s">
        <v>849</v>
      </c>
      <c r="W3050" s="31" t="s">
        <v>308</v>
      </c>
      <c r="X3050" s="31">
        <v>0</v>
      </c>
      <c r="Y3050" s="31" t="s">
        <v>307</v>
      </c>
      <c r="Z3050" s="31">
        <v>30</v>
      </c>
      <c r="AA3050" s="5">
        <v>0</v>
      </c>
      <c r="AC3050" s="5">
        <v>1</v>
      </c>
      <c r="AD3050" s="5">
        <v>6466</v>
      </c>
      <c r="AE3050" s="14">
        <v>200006</v>
      </c>
      <c r="AF3050" s="11"/>
      <c r="AG3050" s="25">
        <v>200007</v>
      </c>
      <c r="AH3050" s="12" t="s">
        <v>3874</v>
      </c>
      <c r="AI3050" s="15" t="s">
        <v>214</v>
      </c>
      <c r="AJ3050" s="30">
        <v>0</v>
      </c>
      <c r="AK3050" s="5">
        <v>60000</v>
      </c>
      <c r="AL3050" s="5">
        <v>3</v>
      </c>
      <c r="AN3050" s="5" t="s">
        <v>215</v>
      </c>
      <c r="AQ3050" s="5">
        <v>0</v>
      </c>
      <c r="BB3050" s="26" t="s">
        <v>2758</v>
      </c>
      <c r="BC3050" s="26"/>
      <c r="BD3050" s="69" t="s">
        <v>3837</v>
      </c>
      <c r="BE3050" s="60" t="s">
        <v>3864</v>
      </c>
    </row>
    <row r="3051" spans="1:57" thickTop="1" thickBot="1" x14ac:dyDescent="0.25">
      <c r="A3051" s="5">
        <v>3046</v>
      </c>
      <c r="B3051" s="5">
        <v>300001</v>
      </c>
      <c r="C3051" s="5">
        <v>3000</v>
      </c>
      <c r="D3051" s="63">
        <v>40000003</v>
      </c>
      <c r="E3051" s="63">
        <v>46000003</v>
      </c>
      <c r="F3051" s="5">
        <v>1</v>
      </c>
      <c r="G3051" s="5">
        <v>3002001</v>
      </c>
      <c r="H3051" s="5">
        <v>3102001</v>
      </c>
      <c r="I3051" s="5" t="s">
        <v>298</v>
      </c>
      <c r="J3051" s="12">
        <v>0</v>
      </c>
      <c r="K3051" s="30">
        <v>10000</v>
      </c>
      <c r="L3051" s="30"/>
      <c r="M3051" s="15" t="s">
        <v>506</v>
      </c>
      <c r="N3051" s="15" t="s">
        <v>845</v>
      </c>
      <c r="O3051" s="15" t="s">
        <v>1755</v>
      </c>
      <c r="P3051" s="5" t="s">
        <v>3763</v>
      </c>
      <c r="Q3051" s="5">
        <v>150</v>
      </c>
      <c r="R3051" s="47" t="s">
        <v>309</v>
      </c>
      <c r="S3051" s="47">
        <v>0</v>
      </c>
      <c r="T3051" s="47" t="s">
        <v>307</v>
      </c>
      <c r="U3051" s="47">
        <v>63</v>
      </c>
      <c r="V3051" s="47" t="s">
        <v>849</v>
      </c>
      <c r="W3051" s="31" t="s">
        <v>309</v>
      </c>
      <c r="X3051" s="31">
        <v>0</v>
      </c>
      <c r="Y3051" s="31" t="s">
        <v>307</v>
      </c>
      <c r="Z3051" s="31">
        <v>63</v>
      </c>
      <c r="AA3051" s="5">
        <v>1</v>
      </c>
      <c r="AC3051" s="5">
        <v>0</v>
      </c>
      <c r="AD3051" s="5">
        <v>8737</v>
      </c>
      <c r="AE3051" s="14">
        <v>200006</v>
      </c>
      <c r="AF3051" s="11"/>
      <c r="AG3051" s="25">
        <v>200007</v>
      </c>
      <c r="AH3051" s="12" t="s">
        <v>3869</v>
      </c>
      <c r="AI3051" s="15" t="s">
        <v>214</v>
      </c>
      <c r="AJ3051" s="30">
        <v>0</v>
      </c>
      <c r="AK3051" s="5">
        <v>1010000</v>
      </c>
      <c r="AL3051" s="5">
        <v>3</v>
      </c>
      <c r="AN3051" s="15" t="s">
        <v>523</v>
      </c>
      <c r="AO3051" s="15" t="s">
        <v>326</v>
      </c>
      <c r="AQ3051" s="5">
        <v>1</v>
      </c>
      <c r="BB3051" s="26" t="s">
        <v>2758</v>
      </c>
      <c r="BC3051" s="26"/>
    </row>
    <row r="3052" spans="1:57" thickTop="1" thickBot="1" x14ac:dyDescent="0.25">
      <c r="A3052" s="5">
        <v>3047</v>
      </c>
      <c r="B3052" s="5">
        <v>300002</v>
      </c>
      <c r="C3052" s="5">
        <v>3000</v>
      </c>
      <c r="D3052" s="63">
        <v>40000003</v>
      </c>
      <c r="E3052" s="63">
        <v>46000003</v>
      </c>
      <c r="F3052" s="5">
        <v>2</v>
      </c>
      <c r="G3052" s="5">
        <v>3002001</v>
      </c>
      <c r="H3052" s="5">
        <v>3102001</v>
      </c>
      <c r="I3052" s="5" t="s">
        <v>298</v>
      </c>
      <c r="J3052" s="12">
        <v>0</v>
      </c>
      <c r="K3052" s="30">
        <v>10000</v>
      </c>
      <c r="L3052" s="30"/>
      <c r="M3052" s="15" t="s">
        <v>506</v>
      </c>
      <c r="N3052" s="15" t="s">
        <v>845</v>
      </c>
      <c r="O3052" s="15" t="s">
        <v>1755</v>
      </c>
      <c r="P3052" s="5" t="s">
        <v>3764</v>
      </c>
      <c r="Q3052" s="5">
        <v>150</v>
      </c>
      <c r="R3052" s="47" t="s">
        <v>309</v>
      </c>
      <c r="S3052" s="47">
        <v>0</v>
      </c>
      <c r="T3052" s="47" t="s">
        <v>307</v>
      </c>
      <c r="U3052" s="47">
        <v>63</v>
      </c>
      <c r="V3052" s="47" t="s">
        <v>849</v>
      </c>
      <c r="W3052" s="31" t="s">
        <v>309</v>
      </c>
      <c r="X3052" s="31">
        <v>0</v>
      </c>
      <c r="Y3052" s="31" t="s">
        <v>307</v>
      </c>
      <c r="Z3052" s="31">
        <v>63</v>
      </c>
      <c r="AA3052" s="5">
        <v>1</v>
      </c>
      <c r="AC3052" s="5">
        <v>0</v>
      </c>
      <c r="AD3052" s="5">
        <v>8737</v>
      </c>
      <c r="AE3052" s="14">
        <v>200006</v>
      </c>
      <c r="AF3052" s="11"/>
      <c r="AG3052" s="25">
        <v>200007</v>
      </c>
      <c r="AH3052" s="12" t="s">
        <v>3869</v>
      </c>
      <c r="AI3052" s="15" t="s">
        <v>214</v>
      </c>
      <c r="AJ3052" s="30">
        <v>0</v>
      </c>
      <c r="AK3052" s="5">
        <v>1010000</v>
      </c>
      <c r="AL3052" s="5">
        <v>3</v>
      </c>
      <c r="AN3052" s="15" t="s">
        <v>524</v>
      </c>
      <c r="AO3052" s="15" t="s">
        <v>326</v>
      </c>
      <c r="AQ3052" s="5">
        <v>2</v>
      </c>
      <c r="BB3052" s="26" t="s">
        <v>2758</v>
      </c>
      <c r="BC3052" s="26"/>
    </row>
    <row r="3053" spans="1:57" thickTop="1" thickBot="1" x14ac:dyDescent="0.25">
      <c r="A3053" s="5">
        <v>3048</v>
      </c>
      <c r="B3053" s="5">
        <v>300003</v>
      </c>
      <c r="C3053" s="5">
        <v>3000</v>
      </c>
      <c r="D3053" s="63">
        <v>40000003</v>
      </c>
      <c r="E3053" s="63">
        <v>46000003</v>
      </c>
      <c r="F3053" s="5">
        <v>3</v>
      </c>
      <c r="G3053" s="5">
        <v>3002001</v>
      </c>
      <c r="H3053" s="5">
        <v>3102001</v>
      </c>
      <c r="I3053" s="5" t="s">
        <v>298</v>
      </c>
      <c r="J3053" s="12">
        <v>0</v>
      </c>
      <c r="K3053" s="30">
        <v>10000</v>
      </c>
      <c r="L3053" s="30"/>
      <c r="M3053" s="15" t="s">
        <v>506</v>
      </c>
      <c r="N3053" s="15" t="s">
        <v>845</v>
      </c>
      <c r="O3053" s="15" t="s">
        <v>1755</v>
      </c>
      <c r="P3053" s="5" t="s">
        <v>3765</v>
      </c>
      <c r="Q3053" s="5">
        <v>150</v>
      </c>
      <c r="R3053" s="47" t="s">
        <v>309</v>
      </c>
      <c r="S3053" s="47">
        <v>0</v>
      </c>
      <c r="T3053" s="47" t="s">
        <v>307</v>
      </c>
      <c r="U3053" s="47">
        <v>63</v>
      </c>
      <c r="V3053" s="47" t="s">
        <v>849</v>
      </c>
      <c r="W3053" s="31" t="s">
        <v>309</v>
      </c>
      <c r="X3053" s="31">
        <v>0</v>
      </c>
      <c r="Y3053" s="31" t="s">
        <v>307</v>
      </c>
      <c r="Z3053" s="31">
        <v>63</v>
      </c>
      <c r="AA3053" s="5">
        <v>1</v>
      </c>
      <c r="AC3053" s="5">
        <v>0</v>
      </c>
      <c r="AD3053" s="5">
        <v>8737</v>
      </c>
      <c r="AE3053" s="14">
        <v>200006</v>
      </c>
      <c r="AF3053" s="11"/>
      <c r="AG3053" s="25">
        <v>200007</v>
      </c>
      <c r="AH3053" s="12" t="s">
        <v>3869</v>
      </c>
      <c r="AI3053" s="15" t="s">
        <v>214</v>
      </c>
      <c r="AJ3053" s="30">
        <v>0</v>
      </c>
      <c r="AK3053" s="5">
        <v>1010000</v>
      </c>
      <c r="AL3053" s="5">
        <v>3</v>
      </c>
      <c r="AN3053" s="15" t="s">
        <v>525</v>
      </c>
      <c r="AO3053" s="15" t="s">
        <v>326</v>
      </c>
      <c r="AQ3053" s="5">
        <v>3</v>
      </c>
      <c r="BB3053" s="26" t="s">
        <v>2758</v>
      </c>
      <c r="BC3053" s="26"/>
    </row>
    <row r="3054" spans="1:57" thickTop="1" thickBot="1" x14ac:dyDescent="0.25">
      <c r="A3054" s="5">
        <v>3049</v>
      </c>
      <c r="B3054" s="5">
        <v>300004</v>
      </c>
      <c r="C3054" s="5">
        <v>3000</v>
      </c>
      <c r="D3054" s="63">
        <v>40000003</v>
      </c>
      <c r="E3054" s="63">
        <v>46000003</v>
      </c>
      <c r="F3054" s="5">
        <v>4</v>
      </c>
      <c r="G3054" s="5">
        <v>3002001</v>
      </c>
      <c r="H3054" s="5">
        <v>3102001</v>
      </c>
      <c r="I3054" s="5" t="s">
        <v>298</v>
      </c>
      <c r="J3054" s="12">
        <v>0</v>
      </c>
      <c r="K3054" s="30">
        <v>10000</v>
      </c>
      <c r="L3054" s="30"/>
      <c r="M3054" s="15" t="s">
        <v>506</v>
      </c>
      <c r="N3054" s="15" t="s">
        <v>845</v>
      </c>
      <c r="O3054" s="15" t="s">
        <v>1755</v>
      </c>
      <c r="P3054" s="5" t="s">
        <v>3766</v>
      </c>
      <c r="Q3054" s="5">
        <v>150</v>
      </c>
      <c r="R3054" s="47" t="s">
        <v>309</v>
      </c>
      <c r="S3054" s="47">
        <v>0</v>
      </c>
      <c r="T3054" s="47" t="s">
        <v>307</v>
      </c>
      <c r="U3054" s="47">
        <v>63</v>
      </c>
      <c r="V3054" s="47" t="s">
        <v>849</v>
      </c>
      <c r="W3054" s="31" t="s">
        <v>309</v>
      </c>
      <c r="X3054" s="31">
        <v>0</v>
      </c>
      <c r="Y3054" s="31" t="s">
        <v>307</v>
      </c>
      <c r="Z3054" s="31">
        <v>63</v>
      </c>
      <c r="AA3054" s="5">
        <v>1</v>
      </c>
      <c r="AC3054" s="5">
        <v>0</v>
      </c>
      <c r="AD3054" s="5">
        <v>8737</v>
      </c>
      <c r="AE3054" s="14">
        <v>200006</v>
      </c>
      <c r="AF3054" s="11"/>
      <c r="AG3054" s="25">
        <v>200007</v>
      </c>
      <c r="AH3054" s="12" t="s">
        <v>3869</v>
      </c>
      <c r="AI3054" s="15" t="s">
        <v>214</v>
      </c>
      <c r="AJ3054" s="30">
        <v>0</v>
      </c>
      <c r="AK3054" s="5">
        <v>1010000</v>
      </c>
      <c r="AL3054" s="5">
        <v>3</v>
      </c>
      <c r="AN3054" s="15" t="s">
        <v>526</v>
      </c>
      <c r="AO3054" s="15" t="s">
        <v>326</v>
      </c>
      <c r="AQ3054" s="5">
        <v>4</v>
      </c>
      <c r="BB3054" s="26" t="s">
        <v>2758</v>
      </c>
      <c r="BC3054" s="26"/>
    </row>
    <row r="3055" spans="1:57" thickTop="1" thickBot="1" x14ac:dyDescent="0.25">
      <c r="A3055" s="5">
        <v>3050</v>
      </c>
      <c r="B3055" s="5">
        <v>300005</v>
      </c>
      <c r="C3055" s="5">
        <v>3000</v>
      </c>
      <c r="D3055" s="63">
        <v>40000003</v>
      </c>
      <c r="E3055" s="63">
        <v>46000003</v>
      </c>
      <c r="F3055" s="5">
        <v>5</v>
      </c>
      <c r="G3055" s="5">
        <v>3002001</v>
      </c>
      <c r="H3055" s="5">
        <v>3102001</v>
      </c>
      <c r="I3055" s="5" t="s">
        <v>298</v>
      </c>
      <c r="J3055" s="12">
        <v>0</v>
      </c>
      <c r="K3055" s="30">
        <v>10000</v>
      </c>
      <c r="L3055" s="30"/>
      <c r="M3055" s="15" t="s">
        <v>506</v>
      </c>
      <c r="N3055" s="15" t="s">
        <v>845</v>
      </c>
      <c r="O3055" s="15" t="s">
        <v>1755</v>
      </c>
      <c r="P3055" s="5" t="s">
        <v>3767</v>
      </c>
      <c r="Q3055" s="5">
        <v>150</v>
      </c>
      <c r="R3055" s="47" t="s">
        <v>309</v>
      </c>
      <c r="S3055" s="47">
        <v>0</v>
      </c>
      <c r="T3055" s="47" t="s">
        <v>307</v>
      </c>
      <c r="U3055" s="47">
        <v>63</v>
      </c>
      <c r="V3055" s="47" t="s">
        <v>849</v>
      </c>
      <c r="W3055" s="31" t="s">
        <v>309</v>
      </c>
      <c r="X3055" s="31">
        <v>0</v>
      </c>
      <c r="Y3055" s="31" t="s">
        <v>307</v>
      </c>
      <c r="Z3055" s="31">
        <v>63</v>
      </c>
      <c r="AA3055" s="5">
        <v>1</v>
      </c>
      <c r="AC3055" s="5">
        <v>0</v>
      </c>
      <c r="AD3055" s="5">
        <v>8737</v>
      </c>
      <c r="AE3055" s="14">
        <v>200006</v>
      </c>
      <c r="AF3055" s="11"/>
      <c r="AG3055" s="25">
        <v>200007</v>
      </c>
      <c r="AH3055" s="12" t="s">
        <v>3869</v>
      </c>
      <c r="AI3055" s="15" t="s">
        <v>214</v>
      </c>
      <c r="AJ3055" s="30">
        <v>0</v>
      </c>
      <c r="AK3055" s="5">
        <v>1010000</v>
      </c>
      <c r="AL3055" s="5">
        <v>3</v>
      </c>
      <c r="AN3055" s="15" t="s">
        <v>488</v>
      </c>
      <c r="AO3055" s="15" t="s">
        <v>326</v>
      </c>
      <c r="AQ3055" s="5">
        <v>5</v>
      </c>
      <c r="BB3055" s="26" t="s">
        <v>2758</v>
      </c>
      <c r="BC3055" s="26"/>
    </row>
    <row r="3056" spans="1:57" thickTop="1" thickBot="1" x14ac:dyDescent="0.25">
      <c r="A3056" s="5">
        <v>3051</v>
      </c>
      <c r="B3056" s="5">
        <v>300006</v>
      </c>
      <c r="C3056" s="5">
        <v>3000</v>
      </c>
      <c r="D3056" s="63">
        <v>40000003</v>
      </c>
      <c r="E3056" s="63">
        <v>46000003</v>
      </c>
      <c r="F3056" s="5">
        <v>6</v>
      </c>
      <c r="G3056" s="5">
        <v>3002001</v>
      </c>
      <c r="H3056" s="5">
        <v>3102001</v>
      </c>
      <c r="I3056" s="5" t="s">
        <v>298</v>
      </c>
      <c r="J3056" s="12">
        <v>0</v>
      </c>
      <c r="K3056" s="30">
        <v>10000</v>
      </c>
      <c r="L3056" s="30"/>
      <c r="M3056" s="15" t="s">
        <v>506</v>
      </c>
      <c r="N3056" s="15" t="s">
        <v>845</v>
      </c>
      <c r="O3056" s="15" t="s">
        <v>1755</v>
      </c>
      <c r="P3056" s="5" t="s">
        <v>3768</v>
      </c>
      <c r="Q3056" s="5">
        <v>150</v>
      </c>
      <c r="R3056" s="47" t="s">
        <v>309</v>
      </c>
      <c r="S3056" s="47">
        <v>0</v>
      </c>
      <c r="T3056" s="47" t="s">
        <v>307</v>
      </c>
      <c r="U3056" s="47">
        <v>63</v>
      </c>
      <c r="V3056" s="47" t="s">
        <v>849</v>
      </c>
      <c r="W3056" s="31" t="s">
        <v>309</v>
      </c>
      <c r="X3056" s="31">
        <v>0</v>
      </c>
      <c r="Y3056" s="31" t="s">
        <v>307</v>
      </c>
      <c r="Z3056" s="31">
        <v>63</v>
      </c>
      <c r="AA3056" s="5">
        <v>1</v>
      </c>
      <c r="AC3056" s="5">
        <v>0</v>
      </c>
      <c r="AD3056" s="5">
        <v>8737</v>
      </c>
      <c r="AE3056" s="14">
        <v>200006</v>
      </c>
      <c r="AF3056" s="11"/>
      <c r="AG3056" s="25">
        <v>200007</v>
      </c>
      <c r="AH3056" s="12" t="s">
        <v>3869</v>
      </c>
      <c r="AI3056" s="15" t="s">
        <v>214</v>
      </c>
      <c r="AJ3056" s="30">
        <v>0</v>
      </c>
      <c r="AK3056" s="5">
        <v>1010000</v>
      </c>
      <c r="AL3056" s="5">
        <v>3</v>
      </c>
      <c r="AN3056" s="15" t="s">
        <v>531</v>
      </c>
      <c r="AO3056" s="15" t="s">
        <v>326</v>
      </c>
      <c r="AQ3056" s="5">
        <v>5</v>
      </c>
      <c r="BB3056" s="26" t="s">
        <v>2758</v>
      </c>
      <c r="BC3056" s="26"/>
    </row>
    <row r="3057" spans="1:55" thickTop="1" thickBot="1" x14ac:dyDescent="0.25">
      <c r="A3057" s="5">
        <v>3052</v>
      </c>
      <c r="B3057" s="5">
        <v>300007</v>
      </c>
      <c r="C3057" s="5">
        <v>3000</v>
      </c>
      <c r="D3057" s="63">
        <v>40000003</v>
      </c>
      <c r="E3057" s="63">
        <v>46000003</v>
      </c>
      <c r="F3057" s="5">
        <v>7</v>
      </c>
      <c r="G3057" s="5">
        <v>3002001</v>
      </c>
      <c r="H3057" s="5">
        <v>3102001</v>
      </c>
      <c r="I3057" s="5" t="s">
        <v>298</v>
      </c>
      <c r="J3057" s="12">
        <v>0</v>
      </c>
      <c r="K3057" s="30">
        <v>10000</v>
      </c>
      <c r="L3057" s="30"/>
      <c r="M3057" s="15" t="s">
        <v>506</v>
      </c>
      <c r="N3057" s="15" t="s">
        <v>845</v>
      </c>
      <c r="O3057" s="15" t="s">
        <v>1755</v>
      </c>
      <c r="P3057" s="5" t="s">
        <v>3769</v>
      </c>
      <c r="Q3057" s="5">
        <v>150</v>
      </c>
      <c r="R3057" s="47" t="s">
        <v>309</v>
      </c>
      <c r="S3057" s="47">
        <v>0</v>
      </c>
      <c r="T3057" s="47" t="s">
        <v>307</v>
      </c>
      <c r="U3057" s="47">
        <v>63</v>
      </c>
      <c r="V3057" s="47" t="s">
        <v>849</v>
      </c>
      <c r="W3057" s="31" t="s">
        <v>309</v>
      </c>
      <c r="X3057" s="31">
        <v>0</v>
      </c>
      <c r="Y3057" s="31" t="s">
        <v>307</v>
      </c>
      <c r="Z3057" s="31">
        <v>63</v>
      </c>
      <c r="AA3057" s="5">
        <v>1</v>
      </c>
      <c r="AC3057" s="5">
        <v>0</v>
      </c>
      <c r="AD3057" s="5">
        <v>8737</v>
      </c>
      <c r="AE3057" s="14">
        <v>200006</v>
      </c>
      <c r="AF3057" s="11"/>
      <c r="AG3057" s="25">
        <v>200007</v>
      </c>
      <c r="AH3057" s="12" t="s">
        <v>3869</v>
      </c>
      <c r="AI3057" s="15" t="s">
        <v>214</v>
      </c>
      <c r="AJ3057" s="30">
        <v>0</v>
      </c>
      <c r="AK3057" s="5">
        <v>1010000</v>
      </c>
      <c r="AL3057" s="5">
        <v>3</v>
      </c>
      <c r="AN3057" s="15" t="s">
        <v>533</v>
      </c>
      <c r="AO3057" s="15" t="s">
        <v>326</v>
      </c>
      <c r="AQ3057" s="5">
        <v>5</v>
      </c>
      <c r="BB3057" s="26" t="s">
        <v>2758</v>
      </c>
      <c r="BC3057" s="26"/>
    </row>
    <row r="3058" spans="1:55" thickTop="1" thickBot="1" x14ac:dyDescent="0.25">
      <c r="A3058" s="5">
        <v>3053</v>
      </c>
      <c r="B3058" s="5">
        <v>300008</v>
      </c>
      <c r="C3058" s="5">
        <v>3000</v>
      </c>
      <c r="D3058" s="63">
        <v>40000003</v>
      </c>
      <c r="E3058" s="63">
        <v>46000003</v>
      </c>
      <c r="F3058" s="5">
        <v>8</v>
      </c>
      <c r="G3058" s="5">
        <v>3002001</v>
      </c>
      <c r="H3058" s="5">
        <v>3102001</v>
      </c>
      <c r="I3058" s="5" t="s">
        <v>298</v>
      </c>
      <c r="J3058" s="12">
        <v>0</v>
      </c>
      <c r="K3058" s="30">
        <v>10000</v>
      </c>
      <c r="L3058" s="30"/>
      <c r="M3058" s="15" t="s">
        <v>506</v>
      </c>
      <c r="N3058" s="15" t="s">
        <v>845</v>
      </c>
      <c r="O3058" s="15" t="s">
        <v>1755</v>
      </c>
      <c r="P3058" s="5" t="s">
        <v>3770</v>
      </c>
      <c r="Q3058" s="5">
        <v>150</v>
      </c>
      <c r="R3058" s="47" t="s">
        <v>309</v>
      </c>
      <c r="S3058" s="47">
        <v>0</v>
      </c>
      <c r="T3058" s="47" t="s">
        <v>307</v>
      </c>
      <c r="U3058" s="47">
        <v>63</v>
      </c>
      <c r="V3058" s="47" t="s">
        <v>849</v>
      </c>
      <c r="W3058" s="31" t="s">
        <v>309</v>
      </c>
      <c r="X3058" s="31">
        <v>0</v>
      </c>
      <c r="Y3058" s="31" t="s">
        <v>307</v>
      </c>
      <c r="Z3058" s="31">
        <v>63</v>
      </c>
      <c r="AA3058" s="5">
        <v>1</v>
      </c>
      <c r="AC3058" s="5">
        <v>0</v>
      </c>
      <c r="AD3058" s="5">
        <v>8737</v>
      </c>
      <c r="AE3058" s="14">
        <v>200006</v>
      </c>
      <c r="AF3058" s="11"/>
      <c r="AG3058" s="25">
        <v>200007</v>
      </c>
      <c r="AH3058" s="12" t="s">
        <v>3869</v>
      </c>
      <c r="AI3058" s="15" t="s">
        <v>214</v>
      </c>
      <c r="AJ3058" s="30">
        <v>0</v>
      </c>
      <c r="AK3058" s="5">
        <v>1010000</v>
      </c>
      <c r="AL3058" s="5">
        <v>3</v>
      </c>
      <c r="AN3058" s="15" t="s">
        <v>535</v>
      </c>
      <c r="AO3058" s="15" t="s">
        <v>326</v>
      </c>
      <c r="AQ3058" s="5">
        <v>5</v>
      </c>
      <c r="BB3058" s="26" t="s">
        <v>2758</v>
      </c>
      <c r="BC3058" s="26"/>
    </row>
    <row r="3059" spans="1:55" thickTop="1" thickBot="1" x14ac:dyDescent="0.25">
      <c r="A3059" s="5">
        <v>3054</v>
      </c>
      <c r="B3059" s="5">
        <v>300009</v>
      </c>
      <c r="C3059" s="5">
        <v>3000</v>
      </c>
      <c r="D3059" s="63">
        <v>40000003</v>
      </c>
      <c r="E3059" s="63">
        <v>46000003</v>
      </c>
      <c r="F3059" s="5">
        <v>9</v>
      </c>
      <c r="G3059" s="5">
        <v>3002001</v>
      </c>
      <c r="H3059" s="5">
        <v>3102001</v>
      </c>
      <c r="I3059" s="5" t="s">
        <v>298</v>
      </c>
      <c r="J3059" s="12">
        <v>0</v>
      </c>
      <c r="K3059" s="30">
        <v>10000</v>
      </c>
      <c r="L3059" s="30"/>
      <c r="M3059" s="15" t="s">
        <v>506</v>
      </c>
      <c r="N3059" s="15" t="s">
        <v>845</v>
      </c>
      <c r="O3059" s="15" t="s">
        <v>1755</v>
      </c>
      <c r="P3059" s="5" t="s">
        <v>3771</v>
      </c>
      <c r="Q3059" s="5">
        <v>150</v>
      </c>
      <c r="R3059" s="47" t="s">
        <v>309</v>
      </c>
      <c r="S3059" s="47">
        <v>0</v>
      </c>
      <c r="T3059" s="47" t="s">
        <v>307</v>
      </c>
      <c r="U3059" s="47">
        <v>63</v>
      </c>
      <c r="V3059" s="47" t="s">
        <v>849</v>
      </c>
      <c r="W3059" s="31" t="s">
        <v>309</v>
      </c>
      <c r="X3059" s="31">
        <v>0</v>
      </c>
      <c r="Y3059" s="31" t="s">
        <v>307</v>
      </c>
      <c r="Z3059" s="31">
        <v>63</v>
      </c>
      <c r="AA3059" s="5">
        <v>1</v>
      </c>
      <c r="AC3059" s="5">
        <v>0</v>
      </c>
      <c r="AD3059" s="5">
        <v>8737</v>
      </c>
      <c r="AE3059" s="14">
        <v>200006</v>
      </c>
      <c r="AF3059" s="11"/>
      <c r="AG3059" s="25">
        <v>200007</v>
      </c>
      <c r="AH3059" s="12" t="s">
        <v>3869</v>
      </c>
      <c r="AI3059" s="15" t="s">
        <v>214</v>
      </c>
      <c r="AJ3059" s="30">
        <v>0</v>
      </c>
      <c r="AK3059" s="5">
        <v>1010000</v>
      </c>
      <c r="AL3059" s="5">
        <v>3</v>
      </c>
      <c r="AN3059" s="15" t="s">
        <v>537</v>
      </c>
      <c r="AO3059" s="15" t="s">
        <v>326</v>
      </c>
      <c r="AQ3059" s="5">
        <v>5</v>
      </c>
      <c r="BB3059" s="26" t="s">
        <v>2758</v>
      </c>
      <c r="BC3059" s="26"/>
    </row>
    <row r="3060" spans="1:55" thickTop="1" thickBot="1" x14ac:dyDescent="0.25">
      <c r="A3060" s="5">
        <v>3055</v>
      </c>
      <c r="B3060" s="5">
        <v>300010</v>
      </c>
      <c r="C3060" s="5">
        <v>3000</v>
      </c>
      <c r="D3060" s="63">
        <v>40000003</v>
      </c>
      <c r="E3060" s="63">
        <v>46000003</v>
      </c>
      <c r="F3060" s="5">
        <v>10</v>
      </c>
      <c r="G3060" s="5">
        <v>3002001</v>
      </c>
      <c r="H3060" s="5">
        <v>3102001</v>
      </c>
      <c r="I3060" s="5" t="s">
        <v>298</v>
      </c>
      <c r="J3060" s="12">
        <v>0</v>
      </c>
      <c r="K3060" s="30">
        <v>10000</v>
      </c>
      <c r="L3060" s="30"/>
      <c r="M3060" s="15" t="s">
        <v>506</v>
      </c>
      <c r="N3060" s="15" t="s">
        <v>845</v>
      </c>
      <c r="O3060" s="15" t="s">
        <v>1755</v>
      </c>
      <c r="P3060" s="5" t="s">
        <v>3772</v>
      </c>
      <c r="Q3060" s="5">
        <v>150</v>
      </c>
      <c r="R3060" s="47" t="s">
        <v>309</v>
      </c>
      <c r="S3060" s="47">
        <v>0</v>
      </c>
      <c r="T3060" s="47" t="s">
        <v>307</v>
      </c>
      <c r="U3060" s="47">
        <v>63</v>
      </c>
      <c r="V3060" s="47" t="s">
        <v>849</v>
      </c>
      <c r="W3060" s="31" t="s">
        <v>309</v>
      </c>
      <c r="X3060" s="31">
        <v>0</v>
      </c>
      <c r="Y3060" s="31" t="s">
        <v>307</v>
      </c>
      <c r="Z3060" s="31">
        <v>63</v>
      </c>
      <c r="AA3060" s="5">
        <v>1</v>
      </c>
      <c r="AC3060" s="5">
        <v>0</v>
      </c>
      <c r="AD3060" s="5">
        <v>8737</v>
      </c>
      <c r="AE3060" s="14">
        <v>200006</v>
      </c>
      <c r="AF3060" s="11"/>
      <c r="AG3060" s="25">
        <v>200007</v>
      </c>
      <c r="AH3060" s="12" t="s">
        <v>3869</v>
      </c>
      <c r="AI3060" s="15" t="s">
        <v>214</v>
      </c>
      <c r="AJ3060" s="30">
        <v>0</v>
      </c>
      <c r="AK3060" s="5">
        <v>1010000</v>
      </c>
      <c r="AL3060" s="5">
        <v>3</v>
      </c>
      <c r="AN3060" s="15" t="s">
        <v>539</v>
      </c>
      <c r="AO3060" s="15" t="s">
        <v>326</v>
      </c>
      <c r="AQ3060" s="5">
        <v>5</v>
      </c>
      <c r="BB3060" s="26" t="s">
        <v>2758</v>
      </c>
      <c r="BC3060" s="26"/>
    </row>
    <row r="3061" spans="1:55" thickTop="1" thickBot="1" x14ac:dyDescent="0.25">
      <c r="A3061" s="5">
        <v>3056</v>
      </c>
      <c r="B3061" s="5">
        <v>300011</v>
      </c>
      <c r="C3061" s="5">
        <v>3000</v>
      </c>
      <c r="D3061" s="63">
        <v>40000003</v>
      </c>
      <c r="E3061" s="63">
        <v>46000003</v>
      </c>
      <c r="F3061" s="5">
        <v>11</v>
      </c>
      <c r="G3061" s="5">
        <v>3002001</v>
      </c>
      <c r="H3061" s="5">
        <v>3102001</v>
      </c>
      <c r="I3061" s="5" t="s">
        <v>298</v>
      </c>
      <c r="J3061" s="12">
        <v>0</v>
      </c>
      <c r="K3061" s="30">
        <v>10000</v>
      </c>
      <c r="L3061" s="30"/>
      <c r="M3061" s="15" t="s">
        <v>506</v>
      </c>
      <c r="N3061" s="15" t="s">
        <v>845</v>
      </c>
      <c r="O3061" s="15" t="s">
        <v>1755</v>
      </c>
      <c r="P3061" s="5" t="s">
        <v>3773</v>
      </c>
      <c r="Q3061" s="5">
        <v>150</v>
      </c>
      <c r="R3061" s="47" t="s">
        <v>309</v>
      </c>
      <c r="S3061" s="47">
        <v>0</v>
      </c>
      <c r="T3061" s="47" t="s">
        <v>307</v>
      </c>
      <c r="U3061" s="47">
        <v>63</v>
      </c>
      <c r="V3061" s="47" t="s">
        <v>849</v>
      </c>
      <c r="W3061" s="31" t="s">
        <v>309</v>
      </c>
      <c r="X3061" s="31">
        <v>0</v>
      </c>
      <c r="Y3061" s="31" t="s">
        <v>307</v>
      </c>
      <c r="Z3061" s="31">
        <v>63</v>
      </c>
      <c r="AA3061" s="5">
        <v>1</v>
      </c>
      <c r="AC3061" s="5">
        <v>0</v>
      </c>
      <c r="AD3061" s="5">
        <v>8737</v>
      </c>
      <c r="AE3061" s="14">
        <v>200006</v>
      </c>
      <c r="AF3061" s="11"/>
      <c r="AG3061" s="25">
        <v>200007</v>
      </c>
      <c r="AH3061" s="12" t="s">
        <v>3869</v>
      </c>
      <c r="AI3061" s="15" t="s">
        <v>214</v>
      </c>
      <c r="AJ3061" s="30">
        <v>0</v>
      </c>
      <c r="AK3061" s="5">
        <v>1010000</v>
      </c>
      <c r="AL3061" s="5">
        <v>3</v>
      </c>
      <c r="AN3061" s="15" t="s">
        <v>541</v>
      </c>
      <c r="AO3061" s="15" t="s">
        <v>326</v>
      </c>
      <c r="AQ3061" s="5">
        <v>5</v>
      </c>
      <c r="BB3061" s="26" t="s">
        <v>2758</v>
      </c>
      <c r="BC3061" s="26"/>
    </row>
    <row r="3062" spans="1:55" thickTop="1" thickBot="1" x14ac:dyDescent="0.25">
      <c r="A3062" s="5">
        <v>3057</v>
      </c>
      <c r="B3062" s="5">
        <v>300012</v>
      </c>
      <c r="C3062" s="5">
        <v>3000</v>
      </c>
      <c r="D3062" s="63">
        <v>40000003</v>
      </c>
      <c r="E3062" s="63">
        <v>46000003</v>
      </c>
      <c r="F3062" s="5">
        <v>12</v>
      </c>
      <c r="G3062" s="5">
        <v>3002001</v>
      </c>
      <c r="H3062" s="5">
        <v>3102001</v>
      </c>
      <c r="I3062" s="5" t="s">
        <v>298</v>
      </c>
      <c r="J3062" s="12">
        <v>0</v>
      </c>
      <c r="K3062" s="30">
        <v>10000</v>
      </c>
      <c r="L3062" s="30"/>
      <c r="M3062" s="15" t="s">
        <v>506</v>
      </c>
      <c r="N3062" s="15" t="s">
        <v>845</v>
      </c>
      <c r="O3062" s="15" t="s">
        <v>1755</v>
      </c>
      <c r="P3062" s="5" t="s">
        <v>3774</v>
      </c>
      <c r="Q3062" s="5">
        <v>150</v>
      </c>
      <c r="R3062" s="47" t="s">
        <v>309</v>
      </c>
      <c r="S3062" s="47">
        <v>0</v>
      </c>
      <c r="T3062" s="47" t="s">
        <v>307</v>
      </c>
      <c r="U3062" s="47">
        <v>63</v>
      </c>
      <c r="V3062" s="47" t="s">
        <v>849</v>
      </c>
      <c r="W3062" s="31" t="s">
        <v>309</v>
      </c>
      <c r="X3062" s="31">
        <v>0</v>
      </c>
      <c r="Y3062" s="31" t="s">
        <v>307</v>
      </c>
      <c r="Z3062" s="31">
        <v>63</v>
      </c>
      <c r="AA3062" s="5">
        <v>1</v>
      </c>
      <c r="AC3062" s="5">
        <v>0</v>
      </c>
      <c r="AD3062" s="5">
        <v>8737</v>
      </c>
      <c r="AE3062" s="14">
        <v>200006</v>
      </c>
      <c r="AF3062" s="11"/>
      <c r="AG3062" s="25">
        <v>200007</v>
      </c>
      <c r="AH3062" s="12" t="s">
        <v>3869</v>
      </c>
      <c r="AI3062" s="15" t="s">
        <v>214</v>
      </c>
      <c r="AJ3062" s="30">
        <v>0</v>
      </c>
      <c r="AK3062" s="5">
        <v>1010000</v>
      </c>
      <c r="AL3062" s="5">
        <v>3</v>
      </c>
      <c r="AN3062" s="15" t="s">
        <v>543</v>
      </c>
      <c r="AO3062" s="15" t="s">
        <v>326</v>
      </c>
      <c r="AQ3062" s="5">
        <v>5</v>
      </c>
      <c r="BB3062" s="26" t="s">
        <v>2758</v>
      </c>
      <c r="BC3062" s="26"/>
    </row>
    <row r="3063" spans="1:55" thickTop="1" thickBot="1" x14ac:dyDescent="0.25">
      <c r="A3063" s="5">
        <v>3058</v>
      </c>
      <c r="B3063" s="5">
        <v>300013</v>
      </c>
      <c r="C3063" s="5">
        <v>3000</v>
      </c>
      <c r="D3063" s="63">
        <v>40000003</v>
      </c>
      <c r="E3063" s="63">
        <v>46000003</v>
      </c>
      <c r="F3063" s="5">
        <v>13</v>
      </c>
      <c r="G3063" s="5">
        <v>3002001</v>
      </c>
      <c r="H3063" s="5">
        <v>3102001</v>
      </c>
      <c r="I3063" s="5" t="s">
        <v>298</v>
      </c>
      <c r="J3063" s="12">
        <v>0</v>
      </c>
      <c r="K3063" s="30">
        <v>10000</v>
      </c>
      <c r="L3063" s="30"/>
      <c r="M3063" s="15" t="s">
        <v>506</v>
      </c>
      <c r="N3063" s="15" t="s">
        <v>845</v>
      </c>
      <c r="O3063" s="15" t="s">
        <v>1755</v>
      </c>
      <c r="P3063" s="5" t="s">
        <v>3775</v>
      </c>
      <c r="Q3063" s="5">
        <v>150</v>
      </c>
      <c r="R3063" s="47" t="s">
        <v>309</v>
      </c>
      <c r="S3063" s="47">
        <v>0</v>
      </c>
      <c r="T3063" s="47" t="s">
        <v>307</v>
      </c>
      <c r="U3063" s="47">
        <v>63</v>
      </c>
      <c r="V3063" s="47" t="s">
        <v>849</v>
      </c>
      <c r="W3063" s="31" t="s">
        <v>309</v>
      </c>
      <c r="X3063" s="31">
        <v>0</v>
      </c>
      <c r="Y3063" s="31" t="s">
        <v>307</v>
      </c>
      <c r="Z3063" s="31">
        <v>63</v>
      </c>
      <c r="AA3063" s="5">
        <v>1</v>
      </c>
      <c r="AC3063" s="5">
        <v>0</v>
      </c>
      <c r="AD3063" s="5">
        <v>8737</v>
      </c>
      <c r="AE3063" s="14">
        <v>200006</v>
      </c>
      <c r="AF3063" s="11"/>
      <c r="AG3063" s="25">
        <v>200007</v>
      </c>
      <c r="AH3063" s="12" t="s">
        <v>3869</v>
      </c>
      <c r="AI3063" s="15" t="s">
        <v>214</v>
      </c>
      <c r="AJ3063" s="30">
        <v>0</v>
      </c>
      <c r="AK3063" s="5">
        <v>1010000</v>
      </c>
      <c r="AL3063" s="5">
        <v>3</v>
      </c>
      <c r="AN3063" s="15" t="s">
        <v>545</v>
      </c>
      <c r="AO3063" s="15" t="s">
        <v>326</v>
      </c>
      <c r="AQ3063" s="5">
        <v>5</v>
      </c>
      <c r="BB3063" s="26" t="s">
        <v>2758</v>
      </c>
      <c r="BC3063" s="26"/>
    </row>
    <row r="3064" spans="1:55" thickTop="1" thickBot="1" x14ac:dyDescent="0.25">
      <c r="A3064" s="5">
        <v>3059</v>
      </c>
      <c r="B3064" s="5">
        <v>300014</v>
      </c>
      <c r="C3064" s="5">
        <v>3000</v>
      </c>
      <c r="D3064" s="63">
        <v>40000003</v>
      </c>
      <c r="E3064" s="63">
        <v>46000003</v>
      </c>
      <c r="F3064" s="5">
        <v>14</v>
      </c>
      <c r="G3064" s="5">
        <v>3002001</v>
      </c>
      <c r="H3064" s="5">
        <v>3102001</v>
      </c>
      <c r="I3064" s="5" t="s">
        <v>298</v>
      </c>
      <c r="J3064" s="12">
        <v>0</v>
      </c>
      <c r="K3064" s="30">
        <v>10000</v>
      </c>
      <c r="L3064" s="30"/>
      <c r="M3064" s="15" t="s">
        <v>506</v>
      </c>
      <c r="N3064" s="15" t="s">
        <v>845</v>
      </c>
      <c r="O3064" s="15" t="s">
        <v>1755</v>
      </c>
      <c r="P3064" s="5" t="s">
        <v>3776</v>
      </c>
      <c r="Q3064" s="5">
        <v>150</v>
      </c>
      <c r="R3064" s="47" t="s">
        <v>309</v>
      </c>
      <c r="S3064" s="47">
        <v>0</v>
      </c>
      <c r="T3064" s="47" t="s">
        <v>307</v>
      </c>
      <c r="U3064" s="47">
        <v>63</v>
      </c>
      <c r="V3064" s="47" t="s">
        <v>849</v>
      </c>
      <c r="W3064" s="31" t="s">
        <v>309</v>
      </c>
      <c r="X3064" s="31">
        <v>0</v>
      </c>
      <c r="Y3064" s="31" t="s">
        <v>307</v>
      </c>
      <c r="Z3064" s="31">
        <v>63</v>
      </c>
      <c r="AA3064" s="5">
        <v>1</v>
      </c>
      <c r="AC3064" s="5">
        <v>0</v>
      </c>
      <c r="AD3064" s="5">
        <v>8737</v>
      </c>
      <c r="AE3064" s="14">
        <v>200006</v>
      </c>
      <c r="AF3064" s="11"/>
      <c r="AG3064" s="25">
        <v>200007</v>
      </c>
      <c r="AH3064" s="12" t="s">
        <v>3869</v>
      </c>
      <c r="AI3064" s="15" t="s">
        <v>214</v>
      </c>
      <c r="AJ3064" s="30">
        <v>0</v>
      </c>
      <c r="AK3064" s="5">
        <v>1010000</v>
      </c>
      <c r="AL3064" s="5">
        <v>3</v>
      </c>
      <c r="AN3064" s="15" t="s">
        <v>547</v>
      </c>
      <c r="AO3064" s="15" t="s">
        <v>326</v>
      </c>
      <c r="AQ3064" s="5">
        <v>5</v>
      </c>
      <c r="BB3064" s="26" t="s">
        <v>2758</v>
      </c>
      <c r="BC3064" s="26"/>
    </row>
    <row r="3065" spans="1:55" thickTop="1" thickBot="1" x14ac:dyDescent="0.25">
      <c r="A3065" s="5">
        <v>3060</v>
      </c>
      <c r="B3065" s="5">
        <v>300015</v>
      </c>
      <c r="C3065" s="5">
        <v>3000</v>
      </c>
      <c r="D3065" s="63">
        <v>40000003</v>
      </c>
      <c r="E3065" s="63">
        <v>46000003</v>
      </c>
      <c r="F3065" s="5">
        <v>15</v>
      </c>
      <c r="G3065" s="5">
        <v>3002001</v>
      </c>
      <c r="H3065" s="5">
        <v>3102001</v>
      </c>
      <c r="I3065" s="5" t="s">
        <v>298</v>
      </c>
      <c r="J3065" s="12">
        <v>0</v>
      </c>
      <c r="K3065" s="30">
        <v>10000</v>
      </c>
      <c r="L3065" s="30"/>
      <c r="M3065" s="15" t="s">
        <v>506</v>
      </c>
      <c r="N3065" s="15" t="s">
        <v>845</v>
      </c>
      <c r="O3065" s="15" t="s">
        <v>1755</v>
      </c>
      <c r="P3065" s="5" t="s">
        <v>3777</v>
      </c>
      <c r="Q3065" s="5">
        <v>150</v>
      </c>
      <c r="R3065" s="47" t="s">
        <v>309</v>
      </c>
      <c r="S3065" s="47">
        <v>0</v>
      </c>
      <c r="T3065" s="47" t="s">
        <v>307</v>
      </c>
      <c r="U3065" s="47">
        <v>63</v>
      </c>
      <c r="V3065" s="47" t="s">
        <v>849</v>
      </c>
      <c r="W3065" s="31" t="s">
        <v>309</v>
      </c>
      <c r="X3065" s="31">
        <v>0</v>
      </c>
      <c r="Y3065" s="31" t="s">
        <v>307</v>
      </c>
      <c r="Z3065" s="31">
        <v>63</v>
      </c>
      <c r="AA3065" s="5">
        <v>1</v>
      </c>
      <c r="AC3065" s="5">
        <v>0</v>
      </c>
      <c r="AD3065" s="5">
        <v>8737</v>
      </c>
      <c r="AE3065" s="14">
        <v>200006</v>
      </c>
      <c r="AF3065" s="11"/>
      <c r="AG3065" s="25">
        <v>200007</v>
      </c>
      <c r="AH3065" s="12" t="s">
        <v>3869</v>
      </c>
      <c r="AI3065" s="15" t="s">
        <v>214</v>
      </c>
      <c r="AJ3065" s="30">
        <v>0</v>
      </c>
      <c r="AK3065" s="5">
        <v>1010000</v>
      </c>
      <c r="AL3065" s="5">
        <v>3</v>
      </c>
      <c r="AN3065" s="15" t="s">
        <v>549</v>
      </c>
      <c r="AO3065" s="15" t="s">
        <v>326</v>
      </c>
      <c r="AQ3065" s="5">
        <v>5</v>
      </c>
      <c r="BB3065" s="26" t="s">
        <v>2758</v>
      </c>
      <c r="BC3065" s="26"/>
    </row>
    <row r="3066" spans="1:55" thickTop="1" thickBot="1" x14ac:dyDescent="0.25">
      <c r="A3066" s="5">
        <v>3061</v>
      </c>
      <c r="B3066" s="5">
        <v>300016</v>
      </c>
      <c r="C3066" s="5">
        <v>3000</v>
      </c>
      <c r="D3066" s="63">
        <v>40000003</v>
      </c>
      <c r="E3066" s="63">
        <v>46000003</v>
      </c>
      <c r="F3066" s="5">
        <v>16</v>
      </c>
      <c r="G3066" s="5">
        <v>3002001</v>
      </c>
      <c r="H3066" s="5">
        <v>3102001</v>
      </c>
      <c r="I3066" s="5" t="s">
        <v>298</v>
      </c>
      <c r="J3066" s="12">
        <v>0</v>
      </c>
      <c r="K3066" s="30">
        <v>10000</v>
      </c>
      <c r="L3066" s="30"/>
      <c r="M3066" s="15" t="s">
        <v>506</v>
      </c>
      <c r="N3066" s="15" t="s">
        <v>845</v>
      </c>
      <c r="O3066" s="15" t="s">
        <v>1755</v>
      </c>
      <c r="P3066" s="5" t="s">
        <v>3778</v>
      </c>
      <c r="Q3066" s="5">
        <v>150</v>
      </c>
      <c r="R3066" s="47" t="s">
        <v>309</v>
      </c>
      <c r="S3066" s="47">
        <v>0</v>
      </c>
      <c r="T3066" s="47" t="s">
        <v>307</v>
      </c>
      <c r="U3066" s="47">
        <v>63</v>
      </c>
      <c r="V3066" s="47" t="s">
        <v>849</v>
      </c>
      <c r="W3066" s="31" t="s">
        <v>309</v>
      </c>
      <c r="X3066" s="31">
        <v>0</v>
      </c>
      <c r="Y3066" s="31" t="s">
        <v>307</v>
      </c>
      <c r="Z3066" s="31">
        <v>63</v>
      </c>
      <c r="AA3066" s="5">
        <v>1</v>
      </c>
      <c r="AC3066" s="5">
        <v>0</v>
      </c>
      <c r="AD3066" s="5">
        <v>8737</v>
      </c>
      <c r="AE3066" s="14">
        <v>200006</v>
      </c>
      <c r="AF3066" s="11"/>
      <c r="AG3066" s="25">
        <v>200007</v>
      </c>
      <c r="AH3066" s="12" t="s">
        <v>3869</v>
      </c>
      <c r="AI3066" s="15" t="s">
        <v>214</v>
      </c>
      <c r="AJ3066" s="30">
        <v>0</v>
      </c>
      <c r="AK3066" s="5">
        <v>1010000</v>
      </c>
      <c r="AL3066" s="5">
        <v>3</v>
      </c>
      <c r="AN3066" s="5" t="s">
        <v>488</v>
      </c>
      <c r="AO3066" s="15" t="s">
        <v>326</v>
      </c>
      <c r="AQ3066" s="5">
        <v>5</v>
      </c>
      <c r="BB3066" s="26" t="s">
        <v>2758</v>
      </c>
      <c r="BC3066" s="26"/>
    </row>
    <row r="3067" spans="1:55" thickTop="1" thickBot="1" x14ac:dyDescent="0.25">
      <c r="A3067" s="5">
        <v>3062</v>
      </c>
      <c r="B3067" s="5">
        <v>300017</v>
      </c>
      <c r="C3067" s="5">
        <v>3000</v>
      </c>
      <c r="D3067" s="63">
        <v>40000003</v>
      </c>
      <c r="E3067" s="63">
        <v>46000003</v>
      </c>
      <c r="F3067" s="5">
        <v>17</v>
      </c>
      <c r="G3067" s="5">
        <v>3002001</v>
      </c>
      <c r="H3067" s="5">
        <v>3102001</v>
      </c>
      <c r="I3067" s="5" t="s">
        <v>298</v>
      </c>
      <c r="J3067" s="12">
        <v>0</v>
      </c>
      <c r="K3067" s="30">
        <v>10000</v>
      </c>
      <c r="L3067" s="30"/>
      <c r="M3067" s="15" t="s">
        <v>506</v>
      </c>
      <c r="N3067" s="15" t="s">
        <v>845</v>
      </c>
      <c r="O3067" s="15" t="s">
        <v>1755</v>
      </c>
      <c r="P3067" s="5" t="s">
        <v>3779</v>
      </c>
      <c r="Q3067" s="5">
        <v>150</v>
      </c>
      <c r="R3067" s="47" t="s">
        <v>309</v>
      </c>
      <c r="S3067" s="47">
        <v>0</v>
      </c>
      <c r="T3067" s="47" t="s">
        <v>307</v>
      </c>
      <c r="U3067" s="47">
        <v>63</v>
      </c>
      <c r="V3067" s="47" t="s">
        <v>849</v>
      </c>
      <c r="W3067" s="31" t="s">
        <v>309</v>
      </c>
      <c r="X3067" s="31">
        <v>0</v>
      </c>
      <c r="Y3067" s="31" t="s">
        <v>307</v>
      </c>
      <c r="Z3067" s="31">
        <v>63</v>
      </c>
      <c r="AA3067" s="5">
        <v>1</v>
      </c>
      <c r="AC3067" s="5">
        <v>0</v>
      </c>
      <c r="AD3067" s="5">
        <v>8737</v>
      </c>
      <c r="AE3067" s="14">
        <v>200006</v>
      </c>
      <c r="AF3067" s="11"/>
      <c r="AG3067" s="25">
        <v>200007</v>
      </c>
      <c r="AH3067" s="12" t="s">
        <v>3869</v>
      </c>
      <c r="AI3067" s="15" t="s">
        <v>214</v>
      </c>
      <c r="AJ3067" s="30">
        <v>0</v>
      </c>
      <c r="AK3067" s="5">
        <v>1010000</v>
      </c>
      <c r="AL3067" s="5">
        <v>3</v>
      </c>
      <c r="AN3067" s="5" t="s">
        <v>488</v>
      </c>
      <c r="AO3067" s="15" t="s">
        <v>326</v>
      </c>
      <c r="AQ3067" s="5">
        <v>5</v>
      </c>
      <c r="BB3067" s="26" t="s">
        <v>2758</v>
      </c>
      <c r="BC3067" s="26"/>
    </row>
    <row r="3068" spans="1:55" thickTop="1" thickBot="1" x14ac:dyDescent="0.25">
      <c r="A3068" s="5">
        <v>3063</v>
      </c>
      <c r="B3068" s="5">
        <v>300018</v>
      </c>
      <c r="C3068" s="5">
        <v>3000</v>
      </c>
      <c r="D3068" s="63">
        <v>40000003</v>
      </c>
      <c r="E3068" s="63">
        <v>46000003</v>
      </c>
      <c r="F3068" s="5">
        <v>18</v>
      </c>
      <c r="G3068" s="5">
        <v>3002001</v>
      </c>
      <c r="H3068" s="5">
        <v>3102001</v>
      </c>
      <c r="I3068" s="5" t="s">
        <v>298</v>
      </c>
      <c r="J3068" s="12">
        <v>0</v>
      </c>
      <c r="K3068" s="30">
        <v>10000</v>
      </c>
      <c r="L3068" s="30"/>
      <c r="M3068" s="15" t="s">
        <v>506</v>
      </c>
      <c r="N3068" s="15" t="s">
        <v>845</v>
      </c>
      <c r="O3068" s="15" t="s">
        <v>1755</v>
      </c>
      <c r="P3068" s="5" t="s">
        <v>3780</v>
      </c>
      <c r="Q3068" s="5">
        <v>150</v>
      </c>
      <c r="R3068" s="47" t="s">
        <v>309</v>
      </c>
      <c r="S3068" s="47">
        <v>0</v>
      </c>
      <c r="T3068" s="47" t="s">
        <v>307</v>
      </c>
      <c r="U3068" s="47">
        <v>63</v>
      </c>
      <c r="V3068" s="47" t="s">
        <v>849</v>
      </c>
      <c r="W3068" s="31" t="s">
        <v>309</v>
      </c>
      <c r="X3068" s="31">
        <v>0</v>
      </c>
      <c r="Y3068" s="31" t="s">
        <v>307</v>
      </c>
      <c r="Z3068" s="31">
        <v>63</v>
      </c>
      <c r="AA3068" s="5">
        <v>1</v>
      </c>
      <c r="AC3068" s="5">
        <v>0</v>
      </c>
      <c r="AD3068" s="5">
        <v>8737</v>
      </c>
      <c r="AE3068" s="14">
        <v>200006</v>
      </c>
      <c r="AF3068" s="11"/>
      <c r="AG3068" s="25">
        <v>200007</v>
      </c>
      <c r="AH3068" s="12" t="s">
        <v>3869</v>
      </c>
      <c r="AI3068" s="15" t="s">
        <v>214</v>
      </c>
      <c r="AJ3068" s="30">
        <v>0</v>
      </c>
      <c r="AK3068" s="5">
        <v>1010000</v>
      </c>
      <c r="AL3068" s="5">
        <v>3</v>
      </c>
      <c r="AN3068" s="5" t="s">
        <v>488</v>
      </c>
      <c r="AO3068" s="15" t="s">
        <v>326</v>
      </c>
      <c r="AQ3068" s="5">
        <v>5</v>
      </c>
      <c r="BB3068" s="26" t="s">
        <v>2758</v>
      </c>
      <c r="BC3068" s="26"/>
    </row>
    <row r="3069" spans="1:55" thickTop="1" thickBot="1" x14ac:dyDescent="0.25">
      <c r="A3069" s="5">
        <v>3064</v>
      </c>
      <c r="B3069" s="5">
        <v>300019</v>
      </c>
      <c r="C3069" s="5">
        <v>3000</v>
      </c>
      <c r="D3069" s="63">
        <v>40000003</v>
      </c>
      <c r="E3069" s="63">
        <v>46000003</v>
      </c>
      <c r="F3069" s="5">
        <v>19</v>
      </c>
      <c r="G3069" s="5">
        <v>3002001</v>
      </c>
      <c r="H3069" s="5">
        <v>3102001</v>
      </c>
      <c r="I3069" s="5" t="s">
        <v>298</v>
      </c>
      <c r="J3069" s="12">
        <v>0</v>
      </c>
      <c r="K3069" s="30">
        <v>10000</v>
      </c>
      <c r="L3069" s="30"/>
      <c r="M3069" s="15" t="s">
        <v>506</v>
      </c>
      <c r="N3069" s="15" t="s">
        <v>845</v>
      </c>
      <c r="O3069" s="15" t="s">
        <v>1755</v>
      </c>
      <c r="P3069" s="5" t="s">
        <v>3781</v>
      </c>
      <c r="Q3069" s="5">
        <v>150</v>
      </c>
      <c r="R3069" s="47" t="s">
        <v>309</v>
      </c>
      <c r="S3069" s="47">
        <v>0</v>
      </c>
      <c r="T3069" s="47" t="s">
        <v>307</v>
      </c>
      <c r="U3069" s="47">
        <v>63</v>
      </c>
      <c r="V3069" s="47" t="s">
        <v>849</v>
      </c>
      <c r="W3069" s="31" t="s">
        <v>309</v>
      </c>
      <c r="X3069" s="31">
        <v>0</v>
      </c>
      <c r="Y3069" s="31" t="s">
        <v>307</v>
      </c>
      <c r="Z3069" s="31">
        <v>63</v>
      </c>
      <c r="AA3069" s="5">
        <v>1</v>
      </c>
      <c r="AC3069" s="5">
        <v>0</v>
      </c>
      <c r="AD3069" s="5">
        <v>8737</v>
      </c>
      <c r="AE3069" s="14">
        <v>200006</v>
      </c>
      <c r="AF3069" s="11"/>
      <c r="AG3069" s="25">
        <v>200007</v>
      </c>
      <c r="AH3069" s="12" t="s">
        <v>3869</v>
      </c>
      <c r="AI3069" s="15" t="s">
        <v>214</v>
      </c>
      <c r="AJ3069" s="30">
        <v>0</v>
      </c>
      <c r="AK3069" s="5">
        <v>1010000</v>
      </c>
      <c r="AL3069" s="5">
        <v>3</v>
      </c>
      <c r="AN3069" s="5" t="s">
        <v>488</v>
      </c>
      <c r="AO3069" s="15" t="s">
        <v>326</v>
      </c>
      <c r="AQ3069" s="5">
        <v>5</v>
      </c>
      <c r="BB3069" s="26" t="s">
        <v>2758</v>
      </c>
      <c r="BC3069" s="26"/>
    </row>
    <row r="3070" spans="1:55" thickTop="1" thickBot="1" x14ac:dyDescent="0.25">
      <c r="A3070" s="5">
        <v>3065</v>
      </c>
      <c r="B3070" s="5">
        <v>300020</v>
      </c>
      <c r="C3070" s="5">
        <v>3000</v>
      </c>
      <c r="D3070" s="63">
        <v>40000003</v>
      </c>
      <c r="E3070" s="63">
        <v>46000003</v>
      </c>
      <c r="F3070" s="5">
        <v>20</v>
      </c>
      <c r="G3070" s="5">
        <v>3002001</v>
      </c>
      <c r="H3070" s="5">
        <v>3102001</v>
      </c>
      <c r="I3070" s="5" t="s">
        <v>298</v>
      </c>
      <c r="J3070" s="12">
        <v>0</v>
      </c>
      <c r="K3070" s="30">
        <v>10000</v>
      </c>
      <c r="L3070" s="30"/>
      <c r="M3070" s="15" t="s">
        <v>506</v>
      </c>
      <c r="N3070" s="15" t="s">
        <v>845</v>
      </c>
      <c r="O3070" s="15" t="s">
        <v>1755</v>
      </c>
      <c r="P3070" s="5" t="s">
        <v>3782</v>
      </c>
      <c r="Q3070" s="5">
        <v>150</v>
      </c>
      <c r="R3070" s="47" t="s">
        <v>309</v>
      </c>
      <c r="S3070" s="47">
        <v>0</v>
      </c>
      <c r="T3070" s="47" t="s">
        <v>307</v>
      </c>
      <c r="U3070" s="47">
        <v>63</v>
      </c>
      <c r="V3070" s="47" t="s">
        <v>849</v>
      </c>
      <c r="W3070" s="31" t="s">
        <v>309</v>
      </c>
      <c r="X3070" s="31">
        <v>0</v>
      </c>
      <c r="Y3070" s="31" t="s">
        <v>307</v>
      </c>
      <c r="Z3070" s="31">
        <v>63</v>
      </c>
      <c r="AA3070" s="5">
        <v>1</v>
      </c>
      <c r="AC3070" s="5">
        <v>0</v>
      </c>
      <c r="AD3070" s="5">
        <v>8737</v>
      </c>
      <c r="AE3070" s="14">
        <v>200006</v>
      </c>
      <c r="AF3070" s="11"/>
      <c r="AG3070" s="25">
        <v>200007</v>
      </c>
      <c r="AH3070" s="12" t="s">
        <v>3869</v>
      </c>
      <c r="AI3070" s="15" t="s">
        <v>214</v>
      </c>
      <c r="AJ3070" s="30">
        <v>0</v>
      </c>
      <c r="AK3070" s="5">
        <v>1010000</v>
      </c>
      <c r="AL3070" s="5">
        <v>3</v>
      </c>
      <c r="AN3070" s="5" t="s">
        <v>488</v>
      </c>
      <c r="AO3070" s="15" t="s">
        <v>326</v>
      </c>
      <c r="AQ3070" s="5">
        <v>5</v>
      </c>
      <c r="BB3070" s="26" t="s">
        <v>2758</v>
      </c>
      <c r="BC3070" s="26"/>
    </row>
    <row r="3071" spans="1:55" thickTop="1" thickBot="1" x14ac:dyDescent="0.25">
      <c r="A3071" s="5">
        <v>3066</v>
      </c>
      <c r="B3071" s="5">
        <v>300021</v>
      </c>
      <c r="C3071" s="5">
        <v>3000</v>
      </c>
      <c r="D3071" s="63">
        <v>40000003</v>
      </c>
      <c r="E3071" s="63">
        <v>46000003</v>
      </c>
      <c r="F3071" s="5">
        <v>21</v>
      </c>
      <c r="G3071" s="5">
        <v>3002001</v>
      </c>
      <c r="H3071" s="5">
        <v>3102001</v>
      </c>
      <c r="I3071" s="5" t="s">
        <v>298</v>
      </c>
      <c r="J3071" s="12">
        <v>0</v>
      </c>
      <c r="K3071" s="30">
        <v>10000</v>
      </c>
      <c r="L3071" s="30"/>
      <c r="M3071" s="15" t="s">
        <v>506</v>
      </c>
      <c r="N3071" s="15" t="s">
        <v>845</v>
      </c>
      <c r="O3071" s="15" t="s">
        <v>1755</v>
      </c>
      <c r="P3071" s="5" t="s">
        <v>3783</v>
      </c>
      <c r="Q3071" s="5">
        <v>150</v>
      </c>
      <c r="R3071" s="47" t="s">
        <v>309</v>
      </c>
      <c r="S3071" s="47">
        <v>0</v>
      </c>
      <c r="T3071" s="47" t="s">
        <v>307</v>
      </c>
      <c r="U3071" s="47">
        <v>63</v>
      </c>
      <c r="V3071" s="47" t="s">
        <v>849</v>
      </c>
      <c r="W3071" s="31" t="s">
        <v>309</v>
      </c>
      <c r="X3071" s="31">
        <v>0</v>
      </c>
      <c r="Y3071" s="31" t="s">
        <v>307</v>
      </c>
      <c r="Z3071" s="31">
        <v>63</v>
      </c>
      <c r="AA3071" s="5">
        <v>1</v>
      </c>
      <c r="AC3071" s="5">
        <v>0</v>
      </c>
      <c r="AD3071" s="5">
        <v>8737</v>
      </c>
      <c r="AE3071" s="14">
        <v>200006</v>
      </c>
      <c r="AF3071" s="11"/>
      <c r="AG3071" s="25">
        <v>200007</v>
      </c>
      <c r="AH3071" s="12" t="s">
        <v>3869</v>
      </c>
      <c r="AI3071" s="15" t="s">
        <v>214</v>
      </c>
      <c r="AJ3071" s="30">
        <v>0</v>
      </c>
      <c r="AK3071" s="5">
        <v>1010000</v>
      </c>
      <c r="AL3071" s="5">
        <v>3</v>
      </c>
      <c r="AN3071" s="5" t="s">
        <v>488</v>
      </c>
      <c r="AO3071" s="15" t="s">
        <v>326</v>
      </c>
      <c r="AQ3071" s="5">
        <v>5</v>
      </c>
      <c r="BB3071" s="26" t="s">
        <v>2758</v>
      </c>
      <c r="BC3071" s="26"/>
    </row>
    <row r="3072" spans="1:55" thickTop="1" thickBot="1" x14ac:dyDescent="0.25">
      <c r="A3072" s="5">
        <v>3067</v>
      </c>
      <c r="B3072" s="5">
        <v>300022</v>
      </c>
      <c r="C3072" s="5">
        <v>3000</v>
      </c>
      <c r="D3072" s="63">
        <v>40000003</v>
      </c>
      <c r="E3072" s="63">
        <v>46000003</v>
      </c>
      <c r="F3072" s="5">
        <v>22</v>
      </c>
      <c r="G3072" s="5">
        <v>3002001</v>
      </c>
      <c r="H3072" s="5">
        <v>3102001</v>
      </c>
      <c r="I3072" s="5" t="s">
        <v>298</v>
      </c>
      <c r="J3072" s="12">
        <v>0</v>
      </c>
      <c r="K3072" s="30">
        <v>10000</v>
      </c>
      <c r="L3072" s="30"/>
      <c r="M3072" s="15" t="s">
        <v>506</v>
      </c>
      <c r="N3072" s="15" t="s">
        <v>845</v>
      </c>
      <c r="O3072" s="15" t="s">
        <v>1755</v>
      </c>
      <c r="P3072" s="5" t="s">
        <v>3784</v>
      </c>
      <c r="Q3072" s="5">
        <v>150</v>
      </c>
      <c r="R3072" s="47" t="s">
        <v>309</v>
      </c>
      <c r="S3072" s="47">
        <v>0</v>
      </c>
      <c r="T3072" s="47" t="s">
        <v>307</v>
      </c>
      <c r="U3072" s="47">
        <v>63</v>
      </c>
      <c r="V3072" s="47" t="s">
        <v>849</v>
      </c>
      <c r="W3072" s="31" t="s">
        <v>309</v>
      </c>
      <c r="X3072" s="31">
        <v>0</v>
      </c>
      <c r="Y3072" s="31" t="s">
        <v>307</v>
      </c>
      <c r="Z3072" s="31">
        <v>63</v>
      </c>
      <c r="AA3072" s="5">
        <v>1</v>
      </c>
      <c r="AC3072" s="5">
        <v>0</v>
      </c>
      <c r="AD3072" s="5">
        <v>8737</v>
      </c>
      <c r="AE3072" s="14">
        <v>200006</v>
      </c>
      <c r="AF3072" s="11"/>
      <c r="AG3072" s="25">
        <v>200007</v>
      </c>
      <c r="AH3072" s="12" t="s">
        <v>3869</v>
      </c>
      <c r="AI3072" s="15" t="s">
        <v>214</v>
      </c>
      <c r="AJ3072" s="30">
        <v>0</v>
      </c>
      <c r="AK3072" s="5">
        <v>1010000</v>
      </c>
      <c r="AL3072" s="5">
        <v>3</v>
      </c>
      <c r="AN3072" s="5" t="s">
        <v>488</v>
      </c>
      <c r="AO3072" s="15" t="s">
        <v>326</v>
      </c>
      <c r="AQ3072" s="5">
        <v>5</v>
      </c>
      <c r="BB3072" s="26" t="s">
        <v>2758</v>
      </c>
      <c r="BC3072" s="26"/>
    </row>
    <row r="3073" spans="1:55" thickTop="1" thickBot="1" x14ac:dyDescent="0.25">
      <c r="A3073" s="5">
        <v>3068</v>
      </c>
      <c r="B3073" s="5">
        <v>300023</v>
      </c>
      <c r="C3073" s="5">
        <v>3000</v>
      </c>
      <c r="D3073" s="63">
        <v>40000003</v>
      </c>
      <c r="E3073" s="63">
        <v>46000003</v>
      </c>
      <c r="F3073" s="5">
        <v>23</v>
      </c>
      <c r="G3073" s="5">
        <v>3002001</v>
      </c>
      <c r="H3073" s="5">
        <v>3102001</v>
      </c>
      <c r="I3073" s="5" t="s">
        <v>298</v>
      </c>
      <c r="J3073" s="12">
        <v>0</v>
      </c>
      <c r="K3073" s="30">
        <v>10000</v>
      </c>
      <c r="L3073" s="30"/>
      <c r="M3073" s="15" t="s">
        <v>506</v>
      </c>
      <c r="N3073" s="15" t="s">
        <v>845</v>
      </c>
      <c r="O3073" s="15" t="s">
        <v>1755</v>
      </c>
      <c r="P3073" s="5" t="s">
        <v>3785</v>
      </c>
      <c r="Q3073" s="5">
        <v>150</v>
      </c>
      <c r="R3073" s="47" t="s">
        <v>309</v>
      </c>
      <c r="S3073" s="47">
        <v>0</v>
      </c>
      <c r="T3073" s="47" t="s">
        <v>307</v>
      </c>
      <c r="U3073" s="47">
        <v>63</v>
      </c>
      <c r="V3073" s="47" t="s">
        <v>849</v>
      </c>
      <c r="W3073" s="31" t="s">
        <v>309</v>
      </c>
      <c r="X3073" s="31">
        <v>0</v>
      </c>
      <c r="Y3073" s="31" t="s">
        <v>307</v>
      </c>
      <c r="Z3073" s="31">
        <v>63</v>
      </c>
      <c r="AA3073" s="5">
        <v>1</v>
      </c>
      <c r="AC3073" s="5">
        <v>0</v>
      </c>
      <c r="AD3073" s="5">
        <v>8737</v>
      </c>
      <c r="AE3073" s="14">
        <v>200006</v>
      </c>
      <c r="AF3073" s="11"/>
      <c r="AG3073" s="25">
        <v>200007</v>
      </c>
      <c r="AH3073" s="12" t="s">
        <v>3869</v>
      </c>
      <c r="AI3073" s="15" t="s">
        <v>214</v>
      </c>
      <c r="AJ3073" s="30">
        <v>0</v>
      </c>
      <c r="AK3073" s="5">
        <v>1010000</v>
      </c>
      <c r="AL3073" s="5">
        <v>3</v>
      </c>
      <c r="AN3073" s="5" t="s">
        <v>488</v>
      </c>
      <c r="AO3073" s="15" t="s">
        <v>326</v>
      </c>
      <c r="AQ3073" s="5">
        <v>5</v>
      </c>
      <c r="BB3073" s="26" t="s">
        <v>2758</v>
      </c>
      <c r="BC3073" s="26"/>
    </row>
    <row r="3074" spans="1:55" thickTop="1" thickBot="1" x14ac:dyDescent="0.25">
      <c r="A3074" s="5">
        <v>3069</v>
      </c>
      <c r="B3074" s="5">
        <v>300024</v>
      </c>
      <c r="C3074" s="5">
        <v>3000</v>
      </c>
      <c r="D3074" s="63">
        <v>40000003</v>
      </c>
      <c r="E3074" s="63">
        <v>46000003</v>
      </c>
      <c r="F3074" s="5">
        <v>24</v>
      </c>
      <c r="G3074" s="5">
        <v>3002001</v>
      </c>
      <c r="H3074" s="5">
        <v>3102001</v>
      </c>
      <c r="I3074" s="5" t="s">
        <v>298</v>
      </c>
      <c r="J3074" s="12">
        <v>0</v>
      </c>
      <c r="K3074" s="30">
        <v>10000</v>
      </c>
      <c r="L3074" s="30"/>
      <c r="M3074" s="15" t="s">
        <v>506</v>
      </c>
      <c r="N3074" s="15" t="s">
        <v>845</v>
      </c>
      <c r="O3074" s="15" t="s">
        <v>1755</v>
      </c>
      <c r="P3074" s="5" t="s">
        <v>3786</v>
      </c>
      <c r="Q3074" s="5">
        <v>150</v>
      </c>
      <c r="R3074" s="47" t="s">
        <v>309</v>
      </c>
      <c r="S3074" s="47">
        <v>0</v>
      </c>
      <c r="T3074" s="47" t="s">
        <v>307</v>
      </c>
      <c r="U3074" s="47">
        <v>63</v>
      </c>
      <c r="V3074" s="47" t="s">
        <v>849</v>
      </c>
      <c r="W3074" s="31" t="s">
        <v>309</v>
      </c>
      <c r="X3074" s="31">
        <v>0</v>
      </c>
      <c r="Y3074" s="31" t="s">
        <v>307</v>
      </c>
      <c r="Z3074" s="31">
        <v>63</v>
      </c>
      <c r="AA3074" s="5">
        <v>1</v>
      </c>
      <c r="AC3074" s="5">
        <v>0</v>
      </c>
      <c r="AD3074" s="5">
        <v>8737</v>
      </c>
      <c r="AE3074" s="14">
        <v>200006</v>
      </c>
      <c r="AF3074" s="11"/>
      <c r="AG3074" s="25">
        <v>200007</v>
      </c>
      <c r="AH3074" s="12" t="s">
        <v>3869</v>
      </c>
      <c r="AI3074" s="15" t="s">
        <v>214</v>
      </c>
      <c r="AJ3074" s="30">
        <v>0</v>
      </c>
      <c r="AK3074" s="5">
        <v>1010000</v>
      </c>
      <c r="AL3074" s="5">
        <v>3</v>
      </c>
      <c r="AN3074" s="5" t="s">
        <v>488</v>
      </c>
      <c r="AO3074" s="15" t="s">
        <v>326</v>
      </c>
      <c r="AQ3074" s="5">
        <v>5</v>
      </c>
      <c r="BB3074" s="26" t="s">
        <v>2758</v>
      </c>
      <c r="BC3074" s="26"/>
    </row>
    <row r="3075" spans="1:55" thickTop="1" thickBot="1" x14ac:dyDescent="0.25">
      <c r="A3075" s="5">
        <v>3070</v>
      </c>
      <c r="B3075" s="5">
        <v>300025</v>
      </c>
      <c r="C3075" s="5">
        <v>3000</v>
      </c>
      <c r="D3075" s="63">
        <v>40000003</v>
      </c>
      <c r="E3075" s="63">
        <v>46000003</v>
      </c>
      <c r="F3075" s="5">
        <v>25</v>
      </c>
      <c r="G3075" s="5">
        <v>3002001</v>
      </c>
      <c r="H3075" s="5">
        <v>3102001</v>
      </c>
      <c r="I3075" s="5" t="s">
        <v>298</v>
      </c>
      <c r="J3075" s="12">
        <v>0</v>
      </c>
      <c r="K3075" s="30">
        <v>10000</v>
      </c>
      <c r="L3075" s="30"/>
      <c r="M3075" s="15" t="s">
        <v>506</v>
      </c>
      <c r="N3075" s="15" t="s">
        <v>845</v>
      </c>
      <c r="O3075" s="15" t="s">
        <v>1755</v>
      </c>
      <c r="P3075" s="5" t="s">
        <v>3787</v>
      </c>
      <c r="Q3075" s="5">
        <v>150</v>
      </c>
      <c r="R3075" s="47" t="s">
        <v>309</v>
      </c>
      <c r="S3075" s="47">
        <v>0</v>
      </c>
      <c r="T3075" s="47" t="s">
        <v>307</v>
      </c>
      <c r="U3075" s="47">
        <v>63</v>
      </c>
      <c r="V3075" s="47" t="s">
        <v>849</v>
      </c>
      <c r="W3075" s="31" t="s">
        <v>309</v>
      </c>
      <c r="X3075" s="31">
        <v>0</v>
      </c>
      <c r="Y3075" s="31" t="s">
        <v>307</v>
      </c>
      <c r="Z3075" s="31">
        <v>63</v>
      </c>
      <c r="AA3075" s="5">
        <v>1</v>
      </c>
      <c r="AC3075" s="5">
        <v>0</v>
      </c>
      <c r="AD3075" s="5">
        <v>8737</v>
      </c>
      <c r="AE3075" s="14">
        <v>200006</v>
      </c>
      <c r="AF3075" s="11"/>
      <c r="AG3075" s="25">
        <v>200007</v>
      </c>
      <c r="AH3075" s="12" t="s">
        <v>3869</v>
      </c>
      <c r="AI3075" s="15" t="s">
        <v>214</v>
      </c>
      <c r="AJ3075" s="30">
        <v>0</v>
      </c>
      <c r="AK3075" s="5">
        <v>1010000</v>
      </c>
      <c r="AL3075" s="5">
        <v>3</v>
      </c>
      <c r="AN3075" s="5" t="s">
        <v>488</v>
      </c>
      <c r="AO3075" s="15" t="s">
        <v>326</v>
      </c>
      <c r="AQ3075" s="5">
        <v>5</v>
      </c>
      <c r="BB3075" s="26" t="s">
        <v>2758</v>
      </c>
      <c r="BC3075" s="26"/>
    </row>
    <row r="3076" spans="1:55" thickTop="1" thickBot="1" x14ac:dyDescent="0.25">
      <c r="A3076" s="5">
        <v>3071</v>
      </c>
      <c r="B3076" s="5">
        <v>300026</v>
      </c>
      <c r="C3076" s="5">
        <v>3000</v>
      </c>
      <c r="D3076" s="63">
        <v>40000003</v>
      </c>
      <c r="E3076" s="63">
        <v>46000003</v>
      </c>
      <c r="F3076" s="5">
        <v>26</v>
      </c>
      <c r="G3076" s="5">
        <v>3002001</v>
      </c>
      <c r="H3076" s="5">
        <v>3102001</v>
      </c>
      <c r="I3076" s="5" t="s">
        <v>298</v>
      </c>
      <c r="J3076" s="12">
        <v>0</v>
      </c>
      <c r="K3076" s="30">
        <v>10000</v>
      </c>
      <c r="L3076" s="30"/>
      <c r="M3076" s="15" t="s">
        <v>506</v>
      </c>
      <c r="N3076" s="15" t="s">
        <v>845</v>
      </c>
      <c r="O3076" s="15" t="s">
        <v>1755</v>
      </c>
      <c r="P3076" s="5" t="s">
        <v>3788</v>
      </c>
      <c r="Q3076" s="5">
        <v>150</v>
      </c>
      <c r="R3076" s="47" t="s">
        <v>309</v>
      </c>
      <c r="S3076" s="47">
        <v>0</v>
      </c>
      <c r="T3076" s="47" t="s">
        <v>307</v>
      </c>
      <c r="U3076" s="47">
        <v>63</v>
      </c>
      <c r="V3076" s="47" t="s">
        <v>849</v>
      </c>
      <c r="W3076" s="31" t="s">
        <v>309</v>
      </c>
      <c r="X3076" s="31">
        <v>0</v>
      </c>
      <c r="Y3076" s="31" t="s">
        <v>307</v>
      </c>
      <c r="Z3076" s="31">
        <v>63</v>
      </c>
      <c r="AA3076" s="5">
        <v>1</v>
      </c>
      <c r="AC3076" s="5">
        <v>0</v>
      </c>
      <c r="AD3076" s="5">
        <v>8737</v>
      </c>
      <c r="AE3076" s="14">
        <v>200006</v>
      </c>
      <c r="AF3076" s="11"/>
      <c r="AG3076" s="25">
        <v>200007</v>
      </c>
      <c r="AH3076" s="12" t="s">
        <v>3869</v>
      </c>
      <c r="AI3076" s="15" t="s">
        <v>214</v>
      </c>
      <c r="AJ3076" s="30">
        <v>0</v>
      </c>
      <c r="AK3076" s="5">
        <v>1010000</v>
      </c>
      <c r="AL3076" s="5">
        <v>3</v>
      </c>
      <c r="AN3076" s="5" t="s">
        <v>488</v>
      </c>
      <c r="AO3076" s="15" t="s">
        <v>326</v>
      </c>
      <c r="AQ3076" s="5">
        <v>5</v>
      </c>
      <c r="BB3076" s="26" t="s">
        <v>2758</v>
      </c>
      <c r="BC3076" s="26"/>
    </row>
    <row r="3077" spans="1:55" thickTop="1" thickBot="1" x14ac:dyDescent="0.25">
      <c r="A3077" s="5">
        <v>3072</v>
      </c>
      <c r="B3077" s="5">
        <v>300027</v>
      </c>
      <c r="C3077" s="5">
        <v>3000</v>
      </c>
      <c r="D3077" s="63">
        <v>40000003</v>
      </c>
      <c r="E3077" s="63">
        <v>46000003</v>
      </c>
      <c r="F3077" s="5">
        <v>27</v>
      </c>
      <c r="G3077" s="5">
        <v>3002001</v>
      </c>
      <c r="H3077" s="5">
        <v>3102001</v>
      </c>
      <c r="I3077" s="5" t="s">
        <v>298</v>
      </c>
      <c r="J3077" s="12">
        <v>0</v>
      </c>
      <c r="K3077" s="30">
        <v>10000</v>
      </c>
      <c r="L3077" s="30"/>
      <c r="M3077" s="15" t="s">
        <v>506</v>
      </c>
      <c r="N3077" s="15" t="s">
        <v>845</v>
      </c>
      <c r="O3077" s="15" t="s">
        <v>1755</v>
      </c>
      <c r="P3077" s="5" t="s">
        <v>3789</v>
      </c>
      <c r="Q3077" s="5">
        <v>150</v>
      </c>
      <c r="R3077" s="47" t="s">
        <v>309</v>
      </c>
      <c r="S3077" s="47">
        <v>0</v>
      </c>
      <c r="T3077" s="47" t="s">
        <v>307</v>
      </c>
      <c r="U3077" s="47">
        <v>63</v>
      </c>
      <c r="V3077" s="47" t="s">
        <v>849</v>
      </c>
      <c r="W3077" s="31" t="s">
        <v>309</v>
      </c>
      <c r="X3077" s="31">
        <v>0</v>
      </c>
      <c r="Y3077" s="31" t="s">
        <v>307</v>
      </c>
      <c r="Z3077" s="31">
        <v>63</v>
      </c>
      <c r="AA3077" s="5">
        <v>1</v>
      </c>
      <c r="AC3077" s="5">
        <v>0</v>
      </c>
      <c r="AD3077" s="5">
        <v>8737</v>
      </c>
      <c r="AE3077" s="14">
        <v>200006</v>
      </c>
      <c r="AF3077" s="11"/>
      <c r="AG3077" s="25">
        <v>200007</v>
      </c>
      <c r="AH3077" s="12" t="s">
        <v>3869</v>
      </c>
      <c r="AI3077" s="15" t="s">
        <v>214</v>
      </c>
      <c r="AJ3077" s="30">
        <v>0</v>
      </c>
      <c r="AK3077" s="5">
        <v>1010000</v>
      </c>
      <c r="AL3077" s="5">
        <v>3</v>
      </c>
      <c r="AN3077" s="5" t="s">
        <v>488</v>
      </c>
      <c r="AO3077" s="15" t="s">
        <v>326</v>
      </c>
      <c r="AQ3077" s="5">
        <v>5</v>
      </c>
      <c r="BB3077" s="26" t="s">
        <v>2758</v>
      </c>
      <c r="BC3077" s="26"/>
    </row>
    <row r="3078" spans="1:55" thickTop="1" thickBot="1" x14ac:dyDescent="0.25">
      <c r="A3078" s="5">
        <v>3073</v>
      </c>
      <c r="B3078" s="5">
        <v>300028</v>
      </c>
      <c r="C3078" s="5">
        <v>3000</v>
      </c>
      <c r="D3078" s="63">
        <v>40000003</v>
      </c>
      <c r="E3078" s="63">
        <v>46000003</v>
      </c>
      <c r="F3078" s="5">
        <v>28</v>
      </c>
      <c r="G3078" s="5">
        <v>3002001</v>
      </c>
      <c r="H3078" s="5">
        <v>3102001</v>
      </c>
      <c r="I3078" s="5" t="s">
        <v>298</v>
      </c>
      <c r="J3078" s="12">
        <v>0</v>
      </c>
      <c r="K3078" s="30">
        <v>10000</v>
      </c>
      <c r="L3078" s="30"/>
      <c r="M3078" s="15" t="s">
        <v>506</v>
      </c>
      <c r="N3078" s="15" t="s">
        <v>845</v>
      </c>
      <c r="O3078" s="15" t="s">
        <v>1755</v>
      </c>
      <c r="P3078" s="5" t="s">
        <v>3790</v>
      </c>
      <c r="Q3078" s="5">
        <v>150</v>
      </c>
      <c r="R3078" s="47" t="s">
        <v>309</v>
      </c>
      <c r="S3078" s="47">
        <v>0</v>
      </c>
      <c r="T3078" s="47" t="s">
        <v>307</v>
      </c>
      <c r="U3078" s="47">
        <v>63</v>
      </c>
      <c r="V3078" s="47" t="s">
        <v>849</v>
      </c>
      <c r="W3078" s="31" t="s">
        <v>309</v>
      </c>
      <c r="X3078" s="31">
        <v>0</v>
      </c>
      <c r="Y3078" s="31" t="s">
        <v>307</v>
      </c>
      <c r="Z3078" s="31">
        <v>63</v>
      </c>
      <c r="AA3078" s="5">
        <v>1</v>
      </c>
      <c r="AC3078" s="5">
        <v>0</v>
      </c>
      <c r="AD3078" s="5">
        <v>8737</v>
      </c>
      <c r="AE3078" s="14">
        <v>200006</v>
      </c>
      <c r="AF3078" s="11"/>
      <c r="AG3078" s="25">
        <v>200007</v>
      </c>
      <c r="AH3078" s="12" t="s">
        <v>3869</v>
      </c>
      <c r="AI3078" s="15" t="s">
        <v>214</v>
      </c>
      <c r="AJ3078" s="30">
        <v>0</v>
      </c>
      <c r="AK3078" s="5">
        <v>1010000</v>
      </c>
      <c r="AL3078" s="5">
        <v>3</v>
      </c>
      <c r="AN3078" s="5" t="s">
        <v>488</v>
      </c>
      <c r="AO3078" s="15" t="s">
        <v>326</v>
      </c>
      <c r="AQ3078" s="5">
        <v>5</v>
      </c>
      <c r="BB3078" s="26" t="s">
        <v>2758</v>
      </c>
      <c r="BC3078" s="26"/>
    </row>
    <row r="3079" spans="1:55" thickTop="1" thickBot="1" x14ac:dyDescent="0.25">
      <c r="A3079" s="5">
        <v>3074</v>
      </c>
      <c r="B3079" s="5">
        <v>300029</v>
      </c>
      <c r="C3079" s="5">
        <v>3000</v>
      </c>
      <c r="D3079" s="63">
        <v>40000003</v>
      </c>
      <c r="E3079" s="63">
        <v>46000003</v>
      </c>
      <c r="F3079" s="5">
        <v>29</v>
      </c>
      <c r="G3079" s="5">
        <v>3002001</v>
      </c>
      <c r="H3079" s="5">
        <v>3102001</v>
      </c>
      <c r="I3079" s="5" t="s">
        <v>298</v>
      </c>
      <c r="J3079" s="12">
        <v>0</v>
      </c>
      <c r="K3079" s="30">
        <v>10000</v>
      </c>
      <c r="L3079" s="30"/>
      <c r="M3079" s="15" t="s">
        <v>506</v>
      </c>
      <c r="N3079" s="15" t="s">
        <v>845</v>
      </c>
      <c r="O3079" s="15" t="s">
        <v>1755</v>
      </c>
      <c r="P3079" s="5" t="s">
        <v>3791</v>
      </c>
      <c r="Q3079" s="5">
        <v>150</v>
      </c>
      <c r="R3079" s="47" t="s">
        <v>309</v>
      </c>
      <c r="S3079" s="47">
        <v>0</v>
      </c>
      <c r="T3079" s="47" t="s">
        <v>307</v>
      </c>
      <c r="U3079" s="47">
        <v>63</v>
      </c>
      <c r="V3079" s="47" t="s">
        <v>849</v>
      </c>
      <c r="W3079" s="31" t="s">
        <v>309</v>
      </c>
      <c r="X3079" s="31">
        <v>0</v>
      </c>
      <c r="Y3079" s="31" t="s">
        <v>307</v>
      </c>
      <c r="Z3079" s="31">
        <v>63</v>
      </c>
      <c r="AA3079" s="5">
        <v>1</v>
      </c>
      <c r="AC3079" s="5">
        <v>0</v>
      </c>
      <c r="AD3079" s="5">
        <v>8737</v>
      </c>
      <c r="AE3079" s="14">
        <v>200006</v>
      </c>
      <c r="AF3079" s="11"/>
      <c r="AG3079" s="25">
        <v>200007</v>
      </c>
      <c r="AH3079" s="12" t="s">
        <v>3869</v>
      </c>
      <c r="AI3079" s="15" t="s">
        <v>214</v>
      </c>
      <c r="AJ3079" s="30">
        <v>0</v>
      </c>
      <c r="AK3079" s="5">
        <v>1010000</v>
      </c>
      <c r="AL3079" s="5">
        <v>3</v>
      </c>
      <c r="AN3079" s="5" t="s">
        <v>488</v>
      </c>
      <c r="AO3079" s="15" t="s">
        <v>326</v>
      </c>
      <c r="AQ3079" s="5">
        <v>5</v>
      </c>
      <c r="BB3079" s="26" t="s">
        <v>2758</v>
      </c>
      <c r="BC3079" s="26"/>
    </row>
    <row r="3080" spans="1:55" thickTop="1" thickBot="1" x14ac:dyDescent="0.25">
      <c r="A3080" s="5">
        <v>3075</v>
      </c>
      <c r="B3080" s="5">
        <v>300030</v>
      </c>
      <c r="C3080" s="5">
        <v>3000</v>
      </c>
      <c r="D3080" s="63">
        <v>40000003</v>
      </c>
      <c r="E3080" s="63">
        <v>46000003</v>
      </c>
      <c r="F3080" s="5">
        <v>30</v>
      </c>
      <c r="G3080" s="5">
        <v>3002001</v>
      </c>
      <c r="H3080" s="5">
        <v>3102001</v>
      </c>
      <c r="I3080" s="5" t="s">
        <v>298</v>
      </c>
      <c r="J3080" s="12">
        <v>0</v>
      </c>
      <c r="K3080" s="30">
        <v>10000</v>
      </c>
      <c r="L3080" s="30"/>
      <c r="M3080" s="15" t="s">
        <v>506</v>
      </c>
      <c r="N3080" s="15" t="s">
        <v>845</v>
      </c>
      <c r="O3080" s="15" t="s">
        <v>1755</v>
      </c>
      <c r="P3080" s="5" t="s">
        <v>3792</v>
      </c>
      <c r="Q3080" s="5">
        <v>150</v>
      </c>
      <c r="R3080" s="47" t="s">
        <v>309</v>
      </c>
      <c r="S3080" s="47">
        <v>0</v>
      </c>
      <c r="T3080" s="47" t="s">
        <v>307</v>
      </c>
      <c r="U3080" s="47">
        <v>63</v>
      </c>
      <c r="V3080" s="47" t="s">
        <v>849</v>
      </c>
      <c r="W3080" s="31" t="s">
        <v>309</v>
      </c>
      <c r="X3080" s="31">
        <v>0</v>
      </c>
      <c r="Y3080" s="31" t="s">
        <v>307</v>
      </c>
      <c r="Z3080" s="31">
        <v>63</v>
      </c>
      <c r="AA3080" s="5">
        <v>1</v>
      </c>
      <c r="AC3080" s="5">
        <v>0</v>
      </c>
      <c r="AD3080" s="5">
        <v>8737</v>
      </c>
      <c r="AE3080" s="14">
        <v>200006</v>
      </c>
      <c r="AF3080" s="11"/>
      <c r="AG3080" s="25">
        <v>200007</v>
      </c>
      <c r="AH3080" s="12" t="s">
        <v>3869</v>
      </c>
      <c r="AI3080" s="15" t="s">
        <v>214</v>
      </c>
      <c r="AJ3080" s="30">
        <v>0</v>
      </c>
      <c r="AK3080" s="5">
        <v>1010000</v>
      </c>
      <c r="AL3080" s="5">
        <v>3</v>
      </c>
      <c r="AN3080" s="5" t="s">
        <v>488</v>
      </c>
      <c r="AO3080" s="15" t="s">
        <v>326</v>
      </c>
      <c r="AQ3080" s="5">
        <v>5</v>
      </c>
      <c r="BB3080" s="26" t="s">
        <v>2758</v>
      </c>
      <c r="BC3080" s="26"/>
    </row>
    <row r="3081" spans="1:55" thickTop="1" thickBot="1" x14ac:dyDescent="0.25">
      <c r="A3081" s="5">
        <v>3076</v>
      </c>
      <c r="B3081" s="5">
        <v>310001</v>
      </c>
      <c r="C3081" s="5">
        <v>3100</v>
      </c>
      <c r="D3081" s="63">
        <v>40000004</v>
      </c>
      <c r="E3081" s="63">
        <v>46000004</v>
      </c>
      <c r="F3081" s="5">
        <v>1</v>
      </c>
      <c r="G3081" s="5">
        <v>3002002</v>
      </c>
      <c r="H3081" s="5">
        <v>3102002</v>
      </c>
      <c r="I3081" s="5" t="s">
        <v>299</v>
      </c>
      <c r="J3081" s="12">
        <v>0</v>
      </c>
      <c r="K3081" s="30">
        <v>10000</v>
      </c>
      <c r="L3081" s="30"/>
      <c r="M3081" s="15" t="s">
        <v>506</v>
      </c>
      <c r="N3081" s="15" t="s">
        <v>845</v>
      </c>
      <c r="O3081" s="15" t="s">
        <v>1755</v>
      </c>
      <c r="P3081" s="5" t="s">
        <v>3763</v>
      </c>
      <c r="Q3081" s="5">
        <v>150</v>
      </c>
      <c r="R3081" s="47" t="s">
        <v>309</v>
      </c>
      <c r="S3081" s="47">
        <v>0</v>
      </c>
      <c r="T3081" s="47" t="s">
        <v>307</v>
      </c>
      <c r="U3081" s="47">
        <v>63</v>
      </c>
      <c r="V3081" s="47" t="s">
        <v>849</v>
      </c>
      <c r="W3081" s="31" t="s">
        <v>309</v>
      </c>
      <c r="X3081" s="31">
        <v>0</v>
      </c>
      <c r="Y3081" s="31" t="s">
        <v>307</v>
      </c>
      <c r="Z3081" s="31">
        <v>63</v>
      </c>
      <c r="AA3081" s="5">
        <v>1</v>
      </c>
      <c r="AC3081" s="5">
        <v>0</v>
      </c>
      <c r="AD3081" s="5">
        <v>8769</v>
      </c>
      <c r="AE3081" s="14">
        <v>200006</v>
      </c>
      <c r="AF3081" s="11"/>
      <c r="AG3081" s="25">
        <v>200007</v>
      </c>
      <c r="AH3081" s="12" t="s">
        <v>3869</v>
      </c>
      <c r="AI3081" s="15" t="s">
        <v>214</v>
      </c>
      <c r="AJ3081" s="30">
        <v>0</v>
      </c>
      <c r="AK3081" s="5">
        <v>1010000</v>
      </c>
      <c r="AL3081" s="5">
        <v>3</v>
      </c>
      <c r="AN3081" s="15" t="s">
        <v>527</v>
      </c>
      <c r="AO3081" s="15" t="s">
        <v>326</v>
      </c>
      <c r="AQ3081" s="5">
        <v>1</v>
      </c>
      <c r="BB3081" s="26" t="s">
        <v>2758</v>
      </c>
      <c r="BC3081" s="26"/>
    </row>
    <row r="3082" spans="1:55" thickTop="1" thickBot="1" x14ac:dyDescent="0.25">
      <c r="A3082" s="5">
        <v>3077</v>
      </c>
      <c r="B3082" s="5">
        <v>310002</v>
      </c>
      <c r="C3082" s="5">
        <v>3100</v>
      </c>
      <c r="D3082" s="63">
        <v>40000004</v>
      </c>
      <c r="E3082" s="63">
        <v>46000004</v>
      </c>
      <c r="F3082" s="5">
        <v>2</v>
      </c>
      <c r="G3082" s="5">
        <v>3002002</v>
      </c>
      <c r="H3082" s="5">
        <v>3102002</v>
      </c>
      <c r="I3082" s="5" t="s">
        <v>299</v>
      </c>
      <c r="J3082" s="12">
        <v>0</v>
      </c>
      <c r="K3082" s="30">
        <v>10000</v>
      </c>
      <c r="L3082" s="30"/>
      <c r="M3082" s="15" t="s">
        <v>506</v>
      </c>
      <c r="N3082" s="15" t="s">
        <v>845</v>
      </c>
      <c r="O3082" s="15" t="s">
        <v>1755</v>
      </c>
      <c r="P3082" s="5" t="s">
        <v>3764</v>
      </c>
      <c r="Q3082" s="5">
        <v>150</v>
      </c>
      <c r="R3082" s="47" t="s">
        <v>309</v>
      </c>
      <c r="S3082" s="47">
        <v>0</v>
      </c>
      <c r="T3082" s="47" t="s">
        <v>307</v>
      </c>
      <c r="U3082" s="47">
        <v>63</v>
      </c>
      <c r="V3082" s="47" t="s">
        <v>849</v>
      </c>
      <c r="W3082" s="31" t="s">
        <v>309</v>
      </c>
      <c r="X3082" s="31">
        <v>0</v>
      </c>
      <c r="Y3082" s="31" t="s">
        <v>307</v>
      </c>
      <c r="Z3082" s="31">
        <v>63</v>
      </c>
      <c r="AA3082" s="5">
        <v>1</v>
      </c>
      <c r="AC3082" s="5">
        <v>0</v>
      </c>
      <c r="AD3082" s="5">
        <v>8769</v>
      </c>
      <c r="AE3082" s="14">
        <v>200006</v>
      </c>
      <c r="AF3082" s="11"/>
      <c r="AG3082" s="25">
        <v>200007</v>
      </c>
      <c r="AH3082" s="12" t="s">
        <v>3869</v>
      </c>
      <c r="AI3082" s="15" t="s">
        <v>214</v>
      </c>
      <c r="AJ3082" s="30">
        <v>0</v>
      </c>
      <c r="AK3082" s="5">
        <v>1010000</v>
      </c>
      <c r="AL3082" s="5">
        <v>3</v>
      </c>
      <c r="AN3082" s="15" t="s">
        <v>528</v>
      </c>
      <c r="AO3082" s="15" t="s">
        <v>326</v>
      </c>
      <c r="AQ3082" s="5">
        <v>2</v>
      </c>
      <c r="BB3082" s="26" t="s">
        <v>2758</v>
      </c>
      <c r="BC3082" s="26"/>
    </row>
    <row r="3083" spans="1:55" thickTop="1" thickBot="1" x14ac:dyDescent="0.25">
      <c r="A3083" s="5">
        <v>3078</v>
      </c>
      <c r="B3083" s="5">
        <v>310003</v>
      </c>
      <c r="C3083" s="5">
        <v>3100</v>
      </c>
      <c r="D3083" s="63">
        <v>40000004</v>
      </c>
      <c r="E3083" s="63">
        <v>46000004</v>
      </c>
      <c r="F3083" s="5">
        <v>3</v>
      </c>
      <c r="G3083" s="5">
        <v>3002002</v>
      </c>
      <c r="H3083" s="5">
        <v>3102002</v>
      </c>
      <c r="I3083" s="5" t="s">
        <v>299</v>
      </c>
      <c r="J3083" s="12">
        <v>0</v>
      </c>
      <c r="K3083" s="30">
        <v>10000</v>
      </c>
      <c r="L3083" s="30"/>
      <c r="M3083" s="15" t="s">
        <v>506</v>
      </c>
      <c r="N3083" s="15" t="s">
        <v>845</v>
      </c>
      <c r="O3083" s="15" t="s">
        <v>1755</v>
      </c>
      <c r="P3083" s="5" t="s">
        <v>3765</v>
      </c>
      <c r="Q3083" s="5">
        <v>150</v>
      </c>
      <c r="R3083" s="47" t="s">
        <v>309</v>
      </c>
      <c r="S3083" s="47">
        <v>0</v>
      </c>
      <c r="T3083" s="47" t="s">
        <v>307</v>
      </c>
      <c r="U3083" s="47">
        <v>63</v>
      </c>
      <c r="V3083" s="47" t="s">
        <v>849</v>
      </c>
      <c r="W3083" s="31" t="s">
        <v>309</v>
      </c>
      <c r="X3083" s="31">
        <v>0</v>
      </c>
      <c r="Y3083" s="31" t="s">
        <v>307</v>
      </c>
      <c r="Z3083" s="31">
        <v>63</v>
      </c>
      <c r="AA3083" s="5">
        <v>1</v>
      </c>
      <c r="AC3083" s="5">
        <v>0</v>
      </c>
      <c r="AD3083" s="5">
        <v>8769</v>
      </c>
      <c r="AE3083" s="14">
        <v>200006</v>
      </c>
      <c r="AF3083" s="11"/>
      <c r="AG3083" s="25">
        <v>200007</v>
      </c>
      <c r="AH3083" s="12" t="s">
        <v>3869</v>
      </c>
      <c r="AI3083" s="15" t="s">
        <v>214</v>
      </c>
      <c r="AJ3083" s="30">
        <v>0</v>
      </c>
      <c r="AK3083" s="5">
        <v>1010000</v>
      </c>
      <c r="AL3083" s="5">
        <v>3</v>
      </c>
      <c r="AN3083" s="15" t="s">
        <v>529</v>
      </c>
      <c r="AO3083" s="15" t="s">
        <v>326</v>
      </c>
      <c r="AQ3083" s="5">
        <v>3</v>
      </c>
      <c r="BB3083" s="26" t="s">
        <v>2758</v>
      </c>
      <c r="BC3083" s="26"/>
    </row>
    <row r="3084" spans="1:55" thickTop="1" thickBot="1" x14ac:dyDescent="0.25">
      <c r="A3084" s="5">
        <v>3079</v>
      </c>
      <c r="B3084" s="5">
        <v>310004</v>
      </c>
      <c r="C3084" s="5">
        <v>3100</v>
      </c>
      <c r="D3084" s="63">
        <v>40000004</v>
      </c>
      <c r="E3084" s="63">
        <v>46000004</v>
      </c>
      <c r="F3084" s="5">
        <v>4</v>
      </c>
      <c r="G3084" s="5">
        <v>3002002</v>
      </c>
      <c r="H3084" s="5">
        <v>3102002</v>
      </c>
      <c r="I3084" s="5" t="s">
        <v>299</v>
      </c>
      <c r="J3084" s="12">
        <v>0</v>
      </c>
      <c r="K3084" s="30">
        <v>10000</v>
      </c>
      <c r="L3084" s="30"/>
      <c r="M3084" s="15" t="s">
        <v>506</v>
      </c>
      <c r="N3084" s="15" t="s">
        <v>845</v>
      </c>
      <c r="O3084" s="15" t="s">
        <v>1755</v>
      </c>
      <c r="P3084" s="5" t="s">
        <v>3766</v>
      </c>
      <c r="Q3084" s="5">
        <v>150</v>
      </c>
      <c r="R3084" s="47" t="s">
        <v>309</v>
      </c>
      <c r="S3084" s="47">
        <v>0</v>
      </c>
      <c r="T3084" s="47" t="s">
        <v>307</v>
      </c>
      <c r="U3084" s="47">
        <v>63</v>
      </c>
      <c r="V3084" s="47" t="s">
        <v>849</v>
      </c>
      <c r="W3084" s="31" t="s">
        <v>309</v>
      </c>
      <c r="X3084" s="31">
        <v>0</v>
      </c>
      <c r="Y3084" s="31" t="s">
        <v>307</v>
      </c>
      <c r="Z3084" s="31">
        <v>63</v>
      </c>
      <c r="AA3084" s="5">
        <v>1</v>
      </c>
      <c r="AC3084" s="5">
        <v>0</v>
      </c>
      <c r="AD3084" s="5">
        <v>8769</v>
      </c>
      <c r="AE3084" s="14">
        <v>200006</v>
      </c>
      <c r="AF3084" s="11"/>
      <c r="AG3084" s="25">
        <v>200007</v>
      </c>
      <c r="AH3084" s="12" t="s">
        <v>3869</v>
      </c>
      <c r="AI3084" s="15" t="s">
        <v>214</v>
      </c>
      <c r="AJ3084" s="30">
        <v>0</v>
      </c>
      <c r="AK3084" s="5">
        <v>1010000</v>
      </c>
      <c r="AL3084" s="5">
        <v>3</v>
      </c>
      <c r="AN3084" s="15" t="s">
        <v>530</v>
      </c>
      <c r="AO3084" s="15" t="s">
        <v>326</v>
      </c>
      <c r="AQ3084" s="5">
        <v>4</v>
      </c>
      <c r="BB3084" s="26" t="s">
        <v>2758</v>
      </c>
      <c r="BC3084" s="26"/>
    </row>
    <row r="3085" spans="1:55" thickTop="1" thickBot="1" x14ac:dyDescent="0.25">
      <c r="A3085" s="5">
        <v>3080</v>
      </c>
      <c r="B3085" s="5">
        <v>310005</v>
      </c>
      <c r="C3085" s="5">
        <v>3100</v>
      </c>
      <c r="D3085" s="63">
        <v>40000004</v>
      </c>
      <c r="E3085" s="63">
        <v>46000004</v>
      </c>
      <c r="F3085" s="5">
        <v>5</v>
      </c>
      <c r="G3085" s="5">
        <v>3002002</v>
      </c>
      <c r="H3085" s="5">
        <v>3102002</v>
      </c>
      <c r="I3085" s="5" t="s">
        <v>299</v>
      </c>
      <c r="J3085" s="12">
        <v>0</v>
      </c>
      <c r="K3085" s="30">
        <v>10000</v>
      </c>
      <c r="L3085" s="30"/>
      <c r="M3085" s="15" t="s">
        <v>506</v>
      </c>
      <c r="N3085" s="15" t="s">
        <v>845</v>
      </c>
      <c r="O3085" s="15" t="s">
        <v>1755</v>
      </c>
      <c r="P3085" s="5" t="s">
        <v>3767</v>
      </c>
      <c r="Q3085" s="5">
        <v>150</v>
      </c>
      <c r="R3085" s="47" t="s">
        <v>309</v>
      </c>
      <c r="S3085" s="47">
        <v>0</v>
      </c>
      <c r="T3085" s="47" t="s">
        <v>307</v>
      </c>
      <c r="U3085" s="47">
        <v>63</v>
      </c>
      <c r="V3085" s="47" t="s">
        <v>849</v>
      </c>
      <c r="W3085" s="31" t="s">
        <v>309</v>
      </c>
      <c r="X3085" s="31">
        <v>0</v>
      </c>
      <c r="Y3085" s="31" t="s">
        <v>307</v>
      </c>
      <c r="Z3085" s="31">
        <v>63</v>
      </c>
      <c r="AA3085" s="5">
        <v>1</v>
      </c>
      <c r="AC3085" s="5">
        <v>0</v>
      </c>
      <c r="AD3085" s="5">
        <v>8769</v>
      </c>
      <c r="AE3085" s="14">
        <v>200006</v>
      </c>
      <c r="AF3085" s="11"/>
      <c r="AG3085" s="25">
        <v>200007</v>
      </c>
      <c r="AH3085" s="12" t="s">
        <v>3869</v>
      </c>
      <c r="AI3085" s="15" t="s">
        <v>214</v>
      </c>
      <c r="AJ3085" s="30">
        <v>0</v>
      </c>
      <c r="AK3085" s="5">
        <v>1010000</v>
      </c>
      <c r="AL3085" s="5">
        <v>3</v>
      </c>
      <c r="AN3085" s="15" t="s">
        <v>489</v>
      </c>
      <c r="AO3085" s="15" t="s">
        <v>326</v>
      </c>
      <c r="AQ3085" s="5">
        <v>5</v>
      </c>
      <c r="BB3085" s="26" t="s">
        <v>2758</v>
      </c>
      <c r="BC3085" s="26"/>
    </row>
    <row r="3086" spans="1:55" thickTop="1" thickBot="1" x14ac:dyDescent="0.25">
      <c r="A3086" s="5">
        <v>3081</v>
      </c>
      <c r="B3086" s="5">
        <v>310006</v>
      </c>
      <c r="C3086" s="5">
        <v>3100</v>
      </c>
      <c r="D3086" s="63">
        <v>40000004</v>
      </c>
      <c r="E3086" s="63">
        <v>46000004</v>
      </c>
      <c r="F3086" s="5">
        <v>6</v>
      </c>
      <c r="G3086" s="5">
        <v>3002002</v>
      </c>
      <c r="H3086" s="5">
        <v>3102002</v>
      </c>
      <c r="I3086" s="5" t="s">
        <v>299</v>
      </c>
      <c r="J3086" s="12">
        <v>0</v>
      </c>
      <c r="K3086" s="30">
        <v>10000</v>
      </c>
      <c r="L3086" s="30"/>
      <c r="M3086" s="15" t="s">
        <v>506</v>
      </c>
      <c r="N3086" s="15" t="s">
        <v>845</v>
      </c>
      <c r="O3086" s="15" t="s">
        <v>1755</v>
      </c>
      <c r="P3086" s="5" t="s">
        <v>3768</v>
      </c>
      <c r="Q3086" s="5">
        <v>150</v>
      </c>
      <c r="R3086" s="47" t="s">
        <v>309</v>
      </c>
      <c r="S3086" s="47">
        <v>0</v>
      </c>
      <c r="T3086" s="47" t="s">
        <v>307</v>
      </c>
      <c r="U3086" s="47">
        <v>63</v>
      </c>
      <c r="V3086" s="47" t="s">
        <v>849</v>
      </c>
      <c r="W3086" s="31" t="s">
        <v>309</v>
      </c>
      <c r="X3086" s="31">
        <v>0</v>
      </c>
      <c r="Y3086" s="31" t="s">
        <v>307</v>
      </c>
      <c r="Z3086" s="31">
        <v>63</v>
      </c>
      <c r="AA3086" s="5">
        <v>1</v>
      </c>
      <c r="AC3086" s="5">
        <v>0</v>
      </c>
      <c r="AD3086" s="5">
        <v>8769</v>
      </c>
      <c r="AE3086" s="14">
        <v>200006</v>
      </c>
      <c r="AF3086" s="11"/>
      <c r="AG3086" s="25">
        <v>200007</v>
      </c>
      <c r="AH3086" s="12" t="s">
        <v>3869</v>
      </c>
      <c r="AI3086" s="15" t="s">
        <v>214</v>
      </c>
      <c r="AJ3086" s="30">
        <v>0</v>
      </c>
      <c r="AK3086" s="5">
        <v>1010000</v>
      </c>
      <c r="AL3086" s="5">
        <v>3</v>
      </c>
      <c r="AN3086" s="15" t="s">
        <v>551</v>
      </c>
      <c r="AO3086" s="15" t="s">
        <v>326</v>
      </c>
      <c r="AQ3086" s="5">
        <v>5</v>
      </c>
      <c r="BB3086" s="26" t="s">
        <v>2758</v>
      </c>
      <c r="BC3086" s="26"/>
    </row>
    <row r="3087" spans="1:55" thickTop="1" thickBot="1" x14ac:dyDescent="0.25">
      <c r="A3087" s="5">
        <v>3082</v>
      </c>
      <c r="B3087" s="5">
        <v>310007</v>
      </c>
      <c r="C3087" s="5">
        <v>3100</v>
      </c>
      <c r="D3087" s="63">
        <v>40000004</v>
      </c>
      <c r="E3087" s="63">
        <v>46000004</v>
      </c>
      <c r="F3087" s="5">
        <v>7</v>
      </c>
      <c r="G3087" s="5">
        <v>3002002</v>
      </c>
      <c r="H3087" s="5">
        <v>3102002</v>
      </c>
      <c r="I3087" s="5" t="s">
        <v>299</v>
      </c>
      <c r="J3087" s="12">
        <v>0</v>
      </c>
      <c r="K3087" s="30">
        <v>10000</v>
      </c>
      <c r="L3087" s="30"/>
      <c r="M3087" s="15" t="s">
        <v>506</v>
      </c>
      <c r="N3087" s="15" t="s">
        <v>845</v>
      </c>
      <c r="O3087" s="15" t="s">
        <v>1755</v>
      </c>
      <c r="P3087" s="5" t="s">
        <v>3769</v>
      </c>
      <c r="Q3087" s="5">
        <v>150</v>
      </c>
      <c r="R3087" s="47" t="s">
        <v>309</v>
      </c>
      <c r="S3087" s="47">
        <v>0</v>
      </c>
      <c r="T3087" s="47" t="s">
        <v>307</v>
      </c>
      <c r="U3087" s="47">
        <v>63</v>
      </c>
      <c r="V3087" s="47" t="s">
        <v>849</v>
      </c>
      <c r="W3087" s="31" t="s">
        <v>309</v>
      </c>
      <c r="X3087" s="31">
        <v>0</v>
      </c>
      <c r="Y3087" s="31" t="s">
        <v>307</v>
      </c>
      <c r="Z3087" s="31">
        <v>63</v>
      </c>
      <c r="AA3087" s="5">
        <v>1</v>
      </c>
      <c r="AC3087" s="5">
        <v>0</v>
      </c>
      <c r="AD3087" s="5">
        <v>8769</v>
      </c>
      <c r="AE3087" s="14">
        <v>200006</v>
      </c>
      <c r="AF3087" s="11"/>
      <c r="AG3087" s="25">
        <v>200007</v>
      </c>
      <c r="AH3087" s="12" t="s">
        <v>3869</v>
      </c>
      <c r="AI3087" s="15" t="s">
        <v>214</v>
      </c>
      <c r="AJ3087" s="30">
        <v>0</v>
      </c>
      <c r="AK3087" s="5">
        <v>1010000</v>
      </c>
      <c r="AL3087" s="5">
        <v>3</v>
      </c>
      <c r="AN3087" s="15" t="s">
        <v>552</v>
      </c>
      <c r="AO3087" s="15" t="s">
        <v>326</v>
      </c>
      <c r="AQ3087" s="5">
        <v>5</v>
      </c>
      <c r="BB3087" s="26" t="s">
        <v>2758</v>
      </c>
      <c r="BC3087" s="26"/>
    </row>
    <row r="3088" spans="1:55" thickTop="1" thickBot="1" x14ac:dyDescent="0.25">
      <c r="A3088" s="5">
        <v>3083</v>
      </c>
      <c r="B3088" s="5">
        <v>310008</v>
      </c>
      <c r="C3088" s="5">
        <v>3100</v>
      </c>
      <c r="D3088" s="63">
        <v>40000004</v>
      </c>
      <c r="E3088" s="63">
        <v>46000004</v>
      </c>
      <c r="F3088" s="5">
        <v>8</v>
      </c>
      <c r="G3088" s="5">
        <v>3002002</v>
      </c>
      <c r="H3088" s="5">
        <v>3102002</v>
      </c>
      <c r="I3088" s="5" t="s">
        <v>299</v>
      </c>
      <c r="J3088" s="12">
        <v>0</v>
      </c>
      <c r="K3088" s="30">
        <v>10000</v>
      </c>
      <c r="L3088" s="30"/>
      <c r="M3088" s="15" t="s">
        <v>506</v>
      </c>
      <c r="N3088" s="15" t="s">
        <v>845</v>
      </c>
      <c r="O3088" s="15" t="s">
        <v>1755</v>
      </c>
      <c r="P3088" s="5" t="s">
        <v>3770</v>
      </c>
      <c r="Q3088" s="5">
        <v>150</v>
      </c>
      <c r="R3088" s="47" t="s">
        <v>309</v>
      </c>
      <c r="S3088" s="47">
        <v>0</v>
      </c>
      <c r="T3088" s="47" t="s">
        <v>307</v>
      </c>
      <c r="U3088" s="47">
        <v>63</v>
      </c>
      <c r="V3088" s="47" t="s">
        <v>849</v>
      </c>
      <c r="W3088" s="31" t="s">
        <v>309</v>
      </c>
      <c r="X3088" s="31">
        <v>0</v>
      </c>
      <c r="Y3088" s="31" t="s">
        <v>307</v>
      </c>
      <c r="Z3088" s="31">
        <v>63</v>
      </c>
      <c r="AA3088" s="5">
        <v>1</v>
      </c>
      <c r="AC3088" s="5">
        <v>0</v>
      </c>
      <c r="AD3088" s="5">
        <v>8769</v>
      </c>
      <c r="AE3088" s="14">
        <v>200006</v>
      </c>
      <c r="AF3088" s="11"/>
      <c r="AG3088" s="25">
        <v>200007</v>
      </c>
      <c r="AH3088" s="12" t="s">
        <v>3869</v>
      </c>
      <c r="AI3088" s="15" t="s">
        <v>214</v>
      </c>
      <c r="AJ3088" s="30">
        <v>0</v>
      </c>
      <c r="AK3088" s="5">
        <v>1010000</v>
      </c>
      <c r="AL3088" s="5">
        <v>3</v>
      </c>
      <c r="AN3088" s="15" t="s">
        <v>553</v>
      </c>
      <c r="AO3088" s="15" t="s">
        <v>326</v>
      </c>
      <c r="AQ3088" s="5">
        <v>5</v>
      </c>
      <c r="BB3088" s="26" t="s">
        <v>2758</v>
      </c>
      <c r="BC3088" s="26"/>
    </row>
    <row r="3089" spans="1:55" thickTop="1" thickBot="1" x14ac:dyDescent="0.25">
      <c r="A3089" s="5">
        <v>3084</v>
      </c>
      <c r="B3089" s="5">
        <v>310009</v>
      </c>
      <c r="C3089" s="5">
        <v>3100</v>
      </c>
      <c r="D3089" s="63">
        <v>40000004</v>
      </c>
      <c r="E3089" s="63">
        <v>46000004</v>
      </c>
      <c r="F3089" s="5">
        <v>9</v>
      </c>
      <c r="G3089" s="5">
        <v>3002002</v>
      </c>
      <c r="H3089" s="5">
        <v>3102002</v>
      </c>
      <c r="I3089" s="5" t="s">
        <v>299</v>
      </c>
      <c r="J3089" s="12">
        <v>0</v>
      </c>
      <c r="K3089" s="30">
        <v>10000</v>
      </c>
      <c r="L3089" s="30"/>
      <c r="M3089" s="15" t="s">
        <v>506</v>
      </c>
      <c r="N3089" s="15" t="s">
        <v>845</v>
      </c>
      <c r="O3089" s="15" t="s">
        <v>1755</v>
      </c>
      <c r="P3089" s="5" t="s">
        <v>3771</v>
      </c>
      <c r="Q3089" s="5">
        <v>150</v>
      </c>
      <c r="R3089" s="47" t="s">
        <v>309</v>
      </c>
      <c r="S3089" s="47">
        <v>0</v>
      </c>
      <c r="T3089" s="47" t="s">
        <v>307</v>
      </c>
      <c r="U3089" s="47">
        <v>63</v>
      </c>
      <c r="V3089" s="47" t="s">
        <v>849</v>
      </c>
      <c r="W3089" s="31" t="s">
        <v>309</v>
      </c>
      <c r="X3089" s="31">
        <v>0</v>
      </c>
      <c r="Y3089" s="31" t="s">
        <v>307</v>
      </c>
      <c r="Z3089" s="31">
        <v>63</v>
      </c>
      <c r="AA3089" s="5">
        <v>1</v>
      </c>
      <c r="AC3089" s="5">
        <v>0</v>
      </c>
      <c r="AD3089" s="5">
        <v>8769</v>
      </c>
      <c r="AE3089" s="14">
        <v>200006</v>
      </c>
      <c r="AF3089" s="11"/>
      <c r="AG3089" s="25">
        <v>200007</v>
      </c>
      <c r="AH3089" s="12" t="s">
        <v>3869</v>
      </c>
      <c r="AI3089" s="15" t="s">
        <v>214</v>
      </c>
      <c r="AJ3089" s="30">
        <v>0</v>
      </c>
      <c r="AK3089" s="5">
        <v>1010000</v>
      </c>
      <c r="AL3089" s="5">
        <v>3</v>
      </c>
      <c r="AN3089" s="15" t="s">
        <v>554</v>
      </c>
      <c r="AO3089" s="15" t="s">
        <v>326</v>
      </c>
      <c r="AQ3089" s="5">
        <v>5</v>
      </c>
      <c r="BB3089" s="26" t="s">
        <v>2758</v>
      </c>
      <c r="BC3089" s="26"/>
    </row>
    <row r="3090" spans="1:55" thickTop="1" thickBot="1" x14ac:dyDescent="0.25">
      <c r="A3090" s="5">
        <v>3085</v>
      </c>
      <c r="B3090" s="5">
        <v>310010</v>
      </c>
      <c r="C3090" s="5">
        <v>3100</v>
      </c>
      <c r="D3090" s="63">
        <v>40000004</v>
      </c>
      <c r="E3090" s="63">
        <v>46000004</v>
      </c>
      <c r="F3090" s="5">
        <v>10</v>
      </c>
      <c r="G3090" s="5">
        <v>3002002</v>
      </c>
      <c r="H3090" s="5">
        <v>3102002</v>
      </c>
      <c r="I3090" s="5" t="s">
        <v>299</v>
      </c>
      <c r="J3090" s="12">
        <v>0</v>
      </c>
      <c r="K3090" s="30">
        <v>10000</v>
      </c>
      <c r="L3090" s="30"/>
      <c r="M3090" s="15" t="s">
        <v>506</v>
      </c>
      <c r="N3090" s="15" t="s">
        <v>845</v>
      </c>
      <c r="O3090" s="15" t="s">
        <v>1755</v>
      </c>
      <c r="P3090" s="5" t="s">
        <v>3772</v>
      </c>
      <c r="Q3090" s="5">
        <v>150</v>
      </c>
      <c r="R3090" s="47" t="s">
        <v>309</v>
      </c>
      <c r="S3090" s="47">
        <v>0</v>
      </c>
      <c r="T3090" s="47" t="s">
        <v>307</v>
      </c>
      <c r="U3090" s="47">
        <v>63</v>
      </c>
      <c r="V3090" s="47" t="s">
        <v>849</v>
      </c>
      <c r="W3090" s="31" t="s">
        <v>309</v>
      </c>
      <c r="X3090" s="31">
        <v>0</v>
      </c>
      <c r="Y3090" s="31" t="s">
        <v>307</v>
      </c>
      <c r="Z3090" s="31">
        <v>63</v>
      </c>
      <c r="AA3090" s="5">
        <v>1</v>
      </c>
      <c r="AC3090" s="5">
        <v>0</v>
      </c>
      <c r="AD3090" s="5">
        <v>8769</v>
      </c>
      <c r="AE3090" s="14">
        <v>200006</v>
      </c>
      <c r="AF3090" s="11"/>
      <c r="AG3090" s="25">
        <v>200007</v>
      </c>
      <c r="AH3090" s="12" t="s">
        <v>3869</v>
      </c>
      <c r="AI3090" s="15" t="s">
        <v>214</v>
      </c>
      <c r="AJ3090" s="30">
        <v>0</v>
      </c>
      <c r="AK3090" s="5">
        <v>1010000</v>
      </c>
      <c r="AL3090" s="5">
        <v>3</v>
      </c>
      <c r="AN3090" s="15" t="s">
        <v>555</v>
      </c>
      <c r="AO3090" s="15" t="s">
        <v>326</v>
      </c>
      <c r="AQ3090" s="5">
        <v>5</v>
      </c>
      <c r="BB3090" s="26" t="s">
        <v>2758</v>
      </c>
      <c r="BC3090" s="26"/>
    </row>
    <row r="3091" spans="1:55" thickTop="1" thickBot="1" x14ac:dyDescent="0.25">
      <c r="A3091" s="5">
        <v>3086</v>
      </c>
      <c r="B3091" s="5">
        <v>310011</v>
      </c>
      <c r="C3091" s="5">
        <v>3100</v>
      </c>
      <c r="D3091" s="63">
        <v>40000004</v>
      </c>
      <c r="E3091" s="63">
        <v>46000004</v>
      </c>
      <c r="F3091" s="5">
        <v>11</v>
      </c>
      <c r="G3091" s="5">
        <v>3002002</v>
      </c>
      <c r="H3091" s="5">
        <v>3102002</v>
      </c>
      <c r="I3091" s="5" t="s">
        <v>299</v>
      </c>
      <c r="J3091" s="12">
        <v>0</v>
      </c>
      <c r="K3091" s="30">
        <v>10000</v>
      </c>
      <c r="L3091" s="30"/>
      <c r="M3091" s="15" t="s">
        <v>506</v>
      </c>
      <c r="N3091" s="15" t="s">
        <v>845</v>
      </c>
      <c r="O3091" s="15" t="s">
        <v>1755</v>
      </c>
      <c r="P3091" s="5" t="s">
        <v>3773</v>
      </c>
      <c r="Q3091" s="5">
        <v>150</v>
      </c>
      <c r="R3091" s="47" t="s">
        <v>309</v>
      </c>
      <c r="S3091" s="47">
        <v>0</v>
      </c>
      <c r="T3091" s="47" t="s">
        <v>307</v>
      </c>
      <c r="U3091" s="47">
        <v>63</v>
      </c>
      <c r="V3091" s="47" t="s">
        <v>849</v>
      </c>
      <c r="W3091" s="31" t="s">
        <v>309</v>
      </c>
      <c r="X3091" s="31">
        <v>0</v>
      </c>
      <c r="Y3091" s="31" t="s">
        <v>307</v>
      </c>
      <c r="Z3091" s="31">
        <v>63</v>
      </c>
      <c r="AA3091" s="5">
        <v>1</v>
      </c>
      <c r="AC3091" s="5">
        <v>0</v>
      </c>
      <c r="AD3091" s="5">
        <v>8769</v>
      </c>
      <c r="AE3091" s="14">
        <v>200006</v>
      </c>
      <c r="AF3091" s="11"/>
      <c r="AG3091" s="25">
        <v>200007</v>
      </c>
      <c r="AH3091" s="12" t="s">
        <v>3869</v>
      </c>
      <c r="AI3091" s="15" t="s">
        <v>214</v>
      </c>
      <c r="AJ3091" s="30">
        <v>0</v>
      </c>
      <c r="AK3091" s="5">
        <v>1010000</v>
      </c>
      <c r="AL3091" s="5">
        <v>3</v>
      </c>
      <c r="AN3091" s="15" t="s">
        <v>556</v>
      </c>
      <c r="AO3091" s="15" t="s">
        <v>326</v>
      </c>
      <c r="AQ3091" s="5">
        <v>5</v>
      </c>
      <c r="BB3091" s="26" t="s">
        <v>2758</v>
      </c>
      <c r="BC3091" s="26"/>
    </row>
    <row r="3092" spans="1:55" thickTop="1" thickBot="1" x14ac:dyDescent="0.25">
      <c r="A3092" s="5">
        <v>3087</v>
      </c>
      <c r="B3092" s="5">
        <v>310012</v>
      </c>
      <c r="C3092" s="5">
        <v>3100</v>
      </c>
      <c r="D3092" s="63">
        <v>40000004</v>
      </c>
      <c r="E3092" s="63">
        <v>46000004</v>
      </c>
      <c r="F3092" s="5">
        <v>12</v>
      </c>
      <c r="G3092" s="5">
        <v>3002002</v>
      </c>
      <c r="H3092" s="5">
        <v>3102002</v>
      </c>
      <c r="I3092" s="5" t="s">
        <v>299</v>
      </c>
      <c r="J3092" s="12">
        <v>0</v>
      </c>
      <c r="K3092" s="30">
        <v>10000</v>
      </c>
      <c r="L3092" s="30"/>
      <c r="M3092" s="15" t="s">
        <v>506</v>
      </c>
      <c r="N3092" s="15" t="s">
        <v>845</v>
      </c>
      <c r="O3092" s="15" t="s">
        <v>1755</v>
      </c>
      <c r="P3092" s="5" t="s">
        <v>3774</v>
      </c>
      <c r="Q3092" s="5">
        <v>150</v>
      </c>
      <c r="R3092" s="47" t="s">
        <v>309</v>
      </c>
      <c r="S3092" s="47">
        <v>0</v>
      </c>
      <c r="T3092" s="47" t="s">
        <v>307</v>
      </c>
      <c r="U3092" s="47">
        <v>63</v>
      </c>
      <c r="V3092" s="47" t="s">
        <v>849</v>
      </c>
      <c r="W3092" s="31" t="s">
        <v>309</v>
      </c>
      <c r="X3092" s="31">
        <v>0</v>
      </c>
      <c r="Y3092" s="31" t="s">
        <v>307</v>
      </c>
      <c r="Z3092" s="31">
        <v>63</v>
      </c>
      <c r="AA3092" s="5">
        <v>1</v>
      </c>
      <c r="AC3092" s="5">
        <v>0</v>
      </c>
      <c r="AD3092" s="5">
        <v>8769</v>
      </c>
      <c r="AE3092" s="14">
        <v>200006</v>
      </c>
      <c r="AF3092" s="11"/>
      <c r="AG3092" s="25">
        <v>200007</v>
      </c>
      <c r="AH3092" s="12" t="s">
        <v>3869</v>
      </c>
      <c r="AI3092" s="15" t="s">
        <v>214</v>
      </c>
      <c r="AJ3092" s="30">
        <v>0</v>
      </c>
      <c r="AK3092" s="5">
        <v>1010000</v>
      </c>
      <c r="AL3092" s="5">
        <v>3</v>
      </c>
      <c r="AN3092" s="15" t="s">
        <v>557</v>
      </c>
      <c r="AO3092" s="15" t="s">
        <v>326</v>
      </c>
      <c r="AQ3092" s="5">
        <v>5</v>
      </c>
      <c r="BB3092" s="26" t="s">
        <v>2758</v>
      </c>
      <c r="BC3092" s="26"/>
    </row>
    <row r="3093" spans="1:55" thickTop="1" thickBot="1" x14ac:dyDescent="0.25">
      <c r="A3093" s="5">
        <v>3088</v>
      </c>
      <c r="B3093" s="5">
        <v>310013</v>
      </c>
      <c r="C3093" s="5">
        <v>3100</v>
      </c>
      <c r="D3093" s="63">
        <v>40000004</v>
      </c>
      <c r="E3093" s="63">
        <v>46000004</v>
      </c>
      <c r="F3093" s="5">
        <v>13</v>
      </c>
      <c r="G3093" s="5">
        <v>3002002</v>
      </c>
      <c r="H3093" s="5">
        <v>3102002</v>
      </c>
      <c r="I3093" s="5" t="s">
        <v>299</v>
      </c>
      <c r="J3093" s="12">
        <v>0</v>
      </c>
      <c r="K3093" s="30">
        <v>10000</v>
      </c>
      <c r="L3093" s="30"/>
      <c r="M3093" s="15" t="s">
        <v>506</v>
      </c>
      <c r="N3093" s="15" t="s">
        <v>845</v>
      </c>
      <c r="O3093" s="15" t="s">
        <v>1755</v>
      </c>
      <c r="P3093" s="5" t="s">
        <v>3775</v>
      </c>
      <c r="Q3093" s="5">
        <v>150</v>
      </c>
      <c r="R3093" s="47" t="s">
        <v>309</v>
      </c>
      <c r="S3093" s="47">
        <v>0</v>
      </c>
      <c r="T3093" s="47" t="s">
        <v>307</v>
      </c>
      <c r="U3093" s="47">
        <v>63</v>
      </c>
      <c r="V3093" s="47" t="s">
        <v>849</v>
      </c>
      <c r="W3093" s="31" t="s">
        <v>309</v>
      </c>
      <c r="X3093" s="31">
        <v>0</v>
      </c>
      <c r="Y3093" s="31" t="s">
        <v>307</v>
      </c>
      <c r="Z3093" s="31">
        <v>63</v>
      </c>
      <c r="AA3093" s="5">
        <v>1</v>
      </c>
      <c r="AC3093" s="5">
        <v>0</v>
      </c>
      <c r="AD3093" s="5">
        <v>8769</v>
      </c>
      <c r="AE3093" s="14">
        <v>200006</v>
      </c>
      <c r="AF3093" s="11"/>
      <c r="AG3093" s="25">
        <v>200007</v>
      </c>
      <c r="AH3093" s="12" t="s">
        <v>3869</v>
      </c>
      <c r="AI3093" s="15" t="s">
        <v>214</v>
      </c>
      <c r="AJ3093" s="30">
        <v>0</v>
      </c>
      <c r="AK3093" s="5">
        <v>1010000</v>
      </c>
      <c r="AL3093" s="5">
        <v>3</v>
      </c>
      <c r="AN3093" s="15" t="s">
        <v>558</v>
      </c>
      <c r="AO3093" s="15" t="s">
        <v>326</v>
      </c>
      <c r="AQ3093" s="5">
        <v>5</v>
      </c>
      <c r="BB3093" s="26" t="s">
        <v>2758</v>
      </c>
      <c r="BC3093" s="26"/>
    </row>
    <row r="3094" spans="1:55" thickTop="1" thickBot="1" x14ac:dyDescent="0.25">
      <c r="A3094" s="5">
        <v>3089</v>
      </c>
      <c r="B3094" s="5">
        <v>310014</v>
      </c>
      <c r="C3094" s="5">
        <v>3100</v>
      </c>
      <c r="D3094" s="63">
        <v>40000004</v>
      </c>
      <c r="E3094" s="63">
        <v>46000004</v>
      </c>
      <c r="F3094" s="5">
        <v>14</v>
      </c>
      <c r="G3094" s="5">
        <v>3002002</v>
      </c>
      <c r="H3094" s="5">
        <v>3102002</v>
      </c>
      <c r="I3094" s="5" t="s">
        <v>299</v>
      </c>
      <c r="J3094" s="12">
        <v>0</v>
      </c>
      <c r="K3094" s="30">
        <v>10000</v>
      </c>
      <c r="L3094" s="30"/>
      <c r="M3094" s="15" t="s">
        <v>506</v>
      </c>
      <c r="N3094" s="15" t="s">
        <v>845</v>
      </c>
      <c r="O3094" s="15" t="s">
        <v>1755</v>
      </c>
      <c r="P3094" s="5" t="s">
        <v>3776</v>
      </c>
      <c r="Q3094" s="5">
        <v>150</v>
      </c>
      <c r="R3094" s="47" t="s">
        <v>309</v>
      </c>
      <c r="S3094" s="47">
        <v>0</v>
      </c>
      <c r="T3094" s="47" t="s">
        <v>307</v>
      </c>
      <c r="U3094" s="47">
        <v>63</v>
      </c>
      <c r="V3094" s="47" t="s">
        <v>849</v>
      </c>
      <c r="W3094" s="31" t="s">
        <v>309</v>
      </c>
      <c r="X3094" s="31">
        <v>0</v>
      </c>
      <c r="Y3094" s="31" t="s">
        <v>307</v>
      </c>
      <c r="Z3094" s="31">
        <v>63</v>
      </c>
      <c r="AA3094" s="5">
        <v>1</v>
      </c>
      <c r="AC3094" s="5">
        <v>0</v>
      </c>
      <c r="AD3094" s="5">
        <v>8769</v>
      </c>
      <c r="AE3094" s="14">
        <v>200006</v>
      </c>
      <c r="AF3094" s="11"/>
      <c r="AG3094" s="25">
        <v>200007</v>
      </c>
      <c r="AH3094" s="12" t="s">
        <v>3869</v>
      </c>
      <c r="AI3094" s="15" t="s">
        <v>214</v>
      </c>
      <c r="AJ3094" s="30">
        <v>0</v>
      </c>
      <c r="AK3094" s="5">
        <v>1010000</v>
      </c>
      <c r="AL3094" s="5">
        <v>3</v>
      </c>
      <c r="AN3094" s="15" t="s">
        <v>559</v>
      </c>
      <c r="AO3094" s="15" t="s">
        <v>326</v>
      </c>
      <c r="AQ3094" s="5">
        <v>5</v>
      </c>
      <c r="BB3094" s="26" t="s">
        <v>2758</v>
      </c>
      <c r="BC3094" s="26"/>
    </row>
    <row r="3095" spans="1:55" thickTop="1" thickBot="1" x14ac:dyDescent="0.25">
      <c r="A3095" s="5">
        <v>3090</v>
      </c>
      <c r="B3095" s="5">
        <v>310015</v>
      </c>
      <c r="C3095" s="5">
        <v>3100</v>
      </c>
      <c r="D3095" s="63">
        <v>40000004</v>
      </c>
      <c r="E3095" s="63">
        <v>46000004</v>
      </c>
      <c r="F3095" s="5">
        <v>15</v>
      </c>
      <c r="G3095" s="5">
        <v>3002002</v>
      </c>
      <c r="H3095" s="5">
        <v>3102002</v>
      </c>
      <c r="I3095" s="5" t="s">
        <v>299</v>
      </c>
      <c r="J3095" s="12">
        <v>0</v>
      </c>
      <c r="K3095" s="30">
        <v>10000</v>
      </c>
      <c r="L3095" s="30"/>
      <c r="M3095" s="15" t="s">
        <v>506</v>
      </c>
      <c r="N3095" s="15" t="s">
        <v>845</v>
      </c>
      <c r="O3095" s="15" t="s">
        <v>1755</v>
      </c>
      <c r="P3095" s="5" t="s">
        <v>3777</v>
      </c>
      <c r="Q3095" s="5">
        <v>150</v>
      </c>
      <c r="R3095" s="47" t="s">
        <v>309</v>
      </c>
      <c r="S3095" s="47">
        <v>0</v>
      </c>
      <c r="T3095" s="47" t="s">
        <v>307</v>
      </c>
      <c r="U3095" s="47">
        <v>63</v>
      </c>
      <c r="V3095" s="47" t="s">
        <v>849</v>
      </c>
      <c r="W3095" s="31" t="s">
        <v>309</v>
      </c>
      <c r="X3095" s="31">
        <v>0</v>
      </c>
      <c r="Y3095" s="31" t="s">
        <v>307</v>
      </c>
      <c r="Z3095" s="31">
        <v>63</v>
      </c>
      <c r="AA3095" s="5">
        <v>1</v>
      </c>
      <c r="AC3095" s="5">
        <v>0</v>
      </c>
      <c r="AD3095" s="5">
        <v>8769</v>
      </c>
      <c r="AE3095" s="14">
        <v>200006</v>
      </c>
      <c r="AF3095" s="11"/>
      <c r="AG3095" s="25">
        <v>200007</v>
      </c>
      <c r="AH3095" s="12" t="s">
        <v>3869</v>
      </c>
      <c r="AI3095" s="15" t="s">
        <v>214</v>
      </c>
      <c r="AJ3095" s="30">
        <v>0</v>
      </c>
      <c r="AK3095" s="5">
        <v>1010000</v>
      </c>
      <c r="AL3095" s="5">
        <v>3</v>
      </c>
      <c r="AN3095" s="15" t="s">
        <v>560</v>
      </c>
      <c r="AO3095" s="15" t="s">
        <v>326</v>
      </c>
      <c r="AQ3095" s="5">
        <v>5</v>
      </c>
      <c r="BB3095" s="26" t="s">
        <v>2758</v>
      </c>
      <c r="BC3095" s="26"/>
    </row>
    <row r="3096" spans="1:55" thickTop="1" thickBot="1" x14ac:dyDescent="0.25">
      <c r="A3096" s="5">
        <v>3091</v>
      </c>
      <c r="B3096" s="5">
        <v>310016</v>
      </c>
      <c r="C3096" s="5">
        <v>3100</v>
      </c>
      <c r="D3096" s="63">
        <v>40000004</v>
      </c>
      <c r="E3096" s="63">
        <v>46000004</v>
      </c>
      <c r="F3096" s="5">
        <v>16</v>
      </c>
      <c r="G3096" s="5">
        <v>3002002</v>
      </c>
      <c r="H3096" s="5">
        <v>3102002</v>
      </c>
      <c r="I3096" s="5" t="s">
        <v>299</v>
      </c>
      <c r="J3096" s="12">
        <v>0</v>
      </c>
      <c r="K3096" s="30">
        <v>10000</v>
      </c>
      <c r="L3096" s="30"/>
      <c r="M3096" s="15" t="s">
        <v>506</v>
      </c>
      <c r="N3096" s="15" t="s">
        <v>845</v>
      </c>
      <c r="O3096" s="15" t="s">
        <v>1755</v>
      </c>
      <c r="P3096" s="5" t="s">
        <v>3778</v>
      </c>
      <c r="Q3096" s="5">
        <v>150</v>
      </c>
      <c r="R3096" s="47" t="s">
        <v>309</v>
      </c>
      <c r="S3096" s="47">
        <v>0</v>
      </c>
      <c r="T3096" s="47" t="s">
        <v>307</v>
      </c>
      <c r="U3096" s="47">
        <v>63</v>
      </c>
      <c r="V3096" s="47" t="s">
        <v>849</v>
      </c>
      <c r="W3096" s="31" t="s">
        <v>309</v>
      </c>
      <c r="X3096" s="31">
        <v>0</v>
      </c>
      <c r="Y3096" s="31" t="s">
        <v>307</v>
      </c>
      <c r="Z3096" s="31">
        <v>63</v>
      </c>
      <c r="AA3096" s="5">
        <v>1</v>
      </c>
      <c r="AC3096" s="5">
        <v>0</v>
      </c>
      <c r="AD3096" s="5">
        <v>8769</v>
      </c>
      <c r="AE3096" s="14">
        <v>200006</v>
      </c>
      <c r="AF3096" s="11"/>
      <c r="AG3096" s="25">
        <v>200007</v>
      </c>
      <c r="AH3096" s="12" t="s">
        <v>3869</v>
      </c>
      <c r="AI3096" s="15" t="s">
        <v>214</v>
      </c>
      <c r="AJ3096" s="30">
        <v>0</v>
      </c>
      <c r="AK3096" s="5">
        <v>1010000</v>
      </c>
      <c r="AL3096" s="5">
        <v>3</v>
      </c>
      <c r="AN3096" s="5" t="s">
        <v>489</v>
      </c>
      <c r="AO3096" s="15" t="s">
        <v>326</v>
      </c>
      <c r="AQ3096" s="5">
        <v>5</v>
      </c>
      <c r="BB3096" s="26" t="s">
        <v>2758</v>
      </c>
      <c r="BC3096" s="26"/>
    </row>
    <row r="3097" spans="1:55" thickTop="1" thickBot="1" x14ac:dyDescent="0.25">
      <c r="A3097" s="5">
        <v>3092</v>
      </c>
      <c r="B3097" s="5">
        <v>310017</v>
      </c>
      <c r="C3097" s="5">
        <v>3100</v>
      </c>
      <c r="D3097" s="63">
        <v>40000004</v>
      </c>
      <c r="E3097" s="63">
        <v>46000004</v>
      </c>
      <c r="F3097" s="5">
        <v>17</v>
      </c>
      <c r="G3097" s="5">
        <v>3002002</v>
      </c>
      <c r="H3097" s="5">
        <v>3102002</v>
      </c>
      <c r="I3097" s="5" t="s">
        <v>299</v>
      </c>
      <c r="J3097" s="12">
        <v>0</v>
      </c>
      <c r="K3097" s="30">
        <v>10000</v>
      </c>
      <c r="L3097" s="30"/>
      <c r="M3097" s="15" t="s">
        <v>506</v>
      </c>
      <c r="N3097" s="15" t="s">
        <v>845</v>
      </c>
      <c r="O3097" s="15" t="s">
        <v>1755</v>
      </c>
      <c r="P3097" s="5" t="s">
        <v>3779</v>
      </c>
      <c r="Q3097" s="5">
        <v>150</v>
      </c>
      <c r="R3097" s="47" t="s">
        <v>309</v>
      </c>
      <c r="S3097" s="47">
        <v>0</v>
      </c>
      <c r="T3097" s="47" t="s">
        <v>307</v>
      </c>
      <c r="U3097" s="47">
        <v>63</v>
      </c>
      <c r="V3097" s="47" t="s">
        <v>849</v>
      </c>
      <c r="W3097" s="31" t="s">
        <v>309</v>
      </c>
      <c r="X3097" s="31">
        <v>0</v>
      </c>
      <c r="Y3097" s="31" t="s">
        <v>307</v>
      </c>
      <c r="Z3097" s="31">
        <v>63</v>
      </c>
      <c r="AA3097" s="5">
        <v>1</v>
      </c>
      <c r="AC3097" s="5">
        <v>0</v>
      </c>
      <c r="AD3097" s="5">
        <v>8769</v>
      </c>
      <c r="AE3097" s="14">
        <v>200006</v>
      </c>
      <c r="AF3097" s="11"/>
      <c r="AG3097" s="25">
        <v>200007</v>
      </c>
      <c r="AH3097" s="12" t="s">
        <v>3869</v>
      </c>
      <c r="AI3097" s="15" t="s">
        <v>214</v>
      </c>
      <c r="AJ3097" s="30">
        <v>0</v>
      </c>
      <c r="AK3097" s="5">
        <v>1010000</v>
      </c>
      <c r="AL3097" s="5">
        <v>3</v>
      </c>
      <c r="AN3097" s="5" t="s">
        <v>489</v>
      </c>
      <c r="AO3097" s="15" t="s">
        <v>326</v>
      </c>
      <c r="AQ3097" s="5">
        <v>5</v>
      </c>
      <c r="BB3097" s="26" t="s">
        <v>2758</v>
      </c>
      <c r="BC3097" s="26"/>
    </row>
    <row r="3098" spans="1:55" thickTop="1" thickBot="1" x14ac:dyDescent="0.25">
      <c r="A3098" s="5">
        <v>3093</v>
      </c>
      <c r="B3098" s="5">
        <v>310018</v>
      </c>
      <c r="C3098" s="5">
        <v>3100</v>
      </c>
      <c r="D3098" s="63">
        <v>40000004</v>
      </c>
      <c r="E3098" s="63">
        <v>46000004</v>
      </c>
      <c r="F3098" s="5">
        <v>18</v>
      </c>
      <c r="G3098" s="5">
        <v>3002002</v>
      </c>
      <c r="H3098" s="5">
        <v>3102002</v>
      </c>
      <c r="I3098" s="5" t="s">
        <v>299</v>
      </c>
      <c r="J3098" s="12">
        <v>0</v>
      </c>
      <c r="K3098" s="30">
        <v>10000</v>
      </c>
      <c r="L3098" s="30"/>
      <c r="M3098" s="15" t="s">
        <v>506</v>
      </c>
      <c r="N3098" s="15" t="s">
        <v>845</v>
      </c>
      <c r="O3098" s="15" t="s">
        <v>1755</v>
      </c>
      <c r="P3098" s="5" t="s">
        <v>3780</v>
      </c>
      <c r="Q3098" s="5">
        <v>150</v>
      </c>
      <c r="R3098" s="47" t="s">
        <v>309</v>
      </c>
      <c r="S3098" s="47">
        <v>0</v>
      </c>
      <c r="T3098" s="47" t="s">
        <v>307</v>
      </c>
      <c r="U3098" s="47">
        <v>63</v>
      </c>
      <c r="V3098" s="47" t="s">
        <v>849</v>
      </c>
      <c r="W3098" s="31" t="s">
        <v>309</v>
      </c>
      <c r="X3098" s="31">
        <v>0</v>
      </c>
      <c r="Y3098" s="31" t="s">
        <v>307</v>
      </c>
      <c r="Z3098" s="31">
        <v>63</v>
      </c>
      <c r="AA3098" s="5">
        <v>1</v>
      </c>
      <c r="AC3098" s="5">
        <v>0</v>
      </c>
      <c r="AD3098" s="5">
        <v>8769</v>
      </c>
      <c r="AE3098" s="14">
        <v>200006</v>
      </c>
      <c r="AF3098" s="11"/>
      <c r="AG3098" s="25">
        <v>200007</v>
      </c>
      <c r="AH3098" s="12" t="s">
        <v>3869</v>
      </c>
      <c r="AI3098" s="15" t="s">
        <v>214</v>
      </c>
      <c r="AJ3098" s="30">
        <v>0</v>
      </c>
      <c r="AK3098" s="5">
        <v>1010000</v>
      </c>
      <c r="AL3098" s="5">
        <v>3</v>
      </c>
      <c r="AN3098" s="5" t="s">
        <v>489</v>
      </c>
      <c r="AO3098" s="15" t="s">
        <v>326</v>
      </c>
      <c r="AQ3098" s="5">
        <v>5</v>
      </c>
      <c r="BB3098" s="26" t="s">
        <v>2758</v>
      </c>
      <c r="BC3098" s="26"/>
    </row>
    <row r="3099" spans="1:55" thickTop="1" thickBot="1" x14ac:dyDescent="0.25">
      <c r="A3099" s="5">
        <v>3094</v>
      </c>
      <c r="B3099" s="5">
        <v>310019</v>
      </c>
      <c r="C3099" s="5">
        <v>3100</v>
      </c>
      <c r="D3099" s="63">
        <v>40000004</v>
      </c>
      <c r="E3099" s="63">
        <v>46000004</v>
      </c>
      <c r="F3099" s="5">
        <v>19</v>
      </c>
      <c r="G3099" s="5">
        <v>3002002</v>
      </c>
      <c r="H3099" s="5">
        <v>3102002</v>
      </c>
      <c r="I3099" s="5" t="s">
        <v>299</v>
      </c>
      <c r="J3099" s="12">
        <v>0</v>
      </c>
      <c r="K3099" s="30">
        <v>10000</v>
      </c>
      <c r="L3099" s="30"/>
      <c r="M3099" s="15" t="s">
        <v>506</v>
      </c>
      <c r="N3099" s="15" t="s">
        <v>845</v>
      </c>
      <c r="O3099" s="15" t="s">
        <v>1755</v>
      </c>
      <c r="P3099" s="5" t="s">
        <v>3781</v>
      </c>
      <c r="Q3099" s="5">
        <v>150</v>
      </c>
      <c r="R3099" s="47" t="s">
        <v>309</v>
      </c>
      <c r="S3099" s="47">
        <v>0</v>
      </c>
      <c r="T3099" s="47" t="s">
        <v>307</v>
      </c>
      <c r="U3099" s="47">
        <v>63</v>
      </c>
      <c r="V3099" s="47" t="s">
        <v>849</v>
      </c>
      <c r="W3099" s="31" t="s">
        <v>309</v>
      </c>
      <c r="X3099" s="31">
        <v>0</v>
      </c>
      <c r="Y3099" s="31" t="s">
        <v>307</v>
      </c>
      <c r="Z3099" s="31">
        <v>63</v>
      </c>
      <c r="AA3099" s="5">
        <v>1</v>
      </c>
      <c r="AC3099" s="5">
        <v>0</v>
      </c>
      <c r="AD3099" s="5">
        <v>8769</v>
      </c>
      <c r="AE3099" s="14">
        <v>200006</v>
      </c>
      <c r="AF3099" s="11"/>
      <c r="AG3099" s="25">
        <v>200007</v>
      </c>
      <c r="AH3099" s="12" t="s">
        <v>3869</v>
      </c>
      <c r="AI3099" s="15" t="s">
        <v>214</v>
      </c>
      <c r="AJ3099" s="30">
        <v>0</v>
      </c>
      <c r="AK3099" s="5">
        <v>1010000</v>
      </c>
      <c r="AL3099" s="5">
        <v>3</v>
      </c>
      <c r="AN3099" s="5" t="s">
        <v>489</v>
      </c>
      <c r="AO3099" s="15" t="s">
        <v>326</v>
      </c>
      <c r="AQ3099" s="5">
        <v>5</v>
      </c>
      <c r="BB3099" s="26" t="s">
        <v>2758</v>
      </c>
      <c r="BC3099" s="26"/>
    </row>
    <row r="3100" spans="1:55" thickTop="1" thickBot="1" x14ac:dyDescent="0.25">
      <c r="A3100" s="5">
        <v>3095</v>
      </c>
      <c r="B3100" s="5">
        <v>310020</v>
      </c>
      <c r="C3100" s="5">
        <v>3100</v>
      </c>
      <c r="D3100" s="63">
        <v>40000004</v>
      </c>
      <c r="E3100" s="63">
        <v>46000004</v>
      </c>
      <c r="F3100" s="5">
        <v>20</v>
      </c>
      <c r="G3100" s="5">
        <v>3002002</v>
      </c>
      <c r="H3100" s="5">
        <v>3102002</v>
      </c>
      <c r="I3100" s="5" t="s">
        <v>299</v>
      </c>
      <c r="J3100" s="12">
        <v>0</v>
      </c>
      <c r="K3100" s="30">
        <v>10000</v>
      </c>
      <c r="L3100" s="30"/>
      <c r="M3100" s="15" t="s">
        <v>506</v>
      </c>
      <c r="N3100" s="15" t="s">
        <v>845</v>
      </c>
      <c r="O3100" s="15" t="s">
        <v>1755</v>
      </c>
      <c r="P3100" s="5" t="s">
        <v>3782</v>
      </c>
      <c r="Q3100" s="5">
        <v>150</v>
      </c>
      <c r="R3100" s="47" t="s">
        <v>309</v>
      </c>
      <c r="S3100" s="47">
        <v>0</v>
      </c>
      <c r="T3100" s="47" t="s">
        <v>307</v>
      </c>
      <c r="U3100" s="47">
        <v>63</v>
      </c>
      <c r="V3100" s="47" t="s">
        <v>849</v>
      </c>
      <c r="W3100" s="31" t="s">
        <v>309</v>
      </c>
      <c r="X3100" s="31">
        <v>0</v>
      </c>
      <c r="Y3100" s="31" t="s">
        <v>307</v>
      </c>
      <c r="Z3100" s="31">
        <v>63</v>
      </c>
      <c r="AA3100" s="5">
        <v>1</v>
      </c>
      <c r="AC3100" s="5">
        <v>0</v>
      </c>
      <c r="AD3100" s="5">
        <v>8769</v>
      </c>
      <c r="AE3100" s="14">
        <v>200006</v>
      </c>
      <c r="AF3100" s="11"/>
      <c r="AG3100" s="25">
        <v>200007</v>
      </c>
      <c r="AH3100" s="12" t="s">
        <v>3869</v>
      </c>
      <c r="AI3100" s="15" t="s">
        <v>214</v>
      </c>
      <c r="AJ3100" s="30">
        <v>0</v>
      </c>
      <c r="AK3100" s="5">
        <v>1010000</v>
      </c>
      <c r="AL3100" s="5">
        <v>3</v>
      </c>
      <c r="AN3100" s="5" t="s">
        <v>489</v>
      </c>
      <c r="AO3100" s="15" t="s">
        <v>326</v>
      </c>
      <c r="AQ3100" s="5">
        <v>5</v>
      </c>
      <c r="BB3100" s="26" t="s">
        <v>2758</v>
      </c>
      <c r="BC3100" s="26"/>
    </row>
    <row r="3101" spans="1:55" thickTop="1" thickBot="1" x14ac:dyDescent="0.25">
      <c r="A3101" s="5">
        <v>3096</v>
      </c>
      <c r="B3101" s="5">
        <v>310021</v>
      </c>
      <c r="C3101" s="5">
        <v>3100</v>
      </c>
      <c r="D3101" s="63">
        <v>40000004</v>
      </c>
      <c r="E3101" s="63">
        <v>46000004</v>
      </c>
      <c r="F3101" s="5">
        <v>21</v>
      </c>
      <c r="G3101" s="5">
        <v>3002002</v>
      </c>
      <c r="H3101" s="5">
        <v>3102002</v>
      </c>
      <c r="I3101" s="5" t="s">
        <v>299</v>
      </c>
      <c r="J3101" s="12">
        <v>0</v>
      </c>
      <c r="K3101" s="30">
        <v>10000</v>
      </c>
      <c r="L3101" s="30"/>
      <c r="M3101" s="15" t="s">
        <v>506</v>
      </c>
      <c r="N3101" s="15" t="s">
        <v>845</v>
      </c>
      <c r="O3101" s="15" t="s">
        <v>1755</v>
      </c>
      <c r="P3101" s="5" t="s">
        <v>3783</v>
      </c>
      <c r="Q3101" s="5">
        <v>150</v>
      </c>
      <c r="R3101" s="47" t="s">
        <v>309</v>
      </c>
      <c r="S3101" s="47">
        <v>0</v>
      </c>
      <c r="T3101" s="47" t="s">
        <v>307</v>
      </c>
      <c r="U3101" s="47">
        <v>63</v>
      </c>
      <c r="V3101" s="47" t="s">
        <v>849</v>
      </c>
      <c r="W3101" s="31" t="s">
        <v>309</v>
      </c>
      <c r="X3101" s="31">
        <v>0</v>
      </c>
      <c r="Y3101" s="31" t="s">
        <v>307</v>
      </c>
      <c r="Z3101" s="31">
        <v>63</v>
      </c>
      <c r="AA3101" s="5">
        <v>1</v>
      </c>
      <c r="AC3101" s="5">
        <v>0</v>
      </c>
      <c r="AD3101" s="5">
        <v>8769</v>
      </c>
      <c r="AE3101" s="14">
        <v>200006</v>
      </c>
      <c r="AF3101" s="11"/>
      <c r="AG3101" s="25">
        <v>200007</v>
      </c>
      <c r="AH3101" s="12" t="s">
        <v>3869</v>
      </c>
      <c r="AI3101" s="15" t="s">
        <v>214</v>
      </c>
      <c r="AJ3101" s="30">
        <v>0</v>
      </c>
      <c r="AK3101" s="5">
        <v>1010000</v>
      </c>
      <c r="AL3101" s="5">
        <v>3</v>
      </c>
      <c r="AN3101" s="5" t="s">
        <v>489</v>
      </c>
      <c r="AO3101" s="15" t="s">
        <v>326</v>
      </c>
      <c r="AQ3101" s="5">
        <v>5</v>
      </c>
      <c r="BB3101" s="26" t="s">
        <v>2758</v>
      </c>
      <c r="BC3101" s="26"/>
    </row>
    <row r="3102" spans="1:55" thickTop="1" thickBot="1" x14ac:dyDescent="0.25">
      <c r="A3102" s="5">
        <v>3097</v>
      </c>
      <c r="B3102" s="5">
        <v>310022</v>
      </c>
      <c r="C3102" s="5">
        <v>3100</v>
      </c>
      <c r="D3102" s="63">
        <v>40000004</v>
      </c>
      <c r="E3102" s="63">
        <v>46000004</v>
      </c>
      <c r="F3102" s="5">
        <v>22</v>
      </c>
      <c r="G3102" s="5">
        <v>3002002</v>
      </c>
      <c r="H3102" s="5">
        <v>3102002</v>
      </c>
      <c r="I3102" s="5" t="s">
        <v>299</v>
      </c>
      <c r="J3102" s="12">
        <v>0</v>
      </c>
      <c r="K3102" s="30">
        <v>10000</v>
      </c>
      <c r="L3102" s="30"/>
      <c r="M3102" s="15" t="s">
        <v>506</v>
      </c>
      <c r="N3102" s="15" t="s">
        <v>845</v>
      </c>
      <c r="O3102" s="15" t="s">
        <v>1755</v>
      </c>
      <c r="P3102" s="5" t="s">
        <v>3784</v>
      </c>
      <c r="Q3102" s="5">
        <v>150</v>
      </c>
      <c r="R3102" s="47" t="s">
        <v>309</v>
      </c>
      <c r="S3102" s="47">
        <v>0</v>
      </c>
      <c r="T3102" s="47" t="s">
        <v>307</v>
      </c>
      <c r="U3102" s="47">
        <v>63</v>
      </c>
      <c r="V3102" s="47" t="s">
        <v>849</v>
      </c>
      <c r="W3102" s="31" t="s">
        <v>309</v>
      </c>
      <c r="X3102" s="31">
        <v>0</v>
      </c>
      <c r="Y3102" s="31" t="s">
        <v>307</v>
      </c>
      <c r="Z3102" s="31">
        <v>63</v>
      </c>
      <c r="AA3102" s="5">
        <v>1</v>
      </c>
      <c r="AC3102" s="5">
        <v>0</v>
      </c>
      <c r="AD3102" s="5">
        <v>8769</v>
      </c>
      <c r="AE3102" s="14">
        <v>200006</v>
      </c>
      <c r="AF3102" s="11"/>
      <c r="AG3102" s="25">
        <v>200007</v>
      </c>
      <c r="AH3102" s="12" t="s">
        <v>3869</v>
      </c>
      <c r="AI3102" s="15" t="s">
        <v>214</v>
      </c>
      <c r="AJ3102" s="30">
        <v>0</v>
      </c>
      <c r="AK3102" s="5">
        <v>1010000</v>
      </c>
      <c r="AL3102" s="5">
        <v>3</v>
      </c>
      <c r="AN3102" s="5" t="s">
        <v>489</v>
      </c>
      <c r="AO3102" s="15" t="s">
        <v>326</v>
      </c>
      <c r="AQ3102" s="5">
        <v>5</v>
      </c>
      <c r="BB3102" s="26" t="s">
        <v>2758</v>
      </c>
      <c r="BC3102" s="26"/>
    </row>
    <row r="3103" spans="1:55" thickTop="1" thickBot="1" x14ac:dyDescent="0.25">
      <c r="A3103" s="5">
        <v>3098</v>
      </c>
      <c r="B3103" s="5">
        <v>310023</v>
      </c>
      <c r="C3103" s="5">
        <v>3100</v>
      </c>
      <c r="D3103" s="63">
        <v>40000004</v>
      </c>
      <c r="E3103" s="63">
        <v>46000004</v>
      </c>
      <c r="F3103" s="5">
        <v>23</v>
      </c>
      <c r="G3103" s="5">
        <v>3002002</v>
      </c>
      <c r="H3103" s="5">
        <v>3102002</v>
      </c>
      <c r="I3103" s="5" t="s">
        <v>299</v>
      </c>
      <c r="J3103" s="12">
        <v>0</v>
      </c>
      <c r="K3103" s="30">
        <v>10000</v>
      </c>
      <c r="L3103" s="30"/>
      <c r="M3103" s="15" t="s">
        <v>506</v>
      </c>
      <c r="N3103" s="15" t="s">
        <v>845</v>
      </c>
      <c r="O3103" s="15" t="s">
        <v>1755</v>
      </c>
      <c r="P3103" s="5" t="s">
        <v>3785</v>
      </c>
      <c r="Q3103" s="5">
        <v>150</v>
      </c>
      <c r="R3103" s="47" t="s">
        <v>309</v>
      </c>
      <c r="S3103" s="47">
        <v>0</v>
      </c>
      <c r="T3103" s="47" t="s">
        <v>307</v>
      </c>
      <c r="U3103" s="47">
        <v>63</v>
      </c>
      <c r="V3103" s="47" t="s">
        <v>849</v>
      </c>
      <c r="W3103" s="31" t="s">
        <v>309</v>
      </c>
      <c r="X3103" s="31">
        <v>0</v>
      </c>
      <c r="Y3103" s="31" t="s">
        <v>307</v>
      </c>
      <c r="Z3103" s="31">
        <v>63</v>
      </c>
      <c r="AA3103" s="5">
        <v>1</v>
      </c>
      <c r="AC3103" s="5">
        <v>0</v>
      </c>
      <c r="AD3103" s="5">
        <v>8769</v>
      </c>
      <c r="AE3103" s="14">
        <v>200006</v>
      </c>
      <c r="AF3103" s="11"/>
      <c r="AG3103" s="25">
        <v>200007</v>
      </c>
      <c r="AH3103" s="12" t="s">
        <v>3869</v>
      </c>
      <c r="AI3103" s="15" t="s">
        <v>214</v>
      </c>
      <c r="AJ3103" s="30">
        <v>0</v>
      </c>
      <c r="AK3103" s="5">
        <v>1010000</v>
      </c>
      <c r="AL3103" s="5">
        <v>3</v>
      </c>
      <c r="AN3103" s="5" t="s">
        <v>489</v>
      </c>
      <c r="AO3103" s="15" t="s">
        <v>326</v>
      </c>
      <c r="AQ3103" s="5">
        <v>5</v>
      </c>
      <c r="BB3103" s="26" t="s">
        <v>2758</v>
      </c>
      <c r="BC3103" s="26"/>
    </row>
    <row r="3104" spans="1:55" thickTop="1" thickBot="1" x14ac:dyDescent="0.25">
      <c r="A3104" s="5">
        <v>3099</v>
      </c>
      <c r="B3104" s="5">
        <v>310024</v>
      </c>
      <c r="C3104" s="5">
        <v>3100</v>
      </c>
      <c r="D3104" s="63">
        <v>40000004</v>
      </c>
      <c r="E3104" s="63">
        <v>46000004</v>
      </c>
      <c r="F3104" s="5">
        <v>24</v>
      </c>
      <c r="G3104" s="5">
        <v>3002002</v>
      </c>
      <c r="H3104" s="5">
        <v>3102002</v>
      </c>
      <c r="I3104" s="5" t="s">
        <v>299</v>
      </c>
      <c r="J3104" s="12">
        <v>0</v>
      </c>
      <c r="K3104" s="30">
        <v>10000</v>
      </c>
      <c r="L3104" s="30"/>
      <c r="M3104" s="15" t="s">
        <v>506</v>
      </c>
      <c r="N3104" s="15" t="s">
        <v>845</v>
      </c>
      <c r="O3104" s="15" t="s">
        <v>1755</v>
      </c>
      <c r="P3104" s="5" t="s">
        <v>3786</v>
      </c>
      <c r="Q3104" s="5">
        <v>150</v>
      </c>
      <c r="R3104" s="47" t="s">
        <v>309</v>
      </c>
      <c r="S3104" s="47">
        <v>0</v>
      </c>
      <c r="T3104" s="47" t="s">
        <v>307</v>
      </c>
      <c r="U3104" s="47">
        <v>63</v>
      </c>
      <c r="V3104" s="47" t="s">
        <v>849</v>
      </c>
      <c r="W3104" s="31" t="s">
        <v>309</v>
      </c>
      <c r="X3104" s="31">
        <v>0</v>
      </c>
      <c r="Y3104" s="31" t="s">
        <v>307</v>
      </c>
      <c r="Z3104" s="31">
        <v>63</v>
      </c>
      <c r="AA3104" s="5">
        <v>1</v>
      </c>
      <c r="AC3104" s="5">
        <v>0</v>
      </c>
      <c r="AD3104" s="5">
        <v>8769</v>
      </c>
      <c r="AE3104" s="14">
        <v>200006</v>
      </c>
      <c r="AF3104" s="11"/>
      <c r="AG3104" s="25">
        <v>200007</v>
      </c>
      <c r="AH3104" s="12" t="s">
        <v>3869</v>
      </c>
      <c r="AI3104" s="15" t="s">
        <v>214</v>
      </c>
      <c r="AJ3104" s="30">
        <v>0</v>
      </c>
      <c r="AK3104" s="5">
        <v>1010000</v>
      </c>
      <c r="AL3104" s="5">
        <v>3</v>
      </c>
      <c r="AN3104" s="5" t="s">
        <v>489</v>
      </c>
      <c r="AO3104" s="15" t="s">
        <v>326</v>
      </c>
      <c r="AQ3104" s="5">
        <v>5</v>
      </c>
      <c r="BB3104" s="26" t="s">
        <v>2758</v>
      </c>
      <c r="BC3104" s="26"/>
    </row>
    <row r="3105" spans="1:55" thickTop="1" thickBot="1" x14ac:dyDescent="0.25">
      <c r="A3105" s="5">
        <v>3100</v>
      </c>
      <c r="B3105" s="5">
        <v>310025</v>
      </c>
      <c r="C3105" s="5">
        <v>3100</v>
      </c>
      <c r="D3105" s="63">
        <v>40000004</v>
      </c>
      <c r="E3105" s="63">
        <v>46000004</v>
      </c>
      <c r="F3105" s="5">
        <v>25</v>
      </c>
      <c r="G3105" s="5">
        <v>3002002</v>
      </c>
      <c r="H3105" s="5">
        <v>3102002</v>
      </c>
      <c r="I3105" s="5" t="s">
        <v>299</v>
      </c>
      <c r="J3105" s="12">
        <v>0</v>
      </c>
      <c r="K3105" s="30">
        <v>10000</v>
      </c>
      <c r="L3105" s="30"/>
      <c r="M3105" s="15" t="s">
        <v>506</v>
      </c>
      <c r="N3105" s="15" t="s">
        <v>845</v>
      </c>
      <c r="O3105" s="15" t="s">
        <v>1755</v>
      </c>
      <c r="P3105" s="5" t="s">
        <v>3787</v>
      </c>
      <c r="Q3105" s="5">
        <v>150</v>
      </c>
      <c r="R3105" s="47" t="s">
        <v>309</v>
      </c>
      <c r="S3105" s="47">
        <v>0</v>
      </c>
      <c r="T3105" s="47" t="s">
        <v>307</v>
      </c>
      <c r="U3105" s="47">
        <v>63</v>
      </c>
      <c r="V3105" s="47" t="s">
        <v>849</v>
      </c>
      <c r="W3105" s="31" t="s">
        <v>309</v>
      </c>
      <c r="X3105" s="31">
        <v>0</v>
      </c>
      <c r="Y3105" s="31" t="s">
        <v>307</v>
      </c>
      <c r="Z3105" s="31">
        <v>63</v>
      </c>
      <c r="AA3105" s="5">
        <v>1</v>
      </c>
      <c r="AC3105" s="5">
        <v>0</v>
      </c>
      <c r="AD3105" s="5">
        <v>8769</v>
      </c>
      <c r="AE3105" s="14">
        <v>200006</v>
      </c>
      <c r="AF3105" s="11"/>
      <c r="AG3105" s="25">
        <v>200007</v>
      </c>
      <c r="AH3105" s="12" t="s">
        <v>3869</v>
      </c>
      <c r="AI3105" s="15" t="s">
        <v>214</v>
      </c>
      <c r="AJ3105" s="30">
        <v>0</v>
      </c>
      <c r="AK3105" s="5">
        <v>1010000</v>
      </c>
      <c r="AL3105" s="5">
        <v>3</v>
      </c>
      <c r="AN3105" s="5" t="s">
        <v>489</v>
      </c>
      <c r="AO3105" s="15" t="s">
        <v>326</v>
      </c>
      <c r="AQ3105" s="5">
        <v>5</v>
      </c>
      <c r="BB3105" s="26" t="s">
        <v>2758</v>
      </c>
      <c r="BC3105" s="26"/>
    </row>
    <row r="3106" spans="1:55" thickTop="1" thickBot="1" x14ac:dyDescent="0.25">
      <c r="A3106" s="5">
        <v>3101</v>
      </c>
      <c r="B3106" s="5">
        <v>310026</v>
      </c>
      <c r="C3106" s="5">
        <v>3100</v>
      </c>
      <c r="D3106" s="63">
        <v>40000004</v>
      </c>
      <c r="E3106" s="63">
        <v>46000004</v>
      </c>
      <c r="F3106" s="5">
        <v>26</v>
      </c>
      <c r="G3106" s="5">
        <v>3002002</v>
      </c>
      <c r="H3106" s="5">
        <v>3102002</v>
      </c>
      <c r="I3106" s="5" t="s">
        <v>299</v>
      </c>
      <c r="J3106" s="12">
        <v>0</v>
      </c>
      <c r="K3106" s="30">
        <v>10000</v>
      </c>
      <c r="L3106" s="30"/>
      <c r="M3106" s="15" t="s">
        <v>506</v>
      </c>
      <c r="N3106" s="15" t="s">
        <v>845</v>
      </c>
      <c r="O3106" s="15" t="s">
        <v>1755</v>
      </c>
      <c r="P3106" s="5" t="s">
        <v>3788</v>
      </c>
      <c r="Q3106" s="5">
        <v>150</v>
      </c>
      <c r="R3106" s="47" t="s">
        <v>309</v>
      </c>
      <c r="S3106" s="47">
        <v>0</v>
      </c>
      <c r="T3106" s="47" t="s">
        <v>307</v>
      </c>
      <c r="U3106" s="47">
        <v>63</v>
      </c>
      <c r="V3106" s="47" t="s">
        <v>849</v>
      </c>
      <c r="W3106" s="31" t="s">
        <v>309</v>
      </c>
      <c r="X3106" s="31">
        <v>0</v>
      </c>
      <c r="Y3106" s="31" t="s">
        <v>307</v>
      </c>
      <c r="Z3106" s="31">
        <v>63</v>
      </c>
      <c r="AA3106" s="5">
        <v>1</v>
      </c>
      <c r="AC3106" s="5">
        <v>0</v>
      </c>
      <c r="AD3106" s="5">
        <v>8769</v>
      </c>
      <c r="AE3106" s="14">
        <v>200006</v>
      </c>
      <c r="AF3106" s="11"/>
      <c r="AG3106" s="25">
        <v>200007</v>
      </c>
      <c r="AH3106" s="12" t="s">
        <v>3869</v>
      </c>
      <c r="AI3106" s="15" t="s">
        <v>214</v>
      </c>
      <c r="AJ3106" s="30">
        <v>0</v>
      </c>
      <c r="AK3106" s="5">
        <v>1010000</v>
      </c>
      <c r="AL3106" s="5">
        <v>3</v>
      </c>
      <c r="AN3106" s="5" t="s">
        <v>489</v>
      </c>
      <c r="AO3106" s="15" t="s">
        <v>326</v>
      </c>
      <c r="AQ3106" s="5">
        <v>5</v>
      </c>
      <c r="BB3106" s="26" t="s">
        <v>2758</v>
      </c>
      <c r="BC3106" s="26"/>
    </row>
    <row r="3107" spans="1:55" thickTop="1" thickBot="1" x14ac:dyDescent="0.25">
      <c r="A3107" s="5">
        <v>3102</v>
      </c>
      <c r="B3107" s="5">
        <v>310027</v>
      </c>
      <c r="C3107" s="5">
        <v>3100</v>
      </c>
      <c r="D3107" s="63">
        <v>40000004</v>
      </c>
      <c r="E3107" s="63">
        <v>46000004</v>
      </c>
      <c r="F3107" s="5">
        <v>27</v>
      </c>
      <c r="G3107" s="5">
        <v>3002002</v>
      </c>
      <c r="H3107" s="5">
        <v>3102002</v>
      </c>
      <c r="I3107" s="5" t="s">
        <v>299</v>
      </c>
      <c r="J3107" s="12">
        <v>0</v>
      </c>
      <c r="K3107" s="30">
        <v>10000</v>
      </c>
      <c r="L3107" s="30"/>
      <c r="M3107" s="15" t="s">
        <v>506</v>
      </c>
      <c r="N3107" s="15" t="s">
        <v>845</v>
      </c>
      <c r="O3107" s="15" t="s">
        <v>1755</v>
      </c>
      <c r="P3107" s="5" t="s">
        <v>3789</v>
      </c>
      <c r="Q3107" s="5">
        <v>150</v>
      </c>
      <c r="R3107" s="47" t="s">
        <v>309</v>
      </c>
      <c r="S3107" s="47">
        <v>0</v>
      </c>
      <c r="T3107" s="47" t="s">
        <v>307</v>
      </c>
      <c r="U3107" s="47">
        <v>63</v>
      </c>
      <c r="V3107" s="47" t="s">
        <v>849</v>
      </c>
      <c r="W3107" s="31" t="s">
        <v>309</v>
      </c>
      <c r="X3107" s="31">
        <v>0</v>
      </c>
      <c r="Y3107" s="31" t="s">
        <v>307</v>
      </c>
      <c r="Z3107" s="31">
        <v>63</v>
      </c>
      <c r="AA3107" s="5">
        <v>1</v>
      </c>
      <c r="AC3107" s="5">
        <v>0</v>
      </c>
      <c r="AD3107" s="5">
        <v>8769</v>
      </c>
      <c r="AE3107" s="14">
        <v>200006</v>
      </c>
      <c r="AF3107" s="11"/>
      <c r="AG3107" s="25">
        <v>200007</v>
      </c>
      <c r="AH3107" s="12" t="s">
        <v>3869</v>
      </c>
      <c r="AI3107" s="15" t="s">
        <v>214</v>
      </c>
      <c r="AJ3107" s="30">
        <v>0</v>
      </c>
      <c r="AK3107" s="5">
        <v>1010000</v>
      </c>
      <c r="AL3107" s="5">
        <v>3</v>
      </c>
      <c r="AN3107" s="5" t="s">
        <v>489</v>
      </c>
      <c r="AO3107" s="15" t="s">
        <v>326</v>
      </c>
      <c r="AQ3107" s="5">
        <v>5</v>
      </c>
      <c r="BB3107" s="26" t="s">
        <v>2758</v>
      </c>
      <c r="BC3107" s="26"/>
    </row>
    <row r="3108" spans="1:55" thickTop="1" thickBot="1" x14ac:dyDescent="0.25">
      <c r="A3108" s="5">
        <v>3103</v>
      </c>
      <c r="B3108" s="5">
        <v>310028</v>
      </c>
      <c r="C3108" s="5">
        <v>3100</v>
      </c>
      <c r="D3108" s="63">
        <v>40000004</v>
      </c>
      <c r="E3108" s="63">
        <v>46000004</v>
      </c>
      <c r="F3108" s="5">
        <v>28</v>
      </c>
      <c r="G3108" s="5">
        <v>3002002</v>
      </c>
      <c r="H3108" s="5">
        <v>3102002</v>
      </c>
      <c r="I3108" s="5" t="s">
        <v>299</v>
      </c>
      <c r="J3108" s="12">
        <v>0</v>
      </c>
      <c r="K3108" s="30">
        <v>10000</v>
      </c>
      <c r="L3108" s="30"/>
      <c r="M3108" s="15" t="s">
        <v>506</v>
      </c>
      <c r="N3108" s="15" t="s">
        <v>845</v>
      </c>
      <c r="O3108" s="15" t="s">
        <v>1755</v>
      </c>
      <c r="P3108" s="5" t="s">
        <v>3790</v>
      </c>
      <c r="Q3108" s="5">
        <v>150</v>
      </c>
      <c r="R3108" s="47" t="s">
        <v>309</v>
      </c>
      <c r="S3108" s="47">
        <v>0</v>
      </c>
      <c r="T3108" s="47" t="s">
        <v>307</v>
      </c>
      <c r="U3108" s="47">
        <v>63</v>
      </c>
      <c r="V3108" s="47" t="s">
        <v>849</v>
      </c>
      <c r="W3108" s="31" t="s">
        <v>309</v>
      </c>
      <c r="X3108" s="31">
        <v>0</v>
      </c>
      <c r="Y3108" s="31" t="s">
        <v>307</v>
      </c>
      <c r="Z3108" s="31">
        <v>63</v>
      </c>
      <c r="AA3108" s="5">
        <v>1</v>
      </c>
      <c r="AC3108" s="5">
        <v>0</v>
      </c>
      <c r="AD3108" s="5">
        <v>8769</v>
      </c>
      <c r="AE3108" s="14">
        <v>200006</v>
      </c>
      <c r="AF3108" s="11"/>
      <c r="AG3108" s="25">
        <v>200007</v>
      </c>
      <c r="AH3108" s="12" t="s">
        <v>3869</v>
      </c>
      <c r="AI3108" s="15" t="s">
        <v>214</v>
      </c>
      <c r="AJ3108" s="30">
        <v>0</v>
      </c>
      <c r="AK3108" s="5">
        <v>1010000</v>
      </c>
      <c r="AL3108" s="5">
        <v>3</v>
      </c>
      <c r="AN3108" s="5" t="s">
        <v>489</v>
      </c>
      <c r="AO3108" s="15" t="s">
        <v>326</v>
      </c>
      <c r="AQ3108" s="5">
        <v>5</v>
      </c>
      <c r="BB3108" s="26" t="s">
        <v>2758</v>
      </c>
      <c r="BC3108" s="26"/>
    </row>
    <row r="3109" spans="1:55" thickTop="1" thickBot="1" x14ac:dyDescent="0.25">
      <c r="A3109" s="5">
        <v>3104</v>
      </c>
      <c r="B3109" s="5">
        <v>310029</v>
      </c>
      <c r="C3109" s="5">
        <v>3100</v>
      </c>
      <c r="D3109" s="63">
        <v>40000004</v>
      </c>
      <c r="E3109" s="63">
        <v>46000004</v>
      </c>
      <c r="F3109" s="5">
        <v>29</v>
      </c>
      <c r="G3109" s="5">
        <v>3002002</v>
      </c>
      <c r="H3109" s="5">
        <v>3102002</v>
      </c>
      <c r="I3109" s="5" t="s">
        <v>299</v>
      </c>
      <c r="J3109" s="12">
        <v>0</v>
      </c>
      <c r="K3109" s="30">
        <v>10000</v>
      </c>
      <c r="L3109" s="30"/>
      <c r="M3109" s="15" t="s">
        <v>506</v>
      </c>
      <c r="N3109" s="15" t="s">
        <v>845</v>
      </c>
      <c r="O3109" s="15" t="s">
        <v>1755</v>
      </c>
      <c r="P3109" s="5" t="s">
        <v>3791</v>
      </c>
      <c r="Q3109" s="5">
        <v>150</v>
      </c>
      <c r="R3109" s="47" t="s">
        <v>309</v>
      </c>
      <c r="S3109" s="47">
        <v>0</v>
      </c>
      <c r="T3109" s="47" t="s">
        <v>307</v>
      </c>
      <c r="U3109" s="47">
        <v>63</v>
      </c>
      <c r="V3109" s="47" t="s">
        <v>849</v>
      </c>
      <c r="W3109" s="31" t="s">
        <v>309</v>
      </c>
      <c r="X3109" s="31">
        <v>0</v>
      </c>
      <c r="Y3109" s="31" t="s">
        <v>307</v>
      </c>
      <c r="Z3109" s="31">
        <v>63</v>
      </c>
      <c r="AA3109" s="5">
        <v>1</v>
      </c>
      <c r="AC3109" s="5">
        <v>0</v>
      </c>
      <c r="AD3109" s="5">
        <v>8769</v>
      </c>
      <c r="AE3109" s="14">
        <v>200006</v>
      </c>
      <c r="AF3109" s="11"/>
      <c r="AG3109" s="25">
        <v>200007</v>
      </c>
      <c r="AH3109" s="12" t="s">
        <v>3869</v>
      </c>
      <c r="AI3109" s="15" t="s">
        <v>214</v>
      </c>
      <c r="AJ3109" s="30">
        <v>0</v>
      </c>
      <c r="AK3109" s="5">
        <v>1010000</v>
      </c>
      <c r="AL3109" s="5">
        <v>3</v>
      </c>
      <c r="AN3109" s="5" t="s">
        <v>489</v>
      </c>
      <c r="AO3109" s="15" t="s">
        <v>326</v>
      </c>
      <c r="AQ3109" s="5">
        <v>5</v>
      </c>
      <c r="BB3109" s="26" t="s">
        <v>2758</v>
      </c>
      <c r="BC3109" s="26"/>
    </row>
    <row r="3110" spans="1:55" thickTop="1" thickBot="1" x14ac:dyDescent="0.25">
      <c r="A3110" s="5">
        <v>3105</v>
      </c>
      <c r="B3110" s="5">
        <v>310030</v>
      </c>
      <c r="C3110" s="5">
        <v>3100</v>
      </c>
      <c r="D3110" s="63">
        <v>40000004</v>
      </c>
      <c r="E3110" s="63">
        <v>46000004</v>
      </c>
      <c r="F3110" s="5">
        <v>30</v>
      </c>
      <c r="G3110" s="5">
        <v>3002002</v>
      </c>
      <c r="H3110" s="5">
        <v>3102002</v>
      </c>
      <c r="I3110" s="5" t="s">
        <v>299</v>
      </c>
      <c r="J3110" s="12">
        <v>0</v>
      </c>
      <c r="K3110" s="30">
        <v>10000</v>
      </c>
      <c r="L3110" s="30"/>
      <c r="M3110" s="15" t="s">
        <v>506</v>
      </c>
      <c r="N3110" s="15" t="s">
        <v>845</v>
      </c>
      <c r="O3110" s="15" t="s">
        <v>1755</v>
      </c>
      <c r="P3110" s="5" t="s">
        <v>3792</v>
      </c>
      <c r="Q3110" s="5">
        <v>150</v>
      </c>
      <c r="R3110" s="47" t="s">
        <v>309</v>
      </c>
      <c r="S3110" s="47">
        <v>0</v>
      </c>
      <c r="T3110" s="47" t="s">
        <v>307</v>
      </c>
      <c r="U3110" s="47">
        <v>63</v>
      </c>
      <c r="V3110" s="47" t="s">
        <v>849</v>
      </c>
      <c r="W3110" s="31" t="s">
        <v>309</v>
      </c>
      <c r="X3110" s="31">
        <v>0</v>
      </c>
      <c r="Y3110" s="31" t="s">
        <v>307</v>
      </c>
      <c r="Z3110" s="31">
        <v>63</v>
      </c>
      <c r="AA3110" s="5">
        <v>1</v>
      </c>
      <c r="AC3110" s="5">
        <v>0</v>
      </c>
      <c r="AD3110" s="5">
        <v>8769</v>
      </c>
      <c r="AE3110" s="14">
        <v>200006</v>
      </c>
      <c r="AF3110" s="11"/>
      <c r="AG3110" s="25">
        <v>200007</v>
      </c>
      <c r="AH3110" s="12" t="s">
        <v>3869</v>
      </c>
      <c r="AI3110" s="15" t="s">
        <v>214</v>
      </c>
      <c r="AJ3110" s="30">
        <v>0</v>
      </c>
      <c r="AK3110" s="5">
        <v>1010000</v>
      </c>
      <c r="AL3110" s="5">
        <v>3</v>
      </c>
      <c r="AN3110" s="5" t="s">
        <v>489</v>
      </c>
      <c r="AO3110" s="15" t="s">
        <v>326</v>
      </c>
      <c r="AQ3110" s="5">
        <v>5</v>
      </c>
      <c r="BB3110" s="26" t="s">
        <v>2758</v>
      </c>
      <c r="BC3110" s="26"/>
    </row>
    <row r="3111" spans="1:55" thickTop="1" thickBot="1" x14ac:dyDescent="0.25">
      <c r="A3111" s="5">
        <v>3106</v>
      </c>
      <c r="B3111" s="5">
        <v>320101</v>
      </c>
      <c r="C3111" s="5">
        <v>3201</v>
      </c>
      <c r="D3111" s="63">
        <v>40000005</v>
      </c>
      <c r="E3111" s="63">
        <v>46000005</v>
      </c>
      <c r="F3111" s="5">
        <v>1</v>
      </c>
      <c r="G3111" s="5">
        <v>3002003</v>
      </c>
      <c r="H3111" s="5">
        <v>3102003</v>
      </c>
      <c r="I3111" s="5" t="s">
        <v>300</v>
      </c>
      <c r="J3111" s="12">
        <v>2</v>
      </c>
      <c r="K3111" s="30">
        <v>10000</v>
      </c>
      <c r="L3111" s="30"/>
      <c r="M3111" s="15" t="s">
        <v>506</v>
      </c>
      <c r="N3111" s="15" t="s">
        <v>845</v>
      </c>
      <c r="O3111" s="15" t="s">
        <v>1755</v>
      </c>
      <c r="P3111" s="5" t="s">
        <v>3793</v>
      </c>
      <c r="Q3111" s="5">
        <v>180</v>
      </c>
      <c r="R3111" s="47" t="s">
        <v>308</v>
      </c>
      <c r="S3111" s="47">
        <v>0</v>
      </c>
      <c r="T3111" s="47" t="s">
        <v>307</v>
      </c>
      <c r="U3111" s="47">
        <v>30</v>
      </c>
      <c r="V3111" s="47" t="s">
        <v>853</v>
      </c>
      <c r="W3111" s="31" t="s">
        <v>308</v>
      </c>
      <c r="X3111" s="31">
        <v>0</v>
      </c>
      <c r="Y3111" s="31" t="s">
        <v>307</v>
      </c>
      <c r="Z3111" s="31">
        <v>30</v>
      </c>
      <c r="AA3111" s="5">
        <v>1</v>
      </c>
      <c r="AC3111" s="5">
        <v>0</v>
      </c>
      <c r="AD3111" s="5">
        <v>8737</v>
      </c>
      <c r="AE3111" s="14">
        <v>200006</v>
      </c>
      <c r="AF3111" s="11"/>
      <c r="AG3111" s="25">
        <v>200007</v>
      </c>
      <c r="AH3111" s="12" t="s">
        <v>846</v>
      </c>
      <c r="AI3111" s="12" t="s">
        <v>324</v>
      </c>
      <c r="AJ3111" s="30">
        <v>0</v>
      </c>
      <c r="AK3111" s="5">
        <v>100000</v>
      </c>
      <c r="AL3111" s="5">
        <v>3</v>
      </c>
      <c r="AN3111" s="5" t="s">
        <v>217</v>
      </c>
      <c r="AO3111" s="15">
        <v>1000</v>
      </c>
      <c r="AQ3111" s="5">
        <v>1</v>
      </c>
      <c r="BB3111" s="26" t="s">
        <v>2758</v>
      </c>
      <c r="BC3111" s="26"/>
    </row>
    <row r="3112" spans="1:55" thickTop="1" thickBot="1" x14ac:dyDescent="0.25">
      <c r="A3112" s="5">
        <v>3107</v>
      </c>
      <c r="B3112" s="5">
        <v>320102</v>
      </c>
      <c r="C3112" s="5">
        <v>3201</v>
      </c>
      <c r="D3112" s="63">
        <v>40000005</v>
      </c>
      <c r="E3112" s="63">
        <v>46000005</v>
      </c>
      <c r="F3112" s="5">
        <v>2</v>
      </c>
      <c r="G3112" s="5">
        <v>3002003</v>
      </c>
      <c r="H3112" s="5">
        <v>3102003</v>
      </c>
      <c r="I3112" s="5" t="s">
        <v>300</v>
      </c>
      <c r="J3112" s="12">
        <v>2</v>
      </c>
      <c r="K3112" s="30">
        <v>10000</v>
      </c>
      <c r="L3112" s="30"/>
      <c r="M3112" s="15" t="s">
        <v>506</v>
      </c>
      <c r="N3112" s="15" t="s">
        <v>845</v>
      </c>
      <c r="O3112" s="15" t="s">
        <v>1755</v>
      </c>
      <c r="P3112" s="5" t="s">
        <v>3794</v>
      </c>
      <c r="Q3112" s="5">
        <v>180</v>
      </c>
      <c r="R3112" s="47" t="s">
        <v>308</v>
      </c>
      <c r="S3112" s="47">
        <v>0</v>
      </c>
      <c r="T3112" s="47" t="s">
        <v>307</v>
      </c>
      <c r="U3112" s="47">
        <v>30</v>
      </c>
      <c r="V3112" s="47" t="s">
        <v>853</v>
      </c>
      <c r="W3112" s="31" t="s">
        <v>308</v>
      </c>
      <c r="X3112" s="31">
        <v>0</v>
      </c>
      <c r="Y3112" s="31" t="s">
        <v>307</v>
      </c>
      <c r="Z3112" s="31">
        <v>30</v>
      </c>
      <c r="AA3112" s="5">
        <v>1</v>
      </c>
      <c r="AC3112" s="5">
        <v>0</v>
      </c>
      <c r="AD3112" s="5">
        <v>8737</v>
      </c>
      <c r="AE3112" s="14">
        <v>200006</v>
      </c>
      <c r="AF3112" s="11"/>
      <c r="AG3112" s="25">
        <v>200007</v>
      </c>
      <c r="AH3112" s="12" t="s">
        <v>846</v>
      </c>
      <c r="AI3112" s="12" t="s">
        <v>324</v>
      </c>
      <c r="AJ3112" s="30">
        <v>0</v>
      </c>
      <c r="AK3112" s="5">
        <v>100000</v>
      </c>
      <c r="AL3112" s="5">
        <v>3</v>
      </c>
      <c r="AN3112" s="5" t="s">
        <v>217</v>
      </c>
      <c r="AO3112" s="15">
        <v>1000</v>
      </c>
      <c r="AQ3112" s="5">
        <v>1</v>
      </c>
      <c r="BB3112" s="26" t="s">
        <v>2758</v>
      </c>
      <c r="BC3112" s="26"/>
    </row>
    <row r="3113" spans="1:55" thickTop="1" thickBot="1" x14ac:dyDescent="0.25">
      <c r="A3113" s="5">
        <v>3108</v>
      </c>
      <c r="B3113" s="5">
        <v>320103</v>
      </c>
      <c r="C3113" s="5">
        <v>3201</v>
      </c>
      <c r="D3113" s="63">
        <v>40000005</v>
      </c>
      <c r="E3113" s="63">
        <v>46000005</v>
      </c>
      <c r="F3113" s="5">
        <v>3</v>
      </c>
      <c r="G3113" s="5">
        <v>3002003</v>
      </c>
      <c r="H3113" s="5">
        <v>3102003</v>
      </c>
      <c r="I3113" s="5" t="s">
        <v>300</v>
      </c>
      <c r="J3113" s="12">
        <v>2</v>
      </c>
      <c r="K3113" s="30">
        <v>10000</v>
      </c>
      <c r="L3113" s="30"/>
      <c r="M3113" s="15" t="s">
        <v>506</v>
      </c>
      <c r="N3113" s="15" t="s">
        <v>845</v>
      </c>
      <c r="O3113" s="15" t="s">
        <v>1755</v>
      </c>
      <c r="P3113" s="5" t="s">
        <v>3795</v>
      </c>
      <c r="Q3113" s="5">
        <v>180</v>
      </c>
      <c r="R3113" s="47" t="s">
        <v>308</v>
      </c>
      <c r="S3113" s="47">
        <v>0</v>
      </c>
      <c r="T3113" s="47" t="s">
        <v>307</v>
      </c>
      <c r="U3113" s="47">
        <v>30</v>
      </c>
      <c r="V3113" s="47" t="s">
        <v>853</v>
      </c>
      <c r="W3113" s="31" t="s">
        <v>308</v>
      </c>
      <c r="X3113" s="31">
        <v>0</v>
      </c>
      <c r="Y3113" s="31" t="s">
        <v>307</v>
      </c>
      <c r="Z3113" s="31">
        <v>30</v>
      </c>
      <c r="AA3113" s="5">
        <v>1</v>
      </c>
      <c r="AC3113" s="5">
        <v>0</v>
      </c>
      <c r="AD3113" s="5">
        <v>8737</v>
      </c>
      <c r="AE3113" s="14">
        <v>200006</v>
      </c>
      <c r="AF3113" s="11"/>
      <c r="AG3113" s="25">
        <v>200007</v>
      </c>
      <c r="AH3113" s="12" t="s">
        <v>846</v>
      </c>
      <c r="AI3113" s="12" t="s">
        <v>324</v>
      </c>
      <c r="AJ3113" s="30">
        <v>0</v>
      </c>
      <c r="AK3113" s="5">
        <v>100000</v>
      </c>
      <c r="AL3113" s="5">
        <v>3</v>
      </c>
      <c r="AN3113" s="5" t="s">
        <v>217</v>
      </c>
      <c r="AO3113" s="15">
        <v>1000</v>
      </c>
      <c r="AQ3113" s="5">
        <v>1</v>
      </c>
      <c r="BB3113" s="26" t="s">
        <v>2758</v>
      </c>
      <c r="BC3113" s="26"/>
    </row>
    <row r="3114" spans="1:55" thickTop="1" thickBot="1" x14ac:dyDescent="0.25">
      <c r="A3114" s="5">
        <v>3109</v>
      </c>
      <c r="B3114" s="5">
        <v>320104</v>
      </c>
      <c r="C3114" s="5">
        <v>3201</v>
      </c>
      <c r="D3114" s="63">
        <v>40000005</v>
      </c>
      <c r="E3114" s="63">
        <v>46000005</v>
      </c>
      <c r="F3114" s="5">
        <v>4</v>
      </c>
      <c r="G3114" s="5">
        <v>3002003</v>
      </c>
      <c r="H3114" s="5">
        <v>3102003</v>
      </c>
      <c r="I3114" s="5" t="s">
        <v>300</v>
      </c>
      <c r="J3114" s="12">
        <v>2</v>
      </c>
      <c r="K3114" s="30">
        <v>10000</v>
      </c>
      <c r="L3114" s="30"/>
      <c r="M3114" s="15" t="s">
        <v>506</v>
      </c>
      <c r="N3114" s="15" t="s">
        <v>845</v>
      </c>
      <c r="O3114" s="15" t="s">
        <v>1755</v>
      </c>
      <c r="P3114" s="5" t="s">
        <v>3796</v>
      </c>
      <c r="Q3114" s="5">
        <v>180</v>
      </c>
      <c r="R3114" s="47" t="s">
        <v>308</v>
      </c>
      <c r="S3114" s="47">
        <v>0</v>
      </c>
      <c r="T3114" s="47" t="s">
        <v>307</v>
      </c>
      <c r="U3114" s="47">
        <v>30</v>
      </c>
      <c r="V3114" s="47" t="s">
        <v>853</v>
      </c>
      <c r="W3114" s="31" t="s">
        <v>308</v>
      </c>
      <c r="X3114" s="31">
        <v>0</v>
      </c>
      <c r="Y3114" s="31" t="s">
        <v>307</v>
      </c>
      <c r="Z3114" s="31">
        <v>30</v>
      </c>
      <c r="AA3114" s="5">
        <v>1</v>
      </c>
      <c r="AC3114" s="5">
        <v>0</v>
      </c>
      <c r="AD3114" s="5">
        <v>8737</v>
      </c>
      <c r="AE3114" s="14">
        <v>200006</v>
      </c>
      <c r="AF3114" s="11"/>
      <c r="AG3114" s="25">
        <v>200007</v>
      </c>
      <c r="AH3114" s="12" t="s">
        <v>846</v>
      </c>
      <c r="AI3114" s="12" t="s">
        <v>324</v>
      </c>
      <c r="AJ3114" s="30">
        <v>0</v>
      </c>
      <c r="AK3114" s="5">
        <v>100000</v>
      </c>
      <c r="AL3114" s="5">
        <v>3</v>
      </c>
      <c r="AN3114" s="5" t="s">
        <v>217</v>
      </c>
      <c r="AO3114" s="15">
        <v>1000</v>
      </c>
      <c r="AQ3114" s="5">
        <v>1</v>
      </c>
      <c r="BB3114" s="26" t="s">
        <v>2758</v>
      </c>
      <c r="BC3114" s="26"/>
    </row>
    <row r="3115" spans="1:55" thickTop="1" thickBot="1" x14ac:dyDescent="0.25">
      <c r="A3115" s="5">
        <v>3110</v>
      </c>
      <c r="B3115" s="5">
        <v>320105</v>
      </c>
      <c r="C3115" s="5">
        <v>3201</v>
      </c>
      <c r="D3115" s="63">
        <v>40000005</v>
      </c>
      <c r="E3115" s="63">
        <v>46000005</v>
      </c>
      <c r="F3115" s="5">
        <v>5</v>
      </c>
      <c r="G3115" s="5">
        <v>3002003</v>
      </c>
      <c r="H3115" s="5">
        <v>3102003</v>
      </c>
      <c r="I3115" s="5" t="s">
        <v>300</v>
      </c>
      <c r="J3115" s="12">
        <v>2</v>
      </c>
      <c r="K3115" s="30">
        <v>10000</v>
      </c>
      <c r="L3115" s="30"/>
      <c r="M3115" s="15" t="s">
        <v>506</v>
      </c>
      <c r="N3115" s="15" t="s">
        <v>845</v>
      </c>
      <c r="O3115" s="15" t="s">
        <v>1755</v>
      </c>
      <c r="P3115" s="5" t="s">
        <v>3797</v>
      </c>
      <c r="Q3115" s="5">
        <v>180</v>
      </c>
      <c r="R3115" s="47" t="s">
        <v>308</v>
      </c>
      <c r="S3115" s="47">
        <v>0</v>
      </c>
      <c r="T3115" s="47" t="s">
        <v>307</v>
      </c>
      <c r="U3115" s="47">
        <v>30</v>
      </c>
      <c r="V3115" s="47" t="s">
        <v>853</v>
      </c>
      <c r="W3115" s="31" t="s">
        <v>308</v>
      </c>
      <c r="X3115" s="31">
        <v>0</v>
      </c>
      <c r="Y3115" s="31" t="s">
        <v>307</v>
      </c>
      <c r="Z3115" s="31">
        <v>30</v>
      </c>
      <c r="AA3115" s="5">
        <v>1</v>
      </c>
      <c r="AC3115" s="5">
        <v>0</v>
      </c>
      <c r="AD3115" s="5">
        <v>8737</v>
      </c>
      <c r="AE3115" s="14">
        <v>200006</v>
      </c>
      <c r="AF3115" s="11"/>
      <c r="AG3115" s="25">
        <v>200007</v>
      </c>
      <c r="AH3115" s="12" t="s">
        <v>846</v>
      </c>
      <c r="AI3115" s="12" t="s">
        <v>324</v>
      </c>
      <c r="AJ3115" s="30">
        <v>0</v>
      </c>
      <c r="AK3115" s="5">
        <v>100000</v>
      </c>
      <c r="AL3115" s="5">
        <v>3</v>
      </c>
      <c r="AN3115" s="5" t="s">
        <v>217</v>
      </c>
      <c r="AO3115" s="15">
        <v>1000</v>
      </c>
      <c r="AQ3115" s="5">
        <v>1</v>
      </c>
      <c r="BB3115" s="26" t="s">
        <v>2758</v>
      </c>
      <c r="BC3115" s="26"/>
    </row>
    <row r="3116" spans="1:55" thickTop="1" thickBot="1" x14ac:dyDescent="0.25">
      <c r="A3116" s="5">
        <v>3111</v>
      </c>
      <c r="B3116" s="5">
        <v>320106</v>
      </c>
      <c r="C3116" s="5">
        <v>3201</v>
      </c>
      <c r="D3116" s="63">
        <v>40000005</v>
      </c>
      <c r="E3116" s="63">
        <v>46000005</v>
      </c>
      <c r="F3116" s="5">
        <v>6</v>
      </c>
      <c r="G3116" s="5">
        <v>3002003</v>
      </c>
      <c r="H3116" s="5">
        <v>3102003</v>
      </c>
      <c r="I3116" s="5" t="s">
        <v>300</v>
      </c>
      <c r="J3116" s="12">
        <v>2</v>
      </c>
      <c r="K3116" s="30">
        <v>10000</v>
      </c>
      <c r="L3116" s="30"/>
      <c r="M3116" s="15" t="s">
        <v>506</v>
      </c>
      <c r="N3116" s="15" t="s">
        <v>845</v>
      </c>
      <c r="O3116" s="15" t="s">
        <v>1755</v>
      </c>
      <c r="P3116" s="5" t="s">
        <v>3798</v>
      </c>
      <c r="Q3116" s="5">
        <v>180</v>
      </c>
      <c r="R3116" s="47" t="s">
        <v>308</v>
      </c>
      <c r="S3116" s="47">
        <v>0</v>
      </c>
      <c r="T3116" s="47" t="s">
        <v>307</v>
      </c>
      <c r="U3116" s="47">
        <v>30</v>
      </c>
      <c r="V3116" s="47" t="s">
        <v>853</v>
      </c>
      <c r="W3116" s="31" t="s">
        <v>308</v>
      </c>
      <c r="X3116" s="31">
        <v>0</v>
      </c>
      <c r="Y3116" s="31" t="s">
        <v>307</v>
      </c>
      <c r="Z3116" s="31">
        <v>30</v>
      </c>
      <c r="AA3116" s="5">
        <v>1</v>
      </c>
      <c r="AC3116" s="5">
        <v>0</v>
      </c>
      <c r="AD3116" s="5">
        <v>8737</v>
      </c>
      <c r="AE3116" s="14">
        <v>200006</v>
      </c>
      <c r="AF3116" s="11"/>
      <c r="AG3116" s="25">
        <v>200007</v>
      </c>
      <c r="AH3116" s="12" t="s">
        <v>846</v>
      </c>
      <c r="AI3116" s="12" t="s">
        <v>324</v>
      </c>
      <c r="AJ3116" s="30">
        <v>0</v>
      </c>
      <c r="AK3116" s="5">
        <v>100000</v>
      </c>
      <c r="AL3116" s="5">
        <v>3</v>
      </c>
      <c r="AN3116" s="5" t="s">
        <v>217</v>
      </c>
      <c r="AO3116" s="15">
        <v>1000</v>
      </c>
      <c r="AQ3116" s="5">
        <v>1</v>
      </c>
      <c r="BB3116" s="26" t="s">
        <v>2758</v>
      </c>
      <c r="BC3116" s="26"/>
    </row>
    <row r="3117" spans="1:55" thickTop="1" thickBot="1" x14ac:dyDescent="0.25">
      <c r="A3117" s="5">
        <v>3112</v>
      </c>
      <c r="B3117" s="5">
        <v>320107</v>
      </c>
      <c r="C3117" s="5">
        <v>3201</v>
      </c>
      <c r="D3117" s="63">
        <v>40000005</v>
      </c>
      <c r="E3117" s="63">
        <v>46000005</v>
      </c>
      <c r="F3117" s="5">
        <v>7</v>
      </c>
      <c r="G3117" s="5">
        <v>3002003</v>
      </c>
      <c r="H3117" s="5">
        <v>3102003</v>
      </c>
      <c r="I3117" s="5" t="s">
        <v>300</v>
      </c>
      <c r="J3117" s="12">
        <v>2</v>
      </c>
      <c r="K3117" s="30">
        <v>10000</v>
      </c>
      <c r="L3117" s="30"/>
      <c r="M3117" s="15" t="s">
        <v>506</v>
      </c>
      <c r="N3117" s="15" t="s">
        <v>845</v>
      </c>
      <c r="O3117" s="15" t="s">
        <v>1755</v>
      </c>
      <c r="P3117" s="5" t="s">
        <v>3799</v>
      </c>
      <c r="Q3117" s="5">
        <v>180</v>
      </c>
      <c r="R3117" s="47" t="s">
        <v>308</v>
      </c>
      <c r="S3117" s="47">
        <v>0</v>
      </c>
      <c r="T3117" s="47" t="s">
        <v>307</v>
      </c>
      <c r="U3117" s="47">
        <v>30</v>
      </c>
      <c r="V3117" s="47" t="s">
        <v>853</v>
      </c>
      <c r="W3117" s="31" t="s">
        <v>308</v>
      </c>
      <c r="X3117" s="31">
        <v>0</v>
      </c>
      <c r="Y3117" s="31" t="s">
        <v>307</v>
      </c>
      <c r="Z3117" s="31">
        <v>30</v>
      </c>
      <c r="AA3117" s="5">
        <v>1</v>
      </c>
      <c r="AC3117" s="5">
        <v>0</v>
      </c>
      <c r="AD3117" s="5">
        <v>8737</v>
      </c>
      <c r="AE3117" s="14">
        <v>200006</v>
      </c>
      <c r="AF3117" s="11"/>
      <c r="AG3117" s="25">
        <v>200007</v>
      </c>
      <c r="AH3117" s="12" t="s">
        <v>846</v>
      </c>
      <c r="AI3117" s="12" t="s">
        <v>324</v>
      </c>
      <c r="AJ3117" s="30">
        <v>0</v>
      </c>
      <c r="AK3117" s="5">
        <v>100000</v>
      </c>
      <c r="AL3117" s="5">
        <v>3</v>
      </c>
      <c r="AN3117" s="5" t="s">
        <v>217</v>
      </c>
      <c r="AO3117" s="15">
        <v>1000</v>
      </c>
      <c r="AQ3117" s="5">
        <v>1</v>
      </c>
      <c r="BB3117" s="26" t="s">
        <v>2758</v>
      </c>
      <c r="BC3117" s="26"/>
    </row>
    <row r="3118" spans="1:55" thickTop="1" thickBot="1" x14ac:dyDescent="0.25">
      <c r="A3118" s="5">
        <v>3113</v>
      </c>
      <c r="B3118" s="5">
        <v>320108</v>
      </c>
      <c r="C3118" s="5">
        <v>3201</v>
      </c>
      <c r="D3118" s="63">
        <v>40000005</v>
      </c>
      <c r="E3118" s="63">
        <v>46000005</v>
      </c>
      <c r="F3118" s="5">
        <v>8</v>
      </c>
      <c r="G3118" s="5">
        <v>3002003</v>
      </c>
      <c r="H3118" s="5">
        <v>3102003</v>
      </c>
      <c r="I3118" s="5" t="s">
        <v>300</v>
      </c>
      <c r="J3118" s="12">
        <v>2</v>
      </c>
      <c r="K3118" s="30">
        <v>10000</v>
      </c>
      <c r="L3118" s="30"/>
      <c r="M3118" s="15" t="s">
        <v>506</v>
      </c>
      <c r="N3118" s="15" t="s">
        <v>845</v>
      </c>
      <c r="O3118" s="15" t="s">
        <v>1755</v>
      </c>
      <c r="P3118" s="5" t="s">
        <v>3800</v>
      </c>
      <c r="Q3118" s="5">
        <v>180</v>
      </c>
      <c r="R3118" s="47" t="s">
        <v>308</v>
      </c>
      <c r="S3118" s="47">
        <v>0</v>
      </c>
      <c r="T3118" s="47" t="s">
        <v>307</v>
      </c>
      <c r="U3118" s="47">
        <v>30</v>
      </c>
      <c r="V3118" s="47" t="s">
        <v>853</v>
      </c>
      <c r="W3118" s="31" t="s">
        <v>308</v>
      </c>
      <c r="X3118" s="31">
        <v>0</v>
      </c>
      <c r="Y3118" s="31" t="s">
        <v>307</v>
      </c>
      <c r="Z3118" s="31">
        <v>30</v>
      </c>
      <c r="AA3118" s="5">
        <v>1</v>
      </c>
      <c r="AC3118" s="5">
        <v>0</v>
      </c>
      <c r="AD3118" s="5">
        <v>8737</v>
      </c>
      <c r="AE3118" s="14">
        <v>200006</v>
      </c>
      <c r="AF3118" s="11"/>
      <c r="AG3118" s="25">
        <v>200007</v>
      </c>
      <c r="AH3118" s="12" t="s">
        <v>846</v>
      </c>
      <c r="AI3118" s="12" t="s">
        <v>324</v>
      </c>
      <c r="AJ3118" s="30">
        <v>0</v>
      </c>
      <c r="AK3118" s="5">
        <v>100000</v>
      </c>
      <c r="AL3118" s="5">
        <v>3</v>
      </c>
      <c r="AN3118" s="5" t="s">
        <v>217</v>
      </c>
      <c r="AO3118" s="15">
        <v>1000</v>
      </c>
      <c r="AQ3118" s="5">
        <v>1</v>
      </c>
      <c r="BB3118" s="26" t="s">
        <v>2758</v>
      </c>
      <c r="BC3118" s="26"/>
    </row>
    <row r="3119" spans="1:55" thickTop="1" thickBot="1" x14ac:dyDescent="0.25">
      <c r="A3119" s="5">
        <v>3114</v>
      </c>
      <c r="B3119" s="5">
        <v>320109</v>
      </c>
      <c r="C3119" s="5">
        <v>3201</v>
      </c>
      <c r="D3119" s="63">
        <v>40000005</v>
      </c>
      <c r="E3119" s="63">
        <v>46000005</v>
      </c>
      <c r="F3119" s="5">
        <v>9</v>
      </c>
      <c r="G3119" s="5">
        <v>3002003</v>
      </c>
      <c r="H3119" s="5">
        <v>3102003</v>
      </c>
      <c r="I3119" s="5" t="s">
        <v>300</v>
      </c>
      <c r="J3119" s="12">
        <v>2</v>
      </c>
      <c r="K3119" s="30">
        <v>10000</v>
      </c>
      <c r="L3119" s="30"/>
      <c r="M3119" s="15" t="s">
        <v>506</v>
      </c>
      <c r="N3119" s="15" t="s">
        <v>845</v>
      </c>
      <c r="O3119" s="15" t="s">
        <v>1755</v>
      </c>
      <c r="P3119" s="5" t="s">
        <v>3801</v>
      </c>
      <c r="Q3119" s="5">
        <v>180</v>
      </c>
      <c r="R3119" s="47" t="s">
        <v>308</v>
      </c>
      <c r="S3119" s="47">
        <v>0</v>
      </c>
      <c r="T3119" s="47" t="s">
        <v>307</v>
      </c>
      <c r="U3119" s="47">
        <v>30</v>
      </c>
      <c r="V3119" s="47" t="s">
        <v>853</v>
      </c>
      <c r="W3119" s="31" t="s">
        <v>308</v>
      </c>
      <c r="X3119" s="31">
        <v>0</v>
      </c>
      <c r="Y3119" s="31" t="s">
        <v>307</v>
      </c>
      <c r="Z3119" s="31">
        <v>30</v>
      </c>
      <c r="AA3119" s="5">
        <v>1</v>
      </c>
      <c r="AC3119" s="5">
        <v>0</v>
      </c>
      <c r="AD3119" s="5">
        <v>8737</v>
      </c>
      <c r="AE3119" s="14">
        <v>200006</v>
      </c>
      <c r="AF3119" s="11"/>
      <c r="AG3119" s="25">
        <v>200007</v>
      </c>
      <c r="AH3119" s="12" t="s">
        <v>846</v>
      </c>
      <c r="AI3119" s="12" t="s">
        <v>324</v>
      </c>
      <c r="AJ3119" s="30">
        <v>0</v>
      </c>
      <c r="AK3119" s="5">
        <v>100000</v>
      </c>
      <c r="AL3119" s="5">
        <v>3</v>
      </c>
      <c r="AN3119" s="5" t="s">
        <v>217</v>
      </c>
      <c r="AO3119" s="15">
        <v>1000</v>
      </c>
      <c r="AQ3119" s="5">
        <v>1</v>
      </c>
      <c r="BB3119" s="26" t="s">
        <v>2758</v>
      </c>
      <c r="BC3119" s="26"/>
    </row>
    <row r="3120" spans="1:55" thickTop="1" thickBot="1" x14ac:dyDescent="0.25">
      <c r="A3120" s="5">
        <v>3115</v>
      </c>
      <c r="B3120" s="5">
        <v>320110</v>
      </c>
      <c r="C3120" s="5">
        <v>3201</v>
      </c>
      <c r="D3120" s="63">
        <v>40000005</v>
      </c>
      <c r="E3120" s="63">
        <v>46000005</v>
      </c>
      <c r="F3120" s="5">
        <v>10</v>
      </c>
      <c r="G3120" s="5">
        <v>3002003</v>
      </c>
      <c r="H3120" s="5">
        <v>3102003</v>
      </c>
      <c r="I3120" s="5" t="s">
        <v>300</v>
      </c>
      <c r="J3120" s="12">
        <v>2</v>
      </c>
      <c r="K3120" s="30">
        <v>10000</v>
      </c>
      <c r="L3120" s="30"/>
      <c r="M3120" s="15" t="s">
        <v>506</v>
      </c>
      <c r="N3120" s="15" t="s">
        <v>845</v>
      </c>
      <c r="O3120" s="15" t="s">
        <v>1755</v>
      </c>
      <c r="P3120" s="5" t="s">
        <v>3802</v>
      </c>
      <c r="Q3120" s="5">
        <v>180</v>
      </c>
      <c r="R3120" s="47" t="s">
        <v>308</v>
      </c>
      <c r="S3120" s="47">
        <v>0</v>
      </c>
      <c r="T3120" s="47" t="s">
        <v>307</v>
      </c>
      <c r="U3120" s="47">
        <v>30</v>
      </c>
      <c r="V3120" s="47" t="s">
        <v>853</v>
      </c>
      <c r="W3120" s="31" t="s">
        <v>308</v>
      </c>
      <c r="X3120" s="31">
        <v>0</v>
      </c>
      <c r="Y3120" s="31" t="s">
        <v>307</v>
      </c>
      <c r="Z3120" s="31">
        <v>30</v>
      </c>
      <c r="AA3120" s="5">
        <v>1</v>
      </c>
      <c r="AC3120" s="5">
        <v>0</v>
      </c>
      <c r="AD3120" s="5">
        <v>8737</v>
      </c>
      <c r="AE3120" s="14">
        <v>200006</v>
      </c>
      <c r="AF3120" s="11"/>
      <c r="AG3120" s="25">
        <v>200007</v>
      </c>
      <c r="AH3120" s="12" t="s">
        <v>846</v>
      </c>
      <c r="AI3120" s="12" t="s">
        <v>324</v>
      </c>
      <c r="AJ3120" s="30">
        <v>0</v>
      </c>
      <c r="AK3120" s="5">
        <v>100000</v>
      </c>
      <c r="AL3120" s="5">
        <v>3</v>
      </c>
      <c r="AN3120" s="5" t="s">
        <v>217</v>
      </c>
      <c r="AO3120" s="15">
        <v>1000</v>
      </c>
      <c r="AQ3120" s="5">
        <v>1</v>
      </c>
      <c r="BB3120" s="26" t="s">
        <v>2758</v>
      </c>
      <c r="BC3120" s="26"/>
    </row>
    <row r="3121" spans="1:55" thickTop="1" thickBot="1" x14ac:dyDescent="0.25">
      <c r="A3121" s="5">
        <v>3116</v>
      </c>
      <c r="B3121" s="5">
        <v>320111</v>
      </c>
      <c r="C3121" s="5">
        <v>3201</v>
      </c>
      <c r="D3121" s="63">
        <v>40000005</v>
      </c>
      <c r="E3121" s="63">
        <v>46000005</v>
      </c>
      <c r="F3121" s="5">
        <v>11</v>
      </c>
      <c r="G3121" s="5">
        <v>3002003</v>
      </c>
      <c r="H3121" s="5">
        <v>3102003</v>
      </c>
      <c r="I3121" s="5" t="s">
        <v>300</v>
      </c>
      <c r="J3121" s="12">
        <v>2</v>
      </c>
      <c r="K3121" s="30">
        <v>10000</v>
      </c>
      <c r="L3121" s="30"/>
      <c r="M3121" s="15" t="s">
        <v>506</v>
      </c>
      <c r="N3121" s="15" t="s">
        <v>845</v>
      </c>
      <c r="O3121" s="15" t="s">
        <v>1755</v>
      </c>
      <c r="P3121" s="5" t="s">
        <v>3803</v>
      </c>
      <c r="Q3121" s="5">
        <v>180</v>
      </c>
      <c r="R3121" s="47" t="s">
        <v>308</v>
      </c>
      <c r="S3121" s="47">
        <v>0</v>
      </c>
      <c r="T3121" s="47" t="s">
        <v>307</v>
      </c>
      <c r="U3121" s="47">
        <v>30</v>
      </c>
      <c r="V3121" s="47" t="s">
        <v>853</v>
      </c>
      <c r="W3121" s="31" t="s">
        <v>308</v>
      </c>
      <c r="X3121" s="31">
        <v>0</v>
      </c>
      <c r="Y3121" s="31" t="s">
        <v>307</v>
      </c>
      <c r="Z3121" s="31">
        <v>30</v>
      </c>
      <c r="AA3121" s="5">
        <v>1</v>
      </c>
      <c r="AC3121" s="5">
        <v>0</v>
      </c>
      <c r="AD3121" s="5">
        <v>8737</v>
      </c>
      <c r="AE3121" s="14">
        <v>200006</v>
      </c>
      <c r="AF3121" s="11"/>
      <c r="AG3121" s="25">
        <v>200007</v>
      </c>
      <c r="AH3121" s="12" t="s">
        <v>846</v>
      </c>
      <c r="AI3121" s="12" t="s">
        <v>324</v>
      </c>
      <c r="AJ3121" s="30">
        <v>0</v>
      </c>
      <c r="AK3121" s="5">
        <v>100000</v>
      </c>
      <c r="AL3121" s="5">
        <v>3</v>
      </c>
      <c r="AN3121" s="5" t="s">
        <v>217</v>
      </c>
      <c r="AO3121" s="15">
        <v>1000</v>
      </c>
      <c r="AQ3121" s="5">
        <v>1</v>
      </c>
      <c r="BB3121" s="26" t="s">
        <v>2758</v>
      </c>
      <c r="BC3121" s="26"/>
    </row>
    <row r="3122" spans="1:55" thickTop="1" thickBot="1" x14ac:dyDescent="0.25">
      <c r="A3122" s="5">
        <v>3117</v>
      </c>
      <c r="B3122" s="5">
        <v>320112</v>
      </c>
      <c r="C3122" s="5">
        <v>3201</v>
      </c>
      <c r="D3122" s="63">
        <v>40000005</v>
      </c>
      <c r="E3122" s="63">
        <v>46000005</v>
      </c>
      <c r="F3122" s="5">
        <v>12</v>
      </c>
      <c r="G3122" s="5">
        <v>3002003</v>
      </c>
      <c r="H3122" s="5">
        <v>3102003</v>
      </c>
      <c r="I3122" s="5" t="s">
        <v>300</v>
      </c>
      <c r="J3122" s="12">
        <v>2</v>
      </c>
      <c r="K3122" s="30">
        <v>10000</v>
      </c>
      <c r="L3122" s="30"/>
      <c r="M3122" s="15" t="s">
        <v>506</v>
      </c>
      <c r="N3122" s="15" t="s">
        <v>845</v>
      </c>
      <c r="O3122" s="15" t="s">
        <v>1755</v>
      </c>
      <c r="P3122" s="5" t="s">
        <v>3804</v>
      </c>
      <c r="Q3122" s="5">
        <v>180</v>
      </c>
      <c r="R3122" s="47" t="s">
        <v>308</v>
      </c>
      <c r="S3122" s="47">
        <v>0</v>
      </c>
      <c r="T3122" s="47" t="s">
        <v>307</v>
      </c>
      <c r="U3122" s="47">
        <v>30</v>
      </c>
      <c r="V3122" s="47" t="s">
        <v>853</v>
      </c>
      <c r="W3122" s="31" t="s">
        <v>308</v>
      </c>
      <c r="X3122" s="31">
        <v>0</v>
      </c>
      <c r="Y3122" s="31" t="s">
        <v>307</v>
      </c>
      <c r="Z3122" s="31">
        <v>30</v>
      </c>
      <c r="AA3122" s="5">
        <v>1</v>
      </c>
      <c r="AC3122" s="5">
        <v>0</v>
      </c>
      <c r="AD3122" s="5">
        <v>8737</v>
      </c>
      <c r="AE3122" s="14">
        <v>200006</v>
      </c>
      <c r="AF3122" s="11"/>
      <c r="AG3122" s="25">
        <v>200007</v>
      </c>
      <c r="AH3122" s="12" t="s">
        <v>846</v>
      </c>
      <c r="AI3122" s="12" t="s">
        <v>324</v>
      </c>
      <c r="AJ3122" s="30">
        <v>0</v>
      </c>
      <c r="AK3122" s="5">
        <v>100000</v>
      </c>
      <c r="AL3122" s="5">
        <v>3</v>
      </c>
      <c r="AN3122" s="5" t="s">
        <v>217</v>
      </c>
      <c r="AO3122" s="15">
        <v>1000</v>
      </c>
      <c r="AQ3122" s="5">
        <v>1</v>
      </c>
      <c r="BB3122" s="26" t="s">
        <v>2758</v>
      </c>
      <c r="BC3122" s="26"/>
    </row>
    <row r="3123" spans="1:55" thickTop="1" thickBot="1" x14ac:dyDescent="0.25">
      <c r="A3123" s="5">
        <v>3118</v>
      </c>
      <c r="B3123" s="5">
        <v>320113</v>
      </c>
      <c r="C3123" s="5">
        <v>3201</v>
      </c>
      <c r="D3123" s="63">
        <v>40000005</v>
      </c>
      <c r="E3123" s="63">
        <v>46000005</v>
      </c>
      <c r="F3123" s="5">
        <v>13</v>
      </c>
      <c r="G3123" s="5">
        <v>3002003</v>
      </c>
      <c r="H3123" s="5">
        <v>3102003</v>
      </c>
      <c r="I3123" s="5" t="s">
        <v>300</v>
      </c>
      <c r="J3123" s="12">
        <v>2</v>
      </c>
      <c r="K3123" s="30">
        <v>10000</v>
      </c>
      <c r="L3123" s="30"/>
      <c r="M3123" s="15" t="s">
        <v>506</v>
      </c>
      <c r="N3123" s="15" t="s">
        <v>845</v>
      </c>
      <c r="O3123" s="15" t="s">
        <v>1755</v>
      </c>
      <c r="P3123" s="5" t="s">
        <v>3805</v>
      </c>
      <c r="Q3123" s="5">
        <v>180</v>
      </c>
      <c r="R3123" s="47" t="s">
        <v>308</v>
      </c>
      <c r="S3123" s="47">
        <v>0</v>
      </c>
      <c r="T3123" s="47" t="s">
        <v>307</v>
      </c>
      <c r="U3123" s="47">
        <v>30</v>
      </c>
      <c r="V3123" s="47" t="s">
        <v>853</v>
      </c>
      <c r="W3123" s="31" t="s">
        <v>308</v>
      </c>
      <c r="X3123" s="31">
        <v>0</v>
      </c>
      <c r="Y3123" s="31" t="s">
        <v>307</v>
      </c>
      <c r="Z3123" s="31">
        <v>30</v>
      </c>
      <c r="AA3123" s="5">
        <v>1</v>
      </c>
      <c r="AC3123" s="5">
        <v>0</v>
      </c>
      <c r="AD3123" s="5">
        <v>8737</v>
      </c>
      <c r="AE3123" s="14">
        <v>200006</v>
      </c>
      <c r="AF3123" s="11"/>
      <c r="AG3123" s="25">
        <v>200007</v>
      </c>
      <c r="AH3123" s="12" t="s">
        <v>846</v>
      </c>
      <c r="AI3123" s="12" t="s">
        <v>324</v>
      </c>
      <c r="AJ3123" s="30">
        <v>0</v>
      </c>
      <c r="AK3123" s="5">
        <v>100000</v>
      </c>
      <c r="AL3123" s="5">
        <v>3</v>
      </c>
      <c r="AN3123" s="5" t="s">
        <v>217</v>
      </c>
      <c r="AO3123" s="15">
        <v>1000</v>
      </c>
      <c r="AQ3123" s="5">
        <v>1</v>
      </c>
      <c r="BB3123" s="26" t="s">
        <v>2758</v>
      </c>
      <c r="BC3123" s="26"/>
    </row>
    <row r="3124" spans="1:55" thickTop="1" thickBot="1" x14ac:dyDescent="0.25">
      <c r="A3124" s="5">
        <v>3119</v>
      </c>
      <c r="B3124" s="5">
        <v>320114</v>
      </c>
      <c r="C3124" s="5">
        <v>3201</v>
      </c>
      <c r="D3124" s="63">
        <v>40000005</v>
      </c>
      <c r="E3124" s="63">
        <v>46000005</v>
      </c>
      <c r="F3124" s="5">
        <v>14</v>
      </c>
      <c r="G3124" s="5">
        <v>3002003</v>
      </c>
      <c r="H3124" s="5">
        <v>3102003</v>
      </c>
      <c r="I3124" s="5" t="s">
        <v>300</v>
      </c>
      <c r="J3124" s="12">
        <v>2</v>
      </c>
      <c r="K3124" s="30">
        <v>10000</v>
      </c>
      <c r="L3124" s="30"/>
      <c r="M3124" s="15" t="s">
        <v>506</v>
      </c>
      <c r="N3124" s="15" t="s">
        <v>845</v>
      </c>
      <c r="O3124" s="15" t="s">
        <v>1755</v>
      </c>
      <c r="P3124" s="5" t="s">
        <v>3806</v>
      </c>
      <c r="Q3124" s="5">
        <v>180</v>
      </c>
      <c r="R3124" s="47" t="s">
        <v>308</v>
      </c>
      <c r="S3124" s="47">
        <v>0</v>
      </c>
      <c r="T3124" s="47" t="s">
        <v>307</v>
      </c>
      <c r="U3124" s="47">
        <v>30</v>
      </c>
      <c r="V3124" s="47" t="s">
        <v>853</v>
      </c>
      <c r="W3124" s="31" t="s">
        <v>308</v>
      </c>
      <c r="X3124" s="31">
        <v>0</v>
      </c>
      <c r="Y3124" s="31" t="s">
        <v>307</v>
      </c>
      <c r="Z3124" s="31">
        <v>30</v>
      </c>
      <c r="AA3124" s="5">
        <v>1</v>
      </c>
      <c r="AC3124" s="5">
        <v>0</v>
      </c>
      <c r="AD3124" s="5">
        <v>8737</v>
      </c>
      <c r="AE3124" s="14">
        <v>200006</v>
      </c>
      <c r="AF3124" s="11"/>
      <c r="AG3124" s="25">
        <v>200007</v>
      </c>
      <c r="AH3124" s="12" t="s">
        <v>846</v>
      </c>
      <c r="AI3124" s="12" t="s">
        <v>324</v>
      </c>
      <c r="AJ3124" s="30">
        <v>0</v>
      </c>
      <c r="AK3124" s="5">
        <v>100000</v>
      </c>
      <c r="AL3124" s="5">
        <v>3</v>
      </c>
      <c r="AN3124" s="5" t="s">
        <v>217</v>
      </c>
      <c r="AO3124" s="15">
        <v>1000</v>
      </c>
      <c r="AQ3124" s="5">
        <v>1</v>
      </c>
      <c r="BB3124" s="26" t="s">
        <v>2758</v>
      </c>
      <c r="BC3124" s="26"/>
    </row>
    <row r="3125" spans="1:55" thickTop="1" thickBot="1" x14ac:dyDescent="0.25">
      <c r="A3125" s="5">
        <v>3120</v>
      </c>
      <c r="B3125" s="5">
        <v>320115</v>
      </c>
      <c r="C3125" s="5">
        <v>3201</v>
      </c>
      <c r="D3125" s="63">
        <v>40000005</v>
      </c>
      <c r="E3125" s="63">
        <v>46000005</v>
      </c>
      <c r="F3125" s="5">
        <v>15</v>
      </c>
      <c r="G3125" s="5">
        <v>3002003</v>
      </c>
      <c r="H3125" s="5">
        <v>3102003</v>
      </c>
      <c r="I3125" s="5" t="s">
        <v>300</v>
      </c>
      <c r="J3125" s="12">
        <v>2</v>
      </c>
      <c r="K3125" s="30">
        <v>10000</v>
      </c>
      <c r="L3125" s="30"/>
      <c r="M3125" s="15" t="s">
        <v>506</v>
      </c>
      <c r="N3125" s="15" t="s">
        <v>845</v>
      </c>
      <c r="O3125" s="15" t="s">
        <v>1755</v>
      </c>
      <c r="P3125" s="5" t="s">
        <v>3807</v>
      </c>
      <c r="Q3125" s="5">
        <v>180</v>
      </c>
      <c r="R3125" s="47" t="s">
        <v>308</v>
      </c>
      <c r="S3125" s="47">
        <v>0</v>
      </c>
      <c r="T3125" s="47" t="s">
        <v>307</v>
      </c>
      <c r="U3125" s="47">
        <v>30</v>
      </c>
      <c r="V3125" s="47" t="s">
        <v>853</v>
      </c>
      <c r="W3125" s="31" t="s">
        <v>308</v>
      </c>
      <c r="X3125" s="31">
        <v>0</v>
      </c>
      <c r="Y3125" s="31" t="s">
        <v>307</v>
      </c>
      <c r="Z3125" s="31">
        <v>30</v>
      </c>
      <c r="AA3125" s="5">
        <v>1</v>
      </c>
      <c r="AC3125" s="5">
        <v>0</v>
      </c>
      <c r="AD3125" s="5">
        <v>8737</v>
      </c>
      <c r="AE3125" s="14">
        <v>200006</v>
      </c>
      <c r="AF3125" s="11"/>
      <c r="AG3125" s="25">
        <v>200007</v>
      </c>
      <c r="AH3125" s="12" t="s">
        <v>846</v>
      </c>
      <c r="AI3125" s="12" t="s">
        <v>324</v>
      </c>
      <c r="AJ3125" s="30">
        <v>0</v>
      </c>
      <c r="AK3125" s="5">
        <v>100000</v>
      </c>
      <c r="AL3125" s="5">
        <v>3</v>
      </c>
      <c r="AN3125" s="5" t="s">
        <v>217</v>
      </c>
      <c r="AO3125" s="15">
        <v>1000</v>
      </c>
      <c r="AQ3125" s="5">
        <v>1</v>
      </c>
      <c r="BB3125" s="26" t="s">
        <v>2758</v>
      </c>
      <c r="BC3125" s="26"/>
    </row>
    <row r="3126" spans="1:55" thickTop="1" thickBot="1" x14ac:dyDescent="0.25">
      <c r="A3126" s="5">
        <v>3121</v>
      </c>
      <c r="B3126" s="5">
        <v>320116</v>
      </c>
      <c r="C3126" s="5">
        <v>3201</v>
      </c>
      <c r="D3126" s="63">
        <v>40000005</v>
      </c>
      <c r="E3126" s="63">
        <v>46000005</v>
      </c>
      <c r="F3126" s="5">
        <v>16</v>
      </c>
      <c r="G3126" s="5">
        <v>3002003</v>
      </c>
      <c r="H3126" s="5">
        <v>3102003</v>
      </c>
      <c r="I3126" s="5" t="s">
        <v>300</v>
      </c>
      <c r="J3126" s="12">
        <v>2</v>
      </c>
      <c r="K3126" s="30">
        <v>10000</v>
      </c>
      <c r="L3126" s="30"/>
      <c r="M3126" s="15" t="s">
        <v>506</v>
      </c>
      <c r="N3126" s="15" t="s">
        <v>845</v>
      </c>
      <c r="O3126" s="15" t="s">
        <v>1755</v>
      </c>
      <c r="P3126" s="5" t="s">
        <v>3808</v>
      </c>
      <c r="Q3126" s="5">
        <v>180</v>
      </c>
      <c r="R3126" s="47" t="s">
        <v>308</v>
      </c>
      <c r="S3126" s="47">
        <v>0</v>
      </c>
      <c r="T3126" s="47" t="s">
        <v>307</v>
      </c>
      <c r="U3126" s="47">
        <v>30</v>
      </c>
      <c r="V3126" s="47" t="s">
        <v>853</v>
      </c>
      <c r="W3126" s="31" t="s">
        <v>308</v>
      </c>
      <c r="X3126" s="31">
        <v>0</v>
      </c>
      <c r="Y3126" s="31" t="s">
        <v>307</v>
      </c>
      <c r="Z3126" s="31">
        <v>30</v>
      </c>
      <c r="AA3126" s="5">
        <v>1</v>
      </c>
      <c r="AC3126" s="5">
        <v>0</v>
      </c>
      <c r="AD3126" s="5">
        <v>8737</v>
      </c>
      <c r="AE3126" s="14">
        <v>200006</v>
      </c>
      <c r="AF3126" s="11"/>
      <c r="AG3126" s="25">
        <v>200007</v>
      </c>
      <c r="AH3126" s="12" t="s">
        <v>846</v>
      </c>
      <c r="AI3126" s="12" t="s">
        <v>324</v>
      </c>
      <c r="AJ3126" s="30">
        <v>0</v>
      </c>
      <c r="AK3126" s="5">
        <v>100000</v>
      </c>
      <c r="AL3126" s="5">
        <v>3</v>
      </c>
      <c r="AN3126" s="5" t="s">
        <v>217</v>
      </c>
      <c r="AO3126" s="15">
        <v>1000</v>
      </c>
      <c r="AQ3126" s="5">
        <v>1</v>
      </c>
      <c r="BB3126" s="26" t="s">
        <v>2758</v>
      </c>
      <c r="BC3126" s="26"/>
    </row>
    <row r="3127" spans="1:55" thickTop="1" thickBot="1" x14ac:dyDescent="0.25">
      <c r="A3127" s="5">
        <v>3122</v>
      </c>
      <c r="B3127" s="5">
        <v>320117</v>
      </c>
      <c r="C3127" s="5">
        <v>3201</v>
      </c>
      <c r="D3127" s="63">
        <v>40000005</v>
      </c>
      <c r="E3127" s="63">
        <v>46000005</v>
      </c>
      <c r="F3127" s="5">
        <v>17</v>
      </c>
      <c r="G3127" s="5">
        <v>3002003</v>
      </c>
      <c r="H3127" s="5">
        <v>3102003</v>
      </c>
      <c r="I3127" s="5" t="s">
        <v>300</v>
      </c>
      <c r="J3127" s="12">
        <v>2</v>
      </c>
      <c r="K3127" s="30">
        <v>10000</v>
      </c>
      <c r="L3127" s="30"/>
      <c r="M3127" s="15" t="s">
        <v>506</v>
      </c>
      <c r="N3127" s="15" t="s">
        <v>845</v>
      </c>
      <c r="O3127" s="15" t="s">
        <v>1755</v>
      </c>
      <c r="P3127" s="5" t="s">
        <v>3809</v>
      </c>
      <c r="Q3127" s="5">
        <v>180</v>
      </c>
      <c r="R3127" s="47" t="s">
        <v>308</v>
      </c>
      <c r="S3127" s="47">
        <v>0</v>
      </c>
      <c r="T3127" s="47" t="s">
        <v>307</v>
      </c>
      <c r="U3127" s="47">
        <v>30</v>
      </c>
      <c r="V3127" s="47" t="s">
        <v>853</v>
      </c>
      <c r="W3127" s="31" t="s">
        <v>308</v>
      </c>
      <c r="X3127" s="31">
        <v>0</v>
      </c>
      <c r="Y3127" s="31" t="s">
        <v>307</v>
      </c>
      <c r="Z3127" s="31">
        <v>30</v>
      </c>
      <c r="AA3127" s="5">
        <v>1</v>
      </c>
      <c r="AC3127" s="5">
        <v>0</v>
      </c>
      <c r="AD3127" s="5">
        <v>8737</v>
      </c>
      <c r="AE3127" s="14">
        <v>200006</v>
      </c>
      <c r="AF3127" s="11"/>
      <c r="AG3127" s="25">
        <v>200007</v>
      </c>
      <c r="AH3127" s="12" t="s">
        <v>846</v>
      </c>
      <c r="AI3127" s="12" t="s">
        <v>324</v>
      </c>
      <c r="AJ3127" s="30">
        <v>0</v>
      </c>
      <c r="AK3127" s="5">
        <v>100000</v>
      </c>
      <c r="AL3127" s="5">
        <v>3</v>
      </c>
      <c r="AN3127" s="5" t="s">
        <v>217</v>
      </c>
      <c r="AO3127" s="15">
        <v>1000</v>
      </c>
      <c r="AQ3127" s="5">
        <v>1</v>
      </c>
      <c r="BB3127" s="26" t="s">
        <v>2758</v>
      </c>
      <c r="BC3127" s="26"/>
    </row>
    <row r="3128" spans="1:55" thickTop="1" thickBot="1" x14ac:dyDescent="0.25">
      <c r="A3128" s="5">
        <v>3123</v>
      </c>
      <c r="B3128" s="5">
        <v>320118</v>
      </c>
      <c r="C3128" s="5">
        <v>3201</v>
      </c>
      <c r="D3128" s="63">
        <v>40000005</v>
      </c>
      <c r="E3128" s="63">
        <v>46000005</v>
      </c>
      <c r="F3128" s="5">
        <v>18</v>
      </c>
      <c r="G3128" s="5">
        <v>3002003</v>
      </c>
      <c r="H3128" s="5">
        <v>3102003</v>
      </c>
      <c r="I3128" s="5" t="s">
        <v>300</v>
      </c>
      <c r="J3128" s="12">
        <v>2</v>
      </c>
      <c r="K3128" s="30">
        <v>10000</v>
      </c>
      <c r="L3128" s="30"/>
      <c r="M3128" s="15" t="s">
        <v>506</v>
      </c>
      <c r="N3128" s="15" t="s">
        <v>845</v>
      </c>
      <c r="O3128" s="15" t="s">
        <v>1755</v>
      </c>
      <c r="P3128" s="5" t="s">
        <v>3810</v>
      </c>
      <c r="Q3128" s="5">
        <v>180</v>
      </c>
      <c r="R3128" s="47" t="s">
        <v>308</v>
      </c>
      <c r="S3128" s="47">
        <v>0</v>
      </c>
      <c r="T3128" s="47" t="s">
        <v>307</v>
      </c>
      <c r="U3128" s="47">
        <v>30</v>
      </c>
      <c r="V3128" s="47" t="s">
        <v>853</v>
      </c>
      <c r="W3128" s="31" t="s">
        <v>308</v>
      </c>
      <c r="X3128" s="31">
        <v>0</v>
      </c>
      <c r="Y3128" s="31" t="s">
        <v>307</v>
      </c>
      <c r="Z3128" s="31">
        <v>30</v>
      </c>
      <c r="AA3128" s="5">
        <v>1</v>
      </c>
      <c r="AC3128" s="5">
        <v>0</v>
      </c>
      <c r="AD3128" s="5">
        <v>8737</v>
      </c>
      <c r="AE3128" s="14">
        <v>200006</v>
      </c>
      <c r="AF3128" s="11"/>
      <c r="AG3128" s="25">
        <v>200007</v>
      </c>
      <c r="AH3128" s="12" t="s">
        <v>846</v>
      </c>
      <c r="AI3128" s="12" t="s">
        <v>324</v>
      </c>
      <c r="AJ3128" s="30">
        <v>0</v>
      </c>
      <c r="AK3128" s="5">
        <v>100000</v>
      </c>
      <c r="AL3128" s="5">
        <v>3</v>
      </c>
      <c r="AN3128" s="5" t="s">
        <v>217</v>
      </c>
      <c r="AO3128" s="15">
        <v>1000</v>
      </c>
      <c r="AQ3128" s="5">
        <v>1</v>
      </c>
      <c r="BB3128" s="26" t="s">
        <v>2758</v>
      </c>
      <c r="BC3128" s="26"/>
    </row>
    <row r="3129" spans="1:55" thickTop="1" thickBot="1" x14ac:dyDescent="0.25">
      <c r="A3129" s="5">
        <v>3124</v>
      </c>
      <c r="B3129" s="5">
        <v>320119</v>
      </c>
      <c r="C3129" s="5">
        <v>3201</v>
      </c>
      <c r="D3129" s="63">
        <v>40000005</v>
      </c>
      <c r="E3129" s="63">
        <v>46000005</v>
      </c>
      <c r="F3129" s="5">
        <v>19</v>
      </c>
      <c r="G3129" s="5">
        <v>3002003</v>
      </c>
      <c r="H3129" s="5">
        <v>3102003</v>
      </c>
      <c r="I3129" s="5" t="s">
        <v>300</v>
      </c>
      <c r="J3129" s="12">
        <v>2</v>
      </c>
      <c r="K3129" s="30">
        <v>10000</v>
      </c>
      <c r="L3129" s="30"/>
      <c r="M3129" s="15" t="s">
        <v>506</v>
      </c>
      <c r="N3129" s="15" t="s">
        <v>845</v>
      </c>
      <c r="O3129" s="15" t="s">
        <v>1755</v>
      </c>
      <c r="P3129" s="5" t="s">
        <v>3811</v>
      </c>
      <c r="Q3129" s="5">
        <v>180</v>
      </c>
      <c r="R3129" s="47" t="s">
        <v>308</v>
      </c>
      <c r="S3129" s="47">
        <v>0</v>
      </c>
      <c r="T3129" s="47" t="s">
        <v>307</v>
      </c>
      <c r="U3129" s="47">
        <v>30</v>
      </c>
      <c r="V3129" s="47" t="s">
        <v>853</v>
      </c>
      <c r="W3129" s="31" t="s">
        <v>308</v>
      </c>
      <c r="X3129" s="31">
        <v>0</v>
      </c>
      <c r="Y3129" s="31" t="s">
        <v>307</v>
      </c>
      <c r="Z3129" s="31">
        <v>30</v>
      </c>
      <c r="AA3129" s="5">
        <v>1</v>
      </c>
      <c r="AC3129" s="5">
        <v>0</v>
      </c>
      <c r="AD3129" s="5">
        <v>8737</v>
      </c>
      <c r="AE3129" s="14">
        <v>200006</v>
      </c>
      <c r="AF3129" s="11"/>
      <c r="AG3129" s="25">
        <v>200007</v>
      </c>
      <c r="AH3129" s="12" t="s">
        <v>846</v>
      </c>
      <c r="AI3129" s="12" t="s">
        <v>324</v>
      </c>
      <c r="AJ3129" s="30">
        <v>0</v>
      </c>
      <c r="AK3129" s="5">
        <v>100000</v>
      </c>
      <c r="AL3129" s="5">
        <v>3</v>
      </c>
      <c r="AN3129" s="5" t="s">
        <v>217</v>
      </c>
      <c r="AO3129" s="15">
        <v>1000</v>
      </c>
      <c r="AQ3129" s="5">
        <v>1</v>
      </c>
      <c r="BB3129" s="26" t="s">
        <v>2758</v>
      </c>
      <c r="BC3129" s="26"/>
    </row>
    <row r="3130" spans="1:55" thickTop="1" thickBot="1" x14ac:dyDescent="0.25">
      <c r="A3130" s="5">
        <v>3125</v>
      </c>
      <c r="B3130" s="5">
        <v>320120</v>
      </c>
      <c r="C3130" s="5">
        <v>3201</v>
      </c>
      <c r="D3130" s="63">
        <v>40000005</v>
      </c>
      <c r="E3130" s="63">
        <v>46000005</v>
      </c>
      <c r="F3130" s="5">
        <v>20</v>
      </c>
      <c r="G3130" s="5">
        <v>3002003</v>
      </c>
      <c r="H3130" s="5">
        <v>3102003</v>
      </c>
      <c r="I3130" s="5" t="s">
        <v>300</v>
      </c>
      <c r="J3130" s="12">
        <v>2</v>
      </c>
      <c r="K3130" s="30">
        <v>10000</v>
      </c>
      <c r="L3130" s="30"/>
      <c r="M3130" s="15" t="s">
        <v>506</v>
      </c>
      <c r="N3130" s="15" t="s">
        <v>845</v>
      </c>
      <c r="O3130" s="15" t="s">
        <v>1755</v>
      </c>
      <c r="P3130" s="5" t="s">
        <v>3812</v>
      </c>
      <c r="Q3130" s="5">
        <v>180</v>
      </c>
      <c r="R3130" s="47" t="s">
        <v>308</v>
      </c>
      <c r="S3130" s="47">
        <v>0</v>
      </c>
      <c r="T3130" s="47" t="s">
        <v>307</v>
      </c>
      <c r="U3130" s="47">
        <v>30</v>
      </c>
      <c r="V3130" s="47" t="s">
        <v>853</v>
      </c>
      <c r="W3130" s="31" t="s">
        <v>308</v>
      </c>
      <c r="X3130" s="31">
        <v>0</v>
      </c>
      <c r="Y3130" s="31" t="s">
        <v>307</v>
      </c>
      <c r="Z3130" s="31">
        <v>30</v>
      </c>
      <c r="AA3130" s="5">
        <v>1</v>
      </c>
      <c r="AC3130" s="5">
        <v>0</v>
      </c>
      <c r="AD3130" s="5">
        <v>8737</v>
      </c>
      <c r="AE3130" s="14">
        <v>200006</v>
      </c>
      <c r="AF3130" s="11"/>
      <c r="AG3130" s="25">
        <v>200007</v>
      </c>
      <c r="AH3130" s="12" t="s">
        <v>846</v>
      </c>
      <c r="AI3130" s="12" t="s">
        <v>324</v>
      </c>
      <c r="AJ3130" s="30">
        <v>0</v>
      </c>
      <c r="AK3130" s="5">
        <v>100000</v>
      </c>
      <c r="AL3130" s="5">
        <v>3</v>
      </c>
      <c r="AN3130" s="5" t="s">
        <v>217</v>
      </c>
      <c r="AO3130" s="15">
        <v>1000</v>
      </c>
      <c r="AQ3130" s="5">
        <v>1</v>
      </c>
      <c r="BB3130" s="26" t="s">
        <v>2758</v>
      </c>
      <c r="BC3130" s="26"/>
    </row>
    <row r="3131" spans="1:55" thickTop="1" thickBot="1" x14ac:dyDescent="0.25">
      <c r="A3131" s="5">
        <v>3126</v>
      </c>
      <c r="B3131" s="5">
        <v>320121</v>
      </c>
      <c r="C3131" s="5">
        <v>3201</v>
      </c>
      <c r="D3131" s="63">
        <v>40000005</v>
      </c>
      <c r="E3131" s="63">
        <v>46000005</v>
      </c>
      <c r="F3131" s="5">
        <v>21</v>
      </c>
      <c r="G3131" s="5">
        <v>3002003</v>
      </c>
      <c r="H3131" s="5">
        <v>3102003</v>
      </c>
      <c r="I3131" s="5" t="s">
        <v>300</v>
      </c>
      <c r="J3131" s="12">
        <v>2</v>
      </c>
      <c r="K3131" s="30">
        <v>10000</v>
      </c>
      <c r="L3131" s="30"/>
      <c r="M3131" s="15" t="s">
        <v>506</v>
      </c>
      <c r="N3131" s="15" t="s">
        <v>845</v>
      </c>
      <c r="O3131" s="15" t="s">
        <v>1755</v>
      </c>
      <c r="P3131" s="5" t="s">
        <v>3813</v>
      </c>
      <c r="Q3131" s="5">
        <v>180</v>
      </c>
      <c r="R3131" s="47" t="s">
        <v>308</v>
      </c>
      <c r="S3131" s="47">
        <v>0</v>
      </c>
      <c r="T3131" s="47" t="s">
        <v>307</v>
      </c>
      <c r="U3131" s="47">
        <v>30</v>
      </c>
      <c r="V3131" s="47" t="s">
        <v>853</v>
      </c>
      <c r="W3131" s="31" t="s">
        <v>308</v>
      </c>
      <c r="X3131" s="31">
        <v>0</v>
      </c>
      <c r="Y3131" s="31" t="s">
        <v>307</v>
      </c>
      <c r="Z3131" s="31">
        <v>30</v>
      </c>
      <c r="AA3131" s="5">
        <v>1</v>
      </c>
      <c r="AC3131" s="5">
        <v>0</v>
      </c>
      <c r="AD3131" s="5">
        <v>8737</v>
      </c>
      <c r="AE3131" s="14">
        <v>200006</v>
      </c>
      <c r="AF3131" s="11"/>
      <c r="AG3131" s="25">
        <v>200007</v>
      </c>
      <c r="AH3131" s="12" t="s">
        <v>846</v>
      </c>
      <c r="AI3131" s="12" t="s">
        <v>324</v>
      </c>
      <c r="AJ3131" s="30">
        <v>0</v>
      </c>
      <c r="AK3131" s="5">
        <v>100000</v>
      </c>
      <c r="AL3131" s="5">
        <v>3</v>
      </c>
      <c r="AN3131" s="5" t="s">
        <v>217</v>
      </c>
      <c r="AO3131" s="15">
        <v>1000</v>
      </c>
      <c r="AQ3131" s="5">
        <v>1</v>
      </c>
      <c r="BB3131" s="26" t="s">
        <v>2758</v>
      </c>
      <c r="BC3131" s="26"/>
    </row>
    <row r="3132" spans="1:55" thickTop="1" thickBot="1" x14ac:dyDescent="0.25">
      <c r="A3132" s="5">
        <v>3127</v>
      </c>
      <c r="B3132" s="5">
        <v>320122</v>
      </c>
      <c r="C3132" s="5">
        <v>3201</v>
      </c>
      <c r="D3132" s="63">
        <v>40000005</v>
      </c>
      <c r="E3132" s="63">
        <v>46000005</v>
      </c>
      <c r="F3132" s="5">
        <v>22</v>
      </c>
      <c r="G3132" s="5">
        <v>3002003</v>
      </c>
      <c r="H3132" s="5">
        <v>3102003</v>
      </c>
      <c r="I3132" s="5" t="s">
        <v>300</v>
      </c>
      <c r="J3132" s="12">
        <v>2</v>
      </c>
      <c r="K3132" s="30">
        <v>10000</v>
      </c>
      <c r="L3132" s="30"/>
      <c r="M3132" s="15" t="s">
        <v>506</v>
      </c>
      <c r="N3132" s="15" t="s">
        <v>845</v>
      </c>
      <c r="O3132" s="15" t="s">
        <v>1755</v>
      </c>
      <c r="P3132" s="5" t="s">
        <v>3814</v>
      </c>
      <c r="Q3132" s="5">
        <v>180</v>
      </c>
      <c r="R3132" s="47" t="s">
        <v>308</v>
      </c>
      <c r="S3132" s="47">
        <v>0</v>
      </c>
      <c r="T3132" s="47" t="s">
        <v>307</v>
      </c>
      <c r="U3132" s="47">
        <v>30</v>
      </c>
      <c r="V3132" s="47" t="s">
        <v>853</v>
      </c>
      <c r="W3132" s="31" t="s">
        <v>308</v>
      </c>
      <c r="X3132" s="31">
        <v>0</v>
      </c>
      <c r="Y3132" s="31" t="s">
        <v>307</v>
      </c>
      <c r="Z3132" s="31">
        <v>30</v>
      </c>
      <c r="AA3132" s="5">
        <v>1</v>
      </c>
      <c r="AC3132" s="5">
        <v>0</v>
      </c>
      <c r="AD3132" s="5">
        <v>8737</v>
      </c>
      <c r="AE3132" s="14">
        <v>200006</v>
      </c>
      <c r="AF3132" s="11"/>
      <c r="AG3132" s="25">
        <v>200007</v>
      </c>
      <c r="AH3132" s="12" t="s">
        <v>846</v>
      </c>
      <c r="AI3132" s="12" t="s">
        <v>324</v>
      </c>
      <c r="AJ3132" s="30">
        <v>0</v>
      </c>
      <c r="AK3132" s="5">
        <v>100000</v>
      </c>
      <c r="AL3132" s="5">
        <v>3</v>
      </c>
      <c r="AN3132" s="5" t="s">
        <v>217</v>
      </c>
      <c r="AO3132" s="15">
        <v>1000</v>
      </c>
      <c r="AQ3132" s="5">
        <v>1</v>
      </c>
      <c r="BB3132" s="26" t="s">
        <v>2758</v>
      </c>
      <c r="BC3132" s="26"/>
    </row>
    <row r="3133" spans="1:55" thickTop="1" thickBot="1" x14ac:dyDescent="0.25">
      <c r="A3133" s="5">
        <v>3128</v>
      </c>
      <c r="B3133" s="5">
        <v>320123</v>
      </c>
      <c r="C3133" s="5">
        <v>3201</v>
      </c>
      <c r="D3133" s="63">
        <v>40000005</v>
      </c>
      <c r="E3133" s="63">
        <v>46000005</v>
      </c>
      <c r="F3133" s="5">
        <v>23</v>
      </c>
      <c r="G3133" s="5">
        <v>3002003</v>
      </c>
      <c r="H3133" s="5">
        <v>3102003</v>
      </c>
      <c r="I3133" s="5" t="s">
        <v>300</v>
      </c>
      <c r="J3133" s="12">
        <v>2</v>
      </c>
      <c r="K3133" s="30">
        <v>10000</v>
      </c>
      <c r="L3133" s="30"/>
      <c r="M3133" s="15" t="s">
        <v>506</v>
      </c>
      <c r="N3133" s="15" t="s">
        <v>845</v>
      </c>
      <c r="O3133" s="15" t="s">
        <v>1755</v>
      </c>
      <c r="P3133" s="5" t="s">
        <v>3815</v>
      </c>
      <c r="Q3133" s="5">
        <v>180</v>
      </c>
      <c r="R3133" s="47" t="s">
        <v>308</v>
      </c>
      <c r="S3133" s="47">
        <v>0</v>
      </c>
      <c r="T3133" s="47" t="s">
        <v>307</v>
      </c>
      <c r="U3133" s="47">
        <v>30</v>
      </c>
      <c r="V3133" s="47" t="s">
        <v>853</v>
      </c>
      <c r="W3133" s="31" t="s">
        <v>308</v>
      </c>
      <c r="X3133" s="31">
        <v>0</v>
      </c>
      <c r="Y3133" s="31" t="s">
        <v>307</v>
      </c>
      <c r="Z3133" s="31">
        <v>30</v>
      </c>
      <c r="AA3133" s="5">
        <v>1</v>
      </c>
      <c r="AC3133" s="5">
        <v>0</v>
      </c>
      <c r="AD3133" s="5">
        <v>8737</v>
      </c>
      <c r="AE3133" s="14">
        <v>200006</v>
      </c>
      <c r="AF3133" s="11"/>
      <c r="AG3133" s="25">
        <v>200007</v>
      </c>
      <c r="AH3133" s="12" t="s">
        <v>846</v>
      </c>
      <c r="AI3133" s="12" t="s">
        <v>324</v>
      </c>
      <c r="AJ3133" s="30">
        <v>0</v>
      </c>
      <c r="AK3133" s="5">
        <v>100000</v>
      </c>
      <c r="AL3133" s="5">
        <v>3</v>
      </c>
      <c r="AN3133" s="5" t="s">
        <v>217</v>
      </c>
      <c r="AO3133" s="15">
        <v>1000</v>
      </c>
      <c r="AQ3133" s="5">
        <v>1</v>
      </c>
      <c r="BB3133" s="26" t="s">
        <v>2758</v>
      </c>
      <c r="BC3133" s="26"/>
    </row>
    <row r="3134" spans="1:55" thickTop="1" thickBot="1" x14ac:dyDescent="0.25">
      <c r="A3134" s="5">
        <v>3129</v>
      </c>
      <c r="B3134" s="5">
        <v>320124</v>
      </c>
      <c r="C3134" s="5">
        <v>3201</v>
      </c>
      <c r="D3134" s="63">
        <v>40000005</v>
      </c>
      <c r="E3134" s="63">
        <v>46000005</v>
      </c>
      <c r="F3134" s="5">
        <v>24</v>
      </c>
      <c r="G3134" s="5">
        <v>3002003</v>
      </c>
      <c r="H3134" s="5">
        <v>3102003</v>
      </c>
      <c r="I3134" s="5" t="s">
        <v>300</v>
      </c>
      <c r="J3134" s="12">
        <v>2</v>
      </c>
      <c r="K3134" s="30">
        <v>10000</v>
      </c>
      <c r="L3134" s="30"/>
      <c r="M3134" s="15" t="s">
        <v>506</v>
      </c>
      <c r="N3134" s="15" t="s">
        <v>845</v>
      </c>
      <c r="O3134" s="15" t="s">
        <v>1755</v>
      </c>
      <c r="P3134" s="5" t="s">
        <v>3816</v>
      </c>
      <c r="Q3134" s="5">
        <v>180</v>
      </c>
      <c r="R3134" s="47" t="s">
        <v>308</v>
      </c>
      <c r="S3134" s="47">
        <v>0</v>
      </c>
      <c r="T3134" s="47" t="s">
        <v>307</v>
      </c>
      <c r="U3134" s="47">
        <v>30</v>
      </c>
      <c r="V3134" s="47" t="s">
        <v>853</v>
      </c>
      <c r="W3134" s="31" t="s">
        <v>308</v>
      </c>
      <c r="X3134" s="31">
        <v>0</v>
      </c>
      <c r="Y3134" s="31" t="s">
        <v>307</v>
      </c>
      <c r="Z3134" s="31">
        <v>30</v>
      </c>
      <c r="AA3134" s="5">
        <v>1</v>
      </c>
      <c r="AC3134" s="5">
        <v>0</v>
      </c>
      <c r="AD3134" s="5">
        <v>8737</v>
      </c>
      <c r="AE3134" s="14">
        <v>200006</v>
      </c>
      <c r="AF3134" s="11"/>
      <c r="AG3134" s="25">
        <v>200007</v>
      </c>
      <c r="AH3134" s="12" t="s">
        <v>846</v>
      </c>
      <c r="AI3134" s="12" t="s">
        <v>324</v>
      </c>
      <c r="AJ3134" s="30">
        <v>0</v>
      </c>
      <c r="AK3134" s="5">
        <v>100000</v>
      </c>
      <c r="AL3134" s="5">
        <v>3</v>
      </c>
      <c r="AN3134" s="5" t="s">
        <v>217</v>
      </c>
      <c r="AO3134" s="15">
        <v>1000</v>
      </c>
      <c r="AQ3134" s="5">
        <v>1</v>
      </c>
      <c r="BB3134" s="26" t="s">
        <v>2758</v>
      </c>
      <c r="BC3134" s="26"/>
    </row>
    <row r="3135" spans="1:55" thickTop="1" thickBot="1" x14ac:dyDescent="0.25">
      <c r="A3135" s="5">
        <v>3130</v>
      </c>
      <c r="B3135" s="5">
        <v>320125</v>
      </c>
      <c r="C3135" s="5">
        <v>3201</v>
      </c>
      <c r="D3135" s="63">
        <v>40000005</v>
      </c>
      <c r="E3135" s="63">
        <v>46000005</v>
      </c>
      <c r="F3135" s="5">
        <v>25</v>
      </c>
      <c r="G3135" s="5">
        <v>3002003</v>
      </c>
      <c r="H3135" s="5">
        <v>3102003</v>
      </c>
      <c r="I3135" s="5" t="s">
        <v>300</v>
      </c>
      <c r="J3135" s="12">
        <v>2</v>
      </c>
      <c r="K3135" s="30">
        <v>10000</v>
      </c>
      <c r="L3135" s="30"/>
      <c r="M3135" s="15" t="s">
        <v>506</v>
      </c>
      <c r="N3135" s="15" t="s">
        <v>845</v>
      </c>
      <c r="O3135" s="15" t="s">
        <v>1755</v>
      </c>
      <c r="P3135" s="5" t="s">
        <v>3817</v>
      </c>
      <c r="Q3135" s="5">
        <v>180</v>
      </c>
      <c r="R3135" s="47" t="s">
        <v>308</v>
      </c>
      <c r="S3135" s="47">
        <v>0</v>
      </c>
      <c r="T3135" s="47" t="s">
        <v>307</v>
      </c>
      <c r="U3135" s="47">
        <v>30</v>
      </c>
      <c r="V3135" s="47" t="s">
        <v>853</v>
      </c>
      <c r="W3135" s="31" t="s">
        <v>308</v>
      </c>
      <c r="X3135" s="31">
        <v>0</v>
      </c>
      <c r="Y3135" s="31" t="s">
        <v>307</v>
      </c>
      <c r="Z3135" s="31">
        <v>30</v>
      </c>
      <c r="AA3135" s="5">
        <v>1</v>
      </c>
      <c r="AC3135" s="5">
        <v>0</v>
      </c>
      <c r="AD3135" s="5">
        <v>8737</v>
      </c>
      <c r="AE3135" s="14">
        <v>200006</v>
      </c>
      <c r="AF3135" s="11"/>
      <c r="AG3135" s="25">
        <v>200007</v>
      </c>
      <c r="AH3135" s="12" t="s">
        <v>846</v>
      </c>
      <c r="AI3135" s="12" t="s">
        <v>324</v>
      </c>
      <c r="AJ3135" s="30">
        <v>0</v>
      </c>
      <c r="AK3135" s="5">
        <v>100000</v>
      </c>
      <c r="AL3135" s="5">
        <v>3</v>
      </c>
      <c r="AN3135" s="5" t="s">
        <v>217</v>
      </c>
      <c r="AO3135" s="15">
        <v>1000</v>
      </c>
      <c r="AQ3135" s="5">
        <v>1</v>
      </c>
      <c r="BB3135" s="26" t="s">
        <v>2758</v>
      </c>
      <c r="BC3135" s="26"/>
    </row>
    <row r="3136" spans="1:55" thickTop="1" thickBot="1" x14ac:dyDescent="0.25">
      <c r="A3136" s="5">
        <v>3131</v>
      </c>
      <c r="B3136" s="5">
        <v>320126</v>
      </c>
      <c r="C3136" s="5">
        <v>3201</v>
      </c>
      <c r="D3136" s="63">
        <v>40000005</v>
      </c>
      <c r="E3136" s="63">
        <v>46000005</v>
      </c>
      <c r="F3136" s="5">
        <v>26</v>
      </c>
      <c r="G3136" s="5">
        <v>3002003</v>
      </c>
      <c r="H3136" s="5">
        <v>3102003</v>
      </c>
      <c r="I3136" s="5" t="s">
        <v>300</v>
      </c>
      <c r="J3136" s="12">
        <v>2</v>
      </c>
      <c r="K3136" s="30">
        <v>10000</v>
      </c>
      <c r="L3136" s="30"/>
      <c r="M3136" s="15" t="s">
        <v>506</v>
      </c>
      <c r="N3136" s="15" t="s">
        <v>845</v>
      </c>
      <c r="O3136" s="15" t="s">
        <v>1755</v>
      </c>
      <c r="P3136" s="5" t="s">
        <v>3818</v>
      </c>
      <c r="Q3136" s="5">
        <v>180</v>
      </c>
      <c r="R3136" s="47" t="s">
        <v>308</v>
      </c>
      <c r="S3136" s="47">
        <v>0</v>
      </c>
      <c r="T3136" s="47" t="s">
        <v>307</v>
      </c>
      <c r="U3136" s="47">
        <v>30</v>
      </c>
      <c r="V3136" s="47" t="s">
        <v>853</v>
      </c>
      <c r="W3136" s="31" t="s">
        <v>308</v>
      </c>
      <c r="X3136" s="31">
        <v>0</v>
      </c>
      <c r="Y3136" s="31" t="s">
        <v>307</v>
      </c>
      <c r="Z3136" s="31">
        <v>30</v>
      </c>
      <c r="AA3136" s="5">
        <v>1</v>
      </c>
      <c r="AC3136" s="5">
        <v>0</v>
      </c>
      <c r="AD3136" s="5">
        <v>8737</v>
      </c>
      <c r="AE3136" s="14">
        <v>200006</v>
      </c>
      <c r="AF3136" s="11"/>
      <c r="AG3136" s="25">
        <v>200007</v>
      </c>
      <c r="AH3136" s="12" t="s">
        <v>846</v>
      </c>
      <c r="AI3136" s="12" t="s">
        <v>324</v>
      </c>
      <c r="AJ3136" s="30">
        <v>0</v>
      </c>
      <c r="AK3136" s="5">
        <v>100000</v>
      </c>
      <c r="AL3136" s="5">
        <v>3</v>
      </c>
      <c r="AN3136" s="5" t="s">
        <v>217</v>
      </c>
      <c r="AO3136" s="15">
        <v>1000</v>
      </c>
      <c r="AQ3136" s="5">
        <v>1</v>
      </c>
      <c r="BB3136" s="26" t="s">
        <v>2758</v>
      </c>
      <c r="BC3136" s="26"/>
    </row>
    <row r="3137" spans="1:55" thickTop="1" thickBot="1" x14ac:dyDescent="0.25">
      <c r="A3137" s="5">
        <v>3132</v>
      </c>
      <c r="B3137" s="5">
        <v>320127</v>
      </c>
      <c r="C3137" s="5">
        <v>3201</v>
      </c>
      <c r="D3137" s="63">
        <v>40000005</v>
      </c>
      <c r="E3137" s="63">
        <v>46000005</v>
      </c>
      <c r="F3137" s="5">
        <v>27</v>
      </c>
      <c r="G3137" s="5">
        <v>3002003</v>
      </c>
      <c r="H3137" s="5">
        <v>3102003</v>
      </c>
      <c r="I3137" s="5" t="s">
        <v>300</v>
      </c>
      <c r="J3137" s="12">
        <v>2</v>
      </c>
      <c r="K3137" s="30">
        <v>10000</v>
      </c>
      <c r="L3137" s="30"/>
      <c r="M3137" s="15" t="s">
        <v>506</v>
      </c>
      <c r="N3137" s="15" t="s">
        <v>845</v>
      </c>
      <c r="O3137" s="15" t="s">
        <v>1755</v>
      </c>
      <c r="P3137" s="5" t="s">
        <v>3819</v>
      </c>
      <c r="Q3137" s="5">
        <v>180</v>
      </c>
      <c r="R3137" s="47" t="s">
        <v>308</v>
      </c>
      <c r="S3137" s="47">
        <v>0</v>
      </c>
      <c r="T3137" s="47" t="s">
        <v>307</v>
      </c>
      <c r="U3137" s="47">
        <v>30</v>
      </c>
      <c r="V3137" s="47" t="s">
        <v>853</v>
      </c>
      <c r="W3137" s="31" t="s">
        <v>308</v>
      </c>
      <c r="X3137" s="31">
        <v>0</v>
      </c>
      <c r="Y3137" s="31" t="s">
        <v>307</v>
      </c>
      <c r="Z3137" s="31">
        <v>30</v>
      </c>
      <c r="AA3137" s="5">
        <v>1</v>
      </c>
      <c r="AC3137" s="5">
        <v>0</v>
      </c>
      <c r="AD3137" s="5">
        <v>8737</v>
      </c>
      <c r="AE3137" s="14">
        <v>200006</v>
      </c>
      <c r="AF3137" s="11"/>
      <c r="AG3137" s="25">
        <v>200007</v>
      </c>
      <c r="AH3137" s="12" t="s">
        <v>846</v>
      </c>
      <c r="AI3137" s="12" t="s">
        <v>324</v>
      </c>
      <c r="AJ3137" s="30">
        <v>0</v>
      </c>
      <c r="AK3137" s="5">
        <v>100000</v>
      </c>
      <c r="AL3137" s="5">
        <v>3</v>
      </c>
      <c r="AN3137" s="5" t="s">
        <v>217</v>
      </c>
      <c r="AO3137" s="15">
        <v>1000</v>
      </c>
      <c r="AQ3137" s="5">
        <v>1</v>
      </c>
      <c r="BB3137" s="26" t="s">
        <v>2758</v>
      </c>
      <c r="BC3137" s="26"/>
    </row>
    <row r="3138" spans="1:55" thickTop="1" thickBot="1" x14ac:dyDescent="0.25">
      <c r="A3138" s="5">
        <v>3133</v>
      </c>
      <c r="B3138" s="5">
        <v>320128</v>
      </c>
      <c r="C3138" s="5">
        <v>3201</v>
      </c>
      <c r="D3138" s="63">
        <v>40000005</v>
      </c>
      <c r="E3138" s="63">
        <v>46000005</v>
      </c>
      <c r="F3138" s="5">
        <v>28</v>
      </c>
      <c r="G3138" s="5">
        <v>3002003</v>
      </c>
      <c r="H3138" s="5">
        <v>3102003</v>
      </c>
      <c r="I3138" s="5" t="s">
        <v>300</v>
      </c>
      <c r="J3138" s="12">
        <v>2</v>
      </c>
      <c r="K3138" s="30">
        <v>10000</v>
      </c>
      <c r="L3138" s="30"/>
      <c r="M3138" s="15" t="s">
        <v>506</v>
      </c>
      <c r="N3138" s="15" t="s">
        <v>845</v>
      </c>
      <c r="O3138" s="15" t="s">
        <v>1755</v>
      </c>
      <c r="P3138" s="5" t="s">
        <v>3820</v>
      </c>
      <c r="Q3138" s="5">
        <v>180</v>
      </c>
      <c r="R3138" s="47" t="s">
        <v>308</v>
      </c>
      <c r="S3138" s="47">
        <v>0</v>
      </c>
      <c r="T3138" s="47" t="s">
        <v>307</v>
      </c>
      <c r="U3138" s="47">
        <v>30</v>
      </c>
      <c r="V3138" s="47" t="s">
        <v>853</v>
      </c>
      <c r="W3138" s="31" t="s">
        <v>308</v>
      </c>
      <c r="X3138" s="31">
        <v>0</v>
      </c>
      <c r="Y3138" s="31" t="s">
        <v>307</v>
      </c>
      <c r="Z3138" s="31">
        <v>30</v>
      </c>
      <c r="AA3138" s="5">
        <v>1</v>
      </c>
      <c r="AC3138" s="5">
        <v>0</v>
      </c>
      <c r="AD3138" s="5">
        <v>8737</v>
      </c>
      <c r="AE3138" s="14">
        <v>200006</v>
      </c>
      <c r="AF3138" s="11"/>
      <c r="AG3138" s="25">
        <v>200007</v>
      </c>
      <c r="AH3138" s="12" t="s">
        <v>846</v>
      </c>
      <c r="AI3138" s="12" t="s">
        <v>324</v>
      </c>
      <c r="AJ3138" s="30">
        <v>0</v>
      </c>
      <c r="AK3138" s="5">
        <v>100000</v>
      </c>
      <c r="AL3138" s="5">
        <v>3</v>
      </c>
      <c r="AN3138" s="5" t="s">
        <v>217</v>
      </c>
      <c r="AO3138" s="15">
        <v>1000</v>
      </c>
      <c r="AQ3138" s="5">
        <v>1</v>
      </c>
      <c r="BB3138" s="26" t="s">
        <v>2758</v>
      </c>
      <c r="BC3138" s="26"/>
    </row>
    <row r="3139" spans="1:55" thickTop="1" thickBot="1" x14ac:dyDescent="0.25">
      <c r="A3139" s="5">
        <v>3134</v>
      </c>
      <c r="B3139" s="5">
        <v>320129</v>
      </c>
      <c r="C3139" s="5">
        <v>3201</v>
      </c>
      <c r="D3139" s="63">
        <v>40000005</v>
      </c>
      <c r="E3139" s="63">
        <v>46000005</v>
      </c>
      <c r="F3139" s="5">
        <v>29</v>
      </c>
      <c r="G3139" s="5">
        <v>3002003</v>
      </c>
      <c r="H3139" s="5">
        <v>3102003</v>
      </c>
      <c r="I3139" s="5" t="s">
        <v>300</v>
      </c>
      <c r="J3139" s="12">
        <v>2</v>
      </c>
      <c r="K3139" s="30">
        <v>10000</v>
      </c>
      <c r="L3139" s="30"/>
      <c r="M3139" s="15" t="s">
        <v>506</v>
      </c>
      <c r="N3139" s="15" t="s">
        <v>845</v>
      </c>
      <c r="O3139" s="15" t="s">
        <v>1755</v>
      </c>
      <c r="P3139" s="5" t="s">
        <v>3821</v>
      </c>
      <c r="Q3139" s="5">
        <v>180</v>
      </c>
      <c r="R3139" s="47" t="s">
        <v>308</v>
      </c>
      <c r="S3139" s="47">
        <v>0</v>
      </c>
      <c r="T3139" s="47" t="s">
        <v>307</v>
      </c>
      <c r="U3139" s="47">
        <v>30</v>
      </c>
      <c r="V3139" s="47" t="s">
        <v>853</v>
      </c>
      <c r="W3139" s="31" t="s">
        <v>308</v>
      </c>
      <c r="X3139" s="31">
        <v>0</v>
      </c>
      <c r="Y3139" s="31" t="s">
        <v>307</v>
      </c>
      <c r="Z3139" s="31">
        <v>30</v>
      </c>
      <c r="AA3139" s="5">
        <v>1</v>
      </c>
      <c r="AC3139" s="5">
        <v>0</v>
      </c>
      <c r="AD3139" s="5">
        <v>8737</v>
      </c>
      <c r="AE3139" s="14">
        <v>200006</v>
      </c>
      <c r="AF3139" s="11"/>
      <c r="AG3139" s="25">
        <v>200007</v>
      </c>
      <c r="AH3139" s="12" t="s">
        <v>846</v>
      </c>
      <c r="AI3139" s="12" t="s">
        <v>324</v>
      </c>
      <c r="AJ3139" s="30">
        <v>0</v>
      </c>
      <c r="AK3139" s="5">
        <v>100000</v>
      </c>
      <c r="AL3139" s="5">
        <v>3</v>
      </c>
      <c r="AN3139" s="5" t="s">
        <v>217</v>
      </c>
      <c r="AO3139" s="15">
        <v>1000</v>
      </c>
      <c r="AQ3139" s="5">
        <v>1</v>
      </c>
      <c r="BB3139" s="26" t="s">
        <v>2758</v>
      </c>
      <c r="BC3139" s="26"/>
    </row>
    <row r="3140" spans="1:55" thickTop="1" thickBot="1" x14ac:dyDescent="0.25">
      <c r="A3140" s="5">
        <v>3135</v>
      </c>
      <c r="B3140" s="5">
        <v>320130</v>
      </c>
      <c r="C3140" s="5">
        <v>3201</v>
      </c>
      <c r="D3140" s="63">
        <v>40000005</v>
      </c>
      <c r="E3140" s="63">
        <v>46000005</v>
      </c>
      <c r="F3140" s="5">
        <v>30</v>
      </c>
      <c r="G3140" s="5">
        <v>3002003</v>
      </c>
      <c r="H3140" s="5">
        <v>3102003</v>
      </c>
      <c r="I3140" s="5" t="s">
        <v>300</v>
      </c>
      <c r="J3140" s="12">
        <v>2</v>
      </c>
      <c r="K3140" s="30">
        <v>10000</v>
      </c>
      <c r="L3140" s="30"/>
      <c r="M3140" s="15" t="s">
        <v>506</v>
      </c>
      <c r="N3140" s="15" t="s">
        <v>845</v>
      </c>
      <c r="O3140" s="15" t="s">
        <v>1755</v>
      </c>
      <c r="P3140" s="5" t="s">
        <v>3822</v>
      </c>
      <c r="Q3140" s="5">
        <v>180</v>
      </c>
      <c r="R3140" s="47" t="s">
        <v>308</v>
      </c>
      <c r="S3140" s="47">
        <v>0</v>
      </c>
      <c r="T3140" s="47" t="s">
        <v>307</v>
      </c>
      <c r="U3140" s="47">
        <v>30</v>
      </c>
      <c r="V3140" s="47" t="s">
        <v>853</v>
      </c>
      <c r="W3140" s="31" t="s">
        <v>308</v>
      </c>
      <c r="X3140" s="31">
        <v>0</v>
      </c>
      <c r="Y3140" s="31" t="s">
        <v>307</v>
      </c>
      <c r="Z3140" s="31">
        <v>30</v>
      </c>
      <c r="AA3140" s="5">
        <v>1</v>
      </c>
      <c r="AC3140" s="5">
        <v>0</v>
      </c>
      <c r="AD3140" s="5">
        <v>8737</v>
      </c>
      <c r="AE3140" s="14">
        <v>200006</v>
      </c>
      <c r="AF3140" s="11"/>
      <c r="AG3140" s="25">
        <v>200007</v>
      </c>
      <c r="AH3140" s="12" t="s">
        <v>846</v>
      </c>
      <c r="AI3140" s="12" t="s">
        <v>324</v>
      </c>
      <c r="AJ3140" s="30">
        <v>0</v>
      </c>
      <c r="AK3140" s="5">
        <v>100000</v>
      </c>
      <c r="AL3140" s="5">
        <v>3</v>
      </c>
      <c r="AN3140" s="5" t="s">
        <v>217</v>
      </c>
      <c r="AO3140" s="15">
        <v>1000</v>
      </c>
      <c r="AQ3140" s="5">
        <v>1</v>
      </c>
      <c r="BB3140" s="26" t="s">
        <v>2758</v>
      </c>
      <c r="BC3140" s="26"/>
    </row>
    <row r="3141" spans="1:55" thickTop="1" thickBot="1" x14ac:dyDescent="0.25">
      <c r="A3141" s="5">
        <v>3136</v>
      </c>
      <c r="B3141" s="5">
        <v>330101</v>
      </c>
      <c r="C3141" s="5">
        <v>3301</v>
      </c>
      <c r="D3141" s="63">
        <v>40000006</v>
      </c>
      <c r="E3141" s="63">
        <v>46000006</v>
      </c>
      <c r="F3141" s="5">
        <v>1</v>
      </c>
      <c r="G3141" s="5">
        <v>3002004</v>
      </c>
      <c r="H3141" s="5">
        <v>3102004</v>
      </c>
      <c r="I3141" s="5" t="s">
        <v>301</v>
      </c>
      <c r="J3141" s="12">
        <v>2</v>
      </c>
      <c r="K3141" s="30">
        <v>10000</v>
      </c>
      <c r="L3141" s="30"/>
      <c r="M3141" s="15" t="s">
        <v>506</v>
      </c>
      <c r="N3141" s="15" t="s">
        <v>845</v>
      </c>
      <c r="O3141" s="15" t="s">
        <v>1755</v>
      </c>
      <c r="P3141" s="5" t="s">
        <v>3793</v>
      </c>
      <c r="Q3141" s="5">
        <v>180</v>
      </c>
      <c r="R3141" s="47" t="s">
        <v>308</v>
      </c>
      <c r="S3141" s="47">
        <v>0</v>
      </c>
      <c r="T3141" s="47" t="s">
        <v>307</v>
      </c>
      <c r="U3141" s="47">
        <v>30</v>
      </c>
      <c r="V3141" s="47" t="s">
        <v>853</v>
      </c>
      <c r="W3141" s="31" t="s">
        <v>308</v>
      </c>
      <c r="X3141" s="31">
        <v>0</v>
      </c>
      <c r="Y3141" s="31" t="s">
        <v>307</v>
      </c>
      <c r="Z3141" s="31">
        <v>30</v>
      </c>
      <c r="AA3141" s="5">
        <v>1</v>
      </c>
      <c r="AC3141" s="5">
        <v>0</v>
      </c>
      <c r="AD3141" s="5">
        <v>8769</v>
      </c>
      <c r="AE3141" s="14">
        <v>200006</v>
      </c>
      <c r="AF3141" s="11"/>
      <c r="AG3141" s="25">
        <v>200007</v>
      </c>
      <c r="AH3141" s="12" t="s">
        <v>846</v>
      </c>
      <c r="AI3141" s="12" t="s">
        <v>324</v>
      </c>
      <c r="AJ3141" s="30">
        <v>0</v>
      </c>
      <c r="AK3141" s="5">
        <v>100000</v>
      </c>
      <c r="AL3141" s="5">
        <v>3</v>
      </c>
      <c r="AN3141" s="5" t="s">
        <v>218</v>
      </c>
      <c r="AO3141" s="15">
        <v>1000</v>
      </c>
      <c r="AQ3141" s="5">
        <v>1</v>
      </c>
      <c r="BB3141" s="26" t="s">
        <v>2758</v>
      </c>
      <c r="BC3141" s="26"/>
    </row>
    <row r="3142" spans="1:55" thickTop="1" thickBot="1" x14ac:dyDescent="0.25">
      <c r="A3142" s="5">
        <v>3137</v>
      </c>
      <c r="B3142" s="5">
        <v>330102</v>
      </c>
      <c r="C3142" s="5">
        <v>3301</v>
      </c>
      <c r="D3142" s="63">
        <v>40000006</v>
      </c>
      <c r="E3142" s="63">
        <v>46000006</v>
      </c>
      <c r="F3142" s="5">
        <v>2</v>
      </c>
      <c r="G3142" s="5">
        <v>3002004</v>
      </c>
      <c r="H3142" s="5">
        <v>3102004</v>
      </c>
      <c r="I3142" s="5" t="s">
        <v>301</v>
      </c>
      <c r="J3142" s="12">
        <v>2</v>
      </c>
      <c r="K3142" s="30">
        <v>10000</v>
      </c>
      <c r="L3142" s="30"/>
      <c r="M3142" s="15" t="s">
        <v>506</v>
      </c>
      <c r="N3142" s="15" t="s">
        <v>845</v>
      </c>
      <c r="O3142" s="15" t="s">
        <v>1755</v>
      </c>
      <c r="P3142" s="5" t="s">
        <v>3794</v>
      </c>
      <c r="Q3142" s="5">
        <v>180</v>
      </c>
      <c r="R3142" s="47" t="s">
        <v>308</v>
      </c>
      <c r="S3142" s="47">
        <v>0</v>
      </c>
      <c r="T3142" s="47" t="s">
        <v>307</v>
      </c>
      <c r="U3142" s="47">
        <v>30</v>
      </c>
      <c r="V3142" s="47" t="s">
        <v>853</v>
      </c>
      <c r="W3142" s="31" t="s">
        <v>308</v>
      </c>
      <c r="X3142" s="31">
        <v>0</v>
      </c>
      <c r="Y3142" s="31" t="s">
        <v>307</v>
      </c>
      <c r="Z3142" s="31">
        <v>30</v>
      </c>
      <c r="AA3142" s="5">
        <v>1</v>
      </c>
      <c r="AC3142" s="5">
        <v>0</v>
      </c>
      <c r="AD3142" s="5">
        <v>8769</v>
      </c>
      <c r="AE3142" s="14">
        <v>200006</v>
      </c>
      <c r="AF3142" s="11"/>
      <c r="AG3142" s="25">
        <v>200007</v>
      </c>
      <c r="AH3142" s="12" t="s">
        <v>846</v>
      </c>
      <c r="AI3142" s="12" t="s">
        <v>324</v>
      </c>
      <c r="AJ3142" s="30">
        <v>0</v>
      </c>
      <c r="AK3142" s="5">
        <v>100000</v>
      </c>
      <c r="AL3142" s="5">
        <v>3</v>
      </c>
      <c r="AN3142" s="5" t="s">
        <v>218</v>
      </c>
      <c r="AO3142" s="15">
        <v>1000</v>
      </c>
      <c r="AQ3142" s="5">
        <v>1</v>
      </c>
      <c r="BB3142" s="26" t="s">
        <v>2758</v>
      </c>
      <c r="BC3142" s="26"/>
    </row>
    <row r="3143" spans="1:55" thickTop="1" thickBot="1" x14ac:dyDescent="0.25">
      <c r="A3143" s="5">
        <v>3138</v>
      </c>
      <c r="B3143" s="5">
        <v>330103</v>
      </c>
      <c r="C3143" s="5">
        <v>3301</v>
      </c>
      <c r="D3143" s="63">
        <v>40000006</v>
      </c>
      <c r="E3143" s="63">
        <v>46000006</v>
      </c>
      <c r="F3143" s="5">
        <v>3</v>
      </c>
      <c r="G3143" s="5">
        <v>3002004</v>
      </c>
      <c r="H3143" s="5">
        <v>3102004</v>
      </c>
      <c r="I3143" s="5" t="s">
        <v>301</v>
      </c>
      <c r="J3143" s="12">
        <v>2</v>
      </c>
      <c r="K3143" s="30">
        <v>10000</v>
      </c>
      <c r="L3143" s="30"/>
      <c r="M3143" s="15" t="s">
        <v>506</v>
      </c>
      <c r="N3143" s="15" t="s">
        <v>845</v>
      </c>
      <c r="O3143" s="15" t="s">
        <v>1755</v>
      </c>
      <c r="P3143" s="5" t="s">
        <v>3795</v>
      </c>
      <c r="Q3143" s="5">
        <v>180</v>
      </c>
      <c r="R3143" s="47" t="s">
        <v>308</v>
      </c>
      <c r="S3143" s="47">
        <v>0</v>
      </c>
      <c r="T3143" s="47" t="s">
        <v>307</v>
      </c>
      <c r="U3143" s="47">
        <v>30</v>
      </c>
      <c r="V3143" s="47" t="s">
        <v>853</v>
      </c>
      <c r="W3143" s="31" t="s">
        <v>308</v>
      </c>
      <c r="X3143" s="31">
        <v>0</v>
      </c>
      <c r="Y3143" s="31" t="s">
        <v>307</v>
      </c>
      <c r="Z3143" s="31">
        <v>30</v>
      </c>
      <c r="AA3143" s="5">
        <v>1</v>
      </c>
      <c r="AC3143" s="5">
        <v>0</v>
      </c>
      <c r="AD3143" s="5">
        <v>8769</v>
      </c>
      <c r="AE3143" s="14">
        <v>200006</v>
      </c>
      <c r="AF3143" s="11"/>
      <c r="AG3143" s="25">
        <v>200007</v>
      </c>
      <c r="AH3143" s="12" t="s">
        <v>846</v>
      </c>
      <c r="AI3143" s="12" t="s">
        <v>324</v>
      </c>
      <c r="AJ3143" s="30">
        <v>0</v>
      </c>
      <c r="AK3143" s="5">
        <v>100000</v>
      </c>
      <c r="AL3143" s="5">
        <v>3</v>
      </c>
      <c r="AN3143" s="5" t="s">
        <v>218</v>
      </c>
      <c r="AO3143" s="15">
        <v>1000</v>
      </c>
      <c r="AQ3143" s="5">
        <v>1</v>
      </c>
      <c r="BB3143" s="26" t="s">
        <v>2758</v>
      </c>
      <c r="BC3143" s="26"/>
    </row>
    <row r="3144" spans="1:55" thickTop="1" thickBot="1" x14ac:dyDescent="0.25">
      <c r="A3144" s="5">
        <v>3139</v>
      </c>
      <c r="B3144" s="5">
        <v>330104</v>
      </c>
      <c r="C3144" s="5">
        <v>3301</v>
      </c>
      <c r="D3144" s="63">
        <v>40000006</v>
      </c>
      <c r="E3144" s="63">
        <v>46000006</v>
      </c>
      <c r="F3144" s="5">
        <v>4</v>
      </c>
      <c r="G3144" s="5">
        <v>3002004</v>
      </c>
      <c r="H3144" s="5">
        <v>3102004</v>
      </c>
      <c r="I3144" s="5" t="s">
        <v>301</v>
      </c>
      <c r="J3144" s="12">
        <v>2</v>
      </c>
      <c r="K3144" s="30">
        <v>10000</v>
      </c>
      <c r="L3144" s="30"/>
      <c r="M3144" s="15" t="s">
        <v>506</v>
      </c>
      <c r="N3144" s="15" t="s">
        <v>845</v>
      </c>
      <c r="O3144" s="15" t="s">
        <v>1755</v>
      </c>
      <c r="P3144" s="5" t="s">
        <v>3796</v>
      </c>
      <c r="Q3144" s="5">
        <v>180</v>
      </c>
      <c r="R3144" s="47" t="s">
        <v>308</v>
      </c>
      <c r="S3144" s="47">
        <v>0</v>
      </c>
      <c r="T3144" s="47" t="s">
        <v>307</v>
      </c>
      <c r="U3144" s="47">
        <v>30</v>
      </c>
      <c r="V3144" s="47" t="s">
        <v>853</v>
      </c>
      <c r="W3144" s="31" t="s">
        <v>308</v>
      </c>
      <c r="X3144" s="31">
        <v>0</v>
      </c>
      <c r="Y3144" s="31" t="s">
        <v>307</v>
      </c>
      <c r="Z3144" s="31">
        <v>30</v>
      </c>
      <c r="AA3144" s="5">
        <v>1</v>
      </c>
      <c r="AC3144" s="5">
        <v>0</v>
      </c>
      <c r="AD3144" s="5">
        <v>8769</v>
      </c>
      <c r="AE3144" s="14">
        <v>200006</v>
      </c>
      <c r="AF3144" s="11"/>
      <c r="AG3144" s="25">
        <v>200007</v>
      </c>
      <c r="AH3144" s="12" t="s">
        <v>846</v>
      </c>
      <c r="AI3144" s="12" t="s">
        <v>324</v>
      </c>
      <c r="AJ3144" s="30">
        <v>0</v>
      </c>
      <c r="AK3144" s="5">
        <v>100000</v>
      </c>
      <c r="AL3144" s="5">
        <v>3</v>
      </c>
      <c r="AN3144" s="5" t="s">
        <v>218</v>
      </c>
      <c r="AO3144" s="15">
        <v>1000</v>
      </c>
      <c r="AQ3144" s="5">
        <v>1</v>
      </c>
      <c r="BB3144" s="26" t="s">
        <v>2758</v>
      </c>
      <c r="BC3144" s="26"/>
    </row>
    <row r="3145" spans="1:55" thickTop="1" thickBot="1" x14ac:dyDescent="0.25">
      <c r="A3145" s="5">
        <v>3140</v>
      </c>
      <c r="B3145" s="5">
        <v>330105</v>
      </c>
      <c r="C3145" s="5">
        <v>3301</v>
      </c>
      <c r="D3145" s="63">
        <v>40000006</v>
      </c>
      <c r="E3145" s="63">
        <v>46000006</v>
      </c>
      <c r="F3145" s="5">
        <v>5</v>
      </c>
      <c r="G3145" s="5">
        <v>3002004</v>
      </c>
      <c r="H3145" s="5">
        <v>3102004</v>
      </c>
      <c r="I3145" s="5" t="s">
        <v>301</v>
      </c>
      <c r="J3145" s="12">
        <v>2</v>
      </c>
      <c r="K3145" s="30">
        <v>10000</v>
      </c>
      <c r="L3145" s="30"/>
      <c r="M3145" s="15" t="s">
        <v>506</v>
      </c>
      <c r="N3145" s="15" t="s">
        <v>845</v>
      </c>
      <c r="O3145" s="15" t="s">
        <v>1755</v>
      </c>
      <c r="P3145" s="5" t="s">
        <v>3797</v>
      </c>
      <c r="Q3145" s="5">
        <v>180</v>
      </c>
      <c r="R3145" s="47" t="s">
        <v>308</v>
      </c>
      <c r="S3145" s="47">
        <v>0</v>
      </c>
      <c r="T3145" s="47" t="s">
        <v>307</v>
      </c>
      <c r="U3145" s="47">
        <v>30</v>
      </c>
      <c r="V3145" s="47" t="s">
        <v>853</v>
      </c>
      <c r="W3145" s="31" t="s">
        <v>308</v>
      </c>
      <c r="X3145" s="31">
        <v>0</v>
      </c>
      <c r="Y3145" s="31" t="s">
        <v>307</v>
      </c>
      <c r="Z3145" s="31">
        <v>30</v>
      </c>
      <c r="AA3145" s="5">
        <v>1</v>
      </c>
      <c r="AC3145" s="5">
        <v>0</v>
      </c>
      <c r="AD3145" s="5">
        <v>8769</v>
      </c>
      <c r="AE3145" s="14">
        <v>200006</v>
      </c>
      <c r="AF3145" s="11"/>
      <c r="AG3145" s="25">
        <v>200007</v>
      </c>
      <c r="AH3145" s="12" t="s">
        <v>846</v>
      </c>
      <c r="AI3145" s="12" t="s">
        <v>324</v>
      </c>
      <c r="AJ3145" s="30">
        <v>0</v>
      </c>
      <c r="AK3145" s="5">
        <v>100000</v>
      </c>
      <c r="AL3145" s="5">
        <v>3</v>
      </c>
      <c r="AN3145" s="5" t="s">
        <v>218</v>
      </c>
      <c r="AO3145" s="15">
        <v>1000</v>
      </c>
      <c r="AQ3145" s="5">
        <v>1</v>
      </c>
      <c r="BB3145" s="26" t="s">
        <v>2758</v>
      </c>
      <c r="BC3145" s="26"/>
    </row>
    <row r="3146" spans="1:55" thickTop="1" thickBot="1" x14ac:dyDescent="0.25">
      <c r="A3146" s="5">
        <v>3141</v>
      </c>
      <c r="B3146" s="5">
        <v>330106</v>
      </c>
      <c r="C3146" s="5">
        <v>3301</v>
      </c>
      <c r="D3146" s="63">
        <v>40000006</v>
      </c>
      <c r="E3146" s="63">
        <v>46000006</v>
      </c>
      <c r="F3146" s="5">
        <v>6</v>
      </c>
      <c r="G3146" s="5">
        <v>3002004</v>
      </c>
      <c r="H3146" s="5">
        <v>3102004</v>
      </c>
      <c r="I3146" s="5" t="s">
        <v>301</v>
      </c>
      <c r="J3146" s="12">
        <v>2</v>
      </c>
      <c r="K3146" s="30">
        <v>10000</v>
      </c>
      <c r="L3146" s="30"/>
      <c r="M3146" s="15" t="s">
        <v>506</v>
      </c>
      <c r="N3146" s="15" t="s">
        <v>845</v>
      </c>
      <c r="O3146" s="15" t="s">
        <v>1755</v>
      </c>
      <c r="P3146" s="5" t="s">
        <v>3798</v>
      </c>
      <c r="Q3146" s="5">
        <v>180</v>
      </c>
      <c r="R3146" s="47" t="s">
        <v>308</v>
      </c>
      <c r="S3146" s="47">
        <v>0</v>
      </c>
      <c r="T3146" s="47" t="s">
        <v>307</v>
      </c>
      <c r="U3146" s="47">
        <v>30</v>
      </c>
      <c r="V3146" s="47" t="s">
        <v>853</v>
      </c>
      <c r="W3146" s="31" t="s">
        <v>308</v>
      </c>
      <c r="X3146" s="31">
        <v>0</v>
      </c>
      <c r="Y3146" s="31" t="s">
        <v>307</v>
      </c>
      <c r="Z3146" s="31">
        <v>30</v>
      </c>
      <c r="AA3146" s="5">
        <v>1</v>
      </c>
      <c r="AC3146" s="5">
        <v>0</v>
      </c>
      <c r="AD3146" s="5">
        <v>8769</v>
      </c>
      <c r="AE3146" s="14">
        <v>200006</v>
      </c>
      <c r="AF3146" s="11"/>
      <c r="AG3146" s="25">
        <v>200007</v>
      </c>
      <c r="AH3146" s="12" t="s">
        <v>846</v>
      </c>
      <c r="AI3146" s="12" t="s">
        <v>324</v>
      </c>
      <c r="AJ3146" s="30">
        <v>0</v>
      </c>
      <c r="AK3146" s="5">
        <v>100000</v>
      </c>
      <c r="AL3146" s="5">
        <v>3</v>
      </c>
      <c r="AN3146" s="5" t="s">
        <v>218</v>
      </c>
      <c r="AO3146" s="15">
        <v>1000</v>
      </c>
      <c r="AQ3146" s="5">
        <v>1</v>
      </c>
      <c r="BB3146" s="26" t="s">
        <v>2758</v>
      </c>
      <c r="BC3146" s="26"/>
    </row>
    <row r="3147" spans="1:55" thickTop="1" thickBot="1" x14ac:dyDescent="0.25">
      <c r="A3147" s="5">
        <v>3142</v>
      </c>
      <c r="B3147" s="5">
        <v>330107</v>
      </c>
      <c r="C3147" s="5">
        <v>3301</v>
      </c>
      <c r="D3147" s="63">
        <v>40000006</v>
      </c>
      <c r="E3147" s="63">
        <v>46000006</v>
      </c>
      <c r="F3147" s="5">
        <v>7</v>
      </c>
      <c r="G3147" s="5">
        <v>3002004</v>
      </c>
      <c r="H3147" s="5">
        <v>3102004</v>
      </c>
      <c r="I3147" s="5" t="s">
        <v>301</v>
      </c>
      <c r="J3147" s="12">
        <v>2</v>
      </c>
      <c r="K3147" s="30">
        <v>10000</v>
      </c>
      <c r="L3147" s="30"/>
      <c r="M3147" s="15" t="s">
        <v>506</v>
      </c>
      <c r="N3147" s="15" t="s">
        <v>845</v>
      </c>
      <c r="O3147" s="15" t="s">
        <v>1755</v>
      </c>
      <c r="P3147" s="5" t="s">
        <v>3799</v>
      </c>
      <c r="Q3147" s="5">
        <v>180</v>
      </c>
      <c r="R3147" s="47" t="s">
        <v>308</v>
      </c>
      <c r="S3147" s="47">
        <v>0</v>
      </c>
      <c r="T3147" s="47" t="s">
        <v>307</v>
      </c>
      <c r="U3147" s="47">
        <v>30</v>
      </c>
      <c r="V3147" s="47" t="s">
        <v>853</v>
      </c>
      <c r="W3147" s="31" t="s">
        <v>308</v>
      </c>
      <c r="X3147" s="31">
        <v>0</v>
      </c>
      <c r="Y3147" s="31" t="s">
        <v>307</v>
      </c>
      <c r="Z3147" s="31">
        <v>30</v>
      </c>
      <c r="AA3147" s="5">
        <v>1</v>
      </c>
      <c r="AC3147" s="5">
        <v>0</v>
      </c>
      <c r="AD3147" s="5">
        <v>8769</v>
      </c>
      <c r="AE3147" s="14">
        <v>200006</v>
      </c>
      <c r="AF3147" s="11"/>
      <c r="AG3147" s="25">
        <v>200007</v>
      </c>
      <c r="AH3147" s="12" t="s">
        <v>846</v>
      </c>
      <c r="AI3147" s="12" t="s">
        <v>324</v>
      </c>
      <c r="AJ3147" s="30">
        <v>0</v>
      </c>
      <c r="AK3147" s="5">
        <v>100000</v>
      </c>
      <c r="AL3147" s="5">
        <v>3</v>
      </c>
      <c r="AN3147" s="5" t="s">
        <v>218</v>
      </c>
      <c r="AO3147" s="15">
        <v>1000</v>
      </c>
      <c r="AQ3147" s="5">
        <v>1</v>
      </c>
      <c r="BB3147" s="26" t="s">
        <v>2758</v>
      </c>
      <c r="BC3147" s="26"/>
    </row>
    <row r="3148" spans="1:55" thickTop="1" thickBot="1" x14ac:dyDescent="0.25">
      <c r="A3148" s="5">
        <v>3143</v>
      </c>
      <c r="B3148" s="5">
        <v>330108</v>
      </c>
      <c r="C3148" s="5">
        <v>3301</v>
      </c>
      <c r="D3148" s="63">
        <v>40000006</v>
      </c>
      <c r="E3148" s="63">
        <v>46000006</v>
      </c>
      <c r="F3148" s="5">
        <v>8</v>
      </c>
      <c r="G3148" s="5">
        <v>3002004</v>
      </c>
      <c r="H3148" s="5">
        <v>3102004</v>
      </c>
      <c r="I3148" s="5" t="s">
        <v>301</v>
      </c>
      <c r="J3148" s="12">
        <v>2</v>
      </c>
      <c r="K3148" s="30">
        <v>10000</v>
      </c>
      <c r="L3148" s="30"/>
      <c r="M3148" s="15" t="s">
        <v>506</v>
      </c>
      <c r="N3148" s="15" t="s">
        <v>845</v>
      </c>
      <c r="O3148" s="15" t="s">
        <v>1755</v>
      </c>
      <c r="P3148" s="5" t="s">
        <v>3800</v>
      </c>
      <c r="Q3148" s="5">
        <v>180</v>
      </c>
      <c r="R3148" s="47" t="s">
        <v>308</v>
      </c>
      <c r="S3148" s="47">
        <v>0</v>
      </c>
      <c r="T3148" s="47" t="s">
        <v>307</v>
      </c>
      <c r="U3148" s="47">
        <v>30</v>
      </c>
      <c r="V3148" s="47" t="s">
        <v>853</v>
      </c>
      <c r="W3148" s="31" t="s">
        <v>308</v>
      </c>
      <c r="X3148" s="31">
        <v>0</v>
      </c>
      <c r="Y3148" s="31" t="s">
        <v>307</v>
      </c>
      <c r="Z3148" s="31">
        <v>30</v>
      </c>
      <c r="AA3148" s="5">
        <v>1</v>
      </c>
      <c r="AC3148" s="5">
        <v>0</v>
      </c>
      <c r="AD3148" s="5">
        <v>8769</v>
      </c>
      <c r="AE3148" s="14">
        <v>200006</v>
      </c>
      <c r="AF3148" s="11"/>
      <c r="AG3148" s="25">
        <v>200007</v>
      </c>
      <c r="AH3148" s="12" t="s">
        <v>846</v>
      </c>
      <c r="AI3148" s="12" t="s">
        <v>324</v>
      </c>
      <c r="AJ3148" s="30">
        <v>0</v>
      </c>
      <c r="AK3148" s="5">
        <v>100000</v>
      </c>
      <c r="AL3148" s="5">
        <v>3</v>
      </c>
      <c r="AN3148" s="5" t="s">
        <v>218</v>
      </c>
      <c r="AO3148" s="15">
        <v>1000</v>
      </c>
      <c r="AQ3148" s="5">
        <v>1</v>
      </c>
      <c r="BB3148" s="26" t="s">
        <v>2758</v>
      </c>
      <c r="BC3148" s="26"/>
    </row>
    <row r="3149" spans="1:55" thickTop="1" thickBot="1" x14ac:dyDescent="0.25">
      <c r="A3149" s="5">
        <v>3144</v>
      </c>
      <c r="B3149" s="5">
        <v>330109</v>
      </c>
      <c r="C3149" s="5">
        <v>3301</v>
      </c>
      <c r="D3149" s="63">
        <v>40000006</v>
      </c>
      <c r="E3149" s="63">
        <v>46000006</v>
      </c>
      <c r="F3149" s="5">
        <v>9</v>
      </c>
      <c r="G3149" s="5">
        <v>3002004</v>
      </c>
      <c r="H3149" s="5">
        <v>3102004</v>
      </c>
      <c r="I3149" s="5" t="s">
        <v>301</v>
      </c>
      <c r="J3149" s="12">
        <v>2</v>
      </c>
      <c r="K3149" s="30">
        <v>10000</v>
      </c>
      <c r="L3149" s="30"/>
      <c r="M3149" s="15" t="s">
        <v>506</v>
      </c>
      <c r="N3149" s="15" t="s">
        <v>845</v>
      </c>
      <c r="O3149" s="15" t="s">
        <v>1755</v>
      </c>
      <c r="P3149" s="5" t="s">
        <v>3801</v>
      </c>
      <c r="Q3149" s="5">
        <v>180</v>
      </c>
      <c r="R3149" s="47" t="s">
        <v>308</v>
      </c>
      <c r="S3149" s="47">
        <v>0</v>
      </c>
      <c r="T3149" s="47" t="s">
        <v>307</v>
      </c>
      <c r="U3149" s="47">
        <v>30</v>
      </c>
      <c r="V3149" s="47" t="s">
        <v>853</v>
      </c>
      <c r="W3149" s="31" t="s">
        <v>308</v>
      </c>
      <c r="X3149" s="31">
        <v>0</v>
      </c>
      <c r="Y3149" s="31" t="s">
        <v>307</v>
      </c>
      <c r="Z3149" s="31">
        <v>30</v>
      </c>
      <c r="AA3149" s="5">
        <v>1</v>
      </c>
      <c r="AC3149" s="5">
        <v>0</v>
      </c>
      <c r="AD3149" s="5">
        <v>8769</v>
      </c>
      <c r="AE3149" s="14">
        <v>200006</v>
      </c>
      <c r="AF3149" s="11"/>
      <c r="AG3149" s="25">
        <v>200007</v>
      </c>
      <c r="AH3149" s="12" t="s">
        <v>846</v>
      </c>
      <c r="AI3149" s="12" t="s">
        <v>324</v>
      </c>
      <c r="AJ3149" s="30">
        <v>0</v>
      </c>
      <c r="AK3149" s="5">
        <v>100000</v>
      </c>
      <c r="AL3149" s="5">
        <v>3</v>
      </c>
      <c r="AN3149" s="5" t="s">
        <v>218</v>
      </c>
      <c r="AO3149" s="15">
        <v>1000</v>
      </c>
      <c r="AQ3149" s="5">
        <v>1</v>
      </c>
      <c r="BB3149" s="26" t="s">
        <v>2758</v>
      </c>
      <c r="BC3149" s="26"/>
    </row>
    <row r="3150" spans="1:55" thickTop="1" thickBot="1" x14ac:dyDescent="0.25">
      <c r="A3150" s="5">
        <v>3145</v>
      </c>
      <c r="B3150" s="5">
        <v>330110</v>
      </c>
      <c r="C3150" s="5">
        <v>3301</v>
      </c>
      <c r="D3150" s="63">
        <v>40000006</v>
      </c>
      <c r="E3150" s="63">
        <v>46000006</v>
      </c>
      <c r="F3150" s="5">
        <v>10</v>
      </c>
      <c r="G3150" s="5">
        <v>3002004</v>
      </c>
      <c r="H3150" s="5">
        <v>3102004</v>
      </c>
      <c r="I3150" s="5" t="s">
        <v>301</v>
      </c>
      <c r="J3150" s="12">
        <v>2</v>
      </c>
      <c r="K3150" s="30">
        <v>10000</v>
      </c>
      <c r="L3150" s="30"/>
      <c r="M3150" s="15" t="s">
        <v>506</v>
      </c>
      <c r="N3150" s="15" t="s">
        <v>845</v>
      </c>
      <c r="O3150" s="15" t="s">
        <v>1755</v>
      </c>
      <c r="P3150" s="5" t="s">
        <v>3802</v>
      </c>
      <c r="Q3150" s="5">
        <v>180</v>
      </c>
      <c r="R3150" s="47" t="s">
        <v>308</v>
      </c>
      <c r="S3150" s="47">
        <v>0</v>
      </c>
      <c r="T3150" s="47" t="s">
        <v>307</v>
      </c>
      <c r="U3150" s="47">
        <v>30</v>
      </c>
      <c r="V3150" s="47" t="s">
        <v>853</v>
      </c>
      <c r="W3150" s="31" t="s">
        <v>308</v>
      </c>
      <c r="X3150" s="31">
        <v>0</v>
      </c>
      <c r="Y3150" s="31" t="s">
        <v>307</v>
      </c>
      <c r="Z3150" s="31">
        <v>30</v>
      </c>
      <c r="AA3150" s="5">
        <v>1</v>
      </c>
      <c r="AC3150" s="5">
        <v>0</v>
      </c>
      <c r="AD3150" s="5">
        <v>8769</v>
      </c>
      <c r="AE3150" s="14">
        <v>200006</v>
      </c>
      <c r="AF3150" s="11"/>
      <c r="AG3150" s="25">
        <v>200007</v>
      </c>
      <c r="AH3150" s="12" t="s">
        <v>846</v>
      </c>
      <c r="AI3150" s="12" t="s">
        <v>324</v>
      </c>
      <c r="AJ3150" s="30">
        <v>0</v>
      </c>
      <c r="AK3150" s="5">
        <v>100000</v>
      </c>
      <c r="AL3150" s="5">
        <v>3</v>
      </c>
      <c r="AN3150" s="5" t="s">
        <v>218</v>
      </c>
      <c r="AO3150" s="15">
        <v>1000</v>
      </c>
      <c r="AQ3150" s="5">
        <v>1</v>
      </c>
      <c r="BB3150" s="26" t="s">
        <v>2758</v>
      </c>
      <c r="BC3150" s="26"/>
    </row>
    <row r="3151" spans="1:55" thickTop="1" thickBot="1" x14ac:dyDescent="0.25">
      <c r="A3151" s="5">
        <v>3146</v>
      </c>
      <c r="B3151" s="5">
        <v>330111</v>
      </c>
      <c r="C3151" s="5">
        <v>3301</v>
      </c>
      <c r="D3151" s="63">
        <v>40000006</v>
      </c>
      <c r="E3151" s="63">
        <v>46000006</v>
      </c>
      <c r="F3151" s="5">
        <v>11</v>
      </c>
      <c r="G3151" s="5">
        <v>3002004</v>
      </c>
      <c r="H3151" s="5">
        <v>3102004</v>
      </c>
      <c r="I3151" s="5" t="s">
        <v>301</v>
      </c>
      <c r="J3151" s="12">
        <v>2</v>
      </c>
      <c r="K3151" s="30">
        <v>10000</v>
      </c>
      <c r="L3151" s="30"/>
      <c r="M3151" s="15" t="s">
        <v>506</v>
      </c>
      <c r="N3151" s="15" t="s">
        <v>845</v>
      </c>
      <c r="O3151" s="15" t="s">
        <v>1755</v>
      </c>
      <c r="P3151" s="5" t="s">
        <v>3803</v>
      </c>
      <c r="Q3151" s="5">
        <v>180</v>
      </c>
      <c r="R3151" s="47" t="s">
        <v>308</v>
      </c>
      <c r="S3151" s="47">
        <v>0</v>
      </c>
      <c r="T3151" s="47" t="s">
        <v>307</v>
      </c>
      <c r="U3151" s="47">
        <v>30</v>
      </c>
      <c r="V3151" s="47" t="s">
        <v>853</v>
      </c>
      <c r="W3151" s="31" t="s">
        <v>308</v>
      </c>
      <c r="X3151" s="31">
        <v>0</v>
      </c>
      <c r="Y3151" s="31" t="s">
        <v>307</v>
      </c>
      <c r="Z3151" s="31">
        <v>30</v>
      </c>
      <c r="AA3151" s="5">
        <v>1</v>
      </c>
      <c r="AC3151" s="5">
        <v>0</v>
      </c>
      <c r="AD3151" s="5">
        <v>8769</v>
      </c>
      <c r="AE3151" s="14">
        <v>200006</v>
      </c>
      <c r="AF3151" s="11"/>
      <c r="AG3151" s="25">
        <v>200007</v>
      </c>
      <c r="AH3151" s="12" t="s">
        <v>846</v>
      </c>
      <c r="AI3151" s="12" t="s">
        <v>324</v>
      </c>
      <c r="AJ3151" s="30">
        <v>0</v>
      </c>
      <c r="AK3151" s="5">
        <v>100000</v>
      </c>
      <c r="AL3151" s="5">
        <v>3</v>
      </c>
      <c r="AN3151" s="5" t="s">
        <v>218</v>
      </c>
      <c r="AO3151" s="15">
        <v>1000</v>
      </c>
      <c r="AQ3151" s="5">
        <v>1</v>
      </c>
      <c r="BB3151" s="26" t="s">
        <v>2758</v>
      </c>
      <c r="BC3151" s="26"/>
    </row>
    <row r="3152" spans="1:55" thickTop="1" thickBot="1" x14ac:dyDescent="0.25">
      <c r="A3152" s="5">
        <v>3147</v>
      </c>
      <c r="B3152" s="5">
        <v>330112</v>
      </c>
      <c r="C3152" s="5">
        <v>3301</v>
      </c>
      <c r="D3152" s="63">
        <v>40000006</v>
      </c>
      <c r="E3152" s="63">
        <v>46000006</v>
      </c>
      <c r="F3152" s="5">
        <v>12</v>
      </c>
      <c r="G3152" s="5">
        <v>3002004</v>
      </c>
      <c r="H3152" s="5">
        <v>3102004</v>
      </c>
      <c r="I3152" s="5" t="s">
        <v>301</v>
      </c>
      <c r="J3152" s="12">
        <v>2</v>
      </c>
      <c r="K3152" s="30">
        <v>10000</v>
      </c>
      <c r="L3152" s="30"/>
      <c r="M3152" s="15" t="s">
        <v>506</v>
      </c>
      <c r="N3152" s="15" t="s">
        <v>845</v>
      </c>
      <c r="O3152" s="15" t="s">
        <v>1755</v>
      </c>
      <c r="P3152" s="5" t="s">
        <v>3804</v>
      </c>
      <c r="Q3152" s="5">
        <v>180</v>
      </c>
      <c r="R3152" s="47" t="s">
        <v>308</v>
      </c>
      <c r="S3152" s="47">
        <v>0</v>
      </c>
      <c r="T3152" s="47" t="s">
        <v>307</v>
      </c>
      <c r="U3152" s="47">
        <v>30</v>
      </c>
      <c r="V3152" s="47" t="s">
        <v>853</v>
      </c>
      <c r="W3152" s="31" t="s">
        <v>308</v>
      </c>
      <c r="X3152" s="31">
        <v>0</v>
      </c>
      <c r="Y3152" s="31" t="s">
        <v>307</v>
      </c>
      <c r="Z3152" s="31">
        <v>30</v>
      </c>
      <c r="AA3152" s="5">
        <v>1</v>
      </c>
      <c r="AC3152" s="5">
        <v>0</v>
      </c>
      <c r="AD3152" s="5">
        <v>8769</v>
      </c>
      <c r="AE3152" s="14">
        <v>200006</v>
      </c>
      <c r="AF3152" s="11"/>
      <c r="AG3152" s="25">
        <v>200007</v>
      </c>
      <c r="AH3152" s="12" t="s">
        <v>846</v>
      </c>
      <c r="AI3152" s="12" t="s">
        <v>324</v>
      </c>
      <c r="AJ3152" s="30">
        <v>0</v>
      </c>
      <c r="AK3152" s="5">
        <v>100000</v>
      </c>
      <c r="AL3152" s="5">
        <v>3</v>
      </c>
      <c r="AN3152" s="5" t="s">
        <v>218</v>
      </c>
      <c r="AO3152" s="15">
        <v>1000</v>
      </c>
      <c r="AQ3152" s="5">
        <v>1</v>
      </c>
      <c r="BB3152" s="26" t="s">
        <v>2758</v>
      </c>
      <c r="BC3152" s="26"/>
    </row>
    <row r="3153" spans="1:55" thickTop="1" thickBot="1" x14ac:dyDescent="0.25">
      <c r="A3153" s="5">
        <v>3148</v>
      </c>
      <c r="B3153" s="5">
        <v>330113</v>
      </c>
      <c r="C3153" s="5">
        <v>3301</v>
      </c>
      <c r="D3153" s="63">
        <v>40000006</v>
      </c>
      <c r="E3153" s="63">
        <v>46000006</v>
      </c>
      <c r="F3153" s="5">
        <v>13</v>
      </c>
      <c r="G3153" s="5">
        <v>3002004</v>
      </c>
      <c r="H3153" s="5">
        <v>3102004</v>
      </c>
      <c r="I3153" s="5" t="s">
        <v>301</v>
      </c>
      <c r="J3153" s="12">
        <v>2</v>
      </c>
      <c r="K3153" s="30">
        <v>10000</v>
      </c>
      <c r="L3153" s="30"/>
      <c r="M3153" s="15" t="s">
        <v>506</v>
      </c>
      <c r="N3153" s="15" t="s">
        <v>845</v>
      </c>
      <c r="O3153" s="15" t="s">
        <v>1755</v>
      </c>
      <c r="P3153" s="5" t="s">
        <v>3805</v>
      </c>
      <c r="Q3153" s="5">
        <v>180</v>
      </c>
      <c r="R3153" s="47" t="s">
        <v>308</v>
      </c>
      <c r="S3153" s="47">
        <v>0</v>
      </c>
      <c r="T3153" s="47" t="s">
        <v>307</v>
      </c>
      <c r="U3153" s="47">
        <v>30</v>
      </c>
      <c r="V3153" s="47" t="s">
        <v>853</v>
      </c>
      <c r="W3153" s="31" t="s">
        <v>308</v>
      </c>
      <c r="X3153" s="31">
        <v>0</v>
      </c>
      <c r="Y3153" s="31" t="s">
        <v>307</v>
      </c>
      <c r="Z3153" s="31">
        <v>30</v>
      </c>
      <c r="AA3153" s="5">
        <v>1</v>
      </c>
      <c r="AC3153" s="5">
        <v>0</v>
      </c>
      <c r="AD3153" s="5">
        <v>8769</v>
      </c>
      <c r="AE3153" s="14">
        <v>200006</v>
      </c>
      <c r="AF3153" s="11"/>
      <c r="AG3153" s="25">
        <v>200007</v>
      </c>
      <c r="AH3153" s="12" t="s">
        <v>846</v>
      </c>
      <c r="AI3153" s="12" t="s">
        <v>324</v>
      </c>
      <c r="AJ3153" s="30">
        <v>0</v>
      </c>
      <c r="AK3153" s="5">
        <v>100000</v>
      </c>
      <c r="AL3153" s="5">
        <v>3</v>
      </c>
      <c r="AN3153" s="5" t="s">
        <v>218</v>
      </c>
      <c r="AO3153" s="15">
        <v>1000</v>
      </c>
      <c r="AQ3153" s="5">
        <v>1</v>
      </c>
      <c r="BB3153" s="26" t="s">
        <v>2758</v>
      </c>
      <c r="BC3153" s="26"/>
    </row>
    <row r="3154" spans="1:55" thickTop="1" thickBot="1" x14ac:dyDescent="0.25">
      <c r="A3154" s="5">
        <v>3149</v>
      </c>
      <c r="B3154" s="5">
        <v>330114</v>
      </c>
      <c r="C3154" s="5">
        <v>3301</v>
      </c>
      <c r="D3154" s="63">
        <v>40000006</v>
      </c>
      <c r="E3154" s="63">
        <v>46000006</v>
      </c>
      <c r="F3154" s="5">
        <v>14</v>
      </c>
      <c r="G3154" s="5">
        <v>3002004</v>
      </c>
      <c r="H3154" s="5">
        <v>3102004</v>
      </c>
      <c r="I3154" s="5" t="s">
        <v>301</v>
      </c>
      <c r="J3154" s="12">
        <v>2</v>
      </c>
      <c r="K3154" s="30">
        <v>10000</v>
      </c>
      <c r="L3154" s="30"/>
      <c r="M3154" s="15" t="s">
        <v>506</v>
      </c>
      <c r="N3154" s="15" t="s">
        <v>845</v>
      </c>
      <c r="O3154" s="15" t="s">
        <v>1755</v>
      </c>
      <c r="P3154" s="5" t="s">
        <v>3806</v>
      </c>
      <c r="Q3154" s="5">
        <v>180</v>
      </c>
      <c r="R3154" s="47" t="s">
        <v>308</v>
      </c>
      <c r="S3154" s="47">
        <v>0</v>
      </c>
      <c r="T3154" s="47" t="s">
        <v>307</v>
      </c>
      <c r="U3154" s="47">
        <v>30</v>
      </c>
      <c r="V3154" s="47" t="s">
        <v>853</v>
      </c>
      <c r="W3154" s="31" t="s">
        <v>308</v>
      </c>
      <c r="X3154" s="31">
        <v>0</v>
      </c>
      <c r="Y3154" s="31" t="s">
        <v>307</v>
      </c>
      <c r="Z3154" s="31">
        <v>30</v>
      </c>
      <c r="AA3154" s="5">
        <v>1</v>
      </c>
      <c r="AC3154" s="5">
        <v>0</v>
      </c>
      <c r="AD3154" s="5">
        <v>8769</v>
      </c>
      <c r="AE3154" s="14">
        <v>200006</v>
      </c>
      <c r="AF3154" s="11"/>
      <c r="AG3154" s="25">
        <v>200007</v>
      </c>
      <c r="AH3154" s="12" t="s">
        <v>846</v>
      </c>
      <c r="AI3154" s="12" t="s">
        <v>324</v>
      </c>
      <c r="AJ3154" s="30">
        <v>0</v>
      </c>
      <c r="AK3154" s="5">
        <v>100000</v>
      </c>
      <c r="AL3154" s="5">
        <v>3</v>
      </c>
      <c r="AN3154" s="5" t="s">
        <v>218</v>
      </c>
      <c r="AO3154" s="15">
        <v>1000</v>
      </c>
      <c r="AQ3154" s="5">
        <v>1</v>
      </c>
      <c r="BB3154" s="26" t="s">
        <v>2758</v>
      </c>
      <c r="BC3154" s="26"/>
    </row>
    <row r="3155" spans="1:55" thickTop="1" thickBot="1" x14ac:dyDescent="0.25">
      <c r="A3155" s="5">
        <v>3150</v>
      </c>
      <c r="B3155" s="5">
        <v>330115</v>
      </c>
      <c r="C3155" s="5">
        <v>3301</v>
      </c>
      <c r="D3155" s="63">
        <v>40000006</v>
      </c>
      <c r="E3155" s="63">
        <v>46000006</v>
      </c>
      <c r="F3155" s="5">
        <v>15</v>
      </c>
      <c r="G3155" s="5">
        <v>3002004</v>
      </c>
      <c r="H3155" s="5">
        <v>3102004</v>
      </c>
      <c r="I3155" s="5" t="s">
        <v>301</v>
      </c>
      <c r="J3155" s="12">
        <v>2</v>
      </c>
      <c r="K3155" s="30">
        <v>10000</v>
      </c>
      <c r="L3155" s="30"/>
      <c r="M3155" s="15" t="s">
        <v>506</v>
      </c>
      <c r="N3155" s="15" t="s">
        <v>845</v>
      </c>
      <c r="O3155" s="15" t="s">
        <v>1755</v>
      </c>
      <c r="P3155" s="5" t="s">
        <v>3807</v>
      </c>
      <c r="Q3155" s="5">
        <v>180</v>
      </c>
      <c r="R3155" s="47" t="s">
        <v>308</v>
      </c>
      <c r="S3155" s="47">
        <v>0</v>
      </c>
      <c r="T3155" s="47" t="s">
        <v>307</v>
      </c>
      <c r="U3155" s="47">
        <v>30</v>
      </c>
      <c r="V3155" s="47" t="s">
        <v>853</v>
      </c>
      <c r="W3155" s="31" t="s">
        <v>308</v>
      </c>
      <c r="X3155" s="31">
        <v>0</v>
      </c>
      <c r="Y3155" s="31" t="s">
        <v>307</v>
      </c>
      <c r="Z3155" s="31">
        <v>30</v>
      </c>
      <c r="AA3155" s="5">
        <v>1</v>
      </c>
      <c r="AC3155" s="5">
        <v>0</v>
      </c>
      <c r="AD3155" s="5">
        <v>8769</v>
      </c>
      <c r="AE3155" s="14">
        <v>200006</v>
      </c>
      <c r="AF3155" s="11"/>
      <c r="AG3155" s="25">
        <v>200007</v>
      </c>
      <c r="AH3155" s="12" t="s">
        <v>846</v>
      </c>
      <c r="AI3155" s="12" t="s">
        <v>324</v>
      </c>
      <c r="AJ3155" s="30">
        <v>0</v>
      </c>
      <c r="AK3155" s="5">
        <v>100000</v>
      </c>
      <c r="AL3155" s="5">
        <v>3</v>
      </c>
      <c r="AN3155" s="5" t="s">
        <v>218</v>
      </c>
      <c r="AO3155" s="15">
        <v>1000</v>
      </c>
      <c r="AQ3155" s="5">
        <v>1</v>
      </c>
      <c r="BB3155" s="26" t="s">
        <v>2758</v>
      </c>
      <c r="BC3155" s="26"/>
    </row>
    <row r="3156" spans="1:55" thickTop="1" thickBot="1" x14ac:dyDescent="0.25">
      <c r="A3156" s="5">
        <v>3151</v>
      </c>
      <c r="B3156" s="5">
        <v>330116</v>
      </c>
      <c r="C3156" s="5">
        <v>3301</v>
      </c>
      <c r="D3156" s="63">
        <v>40000006</v>
      </c>
      <c r="E3156" s="63">
        <v>46000006</v>
      </c>
      <c r="F3156" s="5">
        <v>16</v>
      </c>
      <c r="G3156" s="5">
        <v>3002004</v>
      </c>
      <c r="H3156" s="5">
        <v>3102004</v>
      </c>
      <c r="I3156" s="5" t="s">
        <v>301</v>
      </c>
      <c r="J3156" s="12">
        <v>2</v>
      </c>
      <c r="K3156" s="30">
        <v>10000</v>
      </c>
      <c r="L3156" s="30"/>
      <c r="M3156" s="15" t="s">
        <v>506</v>
      </c>
      <c r="N3156" s="15" t="s">
        <v>845</v>
      </c>
      <c r="O3156" s="15" t="s">
        <v>1755</v>
      </c>
      <c r="P3156" s="5" t="s">
        <v>3808</v>
      </c>
      <c r="Q3156" s="5">
        <v>180</v>
      </c>
      <c r="R3156" s="47" t="s">
        <v>308</v>
      </c>
      <c r="S3156" s="47">
        <v>0</v>
      </c>
      <c r="T3156" s="47" t="s">
        <v>307</v>
      </c>
      <c r="U3156" s="47">
        <v>30</v>
      </c>
      <c r="V3156" s="47" t="s">
        <v>853</v>
      </c>
      <c r="W3156" s="31" t="s">
        <v>308</v>
      </c>
      <c r="X3156" s="31">
        <v>0</v>
      </c>
      <c r="Y3156" s="31" t="s">
        <v>307</v>
      </c>
      <c r="Z3156" s="31">
        <v>30</v>
      </c>
      <c r="AA3156" s="5">
        <v>1</v>
      </c>
      <c r="AC3156" s="5">
        <v>0</v>
      </c>
      <c r="AD3156" s="5">
        <v>8769</v>
      </c>
      <c r="AE3156" s="14">
        <v>200006</v>
      </c>
      <c r="AF3156" s="11"/>
      <c r="AG3156" s="25">
        <v>200007</v>
      </c>
      <c r="AH3156" s="12" t="s">
        <v>846</v>
      </c>
      <c r="AI3156" s="12" t="s">
        <v>324</v>
      </c>
      <c r="AJ3156" s="30">
        <v>0</v>
      </c>
      <c r="AK3156" s="5">
        <v>100000</v>
      </c>
      <c r="AL3156" s="5">
        <v>3</v>
      </c>
      <c r="AN3156" s="5" t="s">
        <v>218</v>
      </c>
      <c r="AO3156" s="15">
        <v>1000</v>
      </c>
      <c r="AQ3156" s="5">
        <v>1</v>
      </c>
      <c r="BB3156" s="26" t="s">
        <v>2758</v>
      </c>
      <c r="BC3156" s="26"/>
    </row>
    <row r="3157" spans="1:55" thickTop="1" thickBot="1" x14ac:dyDescent="0.25">
      <c r="A3157" s="5">
        <v>3152</v>
      </c>
      <c r="B3157" s="5">
        <v>330117</v>
      </c>
      <c r="C3157" s="5">
        <v>3301</v>
      </c>
      <c r="D3157" s="63">
        <v>40000006</v>
      </c>
      <c r="E3157" s="63">
        <v>46000006</v>
      </c>
      <c r="F3157" s="5">
        <v>17</v>
      </c>
      <c r="G3157" s="5">
        <v>3002004</v>
      </c>
      <c r="H3157" s="5">
        <v>3102004</v>
      </c>
      <c r="I3157" s="5" t="s">
        <v>301</v>
      </c>
      <c r="J3157" s="12">
        <v>2</v>
      </c>
      <c r="K3157" s="30">
        <v>10000</v>
      </c>
      <c r="L3157" s="30"/>
      <c r="M3157" s="15" t="s">
        <v>506</v>
      </c>
      <c r="N3157" s="15" t="s">
        <v>845</v>
      </c>
      <c r="O3157" s="15" t="s">
        <v>1755</v>
      </c>
      <c r="P3157" s="5" t="s">
        <v>3809</v>
      </c>
      <c r="Q3157" s="5">
        <v>180</v>
      </c>
      <c r="R3157" s="47" t="s">
        <v>308</v>
      </c>
      <c r="S3157" s="47">
        <v>0</v>
      </c>
      <c r="T3157" s="47" t="s">
        <v>307</v>
      </c>
      <c r="U3157" s="47">
        <v>30</v>
      </c>
      <c r="V3157" s="47" t="s">
        <v>853</v>
      </c>
      <c r="W3157" s="31" t="s">
        <v>308</v>
      </c>
      <c r="X3157" s="31">
        <v>0</v>
      </c>
      <c r="Y3157" s="31" t="s">
        <v>307</v>
      </c>
      <c r="Z3157" s="31">
        <v>30</v>
      </c>
      <c r="AA3157" s="5">
        <v>1</v>
      </c>
      <c r="AC3157" s="5">
        <v>0</v>
      </c>
      <c r="AD3157" s="5">
        <v>8769</v>
      </c>
      <c r="AE3157" s="14">
        <v>200006</v>
      </c>
      <c r="AF3157" s="11"/>
      <c r="AG3157" s="25">
        <v>200007</v>
      </c>
      <c r="AH3157" s="12" t="s">
        <v>846</v>
      </c>
      <c r="AI3157" s="12" t="s">
        <v>324</v>
      </c>
      <c r="AJ3157" s="30">
        <v>0</v>
      </c>
      <c r="AK3157" s="5">
        <v>100000</v>
      </c>
      <c r="AL3157" s="5">
        <v>3</v>
      </c>
      <c r="AN3157" s="5" t="s">
        <v>218</v>
      </c>
      <c r="AO3157" s="15">
        <v>1000</v>
      </c>
      <c r="AQ3157" s="5">
        <v>1</v>
      </c>
      <c r="BB3157" s="26" t="s">
        <v>2758</v>
      </c>
      <c r="BC3157" s="26"/>
    </row>
    <row r="3158" spans="1:55" thickTop="1" thickBot="1" x14ac:dyDescent="0.25">
      <c r="A3158" s="5">
        <v>3153</v>
      </c>
      <c r="B3158" s="5">
        <v>330118</v>
      </c>
      <c r="C3158" s="5">
        <v>3301</v>
      </c>
      <c r="D3158" s="63">
        <v>40000006</v>
      </c>
      <c r="E3158" s="63">
        <v>46000006</v>
      </c>
      <c r="F3158" s="5">
        <v>18</v>
      </c>
      <c r="G3158" s="5">
        <v>3002004</v>
      </c>
      <c r="H3158" s="5">
        <v>3102004</v>
      </c>
      <c r="I3158" s="5" t="s">
        <v>301</v>
      </c>
      <c r="J3158" s="12">
        <v>2</v>
      </c>
      <c r="K3158" s="30">
        <v>10000</v>
      </c>
      <c r="L3158" s="30"/>
      <c r="M3158" s="15" t="s">
        <v>506</v>
      </c>
      <c r="N3158" s="15" t="s">
        <v>845</v>
      </c>
      <c r="O3158" s="15" t="s">
        <v>1755</v>
      </c>
      <c r="P3158" s="5" t="s">
        <v>3810</v>
      </c>
      <c r="Q3158" s="5">
        <v>180</v>
      </c>
      <c r="R3158" s="47" t="s">
        <v>308</v>
      </c>
      <c r="S3158" s="47">
        <v>0</v>
      </c>
      <c r="T3158" s="47" t="s">
        <v>307</v>
      </c>
      <c r="U3158" s="47">
        <v>30</v>
      </c>
      <c r="V3158" s="47" t="s">
        <v>853</v>
      </c>
      <c r="W3158" s="31" t="s">
        <v>308</v>
      </c>
      <c r="X3158" s="31">
        <v>0</v>
      </c>
      <c r="Y3158" s="31" t="s">
        <v>307</v>
      </c>
      <c r="Z3158" s="31">
        <v>30</v>
      </c>
      <c r="AA3158" s="5">
        <v>1</v>
      </c>
      <c r="AC3158" s="5">
        <v>0</v>
      </c>
      <c r="AD3158" s="5">
        <v>8769</v>
      </c>
      <c r="AE3158" s="14">
        <v>200006</v>
      </c>
      <c r="AF3158" s="11"/>
      <c r="AG3158" s="25">
        <v>200007</v>
      </c>
      <c r="AH3158" s="12" t="s">
        <v>846</v>
      </c>
      <c r="AI3158" s="12" t="s">
        <v>324</v>
      </c>
      <c r="AJ3158" s="30">
        <v>0</v>
      </c>
      <c r="AK3158" s="5">
        <v>100000</v>
      </c>
      <c r="AL3158" s="5">
        <v>3</v>
      </c>
      <c r="AN3158" s="5" t="s">
        <v>218</v>
      </c>
      <c r="AO3158" s="15">
        <v>1000</v>
      </c>
      <c r="AQ3158" s="5">
        <v>1</v>
      </c>
      <c r="BB3158" s="26" t="s">
        <v>2758</v>
      </c>
      <c r="BC3158" s="26"/>
    </row>
    <row r="3159" spans="1:55" thickTop="1" thickBot="1" x14ac:dyDescent="0.25">
      <c r="A3159" s="5">
        <v>3154</v>
      </c>
      <c r="B3159" s="5">
        <v>330119</v>
      </c>
      <c r="C3159" s="5">
        <v>3301</v>
      </c>
      <c r="D3159" s="63">
        <v>40000006</v>
      </c>
      <c r="E3159" s="63">
        <v>46000006</v>
      </c>
      <c r="F3159" s="5">
        <v>19</v>
      </c>
      <c r="G3159" s="5">
        <v>3002004</v>
      </c>
      <c r="H3159" s="5">
        <v>3102004</v>
      </c>
      <c r="I3159" s="5" t="s">
        <v>301</v>
      </c>
      <c r="J3159" s="12">
        <v>2</v>
      </c>
      <c r="K3159" s="30">
        <v>10000</v>
      </c>
      <c r="L3159" s="30"/>
      <c r="M3159" s="15" t="s">
        <v>506</v>
      </c>
      <c r="N3159" s="15" t="s">
        <v>845</v>
      </c>
      <c r="O3159" s="15" t="s">
        <v>1755</v>
      </c>
      <c r="P3159" s="5" t="s">
        <v>3811</v>
      </c>
      <c r="Q3159" s="5">
        <v>180</v>
      </c>
      <c r="R3159" s="47" t="s">
        <v>308</v>
      </c>
      <c r="S3159" s="47">
        <v>0</v>
      </c>
      <c r="T3159" s="47" t="s">
        <v>307</v>
      </c>
      <c r="U3159" s="47">
        <v>30</v>
      </c>
      <c r="V3159" s="47" t="s">
        <v>853</v>
      </c>
      <c r="W3159" s="31" t="s">
        <v>308</v>
      </c>
      <c r="X3159" s="31">
        <v>0</v>
      </c>
      <c r="Y3159" s="31" t="s">
        <v>307</v>
      </c>
      <c r="Z3159" s="31">
        <v>30</v>
      </c>
      <c r="AA3159" s="5">
        <v>1</v>
      </c>
      <c r="AC3159" s="5">
        <v>0</v>
      </c>
      <c r="AD3159" s="5">
        <v>8769</v>
      </c>
      <c r="AE3159" s="14">
        <v>200006</v>
      </c>
      <c r="AF3159" s="11"/>
      <c r="AG3159" s="25">
        <v>200007</v>
      </c>
      <c r="AH3159" s="12" t="s">
        <v>846</v>
      </c>
      <c r="AI3159" s="12" t="s">
        <v>324</v>
      </c>
      <c r="AJ3159" s="30">
        <v>0</v>
      </c>
      <c r="AK3159" s="5">
        <v>100000</v>
      </c>
      <c r="AL3159" s="5">
        <v>3</v>
      </c>
      <c r="AN3159" s="5" t="s">
        <v>218</v>
      </c>
      <c r="AO3159" s="15">
        <v>1000</v>
      </c>
      <c r="AQ3159" s="5">
        <v>1</v>
      </c>
      <c r="BB3159" s="26" t="s">
        <v>2758</v>
      </c>
      <c r="BC3159" s="26"/>
    </row>
    <row r="3160" spans="1:55" thickTop="1" thickBot="1" x14ac:dyDescent="0.25">
      <c r="A3160" s="5">
        <v>3155</v>
      </c>
      <c r="B3160" s="5">
        <v>330120</v>
      </c>
      <c r="C3160" s="5">
        <v>3301</v>
      </c>
      <c r="D3160" s="63">
        <v>40000006</v>
      </c>
      <c r="E3160" s="63">
        <v>46000006</v>
      </c>
      <c r="F3160" s="5">
        <v>20</v>
      </c>
      <c r="G3160" s="5">
        <v>3002004</v>
      </c>
      <c r="H3160" s="5">
        <v>3102004</v>
      </c>
      <c r="I3160" s="5" t="s">
        <v>301</v>
      </c>
      <c r="J3160" s="12">
        <v>2</v>
      </c>
      <c r="K3160" s="30">
        <v>10000</v>
      </c>
      <c r="L3160" s="30"/>
      <c r="M3160" s="15" t="s">
        <v>506</v>
      </c>
      <c r="N3160" s="15" t="s">
        <v>845</v>
      </c>
      <c r="O3160" s="15" t="s">
        <v>1755</v>
      </c>
      <c r="P3160" s="5" t="s">
        <v>3812</v>
      </c>
      <c r="Q3160" s="5">
        <v>180</v>
      </c>
      <c r="R3160" s="47" t="s">
        <v>308</v>
      </c>
      <c r="S3160" s="47">
        <v>0</v>
      </c>
      <c r="T3160" s="47" t="s">
        <v>307</v>
      </c>
      <c r="U3160" s="47">
        <v>30</v>
      </c>
      <c r="V3160" s="47" t="s">
        <v>853</v>
      </c>
      <c r="W3160" s="31" t="s">
        <v>308</v>
      </c>
      <c r="X3160" s="31">
        <v>0</v>
      </c>
      <c r="Y3160" s="31" t="s">
        <v>307</v>
      </c>
      <c r="Z3160" s="31">
        <v>30</v>
      </c>
      <c r="AA3160" s="5">
        <v>1</v>
      </c>
      <c r="AC3160" s="5">
        <v>0</v>
      </c>
      <c r="AD3160" s="5">
        <v>8769</v>
      </c>
      <c r="AE3160" s="14">
        <v>200006</v>
      </c>
      <c r="AF3160" s="11"/>
      <c r="AG3160" s="25">
        <v>200007</v>
      </c>
      <c r="AH3160" s="12" t="s">
        <v>846</v>
      </c>
      <c r="AI3160" s="12" t="s">
        <v>324</v>
      </c>
      <c r="AJ3160" s="30">
        <v>0</v>
      </c>
      <c r="AK3160" s="5">
        <v>100000</v>
      </c>
      <c r="AL3160" s="5">
        <v>3</v>
      </c>
      <c r="AN3160" s="5" t="s">
        <v>218</v>
      </c>
      <c r="AO3160" s="15">
        <v>1000</v>
      </c>
      <c r="AQ3160" s="5">
        <v>1</v>
      </c>
      <c r="BB3160" s="26" t="s">
        <v>2758</v>
      </c>
      <c r="BC3160" s="26"/>
    </row>
    <row r="3161" spans="1:55" thickTop="1" thickBot="1" x14ac:dyDescent="0.25">
      <c r="A3161" s="5">
        <v>3156</v>
      </c>
      <c r="B3161" s="5">
        <v>330121</v>
      </c>
      <c r="C3161" s="5">
        <v>3301</v>
      </c>
      <c r="D3161" s="63">
        <v>40000006</v>
      </c>
      <c r="E3161" s="63">
        <v>46000006</v>
      </c>
      <c r="F3161" s="5">
        <v>21</v>
      </c>
      <c r="G3161" s="5">
        <v>3002004</v>
      </c>
      <c r="H3161" s="5">
        <v>3102004</v>
      </c>
      <c r="I3161" s="5" t="s">
        <v>301</v>
      </c>
      <c r="J3161" s="12">
        <v>2</v>
      </c>
      <c r="K3161" s="30">
        <v>10000</v>
      </c>
      <c r="L3161" s="30"/>
      <c r="M3161" s="15" t="s">
        <v>506</v>
      </c>
      <c r="N3161" s="15" t="s">
        <v>845</v>
      </c>
      <c r="O3161" s="15" t="s">
        <v>1755</v>
      </c>
      <c r="P3161" s="5" t="s">
        <v>3813</v>
      </c>
      <c r="Q3161" s="5">
        <v>180</v>
      </c>
      <c r="R3161" s="47" t="s">
        <v>308</v>
      </c>
      <c r="S3161" s="47">
        <v>0</v>
      </c>
      <c r="T3161" s="47" t="s">
        <v>307</v>
      </c>
      <c r="U3161" s="47">
        <v>30</v>
      </c>
      <c r="V3161" s="47" t="s">
        <v>853</v>
      </c>
      <c r="W3161" s="31" t="s">
        <v>308</v>
      </c>
      <c r="X3161" s="31">
        <v>0</v>
      </c>
      <c r="Y3161" s="31" t="s">
        <v>307</v>
      </c>
      <c r="Z3161" s="31">
        <v>30</v>
      </c>
      <c r="AA3161" s="5">
        <v>1</v>
      </c>
      <c r="AC3161" s="5">
        <v>0</v>
      </c>
      <c r="AD3161" s="5">
        <v>8769</v>
      </c>
      <c r="AE3161" s="14">
        <v>200006</v>
      </c>
      <c r="AF3161" s="11"/>
      <c r="AG3161" s="25">
        <v>200007</v>
      </c>
      <c r="AH3161" s="12" t="s">
        <v>846</v>
      </c>
      <c r="AI3161" s="12" t="s">
        <v>324</v>
      </c>
      <c r="AJ3161" s="30">
        <v>0</v>
      </c>
      <c r="AK3161" s="5">
        <v>100000</v>
      </c>
      <c r="AL3161" s="5">
        <v>3</v>
      </c>
      <c r="AN3161" s="5" t="s">
        <v>218</v>
      </c>
      <c r="AO3161" s="15">
        <v>1000</v>
      </c>
      <c r="AQ3161" s="5">
        <v>1</v>
      </c>
      <c r="BB3161" s="26" t="s">
        <v>2758</v>
      </c>
      <c r="BC3161" s="26"/>
    </row>
    <row r="3162" spans="1:55" thickTop="1" thickBot="1" x14ac:dyDescent="0.25">
      <c r="A3162" s="5">
        <v>3157</v>
      </c>
      <c r="B3162" s="5">
        <v>330122</v>
      </c>
      <c r="C3162" s="5">
        <v>3301</v>
      </c>
      <c r="D3162" s="63">
        <v>40000006</v>
      </c>
      <c r="E3162" s="63">
        <v>46000006</v>
      </c>
      <c r="F3162" s="5">
        <v>22</v>
      </c>
      <c r="G3162" s="5">
        <v>3002004</v>
      </c>
      <c r="H3162" s="5">
        <v>3102004</v>
      </c>
      <c r="I3162" s="5" t="s">
        <v>301</v>
      </c>
      <c r="J3162" s="12">
        <v>2</v>
      </c>
      <c r="K3162" s="30">
        <v>10000</v>
      </c>
      <c r="L3162" s="30"/>
      <c r="M3162" s="15" t="s">
        <v>506</v>
      </c>
      <c r="N3162" s="15" t="s">
        <v>845</v>
      </c>
      <c r="O3162" s="15" t="s">
        <v>1755</v>
      </c>
      <c r="P3162" s="5" t="s">
        <v>3814</v>
      </c>
      <c r="Q3162" s="5">
        <v>180</v>
      </c>
      <c r="R3162" s="47" t="s">
        <v>308</v>
      </c>
      <c r="S3162" s="47">
        <v>0</v>
      </c>
      <c r="T3162" s="47" t="s">
        <v>307</v>
      </c>
      <c r="U3162" s="47">
        <v>30</v>
      </c>
      <c r="V3162" s="47" t="s">
        <v>853</v>
      </c>
      <c r="W3162" s="31" t="s">
        <v>308</v>
      </c>
      <c r="X3162" s="31">
        <v>0</v>
      </c>
      <c r="Y3162" s="31" t="s">
        <v>307</v>
      </c>
      <c r="Z3162" s="31">
        <v>30</v>
      </c>
      <c r="AA3162" s="5">
        <v>1</v>
      </c>
      <c r="AC3162" s="5">
        <v>0</v>
      </c>
      <c r="AD3162" s="5">
        <v>8769</v>
      </c>
      <c r="AE3162" s="14">
        <v>200006</v>
      </c>
      <c r="AF3162" s="11"/>
      <c r="AG3162" s="25">
        <v>200007</v>
      </c>
      <c r="AH3162" s="12" t="s">
        <v>846</v>
      </c>
      <c r="AI3162" s="12" t="s">
        <v>324</v>
      </c>
      <c r="AJ3162" s="30">
        <v>0</v>
      </c>
      <c r="AK3162" s="5">
        <v>100000</v>
      </c>
      <c r="AL3162" s="5">
        <v>3</v>
      </c>
      <c r="AN3162" s="5" t="s">
        <v>218</v>
      </c>
      <c r="AO3162" s="15">
        <v>1000</v>
      </c>
      <c r="AQ3162" s="5">
        <v>1</v>
      </c>
      <c r="BB3162" s="26" t="s">
        <v>2758</v>
      </c>
      <c r="BC3162" s="26"/>
    </row>
    <row r="3163" spans="1:55" thickTop="1" thickBot="1" x14ac:dyDescent="0.25">
      <c r="A3163" s="5">
        <v>3158</v>
      </c>
      <c r="B3163" s="5">
        <v>330123</v>
      </c>
      <c r="C3163" s="5">
        <v>3301</v>
      </c>
      <c r="D3163" s="63">
        <v>40000006</v>
      </c>
      <c r="E3163" s="63">
        <v>46000006</v>
      </c>
      <c r="F3163" s="5">
        <v>23</v>
      </c>
      <c r="G3163" s="5">
        <v>3002004</v>
      </c>
      <c r="H3163" s="5">
        <v>3102004</v>
      </c>
      <c r="I3163" s="5" t="s">
        <v>301</v>
      </c>
      <c r="J3163" s="12">
        <v>2</v>
      </c>
      <c r="K3163" s="30">
        <v>10000</v>
      </c>
      <c r="L3163" s="30"/>
      <c r="M3163" s="15" t="s">
        <v>506</v>
      </c>
      <c r="N3163" s="15" t="s">
        <v>845</v>
      </c>
      <c r="O3163" s="15" t="s">
        <v>1755</v>
      </c>
      <c r="P3163" s="5" t="s">
        <v>3815</v>
      </c>
      <c r="Q3163" s="5">
        <v>180</v>
      </c>
      <c r="R3163" s="47" t="s">
        <v>308</v>
      </c>
      <c r="S3163" s="47">
        <v>0</v>
      </c>
      <c r="T3163" s="47" t="s">
        <v>307</v>
      </c>
      <c r="U3163" s="47">
        <v>30</v>
      </c>
      <c r="V3163" s="47" t="s">
        <v>853</v>
      </c>
      <c r="W3163" s="31" t="s">
        <v>308</v>
      </c>
      <c r="X3163" s="31">
        <v>0</v>
      </c>
      <c r="Y3163" s="31" t="s">
        <v>307</v>
      </c>
      <c r="Z3163" s="31">
        <v>30</v>
      </c>
      <c r="AA3163" s="5">
        <v>1</v>
      </c>
      <c r="AC3163" s="5">
        <v>0</v>
      </c>
      <c r="AD3163" s="5">
        <v>8769</v>
      </c>
      <c r="AE3163" s="14">
        <v>200006</v>
      </c>
      <c r="AF3163" s="11"/>
      <c r="AG3163" s="25">
        <v>200007</v>
      </c>
      <c r="AH3163" s="12" t="s">
        <v>846</v>
      </c>
      <c r="AI3163" s="12" t="s">
        <v>324</v>
      </c>
      <c r="AJ3163" s="30">
        <v>0</v>
      </c>
      <c r="AK3163" s="5">
        <v>100000</v>
      </c>
      <c r="AL3163" s="5">
        <v>3</v>
      </c>
      <c r="AN3163" s="5" t="s">
        <v>218</v>
      </c>
      <c r="AO3163" s="15">
        <v>1000</v>
      </c>
      <c r="AQ3163" s="5">
        <v>1</v>
      </c>
      <c r="BB3163" s="26" t="s">
        <v>2758</v>
      </c>
      <c r="BC3163" s="26"/>
    </row>
    <row r="3164" spans="1:55" thickTop="1" thickBot="1" x14ac:dyDescent="0.25">
      <c r="A3164" s="5">
        <v>3159</v>
      </c>
      <c r="B3164" s="5">
        <v>330124</v>
      </c>
      <c r="C3164" s="5">
        <v>3301</v>
      </c>
      <c r="D3164" s="63">
        <v>40000006</v>
      </c>
      <c r="E3164" s="63">
        <v>46000006</v>
      </c>
      <c r="F3164" s="5">
        <v>24</v>
      </c>
      <c r="G3164" s="5">
        <v>3002004</v>
      </c>
      <c r="H3164" s="5">
        <v>3102004</v>
      </c>
      <c r="I3164" s="5" t="s">
        <v>301</v>
      </c>
      <c r="J3164" s="12">
        <v>2</v>
      </c>
      <c r="K3164" s="30">
        <v>10000</v>
      </c>
      <c r="L3164" s="30"/>
      <c r="M3164" s="15" t="s">
        <v>506</v>
      </c>
      <c r="N3164" s="15" t="s">
        <v>845</v>
      </c>
      <c r="O3164" s="15" t="s">
        <v>1755</v>
      </c>
      <c r="P3164" s="5" t="s">
        <v>3816</v>
      </c>
      <c r="Q3164" s="5">
        <v>180</v>
      </c>
      <c r="R3164" s="47" t="s">
        <v>308</v>
      </c>
      <c r="S3164" s="47">
        <v>0</v>
      </c>
      <c r="T3164" s="47" t="s">
        <v>307</v>
      </c>
      <c r="U3164" s="47">
        <v>30</v>
      </c>
      <c r="V3164" s="47" t="s">
        <v>853</v>
      </c>
      <c r="W3164" s="31" t="s">
        <v>308</v>
      </c>
      <c r="X3164" s="31">
        <v>0</v>
      </c>
      <c r="Y3164" s="31" t="s">
        <v>307</v>
      </c>
      <c r="Z3164" s="31">
        <v>30</v>
      </c>
      <c r="AA3164" s="5">
        <v>1</v>
      </c>
      <c r="AC3164" s="5">
        <v>0</v>
      </c>
      <c r="AD3164" s="5">
        <v>8769</v>
      </c>
      <c r="AE3164" s="14">
        <v>200006</v>
      </c>
      <c r="AF3164" s="11"/>
      <c r="AG3164" s="25">
        <v>200007</v>
      </c>
      <c r="AH3164" s="12" t="s">
        <v>846</v>
      </c>
      <c r="AI3164" s="12" t="s">
        <v>324</v>
      </c>
      <c r="AJ3164" s="30">
        <v>0</v>
      </c>
      <c r="AK3164" s="5">
        <v>100000</v>
      </c>
      <c r="AL3164" s="5">
        <v>3</v>
      </c>
      <c r="AN3164" s="5" t="s">
        <v>218</v>
      </c>
      <c r="AO3164" s="15">
        <v>1000</v>
      </c>
      <c r="AQ3164" s="5">
        <v>1</v>
      </c>
      <c r="BB3164" s="26" t="s">
        <v>2758</v>
      </c>
      <c r="BC3164" s="26"/>
    </row>
    <row r="3165" spans="1:55" thickTop="1" thickBot="1" x14ac:dyDescent="0.25">
      <c r="A3165" s="5">
        <v>3160</v>
      </c>
      <c r="B3165" s="5">
        <v>330125</v>
      </c>
      <c r="C3165" s="5">
        <v>3301</v>
      </c>
      <c r="D3165" s="63">
        <v>40000006</v>
      </c>
      <c r="E3165" s="63">
        <v>46000006</v>
      </c>
      <c r="F3165" s="5">
        <v>25</v>
      </c>
      <c r="G3165" s="5">
        <v>3002004</v>
      </c>
      <c r="H3165" s="5">
        <v>3102004</v>
      </c>
      <c r="I3165" s="5" t="s">
        <v>301</v>
      </c>
      <c r="J3165" s="12">
        <v>2</v>
      </c>
      <c r="K3165" s="30">
        <v>10000</v>
      </c>
      <c r="L3165" s="30"/>
      <c r="M3165" s="15" t="s">
        <v>506</v>
      </c>
      <c r="N3165" s="15" t="s">
        <v>845</v>
      </c>
      <c r="O3165" s="15" t="s">
        <v>1755</v>
      </c>
      <c r="P3165" s="5" t="s">
        <v>3817</v>
      </c>
      <c r="Q3165" s="5">
        <v>180</v>
      </c>
      <c r="R3165" s="47" t="s">
        <v>308</v>
      </c>
      <c r="S3165" s="47">
        <v>0</v>
      </c>
      <c r="T3165" s="47" t="s">
        <v>307</v>
      </c>
      <c r="U3165" s="47">
        <v>30</v>
      </c>
      <c r="V3165" s="47" t="s">
        <v>853</v>
      </c>
      <c r="W3165" s="31" t="s">
        <v>308</v>
      </c>
      <c r="X3165" s="31">
        <v>0</v>
      </c>
      <c r="Y3165" s="31" t="s">
        <v>307</v>
      </c>
      <c r="Z3165" s="31">
        <v>30</v>
      </c>
      <c r="AA3165" s="5">
        <v>1</v>
      </c>
      <c r="AC3165" s="5">
        <v>0</v>
      </c>
      <c r="AD3165" s="5">
        <v>8769</v>
      </c>
      <c r="AE3165" s="14">
        <v>200006</v>
      </c>
      <c r="AF3165" s="11"/>
      <c r="AG3165" s="25">
        <v>200007</v>
      </c>
      <c r="AH3165" s="12" t="s">
        <v>846</v>
      </c>
      <c r="AI3165" s="12" t="s">
        <v>324</v>
      </c>
      <c r="AJ3165" s="30">
        <v>0</v>
      </c>
      <c r="AK3165" s="5">
        <v>100000</v>
      </c>
      <c r="AL3165" s="5">
        <v>3</v>
      </c>
      <c r="AN3165" s="5" t="s">
        <v>218</v>
      </c>
      <c r="AO3165" s="15">
        <v>1000</v>
      </c>
      <c r="AQ3165" s="5">
        <v>1</v>
      </c>
      <c r="BB3165" s="26" t="s">
        <v>2758</v>
      </c>
      <c r="BC3165" s="26"/>
    </row>
    <row r="3166" spans="1:55" thickTop="1" thickBot="1" x14ac:dyDescent="0.25">
      <c r="A3166" s="5">
        <v>3161</v>
      </c>
      <c r="B3166" s="5">
        <v>330126</v>
      </c>
      <c r="C3166" s="5">
        <v>3301</v>
      </c>
      <c r="D3166" s="63">
        <v>40000006</v>
      </c>
      <c r="E3166" s="63">
        <v>46000006</v>
      </c>
      <c r="F3166" s="5">
        <v>26</v>
      </c>
      <c r="G3166" s="5">
        <v>3002004</v>
      </c>
      <c r="H3166" s="5">
        <v>3102004</v>
      </c>
      <c r="I3166" s="5" t="s">
        <v>301</v>
      </c>
      <c r="J3166" s="12">
        <v>2</v>
      </c>
      <c r="K3166" s="30">
        <v>10000</v>
      </c>
      <c r="L3166" s="30"/>
      <c r="M3166" s="15" t="s">
        <v>506</v>
      </c>
      <c r="N3166" s="15" t="s">
        <v>845</v>
      </c>
      <c r="O3166" s="15" t="s">
        <v>1755</v>
      </c>
      <c r="P3166" s="5" t="s">
        <v>3818</v>
      </c>
      <c r="Q3166" s="5">
        <v>180</v>
      </c>
      <c r="R3166" s="47" t="s">
        <v>308</v>
      </c>
      <c r="S3166" s="47">
        <v>0</v>
      </c>
      <c r="T3166" s="47" t="s">
        <v>307</v>
      </c>
      <c r="U3166" s="47">
        <v>30</v>
      </c>
      <c r="V3166" s="47" t="s">
        <v>853</v>
      </c>
      <c r="W3166" s="31" t="s">
        <v>308</v>
      </c>
      <c r="X3166" s="31">
        <v>0</v>
      </c>
      <c r="Y3166" s="31" t="s">
        <v>307</v>
      </c>
      <c r="Z3166" s="31">
        <v>30</v>
      </c>
      <c r="AA3166" s="5">
        <v>1</v>
      </c>
      <c r="AC3166" s="5">
        <v>0</v>
      </c>
      <c r="AD3166" s="5">
        <v>8769</v>
      </c>
      <c r="AE3166" s="14">
        <v>200006</v>
      </c>
      <c r="AF3166" s="11"/>
      <c r="AG3166" s="25">
        <v>200007</v>
      </c>
      <c r="AH3166" s="12" t="s">
        <v>846</v>
      </c>
      <c r="AI3166" s="12" t="s">
        <v>324</v>
      </c>
      <c r="AJ3166" s="30">
        <v>0</v>
      </c>
      <c r="AK3166" s="5">
        <v>100000</v>
      </c>
      <c r="AL3166" s="5">
        <v>3</v>
      </c>
      <c r="AN3166" s="5" t="s">
        <v>218</v>
      </c>
      <c r="AO3166" s="15">
        <v>1000</v>
      </c>
      <c r="AQ3166" s="5">
        <v>1</v>
      </c>
      <c r="BB3166" s="26" t="s">
        <v>2758</v>
      </c>
      <c r="BC3166" s="26"/>
    </row>
    <row r="3167" spans="1:55" thickTop="1" thickBot="1" x14ac:dyDescent="0.25">
      <c r="A3167" s="5">
        <v>3162</v>
      </c>
      <c r="B3167" s="5">
        <v>330127</v>
      </c>
      <c r="C3167" s="5">
        <v>3301</v>
      </c>
      <c r="D3167" s="63">
        <v>40000006</v>
      </c>
      <c r="E3167" s="63">
        <v>46000006</v>
      </c>
      <c r="F3167" s="5">
        <v>27</v>
      </c>
      <c r="G3167" s="5">
        <v>3002004</v>
      </c>
      <c r="H3167" s="5">
        <v>3102004</v>
      </c>
      <c r="I3167" s="5" t="s">
        <v>301</v>
      </c>
      <c r="J3167" s="12">
        <v>2</v>
      </c>
      <c r="K3167" s="30">
        <v>10000</v>
      </c>
      <c r="L3167" s="30"/>
      <c r="M3167" s="15" t="s">
        <v>506</v>
      </c>
      <c r="N3167" s="15" t="s">
        <v>845</v>
      </c>
      <c r="O3167" s="15" t="s">
        <v>1755</v>
      </c>
      <c r="P3167" s="5" t="s">
        <v>3819</v>
      </c>
      <c r="Q3167" s="5">
        <v>180</v>
      </c>
      <c r="R3167" s="47" t="s">
        <v>308</v>
      </c>
      <c r="S3167" s="47">
        <v>0</v>
      </c>
      <c r="T3167" s="47" t="s">
        <v>307</v>
      </c>
      <c r="U3167" s="47">
        <v>30</v>
      </c>
      <c r="V3167" s="47" t="s">
        <v>853</v>
      </c>
      <c r="W3167" s="31" t="s">
        <v>308</v>
      </c>
      <c r="X3167" s="31">
        <v>0</v>
      </c>
      <c r="Y3167" s="31" t="s">
        <v>307</v>
      </c>
      <c r="Z3167" s="31">
        <v>30</v>
      </c>
      <c r="AA3167" s="5">
        <v>1</v>
      </c>
      <c r="AC3167" s="5">
        <v>0</v>
      </c>
      <c r="AD3167" s="5">
        <v>8769</v>
      </c>
      <c r="AE3167" s="14">
        <v>200006</v>
      </c>
      <c r="AF3167" s="11"/>
      <c r="AG3167" s="25">
        <v>200007</v>
      </c>
      <c r="AH3167" s="12" t="s">
        <v>846</v>
      </c>
      <c r="AI3167" s="12" t="s">
        <v>324</v>
      </c>
      <c r="AJ3167" s="30">
        <v>0</v>
      </c>
      <c r="AK3167" s="5">
        <v>100000</v>
      </c>
      <c r="AL3167" s="5">
        <v>3</v>
      </c>
      <c r="AN3167" s="5" t="s">
        <v>218</v>
      </c>
      <c r="AO3167" s="15">
        <v>1000</v>
      </c>
      <c r="AQ3167" s="5">
        <v>1</v>
      </c>
      <c r="BB3167" s="26" t="s">
        <v>2758</v>
      </c>
      <c r="BC3167" s="26"/>
    </row>
    <row r="3168" spans="1:55" thickTop="1" thickBot="1" x14ac:dyDescent="0.25">
      <c r="A3168" s="5">
        <v>3163</v>
      </c>
      <c r="B3168" s="5">
        <v>330128</v>
      </c>
      <c r="C3168" s="5">
        <v>3301</v>
      </c>
      <c r="D3168" s="63">
        <v>40000006</v>
      </c>
      <c r="E3168" s="63">
        <v>46000006</v>
      </c>
      <c r="F3168" s="5">
        <v>28</v>
      </c>
      <c r="G3168" s="5">
        <v>3002004</v>
      </c>
      <c r="H3168" s="5">
        <v>3102004</v>
      </c>
      <c r="I3168" s="5" t="s">
        <v>301</v>
      </c>
      <c r="J3168" s="12">
        <v>2</v>
      </c>
      <c r="K3168" s="30">
        <v>10000</v>
      </c>
      <c r="L3168" s="30"/>
      <c r="M3168" s="15" t="s">
        <v>506</v>
      </c>
      <c r="N3168" s="15" t="s">
        <v>845</v>
      </c>
      <c r="O3168" s="15" t="s">
        <v>1755</v>
      </c>
      <c r="P3168" s="5" t="s">
        <v>3820</v>
      </c>
      <c r="Q3168" s="5">
        <v>180</v>
      </c>
      <c r="R3168" s="47" t="s">
        <v>308</v>
      </c>
      <c r="S3168" s="47">
        <v>0</v>
      </c>
      <c r="T3168" s="47" t="s">
        <v>307</v>
      </c>
      <c r="U3168" s="47">
        <v>30</v>
      </c>
      <c r="V3168" s="47" t="s">
        <v>853</v>
      </c>
      <c r="W3168" s="31" t="s">
        <v>308</v>
      </c>
      <c r="X3168" s="31">
        <v>0</v>
      </c>
      <c r="Y3168" s="31" t="s">
        <v>307</v>
      </c>
      <c r="Z3168" s="31">
        <v>30</v>
      </c>
      <c r="AA3168" s="5">
        <v>1</v>
      </c>
      <c r="AC3168" s="5">
        <v>0</v>
      </c>
      <c r="AD3168" s="5">
        <v>8769</v>
      </c>
      <c r="AE3168" s="14">
        <v>200006</v>
      </c>
      <c r="AF3168" s="11"/>
      <c r="AG3168" s="25">
        <v>200007</v>
      </c>
      <c r="AH3168" s="12" t="s">
        <v>846</v>
      </c>
      <c r="AI3168" s="12" t="s">
        <v>324</v>
      </c>
      <c r="AJ3168" s="30">
        <v>0</v>
      </c>
      <c r="AK3168" s="5">
        <v>100000</v>
      </c>
      <c r="AL3168" s="5">
        <v>3</v>
      </c>
      <c r="AN3168" s="5" t="s">
        <v>218</v>
      </c>
      <c r="AO3168" s="15">
        <v>1000</v>
      </c>
      <c r="AQ3168" s="5">
        <v>1</v>
      </c>
      <c r="BB3168" s="26" t="s">
        <v>2758</v>
      </c>
      <c r="BC3168" s="26"/>
    </row>
    <row r="3169" spans="1:55" thickTop="1" thickBot="1" x14ac:dyDescent="0.25">
      <c r="A3169" s="5">
        <v>3164</v>
      </c>
      <c r="B3169" s="5">
        <v>330129</v>
      </c>
      <c r="C3169" s="5">
        <v>3301</v>
      </c>
      <c r="D3169" s="63">
        <v>40000006</v>
      </c>
      <c r="E3169" s="63">
        <v>46000006</v>
      </c>
      <c r="F3169" s="5">
        <v>29</v>
      </c>
      <c r="G3169" s="5">
        <v>3002004</v>
      </c>
      <c r="H3169" s="5">
        <v>3102004</v>
      </c>
      <c r="I3169" s="5" t="s">
        <v>301</v>
      </c>
      <c r="J3169" s="12">
        <v>2</v>
      </c>
      <c r="K3169" s="30">
        <v>10000</v>
      </c>
      <c r="L3169" s="30"/>
      <c r="M3169" s="15" t="s">
        <v>506</v>
      </c>
      <c r="N3169" s="15" t="s">
        <v>845</v>
      </c>
      <c r="O3169" s="15" t="s">
        <v>1755</v>
      </c>
      <c r="P3169" s="5" t="s">
        <v>3821</v>
      </c>
      <c r="Q3169" s="5">
        <v>180</v>
      </c>
      <c r="R3169" s="47" t="s">
        <v>308</v>
      </c>
      <c r="S3169" s="47">
        <v>0</v>
      </c>
      <c r="T3169" s="47" t="s">
        <v>307</v>
      </c>
      <c r="U3169" s="47">
        <v>30</v>
      </c>
      <c r="V3169" s="47" t="s">
        <v>853</v>
      </c>
      <c r="W3169" s="31" t="s">
        <v>308</v>
      </c>
      <c r="X3169" s="31">
        <v>0</v>
      </c>
      <c r="Y3169" s="31" t="s">
        <v>307</v>
      </c>
      <c r="Z3169" s="31">
        <v>30</v>
      </c>
      <c r="AA3169" s="5">
        <v>1</v>
      </c>
      <c r="AC3169" s="5">
        <v>0</v>
      </c>
      <c r="AD3169" s="5">
        <v>8769</v>
      </c>
      <c r="AE3169" s="14">
        <v>200006</v>
      </c>
      <c r="AF3169" s="11"/>
      <c r="AG3169" s="25">
        <v>200007</v>
      </c>
      <c r="AH3169" s="12" t="s">
        <v>846</v>
      </c>
      <c r="AI3169" s="12" t="s">
        <v>324</v>
      </c>
      <c r="AJ3169" s="30">
        <v>0</v>
      </c>
      <c r="AK3169" s="5">
        <v>100000</v>
      </c>
      <c r="AL3169" s="5">
        <v>3</v>
      </c>
      <c r="AN3169" s="5" t="s">
        <v>218</v>
      </c>
      <c r="AO3169" s="15">
        <v>1000</v>
      </c>
      <c r="AQ3169" s="5">
        <v>1</v>
      </c>
      <c r="BB3169" s="26" t="s">
        <v>2758</v>
      </c>
      <c r="BC3169" s="26"/>
    </row>
    <row r="3170" spans="1:55" thickTop="1" thickBot="1" x14ac:dyDescent="0.25">
      <c r="A3170" s="5">
        <v>3165</v>
      </c>
      <c r="B3170" s="5">
        <v>330130</v>
      </c>
      <c r="C3170" s="5">
        <v>3301</v>
      </c>
      <c r="D3170" s="63">
        <v>40000006</v>
      </c>
      <c r="E3170" s="63">
        <v>46000006</v>
      </c>
      <c r="F3170" s="5">
        <v>30</v>
      </c>
      <c r="G3170" s="5">
        <v>3002004</v>
      </c>
      <c r="H3170" s="5">
        <v>3102004</v>
      </c>
      <c r="I3170" s="5" t="s">
        <v>301</v>
      </c>
      <c r="J3170" s="12">
        <v>2</v>
      </c>
      <c r="K3170" s="30">
        <v>10000</v>
      </c>
      <c r="L3170" s="30"/>
      <c r="M3170" s="15" t="s">
        <v>506</v>
      </c>
      <c r="N3170" s="15" t="s">
        <v>845</v>
      </c>
      <c r="O3170" s="15" t="s">
        <v>1755</v>
      </c>
      <c r="P3170" s="5" t="s">
        <v>3822</v>
      </c>
      <c r="Q3170" s="5">
        <v>180</v>
      </c>
      <c r="R3170" s="47" t="s">
        <v>308</v>
      </c>
      <c r="S3170" s="47">
        <v>0</v>
      </c>
      <c r="T3170" s="47" t="s">
        <v>307</v>
      </c>
      <c r="U3170" s="47">
        <v>30</v>
      </c>
      <c r="V3170" s="47" t="s">
        <v>853</v>
      </c>
      <c r="W3170" s="31" t="s">
        <v>308</v>
      </c>
      <c r="X3170" s="31">
        <v>0</v>
      </c>
      <c r="Y3170" s="31" t="s">
        <v>307</v>
      </c>
      <c r="Z3170" s="31">
        <v>30</v>
      </c>
      <c r="AA3170" s="5">
        <v>1</v>
      </c>
      <c r="AC3170" s="5">
        <v>0</v>
      </c>
      <c r="AD3170" s="5">
        <v>8769</v>
      </c>
      <c r="AE3170" s="14">
        <v>200006</v>
      </c>
      <c r="AF3170" s="11"/>
      <c r="AG3170" s="25">
        <v>200007</v>
      </c>
      <c r="AH3170" s="12" t="s">
        <v>846</v>
      </c>
      <c r="AI3170" s="12" t="s">
        <v>324</v>
      </c>
      <c r="AJ3170" s="30">
        <v>0</v>
      </c>
      <c r="AK3170" s="5">
        <v>100000</v>
      </c>
      <c r="AL3170" s="5">
        <v>3</v>
      </c>
      <c r="AN3170" s="5" t="s">
        <v>218</v>
      </c>
      <c r="AO3170" s="15">
        <v>1000</v>
      </c>
      <c r="AQ3170" s="5">
        <v>1</v>
      </c>
      <c r="BB3170" s="26" t="s">
        <v>2758</v>
      </c>
      <c r="BC3170" s="26"/>
    </row>
    <row r="3171" spans="1:55" thickTop="1" thickBot="1" x14ac:dyDescent="0.25">
      <c r="A3171" s="5">
        <v>3166</v>
      </c>
      <c r="B3171" s="5">
        <v>340101</v>
      </c>
      <c r="C3171" s="5">
        <v>3401</v>
      </c>
      <c r="D3171" s="63">
        <v>40000007</v>
      </c>
      <c r="E3171" s="63">
        <v>46000007</v>
      </c>
      <c r="F3171" s="5">
        <v>1</v>
      </c>
      <c r="G3171" s="5">
        <v>3002005</v>
      </c>
      <c r="H3171" s="5">
        <v>3102005</v>
      </c>
      <c r="I3171" s="5" t="s">
        <v>494</v>
      </c>
      <c r="J3171" s="12">
        <v>2</v>
      </c>
      <c r="K3171" s="30">
        <v>10000</v>
      </c>
      <c r="L3171" s="30"/>
      <c r="M3171" s="15" t="s">
        <v>506</v>
      </c>
      <c r="N3171" s="15" t="s">
        <v>845</v>
      </c>
      <c r="O3171" s="15" t="s">
        <v>1755</v>
      </c>
      <c r="P3171" s="5" t="s">
        <v>1758</v>
      </c>
      <c r="Q3171" s="5">
        <v>10</v>
      </c>
      <c r="R3171" s="47" t="s">
        <v>308</v>
      </c>
      <c r="S3171" s="47">
        <v>0</v>
      </c>
      <c r="T3171" s="47" t="s">
        <v>307</v>
      </c>
      <c r="U3171" s="47">
        <v>30</v>
      </c>
      <c r="V3171" s="47" t="s">
        <v>853</v>
      </c>
      <c r="W3171" s="31" t="s">
        <v>308</v>
      </c>
      <c r="X3171" s="31">
        <v>0</v>
      </c>
      <c r="Y3171" s="31" t="s">
        <v>307</v>
      </c>
      <c r="Z3171" s="31">
        <v>30</v>
      </c>
      <c r="AA3171" s="5">
        <v>0</v>
      </c>
      <c r="AC3171" s="5">
        <v>0</v>
      </c>
      <c r="AD3171" s="5">
        <v>6305</v>
      </c>
      <c r="AE3171" s="14">
        <v>200006</v>
      </c>
      <c r="AF3171" s="11"/>
      <c r="AG3171" s="25">
        <v>200007</v>
      </c>
      <c r="AH3171" s="12" t="s">
        <v>846</v>
      </c>
      <c r="AI3171" s="12" t="s">
        <v>324</v>
      </c>
      <c r="AJ3171" s="30">
        <v>0</v>
      </c>
      <c r="AK3171" s="5">
        <v>60000</v>
      </c>
      <c r="AL3171" s="5">
        <v>3</v>
      </c>
      <c r="AN3171" s="5" t="s">
        <v>577</v>
      </c>
      <c r="AQ3171" s="5">
        <v>2</v>
      </c>
      <c r="BB3171" s="26" t="s">
        <v>2758</v>
      </c>
      <c r="BC3171" s="26"/>
    </row>
    <row r="3172" spans="1:55" thickTop="1" thickBot="1" x14ac:dyDescent="0.25">
      <c r="A3172" s="5">
        <v>3167</v>
      </c>
      <c r="B3172" s="5">
        <v>340102</v>
      </c>
      <c r="C3172" s="5">
        <v>3401</v>
      </c>
      <c r="D3172" s="63">
        <v>40000007</v>
      </c>
      <c r="E3172" s="63">
        <v>46000007</v>
      </c>
      <c r="F3172" s="5">
        <v>2</v>
      </c>
      <c r="G3172" s="5">
        <v>3002005</v>
      </c>
      <c r="H3172" s="5">
        <v>3102005</v>
      </c>
      <c r="I3172" s="5" t="s">
        <v>494</v>
      </c>
      <c r="J3172" s="12">
        <v>2</v>
      </c>
      <c r="K3172" s="30">
        <v>10000</v>
      </c>
      <c r="L3172" s="30"/>
      <c r="M3172" s="15" t="s">
        <v>506</v>
      </c>
      <c r="N3172" s="15" t="s">
        <v>845</v>
      </c>
      <c r="O3172" s="15" t="s">
        <v>1755</v>
      </c>
      <c r="P3172" s="5" t="s">
        <v>1759</v>
      </c>
      <c r="Q3172" s="5">
        <v>10</v>
      </c>
      <c r="R3172" s="47" t="s">
        <v>308</v>
      </c>
      <c r="S3172" s="47">
        <v>0</v>
      </c>
      <c r="T3172" s="47" t="s">
        <v>307</v>
      </c>
      <c r="U3172" s="47">
        <v>30</v>
      </c>
      <c r="V3172" s="47" t="s">
        <v>853</v>
      </c>
      <c r="W3172" s="31" t="s">
        <v>308</v>
      </c>
      <c r="X3172" s="31">
        <v>0</v>
      </c>
      <c r="Y3172" s="31" t="s">
        <v>307</v>
      </c>
      <c r="Z3172" s="31">
        <v>30</v>
      </c>
      <c r="AA3172" s="5">
        <v>0</v>
      </c>
      <c r="AC3172" s="5">
        <v>0</v>
      </c>
      <c r="AD3172" s="5">
        <v>6305</v>
      </c>
      <c r="AE3172" s="14">
        <v>200006</v>
      </c>
      <c r="AF3172" s="11"/>
      <c r="AG3172" s="25">
        <v>200007</v>
      </c>
      <c r="AH3172" s="12" t="s">
        <v>846</v>
      </c>
      <c r="AI3172" s="12" t="s">
        <v>324</v>
      </c>
      <c r="AJ3172" s="30">
        <v>0</v>
      </c>
      <c r="AK3172" s="5">
        <v>60000</v>
      </c>
      <c r="AL3172" s="5">
        <v>3</v>
      </c>
      <c r="AN3172" s="5" t="s">
        <v>577</v>
      </c>
      <c r="AQ3172" s="5">
        <v>2</v>
      </c>
      <c r="BB3172" s="26" t="s">
        <v>2758</v>
      </c>
      <c r="BC3172" s="26"/>
    </row>
    <row r="3173" spans="1:55" thickTop="1" thickBot="1" x14ac:dyDescent="0.25">
      <c r="A3173" s="5">
        <v>3168</v>
      </c>
      <c r="B3173" s="5">
        <v>340103</v>
      </c>
      <c r="C3173" s="5">
        <v>3401</v>
      </c>
      <c r="D3173" s="63">
        <v>40000007</v>
      </c>
      <c r="E3173" s="63">
        <v>46000007</v>
      </c>
      <c r="F3173" s="5">
        <v>3</v>
      </c>
      <c r="G3173" s="5">
        <v>3002005</v>
      </c>
      <c r="H3173" s="5">
        <v>3102005</v>
      </c>
      <c r="I3173" s="5" t="s">
        <v>494</v>
      </c>
      <c r="J3173" s="12">
        <v>2</v>
      </c>
      <c r="K3173" s="30">
        <v>10000</v>
      </c>
      <c r="L3173" s="30"/>
      <c r="M3173" s="15" t="s">
        <v>506</v>
      </c>
      <c r="N3173" s="15" t="s">
        <v>845</v>
      </c>
      <c r="O3173" s="15" t="s">
        <v>1755</v>
      </c>
      <c r="P3173" s="5" t="s">
        <v>1760</v>
      </c>
      <c r="Q3173" s="5">
        <v>10</v>
      </c>
      <c r="R3173" s="47" t="s">
        <v>308</v>
      </c>
      <c r="S3173" s="47">
        <v>0</v>
      </c>
      <c r="T3173" s="47" t="s">
        <v>307</v>
      </c>
      <c r="U3173" s="47">
        <v>30</v>
      </c>
      <c r="V3173" s="47" t="s">
        <v>853</v>
      </c>
      <c r="W3173" s="31" t="s">
        <v>308</v>
      </c>
      <c r="X3173" s="31">
        <v>0</v>
      </c>
      <c r="Y3173" s="31" t="s">
        <v>307</v>
      </c>
      <c r="Z3173" s="31">
        <v>30</v>
      </c>
      <c r="AA3173" s="5">
        <v>0</v>
      </c>
      <c r="AC3173" s="5">
        <v>0</v>
      </c>
      <c r="AD3173" s="5">
        <v>6305</v>
      </c>
      <c r="AE3173" s="14">
        <v>200006</v>
      </c>
      <c r="AF3173" s="11"/>
      <c r="AG3173" s="25">
        <v>200007</v>
      </c>
      <c r="AH3173" s="12" t="s">
        <v>846</v>
      </c>
      <c r="AI3173" s="12" t="s">
        <v>324</v>
      </c>
      <c r="AJ3173" s="30">
        <v>0</v>
      </c>
      <c r="AK3173" s="5">
        <v>60000</v>
      </c>
      <c r="AL3173" s="5">
        <v>3</v>
      </c>
      <c r="AN3173" s="5" t="s">
        <v>577</v>
      </c>
      <c r="AQ3173" s="5">
        <v>2</v>
      </c>
      <c r="BB3173" s="26" t="s">
        <v>2758</v>
      </c>
      <c r="BC3173" s="26"/>
    </row>
    <row r="3174" spans="1:55" thickTop="1" thickBot="1" x14ac:dyDescent="0.25">
      <c r="A3174" s="5">
        <v>3169</v>
      </c>
      <c r="B3174" s="5">
        <v>340104</v>
      </c>
      <c r="C3174" s="5">
        <v>3401</v>
      </c>
      <c r="D3174" s="63">
        <v>40000007</v>
      </c>
      <c r="E3174" s="63">
        <v>46000007</v>
      </c>
      <c r="F3174" s="5">
        <v>4</v>
      </c>
      <c r="G3174" s="5">
        <v>3002005</v>
      </c>
      <c r="H3174" s="5">
        <v>3102005</v>
      </c>
      <c r="I3174" s="5" t="s">
        <v>494</v>
      </c>
      <c r="J3174" s="12">
        <v>2</v>
      </c>
      <c r="K3174" s="30">
        <v>10000</v>
      </c>
      <c r="L3174" s="30"/>
      <c r="M3174" s="15" t="s">
        <v>506</v>
      </c>
      <c r="N3174" s="15" t="s">
        <v>845</v>
      </c>
      <c r="O3174" s="15" t="s">
        <v>1755</v>
      </c>
      <c r="P3174" s="5" t="s">
        <v>1761</v>
      </c>
      <c r="Q3174" s="5">
        <v>10</v>
      </c>
      <c r="R3174" s="47" t="s">
        <v>308</v>
      </c>
      <c r="S3174" s="47">
        <v>0</v>
      </c>
      <c r="T3174" s="47" t="s">
        <v>307</v>
      </c>
      <c r="U3174" s="47">
        <v>30</v>
      </c>
      <c r="V3174" s="47" t="s">
        <v>853</v>
      </c>
      <c r="W3174" s="31" t="s">
        <v>308</v>
      </c>
      <c r="X3174" s="31">
        <v>0</v>
      </c>
      <c r="Y3174" s="31" t="s">
        <v>307</v>
      </c>
      <c r="Z3174" s="31">
        <v>30</v>
      </c>
      <c r="AA3174" s="5">
        <v>0</v>
      </c>
      <c r="AC3174" s="5">
        <v>0</v>
      </c>
      <c r="AD3174" s="5">
        <v>6305</v>
      </c>
      <c r="AE3174" s="14">
        <v>200006</v>
      </c>
      <c r="AF3174" s="11"/>
      <c r="AG3174" s="25">
        <v>200007</v>
      </c>
      <c r="AH3174" s="12" t="s">
        <v>846</v>
      </c>
      <c r="AI3174" s="12" t="s">
        <v>324</v>
      </c>
      <c r="AJ3174" s="30">
        <v>0</v>
      </c>
      <c r="AK3174" s="5">
        <v>60000</v>
      </c>
      <c r="AL3174" s="5">
        <v>3</v>
      </c>
      <c r="AN3174" s="5" t="s">
        <v>577</v>
      </c>
      <c r="AQ3174" s="5">
        <v>2</v>
      </c>
      <c r="BB3174" s="26" t="s">
        <v>2758</v>
      </c>
      <c r="BC3174" s="26"/>
    </row>
    <row r="3175" spans="1:55" thickTop="1" thickBot="1" x14ac:dyDescent="0.25">
      <c r="A3175" s="5">
        <v>3170</v>
      </c>
      <c r="B3175" s="5">
        <v>340105</v>
      </c>
      <c r="C3175" s="5">
        <v>3401</v>
      </c>
      <c r="D3175" s="63">
        <v>40000007</v>
      </c>
      <c r="E3175" s="63">
        <v>46000007</v>
      </c>
      <c r="F3175" s="5">
        <v>5</v>
      </c>
      <c r="G3175" s="5">
        <v>3002005</v>
      </c>
      <c r="H3175" s="5">
        <v>3102005</v>
      </c>
      <c r="I3175" s="5" t="s">
        <v>494</v>
      </c>
      <c r="J3175" s="12">
        <v>2</v>
      </c>
      <c r="K3175" s="30">
        <v>10000</v>
      </c>
      <c r="L3175" s="30"/>
      <c r="M3175" s="15" t="s">
        <v>506</v>
      </c>
      <c r="N3175" s="15" t="s">
        <v>845</v>
      </c>
      <c r="O3175" s="15" t="s">
        <v>1755</v>
      </c>
      <c r="P3175" s="5" t="s">
        <v>1762</v>
      </c>
      <c r="Q3175" s="5">
        <v>10</v>
      </c>
      <c r="R3175" s="47" t="s">
        <v>308</v>
      </c>
      <c r="S3175" s="47">
        <v>0</v>
      </c>
      <c r="T3175" s="47" t="s">
        <v>307</v>
      </c>
      <c r="U3175" s="47">
        <v>30</v>
      </c>
      <c r="V3175" s="47" t="s">
        <v>853</v>
      </c>
      <c r="W3175" s="31" t="s">
        <v>308</v>
      </c>
      <c r="X3175" s="31">
        <v>0</v>
      </c>
      <c r="Y3175" s="31" t="s">
        <v>307</v>
      </c>
      <c r="Z3175" s="31">
        <v>30</v>
      </c>
      <c r="AA3175" s="5">
        <v>0</v>
      </c>
      <c r="AC3175" s="5">
        <v>0</v>
      </c>
      <c r="AD3175" s="5">
        <v>6305</v>
      </c>
      <c r="AE3175" s="14">
        <v>200006</v>
      </c>
      <c r="AF3175" s="11"/>
      <c r="AG3175" s="25">
        <v>200007</v>
      </c>
      <c r="AH3175" s="12" t="s">
        <v>846</v>
      </c>
      <c r="AI3175" s="12" t="s">
        <v>324</v>
      </c>
      <c r="AJ3175" s="30">
        <v>0</v>
      </c>
      <c r="AK3175" s="5">
        <v>60000</v>
      </c>
      <c r="AL3175" s="5">
        <v>3</v>
      </c>
      <c r="AN3175" s="5" t="s">
        <v>577</v>
      </c>
      <c r="AQ3175" s="5">
        <v>2</v>
      </c>
      <c r="BB3175" s="26" t="s">
        <v>2758</v>
      </c>
      <c r="BC3175" s="26"/>
    </row>
    <row r="3176" spans="1:55" thickTop="1" thickBot="1" x14ac:dyDescent="0.25">
      <c r="A3176" s="5">
        <v>3171</v>
      </c>
      <c r="B3176" s="5">
        <v>340106</v>
      </c>
      <c r="C3176" s="5">
        <v>3401</v>
      </c>
      <c r="D3176" s="63">
        <v>40000007</v>
      </c>
      <c r="E3176" s="63">
        <v>46000007</v>
      </c>
      <c r="F3176" s="5">
        <v>6</v>
      </c>
      <c r="G3176" s="5">
        <v>3002005</v>
      </c>
      <c r="H3176" s="5">
        <v>3102005</v>
      </c>
      <c r="I3176" s="5" t="s">
        <v>494</v>
      </c>
      <c r="J3176" s="12">
        <v>2</v>
      </c>
      <c r="K3176" s="30">
        <v>10000</v>
      </c>
      <c r="L3176" s="30"/>
      <c r="M3176" s="15" t="s">
        <v>506</v>
      </c>
      <c r="N3176" s="15" t="s">
        <v>845</v>
      </c>
      <c r="O3176" s="15" t="s">
        <v>1755</v>
      </c>
      <c r="P3176" s="5" t="s">
        <v>1763</v>
      </c>
      <c r="Q3176" s="5">
        <v>10</v>
      </c>
      <c r="R3176" s="47" t="s">
        <v>308</v>
      </c>
      <c r="S3176" s="47">
        <v>0</v>
      </c>
      <c r="T3176" s="47" t="s">
        <v>307</v>
      </c>
      <c r="U3176" s="47">
        <v>30</v>
      </c>
      <c r="V3176" s="47" t="s">
        <v>853</v>
      </c>
      <c r="W3176" s="31" t="s">
        <v>308</v>
      </c>
      <c r="X3176" s="31">
        <v>0</v>
      </c>
      <c r="Y3176" s="31" t="s">
        <v>307</v>
      </c>
      <c r="Z3176" s="31">
        <v>30</v>
      </c>
      <c r="AA3176" s="5">
        <v>0</v>
      </c>
      <c r="AC3176" s="5">
        <v>0</v>
      </c>
      <c r="AD3176" s="5">
        <v>6305</v>
      </c>
      <c r="AE3176" s="14">
        <v>200006</v>
      </c>
      <c r="AF3176" s="11"/>
      <c r="AG3176" s="25">
        <v>200007</v>
      </c>
      <c r="AH3176" s="12" t="s">
        <v>846</v>
      </c>
      <c r="AI3176" s="12" t="s">
        <v>324</v>
      </c>
      <c r="AJ3176" s="30">
        <v>0</v>
      </c>
      <c r="AK3176" s="5">
        <v>60000</v>
      </c>
      <c r="AL3176" s="5">
        <v>3</v>
      </c>
      <c r="AN3176" s="5" t="s">
        <v>577</v>
      </c>
      <c r="AQ3176" s="5">
        <v>2</v>
      </c>
      <c r="BB3176" s="26" t="s">
        <v>2758</v>
      </c>
      <c r="BC3176" s="26"/>
    </row>
    <row r="3177" spans="1:55" thickTop="1" thickBot="1" x14ac:dyDescent="0.25">
      <c r="A3177" s="5">
        <v>3172</v>
      </c>
      <c r="B3177" s="5">
        <v>340107</v>
      </c>
      <c r="C3177" s="5">
        <v>3401</v>
      </c>
      <c r="D3177" s="63">
        <v>40000007</v>
      </c>
      <c r="E3177" s="63">
        <v>46000007</v>
      </c>
      <c r="F3177" s="5">
        <v>7</v>
      </c>
      <c r="G3177" s="5">
        <v>3002005</v>
      </c>
      <c r="H3177" s="5">
        <v>3102005</v>
      </c>
      <c r="I3177" s="5" t="s">
        <v>494</v>
      </c>
      <c r="J3177" s="12">
        <v>2</v>
      </c>
      <c r="K3177" s="30">
        <v>10000</v>
      </c>
      <c r="L3177" s="30"/>
      <c r="M3177" s="15" t="s">
        <v>506</v>
      </c>
      <c r="N3177" s="15" t="s">
        <v>845</v>
      </c>
      <c r="O3177" s="15" t="s">
        <v>1755</v>
      </c>
      <c r="P3177" s="5" t="s">
        <v>1764</v>
      </c>
      <c r="Q3177" s="5">
        <v>10</v>
      </c>
      <c r="R3177" s="47" t="s">
        <v>308</v>
      </c>
      <c r="S3177" s="47">
        <v>0</v>
      </c>
      <c r="T3177" s="47" t="s">
        <v>307</v>
      </c>
      <c r="U3177" s="47">
        <v>30</v>
      </c>
      <c r="V3177" s="47" t="s">
        <v>853</v>
      </c>
      <c r="W3177" s="31" t="s">
        <v>308</v>
      </c>
      <c r="X3177" s="31">
        <v>0</v>
      </c>
      <c r="Y3177" s="31" t="s">
        <v>307</v>
      </c>
      <c r="Z3177" s="31">
        <v>30</v>
      </c>
      <c r="AA3177" s="5">
        <v>0</v>
      </c>
      <c r="AC3177" s="5">
        <v>0</v>
      </c>
      <c r="AD3177" s="5">
        <v>6305</v>
      </c>
      <c r="AE3177" s="14">
        <v>200006</v>
      </c>
      <c r="AF3177" s="11"/>
      <c r="AG3177" s="25">
        <v>200007</v>
      </c>
      <c r="AH3177" s="12" t="s">
        <v>846</v>
      </c>
      <c r="AI3177" s="12" t="s">
        <v>324</v>
      </c>
      <c r="AJ3177" s="30">
        <v>0</v>
      </c>
      <c r="AK3177" s="5">
        <v>60000</v>
      </c>
      <c r="AL3177" s="5">
        <v>3</v>
      </c>
      <c r="AN3177" s="5" t="s">
        <v>577</v>
      </c>
      <c r="AQ3177" s="5">
        <v>2</v>
      </c>
      <c r="BB3177" s="26" t="s">
        <v>2758</v>
      </c>
      <c r="BC3177" s="26"/>
    </row>
    <row r="3178" spans="1:55" thickTop="1" thickBot="1" x14ac:dyDescent="0.25">
      <c r="A3178" s="5">
        <v>3173</v>
      </c>
      <c r="B3178" s="5">
        <v>340108</v>
      </c>
      <c r="C3178" s="5">
        <v>3401</v>
      </c>
      <c r="D3178" s="63">
        <v>40000007</v>
      </c>
      <c r="E3178" s="63">
        <v>46000007</v>
      </c>
      <c r="F3178" s="5">
        <v>8</v>
      </c>
      <c r="G3178" s="5">
        <v>3002005</v>
      </c>
      <c r="H3178" s="5">
        <v>3102005</v>
      </c>
      <c r="I3178" s="5" t="s">
        <v>494</v>
      </c>
      <c r="J3178" s="12">
        <v>2</v>
      </c>
      <c r="K3178" s="30">
        <v>10000</v>
      </c>
      <c r="L3178" s="30"/>
      <c r="M3178" s="15" t="s">
        <v>506</v>
      </c>
      <c r="N3178" s="15" t="s">
        <v>845</v>
      </c>
      <c r="O3178" s="15" t="s">
        <v>1755</v>
      </c>
      <c r="P3178" s="5" t="s">
        <v>1765</v>
      </c>
      <c r="Q3178" s="5">
        <v>10</v>
      </c>
      <c r="R3178" s="47" t="s">
        <v>308</v>
      </c>
      <c r="S3178" s="47">
        <v>0</v>
      </c>
      <c r="T3178" s="47" t="s">
        <v>307</v>
      </c>
      <c r="U3178" s="47">
        <v>30</v>
      </c>
      <c r="V3178" s="47" t="s">
        <v>853</v>
      </c>
      <c r="W3178" s="31" t="s">
        <v>308</v>
      </c>
      <c r="X3178" s="31">
        <v>0</v>
      </c>
      <c r="Y3178" s="31" t="s">
        <v>307</v>
      </c>
      <c r="Z3178" s="31">
        <v>30</v>
      </c>
      <c r="AA3178" s="5">
        <v>0</v>
      </c>
      <c r="AC3178" s="5">
        <v>0</v>
      </c>
      <c r="AD3178" s="5">
        <v>6305</v>
      </c>
      <c r="AE3178" s="14">
        <v>200006</v>
      </c>
      <c r="AF3178" s="11"/>
      <c r="AG3178" s="25">
        <v>200007</v>
      </c>
      <c r="AH3178" s="12" t="s">
        <v>846</v>
      </c>
      <c r="AI3178" s="12" t="s">
        <v>324</v>
      </c>
      <c r="AJ3178" s="30">
        <v>0</v>
      </c>
      <c r="AK3178" s="5">
        <v>60000</v>
      </c>
      <c r="AL3178" s="5">
        <v>3</v>
      </c>
      <c r="AN3178" s="5" t="s">
        <v>577</v>
      </c>
      <c r="AQ3178" s="5">
        <v>2</v>
      </c>
      <c r="BB3178" s="26" t="s">
        <v>2758</v>
      </c>
      <c r="BC3178" s="26"/>
    </row>
    <row r="3179" spans="1:55" thickTop="1" thickBot="1" x14ac:dyDescent="0.25">
      <c r="A3179" s="5">
        <v>3174</v>
      </c>
      <c r="B3179" s="5">
        <v>340109</v>
      </c>
      <c r="C3179" s="5">
        <v>3401</v>
      </c>
      <c r="D3179" s="63">
        <v>40000007</v>
      </c>
      <c r="E3179" s="63">
        <v>46000007</v>
      </c>
      <c r="F3179" s="5">
        <v>9</v>
      </c>
      <c r="G3179" s="5">
        <v>3002005</v>
      </c>
      <c r="H3179" s="5">
        <v>3102005</v>
      </c>
      <c r="I3179" s="5" t="s">
        <v>494</v>
      </c>
      <c r="J3179" s="12">
        <v>2</v>
      </c>
      <c r="K3179" s="30">
        <v>10000</v>
      </c>
      <c r="L3179" s="30"/>
      <c r="M3179" s="15" t="s">
        <v>506</v>
      </c>
      <c r="N3179" s="15" t="s">
        <v>845</v>
      </c>
      <c r="O3179" s="15" t="s">
        <v>1755</v>
      </c>
      <c r="P3179" s="5" t="s">
        <v>1766</v>
      </c>
      <c r="Q3179" s="5">
        <v>10</v>
      </c>
      <c r="R3179" s="47" t="s">
        <v>308</v>
      </c>
      <c r="S3179" s="47">
        <v>0</v>
      </c>
      <c r="T3179" s="47" t="s">
        <v>307</v>
      </c>
      <c r="U3179" s="47">
        <v>30</v>
      </c>
      <c r="V3179" s="47" t="s">
        <v>853</v>
      </c>
      <c r="W3179" s="31" t="s">
        <v>308</v>
      </c>
      <c r="X3179" s="31">
        <v>0</v>
      </c>
      <c r="Y3179" s="31" t="s">
        <v>307</v>
      </c>
      <c r="Z3179" s="31">
        <v>30</v>
      </c>
      <c r="AA3179" s="5">
        <v>0</v>
      </c>
      <c r="AC3179" s="5">
        <v>0</v>
      </c>
      <c r="AD3179" s="5">
        <v>6305</v>
      </c>
      <c r="AE3179" s="14">
        <v>200006</v>
      </c>
      <c r="AF3179" s="11"/>
      <c r="AG3179" s="25">
        <v>200007</v>
      </c>
      <c r="AH3179" s="12" t="s">
        <v>846</v>
      </c>
      <c r="AI3179" s="12" t="s">
        <v>324</v>
      </c>
      <c r="AJ3179" s="30">
        <v>0</v>
      </c>
      <c r="AK3179" s="5">
        <v>60000</v>
      </c>
      <c r="AL3179" s="5">
        <v>3</v>
      </c>
      <c r="AN3179" s="5" t="s">
        <v>577</v>
      </c>
      <c r="AQ3179" s="5">
        <v>2</v>
      </c>
      <c r="BB3179" s="26" t="s">
        <v>2758</v>
      </c>
      <c r="BC3179" s="26"/>
    </row>
    <row r="3180" spans="1:55" thickTop="1" thickBot="1" x14ac:dyDescent="0.25">
      <c r="A3180" s="5">
        <v>3175</v>
      </c>
      <c r="B3180" s="5">
        <v>340110</v>
      </c>
      <c r="C3180" s="5">
        <v>3401</v>
      </c>
      <c r="D3180" s="63">
        <v>40000007</v>
      </c>
      <c r="E3180" s="63">
        <v>46000007</v>
      </c>
      <c r="F3180" s="5">
        <v>10</v>
      </c>
      <c r="G3180" s="5">
        <v>3002005</v>
      </c>
      <c r="H3180" s="5">
        <v>3102005</v>
      </c>
      <c r="I3180" s="5" t="s">
        <v>494</v>
      </c>
      <c r="J3180" s="12">
        <v>2</v>
      </c>
      <c r="K3180" s="30">
        <v>10000</v>
      </c>
      <c r="L3180" s="30"/>
      <c r="M3180" s="15" t="s">
        <v>506</v>
      </c>
      <c r="N3180" s="15" t="s">
        <v>845</v>
      </c>
      <c r="O3180" s="15" t="s">
        <v>1755</v>
      </c>
      <c r="P3180" s="5" t="s">
        <v>1767</v>
      </c>
      <c r="Q3180" s="5">
        <v>10</v>
      </c>
      <c r="R3180" s="47" t="s">
        <v>308</v>
      </c>
      <c r="S3180" s="47">
        <v>0</v>
      </c>
      <c r="T3180" s="47" t="s">
        <v>307</v>
      </c>
      <c r="U3180" s="47">
        <v>30</v>
      </c>
      <c r="V3180" s="47" t="s">
        <v>853</v>
      </c>
      <c r="W3180" s="31" t="s">
        <v>308</v>
      </c>
      <c r="X3180" s="31">
        <v>0</v>
      </c>
      <c r="Y3180" s="31" t="s">
        <v>307</v>
      </c>
      <c r="Z3180" s="31">
        <v>30</v>
      </c>
      <c r="AA3180" s="5">
        <v>0</v>
      </c>
      <c r="AC3180" s="5">
        <v>0</v>
      </c>
      <c r="AD3180" s="5">
        <v>6305</v>
      </c>
      <c r="AE3180" s="14">
        <v>200006</v>
      </c>
      <c r="AF3180" s="11"/>
      <c r="AG3180" s="25">
        <v>200007</v>
      </c>
      <c r="AH3180" s="12" t="s">
        <v>846</v>
      </c>
      <c r="AI3180" s="12" t="s">
        <v>324</v>
      </c>
      <c r="AJ3180" s="30">
        <v>0</v>
      </c>
      <c r="AK3180" s="5">
        <v>60000</v>
      </c>
      <c r="AL3180" s="5">
        <v>3</v>
      </c>
      <c r="AN3180" s="5" t="s">
        <v>577</v>
      </c>
      <c r="AQ3180" s="5">
        <v>2</v>
      </c>
      <c r="BB3180" s="26" t="s">
        <v>2758</v>
      </c>
      <c r="BC3180" s="26"/>
    </row>
    <row r="3181" spans="1:55" thickTop="1" thickBot="1" x14ac:dyDescent="0.25">
      <c r="A3181" s="5">
        <v>3176</v>
      </c>
      <c r="B3181" s="5">
        <v>340111</v>
      </c>
      <c r="C3181" s="5">
        <v>3401</v>
      </c>
      <c r="D3181" s="63">
        <v>40000007</v>
      </c>
      <c r="E3181" s="63">
        <v>46000007</v>
      </c>
      <c r="F3181" s="5">
        <v>11</v>
      </c>
      <c r="G3181" s="5">
        <v>3002005</v>
      </c>
      <c r="H3181" s="5">
        <v>3102005</v>
      </c>
      <c r="I3181" s="5" t="s">
        <v>494</v>
      </c>
      <c r="J3181" s="12">
        <v>2</v>
      </c>
      <c r="K3181" s="30">
        <v>10000</v>
      </c>
      <c r="L3181" s="30"/>
      <c r="M3181" s="15" t="s">
        <v>506</v>
      </c>
      <c r="N3181" s="15" t="s">
        <v>845</v>
      </c>
      <c r="O3181" s="15" t="s">
        <v>1755</v>
      </c>
      <c r="P3181" s="5" t="s">
        <v>1768</v>
      </c>
      <c r="Q3181" s="5">
        <v>10</v>
      </c>
      <c r="R3181" s="47" t="s">
        <v>308</v>
      </c>
      <c r="S3181" s="47">
        <v>0</v>
      </c>
      <c r="T3181" s="47" t="s">
        <v>307</v>
      </c>
      <c r="U3181" s="47">
        <v>30</v>
      </c>
      <c r="V3181" s="47" t="s">
        <v>853</v>
      </c>
      <c r="W3181" s="31" t="s">
        <v>308</v>
      </c>
      <c r="X3181" s="31">
        <v>0</v>
      </c>
      <c r="Y3181" s="31" t="s">
        <v>307</v>
      </c>
      <c r="Z3181" s="31">
        <v>30</v>
      </c>
      <c r="AA3181" s="5">
        <v>0</v>
      </c>
      <c r="AC3181" s="5">
        <v>0</v>
      </c>
      <c r="AD3181" s="5">
        <v>6305</v>
      </c>
      <c r="AE3181" s="14">
        <v>200006</v>
      </c>
      <c r="AF3181" s="11"/>
      <c r="AG3181" s="25">
        <v>200007</v>
      </c>
      <c r="AH3181" s="12" t="s">
        <v>846</v>
      </c>
      <c r="AI3181" s="12" t="s">
        <v>324</v>
      </c>
      <c r="AJ3181" s="30">
        <v>0</v>
      </c>
      <c r="AK3181" s="5">
        <v>60000</v>
      </c>
      <c r="AL3181" s="5">
        <v>3</v>
      </c>
      <c r="AN3181" s="5" t="s">
        <v>577</v>
      </c>
      <c r="AQ3181" s="5">
        <v>2</v>
      </c>
      <c r="BB3181" s="26" t="s">
        <v>2758</v>
      </c>
      <c r="BC3181" s="26"/>
    </row>
    <row r="3182" spans="1:55" thickTop="1" thickBot="1" x14ac:dyDescent="0.25">
      <c r="A3182" s="5">
        <v>3177</v>
      </c>
      <c r="B3182" s="5">
        <v>340112</v>
      </c>
      <c r="C3182" s="5">
        <v>3401</v>
      </c>
      <c r="D3182" s="63">
        <v>40000007</v>
      </c>
      <c r="E3182" s="63">
        <v>46000007</v>
      </c>
      <c r="F3182" s="5">
        <v>12</v>
      </c>
      <c r="G3182" s="5">
        <v>3002005</v>
      </c>
      <c r="H3182" s="5">
        <v>3102005</v>
      </c>
      <c r="I3182" s="5" t="s">
        <v>494</v>
      </c>
      <c r="J3182" s="12">
        <v>2</v>
      </c>
      <c r="K3182" s="30">
        <v>10000</v>
      </c>
      <c r="L3182" s="30"/>
      <c r="M3182" s="15" t="s">
        <v>506</v>
      </c>
      <c r="N3182" s="15" t="s">
        <v>845</v>
      </c>
      <c r="O3182" s="15" t="s">
        <v>1755</v>
      </c>
      <c r="P3182" s="5" t="s">
        <v>1769</v>
      </c>
      <c r="Q3182" s="5">
        <v>10</v>
      </c>
      <c r="R3182" s="47" t="s">
        <v>308</v>
      </c>
      <c r="S3182" s="47">
        <v>0</v>
      </c>
      <c r="T3182" s="47" t="s">
        <v>307</v>
      </c>
      <c r="U3182" s="47">
        <v>30</v>
      </c>
      <c r="V3182" s="47" t="s">
        <v>853</v>
      </c>
      <c r="W3182" s="31" t="s">
        <v>308</v>
      </c>
      <c r="X3182" s="31">
        <v>0</v>
      </c>
      <c r="Y3182" s="31" t="s">
        <v>307</v>
      </c>
      <c r="Z3182" s="31">
        <v>30</v>
      </c>
      <c r="AA3182" s="5">
        <v>0</v>
      </c>
      <c r="AC3182" s="5">
        <v>0</v>
      </c>
      <c r="AD3182" s="5">
        <v>6305</v>
      </c>
      <c r="AE3182" s="14">
        <v>200006</v>
      </c>
      <c r="AF3182" s="11"/>
      <c r="AG3182" s="25">
        <v>200007</v>
      </c>
      <c r="AH3182" s="12" t="s">
        <v>846</v>
      </c>
      <c r="AI3182" s="12" t="s">
        <v>324</v>
      </c>
      <c r="AJ3182" s="30">
        <v>0</v>
      </c>
      <c r="AK3182" s="5">
        <v>60000</v>
      </c>
      <c r="AL3182" s="5">
        <v>3</v>
      </c>
      <c r="AN3182" s="5" t="s">
        <v>577</v>
      </c>
      <c r="AQ3182" s="5">
        <v>2</v>
      </c>
      <c r="BB3182" s="26" t="s">
        <v>2758</v>
      </c>
      <c r="BC3182" s="26"/>
    </row>
    <row r="3183" spans="1:55" thickTop="1" thickBot="1" x14ac:dyDescent="0.25">
      <c r="A3183" s="5">
        <v>3178</v>
      </c>
      <c r="B3183" s="5">
        <v>340113</v>
      </c>
      <c r="C3183" s="5">
        <v>3401</v>
      </c>
      <c r="D3183" s="63">
        <v>40000007</v>
      </c>
      <c r="E3183" s="63">
        <v>46000007</v>
      </c>
      <c r="F3183" s="5">
        <v>13</v>
      </c>
      <c r="G3183" s="5">
        <v>3002005</v>
      </c>
      <c r="H3183" s="5">
        <v>3102005</v>
      </c>
      <c r="I3183" s="5" t="s">
        <v>494</v>
      </c>
      <c r="J3183" s="12">
        <v>2</v>
      </c>
      <c r="K3183" s="30">
        <v>10000</v>
      </c>
      <c r="L3183" s="30"/>
      <c r="M3183" s="15" t="s">
        <v>506</v>
      </c>
      <c r="N3183" s="15" t="s">
        <v>845</v>
      </c>
      <c r="O3183" s="15" t="s">
        <v>1755</v>
      </c>
      <c r="P3183" s="5" t="s">
        <v>1770</v>
      </c>
      <c r="Q3183" s="5">
        <v>10</v>
      </c>
      <c r="R3183" s="47" t="s">
        <v>308</v>
      </c>
      <c r="S3183" s="47">
        <v>0</v>
      </c>
      <c r="T3183" s="47" t="s">
        <v>307</v>
      </c>
      <c r="U3183" s="47">
        <v>30</v>
      </c>
      <c r="V3183" s="47" t="s">
        <v>853</v>
      </c>
      <c r="W3183" s="31" t="s">
        <v>308</v>
      </c>
      <c r="X3183" s="31">
        <v>0</v>
      </c>
      <c r="Y3183" s="31" t="s">
        <v>307</v>
      </c>
      <c r="Z3183" s="31">
        <v>30</v>
      </c>
      <c r="AA3183" s="5">
        <v>0</v>
      </c>
      <c r="AC3183" s="5">
        <v>0</v>
      </c>
      <c r="AD3183" s="5">
        <v>6305</v>
      </c>
      <c r="AE3183" s="14">
        <v>200006</v>
      </c>
      <c r="AF3183" s="11"/>
      <c r="AG3183" s="25">
        <v>200007</v>
      </c>
      <c r="AH3183" s="12" t="s">
        <v>846</v>
      </c>
      <c r="AI3183" s="12" t="s">
        <v>324</v>
      </c>
      <c r="AJ3183" s="30">
        <v>0</v>
      </c>
      <c r="AK3183" s="5">
        <v>60000</v>
      </c>
      <c r="AL3183" s="5">
        <v>3</v>
      </c>
      <c r="AN3183" s="5" t="s">
        <v>577</v>
      </c>
      <c r="AQ3183" s="5">
        <v>2</v>
      </c>
      <c r="BB3183" s="26" t="s">
        <v>2758</v>
      </c>
      <c r="BC3183" s="26"/>
    </row>
    <row r="3184" spans="1:55" thickTop="1" thickBot="1" x14ac:dyDescent="0.25">
      <c r="A3184" s="5">
        <v>3179</v>
      </c>
      <c r="B3184" s="5">
        <v>340114</v>
      </c>
      <c r="C3184" s="5">
        <v>3401</v>
      </c>
      <c r="D3184" s="63">
        <v>40000007</v>
      </c>
      <c r="E3184" s="63">
        <v>46000007</v>
      </c>
      <c r="F3184" s="5">
        <v>14</v>
      </c>
      <c r="G3184" s="5">
        <v>3002005</v>
      </c>
      <c r="H3184" s="5">
        <v>3102005</v>
      </c>
      <c r="I3184" s="5" t="s">
        <v>494</v>
      </c>
      <c r="J3184" s="12">
        <v>2</v>
      </c>
      <c r="K3184" s="30">
        <v>10000</v>
      </c>
      <c r="L3184" s="30"/>
      <c r="M3184" s="15" t="s">
        <v>506</v>
      </c>
      <c r="N3184" s="15" t="s">
        <v>845</v>
      </c>
      <c r="O3184" s="15" t="s">
        <v>1755</v>
      </c>
      <c r="P3184" s="5" t="s">
        <v>1771</v>
      </c>
      <c r="Q3184" s="5">
        <v>10</v>
      </c>
      <c r="R3184" s="47" t="s">
        <v>308</v>
      </c>
      <c r="S3184" s="47">
        <v>0</v>
      </c>
      <c r="T3184" s="47" t="s">
        <v>307</v>
      </c>
      <c r="U3184" s="47">
        <v>30</v>
      </c>
      <c r="V3184" s="47" t="s">
        <v>853</v>
      </c>
      <c r="W3184" s="31" t="s">
        <v>308</v>
      </c>
      <c r="X3184" s="31">
        <v>0</v>
      </c>
      <c r="Y3184" s="31" t="s">
        <v>307</v>
      </c>
      <c r="Z3184" s="31">
        <v>30</v>
      </c>
      <c r="AA3184" s="5">
        <v>0</v>
      </c>
      <c r="AC3184" s="5">
        <v>0</v>
      </c>
      <c r="AD3184" s="5">
        <v>6305</v>
      </c>
      <c r="AE3184" s="14">
        <v>200006</v>
      </c>
      <c r="AF3184" s="11"/>
      <c r="AG3184" s="25">
        <v>200007</v>
      </c>
      <c r="AH3184" s="12" t="s">
        <v>846</v>
      </c>
      <c r="AI3184" s="12" t="s">
        <v>324</v>
      </c>
      <c r="AJ3184" s="30">
        <v>0</v>
      </c>
      <c r="AK3184" s="5">
        <v>60000</v>
      </c>
      <c r="AL3184" s="5">
        <v>3</v>
      </c>
      <c r="AN3184" s="5" t="s">
        <v>577</v>
      </c>
      <c r="AQ3184" s="5">
        <v>2</v>
      </c>
      <c r="BB3184" s="26" t="s">
        <v>2758</v>
      </c>
      <c r="BC3184" s="26"/>
    </row>
    <row r="3185" spans="1:55" thickTop="1" thickBot="1" x14ac:dyDescent="0.25">
      <c r="A3185" s="5">
        <v>3180</v>
      </c>
      <c r="B3185" s="5">
        <v>340115</v>
      </c>
      <c r="C3185" s="5">
        <v>3401</v>
      </c>
      <c r="D3185" s="63">
        <v>40000007</v>
      </c>
      <c r="E3185" s="63">
        <v>46000007</v>
      </c>
      <c r="F3185" s="5">
        <v>15</v>
      </c>
      <c r="G3185" s="5">
        <v>3002005</v>
      </c>
      <c r="H3185" s="5">
        <v>3102005</v>
      </c>
      <c r="I3185" s="5" t="s">
        <v>494</v>
      </c>
      <c r="J3185" s="12">
        <v>2</v>
      </c>
      <c r="K3185" s="30">
        <v>10000</v>
      </c>
      <c r="L3185" s="30"/>
      <c r="M3185" s="15" t="s">
        <v>506</v>
      </c>
      <c r="N3185" s="15" t="s">
        <v>845</v>
      </c>
      <c r="O3185" s="15" t="s">
        <v>1755</v>
      </c>
      <c r="P3185" s="5" t="s">
        <v>1772</v>
      </c>
      <c r="Q3185" s="5">
        <v>10</v>
      </c>
      <c r="R3185" s="47" t="s">
        <v>308</v>
      </c>
      <c r="S3185" s="47">
        <v>0</v>
      </c>
      <c r="T3185" s="47" t="s">
        <v>307</v>
      </c>
      <c r="U3185" s="47">
        <v>30</v>
      </c>
      <c r="V3185" s="47" t="s">
        <v>853</v>
      </c>
      <c r="W3185" s="31" t="s">
        <v>308</v>
      </c>
      <c r="X3185" s="31">
        <v>0</v>
      </c>
      <c r="Y3185" s="31" t="s">
        <v>307</v>
      </c>
      <c r="Z3185" s="31">
        <v>30</v>
      </c>
      <c r="AA3185" s="5">
        <v>0</v>
      </c>
      <c r="AC3185" s="5">
        <v>0</v>
      </c>
      <c r="AD3185" s="5">
        <v>6305</v>
      </c>
      <c r="AE3185" s="14">
        <v>200006</v>
      </c>
      <c r="AF3185" s="11"/>
      <c r="AG3185" s="25">
        <v>200007</v>
      </c>
      <c r="AH3185" s="12" t="s">
        <v>846</v>
      </c>
      <c r="AI3185" s="12" t="s">
        <v>324</v>
      </c>
      <c r="AJ3185" s="30">
        <v>0</v>
      </c>
      <c r="AK3185" s="5">
        <v>60000</v>
      </c>
      <c r="AL3185" s="5">
        <v>3</v>
      </c>
      <c r="AN3185" s="5" t="s">
        <v>577</v>
      </c>
      <c r="AQ3185" s="5">
        <v>2</v>
      </c>
      <c r="BB3185" s="26" t="s">
        <v>2758</v>
      </c>
      <c r="BC3185" s="26"/>
    </row>
    <row r="3186" spans="1:55" thickTop="1" thickBot="1" x14ac:dyDescent="0.25">
      <c r="A3186" s="5">
        <v>3181</v>
      </c>
      <c r="B3186" s="5">
        <v>340116</v>
      </c>
      <c r="C3186" s="5">
        <v>3401</v>
      </c>
      <c r="D3186" s="63">
        <v>40000007</v>
      </c>
      <c r="E3186" s="63">
        <v>46000007</v>
      </c>
      <c r="F3186" s="5">
        <v>16</v>
      </c>
      <c r="G3186" s="5">
        <v>3002005</v>
      </c>
      <c r="H3186" s="5">
        <v>3102005</v>
      </c>
      <c r="I3186" s="5" t="s">
        <v>494</v>
      </c>
      <c r="J3186" s="12">
        <v>2</v>
      </c>
      <c r="K3186" s="30">
        <v>10000</v>
      </c>
      <c r="L3186" s="30"/>
      <c r="M3186" s="15" t="s">
        <v>506</v>
      </c>
      <c r="N3186" s="15" t="s">
        <v>845</v>
      </c>
      <c r="O3186" s="15" t="s">
        <v>1755</v>
      </c>
      <c r="P3186" s="5" t="s">
        <v>1773</v>
      </c>
      <c r="Q3186" s="5">
        <v>10</v>
      </c>
      <c r="R3186" s="47" t="s">
        <v>308</v>
      </c>
      <c r="S3186" s="47">
        <v>0</v>
      </c>
      <c r="T3186" s="47" t="s">
        <v>307</v>
      </c>
      <c r="U3186" s="47">
        <v>30</v>
      </c>
      <c r="V3186" s="47" t="s">
        <v>853</v>
      </c>
      <c r="W3186" s="31" t="s">
        <v>308</v>
      </c>
      <c r="X3186" s="31">
        <v>0</v>
      </c>
      <c r="Y3186" s="31" t="s">
        <v>307</v>
      </c>
      <c r="Z3186" s="31">
        <v>30</v>
      </c>
      <c r="AA3186" s="5">
        <v>0</v>
      </c>
      <c r="AC3186" s="5">
        <v>0</v>
      </c>
      <c r="AD3186" s="5">
        <v>6305</v>
      </c>
      <c r="AE3186" s="14">
        <v>200006</v>
      </c>
      <c r="AF3186" s="11"/>
      <c r="AG3186" s="25">
        <v>200007</v>
      </c>
      <c r="AH3186" s="12" t="s">
        <v>846</v>
      </c>
      <c r="AI3186" s="12" t="s">
        <v>324</v>
      </c>
      <c r="AJ3186" s="30">
        <v>0</v>
      </c>
      <c r="AK3186" s="5">
        <v>60000</v>
      </c>
      <c r="AL3186" s="5">
        <v>3</v>
      </c>
      <c r="AN3186" s="5" t="s">
        <v>577</v>
      </c>
      <c r="AQ3186" s="5">
        <v>2</v>
      </c>
      <c r="BB3186" s="26" t="s">
        <v>2758</v>
      </c>
      <c r="BC3186" s="26"/>
    </row>
    <row r="3187" spans="1:55" thickTop="1" thickBot="1" x14ac:dyDescent="0.25">
      <c r="A3187" s="5">
        <v>3182</v>
      </c>
      <c r="B3187" s="5">
        <v>340117</v>
      </c>
      <c r="C3187" s="5">
        <v>3401</v>
      </c>
      <c r="D3187" s="63">
        <v>40000007</v>
      </c>
      <c r="E3187" s="63">
        <v>46000007</v>
      </c>
      <c r="F3187" s="5">
        <v>17</v>
      </c>
      <c r="G3187" s="5">
        <v>3002005</v>
      </c>
      <c r="H3187" s="5">
        <v>3102005</v>
      </c>
      <c r="I3187" s="5" t="s">
        <v>494</v>
      </c>
      <c r="J3187" s="12">
        <v>2</v>
      </c>
      <c r="K3187" s="30">
        <v>10000</v>
      </c>
      <c r="L3187" s="30"/>
      <c r="M3187" s="15" t="s">
        <v>506</v>
      </c>
      <c r="N3187" s="15" t="s">
        <v>845</v>
      </c>
      <c r="O3187" s="15" t="s">
        <v>1755</v>
      </c>
      <c r="P3187" s="5" t="s">
        <v>1774</v>
      </c>
      <c r="Q3187" s="5">
        <v>10</v>
      </c>
      <c r="R3187" s="47" t="s">
        <v>308</v>
      </c>
      <c r="S3187" s="47">
        <v>0</v>
      </c>
      <c r="T3187" s="47" t="s">
        <v>307</v>
      </c>
      <c r="U3187" s="47">
        <v>30</v>
      </c>
      <c r="V3187" s="47" t="s">
        <v>853</v>
      </c>
      <c r="W3187" s="31" t="s">
        <v>308</v>
      </c>
      <c r="X3187" s="31">
        <v>0</v>
      </c>
      <c r="Y3187" s="31" t="s">
        <v>307</v>
      </c>
      <c r="Z3187" s="31">
        <v>30</v>
      </c>
      <c r="AA3187" s="5">
        <v>0</v>
      </c>
      <c r="AC3187" s="5">
        <v>0</v>
      </c>
      <c r="AD3187" s="5">
        <v>6305</v>
      </c>
      <c r="AE3187" s="14">
        <v>200006</v>
      </c>
      <c r="AF3187" s="11"/>
      <c r="AG3187" s="25">
        <v>200007</v>
      </c>
      <c r="AH3187" s="12" t="s">
        <v>846</v>
      </c>
      <c r="AI3187" s="12" t="s">
        <v>324</v>
      </c>
      <c r="AJ3187" s="30">
        <v>0</v>
      </c>
      <c r="AK3187" s="5">
        <v>60000</v>
      </c>
      <c r="AL3187" s="5">
        <v>3</v>
      </c>
      <c r="AN3187" s="5" t="s">
        <v>577</v>
      </c>
      <c r="AQ3187" s="5">
        <v>2</v>
      </c>
      <c r="BB3187" s="26" t="s">
        <v>2758</v>
      </c>
      <c r="BC3187" s="26"/>
    </row>
    <row r="3188" spans="1:55" thickTop="1" thickBot="1" x14ac:dyDescent="0.25">
      <c r="A3188" s="5">
        <v>3183</v>
      </c>
      <c r="B3188" s="5">
        <v>340118</v>
      </c>
      <c r="C3188" s="5">
        <v>3401</v>
      </c>
      <c r="D3188" s="63">
        <v>40000007</v>
      </c>
      <c r="E3188" s="63">
        <v>46000007</v>
      </c>
      <c r="F3188" s="5">
        <v>18</v>
      </c>
      <c r="G3188" s="5">
        <v>3002005</v>
      </c>
      <c r="H3188" s="5">
        <v>3102005</v>
      </c>
      <c r="I3188" s="5" t="s">
        <v>494</v>
      </c>
      <c r="J3188" s="12">
        <v>2</v>
      </c>
      <c r="K3188" s="30">
        <v>10000</v>
      </c>
      <c r="L3188" s="30"/>
      <c r="M3188" s="15" t="s">
        <v>506</v>
      </c>
      <c r="N3188" s="15" t="s">
        <v>845</v>
      </c>
      <c r="O3188" s="15" t="s">
        <v>1755</v>
      </c>
      <c r="P3188" s="5" t="s">
        <v>1775</v>
      </c>
      <c r="Q3188" s="5">
        <v>10</v>
      </c>
      <c r="R3188" s="47" t="s">
        <v>308</v>
      </c>
      <c r="S3188" s="47">
        <v>0</v>
      </c>
      <c r="T3188" s="47" t="s">
        <v>307</v>
      </c>
      <c r="U3188" s="47">
        <v>30</v>
      </c>
      <c r="V3188" s="47" t="s">
        <v>853</v>
      </c>
      <c r="W3188" s="31" t="s">
        <v>308</v>
      </c>
      <c r="X3188" s="31">
        <v>0</v>
      </c>
      <c r="Y3188" s="31" t="s">
        <v>307</v>
      </c>
      <c r="Z3188" s="31">
        <v>30</v>
      </c>
      <c r="AA3188" s="5">
        <v>0</v>
      </c>
      <c r="AC3188" s="5">
        <v>0</v>
      </c>
      <c r="AD3188" s="5">
        <v>6305</v>
      </c>
      <c r="AE3188" s="14">
        <v>200006</v>
      </c>
      <c r="AF3188" s="11"/>
      <c r="AG3188" s="25">
        <v>200007</v>
      </c>
      <c r="AH3188" s="12" t="s">
        <v>846</v>
      </c>
      <c r="AI3188" s="12" t="s">
        <v>324</v>
      </c>
      <c r="AJ3188" s="30">
        <v>0</v>
      </c>
      <c r="AK3188" s="5">
        <v>60000</v>
      </c>
      <c r="AL3188" s="5">
        <v>3</v>
      </c>
      <c r="AN3188" s="5" t="s">
        <v>577</v>
      </c>
      <c r="AQ3188" s="5">
        <v>2</v>
      </c>
      <c r="BB3188" s="26" t="s">
        <v>2758</v>
      </c>
      <c r="BC3188" s="26"/>
    </row>
    <row r="3189" spans="1:55" thickTop="1" thickBot="1" x14ac:dyDescent="0.25">
      <c r="A3189" s="5">
        <v>3184</v>
      </c>
      <c r="B3189" s="5">
        <v>340119</v>
      </c>
      <c r="C3189" s="5">
        <v>3401</v>
      </c>
      <c r="D3189" s="63">
        <v>40000007</v>
      </c>
      <c r="E3189" s="63">
        <v>46000007</v>
      </c>
      <c r="F3189" s="5">
        <v>19</v>
      </c>
      <c r="G3189" s="5">
        <v>3002005</v>
      </c>
      <c r="H3189" s="5">
        <v>3102005</v>
      </c>
      <c r="I3189" s="5" t="s">
        <v>494</v>
      </c>
      <c r="J3189" s="12">
        <v>2</v>
      </c>
      <c r="K3189" s="30">
        <v>10000</v>
      </c>
      <c r="L3189" s="30"/>
      <c r="M3189" s="15" t="s">
        <v>506</v>
      </c>
      <c r="N3189" s="15" t="s">
        <v>845</v>
      </c>
      <c r="O3189" s="15" t="s">
        <v>1755</v>
      </c>
      <c r="P3189" s="5" t="s">
        <v>1776</v>
      </c>
      <c r="Q3189" s="5">
        <v>10</v>
      </c>
      <c r="R3189" s="47" t="s">
        <v>308</v>
      </c>
      <c r="S3189" s="47">
        <v>0</v>
      </c>
      <c r="T3189" s="47" t="s">
        <v>307</v>
      </c>
      <c r="U3189" s="47">
        <v>30</v>
      </c>
      <c r="V3189" s="47" t="s">
        <v>853</v>
      </c>
      <c r="W3189" s="31" t="s">
        <v>308</v>
      </c>
      <c r="X3189" s="31">
        <v>0</v>
      </c>
      <c r="Y3189" s="31" t="s">
        <v>307</v>
      </c>
      <c r="Z3189" s="31">
        <v>30</v>
      </c>
      <c r="AA3189" s="5">
        <v>0</v>
      </c>
      <c r="AC3189" s="5">
        <v>0</v>
      </c>
      <c r="AD3189" s="5">
        <v>6305</v>
      </c>
      <c r="AE3189" s="14">
        <v>200006</v>
      </c>
      <c r="AF3189" s="11"/>
      <c r="AG3189" s="25">
        <v>200007</v>
      </c>
      <c r="AH3189" s="12" t="s">
        <v>846</v>
      </c>
      <c r="AI3189" s="12" t="s">
        <v>324</v>
      </c>
      <c r="AJ3189" s="30">
        <v>0</v>
      </c>
      <c r="AK3189" s="5">
        <v>60000</v>
      </c>
      <c r="AL3189" s="5">
        <v>3</v>
      </c>
      <c r="AN3189" s="5" t="s">
        <v>577</v>
      </c>
      <c r="AQ3189" s="5">
        <v>2</v>
      </c>
      <c r="BB3189" s="26" t="s">
        <v>2758</v>
      </c>
      <c r="BC3189" s="26"/>
    </row>
    <row r="3190" spans="1:55" thickTop="1" thickBot="1" x14ac:dyDescent="0.25">
      <c r="A3190" s="5">
        <v>3185</v>
      </c>
      <c r="B3190" s="5">
        <v>340120</v>
      </c>
      <c r="C3190" s="5">
        <v>3401</v>
      </c>
      <c r="D3190" s="63">
        <v>40000007</v>
      </c>
      <c r="E3190" s="63">
        <v>46000007</v>
      </c>
      <c r="F3190" s="5">
        <v>20</v>
      </c>
      <c r="G3190" s="5">
        <v>3002005</v>
      </c>
      <c r="H3190" s="5">
        <v>3102005</v>
      </c>
      <c r="I3190" s="5" t="s">
        <v>494</v>
      </c>
      <c r="J3190" s="12">
        <v>2</v>
      </c>
      <c r="K3190" s="30">
        <v>10000</v>
      </c>
      <c r="L3190" s="30"/>
      <c r="M3190" s="15" t="s">
        <v>506</v>
      </c>
      <c r="N3190" s="15" t="s">
        <v>845</v>
      </c>
      <c r="O3190" s="15" t="s">
        <v>1755</v>
      </c>
      <c r="P3190" s="5" t="s">
        <v>1777</v>
      </c>
      <c r="Q3190" s="5">
        <v>10</v>
      </c>
      <c r="R3190" s="47" t="s">
        <v>308</v>
      </c>
      <c r="S3190" s="47">
        <v>0</v>
      </c>
      <c r="T3190" s="47" t="s">
        <v>307</v>
      </c>
      <c r="U3190" s="47">
        <v>30</v>
      </c>
      <c r="V3190" s="47" t="s">
        <v>853</v>
      </c>
      <c r="W3190" s="31" t="s">
        <v>308</v>
      </c>
      <c r="X3190" s="31">
        <v>0</v>
      </c>
      <c r="Y3190" s="31" t="s">
        <v>307</v>
      </c>
      <c r="Z3190" s="31">
        <v>30</v>
      </c>
      <c r="AA3190" s="5">
        <v>0</v>
      </c>
      <c r="AC3190" s="5">
        <v>0</v>
      </c>
      <c r="AD3190" s="5">
        <v>6305</v>
      </c>
      <c r="AE3190" s="14">
        <v>200006</v>
      </c>
      <c r="AF3190" s="11"/>
      <c r="AG3190" s="25">
        <v>200007</v>
      </c>
      <c r="AH3190" s="12" t="s">
        <v>846</v>
      </c>
      <c r="AI3190" s="12" t="s">
        <v>324</v>
      </c>
      <c r="AJ3190" s="30">
        <v>0</v>
      </c>
      <c r="AK3190" s="5">
        <v>60000</v>
      </c>
      <c r="AL3190" s="5">
        <v>3</v>
      </c>
      <c r="AN3190" s="5" t="s">
        <v>577</v>
      </c>
      <c r="AQ3190" s="5">
        <v>2</v>
      </c>
      <c r="BB3190" s="26" t="s">
        <v>2758</v>
      </c>
      <c r="BC3190" s="26"/>
    </row>
    <row r="3191" spans="1:55" thickTop="1" thickBot="1" x14ac:dyDescent="0.25">
      <c r="A3191" s="5">
        <v>3186</v>
      </c>
      <c r="B3191" s="5">
        <v>340121</v>
      </c>
      <c r="C3191" s="5">
        <v>3401</v>
      </c>
      <c r="D3191" s="63">
        <v>40000007</v>
      </c>
      <c r="E3191" s="63">
        <v>46000007</v>
      </c>
      <c r="F3191" s="5">
        <v>21</v>
      </c>
      <c r="G3191" s="5">
        <v>3002005</v>
      </c>
      <c r="H3191" s="5">
        <v>3102005</v>
      </c>
      <c r="I3191" s="5" t="s">
        <v>494</v>
      </c>
      <c r="J3191" s="12">
        <v>2</v>
      </c>
      <c r="K3191" s="30">
        <v>10000</v>
      </c>
      <c r="L3191" s="30"/>
      <c r="M3191" s="15" t="s">
        <v>506</v>
      </c>
      <c r="N3191" s="15" t="s">
        <v>845</v>
      </c>
      <c r="O3191" s="15" t="s">
        <v>1755</v>
      </c>
      <c r="P3191" s="5" t="s">
        <v>1778</v>
      </c>
      <c r="Q3191" s="5">
        <v>10</v>
      </c>
      <c r="R3191" s="47" t="s">
        <v>308</v>
      </c>
      <c r="S3191" s="47">
        <v>0</v>
      </c>
      <c r="T3191" s="47" t="s">
        <v>307</v>
      </c>
      <c r="U3191" s="47">
        <v>30</v>
      </c>
      <c r="V3191" s="47" t="s">
        <v>853</v>
      </c>
      <c r="W3191" s="31" t="s">
        <v>308</v>
      </c>
      <c r="X3191" s="31">
        <v>0</v>
      </c>
      <c r="Y3191" s="31" t="s">
        <v>307</v>
      </c>
      <c r="Z3191" s="31">
        <v>30</v>
      </c>
      <c r="AA3191" s="5">
        <v>0</v>
      </c>
      <c r="AC3191" s="5">
        <v>0</v>
      </c>
      <c r="AD3191" s="5">
        <v>6305</v>
      </c>
      <c r="AE3191" s="14">
        <v>200006</v>
      </c>
      <c r="AF3191" s="11"/>
      <c r="AG3191" s="25">
        <v>200007</v>
      </c>
      <c r="AH3191" s="12" t="s">
        <v>846</v>
      </c>
      <c r="AI3191" s="12" t="s">
        <v>324</v>
      </c>
      <c r="AJ3191" s="30">
        <v>0</v>
      </c>
      <c r="AK3191" s="5">
        <v>60000</v>
      </c>
      <c r="AL3191" s="5">
        <v>3</v>
      </c>
      <c r="AN3191" s="5" t="s">
        <v>577</v>
      </c>
      <c r="AQ3191" s="5">
        <v>2</v>
      </c>
      <c r="BB3191" s="26" t="s">
        <v>2758</v>
      </c>
      <c r="BC3191" s="26"/>
    </row>
    <row r="3192" spans="1:55" thickTop="1" thickBot="1" x14ac:dyDescent="0.25">
      <c r="A3192" s="5">
        <v>3187</v>
      </c>
      <c r="B3192" s="5">
        <v>340122</v>
      </c>
      <c r="C3192" s="5">
        <v>3401</v>
      </c>
      <c r="D3192" s="63">
        <v>40000007</v>
      </c>
      <c r="E3192" s="63">
        <v>46000007</v>
      </c>
      <c r="F3192" s="5">
        <v>22</v>
      </c>
      <c r="G3192" s="5">
        <v>3002005</v>
      </c>
      <c r="H3192" s="5">
        <v>3102005</v>
      </c>
      <c r="I3192" s="5" t="s">
        <v>494</v>
      </c>
      <c r="J3192" s="12">
        <v>2</v>
      </c>
      <c r="K3192" s="30">
        <v>10000</v>
      </c>
      <c r="L3192" s="30"/>
      <c r="M3192" s="15" t="s">
        <v>506</v>
      </c>
      <c r="N3192" s="15" t="s">
        <v>845</v>
      </c>
      <c r="O3192" s="15" t="s">
        <v>1755</v>
      </c>
      <c r="P3192" s="5" t="s">
        <v>1779</v>
      </c>
      <c r="Q3192" s="5">
        <v>10</v>
      </c>
      <c r="R3192" s="47" t="s">
        <v>308</v>
      </c>
      <c r="S3192" s="47">
        <v>0</v>
      </c>
      <c r="T3192" s="47" t="s">
        <v>307</v>
      </c>
      <c r="U3192" s="47">
        <v>30</v>
      </c>
      <c r="V3192" s="47" t="s">
        <v>853</v>
      </c>
      <c r="W3192" s="31" t="s">
        <v>308</v>
      </c>
      <c r="X3192" s="31">
        <v>0</v>
      </c>
      <c r="Y3192" s="31" t="s">
        <v>307</v>
      </c>
      <c r="Z3192" s="31">
        <v>30</v>
      </c>
      <c r="AA3192" s="5">
        <v>0</v>
      </c>
      <c r="AC3192" s="5">
        <v>0</v>
      </c>
      <c r="AD3192" s="5">
        <v>6305</v>
      </c>
      <c r="AE3192" s="14">
        <v>200006</v>
      </c>
      <c r="AF3192" s="11"/>
      <c r="AG3192" s="25">
        <v>200007</v>
      </c>
      <c r="AH3192" s="12" t="s">
        <v>846</v>
      </c>
      <c r="AI3192" s="12" t="s">
        <v>324</v>
      </c>
      <c r="AJ3192" s="30">
        <v>0</v>
      </c>
      <c r="AK3192" s="5">
        <v>60000</v>
      </c>
      <c r="AL3192" s="5">
        <v>3</v>
      </c>
      <c r="AN3192" s="5" t="s">
        <v>577</v>
      </c>
      <c r="AQ3192" s="5">
        <v>2</v>
      </c>
      <c r="BB3192" s="26" t="s">
        <v>2758</v>
      </c>
      <c r="BC3192" s="26"/>
    </row>
    <row r="3193" spans="1:55" thickTop="1" thickBot="1" x14ac:dyDescent="0.25">
      <c r="A3193" s="5">
        <v>3188</v>
      </c>
      <c r="B3193" s="5">
        <v>340123</v>
      </c>
      <c r="C3193" s="5">
        <v>3401</v>
      </c>
      <c r="D3193" s="63">
        <v>40000007</v>
      </c>
      <c r="E3193" s="63">
        <v>46000007</v>
      </c>
      <c r="F3193" s="5">
        <v>23</v>
      </c>
      <c r="G3193" s="5">
        <v>3002005</v>
      </c>
      <c r="H3193" s="5">
        <v>3102005</v>
      </c>
      <c r="I3193" s="5" t="s">
        <v>494</v>
      </c>
      <c r="J3193" s="12">
        <v>2</v>
      </c>
      <c r="K3193" s="30">
        <v>10000</v>
      </c>
      <c r="L3193" s="30"/>
      <c r="M3193" s="15" t="s">
        <v>506</v>
      </c>
      <c r="N3193" s="15" t="s">
        <v>845</v>
      </c>
      <c r="O3193" s="15" t="s">
        <v>1755</v>
      </c>
      <c r="P3193" s="5" t="s">
        <v>1780</v>
      </c>
      <c r="Q3193" s="5">
        <v>10</v>
      </c>
      <c r="R3193" s="47" t="s">
        <v>308</v>
      </c>
      <c r="S3193" s="47">
        <v>0</v>
      </c>
      <c r="T3193" s="47" t="s">
        <v>307</v>
      </c>
      <c r="U3193" s="47">
        <v>30</v>
      </c>
      <c r="V3193" s="47" t="s">
        <v>853</v>
      </c>
      <c r="W3193" s="31" t="s">
        <v>308</v>
      </c>
      <c r="X3193" s="31">
        <v>0</v>
      </c>
      <c r="Y3193" s="31" t="s">
        <v>307</v>
      </c>
      <c r="Z3193" s="31">
        <v>30</v>
      </c>
      <c r="AA3193" s="5">
        <v>0</v>
      </c>
      <c r="AC3193" s="5">
        <v>0</v>
      </c>
      <c r="AD3193" s="5">
        <v>6305</v>
      </c>
      <c r="AE3193" s="14">
        <v>200006</v>
      </c>
      <c r="AF3193" s="11"/>
      <c r="AG3193" s="25">
        <v>200007</v>
      </c>
      <c r="AH3193" s="12" t="s">
        <v>846</v>
      </c>
      <c r="AI3193" s="12" t="s">
        <v>324</v>
      </c>
      <c r="AJ3193" s="30">
        <v>0</v>
      </c>
      <c r="AK3193" s="5">
        <v>60000</v>
      </c>
      <c r="AL3193" s="5">
        <v>3</v>
      </c>
      <c r="AN3193" s="5" t="s">
        <v>577</v>
      </c>
      <c r="AQ3193" s="5">
        <v>2</v>
      </c>
      <c r="BB3193" s="26" t="s">
        <v>2758</v>
      </c>
      <c r="BC3193" s="26"/>
    </row>
    <row r="3194" spans="1:55" thickTop="1" thickBot="1" x14ac:dyDescent="0.25">
      <c r="A3194" s="5">
        <v>3189</v>
      </c>
      <c r="B3194" s="5">
        <v>340124</v>
      </c>
      <c r="C3194" s="5">
        <v>3401</v>
      </c>
      <c r="D3194" s="63">
        <v>40000007</v>
      </c>
      <c r="E3194" s="63">
        <v>46000007</v>
      </c>
      <c r="F3194" s="5">
        <v>24</v>
      </c>
      <c r="G3194" s="5">
        <v>3002005</v>
      </c>
      <c r="H3194" s="5">
        <v>3102005</v>
      </c>
      <c r="I3194" s="5" t="s">
        <v>494</v>
      </c>
      <c r="J3194" s="12">
        <v>2</v>
      </c>
      <c r="K3194" s="30">
        <v>10000</v>
      </c>
      <c r="L3194" s="30"/>
      <c r="M3194" s="15" t="s">
        <v>506</v>
      </c>
      <c r="N3194" s="15" t="s">
        <v>845</v>
      </c>
      <c r="O3194" s="15" t="s">
        <v>1755</v>
      </c>
      <c r="P3194" s="5" t="s">
        <v>1781</v>
      </c>
      <c r="Q3194" s="5">
        <v>10</v>
      </c>
      <c r="R3194" s="47" t="s">
        <v>308</v>
      </c>
      <c r="S3194" s="47">
        <v>0</v>
      </c>
      <c r="T3194" s="47" t="s">
        <v>307</v>
      </c>
      <c r="U3194" s="47">
        <v>30</v>
      </c>
      <c r="V3194" s="47" t="s">
        <v>853</v>
      </c>
      <c r="W3194" s="31" t="s">
        <v>308</v>
      </c>
      <c r="X3194" s="31">
        <v>0</v>
      </c>
      <c r="Y3194" s="31" t="s">
        <v>307</v>
      </c>
      <c r="Z3194" s="31">
        <v>30</v>
      </c>
      <c r="AA3194" s="5">
        <v>0</v>
      </c>
      <c r="AC3194" s="5">
        <v>0</v>
      </c>
      <c r="AD3194" s="5">
        <v>6305</v>
      </c>
      <c r="AE3194" s="14">
        <v>200006</v>
      </c>
      <c r="AF3194" s="11"/>
      <c r="AG3194" s="25">
        <v>200007</v>
      </c>
      <c r="AH3194" s="12" t="s">
        <v>846</v>
      </c>
      <c r="AI3194" s="12" t="s">
        <v>324</v>
      </c>
      <c r="AJ3194" s="30">
        <v>0</v>
      </c>
      <c r="AK3194" s="5">
        <v>60000</v>
      </c>
      <c r="AL3194" s="5">
        <v>3</v>
      </c>
      <c r="AN3194" s="5" t="s">
        <v>577</v>
      </c>
      <c r="AQ3194" s="5">
        <v>2</v>
      </c>
      <c r="BB3194" s="26" t="s">
        <v>2758</v>
      </c>
      <c r="BC3194" s="26"/>
    </row>
    <row r="3195" spans="1:55" thickTop="1" thickBot="1" x14ac:dyDescent="0.25">
      <c r="A3195" s="5">
        <v>3190</v>
      </c>
      <c r="B3195" s="5">
        <v>340125</v>
      </c>
      <c r="C3195" s="5">
        <v>3401</v>
      </c>
      <c r="D3195" s="63">
        <v>40000007</v>
      </c>
      <c r="E3195" s="63">
        <v>46000007</v>
      </c>
      <c r="F3195" s="5">
        <v>25</v>
      </c>
      <c r="G3195" s="5">
        <v>3002005</v>
      </c>
      <c r="H3195" s="5">
        <v>3102005</v>
      </c>
      <c r="I3195" s="5" t="s">
        <v>494</v>
      </c>
      <c r="J3195" s="12">
        <v>2</v>
      </c>
      <c r="K3195" s="30">
        <v>10000</v>
      </c>
      <c r="L3195" s="30"/>
      <c r="M3195" s="15" t="s">
        <v>506</v>
      </c>
      <c r="N3195" s="15" t="s">
        <v>845</v>
      </c>
      <c r="O3195" s="15" t="s">
        <v>1755</v>
      </c>
      <c r="P3195" s="5" t="s">
        <v>1782</v>
      </c>
      <c r="Q3195" s="5">
        <v>10</v>
      </c>
      <c r="R3195" s="47" t="s">
        <v>308</v>
      </c>
      <c r="S3195" s="47">
        <v>0</v>
      </c>
      <c r="T3195" s="47" t="s">
        <v>307</v>
      </c>
      <c r="U3195" s="47">
        <v>30</v>
      </c>
      <c r="V3195" s="47" t="s">
        <v>853</v>
      </c>
      <c r="W3195" s="31" t="s">
        <v>308</v>
      </c>
      <c r="X3195" s="31">
        <v>0</v>
      </c>
      <c r="Y3195" s="31" t="s">
        <v>307</v>
      </c>
      <c r="Z3195" s="31">
        <v>30</v>
      </c>
      <c r="AA3195" s="5">
        <v>0</v>
      </c>
      <c r="AC3195" s="5">
        <v>0</v>
      </c>
      <c r="AD3195" s="5">
        <v>6305</v>
      </c>
      <c r="AE3195" s="14">
        <v>200006</v>
      </c>
      <c r="AF3195" s="11"/>
      <c r="AG3195" s="25">
        <v>200007</v>
      </c>
      <c r="AH3195" s="12" t="s">
        <v>846</v>
      </c>
      <c r="AI3195" s="12" t="s">
        <v>324</v>
      </c>
      <c r="AJ3195" s="30">
        <v>0</v>
      </c>
      <c r="AK3195" s="5">
        <v>60000</v>
      </c>
      <c r="AL3195" s="5">
        <v>3</v>
      </c>
      <c r="AN3195" s="5" t="s">
        <v>577</v>
      </c>
      <c r="AQ3195" s="5">
        <v>2</v>
      </c>
      <c r="BB3195" s="26" t="s">
        <v>2758</v>
      </c>
      <c r="BC3195" s="26"/>
    </row>
    <row r="3196" spans="1:55" thickTop="1" thickBot="1" x14ac:dyDescent="0.25">
      <c r="A3196" s="5">
        <v>3191</v>
      </c>
      <c r="B3196" s="5">
        <v>340126</v>
      </c>
      <c r="C3196" s="5">
        <v>3401</v>
      </c>
      <c r="D3196" s="63">
        <v>40000007</v>
      </c>
      <c r="E3196" s="63">
        <v>46000007</v>
      </c>
      <c r="F3196" s="5">
        <v>26</v>
      </c>
      <c r="G3196" s="5">
        <v>3002005</v>
      </c>
      <c r="H3196" s="5">
        <v>3102005</v>
      </c>
      <c r="I3196" s="5" t="s">
        <v>494</v>
      </c>
      <c r="J3196" s="12">
        <v>2</v>
      </c>
      <c r="K3196" s="30">
        <v>10000</v>
      </c>
      <c r="L3196" s="30"/>
      <c r="M3196" s="15" t="s">
        <v>506</v>
      </c>
      <c r="N3196" s="15" t="s">
        <v>845</v>
      </c>
      <c r="O3196" s="15" t="s">
        <v>1755</v>
      </c>
      <c r="P3196" s="5" t="s">
        <v>1783</v>
      </c>
      <c r="Q3196" s="5">
        <v>10</v>
      </c>
      <c r="R3196" s="47" t="s">
        <v>308</v>
      </c>
      <c r="S3196" s="47">
        <v>0</v>
      </c>
      <c r="T3196" s="47" t="s">
        <v>307</v>
      </c>
      <c r="U3196" s="47">
        <v>30</v>
      </c>
      <c r="V3196" s="47" t="s">
        <v>853</v>
      </c>
      <c r="W3196" s="31" t="s">
        <v>308</v>
      </c>
      <c r="X3196" s="31">
        <v>0</v>
      </c>
      <c r="Y3196" s="31" t="s">
        <v>307</v>
      </c>
      <c r="Z3196" s="31">
        <v>30</v>
      </c>
      <c r="AA3196" s="5">
        <v>0</v>
      </c>
      <c r="AC3196" s="5">
        <v>0</v>
      </c>
      <c r="AD3196" s="5">
        <v>6305</v>
      </c>
      <c r="AE3196" s="14">
        <v>200006</v>
      </c>
      <c r="AF3196" s="11"/>
      <c r="AG3196" s="25">
        <v>200007</v>
      </c>
      <c r="AH3196" s="12" t="s">
        <v>846</v>
      </c>
      <c r="AI3196" s="12" t="s">
        <v>324</v>
      </c>
      <c r="AJ3196" s="30">
        <v>0</v>
      </c>
      <c r="AK3196" s="5">
        <v>60000</v>
      </c>
      <c r="AL3196" s="5">
        <v>3</v>
      </c>
      <c r="AN3196" s="5" t="s">
        <v>577</v>
      </c>
      <c r="AQ3196" s="5">
        <v>2</v>
      </c>
      <c r="BB3196" s="26" t="s">
        <v>2758</v>
      </c>
      <c r="BC3196" s="26"/>
    </row>
    <row r="3197" spans="1:55" thickTop="1" thickBot="1" x14ac:dyDescent="0.25">
      <c r="A3197" s="5">
        <v>3192</v>
      </c>
      <c r="B3197" s="5">
        <v>340127</v>
      </c>
      <c r="C3197" s="5">
        <v>3401</v>
      </c>
      <c r="D3197" s="63">
        <v>40000007</v>
      </c>
      <c r="E3197" s="63">
        <v>46000007</v>
      </c>
      <c r="F3197" s="5">
        <v>27</v>
      </c>
      <c r="G3197" s="5">
        <v>3002005</v>
      </c>
      <c r="H3197" s="5">
        <v>3102005</v>
      </c>
      <c r="I3197" s="5" t="s">
        <v>494</v>
      </c>
      <c r="J3197" s="12">
        <v>2</v>
      </c>
      <c r="K3197" s="30">
        <v>10000</v>
      </c>
      <c r="L3197" s="30"/>
      <c r="M3197" s="15" t="s">
        <v>506</v>
      </c>
      <c r="N3197" s="15" t="s">
        <v>845</v>
      </c>
      <c r="O3197" s="15" t="s">
        <v>1755</v>
      </c>
      <c r="P3197" s="5" t="s">
        <v>1784</v>
      </c>
      <c r="Q3197" s="5">
        <v>10</v>
      </c>
      <c r="R3197" s="47" t="s">
        <v>308</v>
      </c>
      <c r="S3197" s="47">
        <v>0</v>
      </c>
      <c r="T3197" s="47" t="s">
        <v>307</v>
      </c>
      <c r="U3197" s="47">
        <v>30</v>
      </c>
      <c r="V3197" s="47" t="s">
        <v>853</v>
      </c>
      <c r="W3197" s="31" t="s">
        <v>308</v>
      </c>
      <c r="X3197" s="31">
        <v>0</v>
      </c>
      <c r="Y3197" s="31" t="s">
        <v>307</v>
      </c>
      <c r="Z3197" s="31">
        <v>30</v>
      </c>
      <c r="AA3197" s="5">
        <v>0</v>
      </c>
      <c r="AC3197" s="5">
        <v>0</v>
      </c>
      <c r="AD3197" s="5">
        <v>6305</v>
      </c>
      <c r="AE3197" s="14">
        <v>200006</v>
      </c>
      <c r="AF3197" s="11"/>
      <c r="AG3197" s="25">
        <v>200007</v>
      </c>
      <c r="AH3197" s="12" t="s">
        <v>846</v>
      </c>
      <c r="AI3197" s="12" t="s">
        <v>324</v>
      </c>
      <c r="AJ3197" s="30">
        <v>0</v>
      </c>
      <c r="AK3197" s="5">
        <v>60000</v>
      </c>
      <c r="AL3197" s="5">
        <v>3</v>
      </c>
      <c r="AN3197" s="5" t="s">
        <v>577</v>
      </c>
      <c r="AQ3197" s="5">
        <v>2</v>
      </c>
      <c r="BB3197" s="26" t="s">
        <v>2758</v>
      </c>
      <c r="BC3197" s="26"/>
    </row>
    <row r="3198" spans="1:55" thickTop="1" thickBot="1" x14ac:dyDescent="0.25">
      <c r="A3198" s="5">
        <v>3193</v>
      </c>
      <c r="B3198" s="5">
        <v>340128</v>
      </c>
      <c r="C3198" s="5">
        <v>3401</v>
      </c>
      <c r="D3198" s="63">
        <v>40000007</v>
      </c>
      <c r="E3198" s="63">
        <v>46000007</v>
      </c>
      <c r="F3198" s="5">
        <v>28</v>
      </c>
      <c r="G3198" s="5">
        <v>3002005</v>
      </c>
      <c r="H3198" s="5">
        <v>3102005</v>
      </c>
      <c r="I3198" s="5" t="s">
        <v>494</v>
      </c>
      <c r="J3198" s="12">
        <v>2</v>
      </c>
      <c r="K3198" s="30">
        <v>10000</v>
      </c>
      <c r="L3198" s="30"/>
      <c r="M3198" s="15" t="s">
        <v>506</v>
      </c>
      <c r="N3198" s="15" t="s">
        <v>845</v>
      </c>
      <c r="O3198" s="15" t="s">
        <v>1755</v>
      </c>
      <c r="P3198" s="5" t="s">
        <v>1785</v>
      </c>
      <c r="Q3198" s="5">
        <v>10</v>
      </c>
      <c r="R3198" s="47" t="s">
        <v>308</v>
      </c>
      <c r="S3198" s="47">
        <v>0</v>
      </c>
      <c r="T3198" s="47" t="s">
        <v>307</v>
      </c>
      <c r="U3198" s="47">
        <v>30</v>
      </c>
      <c r="V3198" s="47" t="s">
        <v>853</v>
      </c>
      <c r="W3198" s="31" t="s">
        <v>308</v>
      </c>
      <c r="X3198" s="31">
        <v>0</v>
      </c>
      <c r="Y3198" s="31" t="s">
        <v>307</v>
      </c>
      <c r="Z3198" s="31">
        <v>30</v>
      </c>
      <c r="AA3198" s="5">
        <v>0</v>
      </c>
      <c r="AC3198" s="5">
        <v>0</v>
      </c>
      <c r="AD3198" s="5">
        <v>6305</v>
      </c>
      <c r="AE3198" s="14">
        <v>200006</v>
      </c>
      <c r="AF3198" s="11"/>
      <c r="AG3198" s="25">
        <v>200007</v>
      </c>
      <c r="AH3198" s="12" t="s">
        <v>846</v>
      </c>
      <c r="AI3198" s="12" t="s">
        <v>324</v>
      </c>
      <c r="AJ3198" s="30">
        <v>0</v>
      </c>
      <c r="AK3198" s="5">
        <v>60000</v>
      </c>
      <c r="AL3198" s="5">
        <v>3</v>
      </c>
      <c r="AN3198" s="5" t="s">
        <v>577</v>
      </c>
      <c r="AQ3198" s="5">
        <v>2</v>
      </c>
      <c r="BB3198" s="26" t="s">
        <v>2758</v>
      </c>
      <c r="BC3198" s="26"/>
    </row>
    <row r="3199" spans="1:55" thickTop="1" thickBot="1" x14ac:dyDescent="0.25">
      <c r="A3199" s="5">
        <v>3194</v>
      </c>
      <c r="B3199" s="5">
        <v>340129</v>
      </c>
      <c r="C3199" s="5">
        <v>3401</v>
      </c>
      <c r="D3199" s="63">
        <v>40000007</v>
      </c>
      <c r="E3199" s="63">
        <v>46000007</v>
      </c>
      <c r="F3199" s="5">
        <v>29</v>
      </c>
      <c r="G3199" s="5">
        <v>3002005</v>
      </c>
      <c r="H3199" s="5">
        <v>3102005</v>
      </c>
      <c r="I3199" s="5" t="s">
        <v>494</v>
      </c>
      <c r="J3199" s="12">
        <v>2</v>
      </c>
      <c r="K3199" s="30">
        <v>10000</v>
      </c>
      <c r="L3199" s="30"/>
      <c r="M3199" s="15" t="s">
        <v>506</v>
      </c>
      <c r="N3199" s="15" t="s">
        <v>845</v>
      </c>
      <c r="O3199" s="15" t="s">
        <v>1755</v>
      </c>
      <c r="P3199" s="5" t="s">
        <v>1786</v>
      </c>
      <c r="Q3199" s="5">
        <v>10</v>
      </c>
      <c r="R3199" s="47" t="s">
        <v>308</v>
      </c>
      <c r="S3199" s="47">
        <v>0</v>
      </c>
      <c r="T3199" s="47" t="s">
        <v>307</v>
      </c>
      <c r="U3199" s="47">
        <v>30</v>
      </c>
      <c r="V3199" s="47" t="s">
        <v>853</v>
      </c>
      <c r="W3199" s="31" t="s">
        <v>308</v>
      </c>
      <c r="X3199" s="31">
        <v>0</v>
      </c>
      <c r="Y3199" s="31" t="s">
        <v>307</v>
      </c>
      <c r="Z3199" s="31">
        <v>30</v>
      </c>
      <c r="AA3199" s="5">
        <v>0</v>
      </c>
      <c r="AC3199" s="5">
        <v>0</v>
      </c>
      <c r="AD3199" s="5">
        <v>6305</v>
      </c>
      <c r="AE3199" s="14">
        <v>200006</v>
      </c>
      <c r="AF3199" s="11"/>
      <c r="AG3199" s="25">
        <v>200007</v>
      </c>
      <c r="AH3199" s="12" t="s">
        <v>846</v>
      </c>
      <c r="AI3199" s="12" t="s">
        <v>324</v>
      </c>
      <c r="AJ3199" s="30">
        <v>0</v>
      </c>
      <c r="AK3199" s="5">
        <v>60000</v>
      </c>
      <c r="AL3199" s="5">
        <v>3</v>
      </c>
      <c r="AN3199" s="5" t="s">
        <v>577</v>
      </c>
      <c r="AQ3199" s="5">
        <v>2</v>
      </c>
      <c r="BB3199" s="26" t="s">
        <v>2758</v>
      </c>
      <c r="BC3199" s="26"/>
    </row>
    <row r="3200" spans="1:55" thickTop="1" thickBot="1" x14ac:dyDescent="0.25">
      <c r="A3200" s="5">
        <v>3195</v>
      </c>
      <c r="B3200" s="5">
        <v>340130</v>
      </c>
      <c r="C3200" s="5">
        <v>3401</v>
      </c>
      <c r="D3200" s="63">
        <v>40000007</v>
      </c>
      <c r="E3200" s="63">
        <v>46000007</v>
      </c>
      <c r="F3200" s="5">
        <v>30</v>
      </c>
      <c r="G3200" s="5">
        <v>3002005</v>
      </c>
      <c r="H3200" s="5">
        <v>3102005</v>
      </c>
      <c r="I3200" s="5" t="s">
        <v>494</v>
      </c>
      <c r="J3200" s="12">
        <v>2</v>
      </c>
      <c r="K3200" s="30">
        <v>10000</v>
      </c>
      <c r="L3200" s="30"/>
      <c r="M3200" s="15" t="s">
        <v>506</v>
      </c>
      <c r="N3200" s="15" t="s">
        <v>845</v>
      </c>
      <c r="O3200" s="15" t="s">
        <v>1755</v>
      </c>
      <c r="P3200" s="5" t="s">
        <v>1787</v>
      </c>
      <c r="Q3200" s="5">
        <v>10</v>
      </c>
      <c r="R3200" s="47" t="s">
        <v>308</v>
      </c>
      <c r="S3200" s="47">
        <v>0</v>
      </c>
      <c r="T3200" s="47" t="s">
        <v>307</v>
      </c>
      <c r="U3200" s="47">
        <v>30</v>
      </c>
      <c r="V3200" s="47" t="s">
        <v>853</v>
      </c>
      <c r="W3200" s="31" t="s">
        <v>308</v>
      </c>
      <c r="X3200" s="31">
        <v>0</v>
      </c>
      <c r="Y3200" s="31" t="s">
        <v>307</v>
      </c>
      <c r="Z3200" s="31">
        <v>30</v>
      </c>
      <c r="AA3200" s="5">
        <v>0</v>
      </c>
      <c r="AC3200" s="5">
        <v>0</v>
      </c>
      <c r="AD3200" s="5">
        <v>6305</v>
      </c>
      <c r="AE3200" s="14">
        <v>200006</v>
      </c>
      <c r="AF3200" s="11"/>
      <c r="AG3200" s="25">
        <v>200007</v>
      </c>
      <c r="AH3200" s="12" t="s">
        <v>846</v>
      </c>
      <c r="AI3200" s="12" t="s">
        <v>324</v>
      </c>
      <c r="AJ3200" s="30">
        <v>0</v>
      </c>
      <c r="AK3200" s="5">
        <v>60000</v>
      </c>
      <c r="AL3200" s="5">
        <v>3</v>
      </c>
      <c r="AN3200" s="5" t="s">
        <v>577</v>
      </c>
      <c r="AQ3200" s="5">
        <v>2</v>
      </c>
      <c r="BB3200" s="26" t="s">
        <v>2758</v>
      </c>
      <c r="BC3200" s="26"/>
    </row>
    <row r="3201" spans="1:55" thickTop="1" thickBot="1" x14ac:dyDescent="0.25">
      <c r="A3201" s="5">
        <v>3196</v>
      </c>
      <c r="B3201" s="5">
        <v>340201</v>
      </c>
      <c r="C3201" s="5">
        <v>3402</v>
      </c>
      <c r="D3201" s="63">
        <v>40000008</v>
      </c>
      <c r="E3201" s="63">
        <v>46000008</v>
      </c>
      <c r="F3201" s="5">
        <v>1</v>
      </c>
      <c r="G3201" s="5">
        <v>3002006</v>
      </c>
      <c r="H3201" s="5">
        <v>3102006</v>
      </c>
      <c r="I3201" s="5" t="s">
        <v>495</v>
      </c>
      <c r="J3201" s="12">
        <v>2</v>
      </c>
      <c r="K3201" s="30">
        <v>10000</v>
      </c>
      <c r="L3201" s="30"/>
      <c r="M3201" s="15" t="s">
        <v>506</v>
      </c>
      <c r="N3201" s="15" t="s">
        <v>845</v>
      </c>
      <c r="O3201" s="15" t="s">
        <v>1755</v>
      </c>
      <c r="P3201" s="5" t="s">
        <v>1788</v>
      </c>
      <c r="Q3201" s="5">
        <v>20</v>
      </c>
      <c r="R3201" s="47" t="s">
        <v>308</v>
      </c>
      <c r="S3201" s="47">
        <v>0</v>
      </c>
      <c r="T3201" s="47" t="s">
        <v>307</v>
      </c>
      <c r="U3201" s="47">
        <v>30</v>
      </c>
      <c r="V3201" s="47" t="s">
        <v>853</v>
      </c>
      <c r="W3201" s="31" t="s">
        <v>308</v>
      </c>
      <c r="X3201" s="31">
        <v>0</v>
      </c>
      <c r="Y3201" s="31" t="s">
        <v>307</v>
      </c>
      <c r="Z3201" s="31">
        <v>30</v>
      </c>
      <c r="AA3201" s="5">
        <v>0</v>
      </c>
      <c r="AC3201" s="5">
        <v>0</v>
      </c>
      <c r="AD3201" s="5">
        <v>5409</v>
      </c>
      <c r="AE3201" s="14">
        <v>200006</v>
      </c>
      <c r="AF3201" s="11"/>
      <c r="AG3201" s="25">
        <v>200007</v>
      </c>
      <c r="AH3201" s="12" t="s">
        <v>846</v>
      </c>
      <c r="AI3201" s="12" t="s">
        <v>324</v>
      </c>
      <c r="AJ3201" s="30">
        <v>0</v>
      </c>
      <c r="AK3201" s="5">
        <v>80000</v>
      </c>
      <c r="AL3201" s="5">
        <v>1</v>
      </c>
      <c r="AN3201" s="5" t="s">
        <v>578</v>
      </c>
      <c r="AO3201" s="46"/>
      <c r="AQ3201" s="5">
        <v>2</v>
      </c>
      <c r="BB3201" s="26" t="s">
        <v>2758</v>
      </c>
      <c r="BC3201" s="26"/>
    </row>
    <row r="3202" spans="1:55" thickTop="1" thickBot="1" x14ac:dyDescent="0.25">
      <c r="A3202" s="5">
        <v>3197</v>
      </c>
      <c r="B3202" s="5">
        <v>340202</v>
      </c>
      <c r="C3202" s="5">
        <v>3402</v>
      </c>
      <c r="D3202" s="63">
        <v>40000008</v>
      </c>
      <c r="E3202" s="63">
        <v>46000008</v>
      </c>
      <c r="F3202" s="5">
        <v>2</v>
      </c>
      <c r="G3202" s="5">
        <v>3002006</v>
      </c>
      <c r="H3202" s="5">
        <v>3102006</v>
      </c>
      <c r="I3202" s="5" t="s">
        <v>495</v>
      </c>
      <c r="J3202" s="12">
        <v>2</v>
      </c>
      <c r="K3202" s="30">
        <v>10000</v>
      </c>
      <c r="L3202" s="30"/>
      <c r="M3202" s="15" t="s">
        <v>506</v>
      </c>
      <c r="N3202" s="15" t="s">
        <v>845</v>
      </c>
      <c r="O3202" s="15" t="s">
        <v>1755</v>
      </c>
      <c r="P3202" s="5" t="s">
        <v>1789</v>
      </c>
      <c r="Q3202" s="5">
        <v>20</v>
      </c>
      <c r="R3202" s="47" t="s">
        <v>308</v>
      </c>
      <c r="S3202" s="47">
        <v>0</v>
      </c>
      <c r="T3202" s="47" t="s">
        <v>307</v>
      </c>
      <c r="U3202" s="47">
        <v>30</v>
      </c>
      <c r="V3202" s="47" t="s">
        <v>853</v>
      </c>
      <c r="W3202" s="31" t="s">
        <v>308</v>
      </c>
      <c r="X3202" s="31">
        <v>0</v>
      </c>
      <c r="Y3202" s="31" t="s">
        <v>307</v>
      </c>
      <c r="Z3202" s="31">
        <v>30</v>
      </c>
      <c r="AA3202" s="5">
        <v>0</v>
      </c>
      <c r="AC3202" s="5">
        <v>0</v>
      </c>
      <c r="AD3202" s="5">
        <v>5409</v>
      </c>
      <c r="AE3202" s="14">
        <v>200006</v>
      </c>
      <c r="AF3202" s="11"/>
      <c r="AG3202" s="25">
        <v>200007</v>
      </c>
      <c r="AH3202" s="12" t="s">
        <v>846</v>
      </c>
      <c r="AI3202" s="12" t="s">
        <v>324</v>
      </c>
      <c r="AJ3202" s="30">
        <v>0</v>
      </c>
      <c r="AK3202" s="5">
        <v>80000</v>
      </c>
      <c r="AL3202" s="5">
        <v>1</v>
      </c>
      <c r="AN3202" s="5" t="s">
        <v>578</v>
      </c>
      <c r="AO3202" s="46"/>
      <c r="AQ3202" s="5">
        <v>2</v>
      </c>
      <c r="BB3202" s="26" t="s">
        <v>2758</v>
      </c>
      <c r="BC3202" s="26"/>
    </row>
    <row r="3203" spans="1:55" thickTop="1" thickBot="1" x14ac:dyDescent="0.25">
      <c r="A3203" s="5">
        <v>3198</v>
      </c>
      <c r="B3203" s="5">
        <v>340203</v>
      </c>
      <c r="C3203" s="5">
        <v>3402</v>
      </c>
      <c r="D3203" s="63">
        <v>40000008</v>
      </c>
      <c r="E3203" s="63">
        <v>46000008</v>
      </c>
      <c r="F3203" s="5">
        <v>3</v>
      </c>
      <c r="G3203" s="5">
        <v>3002006</v>
      </c>
      <c r="H3203" s="5">
        <v>3102006</v>
      </c>
      <c r="I3203" s="5" t="s">
        <v>495</v>
      </c>
      <c r="J3203" s="12">
        <v>2</v>
      </c>
      <c r="K3203" s="30">
        <v>10000</v>
      </c>
      <c r="L3203" s="30"/>
      <c r="M3203" s="15" t="s">
        <v>506</v>
      </c>
      <c r="N3203" s="15" t="s">
        <v>845</v>
      </c>
      <c r="O3203" s="15" t="s">
        <v>1755</v>
      </c>
      <c r="P3203" s="5" t="s">
        <v>1790</v>
      </c>
      <c r="Q3203" s="5">
        <v>20</v>
      </c>
      <c r="R3203" s="47" t="s">
        <v>308</v>
      </c>
      <c r="S3203" s="47">
        <v>0</v>
      </c>
      <c r="T3203" s="47" t="s">
        <v>307</v>
      </c>
      <c r="U3203" s="47">
        <v>30</v>
      </c>
      <c r="V3203" s="47" t="s">
        <v>853</v>
      </c>
      <c r="W3203" s="31" t="s">
        <v>308</v>
      </c>
      <c r="X3203" s="31">
        <v>0</v>
      </c>
      <c r="Y3203" s="31" t="s">
        <v>307</v>
      </c>
      <c r="Z3203" s="31">
        <v>30</v>
      </c>
      <c r="AA3203" s="5">
        <v>0</v>
      </c>
      <c r="AC3203" s="5">
        <v>0</v>
      </c>
      <c r="AD3203" s="5">
        <v>5409</v>
      </c>
      <c r="AE3203" s="14">
        <v>200006</v>
      </c>
      <c r="AF3203" s="11"/>
      <c r="AG3203" s="25">
        <v>200007</v>
      </c>
      <c r="AH3203" s="12" t="s">
        <v>846</v>
      </c>
      <c r="AI3203" s="12" t="s">
        <v>324</v>
      </c>
      <c r="AJ3203" s="30">
        <v>0</v>
      </c>
      <c r="AK3203" s="5">
        <v>80000</v>
      </c>
      <c r="AL3203" s="5">
        <v>1</v>
      </c>
      <c r="AN3203" s="5" t="s">
        <v>578</v>
      </c>
      <c r="AO3203" s="46"/>
      <c r="AQ3203" s="5">
        <v>2</v>
      </c>
      <c r="BB3203" s="26" t="s">
        <v>2758</v>
      </c>
      <c r="BC3203" s="26"/>
    </row>
    <row r="3204" spans="1:55" thickTop="1" thickBot="1" x14ac:dyDescent="0.25">
      <c r="A3204" s="5">
        <v>3199</v>
      </c>
      <c r="B3204" s="5">
        <v>340204</v>
      </c>
      <c r="C3204" s="5">
        <v>3402</v>
      </c>
      <c r="D3204" s="63">
        <v>40000008</v>
      </c>
      <c r="E3204" s="63">
        <v>46000008</v>
      </c>
      <c r="F3204" s="5">
        <v>4</v>
      </c>
      <c r="G3204" s="5">
        <v>3002006</v>
      </c>
      <c r="H3204" s="5">
        <v>3102006</v>
      </c>
      <c r="I3204" s="5" t="s">
        <v>495</v>
      </c>
      <c r="J3204" s="12">
        <v>2</v>
      </c>
      <c r="K3204" s="30">
        <v>10000</v>
      </c>
      <c r="L3204" s="30"/>
      <c r="M3204" s="15" t="s">
        <v>506</v>
      </c>
      <c r="N3204" s="15" t="s">
        <v>845</v>
      </c>
      <c r="O3204" s="15" t="s">
        <v>1755</v>
      </c>
      <c r="P3204" s="5" t="s">
        <v>1791</v>
      </c>
      <c r="Q3204" s="5">
        <v>20</v>
      </c>
      <c r="R3204" s="47" t="s">
        <v>308</v>
      </c>
      <c r="S3204" s="47">
        <v>0</v>
      </c>
      <c r="T3204" s="47" t="s">
        <v>307</v>
      </c>
      <c r="U3204" s="47">
        <v>30</v>
      </c>
      <c r="V3204" s="47" t="s">
        <v>853</v>
      </c>
      <c r="W3204" s="31" t="s">
        <v>308</v>
      </c>
      <c r="X3204" s="31">
        <v>0</v>
      </c>
      <c r="Y3204" s="31" t="s">
        <v>307</v>
      </c>
      <c r="Z3204" s="31">
        <v>30</v>
      </c>
      <c r="AA3204" s="5">
        <v>0</v>
      </c>
      <c r="AC3204" s="5">
        <v>0</v>
      </c>
      <c r="AD3204" s="5">
        <v>5409</v>
      </c>
      <c r="AE3204" s="14">
        <v>200006</v>
      </c>
      <c r="AF3204" s="11"/>
      <c r="AG3204" s="25">
        <v>200007</v>
      </c>
      <c r="AH3204" s="12" t="s">
        <v>846</v>
      </c>
      <c r="AI3204" s="12" t="s">
        <v>324</v>
      </c>
      <c r="AJ3204" s="30">
        <v>0</v>
      </c>
      <c r="AK3204" s="5">
        <v>80000</v>
      </c>
      <c r="AL3204" s="5">
        <v>1</v>
      </c>
      <c r="AN3204" s="5" t="s">
        <v>578</v>
      </c>
      <c r="AO3204" s="46"/>
      <c r="AQ3204" s="5">
        <v>2</v>
      </c>
      <c r="BB3204" s="26" t="s">
        <v>2758</v>
      </c>
      <c r="BC3204" s="26"/>
    </row>
    <row r="3205" spans="1:55" thickTop="1" thickBot="1" x14ac:dyDescent="0.25">
      <c r="A3205" s="5">
        <v>3200</v>
      </c>
      <c r="B3205" s="5">
        <v>340205</v>
      </c>
      <c r="C3205" s="5">
        <v>3402</v>
      </c>
      <c r="D3205" s="63">
        <v>40000008</v>
      </c>
      <c r="E3205" s="63">
        <v>46000008</v>
      </c>
      <c r="F3205" s="5">
        <v>5</v>
      </c>
      <c r="G3205" s="5">
        <v>3002006</v>
      </c>
      <c r="H3205" s="5">
        <v>3102006</v>
      </c>
      <c r="I3205" s="5" t="s">
        <v>495</v>
      </c>
      <c r="J3205" s="12">
        <v>2</v>
      </c>
      <c r="K3205" s="30">
        <v>10000</v>
      </c>
      <c r="L3205" s="30"/>
      <c r="M3205" s="15" t="s">
        <v>506</v>
      </c>
      <c r="N3205" s="15" t="s">
        <v>845</v>
      </c>
      <c r="O3205" s="15" t="s">
        <v>1755</v>
      </c>
      <c r="P3205" s="5" t="s">
        <v>1792</v>
      </c>
      <c r="Q3205" s="5">
        <v>20</v>
      </c>
      <c r="R3205" s="47" t="s">
        <v>308</v>
      </c>
      <c r="S3205" s="47">
        <v>0</v>
      </c>
      <c r="T3205" s="47" t="s">
        <v>307</v>
      </c>
      <c r="U3205" s="47">
        <v>30</v>
      </c>
      <c r="V3205" s="47" t="s">
        <v>853</v>
      </c>
      <c r="W3205" s="31" t="s">
        <v>308</v>
      </c>
      <c r="X3205" s="31">
        <v>0</v>
      </c>
      <c r="Y3205" s="31" t="s">
        <v>307</v>
      </c>
      <c r="Z3205" s="31">
        <v>30</v>
      </c>
      <c r="AA3205" s="5">
        <v>0</v>
      </c>
      <c r="AC3205" s="5">
        <v>0</v>
      </c>
      <c r="AD3205" s="5">
        <v>5409</v>
      </c>
      <c r="AE3205" s="14">
        <v>200006</v>
      </c>
      <c r="AF3205" s="11"/>
      <c r="AG3205" s="25">
        <v>200007</v>
      </c>
      <c r="AH3205" s="12" t="s">
        <v>846</v>
      </c>
      <c r="AI3205" s="12" t="s">
        <v>324</v>
      </c>
      <c r="AJ3205" s="30">
        <v>0</v>
      </c>
      <c r="AK3205" s="5">
        <v>80000</v>
      </c>
      <c r="AL3205" s="5">
        <v>1</v>
      </c>
      <c r="AN3205" s="5" t="s">
        <v>578</v>
      </c>
      <c r="AO3205" s="46"/>
      <c r="AQ3205" s="5">
        <v>2</v>
      </c>
      <c r="BB3205" s="26" t="s">
        <v>2758</v>
      </c>
      <c r="BC3205" s="26"/>
    </row>
    <row r="3206" spans="1:55" thickTop="1" thickBot="1" x14ac:dyDescent="0.25">
      <c r="A3206" s="5">
        <v>3201</v>
      </c>
      <c r="B3206" s="5">
        <v>340206</v>
      </c>
      <c r="C3206" s="5">
        <v>3402</v>
      </c>
      <c r="D3206" s="63">
        <v>40000008</v>
      </c>
      <c r="E3206" s="63">
        <v>46000008</v>
      </c>
      <c r="F3206" s="5">
        <v>6</v>
      </c>
      <c r="G3206" s="5">
        <v>3002006</v>
      </c>
      <c r="H3206" s="5">
        <v>3102006</v>
      </c>
      <c r="I3206" s="5" t="s">
        <v>495</v>
      </c>
      <c r="J3206" s="12">
        <v>2</v>
      </c>
      <c r="K3206" s="30">
        <v>10000</v>
      </c>
      <c r="L3206" s="30"/>
      <c r="M3206" s="15" t="s">
        <v>506</v>
      </c>
      <c r="N3206" s="15" t="s">
        <v>845</v>
      </c>
      <c r="O3206" s="15" t="s">
        <v>1755</v>
      </c>
      <c r="P3206" s="5" t="s">
        <v>1793</v>
      </c>
      <c r="Q3206" s="5">
        <v>20</v>
      </c>
      <c r="R3206" s="47" t="s">
        <v>308</v>
      </c>
      <c r="S3206" s="47">
        <v>0</v>
      </c>
      <c r="T3206" s="47" t="s">
        <v>307</v>
      </c>
      <c r="U3206" s="47">
        <v>30</v>
      </c>
      <c r="V3206" s="47" t="s">
        <v>853</v>
      </c>
      <c r="W3206" s="31" t="s">
        <v>308</v>
      </c>
      <c r="X3206" s="31">
        <v>0</v>
      </c>
      <c r="Y3206" s="31" t="s">
        <v>307</v>
      </c>
      <c r="Z3206" s="31">
        <v>30</v>
      </c>
      <c r="AA3206" s="5">
        <v>0</v>
      </c>
      <c r="AC3206" s="5">
        <v>0</v>
      </c>
      <c r="AD3206" s="5">
        <v>5409</v>
      </c>
      <c r="AE3206" s="14">
        <v>200006</v>
      </c>
      <c r="AF3206" s="11"/>
      <c r="AG3206" s="25">
        <v>200007</v>
      </c>
      <c r="AH3206" s="12" t="s">
        <v>846</v>
      </c>
      <c r="AI3206" s="12" t="s">
        <v>324</v>
      </c>
      <c r="AJ3206" s="30">
        <v>0</v>
      </c>
      <c r="AK3206" s="5">
        <v>80000</v>
      </c>
      <c r="AL3206" s="5">
        <v>1</v>
      </c>
      <c r="AN3206" s="5" t="s">
        <v>578</v>
      </c>
      <c r="AO3206" s="46"/>
      <c r="AQ3206" s="5">
        <v>2</v>
      </c>
      <c r="BB3206" s="26" t="s">
        <v>2758</v>
      </c>
      <c r="BC3206" s="26"/>
    </row>
    <row r="3207" spans="1:55" thickTop="1" thickBot="1" x14ac:dyDescent="0.25">
      <c r="A3207" s="5">
        <v>3202</v>
      </c>
      <c r="B3207" s="5">
        <v>340207</v>
      </c>
      <c r="C3207" s="5">
        <v>3402</v>
      </c>
      <c r="D3207" s="63">
        <v>40000008</v>
      </c>
      <c r="E3207" s="63">
        <v>46000008</v>
      </c>
      <c r="F3207" s="5">
        <v>7</v>
      </c>
      <c r="G3207" s="5">
        <v>3002006</v>
      </c>
      <c r="H3207" s="5">
        <v>3102006</v>
      </c>
      <c r="I3207" s="5" t="s">
        <v>495</v>
      </c>
      <c r="J3207" s="12">
        <v>2</v>
      </c>
      <c r="K3207" s="30">
        <v>10000</v>
      </c>
      <c r="L3207" s="30"/>
      <c r="M3207" s="15" t="s">
        <v>506</v>
      </c>
      <c r="N3207" s="15" t="s">
        <v>845</v>
      </c>
      <c r="O3207" s="15" t="s">
        <v>1755</v>
      </c>
      <c r="P3207" s="5" t="s">
        <v>1794</v>
      </c>
      <c r="Q3207" s="5">
        <v>20</v>
      </c>
      <c r="R3207" s="47" t="s">
        <v>308</v>
      </c>
      <c r="S3207" s="47">
        <v>0</v>
      </c>
      <c r="T3207" s="47" t="s">
        <v>307</v>
      </c>
      <c r="U3207" s="47">
        <v>30</v>
      </c>
      <c r="V3207" s="47" t="s">
        <v>853</v>
      </c>
      <c r="W3207" s="31" t="s">
        <v>308</v>
      </c>
      <c r="X3207" s="31">
        <v>0</v>
      </c>
      <c r="Y3207" s="31" t="s">
        <v>307</v>
      </c>
      <c r="Z3207" s="31">
        <v>30</v>
      </c>
      <c r="AA3207" s="5">
        <v>0</v>
      </c>
      <c r="AC3207" s="5">
        <v>0</v>
      </c>
      <c r="AD3207" s="5">
        <v>5409</v>
      </c>
      <c r="AE3207" s="14">
        <v>200006</v>
      </c>
      <c r="AF3207" s="11"/>
      <c r="AG3207" s="25">
        <v>200007</v>
      </c>
      <c r="AH3207" s="12" t="s">
        <v>846</v>
      </c>
      <c r="AI3207" s="12" t="s">
        <v>324</v>
      </c>
      <c r="AJ3207" s="30">
        <v>0</v>
      </c>
      <c r="AK3207" s="5">
        <v>80000</v>
      </c>
      <c r="AL3207" s="5">
        <v>1</v>
      </c>
      <c r="AN3207" s="5" t="s">
        <v>578</v>
      </c>
      <c r="AO3207" s="46"/>
      <c r="AQ3207" s="5">
        <v>2</v>
      </c>
      <c r="BB3207" s="26" t="s">
        <v>2758</v>
      </c>
      <c r="BC3207" s="26"/>
    </row>
    <row r="3208" spans="1:55" thickTop="1" thickBot="1" x14ac:dyDescent="0.25">
      <c r="A3208" s="5">
        <v>3203</v>
      </c>
      <c r="B3208" s="5">
        <v>340208</v>
      </c>
      <c r="C3208" s="5">
        <v>3402</v>
      </c>
      <c r="D3208" s="63">
        <v>40000008</v>
      </c>
      <c r="E3208" s="63">
        <v>46000008</v>
      </c>
      <c r="F3208" s="5">
        <v>8</v>
      </c>
      <c r="G3208" s="5">
        <v>3002006</v>
      </c>
      <c r="H3208" s="5">
        <v>3102006</v>
      </c>
      <c r="I3208" s="5" t="s">
        <v>495</v>
      </c>
      <c r="J3208" s="12">
        <v>2</v>
      </c>
      <c r="K3208" s="30">
        <v>10000</v>
      </c>
      <c r="L3208" s="30"/>
      <c r="M3208" s="15" t="s">
        <v>506</v>
      </c>
      <c r="N3208" s="15" t="s">
        <v>845</v>
      </c>
      <c r="O3208" s="15" t="s">
        <v>1755</v>
      </c>
      <c r="P3208" s="5" t="s">
        <v>1795</v>
      </c>
      <c r="Q3208" s="5">
        <v>20</v>
      </c>
      <c r="R3208" s="47" t="s">
        <v>308</v>
      </c>
      <c r="S3208" s="47">
        <v>0</v>
      </c>
      <c r="T3208" s="47" t="s">
        <v>307</v>
      </c>
      <c r="U3208" s="47">
        <v>30</v>
      </c>
      <c r="V3208" s="47" t="s">
        <v>853</v>
      </c>
      <c r="W3208" s="31" t="s">
        <v>308</v>
      </c>
      <c r="X3208" s="31">
        <v>0</v>
      </c>
      <c r="Y3208" s="31" t="s">
        <v>307</v>
      </c>
      <c r="Z3208" s="31">
        <v>30</v>
      </c>
      <c r="AA3208" s="5">
        <v>0</v>
      </c>
      <c r="AC3208" s="5">
        <v>0</v>
      </c>
      <c r="AD3208" s="5">
        <v>5409</v>
      </c>
      <c r="AE3208" s="14">
        <v>200006</v>
      </c>
      <c r="AF3208" s="11"/>
      <c r="AG3208" s="25">
        <v>200007</v>
      </c>
      <c r="AH3208" s="12" t="s">
        <v>846</v>
      </c>
      <c r="AI3208" s="12" t="s">
        <v>324</v>
      </c>
      <c r="AJ3208" s="30">
        <v>0</v>
      </c>
      <c r="AK3208" s="5">
        <v>80000</v>
      </c>
      <c r="AL3208" s="5">
        <v>1</v>
      </c>
      <c r="AN3208" s="5" t="s">
        <v>578</v>
      </c>
      <c r="AO3208" s="46"/>
      <c r="AQ3208" s="5">
        <v>2</v>
      </c>
      <c r="BB3208" s="26" t="s">
        <v>2758</v>
      </c>
      <c r="BC3208" s="26"/>
    </row>
    <row r="3209" spans="1:55" thickTop="1" thickBot="1" x14ac:dyDescent="0.25">
      <c r="A3209" s="5">
        <v>3204</v>
      </c>
      <c r="B3209" s="5">
        <v>340209</v>
      </c>
      <c r="C3209" s="5">
        <v>3402</v>
      </c>
      <c r="D3209" s="63">
        <v>40000008</v>
      </c>
      <c r="E3209" s="63">
        <v>46000008</v>
      </c>
      <c r="F3209" s="5">
        <v>9</v>
      </c>
      <c r="G3209" s="5">
        <v>3002006</v>
      </c>
      <c r="H3209" s="5">
        <v>3102006</v>
      </c>
      <c r="I3209" s="5" t="s">
        <v>495</v>
      </c>
      <c r="J3209" s="12">
        <v>2</v>
      </c>
      <c r="K3209" s="30">
        <v>10000</v>
      </c>
      <c r="L3209" s="30"/>
      <c r="M3209" s="15" t="s">
        <v>506</v>
      </c>
      <c r="N3209" s="15" t="s">
        <v>845</v>
      </c>
      <c r="O3209" s="15" t="s">
        <v>1755</v>
      </c>
      <c r="P3209" s="5" t="s">
        <v>1796</v>
      </c>
      <c r="Q3209" s="5">
        <v>20</v>
      </c>
      <c r="R3209" s="47" t="s">
        <v>308</v>
      </c>
      <c r="S3209" s="47">
        <v>0</v>
      </c>
      <c r="T3209" s="47" t="s">
        <v>307</v>
      </c>
      <c r="U3209" s="47">
        <v>30</v>
      </c>
      <c r="V3209" s="47" t="s">
        <v>853</v>
      </c>
      <c r="W3209" s="31" t="s">
        <v>308</v>
      </c>
      <c r="X3209" s="31">
        <v>0</v>
      </c>
      <c r="Y3209" s="31" t="s">
        <v>307</v>
      </c>
      <c r="Z3209" s="31">
        <v>30</v>
      </c>
      <c r="AA3209" s="5">
        <v>0</v>
      </c>
      <c r="AC3209" s="5">
        <v>0</v>
      </c>
      <c r="AD3209" s="5">
        <v>5409</v>
      </c>
      <c r="AE3209" s="14">
        <v>200006</v>
      </c>
      <c r="AF3209" s="11"/>
      <c r="AG3209" s="25">
        <v>200007</v>
      </c>
      <c r="AH3209" s="12" t="s">
        <v>846</v>
      </c>
      <c r="AI3209" s="12" t="s">
        <v>324</v>
      </c>
      <c r="AJ3209" s="30">
        <v>0</v>
      </c>
      <c r="AK3209" s="5">
        <v>80000</v>
      </c>
      <c r="AL3209" s="5">
        <v>1</v>
      </c>
      <c r="AN3209" s="5" t="s">
        <v>578</v>
      </c>
      <c r="AO3209" s="46"/>
      <c r="AQ3209" s="5">
        <v>2</v>
      </c>
      <c r="BB3209" s="26" t="s">
        <v>2758</v>
      </c>
      <c r="BC3209" s="26"/>
    </row>
    <row r="3210" spans="1:55" thickTop="1" thickBot="1" x14ac:dyDescent="0.25">
      <c r="A3210" s="5">
        <v>3205</v>
      </c>
      <c r="B3210" s="5">
        <v>340210</v>
      </c>
      <c r="C3210" s="5">
        <v>3402</v>
      </c>
      <c r="D3210" s="63">
        <v>40000008</v>
      </c>
      <c r="E3210" s="63">
        <v>46000008</v>
      </c>
      <c r="F3210" s="5">
        <v>10</v>
      </c>
      <c r="G3210" s="5">
        <v>3002006</v>
      </c>
      <c r="H3210" s="5">
        <v>3102006</v>
      </c>
      <c r="I3210" s="5" t="s">
        <v>495</v>
      </c>
      <c r="J3210" s="12">
        <v>2</v>
      </c>
      <c r="K3210" s="30">
        <v>10000</v>
      </c>
      <c r="L3210" s="30"/>
      <c r="M3210" s="15" t="s">
        <v>506</v>
      </c>
      <c r="N3210" s="15" t="s">
        <v>845</v>
      </c>
      <c r="O3210" s="15" t="s">
        <v>1755</v>
      </c>
      <c r="P3210" s="5" t="s">
        <v>1797</v>
      </c>
      <c r="Q3210" s="5">
        <v>20</v>
      </c>
      <c r="R3210" s="47" t="s">
        <v>308</v>
      </c>
      <c r="S3210" s="47">
        <v>0</v>
      </c>
      <c r="T3210" s="47" t="s">
        <v>307</v>
      </c>
      <c r="U3210" s="47">
        <v>30</v>
      </c>
      <c r="V3210" s="47" t="s">
        <v>853</v>
      </c>
      <c r="W3210" s="31" t="s">
        <v>308</v>
      </c>
      <c r="X3210" s="31">
        <v>0</v>
      </c>
      <c r="Y3210" s="31" t="s">
        <v>307</v>
      </c>
      <c r="Z3210" s="31">
        <v>30</v>
      </c>
      <c r="AA3210" s="5">
        <v>0</v>
      </c>
      <c r="AC3210" s="5">
        <v>0</v>
      </c>
      <c r="AD3210" s="5">
        <v>5409</v>
      </c>
      <c r="AE3210" s="14">
        <v>200006</v>
      </c>
      <c r="AF3210" s="11"/>
      <c r="AG3210" s="25">
        <v>200007</v>
      </c>
      <c r="AH3210" s="12" t="s">
        <v>846</v>
      </c>
      <c r="AI3210" s="12" t="s">
        <v>324</v>
      </c>
      <c r="AJ3210" s="30">
        <v>0</v>
      </c>
      <c r="AK3210" s="5">
        <v>80000</v>
      </c>
      <c r="AL3210" s="5">
        <v>1</v>
      </c>
      <c r="AN3210" s="5" t="s">
        <v>578</v>
      </c>
      <c r="AO3210" s="46"/>
      <c r="AQ3210" s="5">
        <v>2</v>
      </c>
      <c r="BB3210" s="26" t="s">
        <v>2758</v>
      </c>
      <c r="BC3210" s="26"/>
    </row>
    <row r="3211" spans="1:55" thickTop="1" thickBot="1" x14ac:dyDescent="0.25">
      <c r="A3211" s="5">
        <v>3206</v>
      </c>
      <c r="B3211" s="5">
        <v>340211</v>
      </c>
      <c r="C3211" s="5">
        <v>3402</v>
      </c>
      <c r="D3211" s="63">
        <v>40000008</v>
      </c>
      <c r="E3211" s="63">
        <v>46000008</v>
      </c>
      <c r="F3211" s="5">
        <v>11</v>
      </c>
      <c r="G3211" s="5">
        <v>3002006</v>
      </c>
      <c r="H3211" s="5">
        <v>3102006</v>
      </c>
      <c r="I3211" s="5" t="s">
        <v>495</v>
      </c>
      <c r="J3211" s="12">
        <v>2</v>
      </c>
      <c r="K3211" s="30">
        <v>10000</v>
      </c>
      <c r="L3211" s="30"/>
      <c r="M3211" s="15" t="s">
        <v>506</v>
      </c>
      <c r="N3211" s="15" t="s">
        <v>845</v>
      </c>
      <c r="O3211" s="15" t="s">
        <v>1755</v>
      </c>
      <c r="P3211" s="5" t="s">
        <v>1798</v>
      </c>
      <c r="Q3211" s="5">
        <v>20</v>
      </c>
      <c r="R3211" s="47" t="s">
        <v>308</v>
      </c>
      <c r="S3211" s="47">
        <v>0</v>
      </c>
      <c r="T3211" s="47" t="s">
        <v>307</v>
      </c>
      <c r="U3211" s="47">
        <v>30</v>
      </c>
      <c r="V3211" s="47" t="s">
        <v>853</v>
      </c>
      <c r="W3211" s="31" t="s">
        <v>308</v>
      </c>
      <c r="X3211" s="31">
        <v>0</v>
      </c>
      <c r="Y3211" s="31" t="s">
        <v>307</v>
      </c>
      <c r="Z3211" s="31">
        <v>30</v>
      </c>
      <c r="AA3211" s="5">
        <v>0</v>
      </c>
      <c r="AC3211" s="5">
        <v>0</v>
      </c>
      <c r="AD3211" s="5">
        <v>5409</v>
      </c>
      <c r="AE3211" s="14">
        <v>200006</v>
      </c>
      <c r="AF3211" s="11"/>
      <c r="AG3211" s="25">
        <v>200007</v>
      </c>
      <c r="AH3211" s="12" t="s">
        <v>846</v>
      </c>
      <c r="AI3211" s="12" t="s">
        <v>324</v>
      </c>
      <c r="AJ3211" s="30">
        <v>0</v>
      </c>
      <c r="AK3211" s="5">
        <v>80000</v>
      </c>
      <c r="AL3211" s="5">
        <v>1</v>
      </c>
      <c r="AN3211" s="5" t="s">
        <v>578</v>
      </c>
      <c r="AO3211" s="46"/>
      <c r="AQ3211" s="5">
        <v>2</v>
      </c>
      <c r="BB3211" s="26" t="s">
        <v>2758</v>
      </c>
      <c r="BC3211" s="26"/>
    </row>
    <row r="3212" spans="1:55" thickTop="1" thickBot="1" x14ac:dyDescent="0.25">
      <c r="A3212" s="5">
        <v>3207</v>
      </c>
      <c r="B3212" s="5">
        <v>340212</v>
      </c>
      <c r="C3212" s="5">
        <v>3402</v>
      </c>
      <c r="D3212" s="63">
        <v>40000008</v>
      </c>
      <c r="E3212" s="63">
        <v>46000008</v>
      </c>
      <c r="F3212" s="5">
        <v>12</v>
      </c>
      <c r="G3212" s="5">
        <v>3002006</v>
      </c>
      <c r="H3212" s="5">
        <v>3102006</v>
      </c>
      <c r="I3212" s="5" t="s">
        <v>495</v>
      </c>
      <c r="J3212" s="12">
        <v>2</v>
      </c>
      <c r="K3212" s="30">
        <v>10000</v>
      </c>
      <c r="L3212" s="30"/>
      <c r="M3212" s="15" t="s">
        <v>506</v>
      </c>
      <c r="N3212" s="15" t="s">
        <v>845</v>
      </c>
      <c r="O3212" s="15" t="s">
        <v>1755</v>
      </c>
      <c r="P3212" s="5" t="s">
        <v>1799</v>
      </c>
      <c r="Q3212" s="5">
        <v>20</v>
      </c>
      <c r="R3212" s="47" t="s">
        <v>308</v>
      </c>
      <c r="S3212" s="47">
        <v>0</v>
      </c>
      <c r="T3212" s="47" t="s">
        <v>307</v>
      </c>
      <c r="U3212" s="47">
        <v>30</v>
      </c>
      <c r="V3212" s="47" t="s">
        <v>853</v>
      </c>
      <c r="W3212" s="31" t="s">
        <v>308</v>
      </c>
      <c r="X3212" s="31">
        <v>0</v>
      </c>
      <c r="Y3212" s="31" t="s">
        <v>307</v>
      </c>
      <c r="Z3212" s="31">
        <v>30</v>
      </c>
      <c r="AA3212" s="5">
        <v>0</v>
      </c>
      <c r="AC3212" s="5">
        <v>0</v>
      </c>
      <c r="AD3212" s="5">
        <v>5409</v>
      </c>
      <c r="AE3212" s="14">
        <v>200006</v>
      </c>
      <c r="AF3212" s="11"/>
      <c r="AG3212" s="25">
        <v>200007</v>
      </c>
      <c r="AH3212" s="12" t="s">
        <v>846</v>
      </c>
      <c r="AI3212" s="12" t="s">
        <v>324</v>
      </c>
      <c r="AJ3212" s="30">
        <v>0</v>
      </c>
      <c r="AK3212" s="5">
        <v>80000</v>
      </c>
      <c r="AL3212" s="5">
        <v>1</v>
      </c>
      <c r="AN3212" s="5" t="s">
        <v>578</v>
      </c>
      <c r="AO3212" s="46"/>
      <c r="AQ3212" s="5">
        <v>2</v>
      </c>
      <c r="BB3212" s="26" t="s">
        <v>2758</v>
      </c>
      <c r="BC3212" s="26"/>
    </row>
    <row r="3213" spans="1:55" thickTop="1" thickBot="1" x14ac:dyDescent="0.25">
      <c r="A3213" s="5">
        <v>3208</v>
      </c>
      <c r="B3213" s="5">
        <v>340213</v>
      </c>
      <c r="C3213" s="5">
        <v>3402</v>
      </c>
      <c r="D3213" s="63">
        <v>40000008</v>
      </c>
      <c r="E3213" s="63">
        <v>46000008</v>
      </c>
      <c r="F3213" s="5">
        <v>13</v>
      </c>
      <c r="G3213" s="5">
        <v>3002006</v>
      </c>
      <c r="H3213" s="5">
        <v>3102006</v>
      </c>
      <c r="I3213" s="5" t="s">
        <v>495</v>
      </c>
      <c r="J3213" s="12">
        <v>2</v>
      </c>
      <c r="K3213" s="30">
        <v>10000</v>
      </c>
      <c r="L3213" s="30"/>
      <c r="M3213" s="15" t="s">
        <v>506</v>
      </c>
      <c r="N3213" s="15" t="s">
        <v>845</v>
      </c>
      <c r="O3213" s="15" t="s">
        <v>1755</v>
      </c>
      <c r="P3213" s="5" t="s">
        <v>1800</v>
      </c>
      <c r="Q3213" s="5">
        <v>20</v>
      </c>
      <c r="R3213" s="47" t="s">
        <v>308</v>
      </c>
      <c r="S3213" s="47">
        <v>0</v>
      </c>
      <c r="T3213" s="47" t="s">
        <v>307</v>
      </c>
      <c r="U3213" s="47">
        <v>30</v>
      </c>
      <c r="V3213" s="47" t="s">
        <v>853</v>
      </c>
      <c r="W3213" s="31" t="s">
        <v>308</v>
      </c>
      <c r="X3213" s="31">
        <v>0</v>
      </c>
      <c r="Y3213" s="31" t="s">
        <v>307</v>
      </c>
      <c r="Z3213" s="31">
        <v>30</v>
      </c>
      <c r="AA3213" s="5">
        <v>0</v>
      </c>
      <c r="AC3213" s="5">
        <v>0</v>
      </c>
      <c r="AD3213" s="5">
        <v>5409</v>
      </c>
      <c r="AE3213" s="14">
        <v>200006</v>
      </c>
      <c r="AF3213" s="11"/>
      <c r="AG3213" s="25">
        <v>200007</v>
      </c>
      <c r="AH3213" s="12" t="s">
        <v>846</v>
      </c>
      <c r="AI3213" s="12" t="s">
        <v>324</v>
      </c>
      <c r="AJ3213" s="30">
        <v>0</v>
      </c>
      <c r="AK3213" s="5">
        <v>80000</v>
      </c>
      <c r="AL3213" s="5">
        <v>1</v>
      </c>
      <c r="AN3213" s="5" t="s">
        <v>578</v>
      </c>
      <c r="AO3213" s="46"/>
      <c r="AQ3213" s="5">
        <v>2</v>
      </c>
      <c r="BB3213" s="26" t="s">
        <v>2758</v>
      </c>
      <c r="BC3213" s="26"/>
    </row>
    <row r="3214" spans="1:55" thickTop="1" thickBot="1" x14ac:dyDescent="0.25">
      <c r="A3214" s="5">
        <v>3209</v>
      </c>
      <c r="B3214" s="5">
        <v>340214</v>
      </c>
      <c r="C3214" s="5">
        <v>3402</v>
      </c>
      <c r="D3214" s="63">
        <v>40000008</v>
      </c>
      <c r="E3214" s="63">
        <v>46000008</v>
      </c>
      <c r="F3214" s="5">
        <v>14</v>
      </c>
      <c r="G3214" s="5">
        <v>3002006</v>
      </c>
      <c r="H3214" s="5">
        <v>3102006</v>
      </c>
      <c r="I3214" s="5" t="s">
        <v>495</v>
      </c>
      <c r="J3214" s="12">
        <v>2</v>
      </c>
      <c r="K3214" s="30">
        <v>10000</v>
      </c>
      <c r="L3214" s="30"/>
      <c r="M3214" s="15" t="s">
        <v>506</v>
      </c>
      <c r="N3214" s="15" t="s">
        <v>845</v>
      </c>
      <c r="O3214" s="15" t="s">
        <v>1755</v>
      </c>
      <c r="P3214" s="5" t="s">
        <v>1801</v>
      </c>
      <c r="Q3214" s="5">
        <v>20</v>
      </c>
      <c r="R3214" s="47" t="s">
        <v>308</v>
      </c>
      <c r="S3214" s="47">
        <v>0</v>
      </c>
      <c r="T3214" s="47" t="s">
        <v>307</v>
      </c>
      <c r="U3214" s="47">
        <v>30</v>
      </c>
      <c r="V3214" s="47" t="s">
        <v>853</v>
      </c>
      <c r="W3214" s="31" t="s">
        <v>308</v>
      </c>
      <c r="X3214" s="31">
        <v>0</v>
      </c>
      <c r="Y3214" s="31" t="s">
        <v>307</v>
      </c>
      <c r="Z3214" s="31">
        <v>30</v>
      </c>
      <c r="AA3214" s="5">
        <v>0</v>
      </c>
      <c r="AC3214" s="5">
        <v>0</v>
      </c>
      <c r="AD3214" s="5">
        <v>5409</v>
      </c>
      <c r="AE3214" s="14">
        <v>200006</v>
      </c>
      <c r="AF3214" s="11"/>
      <c r="AG3214" s="25">
        <v>200007</v>
      </c>
      <c r="AH3214" s="12" t="s">
        <v>846</v>
      </c>
      <c r="AI3214" s="12" t="s">
        <v>324</v>
      </c>
      <c r="AJ3214" s="30">
        <v>0</v>
      </c>
      <c r="AK3214" s="5">
        <v>80000</v>
      </c>
      <c r="AL3214" s="5">
        <v>1</v>
      </c>
      <c r="AN3214" s="5" t="s">
        <v>578</v>
      </c>
      <c r="AO3214" s="46"/>
      <c r="AQ3214" s="5">
        <v>2</v>
      </c>
      <c r="BB3214" s="26" t="s">
        <v>2758</v>
      </c>
      <c r="BC3214" s="26"/>
    </row>
    <row r="3215" spans="1:55" thickTop="1" thickBot="1" x14ac:dyDescent="0.25">
      <c r="A3215" s="5">
        <v>3210</v>
      </c>
      <c r="B3215" s="5">
        <v>340215</v>
      </c>
      <c r="C3215" s="5">
        <v>3402</v>
      </c>
      <c r="D3215" s="63">
        <v>40000008</v>
      </c>
      <c r="E3215" s="63">
        <v>46000008</v>
      </c>
      <c r="F3215" s="5">
        <v>15</v>
      </c>
      <c r="G3215" s="5">
        <v>3002006</v>
      </c>
      <c r="H3215" s="5">
        <v>3102006</v>
      </c>
      <c r="I3215" s="5" t="s">
        <v>495</v>
      </c>
      <c r="J3215" s="12">
        <v>2</v>
      </c>
      <c r="K3215" s="30">
        <v>10000</v>
      </c>
      <c r="L3215" s="30"/>
      <c r="M3215" s="15" t="s">
        <v>506</v>
      </c>
      <c r="N3215" s="15" t="s">
        <v>845</v>
      </c>
      <c r="O3215" s="15" t="s">
        <v>1755</v>
      </c>
      <c r="P3215" s="5" t="s">
        <v>1802</v>
      </c>
      <c r="Q3215" s="5">
        <v>20</v>
      </c>
      <c r="R3215" s="47" t="s">
        <v>308</v>
      </c>
      <c r="S3215" s="47">
        <v>0</v>
      </c>
      <c r="T3215" s="47" t="s">
        <v>307</v>
      </c>
      <c r="U3215" s="47">
        <v>30</v>
      </c>
      <c r="V3215" s="47" t="s">
        <v>853</v>
      </c>
      <c r="W3215" s="31" t="s">
        <v>308</v>
      </c>
      <c r="X3215" s="31">
        <v>0</v>
      </c>
      <c r="Y3215" s="31" t="s">
        <v>307</v>
      </c>
      <c r="Z3215" s="31">
        <v>30</v>
      </c>
      <c r="AA3215" s="5">
        <v>0</v>
      </c>
      <c r="AC3215" s="5">
        <v>0</v>
      </c>
      <c r="AD3215" s="5">
        <v>5409</v>
      </c>
      <c r="AE3215" s="14">
        <v>200006</v>
      </c>
      <c r="AF3215" s="11"/>
      <c r="AG3215" s="25">
        <v>200007</v>
      </c>
      <c r="AH3215" s="12" t="s">
        <v>846</v>
      </c>
      <c r="AI3215" s="12" t="s">
        <v>324</v>
      </c>
      <c r="AJ3215" s="30">
        <v>0</v>
      </c>
      <c r="AK3215" s="5">
        <v>80000</v>
      </c>
      <c r="AL3215" s="5">
        <v>1</v>
      </c>
      <c r="AN3215" s="5" t="s">
        <v>578</v>
      </c>
      <c r="AO3215" s="46"/>
      <c r="AQ3215" s="5">
        <v>2</v>
      </c>
      <c r="BB3215" s="26" t="s">
        <v>2758</v>
      </c>
      <c r="BC3215" s="26"/>
    </row>
    <row r="3216" spans="1:55" thickTop="1" thickBot="1" x14ac:dyDescent="0.25">
      <c r="A3216" s="5">
        <v>3211</v>
      </c>
      <c r="B3216" s="5">
        <v>340216</v>
      </c>
      <c r="C3216" s="5">
        <v>3402</v>
      </c>
      <c r="D3216" s="63">
        <v>40000008</v>
      </c>
      <c r="E3216" s="63">
        <v>46000008</v>
      </c>
      <c r="F3216" s="5">
        <v>16</v>
      </c>
      <c r="G3216" s="5">
        <v>3002006</v>
      </c>
      <c r="H3216" s="5">
        <v>3102006</v>
      </c>
      <c r="I3216" s="5" t="s">
        <v>495</v>
      </c>
      <c r="J3216" s="12">
        <v>2</v>
      </c>
      <c r="K3216" s="30">
        <v>10000</v>
      </c>
      <c r="L3216" s="30"/>
      <c r="M3216" s="15" t="s">
        <v>506</v>
      </c>
      <c r="N3216" s="15" t="s">
        <v>845</v>
      </c>
      <c r="O3216" s="15" t="s">
        <v>1755</v>
      </c>
      <c r="P3216" s="5" t="s">
        <v>1803</v>
      </c>
      <c r="Q3216" s="5">
        <v>20</v>
      </c>
      <c r="R3216" s="47" t="s">
        <v>308</v>
      </c>
      <c r="S3216" s="47">
        <v>0</v>
      </c>
      <c r="T3216" s="47" t="s">
        <v>307</v>
      </c>
      <c r="U3216" s="47">
        <v>30</v>
      </c>
      <c r="V3216" s="47" t="s">
        <v>853</v>
      </c>
      <c r="W3216" s="31" t="s">
        <v>308</v>
      </c>
      <c r="X3216" s="31">
        <v>0</v>
      </c>
      <c r="Y3216" s="31" t="s">
        <v>307</v>
      </c>
      <c r="Z3216" s="31">
        <v>30</v>
      </c>
      <c r="AA3216" s="5">
        <v>0</v>
      </c>
      <c r="AC3216" s="5">
        <v>0</v>
      </c>
      <c r="AD3216" s="5">
        <v>5409</v>
      </c>
      <c r="AE3216" s="14">
        <v>200006</v>
      </c>
      <c r="AF3216" s="11"/>
      <c r="AG3216" s="25">
        <v>200007</v>
      </c>
      <c r="AH3216" s="12" t="s">
        <v>846</v>
      </c>
      <c r="AI3216" s="12" t="s">
        <v>324</v>
      </c>
      <c r="AJ3216" s="30">
        <v>0</v>
      </c>
      <c r="AK3216" s="5">
        <v>80000</v>
      </c>
      <c r="AL3216" s="5">
        <v>1</v>
      </c>
      <c r="AN3216" s="5" t="s">
        <v>578</v>
      </c>
      <c r="AO3216" s="46"/>
      <c r="AQ3216" s="5">
        <v>2</v>
      </c>
      <c r="BB3216" s="26" t="s">
        <v>2758</v>
      </c>
      <c r="BC3216" s="26"/>
    </row>
    <row r="3217" spans="1:55" thickTop="1" thickBot="1" x14ac:dyDescent="0.25">
      <c r="A3217" s="5">
        <v>3212</v>
      </c>
      <c r="B3217" s="5">
        <v>340217</v>
      </c>
      <c r="C3217" s="5">
        <v>3402</v>
      </c>
      <c r="D3217" s="63">
        <v>40000008</v>
      </c>
      <c r="E3217" s="63">
        <v>46000008</v>
      </c>
      <c r="F3217" s="5">
        <v>17</v>
      </c>
      <c r="G3217" s="5">
        <v>3002006</v>
      </c>
      <c r="H3217" s="5">
        <v>3102006</v>
      </c>
      <c r="I3217" s="5" t="s">
        <v>495</v>
      </c>
      <c r="J3217" s="12">
        <v>2</v>
      </c>
      <c r="K3217" s="30">
        <v>10000</v>
      </c>
      <c r="L3217" s="30"/>
      <c r="M3217" s="15" t="s">
        <v>506</v>
      </c>
      <c r="N3217" s="15" t="s">
        <v>845</v>
      </c>
      <c r="O3217" s="15" t="s">
        <v>1755</v>
      </c>
      <c r="P3217" s="5" t="s">
        <v>1804</v>
      </c>
      <c r="Q3217" s="5">
        <v>20</v>
      </c>
      <c r="R3217" s="47" t="s">
        <v>308</v>
      </c>
      <c r="S3217" s="47">
        <v>0</v>
      </c>
      <c r="T3217" s="47" t="s">
        <v>307</v>
      </c>
      <c r="U3217" s="47">
        <v>30</v>
      </c>
      <c r="V3217" s="47" t="s">
        <v>853</v>
      </c>
      <c r="W3217" s="31" t="s">
        <v>308</v>
      </c>
      <c r="X3217" s="31">
        <v>0</v>
      </c>
      <c r="Y3217" s="31" t="s">
        <v>307</v>
      </c>
      <c r="Z3217" s="31">
        <v>30</v>
      </c>
      <c r="AA3217" s="5">
        <v>0</v>
      </c>
      <c r="AC3217" s="5">
        <v>0</v>
      </c>
      <c r="AD3217" s="5">
        <v>5409</v>
      </c>
      <c r="AE3217" s="14">
        <v>200006</v>
      </c>
      <c r="AF3217" s="11"/>
      <c r="AG3217" s="25">
        <v>200007</v>
      </c>
      <c r="AH3217" s="12" t="s">
        <v>846</v>
      </c>
      <c r="AI3217" s="12" t="s">
        <v>324</v>
      </c>
      <c r="AJ3217" s="30">
        <v>0</v>
      </c>
      <c r="AK3217" s="5">
        <v>80000</v>
      </c>
      <c r="AL3217" s="5">
        <v>1</v>
      </c>
      <c r="AN3217" s="5" t="s">
        <v>578</v>
      </c>
      <c r="AO3217" s="46"/>
      <c r="AQ3217" s="5">
        <v>2</v>
      </c>
      <c r="BB3217" s="26" t="s">
        <v>2758</v>
      </c>
      <c r="BC3217" s="26"/>
    </row>
    <row r="3218" spans="1:55" thickTop="1" thickBot="1" x14ac:dyDescent="0.25">
      <c r="A3218" s="5">
        <v>3213</v>
      </c>
      <c r="B3218" s="5">
        <v>340218</v>
      </c>
      <c r="C3218" s="5">
        <v>3402</v>
      </c>
      <c r="D3218" s="63">
        <v>40000008</v>
      </c>
      <c r="E3218" s="63">
        <v>46000008</v>
      </c>
      <c r="F3218" s="5">
        <v>18</v>
      </c>
      <c r="G3218" s="5">
        <v>3002006</v>
      </c>
      <c r="H3218" s="5">
        <v>3102006</v>
      </c>
      <c r="I3218" s="5" t="s">
        <v>495</v>
      </c>
      <c r="J3218" s="12">
        <v>2</v>
      </c>
      <c r="K3218" s="30">
        <v>10000</v>
      </c>
      <c r="L3218" s="30"/>
      <c r="M3218" s="15" t="s">
        <v>506</v>
      </c>
      <c r="N3218" s="15" t="s">
        <v>845</v>
      </c>
      <c r="O3218" s="15" t="s">
        <v>1755</v>
      </c>
      <c r="P3218" s="5" t="s">
        <v>1805</v>
      </c>
      <c r="Q3218" s="5">
        <v>20</v>
      </c>
      <c r="R3218" s="47" t="s">
        <v>308</v>
      </c>
      <c r="S3218" s="47">
        <v>0</v>
      </c>
      <c r="T3218" s="47" t="s">
        <v>307</v>
      </c>
      <c r="U3218" s="47">
        <v>30</v>
      </c>
      <c r="V3218" s="47" t="s">
        <v>853</v>
      </c>
      <c r="W3218" s="31" t="s">
        <v>308</v>
      </c>
      <c r="X3218" s="31">
        <v>0</v>
      </c>
      <c r="Y3218" s="31" t="s">
        <v>307</v>
      </c>
      <c r="Z3218" s="31">
        <v>30</v>
      </c>
      <c r="AA3218" s="5">
        <v>0</v>
      </c>
      <c r="AC3218" s="5">
        <v>0</v>
      </c>
      <c r="AD3218" s="5">
        <v>5409</v>
      </c>
      <c r="AE3218" s="14">
        <v>200006</v>
      </c>
      <c r="AF3218" s="11"/>
      <c r="AG3218" s="25">
        <v>200007</v>
      </c>
      <c r="AH3218" s="12" t="s">
        <v>846</v>
      </c>
      <c r="AI3218" s="12" t="s">
        <v>324</v>
      </c>
      <c r="AJ3218" s="30">
        <v>0</v>
      </c>
      <c r="AK3218" s="5">
        <v>80000</v>
      </c>
      <c r="AL3218" s="5">
        <v>1</v>
      </c>
      <c r="AN3218" s="5" t="s">
        <v>578</v>
      </c>
      <c r="AO3218" s="46"/>
      <c r="AQ3218" s="5">
        <v>2</v>
      </c>
      <c r="BB3218" s="26" t="s">
        <v>2758</v>
      </c>
      <c r="BC3218" s="26"/>
    </row>
    <row r="3219" spans="1:55" thickTop="1" thickBot="1" x14ac:dyDescent="0.25">
      <c r="A3219" s="5">
        <v>3214</v>
      </c>
      <c r="B3219" s="5">
        <v>340219</v>
      </c>
      <c r="C3219" s="5">
        <v>3402</v>
      </c>
      <c r="D3219" s="63">
        <v>40000008</v>
      </c>
      <c r="E3219" s="63">
        <v>46000008</v>
      </c>
      <c r="F3219" s="5">
        <v>19</v>
      </c>
      <c r="G3219" s="5">
        <v>3002006</v>
      </c>
      <c r="H3219" s="5">
        <v>3102006</v>
      </c>
      <c r="I3219" s="5" t="s">
        <v>495</v>
      </c>
      <c r="J3219" s="12">
        <v>2</v>
      </c>
      <c r="K3219" s="30">
        <v>10000</v>
      </c>
      <c r="L3219" s="30"/>
      <c r="M3219" s="15" t="s">
        <v>506</v>
      </c>
      <c r="N3219" s="15" t="s">
        <v>845</v>
      </c>
      <c r="O3219" s="15" t="s">
        <v>1755</v>
      </c>
      <c r="P3219" s="5" t="s">
        <v>1806</v>
      </c>
      <c r="Q3219" s="5">
        <v>20</v>
      </c>
      <c r="R3219" s="47" t="s">
        <v>308</v>
      </c>
      <c r="S3219" s="47">
        <v>0</v>
      </c>
      <c r="T3219" s="47" t="s">
        <v>307</v>
      </c>
      <c r="U3219" s="47">
        <v>30</v>
      </c>
      <c r="V3219" s="47" t="s">
        <v>853</v>
      </c>
      <c r="W3219" s="31" t="s">
        <v>308</v>
      </c>
      <c r="X3219" s="31">
        <v>0</v>
      </c>
      <c r="Y3219" s="31" t="s">
        <v>307</v>
      </c>
      <c r="Z3219" s="31">
        <v>30</v>
      </c>
      <c r="AA3219" s="5">
        <v>0</v>
      </c>
      <c r="AC3219" s="5">
        <v>0</v>
      </c>
      <c r="AD3219" s="5">
        <v>5409</v>
      </c>
      <c r="AE3219" s="14">
        <v>200006</v>
      </c>
      <c r="AF3219" s="11"/>
      <c r="AG3219" s="25">
        <v>200007</v>
      </c>
      <c r="AH3219" s="12" t="s">
        <v>846</v>
      </c>
      <c r="AI3219" s="12" t="s">
        <v>324</v>
      </c>
      <c r="AJ3219" s="30">
        <v>0</v>
      </c>
      <c r="AK3219" s="5">
        <v>80000</v>
      </c>
      <c r="AL3219" s="5">
        <v>1</v>
      </c>
      <c r="AN3219" s="5" t="s">
        <v>578</v>
      </c>
      <c r="AO3219" s="46"/>
      <c r="AQ3219" s="5">
        <v>2</v>
      </c>
      <c r="BB3219" s="26" t="s">
        <v>2758</v>
      </c>
      <c r="BC3219" s="26"/>
    </row>
    <row r="3220" spans="1:55" thickTop="1" thickBot="1" x14ac:dyDescent="0.25">
      <c r="A3220" s="5">
        <v>3215</v>
      </c>
      <c r="B3220" s="5">
        <v>340220</v>
      </c>
      <c r="C3220" s="5">
        <v>3402</v>
      </c>
      <c r="D3220" s="63">
        <v>40000008</v>
      </c>
      <c r="E3220" s="63">
        <v>46000008</v>
      </c>
      <c r="F3220" s="5">
        <v>20</v>
      </c>
      <c r="G3220" s="5">
        <v>3002006</v>
      </c>
      <c r="H3220" s="5">
        <v>3102006</v>
      </c>
      <c r="I3220" s="5" t="s">
        <v>495</v>
      </c>
      <c r="J3220" s="12">
        <v>2</v>
      </c>
      <c r="K3220" s="30">
        <v>10000</v>
      </c>
      <c r="L3220" s="30"/>
      <c r="M3220" s="15" t="s">
        <v>506</v>
      </c>
      <c r="N3220" s="15" t="s">
        <v>845</v>
      </c>
      <c r="O3220" s="15" t="s">
        <v>1755</v>
      </c>
      <c r="P3220" s="5" t="s">
        <v>1807</v>
      </c>
      <c r="Q3220" s="5">
        <v>20</v>
      </c>
      <c r="R3220" s="47" t="s">
        <v>308</v>
      </c>
      <c r="S3220" s="47">
        <v>0</v>
      </c>
      <c r="T3220" s="47" t="s">
        <v>307</v>
      </c>
      <c r="U3220" s="47">
        <v>30</v>
      </c>
      <c r="V3220" s="47" t="s">
        <v>853</v>
      </c>
      <c r="W3220" s="31" t="s">
        <v>308</v>
      </c>
      <c r="X3220" s="31">
        <v>0</v>
      </c>
      <c r="Y3220" s="31" t="s">
        <v>307</v>
      </c>
      <c r="Z3220" s="31">
        <v>30</v>
      </c>
      <c r="AA3220" s="5">
        <v>0</v>
      </c>
      <c r="AC3220" s="5">
        <v>0</v>
      </c>
      <c r="AD3220" s="5">
        <v>5409</v>
      </c>
      <c r="AE3220" s="14">
        <v>200006</v>
      </c>
      <c r="AF3220" s="11"/>
      <c r="AG3220" s="25">
        <v>200007</v>
      </c>
      <c r="AH3220" s="12" t="s">
        <v>846</v>
      </c>
      <c r="AI3220" s="12" t="s">
        <v>324</v>
      </c>
      <c r="AJ3220" s="30">
        <v>0</v>
      </c>
      <c r="AK3220" s="5">
        <v>80000</v>
      </c>
      <c r="AL3220" s="5">
        <v>1</v>
      </c>
      <c r="AN3220" s="5" t="s">
        <v>578</v>
      </c>
      <c r="AO3220" s="46"/>
      <c r="AQ3220" s="5">
        <v>2</v>
      </c>
      <c r="BB3220" s="26" t="s">
        <v>2758</v>
      </c>
      <c r="BC3220" s="26"/>
    </row>
    <row r="3221" spans="1:55" thickTop="1" thickBot="1" x14ac:dyDescent="0.25">
      <c r="A3221" s="5">
        <v>3216</v>
      </c>
      <c r="B3221" s="5">
        <v>340221</v>
      </c>
      <c r="C3221" s="5">
        <v>3402</v>
      </c>
      <c r="D3221" s="63">
        <v>40000008</v>
      </c>
      <c r="E3221" s="63">
        <v>46000008</v>
      </c>
      <c r="F3221" s="5">
        <v>21</v>
      </c>
      <c r="G3221" s="5">
        <v>3002006</v>
      </c>
      <c r="H3221" s="5">
        <v>3102006</v>
      </c>
      <c r="I3221" s="5" t="s">
        <v>495</v>
      </c>
      <c r="J3221" s="12">
        <v>2</v>
      </c>
      <c r="K3221" s="30">
        <v>10000</v>
      </c>
      <c r="L3221" s="30"/>
      <c r="M3221" s="15" t="s">
        <v>506</v>
      </c>
      <c r="N3221" s="15" t="s">
        <v>845</v>
      </c>
      <c r="O3221" s="15" t="s">
        <v>1755</v>
      </c>
      <c r="P3221" s="5" t="s">
        <v>1808</v>
      </c>
      <c r="Q3221" s="5">
        <v>20</v>
      </c>
      <c r="R3221" s="47" t="s">
        <v>308</v>
      </c>
      <c r="S3221" s="47">
        <v>0</v>
      </c>
      <c r="T3221" s="47" t="s">
        <v>307</v>
      </c>
      <c r="U3221" s="47">
        <v>30</v>
      </c>
      <c r="V3221" s="47" t="s">
        <v>853</v>
      </c>
      <c r="W3221" s="31" t="s">
        <v>308</v>
      </c>
      <c r="X3221" s="31">
        <v>0</v>
      </c>
      <c r="Y3221" s="31" t="s">
        <v>307</v>
      </c>
      <c r="Z3221" s="31">
        <v>30</v>
      </c>
      <c r="AA3221" s="5">
        <v>0</v>
      </c>
      <c r="AC3221" s="5">
        <v>0</v>
      </c>
      <c r="AD3221" s="5">
        <v>5409</v>
      </c>
      <c r="AE3221" s="14">
        <v>200006</v>
      </c>
      <c r="AF3221" s="11"/>
      <c r="AG3221" s="25">
        <v>200007</v>
      </c>
      <c r="AH3221" s="12" t="s">
        <v>846</v>
      </c>
      <c r="AI3221" s="12" t="s">
        <v>324</v>
      </c>
      <c r="AJ3221" s="30">
        <v>0</v>
      </c>
      <c r="AK3221" s="5">
        <v>80000</v>
      </c>
      <c r="AL3221" s="5">
        <v>1</v>
      </c>
      <c r="AN3221" s="5" t="s">
        <v>578</v>
      </c>
      <c r="AO3221" s="46"/>
      <c r="AQ3221" s="5">
        <v>2</v>
      </c>
      <c r="BB3221" s="26" t="s">
        <v>2758</v>
      </c>
      <c r="BC3221" s="26"/>
    </row>
    <row r="3222" spans="1:55" thickTop="1" thickBot="1" x14ac:dyDescent="0.25">
      <c r="A3222" s="5">
        <v>3217</v>
      </c>
      <c r="B3222" s="5">
        <v>340222</v>
      </c>
      <c r="C3222" s="5">
        <v>3402</v>
      </c>
      <c r="D3222" s="63">
        <v>40000008</v>
      </c>
      <c r="E3222" s="63">
        <v>46000008</v>
      </c>
      <c r="F3222" s="5">
        <v>22</v>
      </c>
      <c r="G3222" s="5">
        <v>3002006</v>
      </c>
      <c r="H3222" s="5">
        <v>3102006</v>
      </c>
      <c r="I3222" s="5" t="s">
        <v>495</v>
      </c>
      <c r="J3222" s="12">
        <v>2</v>
      </c>
      <c r="K3222" s="30">
        <v>10000</v>
      </c>
      <c r="L3222" s="30"/>
      <c r="M3222" s="15" t="s">
        <v>506</v>
      </c>
      <c r="N3222" s="15" t="s">
        <v>845</v>
      </c>
      <c r="O3222" s="15" t="s">
        <v>1755</v>
      </c>
      <c r="P3222" s="5" t="s">
        <v>1809</v>
      </c>
      <c r="Q3222" s="5">
        <v>20</v>
      </c>
      <c r="R3222" s="47" t="s">
        <v>308</v>
      </c>
      <c r="S3222" s="47">
        <v>0</v>
      </c>
      <c r="T3222" s="47" t="s">
        <v>307</v>
      </c>
      <c r="U3222" s="47">
        <v>30</v>
      </c>
      <c r="V3222" s="47" t="s">
        <v>853</v>
      </c>
      <c r="W3222" s="31" t="s">
        <v>308</v>
      </c>
      <c r="X3222" s="31">
        <v>0</v>
      </c>
      <c r="Y3222" s="31" t="s">
        <v>307</v>
      </c>
      <c r="Z3222" s="31">
        <v>30</v>
      </c>
      <c r="AA3222" s="5">
        <v>0</v>
      </c>
      <c r="AC3222" s="5">
        <v>0</v>
      </c>
      <c r="AD3222" s="5">
        <v>5409</v>
      </c>
      <c r="AE3222" s="14">
        <v>200006</v>
      </c>
      <c r="AF3222" s="11"/>
      <c r="AG3222" s="25">
        <v>200007</v>
      </c>
      <c r="AH3222" s="12" t="s">
        <v>846</v>
      </c>
      <c r="AI3222" s="12" t="s">
        <v>324</v>
      </c>
      <c r="AJ3222" s="30">
        <v>0</v>
      </c>
      <c r="AK3222" s="5">
        <v>80000</v>
      </c>
      <c r="AL3222" s="5">
        <v>1</v>
      </c>
      <c r="AN3222" s="5" t="s">
        <v>578</v>
      </c>
      <c r="AO3222" s="46"/>
      <c r="AQ3222" s="5">
        <v>2</v>
      </c>
      <c r="BB3222" s="26" t="s">
        <v>2758</v>
      </c>
      <c r="BC3222" s="26"/>
    </row>
    <row r="3223" spans="1:55" thickTop="1" thickBot="1" x14ac:dyDescent="0.25">
      <c r="A3223" s="5">
        <v>3218</v>
      </c>
      <c r="B3223" s="5">
        <v>340223</v>
      </c>
      <c r="C3223" s="5">
        <v>3402</v>
      </c>
      <c r="D3223" s="63">
        <v>40000008</v>
      </c>
      <c r="E3223" s="63">
        <v>46000008</v>
      </c>
      <c r="F3223" s="5">
        <v>23</v>
      </c>
      <c r="G3223" s="5">
        <v>3002006</v>
      </c>
      <c r="H3223" s="5">
        <v>3102006</v>
      </c>
      <c r="I3223" s="5" t="s">
        <v>495</v>
      </c>
      <c r="J3223" s="12">
        <v>2</v>
      </c>
      <c r="K3223" s="30">
        <v>10000</v>
      </c>
      <c r="L3223" s="30"/>
      <c r="M3223" s="15" t="s">
        <v>506</v>
      </c>
      <c r="N3223" s="15" t="s">
        <v>845</v>
      </c>
      <c r="O3223" s="15" t="s">
        <v>1755</v>
      </c>
      <c r="P3223" s="5" t="s">
        <v>1810</v>
      </c>
      <c r="Q3223" s="5">
        <v>20</v>
      </c>
      <c r="R3223" s="47" t="s">
        <v>308</v>
      </c>
      <c r="S3223" s="47">
        <v>0</v>
      </c>
      <c r="T3223" s="47" t="s">
        <v>307</v>
      </c>
      <c r="U3223" s="47">
        <v>30</v>
      </c>
      <c r="V3223" s="47" t="s">
        <v>853</v>
      </c>
      <c r="W3223" s="31" t="s">
        <v>308</v>
      </c>
      <c r="X3223" s="31">
        <v>0</v>
      </c>
      <c r="Y3223" s="31" t="s">
        <v>307</v>
      </c>
      <c r="Z3223" s="31">
        <v>30</v>
      </c>
      <c r="AA3223" s="5">
        <v>0</v>
      </c>
      <c r="AC3223" s="5">
        <v>0</v>
      </c>
      <c r="AD3223" s="5">
        <v>5409</v>
      </c>
      <c r="AE3223" s="14">
        <v>200006</v>
      </c>
      <c r="AF3223" s="11"/>
      <c r="AG3223" s="25">
        <v>200007</v>
      </c>
      <c r="AH3223" s="12" t="s">
        <v>846</v>
      </c>
      <c r="AI3223" s="12" t="s">
        <v>324</v>
      </c>
      <c r="AJ3223" s="30">
        <v>0</v>
      </c>
      <c r="AK3223" s="5">
        <v>80000</v>
      </c>
      <c r="AL3223" s="5">
        <v>1</v>
      </c>
      <c r="AN3223" s="5" t="s">
        <v>578</v>
      </c>
      <c r="AO3223" s="46"/>
      <c r="AQ3223" s="5">
        <v>2</v>
      </c>
      <c r="BB3223" s="26" t="s">
        <v>2758</v>
      </c>
      <c r="BC3223" s="26"/>
    </row>
    <row r="3224" spans="1:55" thickTop="1" thickBot="1" x14ac:dyDescent="0.25">
      <c r="A3224" s="5">
        <v>3219</v>
      </c>
      <c r="B3224" s="5">
        <v>340224</v>
      </c>
      <c r="C3224" s="5">
        <v>3402</v>
      </c>
      <c r="D3224" s="63">
        <v>40000008</v>
      </c>
      <c r="E3224" s="63">
        <v>46000008</v>
      </c>
      <c r="F3224" s="5">
        <v>24</v>
      </c>
      <c r="G3224" s="5">
        <v>3002006</v>
      </c>
      <c r="H3224" s="5">
        <v>3102006</v>
      </c>
      <c r="I3224" s="5" t="s">
        <v>495</v>
      </c>
      <c r="J3224" s="12">
        <v>2</v>
      </c>
      <c r="K3224" s="30">
        <v>10000</v>
      </c>
      <c r="L3224" s="30"/>
      <c r="M3224" s="15" t="s">
        <v>506</v>
      </c>
      <c r="N3224" s="15" t="s">
        <v>845</v>
      </c>
      <c r="O3224" s="15" t="s">
        <v>1755</v>
      </c>
      <c r="P3224" s="5" t="s">
        <v>1811</v>
      </c>
      <c r="Q3224" s="5">
        <v>20</v>
      </c>
      <c r="R3224" s="47" t="s">
        <v>308</v>
      </c>
      <c r="S3224" s="47">
        <v>0</v>
      </c>
      <c r="T3224" s="47" t="s">
        <v>307</v>
      </c>
      <c r="U3224" s="47">
        <v>30</v>
      </c>
      <c r="V3224" s="47" t="s">
        <v>853</v>
      </c>
      <c r="W3224" s="31" t="s">
        <v>308</v>
      </c>
      <c r="X3224" s="31">
        <v>0</v>
      </c>
      <c r="Y3224" s="31" t="s">
        <v>307</v>
      </c>
      <c r="Z3224" s="31">
        <v>30</v>
      </c>
      <c r="AA3224" s="5">
        <v>0</v>
      </c>
      <c r="AC3224" s="5">
        <v>0</v>
      </c>
      <c r="AD3224" s="5">
        <v>5409</v>
      </c>
      <c r="AE3224" s="14">
        <v>200006</v>
      </c>
      <c r="AF3224" s="11"/>
      <c r="AG3224" s="25">
        <v>200007</v>
      </c>
      <c r="AH3224" s="12" t="s">
        <v>846</v>
      </c>
      <c r="AI3224" s="12" t="s">
        <v>324</v>
      </c>
      <c r="AJ3224" s="30">
        <v>0</v>
      </c>
      <c r="AK3224" s="5">
        <v>80000</v>
      </c>
      <c r="AL3224" s="5">
        <v>1</v>
      </c>
      <c r="AN3224" s="5" t="s">
        <v>578</v>
      </c>
      <c r="AO3224" s="46"/>
      <c r="AQ3224" s="5">
        <v>2</v>
      </c>
      <c r="BB3224" s="26" t="s">
        <v>2758</v>
      </c>
      <c r="BC3224" s="26"/>
    </row>
    <row r="3225" spans="1:55" thickTop="1" thickBot="1" x14ac:dyDescent="0.25">
      <c r="A3225" s="5">
        <v>3220</v>
      </c>
      <c r="B3225" s="5">
        <v>340225</v>
      </c>
      <c r="C3225" s="5">
        <v>3402</v>
      </c>
      <c r="D3225" s="63">
        <v>40000008</v>
      </c>
      <c r="E3225" s="63">
        <v>46000008</v>
      </c>
      <c r="F3225" s="5">
        <v>25</v>
      </c>
      <c r="G3225" s="5">
        <v>3002006</v>
      </c>
      <c r="H3225" s="5">
        <v>3102006</v>
      </c>
      <c r="I3225" s="5" t="s">
        <v>495</v>
      </c>
      <c r="J3225" s="12">
        <v>2</v>
      </c>
      <c r="K3225" s="30">
        <v>10000</v>
      </c>
      <c r="L3225" s="30"/>
      <c r="M3225" s="15" t="s">
        <v>506</v>
      </c>
      <c r="N3225" s="15" t="s">
        <v>845</v>
      </c>
      <c r="O3225" s="15" t="s">
        <v>1755</v>
      </c>
      <c r="P3225" s="5" t="s">
        <v>1812</v>
      </c>
      <c r="Q3225" s="5">
        <v>20</v>
      </c>
      <c r="R3225" s="47" t="s">
        <v>308</v>
      </c>
      <c r="S3225" s="47">
        <v>0</v>
      </c>
      <c r="T3225" s="47" t="s">
        <v>307</v>
      </c>
      <c r="U3225" s="47">
        <v>30</v>
      </c>
      <c r="V3225" s="47" t="s">
        <v>853</v>
      </c>
      <c r="W3225" s="31" t="s">
        <v>308</v>
      </c>
      <c r="X3225" s="31">
        <v>0</v>
      </c>
      <c r="Y3225" s="31" t="s">
        <v>307</v>
      </c>
      <c r="Z3225" s="31">
        <v>30</v>
      </c>
      <c r="AA3225" s="5">
        <v>0</v>
      </c>
      <c r="AC3225" s="5">
        <v>0</v>
      </c>
      <c r="AD3225" s="5">
        <v>5409</v>
      </c>
      <c r="AE3225" s="14">
        <v>200006</v>
      </c>
      <c r="AF3225" s="11"/>
      <c r="AG3225" s="25">
        <v>200007</v>
      </c>
      <c r="AH3225" s="12" t="s">
        <v>846</v>
      </c>
      <c r="AI3225" s="12" t="s">
        <v>324</v>
      </c>
      <c r="AJ3225" s="30">
        <v>0</v>
      </c>
      <c r="AK3225" s="5">
        <v>80000</v>
      </c>
      <c r="AL3225" s="5">
        <v>1</v>
      </c>
      <c r="AN3225" s="5" t="s">
        <v>578</v>
      </c>
      <c r="AO3225" s="46"/>
      <c r="AQ3225" s="5">
        <v>2</v>
      </c>
      <c r="BB3225" s="26" t="s">
        <v>2758</v>
      </c>
      <c r="BC3225" s="26"/>
    </row>
    <row r="3226" spans="1:55" thickTop="1" thickBot="1" x14ac:dyDescent="0.25">
      <c r="A3226" s="5">
        <v>3221</v>
      </c>
      <c r="B3226" s="5">
        <v>340226</v>
      </c>
      <c r="C3226" s="5">
        <v>3402</v>
      </c>
      <c r="D3226" s="63">
        <v>40000008</v>
      </c>
      <c r="E3226" s="63">
        <v>46000008</v>
      </c>
      <c r="F3226" s="5">
        <v>26</v>
      </c>
      <c r="G3226" s="5">
        <v>3002006</v>
      </c>
      <c r="H3226" s="5">
        <v>3102006</v>
      </c>
      <c r="I3226" s="5" t="s">
        <v>495</v>
      </c>
      <c r="J3226" s="12">
        <v>2</v>
      </c>
      <c r="K3226" s="30">
        <v>10000</v>
      </c>
      <c r="L3226" s="30"/>
      <c r="M3226" s="15" t="s">
        <v>506</v>
      </c>
      <c r="N3226" s="15" t="s">
        <v>845</v>
      </c>
      <c r="O3226" s="15" t="s">
        <v>1755</v>
      </c>
      <c r="P3226" s="5" t="s">
        <v>1813</v>
      </c>
      <c r="Q3226" s="5">
        <v>20</v>
      </c>
      <c r="R3226" s="47" t="s">
        <v>308</v>
      </c>
      <c r="S3226" s="47">
        <v>0</v>
      </c>
      <c r="T3226" s="47" t="s">
        <v>307</v>
      </c>
      <c r="U3226" s="47">
        <v>30</v>
      </c>
      <c r="V3226" s="47" t="s">
        <v>853</v>
      </c>
      <c r="W3226" s="31" t="s">
        <v>308</v>
      </c>
      <c r="X3226" s="31">
        <v>0</v>
      </c>
      <c r="Y3226" s="31" t="s">
        <v>307</v>
      </c>
      <c r="Z3226" s="31">
        <v>30</v>
      </c>
      <c r="AA3226" s="5">
        <v>0</v>
      </c>
      <c r="AC3226" s="5">
        <v>0</v>
      </c>
      <c r="AD3226" s="5">
        <v>5409</v>
      </c>
      <c r="AE3226" s="14">
        <v>200006</v>
      </c>
      <c r="AF3226" s="11"/>
      <c r="AG3226" s="25">
        <v>200007</v>
      </c>
      <c r="AH3226" s="12" t="s">
        <v>846</v>
      </c>
      <c r="AI3226" s="12" t="s">
        <v>324</v>
      </c>
      <c r="AJ3226" s="30">
        <v>0</v>
      </c>
      <c r="AK3226" s="5">
        <v>80000</v>
      </c>
      <c r="AL3226" s="5">
        <v>1</v>
      </c>
      <c r="AN3226" s="5" t="s">
        <v>578</v>
      </c>
      <c r="AO3226" s="46"/>
      <c r="AQ3226" s="5">
        <v>2</v>
      </c>
      <c r="BB3226" s="26" t="s">
        <v>2758</v>
      </c>
      <c r="BC3226" s="26"/>
    </row>
    <row r="3227" spans="1:55" thickTop="1" thickBot="1" x14ac:dyDescent="0.25">
      <c r="A3227" s="5">
        <v>3222</v>
      </c>
      <c r="B3227" s="5">
        <v>340227</v>
      </c>
      <c r="C3227" s="5">
        <v>3402</v>
      </c>
      <c r="D3227" s="63">
        <v>40000008</v>
      </c>
      <c r="E3227" s="63">
        <v>46000008</v>
      </c>
      <c r="F3227" s="5">
        <v>27</v>
      </c>
      <c r="G3227" s="5">
        <v>3002006</v>
      </c>
      <c r="H3227" s="5">
        <v>3102006</v>
      </c>
      <c r="I3227" s="5" t="s">
        <v>495</v>
      </c>
      <c r="J3227" s="12">
        <v>2</v>
      </c>
      <c r="K3227" s="30">
        <v>10000</v>
      </c>
      <c r="L3227" s="30"/>
      <c r="M3227" s="15" t="s">
        <v>506</v>
      </c>
      <c r="N3227" s="15" t="s">
        <v>845</v>
      </c>
      <c r="O3227" s="15" t="s">
        <v>1755</v>
      </c>
      <c r="P3227" s="5" t="s">
        <v>1814</v>
      </c>
      <c r="Q3227" s="5">
        <v>20</v>
      </c>
      <c r="R3227" s="47" t="s">
        <v>308</v>
      </c>
      <c r="S3227" s="47">
        <v>0</v>
      </c>
      <c r="T3227" s="47" t="s">
        <v>307</v>
      </c>
      <c r="U3227" s="47">
        <v>30</v>
      </c>
      <c r="V3227" s="47" t="s">
        <v>853</v>
      </c>
      <c r="W3227" s="31" t="s">
        <v>308</v>
      </c>
      <c r="X3227" s="31">
        <v>0</v>
      </c>
      <c r="Y3227" s="31" t="s">
        <v>307</v>
      </c>
      <c r="Z3227" s="31">
        <v>30</v>
      </c>
      <c r="AA3227" s="5">
        <v>0</v>
      </c>
      <c r="AC3227" s="5">
        <v>0</v>
      </c>
      <c r="AD3227" s="5">
        <v>5409</v>
      </c>
      <c r="AE3227" s="14">
        <v>200006</v>
      </c>
      <c r="AF3227" s="11"/>
      <c r="AG3227" s="25">
        <v>200007</v>
      </c>
      <c r="AH3227" s="12" t="s">
        <v>846</v>
      </c>
      <c r="AI3227" s="12" t="s">
        <v>324</v>
      </c>
      <c r="AJ3227" s="30">
        <v>0</v>
      </c>
      <c r="AK3227" s="5">
        <v>80000</v>
      </c>
      <c r="AL3227" s="5">
        <v>1</v>
      </c>
      <c r="AN3227" s="5" t="s">
        <v>578</v>
      </c>
      <c r="AO3227" s="46"/>
      <c r="AQ3227" s="5">
        <v>2</v>
      </c>
      <c r="BB3227" s="26" t="s">
        <v>2758</v>
      </c>
      <c r="BC3227" s="26"/>
    </row>
    <row r="3228" spans="1:55" thickTop="1" thickBot="1" x14ac:dyDescent="0.25">
      <c r="A3228" s="5">
        <v>3223</v>
      </c>
      <c r="B3228" s="5">
        <v>340228</v>
      </c>
      <c r="C3228" s="5">
        <v>3402</v>
      </c>
      <c r="D3228" s="63">
        <v>40000008</v>
      </c>
      <c r="E3228" s="63">
        <v>46000008</v>
      </c>
      <c r="F3228" s="5">
        <v>28</v>
      </c>
      <c r="G3228" s="5">
        <v>3002006</v>
      </c>
      <c r="H3228" s="5">
        <v>3102006</v>
      </c>
      <c r="I3228" s="5" t="s">
        <v>495</v>
      </c>
      <c r="J3228" s="12">
        <v>2</v>
      </c>
      <c r="K3228" s="30">
        <v>10000</v>
      </c>
      <c r="L3228" s="30"/>
      <c r="M3228" s="15" t="s">
        <v>506</v>
      </c>
      <c r="N3228" s="15" t="s">
        <v>845</v>
      </c>
      <c r="O3228" s="15" t="s">
        <v>1755</v>
      </c>
      <c r="P3228" s="5" t="s">
        <v>1815</v>
      </c>
      <c r="Q3228" s="5">
        <v>20</v>
      </c>
      <c r="R3228" s="47" t="s">
        <v>308</v>
      </c>
      <c r="S3228" s="47">
        <v>0</v>
      </c>
      <c r="T3228" s="47" t="s">
        <v>307</v>
      </c>
      <c r="U3228" s="47">
        <v>30</v>
      </c>
      <c r="V3228" s="47" t="s">
        <v>853</v>
      </c>
      <c r="W3228" s="31" t="s">
        <v>308</v>
      </c>
      <c r="X3228" s="31">
        <v>0</v>
      </c>
      <c r="Y3228" s="31" t="s">
        <v>307</v>
      </c>
      <c r="Z3228" s="31">
        <v>30</v>
      </c>
      <c r="AA3228" s="5">
        <v>0</v>
      </c>
      <c r="AC3228" s="5">
        <v>0</v>
      </c>
      <c r="AD3228" s="5">
        <v>5409</v>
      </c>
      <c r="AE3228" s="14">
        <v>200006</v>
      </c>
      <c r="AF3228" s="11"/>
      <c r="AG3228" s="25">
        <v>200007</v>
      </c>
      <c r="AH3228" s="12" t="s">
        <v>846</v>
      </c>
      <c r="AI3228" s="12" t="s">
        <v>324</v>
      </c>
      <c r="AJ3228" s="30">
        <v>0</v>
      </c>
      <c r="AK3228" s="5">
        <v>80000</v>
      </c>
      <c r="AL3228" s="5">
        <v>1</v>
      </c>
      <c r="AN3228" s="5" t="s">
        <v>578</v>
      </c>
      <c r="AO3228" s="46"/>
      <c r="AQ3228" s="5">
        <v>2</v>
      </c>
      <c r="BB3228" s="26" t="s">
        <v>2758</v>
      </c>
      <c r="BC3228" s="26"/>
    </row>
    <row r="3229" spans="1:55" thickTop="1" thickBot="1" x14ac:dyDescent="0.25">
      <c r="A3229" s="5">
        <v>3224</v>
      </c>
      <c r="B3229" s="5">
        <v>340229</v>
      </c>
      <c r="C3229" s="5">
        <v>3402</v>
      </c>
      <c r="D3229" s="63">
        <v>40000008</v>
      </c>
      <c r="E3229" s="63">
        <v>46000008</v>
      </c>
      <c r="F3229" s="5">
        <v>29</v>
      </c>
      <c r="G3229" s="5">
        <v>3002006</v>
      </c>
      <c r="H3229" s="5">
        <v>3102006</v>
      </c>
      <c r="I3229" s="5" t="s">
        <v>495</v>
      </c>
      <c r="J3229" s="12">
        <v>2</v>
      </c>
      <c r="K3229" s="30">
        <v>10000</v>
      </c>
      <c r="L3229" s="30"/>
      <c r="M3229" s="15" t="s">
        <v>506</v>
      </c>
      <c r="N3229" s="15" t="s">
        <v>845</v>
      </c>
      <c r="O3229" s="15" t="s">
        <v>1755</v>
      </c>
      <c r="P3229" s="5" t="s">
        <v>1816</v>
      </c>
      <c r="Q3229" s="5">
        <v>20</v>
      </c>
      <c r="R3229" s="47" t="s">
        <v>308</v>
      </c>
      <c r="S3229" s="47">
        <v>0</v>
      </c>
      <c r="T3229" s="47" t="s">
        <v>307</v>
      </c>
      <c r="U3229" s="47">
        <v>30</v>
      </c>
      <c r="V3229" s="47" t="s">
        <v>853</v>
      </c>
      <c r="W3229" s="31" t="s">
        <v>308</v>
      </c>
      <c r="X3229" s="31">
        <v>0</v>
      </c>
      <c r="Y3229" s="31" t="s">
        <v>307</v>
      </c>
      <c r="Z3229" s="31">
        <v>30</v>
      </c>
      <c r="AA3229" s="5">
        <v>0</v>
      </c>
      <c r="AC3229" s="5">
        <v>0</v>
      </c>
      <c r="AD3229" s="5">
        <v>5409</v>
      </c>
      <c r="AE3229" s="14">
        <v>200006</v>
      </c>
      <c r="AF3229" s="11"/>
      <c r="AG3229" s="25">
        <v>200007</v>
      </c>
      <c r="AH3229" s="12" t="s">
        <v>846</v>
      </c>
      <c r="AI3229" s="12" t="s">
        <v>324</v>
      </c>
      <c r="AJ3229" s="30">
        <v>0</v>
      </c>
      <c r="AK3229" s="5">
        <v>80000</v>
      </c>
      <c r="AL3229" s="5">
        <v>1</v>
      </c>
      <c r="AN3229" s="5" t="s">
        <v>578</v>
      </c>
      <c r="AO3229" s="46"/>
      <c r="AQ3229" s="5">
        <v>2</v>
      </c>
      <c r="BB3229" s="26" t="s">
        <v>2758</v>
      </c>
      <c r="BC3229" s="26"/>
    </row>
    <row r="3230" spans="1:55" thickTop="1" thickBot="1" x14ac:dyDescent="0.25">
      <c r="A3230" s="5">
        <v>3225</v>
      </c>
      <c r="B3230" s="5">
        <v>340230</v>
      </c>
      <c r="C3230" s="5">
        <v>3402</v>
      </c>
      <c r="D3230" s="63">
        <v>40000008</v>
      </c>
      <c r="E3230" s="63">
        <v>46000008</v>
      </c>
      <c r="F3230" s="5">
        <v>30</v>
      </c>
      <c r="G3230" s="5">
        <v>3002006</v>
      </c>
      <c r="H3230" s="5">
        <v>3102006</v>
      </c>
      <c r="I3230" s="5" t="s">
        <v>495</v>
      </c>
      <c r="J3230" s="12">
        <v>2</v>
      </c>
      <c r="K3230" s="30">
        <v>10000</v>
      </c>
      <c r="L3230" s="30"/>
      <c r="M3230" s="15" t="s">
        <v>506</v>
      </c>
      <c r="N3230" s="15" t="s">
        <v>845</v>
      </c>
      <c r="O3230" s="15" t="s">
        <v>1755</v>
      </c>
      <c r="P3230" s="5" t="s">
        <v>1817</v>
      </c>
      <c r="Q3230" s="5">
        <v>20</v>
      </c>
      <c r="R3230" s="47" t="s">
        <v>308</v>
      </c>
      <c r="S3230" s="47">
        <v>0</v>
      </c>
      <c r="T3230" s="47" t="s">
        <v>307</v>
      </c>
      <c r="U3230" s="47">
        <v>30</v>
      </c>
      <c r="V3230" s="47" t="s">
        <v>853</v>
      </c>
      <c r="W3230" s="31" t="s">
        <v>308</v>
      </c>
      <c r="X3230" s="31">
        <v>0</v>
      </c>
      <c r="Y3230" s="31" t="s">
        <v>307</v>
      </c>
      <c r="Z3230" s="31">
        <v>30</v>
      </c>
      <c r="AA3230" s="5">
        <v>0</v>
      </c>
      <c r="AC3230" s="5">
        <v>0</v>
      </c>
      <c r="AD3230" s="5">
        <v>5409</v>
      </c>
      <c r="AE3230" s="14">
        <v>200006</v>
      </c>
      <c r="AF3230" s="11"/>
      <c r="AG3230" s="25">
        <v>200007</v>
      </c>
      <c r="AH3230" s="12" t="s">
        <v>846</v>
      </c>
      <c r="AI3230" s="12" t="s">
        <v>324</v>
      </c>
      <c r="AJ3230" s="30">
        <v>0</v>
      </c>
      <c r="AK3230" s="5">
        <v>80000</v>
      </c>
      <c r="AL3230" s="5">
        <v>1</v>
      </c>
      <c r="AN3230" s="5" t="s">
        <v>578</v>
      </c>
      <c r="AO3230" s="46"/>
      <c r="AQ3230" s="5">
        <v>2</v>
      </c>
      <c r="BB3230" s="26" t="s">
        <v>2758</v>
      </c>
      <c r="BC3230" s="26"/>
    </row>
    <row r="3231" spans="1:55" thickTop="1" thickBot="1" x14ac:dyDescent="0.25">
      <c r="A3231" s="5">
        <v>3226</v>
      </c>
      <c r="B3231" s="5">
        <v>340301</v>
      </c>
      <c r="C3231" s="5">
        <v>3403</v>
      </c>
      <c r="D3231" s="63">
        <v>40000009</v>
      </c>
      <c r="E3231" s="63">
        <v>46000009</v>
      </c>
      <c r="F3231" s="5">
        <v>1</v>
      </c>
      <c r="G3231" s="5">
        <v>3002007</v>
      </c>
      <c r="H3231" s="5">
        <v>3102007</v>
      </c>
      <c r="I3231" s="5" t="s">
        <v>496</v>
      </c>
      <c r="J3231" s="12">
        <v>2</v>
      </c>
      <c r="K3231" s="30">
        <v>10000</v>
      </c>
      <c r="L3231" s="30"/>
      <c r="M3231" s="15" t="s">
        <v>506</v>
      </c>
      <c r="N3231" s="15" t="s">
        <v>845</v>
      </c>
      <c r="O3231" s="15" t="s">
        <v>1755</v>
      </c>
      <c r="P3231" s="5" t="s">
        <v>1818</v>
      </c>
      <c r="Q3231" s="5">
        <v>20</v>
      </c>
      <c r="R3231" s="47" t="s">
        <v>308</v>
      </c>
      <c r="S3231" s="47">
        <v>0</v>
      </c>
      <c r="T3231" s="47" t="s">
        <v>307</v>
      </c>
      <c r="U3231" s="47">
        <v>30</v>
      </c>
      <c r="V3231" s="47" t="s">
        <v>853</v>
      </c>
      <c r="W3231" s="31" t="s">
        <v>308</v>
      </c>
      <c r="X3231" s="31">
        <v>0</v>
      </c>
      <c r="Y3231" s="31" t="s">
        <v>307</v>
      </c>
      <c r="Z3231" s="31">
        <v>30</v>
      </c>
      <c r="AA3231" s="5">
        <v>0</v>
      </c>
      <c r="AC3231" s="5">
        <v>0</v>
      </c>
      <c r="AD3231" s="5">
        <v>5313</v>
      </c>
      <c r="AE3231" s="14">
        <v>200006</v>
      </c>
      <c r="AF3231" s="11"/>
      <c r="AG3231" s="25">
        <v>200007</v>
      </c>
      <c r="AH3231" s="12" t="s">
        <v>846</v>
      </c>
      <c r="AI3231" s="12" t="s">
        <v>324</v>
      </c>
      <c r="AJ3231" s="30">
        <v>0</v>
      </c>
      <c r="AK3231" s="5">
        <v>80000</v>
      </c>
      <c r="AL3231" s="5">
        <v>1</v>
      </c>
      <c r="AN3231" s="5" t="s">
        <v>579</v>
      </c>
      <c r="AQ3231" s="5">
        <v>2</v>
      </c>
      <c r="BB3231" s="26" t="s">
        <v>2758</v>
      </c>
      <c r="BC3231" s="26"/>
    </row>
    <row r="3232" spans="1:55" thickTop="1" thickBot="1" x14ac:dyDescent="0.25">
      <c r="A3232" s="5">
        <v>3227</v>
      </c>
      <c r="B3232" s="5">
        <v>340302</v>
      </c>
      <c r="C3232" s="5">
        <v>3403</v>
      </c>
      <c r="D3232" s="63">
        <v>40000009</v>
      </c>
      <c r="E3232" s="63">
        <v>46000009</v>
      </c>
      <c r="F3232" s="5">
        <v>2</v>
      </c>
      <c r="G3232" s="5">
        <v>3002007</v>
      </c>
      <c r="H3232" s="5">
        <v>3102007</v>
      </c>
      <c r="I3232" s="5" t="s">
        <v>496</v>
      </c>
      <c r="J3232" s="12">
        <v>2</v>
      </c>
      <c r="K3232" s="30">
        <v>10000</v>
      </c>
      <c r="L3232" s="30"/>
      <c r="M3232" s="15" t="s">
        <v>506</v>
      </c>
      <c r="N3232" s="15" t="s">
        <v>845</v>
      </c>
      <c r="O3232" s="15" t="s">
        <v>1755</v>
      </c>
      <c r="P3232" s="5" t="s">
        <v>1819</v>
      </c>
      <c r="Q3232" s="5">
        <v>20</v>
      </c>
      <c r="R3232" s="47" t="s">
        <v>308</v>
      </c>
      <c r="S3232" s="47">
        <v>0</v>
      </c>
      <c r="T3232" s="47" t="s">
        <v>307</v>
      </c>
      <c r="U3232" s="47">
        <v>30</v>
      </c>
      <c r="V3232" s="47" t="s">
        <v>853</v>
      </c>
      <c r="W3232" s="31" t="s">
        <v>308</v>
      </c>
      <c r="X3232" s="31">
        <v>0</v>
      </c>
      <c r="Y3232" s="31" t="s">
        <v>307</v>
      </c>
      <c r="Z3232" s="31">
        <v>30</v>
      </c>
      <c r="AA3232" s="5">
        <v>0</v>
      </c>
      <c r="AC3232" s="5">
        <v>0</v>
      </c>
      <c r="AD3232" s="5">
        <v>5313</v>
      </c>
      <c r="AE3232" s="14">
        <v>200006</v>
      </c>
      <c r="AF3232" s="11"/>
      <c r="AG3232" s="25">
        <v>200007</v>
      </c>
      <c r="AH3232" s="12" t="s">
        <v>846</v>
      </c>
      <c r="AI3232" s="12" t="s">
        <v>324</v>
      </c>
      <c r="AJ3232" s="30">
        <v>0</v>
      </c>
      <c r="AK3232" s="5">
        <v>80000</v>
      </c>
      <c r="AL3232" s="5">
        <v>1</v>
      </c>
      <c r="AN3232" s="5" t="s">
        <v>579</v>
      </c>
      <c r="AQ3232" s="5">
        <v>2</v>
      </c>
      <c r="BB3232" s="26" t="s">
        <v>2758</v>
      </c>
      <c r="BC3232" s="26"/>
    </row>
    <row r="3233" spans="1:55" thickTop="1" thickBot="1" x14ac:dyDescent="0.25">
      <c r="A3233" s="5">
        <v>3228</v>
      </c>
      <c r="B3233" s="5">
        <v>340303</v>
      </c>
      <c r="C3233" s="5">
        <v>3403</v>
      </c>
      <c r="D3233" s="63">
        <v>40000009</v>
      </c>
      <c r="E3233" s="63">
        <v>46000009</v>
      </c>
      <c r="F3233" s="5">
        <v>3</v>
      </c>
      <c r="G3233" s="5">
        <v>3002007</v>
      </c>
      <c r="H3233" s="5">
        <v>3102007</v>
      </c>
      <c r="I3233" s="5" t="s">
        <v>496</v>
      </c>
      <c r="J3233" s="12">
        <v>2</v>
      </c>
      <c r="K3233" s="30">
        <v>10000</v>
      </c>
      <c r="L3233" s="30"/>
      <c r="M3233" s="15" t="s">
        <v>506</v>
      </c>
      <c r="N3233" s="15" t="s">
        <v>845</v>
      </c>
      <c r="O3233" s="15" t="s">
        <v>1755</v>
      </c>
      <c r="P3233" s="5" t="s">
        <v>1820</v>
      </c>
      <c r="Q3233" s="5">
        <v>20</v>
      </c>
      <c r="R3233" s="47" t="s">
        <v>308</v>
      </c>
      <c r="S3233" s="47">
        <v>0</v>
      </c>
      <c r="T3233" s="47" t="s">
        <v>307</v>
      </c>
      <c r="U3233" s="47">
        <v>30</v>
      </c>
      <c r="V3233" s="47" t="s">
        <v>853</v>
      </c>
      <c r="W3233" s="31" t="s">
        <v>308</v>
      </c>
      <c r="X3233" s="31">
        <v>0</v>
      </c>
      <c r="Y3233" s="31" t="s">
        <v>307</v>
      </c>
      <c r="Z3233" s="31">
        <v>30</v>
      </c>
      <c r="AA3233" s="5">
        <v>0</v>
      </c>
      <c r="AC3233" s="5">
        <v>0</v>
      </c>
      <c r="AD3233" s="5">
        <v>5313</v>
      </c>
      <c r="AE3233" s="14">
        <v>200006</v>
      </c>
      <c r="AF3233" s="11"/>
      <c r="AG3233" s="25">
        <v>200007</v>
      </c>
      <c r="AH3233" s="12" t="s">
        <v>846</v>
      </c>
      <c r="AI3233" s="12" t="s">
        <v>324</v>
      </c>
      <c r="AJ3233" s="30">
        <v>0</v>
      </c>
      <c r="AK3233" s="5">
        <v>80000</v>
      </c>
      <c r="AL3233" s="5">
        <v>1</v>
      </c>
      <c r="AN3233" s="5" t="s">
        <v>579</v>
      </c>
      <c r="AQ3233" s="5">
        <v>2</v>
      </c>
      <c r="BB3233" s="26" t="s">
        <v>2758</v>
      </c>
      <c r="BC3233" s="26"/>
    </row>
    <row r="3234" spans="1:55" thickTop="1" thickBot="1" x14ac:dyDescent="0.25">
      <c r="A3234" s="5">
        <v>3229</v>
      </c>
      <c r="B3234" s="5">
        <v>340304</v>
      </c>
      <c r="C3234" s="5">
        <v>3403</v>
      </c>
      <c r="D3234" s="63">
        <v>40000009</v>
      </c>
      <c r="E3234" s="63">
        <v>46000009</v>
      </c>
      <c r="F3234" s="5">
        <v>4</v>
      </c>
      <c r="G3234" s="5">
        <v>3002007</v>
      </c>
      <c r="H3234" s="5">
        <v>3102007</v>
      </c>
      <c r="I3234" s="5" t="s">
        <v>496</v>
      </c>
      <c r="J3234" s="12">
        <v>2</v>
      </c>
      <c r="K3234" s="30">
        <v>10000</v>
      </c>
      <c r="L3234" s="30"/>
      <c r="M3234" s="15" t="s">
        <v>506</v>
      </c>
      <c r="N3234" s="15" t="s">
        <v>845</v>
      </c>
      <c r="O3234" s="15" t="s">
        <v>1755</v>
      </c>
      <c r="P3234" s="5" t="s">
        <v>1821</v>
      </c>
      <c r="Q3234" s="5">
        <v>20</v>
      </c>
      <c r="R3234" s="47" t="s">
        <v>308</v>
      </c>
      <c r="S3234" s="47">
        <v>0</v>
      </c>
      <c r="T3234" s="47" t="s">
        <v>307</v>
      </c>
      <c r="U3234" s="47">
        <v>30</v>
      </c>
      <c r="V3234" s="47" t="s">
        <v>853</v>
      </c>
      <c r="W3234" s="31" t="s">
        <v>308</v>
      </c>
      <c r="X3234" s="31">
        <v>0</v>
      </c>
      <c r="Y3234" s="31" t="s">
        <v>307</v>
      </c>
      <c r="Z3234" s="31">
        <v>30</v>
      </c>
      <c r="AA3234" s="5">
        <v>0</v>
      </c>
      <c r="AC3234" s="5">
        <v>0</v>
      </c>
      <c r="AD3234" s="5">
        <v>5313</v>
      </c>
      <c r="AE3234" s="14">
        <v>200006</v>
      </c>
      <c r="AF3234" s="11"/>
      <c r="AG3234" s="25">
        <v>200007</v>
      </c>
      <c r="AH3234" s="12" t="s">
        <v>846</v>
      </c>
      <c r="AI3234" s="12" t="s">
        <v>324</v>
      </c>
      <c r="AJ3234" s="30">
        <v>0</v>
      </c>
      <c r="AK3234" s="5">
        <v>80000</v>
      </c>
      <c r="AL3234" s="5">
        <v>1</v>
      </c>
      <c r="AN3234" s="5" t="s">
        <v>579</v>
      </c>
      <c r="AQ3234" s="5">
        <v>2</v>
      </c>
      <c r="BB3234" s="26" t="s">
        <v>2758</v>
      </c>
      <c r="BC3234" s="26"/>
    </row>
    <row r="3235" spans="1:55" thickTop="1" thickBot="1" x14ac:dyDescent="0.25">
      <c r="A3235" s="5">
        <v>3230</v>
      </c>
      <c r="B3235" s="5">
        <v>340305</v>
      </c>
      <c r="C3235" s="5">
        <v>3403</v>
      </c>
      <c r="D3235" s="63">
        <v>40000009</v>
      </c>
      <c r="E3235" s="63">
        <v>46000009</v>
      </c>
      <c r="F3235" s="5">
        <v>5</v>
      </c>
      <c r="G3235" s="5">
        <v>3002007</v>
      </c>
      <c r="H3235" s="5">
        <v>3102007</v>
      </c>
      <c r="I3235" s="5" t="s">
        <v>496</v>
      </c>
      <c r="J3235" s="12">
        <v>2</v>
      </c>
      <c r="K3235" s="30">
        <v>10000</v>
      </c>
      <c r="L3235" s="30"/>
      <c r="M3235" s="15" t="s">
        <v>506</v>
      </c>
      <c r="N3235" s="15" t="s">
        <v>845</v>
      </c>
      <c r="O3235" s="15" t="s">
        <v>1755</v>
      </c>
      <c r="P3235" s="5" t="s">
        <v>1822</v>
      </c>
      <c r="Q3235" s="5">
        <v>20</v>
      </c>
      <c r="R3235" s="47" t="s">
        <v>308</v>
      </c>
      <c r="S3235" s="47">
        <v>0</v>
      </c>
      <c r="T3235" s="47" t="s">
        <v>307</v>
      </c>
      <c r="U3235" s="47">
        <v>30</v>
      </c>
      <c r="V3235" s="47" t="s">
        <v>853</v>
      </c>
      <c r="W3235" s="31" t="s">
        <v>308</v>
      </c>
      <c r="X3235" s="31">
        <v>0</v>
      </c>
      <c r="Y3235" s="31" t="s">
        <v>307</v>
      </c>
      <c r="Z3235" s="31">
        <v>30</v>
      </c>
      <c r="AA3235" s="5">
        <v>0</v>
      </c>
      <c r="AC3235" s="5">
        <v>0</v>
      </c>
      <c r="AD3235" s="5">
        <v>5313</v>
      </c>
      <c r="AE3235" s="14">
        <v>200006</v>
      </c>
      <c r="AF3235" s="11"/>
      <c r="AG3235" s="25">
        <v>200007</v>
      </c>
      <c r="AH3235" s="12" t="s">
        <v>846</v>
      </c>
      <c r="AI3235" s="12" t="s">
        <v>324</v>
      </c>
      <c r="AJ3235" s="30">
        <v>0</v>
      </c>
      <c r="AK3235" s="5">
        <v>80000</v>
      </c>
      <c r="AL3235" s="5">
        <v>1</v>
      </c>
      <c r="AN3235" s="5" t="s">
        <v>579</v>
      </c>
      <c r="AQ3235" s="5">
        <v>2</v>
      </c>
      <c r="BB3235" s="26" t="s">
        <v>2758</v>
      </c>
      <c r="BC3235" s="26"/>
    </row>
    <row r="3236" spans="1:55" thickTop="1" thickBot="1" x14ac:dyDescent="0.25">
      <c r="A3236" s="5">
        <v>3231</v>
      </c>
      <c r="B3236" s="5">
        <v>340306</v>
      </c>
      <c r="C3236" s="5">
        <v>3403</v>
      </c>
      <c r="D3236" s="63">
        <v>40000009</v>
      </c>
      <c r="E3236" s="63">
        <v>46000009</v>
      </c>
      <c r="F3236" s="5">
        <v>6</v>
      </c>
      <c r="G3236" s="5">
        <v>3002007</v>
      </c>
      <c r="H3236" s="5">
        <v>3102007</v>
      </c>
      <c r="I3236" s="5" t="s">
        <v>496</v>
      </c>
      <c r="J3236" s="12">
        <v>2</v>
      </c>
      <c r="K3236" s="30">
        <v>10000</v>
      </c>
      <c r="L3236" s="30"/>
      <c r="M3236" s="15" t="s">
        <v>506</v>
      </c>
      <c r="N3236" s="15" t="s">
        <v>845</v>
      </c>
      <c r="O3236" s="15" t="s">
        <v>1755</v>
      </c>
      <c r="P3236" s="5" t="s">
        <v>1823</v>
      </c>
      <c r="Q3236" s="5">
        <v>20</v>
      </c>
      <c r="R3236" s="47" t="s">
        <v>308</v>
      </c>
      <c r="S3236" s="47">
        <v>0</v>
      </c>
      <c r="T3236" s="47" t="s">
        <v>307</v>
      </c>
      <c r="U3236" s="47">
        <v>30</v>
      </c>
      <c r="V3236" s="47" t="s">
        <v>853</v>
      </c>
      <c r="W3236" s="31" t="s">
        <v>308</v>
      </c>
      <c r="X3236" s="31">
        <v>0</v>
      </c>
      <c r="Y3236" s="31" t="s">
        <v>307</v>
      </c>
      <c r="Z3236" s="31">
        <v>30</v>
      </c>
      <c r="AA3236" s="5">
        <v>0</v>
      </c>
      <c r="AC3236" s="5">
        <v>0</v>
      </c>
      <c r="AD3236" s="5">
        <v>5313</v>
      </c>
      <c r="AE3236" s="14">
        <v>200006</v>
      </c>
      <c r="AF3236" s="11"/>
      <c r="AG3236" s="25">
        <v>200007</v>
      </c>
      <c r="AH3236" s="12" t="s">
        <v>846</v>
      </c>
      <c r="AI3236" s="12" t="s">
        <v>324</v>
      </c>
      <c r="AJ3236" s="30">
        <v>0</v>
      </c>
      <c r="AK3236" s="5">
        <v>80000</v>
      </c>
      <c r="AL3236" s="5">
        <v>1</v>
      </c>
      <c r="AN3236" s="5" t="s">
        <v>579</v>
      </c>
      <c r="AQ3236" s="5">
        <v>2</v>
      </c>
      <c r="BB3236" s="26" t="s">
        <v>2758</v>
      </c>
      <c r="BC3236" s="26"/>
    </row>
    <row r="3237" spans="1:55" thickTop="1" thickBot="1" x14ac:dyDescent="0.25">
      <c r="A3237" s="5">
        <v>3232</v>
      </c>
      <c r="B3237" s="5">
        <v>340307</v>
      </c>
      <c r="C3237" s="5">
        <v>3403</v>
      </c>
      <c r="D3237" s="63">
        <v>40000009</v>
      </c>
      <c r="E3237" s="63">
        <v>46000009</v>
      </c>
      <c r="F3237" s="5">
        <v>7</v>
      </c>
      <c r="G3237" s="5">
        <v>3002007</v>
      </c>
      <c r="H3237" s="5">
        <v>3102007</v>
      </c>
      <c r="I3237" s="5" t="s">
        <v>496</v>
      </c>
      <c r="J3237" s="12">
        <v>2</v>
      </c>
      <c r="K3237" s="30">
        <v>10000</v>
      </c>
      <c r="L3237" s="30"/>
      <c r="M3237" s="15" t="s">
        <v>506</v>
      </c>
      <c r="N3237" s="15" t="s">
        <v>845</v>
      </c>
      <c r="O3237" s="15" t="s">
        <v>1755</v>
      </c>
      <c r="P3237" s="5" t="s">
        <v>1824</v>
      </c>
      <c r="Q3237" s="5">
        <v>20</v>
      </c>
      <c r="R3237" s="47" t="s">
        <v>308</v>
      </c>
      <c r="S3237" s="47">
        <v>0</v>
      </c>
      <c r="T3237" s="47" t="s">
        <v>307</v>
      </c>
      <c r="U3237" s="47">
        <v>30</v>
      </c>
      <c r="V3237" s="47" t="s">
        <v>853</v>
      </c>
      <c r="W3237" s="31" t="s">
        <v>308</v>
      </c>
      <c r="X3237" s="31">
        <v>0</v>
      </c>
      <c r="Y3237" s="31" t="s">
        <v>307</v>
      </c>
      <c r="Z3237" s="31">
        <v>30</v>
      </c>
      <c r="AA3237" s="5">
        <v>0</v>
      </c>
      <c r="AC3237" s="5">
        <v>0</v>
      </c>
      <c r="AD3237" s="5">
        <v>5313</v>
      </c>
      <c r="AE3237" s="14">
        <v>200006</v>
      </c>
      <c r="AF3237" s="11"/>
      <c r="AG3237" s="25">
        <v>200007</v>
      </c>
      <c r="AH3237" s="12" t="s">
        <v>846</v>
      </c>
      <c r="AI3237" s="12" t="s">
        <v>324</v>
      </c>
      <c r="AJ3237" s="30">
        <v>0</v>
      </c>
      <c r="AK3237" s="5">
        <v>80000</v>
      </c>
      <c r="AL3237" s="5">
        <v>1</v>
      </c>
      <c r="AN3237" s="5" t="s">
        <v>579</v>
      </c>
      <c r="AQ3237" s="5">
        <v>2</v>
      </c>
      <c r="BB3237" s="26" t="s">
        <v>2758</v>
      </c>
      <c r="BC3237" s="26"/>
    </row>
    <row r="3238" spans="1:55" thickTop="1" thickBot="1" x14ac:dyDescent="0.25">
      <c r="A3238" s="5">
        <v>3233</v>
      </c>
      <c r="B3238" s="5">
        <v>340308</v>
      </c>
      <c r="C3238" s="5">
        <v>3403</v>
      </c>
      <c r="D3238" s="63">
        <v>40000009</v>
      </c>
      <c r="E3238" s="63">
        <v>46000009</v>
      </c>
      <c r="F3238" s="5">
        <v>8</v>
      </c>
      <c r="G3238" s="5">
        <v>3002007</v>
      </c>
      <c r="H3238" s="5">
        <v>3102007</v>
      </c>
      <c r="I3238" s="5" t="s">
        <v>496</v>
      </c>
      <c r="J3238" s="12">
        <v>2</v>
      </c>
      <c r="K3238" s="30">
        <v>10000</v>
      </c>
      <c r="L3238" s="30"/>
      <c r="M3238" s="15" t="s">
        <v>506</v>
      </c>
      <c r="N3238" s="15" t="s">
        <v>845</v>
      </c>
      <c r="O3238" s="15" t="s">
        <v>1755</v>
      </c>
      <c r="P3238" s="5" t="s">
        <v>1825</v>
      </c>
      <c r="Q3238" s="5">
        <v>20</v>
      </c>
      <c r="R3238" s="47" t="s">
        <v>308</v>
      </c>
      <c r="S3238" s="47">
        <v>0</v>
      </c>
      <c r="T3238" s="47" t="s">
        <v>307</v>
      </c>
      <c r="U3238" s="47">
        <v>30</v>
      </c>
      <c r="V3238" s="47" t="s">
        <v>853</v>
      </c>
      <c r="W3238" s="31" t="s">
        <v>308</v>
      </c>
      <c r="X3238" s="31">
        <v>0</v>
      </c>
      <c r="Y3238" s="31" t="s">
        <v>307</v>
      </c>
      <c r="Z3238" s="31">
        <v>30</v>
      </c>
      <c r="AA3238" s="5">
        <v>0</v>
      </c>
      <c r="AC3238" s="5">
        <v>0</v>
      </c>
      <c r="AD3238" s="5">
        <v>5313</v>
      </c>
      <c r="AE3238" s="14">
        <v>200006</v>
      </c>
      <c r="AF3238" s="11"/>
      <c r="AG3238" s="25">
        <v>200007</v>
      </c>
      <c r="AH3238" s="12" t="s">
        <v>846</v>
      </c>
      <c r="AI3238" s="12" t="s">
        <v>324</v>
      </c>
      <c r="AJ3238" s="30">
        <v>0</v>
      </c>
      <c r="AK3238" s="5">
        <v>80000</v>
      </c>
      <c r="AL3238" s="5">
        <v>1</v>
      </c>
      <c r="AN3238" s="5" t="s">
        <v>579</v>
      </c>
      <c r="AQ3238" s="5">
        <v>2</v>
      </c>
      <c r="BB3238" s="26" t="s">
        <v>2758</v>
      </c>
      <c r="BC3238" s="26"/>
    </row>
    <row r="3239" spans="1:55" thickTop="1" thickBot="1" x14ac:dyDescent="0.25">
      <c r="A3239" s="5">
        <v>3234</v>
      </c>
      <c r="B3239" s="5">
        <v>340309</v>
      </c>
      <c r="C3239" s="5">
        <v>3403</v>
      </c>
      <c r="D3239" s="63">
        <v>40000009</v>
      </c>
      <c r="E3239" s="63">
        <v>46000009</v>
      </c>
      <c r="F3239" s="5">
        <v>9</v>
      </c>
      <c r="G3239" s="5">
        <v>3002007</v>
      </c>
      <c r="H3239" s="5">
        <v>3102007</v>
      </c>
      <c r="I3239" s="5" t="s">
        <v>496</v>
      </c>
      <c r="J3239" s="12">
        <v>2</v>
      </c>
      <c r="K3239" s="30">
        <v>10000</v>
      </c>
      <c r="L3239" s="30"/>
      <c r="M3239" s="15" t="s">
        <v>506</v>
      </c>
      <c r="N3239" s="15" t="s">
        <v>845</v>
      </c>
      <c r="O3239" s="15" t="s">
        <v>1755</v>
      </c>
      <c r="P3239" s="5" t="s">
        <v>1826</v>
      </c>
      <c r="Q3239" s="5">
        <v>20</v>
      </c>
      <c r="R3239" s="47" t="s">
        <v>308</v>
      </c>
      <c r="S3239" s="47">
        <v>0</v>
      </c>
      <c r="T3239" s="47" t="s">
        <v>307</v>
      </c>
      <c r="U3239" s="47">
        <v>30</v>
      </c>
      <c r="V3239" s="47" t="s">
        <v>853</v>
      </c>
      <c r="W3239" s="31" t="s">
        <v>308</v>
      </c>
      <c r="X3239" s="31">
        <v>0</v>
      </c>
      <c r="Y3239" s="31" t="s">
        <v>307</v>
      </c>
      <c r="Z3239" s="31">
        <v>30</v>
      </c>
      <c r="AA3239" s="5">
        <v>0</v>
      </c>
      <c r="AC3239" s="5">
        <v>0</v>
      </c>
      <c r="AD3239" s="5">
        <v>5313</v>
      </c>
      <c r="AE3239" s="14">
        <v>200006</v>
      </c>
      <c r="AF3239" s="11"/>
      <c r="AG3239" s="25">
        <v>200007</v>
      </c>
      <c r="AH3239" s="12" t="s">
        <v>846</v>
      </c>
      <c r="AI3239" s="12" t="s">
        <v>324</v>
      </c>
      <c r="AJ3239" s="30">
        <v>0</v>
      </c>
      <c r="AK3239" s="5">
        <v>80000</v>
      </c>
      <c r="AL3239" s="5">
        <v>1</v>
      </c>
      <c r="AN3239" s="5" t="s">
        <v>579</v>
      </c>
      <c r="AQ3239" s="5">
        <v>2</v>
      </c>
      <c r="BB3239" s="26" t="s">
        <v>2758</v>
      </c>
      <c r="BC3239" s="26"/>
    </row>
    <row r="3240" spans="1:55" thickTop="1" thickBot="1" x14ac:dyDescent="0.25">
      <c r="A3240" s="5">
        <v>3235</v>
      </c>
      <c r="B3240" s="5">
        <v>340310</v>
      </c>
      <c r="C3240" s="5">
        <v>3403</v>
      </c>
      <c r="D3240" s="63">
        <v>40000009</v>
      </c>
      <c r="E3240" s="63">
        <v>46000009</v>
      </c>
      <c r="F3240" s="5">
        <v>10</v>
      </c>
      <c r="G3240" s="5">
        <v>3002007</v>
      </c>
      <c r="H3240" s="5">
        <v>3102007</v>
      </c>
      <c r="I3240" s="5" t="s">
        <v>496</v>
      </c>
      <c r="J3240" s="12">
        <v>2</v>
      </c>
      <c r="K3240" s="30">
        <v>10000</v>
      </c>
      <c r="L3240" s="30"/>
      <c r="M3240" s="15" t="s">
        <v>506</v>
      </c>
      <c r="N3240" s="15" t="s">
        <v>845</v>
      </c>
      <c r="O3240" s="15" t="s">
        <v>1755</v>
      </c>
      <c r="P3240" s="5" t="s">
        <v>1827</v>
      </c>
      <c r="Q3240" s="5">
        <v>20</v>
      </c>
      <c r="R3240" s="47" t="s">
        <v>308</v>
      </c>
      <c r="S3240" s="47">
        <v>0</v>
      </c>
      <c r="T3240" s="47" t="s">
        <v>307</v>
      </c>
      <c r="U3240" s="47">
        <v>30</v>
      </c>
      <c r="V3240" s="47" t="s">
        <v>853</v>
      </c>
      <c r="W3240" s="31" t="s">
        <v>308</v>
      </c>
      <c r="X3240" s="31">
        <v>0</v>
      </c>
      <c r="Y3240" s="31" t="s">
        <v>307</v>
      </c>
      <c r="Z3240" s="31">
        <v>30</v>
      </c>
      <c r="AA3240" s="5">
        <v>0</v>
      </c>
      <c r="AC3240" s="5">
        <v>0</v>
      </c>
      <c r="AD3240" s="5">
        <v>5313</v>
      </c>
      <c r="AE3240" s="14">
        <v>200006</v>
      </c>
      <c r="AF3240" s="11"/>
      <c r="AG3240" s="25">
        <v>200007</v>
      </c>
      <c r="AH3240" s="12" t="s">
        <v>846</v>
      </c>
      <c r="AI3240" s="12" t="s">
        <v>324</v>
      </c>
      <c r="AJ3240" s="30">
        <v>0</v>
      </c>
      <c r="AK3240" s="5">
        <v>80000</v>
      </c>
      <c r="AL3240" s="5">
        <v>1</v>
      </c>
      <c r="AN3240" s="5" t="s">
        <v>579</v>
      </c>
      <c r="AQ3240" s="5">
        <v>2</v>
      </c>
      <c r="BB3240" s="26" t="s">
        <v>2758</v>
      </c>
      <c r="BC3240" s="26"/>
    </row>
    <row r="3241" spans="1:55" thickTop="1" thickBot="1" x14ac:dyDescent="0.25">
      <c r="A3241" s="5">
        <v>3236</v>
      </c>
      <c r="B3241" s="5">
        <v>340311</v>
      </c>
      <c r="C3241" s="5">
        <v>3403</v>
      </c>
      <c r="D3241" s="63">
        <v>40000009</v>
      </c>
      <c r="E3241" s="63">
        <v>46000009</v>
      </c>
      <c r="F3241" s="5">
        <v>11</v>
      </c>
      <c r="G3241" s="5">
        <v>3002007</v>
      </c>
      <c r="H3241" s="5">
        <v>3102007</v>
      </c>
      <c r="I3241" s="5" t="s">
        <v>496</v>
      </c>
      <c r="J3241" s="12">
        <v>2</v>
      </c>
      <c r="K3241" s="30">
        <v>10000</v>
      </c>
      <c r="L3241" s="30"/>
      <c r="M3241" s="15" t="s">
        <v>506</v>
      </c>
      <c r="N3241" s="15" t="s">
        <v>845</v>
      </c>
      <c r="O3241" s="15" t="s">
        <v>1755</v>
      </c>
      <c r="P3241" s="5" t="s">
        <v>1828</v>
      </c>
      <c r="Q3241" s="5">
        <v>20</v>
      </c>
      <c r="R3241" s="47" t="s">
        <v>308</v>
      </c>
      <c r="S3241" s="47">
        <v>0</v>
      </c>
      <c r="T3241" s="47" t="s">
        <v>307</v>
      </c>
      <c r="U3241" s="47">
        <v>30</v>
      </c>
      <c r="V3241" s="47" t="s">
        <v>853</v>
      </c>
      <c r="W3241" s="31" t="s">
        <v>308</v>
      </c>
      <c r="X3241" s="31">
        <v>0</v>
      </c>
      <c r="Y3241" s="31" t="s">
        <v>307</v>
      </c>
      <c r="Z3241" s="31">
        <v>30</v>
      </c>
      <c r="AA3241" s="5">
        <v>0</v>
      </c>
      <c r="AC3241" s="5">
        <v>0</v>
      </c>
      <c r="AD3241" s="5">
        <v>5313</v>
      </c>
      <c r="AE3241" s="14">
        <v>200006</v>
      </c>
      <c r="AF3241" s="11"/>
      <c r="AG3241" s="25">
        <v>200007</v>
      </c>
      <c r="AH3241" s="12" t="s">
        <v>846</v>
      </c>
      <c r="AI3241" s="12" t="s">
        <v>324</v>
      </c>
      <c r="AJ3241" s="30">
        <v>0</v>
      </c>
      <c r="AK3241" s="5">
        <v>80000</v>
      </c>
      <c r="AL3241" s="5">
        <v>1</v>
      </c>
      <c r="AN3241" s="5" t="s">
        <v>579</v>
      </c>
      <c r="AQ3241" s="5">
        <v>2</v>
      </c>
      <c r="BB3241" s="26" t="s">
        <v>2758</v>
      </c>
      <c r="BC3241" s="26"/>
    </row>
    <row r="3242" spans="1:55" thickTop="1" thickBot="1" x14ac:dyDescent="0.25">
      <c r="A3242" s="5">
        <v>3237</v>
      </c>
      <c r="B3242" s="5">
        <v>340312</v>
      </c>
      <c r="C3242" s="5">
        <v>3403</v>
      </c>
      <c r="D3242" s="63">
        <v>40000009</v>
      </c>
      <c r="E3242" s="63">
        <v>46000009</v>
      </c>
      <c r="F3242" s="5">
        <v>12</v>
      </c>
      <c r="G3242" s="5">
        <v>3002007</v>
      </c>
      <c r="H3242" s="5">
        <v>3102007</v>
      </c>
      <c r="I3242" s="5" t="s">
        <v>496</v>
      </c>
      <c r="J3242" s="12">
        <v>2</v>
      </c>
      <c r="K3242" s="30">
        <v>10000</v>
      </c>
      <c r="L3242" s="30"/>
      <c r="M3242" s="15" t="s">
        <v>506</v>
      </c>
      <c r="N3242" s="15" t="s">
        <v>845</v>
      </c>
      <c r="O3242" s="15" t="s">
        <v>1755</v>
      </c>
      <c r="P3242" s="5" t="s">
        <v>1829</v>
      </c>
      <c r="Q3242" s="5">
        <v>20</v>
      </c>
      <c r="R3242" s="47" t="s">
        <v>308</v>
      </c>
      <c r="S3242" s="47">
        <v>0</v>
      </c>
      <c r="T3242" s="47" t="s">
        <v>307</v>
      </c>
      <c r="U3242" s="47">
        <v>30</v>
      </c>
      <c r="V3242" s="47" t="s">
        <v>853</v>
      </c>
      <c r="W3242" s="31" t="s">
        <v>308</v>
      </c>
      <c r="X3242" s="31">
        <v>0</v>
      </c>
      <c r="Y3242" s="31" t="s">
        <v>307</v>
      </c>
      <c r="Z3242" s="31">
        <v>30</v>
      </c>
      <c r="AA3242" s="5">
        <v>0</v>
      </c>
      <c r="AC3242" s="5">
        <v>0</v>
      </c>
      <c r="AD3242" s="5">
        <v>5313</v>
      </c>
      <c r="AE3242" s="14">
        <v>200006</v>
      </c>
      <c r="AF3242" s="11"/>
      <c r="AG3242" s="25">
        <v>200007</v>
      </c>
      <c r="AH3242" s="12" t="s">
        <v>846</v>
      </c>
      <c r="AI3242" s="12" t="s">
        <v>324</v>
      </c>
      <c r="AJ3242" s="30">
        <v>0</v>
      </c>
      <c r="AK3242" s="5">
        <v>80000</v>
      </c>
      <c r="AL3242" s="5">
        <v>1</v>
      </c>
      <c r="AN3242" s="5" t="s">
        <v>579</v>
      </c>
      <c r="AQ3242" s="5">
        <v>2</v>
      </c>
      <c r="BB3242" s="26" t="s">
        <v>2758</v>
      </c>
      <c r="BC3242" s="26"/>
    </row>
    <row r="3243" spans="1:55" thickTop="1" thickBot="1" x14ac:dyDescent="0.25">
      <c r="A3243" s="5">
        <v>3238</v>
      </c>
      <c r="B3243" s="5">
        <v>340313</v>
      </c>
      <c r="C3243" s="5">
        <v>3403</v>
      </c>
      <c r="D3243" s="63">
        <v>40000009</v>
      </c>
      <c r="E3243" s="63">
        <v>46000009</v>
      </c>
      <c r="F3243" s="5">
        <v>13</v>
      </c>
      <c r="G3243" s="5">
        <v>3002007</v>
      </c>
      <c r="H3243" s="5">
        <v>3102007</v>
      </c>
      <c r="I3243" s="5" t="s">
        <v>496</v>
      </c>
      <c r="J3243" s="12">
        <v>2</v>
      </c>
      <c r="K3243" s="30">
        <v>10000</v>
      </c>
      <c r="L3243" s="30"/>
      <c r="M3243" s="15" t="s">
        <v>506</v>
      </c>
      <c r="N3243" s="15" t="s">
        <v>845</v>
      </c>
      <c r="O3243" s="15" t="s">
        <v>1755</v>
      </c>
      <c r="P3243" s="5" t="s">
        <v>1830</v>
      </c>
      <c r="Q3243" s="5">
        <v>20</v>
      </c>
      <c r="R3243" s="47" t="s">
        <v>308</v>
      </c>
      <c r="S3243" s="47">
        <v>0</v>
      </c>
      <c r="T3243" s="47" t="s">
        <v>307</v>
      </c>
      <c r="U3243" s="47">
        <v>30</v>
      </c>
      <c r="V3243" s="47" t="s">
        <v>853</v>
      </c>
      <c r="W3243" s="31" t="s">
        <v>308</v>
      </c>
      <c r="X3243" s="31">
        <v>0</v>
      </c>
      <c r="Y3243" s="31" t="s">
        <v>307</v>
      </c>
      <c r="Z3243" s="31">
        <v>30</v>
      </c>
      <c r="AA3243" s="5">
        <v>0</v>
      </c>
      <c r="AC3243" s="5">
        <v>0</v>
      </c>
      <c r="AD3243" s="5">
        <v>5313</v>
      </c>
      <c r="AE3243" s="14">
        <v>200006</v>
      </c>
      <c r="AF3243" s="11"/>
      <c r="AG3243" s="25">
        <v>200007</v>
      </c>
      <c r="AH3243" s="12" t="s">
        <v>846</v>
      </c>
      <c r="AI3243" s="12" t="s">
        <v>324</v>
      </c>
      <c r="AJ3243" s="30">
        <v>0</v>
      </c>
      <c r="AK3243" s="5">
        <v>80000</v>
      </c>
      <c r="AL3243" s="5">
        <v>1</v>
      </c>
      <c r="AN3243" s="5" t="s">
        <v>579</v>
      </c>
      <c r="AQ3243" s="5">
        <v>2</v>
      </c>
      <c r="BB3243" s="26" t="s">
        <v>2758</v>
      </c>
      <c r="BC3243" s="26"/>
    </row>
    <row r="3244" spans="1:55" thickTop="1" thickBot="1" x14ac:dyDescent="0.25">
      <c r="A3244" s="5">
        <v>3239</v>
      </c>
      <c r="B3244" s="5">
        <v>340314</v>
      </c>
      <c r="C3244" s="5">
        <v>3403</v>
      </c>
      <c r="D3244" s="63">
        <v>40000009</v>
      </c>
      <c r="E3244" s="63">
        <v>46000009</v>
      </c>
      <c r="F3244" s="5">
        <v>14</v>
      </c>
      <c r="G3244" s="5">
        <v>3002007</v>
      </c>
      <c r="H3244" s="5">
        <v>3102007</v>
      </c>
      <c r="I3244" s="5" t="s">
        <v>496</v>
      </c>
      <c r="J3244" s="12">
        <v>2</v>
      </c>
      <c r="K3244" s="30">
        <v>10000</v>
      </c>
      <c r="L3244" s="30"/>
      <c r="M3244" s="15" t="s">
        <v>506</v>
      </c>
      <c r="N3244" s="15" t="s">
        <v>845</v>
      </c>
      <c r="O3244" s="15" t="s">
        <v>1755</v>
      </c>
      <c r="P3244" s="5" t="s">
        <v>1831</v>
      </c>
      <c r="Q3244" s="5">
        <v>20</v>
      </c>
      <c r="R3244" s="47" t="s">
        <v>308</v>
      </c>
      <c r="S3244" s="47">
        <v>0</v>
      </c>
      <c r="T3244" s="47" t="s">
        <v>307</v>
      </c>
      <c r="U3244" s="47">
        <v>30</v>
      </c>
      <c r="V3244" s="47" t="s">
        <v>853</v>
      </c>
      <c r="W3244" s="31" t="s">
        <v>308</v>
      </c>
      <c r="X3244" s="31">
        <v>0</v>
      </c>
      <c r="Y3244" s="31" t="s">
        <v>307</v>
      </c>
      <c r="Z3244" s="31">
        <v>30</v>
      </c>
      <c r="AA3244" s="5">
        <v>0</v>
      </c>
      <c r="AC3244" s="5">
        <v>0</v>
      </c>
      <c r="AD3244" s="5">
        <v>5313</v>
      </c>
      <c r="AE3244" s="14">
        <v>200006</v>
      </c>
      <c r="AF3244" s="11"/>
      <c r="AG3244" s="25">
        <v>200007</v>
      </c>
      <c r="AH3244" s="12" t="s">
        <v>846</v>
      </c>
      <c r="AI3244" s="12" t="s">
        <v>324</v>
      </c>
      <c r="AJ3244" s="30">
        <v>0</v>
      </c>
      <c r="AK3244" s="5">
        <v>80000</v>
      </c>
      <c r="AL3244" s="5">
        <v>1</v>
      </c>
      <c r="AN3244" s="5" t="s">
        <v>579</v>
      </c>
      <c r="AQ3244" s="5">
        <v>2</v>
      </c>
      <c r="BB3244" s="26" t="s">
        <v>2758</v>
      </c>
      <c r="BC3244" s="26"/>
    </row>
    <row r="3245" spans="1:55" thickTop="1" thickBot="1" x14ac:dyDescent="0.25">
      <c r="A3245" s="5">
        <v>3240</v>
      </c>
      <c r="B3245" s="5">
        <v>340315</v>
      </c>
      <c r="C3245" s="5">
        <v>3403</v>
      </c>
      <c r="D3245" s="63">
        <v>40000009</v>
      </c>
      <c r="E3245" s="63">
        <v>46000009</v>
      </c>
      <c r="F3245" s="5">
        <v>15</v>
      </c>
      <c r="G3245" s="5">
        <v>3002007</v>
      </c>
      <c r="H3245" s="5">
        <v>3102007</v>
      </c>
      <c r="I3245" s="5" t="s">
        <v>496</v>
      </c>
      <c r="J3245" s="12">
        <v>2</v>
      </c>
      <c r="K3245" s="30">
        <v>10000</v>
      </c>
      <c r="L3245" s="30"/>
      <c r="M3245" s="15" t="s">
        <v>506</v>
      </c>
      <c r="N3245" s="15" t="s">
        <v>845</v>
      </c>
      <c r="O3245" s="15" t="s">
        <v>1755</v>
      </c>
      <c r="P3245" s="5" t="s">
        <v>1832</v>
      </c>
      <c r="Q3245" s="5">
        <v>20</v>
      </c>
      <c r="R3245" s="47" t="s">
        <v>308</v>
      </c>
      <c r="S3245" s="47">
        <v>0</v>
      </c>
      <c r="T3245" s="47" t="s">
        <v>307</v>
      </c>
      <c r="U3245" s="47">
        <v>30</v>
      </c>
      <c r="V3245" s="47" t="s">
        <v>853</v>
      </c>
      <c r="W3245" s="31" t="s">
        <v>308</v>
      </c>
      <c r="X3245" s="31">
        <v>0</v>
      </c>
      <c r="Y3245" s="31" t="s">
        <v>307</v>
      </c>
      <c r="Z3245" s="31">
        <v>30</v>
      </c>
      <c r="AA3245" s="5">
        <v>0</v>
      </c>
      <c r="AC3245" s="5">
        <v>0</v>
      </c>
      <c r="AD3245" s="5">
        <v>5313</v>
      </c>
      <c r="AE3245" s="14">
        <v>200006</v>
      </c>
      <c r="AF3245" s="11"/>
      <c r="AG3245" s="25">
        <v>200007</v>
      </c>
      <c r="AH3245" s="12" t="s">
        <v>846</v>
      </c>
      <c r="AI3245" s="12" t="s">
        <v>324</v>
      </c>
      <c r="AJ3245" s="30">
        <v>0</v>
      </c>
      <c r="AK3245" s="5">
        <v>80000</v>
      </c>
      <c r="AL3245" s="5">
        <v>1</v>
      </c>
      <c r="AN3245" s="5" t="s">
        <v>579</v>
      </c>
      <c r="AQ3245" s="5">
        <v>2</v>
      </c>
      <c r="BB3245" s="26" t="s">
        <v>2758</v>
      </c>
      <c r="BC3245" s="26"/>
    </row>
    <row r="3246" spans="1:55" thickTop="1" thickBot="1" x14ac:dyDescent="0.25">
      <c r="A3246" s="5">
        <v>3241</v>
      </c>
      <c r="B3246" s="5">
        <v>340316</v>
      </c>
      <c r="C3246" s="5">
        <v>3403</v>
      </c>
      <c r="D3246" s="63">
        <v>40000009</v>
      </c>
      <c r="E3246" s="63">
        <v>46000009</v>
      </c>
      <c r="F3246" s="5">
        <v>16</v>
      </c>
      <c r="G3246" s="5">
        <v>3002007</v>
      </c>
      <c r="H3246" s="5">
        <v>3102007</v>
      </c>
      <c r="I3246" s="5" t="s">
        <v>496</v>
      </c>
      <c r="J3246" s="12">
        <v>2</v>
      </c>
      <c r="K3246" s="30">
        <v>10000</v>
      </c>
      <c r="L3246" s="30"/>
      <c r="M3246" s="15" t="s">
        <v>506</v>
      </c>
      <c r="N3246" s="15" t="s">
        <v>845</v>
      </c>
      <c r="O3246" s="15" t="s">
        <v>1755</v>
      </c>
      <c r="P3246" s="5" t="s">
        <v>1833</v>
      </c>
      <c r="Q3246" s="5">
        <v>20</v>
      </c>
      <c r="R3246" s="47" t="s">
        <v>308</v>
      </c>
      <c r="S3246" s="47">
        <v>0</v>
      </c>
      <c r="T3246" s="47" t="s">
        <v>307</v>
      </c>
      <c r="U3246" s="47">
        <v>30</v>
      </c>
      <c r="V3246" s="47" t="s">
        <v>853</v>
      </c>
      <c r="W3246" s="31" t="s">
        <v>308</v>
      </c>
      <c r="X3246" s="31">
        <v>0</v>
      </c>
      <c r="Y3246" s="31" t="s">
        <v>307</v>
      </c>
      <c r="Z3246" s="31">
        <v>30</v>
      </c>
      <c r="AA3246" s="5">
        <v>0</v>
      </c>
      <c r="AC3246" s="5">
        <v>0</v>
      </c>
      <c r="AD3246" s="5">
        <v>5313</v>
      </c>
      <c r="AE3246" s="14">
        <v>200006</v>
      </c>
      <c r="AF3246" s="11"/>
      <c r="AG3246" s="25">
        <v>200007</v>
      </c>
      <c r="AH3246" s="12" t="s">
        <v>846</v>
      </c>
      <c r="AI3246" s="12" t="s">
        <v>324</v>
      </c>
      <c r="AJ3246" s="30">
        <v>0</v>
      </c>
      <c r="AK3246" s="5">
        <v>80000</v>
      </c>
      <c r="AL3246" s="5">
        <v>1</v>
      </c>
      <c r="AN3246" s="5" t="s">
        <v>579</v>
      </c>
      <c r="AQ3246" s="5">
        <v>2</v>
      </c>
      <c r="BB3246" s="26" t="s">
        <v>2758</v>
      </c>
      <c r="BC3246" s="26"/>
    </row>
    <row r="3247" spans="1:55" thickTop="1" thickBot="1" x14ac:dyDescent="0.25">
      <c r="A3247" s="5">
        <v>3242</v>
      </c>
      <c r="B3247" s="5">
        <v>340317</v>
      </c>
      <c r="C3247" s="5">
        <v>3403</v>
      </c>
      <c r="D3247" s="63">
        <v>40000009</v>
      </c>
      <c r="E3247" s="63">
        <v>46000009</v>
      </c>
      <c r="F3247" s="5">
        <v>17</v>
      </c>
      <c r="G3247" s="5">
        <v>3002007</v>
      </c>
      <c r="H3247" s="5">
        <v>3102007</v>
      </c>
      <c r="I3247" s="5" t="s">
        <v>496</v>
      </c>
      <c r="J3247" s="12">
        <v>2</v>
      </c>
      <c r="K3247" s="30">
        <v>10000</v>
      </c>
      <c r="L3247" s="30"/>
      <c r="M3247" s="15" t="s">
        <v>506</v>
      </c>
      <c r="N3247" s="15" t="s">
        <v>845</v>
      </c>
      <c r="O3247" s="15" t="s">
        <v>1755</v>
      </c>
      <c r="P3247" s="5" t="s">
        <v>1834</v>
      </c>
      <c r="Q3247" s="5">
        <v>20</v>
      </c>
      <c r="R3247" s="47" t="s">
        <v>308</v>
      </c>
      <c r="S3247" s="47">
        <v>0</v>
      </c>
      <c r="T3247" s="47" t="s">
        <v>307</v>
      </c>
      <c r="U3247" s="47">
        <v>30</v>
      </c>
      <c r="V3247" s="47" t="s">
        <v>853</v>
      </c>
      <c r="W3247" s="31" t="s">
        <v>308</v>
      </c>
      <c r="X3247" s="31">
        <v>0</v>
      </c>
      <c r="Y3247" s="31" t="s">
        <v>307</v>
      </c>
      <c r="Z3247" s="31">
        <v>30</v>
      </c>
      <c r="AA3247" s="5">
        <v>0</v>
      </c>
      <c r="AC3247" s="5">
        <v>0</v>
      </c>
      <c r="AD3247" s="5">
        <v>5313</v>
      </c>
      <c r="AE3247" s="14">
        <v>200006</v>
      </c>
      <c r="AF3247" s="11"/>
      <c r="AG3247" s="25">
        <v>200007</v>
      </c>
      <c r="AH3247" s="12" t="s">
        <v>846</v>
      </c>
      <c r="AI3247" s="12" t="s">
        <v>324</v>
      </c>
      <c r="AJ3247" s="30">
        <v>0</v>
      </c>
      <c r="AK3247" s="5">
        <v>80000</v>
      </c>
      <c r="AL3247" s="5">
        <v>1</v>
      </c>
      <c r="AN3247" s="5" t="s">
        <v>579</v>
      </c>
      <c r="AQ3247" s="5">
        <v>2</v>
      </c>
      <c r="BB3247" s="26" t="s">
        <v>2758</v>
      </c>
      <c r="BC3247" s="26"/>
    </row>
    <row r="3248" spans="1:55" thickTop="1" thickBot="1" x14ac:dyDescent="0.25">
      <c r="A3248" s="5">
        <v>3243</v>
      </c>
      <c r="B3248" s="5">
        <v>340318</v>
      </c>
      <c r="C3248" s="5">
        <v>3403</v>
      </c>
      <c r="D3248" s="63">
        <v>40000009</v>
      </c>
      <c r="E3248" s="63">
        <v>46000009</v>
      </c>
      <c r="F3248" s="5">
        <v>18</v>
      </c>
      <c r="G3248" s="5">
        <v>3002007</v>
      </c>
      <c r="H3248" s="5">
        <v>3102007</v>
      </c>
      <c r="I3248" s="5" t="s">
        <v>496</v>
      </c>
      <c r="J3248" s="12">
        <v>2</v>
      </c>
      <c r="K3248" s="30">
        <v>10000</v>
      </c>
      <c r="L3248" s="30"/>
      <c r="M3248" s="15" t="s">
        <v>506</v>
      </c>
      <c r="N3248" s="15" t="s">
        <v>845</v>
      </c>
      <c r="O3248" s="15" t="s">
        <v>1755</v>
      </c>
      <c r="P3248" s="5" t="s">
        <v>1835</v>
      </c>
      <c r="Q3248" s="5">
        <v>20</v>
      </c>
      <c r="R3248" s="47" t="s">
        <v>308</v>
      </c>
      <c r="S3248" s="47">
        <v>0</v>
      </c>
      <c r="T3248" s="47" t="s">
        <v>307</v>
      </c>
      <c r="U3248" s="47">
        <v>30</v>
      </c>
      <c r="V3248" s="47" t="s">
        <v>853</v>
      </c>
      <c r="W3248" s="31" t="s">
        <v>308</v>
      </c>
      <c r="X3248" s="31">
        <v>0</v>
      </c>
      <c r="Y3248" s="31" t="s">
        <v>307</v>
      </c>
      <c r="Z3248" s="31">
        <v>30</v>
      </c>
      <c r="AA3248" s="5">
        <v>0</v>
      </c>
      <c r="AC3248" s="5">
        <v>0</v>
      </c>
      <c r="AD3248" s="5">
        <v>5313</v>
      </c>
      <c r="AE3248" s="14">
        <v>200006</v>
      </c>
      <c r="AF3248" s="11"/>
      <c r="AG3248" s="25">
        <v>200007</v>
      </c>
      <c r="AH3248" s="12" t="s">
        <v>846</v>
      </c>
      <c r="AI3248" s="12" t="s">
        <v>324</v>
      </c>
      <c r="AJ3248" s="30">
        <v>0</v>
      </c>
      <c r="AK3248" s="5">
        <v>80000</v>
      </c>
      <c r="AL3248" s="5">
        <v>1</v>
      </c>
      <c r="AN3248" s="5" t="s">
        <v>579</v>
      </c>
      <c r="AQ3248" s="5">
        <v>2</v>
      </c>
      <c r="BB3248" s="26" t="s">
        <v>2758</v>
      </c>
      <c r="BC3248" s="26"/>
    </row>
    <row r="3249" spans="1:55" thickTop="1" thickBot="1" x14ac:dyDescent="0.25">
      <c r="A3249" s="5">
        <v>3244</v>
      </c>
      <c r="B3249" s="5">
        <v>340319</v>
      </c>
      <c r="C3249" s="5">
        <v>3403</v>
      </c>
      <c r="D3249" s="63">
        <v>40000009</v>
      </c>
      <c r="E3249" s="63">
        <v>46000009</v>
      </c>
      <c r="F3249" s="5">
        <v>19</v>
      </c>
      <c r="G3249" s="5">
        <v>3002007</v>
      </c>
      <c r="H3249" s="5">
        <v>3102007</v>
      </c>
      <c r="I3249" s="5" t="s">
        <v>496</v>
      </c>
      <c r="J3249" s="12">
        <v>2</v>
      </c>
      <c r="K3249" s="30">
        <v>10000</v>
      </c>
      <c r="L3249" s="30"/>
      <c r="M3249" s="15" t="s">
        <v>506</v>
      </c>
      <c r="N3249" s="15" t="s">
        <v>845</v>
      </c>
      <c r="O3249" s="15" t="s">
        <v>1755</v>
      </c>
      <c r="P3249" s="5" t="s">
        <v>1836</v>
      </c>
      <c r="Q3249" s="5">
        <v>20</v>
      </c>
      <c r="R3249" s="47" t="s">
        <v>308</v>
      </c>
      <c r="S3249" s="47">
        <v>0</v>
      </c>
      <c r="T3249" s="47" t="s">
        <v>307</v>
      </c>
      <c r="U3249" s="47">
        <v>30</v>
      </c>
      <c r="V3249" s="47" t="s">
        <v>853</v>
      </c>
      <c r="W3249" s="31" t="s">
        <v>308</v>
      </c>
      <c r="X3249" s="31">
        <v>0</v>
      </c>
      <c r="Y3249" s="31" t="s">
        <v>307</v>
      </c>
      <c r="Z3249" s="31">
        <v>30</v>
      </c>
      <c r="AA3249" s="5">
        <v>0</v>
      </c>
      <c r="AC3249" s="5">
        <v>0</v>
      </c>
      <c r="AD3249" s="5">
        <v>5313</v>
      </c>
      <c r="AE3249" s="14">
        <v>200006</v>
      </c>
      <c r="AF3249" s="11"/>
      <c r="AG3249" s="25">
        <v>200007</v>
      </c>
      <c r="AH3249" s="12" t="s">
        <v>846</v>
      </c>
      <c r="AI3249" s="12" t="s">
        <v>324</v>
      </c>
      <c r="AJ3249" s="30">
        <v>0</v>
      </c>
      <c r="AK3249" s="5">
        <v>80000</v>
      </c>
      <c r="AL3249" s="5">
        <v>1</v>
      </c>
      <c r="AN3249" s="5" t="s">
        <v>579</v>
      </c>
      <c r="AQ3249" s="5">
        <v>2</v>
      </c>
      <c r="BB3249" s="26" t="s">
        <v>2758</v>
      </c>
      <c r="BC3249" s="26"/>
    </row>
    <row r="3250" spans="1:55" thickTop="1" thickBot="1" x14ac:dyDescent="0.25">
      <c r="A3250" s="5">
        <v>3245</v>
      </c>
      <c r="B3250" s="5">
        <v>340320</v>
      </c>
      <c r="C3250" s="5">
        <v>3403</v>
      </c>
      <c r="D3250" s="63">
        <v>40000009</v>
      </c>
      <c r="E3250" s="63">
        <v>46000009</v>
      </c>
      <c r="F3250" s="5">
        <v>20</v>
      </c>
      <c r="G3250" s="5">
        <v>3002007</v>
      </c>
      <c r="H3250" s="5">
        <v>3102007</v>
      </c>
      <c r="I3250" s="5" t="s">
        <v>496</v>
      </c>
      <c r="J3250" s="12">
        <v>2</v>
      </c>
      <c r="K3250" s="30">
        <v>10000</v>
      </c>
      <c r="L3250" s="30"/>
      <c r="M3250" s="15" t="s">
        <v>506</v>
      </c>
      <c r="N3250" s="15" t="s">
        <v>845</v>
      </c>
      <c r="O3250" s="15" t="s">
        <v>1755</v>
      </c>
      <c r="P3250" s="5" t="s">
        <v>1837</v>
      </c>
      <c r="Q3250" s="5">
        <v>20</v>
      </c>
      <c r="R3250" s="47" t="s">
        <v>308</v>
      </c>
      <c r="S3250" s="47">
        <v>0</v>
      </c>
      <c r="T3250" s="47" t="s">
        <v>307</v>
      </c>
      <c r="U3250" s="47">
        <v>30</v>
      </c>
      <c r="V3250" s="47" t="s">
        <v>853</v>
      </c>
      <c r="W3250" s="31" t="s">
        <v>308</v>
      </c>
      <c r="X3250" s="31">
        <v>0</v>
      </c>
      <c r="Y3250" s="31" t="s">
        <v>307</v>
      </c>
      <c r="Z3250" s="31">
        <v>30</v>
      </c>
      <c r="AA3250" s="5">
        <v>0</v>
      </c>
      <c r="AC3250" s="5">
        <v>0</v>
      </c>
      <c r="AD3250" s="5">
        <v>5313</v>
      </c>
      <c r="AE3250" s="14">
        <v>200006</v>
      </c>
      <c r="AF3250" s="11"/>
      <c r="AG3250" s="25">
        <v>200007</v>
      </c>
      <c r="AH3250" s="12" t="s">
        <v>846</v>
      </c>
      <c r="AI3250" s="12" t="s">
        <v>324</v>
      </c>
      <c r="AJ3250" s="30">
        <v>0</v>
      </c>
      <c r="AK3250" s="5">
        <v>80000</v>
      </c>
      <c r="AL3250" s="5">
        <v>1</v>
      </c>
      <c r="AN3250" s="5" t="s">
        <v>579</v>
      </c>
      <c r="AQ3250" s="5">
        <v>2</v>
      </c>
      <c r="BB3250" s="26" t="s">
        <v>2758</v>
      </c>
      <c r="BC3250" s="26"/>
    </row>
    <row r="3251" spans="1:55" thickTop="1" thickBot="1" x14ac:dyDescent="0.25">
      <c r="A3251" s="5">
        <v>3246</v>
      </c>
      <c r="B3251" s="5">
        <v>340321</v>
      </c>
      <c r="C3251" s="5">
        <v>3403</v>
      </c>
      <c r="D3251" s="63">
        <v>40000009</v>
      </c>
      <c r="E3251" s="63">
        <v>46000009</v>
      </c>
      <c r="F3251" s="5">
        <v>21</v>
      </c>
      <c r="G3251" s="5">
        <v>3002007</v>
      </c>
      <c r="H3251" s="5">
        <v>3102007</v>
      </c>
      <c r="I3251" s="5" t="s">
        <v>496</v>
      </c>
      <c r="J3251" s="12">
        <v>2</v>
      </c>
      <c r="K3251" s="30">
        <v>10000</v>
      </c>
      <c r="L3251" s="30"/>
      <c r="M3251" s="15" t="s">
        <v>506</v>
      </c>
      <c r="N3251" s="15" t="s">
        <v>845</v>
      </c>
      <c r="O3251" s="15" t="s">
        <v>1755</v>
      </c>
      <c r="P3251" s="5" t="s">
        <v>1838</v>
      </c>
      <c r="Q3251" s="5">
        <v>20</v>
      </c>
      <c r="R3251" s="47" t="s">
        <v>308</v>
      </c>
      <c r="S3251" s="47">
        <v>0</v>
      </c>
      <c r="T3251" s="47" t="s">
        <v>307</v>
      </c>
      <c r="U3251" s="47">
        <v>30</v>
      </c>
      <c r="V3251" s="47" t="s">
        <v>853</v>
      </c>
      <c r="W3251" s="31" t="s">
        <v>308</v>
      </c>
      <c r="X3251" s="31">
        <v>0</v>
      </c>
      <c r="Y3251" s="31" t="s">
        <v>307</v>
      </c>
      <c r="Z3251" s="31">
        <v>30</v>
      </c>
      <c r="AA3251" s="5">
        <v>0</v>
      </c>
      <c r="AC3251" s="5">
        <v>0</v>
      </c>
      <c r="AD3251" s="5">
        <v>5313</v>
      </c>
      <c r="AE3251" s="14">
        <v>200006</v>
      </c>
      <c r="AF3251" s="11"/>
      <c r="AG3251" s="25">
        <v>200007</v>
      </c>
      <c r="AH3251" s="12" t="s">
        <v>846</v>
      </c>
      <c r="AI3251" s="12" t="s">
        <v>324</v>
      </c>
      <c r="AJ3251" s="30">
        <v>0</v>
      </c>
      <c r="AK3251" s="5">
        <v>80000</v>
      </c>
      <c r="AL3251" s="5">
        <v>1</v>
      </c>
      <c r="AN3251" s="5" t="s">
        <v>579</v>
      </c>
      <c r="AQ3251" s="5">
        <v>2</v>
      </c>
      <c r="BB3251" s="26" t="s">
        <v>2758</v>
      </c>
      <c r="BC3251" s="26"/>
    </row>
    <row r="3252" spans="1:55" thickTop="1" thickBot="1" x14ac:dyDescent="0.25">
      <c r="A3252" s="5">
        <v>3247</v>
      </c>
      <c r="B3252" s="5">
        <v>340322</v>
      </c>
      <c r="C3252" s="5">
        <v>3403</v>
      </c>
      <c r="D3252" s="63">
        <v>40000009</v>
      </c>
      <c r="E3252" s="63">
        <v>46000009</v>
      </c>
      <c r="F3252" s="5">
        <v>22</v>
      </c>
      <c r="G3252" s="5">
        <v>3002007</v>
      </c>
      <c r="H3252" s="5">
        <v>3102007</v>
      </c>
      <c r="I3252" s="5" t="s">
        <v>496</v>
      </c>
      <c r="J3252" s="12">
        <v>2</v>
      </c>
      <c r="K3252" s="30">
        <v>10000</v>
      </c>
      <c r="L3252" s="30"/>
      <c r="M3252" s="15" t="s">
        <v>506</v>
      </c>
      <c r="N3252" s="15" t="s">
        <v>845</v>
      </c>
      <c r="O3252" s="15" t="s">
        <v>1755</v>
      </c>
      <c r="P3252" s="5" t="s">
        <v>1839</v>
      </c>
      <c r="Q3252" s="5">
        <v>20</v>
      </c>
      <c r="R3252" s="47" t="s">
        <v>308</v>
      </c>
      <c r="S3252" s="47">
        <v>0</v>
      </c>
      <c r="T3252" s="47" t="s">
        <v>307</v>
      </c>
      <c r="U3252" s="47">
        <v>30</v>
      </c>
      <c r="V3252" s="47" t="s">
        <v>853</v>
      </c>
      <c r="W3252" s="31" t="s">
        <v>308</v>
      </c>
      <c r="X3252" s="31">
        <v>0</v>
      </c>
      <c r="Y3252" s="31" t="s">
        <v>307</v>
      </c>
      <c r="Z3252" s="31">
        <v>30</v>
      </c>
      <c r="AA3252" s="5">
        <v>0</v>
      </c>
      <c r="AC3252" s="5">
        <v>0</v>
      </c>
      <c r="AD3252" s="5">
        <v>5313</v>
      </c>
      <c r="AE3252" s="14">
        <v>200006</v>
      </c>
      <c r="AF3252" s="11"/>
      <c r="AG3252" s="25">
        <v>200007</v>
      </c>
      <c r="AH3252" s="12" t="s">
        <v>846</v>
      </c>
      <c r="AI3252" s="12" t="s">
        <v>324</v>
      </c>
      <c r="AJ3252" s="30">
        <v>0</v>
      </c>
      <c r="AK3252" s="5">
        <v>80000</v>
      </c>
      <c r="AL3252" s="5">
        <v>1</v>
      </c>
      <c r="AN3252" s="5" t="s">
        <v>579</v>
      </c>
      <c r="AQ3252" s="5">
        <v>2</v>
      </c>
      <c r="BB3252" s="26" t="s">
        <v>2758</v>
      </c>
      <c r="BC3252" s="26"/>
    </row>
    <row r="3253" spans="1:55" thickTop="1" thickBot="1" x14ac:dyDescent="0.25">
      <c r="A3253" s="5">
        <v>3248</v>
      </c>
      <c r="B3253" s="5">
        <v>340323</v>
      </c>
      <c r="C3253" s="5">
        <v>3403</v>
      </c>
      <c r="D3253" s="63">
        <v>40000009</v>
      </c>
      <c r="E3253" s="63">
        <v>46000009</v>
      </c>
      <c r="F3253" s="5">
        <v>23</v>
      </c>
      <c r="G3253" s="5">
        <v>3002007</v>
      </c>
      <c r="H3253" s="5">
        <v>3102007</v>
      </c>
      <c r="I3253" s="5" t="s">
        <v>496</v>
      </c>
      <c r="J3253" s="12">
        <v>2</v>
      </c>
      <c r="K3253" s="30">
        <v>10000</v>
      </c>
      <c r="L3253" s="30"/>
      <c r="M3253" s="15" t="s">
        <v>506</v>
      </c>
      <c r="N3253" s="15" t="s">
        <v>845</v>
      </c>
      <c r="O3253" s="15" t="s">
        <v>1755</v>
      </c>
      <c r="P3253" s="5" t="s">
        <v>1840</v>
      </c>
      <c r="Q3253" s="5">
        <v>20</v>
      </c>
      <c r="R3253" s="47" t="s">
        <v>308</v>
      </c>
      <c r="S3253" s="47">
        <v>0</v>
      </c>
      <c r="T3253" s="47" t="s">
        <v>307</v>
      </c>
      <c r="U3253" s="47">
        <v>30</v>
      </c>
      <c r="V3253" s="47" t="s">
        <v>853</v>
      </c>
      <c r="W3253" s="31" t="s">
        <v>308</v>
      </c>
      <c r="X3253" s="31">
        <v>0</v>
      </c>
      <c r="Y3253" s="31" t="s">
        <v>307</v>
      </c>
      <c r="Z3253" s="31">
        <v>30</v>
      </c>
      <c r="AA3253" s="5">
        <v>0</v>
      </c>
      <c r="AC3253" s="5">
        <v>0</v>
      </c>
      <c r="AD3253" s="5">
        <v>5313</v>
      </c>
      <c r="AE3253" s="14">
        <v>200006</v>
      </c>
      <c r="AF3253" s="11"/>
      <c r="AG3253" s="25">
        <v>200007</v>
      </c>
      <c r="AH3253" s="12" t="s">
        <v>846</v>
      </c>
      <c r="AI3253" s="12" t="s">
        <v>324</v>
      </c>
      <c r="AJ3253" s="30">
        <v>0</v>
      </c>
      <c r="AK3253" s="5">
        <v>80000</v>
      </c>
      <c r="AL3253" s="5">
        <v>1</v>
      </c>
      <c r="AN3253" s="5" t="s">
        <v>579</v>
      </c>
      <c r="AQ3253" s="5">
        <v>2</v>
      </c>
      <c r="BB3253" s="26" t="s">
        <v>2758</v>
      </c>
      <c r="BC3253" s="26"/>
    </row>
    <row r="3254" spans="1:55" thickTop="1" thickBot="1" x14ac:dyDescent="0.25">
      <c r="A3254" s="5">
        <v>3249</v>
      </c>
      <c r="B3254" s="5">
        <v>340324</v>
      </c>
      <c r="C3254" s="5">
        <v>3403</v>
      </c>
      <c r="D3254" s="63">
        <v>40000009</v>
      </c>
      <c r="E3254" s="63">
        <v>46000009</v>
      </c>
      <c r="F3254" s="5">
        <v>24</v>
      </c>
      <c r="G3254" s="5">
        <v>3002007</v>
      </c>
      <c r="H3254" s="5">
        <v>3102007</v>
      </c>
      <c r="I3254" s="5" t="s">
        <v>496</v>
      </c>
      <c r="J3254" s="12">
        <v>2</v>
      </c>
      <c r="K3254" s="30">
        <v>10000</v>
      </c>
      <c r="L3254" s="30"/>
      <c r="M3254" s="15" t="s">
        <v>506</v>
      </c>
      <c r="N3254" s="15" t="s">
        <v>845</v>
      </c>
      <c r="O3254" s="15" t="s">
        <v>1755</v>
      </c>
      <c r="P3254" s="5" t="s">
        <v>1841</v>
      </c>
      <c r="Q3254" s="5">
        <v>20</v>
      </c>
      <c r="R3254" s="47" t="s">
        <v>308</v>
      </c>
      <c r="S3254" s="47">
        <v>0</v>
      </c>
      <c r="T3254" s="47" t="s">
        <v>307</v>
      </c>
      <c r="U3254" s="47">
        <v>30</v>
      </c>
      <c r="V3254" s="47" t="s">
        <v>853</v>
      </c>
      <c r="W3254" s="31" t="s">
        <v>308</v>
      </c>
      <c r="X3254" s="31">
        <v>0</v>
      </c>
      <c r="Y3254" s="31" t="s">
        <v>307</v>
      </c>
      <c r="Z3254" s="31">
        <v>30</v>
      </c>
      <c r="AA3254" s="5">
        <v>0</v>
      </c>
      <c r="AC3254" s="5">
        <v>0</v>
      </c>
      <c r="AD3254" s="5">
        <v>5313</v>
      </c>
      <c r="AE3254" s="14">
        <v>200006</v>
      </c>
      <c r="AF3254" s="11"/>
      <c r="AG3254" s="25">
        <v>200007</v>
      </c>
      <c r="AH3254" s="12" t="s">
        <v>846</v>
      </c>
      <c r="AI3254" s="12" t="s">
        <v>324</v>
      </c>
      <c r="AJ3254" s="30">
        <v>0</v>
      </c>
      <c r="AK3254" s="5">
        <v>80000</v>
      </c>
      <c r="AL3254" s="5">
        <v>1</v>
      </c>
      <c r="AN3254" s="5" t="s">
        <v>579</v>
      </c>
      <c r="AQ3254" s="5">
        <v>2</v>
      </c>
      <c r="BB3254" s="26" t="s">
        <v>2758</v>
      </c>
      <c r="BC3254" s="26"/>
    </row>
    <row r="3255" spans="1:55" thickTop="1" thickBot="1" x14ac:dyDescent="0.25">
      <c r="A3255" s="5">
        <v>3250</v>
      </c>
      <c r="B3255" s="5">
        <v>340325</v>
      </c>
      <c r="C3255" s="5">
        <v>3403</v>
      </c>
      <c r="D3255" s="63">
        <v>40000009</v>
      </c>
      <c r="E3255" s="63">
        <v>46000009</v>
      </c>
      <c r="F3255" s="5">
        <v>25</v>
      </c>
      <c r="G3255" s="5">
        <v>3002007</v>
      </c>
      <c r="H3255" s="5">
        <v>3102007</v>
      </c>
      <c r="I3255" s="5" t="s">
        <v>496</v>
      </c>
      <c r="J3255" s="12">
        <v>2</v>
      </c>
      <c r="K3255" s="30">
        <v>10000</v>
      </c>
      <c r="L3255" s="30"/>
      <c r="M3255" s="15" t="s">
        <v>506</v>
      </c>
      <c r="N3255" s="15" t="s">
        <v>845</v>
      </c>
      <c r="O3255" s="15" t="s">
        <v>1755</v>
      </c>
      <c r="P3255" s="5" t="s">
        <v>1842</v>
      </c>
      <c r="Q3255" s="5">
        <v>20</v>
      </c>
      <c r="R3255" s="47" t="s">
        <v>308</v>
      </c>
      <c r="S3255" s="47">
        <v>0</v>
      </c>
      <c r="T3255" s="47" t="s">
        <v>307</v>
      </c>
      <c r="U3255" s="47">
        <v>30</v>
      </c>
      <c r="V3255" s="47" t="s">
        <v>853</v>
      </c>
      <c r="W3255" s="31" t="s">
        <v>308</v>
      </c>
      <c r="X3255" s="31">
        <v>0</v>
      </c>
      <c r="Y3255" s="31" t="s">
        <v>307</v>
      </c>
      <c r="Z3255" s="31">
        <v>30</v>
      </c>
      <c r="AA3255" s="5">
        <v>0</v>
      </c>
      <c r="AC3255" s="5">
        <v>0</v>
      </c>
      <c r="AD3255" s="5">
        <v>5313</v>
      </c>
      <c r="AE3255" s="14">
        <v>200006</v>
      </c>
      <c r="AF3255" s="11"/>
      <c r="AG3255" s="25">
        <v>200007</v>
      </c>
      <c r="AH3255" s="12" t="s">
        <v>846</v>
      </c>
      <c r="AI3255" s="12" t="s">
        <v>324</v>
      </c>
      <c r="AJ3255" s="30">
        <v>0</v>
      </c>
      <c r="AK3255" s="5">
        <v>80000</v>
      </c>
      <c r="AL3255" s="5">
        <v>1</v>
      </c>
      <c r="AN3255" s="5" t="s">
        <v>579</v>
      </c>
      <c r="AQ3255" s="5">
        <v>2</v>
      </c>
      <c r="BB3255" s="26" t="s">
        <v>2758</v>
      </c>
      <c r="BC3255" s="26"/>
    </row>
    <row r="3256" spans="1:55" thickTop="1" thickBot="1" x14ac:dyDescent="0.25">
      <c r="A3256" s="5">
        <v>3251</v>
      </c>
      <c r="B3256" s="5">
        <v>340326</v>
      </c>
      <c r="C3256" s="5">
        <v>3403</v>
      </c>
      <c r="D3256" s="63">
        <v>40000009</v>
      </c>
      <c r="E3256" s="63">
        <v>46000009</v>
      </c>
      <c r="F3256" s="5">
        <v>26</v>
      </c>
      <c r="G3256" s="5">
        <v>3002007</v>
      </c>
      <c r="H3256" s="5">
        <v>3102007</v>
      </c>
      <c r="I3256" s="5" t="s">
        <v>496</v>
      </c>
      <c r="J3256" s="12">
        <v>2</v>
      </c>
      <c r="K3256" s="30">
        <v>10000</v>
      </c>
      <c r="L3256" s="30"/>
      <c r="M3256" s="15" t="s">
        <v>506</v>
      </c>
      <c r="N3256" s="15" t="s">
        <v>845</v>
      </c>
      <c r="O3256" s="15" t="s">
        <v>1755</v>
      </c>
      <c r="P3256" s="5" t="s">
        <v>1843</v>
      </c>
      <c r="Q3256" s="5">
        <v>20</v>
      </c>
      <c r="R3256" s="47" t="s">
        <v>308</v>
      </c>
      <c r="S3256" s="47">
        <v>0</v>
      </c>
      <c r="T3256" s="47" t="s">
        <v>307</v>
      </c>
      <c r="U3256" s="47">
        <v>30</v>
      </c>
      <c r="V3256" s="47" t="s">
        <v>853</v>
      </c>
      <c r="W3256" s="31" t="s">
        <v>308</v>
      </c>
      <c r="X3256" s="31">
        <v>0</v>
      </c>
      <c r="Y3256" s="31" t="s">
        <v>307</v>
      </c>
      <c r="Z3256" s="31">
        <v>30</v>
      </c>
      <c r="AA3256" s="5">
        <v>0</v>
      </c>
      <c r="AC3256" s="5">
        <v>0</v>
      </c>
      <c r="AD3256" s="5">
        <v>5313</v>
      </c>
      <c r="AE3256" s="14">
        <v>200006</v>
      </c>
      <c r="AF3256" s="11"/>
      <c r="AG3256" s="25">
        <v>200007</v>
      </c>
      <c r="AH3256" s="12" t="s">
        <v>846</v>
      </c>
      <c r="AI3256" s="12" t="s">
        <v>324</v>
      </c>
      <c r="AJ3256" s="30">
        <v>0</v>
      </c>
      <c r="AK3256" s="5">
        <v>80000</v>
      </c>
      <c r="AL3256" s="5">
        <v>1</v>
      </c>
      <c r="AN3256" s="5" t="s">
        <v>579</v>
      </c>
      <c r="AQ3256" s="5">
        <v>2</v>
      </c>
      <c r="BB3256" s="26" t="s">
        <v>2758</v>
      </c>
      <c r="BC3256" s="26"/>
    </row>
    <row r="3257" spans="1:55" thickTop="1" thickBot="1" x14ac:dyDescent="0.25">
      <c r="A3257" s="5">
        <v>3252</v>
      </c>
      <c r="B3257" s="5">
        <v>340327</v>
      </c>
      <c r="C3257" s="5">
        <v>3403</v>
      </c>
      <c r="D3257" s="63">
        <v>40000009</v>
      </c>
      <c r="E3257" s="63">
        <v>46000009</v>
      </c>
      <c r="F3257" s="5">
        <v>27</v>
      </c>
      <c r="G3257" s="5">
        <v>3002007</v>
      </c>
      <c r="H3257" s="5">
        <v>3102007</v>
      </c>
      <c r="I3257" s="5" t="s">
        <v>496</v>
      </c>
      <c r="J3257" s="12">
        <v>2</v>
      </c>
      <c r="K3257" s="30">
        <v>10000</v>
      </c>
      <c r="L3257" s="30"/>
      <c r="M3257" s="15" t="s">
        <v>506</v>
      </c>
      <c r="N3257" s="15" t="s">
        <v>845</v>
      </c>
      <c r="O3257" s="15" t="s">
        <v>1755</v>
      </c>
      <c r="P3257" s="5" t="s">
        <v>1844</v>
      </c>
      <c r="Q3257" s="5">
        <v>20</v>
      </c>
      <c r="R3257" s="47" t="s">
        <v>308</v>
      </c>
      <c r="S3257" s="47">
        <v>0</v>
      </c>
      <c r="T3257" s="47" t="s">
        <v>307</v>
      </c>
      <c r="U3257" s="47">
        <v>30</v>
      </c>
      <c r="V3257" s="47" t="s">
        <v>853</v>
      </c>
      <c r="W3257" s="31" t="s">
        <v>308</v>
      </c>
      <c r="X3257" s="31">
        <v>0</v>
      </c>
      <c r="Y3257" s="31" t="s">
        <v>307</v>
      </c>
      <c r="Z3257" s="31">
        <v>30</v>
      </c>
      <c r="AA3257" s="5">
        <v>0</v>
      </c>
      <c r="AC3257" s="5">
        <v>0</v>
      </c>
      <c r="AD3257" s="5">
        <v>5313</v>
      </c>
      <c r="AE3257" s="14">
        <v>200006</v>
      </c>
      <c r="AF3257" s="11"/>
      <c r="AG3257" s="25">
        <v>200007</v>
      </c>
      <c r="AH3257" s="12" t="s">
        <v>846</v>
      </c>
      <c r="AI3257" s="12" t="s">
        <v>324</v>
      </c>
      <c r="AJ3257" s="30">
        <v>0</v>
      </c>
      <c r="AK3257" s="5">
        <v>80000</v>
      </c>
      <c r="AL3257" s="5">
        <v>1</v>
      </c>
      <c r="AN3257" s="5" t="s">
        <v>579</v>
      </c>
      <c r="AQ3257" s="5">
        <v>2</v>
      </c>
      <c r="BB3257" s="26" t="s">
        <v>2758</v>
      </c>
      <c r="BC3257" s="26"/>
    </row>
    <row r="3258" spans="1:55" thickTop="1" thickBot="1" x14ac:dyDescent="0.25">
      <c r="A3258" s="5">
        <v>3253</v>
      </c>
      <c r="B3258" s="5">
        <v>340328</v>
      </c>
      <c r="C3258" s="5">
        <v>3403</v>
      </c>
      <c r="D3258" s="63">
        <v>40000009</v>
      </c>
      <c r="E3258" s="63">
        <v>46000009</v>
      </c>
      <c r="F3258" s="5">
        <v>28</v>
      </c>
      <c r="G3258" s="5">
        <v>3002007</v>
      </c>
      <c r="H3258" s="5">
        <v>3102007</v>
      </c>
      <c r="I3258" s="5" t="s">
        <v>496</v>
      </c>
      <c r="J3258" s="12">
        <v>2</v>
      </c>
      <c r="K3258" s="30">
        <v>10000</v>
      </c>
      <c r="L3258" s="30"/>
      <c r="M3258" s="15" t="s">
        <v>506</v>
      </c>
      <c r="N3258" s="15" t="s">
        <v>845</v>
      </c>
      <c r="O3258" s="15" t="s">
        <v>1755</v>
      </c>
      <c r="P3258" s="5" t="s">
        <v>1845</v>
      </c>
      <c r="Q3258" s="5">
        <v>20</v>
      </c>
      <c r="R3258" s="47" t="s">
        <v>308</v>
      </c>
      <c r="S3258" s="47">
        <v>0</v>
      </c>
      <c r="T3258" s="47" t="s">
        <v>307</v>
      </c>
      <c r="U3258" s="47">
        <v>30</v>
      </c>
      <c r="V3258" s="47" t="s">
        <v>853</v>
      </c>
      <c r="W3258" s="31" t="s">
        <v>308</v>
      </c>
      <c r="X3258" s="31">
        <v>0</v>
      </c>
      <c r="Y3258" s="31" t="s">
        <v>307</v>
      </c>
      <c r="Z3258" s="31">
        <v>30</v>
      </c>
      <c r="AA3258" s="5">
        <v>0</v>
      </c>
      <c r="AC3258" s="5">
        <v>0</v>
      </c>
      <c r="AD3258" s="5">
        <v>5313</v>
      </c>
      <c r="AE3258" s="14">
        <v>200006</v>
      </c>
      <c r="AF3258" s="11"/>
      <c r="AG3258" s="25">
        <v>200007</v>
      </c>
      <c r="AH3258" s="12" t="s">
        <v>846</v>
      </c>
      <c r="AI3258" s="12" t="s">
        <v>324</v>
      </c>
      <c r="AJ3258" s="30">
        <v>0</v>
      </c>
      <c r="AK3258" s="5">
        <v>80000</v>
      </c>
      <c r="AL3258" s="5">
        <v>1</v>
      </c>
      <c r="AN3258" s="5" t="s">
        <v>579</v>
      </c>
      <c r="AQ3258" s="5">
        <v>2</v>
      </c>
      <c r="BB3258" s="26" t="s">
        <v>2758</v>
      </c>
      <c r="BC3258" s="26"/>
    </row>
    <row r="3259" spans="1:55" thickTop="1" thickBot="1" x14ac:dyDescent="0.25">
      <c r="A3259" s="5">
        <v>3254</v>
      </c>
      <c r="B3259" s="5">
        <v>340329</v>
      </c>
      <c r="C3259" s="5">
        <v>3403</v>
      </c>
      <c r="D3259" s="63">
        <v>40000009</v>
      </c>
      <c r="E3259" s="63">
        <v>46000009</v>
      </c>
      <c r="F3259" s="5">
        <v>29</v>
      </c>
      <c r="G3259" s="5">
        <v>3002007</v>
      </c>
      <c r="H3259" s="5">
        <v>3102007</v>
      </c>
      <c r="I3259" s="5" t="s">
        <v>496</v>
      </c>
      <c r="J3259" s="12">
        <v>2</v>
      </c>
      <c r="K3259" s="30">
        <v>10000</v>
      </c>
      <c r="L3259" s="30"/>
      <c r="M3259" s="15" t="s">
        <v>506</v>
      </c>
      <c r="N3259" s="15" t="s">
        <v>845</v>
      </c>
      <c r="O3259" s="15" t="s">
        <v>1755</v>
      </c>
      <c r="P3259" s="5" t="s">
        <v>1846</v>
      </c>
      <c r="Q3259" s="5">
        <v>20</v>
      </c>
      <c r="R3259" s="47" t="s">
        <v>308</v>
      </c>
      <c r="S3259" s="47">
        <v>0</v>
      </c>
      <c r="T3259" s="47" t="s">
        <v>307</v>
      </c>
      <c r="U3259" s="47">
        <v>30</v>
      </c>
      <c r="V3259" s="47" t="s">
        <v>853</v>
      </c>
      <c r="W3259" s="31" t="s">
        <v>308</v>
      </c>
      <c r="X3259" s="31">
        <v>0</v>
      </c>
      <c r="Y3259" s="31" t="s">
        <v>307</v>
      </c>
      <c r="Z3259" s="31">
        <v>30</v>
      </c>
      <c r="AA3259" s="5">
        <v>0</v>
      </c>
      <c r="AC3259" s="5">
        <v>0</v>
      </c>
      <c r="AD3259" s="5">
        <v>5313</v>
      </c>
      <c r="AE3259" s="14">
        <v>200006</v>
      </c>
      <c r="AF3259" s="11"/>
      <c r="AG3259" s="25">
        <v>200007</v>
      </c>
      <c r="AH3259" s="12" t="s">
        <v>846</v>
      </c>
      <c r="AI3259" s="12" t="s">
        <v>324</v>
      </c>
      <c r="AJ3259" s="30">
        <v>0</v>
      </c>
      <c r="AK3259" s="5">
        <v>80000</v>
      </c>
      <c r="AL3259" s="5">
        <v>1</v>
      </c>
      <c r="AN3259" s="5" t="s">
        <v>579</v>
      </c>
      <c r="AQ3259" s="5">
        <v>2</v>
      </c>
      <c r="BB3259" s="26" t="s">
        <v>2758</v>
      </c>
      <c r="BC3259" s="26"/>
    </row>
    <row r="3260" spans="1:55" thickTop="1" thickBot="1" x14ac:dyDescent="0.25">
      <c r="A3260" s="5">
        <v>3255</v>
      </c>
      <c r="B3260" s="5">
        <v>340330</v>
      </c>
      <c r="C3260" s="5">
        <v>3403</v>
      </c>
      <c r="D3260" s="63">
        <v>40000009</v>
      </c>
      <c r="E3260" s="63">
        <v>46000009</v>
      </c>
      <c r="F3260" s="5">
        <v>30</v>
      </c>
      <c r="G3260" s="5">
        <v>3002007</v>
      </c>
      <c r="H3260" s="5">
        <v>3102007</v>
      </c>
      <c r="I3260" s="5" t="s">
        <v>496</v>
      </c>
      <c r="J3260" s="12">
        <v>2</v>
      </c>
      <c r="K3260" s="30">
        <v>10000</v>
      </c>
      <c r="L3260" s="30"/>
      <c r="M3260" s="15" t="s">
        <v>506</v>
      </c>
      <c r="N3260" s="15" t="s">
        <v>845</v>
      </c>
      <c r="O3260" s="15" t="s">
        <v>1755</v>
      </c>
      <c r="P3260" s="5" t="s">
        <v>1847</v>
      </c>
      <c r="Q3260" s="5">
        <v>20</v>
      </c>
      <c r="R3260" s="47" t="s">
        <v>308</v>
      </c>
      <c r="S3260" s="47">
        <v>0</v>
      </c>
      <c r="T3260" s="47" t="s">
        <v>307</v>
      </c>
      <c r="U3260" s="47">
        <v>30</v>
      </c>
      <c r="V3260" s="47" t="s">
        <v>853</v>
      </c>
      <c r="W3260" s="31" t="s">
        <v>308</v>
      </c>
      <c r="X3260" s="31">
        <v>0</v>
      </c>
      <c r="Y3260" s="31" t="s">
        <v>307</v>
      </c>
      <c r="Z3260" s="31">
        <v>30</v>
      </c>
      <c r="AA3260" s="5">
        <v>0</v>
      </c>
      <c r="AC3260" s="5">
        <v>0</v>
      </c>
      <c r="AD3260" s="5">
        <v>5313</v>
      </c>
      <c r="AE3260" s="14">
        <v>200006</v>
      </c>
      <c r="AF3260" s="11"/>
      <c r="AG3260" s="25">
        <v>200007</v>
      </c>
      <c r="AH3260" s="12" t="s">
        <v>846</v>
      </c>
      <c r="AI3260" s="12" t="s">
        <v>324</v>
      </c>
      <c r="AJ3260" s="30">
        <v>0</v>
      </c>
      <c r="AK3260" s="5">
        <v>80000</v>
      </c>
      <c r="AL3260" s="5">
        <v>1</v>
      </c>
      <c r="AN3260" s="5" t="s">
        <v>579</v>
      </c>
      <c r="AQ3260" s="5">
        <v>2</v>
      </c>
      <c r="BB3260" s="26" t="s">
        <v>2758</v>
      </c>
      <c r="BC3260" s="26"/>
    </row>
    <row r="3261" spans="1:55" thickTop="1" thickBot="1" x14ac:dyDescent="0.25">
      <c r="A3261" s="5">
        <v>3256</v>
      </c>
      <c r="B3261" s="5">
        <v>340401</v>
      </c>
      <c r="C3261" s="5">
        <v>3404</v>
      </c>
      <c r="D3261" s="63">
        <v>40000010</v>
      </c>
      <c r="E3261" s="63">
        <v>46000010</v>
      </c>
      <c r="F3261" s="5">
        <v>1</v>
      </c>
      <c r="G3261" s="5">
        <v>3002008</v>
      </c>
      <c r="H3261" s="5">
        <v>3102008</v>
      </c>
      <c r="I3261" s="5" t="s">
        <v>497</v>
      </c>
      <c r="J3261" s="12">
        <v>2</v>
      </c>
      <c r="K3261" s="30">
        <v>10000</v>
      </c>
      <c r="L3261" s="30"/>
      <c r="M3261" s="15" t="s">
        <v>506</v>
      </c>
      <c r="N3261" s="15" t="s">
        <v>845</v>
      </c>
      <c r="O3261" s="15" t="s">
        <v>1755</v>
      </c>
      <c r="P3261" s="5" t="s">
        <v>1848</v>
      </c>
      <c r="Q3261" s="5">
        <v>10</v>
      </c>
      <c r="R3261" s="47" t="s">
        <v>308</v>
      </c>
      <c r="S3261" s="47">
        <v>0</v>
      </c>
      <c r="T3261" s="47" t="s">
        <v>307</v>
      </c>
      <c r="U3261" s="47">
        <v>30</v>
      </c>
      <c r="V3261" s="47" t="s">
        <v>853</v>
      </c>
      <c r="W3261" s="31" t="s">
        <v>308</v>
      </c>
      <c r="X3261" s="31">
        <v>0</v>
      </c>
      <c r="Y3261" s="31" t="s">
        <v>307</v>
      </c>
      <c r="Z3261" s="31">
        <v>30</v>
      </c>
      <c r="AA3261" s="5">
        <v>0</v>
      </c>
      <c r="AC3261" s="5">
        <v>0</v>
      </c>
      <c r="AD3261" s="5">
        <v>5441</v>
      </c>
      <c r="AE3261" s="14">
        <v>200006</v>
      </c>
      <c r="AF3261" s="11"/>
      <c r="AG3261" s="25">
        <v>200007</v>
      </c>
      <c r="AH3261" s="12" t="s">
        <v>846</v>
      </c>
      <c r="AI3261" s="12" t="s">
        <v>324</v>
      </c>
      <c r="AJ3261" s="30">
        <v>0</v>
      </c>
      <c r="AK3261" s="5">
        <v>80000</v>
      </c>
      <c r="AL3261" s="5">
        <v>1</v>
      </c>
      <c r="AN3261" s="5" t="s">
        <v>514</v>
      </c>
      <c r="AO3261" s="46">
        <v>3404011</v>
      </c>
      <c r="AQ3261" s="5">
        <v>1</v>
      </c>
      <c r="BB3261" s="26" t="s">
        <v>2758</v>
      </c>
      <c r="BC3261" s="26"/>
    </row>
    <row r="3262" spans="1:55" thickTop="1" thickBot="1" x14ac:dyDescent="0.25">
      <c r="A3262" s="5">
        <v>3257</v>
      </c>
      <c r="B3262" s="5">
        <v>340402</v>
      </c>
      <c r="C3262" s="5">
        <v>3404</v>
      </c>
      <c r="D3262" s="63">
        <v>40000010</v>
      </c>
      <c r="E3262" s="63">
        <v>46000010</v>
      </c>
      <c r="F3262" s="5">
        <v>2</v>
      </c>
      <c r="G3262" s="5">
        <v>3002008</v>
      </c>
      <c r="H3262" s="5">
        <v>3102008</v>
      </c>
      <c r="I3262" s="5" t="s">
        <v>497</v>
      </c>
      <c r="J3262" s="12">
        <v>2</v>
      </c>
      <c r="K3262" s="30">
        <v>10000</v>
      </c>
      <c r="L3262" s="30"/>
      <c r="M3262" s="15" t="s">
        <v>506</v>
      </c>
      <c r="N3262" s="15" t="s">
        <v>845</v>
      </c>
      <c r="O3262" s="15" t="s">
        <v>1755</v>
      </c>
      <c r="P3262" s="5" t="s">
        <v>1849</v>
      </c>
      <c r="Q3262" s="5">
        <v>10</v>
      </c>
      <c r="R3262" s="47" t="s">
        <v>308</v>
      </c>
      <c r="S3262" s="47">
        <v>0</v>
      </c>
      <c r="T3262" s="47" t="s">
        <v>307</v>
      </c>
      <c r="U3262" s="47">
        <v>30</v>
      </c>
      <c r="V3262" s="47" t="s">
        <v>853</v>
      </c>
      <c r="W3262" s="31" t="s">
        <v>308</v>
      </c>
      <c r="X3262" s="31">
        <v>0</v>
      </c>
      <c r="Y3262" s="31" t="s">
        <v>307</v>
      </c>
      <c r="Z3262" s="31">
        <v>30</v>
      </c>
      <c r="AA3262" s="5">
        <v>0</v>
      </c>
      <c r="AC3262" s="5">
        <v>0</v>
      </c>
      <c r="AD3262" s="5">
        <v>5441</v>
      </c>
      <c r="AE3262" s="14">
        <v>200006</v>
      </c>
      <c r="AF3262" s="11"/>
      <c r="AG3262" s="25">
        <v>200007</v>
      </c>
      <c r="AH3262" s="12" t="s">
        <v>846</v>
      </c>
      <c r="AI3262" s="12" t="s">
        <v>324</v>
      </c>
      <c r="AJ3262" s="30">
        <v>0</v>
      </c>
      <c r="AK3262" s="5">
        <v>80000</v>
      </c>
      <c r="AL3262" s="5">
        <v>1</v>
      </c>
      <c r="AN3262" s="5" t="s">
        <v>514</v>
      </c>
      <c r="AO3262" s="46">
        <v>3404011</v>
      </c>
      <c r="AQ3262" s="5">
        <v>1</v>
      </c>
      <c r="BB3262" s="26" t="s">
        <v>2758</v>
      </c>
      <c r="BC3262" s="26"/>
    </row>
    <row r="3263" spans="1:55" thickTop="1" thickBot="1" x14ac:dyDescent="0.25">
      <c r="A3263" s="5">
        <v>3258</v>
      </c>
      <c r="B3263" s="5">
        <v>340403</v>
      </c>
      <c r="C3263" s="5">
        <v>3404</v>
      </c>
      <c r="D3263" s="63">
        <v>40000010</v>
      </c>
      <c r="E3263" s="63">
        <v>46000010</v>
      </c>
      <c r="F3263" s="5">
        <v>3</v>
      </c>
      <c r="G3263" s="5">
        <v>3002008</v>
      </c>
      <c r="H3263" s="5">
        <v>3102008</v>
      </c>
      <c r="I3263" s="5" t="s">
        <v>497</v>
      </c>
      <c r="J3263" s="12">
        <v>2</v>
      </c>
      <c r="K3263" s="30">
        <v>10000</v>
      </c>
      <c r="L3263" s="30"/>
      <c r="M3263" s="15" t="s">
        <v>506</v>
      </c>
      <c r="N3263" s="15" t="s">
        <v>845</v>
      </c>
      <c r="O3263" s="15" t="s">
        <v>1755</v>
      </c>
      <c r="P3263" s="5" t="s">
        <v>1850</v>
      </c>
      <c r="Q3263" s="5">
        <v>10</v>
      </c>
      <c r="R3263" s="47" t="s">
        <v>308</v>
      </c>
      <c r="S3263" s="47">
        <v>0</v>
      </c>
      <c r="T3263" s="47" t="s">
        <v>307</v>
      </c>
      <c r="U3263" s="47">
        <v>30</v>
      </c>
      <c r="V3263" s="47" t="s">
        <v>853</v>
      </c>
      <c r="W3263" s="31" t="s">
        <v>308</v>
      </c>
      <c r="X3263" s="31">
        <v>0</v>
      </c>
      <c r="Y3263" s="31" t="s">
        <v>307</v>
      </c>
      <c r="Z3263" s="31">
        <v>30</v>
      </c>
      <c r="AA3263" s="5">
        <v>0</v>
      </c>
      <c r="AC3263" s="5">
        <v>0</v>
      </c>
      <c r="AD3263" s="5">
        <v>5441</v>
      </c>
      <c r="AE3263" s="14">
        <v>200006</v>
      </c>
      <c r="AF3263" s="11"/>
      <c r="AG3263" s="25">
        <v>200007</v>
      </c>
      <c r="AH3263" s="12" t="s">
        <v>846</v>
      </c>
      <c r="AI3263" s="12" t="s">
        <v>324</v>
      </c>
      <c r="AJ3263" s="30">
        <v>0</v>
      </c>
      <c r="AK3263" s="5">
        <v>80000</v>
      </c>
      <c r="AL3263" s="5">
        <v>1</v>
      </c>
      <c r="AN3263" s="5" t="s">
        <v>514</v>
      </c>
      <c r="AO3263" s="46">
        <v>3404011</v>
      </c>
      <c r="AQ3263" s="5">
        <v>1</v>
      </c>
      <c r="BB3263" s="26" t="s">
        <v>2758</v>
      </c>
      <c r="BC3263" s="26"/>
    </row>
    <row r="3264" spans="1:55" thickTop="1" thickBot="1" x14ac:dyDescent="0.25">
      <c r="A3264" s="5">
        <v>3259</v>
      </c>
      <c r="B3264" s="5">
        <v>340404</v>
      </c>
      <c r="C3264" s="5">
        <v>3404</v>
      </c>
      <c r="D3264" s="63">
        <v>40000010</v>
      </c>
      <c r="E3264" s="63">
        <v>46000010</v>
      </c>
      <c r="F3264" s="5">
        <v>4</v>
      </c>
      <c r="G3264" s="5">
        <v>3002008</v>
      </c>
      <c r="H3264" s="5">
        <v>3102008</v>
      </c>
      <c r="I3264" s="5" t="s">
        <v>497</v>
      </c>
      <c r="J3264" s="12">
        <v>2</v>
      </c>
      <c r="K3264" s="30">
        <v>10000</v>
      </c>
      <c r="L3264" s="30"/>
      <c r="M3264" s="15" t="s">
        <v>506</v>
      </c>
      <c r="N3264" s="15" t="s">
        <v>845</v>
      </c>
      <c r="O3264" s="15" t="s">
        <v>1755</v>
      </c>
      <c r="P3264" s="5" t="s">
        <v>1851</v>
      </c>
      <c r="Q3264" s="5">
        <v>10</v>
      </c>
      <c r="R3264" s="47" t="s">
        <v>308</v>
      </c>
      <c r="S3264" s="47">
        <v>0</v>
      </c>
      <c r="T3264" s="47" t="s">
        <v>307</v>
      </c>
      <c r="U3264" s="47">
        <v>30</v>
      </c>
      <c r="V3264" s="47" t="s">
        <v>853</v>
      </c>
      <c r="W3264" s="31" t="s">
        <v>308</v>
      </c>
      <c r="X3264" s="31">
        <v>0</v>
      </c>
      <c r="Y3264" s="31" t="s">
        <v>307</v>
      </c>
      <c r="Z3264" s="31">
        <v>30</v>
      </c>
      <c r="AA3264" s="5">
        <v>0</v>
      </c>
      <c r="AC3264" s="5">
        <v>0</v>
      </c>
      <c r="AD3264" s="5">
        <v>5441</v>
      </c>
      <c r="AE3264" s="14">
        <v>200006</v>
      </c>
      <c r="AF3264" s="11"/>
      <c r="AG3264" s="25">
        <v>200007</v>
      </c>
      <c r="AH3264" s="12" t="s">
        <v>846</v>
      </c>
      <c r="AI3264" s="12" t="s">
        <v>324</v>
      </c>
      <c r="AJ3264" s="30">
        <v>0</v>
      </c>
      <c r="AK3264" s="5">
        <v>80000</v>
      </c>
      <c r="AL3264" s="5">
        <v>1</v>
      </c>
      <c r="AN3264" s="5" t="s">
        <v>514</v>
      </c>
      <c r="AO3264" s="46">
        <v>3404011</v>
      </c>
      <c r="AQ3264" s="5">
        <v>1</v>
      </c>
      <c r="BB3264" s="26" t="s">
        <v>2758</v>
      </c>
      <c r="BC3264" s="26"/>
    </row>
    <row r="3265" spans="1:55" thickTop="1" thickBot="1" x14ac:dyDescent="0.25">
      <c r="A3265" s="5">
        <v>3260</v>
      </c>
      <c r="B3265" s="5">
        <v>340405</v>
      </c>
      <c r="C3265" s="5">
        <v>3404</v>
      </c>
      <c r="D3265" s="63">
        <v>40000010</v>
      </c>
      <c r="E3265" s="63">
        <v>46000010</v>
      </c>
      <c r="F3265" s="5">
        <v>5</v>
      </c>
      <c r="G3265" s="5">
        <v>3002008</v>
      </c>
      <c r="H3265" s="5">
        <v>3102008</v>
      </c>
      <c r="I3265" s="5" t="s">
        <v>497</v>
      </c>
      <c r="J3265" s="12">
        <v>2</v>
      </c>
      <c r="K3265" s="30">
        <v>10000</v>
      </c>
      <c r="L3265" s="30"/>
      <c r="M3265" s="15" t="s">
        <v>506</v>
      </c>
      <c r="N3265" s="15" t="s">
        <v>845</v>
      </c>
      <c r="O3265" s="15" t="s">
        <v>1755</v>
      </c>
      <c r="P3265" s="5" t="s">
        <v>1852</v>
      </c>
      <c r="Q3265" s="5">
        <v>10</v>
      </c>
      <c r="R3265" s="47" t="s">
        <v>308</v>
      </c>
      <c r="S3265" s="47">
        <v>0</v>
      </c>
      <c r="T3265" s="47" t="s">
        <v>307</v>
      </c>
      <c r="U3265" s="47">
        <v>30</v>
      </c>
      <c r="V3265" s="47" t="s">
        <v>853</v>
      </c>
      <c r="W3265" s="31" t="s">
        <v>308</v>
      </c>
      <c r="X3265" s="31">
        <v>0</v>
      </c>
      <c r="Y3265" s="31" t="s">
        <v>307</v>
      </c>
      <c r="Z3265" s="31">
        <v>30</v>
      </c>
      <c r="AA3265" s="5">
        <v>0</v>
      </c>
      <c r="AC3265" s="5">
        <v>0</v>
      </c>
      <c r="AD3265" s="5">
        <v>5441</v>
      </c>
      <c r="AE3265" s="14">
        <v>200006</v>
      </c>
      <c r="AF3265" s="11"/>
      <c r="AG3265" s="25">
        <v>200007</v>
      </c>
      <c r="AH3265" s="12" t="s">
        <v>846</v>
      </c>
      <c r="AI3265" s="12" t="s">
        <v>324</v>
      </c>
      <c r="AJ3265" s="30">
        <v>0</v>
      </c>
      <c r="AK3265" s="5">
        <v>80000</v>
      </c>
      <c r="AL3265" s="5">
        <v>1</v>
      </c>
      <c r="AN3265" s="5" t="s">
        <v>514</v>
      </c>
      <c r="AO3265" s="46">
        <v>3404011</v>
      </c>
      <c r="AQ3265" s="5">
        <v>1</v>
      </c>
      <c r="BB3265" s="26" t="s">
        <v>2758</v>
      </c>
      <c r="BC3265" s="26"/>
    </row>
    <row r="3266" spans="1:55" thickTop="1" thickBot="1" x14ac:dyDescent="0.25">
      <c r="A3266" s="5">
        <v>3261</v>
      </c>
      <c r="B3266" s="5">
        <v>340406</v>
      </c>
      <c r="C3266" s="5">
        <v>3404</v>
      </c>
      <c r="D3266" s="63">
        <v>40000010</v>
      </c>
      <c r="E3266" s="63">
        <v>46000010</v>
      </c>
      <c r="F3266" s="5">
        <v>6</v>
      </c>
      <c r="G3266" s="5">
        <v>3002008</v>
      </c>
      <c r="H3266" s="5">
        <v>3102008</v>
      </c>
      <c r="I3266" s="5" t="s">
        <v>497</v>
      </c>
      <c r="J3266" s="12">
        <v>2</v>
      </c>
      <c r="K3266" s="30">
        <v>10000</v>
      </c>
      <c r="L3266" s="30"/>
      <c r="M3266" s="15" t="s">
        <v>506</v>
      </c>
      <c r="N3266" s="15" t="s">
        <v>845</v>
      </c>
      <c r="O3266" s="15" t="s">
        <v>1755</v>
      </c>
      <c r="P3266" s="5" t="s">
        <v>1853</v>
      </c>
      <c r="Q3266" s="5">
        <v>10</v>
      </c>
      <c r="R3266" s="47" t="s">
        <v>308</v>
      </c>
      <c r="S3266" s="47">
        <v>0</v>
      </c>
      <c r="T3266" s="47" t="s">
        <v>307</v>
      </c>
      <c r="U3266" s="47">
        <v>30</v>
      </c>
      <c r="V3266" s="47" t="s">
        <v>853</v>
      </c>
      <c r="W3266" s="31" t="s">
        <v>308</v>
      </c>
      <c r="X3266" s="31">
        <v>0</v>
      </c>
      <c r="Y3266" s="31" t="s">
        <v>307</v>
      </c>
      <c r="Z3266" s="31">
        <v>30</v>
      </c>
      <c r="AA3266" s="5">
        <v>0</v>
      </c>
      <c r="AC3266" s="5">
        <v>0</v>
      </c>
      <c r="AD3266" s="5">
        <v>5441</v>
      </c>
      <c r="AE3266" s="14">
        <v>200006</v>
      </c>
      <c r="AF3266" s="11"/>
      <c r="AG3266" s="25">
        <v>200007</v>
      </c>
      <c r="AH3266" s="12" t="s">
        <v>846</v>
      </c>
      <c r="AI3266" s="12" t="s">
        <v>324</v>
      </c>
      <c r="AJ3266" s="30">
        <v>0</v>
      </c>
      <c r="AK3266" s="5">
        <v>80000</v>
      </c>
      <c r="AL3266" s="5">
        <v>1</v>
      </c>
      <c r="AN3266" s="5" t="s">
        <v>514</v>
      </c>
      <c r="AO3266" s="46">
        <v>3404011</v>
      </c>
      <c r="AQ3266" s="5">
        <v>1</v>
      </c>
      <c r="BB3266" s="26" t="s">
        <v>2758</v>
      </c>
      <c r="BC3266" s="26"/>
    </row>
    <row r="3267" spans="1:55" thickTop="1" thickBot="1" x14ac:dyDescent="0.25">
      <c r="A3267" s="5">
        <v>3262</v>
      </c>
      <c r="B3267" s="5">
        <v>340407</v>
      </c>
      <c r="C3267" s="5">
        <v>3404</v>
      </c>
      <c r="D3267" s="63">
        <v>40000010</v>
      </c>
      <c r="E3267" s="63">
        <v>46000010</v>
      </c>
      <c r="F3267" s="5">
        <v>7</v>
      </c>
      <c r="G3267" s="5">
        <v>3002008</v>
      </c>
      <c r="H3267" s="5">
        <v>3102008</v>
      </c>
      <c r="I3267" s="5" t="s">
        <v>497</v>
      </c>
      <c r="J3267" s="12">
        <v>2</v>
      </c>
      <c r="K3267" s="30">
        <v>10000</v>
      </c>
      <c r="L3267" s="30"/>
      <c r="M3267" s="15" t="s">
        <v>506</v>
      </c>
      <c r="N3267" s="15" t="s">
        <v>845</v>
      </c>
      <c r="O3267" s="15" t="s">
        <v>1755</v>
      </c>
      <c r="P3267" s="5" t="s">
        <v>1854</v>
      </c>
      <c r="Q3267" s="5">
        <v>10</v>
      </c>
      <c r="R3267" s="47" t="s">
        <v>308</v>
      </c>
      <c r="S3267" s="47">
        <v>0</v>
      </c>
      <c r="T3267" s="47" t="s">
        <v>307</v>
      </c>
      <c r="U3267" s="47">
        <v>30</v>
      </c>
      <c r="V3267" s="47" t="s">
        <v>853</v>
      </c>
      <c r="W3267" s="31" t="s">
        <v>308</v>
      </c>
      <c r="X3267" s="31">
        <v>0</v>
      </c>
      <c r="Y3267" s="31" t="s">
        <v>307</v>
      </c>
      <c r="Z3267" s="31">
        <v>30</v>
      </c>
      <c r="AA3267" s="5">
        <v>0</v>
      </c>
      <c r="AC3267" s="5">
        <v>0</v>
      </c>
      <c r="AD3267" s="5">
        <v>5441</v>
      </c>
      <c r="AE3267" s="14">
        <v>200006</v>
      </c>
      <c r="AF3267" s="11"/>
      <c r="AG3267" s="25">
        <v>200007</v>
      </c>
      <c r="AH3267" s="12" t="s">
        <v>846</v>
      </c>
      <c r="AI3267" s="12" t="s">
        <v>324</v>
      </c>
      <c r="AJ3267" s="30">
        <v>0</v>
      </c>
      <c r="AK3267" s="5">
        <v>80000</v>
      </c>
      <c r="AL3267" s="5">
        <v>1</v>
      </c>
      <c r="AN3267" s="5" t="s">
        <v>514</v>
      </c>
      <c r="AO3267" s="46">
        <v>3404011</v>
      </c>
      <c r="AQ3267" s="5">
        <v>1</v>
      </c>
      <c r="BB3267" s="26" t="s">
        <v>2758</v>
      </c>
      <c r="BC3267" s="26"/>
    </row>
    <row r="3268" spans="1:55" thickTop="1" thickBot="1" x14ac:dyDescent="0.25">
      <c r="A3268" s="5">
        <v>3263</v>
      </c>
      <c r="B3268" s="5">
        <v>340408</v>
      </c>
      <c r="C3268" s="5">
        <v>3404</v>
      </c>
      <c r="D3268" s="63">
        <v>40000010</v>
      </c>
      <c r="E3268" s="63">
        <v>46000010</v>
      </c>
      <c r="F3268" s="5">
        <v>8</v>
      </c>
      <c r="G3268" s="5">
        <v>3002008</v>
      </c>
      <c r="H3268" s="5">
        <v>3102008</v>
      </c>
      <c r="I3268" s="5" t="s">
        <v>497</v>
      </c>
      <c r="J3268" s="12">
        <v>2</v>
      </c>
      <c r="K3268" s="30">
        <v>10000</v>
      </c>
      <c r="L3268" s="30"/>
      <c r="M3268" s="15" t="s">
        <v>506</v>
      </c>
      <c r="N3268" s="15" t="s">
        <v>845</v>
      </c>
      <c r="O3268" s="15" t="s">
        <v>1755</v>
      </c>
      <c r="P3268" s="5" t="s">
        <v>1855</v>
      </c>
      <c r="Q3268" s="5">
        <v>10</v>
      </c>
      <c r="R3268" s="47" t="s">
        <v>308</v>
      </c>
      <c r="S3268" s="47">
        <v>0</v>
      </c>
      <c r="T3268" s="47" t="s">
        <v>307</v>
      </c>
      <c r="U3268" s="47">
        <v>30</v>
      </c>
      <c r="V3268" s="47" t="s">
        <v>853</v>
      </c>
      <c r="W3268" s="31" t="s">
        <v>308</v>
      </c>
      <c r="X3268" s="31">
        <v>0</v>
      </c>
      <c r="Y3268" s="31" t="s">
        <v>307</v>
      </c>
      <c r="Z3268" s="31">
        <v>30</v>
      </c>
      <c r="AA3268" s="5">
        <v>0</v>
      </c>
      <c r="AC3268" s="5">
        <v>0</v>
      </c>
      <c r="AD3268" s="5">
        <v>5441</v>
      </c>
      <c r="AE3268" s="14">
        <v>200006</v>
      </c>
      <c r="AF3268" s="11"/>
      <c r="AG3268" s="25">
        <v>200007</v>
      </c>
      <c r="AH3268" s="12" t="s">
        <v>846</v>
      </c>
      <c r="AI3268" s="12" t="s">
        <v>324</v>
      </c>
      <c r="AJ3268" s="30">
        <v>0</v>
      </c>
      <c r="AK3268" s="5">
        <v>80000</v>
      </c>
      <c r="AL3268" s="5">
        <v>1</v>
      </c>
      <c r="AN3268" s="5" t="s">
        <v>514</v>
      </c>
      <c r="AO3268" s="46">
        <v>3404011</v>
      </c>
      <c r="AQ3268" s="5">
        <v>1</v>
      </c>
      <c r="BB3268" s="26" t="s">
        <v>2758</v>
      </c>
      <c r="BC3268" s="26"/>
    </row>
    <row r="3269" spans="1:55" thickTop="1" thickBot="1" x14ac:dyDescent="0.25">
      <c r="A3269" s="5">
        <v>3264</v>
      </c>
      <c r="B3269" s="5">
        <v>340409</v>
      </c>
      <c r="C3269" s="5">
        <v>3404</v>
      </c>
      <c r="D3269" s="63">
        <v>40000010</v>
      </c>
      <c r="E3269" s="63">
        <v>46000010</v>
      </c>
      <c r="F3269" s="5">
        <v>9</v>
      </c>
      <c r="G3269" s="5">
        <v>3002008</v>
      </c>
      <c r="H3269" s="5">
        <v>3102008</v>
      </c>
      <c r="I3269" s="5" t="s">
        <v>497</v>
      </c>
      <c r="J3269" s="12">
        <v>2</v>
      </c>
      <c r="K3269" s="30">
        <v>10000</v>
      </c>
      <c r="L3269" s="30"/>
      <c r="M3269" s="15" t="s">
        <v>506</v>
      </c>
      <c r="N3269" s="15" t="s">
        <v>845</v>
      </c>
      <c r="O3269" s="15" t="s">
        <v>1755</v>
      </c>
      <c r="P3269" s="5" t="s">
        <v>1856</v>
      </c>
      <c r="Q3269" s="5">
        <v>10</v>
      </c>
      <c r="R3269" s="47" t="s">
        <v>308</v>
      </c>
      <c r="S3269" s="47">
        <v>0</v>
      </c>
      <c r="T3269" s="47" t="s">
        <v>307</v>
      </c>
      <c r="U3269" s="47">
        <v>30</v>
      </c>
      <c r="V3269" s="47" t="s">
        <v>853</v>
      </c>
      <c r="W3269" s="31" t="s">
        <v>308</v>
      </c>
      <c r="X3269" s="31">
        <v>0</v>
      </c>
      <c r="Y3269" s="31" t="s">
        <v>307</v>
      </c>
      <c r="Z3269" s="31">
        <v>30</v>
      </c>
      <c r="AA3269" s="5">
        <v>0</v>
      </c>
      <c r="AC3269" s="5">
        <v>0</v>
      </c>
      <c r="AD3269" s="5">
        <v>5441</v>
      </c>
      <c r="AE3269" s="14">
        <v>200006</v>
      </c>
      <c r="AF3269" s="11"/>
      <c r="AG3269" s="25">
        <v>200007</v>
      </c>
      <c r="AH3269" s="12" t="s">
        <v>846</v>
      </c>
      <c r="AI3269" s="12" t="s">
        <v>324</v>
      </c>
      <c r="AJ3269" s="30">
        <v>0</v>
      </c>
      <c r="AK3269" s="5">
        <v>80000</v>
      </c>
      <c r="AL3269" s="5">
        <v>1</v>
      </c>
      <c r="AN3269" s="5" t="s">
        <v>514</v>
      </c>
      <c r="AO3269" s="46">
        <v>3404011</v>
      </c>
      <c r="AQ3269" s="5">
        <v>1</v>
      </c>
      <c r="BB3269" s="26" t="s">
        <v>2758</v>
      </c>
      <c r="BC3269" s="26"/>
    </row>
    <row r="3270" spans="1:55" thickTop="1" thickBot="1" x14ac:dyDescent="0.25">
      <c r="A3270" s="5">
        <v>3265</v>
      </c>
      <c r="B3270" s="5">
        <v>340410</v>
      </c>
      <c r="C3270" s="5">
        <v>3404</v>
      </c>
      <c r="D3270" s="63">
        <v>40000010</v>
      </c>
      <c r="E3270" s="63">
        <v>46000010</v>
      </c>
      <c r="F3270" s="5">
        <v>10</v>
      </c>
      <c r="G3270" s="5">
        <v>3002008</v>
      </c>
      <c r="H3270" s="5">
        <v>3102008</v>
      </c>
      <c r="I3270" s="5" t="s">
        <v>497</v>
      </c>
      <c r="J3270" s="12">
        <v>2</v>
      </c>
      <c r="K3270" s="30">
        <v>10000</v>
      </c>
      <c r="L3270" s="30"/>
      <c r="M3270" s="15" t="s">
        <v>506</v>
      </c>
      <c r="N3270" s="15" t="s">
        <v>845</v>
      </c>
      <c r="O3270" s="15" t="s">
        <v>1755</v>
      </c>
      <c r="P3270" s="5" t="s">
        <v>1857</v>
      </c>
      <c r="Q3270" s="5">
        <v>10</v>
      </c>
      <c r="R3270" s="47" t="s">
        <v>308</v>
      </c>
      <c r="S3270" s="47">
        <v>0</v>
      </c>
      <c r="T3270" s="47" t="s">
        <v>307</v>
      </c>
      <c r="U3270" s="47">
        <v>30</v>
      </c>
      <c r="V3270" s="47" t="s">
        <v>853</v>
      </c>
      <c r="W3270" s="31" t="s">
        <v>308</v>
      </c>
      <c r="X3270" s="31">
        <v>0</v>
      </c>
      <c r="Y3270" s="31" t="s">
        <v>307</v>
      </c>
      <c r="Z3270" s="31">
        <v>30</v>
      </c>
      <c r="AA3270" s="5">
        <v>0</v>
      </c>
      <c r="AC3270" s="5">
        <v>0</v>
      </c>
      <c r="AD3270" s="5">
        <v>5441</v>
      </c>
      <c r="AE3270" s="14">
        <v>200006</v>
      </c>
      <c r="AF3270" s="11"/>
      <c r="AG3270" s="25">
        <v>200007</v>
      </c>
      <c r="AH3270" s="12" t="s">
        <v>846</v>
      </c>
      <c r="AI3270" s="12" t="s">
        <v>324</v>
      </c>
      <c r="AJ3270" s="30">
        <v>0</v>
      </c>
      <c r="AK3270" s="5">
        <v>80000</v>
      </c>
      <c r="AL3270" s="5">
        <v>1</v>
      </c>
      <c r="AN3270" s="5" t="s">
        <v>514</v>
      </c>
      <c r="AO3270" s="46">
        <v>3404011</v>
      </c>
      <c r="AQ3270" s="5">
        <v>1</v>
      </c>
      <c r="BB3270" s="26" t="s">
        <v>2758</v>
      </c>
      <c r="BC3270" s="26"/>
    </row>
    <row r="3271" spans="1:55" thickTop="1" thickBot="1" x14ac:dyDescent="0.25">
      <c r="A3271" s="5">
        <v>3266</v>
      </c>
      <c r="B3271" s="5">
        <v>340411</v>
      </c>
      <c r="C3271" s="5">
        <v>3404</v>
      </c>
      <c r="D3271" s="63">
        <v>40000010</v>
      </c>
      <c r="E3271" s="63">
        <v>46000010</v>
      </c>
      <c r="F3271" s="5">
        <v>11</v>
      </c>
      <c r="G3271" s="5">
        <v>3002008</v>
      </c>
      <c r="H3271" s="5">
        <v>3102008</v>
      </c>
      <c r="I3271" s="5" t="s">
        <v>497</v>
      </c>
      <c r="J3271" s="12">
        <v>2</v>
      </c>
      <c r="K3271" s="30">
        <v>10000</v>
      </c>
      <c r="L3271" s="30"/>
      <c r="M3271" s="15" t="s">
        <v>506</v>
      </c>
      <c r="N3271" s="15" t="s">
        <v>845</v>
      </c>
      <c r="O3271" s="15" t="s">
        <v>1755</v>
      </c>
      <c r="P3271" s="5" t="s">
        <v>1858</v>
      </c>
      <c r="Q3271" s="5">
        <v>10</v>
      </c>
      <c r="R3271" s="47" t="s">
        <v>308</v>
      </c>
      <c r="S3271" s="47">
        <v>0</v>
      </c>
      <c r="T3271" s="47" t="s">
        <v>307</v>
      </c>
      <c r="U3271" s="47">
        <v>30</v>
      </c>
      <c r="V3271" s="47" t="s">
        <v>853</v>
      </c>
      <c r="W3271" s="31" t="s">
        <v>308</v>
      </c>
      <c r="X3271" s="31">
        <v>0</v>
      </c>
      <c r="Y3271" s="31" t="s">
        <v>307</v>
      </c>
      <c r="Z3271" s="31">
        <v>30</v>
      </c>
      <c r="AA3271" s="5">
        <v>0</v>
      </c>
      <c r="AC3271" s="5">
        <v>0</v>
      </c>
      <c r="AD3271" s="5">
        <v>5441</v>
      </c>
      <c r="AE3271" s="14">
        <v>200006</v>
      </c>
      <c r="AF3271" s="11"/>
      <c r="AG3271" s="25">
        <v>200007</v>
      </c>
      <c r="AH3271" s="12" t="s">
        <v>846</v>
      </c>
      <c r="AI3271" s="12" t="s">
        <v>324</v>
      </c>
      <c r="AJ3271" s="30">
        <v>0</v>
      </c>
      <c r="AK3271" s="5">
        <v>80000</v>
      </c>
      <c r="AL3271" s="5">
        <v>1</v>
      </c>
      <c r="AN3271" s="5" t="s">
        <v>514</v>
      </c>
      <c r="AO3271" s="46">
        <v>3404011</v>
      </c>
      <c r="AQ3271" s="5">
        <v>1</v>
      </c>
      <c r="BB3271" s="26" t="s">
        <v>2758</v>
      </c>
      <c r="BC3271" s="26"/>
    </row>
    <row r="3272" spans="1:55" thickTop="1" thickBot="1" x14ac:dyDescent="0.25">
      <c r="A3272" s="5">
        <v>3267</v>
      </c>
      <c r="B3272" s="5">
        <v>340412</v>
      </c>
      <c r="C3272" s="5">
        <v>3404</v>
      </c>
      <c r="D3272" s="63">
        <v>40000010</v>
      </c>
      <c r="E3272" s="63">
        <v>46000010</v>
      </c>
      <c r="F3272" s="5">
        <v>12</v>
      </c>
      <c r="G3272" s="5">
        <v>3002008</v>
      </c>
      <c r="H3272" s="5">
        <v>3102008</v>
      </c>
      <c r="I3272" s="5" t="s">
        <v>497</v>
      </c>
      <c r="J3272" s="12">
        <v>2</v>
      </c>
      <c r="K3272" s="30">
        <v>10000</v>
      </c>
      <c r="L3272" s="30"/>
      <c r="M3272" s="15" t="s">
        <v>506</v>
      </c>
      <c r="N3272" s="15" t="s">
        <v>845</v>
      </c>
      <c r="O3272" s="15" t="s">
        <v>1755</v>
      </c>
      <c r="P3272" s="5" t="s">
        <v>1859</v>
      </c>
      <c r="Q3272" s="5">
        <v>10</v>
      </c>
      <c r="R3272" s="47" t="s">
        <v>308</v>
      </c>
      <c r="S3272" s="47">
        <v>0</v>
      </c>
      <c r="T3272" s="47" t="s">
        <v>307</v>
      </c>
      <c r="U3272" s="47">
        <v>30</v>
      </c>
      <c r="V3272" s="47" t="s">
        <v>853</v>
      </c>
      <c r="W3272" s="31" t="s">
        <v>308</v>
      </c>
      <c r="X3272" s="31">
        <v>0</v>
      </c>
      <c r="Y3272" s="31" t="s">
        <v>307</v>
      </c>
      <c r="Z3272" s="31">
        <v>30</v>
      </c>
      <c r="AA3272" s="5">
        <v>0</v>
      </c>
      <c r="AC3272" s="5">
        <v>0</v>
      </c>
      <c r="AD3272" s="5">
        <v>5441</v>
      </c>
      <c r="AE3272" s="14">
        <v>200006</v>
      </c>
      <c r="AF3272" s="11"/>
      <c r="AG3272" s="25">
        <v>200007</v>
      </c>
      <c r="AH3272" s="12" t="s">
        <v>846</v>
      </c>
      <c r="AI3272" s="12" t="s">
        <v>324</v>
      </c>
      <c r="AJ3272" s="30">
        <v>0</v>
      </c>
      <c r="AK3272" s="5">
        <v>80000</v>
      </c>
      <c r="AL3272" s="5">
        <v>1</v>
      </c>
      <c r="AN3272" s="5" t="s">
        <v>514</v>
      </c>
      <c r="AO3272" s="46">
        <v>3404011</v>
      </c>
      <c r="AQ3272" s="5">
        <v>1</v>
      </c>
      <c r="BB3272" s="26" t="s">
        <v>2758</v>
      </c>
      <c r="BC3272" s="26"/>
    </row>
    <row r="3273" spans="1:55" thickTop="1" thickBot="1" x14ac:dyDescent="0.25">
      <c r="A3273" s="5">
        <v>3268</v>
      </c>
      <c r="B3273" s="5">
        <v>340413</v>
      </c>
      <c r="C3273" s="5">
        <v>3404</v>
      </c>
      <c r="D3273" s="63">
        <v>40000010</v>
      </c>
      <c r="E3273" s="63">
        <v>46000010</v>
      </c>
      <c r="F3273" s="5">
        <v>13</v>
      </c>
      <c r="G3273" s="5">
        <v>3002008</v>
      </c>
      <c r="H3273" s="5">
        <v>3102008</v>
      </c>
      <c r="I3273" s="5" t="s">
        <v>497</v>
      </c>
      <c r="J3273" s="12">
        <v>2</v>
      </c>
      <c r="K3273" s="30">
        <v>10000</v>
      </c>
      <c r="L3273" s="30"/>
      <c r="M3273" s="15" t="s">
        <v>506</v>
      </c>
      <c r="N3273" s="15" t="s">
        <v>845</v>
      </c>
      <c r="O3273" s="15" t="s">
        <v>1755</v>
      </c>
      <c r="P3273" s="5" t="s">
        <v>1860</v>
      </c>
      <c r="Q3273" s="5">
        <v>10</v>
      </c>
      <c r="R3273" s="47" t="s">
        <v>308</v>
      </c>
      <c r="S3273" s="47">
        <v>0</v>
      </c>
      <c r="T3273" s="47" t="s">
        <v>307</v>
      </c>
      <c r="U3273" s="47">
        <v>30</v>
      </c>
      <c r="V3273" s="47" t="s">
        <v>853</v>
      </c>
      <c r="W3273" s="31" t="s">
        <v>308</v>
      </c>
      <c r="X3273" s="31">
        <v>0</v>
      </c>
      <c r="Y3273" s="31" t="s">
        <v>307</v>
      </c>
      <c r="Z3273" s="31">
        <v>30</v>
      </c>
      <c r="AA3273" s="5">
        <v>0</v>
      </c>
      <c r="AC3273" s="5">
        <v>0</v>
      </c>
      <c r="AD3273" s="5">
        <v>5441</v>
      </c>
      <c r="AE3273" s="14">
        <v>200006</v>
      </c>
      <c r="AF3273" s="11"/>
      <c r="AG3273" s="25">
        <v>200007</v>
      </c>
      <c r="AH3273" s="12" t="s">
        <v>846</v>
      </c>
      <c r="AI3273" s="12" t="s">
        <v>324</v>
      </c>
      <c r="AJ3273" s="30">
        <v>0</v>
      </c>
      <c r="AK3273" s="5">
        <v>80000</v>
      </c>
      <c r="AL3273" s="5">
        <v>1</v>
      </c>
      <c r="AN3273" s="5" t="s">
        <v>514</v>
      </c>
      <c r="AO3273" s="46">
        <v>3404011</v>
      </c>
      <c r="AQ3273" s="5">
        <v>1</v>
      </c>
      <c r="BB3273" s="26" t="s">
        <v>2758</v>
      </c>
      <c r="BC3273" s="26"/>
    </row>
    <row r="3274" spans="1:55" thickTop="1" thickBot="1" x14ac:dyDescent="0.25">
      <c r="A3274" s="5">
        <v>3269</v>
      </c>
      <c r="B3274" s="5">
        <v>340414</v>
      </c>
      <c r="C3274" s="5">
        <v>3404</v>
      </c>
      <c r="D3274" s="63">
        <v>40000010</v>
      </c>
      <c r="E3274" s="63">
        <v>46000010</v>
      </c>
      <c r="F3274" s="5">
        <v>14</v>
      </c>
      <c r="G3274" s="5">
        <v>3002008</v>
      </c>
      <c r="H3274" s="5">
        <v>3102008</v>
      </c>
      <c r="I3274" s="5" t="s">
        <v>497</v>
      </c>
      <c r="J3274" s="12">
        <v>2</v>
      </c>
      <c r="K3274" s="30">
        <v>10000</v>
      </c>
      <c r="L3274" s="30"/>
      <c r="M3274" s="15" t="s">
        <v>506</v>
      </c>
      <c r="N3274" s="15" t="s">
        <v>845</v>
      </c>
      <c r="O3274" s="15" t="s">
        <v>1755</v>
      </c>
      <c r="P3274" s="5" t="s">
        <v>1861</v>
      </c>
      <c r="Q3274" s="5">
        <v>10</v>
      </c>
      <c r="R3274" s="47" t="s">
        <v>308</v>
      </c>
      <c r="S3274" s="47">
        <v>0</v>
      </c>
      <c r="T3274" s="47" t="s">
        <v>307</v>
      </c>
      <c r="U3274" s="47">
        <v>30</v>
      </c>
      <c r="V3274" s="47" t="s">
        <v>853</v>
      </c>
      <c r="W3274" s="31" t="s">
        <v>308</v>
      </c>
      <c r="X3274" s="31">
        <v>0</v>
      </c>
      <c r="Y3274" s="31" t="s">
        <v>307</v>
      </c>
      <c r="Z3274" s="31">
        <v>30</v>
      </c>
      <c r="AA3274" s="5">
        <v>0</v>
      </c>
      <c r="AC3274" s="5">
        <v>0</v>
      </c>
      <c r="AD3274" s="5">
        <v>5441</v>
      </c>
      <c r="AE3274" s="14">
        <v>200006</v>
      </c>
      <c r="AF3274" s="11"/>
      <c r="AG3274" s="25">
        <v>200007</v>
      </c>
      <c r="AH3274" s="12" t="s">
        <v>846</v>
      </c>
      <c r="AI3274" s="12" t="s">
        <v>324</v>
      </c>
      <c r="AJ3274" s="30">
        <v>0</v>
      </c>
      <c r="AK3274" s="5">
        <v>80000</v>
      </c>
      <c r="AL3274" s="5">
        <v>1</v>
      </c>
      <c r="AN3274" s="5" t="s">
        <v>514</v>
      </c>
      <c r="AO3274" s="46">
        <v>3404011</v>
      </c>
      <c r="AQ3274" s="5">
        <v>1</v>
      </c>
      <c r="BB3274" s="26" t="s">
        <v>2758</v>
      </c>
      <c r="BC3274" s="26"/>
    </row>
    <row r="3275" spans="1:55" thickTop="1" thickBot="1" x14ac:dyDescent="0.25">
      <c r="A3275" s="5">
        <v>3270</v>
      </c>
      <c r="B3275" s="5">
        <v>340415</v>
      </c>
      <c r="C3275" s="5">
        <v>3404</v>
      </c>
      <c r="D3275" s="63">
        <v>40000010</v>
      </c>
      <c r="E3275" s="63">
        <v>46000010</v>
      </c>
      <c r="F3275" s="5">
        <v>15</v>
      </c>
      <c r="G3275" s="5">
        <v>3002008</v>
      </c>
      <c r="H3275" s="5">
        <v>3102008</v>
      </c>
      <c r="I3275" s="5" t="s">
        <v>497</v>
      </c>
      <c r="J3275" s="12">
        <v>2</v>
      </c>
      <c r="K3275" s="30">
        <v>10000</v>
      </c>
      <c r="L3275" s="30"/>
      <c r="M3275" s="15" t="s">
        <v>506</v>
      </c>
      <c r="N3275" s="15" t="s">
        <v>845</v>
      </c>
      <c r="O3275" s="15" t="s">
        <v>1755</v>
      </c>
      <c r="P3275" s="5" t="s">
        <v>1862</v>
      </c>
      <c r="Q3275" s="5">
        <v>10</v>
      </c>
      <c r="R3275" s="47" t="s">
        <v>308</v>
      </c>
      <c r="S3275" s="47">
        <v>0</v>
      </c>
      <c r="T3275" s="47" t="s">
        <v>307</v>
      </c>
      <c r="U3275" s="47">
        <v>30</v>
      </c>
      <c r="V3275" s="47" t="s">
        <v>853</v>
      </c>
      <c r="W3275" s="31" t="s">
        <v>308</v>
      </c>
      <c r="X3275" s="31">
        <v>0</v>
      </c>
      <c r="Y3275" s="31" t="s">
        <v>307</v>
      </c>
      <c r="Z3275" s="31">
        <v>30</v>
      </c>
      <c r="AA3275" s="5">
        <v>0</v>
      </c>
      <c r="AC3275" s="5">
        <v>0</v>
      </c>
      <c r="AD3275" s="5">
        <v>5441</v>
      </c>
      <c r="AE3275" s="14">
        <v>200006</v>
      </c>
      <c r="AF3275" s="11"/>
      <c r="AG3275" s="25">
        <v>200007</v>
      </c>
      <c r="AH3275" s="12" t="s">
        <v>846</v>
      </c>
      <c r="AI3275" s="12" t="s">
        <v>324</v>
      </c>
      <c r="AJ3275" s="30">
        <v>0</v>
      </c>
      <c r="AK3275" s="5">
        <v>80000</v>
      </c>
      <c r="AL3275" s="5">
        <v>1</v>
      </c>
      <c r="AN3275" s="5" t="s">
        <v>514</v>
      </c>
      <c r="AO3275" s="46">
        <v>3404011</v>
      </c>
      <c r="AQ3275" s="5">
        <v>1</v>
      </c>
      <c r="BB3275" s="26" t="s">
        <v>2758</v>
      </c>
      <c r="BC3275" s="26"/>
    </row>
    <row r="3276" spans="1:55" thickTop="1" thickBot="1" x14ac:dyDescent="0.25">
      <c r="A3276" s="5">
        <v>3271</v>
      </c>
      <c r="B3276" s="5">
        <v>340416</v>
      </c>
      <c r="C3276" s="5">
        <v>3404</v>
      </c>
      <c r="D3276" s="63">
        <v>40000010</v>
      </c>
      <c r="E3276" s="63">
        <v>46000010</v>
      </c>
      <c r="F3276" s="5">
        <v>16</v>
      </c>
      <c r="G3276" s="5">
        <v>3002008</v>
      </c>
      <c r="H3276" s="5">
        <v>3102008</v>
      </c>
      <c r="I3276" s="5" t="s">
        <v>497</v>
      </c>
      <c r="J3276" s="12">
        <v>2</v>
      </c>
      <c r="K3276" s="30">
        <v>10000</v>
      </c>
      <c r="L3276" s="30"/>
      <c r="M3276" s="15" t="s">
        <v>506</v>
      </c>
      <c r="N3276" s="15" t="s">
        <v>845</v>
      </c>
      <c r="O3276" s="15" t="s">
        <v>1755</v>
      </c>
      <c r="P3276" s="5" t="s">
        <v>1863</v>
      </c>
      <c r="Q3276" s="5">
        <v>10</v>
      </c>
      <c r="R3276" s="47" t="s">
        <v>308</v>
      </c>
      <c r="S3276" s="47">
        <v>0</v>
      </c>
      <c r="T3276" s="47" t="s">
        <v>307</v>
      </c>
      <c r="U3276" s="47">
        <v>30</v>
      </c>
      <c r="V3276" s="47" t="s">
        <v>853</v>
      </c>
      <c r="W3276" s="31" t="s">
        <v>308</v>
      </c>
      <c r="X3276" s="31">
        <v>0</v>
      </c>
      <c r="Y3276" s="31" t="s">
        <v>307</v>
      </c>
      <c r="Z3276" s="31">
        <v>30</v>
      </c>
      <c r="AA3276" s="5">
        <v>0</v>
      </c>
      <c r="AC3276" s="5">
        <v>0</v>
      </c>
      <c r="AD3276" s="5">
        <v>5441</v>
      </c>
      <c r="AE3276" s="14">
        <v>200006</v>
      </c>
      <c r="AF3276" s="11"/>
      <c r="AG3276" s="25">
        <v>200007</v>
      </c>
      <c r="AH3276" s="12" t="s">
        <v>846</v>
      </c>
      <c r="AI3276" s="12" t="s">
        <v>324</v>
      </c>
      <c r="AJ3276" s="30">
        <v>0</v>
      </c>
      <c r="AK3276" s="5">
        <v>80000</v>
      </c>
      <c r="AL3276" s="5">
        <v>1</v>
      </c>
      <c r="AN3276" s="5" t="s">
        <v>514</v>
      </c>
      <c r="AO3276" s="46">
        <v>3404011</v>
      </c>
      <c r="AQ3276" s="5">
        <v>1</v>
      </c>
      <c r="BB3276" s="26" t="s">
        <v>2758</v>
      </c>
      <c r="BC3276" s="26"/>
    </row>
    <row r="3277" spans="1:55" thickTop="1" thickBot="1" x14ac:dyDescent="0.25">
      <c r="A3277" s="5">
        <v>3272</v>
      </c>
      <c r="B3277" s="5">
        <v>340417</v>
      </c>
      <c r="C3277" s="5">
        <v>3404</v>
      </c>
      <c r="D3277" s="63">
        <v>40000010</v>
      </c>
      <c r="E3277" s="63">
        <v>46000010</v>
      </c>
      <c r="F3277" s="5">
        <v>17</v>
      </c>
      <c r="G3277" s="5">
        <v>3002008</v>
      </c>
      <c r="H3277" s="5">
        <v>3102008</v>
      </c>
      <c r="I3277" s="5" t="s">
        <v>497</v>
      </c>
      <c r="J3277" s="12">
        <v>2</v>
      </c>
      <c r="K3277" s="30">
        <v>10000</v>
      </c>
      <c r="L3277" s="30"/>
      <c r="M3277" s="15" t="s">
        <v>506</v>
      </c>
      <c r="N3277" s="15" t="s">
        <v>845</v>
      </c>
      <c r="O3277" s="15" t="s">
        <v>1755</v>
      </c>
      <c r="P3277" s="5" t="s">
        <v>1864</v>
      </c>
      <c r="Q3277" s="5">
        <v>10</v>
      </c>
      <c r="R3277" s="47" t="s">
        <v>308</v>
      </c>
      <c r="S3277" s="47">
        <v>0</v>
      </c>
      <c r="T3277" s="47" t="s">
        <v>307</v>
      </c>
      <c r="U3277" s="47">
        <v>30</v>
      </c>
      <c r="V3277" s="47" t="s">
        <v>853</v>
      </c>
      <c r="W3277" s="31" t="s">
        <v>308</v>
      </c>
      <c r="X3277" s="31">
        <v>0</v>
      </c>
      <c r="Y3277" s="31" t="s">
        <v>307</v>
      </c>
      <c r="Z3277" s="31">
        <v>30</v>
      </c>
      <c r="AA3277" s="5">
        <v>0</v>
      </c>
      <c r="AC3277" s="5">
        <v>0</v>
      </c>
      <c r="AD3277" s="5">
        <v>5441</v>
      </c>
      <c r="AE3277" s="14">
        <v>200006</v>
      </c>
      <c r="AF3277" s="11"/>
      <c r="AG3277" s="25">
        <v>200007</v>
      </c>
      <c r="AH3277" s="12" t="s">
        <v>846</v>
      </c>
      <c r="AI3277" s="12" t="s">
        <v>324</v>
      </c>
      <c r="AJ3277" s="30">
        <v>0</v>
      </c>
      <c r="AK3277" s="5">
        <v>80000</v>
      </c>
      <c r="AL3277" s="5">
        <v>1</v>
      </c>
      <c r="AN3277" s="5" t="s">
        <v>514</v>
      </c>
      <c r="AO3277" s="46">
        <v>3404011</v>
      </c>
      <c r="AQ3277" s="5">
        <v>1</v>
      </c>
      <c r="BB3277" s="26" t="s">
        <v>2758</v>
      </c>
      <c r="BC3277" s="26"/>
    </row>
    <row r="3278" spans="1:55" thickTop="1" thickBot="1" x14ac:dyDescent="0.25">
      <c r="A3278" s="5">
        <v>3273</v>
      </c>
      <c r="B3278" s="5">
        <v>340418</v>
      </c>
      <c r="C3278" s="5">
        <v>3404</v>
      </c>
      <c r="D3278" s="63">
        <v>40000010</v>
      </c>
      <c r="E3278" s="63">
        <v>46000010</v>
      </c>
      <c r="F3278" s="5">
        <v>18</v>
      </c>
      <c r="G3278" s="5">
        <v>3002008</v>
      </c>
      <c r="H3278" s="5">
        <v>3102008</v>
      </c>
      <c r="I3278" s="5" t="s">
        <v>497</v>
      </c>
      <c r="J3278" s="12">
        <v>2</v>
      </c>
      <c r="K3278" s="30">
        <v>10000</v>
      </c>
      <c r="L3278" s="30"/>
      <c r="M3278" s="15" t="s">
        <v>506</v>
      </c>
      <c r="N3278" s="15" t="s">
        <v>845</v>
      </c>
      <c r="O3278" s="15" t="s">
        <v>1755</v>
      </c>
      <c r="P3278" s="5" t="s">
        <v>1865</v>
      </c>
      <c r="Q3278" s="5">
        <v>10</v>
      </c>
      <c r="R3278" s="47" t="s">
        <v>308</v>
      </c>
      <c r="S3278" s="47">
        <v>0</v>
      </c>
      <c r="T3278" s="47" t="s">
        <v>307</v>
      </c>
      <c r="U3278" s="47">
        <v>30</v>
      </c>
      <c r="V3278" s="47" t="s">
        <v>853</v>
      </c>
      <c r="W3278" s="31" t="s">
        <v>308</v>
      </c>
      <c r="X3278" s="31">
        <v>0</v>
      </c>
      <c r="Y3278" s="31" t="s">
        <v>307</v>
      </c>
      <c r="Z3278" s="31">
        <v>30</v>
      </c>
      <c r="AA3278" s="5">
        <v>0</v>
      </c>
      <c r="AC3278" s="5">
        <v>0</v>
      </c>
      <c r="AD3278" s="5">
        <v>5441</v>
      </c>
      <c r="AE3278" s="14">
        <v>200006</v>
      </c>
      <c r="AF3278" s="11"/>
      <c r="AG3278" s="25">
        <v>200007</v>
      </c>
      <c r="AH3278" s="12" t="s">
        <v>846</v>
      </c>
      <c r="AI3278" s="12" t="s">
        <v>324</v>
      </c>
      <c r="AJ3278" s="30">
        <v>0</v>
      </c>
      <c r="AK3278" s="5">
        <v>80000</v>
      </c>
      <c r="AL3278" s="5">
        <v>1</v>
      </c>
      <c r="AN3278" s="5" t="s">
        <v>514</v>
      </c>
      <c r="AO3278" s="46">
        <v>3404011</v>
      </c>
      <c r="AQ3278" s="5">
        <v>1</v>
      </c>
      <c r="BB3278" s="26" t="s">
        <v>2758</v>
      </c>
      <c r="BC3278" s="26"/>
    </row>
    <row r="3279" spans="1:55" thickTop="1" thickBot="1" x14ac:dyDescent="0.25">
      <c r="A3279" s="5">
        <v>3274</v>
      </c>
      <c r="B3279" s="5">
        <v>340419</v>
      </c>
      <c r="C3279" s="5">
        <v>3404</v>
      </c>
      <c r="D3279" s="63">
        <v>40000010</v>
      </c>
      <c r="E3279" s="63">
        <v>46000010</v>
      </c>
      <c r="F3279" s="5">
        <v>19</v>
      </c>
      <c r="G3279" s="5">
        <v>3002008</v>
      </c>
      <c r="H3279" s="5">
        <v>3102008</v>
      </c>
      <c r="I3279" s="5" t="s">
        <v>497</v>
      </c>
      <c r="J3279" s="12">
        <v>2</v>
      </c>
      <c r="K3279" s="30">
        <v>10000</v>
      </c>
      <c r="L3279" s="30"/>
      <c r="M3279" s="15" t="s">
        <v>506</v>
      </c>
      <c r="N3279" s="15" t="s">
        <v>845</v>
      </c>
      <c r="O3279" s="15" t="s">
        <v>1755</v>
      </c>
      <c r="P3279" s="5" t="s">
        <v>1866</v>
      </c>
      <c r="Q3279" s="5">
        <v>10</v>
      </c>
      <c r="R3279" s="47" t="s">
        <v>308</v>
      </c>
      <c r="S3279" s="47">
        <v>0</v>
      </c>
      <c r="T3279" s="47" t="s">
        <v>307</v>
      </c>
      <c r="U3279" s="47">
        <v>30</v>
      </c>
      <c r="V3279" s="47" t="s">
        <v>853</v>
      </c>
      <c r="W3279" s="31" t="s">
        <v>308</v>
      </c>
      <c r="X3279" s="31">
        <v>0</v>
      </c>
      <c r="Y3279" s="31" t="s">
        <v>307</v>
      </c>
      <c r="Z3279" s="31">
        <v>30</v>
      </c>
      <c r="AA3279" s="5">
        <v>0</v>
      </c>
      <c r="AC3279" s="5">
        <v>0</v>
      </c>
      <c r="AD3279" s="5">
        <v>5441</v>
      </c>
      <c r="AE3279" s="14">
        <v>200006</v>
      </c>
      <c r="AF3279" s="11"/>
      <c r="AG3279" s="25">
        <v>200007</v>
      </c>
      <c r="AH3279" s="12" t="s">
        <v>846</v>
      </c>
      <c r="AI3279" s="12" t="s">
        <v>324</v>
      </c>
      <c r="AJ3279" s="30">
        <v>0</v>
      </c>
      <c r="AK3279" s="5">
        <v>80000</v>
      </c>
      <c r="AL3279" s="5">
        <v>1</v>
      </c>
      <c r="AN3279" s="5" t="s">
        <v>514</v>
      </c>
      <c r="AO3279" s="46">
        <v>3404011</v>
      </c>
      <c r="AQ3279" s="5">
        <v>1</v>
      </c>
      <c r="BB3279" s="26" t="s">
        <v>2758</v>
      </c>
      <c r="BC3279" s="26"/>
    </row>
    <row r="3280" spans="1:55" thickTop="1" thickBot="1" x14ac:dyDescent="0.25">
      <c r="A3280" s="5">
        <v>3275</v>
      </c>
      <c r="B3280" s="5">
        <v>340420</v>
      </c>
      <c r="C3280" s="5">
        <v>3404</v>
      </c>
      <c r="D3280" s="63">
        <v>40000010</v>
      </c>
      <c r="E3280" s="63">
        <v>46000010</v>
      </c>
      <c r="F3280" s="5">
        <v>20</v>
      </c>
      <c r="G3280" s="5">
        <v>3002008</v>
      </c>
      <c r="H3280" s="5">
        <v>3102008</v>
      </c>
      <c r="I3280" s="5" t="s">
        <v>497</v>
      </c>
      <c r="J3280" s="12">
        <v>2</v>
      </c>
      <c r="K3280" s="30">
        <v>10000</v>
      </c>
      <c r="L3280" s="30"/>
      <c r="M3280" s="15" t="s">
        <v>506</v>
      </c>
      <c r="N3280" s="15" t="s">
        <v>845</v>
      </c>
      <c r="O3280" s="15" t="s">
        <v>1755</v>
      </c>
      <c r="P3280" s="5" t="s">
        <v>1867</v>
      </c>
      <c r="Q3280" s="5">
        <v>10</v>
      </c>
      <c r="R3280" s="47" t="s">
        <v>308</v>
      </c>
      <c r="S3280" s="47">
        <v>0</v>
      </c>
      <c r="T3280" s="47" t="s">
        <v>307</v>
      </c>
      <c r="U3280" s="47">
        <v>30</v>
      </c>
      <c r="V3280" s="47" t="s">
        <v>853</v>
      </c>
      <c r="W3280" s="31" t="s">
        <v>308</v>
      </c>
      <c r="X3280" s="31">
        <v>0</v>
      </c>
      <c r="Y3280" s="31" t="s">
        <v>307</v>
      </c>
      <c r="Z3280" s="31">
        <v>30</v>
      </c>
      <c r="AA3280" s="5">
        <v>0</v>
      </c>
      <c r="AC3280" s="5">
        <v>0</v>
      </c>
      <c r="AD3280" s="5">
        <v>5441</v>
      </c>
      <c r="AE3280" s="14">
        <v>200006</v>
      </c>
      <c r="AF3280" s="11"/>
      <c r="AG3280" s="25">
        <v>200007</v>
      </c>
      <c r="AH3280" s="12" t="s">
        <v>846</v>
      </c>
      <c r="AI3280" s="12" t="s">
        <v>324</v>
      </c>
      <c r="AJ3280" s="30">
        <v>0</v>
      </c>
      <c r="AK3280" s="5">
        <v>80000</v>
      </c>
      <c r="AL3280" s="5">
        <v>1</v>
      </c>
      <c r="AN3280" s="5" t="s">
        <v>514</v>
      </c>
      <c r="AO3280" s="46">
        <v>3404011</v>
      </c>
      <c r="AQ3280" s="5">
        <v>1</v>
      </c>
      <c r="BB3280" s="26" t="s">
        <v>2758</v>
      </c>
      <c r="BC3280" s="26"/>
    </row>
    <row r="3281" spans="1:55" thickTop="1" thickBot="1" x14ac:dyDescent="0.25">
      <c r="A3281" s="5">
        <v>3276</v>
      </c>
      <c r="B3281" s="5">
        <v>340421</v>
      </c>
      <c r="C3281" s="5">
        <v>3404</v>
      </c>
      <c r="D3281" s="63">
        <v>40000010</v>
      </c>
      <c r="E3281" s="63">
        <v>46000010</v>
      </c>
      <c r="F3281" s="5">
        <v>21</v>
      </c>
      <c r="G3281" s="5">
        <v>3002008</v>
      </c>
      <c r="H3281" s="5">
        <v>3102008</v>
      </c>
      <c r="I3281" s="5" t="s">
        <v>497</v>
      </c>
      <c r="J3281" s="12">
        <v>2</v>
      </c>
      <c r="K3281" s="30">
        <v>10000</v>
      </c>
      <c r="L3281" s="30"/>
      <c r="M3281" s="15" t="s">
        <v>506</v>
      </c>
      <c r="N3281" s="15" t="s">
        <v>845</v>
      </c>
      <c r="O3281" s="15" t="s">
        <v>1755</v>
      </c>
      <c r="P3281" s="5" t="s">
        <v>1868</v>
      </c>
      <c r="Q3281" s="5">
        <v>10</v>
      </c>
      <c r="R3281" s="47" t="s">
        <v>308</v>
      </c>
      <c r="S3281" s="47">
        <v>0</v>
      </c>
      <c r="T3281" s="47" t="s">
        <v>307</v>
      </c>
      <c r="U3281" s="47">
        <v>30</v>
      </c>
      <c r="V3281" s="47" t="s">
        <v>853</v>
      </c>
      <c r="W3281" s="31" t="s">
        <v>308</v>
      </c>
      <c r="X3281" s="31">
        <v>0</v>
      </c>
      <c r="Y3281" s="31" t="s">
        <v>307</v>
      </c>
      <c r="Z3281" s="31">
        <v>30</v>
      </c>
      <c r="AA3281" s="5">
        <v>0</v>
      </c>
      <c r="AC3281" s="5">
        <v>0</v>
      </c>
      <c r="AD3281" s="5">
        <v>5441</v>
      </c>
      <c r="AE3281" s="14">
        <v>200006</v>
      </c>
      <c r="AF3281" s="11"/>
      <c r="AG3281" s="25">
        <v>200007</v>
      </c>
      <c r="AH3281" s="12" t="s">
        <v>846</v>
      </c>
      <c r="AI3281" s="12" t="s">
        <v>324</v>
      </c>
      <c r="AJ3281" s="30">
        <v>0</v>
      </c>
      <c r="AK3281" s="5">
        <v>80000</v>
      </c>
      <c r="AL3281" s="5">
        <v>1</v>
      </c>
      <c r="AN3281" s="5" t="s">
        <v>514</v>
      </c>
      <c r="AO3281" s="46">
        <v>3404011</v>
      </c>
      <c r="AQ3281" s="5">
        <v>1</v>
      </c>
      <c r="BB3281" s="26" t="s">
        <v>2758</v>
      </c>
      <c r="BC3281" s="26"/>
    </row>
    <row r="3282" spans="1:55" thickTop="1" thickBot="1" x14ac:dyDescent="0.25">
      <c r="A3282" s="5">
        <v>3277</v>
      </c>
      <c r="B3282" s="5">
        <v>340422</v>
      </c>
      <c r="C3282" s="5">
        <v>3404</v>
      </c>
      <c r="D3282" s="63">
        <v>40000010</v>
      </c>
      <c r="E3282" s="63">
        <v>46000010</v>
      </c>
      <c r="F3282" s="5">
        <v>22</v>
      </c>
      <c r="G3282" s="5">
        <v>3002008</v>
      </c>
      <c r="H3282" s="5">
        <v>3102008</v>
      </c>
      <c r="I3282" s="5" t="s">
        <v>497</v>
      </c>
      <c r="J3282" s="12">
        <v>2</v>
      </c>
      <c r="K3282" s="30">
        <v>10000</v>
      </c>
      <c r="L3282" s="30"/>
      <c r="M3282" s="15" t="s">
        <v>506</v>
      </c>
      <c r="N3282" s="15" t="s">
        <v>845</v>
      </c>
      <c r="O3282" s="15" t="s">
        <v>1755</v>
      </c>
      <c r="P3282" s="5" t="s">
        <v>1869</v>
      </c>
      <c r="Q3282" s="5">
        <v>10</v>
      </c>
      <c r="R3282" s="47" t="s">
        <v>308</v>
      </c>
      <c r="S3282" s="47">
        <v>0</v>
      </c>
      <c r="T3282" s="47" t="s">
        <v>307</v>
      </c>
      <c r="U3282" s="47">
        <v>30</v>
      </c>
      <c r="V3282" s="47" t="s">
        <v>853</v>
      </c>
      <c r="W3282" s="31" t="s">
        <v>308</v>
      </c>
      <c r="X3282" s="31">
        <v>0</v>
      </c>
      <c r="Y3282" s="31" t="s">
        <v>307</v>
      </c>
      <c r="Z3282" s="31">
        <v>30</v>
      </c>
      <c r="AA3282" s="5">
        <v>0</v>
      </c>
      <c r="AC3282" s="5">
        <v>0</v>
      </c>
      <c r="AD3282" s="5">
        <v>5441</v>
      </c>
      <c r="AE3282" s="14">
        <v>200006</v>
      </c>
      <c r="AF3282" s="11"/>
      <c r="AG3282" s="25">
        <v>200007</v>
      </c>
      <c r="AH3282" s="12" t="s">
        <v>846</v>
      </c>
      <c r="AI3282" s="12" t="s">
        <v>324</v>
      </c>
      <c r="AJ3282" s="30">
        <v>0</v>
      </c>
      <c r="AK3282" s="5">
        <v>80000</v>
      </c>
      <c r="AL3282" s="5">
        <v>1</v>
      </c>
      <c r="AN3282" s="5" t="s">
        <v>514</v>
      </c>
      <c r="AO3282" s="46">
        <v>3404011</v>
      </c>
      <c r="AQ3282" s="5">
        <v>1</v>
      </c>
      <c r="BB3282" s="26" t="s">
        <v>2758</v>
      </c>
      <c r="BC3282" s="26"/>
    </row>
    <row r="3283" spans="1:55" thickTop="1" thickBot="1" x14ac:dyDescent="0.25">
      <c r="A3283" s="5">
        <v>3278</v>
      </c>
      <c r="B3283" s="5">
        <v>340423</v>
      </c>
      <c r="C3283" s="5">
        <v>3404</v>
      </c>
      <c r="D3283" s="63">
        <v>40000010</v>
      </c>
      <c r="E3283" s="63">
        <v>46000010</v>
      </c>
      <c r="F3283" s="5">
        <v>23</v>
      </c>
      <c r="G3283" s="5">
        <v>3002008</v>
      </c>
      <c r="H3283" s="5">
        <v>3102008</v>
      </c>
      <c r="I3283" s="5" t="s">
        <v>497</v>
      </c>
      <c r="J3283" s="12">
        <v>2</v>
      </c>
      <c r="K3283" s="30">
        <v>10000</v>
      </c>
      <c r="L3283" s="30"/>
      <c r="M3283" s="15" t="s">
        <v>506</v>
      </c>
      <c r="N3283" s="15" t="s">
        <v>845</v>
      </c>
      <c r="O3283" s="15" t="s">
        <v>1755</v>
      </c>
      <c r="P3283" s="5" t="s">
        <v>1870</v>
      </c>
      <c r="Q3283" s="5">
        <v>10</v>
      </c>
      <c r="R3283" s="47" t="s">
        <v>308</v>
      </c>
      <c r="S3283" s="47">
        <v>0</v>
      </c>
      <c r="T3283" s="47" t="s">
        <v>307</v>
      </c>
      <c r="U3283" s="47">
        <v>30</v>
      </c>
      <c r="V3283" s="47" t="s">
        <v>853</v>
      </c>
      <c r="W3283" s="31" t="s">
        <v>308</v>
      </c>
      <c r="X3283" s="31">
        <v>0</v>
      </c>
      <c r="Y3283" s="31" t="s">
        <v>307</v>
      </c>
      <c r="Z3283" s="31">
        <v>30</v>
      </c>
      <c r="AA3283" s="5">
        <v>0</v>
      </c>
      <c r="AC3283" s="5">
        <v>0</v>
      </c>
      <c r="AD3283" s="5">
        <v>5441</v>
      </c>
      <c r="AE3283" s="14">
        <v>200006</v>
      </c>
      <c r="AF3283" s="11"/>
      <c r="AG3283" s="25">
        <v>200007</v>
      </c>
      <c r="AH3283" s="12" t="s">
        <v>846</v>
      </c>
      <c r="AI3283" s="12" t="s">
        <v>324</v>
      </c>
      <c r="AJ3283" s="30">
        <v>0</v>
      </c>
      <c r="AK3283" s="5">
        <v>80000</v>
      </c>
      <c r="AL3283" s="5">
        <v>1</v>
      </c>
      <c r="AN3283" s="5" t="s">
        <v>514</v>
      </c>
      <c r="AO3283" s="46">
        <v>3404011</v>
      </c>
      <c r="AQ3283" s="5">
        <v>1</v>
      </c>
      <c r="BB3283" s="26" t="s">
        <v>2758</v>
      </c>
      <c r="BC3283" s="26"/>
    </row>
    <row r="3284" spans="1:55" thickTop="1" thickBot="1" x14ac:dyDescent="0.25">
      <c r="A3284" s="5">
        <v>3279</v>
      </c>
      <c r="B3284" s="5">
        <v>340424</v>
      </c>
      <c r="C3284" s="5">
        <v>3404</v>
      </c>
      <c r="D3284" s="63">
        <v>40000010</v>
      </c>
      <c r="E3284" s="63">
        <v>46000010</v>
      </c>
      <c r="F3284" s="5">
        <v>24</v>
      </c>
      <c r="G3284" s="5">
        <v>3002008</v>
      </c>
      <c r="H3284" s="5">
        <v>3102008</v>
      </c>
      <c r="I3284" s="5" t="s">
        <v>497</v>
      </c>
      <c r="J3284" s="12">
        <v>2</v>
      </c>
      <c r="K3284" s="30">
        <v>10000</v>
      </c>
      <c r="L3284" s="30"/>
      <c r="M3284" s="15" t="s">
        <v>506</v>
      </c>
      <c r="N3284" s="15" t="s">
        <v>845</v>
      </c>
      <c r="O3284" s="15" t="s">
        <v>1755</v>
      </c>
      <c r="P3284" s="5" t="s">
        <v>1871</v>
      </c>
      <c r="Q3284" s="5">
        <v>10</v>
      </c>
      <c r="R3284" s="47" t="s">
        <v>308</v>
      </c>
      <c r="S3284" s="47">
        <v>0</v>
      </c>
      <c r="T3284" s="47" t="s">
        <v>307</v>
      </c>
      <c r="U3284" s="47">
        <v>30</v>
      </c>
      <c r="V3284" s="47" t="s">
        <v>853</v>
      </c>
      <c r="W3284" s="31" t="s">
        <v>308</v>
      </c>
      <c r="X3284" s="31">
        <v>0</v>
      </c>
      <c r="Y3284" s="31" t="s">
        <v>307</v>
      </c>
      <c r="Z3284" s="31">
        <v>30</v>
      </c>
      <c r="AA3284" s="5">
        <v>0</v>
      </c>
      <c r="AC3284" s="5">
        <v>0</v>
      </c>
      <c r="AD3284" s="5">
        <v>5441</v>
      </c>
      <c r="AE3284" s="14">
        <v>200006</v>
      </c>
      <c r="AF3284" s="11"/>
      <c r="AG3284" s="25">
        <v>200007</v>
      </c>
      <c r="AH3284" s="12" t="s">
        <v>846</v>
      </c>
      <c r="AI3284" s="12" t="s">
        <v>324</v>
      </c>
      <c r="AJ3284" s="30">
        <v>0</v>
      </c>
      <c r="AK3284" s="5">
        <v>80000</v>
      </c>
      <c r="AL3284" s="5">
        <v>1</v>
      </c>
      <c r="AN3284" s="5" t="s">
        <v>514</v>
      </c>
      <c r="AO3284" s="46">
        <v>3404011</v>
      </c>
      <c r="AQ3284" s="5">
        <v>1</v>
      </c>
      <c r="BB3284" s="26" t="s">
        <v>2758</v>
      </c>
      <c r="BC3284" s="26"/>
    </row>
    <row r="3285" spans="1:55" thickTop="1" thickBot="1" x14ac:dyDescent="0.25">
      <c r="A3285" s="5">
        <v>3280</v>
      </c>
      <c r="B3285" s="5">
        <v>340425</v>
      </c>
      <c r="C3285" s="5">
        <v>3404</v>
      </c>
      <c r="D3285" s="63">
        <v>40000010</v>
      </c>
      <c r="E3285" s="63">
        <v>46000010</v>
      </c>
      <c r="F3285" s="5">
        <v>25</v>
      </c>
      <c r="G3285" s="5">
        <v>3002008</v>
      </c>
      <c r="H3285" s="5">
        <v>3102008</v>
      </c>
      <c r="I3285" s="5" t="s">
        <v>497</v>
      </c>
      <c r="J3285" s="12">
        <v>2</v>
      </c>
      <c r="K3285" s="30">
        <v>10000</v>
      </c>
      <c r="L3285" s="30"/>
      <c r="M3285" s="15" t="s">
        <v>506</v>
      </c>
      <c r="N3285" s="15" t="s">
        <v>845</v>
      </c>
      <c r="O3285" s="15" t="s">
        <v>1755</v>
      </c>
      <c r="P3285" s="5" t="s">
        <v>1872</v>
      </c>
      <c r="Q3285" s="5">
        <v>10</v>
      </c>
      <c r="R3285" s="47" t="s">
        <v>308</v>
      </c>
      <c r="S3285" s="47">
        <v>0</v>
      </c>
      <c r="T3285" s="47" t="s">
        <v>307</v>
      </c>
      <c r="U3285" s="47">
        <v>30</v>
      </c>
      <c r="V3285" s="47" t="s">
        <v>853</v>
      </c>
      <c r="W3285" s="31" t="s">
        <v>308</v>
      </c>
      <c r="X3285" s="31">
        <v>0</v>
      </c>
      <c r="Y3285" s="31" t="s">
        <v>307</v>
      </c>
      <c r="Z3285" s="31">
        <v>30</v>
      </c>
      <c r="AA3285" s="5">
        <v>0</v>
      </c>
      <c r="AC3285" s="5">
        <v>0</v>
      </c>
      <c r="AD3285" s="5">
        <v>5441</v>
      </c>
      <c r="AE3285" s="14">
        <v>200006</v>
      </c>
      <c r="AF3285" s="11"/>
      <c r="AG3285" s="25">
        <v>200007</v>
      </c>
      <c r="AH3285" s="12" t="s">
        <v>846</v>
      </c>
      <c r="AI3285" s="12" t="s">
        <v>324</v>
      </c>
      <c r="AJ3285" s="30">
        <v>0</v>
      </c>
      <c r="AK3285" s="5">
        <v>80000</v>
      </c>
      <c r="AL3285" s="5">
        <v>1</v>
      </c>
      <c r="AN3285" s="5" t="s">
        <v>514</v>
      </c>
      <c r="AO3285" s="46">
        <v>3404011</v>
      </c>
      <c r="AQ3285" s="5">
        <v>1</v>
      </c>
      <c r="BB3285" s="26" t="s">
        <v>2758</v>
      </c>
      <c r="BC3285" s="26"/>
    </row>
    <row r="3286" spans="1:55" thickTop="1" thickBot="1" x14ac:dyDescent="0.25">
      <c r="A3286" s="5">
        <v>3281</v>
      </c>
      <c r="B3286" s="5">
        <v>340426</v>
      </c>
      <c r="C3286" s="5">
        <v>3404</v>
      </c>
      <c r="D3286" s="63">
        <v>40000010</v>
      </c>
      <c r="E3286" s="63">
        <v>46000010</v>
      </c>
      <c r="F3286" s="5">
        <v>26</v>
      </c>
      <c r="G3286" s="5">
        <v>3002008</v>
      </c>
      <c r="H3286" s="5">
        <v>3102008</v>
      </c>
      <c r="I3286" s="5" t="s">
        <v>497</v>
      </c>
      <c r="J3286" s="12">
        <v>2</v>
      </c>
      <c r="K3286" s="30">
        <v>10000</v>
      </c>
      <c r="L3286" s="30"/>
      <c r="M3286" s="15" t="s">
        <v>506</v>
      </c>
      <c r="N3286" s="15" t="s">
        <v>845</v>
      </c>
      <c r="O3286" s="15" t="s">
        <v>1755</v>
      </c>
      <c r="P3286" s="5" t="s">
        <v>1873</v>
      </c>
      <c r="Q3286" s="5">
        <v>10</v>
      </c>
      <c r="R3286" s="47" t="s">
        <v>308</v>
      </c>
      <c r="S3286" s="47">
        <v>0</v>
      </c>
      <c r="T3286" s="47" t="s">
        <v>307</v>
      </c>
      <c r="U3286" s="47">
        <v>30</v>
      </c>
      <c r="V3286" s="47" t="s">
        <v>853</v>
      </c>
      <c r="W3286" s="31" t="s">
        <v>308</v>
      </c>
      <c r="X3286" s="31">
        <v>0</v>
      </c>
      <c r="Y3286" s="31" t="s">
        <v>307</v>
      </c>
      <c r="Z3286" s="31">
        <v>30</v>
      </c>
      <c r="AA3286" s="5">
        <v>0</v>
      </c>
      <c r="AC3286" s="5">
        <v>0</v>
      </c>
      <c r="AD3286" s="5">
        <v>5441</v>
      </c>
      <c r="AE3286" s="14">
        <v>200006</v>
      </c>
      <c r="AF3286" s="11"/>
      <c r="AG3286" s="25">
        <v>200007</v>
      </c>
      <c r="AH3286" s="12" t="s">
        <v>846</v>
      </c>
      <c r="AI3286" s="12" t="s">
        <v>324</v>
      </c>
      <c r="AJ3286" s="30">
        <v>0</v>
      </c>
      <c r="AK3286" s="5">
        <v>80000</v>
      </c>
      <c r="AL3286" s="5">
        <v>1</v>
      </c>
      <c r="AN3286" s="5" t="s">
        <v>514</v>
      </c>
      <c r="AO3286" s="46">
        <v>3404011</v>
      </c>
      <c r="AQ3286" s="5">
        <v>1</v>
      </c>
      <c r="BB3286" s="26" t="s">
        <v>2758</v>
      </c>
      <c r="BC3286" s="26"/>
    </row>
    <row r="3287" spans="1:55" thickTop="1" thickBot="1" x14ac:dyDescent="0.25">
      <c r="A3287" s="5">
        <v>3282</v>
      </c>
      <c r="B3287" s="5">
        <v>340427</v>
      </c>
      <c r="C3287" s="5">
        <v>3404</v>
      </c>
      <c r="D3287" s="63">
        <v>40000010</v>
      </c>
      <c r="E3287" s="63">
        <v>46000010</v>
      </c>
      <c r="F3287" s="5">
        <v>27</v>
      </c>
      <c r="G3287" s="5">
        <v>3002008</v>
      </c>
      <c r="H3287" s="5">
        <v>3102008</v>
      </c>
      <c r="I3287" s="5" t="s">
        <v>497</v>
      </c>
      <c r="J3287" s="12">
        <v>2</v>
      </c>
      <c r="K3287" s="30">
        <v>10000</v>
      </c>
      <c r="L3287" s="30"/>
      <c r="M3287" s="15" t="s">
        <v>506</v>
      </c>
      <c r="N3287" s="15" t="s">
        <v>845</v>
      </c>
      <c r="O3287" s="15" t="s">
        <v>1755</v>
      </c>
      <c r="P3287" s="5" t="s">
        <v>1874</v>
      </c>
      <c r="Q3287" s="5">
        <v>10</v>
      </c>
      <c r="R3287" s="47" t="s">
        <v>308</v>
      </c>
      <c r="S3287" s="47">
        <v>0</v>
      </c>
      <c r="T3287" s="47" t="s">
        <v>307</v>
      </c>
      <c r="U3287" s="47">
        <v>30</v>
      </c>
      <c r="V3287" s="47" t="s">
        <v>853</v>
      </c>
      <c r="W3287" s="31" t="s">
        <v>308</v>
      </c>
      <c r="X3287" s="31">
        <v>0</v>
      </c>
      <c r="Y3287" s="31" t="s">
        <v>307</v>
      </c>
      <c r="Z3287" s="31">
        <v>30</v>
      </c>
      <c r="AA3287" s="5">
        <v>0</v>
      </c>
      <c r="AC3287" s="5">
        <v>0</v>
      </c>
      <c r="AD3287" s="5">
        <v>5441</v>
      </c>
      <c r="AE3287" s="14">
        <v>200006</v>
      </c>
      <c r="AF3287" s="11"/>
      <c r="AG3287" s="25">
        <v>200007</v>
      </c>
      <c r="AH3287" s="12" t="s">
        <v>846</v>
      </c>
      <c r="AI3287" s="12" t="s">
        <v>324</v>
      </c>
      <c r="AJ3287" s="30">
        <v>0</v>
      </c>
      <c r="AK3287" s="5">
        <v>80000</v>
      </c>
      <c r="AL3287" s="5">
        <v>1</v>
      </c>
      <c r="AN3287" s="5" t="s">
        <v>514</v>
      </c>
      <c r="AO3287" s="46">
        <v>3404011</v>
      </c>
      <c r="AQ3287" s="5">
        <v>1</v>
      </c>
      <c r="BB3287" s="26" t="s">
        <v>2758</v>
      </c>
      <c r="BC3287" s="26"/>
    </row>
    <row r="3288" spans="1:55" thickTop="1" thickBot="1" x14ac:dyDescent="0.25">
      <c r="A3288" s="5">
        <v>3283</v>
      </c>
      <c r="B3288" s="5">
        <v>340428</v>
      </c>
      <c r="C3288" s="5">
        <v>3404</v>
      </c>
      <c r="D3288" s="63">
        <v>40000010</v>
      </c>
      <c r="E3288" s="63">
        <v>46000010</v>
      </c>
      <c r="F3288" s="5">
        <v>28</v>
      </c>
      <c r="G3288" s="5">
        <v>3002008</v>
      </c>
      <c r="H3288" s="5">
        <v>3102008</v>
      </c>
      <c r="I3288" s="5" t="s">
        <v>497</v>
      </c>
      <c r="J3288" s="12">
        <v>2</v>
      </c>
      <c r="K3288" s="30">
        <v>10000</v>
      </c>
      <c r="L3288" s="30"/>
      <c r="M3288" s="15" t="s">
        <v>506</v>
      </c>
      <c r="N3288" s="15" t="s">
        <v>845</v>
      </c>
      <c r="O3288" s="15" t="s">
        <v>1755</v>
      </c>
      <c r="P3288" s="5" t="s">
        <v>1875</v>
      </c>
      <c r="Q3288" s="5">
        <v>10</v>
      </c>
      <c r="R3288" s="47" t="s">
        <v>308</v>
      </c>
      <c r="S3288" s="47">
        <v>0</v>
      </c>
      <c r="T3288" s="47" t="s">
        <v>307</v>
      </c>
      <c r="U3288" s="47">
        <v>30</v>
      </c>
      <c r="V3288" s="47" t="s">
        <v>853</v>
      </c>
      <c r="W3288" s="31" t="s">
        <v>308</v>
      </c>
      <c r="X3288" s="31">
        <v>0</v>
      </c>
      <c r="Y3288" s="31" t="s">
        <v>307</v>
      </c>
      <c r="Z3288" s="31">
        <v>30</v>
      </c>
      <c r="AA3288" s="5">
        <v>0</v>
      </c>
      <c r="AC3288" s="5">
        <v>0</v>
      </c>
      <c r="AD3288" s="5">
        <v>5441</v>
      </c>
      <c r="AE3288" s="14">
        <v>200006</v>
      </c>
      <c r="AF3288" s="11"/>
      <c r="AG3288" s="25">
        <v>200007</v>
      </c>
      <c r="AH3288" s="12" t="s">
        <v>846</v>
      </c>
      <c r="AI3288" s="12" t="s">
        <v>324</v>
      </c>
      <c r="AJ3288" s="30">
        <v>0</v>
      </c>
      <c r="AK3288" s="5">
        <v>80000</v>
      </c>
      <c r="AL3288" s="5">
        <v>1</v>
      </c>
      <c r="AN3288" s="5" t="s">
        <v>514</v>
      </c>
      <c r="AO3288" s="46">
        <v>3404011</v>
      </c>
      <c r="AQ3288" s="5">
        <v>1</v>
      </c>
      <c r="BB3288" s="26" t="s">
        <v>2758</v>
      </c>
      <c r="BC3288" s="26"/>
    </row>
    <row r="3289" spans="1:55" thickTop="1" thickBot="1" x14ac:dyDescent="0.25">
      <c r="A3289" s="5">
        <v>3284</v>
      </c>
      <c r="B3289" s="5">
        <v>340429</v>
      </c>
      <c r="C3289" s="5">
        <v>3404</v>
      </c>
      <c r="D3289" s="63">
        <v>40000010</v>
      </c>
      <c r="E3289" s="63">
        <v>46000010</v>
      </c>
      <c r="F3289" s="5">
        <v>29</v>
      </c>
      <c r="G3289" s="5">
        <v>3002008</v>
      </c>
      <c r="H3289" s="5">
        <v>3102008</v>
      </c>
      <c r="I3289" s="5" t="s">
        <v>497</v>
      </c>
      <c r="J3289" s="12">
        <v>2</v>
      </c>
      <c r="K3289" s="30">
        <v>10000</v>
      </c>
      <c r="L3289" s="30"/>
      <c r="M3289" s="15" t="s">
        <v>506</v>
      </c>
      <c r="N3289" s="15" t="s">
        <v>845</v>
      </c>
      <c r="O3289" s="15" t="s">
        <v>1755</v>
      </c>
      <c r="P3289" s="5" t="s">
        <v>1876</v>
      </c>
      <c r="Q3289" s="5">
        <v>10</v>
      </c>
      <c r="R3289" s="47" t="s">
        <v>308</v>
      </c>
      <c r="S3289" s="47">
        <v>0</v>
      </c>
      <c r="T3289" s="47" t="s">
        <v>307</v>
      </c>
      <c r="U3289" s="47">
        <v>30</v>
      </c>
      <c r="V3289" s="47" t="s">
        <v>853</v>
      </c>
      <c r="W3289" s="31" t="s">
        <v>308</v>
      </c>
      <c r="X3289" s="31">
        <v>0</v>
      </c>
      <c r="Y3289" s="31" t="s">
        <v>307</v>
      </c>
      <c r="Z3289" s="31">
        <v>30</v>
      </c>
      <c r="AA3289" s="5">
        <v>0</v>
      </c>
      <c r="AC3289" s="5">
        <v>0</v>
      </c>
      <c r="AD3289" s="5">
        <v>5441</v>
      </c>
      <c r="AE3289" s="14">
        <v>200006</v>
      </c>
      <c r="AF3289" s="11"/>
      <c r="AG3289" s="25">
        <v>200007</v>
      </c>
      <c r="AH3289" s="12" t="s">
        <v>846</v>
      </c>
      <c r="AI3289" s="12" t="s">
        <v>324</v>
      </c>
      <c r="AJ3289" s="30">
        <v>0</v>
      </c>
      <c r="AK3289" s="5">
        <v>80000</v>
      </c>
      <c r="AL3289" s="5">
        <v>1</v>
      </c>
      <c r="AN3289" s="5" t="s">
        <v>514</v>
      </c>
      <c r="AO3289" s="46">
        <v>3404011</v>
      </c>
      <c r="AQ3289" s="5">
        <v>1</v>
      </c>
      <c r="BB3289" s="26" t="s">
        <v>2758</v>
      </c>
      <c r="BC3289" s="26"/>
    </row>
    <row r="3290" spans="1:55" thickTop="1" thickBot="1" x14ac:dyDescent="0.25">
      <c r="A3290" s="5">
        <v>3285</v>
      </c>
      <c r="B3290" s="5">
        <v>340430</v>
      </c>
      <c r="C3290" s="5">
        <v>3404</v>
      </c>
      <c r="D3290" s="63">
        <v>40000010</v>
      </c>
      <c r="E3290" s="63">
        <v>46000010</v>
      </c>
      <c r="F3290" s="5">
        <v>30</v>
      </c>
      <c r="G3290" s="5">
        <v>3002008</v>
      </c>
      <c r="H3290" s="5">
        <v>3102008</v>
      </c>
      <c r="I3290" s="5" t="s">
        <v>497</v>
      </c>
      <c r="J3290" s="12">
        <v>2</v>
      </c>
      <c r="K3290" s="30">
        <v>10000</v>
      </c>
      <c r="L3290" s="30"/>
      <c r="M3290" s="15" t="s">
        <v>506</v>
      </c>
      <c r="N3290" s="15" t="s">
        <v>845</v>
      </c>
      <c r="O3290" s="15" t="s">
        <v>1755</v>
      </c>
      <c r="P3290" s="5" t="s">
        <v>1877</v>
      </c>
      <c r="Q3290" s="5">
        <v>10</v>
      </c>
      <c r="R3290" s="47" t="s">
        <v>308</v>
      </c>
      <c r="S3290" s="47">
        <v>0</v>
      </c>
      <c r="T3290" s="47" t="s">
        <v>307</v>
      </c>
      <c r="U3290" s="47">
        <v>30</v>
      </c>
      <c r="V3290" s="47" t="s">
        <v>853</v>
      </c>
      <c r="W3290" s="31" t="s">
        <v>308</v>
      </c>
      <c r="X3290" s="31">
        <v>0</v>
      </c>
      <c r="Y3290" s="31" t="s">
        <v>307</v>
      </c>
      <c r="Z3290" s="31">
        <v>30</v>
      </c>
      <c r="AA3290" s="5">
        <v>0</v>
      </c>
      <c r="AC3290" s="5">
        <v>0</v>
      </c>
      <c r="AD3290" s="5">
        <v>5441</v>
      </c>
      <c r="AE3290" s="14">
        <v>200006</v>
      </c>
      <c r="AF3290" s="11"/>
      <c r="AG3290" s="25">
        <v>200007</v>
      </c>
      <c r="AH3290" s="12" t="s">
        <v>846</v>
      </c>
      <c r="AI3290" s="12" t="s">
        <v>324</v>
      </c>
      <c r="AJ3290" s="30">
        <v>0</v>
      </c>
      <c r="AK3290" s="5">
        <v>80000</v>
      </c>
      <c r="AL3290" s="5">
        <v>1</v>
      </c>
      <c r="AN3290" s="5" t="s">
        <v>514</v>
      </c>
      <c r="AO3290" s="46">
        <v>3404011</v>
      </c>
      <c r="AQ3290" s="5">
        <v>1</v>
      </c>
      <c r="BB3290" s="26" t="s">
        <v>2758</v>
      </c>
      <c r="BC3290" s="26"/>
    </row>
    <row r="3291" spans="1:55" thickTop="1" thickBot="1" x14ac:dyDescent="0.25">
      <c r="A3291" s="5">
        <v>3286</v>
      </c>
      <c r="B3291" s="5">
        <v>400101</v>
      </c>
      <c r="C3291" s="5">
        <v>4001</v>
      </c>
      <c r="D3291" s="63">
        <v>40000012</v>
      </c>
      <c r="E3291" s="63">
        <v>46000012</v>
      </c>
      <c r="F3291" s="5">
        <v>1</v>
      </c>
      <c r="G3291" s="5">
        <v>3003000</v>
      </c>
      <c r="H3291" s="5">
        <v>3103000</v>
      </c>
      <c r="I3291" s="5" t="s">
        <v>883</v>
      </c>
      <c r="J3291" s="12">
        <v>2</v>
      </c>
      <c r="K3291" s="30">
        <v>10000</v>
      </c>
      <c r="L3291" s="30">
        <v>8000</v>
      </c>
      <c r="M3291" s="15" t="s">
        <v>506</v>
      </c>
      <c r="N3291" s="15" t="s">
        <v>845</v>
      </c>
      <c r="O3291" s="15" t="s">
        <v>1755</v>
      </c>
      <c r="P3291" s="5" t="s">
        <v>1663</v>
      </c>
      <c r="Q3291" s="5">
        <v>85</v>
      </c>
      <c r="R3291" s="47" t="s">
        <v>308</v>
      </c>
      <c r="S3291" s="47">
        <v>0</v>
      </c>
      <c r="T3291" s="47" t="s">
        <v>307</v>
      </c>
      <c r="U3291" s="47">
        <v>30</v>
      </c>
      <c r="V3291" s="47" t="s">
        <v>852</v>
      </c>
      <c r="W3291" s="31" t="s">
        <v>308</v>
      </c>
      <c r="X3291" s="31">
        <v>0</v>
      </c>
      <c r="Y3291" s="31" t="s">
        <v>307</v>
      </c>
      <c r="Z3291" s="31">
        <v>30</v>
      </c>
      <c r="AA3291" s="5">
        <v>1</v>
      </c>
      <c r="AC3291" s="5">
        <v>0</v>
      </c>
      <c r="AD3291" s="5">
        <v>14601</v>
      </c>
      <c r="AE3291" s="14">
        <v>200006</v>
      </c>
      <c r="AF3291" s="11"/>
      <c r="AG3291" s="25">
        <v>200007</v>
      </c>
      <c r="AH3291" s="12" t="s">
        <v>846</v>
      </c>
      <c r="AI3291" s="12" t="s">
        <v>324</v>
      </c>
      <c r="AJ3291" s="30">
        <v>0</v>
      </c>
      <c r="AK3291" s="5">
        <v>1010000</v>
      </c>
      <c r="AL3291" s="5">
        <v>3</v>
      </c>
      <c r="AN3291" s="5" t="s">
        <v>1476</v>
      </c>
      <c r="AQ3291" s="5">
        <v>1</v>
      </c>
      <c r="BB3291" s="26" t="s">
        <v>2758</v>
      </c>
      <c r="BC3291" s="26"/>
    </row>
    <row r="3292" spans="1:55" thickTop="1" thickBot="1" x14ac:dyDescent="0.25">
      <c r="A3292" s="5">
        <v>3287</v>
      </c>
      <c r="B3292" s="5">
        <v>400102</v>
      </c>
      <c r="C3292" s="5">
        <v>4001</v>
      </c>
      <c r="D3292" s="63">
        <v>40000012</v>
      </c>
      <c r="E3292" s="63">
        <v>46000012</v>
      </c>
      <c r="F3292" s="5">
        <v>2</v>
      </c>
      <c r="G3292" s="5">
        <v>3003000</v>
      </c>
      <c r="H3292" s="5">
        <v>3103000</v>
      </c>
      <c r="I3292" s="5" t="s">
        <v>883</v>
      </c>
      <c r="J3292" s="12">
        <v>2</v>
      </c>
      <c r="K3292" s="30">
        <v>10000</v>
      </c>
      <c r="L3292" s="30">
        <v>8000</v>
      </c>
      <c r="M3292" s="15" t="s">
        <v>506</v>
      </c>
      <c r="N3292" s="15" t="s">
        <v>845</v>
      </c>
      <c r="O3292" s="15" t="s">
        <v>1755</v>
      </c>
      <c r="P3292" s="5" t="s">
        <v>1664</v>
      </c>
      <c r="Q3292" s="5">
        <v>85</v>
      </c>
      <c r="R3292" s="47" t="s">
        <v>308</v>
      </c>
      <c r="S3292" s="47">
        <v>0</v>
      </c>
      <c r="T3292" s="47" t="s">
        <v>307</v>
      </c>
      <c r="U3292" s="47">
        <v>30</v>
      </c>
      <c r="V3292" s="47" t="s">
        <v>852</v>
      </c>
      <c r="W3292" s="31" t="s">
        <v>308</v>
      </c>
      <c r="X3292" s="31">
        <v>0</v>
      </c>
      <c r="Y3292" s="31" t="s">
        <v>307</v>
      </c>
      <c r="Z3292" s="31">
        <v>30</v>
      </c>
      <c r="AA3292" s="5">
        <v>1</v>
      </c>
      <c r="AC3292" s="5">
        <v>0</v>
      </c>
      <c r="AD3292" s="5">
        <v>14601</v>
      </c>
      <c r="AE3292" s="14">
        <v>200006</v>
      </c>
      <c r="AF3292" s="11"/>
      <c r="AG3292" s="25">
        <v>200007</v>
      </c>
      <c r="AH3292" s="12" t="s">
        <v>846</v>
      </c>
      <c r="AI3292" s="12" t="s">
        <v>324</v>
      </c>
      <c r="AJ3292" s="30">
        <v>0</v>
      </c>
      <c r="AK3292" s="5">
        <v>1010000</v>
      </c>
      <c r="AL3292" s="5">
        <v>3</v>
      </c>
      <c r="AN3292" s="5" t="s">
        <v>1476</v>
      </c>
      <c r="AQ3292" s="5">
        <v>1</v>
      </c>
      <c r="BB3292" s="26" t="s">
        <v>2758</v>
      </c>
      <c r="BC3292" s="26"/>
    </row>
    <row r="3293" spans="1:55" thickTop="1" thickBot="1" x14ac:dyDescent="0.25">
      <c r="A3293" s="5">
        <v>3288</v>
      </c>
      <c r="B3293" s="5">
        <v>400103</v>
      </c>
      <c r="C3293" s="5">
        <v>4001</v>
      </c>
      <c r="D3293" s="63">
        <v>40000012</v>
      </c>
      <c r="E3293" s="63">
        <v>46000012</v>
      </c>
      <c r="F3293" s="5">
        <v>3</v>
      </c>
      <c r="G3293" s="5">
        <v>3003000</v>
      </c>
      <c r="H3293" s="5">
        <v>3103000</v>
      </c>
      <c r="I3293" s="5" t="s">
        <v>883</v>
      </c>
      <c r="J3293" s="12">
        <v>2</v>
      </c>
      <c r="K3293" s="30">
        <v>10000</v>
      </c>
      <c r="L3293" s="30">
        <v>8000</v>
      </c>
      <c r="M3293" s="15" t="s">
        <v>506</v>
      </c>
      <c r="N3293" s="15" t="s">
        <v>845</v>
      </c>
      <c r="O3293" s="15" t="s">
        <v>1755</v>
      </c>
      <c r="P3293" s="5" t="s">
        <v>1665</v>
      </c>
      <c r="Q3293" s="5">
        <v>85</v>
      </c>
      <c r="R3293" s="47" t="s">
        <v>308</v>
      </c>
      <c r="S3293" s="47">
        <v>0</v>
      </c>
      <c r="T3293" s="47" t="s">
        <v>307</v>
      </c>
      <c r="U3293" s="47">
        <v>30</v>
      </c>
      <c r="V3293" s="47" t="s">
        <v>852</v>
      </c>
      <c r="W3293" s="31" t="s">
        <v>308</v>
      </c>
      <c r="X3293" s="31">
        <v>0</v>
      </c>
      <c r="Y3293" s="31" t="s">
        <v>307</v>
      </c>
      <c r="Z3293" s="31">
        <v>30</v>
      </c>
      <c r="AA3293" s="5">
        <v>1</v>
      </c>
      <c r="AC3293" s="5">
        <v>0</v>
      </c>
      <c r="AD3293" s="5">
        <v>14601</v>
      </c>
      <c r="AE3293" s="14">
        <v>200006</v>
      </c>
      <c r="AF3293" s="11"/>
      <c r="AG3293" s="25">
        <v>200007</v>
      </c>
      <c r="AH3293" s="12" t="s">
        <v>846</v>
      </c>
      <c r="AI3293" s="12" t="s">
        <v>324</v>
      </c>
      <c r="AJ3293" s="30">
        <v>0</v>
      </c>
      <c r="AK3293" s="5">
        <v>1010000</v>
      </c>
      <c r="AL3293" s="5">
        <v>3</v>
      </c>
      <c r="AN3293" s="5" t="s">
        <v>1476</v>
      </c>
      <c r="AQ3293" s="5">
        <v>1</v>
      </c>
      <c r="BB3293" s="26" t="s">
        <v>2758</v>
      </c>
      <c r="BC3293" s="26"/>
    </row>
    <row r="3294" spans="1:55" thickTop="1" thickBot="1" x14ac:dyDescent="0.25">
      <c r="A3294" s="5">
        <v>3289</v>
      </c>
      <c r="B3294" s="5">
        <v>400104</v>
      </c>
      <c r="C3294" s="5">
        <v>4001</v>
      </c>
      <c r="D3294" s="63">
        <v>40000012</v>
      </c>
      <c r="E3294" s="63">
        <v>46000012</v>
      </c>
      <c r="F3294" s="5">
        <v>4</v>
      </c>
      <c r="G3294" s="5">
        <v>3003000</v>
      </c>
      <c r="H3294" s="5">
        <v>3103000</v>
      </c>
      <c r="I3294" s="5" t="s">
        <v>883</v>
      </c>
      <c r="J3294" s="12">
        <v>2</v>
      </c>
      <c r="K3294" s="30">
        <v>10000</v>
      </c>
      <c r="L3294" s="30">
        <v>8000</v>
      </c>
      <c r="M3294" s="15" t="s">
        <v>506</v>
      </c>
      <c r="N3294" s="15" t="s">
        <v>845</v>
      </c>
      <c r="O3294" s="15" t="s">
        <v>1755</v>
      </c>
      <c r="P3294" s="5" t="s">
        <v>1666</v>
      </c>
      <c r="Q3294" s="5">
        <v>85</v>
      </c>
      <c r="R3294" s="47" t="s">
        <v>308</v>
      </c>
      <c r="S3294" s="47">
        <v>0</v>
      </c>
      <c r="T3294" s="47" t="s">
        <v>307</v>
      </c>
      <c r="U3294" s="47">
        <v>30</v>
      </c>
      <c r="V3294" s="47" t="s">
        <v>852</v>
      </c>
      <c r="W3294" s="31" t="s">
        <v>308</v>
      </c>
      <c r="X3294" s="31">
        <v>0</v>
      </c>
      <c r="Y3294" s="31" t="s">
        <v>307</v>
      </c>
      <c r="Z3294" s="31">
        <v>30</v>
      </c>
      <c r="AA3294" s="5">
        <v>1</v>
      </c>
      <c r="AC3294" s="5">
        <v>0</v>
      </c>
      <c r="AD3294" s="5">
        <v>14601</v>
      </c>
      <c r="AE3294" s="14">
        <v>200006</v>
      </c>
      <c r="AF3294" s="11"/>
      <c r="AG3294" s="25">
        <v>200007</v>
      </c>
      <c r="AH3294" s="12" t="s">
        <v>846</v>
      </c>
      <c r="AI3294" s="12" t="s">
        <v>324</v>
      </c>
      <c r="AJ3294" s="30">
        <v>0</v>
      </c>
      <c r="AK3294" s="5">
        <v>1010000</v>
      </c>
      <c r="AL3294" s="5">
        <v>3</v>
      </c>
      <c r="AN3294" s="5" t="s">
        <v>1476</v>
      </c>
      <c r="AQ3294" s="5">
        <v>1</v>
      </c>
      <c r="BB3294" s="26" t="s">
        <v>2758</v>
      </c>
      <c r="BC3294" s="26"/>
    </row>
    <row r="3295" spans="1:55" thickTop="1" thickBot="1" x14ac:dyDescent="0.25">
      <c r="A3295" s="5">
        <v>3290</v>
      </c>
      <c r="B3295" s="5">
        <v>400105</v>
      </c>
      <c r="C3295" s="5">
        <v>4001</v>
      </c>
      <c r="D3295" s="63">
        <v>40000012</v>
      </c>
      <c r="E3295" s="63">
        <v>46000012</v>
      </c>
      <c r="F3295" s="5">
        <v>5</v>
      </c>
      <c r="G3295" s="5">
        <v>3003000</v>
      </c>
      <c r="H3295" s="5">
        <v>3103000</v>
      </c>
      <c r="I3295" s="5" t="s">
        <v>883</v>
      </c>
      <c r="J3295" s="12">
        <v>2</v>
      </c>
      <c r="K3295" s="30">
        <v>10000</v>
      </c>
      <c r="L3295" s="30">
        <v>8000</v>
      </c>
      <c r="M3295" s="15" t="s">
        <v>506</v>
      </c>
      <c r="N3295" s="15" t="s">
        <v>845</v>
      </c>
      <c r="O3295" s="15" t="s">
        <v>1755</v>
      </c>
      <c r="P3295" s="5" t="s">
        <v>1667</v>
      </c>
      <c r="Q3295" s="5">
        <v>85</v>
      </c>
      <c r="R3295" s="47" t="s">
        <v>308</v>
      </c>
      <c r="S3295" s="47">
        <v>0</v>
      </c>
      <c r="T3295" s="47" t="s">
        <v>307</v>
      </c>
      <c r="U3295" s="47">
        <v>30</v>
      </c>
      <c r="V3295" s="47" t="s">
        <v>852</v>
      </c>
      <c r="W3295" s="31" t="s">
        <v>308</v>
      </c>
      <c r="X3295" s="31">
        <v>0</v>
      </c>
      <c r="Y3295" s="31" t="s">
        <v>307</v>
      </c>
      <c r="Z3295" s="31">
        <v>30</v>
      </c>
      <c r="AA3295" s="5">
        <v>1</v>
      </c>
      <c r="AC3295" s="5">
        <v>0</v>
      </c>
      <c r="AD3295" s="5">
        <v>14601</v>
      </c>
      <c r="AE3295" s="14">
        <v>200006</v>
      </c>
      <c r="AF3295" s="11"/>
      <c r="AG3295" s="25">
        <v>200007</v>
      </c>
      <c r="AH3295" s="12" t="s">
        <v>846</v>
      </c>
      <c r="AI3295" s="12" t="s">
        <v>324</v>
      </c>
      <c r="AJ3295" s="30">
        <v>0</v>
      </c>
      <c r="AK3295" s="5">
        <v>1010000</v>
      </c>
      <c r="AL3295" s="5">
        <v>3</v>
      </c>
      <c r="AN3295" s="5" t="s">
        <v>1476</v>
      </c>
      <c r="AQ3295" s="5">
        <v>1</v>
      </c>
      <c r="BB3295" s="26" t="s">
        <v>2758</v>
      </c>
      <c r="BC3295" s="26"/>
    </row>
    <row r="3296" spans="1:55" thickTop="1" thickBot="1" x14ac:dyDescent="0.25">
      <c r="A3296" s="5">
        <v>3291</v>
      </c>
      <c r="B3296" s="5">
        <v>400106</v>
      </c>
      <c r="C3296" s="5">
        <v>4001</v>
      </c>
      <c r="D3296" s="63">
        <v>40000012</v>
      </c>
      <c r="E3296" s="63">
        <v>46000012</v>
      </c>
      <c r="F3296" s="5">
        <v>6</v>
      </c>
      <c r="G3296" s="5">
        <v>3003000</v>
      </c>
      <c r="H3296" s="5">
        <v>3103000</v>
      </c>
      <c r="I3296" s="5" t="s">
        <v>883</v>
      </c>
      <c r="J3296" s="12">
        <v>2</v>
      </c>
      <c r="K3296" s="30">
        <v>10000</v>
      </c>
      <c r="L3296" s="30">
        <v>8000</v>
      </c>
      <c r="M3296" s="15" t="s">
        <v>506</v>
      </c>
      <c r="N3296" s="15" t="s">
        <v>845</v>
      </c>
      <c r="O3296" s="15" t="s">
        <v>1755</v>
      </c>
      <c r="P3296" s="5" t="s">
        <v>1668</v>
      </c>
      <c r="Q3296" s="5">
        <v>85</v>
      </c>
      <c r="R3296" s="47" t="s">
        <v>308</v>
      </c>
      <c r="S3296" s="47">
        <v>0</v>
      </c>
      <c r="T3296" s="47" t="s">
        <v>307</v>
      </c>
      <c r="U3296" s="47">
        <v>30</v>
      </c>
      <c r="V3296" s="47" t="s">
        <v>852</v>
      </c>
      <c r="W3296" s="31" t="s">
        <v>308</v>
      </c>
      <c r="X3296" s="31">
        <v>0</v>
      </c>
      <c r="Y3296" s="31" t="s">
        <v>307</v>
      </c>
      <c r="Z3296" s="31">
        <v>30</v>
      </c>
      <c r="AA3296" s="5">
        <v>1</v>
      </c>
      <c r="AC3296" s="5">
        <v>0</v>
      </c>
      <c r="AD3296" s="5">
        <v>14601</v>
      </c>
      <c r="AE3296" s="14">
        <v>200006</v>
      </c>
      <c r="AF3296" s="11"/>
      <c r="AG3296" s="25">
        <v>200007</v>
      </c>
      <c r="AH3296" s="12" t="s">
        <v>846</v>
      </c>
      <c r="AI3296" s="12" t="s">
        <v>324</v>
      </c>
      <c r="AJ3296" s="30">
        <v>0</v>
      </c>
      <c r="AK3296" s="5">
        <v>1010000</v>
      </c>
      <c r="AL3296" s="5">
        <v>3</v>
      </c>
      <c r="AN3296" s="5" t="s">
        <v>1476</v>
      </c>
      <c r="AQ3296" s="5">
        <v>1</v>
      </c>
      <c r="BB3296" s="26" t="s">
        <v>2758</v>
      </c>
      <c r="BC3296" s="26"/>
    </row>
    <row r="3297" spans="1:55" thickTop="1" thickBot="1" x14ac:dyDescent="0.25">
      <c r="A3297" s="5">
        <v>3292</v>
      </c>
      <c r="B3297" s="5">
        <v>400107</v>
      </c>
      <c r="C3297" s="5">
        <v>4001</v>
      </c>
      <c r="D3297" s="63">
        <v>40000012</v>
      </c>
      <c r="E3297" s="63">
        <v>46000012</v>
      </c>
      <c r="F3297" s="5">
        <v>7</v>
      </c>
      <c r="G3297" s="5">
        <v>3003000</v>
      </c>
      <c r="H3297" s="5">
        <v>3103000</v>
      </c>
      <c r="I3297" s="5" t="s">
        <v>883</v>
      </c>
      <c r="J3297" s="12">
        <v>2</v>
      </c>
      <c r="K3297" s="30">
        <v>10000</v>
      </c>
      <c r="L3297" s="30">
        <v>8000</v>
      </c>
      <c r="M3297" s="15" t="s">
        <v>506</v>
      </c>
      <c r="N3297" s="15" t="s">
        <v>845</v>
      </c>
      <c r="O3297" s="15" t="s">
        <v>1755</v>
      </c>
      <c r="P3297" s="5" t="s">
        <v>1669</v>
      </c>
      <c r="Q3297" s="5">
        <v>85</v>
      </c>
      <c r="R3297" s="47" t="s">
        <v>308</v>
      </c>
      <c r="S3297" s="47">
        <v>0</v>
      </c>
      <c r="T3297" s="47" t="s">
        <v>307</v>
      </c>
      <c r="U3297" s="47">
        <v>30</v>
      </c>
      <c r="V3297" s="47" t="s">
        <v>852</v>
      </c>
      <c r="W3297" s="31" t="s">
        <v>308</v>
      </c>
      <c r="X3297" s="31">
        <v>0</v>
      </c>
      <c r="Y3297" s="31" t="s">
        <v>307</v>
      </c>
      <c r="Z3297" s="31">
        <v>30</v>
      </c>
      <c r="AA3297" s="5">
        <v>1</v>
      </c>
      <c r="AC3297" s="5">
        <v>0</v>
      </c>
      <c r="AD3297" s="5">
        <v>14601</v>
      </c>
      <c r="AE3297" s="14">
        <v>200006</v>
      </c>
      <c r="AF3297" s="11"/>
      <c r="AG3297" s="25">
        <v>200007</v>
      </c>
      <c r="AH3297" s="12" t="s">
        <v>846</v>
      </c>
      <c r="AI3297" s="12" t="s">
        <v>324</v>
      </c>
      <c r="AJ3297" s="30">
        <v>0</v>
      </c>
      <c r="AK3297" s="5">
        <v>1010000</v>
      </c>
      <c r="AL3297" s="5">
        <v>3</v>
      </c>
      <c r="AN3297" s="5" t="s">
        <v>1476</v>
      </c>
      <c r="AQ3297" s="5">
        <v>1</v>
      </c>
      <c r="BB3297" s="26" t="s">
        <v>2758</v>
      </c>
      <c r="BC3297" s="26"/>
    </row>
    <row r="3298" spans="1:55" thickTop="1" thickBot="1" x14ac:dyDescent="0.25">
      <c r="A3298" s="5">
        <v>3293</v>
      </c>
      <c r="B3298" s="5">
        <v>400108</v>
      </c>
      <c r="C3298" s="5">
        <v>4001</v>
      </c>
      <c r="D3298" s="63">
        <v>40000012</v>
      </c>
      <c r="E3298" s="63">
        <v>46000012</v>
      </c>
      <c r="F3298" s="5">
        <v>8</v>
      </c>
      <c r="G3298" s="5">
        <v>3003000</v>
      </c>
      <c r="H3298" s="5">
        <v>3103000</v>
      </c>
      <c r="I3298" s="5" t="s">
        <v>883</v>
      </c>
      <c r="J3298" s="12">
        <v>2</v>
      </c>
      <c r="K3298" s="30">
        <v>10000</v>
      </c>
      <c r="L3298" s="30">
        <v>8000</v>
      </c>
      <c r="M3298" s="15" t="s">
        <v>506</v>
      </c>
      <c r="N3298" s="15" t="s">
        <v>845</v>
      </c>
      <c r="O3298" s="15" t="s">
        <v>1755</v>
      </c>
      <c r="P3298" s="5" t="s">
        <v>1670</v>
      </c>
      <c r="Q3298" s="5">
        <v>85</v>
      </c>
      <c r="R3298" s="47" t="s">
        <v>308</v>
      </c>
      <c r="S3298" s="47">
        <v>0</v>
      </c>
      <c r="T3298" s="47" t="s">
        <v>307</v>
      </c>
      <c r="U3298" s="47">
        <v>30</v>
      </c>
      <c r="V3298" s="47" t="s">
        <v>852</v>
      </c>
      <c r="W3298" s="31" t="s">
        <v>308</v>
      </c>
      <c r="X3298" s="31">
        <v>0</v>
      </c>
      <c r="Y3298" s="31" t="s">
        <v>307</v>
      </c>
      <c r="Z3298" s="31">
        <v>30</v>
      </c>
      <c r="AA3298" s="5">
        <v>1</v>
      </c>
      <c r="AC3298" s="5">
        <v>0</v>
      </c>
      <c r="AD3298" s="5">
        <v>14601</v>
      </c>
      <c r="AE3298" s="14">
        <v>200006</v>
      </c>
      <c r="AF3298" s="11"/>
      <c r="AG3298" s="25">
        <v>200007</v>
      </c>
      <c r="AH3298" s="12" t="s">
        <v>846</v>
      </c>
      <c r="AI3298" s="12" t="s">
        <v>324</v>
      </c>
      <c r="AJ3298" s="30">
        <v>0</v>
      </c>
      <c r="AK3298" s="5">
        <v>1010000</v>
      </c>
      <c r="AL3298" s="5">
        <v>3</v>
      </c>
      <c r="AN3298" s="5" t="s">
        <v>1476</v>
      </c>
      <c r="AQ3298" s="5">
        <v>1</v>
      </c>
      <c r="BB3298" s="26" t="s">
        <v>2758</v>
      </c>
      <c r="BC3298" s="26"/>
    </row>
    <row r="3299" spans="1:55" thickTop="1" thickBot="1" x14ac:dyDescent="0.25">
      <c r="A3299" s="5">
        <v>3294</v>
      </c>
      <c r="B3299" s="5">
        <v>400109</v>
      </c>
      <c r="C3299" s="5">
        <v>4001</v>
      </c>
      <c r="D3299" s="63">
        <v>40000012</v>
      </c>
      <c r="E3299" s="63">
        <v>46000012</v>
      </c>
      <c r="F3299" s="5">
        <v>9</v>
      </c>
      <c r="G3299" s="5">
        <v>3003000</v>
      </c>
      <c r="H3299" s="5">
        <v>3103000</v>
      </c>
      <c r="I3299" s="5" t="s">
        <v>883</v>
      </c>
      <c r="J3299" s="12">
        <v>2</v>
      </c>
      <c r="K3299" s="30">
        <v>10000</v>
      </c>
      <c r="L3299" s="30">
        <v>8000</v>
      </c>
      <c r="M3299" s="15" t="s">
        <v>506</v>
      </c>
      <c r="N3299" s="15" t="s">
        <v>845</v>
      </c>
      <c r="O3299" s="15" t="s">
        <v>1755</v>
      </c>
      <c r="P3299" s="5" t="s">
        <v>1671</v>
      </c>
      <c r="Q3299" s="5">
        <v>85</v>
      </c>
      <c r="R3299" s="47" t="s">
        <v>308</v>
      </c>
      <c r="S3299" s="47">
        <v>0</v>
      </c>
      <c r="T3299" s="47" t="s">
        <v>307</v>
      </c>
      <c r="U3299" s="47">
        <v>30</v>
      </c>
      <c r="V3299" s="47" t="s">
        <v>852</v>
      </c>
      <c r="W3299" s="31" t="s">
        <v>308</v>
      </c>
      <c r="X3299" s="31">
        <v>0</v>
      </c>
      <c r="Y3299" s="31" t="s">
        <v>307</v>
      </c>
      <c r="Z3299" s="31">
        <v>30</v>
      </c>
      <c r="AA3299" s="5">
        <v>1</v>
      </c>
      <c r="AC3299" s="5">
        <v>0</v>
      </c>
      <c r="AD3299" s="5">
        <v>14601</v>
      </c>
      <c r="AE3299" s="14">
        <v>200006</v>
      </c>
      <c r="AF3299" s="11"/>
      <c r="AG3299" s="25">
        <v>200007</v>
      </c>
      <c r="AH3299" s="12" t="s">
        <v>846</v>
      </c>
      <c r="AI3299" s="12" t="s">
        <v>324</v>
      </c>
      <c r="AJ3299" s="30">
        <v>0</v>
      </c>
      <c r="AK3299" s="5">
        <v>1010000</v>
      </c>
      <c r="AL3299" s="5">
        <v>3</v>
      </c>
      <c r="AN3299" s="5" t="s">
        <v>1476</v>
      </c>
      <c r="AQ3299" s="5">
        <v>1</v>
      </c>
      <c r="BB3299" s="26" t="s">
        <v>2758</v>
      </c>
      <c r="BC3299" s="26"/>
    </row>
    <row r="3300" spans="1:55" thickTop="1" thickBot="1" x14ac:dyDescent="0.25">
      <c r="A3300" s="5">
        <v>3295</v>
      </c>
      <c r="B3300" s="5">
        <v>400110</v>
      </c>
      <c r="C3300" s="5">
        <v>4001</v>
      </c>
      <c r="D3300" s="63">
        <v>40000012</v>
      </c>
      <c r="E3300" s="63">
        <v>46000012</v>
      </c>
      <c r="F3300" s="5">
        <v>10</v>
      </c>
      <c r="G3300" s="5">
        <v>3003000</v>
      </c>
      <c r="H3300" s="5">
        <v>3103000</v>
      </c>
      <c r="I3300" s="5" t="s">
        <v>883</v>
      </c>
      <c r="J3300" s="12">
        <v>2</v>
      </c>
      <c r="K3300" s="30">
        <v>10000</v>
      </c>
      <c r="L3300" s="30">
        <v>8000</v>
      </c>
      <c r="M3300" s="15" t="s">
        <v>506</v>
      </c>
      <c r="N3300" s="15" t="s">
        <v>845</v>
      </c>
      <c r="O3300" s="15" t="s">
        <v>1755</v>
      </c>
      <c r="P3300" s="5" t="s">
        <v>1672</v>
      </c>
      <c r="Q3300" s="5">
        <v>85</v>
      </c>
      <c r="R3300" s="47" t="s">
        <v>308</v>
      </c>
      <c r="S3300" s="47">
        <v>0</v>
      </c>
      <c r="T3300" s="47" t="s">
        <v>307</v>
      </c>
      <c r="U3300" s="47">
        <v>30</v>
      </c>
      <c r="V3300" s="47" t="s">
        <v>852</v>
      </c>
      <c r="W3300" s="31" t="s">
        <v>308</v>
      </c>
      <c r="X3300" s="31">
        <v>0</v>
      </c>
      <c r="Y3300" s="31" t="s">
        <v>307</v>
      </c>
      <c r="Z3300" s="31">
        <v>30</v>
      </c>
      <c r="AA3300" s="5">
        <v>1</v>
      </c>
      <c r="AC3300" s="5">
        <v>0</v>
      </c>
      <c r="AD3300" s="5">
        <v>14601</v>
      </c>
      <c r="AE3300" s="14">
        <v>200006</v>
      </c>
      <c r="AF3300" s="11"/>
      <c r="AG3300" s="25">
        <v>200007</v>
      </c>
      <c r="AH3300" s="12" t="s">
        <v>846</v>
      </c>
      <c r="AI3300" s="12" t="s">
        <v>324</v>
      </c>
      <c r="AJ3300" s="30">
        <v>0</v>
      </c>
      <c r="AK3300" s="5">
        <v>1010000</v>
      </c>
      <c r="AL3300" s="5">
        <v>3</v>
      </c>
      <c r="AN3300" s="5" t="s">
        <v>1476</v>
      </c>
      <c r="AQ3300" s="5">
        <v>1</v>
      </c>
      <c r="BB3300" s="26" t="s">
        <v>2758</v>
      </c>
      <c r="BC3300" s="26"/>
    </row>
    <row r="3301" spans="1:55" thickTop="1" thickBot="1" x14ac:dyDescent="0.25">
      <c r="A3301" s="5">
        <v>3296</v>
      </c>
      <c r="B3301" s="5">
        <v>400111</v>
      </c>
      <c r="C3301" s="5">
        <v>4001</v>
      </c>
      <c r="D3301" s="63">
        <v>40000012</v>
      </c>
      <c r="E3301" s="63">
        <v>46000012</v>
      </c>
      <c r="F3301" s="5">
        <v>11</v>
      </c>
      <c r="G3301" s="5">
        <v>3003000</v>
      </c>
      <c r="H3301" s="5">
        <v>3103000</v>
      </c>
      <c r="I3301" s="5" t="s">
        <v>883</v>
      </c>
      <c r="J3301" s="12">
        <v>2</v>
      </c>
      <c r="K3301" s="30">
        <v>10000</v>
      </c>
      <c r="L3301" s="30">
        <v>8000</v>
      </c>
      <c r="M3301" s="15" t="s">
        <v>506</v>
      </c>
      <c r="N3301" s="15" t="s">
        <v>845</v>
      </c>
      <c r="O3301" s="15" t="s">
        <v>1755</v>
      </c>
      <c r="P3301" s="5" t="s">
        <v>1673</v>
      </c>
      <c r="Q3301" s="5">
        <v>85</v>
      </c>
      <c r="R3301" s="47" t="s">
        <v>308</v>
      </c>
      <c r="S3301" s="47">
        <v>0</v>
      </c>
      <c r="T3301" s="47" t="s">
        <v>307</v>
      </c>
      <c r="U3301" s="47">
        <v>30</v>
      </c>
      <c r="V3301" s="47" t="s">
        <v>852</v>
      </c>
      <c r="W3301" s="31" t="s">
        <v>308</v>
      </c>
      <c r="X3301" s="31">
        <v>0</v>
      </c>
      <c r="Y3301" s="31" t="s">
        <v>307</v>
      </c>
      <c r="Z3301" s="31">
        <v>30</v>
      </c>
      <c r="AA3301" s="5">
        <v>1</v>
      </c>
      <c r="AC3301" s="5">
        <v>0</v>
      </c>
      <c r="AD3301" s="5">
        <v>14601</v>
      </c>
      <c r="AE3301" s="14">
        <v>200006</v>
      </c>
      <c r="AF3301" s="11"/>
      <c r="AG3301" s="25">
        <v>200007</v>
      </c>
      <c r="AH3301" s="12" t="s">
        <v>846</v>
      </c>
      <c r="AI3301" s="12" t="s">
        <v>324</v>
      </c>
      <c r="AJ3301" s="30">
        <v>0</v>
      </c>
      <c r="AK3301" s="5">
        <v>1010000</v>
      </c>
      <c r="AL3301" s="5">
        <v>3</v>
      </c>
      <c r="AN3301" s="5" t="s">
        <v>1476</v>
      </c>
      <c r="AQ3301" s="5">
        <v>1</v>
      </c>
      <c r="BB3301" s="26" t="s">
        <v>2758</v>
      </c>
      <c r="BC3301" s="26"/>
    </row>
    <row r="3302" spans="1:55" thickTop="1" thickBot="1" x14ac:dyDescent="0.25">
      <c r="A3302" s="5">
        <v>3297</v>
      </c>
      <c r="B3302" s="5">
        <v>400112</v>
      </c>
      <c r="C3302" s="5">
        <v>4001</v>
      </c>
      <c r="D3302" s="63">
        <v>40000012</v>
      </c>
      <c r="E3302" s="63">
        <v>46000012</v>
      </c>
      <c r="F3302" s="5">
        <v>12</v>
      </c>
      <c r="G3302" s="5">
        <v>3003000</v>
      </c>
      <c r="H3302" s="5">
        <v>3103000</v>
      </c>
      <c r="I3302" s="5" t="s">
        <v>883</v>
      </c>
      <c r="J3302" s="12">
        <v>2</v>
      </c>
      <c r="K3302" s="30">
        <v>10000</v>
      </c>
      <c r="L3302" s="30">
        <v>8000</v>
      </c>
      <c r="M3302" s="15" t="s">
        <v>506</v>
      </c>
      <c r="N3302" s="15" t="s">
        <v>845</v>
      </c>
      <c r="O3302" s="15" t="s">
        <v>1755</v>
      </c>
      <c r="P3302" s="5" t="s">
        <v>1674</v>
      </c>
      <c r="Q3302" s="5">
        <v>85</v>
      </c>
      <c r="R3302" s="47" t="s">
        <v>308</v>
      </c>
      <c r="S3302" s="47">
        <v>0</v>
      </c>
      <c r="T3302" s="47" t="s">
        <v>307</v>
      </c>
      <c r="U3302" s="47">
        <v>30</v>
      </c>
      <c r="V3302" s="47" t="s">
        <v>852</v>
      </c>
      <c r="W3302" s="31" t="s">
        <v>308</v>
      </c>
      <c r="X3302" s="31">
        <v>0</v>
      </c>
      <c r="Y3302" s="31" t="s">
        <v>307</v>
      </c>
      <c r="Z3302" s="31">
        <v>30</v>
      </c>
      <c r="AA3302" s="5">
        <v>1</v>
      </c>
      <c r="AC3302" s="5">
        <v>0</v>
      </c>
      <c r="AD3302" s="5">
        <v>14601</v>
      </c>
      <c r="AE3302" s="14">
        <v>200006</v>
      </c>
      <c r="AF3302" s="11"/>
      <c r="AG3302" s="25">
        <v>200007</v>
      </c>
      <c r="AH3302" s="12" t="s">
        <v>846</v>
      </c>
      <c r="AI3302" s="12" t="s">
        <v>324</v>
      </c>
      <c r="AJ3302" s="30">
        <v>0</v>
      </c>
      <c r="AK3302" s="5">
        <v>1010000</v>
      </c>
      <c r="AL3302" s="5">
        <v>3</v>
      </c>
      <c r="AN3302" s="5" t="s">
        <v>1476</v>
      </c>
      <c r="AQ3302" s="5">
        <v>1</v>
      </c>
      <c r="BB3302" s="26" t="s">
        <v>2758</v>
      </c>
      <c r="BC3302" s="26"/>
    </row>
    <row r="3303" spans="1:55" thickTop="1" thickBot="1" x14ac:dyDescent="0.25">
      <c r="A3303" s="5">
        <v>3298</v>
      </c>
      <c r="B3303" s="5">
        <v>400113</v>
      </c>
      <c r="C3303" s="5">
        <v>4001</v>
      </c>
      <c r="D3303" s="63">
        <v>40000012</v>
      </c>
      <c r="E3303" s="63">
        <v>46000012</v>
      </c>
      <c r="F3303" s="5">
        <v>13</v>
      </c>
      <c r="G3303" s="5">
        <v>3003000</v>
      </c>
      <c r="H3303" s="5">
        <v>3103000</v>
      </c>
      <c r="I3303" s="5" t="s">
        <v>883</v>
      </c>
      <c r="J3303" s="12">
        <v>2</v>
      </c>
      <c r="K3303" s="30">
        <v>10000</v>
      </c>
      <c r="L3303" s="30">
        <v>8000</v>
      </c>
      <c r="M3303" s="15" t="s">
        <v>506</v>
      </c>
      <c r="N3303" s="15" t="s">
        <v>845</v>
      </c>
      <c r="O3303" s="15" t="s">
        <v>1755</v>
      </c>
      <c r="P3303" s="5" t="s">
        <v>1675</v>
      </c>
      <c r="Q3303" s="5">
        <v>85</v>
      </c>
      <c r="R3303" s="47" t="s">
        <v>308</v>
      </c>
      <c r="S3303" s="47">
        <v>0</v>
      </c>
      <c r="T3303" s="47" t="s">
        <v>307</v>
      </c>
      <c r="U3303" s="47">
        <v>30</v>
      </c>
      <c r="V3303" s="47" t="s">
        <v>852</v>
      </c>
      <c r="W3303" s="31" t="s">
        <v>308</v>
      </c>
      <c r="X3303" s="31">
        <v>0</v>
      </c>
      <c r="Y3303" s="31" t="s">
        <v>307</v>
      </c>
      <c r="Z3303" s="31">
        <v>30</v>
      </c>
      <c r="AA3303" s="5">
        <v>1</v>
      </c>
      <c r="AC3303" s="5">
        <v>0</v>
      </c>
      <c r="AD3303" s="5">
        <v>14601</v>
      </c>
      <c r="AE3303" s="14">
        <v>200006</v>
      </c>
      <c r="AF3303" s="11"/>
      <c r="AG3303" s="25">
        <v>200007</v>
      </c>
      <c r="AH3303" s="12" t="s">
        <v>846</v>
      </c>
      <c r="AI3303" s="12" t="s">
        <v>324</v>
      </c>
      <c r="AJ3303" s="30">
        <v>0</v>
      </c>
      <c r="AK3303" s="5">
        <v>1010000</v>
      </c>
      <c r="AL3303" s="5">
        <v>3</v>
      </c>
      <c r="AN3303" s="5" t="s">
        <v>1476</v>
      </c>
      <c r="AQ3303" s="5">
        <v>1</v>
      </c>
      <c r="BB3303" s="26" t="s">
        <v>2758</v>
      </c>
      <c r="BC3303" s="26"/>
    </row>
    <row r="3304" spans="1:55" thickTop="1" thickBot="1" x14ac:dyDescent="0.25">
      <c r="A3304" s="5">
        <v>3299</v>
      </c>
      <c r="B3304" s="5">
        <v>400114</v>
      </c>
      <c r="C3304" s="5">
        <v>4001</v>
      </c>
      <c r="D3304" s="63">
        <v>40000012</v>
      </c>
      <c r="E3304" s="63">
        <v>46000012</v>
      </c>
      <c r="F3304" s="5">
        <v>14</v>
      </c>
      <c r="G3304" s="5">
        <v>3003000</v>
      </c>
      <c r="H3304" s="5">
        <v>3103000</v>
      </c>
      <c r="I3304" s="5" t="s">
        <v>883</v>
      </c>
      <c r="J3304" s="12">
        <v>2</v>
      </c>
      <c r="K3304" s="30">
        <v>10000</v>
      </c>
      <c r="L3304" s="30">
        <v>8000</v>
      </c>
      <c r="M3304" s="15" t="s">
        <v>506</v>
      </c>
      <c r="N3304" s="15" t="s">
        <v>845</v>
      </c>
      <c r="O3304" s="15" t="s">
        <v>1755</v>
      </c>
      <c r="P3304" s="5" t="s">
        <v>1676</v>
      </c>
      <c r="Q3304" s="5">
        <v>85</v>
      </c>
      <c r="R3304" s="47" t="s">
        <v>308</v>
      </c>
      <c r="S3304" s="47">
        <v>0</v>
      </c>
      <c r="T3304" s="47" t="s">
        <v>307</v>
      </c>
      <c r="U3304" s="47">
        <v>30</v>
      </c>
      <c r="V3304" s="47" t="s">
        <v>852</v>
      </c>
      <c r="W3304" s="31" t="s">
        <v>308</v>
      </c>
      <c r="X3304" s="31">
        <v>0</v>
      </c>
      <c r="Y3304" s="31" t="s">
        <v>307</v>
      </c>
      <c r="Z3304" s="31">
        <v>30</v>
      </c>
      <c r="AA3304" s="5">
        <v>1</v>
      </c>
      <c r="AC3304" s="5">
        <v>0</v>
      </c>
      <c r="AD3304" s="5">
        <v>14601</v>
      </c>
      <c r="AE3304" s="14">
        <v>200006</v>
      </c>
      <c r="AF3304" s="11"/>
      <c r="AG3304" s="25">
        <v>200007</v>
      </c>
      <c r="AH3304" s="12" t="s">
        <v>846</v>
      </c>
      <c r="AI3304" s="12" t="s">
        <v>324</v>
      </c>
      <c r="AJ3304" s="30">
        <v>0</v>
      </c>
      <c r="AK3304" s="5">
        <v>1010000</v>
      </c>
      <c r="AL3304" s="5">
        <v>3</v>
      </c>
      <c r="AN3304" s="5" t="s">
        <v>1476</v>
      </c>
      <c r="AQ3304" s="5">
        <v>1</v>
      </c>
      <c r="BB3304" s="26" t="s">
        <v>2758</v>
      </c>
      <c r="BC3304" s="26"/>
    </row>
    <row r="3305" spans="1:55" thickTop="1" thickBot="1" x14ac:dyDescent="0.25">
      <c r="A3305" s="5">
        <v>3300</v>
      </c>
      <c r="B3305" s="5">
        <v>400115</v>
      </c>
      <c r="C3305" s="5">
        <v>4001</v>
      </c>
      <c r="D3305" s="63">
        <v>40000012</v>
      </c>
      <c r="E3305" s="63">
        <v>46000012</v>
      </c>
      <c r="F3305" s="5">
        <v>15</v>
      </c>
      <c r="G3305" s="5">
        <v>3003000</v>
      </c>
      <c r="H3305" s="5">
        <v>3103000</v>
      </c>
      <c r="I3305" s="5" t="s">
        <v>883</v>
      </c>
      <c r="J3305" s="12">
        <v>2</v>
      </c>
      <c r="K3305" s="30">
        <v>10000</v>
      </c>
      <c r="L3305" s="30">
        <v>8000</v>
      </c>
      <c r="M3305" s="15" t="s">
        <v>506</v>
      </c>
      <c r="N3305" s="15" t="s">
        <v>845</v>
      </c>
      <c r="O3305" s="15" t="s">
        <v>1755</v>
      </c>
      <c r="P3305" s="5" t="s">
        <v>1677</v>
      </c>
      <c r="Q3305" s="5">
        <v>85</v>
      </c>
      <c r="R3305" s="47" t="s">
        <v>308</v>
      </c>
      <c r="S3305" s="47">
        <v>0</v>
      </c>
      <c r="T3305" s="47" t="s">
        <v>307</v>
      </c>
      <c r="U3305" s="47">
        <v>30</v>
      </c>
      <c r="V3305" s="47" t="s">
        <v>852</v>
      </c>
      <c r="W3305" s="31" t="s">
        <v>308</v>
      </c>
      <c r="X3305" s="31">
        <v>0</v>
      </c>
      <c r="Y3305" s="31" t="s">
        <v>307</v>
      </c>
      <c r="Z3305" s="31">
        <v>30</v>
      </c>
      <c r="AA3305" s="5">
        <v>1</v>
      </c>
      <c r="AC3305" s="5">
        <v>0</v>
      </c>
      <c r="AD3305" s="5">
        <v>14601</v>
      </c>
      <c r="AE3305" s="14">
        <v>200006</v>
      </c>
      <c r="AF3305" s="11"/>
      <c r="AG3305" s="25">
        <v>200007</v>
      </c>
      <c r="AH3305" s="12" t="s">
        <v>846</v>
      </c>
      <c r="AI3305" s="12" t="s">
        <v>324</v>
      </c>
      <c r="AJ3305" s="30">
        <v>0</v>
      </c>
      <c r="AK3305" s="5">
        <v>1010000</v>
      </c>
      <c r="AL3305" s="5">
        <v>3</v>
      </c>
      <c r="AN3305" s="5" t="s">
        <v>1476</v>
      </c>
      <c r="AQ3305" s="5">
        <v>1</v>
      </c>
      <c r="BB3305" s="26" t="s">
        <v>2758</v>
      </c>
      <c r="BC3305" s="26"/>
    </row>
    <row r="3306" spans="1:55" thickTop="1" thickBot="1" x14ac:dyDescent="0.25">
      <c r="A3306" s="5">
        <v>3301</v>
      </c>
      <c r="B3306" s="5">
        <v>400116</v>
      </c>
      <c r="C3306" s="5">
        <v>4001</v>
      </c>
      <c r="D3306" s="63">
        <v>40000012</v>
      </c>
      <c r="E3306" s="63">
        <v>46000012</v>
      </c>
      <c r="F3306" s="5">
        <v>16</v>
      </c>
      <c r="G3306" s="5">
        <v>3003000</v>
      </c>
      <c r="H3306" s="5">
        <v>3103000</v>
      </c>
      <c r="I3306" s="5" t="s">
        <v>883</v>
      </c>
      <c r="J3306" s="12">
        <v>2</v>
      </c>
      <c r="K3306" s="30">
        <v>10000</v>
      </c>
      <c r="L3306" s="30">
        <v>8000</v>
      </c>
      <c r="M3306" s="15" t="s">
        <v>506</v>
      </c>
      <c r="N3306" s="15" t="s">
        <v>845</v>
      </c>
      <c r="O3306" s="15" t="s">
        <v>1755</v>
      </c>
      <c r="P3306" s="5" t="s">
        <v>1678</v>
      </c>
      <c r="Q3306" s="5">
        <v>85</v>
      </c>
      <c r="R3306" s="47" t="s">
        <v>308</v>
      </c>
      <c r="S3306" s="47">
        <v>0</v>
      </c>
      <c r="T3306" s="47" t="s">
        <v>307</v>
      </c>
      <c r="U3306" s="47">
        <v>30</v>
      </c>
      <c r="V3306" s="47" t="s">
        <v>852</v>
      </c>
      <c r="W3306" s="31" t="s">
        <v>308</v>
      </c>
      <c r="X3306" s="31">
        <v>0</v>
      </c>
      <c r="Y3306" s="31" t="s">
        <v>307</v>
      </c>
      <c r="Z3306" s="31">
        <v>30</v>
      </c>
      <c r="AA3306" s="5">
        <v>1</v>
      </c>
      <c r="AC3306" s="5">
        <v>0</v>
      </c>
      <c r="AD3306" s="5">
        <v>14601</v>
      </c>
      <c r="AE3306" s="14">
        <v>200006</v>
      </c>
      <c r="AF3306" s="11"/>
      <c r="AG3306" s="25">
        <v>200007</v>
      </c>
      <c r="AH3306" s="12" t="s">
        <v>846</v>
      </c>
      <c r="AI3306" s="12" t="s">
        <v>324</v>
      </c>
      <c r="AJ3306" s="30">
        <v>0</v>
      </c>
      <c r="AK3306" s="5">
        <v>1010000</v>
      </c>
      <c r="AL3306" s="5">
        <v>3</v>
      </c>
      <c r="AN3306" s="5" t="s">
        <v>1476</v>
      </c>
      <c r="AQ3306" s="5">
        <v>1</v>
      </c>
      <c r="BB3306" s="26" t="s">
        <v>2758</v>
      </c>
      <c r="BC3306" s="26"/>
    </row>
    <row r="3307" spans="1:55" thickTop="1" thickBot="1" x14ac:dyDescent="0.25">
      <c r="A3307" s="5">
        <v>3302</v>
      </c>
      <c r="B3307" s="5">
        <v>400117</v>
      </c>
      <c r="C3307" s="5">
        <v>4001</v>
      </c>
      <c r="D3307" s="63">
        <v>40000012</v>
      </c>
      <c r="E3307" s="63">
        <v>46000012</v>
      </c>
      <c r="F3307" s="5">
        <v>17</v>
      </c>
      <c r="G3307" s="5">
        <v>3003000</v>
      </c>
      <c r="H3307" s="5">
        <v>3103000</v>
      </c>
      <c r="I3307" s="5" t="s">
        <v>883</v>
      </c>
      <c r="J3307" s="12">
        <v>2</v>
      </c>
      <c r="K3307" s="30">
        <v>10000</v>
      </c>
      <c r="L3307" s="30">
        <v>8000</v>
      </c>
      <c r="M3307" s="15" t="s">
        <v>506</v>
      </c>
      <c r="N3307" s="15" t="s">
        <v>845</v>
      </c>
      <c r="O3307" s="15" t="s">
        <v>1755</v>
      </c>
      <c r="P3307" s="5" t="s">
        <v>1679</v>
      </c>
      <c r="Q3307" s="5">
        <v>85</v>
      </c>
      <c r="R3307" s="47" t="s">
        <v>308</v>
      </c>
      <c r="S3307" s="47">
        <v>0</v>
      </c>
      <c r="T3307" s="47" t="s">
        <v>307</v>
      </c>
      <c r="U3307" s="47">
        <v>30</v>
      </c>
      <c r="V3307" s="47" t="s">
        <v>852</v>
      </c>
      <c r="W3307" s="31" t="s">
        <v>308</v>
      </c>
      <c r="X3307" s="31">
        <v>0</v>
      </c>
      <c r="Y3307" s="31" t="s">
        <v>307</v>
      </c>
      <c r="Z3307" s="31">
        <v>30</v>
      </c>
      <c r="AA3307" s="5">
        <v>1</v>
      </c>
      <c r="AC3307" s="5">
        <v>0</v>
      </c>
      <c r="AD3307" s="5">
        <v>14601</v>
      </c>
      <c r="AE3307" s="14">
        <v>200006</v>
      </c>
      <c r="AF3307" s="11"/>
      <c r="AG3307" s="25">
        <v>200007</v>
      </c>
      <c r="AH3307" s="12" t="s">
        <v>846</v>
      </c>
      <c r="AI3307" s="12" t="s">
        <v>324</v>
      </c>
      <c r="AJ3307" s="30">
        <v>0</v>
      </c>
      <c r="AK3307" s="5">
        <v>1010000</v>
      </c>
      <c r="AL3307" s="5">
        <v>3</v>
      </c>
      <c r="AN3307" s="5" t="s">
        <v>1476</v>
      </c>
      <c r="AQ3307" s="5">
        <v>1</v>
      </c>
      <c r="BB3307" s="26" t="s">
        <v>2758</v>
      </c>
      <c r="BC3307" s="26"/>
    </row>
    <row r="3308" spans="1:55" thickTop="1" thickBot="1" x14ac:dyDescent="0.25">
      <c r="A3308" s="5">
        <v>3303</v>
      </c>
      <c r="B3308" s="5">
        <v>400118</v>
      </c>
      <c r="C3308" s="5">
        <v>4001</v>
      </c>
      <c r="D3308" s="63">
        <v>40000012</v>
      </c>
      <c r="E3308" s="63">
        <v>46000012</v>
      </c>
      <c r="F3308" s="5">
        <v>18</v>
      </c>
      <c r="G3308" s="5">
        <v>3003000</v>
      </c>
      <c r="H3308" s="5">
        <v>3103000</v>
      </c>
      <c r="I3308" s="5" t="s">
        <v>883</v>
      </c>
      <c r="J3308" s="12">
        <v>2</v>
      </c>
      <c r="K3308" s="30">
        <v>10000</v>
      </c>
      <c r="L3308" s="30">
        <v>8000</v>
      </c>
      <c r="M3308" s="15" t="s">
        <v>506</v>
      </c>
      <c r="N3308" s="15" t="s">
        <v>845</v>
      </c>
      <c r="O3308" s="15" t="s">
        <v>1755</v>
      </c>
      <c r="P3308" s="5" t="s">
        <v>1680</v>
      </c>
      <c r="Q3308" s="5">
        <v>85</v>
      </c>
      <c r="R3308" s="47" t="s">
        <v>308</v>
      </c>
      <c r="S3308" s="47">
        <v>0</v>
      </c>
      <c r="T3308" s="47" t="s">
        <v>307</v>
      </c>
      <c r="U3308" s="47">
        <v>30</v>
      </c>
      <c r="V3308" s="47" t="s">
        <v>852</v>
      </c>
      <c r="W3308" s="31" t="s">
        <v>308</v>
      </c>
      <c r="X3308" s="31">
        <v>0</v>
      </c>
      <c r="Y3308" s="31" t="s">
        <v>307</v>
      </c>
      <c r="Z3308" s="31">
        <v>30</v>
      </c>
      <c r="AA3308" s="5">
        <v>1</v>
      </c>
      <c r="AC3308" s="5">
        <v>0</v>
      </c>
      <c r="AD3308" s="5">
        <v>14601</v>
      </c>
      <c r="AE3308" s="14">
        <v>200006</v>
      </c>
      <c r="AF3308" s="11"/>
      <c r="AG3308" s="25">
        <v>200007</v>
      </c>
      <c r="AH3308" s="12" t="s">
        <v>846</v>
      </c>
      <c r="AI3308" s="12" t="s">
        <v>324</v>
      </c>
      <c r="AJ3308" s="30">
        <v>0</v>
      </c>
      <c r="AK3308" s="5">
        <v>1010000</v>
      </c>
      <c r="AL3308" s="5">
        <v>3</v>
      </c>
      <c r="AN3308" s="5" t="s">
        <v>1476</v>
      </c>
      <c r="AQ3308" s="5">
        <v>1</v>
      </c>
      <c r="BB3308" s="26" t="s">
        <v>2758</v>
      </c>
      <c r="BC3308" s="26"/>
    </row>
    <row r="3309" spans="1:55" thickTop="1" thickBot="1" x14ac:dyDescent="0.25">
      <c r="A3309" s="5">
        <v>3304</v>
      </c>
      <c r="B3309" s="5">
        <v>400119</v>
      </c>
      <c r="C3309" s="5">
        <v>4001</v>
      </c>
      <c r="D3309" s="63">
        <v>40000012</v>
      </c>
      <c r="E3309" s="63">
        <v>46000012</v>
      </c>
      <c r="F3309" s="5">
        <v>19</v>
      </c>
      <c r="G3309" s="5">
        <v>3003000</v>
      </c>
      <c r="H3309" s="5">
        <v>3103000</v>
      </c>
      <c r="I3309" s="5" t="s">
        <v>883</v>
      </c>
      <c r="J3309" s="12">
        <v>2</v>
      </c>
      <c r="K3309" s="30">
        <v>10000</v>
      </c>
      <c r="L3309" s="30">
        <v>8000</v>
      </c>
      <c r="M3309" s="15" t="s">
        <v>506</v>
      </c>
      <c r="N3309" s="15" t="s">
        <v>845</v>
      </c>
      <c r="O3309" s="15" t="s">
        <v>1755</v>
      </c>
      <c r="P3309" s="5" t="s">
        <v>1681</v>
      </c>
      <c r="Q3309" s="5">
        <v>85</v>
      </c>
      <c r="R3309" s="47" t="s">
        <v>308</v>
      </c>
      <c r="S3309" s="47">
        <v>0</v>
      </c>
      <c r="T3309" s="47" t="s">
        <v>307</v>
      </c>
      <c r="U3309" s="47">
        <v>30</v>
      </c>
      <c r="V3309" s="47" t="s">
        <v>852</v>
      </c>
      <c r="W3309" s="31" t="s">
        <v>308</v>
      </c>
      <c r="X3309" s="31">
        <v>0</v>
      </c>
      <c r="Y3309" s="31" t="s">
        <v>307</v>
      </c>
      <c r="Z3309" s="31">
        <v>30</v>
      </c>
      <c r="AA3309" s="5">
        <v>1</v>
      </c>
      <c r="AC3309" s="5">
        <v>0</v>
      </c>
      <c r="AD3309" s="5">
        <v>14601</v>
      </c>
      <c r="AE3309" s="14">
        <v>200006</v>
      </c>
      <c r="AF3309" s="11"/>
      <c r="AG3309" s="25">
        <v>200007</v>
      </c>
      <c r="AH3309" s="12" t="s">
        <v>846</v>
      </c>
      <c r="AI3309" s="12" t="s">
        <v>324</v>
      </c>
      <c r="AJ3309" s="30">
        <v>0</v>
      </c>
      <c r="AK3309" s="5">
        <v>1010000</v>
      </c>
      <c r="AL3309" s="5">
        <v>3</v>
      </c>
      <c r="AN3309" s="5" t="s">
        <v>1476</v>
      </c>
      <c r="AQ3309" s="5">
        <v>1</v>
      </c>
      <c r="BB3309" s="26" t="s">
        <v>2758</v>
      </c>
      <c r="BC3309" s="26"/>
    </row>
    <row r="3310" spans="1:55" thickTop="1" thickBot="1" x14ac:dyDescent="0.25">
      <c r="A3310" s="5">
        <v>3305</v>
      </c>
      <c r="B3310" s="5">
        <v>400120</v>
      </c>
      <c r="C3310" s="5">
        <v>4001</v>
      </c>
      <c r="D3310" s="63">
        <v>40000012</v>
      </c>
      <c r="E3310" s="63">
        <v>46000012</v>
      </c>
      <c r="F3310" s="5">
        <v>20</v>
      </c>
      <c r="G3310" s="5">
        <v>3003000</v>
      </c>
      <c r="H3310" s="5">
        <v>3103000</v>
      </c>
      <c r="I3310" s="5" t="s">
        <v>883</v>
      </c>
      <c r="J3310" s="12">
        <v>2</v>
      </c>
      <c r="K3310" s="30">
        <v>10000</v>
      </c>
      <c r="L3310" s="30">
        <v>8000</v>
      </c>
      <c r="M3310" s="15" t="s">
        <v>506</v>
      </c>
      <c r="N3310" s="15" t="s">
        <v>845</v>
      </c>
      <c r="O3310" s="15" t="s">
        <v>1755</v>
      </c>
      <c r="P3310" s="5" t="s">
        <v>1682</v>
      </c>
      <c r="Q3310" s="5">
        <v>85</v>
      </c>
      <c r="R3310" s="47" t="s">
        <v>308</v>
      </c>
      <c r="S3310" s="47">
        <v>0</v>
      </c>
      <c r="T3310" s="47" t="s">
        <v>307</v>
      </c>
      <c r="U3310" s="47">
        <v>30</v>
      </c>
      <c r="V3310" s="47" t="s">
        <v>852</v>
      </c>
      <c r="W3310" s="31" t="s">
        <v>308</v>
      </c>
      <c r="X3310" s="31">
        <v>0</v>
      </c>
      <c r="Y3310" s="31" t="s">
        <v>307</v>
      </c>
      <c r="Z3310" s="31">
        <v>30</v>
      </c>
      <c r="AA3310" s="5">
        <v>1</v>
      </c>
      <c r="AC3310" s="5">
        <v>0</v>
      </c>
      <c r="AD3310" s="5">
        <v>14601</v>
      </c>
      <c r="AE3310" s="14">
        <v>200006</v>
      </c>
      <c r="AF3310" s="11"/>
      <c r="AG3310" s="25">
        <v>200007</v>
      </c>
      <c r="AH3310" s="12" t="s">
        <v>846</v>
      </c>
      <c r="AI3310" s="12" t="s">
        <v>324</v>
      </c>
      <c r="AJ3310" s="30">
        <v>0</v>
      </c>
      <c r="AK3310" s="5">
        <v>1010000</v>
      </c>
      <c r="AL3310" s="5">
        <v>3</v>
      </c>
      <c r="AN3310" s="5" t="s">
        <v>1476</v>
      </c>
      <c r="AQ3310" s="5">
        <v>1</v>
      </c>
      <c r="BB3310" s="26" t="s">
        <v>2758</v>
      </c>
      <c r="BC3310" s="26"/>
    </row>
    <row r="3311" spans="1:55" thickTop="1" thickBot="1" x14ac:dyDescent="0.25">
      <c r="A3311" s="5">
        <v>3306</v>
      </c>
      <c r="B3311" s="5">
        <v>400121</v>
      </c>
      <c r="C3311" s="5">
        <v>4001</v>
      </c>
      <c r="D3311" s="63">
        <v>40000012</v>
      </c>
      <c r="E3311" s="63">
        <v>46000012</v>
      </c>
      <c r="F3311" s="5">
        <v>21</v>
      </c>
      <c r="G3311" s="5">
        <v>3003000</v>
      </c>
      <c r="H3311" s="5">
        <v>3103000</v>
      </c>
      <c r="I3311" s="5" t="s">
        <v>883</v>
      </c>
      <c r="J3311" s="12">
        <v>2</v>
      </c>
      <c r="K3311" s="30">
        <v>10000</v>
      </c>
      <c r="L3311" s="30">
        <v>8000</v>
      </c>
      <c r="M3311" s="15" t="s">
        <v>506</v>
      </c>
      <c r="N3311" s="15" t="s">
        <v>845</v>
      </c>
      <c r="O3311" s="15" t="s">
        <v>1755</v>
      </c>
      <c r="P3311" s="5" t="s">
        <v>1683</v>
      </c>
      <c r="Q3311" s="5">
        <v>85</v>
      </c>
      <c r="R3311" s="47" t="s">
        <v>308</v>
      </c>
      <c r="S3311" s="47">
        <v>0</v>
      </c>
      <c r="T3311" s="47" t="s">
        <v>307</v>
      </c>
      <c r="U3311" s="47">
        <v>30</v>
      </c>
      <c r="V3311" s="47" t="s">
        <v>852</v>
      </c>
      <c r="W3311" s="31" t="s">
        <v>308</v>
      </c>
      <c r="X3311" s="31">
        <v>0</v>
      </c>
      <c r="Y3311" s="31" t="s">
        <v>307</v>
      </c>
      <c r="Z3311" s="31">
        <v>30</v>
      </c>
      <c r="AA3311" s="5">
        <v>1</v>
      </c>
      <c r="AC3311" s="5">
        <v>0</v>
      </c>
      <c r="AD3311" s="5">
        <v>14601</v>
      </c>
      <c r="AE3311" s="14">
        <v>200006</v>
      </c>
      <c r="AF3311" s="11"/>
      <c r="AG3311" s="25">
        <v>200007</v>
      </c>
      <c r="AH3311" s="12" t="s">
        <v>846</v>
      </c>
      <c r="AI3311" s="12" t="s">
        <v>324</v>
      </c>
      <c r="AJ3311" s="30">
        <v>0</v>
      </c>
      <c r="AK3311" s="5">
        <v>1010000</v>
      </c>
      <c r="AL3311" s="5">
        <v>3</v>
      </c>
      <c r="AN3311" s="5" t="s">
        <v>1476</v>
      </c>
      <c r="AQ3311" s="5">
        <v>1</v>
      </c>
      <c r="BB3311" s="26" t="s">
        <v>2758</v>
      </c>
      <c r="BC3311" s="26"/>
    </row>
    <row r="3312" spans="1:55" thickTop="1" thickBot="1" x14ac:dyDescent="0.25">
      <c r="A3312" s="5">
        <v>3307</v>
      </c>
      <c r="B3312" s="5">
        <v>400122</v>
      </c>
      <c r="C3312" s="5">
        <v>4001</v>
      </c>
      <c r="D3312" s="63">
        <v>40000012</v>
      </c>
      <c r="E3312" s="63">
        <v>46000012</v>
      </c>
      <c r="F3312" s="5">
        <v>22</v>
      </c>
      <c r="G3312" s="5">
        <v>3003000</v>
      </c>
      <c r="H3312" s="5">
        <v>3103000</v>
      </c>
      <c r="I3312" s="5" t="s">
        <v>883</v>
      </c>
      <c r="J3312" s="12">
        <v>2</v>
      </c>
      <c r="K3312" s="30">
        <v>10000</v>
      </c>
      <c r="L3312" s="30">
        <v>8000</v>
      </c>
      <c r="M3312" s="15" t="s">
        <v>506</v>
      </c>
      <c r="N3312" s="15" t="s">
        <v>845</v>
      </c>
      <c r="O3312" s="15" t="s">
        <v>1755</v>
      </c>
      <c r="P3312" s="5" t="s">
        <v>1684</v>
      </c>
      <c r="Q3312" s="5">
        <v>85</v>
      </c>
      <c r="R3312" s="47" t="s">
        <v>308</v>
      </c>
      <c r="S3312" s="47">
        <v>0</v>
      </c>
      <c r="T3312" s="47" t="s">
        <v>307</v>
      </c>
      <c r="U3312" s="47">
        <v>30</v>
      </c>
      <c r="V3312" s="47" t="s">
        <v>852</v>
      </c>
      <c r="W3312" s="31" t="s">
        <v>308</v>
      </c>
      <c r="X3312" s="31">
        <v>0</v>
      </c>
      <c r="Y3312" s="31" t="s">
        <v>307</v>
      </c>
      <c r="Z3312" s="31">
        <v>30</v>
      </c>
      <c r="AA3312" s="5">
        <v>1</v>
      </c>
      <c r="AC3312" s="5">
        <v>0</v>
      </c>
      <c r="AD3312" s="5">
        <v>14601</v>
      </c>
      <c r="AE3312" s="14">
        <v>200006</v>
      </c>
      <c r="AF3312" s="11"/>
      <c r="AG3312" s="25">
        <v>200007</v>
      </c>
      <c r="AH3312" s="12" t="s">
        <v>846</v>
      </c>
      <c r="AI3312" s="12" t="s">
        <v>324</v>
      </c>
      <c r="AJ3312" s="30">
        <v>0</v>
      </c>
      <c r="AK3312" s="5">
        <v>1010000</v>
      </c>
      <c r="AL3312" s="5">
        <v>3</v>
      </c>
      <c r="AN3312" s="5" t="s">
        <v>1476</v>
      </c>
      <c r="AQ3312" s="5">
        <v>1</v>
      </c>
      <c r="BB3312" s="26" t="s">
        <v>2758</v>
      </c>
      <c r="BC3312" s="26"/>
    </row>
    <row r="3313" spans="1:55" thickTop="1" thickBot="1" x14ac:dyDescent="0.25">
      <c r="A3313" s="5">
        <v>3308</v>
      </c>
      <c r="B3313" s="5">
        <v>400123</v>
      </c>
      <c r="C3313" s="5">
        <v>4001</v>
      </c>
      <c r="D3313" s="63">
        <v>40000012</v>
      </c>
      <c r="E3313" s="63">
        <v>46000012</v>
      </c>
      <c r="F3313" s="5">
        <v>23</v>
      </c>
      <c r="G3313" s="5">
        <v>3003000</v>
      </c>
      <c r="H3313" s="5">
        <v>3103000</v>
      </c>
      <c r="I3313" s="5" t="s">
        <v>883</v>
      </c>
      <c r="J3313" s="12">
        <v>2</v>
      </c>
      <c r="K3313" s="30">
        <v>10000</v>
      </c>
      <c r="L3313" s="30">
        <v>8000</v>
      </c>
      <c r="M3313" s="15" t="s">
        <v>506</v>
      </c>
      <c r="N3313" s="15" t="s">
        <v>845</v>
      </c>
      <c r="O3313" s="15" t="s">
        <v>1755</v>
      </c>
      <c r="P3313" s="5" t="s">
        <v>1685</v>
      </c>
      <c r="Q3313" s="5">
        <v>85</v>
      </c>
      <c r="R3313" s="47" t="s">
        <v>308</v>
      </c>
      <c r="S3313" s="47">
        <v>0</v>
      </c>
      <c r="T3313" s="47" t="s">
        <v>307</v>
      </c>
      <c r="U3313" s="47">
        <v>30</v>
      </c>
      <c r="V3313" s="47" t="s">
        <v>852</v>
      </c>
      <c r="W3313" s="31" t="s">
        <v>308</v>
      </c>
      <c r="X3313" s="31">
        <v>0</v>
      </c>
      <c r="Y3313" s="31" t="s">
        <v>307</v>
      </c>
      <c r="Z3313" s="31">
        <v>30</v>
      </c>
      <c r="AA3313" s="5">
        <v>1</v>
      </c>
      <c r="AC3313" s="5">
        <v>0</v>
      </c>
      <c r="AD3313" s="5">
        <v>14601</v>
      </c>
      <c r="AE3313" s="14">
        <v>200006</v>
      </c>
      <c r="AF3313" s="11"/>
      <c r="AG3313" s="25">
        <v>200007</v>
      </c>
      <c r="AH3313" s="12" t="s">
        <v>846</v>
      </c>
      <c r="AI3313" s="12" t="s">
        <v>324</v>
      </c>
      <c r="AJ3313" s="30">
        <v>0</v>
      </c>
      <c r="AK3313" s="5">
        <v>1010000</v>
      </c>
      <c r="AL3313" s="5">
        <v>3</v>
      </c>
      <c r="AN3313" s="5" t="s">
        <v>1476</v>
      </c>
      <c r="AQ3313" s="5">
        <v>1</v>
      </c>
      <c r="BB3313" s="26" t="s">
        <v>2758</v>
      </c>
      <c r="BC3313" s="26"/>
    </row>
    <row r="3314" spans="1:55" thickTop="1" thickBot="1" x14ac:dyDescent="0.25">
      <c r="A3314" s="5">
        <v>3309</v>
      </c>
      <c r="B3314" s="5">
        <v>400124</v>
      </c>
      <c r="C3314" s="5">
        <v>4001</v>
      </c>
      <c r="D3314" s="63">
        <v>40000012</v>
      </c>
      <c r="E3314" s="63">
        <v>46000012</v>
      </c>
      <c r="F3314" s="5">
        <v>24</v>
      </c>
      <c r="G3314" s="5">
        <v>3003000</v>
      </c>
      <c r="H3314" s="5">
        <v>3103000</v>
      </c>
      <c r="I3314" s="5" t="s">
        <v>883</v>
      </c>
      <c r="J3314" s="12">
        <v>2</v>
      </c>
      <c r="K3314" s="30">
        <v>10000</v>
      </c>
      <c r="L3314" s="30">
        <v>8000</v>
      </c>
      <c r="M3314" s="15" t="s">
        <v>506</v>
      </c>
      <c r="N3314" s="15" t="s">
        <v>845</v>
      </c>
      <c r="O3314" s="15" t="s">
        <v>1755</v>
      </c>
      <c r="P3314" s="5" t="s">
        <v>1686</v>
      </c>
      <c r="Q3314" s="5">
        <v>85</v>
      </c>
      <c r="R3314" s="47" t="s">
        <v>308</v>
      </c>
      <c r="S3314" s="47">
        <v>0</v>
      </c>
      <c r="T3314" s="47" t="s">
        <v>307</v>
      </c>
      <c r="U3314" s="47">
        <v>30</v>
      </c>
      <c r="V3314" s="47" t="s">
        <v>852</v>
      </c>
      <c r="W3314" s="31" t="s">
        <v>308</v>
      </c>
      <c r="X3314" s="31">
        <v>0</v>
      </c>
      <c r="Y3314" s="31" t="s">
        <v>307</v>
      </c>
      <c r="Z3314" s="31">
        <v>30</v>
      </c>
      <c r="AA3314" s="5">
        <v>1</v>
      </c>
      <c r="AC3314" s="5">
        <v>0</v>
      </c>
      <c r="AD3314" s="5">
        <v>14601</v>
      </c>
      <c r="AE3314" s="14">
        <v>200006</v>
      </c>
      <c r="AF3314" s="11"/>
      <c r="AG3314" s="25">
        <v>200007</v>
      </c>
      <c r="AH3314" s="12" t="s">
        <v>846</v>
      </c>
      <c r="AI3314" s="12" t="s">
        <v>324</v>
      </c>
      <c r="AJ3314" s="30">
        <v>0</v>
      </c>
      <c r="AK3314" s="5">
        <v>1010000</v>
      </c>
      <c r="AL3314" s="5">
        <v>3</v>
      </c>
      <c r="AN3314" s="5" t="s">
        <v>1476</v>
      </c>
      <c r="AQ3314" s="5">
        <v>1</v>
      </c>
      <c r="BB3314" s="26" t="s">
        <v>2758</v>
      </c>
      <c r="BC3314" s="26"/>
    </row>
    <row r="3315" spans="1:55" thickTop="1" thickBot="1" x14ac:dyDescent="0.25">
      <c r="A3315" s="5">
        <v>3310</v>
      </c>
      <c r="B3315" s="5">
        <v>400125</v>
      </c>
      <c r="C3315" s="5">
        <v>4001</v>
      </c>
      <c r="D3315" s="63">
        <v>40000012</v>
      </c>
      <c r="E3315" s="63">
        <v>46000012</v>
      </c>
      <c r="F3315" s="5">
        <v>25</v>
      </c>
      <c r="G3315" s="5">
        <v>3003000</v>
      </c>
      <c r="H3315" s="5">
        <v>3103000</v>
      </c>
      <c r="I3315" s="5" t="s">
        <v>883</v>
      </c>
      <c r="J3315" s="12">
        <v>2</v>
      </c>
      <c r="K3315" s="30">
        <v>10000</v>
      </c>
      <c r="L3315" s="30">
        <v>8000</v>
      </c>
      <c r="M3315" s="15" t="s">
        <v>506</v>
      </c>
      <c r="N3315" s="15" t="s">
        <v>845</v>
      </c>
      <c r="O3315" s="15" t="s">
        <v>1755</v>
      </c>
      <c r="P3315" s="5" t="s">
        <v>1687</v>
      </c>
      <c r="Q3315" s="5">
        <v>85</v>
      </c>
      <c r="R3315" s="47" t="s">
        <v>308</v>
      </c>
      <c r="S3315" s="47">
        <v>0</v>
      </c>
      <c r="T3315" s="47" t="s">
        <v>307</v>
      </c>
      <c r="U3315" s="47">
        <v>30</v>
      </c>
      <c r="V3315" s="47" t="s">
        <v>852</v>
      </c>
      <c r="W3315" s="31" t="s">
        <v>308</v>
      </c>
      <c r="X3315" s="31">
        <v>0</v>
      </c>
      <c r="Y3315" s="31" t="s">
        <v>307</v>
      </c>
      <c r="Z3315" s="31">
        <v>30</v>
      </c>
      <c r="AA3315" s="5">
        <v>1</v>
      </c>
      <c r="AC3315" s="5">
        <v>0</v>
      </c>
      <c r="AD3315" s="5">
        <v>14601</v>
      </c>
      <c r="AE3315" s="14">
        <v>200006</v>
      </c>
      <c r="AF3315" s="11"/>
      <c r="AG3315" s="25">
        <v>200007</v>
      </c>
      <c r="AH3315" s="12" t="s">
        <v>846</v>
      </c>
      <c r="AI3315" s="12" t="s">
        <v>324</v>
      </c>
      <c r="AJ3315" s="30">
        <v>0</v>
      </c>
      <c r="AK3315" s="5">
        <v>1010000</v>
      </c>
      <c r="AL3315" s="5">
        <v>3</v>
      </c>
      <c r="AN3315" s="5" t="s">
        <v>1476</v>
      </c>
      <c r="AQ3315" s="5">
        <v>1</v>
      </c>
      <c r="BB3315" s="26" t="s">
        <v>2758</v>
      </c>
      <c r="BC3315" s="26"/>
    </row>
    <row r="3316" spans="1:55" thickTop="1" thickBot="1" x14ac:dyDescent="0.25">
      <c r="A3316" s="5">
        <v>3311</v>
      </c>
      <c r="B3316" s="5">
        <v>400126</v>
      </c>
      <c r="C3316" s="5">
        <v>4001</v>
      </c>
      <c r="D3316" s="63">
        <v>40000012</v>
      </c>
      <c r="E3316" s="63">
        <v>46000012</v>
      </c>
      <c r="F3316" s="5">
        <v>26</v>
      </c>
      <c r="G3316" s="5">
        <v>3003000</v>
      </c>
      <c r="H3316" s="5">
        <v>3103000</v>
      </c>
      <c r="I3316" s="5" t="s">
        <v>883</v>
      </c>
      <c r="J3316" s="12">
        <v>2</v>
      </c>
      <c r="K3316" s="30">
        <v>10000</v>
      </c>
      <c r="L3316" s="30">
        <v>8000</v>
      </c>
      <c r="M3316" s="15" t="s">
        <v>506</v>
      </c>
      <c r="N3316" s="15" t="s">
        <v>845</v>
      </c>
      <c r="O3316" s="15" t="s">
        <v>1755</v>
      </c>
      <c r="P3316" s="5" t="s">
        <v>1688</v>
      </c>
      <c r="Q3316" s="5">
        <v>85</v>
      </c>
      <c r="R3316" s="47" t="s">
        <v>308</v>
      </c>
      <c r="S3316" s="47">
        <v>0</v>
      </c>
      <c r="T3316" s="47" t="s">
        <v>307</v>
      </c>
      <c r="U3316" s="47">
        <v>30</v>
      </c>
      <c r="V3316" s="47" t="s">
        <v>852</v>
      </c>
      <c r="W3316" s="31" t="s">
        <v>308</v>
      </c>
      <c r="X3316" s="31">
        <v>0</v>
      </c>
      <c r="Y3316" s="31" t="s">
        <v>307</v>
      </c>
      <c r="Z3316" s="31">
        <v>30</v>
      </c>
      <c r="AA3316" s="5">
        <v>1</v>
      </c>
      <c r="AC3316" s="5">
        <v>0</v>
      </c>
      <c r="AD3316" s="5">
        <v>14601</v>
      </c>
      <c r="AE3316" s="14">
        <v>200006</v>
      </c>
      <c r="AF3316" s="11"/>
      <c r="AG3316" s="25">
        <v>200007</v>
      </c>
      <c r="AH3316" s="12" t="s">
        <v>846</v>
      </c>
      <c r="AI3316" s="12" t="s">
        <v>324</v>
      </c>
      <c r="AJ3316" s="30">
        <v>0</v>
      </c>
      <c r="AK3316" s="5">
        <v>1010000</v>
      </c>
      <c r="AL3316" s="5">
        <v>3</v>
      </c>
      <c r="AN3316" s="5" t="s">
        <v>1476</v>
      </c>
      <c r="AQ3316" s="5">
        <v>1</v>
      </c>
      <c r="BB3316" s="26" t="s">
        <v>2758</v>
      </c>
      <c r="BC3316" s="26"/>
    </row>
    <row r="3317" spans="1:55" thickTop="1" thickBot="1" x14ac:dyDescent="0.25">
      <c r="A3317" s="5">
        <v>3312</v>
      </c>
      <c r="B3317" s="5">
        <v>400127</v>
      </c>
      <c r="C3317" s="5">
        <v>4001</v>
      </c>
      <c r="D3317" s="63">
        <v>40000012</v>
      </c>
      <c r="E3317" s="63">
        <v>46000012</v>
      </c>
      <c r="F3317" s="5">
        <v>27</v>
      </c>
      <c r="G3317" s="5">
        <v>3003000</v>
      </c>
      <c r="H3317" s="5">
        <v>3103000</v>
      </c>
      <c r="I3317" s="5" t="s">
        <v>883</v>
      </c>
      <c r="J3317" s="12">
        <v>2</v>
      </c>
      <c r="K3317" s="30">
        <v>10000</v>
      </c>
      <c r="L3317" s="30">
        <v>8000</v>
      </c>
      <c r="M3317" s="15" t="s">
        <v>506</v>
      </c>
      <c r="N3317" s="15" t="s">
        <v>845</v>
      </c>
      <c r="O3317" s="15" t="s">
        <v>1755</v>
      </c>
      <c r="P3317" s="5" t="s">
        <v>1689</v>
      </c>
      <c r="Q3317" s="5">
        <v>85</v>
      </c>
      <c r="R3317" s="47" t="s">
        <v>308</v>
      </c>
      <c r="S3317" s="47">
        <v>0</v>
      </c>
      <c r="T3317" s="47" t="s">
        <v>307</v>
      </c>
      <c r="U3317" s="47">
        <v>30</v>
      </c>
      <c r="V3317" s="47" t="s">
        <v>852</v>
      </c>
      <c r="W3317" s="31" t="s">
        <v>308</v>
      </c>
      <c r="X3317" s="31">
        <v>0</v>
      </c>
      <c r="Y3317" s="31" t="s">
        <v>307</v>
      </c>
      <c r="Z3317" s="31">
        <v>30</v>
      </c>
      <c r="AA3317" s="5">
        <v>1</v>
      </c>
      <c r="AC3317" s="5">
        <v>0</v>
      </c>
      <c r="AD3317" s="5">
        <v>14601</v>
      </c>
      <c r="AE3317" s="14">
        <v>200006</v>
      </c>
      <c r="AF3317" s="11"/>
      <c r="AG3317" s="25">
        <v>200007</v>
      </c>
      <c r="AH3317" s="12" t="s">
        <v>846</v>
      </c>
      <c r="AI3317" s="12" t="s">
        <v>324</v>
      </c>
      <c r="AJ3317" s="30">
        <v>0</v>
      </c>
      <c r="AK3317" s="5">
        <v>1010000</v>
      </c>
      <c r="AL3317" s="5">
        <v>3</v>
      </c>
      <c r="AN3317" s="5" t="s">
        <v>1476</v>
      </c>
      <c r="AQ3317" s="5">
        <v>1</v>
      </c>
      <c r="BB3317" s="26" t="s">
        <v>2758</v>
      </c>
      <c r="BC3317" s="26"/>
    </row>
    <row r="3318" spans="1:55" thickTop="1" thickBot="1" x14ac:dyDescent="0.25">
      <c r="A3318" s="5">
        <v>3313</v>
      </c>
      <c r="B3318" s="5">
        <v>400128</v>
      </c>
      <c r="C3318" s="5">
        <v>4001</v>
      </c>
      <c r="D3318" s="63">
        <v>40000012</v>
      </c>
      <c r="E3318" s="63">
        <v>46000012</v>
      </c>
      <c r="F3318" s="5">
        <v>28</v>
      </c>
      <c r="G3318" s="5">
        <v>3003000</v>
      </c>
      <c r="H3318" s="5">
        <v>3103000</v>
      </c>
      <c r="I3318" s="5" t="s">
        <v>883</v>
      </c>
      <c r="J3318" s="12">
        <v>2</v>
      </c>
      <c r="K3318" s="30">
        <v>10000</v>
      </c>
      <c r="L3318" s="30">
        <v>8000</v>
      </c>
      <c r="M3318" s="15" t="s">
        <v>506</v>
      </c>
      <c r="N3318" s="15" t="s">
        <v>845</v>
      </c>
      <c r="O3318" s="15" t="s">
        <v>1755</v>
      </c>
      <c r="P3318" s="5" t="s">
        <v>1690</v>
      </c>
      <c r="Q3318" s="5">
        <v>85</v>
      </c>
      <c r="R3318" s="47" t="s">
        <v>308</v>
      </c>
      <c r="S3318" s="47">
        <v>0</v>
      </c>
      <c r="T3318" s="47" t="s">
        <v>307</v>
      </c>
      <c r="U3318" s="47">
        <v>30</v>
      </c>
      <c r="V3318" s="47" t="s">
        <v>852</v>
      </c>
      <c r="W3318" s="31" t="s">
        <v>308</v>
      </c>
      <c r="X3318" s="31">
        <v>0</v>
      </c>
      <c r="Y3318" s="31" t="s">
        <v>307</v>
      </c>
      <c r="Z3318" s="31">
        <v>30</v>
      </c>
      <c r="AA3318" s="5">
        <v>1</v>
      </c>
      <c r="AC3318" s="5">
        <v>0</v>
      </c>
      <c r="AD3318" s="5">
        <v>14601</v>
      </c>
      <c r="AE3318" s="14">
        <v>200006</v>
      </c>
      <c r="AF3318" s="11"/>
      <c r="AG3318" s="25">
        <v>200007</v>
      </c>
      <c r="AH3318" s="12" t="s">
        <v>846</v>
      </c>
      <c r="AI3318" s="12" t="s">
        <v>324</v>
      </c>
      <c r="AJ3318" s="30">
        <v>0</v>
      </c>
      <c r="AK3318" s="5">
        <v>1010000</v>
      </c>
      <c r="AL3318" s="5">
        <v>3</v>
      </c>
      <c r="AN3318" s="5" t="s">
        <v>1476</v>
      </c>
      <c r="AQ3318" s="5">
        <v>1</v>
      </c>
      <c r="BB3318" s="26" t="s">
        <v>2758</v>
      </c>
      <c r="BC3318" s="26"/>
    </row>
    <row r="3319" spans="1:55" thickTop="1" thickBot="1" x14ac:dyDescent="0.25">
      <c r="A3319" s="5">
        <v>3314</v>
      </c>
      <c r="B3319" s="5">
        <v>400129</v>
      </c>
      <c r="C3319" s="5">
        <v>4001</v>
      </c>
      <c r="D3319" s="63">
        <v>40000012</v>
      </c>
      <c r="E3319" s="63">
        <v>46000012</v>
      </c>
      <c r="F3319" s="5">
        <v>29</v>
      </c>
      <c r="G3319" s="5">
        <v>3003000</v>
      </c>
      <c r="H3319" s="5">
        <v>3103000</v>
      </c>
      <c r="I3319" s="5" t="s">
        <v>883</v>
      </c>
      <c r="J3319" s="12">
        <v>2</v>
      </c>
      <c r="K3319" s="30">
        <v>10000</v>
      </c>
      <c r="L3319" s="30">
        <v>8000</v>
      </c>
      <c r="M3319" s="15" t="s">
        <v>506</v>
      </c>
      <c r="N3319" s="15" t="s">
        <v>845</v>
      </c>
      <c r="O3319" s="15" t="s">
        <v>1755</v>
      </c>
      <c r="P3319" s="5" t="s">
        <v>1691</v>
      </c>
      <c r="Q3319" s="5">
        <v>85</v>
      </c>
      <c r="R3319" s="47" t="s">
        <v>308</v>
      </c>
      <c r="S3319" s="47">
        <v>0</v>
      </c>
      <c r="T3319" s="47" t="s">
        <v>307</v>
      </c>
      <c r="U3319" s="47">
        <v>30</v>
      </c>
      <c r="V3319" s="47" t="s">
        <v>852</v>
      </c>
      <c r="W3319" s="31" t="s">
        <v>308</v>
      </c>
      <c r="X3319" s="31">
        <v>0</v>
      </c>
      <c r="Y3319" s="31" t="s">
        <v>307</v>
      </c>
      <c r="Z3319" s="31">
        <v>30</v>
      </c>
      <c r="AA3319" s="5">
        <v>1</v>
      </c>
      <c r="AC3319" s="5">
        <v>0</v>
      </c>
      <c r="AD3319" s="5">
        <v>14601</v>
      </c>
      <c r="AE3319" s="14">
        <v>200006</v>
      </c>
      <c r="AF3319" s="11"/>
      <c r="AG3319" s="25">
        <v>200007</v>
      </c>
      <c r="AH3319" s="12" t="s">
        <v>846</v>
      </c>
      <c r="AI3319" s="12" t="s">
        <v>324</v>
      </c>
      <c r="AJ3319" s="30">
        <v>0</v>
      </c>
      <c r="AK3319" s="5">
        <v>1010000</v>
      </c>
      <c r="AL3319" s="5">
        <v>3</v>
      </c>
      <c r="AN3319" s="5" t="s">
        <v>1476</v>
      </c>
      <c r="AQ3319" s="5">
        <v>1</v>
      </c>
      <c r="BB3319" s="26" t="s">
        <v>2758</v>
      </c>
      <c r="BC3319" s="26"/>
    </row>
    <row r="3320" spans="1:55" thickTop="1" thickBot="1" x14ac:dyDescent="0.25">
      <c r="A3320" s="5">
        <v>3315</v>
      </c>
      <c r="B3320" s="5">
        <v>400130</v>
      </c>
      <c r="C3320" s="5">
        <v>4001</v>
      </c>
      <c r="D3320" s="63">
        <v>40000012</v>
      </c>
      <c r="E3320" s="63">
        <v>46000012</v>
      </c>
      <c r="F3320" s="5">
        <v>30</v>
      </c>
      <c r="G3320" s="5">
        <v>3003000</v>
      </c>
      <c r="H3320" s="5">
        <v>3103000</v>
      </c>
      <c r="I3320" s="5" t="s">
        <v>883</v>
      </c>
      <c r="J3320" s="12">
        <v>2</v>
      </c>
      <c r="K3320" s="30">
        <v>10000</v>
      </c>
      <c r="L3320" s="30">
        <v>8000</v>
      </c>
      <c r="M3320" s="15" t="s">
        <v>506</v>
      </c>
      <c r="N3320" s="15" t="s">
        <v>845</v>
      </c>
      <c r="O3320" s="15" t="s">
        <v>1755</v>
      </c>
      <c r="P3320" s="5" t="s">
        <v>1692</v>
      </c>
      <c r="Q3320" s="5">
        <v>85</v>
      </c>
      <c r="R3320" s="47" t="s">
        <v>308</v>
      </c>
      <c r="S3320" s="47">
        <v>0</v>
      </c>
      <c r="T3320" s="47" t="s">
        <v>307</v>
      </c>
      <c r="U3320" s="47">
        <v>30</v>
      </c>
      <c r="V3320" s="47" t="s">
        <v>852</v>
      </c>
      <c r="W3320" s="31" t="s">
        <v>308</v>
      </c>
      <c r="X3320" s="31">
        <v>0</v>
      </c>
      <c r="Y3320" s="31" t="s">
        <v>307</v>
      </c>
      <c r="Z3320" s="31">
        <v>30</v>
      </c>
      <c r="AA3320" s="5">
        <v>1</v>
      </c>
      <c r="AC3320" s="5">
        <v>0</v>
      </c>
      <c r="AD3320" s="5">
        <v>14601</v>
      </c>
      <c r="AE3320" s="14">
        <v>200006</v>
      </c>
      <c r="AF3320" s="11"/>
      <c r="AG3320" s="25">
        <v>200007</v>
      </c>
      <c r="AH3320" s="12" t="s">
        <v>846</v>
      </c>
      <c r="AI3320" s="12" t="s">
        <v>324</v>
      </c>
      <c r="AJ3320" s="30">
        <v>0</v>
      </c>
      <c r="AK3320" s="5">
        <v>1010000</v>
      </c>
      <c r="AL3320" s="5">
        <v>3</v>
      </c>
      <c r="AN3320" s="5" t="s">
        <v>1476</v>
      </c>
      <c r="AQ3320" s="5">
        <v>1</v>
      </c>
      <c r="BB3320" s="26" t="s">
        <v>2758</v>
      </c>
      <c r="BC3320" s="26"/>
    </row>
    <row r="3321" spans="1:55" thickTop="1" thickBot="1" x14ac:dyDescent="0.25">
      <c r="A3321" s="5">
        <v>3316</v>
      </c>
      <c r="B3321" s="5">
        <v>400201</v>
      </c>
      <c r="C3321" s="5">
        <v>4002</v>
      </c>
      <c r="D3321" s="63">
        <v>40000014</v>
      </c>
      <c r="E3321" s="63">
        <v>46000014</v>
      </c>
      <c r="F3321" s="5">
        <v>1</v>
      </c>
      <c r="G3321" s="5">
        <v>3003100</v>
      </c>
      <c r="H3321" s="5">
        <v>3103100</v>
      </c>
      <c r="I3321" s="5" t="s">
        <v>884</v>
      </c>
      <c r="J3321" s="12">
        <v>2</v>
      </c>
      <c r="K3321" s="30">
        <v>10000</v>
      </c>
      <c r="L3321" s="30">
        <v>8000</v>
      </c>
      <c r="M3321" s="15" t="s">
        <v>506</v>
      </c>
      <c r="N3321" s="15" t="s">
        <v>845</v>
      </c>
      <c r="O3321" s="15" t="s">
        <v>1755</v>
      </c>
      <c r="P3321" s="5" t="s">
        <v>1693</v>
      </c>
      <c r="Q3321" s="5">
        <v>120</v>
      </c>
      <c r="R3321" s="47" t="s">
        <v>308</v>
      </c>
      <c r="S3321" s="47">
        <v>0</v>
      </c>
      <c r="T3321" s="47" t="s">
        <v>307</v>
      </c>
      <c r="U3321" s="47">
        <v>30</v>
      </c>
      <c r="V3321" s="47" t="s">
        <v>852</v>
      </c>
      <c r="W3321" s="31" t="s">
        <v>308</v>
      </c>
      <c r="X3321" s="31">
        <v>0</v>
      </c>
      <c r="Y3321" s="31" t="s">
        <v>307</v>
      </c>
      <c r="Z3321" s="31">
        <v>30</v>
      </c>
      <c r="AA3321" s="5">
        <v>1</v>
      </c>
      <c r="AC3321" s="5">
        <v>0</v>
      </c>
      <c r="AD3321" s="5">
        <v>14625</v>
      </c>
      <c r="AE3321" s="14">
        <v>200006</v>
      </c>
      <c r="AF3321" s="11"/>
      <c r="AG3321" s="25">
        <v>200007</v>
      </c>
      <c r="AH3321" s="12" t="s">
        <v>846</v>
      </c>
      <c r="AI3321" s="12" t="s">
        <v>324</v>
      </c>
      <c r="AJ3321" s="30">
        <v>0</v>
      </c>
      <c r="AK3321" s="5">
        <v>1010000</v>
      </c>
      <c r="AL3321" s="5">
        <v>3</v>
      </c>
      <c r="AN3321" s="5" t="s">
        <v>1477</v>
      </c>
      <c r="AQ3321" s="5">
        <v>1</v>
      </c>
      <c r="BB3321" s="26" t="s">
        <v>2758</v>
      </c>
      <c r="BC3321" s="26"/>
    </row>
    <row r="3322" spans="1:55" thickTop="1" thickBot="1" x14ac:dyDescent="0.25">
      <c r="A3322" s="5">
        <v>3317</v>
      </c>
      <c r="B3322" s="5">
        <v>400202</v>
      </c>
      <c r="C3322" s="5">
        <v>4002</v>
      </c>
      <c r="D3322" s="63">
        <v>40000014</v>
      </c>
      <c r="E3322" s="63">
        <v>46000014</v>
      </c>
      <c r="F3322" s="5">
        <v>2</v>
      </c>
      <c r="G3322" s="5">
        <v>3003100</v>
      </c>
      <c r="H3322" s="5">
        <v>3103100</v>
      </c>
      <c r="I3322" s="5" t="s">
        <v>884</v>
      </c>
      <c r="J3322" s="12">
        <v>2</v>
      </c>
      <c r="K3322" s="30">
        <v>10000</v>
      </c>
      <c r="L3322" s="30">
        <v>8000</v>
      </c>
      <c r="M3322" s="15" t="s">
        <v>506</v>
      </c>
      <c r="N3322" s="15" t="s">
        <v>845</v>
      </c>
      <c r="O3322" s="15" t="s">
        <v>1755</v>
      </c>
      <c r="P3322" s="5" t="s">
        <v>722</v>
      </c>
      <c r="Q3322" s="5">
        <v>120</v>
      </c>
      <c r="R3322" s="47" t="s">
        <v>308</v>
      </c>
      <c r="S3322" s="47">
        <v>0</v>
      </c>
      <c r="T3322" s="47" t="s">
        <v>307</v>
      </c>
      <c r="U3322" s="47">
        <v>30</v>
      </c>
      <c r="V3322" s="47" t="s">
        <v>852</v>
      </c>
      <c r="W3322" s="31" t="s">
        <v>308</v>
      </c>
      <c r="X3322" s="31">
        <v>0</v>
      </c>
      <c r="Y3322" s="31" t="s">
        <v>307</v>
      </c>
      <c r="Z3322" s="31">
        <v>30</v>
      </c>
      <c r="AA3322" s="5">
        <v>1</v>
      </c>
      <c r="AC3322" s="5">
        <v>0</v>
      </c>
      <c r="AD3322" s="5">
        <v>14625</v>
      </c>
      <c r="AE3322" s="14">
        <v>200006</v>
      </c>
      <c r="AF3322" s="11"/>
      <c r="AG3322" s="25">
        <v>200007</v>
      </c>
      <c r="AH3322" s="12" t="s">
        <v>846</v>
      </c>
      <c r="AI3322" s="12" t="s">
        <v>324</v>
      </c>
      <c r="AJ3322" s="30">
        <v>0</v>
      </c>
      <c r="AK3322" s="5">
        <v>1010000</v>
      </c>
      <c r="AL3322" s="5">
        <v>3</v>
      </c>
      <c r="AN3322" s="5" t="s">
        <v>1477</v>
      </c>
      <c r="AQ3322" s="5">
        <v>1</v>
      </c>
      <c r="BB3322" s="26" t="s">
        <v>2758</v>
      </c>
      <c r="BC3322" s="26"/>
    </row>
    <row r="3323" spans="1:55" thickTop="1" thickBot="1" x14ac:dyDescent="0.25">
      <c r="A3323" s="5">
        <v>3318</v>
      </c>
      <c r="B3323" s="5">
        <v>400203</v>
      </c>
      <c r="C3323" s="5">
        <v>4002</v>
      </c>
      <c r="D3323" s="63">
        <v>40000014</v>
      </c>
      <c r="E3323" s="63">
        <v>46000014</v>
      </c>
      <c r="F3323" s="5">
        <v>3</v>
      </c>
      <c r="G3323" s="5">
        <v>3003100</v>
      </c>
      <c r="H3323" s="5">
        <v>3103100</v>
      </c>
      <c r="I3323" s="5" t="s">
        <v>884</v>
      </c>
      <c r="J3323" s="12">
        <v>2</v>
      </c>
      <c r="K3323" s="30">
        <v>10000</v>
      </c>
      <c r="L3323" s="30">
        <v>8000</v>
      </c>
      <c r="M3323" s="15" t="s">
        <v>506</v>
      </c>
      <c r="N3323" s="15" t="s">
        <v>845</v>
      </c>
      <c r="O3323" s="15" t="s">
        <v>1755</v>
      </c>
      <c r="P3323" s="5" t="s">
        <v>723</v>
      </c>
      <c r="Q3323" s="5">
        <v>120</v>
      </c>
      <c r="R3323" s="47" t="s">
        <v>308</v>
      </c>
      <c r="S3323" s="47">
        <v>0</v>
      </c>
      <c r="T3323" s="47" t="s">
        <v>307</v>
      </c>
      <c r="U3323" s="47">
        <v>30</v>
      </c>
      <c r="V3323" s="47" t="s">
        <v>852</v>
      </c>
      <c r="W3323" s="31" t="s">
        <v>308</v>
      </c>
      <c r="X3323" s="31">
        <v>0</v>
      </c>
      <c r="Y3323" s="31" t="s">
        <v>307</v>
      </c>
      <c r="Z3323" s="31">
        <v>30</v>
      </c>
      <c r="AA3323" s="5">
        <v>1</v>
      </c>
      <c r="AC3323" s="5">
        <v>0</v>
      </c>
      <c r="AD3323" s="5">
        <v>14625</v>
      </c>
      <c r="AE3323" s="14">
        <v>200006</v>
      </c>
      <c r="AF3323" s="11"/>
      <c r="AG3323" s="25">
        <v>200007</v>
      </c>
      <c r="AH3323" s="12" t="s">
        <v>846</v>
      </c>
      <c r="AI3323" s="12" t="s">
        <v>324</v>
      </c>
      <c r="AJ3323" s="30">
        <v>0</v>
      </c>
      <c r="AK3323" s="5">
        <v>1010000</v>
      </c>
      <c r="AL3323" s="5">
        <v>3</v>
      </c>
      <c r="AN3323" s="5" t="s">
        <v>1477</v>
      </c>
      <c r="AQ3323" s="5">
        <v>1</v>
      </c>
      <c r="BB3323" s="26" t="s">
        <v>2758</v>
      </c>
      <c r="BC3323" s="26"/>
    </row>
    <row r="3324" spans="1:55" thickTop="1" thickBot="1" x14ac:dyDescent="0.25">
      <c r="A3324" s="5">
        <v>3319</v>
      </c>
      <c r="B3324" s="5">
        <v>400204</v>
      </c>
      <c r="C3324" s="5">
        <v>4002</v>
      </c>
      <c r="D3324" s="63">
        <v>40000014</v>
      </c>
      <c r="E3324" s="63">
        <v>46000014</v>
      </c>
      <c r="F3324" s="5">
        <v>4</v>
      </c>
      <c r="G3324" s="5">
        <v>3003100</v>
      </c>
      <c r="H3324" s="5">
        <v>3103100</v>
      </c>
      <c r="I3324" s="5" t="s">
        <v>884</v>
      </c>
      <c r="J3324" s="12">
        <v>2</v>
      </c>
      <c r="K3324" s="30">
        <v>10000</v>
      </c>
      <c r="L3324" s="30">
        <v>8000</v>
      </c>
      <c r="M3324" s="15" t="s">
        <v>506</v>
      </c>
      <c r="N3324" s="15" t="s">
        <v>845</v>
      </c>
      <c r="O3324" s="15" t="s">
        <v>1755</v>
      </c>
      <c r="P3324" s="5" t="s">
        <v>1694</v>
      </c>
      <c r="Q3324" s="5">
        <v>120</v>
      </c>
      <c r="R3324" s="47" t="s">
        <v>308</v>
      </c>
      <c r="S3324" s="47">
        <v>0</v>
      </c>
      <c r="T3324" s="47" t="s">
        <v>307</v>
      </c>
      <c r="U3324" s="47">
        <v>30</v>
      </c>
      <c r="V3324" s="47" t="s">
        <v>852</v>
      </c>
      <c r="W3324" s="31" t="s">
        <v>308</v>
      </c>
      <c r="X3324" s="31">
        <v>0</v>
      </c>
      <c r="Y3324" s="31" t="s">
        <v>307</v>
      </c>
      <c r="Z3324" s="31">
        <v>30</v>
      </c>
      <c r="AA3324" s="5">
        <v>1</v>
      </c>
      <c r="AC3324" s="5">
        <v>0</v>
      </c>
      <c r="AD3324" s="5">
        <v>14625</v>
      </c>
      <c r="AE3324" s="14">
        <v>200006</v>
      </c>
      <c r="AF3324" s="11"/>
      <c r="AG3324" s="25">
        <v>200007</v>
      </c>
      <c r="AH3324" s="12" t="s">
        <v>846</v>
      </c>
      <c r="AI3324" s="12" t="s">
        <v>324</v>
      </c>
      <c r="AJ3324" s="30">
        <v>0</v>
      </c>
      <c r="AK3324" s="5">
        <v>1010000</v>
      </c>
      <c r="AL3324" s="5">
        <v>3</v>
      </c>
      <c r="AN3324" s="5" t="s">
        <v>1477</v>
      </c>
      <c r="AQ3324" s="5">
        <v>1</v>
      </c>
      <c r="BB3324" s="26" t="s">
        <v>2758</v>
      </c>
      <c r="BC3324" s="26"/>
    </row>
    <row r="3325" spans="1:55" thickTop="1" thickBot="1" x14ac:dyDescent="0.25">
      <c r="A3325" s="5">
        <v>3320</v>
      </c>
      <c r="B3325" s="5">
        <v>400205</v>
      </c>
      <c r="C3325" s="5">
        <v>4002</v>
      </c>
      <c r="D3325" s="63">
        <v>40000014</v>
      </c>
      <c r="E3325" s="63">
        <v>46000014</v>
      </c>
      <c r="F3325" s="5">
        <v>5</v>
      </c>
      <c r="G3325" s="5">
        <v>3003100</v>
      </c>
      <c r="H3325" s="5">
        <v>3103100</v>
      </c>
      <c r="I3325" s="5" t="s">
        <v>884</v>
      </c>
      <c r="J3325" s="12">
        <v>2</v>
      </c>
      <c r="K3325" s="30">
        <v>10000</v>
      </c>
      <c r="L3325" s="30">
        <v>8000</v>
      </c>
      <c r="M3325" s="15" t="s">
        <v>506</v>
      </c>
      <c r="N3325" s="15" t="s">
        <v>845</v>
      </c>
      <c r="O3325" s="15" t="s">
        <v>1755</v>
      </c>
      <c r="P3325" s="5" t="s">
        <v>724</v>
      </c>
      <c r="Q3325" s="5">
        <v>120</v>
      </c>
      <c r="R3325" s="47" t="s">
        <v>308</v>
      </c>
      <c r="S3325" s="47">
        <v>0</v>
      </c>
      <c r="T3325" s="47" t="s">
        <v>307</v>
      </c>
      <c r="U3325" s="47">
        <v>30</v>
      </c>
      <c r="V3325" s="47" t="s">
        <v>852</v>
      </c>
      <c r="W3325" s="31" t="s">
        <v>308</v>
      </c>
      <c r="X3325" s="31">
        <v>0</v>
      </c>
      <c r="Y3325" s="31" t="s">
        <v>307</v>
      </c>
      <c r="Z3325" s="31">
        <v>30</v>
      </c>
      <c r="AA3325" s="5">
        <v>1</v>
      </c>
      <c r="AC3325" s="5">
        <v>0</v>
      </c>
      <c r="AD3325" s="5">
        <v>14625</v>
      </c>
      <c r="AE3325" s="14">
        <v>200006</v>
      </c>
      <c r="AF3325" s="11"/>
      <c r="AG3325" s="25">
        <v>200007</v>
      </c>
      <c r="AH3325" s="12" t="s">
        <v>846</v>
      </c>
      <c r="AI3325" s="12" t="s">
        <v>324</v>
      </c>
      <c r="AJ3325" s="30">
        <v>0</v>
      </c>
      <c r="AK3325" s="5">
        <v>1010000</v>
      </c>
      <c r="AL3325" s="5">
        <v>3</v>
      </c>
      <c r="AN3325" s="5" t="s">
        <v>1477</v>
      </c>
      <c r="AQ3325" s="5">
        <v>1</v>
      </c>
      <c r="BB3325" s="26" t="s">
        <v>2758</v>
      </c>
      <c r="BC3325" s="26"/>
    </row>
    <row r="3326" spans="1:55" thickTop="1" thickBot="1" x14ac:dyDescent="0.25">
      <c r="A3326" s="5">
        <v>3321</v>
      </c>
      <c r="B3326" s="5">
        <v>400206</v>
      </c>
      <c r="C3326" s="5">
        <v>4002</v>
      </c>
      <c r="D3326" s="63">
        <v>40000014</v>
      </c>
      <c r="E3326" s="63">
        <v>46000014</v>
      </c>
      <c r="F3326" s="5">
        <v>6</v>
      </c>
      <c r="G3326" s="5">
        <v>3003100</v>
      </c>
      <c r="H3326" s="5">
        <v>3103100</v>
      </c>
      <c r="I3326" s="5" t="s">
        <v>884</v>
      </c>
      <c r="J3326" s="12">
        <v>2</v>
      </c>
      <c r="K3326" s="30">
        <v>10000</v>
      </c>
      <c r="L3326" s="30">
        <v>8000</v>
      </c>
      <c r="M3326" s="15" t="s">
        <v>506</v>
      </c>
      <c r="N3326" s="15" t="s">
        <v>845</v>
      </c>
      <c r="O3326" s="15" t="s">
        <v>1755</v>
      </c>
      <c r="P3326" s="5" t="s">
        <v>725</v>
      </c>
      <c r="Q3326" s="5">
        <v>120</v>
      </c>
      <c r="R3326" s="47" t="s">
        <v>308</v>
      </c>
      <c r="S3326" s="47">
        <v>0</v>
      </c>
      <c r="T3326" s="47" t="s">
        <v>307</v>
      </c>
      <c r="U3326" s="47">
        <v>30</v>
      </c>
      <c r="V3326" s="47" t="s">
        <v>852</v>
      </c>
      <c r="W3326" s="31" t="s">
        <v>308</v>
      </c>
      <c r="X3326" s="31">
        <v>0</v>
      </c>
      <c r="Y3326" s="31" t="s">
        <v>307</v>
      </c>
      <c r="Z3326" s="31">
        <v>30</v>
      </c>
      <c r="AA3326" s="5">
        <v>1</v>
      </c>
      <c r="AC3326" s="5">
        <v>0</v>
      </c>
      <c r="AD3326" s="5">
        <v>14625</v>
      </c>
      <c r="AE3326" s="14">
        <v>200006</v>
      </c>
      <c r="AF3326" s="11"/>
      <c r="AG3326" s="25">
        <v>200007</v>
      </c>
      <c r="AH3326" s="12" t="s">
        <v>846</v>
      </c>
      <c r="AI3326" s="12" t="s">
        <v>324</v>
      </c>
      <c r="AJ3326" s="30">
        <v>0</v>
      </c>
      <c r="AK3326" s="5">
        <v>1010000</v>
      </c>
      <c r="AL3326" s="5">
        <v>3</v>
      </c>
      <c r="AN3326" s="5" t="s">
        <v>1477</v>
      </c>
      <c r="AQ3326" s="5">
        <v>1</v>
      </c>
      <c r="BB3326" s="26" t="s">
        <v>2758</v>
      </c>
      <c r="BC3326" s="26"/>
    </row>
    <row r="3327" spans="1:55" thickTop="1" thickBot="1" x14ac:dyDescent="0.25">
      <c r="A3327" s="5">
        <v>3322</v>
      </c>
      <c r="B3327" s="5">
        <v>400207</v>
      </c>
      <c r="C3327" s="5">
        <v>4002</v>
      </c>
      <c r="D3327" s="63">
        <v>40000014</v>
      </c>
      <c r="E3327" s="63">
        <v>46000014</v>
      </c>
      <c r="F3327" s="5">
        <v>7</v>
      </c>
      <c r="G3327" s="5">
        <v>3003100</v>
      </c>
      <c r="H3327" s="5">
        <v>3103100</v>
      </c>
      <c r="I3327" s="5" t="s">
        <v>884</v>
      </c>
      <c r="J3327" s="12">
        <v>2</v>
      </c>
      <c r="K3327" s="30">
        <v>10000</v>
      </c>
      <c r="L3327" s="30">
        <v>8000</v>
      </c>
      <c r="M3327" s="15" t="s">
        <v>506</v>
      </c>
      <c r="N3327" s="15" t="s">
        <v>845</v>
      </c>
      <c r="O3327" s="15" t="s">
        <v>1755</v>
      </c>
      <c r="P3327" s="5" t="s">
        <v>1695</v>
      </c>
      <c r="Q3327" s="5">
        <v>120</v>
      </c>
      <c r="R3327" s="47" t="s">
        <v>308</v>
      </c>
      <c r="S3327" s="47">
        <v>0</v>
      </c>
      <c r="T3327" s="47" t="s">
        <v>307</v>
      </c>
      <c r="U3327" s="47">
        <v>30</v>
      </c>
      <c r="V3327" s="47" t="s">
        <v>852</v>
      </c>
      <c r="W3327" s="31" t="s">
        <v>308</v>
      </c>
      <c r="X3327" s="31">
        <v>0</v>
      </c>
      <c r="Y3327" s="31" t="s">
        <v>307</v>
      </c>
      <c r="Z3327" s="31">
        <v>30</v>
      </c>
      <c r="AA3327" s="5">
        <v>1</v>
      </c>
      <c r="AC3327" s="5">
        <v>0</v>
      </c>
      <c r="AD3327" s="5">
        <v>14625</v>
      </c>
      <c r="AE3327" s="14">
        <v>200006</v>
      </c>
      <c r="AF3327" s="11"/>
      <c r="AG3327" s="25">
        <v>200007</v>
      </c>
      <c r="AH3327" s="12" t="s">
        <v>846</v>
      </c>
      <c r="AI3327" s="12" t="s">
        <v>324</v>
      </c>
      <c r="AJ3327" s="30">
        <v>0</v>
      </c>
      <c r="AK3327" s="5">
        <v>1010000</v>
      </c>
      <c r="AL3327" s="5">
        <v>3</v>
      </c>
      <c r="AN3327" s="5" t="s">
        <v>1477</v>
      </c>
      <c r="AQ3327" s="5">
        <v>1</v>
      </c>
      <c r="BB3327" s="26" t="s">
        <v>2758</v>
      </c>
      <c r="BC3327" s="26"/>
    </row>
    <row r="3328" spans="1:55" thickTop="1" thickBot="1" x14ac:dyDescent="0.25">
      <c r="A3328" s="5">
        <v>3323</v>
      </c>
      <c r="B3328" s="5">
        <v>400208</v>
      </c>
      <c r="C3328" s="5">
        <v>4002</v>
      </c>
      <c r="D3328" s="63">
        <v>40000014</v>
      </c>
      <c r="E3328" s="63">
        <v>46000014</v>
      </c>
      <c r="F3328" s="5">
        <v>8</v>
      </c>
      <c r="G3328" s="5">
        <v>3003100</v>
      </c>
      <c r="H3328" s="5">
        <v>3103100</v>
      </c>
      <c r="I3328" s="5" t="s">
        <v>884</v>
      </c>
      <c r="J3328" s="12">
        <v>2</v>
      </c>
      <c r="K3328" s="30">
        <v>10000</v>
      </c>
      <c r="L3328" s="30">
        <v>8000</v>
      </c>
      <c r="M3328" s="15" t="s">
        <v>506</v>
      </c>
      <c r="N3328" s="15" t="s">
        <v>845</v>
      </c>
      <c r="O3328" s="15" t="s">
        <v>1755</v>
      </c>
      <c r="P3328" s="5" t="s">
        <v>1696</v>
      </c>
      <c r="Q3328" s="5">
        <v>120</v>
      </c>
      <c r="R3328" s="47" t="s">
        <v>308</v>
      </c>
      <c r="S3328" s="47">
        <v>0</v>
      </c>
      <c r="T3328" s="47" t="s">
        <v>307</v>
      </c>
      <c r="U3328" s="47">
        <v>30</v>
      </c>
      <c r="V3328" s="47" t="s">
        <v>852</v>
      </c>
      <c r="W3328" s="31" t="s">
        <v>308</v>
      </c>
      <c r="X3328" s="31">
        <v>0</v>
      </c>
      <c r="Y3328" s="31" t="s">
        <v>307</v>
      </c>
      <c r="Z3328" s="31">
        <v>30</v>
      </c>
      <c r="AA3328" s="5">
        <v>1</v>
      </c>
      <c r="AC3328" s="5">
        <v>0</v>
      </c>
      <c r="AD3328" s="5">
        <v>14625</v>
      </c>
      <c r="AE3328" s="14">
        <v>200006</v>
      </c>
      <c r="AF3328" s="11"/>
      <c r="AG3328" s="25">
        <v>200007</v>
      </c>
      <c r="AH3328" s="12" t="s">
        <v>846</v>
      </c>
      <c r="AI3328" s="12" t="s">
        <v>324</v>
      </c>
      <c r="AJ3328" s="30">
        <v>0</v>
      </c>
      <c r="AK3328" s="5">
        <v>1010000</v>
      </c>
      <c r="AL3328" s="5">
        <v>3</v>
      </c>
      <c r="AN3328" s="5" t="s">
        <v>1477</v>
      </c>
      <c r="AQ3328" s="5">
        <v>1</v>
      </c>
      <c r="BB3328" s="26" t="s">
        <v>2758</v>
      </c>
      <c r="BC3328" s="26"/>
    </row>
    <row r="3329" spans="1:55" thickTop="1" thickBot="1" x14ac:dyDescent="0.25">
      <c r="A3329" s="5">
        <v>3324</v>
      </c>
      <c r="B3329" s="5">
        <v>400209</v>
      </c>
      <c r="C3329" s="5">
        <v>4002</v>
      </c>
      <c r="D3329" s="63">
        <v>40000014</v>
      </c>
      <c r="E3329" s="63">
        <v>46000014</v>
      </c>
      <c r="F3329" s="5">
        <v>9</v>
      </c>
      <c r="G3329" s="5">
        <v>3003100</v>
      </c>
      <c r="H3329" s="5">
        <v>3103100</v>
      </c>
      <c r="I3329" s="5" t="s">
        <v>884</v>
      </c>
      <c r="J3329" s="12">
        <v>2</v>
      </c>
      <c r="K3329" s="30">
        <v>10000</v>
      </c>
      <c r="L3329" s="30">
        <v>8000</v>
      </c>
      <c r="M3329" s="15" t="s">
        <v>506</v>
      </c>
      <c r="N3329" s="15" t="s">
        <v>845</v>
      </c>
      <c r="O3329" s="15" t="s">
        <v>1755</v>
      </c>
      <c r="P3329" s="5" t="s">
        <v>1697</v>
      </c>
      <c r="Q3329" s="5">
        <v>120</v>
      </c>
      <c r="R3329" s="47" t="s">
        <v>308</v>
      </c>
      <c r="S3329" s="47">
        <v>0</v>
      </c>
      <c r="T3329" s="47" t="s">
        <v>307</v>
      </c>
      <c r="U3329" s="47">
        <v>30</v>
      </c>
      <c r="V3329" s="47" t="s">
        <v>852</v>
      </c>
      <c r="W3329" s="31" t="s">
        <v>308</v>
      </c>
      <c r="X3329" s="31">
        <v>0</v>
      </c>
      <c r="Y3329" s="31" t="s">
        <v>307</v>
      </c>
      <c r="Z3329" s="31">
        <v>30</v>
      </c>
      <c r="AA3329" s="5">
        <v>1</v>
      </c>
      <c r="AC3329" s="5">
        <v>0</v>
      </c>
      <c r="AD3329" s="5">
        <v>14625</v>
      </c>
      <c r="AE3329" s="14">
        <v>200006</v>
      </c>
      <c r="AF3329" s="11"/>
      <c r="AG3329" s="25">
        <v>200007</v>
      </c>
      <c r="AH3329" s="12" t="s">
        <v>846</v>
      </c>
      <c r="AI3329" s="12" t="s">
        <v>324</v>
      </c>
      <c r="AJ3329" s="30">
        <v>0</v>
      </c>
      <c r="AK3329" s="5">
        <v>1010000</v>
      </c>
      <c r="AL3329" s="5">
        <v>3</v>
      </c>
      <c r="AN3329" s="5" t="s">
        <v>1477</v>
      </c>
      <c r="AQ3329" s="5">
        <v>1</v>
      </c>
      <c r="BB3329" s="26" t="s">
        <v>2758</v>
      </c>
      <c r="BC3329" s="26"/>
    </row>
    <row r="3330" spans="1:55" thickTop="1" thickBot="1" x14ac:dyDescent="0.25">
      <c r="A3330" s="5">
        <v>3325</v>
      </c>
      <c r="B3330" s="5">
        <v>400210</v>
      </c>
      <c r="C3330" s="5">
        <v>4002</v>
      </c>
      <c r="D3330" s="63">
        <v>40000014</v>
      </c>
      <c r="E3330" s="63">
        <v>46000014</v>
      </c>
      <c r="F3330" s="5">
        <v>10</v>
      </c>
      <c r="G3330" s="5">
        <v>3003100</v>
      </c>
      <c r="H3330" s="5">
        <v>3103100</v>
      </c>
      <c r="I3330" s="5" t="s">
        <v>884</v>
      </c>
      <c r="J3330" s="12">
        <v>2</v>
      </c>
      <c r="K3330" s="30">
        <v>10000</v>
      </c>
      <c r="L3330" s="30">
        <v>8000</v>
      </c>
      <c r="M3330" s="15" t="s">
        <v>506</v>
      </c>
      <c r="N3330" s="15" t="s">
        <v>845</v>
      </c>
      <c r="O3330" s="15" t="s">
        <v>1755</v>
      </c>
      <c r="P3330" s="5" t="s">
        <v>1698</v>
      </c>
      <c r="Q3330" s="5">
        <v>120</v>
      </c>
      <c r="R3330" s="47" t="s">
        <v>308</v>
      </c>
      <c r="S3330" s="47">
        <v>0</v>
      </c>
      <c r="T3330" s="47" t="s">
        <v>307</v>
      </c>
      <c r="U3330" s="47">
        <v>30</v>
      </c>
      <c r="V3330" s="47" t="s">
        <v>852</v>
      </c>
      <c r="W3330" s="31" t="s">
        <v>308</v>
      </c>
      <c r="X3330" s="31">
        <v>0</v>
      </c>
      <c r="Y3330" s="31" t="s">
        <v>307</v>
      </c>
      <c r="Z3330" s="31">
        <v>30</v>
      </c>
      <c r="AA3330" s="5">
        <v>1</v>
      </c>
      <c r="AC3330" s="5">
        <v>0</v>
      </c>
      <c r="AD3330" s="5">
        <v>14625</v>
      </c>
      <c r="AE3330" s="14">
        <v>200006</v>
      </c>
      <c r="AF3330" s="11"/>
      <c r="AG3330" s="25">
        <v>200007</v>
      </c>
      <c r="AH3330" s="12" t="s">
        <v>846</v>
      </c>
      <c r="AI3330" s="12" t="s">
        <v>324</v>
      </c>
      <c r="AJ3330" s="30">
        <v>0</v>
      </c>
      <c r="AK3330" s="5">
        <v>1010000</v>
      </c>
      <c r="AL3330" s="5">
        <v>3</v>
      </c>
      <c r="AN3330" s="5" t="s">
        <v>1477</v>
      </c>
      <c r="AQ3330" s="5">
        <v>1</v>
      </c>
      <c r="BB3330" s="26" t="s">
        <v>2758</v>
      </c>
      <c r="BC3330" s="26"/>
    </row>
    <row r="3331" spans="1:55" thickTop="1" thickBot="1" x14ac:dyDescent="0.25">
      <c r="A3331" s="5">
        <v>3326</v>
      </c>
      <c r="B3331" s="5">
        <v>400211</v>
      </c>
      <c r="C3331" s="5">
        <v>4002</v>
      </c>
      <c r="D3331" s="63">
        <v>40000014</v>
      </c>
      <c r="E3331" s="63">
        <v>46000014</v>
      </c>
      <c r="F3331" s="5">
        <v>11</v>
      </c>
      <c r="G3331" s="5">
        <v>3003100</v>
      </c>
      <c r="H3331" s="5">
        <v>3103100</v>
      </c>
      <c r="I3331" s="5" t="s">
        <v>884</v>
      </c>
      <c r="J3331" s="12">
        <v>2</v>
      </c>
      <c r="K3331" s="30">
        <v>10000</v>
      </c>
      <c r="L3331" s="30">
        <v>8000</v>
      </c>
      <c r="M3331" s="15" t="s">
        <v>506</v>
      </c>
      <c r="N3331" s="15" t="s">
        <v>845</v>
      </c>
      <c r="O3331" s="15" t="s">
        <v>1755</v>
      </c>
      <c r="P3331" s="5" t="s">
        <v>1699</v>
      </c>
      <c r="Q3331" s="5">
        <v>120</v>
      </c>
      <c r="R3331" s="47" t="s">
        <v>308</v>
      </c>
      <c r="S3331" s="47">
        <v>0</v>
      </c>
      <c r="T3331" s="47" t="s">
        <v>307</v>
      </c>
      <c r="U3331" s="47">
        <v>30</v>
      </c>
      <c r="V3331" s="47" t="s">
        <v>852</v>
      </c>
      <c r="W3331" s="31" t="s">
        <v>308</v>
      </c>
      <c r="X3331" s="31">
        <v>0</v>
      </c>
      <c r="Y3331" s="31" t="s">
        <v>307</v>
      </c>
      <c r="Z3331" s="31">
        <v>30</v>
      </c>
      <c r="AA3331" s="5">
        <v>1</v>
      </c>
      <c r="AC3331" s="5">
        <v>0</v>
      </c>
      <c r="AD3331" s="5">
        <v>14625</v>
      </c>
      <c r="AE3331" s="14">
        <v>200006</v>
      </c>
      <c r="AF3331" s="11"/>
      <c r="AG3331" s="25">
        <v>200007</v>
      </c>
      <c r="AH3331" s="12" t="s">
        <v>846</v>
      </c>
      <c r="AI3331" s="12" t="s">
        <v>324</v>
      </c>
      <c r="AJ3331" s="30">
        <v>0</v>
      </c>
      <c r="AK3331" s="5">
        <v>1010000</v>
      </c>
      <c r="AL3331" s="5">
        <v>3</v>
      </c>
      <c r="AN3331" s="5" t="s">
        <v>1477</v>
      </c>
      <c r="AQ3331" s="5">
        <v>1</v>
      </c>
      <c r="BB3331" s="26" t="s">
        <v>2758</v>
      </c>
      <c r="BC3331" s="26"/>
    </row>
    <row r="3332" spans="1:55" thickTop="1" thickBot="1" x14ac:dyDescent="0.25">
      <c r="A3332" s="5">
        <v>3327</v>
      </c>
      <c r="B3332" s="5">
        <v>400212</v>
      </c>
      <c r="C3332" s="5">
        <v>4002</v>
      </c>
      <c r="D3332" s="63">
        <v>40000014</v>
      </c>
      <c r="E3332" s="63">
        <v>46000014</v>
      </c>
      <c r="F3332" s="5">
        <v>12</v>
      </c>
      <c r="G3332" s="5">
        <v>3003100</v>
      </c>
      <c r="H3332" s="5">
        <v>3103100</v>
      </c>
      <c r="I3332" s="5" t="s">
        <v>884</v>
      </c>
      <c r="J3332" s="12">
        <v>2</v>
      </c>
      <c r="K3332" s="30">
        <v>10000</v>
      </c>
      <c r="L3332" s="30">
        <v>8000</v>
      </c>
      <c r="M3332" s="15" t="s">
        <v>506</v>
      </c>
      <c r="N3332" s="15" t="s">
        <v>845</v>
      </c>
      <c r="O3332" s="15" t="s">
        <v>1755</v>
      </c>
      <c r="P3332" s="5" t="s">
        <v>1700</v>
      </c>
      <c r="Q3332" s="5">
        <v>120</v>
      </c>
      <c r="R3332" s="47" t="s">
        <v>308</v>
      </c>
      <c r="S3332" s="47">
        <v>0</v>
      </c>
      <c r="T3332" s="47" t="s">
        <v>307</v>
      </c>
      <c r="U3332" s="47">
        <v>30</v>
      </c>
      <c r="V3332" s="47" t="s">
        <v>852</v>
      </c>
      <c r="W3332" s="31" t="s">
        <v>308</v>
      </c>
      <c r="X3332" s="31">
        <v>0</v>
      </c>
      <c r="Y3332" s="31" t="s">
        <v>307</v>
      </c>
      <c r="Z3332" s="31">
        <v>30</v>
      </c>
      <c r="AA3332" s="5">
        <v>1</v>
      </c>
      <c r="AC3332" s="5">
        <v>0</v>
      </c>
      <c r="AD3332" s="5">
        <v>14625</v>
      </c>
      <c r="AE3332" s="14">
        <v>200006</v>
      </c>
      <c r="AF3332" s="11"/>
      <c r="AG3332" s="25">
        <v>200007</v>
      </c>
      <c r="AH3332" s="12" t="s">
        <v>846</v>
      </c>
      <c r="AI3332" s="12" t="s">
        <v>324</v>
      </c>
      <c r="AJ3332" s="30">
        <v>0</v>
      </c>
      <c r="AK3332" s="5">
        <v>1010000</v>
      </c>
      <c r="AL3332" s="5">
        <v>3</v>
      </c>
      <c r="AN3332" s="5" t="s">
        <v>1477</v>
      </c>
      <c r="AQ3332" s="5">
        <v>1</v>
      </c>
      <c r="BB3332" s="26" t="s">
        <v>2758</v>
      </c>
      <c r="BC3332" s="26"/>
    </row>
    <row r="3333" spans="1:55" thickTop="1" thickBot="1" x14ac:dyDescent="0.25">
      <c r="A3333" s="5">
        <v>3328</v>
      </c>
      <c r="B3333" s="5">
        <v>400213</v>
      </c>
      <c r="C3333" s="5">
        <v>4002</v>
      </c>
      <c r="D3333" s="63">
        <v>40000014</v>
      </c>
      <c r="E3333" s="63">
        <v>46000014</v>
      </c>
      <c r="F3333" s="5">
        <v>13</v>
      </c>
      <c r="G3333" s="5">
        <v>3003100</v>
      </c>
      <c r="H3333" s="5">
        <v>3103100</v>
      </c>
      <c r="I3333" s="5" t="s">
        <v>884</v>
      </c>
      <c r="J3333" s="12">
        <v>2</v>
      </c>
      <c r="K3333" s="30">
        <v>10000</v>
      </c>
      <c r="L3333" s="30">
        <v>8000</v>
      </c>
      <c r="M3333" s="15" t="s">
        <v>506</v>
      </c>
      <c r="N3333" s="15" t="s">
        <v>845</v>
      </c>
      <c r="O3333" s="15" t="s">
        <v>1755</v>
      </c>
      <c r="P3333" s="5" t="s">
        <v>1701</v>
      </c>
      <c r="Q3333" s="5">
        <v>120</v>
      </c>
      <c r="R3333" s="47" t="s">
        <v>308</v>
      </c>
      <c r="S3333" s="47">
        <v>0</v>
      </c>
      <c r="T3333" s="47" t="s">
        <v>307</v>
      </c>
      <c r="U3333" s="47">
        <v>30</v>
      </c>
      <c r="V3333" s="47" t="s">
        <v>852</v>
      </c>
      <c r="W3333" s="31" t="s">
        <v>308</v>
      </c>
      <c r="X3333" s="31">
        <v>0</v>
      </c>
      <c r="Y3333" s="31" t="s">
        <v>307</v>
      </c>
      <c r="Z3333" s="31">
        <v>30</v>
      </c>
      <c r="AA3333" s="5">
        <v>1</v>
      </c>
      <c r="AC3333" s="5">
        <v>0</v>
      </c>
      <c r="AD3333" s="5">
        <v>14625</v>
      </c>
      <c r="AE3333" s="14">
        <v>200006</v>
      </c>
      <c r="AF3333" s="11"/>
      <c r="AG3333" s="25">
        <v>200007</v>
      </c>
      <c r="AH3333" s="12" t="s">
        <v>846</v>
      </c>
      <c r="AI3333" s="12" t="s">
        <v>324</v>
      </c>
      <c r="AJ3333" s="30">
        <v>0</v>
      </c>
      <c r="AK3333" s="5">
        <v>1010000</v>
      </c>
      <c r="AL3333" s="5">
        <v>3</v>
      </c>
      <c r="AN3333" s="5" t="s">
        <v>1477</v>
      </c>
      <c r="AQ3333" s="5">
        <v>1</v>
      </c>
      <c r="BB3333" s="26" t="s">
        <v>2758</v>
      </c>
      <c r="BC3333" s="26"/>
    </row>
    <row r="3334" spans="1:55" thickTop="1" thickBot="1" x14ac:dyDescent="0.25">
      <c r="A3334" s="5">
        <v>3329</v>
      </c>
      <c r="B3334" s="5">
        <v>400214</v>
      </c>
      <c r="C3334" s="5">
        <v>4002</v>
      </c>
      <c r="D3334" s="63">
        <v>40000014</v>
      </c>
      <c r="E3334" s="63">
        <v>46000014</v>
      </c>
      <c r="F3334" s="5">
        <v>14</v>
      </c>
      <c r="G3334" s="5">
        <v>3003100</v>
      </c>
      <c r="H3334" s="5">
        <v>3103100</v>
      </c>
      <c r="I3334" s="5" t="s">
        <v>884</v>
      </c>
      <c r="J3334" s="12">
        <v>2</v>
      </c>
      <c r="K3334" s="30">
        <v>10000</v>
      </c>
      <c r="L3334" s="30">
        <v>8000</v>
      </c>
      <c r="M3334" s="15" t="s">
        <v>506</v>
      </c>
      <c r="N3334" s="15" t="s">
        <v>845</v>
      </c>
      <c r="O3334" s="15" t="s">
        <v>1755</v>
      </c>
      <c r="P3334" s="5" t="s">
        <v>1702</v>
      </c>
      <c r="Q3334" s="5">
        <v>120</v>
      </c>
      <c r="R3334" s="47" t="s">
        <v>308</v>
      </c>
      <c r="S3334" s="47">
        <v>0</v>
      </c>
      <c r="T3334" s="47" t="s">
        <v>307</v>
      </c>
      <c r="U3334" s="47">
        <v>30</v>
      </c>
      <c r="V3334" s="47" t="s">
        <v>852</v>
      </c>
      <c r="W3334" s="31" t="s">
        <v>308</v>
      </c>
      <c r="X3334" s="31">
        <v>0</v>
      </c>
      <c r="Y3334" s="31" t="s">
        <v>307</v>
      </c>
      <c r="Z3334" s="31">
        <v>30</v>
      </c>
      <c r="AA3334" s="5">
        <v>1</v>
      </c>
      <c r="AC3334" s="5">
        <v>0</v>
      </c>
      <c r="AD3334" s="5">
        <v>14625</v>
      </c>
      <c r="AE3334" s="14">
        <v>200006</v>
      </c>
      <c r="AF3334" s="11"/>
      <c r="AG3334" s="25">
        <v>200007</v>
      </c>
      <c r="AH3334" s="12" t="s">
        <v>846</v>
      </c>
      <c r="AI3334" s="12" t="s">
        <v>324</v>
      </c>
      <c r="AJ3334" s="30">
        <v>0</v>
      </c>
      <c r="AK3334" s="5">
        <v>1010000</v>
      </c>
      <c r="AL3334" s="5">
        <v>3</v>
      </c>
      <c r="AN3334" s="5" t="s">
        <v>1477</v>
      </c>
      <c r="AQ3334" s="5">
        <v>1</v>
      </c>
      <c r="BB3334" s="26" t="s">
        <v>2758</v>
      </c>
      <c r="BC3334" s="26"/>
    </row>
    <row r="3335" spans="1:55" thickTop="1" thickBot="1" x14ac:dyDescent="0.25">
      <c r="A3335" s="5">
        <v>3330</v>
      </c>
      <c r="B3335" s="5">
        <v>400215</v>
      </c>
      <c r="C3335" s="5">
        <v>4002</v>
      </c>
      <c r="D3335" s="63">
        <v>40000014</v>
      </c>
      <c r="E3335" s="63">
        <v>46000014</v>
      </c>
      <c r="F3335" s="5">
        <v>15</v>
      </c>
      <c r="G3335" s="5">
        <v>3003100</v>
      </c>
      <c r="H3335" s="5">
        <v>3103100</v>
      </c>
      <c r="I3335" s="5" t="s">
        <v>884</v>
      </c>
      <c r="J3335" s="12">
        <v>2</v>
      </c>
      <c r="K3335" s="30">
        <v>10000</v>
      </c>
      <c r="L3335" s="30">
        <v>8000</v>
      </c>
      <c r="M3335" s="15" t="s">
        <v>506</v>
      </c>
      <c r="N3335" s="15" t="s">
        <v>845</v>
      </c>
      <c r="O3335" s="15" t="s">
        <v>1755</v>
      </c>
      <c r="P3335" s="5" t="s">
        <v>1703</v>
      </c>
      <c r="Q3335" s="5">
        <v>120</v>
      </c>
      <c r="R3335" s="47" t="s">
        <v>308</v>
      </c>
      <c r="S3335" s="47">
        <v>0</v>
      </c>
      <c r="T3335" s="47" t="s">
        <v>307</v>
      </c>
      <c r="U3335" s="47">
        <v>30</v>
      </c>
      <c r="V3335" s="47" t="s">
        <v>852</v>
      </c>
      <c r="W3335" s="31" t="s">
        <v>308</v>
      </c>
      <c r="X3335" s="31">
        <v>0</v>
      </c>
      <c r="Y3335" s="31" t="s">
        <v>307</v>
      </c>
      <c r="Z3335" s="31">
        <v>30</v>
      </c>
      <c r="AA3335" s="5">
        <v>1</v>
      </c>
      <c r="AC3335" s="5">
        <v>0</v>
      </c>
      <c r="AD3335" s="5">
        <v>14625</v>
      </c>
      <c r="AE3335" s="14">
        <v>200006</v>
      </c>
      <c r="AF3335" s="11"/>
      <c r="AG3335" s="25">
        <v>200007</v>
      </c>
      <c r="AH3335" s="12" t="s">
        <v>846</v>
      </c>
      <c r="AI3335" s="12" t="s">
        <v>324</v>
      </c>
      <c r="AJ3335" s="30">
        <v>0</v>
      </c>
      <c r="AK3335" s="5">
        <v>1010000</v>
      </c>
      <c r="AL3335" s="5">
        <v>3</v>
      </c>
      <c r="AN3335" s="5" t="s">
        <v>1477</v>
      </c>
      <c r="AQ3335" s="5">
        <v>1</v>
      </c>
      <c r="BB3335" s="26" t="s">
        <v>2758</v>
      </c>
      <c r="BC3335" s="26"/>
    </row>
    <row r="3336" spans="1:55" thickTop="1" thickBot="1" x14ac:dyDescent="0.25">
      <c r="A3336" s="5">
        <v>3331</v>
      </c>
      <c r="B3336" s="5">
        <v>400216</v>
      </c>
      <c r="C3336" s="5">
        <v>4002</v>
      </c>
      <c r="D3336" s="63">
        <v>40000014</v>
      </c>
      <c r="E3336" s="63">
        <v>46000014</v>
      </c>
      <c r="F3336" s="5">
        <v>16</v>
      </c>
      <c r="G3336" s="5">
        <v>3003100</v>
      </c>
      <c r="H3336" s="5">
        <v>3103100</v>
      </c>
      <c r="I3336" s="5" t="s">
        <v>884</v>
      </c>
      <c r="J3336" s="12">
        <v>2</v>
      </c>
      <c r="K3336" s="30">
        <v>10000</v>
      </c>
      <c r="L3336" s="30">
        <v>8000</v>
      </c>
      <c r="M3336" s="15" t="s">
        <v>506</v>
      </c>
      <c r="N3336" s="15" t="s">
        <v>845</v>
      </c>
      <c r="O3336" s="15" t="s">
        <v>1755</v>
      </c>
      <c r="P3336" s="5" t="s">
        <v>1704</v>
      </c>
      <c r="Q3336" s="5">
        <v>120</v>
      </c>
      <c r="R3336" s="47" t="s">
        <v>308</v>
      </c>
      <c r="S3336" s="47">
        <v>0</v>
      </c>
      <c r="T3336" s="47" t="s">
        <v>307</v>
      </c>
      <c r="U3336" s="47">
        <v>30</v>
      </c>
      <c r="V3336" s="47" t="s">
        <v>852</v>
      </c>
      <c r="W3336" s="31" t="s">
        <v>308</v>
      </c>
      <c r="X3336" s="31">
        <v>0</v>
      </c>
      <c r="Y3336" s="31" t="s">
        <v>307</v>
      </c>
      <c r="Z3336" s="31">
        <v>30</v>
      </c>
      <c r="AA3336" s="5">
        <v>1</v>
      </c>
      <c r="AC3336" s="5">
        <v>0</v>
      </c>
      <c r="AD3336" s="5">
        <v>14625</v>
      </c>
      <c r="AE3336" s="14">
        <v>200006</v>
      </c>
      <c r="AF3336" s="11"/>
      <c r="AG3336" s="25">
        <v>200007</v>
      </c>
      <c r="AH3336" s="12" t="s">
        <v>846</v>
      </c>
      <c r="AI3336" s="12" t="s">
        <v>324</v>
      </c>
      <c r="AJ3336" s="30">
        <v>0</v>
      </c>
      <c r="AK3336" s="5">
        <v>1010000</v>
      </c>
      <c r="AL3336" s="5">
        <v>3</v>
      </c>
      <c r="AN3336" s="5" t="s">
        <v>1477</v>
      </c>
      <c r="AQ3336" s="5">
        <v>1</v>
      </c>
      <c r="BB3336" s="26" t="s">
        <v>2758</v>
      </c>
      <c r="BC3336" s="26"/>
    </row>
    <row r="3337" spans="1:55" thickTop="1" thickBot="1" x14ac:dyDescent="0.25">
      <c r="A3337" s="5">
        <v>3332</v>
      </c>
      <c r="B3337" s="5">
        <v>400217</v>
      </c>
      <c r="C3337" s="5">
        <v>4002</v>
      </c>
      <c r="D3337" s="63">
        <v>40000014</v>
      </c>
      <c r="E3337" s="63">
        <v>46000014</v>
      </c>
      <c r="F3337" s="5">
        <v>17</v>
      </c>
      <c r="G3337" s="5">
        <v>3003100</v>
      </c>
      <c r="H3337" s="5">
        <v>3103100</v>
      </c>
      <c r="I3337" s="5" t="s">
        <v>884</v>
      </c>
      <c r="J3337" s="12">
        <v>2</v>
      </c>
      <c r="K3337" s="30">
        <v>10000</v>
      </c>
      <c r="L3337" s="30">
        <v>8000</v>
      </c>
      <c r="M3337" s="15" t="s">
        <v>506</v>
      </c>
      <c r="N3337" s="15" t="s">
        <v>845</v>
      </c>
      <c r="O3337" s="15" t="s">
        <v>1755</v>
      </c>
      <c r="P3337" s="5" t="s">
        <v>1705</v>
      </c>
      <c r="Q3337" s="5">
        <v>120</v>
      </c>
      <c r="R3337" s="47" t="s">
        <v>308</v>
      </c>
      <c r="S3337" s="47">
        <v>0</v>
      </c>
      <c r="T3337" s="47" t="s">
        <v>307</v>
      </c>
      <c r="U3337" s="47">
        <v>30</v>
      </c>
      <c r="V3337" s="47" t="s">
        <v>852</v>
      </c>
      <c r="W3337" s="31" t="s">
        <v>308</v>
      </c>
      <c r="X3337" s="31">
        <v>0</v>
      </c>
      <c r="Y3337" s="31" t="s">
        <v>307</v>
      </c>
      <c r="Z3337" s="31">
        <v>30</v>
      </c>
      <c r="AA3337" s="5">
        <v>1</v>
      </c>
      <c r="AC3337" s="5">
        <v>0</v>
      </c>
      <c r="AD3337" s="5">
        <v>14625</v>
      </c>
      <c r="AE3337" s="14">
        <v>200006</v>
      </c>
      <c r="AF3337" s="11"/>
      <c r="AG3337" s="25">
        <v>200007</v>
      </c>
      <c r="AH3337" s="12" t="s">
        <v>846</v>
      </c>
      <c r="AI3337" s="12" t="s">
        <v>324</v>
      </c>
      <c r="AJ3337" s="30">
        <v>0</v>
      </c>
      <c r="AK3337" s="5">
        <v>1010000</v>
      </c>
      <c r="AL3337" s="5">
        <v>3</v>
      </c>
      <c r="AN3337" s="5" t="s">
        <v>1477</v>
      </c>
      <c r="AQ3337" s="5">
        <v>1</v>
      </c>
      <c r="BB3337" s="26" t="s">
        <v>2758</v>
      </c>
      <c r="BC3337" s="26"/>
    </row>
    <row r="3338" spans="1:55" thickTop="1" thickBot="1" x14ac:dyDescent="0.25">
      <c r="A3338" s="5">
        <v>3333</v>
      </c>
      <c r="B3338" s="5">
        <v>400218</v>
      </c>
      <c r="C3338" s="5">
        <v>4002</v>
      </c>
      <c r="D3338" s="63">
        <v>40000014</v>
      </c>
      <c r="E3338" s="63">
        <v>46000014</v>
      </c>
      <c r="F3338" s="5">
        <v>18</v>
      </c>
      <c r="G3338" s="5">
        <v>3003100</v>
      </c>
      <c r="H3338" s="5">
        <v>3103100</v>
      </c>
      <c r="I3338" s="5" t="s">
        <v>884</v>
      </c>
      <c r="J3338" s="12">
        <v>2</v>
      </c>
      <c r="K3338" s="30">
        <v>10000</v>
      </c>
      <c r="L3338" s="30">
        <v>8000</v>
      </c>
      <c r="M3338" s="15" t="s">
        <v>506</v>
      </c>
      <c r="N3338" s="15" t="s">
        <v>845</v>
      </c>
      <c r="O3338" s="15" t="s">
        <v>1755</v>
      </c>
      <c r="P3338" s="5" t="s">
        <v>1706</v>
      </c>
      <c r="Q3338" s="5">
        <v>120</v>
      </c>
      <c r="R3338" s="47" t="s">
        <v>308</v>
      </c>
      <c r="S3338" s="47">
        <v>0</v>
      </c>
      <c r="T3338" s="47" t="s">
        <v>307</v>
      </c>
      <c r="U3338" s="47">
        <v>30</v>
      </c>
      <c r="V3338" s="47" t="s">
        <v>852</v>
      </c>
      <c r="W3338" s="31" t="s">
        <v>308</v>
      </c>
      <c r="X3338" s="31">
        <v>0</v>
      </c>
      <c r="Y3338" s="31" t="s">
        <v>307</v>
      </c>
      <c r="Z3338" s="31">
        <v>30</v>
      </c>
      <c r="AA3338" s="5">
        <v>1</v>
      </c>
      <c r="AC3338" s="5">
        <v>0</v>
      </c>
      <c r="AD3338" s="5">
        <v>14625</v>
      </c>
      <c r="AE3338" s="14">
        <v>200006</v>
      </c>
      <c r="AF3338" s="11"/>
      <c r="AG3338" s="25">
        <v>200007</v>
      </c>
      <c r="AH3338" s="12" t="s">
        <v>846</v>
      </c>
      <c r="AI3338" s="12" t="s">
        <v>324</v>
      </c>
      <c r="AJ3338" s="30">
        <v>0</v>
      </c>
      <c r="AK3338" s="5">
        <v>1010000</v>
      </c>
      <c r="AL3338" s="5">
        <v>3</v>
      </c>
      <c r="AN3338" s="5" t="s">
        <v>1477</v>
      </c>
      <c r="AQ3338" s="5">
        <v>1</v>
      </c>
      <c r="BB3338" s="26" t="s">
        <v>2758</v>
      </c>
      <c r="BC3338" s="26"/>
    </row>
    <row r="3339" spans="1:55" thickTop="1" thickBot="1" x14ac:dyDescent="0.25">
      <c r="A3339" s="5">
        <v>3334</v>
      </c>
      <c r="B3339" s="5">
        <v>400219</v>
      </c>
      <c r="C3339" s="5">
        <v>4002</v>
      </c>
      <c r="D3339" s="63">
        <v>40000014</v>
      </c>
      <c r="E3339" s="63">
        <v>46000014</v>
      </c>
      <c r="F3339" s="5">
        <v>19</v>
      </c>
      <c r="G3339" s="5">
        <v>3003100</v>
      </c>
      <c r="H3339" s="5">
        <v>3103100</v>
      </c>
      <c r="I3339" s="5" t="s">
        <v>884</v>
      </c>
      <c r="J3339" s="12">
        <v>2</v>
      </c>
      <c r="K3339" s="30">
        <v>10000</v>
      </c>
      <c r="L3339" s="30">
        <v>8000</v>
      </c>
      <c r="M3339" s="15" t="s">
        <v>506</v>
      </c>
      <c r="N3339" s="15" t="s">
        <v>845</v>
      </c>
      <c r="O3339" s="15" t="s">
        <v>1755</v>
      </c>
      <c r="P3339" s="5" t="s">
        <v>1707</v>
      </c>
      <c r="Q3339" s="5">
        <v>120</v>
      </c>
      <c r="R3339" s="47" t="s">
        <v>308</v>
      </c>
      <c r="S3339" s="47">
        <v>0</v>
      </c>
      <c r="T3339" s="47" t="s">
        <v>307</v>
      </c>
      <c r="U3339" s="47">
        <v>30</v>
      </c>
      <c r="V3339" s="47" t="s">
        <v>852</v>
      </c>
      <c r="W3339" s="31" t="s">
        <v>308</v>
      </c>
      <c r="X3339" s="31">
        <v>0</v>
      </c>
      <c r="Y3339" s="31" t="s">
        <v>307</v>
      </c>
      <c r="Z3339" s="31">
        <v>30</v>
      </c>
      <c r="AA3339" s="5">
        <v>1</v>
      </c>
      <c r="AC3339" s="5">
        <v>0</v>
      </c>
      <c r="AD3339" s="5">
        <v>14625</v>
      </c>
      <c r="AE3339" s="14">
        <v>200006</v>
      </c>
      <c r="AF3339" s="11"/>
      <c r="AG3339" s="25">
        <v>200007</v>
      </c>
      <c r="AH3339" s="12" t="s">
        <v>846</v>
      </c>
      <c r="AI3339" s="12" t="s">
        <v>324</v>
      </c>
      <c r="AJ3339" s="30">
        <v>0</v>
      </c>
      <c r="AK3339" s="5">
        <v>1010000</v>
      </c>
      <c r="AL3339" s="5">
        <v>3</v>
      </c>
      <c r="AN3339" s="5" t="s">
        <v>1477</v>
      </c>
      <c r="AQ3339" s="5">
        <v>1</v>
      </c>
      <c r="BB3339" s="26" t="s">
        <v>2758</v>
      </c>
      <c r="BC3339" s="26"/>
    </row>
    <row r="3340" spans="1:55" thickTop="1" thickBot="1" x14ac:dyDescent="0.25">
      <c r="A3340" s="5">
        <v>3335</v>
      </c>
      <c r="B3340" s="5">
        <v>400220</v>
      </c>
      <c r="C3340" s="5">
        <v>4002</v>
      </c>
      <c r="D3340" s="63">
        <v>40000014</v>
      </c>
      <c r="E3340" s="63">
        <v>46000014</v>
      </c>
      <c r="F3340" s="5">
        <v>20</v>
      </c>
      <c r="G3340" s="5">
        <v>3003100</v>
      </c>
      <c r="H3340" s="5">
        <v>3103100</v>
      </c>
      <c r="I3340" s="5" t="s">
        <v>884</v>
      </c>
      <c r="J3340" s="12">
        <v>2</v>
      </c>
      <c r="K3340" s="30">
        <v>10000</v>
      </c>
      <c r="L3340" s="30">
        <v>8000</v>
      </c>
      <c r="M3340" s="15" t="s">
        <v>506</v>
      </c>
      <c r="N3340" s="15" t="s">
        <v>845</v>
      </c>
      <c r="O3340" s="15" t="s">
        <v>1755</v>
      </c>
      <c r="P3340" s="5" t="s">
        <v>1708</v>
      </c>
      <c r="Q3340" s="5">
        <v>120</v>
      </c>
      <c r="R3340" s="47" t="s">
        <v>308</v>
      </c>
      <c r="S3340" s="47">
        <v>0</v>
      </c>
      <c r="T3340" s="47" t="s">
        <v>307</v>
      </c>
      <c r="U3340" s="47">
        <v>30</v>
      </c>
      <c r="V3340" s="47" t="s">
        <v>852</v>
      </c>
      <c r="W3340" s="31" t="s">
        <v>308</v>
      </c>
      <c r="X3340" s="31">
        <v>0</v>
      </c>
      <c r="Y3340" s="31" t="s">
        <v>307</v>
      </c>
      <c r="Z3340" s="31">
        <v>30</v>
      </c>
      <c r="AA3340" s="5">
        <v>1</v>
      </c>
      <c r="AC3340" s="5">
        <v>0</v>
      </c>
      <c r="AD3340" s="5">
        <v>14625</v>
      </c>
      <c r="AE3340" s="14">
        <v>200006</v>
      </c>
      <c r="AF3340" s="11"/>
      <c r="AG3340" s="25">
        <v>200007</v>
      </c>
      <c r="AH3340" s="12" t="s">
        <v>846</v>
      </c>
      <c r="AI3340" s="12" t="s">
        <v>324</v>
      </c>
      <c r="AJ3340" s="30">
        <v>0</v>
      </c>
      <c r="AK3340" s="5">
        <v>1010000</v>
      </c>
      <c r="AL3340" s="5">
        <v>3</v>
      </c>
      <c r="AN3340" s="5" t="s">
        <v>1477</v>
      </c>
      <c r="AQ3340" s="5">
        <v>1</v>
      </c>
      <c r="BB3340" s="26" t="s">
        <v>2758</v>
      </c>
      <c r="BC3340" s="26"/>
    </row>
    <row r="3341" spans="1:55" thickTop="1" thickBot="1" x14ac:dyDescent="0.25">
      <c r="A3341" s="5">
        <v>3336</v>
      </c>
      <c r="B3341" s="5">
        <v>400221</v>
      </c>
      <c r="C3341" s="5">
        <v>4002</v>
      </c>
      <c r="D3341" s="63">
        <v>40000014</v>
      </c>
      <c r="E3341" s="63">
        <v>46000014</v>
      </c>
      <c r="F3341" s="5">
        <v>21</v>
      </c>
      <c r="G3341" s="5">
        <v>3003100</v>
      </c>
      <c r="H3341" s="5">
        <v>3103100</v>
      </c>
      <c r="I3341" s="5" t="s">
        <v>884</v>
      </c>
      <c r="J3341" s="12">
        <v>2</v>
      </c>
      <c r="K3341" s="30">
        <v>10000</v>
      </c>
      <c r="L3341" s="30">
        <v>8000</v>
      </c>
      <c r="M3341" s="15" t="s">
        <v>506</v>
      </c>
      <c r="N3341" s="15" t="s">
        <v>845</v>
      </c>
      <c r="O3341" s="15" t="s">
        <v>1755</v>
      </c>
      <c r="P3341" s="5" t="s">
        <v>1709</v>
      </c>
      <c r="Q3341" s="5">
        <v>120</v>
      </c>
      <c r="R3341" s="47" t="s">
        <v>308</v>
      </c>
      <c r="S3341" s="47">
        <v>0</v>
      </c>
      <c r="T3341" s="47" t="s">
        <v>307</v>
      </c>
      <c r="U3341" s="47">
        <v>30</v>
      </c>
      <c r="V3341" s="47" t="s">
        <v>852</v>
      </c>
      <c r="W3341" s="31" t="s">
        <v>308</v>
      </c>
      <c r="X3341" s="31">
        <v>0</v>
      </c>
      <c r="Y3341" s="31" t="s">
        <v>307</v>
      </c>
      <c r="Z3341" s="31">
        <v>30</v>
      </c>
      <c r="AA3341" s="5">
        <v>1</v>
      </c>
      <c r="AC3341" s="5">
        <v>0</v>
      </c>
      <c r="AD3341" s="5">
        <v>14625</v>
      </c>
      <c r="AE3341" s="14">
        <v>200006</v>
      </c>
      <c r="AF3341" s="11"/>
      <c r="AG3341" s="25">
        <v>200007</v>
      </c>
      <c r="AH3341" s="12" t="s">
        <v>846</v>
      </c>
      <c r="AI3341" s="12" t="s">
        <v>324</v>
      </c>
      <c r="AJ3341" s="30">
        <v>0</v>
      </c>
      <c r="AK3341" s="5">
        <v>1010000</v>
      </c>
      <c r="AL3341" s="5">
        <v>3</v>
      </c>
      <c r="AN3341" s="5" t="s">
        <v>1477</v>
      </c>
      <c r="AQ3341" s="5">
        <v>1</v>
      </c>
      <c r="BB3341" s="26" t="s">
        <v>2758</v>
      </c>
      <c r="BC3341" s="26"/>
    </row>
    <row r="3342" spans="1:55" thickTop="1" thickBot="1" x14ac:dyDescent="0.25">
      <c r="A3342" s="5">
        <v>3337</v>
      </c>
      <c r="B3342" s="5">
        <v>400222</v>
      </c>
      <c r="C3342" s="5">
        <v>4002</v>
      </c>
      <c r="D3342" s="63">
        <v>40000014</v>
      </c>
      <c r="E3342" s="63">
        <v>46000014</v>
      </c>
      <c r="F3342" s="5">
        <v>22</v>
      </c>
      <c r="G3342" s="5">
        <v>3003100</v>
      </c>
      <c r="H3342" s="5">
        <v>3103100</v>
      </c>
      <c r="I3342" s="5" t="s">
        <v>884</v>
      </c>
      <c r="J3342" s="12">
        <v>2</v>
      </c>
      <c r="K3342" s="30">
        <v>10000</v>
      </c>
      <c r="L3342" s="30">
        <v>8000</v>
      </c>
      <c r="M3342" s="15" t="s">
        <v>506</v>
      </c>
      <c r="N3342" s="15" t="s">
        <v>845</v>
      </c>
      <c r="O3342" s="15" t="s">
        <v>1755</v>
      </c>
      <c r="P3342" s="5" t="s">
        <v>1710</v>
      </c>
      <c r="Q3342" s="5">
        <v>120</v>
      </c>
      <c r="R3342" s="47" t="s">
        <v>308</v>
      </c>
      <c r="S3342" s="47">
        <v>0</v>
      </c>
      <c r="T3342" s="47" t="s">
        <v>307</v>
      </c>
      <c r="U3342" s="47">
        <v>30</v>
      </c>
      <c r="V3342" s="47" t="s">
        <v>852</v>
      </c>
      <c r="W3342" s="31" t="s">
        <v>308</v>
      </c>
      <c r="X3342" s="31">
        <v>0</v>
      </c>
      <c r="Y3342" s="31" t="s">
        <v>307</v>
      </c>
      <c r="Z3342" s="31">
        <v>30</v>
      </c>
      <c r="AA3342" s="5">
        <v>1</v>
      </c>
      <c r="AC3342" s="5">
        <v>0</v>
      </c>
      <c r="AD3342" s="5">
        <v>14625</v>
      </c>
      <c r="AE3342" s="14">
        <v>200006</v>
      </c>
      <c r="AF3342" s="11"/>
      <c r="AG3342" s="25">
        <v>200007</v>
      </c>
      <c r="AH3342" s="12" t="s">
        <v>846</v>
      </c>
      <c r="AI3342" s="12" t="s">
        <v>324</v>
      </c>
      <c r="AJ3342" s="30">
        <v>0</v>
      </c>
      <c r="AK3342" s="5">
        <v>1010000</v>
      </c>
      <c r="AL3342" s="5">
        <v>3</v>
      </c>
      <c r="AN3342" s="5" t="s">
        <v>1477</v>
      </c>
      <c r="AQ3342" s="5">
        <v>1</v>
      </c>
      <c r="BB3342" s="26" t="s">
        <v>2758</v>
      </c>
      <c r="BC3342" s="26"/>
    </row>
    <row r="3343" spans="1:55" thickTop="1" thickBot="1" x14ac:dyDescent="0.25">
      <c r="A3343" s="5">
        <v>3338</v>
      </c>
      <c r="B3343" s="5">
        <v>400223</v>
      </c>
      <c r="C3343" s="5">
        <v>4002</v>
      </c>
      <c r="D3343" s="63">
        <v>40000014</v>
      </c>
      <c r="E3343" s="63">
        <v>46000014</v>
      </c>
      <c r="F3343" s="5">
        <v>23</v>
      </c>
      <c r="G3343" s="5">
        <v>3003100</v>
      </c>
      <c r="H3343" s="5">
        <v>3103100</v>
      </c>
      <c r="I3343" s="5" t="s">
        <v>884</v>
      </c>
      <c r="J3343" s="12">
        <v>2</v>
      </c>
      <c r="K3343" s="30">
        <v>10000</v>
      </c>
      <c r="L3343" s="30">
        <v>8000</v>
      </c>
      <c r="M3343" s="15" t="s">
        <v>506</v>
      </c>
      <c r="N3343" s="15" t="s">
        <v>845</v>
      </c>
      <c r="O3343" s="15" t="s">
        <v>1755</v>
      </c>
      <c r="P3343" s="5" t="s">
        <v>1711</v>
      </c>
      <c r="Q3343" s="5">
        <v>120</v>
      </c>
      <c r="R3343" s="47" t="s">
        <v>308</v>
      </c>
      <c r="S3343" s="47">
        <v>0</v>
      </c>
      <c r="T3343" s="47" t="s">
        <v>307</v>
      </c>
      <c r="U3343" s="47">
        <v>30</v>
      </c>
      <c r="V3343" s="47" t="s">
        <v>852</v>
      </c>
      <c r="W3343" s="31" t="s">
        <v>308</v>
      </c>
      <c r="X3343" s="31">
        <v>0</v>
      </c>
      <c r="Y3343" s="31" t="s">
        <v>307</v>
      </c>
      <c r="Z3343" s="31">
        <v>30</v>
      </c>
      <c r="AA3343" s="5">
        <v>1</v>
      </c>
      <c r="AC3343" s="5">
        <v>0</v>
      </c>
      <c r="AD3343" s="5">
        <v>14625</v>
      </c>
      <c r="AE3343" s="14">
        <v>200006</v>
      </c>
      <c r="AF3343" s="11"/>
      <c r="AG3343" s="25">
        <v>200007</v>
      </c>
      <c r="AH3343" s="12" t="s">
        <v>846</v>
      </c>
      <c r="AI3343" s="12" t="s">
        <v>324</v>
      </c>
      <c r="AJ3343" s="30">
        <v>0</v>
      </c>
      <c r="AK3343" s="5">
        <v>1010000</v>
      </c>
      <c r="AL3343" s="5">
        <v>3</v>
      </c>
      <c r="AN3343" s="5" t="s">
        <v>1477</v>
      </c>
      <c r="AQ3343" s="5">
        <v>1</v>
      </c>
      <c r="BB3343" s="26" t="s">
        <v>2758</v>
      </c>
      <c r="BC3343" s="26"/>
    </row>
    <row r="3344" spans="1:55" thickTop="1" thickBot="1" x14ac:dyDescent="0.25">
      <c r="A3344" s="5">
        <v>3339</v>
      </c>
      <c r="B3344" s="5">
        <v>400224</v>
      </c>
      <c r="C3344" s="5">
        <v>4002</v>
      </c>
      <c r="D3344" s="63">
        <v>40000014</v>
      </c>
      <c r="E3344" s="63">
        <v>46000014</v>
      </c>
      <c r="F3344" s="5">
        <v>24</v>
      </c>
      <c r="G3344" s="5">
        <v>3003100</v>
      </c>
      <c r="H3344" s="5">
        <v>3103100</v>
      </c>
      <c r="I3344" s="5" t="s">
        <v>884</v>
      </c>
      <c r="J3344" s="12">
        <v>2</v>
      </c>
      <c r="K3344" s="30">
        <v>10000</v>
      </c>
      <c r="L3344" s="30">
        <v>8000</v>
      </c>
      <c r="M3344" s="15" t="s">
        <v>506</v>
      </c>
      <c r="N3344" s="15" t="s">
        <v>845</v>
      </c>
      <c r="O3344" s="15" t="s">
        <v>1755</v>
      </c>
      <c r="P3344" s="5" t="s">
        <v>1712</v>
      </c>
      <c r="Q3344" s="5">
        <v>120</v>
      </c>
      <c r="R3344" s="47" t="s">
        <v>308</v>
      </c>
      <c r="S3344" s="47">
        <v>0</v>
      </c>
      <c r="T3344" s="47" t="s">
        <v>307</v>
      </c>
      <c r="U3344" s="47">
        <v>30</v>
      </c>
      <c r="V3344" s="47" t="s">
        <v>852</v>
      </c>
      <c r="W3344" s="31" t="s">
        <v>308</v>
      </c>
      <c r="X3344" s="31">
        <v>0</v>
      </c>
      <c r="Y3344" s="31" t="s">
        <v>307</v>
      </c>
      <c r="Z3344" s="31">
        <v>30</v>
      </c>
      <c r="AA3344" s="5">
        <v>1</v>
      </c>
      <c r="AC3344" s="5">
        <v>0</v>
      </c>
      <c r="AD3344" s="5">
        <v>14625</v>
      </c>
      <c r="AE3344" s="14">
        <v>200006</v>
      </c>
      <c r="AF3344" s="11"/>
      <c r="AG3344" s="25">
        <v>200007</v>
      </c>
      <c r="AH3344" s="12" t="s">
        <v>846</v>
      </c>
      <c r="AI3344" s="12" t="s">
        <v>324</v>
      </c>
      <c r="AJ3344" s="30">
        <v>0</v>
      </c>
      <c r="AK3344" s="5">
        <v>1010000</v>
      </c>
      <c r="AL3344" s="5">
        <v>3</v>
      </c>
      <c r="AN3344" s="5" t="s">
        <v>1477</v>
      </c>
      <c r="AQ3344" s="5">
        <v>1</v>
      </c>
      <c r="BB3344" s="26" t="s">
        <v>2758</v>
      </c>
      <c r="BC3344" s="26"/>
    </row>
    <row r="3345" spans="1:55" thickTop="1" thickBot="1" x14ac:dyDescent="0.25">
      <c r="A3345" s="5">
        <v>3340</v>
      </c>
      <c r="B3345" s="5">
        <v>400225</v>
      </c>
      <c r="C3345" s="5">
        <v>4002</v>
      </c>
      <c r="D3345" s="63">
        <v>40000014</v>
      </c>
      <c r="E3345" s="63">
        <v>46000014</v>
      </c>
      <c r="F3345" s="5">
        <v>25</v>
      </c>
      <c r="G3345" s="5">
        <v>3003100</v>
      </c>
      <c r="H3345" s="5">
        <v>3103100</v>
      </c>
      <c r="I3345" s="5" t="s">
        <v>884</v>
      </c>
      <c r="J3345" s="12">
        <v>2</v>
      </c>
      <c r="K3345" s="30">
        <v>10000</v>
      </c>
      <c r="L3345" s="30">
        <v>8000</v>
      </c>
      <c r="M3345" s="15" t="s">
        <v>506</v>
      </c>
      <c r="N3345" s="15" t="s">
        <v>845</v>
      </c>
      <c r="O3345" s="15" t="s">
        <v>1755</v>
      </c>
      <c r="P3345" s="5" t="s">
        <v>1713</v>
      </c>
      <c r="Q3345" s="5">
        <v>120</v>
      </c>
      <c r="R3345" s="47" t="s">
        <v>308</v>
      </c>
      <c r="S3345" s="47">
        <v>0</v>
      </c>
      <c r="T3345" s="47" t="s">
        <v>307</v>
      </c>
      <c r="U3345" s="47">
        <v>30</v>
      </c>
      <c r="V3345" s="47" t="s">
        <v>852</v>
      </c>
      <c r="W3345" s="31" t="s">
        <v>308</v>
      </c>
      <c r="X3345" s="31">
        <v>0</v>
      </c>
      <c r="Y3345" s="31" t="s">
        <v>307</v>
      </c>
      <c r="Z3345" s="31">
        <v>30</v>
      </c>
      <c r="AA3345" s="5">
        <v>1</v>
      </c>
      <c r="AC3345" s="5">
        <v>0</v>
      </c>
      <c r="AD3345" s="5">
        <v>14625</v>
      </c>
      <c r="AE3345" s="14">
        <v>200006</v>
      </c>
      <c r="AF3345" s="11"/>
      <c r="AG3345" s="25">
        <v>200007</v>
      </c>
      <c r="AH3345" s="12" t="s">
        <v>846</v>
      </c>
      <c r="AI3345" s="12" t="s">
        <v>324</v>
      </c>
      <c r="AJ3345" s="30">
        <v>0</v>
      </c>
      <c r="AK3345" s="5">
        <v>1010000</v>
      </c>
      <c r="AL3345" s="5">
        <v>3</v>
      </c>
      <c r="AN3345" s="5" t="s">
        <v>1477</v>
      </c>
      <c r="AQ3345" s="5">
        <v>1</v>
      </c>
      <c r="BB3345" s="26" t="s">
        <v>2758</v>
      </c>
      <c r="BC3345" s="26"/>
    </row>
    <row r="3346" spans="1:55" thickTop="1" thickBot="1" x14ac:dyDescent="0.25">
      <c r="A3346" s="5">
        <v>3341</v>
      </c>
      <c r="B3346" s="5">
        <v>400226</v>
      </c>
      <c r="C3346" s="5">
        <v>4002</v>
      </c>
      <c r="D3346" s="63">
        <v>40000014</v>
      </c>
      <c r="E3346" s="63">
        <v>46000014</v>
      </c>
      <c r="F3346" s="5">
        <v>26</v>
      </c>
      <c r="G3346" s="5">
        <v>3003100</v>
      </c>
      <c r="H3346" s="5">
        <v>3103100</v>
      </c>
      <c r="I3346" s="5" t="s">
        <v>884</v>
      </c>
      <c r="J3346" s="12">
        <v>2</v>
      </c>
      <c r="K3346" s="30">
        <v>10000</v>
      </c>
      <c r="L3346" s="30">
        <v>8000</v>
      </c>
      <c r="M3346" s="15" t="s">
        <v>506</v>
      </c>
      <c r="N3346" s="15" t="s">
        <v>845</v>
      </c>
      <c r="O3346" s="15" t="s">
        <v>1755</v>
      </c>
      <c r="P3346" s="5" t="s">
        <v>1714</v>
      </c>
      <c r="Q3346" s="5">
        <v>120</v>
      </c>
      <c r="R3346" s="47" t="s">
        <v>308</v>
      </c>
      <c r="S3346" s="47">
        <v>0</v>
      </c>
      <c r="T3346" s="47" t="s">
        <v>307</v>
      </c>
      <c r="U3346" s="47">
        <v>30</v>
      </c>
      <c r="V3346" s="47" t="s">
        <v>852</v>
      </c>
      <c r="W3346" s="31" t="s">
        <v>308</v>
      </c>
      <c r="X3346" s="31">
        <v>0</v>
      </c>
      <c r="Y3346" s="31" t="s">
        <v>307</v>
      </c>
      <c r="Z3346" s="31">
        <v>30</v>
      </c>
      <c r="AA3346" s="5">
        <v>1</v>
      </c>
      <c r="AC3346" s="5">
        <v>0</v>
      </c>
      <c r="AD3346" s="5">
        <v>14625</v>
      </c>
      <c r="AE3346" s="14">
        <v>200006</v>
      </c>
      <c r="AF3346" s="11"/>
      <c r="AG3346" s="25">
        <v>200007</v>
      </c>
      <c r="AH3346" s="12" t="s">
        <v>846</v>
      </c>
      <c r="AI3346" s="12" t="s">
        <v>324</v>
      </c>
      <c r="AJ3346" s="30">
        <v>0</v>
      </c>
      <c r="AK3346" s="5">
        <v>1010000</v>
      </c>
      <c r="AL3346" s="5">
        <v>3</v>
      </c>
      <c r="AN3346" s="5" t="s">
        <v>1477</v>
      </c>
      <c r="AQ3346" s="5">
        <v>1</v>
      </c>
      <c r="BB3346" s="26" t="s">
        <v>2758</v>
      </c>
      <c r="BC3346" s="26"/>
    </row>
    <row r="3347" spans="1:55" thickTop="1" thickBot="1" x14ac:dyDescent="0.25">
      <c r="A3347" s="5">
        <v>3342</v>
      </c>
      <c r="B3347" s="5">
        <v>400227</v>
      </c>
      <c r="C3347" s="5">
        <v>4002</v>
      </c>
      <c r="D3347" s="63">
        <v>40000014</v>
      </c>
      <c r="E3347" s="63">
        <v>46000014</v>
      </c>
      <c r="F3347" s="5">
        <v>27</v>
      </c>
      <c r="G3347" s="5">
        <v>3003100</v>
      </c>
      <c r="H3347" s="5">
        <v>3103100</v>
      </c>
      <c r="I3347" s="5" t="s">
        <v>884</v>
      </c>
      <c r="J3347" s="12">
        <v>2</v>
      </c>
      <c r="K3347" s="30">
        <v>10000</v>
      </c>
      <c r="L3347" s="30">
        <v>8000</v>
      </c>
      <c r="M3347" s="15" t="s">
        <v>506</v>
      </c>
      <c r="N3347" s="15" t="s">
        <v>845</v>
      </c>
      <c r="O3347" s="15" t="s">
        <v>1755</v>
      </c>
      <c r="P3347" s="5" t="s">
        <v>1715</v>
      </c>
      <c r="Q3347" s="5">
        <v>120</v>
      </c>
      <c r="R3347" s="47" t="s">
        <v>308</v>
      </c>
      <c r="S3347" s="47">
        <v>0</v>
      </c>
      <c r="T3347" s="47" t="s">
        <v>307</v>
      </c>
      <c r="U3347" s="47">
        <v>30</v>
      </c>
      <c r="V3347" s="47" t="s">
        <v>852</v>
      </c>
      <c r="W3347" s="31" t="s">
        <v>308</v>
      </c>
      <c r="X3347" s="31">
        <v>0</v>
      </c>
      <c r="Y3347" s="31" t="s">
        <v>307</v>
      </c>
      <c r="Z3347" s="31">
        <v>30</v>
      </c>
      <c r="AA3347" s="5">
        <v>1</v>
      </c>
      <c r="AC3347" s="5">
        <v>0</v>
      </c>
      <c r="AD3347" s="5">
        <v>14625</v>
      </c>
      <c r="AE3347" s="14">
        <v>200006</v>
      </c>
      <c r="AF3347" s="11"/>
      <c r="AG3347" s="25">
        <v>200007</v>
      </c>
      <c r="AH3347" s="12" t="s">
        <v>846</v>
      </c>
      <c r="AI3347" s="12" t="s">
        <v>324</v>
      </c>
      <c r="AJ3347" s="30">
        <v>0</v>
      </c>
      <c r="AK3347" s="5">
        <v>1010000</v>
      </c>
      <c r="AL3347" s="5">
        <v>3</v>
      </c>
      <c r="AN3347" s="5" t="s">
        <v>1477</v>
      </c>
      <c r="AQ3347" s="5">
        <v>1</v>
      </c>
      <c r="BB3347" s="26" t="s">
        <v>2758</v>
      </c>
      <c r="BC3347" s="26"/>
    </row>
    <row r="3348" spans="1:55" thickTop="1" thickBot="1" x14ac:dyDescent="0.25">
      <c r="A3348" s="5">
        <v>3343</v>
      </c>
      <c r="B3348" s="5">
        <v>400228</v>
      </c>
      <c r="C3348" s="5">
        <v>4002</v>
      </c>
      <c r="D3348" s="63">
        <v>40000014</v>
      </c>
      <c r="E3348" s="63">
        <v>46000014</v>
      </c>
      <c r="F3348" s="5">
        <v>28</v>
      </c>
      <c r="G3348" s="5">
        <v>3003100</v>
      </c>
      <c r="H3348" s="5">
        <v>3103100</v>
      </c>
      <c r="I3348" s="5" t="s">
        <v>884</v>
      </c>
      <c r="J3348" s="12">
        <v>2</v>
      </c>
      <c r="K3348" s="30">
        <v>10000</v>
      </c>
      <c r="L3348" s="30">
        <v>8000</v>
      </c>
      <c r="M3348" s="15" t="s">
        <v>506</v>
      </c>
      <c r="N3348" s="15" t="s">
        <v>845</v>
      </c>
      <c r="O3348" s="15" t="s">
        <v>1755</v>
      </c>
      <c r="P3348" s="5" t="s">
        <v>1716</v>
      </c>
      <c r="Q3348" s="5">
        <v>120</v>
      </c>
      <c r="R3348" s="47" t="s">
        <v>308</v>
      </c>
      <c r="S3348" s="47">
        <v>0</v>
      </c>
      <c r="T3348" s="47" t="s">
        <v>307</v>
      </c>
      <c r="U3348" s="47">
        <v>30</v>
      </c>
      <c r="V3348" s="47" t="s">
        <v>852</v>
      </c>
      <c r="W3348" s="31" t="s">
        <v>308</v>
      </c>
      <c r="X3348" s="31">
        <v>0</v>
      </c>
      <c r="Y3348" s="31" t="s">
        <v>307</v>
      </c>
      <c r="Z3348" s="31">
        <v>30</v>
      </c>
      <c r="AA3348" s="5">
        <v>1</v>
      </c>
      <c r="AC3348" s="5">
        <v>0</v>
      </c>
      <c r="AD3348" s="5">
        <v>14625</v>
      </c>
      <c r="AE3348" s="14">
        <v>200006</v>
      </c>
      <c r="AF3348" s="11"/>
      <c r="AG3348" s="25">
        <v>200007</v>
      </c>
      <c r="AH3348" s="12" t="s">
        <v>846</v>
      </c>
      <c r="AI3348" s="12" t="s">
        <v>324</v>
      </c>
      <c r="AJ3348" s="30">
        <v>0</v>
      </c>
      <c r="AK3348" s="5">
        <v>1010000</v>
      </c>
      <c r="AL3348" s="5">
        <v>3</v>
      </c>
      <c r="AN3348" s="5" t="s">
        <v>1477</v>
      </c>
      <c r="AQ3348" s="5">
        <v>1</v>
      </c>
      <c r="BB3348" s="26" t="s">
        <v>2758</v>
      </c>
      <c r="BC3348" s="26"/>
    </row>
    <row r="3349" spans="1:55" thickTop="1" thickBot="1" x14ac:dyDescent="0.25">
      <c r="A3349" s="5">
        <v>3344</v>
      </c>
      <c r="B3349" s="5">
        <v>400229</v>
      </c>
      <c r="C3349" s="5">
        <v>4002</v>
      </c>
      <c r="D3349" s="63">
        <v>40000014</v>
      </c>
      <c r="E3349" s="63">
        <v>46000014</v>
      </c>
      <c r="F3349" s="5">
        <v>29</v>
      </c>
      <c r="G3349" s="5">
        <v>3003100</v>
      </c>
      <c r="H3349" s="5">
        <v>3103100</v>
      </c>
      <c r="I3349" s="5" t="s">
        <v>884</v>
      </c>
      <c r="J3349" s="12">
        <v>2</v>
      </c>
      <c r="K3349" s="30">
        <v>10000</v>
      </c>
      <c r="L3349" s="30">
        <v>8000</v>
      </c>
      <c r="M3349" s="15" t="s">
        <v>506</v>
      </c>
      <c r="N3349" s="15" t="s">
        <v>845</v>
      </c>
      <c r="O3349" s="15" t="s">
        <v>1755</v>
      </c>
      <c r="P3349" s="5" t="s">
        <v>1717</v>
      </c>
      <c r="Q3349" s="5">
        <v>120</v>
      </c>
      <c r="R3349" s="47" t="s">
        <v>308</v>
      </c>
      <c r="S3349" s="47">
        <v>0</v>
      </c>
      <c r="T3349" s="47" t="s">
        <v>307</v>
      </c>
      <c r="U3349" s="47">
        <v>30</v>
      </c>
      <c r="V3349" s="47" t="s">
        <v>852</v>
      </c>
      <c r="W3349" s="31" t="s">
        <v>308</v>
      </c>
      <c r="X3349" s="31">
        <v>0</v>
      </c>
      <c r="Y3349" s="31" t="s">
        <v>307</v>
      </c>
      <c r="Z3349" s="31">
        <v>30</v>
      </c>
      <c r="AA3349" s="5">
        <v>1</v>
      </c>
      <c r="AC3349" s="5">
        <v>0</v>
      </c>
      <c r="AD3349" s="5">
        <v>14625</v>
      </c>
      <c r="AE3349" s="14">
        <v>200006</v>
      </c>
      <c r="AF3349" s="11"/>
      <c r="AG3349" s="25">
        <v>200007</v>
      </c>
      <c r="AH3349" s="12" t="s">
        <v>846</v>
      </c>
      <c r="AI3349" s="12" t="s">
        <v>324</v>
      </c>
      <c r="AJ3349" s="30">
        <v>0</v>
      </c>
      <c r="AK3349" s="5">
        <v>1010000</v>
      </c>
      <c r="AL3349" s="5">
        <v>3</v>
      </c>
      <c r="AN3349" s="5" t="s">
        <v>1477</v>
      </c>
      <c r="AQ3349" s="5">
        <v>1</v>
      </c>
      <c r="BB3349" s="26" t="s">
        <v>2758</v>
      </c>
      <c r="BC3349" s="26"/>
    </row>
    <row r="3350" spans="1:55" thickTop="1" thickBot="1" x14ac:dyDescent="0.25">
      <c r="A3350" s="5">
        <v>3345</v>
      </c>
      <c r="B3350" s="5">
        <v>400230</v>
      </c>
      <c r="C3350" s="5">
        <v>4002</v>
      </c>
      <c r="D3350" s="63">
        <v>40000014</v>
      </c>
      <c r="E3350" s="63">
        <v>46000014</v>
      </c>
      <c r="F3350" s="5">
        <v>30</v>
      </c>
      <c r="G3350" s="5">
        <v>3003100</v>
      </c>
      <c r="H3350" s="5">
        <v>3103100</v>
      </c>
      <c r="I3350" s="5" t="s">
        <v>884</v>
      </c>
      <c r="J3350" s="12">
        <v>2</v>
      </c>
      <c r="K3350" s="30">
        <v>10000</v>
      </c>
      <c r="L3350" s="30">
        <v>8000</v>
      </c>
      <c r="M3350" s="15" t="s">
        <v>506</v>
      </c>
      <c r="N3350" s="15" t="s">
        <v>845</v>
      </c>
      <c r="O3350" s="15" t="s">
        <v>1755</v>
      </c>
      <c r="P3350" s="5" t="s">
        <v>1718</v>
      </c>
      <c r="Q3350" s="5">
        <v>120</v>
      </c>
      <c r="R3350" s="47" t="s">
        <v>308</v>
      </c>
      <c r="S3350" s="47">
        <v>0</v>
      </c>
      <c r="T3350" s="47" t="s">
        <v>307</v>
      </c>
      <c r="U3350" s="47">
        <v>30</v>
      </c>
      <c r="V3350" s="47" t="s">
        <v>852</v>
      </c>
      <c r="W3350" s="31" t="s">
        <v>308</v>
      </c>
      <c r="X3350" s="31">
        <v>0</v>
      </c>
      <c r="Y3350" s="31" t="s">
        <v>307</v>
      </c>
      <c r="Z3350" s="31">
        <v>30</v>
      </c>
      <c r="AA3350" s="5">
        <v>1</v>
      </c>
      <c r="AC3350" s="5">
        <v>0</v>
      </c>
      <c r="AD3350" s="5">
        <v>14625</v>
      </c>
      <c r="AE3350" s="14">
        <v>200006</v>
      </c>
      <c r="AF3350" s="11"/>
      <c r="AG3350" s="25">
        <v>200007</v>
      </c>
      <c r="AH3350" s="12" t="s">
        <v>846</v>
      </c>
      <c r="AI3350" s="12" t="s">
        <v>324</v>
      </c>
      <c r="AJ3350" s="30">
        <v>0</v>
      </c>
      <c r="AK3350" s="5">
        <v>1010000</v>
      </c>
      <c r="AL3350" s="5">
        <v>3</v>
      </c>
      <c r="AN3350" s="5" t="s">
        <v>1477</v>
      </c>
      <c r="AQ3350" s="5">
        <v>1</v>
      </c>
      <c r="BB3350" s="26" t="s">
        <v>2758</v>
      </c>
      <c r="BC3350" s="26"/>
    </row>
    <row r="3351" spans="1:55" thickTop="1" thickBot="1" x14ac:dyDescent="0.25">
      <c r="A3351" s="5">
        <v>3346</v>
      </c>
      <c r="B3351" s="5">
        <v>400301</v>
      </c>
      <c r="C3351" s="5">
        <v>4003</v>
      </c>
      <c r="D3351" s="63">
        <v>40000011</v>
      </c>
      <c r="E3351" s="63">
        <v>46000011</v>
      </c>
      <c r="F3351" s="5">
        <v>1</v>
      </c>
      <c r="G3351" s="5">
        <v>3003201</v>
      </c>
      <c r="H3351" s="5">
        <v>3103201</v>
      </c>
      <c r="I3351" s="5" t="s">
        <v>3831</v>
      </c>
      <c r="J3351" s="12">
        <v>2</v>
      </c>
      <c r="K3351" s="30">
        <v>10000</v>
      </c>
      <c r="L3351" s="30">
        <v>10000</v>
      </c>
      <c r="M3351" s="15" t="s">
        <v>506</v>
      </c>
      <c r="N3351" s="15" t="s">
        <v>845</v>
      </c>
      <c r="O3351" s="15" t="s">
        <v>1755</v>
      </c>
      <c r="P3351" s="5" t="s">
        <v>886</v>
      </c>
      <c r="Q3351" s="5">
        <v>300</v>
      </c>
      <c r="R3351" s="47" t="s">
        <v>308</v>
      </c>
      <c r="S3351" s="47">
        <v>0</v>
      </c>
      <c r="T3351" s="47" t="s">
        <v>307</v>
      </c>
      <c r="U3351" s="47">
        <v>30</v>
      </c>
      <c r="V3351" s="47" t="s">
        <v>852</v>
      </c>
      <c r="W3351" s="31" t="s">
        <v>308</v>
      </c>
      <c r="X3351" s="31">
        <v>0</v>
      </c>
      <c r="Y3351" s="31" t="s">
        <v>307</v>
      </c>
      <c r="Z3351" s="31">
        <v>30</v>
      </c>
      <c r="AA3351" s="5">
        <v>0</v>
      </c>
      <c r="AC3351" s="5">
        <v>0</v>
      </c>
      <c r="AD3351" s="5">
        <v>5381</v>
      </c>
      <c r="AE3351" s="14">
        <v>200006</v>
      </c>
      <c r="AF3351" s="11"/>
      <c r="AG3351" s="25">
        <v>200007</v>
      </c>
      <c r="AH3351" s="12" t="s">
        <v>863</v>
      </c>
      <c r="AI3351" s="12" t="s">
        <v>324</v>
      </c>
      <c r="AJ3351" s="30">
        <v>0</v>
      </c>
      <c r="AK3351" s="5">
        <v>1010000</v>
      </c>
      <c r="AL3351" s="5">
        <v>1</v>
      </c>
      <c r="AN3351" s="70" t="s">
        <v>3839</v>
      </c>
      <c r="AO3351" s="15" t="s">
        <v>498</v>
      </c>
      <c r="AQ3351" s="5">
        <v>3</v>
      </c>
      <c r="BB3351" s="26" t="s">
        <v>2758</v>
      </c>
      <c r="BC3351" s="26"/>
    </row>
    <row r="3352" spans="1:55" thickTop="1" thickBot="1" x14ac:dyDescent="0.25">
      <c r="A3352" s="5">
        <v>3347</v>
      </c>
      <c r="B3352" s="5">
        <v>400302</v>
      </c>
      <c r="C3352" s="5">
        <v>4003</v>
      </c>
      <c r="D3352" s="63">
        <v>40000011</v>
      </c>
      <c r="E3352" s="63">
        <v>46000011</v>
      </c>
      <c r="F3352" s="5">
        <v>2</v>
      </c>
      <c r="G3352" s="5">
        <v>3003201</v>
      </c>
      <c r="H3352" s="5">
        <v>3103201</v>
      </c>
      <c r="I3352" s="5" t="s">
        <v>3831</v>
      </c>
      <c r="J3352" s="12">
        <v>2</v>
      </c>
      <c r="K3352" s="30">
        <v>10000</v>
      </c>
      <c r="L3352" s="30">
        <v>10000</v>
      </c>
      <c r="M3352" s="15" t="s">
        <v>506</v>
      </c>
      <c r="N3352" s="15" t="s">
        <v>845</v>
      </c>
      <c r="O3352" s="15" t="s">
        <v>1755</v>
      </c>
      <c r="P3352" s="5" t="s">
        <v>887</v>
      </c>
      <c r="Q3352" s="5">
        <v>300</v>
      </c>
      <c r="R3352" s="47" t="s">
        <v>308</v>
      </c>
      <c r="S3352" s="47">
        <v>0</v>
      </c>
      <c r="T3352" s="47" t="s">
        <v>307</v>
      </c>
      <c r="U3352" s="47">
        <v>30</v>
      </c>
      <c r="V3352" s="47" t="s">
        <v>852</v>
      </c>
      <c r="W3352" s="31" t="s">
        <v>308</v>
      </c>
      <c r="X3352" s="31">
        <v>0</v>
      </c>
      <c r="Y3352" s="31" t="s">
        <v>307</v>
      </c>
      <c r="Z3352" s="31">
        <v>30</v>
      </c>
      <c r="AA3352" s="5">
        <v>0</v>
      </c>
      <c r="AC3352" s="5">
        <v>0</v>
      </c>
      <c r="AD3352" s="5">
        <v>5381</v>
      </c>
      <c r="AE3352" s="14">
        <v>200006</v>
      </c>
      <c r="AF3352" s="11"/>
      <c r="AG3352" s="25">
        <v>200007</v>
      </c>
      <c r="AH3352" s="12" t="s">
        <v>863</v>
      </c>
      <c r="AI3352" s="12" t="s">
        <v>324</v>
      </c>
      <c r="AJ3352" s="30">
        <v>0</v>
      </c>
      <c r="AK3352" s="5">
        <v>1010000</v>
      </c>
      <c r="AL3352" s="5">
        <v>1</v>
      </c>
      <c r="AN3352" s="70" t="s">
        <v>3839</v>
      </c>
      <c r="AO3352" s="15" t="s">
        <v>498</v>
      </c>
      <c r="AQ3352" s="5">
        <v>3</v>
      </c>
      <c r="BB3352" s="26" t="s">
        <v>2758</v>
      </c>
      <c r="BC3352" s="26"/>
    </row>
    <row r="3353" spans="1:55" thickTop="1" thickBot="1" x14ac:dyDescent="0.25">
      <c r="A3353" s="5">
        <v>3348</v>
      </c>
      <c r="B3353" s="5">
        <v>400303</v>
      </c>
      <c r="C3353" s="5">
        <v>4003</v>
      </c>
      <c r="D3353" s="63">
        <v>40000011</v>
      </c>
      <c r="E3353" s="63">
        <v>46000011</v>
      </c>
      <c r="F3353" s="5">
        <v>3</v>
      </c>
      <c r="G3353" s="5">
        <v>3003201</v>
      </c>
      <c r="H3353" s="5">
        <v>3103201</v>
      </c>
      <c r="I3353" s="5" t="s">
        <v>3831</v>
      </c>
      <c r="J3353" s="12">
        <v>2</v>
      </c>
      <c r="K3353" s="30">
        <v>10000</v>
      </c>
      <c r="L3353" s="30">
        <v>10000</v>
      </c>
      <c r="M3353" s="15" t="s">
        <v>506</v>
      </c>
      <c r="N3353" s="15" t="s">
        <v>845</v>
      </c>
      <c r="O3353" s="15" t="s">
        <v>1755</v>
      </c>
      <c r="P3353" s="5" t="s">
        <v>888</v>
      </c>
      <c r="Q3353" s="5">
        <v>300</v>
      </c>
      <c r="R3353" s="47" t="s">
        <v>308</v>
      </c>
      <c r="S3353" s="47">
        <v>0</v>
      </c>
      <c r="T3353" s="47" t="s">
        <v>307</v>
      </c>
      <c r="U3353" s="47">
        <v>30</v>
      </c>
      <c r="V3353" s="47" t="s">
        <v>852</v>
      </c>
      <c r="W3353" s="31" t="s">
        <v>308</v>
      </c>
      <c r="X3353" s="31">
        <v>0</v>
      </c>
      <c r="Y3353" s="31" t="s">
        <v>307</v>
      </c>
      <c r="Z3353" s="31">
        <v>30</v>
      </c>
      <c r="AA3353" s="5">
        <v>0</v>
      </c>
      <c r="AC3353" s="5">
        <v>0</v>
      </c>
      <c r="AD3353" s="5">
        <v>5381</v>
      </c>
      <c r="AE3353" s="14">
        <v>200006</v>
      </c>
      <c r="AF3353" s="11"/>
      <c r="AG3353" s="25">
        <v>200007</v>
      </c>
      <c r="AH3353" s="12" t="s">
        <v>863</v>
      </c>
      <c r="AI3353" s="12" t="s">
        <v>324</v>
      </c>
      <c r="AJ3353" s="30">
        <v>0</v>
      </c>
      <c r="AK3353" s="5">
        <v>1010000</v>
      </c>
      <c r="AL3353" s="5">
        <v>1</v>
      </c>
      <c r="AN3353" s="70" t="s">
        <v>3839</v>
      </c>
      <c r="AO3353" s="15" t="s">
        <v>498</v>
      </c>
      <c r="AQ3353" s="5">
        <v>3</v>
      </c>
      <c r="BB3353" s="26" t="s">
        <v>2758</v>
      </c>
      <c r="BC3353" s="26"/>
    </row>
    <row r="3354" spans="1:55" thickTop="1" thickBot="1" x14ac:dyDescent="0.25">
      <c r="A3354" s="5">
        <v>3349</v>
      </c>
      <c r="B3354" s="5">
        <v>400304</v>
      </c>
      <c r="C3354" s="5">
        <v>4003</v>
      </c>
      <c r="D3354" s="63">
        <v>40000011</v>
      </c>
      <c r="E3354" s="63">
        <v>46000011</v>
      </c>
      <c r="F3354" s="5">
        <v>4</v>
      </c>
      <c r="G3354" s="5">
        <v>3003201</v>
      </c>
      <c r="H3354" s="5">
        <v>3103201</v>
      </c>
      <c r="I3354" s="5" t="s">
        <v>3831</v>
      </c>
      <c r="J3354" s="12">
        <v>2</v>
      </c>
      <c r="K3354" s="30">
        <v>10000</v>
      </c>
      <c r="L3354" s="30">
        <v>10000</v>
      </c>
      <c r="M3354" s="15" t="s">
        <v>506</v>
      </c>
      <c r="N3354" s="15" t="s">
        <v>845</v>
      </c>
      <c r="O3354" s="15" t="s">
        <v>1755</v>
      </c>
      <c r="P3354" s="5" t="s">
        <v>889</v>
      </c>
      <c r="Q3354" s="5">
        <v>300</v>
      </c>
      <c r="R3354" s="47" t="s">
        <v>308</v>
      </c>
      <c r="S3354" s="47">
        <v>0</v>
      </c>
      <c r="T3354" s="47" t="s">
        <v>307</v>
      </c>
      <c r="U3354" s="47">
        <v>30</v>
      </c>
      <c r="V3354" s="47" t="s">
        <v>852</v>
      </c>
      <c r="W3354" s="31" t="s">
        <v>308</v>
      </c>
      <c r="X3354" s="31">
        <v>0</v>
      </c>
      <c r="Y3354" s="31" t="s">
        <v>307</v>
      </c>
      <c r="Z3354" s="31">
        <v>30</v>
      </c>
      <c r="AA3354" s="5">
        <v>0</v>
      </c>
      <c r="AC3354" s="5">
        <v>0</v>
      </c>
      <c r="AD3354" s="5">
        <v>5381</v>
      </c>
      <c r="AE3354" s="14">
        <v>200006</v>
      </c>
      <c r="AF3354" s="11"/>
      <c r="AG3354" s="25">
        <v>200007</v>
      </c>
      <c r="AH3354" s="12" t="s">
        <v>863</v>
      </c>
      <c r="AI3354" s="12" t="s">
        <v>324</v>
      </c>
      <c r="AJ3354" s="30">
        <v>0</v>
      </c>
      <c r="AK3354" s="5">
        <v>1010000</v>
      </c>
      <c r="AL3354" s="5">
        <v>1</v>
      </c>
      <c r="AN3354" s="70" t="s">
        <v>3839</v>
      </c>
      <c r="AO3354" s="15" t="s">
        <v>498</v>
      </c>
      <c r="AQ3354" s="5">
        <v>3</v>
      </c>
      <c r="BB3354" s="26" t="s">
        <v>2758</v>
      </c>
      <c r="BC3354" s="26"/>
    </row>
    <row r="3355" spans="1:55" thickTop="1" thickBot="1" x14ac:dyDescent="0.25">
      <c r="A3355" s="5">
        <v>3350</v>
      </c>
      <c r="B3355" s="5">
        <v>400305</v>
      </c>
      <c r="C3355" s="5">
        <v>4003</v>
      </c>
      <c r="D3355" s="63">
        <v>40000011</v>
      </c>
      <c r="E3355" s="63">
        <v>46000011</v>
      </c>
      <c r="F3355" s="5">
        <v>5</v>
      </c>
      <c r="G3355" s="5">
        <v>3003201</v>
      </c>
      <c r="H3355" s="5">
        <v>3103201</v>
      </c>
      <c r="I3355" s="5" t="s">
        <v>3831</v>
      </c>
      <c r="J3355" s="12">
        <v>2</v>
      </c>
      <c r="K3355" s="30">
        <v>10000</v>
      </c>
      <c r="L3355" s="30">
        <v>10000</v>
      </c>
      <c r="M3355" s="15" t="s">
        <v>506</v>
      </c>
      <c r="N3355" s="15" t="s">
        <v>845</v>
      </c>
      <c r="O3355" s="15" t="s">
        <v>1755</v>
      </c>
      <c r="P3355" s="5" t="s">
        <v>890</v>
      </c>
      <c r="Q3355" s="5">
        <v>300</v>
      </c>
      <c r="R3355" s="47" t="s">
        <v>308</v>
      </c>
      <c r="S3355" s="47">
        <v>0</v>
      </c>
      <c r="T3355" s="47" t="s">
        <v>307</v>
      </c>
      <c r="U3355" s="47">
        <v>30</v>
      </c>
      <c r="V3355" s="47" t="s">
        <v>852</v>
      </c>
      <c r="W3355" s="31" t="s">
        <v>308</v>
      </c>
      <c r="X3355" s="31">
        <v>0</v>
      </c>
      <c r="Y3355" s="31" t="s">
        <v>307</v>
      </c>
      <c r="Z3355" s="31">
        <v>30</v>
      </c>
      <c r="AA3355" s="5">
        <v>0</v>
      </c>
      <c r="AC3355" s="5">
        <v>0</v>
      </c>
      <c r="AD3355" s="5">
        <v>5381</v>
      </c>
      <c r="AE3355" s="14">
        <v>200006</v>
      </c>
      <c r="AF3355" s="11"/>
      <c r="AG3355" s="25">
        <v>200007</v>
      </c>
      <c r="AH3355" s="12" t="s">
        <v>863</v>
      </c>
      <c r="AI3355" s="12" t="s">
        <v>324</v>
      </c>
      <c r="AJ3355" s="30">
        <v>0</v>
      </c>
      <c r="AK3355" s="5">
        <v>1010000</v>
      </c>
      <c r="AL3355" s="5">
        <v>1</v>
      </c>
      <c r="AN3355" s="70" t="s">
        <v>3839</v>
      </c>
      <c r="AO3355" s="15" t="s">
        <v>498</v>
      </c>
      <c r="AQ3355" s="5">
        <v>3</v>
      </c>
      <c r="BB3355" s="26" t="s">
        <v>2758</v>
      </c>
      <c r="BC3355" s="26"/>
    </row>
    <row r="3356" spans="1:55" thickTop="1" thickBot="1" x14ac:dyDescent="0.25">
      <c r="A3356" s="5">
        <v>3351</v>
      </c>
      <c r="B3356" s="5">
        <v>400306</v>
      </c>
      <c r="C3356" s="5">
        <v>4003</v>
      </c>
      <c r="D3356" s="63">
        <v>40000011</v>
      </c>
      <c r="E3356" s="63">
        <v>46000011</v>
      </c>
      <c r="F3356" s="5">
        <v>6</v>
      </c>
      <c r="G3356" s="5">
        <v>3003201</v>
      </c>
      <c r="H3356" s="5">
        <v>3103201</v>
      </c>
      <c r="I3356" s="5" t="s">
        <v>3831</v>
      </c>
      <c r="J3356" s="12">
        <v>2</v>
      </c>
      <c r="K3356" s="30">
        <v>10000</v>
      </c>
      <c r="L3356" s="30">
        <v>10000</v>
      </c>
      <c r="M3356" s="15" t="s">
        <v>506</v>
      </c>
      <c r="N3356" s="15" t="s">
        <v>845</v>
      </c>
      <c r="O3356" s="15" t="s">
        <v>1755</v>
      </c>
      <c r="P3356" s="5" t="s">
        <v>891</v>
      </c>
      <c r="Q3356" s="5">
        <v>300</v>
      </c>
      <c r="R3356" s="47" t="s">
        <v>308</v>
      </c>
      <c r="S3356" s="47">
        <v>0</v>
      </c>
      <c r="T3356" s="47" t="s">
        <v>307</v>
      </c>
      <c r="U3356" s="47">
        <v>30</v>
      </c>
      <c r="V3356" s="47" t="s">
        <v>852</v>
      </c>
      <c r="W3356" s="31" t="s">
        <v>308</v>
      </c>
      <c r="X3356" s="31">
        <v>0</v>
      </c>
      <c r="Y3356" s="31" t="s">
        <v>307</v>
      </c>
      <c r="Z3356" s="31">
        <v>30</v>
      </c>
      <c r="AA3356" s="5">
        <v>0</v>
      </c>
      <c r="AC3356" s="5">
        <v>0</v>
      </c>
      <c r="AD3356" s="5">
        <v>5381</v>
      </c>
      <c r="AE3356" s="14">
        <v>200006</v>
      </c>
      <c r="AF3356" s="11"/>
      <c r="AG3356" s="25">
        <v>200007</v>
      </c>
      <c r="AH3356" s="12" t="s">
        <v>863</v>
      </c>
      <c r="AI3356" s="12" t="s">
        <v>324</v>
      </c>
      <c r="AJ3356" s="30">
        <v>0</v>
      </c>
      <c r="AK3356" s="5">
        <v>1010000</v>
      </c>
      <c r="AL3356" s="5">
        <v>1</v>
      </c>
      <c r="AN3356" s="70" t="s">
        <v>3839</v>
      </c>
      <c r="AO3356" s="15" t="s">
        <v>498</v>
      </c>
      <c r="AQ3356" s="5">
        <v>3</v>
      </c>
      <c r="BB3356" s="26" t="s">
        <v>2758</v>
      </c>
      <c r="BC3356" s="26"/>
    </row>
    <row r="3357" spans="1:55" thickTop="1" thickBot="1" x14ac:dyDescent="0.25">
      <c r="A3357" s="5">
        <v>3352</v>
      </c>
      <c r="B3357" s="5">
        <v>400307</v>
      </c>
      <c r="C3357" s="5">
        <v>4003</v>
      </c>
      <c r="D3357" s="63">
        <v>40000011</v>
      </c>
      <c r="E3357" s="63">
        <v>46000011</v>
      </c>
      <c r="F3357" s="5">
        <v>7</v>
      </c>
      <c r="G3357" s="5">
        <v>3003201</v>
      </c>
      <c r="H3357" s="5">
        <v>3103201</v>
      </c>
      <c r="I3357" s="5" t="s">
        <v>3831</v>
      </c>
      <c r="J3357" s="12">
        <v>2</v>
      </c>
      <c r="K3357" s="30">
        <v>10000</v>
      </c>
      <c r="L3357" s="30">
        <v>10000</v>
      </c>
      <c r="M3357" s="15" t="s">
        <v>506</v>
      </c>
      <c r="N3357" s="15" t="s">
        <v>845</v>
      </c>
      <c r="O3357" s="15" t="s">
        <v>1755</v>
      </c>
      <c r="P3357" s="5" t="s">
        <v>892</v>
      </c>
      <c r="Q3357" s="5">
        <v>300</v>
      </c>
      <c r="R3357" s="47" t="s">
        <v>308</v>
      </c>
      <c r="S3357" s="47">
        <v>0</v>
      </c>
      <c r="T3357" s="47" t="s">
        <v>307</v>
      </c>
      <c r="U3357" s="47">
        <v>30</v>
      </c>
      <c r="V3357" s="47" t="s">
        <v>852</v>
      </c>
      <c r="W3357" s="31" t="s">
        <v>308</v>
      </c>
      <c r="X3357" s="31">
        <v>0</v>
      </c>
      <c r="Y3357" s="31" t="s">
        <v>307</v>
      </c>
      <c r="Z3357" s="31">
        <v>30</v>
      </c>
      <c r="AA3357" s="5">
        <v>0</v>
      </c>
      <c r="AC3357" s="5">
        <v>0</v>
      </c>
      <c r="AD3357" s="5">
        <v>5381</v>
      </c>
      <c r="AE3357" s="14">
        <v>200006</v>
      </c>
      <c r="AF3357" s="11"/>
      <c r="AG3357" s="25">
        <v>200007</v>
      </c>
      <c r="AH3357" s="12" t="s">
        <v>863</v>
      </c>
      <c r="AI3357" s="12" t="s">
        <v>324</v>
      </c>
      <c r="AJ3357" s="30">
        <v>0</v>
      </c>
      <c r="AK3357" s="5">
        <v>1010000</v>
      </c>
      <c r="AL3357" s="5">
        <v>1</v>
      </c>
      <c r="AN3357" s="70" t="s">
        <v>3839</v>
      </c>
      <c r="AO3357" s="15" t="s">
        <v>498</v>
      </c>
      <c r="AQ3357" s="5">
        <v>3</v>
      </c>
      <c r="BB3357" s="26" t="s">
        <v>2758</v>
      </c>
      <c r="BC3357" s="26"/>
    </row>
    <row r="3358" spans="1:55" thickTop="1" thickBot="1" x14ac:dyDescent="0.25">
      <c r="A3358" s="5">
        <v>3353</v>
      </c>
      <c r="B3358" s="5">
        <v>400308</v>
      </c>
      <c r="C3358" s="5">
        <v>4003</v>
      </c>
      <c r="D3358" s="63">
        <v>40000011</v>
      </c>
      <c r="E3358" s="63">
        <v>46000011</v>
      </c>
      <c r="F3358" s="5">
        <v>8</v>
      </c>
      <c r="G3358" s="5">
        <v>3003201</v>
      </c>
      <c r="H3358" s="5">
        <v>3103201</v>
      </c>
      <c r="I3358" s="5" t="s">
        <v>3831</v>
      </c>
      <c r="J3358" s="12">
        <v>2</v>
      </c>
      <c r="K3358" s="30">
        <v>10000</v>
      </c>
      <c r="L3358" s="30">
        <v>10000</v>
      </c>
      <c r="M3358" s="15" t="s">
        <v>506</v>
      </c>
      <c r="N3358" s="15" t="s">
        <v>845</v>
      </c>
      <c r="O3358" s="15" t="s">
        <v>1755</v>
      </c>
      <c r="P3358" s="5" t="s">
        <v>893</v>
      </c>
      <c r="Q3358" s="5">
        <v>300</v>
      </c>
      <c r="R3358" s="47" t="s">
        <v>308</v>
      </c>
      <c r="S3358" s="47">
        <v>0</v>
      </c>
      <c r="T3358" s="47" t="s">
        <v>307</v>
      </c>
      <c r="U3358" s="47">
        <v>30</v>
      </c>
      <c r="V3358" s="47" t="s">
        <v>852</v>
      </c>
      <c r="W3358" s="31" t="s">
        <v>308</v>
      </c>
      <c r="X3358" s="31">
        <v>0</v>
      </c>
      <c r="Y3358" s="31" t="s">
        <v>307</v>
      </c>
      <c r="Z3358" s="31">
        <v>30</v>
      </c>
      <c r="AA3358" s="5">
        <v>0</v>
      </c>
      <c r="AC3358" s="5">
        <v>0</v>
      </c>
      <c r="AD3358" s="5">
        <v>5381</v>
      </c>
      <c r="AE3358" s="14">
        <v>200006</v>
      </c>
      <c r="AF3358" s="11"/>
      <c r="AG3358" s="25">
        <v>200007</v>
      </c>
      <c r="AH3358" s="12" t="s">
        <v>863</v>
      </c>
      <c r="AI3358" s="12" t="s">
        <v>324</v>
      </c>
      <c r="AJ3358" s="30">
        <v>0</v>
      </c>
      <c r="AK3358" s="5">
        <v>1010000</v>
      </c>
      <c r="AL3358" s="5">
        <v>1</v>
      </c>
      <c r="AN3358" s="70" t="s">
        <v>3839</v>
      </c>
      <c r="AO3358" s="15" t="s">
        <v>498</v>
      </c>
      <c r="AQ3358" s="5">
        <v>3</v>
      </c>
      <c r="BB3358" s="26" t="s">
        <v>2758</v>
      </c>
      <c r="BC3358" s="26"/>
    </row>
    <row r="3359" spans="1:55" thickTop="1" thickBot="1" x14ac:dyDescent="0.25">
      <c r="A3359" s="5">
        <v>3354</v>
      </c>
      <c r="B3359" s="5">
        <v>400309</v>
      </c>
      <c r="C3359" s="5">
        <v>4003</v>
      </c>
      <c r="D3359" s="63">
        <v>40000011</v>
      </c>
      <c r="E3359" s="63">
        <v>46000011</v>
      </c>
      <c r="F3359" s="5">
        <v>9</v>
      </c>
      <c r="G3359" s="5">
        <v>3003201</v>
      </c>
      <c r="H3359" s="5">
        <v>3103201</v>
      </c>
      <c r="I3359" s="5" t="s">
        <v>3831</v>
      </c>
      <c r="J3359" s="12">
        <v>2</v>
      </c>
      <c r="K3359" s="30">
        <v>10000</v>
      </c>
      <c r="L3359" s="30">
        <v>10000</v>
      </c>
      <c r="M3359" s="15" t="s">
        <v>506</v>
      </c>
      <c r="N3359" s="15" t="s">
        <v>845</v>
      </c>
      <c r="O3359" s="15" t="s">
        <v>1755</v>
      </c>
      <c r="P3359" s="5" t="s">
        <v>894</v>
      </c>
      <c r="Q3359" s="5">
        <v>300</v>
      </c>
      <c r="R3359" s="47" t="s">
        <v>308</v>
      </c>
      <c r="S3359" s="47">
        <v>0</v>
      </c>
      <c r="T3359" s="47" t="s">
        <v>307</v>
      </c>
      <c r="U3359" s="47">
        <v>30</v>
      </c>
      <c r="V3359" s="47" t="s">
        <v>852</v>
      </c>
      <c r="W3359" s="31" t="s">
        <v>308</v>
      </c>
      <c r="X3359" s="31">
        <v>0</v>
      </c>
      <c r="Y3359" s="31" t="s">
        <v>307</v>
      </c>
      <c r="Z3359" s="31">
        <v>30</v>
      </c>
      <c r="AA3359" s="5">
        <v>0</v>
      </c>
      <c r="AC3359" s="5">
        <v>0</v>
      </c>
      <c r="AD3359" s="5">
        <v>5381</v>
      </c>
      <c r="AE3359" s="14">
        <v>200006</v>
      </c>
      <c r="AF3359" s="11"/>
      <c r="AG3359" s="25">
        <v>200007</v>
      </c>
      <c r="AH3359" s="12" t="s">
        <v>863</v>
      </c>
      <c r="AI3359" s="12" t="s">
        <v>324</v>
      </c>
      <c r="AJ3359" s="30">
        <v>0</v>
      </c>
      <c r="AK3359" s="5">
        <v>1010000</v>
      </c>
      <c r="AL3359" s="5">
        <v>1</v>
      </c>
      <c r="AN3359" s="70" t="s">
        <v>3839</v>
      </c>
      <c r="AO3359" s="15" t="s">
        <v>498</v>
      </c>
      <c r="AQ3359" s="5">
        <v>3</v>
      </c>
      <c r="BB3359" s="26" t="s">
        <v>2758</v>
      </c>
      <c r="BC3359" s="26"/>
    </row>
    <row r="3360" spans="1:55" thickTop="1" thickBot="1" x14ac:dyDescent="0.25">
      <c r="A3360" s="5">
        <v>3355</v>
      </c>
      <c r="B3360" s="5">
        <v>400310</v>
      </c>
      <c r="C3360" s="5">
        <v>4003</v>
      </c>
      <c r="D3360" s="63">
        <v>40000011</v>
      </c>
      <c r="E3360" s="63">
        <v>46000011</v>
      </c>
      <c r="F3360" s="5">
        <v>10</v>
      </c>
      <c r="G3360" s="5">
        <v>3003201</v>
      </c>
      <c r="H3360" s="5">
        <v>3103201</v>
      </c>
      <c r="I3360" s="5" t="s">
        <v>3831</v>
      </c>
      <c r="J3360" s="12">
        <v>2</v>
      </c>
      <c r="K3360" s="30">
        <v>10000</v>
      </c>
      <c r="L3360" s="30">
        <v>10000</v>
      </c>
      <c r="M3360" s="15" t="s">
        <v>506</v>
      </c>
      <c r="N3360" s="15" t="s">
        <v>845</v>
      </c>
      <c r="O3360" s="15" t="s">
        <v>1755</v>
      </c>
      <c r="P3360" s="5" t="s">
        <v>895</v>
      </c>
      <c r="Q3360" s="5">
        <v>300</v>
      </c>
      <c r="R3360" s="47" t="s">
        <v>308</v>
      </c>
      <c r="S3360" s="47">
        <v>0</v>
      </c>
      <c r="T3360" s="47" t="s">
        <v>307</v>
      </c>
      <c r="U3360" s="47">
        <v>30</v>
      </c>
      <c r="V3360" s="47" t="s">
        <v>852</v>
      </c>
      <c r="W3360" s="31" t="s">
        <v>308</v>
      </c>
      <c r="X3360" s="31">
        <v>0</v>
      </c>
      <c r="Y3360" s="31" t="s">
        <v>307</v>
      </c>
      <c r="Z3360" s="31">
        <v>30</v>
      </c>
      <c r="AA3360" s="5">
        <v>0</v>
      </c>
      <c r="AC3360" s="5">
        <v>0</v>
      </c>
      <c r="AD3360" s="5">
        <v>5381</v>
      </c>
      <c r="AE3360" s="14">
        <v>200006</v>
      </c>
      <c r="AF3360" s="11"/>
      <c r="AG3360" s="25">
        <v>200007</v>
      </c>
      <c r="AH3360" s="12" t="s">
        <v>863</v>
      </c>
      <c r="AI3360" s="12" t="s">
        <v>324</v>
      </c>
      <c r="AJ3360" s="30">
        <v>0</v>
      </c>
      <c r="AK3360" s="5">
        <v>1010000</v>
      </c>
      <c r="AL3360" s="5">
        <v>1</v>
      </c>
      <c r="AN3360" s="70" t="s">
        <v>3839</v>
      </c>
      <c r="AO3360" s="15" t="s">
        <v>498</v>
      </c>
      <c r="AQ3360" s="5">
        <v>3</v>
      </c>
      <c r="BB3360" s="26" t="s">
        <v>2758</v>
      </c>
      <c r="BC3360" s="26"/>
    </row>
    <row r="3361" spans="1:55" thickTop="1" thickBot="1" x14ac:dyDescent="0.25">
      <c r="A3361" s="5">
        <v>3356</v>
      </c>
      <c r="B3361" s="5">
        <v>400311</v>
      </c>
      <c r="C3361" s="5">
        <v>4003</v>
      </c>
      <c r="D3361" s="63">
        <v>40000011</v>
      </c>
      <c r="E3361" s="63">
        <v>46000011</v>
      </c>
      <c r="F3361" s="5">
        <v>11</v>
      </c>
      <c r="G3361" s="5">
        <v>3003201</v>
      </c>
      <c r="H3361" s="5">
        <v>3103201</v>
      </c>
      <c r="I3361" s="5" t="s">
        <v>3831</v>
      </c>
      <c r="J3361" s="12">
        <v>2</v>
      </c>
      <c r="K3361" s="30">
        <v>10000</v>
      </c>
      <c r="L3361" s="30">
        <v>10000</v>
      </c>
      <c r="M3361" s="15" t="s">
        <v>506</v>
      </c>
      <c r="N3361" s="15" t="s">
        <v>845</v>
      </c>
      <c r="O3361" s="15" t="s">
        <v>1755</v>
      </c>
      <c r="P3361" s="5" t="s">
        <v>896</v>
      </c>
      <c r="Q3361" s="5">
        <v>300</v>
      </c>
      <c r="R3361" s="47" t="s">
        <v>308</v>
      </c>
      <c r="S3361" s="47">
        <v>0</v>
      </c>
      <c r="T3361" s="47" t="s">
        <v>307</v>
      </c>
      <c r="U3361" s="47">
        <v>30</v>
      </c>
      <c r="V3361" s="47" t="s">
        <v>852</v>
      </c>
      <c r="W3361" s="31" t="s">
        <v>308</v>
      </c>
      <c r="X3361" s="31">
        <v>0</v>
      </c>
      <c r="Y3361" s="31" t="s">
        <v>307</v>
      </c>
      <c r="Z3361" s="31">
        <v>30</v>
      </c>
      <c r="AA3361" s="5">
        <v>0</v>
      </c>
      <c r="AC3361" s="5">
        <v>0</v>
      </c>
      <c r="AD3361" s="5">
        <v>5381</v>
      </c>
      <c r="AE3361" s="14">
        <v>200006</v>
      </c>
      <c r="AF3361" s="11"/>
      <c r="AG3361" s="25">
        <v>200007</v>
      </c>
      <c r="AH3361" s="12" t="s">
        <v>863</v>
      </c>
      <c r="AI3361" s="12" t="s">
        <v>324</v>
      </c>
      <c r="AJ3361" s="30">
        <v>0</v>
      </c>
      <c r="AK3361" s="5">
        <v>1010000</v>
      </c>
      <c r="AL3361" s="5">
        <v>1</v>
      </c>
      <c r="AN3361" s="70" t="s">
        <v>3839</v>
      </c>
      <c r="AO3361" s="15" t="s">
        <v>498</v>
      </c>
      <c r="AQ3361" s="5">
        <v>3</v>
      </c>
      <c r="BB3361" s="26" t="s">
        <v>2758</v>
      </c>
      <c r="BC3361" s="26"/>
    </row>
    <row r="3362" spans="1:55" thickTop="1" thickBot="1" x14ac:dyDescent="0.25">
      <c r="A3362" s="5">
        <v>3357</v>
      </c>
      <c r="B3362" s="5">
        <v>400312</v>
      </c>
      <c r="C3362" s="5">
        <v>4003</v>
      </c>
      <c r="D3362" s="63">
        <v>40000011</v>
      </c>
      <c r="E3362" s="63">
        <v>46000011</v>
      </c>
      <c r="F3362" s="5">
        <v>12</v>
      </c>
      <c r="G3362" s="5">
        <v>3003201</v>
      </c>
      <c r="H3362" s="5">
        <v>3103201</v>
      </c>
      <c r="I3362" s="5" t="s">
        <v>3831</v>
      </c>
      <c r="J3362" s="12">
        <v>2</v>
      </c>
      <c r="K3362" s="30">
        <v>10000</v>
      </c>
      <c r="L3362" s="30">
        <v>10000</v>
      </c>
      <c r="M3362" s="15" t="s">
        <v>506</v>
      </c>
      <c r="N3362" s="15" t="s">
        <v>845</v>
      </c>
      <c r="O3362" s="15" t="s">
        <v>1755</v>
      </c>
      <c r="P3362" s="5" t="s">
        <v>897</v>
      </c>
      <c r="Q3362" s="5">
        <v>300</v>
      </c>
      <c r="R3362" s="47" t="s">
        <v>308</v>
      </c>
      <c r="S3362" s="47">
        <v>0</v>
      </c>
      <c r="T3362" s="47" t="s">
        <v>307</v>
      </c>
      <c r="U3362" s="47">
        <v>30</v>
      </c>
      <c r="V3362" s="47" t="s">
        <v>852</v>
      </c>
      <c r="W3362" s="31" t="s">
        <v>308</v>
      </c>
      <c r="X3362" s="31">
        <v>0</v>
      </c>
      <c r="Y3362" s="31" t="s">
        <v>307</v>
      </c>
      <c r="Z3362" s="31">
        <v>30</v>
      </c>
      <c r="AA3362" s="5">
        <v>0</v>
      </c>
      <c r="AC3362" s="5">
        <v>0</v>
      </c>
      <c r="AD3362" s="5">
        <v>5381</v>
      </c>
      <c r="AE3362" s="14">
        <v>200006</v>
      </c>
      <c r="AF3362" s="11"/>
      <c r="AG3362" s="25">
        <v>200007</v>
      </c>
      <c r="AH3362" s="12" t="s">
        <v>863</v>
      </c>
      <c r="AI3362" s="12" t="s">
        <v>324</v>
      </c>
      <c r="AJ3362" s="30">
        <v>0</v>
      </c>
      <c r="AK3362" s="5">
        <v>1010000</v>
      </c>
      <c r="AL3362" s="5">
        <v>1</v>
      </c>
      <c r="AN3362" s="70" t="s">
        <v>3839</v>
      </c>
      <c r="AO3362" s="15" t="s">
        <v>498</v>
      </c>
      <c r="AQ3362" s="5">
        <v>3</v>
      </c>
      <c r="BB3362" s="26" t="s">
        <v>2758</v>
      </c>
      <c r="BC3362" s="26"/>
    </row>
    <row r="3363" spans="1:55" thickTop="1" thickBot="1" x14ac:dyDescent="0.25">
      <c r="A3363" s="5">
        <v>3358</v>
      </c>
      <c r="B3363" s="5">
        <v>400313</v>
      </c>
      <c r="C3363" s="5">
        <v>4003</v>
      </c>
      <c r="D3363" s="63">
        <v>40000011</v>
      </c>
      <c r="E3363" s="63">
        <v>46000011</v>
      </c>
      <c r="F3363" s="5">
        <v>13</v>
      </c>
      <c r="G3363" s="5">
        <v>3003201</v>
      </c>
      <c r="H3363" s="5">
        <v>3103201</v>
      </c>
      <c r="I3363" s="5" t="s">
        <v>3831</v>
      </c>
      <c r="J3363" s="12">
        <v>2</v>
      </c>
      <c r="K3363" s="30">
        <v>10000</v>
      </c>
      <c r="L3363" s="30">
        <v>10000</v>
      </c>
      <c r="M3363" s="15" t="s">
        <v>506</v>
      </c>
      <c r="N3363" s="15" t="s">
        <v>845</v>
      </c>
      <c r="O3363" s="15" t="s">
        <v>1755</v>
      </c>
      <c r="P3363" s="5" t="s">
        <v>898</v>
      </c>
      <c r="Q3363" s="5">
        <v>300</v>
      </c>
      <c r="R3363" s="47" t="s">
        <v>308</v>
      </c>
      <c r="S3363" s="47">
        <v>0</v>
      </c>
      <c r="T3363" s="47" t="s">
        <v>307</v>
      </c>
      <c r="U3363" s="47">
        <v>30</v>
      </c>
      <c r="V3363" s="47" t="s">
        <v>852</v>
      </c>
      <c r="W3363" s="31" t="s">
        <v>308</v>
      </c>
      <c r="X3363" s="31">
        <v>0</v>
      </c>
      <c r="Y3363" s="31" t="s">
        <v>307</v>
      </c>
      <c r="Z3363" s="31">
        <v>30</v>
      </c>
      <c r="AA3363" s="5">
        <v>0</v>
      </c>
      <c r="AC3363" s="5">
        <v>0</v>
      </c>
      <c r="AD3363" s="5">
        <v>5381</v>
      </c>
      <c r="AE3363" s="14">
        <v>200006</v>
      </c>
      <c r="AF3363" s="11"/>
      <c r="AG3363" s="25">
        <v>200007</v>
      </c>
      <c r="AH3363" s="12" t="s">
        <v>863</v>
      </c>
      <c r="AI3363" s="12" t="s">
        <v>324</v>
      </c>
      <c r="AJ3363" s="30">
        <v>0</v>
      </c>
      <c r="AK3363" s="5">
        <v>1010000</v>
      </c>
      <c r="AL3363" s="5">
        <v>1</v>
      </c>
      <c r="AN3363" s="70" t="s">
        <v>3839</v>
      </c>
      <c r="AO3363" s="15" t="s">
        <v>498</v>
      </c>
      <c r="AQ3363" s="5">
        <v>3</v>
      </c>
      <c r="BB3363" s="26" t="s">
        <v>2758</v>
      </c>
      <c r="BC3363" s="26"/>
    </row>
    <row r="3364" spans="1:55" thickTop="1" thickBot="1" x14ac:dyDescent="0.25">
      <c r="A3364" s="5">
        <v>3359</v>
      </c>
      <c r="B3364" s="5">
        <v>400314</v>
      </c>
      <c r="C3364" s="5">
        <v>4003</v>
      </c>
      <c r="D3364" s="63">
        <v>40000011</v>
      </c>
      <c r="E3364" s="63">
        <v>46000011</v>
      </c>
      <c r="F3364" s="5">
        <v>14</v>
      </c>
      <c r="G3364" s="5">
        <v>3003201</v>
      </c>
      <c r="H3364" s="5">
        <v>3103201</v>
      </c>
      <c r="I3364" s="5" t="s">
        <v>3831</v>
      </c>
      <c r="J3364" s="12">
        <v>2</v>
      </c>
      <c r="K3364" s="30">
        <v>10000</v>
      </c>
      <c r="L3364" s="30">
        <v>10000</v>
      </c>
      <c r="M3364" s="15" t="s">
        <v>506</v>
      </c>
      <c r="N3364" s="15" t="s">
        <v>845</v>
      </c>
      <c r="O3364" s="15" t="s">
        <v>1755</v>
      </c>
      <c r="P3364" s="5" t="s">
        <v>899</v>
      </c>
      <c r="Q3364" s="5">
        <v>300</v>
      </c>
      <c r="R3364" s="47" t="s">
        <v>308</v>
      </c>
      <c r="S3364" s="47">
        <v>0</v>
      </c>
      <c r="T3364" s="47" t="s">
        <v>307</v>
      </c>
      <c r="U3364" s="47">
        <v>30</v>
      </c>
      <c r="V3364" s="47" t="s">
        <v>852</v>
      </c>
      <c r="W3364" s="31" t="s">
        <v>308</v>
      </c>
      <c r="X3364" s="31">
        <v>0</v>
      </c>
      <c r="Y3364" s="31" t="s">
        <v>307</v>
      </c>
      <c r="Z3364" s="31">
        <v>30</v>
      </c>
      <c r="AA3364" s="5">
        <v>0</v>
      </c>
      <c r="AC3364" s="5">
        <v>0</v>
      </c>
      <c r="AD3364" s="5">
        <v>5381</v>
      </c>
      <c r="AE3364" s="14">
        <v>200006</v>
      </c>
      <c r="AF3364" s="11"/>
      <c r="AG3364" s="25">
        <v>200007</v>
      </c>
      <c r="AH3364" s="12" t="s">
        <v>863</v>
      </c>
      <c r="AI3364" s="12" t="s">
        <v>324</v>
      </c>
      <c r="AJ3364" s="30">
        <v>0</v>
      </c>
      <c r="AK3364" s="5">
        <v>1010000</v>
      </c>
      <c r="AL3364" s="5">
        <v>1</v>
      </c>
      <c r="AN3364" s="70" t="s">
        <v>3839</v>
      </c>
      <c r="AO3364" s="15" t="s">
        <v>498</v>
      </c>
      <c r="AQ3364" s="5">
        <v>3</v>
      </c>
      <c r="BB3364" s="26" t="s">
        <v>2758</v>
      </c>
      <c r="BC3364" s="26"/>
    </row>
    <row r="3365" spans="1:55" thickTop="1" thickBot="1" x14ac:dyDescent="0.25">
      <c r="A3365" s="5">
        <v>3360</v>
      </c>
      <c r="B3365" s="5">
        <v>400315</v>
      </c>
      <c r="C3365" s="5">
        <v>4003</v>
      </c>
      <c r="D3365" s="63">
        <v>40000011</v>
      </c>
      <c r="E3365" s="63">
        <v>46000011</v>
      </c>
      <c r="F3365" s="5">
        <v>15</v>
      </c>
      <c r="G3365" s="5">
        <v>3003201</v>
      </c>
      <c r="H3365" s="5">
        <v>3103201</v>
      </c>
      <c r="I3365" s="5" t="s">
        <v>3831</v>
      </c>
      <c r="J3365" s="12">
        <v>2</v>
      </c>
      <c r="K3365" s="30">
        <v>10000</v>
      </c>
      <c r="L3365" s="30">
        <v>10000</v>
      </c>
      <c r="M3365" s="15" t="s">
        <v>506</v>
      </c>
      <c r="N3365" s="15" t="s">
        <v>845</v>
      </c>
      <c r="O3365" s="15" t="s">
        <v>1755</v>
      </c>
      <c r="P3365" s="5" t="s">
        <v>900</v>
      </c>
      <c r="Q3365" s="5">
        <v>300</v>
      </c>
      <c r="R3365" s="47" t="s">
        <v>308</v>
      </c>
      <c r="S3365" s="47">
        <v>0</v>
      </c>
      <c r="T3365" s="47" t="s">
        <v>307</v>
      </c>
      <c r="U3365" s="47">
        <v>30</v>
      </c>
      <c r="V3365" s="47" t="s">
        <v>852</v>
      </c>
      <c r="W3365" s="31" t="s">
        <v>308</v>
      </c>
      <c r="X3365" s="31">
        <v>0</v>
      </c>
      <c r="Y3365" s="31" t="s">
        <v>307</v>
      </c>
      <c r="Z3365" s="31">
        <v>30</v>
      </c>
      <c r="AA3365" s="5">
        <v>0</v>
      </c>
      <c r="AC3365" s="5">
        <v>0</v>
      </c>
      <c r="AD3365" s="5">
        <v>5381</v>
      </c>
      <c r="AE3365" s="14">
        <v>200006</v>
      </c>
      <c r="AF3365" s="11"/>
      <c r="AG3365" s="25">
        <v>200007</v>
      </c>
      <c r="AH3365" s="12" t="s">
        <v>863</v>
      </c>
      <c r="AI3365" s="12" t="s">
        <v>324</v>
      </c>
      <c r="AJ3365" s="30">
        <v>0</v>
      </c>
      <c r="AK3365" s="5">
        <v>1010000</v>
      </c>
      <c r="AL3365" s="5">
        <v>1</v>
      </c>
      <c r="AN3365" s="70" t="s">
        <v>3839</v>
      </c>
      <c r="AO3365" s="15" t="s">
        <v>498</v>
      </c>
      <c r="AQ3365" s="5">
        <v>3</v>
      </c>
      <c r="BB3365" s="26" t="s">
        <v>2758</v>
      </c>
      <c r="BC3365" s="26"/>
    </row>
    <row r="3366" spans="1:55" thickTop="1" thickBot="1" x14ac:dyDescent="0.25">
      <c r="A3366" s="5">
        <v>3361</v>
      </c>
      <c r="B3366" s="5">
        <v>400316</v>
      </c>
      <c r="C3366" s="5">
        <v>4003</v>
      </c>
      <c r="D3366" s="63">
        <v>40000011</v>
      </c>
      <c r="E3366" s="63">
        <v>46000011</v>
      </c>
      <c r="F3366" s="5">
        <v>16</v>
      </c>
      <c r="G3366" s="5">
        <v>3003201</v>
      </c>
      <c r="H3366" s="5">
        <v>3103201</v>
      </c>
      <c r="I3366" s="5" t="s">
        <v>3831</v>
      </c>
      <c r="J3366" s="12">
        <v>2</v>
      </c>
      <c r="K3366" s="30">
        <v>10000</v>
      </c>
      <c r="L3366" s="30">
        <v>10000</v>
      </c>
      <c r="M3366" s="15" t="s">
        <v>506</v>
      </c>
      <c r="N3366" s="15" t="s">
        <v>845</v>
      </c>
      <c r="O3366" s="15" t="s">
        <v>1755</v>
      </c>
      <c r="P3366" s="5" t="s">
        <v>901</v>
      </c>
      <c r="Q3366" s="5">
        <v>300</v>
      </c>
      <c r="R3366" s="47" t="s">
        <v>308</v>
      </c>
      <c r="S3366" s="47">
        <v>0</v>
      </c>
      <c r="T3366" s="47" t="s">
        <v>307</v>
      </c>
      <c r="U3366" s="47">
        <v>30</v>
      </c>
      <c r="V3366" s="47" t="s">
        <v>852</v>
      </c>
      <c r="W3366" s="31" t="s">
        <v>308</v>
      </c>
      <c r="X3366" s="31">
        <v>0</v>
      </c>
      <c r="Y3366" s="31" t="s">
        <v>307</v>
      </c>
      <c r="Z3366" s="31">
        <v>30</v>
      </c>
      <c r="AA3366" s="5">
        <v>0</v>
      </c>
      <c r="AC3366" s="5">
        <v>0</v>
      </c>
      <c r="AD3366" s="5">
        <v>5381</v>
      </c>
      <c r="AE3366" s="14">
        <v>200006</v>
      </c>
      <c r="AF3366" s="11"/>
      <c r="AG3366" s="25">
        <v>200007</v>
      </c>
      <c r="AH3366" s="12" t="s">
        <v>863</v>
      </c>
      <c r="AI3366" s="12" t="s">
        <v>324</v>
      </c>
      <c r="AJ3366" s="30">
        <v>0</v>
      </c>
      <c r="AK3366" s="5">
        <v>1010000</v>
      </c>
      <c r="AL3366" s="5">
        <v>1</v>
      </c>
      <c r="AN3366" s="70" t="s">
        <v>3839</v>
      </c>
      <c r="AO3366" s="15" t="s">
        <v>498</v>
      </c>
      <c r="AQ3366" s="5">
        <v>3</v>
      </c>
      <c r="BB3366" s="26" t="s">
        <v>2758</v>
      </c>
      <c r="BC3366" s="26"/>
    </row>
    <row r="3367" spans="1:55" thickTop="1" thickBot="1" x14ac:dyDescent="0.25">
      <c r="A3367" s="5">
        <v>3362</v>
      </c>
      <c r="B3367" s="5">
        <v>400317</v>
      </c>
      <c r="C3367" s="5">
        <v>4003</v>
      </c>
      <c r="D3367" s="63">
        <v>40000011</v>
      </c>
      <c r="E3367" s="63">
        <v>46000011</v>
      </c>
      <c r="F3367" s="5">
        <v>17</v>
      </c>
      <c r="G3367" s="5">
        <v>3003201</v>
      </c>
      <c r="H3367" s="5">
        <v>3103201</v>
      </c>
      <c r="I3367" s="5" t="s">
        <v>3831</v>
      </c>
      <c r="J3367" s="12">
        <v>2</v>
      </c>
      <c r="K3367" s="30">
        <v>10000</v>
      </c>
      <c r="L3367" s="30">
        <v>10000</v>
      </c>
      <c r="M3367" s="15" t="s">
        <v>506</v>
      </c>
      <c r="N3367" s="15" t="s">
        <v>845</v>
      </c>
      <c r="O3367" s="15" t="s">
        <v>1755</v>
      </c>
      <c r="P3367" s="5" t="s">
        <v>902</v>
      </c>
      <c r="Q3367" s="5">
        <v>300</v>
      </c>
      <c r="R3367" s="47" t="s">
        <v>308</v>
      </c>
      <c r="S3367" s="47">
        <v>0</v>
      </c>
      <c r="T3367" s="47" t="s">
        <v>307</v>
      </c>
      <c r="U3367" s="47">
        <v>30</v>
      </c>
      <c r="V3367" s="47" t="s">
        <v>852</v>
      </c>
      <c r="W3367" s="31" t="s">
        <v>308</v>
      </c>
      <c r="X3367" s="31">
        <v>0</v>
      </c>
      <c r="Y3367" s="31" t="s">
        <v>307</v>
      </c>
      <c r="Z3367" s="31">
        <v>30</v>
      </c>
      <c r="AA3367" s="5">
        <v>0</v>
      </c>
      <c r="AC3367" s="5">
        <v>0</v>
      </c>
      <c r="AD3367" s="5">
        <v>5381</v>
      </c>
      <c r="AE3367" s="14">
        <v>200006</v>
      </c>
      <c r="AF3367" s="11"/>
      <c r="AG3367" s="25">
        <v>200007</v>
      </c>
      <c r="AH3367" s="12" t="s">
        <v>863</v>
      </c>
      <c r="AI3367" s="12" t="s">
        <v>324</v>
      </c>
      <c r="AJ3367" s="30">
        <v>0</v>
      </c>
      <c r="AK3367" s="5">
        <v>1010000</v>
      </c>
      <c r="AL3367" s="5">
        <v>1</v>
      </c>
      <c r="AN3367" s="70" t="s">
        <v>3839</v>
      </c>
      <c r="AO3367" s="15" t="s">
        <v>498</v>
      </c>
      <c r="AQ3367" s="5">
        <v>3</v>
      </c>
      <c r="BB3367" s="26" t="s">
        <v>2758</v>
      </c>
      <c r="BC3367" s="26"/>
    </row>
    <row r="3368" spans="1:55" thickTop="1" thickBot="1" x14ac:dyDescent="0.25">
      <c r="A3368" s="5">
        <v>3363</v>
      </c>
      <c r="B3368" s="5">
        <v>400318</v>
      </c>
      <c r="C3368" s="5">
        <v>4003</v>
      </c>
      <c r="D3368" s="63">
        <v>40000011</v>
      </c>
      <c r="E3368" s="63">
        <v>46000011</v>
      </c>
      <c r="F3368" s="5">
        <v>18</v>
      </c>
      <c r="G3368" s="5">
        <v>3003201</v>
      </c>
      <c r="H3368" s="5">
        <v>3103201</v>
      </c>
      <c r="I3368" s="5" t="s">
        <v>3831</v>
      </c>
      <c r="J3368" s="12">
        <v>2</v>
      </c>
      <c r="K3368" s="30">
        <v>10000</v>
      </c>
      <c r="L3368" s="30">
        <v>10000</v>
      </c>
      <c r="M3368" s="15" t="s">
        <v>506</v>
      </c>
      <c r="N3368" s="15" t="s">
        <v>845</v>
      </c>
      <c r="O3368" s="15" t="s">
        <v>1755</v>
      </c>
      <c r="P3368" s="5" t="s">
        <v>903</v>
      </c>
      <c r="Q3368" s="5">
        <v>300</v>
      </c>
      <c r="R3368" s="47" t="s">
        <v>308</v>
      </c>
      <c r="S3368" s="47">
        <v>0</v>
      </c>
      <c r="T3368" s="47" t="s">
        <v>307</v>
      </c>
      <c r="U3368" s="47">
        <v>30</v>
      </c>
      <c r="V3368" s="47" t="s">
        <v>852</v>
      </c>
      <c r="W3368" s="31" t="s">
        <v>308</v>
      </c>
      <c r="X3368" s="31">
        <v>0</v>
      </c>
      <c r="Y3368" s="31" t="s">
        <v>307</v>
      </c>
      <c r="Z3368" s="31">
        <v>30</v>
      </c>
      <c r="AA3368" s="5">
        <v>0</v>
      </c>
      <c r="AC3368" s="5">
        <v>0</v>
      </c>
      <c r="AD3368" s="5">
        <v>5381</v>
      </c>
      <c r="AE3368" s="14">
        <v>200006</v>
      </c>
      <c r="AF3368" s="11"/>
      <c r="AG3368" s="25">
        <v>200007</v>
      </c>
      <c r="AH3368" s="12" t="s">
        <v>863</v>
      </c>
      <c r="AI3368" s="12" t="s">
        <v>324</v>
      </c>
      <c r="AJ3368" s="30">
        <v>0</v>
      </c>
      <c r="AK3368" s="5">
        <v>1010000</v>
      </c>
      <c r="AL3368" s="5">
        <v>1</v>
      </c>
      <c r="AN3368" s="70" t="s">
        <v>3839</v>
      </c>
      <c r="AO3368" s="15" t="s">
        <v>498</v>
      </c>
      <c r="AQ3368" s="5">
        <v>3</v>
      </c>
      <c r="BB3368" s="26" t="s">
        <v>2758</v>
      </c>
      <c r="BC3368" s="26"/>
    </row>
    <row r="3369" spans="1:55" thickTop="1" thickBot="1" x14ac:dyDescent="0.25">
      <c r="A3369" s="5">
        <v>3364</v>
      </c>
      <c r="B3369" s="5">
        <v>400319</v>
      </c>
      <c r="C3369" s="5">
        <v>4003</v>
      </c>
      <c r="D3369" s="63">
        <v>40000011</v>
      </c>
      <c r="E3369" s="63">
        <v>46000011</v>
      </c>
      <c r="F3369" s="5">
        <v>19</v>
      </c>
      <c r="G3369" s="5">
        <v>3003201</v>
      </c>
      <c r="H3369" s="5">
        <v>3103201</v>
      </c>
      <c r="I3369" s="5" t="s">
        <v>3831</v>
      </c>
      <c r="J3369" s="12">
        <v>2</v>
      </c>
      <c r="K3369" s="30">
        <v>10000</v>
      </c>
      <c r="L3369" s="30">
        <v>10000</v>
      </c>
      <c r="M3369" s="15" t="s">
        <v>506</v>
      </c>
      <c r="N3369" s="15" t="s">
        <v>845</v>
      </c>
      <c r="O3369" s="15" t="s">
        <v>1755</v>
      </c>
      <c r="P3369" s="5" t="s">
        <v>904</v>
      </c>
      <c r="Q3369" s="5">
        <v>300</v>
      </c>
      <c r="R3369" s="47" t="s">
        <v>308</v>
      </c>
      <c r="S3369" s="47">
        <v>0</v>
      </c>
      <c r="T3369" s="47" t="s">
        <v>307</v>
      </c>
      <c r="U3369" s="47">
        <v>30</v>
      </c>
      <c r="V3369" s="47" t="s">
        <v>852</v>
      </c>
      <c r="W3369" s="31" t="s">
        <v>308</v>
      </c>
      <c r="X3369" s="31">
        <v>0</v>
      </c>
      <c r="Y3369" s="31" t="s">
        <v>307</v>
      </c>
      <c r="Z3369" s="31">
        <v>30</v>
      </c>
      <c r="AA3369" s="5">
        <v>0</v>
      </c>
      <c r="AC3369" s="5">
        <v>0</v>
      </c>
      <c r="AD3369" s="5">
        <v>5381</v>
      </c>
      <c r="AE3369" s="14">
        <v>200006</v>
      </c>
      <c r="AF3369" s="11"/>
      <c r="AG3369" s="25">
        <v>200007</v>
      </c>
      <c r="AH3369" s="12" t="s">
        <v>863</v>
      </c>
      <c r="AI3369" s="12" t="s">
        <v>324</v>
      </c>
      <c r="AJ3369" s="30">
        <v>0</v>
      </c>
      <c r="AK3369" s="5">
        <v>1010000</v>
      </c>
      <c r="AL3369" s="5">
        <v>1</v>
      </c>
      <c r="AN3369" s="70" t="s">
        <v>3839</v>
      </c>
      <c r="AO3369" s="15" t="s">
        <v>498</v>
      </c>
      <c r="AQ3369" s="5">
        <v>3</v>
      </c>
      <c r="BB3369" s="26" t="s">
        <v>2758</v>
      </c>
      <c r="BC3369" s="26"/>
    </row>
    <row r="3370" spans="1:55" thickTop="1" thickBot="1" x14ac:dyDescent="0.25">
      <c r="A3370" s="5">
        <v>3365</v>
      </c>
      <c r="B3370" s="5">
        <v>400320</v>
      </c>
      <c r="C3370" s="5">
        <v>4003</v>
      </c>
      <c r="D3370" s="63">
        <v>40000011</v>
      </c>
      <c r="E3370" s="63">
        <v>46000011</v>
      </c>
      <c r="F3370" s="5">
        <v>20</v>
      </c>
      <c r="G3370" s="5">
        <v>3003201</v>
      </c>
      <c r="H3370" s="5">
        <v>3103201</v>
      </c>
      <c r="I3370" s="5" t="s">
        <v>3831</v>
      </c>
      <c r="J3370" s="12">
        <v>2</v>
      </c>
      <c r="K3370" s="30">
        <v>10000</v>
      </c>
      <c r="L3370" s="30">
        <v>10000</v>
      </c>
      <c r="M3370" s="15" t="s">
        <v>506</v>
      </c>
      <c r="N3370" s="15" t="s">
        <v>845</v>
      </c>
      <c r="O3370" s="15" t="s">
        <v>1755</v>
      </c>
      <c r="P3370" s="5" t="s">
        <v>905</v>
      </c>
      <c r="Q3370" s="5">
        <v>300</v>
      </c>
      <c r="R3370" s="47" t="s">
        <v>308</v>
      </c>
      <c r="S3370" s="47">
        <v>0</v>
      </c>
      <c r="T3370" s="47" t="s">
        <v>307</v>
      </c>
      <c r="U3370" s="47">
        <v>30</v>
      </c>
      <c r="V3370" s="47" t="s">
        <v>852</v>
      </c>
      <c r="W3370" s="31" t="s">
        <v>308</v>
      </c>
      <c r="X3370" s="31">
        <v>0</v>
      </c>
      <c r="Y3370" s="31" t="s">
        <v>307</v>
      </c>
      <c r="Z3370" s="31">
        <v>30</v>
      </c>
      <c r="AA3370" s="5">
        <v>0</v>
      </c>
      <c r="AC3370" s="5">
        <v>0</v>
      </c>
      <c r="AD3370" s="5">
        <v>5381</v>
      </c>
      <c r="AE3370" s="14">
        <v>200006</v>
      </c>
      <c r="AF3370" s="11"/>
      <c r="AG3370" s="25">
        <v>200007</v>
      </c>
      <c r="AH3370" s="12" t="s">
        <v>863</v>
      </c>
      <c r="AI3370" s="12" t="s">
        <v>324</v>
      </c>
      <c r="AJ3370" s="30">
        <v>0</v>
      </c>
      <c r="AK3370" s="5">
        <v>1010000</v>
      </c>
      <c r="AL3370" s="5">
        <v>1</v>
      </c>
      <c r="AN3370" s="70" t="s">
        <v>3839</v>
      </c>
      <c r="AO3370" s="15" t="s">
        <v>498</v>
      </c>
      <c r="AQ3370" s="5">
        <v>3</v>
      </c>
      <c r="BB3370" s="26" t="s">
        <v>2758</v>
      </c>
      <c r="BC3370" s="26"/>
    </row>
    <row r="3371" spans="1:55" thickTop="1" thickBot="1" x14ac:dyDescent="0.25">
      <c r="A3371" s="5">
        <v>3366</v>
      </c>
      <c r="B3371" s="5">
        <v>400321</v>
      </c>
      <c r="C3371" s="5">
        <v>4003</v>
      </c>
      <c r="D3371" s="63">
        <v>40000011</v>
      </c>
      <c r="E3371" s="63">
        <v>46000011</v>
      </c>
      <c r="F3371" s="5">
        <v>21</v>
      </c>
      <c r="G3371" s="5">
        <v>3003201</v>
      </c>
      <c r="H3371" s="5">
        <v>3103201</v>
      </c>
      <c r="I3371" s="5" t="s">
        <v>3831</v>
      </c>
      <c r="J3371" s="12">
        <v>2</v>
      </c>
      <c r="K3371" s="30">
        <v>10000</v>
      </c>
      <c r="L3371" s="30">
        <v>10000</v>
      </c>
      <c r="M3371" s="15" t="s">
        <v>506</v>
      </c>
      <c r="N3371" s="15" t="s">
        <v>845</v>
      </c>
      <c r="O3371" s="15" t="s">
        <v>1755</v>
      </c>
      <c r="P3371" s="5" t="s">
        <v>906</v>
      </c>
      <c r="Q3371" s="5">
        <v>300</v>
      </c>
      <c r="R3371" s="47" t="s">
        <v>308</v>
      </c>
      <c r="S3371" s="47">
        <v>0</v>
      </c>
      <c r="T3371" s="47" t="s">
        <v>307</v>
      </c>
      <c r="U3371" s="47">
        <v>30</v>
      </c>
      <c r="V3371" s="47" t="s">
        <v>852</v>
      </c>
      <c r="W3371" s="31" t="s">
        <v>308</v>
      </c>
      <c r="X3371" s="31">
        <v>0</v>
      </c>
      <c r="Y3371" s="31" t="s">
        <v>307</v>
      </c>
      <c r="Z3371" s="31">
        <v>30</v>
      </c>
      <c r="AA3371" s="5">
        <v>0</v>
      </c>
      <c r="AC3371" s="5">
        <v>0</v>
      </c>
      <c r="AD3371" s="5">
        <v>5381</v>
      </c>
      <c r="AE3371" s="14">
        <v>200006</v>
      </c>
      <c r="AF3371" s="11"/>
      <c r="AG3371" s="25">
        <v>200007</v>
      </c>
      <c r="AH3371" s="12" t="s">
        <v>863</v>
      </c>
      <c r="AI3371" s="12" t="s">
        <v>324</v>
      </c>
      <c r="AJ3371" s="30">
        <v>0</v>
      </c>
      <c r="AK3371" s="5">
        <v>1010000</v>
      </c>
      <c r="AL3371" s="5">
        <v>1</v>
      </c>
      <c r="AN3371" s="70" t="s">
        <v>3839</v>
      </c>
      <c r="AO3371" s="15" t="s">
        <v>498</v>
      </c>
      <c r="AQ3371" s="5">
        <v>3</v>
      </c>
      <c r="BB3371" s="26" t="s">
        <v>2758</v>
      </c>
      <c r="BC3371" s="26"/>
    </row>
    <row r="3372" spans="1:55" thickTop="1" thickBot="1" x14ac:dyDescent="0.25">
      <c r="A3372" s="5">
        <v>3367</v>
      </c>
      <c r="B3372" s="5">
        <v>400322</v>
      </c>
      <c r="C3372" s="5">
        <v>4003</v>
      </c>
      <c r="D3372" s="63">
        <v>40000011</v>
      </c>
      <c r="E3372" s="63">
        <v>46000011</v>
      </c>
      <c r="F3372" s="5">
        <v>22</v>
      </c>
      <c r="G3372" s="5">
        <v>3003201</v>
      </c>
      <c r="H3372" s="5">
        <v>3103201</v>
      </c>
      <c r="I3372" s="5" t="s">
        <v>3831</v>
      </c>
      <c r="J3372" s="12">
        <v>2</v>
      </c>
      <c r="K3372" s="30">
        <v>10000</v>
      </c>
      <c r="L3372" s="30">
        <v>10000</v>
      </c>
      <c r="M3372" s="15" t="s">
        <v>506</v>
      </c>
      <c r="N3372" s="15" t="s">
        <v>845</v>
      </c>
      <c r="O3372" s="15" t="s">
        <v>1755</v>
      </c>
      <c r="P3372" s="5" t="s">
        <v>907</v>
      </c>
      <c r="Q3372" s="5">
        <v>300</v>
      </c>
      <c r="R3372" s="47" t="s">
        <v>308</v>
      </c>
      <c r="S3372" s="47">
        <v>0</v>
      </c>
      <c r="T3372" s="47" t="s">
        <v>307</v>
      </c>
      <c r="U3372" s="47">
        <v>30</v>
      </c>
      <c r="V3372" s="47" t="s">
        <v>852</v>
      </c>
      <c r="W3372" s="31" t="s">
        <v>308</v>
      </c>
      <c r="X3372" s="31">
        <v>0</v>
      </c>
      <c r="Y3372" s="31" t="s">
        <v>307</v>
      </c>
      <c r="Z3372" s="31">
        <v>30</v>
      </c>
      <c r="AA3372" s="5">
        <v>0</v>
      </c>
      <c r="AC3372" s="5">
        <v>0</v>
      </c>
      <c r="AD3372" s="5">
        <v>5381</v>
      </c>
      <c r="AE3372" s="14">
        <v>200006</v>
      </c>
      <c r="AF3372" s="11"/>
      <c r="AG3372" s="25">
        <v>200007</v>
      </c>
      <c r="AH3372" s="12" t="s">
        <v>863</v>
      </c>
      <c r="AI3372" s="12" t="s">
        <v>324</v>
      </c>
      <c r="AJ3372" s="30">
        <v>0</v>
      </c>
      <c r="AK3372" s="5">
        <v>1010000</v>
      </c>
      <c r="AL3372" s="5">
        <v>1</v>
      </c>
      <c r="AN3372" s="70" t="s">
        <v>3839</v>
      </c>
      <c r="AO3372" s="15" t="s">
        <v>498</v>
      </c>
      <c r="AQ3372" s="5">
        <v>3</v>
      </c>
      <c r="BB3372" s="26" t="s">
        <v>2758</v>
      </c>
      <c r="BC3372" s="26"/>
    </row>
    <row r="3373" spans="1:55" thickTop="1" thickBot="1" x14ac:dyDescent="0.25">
      <c r="A3373" s="5">
        <v>3368</v>
      </c>
      <c r="B3373" s="5">
        <v>400323</v>
      </c>
      <c r="C3373" s="5">
        <v>4003</v>
      </c>
      <c r="D3373" s="63">
        <v>40000011</v>
      </c>
      <c r="E3373" s="63">
        <v>46000011</v>
      </c>
      <c r="F3373" s="5">
        <v>23</v>
      </c>
      <c r="G3373" s="5">
        <v>3003201</v>
      </c>
      <c r="H3373" s="5">
        <v>3103201</v>
      </c>
      <c r="I3373" s="5" t="s">
        <v>3831</v>
      </c>
      <c r="J3373" s="12">
        <v>2</v>
      </c>
      <c r="K3373" s="30">
        <v>10000</v>
      </c>
      <c r="L3373" s="30">
        <v>10000</v>
      </c>
      <c r="M3373" s="15" t="s">
        <v>506</v>
      </c>
      <c r="N3373" s="15" t="s">
        <v>845</v>
      </c>
      <c r="O3373" s="15" t="s">
        <v>1755</v>
      </c>
      <c r="P3373" s="5" t="s">
        <v>908</v>
      </c>
      <c r="Q3373" s="5">
        <v>300</v>
      </c>
      <c r="R3373" s="47" t="s">
        <v>308</v>
      </c>
      <c r="S3373" s="47">
        <v>0</v>
      </c>
      <c r="T3373" s="47" t="s">
        <v>307</v>
      </c>
      <c r="U3373" s="47">
        <v>30</v>
      </c>
      <c r="V3373" s="47" t="s">
        <v>852</v>
      </c>
      <c r="W3373" s="31" t="s">
        <v>308</v>
      </c>
      <c r="X3373" s="31">
        <v>0</v>
      </c>
      <c r="Y3373" s="31" t="s">
        <v>307</v>
      </c>
      <c r="Z3373" s="31">
        <v>30</v>
      </c>
      <c r="AA3373" s="5">
        <v>0</v>
      </c>
      <c r="AC3373" s="5">
        <v>0</v>
      </c>
      <c r="AD3373" s="5">
        <v>5381</v>
      </c>
      <c r="AE3373" s="14">
        <v>200006</v>
      </c>
      <c r="AF3373" s="11"/>
      <c r="AG3373" s="25">
        <v>200007</v>
      </c>
      <c r="AH3373" s="12" t="s">
        <v>863</v>
      </c>
      <c r="AI3373" s="12" t="s">
        <v>324</v>
      </c>
      <c r="AJ3373" s="30">
        <v>0</v>
      </c>
      <c r="AK3373" s="5">
        <v>1010000</v>
      </c>
      <c r="AL3373" s="5">
        <v>1</v>
      </c>
      <c r="AN3373" s="70" t="s">
        <v>3839</v>
      </c>
      <c r="AO3373" s="15" t="s">
        <v>498</v>
      </c>
      <c r="AQ3373" s="5">
        <v>3</v>
      </c>
      <c r="BB3373" s="26" t="s">
        <v>2758</v>
      </c>
      <c r="BC3373" s="26"/>
    </row>
    <row r="3374" spans="1:55" thickTop="1" thickBot="1" x14ac:dyDescent="0.25">
      <c r="A3374" s="5">
        <v>3369</v>
      </c>
      <c r="B3374" s="5">
        <v>400324</v>
      </c>
      <c r="C3374" s="5">
        <v>4003</v>
      </c>
      <c r="D3374" s="63">
        <v>40000011</v>
      </c>
      <c r="E3374" s="63">
        <v>46000011</v>
      </c>
      <c r="F3374" s="5">
        <v>24</v>
      </c>
      <c r="G3374" s="5">
        <v>3003201</v>
      </c>
      <c r="H3374" s="5">
        <v>3103201</v>
      </c>
      <c r="I3374" s="5" t="s">
        <v>3831</v>
      </c>
      <c r="J3374" s="12">
        <v>2</v>
      </c>
      <c r="K3374" s="30">
        <v>10000</v>
      </c>
      <c r="L3374" s="30">
        <v>10000</v>
      </c>
      <c r="M3374" s="15" t="s">
        <v>506</v>
      </c>
      <c r="N3374" s="15" t="s">
        <v>845</v>
      </c>
      <c r="O3374" s="15" t="s">
        <v>1755</v>
      </c>
      <c r="P3374" s="5" t="s">
        <v>909</v>
      </c>
      <c r="Q3374" s="5">
        <v>300</v>
      </c>
      <c r="R3374" s="47" t="s">
        <v>308</v>
      </c>
      <c r="S3374" s="47">
        <v>0</v>
      </c>
      <c r="T3374" s="47" t="s">
        <v>307</v>
      </c>
      <c r="U3374" s="47">
        <v>30</v>
      </c>
      <c r="V3374" s="47" t="s">
        <v>852</v>
      </c>
      <c r="W3374" s="31" t="s">
        <v>308</v>
      </c>
      <c r="X3374" s="31">
        <v>0</v>
      </c>
      <c r="Y3374" s="31" t="s">
        <v>307</v>
      </c>
      <c r="Z3374" s="31">
        <v>30</v>
      </c>
      <c r="AA3374" s="5">
        <v>0</v>
      </c>
      <c r="AC3374" s="5">
        <v>0</v>
      </c>
      <c r="AD3374" s="5">
        <v>5381</v>
      </c>
      <c r="AE3374" s="14">
        <v>200006</v>
      </c>
      <c r="AF3374" s="11"/>
      <c r="AG3374" s="25">
        <v>200007</v>
      </c>
      <c r="AH3374" s="12" t="s">
        <v>863</v>
      </c>
      <c r="AI3374" s="12" t="s">
        <v>324</v>
      </c>
      <c r="AJ3374" s="30">
        <v>0</v>
      </c>
      <c r="AK3374" s="5">
        <v>1010000</v>
      </c>
      <c r="AL3374" s="5">
        <v>1</v>
      </c>
      <c r="AN3374" s="70" t="s">
        <v>3839</v>
      </c>
      <c r="AO3374" s="15" t="s">
        <v>498</v>
      </c>
      <c r="AQ3374" s="5">
        <v>3</v>
      </c>
      <c r="BB3374" s="26" t="s">
        <v>2758</v>
      </c>
      <c r="BC3374" s="26"/>
    </row>
    <row r="3375" spans="1:55" thickTop="1" thickBot="1" x14ac:dyDescent="0.25">
      <c r="A3375" s="5">
        <v>3370</v>
      </c>
      <c r="B3375" s="5">
        <v>400325</v>
      </c>
      <c r="C3375" s="5">
        <v>4003</v>
      </c>
      <c r="D3375" s="63">
        <v>40000011</v>
      </c>
      <c r="E3375" s="63">
        <v>46000011</v>
      </c>
      <c r="F3375" s="5">
        <v>25</v>
      </c>
      <c r="G3375" s="5">
        <v>3003201</v>
      </c>
      <c r="H3375" s="5">
        <v>3103201</v>
      </c>
      <c r="I3375" s="5" t="s">
        <v>3831</v>
      </c>
      <c r="J3375" s="12">
        <v>2</v>
      </c>
      <c r="K3375" s="30">
        <v>10000</v>
      </c>
      <c r="L3375" s="30">
        <v>10000</v>
      </c>
      <c r="M3375" s="15" t="s">
        <v>506</v>
      </c>
      <c r="N3375" s="15" t="s">
        <v>845</v>
      </c>
      <c r="O3375" s="15" t="s">
        <v>1755</v>
      </c>
      <c r="P3375" s="5" t="s">
        <v>910</v>
      </c>
      <c r="Q3375" s="5">
        <v>300</v>
      </c>
      <c r="R3375" s="47" t="s">
        <v>308</v>
      </c>
      <c r="S3375" s="47">
        <v>0</v>
      </c>
      <c r="T3375" s="47" t="s">
        <v>307</v>
      </c>
      <c r="U3375" s="47">
        <v>30</v>
      </c>
      <c r="V3375" s="47" t="s">
        <v>852</v>
      </c>
      <c r="W3375" s="31" t="s">
        <v>308</v>
      </c>
      <c r="X3375" s="31">
        <v>0</v>
      </c>
      <c r="Y3375" s="31" t="s">
        <v>307</v>
      </c>
      <c r="Z3375" s="31">
        <v>30</v>
      </c>
      <c r="AA3375" s="5">
        <v>0</v>
      </c>
      <c r="AC3375" s="5">
        <v>0</v>
      </c>
      <c r="AD3375" s="5">
        <v>5381</v>
      </c>
      <c r="AE3375" s="14">
        <v>200006</v>
      </c>
      <c r="AF3375" s="11"/>
      <c r="AG3375" s="25">
        <v>200007</v>
      </c>
      <c r="AH3375" s="12" t="s">
        <v>863</v>
      </c>
      <c r="AI3375" s="12" t="s">
        <v>324</v>
      </c>
      <c r="AJ3375" s="30">
        <v>0</v>
      </c>
      <c r="AK3375" s="5">
        <v>1010000</v>
      </c>
      <c r="AL3375" s="5">
        <v>1</v>
      </c>
      <c r="AN3375" s="70" t="s">
        <v>3839</v>
      </c>
      <c r="AO3375" s="15" t="s">
        <v>498</v>
      </c>
      <c r="AQ3375" s="5">
        <v>3</v>
      </c>
      <c r="BB3375" s="26" t="s">
        <v>2758</v>
      </c>
      <c r="BC3375" s="26"/>
    </row>
    <row r="3376" spans="1:55" thickTop="1" thickBot="1" x14ac:dyDescent="0.25">
      <c r="A3376" s="5">
        <v>3371</v>
      </c>
      <c r="B3376" s="5">
        <v>400326</v>
      </c>
      <c r="C3376" s="5">
        <v>4003</v>
      </c>
      <c r="D3376" s="63">
        <v>40000011</v>
      </c>
      <c r="E3376" s="63">
        <v>46000011</v>
      </c>
      <c r="F3376" s="5">
        <v>26</v>
      </c>
      <c r="G3376" s="5">
        <v>3003201</v>
      </c>
      <c r="H3376" s="5">
        <v>3103201</v>
      </c>
      <c r="I3376" s="5" t="s">
        <v>3831</v>
      </c>
      <c r="J3376" s="12">
        <v>2</v>
      </c>
      <c r="K3376" s="30">
        <v>10000</v>
      </c>
      <c r="L3376" s="30">
        <v>10000</v>
      </c>
      <c r="M3376" s="15" t="s">
        <v>506</v>
      </c>
      <c r="N3376" s="15" t="s">
        <v>845</v>
      </c>
      <c r="O3376" s="15" t="s">
        <v>1755</v>
      </c>
      <c r="P3376" s="5" t="s">
        <v>911</v>
      </c>
      <c r="Q3376" s="5">
        <v>300</v>
      </c>
      <c r="R3376" s="47" t="s">
        <v>308</v>
      </c>
      <c r="S3376" s="47">
        <v>0</v>
      </c>
      <c r="T3376" s="47" t="s">
        <v>307</v>
      </c>
      <c r="U3376" s="47">
        <v>30</v>
      </c>
      <c r="V3376" s="47" t="s">
        <v>852</v>
      </c>
      <c r="W3376" s="31" t="s">
        <v>308</v>
      </c>
      <c r="X3376" s="31">
        <v>0</v>
      </c>
      <c r="Y3376" s="31" t="s">
        <v>307</v>
      </c>
      <c r="Z3376" s="31">
        <v>30</v>
      </c>
      <c r="AA3376" s="5">
        <v>0</v>
      </c>
      <c r="AC3376" s="5">
        <v>0</v>
      </c>
      <c r="AD3376" s="5">
        <v>5381</v>
      </c>
      <c r="AE3376" s="14">
        <v>200006</v>
      </c>
      <c r="AF3376" s="11"/>
      <c r="AG3376" s="25">
        <v>200007</v>
      </c>
      <c r="AH3376" s="12" t="s">
        <v>863</v>
      </c>
      <c r="AI3376" s="12" t="s">
        <v>324</v>
      </c>
      <c r="AJ3376" s="30">
        <v>0</v>
      </c>
      <c r="AK3376" s="5">
        <v>1010000</v>
      </c>
      <c r="AL3376" s="5">
        <v>1</v>
      </c>
      <c r="AN3376" s="70" t="s">
        <v>3839</v>
      </c>
      <c r="AO3376" s="15" t="s">
        <v>498</v>
      </c>
      <c r="AQ3376" s="5">
        <v>3</v>
      </c>
      <c r="BB3376" s="26" t="s">
        <v>2758</v>
      </c>
      <c r="BC3376" s="26"/>
    </row>
    <row r="3377" spans="1:55" thickTop="1" thickBot="1" x14ac:dyDescent="0.25">
      <c r="A3377" s="5">
        <v>3372</v>
      </c>
      <c r="B3377" s="5">
        <v>400327</v>
      </c>
      <c r="C3377" s="5">
        <v>4003</v>
      </c>
      <c r="D3377" s="63">
        <v>40000011</v>
      </c>
      <c r="E3377" s="63">
        <v>46000011</v>
      </c>
      <c r="F3377" s="5">
        <v>27</v>
      </c>
      <c r="G3377" s="5">
        <v>3003201</v>
      </c>
      <c r="H3377" s="5">
        <v>3103201</v>
      </c>
      <c r="I3377" s="5" t="s">
        <v>3831</v>
      </c>
      <c r="J3377" s="12">
        <v>2</v>
      </c>
      <c r="K3377" s="30">
        <v>10000</v>
      </c>
      <c r="L3377" s="30">
        <v>10000</v>
      </c>
      <c r="M3377" s="15" t="s">
        <v>506</v>
      </c>
      <c r="N3377" s="15" t="s">
        <v>845</v>
      </c>
      <c r="O3377" s="15" t="s">
        <v>1755</v>
      </c>
      <c r="P3377" s="5" t="s">
        <v>912</v>
      </c>
      <c r="Q3377" s="5">
        <v>300</v>
      </c>
      <c r="R3377" s="47" t="s">
        <v>308</v>
      </c>
      <c r="S3377" s="47">
        <v>0</v>
      </c>
      <c r="T3377" s="47" t="s">
        <v>307</v>
      </c>
      <c r="U3377" s="47">
        <v>30</v>
      </c>
      <c r="V3377" s="47" t="s">
        <v>852</v>
      </c>
      <c r="W3377" s="31" t="s">
        <v>308</v>
      </c>
      <c r="X3377" s="31">
        <v>0</v>
      </c>
      <c r="Y3377" s="31" t="s">
        <v>307</v>
      </c>
      <c r="Z3377" s="31">
        <v>30</v>
      </c>
      <c r="AA3377" s="5">
        <v>0</v>
      </c>
      <c r="AC3377" s="5">
        <v>0</v>
      </c>
      <c r="AD3377" s="5">
        <v>5381</v>
      </c>
      <c r="AE3377" s="14">
        <v>200006</v>
      </c>
      <c r="AF3377" s="11"/>
      <c r="AG3377" s="25">
        <v>200007</v>
      </c>
      <c r="AH3377" s="12" t="s">
        <v>863</v>
      </c>
      <c r="AI3377" s="12" t="s">
        <v>324</v>
      </c>
      <c r="AJ3377" s="30">
        <v>0</v>
      </c>
      <c r="AK3377" s="5">
        <v>1010000</v>
      </c>
      <c r="AL3377" s="5">
        <v>1</v>
      </c>
      <c r="AN3377" s="70" t="s">
        <v>3839</v>
      </c>
      <c r="AO3377" s="15" t="s">
        <v>498</v>
      </c>
      <c r="AQ3377" s="5">
        <v>3</v>
      </c>
      <c r="BB3377" s="26" t="s">
        <v>2758</v>
      </c>
      <c r="BC3377" s="26"/>
    </row>
    <row r="3378" spans="1:55" thickTop="1" thickBot="1" x14ac:dyDescent="0.25">
      <c r="A3378" s="5">
        <v>3373</v>
      </c>
      <c r="B3378" s="5">
        <v>400328</v>
      </c>
      <c r="C3378" s="5">
        <v>4003</v>
      </c>
      <c r="D3378" s="63">
        <v>40000011</v>
      </c>
      <c r="E3378" s="63">
        <v>46000011</v>
      </c>
      <c r="F3378" s="5">
        <v>28</v>
      </c>
      <c r="G3378" s="5">
        <v>3003201</v>
      </c>
      <c r="H3378" s="5">
        <v>3103201</v>
      </c>
      <c r="I3378" s="5" t="s">
        <v>3831</v>
      </c>
      <c r="J3378" s="12">
        <v>2</v>
      </c>
      <c r="K3378" s="30">
        <v>10000</v>
      </c>
      <c r="L3378" s="30">
        <v>10000</v>
      </c>
      <c r="M3378" s="15" t="s">
        <v>506</v>
      </c>
      <c r="N3378" s="15" t="s">
        <v>845</v>
      </c>
      <c r="O3378" s="15" t="s">
        <v>1755</v>
      </c>
      <c r="P3378" s="5" t="s">
        <v>913</v>
      </c>
      <c r="Q3378" s="5">
        <v>300</v>
      </c>
      <c r="R3378" s="47" t="s">
        <v>308</v>
      </c>
      <c r="S3378" s="47">
        <v>0</v>
      </c>
      <c r="T3378" s="47" t="s">
        <v>307</v>
      </c>
      <c r="U3378" s="47">
        <v>30</v>
      </c>
      <c r="V3378" s="47" t="s">
        <v>852</v>
      </c>
      <c r="W3378" s="31" t="s">
        <v>308</v>
      </c>
      <c r="X3378" s="31">
        <v>0</v>
      </c>
      <c r="Y3378" s="31" t="s">
        <v>307</v>
      </c>
      <c r="Z3378" s="31">
        <v>30</v>
      </c>
      <c r="AA3378" s="5">
        <v>0</v>
      </c>
      <c r="AC3378" s="5">
        <v>0</v>
      </c>
      <c r="AD3378" s="5">
        <v>5381</v>
      </c>
      <c r="AE3378" s="14">
        <v>200006</v>
      </c>
      <c r="AF3378" s="11"/>
      <c r="AG3378" s="25">
        <v>200007</v>
      </c>
      <c r="AH3378" s="12" t="s">
        <v>863</v>
      </c>
      <c r="AI3378" s="12" t="s">
        <v>324</v>
      </c>
      <c r="AJ3378" s="30">
        <v>0</v>
      </c>
      <c r="AK3378" s="5">
        <v>1010000</v>
      </c>
      <c r="AL3378" s="5">
        <v>1</v>
      </c>
      <c r="AN3378" s="70" t="s">
        <v>3839</v>
      </c>
      <c r="AO3378" s="15" t="s">
        <v>498</v>
      </c>
      <c r="AQ3378" s="5">
        <v>3</v>
      </c>
      <c r="BB3378" s="26" t="s">
        <v>2758</v>
      </c>
      <c r="BC3378" s="26"/>
    </row>
    <row r="3379" spans="1:55" thickTop="1" thickBot="1" x14ac:dyDescent="0.25">
      <c r="A3379" s="5">
        <v>3374</v>
      </c>
      <c r="B3379" s="5">
        <v>400329</v>
      </c>
      <c r="C3379" s="5">
        <v>4003</v>
      </c>
      <c r="D3379" s="63">
        <v>40000011</v>
      </c>
      <c r="E3379" s="63">
        <v>46000011</v>
      </c>
      <c r="F3379" s="5">
        <v>29</v>
      </c>
      <c r="G3379" s="5">
        <v>3003201</v>
      </c>
      <c r="H3379" s="5">
        <v>3103201</v>
      </c>
      <c r="I3379" s="5" t="s">
        <v>3831</v>
      </c>
      <c r="J3379" s="12">
        <v>2</v>
      </c>
      <c r="K3379" s="30">
        <v>10000</v>
      </c>
      <c r="L3379" s="30">
        <v>10000</v>
      </c>
      <c r="M3379" s="15" t="s">
        <v>506</v>
      </c>
      <c r="N3379" s="15" t="s">
        <v>845</v>
      </c>
      <c r="O3379" s="15" t="s">
        <v>1755</v>
      </c>
      <c r="P3379" s="5" t="s">
        <v>914</v>
      </c>
      <c r="Q3379" s="5">
        <v>300</v>
      </c>
      <c r="R3379" s="47" t="s">
        <v>308</v>
      </c>
      <c r="S3379" s="47">
        <v>0</v>
      </c>
      <c r="T3379" s="47" t="s">
        <v>307</v>
      </c>
      <c r="U3379" s="47">
        <v>30</v>
      </c>
      <c r="V3379" s="47" t="s">
        <v>852</v>
      </c>
      <c r="W3379" s="31" t="s">
        <v>308</v>
      </c>
      <c r="X3379" s="31">
        <v>0</v>
      </c>
      <c r="Y3379" s="31" t="s">
        <v>307</v>
      </c>
      <c r="Z3379" s="31">
        <v>30</v>
      </c>
      <c r="AA3379" s="5">
        <v>0</v>
      </c>
      <c r="AC3379" s="5">
        <v>0</v>
      </c>
      <c r="AD3379" s="5">
        <v>5381</v>
      </c>
      <c r="AE3379" s="14">
        <v>200006</v>
      </c>
      <c r="AF3379" s="11"/>
      <c r="AG3379" s="25">
        <v>200007</v>
      </c>
      <c r="AH3379" s="12" t="s">
        <v>863</v>
      </c>
      <c r="AI3379" s="12" t="s">
        <v>324</v>
      </c>
      <c r="AJ3379" s="30">
        <v>0</v>
      </c>
      <c r="AK3379" s="5">
        <v>1010000</v>
      </c>
      <c r="AL3379" s="5">
        <v>1</v>
      </c>
      <c r="AN3379" s="70" t="s">
        <v>3839</v>
      </c>
      <c r="AO3379" s="15" t="s">
        <v>498</v>
      </c>
      <c r="AQ3379" s="5">
        <v>3</v>
      </c>
      <c r="BB3379" s="26" t="s">
        <v>2758</v>
      </c>
      <c r="BC3379" s="26"/>
    </row>
    <row r="3380" spans="1:55" thickTop="1" thickBot="1" x14ac:dyDescent="0.25">
      <c r="A3380" s="5">
        <v>3375</v>
      </c>
      <c r="B3380" s="5">
        <v>400330</v>
      </c>
      <c r="C3380" s="5">
        <v>4003</v>
      </c>
      <c r="D3380" s="63">
        <v>40000011</v>
      </c>
      <c r="E3380" s="63">
        <v>46000011</v>
      </c>
      <c r="F3380" s="5">
        <v>30</v>
      </c>
      <c r="G3380" s="5">
        <v>3003201</v>
      </c>
      <c r="H3380" s="5">
        <v>3103201</v>
      </c>
      <c r="I3380" s="5" t="s">
        <v>3831</v>
      </c>
      <c r="J3380" s="12">
        <v>2</v>
      </c>
      <c r="K3380" s="30">
        <v>10000</v>
      </c>
      <c r="L3380" s="30">
        <v>10000</v>
      </c>
      <c r="M3380" s="15" t="s">
        <v>506</v>
      </c>
      <c r="N3380" s="15" t="s">
        <v>845</v>
      </c>
      <c r="O3380" s="15" t="s">
        <v>1755</v>
      </c>
      <c r="P3380" s="5" t="s">
        <v>915</v>
      </c>
      <c r="Q3380" s="5">
        <v>300</v>
      </c>
      <c r="R3380" s="47" t="s">
        <v>308</v>
      </c>
      <c r="S3380" s="47">
        <v>0</v>
      </c>
      <c r="T3380" s="47" t="s">
        <v>307</v>
      </c>
      <c r="U3380" s="47">
        <v>30</v>
      </c>
      <c r="V3380" s="47" t="s">
        <v>852</v>
      </c>
      <c r="W3380" s="31" t="s">
        <v>308</v>
      </c>
      <c r="X3380" s="31">
        <v>0</v>
      </c>
      <c r="Y3380" s="31" t="s">
        <v>307</v>
      </c>
      <c r="Z3380" s="31">
        <v>30</v>
      </c>
      <c r="AA3380" s="5">
        <v>0</v>
      </c>
      <c r="AC3380" s="5">
        <v>0</v>
      </c>
      <c r="AD3380" s="5">
        <v>5381</v>
      </c>
      <c r="AE3380" s="14">
        <v>200006</v>
      </c>
      <c r="AF3380" s="11"/>
      <c r="AG3380" s="25">
        <v>200007</v>
      </c>
      <c r="AH3380" s="12" t="s">
        <v>863</v>
      </c>
      <c r="AI3380" s="12" t="s">
        <v>324</v>
      </c>
      <c r="AJ3380" s="30">
        <v>0</v>
      </c>
      <c r="AK3380" s="5">
        <v>1010000</v>
      </c>
      <c r="AL3380" s="5">
        <v>1</v>
      </c>
      <c r="AN3380" s="70" t="s">
        <v>3839</v>
      </c>
      <c r="AO3380" s="15" t="s">
        <v>498</v>
      </c>
      <c r="AQ3380" s="5">
        <v>3</v>
      </c>
      <c r="BB3380" s="26" t="s">
        <v>2758</v>
      </c>
      <c r="BC3380" s="26"/>
    </row>
    <row r="3381" spans="1:55" thickTop="1" thickBot="1" x14ac:dyDescent="0.25">
      <c r="A3381" s="5">
        <v>3376</v>
      </c>
      <c r="B3381" s="5">
        <v>400401</v>
      </c>
      <c r="C3381" s="5">
        <v>4004</v>
      </c>
      <c r="D3381" s="63">
        <v>40000015</v>
      </c>
      <c r="E3381" s="63">
        <v>46000015</v>
      </c>
      <c r="F3381" s="5">
        <v>1</v>
      </c>
      <c r="G3381" s="5">
        <v>3003301</v>
      </c>
      <c r="H3381" s="5">
        <v>3103301</v>
      </c>
      <c r="I3381" s="5" t="s">
        <v>3832</v>
      </c>
      <c r="J3381" s="12">
        <v>2</v>
      </c>
      <c r="K3381" s="30">
        <v>10000</v>
      </c>
      <c r="L3381" s="30">
        <v>8000</v>
      </c>
      <c r="M3381" s="15" t="s">
        <v>506</v>
      </c>
      <c r="N3381" s="15" t="s">
        <v>845</v>
      </c>
      <c r="O3381" s="15" t="s">
        <v>1755</v>
      </c>
      <c r="P3381" s="5" t="s">
        <v>1878</v>
      </c>
      <c r="Q3381" s="5">
        <v>420</v>
      </c>
      <c r="R3381" s="47" t="s">
        <v>308</v>
      </c>
      <c r="S3381" s="47">
        <v>0</v>
      </c>
      <c r="T3381" s="47" t="s">
        <v>307</v>
      </c>
      <c r="U3381" s="47">
        <v>30</v>
      </c>
      <c r="V3381" s="47" t="s">
        <v>852</v>
      </c>
      <c r="W3381" s="31" t="s">
        <v>308</v>
      </c>
      <c r="X3381" s="31">
        <v>0</v>
      </c>
      <c r="Y3381" s="31" t="s">
        <v>307</v>
      </c>
      <c r="Z3381" s="31">
        <v>30</v>
      </c>
      <c r="AA3381" s="5">
        <v>0</v>
      </c>
      <c r="AC3381" s="5">
        <v>0</v>
      </c>
      <c r="AD3381" s="5">
        <v>6465</v>
      </c>
      <c r="AE3381" s="14">
        <v>200006</v>
      </c>
      <c r="AF3381" s="11"/>
      <c r="AG3381" s="25">
        <v>200007</v>
      </c>
      <c r="AH3381" s="12" t="s">
        <v>863</v>
      </c>
      <c r="AI3381" s="12" t="s">
        <v>324</v>
      </c>
      <c r="AJ3381" s="30">
        <v>0</v>
      </c>
      <c r="AK3381" s="5">
        <v>1010000</v>
      </c>
      <c r="AL3381" s="5">
        <v>3</v>
      </c>
      <c r="AN3381" s="5" t="s">
        <v>499</v>
      </c>
      <c r="AO3381" s="15" t="s">
        <v>499</v>
      </c>
      <c r="AQ3381" s="5">
        <v>1</v>
      </c>
      <c r="BB3381" s="26" t="s">
        <v>2758</v>
      </c>
      <c r="BC3381" s="26"/>
    </row>
    <row r="3382" spans="1:55" thickTop="1" thickBot="1" x14ac:dyDescent="0.25">
      <c r="A3382" s="5">
        <v>3377</v>
      </c>
      <c r="B3382" s="5">
        <v>400402</v>
      </c>
      <c r="C3382" s="5">
        <v>4004</v>
      </c>
      <c r="D3382" s="63">
        <v>40000015</v>
      </c>
      <c r="E3382" s="63">
        <v>46000015</v>
      </c>
      <c r="F3382" s="5">
        <v>2</v>
      </c>
      <c r="G3382" s="5">
        <v>3003301</v>
      </c>
      <c r="H3382" s="5">
        <v>3103301</v>
      </c>
      <c r="I3382" s="5" t="s">
        <v>3832</v>
      </c>
      <c r="J3382" s="12">
        <v>2</v>
      </c>
      <c r="K3382" s="30">
        <v>10000</v>
      </c>
      <c r="L3382" s="30">
        <v>8000</v>
      </c>
      <c r="M3382" s="15" t="s">
        <v>506</v>
      </c>
      <c r="N3382" s="15" t="s">
        <v>845</v>
      </c>
      <c r="O3382" s="15" t="s">
        <v>1755</v>
      </c>
      <c r="P3382" s="5" t="s">
        <v>1879</v>
      </c>
      <c r="Q3382" s="5">
        <v>420</v>
      </c>
      <c r="R3382" s="47" t="s">
        <v>308</v>
      </c>
      <c r="S3382" s="47">
        <v>0</v>
      </c>
      <c r="T3382" s="47" t="s">
        <v>307</v>
      </c>
      <c r="U3382" s="47">
        <v>30</v>
      </c>
      <c r="V3382" s="47" t="s">
        <v>852</v>
      </c>
      <c r="W3382" s="31" t="s">
        <v>308</v>
      </c>
      <c r="X3382" s="31">
        <v>0</v>
      </c>
      <c r="Y3382" s="31" t="s">
        <v>307</v>
      </c>
      <c r="Z3382" s="31">
        <v>30</v>
      </c>
      <c r="AA3382" s="5">
        <v>0</v>
      </c>
      <c r="AC3382" s="5">
        <v>0</v>
      </c>
      <c r="AD3382" s="5">
        <v>6465</v>
      </c>
      <c r="AE3382" s="14">
        <v>200006</v>
      </c>
      <c r="AF3382" s="11"/>
      <c r="AG3382" s="25">
        <v>200007</v>
      </c>
      <c r="AH3382" s="12" t="s">
        <v>863</v>
      </c>
      <c r="AI3382" s="12" t="s">
        <v>324</v>
      </c>
      <c r="AJ3382" s="30">
        <v>0</v>
      </c>
      <c r="AK3382" s="5">
        <v>1010000</v>
      </c>
      <c r="AL3382" s="5">
        <v>3</v>
      </c>
      <c r="AN3382" s="5" t="s">
        <v>499</v>
      </c>
      <c r="AO3382" s="15" t="s">
        <v>499</v>
      </c>
      <c r="AQ3382" s="5">
        <v>1</v>
      </c>
      <c r="BB3382" s="26" t="s">
        <v>2758</v>
      </c>
      <c r="BC3382" s="26"/>
    </row>
    <row r="3383" spans="1:55" thickTop="1" thickBot="1" x14ac:dyDescent="0.25">
      <c r="A3383" s="5">
        <v>3378</v>
      </c>
      <c r="B3383" s="5">
        <v>400403</v>
      </c>
      <c r="C3383" s="5">
        <v>4004</v>
      </c>
      <c r="D3383" s="63">
        <v>40000015</v>
      </c>
      <c r="E3383" s="63">
        <v>46000015</v>
      </c>
      <c r="F3383" s="5">
        <v>3</v>
      </c>
      <c r="G3383" s="5">
        <v>3003301</v>
      </c>
      <c r="H3383" s="5">
        <v>3103301</v>
      </c>
      <c r="I3383" s="5" t="s">
        <v>3832</v>
      </c>
      <c r="J3383" s="12">
        <v>2</v>
      </c>
      <c r="K3383" s="30">
        <v>10000</v>
      </c>
      <c r="L3383" s="30">
        <v>8000</v>
      </c>
      <c r="M3383" s="15" t="s">
        <v>506</v>
      </c>
      <c r="N3383" s="15" t="s">
        <v>845</v>
      </c>
      <c r="O3383" s="15" t="s">
        <v>1755</v>
      </c>
      <c r="P3383" s="5" t="s">
        <v>1880</v>
      </c>
      <c r="Q3383" s="5">
        <v>420</v>
      </c>
      <c r="R3383" s="47" t="s">
        <v>308</v>
      </c>
      <c r="S3383" s="47">
        <v>0</v>
      </c>
      <c r="T3383" s="47" t="s">
        <v>307</v>
      </c>
      <c r="U3383" s="47">
        <v>30</v>
      </c>
      <c r="V3383" s="47" t="s">
        <v>852</v>
      </c>
      <c r="W3383" s="31" t="s">
        <v>308</v>
      </c>
      <c r="X3383" s="31">
        <v>0</v>
      </c>
      <c r="Y3383" s="31" t="s">
        <v>307</v>
      </c>
      <c r="Z3383" s="31">
        <v>30</v>
      </c>
      <c r="AA3383" s="5">
        <v>0</v>
      </c>
      <c r="AC3383" s="5">
        <v>0</v>
      </c>
      <c r="AD3383" s="5">
        <v>6465</v>
      </c>
      <c r="AE3383" s="14">
        <v>200006</v>
      </c>
      <c r="AF3383" s="11"/>
      <c r="AG3383" s="25">
        <v>200007</v>
      </c>
      <c r="AH3383" s="12" t="s">
        <v>863</v>
      </c>
      <c r="AI3383" s="12" t="s">
        <v>324</v>
      </c>
      <c r="AJ3383" s="30">
        <v>0</v>
      </c>
      <c r="AK3383" s="5">
        <v>1010000</v>
      </c>
      <c r="AL3383" s="5">
        <v>3</v>
      </c>
      <c r="AN3383" s="5" t="s">
        <v>499</v>
      </c>
      <c r="AO3383" s="15" t="s">
        <v>499</v>
      </c>
      <c r="AQ3383" s="5">
        <v>1</v>
      </c>
      <c r="BB3383" s="26" t="s">
        <v>2758</v>
      </c>
      <c r="BC3383" s="26"/>
    </row>
    <row r="3384" spans="1:55" thickTop="1" thickBot="1" x14ac:dyDescent="0.25">
      <c r="A3384" s="5">
        <v>3379</v>
      </c>
      <c r="B3384" s="5">
        <v>400404</v>
      </c>
      <c r="C3384" s="5">
        <v>4004</v>
      </c>
      <c r="D3384" s="63">
        <v>40000015</v>
      </c>
      <c r="E3384" s="63">
        <v>46000015</v>
      </c>
      <c r="F3384" s="5">
        <v>4</v>
      </c>
      <c r="G3384" s="5">
        <v>3003301</v>
      </c>
      <c r="H3384" s="5">
        <v>3103301</v>
      </c>
      <c r="I3384" s="5" t="s">
        <v>3832</v>
      </c>
      <c r="J3384" s="12">
        <v>2</v>
      </c>
      <c r="K3384" s="30">
        <v>10000</v>
      </c>
      <c r="L3384" s="30">
        <v>8000</v>
      </c>
      <c r="M3384" s="15" t="s">
        <v>506</v>
      </c>
      <c r="N3384" s="15" t="s">
        <v>845</v>
      </c>
      <c r="O3384" s="15" t="s">
        <v>1755</v>
      </c>
      <c r="P3384" s="5" t="s">
        <v>1881</v>
      </c>
      <c r="Q3384" s="5">
        <v>420</v>
      </c>
      <c r="R3384" s="47" t="s">
        <v>308</v>
      </c>
      <c r="S3384" s="47">
        <v>0</v>
      </c>
      <c r="T3384" s="47" t="s">
        <v>307</v>
      </c>
      <c r="U3384" s="47">
        <v>30</v>
      </c>
      <c r="V3384" s="47" t="s">
        <v>852</v>
      </c>
      <c r="W3384" s="31" t="s">
        <v>308</v>
      </c>
      <c r="X3384" s="31">
        <v>0</v>
      </c>
      <c r="Y3384" s="31" t="s">
        <v>307</v>
      </c>
      <c r="Z3384" s="31">
        <v>30</v>
      </c>
      <c r="AA3384" s="5">
        <v>0</v>
      </c>
      <c r="AC3384" s="5">
        <v>0</v>
      </c>
      <c r="AD3384" s="5">
        <v>6465</v>
      </c>
      <c r="AE3384" s="14">
        <v>200006</v>
      </c>
      <c r="AF3384" s="11"/>
      <c r="AG3384" s="25">
        <v>200007</v>
      </c>
      <c r="AH3384" s="12" t="s">
        <v>863</v>
      </c>
      <c r="AI3384" s="12" t="s">
        <v>324</v>
      </c>
      <c r="AJ3384" s="30">
        <v>0</v>
      </c>
      <c r="AK3384" s="5">
        <v>1010000</v>
      </c>
      <c r="AL3384" s="5">
        <v>3</v>
      </c>
      <c r="AN3384" s="5" t="s">
        <v>499</v>
      </c>
      <c r="AO3384" s="15" t="s">
        <v>499</v>
      </c>
      <c r="AQ3384" s="5">
        <v>1</v>
      </c>
      <c r="BB3384" s="26" t="s">
        <v>2758</v>
      </c>
      <c r="BC3384" s="26"/>
    </row>
    <row r="3385" spans="1:55" thickTop="1" thickBot="1" x14ac:dyDescent="0.25">
      <c r="A3385" s="5">
        <v>3380</v>
      </c>
      <c r="B3385" s="5">
        <v>400405</v>
      </c>
      <c r="C3385" s="5">
        <v>4004</v>
      </c>
      <c r="D3385" s="63">
        <v>40000015</v>
      </c>
      <c r="E3385" s="63">
        <v>46000015</v>
      </c>
      <c r="F3385" s="5">
        <v>5</v>
      </c>
      <c r="G3385" s="5">
        <v>3003301</v>
      </c>
      <c r="H3385" s="5">
        <v>3103301</v>
      </c>
      <c r="I3385" s="5" t="s">
        <v>3832</v>
      </c>
      <c r="J3385" s="12">
        <v>2</v>
      </c>
      <c r="K3385" s="30">
        <v>10000</v>
      </c>
      <c r="L3385" s="30">
        <v>8000</v>
      </c>
      <c r="M3385" s="15" t="s">
        <v>506</v>
      </c>
      <c r="N3385" s="15" t="s">
        <v>845</v>
      </c>
      <c r="O3385" s="15" t="s">
        <v>1755</v>
      </c>
      <c r="P3385" s="5" t="s">
        <v>1882</v>
      </c>
      <c r="Q3385" s="5">
        <v>420</v>
      </c>
      <c r="R3385" s="47" t="s">
        <v>308</v>
      </c>
      <c r="S3385" s="47">
        <v>0</v>
      </c>
      <c r="T3385" s="47" t="s">
        <v>307</v>
      </c>
      <c r="U3385" s="47">
        <v>30</v>
      </c>
      <c r="V3385" s="47" t="s">
        <v>852</v>
      </c>
      <c r="W3385" s="31" t="s">
        <v>308</v>
      </c>
      <c r="X3385" s="31">
        <v>0</v>
      </c>
      <c r="Y3385" s="31" t="s">
        <v>307</v>
      </c>
      <c r="Z3385" s="31">
        <v>30</v>
      </c>
      <c r="AA3385" s="5">
        <v>0</v>
      </c>
      <c r="AC3385" s="5">
        <v>0</v>
      </c>
      <c r="AD3385" s="5">
        <v>6465</v>
      </c>
      <c r="AE3385" s="14">
        <v>200006</v>
      </c>
      <c r="AF3385" s="11"/>
      <c r="AG3385" s="25">
        <v>200007</v>
      </c>
      <c r="AH3385" s="12" t="s">
        <v>863</v>
      </c>
      <c r="AI3385" s="12" t="s">
        <v>324</v>
      </c>
      <c r="AJ3385" s="30">
        <v>0</v>
      </c>
      <c r="AK3385" s="5">
        <v>1010000</v>
      </c>
      <c r="AL3385" s="5">
        <v>3</v>
      </c>
      <c r="AN3385" s="5" t="s">
        <v>499</v>
      </c>
      <c r="AO3385" s="15" t="s">
        <v>499</v>
      </c>
      <c r="AQ3385" s="5">
        <v>1</v>
      </c>
      <c r="BB3385" s="26" t="s">
        <v>2758</v>
      </c>
      <c r="BC3385" s="26"/>
    </row>
    <row r="3386" spans="1:55" thickTop="1" thickBot="1" x14ac:dyDescent="0.25">
      <c r="A3386" s="5">
        <v>3381</v>
      </c>
      <c r="B3386" s="5">
        <v>400406</v>
      </c>
      <c r="C3386" s="5">
        <v>4004</v>
      </c>
      <c r="D3386" s="63">
        <v>40000015</v>
      </c>
      <c r="E3386" s="63">
        <v>46000015</v>
      </c>
      <c r="F3386" s="5">
        <v>6</v>
      </c>
      <c r="G3386" s="5">
        <v>3003301</v>
      </c>
      <c r="H3386" s="5">
        <v>3103301</v>
      </c>
      <c r="I3386" s="5" t="s">
        <v>3832</v>
      </c>
      <c r="J3386" s="12">
        <v>2</v>
      </c>
      <c r="K3386" s="30">
        <v>10000</v>
      </c>
      <c r="L3386" s="30">
        <v>8000</v>
      </c>
      <c r="M3386" s="15" t="s">
        <v>506</v>
      </c>
      <c r="N3386" s="15" t="s">
        <v>845</v>
      </c>
      <c r="O3386" s="15" t="s">
        <v>1755</v>
      </c>
      <c r="P3386" s="5" t="s">
        <v>1883</v>
      </c>
      <c r="Q3386" s="5">
        <v>420</v>
      </c>
      <c r="R3386" s="47" t="s">
        <v>308</v>
      </c>
      <c r="S3386" s="47">
        <v>0</v>
      </c>
      <c r="T3386" s="47" t="s">
        <v>307</v>
      </c>
      <c r="U3386" s="47">
        <v>30</v>
      </c>
      <c r="V3386" s="47" t="s">
        <v>852</v>
      </c>
      <c r="W3386" s="31" t="s">
        <v>308</v>
      </c>
      <c r="X3386" s="31">
        <v>0</v>
      </c>
      <c r="Y3386" s="31" t="s">
        <v>307</v>
      </c>
      <c r="Z3386" s="31">
        <v>30</v>
      </c>
      <c r="AA3386" s="5">
        <v>0</v>
      </c>
      <c r="AC3386" s="5">
        <v>0</v>
      </c>
      <c r="AD3386" s="5">
        <v>6465</v>
      </c>
      <c r="AE3386" s="14">
        <v>200006</v>
      </c>
      <c r="AF3386" s="11"/>
      <c r="AG3386" s="25">
        <v>200007</v>
      </c>
      <c r="AH3386" s="12" t="s">
        <v>863</v>
      </c>
      <c r="AI3386" s="12" t="s">
        <v>324</v>
      </c>
      <c r="AJ3386" s="30">
        <v>0</v>
      </c>
      <c r="AK3386" s="5">
        <v>1010000</v>
      </c>
      <c r="AL3386" s="5">
        <v>3</v>
      </c>
      <c r="AN3386" s="5" t="s">
        <v>499</v>
      </c>
      <c r="AO3386" s="15" t="s">
        <v>499</v>
      </c>
      <c r="AQ3386" s="5">
        <v>1</v>
      </c>
      <c r="BB3386" s="26" t="s">
        <v>2758</v>
      </c>
      <c r="BC3386" s="26"/>
    </row>
    <row r="3387" spans="1:55" thickTop="1" thickBot="1" x14ac:dyDescent="0.25">
      <c r="A3387" s="5">
        <v>3382</v>
      </c>
      <c r="B3387" s="5">
        <v>400407</v>
      </c>
      <c r="C3387" s="5">
        <v>4004</v>
      </c>
      <c r="D3387" s="63">
        <v>40000015</v>
      </c>
      <c r="E3387" s="63">
        <v>46000015</v>
      </c>
      <c r="F3387" s="5">
        <v>7</v>
      </c>
      <c r="G3387" s="5">
        <v>3003301</v>
      </c>
      <c r="H3387" s="5">
        <v>3103301</v>
      </c>
      <c r="I3387" s="5" t="s">
        <v>3832</v>
      </c>
      <c r="J3387" s="12">
        <v>2</v>
      </c>
      <c r="K3387" s="30">
        <v>10000</v>
      </c>
      <c r="L3387" s="30">
        <v>8000</v>
      </c>
      <c r="M3387" s="15" t="s">
        <v>506</v>
      </c>
      <c r="N3387" s="15" t="s">
        <v>845</v>
      </c>
      <c r="O3387" s="15" t="s">
        <v>1755</v>
      </c>
      <c r="P3387" s="5" t="s">
        <v>1884</v>
      </c>
      <c r="Q3387" s="5">
        <v>420</v>
      </c>
      <c r="R3387" s="47" t="s">
        <v>308</v>
      </c>
      <c r="S3387" s="47">
        <v>0</v>
      </c>
      <c r="T3387" s="47" t="s">
        <v>307</v>
      </c>
      <c r="U3387" s="47">
        <v>30</v>
      </c>
      <c r="V3387" s="47" t="s">
        <v>852</v>
      </c>
      <c r="W3387" s="31" t="s">
        <v>308</v>
      </c>
      <c r="X3387" s="31">
        <v>0</v>
      </c>
      <c r="Y3387" s="31" t="s">
        <v>307</v>
      </c>
      <c r="Z3387" s="31">
        <v>30</v>
      </c>
      <c r="AA3387" s="5">
        <v>0</v>
      </c>
      <c r="AC3387" s="5">
        <v>0</v>
      </c>
      <c r="AD3387" s="5">
        <v>6465</v>
      </c>
      <c r="AE3387" s="14">
        <v>200006</v>
      </c>
      <c r="AF3387" s="11"/>
      <c r="AG3387" s="25">
        <v>200007</v>
      </c>
      <c r="AH3387" s="12" t="s">
        <v>863</v>
      </c>
      <c r="AI3387" s="12" t="s">
        <v>324</v>
      </c>
      <c r="AJ3387" s="30">
        <v>0</v>
      </c>
      <c r="AK3387" s="5">
        <v>1010000</v>
      </c>
      <c r="AL3387" s="5">
        <v>3</v>
      </c>
      <c r="AN3387" s="5" t="s">
        <v>499</v>
      </c>
      <c r="AO3387" s="15" t="s">
        <v>499</v>
      </c>
      <c r="AQ3387" s="5">
        <v>1</v>
      </c>
      <c r="BB3387" s="26" t="s">
        <v>2758</v>
      </c>
      <c r="BC3387" s="26"/>
    </row>
    <row r="3388" spans="1:55" thickTop="1" thickBot="1" x14ac:dyDescent="0.25">
      <c r="A3388" s="5">
        <v>3383</v>
      </c>
      <c r="B3388" s="5">
        <v>400408</v>
      </c>
      <c r="C3388" s="5">
        <v>4004</v>
      </c>
      <c r="D3388" s="63">
        <v>40000015</v>
      </c>
      <c r="E3388" s="63">
        <v>46000015</v>
      </c>
      <c r="F3388" s="5">
        <v>8</v>
      </c>
      <c r="G3388" s="5">
        <v>3003301</v>
      </c>
      <c r="H3388" s="5">
        <v>3103301</v>
      </c>
      <c r="I3388" s="5" t="s">
        <v>3832</v>
      </c>
      <c r="J3388" s="12">
        <v>2</v>
      </c>
      <c r="K3388" s="30">
        <v>10000</v>
      </c>
      <c r="L3388" s="30">
        <v>8000</v>
      </c>
      <c r="M3388" s="15" t="s">
        <v>506</v>
      </c>
      <c r="N3388" s="15" t="s">
        <v>845</v>
      </c>
      <c r="O3388" s="15" t="s">
        <v>1755</v>
      </c>
      <c r="P3388" s="5" t="s">
        <v>1885</v>
      </c>
      <c r="Q3388" s="5">
        <v>420</v>
      </c>
      <c r="R3388" s="47" t="s">
        <v>308</v>
      </c>
      <c r="S3388" s="47">
        <v>0</v>
      </c>
      <c r="T3388" s="47" t="s">
        <v>307</v>
      </c>
      <c r="U3388" s="47">
        <v>30</v>
      </c>
      <c r="V3388" s="47" t="s">
        <v>852</v>
      </c>
      <c r="W3388" s="31" t="s">
        <v>308</v>
      </c>
      <c r="X3388" s="31">
        <v>0</v>
      </c>
      <c r="Y3388" s="31" t="s">
        <v>307</v>
      </c>
      <c r="Z3388" s="31">
        <v>30</v>
      </c>
      <c r="AA3388" s="5">
        <v>0</v>
      </c>
      <c r="AC3388" s="5">
        <v>0</v>
      </c>
      <c r="AD3388" s="5">
        <v>6465</v>
      </c>
      <c r="AE3388" s="14">
        <v>200006</v>
      </c>
      <c r="AF3388" s="11"/>
      <c r="AG3388" s="25">
        <v>200007</v>
      </c>
      <c r="AH3388" s="12" t="s">
        <v>863</v>
      </c>
      <c r="AI3388" s="12" t="s">
        <v>324</v>
      </c>
      <c r="AJ3388" s="30">
        <v>0</v>
      </c>
      <c r="AK3388" s="5">
        <v>1010000</v>
      </c>
      <c r="AL3388" s="5">
        <v>3</v>
      </c>
      <c r="AN3388" s="5" t="s">
        <v>499</v>
      </c>
      <c r="AO3388" s="15" t="s">
        <v>499</v>
      </c>
      <c r="AQ3388" s="5">
        <v>1</v>
      </c>
      <c r="BB3388" s="26" t="s">
        <v>2758</v>
      </c>
      <c r="BC3388" s="26"/>
    </row>
    <row r="3389" spans="1:55" thickTop="1" thickBot="1" x14ac:dyDescent="0.25">
      <c r="A3389" s="5">
        <v>3384</v>
      </c>
      <c r="B3389" s="5">
        <v>400409</v>
      </c>
      <c r="C3389" s="5">
        <v>4004</v>
      </c>
      <c r="D3389" s="63">
        <v>40000015</v>
      </c>
      <c r="E3389" s="63">
        <v>46000015</v>
      </c>
      <c r="F3389" s="5">
        <v>9</v>
      </c>
      <c r="G3389" s="5">
        <v>3003301</v>
      </c>
      <c r="H3389" s="5">
        <v>3103301</v>
      </c>
      <c r="I3389" s="5" t="s">
        <v>3832</v>
      </c>
      <c r="J3389" s="12">
        <v>2</v>
      </c>
      <c r="K3389" s="30">
        <v>10000</v>
      </c>
      <c r="L3389" s="30">
        <v>8000</v>
      </c>
      <c r="M3389" s="15" t="s">
        <v>506</v>
      </c>
      <c r="N3389" s="15" t="s">
        <v>845</v>
      </c>
      <c r="O3389" s="15" t="s">
        <v>1755</v>
      </c>
      <c r="P3389" s="5" t="s">
        <v>1886</v>
      </c>
      <c r="Q3389" s="5">
        <v>420</v>
      </c>
      <c r="R3389" s="47" t="s">
        <v>308</v>
      </c>
      <c r="S3389" s="47">
        <v>0</v>
      </c>
      <c r="T3389" s="47" t="s">
        <v>307</v>
      </c>
      <c r="U3389" s="47">
        <v>30</v>
      </c>
      <c r="V3389" s="47" t="s">
        <v>852</v>
      </c>
      <c r="W3389" s="31" t="s">
        <v>308</v>
      </c>
      <c r="X3389" s="31">
        <v>0</v>
      </c>
      <c r="Y3389" s="31" t="s">
        <v>307</v>
      </c>
      <c r="Z3389" s="31">
        <v>30</v>
      </c>
      <c r="AA3389" s="5">
        <v>0</v>
      </c>
      <c r="AC3389" s="5">
        <v>0</v>
      </c>
      <c r="AD3389" s="5">
        <v>6465</v>
      </c>
      <c r="AE3389" s="14">
        <v>200006</v>
      </c>
      <c r="AF3389" s="11"/>
      <c r="AG3389" s="25">
        <v>200007</v>
      </c>
      <c r="AH3389" s="12" t="s">
        <v>863</v>
      </c>
      <c r="AI3389" s="12" t="s">
        <v>324</v>
      </c>
      <c r="AJ3389" s="30">
        <v>0</v>
      </c>
      <c r="AK3389" s="5">
        <v>1010000</v>
      </c>
      <c r="AL3389" s="5">
        <v>3</v>
      </c>
      <c r="AN3389" s="5" t="s">
        <v>499</v>
      </c>
      <c r="AO3389" s="15" t="s">
        <v>499</v>
      </c>
      <c r="AQ3389" s="5">
        <v>1</v>
      </c>
      <c r="BB3389" s="26" t="s">
        <v>2758</v>
      </c>
      <c r="BC3389" s="26"/>
    </row>
    <row r="3390" spans="1:55" thickTop="1" thickBot="1" x14ac:dyDescent="0.25">
      <c r="A3390" s="5">
        <v>3385</v>
      </c>
      <c r="B3390" s="5">
        <v>400410</v>
      </c>
      <c r="C3390" s="5">
        <v>4004</v>
      </c>
      <c r="D3390" s="63">
        <v>40000015</v>
      </c>
      <c r="E3390" s="63">
        <v>46000015</v>
      </c>
      <c r="F3390" s="5">
        <v>10</v>
      </c>
      <c r="G3390" s="5">
        <v>3003301</v>
      </c>
      <c r="H3390" s="5">
        <v>3103301</v>
      </c>
      <c r="I3390" s="5" t="s">
        <v>3832</v>
      </c>
      <c r="J3390" s="12">
        <v>2</v>
      </c>
      <c r="K3390" s="30">
        <v>10000</v>
      </c>
      <c r="L3390" s="30">
        <v>8000</v>
      </c>
      <c r="M3390" s="15" t="s">
        <v>506</v>
      </c>
      <c r="N3390" s="15" t="s">
        <v>845</v>
      </c>
      <c r="O3390" s="15" t="s">
        <v>1755</v>
      </c>
      <c r="P3390" s="5" t="s">
        <v>1887</v>
      </c>
      <c r="Q3390" s="5">
        <v>420</v>
      </c>
      <c r="R3390" s="47" t="s">
        <v>308</v>
      </c>
      <c r="S3390" s="47">
        <v>0</v>
      </c>
      <c r="T3390" s="47" t="s">
        <v>307</v>
      </c>
      <c r="U3390" s="47">
        <v>30</v>
      </c>
      <c r="V3390" s="47" t="s">
        <v>852</v>
      </c>
      <c r="W3390" s="31" t="s">
        <v>308</v>
      </c>
      <c r="X3390" s="31">
        <v>0</v>
      </c>
      <c r="Y3390" s="31" t="s">
        <v>307</v>
      </c>
      <c r="Z3390" s="31">
        <v>30</v>
      </c>
      <c r="AA3390" s="5">
        <v>0</v>
      </c>
      <c r="AC3390" s="5">
        <v>0</v>
      </c>
      <c r="AD3390" s="5">
        <v>6465</v>
      </c>
      <c r="AE3390" s="14">
        <v>200006</v>
      </c>
      <c r="AF3390" s="11"/>
      <c r="AG3390" s="25">
        <v>200007</v>
      </c>
      <c r="AH3390" s="12" t="s">
        <v>863</v>
      </c>
      <c r="AI3390" s="12" t="s">
        <v>324</v>
      </c>
      <c r="AJ3390" s="30">
        <v>0</v>
      </c>
      <c r="AK3390" s="5">
        <v>1010000</v>
      </c>
      <c r="AL3390" s="5">
        <v>3</v>
      </c>
      <c r="AN3390" s="5" t="s">
        <v>499</v>
      </c>
      <c r="AO3390" s="15" t="s">
        <v>499</v>
      </c>
      <c r="AQ3390" s="5">
        <v>1</v>
      </c>
      <c r="BB3390" s="26" t="s">
        <v>2758</v>
      </c>
      <c r="BC3390" s="26"/>
    </row>
    <row r="3391" spans="1:55" thickTop="1" thickBot="1" x14ac:dyDescent="0.25">
      <c r="A3391" s="5">
        <v>3386</v>
      </c>
      <c r="B3391" s="5">
        <v>400411</v>
      </c>
      <c r="C3391" s="5">
        <v>4004</v>
      </c>
      <c r="D3391" s="63">
        <v>40000015</v>
      </c>
      <c r="E3391" s="63">
        <v>46000015</v>
      </c>
      <c r="F3391" s="5">
        <v>11</v>
      </c>
      <c r="G3391" s="5">
        <v>3003301</v>
      </c>
      <c r="H3391" s="5">
        <v>3103301</v>
      </c>
      <c r="I3391" s="5" t="s">
        <v>3832</v>
      </c>
      <c r="J3391" s="12">
        <v>2</v>
      </c>
      <c r="K3391" s="30">
        <v>10000</v>
      </c>
      <c r="L3391" s="30">
        <v>8000</v>
      </c>
      <c r="M3391" s="15" t="s">
        <v>506</v>
      </c>
      <c r="N3391" s="15" t="s">
        <v>845</v>
      </c>
      <c r="O3391" s="15" t="s">
        <v>1755</v>
      </c>
      <c r="P3391" s="5" t="s">
        <v>1888</v>
      </c>
      <c r="Q3391" s="5">
        <v>420</v>
      </c>
      <c r="R3391" s="47" t="s">
        <v>308</v>
      </c>
      <c r="S3391" s="47">
        <v>0</v>
      </c>
      <c r="T3391" s="47" t="s">
        <v>307</v>
      </c>
      <c r="U3391" s="47">
        <v>30</v>
      </c>
      <c r="V3391" s="47" t="s">
        <v>852</v>
      </c>
      <c r="W3391" s="31" t="s">
        <v>308</v>
      </c>
      <c r="X3391" s="31">
        <v>0</v>
      </c>
      <c r="Y3391" s="31" t="s">
        <v>307</v>
      </c>
      <c r="Z3391" s="31">
        <v>30</v>
      </c>
      <c r="AA3391" s="5">
        <v>0</v>
      </c>
      <c r="AC3391" s="5">
        <v>0</v>
      </c>
      <c r="AD3391" s="5">
        <v>6465</v>
      </c>
      <c r="AE3391" s="14">
        <v>200006</v>
      </c>
      <c r="AF3391" s="11"/>
      <c r="AG3391" s="25">
        <v>200007</v>
      </c>
      <c r="AH3391" s="12" t="s">
        <v>863</v>
      </c>
      <c r="AI3391" s="12" t="s">
        <v>324</v>
      </c>
      <c r="AJ3391" s="30">
        <v>0</v>
      </c>
      <c r="AK3391" s="5">
        <v>1010000</v>
      </c>
      <c r="AL3391" s="5">
        <v>3</v>
      </c>
      <c r="AN3391" s="5" t="s">
        <v>499</v>
      </c>
      <c r="AO3391" s="15" t="s">
        <v>499</v>
      </c>
      <c r="AQ3391" s="5">
        <v>1</v>
      </c>
      <c r="BB3391" s="26" t="s">
        <v>2758</v>
      </c>
      <c r="BC3391" s="26"/>
    </row>
    <row r="3392" spans="1:55" thickTop="1" thickBot="1" x14ac:dyDescent="0.25">
      <c r="A3392" s="5">
        <v>3387</v>
      </c>
      <c r="B3392" s="5">
        <v>400412</v>
      </c>
      <c r="C3392" s="5">
        <v>4004</v>
      </c>
      <c r="D3392" s="63">
        <v>40000015</v>
      </c>
      <c r="E3392" s="63">
        <v>46000015</v>
      </c>
      <c r="F3392" s="5">
        <v>12</v>
      </c>
      <c r="G3392" s="5">
        <v>3003301</v>
      </c>
      <c r="H3392" s="5">
        <v>3103301</v>
      </c>
      <c r="I3392" s="5" t="s">
        <v>3832</v>
      </c>
      <c r="J3392" s="12">
        <v>2</v>
      </c>
      <c r="K3392" s="30">
        <v>10000</v>
      </c>
      <c r="L3392" s="30">
        <v>8000</v>
      </c>
      <c r="M3392" s="15" t="s">
        <v>506</v>
      </c>
      <c r="N3392" s="15" t="s">
        <v>845</v>
      </c>
      <c r="O3392" s="15" t="s">
        <v>1755</v>
      </c>
      <c r="P3392" s="5" t="s">
        <v>1889</v>
      </c>
      <c r="Q3392" s="5">
        <v>420</v>
      </c>
      <c r="R3392" s="47" t="s">
        <v>308</v>
      </c>
      <c r="S3392" s="47">
        <v>0</v>
      </c>
      <c r="T3392" s="47" t="s">
        <v>307</v>
      </c>
      <c r="U3392" s="47">
        <v>30</v>
      </c>
      <c r="V3392" s="47" t="s">
        <v>852</v>
      </c>
      <c r="W3392" s="31" t="s">
        <v>308</v>
      </c>
      <c r="X3392" s="31">
        <v>0</v>
      </c>
      <c r="Y3392" s="31" t="s">
        <v>307</v>
      </c>
      <c r="Z3392" s="31">
        <v>30</v>
      </c>
      <c r="AA3392" s="5">
        <v>0</v>
      </c>
      <c r="AC3392" s="5">
        <v>0</v>
      </c>
      <c r="AD3392" s="5">
        <v>6465</v>
      </c>
      <c r="AE3392" s="14">
        <v>200006</v>
      </c>
      <c r="AF3392" s="11"/>
      <c r="AG3392" s="25">
        <v>200007</v>
      </c>
      <c r="AH3392" s="12" t="s">
        <v>863</v>
      </c>
      <c r="AI3392" s="12" t="s">
        <v>324</v>
      </c>
      <c r="AJ3392" s="30">
        <v>0</v>
      </c>
      <c r="AK3392" s="5">
        <v>1010000</v>
      </c>
      <c r="AL3392" s="5">
        <v>3</v>
      </c>
      <c r="AN3392" s="5" t="s">
        <v>499</v>
      </c>
      <c r="AO3392" s="15" t="s">
        <v>499</v>
      </c>
      <c r="AQ3392" s="5">
        <v>1</v>
      </c>
      <c r="BB3392" s="26" t="s">
        <v>2758</v>
      </c>
      <c r="BC3392" s="26"/>
    </row>
    <row r="3393" spans="1:55" thickTop="1" thickBot="1" x14ac:dyDescent="0.25">
      <c r="A3393" s="5">
        <v>3388</v>
      </c>
      <c r="B3393" s="5">
        <v>400413</v>
      </c>
      <c r="C3393" s="5">
        <v>4004</v>
      </c>
      <c r="D3393" s="63">
        <v>40000015</v>
      </c>
      <c r="E3393" s="63">
        <v>46000015</v>
      </c>
      <c r="F3393" s="5">
        <v>13</v>
      </c>
      <c r="G3393" s="5">
        <v>3003301</v>
      </c>
      <c r="H3393" s="5">
        <v>3103301</v>
      </c>
      <c r="I3393" s="5" t="s">
        <v>3832</v>
      </c>
      <c r="J3393" s="12">
        <v>2</v>
      </c>
      <c r="K3393" s="30">
        <v>10000</v>
      </c>
      <c r="L3393" s="30">
        <v>8000</v>
      </c>
      <c r="M3393" s="15" t="s">
        <v>506</v>
      </c>
      <c r="N3393" s="15" t="s">
        <v>845</v>
      </c>
      <c r="O3393" s="15" t="s">
        <v>1755</v>
      </c>
      <c r="P3393" s="5" t="s">
        <v>1890</v>
      </c>
      <c r="Q3393" s="5">
        <v>420</v>
      </c>
      <c r="R3393" s="47" t="s">
        <v>308</v>
      </c>
      <c r="S3393" s="47">
        <v>0</v>
      </c>
      <c r="T3393" s="47" t="s">
        <v>307</v>
      </c>
      <c r="U3393" s="47">
        <v>30</v>
      </c>
      <c r="V3393" s="47" t="s">
        <v>852</v>
      </c>
      <c r="W3393" s="31" t="s">
        <v>308</v>
      </c>
      <c r="X3393" s="31">
        <v>0</v>
      </c>
      <c r="Y3393" s="31" t="s">
        <v>307</v>
      </c>
      <c r="Z3393" s="31">
        <v>30</v>
      </c>
      <c r="AA3393" s="5">
        <v>0</v>
      </c>
      <c r="AC3393" s="5">
        <v>0</v>
      </c>
      <c r="AD3393" s="5">
        <v>6465</v>
      </c>
      <c r="AE3393" s="14">
        <v>200006</v>
      </c>
      <c r="AF3393" s="11"/>
      <c r="AG3393" s="25">
        <v>200007</v>
      </c>
      <c r="AH3393" s="12" t="s">
        <v>863</v>
      </c>
      <c r="AI3393" s="12" t="s">
        <v>324</v>
      </c>
      <c r="AJ3393" s="30">
        <v>0</v>
      </c>
      <c r="AK3393" s="5">
        <v>1010000</v>
      </c>
      <c r="AL3393" s="5">
        <v>3</v>
      </c>
      <c r="AN3393" s="5" t="s">
        <v>499</v>
      </c>
      <c r="AO3393" s="15" t="s">
        <v>499</v>
      </c>
      <c r="AQ3393" s="5">
        <v>1</v>
      </c>
      <c r="BB3393" s="26" t="s">
        <v>2758</v>
      </c>
      <c r="BC3393" s="26"/>
    </row>
    <row r="3394" spans="1:55" thickTop="1" thickBot="1" x14ac:dyDescent="0.25">
      <c r="A3394" s="5">
        <v>3389</v>
      </c>
      <c r="B3394" s="5">
        <v>400414</v>
      </c>
      <c r="C3394" s="5">
        <v>4004</v>
      </c>
      <c r="D3394" s="63">
        <v>40000015</v>
      </c>
      <c r="E3394" s="63">
        <v>46000015</v>
      </c>
      <c r="F3394" s="5">
        <v>14</v>
      </c>
      <c r="G3394" s="5">
        <v>3003301</v>
      </c>
      <c r="H3394" s="5">
        <v>3103301</v>
      </c>
      <c r="I3394" s="5" t="s">
        <v>3832</v>
      </c>
      <c r="J3394" s="12">
        <v>2</v>
      </c>
      <c r="K3394" s="30">
        <v>10000</v>
      </c>
      <c r="L3394" s="30">
        <v>8000</v>
      </c>
      <c r="M3394" s="15" t="s">
        <v>506</v>
      </c>
      <c r="N3394" s="15" t="s">
        <v>845</v>
      </c>
      <c r="O3394" s="15" t="s">
        <v>1755</v>
      </c>
      <c r="P3394" s="5" t="s">
        <v>1891</v>
      </c>
      <c r="Q3394" s="5">
        <v>420</v>
      </c>
      <c r="R3394" s="47" t="s">
        <v>308</v>
      </c>
      <c r="S3394" s="47">
        <v>0</v>
      </c>
      <c r="T3394" s="47" t="s">
        <v>307</v>
      </c>
      <c r="U3394" s="47">
        <v>30</v>
      </c>
      <c r="V3394" s="47" t="s">
        <v>852</v>
      </c>
      <c r="W3394" s="31" t="s">
        <v>308</v>
      </c>
      <c r="X3394" s="31">
        <v>0</v>
      </c>
      <c r="Y3394" s="31" t="s">
        <v>307</v>
      </c>
      <c r="Z3394" s="31">
        <v>30</v>
      </c>
      <c r="AA3394" s="5">
        <v>0</v>
      </c>
      <c r="AC3394" s="5">
        <v>0</v>
      </c>
      <c r="AD3394" s="5">
        <v>6465</v>
      </c>
      <c r="AE3394" s="14">
        <v>200006</v>
      </c>
      <c r="AF3394" s="11"/>
      <c r="AG3394" s="25">
        <v>200007</v>
      </c>
      <c r="AH3394" s="12" t="s">
        <v>863</v>
      </c>
      <c r="AI3394" s="12" t="s">
        <v>324</v>
      </c>
      <c r="AJ3394" s="30">
        <v>0</v>
      </c>
      <c r="AK3394" s="5">
        <v>1010000</v>
      </c>
      <c r="AL3394" s="5">
        <v>3</v>
      </c>
      <c r="AN3394" s="5" t="s">
        <v>499</v>
      </c>
      <c r="AO3394" s="15" t="s">
        <v>499</v>
      </c>
      <c r="AQ3394" s="5">
        <v>1</v>
      </c>
      <c r="BB3394" s="26" t="s">
        <v>2758</v>
      </c>
      <c r="BC3394" s="26"/>
    </row>
    <row r="3395" spans="1:55" thickTop="1" thickBot="1" x14ac:dyDescent="0.25">
      <c r="A3395" s="5">
        <v>3390</v>
      </c>
      <c r="B3395" s="5">
        <v>400415</v>
      </c>
      <c r="C3395" s="5">
        <v>4004</v>
      </c>
      <c r="D3395" s="63">
        <v>40000015</v>
      </c>
      <c r="E3395" s="63">
        <v>46000015</v>
      </c>
      <c r="F3395" s="5">
        <v>15</v>
      </c>
      <c r="G3395" s="5">
        <v>3003301</v>
      </c>
      <c r="H3395" s="5">
        <v>3103301</v>
      </c>
      <c r="I3395" s="5" t="s">
        <v>3832</v>
      </c>
      <c r="J3395" s="12">
        <v>2</v>
      </c>
      <c r="K3395" s="30">
        <v>10000</v>
      </c>
      <c r="L3395" s="30">
        <v>8000</v>
      </c>
      <c r="M3395" s="15" t="s">
        <v>506</v>
      </c>
      <c r="N3395" s="15" t="s">
        <v>845</v>
      </c>
      <c r="O3395" s="15" t="s">
        <v>1755</v>
      </c>
      <c r="P3395" s="5" t="s">
        <v>1892</v>
      </c>
      <c r="Q3395" s="5">
        <v>420</v>
      </c>
      <c r="R3395" s="47" t="s">
        <v>308</v>
      </c>
      <c r="S3395" s="47">
        <v>0</v>
      </c>
      <c r="T3395" s="47" t="s">
        <v>307</v>
      </c>
      <c r="U3395" s="47">
        <v>30</v>
      </c>
      <c r="V3395" s="47" t="s">
        <v>852</v>
      </c>
      <c r="W3395" s="31" t="s">
        <v>308</v>
      </c>
      <c r="X3395" s="31">
        <v>0</v>
      </c>
      <c r="Y3395" s="31" t="s">
        <v>307</v>
      </c>
      <c r="Z3395" s="31">
        <v>30</v>
      </c>
      <c r="AA3395" s="5">
        <v>0</v>
      </c>
      <c r="AC3395" s="5">
        <v>0</v>
      </c>
      <c r="AD3395" s="5">
        <v>6465</v>
      </c>
      <c r="AE3395" s="14">
        <v>200006</v>
      </c>
      <c r="AF3395" s="11"/>
      <c r="AG3395" s="25">
        <v>200007</v>
      </c>
      <c r="AH3395" s="12" t="s">
        <v>863</v>
      </c>
      <c r="AI3395" s="12" t="s">
        <v>324</v>
      </c>
      <c r="AJ3395" s="30">
        <v>0</v>
      </c>
      <c r="AK3395" s="5">
        <v>1010000</v>
      </c>
      <c r="AL3395" s="5">
        <v>3</v>
      </c>
      <c r="AN3395" s="5" t="s">
        <v>499</v>
      </c>
      <c r="AO3395" s="15" t="s">
        <v>499</v>
      </c>
      <c r="AQ3395" s="5">
        <v>1</v>
      </c>
      <c r="BB3395" s="26" t="s">
        <v>2758</v>
      </c>
      <c r="BC3395" s="26"/>
    </row>
    <row r="3396" spans="1:55" thickTop="1" thickBot="1" x14ac:dyDescent="0.25">
      <c r="A3396" s="5">
        <v>3391</v>
      </c>
      <c r="B3396" s="5">
        <v>400416</v>
      </c>
      <c r="C3396" s="5">
        <v>4004</v>
      </c>
      <c r="D3396" s="63">
        <v>40000015</v>
      </c>
      <c r="E3396" s="63">
        <v>46000015</v>
      </c>
      <c r="F3396" s="5">
        <v>16</v>
      </c>
      <c r="G3396" s="5">
        <v>3003301</v>
      </c>
      <c r="H3396" s="5">
        <v>3103301</v>
      </c>
      <c r="I3396" s="5" t="s">
        <v>3832</v>
      </c>
      <c r="J3396" s="12">
        <v>2</v>
      </c>
      <c r="K3396" s="30">
        <v>10000</v>
      </c>
      <c r="L3396" s="30">
        <v>8000</v>
      </c>
      <c r="M3396" s="15" t="s">
        <v>506</v>
      </c>
      <c r="N3396" s="15" t="s">
        <v>845</v>
      </c>
      <c r="O3396" s="15" t="s">
        <v>1755</v>
      </c>
      <c r="P3396" s="5" t="s">
        <v>1893</v>
      </c>
      <c r="Q3396" s="5">
        <v>420</v>
      </c>
      <c r="R3396" s="47" t="s">
        <v>308</v>
      </c>
      <c r="S3396" s="47">
        <v>0</v>
      </c>
      <c r="T3396" s="47" t="s">
        <v>307</v>
      </c>
      <c r="U3396" s="47">
        <v>30</v>
      </c>
      <c r="V3396" s="47" t="s">
        <v>852</v>
      </c>
      <c r="W3396" s="31" t="s">
        <v>308</v>
      </c>
      <c r="X3396" s="31">
        <v>0</v>
      </c>
      <c r="Y3396" s="31" t="s">
        <v>307</v>
      </c>
      <c r="Z3396" s="31">
        <v>30</v>
      </c>
      <c r="AA3396" s="5">
        <v>0</v>
      </c>
      <c r="AC3396" s="5">
        <v>0</v>
      </c>
      <c r="AD3396" s="5">
        <v>6465</v>
      </c>
      <c r="AE3396" s="14">
        <v>200006</v>
      </c>
      <c r="AF3396" s="11"/>
      <c r="AG3396" s="25">
        <v>200007</v>
      </c>
      <c r="AH3396" s="12" t="s">
        <v>863</v>
      </c>
      <c r="AI3396" s="12" t="s">
        <v>324</v>
      </c>
      <c r="AJ3396" s="30">
        <v>0</v>
      </c>
      <c r="AK3396" s="5">
        <v>1010000</v>
      </c>
      <c r="AL3396" s="5">
        <v>3</v>
      </c>
      <c r="AN3396" s="5" t="s">
        <v>499</v>
      </c>
      <c r="AO3396" s="15" t="s">
        <v>499</v>
      </c>
      <c r="AQ3396" s="5">
        <v>1</v>
      </c>
      <c r="BB3396" s="26" t="s">
        <v>2758</v>
      </c>
      <c r="BC3396" s="26"/>
    </row>
    <row r="3397" spans="1:55" thickTop="1" thickBot="1" x14ac:dyDescent="0.25">
      <c r="A3397" s="5">
        <v>3392</v>
      </c>
      <c r="B3397" s="5">
        <v>400417</v>
      </c>
      <c r="C3397" s="5">
        <v>4004</v>
      </c>
      <c r="D3397" s="63">
        <v>40000015</v>
      </c>
      <c r="E3397" s="63">
        <v>46000015</v>
      </c>
      <c r="F3397" s="5">
        <v>17</v>
      </c>
      <c r="G3397" s="5">
        <v>3003301</v>
      </c>
      <c r="H3397" s="5">
        <v>3103301</v>
      </c>
      <c r="I3397" s="5" t="s">
        <v>3832</v>
      </c>
      <c r="J3397" s="12">
        <v>2</v>
      </c>
      <c r="K3397" s="30">
        <v>10000</v>
      </c>
      <c r="L3397" s="30">
        <v>8000</v>
      </c>
      <c r="M3397" s="15" t="s">
        <v>506</v>
      </c>
      <c r="N3397" s="15" t="s">
        <v>845</v>
      </c>
      <c r="O3397" s="15" t="s">
        <v>1755</v>
      </c>
      <c r="P3397" s="5" t="s">
        <v>1894</v>
      </c>
      <c r="Q3397" s="5">
        <v>420</v>
      </c>
      <c r="R3397" s="47" t="s">
        <v>308</v>
      </c>
      <c r="S3397" s="47">
        <v>0</v>
      </c>
      <c r="T3397" s="47" t="s">
        <v>307</v>
      </c>
      <c r="U3397" s="47">
        <v>30</v>
      </c>
      <c r="V3397" s="47" t="s">
        <v>852</v>
      </c>
      <c r="W3397" s="31" t="s">
        <v>308</v>
      </c>
      <c r="X3397" s="31">
        <v>0</v>
      </c>
      <c r="Y3397" s="31" t="s">
        <v>307</v>
      </c>
      <c r="Z3397" s="31">
        <v>30</v>
      </c>
      <c r="AA3397" s="5">
        <v>0</v>
      </c>
      <c r="AC3397" s="5">
        <v>0</v>
      </c>
      <c r="AD3397" s="5">
        <v>6465</v>
      </c>
      <c r="AE3397" s="14">
        <v>200006</v>
      </c>
      <c r="AF3397" s="11"/>
      <c r="AG3397" s="25">
        <v>200007</v>
      </c>
      <c r="AH3397" s="12" t="s">
        <v>863</v>
      </c>
      <c r="AI3397" s="12" t="s">
        <v>324</v>
      </c>
      <c r="AJ3397" s="30">
        <v>0</v>
      </c>
      <c r="AK3397" s="5">
        <v>1010000</v>
      </c>
      <c r="AL3397" s="5">
        <v>3</v>
      </c>
      <c r="AN3397" s="5" t="s">
        <v>499</v>
      </c>
      <c r="AO3397" s="15" t="s">
        <v>499</v>
      </c>
      <c r="AQ3397" s="5">
        <v>1</v>
      </c>
      <c r="BB3397" s="26" t="s">
        <v>2758</v>
      </c>
      <c r="BC3397" s="26"/>
    </row>
    <row r="3398" spans="1:55" thickTop="1" thickBot="1" x14ac:dyDescent="0.25">
      <c r="A3398" s="5">
        <v>3393</v>
      </c>
      <c r="B3398" s="5">
        <v>400418</v>
      </c>
      <c r="C3398" s="5">
        <v>4004</v>
      </c>
      <c r="D3398" s="63">
        <v>40000015</v>
      </c>
      <c r="E3398" s="63">
        <v>46000015</v>
      </c>
      <c r="F3398" s="5">
        <v>18</v>
      </c>
      <c r="G3398" s="5">
        <v>3003301</v>
      </c>
      <c r="H3398" s="5">
        <v>3103301</v>
      </c>
      <c r="I3398" s="5" t="s">
        <v>3832</v>
      </c>
      <c r="J3398" s="12">
        <v>2</v>
      </c>
      <c r="K3398" s="30">
        <v>10000</v>
      </c>
      <c r="L3398" s="30">
        <v>8000</v>
      </c>
      <c r="M3398" s="15" t="s">
        <v>506</v>
      </c>
      <c r="N3398" s="15" t="s">
        <v>845</v>
      </c>
      <c r="O3398" s="15" t="s">
        <v>1755</v>
      </c>
      <c r="P3398" s="5" t="s">
        <v>1895</v>
      </c>
      <c r="Q3398" s="5">
        <v>420</v>
      </c>
      <c r="R3398" s="47" t="s">
        <v>308</v>
      </c>
      <c r="S3398" s="47">
        <v>0</v>
      </c>
      <c r="T3398" s="47" t="s">
        <v>307</v>
      </c>
      <c r="U3398" s="47">
        <v>30</v>
      </c>
      <c r="V3398" s="47" t="s">
        <v>852</v>
      </c>
      <c r="W3398" s="31" t="s">
        <v>308</v>
      </c>
      <c r="X3398" s="31">
        <v>0</v>
      </c>
      <c r="Y3398" s="31" t="s">
        <v>307</v>
      </c>
      <c r="Z3398" s="31">
        <v>30</v>
      </c>
      <c r="AA3398" s="5">
        <v>0</v>
      </c>
      <c r="AC3398" s="5">
        <v>0</v>
      </c>
      <c r="AD3398" s="5">
        <v>6465</v>
      </c>
      <c r="AE3398" s="14">
        <v>200006</v>
      </c>
      <c r="AF3398" s="11"/>
      <c r="AG3398" s="25">
        <v>200007</v>
      </c>
      <c r="AH3398" s="12" t="s">
        <v>863</v>
      </c>
      <c r="AI3398" s="12" t="s">
        <v>324</v>
      </c>
      <c r="AJ3398" s="30">
        <v>0</v>
      </c>
      <c r="AK3398" s="5">
        <v>1010000</v>
      </c>
      <c r="AL3398" s="5">
        <v>3</v>
      </c>
      <c r="AN3398" s="5" t="s">
        <v>499</v>
      </c>
      <c r="AO3398" s="15" t="s">
        <v>499</v>
      </c>
      <c r="AQ3398" s="5">
        <v>1</v>
      </c>
      <c r="BB3398" s="26" t="s">
        <v>2758</v>
      </c>
      <c r="BC3398" s="26"/>
    </row>
    <row r="3399" spans="1:55" thickTop="1" thickBot="1" x14ac:dyDescent="0.25">
      <c r="A3399" s="5">
        <v>3394</v>
      </c>
      <c r="B3399" s="5">
        <v>400419</v>
      </c>
      <c r="C3399" s="5">
        <v>4004</v>
      </c>
      <c r="D3399" s="63">
        <v>40000015</v>
      </c>
      <c r="E3399" s="63">
        <v>46000015</v>
      </c>
      <c r="F3399" s="5">
        <v>19</v>
      </c>
      <c r="G3399" s="5">
        <v>3003301</v>
      </c>
      <c r="H3399" s="5">
        <v>3103301</v>
      </c>
      <c r="I3399" s="5" t="s">
        <v>3832</v>
      </c>
      <c r="J3399" s="12">
        <v>2</v>
      </c>
      <c r="K3399" s="30">
        <v>10000</v>
      </c>
      <c r="L3399" s="30">
        <v>8000</v>
      </c>
      <c r="M3399" s="15" t="s">
        <v>506</v>
      </c>
      <c r="N3399" s="15" t="s">
        <v>845</v>
      </c>
      <c r="O3399" s="15" t="s">
        <v>1755</v>
      </c>
      <c r="P3399" s="5" t="s">
        <v>1896</v>
      </c>
      <c r="Q3399" s="5">
        <v>420</v>
      </c>
      <c r="R3399" s="47" t="s">
        <v>308</v>
      </c>
      <c r="S3399" s="47">
        <v>0</v>
      </c>
      <c r="T3399" s="47" t="s">
        <v>307</v>
      </c>
      <c r="U3399" s="47">
        <v>30</v>
      </c>
      <c r="V3399" s="47" t="s">
        <v>852</v>
      </c>
      <c r="W3399" s="31" t="s">
        <v>308</v>
      </c>
      <c r="X3399" s="31">
        <v>0</v>
      </c>
      <c r="Y3399" s="31" t="s">
        <v>307</v>
      </c>
      <c r="Z3399" s="31">
        <v>30</v>
      </c>
      <c r="AA3399" s="5">
        <v>0</v>
      </c>
      <c r="AC3399" s="5">
        <v>0</v>
      </c>
      <c r="AD3399" s="5">
        <v>6465</v>
      </c>
      <c r="AE3399" s="14">
        <v>200006</v>
      </c>
      <c r="AF3399" s="11"/>
      <c r="AG3399" s="25">
        <v>200007</v>
      </c>
      <c r="AH3399" s="12" t="s">
        <v>863</v>
      </c>
      <c r="AI3399" s="12" t="s">
        <v>324</v>
      </c>
      <c r="AJ3399" s="30">
        <v>0</v>
      </c>
      <c r="AK3399" s="5">
        <v>1010000</v>
      </c>
      <c r="AL3399" s="5">
        <v>3</v>
      </c>
      <c r="AN3399" s="5" t="s">
        <v>499</v>
      </c>
      <c r="AO3399" s="15" t="s">
        <v>499</v>
      </c>
      <c r="AQ3399" s="5">
        <v>1</v>
      </c>
      <c r="BB3399" s="26" t="s">
        <v>2758</v>
      </c>
      <c r="BC3399" s="26"/>
    </row>
    <row r="3400" spans="1:55" thickTop="1" thickBot="1" x14ac:dyDescent="0.25">
      <c r="A3400" s="5">
        <v>3395</v>
      </c>
      <c r="B3400" s="5">
        <v>400420</v>
      </c>
      <c r="C3400" s="5">
        <v>4004</v>
      </c>
      <c r="D3400" s="63">
        <v>40000015</v>
      </c>
      <c r="E3400" s="63">
        <v>46000015</v>
      </c>
      <c r="F3400" s="5">
        <v>20</v>
      </c>
      <c r="G3400" s="5">
        <v>3003301</v>
      </c>
      <c r="H3400" s="5">
        <v>3103301</v>
      </c>
      <c r="I3400" s="5" t="s">
        <v>3832</v>
      </c>
      <c r="J3400" s="12">
        <v>2</v>
      </c>
      <c r="K3400" s="30">
        <v>10000</v>
      </c>
      <c r="L3400" s="30">
        <v>8000</v>
      </c>
      <c r="M3400" s="15" t="s">
        <v>506</v>
      </c>
      <c r="N3400" s="15" t="s">
        <v>845</v>
      </c>
      <c r="O3400" s="15" t="s">
        <v>1755</v>
      </c>
      <c r="P3400" s="5" t="s">
        <v>1897</v>
      </c>
      <c r="Q3400" s="5">
        <v>420</v>
      </c>
      <c r="R3400" s="47" t="s">
        <v>308</v>
      </c>
      <c r="S3400" s="47">
        <v>0</v>
      </c>
      <c r="T3400" s="47" t="s">
        <v>307</v>
      </c>
      <c r="U3400" s="47">
        <v>30</v>
      </c>
      <c r="V3400" s="47" t="s">
        <v>852</v>
      </c>
      <c r="W3400" s="31" t="s">
        <v>308</v>
      </c>
      <c r="X3400" s="31">
        <v>0</v>
      </c>
      <c r="Y3400" s="31" t="s">
        <v>307</v>
      </c>
      <c r="Z3400" s="31">
        <v>30</v>
      </c>
      <c r="AA3400" s="5">
        <v>0</v>
      </c>
      <c r="AC3400" s="5">
        <v>0</v>
      </c>
      <c r="AD3400" s="5">
        <v>6465</v>
      </c>
      <c r="AE3400" s="14">
        <v>200006</v>
      </c>
      <c r="AF3400" s="11"/>
      <c r="AG3400" s="25">
        <v>200007</v>
      </c>
      <c r="AH3400" s="12" t="s">
        <v>863</v>
      </c>
      <c r="AI3400" s="12" t="s">
        <v>324</v>
      </c>
      <c r="AJ3400" s="30">
        <v>0</v>
      </c>
      <c r="AK3400" s="5">
        <v>1010000</v>
      </c>
      <c r="AL3400" s="5">
        <v>3</v>
      </c>
      <c r="AN3400" s="5" t="s">
        <v>499</v>
      </c>
      <c r="AO3400" s="15" t="s">
        <v>499</v>
      </c>
      <c r="AQ3400" s="5">
        <v>1</v>
      </c>
      <c r="BB3400" s="26" t="s">
        <v>2758</v>
      </c>
      <c r="BC3400" s="26"/>
    </row>
    <row r="3401" spans="1:55" thickTop="1" thickBot="1" x14ac:dyDescent="0.25">
      <c r="A3401" s="5">
        <v>3396</v>
      </c>
      <c r="B3401" s="5">
        <v>400421</v>
      </c>
      <c r="C3401" s="5">
        <v>4004</v>
      </c>
      <c r="D3401" s="63">
        <v>40000015</v>
      </c>
      <c r="E3401" s="63">
        <v>46000015</v>
      </c>
      <c r="F3401" s="5">
        <v>21</v>
      </c>
      <c r="G3401" s="5">
        <v>3003301</v>
      </c>
      <c r="H3401" s="5">
        <v>3103301</v>
      </c>
      <c r="I3401" s="5" t="s">
        <v>3832</v>
      </c>
      <c r="J3401" s="12">
        <v>2</v>
      </c>
      <c r="K3401" s="30">
        <v>10000</v>
      </c>
      <c r="L3401" s="30">
        <v>8000</v>
      </c>
      <c r="M3401" s="15" t="s">
        <v>506</v>
      </c>
      <c r="N3401" s="15" t="s">
        <v>845</v>
      </c>
      <c r="O3401" s="15" t="s">
        <v>1755</v>
      </c>
      <c r="P3401" s="5" t="s">
        <v>1898</v>
      </c>
      <c r="Q3401" s="5">
        <v>420</v>
      </c>
      <c r="R3401" s="47" t="s">
        <v>308</v>
      </c>
      <c r="S3401" s="47">
        <v>0</v>
      </c>
      <c r="T3401" s="47" t="s">
        <v>307</v>
      </c>
      <c r="U3401" s="47">
        <v>30</v>
      </c>
      <c r="V3401" s="47" t="s">
        <v>852</v>
      </c>
      <c r="W3401" s="31" t="s">
        <v>308</v>
      </c>
      <c r="X3401" s="31">
        <v>0</v>
      </c>
      <c r="Y3401" s="31" t="s">
        <v>307</v>
      </c>
      <c r="Z3401" s="31">
        <v>30</v>
      </c>
      <c r="AA3401" s="5">
        <v>0</v>
      </c>
      <c r="AC3401" s="5">
        <v>0</v>
      </c>
      <c r="AD3401" s="5">
        <v>6465</v>
      </c>
      <c r="AE3401" s="14">
        <v>200006</v>
      </c>
      <c r="AF3401" s="11"/>
      <c r="AG3401" s="25">
        <v>200007</v>
      </c>
      <c r="AH3401" s="12" t="s">
        <v>863</v>
      </c>
      <c r="AI3401" s="12" t="s">
        <v>324</v>
      </c>
      <c r="AJ3401" s="30">
        <v>0</v>
      </c>
      <c r="AK3401" s="5">
        <v>1010000</v>
      </c>
      <c r="AL3401" s="5">
        <v>3</v>
      </c>
      <c r="AN3401" s="5" t="s">
        <v>499</v>
      </c>
      <c r="AO3401" s="15" t="s">
        <v>499</v>
      </c>
      <c r="AQ3401" s="5">
        <v>1</v>
      </c>
      <c r="BB3401" s="26" t="s">
        <v>2758</v>
      </c>
      <c r="BC3401" s="26"/>
    </row>
    <row r="3402" spans="1:55" thickTop="1" thickBot="1" x14ac:dyDescent="0.25">
      <c r="A3402" s="5">
        <v>3397</v>
      </c>
      <c r="B3402" s="5">
        <v>400422</v>
      </c>
      <c r="C3402" s="5">
        <v>4004</v>
      </c>
      <c r="D3402" s="63">
        <v>40000015</v>
      </c>
      <c r="E3402" s="63">
        <v>46000015</v>
      </c>
      <c r="F3402" s="5">
        <v>22</v>
      </c>
      <c r="G3402" s="5">
        <v>3003301</v>
      </c>
      <c r="H3402" s="5">
        <v>3103301</v>
      </c>
      <c r="I3402" s="5" t="s">
        <v>3832</v>
      </c>
      <c r="J3402" s="12">
        <v>2</v>
      </c>
      <c r="K3402" s="30">
        <v>10000</v>
      </c>
      <c r="L3402" s="30">
        <v>8000</v>
      </c>
      <c r="M3402" s="15" t="s">
        <v>506</v>
      </c>
      <c r="N3402" s="15" t="s">
        <v>845</v>
      </c>
      <c r="O3402" s="15" t="s">
        <v>1755</v>
      </c>
      <c r="P3402" s="5" t="s">
        <v>1899</v>
      </c>
      <c r="Q3402" s="5">
        <v>420</v>
      </c>
      <c r="R3402" s="47" t="s">
        <v>308</v>
      </c>
      <c r="S3402" s="47">
        <v>0</v>
      </c>
      <c r="T3402" s="47" t="s">
        <v>307</v>
      </c>
      <c r="U3402" s="47">
        <v>30</v>
      </c>
      <c r="V3402" s="47" t="s">
        <v>852</v>
      </c>
      <c r="W3402" s="31" t="s">
        <v>308</v>
      </c>
      <c r="X3402" s="31">
        <v>0</v>
      </c>
      <c r="Y3402" s="31" t="s">
        <v>307</v>
      </c>
      <c r="Z3402" s="31">
        <v>30</v>
      </c>
      <c r="AA3402" s="5">
        <v>0</v>
      </c>
      <c r="AC3402" s="5">
        <v>0</v>
      </c>
      <c r="AD3402" s="5">
        <v>6465</v>
      </c>
      <c r="AE3402" s="14">
        <v>200006</v>
      </c>
      <c r="AF3402" s="11"/>
      <c r="AG3402" s="25">
        <v>200007</v>
      </c>
      <c r="AH3402" s="12" t="s">
        <v>863</v>
      </c>
      <c r="AI3402" s="12" t="s">
        <v>324</v>
      </c>
      <c r="AJ3402" s="30">
        <v>0</v>
      </c>
      <c r="AK3402" s="5">
        <v>1010000</v>
      </c>
      <c r="AL3402" s="5">
        <v>3</v>
      </c>
      <c r="AN3402" s="5" t="s">
        <v>499</v>
      </c>
      <c r="AO3402" s="15" t="s">
        <v>499</v>
      </c>
      <c r="AQ3402" s="5">
        <v>1</v>
      </c>
      <c r="BB3402" s="26" t="s">
        <v>2758</v>
      </c>
      <c r="BC3402" s="26"/>
    </row>
    <row r="3403" spans="1:55" thickTop="1" thickBot="1" x14ac:dyDescent="0.25">
      <c r="A3403" s="5">
        <v>3398</v>
      </c>
      <c r="B3403" s="5">
        <v>400423</v>
      </c>
      <c r="C3403" s="5">
        <v>4004</v>
      </c>
      <c r="D3403" s="63">
        <v>40000015</v>
      </c>
      <c r="E3403" s="63">
        <v>46000015</v>
      </c>
      <c r="F3403" s="5">
        <v>23</v>
      </c>
      <c r="G3403" s="5">
        <v>3003301</v>
      </c>
      <c r="H3403" s="5">
        <v>3103301</v>
      </c>
      <c r="I3403" s="5" t="s">
        <v>3832</v>
      </c>
      <c r="J3403" s="12">
        <v>2</v>
      </c>
      <c r="K3403" s="30">
        <v>10000</v>
      </c>
      <c r="L3403" s="30">
        <v>8000</v>
      </c>
      <c r="M3403" s="15" t="s">
        <v>506</v>
      </c>
      <c r="N3403" s="15" t="s">
        <v>845</v>
      </c>
      <c r="O3403" s="15" t="s">
        <v>1755</v>
      </c>
      <c r="P3403" s="5" t="s">
        <v>1900</v>
      </c>
      <c r="Q3403" s="5">
        <v>420</v>
      </c>
      <c r="R3403" s="47" t="s">
        <v>308</v>
      </c>
      <c r="S3403" s="47">
        <v>0</v>
      </c>
      <c r="T3403" s="47" t="s">
        <v>307</v>
      </c>
      <c r="U3403" s="47">
        <v>30</v>
      </c>
      <c r="V3403" s="47" t="s">
        <v>852</v>
      </c>
      <c r="W3403" s="31" t="s">
        <v>308</v>
      </c>
      <c r="X3403" s="31">
        <v>0</v>
      </c>
      <c r="Y3403" s="31" t="s">
        <v>307</v>
      </c>
      <c r="Z3403" s="31">
        <v>30</v>
      </c>
      <c r="AA3403" s="5">
        <v>0</v>
      </c>
      <c r="AC3403" s="5">
        <v>0</v>
      </c>
      <c r="AD3403" s="5">
        <v>6465</v>
      </c>
      <c r="AE3403" s="14">
        <v>200006</v>
      </c>
      <c r="AF3403" s="11"/>
      <c r="AG3403" s="25">
        <v>200007</v>
      </c>
      <c r="AH3403" s="12" t="s">
        <v>863</v>
      </c>
      <c r="AI3403" s="12" t="s">
        <v>324</v>
      </c>
      <c r="AJ3403" s="30">
        <v>0</v>
      </c>
      <c r="AK3403" s="5">
        <v>1010000</v>
      </c>
      <c r="AL3403" s="5">
        <v>3</v>
      </c>
      <c r="AN3403" s="5" t="s">
        <v>499</v>
      </c>
      <c r="AO3403" s="15" t="s">
        <v>499</v>
      </c>
      <c r="AQ3403" s="5">
        <v>1</v>
      </c>
      <c r="BB3403" s="26" t="s">
        <v>2758</v>
      </c>
      <c r="BC3403" s="26"/>
    </row>
    <row r="3404" spans="1:55" thickTop="1" thickBot="1" x14ac:dyDescent="0.25">
      <c r="A3404" s="5">
        <v>3399</v>
      </c>
      <c r="B3404" s="5">
        <v>400424</v>
      </c>
      <c r="C3404" s="5">
        <v>4004</v>
      </c>
      <c r="D3404" s="63">
        <v>40000015</v>
      </c>
      <c r="E3404" s="63">
        <v>46000015</v>
      </c>
      <c r="F3404" s="5">
        <v>24</v>
      </c>
      <c r="G3404" s="5">
        <v>3003301</v>
      </c>
      <c r="H3404" s="5">
        <v>3103301</v>
      </c>
      <c r="I3404" s="5" t="s">
        <v>3832</v>
      </c>
      <c r="J3404" s="12">
        <v>2</v>
      </c>
      <c r="K3404" s="30">
        <v>10000</v>
      </c>
      <c r="L3404" s="30">
        <v>8000</v>
      </c>
      <c r="M3404" s="15" t="s">
        <v>506</v>
      </c>
      <c r="N3404" s="15" t="s">
        <v>845</v>
      </c>
      <c r="O3404" s="15" t="s">
        <v>1755</v>
      </c>
      <c r="P3404" s="5" t="s">
        <v>1901</v>
      </c>
      <c r="Q3404" s="5">
        <v>420</v>
      </c>
      <c r="R3404" s="47" t="s">
        <v>308</v>
      </c>
      <c r="S3404" s="47">
        <v>0</v>
      </c>
      <c r="T3404" s="47" t="s">
        <v>307</v>
      </c>
      <c r="U3404" s="47">
        <v>30</v>
      </c>
      <c r="V3404" s="47" t="s">
        <v>852</v>
      </c>
      <c r="W3404" s="31" t="s">
        <v>308</v>
      </c>
      <c r="X3404" s="31">
        <v>0</v>
      </c>
      <c r="Y3404" s="31" t="s">
        <v>307</v>
      </c>
      <c r="Z3404" s="31">
        <v>30</v>
      </c>
      <c r="AA3404" s="5">
        <v>0</v>
      </c>
      <c r="AC3404" s="5">
        <v>0</v>
      </c>
      <c r="AD3404" s="5">
        <v>6465</v>
      </c>
      <c r="AE3404" s="14">
        <v>200006</v>
      </c>
      <c r="AF3404" s="11"/>
      <c r="AG3404" s="25">
        <v>200007</v>
      </c>
      <c r="AH3404" s="12" t="s">
        <v>863</v>
      </c>
      <c r="AI3404" s="12" t="s">
        <v>324</v>
      </c>
      <c r="AJ3404" s="30">
        <v>0</v>
      </c>
      <c r="AK3404" s="5">
        <v>1010000</v>
      </c>
      <c r="AL3404" s="5">
        <v>3</v>
      </c>
      <c r="AN3404" s="5" t="s">
        <v>499</v>
      </c>
      <c r="AO3404" s="15" t="s">
        <v>499</v>
      </c>
      <c r="AQ3404" s="5">
        <v>1</v>
      </c>
      <c r="BB3404" s="26" t="s">
        <v>2758</v>
      </c>
      <c r="BC3404" s="26"/>
    </row>
    <row r="3405" spans="1:55" thickTop="1" thickBot="1" x14ac:dyDescent="0.25">
      <c r="A3405" s="5">
        <v>3400</v>
      </c>
      <c r="B3405" s="5">
        <v>400425</v>
      </c>
      <c r="C3405" s="5">
        <v>4004</v>
      </c>
      <c r="D3405" s="63">
        <v>40000015</v>
      </c>
      <c r="E3405" s="63">
        <v>46000015</v>
      </c>
      <c r="F3405" s="5">
        <v>25</v>
      </c>
      <c r="G3405" s="5">
        <v>3003301</v>
      </c>
      <c r="H3405" s="5">
        <v>3103301</v>
      </c>
      <c r="I3405" s="5" t="s">
        <v>3832</v>
      </c>
      <c r="J3405" s="12">
        <v>2</v>
      </c>
      <c r="K3405" s="30">
        <v>10000</v>
      </c>
      <c r="L3405" s="30">
        <v>8000</v>
      </c>
      <c r="M3405" s="15" t="s">
        <v>506</v>
      </c>
      <c r="N3405" s="15" t="s">
        <v>845</v>
      </c>
      <c r="O3405" s="15" t="s">
        <v>1755</v>
      </c>
      <c r="P3405" s="5" t="s">
        <v>1902</v>
      </c>
      <c r="Q3405" s="5">
        <v>420</v>
      </c>
      <c r="R3405" s="47" t="s">
        <v>308</v>
      </c>
      <c r="S3405" s="47">
        <v>0</v>
      </c>
      <c r="T3405" s="47" t="s">
        <v>307</v>
      </c>
      <c r="U3405" s="47">
        <v>30</v>
      </c>
      <c r="V3405" s="47" t="s">
        <v>852</v>
      </c>
      <c r="W3405" s="31" t="s">
        <v>308</v>
      </c>
      <c r="X3405" s="31">
        <v>0</v>
      </c>
      <c r="Y3405" s="31" t="s">
        <v>307</v>
      </c>
      <c r="Z3405" s="31">
        <v>30</v>
      </c>
      <c r="AA3405" s="5">
        <v>0</v>
      </c>
      <c r="AC3405" s="5">
        <v>0</v>
      </c>
      <c r="AD3405" s="5">
        <v>6465</v>
      </c>
      <c r="AE3405" s="14">
        <v>200006</v>
      </c>
      <c r="AF3405" s="11"/>
      <c r="AG3405" s="25">
        <v>200007</v>
      </c>
      <c r="AH3405" s="12" t="s">
        <v>863</v>
      </c>
      <c r="AI3405" s="12" t="s">
        <v>324</v>
      </c>
      <c r="AJ3405" s="30">
        <v>0</v>
      </c>
      <c r="AK3405" s="5">
        <v>1010000</v>
      </c>
      <c r="AL3405" s="5">
        <v>3</v>
      </c>
      <c r="AN3405" s="5" t="s">
        <v>499</v>
      </c>
      <c r="AO3405" s="15" t="s">
        <v>499</v>
      </c>
      <c r="AQ3405" s="5">
        <v>1</v>
      </c>
      <c r="BB3405" s="26" t="s">
        <v>2758</v>
      </c>
      <c r="BC3405" s="26"/>
    </row>
    <row r="3406" spans="1:55" thickTop="1" thickBot="1" x14ac:dyDescent="0.25">
      <c r="A3406" s="5">
        <v>3401</v>
      </c>
      <c r="B3406" s="5">
        <v>400426</v>
      </c>
      <c r="C3406" s="5">
        <v>4004</v>
      </c>
      <c r="D3406" s="63">
        <v>40000015</v>
      </c>
      <c r="E3406" s="63">
        <v>46000015</v>
      </c>
      <c r="F3406" s="5">
        <v>26</v>
      </c>
      <c r="G3406" s="5">
        <v>3003301</v>
      </c>
      <c r="H3406" s="5">
        <v>3103301</v>
      </c>
      <c r="I3406" s="5" t="s">
        <v>3832</v>
      </c>
      <c r="J3406" s="12">
        <v>2</v>
      </c>
      <c r="K3406" s="30">
        <v>10000</v>
      </c>
      <c r="L3406" s="30">
        <v>8000</v>
      </c>
      <c r="M3406" s="15" t="s">
        <v>506</v>
      </c>
      <c r="N3406" s="15" t="s">
        <v>845</v>
      </c>
      <c r="O3406" s="15" t="s">
        <v>1755</v>
      </c>
      <c r="P3406" s="5" t="s">
        <v>1903</v>
      </c>
      <c r="Q3406" s="5">
        <v>420</v>
      </c>
      <c r="R3406" s="47" t="s">
        <v>308</v>
      </c>
      <c r="S3406" s="47">
        <v>0</v>
      </c>
      <c r="T3406" s="47" t="s">
        <v>307</v>
      </c>
      <c r="U3406" s="47">
        <v>30</v>
      </c>
      <c r="V3406" s="47" t="s">
        <v>852</v>
      </c>
      <c r="W3406" s="31" t="s">
        <v>308</v>
      </c>
      <c r="X3406" s="31">
        <v>0</v>
      </c>
      <c r="Y3406" s="31" t="s">
        <v>307</v>
      </c>
      <c r="Z3406" s="31">
        <v>30</v>
      </c>
      <c r="AA3406" s="5">
        <v>0</v>
      </c>
      <c r="AC3406" s="5">
        <v>0</v>
      </c>
      <c r="AD3406" s="5">
        <v>6465</v>
      </c>
      <c r="AE3406" s="14">
        <v>200006</v>
      </c>
      <c r="AF3406" s="11"/>
      <c r="AG3406" s="25">
        <v>200007</v>
      </c>
      <c r="AH3406" s="12" t="s">
        <v>863</v>
      </c>
      <c r="AI3406" s="12" t="s">
        <v>324</v>
      </c>
      <c r="AJ3406" s="30">
        <v>0</v>
      </c>
      <c r="AK3406" s="5">
        <v>1010000</v>
      </c>
      <c r="AL3406" s="5">
        <v>3</v>
      </c>
      <c r="AN3406" s="5" t="s">
        <v>499</v>
      </c>
      <c r="AO3406" s="15" t="s">
        <v>499</v>
      </c>
      <c r="AQ3406" s="5">
        <v>1</v>
      </c>
      <c r="BB3406" s="26" t="s">
        <v>2758</v>
      </c>
      <c r="BC3406" s="26"/>
    </row>
    <row r="3407" spans="1:55" thickTop="1" thickBot="1" x14ac:dyDescent="0.25">
      <c r="A3407" s="5">
        <v>3402</v>
      </c>
      <c r="B3407" s="5">
        <v>400427</v>
      </c>
      <c r="C3407" s="5">
        <v>4004</v>
      </c>
      <c r="D3407" s="63">
        <v>40000015</v>
      </c>
      <c r="E3407" s="63">
        <v>46000015</v>
      </c>
      <c r="F3407" s="5">
        <v>27</v>
      </c>
      <c r="G3407" s="5">
        <v>3003301</v>
      </c>
      <c r="H3407" s="5">
        <v>3103301</v>
      </c>
      <c r="I3407" s="5" t="s">
        <v>3832</v>
      </c>
      <c r="J3407" s="12">
        <v>2</v>
      </c>
      <c r="K3407" s="30">
        <v>10000</v>
      </c>
      <c r="L3407" s="30">
        <v>8000</v>
      </c>
      <c r="M3407" s="15" t="s">
        <v>506</v>
      </c>
      <c r="N3407" s="15" t="s">
        <v>845</v>
      </c>
      <c r="O3407" s="15" t="s">
        <v>1755</v>
      </c>
      <c r="P3407" s="5" t="s">
        <v>1904</v>
      </c>
      <c r="Q3407" s="5">
        <v>420</v>
      </c>
      <c r="R3407" s="47" t="s">
        <v>308</v>
      </c>
      <c r="S3407" s="47">
        <v>0</v>
      </c>
      <c r="T3407" s="47" t="s">
        <v>307</v>
      </c>
      <c r="U3407" s="47">
        <v>30</v>
      </c>
      <c r="V3407" s="47" t="s">
        <v>852</v>
      </c>
      <c r="W3407" s="31" t="s">
        <v>308</v>
      </c>
      <c r="X3407" s="31">
        <v>0</v>
      </c>
      <c r="Y3407" s="31" t="s">
        <v>307</v>
      </c>
      <c r="Z3407" s="31">
        <v>30</v>
      </c>
      <c r="AA3407" s="5">
        <v>0</v>
      </c>
      <c r="AC3407" s="5">
        <v>0</v>
      </c>
      <c r="AD3407" s="5">
        <v>6465</v>
      </c>
      <c r="AE3407" s="14">
        <v>200006</v>
      </c>
      <c r="AF3407" s="11"/>
      <c r="AG3407" s="25">
        <v>200007</v>
      </c>
      <c r="AH3407" s="12" t="s">
        <v>863</v>
      </c>
      <c r="AI3407" s="12" t="s">
        <v>324</v>
      </c>
      <c r="AJ3407" s="30">
        <v>0</v>
      </c>
      <c r="AK3407" s="5">
        <v>1010000</v>
      </c>
      <c r="AL3407" s="5">
        <v>3</v>
      </c>
      <c r="AN3407" s="5" t="s">
        <v>499</v>
      </c>
      <c r="AO3407" s="15" t="s">
        <v>499</v>
      </c>
      <c r="AQ3407" s="5">
        <v>1</v>
      </c>
      <c r="BB3407" s="26" t="s">
        <v>2758</v>
      </c>
      <c r="BC3407" s="26"/>
    </row>
    <row r="3408" spans="1:55" thickTop="1" thickBot="1" x14ac:dyDescent="0.25">
      <c r="A3408" s="5">
        <v>3403</v>
      </c>
      <c r="B3408" s="5">
        <v>400428</v>
      </c>
      <c r="C3408" s="5">
        <v>4004</v>
      </c>
      <c r="D3408" s="63">
        <v>40000015</v>
      </c>
      <c r="E3408" s="63">
        <v>46000015</v>
      </c>
      <c r="F3408" s="5">
        <v>28</v>
      </c>
      <c r="G3408" s="5">
        <v>3003301</v>
      </c>
      <c r="H3408" s="5">
        <v>3103301</v>
      </c>
      <c r="I3408" s="5" t="s">
        <v>3832</v>
      </c>
      <c r="J3408" s="12">
        <v>2</v>
      </c>
      <c r="K3408" s="30">
        <v>10000</v>
      </c>
      <c r="L3408" s="30">
        <v>8000</v>
      </c>
      <c r="M3408" s="15" t="s">
        <v>506</v>
      </c>
      <c r="N3408" s="15" t="s">
        <v>845</v>
      </c>
      <c r="O3408" s="15" t="s">
        <v>1755</v>
      </c>
      <c r="P3408" s="5" t="s">
        <v>1905</v>
      </c>
      <c r="Q3408" s="5">
        <v>420</v>
      </c>
      <c r="R3408" s="47" t="s">
        <v>308</v>
      </c>
      <c r="S3408" s="47">
        <v>0</v>
      </c>
      <c r="T3408" s="47" t="s">
        <v>307</v>
      </c>
      <c r="U3408" s="47">
        <v>30</v>
      </c>
      <c r="V3408" s="47" t="s">
        <v>852</v>
      </c>
      <c r="W3408" s="31" t="s">
        <v>308</v>
      </c>
      <c r="X3408" s="31">
        <v>0</v>
      </c>
      <c r="Y3408" s="31" t="s">
        <v>307</v>
      </c>
      <c r="Z3408" s="31">
        <v>30</v>
      </c>
      <c r="AA3408" s="5">
        <v>0</v>
      </c>
      <c r="AC3408" s="5">
        <v>0</v>
      </c>
      <c r="AD3408" s="5">
        <v>6465</v>
      </c>
      <c r="AE3408" s="14">
        <v>200006</v>
      </c>
      <c r="AF3408" s="11"/>
      <c r="AG3408" s="25">
        <v>200007</v>
      </c>
      <c r="AH3408" s="12" t="s">
        <v>863</v>
      </c>
      <c r="AI3408" s="12" t="s">
        <v>324</v>
      </c>
      <c r="AJ3408" s="30">
        <v>0</v>
      </c>
      <c r="AK3408" s="5">
        <v>1010000</v>
      </c>
      <c r="AL3408" s="5">
        <v>3</v>
      </c>
      <c r="AN3408" s="5" t="s">
        <v>499</v>
      </c>
      <c r="AO3408" s="15" t="s">
        <v>499</v>
      </c>
      <c r="AQ3408" s="5">
        <v>1</v>
      </c>
      <c r="BB3408" s="26" t="s">
        <v>2758</v>
      </c>
      <c r="BC3408" s="26"/>
    </row>
    <row r="3409" spans="1:55" thickTop="1" thickBot="1" x14ac:dyDescent="0.25">
      <c r="A3409" s="5">
        <v>3404</v>
      </c>
      <c r="B3409" s="5">
        <v>400429</v>
      </c>
      <c r="C3409" s="5">
        <v>4004</v>
      </c>
      <c r="D3409" s="63">
        <v>40000015</v>
      </c>
      <c r="E3409" s="63">
        <v>46000015</v>
      </c>
      <c r="F3409" s="5">
        <v>29</v>
      </c>
      <c r="G3409" s="5">
        <v>3003301</v>
      </c>
      <c r="H3409" s="5">
        <v>3103301</v>
      </c>
      <c r="I3409" s="5" t="s">
        <v>3832</v>
      </c>
      <c r="J3409" s="12">
        <v>2</v>
      </c>
      <c r="K3409" s="30">
        <v>10000</v>
      </c>
      <c r="L3409" s="30">
        <v>8000</v>
      </c>
      <c r="M3409" s="15" t="s">
        <v>506</v>
      </c>
      <c r="N3409" s="15" t="s">
        <v>845</v>
      </c>
      <c r="O3409" s="15" t="s">
        <v>1755</v>
      </c>
      <c r="P3409" s="5" t="s">
        <v>1906</v>
      </c>
      <c r="Q3409" s="5">
        <v>420</v>
      </c>
      <c r="R3409" s="47" t="s">
        <v>308</v>
      </c>
      <c r="S3409" s="47">
        <v>0</v>
      </c>
      <c r="T3409" s="47" t="s">
        <v>307</v>
      </c>
      <c r="U3409" s="47">
        <v>30</v>
      </c>
      <c r="V3409" s="47" t="s">
        <v>852</v>
      </c>
      <c r="W3409" s="31" t="s">
        <v>308</v>
      </c>
      <c r="X3409" s="31">
        <v>0</v>
      </c>
      <c r="Y3409" s="31" t="s">
        <v>307</v>
      </c>
      <c r="Z3409" s="31">
        <v>30</v>
      </c>
      <c r="AA3409" s="5">
        <v>0</v>
      </c>
      <c r="AC3409" s="5">
        <v>0</v>
      </c>
      <c r="AD3409" s="5">
        <v>6465</v>
      </c>
      <c r="AE3409" s="14">
        <v>200006</v>
      </c>
      <c r="AF3409" s="11"/>
      <c r="AG3409" s="25">
        <v>200007</v>
      </c>
      <c r="AH3409" s="12" t="s">
        <v>863</v>
      </c>
      <c r="AI3409" s="12" t="s">
        <v>324</v>
      </c>
      <c r="AJ3409" s="30">
        <v>0</v>
      </c>
      <c r="AK3409" s="5">
        <v>1010000</v>
      </c>
      <c r="AL3409" s="5">
        <v>3</v>
      </c>
      <c r="AN3409" s="5" t="s">
        <v>499</v>
      </c>
      <c r="AO3409" s="15" t="s">
        <v>499</v>
      </c>
      <c r="AQ3409" s="5">
        <v>1</v>
      </c>
      <c r="BB3409" s="26" t="s">
        <v>2758</v>
      </c>
      <c r="BC3409" s="26"/>
    </row>
    <row r="3410" spans="1:55" thickTop="1" thickBot="1" x14ac:dyDescent="0.25">
      <c r="A3410" s="5">
        <v>3405</v>
      </c>
      <c r="B3410" s="5">
        <v>400430</v>
      </c>
      <c r="C3410" s="5">
        <v>4004</v>
      </c>
      <c r="D3410" s="63">
        <v>40000015</v>
      </c>
      <c r="E3410" s="63">
        <v>46000015</v>
      </c>
      <c r="F3410" s="5">
        <v>30</v>
      </c>
      <c r="G3410" s="5">
        <v>3003301</v>
      </c>
      <c r="H3410" s="5">
        <v>3103301</v>
      </c>
      <c r="I3410" s="5" t="s">
        <v>3832</v>
      </c>
      <c r="J3410" s="12">
        <v>2</v>
      </c>
      <c r="K3410" s="30">
        <v>10000</v>
      </c>
      <c r="L3410" s="30">
        <v>8000</v>
      </c>
      <c r="M3410" s="15" t="s">
        <v>506</v>
      </c>
      <c r="N3410" s="15" t="s">
        <v>845</v>
      </c>
      <c r="O3410" s="15" t="s">
        <v>1755</v>
      </c>
      <c r="P3410" s="5" t="s">
        <v>1907</v>
      </c>
      <c r="Q3410" s="5">
        <v>420</v>
      </c>
      <c r="R3410" s="47" t="s">
        <v>308</v>
      </c>
      <c r="S3410" s="47">
        <v>0</v>
      </c>
      <c r="T3410" s="47" t="s">
        <v>307</v>
      </c>
      <c r="U3410" s="47">
        <v>30</v>
      </c>
      <c r="V3410" s="47" t="s">
        <v>852</v>
      </c>
      <c r="W3410" s="31" t="s">
        <v>308</v>
      </c>
      <c r="X3410" s="31">
        <v>0</v>
      </c>
      <c r="Y3410" s="31" t="s">
        <v>307</v>
      </c>
      <c r="Z3410" s="31">
        <v>30</v>
      </c>
      <c r="AA3410" s="5">
        <v>0</v>
      </c>
      <c r="AC3410" s="5">
        <v>0</v>
      </c>
      <c r="AD3410" s="5">
        <v>6465</v>
      </c>
      <c r="AE3410" s="14">
        <v>200006</v>
      </c>
      <c r="AF3410" s="11"/>
      <c r="AG3410" s="25">
        <v>200007</v>
      </c>
      <c r="AH3410" s="12" t="s">
        <v>863</v>
      </c>
      <c r="AI3410" s="12" t="s">
        <v>324</v>
      </c>
      <c r="AJ3410" s="30">
        <v>0</v>
      </c>
      <c r="AK3410" s="5">
        <v>1010000</v>
      </c>
      <c r="AL3410" s="5">
        <v>3</v>
      </c>
      <c r="AN3410" s="5" t="s">
        <v>499</v>
      </c>
      <c r="AO3410" s="15" t="s">
        <v>499</v>
      </c>
      <c r="AQ3410" s="5">
        <v>1</v>
      </c>
      <c r="BB3410" s="26" t="s">
        <v>2758</v>
      </c>
      <c r="BC3410" s="26"/>
    </row>
    <row r="3411" spans="1:55" thickTop="1" thickBot="1" x14ac:dyDescent="0.25">
      <c r="A3411" s="5">
        <v>3406</v>
      </c>
      <c r="B3411" s="5">
        <v>410101</v>
      </c>
      <c r="C3411" s="5">
        <v>4101</v>
      </c>
      <c r="D3411" s="63">
        <v>40000016</v>
      </c>
      <c r="E3411" s="63">
        <v>46000016</v>
      </c>
      <c r="F3411" s="5">
        <v>1</v>
      </c>
      <c r="G3411" s="5">
        <v>3003401</v>
      </c>
      <c r="H3411" s="5">
        <v>3103401</v>
      </c>
      <c r="I3411" s="5" t="s">
        <v>916</v>
      </c>
      <c r="J3411" s="12">
        <v>2</v>
      </c>
      <c r="K3411" s="30">
        <v>10000</v>
      </c>
      <c r="L3411" s="30">
        <v>4000</v>
      </c>
      <c r="M3411" s="15" t="s">
        <v>506</v>
      </c>
      <c r="N3411" s="15" t="s">
        <v>845</v>
      </c>
      <c r="O3411" s="15" t="s">
        <v>1755</v>
      </c>
      <c r="P3411" s="5" t="s">
        <v>329</v>
      </c>
      <c r="Q3411" s="5">
        <v>100</v>
      </c>
      <c r="R3411" s="47" t="s">
        <v>308</v>
      </c>
      <c r="S3411" s="47">
        <v>0</v>
      </c>
      <c r="T3411" s="47" t="s">
        <v>307</v>
      </c>
      <c r="U3411" s="47">
        <v>30</v>
      </c>
      <c r="V3411" s="47" t="s">
        <v>853</v>
      </c>
      <c r="W3411" s="31" t="s">
        <v>308</v>
      </c>
      <c r="X3411" s="31">
        <v>0</v>
      </c>
      <c r="Y3411" s="31" t="s">
        <v>307</v>
      </c>
      <c r="Z3411" s="31">
        <v>30</v>
      </c>
      <c r="AA3411" s="5">
        <v>1</v>
      </c>
      <c r="AC3411" s="5">
        <v>0</v>
      </c>
      <c r="AD3411" s="5">
        <v>8709</v>
      </c>
      <c r="AE3411" s="14">
        <v>200011</v>
      </c>
      <c r="AF3411" s="11"/>
      <c r="AG3411" s="25">
        <v>200007</v>
      </c>
      <c r="AH3411" s="12" t="s">
        <v>846</v>
      </c>
      <c r="AI3411" s="12" t="s">
        <v>324</v>
      </c>
      <c r="AJ3411" s="30">
        <v>1</v>
      </c>
      <c r="AK3411" s="5">
        <v>140000</v>
      </c>
      <c r="AL3411" s="5">
        <v>3</v>
      </c>
      <c r="AN3411" s="5" t="s">
        <v>1478</v>
      </c>
      <c r="AQ3411" s="5">
        <v>1</v>
      </c>
      <c r="BB3411" s="26" t="s">
        <v>2758</v>
      </c>
      <c r="BC3411" s="26"/>
    </row>
    <row r="3412" spans="1:55" thickTop="1" thickBot="1" x14ac:dyDescent="0.25">
      <c r="A3412" s="5">
        <v>3407</v>
      </c>
      <c r="B3412" s="5">
        <v>410102</v>
      </c>
      <c r="C3412" s="5">
        <v>4101</v>
      </c>
      <c r="D3412" s="63">
        <v>40000016</v>
      </c>
      <c r="E3412" s="63">
        <v>46000016</v>
      </c>
      <c r="F3412" s="5">
        <v>2</v>
      </c>
      <c r="G3412" s="5">
        <v>3003401</v>
      </c>
      <c r="H3412" s="5">
        <v>3103401</v>
      </c>
      <c r="I3412" s="5" t="s">
        <v>916</v>
      </c>
      <c r="J3412" s="12">
        <v>2</v>
      </c>
      <c r="K3412" s="30">
        <v>10000</v>
      </c>
      <c r="L3412" s="30">
        <v>4000</v>
      </c>
      <c r="M3412" s="15" t="s">
        <v>506</v>
      </c>
      <c r="N3412" s="15" t="s">
        <v>845</v>
      </c>
      <c r="O3412" s="15" t="s">
        <v>1755</v>
      </c>
      <c r="P3412" s="5" t="s">
        <v>721</v>
      </c>
      <c r="Q3412" s="5">
        <v>100</v>
      </c>
      <c r="R3412" s="47" t="s">
        <v>308</v>
      </c>
      <c r="S3412" s="47">
        <v>0</v>
      </c>
      <c r="T3412" s="47" t="s">
        <v>307</v>
      </c>
      <c r="U3412" s="47">
        <v>30</v>
      </c>
      <c r="V3412" s="47" t="s">
        <v>853</v>
      </c>
      <c r="W3412" s="31" t="s">
        <v>308</v>
      </c>
      <c r="X3412" s="31">
        <v>0</v>
      </c>
      <c r="Y3412" s="31" t="s">
        <v>307</v>
      </c>
      <c r="Z3412" s="31">
        <v>30</v>
      </c>
      <c r="AA3412" s="5">
        <v>1</v>
      </c>
      <c r="AC3412" s="5">
        <v>0</v>
      </c>
      <c r="AD3412" s="5">
        <v>8709</v>
      </c>
      <c r="AE3412" s="14">
        <v>200011</v>
      </c>
      <c r="AF3412" s="11"/>
      <c r="AG3412" s="25">
        <v>200007</v>
      </c>
      <c r="AH3412" s="12" t="s">
        <v>846</v>
      </c>
      <c r="AI3412" s="12" t="s">
        <v>324</v>
      </c>
      <c r="AJ3412" s="30">
        <v>1</v>
      </c>
      <c r="AK3412" s="5">
        <v>140000</v>
      </c>
      <c r="AL3412" s="5">
        <v>3</v>
      </c>
      <c r="AN3412" s="5" t="s">
        <v>1478</v>
      </c>
      <c r="AQ3412" s="5">
        <v>1</v>
      </c>
      <c r="BB3412" s="26" t="s">
        <v>2758</v>
      </c>
      <c r="BC3412" s="26"/>
    </row>
    <row r="3413" spans="1:55" thickTop="1" thickBot="1" x14ac:dyDescent="0.25">
      <c r="A3413" s="5">
        <v>3408</v>
      </c>
      <c r="B3413" s="5">
        <v>410103</v>
      </c>
      <c r="C3413" s="5">
        <v>4101</v>
      </c>
      <c r="D3413" s="63">
        <v>40000016</v>
      </c>
      <c r="E3413" s="63">
        <v>46000016</v>
      </c>
      <c r="F3413" s="5">
        <v>3</v>
      </c>
      <c r="G3413" s="5">
        <v>3003401</v>
      </c>
      <c r="H3413" s="5">
        <v>3103401</v>
      </c>
      <c r="I3413" s="5" t="s">
        <v>916</v>
      </c>
      <c r="J3413" s="12">
        <v>2</v>
      </c>
      <c r="K3413" s="30">
        <v>10000</v>
      </c>
      <c r="L3413" s="30">
        <v>4000</v>
      </c>
      <c r="M3413" s="15" t="s">
        <v>506</v>
      </c>
      <c r="N3413" s="15" t="s">
        <v>845</v>
      </c>
      <c r="O3413" s="15" t="s">
        <v>1755</v>
      </c>
      <c r="P3413" s="5" t="s">
        <v>722</v>
      </c>
      <c r="Q3413" s="5">
        <v>100</v>
      </c>
      <c r="R3413" s="47" t="s">
        <v>308</v>
      </c>
      <c r="S3413" s="47">
        <v>0</v>
      </c>
      <c r="T3413" s="47" t="s">
        <v>307</v>
      </c>
      <c r="U3413" s="47">
        <v>30</v>
      </c>
      <c r="V3413" s="47" t="s">
        <v>853</v>
      </c>
      <c r="W3413" s="31" t="s">
        <v>308</v>
      </c>
      <c r="X3413" s="31">
        <v>0</v>
      </c>
      <c r="Y3413" s="31" t="s">
        <v>307</v>
      </c>
      <c r="Z3413" s="31">
        <v>30</v>
      </c>
      <c r="AA3413" s="5">
        <v>1</v>
      </c>
      <c r="AC3413" s="5">
        <v>0</v>
      </c>
      <c r="AD3413" s="5">
        <v>8709</v>
      </c>
      <c r="AE3413" s="14">
        <v>200011</v>
      </c>
      <c r="AF3413" s="11"/>
      <c r="AG3413" s="25">
        <v>200007</v>
      </c>
      <c r="AH3413" s="12" t="s">
        <v>846</v>
      </c>
      <c r="AI3413" s="12" t="s">
        <v>324</v>
      </c>
      <c r="AJ3413" s="30">
        <v>1</v>
      </c>
      <c r="AK3413" s="5">
        <v>140000</v>
      </c>
      <c r="AL3413" s="5">
        <v>3</v>
      </c>
      <c r="AN3413" s="5" t="s">
        <v>1478</v>
      </c>
      <c r="AQ3413" s="5">
        <v>1</v>
      </c>
      <c r="BB3413" s="26" t="s">
        <v>2758</v>
      </c>
      <c r="BC3413" s="26"/>
    </row>
    <row r="3414" spans="1:55" thickTop="1" thickBot="1" x14ac:dyDescent="0.25">
      <c r="A3414" s="5">
        <v>3409</v>
      </c>
      <c r="B3414" s="5">
        <v>410104</v>
      </c>
      <c r="C3414" s="5">
        <v>4101</v>
      </c>
      <c r="D3414" s="63">
        <v>40000016</v>
      </c>
      <c r="E3414" s="63">
        <v>46000016</v>
      </c>
      <c r="F3414" s="5">
        <v>4</v>
      </c>
      <c r="G3414" s="5">
        <v>3003401</v>
      </c>
      <c r="H3414" s="5">
        <v>3103401</v>
      </c>
      <c r="I3414" s="5" t="s">
        <v>916</v>
      </c>
      <c r="J3414" s="12">
        <v>2</v>
      </c>
      <c r="K3414" s="30">
        <v>10000</v>
      </c>
      <c r="L3414" s="30">
        <v>4000</v>
      </c>
      <c r="M3414" s="15" t="s">
        <v>506</v>
      </c>
      <c r="N3414" s="15" t="s">
        <v>845</v>
      </c>
      <c r="O3414" s="15" t="s">
        <v>1755</v>
      </c>
      <c r="P3414" s="5" t="s">
        <v>723</v>
      </c>
      <c r="Q3414" s="5">
        <v>100</v>
      </c>
      <c r="R3414" s="47" t="s">
        <v>308</v>
      </c>
      <c r="S3414" s="47">
        <v>0</v>
      </c>
      <c r="T3414" s="47" t="s">
        <v>307</v>
      </c>
      <c r="U3414" s="47">
        <v>30</v>
      </c>
      <c r="V3414" s="47" t="s">
        <v>853</v>
      </c>
      <c r="W3414" s="31" t="s">
        <v>308</v>
      </c>
      <c r="X3414" s="31">
        <v>0</v>
      </c>
      <c r="Y3414" s="31" t="s">
        <v>307</v>
      </c>
      <c r="Z3414" s="31">
        <v>30</v>
      </c>
      <c r="AA3414" s="5">
        <v>1</v>
      </c>
      <c r="AC3414" s="5">
        <v>0</v>
      </c>
      <c r="AD3414" s="5">
        <v>8709</v>
      </c>
      <c r="AE3414" s="14">
        <v>200011</v>
      </c>
      <c r="AF3414" s="11"/>
      <c r="AG3414" s="25">
        <v>200007</v>
      </c>
      <c r="AH3414" s="12" t="s">
        <v>846</v>
      </c>
      <c r="AI3414" s="12" t="s">
        <v>324</v>
      </c>
      <c r="AJ3414" s="30">
        <v>1</v>
      </c>
      <c r="AK3414" s="5">
        <v>140000</v>
      </c>
      <c r="AL3414" s="5">
        <v>3</v>
      </c>
      <c r="AN3414" s="5" t="s">
        <v>1478</v>
      </c>
      <c r="AQ3414" s="5">
        <v>1</v>
      </c>
      <c r="BB3414" s="26" t="s">
        <v>2758</v>
      </c>
      <c r="BC3414" s="26"/>
    </row>
    <row r="3415" spans="1:55" thickTop="1" thickBot="1" x14ac:dyDescent="0.25">
      <c r="A3415" s="5">
        <v>3410</v>
      </c>
      <c r="B3415" s="5">
        <v>410105</v>
      </c>
      <c r="C3415" s="5">
        <v>4101</v>
      </c>
      <c r="D3415" s="63">
        <v>40000016</v>
      </c>
      <c r="E3415" s="63">
        <v>46000016</v>
      </c>
      <c r="F3415" s="5">
        <v>5</v>
      </c>
      <c r="G3415" s="5">
        <v>3003401</v>
      </c>
      <c r="H3415" s="5">
        <v>3103401</v>
      </c>
      <c r="I3415" s="5" t="s">
        <v>916</v>
      </c>
      <c r="J3415" s="12">
        <v>2</v>
      </c>
      <c r="K3415" s="30">
        <v>10000</v>
      </c>
      <c r="L3415" s="30">
        <v>4000</v>
      </c>
      <c r="M3415" s="15" t="s">
        <v>506</v>
      </c>
      <c r="N3415" s="15" t="s">
        <v>845</v>
      </c>
      <c r="O3415" s="15" t="s">
        <v>1755</v>
      </c>
      <c r="P3415" s="5" t="s">
        <v>500</v>
      </c>
      <c r="Q3415" s="5">
        <v>100</v>
      </c>
      <c r="R3415" s="47" t="s">
        <v>308</v>
      </c>
      <c r="S3415" s="47">
        <v>0</v>
      </c>
      <c r="T3415" s="47" t="s">
        <v>307</v>
      </c>
      <c r="U3415" s="47">
        <v>30</v>
      </c>
      <c r="V3415" s="47" t="s">
        <v>853</v>
      </c>
      <c r="W3415" s="31" t="s">
        <v>308</v>
      </c>
      <c r="X3415" s="31">
        <v>0</v>
      </c>
      <c r="Y3415" s="31" t="s">
        <v>307</v>
      </c>
      <c r="Z3415" s="31">
        <v>30</v>
      </c>
      <c r="AA3415" s="5">
        <v>1</v>
      </c>
      <c r="AC3415" s="5">
        <v>0</v>
      </c>
      <c r="AD3415" s="5">
        <v>8709</v>
      </c>
      <c r="AE3415" s="14">
        <v>200011</v>
      </c>
      <c r="AF3415" s="11"/>
      <c r="AG3415" s="25">
        <v>200007</v>
      </c>
      <c r="AH3415" s="12" t="s">
        <v>846</v>
      </c>
      <c r="AI3415" s="12" t="s">
        <v>324</v>
      </c>
      <c r="AJ3415" s="30">
        <v>1</v>
      </c>
      <c r="AK3415" s="5">
        <v>140000</v>
      </c>
      <c r="AL3415" s="5">
        <v>3</v>
      </c>
      <c r="AN3415" s="5" t="s">
        <v>1478</v>
      </c>
      <c r="AQ3415" s="5">
        <v>1</v>
      </c>
      <c r="BB3415" s="26" t="s">
        <v>2758</v>
      </c>
      <c r="BC3415" s="26"/>
    </row>
    <row r="3416" spans="1:55" thickTop="1" thickBot="1" x14ac:dyDescent="0.25">
      <c r="A3416" s="5">
        <v>3411</v>
      </c>
      <c r="B3416" s="5">
        <v>410106</v>
      </c>
      <c r="C3416" s="5">
        <v>4101</v>
      </c>
      <c r="D3416" s="63">
        <v>40000016</v>
      </c>
      <c r="E3416" s="63">
        <v>46000016</v>
      </c>
      <c r="F3416" s="5">
        <v>6</v>
      </c>
      <c r="G3416" s="5">
        <v>3003401</v>
      </c>
      <c r="H3416" s="5">
        <v>3103401</v>
      </c>
      <c r="I3416" s="5" t="s">
        <v>916</v>
      </c>
      <c r="J3416" s="12">
        <v>2</v>
      </c>
      <c r="K3416" s="30">
        <v>10000</v>
      </c>
      <c r="L3416" s="30">
        <v>4000</v>
      </c>
      <c r="M3416" s="15" t="s">
        <v>506</v>
      </c>
      <c r="N3416" s="15" t="s">
        <v>845</v>
      </c>
      <c r="O3416" s="15" t="s">
        <v>1755</v>
      </c>
      <c r="P3416" s="5" t="s">
        <v>724</v>
      </c>
      <c r="Q3416" s="5">
        <v>100</v>
      </c>
      <c r="R3416" s="47" t="s">
        <v>308</v>
      </c>
      <c r="S3416" s="47">
        <v>0</v>
      </c>
      <c r="T3416" s="47" t="s">
        <v>307</v>
      </c>
      <c r="U3416" s="47">
        <v>30</v>
      </c>
      <c r="V3416" s="47" t="s">
        <v>853</v>
      </c>
      <c r="W3416" s="31" t="s">
        <v>308</v>
      </c>
      <c r="X3416" s="31">
        <v>0</v>
      </c>
      <c r="Y3416" s="31" t="s">
        <v>307</v>
      </c>
      <c r="Z3416" s="31">
        <v>30</v>
      </c>
      <c r="AA3416" s="5">
        <v>1</v>
      </c>
      <c r="AC3416" s="5">
        <v>0</v>
      </c>
      <c r="AD3416" s="5">
        <v>8709</v>
      </c>
      <c r="AE3416" s="14">
        <v>200011</v>
      </c>
      <c r="AF3416" s="11"/>
      <c r="AG3416" s="25">
        <v>200007</v>
      </c>
      <c r="AH3416" s="12" t="s">
        <v>846</v>
      </c>
      <c r="AI3416" s="12" t="s">
        <v>324</v>
      </c>
      <c r="AJ3416" s="30">
        <v>1</v>
      </c>
      <c r="AK3416" s="5">
        <v>140000</v>
      </c>
      <c r="AL3416" s="5">
        <v>3</v>
      </c>
      <c r="AN3416" s="5" t="s">
        <v>1478</v>
      </c>
      <c r="AQ3416" s="5">
        <v>1</v>
      </c>
      <c r="BB3416" s="26" t="s">
        <v>2758</v>
      </c>
      <c r="BC3416" s="26"/>
    </row>
    <row r="3417" spans="1:55" thickTop="1" thickBot="1" x14ac:dyDescent="0.25">
      <c r="A3417" s="5">
        <v>3412</v>
      </c>
      <c r="B3417" s="5">
        <v>410107</v>
      </c>
      <c r="C3417" s="5">
        <v>4101</v>
      </c>
      <c r="D3417" s="63">
        <v>40000016</v>
      </c>
      <c r="E3417" s="63">
        <v>46000016</v>
      </c>
      <c r="F3417" s="5">
        <v>7</v>
      </c>
      <c r="G3417" s="5">
        <v>3003401</v>
      </c>
      <c r="H3417" s="5">
        <v>3103401</v>
      </c>
      <c r="I3417" s="5" t="s">
        <v>916</v>
      </c>
      <c r="J3417" s="12">
        <v>2</v>
      </c>
      <c r="K3417" s="30">
        <v>10000</v>
      </c>
      <c r="L3417" s="30">
        <v>4000</v>
      </c>
      <c r="M3417" s="15" t="s">
        <v>506</v>
      </c>
      <c r="N3417" s="15" t="s">
        <v>845</v>
      </c>
      <c r="O3417" s="15" t="s">
        <v>1755</v>
      </c>
      <c r="P3417" s="5" t="s">
        <v>725</v>
      </c>
      <c r="Q3417" s="5">
        <v>100</v>
      </c>
      <c r="R3417" s="47" t="s">
        <v>308</v>
      </c>
      <c r="S3417" s="47">
        <v>0</v>
      </c>
      <c r="T3417" s="47" t="s">
        <v>307</v>
      </c>
      <c r="U3417" s="47">
        <v>30</v>
      </c>
      <c r="V3417" s="47" t="s">
        <v>853</v>
      </c>
      <c r="W3417" s="31" t="s">
        <v>308</v>
      </c>
      <c r="X3417" s="31">
        <v>0</v>
      </c>
      <c r="Y3417" s="31" t="s">
        <v>307</v>
      </c>
      <c r="Z3417" s="31">
        <v>30</v>
      </c>
      <c r="AA3417" s="5">
        <v>1</v>
      </c>
      <c r="AC3417" s="5">
        <v>0</v>
      </c>
      <c r="AD3417" s="5">
        <v>8709</v>
      </c>
      <c r="AE3417" s="14">
        <v>200011</v>
      </c>
      <c r="AF3417" s="11"/>
      <c r="AG3417" s="25">
        <v>200007</v>
      </c>
      <c r="AH3417" s="12" t="s">
        <v>846</v>
      </c>
      <c r="AI3417" s="12" t="s">
        <v>324</v>
      </c>
      <c r="AJ3417" s="30">
        <v>1</v>
      </c>
      <c r="AK3417" s="5">
        <v>140000</v>
      </c>
      <c r="AL3417" s="5">
        <v>3</v>
      </c>
      <c r="AN3417" s="5" t="s">
        <v>1478</v>
      </c>
      <c r="AQ3417" s="5">
        <v>1</v>
      </c>
      <c r="BB3417" s="26" t="s">
        <v>2758</v>
      </c>
      <c r="BC3417" s="26"/>
    </row>
    <row r="3418" spans="1:55" thickTop="1" thickBot="1" x14ac:dyDescent="0.25">
      <c r="A3418" s="5">
        <v>3413</v>
      </c>
      <c r="B3418" s="5">
        <v>410108</v>
      </c>
      <c r="C3418" s="5">
        <v>4101</v>
      </c>
      <c r="D3418" s="63">
        <v>40000016</v>
      </c>
      <c r="E3418" s="63">
        <v>46000016</v>
      </c>
      <c r="F3418" s="5">
        <v>8</v>
      </c>
      <c r="G3418" s="5">
        <v>3003401</v>
      </c>
      <c r="H3418" s="5">
        <v>3103401</v>
      </c>
      <c r="I3418" s="5" t="s">
        <v>916</v>
      </c>
      <c r="J3418" s="12">
        <v>2</v>
      </c>
      <c r="K3418" s="30">
        <v>10000</v>
      </c>
      <c r="L3418" s="30">
        <v>4000</v>
      </c>
      <c r="M3418" s="15" t="s">
        <v>506</v>
      </c>
      <c r="N3418" s="15" t="s">
        <v>845</v>
      </c>
      <c r="O3418" s="15" t="s">
        <v>1755</v>
      </c>
      <c r="P3418" s="5" t="s">
        <v>726</v>
      </c>
      <c r="Q3418" s="5">
        <v>100</v>
      </c>
      <c r="R3418" s="47" t="s">
        <v>308</v>
      </c>
      <c r="S3418" s="47">
        <v>0</v>
      </c>
      <c r="T3418" s="47" t="s">
        <v>307</v>
      </c>
      <c r="U3418" s="47">
        <v>30</v>
      </c>
      <c r="V3418" s="47" t="s">
        <v>853</v>
      </c>
      <c r="W3418" s="31" t="s">
        <v>308</v>
      </c>
      <c r="X3418" s="31">
        <v>0</v>
      </c>
      <c r="Y3418" s="31" t="s">
        <v>307</v>
      </c>
      <c r="Z3418" s="31">
        <v>30</v>
      </c>
      <c r="AA3418" s="5">
        <v>1</v>
      </c>
      <c r="AC3418" s="5">
        <v>0</v>
      </c>
      <c r="AD3418" s="5">
        <v>8709</v>
      </c>
      <c r="AE3418" s="14">
        <v>200011</v>
      </c>
      <c r="AF3418" s="11"/>
      <c r="AG3418" s="25">
        <v>200007</v>
      </c>
      <c r="AH3418" s="12" t="s">
        <v>846</v>
      </c>
      <c r="AI3418" s="12" t="s">
        <v>324</v>
      </c>
      <c r="AJ3418" s="30">
        <v>1</v>
      </c>
      <c r="AK3418" s="5">
        <v>140000</v>
      </c>
      <c r="AL3418" s="5">
        <v>3</v>
      </c>
      <c r="AN3418" s="5" t="s">
        <v>1478</v>
      </c>
      <c r="AQ3418" s="5">
        <v>1</v>
      </c>
      <c r="BB3418" s="26" t="s">
        <v>2758</v>
      </c>
      <c r="BC3418" s="26"/>
    </row>
    <row r="3419" spans="1:55" thickTop="1" thickBot="1" x14ac:dyDescent="0.25">
      <c r="A3419" s="5">
        <v>3414</v>
      </c>
      <c r="B3419" s="5">
        <v>410109</v>
      </c>
      <c r="C3419" s="5">
        <v>4101</v>
      </c>
      <c r="D3419" s="63">
        <v>40000016</v>
      </c>
      <c r="E3419" s="63">
        <v>46000016</v>
      </c>
      <c r="F3419" s="5">
        <v>9</v>
      </c>
      <c r="G3419" s="5">
        <v>3003401</v>
      </c>
      <c r="H3419" s="5">
        <v>3103401</v>
      </c>
      <c r="I3419" s="5" t="s">
        <v>916</v>
      </c>
      <c r="J3419" s="12">
        <v>2</v>
      </c>
      <c r="K3419" s="30">
        <v>10000</v>
      </c>
      <c r="L3419" s="30">
        <v>4000</v>
      </c>
      <c r="M3419" s="15" t="s">
        <v>506</v>
      </c>
      <c r="N3419" s="15" t="s">
        <v>845</v>
      </c>
      <c r="O3419" s="15" t="s">
        <v>1755</v>
      </c>
      <c r="P3419" s="5" t="s">
        <v>727</v>
      </c>
      <c r="Q3419" s="5">
        <v>100</v>
      </c>
      <c r="R3419" s="47" t="s">
        <v>308</v>
      </c>
      <c r="S3419" s="47">
        <v>0</v>
      </c>
      <c r="T3419" s="47" t="s">
        <v>307</v>
      </c>
      <c r="U3419" s="47">
        <v>30</v>
      </c>
      <c r="V3419" s="47" t="s">
        <v>853</v>
      </c>
      <c r="W3419" s="31" t="s">
        <v>308</v>
      </c>
      <c r="X3419" s="31">
        <v>0</v>
      </c>
      <c r="Y3419" s="31" t="s">
        <v>307</v>
      </c>
      <c r="Z3419" s="31">
        <v>30</v>
      </c>
      <c r="AA3419" s="5">
        <v>1</v>
      </c>
      <c r="AC3419" s="5">
        <v>0</v>
      </c>
      <c r="AD3419" s="5">
        <v>8709</v>
      </c>
      <c r="AE3419" s="14">
        <v>200011</v>
      </c>
      <c r="AF3419" s="11"/>
      <c r="AG3419" s="25">
        <v>200007</v>
      </c>
      <c r="AH3419" s="12" t="s">
        <v>846</v>
      </c>
      <c r="AI3419" s="12" t="s">
        <v>324</v>
      </c>
      <c r="AJ3419" s="30">
        <v>1</v>
      </c>
      <c r="AK3419" s="5">
        <v>140000</v>
      </c>
      <c r="AL3419" s="5">
        <v>3</v>
      </c>
      <c r="AN3419" s="5" t="s">
        <v>1478</v>
      </c>
      <c r="AQ3419" s="5">
        <v>1</v>
      </c>
      <c r="BB3419" s="26" t="s">
        <v>2758</v>
      </c>
      <c r="BC3419" s="26"/>
    </row>
    <row r="3420" spans="1:55" thickTop="1" thickBot="1" x14ac:dyDescent="0.25">
      <c r="A3420" s="5">
        <v>3415</v>
      </c>
      <c r="B3420" s="5">
        <v>410110</v>
      </c>
      <c r="C3420" s="5">
        <v>4101</v>
      </c>
      <c r="D3420" s="63">
        <v>40000016</v>
      </c>
      <c r="E3420" s="63">
        <v>46000016</v>
      </c>
      <c r="F3420" s="5">
        <v>10</v>
      </c>
      <c r="G3420" s="5">
        <v>3003401</v>
      </c>
      <c r="H3420" s="5">
        <v>3103401</v>
      </c>
      <c r="I3420" s="5" t="s">
        <v>916</v>
      </c>
      <c r="J3420" s="12">
        <v>2</v>
      </c>
      <c r="K3420" s="30">
        <v>10000</v>
      </c>
      <c r="L3420" s="30">
        <v>4000</v>
      </c>
      <c r="M3420" s="15" t="s">
        <v>506</v>
      </c>
      <c r="N3420" s="15" t="s">
        <v>845</v>
      </c>
      <c r="O3420" s="15" t="s">
        <v>1755</v>
      </c>
      <c r="P3420" s="5" t="s">
        <v>728</v>
      </c>
      <c r="Q3420" s="5">
        <v>100</v>
      </c>
      <c r="R3420" s="47" t="s">
        <v>308</v>
      </c>
      <c r="S3420" s="47">
        <v>0</v>
      </c>
      <c r="T3420" s="47" t="s">
        <v>307</v>
      </c>
      <c r="U3420" s="47">
        <v>30</v>
      </c>
      <c r="V3420" s="47" t="s">
        <v>853</v>
      </c>
      <c r="W3420" s="31" t="s">
        <v>308</v>
      </c>
      <c r="X3420" s="31">
        <v>0</v>
      </c>
      <c r="Y3420" s="31" t="s">
        <v>307</v>
      </c>
      <c r="Z3420" s="31">
        <v>30</v>
      </c>
      <c r="AA3420" s="5">
        <v>1</v>
      </c>
      <c r="AC3420" s="5">
        <v>0</v>
      </c>
      <c r="AD3420" s="5">
        <v>8709</v>
      </c>
      <c r="AE3420" s="14">
        <v>200011</v>
      </c>
      <c r="AF3420" s="11"/>
      <c r="AG3420" s="25">
        <v>200007</v>
      </c>
      <c r="AH3420" s="12" t="s">
        <v>846</v>
      </c>
      <c r="AI3420" s="12" t="s">
        <v>324</v>
      </c>
      <c r="AJ3420" s="30">
        <v>1</v>
      </c>
      <c r="AK3420" s="5">
        <v>140000</v>
      </c>
      <c r="AL3420" s="5">
        <v>3</v>
      </c>
      <c r="AN3420" s="5" t="s">
        <v>1478</v>
      </c>
      <c r="AQ3420" s="5">
        <v>1</v>
      </c>
      <c r="BB3420" s="26" t="s">
        <v>2758</v>
      </c>
      <c r="BC3420" s="26"/>
    </row>
    <row r="3421" spans="1:55" thickTop="1" thickBot="1" x14ac:dyDescent="0.25">
      <c r="A3421" s="5">
        <v>3416</v>
      </c>
      <c r="B3421" s="5">
        <v>410111</v>
      </c>
      <c r="C3421" s="5">
        <v>4101</v>
      </c>
      <c r="D3421" s="63">
        <v>40000016</v>
      </c>
      <c r="E3421" s="63">
        <v>46000016</v>
      </c>
      <c r="F3421" s="5">
        <v>11</v>
      </c>
      <c r="G3421" s="5">
        <v>3003401</v>
      </c>
      <c r="H3421" s="5">
        <v>3103401</v>
      </c>
      <c r="I3421" s="5" t="s">
        <v>916</v>
      </c>
      <c r="J3421" s="12">
        <v>2</v>
      </c>
      <c r="K3421" s="30">
        <v>10000</v>
      </c>
      <c r="L3421" s="30">
        <v>4000</v>
      </c>
      <c r="M3421" s="15" t="s">
        <v>506</v>
      </c>
      <c r="N3421" s="15" t="s">
        <v>845</v>
      </c>
      <c r="O3421" s="15" t="s">
        <v>1755</v>
      </c>
      <c r="P3421" s="5" t="s">
        <v>729</v>
      </c>
      <c r="Q3421" s="5">
        <v>100</v>
      </c>
      <c r="R3421" s="47" t="s">
        <v>308</v>
      </c>
      <c r="S3421" s="47">
        <v>0</v>
      </c>
      <c r="T3421" s="47" t="s">
        <v>307</v>
      </c>
      <c r="U3421" s="47">
        <v>30</v>
      </c>
      <c r="V3421" s="47" t="s">
        <v>853</v>
      </c>
      <c r="W3421" s="31" t="s">
        <v>308</v>
      </c>
      <c r="X3421" s="31">
        <v>0</v>
      </c>
      <c r="Y3421" s="31" t="s">
        <v>307</v>
      </c>
      <c r="Z3421" s="31">
        <v>30</v>
      </c>
      <c r="AA3421" s="5">
        <v>1</v>
      </c>
      <c r="AC3421" s="5">
        <v>0</v>
      </c>
      <c r="AD3421" s="5">
        <v>8709</v>
      </c>
      <c r="AE3421" s="14">
        <v>200011</v>
      </c>
      <c r="AF3421" s="11"/>
      <c r="AG3421" s="25">
        <v>200007</v>
      </c>
      <c r="AH3421" s="12" t="s">
        <v>846</v>
      </c>
      <c r="AI3421" s="12" t="s">
        <v>324</v>
      </c>
      <c r="AJ3421" s="30">
        <v>1</v>
      </c>
      <c r="AK3421" s="5">
        <v>140000</v>
      </c>
      <c r="AL3421" s="5">
        <v>3</v>
      </c>
      <c r="AN3421" s="5" t="s">
        <v>1478</v>
      </c>
      <c r="AQ3421" s="5">
        <v>1</v>
      </c>
      <c r="BB3421" s="26" t="s">
        <v>2758</v>
      </c>
      <c r="BC3421" s="26"/>
    </row>
    <row r="3422" spans="1:55" thickTop="1" thickBot="1" x14ac:dyDescent="0.25">
      <c r="A3422" s="5">
        <v>3417</v>
      </c>
      <c r="B3422" s="5">
        <v>410112</v>
      </c>
      <c r="C3422" s="5">
        <v>4101</v>
      </c>
      <c r="D3422" s="63">
        <v>40000016</v>
      </c>
      <c r="E3422" s="63">
        <v>46000016</v>
      </c>
      <c r="F3422" s="5">
        <v>12</v>
      </c>
      <c r="G3422" s="5">
        <v>3003401</v>
      </c>
      <c r="H3422" s="5">
        <v>3103401</v>
      </c>
      <c r="I3422" s="5" t="s">
        <v>916</v>
      </c>
      <c r="J3422" s="12">
        <v>2</v>
      </c>
      <c r="K3422" s="30">
        <v>10000</v>
      </c>
      <c r="L3422" s="30">
        <v>4000</v>
      </c>
      <c r="M3422" s="15" t="s">
        <v>506</v>
      </c>
      <c r="N3422" s="15" t="s">
        <v>845</v>
      </c>
      <c r="O3422" s="15" t="s">
        <v>1755</v>
      </c>
      <c r="P3422" s="5" t="s">
        <v>730</v>
      </c>
      <c r="Q3422" s="5">
        <v>100</v>
      </c>
      <c r="R3422" s="47" t="s">
        <v>308</v>
      </c>
      <c r="S3422" s="47">
        <v>0</v>
      </c>
      <c r="T3422" s="47" t="s">
        <v>307</v>
      </c>
      <c r="U3422" s="47">
        <v>30</v>
      </c>
      <c r="V3422" s="47" t="s">
        <v>853</v>
      </c>
      <c r="W3422" s="31" t="s">
        <v>308</v>
      </c>
      <c r="X3422" s="31">
        <v>0</v>
      </c>
      <c r="Y3422" s="31" t="s">
        <v>307</v>
      </c>
      <c r="Z3422" s="31">
        <v>30</v>
      </c>
      <c r="AA3422" s="5">
        <v>1</v>
      </c>
      <c r="AC3422" s="5">
        <v>0</v>
      </c>
      <c r="AD3422" s="5">
        <v>8709</v>
      </c>
      <c r="AE3422" s="14">
        <v>200011</v>
      </c>
      <c r="AF3422" s="11"/>
      <c r="AG3422" s="25">
        <v>200007</v>
      </c>
      <c r="AH3422" s="12" t="s">
        <v>846</v>
      </c>
      <c r="AI3422" s="12" t="s">
        <v>324</v>
      </c>
      <c r="AJ3422" s="30">
        <v>1</v>
      </c>
      <c r="AK3422" s="5">
        <v>140000</v>
      </c>
      <c r="AL3422" s="5">
        <v>3</v>
      </c>
      <c r="AN3422" s="5" t="s">
        <v>1478</v>
      </c>
      <c r="AQ3422" s="5">
        <v>1</v>
      </c>
      <c r="BB3422" s="26" t="s">
        <v>2758</v>
      </c>
      <c r="BC3422" s="26"/>
    </row>
    <row r="3423" spans="1:55" thickTop="1" thickBot="1" x14ac:dyDescent="0.25">
      <c r="A3423" s="5">
        <v>3418</v>
      </c>
      <c r="B3423" s="5">
        <v>410113</v>
      </c>
      <c r="C3423" s="5">
        <v>4101</v>
      </c>
      <c r="D3423" s="63">
        <v>40000016</v>
      </c>
      <c r="E3423" s="63">
        <v>46000016</v>
      </c>
      <c r="F3423" s="5">
        <v>13</v>
      </c>
      <c r="G3423" s="5">
        <v>3003401</v>
      </c>
      <c r="H3423" s="5">
        <v>3103401</v>
      </c>
      <c r="I3423" s="5" t="s">
        <v>916</v>
      </c>
      <c r="J3423" s="12">
        <v>2</v>
      </c>
      <c r="K3423" s="30">
        <v>10000</v>
      </c>
      <c r="L3423" s="30">
        <v>4000</v>
      </c>
      <c r="M3423" s="15" t="s">
        <v>506</v>
      </c>
      <c r="N3423" s="15" t="s">
        <v>845</v>
      </c>
      <c r="O3423" s="15" t="s">
        <v>1755</v>
      </c>
      <c r="P3423" s="5" t="s">
        <v>731</v>
      </c>
      <c r="Q3423" s="5">
        <v>100</v>
      </c>
      <c r="R3423" s="47" t="s">
        <v>308</v>
      </c>
      <c r="S3423" s="47">
        <v>0</v>
      </c>
      <c r="T3423" s="47" t="s">
        <v>307</v>
      </c>
      <c r="U3423" s="47">
        <v>30</v>
      </c>
      <c r="V3423" s="47" t="s">
        <v>853</v>
      </c>
      <c r="W3423" s="31" t="s">
        <v>308</v>
      </c>
      <c r="X3423" s="31">
        <v>0</v>
      </c>
      <c r="Y3423" s="31" t="s">
        <v>307</v>
      </c>
      <c r="Z3423" s="31">
        <v>30</v>
      </c>
      <c r="AA3423" s="5">
        <v>1</v>
      </c>
      <c r="AC3423" s="5">
        <v>0</v>
      </c>
      <c r="AD3423" s="5">
        <v>8709</v>
      </c>
      <c r="AE3423" s="14">
        <v>200011</v>
      </c>
      <c r="AF3423" s="11"/>
      <c r="AG3423" s="25">
        <v>200007</v>
      </c>
      <c r="AH3423" s="12" t="s">
        <v>846</v>
      </c>
      <c r="AI3423" s="12" t="s">
        <v>324</v>
      </c>
      <c r="AJ3423" s="30">
        <v>1</v>
      </c>
      <c r="AK3423" s="5">
        <v>140000</v>
      </c>
      <c r="AL3423" s="5">
        <v>3</v>
      </c>
      <c r="AN3423" s="5" t="s">
        <v>1478</v>
      </c>
      <c r="AQ3423" s="5">
        <v>1</v>
      </c>
      <c r="BB3423" s="26" t="s">
        <v>2758</v>
      </c>
      <c r="BC3423" s="26"/>
    </row>
    <row r="3424" spans="1:55" thickTop="1" thickBot="1" x14ac:dyDescent="0.25">
      <c r="A3424" s="5">
        <v>3419</v>
      </c>
      <c r="B3424" s="5">
        <v>410114</v>
      </c>
      <c r="C3424" s="5">
        <v>4101</v>
      </c>
      <c r="D3424" s="63">
        <v>40000016</v>
      </c>
      <c r="E3424" s="63">
        <v>46000016</v>
      </c>
      <c r="F3424" s="5">
        <v>14</v>
      </c>
      <c r="G3424" s="5">
        <v>3003401</v>
      </c>
      <c r="H3424" s="5">
        <v>3103401</v>
      </c>
      <c r="I3424" s="5" t="s">
        <v>916</v>
      </c>
      <c r="J3424" s="12">
        <v>2</v>
      </c>
      <c r="K3424" s="30">
        <v>10000</v>
      </c>
      <c r="L3424" s="30">
        <v>4000</v>
      </c>
      <c r="M3424" s="15" t="s">
        <v>506</v>
      </c>
      <c r="N3424" s="15" t="s">
        <v>845</v>
      </c>
      <c r="O3424" s="15" t="s">
        <v>1755</v>
      </c>
      <c r="P3424" s="5" t="s">
        <v>732</v>
      </c>
      <c r="Q3424" s="5">
        <v>100</v>
      </c>
      <c r="R3424" s="47" t="s">
        <v>308</v>
      </c>
      <c r="S3424" s="47">
        <v>0</v>
      </c>
      <c r="T3424" s="47" t="s">
        <v>307</v>
      </c>
      <c r="U3424" s="47">
        <v>30</v>
      </c>
      <c r="V3424" s="47" t="s">
        <v>853</v>
      </c>
      <c r="W3424" s="31" t="s">
        <v>308</v>
      </c>
      <c r="X3424" s="31">
        <v>0</v>
      </c>
      <c r="Y3424" s="31" t="s">
        <v>307</v>
      </c>
      <c r="Z3424" s="31">
        <v>30</v>
      </c>
      <c r="AA3424" s="5">
        <v>1</v>
      </c>
      <c r="AC3424" s="5">
        <v>0</v>
      </c>
      <c r="AD3424" s="5">
        <v>8709</v>
      </c>
      <c r="AE3424" s="14">
        <v>200011</v>
      </c>
      <c r="AF3424" s="11"/>
      <c r="AG3424" s="25">
        <v>200007</v>
      </c>
      <c r="AH3424" s="12" t="s">
        <v>846</v>
      </c>
      <c r="AI3424" s="12" t="s">
        <v>324</v>
      </c>
      <c r="AJ3424" s="30">
        <v>1</v>
      </c>
      <c r="AK3424" s="5">
        <v>140000</v>
      </c>
      <c r="AL3424" s="5">
        <v>3</v>
      </c>
      <c r="AN3424" s="5" t="s">
        <v>1478</v>
      </c>
      <c r="AQ3424" s="5">
        <v>1</v>
      </c>
      <c r="BB3424" s="26" t="s">
        <v>2758</v>
      </c>
      <c r="BC3424" s="26"/>
    </row>
    <row r="3425" spans="1:55" thickTop="1" thickBot="1" x14ac:dyDescent="0.25">
      <c r="A3425" s="5">
        <v>3420</v>
      </c>
      <c r="B3425" s="5">
        <v>410115</v>
      </c>
      <c r="C3425" s="5">
        <v>4101</v>
      </c>
      <c r="D3425" s="63">
        <v>40000016</v>
      </c>
      <c r="E3425" s="63">
        <v>46000016</v>
      </c>
      <c r="F3425" s="5">
        <v>15</v>
      </c>
      <c r="G3425" s="5">
        <v>3003401</v>
      </c>
      <c r="H3425" s="5">
        <v>3103401</v>
      </c>
      <c r="I3425" s="5" t="s">
        <v>916</v>
      </c>
      <c r="J3425" s="12">
        <v>2</v>
      </c>
      <c r="K3425" s="30">
        <v>10000</v>
      </c>
      <c r="L3425" s="30">
        <v>4000</v>
      </c>
      <c r="M3425" s="15" t="s">
        <v>506</v>
      </c>
      <c r="N3425" s="15" t="s">
        <v>845</v>
      </c>
      <c r="O3425" s="15" t="s">
        <v>1755</v>
      </c>
      <c r="P3425" s="5" t="s">
        <v>733</v>
      </c>
      <c r="Q3425" s="5">
        <v>100</v>
      </c>
      <c r="R3425" s="47" t="s">
        <v>308</v>
      </c>
      <c r="S3425" s="47">
        <v>0</v>
      </c>
      <c r="T3425" s="47" t="s">
        <v>307</v>
      </c>
      <c r="U3425" s="47">
        <v>30</v>
      </c>
      <c r="V3425" s="47" t="s">
        <v>853</v>
      </c>
      <c r="W3425" s="31" t="s">
        <v>308</v>
      </c>
      <c r="X3425" s="31">
        <v>0</v>
      </c>
      <c r="Y3425" s="31" t="s">
        <v>307</v>
      </c>
      <c r="Z3425" s="31">
        <v>30</v>
      </c>
      <c r="AA3425" s="5">
        <v>1</v>
      </c>
      <c r="AC3425" s="5">
        <v>0</v>
      </c>
      <c r="AD3425" s="5">
        <v>8709</v>
      </c>
      <c r="AE3425" s="14">
        <v>200011</v>
      </c>
      <c r="AF3425" s="11"/>
      <c r="AG3425" s="25">
        <v>200007</v>
      </c>
      <c r="AH3425" s="12" t="s">
        <v>846</v>
      </c>
      <c r="AI3425" s="12" t="s">
        <v>324</v>
      </c>
      <c r="AJ3425" s="30">
        <v>1</v>
      </c>
      <c r="AK3425" s="5">
        <v>140000</v>
      </c>
      <c r="AL3425" s="5">
        <v>3</v>
      </c>
      <c r="AN3425" s="5" t="s">
        <v>1478</v>
      </c>
      <c r="AQ3425" s="5">
        <v>1</v>
      </c>
      <c r="BB3425" s="26" t="s">
        <v>2758</v>
      </c>
      <c r="BC3425" s="26"/>
    </row>
    <row r="3426" spans="1:55" thickTop="1" thickBot="1" x14ac:dyDescent="0.25">
      <c r="A3426" s="5">
        <v>3421</v>
      </c>
      <c r="B3426" s="5">
        <v>410116</v>
      </c>
      <c r="C3426" s="5">
        <v>4101</v>
      </c>
      <c r="D3426" s="63">
        <v>40000016</v>
      </c>
      <c r="E3426" s="63">
        <v>46000016</v>
      </c>
      <c r="F3426" s="5">
        <v>16</v>
      </c>
      <c r="G3426" s="5">
        <v>3003401</v>
      </c>
      <c r="H3426" s="5">
        <v>3103401</v>
      </c>
      <c r="I3426" s="5" t="s">
        <v>916</v>
      </c>
      <c r="J3426" s="12">
        <v>2</v>
      </c>
      <c r="K3426" s="30">
        <v>10000</v>
      </c>
      <c r="L3426" s="30">
        <v>4000</v>
      </c>
      <c r="M3426" s="15" t="s">
        <v>506</v>
      </c>
      <c r="N3426" s="15" t="s">
        <v>845</v>
      </c>
      <c r="O3426" s="15" t="s">
        <v>1755</v>
      </c>
      <c r="P3426" s="5" t="s">
        <v>734</v>
      </c>
      <c r="Q3426" s="5">
        <v>100</v>
      </c>
      <c r="R3426" s="47" t="s">
        <v>308</v>
      </c>
      <c r="S3426" s="47">
        <v>0</v>
      </c>
      <c r="T3426" s="47" t="s">
        <v>307</v>
      </c>
      <c r="U3426" s="47">
        <v>30</v>
      </c>
      <c r="V3426" s="47" t="s">
        <v>853</v>
      </c>
      <c r="W3426" s="31" t="s">
        <v>308</v>
      </c>
      <c r="X3426" s="31">
        <v>0</v>
      </c>
      <c r="Y3426" s="31" t="s">
        <v>307</v>
      </c>
      <c r="Z3426" s="31">
        <v>30</v>
      </c>
      <c r="AA3426" s="5">
        <v>1</v>
      </c>
      <c r="AC3426" s="5">
        <v>0</v>
      </c>
      <c r="AD3426" s="5">
        <v>8709</v>
      </c>
      <c r="AE3426" s="14">
        <v>200011</v>
      </c>
      <c r="AF3426" s="11"/>
      <c r="AG3426" s="25">
        <v>200007</v>
      </c>
      <c r="AH3426" s="12" t="s">
        <v>846</v>
      </c>
      <c r="AI3426" s="12" t="s">
        <v>324</v>
      </c>
      <c r="AJ3426" s="30">
        <v>1</v>
      </c>
      <c r="AK3426" s="5">
        <v>140000</v>
      </c>
      <c r="AL3426" s="5">
        <v>3</v>
      </c>
      <c r="AN3426" s="5" t="s">
        <v>1478</v>
      </c>
      <c r="AQ3426" s="5">
        <v>1</v>
      </c>
      <c r="BB3426" s="26" t="s">
        <v>2758</v>
      </c>
      <c r="BC3426" s="26"/>
    </row>
    <row r="3427" spans="1:55" thickTop="1" thickBot="1" x14ac:dyDescent="0.25">
      <c r="A3427" s="5">
        <v>3422</v>
      </c>
      <c r="B3427" s="5">
        <v>410117</v>
      </c>
      <c r="C3427" s="5">
        <v>4101</v>
      </c>
      <c r="D3427" s="63">
        <v>40000016</v>
      </c>
      <c r="E3427" s="63">
        <v>46000016</v>
      </c>
      <c r="F3427" s="5">
        <v>17</v>
      </c>
      <c r="G3427" s="5">
        <v>3003401</v>
      </c>
      <c r="H3427" s="5">
        <v>3103401</v>
      </c>
      <c r="I3427" s="5" t="s">
        <v>916</v>
      </c>
      <c r="J3427" s="12">
        <v>2</v>
      </c>
      <c r="K3427" s="30">
        <v>10000</v>
      </c>
      <c r="L3427" s="30">
        <v>4000</v>
      </c>
      <c r="M3427" s="15" t="s">
        <v>506</v>
      </c>
      <c r="N3427" s="15" t="s">
        <v>845</v>
      </c>
      <c r="O3427" s="15" t="s">
        <v>1755</v>
      </c>
      <c r="P3427" s="5" t="s">
        <v>735</v>
      </c>
      <c r="Q3427" s="5">
        <v>100</v>
      </c>
      <c r="R3427" s="47" t="s">
        <v>308</v>
      </c>
      <c r="S3427" s="47">
        <v>0</v>
      </c>
      <c r="T3427" s="47" t="s">
        <v>307</v>
      </c>
      <c r="U3427" s="47">
        <v>30</v>
      </c>
      <c r="V3427" s="47" t="s">
        <v>853</v>
      </c>
      <c r="W3427" s="31" t="s">
        <v>308</v>
      </c>
      <c r="X3427" s="31">
        <v>0</v>
      </c>
      <c r="Y3427" s="31" t="s">
        <v>307</v>
      </c>
      <c r="Z3427" s="31">
        <v>30</v>
      </c>
      <c r="AA3427" s="5">
        <v>1</v>
      </c>
      <c r="AC3427" s="5">
        <v>0</v>
      </c>
      <c r="AD3427" s="5">
        <v>8709</v>
      </c>
      <c r="AE3427" s="14">
        <v>200011</v>
      </c>
      <c r="AF3427" s="11"/>
      <c r="AG3427" s="25">
        <v>200007</v>
      </c>
      <c r="AH3427" s="12" t="s">
        <v>846</v>
      </c>
      <c r="AI3427" s="12" t="s">
        <v>324</v>
      </c>
      <c r="AJ3427" s="30">
        <v>1</v>
      </c>
      <c r="AK3427" s="5">
        <v>140000</v>
      </c>
      <c r="AL3427" s="5">
        <v>3</v>
      </c>
      <c r="AN3427" s="5" t="s">
        <v>1478</v>
      </c>
      <c r="AQ3427" s="5">
        <v>1</v>
      </c>
      <c r="BB3427" s="26" t="s">
        <v>2758</v>
      </c>
      <c r="BC3427" s="26"/>
    </row>
    <row r="3428" spans="1:55" thickTop="1" thickBot="1" x14ac:dyDescent="0.25">
      <c r="A3428" s="5">
        <v>3423</v>
      </c>
      <c r="B3428" s="5">
        <v>410118</v>
      </c>
      <c r="C3428" s="5">
        <v>4101</v>
      </c>
      <c r="D3428" s="63">
        <v>40000016</v>
      </c>
      <c r="E3428" s="63">
        <v>46000016</v>
      </c>
      <c r="F3428" s="5">
        <v>18</v>
      </c>
      <c r="G3428" s="5">
        <v>3003401</v>
      </c>
      <c r="H3428" s="5">
        <v>3103401</v>
      </c>
      <c r="I3428" s="5" t="s">
        <v>916</v>
      </c>
      <c r="J3428" s="12">
        <v>2</v>
      </c>
      <c r="K3428" s="30">
        <v>10000</v>
      </c>
      <c r="L3428" s="30">
        <v>4000</v>
      </c>
      <c r="M3428" s="15" t="s">
        <v>506</v>
      </c>
      <c r="N3428" s="15" t="s">
        <v>845</v>
      </c>
      <c r="O3428" s="15" t="s">
        <v>1755</v>
      </c>
      <c r="P3428" s="5" t="s">
        <v>736</v>
      </c>
      <c r="Q3428" s="5">
        <v>100</v>
      </c>
      <c r="R3428" s="47" t="s">
        <v>308</v>
      </c>
      <c r="S3428" s="47">
        <v>0</v>
      </c>
      <c r="T3428" s="47" t="s">
        <v>307</v>
      </c>
      <c r="U3428" s="47">
        <v>30</v>
      </c>
      <c r="V3428" s="47" t="s">
        <v>853</v>
      </c>
      <c r="W3428" s="31" t="s">
        <v>308</v>
      </c>
      <c r="X3428" s="31">
        <v>0</v>
      </c>
      <c r="Y3428" s="31" t="s">
        <v>307</v>
      </c>
      <c r="Z3428" s="31">
        <v>30</v>
      </c>
      <c r="AA3428" s="5">
        <v>1</v>
      </c>
      <c r="AC3428" s="5">
        <v>0</v>
      </c>
      <c r="AD3428" s="5">
        <v>8709</v>
      </c>
      <c r="AE3428" s="14">
        <v>200011</v>
      </c>
      <c r="AF3428" s="11"/>
      <c r="AG3428" s="25">
        <v>200007</v>
      </c>
      <c r="AH3428" s="12" t="s">
        <v>846</v>
      </c>
      <c r="AI3428" s="12" t="s">
        <v>324</v>
      </c>
      <c r="AJ3428" s="30">
        <v>1</v>
      </c>
      <c r="AK3428" s="5">
        <v>140000</v>
      </c>
      <c r="AL3428" s="5">
        <v>3</v>
      </c>
      <c r="AN3428" s="5" t="s">
        <v>1478</v>
      </c>
      <c r="AQ3428" s="5">
        <v>1</v>
      </c>
      <c r="BB3428" s="26" t="s">
        <v>2758</v>
      </c>
      <c r="BC3428" s="26"/>
    </row>
    <row r="3429" spans="1:55" thickTop="1" thickBot="1" x14ac:dyDescent="0.25">
      <c r="A3429" s="5">
        <v>3424</v>
      </c>
      <c r="B3429" s="5">
        <v>410119</v>
      </c>
      <c r="C3429" s="5">
        <v>4101</v>
      </c>
      <c r="D3429" s="63">
        <v>40000016</v>
      </c>
      <c r="E3429" s="63">
        <v>46000016</v>
      </c>
      <c r="F3429" s="5">
        <v>19</v>
      </c>
      <c r="G3429" s="5">
        <v>3003401</v>
      </c>
      <c r="H3429" s="5">
        <v>3103401</v>
      </c>
      <c r="I3429" s="5" t="s">
        <v>916</v>
      </c>
      <c r="J3429" s="12">
        <v>2</v>
      </c>
      <c r="K3429" s="30">
        <v>10000</v>
      </c>
      <c r="L3429" s="30">
        <v>4000</v>
      </c>
      <c r="M3429" s="15" t="s">
        <v>506</v>
      </c>
      <c r="N3429" s="15" t="s">
        <v>845</v>
      </c>
      <c r="O3429" s="15" t="s">
        <v>1755</v>
      </c>
      <c r="P3429" s="5" t="s">
        <v>737</v>
      </c>
      <c r="Q3429" s="5">
        <v>100</v>
      </c>
      <c r="R3429" s="47" t="s">
        <v>308</v>
      </c>
      <c r="S3429" s="47">
        <v>0</v>
      </c>
      <c r="T3429" s="47" t="s">
        <v>307</v>
      </c>
      <c r="U3429" s="47">
        <v>30</v>
      </c>
      <c r="V3429" s="47" t="s">
        <v>853</v>
      </c>
      <c r="W3429" s="31" t="s">
        <v>308</v>
      </c>
      <c r="X3429" s="31">
        <v>0</v>
      </c>
      <c r="Y3429" s="31" t="s">
        <v>307</v>
      </c>
      <c r="Z3429" s="31">
        <v>30</v>
      </c>
      <c r="AA3429" s="5">
        <v>1</v>
      </c>
      <c r="AC3429" s="5">
        <v>0</v>
      </c>
      <c r="AD3429" s="5">
        <v>8709</v>
      </c>
      <c r="AE3429" s="14">
        <v>200011</v>
      </c>
      <c r="AF3429" s="11"/>
      <c r="AG3429" s="25">
        <v>200007</v>
      </c>
      <c r="AH3429" s="12" t="s">
        <v>846</v>
      </c>
      <c r="AI3429" s="12" t="s">
        <v>324</v>
      </c>
      <c r="AJ3429" s="30">
        <v>1</v>
      </c>
      <c r="AK3429" s="5">
        <v>140000</v>
      </c>
      <c r="AL3429" s="5">
        <v>3</v>
      </c>
      <c r="AN3429" s="5" t="s">
        <v>1478</v>
      </c>
      <c r="AQ3429" s="5">
        <v>1</v>
      </c>
      <c r="BB3429" s="26" t="s">
        <v>2758</v>
      </c>
      <c r="BC3429" s="26"/>
    </row>
    <row r="3430" spans="1:55" thickTop="1" thickBot="1" x14ac:dyDescent="0.25">
      <c r="A3430" s="5">
        <v>3425</v>
      </c>
      <c r="B3430" s="5">
        <v>410120</v>
      </c>
      <c r="C3430" s="5">
        <v>4101</v>
      </c>
      <c r="D3430" s="63">
        <v>40000016</v>
      </c>
      <c r="E3430" s="63">
        <v>46000016</v>
      </c>
      <c r="F3430" s="5">
        <v>20</v>
      </c>
      <c r="G3430" s="5">
        <v>3003401</v>
      </c>
      <c r="H3430" s="5">
        <v>3103401</v>
      </c>
      <c r="I3430" s="5" t="s">
        <v>916</v>
      </c>
      <c r="J3430" s="12">
        <v>2</v>
      </c>
      <c r="K3430" s="30">
        <v>10000</v>
      </c>
      <c r="L3430" s="30">
        <v>4000</v>
      </c>
      <c r="M3430" s="15" t="s">
        <v>506</v>
      </c>
      <c r="N3430" s="15" t="s">
        <v>845</v>
      </c>
      <c r="O3430" s="15" t="s">
        <v>1755</v>
      </c>
      <c r="P3430" s="5" t="s">
        <v>738</v>
      </c>
      <c r="Q3430" s="5">
        <v>100</v>
      </c>
      <c r="R3430" s="47" t="s">
        <v>308</v>
      </c>
      <c r="S3430" s="47">
        <v>0</v>
      </c>
      <c r="T3430" s="47" t="s">
        <v>307</v>
      </c>
      <c r="U3430" s="47">
        <v>30</v>
      </c>
      <c r="V3430" s="47" t="s">
        <v>853</v>
      </c>
      <c r="W3430" s="31" t="s">
        <v>308</v>
      </c>
      <c r="X3430" s="31">
        <v>0</v>
      </c>
      <c r="Y3430" s="31" t="s">
        <v>307</v>
      </c>
      <c r="Z3430" s="31">
        <v>30</v>
      </c>
      <c r="AA3430" s="5">
        <v>1</v>
      </c>
      <c r="AC3430" s="5">
        <v>0</v>
      </c>
      <c r="AD3430" s="5">
        <v>8709</v>
      </c>
      <c r="AE3430" s="14">
        <v>200011</v>
      </c>
      <c r="AF3430" s="11"/>
      <c r="AG3430" s="25">
        <v>200007</v>
      </c>
      <c r="AH3430" s="12" t="s">
        <v>846</v>
      </c>
      <c r="AI3430" s="12" t="s">
        <v>324</v>
      </c>
      <c r="AJ3430" s="30">
        <v>1</v>
      </c>
      <c r="AK3430" s="5">
        <v>140000</v>
      </c>
      <c r="AL3430" s="5">
        <v>3</v>
      </c>
      <c r="AN3430" s="5" t="s">
        <v>1478</v>
      </c>
      <c r="AQ3430" s="5">
        <v>1</v>
      </c>
      <c r="BB3430" s="26" t="s">
        <v>2758</v>
      </c>
      <c r="BC3430" s="26"/>
    </row>
    <row r="3431" spans="1:55" thickTop="1" thickBot="1" x14ac:dyDescent="0.25">
      <c r="A3431" s="5">
        <v>3426</v>
      </c>
      <c r="B3431" s="5">
        <v>410121</v>
      </c>
      <c r="C3431" s="5">
        <v>4101</v>
      </c>
      <c r="D3431" s="63">
        <v>40000016</v>
      </c>
      <c r="E3431" s="63">
        <v>46000016</v>
      </c>
      <c r="F3431" s="5">
        <v>21</v>
      </c>
      <c r="G3431" s="5">
        <v>3003401</v>
      </c>
      <c r="H3431" s="5">
        <v>3103401</v>
      </c>
      <c r="I3431" s="5" t="s">
        <v>916</v>
      </c>
      <c r="J3431" s="12">
        <v>2</v>
      </c>
      <c r="K3431" s="30">
        <v>10000</v>
      </c>
      <c r="L3431" s="30">
        <v>4000</v>
      </c>
      <c r="M3431" s="15" t="s">
        <v>506</v>
      </c>
      <c r="N3431" s="15" t="s">
        <v>845</v>
      </c>
      <c r="O3431" s="15" t="s">
        <v>1755</v>
      </c>
      <c r="P3431" s="5" t="s">
        <v>739</v>
      </c>
      <c r="Q3431" s="5">
        <v>100</v>
      </c>
      <c r="R3431" s="47" t="s">
        <v>308</v>
      </c>
      <c r="S3431" s="47">
        <v>0</v>
      </c>
      <c r="T3431" s="47" t="s">
        <v>307</v>
      </c>
      <c r="U3431" s="47">
        <v>30</v>
      </c>
      <c r="V3431" s="47" t="s">
        <v>853</v>
      </c>
      <c r="W3431" s="31" t="s">
        <v>308</v>
      </c>
      <c r="X3431" s="31">
        <v>0</v>
      </c>
      <c r="Y3431" s="31" t="s">
        <v>307</v>
      </c>
      <c r="Z3431" s="31">
        <v>30</v>
      </c>
      <c r="AA3431" s="5">
        <v>1</v>
      </c>
      <c r="AC3431" s="5">
        <v>0</v>
      </c>
      <c r="AD3431" s="5">
        <v>8709</v>
      </c>
      <c r="AE3431" s="14">
        <v>200011</v>
      </c>
      <c r="AF3431" s="11"/>
      <c r="AG3431" s="25">
        <v>200007</v>
      </c>
      <c r="AH3431" s="12" t="s">
        <v>846</v>
      </c>
      <c r="AI3431" s="12" t="s">
        <v>324</v>
      </c>
      <c r="AJ3431" s="30">
        <v>1</v>
      </c>
      <c r="AK3431" s="5">
        <v>140000</v>
      </c>
      <c r="AL3431" s="5">
        <v>3</v>
      </c>
      <c r="AN3431" s="5" t="s">
        <v>1478</v>
      </c>
      <c r="AQ3431" s="5">
        <v>1</v>
      </c>
      <c r="BB3431" s="26" t="s">
        <v>2758</v>
      </c>
      <c r="BC3431" s="26"/>
    </row>
    <row r="3432" spans="1:55" thickTop="1" thickBot="1" x14ac:dyDescent="0.25">
      <c r="A3432" s="5">
        <v>3427</v>
      </c>
      <c r="B3432" s="5">
        <v>410122</v>
      </c>
      <c r="C3432" s="5">
        <v>4101</v>
      </c>
      <c r="D3432" s="63">
        <v>40000016</v>
      </c>
      <c r="E3432" s="63">
        <v>46000016</v>
      </c>
      <c r="F3432" s="5">
        <v>22</v>
      </c>
      <c r="G3432" s="5">
        <v>3003401</v>
      </c>
      <c r="H3432" s="5">
        <v>3103401</v>
      </c>
      <c r="I3432" s="5" t="s">
        <v>916</v>
      </c>
      <c r="J3432" s="12">
        <v>2</v>
      </c>
      <c r="K3432" s="30">
        <v>10000</v>
      </c>
      <c r="L3432" s="30">
        <v>4000</v>
      </c>
      <c r="M3432" s="15" t="s">
        <v>506</v>
      </c>
      <c r="N3432" s="15" t="s">
        <v>845</v>
      </c>
      <c r="O3432" s="15" t="s">
        <v>1755</v>
      </c>
      <c r="P3432" s="5" t="s">
        <v>740</v>
      </c>
      <c r="Q3432" s="5">
        <v>100</v>
      </c>
      <c r="R3432" s="47" t="s">
        <v>308</v>
      </c>
      <c r="S3432" s="47">
        <v>0</v>
      </c>
      <c r="T3432" s="47" t="s">
        <v>307</v>
      </c>
      <c r="U3432" s="47">
        <v>30</v>
      </c>
      <c r="V3432" s="47" t="s">
        <v>853</v>
      </c>
      <c r="W3432" s="31" t="s">
        <v>308</v>
      </c>
      <c r="X3432" s="31">
        <v>0</v>
      </c>
      <c r="Y3432" s="31" t="s">
        <v>307</v>
      </c>
      <c r="Z3432" s="31">
        <v>30</v>
      </c>
      <c r="AA3432" s="5">
        <v>1</v>
      </c>
      <c r="AC3432" s="5">
        <v>0</v>
      </c>
      <c r="AD3432" s="5">
        <v>8709</v>
      </c>
      <c r="AE3432" s="14">
        <v>200011</v>
      </c>
      <c r="AF3432" s="11"/>
      <c r="AG3432" s="25">
        <v>200007</v>
      </c>
      <c r="AH3432" s="12" t="s">
        <v>846</v>
      </c>
      <c r="AI3432" s="12" t="s">
        <v>324</v>
      </c>
      <c r="AJ3432" s="30">
        <v>1</v>
      </c>
      <c r="AK3432" s="5">
        <v>140000</v>
      </c>
      <c r="AL3432" s="5">
        <v>3</v>
      </c>
      <c r="AN3432" s="5" t="s">
        <v>1478</v>
      </c>
      <c r="AQ3432" s="5">
        <v>1</v>
      </c>
      <c r="BB3432" s="26" t="s">
        <v>2758</v>
      </c>
      <c r="BC3432" s="26"/>
    </row>
    <row r="3433" spans="1:55" thickTop="1" thickBot="1" x14ac:dyDescent="0.25">
      <c r="A3433" s="5">
        <v>3428</v>
      </c>
      <c r="B3433" s="5">
        <v>410123</v>
      </c>
      <c r="C3433" s="5">
        <v>4101</v>
      </c>
      <c r="D3433" s="63">
        <v>40000016</v>
      </c>
      <c r="E3433" s="63">
        <v>46000016</v>
      </c>
      <c r="F3433" s="5">
        <v>23</v>
      </c>
      <c r="G3433" s="5">
        <v>3003401</v>
      </c>
      <c r="H3433" s="5">
        <v>3103401</v>
      </c>
      <c r="I3433" s="5" t="s">
        <v>916</v>
      </c>
      <c r="J3433" s="12">
        <v>2</v>
      </c>
      <c r="K3433" s="30">
        <v>10000</v>
      </c>
      <c r="L3433" s="30">
        <v>4000</v>
      </c>
      <c r="M3433" s="15" t="s">
        <v>506</v>
      </c>
      <c r="N3433" s="15" t="s">
        <v>845</v>
      </c>
      <c r="O3433" s="15" t="s">
        <v>1755</v>
      </c>
      <c r="P3433" s="5" t="s">
        <v>741</v>
      </c>
      <c r="Q3433" s="5">
        <v>100</v>
      </c>
      <c r="R3433" s="47" t="s">
        <v>308</v>
      </c>
      <c r="S3433" s="47">
        <v>0</v>
      </c>
      <c r="T3433" s="47" t="s">
        <v>307</v>
      </c>
      <c r="U3433" s="47">
        <v>30</v>
      </c>
      <c r="V3433" s="47" t="s">
        <v>853</v>
      </c>
      <c r="W3433" s="31" t="s">
        <v>308</v>
      </c>
      <c r="X3433" s="31">
        <v>0</v>
      </c>
      <c r="Y3433" s="31" t="s">
        <v>307</v>
      </c>
      <c r="Z3433" s="31">
        <v>30</v>
      </c>
      <c r="AA3433" s="5">
        <v>1</v>
      </c>
      <c r="AC3433" s="5">
        <v>0</v>
      </c>
      <c r="AD3433" s="5">
        <v>8709</v>
      </c>
      <c r="AE3433" s="14">
        <v>200011</v>
      </c>
      <c r="AF3433" s="11"/>
      <c r="AG3433" s="25">
        <v>200007</v>
      </c>
      <c r="AH3433" s="12" t="s">
        <v>846</v>
      </c>
      <c r="AI3433" s="12" t="s">
        <v>324</v>
      </c>
      <c r="AJ3433" s="30">
        <v>1</v>
      </c>
      <c r="AK3433" s="5">
        <v>140000</v>
      </c>
      <c r="AL3433" s="5">
        <v>3</v>
      </c>
      <c r="AN3433" s="5" t="s">
        <v>1478</v>
      </c>
      <c r="AQ3433" s="5">
        <v>1</v>
      </c>
      <c r="BB3433" s="26" t="s">
        <v>2758</v>
      </c>
      <c r="BC3433" s="26"/>
    </row>
    <row r="3434" spans="1:55" thickTop="1" thickBot="1" x14ac:dyDescent="0.25">
      <c r="A3434" s="5">
        <v>3429</v>
      </c>
      <c r="B3434" s="5">
        <v>410124</v>
      </c>
      <c r="C3434" s="5">
        <v>4101</v>
      </c>
      <c r="D3434" s="63">
        <v>40000016</v>
      </c>
      <c r="E3434" s="63">
        <v>46000016</v>
      </c>
      <c r="F3434" s="5">
        <v>24</v>
      </c>
      <c r="G3434" s="5">
        <v>3003401</v>
      </c>
      <c r="H3434" s="5">
        <v>3103401</v>
      </c>
      <c r="I3434" s="5" t="s">
        <v>916</v>
      </c>
      <c r="J3434" s="12">
        <v>2</v>
      </c>
      <c r="K3434" s="30">
        <v>10000</v>
      </c>
      <c r="L3434" s="30">
        <v>4000</v>
      </c>
      <c r="M3434" s="15" t="s">
        <v>506</v>
      </c>
      <c r="N3434" s="15" t="s">
        <v>845</v>
      </c>
      <c r="O3434" s="15" t="s">
        <v>1755</v>
      </c>
      <c r="P3434" s="5" t="s">
        <v>742</v>
      </c>
      <c r="Q3434" s="5">
        <v>100</v>
      </c>
      <c r="R3434" s="47" t="s">
        <v>308</v>
      </c>
      <c r="S3434" s="47">
        <v>0</v>
      </c>
      <c r="T3434" s="47" t="s">
        <v>307</v>
      </c>
      <c r="U3434" s="47">
        <v>30</v>
      </c>
      <c r="V3434" s="47" t="s">
        <v>853</v>
      </c>
      <c r="W3434" s="31" t="s">
        <v>308</v>
      </c>
      <c r="X3434" s="31">
        <v>0</v>
      </c>
      <c r="Y3434" s="31" t="s">
        <v>307</v>
      </c>
      <c r="Z3434" s="31">
        <v>30</v>
      </c>
      <c r="AA3434" s="5">
        <v>1</v>
      </c>
      <c r="AC3434" s="5">
        <v>0</v>
      </c>
      <c r="AD3434" s="5">
        <v>8709</v>
      </c>
      <c r="AE3434" s="14">
        <v>200011</v>
      </c>
      <c r="AF3434" s="11"/>
      <c r="AG3434" s="25">
        <v>200007</v>
      </c>
      <c r="AH3434" s="12" t="s">
        <v>846</v>
      </c>
      <c r="AI3434" s="12" t="s">
        <v>324</v>
      </c>
      <c r="AJ3434" s="30">
        <v>1</v>
      </c>
      <c r="AK3434" s="5">
        <v>140000</v>
      </c>
      <c r="AL3434" s="5">
        <v>3</v>
      </c>
      <c r="AN3434" s="5" t="s">
        <v>1478</v>
      </c>
      <c r="AQ3434" s="5">
        <v>1</v>
      </c>
      <c r="BB3434" s="26" t="s">
        <v>2758</v>
      </c>
      <c r="BC3434" s="26"/>
    </row>
    <row r="3435" spans="1:55" thickTop="1" thickBot="1" x14ac:dyDescent="0.25">
      <c r="A3435" s="5">
        <v>3430</v>
      </c>
      <c r="B3435" s="5">
        <v>410125</v>
      </c>
      <c r="C3435" s="5">
        <v>4101</v>
      </c>
      <c r="D3435" s="63">
        <v>40000016</v>
      </c>
      <c r="E3435" s="63">
        <v>46000016</v>
      </c>
      <c r="F3435" s="5">
        <v>25</v>
      </c>
      <c r="G3435" s="5">
        <v>3003401</v>
      </c>
      <c r="H3435" s="5">
        <v>3103401</v>
      </c>
      <c r="I3435" s="5" t="s">
        <v>916</v>
      </c>
      <c r="J3435" s="12">
        <v>2</v>
      </c>
      <c r="K3435" s="30">
        <v>10000</v>
      </c>
      <c r="L3435" s="30">
        <v>4000</v>
      </c>
      <c r="M3435" s="15" t="s">
        <v>506</v>
      </c>
      <c r="N3435" s="15" t="s">
        <v>845</v>
      </c>
      <c r="O3435" s="15" t="s">
        <v>1755</v>
      </c>
      <c r="P3435" s="5" t="s">
        <v>743</v>
      </c>
      <c r="Q3435" s="5">
        <v>100</v>
      </c>
      <c r="R3435" s="47" t="s">
        <v>308</v>
      </c>
      <c r="S3435" s="47">
        <v>0</v>
      </c>
      <c r="T3435" s="47" t="s">
        <v>307</v>
      </c>
      <c r="U3435" s="47">
        <v>30</v>
      </c>
      <c r="V3435" s="47" t="s">
        <v>853</v>
      </c>
      <c r="W3435" s="31" t="s">
        <v>308</v>
      </c>
      <c r="X3435" s="31">
        <v>0</v>
      </c>
      <c r="Y3435" s="31" t="s">
        <v>307</v>
      </c>
      <c r="Z3435" s="31">
        <v>30</v>
      </c>
      <c r="AA3435" s="5">
        <v>1</v>
      </c>
      <c r="AC3435" s="5">
        <v>0</v>
      </c>
      <c r="AD3435" s="5">
        <v>8709</v>
      </c>
      <c r="AE3435" s="14">
        <v>200011</v>
      </c>
      <c r="AF3435" s="11"/>
      <c r="AG3435" s="25">
        <v>200007</v>
      </c>
      <c r="AH3435" s="12" t="s">
        <v>846</v>
      </c>
      <c r="AI3435" s="12" t="s">
        <v>324</v>
      </c>
      <c r="AJ3435" s="30">
        <v>1</v>
      </c>
      <c r="AK3435" s="5">
        <v>140000</v>
      </c>
      <c r="AL3435" s="5">
        <v>3</v>
      </c>
      <c r="AN3435" s="5" t="s">
        <v>1478</v>
      </c>
      <c r="AQ3435" s="5">
        <v>1</v>
      </c>
      <c r="BB3435" s="26" t="s">
        <v>2758</v>
      </c>
      <c r="BC3435" s="26"/>
    </row>
    <row r="3436" spans="1:55" thickTop="1" thickBot="1" x14ac:dyDescent="0.25">
      <c r="A3436" s="5">
        <v>3431</v>
      </c>
      <c r="B3436" s="5">
        <v>410126</v>
      </c>
      <c r="C3436" s="5">
        <v>4101</v>
      </c>
      <c r="D3436" s="63">
        <v>40000016</v>
      </c>
      <c r="E3436" s="63">
        <v>46000016</v>
      </c>
      <c r="F3436" s="5">
        <v>26</v>
      </c>
      <c r="G3436" s="5">
        <v>3003401</v>
      </c>
      <c r="H3436" s="5">
        <v>3103401</v>
      </c>
      <c r="I3436" s="5" t="s">
        <v>916</v>
      </c>
      <c r="J3436" s="12">
        <v>2</v>
      </c>
      <c r="K3436" s="30">
        <v>10000</v>
      </c>
      <c r="L3436" s="30">
        <v>4000</v>
      </c>
      <c r="M3436" s="15" t="s">
        <v>506</v>
      </c>
      <c r="N3436" s="15" t="s">
        <v>845</v>
      </c>
      <c r="O3436" s="15" t="s">
        <v>1755</v>
      </c>
      <c r="P3436" s="5" t="s">
        <v>744</v>
      </c>
      <c r="Q3436" s="5">
        <v>100</v>
      </c>
      <c r="R3436" s="47" t="s">
        <v>308</v>
      </c>
      <c r="S3436" s="47">
        <v>0</v>
      </c>
      <c r="T3436" s="47" t="s">
        <v>307</v>
      </c>
      <c r="U3436" s="47">
        <v>30</v>
      </c>
      <c r="V3436" s="47" t="s">
        <v>853</v>
      </c>
      <c r="W3436" s="31" t="s">
        <v>308</v>
      </c>
      <c r="X3436" s="31">
        <v>0</v>
      </c>
      <c r="Y3436" s="31" t="s">
        <v>307</v>
      </c>
      <c r="Z3436" s="31">
        <v>30</v>
      </c>
      <c r="AA3436" s="5">
        <v>1</v>
      </c>
      <c r="AC3436" s="5">
        <v>0</v>
      </c>
      <c r="AD3436" s="5">
        <v>8709</v>
      </c>
      <c r="AE3436" s="14">
        <v>200011</v>
      </c>
      <c r="AF3436" s="11"/>
      <c r="AG3436" s="25">
        <v>200007</v>
      </c>
      <c r="AH3436" s="12" t="s">
        <v>846</v>
      </c>
      <c r="AI3436" s="12" t="s">
        <v>324</v>
      </c>
      <c r="AJ3436" s="30">
        <v>1</v>
      </c>
      <c r="AK3436" s="5">
        <v>140000</v>
      </c>
      <c r="AL3436" s="5">
        <v>3</v>
      </c>
      <c r="AN3436" s="5" t="s">
        <v>1478</v>
      </c>
      <c r="AQ3436" s="5">
        <v>1</v>
      </c>
      <c r="BB3436" s="26" t="s">
        <v>2758</v>
      </c>
      <c r="BC3436" s="26"/>
    </row>
    <row r="3437" spans="1:55" thickTop="1" thickBot="1" x14ac:dyDescent="0.25">
      <c r="A3437" s="5">
        <v>3432</v>
      </c>
      <c r="B3437" s="5">
        <v>410127</v>
      </c>
      <c r="C3437" s="5">
        <v>4101</v>
      </c>
      <c r="D3437" s="63">
        <v>40000016</v>
      </c>
      <c r="E3437" s="63">
        <v>46000016</v>
      </c>
      <c r="F3437" s="5">
        <v>27</v>
      </c>
      <c r="G3437" s="5">
        <v>3003401</v>
      </c>
      <c r="H3437" s="5">
        <v>3103401</v>
      </c>
      <c r="I3437" s="5" t="s">
        <v>916</v>
      </c>
      <c r="J3437" s="12">
        <v>2</v>
      </c>
      <c r="K3437" s="30">
        <v>10000</v>
      </c>
      <c r="L3437" s="30">
        <v>4000</v>
      </c>
      <c r="M3437" s="15" t="s">
        <v>506</v>
      </c>
      <c r="N3437" s="15" t="s">
        <v>845</v>
      </c>
      <c r="O3437" s="15" t="s">
        <v>1755</v>
      </c>
      <c r="P3437" s="5" t="s">
        <v>745</v>
      </c>
      <c r="Q3437" s="5">
        <v>100</v>
      </c>
      <c r="R3437" s="47" t="s">
        <v>308</v>
      </c>
      <c r="S3437" s="47">
        <v>0</v>
      </c>
      <c r="T3437" s="47" t="s">
        <v>307</v>
      </c>
      <c r="U3437" s="47">
        <v>30</v>
      </c>
      <c r="V3437" s="47" t="s">
        <v>853</v>
      </c>
      <c r="W3437" s="31" t="s">
        <v>308</v>
      </c>
      <c r="X3437" s="31">
        <v>0</v>
      </c>
      <c r="Y3437" s="31" t="s">
        <v>307</v>
      </c>
      <c r="Z3437" s="31">
        <v>30</v>
      </c>
      <c r="AA3437" s="5">
        <v>1</v>
      </c>
      <c r="AC3437" s="5">
        <v>0</v>
      </c>
      <c r="AD3437" s="5">
        <v>8709</v>
      </c>
      <c r="AE3437" s="14">
        <v>200011</v>
      </c>
      <c r="AF3437" s="11"/>
      <c r="AG3437" s="25">
        <v>200007</v>
      </c>
      <c r="AH3437" s="12" t="s">
        <v>846</v>
      </c>
      <c r="AI3437" s="12" t="s">
        <v>324</v>
      </c>
      <c r="AJ3437" s="30">
        <v>1</v>
      </c>
      <c r="AK3437" s="5">
        <v>140000</v>
      </c>
      <c r="AL3437" s="5">
        <v>3</v>
      </c>
      <c r="AN3437" s="5" t="s">
        <v>1478</v>
      </c>
      <c r="AQ3437" s="5">
        <v>1</v>
      </c>
      <c r="BB3437" s="26" t="s">
        <v>2758</v>
      </c>
      <c r="BC3437" s="26"/>
    </row>
    <row r="3438" spans="1:55" thickTop="1" thickBot="1" x14ac:dyDescent="0.25">
      <c r="A3438" s="5">
        <v>3433</v>
      </c>
      <c r="B3438" s="5">
        <v>410128</v>
      </c>
      <c r="C3438" s="5">
        <v>4101</v>
      </c>
      <c r="D3438" s="63">
        <v>40000016</v>
      </c>
      <c r="E3438" s="63">
        <v>46000016</v>
      </c>
      <c r="F3438" s="5">
        <v>28</v>
      </c>
      <c r="G3438" s="5">
        <v>3003401</v>
      </c>
      <c r="H3438" s="5">
        <v>3103401</v>
      </c>
      <c r="I3438" s="5" t="s">
        <v>916</v>
      </c>
      <c r="J3438" s="12">
        <v>2</v>
      </c>
      <c r="K3438" s="30">
        <v>10000</v>
      </c>
      <c r="L3438" s="30">
        <v>4000</v>
      </c>
      <c r="M3438" s="15" t="s">
        <v>506</v>
      </c>
      <c r="N3438" s="15" t="s">
        <v>845</v>
      </c>
      <c r="O3438" s="15" t="s">
        <v>1755</v>
      </c>
      <c r="P3438" s="5" t="s">
        <v>746</v>
      </c>
      <c r="Q3438" s="5">
        <v>100</v>
      </c>
      <c r="R3438" s="47" t="s">
        <v>308</v>
      </c>
      <c r="S3438" s="47">
        <v>0</v>
      </c>
      <c r="T3438" s="47" t="s">
        <v>307</v>
      </c>
      <c r="U3438" s="47">
        <v>30</v>
      </c>
      <c r="V3438" s="47" t="s">
        <v>853</v>
      </c>
      <c r="W3438" s="31" t="s">
        <v>308</v>
      </c>
      <c r="X3438" s="31">
        <v>0</v>
      </c>
      <c r="Y3438" s="31" t="s">
        <v>307</v>
      </c>
      <c r="Z3438" s="31">
        <v>30</v>
      </c>
      <c r="AA3438" s="5">
        <v>1</v>
      </c>
      <c r="AC3438" s="5">
        <v>0</v>
      </c>
      <c r="AD3438" s="5">
        <v>8709</v>
      </c>
      <c r="AE3438" s="14">
        <v>200011</v>
      </c>
      <c r="AF3438" s="11"/>
      <c r="AG3438" s="25">
        <v>200007</v>
      </c>
      <c r="AH3438" s="12" t="s">
        <v>846</v>
      </c>
      <c r="AI3438" s="12" t="s">
        <v>324</v>
      </c>
      <c r="AJ3438" s="30">
        <v>1</v>
      </c>
      <c r="AK3438" s="5">
        <v>140000</v>
      </c>
      <c r="AL3438" s="5">
        <v>3</v>
      </c>
      <c r="AN3438" s="5" t="s">
        <v>1478</v>
      </c>
      <c r="AQ3438" s="5">
        <v>1</v>
      </c>
      <c r="BB3438" s="26" t="s">
        <v>2758</v>
      </c>
      <c r="BC3438" s="26"/>
    </row>
    <row r="3439" spans="1:55" thickTop="1" thickBot="1" x14ac:dyDescent="0.25">
      <c r="A3439" s="5">
        <v>3434</v>
      </c>
      <c r="B3439" s="5">
        <v>410129</v>
      </c>
      <c r="C3439" s="5">
        <v>4101</v>
      </c>
      <c r="D3439" s="63">
        <v>40000016</v>
      </c>
      <c r="E3439" s="63">
        <v>46000016</v>
      </c>
      <c r="F3439" s="5">
        <v>29</v>
      </c>
      <c r="G3439" s="5">
        <v>3003401</v>
      </c>
      <c r="H3439" s="5">
        <v>3103401</v>
      </c>
      <c r="I3439" s="5" t="s">
        <v>916</v>
      </c>
      <c r="J3439" s="12">
        <v>2</v>
      </c>
      <c r="K3439" s="30">
        <v>10000</v>
      </c>
      <c r="L3439" s="30">
        <v>4000</v>
      </c>
      <c r="M3439" s="15" t="s">
        <v>506</v>
      </c>
      <c r="N3439" s="15" t="s">
        <v>845</v>
      </c>
      <c r="O3439" s="15" t="s">
        <v>1755</v>
      </c>
      <c r="P3439" s="5" t="s">
        <v>747</v>
      </c>
      <c r="Q3439" s="5">
        <v>100</v>
      </c>
      <c r="R3439" s="47" t="s">
        <v>308</v>
      </c>
      <c r="S3439" s="47">
        <v>0</v>
      </c>
      <c r="T3439" s="47" t="s">
        <v>307</v>
      </c>
      <c r="U3439" s="47">
        <v>30</v>
      </c>
      <c r="V3439" s="47" t="s">
        <v>853</v>
      </c>
      <c r="W3439" s="31" t="s">
        <v>308</v>
      </c>
      <c r="X3439" s="31">
        <v>0</v>
      </c>
      <c r="Y3439" s="31" t="s">
        <v>307</v>
      </c>
      <c r="Z3439" s="31">
        <v>30</v>
      </c>
      <c r="AA3439" s="5">
        <v>1</v>
      </c>
      <c r="AC3439" s="5">
        <v>0</v>
      </c>
      <c r="AD3439" s="5">
        <v>8709</v>
      </c>
      <c r="AE3439" s="14">
        <v>200011</v>
      </c>
      <c r="AF3439" s="11"/>
      <c r="AG3439" s="25">
        <v>200007</v>
      </c>
      <c r="AH3439" s="12" t="s">
        <v>846</v>
      </c>
      <c r="AI3439" s="12" t="s">
        <v>324</v>
      </c>
      <c r="AJ3439" s="30">
        <v>1</v>
      </c>
      <c r="AK3439" s="5">
        <v>140000</v>
      </c>
      <c r="AL3439" s="5">
        <v>3</v>
      </c>
      <c r="AN3439" s="5" t="s">
        <v>1478</v>
      </c>
      <c r="AQ3439" s="5">
        <v>1</v>
      </c>
      <c r="BB3439" s="26" t="s">
        <v>2758</v>
      </c>
      <c r="BC3439" s="26"/>
    </row>
    <row r="3440" spans="1:55" thickTop="1" thickBot="1" x14ac:dyDescent="0.25">
      <c r="A3440" s="5">
        <v>3435</v>
      </c>
      <c r="B3440" s="5">
        <v>410130</v>
      </c>
      <c r="C3440" s="5">
        <v>4101</v>
      </c>
      <c r="D3440" s="63">
        <v>40000016</v>
      </c>
      <c r="E3440" s="63">
        <v>46000016</v>
      </c>
      <c r="F3440" s="5">
        <v>30</v>
      </c>
      <c r="G3440" s="5">
        <v>3003401</v>
      </c>
      <c r="H3440" s="5">
        <v>3103401</v>
      </c>
      <c r="I3440" s="5" t="s">
        <v>916</v>
      </c>
      <c r="J3440" s="12">
        <v>2</v>
      </c>
      <c r="K3440" s="30">
        <v>10000</v>
      </c>
      <c r="L3440" s="30">
        <v>4000</v>
      </c>
      <c r="M3440" s="15" t="s">
        <v>506</v>
      </c>
      <c r="N3440" s="15" t="s">
        <v>845</v>
      </c>
      <c r="O3440" s="15" t="s">
        <v>1755</v>
      </c>
      <c r="P3440" s="5" t="s">
        <v>748</v>
      </c>
      <c r="Q3440" s="5">
        <v>100</v>
      </c>
      <c r="R3440" s="47" t="s">
        <v>308</v>
      </c>
      <c r="S3440" s="47">
        <v>0</v>
      </c>
      <c r="T3440" s="47" t="s">
        <v>307</v>
      </c>
      <c r="U3440" s="47">
        <v>30</v>
      </c>
      <c r="V3440" s="47" t="s">
        <v>853</v>
      </c>
      <c r="W3440" s="31" t="s">
        <v>308</v>
      </c>
      <c r="X3440" s="31">
        <v>0</v>
      </c>
      <c r="Y3440" s="31" t="s">
        <v>307</v>
      </c>
      <c r="Z3440" s="31">
        <v>30</v>
      </c>
      <c r="AA3440" s="5">
        <v>1</v>
      </c>
      <c r="AC3440" s="5">
        <v>0</v>
      </c>
      <c r="AD3440" s="5">
        <v>8709</v>
      </c>
      <c r="AE3440" s="14">
        <v>200011</v>
      </c>
      <c r="AF3440" s="11"/>
      <c r="AG3440" s="25">
        <v>200007</v>
      </c>
      <c r="AH3440" s="12" t="s">
        <v>846</v>
      </c>
      <c r="AI3440" s="12" t="s">
        <v>324</v>
      </c>
      <c r="AJ3440" s="30">
        <v>1</v>
      </c>
      <c r="AK3440" s="5">
        <v>140000</v>
      </c>
      <c r="AL3440" s="5">
        <v>3</v>
      </c>
      <c r="AN3440" s="5" t="s">
        <v>1478</v>
      </c>
      <c r="AQ3440" s="5">
        <v>1</v>
      </c>
      <c r="BB3440" s="26" t="s">
        <v>2758</v>
      </c>
      <c r="BC3440" s="26"/>
    </row>
    <row r="3441" spans="1:55" thickTop="1" thickBot="1" x14ac:dyDescent="0.25">
      <c r="A3441" s="5">
        <v>3436</v>
      </c>
      <c r="B3441" s="5">
        <v>410201</v>
      </c>
      <c r="C3441" s="5">
        <v>4102</v>
      </c>
      <c r="D3441" s="63">
        <v>40000017</v>
      </c>
      <c r="E3441" s="63">
        <v>46000017</v>
      </c>
      <c r="F3441" s="5">
        <v>1</v>
      </c>
      <c r="G3441" s="5">
        <v>3003402</v>
      </c>
      <c r="H3441" s="5">
        <v>3103402</v>
      </c>
      <c r="I3441" s="5" t="s">
        <v>328</v>
      </c>
      <c r="J3441" s="12">
        <v>2</v>
      </c>
      <c r="K3441" s="30">
        <v>10000</v>
      </c>
      <c r="L3441" s="30">
        <v>4000</v>
      </c>
      <c r="M3441" s="15" t="s">
        <v>506</v>
      </c>
      <c r="N3441" s="15" t="s">
        <v>845</v>
      </c>
      <c r="O3441" s="15" t="s">
        <v>1755</v>
      </c>
      <c r="P3441" s="5" t="s">
        <v>329</v>
      </c>
      <c r="Q3441" s="5">
        <v>100</v>
      </c>
      <c r="R3441" s="47" t="s">
        <v>308</v>
      </c>
      <c r="S3441" s="47">
        <v>0</v>
      </c>
      <c r="T3441" s="47" t="s">
        <v>307</v>
      </c>
      <c r="U3441" s="47">
        <v>30</v>
      </c>
      <c r="V3441" s="47" t="s">
        <v>853</v>
      </c>
      <c r="W3441" s="31" t="s">
        <v>308</v>
      </c>
      <c r="X3441" s="31">
        <v>0</v>
      </c>
      <c r="Y3441" s="31" t="s">
        <v>307</v>
      </c>
      <c r="Z3441" s="31">
        <v>30</v>
      </c>
      <c r="AA3441" s="5">
        <v>1</v>
      </c>
      <c r="AC3441" s="5">
        <v>0</v>
      </c>
      <c r="AD3441" s="5">
        <v>8713</v>
      </c>
      <c r="AE3441" s="14">
        <v>200011</v>
      </c>
      <c r="AF3441" s="11"/>
      <c r="AG3441" s="25">
        <v>200007</v>
      </c>
      <c r="AH3441" s="12" t="s">
        <v>846</v>
      </c>
      <c r="AI3441" s="12" t="s">
        <v>324</v>
      </c>
      <c r="AJ3441" s="30">
        <v>1</v>
      </c>
      <c r="AK3441" s="5">
        <v>210000</v>
      </c>
      <c r="AL3441" s="5">
        <v>3</v>
      </c>
      <c r="AN3441" s="5" t="s">
        <v>1479</v>
      </c>
      <c r="AQ3441" s="5">
        <v>1</v>
      </c>
      <c r="BB3441" s="26" t="s">
        <v>2758</v>
      </c>
      <c r="BC3441" s="26"/>
    </row>
    <row r="3442" spans="1:55" thickTop="1" thickBot="1" x14ac:dyDescent="0.25">
      <c r="A3442" s="5">
        <v>3437</v>
      </c>
      <c r="B3442" s="5">
        <v>410202</v>
      </c>
      <c r="C3442" s="5">
        <v>4102</v>
      </c>
      <c r="D3442" s="63">
        <v>40000017</v>
      </c>
      <c r="E3442" s="63">
        <v>46000017</v>
      </c>
      <c r="F3442" s="5">
        <v>2</v>
      </c>
      <c r="G3442" s="5">
        <v>3003402</v>
      </c>
      <c r="H3442" s="5">
        <v>3103402</v>
      </c>
      <c r="I3442" s="5" t="s">
        <v>328</v>
      </c>
      <c r="J3442" s="12">
        <v>2</v>
      </c>
      <c r="K3442" s="30">
        <v>10000</v>
      </c>
      <c r="L3442" s="30">
        <v>4000</v>
      </c>
      <c r="M3442" s="15" t="s">
        <v>506</v>
      </c>
      <c r="N3442" s="15" t="s">
        <v>845</v>
      </c>
      <c r="O3442" s="15" t="s">
        <v>1755</v>
      </c>
      <c r="P3442" s="5" t="s">
        <v>721</v>
      </c>
      <c r="Q3442" s="5">
        <v>100</v>
      </c>
      <c r="R3442" s="47" t="s">
        <v>308</v>
      </c>
      <c r="S3442" s="47">
        <v>0</v>
      </c>
      <c r="T3442" s="47" t="s">
        <v>307</v>
      </c>
      <c r="U3442" s="47">
        <v>30</v>
      </c>
      <c r="V3442" s="47" t="s">
        <v>853</v>
      </c>
      <c r="W3442" s="31" t="s">
        <v>308</v>
      </c>
      <c r="X3442" s="31">
        <v>0</v>
      </c>
      <c r="Y3442" s="31" t="s">
        <v>307</v>
      </c>
      <c r="Z3442" s="31">
        <v>30</v>
      </c>
      <c r="AA3442" s="5">
        <v>1</v>
      </c>
      <c r="AC3442" s="5">
        <v>0</v>
      </c>
      <c r="AD3442" s="5">
        <v>8713</v>
      </c>
      <c r="AE3442" s="14">
        <v>200011</v>
      </c>
      <c r="AF3442" s="11"/>
      <c r="AG3442" s="25">
        <v>200007</v>
      </c>
      <c r="AH3442" s="12" t="s">
        <v>846</v>
      </c>
      <c r="AI3442" s="12" t="s">
        <v>324</v>
      </c>
      <c r="AJ3442" s="30">
        <v>1</v>
      </c>
      <c r="AK3442" s="5">
        <v>210000</v>
      </c>
      <c r="AL3442" s="5">
        <v>3</v>
      </c>
      <c r="AN3442" s="5" t="s">
        <v>1479</v>
      </c>
      <c r="AQ3442" s="5">
        <v>1</v>
      </c>
      <c r="BB3442" s="26" t="s">
        <v>2758</v>
      </c>
      <c r="BC3442" s="26"/>
    </row>
    <row r="3443" spans="1:55" thickTop="1" thickBot="1" x14ac:dyDescent="0.25">
      <c r="A3443" s="5">
        <v>3438</v>
      </c>
      <c r="B3443" s="5">
        <v>410203</v>
      </c>
      <c r="C3443" s="5">
        <v>4102</v>
      </c>
      <c r="D3443" s="63">
        <v>40000017</v>
      </c>
      <c r="E3443" s="63">
        <v>46000017</v>
      </c>
      <c r="F3443" s="5">
        <v>3</v>
      </c>
      <c r="G3443" s="5">
        <v>3003402</v>
      </c>
      <c r="H3443" s="5">
        <v>3103402</v>
      </c>
      <c r="I3443" s="5" t="s">
        <v>328</v>
      </c>
      <c r="J3443" s="12">
        <v>2</v>
      </c>
      <c r="K3443" s="30">
        <v>10000</v>
      </c>
      <c r="L3443" s="30">
        <v>4000</v>
      </c>
      <c r="M3443" s="15" t="s">
        <v>506</v>
      </c>
      <c r="N3443" s="15" t="s">
        <v>845</v>
      </c>
      <c r="O3443" s="15" t="s">
        <v>1755</v>
      </c>
      <c r="P3443" s="5" t="s">
        <v>722</v>
      </c>
      <c r="Q3443" s="5">
        <v>100</v>
      </c>
      <c r="R3443" s="47" t="s">
        <v>308</v>
      </c>
      <c r="S3443" s="47">
        <v>0</v>
      </c>
      <c r="T3443" s="47" t="s">
        <v>307</v>
      </c>
      <c r="U3443" s="47">
        <v>30</v>
      </c>
      <c r="V3443" s="47" t="s">
        <v>853</v>
      </c>
      <c r="W3443" s="31" t="s">
        <v>308</v>
      </c>
      <c r="X3443" s="31">
        <v>0</v>
      </c>
      <c r="Y3443" s="31" t="s">
        <v>307</v>
      </c>
      <c r="Z3443" s="31">
        <v>30</v>
      </c>
      <c r="AA3443" s="5">
        <v>1</v>
      </c>
      <c r="AC3443" s="5">
        <v>0</v>
      </c>
      <c r="AD3443" s="5">
        <v>8713</v>
      </c>
      <c r="AE3443" s="14">
        <v>200011</v>
      </c>
      <c r="AF3443" s="11"/>
      <c r="AG3443" s="25">
        <v>200007</v>
      </c>
      <c r="AH3443" s="12" t="s">
        <v>846</v>
      </c>
      <c r="AI3443" s="12" t="s">
        <v>324</v>
      </c>
      <c r="AJ3443" s="30">
        <v>1</v>
      </c>
      <c r="AK3443" s="5">
        <v>210000</v>
      </c>
      <c r="AL3443" s="5">
        <v>3</v>
      </c>
      <c r="AN3443" s="5" t="s">
        <v>1479</v>
      </c>
      <c r="AQ3443" s="5">
        <v>1</v>
      </c>
      <c r="BB3443" s="26" t="s">
        <v>2758</v>
      </c>
      <c r="BC3443" s="26"/>
    </row>
    <row r="3444" spans="1:55" thickTop="1" thickBot="1" x14ac:dyDescent="0.25">
      <c r="A3444" s="5">
        <v>3439</v>
      </c>
      <c r="B3444" s="5">
        <v>410204</v>
      </c>
      <c r="C3444" s="5">
        <v>4102</v>
      </c>
      <c r="D3444" s="63">
        <v>40000017</v>
      </c>
      <c r="E3444" s="63">
        <v>46000017</v>
      </c>
      <c r="F3444" s="5">
        <v>4</v>
      </c>
      <c r="G3444" s="5">
        <v>3003402</v>
      </c>
      <c r="H3444" s="5">
        <v>3103402</v>
      </c>
      <c r="I3444" s="5" t="s">
        <v>328</v>
      </c>
      <c r="J3444" s="12">
        <v>2</v>
      </c>
      <c r="K3444" s="30">
        <v>10000</v>
      </c>
      <c r="L3444" s="30">
        <v>4000</v>
      </c>
      <c r="M3444" s="15" t="s">
        <v>506</v>
      </c>
      <c r="N3444" s="15" t="s">
        <v>845</v>
      </c>
      <c r="O3444" s="15" t="s">
        <v>1755</v>
      </c>
      <c r="P3444" s="5" t="s">
        <v>723</v>
      </c>
      <c r="Q3444" s="5">
        <v>100</v>
      </c>
      <c r="R3444" s="47" t="s">
        <v>308</v>
      </c>
      <c r="S3444" s="47">
        <v>0</v>
      </c>
      <c r="T3444" s="47" t="s">
        <v>307</v>
      </c>
      <c r="U3444" s="47">
        <v>30</v>
      </c>
      <c r="V3444" s="47" t="s">
        <v>853</v>
      </c>
      <c r="W3444" s="31" t="s">
        <v>308</v>
      </c>
      <c r="X3444" s="31">
        <v>0</v>
      </c>
      <c r="Y3444" s="31" t="s">
        <v>307</v>
      </c>
      <c r="Z3444" s="31">
        <v>30</v>
      </c>
      <c r="AA3444" s="5">
        <v>1</v>
      </c>
      <c r="AC3444" s="5">
        <v>0</v>
      </c>
      <c r="AD3444" s="5">
        <v>8713</v>
      </c>
      <c r="AE3444" s="14">
        <v>200011</v>
      </c>
      <c r="AF3444" s="11"/>
      <c r="AG3444" s="25">
        <v>200007</v>
      </c>
      <c r="AH3444" s="12" t="s">
        <v>846</v>
      </c>
      <c r="AI3444" s="12" t="s">
        <v>324</v>
      </c>
      <c r="AJ3444" s="30">
        <v>1</v>
      </c>
      <c r="AK3444" s="5">
        <v>210000</v>
      </c>
      <c r="AL3444" s="5">
        <v>3</v>
      </c>
      <c r="AN3444" s="5" t="s">
        <v>1479</v>
      </c>
      <c r="AQ3444" s="5">
        <v>1</v>
      </c>
      <c r="BB3444" s="26" t="s">
        <v>2758</v>
      </c>
      <c r="BC3444" s="26"/>
    </row>
    <row r="3445" spans="1:55" thickTop="1" thickBot="1" x14ac:dyDescent="0.25">
      <c r="A3445" s="5">
        <v>3440</v>
      </c>
      <c r="B3445" s="5">
        <v>410205</v>
      </c>
      <c r="C3445" s="5">
        <v>4102</v>
      </c>
      <c r="D3445" s="63">
        <v>40000017</v>
      </c>
      <c r="E3445" s="63">
        <v>46000017</v>
      </c>
      <c r="F3445" s="5">
        <v>5</v>
      </c>
      <c r="G3445" s="5">
        <v>3003402</v>
      </c>
      <c r="H3445" s="5">
        <v>3103402</v>
      </c>
      <c r="I3445" s="5" t="s">
        <v>328</v>
      </c>
      <c r="J3445" s="12">
        <v>2</v>
      </c>
      <c r="K3445" s="30">
        <v>10000</v>
      </c>
      <c r="L3445" s="30">
        <v>4000</v>
      </c>
      <c r="M3445" s="15" t="s">
        <v>506</v>
      </c>
      <c r="N3445" s="15" t="s">
        <v>845</v>
      </c>
      <c r="O3445" s="15" t="s">
        <v>1755</v>
      </c>
      <c r="P3445" s="5" t="s">
        <v>500</v>
      </c>
      <c r="Q3445" s="5">
        <v>100</v>
      </c>
      <c r="R3445" s="47" t="s">
        <v>308</v>
      </c>
      <c r="S3445" s="47">
        <v>0</v>
      </c>
      <c r="T3445" s="47" t="s">
        <v>307</v>
      </c>
      <c r="U3445" s="47">
        <v>30</v>
      </c>
      <c r="V3445" s="47" t="s">
        <v>853</v>
      </c>
      <c r="W3445" s="31" t="s">
        <v>308</v>
      </c>
      <c r="X3445" s="31">
        <v>0</v>
      </c>
      <c r="Y3445" s="31" t="s">
        <v>307</v>
      </c>
      <c r="Z3445" s="31">
        <v>30</v>
      </c>
      <c r="AA3445" s="5">
        <v>1</v>
      </c>
      <c r="AC3445" s="5">
        <v>0</v>
      </c>
      <c r="AD3445" s="5">
        <v>8713</v>
      </c>
      <c r="AE3445" s="14">
        <v>200011</v>
      </c>
      <c r="AF3445" s="11"/>
      <c r="AG3445" s="25">
        <v>200007</v>
      </c>
      <c r="AH3445" s="12" t="s">
        <v>846</v>
      </c>
      <c r="AI3445" s="12" t="s">
        <v>324</v>
      </c>
      <c r="AJ3445" s="30">
        <v>1</v>
      </c>
      <c r="AK3445" s="5">
        <v>210000</v>
      </c>
      <c r="AL3445" s="5">
        <v>3</v>
      </c>
      <c r="AN3445" s="5" t="s">
        <v>1479</v>
      </c>
      <c r="AQ3445" s="5">
        <v>1</v>
      </c>
      <c r="BB3445" s="26" t="s">
        <v>2758</v>
      </c>
      <c r="BC3445" s="26"/>
    </row>
    <row r="3446" spans="1:55" thickTop="1" thickBot="1" x14ac:dyDescent="0.25">
      <c r="A3446" s="5">
        <v>3441</v>
      </c>
      <c r="B3446" s="5">
        <v>410206</v>
      </c>
      <c r="C3446" s="5">
        <v>4102</v>
      </c>
      <c r="D3446" s="63">
        <v>40000017</v>
      </c>
      <c r="E3446" s="63">
        <v>46000017</v>
      </c>
      <c r="F3446" s="5">
        <v>6</v>
      </c>
      <c r="G3446" s="5">
        <v>3003402</v>
      </c>
      <c r="H3446" s="5">
        <v>3103402</v>
      </c>
      <c r="I3446" s="5" t="s">
        <v>328</v>
      </c>
      <c r="J3446" s="12">
        <v>2</v>
      </c>
      <c r="K3446" s="30">
        <v>10000</v>
      </c>
      <c r="L3446" s="30">
        <v>4000</v>
      </c>
      <c r="M3446" s="15" t="s">
        <v>506</v>
      </c>
      <c r="N3446" s="15" t="s">
        <v>845</v>
      </c>
      <c r="O3446" s="15" t="s">
        <v>1755</v>
      </c>
      <c r="P3446" s="5" t="s">
        <v>724</v>
      </c>
      <c r="Q3446" s="5">
        <v>100</v>
      </c>
      <c r="R3446" s="47" t="s">
        <v>308</v>
      </c>
      <c r="S3446" s="47">
        <v>0</v>
      </c>
      <c r="T3446" s="47" t="s">
        <v>307</v>
      </c>
      <c r="U3446" s="47">
        <v>30</v>
      </c>
      <c r="V3446" s="47" t="s">
        <v>853</v>
      </c>
      <c r="W3446" s="31" t="s">
        <v>308</v>
      </c>
      <c r="X3446" s="31">
        <v>0</v>
      </c>
      <c r="Y3446" s="31" t="s">
        <v>307</v>
      </c>
      <c r="Z3446" s="31">
        <v>30</v>
      </c>
      <c r="AA3446" s="5">
        <v>1</v>
      </c>
      <c r="AC3446" s="5">
        <v>0</v>
      </c>
      <c r="AD3446" s="5">
        <v>8713</v>
      </c>
      <c r="AE3446" s="14">
        <v>200011</v>
      </c>
      <c r="AF3446" s="11"/>
      <c r="AG3446" s="25">
        <v>200007</v>
      </c>
      <c r="AH3446" s="12" t="s">
        <v>846</v>
      </c>
      <c r="AI3446" s="12" t="s">
        <v>324</v>
      </c>
      <c r="AJ3446" s="30">
        <v>1</v>
      </c>
      <c r="AK3446" s="5">
        <v>210000</v>
      </c>
      <c r="AL3446" s="5">
        <v>3</v>
      </c>
      <c r="AN3446" s="5" t="s">
        <v>1479</v>
      </c>
      <c r="AQ3446" s="5">
        <v>1</v>
      </c>
      <c r="BB3446" s="26" t="s">
        <v>2758</v>
      </c>
      <c r="BC3446" s="26"/>
    </row>
    <row r="3447" spans="1:55" thickTop="1" thickBot="1" x14ac:dyDescent="0.25">
      <c r="A3447" s="5">
        <v>3442</v>
      </c>
      <c r="B3447" s="5">
        <v>410207</v>
      </c>
      <c r="C3447" s="5">
        <v>4102</v>
      </c>
      <c r="D3447" s="63">
        <v>40000017</v>
      </c>
      <c r="E3447" s="63">
        <v>46000017</v>
      </c>
      <c r="F3447" s="5">
        <v>7</v>
      </c>
      <c r="G3447" s="5">
        <v>3003402</v>
      </c>
      <c r="H3447" s="5">
        <v>3103402</v>
      </c>
      <c r="I3447" s="5" t="s">
        <v>328</v>
      </c>
      <c r="J3447" s="12">
        <v>2</v>
      </c>
      <c r="K3447" s="30">
        <v>10000</v>
      </c>
      <c r="L3447" s="30">
        <v>4000</v>
      </c>
      <c r="M3447" s="15" t="s">
        <v>506</v>
      </c>
      <c r="N3447" s="15" t="s">
        <v>845</v>
      </c>
      <c r="O3447" s="15" t="s">
        <v>1755</v>
      </c>
      <c r="P3447" s="5" t="s">
        <v>725</v>
      </c>
      <c r="Q3447" s="5">
        <v>100</v>
      </c>
      <c r="R3447" s="47" t="s">
        <v>308</v>
      </c>
      <c r="S3447" s="47">
        <v>0</v>
      </c>
      <c r="T3447" s="47" t="s">
        <v>307</v>
      </c>
      <c r="U3447" s="47">
        <v>30</v>
      </c>
      <c r="V3447" s="47" t="s">
        <v>853</v>
      </c>
      <c r="W3447" s="31" t="s">
        <v>308</v>
      </c>
      <c r="X3447" s="31">
        <v>0</v>
      </c>
      <c r="Y3447" s="31" t="s">
        <v>307</v>
      </c>
      <c r="Z3447" s="31">
        <v>30</v>
      </c>
      <c r="AA3447" s="5">
        <v>1</v>
      </c>
      <c r="AC3447" s="5">
        <v>0</v>
      </c>
      <c r="AD3447" s="5">
        <v>8713</v>
      </c>
      <c r="AE3447" s="14">
        <v>200011</v>
      </c>
      <c r="AF3447" s="11"/>
      <c r="AG3447" s="25">
        <v>200007</v>
      </c>
      <c r="AH3447" s="12" t="s">
        <v>846</v>
      </c>
      <c r="AI3447" s="12" t="s">
        <v>324</v>
      </c>
      <c r="AJ3447" s="30">
        <v>1</v>
      </c>
      <c r="AK3447" s="5">
        <v>210000</v>
      </c>
      <c r="AL3447" s="5">
        <v>3</v>
      </c>
      <c r="AN3447" s="5" t="s">
        <v>1479</v>
      </c>
      <c r="AQ3447" s="5">
        <v>1</v>
      </c>
      <c r="BB3447" s="26" t="s">
        <v>2758</v>
      </c>
      <c r="BC3447" s="26"/>
    </row>
    <row r="3448" spans="1:55" thickTop="1" thickBot="1" x14ac:dyDescent="0.25">
      <c r="A3448" s="5">
        <v>3443</v>
      </c>
      <c r="B3448" s="5">
        <v>410208</v>
      </c>
      <c r="C3448" s="5">
        <v>4102</v>
      </c>
      <c r="D3448" s="63">
        <v>40000017</v>
      </c>
      <c r="E3448" s="63">
        <v>46000017</v>
      </c>
      <c r="F3448" s="5">
        <v>8</v>
      </c>
      <c r="G3448" s="5">
        <v>3003402</v>
      </c>
      <c r="H3448" s="5">
        <v>3103402</v>
      </c>
      <c r="I3448" s="5" t="s">
        <v>328</v>
      </c>
      <c r="J3448" s="12">
        <v>2</v>
      </c>
      <c r="K3448" s="30">
        <v>10000</v>
      </c>
      <c r="L3448" s="30">
        <v>4000</v>
      </c>
      <c r="M3448" s="15" t="s">
        <v>506</v>
      </c>
      <c r="N3448" s="15" t="s">
        <v>845</v>
      </c>
      <c r="O3448" s="15" t="s">
        <v>1755</v>
      </c>
      <c r="P3448" s="5" t="s">
        <v>726</v>
      </c>
      <c r="Q3448" s="5">
        <v>100</v>
      </c>
      <c r="R3448" s="47" t="s">
        <v>308</v>
      </c>
      <c r="S3448" s="47">
        <v>0</v>
      </c>
      <c r="T3448" s="47" t="s">
        <v>307</v>
      </c>
      <c r="U3448" s="47">
        <v>30</v>
      </c>
      <c r="V3448" s="47" t="s">
        <v>853</v>
      </c>
      <c r="W3448" s="31" t="s">
        <v>308</v>
      </c>
      <c r="X3448" s="31">
        <v>0</v>
      </c>
      <c r="Y3448" s="31" t="s">
        <v>307</v>
      </c>
      <c r="Z3448" s="31">
        <v>30</v>
      </c>
      <c r="AA3448" s="5">
        <v>1</v>
      </c>
      <c r="AC3448" s="5">
        <v>0</v>
      </c>
      <c r="AD3448" s="5">
        <v>8713</v>
      </c>
      <c r="AE3448" s="14">
        <v>200011</v>
      </c>
      <c r="AF3448" s="11"/>
      <c r="AG3448" s="25">
        <v>200007</v>
      </c>
      <c r="AH3448" s="12" t="s">
        <v>846</v>
      </c>
      <c r="AI3448" s="12" t="s">
        <v>324</v>
      </c>
      <c r="AJ3448" s="30">
        <v>1</v>
      </c>
      <c r="AK3448" s="5">
        <v>210000</v>
      </c>
      <c r="AL3448" s="5">
        <v>3</v>
      </c>
      <c r="AN3448" s="5" t="s">
        <v>1479</v>
      </c>
      <c r="AQ3448" s="5">
        <v>1</v>
      </c>
      <c r="BB3448" s="26" t="s">
        <v>2758</v>
      </c>
      <c r="BC3448" s="26"/>
    </row>
    <row r="3449" spans="1:55" thickTop="1" thickBot="1" x14ac:dyDescent="0.25">
      <c r="A3449" s="5">
        <v>3444</v>
      </c>
      <c r="B3449" s="5">
        <v>410209</v>
      </c>
      <c r="C3449" s="5">
        <v>4102</v>
      </c>
      <c r="D3449" s="63">
        <v>40000017</v>
      </c>
      <c r="E3449" s="63">
        <v>46000017</v>
      </c>
      <c r="F3449" s="5">
        <v>9</v>
      </c>
      <c r="G3449" s="5">
        <v>3003402</v>
      </c>
      <c r="H3449" s="5">
        <v>3103402</v>
      </c>
      <c r="I3449" s="5" t="s">
        <v>328</v>
      </c>
      <c r="J3449" s="12">
        <v>2</v>
      </c>
      <c r="K3449" s="30">
        <v>10000</v>
      </c>
      <c r="L3449" s="30">
        <v>4000</v>
      </c>
      <c r="M3449" s="15" t="s">
        <v>506</v>
      </c>
      <c r="N3449" s="15" t="s">
        <v>845</v>
      </c>
      <c r="O3449" s="15" t="s">
        <v>1755</v>
      </c>
      <c r="P3449" s="5" t="s">
        <v>727</v>
      </c>
      <c r="Q3449" s="5">
        <v>100</v>
      </c>
      <c r="R3449" s="47" t="s">
        <v>308</v>
      </c>
      <c r="S3449" s="47">
        <v>0</v>
      </c>
      <c r="T3449" s="47" t="s">
        <v>307</v>
      </c>
      <c r="U3449" s="47">
        <v>30</v>
      </c>
      <c r="V3449" s="47" t="s">
        <v>853</v>
      </c>
      <c r="W3449" s="31" t="s">
        <v>308</v>
      </c>
      <c r="X3449" s="31">
        <v>0</v>
      </c>
      <c r="Y3449" s="31" t="s">
        <v>307</v>
      </c>
      <c r="Z3449" s="31">
        <v>30</v>
      </c>
      <c r="AA3449" s="5">
        <v>1</v>
      </c>
      <c r="AC3449" s="5">
        <v>0</v>
      </c>
      <c r="AD3449" s="5">
        <v>8713</v>
      </c>
      <c r="AE3449" s="14">
        <v>200011</v>
      </c>
      <c r="AF3449" s="11"/>
      <c r="AG3449" s="25">
        <v>200007</v>
      </c>
      <c r="AH3449" s="12" t="s">
        <v>846</v>
      </c>
      <c r="AI3449" s="12" t="s">
        <v>324</v>
      </c>
      <c r="AJ3449" s="30">
        <v>1</v>
      </c>
      <c r="AK3449" s="5">
        <v>210000</v>
      </c>
      <c r="AL3449" s="5">
        <v>3</v>
      </c>
      <c r="AN3449" s="5" t="s">
        <v>1479</v>
      </c>
      <c r="AQ3449" s="5">
        <v>1</v>
      </c>
      <c r="BB3449" s="26" t="s">
        <v>2758</v>
      </c>
      <c r="BC3449" s="26"/>
    </row>
    <row r="3450" spans="1:55" thickTop="1" thickBot="1" x14ac:dyDescent="0.25">
      <c r="A3450" s="5">
        <v>3445</v>
      </c>
      <c r="B3450" s="5">
        <v>410210</v>
      </c>
      <c r="C3450" s="5">
        <v>4102</v>
      </c>
      <c r="D3450" s="63">
        <v>40000017</v>
      </c>
      <c r="E3450" s="63">
        <v>46000017</v>
      </c>
      <c r="F3450" s="5">
        <v>10</v>
      </c>
      <c r="G3450" s="5">
        <v>3003402</v>
      </c>
      <c r="H3450" s="5">
        <v>3103402</v>
      </c>
      <c r="I3450" s="5" t="s">
        <v>328</v>
      </c>
      <c r="J3450" s="12">
        <v>2</v>
      </c>
      <c r="K3450" s="30">
        <v>10000</v>
      </c>
      <c r="L3450" s="30">
        <v>4000</v>
      </c>
      <c r="M3450" s="15" t="s">
        <v>506</v>
      </c>
      <c r="N3450" s="15" t="s">
        <v>845</v>
      </c>
      <c r="O3450" s="15" t="s">
        <v>1755</v>
      </c>
      <c r="P3450" s="5" t="s">
        <v>728</v>
      </c>
      <c r="Q3450" s="5">
        <v>100</v>
      </c>
      <c r="R3450" s="47" t="s">
        <v>308</v>
      </c>
      <c r="S3450" s="47">
        <v>0</v>
      </c>
      <c r="T3450" s="47" t="s">
        <v>307</v>
      </c>
      <c r="U3450" s="47">
        <v>30</v>
      </c>
      <c r="V3450" s="47" t="s">
        <v>853</v>
      </c>
      <c r="W3450" s="31" t="s">
        <v>308</v>
      </c>
      <c r="X3450" s="31">
        <v>0</v>
      </c>
      <c r="Y3450" s="31" t="s">
        <v>307</v>
      </c>
      <c r="Z3450" s="31">
        <v>30</v>
      </c>
      <c r="AA3450" s="5">
        <v>1</v>
      </c>
      <c r="AC3450" s="5">
        <v>0</v>
      </c>
      <c r="AD3450" s="5">
        <v>8713</v>
      </c>
      <c r="AE3450" s="14">
        <v>200011</v>
      </c>
      <c r="AF3450" s="11"/>
      <c r="AG3450" s="25">
        <v>200007</v>
      </c>
      <c r="AH3450" s="12" t="s">
        <v>846</v>
      </c>
      <c r="AI3450" s="12" t="s">
        <v>324</v>
      </c>
      <c r="AJ3450" s="30">
        <v>1</v>
      </c>
      <c r="AK3450" s="5">
        <v>210000</v>
      </c>
      <c r="AL3450" s="5">
        <v>3</v>
      </c>
      <c r="AN3450" s="5" t="s">
        <v>1479</v>
      </c>
      <c r="AQ3450" s="5">
        <v>1</v>
      </c>
      <c r="BB3450" s="26" t="s">
        <v>2758</v>
      </c>
      <c r="BC3450" s="26"/>
    </row>
    <row r="3451" spans="1:55" thickTop="1" thickBot="1" x14ac:dyDescent="0.25">
      <c r="A3451" s="5">
        <v>3446</v>
      </c>
      <c r="B3451" s="5">
        <v>410211</v>
      </c>
      <c r="C3451" s="5">
        <v>4102</v>
      </c>
      <c r="D3451" s="63">
        <v>40000017</v>
      </c>
      <c r="E3451" s="63">
        <v>46000017</v>
      </c>
      <c r="F3451" s="5">
        <v>11</v>
      </c>
      <c r="G3451" s="5">
        <v>3003402</v>
      </c>
      <c r="H3451" s="5">
        <v>3103402</v>
      </c>
      <c r="I3451" s="5" t="s">
        <v>328</v>
      </c>
      <c r="J3451" s="12">
        <v>2</v>
      </c>
      <c r="K3451" s="30">
        <v>10000</v>
      </c>
      <c r="L3451" s="30">
        <v>4000</v>
      </c>
      <c r="M3451" s="15" t="s">
        <v>506</v>
      </c>
      <c r="N3451" s="15" t="s">
        <v>845</v>
      </c>
      <c r="O3451" s="15" t="s">
        <v>1755</v>
      </c>
      <c r="P3451" s="5" t="s">
        <v>729</v>
      </c>
      <c r="Q3451" s="5">
        <v>100</v>
      </c>
      <c r="R3451" s="47" t="s">
        <v>308</v>
      </c>
      <c r="S3451" s="47">
        <v>0</v>
      </c>
      <c r="T3451" s="47" t="s">
        <v>307</v>
      </c>
      <c r="U3451" s="47">
        <v>30</v>
      </c>
      <c r="V3451" s="47" t="s">
        <v>853</v>
      </c>
      <c r="W3451" s="31" t="s">
        <v>308</v>
      </c>
      <c r="X3451" s="31">
        <v>0</v>
      </c>
      <c r="Y3451" s="31" t="s">
        <v>307</v>
      </c>
      <c r="Z3451" s="31">
        <v>30</v>
      </c>
      <c r="AA3451" s="5">
        <v>1</v>
      </c>
      <c r="AC3451" s="5">
        <v>0</v>
      </c>
      <c r="AD3451" s="5">
        <v>8713</v>
      </c>
      <c r="AE3451" s="14">
        <v>200011</v>
      </c>
      <c r="AF3451" s="11"/>
      <c r="AG3451" s="25">
        <v>200007</v>
      </c>
      <c r="AH3451" s="12" t="s">
        <v>846</v>
      </c>
      <c r="AI3451" s="12" t="s">
        <v>324</v>
      </c>
      <c r="AJ3451" s="30">
        <v>1</v>
      </c>
      <c r="AK3451" s="5">
        <v>210000</v>
      </c>
      <c r="AL3451" s="5">
        <v>3</v>
      </c>
      <c r="AN3451" s="5" t="s">
        <v>1479</v>
      </c>
      <c r="AQ3451" s="5">
        <v>1</v>
      </c>
      <c r="BB3451" s="26" t="s">
        <v>2758</v>
      </c>
      <c r="BC3451" s="26"/>
    </row>
    <row r="3452" spans="1:55" thickTop="1" thickBot="1" x14ac:dyDescent="0.25">
      <c r="A3452" s="5">
        <v>3447</v>
      </c>
      <c r="B3452" s="5">
        <v>410212</v>
      </c>
      <c r="C3452" s="5">
        <v>4102</v>
      </c>
      <c r="D3452" s="63">
        <v>40000017</v>
      </c>
      <c r="E3452" s="63">
        <v>46000017</v>
      </c>
      <c r="F3452" s="5">
        <v>12</v>
      </c>
      <c r="G3452" s="5">
        <v>3003402</v>
      </c>
      <c r="H3452" s="5">
        <v>3103402</v>
      </c>
      <c r="I3452" s="5" t="s">
        <v>328</v>
      </c>
      <c r="J3452" s="12">
        <v>2</v>
      </c>
      <c r="K3452" s="30">
        <v>10000</v>
      </c>
      <c r="L3452" s="30">
        <v>4000</v>
      </c>
      <c r="M3452" s="15" t="s">
        <v>506</v>
      </c>
      <c r="N3452" s="15" t="s">
        <v>845</v>
      </c>
      <c r="O3452" s="15" t="s">
        <v>1755</v>
      </c>
      <c r="P3452" s="5" t="s">
        <v>730</v>
      </c>
      <c r="Q3452" s="5">
        <v>100</v>
      </c>
      <c r="R3452" s="47" t="s">
        <v>308</v>
      </c>
      <c r="S3452" s="47">
        <v>0</v>
      </c>
      <c r="T3452" s="47" t="s">
        <v>307</v>
      </c>
      <c r="U3452" s="47">
        <v>30</v>
      </c>
      <c r="V3452" s="47" t="s">
        <v>853</v>
      </c>
      <c r="W3452" s="31" t="s">
        <v>308</v>
      </c>
      <c r="X3452" s="31">
        <v>0</v>
      </c>
      <c r="Y3452" s="31" t="s">
        <v>307</v>
      </c>
      <c r="Z3452" s="31">
        <v>30</v>
      </c>
      <c r="AA3452" s="5">
        <v>1</v>
      </c>
      <c r="AC3452" s="5">
        <v>0</v>
      </c>
      <c r="AD3452" s="5">
        <v>8713</v>
      </c>
      <c r="AE3452" s="14">
        <v>200011</v>
      </c>
      <c r="AF3452" s="11"/>
      <c r="AG3452" s="25">
        <v>200007</v>
      </c>
      <c r="AH3452" s="12" t="s">
        <v>846</v>
      </c>
      <c r="AI3452" s="12" t="s">
        <v>324</v>
      </c>
      <c r="AJ3452" s="30">
        <v>1</v>
      </c>
      <c r="AK3452" s="5">
        <v>210000</v>
      </c>
      <c r="AL3452" s="5">
        <v>3</v>
      </c>
      <c r="AN3452" s="5" t="s">
        <v>1479</v>
      </c>
      <c r="AQ3452" s="5">
        <v>1</v>
      </c>
      <c r="BB3452" s="26" t="s">
        <v>2758</v>
      </c>
      <c r="BC3452" s="26"/>
    </row>
    <row r="3453" spans="1:55" thickTop="1" thickBot="1" x14ac:dyDescent="0.25">
      <c r="A3453" s="5">
        <v>3448</v>
      </c>
      <c r="B3453" s="5">
        <v>410213</v>
      </c>
      <c r="C3453" s="5">
        <v>4102</v>
      </c>
      <c r="D3453" s="63">
        <v>40000017</v>
      </c>
      <c r="E3453" s="63">
        <v>46000017</v>
      </c>
      <c r="F3453" s="5">
        <v>13</v>
      </c>
      <c r="G3453" s="5">
        <v>3003402</v>
      </c>
      <c r="H3453" s="5">
        <v>3103402</v>
      </c>
      <c r="I3453" s="5" t="s">
        <v>328</v>
      </c>
      <c r="J3453" s="12">
        <v>2</v>
      </c>
      <c r="K3453" s="30">
        <v>10000</v>
      </c>
      <c r="L3453" s="30">
        <v>4000</v>
      </c>
      <c r="M3453" s="15" t="s">
        <v>506</v>
      </c>
      <c r="N3453" s="15" t="s">
        <v>845</v>
      </c>
      <c r="O3453" s="15" t="s">
        <v>1755</v>
      </c>
      <c r="P3453" s="5" t="s">
        <v>731</v>
      </c>
      <c r="Q3453" s="5">
        <v>100</v>
      </c>
      <c r="R3453" s="47" t="s">
        <v>308</v>
      </c>
      <c r="S3453" s="47">
        <v>0</v>
      </c>
      <c r="T3453" s="47" t="s">
        <v>307</v>
      </c>
      <c r="U3453" s="47">
        <v>30</v>
      </c>
      <c r="V3453" s="47" t="s">
        <v>853</v>
      </c>
      <c r="W3453" s="31" t="s">
        <v>308</v>
      </c>
      <c r="X3453" s="31">
        <v>0</v>
      </c>
      <c r="Y3453" s="31" t="s">
        <v>307</v>
      </c>
      <c r="Z3453" s="31">
        <v>30</v>
      </c>
      <c r="AA3453" s="5">
        <v>1</v>
      </c>
      <c r="AC3453" s="5">
        <v>0</v>
      </c>
      <c r="AD3453" s="5">
        <v>8713</v>
      </c>
      <c r="AE3453" s="14">
        <v>200011</v>
      </c>
      <c r="AF3453" s="11"/>
      <c r="AG3453" s="25">
        <v>200007</v>
      </c>
      <c r="AH3453" s="12" t="s">
        <v>846</v>
      </c>
      <c r="AI3453" s="12" t="s">
        <v>324</v>
      </c>
      <c r="AJ3453" s="30">
        <v>1</v>
      </c>
      <c r="AK3453" s="5">
        <v>210000</v>
      </c>
      <c r="AL3453" s="5">
        <v>3</v>
      </c>
      <c r="AN3453" s="5" t="s">
        <v>1479</v>
      </c>
      <c r="AQ3453" s="5">
        <v>1</v>
      </c>
      <c r="BB3453" s="26" t="s">
        <v>2758</v>
      </c>
      <c r="BC3453" s="26"/>
    </row>
    <row r="3454" spans="1:55" thickTop="1" thickBot="1" x14ac:dyDescent="0.25">
      <c r="A3454" s="5">
        <v>3449</v>
      </c>
      <c r="B3454" s="5">
        <v>410214</v>
      </c>
      <c r="C3454" s="5">
        <v>4102</v>
      </c>
      <c r="D3454" s="63">
        <v>40000017</v>
      </c>
      <c r="E3454" s="63">
        <v>46000017</v>
      </c>
      <c r="F3454" s="5">
        <v>14</v>
      </c>
      <c r="G3454" s="5">
        <v>3003402</v>
      </c>
      <c r="H3454" s="5">
        <v>3103402</v>
      </c>
      <c r="I3454" s="5" t="s">
        <v>328</v>
      </c>
      <c r="J3454" s="12">
        <v>2</v>
      </c>
      <c r="K3454" s="30">
        <v>10000</v>
      </c>
      <c r="L3454" s="30">
        <v>4000</v>
      </c>
      <c r="M3454" s="15" t="s">
        <v>506</v>
      </c>
      <c r="N3454" s="15" t="s">
        <v>845</v>
      </c>
      <c r="O3454" s="15" t="s">
        <v>1755</v>
      </c>
      <c r="P3454" s="5" t="s">
        <v>732</v>
      </c>
      <c r="Q3454" s="5">
        <v>100</v>
      </c>
      <c r="R3454" s="47" t="s">
        <v>308</v>
      </c>
      <c r="S3454" s="47">
        <v>0</v>
      </c>
      <c r="T3454" s="47" t="s">
        <v>307</v>
      </c>
      <c r="U3454" s="47">
        <v>30</v>
      </c>
      <c r="V3454" s="47" t="s">
        <v>853</v>
      </c>
      <c r="W3454" s="31" t="s">
        <v>308</v>
      </c>
      <c r="X3454" s="31">
        <v>0</v>
      </c>
      <c r="Y3454" s="31" t="s">
        <v>307</v>
      </c>
      <c r="Z3454" s="31">
        <v>30</v>
      </c>
      <c r="AA3454" s="5">
        <v>1</v>
      </c>
      <c r="AC3454" s="5">
        <v>0</v>
      </c>
      <c r="AD3454" s="5">
        <v>8713</v>
      </c>
      <c r="AE3454" s="14">
        <v>200011</v>
      </c>
      <c r="AF3454" s="11"/>
      <c r="AG3454" s="25">
        <v>200007</v>
      </c>
      <c r="AH3454" s="12" t="s">
        <v>846</v>
      </c>
      <c r="AI3454" s="12" t="s">
        <v>324</v>
      </c>
      <c r="AJ3454" s="30">
        <v>1</v>
      </c>
      <c r="AK3454" s="5">
        <v>210000</v>
      </c>
      <c r="AL3454" s="5">
        <v>3</v>
      </c>
      <c r="AN3454" s="5" t="s">
        <v>1479</v>
      </c>
      <c r="AQ3454" s="5">
        <v>1</v>
      </c>
      <c r="BB3454" s="26" t="s">
        <v>2758</v>
      </c>
      <c r="BC3454" s="26"/>
    </row>
    <row r="3455" spans="1:55" thickTop="1" thickBot="1" x14ac:dyDescent="0.25">
      <c r="A3455" s="5">
        <v>3450</v>
      </c>
      <c r="B3455" s="5">
        <v>410215</v>
      </c>
      <c r="C3455" s="5">
        <v>4102</v>
      </c>
      <c r="D3455" s="63">
        <v>40000017</v>
      </c>
      <c r="E3455" s="63">
        <v>46000017</v>
      </c>
      <c r="F3455" s="5">
        <v>15</v>
      </c>
      <c r="G3455" s="5">
        <v>3003402</v>
      </c>
      <c r="H3455" s="5">
        <v>3103402</v>
      </c>
      <c r="I3455" s="5" t="s">
        <v>328</v>
      </c>
      <c r="J3455" s="12">
        <v>2</v>
      </c>
      <c r="K3455" s="30">
        <v>10000</v>
      </c>
      <c r="L3455" s="30">
        <v>4000</v>
      </c>
      <c r="M3455" s="15" t="s">
        <v>506</v>
      </c>
      <c r="N3455" s="15" t="s">
        <v>845</v>
      </c>
      <c r="O3455" s="15" t="s">
        <v>1755</v>
      </c>
      <c r="P3455" s="5" t="s">
        <v>733</v>
      </c>
      <c r="Q3455" s="5">
        <v>100</v>
      </c>
      <c r="R3455" s="47" t="s">
        <v>308</v>
      </c>
      <c r="S3455" s="47">
        <v>0</v>
      </c>
      <c r="T3455" s="47" t="s">
        <v>307</v>
      </c>
      <c r="U3455" s="47">
        <v>30</v>
      </c>
      <c r="V3455" s="47" t="s">
        <v>853</v>
      </c>
      <c r="W3455" s="31" t="s">
        <v>308</v>
      </c>
      <c r="X3455" s="31">
        <v>0</v>
      </c>
      <c r="Y3455" s="31" t="s">
        <v>307</v>
      </c>
      <c r="Z3455" s="31">
        <v>30</v>
      </c>
      <c r="AA3455" s="5">
        <v>1</v>
      </c>
      <c r="AC3455" s="5">
        <v>0</v>
      </c>
      <c r="AD3455" s="5">
        <v>8713</v>
      </c>
      <c r="AE3455" s="14">
        <v>200011</v>
      </c>
      <c r="AF3455" s="11"/>
      <c r="AG3455" s="25">
        <v>200007</v>
      </c>
      <c r="AH3455" s="12" t="s">
        <v>846</v>
      </c>
      <c r="AI3455" s="12" t="s">
        <v>324</v>
      </c>
      <c r="AJ3455" s="30">
        <v>1</v>
      </c>
      <c r="AK3455" s="5">
        <v>210000</v>
      </c>
      <c r="AL3455" s="5">
        <v>3</v>
      </c>
      <c r="AN3455" s="5" t="s">
        <v>1479</v>
      </c>
      <c r="AQ3455" s="5">
        <v>1</v>
      </c>
      <c r="BB3455" s="26" t="s">
        <v>2758</v>
      </c>
      <c r="BC3455" s="26"/>
    </row>
    <row r="3456" spans="1:55" thickTop="1" thickBot="1" x14ac:dyDescent="0.25">
      <c r="A3456" s="5">
        <v>3451</v>
      </c>
      <c r="B3456" s="5">
        <v>410216</v>
      </c>
      <c r="C3456" s="5">
        <v>4102</v>
      </c>
      <c r="D3456" s="63">
        <v>40000017</v>
      </c>
      <c r="E3456" s="63">
        <v>46000017</v>
      </c>
      <c r="F3456" s="5">
        <v>16</v>
      </c>
      <c r="G3456" s="5">
        <v>3003402</v>
      </c>
      <c r="H3456" s="5">
        <v>3103402</v>
      </c>
      <c r="I3456" s="5" t="s">
        <v>328</v>
      </c>
      <c r="J3456" s="12">
        <v>2</v>
      </c>
      <c r="K3456" s="30">
        <v>10000</v>
      </c>
      <c r="L3456" s="30">
        <v>4000</v>
      </c>
      <c r="M3456" s="15" t="s">
        <v>506</v>
      </c>
      <c r="N3456" s="15" t="s">
        <v>845</v>
      </c>
      <c r="O3456" s="15" t="s">
        <v>1755</v>
      </c>
      <c r="P3456" s="5" t="s">
        <v>734</v>
      </c>
      <c r="Q3456" s="5">
        <v>100</v>
      </c>
      <c r="R3456" s="47" t="s">
        <v>308</v>
      </c>
      <c r="S3456" s="47">
        <v>0</v>
      </c>
      <c r="T3456" s="47" t="s">
        <v>307</v>
      </c>
      <c r="U3456" s="47">
        <v>30</v>
      </c>
      <c r="V3456" s="47" t="s">
        <v>853</v>
      </c>
      <c r="W3456" s="31" t="s">
        <v>308</v>
      </c>
      <c r="X3456" s="31">
        <v>0</v>
      </c>
      <c r="Y3456" s="31" t="s">
        <v>307</v>
      </c>
      <c r="Z3456" s="31">
        <v>30</v>
      </c>
      <c r="AA3456" s="5">
        <v>1</v>
      </c>
      <c r="AC3456" s="5">
        <v>0</v>
      </c>
      <c r="AD3456" s="5">
        <v>8713</v>
      </c>
      <c r="AE3456" s="14">
        <v>200011</v>
      </c>
      <c r="AF3456" s="11"/>
      <c r="AG3456" s="25">
        <v>200007</v>
      </c>
      <c r="AH3456" s="12" t="s">
        <v>846</v>
      </c>
      <c r="AI3456" s="12" t="s">
        <v>324</v>
      </c>
      <c r="AJ3456" s="30">
        <v>1</v>
      </c>
      <c r="AK3456" s="5">
        <v>210000</v>
      </c>
      <c r="AL3456" s="5">
        <v>3</v>
      </c>
      <c r="AN3456" s="5" t="s">
        <v>1479</v>
      </c>
      <c r="AQ3456" s="5">
        <v>1</v>
      </c>
      <c r="BB3456" s="26" t="s">
        <v>2758</v>
      </c>
      <c r="BC3456" s="26"/>
    </row>
    <row r="3457" spans="1:55" thickTop="1" thickBot="1" x14ac:dyDescent="0.25">
      <c r="A3457" s="5">
        <v>3452</v>
      </c>
      <c r="B3457" s="5">
        <v>410217</v>
      </c>
      <c r="C3457" s="5">
        <v>4102</v>
      </c>
      <c r="D3457" s="63">
        <v>40000017</v>
      </c>
      <c r="E3457" s="63">
        <v>46000017</v>
      </c>
      <c r="F3457" s="5">
        <v>17</v>
      </c>
      <c r="G3457" s="5">
        <v>3003402</v>
      </c>
      <c r="H3457" s="5">
        <v>3103402</v>
      </c>
      <c r="I3457" s="5" t="s">
        <v>328</v>
      </c>
      <c r="J3457" s="12">
        <v>2</v>
      </c>
      <c r="K3457" s="30">
        <v>10000</v>
      </c>
      <c r="L3457" s="30">
        <v>4000</v>
      </c>
      <c r="M3457" s="15" t="s">
        <v>506</v>
      </c>
      <c r="N3457" s="15" t="s">
        <v>845</v>
      </c>
      <c r="O3457" s="15" t="s">
        <v>1755</v>
      </c>
      <c r="P3457" s="5" t="s">
        <v>735</v>
      </c>
      <c r="Q3457" s="5">
        <v>100</v>
      </c>
      <c r="R3457" s="47" t="s">
        <v>308</v>
      </c>
      <c r="S3457" s="47">
        <v>0</v>
      </c>
      <c r="T3457" s="47" t="s">
        <v>307</v>
      </c>
      <c r="U3457" s="47">
        <v>30</v>
      </c>
      <c r="V3457" s="47" t="s">
        <v>853</v>
      </c>
      <c r="W3457" s="31" t="s">
        <v>308</v>
      </c>
      <c r="X3457" s="31">
        <v>0</v>
      </c>
      <c r="Y3457" s="31" t="s">
        <v>307</v>
      </c>
      <c r="Z3457" s="31">
        <v>30</v>
      </c>
      <c r="AA3457" s="5">
        <v>1</v>
      </c>
      <c r="AC3457" s="5">
        <v>0</v>
      </c>
      <c r="AD3457" s="5">
        <v>8713</v>
      </c>
      <c r="AE3457" s="14">
        <v>200011</v>
      </c>
      <c r="AF3457" s="11"/>
      <c r="AG3457" s="25">
        <v>200007</v>
      </c>
      <c r="AH3457" s="12" t="s">
        <v>846</v>
      </c>
      <c r="AI3457" s="12" t="s">
        <v>324</v>
      </c>
      <c r="AJ3457" s="30">
        <v>1</v>
      </c>
      <c r="AK3457" s="5">
        <v>210000</v>
      </c>
      <c r="AL3457" s="5">
        <v>3</v>
      </c>
      <c r="AN3457" s="5" t="s">
        <v>1479</v>
      </c>
      <c r="AQ3457" s="5">
        <v>1</v>
      </c>
      <c r="BB3457" s="26" t="s">
        <v>2758</v>
      </c>
      <c r="BC3457" s="26"/>
    </row>
    <row r="3458" spans="1:55" thickTop="1" thickBot="1" x14ac:dyDescent="0.25">
      <c r="A3458" s="5">
        <v>3453</v>
      </c>
      <c r="B3458" s="5">
        <v>410218</v>
      </c>
      <c r="C3458" s="5">
        <v>4102</v>
      </c>
      <c r="D3458" s="63">
        <v>40000017</v>
      </c>
      <c r="E3458" s="63">
        <v>46000017</v>
      </c>
      <c r="F3458" s="5">
        <v>18</v>
      </c>
      <c r="G3458" s="5">
        <v>3003402</v>
      </c>
      <c r="H3458" s="5">
        <v>3103402</v>
      </c>
      <c r="I3458" s="5" t="s">
        <v>328</v>
      </c>
      <c r="J3458" s="12">
        <v>2</v>
      </c>
      <c r="K3458" s="30">
        <v>10000</v>
      </c>
      <c r="L3458" s="30">
        <v>4000</v>
      </c>
      <c r="M3458" s="15" t="s">
        <v>506</v>
      </c>
      <c r="N3458" s="15" t="s">
        <v>845</v>
      </c>
      <c r="O3458" s="15" t="s">
        <v>1755</v>
      </c>
      <c r="P3458" s="5" t="s">
        <v>736</v>
      </c>
      <c r="Q3458" s="5">
        <v>100</v>
      </c>
      <c r="R3458" s="47" t="s">
        <v>308</v>
      </c>
      <c r="S3458" s="47">
        <v>0</v>
      </c>
      <c r="T3458" s="47" t="s">
        <v>307</v>
      </c>
      <c r="U3458" s="47">
        <v>30</v>
      </c>
      <c r="V3458" s="47" t="s">
        <v>853</v>
      </c>
      <c r="W3458" s="31" t="s">
        <v>308</v>
      </c>
      <c r="X3458" s="31">
        <v>0</v>
      </c>
      <c r="Y3458" s="31" t="s">
        <v>307</v>
      </c>
      <c r="Z3458" s="31">
        <v>30</v>
      </c>
      <c r="AA3458" s="5">
        <v>1</v>
      </c>
      <c r="AC3458" s="5">
        <v>0</v>
      </c>
      <c r="AD3458" s="5">
        <v>8713</v>
      </c>
      <c r="AE3458" s="14">
        <v>200011</v>
      </c>
      <c r="AF3458" s="11"/>
      <c r="AG3458" s="25">
        <v>200007</v>
      </c>
      <c r="AH3458" s="12" t="s">
        <v>846</v>
      </c>
      <c r="AI3458" s="12" t="s">
        <v>324</v>
      </c>
      <c r="AJ3458" s="30">
        <v>1</v>
      </c>
      <c r="AK3458" s="5">
        <v>210000</v>
      </c>
      <c r="AL3458" s="5">
        <v>3</v>
      </c>
      <c r="AN3458" s="5" t="s">
        <v>1479</v>
      </c>
      <c r="AQ3458" s="5">
        <v>1</v>
      </c>
      <c r="BB3458" s="26" t="s">
        <v>2758</v>
      </c>
      <c r="BC3458" s="26"/>
    </row>
    <row r="3459" spans="1:55" thickTop="1" thickBot="1" x14ac:dyDescent="0.25">
      <c r="A3459" s="5">
        <v>3454</v>
      </c>
      <c r="B3459" s="5">
        <v>410219</v>
      </c>
      <c r="C3459" s="5">
        <v>4102</v>
      </c>
      <c r="D3459" s="63">
        <v>40000017</v>
      </c>
      <c r="E3459" s="63">
        <v>46000017</v>
      </c>
      <c r="F3459" s="5">
        <v>19</v>
      </c>
      <c r="G3459" s="5">
        <v>3003402</v>
      </c>
      <c r="H3459" s="5">
        <v>3103402</v>
      </c>
      <c r="I3459" s="5" t="s">
        <v>328</v>
      </c>
      <c r="J3459" s="12">
        <v>2</v>
      </c>
      <c r="K3459" s="30">
        <v>10000</v>
      </c>
      <c r="L3459" s="30">
        <v>4000</v>
      </c>
      <c r="M3459" s="15" t="s">
        <v>506</v>
      </c>
      <c r="N3459" s="15" t="s">
        <v>845</v>
      </c>
      <c r="O3459" s="15" t="s">
        <v>1755</v>
      </c>
      <c r="P3459" s="5" t="s">
        <v>737</v>
      </c>
      <c r="Q3459" s="5">
        <v>100</v>
      </c>
      <c r="R3459" s="47" t="s">
        <v>308</v>
      </c>
      <c r="S3459" s="47">
        <v>0</v>
      </c>
      <c r="T3459" s="47" t="s">
        <v>307</v>
      </c>
      <c r="U3459" s="47">
        <v>30</v>
      </c>
      <c r="V3459" s="47" t="s">
        <v>853</v>
      </c>
      <c r="W3459" s="31" t="s">
        <v>308</v>
      </c>
      <c r="X3459" s="31">
        <v>0</v>
      </c>
      <c r="Y3459" s="31" t="s">
        <v>307</v>
      </c>
      <c r="Z3459" s="31">
        <v>30</v>
      </c>
      <c r="AA3459" s="5">
        <v>1</v>
      </c>
      <c r="AC3459" s="5">
        <v>0</v>
      </c>
      <c r="AD3459" s="5">
        <v>8713</v>
      </c>
      <c r="AE3459" s="14">
        <v>200011</v>
      </c>
      <c r="AF3459" s="11"/>
      <c r="AG3459" s="25">
        <v>200007</v>
      </c>
      <c r="AH3459" s="12" t="s">
        <v>846</v>
      </c>
      <c r="AI3459" s="12" t="s">
        <v>324</v>
      </c>
      <c r="AJ3459" s="30">
        <v>1</v>
      </c>
      <c r="AK3459" s="5">
        <v>210000</v>
      </c>
      <c r="AL3459" s="5">
        <v>3</v>
      </c>
      <c r="AN3459" s="5" t="s">
        <v>1479</v>
      </c>
      <c r="AQ3459" s="5">
        <v>1</v>
      </c>
      <c r="BB3459" s="26" t="s">
        <v>2758</v>
      </c>
      <c r="BC3459" s="26"/>
    </row>
    <row r="3460" spans="1:55" thickTop="1" thickBot="1" x14ac:dyDescent="0.25">
      <c r="A3460" s="5">
        <v>3455</v>
      </c>
      <c r="B3460" s="5">
        <v>410220</v>
      </c>
      <c r="C3460" s="5">
        <v>4102</v>
      </c>
      <c r="D3460" s="63">
        <v>40000017</v>
      </c>
      <c r="E3460" s="63">
        <v>46000017</v>
      </c>
      <c r="F3460" s="5">
        <v>20</v>
      </c>
      <c r="G3460" s="5">
        <v>3003402</v>
      </c>
      <c r="H3460" s="5">
        <v>3103402</v>
      </c>
      <c r="I3460" s="5" t="s">
        <v>328</v>
      </c>
      <c r="J3460" s="12">
        <v>2</v>
      </c>
      <c r="K3460" s="30">
        <v>10000</v>
      </c>
      <c r="L3460" s="30">
        <v>4000</v>
      </c>
      <c r="M3460" s="15" t="s">
        <v>506</v>
      </c>
      <c r="N3460" s="15" t="s">
        <v>845</v>
      </c>
      <c r="O3460" s="15" t="s">
        <v>1755</v>
      </c>
      <c r="P3460" s="5" t="s">
        <v>738</v>
      </c>
      <c r="Q3460" s="5">
        <v>100</v>
      </c>
      <c r="R3460" s="47" t="s">
        <v>308</v>
      </c>
      <c r="S3460" s="47">
        <v>0</v>
      </c>
      <c r="T3460" s="47" t="s">
        <v>307</v>
      </c>
      <c r="U3460" s="47">
        <v>30</v>
      </c>
      <c r="V3460" s="47" t="s">
        <v>853</v>
      </c>
      <c r="W3460" s="31" t="s">
        <v>308</v>
      </c>
      <c r="X3460" s="31">
        <v>0</v>
      </c>
      <c r="Y3460" s="31" t="s">
        <v>307</v>
      </c>
      <c r="Z3460" s="31">
        <v>30</v>
      </c>
      <c r="AA3460" s="5">
        <v>1</v>
      </c>
      <c r="AC3460" s="5">
        <v>0</v>
      </c>
      <c r="AD3460" s="5">
        <v>8713</v>
      </c>
      <c r="AE3460" s="14">
        <v>200011</v>
      </c>
      <c r="AF3460" s="11"/>
      <c r="AG3460" s="25">
        <v>200007</v>
      </c>
      <c r="AH3460" s="12" t="s">
        <v>846</v>
      </c>
      <c r="AI3460" s="12" t="s">
        <v>324</v>
      </c>
      <c r="AJ3460" s="30">
        <v>1</v>
      </c>
      <c r="AK3460" s="5">
        <v>210000</v>
      </c>
      <c r="AL3460" s="5">
        <v>3</v>
      </c>
      <c r="AN3460" s="5" t="s">
        <v>1479</v>
      </c>
      <c r="AQ3460" s="5">
        <v>1</v>
      </c>
      <c r="BB3460" s="26" t="s">
        <v>2758</v>
      </c>
      <c r="BC3460" s="26"/>
    </row>
    <row r="3461" spans="1:55" thickTop="1" thickBot="1" x14ac:dyDescent="0.25">
      <c r="A3461" s="5">
        <v>3456</v>
      </c>
      <c r="B3461" s="5">
        <v>410221</v>
      </c>
      <c r="C3461" s="5">
        <v>4102</v>
      </c>
      <c r="D3461" s="63">
        <v>40000017</v>
      </c>
      <c r="E3461" s="63">
        <v>46000017</v>
      </c>
      <c r="F3461" s="5">
        <v>21</v>
      </c>
      <c r="G3461" s="5">
        <v>3003402</v>
      </c>
      <c r="H3461" s="5">
        <v>3103402</v>
      </c>
      <c r="I3461" s="5" t="s">
        <v>328</v>
      </c>
      <c r="J3461" s="12">
        <v>2</v>
      </c>
      <c r="K3461" s="30">
        <v>10000</v>
      </c>
      <c r="L3461" s="30">
        <v>4000</v>
      </c>
      <c r="M3461" s="15" t="s">
        <v>506</v>
      </c>
      <c r="N3461" s="15" t="s">
        <v>845</v>
      </c>
      <c r="O3461" s="15" t="s">
        <v>1755</v>
      </c>
      <c r="P3461" s="5" t="s">
        <v>739</v>
      </c>
      <c r="Q3461" s="5">
        <v>100</v>
      </c>
      <c r="R3461" s="47" t="s">
        <v>308</v>
      </c>
      <c r="S3461" s="47">
        <v>0</v>
      </c>
      <c r="T3461" s="47" t="s">
        <v>307</v>
      </c>
      <c r="U3461" s="47">
        <v>30</v>
      </c>
      <c r="V3461" s="47" t="s">
        <v>853</v>
      </c>
      <c r="W3461" s="31" t="s">
        <v>308</v>
      </c>
      <c r="X3461" s="31">
        <v>0</v>
      </c>
      <c r="Y3461" s="31" t="s">
        <v>307</v>
      </c>
      <c r="Z3461" s="31">
        <v>30</v>
      </c>
      <c r="AA3461" s="5">
        <v>1</v>
      </c>
      <c r="AC3461" s="5">
        <v>0</v>
      </c>
      <c r="AD3461" s="5">
        <v>8713</v>
      </c>
      <c r="AE3461" s="14">
        <v>200011</v>
      </c>
      <c r="AF3461" s="11"/>
      <c r="AG3461" s="25">
        <v>200007</v>
      </c>
      <c r="AH3461" s="12" t="s">
        <v>846</v>
      </c>
      <c r="AI3461" s="12" t="s">
        <v>324</v>
      </c>
      <c r="AJ3461" s="30">
        <v>1</v>
      </c>
      <c r="AK3461" s="5">
        <v>210000</v>
      </c>
      <c r="AL3461" s="5">
        <v>3</v>
      </c>
      <c r="AN3461" s="5" t="s">
        <v>1479</v>
      </c>
      <c r="AQ3461" s="5">
        <v>1</v>
      </c>
      <c r="BB3461" s="26" t="s">
        <v>2758</v>
      </c>
      <c r="BC3461" s="26"/>
    </row>
    <row r="3462" spans="1:55" thickTop="1" thickBot="1" x14ac:dyDescent="0.25">
      <c r="A3462" s="5">
        <v>3457</v>
      </c>
      <c r="B3462" s="5">
        <v>410222</v>
      </c>
      <c r="C3462" s="5">
        <v>4102</v>
      </c>
      <c r="D3462" s="63">
        <v>40000017</v>
      </c>
      <c r="E3462" s="63">
        <v>46000017</v>
      </c>
      <c r="F3462" s="5">
        <v>22</v>
      </c>
      <c r="G3462" s="5">
        <v>3003402</v>
      </c>
      <c r="H3462" s="5">
        <v>3103402</v>
      </c>
      <c r="I3462" s="5" t="s">
        <v>328</v>
      </c>
      <c r="J3462" s="12">
        <v>2</v>
      </c>
      <c r="K3462" s="30">
        <v>10000</v>
      </c>
      <c r="L3462" s="30">
        <v>4000</v>
      </c>
      <c r="M3462" s="15" t="s">
        <v>506</v>
      </c>
      <c r="N3462" s="15" t="s">
        <v>845</v>
      </c>
      <c r="O3462" s="15" t="s">
        <v>1755</v>
      </c>
      <c r="P3462" s="5" t="s">
        <v>740</v>
      </c>
      <c r="Q3462" s="5">
        <v>100</v>
      </c>
      <c r="R3462" s="47" t="s">
        <v>308</v>
      </c>
      <c r="S3462" s="47">
        <v>0</v>
      </c>
      <c r="T3462" s="47" t="s">
        <v>307</v>
      </c>
      <c r="U3462" s="47">
        <v>30</v>
      </c>
      <c r="V3462" s="47" t="s">
        <v>853</v>
      </c>
      <c r="W3462" s="31" t="s">
        <v>308</v>
      </c>
      <c r="X3462" s="31">
        <v>0</v>
      </c>
      <c r="Y3462" s="31" t="s">
        <v>307</v>
      </c>
      <c r="Z3462" s="31">
        <v>30</v>
      </c>
      <c r="AA3462" s="5">
        <v>1</v>
      </c>
      <c r="AC3462" s="5">
        <v>0</v>
      </c>
      <c r="AD3462" s="5">
        <v>8713</v>
      </c>
      <c r="AE3462" s="14">
        <v>200011</v>
      </c>
      <c r="AF3462" s="11"/>
      <c r="AG3462" s="25">
        <v>200007</v>
      </c>
      <c r="AH3462" s="12" t="s">
        <v>846</v>
      </c>
      <c r="AI3462" s="12" t="s">
        <v>324</v>
      </c>
      <c r="AJ3462" s="30">
        <v>1</v>
      </c>
      <c r="AK3462" s="5">
        <v>210000</v>
      </c>
      <c r="AL3462" s="5">
        <v>3</v>
      </c>
      <c r="AN3462" s="5" t="s">
        <v>1479</v>
      </c>
      <c r="AQ3462" s="5">
        <v>1</v>
      </c>
      <c r="BB3462" s="26" t="s">
        <v>2758</v>
      </c>
      <c r="BC3462" s="26"/>
    </row>
    <row r="3463" spans="1:55" thickTop="1" thickBot="1" x14ac:dyDescent="0.25">
      <c r="A3463" s="5">
        <v>3458</v>
      </c>
      <c r="B3463" s="5">
        <v>410223</v>
      </c>
      <c r="C3463" s="5">
        <v>4102</v>
      </c>
      <c r="D3463" s="63">
        <v>40000017</v>
      </c>
      <c r="E3463" s="63">
        <v>46000017</v>
      </c>
      <c r="F3463" s="5">
        <v>23</v>
      </c>
      <c r="G3463" s="5">
        <v>3003402</v>
      </c>
      <c r="H3463" s="5">
        <v>3103402</v>
      </c>
      <c r="I3463" s="5" t="s">
        <v>328</v>
      </c>
      <c r="J3463" s="12">
        <v>2</v>
      </c>
      <c r="K3463" s="30">
        <v>10000</v>
      </c>
      <c r="L3463" s="30">
        <v>4000</v>
      </c>
      <c r="M3463" s="15" t="s">
        <v>506</v>
      </c>
      <c r="N3463" s="15" t="s">
        <v>845</v>
      </c>
      <c r="O3463" s="15" t="s">
        <v>1755</v>
      </c>
      <c r="P3463" s="5" t="s">
        <v>741</v>
      </c>
      <c r="Q3463" s="5">
        <v>100</v>
      </c>
      <c r="R3463" s="47" t="s">
        <v>308</v>
      </c>
      <c r="S3463" s="47">
        <v>0</v>
      </c>
      <c r="T3463" s="47" t="s">
        <v>307</v>
      </c>
      <c r="U3463" s="47">
        <v>30</v>
      </c>
      <c r="V3463" s="47" t="s">
        <v>853</v>
      </c>
      <c r="W3463" s="31" t="s">
        <v>308</v>
      </c>
      <c r="X3463" s="31">
        <v>0</v>
      </c>
      <c r="Y3463" s="31" t="s">
        <v>307</v>
      </c>
      <c r="Z3463" s="31">
        <v>30</v>
      </c>
      <c r="AA3463" s="5">
        <v>1</v>
      </c>
      <c r="AC3463" s="5">
        <v>0</v>
      </c>
      <c r="AD3463" s="5">
        <v>8713</v>
      </c>
      <c r="AE3463" s="14">
        <v>200011</v>
      </c>
      <c r="AF3463" s="11"/>
      <c r="AG3463" s="25">
        <v>200007</v>
      </c>
      <c r="AH3463" s="12" t="s">
        <v>846</v>
      </c>
      <c r="AI3463" s="12" t="s">
        <v>324</v>
      </c>
      <c r="AJ3463" s="30">
        <v>1</v>
      </c>
      <c r="AK3463" s="5">
        <v>210000</v>
      </c>
      <c r="AL3463" s="5">
        <v>3</v>
      </c>
      <c r="AN3463" s="5" t="s">
        <v>1479</v>
      </c>
      <c r="AQ3463" s="5">
        <v>1</v>
      </c>
      <c r="BB3463" s="26" t="s">
        <v>2758</v>
      </c>
      <c r="BC3463" s="26"/>
    </row>
    <row r="3464" spans="1:55" thickTop="1" thickBot="1" x14ac:dyDescent="0.25">
      <c r="A3464" s="5">
        <v>3459</v>
      </c>
      <c r="B3464" s="5">
        <v>410224</v>
      </c>
      <c r="C3464" s="5">
        <v>4102</v>
      </c>
      <c r="D3464" s="63">
        <v>40000017</v>
      </c>
      <c r="E3464" s="63">
        <v>46000017</v>
      </c>
      <c r="F3464" s="5">
        <v>24</v>
      </c>
      <c r="G3464" s="5">
        <v>3003402</v>
      </c>
      <c r="H3464" s="5">
        <v>3103402</v>
      </c>
      <c r="I3464" s="5" t="s">
        <v>328</v>
      </c>
      <c r="J3464" s="12">
        <v>2</v>
      </c>
      <c r="K3464" s="30">
        <v>10000</v>
      </c>
      <c r="L3464" s="30">
        <v>4000</v>
      </c>
      <c r="M3464" s="15" t="s">
        <v>506</v>
      </c>
      <c r="N3464" s="15" t="s">
        <v>845</v>
      </c>
      <c r="O3464" s="15" t="s">
        <v>1755</v>
      </c>
      <c r="P3464" s="5" t="s">
        <v>742</v>
      </c>
      <c r="Q3464" s="5">
        <v>100</v>
      </c>
      <c r="R3464" s="47" t="s">
        <v>308</v>
      </c>
      <c r="S3464" s="47">
        <v>0</v>
      </c>
      <c r="T3464" s="47" t="s">
        <v>307</v>
      </c>
      <c r="U3464" s="47">
        <v>30</v>
      </c>
      <c r="V3464" s="47" t="s">
        <v>853</v>
      </c>
      <c r="W3464" s="31" t="s">
        <v>308</v>
      </c>
      <c r="X3464" s="31">
        <v>0</v>
      </c>
      <c r="Y3464" s="31" t="s">
        <v>307</v>
      </c>
      <c r="Z3464" s="31">
        <v>30</v>
      </c>
      <c r="AA3464" s="5">
        <v>1</v>
      </c>
      <c r="AC3464" s="5">
        <v>0</v>
      </c>
      <c r="AD3464" s="5">
        <v>8713</v>
      </c>
      <c r="AE3464" s="14">
        <v>200011</v>
      </c>
      <c r="AF3464" s="11"/>
      <c r="AG3464" s="25">
        <v>200007</v>
      </c>
      <c r="AH3464" s="12" t="s">
        <v>846</v>
      </c>
      <c r="AI3464" s="12" t="s">
        <v>324</v>
      </c>
      <c r="AJ3464" s="30">
        <v>1</v>
      </c>
      <c r="AK3464" s="5">
        <v>210000</v>
      </c>
      <c r="AL3464" s="5">
        <v>3</v>
      </c>
      <c r="AN3464" s="5" t="s">
        <v>1479</v>
      </c>
      <c r="AQ3464" s="5">
        <v>1</v>
      </c>
      <c r="BB3464" s="26" t="s">
        <v>2758</v>
      </c>
      <c r="BC3464" s="26"/>
    </row>
    <row r="3465" spans="1:55" thickTop="1" thickBot="1" x14ac:dyDescent="0.25">
      <c r="A3465" s="5">
        <v>3460</v>
      </c>
      <c r="B3465" s="5">
        <v>410225</v>
      </c>
      <c r="C3465" s="5">
        <v>4102</v>
      </c>
      <c r="D3465" s="63">
        <v>40000017</v>
      </c>
      <c r="E3465" s="63">
        <v>46000017</v>
      </c>
      <c r="F3465" s="5">
        <v>25</v>
      </c>
      <c r="G3465" s="5">
        <v>3003402</v>
      </c>
      <c r="H3465" s="5">
        <v>3103402</v>
      </c>
      <c r="I3465" s="5" t="s">
        <v>328</v>
      </c>
      <c r="J3465" s="12">
        <v>2</v>
      </c>
      <c r="K3465" s="30">
        <v>10000</v>
      </c>
      <c r="L3465" s="30">
        <v>4000</v>
      </c>
      <c r="M3465" s="15" t="s">
        <v>506</v>
      </c>
      <c r="N3465" s="15" t="s">
        <v>845</v>
      </c>
      <c r="O3465" s="15" t="s">
        <v>1755</v>
      </c>
      <c r="P3465" s="5" t="s">
        <v>743</v>
      </c>
      <c r="Q3465" s="5">
        <v>100</v>
      </c>
      <c r="R3465" s="47" t="s">
        <v>308</v>
      </c>
      <c r="S3465" s="47">
        <v>0</v>
      </c>
      <c r="T3465" s="47" t="s">
        <v>307</v>
      </c>
      <c r="U3465" s="47">
        <v>30</v>
      </c>
      <c r="V3465" s="47" t="s">
        <v>853</v>
      </c>
      <c r="W3465" s="31" t="s">
        <v>308</v>
      </c>
      <c r="X3465" s="31">
        <v>0</v>
      </c>
      <c r="Y3465" s="31" t="s">
        <v>307</v>
      </c>
      <c r="Z3465" s="31">
        <v>30</v>
      </c>
      <c r="AA3465" s="5">
        <v>1</v>
      </c>
      <c r="AC3465" s="5">
        <v>0</v>
      </c>
      <c r="AD3465" s="5">
        <v>8713</v>
      </c>
      <c r="AE3465" s="14">
        <v>200011</v>
      </c>
      <c r="AF3465" s="11"/>
      <c r="AG3465" s="25">
        <v>200007</v>
      </c>
      <c r="AH3465" s="12" t="s">
        <v>846</v>
      </c>
      <c r="AI3465" s="12" t="s">
        <v>324</v>
      </c>
      <c r="AJ3465" s="30">
        <v>1</v>
      </c>
      <c r="AK3465" s="5">
        <v>210000</v>
      </c>
      <c r="AL3465" s="5">
        <v>3</v>
      </c>
      <c r="AN3465" s="5" t="s">
        <v>1479</v>
      </c>
      <c r="AQ3465" s="5">
        <v>1</v>
      </c>
      <c r="BB3465" s="26" t="s">
        <v>2758</v>
      </c>
      <c r="BC3465" s="26"/>
    </row>
    <row r="3466" spans="1:55" thickTop="1" thickBot="1" x14ac:dyDescent="0.25">
      <c r="A3466" s="5">
        <v>3461</v>
      </c>
      <c r="B3466" s="5">
        <v>410226</v>
      </c>
      <c r="C3466" s="5">
        <v>4102</v>
      </c>
      <c r="D3466" s="63">
        <v>40000017</v>
      </c>
      <c r="E3466" s="63">
        <v>46000017</v>
      </c>
      <c r="F3466" s="5">
        <v>26</v>
      </c>
      <c r="G3466" s="5">
        <v>3003402</v>
      </c>
      <c r="H3466" s="5">
        <v>3103402</v>
      </c>
      <c r="I3466" s="5" t="s">
        <v>328</v>
      </c>
      <c r="J3466" s="12">
        <v>2</v>
      </c>
      <c r="K3466" s="30">
        <v>10000</v>
      </c>
      <c r="L3466" s="30">
        <v>4000</v>
      </c>
      <c r="M3466" s="15" t="s">
        <v>506</v>
      </c>
      <c r="N3466" s="15" t="s">
        <v>845</v>
      </c>
      <c r="O3466" s="15" t="s">
        <v>1755</v>
      </c>
      <c r="P3466" s="5" t="s">
        <v>744</v>
      </c>
      <c r="Q3466" s="5">
        <v>100</v>
      </c>
      <c r="R3466" s="47" t="s">
        <v>308</v>
      </c>
      <c r="S3466" s="47">
        <v>0</v>
      </c>
      <c r="T3466" s="47" t="s">
        <v>307</v>
      </c>
      <c r="U3466" s="47">
        <v>30</v>
      </c>
      <c r="V3466" s="47" t="s">
        <v>853</v>
      </c>
      <c r="W3466" s="31" t="s">
        <v>308</v>
      </c>
      <c r="X3466" s="31">
        <v>0</v>
      </c>
      <c r="Y3466" s="31" t="s">
        <v>307</v>
      </c>
      <c r="Z3466" s="31">
        <v>30</v>
      </c>
      <c r="AA3466" s="5">
        <v>1</v>
      </c>
      <c r="AC3466" s="5">
        <v>0</v>
      </c>
      <c r="AD3466" s="5">
        <v>8713</v>
      </c>
      <c r="AE3466" s="14">
        <v>200011</v>
      </c>
      <c r="AF3466" s="11"/>
      <c r="AG3466" s="25">
        <v>200007</v>
      </c>
      <c r="AH3466" s="12" t="s">
        <v>846</v>
      </c>
      <c r="AI3466" s="12" t="s">
        <v>324</v>
      </c>
      <c r="AJ3466" s="30">
        <v>1</v>
      </c>
      <c r="AK3466" s="5">
        <v>210000</v>
      </c>
      <c r="AL3466" s="5">
        <v>3</v>
      </c>
      <c r="AN3466" s="5" t="s">
        <v>1479</v>
      </c>
      <c r="AQ3466" s="5">
        <v>1</v>
      </c>
      <c r="BB3466" s="26" t="s">
        <v>2758</v>
      </c>
      <c r="BC3466" s="26"/>
    </row>
    <row r="3467" spans="1:55" thickTop="1" thickBot="1" x14ac:dyDescent="0.25">
      <c r="A3467" s="5">
        <v>3462</v>
      </c>
      <c r="B3467" s="5">
        <v>410227</v>
      </c>
      <c r="C3467" s="5">
        <v>4102</v>
      </c>
      <c r="D3467" s="63">
        <v>40000017</v>
      </c>
      <c r="E3467" s="63">
        <v>46000017</v>
      </c>
      <c r="F3467" s="5">
        <v>27</v>
      </c>
      <c r="G3467" s="5">
        <v>3003402</v>
      </c>
      <c r="H3467" s="5">
        <v>3103402</v>
      </c>
      <c r="I3467" s="5" t="s">
        <v>328</v>
      </c>
      <c r="J3467" s="12">
        <v>2</v>
      </c>
      <c r="K3467" s="30">
        <v>10000</v>
      </c>
      <c r="L3467" s="30">
        <v>4000</v>
      </c>
      <c r="M3467" s="15" t="s">
        <v>506</v>
      </c>
      <c r="N3467" s="15" t="s">
        <v>845</v>
      </c>
      <c r="O3467" s="15" t="s">
        <v>1755</v>
      </c>
      <c r="P3467" s="5" t="s">
        <v>745</v>
      </c>
      <c r="Q3467" s="5">
        <v>100</v>
      </c>
      <c r="R3467" s="47" t="s">
        <v>308</v>
      </c>
      <c r="S3467" s="47">
        <v>0</v>
      </c>
      <c r="T3467" s="47" t="s">
        <v>307</v>
      </c>
      <c r="U3467" s="47">
        <v>30</v>
      </c>
      <c r="V3467" s="47" t="s">
        <v>853</v>
      </c>
      <c r="W3467" s="31" t="s">
        <v>308</v>
      </c>
      <c r="X3467" s="31">
        <v>0</v>
      </c>
      <c r="Y3467" s="31" t="s">
        <v>307</v>
      </c>
      <c r="Z3467" s="31">
        <v>30</v>
      </c>
      <c r="AA3467" s="5">
        <v>1</v>
      </c>
      <c r="AC3467" s="5">
        <v>0</v>
      </c>
      <c r="AD3467" s="5">
        <v>8713</v>
      </c>
      <c r="AE3467" s="14">
        <v>200011</v>
      </c>
      <c r="AF3467" s="11"/>
      <c r="AG3467" s="25">
        <v>200007</v>
      </c>
      <c r="AH3467" s="12" t="s">
        <v>846</v>
      </c>
      <c r="AI3467" s="12" t="s">
        <v>324</v>
      </c>
      <c r="AJ3467" s="30">
        <v>1</v>
      </c>
      <c r="AK3467" s="5">
        <v>210000</v>
      </c>
      <c r="AL3467" s="5">
        <v>3</v>
      </c>
      <c r="AN3467" s="5" t="s">
        <v>1479</v>
      </c>
      <c r="AQ3467" s="5">
        <v>1</v>
      </c>
      <c r="BB3467" s="26" t="s">
        <v>2758</v>
      </c>
      <c r="BC3467" s="26"/>
    </row>
    <row r="3468" spans="1:55" thickTop="1" thickBot="1" x14ac:dyDescent="0.25">
      <c r="A3468" s="5">
        <v>3463</v>
      </c>
      <c r="B3468" s="5">
        <v>410228</v>
      </c>
      <c r="C3468" s="5">
        <v>4102</v>
      </c>
      <c r="D3468" s="63">
        <v>40000017</v>
      </c>
      <c r="E3468" s="63">
        <v>46000017</v>
      </c>
      <c r="F3468" s="5">
        <v>28</v>
      </c>
      <c r="G3468" s="5">
        <v>3003402</v>
      </c>
      <c r="H3468" s="5">
        <v>3103402</v>
      </c>
      <c r="I3468" s="5" t="s">
        <v>328</v>
      </c>
      <c r="J3468" s="12">
        <v>2</v>
      </c>
      <c r="K3468" s="30">
        <v>10000</v>
      </c>
      <c r="L3468" s="30">
        <v>4000</v>
      </c>
      <c r="M3468" s="15" t="s">
        <v>506</v>
      </c>
      <c r="N3468" s="15" t="s">
        <v>845</v>
      </c>
      <c r="O3468" s="15" t="s">
        <v>1755</v>
      </c>
      <c r="P3468" s="5" t="s">
        <v>746</v>
      </c>
      <c r="Q3468" s="5">
        <v>100</v>
      </c>
      <c r="R3468" s="47" t="s">
        <v>308</v>
      </c>
      <c r="S3468" s="47">
        <v>0</v>
      </c>
      <c r="T3468" s="47" t="s">
        <v>307</v>
      </c>
      <c r="U3468" s="47">
        <v>30</v>
      </c>
      <c r="V3468" s="47" t="s">
        <v>853</v>
      </c>
      <c r="W3468" s="31" t="s">
        <v>308</v>
      </c>
      <c r="X3468" s="31">
        <v>0</v>
      </c>
      <c r="Y3468" s="31" t="s">
        <v>307</v>
      </c>
      <c r="Z3468" s="31">
        <v>30</v>
      </c>
      <c r="AA3468" s="5">
        <v>1</v>
      </c>
      <c r="AC3468" s="5">
        <v>0</v>
      </c>
      <c r="AD3468" s="5">
        <v>8713</v>
      </c>
      <c r="AE3468" s="14">
        <v>200011</v>
      </c>
      <c r="AF3468" s="11"/>
      <c r="AG3468" s="25">
        <v>200007</v>
      </c>
      <c r="AH3468" s="12" t="s">
        <v>846</v>
      </c>
      <c r="AI3468" s="12" t="s">
        <v>324</v>
      </c>
      <c r="AJ3468" s="30">
        <v>1</v>
      </c>
      <c r="AK3468" s="5">
        <v>210000</v>
      </c>
      <c r="AL3468" s="5">
        <v>3</v>
      </c>
      <c r="AN3468" s="5" t="s">
        <v>1479</v>
      </c>
      <c r="AQ3468" s="5">
        <v>1</v>
      </c>
      <c r="BB3468" s="26" t="s">
        <v>2758</v>
      </c>
      <c r="BC3468" s="26"/>
    </row>
    <row r="3469" spans="1:55" thickTop="1" thickBot="1" x14ac:dyDescent="0.25">
      <c r="A3469" s="5">
        <v>3464</v>
      </c>
      <c r="B3469" s="5">
        <v>410229</v>
      </c>
      <c r="C3469" s="5">
        <v>4102</v>
      </c>
      <c r="D3469" s="63">
        <v>40000017</v>
      </c>
      <c r="E3469" s="63">
        <v>46000017</v>
      </c>
      <c r="F3469" s="5">
        <v>29</v>
      </c>
      <c r="G3469" s="5">
        <v>3003402</v>
      </c>
      <c r="H3469" s="5">
        <v>3103402</v>
      </c>
      <c r="I3469" s="5" t="s">
        <v>328</v>
      </c>
      <c r="J3469" s="12">
        <v>2</v>
      </c>
      <c r="K3469" s="30">
        <v>10000</v>
      </c>
      <c r="L3469" s="30">
        <v>4000</v>
      </c>
      <c r="M3469" s="15" t="s">
        <v>506</v>
      </c>
      <c r="N3469" s="15" t="s">
        <v>845</v>
      </c>
      <c r="O3469" s="15" t="s">
        <v>1755</v>
      </c>
      <c r="P3469" s="5" t="s">
        <v>747</v>
      </c>
      <c r="Q3469" s="5">
        <v>100</v>
      </c>
      <c r="R3469" s="47" t="s">
        <v>308</v>
      </c>
      <c r="S3469" s="47">
        <v>0</v>
      </c>
      <c r="T3469" s="47" t="s">
        <v>307</v>
      </c>
      <c r="U3469" s="47">
        <v>30</v>
      </c>
      <c r="V3469" s="47" t="s">
        <v>853</v>
      </c>
      <c r="W3469" s="31" t="s">
        <v>308</v>
      </c>
      <c r="X3469" s="31">
        <v>0</v>
      </c>
      <c r="Y3469" s="31" t="s">
        <v>307</v>
      </c>
      <c r="Z3469" s="31">
        <v>30</v>
      </c>
      <c r="AA3469" s="5">
        <v>1</v>
      </c>
      <c r="AC3469" s="5">
        <v>0</v>
      </c>
      <c r="AD3469" s="5">
        <v>8713</v>
      </c>
      <c r="AE3469" s="14">
        <v>200011</v>
      </c>
      <c r="AF3469" s="11"/>
      <c r="AG3469" s="25">
        <v>200007</v>
      </c>
      <c r="AH3469" s="12" t="s">
        <v>846</v>
      </c>
      <c r="AI3469" s="12" t="s">
        <v>324</v>
      </c>
      <c r="AJ3469" s="30">
        <v>1</v>
      </c>
      <c r="AK3469" s="5">
        <v>210000</v>
      </c>
      <c r="AL3469" s="5">
        <v>3</v>
      </c>
      <c r="AN3469" s="5" t="s">
        <v>1479</v>
      </c>
      <c r="AQ3469" s="5">
        <v>1</v>
      </c>
      <c r="BB3469" s="26" t="s">
        <v>2758</v>
      </c>
      <c r="BC3469" s="26"/>
    </row>
    <row r="3470" spans="1:55" thickTop="1" thickBot="1" x14ac:dyDescent="0.25">
      <c r="A3470" s="5">
        <v>3465</v>
      </c>
      <c r="B3470" s="5">
        <v>410230</v>
      </c>
      <c r="C3470" s="5">
        <v>4102</v>
      </c>
      <c r="D3470" s="63">
        <v>40000017</v>
      </c>
      <c r="E3470" s="63">
        <v>46000017</v>
      </c>
      <c r="F3470" s="5">
        <v>30</v>
      </c>
      <c r="G3470" s="5">
        <v>3003402</v>
      </c>
      <c r="H3470" s="5">
        <v>3103402</v>
      </c>
      <c r="I3470" s="5" t="s">
        <v>328</v>
      </c>
      <c r="J3470" s="12">
        <v>2</v>
      </c>
      <c r="K3470" s="30">
        <v>10000</v>
      </c>
      <c r="L3470" s="30">
        <v>4000</v>
      </c>
      <c r="M3470" s="15" t="s">
        <v>506</v>
      </c>
      <c r="N3470" s="15" t="s">
        <v>845</v>
      </c>
      <c r="O3470" s="15" t="s">
        <v>1755</v>
      </c>
      <c r="P3470" s="5" t="s">
        <v>748</v>
      </c>
      <c r="Q3470" s="5">
        <v>100</v>
      </c>
      <c r="R3470" s="47" t="s">
        <v>308</v>
      </c>
      <c r="S3470" s="47">
        <v>0</v>
      </c>
      <c r="T3470" s="47" t="s">
        <v>307</v>
      </c>
      <c r="U3470" s="47">
        <v>30</v>
      </c>
      <c r="V3470" s="47" t="s">
        <v>853</v>
      </c>
      <c r="W3470" s="31" t="s">
        <v>308</v>
      </c>
      <c r="X3470" s="31">
        <v>0</v>
      </c>
      <c r="Y3470" s="31" t="s">
        <v>307</v>
      </c>
      <c r="Z3470" s="31">
        <v>30</v>
      </c>
      <c r="AA3470" s="5">
        <v>1</v>
      </c>
      <c r="AC3470" s="5">
        <v>0</v>
      </c>
      <c r="AD3470" s="5">
        <v>8713</v>
      </c>
      <c r="AE3470" s="14">
        <v>200011</v>
      </c>
      <c r="AF3470" s="11"/>
      <c r="AG3470" s="25">
        <v>200007</v>
      </c>
      <c r="AH3470" s="12" t="s">
        <v>846</v>
      </c>
      <c r="AI3470" s="12" t="s">
        <v>324</v>
      </c>
      <c r="AJ3470" s="30">
        <v>1</v>
      </c>
      <c r="AK3470" s="5">
        <v>210000</v>
      </c>
      <c r="AL3470" s="5">
        <v>3</v>
      </c>
      <c r="AN3470" s="5" t="s">
        <v>1479</v>
      </c>
      <c r="AQ3470" s="5">
        <v>1</v>
      </c>
      <c r="BB3470" s="26" t="s">
        <v>2758</v>
      </c>
      <c r="BC3470" s="26"/>
    </row>
    <row r="3471" spans="1:55" thickTop="1" thickBot="1" x14ac:dyDescent="0.25">
      <c r="A3471" s="5">
        <v>3466</v>
      </c>
      <c r="B3471" s="5">
        <v>410301</v>
      </c>
      <c r="C3471" s="5">
        <v>4103</v>
      </c>
      <c r="D3471" s="63">
        <v>40000018</v>
      </c>
      <c r="E3471" s="63">
        <v>46000018</v>
      </c>
      <c r="F3471" s="5">
        <v>1</v>
      </c>
      <c r="G3471" s="5">
        <v>3003403</v>
      </c>
      <c r="H3471" s="5">
        <v>3103403</v>
      </c>
      <c r="I3471" s="5" t="s">
        <v>917</v>
      </c>
      <c r="J3471" s="12">
        <v>2</v>
      </c>
      <c r="K3471" s="30">
        <v>10000</v>
      </c>
      <c r="L3471" s="30">
        <v>4000</v>
      </c>
      <c r="M3471" s="15" t="s">
        <v>506</v>
      </c>
      <c r="N3471" s="15" t="s">
        <v>845</v>
      </c>
      <c r="O3471" s="15" t="s">
        <v>1755</v>
      </c>
      <c r="P3471" s="5" t="s">
        <v>1446</v>
      </c>
      <c r="Q3471" s="5">
        <v>110</v>
      </c>
      <c r="R3471" s="47" t="s">
        <v>308</v>
      </c>
      <c r="S3471" s="47">
        <v>0</v>
      </c>
      <c r="T3471" s="47" t="s">
        <v>307</v>
      </c>
      <c r="U3471" s="47">
        <v>30</v>
      </c>
      <c r="V3471" s="47" t="s">
        <v>853</v>
      </c>
      <c r="W3471" s="31" t="s">
        <v>308</v>
      </c>
      <c r="X3471" s="31">
        <v>0</v>
      </c>
      <c r="Y3471" s="31" t="s">
        <v>307</v>
      </c>
      <c r="Z3471" s="31">
        <v>30</v>
      </c>
      <c r="AA3471" s="5">
        <v>1</v>
      </c>
      <c r="AC3471" s="5">
        <v>0</v>
      </c>
      <c r="AD3471" s="5">
        <v>8721</v>
      </c>
      <c r="AE3471" s="14">
        <v>200011</v>
      </c>
      <c r="AF3471" s="11"/>
      <c r="AG3471" s="25">
        <v>200007</v>
      </c>
      <c r="AH3471" s="12" t="s">
        <v>846</v>
      </c>
      <c r="AI3471" s="12" t="s">
        <v>324</v>
      </c>
      <c r="AJ3471" s="30">
        <v>1</v>
      </c>
      <c r="AK3471" s="5">
        <v>1010000</v>
      </c>
      <c r="AL3471" s="5">
        <v>1</v>
      </c>
      <c r="AN3471" s="5" t="s">
        <v>1480</v>
      </c>
      <c r="AQ3471" s="5">
        <v>1</v>
      </c>
      <c r="BB3471" s="26" t="s">
        <v>2758</v>
      </c>
      <c r="BC3471" s="26"/>
    </row>
    <row r="3472" spans="1:55" thickTop="1" thickBot="1" x14ac:dyDescent="0.25">
      <c r="A3472" s="5">
        <v>3467</v>
      </c>
      <c r="B3472" s="5">
        <v>410302</v>
      </c>
      <c r="C3472" s="5">
        <v>4103</v>
      </c>
      <c r="D3472" s="63">
        <v>40000018</v>
      </c>
      <c r="E3472" s="63">
        <v>46000018</v>
      </c>
      <c r="F3472" s="5">
        <v>2</v>
      </c>
      <c r="G3472" s="5">
        <v>3003403</v>
      </c>
      <c r="H3472" s="5">
        <v>3103403</v>
      </c>
      <c r="I3472" s="5" t="s">
        <v>917</v>
      </c>
      <c r="J3472" s="12">
        <v>2</v>
      </c>
      <c r="K3472" s="30">
        <v>10000</v>
      </c>
      <c r="L3472" s="30">
        <v>4000</v>
      </c>
      <c r="M3472" s="15" t="s">
        <v>506</v>
      </c>
      <c r="N3472" s="15" t="s">
        <v>845</v>
      </c>
      <c r="O3472" s="15" t="s">
        <v>1755</v>
      </c>
      <c r="P3472" s="5" t="s">
        <v>1447</v>
      </c>
      <c r="Q3472" s="5">
        <v>110</v>
      </c>
      <c r="R3472" s="47" t="s">
        <v>308</v>
      </c>
      <c r="S3472" s="47">
        <v>0</v>
      </c>
      <c r="T3472" s="47" t="s">
        <v>307</v>
      </c>
      <c r="U3472" s="47">
        <v>30</v>
      </c>
      <c r="V3472" s="47" t="s">
        <v>853</v>
      </c>
      <c r="W3472" s="31" t="s">
        <v>308</v>
      </c>
      <c r="X3472" s="31">
        <v>0</v>
      </c>
      <c r="Y3472" s="31" t="s">
        <v>307</v>
      </c>
      <c r="Z3472" s="31">
        <v>30</v>
      </c>
      <c r="AA3472" s="5">
        <v>1</v>
      </c>
      <c r="AC3472" s="5">
        <v>0</v>
      </c>
      <c r="AD3472" s="5">
        <v>8721</v>
      </c>
      <c r="AE3472" s="14">
        <v>200011</v>
      </c>
      <c r="AF3472" s="11"/>
      <c r="AG3472" s="25">
        <v>200007</v>
      </c>
      <c r="AH3472" s="12" t="s">
        <v>846</v>
      </c>
      <c r="AI3472" s="12" t="s">
        <v>324</v>
      </c>
      <c r="AJ3472" s="30">
        <v>1</v>
      </c>
      <c r="AK3472" s="5">
        <v>1010000</v>
      </c>
      <c r="AL3472" s="5">
        <v>1</v>
      </c>
      <c r="AN3472" s="5" t="s">
        <v>1480</v>
      </c>
      <c r="AQ3472" s="5">
        <v>1</v>
      </c>
      <c r="BB3472" s="26" t="s">
        <v>2758</v>
      </c>
      <c r="BC3472" s="26"/>
    </row>
    <row r="3473" spans="1:55" thickTop="1" thickBot="1" x14ac:dyDescent="0.25">
      <c r="A3473" s="5">
        <v>3468</v>
      </c>
      <c r="B3473" s="5">
        <v>410303</v>
      </c>
      <c r="C3473" s="5">
        <v>4103</v>
      </c>
      <c r="D3473" s="63">
        <v>40000018</v>
      </c>
      <c r="E3473" s="63">
        <v>46000018</v>
      </c>
      <c r="F3473" s="5">
        <v>3</v>
      </c>
      <c r="G3473" s="5">
        <v>3003403</v>
      </c>
      <c r="H3473" s="5">
        <v>3103403</v>
      </c>
      <c r="I3473" s="5" t="s">
        <v>917</v>
      </c>
      <c r="J3473" s="12">
        <v>2</v>
      </c>
      <c r="K3473" s="30">
        <v>10000</v>
      </c>
      <c r="L3473" s="30">
        <v>4000</v>
      </c>
      <c r="M3473" s="15" t="s">
        <v>506</v>
      </c>
      <c r="N3473" s="15" t="s">
        <v>845</v>
      </c>
      <c r="O3473" s="15" t="s">
        <v>1755</v>
      </c>
      <c r="P3473" s="5" t="s">
        <v>1448</v>
      </c>
      <c r="Q3473" s="5">
        <v>110</v>
      </c>
      <c r="R3473" s="47" t="s">
        <v>308</v>
      </c>
      <c r="S3473" s="47">
        <v>0</v>
      </c>
      <c r="T3473" s="47" t="s">
        <v>307</v>
      </c>
      <c r="U3473" s="47">
        <v>30</v>
      </c>
      <c r="V3473" s="47" t="s">
        <v>853</v>
      </c>
      <c r="W3473" s="31" t="s">
        <v>308</v>
      </c>
      <c r="X3473" s="31">
        <v>0</v>
      </c>
      <c r="Y3473" s="31" t="s">
        <v>307</v>
      </c>
      <c r="Z3473" s="31">
        <v>30</v>
      </c>
      <c r="AA3473" s="5">
        <v>1</v>
      </c>
      <c r="AC3473" s="5">
        <v>0</v>
      </c>
      <c r="AD3473" s="5">
        <v>8721</v>
      </c>
      <c r="AE3473" s="14">
        <v>200011</v>
      </c>
      <c r="AF3473" s="11"/>
      <c r="AG3473" s="25">
        <v>200007</v>
      </c>
      <c r="AH3473" s="12" t="s">
        <v>846</v>
      </c>
      <c r="AI3473" s="12" t="s">
        <v>324</v>
      </c>
      <c r="AJ3473" s="30">
        <v>1</v>
      </c>
      <c r="AK3473" s="5">
        <v>1010000</v>
      </c>
      <c r="AL3473" s="5">
        <v>1</v>
      </c>
      <c r="AN3473" s="5" t="s">
        <v>1480</v>
      </c>
      <c r="AQ3473" s="5">
        <v>1</v>
      </c>
      <c r="BB3473" s="26" t="s">
        <v>2758</v>
      </c>
      <c r="BC3473" s="26"/>
    </row>
    <row r="3474" spans="1:55" thickTop="1" thickBot="1" x14ac:dyDescent="0.25">
      <c r="A3474" s="5">
        <v>3469</v>
      </c>
      <c r="B3474" s="5">
        <v>410304</v>
      </c>
      <c r="C3474" s="5">
        <v>4103</v>
      </c>
      <c r="D3474" s="63">
        <v>40000018</v>
      </c>
      <c r="E3474" s="63">
        <v>46000018</v>
      </c>
      <c r="F3474" s="5">
        <v>4</v>
      </c>
      <c r="G3474" s="5">
        <v>3003403</v>
      </c>
      <c r="H3474" s="5">
        <v>3103403</v>
      </c>
      <c r="I3474" s="5" t="s">
        <v>917</v>
      </c>
      <c r="J3474" s="12">
        <v>2</v>
      </c>
      <c r="K3474" s="30">
        <v>10000</v>
      </c>
      <c r="L3474" s="30">
        <v>4000</v>
      </c>
      <c r="M3474" s="15" t="s">
        <v>506</v>
      </c>
      <c r="N3474" s="15" t="s">
        <v>845</v>
      </c>
      <c r="O3474" s="15" t="s">
        <v>1755</v>
      </c>
      <c r="P3474" s="5" t="s">
        <v>1449</v>
      </c>
      <c r="Q3474" s="5">
        <v>110</v>
      </c>
      <c r="R3474" s="47" t="s">
        <v>308</v>
      </c>
      <c r="S3474" s="47">
        <v>0</v>
      </c>
      <c r="T3474" s="47" t="s">
        <v>307</v>
      </c>
      <c r="U3474" s="47">
        <v>30</v>
      </c>
      <c r="V3474" s="47" t="s">
        <v>853</v>
      </c>
      <c r="W3474" s="31" t="s">
        <v>308</v>
      </c>
      <c r="X3474" s="31">
        <v>0</v>
      </c>
      <c r="Y3474" s="31" t="s">
        <v>307</v>
      </c>
      <c r="Z3474" s="31">
        <v>30</v>
      </c>
      <c r="AA3474" s="5">
        <v>1</v>
      </c>
      <c r="AC3474" s="5">
        <v>0</v>
      </c>
      <c r="AD3474" s="5">
        <v>8721</v>
      </c>
      <c r="AE3474" s="14">
        <v>200011</v>
      </c>
      <c r="AF3474" s="11"/>
      <c r="AG3474" s="25">
        <v>200007</v>
      </c>
      <c r="AH3474" s="12" t="s">
        <v>846</v>
      </c>
      <c r="AI3474" s="12" t="s">
        <v>324</v>
      </c>
      <c r="AJ3474" s="30">
        <v>1</v>
      </c>
      <c r="AK3474" s="5">
        <v>1010000</v>
      </c>
      <c r="AL3474" s="5">
        <v>1</v>
      </c>
      <c r="AN3474" s="5" t="s">
        <v>1480</v>
      </c>
      <c r="AQ3474" s="5">
        <v>1</v>
      </c>
      <c r="BB3474" s="26" t="s">
        <v>2758</v>
      </c>
      <c r="BC3474" s="26"/>
    </row>
    <row r="3475" spans="1:55" thickTop="1" thickBot="1" x14ac:dyDescent="0.25">
      <c r="A3475" s="5">
        <v>3470</v>
      </c>
      <c r="B3475" s="5">
        <v>410305</v>
      </c>
      <c r="C3475" s="5">
        <v>4103</v>
      </c>
      <c r="D3475" s="63">
        <v>40000018</v>
      </c>
      <c r="E3475" s="63">
        <v>46000018</v>
      </c>
      <c r="F3475" s="5">
        <v>5</v>
      </c>
      <c r="G3475" s="5">
        <v>3003403</v>
      </c>
      <c r="H3475" s="5">
        <v>3103403</v>
      </c>
      <c r="I3475" s="5" t="s">
        <v>917</v>
      </c>
      <c r="J3475" s="12">
        <v>2</v>
      </c>
      <c r="K3475" s="30">
        <v>10000</v>
      </c>
      <c r="L3475" s="30">
        <v>4000</v>
      </c>
      <c r="M3475" s="15" t="s">
        <v>506</v>
      </c>
      <c r="N3475" s="15" t="s">
        <v>845</v>
      </c>
      <c r="O3475" s="15" t="s">
        <v>1755</v>
      </c>
      <c r="P3475" s="5" t="s">
        <v>1450</v>
      </c>
      <c r="Q3475" s="5">
        <v>110</v>
      </c>
      <c r="R3475" s="47" t="s">
        <v>308</v>
      </c>
      <c r="S3475" s="47">
        <v>0</v>
      </c>
      <c r="T3475" s="47" t="s">
        <v>307</v>
      </c>
      <c r="U3475" s="47">
        <v>30</v>
      </c>
      <c r="V3475" s="47" t="s">
        <v>853</v>
      </c>
      <c r="W3475" s="31" t="s">
        <v>308</v>
      </c>
      <c r="X3475" s="31">
        <v>0</v>
      </c>
      <c r="Y3475" s="31" t="s">
        <v>307</v>
      </c>
      <c r="Z3475" s="31">
        <v>30</v>
      </c>
      <c r="AA3475" s="5">
        <v>1</v>
      </c>
      <c r="AC3475" s="5">
        <v>0</v>
      </c>
      <c r="AD3475" s="5">
        <v>8721</v>
      </c>
      <c r="AE3475" s="14">
        <v>200011</v>
      </c>
      <c r="AF3475" s="11"/>
      <c r="AG3475" s="25">
        <v>200007</v>
      </c>
      <c r="AH3475" s="12" t="s">
        <v>846</v>
      </c>
      <c r="AI3475" s="12" t="s">
        <v>324</v>
      </c>
      <c r="AJ3475" s="30">
        <v>1</v>
      </c>
      <c r="AK3475" s="5">
        <v>1010000</v>
      </c>
      <c r="AL3475" s="5">
        <v>1</v>
      </c>
      <c r="AN3475" s="5" t="s">
        <v>1480</v>
      </c>
      <c r="AQ3475" s="5">
        <v>1</v>
      </c>
      <c r="BB3475" s="26" t="s">
        <v>2758</v>
      </c>
      <c r="BC3475" s="26"/>
    </row>
    <row r="3476" spans="1:55" thickTop="1" thickBot="1" x14ac:dyDescent="0.25">
      <c r="A3476" s="5">
        <v>3471</v>
      </c>
      <c r="B3476" s="5">
        <v>410306</v>
      </c>
      <c r="C3476" s="5">
        <v>4103</v>
      </c>
      <c r="D3476" s="63">
        <v>40000018</v>
      </c>
      <c r="E3476" s="63">
        <v>46000018</v>
      </c>
      <c r="F3476" s="5">
        <v>6</v>
      </c>
      <c r="G3476" s="5">
        <v>3003403</v>
      </c>
      <c r="H3476" s="5">
        <v>3103403</v>
      </c>
      <c r="I3476" s="5" t="s">
        <v>917</v>
      </c>
      <c r="J3476" s="12">
        <v>2</v>
      </c>
      <c r="K3476" s="30">
        <v>10000</v>
      </c>
      <c r="L3476" s="30">
        <v>4000</v>
      </c>
      <c r="M3476" s="15" t="s">
        <v>506</v>
      </c>
      <c r="N3476" s="15" t="s">
        <v>845</v>
      </c>
      <c r="O3476" s="15" t="s">
        <v>1755</v>
      </c>
      <c r="P3476" s="5" t="s">
        <v>1451</v>
      </c>
      <c r="Q3476" s="5">
        <v>110</v>
      </c>
      <c r="R3476" s="47" t="s">
        <v>308</v>
      </c>
      <c r="S3476" s="47">
        <v>0</v>
      </c>
      <c r="T3476" s="47" t="s">
        <v>307</v>
      </c>
      <c r="U3476" s="47">
        <v>30</v>
      </c>
      <c r="V3476" s="47" t="s">
        <v>853</v>
      </c>
      <c r="W3476" s="31" t="s">
        <v>308</v>
      </c>
      <c r="X3476" s="31">
        <v>0</v>
      </c>
      <c r="Y3476" s="31" t="s">
        <v>307</v>
      </c>
      <c r="Z3476" s="31">
        <v>30</v>
      </c>
      <c r="AA3476" s="5">
        <v>1</v>
      </c>
      <c r="AC3476" s="5">
        <v>0</v>
      </c>
      <c r="AD3476" s="5">
        <v>8721</v>
      </c>
      <c r="AE3476" s="14">
        <v>200011</v>
      </c>
      <c r="AF3476" s="11"/>
      <c r="AG3476" s="25">
        <v>200007</v>
      </c>
      <c r="AH3476" s="12" t="s">
        <v>846</v>
      </c>
      <c r="AI3476" s="12" t="s">
        <v>324</v>
      </c>
      <c r="AJ3476" s="30">
        <v>1</v>
      </c>
      <c r="AK3476" s="5">
        <v>1010000</v>
      </c>
      <c r="AL3476" s="5">
        <v>1</v>
      </c>
      <c r="AN3476" s="5" t="s">
        <v>1480</v>
      </c>
      <c r="AQ3476" s="5">
        <v>1</v>
      </c>
      <c r="BB3476" s="26" t="s">
        <v>2758</v>
      </c>
      <c r="BC3476" s="26"/>
    </row>
    <row r="3477" spans="1:55" thickTop="1" thickBot="1" x14ac:dyDescent="0.25">
      <c r="A3477" s="5">
        <v>3472</v>
      </c>
      <c r="B3477" s="5">
        <v>410307</v>
      </c>
      <c r="C3477" s="5">
        <v>4103</v>
      </c>
      <c r="D3477" s="63">
        <v>40000018</v>
      </c>
      <c r="E3477" s="63">
        <v>46000018</v>
      </c>
      <c r="F3477" s="5">
        <v>7</v>
      </c>
      <c r="G3477" s="5">
        <v>3003403</v>
      </c>
      <c r="H3477" s="5">
        <v>3103403</v>
      </c>
      <c r="I3477" s="5" t="s">
        <v>917</v>
      </c>
      <c r="J3477" s="12">
        <v>2</v>
      </c>
      <c r="K3477" s="30">
        <v>10000</v>
      </c>
      <c r="L3477" s="30">
        <v>4000</v>
      </c>
      <c r="M3477" s="15" t="s">
        <v>506</v>
      </c>
      <c r="N3477" s="15" t="s">
        <v>845</v>
      </c>
      <c r="O3477" s="15" t="s">
        <v>1755</v>
      </c>
      <c r="P3477" s="5" t="s">
        <v>1452</v>
      </c>
      <c r="Q3477" s="5">
        <v>110</v>
      </c>
      <c r="R3477" s="47" t="s">
        <v>308</v>
      </c>
      <c r="S3477" s="47">
        <v>0</v>
      </c>
      <c r="T3477" s="47" t="s">
        <v>307</v>
      </c>
      <c r="U3477" s="47">
        <v>30</v>
      </c>
      <c r="V3477" s="47" t="s">
        <v>853</v>
      </c>
      <c r="W3477" s="31" t="s">
        <v>308</v>
      </c>
      <c r="X3477" s="31">
        <v>0</v>
      </c>
      <c r="Y3477" s="31" t="s">
        <v>307</v>
      </c>
      <c r="Z3477" s="31">
        <v>30</v>
      </c>
      <c r="AA3477" s="5">
        <v>1</v>
      </c>
      <c r="AC3477" s="5">
        <v>0</v>
      </c>
      <c r="AD3477" s="5">
        <v>8721</v>
      </c>
      <c r="AE3477" s="14">
        <v>200011</v>
      </c>
      <c r="AF3477" s="11"/>
      <c r="AG3477" s="25">
        <v>200007</v>
      </c>
      <c r="AH3477" s="12" t="s">
        <v>846</v>
      </c>
      <c r="AI3477" s="12" t="s">
        <v>324</v>
      </c>
      <c r="AJ3477" s="30">
        <v>1</v>
      </c>
      <c r="AK3477" s="5">
        <v>1010000</v>
      </c>
      <c r="AL3477" s="5">
        <v>1</v>
      </c>
      <c r="AN3477" s="5" t="s">
        <v>1480</v>
      </c>
      <c r="AQ3477" s="5">
        <v>1</v>
      </c>
      <c r="BB3477" s="26" t="s">
        <v>2758</v>
      </c>
      <c r="BC3477" s="26"/>
    </row>
    <row r="3478" spans="1:55" thickTop="1" thickBot="1" x14ac:dyDescent="0.25">
      <c r="A3478" s="5">
        <v>3473</v>
      </c>
      <c r="B3478" s="5">
        <v>410308</v>
      </c>
      <c r="C3478" s="5">
        <v>4103</v>
      </c>
      <c r="D3478" s="63">
        <v>40000018</v>
      </c>
      <c r="E3478" s="63">
        <v>46000018</v>
      </c>
      <c r="F3478" s="5">
        <v>8</v>
      </c>
      <c r="G3478" s="5">
        <v>3003403</v>
      </c>
      <c r="H3478" s="5">
        <v>3103403</v>
      </c>
      <c r="I3478" s="5" t="s">
        <v>917</v>
      </c>
      <c r="J3478" s="12">
        <v>2</v>
      </c>
      <c r="K3478" s="30">
        <v>10000</v>
      </c>
      <c r="L3478" s="30">
        <v>4000</v>
      </c>
      <c r="M3478" s="15" t="s">
        <v>506</v>
      </c>
      <c r="N3478" s="15" t="s">
        <v>845</v>
      </c>
      <c r="O3478" s="15" t="s">
        <v>1755</v>
      </c>
      <c r="P3478" s="5" t="s">
        <v>1453</v>
      </c>
      <c r="Q3478" s="5">
        <v>110</v>
      </c>
      <c r="R3478" s="47" t="s">
        <v>308</v>
      </c>
      <c r="S3478" s="47">
        <v>0</v>
      </c>
      <c r="T3478" s="47" t="s">
        <v>307</v>
      </c>
      <c r="U3478" s="47">
        <v>30</v>
      </c>
      <c r="V3478" s="47" t="s">
        <v>853</v>
      </c>
      <c r="W3478" s="31" t="s">
        <v>308</v>
      </c>
      <c r="X3478" s="31">
        <v>0</v>
      </c>
      <c r="Y3478" s="31" t="s">
        <v>307</v>
      </c>
      <c r="Z3478" s="31">
        <v>30</v>
      </c>
      <c r="AA3478" s="5">
        <v>1</v>
      </c>
      <c r="AC3478" s="5">
        <v>0</v>
      </c>
      <c r="AD3478" s="5">
        <v>8721</v>
      </c>
      <c r="AE3478" s="14">
        <v>200011</v>
      </c>
      <c r="AF3478" s="11"/>
      <c r="AG3478" s="25">
        <v>200007</v>
      </c>
      <c r="AH3478" s="12" t="s">
        <v>846</v>
      </c>
      <c r="AI3478" s="12" t="s">
        <v>324</v>
      </c>
      <c r="AJ3478" s="30">
        <v>1</v>
      </c>
      <c r="AK3478" s="5">
        <v>1010000</v>
      </c>
      <c r="AL3478" s="5">
        <v>1</v>
      </c>
      <c r="AN3478" s="5" t="s">
        <v>1480</v>
      </c>
      <c r="AQ3478" s="5">
        <v>1</v>
      </c>
      <c r="BB3478" s="26" t="s">
        <v>2758</v>
      </c>
      <c r="BC3478" s="26"/>
    </row>
    <row r="3479" spans="1:55" thickTop="1" thickBot="1" x14ac:dyDescent="0.25">
      <c r="A3479" s="5">
        <v>3474</v>
      </c>
      <c r="B3479" s="5">
        <v>410309</v>
      </c>
      <c r="C3479" s="5">
        <v>4103</v>
      </c>
      <c r="D3479" s="63">
        <v>40000018</v>
      </c>
      <c r="E3479" s="63">
        <v>46000018</v>
      </c>
      <c r="F3479" s="5">
        <v>9</v>
      </c>
      <c r="G3479" s="5">
        <v>3003403</v>
      </c>
      <c r="H3479" s="5">
        <v>3103403</v>
      </c>
      <c r="I3479" s="5" t="s">
        <v>917</v>
      </c>
      <c r="J3479" s="12">
        <v>2</v>
      </c>
      <c r="K3479" s="30">
        <v>10000</v>
      </c>
      <c r="L3479" s="30">
        <v>4000</v>
      </c>
      <c r="M3479" s="15" t="s">
        <v>506</v>
      </c>
      <c r="N3479" s="15" t="s">
        <v>845</v>
      </c>
      <c r="O3479" s="15" t="s">
        <v>1755</v>
      </c>
      <c r="P3479" s="5" t="s">
        <v>1454</v>
      </c>
      <c r="Q3479" s="5">
        <v>110</v>
      </c>
      <c r="R3479" s="47" t="s">
        <v>308</v>
      </c>
      <c r="S3479" s="47">
        <v>0</v>
      </c>
      <c r="T3479" s="47" t="s">
        <v>307</v>
      </c>
      <c r="U3479" s="47">
        <v>30</v>
      </c>
      <c r="V3479" s="47" t="s">
        <v>853</v>
      </c>
      <c r="W3479" s="31" t="s">
        <v>308</v>
      </c>
      <c r="X3479" s="31">
        <v>0</v>
      </c>
      <c r="Y3479" s="31" t="s">
        <v>307</v>
      </c>
      <c r="Z3479" s="31">
        <v>30</v>
      </c>
      <c r="AA3479" s="5">
        <v>1</v>
      </c>
      <c r="AC3479" s="5">
        <v>0</v>
      </c>
      <c r="AD3479" s="5">
        <v>8721</v>
      </c>
      <c r="AE3479" s="14">
        <v>200011</v>
      </c>
      <c r="AF3479" s="11"/>
      <c r="AG3479" s="25">
        <v>200007</v>
      </c>
      <c r="AH3479" s="12" t="s">
        <v>846</v>
      </c>
      <c r="AI3479" s="12" t="s">
        <v>324</v>
      </c>
      <c r="AJ3479" s="30">
        <v>1</v>
      </c>
      <c r="AK3479" s="5">
        <v>1010000</v>
      </c>
      <c r="AL3479" s="5">
        <v>1</v>
      </c>
      <c r="AN3479" s="5" t="s">
        <v>1480</v>
      </c>
      <c r="AQ3479" s="5">
        <v>1</v>
      </c>
      <c r="BB3479" s="26" t="s">
        <v>2758</v>
      </c>
      <c r="BC3479" s="26"/>
    </row>
    <row r="3480" spans="1:55" thickTop="1" thickBot="1" x14ac:dyDescent="0.25">
      <c r="A3480" s="5">
        <v>3475</v>
      </c>
      <c r="B3480" s="5">
        <v>410310</v>
      </c>
      <c r="C3480" s="5">
        <v>4103</v>
      </c>
      <c r="D3480" s="63">
        <v>40000018</v>
      </c>
      <c r="E3480" s="63">
        <v>46000018</v>
      </c>
      <c r="F3480" s="5">
        <v>10</v>
      </c>
      <c r="G3480" s="5">
        <v>3003403</v>
      </c>
      <c r="H3480" s="5">
        <v>3103403</v>
      </c>
      <c r="I3480" s="5" t="s">
        <v>917</v>
      </c>
      <c r="J3480" s="12">
        <v>2</v>
      </c>
      <c r="K3480" s="30">
        <v>10000</v>
      </c>
      <c r="L3480" s="30">
        <v>4000</v>
      </c>
      <c r="M3480" s="15" t="s">
        <v>506</v>
      </c>
      <c r="N3480" s="15" t="s">
        <v>845</v>
      </c>
      <c r="O3480" s="15" t="s">
        <v>1755</v>
      </c>
      <c r="P3480" s="5" t="s">
        <v>1455</v>
      </c>
      <c r="Q3480" s="5">
        <v>110</v>
      </c>
      <c r="R3480" s="47" t="s">
        <v>308</v>
      </c>
      <c r="S3480" s="47">
        <v>0</v>
      </c>
      <c r="T3480" s="47" t="s">
        <v>307</v>
      </c>
      <c r="U3480" s="47">
        <v>30</v>
      </c>
      <c r="V3480" s="47" t="s">
        <v>853</v>
      </c>
      <c r="W3480" s="31" t="s">
        <v>308</v>
      </c>
      <c r="X3480" s="31">
        <v>0</v>
      </c>
      <c r="Y3480" s="31" t="s">
        <v>307</v>
      </c>
      <c r="Z3480" s="31">
        <v>30</v>
      </c>
      <c r="AA3480" s="5">
        <v>1</v>
      </c>
      <c r="AC3480" s="5">
        <v>0</v>
      </c>
      <c r="AD3480" s="5">
        <v>8721</v>
      </c>
      <c r="AE3480" s="14">
        <v>200011</v>
      </c>
      <c r="AF3480" s="11"/>
      <c r="AG3480" s="25">
        <v>200007</v>
      </c>
      <c r="AH3480" s="12" t="s">
        <v>846</v>
      </c>
      <c r="AI3480" s="12" t="s">
        <v>324</v>
      </c>
      <c r="AJ3480" s="30">
        <v>1</v>
      </c>
      <c r="AK3480" s="5">
        <v>1010000</v>
      </c>
      <c r="AL3480" s="5">
        <v>1</v>
      </c>
      <c r="AN3480" s="5" t="s">
        <v>1480</v>
      </c>
      <c r="AQ3480" s="5">
        <v>1</v>
      </c>
      <c r="BB3480" s="26" t="s">
        <v>2758</v>
      </c>
      <c r="BC3480" s="26"/>
    </row>
    <row r="3481" spans="1:55" thickTop="1" thickBot="1" x14ac:dyDescent="0.25">
      <c r="A3481" s="5">
        <v>3476</v>
      </c>
      <c r="B3481" s="5">
        <v>410311</v>
      </c>
      <c r="C3481" s="5">
        <v>4103</v>
      </c>
      <c r="D3481" s="63">
        <v>40000018</v>
      </c>
      <c r="E3481" s="63">
        <v>46000018</v>
      </c>
      <c r="F3481" s="5">
        <v>11</v>
      </c>
      <c r="G3481" s="5">
        <v>3003403</v>
      </c>
      <c r="H3481" s="5">
        <v>3103403</v>
      </c>
      <c r="I3481" s="5" t="s">
        <v>917</v>
      </c>
      <c r="J3481" s="12">
        <v>2</v>
      </c>
      <c r="K3481" s="30">
        <v>10000</v>
      </c>
      <c r="L3481" s="30">
        <v>4000</v>
      </c>
      <c r="M3481" s="15" t="s">
        <v>506</v>
      </c>
      <c r="N3481" s="15" t="s">
        <v>845</v>
      </c>
      <c r="O3481" s="15" t="s">
        <v>1755</v>
      </c>
      <c r="P3481" s="5" t="s">
        <v>1456</v>
      </c>
      <c r="Q3481" s="5">
        <v>110</v>
      </c>
      <c r="R3481" s="47" t="s">
        <v>308</v>
      </c>
      <c r="S3481" s="47">
        <v>0</v>
      </c>
      <c r="T3481" s="47" t="s">
        <v>307</v>
      </c>
      <c r="U3481" s="47">
        <v>30</v>
      </c>
      <c r="V3481" s="47" t="s">
        <v>853</v>
      </c>
      <c r="W3481" s="31" t="s">
        <v>308</v>
      </c>
      <c r="X3481" s="31">
        <v>0</v>
      </c>
      <c r="Y3481" s="31" t="s">
        <v>307</v>
      </c>
      <c r="Z3481" s="31">
        <v>30</v>
      </c>
      <c r="AA3481" s="5">
        <v>1</v>
      </c>
      <c r="AC3481" s="5">
        <v>0</v>
      </c>
      <c r="AD3481" s="5">
        <v>8721</v>
      </c>
      <c r="AE3481" s="14">
        <v>200011</v>
      </c>
      <c r="AF3481" s="11"/>
      <c r="AG3481" s="25">
        <v>200007</v>
      </c>
      <c r="AH3481" s="12" t="s">
        <v>846</v>
      </c>
      <c r="AI3481" s="12" t="s">
        <v>324</v>
      </c>
      <c r="AJ3481" s="30">
        <v>1</v>
      </c>
      <c r="AK3481" s="5">
        <v>1010000</v>
      </c>
      <c r="AL3481" s="5">
        <v>1</v>
      </c>
      <c r="AN3481" s="5" t="s">
        <v>1480</v>
      </c>
      <c r="AQ3481" s="5">
        <v>1</v>
      </c>
      <c r="BB3481" s="26" t="s">
        <v>2758</v>
      </c>
      <c r="BC3481" s="26"/>
    </row>
    <row r="3482" spans="1:55" thickTop="1" thickBot="1" x14ac:dyDescent="0.25">
      <c r="A3482" s="5">
        <v>3477</v>
      </c>
      <c r="B3482" s="5">
        <v>410312</v>
      </c>
      <c r="C3482" s="5">
        <v>4103</v>
      </c>
      <c r="D3482" s="63">
        <v>40000018</v>
      </c>
      <c r="E3482" s="63">
        <v>46000018</v>
      </c>
      <c r="F3482" s="5">
        <v>12</v>
      </c>
      <c r="G3482" s="5">
        <v>3003403</v>
      </c>
      <c r="H3482" s="5">
        <v>3103403</v>
      </c>
      <c r="I3482" s="5" t="s">
        <v>917</v>
      </c>
      <c r="J3482" s="12">
        <v>2</v>
      </c>
      <c r="K3482" s="30">
        <v>10000</v>
      </c>
      <c r="L3482" s="30">
        <v>4000</v>
      </c>
      <c r="M3482" s="15" t="s">
        <v>506</v>
      </c>
      <c r="N3482" s="15" t="s">
        <v>845</v>
      </c>
      <c r="O3482" s="15" t="s">
        <v>1755</v>
      </c>
      <c r="P3482" s="5" t="s">
        <v>1457</v>
      </c>
      <c r="Q3482" s="5">
        <v>110</v>
      </c>
      <c r="R3482" s="47" t="s">
        <v>308</v>
      </c>
      <c r="S3482" s="47">
        <v>0</v>
      </c>
      <c r="T3482" s="47" t="s">
        <v>307</v>
      </c>
      <c r="U3482" s="47">
        <v>30</v>
      </c>
      <c r="V3482" s="47" t="s">
        <v>853</v>
      </c>
      <c r="W3482" s="31" t="s">
        <v>308</v>
      </c>
      <c r="X3482" s="31">
        <v>0</v>
      </c>
      <c r="Y3482" s="31" t="s">
        <v>307</v>
      </c>
      <c r="Z3482" s="31">
        <v>30</v>
      </c>
      <c r="AA3482" s="5">
        <v>1</v>
      </c>
      <c r="AC3482" s="5">
        <v>0</v>
      </c>
      <c r="AD3482" s="5">
        <v>8721</v>
      </c>
      <c r="AE3482" s="14">
        <v>200011</v>
      </c>
      <c r="AF3482" s="11"/>
      <c r="AG3482" s="25">
        <v>200007</v>
      </c>
      <c r="AH3482" s="12" t="s">
        <v>846</v>
      </c>
      <c r="AI3482" s="12" t="s">
        <v>324</v>
      </c>
      <c r="AJ3482" s="30">
        <v>1</v>
      </c>
      <c r="AK3482" s="5">
        <v>1010000</v>
      </c>
      <c r="AL3482" s="5">
        <v>1</v>
      </c>
      <c r="AN3482" s="5" t="s">
        <v>1480</v>
      </c>
      <c r="AQ3482" s="5">
        <v>1</v>
      </c>
      <c r="BB3482" s="26" t="s">
        <v>2758</v>
      </c>
      <c r="BC3482" s="26"/>
    </row>
    <row r="3483" spans="1:55" thickTop="1" thickBot="1" x14ac:dyDescent="0.25">
      <c r="A3483" s="5">
        <v>3478</v>
      </c>
      <c r="B3483" s="5">
        <v>410313</v>
      </c>
      <c r="C3483" s="5">
        <v>4103</v>
      </c>
      <c r="D3483" s="63">
        <v>40000018</v>
      </c>
      <c r="E3483" s="63">
        <v>46000018</v>
      </c>
      <c r="F3483" s="5">
        <v>13</v>
      </c>
      <c r="G3483" s="5">
        <v>3003403</v>
      </c>
      <c r="H3483" s="5">
        <v>3103403</v>
      </c>
      <c r="I3483" s="5" t="s">
        <v>917</v>
      </c>
      <c r="J3483" s="12">
        <v>2</v>
      </c>
      <c r="K3483" s="30">
        <v>10000</v>
      </c>
      <c r="L3483" s="30">
        <v>4000</v>
      </c>
      <c r="M3483" s="15" t="s">
        <v>506</v>
      </c>
      <c r="N3483" s="15" t="s">
        <v>845</v>
      </c>
      <c r="O3483" s="15" t="s">
        <v>1755</v>
      </c>
      <c r="P3483" s="5" t="s">
        <v>1458</v>
      </c>
      <c r="Q3483" s="5">
        <v>110</v>
      </c>
      <c r="R3483" s="47" t="s">
        <v>308</v>
      </c>
      <c r="S3483" s="47">
        <v>0</v>
      </c>
      <c r="T3483" s="47" t="s">
        <v>307</v>
      </c>
      <c r="U3483" s="47">
        <v>30</v>
      </c>
      <c r="V3483" s="47" t="s">
        <v>853</v>
      </c>
      <c r="W3483" s="31" t="s">
        <v>308</v>
      </c>
      <c r="X3483" s="31">
        <v>0</v>
      </c>
      <c r="Y3483" s="31" t="s">
        <v>307</v>
      </c>
      <c r="Z3483" s="31">
        <v>30</v>
      </c>
      <c r="AA3483" s="5">
        <v>1</v>
      </c>
      <c r="AC3483" s="5">
        <v>0</v>
      </c>
      <c r="AD3483" s="5">
        <v>8721</v>
      </c>
      <c r="AE3483" s="14">
        <v>200011</v>
      </c>
      <c r="AF3483" s="11"/>
      <c r="AG3483" s="25">
        <v>200007</v>
      </c>
      <c r="AH3483" s="12" t="s">
        <v>846</v>
      </c>
      <c r="AI3483" s="12" t="s">
        <v>324</v>
      </c>
      <c r="AJ3483" s="30">
        <v>1</v>
      </c>
      <c r="AK3483" s="5">
        <v>1010000</v>
      </c>
      <c r="AL3483" s="5">
        <v>1</v>
      </c>
      <c r="AN3483" s="5" t="s">
        <v>1480</v>
      </c>
      <c r="AQ3483" s="5">
        <v>1</v>
      </c>
      <c r="BB3483" s="26" t="s">
        <v>2758</v>
      </c>
      <c r="BC3483" s="26"/>
    </row>
    <row r="3484" spans="1:55" thickTop="1" thickBot="1" x14ac:dyDescent="0.25">
      <c r="A3484" s="5">
        <v>3479</v>
      </c>
      <c r="B3484" s="5">
        <v>410314</v>
      </c>
      <c r="C3484" s="5">
        <v>4103</v>
      </c>
      <c r="D3484" s="63">
        <v>40000018</v>
      </c>
      <c r="E3484" s="63">
        <v>46000018</v>
      </c>
      <c r="F3484" s="5">
        <v>14</v>
      </c>
      <c r="G3484" s="5">
        <v>3003403</v>
      </c>
      <c r="H3484" s="5">
        <v>3103403</v>
      </c>
      <c r="I3484" s="5" t="s">
        <v>917</v>
      </c>
      <c r="J3484" s="12">
        <v>2</v>
      </c>
      <c r="K3484" s="30">
        <v>10000</v>
      </c>
      <c r="L3484" s="30">
        <v>4000</v>
      </c>
      <c r="M3484" s="15" t="s">
        <v>506</v>
      </c>
      <c r="N3484" s="15" t="s">
        <v>845</v>
      </c>
      <c r="O3484" s="15" t="s">
        <v>1755</v>
      </c>
      <c r="P3484" s="5" t="s">
        <v>1459</v>
      </c>
      <c r="Q3484" s="5">
        <v>110</v>
      </c>
      <c r="R3484" s="47" t="s">
        <v>308</v>
      </c>
      <c r="S3484" s="47">
        <v>0</v>
      </c>
      <c r="T3484" s="47" t="s">
        <v>307</v>
      </c>
      <c r="U3484" s="47">
        <v>30</v>
      </c>
      <c r="V3484" s="47" t="s">
        <v>853</v>
      </c>
      <c r="W3484" s="31" t="s">
        <v>308</v>
      </c>
      <c r="X3484" s="31">
        <v>0</v>
      </c>
      <c r="Y3484" s="31" t="s">
        <v>307</v>
      </c>
      <c r="Z3484" s="31">
        <v>30</v>
      </c>
      <c r="AA3484" s="5">
        <v>1</v>
      </c>
      <c r="AC3484" s="5">
        <v>0</v>
      </c>
      <c r="AD3484" s="5">
        <v>8721</v>
      </c>
      <c r="AE3484" s="14">
        <v>200011</v>
      </c>
      <c r="AF3484" s="11"/>
      <c r="AG3484" s="25">
        <v>200007</v>
      </c>
      <c r="AH3484" s="12" t="s">
        <v>846</v>
      </c>
      <c r="AI3484" s="12" t="s">
        <v>324</v>
      </c>
      <c r="AJ3484" s="30">
        <v>1</v>
      </c>
      <c r="AK3484" s="5">
        <v>1010000</v>
      </c>
      <c r="AL3484" s="5">
        <v>1</v>
      </c>
      <c r="AN3484" s="5" t="s">
        <v>1480</v>
      </c>
      <c r="AQ3484" s="5">
        <v>1</v>
      </c>
      <c r="BB3484" s="26" t="s">
        <v>2758</v>
      </c>
      <c r="BC3484" s="26"/>
    </row>
    <row r="3485" spans="1:55" thickTop="1" thickBot="1" x14ac:dyDescent="0.25">
      <c r="A3485" s="5">
        <v>3480</v>
      </c>
      <c r="B3485" s="5">
        <v>410315</v>
      </c>
      <c r="C3485" s="5">
        <v>4103</v>
      </c>
      <c r="D3485" s="63">
        <v>40000018</v>
      </c>
      <c r="E3485" s="63">
        <v>46000018</v>
      </c>
      <c r="F3485" s="5">
        <v>15</v>
      </c>
      <c r="G3485" s="5">
        <v>3003403</v>
      </c>
      <c r="H3485" s="5">
        <v>3103403</v>
      </c>
      <c r="I3485" s="5" t="s">
        <v>917</v>
      </c>
      <c r="J3485" s="12">
        <v>2</v>
      </c>
      <c r="K3485" s="30">
        <v>10000</v>
      </c>
      <c r="L3485" s="30">
        <v>4000</v>
      </c>
      <c r="M3485" s="15" t="s">
        <v>506</v>
      </c>
      <c r="N3485" s="15" t="s">
        <v>845</v>
      </c>
      <c r="O3485" s="15" t="s">
        <v>1755</v>
      </c>
      <c r="P3485" s="5" t="s">
        <v>1460</v>
      </c>
      <c r="Q3485" s="5">
        <v>110</v>
      </c>
      <c r="R3485" s="47" t="s">
        <v>308</v>
      </c>
      <c r="S3485" s="47">
        <v>0</v>
      </c>
      <c r="T3485" s="47" t="s">
        <v>307</v>
      </c>
      <c r="U3485" s="47">
        <v>30</v>
      </c>
      <c r="V3485" s="47" t="s">
        <v>853</v>
      </c>
      <c r="W3485" s="31" t="s">
        <v>308</v>
      </c>
      <c r="X3485" s="31">
        <v>0</v>
      </c>
      <c r="Y3485" s="31" t="s">
        <v>307</v>
      </c>
      <c r="Z3485" s="31">
        <v>30</v>
      </c>
      <c r="AA3485" s="5">
        <v>1</v>
      </c>
      <c r="AC3485" s="5">
        <v>0</v>
      </c>
      <c r="AD3485" s="5">
        <v>8721</v>
      </c>
      <c r="AE3485" s="14">
        <v>200011</v>
      </c>
      <c r="AF3485" s="11"/>
      <c r="AG3485" s="25">
        <v>200007</v>
      </c>
      <c r="AH3485" s="12" t="s">
        <v>846</v>
      </c>
      <c r="AI3485" s="12" t="s">
        <v>324</v>
      </c>
      <c r="AJ3485" s="30">
        <v>1</v>
      </c>
      <c r="AK3485" s="5">
        <v>1010000</v>
      </c>
      <c r="AL3485" s="5">
        <v>1</v>
      </c>
      <c r="AN3485" s="5" t="s">
        <v>1480</v>
      </c>
      <c r="AQ3485" s="5">
        <v>1</v>
      </c>
      <c r="BB3485" s="26" t="s">
        <v>2758</v>
      </c>
      <c r="BC3485" s="26"/>
    </row>
    <row r="3486" spans="1:55" thickTop="1" thickBot="1" x14ac:dyDescent="0.25">
      <c r="A3486" s="5">
        <v>3481</v>
      </c>
      <c r="B3486" s="5">
        <v>410316</v>
      </c>
      <c r="C3486" s="5">
        <v>4103</v>
      </c>
      <c r="D3486" s="63">
        <v>40000018</v>
      </c>
      <c r="E3486" s="63">
        <v>46000018</v>
      </c>
      <c r="F3486" s="5">
        <v>16</v>
      </c>
      <c r="G3486" s="5">
        <v>3003403</v>
      </c>
      <c r="H3486" s="5">
        <v>3103403</v>
      </c>
      <c r="I3486" s="5" t="s">
        <v>917</v>
      </c>
      <c r="J3486" s="12">
        <v>2</v>
      </c>
      <c r="K3486" s="30">
        <v>10000</v>
      </c>
      <c r="L3486" s="30">
        <v>4000</v>
      </c>
      <c r="M3486" s="15" t="s">
        <v>506</v>
      </c>
      <c r="N3486" s="15" t="s">
        <v>845</v>
      </c>
      <c r="O3486" s="15" t="s">
        <v>1755</v>
      </c>
      <c r="P3486" s="5" t="s">
        <v>1461</v>
      </c>
      <c r="Q3486" s="5">
        <v>110</v>
      </c>
      <c r="R3486" s="47" t="s">
        <v>308</v>
      </c>
      <c r="S3486" s="47">
        <v>0</v>
      </c>
      <c r="T3486" s="47" t="s">
        <v>307</v>
      </c>
      <c r="U3486" s="47">
        <v>30</v>
      </c>
      <c r="V3486" s="47" t="s">
        <v>853</v>
      </c>
      <c r="W3486" s="31" t="s">
        <v>308</v>
      </c>
      <c r="X3486" s="31">
        <v>0</v>
      </c>
      <c r="Y3486" s="31" t="s">
        <v>307</v>
      </c>
      <c r="Z3486" s="31">
        <v>30</v>
      </c>
      <c r="AA3486" s="5">
        <v>1</v>
      </c>
      <c r="AC3486" s="5">
        <v>0</v>
      </c>
      <c r="AD3486" s="5">
        <v>8721</v>
      </c>
      <c r="AE3486" s="14">
        <v>200011</v>
      </c>
      <c r="AF3486" s="11"/>
      <c r="AG3486" s="25">
        <v>200007</v>
      </c>
      <c r="AH3486" s="12" t="s">
        <v>846</v>
      </c>
      <c r="AI3486" s="12" t="s">
        <v>324</v>
      </c>
      <c r="AJ3486" s="30">
        <v>1</v>
      </c>
      <c r="AK3486" s="5">
        <v>1010000</v>
      </c>
      <c r="AL3486" s="5">
        <v>1</v>
      </c>
      <c r="AN3486" s="5" t="s">
        <v>1480</v>
      </c>
      <c r="AQ3486" s="5">
        <v>1</v>
      </c>
      <c r="BB3486" s="26" t="s">
        <v>2758</v>
      </c>
      <c r="BC3486" s="26"/>
    </row>
    <row r="3487" spans="1:55" thickTop="1" thickBot="1" x14ac:dyDescent="0.25">
      <c r="A3487" s="5">
        <v>3482</v>
      </c>
      <c r="B3487" s="5">
        <v>410317</v>
      </c>
      <c r="C3487" s="5">
        <v>4103</v>
      </c>
      <c r="D3487" s="63">
        <v>40000018</v>
      </c>
      <c r="E3487" s="63">
        <v>46000018</v>
      </c>
      <c r="F3487" s="5">
        <v>17</v>
      </c>
      <c r="G3487" s="5">
        <v>3003403</v>
      </c>
      <c r="H3487" s="5">
        <v>3103403</v>
      </c>
      <c r="I3487" s="5" t="s">
        <v>917</v>
      </c>
      <c r="J3487" s="12">
        <v>2</v>
      </c>
      <c r="K3487" s="30">
        <v>10000</v>
      </c>
      <c r="L3487" s="30">
        <v>4000</v>
      </c>
      <c r="M3487" s="15" t="s">
        <v>506</v>
      </c>
      <c r="N3487" s="15" t="s">
        <v>845</v>
      </c>
      <c r="O3487" s="15" t="s">
        <v>1755</v>
      </c>
      <c r="P3487" s="5" t="s">
        <v>1462</v>
      </c>
      <c r="Q3487" s="5">
        <v>110</v>
      </c>
      <c r="R3487" s="47" t="s">
        <v>308</v>
      </c>
      <c r="S3487" s="47">
        <v>0</v>
      </c>
      <c r="T3487" s="47" t="s">
        <v>307</v>
      </c>
      <c r="U3487" s="47">
        <v>30</v>
      </c>
      <c r="V3487" s="47" t="s">
        <v>853</v>
      </c>
      <c r="W3487" s="31" t="s">
        <v>308</v>
      </c>
      <c r="X3487" s="31">
        <v>0</v>
      </c>
      <c r="Y3487" s="31" t="s">
        <v>307</v>
      </c>
      <c r="Z3487" s="31">
        <v>30</v>
      </c>
      <c r="AA3487" s="5">
        <v>1</v>
      </c>
      <c r="AC3487" s="5">
        <v>0</v>
      </c>
      <c r="AD3487" s="5">
        <v>8721</v>
      </c>
      <c r="AE3487" s="14">
        <v>200011</v>
      </c>
      <c r="AF3487" s="11"/>
      <c r="AG3487" s="25">
        <v>200007</v>
      </c>
      <c r="AH3487" s="12" t="s">
        <v>846</v>
      </c>
      <c r="AI3487" s="12" t="s">
        <v>324</v>
      </c>
      <c r="AJ3487" s="30">
        <v>1</v>
      </c>
      <c r="AK3487" s="5">
        <v>1010000</v>
      </c>
      <c r="AL3487" s="5">
        <v>1</v>
      </c>
      <c r="AN3487" s="5" t="s">
        <v>1480</v>
      </c>
      <c r="AQ3487" s="5">
        <v>1</v>
      </c>
      <c r="BB3487" s="26" t="s">
        <v>2758</v>
      </c>
      <c r="BC3487" s="26"/>
    </row>
    <row r="3488" spans="1:55" thickTop="1" thickBot="1" x14ac:dyDescent="0.25">
      <c r="A3488" s="5">
        <v>3483</v>
      </c>
      <c r="B3488" s="5">
        <v>410318</v>
      </c>
      <c r="C3488" s="5">
        <v>4103</v>
      </c>
      <c r="D3488" s="63">
        <v>40000018</v>
      </c>
      <c r="E3488" s="63">
        <v>46000018</v>
      </c>
      <c r="F3488" s="5">
        <v>18</v>
      </c>
      <c r="G3488" s="5">
        <v>3003403</v>
      </c>
      <c r="H3488" s="5">
        <v>3103403</v>
      </c>
      <c r="I3488" s="5" t="s">
        <v>917</v>
      </c>
      <c r="J3488" s="12">
        <v>2</v>
      </c>
      <c r="K3488" s="30">
        <v>10000</v>
      </c>
      <c r="L3488" s="30">
        <v>4000</v>
      </c>
      <c r="M3488" s="15" t="s">
        <v>506</v>
      </c>
      <c r="N3488" s="15" t="s">
        <v>845</v>
      </c>
      <c r="O3488" s="15" t="s">
        <v>1755</v>
      </c>
      <c r="P3488" s="5" t="s">
        <v>1463</v>
      </c>
      <c r="Q3488" s="5">
        <v>110</v>
      </c>
      <c r="R3488" s="47" t="s">
        <v>308</v>
      </c>
      <c r="S3488" s="47">
        <v>0</v>
      </c>
      <c r="T3488" s="47" t="s">
        <v>307</v>
      </c>
      <c r="U3488" s="47">
        <v>30</v>
      </c>
      <c r="V3488" s="47" t="s">
        <v>853</v>
      </c>
      <c r="W3488" s="31" t="s">
        <v>308</v>
      </c>
      <c r="X3488" s="31">
        <v>0</v>
      </c>
      <c r="Y3488" s="31" t="s">
        <v>307</v>
      </c>
      <c r="Z3488" s="31">
        <v>30</v>
      </c>
      <c r="AA3488" s="5">
        <v>1</v>
      </c>
      <c r="AC3488" s="5">
        <v>0</v>
      </c>
      <c r="AD3488" s="5">
        <v>8721</v>
      </c>
      <c r="AE3488" s="14">
        <v>200011</v>
      </c>
      <c r="AF3488" s="11"/>
      <c r="AG3488" s="25">
        <v>200007</v>
      </c>
      <c r="AH3488" s="12" t="s">
        <v>846</v>
      </c>
      <c r="AI3488" s="12" t="s">
        <v>324</v>
      </c>
      <c r="AJ3488" s="30">
        <v>1</v>
      </c>
      <c r="AK3488" s="5">
        <v>1010000</v>
      </c>
      <c r="AL3488" s="5">
        <v>1</v>
      </c>
      <c r="AN3488" s="5" t="s">
        <v>1480</v>
      </c>
      <c r="AQ3488" s="5">
        <v>1</v>
      </c>
      <c r="BB3488" s="26" t="s">
        <v>2758</v>
      </c>
      <c r="BC3488" s="26"/>
    </row>
    <row r="3489" spans="1:55" thickTop="1" thickBot="1" x14ac:dyDescent="0.25">
      <c r="A3489" s="5">
        <v>3484</v>
      </c>
      <c r="B3489" s="5">
        <v>410319</v>
      </c>
      <c r="C3489" s="5">
        <v>4103</v>
      </c>
      <c r="D3489" s="63">
        <v>40000018</v>
      </c>
      <c r="E3489" s="63">
        <v>46000018</v>
      </c>
      <c r="F3489" s="5">
        <v>19</v>
      </c>
      <c r="G3489" s="5">
        <v>3003403</v>
      </c>
      <c r="H3489" s="5">
        <v>3103403</v>
      </c>
      <c r="I3489" s="5" t="s">
        <v>917</v>
      </c>
      <c r="J3489" s="12">
        <v>2</v>
      </c>
      <c r="K3489" s="30">
        <v>10000</v>
      </c>
      <c r="L3489" s="30">
        <v>4000</v>
      </c>
      <c r="M3489" s="15" t="s">
        <v>506</v>
      </c>
      <c r="N3489" s="15" t="s">
        <v>845</v>
      </c>
      <c r="O3489" s="15" t="s">
        <v>1755</v>
      </c>
      <c r="P3489" s="5" t="s">
        <v>1464</v>
      </c>
      <c r="Q3489" s="5">
        <v>110</v>
      </c>
      <c r="R3489" s="47" t="s">
        <v>308</v>
      </c>
      <c r="S3489" s="47">
        <v>0</v>
      </c>
      <c r="T3489" s="47" t="s">
        <v>307</v>
      </c>
      <c r="U3489" s="47">
        <v>30</v>
      </c>
      <c r="V3489" s="47" t="s">
        <v>853</v>
      </c>
      <c r="W3489" s="31" t="s">
        <v>308</v>
      </c>
      <c r="X3489" s="31">
        <v>0</v>
      </c>
      <c r="Y3489" s="31" t="s">
        <v>307</v>
      </c>
      <c r="Z3489" s="31">
        <v>30</v>
      </c>
      <c r="AA3489" s="5">
        <v>1</v>
      </c>
      <c r="AC3489" s="5">
        <v>0</v>
      </c>
      <c r="AD3489" s="5">
        <v>8721</v>
      </c>
      <c r="AE3489" s="14">
        <v>200011</v>
      </c>
      <c r="AF3489" s="11"/>
      <c r="AG3489" s="25">
        <v>200007</v>
      </c>
      <c r="AH3489" s="12" t="s">
        <v>846</v>
      </c>
      <c r="AI3489" s="12" t="s">
        <v>324</v>
      </c>
      <c r="AJ3489" s="30">
        <v>1</v>
      </c>
      <c r="AK3489" s="5">
        <v>1010000</v>
      </c>
      <c r="AL3489" s="5">
        <v>1</v>
      </c>
      <c r="AN3489" s="5" t="s">
        <v>1480</v>
      </c>
      <c r="AQ3489" s="5">
        <v>1</v>
      </c>
      <c r="BB3489" s="26" t="s">
        <v>2758</v>
      </c>
      <c r="BC3489" s="26"/>
    </row>
    <row r="3490" spans="1:55" thickTop="1" thickBot="1" x14ac:dyDescent="0.25">
      <c r="A3490" s="5">
        <v>3485</v>
      </c>
      <c r="B3490" s="5">
        <v>410320</v>
      </c>
      <c r="C3490" s="5">
        <v>4103</v>
      </c>
      <c r="D3490" s="63">
        <v>40000018</v>
      </c>
      <c r="E3490" s="63">
        <v>46000018</v>
      </c>
      <c r="F3490" s="5">
        <v>20</v>
      </c>
      <c r="G3490" s="5">
        <v>3003403</v>
      </c>
      <c r="H3490" s="5">
        <v>3103403</v>
      </c>
      <c r="I3490" s="5" t="s">
        <v>917</v>
      </c>
      <c r="J3490" s="12">
        <v>2</v>
      </c>
      <c r="K3490" s="30">
        <v>10000</v>
      </c>
      <c r="L3490" s="30">
        <v>4000</v>
      </c>
      <c r="M3490" s="15" t="s">
        <v>506</v>
      </c>
      <c r="N3490" s="15" t="s">
        <v>845</v>
      </c>
      <c r="O3490" s="15" t="s">
        <v>1755</v>
      </c>
      <c r="P3490" s="5" t="s">
        <v>1465</v>
      </c>
      <c r="Q3490" s="5">
        <v>110</v>
      </c>
      <c r="R3490" s="47" t="s">
        <v>308</v>
      </c>
      <c r="S3490" s="47">
        <v>0</v>
      </c>
      <c r="T3490" s="47" t="s">
        <v>307</v>
      </c>
      <c r="U3490" s="47">
        <v>30</v>
      </c>
      <c r="V3490" s="47" t="s">
        <v>853</v>
      </c>
      <c r="W3490" s="31" t="s">
        <v>308</v>
      </c>
      <c r="X3490" s="31">
        <v>0</v>
      </c>
      <c r="Y3490" s="31" t="s">
        <v>307</v>
      </c>
      <c r="Z3490" s="31">
        <v>30</v>
      </c>
      <c r="AA3490" s="5">
        <v>1</v>
      </c>
      <c r="AC3490" s="5">
        <v>0</v>
      </c>
      <c r="AD3490" s="5">
        <v>8721</v>
      </c>
      <c r="AE3490" s="14">
        <v>200011</v>
      </c>
      <c r="AF3490" s="11"/>
      <c r="AG3490" s="25">
        <v>200007</v>
      </c>
      <c r="AH3490" s="12" t="s">
        <v>846</v>
      </c>
      <c r="AI3490" s="12" t="s">
        <v>324</v>
      </c>
      <c r="AJ3490" s="30">
        <v>1</v>
      </c>
      <c r="AK3490" s="5">
        <v>1010000</v>
      </c>
      <c r="AL3490" s="5">
        <v>1</v>
      </c>
      <c r="AN3490" s="5" t="s">
        <v>1480</v>
      </c>
      <c r="AQ3490" s="5">
        <v>1</v>
      </c>
      <c r="BB3490" s="26" t="s">
        <v>2758</v>
      </c>
      <c r="BC3490" s="26"/>
    </row>
    <row r="3491" spans="1:55" thickTop="1" thickBot="1" x14ac:dyDescent="0.25">
      <c r="A3491" s="5">
        <v>3486</v>
      </c>
      <c r="B3491" s="5">
        <v>410321</v>
      </c>
      <c r="C3491" s="5">
        <v>4103</v>
      </c>
      <c r="D3491" s="63">
        <v>40000018</v>
      </c>
      <c r="E3491" s="63">
        <v>46000018</v>
      </c>
      <c r="F3491" s="5">
        <v>21</v>
      </c>
      <c r="G3491" s="5">
        <v>3003403</v>
      </c>
      <c r="H3491" s="5">
        <v>3103403</v>
      </c>
      <c r="I3491" s="5" t="s">
        <v>917</v>
      </c>
      <c r="J3491" s="12">
        <v>2</v>
      </c>
      <c r="K3491" s="30">
        <v>10000</v>
      </c>
      <c r="L3491" s="30">
        <v>4000</v>
      </c>
      <c r="M3491" s="15" t="s">
        <v>506</v>
      </c>
      <c r="N3491" s="15" t="s">
        <v>845</v>
      </c>
      <c r="O3491" s="15" t="s">
        <v>1755</v>
      </c>
      <c r="P3491" s="5" t="s">
        <v>1466</v>
      </c>
      <c r="Q3491" s="5">
        <v>110</v>
      </c>
      <c r="R3491" s="47" t="s">
        <v>308</v>
      </c>
      <c r="S3491" s="47">
        <v>0</v>
      </c>
      <c r="T3491" s="47" t="s">
        <v>307</v>
      </c>
      <c r="U3491" s="47">
        <v>30</v>
      </c>
      <c r="V3491" s="47" t="s">
        <v>853</v>
      </c>
      <c r="W3491" s="31" t="s">
        <v>308</v>
      </c>
      <c r="X3491" s="31">
        <v>0</v>
      </c>
      <c r="Y3491" s="31" t="s">
        <v>307</v>
      </c>
      <c r="Z3491" s="31">
        <v>30</v>
      </c>
      <c r="AA3491" s="5">
        <v>1</v>
      </c>
      <c r="AC3491" s="5">
        <v>0</v>
      </c>
      <c r="AD3491" s="5">
        <v>8721</v>
      </c>
      <c r="AE3491" s="14">
        <v>200011</v>
      </c>
      <c r="AF3491" s="11"/>
      <c r="AG3491" s="25">
        <v>200007</v>
      </c>
      <c r="AH3491" s="12" t="s">
        <v>846</v>
      </c>
      <c r="AI3491" s="12" t="s">
        <v>324</v>
      </c>
      <c r="AJ3491" s="30">
        <v>1</v>
      </c>
      <c r="AK3491" s="5">
        <v>1010000</v>
      </c>
      <c r="AL3491" s="5">
        <v>1</v>
      </c>
      <c r="AN3491" s="5" t="s">
        <v>1480</v>
      </c>
      <c r="AQ3491" s="5">
        <v>1</v>
      </c>
      <c r="BB3491" s="26" t="s">
        <v>2758</v>
      </c>
      <c r="BC3491" s="26"/>
    </row>
    <row r="3492" spans="1:55" thickTop="1" thickBot="1" x14ac:dyDescent="0.25">
      <c r="A3492" s="5">
        <v>3487</v>
      </c>
      <c r="B3492" s="5">
        <v>410322</v>
      </c>
      <c r="C3492" s="5">
        <v>4103</v>
      </c>
      <c r="D3492" s="63">
        <v>40000018</v>
      </c>
      <c r="E3492" s="63">
        <v>46000018</v>
      </c>
      <c r="F3492" s="5">
        <v>22</v>
      </c>
      <c r="G3492" s="5">
        <v>3003403</v>
      </c>
      <c r="H3492" s="5">
        <v>3103403</v>
      </c>
      <c r="I3492" s="5" t="s">
        <v>917</v>
      </c>
      <c r="J3492" s="12">
        <v>2</v>
      </c>
      <c r="K3492" s="30">
        <v>10000</v>
      </c>
      <c r="L3492" s="30">
        <v>4000</v>
      </c>
      <c r="M3492" s="15" t="s">
        <v>506</v>
      </c>
      <c r="N3492" s="15" t="s">
        <v>845</v>
      </c>
      <c r="O3492" s="15" t="s">
        <v>1755</v>
      </c>
      <c r="P3492" s="5" t="s">
        <v>1467</v>
      </c>
      <c r="Q3492" s="5">
        <v>110</v>
      </c>
      <c r="R3492" s="47" t="s">
        <v>308</v>
      </c>
      <c r="S3492" s="47">
        <v>0</v>
      </c>
      <c r="T3492" s="47" t="s">
        <v>307</v>
      </c>
      <c r="U3492" s="47">
        <v>30</v>
      </c>
      <c r="V3492" s="47" t="s">
        <v>853</v>
      </c>
      <c r="W3492" s="31" t="s">
        <v>308</v>
      </c>
      <c r="X3492" s="31">
        <v>0</v>
      </c>
      <c r="Y3492" s="31" t="s">
        <v>307</v>
      </c>
      <c r="Z3492" s="31">
        <v>30</v>
      </c>
      <c r="AA3492" s="5">
        <v>1</v>
      </c>
      <c r="AC3492" s="5">
        <v>0</v>
      </c>
      <c r="AD3492" s="5">
        <v>8721</v>
      </c>
      <c r="AE3492" s="14">
        <v>200011</v>
      </c>
      <c r="AF3492" s="11"/>
      <c r="AG3492" s="25">
        <v>200007</v>
      </c>
      <c r="AH3492" s="12" t="s">
        <v>846</v>
      </c>
      <c r="AI3492" s="12" t="s">
        <v>324</v>
      </c>
      <c r="AJ3492" s="30">
        <v>1</v>
      </c>
      <c r="AK3492" s="5">
        <v>1010000</v>
      </c>
      <c r="AL3492" s="5">
        <v>1</v>
      </c>
      <c r="AN3492" s="5" t="s">
        <v>1480</v>
      </c>
      <c r="AQ3492" s="5">
        <v>1</v>
      </c>
      <c r="BB3492" s="26" t="s">
        <v>2758</v>
      </c>
      <c r="BC3492" s="26"/>
    </row>
    <row r="3493" spans="1:55" thickTop="1" thickBot="1" x14ac:dyDescent="0.25">
      <c r="A3493" s="5">
        <v>3488</v>
      </c>
      <c r="B3493" s="5">
        <v>410323</v>
      </c>
      <c r="C3493" s="5">
        <v>4103</v>
      </c>
      <c r="D3493" s="63">
        <v>40000018</v>
      </c>
      <c r="E3493" s="63">
        <v>46000018</v>
      </c>
      <c r="F3493" s="5">
        <v>23</v>
      </c>
      <c r="G3493" s="5">
        <v>3003403</v>
      </c>
      <c r="H3493" s="5">
        <v>3103403</v>
      </c>
      <c r="I3493" s="5" t="s">
        <v>917</v>
      </c>
      <c r="J3493" s="12">
        <v>2</v>
      </c>
      <c r="K3493" s="30">
        <v>10000</v>
      </c>
      <c r="L3493" s="30">
        <v>4000</v>
      </c>
      <c r="M3493" s="15" t="s">
        <v>506</v>
      </c>
      <c r="N3493" s="15" t="s">
        <v>845</v>
      </c>
      <c r="O3493" s="15" t="s">
        <v>1755</v>
      </c>
      <c r="P3493" s="5" t="s">
        <v>1468</v>
      </c>
      <c r="Q3493" s="5">
        <v>110</v>
      </c>
      <c r="R3493" s="47" t="s">
        <v>308</v>
      </c>
      <c r="S3493" s="47">
        <v>0</v>
      </c>
      <c r="T3493" s="47" t="s">
        <v>307</v>
      </c>
      <c r="U3493" s="47">
        <v>30</v>
      </c>
      <c r="V3493" s="47" t="s">
        <v>853</v>
      </c>
      <c r="W3493" s="31" t="s">
        <v>308</v>
      </c>
      <c r="X3493" s="31">
        <v>0</v>
      </c>
      <c r="Y3493" s="31" t="s">
        <v>307</v>
      </c>
      <c r="Z3493" s="31">
        <v>30</v>
      </c>
      <c r="AA3493" s="5">
        <v>1</v>
      </c>
      <c r="AC3493" s="5">
        <v>0</v>
      </c>
      <c r="AD3493" s="5">
        <v>8721</v>
      </c>
      <c r="AE3493" s="14">
        <v>200011</v>
      </c>
      <c r="AF3493" s="11"/>
      <c r="AG3493" s="25">
        <v>200007</v>
      </c>
      <c r="AH3493" s="12" t="s">
        <v>846</v>
      </c>
      <c r="AI3493" s="12" t="s">
        <v>324</v>
      </c>
      <c r="AJ3493" s="30">
        <v>1</v>
      </c>
      <c r="AK3493" s="5">
        <v>1010000</v>
      </c>
      <c r="AL3493" s="5">
        <v>1</v>
      </c>
      <c r="AN3493" s="5" t="s">
        <v>1480</v>
      </c>
      <c r="AQ3493" s="5">
        <v>1</v>
      </c>
      <c r="BB3493" s="26" t="s">
        <v>2758</v>
      </c>
      <c r="BC3493" s="26"/>
    </row>
    <row r="3494" spans="1:55" thickTop="1" thickBot="1" x14ac:dyDescent="0.25">
      <c r="A3494" s="5">
        <v>3489</v>
      </c>
      <c r="B3494" s="5">
        <v>410324</v>
      </c>
      <c r="C3494" s="5">
        <v>4103</v>
      </c>
      <c r="D3494" s="63">
        <v>40000018</v>
      </c>
      <c r="E3494" s="63">
        <v>46000018</v>
      </c>
      <c r="F3494" s="5">
        <v>24</v>
      </c>
      <c r="G3494" s="5">
        <v>3003403</v>
      </c>
      <c r="H3494" s="5">
        <v>3103403</v>
      </c>
      <c r="I3494" s="5" t="s">
        <v>917</v>
      </c>
      <c r="J3494" s="12">
        <v>2</v>
      </c>
      <c r="K3494" s="30">
        <v>10000</v>
      </c>
      <c r="L3494" s="30">
        <v>4000</v>
      </c>
      <c r="M3494" s="15" t="s">
        <v>506</v>
      </c>
      <c r="N3494" s="15" t="s">
        <v>845</v>
      </c>
      <c r="O3494" s="15" t="s">
        <v>1755</v>
      </c>
      <c r="P3494" s="5" t="s">
        <v>1469</v>
      </c>
      <c r="Q3494" s="5">
        <v>110</v>
      </c>
      <c r="R3494" s="47" t="s">
        <v>308</v>
      </c>
      <c r="S3494" s="47">
        <v>0</v>
      </c>
      <c r="T3494" s="47" t="s">
        <v>307</v>
      </c>
      <c r="U3494" s="47">
        <v>30</v>
      </c>
      <c r="V3494" s="47" t="s">
        <v>853</v>
      </c>
      <c r="W3494" s="31" t="s">
        <v>308</v>
      </c>
      <c r="X3494" s="31">
        <v>0</v>
      </c>
      <c r="Y3494" s="31" t="s">
        <v>307</v>
      </c>
      <c r="Z3494" s="31">
        <v>30</v>
      </c>
      <c r="AA3494" s="5">
        <v>1</v>
      </c>
      <c r="AC3494" s="5">
        <v>0</v>
      </c>
      <c r="AD3494" s="5">
        <v>8721</v>
      </c>
      <c r="AE3494" s="14">
        <v>200011</v>
      </c>
      <c r="AF3494" s="11"/>
      <c r="AG3494" s="25">
        <v>200007</v>
      </c>
      <c r="AH3494" s="12" t="s">
        <v>846</v>
      </c>
      <c r="AI3494" s="12" t="s">
        <v>324</v>
      </c>
      <c r="AJ3494" s="30">
        <v>1</v>
      </c>
      <c r="AK3494" s="5">
        <v>1010000</v>
      </c>
      <c r="AL3494" s="5">
        <v>1</v>
      </c>
      <c r="AN3494" s="5" t="s">
        <v>1480</v>
      </c>
      <c r="AQ3494" s="5">
        <v>1</v>
      </c>
      <c r="BB3494" s="26" t="s">
        <v>2758</v>
      </c>
      <c r="BC3494" s="26"/>
    </row>
    <row r="3495" spans="1:55" thickTop="1" thickBot="1" x14ac:dyDescent="0.25">
      <c r="A3495" s="5">
        <v>3490</v>
      </c>
      <c r="B3495" s="5">
        <v>410325</v>
      </c>
      <c r="C3495" s="5">
        <v>4103</v>
      </c>
      <c r="D3495" s="63">
        <v>40000018</v>
      </c>
      <c r="E3495" s="63">
        <v>46000018</v>
      </c>
      <c r="F3495" s="5">
        <v>25</v>
      </c>
      <c r="G3495" s="5">
        <v>3003403</v>
      </c>
      <c r="H3495" s="5">
        <v>3103403</v>
      </c>
      <c r="I3495" s="5" t="s">
        <v>917</v>
      </c>
      <c r="J3495" s="12">
        <v>2</v>
      </c>
      <c r="K3495" s="30">
        <v>10000</v>
      </c>
      <c r="L3495" s="30">
        <v>4000</v>
      </c>
      <c r="M3495" s="15" t="s">
        <v>506</v>
      </c>
      <c r="N3495" s="15" t="s">
        <v>845</v>
      </c>
      <c r="O3495" s="15" t="s">
        <v>1755</v>
      </c>
      <c r="P3495" s="5" t="s">
        <v>1470</v>
      </c>
      <c r="Q3495" s="5">
        <v>110</v>
      </c>
      <c r="R3495" s="47" t="s">
        <v>308</v>
      </c>
      <c r="S3495" s="47">
        <v>0</v>
      </c>
      <c r="T3495" s="47" t="s">
        <v>307</v>
      </c>
      <c r="U3495" s="47">
        <v>30</v>
      </c>
      <c r="V3495" s="47" t="s">
        <v>853</v>
      </c>
      <c r="W3495" s="31" t="s">
        <v>308</v>
      </c>
      <c r="X3495" s="31">
        <v>0</v>
      </c>
      <c r="Y3495" s="31" t="s">
        <v>307</v>
      </c>
      <c r="Z3495" s="31">
        <v>30</v>
      </c>
      <c r="AA3495" s="5">
        <v>1</v>
      </c>
      <c r="AC3495" s="5">
        <v>0</v>
      </c>
      <c r="AD3495" s="5">
        <v>8721</v>
      </c>
      <c r="AE3495" s="14">
        <v>200011</v>
      </c>
      <c r="AF3495" s="11"/>
      <c r="AG3495" s="25">
        <v>200007</v>
      </c>
      <c r="AH3495" s="12" t="s">
        <v>846</v>
      </c>
      <c r="AI3495" s="12" t="s">
        <v>324</v>
      </c>
      <c r="AJ3495" s="30">
        <v>1</v>
      </c>
      <c r="AK3495" s="5">
        <v>1010000</v>
      </c>
      <c r="AL3495" s="5">
        <v>1</v>
      </c>
      <c r="AN3495" s="5" t="s">
        <v>1480</v>
      </c>
      <c r="AQ3495" s="5">
        <v>1</v>
      </c>
      <c r="BB3495" s="26" t="s">
        <v>2758</v>
      </c>
      <c r="BC3495" s="26"/>
    </row>
    <row r="3496" spans="1:55" thickTop="1" thickBot="1" x14ac:dyDescent="0.25">
      <c r="A3496" s="5">
        <v>3491</v>
      </c>
      <c r="B3496" s="5">
        <v>410326</v>
      </c>
      <c r="C3496" s="5">
        <v>4103</v>
      </c>
      <c r="D3496" s="63">
        <v>40000018</v>
      </c>
      <c r="E3496" s="63">
        <v>46000018</v>
      </c>
      <c r="F3496" s="5">
        <v>26</v>
      </c>
      <c r="G3496" s="5">
        <v>3003403</v>
      </c>
      <c r="H3496" s="5">
        <v>3103403</v>
      </c>
      <c r="I3496" s="5" t="s">
        <v>917</v>
      </c>
      <c r="J3496" s="12">
        <v>2</v>
      </c>
      <c r="K3496" s="30">
        <v>10000</v>
      </c>
      <c r="L3496" s="30">
        <v>4000</v>
      </c>
      <c r="M3496" s="15" t="s">
        <v>506</v>
      </c>
      <c r="N3496" s="15" t="s">
        <v>845</v>
      </c>
      <c r="O3496" s="15" t="s">
        <v>1755</v>
      </c>
      <c r="P3496" s="5" t="s">
        <v>1471</v>
      </c>
      <c r="Q3496" s="5">
        <v>110</v>
      </c>
      <c r="R3496" s="47" t="s">
        <v>308</v>
      </c>
      <c r="S3496" s="47">
        <v>0</v>
      </c>
      <c r="T3496" s="47" t="s">
        <v>307</v>
      </c>
      <c r="U3496" s="47">
        <v>30</v>
      </c>
      <c r="V3496" s="47" t="s">
        <v>853</v>
      </c>
      <c r="W3496" s="31" t="s">
        <v>308</v>
      </c>
      <c r="X3496" s="31">
        <v>0</v>
      </c>
      <c r="Y3496" s="31" t="s">
        <v>307</v>
      </c>
      <c r="Z3496" s="31">
        <v>30</v>
      </c>
      <c r="AA3496" s="5">
        <v>1</v>
      </c>
      <c r="AC3496" s="5">
        <v>0</v>
      </c>
      <c r="AD3496" s="5">
        <v>8721</v>
      </c>
      <c r="AE3496" s="14">
        <v>200011</v>
      </c>
      <c r="AF3496" s="11"/>
      <c r="AG3496" s="25">
        <v>200007</v>
      </c>
      <c r="AH3496" s="12" t="s">
        <v>846</v>
      </c>
      <c r="AI3496" s="12" t="s">
        <v>324</v>
      </c>
      <c r="AJ3496" s="30">
        <v>1</v>
      </c>
      <c r="AK3496" s="5">
        <v>1010000</v>
      </c>
      <c r="AL3496" s="5">
        <v>1</v>
      </c>
      <c r="AN3496" s="5" t="s">
        <v>1480</v>
      </c>
      <c r="AQ3496" s="5">
        <v>1</v>
      </c>
      <c r="BB3496" s="26" t="s">
        <v>2758</v>
      </c>
      <c r="BC3496" s="26"/>
    </row>
    <row r="3497" spans="1:55" thickTop="1" thickBot="1" x14ac:dyDescent="0.25">
      <c r="A3497" s="5">
        <v>3492</v>
      </c>
      <c r="B3497" s="5">
        <v>410327</v>
      </c>
      <c r="C3497" s="5">
        <v>4103</v>
      </c>
      <c r="D3497" s="63">
        <v>40000018</v>
      </c>
      <c r="E3497" s="63">
        <v>46000018</v>
      </c>
      <c r="F3497" s="5">
        <v>27</v>
      </c>
      <c r="G3497" s="5">
        <v>3003403</v>
      </c>
      <c r="H3497" s="5">
        <v>3103403</v>
      </c>
      <c r="I3497" s="5" t="s">
        <v>917</v>
      </c>
      <c r="J3497" s="12">
        <v>2</v>
      </c>
      <c r="K3497" s="30">
        <v>10000</v>
      </c>
      <c r="L3497" s="30">
        <v>4000</v>
      </c>
      <c r="M3497" s="15" t="s">
        <v>506</v>
      </c>
      <c r="N3497" s="15" t="s">
        <v>845</v>
      </c>
      <c r="O3497" s="15" t="s">
        <v>1755</v>
      </c>
      <c r="P3497" s="5" t="s">
        <v>1472</v>
      </c>
      <c r="Q3497" s="5">
        <v>110</v>
      </c>
      <c r="R3497" s="47" t="s">
        <v>308</v>
      </c>
      <c r="S3497" s="47">
        <v>0</v>
      </c>
      <c r="T3497" s="47" t="s">
        <v>307</v>
      </c>
      <c r="U3497" s="47">
        <v>30</v>
      </c>
      <c r="V3497" s="47" t="s">
        <v>853</v>
      </c>
      <c r="W3497" s="31" t="s">
        <v>308</v>
      </c>
      <c r="X3497" s="31">
        <v>0</v>
      </c>
      <c r="Y3497" s="31" t="s">
        <v>307</v>
      </c>
      <c r="Z3497" s="31">
        <v>30</v>
      </c>
      <c r="AA3497" s="5">
        <v>1</v>
      </c>
      <c r="AC3497" s="5">
        <v>0</v>
      </c>
      <c r="AD3497" s="5">
        <v>8721</v>
      </c>
      <c r="AE3497" s="14">
        <v>200011</v>
      </c>
      <c r="AF3497" s="11"/>
      <c r="AG3497" s="25">
        <v>200007</v>
      </c>
      <c r="AH3497" s="12" t="s">
        <v>846</v>
      </c>
      <c r="AI3497" s="12" t="s">
        <v>324</v>
      </c>
      <c r="AJ3497" s="30">
        <v>1</v>
      </c>
      <c r="AK3497" s="5">
        <v>1010000</v>
      </c>
      <c r="AL3497" s="5">
        <v>1</v>
      </c>
      <c r="AN3497" s="5" t="s">
        <v>1480</v>
      </c>
      <c r="AQ3497" s="5">
        <v>1</v>
      </c>
      <c r="BB3497" s="26" t="s">
        <v>2758</v>
      </c>
      <c r="BC3497" s="26"/>
    </row>
    <row r="3498" spans="1:55" thickTop="1" thickBot="1" x14ac:dyDescent="0.25">
      <c r="A3498" s="5">
        <v>3493</v>
      </c>
      <c r="B3498" s="5">
        <v>410328</v>
      </c>
      <c r="C3498" s="5">
        <v>4103</v>
      </c>
      <c r="D3498" s="63">
        <v>40000018</v>
      </c>
      <c r="E3498" s="63">
        <v>46000018</v>
      </c>
      <c r="F3498" s="5">
        <v>28</v>
      </c>
      <c r="G3498" s="5">
        <v>3003403</v>
      </c>
      <c r="H3498" s="5">
        <v>3103403</v>
      </c>
      <c r="I3498" s="5" t="s">
        <v>917</v>
      </c>
      <c r="J3498" s="12">
        <v>2</v>
      </c>
      <c r="K3498" s="30">
        <v>10000</v>
      </c>
      <c r="L3498" s="30">
        <v>4000</v>
      </c>
      <c r="M3498" s="15" t="s">
        <v>506</v>
      </c>
      <c r="N3498" s="15" t="s">
        <v>845</v>
      </c>
      <c r="O3498" s="15" t="s">
        <v>1755</v>
      </c>
      <c r="P3498" s="5" t="s">
        <v>1473</v>
      </c>
      <c r="Q3498" s="5">
        <v>110</v>
      </c>
      <c r="R3498" s="47" t="s">
        <v>308</v>
      </c>
      <c r="S3498" s="47">
        <v>0</v>
      </c>
      <c r="T3498" s="47" t="s">
        <v>307</v>
      </c>
      <c r="U3498" s="47">
        <v>30</v>
      </c>
      <c r="V3498" s="47" t="s">
        <v>853</v>
      </c>
      <c r="W3498" s="31" t="s">
        <v>308</v>
      </c>
      <c r="X3498" s="31">
        <v>0</v>
      </c>
      <c r="Y3498" s="31" t="s">
        <v>307</v>
      </c>
      <c r="Z3498" s="31">
        <v>30</v>
      </c>
      <c r="AA3498" s="5">
        <v>1</v>
      </c>
      <c r="AC3498" s="5">
        <v>0</v>
      </c>
      <c r="AD3498" s="5">
        <v>8721</v>
      </c>
      <c r="AE3498" s="14">
        <v>200011</v>
      </c>
      <c r="AF3498" s="11"/>
      <c r="AG3498" s="25">
        <v>200007</v>
      </c>
      <c r="AH3498" s="12" t="s">
        <v>846</v>
      </c>
      <c r="AI3498" s="12" t="s">
        <v>324</v>
      </c>
      <c r="AJ3498" s="30">
        <v>1</v>
      </c>
      <c r="AK3498" s="5">
        <v>1010000</v>
      </c>
      <c r="AL3498" s="5">
        <v>1</v>
      </c>
      <c r="AN3498" s="5" t="s">
        <v>1480</v>
      </c>
      <c r="AQ3498" s="5">
        <v>1</v>
      </c>
      <c r="BB3498" s="26" t="s">
        <v>2758</v>
      </c>
      <c r="BC3498" s="26"/>
    </row>
    <row r="3499" spans="1:55" thickTop="1" thickBot="1" x14ac:dyDescent="0.25">
      <c r="A3499" s="5">
        <v>3494</v>
      </c>
      <c r="B3499" s="5">
        <v>410329</v>
      </c>
      <c r="C3499" s="5">
        <v>4103</v>
      </c>
      <c r="D3499" s="63">
        <v>40000018</v>
      </c>
      <c r="E3499" s="63">
        <v>46000018</v>
      </c>
      <c r="F3499" s="5">
        <v>29</v>
      </c>
      <c r="G3499" s="5">
        <v>3003403</v>
      </c>
      <c r="H3499" s="5">
        <v>3103403</v>
      </c>
      <c r="I3499" s="5" t="s">
        <v>917</v>
      </c>
      <c r="J3499" s="12">
        <v>2</v>
      </c>
      <c r="K3499" s="30">
        <v>10000</v>
      </c>
      <c r="L3499" s="30">
        <v>4000</v>
      </c>
      <c r="M3499" s="15" t="s">
        <v>506</v>
      </c>
      <c r="N3499" s="15" t="s">
        <v>845</v>
      </c>
      <c r="O3499" s="15" t="s">
        <v>1755</v>
      </c>
      <c r="P3499" s="5" t="s">
        <v>1474</v>
      </c>
      <c r="Q3499" s="5">
        <v>110</v>
      </c>
      <c r="R3499" s="47" t="s">
        <v>308</v>
      </c>
      <c r="S3499" s="47">
        <v>0</v>
      </c>
      <c r="T3499" s="47" t="s">
        <v>307</v>
      </c>
      <c r="U3499" s="47">
        <v>30</v>
      </c>
      <c r="V3499" s="47" t="s">
        <v>853</v>
      </c>
      <c r="W3499" s="31" t="s">
        <v>308</v>
      </c>
      <c r="X3499" s="31">
        <v>0</v>
      </c>
      <c r="Y3499" s="31" t="s">
        <v>307</v>
      </c>
      <c r="Z3499" s="31">
        <v>30</v>
      </c>
      <c r="AA3499" s="5">
        <v>1</v>
      </c>
      <c r="AC3499" s="5">
        <v>0</v>
      </c>
      <c r="AD3499" s="5">
        <v>8721</v>
      </c>
      <c r="AE3499" s="14">
        <v>200011</v>
      </c>
      <c r="AF3499" s="11"/>
      <c r="AG3499" s="25">
        <v>200007</v>
      </c>
      <c r="AH3499" s="12" t="s">
        <v>846</v>
      </c>
      <c r="AI3499" s="12" t="s">
        <v>324</v>
      </c>
      <c r="AJ3499" s="30">
        <v>1</v>
      </c>
      <c r="AK3499" s="5">
        <v>1010000</v>
      </c>
      <c r="AL3499" s="5">
        <v>1</v>
      </c>
      <c r="AN3499" s="5" t="s">
        <v>1480</v>
      </c>
      <c r="AQ3499" s="5">
        <v>1</v>
      </c>
      <c r="BB3499" s="26" t="s">
        <v>2758</v>
      </c>
      <c r="BC3499" s="26"/>
    </row>
    <row r="3500" spans="1:55" thickTop="1" thickBot="1" x14ac:dyDescent="0.25">
      <c r="A3500" s="5">
        <v>3495</v>
      </c>
      <c r="B3500" s="5">
        <v>410330</v>
      </c>
      <c r="C3500" s="5">
        <v>4103</v>
      </c>
      <c r="D3500" s="63">
        <v>40000018</v>
      </c>
      <c r="E3500" s="63">
        <v>46000018</v>
      </c>
      <c r="F3500" s="5">
        <v>30</v>
      </c>
      <c r="G3500" s="5">
        <v>3003403</v>
      </c>
      <c r="H3500" s="5">
        <v>3103403</v>
      </c>
      <c r="I3500" s="5" t="s">
        <v>917</v>
      </c>
      <c r="J3500" s="12">
        <v>2</v>
      </c>
      <c r="K3500" s="30">
        <v>10000</v>
      </c>
      <c r="L3500" s="30">
        <v>4000</v>
      </c>
      <c r="M3500" s="15" t="s">
        <v>506</v>
      </c>
      <c r="N3500" s="15" t="s">
        <v>845</v>
      </c>
      <c r="O3500" s="15" t="s">
        <v>1755</v>
      </c>
      <c r="P3500" s="5" t="s">
        <v>1475</v>
      </c>
      <c r="Q3500" s="5">
        <v>110</v>
      </c>
      <c r="R3500" s="47" t="s">
        <v>308</v>
      </c>
      <c r="S3500" s="47">
        <v>0</v>
      </c>
      <c r="T3500" s="47" t="s">
        <v>307</v>
      </c>
      <c r="U3500" s="47">
        <v>30</v>
      </c>
      <c r="V3500" s="47" t="s">
        <v>853</v>
      </c>
      <c r="W3500" s="31" t="s">
        <v>308</v>
      </c>
      <c r="X3500" s="31">
        <v>0</v>
      </c>
      <c r="Y3500" s="31" t="s">
        <v>307</v>
      </c>
      <c r="Z3500" s="31">
        <v>30</v>
      </c>
      <c r="AA3500" s="5">
        <v>1</v>
      </c>
      <c r="AC3500" s="5">
        <v>0</v>
      </c>
      <c r="AD3500" s="5">
        <v>8721</v>
      </c>
      <c r="AE3500" s="14">
        <v>200011</v>
      </c>
      <c r="AF3500" s="11"/>
      <c r="AG3500" s="25">
        <v>200007</v>
      </c>
      <c r="AH3500" s="12" t="s">
        <v>846</v>
      </c>
      <c r="AI3500" s="12" t="s">
        <v>324</v>
      </c>
      <c r="AJ3500" s="30">
        <v>1</v>
      </c>
      <c r="AK3500" s="5">
        <v>1010000</v>
      </c>
      <c r="AL3500" s="5">
        <v>1</v>
      </c>
      <c r="AN3500" s="5" t="s">
        <v>1480</v>
      </c>
      <c r="AQ3500" s="5">
        <v>1</v>
      </c>
      <c r="BB3500" s="26" t="s">
        <v>2758</v>
      </c>
      <c r="BC3500" s="26"/>
    </row>
    <row r="3501" spans="1:55" thickTop="1" thickBot="1" x14ac:dyDescent="0.25">
      <c r="A3501" s="5">
        <v>3496</v>
      </c>
      <c r="B3501" s="5">
        <v>410401</v>
      </c>
      <c r="C3501" s="5">
        <v>4104</v>
      </c>
      <c r="D3501" s="63">
        <v>40000019</v>
      </c>
      <c r="E3501" s="63">
        <v>46000019</v>
      </c>
      <c r="F3501" s="5">
        <v>1</v>
      </c>
      <c r="G3501" s="5">
        <v>3003404</v>
      </c>
      <c r="H3501" s="5">
        <v>3103404</v>
      </c>
      <c r="I3501" s="5" t="s">
        <v>501</v>
      </c>
      <c r="J3501" s="12">
        <v>2</v>
      </c>
      <c r="K3501" s="30">
        <v>10000</v>
      </c>
      <c r="L3501" s="30">
        <v>4000</v>
      </c>
      <c r="M3501" s="15" t="s">
        <v>506</v>
      </c>
      <c r="N3501" s="15" t="s">
        <v>845</v>
      </c>
      <c r="O3501" s="15" t="s">
        <v>1755</v>
      </c>
      <c r="P3501" s="5" t="s">
        <v>1719</v>
      </c>
      <c r="Q3501" s="5">
        <v>80</v>
      </c>
      <c r="R3501" s="47" t="s">
        <v>308</v>
      </c>
      <c r="S3501" s="47">
        <v>0</v>
      </c>
      <c r="T3501" s="47" t="s">
        <v>307</v>
      </c>
      <c r="U3501" s="47">
        <v>30</v>
      </c>
      <c r="V3501" s="47" t="s">
        <v>853</v>
      </c>
      <c r="W3501" s="31" t="s">
        <v>308</v>
      </c>
      <c r="X3501" s="31">
        <v>0</v>
      </c>
      <c r="Y3501" s="31" t="s">
        <v>307</v>
      </c>
      <c r="Z3501" s="31">
        <v>30</v>
      </c>
      <c r="AA3501" s="5">
        <v>1</v>
      </c>
      <c r="AC3501" s="5">
        <v>0</v>
      </c>
      <c r="AD3501" s="5">
        <v>8737</v>
      </c>
      <c r="AE3501" s="14">
        <v>200011</v>
      </c>
      <c r="AF3501" s="11"/>
      <c r="AG3501" s="25">
        <v>200007</v>
      </c>
      <c r="AH3501" s="12" t="s">
        <v>846</v>
      </c>
      <c r="AI3501" s="12" t="s">
        <v>324</v>
      </c>
      <c r="AJ3501" s="30">
        <v>1</v>
      </c>
      <c r="AK3501" s="5">
        <v>170000</v>
      </c>
      <c r="AL3501" s="5">
        <v>3</v>
      </c>
      <c r="AN3501" s="5" t="s">
        <v>1481</v>
      </c>
      <c r="AQ3501" s="5">
        <v>1</v>
      </c>
      <c r="BB3501" s="26" t="s">
        <v>2758</v>
      </c>
      <c r="BC3501" s="26"/>
    </row>
    <row r="3502" spans="1:55" thickTop="1" thickBot="1" x14ac:dyDescent="0.25">
      <c r="A3502" s="5">
        <v>3497</v>
      </c>
      <c r="B3502" s="5">
        <v>410402</v>
      </c>
      <c r="C3502" s="5">
        <v>4104</v>
      </c>
      <c r="D3502" s="63">
        <v>40000019</v>
      </c>
      <c r="E3502" s="63">
        <v>46000019</v>
      </c>
      <c r="F3502" s="5">
        <v>2</v>
      </c>
      <c r="G3502" s="5">
        <v>3003404</v>
      </c>
      <c r="H3502" s="5">
        <v>3103404</v>
      </c>
      <c r="I3502" s="5" t="s">
        <v>501</v>
      </c>
      <c r="J3502" s="12">
        <v>2</v>
      </c>
      <c r="K3502" s="30">
        <v>10000</v>
      </c>
      <c r="L3502" s="30">
        <v>4000</v>
      </c>
      <c r="M3502" s="15" t="s">
        <v>506</v>
      </c>
      <c r="N3502" s="15" t="s">
        <v>845</v>
      </c>
      <c r="O3502" s="15" t="s">
        <v>1755</v>
      </c>
      <c r="P3502" s="5" t="s">
        <v>1720</v>
      </c>
      <c r="Q3502" s="5">
        <v>80</v>
      </c>
      <c r="R3502" s="47" t="s">
        <v>308</v>
      </c>
      <c r="S3502" s="47">
        <v>0</v>
      </c>
      <c r="T3502" s="47" t="s">
        <v>307</v>
      </c>
      <c r="U3502" s="47">
        <v>30</v>
      </c>
      <c r="V3502" s="47" t="s">
        <v>853</v>
      </c>
      <c r="W3502" s="31" t="s">
        <v>308</v>
      </c>
      <c r="X3502" s="31">
        <v>0</v>
      </c>
      <c r="Y3502" s="31" t="s">
        <v>307</v>
      </c>
      <c r="Z3502" s="31">
        <v>30</v>
      </c>
      <c r="AA3502" s="5">
        <v>1</v>
      </c>
      <c r="AC3502" s="5">
        <v>0</v>
      </c>
      <c r="AD3502" s="5">
        <v>8737</v>
      </c>
      <c r="AE3502" s="14">
        <v>200011</v>
      </c>
      <c r="AF3502" s="11"/>
      <c r="AG3502" s="25">
        <v>200007</v>
      </c>
      <c r="AH3502" s="12" t="s">
        <v>846</v>
      </c>
      <c r="AI3502" s="12" t="s">
        <v>324</v>
      </c>
      <c r="AJ3502" s="30">
        <v>1</v>
      </c>
      <c r="AK3502" s="5">
        <v>170000</v>
      </c>
      <c r="AL3502" s="5">
        <v>3</v>
      </c>
      <c r="AN3502" s="5" t="s">
        <v>1481</v>
      </c>
      <c r="AQ3502" s="5">
        <v>1</v>
      </c>
      <c r="BB3502" s="26" t="s">
        <v>2758</v>
      </c>
      <c r="BC3502" s="26"/>
    </row>
    <row r="3503" spans="1:55" thickTop="1" thickBot="1" x14ac:dyDescent="0.25">
      <c r="A3503" s="5">
        <v>3498</v>
      </c>
      <c r="B3503" s="5">
        <v>410403</v>
      </c>
      <c r="C3503" s="5">
        <v>4104</v>
      </c>
      <c r="D3503" s="63">
        <v>40000019</v>
      </c>
      <c r="E3503" s="63">
        <v>46000019</v>
      </c>
      <c r="F3503" s="5">
        <v>3</v>
      </c>
      <c r="G3503" s="5">
        <v>3003404</v>
      </c>
      <c r="H3503" s="5">
        <v>3103404</v>
      </c>
      <c r="I3503" s="5" t="s">
        <v>501</v>
      </c>
      <c r="J3503" s="12">
        <v>2</v>
      </c>
      <c r="K3503" s="30">
        <v>10000</v>
      </c>
      <c r="L3503" s="30">
        <v>4000</v>
      </c>
      <c r="M3503" s="15" t="s">
        <v>506</v>
      </c>
      <c r="N3503" s="15" t="s">
        <v>845</v>
      </c>
      <c r="O3503" s="15" t="s">
        <v>1755</v>
      </c>
      <c r="P3503" s="5" t="s">
        <v>1721</v>
      </c>
      <c r="Q3503" s="5">
        <v>80</v>
      </c>
      <c r="R3503" s="47" t="s">
        <v>308</v>
      </c>
      <c r="S3503" s="47">
        <v>0</v>
      </c>
      <c r="T3503" s="47" t="s">
        <v>307</v>
      </c>
      <c r="U3503" s="47">
        <v>30</v>
      </c>
      <c r="V3503" s="47" t="s">
        <v>853</v>
      </c>
      <c r="W3503" s="31" t="s">
        <v>308</v>
      </c>
      <c r="X3503" s="31">
        <v>0</v>
      </c>
      <c r="Y3503" s="31" t="s">
        <v>307</v>
      </c>
      <c r="Z3503" s="31">
        <v>30</v>
      </c>
      <c r="AA3503" s="5">
        <v>1</v>
      </c>
      <c r="AC3503" s="5">
        <v>0</v>
      </c>
      <c r="AD3503" s="5">
        <v>8737</v>
      </c>
      <c r="AE3503" s="14">
        <v>200011</v>
      </c>
      <c r="AF3503" s="11"/>
      <c r="AG3503" s="25">
        <v>200007</v>
      </c>
      <c r="AH3503" s="12" t="s">
        <v>846</v>
      </c>
      <c r="AI3503" s="12" t="s">
        <v>324</v>
      </c>
      <c r="AJ3503" s="30">
        <v>1</v>
      </c>
      <c r="AK3503" s="5">
        <v>170000</v>
      </c>
      <c r="AL3503" s="5">
        <v>3</v>
      </c>
      <c r="AN3503" s="5" t="s">
        <v>1481</v>
      </c>
      <c r="AQ3503" s="5">
        <v>1</v>
      </c>
      <c r="BB3503" s="26" t="s">
        <v>2758</v>
      </c>
      <c r="BC3503" s="26"/>
    </row>
    <row r="3504" spans="1:55" thickTop="1" thickBot="1" x14ac:dyDescent="0.25">
      <c r="A3504" s="5">
        <v>3499</v>
      </c>
      <c r="B3504" s="5">
        <v>410404</v>
      </c>
      <c r="C3504" s="5">
        <v>4104</v>
      </c>
      <c r="D3504" s="63">
        <v>40000019</v>
      </c>
      <c r="E3504" s="63">
        <v>46000019</v>
      </c>
      <c r="F3504" s="5">
        <v>4</v>
      </c>
      <c r="G3504" s="5">
        <v>3003404</v>
      </c>
      <c r="H3504" s="5">
        <v>3103404</v>
      </c>
      <c r="I3504" s="5" t="s">
        <v>501</v>
      </c>
      <c r="J3504" s="12">
        <v>2</v>
      </c>
      <c r="K3504" s="30">
        <v>10000</v>
      </c>
      <c r="L3504" s="30">
        <v>4000</v>
      </c>
      <c r="M3504" s="15" t="s">
        <v>506</v>
      </c>
      <c r="N3504" s="15" t="s">
        <v>845</v>
      </c>
      <c r="O3504" s="15" t="s">
        <v>1755</v>
      </c>
      <c r="P3504" s="5" t="s">
        <v>1722</v>
      </c>
      <c r="Q3504" s="5">
        <v>80</v>
      </c>
      <c r="R3504" s="47" t="s">
        <v>308</v>
      </c>
      <c r="S3504" s="47">
        <v>0</v>
      </c>
      <c r="T3504" s="47" t="s">
        <v>307</v>
      </c>
      <c r="U3504" s="47">
        <v>30</v>
      </c>
      <c r="V3504" s="47" t="s">
        <v>853</v>
      </c>
      <c r="W3504" s="31" t="s">
        <v>308</v>
      </c>
      <c r="X3504" s="31">
        <v>0</v>
      </c>
      <c r="Y3504" s="31" t="s">
        <v>307</v>
      </c>
      <c r="Z3504" s="31">
        <v>30</v>
      </c>
      <c r="AA3504" s="5">
        <v>1</v>
      </c>
      <c r="AC3504" s="5">
        <v>0</v>
      </c>
      <c r="AD3504" s="5">
        <v>8737</v>
      </c>
      <c r="AE3504" s="14">
        <v>200011</v>
      </c>
      <c r="AF3504" s="11"/>
      <c r="AG3504" s="25">
        <v>200007</v>
      </c>
      <c r="AH3504" s="12" t="s">
        <v>846</v>
      </c>
      <c r="AI3504" s="12" t="s">
        <v>324</v>
      </c>
      <c r="AJ3504" s="30">
        <v>1</v>
      </c>
      <c r="AK3504" s="5">
        <v>170000</v>
      </c>
      <c r="AL3504" s="5">
        <v>3</v>
      </c>
      <c r="AN3504" s="5" t="s">
        <v>1481</v>
      </c>
      <c r="AQ3504" s="5">
        <v>1</v>
      </c>
      <c r="BB3504" s="26" t="s">
        <v>2758</v>
      </c>
      <c r="BC3504" s="26"/>
    </row>
    <row r="3505" spans="1:55" thickTop="1" thickBot="1" x14ac:dyDescent="0.25">
      <c r="A3505" s="5">
        <v>3500</v>
      </c>
      <c r="B3505" s="5">
        <v>410405</v>
      </c>
      <c r="C3505" s="5">
        <v>4104</v>
      </c>
      <c r="D3505" s="63">
        <v>40000019</v>
      </c>
      <c r="E3505" s="63">
        <v>46000019</v>
      </c>
      <c r="F3505" s="5">
        <v>5</v>
      </c>
      <c r="G3505" s="5">
        <v>3003404</v>
      </c>
      <c r="H3505" s="5">
        <v>3103404</v>
      </c>
      <c r="I3505" s="5" t="s">
        <v>501</v>
      </c>
      <c r="J3505" s="12">
        <v>2</v>
      </c>
      <c r="K3505" s="30">
        <v>10000</v>
      </c>
      <c r="L3505" s="30">
        <v>4000</v>
      </c>
      <c r="M3505" s="15" t="s">
        <v>506</v>
      </c>
      <c r="N3505" s="15" t="s">
        <v>845</v>
      </c>
      <c r="O3505" s="15" t="s">
        <v>1755</v>
      </c>
      <c r="P3505" s="5" t="s">
        <v>1723</v>
      </c>
      <c r="Q3505" s="5">
        <v>80</v>
      </c>
      <c r="R3505" s="47" t="s">
        <v>308</v>
      </c>
      <c r="S3505" s="47">
        <v>0</v>
      </c>
      <c r="T3505" s="47" t="s">
        <v>307</v>
      </c>
      <c r="U3505" s="47">
        <v>30</v>
      </c>
      <c r="V3505" s="47" t="s">
        <v>853</v>
      </c>
      <c r="W3505" s="31" t="s">
        <v>308</v>
      </c>
      <c r="X3505" s="31">
        <v>0</v>
      </c>
      <c r="Y3505" s="31" t="s">
        <v>307</v>
      </c>
      <c r="Z3505" s="31">
        <v>30</v>
      </c>
      <c r="AA3505" s="5">
        <v>1</v>
      </c>
      <c r="AC3505" s="5">
        <v>0</v>
      </c>
      <c r="AD3505" s="5">
        <v>8737</v>
      </c>
      <c r="AE3505" s="14">
        <v>200011</v>
      </c>
      <c r="AF3505" s="11"/>
      <c r="AG3505" s="25">
        <v>200007</v>
      </c>
      <c r="AH3505" s="12" t="s">
        <v>846</v>
      </c>
      <c r="AI3505" s="12" t="s">
        <v>324</v>
      </c>
      <c r="AJ3505" s="30">
        <v>1</v>
      </c>
      <c r="AK3505" s="5">
        <v>170000</v>
      </c>
      <c r="AL3505" s="5">
        <v>3</v>
      </c>
      <c r="AN3505" s="5" t="s">
        <v>1481</v>
      </c>
      <c r="AQ3505" s="5">
        <v>1</v>
      </c>
      <c r="BB3505" s="26" t="s">
        <v>2758</v>
      </c>
      <c r="BC3505" s="26"/>
    </row>
    <row r="3506" spans="1:55" thickTop="1" thickBot="1" x14ac:dyDescent="0.25">
      <c r="A3506" s="5">
        <v>3501</v>
      </c>
      <c r="B3506" s="5">
        <v>410406</v>
      </c>
      <c r="C3506" s="5">
        <v>4104</v>
      </c>
      <c r="D3506" s="63">
        <v>40000019</v>
      </c>
      <c r="E3506" s="63">
        <v>46000019</v>
      </c>
      <c r="F3506" s="5">
        <v>6</v>
      </c>
      <c r="G3506" s="5">
        <v>3003404</v>
      </c>
      <c r="H3506" s="5">
        <v>3103404</v>
      </c>
      <c r="I3506" s="5" t="s">
        <v>501</v>
      </c>
      <c r="J3506" s="12">
        <v>2</v>
      </c>
      <c r="K3506" s="30">
        <v>10000</v>
      </c>
      <c r="L3506" s="30">
        <v>4000</v>
      </c>
      <c r="M3506" s="15" t="s">
        <v>506</v>
      </c>
      <c r="N3506" s="15" t="s">
        <v>845</v>
      </c>
      <c r="O3506" s="15" t="s">
        <v>1755</v>
      </c>
      <c r="P3506" s="5" t="s">
        <v>1724</v>
      </c>
      <c r="Q3506" s="5">
        <v>80</v>
      </c>
      <c r="R3506" s="47" t="s">
        <v>308</v>
      </c>
      <c r="S3506" s="47">
        <v>0</v>
      </c>
      <c r="T3506" s="47" t="s">
        <v>307</v>
      </c>
      <c r="U3506" s="47">
        <v>30</v>
      </c>
      <c r="V3506" s="47" t="s">
        <v>853</v>
      </c>
      <c r="W3506" s="31" t="s">
        <v>308</v>
      </c>
      <c r="X3506" s="31">
        <v>0</v>
      </c>
      <c r="Y3506" s="31" t="s">
        <v>307</v>
      </c>
      <c r="Z3506" s="31">
        <v>30</v>
      </c>
      <c r="AA3506" s="5">
        <v>1</v>
      </c>
      <c r="AC3506" s="5">
        <v>0</v>
      </c>
      <c r="AD3506" s="5">
        <v>8737</v>
      </c>
      <c r="AE3506" s="14">
        <v>200011</v>
      </c>
      <c r="AF3506" s="11"/>
      <c r="AG3506" s="25">
        <v>200007</v>
      </c>
      <c r="AH3506" s="12" t="s">
        <v>846</v>
      </c>
      <c r="AI3506" s="12" t="s">
        <v>324</v>
      </c>
      <c r="AJ3506" s="30">
        <v>1</v>
      </c>
      <c r="AK3506" s="5">
        <v>170000</v>
      </c>
      <c r="AL3506" s="5">
        <v>3</v>
      </c>
      <c r="AN3506" s="5" t="s">
        <v>1481</v>
      </c>
      <c r="AQ3506" s="5">
        <v>1</v>
      </c>
      <c r="BB3506" s="26" t="s">
        <v>2758</v>
      </c>
      <c r="BC3506" s="26"/>
    </row>
    <row r="3507" spans="1:55" thickTop="1" thickBot="1" x14ac:dyDescent="0.25">
      <c r="A3507" s="5">
        <v>3502</v>
      </c>
      <c r="B3507" s="5">
        <v>410407</v>
      </c>
      <c r="C3507" s="5">
        <v>4104</v>
      </c>
      <c r="D3507" s="63">
        <v>40000019</v>
      </c>
      <c r="E3507" s="63">
        <v>46000019</v>
      </c>
      <c r="F3507" s="5">
        <v>7</v>
      </c>
      <c r="G3507" s="5">
        <v>3003404</v>
      </c>
      <c r="H3507" s="5">
        <v>3103404</v>
      </c>
      <c r="I3507" s="5" t="s">
        <v>501</v>
      </c>
      <c r="J3507" s="12">
        <v>2</v>
      </c>
      <c r="K3507" s="30">
        <v>10000</v>
      </c>
      <c r="L3507" s="30">
        <v>4000</v>
      </c>
      <c r="M3507" s="15" t="s">
        <v>506</v>
      </c>
      <c r="N3507" s="15" t="s">
        <v>845</v>
      </c>
      <c r="O3507" s="15" t="s">
        <v>1755</v>
      </c>
      <c r="P3507" s="5" t="s">
        <v>1725</v>
      </c>
      <c r="Q3507" s="5">
        <v>80</v>
      </c>
      <c r="R3507" s="47" t="s">
        <v>308</v>
      </c>
      <c r="S3507" s="47">
        <v>0</v>
      </c>
      <c r="T3507" s="47" t="s">
        <v>307</v>
      </c>
      <c r="U3507" s="47">
        <v>30</v>
      </c>
      <c r="V3507" s="47" t="s">
        <v>853</v>
      </c>
      <c r="W3507" s="31" t="s">
        <v>308</v>
      </c>
      <c r="X3507" s="31">
        <v>0</v>
      </c>
      <c r="Y3507" s="31" t="s">
        <v>307</v>
      </c>
      <c r="Z3507" s="31">
        <v>30</v>
      </c>
      <c r="AA3507" s="5">
        <v>1</v>
      </c>
      <c r="AC3507" s="5">
        <v>0</v>
      </c>
      <c r="AD3507" s="5">
        <v>8737</v>
      </c>
      <c r="AE3507" s="14">
        <v>200011</v>
      </c>
      <c r="AF3507" s="11"/>
      <c r="AG3507" s="25">
        <v>200007</v>
      </c>
      <c r="AH3507" s="12" t="s">
        <v>846</v>
      </c>
      <c r="AI3507" s="12" t="s">
        <v>324</v>
      </c>
      <c r="AJ3507" s="30">
        <v>1</v>
      </c>
      <c r="AK3507" s="5">
        <v>170000</v>
      </c>
      <c r="AL3507" s="5">
        <v>3</v>
      </c>
      <c r="AN3507" s="5" t="s">
        <v>1481</v>
      </c>
      <c r="AQ3507" s="5">
        <v>1</v>
      </c>
      <c r="BB3507" s="26" t="s">
        <v>2758</v>
      </c>
      <c r="BC3507" s="26"/>
    </row>
    <row r="3508" spans="1:55" thickTop="1" thickBot="1" x14ac:dyDescent="0.25">
      <c r="A3508" s="5">
        <v>3503</v>
      </c>
      <c r="B3508" s="5">
        <v>410408</v>
      </c>
      <c r="C3508" s="5">
        <v>4104</v>
      </c>
      <c r="D3508" s="63">
        <v>40000019</v>
      </c>
      <c r="E3508" s="63">
        <v>46000019</v>
      </c>
      <c r="F3508" s="5">
        <v>8</v>
      </c>
      <c r="G3508" s="5">
        <v>3003404</v>
      </c>
      <c r="H3508" s="5">
        <v>3103404</v>
      </c>
      <c r="I3508" s="5" t="s">
        <v>501</v>
      </c>
      <c r="J3508" s="12">
        <v>2</v>
      </c>
      <c r="K3508" s="30">
        <v>10000</v>
      </c>
      <c r="L3508" s="30">
        <v>4000</v>
      </c>
      <c r="M3508" s="15" t="s">
        <v>506</v>
      </c>
      <c r="N3508" s="15" t="s">
        <v>845</v>
      </c>
      <c r="O3508" s="15" t="s">
        <v>1755</v>
      </c>
      <c r="P3508" s="5" t="s">
        <v>1726</v>
      </c>
      <c r="Q3508" s="5">
        <v>80</v>
      </c>
      <c r="R3508" s="47" t="s">
        <v>308</v>
      </c>
      <c r="S3508" s="47">
        <v>0</v>
      </c>
      <c r="T3508" s="47" t="s">
        <v>307</v>
      </c>
      <c r="U3508" s="47">
        <v>30</v>
      </c>
      <c r="V3508" s="47" t="s">
        <v>853</v>
      </c>
      <c r="W3508" s="31" t="s">
        <v>308</v>
      </c>
      <c r="X3508" s="31">
        <v>0</v>
      </c>
      <c r="Y3508" s="31" t="s">
        <v>307</v>
      </c>
      <c r="Z3508" s="31">
        <v>30</v>
      </c>
      <c r="AA3508" s="5">
        <v>1</v>
      </c>
      <c r="AC3508" s="5">
        <v>0</v>
      </c>
      <c r="AD3508" s="5">
        <v>8737</v>
      </c>
      <c r="AE3508" s="14">
        <v>200011</v>
      </c>
      <c r="AF3508" s="11"/>
      <c r="AG3508" s="25">
        <v>200007</v>
      </c>
      <c r="AH3508" s="12" t="s">
        <v>846</v>
      </c>
      <c r="AI3508" s="12" t="s">
        <v>324</v>
      </c>
      <c r="AJ3508" s="30">
        <v>1</v>
      </c>
      <c r="AK3508" s="5">
        <v>170000</v>
      </c>
      <c r="AL3508" s="5">
        <v>3</v>
      </c>
      <c r="AN3508" s="5" t="s">
        <v>1481</v>
      </c>
      <c r="AQ3508" s="5">
        <v>1</v>
      </c>
      <c r="BB3508" s="26" t="s">
        <v>2758</v>
      </c>
      <c r="BC3508" s="26"/>
    </row>
    <row r="3509" spans="1:55" thickTop="1" thickBot="1" x14ac:dyDescent="0.25">
      <c r="A3509" s="5">
        <v>3504</v>
      </c>
      <c r="B3509" s="5">
        <v>410409</v>
      </c>
      <c r="C3509" s="5">
        <v>4104</v>
      </c>
      <c r="D3509" s="63">
        <v>40000019</v>
      </c>
      <c r="E3509" s="63">
        <v>46000019</v>
      </c>
      <c r="F3509" s="5">
        <v>9</v>
      </c>
      <c r="G3509" s="5">
        <v>3003404</v>
      </c>
      <c r="H3509" s="5">
        <v>3103404</v>
      </c>
      <c r="I3509" s="5" t="s">
        <v>501</v>
      </c>
      <c r="J3509" s="12">
        <v>2</v>
      </c>
      <c r="K3509" s="30">
        <v>10000</v>
      </c>
      <c r="L3509" s="30">
        <v>4000</v>
      </c>
      <c r="M3509" s="15" t="s">
        <v>506</v>
      </c>
      <c r="N3509" s="15" t="s">
        <v>845</v>
      </c>
      <c r="O3509" s="15" t="s">
        <v>1755</v>
      </c>
      <c r="P3509" s="5" t="s">
        <v>1727</v>
      </c>
      <c r="Q3509" s="5">
        <v>80</v>
      </c>
      <c r="R3509" s="47" t="s">
        <v>308</v>
      </c>
      <c r="S3509" s="47">
        <v>0</v>
      </c>
      <c r="T3509" s="47" t="s">
        <v>307</v>
      </c>
      <c r="U3509" s="47">
        <v>30</v>
      </c>
      <c r="V3509" s="47" t="s">
        <v>853</v>
      </c>
      <c r="W3509" s="31" t="s">
        <v>308</v>
      </c>
      <c r="X3509" s="31">
        <v>0</v>
      </c>
      <c r="Y3509" s="31" t="s">
        <v>307</v>
      </c>
      <c r="Z3509" s="31">
        <v>30</v>
      </c>
      <c r="AA3509" s="5">
        <v>1</v>
      </c>
      <c r="AC3509" s="5">
        <v>0</v>
      </c>
      <c r="AD3509" s="5">
        <v>8737</v>
      </c>
      <c r="AE3509" s="14">
        <v>200011</v>
      </c>
      <c r="AF3509" s="11"/>
      <c r="AG3509" s="25">
        <v>200007</v>
      </c>
      <c r="AH3509" s="12" t="s">
        <v>846</v>
      </c>
      <c r="AI3509" s="12" t="s">
        <v>324</v>
      </c>
      <c r="AJ3509" s="30">
        <v>1</v>
      </c>
      <c r="AK3509" s="5">
        <v>170000</v>
      </c>
      <c r="AL3509" s="5">
        <v>3</v>
      </c>
      <c r="AN3509" s="5" t="s">
        <v>1481</v>
      </c>
      <c r="AQ3509" s="5">
        <v>1</v>
      </c>
      <c r="BB3509" s="26" t="s">
        <v>2758</v>
      </c>
      <c r="BC3509" s="26"/>
    </row>
    <row r="3510" spans="1:55" thickTop="1" thickBot="1" x14ac:dyDescent="0.25">
      <c r="A3510" s="5">
        <v>3505</v>
      </c>
      <c r="B3510" s="5">
        <v>410410</v>
      </c>
      <c r="C3510" s="5">
        <v>4104</v>
      </c>
      <c r="D3510" s="63">
        <v>40000019</v>
      </c>
      <c r="E3510" s="63">
        <v>46000019</v>
      </c>
      <c r="F3510" s="5">
        <v>10</v>
      </c>
      <c r="G3510" s="5">
        <v>3003404</v>
      </c>
      <c r="H3510" s="5">
        <v>3103404</v>
      </c>
      <c r="I3510" s="5" t="s">
        <v>501</v>
      </c>
      <c r="J3510" s="12">
        <v>2</v>
      </c>
      <c r="K3510" s="30">
        <v>10000</v>
      </c>
      <c r="L3510" s="30">
        <v>4000</v>
      </c>
      <c r="M3510" s="15" t="s">
        <v>506</v>
      </c>
      <c r="N3510" s="15" t="s">
        <v>845</v>
      </c>
      <c r="O3510" s="15" t="s">
        <v>1755</v>
      </c>
      <c r="P3510" s="5" t="s">
        <v>1728</v>
      </c>
      <c r="Q3510" s="5">
        <v>80</v>
      </c>
      <c r="R3510" s="47" t="s">
        <v>308</v>
      </c>
      <c r="S3510" s="47">
        <v>0</v>
      </c>
      <c r="T3510" s="47" t="s">
        <v>307</v>
      </c>
      <c r="U3510" s="47">
        <v>30</v>
      </c>
      <c r="V3510" s="47" t="s">
        <v>853</v>
      </c>
      <c r="W3510" s="31" t="s">
        <v>308</v>
      </c>
      <c r="X3510" s="31">
        <v>0</v>
      </c>
      <c r="Y3510" s="31" t="s">
        <v>307</v>
      </c>
      <c r="Z3510" s="31">
        <v>30</v>
      </c>
      <c r="AA3510" s="5">
        <v>1</v>
      </c>
      <c r="AC3510" s="5">
        <v>0</v>
      </c>
      <c r="AD3510" s="5">
        <v>8737</v>
      </c>
      <c r="AE3510" s="14">
        <v>200011</v>
      </c>
      <c r="AF3510" s="11"/>
      <c r="AG3510" s="25">
        <v>200007</v>
      </c>
      <c r="AH3510" s="12" t="s">
        <v>846</v>
      </c>
      <c r="AI3510" s="12" t="s">
        <v>324</v>
      </c>
      <c r="AJ3510" s="30">
        <v>1</v>
      </c>
      <c r="AK3510" s="5">
        <v>170000</v>
      </c>
      <c r="AL3510" s="5">
        <v>3</v>
      </c>
      <c r="AN3510" s="5" t="s">
        <v>1481</v>
      </c>
      <c r="AQ3510" s="5">
        <v>1</v>
      </c>
      <c r="BB3510" s="26" t="s">
        <v>2758</v>
      </c>
      <c r="BC3510" s="26"/>
    </row>
    <row r="3511" spans="1:55" thickTop="1" thickBot="1" x14ac:dyDescent="0.25">
      <c r="A3511" s="5">
        <v>3506</v>
      </c>
      <c r="B3511" s="5">
        <v>410411</v>
      </c>
      <c r="C3511" s="5">
        <v>4104</v>
      </c>
      <c r="D3511" s="63">
        <v>40000019</v>
      </c>
      <c r="E3511" s="63">
        <v>46000019</v>
      </c>
      <c r="F3511" s="5">
        <v>11</v>
      </c>
      <c r="G3511" s="5">
        <v>3003404</v>
      </c>
      <c r="H3511" s="5">
        <v>3103404</v>
      </c>
      <c r="I3511" s="5" t="s">
        <v>501</v>
      </c>
      <c r="J3511" s="12">
        <v>2</v>
      </c>
      <c r="K3511" s="30">
        <v>10000</v>
      </c>
      <c r="L3511" s="30">
        <v>4000</v>
      </c>
      <c r="M3511" s="15" t="s">
        <v>506</v>
      </c>
      <c r="N3511" s="15" t="s">
        <v>845</v>
      </c>
      <c r="O3511" s="15" t="s">
        <v>1755</v>
      </c>
      <c r="P3511" s="5" t="s">
        <v>1729</v>
      </c>
      <c r="Q3511" s="5">
        <v>80</v>
      </c>
      <c r="R3511" s="47" t="s">
        <v>308</v>
      </c>
      <c r="S3511" s="47">
        <v>0</v>
      </c>
      <c r="T3511" s="47" t="s">
        <v>307</v>
      </c>
      <c r="U3511" s="47">
        <v>30</v>
      </c>
      <c r="V3511" s="47" t="s">
        <v>853</v>
      </c>
      <c r="W3511" s="31" t="s">
        <v>308</v>
      </c>
      <c r="X3511" s="31">
        <v>0</v>
      </c>
      <c r="Y3511" s="31" t="s">
        <v>307</v>
      </c>
      <c r="Z3511" s="31">
        <v>30</v>
      </c>
      <c r="AA3511" s="5">
        <v>1</v>
      </c>
      <c r="AC3511" s="5">
        <v>0</v>
      </c>
      <c r="AD3511" s="5">
        <v>8737</v>
      </c>
      <c r="AE3511" s="14">
        <v>200011</v>
      </c>
      <c r="AF3511" s="11"/>
      <c r="AG3511" s="25">
        <v>200007</v>
      </c>
      <c r="AH3511" s="12" t="s">
        <v>846</v>
      </c>
      <c r="AI3511" s="12" t="s">
        <v>324</v>
      </c>
      <c r="AJ3511" s="30">
        <v>1</v>
      </c>
      <c r="AK3511" s="5">
        <v>170000</v>
      </c>
      <c r="AL3511" s="5">
        <v>3</v>
      </c>
      <c r="AN3511" s="5" t="s">
        <v>1481</v>
      </c>
      <c r="AQ3511" s="5">
        <v>1</v>
      </c>
      <c r="BB3511" s="26" t="s">
        <v>2758</v>
      </c>
      <c r="BC3511" s="26"/>
    </row>
    <row r="3512" spans="1:55" thickTop="1" thickBot="1" x14ac:dyDescent="0.25">
      <c r="A3512" s="5">
        <v>3507</v>
      </c>
      <c r="B3512" s="5">
        <v>410412</v>
      </c>
      <c r="C3512" s="5">
        <v>4104</v>
      </c>
      <c r="D3512" s="63">
        <v>40000019</v>
      </c>
      <c r="E3512" s="63">
        <v>46000019</v>
      </c>
      <c r="F3512" s="5">
        <v>12</v>
      </c>
      <c r="G3512" s="5">
        <v>3003404</v>
      </c>
      <c r="H3512" s="5">
        <v>3103404</v>
      </c>
      <c r="I3512" s="5" t="s">
        <v>501</v>
      </c>
      <c r="J3512" s="12">
        <v>2</v>
      </c>
      <c r="K3512" s="30">
        <v>10000</v>
      </c>
      <c r="L3512" s="30">
        <v>4000</v>
      </c>
      <c r="M3512" s="15" t="s">
        <v>506</v>
      </c>
      <c r="N3512" s="15" t="s">
        <v>845</v>
      </c>
      <c r="O3512" s="15" t="s">
        <v>1755</v>
      </c>
      <c r="P3512" s="5" t="s">
        <v>1730</v>
      </c>
      <c r="Q3512" s="5">
        <v>80</v>
      </c>
      <c r="R3512" s="47" t="s">
        <v>308</v>
      </c>
      <c r="S3512" s="47">
        <v>0</v>
      </c>
      <c r="T3512" s="47" t="s">
        <v>307</v>
      </c>
      <c r="U3512" s="47">
        <v>30</v>
      </c>
      <c r="V3512" s="47" t="s">
        <v>853</v>
      </c>
      <c r="W3512" s="31" t="s">
        <v>308</v>
      </c>
      <c r="X3512" s="31">
        <v>0</v>
      </c>
      <c r="Y3512" s="31" t="s">
        <v>307</v>
      </c>
      <c r="Z3512" s="31">
        <v>30</v>
      </c>
      <c r="AA3512" s="5">
        <v>1</v>
      </c>
      <c r="AC3512" s="5">
        <v>0</v>
      </c>
      <c r="AD3512" s="5">
        <v>8737</v>
      </c>
      <c r="AE3512" s="14">
        <v>200011</v>
      </c>
      <c r="AF3512" s="11"/>
      <c r="AG3512" s="25">
        <v>200007</v>
      </c>
      <c r="AH3512" s="12" t="s">
        <v>846</v>
      </c>
      <c r="AI3512" s="12" t="s">
        <v>324</v>
      </c>
      <c r="AJ3512" s="30">
        <v>1</v>
      </c>
      <c r="AK3512" s="5">
        <v>170000</v>
      </c>
      <c r="AL3512" s="5">
        <v>3</v>
      </c>
      <c r="AN3512" s="5" t="s">
        <v>1481</v>
      </c>
      <c r="AQ3512" s="5">
        <v>1</v>
      </c>
      <c r="BB3512" s="26" t="s">
        <v>2758</v>
      </c>
      <c r="BC3512" s="26"/>
    </row>
    <row r="3513" spans="1:55" thickTop="1" thickBot="1" x14ac:dyDescent="0.25">
      <c r="A3513" s="5">
        <v>3508</v>
      </c>
      <c r="B3513" s="5">
        <v>410413</v>
      </c>
      <c r="C3513" s="5">
        <v>4104</v>
      </c>
      <c r="D3513" s="63">
        <v>40000019</v>
      </c>
      <c r="E3513" s="63">
        <v>46000019</v>
      </c>
      <c r="F3513" s="5">
        <v>13</v>
      </c>
      <c r="G3513" s="5">
        <v>3003404</v>
      </c>
      <c r="H3513" s="5">
        <v>3103404</v>
      </c>
      <c r="I3513" s="5" t="s">
        <v>501</v>
      </c>
      <c r="J3513" s="12">
        <v>2</v>
      </c>
      <c r="K3513" s="30">
        <v>10000</v>
      </c>
      <c r="L3513" s="30">
        <v>4000</v>
      </c>
      <c r="M3513" s="15" t="s">
        <v>506</v>
      </c>
      <c r="N3513" s="15" t="s">
        <v>845</v>
      </c>
      <c r="O3513" s="15" t="s">
        <v>1755</v>
      </c>
      <c r="P3513" s="5" t="s">
        <v>1731</v>
      </c>
      <c r="Q3513" s="5">
        <v>80</v>
      </c>
      <c r="R3513" s="47" t="s">
        <v>308</v>
      </c>
      <c r="S3513" s="47">
        <v>0</v>
      </c>
      <c r="T3513" s="47" t="s">
        <v>307</v>
      </c>
      <c r="U3513" s="47">
        <v>30</v>
      </c>
      <c r="V3513" s="47" t="s">
        <v>853</v>
      </c>
      <c r="W3513" s="31" t="s">
        <v>308</v>
      </c>
      <c r="X3513" s="31">
        <v>0</v>
      </c>
      <c r="Y3513" s="31" t="s">
        <v>307</v>
      </c>
      <c r="Z3513" s="31">
        <v>30</v>
      </c>
      <c r="AA3513" s="5">
        <v>1</v>
      </c>
      <c r="AC3513" s="5">
        <v>0</v>
      </c>
      <c r="AD3513" s="5">
        <v>8737</v>
      </c>
      <c r="AE3513" s="14">
        <v>200011</v>
      </c>
      <c r="AF3513" s="11"/>
      <c r="AG3513" s="25">
        <v>200007</v>
      </c>
      <c r="AH3513" s="12" t="s">
        <v>846</v>
      </c>
      <c r="AI3513" s="12" t="s">
        <v>324</v>
      </c>
      <c r="AJ3513" s="30">
        <v>1</v>
      </c>
      <c r="AK3513" s="5">
        <v>170000</v>
      </c>
      <c r="AL3513" s="5">
        <v>3</v>
      </c>
      <c r="AN3513" s="5" t="s">
        <v>1481</v>
      </c>
      <c r="AQ3513" s="5">
        <v>1</v>
      </c>
      <c r="BB3513" s="26" t="s">
        <v>2758</v>
      </c>
      <c r="BC3513" s="26"/>
    </row>
    <row r="3514" spans="1:55" thickTop="1" thickBot="1" x14ac:dyDescent="0.25">
      <c r="A3514" s="5">
        <v>3509</v>
      </c>
      <c r="B3514" s="5">
        <v>410414</v>
      </c>
      <c r="C3514" s="5">
        <v>4104</v>
      </c>
      <c r="D3514" s="63">
        <v>40000019</v>
      </c>
      <c r="E3514" s="63">
        <v>46000019</v>
      </c>
      <c r="F3514" s="5">
        <v>14</v>
      </c>
      <c r="G3514" s="5">
        <v>3003404</v>
      </c>
      <c r="H3514" s="5">
        <v>3103404</v>
      </c>
      <c r="I3514" s="5" t="s">
        <v>501</v>
      </c>
      <c r="J3514" s="12">
        <v>2</v>
      </c>
      <c r="K3514" s="30">
        <v>10000</v>
      </c>
      <c r="L3514" s="30">
        <v>4000</v>
      </c>
      <c r="M3514" s="15" t="s">
        <v>506</v>
      </c>
      <c r="N3514" s="15" t="s">
        <v>845</v>
      </c>
      <c r="O3514" s="15" t="s">
        <v>1755</v>
      </c>
      <c r="P3514" s="5" t="s">
        <v>1732</v>
      </c>
      <c r="Q3514" s="5">
        <v>80</v>
      </c>
      <c r="R3514" s="47" t="s">
        <v>308</v>
      </c>
      <c r="S3514" s="47">
        <v>0</v>
      </c>
      <c r="T3514" s="47" t="s">
        <v>307</v>
      </c>
      <c r="U3514" s="47">
        <v>30</v>
      </c>
      <c r="V3514" s="47" t="s">
        <v>853</v>
      </c>
      <c r="W3514" s="31" t="s">
        <v>308</v>
      </c>
      <c r="X3514" s="31">
        <v>0</v>
      </c>
      <c r="Y3514" s="31" t="s">
        <v>307</v>
      </c>
      <c r="Z3514" s="31">
        <v>30</v>
      </c>
      <c r="AA3514" s="5">
        <v>1</v>
      </c>
      <c r="AC3514" s="5">
        <v>0</v>
      </c>
      <c r="AD3514" s="5">
        <v>8737</v>
      </c>
      <c r="AE3514" s="14">
        <v>200011</v>
      </c>
      <c r="AF3514" s="11"/>
      <c r="AG3514" s="25">
        <v>200007</v>
      </c>
      <c r="AH3514" s="12" t="s">
        <v>846</v>
      </c>
      <c r="AI3514" s="12" t="s">
        <v>324</v>
      </c>
      <c r="AJ3514" s="30">
        <v>1</v>
      </c>
      <c r="AK3514" s="5">
        <v>170000</v>
      </c>
      <c r="AL3514" s="5">
        <v>3</v>
      </c>
      <c r="AN3514" s="5" t="s">
        <v>1481</v>
      </c>
      <c r="AQ3514" s="5">
        <v>1</v>
      </c>
      <c r="BB3514" s="26" t="s">
        <v>2758</v>
      </c>
      <c r="BC3514" s="26"/>
    </row>
    <row r="3515" spans="1:55" thickTop="1" thickBot="1" x14ac:dyDescent="0.25">
      <c r="A3515" s="5">
        <v>3510</v>
      </c>
      <c r="B3515" s="5">
        <v>410415</v>
      </c>
      <c r="C3515" s="5">
        <v>4104</v>
      </c>
      <c r="D3515" s="63">
        <v>40000019</v>
      </c>
      <c r="E3515" s="63">
        <v>46000019</v>
      </c>
      <c r="F3515" s="5">
        <v>15</v>
      </c>
      <c r="G3515" s="5">
        <v>3003404</v>
      </c>
      <c r="H3515" s="5">
        <v>3103404</v>
      </c>
      <c r="I3515" s="5" t="s">
        <v>501</v>
      </c>
      <c r="J3515" s="12">
        <v>2</v>
      </c>
      <c r="K3515" s="30">
        <v>10000</v>
      </c>
      <c r="L3515" s="30">
        <v>4000</v>
      </c>
      <c r="M3515" s="15" t="s">
        <v>506</v>
      </c>
      <c r="N3515" s="15" t="s">
        <v>845</v>
      </c>
      <c r="O3515" s="15" t="s">
        <v>1755</v>
      </c>
      <c r="P3515" s="5" t="s">
        <v>1733</v>
      </c>
      <c r="Q3515" s="5">
        <v>80</v>
      </c>
      <c r="R3515" s="47" t="s">
        <v>308</v>
      </c>
      <c r="S3515" s="47">
        <v>0</v>
      </c>
      <c r="T3515" s="47" t="s">
        <v>307</v>
      </c>
      <c r="U3515" s="47">
        <v>30</v>
      </c>
      <c r="V3515" s="47" t="s">
        <v>853</v>
      </c>
      <c r="W3515" s="31" t="s">
        <v>308</v>
      </c>
      <c r="X3515" s="31">
        <v>0</v>
      </c>
      <c r="Y3515" s="31" t="s">
        <v>307</v>
      </c>
      <c r="Z3515" s="31">
        <v>30</v>
      </c>
      <c r="AA3515" s="5">
        <v>1</v>
      </c>
      <c r="AC3515" s="5">
        <v>0</v>
      </c>
      <c r="AD3515" s="5">
        <v>8737</v>
      </c>
      <c r="AE3515" s="14">
        <v>200011</v>
      </c>
      <c r="AF3515" s="11"/>
      <c r="AG3515" s="25">
        <v>200007</v>
      </c>
      <c r="AH3515" s="12" t="s">
        <v>846</v>
      </c>
      <c r="AI3515" s="12" t="s">
        <v>324</v>
      </c>
      <c r="AJ3515" s="30">
        <v>1</v>
      </c>
      <c r="AK3515" s="5">
        <v>170000</v>
      </c>
      <c r="AL3515" s="5">
        <v>3</v>
      </c>
      <c r="AN3515" s="5" t="s">
        <v>1481</v>
      </c>
      <c r="AQ3515" s="5">
        <v>1</v>
      </c>
      <c r="BB3515" s="26" t="s">
        <v>2758</v>
      </c>
      <c r="BC3515" s="26"/>
    </row>
    <row r="3516" spans="1:55" thickTop="1" thickBot="1" x14ac:dyDescent="0.25">
      <c r="A3516" s="5">
        <v>3511</v>
      </c>
      <c r="B3516" s="5">
        <v>410416</v>
      </c>
      <c r="C3516" s="5">
        <v>4104</v>
      </c>
      <c r="D3516" s="63">
        <v>40000019</v>
      </c>
      <c r="E3516" s="63">
        <v>46000019</v>
      </c>
      <c r="F3516" s="5">
        <v>16</v>
      </c>
      <c r="G3516" s="5">
        <v>3003404</v>
      </c>
      <c r="H3516" s="5">
        <v>3103404</v>
      </c>
      <c r="I3516" s="5" t="s">
        <v>501</v>
      </c>
      <c r="J3516" s="12">
        <v>2</v>
      </c>
      <c r="K3516" s="30">
        <v>10000</v>
      </c>
      <c r="L3516" s="30">
        <v>4000</v>
      </c>
      <c r="M3516" s="15" t="s">
        <v>506</v>
      </c>
      <c r="N3516" s="15" t="s">
        <v>845</v>
      </c>
      <c r="O3516" s="15" t="s">
        <v>1755</v>
      </c>
      <c r="P3516" s="5" t="s">
        <v>1734</v>
      </c>
      <c r="Q3516" s="5">
        <v>80</v>
      </c>
      <c r="R3516" s="47" t="s">
        <v>308</v>
      </c>
      <c r="S3516" s="47">
        <v>0</v>
      </c>
      <c r="T3516" s="47" t="s">
        <v>307</v>
      </c>
      <c r="U3516" s="47">
        <v>30</v>
      </c>
      <c r="V3516" s="47" t="s">
        <v>853</v>
      </c>
      <c r="W3516" s="31" t="s">
        <v>308</v>
      </c>
      <c r="X3516" s="31">
        <v>0</v>
      </c>
      <c r="Y3516" s="31" t="s">
        <v>307</v>
      </c>
      <c r="Z3516" s="31">
        <v>30</v>
      </c>
      <c r="AA3516" s="5">
        <v>1</v>
      </c>
      <c r="AC3516" s="5">
        <v>0</v>
      </c>
      <c r="AD3516" s="5">
        <v>8737</v>
      </c>
      <c r="AE3516" s="14">
        <v>200011</v>
      </c>
      <c r="AF3516" s="11"/>
      <c r="AG3516" s="25">
        <v>200007</v>
      </c>
      <c r="AH3516" s="12" t="s">
        <v>846</v>
      </c>
      <c r="AI3516" s="12" t="s">
        <v>324</v>
      </c>
      <c r="AJ3516" s="30">
        <v>1</v>
      </c>
      <c r="AK3516" s="5">
        <v>170000</v>
      </c>
      <c r="AL3516" s="5">
        <v>3</v>
      </c>
      <c r="AN3516" s="5" t="s">
        <v>1481</v>
      </c>
      <c r="AQ3516" s="5">
        <v>1</v>
      </c>
      <c r="BB3516" s="26" t="s">
        <v>2758</v>
      </c>
      <c r="BC3516" s="26"/>
    </row>
    <row r="3517" spans="1:55" thickTop="1" thickBot="1" x14ac:dyDescent="0.25">
      <c r="A3517" s="5">
        <v>3512</v>
      </c>
      <c r="B3517" s="5">
        <v>410417</v>
      </c>
      <c r="C3517" s="5">
        <v>4104</v>
      </c>
      <c r="D3517" s="63">
        <v>40000019</v>
      </c>
      <c r="E3517" s="63">
        <v>46000019</v>
      </c>
      <c r="F3517" s="5">
        <v>17</v>
      </c>
      <c r="G3517" s="5">
        <v>3003404</v>
      </c>
      <c r="H3517" s="5">
        <v>3103404</v>
      </c>
      <c r="I3517" s="5" t="s">
        <v>501</v>
      </c>
      <c r="J3517" s="12">
        <v>2</v>
      </c>
      <c r="K3517" s="30">
        <v>10000</v>
      </c>
      <c r="L3517" s="30">
        <v>4000</v>
      </c>
      <c r="M3517" s="15" t="s">
        <v>506</v>
      </c>
      <c r="N3517" s="15" t="s">
        <v>845</v>
      </c>
      <c r="O3517" s="15" t="s">
        <v>1755</v>
      </c>
      <c r="P3517" s="5" t="s">
        <v>1735</v>
      </c>
      <c r="Q3517" s="5">
        <v>80</v>
      </c>
      <c r="R3517" s="47" t="s">
        <v>308</v>
      </c>
      <c r="S3517" s="47">
        <v>0</v>
      </c>
      <c r="T3517" s="47" t="s">
        <v>307</v>
      </c>
      <c r="U3517" s="47">
        <v>30</v>
      </c>
      <c r="V3517" s="47" t="s">
        <v>853</v>
      </c>
      <c r="W3517" s="31" t="s">
        <v>308</v>
      </c>
      <c r="X3517" s="31">
        <v>0</v>
      </c>
      <c r="Y3517" s="31" t="s">
        <v>307</v>
      </c>
      <c r="Z3517" s="31">
        <v>30</v>
      </c>
      <c r="AA3517" s="5">
        <v>1</v>
      </c>
      <c r="AC3517" s="5">
        <v>0</v>
      </c>
      <c r="AD3517" s="5">
        <v>8737</v>
      </c>
      <c r="AE3517" s="14">
        <v>200011</v>
      </c>
      <c r="AF3517" s="11"/>
      <c r="AG3517" s="25">
        <v>200007</v>
      </c>
      <c r="AH3517" s="12" t="s">
        <v>846</v>
      </c>
      <c r="AI3517" s="12" t="s">
        <v>324</v>
      </c>
      <c r="AJ3517" s="30">
        <v>1</v>
      </c>
      <c r="AK3517" s="5">
        <v>170000</v>
      </c>
      <c r="AL3517" s="5">
        <v>3</v>
      </c>
      <c r="AN3517" s="5" t="s">
        <v>1481</v>
      </c>
      <c r="AQ3517" s="5">
        <v>1</v>
      </c>
      <c r="BB3517" s="26" t="s">
        <v>2758</v>
      </c>
      <c r="BC3517" s="26"/>
    </row>
    <row r="3518" spans="1:55" thickTop="1" thickBot="1" x14ac:dyDescent="0.25">
      <c r="A3518" s="5">
        <v>3513</v>
      </c>
      <c r="B3518" s="5">
        <v>410418</v>
      </c>
      <c r="C3518" s="5">
        <v>4104</v>
      </c>
      <c r="D3518" s="63">
        <v>40000019</v>
      </c>
      <c r="E3518" s="63">
        <v>46000019</v>
      </c>
      <c r="F3518" s="5">
        <v>18</v>
      </c>
      <c r="G3518" s="5">
        <v>3003404</v>
      </c>
      <c r="H3518" s="5">
        <v>3103404</v>
      </c>
      <c r="I3518" s="5" t="s">
        <v>501</v>
      </c>
      <c r="J3518" s="12">
        <v>2</v>
      </c>
      <c r="K3518" s="30">
        <v>10000</v>
      </c>
      <c r="L3518" s="30">
        <v>4000</v>
      </c>
      <c r="M3518" s="15" t="s">
        <v>506</v>
      </c>
      <c r="N3518" s="15" t="s">
        <v>845</v>
      </c>
      <c r="O3518" s="15" t="s">
        <v>1755</v>
      </c>
      <c r="P3518" s="5" t="s">
        <v>1736</v>
      </c>
      <c r="Q3518" s="5">
        <v>80</v>
      </c>
      <c r="R3518" s="47" t="s">
        <v>308</v>
      </c>
      <c r="S3518" s="47">
        <v>0</v>
      </c>
      <c r="T3518" s="47" t="s">
        <v>307</v>
      </c>
      <c r="U3518" s="47">
        <v>30</v>
      </c>
      <c r="V3518" s="47" t="s">
        <v>853</v>
      </c>
      <c r="W3518" s="31" t="s">
        <v>308</v>
      </c>
      <c r="X3518" s="31">
        <v>0</v>
      </c>
      <c r="Y3518" s="31" t="s">
        <v>307</v>
      </c>
      <c r="Z3518" s="31">
        <v>30</v>
      </c>
      <c r="AA3518" s="5">
        <v>1</v>
      </c>
      <c r="AC3518" s="5">
        <v>0</v>
      </c>
      <c r="AD3518" s="5">
        <v>8737</v>
      </c>
      <c r="AE3518" s="14">
        <v>200011</v>
      </c>
      <c r="AF3518" s="11"/>
      <c r="AG3518" s="25">
        <v>200007</v>
      </c>
      <c r="AH3518" s="12" t="s">
        <v>846</v>
      </c>
      <c r="AI3518" s="12" t="s">
        <v>324</v>
      </c>
      <c r="AJ3518" s="30">
        <v>1</v>
      </c>
      <c r="AK3518" s="5">
        <v>170000</v>
      </c>
      <c r="AL3518" s="5">
        <v>3</v>
      </c>
      <c r="AN3518" s="5" t="s">
        <v>1481</v>
      </c>
      <c r="AQ3518" s="5">
        <v>1</v>
      </c>
      <c r="BB3518" s="26" t="s">
        <v>2758</v>
      </c>
      <c r="BC3518" s="26"/>
    </row>
    <row r="3519" spans="1:55" thickTop="1" thickBot="1" x14ac:dyDescent="0.25">
      <c r="A3519" s="5">
        <v>3514</v>
      </c>
      <c r="B3519" s="5">
        <v>410419</v>
      </c>
      <c r="C3519" s="5">
        <v>4104</v>
      </c>
      <c r="D3519" s="63">
        <v>40000019</v>
      </c>
      <c r="E3519" s="63">
        <v>46000019</v>
      </c>
      <c r="F3519" s="5">
        <v>19</v>
      </c>
      <c r="G3519" s="5">
        <v>3003404</v>
      </c>
      <c r="H3519" s="5">
        <v>3103404</v>
      </c>
      <c r="I3519" s="5" t="s">
        <v>501</v>
      </c>
      <c r="J3519" s="12">
        <v>2</v>
      </c>
      <c r="K3519" s="30">
        <v>10000</v>
      </c>
      <c r="L3519" s="30">
        <v>4000</v>
      </c>
      <c r="M3519" s="15" t="s">
        <v>506</v>
      </c>
      <c r="N3519" s="15" t="s">
        <v>845</v>
      </c>
      <c r="O3519" s="15" t="s">
        <v>1755</v>
      </c>
      <c r="P3519" s="5" t="s">
        <v>1737</v>
      </c>
      <c r="Q3519" s="5">
        <v>80</v>
      </c>
      <c r="R3519" s="47" t="s">
        <v>308</v>
      </c>
      <c r="S3519" s="47">
        <v>0</v>
      </c>
      <c r="T3519" s="47" t="s">
        <v>307</v>
      </c>
      <c r="U3519" s="47">
        <v>30</v>
      </c>
      <c r="V3519" s="47" t="s">
        <v>853</v>
      </c>
      <c r="W3519" s="31" t="s">
        <v>308</v>
      </c>
      <c r="X3519" s="31">
        <v>0</v>
      </c>
      <c r="Y3519" s="31" t="s">
        <v>307</v>
      </c>
      <c r="Z3519" s="31">
        <v>30</v>
      </c>
      <c r="AA3519" s="5">
        <v>1</v>
      </c>
      <c r="AC3519" s="5">
        <v>0</v>
      </c>
      <c r="AD3519" s="5">
        <v>8737</v>
      </c>
      <c r="AE3519" s="14">
        <v>200011</v>
      </c>
      <c r="AF3519" s="11"/>
      <c r="AG3519" s="25">
        <v>200007</v>
      </c>
      <c r="AH3519" s="12" t="s">
        <v>846</v>
      </c>
      <c r="AI3519" s="12" t="s">
        <v>324</v>
      </c>
      <c r="AJ3519" s="30">
        <v>1</v>
      </c>
      <c r="AK3519" s="5">
        <v>170000</v>
      </c>
      <c r="AL3519" s="5">
        <v>3</v>
      </c>
      <c r="AN3519" s="5" t="s">
        <v>1481</v>
      </c>
      <c r="AQ3519" s="5">
        <v>1</v>
      </c>
      <c r="BB3519" s="26" t="s">
        <v>2758</v>
      </c>
      <c r="BC3519" s="26"/>
    </row>
    <row r="3520" spans="1:55" thickTop="1" thickBot="1" x14ac:dyDescent="0.25">
      <c r="A3520" s="5">
        <v>3515</v>
      </c>
      <c r="B3520" s="5">
        <v>410420</v>
      </c>
      <c r="C3520" s="5">
        <v>4104</v>
      </c>
      <c r="D3520" s="63">
        <v>40000019</v>
      </c>
      <c r="E3520" s="63">
        <v>46000019</v>
      </c>
      <c r="F3520" s="5">
        <v>20</v>
      </c>
      <c r="G3520" s="5">
        <v>3003404</v>
      </c>
      <c r="H3520" s="5">
        <v>3103404</v>
      </c>
      <c r="I3520" s="5" t="s">
        <v>501</v>
      </c>
      <c r="J3520" s="12">
        <v>2</v>
      </c>
      <c r="K3520" s="30">
        <v>10000</v>
      </c>
      <c r="L3520" s="30">
        <v>4000</v>
      </c>
      <c r="M3520" s="15" t="s">
        <v>506</v>
      </c>
      <c r="N3520" s="15" t="s">
        <v>845</v>
      </c>
      <c r="O3520" s="15" t="s">
        <v>1755</v>
      </c>
      <c r="P3520" s="5" t="s">
        <v>1738</v>
      </c>
      <c r="Q3520" s="5">
        <v>80</v>
      </c>
      <c r="R3520" s="47" t="s">
        <v>308</v>
      </c>
      <c r="S3520" s="47">
        <v>0</v>
      </c>
      <c r="T3520" s="47" t="s">
        <v>307</v>
      </c>
      <c r="U3520" s="47">
        <v>30</v>
      </c>
      <c r="V3520" s="47" t="s">
        <v>853</v>
      </c>
      <c r="W3520" s="31" t="s">
        <v>308</v>
      </c>
      <c r="X3520" s="31">
        <v>0</v>
      </c>
      <c r="Y3520" s="31" t="s">
        <v>307</v>
      </c>
      <c r="Z3520" s="31">
        <v>30</v>
      </c>
      <c r="AA3520" s="5">
        <v>1</v>
      </c>
      <c r="AC3520" s="5">
        <v>0</v>
      </c>
      <c r="AD3520" s="5">
        <v>8737</v>
      </c>
      <c r="AE3520" s="14">
        <v>200011</v>
      </c>
      <c r="AF3520" s="11"/>
      <c r="AG3520" s="25">
        <v>200007</v>
      </c>
      <c r="AH3520" s="12" t="s">
        <v>846</v>
      </c>
      <c r="AI3520" s="12" t="s">
        <v>324</v>
      </c>
      <c r="AJ3520" s="30">
        <v>1</v>
      </c>
      <c r="AK3520" s="5">
        <v>170000</v>
      </c>
      <c r="AL3520" s="5">
        <v>3</v>
      </c>
      <c r="AN3520" s="5" t="s">
        <v>1481</v>
      </c>
      <c r="AQ3520" s="5">
        <v>1</v>
      </c>
      <c r="BB3520" s="26" t="s">
        <v>2758</v>
      </c>
      <c r="BC3520" s="26"/>
    </row>
    <row r="3521" spans="1:55" thickTop="1" thickBot="1" x14ac:dyDescent="0.25">
      <c r="A3521" s="5">
        <v>3516</v>
      </c>
      <c r="B3521" s="5">
        <v>410421</v>
      </c>
      <c r="C3521" s="5">
        <v>4104</v>
      </c>
      <c r="D3521" s="63">
        <v>40000019</v>
      </c>
      <c r="E3521" s="63">
        <v>46000019</v>
      </c>
      <c r="F3521" s="5">
        <v>21</v>
      </c>
      <c r="G3521" s="5">
        <v>3003404</v>
      </c>
      <c r="H3521" s="5">
        <v>3103404</v>
      </c>
      <c r="I3521" s="5" t="s">
        <v>501</v>
      </c>
      <c r="J3521" s="12">
        <v>2</v>
      </c>
      <c r="K3521" s="30">
        <v>10000</v>
      </c>
      <c r="L3521" s="30">
        <v>4000</v>
      </c>
      <c r="M3521" s="15" t="s">
        <v>506</v>
      </c>
      <c r="N3521" s="15" t="s">
        <v>845</v>
      </c>
      <c r="O3521" s="15" t="s">
        <v>1755</v>
      </c>
      <c r="P3521" s="5" t="s">
        <v>1739</v>
      </c>
      <c r="Q3521" s="5">
        <v>80</v>
      </c>
      <c r="R3521" s="47" t="s">
        <v>308</v>
      </c>
      <c r="S3521" s="47">
        <v>0</v>
      </c>
      <c r="T3521" s="47" t="s">
        <v>307</v>
      </c>
      <c r="U3521" s="47">
        <v>30</v>
      </c>
      <c r="V3521" s="47" t="s">
        <v>853</v>
      </c>
      <c r="W3521" s="31" t="s">
        <v>308</v>
      </c>
      <c r="X3521" s="31">
        <v>0</v>
      </c>
      <c r="Y3521" s="31" t="s">
        <v>307</v>
      </c>
      <c r="Z3521" s="31">
        <v>30</v>
      </c>
      <c r="AA3521" s="5">
        <v>1</v>
      </c>
      <c r="AC3521" s="5">
        <v>0</v>
      </c>
      <c r="AD3521" s="5">
        <v>8737</v>
      </c>
      <c r="AE3521" s="14">
        <v>200011</v>
      </c>
      <c r="AF3521" s="11"/>
      <c r="AG3521" s="25">
        <v>200007</v>
      </c>
      <c r="AH3521" s="12" t="s">
        <v>846</v>
      </c>
      <c r="AI3521" s="12" t="s">
        <v>324</v>
      </c>
      <c r="AJ3521" s="30">
        <v>1</v>
      </c>
      <c r="AK3521" s="5">
        <v>170000</v>
      </c>
      <c r="AL3521" s="5">
        <v>3</v>
      </c>
      <c r="AN3521" s="5" t="s">
        <v>1481</v>
      </c>
      <c r="AQ3521" s="5">
        <v>1</v>
      </c>
      <c r="BB3521" s="26" t="s">
        <v>2758</v>
      </c>
      <c r="BC3521" s="26"/>
    </row>
    <row r="3522" spans="1:55" thickTop="1" thickBot="1" x14ac:dyDescent="0.25">
      <c r="A3522" s="5">
        <v>3517</v>
      </c>
      <c r="B3522" s="5">
        <v>410422</v>
      </c>
      <c r="C3522" s="5">
        <v>4104</v>
      </c>
      <c r="D3522" s="63">
        <v>40000019</v>
      </c>
      <c r="E3522" s="63">
        <v>46000019</v>
      </c>
      <c r="F3522" s="5">
        <v>22</v>
      </c>
      <c r="G3522" s="5">
        <v>3003404</v>
      </c>
      <c r="H3522" s="5">
        <v>3103404</v>
      </c>
      <c r="I3522" s="5" t="s">
        <v>501</v>
      </c>
      <c r="J3522" s="12">
        <v>2</v>
      </c>
      <c r="K3522" s="30">
        <v>10000</v>
      </c>
      <c r="L3522" s="30">
        <v>4000</v>
      </c>
      <c r="M3522" s="15" t="s">
        <v>506</v>
      </c>
      <c r="N3522" s="15" t="s">
        <v>845</v>
      </c>
      <c r="O3522" s="15" t="s">
        <v>1755</v>
      </c>
      <c r="P3522" s="5" t="s">
        <v>1740</v>
      </c>
      <c r="Q3522" s="5">
        <v>80</v>
      </c>
      <c r="R3522" s="47" t="s">
        <v>308</v>
      </c>
      <c r="S3522" s="47">
        <v>0</v>
      </c>
      <c r="T3522" s="47" t="s">
        <v>307</v>
      </c>
      <c r="U3522" s="47">
        <v>30</v>
      </c>
      <c r="V3522" s="47" t="s">
        <v>853</v>
      </c>
      <c r="W3522" s="31" t="s">
        <v>308</v>
      </c>
      <c r="X3522" s="31">
        <v>0</v>
      </c>
      <c r="Y3522" s="31" t="s">
        <v>307</v>
      </c>
      <c r="Z3522" s="31">
        <v>30</v>
      </c>
      <c r="AA3522" s="5">
        <v>1</v>
      </c>
      <c r="AC3522" s="5">
        <v>0</v>
      </c>
      <c r="AD3522" s="5">
        <v>8737</v>
      </c>
      <c r="AE3522" s="14">
        <v>200011</v>
      </c>
      <c r="AF3522" s="11"/>
      <c r="AG3522" s="25">
        <v>200007</v>
      </c>
      <c r="AH3522" s="12" t="s">
        <v>846</v>
      </c>
      <c r="AI3522" s="12" t="s">
        <v>324</v>
      </c>
      <c r="AJ3522" s="30">
        <v>1</v>
      </c>
      <c r="AK3522" s="5">
        <v>170000</v>
      </c>
      <c r="AL3522" s="5">
        <v>3</v>
      </c>
      <c r="AN3522" s="5" t="s">
        <v>1481</v>
      </c>
      <c r="AQ3522" s="5">
        <v>1</v>
      </c>
      <c r="BB3522" s="26" t="s">
        <v>2758</v>
      </c>
      <c r="BC3522" s="26"/>
    </row>
    <row r="3523" spans="1:55" thickTop="1" thickBot="1" x14ac:dyDescent="0.25">
      <c r="A3523" s="5">
        <v>3518</v>
      </c>
      <c r="B3523" s="5">
        <v>410423</v>
      </c>
      <c r="C3523" s="5">
        <v>4104</v>
      </c>
      <c r="D3523" s="63">
        <v>40000019</v>
      </c>
      <c r="E3523" s="63">
        <v>46000019</v>
      </c>
      <c r="F3523" s="5">
        <v>23</v>
      </c>
      <c r="G3523" s="5">
        <v>3003404</v>
      </c>
      <c r="H3523" s="5">
        <v>3103404</v>
      </c>
      <c r="I3523" s="5" t="s">
        <v>501</v>
      </c>
      <c r="J3523" s="12">
        <v>2</v>
      </c>
      <c r="K3523" s="30">
        <v>10000</v>
      </c>
      <c r="L3523" s="30">
        <v>4000</v>
      </c>
      <c r="M3523" s="15" t="s">
        <v>506</v>
      </c>
      <c r="N3523" s="15" t="s">
        <v>845</v>
      </c>
      <c r="O3523" s="15" t="s">
        <v>1755</v>
      </c>
      <c r="P3523" s="5" t="s">
        <v>1741</v>
      </c>
      <c r="Q3523" s="5">
        <v>80</v>
      </c>
      <c r="R3523" s="47" t="s">
        <v>308</v>
      </c>
      <c r="S3523" s="47">
        <v>0</v>
      </c>
      <c r="T3523" s="47" t="s">
        <v>307</v>
      </c>
      <c r="U3523" s="47">
        <v>30</v>
      </c>
      <c r="V3523" s="47" t="s">
        <v>853</v>
      </c>
      <c r="W3523" s="31" t="s">
        <v>308</v>
      </c>
      <c r="X3523" s="31">
        <v>0</v>
      </c>
      <c r="Y3523" s="31" t="s">
        <v>307</v>
      </c>
      <c r="Z3523" s="31">
        <v>30</v>
      </c>
      <c r="AA3523" s="5">
        <v>1</v>
      </c>
      <c r="AC3523" s="5">
        <v>0</v>
      </c>
      <c r="AD3523" s="5">
        <v>8737</v>
      </c>
      <c r="AE3523" s="14">
        <v>200011</v>
      </c>
      <c r="AF3523" s="11"/>
      <c r="AG3523" s="25">
        <v>200007</v>
      </c>
      <c r="AH3523" s="12" t="s">
        <v>846</v>
      </c>
      <c r="AI3523" s="12" t="s">
        <v>324</v>
      </c>
      <c r="AJ3523" s="30">
        <v>1</v>
      </c>
      <c r="AK3523" s="5">
        <v>170000</v>
      </c>
      <c r="AL3523" s="5">
        <v>3</v>
      </c>
      <c r="AN3523" s="5" t="s">
        <v>1481</v>
      </c>
      <c r="AQ3523" s="5">
        <v>1</v>
      </c>
      <c r="BB3523" s="26" t="s">
        <v>2758</v>
      </c>
      <c r="BC3523" s="26"/>
    </row>
    <row r="3524" spans="1:55" thickTop="1" thickBot="1" x14ac:dyDescent="0.25">
      <c r="A3524" s="5">
        <v>3519</v>
      </c>
      <c r="B3524" s="5">
        <v>410424</v>
      </c>
      <c r="C3524" s="5">
        <v>4104</v>
      </c>
      <c r="D3524" s="63">
        <v>40000019</v>
      </c>
      <c r="E3524" s="63">
        <v>46000019</v>
      </c>
      <c r="F3524" s="5">
        <v>24</v>
      </c>
      <c r="G3524" s="5">
        <v>3003404</v>
      </c>
      <c r="H3524" s="5">
        <v>3103404</v>
      </c>
      <c r="I3524" s="5" t="s">
        <v>501</v>
      </c>
      <c r="J3524" s="12">
        <v>2</v>
      </c>
      <c r="K3524" s="30">
        <v>10000</v>
      </c>
      <c r="L3524" s="30">
        <v>4000</v>
      </c>
      <c r="M3524" s="15" t="s">
        <v>506</v>
      </c>
      <c r="N3524" s="15" t="s">
        <v>845</v>
      </c>
      <c r="O3524" s="15" t="s">
        <v>1755</v>
      </c>
      <c r="P3524" s="5" t="s">
        <v>1742</v>
      </c>
      <c r="Q3524" s="5">
        <v>80</v>
      </c>
      <c r="R3524" s="47" t="s">
        <v>308</v>
      </c>
      <c r="S3524" s="47">
        <v>0</v>
      </c>
      <c r="T3524" s="47" t="s">
        <v>307</v>
      </c>
      <c r="U3524" s="47">
        <v>30</v>
      </c>
      <c r="V3524" s="47" t="s">
        <v>853</v>
      </c>
      <c r="W3524" s="31" t="s">
        <v>308</v>
      </c>
      <c r="X3524" s="31">
        <v>0</v>
      </c>
      <c r="Y3524" s="31" t="s">
        <v>307</v>
      </c>
      <c r="Z3524" s="31">
        <v>30</v>
      </c>
      <c r="AA3524" s="5">
        <v>1</v>
      </c>
      <c r="AC3524" s="5">
        <v>0</v>
      </c>
      <c r="AD3524" s="5">
        <v>8737</v>
      </c>
      <c r="AE3524" s="14">
        <v>200011</v>
      </c>
      <c r="AF3524" s="11"/>
      <c r="AG3524" s="25">
        <v>200007</v>
      </c>
      <c r="AH3524" s="12" t="s">
        <v>846</v>
      </c>
      <c r="AI3524" s="12" t="s">
        <v>324</v>
      </c>
      <c r="AJ3524" s="30">
        <v>1</v>
      </c>
      <c r="AK3524" s="5">
        <v>170000</v>
      </c>
      <c r="AL3524" s="5">
        <v>3</v>
      </c>
      <c r="AN3524" s="5" t="s">
        <v>1481</v>
      </c>
      <c r="AQ3524" s="5">
        <v>1</v>
      </c>
      <c r="BB3524" s="26" t="s">
        <v>2758</v>
      </c>
      <c r="BC3524" s="26"/>
    </row>
    <row r="3525" spans="1:55" thickTop="1" thickBot="1" x14ac:dyDescent="0.25">
      <c r="A3525" s="5">
        <v>3520</v>
      </c>
      <c r="B3525" s="5">
        <v>410425</v>
      </c>
      <c r="C3525" s="5">
        <v>4104</v>
      </c>
      <c r="D3525" s="63">
        <v>40000019</v>
      </c>
      <c r="E3525" s="63">
        <v>46000019</v>
      </c>
      <c r="F3525" s="5">
        <v>25</v>
      </c>
      <c r="G3525" s="5">
        <v>3003404</v>
      </c>
      <c r="H3525" s="5">
        <v>3103404</v>
      </c>
      <c r="I3525" s="5" t="s">
        <v>501</v>
      </c>
      <c r="J3525" s="12">
        <v>2</v>
      </c>
      <c r="K3525" s="30">
        <v>10000</v>
      </c>
      <c r="L3525" s="30">
        <v>4000</v>
      </c>
      <c r="M3525" s="15" t="s">
        <v>506</v>
      </c>
      <c r="N3525" s="15" t="s">
        <v>845</v>
      </c>
      <c r="O3525" s="15" t="s">
        <v>1755</v>
      </c>
      <c r="P3525" s="5" t="s">
        <v>1743</v>
      </c>
      <c r="Q3525" s="5">
        <v>80</v>
      </c>
      <c r="R3525" s="47" t="s">
        <v>308</v>
      </c>
      <c r="S3525" s="47">
        <v>0</v>
      </c>
      <c r="T3525" s="47" t="s">
        <v>307</v>
      </c>
      <c r="U3525" s="47">
        <v>30</v>
      </c>
      <c r="V3525" s="47" t="s">
        <v>853</v>
      </c>
      <c r="W3525" s="31" t="s">
        <v>308</v>
      </c>
      <c r="X3525" s="31">
        <v>0</v>
      </c>
      <c r="Y3525" s="31" t="s">
        <v>307</v>
      </c>
      <c r="Z3525" s="31">
        <v>30</v>
      </c>
      <c r="AA3525" s="5">
        <v>1</v>
      </c>
      <c r="AC3525" s="5">
        <v>0</v>
      </c>
      <c r="AD3525" s="5">
        <v>8737</v>
      </c>
      <c r="AE3525" s="14">
        <v>200011</v>
      </c>
      <c r="AF3525" s="11"/>
      <c r="AG3525" s="25">
        <v>200007</v>
      </c>
      <c r="AH3525" s="12" t="s">
        <v>846</v>
      </c>
      <c r="AI3525" s="12" t="s">
        <v>324</v>
      </c>
      <c r="AJ3525" s="30">
        <v>1</v>
      </c>
      <c r="AK3525" s="5">
        <v>170000</v>
      </c>
      <c r="AL3525" s="5">
        <v>3</v>
      </c>
      <c r="AN3525" s="5" t="s">
        <v>1481</v>
      </c>
      <c r="AQ3525" s="5">
        <v>1</v>
      </c>
      <c r="BB3525" s="26" t="s">
        <v>2758</v>
      </c>
      <c r="BC3525" s="26"/>
    </row>
    <row r="3526" spans="1:55" thickTop="1" thickBot="1" x14ac:dyDescent="0.25">
      <c r="A3526" s="5">
        <v>3521</v>
      </c>
      <c r="B3526" s="5">
        <v>410426</v>
      </c>
      <c r="C3526" s="5">
        <v>4104</v>
      </c>
      <c r="D3526" s="63">
        <v>40000019</v>
      </c>
      <c r="E3526" s="63">
        <v>46000019</v>
      </c>
      <c r="F3526" s="5">
        <v>26</v>
      </c>
      <c r="G3526" s="5">
        <v>3003404</v>
      </c>
      <c r="H3526" s="5">
        <v>3103404</v>
      </c>
      <c r="I3526" s="5" t="s">
        <v>501</v>
      </c>
      <c r="J3526" s="12">
        <v>2</v>
      </c>
      <c r="K3526" s="30">
        <v>10000</v>
      </c>
      <c r="L3526" s="30">
        <v>4000</v>
      </c>
      <c r="M3526" s="15" t="s">
        <v>506</v>
      </c>
      <c r="N3526" s="15" t="s">
        <v>845</v>
      </c>
      <c r="O3526" s="15" t="s">
        <v>1755</v>
      </c>
      <c r="P3526" s="5" t="s">
        <v>1744</v>
      </c>
      <c r="Q3526" s="5">
        <v>80</v>
      </c>
      <c r="R3526" s="47" t="s">
        <v>308</v>
      </c>
      <c r="S3526" s="47">
        <v>0</v>
      </c>
      <c r="T3526" s="47" t="s">
        <v>307</v>
      </c>
      <c r="U3526" s="47">
        <v>30</v>
      </c>
      <c r="V3526" s="47" t="s">
        <v>853</v>
      </c>
      <c r="W3526" s="31" t="s">
        <v>308</v>
      </c>
      <c r="X3526" s="31">
        <v>0</v>
      </c>
      <c r="Y3526" s="31" t="s">
        <v>307</v>
      </c>
      <c r="Z3526" s="31">
        <v>30</v>
      </c>
      <c r="AA3526" s="5">
        <v>1</v>
      </c>
      <c r="AC3526" s="5">
        <v>0</v>
      </c>
      <c r="AD3526" s="5">
        <v>8737</v>
      </c>
      <c r="AE3526" s="14">
        <v>200011</v>
      </c>
      <c r="AF3526" s="11"/>
      <c r="AG3526" s="25">
        <v>200007</v>
      </c>
      <c r="AH3526" s="12" t="s">
        <v>846</v>
      </c>
      <c r="AI3526" s="12" t="s">
        <v>324</v>
      </c>
      <c r="AJ3526" s="30">
        <v>1</v>
      </c>
      <c r="AK3526" s="5">
        <v>170000</v>
      </c>
      <c r="AL3526" s="5">
        <v>3</v>
      </c>
      <c r="AN3526" s="5" t="s">
        <v>1481</v>
      </c>
      <c r="AQ3526" s="5">
        <v>1</v>
      </c>
      <c r="BB3526" s="26" t="s">
        <v>2758</v>
      </c>
      <c r="BC3526" s="26"/>
    </row>
    <row r="3527" spans="1:55" thickTop="1" thickBot="1" x14ac:dyDescent="0.25">
      <c r="A3527" s="5">
        <v>3522</v>
      </c>
      <c r="B3527" s="5">
        <v>410427</v>
      </c>
      <c r="C3527" s="5">
        <v>4104</v>
      </c>
      <c r="D3527" s="63">
        <v>40000019</v>
      </c>
      <c r="E3527" s="63">
        <v>46000019</v>
      </c>
      <c r="F3527" s="5">
        <v>27</v>
      </c>
      <c r="G3527" s="5">
        <v>3003404</v>
      </c>
      <c r="H3527" s="5">
        <v>3103404</v>
      </c>
      <c r="I3527" s="5" t="s">
        <v>501</v>
      </c>
      <c r="J3527" s="12">
        <v>2</v>
      </c>
      <c r="K3527" s="30">
        <v>10000</v>
      </c>
      <c r="L3527" s="30">
        <v>4000</v>
      </c>
      <c r="M3527" s="15" t="s">
        <v>506</v>
      </c>
      <c r="N3527" s="15" t="s">
        <v>845</v>
      </c>
      <c r="O3527" s="15" t="s">
        <v>1755</v>
      </c>
      <c r="P3527" s="5" t="s">
        <v>1745</v>
      </c>
      <c r="Q3527" s="5">
        <v>80</v>
      </c>
      <c r="R3527" s="47" t="s">
        <v>308</v>
      </c>
      <c r="S3527" s="47">
        <v>0</v>
      </c>
      <c r="T3527" s="47" t="s">
        <v>307</v>
      </c>
      <c r="U3527" s="47">
        <v>30</v>
      </c>
      <c r="V3527" s="47" t="s">
        <v>853</v>
      </c>
      <c r="W3527" s="31" t="s">
        <v>308</v>
      </c>
      <c r="X3527" s="31">
        <v>0</v>
      </c>
      <c r="Y3527" s="31" t="s">
        <v>307</v>
      </c>
      <c r="Z3527" s="31">
        <v>30</v>
      </c>
      <c r="AA3527" s="5">
        <v>1</v>
      </c>
      <c r="AC3527" s="5">
        <v>0</v>
      </c>
      <c r="AD3527" s="5">
        <v>8737</v>
      </c>
      <c r="AE3527" s="14">
        <v>200011</v>
      </c>
      <c r="AF3527" s="11"/>
      <c r="AG3527" s="25">
        <v>200007</v>
      </c>
      <c r="AH3527" s="12" t="s">
        <v>846</v>
      </c>
      <c r="AI3527" s="12" t="s">
        <v>324</v>
      </c>
      <c r="AJ3527" s="30">
        <v>1</v>
      </c>
      <c r="AK3527" s="5">
        <v>170000</v>
      </c>
      <c r="AL3527" s="5">
        <v>3</v>
      </c>
      <c r="AN3527" s="5" t="s">
        <v>1481</v>
      </c>
      <c r="AQ3527" s="5">
        <v>1</v>
      </c>
      <c r="BB3527" s="26" t="s">
        <v>2758</v>
      </c>
      <c r="BC3527" s="26"/>
    </row>
    <row r="3528" spans="1:55" thickTop="1" thickBot="1" x14ac:dyDescent="0.25">
      <c r="A3528" s="5">
        <v>3523</v>
      </c>
      <c r="B3528" s="5">
        <v>410428</v>
      </c>
      <c r="C3528" s="5">
        <v>4104</v>
      </c>
      <c r="D3528" s="63">
        <v>40000019</v>
      </c>
      <c r="E3528" s="63">
        <v>46000019</v>
      </c>
      <c r="F3528" s="5">
        <v>28</v>
      </c>
      <c r="G3528" s="5">
        <v>3003404</v>
      </c>
      <c r="H3528" s="5">
        <v>3103404</v>
      </c>
      <c r="I3528" s="5" t="s">
        <v>501</v>
      </c>
      <c r="J3528" s="12">
        <v>2</v>
      </c>
      <c r="K3528" s="30">
        <v>10000</v>
      </c>
      <c r="L3528" s="30">
        <v>4000</v>
      </c>
      <c r="M3528" s="15" t="s">
        <v>506</v>
      </c>
      <c r="N3528" s="15" t="s">
        <v>845</v>
      </c>
      <c r="O3528" s="15" t="s">
        <v>1755</v>
      </c>
      <c r="P3528" s="5" t="s">
        <v>1746</v>
      </c>
      <c r="Q3528" s="5">
        <v>80</v>
      </c>
      <c r="R3528" s="47" t="s">
        <v>308</v>
      </c>
      <c r="S3528" s="47">
        <v>0</v>
      </c>
      <c r="T3528" s="47" t="s">
        <v>307</v>
      </c>
      <c r="U3528" s="47">
        <v>30</v>
      </c>
      <c r="V3528" s="47" t="s">
        <v>853</v>
      </c>
      <c r="W3528" s="31" t="s">
        <v>308</v>
      </c>
      <c r="X3528" s="31">
        <v>0</v>
      </c>
      <c r="Y3528" s="31" t="s">
        <v>307</v>
      </c>
      <c r="Z3528" s="31">
        <v>30</v>
      </c>
      <c r="AA3528" s="5">
        <v>1</v>
      </c>
      <c r="AC3528" s="5">
        <v>0</v>
      </c>
      <c r="AD3528" s="5">
        <v>8737</v>
      </c>
      <c r="AE3528" s="14">
        <v>200011</v>
      </c>
      <c r="AF3528" s="11"/>
      <c r="AG3528" s="25">
        <v>200007</v>
      </c>
      <c r="AH3528" s="12" t="s">
        <v>846</v>
      </c>
      <c r="AI3528" s="12" t="s">
        <v>324</v>
      </c>
      <c r="AJ3528" s="30">
        <v>1</v>
      </c>
      <c r="AK3528" s="5">
        <v>170000</v>
      </c>
      <c r="AL3528" s="5">
        <v>3</v>
      </c>
      <c r="AN3528" s="5" t="s">
        <v>1481</v>
      </c>
      <c r="AQ3528" s="5">
        <v>1</v>
      </c>
      <c r="BB3528" s="26" t="s">
        <v>2758</v>
      </c>
      <c r="BC3528" s="26"/>
    </row>
    <row r="3529" spans="1:55" thickTop="1" thickBot="1" x14ac:dyDescent="0.25">
      <c r="A3529" s="5">
        <v>3524</v>
      </c>
      <c r="B3529" s="5">
        <v>410429</v>
      </c>
      <c r="C3529" s="5">
        <v>4104</v>
      </c>
      <c r="D3529" s="63">
        <v>40000019</v>
      </c>
      <c r="E3529" s="63">
        <v>46000019</v>
      </c>
      <c r="F3529" s="5">
        <v>29</v>
      </c>
      <c r="G3529" s="5">
        <v>3003404</v>
      </c>
      <c r="H3529" s="5">
        <v>3103404</v>
      </c>
      <c r="I3529" s="5" t="s">
        <v>501</v>
      </c>
      <c r="J3529" s="12">
        <v>2</v>
      </c>
      <c r="K3529" s="30">
        <v>10000</v>
      </c>
      <c r="L3529" s="30">
        <v>4000</v>
      </c>
      <c r="M3529" s="15" t="s">
        <v>506</v>
      </c>
      <c r="N3529" s="15" t="s">
        <v>845</v>
      </c>
      <c r="O3529" s="15" t="s">
        <v>1755</v>
      </c>
      <c r="P3529" s="5" t="s">
        <v>1747</v>
      </c>
      <c r="Q3529" s="5">
        <v>80</v>
      </c>
      <c r="R3529" s="47" t="s">
        <v>308</v>
      </c>
      <c r="S3529" s="47">
        <v>0</v>
      </c>
      <c r="T3529" s="47" t="s">
        <v>307</v>
      </c>
      <c r="U3529" s="47">
        <v>30</v>
      </c>
      <c r="V3529" s="47" t="s">
        <v>853</v>
      </c>
      <c r="W3529" s="31" t="s">
        <v>308</v>
      </c>
      <c r="X3529" s="31">
        <v>0</v>
      </c>
      <c r="Y3529" s="31" t="s">
        <v>307</v>
      </c>
      <c r="Z3529" s="31">
        <v>30</v>
      </c>
      <c r="AA3529" s="5">
        <v>1</v>
      </c>
      <c r="AC3529" s="5">
        <v>0</v>
      </c>
      <c r="AD3529" s="5">
        <v>8737</v>
      </c>
      <c r="AE3529" s="14">
        <v>200011</v>
      </c>
      <c r="AF3529" s="11"/>
      <c r="AG3529" s="25">
        <v>200007</v>
      </c>
      <c r="AH3529" s="12" t="s">
        <v>846</v>
      </c>
      <c r="AI3529" s="12" t="s">
        <v>324</v>
      </c>
      <c r="AJ3529" s="30">
        <v>1</v>
      </c>
      <c r="AK3529" s="5">
        <v>170000</v>
      </c>
      <c r="AL3529" s="5">
        <v>3</v>
      </c>
      <c r="AN3529" s="5" t="s">
        <v>1481</v>
      </c>
      <c r="AQ3529" s="5">
        <v>1</v>
      </c>
      <c r="BB3529" s="26" t="s">
        <v>2758</v>
      </c>
      <c r="BC3529" s="26"/>
    </row>
    <row r="3530" spans="1:55" thickTop="1" thickBot="1" x14ac:dyDescent="0.25">
      <c r="A3530" s="5">
        <v>3525</v>
      </c>
      <c r="B3530" s="5">
        <v>410430</v>
      </c>
      <c r="C3530" s="5">
        <v>4104</v>
      </c>
      <c r="D3530" s="63">
        <v>40000019</v>
      </c>
      <c r="E3530" s="63">
        <v>46000019</v>
      </c>
      <c r="F3530" s="5">
        <v>30</v>
      </c>
      <c r="G3530" s="5">
        <v>3003404</v>
      </c>
      <c r="H3530" s="5">
        <v>3103404</v>
      </c>
      <c r="I3530" s="5" t="s">
        <v>501</v>
      </c>
      <c r="J3530" s="12">
        <v>2</v>
      </c>
      <c r="K3530" s="30">
        <v>10000</v>
      </c>
      <c r="L3530" s="30">
        <v>4000</v>
      </c>
      <c r="M3530" s="15" t="s">
        <v>506</v>
      </c>
      <c r="N3530" s="15" t="s">
        <v>845</v>
      </c>
      <c r="O3530" s="15" t="s">
        <v>1755</v>
      </c>
      <c r="P3530" s="5" t="s">
        <v>1748</v>
      </c>
      <c r="Q3530" s="5">
        <v>80</v>
      </c>
      <c r="R3530" s="47" t="s">
        <v>308</v>
      </c>
      <c r="S3530" s="47">
        <v>0</v>
      </c>
      <c r="T3530" s="47" t="s">
        <v>307</v>
      </c>
      <c r="U3530" s="47">
        <v>30</v>
      </c>
      <c r="V3530" s="47" t="s">
        <v>853</v>
      </c>
      <c r="W3530" s="31" t="s">
        <v>308</v>
      </c>
      <c r="X3530" s="31">
        <v>0</v>
      </c>
      <c r="Y3530" s="31" t="s">
        <v>307</v>
      </c>
      <c r="Z3530" s="31">
        <v>30</v>
      </c>
      <c r="AA3530" s="5">
        <v>1</v>
      </c>
      <c r="AC3530" s="5">
        <v>0</v>
      </c>
      <c r="AD3530" s="5">
        <v>8737</v>
      </c>
      <c r="AE3530" s="14">
        <v>200011</v>
      </c>
      <c r="AF3530" s="11"/>
      <c r="AG3530" s="25">
        <v>200007</v>
      </c>
      <c r="AH3530" s="12" t="s">
        <v>846</v>
      </c>
      <c r="AI3530" s="12" t="s">
        <v>324</v>
      </c>
      <c r="AJ3530" s="30">
        <v>1</v>
      </c>
      <c r="AK3530" s="5">
        <v>170000</v>
      </c>
      <c r="AL3530" s="5">
        <v>3</v>
      </c>
      <c r="AN3530" s="5" t="s">
        <v>1481</v>
      </c>
      <c r="AQ3530" s="5">
        <v>1</v>
      </c>
      <c r="BB3530" s="26" t="s">
        <v>2758</v>
      </c>
      <c r="BC3530" s="26"/>
    </row>
    <row r="3531" spans="1:55" thickTop="1" thickBot="1" x14ac:dyDescent="0.25">
      <c r="A3531" s="5">
        <v>3526</v>
      </c>
      <c r="B3531" s="5">
        <v>410501</v>
      </c>
      <c r="C3531" s="5">
        <v>4105</v>
      </c>
      <c r="D3531" s="63">
        <v>40000020</v>
      </c>
      <c r="E3531" s="63">
        <v>46000020</v>
      </c>
      <c r="F3531" s="5">
        <v>1</v>
      </c>
      <c r="G3531" s="5">
        <v>3004001</v>
      </c>
      <c r="H3531" s="5">
        <v>3104001</v>
      </c>
      <c r="I3531" s="5" t="s">
        <v>918</v>
      </c>
      <c r="J3531" s="12">
        <v>2</v>
      </c>
      <c r="K3531" s="30">
        <v>10000</v>
      </c>
      <c r="L3531" s="30">
        <v>4000</v>
      </c>
      <c r="M3531" s="15" t="s">
        <v>506</v>
      </c>
      <c r="N3531" s="15" t="s">
        <v>845</v>
      </c>
      <c r="O3531" s="15" t="s">
        <v>1755</v>
      </c>
      <c r="P3531" s="5" t="s">
        <v>919</v>
      </c>
      <c r="Q3531" s="5">
        <v>90</v>
      </c>
      <c r="R3531" s="47" t="s">
        <v>308</v>
      </c>
      <c r="S3531" s="47">
        <v>0</v>
      </c>
      <c r="T3531" s="47" t="s">
        <v>307</v>
      </c>
      <c r="U3531" s="47">
        <v>30</v>
      </c>
      <c r="V3531" s="47" t="s">
        <v>853</v>
      </c>
      <c r="W3531" s="31" t="s">
        <v>308</v>
      </c>
      <c r="X3531" s="31">
        <v>0</v>
      </c>
      <c r="Y3531" s="31" t="s">
        <v>307</v>
      </c>
      <c r="Z3531" s="31">
        <v>30</v>
      </c>
      <c r="AA3531" s="5">
        <v>1</v>
      </c>
      <c r="AC3531" s="5">
        <v>0</v>
      </c>
      <c r="AD3531" s="5">
        <v>8769</v>
      </c>
      <c r="AE3531" s="14">
        <v>200011</v>
      </c>
      <c r="AF3531" s="11"/>
      <c r="AG3531" s="25">
        <v>200007</v>
      </c>
      <c r="AH3531" s="12" t="s">
        <v>846</v>
      </c>
      <c r="AI3531" s="12" t="s">
        <v>324</v>
      </c>
      <c r="AJ3531" s="30">
        <v>0</v>
      </c>
      <c r="AK3531" s="5">
        <v>170000</v>
      </c>
      <c r="AL3531" s="5">
        <v>1</v>
      </c>
      <c r="AN3531" s="5" t="s">
        <v>1482</v>
      </c>
      <c r="AQ3531" s="5">
        <v>1</v>
      </c>
      <c r="BB3531" s="26" t="s">
        <v>2758</v>
      </c>
      <c r="BC3531" s="26"/>
    </row>
    <row r="3532" spans="1:55" thickTop="1" thickBot="1" x14ac:dyDescent="0.25">
      <c r="A3532" s="5">
        <v>3527</v>
      </c>
      <c r="B3532" s="5">
        <v>410502</v>
      </c>
      <c r="C3532" s="5">
        <v>4105</v>
      </c>
      <c r="D3532" s="63">
        <v>40000020</v>
      </c>
      <c r="E3532" s="63">
        <v>46000020</v>
      </c>
      <c r="F3532" s="5">
        <v>2</v>
      </c>
      <c r="G3532" s="5">
        <v>3004001</v>
      </c>
      <c r="H3532" s="5">
        <v>3104001</v>
      </c>
      <c r="I3532" s="5" t="s">
        <v>918</v>
      </c>
      <c r="J3532" s="12">
        <v>2</v>
      </c>
      <c r="K3532" s="30">
        <v>10000</v>
      </c>
      <c r="L3532" s="30">
        <v>4000</v>
      </c>
      <c r="M3532" s="15" t="s">
        <v>506</v>
      </c>
      <c r="N3532" s="15" t="s">
        <v>845</v>
      </c>
      <c r="O3532" s="15" t="s">
        <v>1755</v>
      </c>
      <c r="P3532" s="5" t="s">
        <v>920</v>
      </c>
      <c r="Q3532" s="5">
        <v>90</v>
      </c>
      <c r="R3532" s="47" t="s">
        <v>308</v>
      </c>
      <c r="S3532" s="47">
        <v>0</v>
      </c>
      <c r="T3532" s="47" t="s">
        <v>307</v>
      </c>
      <c r="U3532" s="47">
        <v>30</v>
      </c>
      <c r="V3532" s="47" t="s">
        <v>853</v>
      </c>
      <c r="W3532" s="31" t="s">
        <v>308</v>
      </c>
      <c r="X3532" s="31">
        <v>0</v>
      </c>
      <c r="Y3532" s="31" t="s">
        <v>307</v>
      </c>
      <c r="Z3532" s="31">
        <v>30</v>
      </c>
      <c r="AA3532" s="5">
        <v>1</v>
      </c>
      <c r="AC3532" s="5">
        <v>0</v>
      </c>
      <c r="AD3532" s="5">
        <v>8769</v>
      </c>
      <c r="AE3532" s="14">
        <v>200011</v>
      </c>
      <c r="AF3532" s="11"/>
      <c r="AG3532" s="25">
        <v>200007</v>
      </c>
      <c r="AH3532" s="12" t="s">
        <v>846</v>
      </c>
      <c r="AI3532" s="12" t="s">
        <v>324</v>
      </c>
      <c r="AJ3532" s="30">
        <v>0</v>
      </c>
      <c r="AK3532" s="5">
        <v>170000</v>
      </c>
      <c r="AL3532" s="5">
        <v>1</v>
      </c>
      <c r="AN3532" s="5" t="s">
        <v>1482</v>
      </c>
      <c r="AQ3532" s="5">
        <v>1</v>
      </c>
      <c r="BB3532" s="26" t="s">
        <v>2758</v>
      </c>
      <c r="BC3532" s="26"/>
    </row>
    <row r="3533" spans="1:55" thickTop="1" thickBot="1" x14ac:dyDescent="0.25">
      <c r="A3533" s="5">
        <v>3528</v>
      </c>
      <c r="B3533" s="5">
        <v>410503</v>
      </c>
      <c r="C3533" s="5">
        <v>4105</v>
      </c>
      <c r="D3533" s="63">
        <v>40000020</v>
      </c>
      <c r="E3533" s="63">
        <v>46000020</v>
      </c>
      <c r="F3533" s="5">
        <v>3</v>
      </c>
      <c r="G3533" s="5">
        <v>3004001</v>
      </c>
      <c r="H3533" s="5">
        <v>3104001</v>
      </c>
      <c r="I3533" s="5" t="s">
        <v>918</v>
      </c>
      <c r="J3533" s="12">
        <v>2</v>
      </c>
      <c r="K3533" s="30">
        <v>10000</v>
      </c>
      <c r="L3533" s="30">
        <v>4000</v>
      </c>
      <c r="M3533" s="15" t="s">
        <v>506</v>
      </c>
      <c r="N3533" s="15" t="s">
        <v>845</v>
      </c>
      <c r="O3533" s="15" t="s">
        <v>1755</v>
      </c>
      <c r="P3533" s="5" t="s">
        <v>921</v>
      </c>
      <c r="Q3533" s="5">
        <v>90</v>
      </c>
      <c r="R3533" s="47" t="s">
        <v>308</v>
      </c>
      <c r="S3533" s="47">
        <v>0</v>
      </c>
      <c r="T3533" s="47" t="s">
        <v>307</v>
      </c>
      <c r="U3533" s="47">
        <v>30</v>
      </c>
      <c r="V3533" s="47" t="s">
        <v>853</v>
      </c>
      <c r="W3533" s="31" t="s">
        <v>308</v>
      </c>
      <c r="X3533" s="31">
        <v>0</v>
      </c>
      <c r="Y3533" s="31" t="s">
        <v>307</v>
      </c>
      <c r="Z3533" s="31">
        <v>30</v>
      </c>
      <c r="AA3533" s="5">
        <v>1</v>
      </c>
      <c r="AC3533" s="5">
        <v>0</v>
      </c>
      <c r="AD3533" s="5">
        <v>8769</v>
      </c>
      <c r="AE3533" s="14">
        <v>200011</v>
      </c>
      <c r="AF3533" s="11"/>
      <c r="AG3533" s="25">
        <v>200007</v>
      </c>
      <c r="AH3533" s="12" t="s">
        <v>846</v>
      </c>
      <c r="AI3533" s="12" t="s">
        <v>324</v>
      </c>
      <c r="AJ3533" s="30">
        <v>0</v>
      </c>
      <c r="AK3533" s="5">
        <v>170000</v>
      </c>
      <c r="AL3533" s="5">
        <v>1</v>
      </c>
      <c r="AN3533" s="5" t="s">
        <v>1482</v>
      </c>
      <c r="AQ3533" s="5">
        <v>1</v>
      </c>
      <c r="BB3533" s="26" t="s">
        <v>2758</v>
      </c>
      <c r="BC3533" s="26"/>
    </row>
    <row r="3534" spans="1:55" thickTop="1" thickBot="1" x14ac:dyDescent="0.25">
      <c r="A3534" s="5">
        <v>3529</v>
      </c>
      <c r="B3534" s="5">
        <v>410504</v>
      </c>
      <c r="C3534" s="5">
        <v>4105</v>
      </c>
      <c r="D3534" s="63">
        <v>40000020</v>
      </c>
      <c r="E3534" s="63">
        <v>46000020</v>
      </c>
      <c r="F3534" s="5">
        <v>4</v>
      </c>
      <c r="G3534" s="5">
        <v>3004001</v>
      </c>
      <c r="H3534" s="5">
        <v>3104001</v>
      </c>
      <c r="I3534" s="5" t="s">
        <v>918</v>
      </c>
      <c r="J3534" s="12">
        <v>2</v>
      </c>
      <c r="K3534" s="30">
        <v>10000</v>
      </c>
      <c r="L3534" s="30">
        <v>4000</v>
      </c>
      <c r="M3534" s="15" t="s">
        <v>506</v>
      </c>
      <c r="N3534" s="15" t="s">
        <v>845</v>
      </c>
      <c r="O3534" s="15" t="s">
        <v>1755</v>
      </c>
      <c r="P3534" s="5" t="s">
        <v>885</v>
      </c>
      <c r="Q3534" s="5">
        <v>90</v>
      </c>
      <c r="R3534" s="47" t="s">
        <v>308</v>
      </c>
      <c r="S3534" s="47">
        <v>0</v>
      </c>
      <c r="T3534" s="47" t="s">
        <v>307</v>
      </c>
      <c r="U3534" s="47">
        <v>30</v>
      </c>
      <c r="V3534" s="47" t="s">
        <v>853</v>
      </c>
      <c r="W3534" s="31" t="s">
        <v>308</v>
      </c>
      <c r="X3534" s="31">
        <v>0</v>
      </c>
      <c r="Y3534" s="31" t="s">
        <v>307</v>
      </c>
      <c r="Z3534" s="31">
        <v>30</v>
      </c>
      <c r="AA3534" s="5">
        <v>1</v>
      </c>
      <c r="AC3534" s="5">
        <v>0</v>
      </c>
      <c r="AD3534" s="5">
        <v>8769</v>
      </c>
      <c r="AE3534" s="14">
        <v>200011</v>
      </c>
      <c r="AF3534" s="11"/>
      <c r="AG3534" s="25">
        <v>200007</v>
      </c>
      <c r="AH3534" s="12" t="s">
        <v>846</v>
      </c>
      <c r="AI3534" s="12" t="s">
        <v>324</v>
      </c>
      <c r="AJ3534" s="30">
        <v>0</v>
      </c>
      <c r="AK3534" s="5">
        <v>170000</v>
      </c>
      <c r="AL3534" s="5">
        <v>1</v>
      </c>
      <c r="AN3534" s="5" t="s">
        <v>1482</v>
      </c>
      <c r="AQ3534" s="5">
        <v>1</v>
      </c>
      <c r="BB3534" s="26" t="s">
        <v>2758</v>
      </c>
      <c r="BC3534" s="26"/>
    </row>
    <row r="3535" spans="1:55" thickTop="1" thickBot="1" x14ac:dyDescent="0.25">
      <c r="A3535" s="5">
        <v>3530</v>
      </c>
      <c r="B3535" s="5">
        <v>410505</v>
      </c>
      <c r="C3535" s="5">
        <v>4105</v>
      </c>
      <c r="D3535" s="63">
        <v>40000020</v>
      </c>
      <c r="E3535" s="63">
        <v>46000020</v>
      </c>
      <c r="F3535" s="5">
        <v>5</v>
      </c>
      <c r="G3535" s="5">
        <v>3004001</v>
      </c>
      <c r="H3535" s="5">
        <v>3104001</v>
      </c>
      <c r="I3535" s="5" t="s">
        <v>918</v>
      </c>
      <c r="J3535" s="12">
        <v>2</v>
      </c>
      <c r="K3535" s="30">
        <v>10000</v>
      </c>
      <c r="L3535" s="30">
        <v>4000</v>
      </c>
      <c r="M3535" s="15" t="s">
        <v>506</v>
      </c>
      <c r="N3535" s="15" t="s">
        <v>845</v>
      </c>
      <c r="O3535" s="15" t="s">
        <v>1755</v>
      </c>
      <c r="P3535" s="5" t="s">
        <v>922</v>
      </c>
      <c r="Q3535" s="5">
        <v>90</v>
      </c>
      <c r="R3535" s="47" t="s">
        <v>308</v>
      </c>
      <c r="S3535" s="47">
        <v>0</v>
      </c>
      <c r="T3535" s="47" t="s">
        <v>307</v>
      </c>
      <c r="U3535" s="47">
        <v>30</v>
      </c>
      <c r="V3535" s="47" t="s">
        <v>853</v>
      </c>
      <c r="W3535" s="31" t="s">
        <v>308</v>
      </c>
      <c r="X3535" s="31">
        <v>0</v>
      </c>
      <c r="Y3535" s="31" t="s">
        <v>307</v>
      </c>
      <c r="Z3535" s="31">
        <v>30</v>
      </c>
      <c r="AA3535" s="5">
        <v>1</v>
      </c>
      <c r="AC3535" s="5">
        <v>0</v>
      </c>
      <c r="AD3535" s="5">
        <v>8769</v>
      </c>
      <c r="AE3535" s="14">
        <v>200011</v>
      </c>
      <c r="AF3535" s="11"/>
      <c r="AG3535" s="25">
        <v>200007</v>
      </c>
      <c r="AH3535" s="12" t="s">
        <v>846</v>
      </c>
      <c r="AI3535" s="12" t="s">
        <v>324</v>
      </c>
      <c r="AJ3535" s="30">
        <v>0</v>
      </c>
      <c r="AK3535" s="5">
        <v>170000</v>
      </c>
      <c r="AL3535" s="5">
        <v>1</v>
      </c>
      <c r="AN3535" s="5" t="s">
        <v>1482</v>
      </c>
      <c r="AQ3535" s="5">
        <v>1</v>
      </c>
      <c r="BB3535" s="26" t="s">
        <v>2758</v>
      </c>
      <c r="BC3535" s="26"/>
    </row>
    <row r="3536" spans="1:55" thickTop="1" thickBot="1" x14ac:dyDescent="0.25">
      <c r="A3536" s="5">
        <v>3531</v>
      </c>
      <c r="B3536" s="5">
        <v>410506</v>
      </c>
      <c r="C3536" s="5">
        <v>4105</v>
      </c>
      <c r="D3536" s="63">
        <v>40000020</v>
      </c>
      <c r="E3536" s="63">
        <v>46000020</v>
      </c>
      <c r="F3536" s="5">
        <v>6</v>
      </c>
      <c r="G3536" s="5">
        <v>3004001</v>
      </c>
      <c r="H3536" s="5">
        <v>3104001</v>
      </c>
      <c r="I3536" s="5" t="s">
        <v>918</v>
      </c>
      <c r="J3536" s="12">
        <v>2</v>
      </c>
      <c r="K3536" s="30">
        <v>10000</v>
      </c>
      <c r="L3536" s="30">
        <v>4000</v>
      </c>
      <c r="M3536" s="15" t="s">
        <v>506</v>
      </c>
      <c r="N3536" s="15" t="s">
        <v>845</v>
      </c>
      <c r="O3536" s="15" t="s">
        <v>1755</v>
      </c>
      <c r="P3536" s="5" t="s">
        <v>923</v>
      </c>
      <c r="Q3536" s="5">
        <v>90</v>
      </c>
      <c r="R3536" s="47" t="s">
        <v>308</v>
      </c>
      <c r="S3536" s="47">
        <v>0</v>
      </c>
      <c r="T3536" s="47" t="s">
        <v>307</v>
      </c>
      <c r="U3536" s="47">
        <v>30</v>
      </c>
      <c r="V3536" s="47" t="s">
        <v>853</v>
      </c>
      <c r="W3536" s="31" t="s">
        <v>308</v>
      </c>
      <c r="X3536" s="31">
        <v>0</v>
      </c>
      <c r="Y3536" s="31" t="s">
        <v>307</v>
      </c>
      <c r="Z3536" s="31">
        <v>30</v>
      </c>
      <c r="AA3536" s="5">
        <v>1</v>
      </c>
      <c r="AC3536" s="5">
        <v>0</v>
      </c>
      <c r="AD3536" s="5">
        <v>8769</v>
      </c>
      <c r="AE3536" s="14">
        <v>200011</v>
      </c>
      <c r="AF3536" s="11"/>
      <c r="AG3536" s="25">
        <v>200007</v>
      </c>
      <c r="AH3536" s="12" t="s">
        <v>846</v>
      </c>
      <c r="AI3536" s="12" t="s">
        <v>324</v>
      </c>
      <c r="AJ3536" s="30">
        <v>0</v>
      </c>
      <c r="AK3536" s="5">
        <v>170000</v>
      </c>
      <c r="AL3536" s="5">
        <v>1</v>
      </c>
      <c r="AN3536" s="5" t="s">
        <v>1482</v>
      </c>
      <c r="AQ3536" s="5">
        <v>1</v>
      </c>
      <c r="BB3536" s="26" t="s">
        <v>2758</v>
      </c>
      <c r="BC3536" s="26"/>
    </row>
    <row r="3537" spans="1:55" thickTop="1" thickBot="1" x14ac:dyDescent="0.25">
      <c r="A3537" s="5">
        <v>3532</v>
      </c>
      <c r="B3537" s="5">
        <v>410507</v>
      </c>
      <c r="C3537" s="5">
        <v>4105</v>
      </c>
      <c r="D3537" s="63">
        <v>40000020</v>
      </c>
      <c r="E3537" s="63">
        <v>46000020</v>
      </c>
      <c r="F3537" s="5">
        <v>7</v>
      </c>
      <c r="G3537" s="5">
        <v>3004001</v>
      </c>
      <c r="H3537" s="5">
        <v>3104001</v>
      </c>
      <c r="I3537" s="5" t="s">
        <v>918</v>
      </c>
      <c r="J3537" s="12">
        <v>2</v>
      </c>
      <c r="K3537" s="30">
        <v>10000</v>
      </c>
      <c r="L3537" s="30">
        <v>4000</v>
      </c>
      <c r="M3537" s="15" t="s">
        <v>506</v>
      </c>
      <c r="N3537" s="15" t="s">
        <v>845</v>
      </c>
      <c r="O3537" s="15" t="s">
        <v>1755</v>
      </c>
      <c r="P3537" s="5" t="s">
        <v>924</v>
      </c>
      <c r="Q3537" s="5">
        <v>90</v>
      </c>
      <c r="R3537" s="47" t="s">
        <v>308</v>
      </c>
      <c r="S3537" s="47">
        <v>0</v>
      </c>
      <c r="T3537" s="47" t="s">
        <v>307</v>
      </c>
      <c r="U3537" s="47">
        <v>30</v>
      </c>
      <c r="V3537" s="47" t="s">
        <v>853</v>
      </c>
      <c r="W3537" s="31" t="s">
        <v>308</v>
      </c>
      <c r="X3537" s="31">
        <v>0</v>
      </c>
      <c r="Y3537" s="31" t="s">
        <v>307</v>
      </c>
      <c r="Z3537" s="31">
        <v>30</v>
      </c>
      <c r="AA3537" s="5">
        <v>1</v>
      </c>
      <c r="AC3537" s="5">
        <v>0</v>
      </c>
      <c r="AD3537" s="5">
        <v>8769</v>
      </c>
      <c r="AE3537" s="14">
        <v>200011</v>
      </c>
      <c r="AF3537" s="11"/>
      <c r="AG3537" s="25">
        <v>200007</v>
      </c>
      <c r="AH3537" s="12" t="s">
        <v>846</v>
      </c>
      <c r="AI3537" s="12" t="s">
        <v>324</v>
      </c>
      <c r="AJ3537" s="30">
        <v>0</v>
      </c>
      <c r="AK3537" s="5">
        <v>170000</v>
      </c>
      <c r="AL3537" s="5">
        <v>1</v>
      </c>
      <c r="AN3537" s="5" t="s">
        <v>1482</v>
      </c>
      <c r="AQ3537" s="5">
        <v>1</v>
      </c>
      <c r="BB3537" s="26" t="s">
        <v>2758</v>
      </c>
      <c r="BC3537" s="26"/>
    </row>
    <row r="3538" spans="1:55" thickTop="1" thickBot="1" x14ac:dyDescent="0.25">
      <c r="A3538" s="5">
        <v>3533</v>
      </c>
      <c r="B3538" s="5">
        <v>410508</v>
      </c>
      <c r="C3538" s="5">
        <v>4105</v>
      </c>
      <c r="D3538" s="63">
        <v>40000020</v>
      </c>
      <c r="E3538" s="63">
        <v>46000020</v>
      </c>
      <c r="F3538" s="5">
        <v>8</v>
      </c>
      <c r="G3538" s="5">
        <v>3004001</v>
      </c>
      <c r="H3538" s="5">
        <v>3104001</v>
      </c>
      <c r="I3538" s="5" t="s">
        <v>918</v>
      </c>
      <c r="J3538" s="12">
        <v>2</v>
      </c>
      <c r="K3538" s="30">
        <v>10000</v>
      </c>
      <c r="L3538" s="30">
        <v>4000</v>
      </c>
      <c r="M3538" s="15" t="s">
        <v>506</v>
      </c>
      <c r="N3538" s="15" t="s">
        <v>845</v>
      </c>
      <c r="O3538" s="15" t="s">
        <v>1755</v>
      </c>
      <c r="P3538" s="5" t="s">
        <v>925</v>
      </c>
      <c r="Q3538" s="5">
        <v>90</v>
      </c>
      <c r="R3538" s="47" t="s">
        <v>308</v>
      </c>
      <c r="S3538" s="47">
        <v>0</v>
      </c>
      <c r="T3538" s="47" t="s">
        <v>307</v>
      </c>
      <c r="U3538" s="47">
        <v>30</v>
      </c>
      <c r="V3538" s="47" t="s">
        <v>853</v>
      </c>
      <c r="W3538" s="31" t="s">
        <v>308</v>
      </c>
      <c r="X3538" s="31">
        <v>0</v>
      </c>
      <c r="Y3538" s="31" t="s">
        <v>307</v>
      </c>
      <c r="Z3538" s="31">
        <v>30</v>
      </c>
      <c r="AA3538" s="5">
        <v>1</v>
      </c>
      <c r="AC3538" s="5">
        <v>0</v>
      </c>
      <c r="AD3538" s="5">
        <v>8769</v>
      </c>
      <c r="AE3538" s="14">
        <v>200011</v>
      </c>
      <c r="AF3538" s="11"/>
      <c r="AG3538" s="25">
        <v>200007</v>
      </c>
      <c r="AH3538" s="12" t="s">
        <v>846</v>
      </c>
      <c r="AI3538" s="12" t="s">
        <v>324</v>
      </c>
      <c r="AJ3538" s="30">
        <v>0</v>
      </c>
      <c r="AK3538" s="5">
        <v>170000</v>
      </c>
      <c r="AL3538" s="5">
        <v>1</v>
      </c>
      <c r="AN3538" s="5" t="s">
        <v>1482</v>
      </c>
      <c r="AQ3538" s="5">
        <v>1</v>
      </c>
      <c r="BB3538" s="26" t="s">
        <v>2758</v>
      </c>
      <c r="BC3538" s="26"/>
    </row>
    <row r="3539" spans="1:55" thickTop="1" thickBot="1" x14ac:dyDescent="0.25">
      <c r="A3539" s="5">
        <v>3534</v>
      </c>
      <c r="B3539" s="5">
        <v>410509</v>
      </c>
      <c r="C3539" s="5">
        <v>4105</v>
      </c>
      <c r="D3539" s="63">
        <v>40000020</v>
      </c>
      <c r="E3539" s="63">
        <v>46000020</v>
      </c>
      <c r="F3539" s="5">
        <v>9</v>
      </c>
      <c r="G3539" s="5">
        <v>3004001</v>
      </c>
      <c r="H3539" s="5">
        <v>3104001</v>
      </c>
      <c r="I3539" s="5" t="s">
        <v>918</v>
      </c>
      <c r="J3539" s="12">
        <v>2</v>
      </c>
      <c r="K3539" s="30">
        <v>10000</v>
      </c>
      <c r="L3539" s="30">
        <v>4000</v>
      </c>
      <c r="M3539" s="15" t="s">
        <v>506</v>
      </c>
      <c r="N3539" s="15" t="s">
        <v>845</v>
      </c>
      <c r="O3539" s="15" t="s">
        <v>1755</v>
      </c>
      <c r="P3539" s="5" t="s">
        <v>926</v>
      </c>
      <c r="Q3539" s="5">
        <v>90</v>
      </c>
      <c r="R3539" s="47" t="s">
        <v>308</v>
      </c>
      <c r="S3539" s="47">
        <v>0</v>
      </c>
      <c r="T3539" s="47" t="s">
        <v>307</v>
      </c>
      <c r="U3539" s="47">
        <v>30</v>
      </c>
      <c r="V3539" s="47" t="s">
        <v>853</v>
      </c>
      <c r="W3539" s="31" t="s">
        <v>308</v>
      </c>
      <c r="X3539" s="31">
        <v>0</v>
      </c>
      <c r="Y3539" s="31" t="s">
        <v>307</v>
      </c>
      <c r="Z3539" s="31">
        <v>30</v>
      </c>
      <c r="AA3539" s="5">
        <v>1</v>
      </c>
      <c r="AC3539" s="5">
        <v>0</v>
      </c>
      <c r="AD3539" s="5">
        <v>8769</v>
      </c>
      <c r="AE3539" s="14">
        <v>200011</v>
      </c>
      <c r="AF3539" s="11"/>
      <c r="AG3539" s="25">
        <v>200007</v>
      </c>
      <c r="AH3539" s="12" t="s">
        <v>846</v>
      </c>
      <c r="AI3539" s="12" t="s">
        <v>324</v>
      </c>
      <c r="AJ3539" s="30">
        <v>0</v>
      </c>
      <c r="AK3539" s="5">
        <v>170000</v>
      </c>
      <c r="AL3539" s="5">
        <v>1</v>
      </c>
      <c r="AN3539" s="5" t="s">
        <v>1482</v>
      </c>
      <c r="AQ3539" s="5">
        <v>1</v>
      </c>
      <c r="BB3539" s="26" t="s">
        <v>2758</v>
      </c>
      <c r="BC3539" s="26"/>
    </row>
    <row r="3540" spans="1:55" thickTop="1" thickBot="1" x14ac:dyDescent="0.25">
      <c r="A3540" s="5">
        <v>3535</v>
      </c>
      <c r="B3540" s="5">
        <v>410510</v>
      </c>
      <c r="C3540" s="5">
        <v>4105</v>
      </c>
      <c r="D3540" s="63">
        <v>40000020</v>
      </c>
      <c r="E3540" s="63">
        <v>46000020</v>
      </c>
      <c r="F3540" s="5">
        <v>10</v>
      </c>
      <c r="G3540" s="5">
        <v>3004001</v>
      </c>
      <c r="H3540" s="5">
        <v>3104001</v>
      </c>
      <c r="I3540" s="5" t="s">
        <v>918</v>
      </c>
      <c r="J3540" s="12">
        <v>2</v>
      </c>
      <c r="K3540" s="30">
        <v>10000</v>
      </c>
      <c r="L3540" s="30">
        <v>4000</v>
      </c>
      <c r="M3540" s="15" t="s">
        <v>506</v>
      </c>
      <c r="N3540" s="15" t="s">
        <v>845</v>
      </c>
      <c r="O3540" s="15" t="s">
        <v>1755</v>
      </c>
      <c r="P3540" s="5" t="s">
        <v>927</v>
      </c>
      <c r="Q3540" s="5">
        <v>90</v>
      </c>
      <c r="R3540" s="47" t="s">
        <v>308</v>
      </c>
      <c r="S3540" s="47">
        <v>0</v>
      </c>
      <c r="T3540" s="47" t="s">
        <v>307</v>
      </c>
      <c r="U3540" s="47">
        <v>30</v>
      </c>
      <c r="V3540" s="47" t="s">
        <v>853</v>
      </c>
      <c r="W3540" s="31" t="s">
        <v>308</v>
      </c>
      <c r="X3540" s="31">
        <v>0</v>
      </c>
      <c r="Y3540" s="31" t="s">
        <v>307</v>
      </c>
      <c r="Z3540" s="31">
        <v>30</v>
      </c>
      <c r="AA3540" s="5">
        <v>1</v>
      </c>
      <c r="AC3540" s="5">
        <v>0</v>
      </c>
      <c r="AD3540" s="5">
        <v>8769</v>
      </c>
      <c r="AE3540" s="14">
        <v>200011</v>
      </c>
      <c r="AF3540" s="11"/>
      <c r="AG3540" s="25">
        <v>200007</v>
      </c>
      <c r="AH3540" s="12" t="s">
        <v>846</v>
      </c>
      <c r="AI3540" s="12" t="s">
        <v>324</v>
      </c>
      <c r="AJ3540" s="30">
        <v>0</v>
      </c>
      <c r="AK3540" s="5">
        <v>170000</v>
      </c>
      <c r="AL3540" s="5">
        <v>1</v>
      </c>
      <c r="AN3540" s="5" t="s">
        <v>1482</v>
      </c>
      <c r="AQ3540" s="5">
        <v>1</v>
      </c>
      <c r="BB3540" s="26" t="s">
        <v>2758</v>
      </c>
      <c r="BC3540" s="26"/>
    </row>
    <row r="3541" spans="1:55" thickTop="1" thickBot="1" x14ac:dyDescent="0.25">
      <c r="A3541" s="5">
        <v>3536</v>
      </c>
      <c r="B3541" s="5">
        <v>410511</v>
      </c>
      <c r="C3541" s="5">
        <v>4105</v>
      </c>
      <c r="D3541" s="63">
        <v>40000020</v>
      </c>
      <c r="E3541" s="63">
        <v>46000020</v>
      </c>
      <c r="F3541" s="5">
        <v>11</v>
      </c>
      <c r="G3541" s="5">
        <v>3004001</v>
      </c>
      <c r="H3541" s="5">
        <v>3104001</v>
      </c>
      <c r="I3541" s="5" t="s">
        <v>918</v>
      </c>
      <c r="J3541" s="12">
        <v>2</v>
      </c>
      <c r="K3541" s="30">
        <v>10000</v>
      </c>
      <c r="L3541" s="30">
        <v>4000</v>
      </c>
      <c r="M3541" s="15" t="s">
        <v>506</v>
      </c>
      <c r="N3541" s="15" t="s">
        <v>845</v>
      </c>
      <c r="O3541" s="15" t="s">
        <v>1755</v>
      </c>
      <c r="P3541" s="5" t="s">
        <v>928</v>
      </c>
      <c r="Q3541" s="5">
        <v>90</v>
      </c>
      <c r="R3541" s="47" t="s">
        <v>308</v>
      </c>
      <c r="S3541" s="47">
        <v>0</v>
      </c>
      <c r="T3541" s="47" t="s">
        <v>307</v>
      </c>
      <c r="U3541" s="47">
        <v>30</v>
      </c>
      <c r="V3541" s="47" t="s">
        <v>853</v>
      </c>
      <c r="W3541" s="31" t="s">
        <v>308</v>
      </c>
      <c r="X3541" s="31">
        <v>0</v>
      </c>
      <c r="Y3541" s="31" t="s">
        <v>307</v>
      </c>
      <c r="Z3541" s="31">
        <v>30</v>
      </c>
      <c r="AA3541" s="5">
        <v>1</v>
      </c>
      <c r="AC3541" s="5">
        <v>0</v>
      </c>
      <c r="AD3541" s="5">
        <v>8769</v>
      </c>
      <c r="AE3541" s="14">
        <v>200011</v>
      </c>
      <c r="AF3541" s="11"/>
      <c r="AG3541" s="25">
        <v>200007</v>
      </c>
      <c r="AH3541" s="12" t="s">
        <v>846</v>
      </c>
      <c r="AI3541" s="12" t="s">
        <v>324</v>
      </c>
      <c r="AJ3541" s="30">
        <v>0</v>
      </c>
      <c r="AK3541" s="5">
        <v>170000</v>
      </c>
      <c r="AL3541" s="5">
        <v>1</v>
      </c>
      <c r="AN3541" s="5" t="s">
        <v>1482</v>
      </c>
      <c r="AQ3541" s="5">
        <v>1</v>
      </c>
      <c r="BB3541" s="26" t="s">
        <v>2758</v>
      </c>
      <c r="BC3541" s="26"/>
    </row>
    <row r="3542" spans="1:55" thickTop="1" thickBot="1" x14ac:dyDescent="0.25">
      <c r="A3542" s="5">
        <v>3537</v>
      </c>
      <c r="B3542" s="5">
        <v>410512</v>
      </c>
      <c r="C3542" s="5">
        <v>4105</v>
      </c>
      <c r="D3542" s="63">
        <v>40000020</v>
      </c>
      <c r="E3542" s="63">
        <v>46000020</v>
      </c>
      <c r="F3542" s="5">
        <v>12</v>
      </c>
      <c r="G3542" s="5">
        <v>3004001</v>
      </c>
      <c r="H3542" s="5">
        <v>3104001</v>
      </c>
      <c r="I3542" s="5" t="s">
        <v>918</v>
      </c>
      <c r="J3542" s="12">
        <v>2</v>
      </c>
      <c r="K3542" s="30">
        <v>10000</v>
      </c>
      <c r="L3542" s="30">
        <v>4000</v>
      </c>
      <c r="M3542" s="15" t="s">
        <v>506</v>
      </c>
      <c r="N3542" s="15" t="s">
        <v>845</v>
      </c>
      <c r="O3542" s="15" t="s">
        <v>1755</v>
      </c>
      <c r="P3542" s="5" t="s">
        <v>929</v>
      </c>
      <c r="Q3542" s="5">
        <v>90</v>
      </c>
      <c r="R3542" s="47" t="s">
        <v>308</v>
      </c>
      <c r="S3542" s="47">
        <v>0</v>
      </c>
      <c r="T3542" s="47" t="s">
        <v>307</v>
      </c>
      <c r="U3542" s="47">
        <v>30</v>
      </c>
      <c r="V3542" s="47" t="s">
        <v>853</v>
      </c>
      <c r="W3542" s="31" t="s">
        <v>308</v>
      </c>
      <c r="X3542" s="31">
        <v>0</v>
      </c>
      <c r="Y3542" s="31" t="s">
        <v>307</v>
      </c>
      <c r="Z3542" s="31">
        <v>30</v>
      </c>
      <c r="AA3542" s="5">
        <v>1</v>
      </c>
      <c r="AC3542" s="5">
        <v>0</v>
      </c>
      <c r="AD3542" s="5">
        <v>8769</v>
      </c>
      <c r="AE3542" s="14">
        <v>200011</v>
      </c>
      <c r="AF3542" s="11"/>
      <c r="AG3542" s="25">
        <v>200007</v>
      </c>
      <c r="AH3542" s="12" t="s">
        <v>846</v>
      </c>
      <c r="AI3542" s="12" t="s">
        <v>324</v>
      </c>
      <c r="AJ3542" s="30">
        <v>0</v>
      </c>
      <c r="AK3542" s="5">
        <v>170000</v>
      </c>
      <c r="AL3542" s="5">
        <v>1</v>
      </c>
      <c r="AN3542" s="5" t="s">
        <v>1482</v>
      </c>
      <c r="AQ3542" s="5">
        <v>1</v>
      </c>
      <c r="BB3542" s="26" t="s">
        <v>2758</v>
      </c>
      <c r="BC3542" s="26"/>
    </row>
    <row r="3543" spans="1:55" thickTop="1" thickBot="1" x14ac:dyDescent="0.25">
      <c r="A3543" s="5">
        <v>3538</v>
      </c>
      <c r="B3543" s="5">
        <v>410513</v>
      </c>
      <c r="C3543" s="5">
        <v>4105</v>
      </c>
      <c r="D3543" s="63">
        <v>40000020</v>
      </c>
      <c r="E3543" s="63">
        <v>46000020</v>
      </c>
      <c r="F3543" s="5">
        <v>13</v>
      </c>
      <c r="G3543" s="5">
        <v>3004001</v>
      </c>
      <c r="H3543" s="5">
        <v>3104001</v>
      </c>
      <c r="I3543" s="5" t="s">
        <v>918</v>
      </c>
      <c r="J3543" s="12">
        <v>2</v>
      </c>
      <c r="K3543" s="30">
        <v>10000</v>
      </c>
      <c r="L3543" s="30">
        <v>4000</v>
      </c>
      <c r="M3543" s="15" t="s">
        <v>506</v>
      </c>
      <c r="N3543" s="15" t="s">
        <v>845</v>
      </c>
      <c r="O3543" s="15" t="s">
        <v>1755</v>
      </c>
      <c r="P3543" s="5" t="s">
        <v>930</v>
      </c>
      <c r="Q3543" s="5">
        <v>90</v>
      </c>
      <c r="R3543" s="47" t="s">
        <v>308</v>
      </c>
      <c r="S3543" s="47">
        <v>0</v>
      </c>
      <c r="T3543" s="47" t="s">
        <v>307</v>
      </c>
      <c r="U3543" s="47">
        <v>30</v>
      </c>
      <c r="V3543" s="47" t="s">
        <v>853</v>
      </c>
      <c r="W3543" s="31" t="s">
        <v>308</v>
      </c>
      <c r="X3543" s="31">
        <v>0</v>
      </c>
      <c r="Y3543" s="31" t="s">
        <v>307</v>
      </c>
      <c r="Z3543" s="31">
        <v>30</v>
      </c>
      <c r="AA3543" s="5">
        <v>1</v>
      </c>
      <c r="AC3543" s="5">
        <v>0</v>
      </c>
      <c r="AD3543" s="5">
        <v>8769</v>
      </c>
      <c r="AE3543" s="14">
        <v>200011</v>
      </c>
      <c r="AF3543" s="11"/>
      <c r="AG3543" s="25">
        <v>200007</v>
      </c>
      <c r="AH3543" s="12" t="s">
        <v>846</v>
      </c>
      <c r="AI3543" s="12" t="s">
        <v>324</v>
      </c>
      <c r="AJ3543" s="30">
        <v>0</v>
      </c>
      <c r="AK3543" s="5">
        <v>170000</v>
      </c>
      <c r="AL3543" s="5">
        <v>1</v>
      </c>
      <c r="AN3543" s="5" t="s">
        <v>1482</v>
      </c>
      <c r="AQ3543" s="5">
        <v>1</v>
      </c>
      <c r="BB3543" s="26" t="s">
        <v>2758</v>
      </c>
      <c r="BC3543" s="26"/>
    </row>
    <row r="3544" spans="1:55" thickTop="1" thickBot="1" x14ac:dyDescent="0.25">
      <c r="A3544" s="5">
        <v>3539</v>
      </c>
      <c r="B3544" s="5">
        <v>410514</v>
      </c>
      <c r="C3544" s="5">
        <v>4105</v>
      </c>
      <c r="D3544" s="63">
        <v>40000020</v>
      </c>
      <c r="E3544" s="63">
        <v>46000020</v>
      </c>
      <c r="F3544" s="5">
        <v>14</v>
      </c>
      <c r="G3544" s="5">
        <v>3004001</v>
      </c>
      <c r="H3544" s="5">
        <v>3104001</v>
      </c>
      <c r="I3544" s="5" t="s">
        <v>918</v>
      </c>
      <c r="J3544" s="12">
        <v>2</v>
      </c>
      <c r="K3544" s="30">
        <v>10000</v>
      </c>
      <c r="L3544" s="30">
        <v>4000</v>
      </c>
      <c r="M3544" s="15" t="s">
        <v>506</v>
      </c>
      <c r="N3544" s="15" t="s">
        <v>845</v>
      </c>
      <c r="O3544" s="15" t="s">
        <v>1755</v>
      </c>
      <c r="P3544" s="5" t="s">
        <v>931</v>
      </c>
      <c r="Q3544" s="5">
        <v>90</v>
      </c>
      <c r="R3544" s="47" t="s">
        <v>308</v>
      </c>
      <c r="S3544" s="47">
        <v>0</v>
      </c>
      <c r="T3544" s="47" t="s">
        <v>307</v>
      </c>
      <c r="U3544" s="47">
        <v>30</v>
      </c>
      <c r="V3544" s="47" t="s">
        <v>853</v>
      </c>
      <c r="W3544" s="31" t="s">
        <v>308</v>
      </c>
      <c r="X3544" s="31">
        <v>0</v>
      </c>
      <c r="Y3544" s="31" t="s">
        <v>307</v>
      </c>
      <c r="Z3544" s="31">
        <v>30</v>
      </c>
      <c r="AA3544" s="5">
        <v>1</v>
      </c>
      <c r="AC3544" s="5">
        <v>0</v>
      </c>
      <c r="AD3544" s="5">
        <v>8769</v>
      </c>
      <c r="AE3544" s="14">
        <v>200011</v>
      </c>
      <c r="AF3544" s="11"/>
      <c r="AG3544" s="25">
        <v>200007</v>
      </c>
      <c r="AH3544" s="12" t="s">
        <v>846</v>
      </c>
      <c r="AI3544" s="12" t="s">
        <v>324</v>
      </c>
      <c r="AJ3544" s="30">
        <v>0</v>
      </c>
      <c r="AK3544" s="5">
        <v>170000</v>
      </c>
      <c r="AL3544" s="5">
        <v>1</v>
      </c>
      <c r="AN3544" s="5" t="s">
        <v>1482</v>
      </c>
      <c r="AQ3544" s="5">
        <v>1</v>
      </c>
      <c r="BB3544" s="26" t="s">
        <v>2758</v>
      </c>
      <c r="BC3544" s="26"/>
    </row>
    <row r="3545" spans="1:55" thickTop="1" thickBot="1" x14ac:dyDescent="0.25">
      <c r="A3545" s="5">
        <v>3540</v>
      </c>
      <c r="B3545" s="5">
        <v>410515</v>
      </c>
      <c r="C3545" s="5">
        <v>4105</v>
      </c>
      <c r="D3545" s="63">
        <v>40000020</v>
      </c>
      <c r="E3545" s="63">
        <v>46000020</v>
      </c>
      <c r="F3545" s="5">
        <v>15</v>
      </c>
      <c r="G3545" s="5">
        <v>3004001</v>
      </c>
      <c r="H3545" s="5">
        <v>3104001</v>
      </c>
      <c r="I3545" s="5" t="s">
        <v>918</v>
      </c>
      <c r="J3545" s="12">
        <v>2</v>
      </c>
      <c r="K3545" s="30">
        <v>10000</v>
      </c>
      <c r="L3545" s="30">
        <v>4000</v>
      </c>
      <c r="M3545" s="15" t="s">
        <v>506</v>
      </c>
      <c r="N3545" s="15" t="s">
        <v>845</v>
      </c>
      <c r="O3545" s="15" t="s">
        <v>1755</v>
      </c>
      <c r="P3545" s="5" t="s">
        <v>932</v>
      </c>
      <c r="Q3545" s="5">
        <v>90</v>
      </c>
      <c r="R3545" s="47" t="s">
        <v>308</v>
      </c>
      <c r="S3545" s="47">
        <v>0</v>
      </c>
      <c r="T3545" s="47" t="s">
        <v>307</v>
      </c>
      <c r="U3545" s="47">
        <v>30</v>
      </c>
      <c r="V3545" s="47" t="s">
        <v>853</v>
      </c>
      <c r="W3545" s="31" t="s">
        <v>308</v>
      </c>
      <c r="X3545" s="31">
        <v>0</v>
      </c>
      <c r="Y3545" s="31" t="s">
        <v>307</v>
      </c>
      <c r="Z3545" s="31">
        <v>30</v>
      </c>
      <c r="AA3545" s="5">
        <v>1</v>
      </c>
      <c r="AC3545" s="5">
        <v>0</v>
      </c>
      <c r="AD3545" s="5">
        <v>8769</v>
      </c>
      <c r="AE3545" s="14">
        <v>200011</v>
      </c>
      <c r="AF3545" s="11"/>
      <c r="AG3545" s="25">
        <v>200007</v>
      </c>
      <c r="AH3545" s="12" t="s">
        <v>846</v>
      </c>
      <c r="AI3545" s="12" t="s">
        <v>324</v>
      </c>
      <c r="AJ3545" s="30">
        <v>0</v>
      </c>
      <c r="AK3545" s="5">
        <v>170000</v>
      </c>
      <c r="AL3545" s="5">
        <v>1</v>
      </c>
      <c r="AN3545" s="5" t="s">
        <v>1482</v>
      </c>
      <c r="AQ3545" s="5">
        <v>1</v>
      </c>
      <c r="BB3545" s="26" t="s">
        <v>2758</v>
      </c>
      <c r="BC3545" s="26"/>
    </row>
    <row r="3546" spans="1:55" thickTop="1" thickBot="1" x14ac:dyDescent="0.25">
      <c r="A3546" s="5">
        <v>3541</v>
      </c>
      <c r="B3546" s="5">
        <v>410516</v>
      </c>
      <c r="C3546" s="5">
        <v>4105</v>
      </c>
      <c r="D3546" s="63">
        <v>40000020</v>
      </c>
      <c r="E3546" s="63">
        <v>46000020</v>
      </c>
      <c r="F3546" s="5">
        <v>16</v>
      </c>
      <c r="G3546" s="5">
        <v>3004001</v>
      </c>
      <c r="H3546" s="5">
        <v>3104001</v>
      </c>
      <c r="I3546" s="5" t="s">
        <v>918</v>
      </c>
      <c r="J3546" s="12">
        <v>2</v>
      </c>
      <c r="K3546" s="30">
        <v>10000</v>
      </c>
      <c r="L3546" s="30">
        <v>4000</v>
      </c>
      <c r="M3546" s="15" t="s">
        <v>506</v>
      </c>
      <c r="N3546" s="15" t="s">
        <v>845</v>
      </c>
      <c r="O3546" s="15" t="s">
        <v>1755</v>
      </c>
      <c r="P3546" s="5" t="s">
        <v>933</v>
      </c>
      <c r="Q3546" s="5">
        <v>90</v>
      </c>
      <c r="R3546" s="47" t="s">
        <v>308</v>
      </c>
      <c r="S3546" s="47">
        <v>0</v>
      </c>
      <c r="T3546" s="47" t="s">
        <v>307</v>
      </c>
      <c r="U3546" s="47">
        <v>30</v>
      </c>
      <c r="V3546" s="47" t="s">
        <v>853</v>
      </c>
      <c r="W3546" s="31" t="s">
        <v>308</v>
      </c>
      <c r="X3546" s="31">
        <v>0</v>
      </c>
      <c r="Y3546" s="31" t="s">
        <v>307</v>
      </c>
      <c r="Z3546" s="31">
        <v>30</v>
      </c>
      <c r="AA3546" s="5">
        <v>1</v>
      </c>
      <c r="AC3546" s="5">
        <v>0</v>
      </c>
      <c r="AD3546" s="5">
        <v>8769</v>
      </c>
      <c r="AE3546" s="14">
        <v>200011</v>
      </c>
      <c r="AF3546" s="11"/>
      <c r="AG3546" s="25">
        <v>200007</v>
      </c>
      <c r="AH3546" s="12" t="s">
        <v>846</v>
      </c>
      <c r="AI3546" s="12" t="s">
        <v>324</v>
      </c>
      <c r="AJ3546" s="30">
        <v>0</v>
      </c>
      <c r="AK3546" s="5">
        <v>170000</v>
      </c>
      <c r="AL3546" s="5">
        <v>1</v>
      </c>
      <c r="AN3546" s="5" t="s">
        <v>1482</v>
      </c>
      <c r="AQ3546" s="5">
        <v>1</v>
      </c>
      <c r="BB3546" s="26" t="s">
        <v>2758</v>
      </c>
      <c r="BC3546" s="26"/>
    </row>
    <row r="3547" spans="1:55" thickTop="1" thickBot="1" x14ac:dyDescent="0.25">
      <c r="A3547" s="5">
        <v>3542</v>
      </c>
      <c r="B3547" s="5">
        <v>410517</v>
      </c>
      <c r="C3547" s="5">
        <v>4105</v>
      </c>
      <c r="D3547" s="63">
        <v>40000020</v>
      </c>
      <c r="E3547" s="63">
        <v>46000020</v>
      </c>
      <c r="F3547" s="5">
        <v>17</v>
      </c>
      <c r="G3547" s="5">
        <v>3004001</v>
      </c>
      <c r="H3547" s="5">
        <v>3104001</v>
      </c>
      <c r="I3547" s="5" t="s">
        <v>918</v>
      </c>
      <c r="J3547" s="12">
        <v>2</v>
      </c>
      <c r="K3547" s="30">
        <v>10000</v>
      </c>
      <c r="L3547" s="30">
        <v>4000</v>
      </c>
      <c r="M3547" s="15" t="s">
        <v>506</v>
      </c>
      <c r="N3547" s="15" t="s">
        <v>845</v>
      </c>
      <c r="O3547" s="15" t="s">
        <v>1755</v>
      </c>
      <c r="P3547" s="5" t="s">
        <v>934</v>
      </c>
      <c r="Q3547" s="5">
        <v>90</v>
      </c>
      <c r="R3547" s="47" t="s">
        <v>308</v>
      </c>
      <c r="S3547" s="47">
        <v>0</v>
      </c>
      <c r="T3547" s="47" t="s">
        <v>307</v>
      </c>
      <c r="U3547" s="47">
        <v>30</v>
      </c>
      <c r="V3547" s="47" t="s">
        <v>853</v>
      </c>
      <c r="W3547" s="31" t="s">
        <v>308</v>
      </c>
      <c r="X3547" s="31">
        <v>0</v>
      </c>
      <c r="Y3547" s="31" t="s">
        <v>307</v>
      </c>
      <c r="Z3547" s="31">
        <v>30</v>
      </c>
      <c r="AA3547" s="5">
        <v>1</v>
      </c>
      <c r="AC3547" s="5">
        <v>0</v>
      </c>
      <c r="AD3547" s="5">
        <v>8769</v>
      </c>
      <c r="AE3547" s="14">
        <v>200011</v>
      </c>
      <c r="AF3547" s="11"/>
      <c r="AG3547" s="25">
        <v>200007</v>
      </c>
      <c r="AH3547" s="12" t="s">
        <v>846</v>
      </c>
      <c r="AI3547" s="12" t="s">
        <v>324</v>
      </c>
      <c r="AJ3547" s="30">
        <v>0</v>
      </c>
      <c r="AK3547" s="5">
        <v>170000</v>
      </c>
      <c r="AL3547" s="5">
        <v>1</v>
      </c>
      <c r="AN3547" s="5" t="s">
        <v>1482</v>
      </c>
      <c r="AQ3547" s="5">
        <v>1</v>
      </c>
      <c r="BB3547" s="26" t="s">
        <v>2758</v>
      </c>
      <c r="BC3547" s="26"/>
    </row>
    <row r="3548" spans="1:55" thickTop="1" thickBot="1" x14ac:dyDescent="0.25">
      <c r="A3548" s="5">
        <v>3543</v>
      </c>
      <c r="B3548" s="5">
        <v>410518</v>
      </c>
      <c r="C3548" s="5">
        <v>4105</v>
      </c>
      <c r="D3548" s="63">
        <v>40000020</v>
      </c>
      <c r="E3548" s="63">
        <v>46000020</v>
      </c>
      <c r="F3548" s="5">
        <v>18</v>
      </c>
      <c r="G3548" s="5">
        <v>3004001</v>
      </c>
      <c r="H3548" s="5">
        <v>3104001</v>
      </c>
      <c r="I3548" s="5" t="s">
        <v>918</v>
      </c>
      <c r="J3548" s="12">
        <v>2</v>
      </c>
      <c r="K3548" s="30">
        <v>10000</v>
      </c>
      <c r="L3548" s="30">
        <v>4000</v>
      </c>
      <c r="M3548" s="15" t="s">
        <v>506</v>
      </c>
      <c r="N3548" s="15" t="s">
        <v>845</v>
      </c>
      <c r="O3548" s="15" t="s">
        <v>1755</v>
      </c>
      <c r="P3548" s="5" t="s">
        <v>935</v>
      </c>
      <c r="Q3548" s="5">
        <v>90</v>
      </c>
      <c r="R3548" s="47" t="s">
        <v>308</v>
      </c>
      <c r="S3548" s="47">
        <v>0</v>
      </c>
      <c r="T3548" s="47" t="s">
        <v>307</v>
      </c>
      <c r="U3548" s="47">
        <v>30</v>
      </c>
      <c r="V3548" s="47" t="s">
        <v>853</v>
      </c>
      <c r="W3548" s="31" t="s">
        <v>308</v>
      </c>
      <c r="X3548" s="31">
        <v>0</v>
      </c>
      <c r="Y3548" s="31" t="s">
        <v>307</v>
      </c>
      <c r="Z3548" s="31">
        <v>30</v>
      </c>
      <c r="AA3548" s="5">
        <v>1</v>
      </c>
      <c r="AC3548" s="5">
        <v>0</v>
      </c>
      <c r="AD3548" s="5">
        <v>8769</v>
      </c>
      <c r="AE3548" s="14">
        <v>200011</v>
      </c>
      <c r="AF3548" s="11"/>
      <c r="AG3548" s="25">
        <v>200007</v>
      </c>
      <c r="AH3548" s="12" t="s">
        <v>846</v>
      </c>
      <c r="AI3548" s="12" t="s">
        <v>324</v>
      </c>
      <c r="AJ3548" s="30">
        <v>0</v>
      </c>
      <c r="AK3548" s="5">
        <v>170000</v>
      </c>
      <c r="AL3548" s="5">
        <v>1</v>
      </c>
      <c r="AN3548" s="5" t="s">
        <v>1482</v>
      </c>
      <c r="AQ3548" s="5">
        <v>1</v>
      </c>
      <c r="BB3548" s="26" t="s">
        <v>2758</v>
      </c>
      <c r="BC3548" s="26"/>
    </row>
    <row r="3549" spans="1:55" thickTop="1" thickBot="1" x14ac:dyDescent="0.25">
      <c r="A3549" s="5">
        <v>3544</v>
      </c>
      <c r="B3549" s="5">
        <v>410519</v>
      </c>
      <c r="C3549" s="5">
        <v>4105</v>
      </c>
      <c r="D3549" s="63">
        <v>40000020</v>
      </c>
      <c r="E3549" s="63">
        <v>46000020</v>
      </c>
      <c r="F3549" s="5">
        <v>19</v>
      </c>
      <c r="G3549" s="5">
        <v>3004001</v>
      </c>
      <c r="H3549" s="5">
        <v>3104001</v>
      </c>
      <c r="I3549" s="5" t="s">
        <v>918</v>
      </c>
      <c r="J3549" s="12">
        <v>2</v>
      </c>
      <c r="K3549" s="30">
        <v>10000</v>
      </c>
      <c r="L3549" s="30">
        <v>4000</v>
      </c>
      <c r="M3549" s="15" t="s">
        <v>506</v>
      </c>
      <c r="N3549" s="15" t="s">
        <v>845</v>
      </c>
      <c r="O3549" s="15" t="s">
        <v>1755</v>
      </c>
      <c r="P3549" s="5" t="s">
        <v>936</v>
      </c>
      <c r="Q3549" s="5">
        <v>90</v>
      </c>
      <c r="R3549" s="47" t="s">
        <v>308</v>
      </c>
      <c r="S3549" s="47">
        <v>0</v>
      </c>
      <c r="T3549" s="47" t="s">
        <v>307</v>
      </c>
      <c r="U3549" s="47">
        <v>30</v>
      </c>
      <c r="V3549" s="47" t="s">
        <v>853</v>
      </c>
      <c r="W3549" s="31" t="s">
        <v>308</v>
      </c>
      <c r="X3549" s="31">
        <v>0</v>
      </c>
      <c r="Y3549" s="31" t="s">
        <v>307</v>
      </c>
      <c r="Z3549" s="31">
        <v>30</v>
      </c>
      <c r="AA3549" s="5">
        <v>1</v>
      </c>
      <c r="AC3549" s="5">
        <v>0</v>
      </c>
      <c r="AD3549" s="5">
        <v>8769</v>
      </c>
      <c r="AE3549" s="14">
        <v>200011</v>
      </c>
      <c r="AF3549" s="11"/>
      <c r="AG3549" s="25">
        <v>200007</v>
      </c>
      <c r="AH3549" s="12" t="s">
        <v>846</v>
      </c>
      <c r="AI3549" s="12" t="s">
        <v>324</v>
      </c>
      <c r="AJ3549" s="30">
        <v>0</v>
      </c>
      <c r="AK3549" s="5">
        <v>170000</v>
      </c>
      <c r="AL3549" s="5">
        <v>1</v>
      </c>
      <c r="AN3549" s="5" t="s">
        <v>1482</v>
      </c>
      <c r="AQ3549" s="5">
        <v>1</v>
      </c>
      <c r="BB3549" s="26" t="s">
        <v>2758</v>
      </c>
      <c r="BC3549" s="26"/>
    </row>
    <row r="3550" spans="1:55" thickTop="1" thickBot="1" x14ac:dyDescent="0.25">
      <c r="A3550" s="5">
        <v>3545</v>
      </c>
      <c r="B3550" s="5">
        <v>410520</v>
      </c>
      <c r="C3550" s="5">
        <v>4105</v>
      </c>
      <c r="D3550" s="63">
        <v>40000020</v>
      </c>
      <c r="E3550" s="63">
        <v>46000020</v>
      </c>
      <c r="F3550" s="5">
        <v>20</v>
      </c>
      <c r="G3550" s="5">
        <v>3004001</v>
      </c>
      <c r="H3550" s="5">
        <v>3104001</v>
      </c>
      <c r="I3550" s="5" t="s">
        <v>918</v>
      </c>
      <c r="J3550" s="12">
        <v>2</v>
      </c>
      <c r="K3550" s="30">
        <v>10000</v>
      </c>
      <c r="L3550" s="30">
        <v>4000</v>
      </c>
      <c r="M3550" s="15" t="s">
        <v>506</v>
      </c>
      <c r="N3550" s="15" t="s">
        <v>845</v>
      </c>
      <c r="O3550" s="15" t="s">
        <v>1755</v>
      </c>
      <c r="P3550" s="5" t="s">
        <v>937</v>
      </c>
      <c r="Q3550" s="5">
        <v>90</v>
      </c>
      <c r="R3550" s="47" t="s">
        <v>308</v>
      </c>
      <c r="S3550" s="47">
        <v>0</v>
      </c>
      <c r="T3550" s="47" t="s">
        <v>307</v>
      </c>
      <c r="U3550" s="47">
        <v>30</v>
      </c>
      <c r="V3550" s="47" t="s">
        <v>853</v>
      </c>
      <c r="W3550" s="31" t="s">
        <v>308</v>
      </c>
      <c r="X3550" s="31">
        <v>0</v>
      </c>
      <c r="Y3550" s="31" t="s">
        <v>307</v>
      </c>
      <c r="Z3550" s="31">
        <v>30</v>
      </c>
      <c r="AA3550" s="5">
        <v>1</v>
      </c>
      <c r="AC3550" s="5">
        <v>0</v>
      </c>
      <c r="AD3550" s="5">
        <v>8769</v>
      </c>
      <c r="AE3550" s="14">
        <v>200011</v>
      </c>
      <c r="AF3550" s="11"/>
      <c r="AG3550" s="25">
        <v>200007</v>
      </c>
      <c r="AH3550" s="12" t="s">
        <v>846</v>
      </c>
      <c r="AI3550" s="12" t="s">
        <v>324</v>
      </c>
      <c r="AJ3550" s="30">
        <v>0</v>
      </c>
      <c r="AK3550" s="5">
        <v>170000</v>
      </c>
      <c r="AL3550" s="5">
        <v>1</v>
      </c>
      <c r="AN3550" s="5" t="s">
        <v>1482</v>
      </c>
      <c r="AQ3550" s="5">
        <v>1</v>
      </c>
      <c r="BB3550" s="26" t="s">
        <v>2758</v>
      </c>
      <c r="BC3550" s="26"/>
    </row>
    <row r="3551" spans="1:55" thickTop="1" thickBot="1" x14ac:dyDescent="0.25">
      <c r="A3551" s="5">
        <v>3546</v>
      </c>
      <c r="B3551" s="5">
        <v>410521</v>
      </c>
      <c r="C3551" s="5">
        <v>4105</v>
      </c>
      <c r="D3551" s="63">
        <v>40000020</v>
      </c>
      <c r="E3551" s="63">
        <v>46000020</v>
      </c>
      <c r="F3551" s="5">
        <v>21</v>
      </c>
      <c r="G3551" s="5">
        <v>3004001</v>
      </c>
      <c r="H3551" s="5">
        <v>3104001</v>
      </c>
      <c r="I3551" s="5" t="s">
        <v>918</v>
      </c>
      <c r="J3551" s="12">
        <v>2</v>
      </c>
      <c r="K3551" s="30">
        <v>10000</v>
      </c>
      <c r="L3551" s="30">
        <v>4000</v>
      </c>
      <c r="M3551" s="15" t="s">
        <v>506</v>
      </c>
      <c r="N3551" s="15" t="s">
        <v>845</v>
      </c>
      <c r="O3551" s="15" t="s">
        <v>1755</v>
      </c>
      <c r="P3551" s="5" t="s">
        <v>938</v>
      </c>
      <c r="Q3551" s="5">
        <v>90</v>
      </c>
      <c r="R3551" s="47" t="s">
        <v>308</v>
      </c>
      <c r="S3551" s="47">
        <v>0</v>
      </c>
      <c r="T3551" s="47" t="s">
        <v>307</v>
      </c>
      <c r="U3551" s="47">
        <v>30</v>
      </c>
      <c r="V3551" s="47" t="s">
        <v>853</v>
      </c>
      <c r="W3551" s="31" t="s">
        <v>308</v>
      </c>
      <c r="X3551" s="31">
        <v>0</v>
      </c>
      <c r="Y3551" s="31" t="s">
        <v>307</v>
      </c>
      <c r="Z3551" s="31">
        <v>30</v>
      </c>
      <c r="AA3551" s="5">
        <v>1</v>
      </c>
      <c r="AC3551" s="5">
        <v>0</v>
      </c>
      <c r="AD3551" s="5">
        <v>8769</v>
      </c>
      <c r="AE3551" s="14">
        <v>200011</v>
      </c>
      <c r="AF3551" s="11"/>
      <c r="AG3551" s="25">
        <v>200007</v>
      </c>
      <c r="AH3551" s="12" t="s">
        <v>846</v>
      </c>
      <c r="AI3551" s="12" t="s">
        <v>324</v>
      </c>
      <c r="AJ3551" s="30">
        <v>0</v>
      </c>
      <c r="AK3551" s="5">
        <v>170000</v>
      </c>
      <c r="AL3551" s="5">
        <v>1</v>
      </c>
      <c r="AN3551" s="5" t="s">
        <v>1482</v>
      </c>
      <c r="AQ3551" s="5">
        <v>1</v>
      </c>
      <c r="BB3551" s="26" t="s">
        <v>2758</v>
      </c>
      <c r="BC3551" s="26"/>
    </row>
    <row r="3552" spans="1:55" thickTop="1" thickBot="1" x14ac:dyDescent="0.25">
      <c r="A3552" s="5">
        <v>3547</v>
      </c>
      <c r="B3552" s="5">
        <v>410522</v>
      </c>
      <c r="C3552" s="5">
        <v>4105</v>
      </c>
      <c r="D3552" s="63">
        <v>40000020</v>
      </c>
      <c r="E3552" s="63">
        <v>46000020</v>
      </c>
      <c r="F3552" s="5">
        <v>22</v>
      </c>
      <c r="G3552" s="5">
        <v>3004001</v>
      </c>
      <c r="H3552" s="5">
        <v>3104001</v>
      </c>
      <c r="I3552" s="5" t="s">
        <v>918</v>
      </c>
      <c r="J3552" s="12">
        <v>2</v>
      </c>
      <c r="K3552" s="30">
        <v>10000</v>
      </c>
      <c r="L3552" s="30">
        <v>4000</v>
      </c>
      <c r="M3552" s="15" t="s">
        <v>506</v>
      </c>
      <c r="N3552" s="15" t="s">
        <v>845</v>
      </c>
      <c r="O3552" s="15" t="s">
        <v>1755</v>
      </c>
      <c r="P3552" s="5" t="s">
        <v>939</v>
      </c>
      <c r="Q3552" s="5">
        <v>90</v>
      </c>
      <c r="R3552" s="47" t="s">
        <v>308</v>
      </c>
      <c r="S3552" s="47">
        <v>0</v>
      </c>
      <c r="T3552" s="47" t="s">
        <v>307</v>
      </c>
      <c r="U3552" s="47">
        <v>30</v>
      </c>
      <c r="V3552" s="47" t="s">
        <v>853</v>
      </c>
      <c r="W3552" s="31" t="s">
        <v>308</v>
      </c>
      <c r="X3552" s="31">
        <v>0</v>
      </c>
      <c r="Y3552" s="31" t="s">
        <v>307</v>
      </c>
      <c r="Z3552" s="31">
        <v>30</v>
      </c>
      <c r="AA3552" s="5">
        <v>1</v>
      </c>
      <c r="AC3552" s="5">
        <v>0</v>
      </c>
      <c r="AD3552" s="5">
        <v>8769</v>
      </c>
      <c r="AE3552" s="14">
        <v>200011</v>
      </c>
      <c r="AF3552" s="11"/>
      <c r="AG3552" s="25">
        <v>200007</v>
      </c>
      <c r="AH3552" s="12" t="s">
        <v>846</v>
      </c>
      <c r="AI3552" s="12" t="s">
        <v>324</v>
      </c>
      <c r="AJ3552" s="30">
        <v>0</v>
      </c>
      <c r="AK3552" s="5">
        <v>170000</v>
      </c>
      <c r="AL3552" s="5">
        <v>1</v>
      </c>
      <c r="AN3552" s="5" t="s">
        <v>1482</v>
      </c>
      <c r="AQ3552" s="5">
        <v>1</v>
      </c>
      <c r="BB3552" s="26" t="s">
        <v>2758</v>
      </c>
      <c r="BC3552" s="26"/>
    </row>
    <row r="3553" spans="1:55" thickTop="1" thickBot="1" x14ac:dyDescent="0.25">
      <c r="A3553" s="5">
        <v>3548</v>
      </c>
      <c r="B3553" s="5">
        <v>410523</v>
      </c>
      <c r="C3553" s="5">
        <v>4105</v>
      </c>
      <c r="D3553" s="63">
        <v>40000020</v>
      </c>
      <c r="E3553" s="63">
        <v>46000020</v>
      </c>
      <c r="F3553" s="5">
        <v>23</v>
      </c>
      <c r="G3553" s="5">
        <v>3004001</v>
      </c>
      <c r="H3553" s="5">
        <v>3104001</v>
      </c>
      <c r="I3553" s="5" t="s">
        <v>918</v>
      </c>
      <c r="J3553" s="12">
        <v>2</v>
      </c>
      <c r="K3553" s="30">
        <v>10000</v>
      </c>
      <c r="L3553" s="30">
        <v>4000</v>
      </c>
      <c r="M3553" s="15" t="s">
        <v>506</v>
      </c>
      <c r="N3553" s="15" t="s">
        <v>845</v>
      </c>
      <c r="O3553" s="15" t="s">
        <v>1755</v>
      </c>
      <c r="P3553" s="5" t="s">
        <v>940</v>
      </c>
      <c r="Q3553" s="5">
        <v>90</v>
      </c>
      <c r="R3553" s="47" t="s">
        <v>308</v>
      </c>
      <c r="S3553" s="47">
        <v>0</v>
      </c>
      <c r="T3553" s="47" t="s">
        <v>307</v>
      </c>
      <c r="U3553" s="47">
        <v>30</v>
      </c>
      <c r="V3553" s="47" t="s">
        <v>853</v>
      </c>
      <c r="W3553" s="31" t="s">
        <v>308</v>
      </c>
      <c r="X3553" s="31">
        <v>0</v>
      </c>
      <c r="Y3553" s="31" t="s">
        <v>307</v>
      </c>
      <c r="Z3553" s="31">
        <v>30</v>
      </c>
      <c r="AA3553" s="5">
        <v>1</v>
      </c>
      <c r="AC3553" s="5">
        <v>0</v>
      </c>
      <c r="AD3553" s="5">
        <v>8769</v>
      </c>
      <c r="AE3553" s="14">
        <v>200011</v>
      </c>
      <c r="AF3553" s="11"/>
      <c r="AG3553" s="25">
        <v>200007</v>
      </c>
      <c r="AH3553" s="12" t="s">
        <v>846</v>
      </c>
      <c r="AI3553" s="12" t="s">
        <v>324</v>
      </c>
      <c r="AJ3553" s="30">
        <v>0</v>
      </c>
      <c r="AK3553" s="5">
        <v>170000</v>
      </c>
      <c r="AL3553" s="5">
        <v>1</v>
      </c>
      <c r="AN3553" s="5" t="s">
        <v>1482</v>
      </c>
      <c r="AQ3553" s="5">
        <v>1</v>
      </c>
      <c r="BB3553" s="26" t="s">
        <v>2758</v>
      </c>
      <c r="BC3553" s="26"/>
    </row>
    <row r="3554" spans="1:55" thickTop="1" thickBot="1" x14ac:dyDescent="0.25">
      <c r="A3554" s="5">
        <v>3549</v>
      </c>
      <c r="B3554" s="5">
        <v>410524</v>
      </c>
      <c r="C3554" s="5">
        <v>4105</v>
      </c>
      <c r="D3554" s="63">
        <v>40000020</v>
      </c>
      <c r="E3554" s="63">
        <v>46000020</v>
      </c>
      <c r="F3554" s="5">
        <v>24</v>
      </c>
      <c r="G3554" s="5">
        <v>3004001</v>
      </c>
      <c r="H3554" s="5">
        <v>3104001</v>
      </c>
      <c r="I3554" s="5" t="s">
        <v>918</v>
      </c>
      <c r="J3554" s="12">
        <v>2</v>
      </c>
      <c r="K3554" s="30">
        <v>10000</v>
      </c>
      <c r="L3554" s="30">
        <v>4000</v>
      </c>
      <c r="M3554" s="15" t="s">
        <v>506</v>
      </c>
      <c r="N3554" s="15" t="s">
        <v>845</v>
      </c>
      <c r="O3554" s="15" t="s">
        <v>1755</v>
      </c>
      <c r="P3554" s="5" t="s">
        <v>941</v>
      </c>
      <c r="Q3554" s="5">
        <v>90</v>
      </c>
      <c r="R3554" s="47" t="s">
        <v>308</v>
      </c>
      <c r="S3554" s="47">
        <v>0</v>
      </c>
      <c r="T3554" s="47" t="s">
        <v>307</v>
      </c>
      <c r="U3554" s="47">
        <v>30</v>
      </c>
      <c r="V3554" s="47" t="s">
        <v>853</v>
      </c>
      <c r="W3554" s="31" t="s">
        <v>308</v>
      </c>
      <c r="X3554" s="31">
        <v>0</v>
      </c>
      <c r="Y3554" s="31" t="s">
        <v>307</v>
      </c>
      <c r="Z3554" s="31">
        <v>30</v>
      </c>
      <c r="AA3554" s="5">
        <v>1</v>
      </c>
      <c r="AC3554" s="5">
        <v>0</v>
      </c>
      <c r="AD3554" s="5">
        <v>8769</v>
      </c>
      <c r="AE3554" s="14">
        <v>200011</v>
      </c>
      <c r="AF3554" s="11"/>
      <c r="AG3554" s="25">
        <v>200007</v>
      </c>
      <c r="AH3554" s="12" t="s">
        <v>846</v>
      </c>
      <c r="AI3554" s="12" t="s">
        <v>324</v>
      </c>
      <c r="AJ3554" s="30">
        <v>0</v>
      </c>
      <c r="AK3554" s="5">
        <v>170000</v>
      </c>
      <c r="AL3554" s="5">
        <v>1</v>
      </c>
      <c r="AN3554" s="5" t="s">
        <v>1482</v>
      </c>
      <c r="AQ3554" s="5">
        <v>1</v>
      </c>
      <c r="BB3554" s="26" t="s">
        <v>2758</v>
      </c>
      <c r="BC3554" s="26"/>
    </row>
    <row r="3555" spans="1:55" thickTop="1" thickBot="1" x14ac:dyDescent="0.25">
      <c r="A3555" s="5">
        <v>3550</v>
      </c>
      <c r="B3555" s="5">
        <v>410525</v>
      </c>
      <c r="C3555" s="5">
        <v>4105</v>
      </c>
      <c r="D3555" s="63">
        <v>40000020</v>
      </c>
      <c r="E3555" s="63">
        <v>46000020</v>
      </c>
      <c r="F3555" s="5">
        <v>25</v>
      </c>
      <c r="G3555" s="5">
        <v>3004001</v>
      </c>
      <c r="H3555" s="5">
        <v>3104001</v>
      </c>
      <c r="I3555" s="5" t="s">
        <v>918</v>
      </c>
      <c r="J3555" s="12">
        <v>2</v>
      </c>
      <c r="K3555" s="30">
        <v>10000</v>
      </c>
      <c r="L3555" s="30">
        <v>4000</v>
      </c>
      <c r="M3555" s="15" t="s">
        <v>506</v>
      </c>
      <c r="N3555" s="15" t="s">
        <v>845</v>
      </c>
      <c r="O3555" s="15" t="s">
        <v>1755</v>
      </c>
      <c r="P3555" s="5" t="s">
        <v>942</v>
      </c>
      <c r="Q3555" s="5">
        <v>90</v>
      </c>
      <c r="R3555" s="47" t="s">
        <v>308</v>
      </c>
      <c r="S3555" s="47">
        <v>0</v>
      </c>
      <c r="T3555" s="47" t="s">
        <v>307</v>
      </c>
      <c r="U3555" s="47">
        <v>30</v>
      </c>
      <c r="V3555" s="47" t="s">
        <v>853</v>
      </c>
      <c r="W3555" s="31" t="s">
        <v>308</v>
      </c>
      <c r="X3555" s="31">
        <v>0</v>
      </c>
      <c r="Y3555" s="31" t="s">
        <v>307</v>
      </c>
      <c r="Z3555" s="31">
        <v>30</v>
      </c>
      <c r="AA3555" s="5">
        <v>1</v>
      </c>
      <c r="AC3555" s="5">
        <v>0</v>
      </c>
      <c r="AD3555" s="5">
        <v>8769</v>
      </c>
      <c r="AE3555" s="14">
        <v>200011</v>
      </c>
      <c r="AF3555" s="11"/>
      <c r="AG3555" s="25">
        <v>200007</v>
      </c>
      <c r="AH3555" s="12" t="s">
        <v>846</v>
      </c>
      <c r="AI3555" s="12" t="s">
        <v>324</v>
      </c>
      <c r="AJ3555" s="30">
        <v>0</v>
      </c>
      <c r="AK3555" s="5">
        <v>170000</v>
      </c>
      <c r="AL3555" s="5">
        <v>1</v>
      </c>
      <c r="AN3555" s="5" t="s">
        <v>1482</v>
      </c>
      <c r="AQ3555" s="5">
        <v>1</v>
      </c>
      <c r="BB3555" s="26" t="s">
        <v>2758</v>
      </c>
      <c r="BC3555" s="26"/>
    </row>
    <row r="3556" spans="1:55" thickTop="1" thickBot="1" x14ac:dyDescent="0.25">
      <c r="A3556" s="5">
        <v>3551</v>
      </c>
      <c r="B3556" s="5">
        <v>410526</v>
      </c>
      <c r="C3556" s="5">
        <v>4105</v>
      </c>
      <c r="D3556" s="63">
        <v>40000020</v>
      </c>
      <c r="E3556" s="63">
        <v>46000020</v>
      </c>
      <c r="F3556" s="5">
        <v>26</v>
      </c>
      <c r="G3556" s="5">
        <v>3004001</v>
      </c>
      <c r="H3556" s="5">
        <v>3104001</v>
      </c>
      <c r="I3556" s="5" t="s">
        <v>918</v>
      </c>
      <c r="J3556" s="12">
        <v>2</v>
      </c>
      <c r="K3556" s="30">
        <v>10000</v>
      </c>
      <c r="L3556" s="30">
        <v>4000</v>
      </c>
      <c r="M3556" s="15" t="s">
        <v>506</v>
      </c>
      <c r="N3556" s="15" t="s">
        <v>845</v>
      </c>
      <c r="O3556" s="15" t="s">
        <v>1755</v>
      </c>
      <c r="P3556" s="5" t="s">
        <v>943</v>
      </c>
      <c r="Q3556" s="5">
        <v>90</v>
      </c>
      <c r="R3556" s="47" t="s">
        <v>308</v>
      </c>
      <c r="S3556" s="47">
        <v>0</v>
      </c>
      <c r="T3556" s="47" t="s">
        <v>307</v>
      </c>
      <c r="U3556" s="47">
        <v>30</v>
      </c>
      <c r="V3556" s="47" t="s">
        <v>853</v>
      </c>
      <c r="W3556" s="31" t="s">
        <v>308</v>
      </c>
      <c r="X3556" s="31">
        <v>0</v>
      </c>
      <c r="Y3556" s="31" t="s">
        <v>307</v>
      </c>
      <c r="Z3556" s="31">
        <v>30</v>
      </c>
      <c r="AA3556" s="5">
        <v>1</v>
      </c>
      <c r="AC3556" s="5">
        <v>0</v>
      </c>
      <c r="AD3556" s="5">
        <v>8769</v>
      </c>
      <c r="AE3556" s="14">
        <v>200011</v>
      </c>
      <c r="AF3556" s="11"/>
      <c r="AG3556" s="25">
        <v>200007</v>
      </c>
      <c r="AH3556" s="12" t="s">
        <v>846</v>
      </c>
      <c r="AI3556" s="12" t="s">
        <v>324</v>
      </c>
      <c r="AJ3556" s="30">
        <v>0</v>
      </c>
      <c r="AK3556" s="5">
        <v>170000</v>
      </c>
      <c r="AL3556" s="5">
        <v>1</v>
      </c>
      <c r="AN3556" s="5" t="s">
        <v>1482</v>
      </c>
      <c r="AQ3556" s="5">
        <v>1</v>
      </c>
      <c r="BB3556" s="26" t="s">
        <v>2758</v>
      </c>
      <c r="BC3556" s="26"/>
    </row>
    <row r="3557" spans="1:55" thickTop="1" thickBot="1" x14ac:dyDescent="0.25">
      <c r="A3557" s="5">
        <v>3552</v>
      </c>
      <c r="B3557" s="5">
        <v>410527</v>
      </c>
      <c r="C3557" s="5">
        <v>4105</v>
      </c>
      <c r="D3557" s="63">
        <v>40000020</v>
      </c>
      <c r="E3557" s="63">
        <v>46000020</v>
      </c>
      <c r="F3557" s="5">
        <v>27</v>
      </c>
      <c r="G3557" s="5">
        <v>3004001</v>
      </c>
      <c r="H3557" s="5">
        <v>3104001</v>
      </c>
      <c r="I3557" s="5" t="s">
        <v>918</v>
      </c>
      <c r="J3557" s="12">
        <v>2</v>
      </c>
      <c r="K3557" s="30">
        <v>10000</v>
      </c>
      <c r="L3557" s="30">
        <v>4000</v>
      </c>
      <c r="M3557" s="15" t="s">
        <v>506</v>
      </c>
      <c r="N3557" s="15" t="s">
        <v>845</v>
      </c>
      <c r="O3557" s="15" t="s">
        <v>1755</v>
      </c>
      <c r="P3557" s="5" t="s">
        <v>944</v>
      </c>
      <c r="Q3557" s="5">
        <v>90</v>
      </c>
      <c r="R3557" s="47" t="s">
        <v>308</v>
      </c>
      <c r="S3557" s="47">
        <v>0</v>
      </c>
      <c r="T3557" s="47" t="s">
        <v>307</v>
      </c>
      <c r="U3557" s="47">
        <v>30</v>
      </c>
      <c r="V3557" s="47" t="s">
        <v>853</v>
      </c>
      <c r="W3557" s="31" t="s">
        <v>308</v>
      </c>
      <c r="X3557" s="31">
        <v>0</v>
      </c>
      <c r="Y3557" s="31" t="s">
        <v>307</v>
      </c>
      <c r="Z3557" s="31">
        <v>30</v>
      </c>
      <c r="AA3557" s="5">
        <v>1</v>
      </c>
      <c r="AC3557" s="5">
        <v>0</v>
      </c>
      <c r="AD3557" s="5">
        <v>8769</v>
      </c>
      <c r="AE3557" s="14">
        <v>200011</v>
      </c>
      <c r="AF3557" s="11"/>
      <c r="AG3557" s="25">
        <v>200007</v>
      </c>
      <c r="AH3557" s="12" t="s">
        <v>846</v>
      </c>
      <c r="AI3557" s="12" t="s">
        <v>324</v>
      </c>
      <c r="AJ3557" s="30">
        <v>0</v>
      </c>
      <c r="AK3557" s="5">
        <v>170000</v>
      </c>
      <c r="AL3557" s="5">
        <v>1</v>
      </c>
      <c r="AN3557" s="5" t="s">
        <v>1482</v>
      </c>
      <c r="AQ3557" s="5">
        <v>1</v>
      </c>
      <c r="BB3557" s="26" t="s">
        <v>2758</v>
      </c>
      <c r="BC3557" s="26"/>
    </row>
    <row r="3558" spans="1:55" thickTop="1" thickBot="1" x14ac:dyDescent="0.25">
      <c r="A3558" s="5">
        <v>3553</v>
      </c>
      <c r="B3558" s="5">
        <v>410528</v>
      </c>
      <c r="C3558" s="5">
        <v>4105</v>
      </c>
      <c r="D3558" s="63">
        <v>40000020</v>
      </c>
      <c r="E3558" s="63">
        <v>46000020</v>
      </c>
      <c r="F3558" s="5">
        <v>28</v>
      </c>
      <c r="G3558" s="5">
        <v>3004001</v>
      </c>
      <c r="H3558" s="5">
        <v>3104001</v>
      </c>
      <c r="I3558" s="5" t="s">
        <v>918</v>
      </c>
      <c r="J3558" s="12">
        <v>2</v>
      </c>
      <c r="K3558" s="30">
        <v>10000</v>
      </c>
      <c r="L3558" s="30">
        <v>4000</v>
      </c>
      <c r="M3558" s="15" t="s">
        <v>506</v>
      </c>
      <c r="N3558" s="15" t="s">
        <v>845</v>
      </c>
      <c r="O3558" s="15" t="s">
        <v>1755</v>
      </c>
      <c r="P3558" s="5" t="s">
        <v>945</v>
      </c>
      <c r="Q3558" s="5">
        <v>90</v>
      </c>
      <c r="R3558" s="47" t="s">
        <v>308</v>
      </c>
      <c r="S3558" s="47">
        <v>0</v>
      </c>
      <c r="T3558" s="47" t="s">
        <v>307</v>
      </c>
      <c r="U3558" s="47">
        <v>30</v>
      </c>
      <c r="V3558" s="47" t="s">
        <v>853</v>
      </c>
      <c r="W3558" s="31" t="s">
        <v>308</v>
      </c>
      <c r="X3558" s="31">
        <v>0</v>
      </c>
      <c r="Y3558" s="31" t="s">
        <v>307</v>
      </c>
      <c r="Z3558" s="31">
        <v>30</v>
      </c>
      <c r="AA3558" s="5">
        <v>1</v>
      </c>
      <c r="AC3558" s="5">
        <v>0</v>
      </c>
      <c r="AD3558" s="5">
        <v>8769</v>
      </c>
      <c r="AE3558" s="14">
        <v>200011</v>
      </c>
      <c r="AF3558" s="11"/>
      <c r="AG3558" s="25">
        <v>200007</v>
      </c>
      <c r="AH3558" s="12" t="s">
        <v>846</v>
      </c>
      <c r="AI3558" s="12" t="s">
        <v>324</v>
      </c>
      <c r="AJ3558" s="30">
        <v>0</v>
      </c>
      <c r="AK3558" s="5">
        <v>170000</v>
      </c>
      <c r="AL3558" s="5">
        <v>1</v>
      </c>
      <c r="AN3558" s="5" t="s">
        <v>1482</v>
      </c>
      <c r="AQ3558" s="5">
        <v>1</v>
      </c>
      <c r="BB3558" s="26" t="s">
        <v>2758</v>
      </c>
      <c r="BC3558" s="26"/>
    </row>
    <row r="3559" spans="1:55" thickTop="1" thickBot="1" x14ac:dyDescent="0.25">
      <c r="A3559" s="5">
        <v>3554</v>
      </c>
      <c r="B3559" s="5">
        <v>410529</v>
      </c>
      <c r="C3559" s="5">
        <v>4105</v>
      </c>
      <c r="D3559" s="63">
        <v>40000020</v>
      </c>
      <c r="E3559" s="63">
        <v>46000020</v>
      </c>
      <c r="F3559" s="5">
        <v>29</v>
      </c>
      <c r="G3559" s="5">
        <v>3004001</v>
      </c>
      <c r="H3559" s="5">
        <v>3104001</v>
      </c>
      <c r="I3559" s="5" t="s">
        <v>918</v>
      </c>
      <c r="J3559" s="12">
        <v>2</v>
      </c>
      <c r="K3559" s="30">
        <v>10000</v>
      </c>
      <c r="L3559" s="30">
        <v>4000</v>
      </c>
      <c r="M3559" s="15" t="s">
        <v>506</v>
      </c>
      <c r="N3559" s="15" t="s">
        <v>845</v>
      </c>
      <c r="O3559" s="15" t="s">
        <v>1755</v>
      </c>
      <c r="P3559" s="5" t="s">
        <v>946</v>
      </c>
      <c r="Q3559" s="5">
        <v>90</v>
      </c>
      <c r="R3559" s="47" t="s">
        <v>308</v>
      </c>
      <c r="S3559" s="47">
        <v>0</v>
      </c>
      <c r="T3559" s="47" t="s">
        <v>307</v>
      </c>
      <c r="U3559" s="47">
        <v>30</v>
      </c>
      <c r="V3559" s="47" t="s">
        <v>853</v>
      </c>
      <c r="W3559" s="31" t="s">
        <v>308</v>
      </c>
      <c r="X3559" s="31">
        <v>0</v>
      </c>
      <c r="Y3559" s="31" t="s">
        <v>307</v>
      </c>
      <c r="Z3559" s="31">
        <v>30</v>
      </c>
      <c r="AA3559" s="5">
        <v>1</v>
      </c>
      <c r="AC3559" s="5">
        <v>0</v>
      </c>
      <c r="AD3559" s="5">
        <v>8769</v>
      </c>
      <c r="AE3559" s="14">
        <v>200011</v>
      </c>
      <c r="AF3559" s="11"/>
      <c r="AG3559" s="25">
        <v>200007</v>
      </c>
      <c r="AH3559" s="12" t="s">
        <v>846</v>
      </c>
      <c r="AI3559" s="12" t="s">
        <v>324</v>
      </c>
      <c r="AJ3559" s="30">
        <v>0</v>
      </c>
      <c r="AK3559" s="5">
        <v>170000</v>
      </c>
      <c r="AL3559" s="5">
        <v>1</v>
      </c>
      <c r="AN3559" s="5" t="s">
        <v>1482</v>
      </c>
      <c r="AQ3559" s="5">
        <v>1</v>
      </c>
      <c r="BB3559" s="26" t="s">
        <v>2758</v>
      </c>
      <c r="BC3559" s="26"/>
    </row>
    <row r="3560" spans="1:55" thickTop="1" thickBot="1" x14ac:dyDescent="0.25">
      <c r="A3560" s="5">
        <v>3555</v>
      </c>
      <c r="B3560" s="5">
        <v>410530</v>
      </c>
      <c r="C3560" s="5">
        <v>4105</v>
      </c>
      <c r="D3560" s="63">
        <v>40000020</v>
      </c>
      <c r="E3560" s="63">
        <v>46000020</v>
      </c>
      <c r="F3560" s="5">
        <v>30</v>
      </c>
      <c r="G3560" s="5">
        <v>3004001</v>
      </c>
      <c r="H3560" s="5">
        <v>3104001</v>
      </c>
      <c r="I3560" s="5" t="s">
        <v>918</v>
      </c>
      <c r="J3560" s="12">
        <v>2</v>
      </c>
      <c r="K3560" s="30">
        <v>10000</v>
      </c>
      <c r="L3560" s="30">
        <v>4000</v>
      </c>
      <c r="M3560" s="15" t="s">
        <v>506</v>
      </c>
      <c r="N3560" s="15" t="s">
        <v>845</v>
      </c>
      <c r="O3560" s="15" t="s">
        <v>1755</v>
      </c>
      <c r="P3560" s="5" t="s">
        <v>947</v>
      </c>
      <c r="Q3560" s="5">
        <v>90</v>
      </c>
      <c r="R3560" s="47" t="s">
        <v>308</v>
      </c>
      <c r="S3560" s="47">
        <v>0</v>
      </c>
      <c r="T3560" s="47" t="s">
        <v>307</v>
      </c>
      <c r="U3560" s="47">
        <v>30</v>
      </c>
      <c r="V3560" s="47" t="s">
        <v>853</v>
      </c>
      <c r="W3560" s="31" t="s">
        <v>308</v>
      </c>
      <c r="X3560" s="31">
        <v>0</v>
      </c>
      <c r="Y3560" s="31" t="s">
        <v>307</v>
      </c>
      <c r="Z3560" s="31">
        <v>30</v>
      </c>
      <c r="AA3560" s="5">
        <v>1</v>
      </c>
      <c r="AC3560" s="5">
        <v>0</v>
      </c>
      <c r="AD3560" s="5">
        <v>8769</v>
      </c>
      <c r="AE3560" s="14">
        <v>200011</v>
      </c>
      <c r="AF3560" s="11"/>
      <c r="AG3560" s="25">
        <v>200007</v>
      </c>
      <c r="AH3560" s="12" t="s">
        <v>846</v>
      </c>
      <c r="AI3560" s="12" t="s">
        <v>324</v>
      </c>
      <c r="AJ3560" s="30">
        <v>0</v>
      </c>
      <c r="AK3560" s="5">
        <v>170000</v>
      </c>
      <c r="AL3560" s="5">
        <v>1</v>
      </c>
      <c r="AN3560" s="5" t="s">
        <v>1482</v>
      </c>
      <c r="AQ3560" s="5">
        <v>1</v>
      </c>
      <c r="BB3560" s="26" t="s">
        <v>2758</v>
      </c>
      <c r="BC3560" s="26"/>
    </row>
    <row r="3561" spans="1:55" thickTop="1" thickBot="1" x14ac:dyDescent="0.25">
      <c r="A3561" s="5">
        <v>3556</v>
      </c>
      <c r="B3561" s="5">
        <v>420001</v>
      </c>
      <c r="C3561" s="5">
        <v>4200</v>
      </c>
      <c r="D3561" s="63">
        <v>40000026</v>
      </c>
      <c r="E3561" s="63">
        <v>46000026</v>
      </c>
      <c r="F3561" s="5">
        <v>1</v>
      </c>
      <c r="G3561" s="5">
        <v>3004002</v>
      </c>
      <c r="H3561" s="5">
        <v>3104002</v>
      </c>
      <c r="I3561" s="5" t="s">
        <v>330</v>
      </c>
      <c r="J3561" s="12">
        <v>2</v>
      </c>
      <c r="K3561" s="30">
        <v>10000</v>
      </c>
      <c r="L3561" s="30">
        <v>8000</v>
      </c>
      <c r="M3561" s="15" t="s">
        <v>506</v>
      </c>
      <c r="N3561" s="15" t="s">
        <v>845</v>
      </c>
      <c r="O3561" s="15" t="s">
        <v>1755</v>
      </c>
      <c r="P3561" s="5" t="s">
        <v>2748</v>
      </c>
      <c r="Q3561" s="5">
        <v>100</v>
      </c>
      <c r="R3561" s="47" t="s">
        <v>521</v>
      </c>
      <c r="S3561" s="47">
        <v>0</v>
      </c>
      <c r="T3561" s="47" t="s">
        <v>307</v>
      </c>
      <c r="U3561" s="47">
        <v>0</v>
      </c>
      <c r="V3561" s="47" t="s">
        <v>853</v>
      </c>
      <c r="W3561" s="31" t="s">
        <v>511</v>
      </c>
      <c r="X3561" s="31">
        <v>0</v>
      </c>
      <c r="Y3561" s="31" t="s">
        <v>307</v>
      </c>
      <c r="Z3561" s="31">
        <v>-12</v>
      </c>
      <c r="AA3561" s="5">
        <v>1</v>
      </c>
      <c r="AC3561" s="5">
        <v>0</v>
      </c>
      <c r="AD3561" s="5">
        <v>8705</v>
      </c>
      <c r="AE3561" s="14">
        <v>200006</v>
      </c>
      <c r="AF3561" s="11"/>
      <c r="AG3561" s="25">
        <v>200007</v>
      </c>
      <c r="AH3561" s="12" t="s">
        <v>846</v>
      </c>
      <c r="AI3561" s="12" t="s">
        <v>324</v>
      </c>
      <c r="AJ3561" s="30">
        <v>0</v>
      </c>
      <c r="AK3561" s="5">
        <v>100000</v>
      </c>
      <c r="AL3561" s="5">
        <v>3</v>
      </c>
      <c r="AN3561" s="5" t="s">
        <v>215</v>
      </c>
      <c r="AQ3561" s="5">
        <v>0</v>
      </c>
      <c r="BB3561" s="26" t="s">
        <v>2758</v>
      </c>
      <c r="BC3561" s="26"/>
    </row>
    <row r="3562" spans="1:55" thickTop="1" thickBot="1" x14ac:dyDescent="0.25">
      <c r="A3562" s="5">
        <v>3557</v>
      </c>
      <c r="B3562" s="5">
        <v>420002</v>
      </c>
      <c r="C3562" s="5">
        <v>4200</v>
      </c>
      <c r="D3562" s="63">
        <v>40000026</v>
      </c>
      <c r="E3562" s="63">
        <v>46000026</v>
      </c>
      <c r="F3562" s="5">
        <v>2</v>
      </c>
      <c r="G3562" s="5">
        <v>3004002</v>
      </c>
      <c r="H3562" s="5">
        <v>3104002</v>
      </c>
      <c r="I3562" s="5" t="s">
        <v>330</v>
      </c>
      <c r="J3562" s="12">
        <v>2</v>
      </c>
      <c r="K3562" s="30">
        <v>10000</v>
      </c>
      <c r="L3562" s="30">
        <v>8000</v>
      </c>
      <c r="M3562" s="15" t="s">
        <v>506</v>
      </c>
      <c r="N3562" s="15" t="s">
        <v>845</v>
      </c>
      <c r="O3562" s="15" t="s">
        <v>1755</v>
      </c>
      <c r="P3562" s="5" t="s">
        <v>2748</v>
      </c>
      <c r="Q3562" s="5">
        <v>100</v>
      </c>
      <c r="R3562" s="47" t="s">
        <v>521</v>
      </c>
      <c r="S3562" s="47">
        <v>0</v>
      </c>
      <c r="T3562" s="47" t="s">
        <v>307</v>
      </c>
      <c r="U3562" s="47">
        <v>0</v>
      </c>
      <c r="V3562" s="47" t="s">
        <v>853</v>
      </c>
      <c r="W3562" s="31" t="s">
        <v>511</v>
      </c>
      <c r="X3562" s="31">
        <v>0</v>
      </c>
      <c r="Y3562" s="31" t="s">
        <v>307</v>
      </c>
      <c r="Z3562" s="31">
        <v>-12</v>
      </c>
      <c r="AA3562" s="5">
        <v>1</v>
      </c>
      <c r="AC3562" s="5">
        <v>0</v>
      </c>
      <c r="AD3562" s="5">
        <v>8705</v>
      </c>
      <c r="AE3562" s="14">
        <v>200006</v>
      </c>
      <c r="AF3562" s="11"/>
      <c r="AG3562" s="25">
        <v>200007</v>
      </c>
      <c r="AH3562" s="12" t="s">
        <v>846</v>
      </c>
      <c r="AI3562" s="12" t="s">
        <v>324</v>
      </c>
      <c r="AJ3562" s="30">
        <v>0</v>
      </c>
      <c r="AK3562" s="5">
        <v>100000</v>
      </c>
      <c r="AL3562" s="5">
        <v>3</v>
      </c>
      <c r="AN3562" s="5" t="s">
        <v>215</v>
      </c>
      <c r="AQ3562" s="5">
        <v>0</v>
      </c>
      <c r="BB3562" s="26" t="s">
        <v>2758</v>
      </c>
      <c r="BC3562" s="26"/>
    </row>
    <row r="3563" spans="1:55" thickTop="1" thickBot="1" x14ac:dyDescent="0.25">
      <c r="A3563" s="5">
        <v>3558</v>
      </c>
      <c r="B3563" s="5">
        <v>420003</v>
      </c>
      <c r="C3563" s="5">
        <v>4200</v>
      </c>
      <c r="D3563" s="63">
        <v>40000026</v>
      </c>
      <c r="E3563" s="63">
        <v>46000026</v>
      </c>
      <c r="F3563" s="5">
        <v>3</v>
      </c>
      <c r="G3563" s="5">
        <v>3004002</v>
      </c>
      <c r="H3563" s="5">
        <v>3104002</v>
      </c>
      <c r="I3563" s="5" t="s">
        <v>330</v>
      </c>
      <c r="J3563" s="12">
        <v>2</v>
      </c>
      <c r="K3563" s="30">
        <v>10000</v>
      </c>
      <c r="L3563" s="30">
        <v>8000</v>
      </c>
      <c r="M3563" s="15" t="s">
        <v>506</v>
      </c>
      <c r="N3563" s="15" t="s">
        <v>845</v>
      </c>
      <c r="O3563" s="15" t="s">
        <v>1755</v>
      </c>
      <c r="P3563" s="5" t="s">
        <v>2748</v>
      </c>
      <c r="Q3563" s="5">
        <v>100</v>
      </c>
      <c r="R3563" s="47" t="s">
        <v>521</v>
      </c>
      <c r="S3563" s="47">
        <v>0</v>
      </c>
      <c r="T3563" s="47" t="s">
        <v>307</v>
      </c>
      <c r="U3563" s="47">
        <v>0</v>
      </c>
      <c r="V3563" s="47" t="s">
        <v>853</v>
      </c>
      <c r="W3563" s="31" t="s">
        <v>511</v>
      </c>
      <c r="X3563" s="31">
        <v>0</v>
      </c>
      <c r="Y3563" s="31" t="s">
        <v>307</v>
      </c>
      <c r="Z3563" s="31">
        <v>-12</v>
      </c>
      <c r="AA3563" s="5">
        <v>1</v>
      </c>
      <c r="AC3563" s="5">
        <v>0</v>
      </c>
      <c r="AD3563" s="5">
        <v>8705</v>
      </c>
      <c r="AE3563" s="14">
        <v>200006</v>
      </c>
      <c r="AF3563" s="11"/>
      <c r="AG3563" s="25">
        <v>200007</v>
      </c>
      <c r="AH3563" s="12" t="s">
        <v>846</v>
      </c>
      <c r="AI3563" s="12" t="s">
        <v>324</v>
      </c>
      <c r="AJ3563" s="30">
        <v>0</v>
      </c>
      <c r="AK3563" s="5">
        <v>100000</v>
      </c>
      <c r="AL3563" s="5">
        <v>3</v>
      </c>
      <c r="AN3563" s="5" t="s">
        <v>215</v>
      </c>
      <c r="AQ3563" s="5">
        <v>0</v>
      </c>
      <c r="BB3563" s="26" t="s">
        <v>2758</v>
      </c>
      <c r="BC3563" s="26"/>
    </row>
    <row r="3564" spans="1:55" thickTop="1" thickBot="1" x14ac:dyDescent="0.25">
      <c r="A3564" s="5">
        <v>3559</v>
      </c>
      <c r="B3564" s="5">
        <v>420004</v>
      </c>
      <c r="C3564" s="5">
        <v>4200</v>
      </c>
      <c r="D3564" s="63">
        <v>40000026</v>
      </c>
      <c r="E3564" s="63">
        <v>46000026</v>
      </c>
      <c r="F3564" s="5">
        <v>4</v>
      </c>
      <c r="G3564" s="5">
        <v>3004002</v>
      </c>
      <c r="H3564" s="5">
        <v>3104002</v>
      </c>
      <c r="I3564" s="5" t="s">
        <v>330</v>
      </c>
      <c r="J3564" s="12">
        <v>2</v>
      </c>
      <c r="K3564" s="30">
        <v>10000</v>
      </c>
      <c r="L3564" s="30">
        <v>8000</v>
      </c>
      <c r="M3564" s="15" t="s">
        <v>506</v>
      </c>
      <c r="N3564" s="15" t="s">
        <v>845</v>
      </c>
      <c r="O3564" s="15" t="s">
        <v>1755</v>
      </c>
      <c r="P3564" s="5" t="s">
        <v>2748</v>
      </c>
      <c r="Q3564" s="5">
        <v>100</v>
      </c>
      <c r="R3564" s="47" t="s">
        <v>521</v>
      </c>
      <c r="S3564" s="47">
        <v>0</v>
      </c>
      <c r="T3564" s="47" t="s">
        <v>307</v>
      </c>
      <c r="U3564" s="47">
        <v>0</v>
      </c>
      <c r="V3564" s="47" t="s">
        <v>853</v>
      </c>
      <c r="W3564" s="31" t="s">
        <v>511</v>
      </c>
      <c r="X3564" s="31">
        <v>0</v>
      </c>
      <c r="Y3564" s="31" t="s">
        <v>307</v>
      </c>
      <c r="Z3564" s="31">
        <v>-12</v>
      </c>
      <c r="AA3564" s="5">
        <v>1</v>
      </c>
      <c r="AC3564" s="5">
        <v>0</v>
      </c>
      <c r="AD3564" s="5">
        <v>8705</v>
      </c>
      <c r="AE3564" s="14">
        <v>200006</v>
      </c>
      <c r="AF3564" s="11"/>
      <c r="AG3564" s="25">
        <v>200007</v>
      </c>
      <c r="AH3564" s="12" t="s">
        <v>846</v>
      </c>
      <c r="AI3564" s="12" t="s">
        <v>324</v>
      </c>
      <c r="AJ3564" s="30">
        <v>0</v>
      </c>
      <c r="AK3564" s="5">
        <v>100000</v>
      </c>
      <c r="AL3564" s="5">
        <v>3</v>
      </c>
      <c r="AN3564" s="5" t="s">
        <v>215</v>
      </c>
      <c r="AQ3564" s="5">
        <v>0</v>
      </c>
      <c r="BB3564" s="26" t="s">
        <v>2758</v>
      </c>
      <c r="BC3564" s="26"/>
    </row>
    <row r="3565" spans="1:55" thickTop="1" thickBot="1" x14ac:dyDescent="0.25">
      <c r="A3565" s="5">
        <v>3560</v>
      </c>
      <c r="B3565" s="5">
        <v>420005</v>
      </c>
      <c r="C3565" s="5">
        <v>4200</v>
      </c>
      <c r="D3565" s="63">
        <v>40000026</v>
      </c>
      <c r="E3565" s="63">
        <v>46000026</v>
      </c>
      <c r="F3565" s="5">
        <v>5</v>
      </c>
      <c r="G3565" s="5">
        <v>3004002</v>
      </c>
      <c r="H3565" s="5">
        <v>3104002</v>
      </c>
      <c r="I3565" s="5" t="s">
        <v>330</v>
      </c>
      <c r="J3565" s="12">
        <v>2</v>
      </c>
      <c r="K3565" s="30">
        <v>10000</v>
      </c>
      <c r="L3565" s="30">
        <v>8000</v>
      </c>
      <c r="M3565" s="15" t="s">
        <v>506</v>
      </c>
      <c r="N3565" s="15" t="s">
        <v>845</v>
      </c>
      <c r="O3565" s="15" t="s">
        <v>1755</v>
      </c>
      <c r="P3565" s="5" t="s">
        <v>2748</v>
      </c>
      <c r="Q3565" s="5">
        <v>100</v>
      </c>
      <c r="R3565" s="47" t="s">
        <v>521</v>
      </c>
      <c r="S3565" s="47">
        <v>0</v>
      </c>
      <c r="T3565" s="47" t="s">
        <v>307</v>
      </c>
      <c r="U3565" s="47">
        <v>0</v>
      </c>
      <c r="V3565" s="47" t="s">
        <v>853</v>
      </c>
      <c r="W3565" s="31" t="s">
        <v>511</v>
      </c>
      <c r="X3565" s="31">
        <v>0</v>
      </c>
      <c r="Y3565" s="31" t="s">
        <v>307</v>
      </c>
      <c r="Z3565" s="31">
        <v>-12</v>
      </c>
      <c r="AA3565" s="5">
        <v>1</v>
      </c>
      <c r="AC3565" s="5">
        <v>0</v>
      </c>
      <c r="AD3565" s="5">
        <v>8705</v>
      </c>
      <c r="AE3565" s="14">
        <v>200006</v>
      </c>
      <c r="AF3565" s="11"/>
      <c r="AG3565" s="25">
        <v>200007</v>
      </c>
      <c r="AH3565" s="12" t="s">
        <v>846</v>
      </c>
      <c r="AI3565" s="12" t="s">
        <v>324</v>
      </c>
      <c r="AJ3565" s="30">
        <v>0</v>
      </c>
      <c r="AK3565" s="5">
        <v>100000</v>
      </c>
      <c r="AL3565" s="5">
        <v>3</v>
      </c>
      <c r="AN3565" s="5" t="s">
        <v>215</v>
      </c>
      <c r="AQ3565" s="5">
        <v>0</v>
      </c>
      <c r="BB3565" s="26" t="s">
        <v>2758</v>
      </c>
      <c r="BC3565" s="26"/>
    </row>
    <row r="3566" spans="1:55" thickTop="1" thickBot="1" x14ac:dyDescent="0.25">
      <c r="A3566" s="5">
        <v>3561</v>
      </c>
      <c r="B3566" s="5">
        <v>420006</v>
      </c>
      <c r="C3566" s="5">
        <v>4200</v>
      </c>
      <c r="D3566" s="63">
        <v>40000026</v>
      </c>
      <c r="E3566" s="63">
        <v>46000026</v>
      </c>
      <c r="F3566" s="5">
        <v>6</v>
      </c>
      <c r="G3566" s="5">
        <v>3004002</v>
      </c>
      <c r="H3566" s="5">
        <v>3104002</v>
      </c>
      <c r="I3566" s="5" t="s">
        <v>330</v>
      </c>
      <c r="J3566" s="12">
        <v>2</v>
      </c>
      <c r="K3566" s="30">
        <v>10000</v>
      </c>
      <c r="L3566" s="30">
        <v>8000</v>
      </c>
      <c r="M3566" s="15" t="s">
        <v>506</v>
      </c>
      <c r="N3566" s="15" t="s">
        <v>845</v>
      </c>
      <c r="O3566" s="15" t="s">
        <v>1755</v>
      </c>
      <c r="P3566" s="5" t="s">
        <v>2748</v>
      </c>
      <c r="Q3566" s="5">
        <v>100</v>
      </c>
      <c r="R3566" s="47" t="s">
        <v>521</v>
      </c>
      <c r="S3566" s="47">
        <v>0</v>
      </c>
      <c r="T3566" s="47" t="s">
        <v>307</v>
      </c>
      <c r="U3566" s="47">
        <v>0</v>
      </c>
      <c r="V3566" s="47" t="s">
        <v>853</v>
      </c>
      <c r="W3566" s="31" t="s">
        <v>511</v>
      </c>
      <c r="X3566" s="31">
        <v>0</v>
      </c>
      <c r="Y3566" s="31" t="s">
        <v>307</v>
      </c>
      <c r="Z3566" s="31">
        <v>-12</v>
      </c>
      <c r="AA3566" s="5">
        <v>1</v>
      </c>
      <c r="AC3566" s="5">
        <v>0</v>
      </c>
      <c r="AD3566" s="5">
        <v>8705</v>
      </c>
      <c r="AE3566" s="14">
        <v>200006</v>
      </c>
      <c r="AF3566" s="11"/>
      <c r="AG3566" s="25">
        <v>200007</v>
      </c>
      <c r="AH3566" s="12" t="s">
        <v>846</v>
      </c>
      <c r="AI3566" s="12" t="s">
        <v>324</v>
      </c>
      <c r="AJ3566" s="30">
        <v>0</v>
      </c>
      <c r="AK3566" s="5">
        <v>100000</v>
      </c>
      <c r="AL3566" s="5">
        <v>3</v>
      </c>
      <c r="AN3566" s="5" t="s">
        <v>215</v>
      </c>
      <c r="AQ3566" s="5">
        <v>0</v>
      </c>
      <c r="BB3566" s="26" t="s">
        <v>2758</v>
      </c>
      <c r="BC3566" s="26"/>
    </row>
    <row r="3567" spans="1:55" thickTop="1" thickBot="1" x14ac:dyDescent="0.25">
      <c r="A3567" s="5">
        <v>3562</v>
      </c>
      <c r="B3567" s="5">
        <v>420007</v>
      </c>
      <c r="C3567" s="5">
        <v>4200</v>
      </c>
      <c r="D3567" s="63">
        <v>40000026</v>
      </c>
      <c r="E3567" s="63">
        <v>46000026</v>
      </c>
      <c r="F3567" s="5">
        <v>7</v>
      </c>
      <c r="G3567" s="5">
        <v>3004002</v>
      </c>
      <c r="H3567" s="5">
        <v>3104002</v>
      </c>
      <c r="I3567" s="5" t="s">
        <v>330</v>
      </c>
      <c r="J3567" s="12">
        <v>2</v>
      </c>
      <c r="K3567" s="30">
        <v>10000</v>
      </c>
      <c r="L3567" s="30">
        <v>8000</v>
      </c>
      <c r="M3567" s="15" t="s">
        <v>506</v>
      </c>
      <c r="N3567" s="15" t="s">
        <v>845</v>
      </c>
      <c r="O3567" s="15" t="s">
        <v>1755</v>
      </c>
      <c r="P3567" s="5" t="s">
        <v>2748</v>
      </c>
      <c r="Q3567" s="5">
        <v>100</v>
      </c>
      <c r="R3567" s="47" t="s">
        <v>521</v>
      </c>
      <c r="S3567" s="47">
        <v>0</v>
      </c>
      <c r="T3567" s="47" t="s">
        <v>307</v>
      </c>
      <c r="U3567" s="47">
        <v>0</v>
      </c>
      <c r="V3567" s="47" t="s">
        <v>853</v>
      </c>
      <c r="W3567" s="31" t="s">
        <v>511</v>
      </c>
      <c r="X3567" s="31">
        <v>0</v>
      </c>
      <c r="Y3567" s="31" t="s">
        <v>307</v>
      </c>
      <c r="Z3567" s="31">
        <v>-12</v>
      </c>
      <c r="AA3567" s="5">
        <v>1</v>
      </c>
      <c r="AC3567" s="5">
        <v>0</v>
      </c>
      <c r="AD3567" s="5">
        <v>8705</v>
      </c>
      <c r="AE3567" s="14">
        <v>200006</v>
      </c>
      <c r="AF3567" s="11"/>
      <c r="AG3567" s="25">
        <v>200007</v>
      </c>
      <c r="AH3567" s="12" t="s">
        <v>846</v>
      </c>
      <c r="AI3567" s="12" t="s">
        <v>324</v>
      </c>
      <c r="AJ3567" s="30">
        <v>0</v>
      </c>
      <c r="AK3567" s="5">
        <v>100000</v>
      </c>
      <c r="AL3567" s="5">
        <v>3</v>
      </c>
      <c r="AN3567" s="5" t="s">
        <v>215</v>
      </c>
      <c r="AQ3567" s="5">
        <v>0</v>
      </c>
      <c r="BB3567" s="26" t="s">
        <v>2758</v>
      </c>
      <c r="BC3567" s="26"/>
    </row>
    <row r="3568" spans="1:55" thickTop="1" thickBot="1" x14ac:dyDescent="0.25">
      <c r="A3568" s="5">
        <v>3563</v>
      </c>
      <c r="B3568" s="5">
        <v>420008</v>
      </c>
      <c r="C3568" s="5">
        <v>4200</v>
      </c>
      <c r="D3568" s="63">
        <v>40000026</v>
      </c>
      <c r="E3568" s="63">
        <v>46000026</v>
      </c>
      <c r="F3568" s="5">
        <v>8</v>
      </c>
      <c r="G3568" s="5">
        <v>3004002</v>
      </c>
      <c r="H3568" s="5">
        <v>3104002</v>
      </c>
      <c r="I3568" s="5" t="s">
        <v>330</v>
      </c>
      <c r="J3568" s="12">
        <v>2</v>
      </c>
      <c r="K3568" s="30">
        <v>10000</v>
      </c>
      <c r="L3568" s="30">
        <v>8000</v>
      </c>
      <c r="M3568" s="15" t="s">
        <v>506</v>
      </c>
      <c r="N3568" s="15" t="s">
        <v>845</v>
      </c>
      <c r="O3568" s="15" t="s">
        <v>1755</v>
      </c>
      <c r="P3568" s="5" t="s">
        <v>2748</v>
      </c>
      <c r="Q3568" s="5">
        <v>100</v>
      </c>
      <c r="R3568" s="47" t="s">
        <v>521</v>
      </c>
      <c r="S3568" s="47">
        <v>0</v>
      </c>
      <c r="T3568" s="47" t="s">
        <v>307</v>
      </c>
      <c r="U3568" s="47">
        <v>0</v>
      </c>
      <c r="V3568" s="47" t="s">
        <v>853</v>
      </c>
      <c r="W3568" s="31" t="s">
        <v>511</v>
      </c>
      <c r="X3568" s="31">
        <v>0</v>
      </c>
      <c r="Y3568" s="31" t="s">
        <v>307</v>
      </c>
      <c r="Z3568" s="31">
        <v>-12</v>
      </c>
      <c r="AA3568" s="5">
        <v>1</v>
      </c>
      <c r="AC3568" s="5">
        <v>0</v>
      </c>
      <c r="AD3568" s="5">
        <v>8705</v>
      </c>
      <c r="AE3568" s="14">
        <v>200006</v>
      </c>
      <c r="AF3568" s="11"/>
      <c r="AG3568" s="25">
        <v>200007</v>
      </c>
      <c r="AH3568" s="12" t="s">
        <v>846</v>
      </c>
      <c r="AI3568" s="12" t="s">
        <v>324</v>
      </c>
      <c r="AJ3568" s="30">
        <v>0</v>
      </c>
      <c r="AK3568" s="5">
        <v>100000</v>
      </c>
      <c r="AL3568" s="5">
        <v>3</v>
      </c>
      <c r="AN3568" s="5" t="s">
        <v>215</v>
      </c>
      <c r="AQ3568" s="5">
        <v>0</v>
      </c>
      <c r="BB3568" s="26" t="s">
        <v>2758</v>
      </c>
      <c r="BC3568" s="26"/>
    </row>
    <row r="3569" spans="1:55" thickTop="1" thickBot="1" x14ac:dyDescent="0.25">
      <c r="A3569" s="5">
        <v>3564</v>
      </c>
      <c r="B3569" s="5">
        <v>420009</v>
      </c>
      <c r="C3569" s="5">
        <v>4200</v>
      </c>
      <c r="D3569" s="63">
        <v>40000026</v>
      </c>
      <c r="E3569" s="63">
        <v>46000026</v>
      </c>
      <c r="F3569" s="5">
        <v>9</v>
      </c>
      <c r="G3569" s="5">
        <v>3004002</v>
      </c>
      <c r="H3569" s="5">
        <v>3104002</v>
      </c>
      <c r="I3569" s="5" t="s">
        <v>330</v>
      </c>
      <c r="J3569" s="12">
        <v>2</v>
      </c>
      <c r="K3569" s="30">
        <v>10000</v>
      </c>
      <c r="L3569" s="30">
        <v>8000</v>
      </c>
      <c r="M3569" s="15" t="s">
        <v>506</v>
      </c>
      <c r="N3569" s="15" t="s">
        <v>845</v>
      </c>
      <c r="O3569" s="15" t="s">
        <v>1755</v>
      </c>
      <c r="P3569" s="5" t="s">
        <v>2748</v>
      </c>
      <c r="Q3569" s="5">
        <v>100</v>
      </c>
      <c r="R3569" s="47" t="s">
        <v>521</v>
      </c>
      <c r="S3569" s="47">
        <v>0</v>
      </c>
      <c r="T3569" s="47" t="s">
        <v>307</v>
      </c>
      <c r="U3569" s="47">
        <v>0</v>
      </c>
      <c r="V3569" s="47" t="s">
        <v>853</v>
      </c>
      <c r="W3569" s="31" t="s">
        <v>511</v>
      </c>
      <c r="X3569" s="31">
        <v>0</v>
      </c>
      <c r="Y3569" s="31" t="s">
        <v>307</v>
      </c>
      <c r="Z3569" s="31">
        <v>-12</v>
      </c>
      <c r="AA3569" s="5">
        <v>1</v>
      </c>
      <c r="AC3569" s="5">
        <v>0</v>
      </c>
      <c r="AD3569" s="5">
        <v>8705</v>
      </c>
      <c r="AE3569" s="14">
        <v>200006</v>
      </c>
      <c r="AF3569" s="11"/>
      <c r="AG3569" s="25">
        <v>200007</v>
      </c>
      <c r="AH3569" s="12" t="s">
        <v>846</v>
      </c>
      <c r="AI3569" s="12" t="s">
        <v>324</v>
      </c>
      <c r="AJ3569" s="30">
        <v>0</v>
      </c>
      <c r="AK3569" s="5">
        <v>100000</v>
      </c>
      <c r="AL3569" s="5">
        <v>3</v>
      </c>
      <c r="AN3569" s="5" t="s">
        <v>215</v>
      </c>
      <c r="AQ3569" s="5">
        <v>0</v>
      </c>
      <c r="BB3569" s="26" t="s">
        <v>2758</v>
      </c>
      <c r="BC3569" s="26"/>
    </row>
    <row r="3570" spans="1:55" thickTop="1" thickBot="1" x14ac:dyDescent="0.25">
      <c r="A3570" s="5">
        <v>3565</v>
      </c>
      <c r="B3570" s="5">
        <v>420010</v>
      </c>
      <c r="C3570" s="5">
        <v>4200</v>
      </c>
      <c r="D3570" s="63">
        <v>40000026</v>
      </c>
      <c r="E3570" s="63">
        <v>46000026</v>
      </c>
      <c r="F3570" s="5">
        <v>10</v>
      </c>
      <c r="G3570" s="5">
        <v>3004002</v>
      </c>
      <c r="H3570" s="5">
        <v>3104002</v>
      </c>
      <c r="I3570" s="5" t="s">
        <v>330</v>
      </c>
      <c r="J3570" s="12">
        <v>2</v>
      </c>
      <c r="K3570" s="30">
        <v>10000</v>
      </c>
      <c r="L3570" s="30">
        <v>8000</v>
      </c>
      <c r="M3570" s="15" t="s">
        <v>506</v>
      </c>
      <c r="N3570" s="15" t="s">
        <v>845</v>
      </c>
      <c r="O3570" s="15" t="s">
        <v>1755</v>
      </c>
      <c r="P3570" s="5" t="s">
        <v>2748</v>
      </c>
      <c r="Q3570" s="5">
        <v>100</v>
      </c>
      <c r="R3570" s="47" t="s">
        <v>521</v>
      </c>
      <c r="S3570" s="47">
        <v>0</v>
      </c>
      <c r="T3570" s="47" t="s">
        <v>307</v>
      </c>
      <c r="U3570" s="47">
        <v>0</v>
      </c>
      <c r="V3570" s="47" t="s">
        <v>853</v>
      </c>
      <c r="W3570" s="31" t="s">
        <v>511</v>
      </c>
      <c r="X3570" s="31">
        <v>0</v>
      </c>
      <c r="Y3570" s="31" t="s">
        <v>307</v>
      </c>
      <c r="Z3570" s="31">
        <v>-12</v>
      </c>
      <c r="AA3570" s="5">
        <v>1</v>
      </c>
      <c r="AC3570" s="5">
        <v>0</v>
      </c>
      <c r="AD3570" s="5">
        <v>8705</v>
      </c>
      <c r="AE3570" s="14">
        <v>200006</v>
      </c>
      <c r="AF3570" s="11"/>
      <c r="AG3570" s="25">
        <v>200007</v>
      </c>
      <c r="AH3570" s="12" t="s">
        <v>846</v>
      </c>
      <c r="AI3570" s="12" t="s">
        <v>324</v>
      </c>
      <c r="AJ3570" s="30">
        <v>0</v>
      </c>
      <c r="AK3570" s="5">
        <v>100000</v>
      </c>
      <c r="AL3570" s="5">
        <v>3</v>
      </c>
      <c r="AN3570" s="5" t="s">
        <v>215</v>
      </c>
      <c r="AQ3570" s="5">
        <v>0</v>
      </c>
      <c r="BB3570" s="26" t="s">
        <v>2758</v>
      </c>
      <c r="BC3570" s="26"/>
    </row>
    <row r="3571" spans="1:55" thickTop="1" thickBot="1" x14ac:dyDescent="0.25">
      <c r="A3571" s="5">
        <v>3566</v>
      </c>
      <c r="B3571" s="5">
        <v>420011</v>
      </c>
      <c r="C3571" s="5">
        <v>4200</v>
      </c>
      <c r="D3571" s="63">
        <v>40000026</v>
      </c>
      <c r="E3571" s="63">
        <v>46000026</v>
      </c>
      <c r="F3571" s="5">
        <v>11</v>
      </c>
      <c r="G3571" s="5">
        <v>3004002</v>
      </c>
      <c r="H3571" s="5">
        <v>3104002</v>
      </c>
      <c r="I3571" s="5" t="s">
        <v>330</v>
      </c>
      <c r="J3571" s="12">
        <v>2</v>
      </c>
      <c r="K3571" s="30">
        <v>10000</v>
      </c>
      <c r="L3571" s="30">
        <v>8000</v>
      </c>
      <c r="M3571" s="15" t="s">
        <v>506</v>
      </c>
      <c r="N3571" s="15" t="s">
        <v>845</v>
      </c>
      <c r="O3571" s="15" t="s">
        <v>1755</v>
      </c>
      <c r="P3571" s="5" t="s">
        <v>2748</v>
      </c>
      <c r="Q3571" s="5">
        <v>100</v>
      </c>
      <c r="R3571" s="47" t="s">
        <v>521</v>
      </c>
      <c r="S3571" s="47">
        <v>0</v>
      </c>
      <c r="T3571" s="47" t="s">
        <v>307</v>
      </c>
      <c r="U3571" s="47">
        <v>0</v>
      </c>
      <c r="V3571" s="47" t="s">
        <v>853</v>
      </c>
      <c r="W3571" s="31" t="s">
        <v>511</v>
      </c>
      <c r="X3571" s="31">
        <v>0</v>
      </c>
      <c r="Y3571" s="31" t="s">
        <v>307</v>
      </c>
      <c r="Z3571" s="31">
        <v>-12</v>
      </c>
      <c r="AA3571" s="5">
        <v>1</v>
      </c>
      <c r="AC3571" s="5">
        <v>0</v>
      </c>
      <c r="AD3571" s="5">
        <v>8705</v>
      </c>
      <c r="AE3571" s="14">
        <v>200006</v>
      </c>
      <c r="AF3571" s="11"/>
      <c r="AG3571" s="25">
        <v>200007</v>
      </c>
      <c r="AH3571" s="12" t="s">
        <v>846</v>
      </c>
      <c r="AI3571" s="12" t="s">
        <v>324</v>
      </c>
      <c r="AJ3571" s="30">
        <v>0</v>
      </c>
      <c r="AK3571" s="5">
        <v>100000</v>
      </c>
      <c r="AL3571" s="5">
        <v>3</v>
      </c>
      <c r="AN3571" s="5" t="s">
        <v>215</v>
      </c>
      <c r="AQ3571" s="5">
        <v>0</v>
      </c>
      <c r="BB3571" s="26" t="s">
        <v>2758</v>
      </c>
      <c r="BC3571" s="26"/>
    </row>
    <row r="3572" spans="1:55" thickTop="1" thickBot="1" x14ac:dyDescent="0.25">
      <c r="A3572" s="5">
        <v>3567</v>
      </c>
      <c r="B3572" s="5">
        <v>420012</v>
      </c>
      <c r="C3572" s="5">
        <v>4200</v>
      </c>
      <c r="D3572" s="63">
        <v>40000026</v>
      </c>
      <c r="E3572" s="63">
        <v>46000026</v>
      </c>
      <c r="F3572" s="5">
        <v>12</v>
      </c>
      <c r="G3572" s="5">
        <v>3004002</v>
      </c>
      <c r="H3572" s="5">
        <v>3104002</v>
      </c>
      <c r="I3572" s="5" t="s">
        <v>330</v>
      </c>
      <c r="J3572" s="12">
        <v>2</v>
      </c>
      <c r="K3572" s="30">
        <v>10000</v>
      </c>
      <c r="L3572" s="30">
        <v>8000</v>
      </c>
      <c r="M3572" s="15" t="s">
        <v>506</v>
      </c>
      <c r="N3572" s="15" t="s">
        <v>845</v>
      </c>
      <c r="O3572" s="15" t="s">
        <v>1755</v>
      </c>
      <c r="P3572" s="5" t="s">
        <v>2748</v>
      </c>
      <c r="Q3572" s="5">
        <v>100</v>
      </c>
      <c r="R3572" s="47" t="s">
        <v>521</v>
      </c>
      <c r="S3572" s="47">
        <v>0</v>
      </c>
      <c r="T3572" s="47" t="s">
        <v>307</v>
      </c>
      <c r="U3572" s="47">
        <v>0</v>
      </c>
      <c r="V3572" s="47" t="s">
        <v>853</v>
      </c>
      <c r="W3572" s="31" t="s">
        <v>511</v>
      </c>
      <c r="X3572" s="31">
        <v>0</v>
      </c>
      <c r="Y3572" s="31" t="s">
        <v>307</v>
      </c>
      <c r="Z3572" s="31">
        <v>-12</v>
      </c>
      <c r="AA3572" s="5">
        <v>1</v>
      </c>
      <c r="AC3572" s="5">
        <v>0</v>
      </c>
      <c r="AD3572" s="5">
        <v>8705</v>
      </c>
      <c r="AE3572" s="14">
        <v>200006</v>
      </c>
      <c r="AF3572" s="11"/>
      <c r="AG3572" s="25">
        <v>200007</v>
      </c>
      <c r="AH3572" s="12" t="s">
        <v>846</v>
      </c>
      <c r="AI3572" s="12" t="s">
        <v>324</v>
      </c>
      <c r="AJ3572" s="30">
        <v>0</v>
      </c>
      <c r="AK3572" s="5">
        <v>100000</v>
      </c>
      <c r="AL3572" s="5">
        <v>3</v>
      </c>
      <c r="AN3572" s="5" t="s">
        <v>215</v>
      </c>
      <c r="AQ3572" s="5">
        <v>0</v>
      </c>
      <c r="BB3572" s="26" t="s">
        <v>2758</v>
      </c>
      <c r="BC3572" s="26"/>
    </row>
    <row r="3573" spans="1:55" thickTop="1" thickBot="1" x14ac:dyDescent="0.25">
      <c r="A3573" s="5">
        <v>3568</v>
      </c>
      <c r="B3573" s="5">
        <v>420013</v>
      </c>
      <c r="C3573" s="5">
        <v>4200</v>
      </c>
      <c r="D3573" s="63">
        <v>40000026</v>
      </c>
      <c r="E3573" s="63">
        <v>46000026</v>
      </c>
      <c r="F3573" s="5">
        <v>13</v>
      </c>
      <c r="G3573" s="5">
        <v>3004002</v>
      </c>
      <c r="H3573" s="5">
        <v>3104002</v>
      </c>
      <c r="I3573" s="5" t="s">
        <v>330</v>
      </c>
      <c r="J3573" s="12">
        <v>2</v>
      </c>
      <c r="K3573" s="30">
        <v>10000</v>
      </c>
      <c r="L3573" s="30">
        <v>8000</v>
      </c>
      <c r="M3573" s="15" t="s">
        <v>506</v>
      </c>
      <c r="N3573" s="15" t="s">
        <v>845</v>
      </c>
      <c r="O3573" s="15" t="s">
        <v>1755</v>
      </c>
      <c r="P3573" s="5" t="s">
        <v>2748</v>
      </c>
      <c r="Q3573" s="5">
        <v>100</v>
      </c>
      <c r="R3573" s="47" t="s">
        <v>521</v>
      </c>
      <c r="S3573" s="47">
        <v>0</v>
      </c>
      <c r="T3573" s="47" t="s">
        <v>307</v>
      </c>
      <c r="U3573" s="47">
        <v>0</v>
      </c>
      <c r="V3573" s="47" t="s">
        <v>853</v>
      </c>
      <c r="W3573" s="31" t="s">
        <v>511</v>
      </c>
      <c r="X3573" s="31">
        <v>0</v>
      </c>
      <c r="Y3573" s="31" t="s">
        <v>307</v>
      </c>
      <c r="Z3573" s="31">
        <v>-12</v>
      </c>
      <c r="AA3573" s="5">
        <v>1</v>
      </c>
      <c r="AC3573" s="5">
        <v>0</v>
      </c>
      <c r="AD3573" s="5">
        <v>8705</v>
      </c>
      <c r="AE3573" s="14">
        <v>200006</v>
      </c>
      <c r="AF3573" s="11"/>
      <c r="AG3573" s="25">
        <v>200007</v>
      </c>
      <c r="AH3573" s="12" t="s">
        <v>846</v>
      </c>
      <c r="AI3573" s="12" t="s">
        <v>324</v>
      </c>
      <c r="AJ3573" s="30">
        <v>0</v>
      </c>
      <c r="AK3573" s="5">
        <v>100000</v>
      </c>
      <c r="AL3573" s="5">
        <v>3</v>
      </c>
      <c r="AN3573" s="5" t="s">
        <v>215</v>
      </c>
      <c r="AQ3573" s="5">
        <v>0</v>
      </c>
      <c r="BB3573" s="26" t="s">
        <v>2758</v>
      </c>
      <c r="BC3573" s="26"/>
    </row>
    <row r="3574" spans="1:55" thickTop="1" thickBot="1" x14ac:dyDescent="0.25">
      <c r="A3574" s="5">
        <v>3569</v>
      </c>
      <c r="B3574" s="5">
        <v>420014</v>
      </c>
      <c r="C3574" s="5">
        <v>4200</v>
      </c>
      <c r="D3574" s="63">
        <v>40000026</v>
      </c>
      <c r="E3574" s="63">
        <v>46000026</v>
      </c>
      <c r="F3574" s="5">
        <v>14</v>
      </c>
      <c r="G3574" s="5">
        <v>3004002</v>
      </c>
      <c r="H3574" s="5">
        <v>3104002</v>
      </c>
      <c r="I3574" s="5" t="s">
        <v>330</v>
      </c>
      <c r="J3574" s="12">
        <v>2</v>
      </c>
      <c r="K3574" s="30">
        <v>10000</v>
      </c>
      <c r="L3574" s="30">
        <v>8000</v>
      </c>
      <c r="M3574" s="15" t="s">
        <v>506</v>
      </c>
      <c r="N3574" s="15" t="s">
        <v>845</v>
      </c>
      <c r="O3574" s="15" t="s">
        <v>1755</v>
      </c>
      <c r="P3574" s="5" t="s">
        <v>2748</v>
      </c>
      <c r="Q3574" s="5">
        <v>100</v>
      </c>
      <c r="R3574" s="47" t="s">
        <v>521</v>
      </c>
      <c r="S3574" s="47">
        <v>0</v>
      </c>
      <c r="T3574" s="47" t="s">
        <v>307</v>
      </c>
      <c r="U3574" s="47">
        <v>0</v>
      </c>
      <c r="V3574" s="47" t="s">
        <v>853</v>
      </c>
      <c r="W3574" s="31" t="s">
        <v>511</v>
      </c>
      <c r="X3574" s="31">
        <v>0</v>
      </c>
      <c r="Y3574" s="31" t="s">
        <v>307</v>
      </c>
      <c r="Z3574" s="31">
        <v>-12</v>
      </c>
      <c r="AA3574" s="5">
        <v>1</v>
      </c>
      <c r="AC3574" s="5">
        <v>0</v>
      </c>
      <c r="AD3574" s="5">
        <v>8705</v>
      </c>
      <c r="AE3574" s="14">
        <v>200006</v>
      </c>
      <c r="AF3574" s="11"/>
      <c r="AG3574" s="25">
        <v>200007</v>
      </c>
      <c r="AH3574" s="12" t="s">
        <v>846</v>
      </c>
      <c r="AI3574" s="12" t="s">
        <v>324</v>
      </c>
      <c r="AJ3574" s="30">
        <v>0</v>
      </c>
      <c r="AK3574" s="5">
        <v>100000</v>
      </c>
      <c r="AL3574" s="5">
        <v>3</v>
      </c>
      <c r="AN3574" s="5" t="s">
        <v>215</v>
      </c>
      <c r="AQ3574" s="5">
        <v>0</v>
      </c>
      <c r="BB3574" s="26" t="s">
        <v>2758</v>
      </c>
      <c r="BC3574" s="26"/>
    </row>
    <row r="3575" spans="1:55" thickTop="1" thickBot="1" x14ac:dyDescent="0.25">
      <c r="A3575" s="5">
        <v>3570</v>
      </c>
      <c r="B3575" s="5">
        <v>420015</v>
      </c>
      <c r="C3575" s="5">
        <v>4200</v>
      </c>
      <c r="D3575" s="63">
        <v>40000026</v>
      </c>
      <c r="E3575" s="63">
        <v>46000026</v>
      </c>
      <c r="F3575" s="5">
        <v>15</v>
      </c>
      <c r="G3575" s="5">
        <v>3004002</v>
      </c>
      <c r="H3575" s="5">
        <v>3104002</v>
      </c>
      <c r="I3575" s="5" t="s">
        <v>330</v>
      </c>
      <c r="J3575" s="12">
        <v>2</v>
      </c>
      <c r="K3575" s="30">
        <v>10000</v>
      </c>
      <c r="L3575" s="30">
        <v>8000</v>
      </c>
      <c r="M3575" s="15" t="s">
        <v>506</v>
      </c>
      <c r="N3575" s="15" t="s">
        <v>845</v>
      </c>
      <c r="O3575" s="15" t="s">
        <v>1755</v>
      </c>
      <c r="P3575" s="5" t="s">
        <v>2748</v>
      </c>
      <c r="Q3575" s="5">
        <v>100</v>
      </c>
      <c r="R3575" s="47" t="s">
        <v>521</v>
      </c>
      <c r="S3575" s="47">
        <v>0</v>
      </c>
      <c r="T3575" s="47" t="s">
        <v>307</v>
      </c>
      <c r="U3575" s="47">
        <v>0</v>
      </c>
      <c r="V3575" s="47" t="s">
        <v>853</v>
      </c>
      <c r="W3575" s="31" t="s">
        <v>511</v>
      </c>
      <c r="X3575" s="31">
        <v>0</v>
      </c>
      <c r="Y3575" s="31" t="s">
        <v>307</v>
      </c>
      <c r="Z3575" s="31">
        <v>-12</v>
      </c>
      <c r="AA3575" s="5">
        <v>1</v>
      </c>
      <c r="AC3575" s="5">
        <v>0</v>
      </c>
      <c r="AD3575" s="5">
        <v>8705</v>
      </c>
      <c r="AE3575" s="14">
        <v>200006</v>
      </c>
      <c r="AF3575" s="11"/>
      <c r="AG3575" s="25">
        <v>200007</v>
      </c>
      <c r="AH3575" s="12" t="s">
        <v>846</v>
      </c>
      <c r="AI3575" s="12" t="s">
        <v>324</v>
      </c>
      <c r="AJ3575" s="30">
        <v>0</v>
      </c>
      <c r="AK3575" s="5">
        <v>100000</v>
      </c>
      <c r="AL3575" s="5">
        <v>3</v>
      </c>
      <c r="AN3575" s="5" t="s">
        <v>215</v>
      </c>
      <c r="AQ3575" s="5">
        <v>0</v>
      </c>
      <c r="BB3575" s="26" t="s">
        <v>2758</v>
      </c>
      <c r="BC3575" s="26"/>
    </row>
    <row r="3576" spans="1:55" thickTop="1" thickBot="1" x14ac:dyDescent="0.25">
      <c r="A3576" s="5">
        <v>3571</v>
      </c>
      <c r="B3576" s="5">
        <v>420016</v>
      </c>
      <c r="C3576" s="5">
        <v>4200</v>
      </c>
      <c r="D3576" s="63">
        <v>40000026</v>
      </c>
      <c r="E3576" s="63">
        <v>46000026</v>
      </c>
      <c r="F3576" s="5">
        <v>16</v>
      </c>
      <c r="G3576" s="5">
        <v>3004002</v>
      </c>
      <c r="H3576" s="5">
        <v>3104002</v>
      </c>
      <c r="I3576" s="5" t="s">
        <v>330</v>
      </c>
      <c r="J3576" s="12">
        <v>2</v>
      </c>
      <c r="K3576" s="30">
        <v>10000</v>
      </c>
      <c r="L3576" s="30">
        <v>8000</v>
      </c>
      <c r="M3576" s="15" t="s">
        <v>506</v>
      </c>
      <c r="N3576" s="15" t="s">
        <v>845</v>
      </c>
      <c r="O3576" s="15" t="s">
        <v>1755</v>
      </c>
      <c r="P3576" s="5" t="s">
        <v>2748</v>
      </c>
      <c r="Q3576" s="5">
        <v>100</v>
      </c>
      <c r="R3576" s="47" t="s">
        <v>521</v>
      </c>
      <c r="S3576" s="47">
        <v>0</v>
      </c>
      <c r="T3576" s="47" t="s">
        <v>307</v>
      </c>
      <c r="U3576" s="47">
        <v>0</v>
      </c>
      <c r="V3576" s="47" t="s">
        <v>853</v>
      </c>
      <c r="W3576" s="31" t="s">
        <v>511</v>
      </c>
      <c r="X3576" s="31">
        <v>0</v>
      </c>
      <c r="Y3576" s="31" t="s">
        <v>307</v>
      </c>
      <c r="Z3576" s="31">
        <v>-12</v>
      </c>
      <c r="AA3576" s="5">
        <v>1</v>
      </c>
      <c r="AC3576" s="5">
        <v>0</v>
      </c>
      <c r="AD3576" s="5">
        <v>8705</v>
      </c>
      <c r="AE3576" s="14">
        <v>200006</v>
      </c>
      <c r="AF3576" s="11"/>
      <c r="AG3576" s="25">
        <v>200007</v>
      </c>
      <c r="AH3576" s="12" t="s">
        <v>846</v>
      </c>
      <c r="AI3576" s="12" t="s">
        <v>324</v>
      </c>
      <c r="AJ3576" s="30">
        <v>0</v>
      </c>
      <c r="AK3576" s="5">
        <v>100000</v>
      </c>
      <c r="AL3576" s="5">
        <v>3</v>
      </c>
      <c r="AN3576" s="5" t="s">
        <v>215</v>
      </c>
      <c r="AQ3576" s="5">
        <v>0</v>
      </c>
      <c r="BB3576" s="26" t="s">
        <v>2758</v>
      </c>
      <c r="BC3576" s="26"/>
    </row>
    <row r="3577" spans="1:55" thickTop="1" thickBot="1" x14ac:dyDescent="0.25">
      <c r="A3577" s="5">
        <v>3572</v>
      </c>
      <c r="B3577" s="5">
        <v>420017</v>
      </c>
      <c r="C3577" s="5">
        <v>4200</v>
      </c>
      <c r="D3577" s="63">
        <v>40000026</v>
      </c>
      <c r="E3577" s="63">
        <v>46000026</v>
      </c>
      <c r="F3577" s="5">
        <v>17</v>
      </c>
      <c r="G3577" s="5">
        <v>3004002</v>
      </c>
      <c r="H3577" s="5">
        <v>3104002</v>
      </c>
      <c r="I3577" s="5" t="s">
        <v>330</v>
      </c>
      <c r="J3577" s="12">
        <v>2</v>
      </c>
      <c r="K3577" s="30">
        <v>10000</v>
      </c>
      <c r="L3577" s="30">
        <v>8000</v>
      </c>
      <c r="M3577" s="15" t="s">
        <v>506</v>
      </c>
      <c r="N3577" s="15" t="s">
        <v>845</v>
      </c>
      <c r="O3577" s="15" t="s">
        <v>1755</v>
      </c>
      <c r="P3577" s="5" t="s">
        <v>2748</v>
      </c>
      <c r="Q3577" s="5">
        <v>100</v>
      </c>
      <c r="R3577" s="47" t="s">
        <v>521</v>
      </c>
      <c r="S3577" s="47">
        <v>0</v>
      </c>
      <c r="T3577" s="47" t="s">
        <v>307</v>
      </c>
      <c r="U3577" s="47">
        <v>0</v>
      </c>
      <c r="V3577" s="47" t="s">
        <v>853</v>
      </c>
      <c r="W3577" s="31" t="s">
        <v>511</v>
      </c>
      <c r="X3577" s="31">
        <v>0</v>
      </c>
      <c r="Y3577" s="31" t="s">
        <v>307</v>
      </c>
      <c r="Z3577" s="31">
        <v>-12</v>
      </c>
      <c r="AA3577" s="5">
        <v>1</v>
      </c>
      <c r="AC3577" s="5">
        <v>0</v>
      </c>
      <c r="AD3577" s="5">
        <v>8705</v>
      </c>
      <c r="AE3577" s="14">
        <v>200006</v>
      </c>
      <c r="AF3577" s="11"/>
      <c r="AG3577" s="25">
        <v>200007</v>
      </c>
      <c r="AH3577" s="12" t="s">
        <v>846</v>
      </c>
      <c r="AI3577" s="12" t="s">
        <v>324</v>
      </c>
      <c r="AJ3577" s="30">
        <v>0</v>
      </c>
      <c r="AK3577" s="5">
        <v>100000</v>
      </c>
      <c r="AL3577" s="5">
        <v>3</v>
      </c>
      <c r="AN3577" s="5" t="s">
        <v>215</v>
      </c>
      <c r="AQ3577" s="5">
        <v>0</v>
      </c>
      <c r="BB3577" s="26" t="s">
        <v>2758</v>
      </c>
      <c r="BC3577" s="26"/>
    </row>
    <row r="3578" spans="1:55" thickTop="1" thickBot="1" x14ac:dyDescent="0.25">
      <c r="A3578" s="5">
        <v>3573</v>
      </c>
      <c r="B3578" s="5">
        <v>420018</v>
      </c>
      <c r="C3578" s="5">
        <v>4200</v>
      </c>
      <c r="D3578" s="63">
        <v>40000026</v>
      </c>
      <c r="E3578" s="63">
        <v>46000026</v>
      </c>
      <c r="F3578" s="5">
        <v>18</v>
      </c>
      <c r="G3578" s="5">
        <v>3004002</v>
      </c>
      <c r="H3578" s="5">
        <v>3104002</v>
      </c>
      <c r="I3578" s="5" t="s">
        <v>330</v>
      </c>
      <c r="J3578" s="12">
        <v>2</v>
      </c>
      <c r="K3578" s="30">
        <v>10000</v>
      </c>
      <c r="L3578" s="30">
        <v>8000</v>
      </c>
      <c r="M3578" s="15" t="s">
        <v>506</v>
      </c>
      <c r="N3578" s="15" t="s">
        <v>845</v>
      </c>
      <c r="O3578" s="15" t="s">
        <v>1755</v>
      </c>
      <c r="P3578" s="5" t="s">
        <v>2748</v>
      </c>
      <c r="Q3578" s="5">
        <v>100</v>
      </c>
      <c r="R3578" s="47" t="s">
        <v>521</v>
      </c>
      <c r="S3578" s="47">
        <v>0</v>
      </c>
      <c r="T3578" s="47" t="s">
        <v>307</v>
      </c>
      <c r="U3578" s="47">
        <v>0</v>
      </c>
      <c r="V3578" s="47" t="s">
        <v>853</v>
      </c>
      <c r="W3578" s="31" t="s">
        <v>511</v>
      </c>
      <c r="X3578" s="31">
        <v>0</v>
      </c>
      <c r="Y3578" s="31" t="s">
        <v>307</v>
      </c>
      <c r="Z3578" s="31">
        <v>-12</v>
      </c>
      <c r="AA3578" s="5">
        <v>1</v>
      </c>
      <c r="AC3578" s="5">
        <v>0</v>
      </c>
      <c r="AD3578" s="5">
        <v>8705</v>
      </c>
      <c r="AE3578" s="14">
        <v>200006</v>
      </c>
      <c r="AF3578" s="11"/>
      <c r="AG3578" s="25">
        <v>200007</v>
      </c>
      <c r="AH3578" s="12" t="s">
        <v>846</v>
      </c>
      <c r="AI3578" s="12" t="s">
        <v>324</v>
      </c>
      <c r="AJ3578" s="30">
        <v>0</v>
      </c>
      <c r="AK3578" s="5">
        <v>100000</v>
      </c>
      <c r="AL3578" s="5">
        <v>3</v>
      </c>
      <c r="AN3578" s="5" t="s">
        <v>215</v>
      </c>
      <c r="AQ3578" s="5">
        <v>0</v>
      </c>
      <c r="BB3578" s="26" t="s">
        <v>2758</v>
      </c>
      <c r="BC3578" s="26"/>
    </row>
    <row r="3579" spans="1:55" thickTop="1" thickBot="1" x14ac:dyDescent="0.25">
      <c r="A3579" s="5">
        <v>3574</v>
      </c>
      <c r="B3579" s="5">
        <v>420019</v>
      </c>
      <c r="C3579" s="5">
        <v>4200</v>
      </c>
      <c r="D3579" s="63">
        <v>40000026</v>
      </c>
      <c r="E3579" s="63">
        <v>46000026</v>
      </c>
      <c r="F3579" s="5">
        <v>19</v>
      </c>
      <c r="G3579" s="5">
        <v>3004002</v>
      </c>
      <c r="H3579" s="5">
        <v>3104002</v>
      </c>
      <c r="I3579" s="5" t="s">
        <v>330</v>
      </c>
      <c r="J3579" s="12">
        <v>2</v>
      </c>
      <c r="K3579" s="30">
        <v>10000</v>
      </c>
      <c r="L3579" s="30">
        <v>8000</v>
      </c>
      <c r="M3579" s="15" t="s">
        <v>506</v>
      </c>
      <c r="N3579" s="15" t="s">
        <v>845</v>
      </c>
      <c r="O3579" s="15" t="s">
        <v>1755</v>
      </c>
      <c r="P3579" s="5" t="s">
        <v>2748</v>
      </c>
      <c r="Q3579" s="5">
        <v>100</v>
      </c>
      <c r="R3579" s="47" t="s">
        <v>521</v>
      </c>
      <c r="S3579" s="47">
        <v>0</v>
      </c>
      <c r="T3579" s="47" t="s">
        <v>307</v>
      </c>
      <c r="U3579" s="47">
        <v>0</v>
      </c>
      <c r="V3579" s="47" t="s">
        <v>853</v>
      </c>
      <c r="W3579" s="31" t="s">
        <v>511</v>
      </c>
      <c r="X3579" s="31">
        <v>0</v>
      </c>
      <c r="Y3579" s="31" t="s">
        <v>307</v>
      </c>
      <c r="Z3579" s="31">
        <v>-12</v>
      </c>
      <c r="AA3579" s="5">
        <v>1</v>
      </c>
      <c r="AC3579" s="5">
        <v>0</v>
      </c>
      <c r="AD3579" s="5">
        <v>8705</v>
      </c>
      <c r="AE3579" s="14">
        <v>200006</v>
      </c>
      <c r="AF3579" s="11"/>
      <c r="AG3579" s="25">
        <v>200007</v>
      </c>
      <c r="AH3579" s="12" t="s">
        <v>846</v>
      </c>
      <c r="AI3579" s="12" t="s">
        <v>324</v>
      </c>
      <c r="AJ3579" s="30">
        <v>0</v>
      </c>
      <c r="AK3579" s="5">
        <v>100000</v>
      </c>
      <c r="AL3579" s="5">
        <v>3</v>
      </c>
      <c r="AN3579" s="5" t="s">
        <v>215</v>
      </c>
      <c r="AQ3579" s="5">
        <v>0</v>
      </c>
      <c r="BB3579" s="26" t="s">
        <v>2758</v>
      </c>
      <c r="BC3579" s="26"/>
    </row>
    <row r="3580" spans="1:55" thickTop="1" thickBot="1" x14ac:dyDescent="0.25">
      <c r="A3580" s="5">
        <v>3575</v>
      </c>
      <c r="B3580" s="5">
        <v>420020</v>
      </c>
      <c r="C3580" s="5">
        <v>4200</v>
      </c>
      <c r="D3580" s="63">
        <v>40000026</v>
      </c>
      <c r="E3580" s="63">
        <v>46000026</v>
      </c>
      <c r="F3580" s="5">
        <v>20</v>
      </c>
      <c r="G3580" s="5">
        <v>3004002</v>
      </c>
      <c r="H3580" s="5">
        <v>3104002</v>
      </c>
      <c r="I3580" s="5" t="s">
        <v>330</v>
      </c>
      <c r="J3580" s="12">
        <v>2</v>
      </c>
      <c r="K3580" s="30">
        <v>10000</v>
      </c>
      <c r="L3580" s="30">
        <v>8000</v>
      </c>
      <c r="M3580" s="15" t="s">
        <v>506</v>
      </c>
      <c r="N3580" s="15" t="s">
        <v>845</v>
      </c>
      <c r="O3580" s="15" t="s">
        <v>1755</v>
      </c>
      <c r="P3580" s="5" t="s">
        <v>2748</v>
      </c>
      <c r="Q3580" s="5">
        <v>100</v>
      </c>
      <c r="R3580" s="47" t="s">
        <v>521</v>
      </c>
      <c r="S3580" s="47">
        <v>0</v>
      </c>
      <c r="T3580" s="47" t="s">
        <v>307</v>
      </c>
      <c r="U3580" s="47">
        <v>0</v>
      </c>
      <c r="V3580" s="47" t="s">
        <v>853</v>
      </c>
      <c r="W3580" s="31" t="s">
        <v>511</v>
      </c>
      <c r="X3580" s="31">
        <v>0</v>
      </c>
      <c r="Y3580" s="31" t="s">
        <v>307</v>
      </c>
      <c r="Z3580" s="31">
        <v>-12</v>
      </c>
      <c r="AA3580" s="5">
        <v>1</v>
      </c>
      <c r="AC3580" s="5">
        <v>0</v>
      </c>
      <c r="AD3580" s="5">
        <v>8705</v>
      </c>
      <c r="AE3580" s="14">
        <v>200006</v>
      </c>
      <c r="AF3580" s="11"/>
      <c r="AG3580" s="25">
        <v>200007</v>
      </c>
      <c r="AH3580" s="12" t="s">
        <v>846</v>
      </c>
      <c r="AI3580" s="12" t="s">
        <v>324</v>
      </c>
      <c r="AJ3580" s="30">
        <v>0</v>
      </c>
      <c r="AK3580" s="5">
        <v>100000</v>
      </c>
      <c r="AL3580" s="5">
        <v>3</v>
      </c>
      <c r="AN3580" s="5" t="s">
        <v>215</v>
      </c>
      <c r="AQ3580" s="5">
        <v>0</v>
      </c>
      <c r="BB3580" s="26" t="s">
        <v>2758</v>
      </c>
      <c r="BC3580" s="26"/>
    </row>
    <row r="3581" spans="1:55" thickTop="1" thickBot="1" x14ac:dyDescent="0.25">
      <c r="A3581" s="5">
        <v>3576</v>
      </c>
      <c r="B3581" s="5">
        <v>420021</v>
      </c>
      <c r="C3581" s="5">
        <v>4200</v>
      </c>
      <c r="D3581" s="63">
        <v>40000026</v>
      </c>
      <c r="E3581" s="63">
        <v>46000026</v>
      </c>
      <c r="F3581" s="5">
        <v>21</v>
      </c>
      <c r="G3581" s="5">
        <v>3004002</v>
      </c>
      <c r="H3581" s="5">
        <v>3104002</v>
      </c>
      <c r="I3581" s="5" t="s">
        <v>330</v>
      </c>
      <c r="J3581" s="12">
        <v>2</v>
      </c>
      <c r="K3581" s="30">
        <v>10000</v>
      </c>
      <c r="L3581" s="30">
        <v>8000</v>
      </c>
      <c r="M3581" s="15" t="s">
        <v>506</v>
      </c>
      <c r="N3581" s="15" t="s">
        <v>845</v>
      </c>
      <c r="O3581" s="15" t="s">
        <v>1755</v>
      </c>
      <c r="P3581" s="5" t="s">
        <v>2748</v>
      </c>
      <c r="Q3581" s="5">
        <v>100</v>
      </c>
      <c r="R3581" s="47" t="s">
        <v>521</v>
      </c>
      <c r="S3581" s="47">
        <v>0</v>
      </c>
      <c r="T3581" s="47" t="s">
        <v>307</v>
      </c>
      <c r="U3581" s="47">
        <v>0</v>
      </c>
      <c r="V3581" s="47" t="s">
        <v>853</v>
      </c>
      <c r="W3581" s="31" t="s">
        <v>511</v>
      </c>
      <c r="X3581" s="31">
        <v>0</v>
      </c>
      <c r="Y3581" s="31" t="s">
        <v>307</v>
      </c>
      <c r="Z3581" s="31">
        <v>-12</v>
      </c>
      <c r="AA3581" s="5">
        <v>1</v>
      </c>
      <c r="AC3581" s="5">
        <v>0</v>
      </c>
      <c r="AD3581" s="5">
        <v>8705</v>
      </c>
      <c r="AE3581" s="14">
        <v>200006</v>
      </c>
      <c r="AF3581" s="11"/>
      <c r="AG3581" s="25">
        <v>200007</v>
      </c>
      <c r="AH3581" s="12" t="s">
        <v>846</v>
      </c>
      <c r="AI3581" s="12" t="s">
        <v>324</v>
      </c>
      <c r="AJ3581" s="30">
        <v>0</v>
      </c>
      <c r="AK3581" s="5">
        <v>100000</v>
      </c>
      <c r="AL3581" s="5">
        <v>3</v>
      </c>
      <c r="AN3581" s="5" t="s">
        <v>215</v>
      </c>
      <c r="AQ3581" s="5">
        <v>0</v>
      </c>
      <c r="BB3581" s="26" t="s">
        <v>2758</v>
      </c>
      <c r="BC3581" s="26"/>
    </row>
    <row r="3582" spans="1:55" thickTop="1" thickBot="1" x14ac:dyDescent="0.25">
      <c r="A3582" s="5">
        <v>3577</v>
      </c>
      <c r="B3582" s="5">
        <v>420022</v>
      </c>
      <c r="C3582" s="5">
        <v>4200</v>
      </c>
      <c r="D3582" s="63">
        <v>40000026</v>
      </c>
      <c r="E3582" s="63">
        <v>46000026</v>
      </c>
      <c r="F3582" s="5">
        <v>22</v>
      </c>
      <c r="G3582" s="5">
        <v>3004002</v>
      </c>
      <c r="H3582" s="5">
        <v>3104002</v>
      </c>
      <c r="I3582" s="5" t="s">
        <v>330</v>
      </c>
      <c r="J3582" s="12">
        <v>2</v>
      </c>
      <c r="K3582" s="30">
        <v>10000</v>
      </c>
      <c r="L3582" s="30">
        <v>8000</v>
      </c>
      <c r="M3582" s="15" t="s">
        <v>506</v>
      </c>
      <c r="N3582" s="15" t="s">
        <v>845</v>
      </c>
      <c r="O3582" s="15" t="s">
        <v>1755</v>
      </c>
      <c r="P3582" s="5" t="s">
        <v>2748</v>
      </c>
      <c r="Q3582" s="5">
        <v>100</v>
      </c>
      <c r="R3582" s="47" t="s">
        <v>521</v>
      </c>
      <c r="S3582" s="47">
        <v>0</v>
      </c>
      <c r="T3582" s="47" t="s">
        <v>307</v>
      </c>
      <c r="U3582" s="47">
        <v>0</v>
      </c>
      <c r="V3582" s="47" t="s">
        <v>853</v>
      </c>
      <c r="W3582" s="31" t="s">
        <v>511</v>
      </c>
      <c r="X3582" s="31">
        <v>0</v>
      </c>
      <c r="Y3582" s="31" t="s">
        <v>307</v>
      </c>
      <c r="Z3582" s="31">
        <v>-12</v>
      </c>
      <c r="AA3582" s="5">
        <v>1</v>
      </c>
      <c r="AC3582" s="5">
        <v>0</v>
      </c>
      <c r="AD3582" s="5">
        <v>8705</v>
      </c>
      <c r="AE3582" s="14">
        <v>200006</v>
      </c>
      <c r="AF3582" s="11"/>
      <c r="AG3582" s="25">
        <v>200007</v>
      </c>
      <c r="AH3582" s="12" t="s">
        <v>846</v>
      </c>
      <c r="AI3582" s="12" t="s">
        <v>324</v>
      </c>
      <c r="AJ3582" s="30">
        <v>0</v>
      </c>
      <c r="AK3582" s="5">
        <v>100000</v>
      </c>
      <c r="AL3582" s="5">
        <v>3</v>
      </c>
      <c r="AN3582" s="5" t="s">
        <v>215</v>
      </c>
      <c r="AQ3582" s="5">
        <v>0</v>
      </c>
      <c r="BB3582" s="26" t="s">
        <v>2758</v>
      </c>
      <c r="BC3582" s="26"/>
    </row>
    <row r="3583" spans="1:55" thickTop="1" thickBot="1" x14ac:dyDescent="0.25">
      <c r="A3583" s="5">
        <v>3578</v>
      </c>
      <c r="B3583" s="5">
        <v>420023</v>
      </c>
      <c r="C3583" s="5">
        <v>4200</v>
      </c>
      <c r="D3583" s="63">
        <v>40000026</v>
      </c>
      <c r="E3583" s="63">
        <v>46000026</v>
      </c>
      <c r="F3583" s="5">
        <v>23</v>
      </c>
      <c r="G3583" s="5">
        <v>3004002</v>
      </c>
      <c r="H3583" s="5">
        <v>3104002</v>
      </c>
      <c r="I3583" s="5" t="s">
        <v>330</v>
      </c>
      <c r="J3583" s="12">
        <v>2</v>
      </c>
      <c r="K3583" s="30">
        <v>10000</v>
      </c>
      <c r="L3583" s="30">
        <v>8000</v>
      </c>
      <c r="M3583" s="15" t="s">
        <v>506</v>
      </c>
      <c r="N3583" s="15" t="s">
        <v>845</v>
      </c>
      <c r="O3583" s="15" t="s">
        <v>1755</v>
      </c>
      <c r="P3583" s="5" t="s">
        <v>2748</v>
      </c>
      <c r="Q3583" s="5">
        <v>100</v>
      </c>
      <c r="R3583" s="47" t="s">
        <v>521</v>
      </c>
      <c r="S3583" s="47">
        <v>0</v>
      </c>
      <c r="T3583" s="47" t="s">
        <v>307</v>
      </c>
      <c r="U3583" s="47">
        <v>0</v>
      </c>
      <c r="V3583" s="47" t="s">
        <v>853</v>
      </c>
      <c r="W3583" s="31" t="s">
        <v>511</v>
      </c>
      <c r="X3583" s="31">
        <v>0</v>
      </c>
      <c r="Y3583" s="31" t="s">
        <v>307</v>
      </c>
      <c r="Z3583" s="31">
        <v>-12</v>
      </c>
      <c r="AA3583" s="5">
        <v>1</v>
      </c>
      <c r="AC3583" s="5">
        <v>0</v>
      </c>
      <c r="AD3583" s="5">
        <v>8705</v>
      </c>
      <c r="AE3583" s="14">
        <v>200006</v>
      </c>
      <c r="AF3583" s="11"/>
      <c r="AG3583" s="25">
        <v>200007</v>
      </c>
      <c r="AH3583" s="12" t="s">
        <v>846</v>
      </c>
      <c r="AI3583" s="12" t="s">
        <v>324</v>
      </c>
      <c r="AJ3583" s="30">
        <v>0</v>
      </c>
      <c r="AK3583" s="5">
        <v>100000</v>
      </c>
      <c r="AL3583" s="5">
        <v>3</v>
      </c>
      <c r="AN3583" s="5" t="s">
        <v>215</v>
      </c>
      <c r="AQ3583" s="5">
        <v>0</v>
      </c>
      <c r="BB3583" s="26" t="s">
        <v>2758</v>
      </c>
      <c r="BC3583" s="26"/>
    </row>
    <row r="3584" spans="1:55" thickTop="1" thickBot="1" x14ac:dyDescent="0.25">
      <c r="A3584" s="5">
        <v>3579</v>
      </c>
      <c r="B3584" s="5">
        <v>420024</v>
      </c>
      <c r="C3584" s="5">
        <v>4200</v>
      </c>
      <c r="D3584" s="63">
        <v>40000026</v>
      </c>
      <c r="E3584" s="63">
        <v>46000026</v>
      </c>
      <c r="F3584" s="5">
        <v>24</v>
      </c>
      <c r="G3584" s="5">
        <v>3004002</v>
      </c>
      <c r="H3584" s="5">
        <v>3104002</v>
      </c>
      <c r="I3584" s="5" t="s">
        <v>330</v>
      </c>
      <c r="J3584" s="12">
        <v>2</v>
      </c>
      <c r="K3584" s="30">
        <v>10000</v>
      </c>
      <c r="L3584" s="30">
        <v>8000</v>
      </c>
      <c r="M3584" s="15" t="s">
        <v>506</v>
      </c>
      <c r="N3584" s="15" t="s">
        <v>845</v>
      </c>
      <c r="O3584" s="15" t="s">
        <v>1755</v>
      </c>
      <c r="P3584" s="5" t="s">
        <v>2748</v>
      </c>
      <c r="Q3584" s="5">
        <v>100</v>
      </c>
      <c r="R3584" s="47" t="s">
        <v>521</v>
      </c>
      <c r="S3584" s="47">
        <v>0</v>
      </c>
      <c r="T3584" s="47" t="s">
        <v>307</v>
      </c>
      <c r="U3584" s="47">
        <v>0</v>
      </c>
      <c r="V3584" s="47" t="s">
        <v>853</v>
      </c>
      <c r="W3584" s="31" t="s">
        <v>511</v>
      </c>
      <c r="X3584" s="31">
        <v>0</v>
      </c>
      <c r="Y3584" s="31" t="s">
        <v>307</v>
      </c>
      <c r="Z3584" s="31">
        <v>-12</v>
      </c>
      <c r="AA3584" s="5">
        <v>1</v>
      </c>
      <c r="AC3584" s="5">
        <v>0</v>
      </c>
      <c r="AD3584" s="5">
        <v>8705</v>
      </c>
      <c r="AE3584" s="14">
        <v>200006</v>
      </c>
      <c r="AF3584" s="11"/>
      <c r="AG3584" s="25">
        <v>200007</v>
      </c>
      <c r="AH3584" s="12" t="s">
        <v>846</v>
      </c>
      <c r="AI3584" s="12" t="s">
        <v>324</v>
      </c>
      <c r="AJ3584" s="30">
        <v>0</v>
      </c>
      <c r="AK3584" s="5">
        <v>100000</v>
      </c>
      <c r="AL3584" s="5">
        <v>3</v>
      </c>
      <c r="AN3584" s="5" t="s">
        <v>215</v>
      </c>
      <c r="AQ3584" s="5">
        <v>0</v>
      </c>
      <c r="BB3584" s="26" t="s">
        <v>2758</v>
      </c>
      <c r="BC3584" s="26"/>
    </row>
    <row r="3585" spans="1:55" thickTop="1" thickBot="1" x14ac:dyDescent="0.25">
      <c r="A3585" s="5">
        <v>3580</v>
      </c>
      <c r="B3585" s="5">
        <v>420025</v>
      </c>
      <c r="C3585" s="5">
        <v>4200</v>
      </c>
      <c r="D3585" s="63">
        <v>40000026</v>
      </c>
      <c r="E3585" s="63">
        <v>46000026</v>
      </c>
      <c r="F3585" s="5">
        <v>25</v>
      </c>
      <c r="G3585" s="5">
        <v>3004002</v>
      </c>
      <c r="H3585" s="5">
        <v>3104002</v>
      </c>
      <c r="I3585" s="5" t="s">
        <v>330</v>
      </c>
      <c r="J3585" s="12">
        <v>2</v>
      </c>
      <c r="K3585" s="30">
        <v>10000</v>
      </c>
      <c r="L3585" s="30">
        <v>8000</v>
      </c>
      <c r="M3585" s="15" t="s">
        <v>506</v>
      </c>
      <c r="N3585" s="15" t="s">
        <v>845</v>
      </c>
      <c r="O3585" s="15" t="s">
        <v>1755</v>
      </c>
      <c r="P3585" s="5" t="s">
        <v>2748</v>
      </c>
      <c r="Q3585" s="5">
        <v>100</v>
      </c>
      <c r="R3585" s="47" t="s">
        <v>521</v>
      </c>
      <c r="S3585" s="47">
        <v>0</v>
      </c>
      <c r="T3585" s="47" t="s">
        <v>307</v>
      </c>
      <c r="U3585" s="47">
        <v>0</v>
      </c>
      <c r="V3585" s="47" t="s">
        <v>853</v>
      </c>
      <c r="W3585" s="31" t="s">
        <v>511</v>
      </c>
      <c r="X3585" s="31">
        <v>0</v>
      </c>
      <c r="Y3585" s="31" t="s">
        <v>307</v>
      </c>
      <c r="Z3585" s="31">
        <v>-12</v>
      </c>
      <c r="AA3585" s="5">
        <v>1</v>
      </c>
      <c r="AC3585" s="5">
        <v>0</v>
      </c>
      <c r="AD3585" s="5">
        <v>8705</v>
      </c>
      <c r="AE3585" s="14">
        <v>200006</v>
      </c>
      <c r="AF3585" s="11"/>
      <c r="AG3585" s="25">
        <v>200007</v>
      </c>
      <c r="AH3585" s="12" t="s">
        <v>846</v>
      </c>
      <c r="AI3585" s="12" t="s">
        <v>324</v>
      </c>
      <c r="AJ3585" s="30">
        <v>0</v>
      </c>
      <c r="AK3585" s="5">
        <v>100000</v>
      </c>
      <c r="AL3585" s="5">
        <v>3</v>
      </c>
      <c r="AN3585" s="5" t="s">
        <v>215</v>
      </c>
      <c r="AQ3585" s="5">
        <v>0</v>
      </c>
      <c r="BB3585" s="26" t="s">
        <v>2758</v>
      </c>
      <c r="BC3585" s="26"/>
    </row>
    <row r="3586" spans="1:55" thickTop="1" thickBot="1" x14ac:dyDescent="0.25">
      <c r="A3586" s="5">
        <v>3581</v>
      </c>
      <c r="B3586" s="5">
        <v>420026</v>
      </c>
      <c r="C3586" s="5">
        <v>4200</v>
      </c>
      <c r="D3586" s="63">
        <v>40000026</v>
      </c>
      <c r="E3586" s="63">
        <v>46000026</v>
      </c>
      <c r="F3586" s="5">
        <v>26</v>
      </c>
      <c r="G3586" s="5">
        <v>3004002</v>
      </c>
      <c r="H3586" s="5">
        <v>3104002</v>
      </c>
      <c r="I3586" s="5" t="s">
        <v>330</v>
      </c>
      <c r="J3586" s="12">
        <v>2</v>
      </c>
      <c r="K3586" s="30">
        <v>10000</v>
      </c>
      <c r="L3586" s="30">
        <v>8000</v>
      </c>
      <c r="M3586" s="15" t="s">
        <v>506</v>
      </c>
      <c r="N3586" s="15" t="s">
        <v>845</v>
      </c>
      <c r="O3586" s="15" t="s">
        <v>1755</v>
      </c>
      <c r="P3586" s="5" t="s">
        <v>2748</v>
      </c>
      <c r="Q3586" s="5">
        <v>100</v>
      </c>
      <c r="R3586" s="47" t="s">
        <v>521</v>
      </c>
      <c r="S3586" s="47">
        <v>0</v>
      </c>
      <c r="T3586" s="47" t="s">
        <v>307</v>
      </c>
      <c r="U3586" s="47">
        <v>0</v>
      </c>
      <c r="V3586" s="47" t="s">
        <v>853</v>
      </c>
      <c r="W3586" s="31" t="s">
        <v>511</v>
      </c>
      <c r="X3586" s="31">
        <v>0</v>
      </c>
      <c r="Y3586" s="31" t="s">
        <v>307</v>
      </c>
      <c r="Z3586" s="31">
        <v>-12</v>
      </c>
      <c r="AA3586" s="5">
        <v>1</v>
      </c>
      <c r="AC3586" s="5">
        <v>0</v>
      </c>
      <c r="AD3586" s="5">
        <v>8705</v>
      </c>
      <c r="AE3586" s="14">
        <v>200006</v>
      </c>
      <c r="AF3586" s="11"/>
      <c r="AG3586" s="25">
        <v>200007</v>
      </c>
      <c r="AH3586" s="12" t="s">
        <v>846</v>
      </c>
      <c r="AI3586" s="12" t="s">
        <v>324</v>
      </c>
      <c r="AJ3586" s="30">
        <v>0</v>
      </c>
      <c r="AK3586" s="5">
        <v>100000</v>
      </c>
      <c r="AL3586" s="5">
        <v>3</v>
      </c>
      <c r="AN3586" s="5" t="s">
        <v>215</v>
      </c>
      <c r="AQ3586" s="5">
        <v>0</v>
      </c>
      <c r="BB3586" s="26" t="s">
        <v>2758</v>
      </c>
      <c r="BC3586" s="26"/>
    </row>
    <row r="3587" spans="1:55" thickTop="1" thickBot="1" x14ac:dyDescent="0.25">
      <c r="A3587" s="5">
        <v>3582</v>
      </c>
      <c r="B3587" s="5">
        <v>420027</v>
      </c>
      <c r="C3587" s="5">
        <v>4200</v>
      </c>
      <c r="D3587" s="63">
        <v>40000026</v>
      </c>
      <c r="E3587" s="63">
        <v>46000026</v>
      </c>
      <c r="F3587" s="5">
        <v>27</v>
      </c>
      <c r="G3587" s="5">
        <v>3004002</v>
      </c>
      <c r="H3587" s="5">
        <v>3104002</v>
      </c>
      <c r="I3587" s="5" t="s">
        <v>330</v>
      </c>
      <c r="J3587" s="12">
        <v>2</v>
      </c>
      <c r="K3587" s="30">
        <v>10000</v>
      </c>
      <c r="L3587" s="30">
        <v>8000</v>
      </c>
      <c r="M3587" s="15" t="s">
        <v>506</v>
      </c>
      <c r="N3587" s="15" t="s">
        <v>845</v>
      </c>
      <c r="O3587" s="15" t="s">
        <v>1755</v>
      </c>
      <c r="P3587" s="5" t="s">
        <v>2748</v>
      </c>
      <c r="Q3587" s="5">
        <v>100</v>
      </c>
      <c r="R3587" s="47" t="s">
        <v>521</v>
      </c>
      <c r="S3587" s="47">
        <v>0</v>
      </c>
      <c r="T3587" s="47" t="s">
        <v>307</v>
      </c>
      <c r="U3587" s="47">
        <v>0</v>
      </c>
      <c r="V3587" s="47" t="s">
        <v>853</v>
      </c>
      <c r="W3587" s="31" t="s">
        <v>511</v>
      </c>
      <c r="X3587" s="31">
        <v>0</v>
      </c>
      <c r="Y3587" s="31" t="s">
        <v>307</v>
      </c>
      <c r="Z3587" s="31">
        <v>-12</v>
      </c>
      <c r="AA3587" s="5">
        <v>1</v>
      </c>
      <c r="AC3587" s="5">
        <v>0</v>
      </c>
      <c r="AD3587" s="5">
        <v>8705</v>
      </c>
      <c r="AE3587" s="14">
        <v>200006</v>
      </c>
      <c r="AF3587" s="11"/>
      <c r="AG3587" s="25">
        <v>200007</v>
      </c>
      <c r="AH3587" s="12" t="s">
        <v>846</v>
      </c>
      <c r="AI3587" s="12" t="s">
        <v>324</v>
      </c>
      <c r="AJ3587" s="30">
        <v>0</v>
      </c>
      <c r="AK3587" s="5">
        <v>100000</v>
      </c>
      <c r="AL3587" s="5">
        <v>3</v>
      </c>
      <c r="AN3587" s="5" t="s">
        <v>215</v>
      </c>
      <c r="AQ3587" s="5">
        <v>0</v>
      </c>
      <c r="BB3587" s="26" t="s">
        <v>2758</v>
      </c>
      <c r="BC3587" s="26"/>
    </row>
    <row r="3588" spans="1:55" thickTop="1" thickBot="1" x14ac:dyDescent="0.25">
      <c r="A3588" s="5">
        <v>3583</v>
      </c>
      <c r="B3588" s="5">
        <v>420028</v>
      </c>
      <c r="C3588" s="5">
        <v>4200</v>
      </c>
      <c r="D3588" s="63">
        <v>40000026</v>
      </c>
      <c r="E3588" s="63">
        <v>46000026</v>
      </c>
      <c r="F3588" s="5">
        <v>28</v>
      </c>
      <c r="G3588" s="5">
        <v>3004002</v>
      </c>
      <c r="H3588" s="5">
        <v>3104002</v>
      </c>
      <c r="I3588" s="5" t="s">
        <v>330</v>
      </c>
      <c r="J3588" s="12">
        <v>2</v>
      </c>
      <c r="K3588" s="30">
        <v>10000</v>
      </c>
      <c r="L3588" s="30">
        <v>8000</v>
      </c>
      <c r="M3588" s="15" t="s">
        <v>506</v>
      </c>
      <c r="N3588" s="15" t="s">
        <v>845</v>
      </c>
      <c r="O3588" s="15" t="s">
        <v>1755</v>
      </c>
      <c r="P3588" s="5" t="s">
        <v>2748</v>
      </c>
      <c r="Q3588" s="5">
        <v>100</v>
      </c>
      <c r="R3588" s="47" t="s">
        <v>521</v>
      </c>
      <c r="S3588" s="47">
        <v>0</v>
      </c>
      <c r="T3588" s="47" t="s">
        <v>307</v>
      </c>
      <c r="U3588" s="47">
        <v>0</v>
      </c>
      <c r="V3588" s="47" t="s">
        <v>853</v>
      </c>
      <c r="W3588" s="31" t="s">
        <v>511</v>
      </c>
      <c r="X3588" s="31">
        <v>0</v>
      </c>
      <c r="Y3588" s="31" t="s">
        <v>307</v>
      </c>
      <c r="Z3588" s="31">
        <v>-12</v>
      </c>
      <c r="AA3588" s="5">
        <v>1</v>
      </c>
      <c r="AC3588" s="5">
        <v>0</v>
      </c>
      <c r="AD3588" s="5">
        <v>8705</v>
      </c>
      <c r="AE3588" s="14">
        <v>200006</v>
      </c>
      <c r="AF3588" s="11"/>
      <c r="AG3588" s="25">
        <v>200007</v>
      </c>
      <c r="AH3588" s="12" t="s">
        <v>846</v>
      </c>
      <c r="AI3588" s="12" t="s">
        <v>324</v>
      </c>
      <c r="AJ3588" s="30">
        <v>0</v>
      </c>
      <c r="AK3588" s="5">
        <v>100000</v>
      </c>
      <c r="AL3588" s="5">
        <v>3</v>
      </c>
      <c r="AN3588" s="5" t="s">
        <v>215</v>
      </c>
      <c r="AQ3588" s="5">
        <v>0</v>
      </c>
      <c r="BB3588" s="26" t="s">
        <v>2758</v>
      </c>
      <c r="BC3588" s="26"/>
    </row>
    <row r="3589" spans="1:55" thickTop="1" thickBot="1" x14ac:dyDescent="0.25">
      <c r="A3589" s="5">
        <v>3584</v>
      </c>
      <c r="B3589" s="5">
        <v>420029</v>
      </c>
      <c r="C3589" s="5">
        <v>4200</v>
      </c>
      <c r="D3589" s="63">
        <v>40000026</v>
      </c>
      <c r="E3589" s="63">
        <v>46000026</v>
      </c>
      <c r="F3589" s="5">
        <v>29</v>
      </c>
      <c r="G3589" s="5">
        <v>3004002</v>
      </c>
      <c r="H3589" s="5">
        <v>3104002</v>
      </c>
      <c r="I3589" s="5" t="s">
        <v>330</v>
      </c>
      <c r="J3589" s="12">
        <v>2</v>
      </c>
      <c r="K3589" s="30">
        <v>10000</v>
      </c>
      <c r="L3589" s="30">
        <v>8000</v>
      </c>
      <c r="M3589" s="15" t="s">
        <v>506</v>
      </c>
      <c r="N3589" s="15" t="s">
        <v>845</v>
      </c>
      <c r="O3589" s="15" t="s">
        <v>1755</v>
      </c>
      <c r="P3589" s="5" t="s">
        <v>2748</v>
      </c>
      <c r="Q3589" s="5">
        <v>100</v>
      </c>
      <c r="R3589" s="47" t="s">
        <v>521</v>
      </c>
      <c r="S3589" s="47">
        <v>0</v>
      </c>
      <c r="T3589" s="47" t="s">
        <v>307</v>
      </c>
      <c r="U3589" s="47">
        <v>0</v>
      </c>
      <c r="V3589" s="47" t="s">
        <v>853</v>
      </c>
      <c r="W3589" s="31" t="s">
        <v>511</v>
      </c>
      <c r="X3589" s="31">
        <v>0</v>
      </c>
      <c r="Y3589" s="31" t="s">
        <v>307</v>
      </c>
      <c r="Z3589" s="31">
        <v>-12</v>
      </c>
      <c r="AA3589" s="5">
        <v>1</v>
      </c>
      <c r="AC3589" s="5">
        <v>0</v>
      </c>
      <c r="AD3589" s="5">
        <v>8705</v>
      </c>
      <c r="AE3589" s="14">
        <v>200006</v>
      </c>
      <c r="AF3589" s="11"/>
      <c r="AG3589" s="25">
        <v>200007</v>
      </c>
      <c r="AH3589" s="12" t="s">
        <v>846</v>
      </c>
      <c r="AI3589" s="12" t="s">
        <v>324</v>
      </c>
      <c r="AJ3589" s="30">
        <v>0</v>
      </c>
      <c r="AK3589" s="5">
        <v>100000</v>
      </c>
      <c r="AL3589" s="5">
        <v>3</v>
      </c>
      <c r="AN3589" s="5" t="s">
        <v>215</v>
      </c>
      <c r="AQ3589" s="5">
        <v>0</v>
      </c>
      <c r="BB3589" s="26" t="s">
        <v>2758</v>
      </c>
      <c r="BC3589" s="26"/>
    </row>
    <row r="3590" spans="1:55" thickTop="1" thickBot="1" x14ac:dyDescent="0.25">
      <c r="A3590" s="5">
        <v>3585</v>
      </c>
      <c r="B3590" s="5">
        <v>420030</v>
      </c>
      <c r="C3590" s="5">
        <v>4200</v>
      </c>
      <c r="D3590" s="63">
        <v>40000026</v>
      </c>
      <c r="E3590" s="63">
        <v>46000026</v>
      </c>
      <c r="F3590" s="5">
        <v>30</v>
      </c>
      <c r="G3590" s="5">
        <v>3004002</v>
      </c>
      <c r="H3590" s="5">
        <v>3104002</v>
      </c>
      <c r="I3590" s="5" t="s">
        <v>330</v>
      </c>
      <c r="J3590" s="12">
        <v>2</v>
      </c>
      <c r="K3590" s="30">
        <v>10000</v>
      </c>
      <c r="L3590" s="30">
        <v>8000</v>
      </c>
      <c r="M3590" s="15" t="s">
        <v>506</v>
      </c>
      <c r="N3590" s="15" t="s">
        <v>845</v>
      </c>
      <c r="O3590" s="15" t="s">
        <v>1755</v>
      </c>
      <c r="P3590" s="5" t="s">
        <v>2748</v>
      </c>
      <c r="Q3590" s="5">
        <v>100</v>
      </c>
      <c r="R3590" s="47" t="s">
        <v>521</v>
      </c>
      <c r="S3590" s="47">
        <v>0</v>
      </c>
      <c r="T3590" s="47" t="s">
        <v>307</v>
      </c>
      <c r="U3590" s="47">
        <v>0</v>
      </c>
      <c r="V3590" s="47" t="s">
        <v>853</v>
      </c>
      <c r="W3590" s="31" t="s">
        <v>511</v>
      </c>
      <c r="X3590" s="31">
        <v>0</v>
      </c>
      <c r="Y3590" s="31" t="s">
        <v>307</v>
      </c>
      <c r="Z3590" s="31">
        <v>-12</v>
      </c>
      <c r="AA3590" s="5">
        <v>1</v>
      </c>
      <c r="AC3590" s="5">
        <v>0</v>
      </c>
      <c r="AD3590" s="5">
        <v>8705</v>
      </c>
      <c r="AE3590" s="14">
        <v>200006</v>
      </c>
      <c r="AF3590" s="11"/>
      <c r="AG3590" s="25">
        <v>200007</v>
      </c>
      <c r="AH3590" s="12" t="s">
        <v>846</v>
      </c>
      <c r="AI3590" s="12" t="s">
        <v>324</v>
      </c>
      <c r="AJ3590" s="30">
        <v>0</v>
      </c>
      <c r="AK3590" s="5">
        <v>100000</v>
      </c>
      <c r="AL3590" s="5">
        <v>3</v>
      </c>
      <c r="AN3590" s="5" t="s">
        <v>215</v>
      </c>
      <c r="AQ3590" s="5">
        <v>0</v>
      </c>
      <c r="BB3590" s="26" t="s">
        <v>2758</v>
      </c>
      <c r="BC3590" s="26"/>
    </row>
  </sheetData>
  <autoFilter ref="A5:AN3590" xr:uid="{00000000-0009-0000-0000-000000000000}"/>
  <phoneticPr fontId="27" type="noConversion"/>
  <conditionalFormatting sqref="A1:A1048576">
    <cfRule type="duplicateValues" dxfId="8" priority="6"/>
  </conditionalFormatting>
  <conditionalFormatting sqref="B1:B1048576">
    <cfRule type="duplicateValues" dxfId="7" priority="5"/>
  </conditionalFormatting>
  <conditionalFormatting sqref="D1: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">
    <cfRule type="duplicateValues" dxfId="6" priority="4"/>
  </conditionalFormatting>
  <conditionalFormatting sqref="BB1:B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XFD2 L2:AV2 A2:C2 AX2:BC2 F2:J2">
    <cfRule type="duplicateValues" dxfId="5" priority="7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3590"/>
  <sheetViews>
    <sheetView zoomScale="85" zoomScaleNormal="85" workbookViewId="0">
      <pane xSplit="9" ySplit="5" topLeftCell="AH3043" activePane="bottomRight" state="frozen"/>
      <selection pane="topRight" activeCell="I1" sqref="I1"/>
      <selection pane="bottomLeft" activeCell="A6" sqref="A6"/>
      <selection pane="bottomRight" sqref="A1:XFD1048576"/>
    </sheetView>
  </sheetViews>
  <sheetFormatPr defaultColWidth="14.125" defaultRowHeight="18" thickTop="1" thickBottom="1" x14ac:dyDescent="0.25"/>
  <cols>
    <col min="1" max="1" width="7.375" style="5" bestFit="1" customWidth="1"/>
    <col min="2" max="2" width="15.5" style="5" bestFit="1" customWidth="1"/>
    <col min="3" max="3" width="10.5" style="5" customWidth="1"/>
    <col min="4" max="5" width="28.625" style="66" customWidth="1"/>
    <col min="6" max="6" width="10.5" style="5" customWidth="1"/>
    <col min="7" max="7" width="25.25" style="5" customWidth="1"/>
    <col min="8" max="8" width="10.5" style="5" customWidth="1"/>
    <col min="9" max="9" width="26.875" style="5" customWidth="1"/>
    <col min="10" max="10" width="15.75" style="12" bestFit="1" customWidth="1"/>
    <col min="11" max="11" width="20.375" style="15" customWidth="1"/>
    <col min="12" max="15" width="30.75" style="15" customWidth="1"/>
    <col min="16" max="16" width="29.875" style="5" bestFit="1" customWidth="1"/>
    <col min="17" max="17" width="26.625" style="5" customWidth="1"/>
    <col min="18" max="18" width="15.375" style="47" customWidth="1"/>
    <col min="19" max="19" width="2.875" style="47" bestFit="1" customWidth="1"/>
    <col min="20" max="20" width="2.25" style="47" bestFit="1" customWidth="1"/>
    <col min="21" max="21" width="6.25" style="47" bestFit="1" customWidth="1"/>
    <col min="22" max="22" width="20.625" style="47" customWidth="1"/>
    <col min="23" max="23" width="15" style="31" customWidth="1"/>
    <col min="24" max="24" width="2.875" style="31" bestFit="1" customWidth="1"/>
    <col min="25" max="25" width="2.25" style="31" bestFit="1" customWidth="1"/>
    <col min="26" max="26" width="6.25" style="31" bestFit="1" customWidth="1"/>
    <col min="27" max="27" width="19.75" style="5" bestFit="1" customWidth="1"/>
    <col min="28" max="28" width="31.875" style="18" bestFit="1" customWidth="1"/>
    <col min="29" max="29" width="18.125" style="5" bestFit="1" customWidth="1"/>
    <col min="30" max="30" width="51.75" style="5" bestFit="1" customWidth="1"/>
    <col min="31" max="31" width="21.375" style="12" bestFit="1" customWidth="1"/>
    <col min="32" max="32" width="21.375" style="9" bestFit="1" customWidth="1"/>
    <col min="33" max="33" width="21.375" style="23" bestFit="1" customWidth="1"/>
    <col min="34" max="34" width="35.625" style="12" bestFit="1" customWidth="1"/>
    <col min="35" max="35" width="35.625" style="15" bestFit="1" customWidth="1"/>
    <col min="36" max="36" width="35.625" style="15" customWidth="1"/>
    <col min="37" max="37" width="21.625" style="5" bestFit="1" customWidth="1"/>
    <col min="38" max="38" width="23.875" style="5" bestFit="1" customWidth="1"/>
    <col min="39" max="39" width="26" style="12" bestFit="1" customWidth="1"/>
    <col min="40" max="40" width="50.625" style="5" customWidth="1"/>
    <col min="41" max="41" width="25.75" style="15" bestFit="1" customWidth="1"/>
    <col min="42" max="42" width="15.625" style="5" bestFit="1" customWidth="1"/>
    <col min="43" max="43" width="13.25" style="5" bestFit="1" customWidth="1"/>
    <col min="44" max="45" width="23.25" style="5" bestFit="1" customWidth="1"/>
    <col min="46" max="46" width="21.5" style="5" bestFit="1" customWidth="1"/>
    <col min="47" max="47" width="28.125" style="5" customWidth="1"/>
    <col min="48" max="48" width="14.125" style="5"/>
    <col min="49" max="49" width="25.375" style="5" bestFit="1" customWidth="1"/>
    <col min="50" max="53" width="48.625" style="5" bestFit="1" customWidth="1"/>
    <col min="54" max="55" width="28.625" style="29" customWidth="1"/>
    <col min="56" max="57" width="37.625" style="5" customWidth="1"/>
    <col min="58" max="16384" width="14.125" style="5"/>
  </cols>
  <sheetData>
    <row r="1" spans="1:57" thickTop="1" thickBot="1" x14ac:dyDescent="0.25">
      <c r="A1" s="5">
        <v>1</v>
      </c>
      <c r="D1" s="63"/>
      <c r="E1" s="63"/>
      <c r="BB1" s="26"/>
      <c r="BC1" s="26"/>
    </row>
    <row r="2" spans="1:57" thickTop="1" thickBot="1" x14ac:dyDescent="0.25">
      <c r="A2" s="6" t="s">
        <v>0</v>
      </c>
      <c r="B2" s="6" t="s">
        <v>88</v>
      </c>
      <c r="C2" s="6" t="s">
        <v>79</v>
      </c>
      <c r="D2" s="64" t="s">
        <v>512</v>
      </c>
      <c r="E2" s="64" t="s">
        <v>2750</v>
      </c>
      <c r="F2" s="6" t="s">
        <v>130</v>
      </c>
      <c r="G2" s="5" t="s">
        <v>2</v>
      </c>
      <c r="H2" s="39" t="s">
        <v>479</v>
      </c>
      <c r="I2" s="6"/>
      <c r="J2" s="12" t="s">
        <v>87</v>
      </c>
      <c r="K2" s="15" t="s">
        <v>200</v>
      </c>
      <c r="L2" s="15" t="s">
        <v>490</v>
      </c>
      <c r="M2" s="15" t="s">
        <v>510</v>
      </c>
      <c r="N2" s="15" t="s">
        <v>617</v>
      </c>
      <c r="O2" s="15" t="s">
        <v>1750</v>
      </c>
      <c r="P2" s="5" t="s">
        <v>141</v>
      </c>
      <c r="Q2" s="37" t="s">
        <v>461</v>
      </c>
      <c r="R2" s="47" t="s">
        <v>222</v>
      </c>
      <c r="V2" s="47" t="s">
        <v>561</v>
      </c>
      <c r="W2" s="31" t="s">
        <v>520</v>
      </c>
      <c r="AA2" s="5" t="s">
        <v>13</v>
      </c>
      <c r="AB2" s="19" t="s">
        <v>23</v>
      </c>
      <c r="AC2" s="6" t="s">
        <v>17</v>
      </c>
      <c r="AD2" s="6" t="s">
        <v>24</v>
      </c>
      <c r="AE2" s="15" t="s">
        <v>84</v>
      </c>
      <c r="AF2" s="10" t="s">
        <v>198</v>
      </c>
      <c r="AG2" s="24" t="s">
        <v>305</v>
      </c>
      <c r="AH2" s="12" t="s">
        <v>103</v>
      </c>
      <c r="AI2" s="15" t="s">
        <v>192</v>
      </c>
      <c r="AJ2" s="15" t="s">
        <v>858</v>
      </c>
      <c r="AK2" s="5" t="s">
        <v>3</v>
      </c>
      <c r="AL2" s="5" t="s">
        <v>105</v>
      </c>
      <c r="AM2" s="12" t="s">
        <v>111</v>
      </c>
      <c r="AN2" s="5" t="s">
        <v>107</v>
      </c>
      <c r="AO2" s="15" t="s">
        <v>109</v>
      </c>
      <c r="AP2" s="5" t="s">
        <v>135</v>
      </c>
      <c r="AR2" s="22" t="s">
        <v>236</v>
      </c>
      <c r="AS2" s="22" t="s">
        <v>225</v>
      </c>
      <c r="AT2" s="22" t="s">
        <v>240</v>
      </c>
      <c r="AU2" s="36" t="s">
        <v>322</v>
      </c>
      <c r="AV2" s="39" t="s">
        <v>480</v>
      </c>
      <c r="AW2" s="50" t="s">
        <v>753</v>
      </c>
      <c r="AX2" s="53" t="s">
        <v>866</v>
      </c>
      <c r="AY2" s="53" t="s">
        <v>870</v>
      </c>
      <c r="AZ2" s="53" t="s">
        <v>868</v>
      </c>
      <c r="BA2" s="53" t="s">
        <v>872</v>
      </c>
      <c r="BB2" s="27" t="s">
        <v>2762</v>
      </c>
      <c r="BC2" s="27" t="s">
        <v>3841</v>
      </c>
      <c r="BD2" s="68" t="s">
        <v>3836</v>
      </c>
      <c r="BE2" s="61" t="s">
        <v>3823</v>
      </c>
    </row>
    <row r="3" spans="1:57" thickTop="1" thickBot="1" x14ac:dyDescent="0.25">
      <c r="D3" s="63"/>
      <c r="E3" s="63"/>
      <c r="M3" s="15" t="s">
        <v>5</v>
      </c>
      <c r="P3" s="51" t="s">
        <v>119</v>
      </c>
      <c r="R3" s="47" t="s">
        <v>119</v>
      </c>
      <c r="V3" s="47" t="s">
        <v>5</v>
      </c>
      <c r="W3" s="31" t="s">
        <v>119</v>
      </c>
      <c r="AC3" s="7"/>
      <c r="AD3" s="6"/>
      <c r="AE3" s="15"/>
      <c r="AF3" s="10"/>
      <c r="AG3" s="24"/>
      <c r="AH3" s="13" t="s">
        <v>5</v>
      </c>
      <c r="AI3" s="16" t="s">
        <v>5</v>
      </c>
      <c r="AJ3" s="16"/>
      <c r="AK3" s="7"/>
      <c r="AL3" s="5" t="s">
        <v>5</v>
      </c>
      <c r="AM3" s="13" t="s">
        <v>5</v>
      </c>
      <c r="AN3" s="5" t="s">
        <v>5</v>
      </c>
      <c r="AO3" s="15" t="s">
        <v>5</v>
      </c>
      <c r="AP3" s="5" t="s">
        <v>119</v>
      </c>
      <c r="AS3" s="5" t="s">
        <v>119</v>
      </c>
      <c r="AT3" s="5" t="s">
        <v>119</v>
      </c>
      <c r="AV3" s="5" t="s">
        <v>5</v>
      </c>
      <c r="AX3" s="5" t="s">
        <v>5</v>
      </c>
      <c r="AY3" s="5" t="s">
        <v>5</v>
      </c>
      <c r="AZ3" s="5" t="s">
        <v>5</v>
      </c>
      <c r="BA3" s="59" t="s">
        <v>2757</v>
      </c>
      <c r="BB3" s="26" t="s">
        <v>2757</v>
      </c>
      <c r="BC3" s="26" t="s">
        <v>5</v>
      </c>
      <c r="BD3" s="60" t="s">
        <v>119</v>
      </c>
      <c r="BE3" s="60" t="s">
        <v>119</v>
      </c>
    </row>
    <row r="4" spans="1:57" thickTop="1" thickBot="1" x14ac:dyDescent="0.25">
      <c r="A4" s="5" t="s">
        <v>101</v>
      </c>
      <c r="B4" s="5" t="s">
        <v>0</v>
      </c>
      <c r="C4" s="5" t="s">
        <v>81</v>
      </c>
      <c r="D4" s="63" t="s">
        <v>7</v>
      </c>
      <c r="E4" s="63" t="s">
        <v>2752</v>
      </c>
      <c r="F4" s="5" t="s">
        <v>82</v>
      </c>
      <c r="G4" s="5" t="s">
        <v>6</v>
      </c>
      <c r="H4" s="39" t="s">
        <v>477</v>
      </c>
      <c r="J4" s="12" t="s">
        <v>86</v>
      </c>
      <c r="K4" s="15" t="s">
        <v>202</v>
      </c>
      <c r="L4" s="15" t="s">
        <v>491</v>
      </c>
      <c r="M4" s="15" t="s">
        <v>503</v>
      </c>
      <c r="N4" s="15" t="s">
        <v>619</v>
      </c>
      <c r="O4" s="15" t="s">
        <v>1752</v>
      </c>
      <c r="P4" s="5" t="s">
        <v>12</v>
      </c>
      <c r="Q4" s="37" t="s">
        <v>463</v>
      </c>
      <c r="R4" s="47" t="s">
        <v>516</v>
      </c>
      <c r="W4" s="31" t="s">
        <v>518</v>
      </c>
      <c r="AA4" s="5" t="s">
        <v>14</v>
      </c>
      <c r="AB4" s="18" t="s">
        <v>25</v>
      </c>
      <c r="AC4" s="5" t="s">
        <v>18</v>
      </c>
      <c r="AD4" s="5" t="s">
        <v>19</v>
      </c>
      <c r="AE4" s="12" t="s">
        <v>83</v>
      </c>
      <c r="AF4" s="9" t="s">
        <v>199</v>
      </c>
      <c r="AG4" s="23" t="s">
        <v>303</v>
      </c>
      <c r="AH4" s="12" t="s">
        <v>8</v>
      </c>
      <c r="AI4" s="15" t="s">
        <v>193</v>
      </c>
      <c r="AK4" s="5" t="s">
        <v>9</v>
      </c>
      <c r="AL4" s="5" t="s">
        <v>21</v>
      </c>
      <c r="AM4" s="12" t="s">
        <v>20</v>
      </c>
      <c r="AN4" s="58" t="s">
        <v>1757</v>
      </c>
      <c r="AO4" s="15" t="s">
        <v>93</v>
      </c>
      <c r="AP4" s="5" t="s">
        <v>133</v>
      </c>
      <c r="AR4" s="22" t="s">
        <v>238</v>
      </c>
      <c r="AS4" s="22" t="s">
        <v>232</v>
      </c>
      <c r="AT4" s="22" t="s">
        <v>234</v>
      </c>
      <c r="AU4" s="34" t="s">
        <v>318</v>
      </c>
      <c r="AV4" s="39" t="s">
        <v>482</v>
      </c>
      <c r="AW4" s="49" t="s">
        <v>749</v>
      </c>
      <c r="BB4" s="26" t="s">
        <v>2754</v>
      </c>
      <c r="BC4" s="26" t="s">
        <v>3842</v>
      </c>
      <c r="BD4" s="60"/>
      <c r="BE4" s="60"/>
    </row>
    <row r="5" spans="1:57" ht="112.5" customHeight="1" thickTop="1" thickBot="1" x14ac:dyDescent="0.25">
      <c r="D5" s="65" t="s">
        <v>513</v>
      </c>
      <c r="E5" s="65" t="s">
        <v>2760</v>
      </c>
      <c r="G5" s="5" t="s">
        <v>98</v>
      </c>
      <c r="H5" s="5" t="s">
        <v>98</v>
      </c>
      <c r="I5" s="38" t="s">
        <v>466</v>
      </c>
      <c r="J5" s="14" t="s">
        <v>99</v>
      </c>
      <c r="K5" s="17" t="s">
        <v>492</v>
      </c>
      <c r="L5" s="17" t="s">
        <v>615</v>
      </c>
      <c r="M5" s="17" t="s">
        <v>505</v>
      </c>
      <c r="N5" s="17" t="s">
        <v>621</v>
      </c>
      <c r="O5" s="17" t="s">
        <v>1754</v>
      </c>
      <c r="P5" s="8" t="s">
        <v>139</v>
      </c>
      <c r="Q5" s="8"/>
      <c r="R5" s="48" t="s">
        <v>220</v>
      </c>
      <c r="S5" s="48"/>
      <c r="T5" s="48"/>
      <c r="U5" s="48"/>
      <c r="V5" s="48" t="s">
        <v>850</v>
      </c>
      <c r="W5" s="32" t="s">
        <v>220</v>
      </c>
      <c r="X5" s="32"/>
      <c r="Y5" s="32"/>
      <c r="Z5" s="32"/>
      <c r="AA5" s="8" t="s">
        <v>15</v>
      </c>
      <c r="AB5" s="20" t="s">
        <v>26</v>
      </c>
      <c r="AC5" s="8" t="s">
        <v>16</v>
      </c>
      <c r="AD5" s="41" t="s">
        <v>316</v>
      </c>
      <c r="AE5" s="14" t="s">
        <v>143</v>
      </c>
      <c r="AF5" s="11" t="s">
        <v>143</v>
      </c>
      <c r="AG5" s="25" t="s">
        <v>143</v>
      </c>
      <c r="AH5" s="14" t="s">
        <v>90</v>
      </c>
      <c r="AI5" s="17" t="s">
        <v>89</v>
      </c>
      <c r="AJ5" s="17" t="s">
        <v>856</v>
      </c>
      <c r="AK5" s="8" t="s">
        <v>4</v>
      </c>
      <c r="AL5" s="33" t="s">
        <v>313</v>
      </c>
      <c r="AM5" s="14" t="s">
        <v>191</v>
      </c>
      <c r="AN5" s="21" t="s">
        <v>223</v>
      </c>
      <c r="AO5" s="15" t="s">
        <v>91</v>
      </c>
      <c r="AQ5" s="33" t="s">
        <v>311</v>
      </c>
      <c r="AR5" s="21" t="s">
        <v>239</v>
      </c>
      <c r="AS5" s="21" t="s">
        <v>228</v>
      </c>
      <c r="AT5" s="21" t="s">
        <v>230</v>
      </c>
      <c r="AU5" s="35" t="s">
        <v>320</v>
      </c>
      <c r="AV5" s="39" t="s">
        <v>484</v>
      </c>
      <c r="AW5" s="49" t="s">
        <v>750</v>
      </c>
      <c r="AX5" s="54" t="s">
        <v>874</v>
      </c>
      <c r="AY5" s="54" t="s">
        <v>878</v>
      </c>
      <c r="AZ5" s="54" t="s">
        <v>876</v>
      </c>
      <c r="BA5" s="54" t="s">
        <v>880</v>
      </c>
      <c r="BB5" s="28" t="s">
        <v>2756</v>
      </c>
      <c r="BC5" s="28" t="s">
        <v>3843</v>
      </c>
      <c r="BD5" s="67" t="s">
        <v>3834</v>
      </c>
      <c r="BE5" s="62" t="s">
        <v>3824</v>
      </c>
    </row>
    <row r="6" spans="1:57" thickTop="1" thickBot="1" x14ac:dyDescent="0.25">
      <c r="A6" s="5">
        <f t="shared" ref="A6:A29" si="0">ROW()-5</f>
        <v>1</v>
      </c>
      <c r="B6" s="5">
        <f>[1]角色配置表!B6</f>
        <v>11101</v>
      </c>
      <c r="C6" s="5" t="str">
        <f>[1]角色配置表!D6</f>
        <v>111</v>
      </c>
      <c r="D6" s="63">
        <f>IFERROR(VLOOKUP($I6,[2]低模说明表!$A$1:$B$9999,2,0),"")</f>
        <v>30000001</v>
      </c>
      <c r="E6" s="63">
        <f>IFERROR(VLOOKUP($I6,[2]高模说明表!$A$1:$B$9999,2,0),"")</f>
        <v>50000001</v>
      </c>
      <c r="F6" s="5">
        <f>[1]角色配置表!F6</f>
        <v>1</v>
      </c>
      <c r="G6" s="5">
        <f>[1]角色配置表!G6</f>
        <v>3000111</v>
      </c>
      <c r="H6" s="5">
        <f>G6+100000</f>
        <v>3100111</v>
      </c>
      <c r="I6" s="5" t="str">
        <f>[1]角色配置表!H6</f>
        <v>野牛勇士</v>
      </c>
      <c r="J6" s="12">
        <v>0</v>
      </c>
      <c r="K6" s="30">
        <v>10000</v>
      </c>
      <c r="L6" s="30"/>
      <c r="M6" s="15" t="s">
        <v>506</v>
      </c>
      <c r="N6" s="15" t="s">
        <v>845</v>
      </c>
      <c r="O6" s="15" t="s">
        <v>1756</v>
      </c>
      <c r="P6" s="5" t="str">
        <f>[1]角色配置表!I6</f>
        <v>1,260;3,59;4,15000</v>
      </c>
      <c r="Q6" s="5">
        <f>[1]角色配置表!J6</f>
        <v>0</v>
      </c>
      <c r="R6" s="47" t="str">
        <f>_xlfn.CONCAT(S6:U6)</f>
        <v>0,30</v>
      </c>
      <c r="S6" s="47">
        <v>0</v>
      </c>
      <c r="T6" s="47" t="s">
        <v>306</v>
      </c>
      <c r="U6" s="47">
        <v>30</v>
      </c>
      <c r="V6" s="47" t="s">
        <v>851</v>
      </c>
      <c r="W6" s="31" t="str">
        <f>_xlfn.CONCAT(X6:Z6)</f>
        <v>0,30</v>
      </c>
      <c r="X6" s="31">
        <v>0</v>
      </c>
      <c r="Y6" s="31" t="s">
        <v>306</v>
      </c>
      <c r="Z6" s="31">
        <v>30</v>
      </c>
      <c r="AA6" s="5">
        <f>[1]角色配置表!K6</f>
        <v>0</v>
      </c>
      <c r="AC6" s="5">
        <f>[1]角色配置表!N6</f>
        <v>0</v>
      </c>
      <c r="AD6" s="5">
        <f>[1]角色配置表!O6</f>
        <v>5253</v>
      </c>
      <c r="AE6" s="14">
        <v>200006</v>
      </c>
      <c r="AF6" s="11"/>
      <c r="AG6" s="25">
        <v>200007</v>
      </c>
      <c r="AH6" s="12" t="s">
        <v>3878</v>
      </c>
      <c r="AI6" s="15" t="s">
        <v>216</v>
      </c>
      <c r="AJ6" s="30">
        <v>0</v>
      </c>
      <c r="AK6" s="5">
        <f>[1]角色配置表!Q6</f>
        <v>60000</v>
      </c>
      <c r="AL6" s="5">
        <f>[1]角色配置表!S6</f>
        <v>1</v>
      </c>
      <c r="AN6" s="5" t="str">
        <f t="shared" ref="AN6:AN69" si="1">CHOOSE(AQ6+1,"",C6&amp;"010",_xlfn.CONCAT(C6&amp;"011",",",C6&amp;"010"),_xlfn.CONCAT(C6&amp;"012",",",C6&amp;"011",",",C6&amp;"010"),_xlfn.CONCAT(C6&amp;"013",",",C6&amp;"012",",",C6&amp;"011",",",C6&amp;"010"),_xlfn.CONCAT(C6&amp;"014",",",C6&amp;"013",",",C6&amp;"012",",",C6&amp;"011",",",C6&amp;"010"))</f>
        <v>111010</v>
      </c>
      <c r="AO6" s="15">
        <v>111010</v>
      </c>
      <c r="AQ6" s="5">
        <v>1</v>
      </c>
      <c r="AV6" s="39" t="s">
        <v>486</v>
      </c>
      <c r="BB6" s="26" t="s">
        <v>3845</v>
      </c>
      <c r="BC6" s="26" t="s">
        <v>3847</v>
      </c>
    </row>
    <row r="7" spans="1:57" thickTop="1" thickBot="1" x14ac:dyDescent="0.25">
      <c r="A7" s="5">
        <f t="shared" si="0"/>
        <v>2</v>
      </c>
      <c r="B7" s="5">
        <f>[1]角色配置表!B7</f>
        <v>11102</v>
      </c>
      <c r="C7" s="5" t="str">
        <f>[1]角色配置表!D7</f>
        <v>111</v>
      </c>
      <c r="D7" s="63">
        <f>IFERROR(VLOOKUP($I7,[2]低模说明表!$A$1:$B$9999,2,0),"")</f>
        <v>30000001</v>
      </c>
      <c r="E7" s="63">
        <f>IFERROR(VLOOKUP($I7,[2]高模说明表!$A$1:$B$9999,2,0),"")</f>
        <v>50000001</v>
      </c>
      <c r="F7" s="5">
        <f>[1]角色配置表!F7</f>
        <v>2</v>
      </c>
      <c r="G7" s="5">
        <f>[1]角色配置表!G7</f>
        <v>3000111</v>
      </c>
      <c r="H7" s="5">
        <f t="shared" ref="H7:H70" si="2">G7+100000</f>
        <v>3100111</v>
      </c>
      <c r="I7" s="5" t="str">
        <f>[1]角色配置表!H7</f>
        <v>野牛勇士</v>
      </c>
      <c r="J7" s="12">
        <v>0</v>
      </c>
      <c r="K7" s="30">
        <v>10000</v>
      </c>
      <c r="L7" s="30"/>
      <c r="M7" s="15" t="s">
        <v>506</v>
      </c>
      <c r="N7" s="15" t="s">
        <v>845</v>
      </c>
      <c r="O7" s="15" t="s">
        <v>1756</v>
      </c>
      <c r="P7" s="5" t="str">
        <f>[1]角色配置表!I7</f>
        <v>1,312;3,71;4,15000</v>
      </c>
      <c r="Q7" s="5">
        <f>[1]角色配置表!J7</f>
        <v>0</v>
      </c>
      <c r="R7" s="47" t="str">
        <f>_xlfn.CONCAT(S7:U7)</f>
        <v>0,30</v>
      </c>
      <c r="S7" s="47">
        <v>0</v>
      </c>
      <c r="T7" s="47" t="s">
        <v>306</v>
      </c>
      <c r="U7" s="47">
        <v>30</v>
      </c>
      <c r="V7" s="47" t="s">
        <v>851</v>
      </c>
      <c r="W7" s="31" t="str">
        <f>_xlfn.CONCAT(X7:Z7)</f>
        <v>0,30</v>
      </c>
      <c r="X7" s="31">
        <v>0</v>
      </c>
      <c r="Y7" s="31" t="s">
        <v>306</v>
      </c>
      <c r="Z7" s="31">
        <v>30</v>
      </c>
      <c r="AA7" s="5">
        <f>[1]角色配置表!K7</f>
        <v>0</v>
      </c>
      <c r="AC7" s="5">
        <f>[1]角色配置表!N7</f>
        <v>0</v>
      </c>
      <c r="AD7" s="5">
        <f>[1]角色配置表!O7</f>
        <v>5253</v>
      </c>
      <c r="AE7" s="14">
        <v>200006</v>
      </c>
      <c r="AF7" s="11"/>
      <c r="AG7" s="25">
        <v>200007</v>
      </c>
      <c r="AH7" s="12" t="s">
        <v>3878</v>
      </c>
      <c r="AI7" s="15" t="s">
        <v>216</v>
      </c>
      <c r="AJ7" s="30">
        <v>0</v>
      </c>
      <c r="AK7" s="5">
        <f>[1]角色配置表!Q7</f>
        <v>60000</v>
      </c>
      <c r="AL7" s="5">
        <f>[1]角色配置表!S7</f>
        <v>1</v>
      </c>
      <c r="AN7" s="5" t="str">
        <f t="shared" si="1"/>
        <v>111010</v>
      </c>
      <c r="AO7" s="15">
        <v>111010</v>
      </c>
      <c r="AQ7" s="5">
        <v>1</v>
      </c>
      <c r="AV7" s="39" t="s">
        <v>486</v>
      </c>
      <c r="BB7" s="26" t="s">
        <v>3845</v>
      </c>
      <c r="BC7" s="26" t="s">
        <v>3847</v>
      </c>
    </row>
    <row r="8" spans="1:57" thickTop="1" thickBot="1" x14ac:dyDescent="0.25">
      <c r="A8" s="5">
        <f t="shared" si="0"/>
        <v>3</v>
      </c>
      <c r="B8" s="5">
        <f>[1]角色配置表!B8</f>
        <v>11103</v>
      </c>
      <c r="C8" s="5" t="str">
        <f>[1]角色配置表!D8</f>
        <v>111</v>
      </c>
      <c r="D8" s="63">
        <f>IFERROR(VLOOKUP($I8,[2]低模说明表!$A$1:$B$9999,2,0),"")</f>
        <v>30000001</v>
      </c>
      <c r="E8" s="63">
        <f>IFERROR(VLOOKUP($I8,[2]高模说明表!$A$1:$B$9999,2,0),"")</f>
        <v>50000001</v>
      </c>
      <c r="F8" s="5">
        <f>[1]角色配置表!F8</f>
        <v>3</v>
      </c>
      <c r="G8" s="5">
        <f>[1]角色配置表!G8</f>
        <v>3000111</v>
      </c>
      <c r="H8" s="5">
        <f t="shared" si="2"/>
        <v>3100111</v>
      </c>
      <c r="I8" s="5" t="str">
        <f>[1]角色配置表!H8</f>
        <v>野牛勇士</v>
      </c>
      <c r="J8" s="12">
        <v>0</v>
      </c>
      <c r="K8" s="30">
        <v>10000</v>
      </c>
      <c r="L8" s="30"/>
      <c r="M8" s="15" t="s">
        <v>506</v>
      </c>
      <c r="N8" s="15" t="s">
        <v>845</v>
      </c>
      <c r="O8" s="15" t="s">
        <v>1755</v>
      </c>
      <c r="P8" s="5" t="str">
        <f>[1]角色配置表!I8</f>
        <v>1,375;3,85;4,15000</v>
      </c>
      <c r="Q8" s="5">
        <f>[1]角色配置表!J8</f>
        <v>0</v>
      </c>
      <c r="R8" s="47" t="str">
        <f t="shared" ref="R8:R29" si="3">_xlfn.CONCAT(S8:U8)</f>
        <v>0,30</v>
      </c>
      <c r="S8" s="47">
        <v>0</v>
      </c>
      <c r="T8" s="47" t="s">
        <v>306</v>
      </c>
      <c r="U8" s="47">
        <v>30</v>
      </c>
      <c r="V8" s="47" t="s">
        <v>851</v>
      </c>
      <c r="W8" s="31" t="str">
        <f t="shared" ref="W8:W71" si="4">_xlfn.CONCAT(X8:Z8)</f>
        <v>0,30</v>
      </c>
      <c r="X8" s="31">
        <v>0</v>
      </c>
      <c r="Y8" s="31" t="s">
        <v>306</v>
      </c>
      <c r="Z8" s="31">
        <v>30</v>
      </c>
      <c r="AA8" s="5">
        <f>[1]角色配置表!K8</f>
        <v>0</v>
      </c>
      <c r="AC8" s="5">
        <f>[1]角色配置表!N8</f>
        <v>0</v>
      </c>
      <c r="AD8" s="5">
        <f>[1]角色配置表!O8</f>
        <v>5253</v>
      </c>
      <c r="AE8" s="14">
        <v>200006</v>
      </c>
      <c r="AF8" s="11"/>
      <c r="AG8" s="25">
        <v>200007</v>
      </c>
      <c r="AH8" s="12" t="s">
        <v>3878</v>
      </c>
      <c r="AI8" s="15" t="s">
        <v>216</v>
      </c>
      <c r="AJ8" s="30">
        <v>0</v>
      </c>
      <c r="AK8" s="5">
        <f>[1]角色配置表!Q8</f>
        <v>60000</v>
      </c>
      <c r="AL8" s="5">
        <f>[1]角色配置表!S8</f>
        <v>1</v>
      </c>
      <c r="AN8" s="5" t="str">
        <f t="shared" si="1"/>
        <v>111010</v>
      </c>
      <c r="AO8" s="15">
        <v>111010</v>
      </c>
      <c r="AQ8" s="5">
        <v>1</v>
      </c>
      <c r="AV8" s="39" t="s">
        <v>486</v>
      </c>
      <c r="BB8" s="26" t="s">
        <v>3845</v>
      </c>
      <c r="BC8" s="26" t="s">
        <v>3847</v>
      </c>
    </row>
    <row r="9" spans="1:57" thickTop="1" thickBot="1" x14ac:dyDescent="0.25">
      <c r="A9" s="5">
        <f t="shared" si="0"/>
        <v>4</v>
      </c>
      <c r="B9" s="5">
        <f>[1]角色配置表!B9</f>
        <v>11104</v>
      </c>
      <c r="C9" s="5" t="str">
        <f>[1]角色配置表!D9</f>
        <v>111</v>
      </c>
      <c r="D9" s="63">
        <f>IFERROR(VLOOKUP($I9,[2]低模说明表!$A$1:$B$9999,2,0),"")</f>
        <v>30000001</v>
      </c>
      <c r="E9" s="63">
        <f>IFERROR(VLOOKUP($I9,[2]高模说明表!$A$1:$B$9999,2,0),"")</f>
        <v>50000001</v>
      </c>
      <c r="F9" s="5">
        <f>[1]角色配置表!F9</f>
        <v>4</v>
      </c>
      <c r="G9" s="5">
        <f>[1]角色配置表!G9</f>
        <v>3000111</v>
      </c>
      <c r="H9" s="5">
        <f t="shared" si="2"/>
        <v>3100111</v>
      </c>
      <c r="I9" s="5" t="str">
        <f>[1]角色配置表!H9</f>
        <v>野牛勇士</v>
      </c>
      <c r="J9" s="12">
        <v>0</v>
      </c>
      <c r="K9" s="30">
        <v>10000</v>
      </c>
      <c r="L9" s="30"/>
      <c r="M9" s="15" t="s">
        <v>506</v>
      </c>
      <c r="N9" s="15" t="s">
        <v>845</v>
      </c>
      <c r="O9" s="15" t="s">
        <v>1755</v>
      </c>
      <c r="P9" s="5" t="str">
        <f>[1]角色配置表!I9</f>
        <v>1,450;3,102;4,15000</v>
      </c>
      <c r="Q9" s="5">
        <f>[1]角色配置表!J9</f>
        <v>0</v>
      </c>
      <c r="R9" s="47" t="str">
        <f t="shared" si="3"/>
        <v>0,30</v>
      </c>
      <c r="S9" s="47">
        <v>0</v>
      </c>
      <c r="T9" s="47" t="s">
        <v>306</v>
      </c>
      <c r="U9" s="47">
        <v>30</v>
      </c>
      <c r="V9" s="47" t="s">
        <v>851</v>
      </c>
      <c r="W9" s="31" t="str">
        <f t="shared" si="4"/>
        <v>0,30</v>
      </c>
      <c r="X9" s="31">
        <v>0</v>
      </c>
      <c r="Y9" s="31" t="s">
        <v>306</v>
      </c>
      <c r="Z9" s="31">
        <v>30</v>
      </c>
      <c r="AA9" s="5">
        <f>[1]角色配置表!K9</f>
        <v>0</v>
      </c>
      <c r="AC9" s="5">
        <f>[1]角色配置表!N9</f>
        <v>0</v>
      </c>
      <c r="AD9" s="5">
        <f>[1]角色配置表!O9</f>
        <v>5253</v>
      </c>
      <c r="AE9" s="14">
        <v>200006</v>
      </c>
      <c r="AF9" s="11"/>
      <c r="AG9" s="25">
        <v>200007</v>
      </c>
      <c r="AH9" s="12" t="s">
        <v>3878</v>
      </c>
      <c r="AI9" s="15" t="s">
        <v>216</v>
      </c>
      <c r="AJ9" s="30">
        <v>0</v>
      </c>
      <c r="AK9" s="5">
        <f>[1]角色配置表!Q9</f>
        <v>60000</v>
      </c>
      <c r="AL9" s="5">
        <f>[1]角色配置表!S9</f>
        <v>1</v>
      </c>
      <c r="AN9" s="5" t="str">
        <f t="shared" si="1"/>
        <v>111010</v>
      </c>
      <c r="AO9" s="15">
        <v>111010</v>
      </c>
      <c r="AQ9" s="5">
        <v>1</v>
      </c>
      <c r="AV9" s="39" t="s">
        <v>486</v>
      </c>
      <c r="BB9" s="26" t="s">
        <v>3845</v>
      </c>
      <c r="BC9" s="26" t="s">
        <v>3847</v>
      </c>
    </row>
    <row r="10" spans="1:57" thickTop="1" thickBot="1" x14ac:dyDescent="0.25">
      <c r="A10" s="5">
        <f t="shared" si="0"/>
        <v>5</v>
      </c>
      <c r="B10" s="5">
        <f>[1]角色配置表!B10</f>
        <v>11105</v>
      </c>
      <c r="C10" s="5" t="str">
        <f>[1]角色配置表!D10</f>
        <v>111</v>
      </c>
      <c r="D10" s="63">
        <f>IFERROR(VLOOKUP($I10,[2]低模说明表!$A$1:$B$9999,2,0),"")</f>
        <v>30000001</v>
      </c>
      <c r="E10" s="63">
        <f>IFERROR(VLOOKUP($I10,[2]高模说明表!$A$1:$B$9999,2,0),"")</f>
        <v>50000001</v>
      </c>
      <c r="F10" s="5">
        <f>[1]角色配置表!F10</f>
        <v>5</v>
      </c>
      <c r="G10" s="5">
        <f>[1]角色配置表!G10</f>
        <v>3000111</v>
      </c>
      <c r="H10" s="5">
        <f t="shared" si="2"/>
        <v>3100111</v>
      </c>
      <c r="I10" s="5" t="str">
        <f>[1]角色配置表!H10</f>
        <v>野牛勇士</v>
      </c>
      <c r="J10" s="12">
        <v>0</v>
      </c>
      <c r="K10" s="30">
        <v>10000</v>
      </c>
      <c r="L10" s="30"/>
      <c r="M10" s="15" t="s">
        <v>506</v>
      </c>
      <c r="N10" s="15" t="s">
        <v>845</v>
      </c>
      <c r="O10" s="15" t="s">
        <v>1755</v>
      </c>
      <c r="P10" s="5" t="str">
        <f>[1]角色配置表!I10</f>
        <v>1,540;3,123;4,15000</v>
      </c>
      <c r="Q10" s="5">
        <f>[1]角色配置表!J10</f>
        <v>0</v>
      </c>
      <c r="R10" s="47" t="str">
        <f t="shared" si="3"/>
        <v>0,30</v>
      </c>
      <c r="S10" s="47">
        <v>0</v>
      </c>
      <c r="T10" s="47" t="s">
        <v>306</v>
      </c>
      <c r="U10" s="47">
        <v>30</v>
      </c>
      <c r="V10" s="47" t="s">
        <v>851</v>
      </c>
      <c r="W10" s="31" t="str">
        <f t="shared" si="4"/>
        <v>0,30</v>
      </c>
      <c r="X10" s="31">
        <v>0</v>
      </c>
      <c r="Y10" s="31" t="s">
        <v>306</v>
      </c>
      <c r="Z10" s="31">
        <v>30</v>
      </c>
      <c r="AA10" s="5">
        <f>[1]角色配置表!K10</f>
        <v>0</v>
      </c>
      <c r="AC10" s="5">
        <f>[1]角色配置表!N10</f>
        <v>0</v>
      </c>
      <c r="AD10" s="5">
        <f>[1]角色配置表!O10</f>
        <v>5253</v>
      </c>
      <c r="AE10" s="14">
        <v>200006</v>
      </c>
      <c r="AF10" s="11"/>
      <c r="AG10" s="25">
        <v>200007</v>
      </c>
      <c r="AH10" s="12" t="s">
        <v>3878</v>
      </c>
      <c r="AI10" s="15" t="s">
        <v>216</v>
      </c>
      <c r="AJ10" s="30">
        <v>0</v>
      </c>
      <c r="AK10" s="5">
        <f>[1]角色配置表!Q10</f>
        <v>60000</v>
      </c>
      <c r="AL10" s="5">
        <f>[1]角色配置表!S10</f>
        <v>1</v>
      </c>
      <c r="AN10" s="5" t="str">
        <f t="shared" si="1"/>
        <v>111010</v>
      </c>
      <c r="AO10" s="15">
        <v>111010</v>
      </c>
      <c r="AQ10" s="5">
        <v>1</v>
      </c>
      <c r="AV10" s="39" t="s">
        <v>486</v>
      </c>
      <c r="BB10" s="26" t="s">
        <v>3845</v>
      </c>
      <c r="BC10" s="26" t="s">
        <v>3847</v>
      </c>
    </row>
    <row r="11" spans="1:57" thickTop="1" thickBot="1" x14ac:dyDescent="0.25">
      <c r="A11" s="5">
        <f t="shared" si="0"/>
        <v>6</v>
      </c>
      <c r="B11" s="5">
        <f>[1]角色配置表!B11</f>
        <v>11106</v>
      </c>
      <c r="C11" s="5" t="str">
        <f>[1]角色配置表!D11</f>
        <v>111</v>
      </c>
      <c r="D11" s="63">
        <f>IFERROR(VLOOKUP($I11,[2]低模说明表!$A$1:$B$9999,2,0),"")</f>
        <v>30000001</v>
      </c>
      <c r="E11" s="63">
        <f>IFERROR(VLOOKUP($I11,[2]高模说明表!$A$1:$B$9999,2,0),"")</f>
        <v>50000001</v>
      </c>
      <c r="F11" s="5">
        <f>[1]角色配置表!F11</f>
        <v>6</v>
      </c>
      <c r="G11" s="5">
        <f>[1]角色配置表!G11</f>
        <v>3000111</v>
      </c>
      <c r="H11" s="5">
        <f t="shared" si="2"/>
        <v>3100111</v>
      </c>
      <c r="I11" s="5" t="str">
        <f>[1]角色配置表!H11</f>
        <v>野牛勇士</v>
      </c>
      <c r="J11" s="12">
        <v>0</v>
      </c>
      <c r="K11" s="30">
        <v>10000</v>
      </c>
      <c r="L11" s="30"/>
      <c r="M11" s="15" t="s">
        <v>506</v>
      </c>
      <c r="N11" s="15" t="s">
        <v>845</v>
      </c>
      <c r="O11" s="15" t="s">
        <v>1755</v>
      </c>
      <c r="P11" s="5" t="str">
        <f>[1]角色配置表!I11</f>
        <v>1,647;3,147;4,15000</v>
      </c>
      <c r="Q11" s="5">
        <f>[1]角色配置表!J11</f>
        <v>0</v>
      </c>
      <c r="R11" s="47" t="str">
        <f t="shared" si="3"/>
        <v>0,30</v>
      </c>
      <c r="S11" s="47">
        <v>0</v>
      </c>
      <c r="T11" s="47" t="s">
        <v>306</v>
      </c>
      <c r="U11" s="47">
        <v>30</v>
      </c>
      <c r="V11" s="47" t="s">
        <v>851</v>
      </c>
      <c r="W11" s="31" t="str">
        <f t="shared" si="4"/>
        <v>0,30</v>
      </c>
      <c r="X11" s="31">
        <v>0</v>
      </c>
      <c r="Y11" s="31" t="s">
        <v>306</v>
      </c>
      <c r="Z11" s="31">
        <v>30</v>
      </c>
      <c r="AA11" s="5">
        <f>[1]角色配置表!K11</f>
        <v>0</v>
      </c>
      <c r="AC11" s="5">
        <f>[1]角色配置表!N11</f>
        <v>0</v>
      </c>
      <c r="AD11" s="5">
        <f>[1]角色配置表!O11</f>
        <v>5253</v>
      </c>
      <c r="AE11" s="14">
        <v>200006</v>
      </c>
      <c r="AF11" s="11"/>
      <c r="AG11" s="25">
        <v>200007</v>
      </c>
      <c r="AH11" s="12" t="s">
        <v>3878</v>
      </c>
      <c r="AI11" s="15" t="s">
        <v>216</v>
      </c>
      <c r="AJ11" s="30">
        <v>0</v>
      </c>
      <c r="AK11" s="5">
        <f>[1]角色配置表!Q11</f>
        <v>60000</v>
      </c>
      <c r="AL11" s="5">
        <f>[1]角色配置表!S11</f>
        <v>1</v>
      </c>
      <c r="AN11" s="5" t="str">
        <f t="shared" si="1"/>
        <v>111010</v>
      </c>
      <c r="AO11" s="15">
        <v>111010</v>
      </c>
      <c r="AQ11" s="5">
        <v>1</v>
      </c>
      <c r="AV11" s="39" t="s">
        <v>486</v>
      </c>
      <c r="BB11" s="26" t="s">
        <v>3845</v>
      </c>
      <c r="BC11" s="26" t="s">
        <v>3847</v>
      </c>
    </row>
    <row r="12" spans="1:57" thickTop="1" thickBot="1" x14ac:dyDescent="0.25">
      <c r="A12" s="5">
        <f t="shared" si="0"/>
        <v>7</v>
      </c>
      <c r="B12" s="5">
        <f>[1]角色配置表!B12</f>
        <v>11107</v>
      </c>
      <c r="C12" s="5" t="str">
        <f>[1]角色配置表!D12</f>
        <v>111</v>
      </c>
      <c r="D12" s="63">
        <f>IFERROR(VLOOKUP($I12,[2]低模说明表!$A$1:$B$9999,2,0),"")</f>
        <v>30000001</v>
      </c>
      <c r="E12" s="63">
        <f>IFERROR(VLOOKUP($I12,[2]高模说明表!$A$1:$B$9999,2,0),"")</f>
        <v>50000001</v>
      </c>
      <c r="F12" s="5">
        <f>[1]角色配置表!F12</f>
        <v>7</v>
      </c>
      <c r="G12" s="5">
        <f>[1]角色配置表!G12</f>
        <v>3000111</v>
      </c>
      <c r="H12" s="5">
        <f t="shared" si="2"/>
        <v>3100111</v>
      </c>
      <c r="I12" s="5" t="str">
        <f>[1]角色配置表!H12</f>
        <v>野牛勇士</v>
      </c>
      <c r="J12" s="12">
        <v>0</v>
      </c>
      <c r="K12" s="30">
        <v>10000</v>
      </c>
      <c r="L12" s="30"/>
      <c r="M12" s="15" t="s">
        <v>506</v>
      </c>
      <c r="N12" s="15" t="s">
        <v>845</v>
      </c>
      <c r="O12" s="15" t="s">
        <v>1755</v>
      </c>
      <c r="P12" s="5" t="str">
        <f>[1]角色配置表!I12</f>
        <v>1,777;3,177;4,15000</v>
      </c>
      <c r="Q12" s="5">
        <f>[1]角色配置表!J12</f>
        <v>0</v>
      </c>
      <c r="R12" s="47" t="str">
        <f t="shared" si="3"/>
        <v>0,30</v>
      </c>
      <c r="S12" s="47">
        <v>0</v>
      </c>
      <c r="T12" s="47" t="s">
        <v>306</v>
      </c>
      <c r="U12" s="47">
        <v>30</v>
      </c>
      <c r="V12" s="47" t="s">
        <v>851</v>
      </c>
      <c r="W12" s="31" t="str">
        <f t="shared" si="4"/>
        <v>0,30</v>
      </c>
      <c r="X12" s="31">
        <v>0</v>
      </c>
      <c r="Y12" s="31" t="s">
        <v>306</v>
      </c>
      <c r="Z12" s="31">
        <v>30</v>
      </c>
      <c r="AA12" s="5">
        <f>[1]角色配置表!K12</f>
        <v>0</v>
      </c>
      <c r="AC12" s="5">
        <f>[1]角色配置表!N12</f>
        <v>0</v>
      </c>
      <c r="AD12" s="5">
        <f>[1]角色配置表!O12</f>
        <v>5253</v>
      </c>
      <c r="AE12" s="14">
        <v>200006</v>
      </c>
      <c r="AF12" s="11"/>
      <c r="AG12" s="25">
        <v>200007</v>
      </c>
      <c r="AH12" s="12" t="s">
        <v>3878</v>
      </c>
      <c r="AI12" s="15" t="s">
        <v>216</v>
      </c>
      <c r="AJ12" s="30">
        <v>0</v>
      </c>
      <c r="AK12" s="5">
        <f>[1]角色配置表!Q12</f>
        <v>60000</v>
      </c>
      <c r="AL12" s="5">
        <f>[1]角色配置表!S12</f>
        <v>1</v>
      </c>
      <c r="AN12" s="5" t="str">
        <f t="shared" si="1"/>
        <v>111010</v>
      </c>
      <c r="AO12" s="15">
        <v>111010</v>
      </c>
      <c r="AQ12" s="5">
        <v>1</v>
      </c>
      <c r="AV12" s="39" t="s">
        <v>486</v>
      </c>
      <c r="BB12" s="26" t="s">
        <v>3845</v>
      </c>
      <c r="BC12" s="26" t="s">
        <v>3847</v>
      </c>
    </row>
    <row r="13" spans="1:57" thickTop="1" thickBot="1" x14ac:dyDescent="0.25">
      <c r="A13" s="5">
        <f t="shared" si="0"/>
        <v>8</v>
      </c>
      <c r="B13" s="5">
        <f>[1]角色配置表!B13</f>
        <v>11108</v>
      </c>
      <c r="C13" s="5" t="str">
        <f>[1]角色配置表!D13</f>
        <v>111</v>
      </c>
      <c r="D13" s="63">
        <f>IFERROR(VLOOKUP($I13,[2]低模说明表!$A$1:$B$9999,2,0),"")</f>
        <v>30000001</v>
      </c>
      <c r="E13" s="63">
        <f>IFERROR(VLOOKUP($I13,[2]高模说明表!$A$1:$B$9999,2,0),"")</f>
        <v>50000001</v>
      </c>
      <c r="F13" s="5">
        <f>[1]角色配置表!F13</f>
        <v>8</v>
      </c>
      <c r="G13" s="5">
        <f>[1]角色配置表!G13</f>
        <v>3000111</v>
      </c>
      <c r="H13" s="5">
        <f t="shared" si="2"/>
        <v>3100111</v>
      </c>
      <c r="I13" s="5" t="str">
        <f>[1]角色配置表!H13</f>
        <v>野牛勇士</v>
      </c>
      <c r="J13" s="12">
        <v>0</v>
      </c>
      <c r="K13" s="30">
        <v>10000</v>
      </c>
      <c r="L13" s="30"/>
      <c r="M13" s="15" t="s">
        <v>506</v>
      </c>
      <c r="N13" s="15" t="s">
        <v>845</v>
      </c>
      <c r="O13" s="15" t="s">
        <v>1755</v>
      </c>
      <c r="P13" s="5" t="str">
        <f>[1]角色配置表!I13</f>
        <v>1,932;3,212;4,15000</v>
      </c>
      <c r="Q13" s="5">
        <f>[1]角色配置表!J13</f>
        <v>0</v>
      </c>
      <c r="R13" s="47" t="str">
        <f t="shared" si="3"/>
        <v>0,30</v>
      </c>
      <c r="S13" s="47">
        <v>0</v>
      </c>
      <c r="T13" s="47" t="s">
        <v>306</v>
      </c>
      <c r="U13" s="47">
        <v>30</v>
      </c>
      <c r="V13" s="47" t="s">
        <v>851</v>
      </c>
      <c r="W13" s="31" t="str">
        <f t="shared" si="4"/>
        <v>0,30</v>
      </c>
      <c r="X13" s="31">
        <v>0</v>
      </c>
      <c r="Y13" s="31" t="s">
        <v>306</v>
      </c>
      <c r="Z13" s="31">
        <v>30</v>
      </c>
      <c r="AA13" s="5">
        <f>[1]角色配置表!K13</f>
        <v>0</v>
      </c>
      <c r="AC13" s="5">
        <f>[1]角色配置表!N13</f>
        <v>0</v>
      </c>
      <c r="AD13" s="5">
        <f>[1]角色配置表!O13</f>
        <v>5253</v>
      </c>
      <c r="AE13" s="14">
        <v>200006</v>
      </c>
      <c r="AF13" s="11"/>
      <c r="AG13" s="25">
        <v>200007</v>
      </c>
      <c r="AH13" s="12" t="s">
        <v>3878</v>
      </c>
      <c r="AI13" s="15" t="s">
        <v>216</v>
      </c>
      <c r="AJ13" s="30">
        <v>0</v>
      </c>
      <c r="AK13" s="5">
        <f>[1]角色配置表!Q13</f>
        <v>60000</v>
      </c>
      <c r="AL13" s="5">
        <f>[1]角色配置表!S13</f>
        <v>1</v>
      </c>
      <c r="AN13" s="5" t="str">
        <f t="shared" si="1"/>
        <v>111010</v>
      </c>
      <c r="AO13" s="15">
        <v>111010</v>
      </c>
      <c r="AQ13" s="5">
        <v>1</v>
      </c>
      <c r="AV13" s="39" t="s">
        <v>486</v>
      </c>
      <c r="BB13" s="26" t="s">
        <v>3845</v>
      </c>
      <c r="BC13" s="26" t="s">
        <v>3847</v>
      </c>
    </row>
    <row r="14" spans="1:57" thickTop="1" thickBot="1" x14ac:dyDescent="0.25">
      <c r="A14" s="5">
        <f t="shared" si="0"/>
        <v>9</v>
      </c>
      <c r="B14" s="5">
        <f>[1]角色配置表!B14</f>
        <v>11109</v>
      </c>
      <c r="C14" s="5" t="str">
        <f>[1]角色配置表!D14</f>
        <v>111</v>
      </c>
      <c r="D14" s="63">
        <f>IFERROR(VLOOKUP($I14,[2]低模说明表!$A$1:$B$9999,2,0),"")</f>
        <v>30000001</v>
      </c>
      <c r="E14" s="63">
        <f>IFERROR(VLOOKUP($I14,[2]高模说明表!$A$1:$B$9999,2,0),"")</f>
        <v>50000001</v>
      </c>
      <c r="F14" s="5">
        <f>[1]角色配置表!F14</f>
        <v>9</v>
      </c>
      <c r="G14" s="5">
        <f>[1]角色配置表!G14</f>
        <v>3000111</v>
      </c>
      <c r="H14" s="5">
        <f t="shared" si="2"/>
        <v>3100111</v>
      </c>
      <c r="I14" s="5" t="str">
        <f>[1]角色配置表!H14</f>
        <v>野牛勇士</v>
      </c>
      <c r="J14" s="12">
        <v>0</v>
      </c>
      <c r="K14" s="30">
        <v>10000</v>
      </c>
      <c r="L14" s="30"/>
      <c r="M14" s="15" t="s">
        <v>506</v>
      </c>
      <c r="N14" s="15" t="s">
        <v>845</v>
      </c>
      <c r="O14" s="15" t="s">
        <v>1755</v>
      </c>
      <c r="P14" s="5" t="str">
        <f>[1]角色配置表!I14</f>
        <v>1,1118;3,254;4,15000</v>
      </c>
      <c r="Q14" s="5">
        <f>[1]角色配置表!J14</f>
        <v>0</v>
      </c>
      <c r="R14" s="47" t="str">
        <f t="shared" si="3"/>
        <v>0,30</v>
      </c>
      <c r="S14" s="47">
        <v>0</v>
      </c>
      <c r="T14" s="47" t="s">
        <v>306</v>
      </c>
      <c r="U14" s="47">
        <v>30</v>
      </c>
      <c r="V14" s="47" t="s">
        <v>851</v>
      </c>
      <c r="W14" s="31" t="str">
        <f t="shared" si="4"/>
        <v>0,30</v>
      </c>
      <c r="X14" s="31">
        <v>0</v>
      </c>
      <c r="Y14" s="31" t="s">
        <v>306</v>
      </c>
      <c r="Z14" s="31">
        <v>30</v>
      </c>
      <c r="AA14" s="5">
        <f>[1]角色配置表!K14</f>
        <v>0</v>
      </c>
      <c r="AC14" s="5">
        <f>[1]角色配置表!N14</f>
        <v>0</v>
      </c>
      <c r="AD14" s="5">
        <f>[1]角色配置表!O14</f>
        <v>5253</v>
      </c>
      <c r="AE14" s="14">
        <v>200006</v>
      </c>
      <c r="AF14" s="11"/>
      <c r="AG14" s="25">
        <v>200007</v>
      </c>
      <c r="AH14" s="12" t="s">
        <v>3878</v>
      </c>
      <c r="AI14" s="15" t="s">
        <v>216</v>
      </c>
      <c r="AJ14" s="30">
        <v>0</v>
      </c>
      <c r="AK14" s="5">
        <f>[1]角色配置表!Q14</f>
        <v>60000</v>
      </c>
      <c r="AL14" s="5">
        <f>[1]角色配置表!S14</f>
        <v>1</v>
      </c>
      <c r="AN14" s="5" t="str">
        <f t="shared" si="1"/>
        <v>111010</v>
      </c>
      <c r="AO14" s="15">
        <v>111010</v>
      </c>
      <c r="AQ14" s="5">
        <v>1</v>
      </c>
      <c r="AV14" s="39" t="s">
        <v>486</v>
      </c>
      <c r="BB14" s="26" t="s">
        <v>3845</v>
      </c>
      <c r="BC14" s="26" t="s">
        <v>3847</v>
      </c>
    </row>
    <row r="15" spans="1:57" thickTop="1" thickBot="1" x14ac:dyDescent="0.25">
      <c r="A15" s="5">
        <f t="shared" si="0"/>
        <v>10</v>
      </c>
      <c r="B15" s="5">
        <f>[1]角色配置表!B15</f>
        <v>11110</v>
      </c>
      <c r="C15" s="5" t="str">
        <f>[1]角色配置表!D15</f>
        <v>111</v>
      </c>
      <c r="D15" s="63">
        <f>IFERROR(VLOOKUP($I15,[2]低模说明表!$A$1:$B$9999,2,0),"")</f>
        <v>30000001</v>
      </c>
      <c r="E15" s="63">
        <f>IFERROR(VLOOKUP($I15,[2]高模说明表!$A$1:$B$9999,2,0),"")</f>
        <v>50000001</v>
      </c>
      <c r="F15" s="5">
        <f>[1]角色配置表!F15</f>
        <v>10</v>
      </c>
      <c r="G15" s="5">
        <f>[1]角色配置表!G15</f>
        <v>3000111</v>
      </c>
      <c r="H15" s="5">
        <f t="shared" si="2"/>
        <v>3100111</v>
      </c>
      <c r="I15" s="5" t="str">
        <f>[1]角色配置表!H15</f>
        <v>野牛勇士</v>
      </c>
      <c r="J15" s="12">
        <v>0</v>
      </c>
      <c r="K15" s="30">
        <v>10000</v>
      </c>
      <c r="L15" s="30"/>
      <c r="M15" s="15" t="s">
        <v>506</v>
      </c>
      <c r="N15" s="15" t="s">
        <v>845</v>
      </c>
      <c r="O15" s="15" t="s">
        <v>1755</v>
      </c>
      <c r="P15" s="5" t="str">
        <f>[1]角色配置表!I15</f>
        <v>1,1342;3,305;4,15000</v>
      </c>
      <c r="Q15" s="5">
        <f>[1]角色配置表!J15</f>
        <v>0</v>
      </c>
      <c r="R15" s="47" t="str">
        <f t="shared" si="3"/>
        <v>0,30</v>
      </c>
      <c r="S15" s="47">
        <v>0</v>
      </c>
      <c r="T15" s="47" t="s">
        <v>306</v>
      </c>
      <c r="U15" s="47">
        <v>30</v>
      </c>
      <c r="V15" s="47" t="s">
        <v>851</v>
      </c>
      <c r="W15" s="31" t="str">
        <f t="shared" si="4"/>
        <v>0,30</v>
      </c>
      <c r="X15" s="31">
        <v>0</v>
      </c>
      <c r="Y15" s="31" t="s">
        <v>306</v>
      </c>
      <c r="Z15" s="31">
        <v>30</v>
      </c>
      <c r="AA15" s="5">
        <f>[1]角色配置表!K15</f>
        <v>0</v>
      </c>
      <c r="AC15" s="5">
        <f>[1]角色配置表!N15</f>
        <v>0</v>
      </c>
      <c r="AD15" s="5">
        <f>[1]角色配置表!O15</f>
        <v>5253</v>
      </c>
      <c r="AE15" s="14">
        <v>200006</v>
      </c>
      <c r="AF15" s="11"/>
      <c r="AG15" s="25">
        <v>200007</v>
      </c>
      <c r="AH15" s="12" t="s">
        <v>3878</v>
      </c>
      <c r="AI15" s="15" t="s">
        <v>216</v>
      </c>
      <c r="AJ15" s="30">
        <v>0</v>
      </c>
      <c r="AK15" s="5">
        <f>[1]角色配置表!Q15</f>
        <v>60000</v>
      </c>
      <c r="AL15" s="5">
        <f>[1]角色配置表!S15</f>
        <v>1</v>
      </c>
      <c r="AN15" s="5" t="str">
        <f t="shared" si="1"/>
        <v>111010</v>
      </c>
      <c r="AO15" s="15">
        <v>111010</v>
      </c>
      <c r="AQ15" s="5">
        <v>1</v>
      </c>
      <c r="AV15" s="39" t="s">
        <v>486</v>
      </c>
      <c r="BB15" s="26" t="s">
        <v>3845</v>
      </c>
      <c r="BC15" s="26" t="s">
        <v>3847</v>
      </c>
    </row>
    <row r="16" spans="1:57" thickTop="1" thickBot="1" x14ac:dyDescent="0.25">
      <c r="A16" s="5">
        <f t="shared" si="0"/>
        <v>11</v>
      </c>
      <c r="B16" s="5">
        <f>[1]角色配置表!B16</f>
        <v>11111</v>
      </c>
      <c r="C16" s="5" t="str">
        <f>[1]角色配置表!D16</f>
        <v>111</v>
      </c>
      <c r="D16" s="63">
        <f>IFERROR(VLOOKUP($I16,[2]低模说明表!$A$1:$B$9999,2,0),"")</f>
        <v>30000001</v>
      </c>
      <c r="E16" s="63">
        <f>IFERROR(VLOOKUP($I16,[2]高模说明表!$A$1:$B$9999,2,0),"")</f>
        <v>50000001</v>
      </c>
      <c r="F16" s="5">
        <f>[1]角色配置表!F16</f>
        <v>11</v>
      </c>
      <c r="G16" s="5">
        <f>[1]角色配置表!G16</f>
        <v>3000111</v>
      </c>
      <c r="H16" s="5">
        <f t="shared" si="2"/>
        <v>3100111</v>
      </c>
      <c r="I16" s="5" t="str">
        <f>[1]角色配置表!H16</f>
        <v>野牛勇士</v>
      </c>
      <c r="J16" s="12">
        <v>0</v>
      </c>
      <c r="K16" s="30">
        <v>10000</v>
      </c>
      <c r="L16" s="30"/>
      <c r="M16" s="15" t="s">
        <v>506</v>
      </c>
      <c r="N16" s="15" t="s">
        <v>845</v>
      </c>
      <c r="O16" s="15" t="s">
        <v>1755</v>
      </c>
      <c r="P16" s="5" t="str">
        <f>[1]角色配置表!I16</f>
        <v>1,1610;3,366;4,15000</v>
      </c>
      <c r="Q16" s="5">
        <f>[1]角色配置表!J16</f>
        <v>0</v>
      </c>
      <c r="R16" s="47" t="str">
        <f t="shared" si="3"/>
        <v>0,30</v>
      </c>
      <c r="S16" s="47">
        <v>0</v>
      </c>
      <c r="T16" s="47" t="s">
        <v>306</v>
      </c>
      <c r="U16" s="47">
        <v>30</v>
      </c>
      <c r="V16" s="47" t="s">
        <v>851</v>
      </c>
      <c r="W16" s="31" t="str">
        <f t="shared" si="4"/>
        <v>0,30</v>
      </c>
      <c r="X16" s="31">
        <v>0</v>
      </c>
      <c r="Y16" s="31" t="s">
        <v>306</v>
      </c>
      <c r="Z16" s="31">
        <v>30</v>
      </c>
      <c r="AA16" s="5">
        <f>[1]角色配置表!K16</f>
        <v>0</v>
      </c>
      <c r="AC16" s="5">
        <f>[1]角色配置表!N16</f>
        <v>0</v>
      </c>
      <c r="AD16" s="5">
        <f>[1]角色配置表!O16</f>
        <v>5253</v>
      </c>
      <c r="AE16" s="14">
        <v>200006</v>
      </c>
      <c r="AF16" s="11"/>
      <c r="AG16" s="25">
        <v>200007</v>
      </c>
      <c r="AH16" s="12" t="s">
        <v>3878</v>
      </c>
      <c r="AI16" s="15" t="s">
        <v>216</v>
      </c>
      <c r="AJ16" s="30">
        <v>0</v>
      </c>
      <c r="AK16" s="5">
        <f>[1]角色配置表!Q16</f>
        <v>60000</v>
      </c>
      <c r="AL16" s="5">
        <f>[1]角色配置表!S16</f>
        <v>1</v>
      </c>
      <c r="AN16" s="5" t="str">
        <f t="shared" si="1"/>
        <v>111010</v>
      </c>
      <c r="AO16" s="15">
        <v>111010</v>
      </c>
      <c r="AQ16" s="5">
        <v>1</v>
      </c>
      <c r="AV16" s="39" t="s">
        <v>486</v>
      </c>
      <c r="BB16" s="26" t="s">
        <v>3845</v>
      </c>
      <c r="BC16" s="26" t="s">
        <v>3847</v>
      </c>
    </row>
    <row r="17" spans="1:55" thickTop="1" thickBot="1" x14ac:dyDescent="0.25">
      <c r="A17" s="5">
        <f t="shared" si="0"/>
        <v>12</v>
      </c>
      <c r="B17" s="5">
        <f>[1]角色配置表!B17</f>
        <v>11112</v>
      </c>
      <c r="C17" s="5" t="str">
        <f>[1]角色配置表!D17</f>
        <v>111</v>
      </c>
      <c r="D17" s="63">
        <f>IFERROR(VLOOKUP($I17,[2]低模说明表!$A$1:$B$9999,2,0),"")</f>
        <v>30000001</v>
      </c>
      <c r="E17" s="63">
        <f>IFERROR(VLOOKUP($I17,[2]高模说明表!$A$1:$B$9999,2,0),"")</f>
        <v>50000001</v>
      </c>
      <c r="F17" s="5">
        <f>[1]角色配置表!F17</f>
        <v>12</v>
      </c>
      <c r="G17" s="5">
        <f>[1]角色配置表!G17</f>
        <v>3000111</v>
      </c>
      <c r="H17" s="5">
        <f t="shared" si="2"/>
        <v>3100111</v>
      </c>
      <c r="I17" s="5" t="str">
        <f>[1]角色配置表!H17</f>
        <v>野牛勇士</v>
      </c>
      <c r="J17" s="12">
        <v>0</v>
      </c>
      <c r="K17" s="30">
        <v>10000</v>
      </c>
      <c r="L17" s="30"/>
      <c r="M17" s="15" t="s">
        <v>506</v>
      </c>
      <c r="N17" s="15" t="s">
        <v>845</v>
      </c>
      <c r="O17" s="15" t="s">
        <v>1755</v>
      </c>
      <c r="P17" s="5" t="str">
        <f>[1]角色配置表!I17</f>
        <v>1,1932;3,439;4,15000</v>
      </c>
      <c r="Q17" s="5">
        <f>[1]角色配置表!J17</f>
        <v>0</v>
      </c>
      <c r="R17" s="47" t="str">
        <f t="shared" si="3"/>
        <v>0,30</v>
      </c>
      <c r="S17" s="47">
        <v>0</v>
      </c>
      <c r="T17" s="47" t="s">
        <v>306</v>
      </c>
      <c r="U17" s="47">
        <v>30</v>
      </c>
      <c r="V17" s="47" t="s">
        <v>851</v>
      </c>
      <c r="W17" s="31" t="str">
        <f t="shared" si="4"/>
        <v>0,30</v>
      </c>
      <c r="X17" s="31">
        <v>0</v>
      </c>
      <c r="Y17" s="31" t="s">
        <v>306</v>
      </c>
      <c r="Z17" s="31">
        <v>30</v>
      </c>
      <c r="AA17" s="5">
        <f>[1]角色配置表!K17</f>
        <v>0</v>
      </c>
      <c r="AC17" s="5">
        <f>[1]角色配置表!N17</f>
        <v>0</v>
      </c>
      <c r="AD17" s="5">
        <f>[1]角色配置表!O17</f>
        <v>5253</v>
      </c>
      <c r="AE17" s="14">
        <v>200006</v>
      </c>
      <c r="AF17" s="11"/>
      <c r="AG17" s="25">
        <v>200007</v>
      </c>
      <c r="AH17" s="12" t="s">
        <v>3878</v>
      </c>
      <c r="AI17" s="15" t="s">
        <v>216</v>
      </c>
      <c r="AJ17" s="30">
        <v>0</v>
      </c>
      <c r="AK17" s="5">
        <f>[1]角色配置表!Q17</f>
        <v>60000</v>
      </c>
      <c r="AL17" s="5">
        <f>[1]角色配置表!S17</f>
        <v>1</v>
      </c>
      <c r="AN17" s="5" t="str">
        <f t="shared" si="1"/>
        <v>111010</v>
      </c>
      <c r="AO17" s="15">
        <v>111010</v>
      </c>
      <c r="AQ17" s="5">
        <v>1</v>
      </c>
      <c r="AV17" s="39" t="s">
        <v>486</v>
      </c>
      <c r="BB17" s="26" t="s">
        <v>3845</v>
      </c>
      <c r="BC17" s="26" t="s">
        <v>3847</v>
      </c>
    </row>
    <row r="18" spans="1:55" thickTop="1" thickBot="1" x14ac:dyDescent="0.25">
      <c r="A18" s="5">
        <f t="shared" si="0"/>
        <v>13</v>
      </c>
      <c r="B18" s="5">
        <f>[1]角色配置表!B18</f>
        <v>11113</v>
      </c>
      <c r="C18" s="5" t="str">
        <f>[1]角色配置表!D18</f>
        <v>111</v>
      </c>
      <c r="D18" s="63">
        <f>IFERROR(VLOOKUP($I18,[2]低模说明表!$A$1:$B$9999,2,0),"")</f>
        <v>30000001</v>
      </c>
      <c r="E18" s="63">
        <f>IFERROR(VLOOKUP($I18,[2]高模说明表!$A$1:$B$9999,2,0),"")</f>
        <v>50000001</v>
      </c>
      <c r="F18" s="5">
        <f>[1]角色配置表!F18</f>
        <v>13</v>
      </c>
      <c r="G18" s="5">
        <f>[1]角色配置表!G18</f>
        <v>3000111</v>
      </c>
      <c r="H18" s="5">
        <f t="shared" si="2"/>
        <v>3100111</v>
      </c>
      <c r="I18" s="5" t="str">
        <f>[1]角色配置表!H18</f>
        <v>野牛勇士</v>
      </c>
      <c r="J18" s="12">
        <v>0</v>
      </c>
      <c r="K18" s="30">
        <v>10000</v>
      </c>
      <c r="L18" s="30"/>
      <c r="M18" s="15" t="s">
        <v>506</v>
      </c>
      <c r="N18" s="15" t="s">
        <v>845</v>
      </c>
      <c r="O18" s="15" t="s">
        <v>1755</v>
      </c>
      <c r="P18" s="5" t="str">
        <f>[1]角色配置表!I18</f>
        <v>1,2319;3,527;4,15000</v>
      </c>
      <c r="Q18" s="5">
        <f>[1]角色配置表!J18</f>
        <v>0</v>
      </c>
      <c r="R18" s="47" t="str">
        <f t="shared" si="3"/>
        <v>0,30</v>
      </c>
      <c r="S18" s="47">
        <v>0</v>
      </c>
      <c r="T18" s="47" t="s">
        <v>306</v>
      </c>
      <c r="U18" s="47">
        <v>30</v>
      </c>
      <c r="V18" s="47" t="s">
        <v>851</v>
      </c>
      <c r="W18" s="31" t="str">
        <f t="shared" si="4"/>
        <v>0,30</v>
      </c>
      <c r="X18" s="31">
        <v>0</v>
      </c>
      <c r="Y18" s="31" t="s">
        <v>306</v>
      </c>
      <c r="Z18" s="31">
        <v>30</v>
      </c>
      <c r="AA18" s="5">
        <f>[1]角色配置表!K18</f>
        <v>0</v>
      </c>
      <c r="AC18" s="5">
        <f>[1]角色配置表!N18</f>
        <v>0</v>
      </c>
      <c r="AD18" s="5">
        <f>[1]角色配置表!O18</f>
        <v>5253</v>
      </c>
      <c r="AE18" s="14">
        <v>200006</v>
      </c>
      <c r="AF18" s="11"/>
      <c r="AG18" s="25">
        <v>200007</v>
      </c>
      <c r="AH18" s="12" t="s">
        <v>3878</v>
      </c>
      <c r="AI18" s="15" t="s">
        <v>216</v>
      </c>
      <c r="AJ18" s="30">
        <v>0</v>
      </c>
      <c r="AK18" s="5">
        <f>[1]角色配置表!Q18</f>
        <v>60000</v>
      </c>
      <c r="AL18" s="5">
        <f>[1]角色配置表!S18</f>
        <v>1</v>
      </c>
      <c r="AN18" s="5" t="str">
        <f t="shared" si="1"/>
        <v>111010</v>
      </c>
      <c r="AO18" s="15">
        <v>111010</v>
      </c>
      <c r="AQ18" s="5">
        <v>1</v>
      </c>
      <c r="AV18" s="39" t="s">
        <v>486</v>
      </c>
      <c r="BB18" s="26" t="s">
        <v>3845</v>
      </c>
      <c r="BC18" s="26" t="s">
        <v>3847</v>
      </c>
    </row>
    <row r="19" spans="1:55" thickTop="1" thickBot="1" x14ac:dyDescent="0.25">
      <c r="A19" s="5">
        <f t="shared" si="0"/>
        <v>14</v>
      </c>
      <c r="B19" s="5">
        <f>[1]角色配置表!B19</f>
        <v>11114</v>
      </c>
      <c r="C19" s="5" t="str">
        <f>[1]角色配置表!D19</f>
        <v>111</v>
      </c>
      <c r="D19" s="63">
        <f>IFERROR(VLOOKUP($I19,[2]低模说明表!$A$1:$B$9999,2,0),"")</f>
        <v>30000001</v>
      </c>
      <c r="E19" s="63">
        <f>IFERROR(VLOOKUP($I19,[2]高模说明表!$A$1:$B$9999,2,0),"")</f>
        <v>50000001</v>
      </c>
      <c r="F19" s="5">
        <f>[1]角色配置表!F19</f>
        <v>14</v>
      </c>
      <c r="G19" s="5">
        <f>[1]角色配置表!G19</f>
        <v>3000111</v>
      </c>
      <c r="H19" s="5">
        <f t="shared" si="2"/>
        <v>3100111</v>
      </c>
      <c r="I19" s="5" t="str">
        <f>[1]角色配置表!H19</f>
        <v>野牛勇士</v>
      </c>
      <c r="J19" s="12">
        <v>0</v>
      </c>
      <c r="K19" s="30">
        <v>10000</v>
      </c>
      <c r="L19" s="30"/>
      <c r="M19" s="15" t="s">
        <v>506</v>
      </c>
      <c r="N19" s="15" t="s">
        <v>845</v>
      </c>
      <c r="O19" s="15" t="s">
        <v>1755</v>
      </c>
      <c r="P19" s="5" t="str">
        <f>[1]角色配置表!I19</f>
        <v>1,2782;3,632;4,15000</v>
      </c>
      <c r="Q19" s="5">
        <f>[1]角色配置表!J19</f>
        <v>0</v>
      </c>
      <c r="R19" s="47" t="str">
        <f t="shared" si="3"/>
        <v>0,30</v>
      </c>
      <c r="S19" s="47">
        <v>0</v>
      </c>
      <c r="T19" s="47" t="s">
        <v>306</v>
      </c>
      <c r="U19" s="47">
        <v>30</v>
      </c>
      <c r="V19" s="47" t="s">
        <v>851</v>
      </c>
      <c r="W19" s="31" t="str">
        <f t="shared" si="4"/>
        <v>0,30</v>
      </c>
      <c r="X19" s="31">
        <v>0</v>
      </c>
      <c r="Y19" s="31" t="s">
        <v>306</v>
      </c>
      <c r="Z19" s="31">
        <v>30</v>
      </c>
      <c r="AA19" s="5">
        <f>[1]角色配置表!K19</f>
        <v>0</v>
      </c>
      <c r="AC19" s="5">
        <f>[1]角色配置表!N19</f>
        <v>0</v>
      </c>
      <c r="AD19" s="5">
        <f>[1]角色配置表!O19</f>
        <v>5253</v>
      </c>
      <c r="AE19" s="14">
        <v>200006</v>
      </c>
      <c r="AF19" s="11"/>
      <c r="AG19" s="25">
        <v>200007</v>
      </c>
      <c r="AH19" s="12" t="s">
        <v>3878</v>
      </c>
      <c r="AI19" s="15" t="s">
        <v>216</v>
      </c>
      <c r="AJ19" s="30">
        <v>0</v>
      </c>
      <c r="AK19" s="5">
        <f>[1]角色配置表!Q19</f>
        <v>60000</v>
      </c>
      <c r="AL19" s="5">
        <f>[1]角色配置表!S19</f>
        <v>1</v>
      </c>
      <c r="AN19" s="5" t="str">
        <f t="shared" si="1"/>
        <v>111010</v>
      </c>
      <c r="AO19" s="15">
        <v>111010</v>
      </c>
      <c r="AQ19" s="5">
        <v>1</v>
      </c>
      <c r="AV19" s="39" t="s">
        <v>486</v>
      </c>
      <c r="BB19" s="26" t="s">
        <v>3845</v>
      </c>
      <c r="BC19" s="26" t="s">
        <v>3847</v>
      </c>
    </row>
    <row r="20" spans="1:55" thickTop="1" thickBot="1" x14ac:dyDescent="0.25">
      <c r="A20" s="5">
        <f t="shared" si="0"/>
        <v>15</v>
      </c>
      <c r="B20" s="5">
        <f>[1]角色配置表!B20</f>
        <v>11115</v>
      </c>
      <c r="C20" s="5" t="str">
        <f>[1]角色配置表!D20</f>
        <v>111</v>
      </c>
      <c r="D20" s="63">
        <f>IFERROR(VLOOKUP($I20,[2]低模说明表!$A$1:$B$9999,2,0),"")</f>
        <v>30000001</v>
      </c>
      <c r="E20" s="63">
        <f>IFERROR(VLOOKUP($I20,[2]高模说明表!$A$1:$B$9999,2,0),"")</f>
        <v>50000001</v>
      </c>
      <c r="F20" s="5">
        <f>[1]角色配置表!F20</f>
        <v>15</v>
      </c>
      <c r="G20" s="5">
        <f>[1]角色配置表!G20</f>
        <v>3000111</v>
      </c>
      <c r="H20" s="5">
        <f t="shared" si="2"/>
        <v>3100111</v>
      </c>
      <c r="I20" s="5" t="str">
        <f>[1]角色配置表!H20</f>
        <v>野牛勇士</v>
      </c>
      <c r="J20" s="12">
        <v>0</v>
      </c>
      <c r="K20" s="30">
        <v>10000</v>
      </c>
      <c r="L20" s="30"/>
      <c r="M20" s="15" t="s">
        <v>506</v>
      </c>
      <c r="N20" s="15" t="s">
        <v>845</v>
      </c>
      <c r="O20" s="15" t="s">
        <v>1755</v>
      </c>
      <c r="P20" s="5" t="str">
        <f>[1]角色配置表!I20</f>
        <v>1,3339;3,758;4,15000</v>
      </c>
      <c r="Q20" s="5">
        <f>[1]角色配置表!J20</f>
        <v>0</v>
      </c>
      <c r="R20" s="47" t="str">
        <f t="shared" si="3"/>
        <v>0,30</v>
      </c>
      <c r="S20" s="47">
        <v>0</v>
      </c>
      <c r="T20" s="47" t="s">
        <v>306</v>
      </c>
      <c r="U20" s="47">
        <v>30</v>
      </c>
      <c r="V20" s="47" t="s">
        <v>851</v>
      </c>
      <c r="W20" s="31" t="str">
        <f t="shared" si="4"/>
        <v>0,30</v>
      </c>
      <c r="X20" s="31">
        <v>0</v>
      </c>
      <c r="Y20" s="31" t="s">
        <v>306</v>
      </c>
      <c r="Z20" s="31">
        <v>30</v>
      </c>
      <c r="AA20" s="5">
        <f>[1]角色配置表!K20</f>
        <v>0</v>
      </c>
      <c r="AC20" s="5">
        <f>[1]角色配置表!N20</f>
        <v>0</v>
      </c>
      <c r="AD20" s="5">
        <f>[1]角色配置表!O20</f>
        <v>5253</v>
      </c>
      <c r="AE20" s="14">
        <v>200006</v>
      </c>
      <c r="AF20" s="11"/>
      <c r="AG20" s="25">
        <v>200007</v>
      </c>
      <c r="AH20" s="12" t="s">
        <v>3878</v>
      </c>
      <c r="AI20" s="15" t="s">
        <v>216</v>
      </c>
      <c r="AJ20" s="30">
        <v>0</v>
      </c>
      <c r="AK20" s="5">
        <f>[1]角色配置表!Q20</f>
        <v>60000</v>
      </c>
      <c r="AL20" s="5">
        <f>[1]角色配置表!S20</f>
        <v>1</v>
      </c>
      <c r="AN20" s="5" t="str">
        <f t="shared" si="1"/>
        <v>111010</v>
      </c>
      <c r="AO20" s="15">
        <v>111010</v>
      </c>
      <c r="AQ20" s="5">
        <v>1</v>
      </c>
      <c r="AV20" s="39" t="s">
        <v>486</v>
      </c>
      <c r="BB20" s="26" t="s">
        <v>3845</v>
      </c>
      <c r="BC20" s="26" t="s">
        <v>3847</v>
      </c>
    </row>
    <row r="21" spans="1:55" thickTop="1" thickBot="1" x14ac:dyDescent="0.25">
      <c r="A21" s="5">
        <f t="shared" si="0"/>
        <v>16</v>
      </c>
      <c r="B21" s="5">
        <f>[1]角色配置表!B21</f>
        <v>11116</v>
      </c>
      <c r="C21" s="5" t="str">
        <f>[1]角色配置表!D21</f>
        <v>111</v>
      </c>
      <c r="D21" s="63">
        <f>IFERROR(VLOOKUP($I21,[2]低模说明表!$A$1:$B$9999,2,0),"")</f>
        <v>30000001</v>
      </c>
      <c r="E21" s="63">
        <f>IFERROR(VLOOKUP($I21,[2]高模说明表!$A$1:$B$9999,2,0),"")</f>
        <v>50000001</v>
      </c>
      <c r="F21" s="5">
        <f>[1]角色配置表!F21</f>
        <v>16</v>
      </c>
      <c r="G21" s="5">
        <f>[1]角色配置表!G21</f>
        <v>3000111</v>
      </c>
      <c r="H21" s="5">
        <f t="shared" si="2"/>
        <v>3100111</v>
      </c>
      <c r="I21" s="5" t="str">
        <f>[1]角色配置表!H21</f>
        <v>野牛勇士</v>
      </c>
      <c r="J21" s="12">
        <v>0</v>
      </c>
      <c r="K21" s="30">
        <v>10000</v>
      </c>
      <c r="L21" s="30"/>
      <c r="M21" s="15" t="s">
        <v>506</v>
      </c>
      <c r="N21" s="15" t="s">
        <v>845</v>
      </c>
      <c r="O21" s="15" t="s">
        <v>1755</v>
      </c>
      <c r="P21" s="5" t="str">
        <f>[1]角色配置表!I21</f>
        <v>1,4006;3,910;4,15000</v>
      </c>
      <c r="Q21" s="5">
        <f>[1]角色配置表!J21</f>
        <v>0</v>
      </c>
      <c r="R21" s="47" t="str">
        <f t="shared" si="3"/>
        <v>0,30</v>
      </c>
      <c r="S21" s="47">
        <v>0</v>
      </c>
      <c r="T21" s="47" t="s">
        <v>306</v>
      </c>
      <c r="U21" s="47">
        <v>30</v>
      </c>
      <c r="V21" s="47" t="s">
        <v>851</v>
      </c>
      <c r="W21" s="31" t="str">
        <f t="shared" si="4"/>
        <v>0,30</v>
      </c>
      <c r="X21" s="31">
        <v>0</v>
      </c>
      <c r="Y21" s="31" t="s">
        <v>306</v>
      </c>
      <c r="Z21" s="31">
        <v>30</v>
      </c>
      <c r="AA21" s="5">
        <f>[1]角色配置表!K21</f>
        <v>0</v>
      </c>
      <c r="AC21" s="5">
        <f>[1]角色配置表!N21</f>
        <v>0</v>
      </c>
      <c r="AD21" s="5">
        <f>[1]角色配置表!O21</f>
        <v>5253</v>
      </c>
      <c r="AE21" s="14">
        <v>200006</v>
      </c>
      <c r="AF21" s="11"/>
      <c r="AG21" s="25">
        <v>200007</v>
      </c>
      <c r="AH21" s="12" t="s">
        <v>3878</v>
      </c>
      <c r="AI21" s="15" t="s">
        <v>216</v>
      </c>
      <c r="AJ21" s="30">
        <v>0</v>
      </c>
      <c r="AK21" s="5">
        <f>[1]角色配置表!Q21</f>
        <v>60000</v>
      </c>
      <c r="AL21" s="5">
        <f>[1]角色配置表!S21</f>
        <v>1</v>
      </c>
      <c r="AN21" s="5" t="str">
        <f t="shared" si="1"/>
        <v>111010</v>
      </c>
      <c r="AO21" s="15">
        <v>111010</v>
      </c>
      <c r="AQ21" s="5">
        <v>1</v>
      </c>
      <c r="AV21" s="39" t="s">
        <v>486</v>
      </c>
      <c r="BB21" s="26" t="s">
        <v>3845</v>
      </c>
      <c r="BC21" s="26" t="s">
        <v>3847</v>
      </c>
    </row>
    <row r="22" spans="1:55" thickTop="1" thickBot="1" x14ac:dyDescent="0.25">
      <c r="A22" s="5">
        <f t="shared" si="0"/>
        <v>17</v>
      </c>
      <c r="B22" s="5">
        <f>[1]角色配置表!B22</f>
        <v>11117</v>
      </c>
      <c r="C22" s="5" t="str">
        <f>[1]角色配置表!D22</f>
        <v>111</v>
      </c>
      <c r="D22" s="63">
        <f>IFERROR(VLOOKUP($I22,[2]低模说明表!$A$1:$B$9999,2,0),"")</f>
        <v>30000001</v>
      </c>
      <c r="E22" s="63">
        <f>IFERROR(VLOOKUP($I22,[2]高模说明表!$A$1:$B$9999,2,0),"")</f>
        <v>50000001</v>
      </c>
      <c r="F22" s="5">
        <f>[1]角色配置表!F22</f>
        <v>17</v>
      </c>
      <c r="G22" s="5">
        <f>[1]角色配置表!G22</f>
        <v>3000111</v>
      </c>
      <c r="H22" s="5">
        <f t="shared" si="2"/>
        <v>3100111</v>
      </c>
      <c r="I22" s="5" t="str">
        <f>[1]角色配置表!H22</f>
        <v>野牛勇士</v>
      </c>
      <c r="J22" s="12">
        <v>0</v>
      </c>
      <c r="K22" s="30">
        <v>10000</v>
      </c>
      <c r="L22" s="30"/>
      <c r="M22" s="15" t="s">
        <v>506</v>
      </c>
      <c r="N22" s="15" t="s">
        <v>845</v>
      </c>
      <c r="O22" s="15" t="s">
        <v>1755</v>
      </c>
      <c r="P22" s="5" t="str">
        <f>[1]角色配置表!I22</f>
        <v>1,4807;3,1091;4,15000</v>
      </c>
      <c r="Q22" s="5">
        <f>[1]角色配置表!J22</f>
        <v>0</v>
      </c>
      <c r="R22" s="47" t="str">
        <f t="shared" si="3"/>
        <v>0,30</v>
      </c>
      <c r="S22" s="47">
        <v>0</v>
      </c>
      <c r="T22" s="47" t="s">
        <v>306</v>
      </c>
      <c r="U22" s="47">
        <v>30</v>
      </c>
      <c r="V22" s="47" t="s">
        <v>851</v>
      </c>
      <c r="W22" s="31" t="str">
        <f t="shared" si="4"/>
        <v>0,30</v>
      </c>
      <c r="X22" s="31">
        <v>0</v>
      </c>
      <c r="Y22" s="31" t="s">
        <v>306</v>
      </c>
      <c r="Z22" s="31">
        <v>30</v>
      </c>
      <c r="AA22" s="5">
        <f>[1]角色配置表!K22</f>
        <v>0</v>
      </c>
      <c r="AC22" s="5">
        <f>[1]角色配置表!N22</f>
        <v>0</v>
      </c>
      <c r="AD22" s="5">
        <f>[1]角色配置表!O22</f>
        <v>5253</v>
      </c>
      <c r="AE22" s="14">
        <v>200006</v>
      </c>
      <c r="AF22" s="11"/>
      <c r="AG22" s="25">
        <v>200007</v>
      </c>
      <c r="AH22" s="12" t="s">
        <v>3878</v>
      </c>
      <c r="AI22" s="15" t="s">
        <v>216</v>
      </c>
      <c r="AJ22" s="30">
        <v>0</v>
      </c>
      <c r="AK22" s="5">
        <f>[1]角色配置表!Q22</f>
        <v>60000</v>
      </c>
      <c r="AL22" s="5">
        <f>[1]角色配置表!S22</f>
        <v>1</v>
      </c>
      <c r="AN22" s="5" t="str">
        <f t="shared" si="1"/>
        <v>111010</v>
      </c>
      <c r="AO22" s="15">
        <v>111010</v>
      </c>
      <c r="AQ22" s="5">
        <v>1</v>
      </c>
      <c r="AV22" s="39" t="s">
        <v>486</v>
      </c>
      <c r="BB22" s="26" t="s">
        <v>3845</v>
      </c>
      <c r="BC22" s="26" t="s">
        <v>3847</v>
      </c>
    </row>
    <row r="23" spans="1:55" thickTop="1" thickBot="1" x14ac:dyDescent="0.25">
      <c r="A23" s="5">
        <f t="shared" si="0"/>
        <v>18</v>
      </c>
      <c r="B23" s="5">
        <f>[1]角色配置表!B23</f>
        <v>11118</v>
      </c>
      <c r="C23" s="5" t="str">
        <f>[1]角色配置表!D23</f>
        <v>111</v>
      </c>
      <c r="D23" s="63">
        <f>IFERROR(VLOOKUP($I23,[2]低模说明表!$A$1:$B$9999,2,0),"")</f>
        <v>30000001</v>
      </c>
      <c r="E23" s="63">
        <f>IFERROR(VLOOKUP($I23,[2]高模说明表!$A$1:$B$9999,2,0),"")</f>
        <v>50000001</v>
      </c>
      <c r="F23" s="5">
        <f>[1]角色配置表!F23</f>
        <v>18</v>
      </c>
      <c r="G23" s="5">
        <f>[1]角色配置表!G23</f>
        <v>3000111</v>
      </c>
      <c r="H23" s="5">
        <f t="shared" si="2"/>
        <v>3100111</v>
      </c>
      <c r="I23" s="5" t="str">
        <f>[1]角色配置表!H23</f>
        <v>野牛勇士</v>
      </c>
      <c r="J23" s="12">
        <v>0</v>
      </c>
      <c r="K23" s="30">
        <v>10000</v>
      </c>
      <c r="L23" s="30"/>
      <c r="M23" s="15" t="s">
        <v>506</v>
      </c>
      <c r="N23" s="15" t="s">
        <v>845</v>
      </c>
      <c r="O23" s="15" t="s">
        <v>1755</v>
      </c>
      <c r="P23" s="5" t="str">
        <f>[1]角色配置表!I23</f>
        <v>1,5769;3,1309;4,15000</v>
      </c>
      <c r="Q23" s="5">
        <f>[1]角色配置表!J23</f>
        <v>0</v>
      </c>
      <c r="R23" s="47" t="str">
        <f t="shared" si="3"/>
        <v>0,30</v>
      </c>
      <c r="S23" s="47">
        <v>0</v>
      </c>
      <c r="T23" s="47" t="s">
        <v>306</v>
      </c>
      <c r="U23" s="47">
        <v>30</v>
      </c>
      <c r="V23" s="47" t="s">
        <v>851</v>
      </c>
      <c r="W23" s="31" t="str">
        <f t="shared" si="4"/>
        <v>0,30</v>
      </c>
      <c r="X23" s="31">
        <v>0</v>
      </c>
      <c r="Y23" s="31" t="s">
        <v>306</v>
      </c>
      <c r="Z23" s="31">
        <v>30</v>
      </c>
      <c r="AA23" s="5">
        <f>[1]角色配置表!K23</f>
        <v>0</v>
      </c>
      <c r="AC23" s="5">
        <f>[1]角色配置表!N23</f>
        <v>0</v>
      </c>
      <c r="AD23" s="5">
        <f>[1]角色配置表!O23</f>
        <v>5253</v>
      </c>
      <c r="AE23" s="14">
        <v>200006</v>
      </c>
      <c r="AF23" s="11"/>
      <c r="AG23" s="25">
        <v>200007</v>
      </c>
      <c r="AH23" s="12" t="s">
        <v>3878</v>
      </c>
      <c r="AI23" s="15" t="s">
        <v>216</v>
      </c>
      <c r="AJ23" s="30">
        <v>0</v>
      </c>
      <c r="AK23" s="5">
        <f>[1]角色配置表!Q23</f>
        <v>60000</v>
      </c>
      <c r="AL23" s="5">
        <f>[1]角色配置表!S23</f>
        <v>1</v>
      </c>
      <c r="AN23" s="5" t="str">
        <f t="shared" si="1"/>
        <v>111010</v>
      </c>
      <c r="AO23" s="15">
        <v>111010</v>
      </c>
      <c r="AQ23" s="5">
        <v>1</v>
      </c>
      <c r="AV23" s="39" t="s">
        <v>486</v>
      </c>
      <c r="BB23" s="26" t="s">
        <v>3845</v>
      </c>
      <c r="BC23" s="26" t="s">
        <v>3847</v>
      </c>
    </row>
    <row r="24" spans="1:55" thickTop="1" thickBot="1" x14ac:dyDescent="0.25">
      <c r="A24" s="5">
        <f t="shared" si="0"/>
        <v>19</v>
      </c>
      <c r="B24" s="5">
        <f>[1]角色配置表!B24</f>
        <v>11119</v>
      </c>
      <c r="C24" s="5" t="str">
        <f>[1]角色配置表!D24</f>
        <v>111</v>
      </c>
      <c r="D24" s="63">
        <f>IFERROR(VLOOKUP($I24,[2]低模说明表!$A$1:$B$9999,2,0),"")</f>
        <v>30000001</v>
      </c>
      <c r="E24" s="63">
        <f>IFERROR(VLOOKUP($I24,[2]高模说明表!$A$1:$B$9999,2,0),"")</f>
        <v>50000001</v>
      </c>
      <c r="F24" s="5">
        <f>[1]角色配置表!F24</f>
        <v>19</v>
      </c>
      <c r="G24" s="5">
        <f>[1]角色配置表!G24</f>
        <v>3000111</v>
      </c>
      <c r="H24" s="5">
        <f t="shared" si="2"/>
        <v>3100111</v>
      </c>
      <c r="I24" s="5" t="str">
        <f>[1]角色配置表!H24</f>
        <v>野牛勇士</v>
      </c>
      <c r="J24" s="12">
        <v>0</v>
      </c>
      <c r="K24" s="30">
        <v>10000</v>
      </c>
      <c r="L24" s="30"/>
      <c r="M24" s="15" t="s">
        <v>506</v>
      </c>
      <c r="N24" s="15" t="s">
        <v>845</v>
      </c>
      <c r="O24" s="15" t="s">
        <v>1755</v>
      </c>
      <c r="P24" s="5" t="str">
        <f>[1]角色配置表!I24</f>
        <v>1,6923;3,1571;4,15000</v>
      </c>
      <c r="Q24" s="5">
        <f>[1]角色配置表!J24</f>
        <v>0</v>
      </c>
      <c r="R24" s="47" t="str">
        <f t="shared" si="3"/>
        <v>0,30</v>
      </c>
      <c r="S24" s="47">
        <v>0</v>
      </c>
      <c r="T24" s="47" t="s">
        <v>306</v>
      </c>
      <c r="U24" s="47">
        <v>30</v>
      </c>
      <c r="V24" s="47" t="s">
        <v>851</v>
      </c>
      <c r="W24" s="31" t="str">
        <f t="shared" si="4"/>
        <v>0,30</v>
      </c>
      <c r="X24" s="31">
        <v>0</v>
      </c>
      <c r="Y24" s="31" t="s">
        <v>306</v>
      </c>
      <c r="Z24" s="31">
        <v>30</v>
      </c>
      <c r="AA24" s="5">
        <f>[1]角色配置表!K24</f>
        <v>0</v>
      </c>
      <c r="AC24" s="5">
        <f>[1]角色配置表!N24</f>
        <v>0</v>
      </c>
      <c r="AD24" s="5">
        <f>[1]角色配置表!O24</f>
        <v>5253</v>
      </c>
      <c r="AE24" s="14">
        <v>200006</v>
      </c>
      <c r="AF24" s="11"/>
      <c r="AG24" s="25">
        <v>200007</v>
      </c>
      <c r="AH24" s="12" t="s">
        <v>3878</v>
      </c>
      <c r="AI24" s="15" t="s">
        <v>216</v>
      </c>
      <c r="AJ24" s="30">
        <v>0</v>
      </c>
      <c r="AK24" s="5">
        <f>[1]角色配置表!Q24</f>
        <v>60000</v>
      </c>
      <c r="AL24" s="5">
        <f>[1]角色配置表!S24</f>
        <v>1</v>
      </c>
      <c r="AN24" s="5" t="str">
        <f t="shared" si="1"/>
        <v>111010</v>
      </c>
      <c r="AO24" s="15">
        <v>111010</v>
      </c>
      <c r="AQ24" s="5">
        <v>1</v>
      </c>
      <c r="AV24" s="39" t="s">
        <v>486</v>
      </c>
      <c r="BB24" s="26" t="s">
        <v>3845</v>
      </c>
      <c r="BC24" s="26" t="s">
        <v>3847</v>
      </c>
    </row>
    <row r="25" spans="1:55" thickTop="1" thickBot="1" x14ac:dyDescent="0.25">
      <c r="A25" s="5">
        <f t="shared" si="0"/>
        <v>20</v>
      </c>
      <c r="B25" s="5">
        <f>[1]角色配置表!B25</f>
        <v>11120</v>
      </c>
      <c r="C25" s="5" t="str">
        <f>[1]角色配置表!D25</f>
        <v>111</v>
      </c>
      <c r="D25" s="63">
        <f>IFERROR(VLOOKUP($I25,[2]低模说明表!$A$1:$B$9999,2,0),"")</f>
        <v>30000001</v>
      </c>
      <c r="E25" s="63">
        <f>IFERROR(VLOOKUP($I25,[2]高模说明表!$A$1:$B$9999,2,0),"")</f>
        <v>50000001</v>
      </c>
      <c r="F25" s="5">
        <f>[1]角色配置表!F25</f>
        <v>20</v>
      </c>
      <c r="G25" s="5">
        <f>[1]角色配置表!G25</f>
        <v>3000111</v>
      </c>
      <c r="H25" s="5">
        <f t="shared" si="2"/>
        <v>3100111</v>
      </c>
      <c r="I25" s="5" t="str">
        <f>[1]角色配置表!H25</f>
        <v>野牛勇士</v>
      </c>
      <c r="J25" s="12">
        <v>0</v>
      </c>
      <c r="K25" s="30">
        <v>10000</v>
      </c>
      <c r="L25" s="30"/>
      <c r="M25" s="15" t="s">
        <v>506</v>
      </c>
      <c r="N25" s="15" t="s">
        <v>845</v>
      </c>
      <c r="O25" s="15" t="s">
        <v>1755</v>
      </c>
      <c r="P25" s="5" t="str">
        <f>[1]角色配置表!I25</f>
        <v>1,8307;3,1885;4,15000</v>
      </c>
      <c r="Q25" s="5">
        <f>[1]角色配置表!J25</f>
        <v>0</v>
      </c>
      <c r="R25" s="47" t="str">
        <f t="shared" si="3"/>
        <v>0,30</v>
      </c>
      <c r="S25" s="47">
        <v>0</v>
      </c>
      <c r="T25" s="47" t="s">
        <v>306</v>
      </c>
      <c r="U25" s="47">
        <v>30</v>
      </c>
      <c r="V25" s="47" t="s">
        <v>851</v>
      </c>
      <c r="W25" s="31" t="str">
        <f t="shared" si="4"/>
        <v>0,30</v>
      </c>
      <c r="X25" s="31">
        <v>0</v>
      </c>
      <c r="Y25" s="31" t="s">
        <v>306</v>
      </c>
      <c r="Z25" s="31">
        <v>30</v>
      </c>
      <c r="AA25" s="5">
        <f>[1]角色配置表!K25</f>
        <v>0</v>
      </c>
      <c r="AC25" s="5">
        <f>[1]角色配置表!N25</f>
        <v>0</v>
      </c>
      <c r="AD25" s="5">
        <f>[1]角色配置表!O25</f>
        <v>5253</v>
      </c>
      <c r="AE25" s="14">
        <v>200006</v>
      </c>
      <c r="AF25" s="11"/>
      <c r="AG25" s="25">
        <v>200007</v>
      </c>
      <c r="AH25" s="12" t="s">
        <v>3878</v>
      </c>
      <c r="AI25" s="15" t="s">
        <v>216</v>
      </c>
      <c r="AJ25" s="30">
        <v>0</v>
      </c>
      <c r="AK25" s="5">
        <f>[1]角色配置表!Q25</f>
        <v>60000</v>
      </c>
      <c r="AL25" s="5">
        <f>[1]角色配置表!S25</f>
        <v>1</v>
      </c>
      <c r="AN25" s="5" t="str">
        <f t="shared" si="1"/>
        <v>111010</v>
      </c>
      <c r="AO25" s="15">
        <v>111010</v>
      </c>
      <c r="AQ25" s="5">
        <v>1</v>
      </c>
      <c r="AV25" s="39" t="s">
        <v>486</v>
      </c>
      <c r="BB25" s="26" t="s">
        <v>3845</v>
      </c>
      <c r="BC25" s="26" t="s">
        <v>3847</v>
      </c>
    </row>
    <row r="26" spans="1:55" thickTop="1" thickBot="1" x14ac:dyDescent="0.25">
      <c r="A26" s="5">
        <f t="shared" si="0"/>
        <v>21</v>
      </c>
      <c r="B26" s="5">
        <f>[1]角色配置表!B26</f>
        <v>11121</v>
      </c>
      <c r="C26" s="5" t="str">
        <f>[1]角色配置表!D26</f>
        <v>111</v>
      </c>
      <c r="D26" s="63">
        <f>IFERROR(VLOOKUP($I26,[2]低模说明表!$A$1:$B$9999,2,0),"")</f>
        <v>30000001</v>
      </c>
      <c r="E26" s="63">
        <f>IFERROR(VLOOKUP($I26,[2]高模说明表!$A$1:$B$9999,2,0),"")</f>
        <v>50000001</v>
      </c>
      <c r="F26" s="5">
        <f>[1]角色配置表!F26</f>
        <v>21</v>
      </c>
      <c r="G26" s="5">
        <f>[1]角色配置表!G26</f>
        <v>3000111</v>
      </c>
      <c r="H26" s="5">
        <f t="shared" si="2"/>
        <v>3100111</v>
      </c>
      <c r="I26" s="5" t="str">
        <f>[1]角色配置表!H26</f>
        <v>野牛勇士</v>
      </c>
      <c r="J26" s="12">
        <v>0</v>
      </c>
      <c r="K26" s="30">
        <v>10000</v>
      </c>
      <c r="L26" s="30"/>
      <c r="M26" s="15" t="s">
        <v>506</v>
      </c>
      <c r="N26" s="15" t="s">
        <v>845</v>
      </c>
      <c r="O26" s="15" t="s">
        <v>1755</v>
      </c>
      <c r="P26" s="5" t="str">
        <f>[1]角色配置表!I26</f>
        <v>1,9968;3,2262;4,15000</v>
      </c>
      <c r="Q26" s="5">
        <f>[1]角色配置表!J26</f>
        <v>0</v>
      </c>
      <c r="R26" s="47" t="str">
        <f t="shared" si="3"/>
        <v>0,30</v>
      </c>
      <c r="S26" s="47">
        <v>0</v>
      </c>
      <c r="T26" s="47" t="s">
        <v>306</v>
      </c>
      <c r="U26" s="47">
        <v>30</v>
      </c>
      <c r="V26" s="47" t="s">
        <v>851</v>
      </c>
      <c r="W26" s="31" t="str">
        <f t="shared" si="4"/>
        <v>0,30</v>
      </c>
      <c r="X26" s="31">
        <v>0</v>
      </c>
      <c r="Y26" s="31" t="s">
        <v>306</v>
      </c>
      <c r="Z26" s="31">
        <v>30</v>
      </c>
      <c r="AA26" s="5">
        <f>[1]角色配置表!K26</f>
        <v>0</v>
      </c>
      <c r="AC26" s="5">
        <f>[1]角色配置表!N26</f>
        <v>0</v>
      </c>
      <c r="AD26" s="5">
        <f>[1]角色配置表!O26</f>
        <v>5253</v>
      </c>
      <c r="AE26" s="14">
        <v>200006</v>
      </c>
      <c r="AF26" s="11"/>
      <c r="AG26" s="25">
        <v>200007</v>
      </c>
      <c r="AH26" s="12" t="s">
        <v>3878</v>
      </c>
      <c r="AI26" s="15" t="s">
        <v>216</v>
      </c>
      <c r="AJ26" s="30">
        <v>0</v>
      </c>
      <c r="AK26" s="5">
        <f>[1]角色配置表!Q26</f>
        <v>60000</v>
      </c>
      <c r="AL26" s="5">
        <f>[1]角色配置表!S26</f>
        <v>1</v>
      </c>
      <c r="AN26" s="5" t="str">
        <f t="shared" si="1"/>
        <v>111010</v>
      </c>
      <c r="AO26" s="15">
        <v>111010</v>
      </c>
      <c r="AQ26" s="5">
        <v>1</v>
      </c>
      <c r="AV26" s="39" t="s">
        <v>486</v>
      </c>
      <c r="BB26" s="26" t="s">
        <v>3845</v>
      </c>
      <c r="BC26" s="26" t="s">
        <v>3847</v>
      </c>
    </row>
    <row r="27" spans="1:55" thickTop="1" thickBot="1" x14ac:dyDescent="0.25">
      <c r="A27" s="5">
        <f t="shared" si="0"/>
        <v>22</v>
      </c>
      <c r="B27" s="5">
        <f>[1]角色配置表!B27</f>
        <v>11122</v>
      </c>
      <c r="C27" s="5" t="str">
        <f>[1]角色配置表!D27</f>
        <v>111</v>
      </c>
      <c r="D27" s="63">
        <f>IFERROR(VLOOKUP($I27,[2]低模说明表!$A$1:$B$9999,2,0),"")</f>
        <v>30000001</v>
      </c>
      <c r="E27" s="63">
        <f>IFERROR(VLOOKUP($I27,[2]高模说明表!$A$1:$B$9999,2,0),"")</f>
        <v>50000001</v>
      </c>
      <c r="F27" s="5">
        <f>[1]角色配置表!F27</f>
        <v>22</v>
      </c>
      <c r="G27" s="5">
        <f>[1]角色配置表!G27</f>
        <v>3000111</v>
      </c>
      <c r="H27" s="5">
        <f t="shared" si="2"/>
        <v>3100111</v>
      </c>
      <c r="I27" s="5" t="str">
        <f>[1]角色配置表!H27</f>
        <v>野牛勇士</v>
      </c>
      <c r="J27" s="12">
        <v>0</v>
      </c>
      <c r="K27" s="30">
        <v>10000</v>
      </c>
      <c r="L27" s="30"/>
      <c r="M27" s="15" t="s">
        <v>506</v>
      </c>
      <c r="N27" s="15" t="s">
        <v>845</v>
      </c>
      <c r="O27" s="15" t="s">
        <v>1755</v>
      </c>
      <c r="P27" s="5" t="str">
        <f>[1]角色配置表!I27</f>
        <v>1,11962;3,2715;4,15000</v>
      </c>
      <c r="Q27" s="5">
        <f>[1]角色配置表!J27</f>
        <v>0</v>
      </c>
      <c r="R27" s="47" t="str">
        <f t="shared" si="3"/>
        <v>0,30</v>
      </c>
      <c r="S27" s="47">
        <v>0</v>
      </c>
      <c r="T27" s="47" t="s">
        <v>306</v>
      </c>
      <c r="U27" s="47">
        <v>30</v>
      </c>
      <c r="V27" s="47" t="s">
        <v>851</v>
      </c>
      <c r="W27" s="31" t="str">
        <f t="shared" si="4"/>
        <v>0,30</v>
      </c>
      <c r="X27" s="31">
        <v>0</v>
      </c>
      <c r="Y27" s="31" t="s">
        <v>306</v>
      </c>
      <c r="Z27" s="31">
        <v>30</v>
      </c>
      <c r="AA27" s="5">
        <f>[1]角色配置表!K27</f>
        <v>0</v>
      </c>
      <c r="AC27" s="5">
        <f>[1]角色配置表!N27</f>
        <v>0</v>
      </c>
      <c r="AD27" s="5">
        <f>[1]角色配置表!O27</f>
        <v>5253</v>
      </c>
      <c r="AE27" s="14">
        <v>200006</v>
      </c>
      <c r="AF27" s="11"/>
      <c r="AG27" s="25">
        <v>200007</v>
      </c>
      <c r="AH27" s="12" t="s">
        <v>3878</v>
      </c>
      <c r="AI27" s="15" t="s">
        <v>216</v>
      </c>
      <c r="AJ27" s="30">
        <v>0</v>
      </c>
      <c r="AK27" s="5">
        <f>[1]角色配置表!Q27</f>
        <v>60000</v>
      </c>
      <c r="AL27" s="5">
        <f>[1]角色配置表!S27</f>
        <v>1</v>
      </c>
      <c r="AN27" s="5" t="str">
        <f t="shared" si="1"/>
        <v>111010</v>
      </c>
      <c r="AO27" s="15">
        <v>111010</v>
      </c>
      <c r="AQ27" s="5">
        <v>1</v>
      </c>
      <c r="AV27" s="39" t="s">
        <v>486</v>
      </c>
      <c r="BB27" s="26" t="s">
        <v>3845</v>
      </c>
      <c r="BC27" s="26" t="s">
        <v>3847</v>
      </c>
    </row>
    <row r="28" spans="1:55" thickTop="1" thickBot="1" x14ac:dyDescent="0.25">
      <c r="A28" s="5">
        <f t="shared" si="0"/>
        <v>23</v>
      </c>
      <c r="B28" s="5">
        <f>[1]角色配置表!B28</f>
        <v>11123</v>
      </c>
      <c r="C28" s="5" t="str">
        <f>[1]角色配置表!D28</f>
        <v>111</v>
      </c>
      <c r="D28" s="63">
        <f>IFERROR(VLOOKUP($I28,[2]低模说明表!$A$1:$B$9999,2,0),"")</f>
        <v>30000001</v>
      </c>
      <c r="E28" s="63">
        <f>IFERROR(VLOOKUP($I28,[2]高模说明表!$A$1:$B$9999,2,0),"")</f>
        <v>50000001</v>
      </c>
      <c r="F28" s="5">
        <f>[1]角色配置表!F28</f>
        <v>23</v>
      </c>
      <c r="G28" s="5">
        <f>[1]角色配置表!G28</f>
        <v>3000111</v>
      </c>
      <c r="H28" s="5">
        <f t="shared" si="2"/>
        <v>3100111</v>
      </c>
      <c r="I28" s="5" t="str">
        <f>[1]角色配置表!H28</f>
        <v>野牛勇士</v>
      </c>
      <c r="J28" s="12">
        <v>0</v>
      </c>
      <c r="K28" s="30">
        <v>10000</v>
      </c>
      <c r="L28" s="30"/>
      <c r="M28" s="15" t="s">
        <v>506</v>
      </c>
      <c r="N28" s="15" t="s">
        <v>845</v>
      </c>
      <c r="O28" s="15" t="s">
        <v>1755</v>
      </c>
      <c r="P28" s="5" t="str">
        <f>[1]角色配置表!I28</f>
        <v>1,14354;3,3258;4,15000</v>
      </c>
      <c r="Q28" s="5">
        <f>[1]角色配置表!J28</f>
        <v>0</v>
      </c>
      <c r="R28" s="47" t="str">
        <f t="shared" si="3"/>
        <v>0,30</v>
      </c>
      <c r="S28" s="47">
        <v>0</v>
      </c>
      <c r="T28" s="47" t="s">
        <v>306</v>
      </c>
      <c r="U28" s="47">
        <v>30</v>
      </c>
      <c r="V28" s="47" t="s">
        <v>851</v>
      </c>
      <c r="W28" s="31" t="str">
        <f t="shared" si="4"/>
        <v>0,30</v>
      </c>
      <c r="X28" s="31">
        <v>0</v>
      </c>
      <c r="Y28" s="31" t="s">
        <v>306</v>
      </c>
      <c r="Z28" s="31">
        <v>30</v>
      </c>
      <c r="AA28" s="5">
        <f>[1]角色配置表!K28</f>
        <v>0</v>
      </c>
      <c r="AC28" s="5">
        <f>[1]角色配置表!N28</f>
        <v>0</v>
      </c>
      <c r="AD28" s="5">
        <f>[1]角色配置表!O28</f>
        <v>5253</v>
      </c>
      <c r="AE28" s="14">
        <v>200006</v>
      </c>
      <c r="AF28" s="11"/>
      <c r="AG28" s="25">
        <v>200007</v>
      </c>
      <c r="AH28" s="12" t="s">
        <v>3878</v>
      </c>
      <c r="AI28" s="15" t="s">
        <v>216</v>
      </c>
      <c r="AJ28" s="30">
        <v>0</v>
      </c>
      <c r="AK28" s="5">
        <f>[1]角色配置表!Q28</f>
        <v>60000</v>
      </c>
      <c r="AL28" s="5">
        <f>[1]角色配置表!S28</f>
        <v>1</v>
      </c>
      <c r="AN28" s="5" t="str">
        <f t="shared" si="1"/>
        <v>111010</v>
      </c>
      <c r="AO28" s="15">
        <v>111010</v>
      </c>
      <c r="AQ28" s="5">
        <v>1</v>
      </c>
      <c r="AV28" s="39" t="s">
        <v>486</v>
      </c>
      <c r="BB28" s="26" t="s">
        <v>3845</v>
      </c>
      <c r="BC28" s="26" t="s">
        <v>3847</v>
      </c>
    </row>
    <row r="29" spans="1:55" thickTop="1" thickBot="1" x14ac:dyDescent="0.25">
      <c r="A29" s="5">
        <f t="shared" si="0"/>
        <v>24</v>
      </c>
      <c r="B29" s="5">
        <f>[1]角色配置表!B29</f>
        <v>11124</v>
      </c>
      <c r="C29" s="5" t="str">
        <f>[1]角色配置表!D29</f>
        <v>111</v>
      </c>
      <c r="D29" s="63">
        <f>IFERROR(VLOOKUP($I29,[2]低模说明表!$A$1:$B$9999,2,0),"")</f>
        <v>30000001</v>
      </c>
      <c r="E29" s="63">
        <f>IFERROR(VLOOKUP($I29,[2]高模说明表!$A$1:$B$9999,2,0),"")</f>
        <v>50000001</v>
      </c>
      <c r="F29" s="5">
        <f>[1]角色配置表!F29</f>
        <v>24</v>
      </c>
      <c r="G29" s="5">
        <f>[1]角色配置表!G29</f>
        <v>3000111</v>
      </c>
      <c r="H29" s="5">
        <f t="shared" si="2"/>
        <v>3100111</v>
      </c>
      <c r="I29" s="5" t="str">
        <f>[1]角色配置表!H29</f>
        <v>野牛勇士</v>
      </c>
      <c r="J29" s="12">
        <v>0</v>
      </c>
      <c r="K29" s="30">
        <v>10000</v>
      </c>
      <c r="L29" s="30"/>
      <c r="M29" s="15" t="s">
        <v>506</v>
      </c>
      <c r="N29" s="15" t="s">
        <v>845</v>
      </c>
      <c r="O29" s="15" t="s">
        <v>1755</v>
      </c>
      <c r="P29" s="5" t="str">
        <f>[1]角色配置表!I29</f>
        <v>1,17225;3,3909;4,15000</v>
      </c>
      <c r="Q29" s="5">
        <f>[1]角色配置表!J29</f>
        <v>0</v>
      </c>
      <c r="R29" s="47" t="str">
        <f t="shared" si="3"/>
        <v>0,30</v>
      </c>
      <c r="S29" s="47">
        <v>0</v>
      </c>
      <c r="T29" s="47" t="s">
        <v>306</v>
      </c>
      <c r="U29" s="47">
        <v>30</v>
      </c>
      <c r="V29" s="47" t="s">
        <v>851</v>
      </c>
      <c r="W29" s="31" t="str">
        <f t="shared" si="4"/>
        <v>0,30</v>
      </c>
      <c r="X29" s="31">
        <v>0</v>
      </c>
      <c r="Y29" s="31" t="s">
        <v>306</v>
      </c>
      <c r="Z29" s="31">
        <v>30</v>
      </c>
      <c r="AA29" s="5">
        <f>[1]角色配置表!K29</f>
        <v>0</v>
      </c>
      <c r="AC29" s="5">
        <f>[1]角色配置表!N29</f>
        <v>0</v>
      </c>
      <c r="AD29" s="5">
        <f>[1]角色配置表!O29</f>
        <v>5253</v>
      </c>
      <c r="AE29" s="14">
        <v>200006</v>
      </c>
      <c r="AF29" s="11"/>
      <c r="AG29" s="25">
        <v>200007</v>
      </c>
      <c r="AH29" s="12" t="s">
        <v>3878</v>
      </c>
      <c r="AI29" s="15" t="s">
        <v>216</v>
      </c>
      <c r="AJ29" s="30">
        <v>0</v>
      </c>
      <c r="AK29" s="5">
        <f>[1]角色配置表!Q29</f>
        <v>60000</v>
      </c>
      <c r="AL29" s="5">
        <f>[1]角色配置表!S29</f>
        <v>1</v>
      </c>
      <c r="AN29" s="5" t="str">
        <f t="shared" si="1"/>
        <v>111010</v>
      </c>
      <c r="AO29" s="15">
        <v>111010</v>
      </c>
      <c r="AQ29" s="5">
        <v>1</v>
      </c>
      <c r="AV29" s="39" t="s">
        <v>486</v>
      </c>
      <c r="BB29" s="26" t="s">
        <v>3845</v>
      </c>
      <c r="BC29" s="26" t="s">
        <v>3847</v>
      </c>
    </row>
    <row r="30" spans="1:55" thickTop="1" thickBot="1" x14ac:dyDescent="0.25">
      <c r="A30" s="5">
        <f t="shared" ref="A30:A93" si="5">ROW()-5</f>
        <v>25</v>
      </c>
      <c r="B30" s="5">
        <f>[1]角色配置表!B30</f>
        <v>11125</v>
      </c>
      <c r="C30" s="5" t="str">
        <f>[1]角色配置表!D30</f>
        <v>111</v>
      </c>
      <c r="D30" s="63">
        <f>IFERROR(VLOOKUP($I30,[2]低模说明表!$A$1:$B$9999,2,0),"")</f>
        <v>30000001</v>
      </c>
      <c r="E30" s="63">
        <f>IFERROR(VLOOKUP($I30,[2]高模说明表!$A$1:$B$9999,2,0),"")</f>
        <v>50000001</v>
      </c>
      <c r="F30" s="5">
        <f>[1]角色配置表!F30</f>
        <v>25</v>
      </c>
      <c r="G30" s="5">
        <f>[1]角色配置表!G30</f>
        <v>3000111</v>
      </c>
      <c r="H30" s="5">
        <f t="shared" si="2"/>
        <v>3100111</v>
      </c>
      <c r="I30" s="5" t="str">
        <f>[1]角色配置表!H30</f>
        <v>野牛勇士</v>
      </c>
      <c r="J30" s="12">
        <v>0</v>
      </c>
      <c r="K30" s="30">
        <v>10000</v>
      </c>
      <c r="L30" s="30"/>
      <c r="M30" s="15" t="s">
        <v>506</v>
      </c>
      <c r="N30" s="15" t="s">
        <v>845</v>
      </c>
      <c r="O30" s="15" t="s">
        <v>1755</v>
      </c>
      <c r="P30" s="5" t="str">
        <f>[1]角色配置表!I30</f>
        <v>1,20670;3,4691;4,15000</v>
      </c>
      <c r="Q30" s="5">
        <f>[1]角色配置表!J30</f>
        <v>0</v>
      </c>
      <c r="R30" s="47" t="str">
        <f t="shared" ref="R30:R93" si="6">_xlfn.CONCAT(S30:U30)</f>
        <v>0,30</v>
      </c>
      <c r="S30" s="47">
        <v>0</v>
      </c>
      <c r="T30" s="47" t="s">
        <v>306</v>
      </c>
      <c r="U30" s="47">
        <v>30</v>
      </c>
      <c r="V30" s="47" t="s">
        <v>851</v>
      </c>
      <c r="W30" s="31" t="str">
        <f t="shared" si="4"/>
        <v>0,30</v>
      </c>
      <c r="X30" s="31">
        <v>0</v>
      </c>
      <c r="Y30" s="31" t="s">
        <v>306</v>
      </c>
      <c r="Z30" s="31">
        <v>30</v>
      </c>
      <c r="AA30" s="5">
        <f>[1]角色配置表!K30</f>
        <v>0</v>
      </c>
      <c r="AC30" s="5">
        <f>[1]角色配置表!N30</f>
        <v>0</v>
      </c>
      <c r="AD30" s="5">
        <f>[1]角色配置表!O30</f>
        <v>5253</v>
      </c>
      <c r="AE30" s="14">
        <v>200006</v>
      </c>
      <c r="AF30" s="11"/>
      <c r="AG30" s="25">
        <v>200007</v>
      </c>
      <c r="AH30" s="12" t="s">
        <v>3878</v>
      </c>
      <c r="AI30" s="15" t="s">
        <v>216</v>
      </c>
      <c r="AJ30" s="30">
        <v>0</v>
      </c>
      <c r="AK30" s="5">
        <f>[1]角色配置表!Q30</f>
        <v>60000</v>
      </c>
      <c r="AL30" s="5">
        <f>[1]角色配置表!S30</f>
        <v>1</v>
      </c>
      <c r="AN30" s="5" t="str">
        <f t="shared" si="1"/>
        <v>111010</v>
      </c>
      <c r="AO30" s="15">
        <v>111010</v>
      </c>
      <c r="AQ30" s="5">
        <v>1</v>
      </c>
      <c r="AV30" s="39" t="s">
        <v>486</v>
      </c>
      <c r="BB30" s="26" t="s">
        <v>3845</v>
      </c>
      <c r="BC30" s="26" t="s">
        <v>3847</v>
      </c>
    </row>
    <row r="31" spans="1:55" thickTop="1" thickBot="1" x14ac:dyDescent="0.25">
      <c r="A31" s="5">
        <f t="shared" si="5"/>
        <v>26</v>
      </c>
      <c r="B31" s="5">
        <f>[1]角色配置表!B31</f>
        <v>11201</v>
      </c>
      <c r="C31" s="5" t="str">
        <f>[1]角色配置表!D31</f>
        <v>112</v>
      </c>
      <c r="D31" s="63">
        <f>IFERROR(VLOOKUP($I31,[2]低模说明表!$A$1:$B$9999,2,0),"")</f>
        <v>30000002</v>
      </c>
      <c r="E31" s="63">
        <f>IFERROR(VLOOKUP($I31,[2]高模说明表!$A$1:$B$9999,2,0),"")</f>
        <v>50000002</v>
      </c>
      <c r="F31" s="5">
        <f>[1]角色配置表!F31</f>
        <v>1</v>
      </c>
      <c r="G31" s="5">
        <f>[1]角色配置表!G31</f>
        <v>3000112</v>
      </c>
      <c r="H31" s="5">
        <f t="shared" si="2"/>
        <v>3100112</v>
      </c>
      <c r="I31" s="5" t="str">
        <f>[1]角色配置表!H31</f>
        <v>松鼠投手</v>
      </c>
      <c r="J31" s="12">
        <v>0</v>
      </c>
      <c r="K31" s="30">
        <v>10000</v>
      </c>
      <c r="L31" s="30"/>
      <c r="M31" s="15" t="s">
        <v>506</v>
      </c>
      <c r="N31" s="15" t="s">
        <v>845</v>
      </c>
      <c r="O31" s="15" t="s">
        <v>1755</v>
      </c>
      <c r="P31" s="5" t="str">
        <f>[1]角色配置表!I31</f>
        <v>1,98;3,43;4,18000</v>
      </c>
      <c r="Q31" s="5">
        <f>[1]角色配置表!J31</f>
        <v>0</v>
      </c>
      <c r="R31" s="47" t="str">
        <f t="shared" si="6"/>
        <v>0,30</v>
      </c>
      <c r="S31" s="47">
        <v>0</v>
      </c>
      <c r="T31" s="47" t="s">
        <v>306</v>
      </c>
      <c r="U31" s="47">
        <v>30</v>
      </c>
      <c r="V31" s="47" t="s">
        <v>854</v>
      </c>
      <c r="W31" s="31" t="str">
        <f t="shared" si="4"/>
        <v>0,30</v>
      </c>
      <c r="X31" s="31">
        <v>0</v>
      </c>
      <c r="Y31" s="31" t="s">
        <v>306</v>
      </c>
      <c r="Z31" s="31">
        <v>30</v>
      </c>
      <c r="AA31" s="5">
        <f>[1]角色配置表!K31</f>
        <v>0</v>
      </c>
      <c r="AC31" s="5">
        <f>[1]角色配置表!N31</f>
        <v>0</v>
      </c>
      <c r="AD31" s="5">
        <f>[1]角色配置表!O31</f>
        <v>6281</v>
      </c>
      <c r="AE31" s="14">
        <v>200006</v>
      </c>
      <c r="AF31" s="11"/>
      <c r="AG31" s="25">
        <v>200007</v>
      </c>
      <c r="AH31" s="12" t="s">
        <v>3879</v>
      </c>
      <c r="AI31" s="15" t="s">
        <v>216</v>
      </c>
      <c r="AJ31" s="30">
        <v>0</v>
      </c>
      <c r="AK31" s="5">
        <f>[1]角色配置表!Q31</f>
        <v>80000</v>
      </c>
      <c r="AL31" s="5">
        <f>[1]角色配置表!S31</f>
        <v>3</v>
      </c>
      <c r="AN31" s="5" t="str">
        <f t="shared" si="1"/>
        <v>112010</v>
      </c>
      <c r="AQ31" s="5">
        <v>1</v>
      </c>
      <c r="AV31" s="39" t="s">
        <v>486</v>
      </c>
      <c r="AX31" s="56" t="s">
        <v>881</v>
      </c>
      <c r="AY31" s="57" t="s">
        <v>979</v>
      </c>
      <c r="AZ31" s="56"/>
      <c r="BA31" s="55"/>
      <c r="BB31" s="26" t="s">
        <v>3853</v>
      </c>
      <c r="BC31" s="26" t="s">
        <v>3855</v>
      </c>
    </row>
    <row r="32" spans="1:55" thickTop="1" thickBot="1" x14ac:dyDescent="0.25">
      <c r="A32" s="5">
        <f t="shared" si="5"/>
        <v>27</v>
      </c>
      <c r="B32" s="5">
        <f>[1]角色配置表!B32</f>
        <v>11202</v>
      </c>
      <c r="C32" s="5" t="str">
        <f>[1]角色配置表!D32</f>
        <v>112</v>
      </c>
      <c r="D32" s="63">
        <f>IFERROR(VLOOKUP($I32,[2]低模说明表!$A$1:$B$9999,2,0),"")</f>
        <v>30000002</v>
      </c>
      <c r="E32" s="63">
        <f>IFERROR(VLOOKUP($I32,[2]高模说明表!$A$1:$B$9999,2,0),"")</f>
        <v>50000002</v>
      </c>
      <c r="F32" s="5">
        <f>[1]角色配置表!F32</f>
        <v>2</v>
      </c>
      <c r="G32" s="5">
        <f>[1]角色配置表!G32</f>
        <v>3000112</v>
      </c>
      <c r="H32" s="5">
        <f t="shared" si="2"/>
        <v>3100112</v>
      </c>
      <c r="I32" s="5" t="str">
        <f>[1]角色配置表!H32</f>
        <v>松鼠投手</v>
      </c>
      <c r="J32" s="12">
        <v>0</v>
      </c>
      <c r="K32" s="30">
        <v>10000</v>
      </c>
      <c r="L32" s="30"/>
      <c r="M32" s="15" t="s">
        <v>506</v>
      </c>
      <c r="N32" s="15" t="s">
        <v>845</v>
      </c>
      <c r="O32" s="15" t="s">
        <v>1755</v>
      </c>
      <c r="P32" s="5" t="str">
        <f>[1]角色配置表!I32</f>
        <v>1,118;3,52;4,18000</v>
      </c>
      <c r="Q32" s="5">
        <f>[1]角色配置表!J32</f>
        <v>0</v>
      </c>
      <c r="R32" s="47" t="str">
        <f t="shared" si="6"/>
        <v>0,30</v>
      </c>
      <c r="S32" s="47">
        <v>0</v>
      </c>
      <c r="T32" s="47" t="s">
        <v>306</v>
      </c>
      <c r="U32" s="47">
        <v>30</v>
      </c>
      <c r="V32" s="47" t="s">
        <v>854</v>
      </c>
      <c r="W32" s="31" t="str">
        <f t="shared" si="4"/>
        <v>0,30</v>
      </c>
      <c r="X32" s="31">
        <v>0</v>
      </c>
      <c r="Y32" s="31" t="s">
        <v>306</v>
      </c>
      <c r="Z32" s="31">
        <v>30</v>
      </c>
      <c r="AA32" s="5">
        <f>[1]角色配置表!K32</f>
        <v>0</v>
      </c>
      <c r="AC32" s="5">
        <f>[1]角色配置表!N32</f>
        <v>0</v>
      </c>
      <c r="AD32" s="5">
        <f>[1]角色配置表!O32</f>
        <v>6281</v>
      </c>
      <c r="AE32" s="14">
        <v>200006</v>
      </c>
      <c r="AF32" s="11"/>
      <c r="AG32" s="25">
        <v>200007</v>
      </c>
      <c r="AH32" s="12" t="s">
        <v>3879</v>
      </c>
      <c r="AI32" s="15" t="s">
        <v>216</v>
      </c>
      <c r="AJ32" s="30">
        <v>0</v>
      </c>
      <c r="AK32" s="5">
        <f>[1]角色配置表!Q32</f>
        <v>80000</v>
      </c>
      <c r="AL32" s="5">
        <f>[1]角色配置表!S32</f>
        <v>3</v>
      </c>
      <c r="AN32" s="5" t="str">
        <f t="shared" si="1"/>
        <v>112010</v>
      </c>
      <c r="AQ32" s="5">
        <v>1</v>
      </c>
      <c r="AV32" s="39" t="s">
        <v>486</v>
      </c>
      <c r="AX32" s="56" t="s">
        <v>881</v>
      </c>
      <c r="AY32" s="57" t="s">
        <v>979</v>
      </c>
      <c r="AZ32" s="56"/>
      <c r="BA32" s="55"/>
      <c r="BB32" s="26" t="s">
        <v>3853</v>
      </c>
      <c r="BC32" s="26" t="s">
        <v>3855</v>
      </c>
    </row>
    <row r="33" spans="1:55" thickTop="1" thickBot="1" x14ac:dyDescent="0.25">
      <c r="A33" s="5">
        <f t="shared" si="5"/>
        <v>28</v>
      </c>
      <c r="B33" s="5">
        <f>[1]角色配置表!B33</f>
        <v>11203</v>
      </c>
      <c r="C33" s="5" t="str">
        <f>[1]角色配置表!D33</f>
        <v>112</v>
      </c>
      <c r="D33" s="63">
        <f>IFERROR(VLOOKUP($I33,[2]低模说明表!$A$1:$B$9999,2,0),"")</f>
        <v>30000002</v>
      </c>
      <c r="E33" s="63">
        <f>IFERROR(VLOOKUP($I33,[2]高模说明表!$A$1:$B$9999,2,0),"")</f>
        <v>50000002</v>
      </c>
      <c r="F33" s="5">
        <f>[1]角色配置表!F33</f>
        <v>3</v>
      </c>
      <c r="G33" s="5">
        <f>[1]角色配置表!G33</f>
        <v>3000112</v>
      </c>
      <c r="H33" s="5">
        <f t="shared" si="2"/>
        <v>3100112</v>
      </c>
      <c r="I33" s="5" t="str">
        <f>[1]角色配置表!H33</f>
        <v>松鼠投手</v>
      </c>
      <c r="J33" s="12">
        <v>0</v>
      </c>
      <c r="K33" s="30">
        <v>10000</v>
      </c>
      <c r="L33" s="30"/>
      <c r="M33" s="15" t="s">
        <v>506</v>
      </c>
      <c r="N33" s="15" t="s">
        <v>845</v>
      </c>
      <c r="O33" s="15" t="s">
        <v>1755</v>
      </c>
      <c r="P33" s="5" t="str">
        <f>[1]角色配置表!I33</f>
        <v>1,142;3,62;4,18000</v>
      </c>
      <c r="Q33" s="5">
        <f>[1]角色配置表!J33</f>
        <v>0</v>
      </c>
      <c r="R33" s="47" t="str">
        <f t="shared" si="6"/>
        <v>0,30</v>
      </c>
      <c r="S33" s="47">
        <v>0</v>
      </c>
      <c r="T33" s="47" t="s">
        <v>306</v>
      </c>
      <c r="U33" s="47">
        <v>30</v>
      </c>
      <c r="V33" s="47" t="s">
        <v>854</v>
      </c>
      <c r="W33" s="31" t="str">
        <f t="shared" si="4"/>
        <v>0,30</v>
      </c>
      <c r="X33" s="31">
        <v>0</v>
      </c>
      <c r="Y33" s="31" t="s">
        <v>306</v>
      </c>
      <c r="Z33" s="31">
        <v>30</v>
      </c>
      <c r="AA33" s="5">
        <f>[1]角色配置表!K33</f>
        <v>0</v>
      </c>
      <c r="AC33" s="5">
        <f>[1]角色配置表!N33</f>
        <v>0</v>
      </c>
      <c r="AD33" s="5">
        <f>[1]角色配置表!O33</f>
        <v>6281</v>
      </c>
      <c r="AE33" s="14">
        <v>200006</v>
      </c>
      <c r="AF33" s="11"/>
      <c r="AG33" s="25">
        <v>200007</v>
      </c>
      <c r="AH33" s="12" t="s">
        <v>3879</v>
      </c>
      <c r="AI33" s="15" t="s">
        <v>216</v>
      </c>
      <c r="AJ33" s="30">
        <v>0</v>
      </c>
      <c r="AK33" s="5">
        <f>[1]角色配置表!Q33</f>
        <v>80000</v>
      </c>
      <c r="AL33" s="5">
        <f>[1]角色配置表!S33</f>
        <v>3</v>
      </c>
      <c r="AN33" s="5" t="str">
        <f t="shared" si="1"/>
        <v>112010</v>
      </c>
      <c r="AQ33" s="5">
        <v>1</v>
      </c>
      <c r="AV33" s="39" t="s">
        <v>486</v>
      </c>
      <c r="AX33" s="56" t="s">
        <v>881</v>
      </c>
      <c r="AY33" s="57" t="s">
        <v>978</v>
      </c>
      <c r="AZ33" s="56"/>
      <c r="BA33" s="55"/>
      <c r="BB33" s="26" t="s">
        <v>3853</v>
      </c>
      <c r="BC33" s="26" t="s">
        <v>3855</v>
      </c>
    </row>
    <row r="34" spans="1:55" thickTop="1" thickBot="1" x14ac:dyDescent="0.25">
      <c r="A34" s="5">
        <f t="shared" si="5"/>
        <v>29</v>
      </c>
      <c r="B34" s="5">
        <f>[1]角色配置表!B34</f>
        <v>11204</v>
      </c>
      <c r="C34" s="5" t="str">
        <f>[1]角色配置表!D34</f>
        <v>112</v>
      </c>
      <c r="D34" s="63">
        <f>IFERROR(VLOOKUP($I34,[2]低模说明表!$A$1:$B$9999,2,0),"")</f>
        <v>30000002</v>
      </c>
      <c r="E34" s="63">
        <f>IFERROR(VLOOKUP($I34,[2]高模说明表!$A$1:$B$9999,2,0),"")</f>
        <v>50000002</v>
      </c>
      <c r="F34" s="5">
        <f>[1]角色配置表!F34</f>
        <v>4</v>
      </c>
      <c r="G34" s="5">
        <f>[1]角色配置表!G34</f>
        <v>3000112</v>
      </c>
      <c r="H34" s="5">
        <f t="shared" si="2"/>
        <v>3100112</v>
      </c>
      <c r="I34" s="5" t="str">
        <f>[1]角色配置表!H34</f>
        <v>松鼠投手</v>
      </c>
      <c r="J34" s="12">
        <v>0</v>
      </c>
      <c r="K34" s="30">
        <v>10000</v>
      </c>
      <c r="L34" s="30"/>
      <c r="M34" s="15" t="s">
        <v>506</v>
      </c>
      <c r="N34" s="15" t="s">
        <v>845</v>
      </c>
      <c r="O34" s="15" t="s">
        <v>1755</v>
      </c>
      <c r="P34" s="5" t="str">
        <f>[1]角色配置表!I34</f>
        <v>1,170;3,75;4,18000</v>
      </c>
      <c r="Q34" s="5">
        <f>[1]角色配置表!J34</f>
        <v>0</v>
      </c>
      <c r="R34" s="47" t="str">
        <f t="shared" si="6"/>
        <v>0,30</v>
      </c>
      <c r="S34" s="47">
        <v>0</v>
      </c>
      <c r="T34" s="47" t="s">
        <v>306</v>
      </c>
      <c r="U34" s="47">
        <v>30</v>
      </c>
      <c r="V34" s="47" t="s">
        <v>854</v>
      </c>
      <c r="W34" s="31" t="str">
        <f t="shared" si="4"/>
        <v>0,30</v>
      </c>
      <c r="X34" s="31">
        <v>0</v>
      </c>
      <c r="Y34" s="31" t="s">
        <v>306</v>
      </c>
      <c r="Z34" s="31">
        <v>30</v>
      </c>
      <c r="AA34" s="5">
        <f>[1]角色配置表!K34</f>
        <v>0</v>
      </c>
      <c r="AC34" s="5">
        <f>[1]角色配置表!N34</f>
        <v>0</v>
      </c>
      <c r="AD34" s="5">
        <f>[1]角色配置表!O34</f>
        <v>6281</v>
      </c>
      <c r="AE34" s="14">
        <v>200006</v>
      </c>
      <c r="AF34" s="11"/>
      <c r="AG34" s="25">
        <v>200007</v>
      </c>
      <c r="AH34" s="12" t="s">
        <v>3879</v>
      </c>
      <c r="AI34" s="15" t="s">
        <v>216</v>
      </c>
      <c r="AJ34" s="30">
        <v>0</v>
      </c>
      <c r="AK34" s="5">
        <f>[1]角色配置表!Q34</f>
        <v>80000</v>
      </c>
      <c r="AL34" s="5">
        <f>[1]角色配置表!S34</f>
        <v>3</v>
      </c>
      <c r="AN34" s="5" t="str">
        <f t="shared" si="1"/>
        <v>112010</v>
      </c>
      <c r="AQ34" s="5">
        <v>1</v>
      </c>
      <c r="AV34" s="39" t="s">
        <v>486</v>
      </c>
      <c r="AX34" s="56" t="s">
        <v>881</v>
      </c>
      <c r="AY34" s="57" t="s">
        <v>978</v>
      </c>
      <c r="AZ34" s="56"/>
      <c r="BA34" s="55"/>
      <c r="BB34" s="26" t="s">
        <v>3853</v>
      </c>
      <c r="BC34" s="26" t="s">
        <v>3855</v>
      </c>
    </row>
    <row r="35" spans="1:55" thickTop="1" thickBot="1" x14ac:dyDescent="0.25">
      <c r="A35" s="5">
        <f t="shared" si="5"/>
        <v>30</v>
      </c>
      <c r="B35" s="5">
        <f>[1]角色配置表!B35</f>
        <v>11205</v>
      </c>
      <c r="C35" s="5" t="str">
        <f>[1]角色配置表!D35</f>
        <v>112</v>
      </c>
      <c r="D35" s="63">
        <f>IFERROR(VLOOKUP($I35,[2]低模说明表!$A$1:$B$9999,2,0),"")</f>
        <v>30000002</v>
      </c>
      <c r="E35" s="63">
        <f>IFERROR(VLOOKUP($I35,[2]高模说明表!$A$1:$B$9999,2,0),"")</f>
        <v>50000002</v>
      </c>
      <c r="F35" s="5">
        <f>[1]角色配置表!F35</f>
        <v>5</v>
      </c>
      <c r="G35" s="5">
        <f>[1]角色配置表!G35</f>
        <v>3000112</v>
      </c>
      <c r="H35" s="5">
        <f t="shared" si="2"/>
        <v>3100112</v>
      </c>
      <c r="I35" s="5" t="str">
        <f>[1]角色配置表!H35</f>
        <v>松鼠投手</v>
      </c>
      <c r="J35" s="12">
        <v>0</v>
      </c>
      <c r="K35" s="30">
        <v>10000</v>
      </c>
      <c r="L35" s="30"/>
      <c r="M35" s="15" t="s">
        <v>506</v>
      </c>
      <c r="N35" s="15" t="s">
        <v>845</v>
      </c>
      <c r="O35" s="15" t="s">
        <v>1755</v>
      </c>
      <c r="P35" s="5" t="str">
        <f>[1]角色配置表!I35</f>
        <v>1,204;3,90;4,18000</v>
      </c>
      <c r="Q35" s="5">
        <f>[1]角色配置表!J35</f>
        <v>0</v>
      </c>
      <c r="R35" s="47" t="str">
        <f t="shared" si="6"/>
        <v>0,30</v>
      </c>
      <c r="S35" s="47">
        <v>0</v>
      </c>
      <c r="T35" s="47" t="s">
        <v>306</v>
      </c>
      <c r="U35" s="47">
        <v>30</v>
      </c>
      <c r="V35" s="47" t="s">
        <v>854</v>
      </c>
      <c r="W35" s="31" t="str">
        <f t="shared" si="4"/>
        <v>0,30</v>
      </c>
      <c r="X35" s="31">
        <v>0</v>
      </c>
      <c r="Y35" s="31" t="s">
        <v>306</v>
      </c>
      <c r="Z35" s="31">
        <v>30</v>
      </c>
      <c r="AA35" s="5">
        <f>[1]角色配置表!K35</f>
        <v>0</v>
      </c>
      <c r="AC35" s="5">
        <f>[1]角色配置表!N35</f>
        <v>0</v>
      </c>
      <c r="AD35" s="5">
        <f>[1]角色配置表!O35</f>
        <v>6281</v>
      </c>
      <c r="AE35" s="14">
        <v>200006</v>
      </c>
      <c r="AF35" s="11"/>
      <c r="AG35" s="25">
        <v>200007</v>
      </c>
      <c r="AH35" s="12" t="s">
        <v>3879</v>
      </c>
      <c r="AI35" s="15" t="s">
        <v>216</v>
      </c>
      <c r="AJ35" s="30">
        <v>0</v>
      </c>
      <c r="AK35" s="5">
        <f>[1]角色配置表!Q35</f>
        <v>80000</v>
      </c>
      <c r="AL35" s="5">
        <f>[1]角色配置表!S35</f>
        <v>3</v>
      </c>
      <c r="AN35" s="5" t="str">
        <f t="shared" si="1"/>
        <v>112010</v>
      </c>
      <c r="AQ35" s="5">
        <v>1</v>
      </c>
      <c r="AV35" s="39" t="s">
        <v>486</v>
      </c>
      <c r="AX35" s="56" t="s">
        <v>881</v>
      </c>
      <c r="AY35" s="57" t="s">
        <v>978</v>
      </c>
      <c r="AZ35" s="56"/>
      <c r="BA35" s="55"/>
      <c r="BB35" s="26" t="s">
        <v>3853</v>
      </c>
      <c r="BC35" s="26" t="s">
        <v>3855</v>
      </c>
    </row>
    <row r="36" spans="1:55" thickTop="1" thickBot="1" x14ac:dyDescent="0.25">
      <c r="A36" s="5">
        <f t="shared" si="5"/>
        <v>31</v>
      </c>
      <c r="B36" s="5">
        <f>[1]角色配置表!B36</f>
        <v>11206</v>
      </c>
      <c r="C36" s="5" t="str">
        <f>[1]角色配置表!D36</f>
        <v>112</v>
      </c>
      <c r="D36" s="63">
        <f>IFERROR(VLOOKUP($I36,[2]低模说明表!$A$1:$B$9999,2,0),"")</f>
        <v>30000002</v>
      </c>
      <c r="E36" s="63">
        <f>IFERROR(VLOOKUP($I36,[2]高模说明表!$A$1:$B$9999,2,0),"")</f>
        <v>50000002</v>
      </c>
      <c r="F36" s="5">
        <f>[1]角色配置表!F36</f>
        <v>6</v>
      </c>
      <c r="G36" s="5">
        <f>[1]角色配置表!G36</f>
        <v>3000112</v>
      </c>
      <c r="H36" s="5">
        <f t="shared" si="2"/>
        <v>3100112</v>
      </c>
      <c r="I36" s="5" t="str">
        <f>[1]角色配置表!H36</f>
        <v>松鼠投手</v>
      </c>
      <c r="J36" s="12">
        <v>0</v>
      </c>
      <c r="K36" s="30">
        <v>10000</v>
      </c>
      <c r="L36" s="30"/>
      <c r="M36" s="15" t="s">
        <v>506</v>
      </c>
      <c r="N36" s="15" t="s">
        <v>845</v>
      </c>
      <c r="O36" s="15" t="s">
        <v>1755</v>
      </c>
      <c r="P36" s="5" t="str">
        <f>[1]角色配置表!I36</f>
        <v>1,244;3,107;4,18000</v>
      </c>
      <c r="Q36" s="5">
        <f>[1]角色配置表!J36</f>
        <v>0</v>
      </c>
      <c r="R36" s="47" t="str">
        <f t="shared" si="6"/>
        <v>0,30</v>
      </c>
      <c r="S36" s="47">
        <v>0</v>
      </c>
      <c r="T36" s="47" t="s">
        <v>306</v>
      </c>
      <c r="U36" s="47">
        <v>30</v>
      </c>
      <c r="V36" s="47" t="s">
        <v>854</v>
      </c>
      <c r="W36" s="31" t="str">
        <f t="shared" si="4"/>
        <v>0,30</v>
      </c>
      <c r="X36" s="31">
        <v>0</v>
      </c>
      <c r="Y36" s="31" t="s">
        <v>306</v>
      </c>
      <c r="Z36" s="31">
        <v>30</v>
      </c>
      <c r="AA36" s="5">
        <f>[1]角色配置表!K36</f>
        <v>0</v>
      </c>
      <c r="AC36" s="5">
        <f>[1]角色配置表!N36</f>
        <v>0</v>
      </c>
      <c r="AD36" s="5">
        <f>[1]角色配置表!O36</f>
        <v>6281</v>
      </c>
      <c r="AE36" s="14">
        <v>200006</v>
      </c>
      <c r="AF36" s="11"/>
      <c r="AG36" s="25">
        <v>200007</v>
      </c>
      <c r="AH36" s="12" t="s">
        <v>3879</v>
      </c>
      <c r="AI36" s="15" t="s">
        <v>216</v>
      </c>
      <c r="AJ36" s="30">
        <v>0</v>
      </c>
      <c r="AK36" s="5">
        <f>[1]角色配置表!Q36</f>
        <v>80000</v>
      </c>
      <c r="AL36" s="5">
        <f>[1]角色配置表!S36</f>
        <v>3</v>
      </c>
      <c r="AN36" s="5" t="str">
        <f t="shared" si="1"/>
        <v>112010</v>
      </c>
      <c r="AQ36" s="5">
        <v>1</v>
      </c>
      <c r="AV36" s="39" t="s">
        <v>486</v>
      </c>
      <c r="AX36" s="56" t="s">
        <v>881</v>
      </c>
      <c r="AY36" s="57" t="s">
        <v>978</v>
      </c>
      <c r="AZ36" s="56"/>
      <c r="BA36" s="55"/>
      <c r="BB36" s="26" t="s">
        <v>3853</v>
      </c>
      <c r="BC36" s="26" t="s">
        <v>3855</v>
      </c>
    </row>
    <row r="37" spans="1:55" thickTop="1" thickBot="1" x14ac:dyDescent="0.25">
      <c r="A37" s="5">
        <f t="shared" si="5"/>
        <v>32</v>
      </c>
      <c r="B37" s="5">
        <f>[1]角色配置表!B37</f>
        <v>11207</v>
      </c>
      <c r="C37" s="5" t="str">
        <f>[1]角色配置表!D37</f>
        <v>112</v>
      </c>
      <c r="D37" s="63">
        <f>IFERROR(VLOOKUP($I37,[2]低模说明表!$A$1:$B$9999,2,0),"")</f>
        <v>30000002</v>
      </c>
      <c r="E37" s="63">
        <f>IFERROR(VLOOKUP($I37,[2]高模说明表!$A$1:$B$9999,2,0),"")</f>
        <v>50000002</v>
      </c>
      <c r="F37" s="5">
        <f>[1]角色配置表!F37</f>
        <v>7</v>
      </c>
      <c r="G37" s="5">
        <f>[1]角色配置表!G37</f>
        <v>3000112</v>
      </c>
      <c r="H37" s="5">
        <f t="shared" si="2"/>
        <v>3100112</v>
      </c>
      <c r="I37" s="5" t="str">
        <f>[1]角色配置表!H37</f>
        <v>松鼠投手</v>
      </c>
      <c r="J37" s="12">
        <v>0</v>
      </c>
      <c r="K37" s="30">
        <v>10000</v>
      </c>
      <c r="L37" s="30"/>
      <c r="M37" s="15" t="s">
        <v>506</v>
      </c>
      <c r="N37" s="15" t="s">
        <v>845</v>
      </c>
      <c r="O37" s="15" t="s">
        <v>1755</v>
      </c>
      <c r="P37" s="5" t="str">
        <f>[1]角色配置表!I37</f>
        <v>1,293;3,129;4,18000</v>
      </c>
      <c r="Q37" s="5">
        <f>[1]角色配置表!J37</f>
        <v>0</v>
      </c>
      <c r="R37" s="47" t="str">
        <f t="shared" si="6"/>
        <v>0,30</v>
      </c>
      <c r="S37" s="47">
        <v>0</v>
      </c>
      <c r="T37" s="47" t="s">
        <v>306</v>
      </c>
      <c r="U37" s="47">
        <v>30</v>
      </c>
      <c r="V37" s="47" t="s">
        <v>854</v>
      </c>
      <c r="W37" s="31" t="str">
        <f t="shared" si="4"/>
        <v>0,30</v>
      </c>
      <c r="X37" s="31">
        <v>0</v>
      </c>
      <c r="Y37" s="31" t="s">
        <v>306</v>
      </c>
      <c r="Z37" s="31">
        <v>30</v>
      </c>
      <c r="AA37" s="5">
        <f>[1]角色配置表!K37</f>
        <v>0</v>
      </c>
      <c r="AC37" s="5">
        <f>[1]角色配置表!N37</f>
        <v>0</v>
      </c>
      <c r="AD37" s="5">
        <f>[1]角色配置表!O37</f>
        <v>6281</v>
      </c>
      <c r="AE37" s="14">
        <v>200006</v>
      </c>
      <c r="AF37" s="11"/>
      <c r="AG37" s="25">
        <v>200007</v>
      </c>
      <c r="AH37" s="12" t="s">
        <v>3879</v>
      </c>
      <c r="AI37" s="15" t="s">
        <v>216</v>
      </c>
      <c r="AJ37" s="30">
        <v>0</v>
      </c>
      <c r="AK37" s="5">
        <f>[1]角色配置表!Q37</f>
        <v>80000</v>
      </c>
      <c r="AL37" s="5">
        <f>[1]角色配置表!S37</f>
        <v>3</v>
      </c>
      <c r="AN37" s="5" t="str">
        <f t="shared" si="1"/>
        <v>112010</v>
      </c>
      <c r="AQ37" s="5">
        <v>1</v>
      </c>
      <c r="AV37" s="39" t="s">
        <v>486</v>
      </c>
      <c r="AX37" s="56" t="s">
        <v>881</v>
      </c>
      <c r="AY37" s="57" t="s">
        <v>978</v>
      </c>
      <c r="AZ37" s="56"/>
      <c r="BA37" s="55"/>
      <c r="BB37" s="26" t="s">
        <v>3853</v>
      </c>
      <c r="BC37" s="26" t="s">
        <v>3855</v>
      </c>
    </row>
    <row r="38" spans="1:55" thickTop="1" thickBot="1" x14ac:dyDescent="0.25">
      <c r="A38" s="5">
        <f t="shared" si="5"/>
        <v>33</v>
      </c>
      <c r="B38" s="5">
        <f>[1]角色配置表!B38</f>
        <v>11208</v>
      </c>
      <c r="C38" s="5" t="str">
        <f>[1]角色配置表!D38</f>
        <v>112</v>
      </c>
      <c r="D38" s="63">
        <f>IFERROR(VLOOKUP($I38,[2]低模说明表!$A$1:$B$9999,2,0),"")</f>
        <v>30000002</v>
      </c>
      <c r="E38" s="63">
        <f>IFERROR(VLOOKUP($I38,[2]高模说明表!$A$1:$B$9999,2,0),"")</f>
        <v>50000002</v>
      </c>
      <c r="F38" s="5">
        <f>[1]角色配置表!F38</f>
        <v>8</v>
      </c>
      <c r="G38" s="5">
        <f>[1]角色配置表!G38</f>
        <v>3000112</v>
      </c>
      <c r="H38" s="5">
        <f t="shared" si="2"/>
        <v>3100112</v>
      </c>
      <c r="I38" s="5" t="str">
        <f>[1]角色配置表!H38</f>
        <v>松鼠投手</v>
      </c>
      <c r="J38" s="12">
        <v>0</v>
      </c>
      <c r="K38" s="30">
        <v>10000</v>
      </c>
      <c r="L38" s="30"/>
      <c r="M38" s="15" t="s">
        <v>506</v>
      </c>
      <c r="N38" s="15" t="s">
        <v>845</v>
      </c>
      <c r="O38" s="15" t="s">
        <v>1755</v>
      </c>
      <c r="P38" s="5" t="str">
        <f>[1]角色配置表!I38</f>
        <v>1,352;3,155;4,18000</v>
      </c>
      <c r="Q38" s="5">
        <f>[1]角色配置表!J38</f>
        <v>0</v>
      </c>
      <c r="R38" s="47" t="str">
        <f t="shared" si="6"/>
        <v>0,30</v>
      </c>
      <c r="S38" s="47">
        <v>0</v>
      </c>
      <c r="T38" s="47" t="s">
        <v>306</v>
      </c>
      <c r="U38" s="47">
        <v>30</v>
      </c>
      <c r="V38" s="47" t="s">
        <v>854</v>
      </c>
      <c r="W38" s="31" t="str">
        <f t="shared" si="4"/>
        <v>0,30</v>
      </c>
      <c r="X38" s="31">
        <v>0</v>
      </c>
      <c r="Y38" s="31" t="s">
        <v>306</v>
      </c>
      <c r="Z38" s="31">
        <v>30</v>
      </c>
      <c r="AA38" s="5">
        <f>[1]角色配置表!K38</f>
        <v>0</v>
      </c>
      <c r="AC38" s="5">
        <f>[1]角色配置表!N38</f>
        <v>0</v>
      </c>
      <c r="AD38" s="5">
        <f>[1]角色配置表!O38</f>
        <v>6281</v>
      </c>
      <c r="AE38" s="14">
        <v>200006</v>
      </c>
      <c r="AF38" s="11"/>
      <c r="AG38" s="25">
        <v>200007</v>
      </c>
      <c r="AH38" s="12" t="s">
        <v>3879</v>
      </c>
      <c r="AI38" s="15" t="s">
        <v>216</v>
      </c>
      <c r="AJ38" s="30">
        <v>0</v>
      </c>
      <c r="AK38" s="5">
        <f>[1]角色配置表!Q38</f>
        <v>80000</v>
      </c>
      <c r="AL38" s="5">
        <f>[1]角色配置表!S38</f>
        <v>3</v>
      </c>
      <c r="AN38" s="5" t="str">
        <f t="shared" si="1"/>
        <v>112010</v>
      </c>
      <c r="AQ38" s="5">
        <v>1</v>
      </c>
      <c r="AV38" s="39" t="s">
        <v>486</v>
      </c>
      <c r="AX38" s="56" t="s">
        <v>881</v>
      </c>
      <c r="AY38" s="57" t="s">
        <v>978</v>
      </c>
      <c r="AZ38" s="56"/>
      <c r="BA38" s="55"/>
      <c r="BB38" s="26" t="s">
        <v>3853</v>
      </c>
      <c r="BC38" s="26" t="s">
        <v>3855</v>
      </c>
    </row>
    <row r="39" spans="1:55" thickTop="1" thickBot="1" x14ac:dyDescent="0.25">
      <c r="A39" s="5">
        <f t="shared" si="5"/>
        <v>34</v>
      </c>
      <c r="B39" s="5">
        <f>[1]角色配置表!B39</f>
        <v>11209</v>
      </c>
      <c r="C39" s="5" t="str">
        <f>[1]角色配置表!D39</f>
        <v>112</v>
      </c>
      <c r="D39" s="63">
        <f>IFERROR(VLOOKUP($I39,[2]低模说明表!$A$1:$B$9999,2,0),"")</f>
        <v>30000002</v>
      </c>
      <c r="E39" s="63">
        <f>IFERROR(VLOOKUP($I39,[2]高模说明表!$A$1:$B$9999,2,0),"")</f>
        <v>50000002</v>
      </c>
      <c r="F39" s="5">
        <f>[1]角色配置表!F39</f>
        <v>9</v>
      </c>
      <c r="G39" s="5">
        <f>[1]角色配置表!G39</f>
        <v>3000112</v>
      </c>
      <c r="H39" s="5">
        <f t="shared" si="2"/>
        <v>3100112</v>
      </c>
      <c r="I39" s="5" t="str">
        <f>[1]角色配置表!H39</f>
        <v>松鼠投手</v>
      </c>
      <c r="J39" s="12">
        <v>0</v>
      </c>
      <c r="K39" s="30">
        <v>10000</v>
      </c>
      <c r="L39" s="30"/>
      <c r="M39" s="15" t="s">
        <v>506</v>
      </c>
      <c r="N39" s="15" t="s">
        <v>845</v>
      </c>
      <c r="O39" s="15" t="s">
        <v>1755</v>
      </c>
      <c r="P39" s="5" t="str">
        <f>[1]角色配置表!I39</f>
        <v>1,422;3,185;4,18000</v>
      </c>
      <c r="Q39" s="5">
        <f>[1]角色配置表!J39</f>
        <v>0</v>
      </c>
      <c r="R39" s="47" t="str">
        <f t="shared" si="6"/>
        <v>0,30</v>
      </c>
      <c r="S39" s="47">
        <v>0</v>
      </c>
      <c r="T39" s="47" t="s">
        <v>306</v>
      </c>
      <c r="U39" s="47">
        <v>30</v>
      </c>
      <c r="V39" s="47" t="s">
        <v>854</v>
      </c>
      <c r="W39" s="31" t="str">
        <f t="shared" si="4"/>
        <v>0,30</v>
      </c>
      <c r="X39" s="31">
        <v>0</v>
      </c>
      <c r="Y39" s="31" t="s">
        <v>306</v>
      </c>
      <c r="Z39" s="31">
        <v>30</v>
      </c>
      <c r="AA39" s="5">
        <f>[1]角色配置表!K39</f>
        <v>0</v>
      </c>
      <c r="AC39" s="5">
        <f>[1]角色配置表!N39</f>
        <v>0</v>
      </c>
      <c r="AD39" s="5">
        <f>[1]角色配置表!O39</f>
        <v>6281</v>
      </c>
      <c r="AE39" s="14">
        <v>200006</v>
      </c>
      <c r="AF39" s="11"/>
      <c r="AG39" s="25">
        <v>200007</v>
      </c>
      <c r="AH39" s="12" t="s">
        <v>3879</v>
      </c>
      <c r="AI39" s="15" t="s">
        <v>216</v>
      </c>
      <c r="AJ39" s="30">
        <v>0</v>
      </c>
      <c r="AK39" s="5">
        <f>[1]角色配置表!Q39</f>
        <v>80000</v>
      </c>
      <c r="AL39" s="5">
        <f>[1]角色配置表!S39</f>
        <v>3</v>
      </c>
      <c r="AN39" s="5" t="str">
        <f t="shared" si="1"/>
        <v>112010</v>
      </c>
      <c r="AQ39" s="5">
        <v>1</v>
      </c>
      <c r="AV39" s="39" t="s">
        <v>486</v>
      </c>
      <c r="AX39" s="56" t="s">
        <v>881</v>
      </c>
      <c r="AY39" s="57" t="s">
        <v>978</v>
      </c>
      <c r="AZ39" s="56"/>
      <c r="BA39" s="55"/>
      <c r="BB39" s="26" t="s">
        <v>3853</v>
      </c>
      <c r="BC39" s="26" t="s">
        <v>3855</v>
      </c>
    </row>
    <row r="40" spans="1:55" thickTop="1" thickBot="1" x14ac:dyDescent="0.25">
      <c r="A40" s="5">
        <f t="shared" si="5"/>
        <v>35</v>
      </c>
      <c r="B40" s="5">
        <f>[1]角色配置表!B40</f>
        <v>11210</v>
      </c>
      <c r="C40" s="5" t="str">
        <f>[1]角色配置表!D40</f>
        <v>112</v>
      </c>
      <c r="D40" s="63">
        <f>IFERROR(VLOOKUP($I40,[2]低模说明表!$A$1:$B$9999,2,0),"")</f>
        <v>30000002</v>
      </c>
      <c r="E40" s="63">
        <f>IFERROR(VLOOKUP($I40,[2]高模说明表!$A$1:$B$9999,2,0),"")</f>
        <v>50000002</v>
      </c>
      <c r="F40" s="5">
        <f>[1]角色配置表!F40</f>
        <v>10</v>
      </c>
      <c r="G40" s="5">
        <f>[1]角色配置表!G40</f>
        <v>3000112</v>
      </c>
      <c r="H40" s="5">
        <f t="shared" si="2"/>
        <v>3100112</v>
      </c>
      <c r="I40" s="5" t="str">
        <f>[1]角色配置表!H40</f>
        <v>松鼠投手</v>
      </c>
      <c r="J40" s="12">
        <v>0</v>
      </c>
      <c r="K40" s="30">
        <v>10000</v>
      </c>
      <c r="L40" s="30"/>
      <c r="M40" s="15" t="s">
        <v>506</v>
      </c>
      <c r="N40" s="15" t="s">
        <v>845</v>
      </c>
      <c r="O40" s="15" t="s">
        <v>1755</v>
      </c>
      <c r="P40" s="5" t="str">
        <f>[1]角色配置表!I40</f>
        <v>1,506;3,222;4,18000</v>
      </c>
      <c r="Q40" s="5">
        <f>[1]角色配置表!J40</f>
        <v>0</v>
      </c>
      <c r="R40" s="47" t="str">
        <f t="shared" si="6"/>
        <v>0,30</v>
      </c>
      <c r="S40" s="47">
        <v>0</v>
      </c>
      <c r="T40" s="47" t="s">
        <v>306</v>
      </c>
      <c r="U40" s="47">
        <v>30</v>
      </c>
      <c r="V40" s="47" t="s">
        <v>854</v>
      </c>
      <c r="W40" s="31" t="str">
        <f t="shared" si="4"/>
        <v>0,30</v>
      </c>
      <c r="X40" s="31">
        <v>0</v>
      </c>
      <c r="Y40" s="31" t="s">
        <v>306</v>
      </c>
      <c r="Z40" s="31">
        <v>30</v>
      </c>
      <c r="AA40" s="5">
        <f>[1]角色配置表!K40</f>
        <v>0</v>
      </c>
      <c r="AC40" s="5">
        <f>[1]角色配置表!N40</f>
        <v>0</v>
      </c>
      <c r="AD40" s="5">
        <f>[1]角色配置表!O40</f>
        <v>6281</v>
      </c>
      <c r="AE40" s="14">
        <v>200006</v>
      </c>
      <c r="AF40" s="11"/>
      <c r="AG40" s="25">
        <v>200007</v>
      </c>
      <c r="AH40" s="12" t="s">
        <v>3879</v>
      </c>
      <c r="AI40" s="15" t="s">
        <v>216</v>
      </c>
      <c r="AJ40" s="30">
        <v>0</v>
      </c>
      <c r="AK40" s="5">
        <f>[1]角色配置表!Q40</f>
        <v>80000</v>
      </c>
      <c r="AL40" s="5">
        <f>[1]角色配置表!S40</f>
        <v>3</v>
      </c>
      <c r="AN40" s="5" t="str">
        <f t="shared" si="1"/>
        <v>112010</v>
      </c>
      <c r="AQ40" s="5">
        <v>1</v>
      </c>
      <c r="AV40" s="39" t="s">
        <v>486</v>
      </c>
      <c r="AX40" s="56" t="s">
        <v>881</v>
      </c>
      <c r="AY40" s="57" t="s">
        <v>978</v>
      </c>
      <c r="AZ40" s="56"/>
      <c r="BA40" s="55"/>
      <c r="BB40" s="26" t="s">
        <v>3853</v>
      </c>
      <c r="BC40" s="26" t="s">
        <v>3855</v>
      </c>
    </row>
    <row r="41" spans="1:55" thickTop="1" thickBot="1" x14ac:dyDescent="0.25">
      <c r="A41" s="5">
        <f t="shared" si="5"/>
        <v>36</v>
      </c>
      <c r="B41" s="5">
        <f>[1]角色配置表!B41</f>
        <v>11211</v>
      </c>
      <c r="C41" s="5" t="str">
        <f>[1]角色配置表!D41</f>
        <v>112</v>
      </c>
      <c r="D41" s="63">
        <f>IFERROR(VLOOKUP($I41,[2]低模说明表!$A$1:$B$9999,2,0),"")</f>
        <v>30000002</v>
      </c>
      <c r="E41" s="63">
        <f>IFERROR(VLOOKUP($I41,[2]高模说明表!$A$1:$B$9999,2,0),"")</f>
        <v>50000002</v>
      </c>
      <c r="F41" s="5">
        <f>[1]角色配置表!F41</f>
        <v>11</v>
      </c>
      <c r="G41" s="5">
        <f>[1]角色配置表!G41</f>
        <v>3000112</v>
      </c>
      <c r="H41" s="5">
        <f t="shared" si="2"/>
        <v>3100112</v>
      </c>
      <c r="I41" s="5" t="str">
        <f>[1]角色配置表!H41</f>
        <v>松鼠投手</v>
      </c>
      <c r="J41" s="12">
        <v>0</v>
      </c>
      <c r="K41" s="30">
        <v>10000</v>
      </c>
      <c r="L41" s="30"/>
      <c r="M41" s="15" t="s">
        <v>506</v>
      </c>
      <c r="N41" s="15" t="s">
        <v>845</v>
      </c>
      <c r="O41" s="15" t="s">
        <v>1755</v>
      </c>
      <c r="P41" s="5" t="str">
        <f>[1]角色配置表!I41</f>
        <v>1,607;3,267;4,18000</v>
      </c>
      <c r="Q41" s="5">
        <f>[1]角色配置表!J41</f>
        <v>0</v>
      </c>
      <c r="R41" s="47" t="str">
        <f t="shared" si="6"/>
        <v>0,30</v>
      </c>
      <c r="S41" s="47">
        <v>0</v>
      </c>
      <c r="T41" s="47" t="s">
        <v>306</v>
      </c>
      <c r="U41" s="47">
        <v>30</v>
      </c>
      <c r="V41" s="47" t="s">
        <v>854</v>
      </c>
      <c r="W41" s="31" t="str">
        <f t="shared" si="4"/>
        <v>0,30</v>
      </c>
      <c r="X41" s="31">
        <v>0</v>
      </c>
      <c r="Y41" s="31" t="s">
        <v>306</v>
      </c>
      <c r="Z41" s="31">
        <v>30</v>
      </c>
      <c r="AA41" s="5">
        <f>[1]角色配置表!K41</f>
        <v>0</v>
      </c>
      <c r="AC41" s="5">
        <f>[1]角色配置表!N41</f>
        <v>0</v>
      </c>
      <c r="AD41" s="5">
        <f>[1]角色配置表!O41</f>
        <v>6281</v>
      </c>
      <c r="AE41" s="14">
        <v>200006</v>
      </c>
      <c r="AF41" s="11"/>
      <c r="AG41" s="25">
        <v>200007</v>
      </c>
      <c r="AH41" s="12" t="s">
        <v>3879</v>
      </c>
      <c r="AI41" s="15" t="s">
        <v>216</v>
      </c>
      <c r="AJ41" s="30">
        <v>0</v>
      </c>
      <c r="AK41" s="5">
        <f>[1]角色配置表!Q41</f>
        <v>80000</v>
      </c>
      <c r="AL41" s="5">
        <f>[1]角色配置表!S41</f>
        <v>3</v>
      </c>
      <c r="AN41" s="5" t="str">
        <f t="shared" si="1"/>
        <v>112010</v>
      </c>
      <c r="AQ41" s="5">
        <v>1</v>
      </c>
      <c r="AV41" s="39" t="s">
        <v>486</v>
      </c>
      <c r="AX41" s="56" t="s">
        <v>881</v>
      </c>
      <c r="AY41" s="57" t="s">
        <v>978</v>
      </c>
      <c r="AZ41" s="56"/>
      <c r="BA41" s="55"/>
      <c r="BB41" s="26" t="s">
        <v>3853</v>
      </c>
      <c r="BC41" s="26" t="s">
        <v>3855</v>
      </c>
    </row>
    <row r="42" spans="1:55" thickTop="1" thickBot="1" x14ac:dyDescent="0.25">
      <c r="A42" s="5">
        <f t="shared" si="5"/>
        <v>37</v>
      </c>
      <c r="B42" s="5">
        <f>[1]角色配置表!B42</f>
        <v>11212</v>
      </c>
      <c r="C42" s="5" t="str">
        <f>[1]角色配置表!D42</f>
        <v>112</v>
      </c>
      <c r="D42" s="63">
        <f>IFERROR(VLOOKUP($I42,[2]低模说明表!$A$1:$B$9999,2,0),"")</f>
        <v>30000002</v>
      </c>
      <c r="E42" s="63">
        <f>IFERROR(VLOOKUP($I42,[2]高模说明表!$A$1:$B$9999,2,0),"")</f>
        <v>50000002</v>
      </c>
      <c r="F42" s="5">
        <f>[1]角色配置表!F42</f>
        <v>12</v>
      </c>
      <c r="G42" s="5">
        <f>[1]角色配置表!G42</f>
        <v>3000112</v>
      </c>
      <c r="H42" s="5">
        <f t="shared" si="2"/>
        <v>3100112</v>
      </c>
      <c r="I42" s="5" t="str">
        <f>[1]角色配置表!H42</f>
        <v>松鼠投手</v>
      </c>
      <c r="J42" s="12">
        <v>0</v>
      </c>
      <c r="K42" s="30">
        <v>10000</v>
      </c>
      <c r="L42" s="30"/>
      <c r="M42" s="15" t="s">
        <v>506</v>
      </c>
      <c r="N42" s="15" t="s">
        <v>845</v>
      </c>
      <c r="O42" s="15" t="s">
        <v>1755</v>
      </c>
      <c r="P42" s="5" t="str">
        <f>[1]角色配置表!I42</f>
        <v>1,729;3,320;4,18000</v>
      </c>
      <c r="Q42" s="5">
        <f>[1]角色配置表!J42</f>
        <v>0</v>
      </c>
      <c r="R42" s="47" t="str">
        <f t="shared" si="6"/>
        <v>0,30</v>
      </c>
      <c r="S42" s="47">
        <v>0</v>
      </c>
      <c r="T42" s="47" t="s">
        <v>306</v>
      </c>
      <c r="U42" s="47">
        <v>30</v>
      </c>
      <c r="V42" s="47" t="s">
        <v>854</v>
      </c>
      <c r="W42" s="31" t="str">
        <f t="shared" si="4"/>
        <v>0,30</v>
      </c>
      <c r="X42" s="31">
        <v>0</v>
      </c>
      <c r="Y42" s="31" t="s">
        <v>306</v>
      </c>
      <c r="Z42" s="31">
        <v>30</v>
      </c>
      <c r="AA42" s="5">
        <f>[1]角色配置表!K42</f>
        <v>0</v>
      </c>
      <c r="AC42" s="5">
        <f>[1]角色配置表!N42</f>
        <v>0</v>
      </c>
      <c r="AD42" s="5">
        <f>[1]角色配置表!O42</f>
        <v>6281</v>
      </c>
      <c r="AE42" s="14">
        <v>200006</v>
      </c>
      <c r="AF42" s="11"/>
      <c r="AG42" s="25">
        <v>200007</v>
      </c>
      <c r="AH42" s="12" t="s">
        <v>3879</v>
      </c>
      <c r="AI42" s="15" t="s">
        <v>216</v>
      </c>
      <c r="AJ42" s="30">
        <v>0</v>
      </c>
      <c r="AK42" s="5">
        <f>[1]角色配置表!Q42</f>
        <v>80000</v>
      </c>
      <c r="AL42" s="5">
        <f>[1]角色配置表!S42</f>
        <v>3</v>
      </c>
      <c r="AN42" s="5" t="str">
        <f t="shared" si="1"/>
        <v>112010</v>
      </c>
      <c r="AQ42" s="5">
        <v>1</v>
      </c>
      <c r="AV42" s="39" t="s">
        <v>486</v>
      </c>
      <c r="AX42" s="56" t="s">
        <v>881</v>
      </c>
      <c r="AY42" s="57" t="s">
        <v>978</v>
      </c>
      <c r="AZ42" s="56"/>
      <c r="BA42" s="55"/>
      <c r="BB42" s="26" t="s">
        <v>3853</v>
      </c>
      <c r="BC42" s="26" t="s">
        <v>3855</v>
      </c>
    </row>
    <row r="43" spans="1:55" thickTop="1" thickBot="1" x14ac:dyDescent="0.25">
      <c r="A43" s="5">
        <f t="shared" si="5"/>
        <v>38</v>
      </c>
      <c r="B43" s="5">
        <f>[1]角色配置表!B43</f>
        <v>11213</v>
      </c>
      <c r="C43" s="5" t="str">
        <f>[1]角色配置表!D43</f>
        <v>112</v>
      </c>
      <c r="D43" s="63">
        <f>IFERROR(VLOOKUP($I43,[2]低模说明表!$A$1:$B$9999,2,0),"")</f>
        <v>30000002</v>
      </c>
      <c r="E43" s="63">
        <f>IFERROR(VLOOKUP($I43,[2]高模说明表!$A$1:$B$9999,2,0),"")</f>
        <v>50000002</v>
      </c>
      <c r="F43" s="5">
        <f>[1]角色配置表!F43</f>
        <v>13</v>
      </c>
      <c r="G43" s="5">
        <f>[1]角色配置表!G43</f>
        <v>3000112</v>
      </c>
      <c r="H43" s="5">
        <f t="shared" si="2"/>
        <v>3100112</v>
      </c>
      <c r="I43" s="5" t="str">
        <f>[1]角色配置表!H43</f>
        <v>松鼠投手</v>
      </c>
      <c r="J43" s="12">
        <v>0</v>
      </c>
      <c r="K43" s="30">
        <v>10000</v>
      </c>
      <c r="L43" s="30"/>
      <c r="M43" s="15" t="s">
        <v>506</v>
      </c>
      <c r="N43" s="15" t="s">
        <v>845</v>
      </c>
      <c r="O43" s="15" t="s">
        <v>1755</v>
      </c>
      <c r="P43" s="5" t="str">
        <f>[1]角色配置表!I43</f>
        <v>1,874;3,384;4,18000</v>
      </c>
      <c r="Q43" s="5">
        <f>[1]角色配置表!J43</f>
        <v>0</v>
      </c>
      <c r="R43" s="47" t="str">
        <f t="shared" si="6"/>
        <v>0,30</v>
      </c>
      <c r="S43" s="47">
        <v>0</v>
      </c>
      <c r="T43" s="47" t="s">
        <v>306</v>
      </c>
      <c r="U43" s="47">
        <v>30</v>
      </c>
      <c r="V43" s="47" t="s">
        <v>854</v>
      </c>
      <c r="W43" s="31" t="str">
        <f t="shared" si="4"/>
        <v>0,30</v>
      </c>
      <c r="X43" s="31">
        <v>0</v>
      </c>
      <c r="Y43" s="31" t="s">
        <v>306</v>
      </c>
      <c r="Z43" s="31">
        <v>30</v>
      </c>
      <c r="AA43" s="5">
        <f>[1]角色配置表!K43</f>
        <v>0</v>
      </c>
      <c r="AC43" s="5">
        <f>[1]角色配置表!N43</f>
        <v>0</v>
      </c>
      <c r="AD43" s="5">
        <f>[1]角色配置表!O43</f>
        <v>6281</v>
      </c>
      <c r="AE43" s="14">
        <v>200006</v>
      </c>
      <c r="AF43" s="11"/>
      <c r="AG43" s="25">
        <v>200007</v>
      </c>
      <c r="AH43" s="12" t="s">
        <v>3879</v>
      </c>
      <c r="AI43" s="15" t="s">
        <v>216</v>
      </c>
      <c r="AJ43" s="30">
        <v>0</v>
      </c>
      <c r="AK43" s="5">
        <f>[1]角色配置表!Q43</f>
        <v>80000</v>
      </c>
      <c r="AL43" s="5">
        <f>[1]角色配置表!S43</f>
        <v>3</v>
      </c>
      <c r="AN43" s="5" t="str">
        <f t="shared" si="1"/>
        <v>112010</v>
      </c>
      <c r="AQ43" s="5">
        <v>1</v>
      </c>
      <c r="AV43" s="39" t="s">
        <v>486</v>
      </c>
      <c r="AX43" s="56" t="s">
        <v>881</v>
      </c>
      <c r="AY43" s="57" t="s">
        <v>978</v>
      </c>
      <c r="AZ43" s="56"/>
      <c r="BA43" s="55"/>
      <c r="BB43" s="26" t="s">
        <v>3853</v>
      </c>
      <c r="BC43" s="26" t="s">
        <v>3855</v>
      </c>
    </row>
    <row r="44" spans="1:55" thickTop="1" thickBot="1" x14ac:dyDescent="0.25">
      <c r="A44" s="5">
        <f t="shared" si="5"/>
        <v>39</v>
      </c>
      <c r="B44" s="5">
        <f>[1]角色配置表!B44</f>
        <v>11214</v>
      </c>
      <c r="C44" s="5" t="str">
        <f>[1]角色配置表!D44</f>
        <v>112</v>
      </c>
      <c r="D44" s="63">
        <f>IFERROR(VLOOKUP($I44,[2]低模说明表!$A$1:$B$9999,2,0),"")</f>
        <v>30000002</v>
      </c>
      <c r="E44" s="63">
        <f>IFERROR(VLOOKUP($I44,[2]高模说明表!$A$1:$B$9999,2,0),"")</f>
        <v>50000002</v>
      </c>
      <c r="F44" s="5">
        <f>[1]角色配置表!F44</f>
        <v>14</v>
      </c>
      <c r="G44" s="5">
        <f>[1]角色配置表!G44</f>
        <v>3000112</v>
      </c>
      <c r="H44" s="5">
        <f t="shared" si="2"/>
        <v>3100112</v>
      </c>
      <c r="I44" s="5" t="str">
        <f>[1]角色配置表!H44</f>
        <v>松鼠投手</v>
      </c>
      <c r="J44" s="12">
        <v>0</v>
      </c>
      <c r="K44" s="30">
        <v>10000</v>
      </c>
      <c r="L44" s="30"/>
      <c r="M44" s="15" t="s">
        <v>506</v>
      </c>
      <c r="N44" s="15" t="s">
        <v>845</v>
      </c>
      <c r="O44" s="15" t="s">
        <v>1755</v>
      </c>
      <c r="P44" s="5" t="str">
        <f>[1]角色配置表!I44</f>
        <v>1,1049;3,461;4,18000</v>
      </c>
      <c r="Q44" s="5">
        <f>[1]角色配置表!J44</f>
        <v>0</v>
      </c>
      <c r="R44" s="47" t="str">
        <f t="shared" si="6"/>
        <v>0,30</v>
      </c>
      <c r="S44" s="47">
        <v>0</v>
      </c>
      <c r="T44" s="47" t="s">
        <v>306</v>
      </c>
      <c r="U44" s="47">
        <v>30</v>
      </c>
      <c r="V44" s="47" t="s">
        <v>854</v>
      </c>
      <c r="W44" s="31" t="str">
        <f t="shared" si="4"/>
        <v>0,30</v>
      </c>
      <c r="X44" s="31">
        <v>0</v>
      </c>
      <c r="Y44" s="31" t="s">
        <v>306</v>
      </c>
      <c r="Z44" s="31">
        <v>30</v>
      </c>
      <c r="AA44" s="5">
        <f>[1]角色配置表!K44</f>
        <v>0</v>
      </c>
      <c r="AC44" s="5">
        <f>[1]角色配置表!N44</f>
        <v>0</v>
      </c>
      <c r="AD44" s="5">
        <f>[1]角色配置表!O44</f>
        <v>6281</v>
      </c>
      <c r="AE44" s="14">
        <v>200006</v>
      </c>
      <c r="AF44" s="11"/>
      <c r="AG44" s="25">
        <v>200007</v>
      </c>
      <c r="AH44" s="12" t="s">
        <v>3879</v>
      </c>
      <c r="AI44" s="15" t="s">
        <v>216</v>
      </c>
      <c r="AJ44" s="30">
        <v>0</v>
      </c>
      <c r="AK44" s="5">
        <f>[1]角色配置表!Q44</f>
        <v>80000</v>
      </c>
      <c r="AL44" s="5">
        <f>[1]角色配置表!S44</f>
        <v>3</v>
      </c>
      <c r="AN44" s="5" t="str">
        <f t="shared" si="1"/>
        <v>112010</v>
      </c>
      <c r="AQ44" s="5">
        <v>1</v>
      </c>
      <c r="AV44" s="39" t="s">
        <v>486</v>
      </c>
      <c r="AX44" s="56" t="s">
        <v>881</v>
      </c>
      <c r="AY44" s="57" t="s">
        <v>978</v>
      </c>
      <c r="AZ44" s="56"/>
      <c r="BA44" s="55"/>
      <c r="BB44" s="26" t="s">
        <v>3853</v>
      </c>
      <c r="BC44" s="26" t="s">
        <v>3855</v>
      </c>
    </row>
    <row r="45" spans="1:55" thickTop="1" thickBot="1" x14ac:dyDescent="0.25">
      <c r="A45" s="5">
        <f t="shared" si="5"/>
        <v>40</v>
      </c>
      <c r="B45" s="5">
        <f>[1]角色配置表!B45</f>
        <v>11215</v>
      </c>
      <c r="C45" s="5" t="str">
        <f>[1]角色配置表!D45</f>
        <v>112</v>
      </c>
      <c r="D45" s="63">
        <f>IFERROR(VLOOKUP($I45,[2]低模说明表!$A$1:$B$9999,2,0),"")</f>
        <v>30000002</v>
      </c>
      <c r="E45" s="63">
        <f>IFERROR(VLOOKUP($I45,[2]高模说明表!$A$1:$B$9999,2,0),"")</f>
        <v>50000002</v>
      </c>
      <c r="F45" s="5">
        <f>[1]角色配置表!F45</f>
        <v>15</v>
      </c>
      <c r="G45" s="5">
        <f>[1]角色配置表!G45</f>
        <v>3000112</v>
      </c>
      <c r="H45" s="5">
        <f t="shared" si="2"/>
        <v>3100112</v>
      </c>
      <c r="I45" s="5" t="str">
        <f>[1]角色配置表!H45</f>
        <v>松鼠投手</v>
      </c>
      <c r="J45" s="12">
        <v>0</v>
      </c>
      <c r="K45" s="30">
        <v>10000</v>
      </c>
      <c r="L45" s="30"/>
      <c r="M45" s="15" t="s">
        <v>506</v>
      </c>
      <c r="N45" s="15" t="s">
        <v>845</v>
      </c>
      <c r="O45" s="15" t="s">
        <v>1755</v>
      </c>
      <c r="P45" s="5" t="str">
        <f>[1]角色配置表!I45</f>
        <v>1,1259;3,553;4,18000</v>
      </c>
      <c r="Q45" s="5">
        <f>[1]角色配置表!J45</f>
        <v>0</v>
      </c>
      <c r="R45" s="47" t="str">
        <f t="shared" si="6"/>
        <v>0,30</v>
      </c>
      <c r="S45" s="47">
        <v>0</v>
      </c>
      <c r="T45" s="47" t="s">
        <v>306</v>
      </c>
      <c r="U45" s="47">
        <v>30</v>
      </c>
      <c r="V45" s="47" t="s">
        <v>854</v>
      </c>
      <c r="W45" s="31" t="str">
        <f t="shared" si="4"/>
        <v>0,30</v>
      </c>
      <c r="X45" s="31">
        <v>0</v>
      </c>
      <c r="Y45" s="31" t="s">
        <v>306</v>
      </c>
      <c r="Z45" s="31">
        <v>30</v>
      </c>
      <c r="AA45" s="5">
        <f>[1]角色配置表!K45</f>
        <v>0</v>
      </c>
      <c r="AC45" s="5">
        <f>[1]角色配置表!N45</f>
        <v>0</v>
      </c>
      <c r="AD45" s="5">
        <f>[1]角色配置表!O45</f>
        <v>6281</v>
      </c>
      <c r="AE45" s="14">
        <v>200006</v>
      </c>
      <c r="AF45" s="11"/>
      <c r="AG45" s="25">
        <v>200007</v>
      </c>
      <c r="AH45" s="12" t="s">
        <v>3879</v>
      </c>
      <c r="AI45" s="15" t="s">
        <v>216</v>
      </c>
      <c r="AJ45" s="30">
        <v>0</v>
      </c>
      <c r="AK45" s="5">
        <f>[1]角色配置表!Q45</f>
        <v>80000</v>
      </c>
      <c r="AL45" s="5">
        <f>[1]角色配置表!S45</f>
        <v>3</v>
      </c>
      <c r="AN45" s="5" t="str">
        <f t="shared" si="1"/>
        <v>112010</v>
      </c>
      <c r="AQ45" s="5">
        <v>1</v>
      </c>
      <c r="AV45" s="39" t="s">
        <v>486</v>
      </c>
      <c r="AX45" s="56" t="s">
        <v>881</v>
      </c>
      <c r="AY45" s="57" t="s">
        <v>978</v>
      </c>
      <c r="AZ45" s="56"/>
      <c r="BA45" s="55"/>
      <c r="BB45" s="26" t="s">
        <v>3853</v>
      </c>
      <c r="BC45" s="26" t="s">
        <v>3855</v>
      </c>
    </row>
    <row r="46" spans="1:55" thickTop="1" thickBot="1" x14ac:dyDescent="0.25">
      <c r="A46" s="5">
        <f t="shared" si="5"/>
        <v>41</v>
      </c>
      <c r="B46" s="5">
        <f>[1]角色配置表!B46</f>
        <v>11216</v>
      </c>
      <c r="C46" s="5" t="str">
        <f>[1]角色配置表!D46</f>
        <v>112</v>
      </c>
      <c r="D46" s="63">
        <f>IFERROR(VLOOKUP($I46,[2]低模说明表!$A$1:$B$9999,2,0),"")</f>
        <v>30000002</v>
      </c>
      <c r="E46" s="63">
        <f>IFERROR(VLOOKUP($I46,[2]高模说明表!$A$1:$B$9999,2,0),"")</f>
        <v>50000002</v>
      </c>
      <c r="F46" s="5">
        <f>[1]角色配置表!F46</f>
        <v>16</v>
      </c>
      <c r="G46" s="5">
        <f>[1]角色配置表!G46</f>
        <v>3000112</v>
      </c>
      <c r="H46" s="5">
        <f t="shared" si="2"/>
        <v>3100112</v>
      </c>
      <c r="I46" s="5" t="str">
        <f>[1]角色配置表!H46</f>
        <v>松鼠投手</v>
      </c>
      <c r="J46" s="12">
        <v>0</v>
      </c>
      <c r="K46" s="30">
        <v>10000</v>
      </c>
      <c r="L46" s="30"/>
      <c r="M46" s="15" t="s">
        <v>506</v>
      </c>
      <c r="N46" s="15" t="s">
        <v>845</v>
      </c>
      <c r="O46" s="15" t="s">
        <v>1755</v>
      </c>
      <c r="P46" s="5" t="str">
        <f>[1]角色配置表!I46</f>
        <v>1,1510;3,663;4,18000</v>
      </c>
      <c r="Q46" s="5">
        <f>[1]角色配置表!J46</f>
        <v>0</v>
      </c>
      <c r="R46" s="47" t="str">
        <f t="shared" si="6"/>
        <v>0,30</v>
      </c>
      <c r="S46" s="47">
        <v>0</v>
      </c>
      <c r="T46" s="47" t="s">
        <v>306</v>
      </c>
      <c r="U46" s="47">
        <v>30</v>
      </c>
      <c r="V46" s="47" t="s">
        <v>854</v>
      </c>
      <c r="W46" s="31" t="str">
        <f t="shared" si="4"/>
        <v>0,30</v>
      </c>
      <c r="X46" s="31">
        <v>0</v>
      </c>
      <c r="Y46" s="31" t="s">
        <v>306</v>
      </c>
      <c r="Z46" s="31">
        <v>30</v>
      </c>
      <c r="AA46" s="5">
        <f>[1]角色配置表!K46</f>
        <v>0</v>
      </c>
      <c r="AC46" s="5">
        <f>[1]角色配置表!N46</f>
        <v>0</v>
      </c>
      <c r="AD46" s="5">
        <f>[1]角色配置表!O46</f>
        <v>6281</v>
      </c>
      <c r="AE46" s="14">
        <v>200006</v>
      </c>
      <c r="AF46" s="11"/>
      <c r="AG46" s="25">
        <v>200007</v>
      </c>
      <c r="AH46" s="12" t="s">
        <v>3879</v>
      </c>
      <c r="AI46" s="15" t="s">
        <v>216</v>
      </c>
      <c r="AJ46" s="30">
        <v>0</v>
      </c>
      <c r="AK46" s="5">
        <f>[1]角色配置表!Q46</f>
        <v>80000</v>
      </c>
      <c r="AL46" s="5">
        <f>[1]角色配置表!S46</f>
        <v>3</v>
      </c>
      <c r="AN46" s="5" t="str">
        <f t="shared" si="1"/>
        <v>112010</v>
      </c>
      <c r="AQ46" s="5">
        <v>1</v>
      </c>
      <c r="AV46" s="39" t="s">
        <v>486</v>
      </c>
      <c r="AX46" s="56" t="s">
        <v>881</v>
      </c>
      <c r="AY46" s="57" t="s">
        <v>978</v>
      </c>
      <c r="AZ46" s="56"/>
      <c r="BA46" s="55"/>
      <c r="BB46" s="26" t="s">
        <v>3853</v>
      </c>
      <c r="BC46" s="26" t="s">
        <v>3855</v>
      </c>
    </row>
    <row r="47" spans="1:55" thickTop="1" thickBot="1" x14ac:dyDescent="0.25">
      <c r="A47" s="5">
        <f t="shared" si="5"/>
        <v>42</v>
      </c>
      <c r="B47" s="5">
        <f>[1]角色配置表!B47</f>
        <v>11217</v>
      </c>
      <c r="C47" s="5" t="str">
        <f>[1]角色配置表!D47</f>
        <v>112</v>
      </c>
      <c r="D47" s="63">
        <f>IFERROR(VLOOKUP($I47,[2]低模说明表!$A$1:$B$9999,2,0),"")</f>
        <v>30000002</v>
      </c>
      <c r="E47" s="63">
        <f>IFERROR(VLOOKUP($I47,[2]高模说明表!$A$1:$B$9999,2,0),"")</f>
        <v>50000002</v>
      </c>
      <c r="F47" s="5">
        <f>[1]角色配置表!F47</f>
        <v>17</v>
      </c>
      <c r="G47" s="5">
        <f>[1]角色配置表!G47</f>
        <v>3000112</v>
      </c>
      <c r="H47" s="5">
        <f t="shared" si="2"/>
        <v>3100112</v>
      </c>
      <c r="I47" s="5" t="str">
        <f>[1]角色配置表!H47</f>
        <v>松鼠投手</v>
      </c>
      <c r="J47" s="12">
        <v>0</v>
      </c>
      <c r="K47" s="30">
        <v>10000</v>
      </c>
      <c r="L47" s="30"/>
      <c r="M47" s="15" t="s">
        <v>506</v>
      </c>
      <c r="N47" s="15" t="s">
        <v>845</v>
      </c>
      <c r="O47" s="15" t="s">
        <v>1755</v>
      </c>
      <c r="P47" s="5" t="str">
        <f>[1]角色配置表!I47</f>
        <v>1,1812;3,796;4,18000</v>
      </c>
      <c r="Q47" s="5">
        <f>[1]角色配置表!J47</f>
        <v>0</v>
      </c>
      <c r="R47" s="47" t="str">
        <f t="shared" si="6"/>
        <v>0,30</v>
      </c>
      <c r="S47" s="47">
        <v>0</v>
      </c>
      <c r="T47" s="47" t="s">
        <v>306</v>
      </c>
      <c r="U47" s="47">
        <v>30</v>
      </c>
      <c r="V47" s="47" t="s">
        <v>854</v>
      </c>
      <c r="W47" s="31" t="str">
        <f t="shared" si="4"/>
        <v>0,30</v>
      </c>
      <c r="X47" s="31">
        <v>0</v>
      </c>
      <c r="Y47" s="31" t="s">
        <v>306</v>
      </c>
      <c r="Z47" s="31">
        <v>30</v>
      </c>
      <c r="AA47" s="5">
        <f>[1]角色配置表!K47</f>
        <v>0</v>
      </c>
      <c r="AC47" s="5">
        <f>[1]角色配置表!N47</f>
        <v>0</v>
      </c>
      <c r="AD47" s="5">
        <f>[1]角色配置表!O47</f>
        <v>6281</v>
      </c>
      <c r="AE47" s="14">
        <v>200006</v>
      </c>
      <c r="AF47" s="11"/>
      <c r="AG47" s="25">
        <v>200007</v>
      </c>
      <c r="AH47" s="12" t="s">
        <v>3879</v>
      </c>
      <c r="AI47" s="15" t="s">
        <v>216</v>
      </c>
      <c r="AJ47" s="30">
        <v>0</v>
      </c>
      <c r="AK47" s="5">
        <f>[1]角色配置表!Q47</f>
        <v>80000</v>
      </c>
      <c r="AL47" s="5">
        <f>[1]角色配置表!S47</f>
        <v>3</v>
      </c>
      <c r="AN47" s="5" t="str">
        <f t="shared" si="1"/>
        <v>112010</v>
      </c>
      <c r="AQ47" s="5">
        <v>1</v>
      </c>
      <c r="AV47" s="39" t="s">
        <v>486</v>
      </c>
      <c r="AX47" s="56" t="s">
        <v>881</v>
      </c>
      <c r="AY47" s="57" t="s">
        <v>978</v>
      </c>
      <c r="AZ47" s="56"/>
      <c r="BA47" s="55"/>
      <c r="BB47" s="26" t="s">
        <v>3853</v>
      </c>
      <c r="BC47" s="26" t="s">
        <v>3855</v>
      </c>
    </row>
    <row r="48" spans="1:55" thickTop="1" thickBot="1" x14ac:dyDescent="0.25">
      <c r="A48" s="5">
        <f t="shared" si="5"/>
        <v>43</v>
      </c>
      <c r="B48" s="5">
        <f>[1]角色配置表!B48</f>
        <v>11218</v>
      </c>
      <c r="C48" s="5" t="str">
        <f>[1]角色配置表!D48</f>
        <v>112</v>
      </c>
      <c r="D48" s="63">
        <f>IFERROR(VLOOKUP($I48,[2]低模说明表!$A$1:$B$9999,2,0),"")</f>
        <v>30000002</v>
      </c>
      <c r="E48" s="63">
        <f>IFERROR(VLOOKUP($I48,[2]高模说明表!$A$1:$B$9999,2,0),"")</f>
        <v>50000002</v>
      </c>
      <c r="F48" s="5">
        <f>[1]角色配置表!F48</f>
        <v>18</v>
      </c>
      <c r="G48" s="5">
        <f>[1]角色配置表!G48</f>
        <v>3000112</v>
      </c>
      <c r="H48" s="5">
        <f t="shared" si="2"/>
        <v>3100112</v>
      </c>
      <c r="I48" s="5" t="str">
        <f>[1]角色配置表!H48</f>
        <v>松鼠投手</v>
      </c>
      <c r="J48" s="12">
        <v>0</v>
      </c>
      <c r="K48" s="30">
        <v>10000</v>
      </c>
      <c r="L48" s="30"/>
      <c r="M48" s="15" t="s">
        <v>506</v>
      </c>
      <c r="N48" s="15" t="s">
        <v>845</v>
      </c>
      <c r="O48" s="15" t="s">
        <v>1755</v>
      </c>
      <c r="P48" s="5" t="str">
        <f>[1]角色配置表!I48</f>
        <v>1,2175;3,955;4,18000</v>
      </c>
      <c r="Q48" s="5">
        <f>[1]角色配置表!J48</f>
        <v>0</v>
      </c>
      <c r="R48" s="47" t="str">
        <f t="shared" si="6"/>
        <v>0,30</v>
      </c>
      <c r="S48" s="47">
        <v>0</v>
      </c>
      <c r="T48" s="47" t="s">
        <v>306</v>
      </c>
      <c r="U48" s="47">
        <v>30</v>
      </c>
      <c r="V48" s="47" t="s">
        <v>854</v>
      </c>
      <c r="W48" s="31" t="str">
        <f t="shared" si="4"/>
        <v>0,30</v>
      </c>
      <c r="X48" s="31">
        <v>0</v>
      </c>
      <c r="Y48" s="31" t="s">
        <v>306</v>
      </c>
      <c r="Z48" s="31">
        <v>30</v>
      </c>
      <c r="AA48" s="5">
        <f>[1]角色配置表!K48</f>
        <v>0</v>
      </c>
      <c r="AC48" s="5">
        <f>[1]角色配置表!N48</f>
        <v>0</v>
      </c>
      <c r="AD48" s="5">
        <f>[1]角色配置表!O48</f>
        <v>6281</v>
      </c>
      <c r="AE48" s="14">
        <v>200006</v>
      </c>
      <c r="AF48" s="11"/>
      <c r="AG48" s="25">
        <v>200007</v>
      </c>
      <c r="AH48" s="12" t="s">
        <v>3879</v>
      </c>
      <c r="AI48" s="15" t="s">
        <v>216</v>
      </c>
      <c r="AJ48" s="30">
        <v>0</v>
      </c>
      <c r="AK48" s="5">
        <f>[1]角色配置表!Q48</f>
        <v>80000</v>
      </c>
      <c r="AL48" s="5">
        <f>[1]角色配置表!S48</f>
        <v>3</v>
      </c>
      <c r="AN48" s="5" t="str">
        <f t="shared" si="1"/>
        <v>112010</v>
      </c>
      <c r="AQ48" s="5">
        <v>1</v>
      </c>
      <c r="AV48" s="39" t="s">
        <v>486</v>
      </c>
      <c r="AX48" s="56" t="s">
        <v>881</v>
      </c>
      <c r="AY48" s="57" t="s">
        <v>978</v>
      </c>
      <c r="AZ48" s="56"/>
      <c r="BA48" s="55"/>
      <c r="BB48" s="26" t="s">
        <v>3853</v>
      </c>
      <c r="BC48" s="26" t="s">
        <v>3855</v>
      </c>
    </row>
    <row r="49" spans="1:55" thickTop="1" thickBot="1" x14ac:dyDescent="0.25">
      <c r="A49" s="5">
        <f t="shared" si="5"/>
        <v>44</v>
      </c>
      <c r="B49" s="5">
        <f>[1]角色配置表!B49</f>
        <v>11219</v>
      </c>
      <c r="C49" s="5" t="str">
        <f>[1]角色配置表!D49</f>
        <v>112</v>
      </c>
      <c r="D49" s="63">
        <f>IFERROR(VLOOKUP($I49,[2]低模说明表!$A$1:$B$9999,2,0),"")</f>
        <v>30000002</v>
      </c>
      <c r="E49" s="63">
        <f>IFERROR(VLOOKUP($I49,[2]高模说明表!$A$1:$B$9999,2,0),"")</f>
        <v>50000002</v>
      </c>
      <c r="F49" s="5">
        <f>[1]角色配置表!F49</f>
        <v>19</v>
      </c>
      <c r="G49" s="5">
        <f>[1]角色配置表!G49</f>
        <v>3000112</v>
      </c>
      <c r="H49" s="5">
        <f t="shared" si="2"/>
        <v>3100112</v>
      </c>
      <c r="I49" s="5" t="str">
        <f>[1]角色配置表!H49</f>
        <v>松鼠投手</v>
      </c>
      <c r="J49" s="12">
        <v>0</v>
      </c>
      <c r="K49" s="30">
        <v>10000</v>
      </c>
      <c r="L49" s="30"/>
      <c r="M49" s="15" t="s">
        <v>506</v>
      </c>
      <c r="N49" s="15" t="s">
        <v>845</v>
      </c>
      <c r="O49" s="15" t="s">
        <v>1755</v>
      </c>
      <c r="P49" s="5" t="str">
        <f>[1]角色配置表!I49</f>
        <v>1,2610;3,1145;4,18000</v>
      </c>
      <c r="Q49" s="5">
        <f>[1]角色配置表!J49</f>
        <v>0</v>
      </c>
      <c r="R49" s="47" t="str">
        <f t="shared" si="6"/>
        <v>0,30</v>
      </c>
      <c r="S49" s="47">
        <v>0</v>
      </c>
      <c r="T49" s="47" t="s">
        <v>306</v>
      </c>
      <c r="U49" s="47">
        <v>30</v>
      </c>
      <c r="V49" s="47" t="s">
        <v>854</v>
      </c>
      <c r="W49" s="31" t="str">
        <f t="shared" si="4"/>
        <v>0,30</v>
      </c>
      <c r="X49" s="31">
        <v>0</v>
      </c>
      <c r="Y49" s="31" t="s">
        <v>306</v>
      </c>
      <c r="Z49" s="31">
        <v>30</v>
      </c>
      <c r="AA49" s="5">
        <f>[1]角色配置表!K49</f>
        <v>0</v>
      </c>
      <c r="AC49" s="5">
        <f>[1]角色配置表!N49</f>
        <v>0</v>
      </c>
      <c r="AD49" s="5">
        <f>[1]角色配置表!O49</f>
        <v>6281</v>
      </c>
      <c r="AE49" s="14">
        <v>200006</v>
      </c>
      <c r="AF49" s="11"/>
      <c r="AG49" s="25">
        <v>200007</v>
      </c>
      <c r="AH49" s="12" t="s">
        <v>3879</v>
      </c>
      <c r="AI49" s="15" t="s">
        <v>216</v>
      </c>
      <c r="AJ49" s="30">
        <v>0</v>
      </c>
      <c r="AK49" s="5">
        <f>[1]角色配置表!Q49</f>
        <v>80000</v>
      </c>
      <c r="AL49" s="5">
        <f>[1]角色配置表!S49</f>
        <v>3</v>
      </c>
      <c r="AN49" s="5" t="str">
        <f t="shared" si="1"/>
        <v>112010</v>
      </c>
      <c r="AQ49" s="5">
        <v>1</v>
      </c>
      <c r="AV49" s="39" t="s">
        <v>486</v>
      </c>
      <c r="AX49" s="56" t="s">
        <v>881</v>
      </c>
      <c r="AY49" s="57" t="s">
        <v>978</v>
      </c>
      <c r="AZ49" s="56"/>
      <c r="BA49" s="55"/>
      <c r="BB49" s="26" t="s">
        <v>3853</v>
      </c>
      <c r="BC49" s="26" t="s">
        <v>3855</v>
      </c>
    </row>
    <row r="50" spans="1:55" thickTop="1" thickBot="1" x14ac:dyDescent="0.25">
      <c r="A50" s="5">
        <f t="shared" si="5"/>
        <v>45</v>
      </c>
      <c r="B50" s="5">
        <f>[1]角色配置表!B50</f>
        <v>11220</v>
      </c>
      <c r="C50" s="5" t="str">
        <f>[1]角色配置表!D50</f>
        <v>112</v>
      </c>
      <c r="D50" s="63">
        <f>IFERROR(VLOOKUP($I50,[2]低模说明表!$A$1:$B$9999,2,0),"")</f>
        <v>30000002</v>
      </c>
      <c r="E50" s="63">
        <f>IFERROR(VLOOKUP($I50,[2]高模说明表!$A$1:$B$9999,2,0),"")</f>
        <v>50000002</v>
      </c>
      <c r="F50" s="5">
        <f>[1]角色配置表!F50</f>
        <v>20</v>
      </c>
      <c r="G50" s="5">
        <f>[1]角色配置表!G50</f>
        <v>3000112</v>
      </c>
      <c r="H50" s="5">
        <f t="shared" si="2"/>
        <v>3100112</v>
      </c>
      <c r="I50" s="5" t="str">
        <f>[1]角色配置表!H50</f>
        <v>松鼠投手</v>
      </c>
      <c r="J50" s="12">
        <v>0</v>
      </c>
      <c r="K50" s="30">
        <v>10000</v>
      </c>
      <c r="L50" s="30"/>
      <c r="M50" s="15" t="s">
        <v>506</v>
      </c>
      <c r="N50" s="15" t="s">
        <v>845</v>
      </c>
      <c r="O50" s="15" t="s">
        <v>1755</v>
      </c>
      <c r="P50" s="5" t="str">
        <f>[1]角色配置表!I50</f>
        <v>1,3131;3,1374;4,18000</v>
      </c>
      <c r="Q50" s="5">
        <f>[1]角色配置表!J50</f>
        <v>0</v>
      </c>
      <c r="R50" s="47" t="str">
        <f t="shared" si="6"/>
        <v>0,30</v>
      </c>
      <c r="S50" s="47">
        <v>0</v>
      </c>
      <c r="T50" s="47" t="s">
        <v>306</v>
      </c>
      <c r="U50" s="47">
        <v>30</v>
      </c>
      <c r="V50" s="47" t="s">
        <v>854</v>
      </c>
      <c r="W50" s="31" t="str">
        <f t="shared" si="4"/>
        <v>0,30</v>
      </c>
      <c r="X50" s="31">
        <v>0</v>
      </c>
      <c r="Y50" s="31" t="s">
        <v>306</v>
      </c>
      <c r="Z50" s="31">
        <v>30</v>
      </c>
      <c r="AA50" s="5">
        <f>[1]角色配置表!K50</f>
        <v>0</v>
      </c>
      <c r="AC50" s="5">
        <f>[1]角色配置表!N50</f>
        <v>0</v>
      </c>
      <c r="AD50" s="5">
        <f>[1]角色配置表!O50</f>
        <v>6281</v>
      </c>
      <c r="AE50" s="14">
        <v>200006</v>
      </c>
      <c r="AF50" s="11"/>
      <c r="AG50" s="25">
        <v>200007</v>
      </c>
      <c r="AH50" s="12" t="s">
        <v>3879</v>
      </c>
      <c r="AI50" s="15" t="s">
        <v>216</v>
      </c>
      <c r="AJ50" s="30">
        <v>0</v>
      </c>
      <c r="AK50" s="5">
        <f>[1]角色配置表!Q50</f>
        <v>80000</v>
      </c>
      <c r="AL50" s="5">
        <f>[1]角色配置表!S50</f>
        <v>3</v>
      </c>
      <c r="AN50" s="5" t="str">
        <f t="shared" si="1"/>
        <v>112010</v>
      </c>
      <c r="AQ50" s="5">
        <v>1</v>
      </c>
      <c r="AV50" s="39" t="s">
        <v>486</v>
      </c>
      <c r="AX50" s="56" t="s">
        <v>881</v>
      </c>
      <c r="AY50" s="57" t="s">
        <v>978</v>
      </c>
      <c r="AZ50" s="56"/>
      <c r="BA50" s="55"/>
      <c r="BB50" s="26" t="s">
        <v>3853</v>
      </c>
      <c r="BC50" s="26" t="s">
        <v>3855</v>
      </c>
    </row>
    <row r="51" spans="1:55" thickTop="1" thickBot="1" x14ac:dyDescent="0.25">
      <c r="A51" s="5">
        <f t="shared" si="5"/>
        <v>46</v>
      </c>
      <c r="B51" s="5">
        <f>[1]角色配置表!B51</f>
        <v>11221</v>
      </c>
      <c r="C51" s="5" t="str">
        <f>[1]角色配置表!D51</f>
        <v>112</v>
      </c>
      <c r="D51" s="63">
        <f>IFERROR(VLOOKUP($I51,[2]低模说明表!$A$1:$B$9999,2,0),"")</f>
        <v>30000002</v>
      </c>
      <c r="E51" s="63">
        <f>IFERROR(VLOOKUP($I51,[2]高模说明表!$A$1:$B$9999,2,0),"")</f>
        <v>50000002</v>
      </c>
      <c r="F51" s="5">
        <f>[1]角色配置表!F51</f>
        <v>21</v>
      </c>
      <c r="G51" s="5">
        <f>[1]角色配置表!G51</f>
        <v>3000112</v>
      </c>
      <c r="H51" s="5">
        <f t="shared" si="2"/>
        <v>3100112</v>
      </c>
      <c r="I51" s="5" t="str">
        <f>[1]角色配置表!H51</f>
        <v>松鼠投手</v>
      </c>
      <c r="J51" s="12">
        <v>0</v>
      </c>
      <c r="K51" s="30">
        <v>10000</v>
      </c>
      <c r="L51" s="30"/>
      <c r="M51" s="15" t="s">
        <v>506</v>
      </c>
      <c r="N51" s="15" t="s">
        <v>845</v>
      </c>
      <c r="O51" s="15" t="s">
        <v>1755</v>
      </c>
      <c r="P51" s="5" t="str">
        <f>[1]角色配置表!I51</f>
        <v>1,3758;3,1649;4,18000</v>
      </c>
      <c r="Q51" s="5">
        <f>[1]角色配置表!J51</f>
        <v>0</v>
      </c>
      <c r="R51" s="47" t="str">
        <f t="shared" si="6"/>
        <v>0,30</v>
      </c>
      <c r="S51" s="47">
        <v>0</v>
      </c>
      <c r="T51" s="47" t="s">
        <v>306</v>
      </c>
      <c r="U51" s="47">
        <v>30</v>
      </c>
      <c r="V51" s="47" t="s">
        <v>854</v>
      </c>
      <c r="W51" s="31" t="str">
        <f t="shared" si="4"/>
        <v>0,30</v>
      </c>
      <c r="X51" s="31">
        <v>0</v>
      </c>
      <c r="Y51" s="31" t="s">
        <v>306</v>
      </c>
      <c r="Z51" s="31">
        <v>30</v>
      </c>
      <c r="AA51" s="5">
        <f>[1]角色配置表!K51</f>
        <v>0</v>
      </c>
      <c r="AC51" s="5">
        <f>[1]角色配置表!N51</f>
        <v>0</v>
      </c>
      <c r="AD51" s="5">
        <f>[1]角色配置表!O51</f>
        <v>6281</v>
      </c>
      <c r="AE51" s="14">
        <v>200006</v>
      </c>
      <c r="AF51" s="11"/>
      <c r="AG51" s="25">
        <v>200007</v>
      </c>
      <c r="AH51" s="12" t="s">
        <v>3879</v>
      </c>
      <c r="AI51" s="15" t="s">
        <v>216</v>
      </c>
      <c r="AJ51" s="30">
        <v>0</v>
      </c>
      <c r="AK51" s="5">
        <f>[1]角色配置表!Q51</f>
        <v>80000</v>
      </c>
      <c r="AL51" s="5">
        <f>[1]角色配置表!S51</f>
        <v>3</v>
      </c>
      <c r="AN51" s="5" t="str">
        <f t="shared" si="1"/>
        <v>112010</v>
      </c>
      <c r="AQ51" s="5">
        <v>1</v>
      </c>
      <c r="AV51" s="39" t="s">
        <v>486</v>
      </c>
      <c r="AX51" s="56" t="s">
        <v>881</v>
      </c>
      <c r="AY51" s="57" t="s">
        <v>978</v>
      </c>
      <c r="AZ51" s="56"/>
      <c r="BA51" s="55"/>
      <c r="BB51" s="26" t="s">
        <v>3853</v>
      </c>
      <c r="BC51" s="26" t="s">
        <v>3855</v>
      </c>
    </row>
    <row r="52" spans="1:55" thickTop="1" thickBot="1" x14ac:dyDescent="0.25">
      <c r="A52" s="5">
        <f t="shared" si="5"/>
        <v>47</v>
      </c>
      <c r="B52" s="5">
        <f>[1]角色配置表!B52</f>
        <v>11222</v>
      </c>
      <c r="C52" s="5" t="str">
        <f>[1]角色配置表!D52</f>
        <v>112</v>
      </c>
      <c r="D52" s="63">
        <f>IFERROR(VLOOKUP($I52,[2]低模说明表!$A$1:$B$9999,2,0),"")</f>
        <v>30000002</v>
      </c>
      <c r="E52" s="63">
        <f>IFERROR(VLOOKUP($I52,[2]高模说明表!$A$1:$B$9999,2,0),"")</f>
        <v>50000002</v>
      </c>
      <c r="F52" s="5">
        <f>[1]角色配置表!F52</f>
        <v>22</v>
      </c>
      <c r="G52" s="5">
        <f>[1]角色配置表!G52</f>
        <v>3000112</v>
      </c>
      <c r="H52" s="5">
        <f t="shared" si="2"/>
        <v>3100112</v>
      </c>
      <c r="I52" s="5" t="str">
        <f>[1]角色配置表!H52</f>
        <v>松鼠投手</v>
      </c>
      <c r="J52" s="12">
        <v>0</v>
      </c>
      <c r="K52" s="30">
        <v>10000</v>
      </c>
      <c r="L52" s="30"/>
      <c r="M52" s="15" t="s">
        <v>506</v>
      </c>
      <c r="N52" s="15" t="s">
        <v>845</v>
      </c>
      <c r="O52" s="15" t="s">
        <v>1755</v>
      </c>
      <c r="P52" s="5" t="str">
        <f>[1]角色配置表!I52</f>
        <v>1,4509;3,1979;4,18000</v>
      </c>
      <c r="Q52" s="5">
        <f>[1]角色配置表!J52</f>
        <v>0</v>
      </c>
      <c r="R52" s="47" t="str">
        <f t="shared" si="6"/>
        <v>0,30</v>
      </c>
      <c r="S52" s="47">
        <v>0</v>
      </c>
      <c r="T52" s="47" t="s">
        <v>306</v>
      </c>
      <c r="U52" s="47">
        <v>30</v>
      </c>
      <c r="V52" s="47" t="s">
        <v>854</v>
      </c>
      <c r="W52" s="31" t="str">
        <f t="shared" si="4"/>
        <v>0,30</v>
      </c>
      <c r="X52" s="31">
        <v>0</v>
      </c>
      <c r="Y52" s="31" t="s">
        <v>306</v>
      </c>
      <c r="Z52" s="31">
        <v>30</v>
      </c>
      <c r="AA52" s="5">
        <f>[1]角色配置表!K52</f>
        <v>0</v>
      </c>
      <c r="AC52" s="5">
        <f>[1]角色配置表!N52</f>
        <v>0</v>
      </c>
      <c r="AD52" s="5">
        <f>[1]角色配置表!O52</f>
        <v>6281</v>
      </c>
      <c r="AE52" s="14">
        <v>200006</v>
      </c>
      <c r="AF52" s="11"/>
      <c r="AG52" s="25">
        <v>200007</v>
      </c>
      <c r="AH52" s="12" t="s">
        <v>3879</v>
      </c>
      <c r="AI52" s="15" t="s">
        <v>216</v>
      </c>
      <c r="AJ52" s="30">
        <v>0</v>
      </c>
      <c r="AK52" s="5">
        <f>[1]角色配置表!Q52</f>
        <v>80000</v>
      </c>
      <c r="AL52" s="5">
        <f>[1]角色配置表!S52</f>
        <v>3</v>
      </c>
      <c r="AN52" s="5" t="str">
        <f t="shared" si="1"/>
        <v>112010</v>
      </c>
      <c r="AQ52" s="5">
        <v>1</v>
      </c>
      <c r="AV52" s="39" t="s">
        <v>486</v>
      </c>
      <c r="AX52" s="56" t="s">
        <v>881</v>
      </c>
      <c r="AY52" s="57" t="s">
        <v>978</v>
      </c>
      <c r="AZ52" s="56"/>
      <c r="BA52" s="55"/>
      <c r="BB52" s="26" t="s">
        <v>3853</v>
      </c>
      <c r="BC52" s="26" t="s">
        <v>3855</v>
      </c>
    </row>
    <row r="53" spans="1:55" thickTop="1" thickBot="1" x14ac:dyDescent="0.25">
      <c r="A53" s="5">
        <f t="shared" si="5"/>
        <v>48</v>
      </c>
      <c r="B53" s="5">
        <f>[1]角色配置表!B53</f>
        <v>11223</v>
      </c>
      <c r="C53" s="5" t="str">
        <f>[1]角色配置表!D53</f>
        <v>112</v>
      </c>
      <c r="D53" s="63">
        <f>IFERROR(VLOOKUP($I53,[2]低模说明表!$A$1:$B$9999,2,0),"")</f>
        <v>30000002</v>
      </c>
      <c r="E53" s="63">
        <f>IFERROR(VLOOKUP($I53,[2]高模说明表!$A$1:$B$9999,2,0),"")</f>
        <v>50000002</v>
      </c>
      <c r="F53" s="5">
        <f>[1]角色配置表!F53</f>
        <v>23</v>
      </c>
      <c r="G53" s="5">
        <f>[1]角色配置表!G53</f>
        <v>3000112</v>
      </c>
      <c r="H53" s="5">
        <f t="shared" si="2"/>
        <v>3100112</v>
      </c>
      <c r="I53" s="5" t="str">
        <f>[1]角色配置表!H53</f>
        <v>松鼠投手</v>
      </c>
      <c r="J53" s="12">
        <v>0</v>
      </c>
      <c r="K53" s="30">
        <v>10000</v>
      </c>
      <c r="L53" s="30"/>
      <c r="M53" s="15" t="s">
        <v>506</v>
      </c>
      <c r="N53" s="15" t="s">
        <v>845</v>
      </c>
      <c r="O53" s="15" t="s">
        <v>1755</v>
      </c>
      <c r="P53" s="5" t="str">
        <f>[1]角色配置表!I53</f>
        <v>1,5411;3,2374;4,18000</v>
      </c>
      <c r="Q53" s="5">
        <f>[1]角色配置表!J53</f>
        <v>0</v>
      </c>
      <c r="R53" s="47" t="str">
        <f t="shared" si="6"/>
        <v>0,30</v>
      </c>
      <c r="S53" s="47">
        <v>0</v>
      </c>
      <c r="T53" s="47" t="s">
        <v>306</v>
      </c>
      <c r="U53" s="47">
        <v>30</v>
      </c>
      <c r="V53" s="47" t="s">
        <v>854</v>
      </c>
      <c r="W53" s="31" t="str">
        <f t="shared" si="4"/>
        <v>0,30</v>
      </c>
      <c r="X53" s="31">
        <v>0</v>
      </c>
      <c r="Y53" s="31" t="s">
        <v>306</v>
      </c>
      <c r="Z53" s="31">
        <v>30</v>
      </c>
      <c r="AA53" s="5">
        <f>[1]角色配置表!K53</f>
        <v>0</v>
      </c>
      <c r="AC53" s="5">
        <f>[1]角色配置表!N53</f>
        <v>0</v>
      </c>
      <c r="AD53" s="5">
        <f>[1]角色配置表!O53</f>
        <v>6281</v>
      </c>
      <c r="AE53" s="14">
        <v>200006</v>
      </c>
      <c r="AF53" s="11"/>
      <c r="AG53" s="25">
        <v>200007</v>
      </c>
      <c r="AH53" s="12" t="s">
        <v>3879</v>
      </c>
      <c r="AI53" s="15" t="s">
        <v>216</v>
      </c>
      <c r="AJ53" s="30">
        <v>0</v>
      </c>
      <c r="AK53" s="5">
        <f>[1]角色配置表!Q53</f>
        <v>80000</v>
      </c>
      <c r="AL53" s="5">
        <f>[1]角色配置表!S53</f>
        <v>3</v>
      </c>
      <c r="AN53" s="5" t="str">
        <f t="shared" si="1"/>
        <v>112010</v>
      </c>
      <c r="AQ53" s="5">
        <v>1</v>
      </c>
      <c r="AV53" s="39" t="s">
        <v>486</v>
      </c>
      <c r="AX53" s="56" t="s">
        <v>881</v>
      </c>
      <c r="AY53" s="57" t="s">
        <v>978</v>
      </c>
      <c r="AZ53" s="56"/>
      <c r="BA53" s="55"/>
      <c r="BB53" s="26" t="s">
        <v>3853</v>
      </c>
      <c r="BC53" s="26" t="s">
        <v>3855</v>
      </c>
    </row>
    <row r="54" spans="1:55" thickTop="1" thickBot="1" x14ac:dyDescent="0.25">
      <c r="A54" s="5">
        <f t="shared" si="5"/>
        <v>49</v>
      </c>
      <c r="B54" s="5">
        <f>[1]角色配置表!B54</f>
        <v>11224</v>
      </c>
      <c r="C54" s="5" t="str">
        <f>[1]角色配置表!D54</f>
        <v>112</v>
      </c>
      <c r="D54" s="63">
        <f>IFERROR(VLOOKUP($I54,[2]低模说明表!$A$1:$B$9999,2,0),"")</f>
        <v>30000002</v>
      </c>
      <c r="E54" s="63">
        <f>IFERROR(VLOOKUP($I54,[2]高模说明表!$A$1:$B$9999,2,0),"")</f>
        <v>50000002</v>
      </c>
      <c r="F54" s="5">
        <f>[1]角色配置表!F54</f>
        <v>24</v>
      </c>
      <c r="G54" s="5">
        <f>[1]角色配置表!G54</f>
        <v>3000112</v>
      </c>
      <c r="H54" s="5">
        <f t="shared" si="2"/>
        <v>3100112</v>
      </c>
      <c r="I54" s="5" t="str">
        <f>[1]角色配置表!H54</f>
        <v>松鼠投手</v>
      </c>
      <c r="J54" s="12">
        <v>0</v>
      </c>
      <c r="K54" s="30">
        <v>10000</v>
      </c>
      <c r="L54" s="30"/>
      <c r="M54" s="15" t="s">
        <v>506</v>
      </c>
      <c r="N54" s="15" t="s">
        <v>845</v>
      </c>
      <c r="O54" s="15" t="s">
        <v>1755</v>
      </c>
      <c r="P54" s="5" t="str">
        <f>[1]角色配置表!I54</f>
        <v>1,6493;3,2849;4,18000</v>
      </c>
      <c r="Q54" s="5">
        <f>[1]角色配置表!J54</f>
        <v>0</v>
      </c>
      <c r="R54" s="47" t="str">
        <f t="shared" si="6"/>
        <v>0,30</v>
      </c>
      <c r="S54" s="47">
        <v>0</v>
      </c>
      <c r="T54" s="47" t="s">
        <v>306</v>
      </c>
      <c r="U54" s="47">
        <v>30</v>
      </c>
      <c r="V54" s="47" t="s">
        <v>854</v>
      </c>
      <c r="W54" s="31" t="str">
        <f t="shared" si="4"/>
        <v>0,30</v>
      </c>
      <c r="X54" s="31">
        <v>0</v>
      </c>
      <c r="Y54" s="31" t="s">
        <v>306</v>
      </c>
      <c r="Z54" s="31">
        <v>30</v>
      </c>
      <c r="AA54" s="5">
        <f>[1]角色配置表!K54</f>
        <v>0</v>
      </c>
      <c r="AC54" s="5">
        <f>[1]角色配置表!N54</f>
        <v>0</v>
      </c>
      <c r="AD54" s="5">
        <f>[1]角色配置表!O54</f>
        <v>6281</v>
      </c>
      <c r="AE54" s="14">
        <v>200006</v>
      </c>
      <c r="AF54" s="11"/>
      <c r="AG54" s="25">
        <v>200007</v>
      </c>
      <c r="AH54" s="12" t="s">
        <v>3879</v>
      </c>
      <c r="AI54" s="15" t="s">
        <v>216</v>
      </c>
      <c r="AJ54" s="30">
        <v>0</v>
      </c>
      <c r="AK54" s="5">
        <f>[1]角色配置表!Q54</f>
        <v>80000</v>
      </c>
      <c r="AL54" s="5">
        <f>[1]角色配置表!S54</f>
        <v>3</v>
      </c>
      <c r="AN54" s="5" t="str">
        <f t="shared" si="1"/>
        <v>112010</v>
      </c>
      <c r="AQ54" s="5">
        <v>1</v>
      </c>
      <c r="AV54" s="39" t="s">
        <v>486</v>
      </c>
      <c r="AX54" s="56" t="s">
        <v>881</v>
      </c>
      <c r="AY54" s="57" t="s">
        <v>978</v>
      </c>
      <c r="AZ54" s="56"/>
      <c r="BA54" s="55"/>
      <c r="BB54" s="26" t="s">
        <v>3853</v>
      </c>
      <c r="BC54" s="26" t="s">
        <v>3855</v>
      </c>
    </row>
    <row r="55" spans="1:55" thickTop="1" thickBot="1" x14ac:dyDescent="0.25">
      <c r="A55" s="5">
        <f t="shared" si="5"/>
        <v>50</v>
      </c>
      <c r="B55" s="5">
        <f>[1]角色配置表!B55</f>
        <v>11225</v>
      </c>
      <c r="C55" s="5" t="str">
        <f>[1]角色配置表!D55</f>
        <v>112</v>
      </c>
      <c r="D55" s="63">
        <f>IFERROR(VLOOKUP($I55,[2]低模说明表!$A$1:$B$9999,2,0),"")</f>
        <v>30000002</v>
      </c>
      <c r="E55" s="63">
        <f>IFERROR(VLOOKUP($I55,[2]高模说明表!$A$1:$B$9999,2,0),"")</f>
        <v>50000002</v>
      </c>
      <c r="F55" s="5">
        <f>[1]角色配置表!F55</f>
        <v>25</v>
      </c>
      <c r="G55" s="5">
        <f>[1]角色配置表!G55</f>
        <v>3000112</v>
      </c>
      <c r="H55" s="5">
        <f t="shared" si="2"/>
        <v>3100112</v>
      </c>
      <c r="I55" s="5" t="str">
        <f>[1]角色配置表!H55</f>
        <v>松鼠投手</v>
      </c>
      <c r="J55" s="12">
        <v>0</v>
      </c>
      <c r="K55" s="30">
        <v>10000</v>
      </c>
      <c r="L55" s="30"/>
      <c r="M55" s="15" t="s">
        <v>506</v>
      </c>
      <c r="N55" s="15" t="s">
        <v>845</v>
      </c>
      <c r="O55" s="15" t="s">
        <v>1755</v>
      </c>
      <c r="P55" s="5" t="str">
        <f>[1]角色配置表!I55</f>
        <v>1,7791;3,3419;4,18000</v>
      </c>
      <c r="Q55" s="5">
        <f>[1]角色配置表!J55</f>
        <v>0</v>
      </c>
      <c r="R55" s="47" t="str">
        <f t="shared" si="6"/>
        <v>0,30</v>
      </c>
      <c r="S55" s="47">
        <v>0</v>
      </c>
      <c r="T55" s="47" t="s">
        <v>306</v>
      </c>
      <c r="U55" s="47">
        <v>30</v>
      </c>
      <c r="V55" s="47" t="s">
        <v>854</v>
      </c>
      <c r="W55" s="31" t="str">
        <f t="shared" si="4"/>
        <v>0,30</v>
      </c>
      <c r="X55" s="31">
        <v>0</v>
      </c>
      <c r="Y55" s="31" t="s">
        <v>306</v>
      </c>
      <c r="Z55" s="31">
        <v>30</v>
      </c>
      <c r="AA55" s="5">
        <f>[1]角色配置表!K55</f>
        <v>0</v>
      </c>
      <c r="AC55" s="5">
        <f>[1]角色配置表!N55</f>
        <v>0</v>
      </c>
      <c r="AD55" s="5">
        <f>[1]角色配置表!O55</f>
        <v>6281</v>
      </c>
      <c r="AE55" s="14">
        <v>200006</v>
      </c>
      <c r="AF55" s="11"/>
      <c r="AG55" s="25">
        <v>200007</v>
      </c>
      <c r="AH55" s="12" t="s">
        <v>3879</v>
      </c>
      <c r="AI55" s="15" t="s">
        <v>3880</v>
      </c>
      <c r="AJ55" s="30">
        <v>0</v>
      </c>
      <c r="AK55" s="5">
        <f>[1]角色配置表!Q55</f>
        <v>80000</v>
      </c>
      <c r="AL55" s="5">
        <f>[1]角色配置表!S55</f>
        <v>3</v>
      </c>
      <c r="AN55" s="5" t="str">
        <f t="shared" si="1"/>
        <v>112010</v>
      </c>
      <c r="AQ55" s="5">
        <v>1</v>
      </c>
      <c r="AV55" s="39" t="s">
        <v>486</v>
      </c>
      <c r="AX55" s="56" t="s">
        <v>881</v>
      </c>
      <c r="AY55" s="57" t="s">
        <v>978</v>
      </c>
      <c r="AZ55" s="56"/>
      <c r="BA55" s="55"/>
      <c r="BB55" s="26" t="s">
        <v>3853</v>
      </c>
      <c r="BC55" s="26" t="s">
        <v>3855</v>
      </c>
    </row>
    <row r="56" spans="1:55" thickTop="1" thickBot="1" x14ac:dyDescent="0.25">
      <c r="A56" s="5">
        <f t="shared" si="5"/>
        <v>51</v>
      </c>
      <c r="B56" s="5">
        <f>[1]角色配置表!B56</f>
        <v>11301</v>
      </c>
      <c r="C56" s="5" t="str">
        <f>[1]角色配置表!D56</f>
        <v>113</v>
      </c>
      <c r="D56" s="63">
        <f>IFERROR(VLOOKUP($I56,[2]低模说明表!$A$1:$B$9999,2,0),"")</f>
        <v>30000003</v>
      </c>
      <c r="E56" s="63">
        <f>IFERROR(VLOOKUP($I56,[2]高模说明表!$A$1:$B$9999,2,0),"")</f>
        <v>50000003</v>
      </c>
      <c r="F56" s="5">
        <f>[1]角色配置表!F56</f>
        <v>1</v>
      </c>
      <c r="G56" s="5">
        <f>[1]角色配置表!G56</f>
        <v>3000113</v>
      </c>
      <c r="H56" s="5">
        <f t="shared" si="2"/>
        <v>3100113</v>
      </c>
      <c r="I56" s="5" t="str">
        <f>[1]角色配置表!H56</f>
        <v>狼骑兵</v>
      </c>
      <c r="J56" s="12">
        <v>0</v>
      </c>
      <c r="K56" s="30">
        <v>10000</v>
      </c>
      <c r="L56" s="30"/>
      <c r="M56" s="15" t="s">
        <v>506</v>
      </c>
      <c r="N56" s="15" t="s">
        <v>845</v>
      </c>
      <c r="O56" s="15" t="s">
        <v>1755</v>
      </c>
      <c r="P56" s="5" t="str">
        <f>[1]角色配置表!I56</f>
        <v>1,208;3,46;4,30000</v>
      </c>
      <c r="Q56" s="5">
        <f>[1]角色配置表!J56</f>
        <v>0</v>
      </c>
      <c r="R56" s="47" t="str">
        <f t="shared" si="6"/>
        <v>0,30</v>
      </c>
      <c r="S56" s="47">
        <v>0</v>
      </c>
      <c r="T56" s="47" t="s">
        <v>306</v>
      </c>
      <c r="U56" s="47">
        <v>30</v>
      </c>
      <c r="V56" s="47" t="s">
        <v>852</v>
      </c>
      <c r="W56" s="31" t="str">
        <f t="shared" si="4"/>
        <v>0,30</v>
      </c>
      <c r="X56" s="31">
        <v>0</v>
      </c>
      <c r="Y56" s="31" t="s">
        <v>306</v>
      </c>
      <c r="Z56" s="31">
        <v>30</v>
      </c>
      <c r="AA56" s="5">
        <f>[1]角色配置表!K56</f>
        <v>0</v>
      </c>
      <c r="AC56" s="5">
        <f>[1]角色配置表!N56</f>
        <v>0</v>
      </c>
      <c r="AD56" s="5">
        <f>[1]角色配置表!O56</f>
        <v>5265</v>
      </c>
      <c r="AE56" s="14">
        <v>200006</v>
      </c>
      <c r="AF56" s="11"/>
      <c r="AG56" s="25">
        <v>200007</v>
      </c>
      <c r="AH56" s="12" t="s">
        <v>3865</v>
      </c>
      <c r="AI56" s="15" t="s">
        <v>3881</v>
      </c>
      <c r="AJ56" s="30">
        <v>0</v>
      </c>
      <c r="AK56" s="5">
        <f>[1]角色配置表!Q56</f>
        <v>60000</v>
      </c>
      <c r="AL56" s="5">
        <f>[1]角色配置表!S56</f>
        <v>1</v>
      </c>
      <c r="AN56" s="5" t="str">
        <f t="shared" si="1"/>
        <v>113012,113011,113010</v>
      </c>
      <c r="AQ56" s="5">
        <v>3</v>
      </c>
      <c r="AV56" s="39" t="s">
        <v>486</v>
      </c>
      <c r="BB56" s="26" t="s">
        <v>3849</v>
      </c>
      <c r="BC56" s="26" t="s">
        <v>3851</v>
      </c>
    </row>
    <row r="57" spans="1:55" thickTop="1" thickBot="1" x14ac:dyDescent="0.25">
      <c r="A57" s="5">
        <f t="shared" si="5"/>
        <v>52</v>
      </c>
      <c r="B57" s="5">
        <f>[1]角色配置表!B57</f>
        <v>11302</v>
      </c>
      <c r="C57" s="5" t="str">
        <f>[1]角色配置表!D57</f>
        <v>113</v>
      </c>
      <c r="D57" s="63">
        <f>IFERROR(VLOOKUP($I57,[2]低模说明表!$A$1:$B$9999,2,0),"")</f>
        <v>30000003</v>
      </c>
      <c r="E57" s="63">
        <f>IFERROR(VLOOKUP($I57,[2]高模说明表!$A$1:$B$9999,2,0),"")</f>
        <v>50000003</v>
      </c>
      <c r="F57" s="5">
        <f>[1]角色配置表!F57</f>
        <v>2</v>
      </c>
      <c r="G57" s="5">
        <f>[1]角色配置表!G57</f>
        <v>3000113</v>
      </c>
      <c r="H57" s="5">
        <f t="shared" si="2"/>
        <v>3100113</v>
      </c>
      <c r="I57" s="5" t="str">
        <f>[1]角色配置表!H57</f>
        <v>狼骑兵</v>
      </c>
      <c r="J57" s="12">
        <v>0</v>
      </c>
      <c r="K57" s="30">
        <v>10000</v>
      </c>
      <c r="L57" s="30"/>
      <c r="M57" s="15" t="s">
        <v>506</v>
      </c>
      <c r="N57" s="15" t="s">
        <v>845</v>
      </c>
      <c r="O57" s="15" t="s">
        <v>1755</v>
      </c>
      <c r="P57" s="5" t="str">
        <f>[1]角色配置表!I57</f>
        <v>1,250;3,56;4,30000</v>
      </c>
      <c r="Q57" s="5">
        <f>[1]角色配置表!J57</f>
        <v>0</v>
      </c>
      <c r="R57" s="47" t="str">
        <f t="shared" si="6"/>
        <v>0,30</v>
      </c>
      <c r="S57" s="47">
        <v>0</v>
      </c>
      <c r="T57" s="47" t="s">
        <v>306</v>
      </c>
      <c r="U57" s="47">
        <v>30</v>
      </c>
      <c r="V57" s="47" t="s">
        <v>852</v>
      </c>
      <c r="W57" s="31" t="str">
        <f t="shared" si="4"/>
        <v>0,30</v>
      </c>
      <c r="X57" s="31">
        <v>0</v>
      </c>
      <c r="Y57" s="31" t="s">
        <v>306</v>
      </c>
      <c r="Z57" s="31">
        <v>30</v>
      </c>
      <c r="AA57" s="5">
        <f>[1]角色配置表!K57</f>
        <v>0</v>
      </c>
      <c r="AC57" s="5">
        <f>[1]角色配置表!N57</f>
        <v>0</v>
      </c>
      <c r="AD57" s="5">
        <f>[1]角色配置表!O57</f>
        <v>5265</v>
      </c>
      <c r="AE57" s="14">
        <v>200006</v>
      </c>
      <c r="AF57" s="11"/>
      <c r="AG57" s="25">
        <v>200007</v>
      </c>
      <c r="AH57" s="12" t="s">
        <v>3865</v>
      </c>
      <c r="AI57" s="15" t="s">
        <v>3881</v>
      </c>
      <c r="AJ57" s="30">
        <v>0</v>
      </c>
      <c r="AK57" s="5">
        <f>[1]角色配置表!Q57</f>
        <v>60000</v>
      </c>
      <c r="AL57" s="5">
        <f>[1]角色配置表!S57</f>
        <v>1</v>
      </c>
      <c r="AN57" s="5" t="str">
        <f t="shared" si="1"/>
        <v>113012,113011,113010</v>
      </c>
      <c r="AQ57" s="5">
        <v>3</v>
      </c>
      <c r="AV57" s="39" t="s">
        <v>486</v>
      </c>
      <c r="BB57" s="26" t="s">
        <v>3849</v>
      </c>
      <c r="BC57" s="26" t="s">
        <v>3851</v>
      </c>
    </row>
    <row r="58" spans="1:55" thickTop="1" thickBot="1" x14ac:dyDescent="0.25">
      <c r="A58" s="5">
        <f t="shared" si="5"/>
        <v>53</v>
      </c>
      <c r="B58" s="5">
        <f>[1]角色配置表!B58</f>
        <v>11303</v>
      </c>
      <c r="C58" s="5" t="str">
        <f>[1]角色配置表!D58</f>
        <v>113</v>
      </c>
      <c r="D58" s="63">
        <f>IFERROR(VLOOKUP($I58,[2]低模说明表!$A$1:$B$9999,2,0),"")</f>
        <v>30000003</v>
      </c>
      <c r="E58" s="63">
        <f>IFERROR(VLOOKUP($I58,[2]高模说明表!$A$1:$B$9999,2,0),"")</f>
        <v>50000003</v>
      </c>
      <c r="F58" s="5">
        <f>[1]角色配置表!F58</f>
        <v>3</v>
      </c>
      <c r="G58" s="5">
        <f>[1]角色配置表!G58</f>
        <v>3000113</v>
      </c>
      <c r="H58" s="5">
        <f t="shared" si="2"/>
        <v>3100113</v>
      </c>
      <c r="I58" s="5" t="str">
        <f>[1]角色配置表!H58</f>
        <v>狼骑兵</v>
      </c>
      <c r="J58" s="12">
        <v>0</v>
      </c>
      <c r="K58" s="30">
        <v>10000</v>
      </c>
      <c r="L58" s="30"/>
      <c r="M58" s="15" t="s">
        <v>506</v>
      </c>
      <c r="N58" s="15" t="s">
        <v>845</v>
      </c>
      <c r="O58" s="15" t="s">
        <v>1755</v>
      </c>
      <c r="P58" s="5" t="str">
        <f>[1]角色配置表!I58</f>
        <v>1,300;3,67;4,30000</v>
      </c>
      <c r="Q58" s="5">
        <f>[1]角色配置表!J58</f>
        <v>0</v>
      </c>
      <c r="R58" s="47" t="str">
        <f t="shared" si="6"/>
        <v>0,30</v>
      </c>
      <c r="S58" s="47">
        <v>0</v>
      </c>
      <c r="T58" s="47" t="s">
        <v>306</v>
      </c>
      <c r="U58" s="47">
        <v>30</v>
      </c>
      <c r="V58" s="47" t="s">
        <v>852</v>
      </c>
      <c r="W58" s="31" t="str">
        <f t="shared" si="4"/>
        <v>0,30</v>
      </c>
      <c r="X58" s="31">
        <v>0</v>
      </c>
      <c r="Y58" s="31" t="s">
        <v>306</v>
      </c>
      <c r="Z58" s="31">
        <v>30</v>
      </c>
      <c r="AA58" s="5">
        <f>[1]角色配置表!K58</f>
        <v>0</v>
      </c>
      <c r="AC58" s="5">
        <f>[1]角色配置表!N58</f>
        <v>0</v>
      </c>
      <c r="AD58" s="5">
        <f>[1]角色配置表!O58</f>
        <v>5265</v>
      </c>
      <c r="AE58" s="14">
        <v>200006</v>
      </c>
      <c r="AF58" s="11"/>
      <c r="AG58" s="25">
        <v>200007</v>
      </c>
      <c r="AH58" s="12" t="s">
        <v>3865</v>
      </c>
      <c r="AI58" s="15" t="s">
        <v>3881</v>
      </c>
      <c r="AJ58" s="30">
        <v>0</v>
      </c>
      <c r="AK58" s="5">
        <f>[1]角色配置表!Q58</f>
        <v>60000</v>
      </c>
      <c r="AL58" s="5">
        <f>[1]角色配置表!S58</f>
        <v>1</v>
      </c>
      <c r="AN58" s="5" t="str">
        <f t="shared" si="1"/>
        <v>113012,113011,113010</v>
      </c>
      <c r="AQ58" s="5">
        <v>3</v>
      </c>
      <c r="AV58" s="39" t="s">
        <v>486</v>
      </c>
      <c r="BB58" s="26" t="s">
        <v>3849</v>
      </c>
      <c r="BC58" s="26" t="s">
        <v>3851</v>
      </c>
    </row>
    <row r="59" spans="1:55" thickTop="1" thickBot="1" x14ac:dyDescent="0.25">
      <c r="A59" s="5">
        <f t="shared" si="5"/>
        <v>54</v>
      </c>
      <c r="B59" s="5">
        <f>[1]角色配置表!B59</f>
        <v>11304</v>
      </c>
      <c r="C59" s="5" t="str">
        <f>[1]角色配置表!D59</f>
        <v>113</v>
      </c>
      <c r="D59" s="63">
        <f>IFERROR(VLOOKUP($I59,[2]低模说明表!$A$1:$B$9999,2,0),"")</f>
        <v>30000003</v>
      </c>
      <c r="E59" s="63">
        <f>IFERROR(VLOOKUP($I59,[2]高模说明表!$A$1:$B$9999,2,0),"")</f>
        <v>50000003</v>
      </c>
      <c r="F59" s="5">
        <f>[1]角色配置表!F59</f>
        <v>4</v>
      </c>
      <c r="G59" s="5">
        <f>[1]角色配置表!G59</f>
        <v>3000113</v>
      </c>
      <c r="H59" s="5">
        <f t="shared" si="2"/>
        <v>3100113</v>
      </c>
      <c r="I59" s="5" t="str">
        <f>[1]角色配置表!H59</f>
        <v>狼骑兵</v>
      </c>
      <c r="J59" s="12">
        <v>0</v>
      </c>
      <c r="K59" s="30">
        <v>10000</v>
      </c>
      <c r="L59" s="30"/>
      <c r="M59" s="15" t="s">
        <v>506</v>
      </c>
      <c r="N59" s="15" t="s">
        <v>845</v>
      </c>
      <c r="O59" s="15" t="s">
        <v>1755</v>
      </c>
      <c r="P59" s="5" t="str">
        <f>[1]角色配置表!I59</f>
        <v>1,360;3,80;4,30000</v>
      </c>
      <c r="Q59" s="5">
        <f>[1]角色配置表!J59</f>
        <v>0</v>
      </c>
      <c r="R59" s="47" t="str">
        <f t="shared" si="6"/>
        <v>0,30</v>
      </c>
      <c r="S59" s="47">
        <v>0</v>
      </c>
      <c r="T59" s="47" t="s">
        <v>306</v>
      </c>
      <c r="U59" s="47">
        <v>30</v>
      </c>
      <c r="V59" s="47" t="s">
        <v>852</v>
      </c>
      <c r="W59" s="31" t="str">
        <f t="shared" si="4"/>
        <v>0,30</v>
      </c>
      <c r="X59" s="31">
        <v>0</v>
      </c>
      <c r="Y59" s="31" t="s">
        <v>306</v>
      </c>
      <c r="Z59" s="31">
        <v>30</v>
      </c>
      <c r="AA59" s="5">
        <f>[1]角色配置表!K59</f>
        <v>0</v>
      </c>
      <c r="AC59" s="5">
        <f>[1]角色配置表!N59</f>
        <v>0</v>
      </c>
      <c r="AD59" s="5">
        <f>[1]角色配置表!O59</f>
        <v>5265</v>
      </c>
      <c r="AE59" s="14">
        <v>200006</v>
      </c>
      <c r="AF59" s="11"/>
      <c r="AG59" s="25">
        <v>200007</v>
      </c>
      <c r="AH59" s="12" t="s">
        <v>3865</v>
      </c>
      <c r="AI59" s="15" t="s">
        <v>3881</v>
      </c>
      <c r="AJ59" s="30">
        <v>0</v>
      </c>
      <c r="AK59" s="5">
        <f>[1]角色配置表!Q59</f>
        <v>60000</v>
      </c>
      <c r="AL59" s="5">
        <f>[1]角色配置表!S59</f>
        <v>1</v>
      </c>
      <c r="AN59" s="5" t="str">
        <f t="shared" si="1"/>
        <v>113012,113011,113010</v>
      </c>
      <c r="AQ59" s="5">
        <v>3</v>
      </c>
      <c r="AV59" s="39" t="s">
        <v>486</v>
      </c>
      <c r="BB59" s="26" t="s">
        <v>3849</v>
      </c>
      <c r="BC59" s="26" t="s">
        <v>3851</v>
      </c>
    </row>
    <row r="60" spans="1:55" thickTop="1" thickBot="1" x14ac:dyDescent="0.25">
      <c r="A60" s="5">
        <f t="shared" si="5"/>
        <v>55</v>
      </c>
      <c r="B60" s="5">
        <f>[1]角色配置表!B60</f>
        <v>11305</v>
      </c>
      <c r="C60" s="5" t="str">
        <f>[1]角色配置表!D60</f>
        <v>113</v>
      </c>
      <c r="D60" s="63">
        <f>IFERROR(VLOOKUP($I60,[2]低模说明表!$A$1:$B$9999,2,0),"")</f>
        <v>30000003</v>
      </c>
      <c r="E60" s="63">
        <f>IFERROR(VLOOKUP($I60,[2]高模说明表!$A$1:$B$9999,2,0),"")</f>
        <v>50000003</v>
      </c>
      <c r="F60" s="5">
        <f>[1]角色配置表!F60</f>
        <v>5</v>
      </c>
      <c r="G60" s="5">
        <f>[1]角色配置表!G60</f>
        <v>3000113</v>
      </c>
      <c r="H60" s="5">
        <f t="shared" si="2"/>
        <v>3100113</v>
      </c>
      <c r="I60" s="5" t="str">
        <f>[1]角色配置表!H60</f>
        <v>狼骑兵</v>
      </c>
      <c r="J60" s="12">
        <v>0</v>
      </c>
      <c r="K60" s="30">
        <v>10000</v>
      </c>
      <c r="L60" s="30"/>
      <c r="M60" s="15" t="s">
        <v>506</v>
      </c>
      <c r="N60" s="15" t="s">
        <v>845</v>
      </c>
      <c r="O60" s="15" t="s">
        <v>1755</v>
      </c>
      <c r="P60" s="5" t="str">
        <f>[1]角色配置表!I60</f>
        <v>1,432;3,96;4,30000</v>
      </c>
      <c r="Q60" s="5">
        <f>[1]角色配置表!J60</f>
        <v>0</v>
      </c>
      <c r="R60" s="47" t="str">
        <f t="shared" si="6"/>
        <v>0,30</v>
      </c>
      <c r="S60" s="47">
        <v>0</v>
      </c>
      <c r="T60" s="47" t="s">
        <v>306</v>
      </c>
      <c r="U60" s="47">
        <v>30</v>
      </c>
      <c r="V60" s="47" t="s">
        <v>852</v>
      </c>
      <c r="W60" s="31" t="str">
        <f t="shared" si="4"/>
        <v>0,30</v>
      </c>
      <c r="X60" s="31">
        <v>0</v>
      </c>
      <c r="Y60" s="31" t="s">
        <v>306</v>
      </c>
      <c r="Z60" s="31">
        <v>30</v>
      </c>
      <c r="AA60" s="5">
        <f>[1]角色配置表!K60</f>
        <v>0</v>
      </c>
      <c r="AC60" s="5">
        <f>[1]角色配置表!N60</f>
        <v>0</v>
      </c>
      <c r="AD60" s="5">
        <f>[1]角色配置表!O60</f>
        <v>5265</v>
      </c>
      <c r="AE60" s="14">
        <v>200006</v>
      </c>
      <c r="AF60" s="11"/>
      <c r="AG60" s="25">
        <v>200007</v>
      </c>
      <c r="AH60" s="12" t="s">
        <v>3865</v>
      </c>
      <c r="AI60" s="15" t="s">
        <v>3881</v>
      </c>
      <c r="AJ60" s="30">
        <v>0</v>
      </c>
      <c r="AK60" s="5">
        <f>[1]角色配置表!Q60</f>
        <v>60000</v>
      </c>
      <c r="AL60" s="5">
        <f>[1]角色配置表!S60</f>
        <v>1</v>
      </c>
      <c r="AN60" s="5" t="str">
        <f t="shared" si="1"/>
        <v>113012,113011,113010</v>
      </c>
      <c r="AQ60" s="5">
        <v>3</v>
      </c>
      <c r="AV60" s="39" t="s">
        <v>486</v>
      </c>
      <c r="BB60" s="26" t="s">
        <v>3849</v>
      </c>
      <c r="BC60" s="26" t="s">
        <v>3851</v>
      </c>
    </row>
    <row r="61" spans="1:55" thickTop="1" thickBot="1" x14ac:dyDescent="0.25">
      <c r="A61" s="5">
        <f t="shared" si="5"/>
        <v>56</v>
      </c>
      <c r="B61" s="5">
        <f>[1]角色配置表!B61</f>
        <v>11306</v>
      </c>
      <c r="C61" s="5" t="str">
        <f>[1]角色配置表!D61</f>
        <v>113</v>
      </c>
      <c r="D61" s="63">
        <f>IFERROR(VLOOKUP($I61,[2]低模说明表!$A$1:$B$9999,2,0),"")</f>
        <v>30000003</v>
      </c>
      <c r="E61" s="63">
        <f>IFERROR(VLOOKUP($I61,[2]高模说明表!$A$1:$B$9999,2,0),"")</f>
        <v>50000003</v>
      </c>
      <c r="F61" s="5">
        <f>[1]角色配置表!F61</f>
        <v>6</v>
      </c>
      <c r="G61" s="5">
        <f>[1]角色配置表!G61</f>
        <v>3000113</v>
      </c>
      <c r="H61" s="5">
        <f t="shared" si="2"/>
        <v>3100113</v>
      </c>
      <c r="I61" s="5" t="str">
        <f>[1]角色配置表!H61</f>
        <v>狼骑兵</v>
      </c>
      <c r="J61" s="12">
        <v>0</v>
      </c>
      <c r="K61" s="30">
        <v>10000</v>
      </c>
      <c r="L61" s="30"/>
      <c r="M61" s="15" t="s">
        <v>506</v>
      </c>
      <c r="N61" s="15" t="s">
        <v>845</v>
      </c>
      <c r="O61" s="15" t="s">
        <v>1755</v>
      </c>
      <c r="P61" s="5" t="str">
        <f>[1]角色配置表!I61</f>
        <v>1,518;3,115;4,30000</v>
      </c>
      <c r="Q61" s="5">
        <f>[1]角色配置表!J61</f>
        <v>0</v>
      </c>
      <c r="R61" s="47" t="str">
        <f t="shared" si="6"/>
        <v>0,30</v>
      </c>
      <c r="S61" s="47">
        <v>0</v>
      </c>
      <c r="T61" s="47" t="s">
        <v>306</v>
      </c>
      <c r="U61" s="47">
        <v>30</v>
      </c>
      <c r="V61" s="47" t="s">
        <v>852</v>
      </c>
      <c r="W61" s="31" t="str">
        <f t="shared" si="4"/>
        <v>0,30</v>
      </c>
      <c r="X61" s="31">
        <v>0</v>
      </c>
      <c r="Y61" s="31" t="s">
        <v>306</v>
      </c>
      <c r="Z61" s="31">
        <v>30</v>
      </c>
      <c r="AA61" s="5">
        <f>[1]角色配置表!K61</f>
        <v>0</v>
      </c>
      <c r="AC61" s="5">
        <f>[1]角色配置表!N61</f>
        <v>0</v>
      </c>
      <c r="AD61" s="5">
        <f>[1]角色配置表!O61</f>
        <v>5265</v>
      </c>
      <c r="AE61" s="14">
        <v>200006</v>
      </c>
      <c r="AF61" s="11"/>
      <c r="AG61" s="25">
        <v>200007</v>
      </c>
      <c r="AH61" s="12" t="s">
        <v>3865</v>
      </c>
      <c r="AI61" s="15" t="s">
        <v>3881</v>
      </c>
      <c r="AJ61" s="30">
        <v>0</v>
      </c>
      <c r="AK61" s="5">
        <f>[1]角色配置表!Q61</f>
        <v>60000</v>
      </c>
      <c r="AL61" s="5">
        <f>[1]角色配置表!S61</f>
        <v>1</v>
      </c>
      <c r="AN61" s="5" t="str">
        <f t="shared" si="1"/>
        <v>113012,113011,113010</v>
      </c>
      <c r="AQ61" s="5">
        <v>3</v>
      </c>
      <c r="AV61" s="39" t="s">
        <v>486</v>
      </c>
      <c r="BB61" s="26" t="s">
        <v>3849</v>
      </c>
      <c r="BC61" s="26" t="s">
        <v>3851</v>
      </c>
    </row>
    <row r="62" spans="1:55" thickTop="1" thickBot="1" x14ac:dyDescent="0.25">
      <c r="A62" s="5">
        <f t="shared" si="5"/>
        <v>57</v>
      </c>
      <c r="B62" s="5">
        <f>[1]角色配置表!B62</f>
        <v>11307</v>
      </c>
      <c r="C62" s="5" t="str">
        <f>[1]角色配置表!D62</f>
        <v>113</v>
      </c>
      <c r="D62" s="63">
        <f>IFERROR(VLOOKUP($I62,[2]低模说明表!$A$1:$B$9999,2,0),"")</f>
        <v>30000003</v>
      </c>
      <c r="E62" s="63">
        <f>IFERROR(VLOOKUP($I62,[2]高模说明表!$A$1:$B$9999,2,0),"")</f>
        <v>50000003</v>
      </c>
      <c r="F62" s="5">
        <f>[1]角色配置表!F62</f>
        <v>7</v>
      </c>
      <c r="G62" s="5">
        <f>[1]角色配置表!G62</f>
        <v>3000113</v>
      </c>
      <c r="H62" s="5">
        <f t="shared" si="2"/>
        <v>3100113</v>
      </c>
      <c r="I62" s="5" t="str">
        <f>[1]角色配置表!H62</f>
        <v>狼骑兵</v>
      </c>
      <c r="J62" s="12">
        <v>0</v>
      </c>
      <c r="K62" s="30">
        <v>10000</v>
      </c>
      <c r="L62" s="30"/>
      <c r="M62" s="15" t="s">
        <v>506</v>
      </c>
      <c r="N62" s="15" t="s">
        <v>845</v>
      </c>
      <c r="O62" s="15" t="s">
        <v>1755</v>
      </c>
      <c r="P62" s="5" t="str">
        <f>[1]角色配置表!I62</f>
        <v>1,622;3,138;4,30000</v>
      </c>
      <c r="Q62" s="5">
        <f>[1]角色配置表!J62</f>
        <v>0</v>
      </c>
      <c r="R62" s="47" t="str">
        <f t="shared" si="6"/>
        <v>0,30</v>
      </c>
      <c r="S62" s="47">
        <v>0</v>
      </c>
      <c r="T62" s="47" t="s">
        <v>306</v>
      </c>
      <c r="U62" s="47">
        <v>30</v>
      </c>
      <c r="V62" s="47" t="s">
        <v>852</v>
      </c>
      <c r="W62" s="31" t="str">
        <f t="shared" si="4"/>
        <v>0,30</v>
      </c>
      <c r="X62" s="31">
        <v>0</v>
      </c>
      <c r="Y62" s="31" t="s">
        <v>306</v>
      </c>
      <c r="Z62" s="31">
        <v>30</v>
      </c>
      <c r="AA62" s="5">
        <f>[1]角色配置表!K62</f>
        <v>0</v>
      </c>
      <c r="AC62" s="5">
        <f>[1]角色配置表!N62</f>
        <v>0</v>
      </c>
      <c r="AD62" s="5">
        <f>[1]角色配置表!O62</f>
        <v>5265</v>
      </c>
      <c r="AE62" s="14">
        <v>200006</v>
      </c>
      <c r="AF62" s="11"/>
      <c r="AG62" s="25">
        <v>200007</v>
      </c>
      <c r="AH62" s="12" t="s">
        <v>3865</v>
      </c>
      <c r="AI62" s="15" t="s">
        <v>3881</v>
      </c>
      <c r="AJ62" s="30">
        <v>0</v>
      </c>
      <c r="AK62" s="5">
        <f>[1]角色配置表!Q62</f>
        <v>60000</v>
      </c>
      <c r="AL62" s="5">
        <f>[1]角色配置表!S62</f>
        <v>1</v>
      </c>
      <c r="AN62" s="5" t="str">
        <f t="shared" si="1"/>
        <v>113012,113011,113010</v>
      </c>
      <c r="AQ62" s="5">
        <v>3</v>
      </c>
      <c r="AV62" s="39" t="s">
        <v>486</v>
      </c>
      <c r="BB62" s="26" t="s">
        <v>3849</v>
      </c>
      <c r="BC62" s="26" t="s">
        <v>3851</v>
      </c>
    </row>
    <row r="63" spans="1:55" thickTop="1" thickBot="1" x14ac:dyDescent="0.25">
      <c r="A63" s="5">
        <f t="shared" si="5"/>
        <v>58</v>
      </c>
      <c r="B63" s="5">
        <f>[1]角色配置表!B63</f>
        <v>11308</v>
      </c>
      <c r="C63" s="5" t="str">
        <f>[1]角色配置表!D63</f>
        <v>113</v>
      </c>
      <c r="D63" s="63">
        <f>IFERROR(VLOOKUP($I63,[2]低模说明表!$A$1:$B$9999,2,0),"")</f>
        <v>30000003</v>
      </c>
      <c r="E63" s="63">
        <f>IFERROR(VLOOKUP($I63,[2]高模说明表!$A$1:$B$9999,2,0),"")</f>
        <v>50000003</v>
      </c>
      <c r="F63" s="5">
        <f>[1]角色配置表!F63</f>
        <v>8</v>
      </c>
      <c r="G63" s="5">
        <f>[1]角色配置表!G63</f>
        <v>3000113</v>
      </c>
      <c r="H63" s="5">
        <f t="shared" si="2"/>
        <v>3100113</v>
      </c>
      <c r="I63" s="5" t="str">
        <f>[1]角色配置表!H63</f>
        <v>狼骑兵</v>
      </c>
      <c r="J63" s="12">
        <v>0</v>
      </c>
      <c r="K63" s="30">
        <v>10000</v>
      </c>
      <c r="L63" s="30"/>
      <c r="M63" s="15" t="s">
        <v>506</v>
      </c>
      <c r="N63" s="15" t="s">
        <v>845</v>
      </c>
      <c r="O63" s="15" t="s">
        <v>1755</v>
      </c>
      <c r="P63" s="5" t="str">
        <f>[1]角色配置表!I63</f>
        <v>1,746;3,165;4,30000</v>
      </c>
      <c r="Q63" s="5">
        <f>[1]角色配置表!J63</f>
        <v>0</v>
      </c>
      <c r="R63" s="47" t="str">
        <f t="shared" si="6"/>
        <v>0,30</v>
      </c>
      <c r="S63" s="47">
        <v>0</v>
      </c>
      <c r="T63" s="47" t="s">
        <v>306</v>
      </c>
      <c r="U63" s="47">
        <v>30</v>
      </c>
      <c r="V63" s="47" t="s">
        <v>852</v>
      </c>
      <c r="W63" s="31" t="str">
        <f t="shared" si="4"/>
        <v>0,30</v>
      </c>
      <c r="X63" s="31">
        <v>0</v>
      </c>
      <c r="Y63" s="31" t="s">
        <v>306</v>
      </c>
      <c r="Z63" s="31">
        <v>30</v>
      </c>
      <c r="AA63" s="5">
        <f>[1]角色配置表!K63</f>
        <v>0</v>
      </c>
      <c r="AC63" s="5">
        <f>[1]角色配置表!N63</f>
        <v>0</v>
      </c>
      <c r="AD63" s="5">
        <f>[1]角色配置表!O63</f>
        <v>5265</v>
      </c>
      <c r="AE63" s="14">
        <v>200006</v>
      </c>
      <c r="AF63" s="11"/>
      <c r="AG63" s="25">
        <v>200007</v>
      </c>
      <c r="AH63" s="12" t="s">
        <v>3865</v>
      </c>
      <c r="AI63" s="15" t="s">
        <v>3881</v>
      </c>
      <c r="AJ63" s="30">
        <v>0</v>
      </c>
      <c r="AK63" s="5">
        <f>[1]角色配置表!Q63</f>
        <v>60000</v>
      </c>
      <c r="AL63" s="5">
        <f>[1]角色配置表!S63</f>
        <v>1</v>
      </c>
      <c r="AN63" s="5" t="str">
        <f t="shared" si="1"/>
        <v>113012,113011,113010</v>
      </c>
      <c r="AQ63" s="5">
        <v>3</v>
      </c>
      <c r="AV63" s="39" t="s">
        <v>486</v>
      </c>
      <c r="BB63" s="26" t="s">
        <v>3849</v>
      </c>
      <c r="BC63" s="26" t="s">
        <v>3851</v>
      </c>
    </row>
    <row r="64" spans="1:55" thickTop="1" thickBot="1" x14ac:dyDescent="0.25">
      <c r="A64" s="5">
        <f t="shared" si="5"/>
        <v>59</v>
      </c>
      <c r="B64" s="5">
        <f>[1]角色配置表!B64</f>
        <v>11309</v>
      </c>
      <c r="C64" s="5" t="str">
        <f>[1]角色配置表!D64</f>
        <v>113</v>
      </c>
      <c r="D64" s="63">
        <f>IFERROR(VLOOKUP($I64,[2]低模说明表!$A$1:$B$9999,2,0),"")</f>
        <v>30000003</v>
      </c>
      <c r="E64" s="63">
        <f>IFERROR(VLOOKUP($I64,[2]高模说明表!$A$1:$B$9999,2,0),"")</f>
        <v>50000003</v>
      </c>
      <c r="F64" s="5">
        <f>[1]角色配置表!F64</f>
        <v>9</v>
      </c>
      <c r="G64" s="5">
        <f>[1]角色配置表!G64</f>
        <v>3000113</v>
      </c>
      <c r="H64" s="5">
        <f t="shared" si="2"/>
        <v>3100113</v>
      </c>
      <c r="I64" s="5" t="str">
        <f>[1]角色配置表!H64</f>
        <v>狼骑兵</v>
      </c>
      <c r="J64" s="12">
        <v>0</v>
      </c>
      <c r="K64" s="30">
        <v>10000</v>
      </c>
      <c r="L64" s="30"/>
      <c r="M64" s="15" t="s">
        <v>506</v>
      </c>
      <c r="N64" s="15" t="s">
        <v>845</v>
      </c>
      <c r="O64" s="15" t="s">
        <v>1755</v>
      </c>
      <c r="P64" s="5" t="str">
        <f>[1]角色配置表!I64</f>
        <v>1,895;3,198;4,30000</v>
      </c>
      <c r="Q64" s="5">
        <f>[1]角色配置表!J64</f>
        <v>0</v>
      </c>
      <c r="R64" s="47" t="str">
        <f t="shared" si="6"/>
        <v>0,30</v>
      </c>
      <c r="S64" s="47">
        <v>0</v>
      </c>
      <c r="T64" s="47" t="s">
        <v>306</v>
      </c>
      <c r="U64" s="47">
        <v>30</v>
      </c>
      <c r="V64" s="47" t="s">
        <v>852</v>
      </c>
      <c r="W64" s="31" t="str">
        <f t="shared" si="4"/>
        <v>0,30</v>
      </c>
      <c r="X64" s="31">
        <v>0</v>
      </c>
      <c r="Y64" s="31" t="s">
        <v>306</v>
      </c>
      <c r="Z64" s="31">
        <v>30</v>
      </c>
      <c r="AA64" s="5">
        <f>[1]角色配置表!K64</f>
        <v>0</v>
      </c>
      <c r="AC64" s="5">
        <f>[1]角色配置表!N64</f>
        <v>0</v>
      </c>
      <c r="AD64" s="5">
        <f>[1]角色配置表!O64</f>
        <v>5265</v>
      </c>
      <c r="AE64" s="14">
        <v>200006</v>
      </c>
      <c r="AF64" s="11"/>
      <c r="AG64" s="25">
        <v>200007</v>
      </c>
      <c r="AH64" s="12" t="s">
        <v>3865</v>
      </c>
      <c r="AI64" s="15" t="s">
        <v>3881</v>
      </c>
      <c r="AJ64" s="30">
        <v>0</v>
      </c>
      <c r="AK64" s="5">
        <f>[1]角色配置表!Q64</f>
        <v>60000</v>
      </c>
      <c r="AL64" s="5">
        <f>[1]角色配置表!S64</f>
        <v>1</v>
      </c>
      <c r="AN64" s="5" t="str">
        <f t="shared" si="1"/>
        <v>113012,113011,113010</v>
      </c>
      <c r="AQ64" s="5">
        <v>3</v>
      </c>
      <c r="AV64" s="39" t="s">
        <v>486</v>
      </c>
      <c r="BB64" s="26" t="s">
        <v>3849</v>
      </c>
      <c r="BC64" s="26" t="s">
        <v>3851</v>
      </c>
    </row>
    <row r="65" spans="1:55" thickTop="1" thickBot="1" x14ac:dyDescent="0.25">
      <c r="A65" s="5">
        <f t="shared" si="5"/>
        <v>60</v>
      </c>
      <c r="B65" s="5">
        <f>[1]角色配置表!B65</f>
        <v>11310</v>
      </c>
      <c r="C65" s="5" t="str">
        <f>[1]角色配置表!D65</f>
        <v>113</v>
      </c>
      <c r="D65" s="63">
        <f>IFERROR(VLOOKUP($I65,[2]低模说明表!$A$1:$B$9999,2,0),"")</f>
        <v>30000003</v>
      </c>
      <c r="E65" s="63">
        <f>IFERROR(VLOOKUP($I65,[2]高模说明表!$A$1:$B$9999,2,0),"")</f>
        <v>50000003</v>
      </c>
      <c r="F65" s="5">
        <f>[1]角色配置表!F65</f>
        <v>10</v>
      </c>
      <c r="G65" s="5">
        <f>[1]角色配置表!G65</f>
        <v>3000113</v>
      </c>
      <c r="H65" s="5">
        <f t="shared" si="2"/>
        <v>3100113</v>
      </c>
      <c r="I65" s="5" t="str">
        <f>[1]角色配置表!H65</f>
        <v>狼骑兵</v>
      </c>
      <c r="J65" s="12">
        <v>0</v>
      </c>
      <c r="K65" s="30">
        <v>10000</v>
      </c>
      <c r="L65" s="30"/>
      <c r="M65" s="15" t="s">
        <v>506</v>
      </c>
      <c r="N65" s="15" t="s">
        <v>845</v>
      </c>
      <c r="O65" s="15" t="s">
        <v>1755</v>
      </c>
      <c r="P65" s="5" t="str">
        <f>[1]角色配置表!I65</f>
        <v>1,1074;3,238;4,30000</v>
      </c>
      <c r="Q65" s="5">
        <f>[1]角色配置表!J65</f>
        <v>0</v>
      </c>
      <c r="R65" s="47" t="str">
        <f t="shared" si="6"/>
        <v>0,30</v>
      </c>
      <c r="S65" s="47">
        <v>0</v>
      </c>
      <c r="T65" s="47" t="s">
        <v>306</v>
      </c>
      <c r="U65" s="47">
        <v>30</v>
      </c>
      <c r="V65" s="47" t="s">
        <v>852</v>
      </c>
      <c r="W65" s="31" t="str">
        <f t="shared" si="4"/>
        <v>0,30</v>
      </c>
      <c r="X65" s="31">
        <v>0</v>
      </c>
      <c r="Y65" s="31" t="s">
        <v>306</v>
      </c>
      <c r="Z65" s="31">
        <v>30</v>
      </c>
      <c r="AA65" s="5">
        <f>[1]角色配置表!K65</f>
        <v>0</v>
      </c>
      <c r="AC65" s="5">
        <f>[1]角色配置表!N65</f>
        <v>0</v>
      </c>
      <c r="AD65" s="5">
        <f>[1]角色配置表!O65</f>
        <v>5265</v>
      </c>
      <c r="AE65" s="14">
        <v>200006</v>
      </c>
      <c r="AF65" s="11"/>
      <c r="AG65" s="25">
        <v>200007</v>
      </c>
      <c r="AH65" s="12" t="s">
        <v>3865</v>
      </c>
      <c r="AI65" s="15" t="s">
        <v>3881</v>
      </c>
      <c r="AJ65" s="30">
        <v>0</v>
      </c>
      <c r="AK65" s="5">
        <f>[1]角色配置表!Q65</f>
        <v>60000</v>
      </c>
      <c r="AL65" s="5">
        <f>[1]角色配置表!S65</f>
        <v>1</v>
      </c>
      <c r="AN65" s="5" t="str">
        <f t="shared" si="1"/>
        <v>113012,113011,113010</v>
      </c>
      <c r="AQ65" s="5">
        <v>3</v>
      </c>
      <c r="AV65" s="39" t="s">
        <v>486</v>
      </c>
      <c r="BB65" s="26" t="s">
        <v>3849</v>
      </c>
      <c r="BC65" s="26" t="s">
        <v>3851</v>
      </c>
    </row>
    <row r="66" spans="1:55" thickTop="1" thickBot="1" x14ac:dyDescent="0.25">
      <c r="A66" s="5">
        <f t="shared" si="5"/>
        <v>61</v>
      </c>
      <c r="B66" s="5">
        <f>[1]角色配置表!B66</f>
        <v>11311</v>
      </c>
      <c r="C66" s="5" t="str">
        <f>[1]角色配置表!D66</f>
        <v>113</v>
      </c>
      <c r="D66" s="63">
        <f>IFERROR(VLOOKUP($I66,[2]低模说明表!$A$1:$B$9999,2,0),"")</f>
        <v>30000003</v>
      </c>
      <c r="E66" s="63">
        <f>IFERROR(VLOOKUP($I66,[2]高模说明表!$A$1:$B$9999,2,0),"")</f>
        <v>50000003</v>
      </c>
      <c r="F66" s="5">
        <f>[1]角色配置表!F66</f>
        <v>11</v>
      </c>
      <c r="G66" s="5">
        <f>[1]角色配置表!G66</f>
        <v>3000113</v>
      </c>
      <c r="H66" s="5">
        <f t="shared" si="2"/>
        <v>3100113</v>
      </c>
      <c r="I66" s="5" t="str">
        <f>[1]角色配置表!H66</f>
        <v>狼骑兵</v>
      </c>
      <c r="J66" s="12">
        <v>0</v>
      </c>
      <c r="K66" s="30">
        <v>10000</v>
      </c>
      <c r="L66" s="30"/>
      <c r="M66" s="15" t="s">
        <v>506</v>
      </c>
      <c r="N66" s="15" t="s">
        <v>845</v>
      </c>
      <c r="O66" s="15" t="s">
        <v>1755</v>
      </c>
      <c r="P66" s="5" t="str">
        <f>[1]角色配置表!I66</f>
        <v>1,1288;3,285;4,30000</v>
      </c>
      <c r="Q66" s="5">
        <f>[1]角色配置表!J66</f>
        <v>0</v>
      </c>
      <c r="R66" s="47" t="str">
        <f t="shared" si="6"/>
        <v>0,30</v>
      </c>
      <c r="S66" s="47">
        <v>0</v>
      </c>
      <c r="T66" s="47" t="s">
        <v>306</v>
      </c>
      <c r="U66" s="47">
        <v>30</v>
      </c>
      <c r="V66" s="47" t="s">
        <v>852</v>
      </c>
      <c r="W66" s="31" t="str">
        <f t="shared" si="4"/>
        <v>0,30</v>
      </c>
      <c r="X66" s="31">
        <v>0</v>
      </c>
      <c r="Y66" s="31" t="s">
        <v>306</v>
      </c>
      <c r="Z66" s="31">
        <v>30</v>
      </c>
      <c r="AA66" s="5">
        <f>[1]角色配置表!K66</f>
        <v>0</v>
      </c>
      <c r="AC66" s="5">
        <f>[1]角色配置表!N66</f>
        <v>0</v>
      </c>
      <c r="AD66" s="5">
        <f>[1]角色配置表!O66</f>
        <v>5265</v>
      </c>
      <c r="AE66" s="14">
        <v>200006</v>
      </c>
      <c r="AF66" s="11"/>
      <c r="AG66" s="25">
        <v>200007</v>
      </c>
      <c r="AH66" s="12" t="s">
        <v>3865</v>
      </c>
      <c r="AI66" s="15" t="s">
        <v>3881</v>
      </c>
      <c r="AJ66" s="30">
        <v>0</v>
      </c>
      <c r="AK66" s="5">
        <f>[1]角色配置表!Q66</f>
        <v>60000</v>
      </c>
      <c r="AL66" s="5">
        <f>[1]角色配置表!S66</f>
        <v>1</v>
      </c>
      <c r="AN66" s="5" t="str">
        <f t="shared" si="1"/>
        <v>113012,113011,113010</v>
      </c>
      <c r="AQ66" s="5">
        <v>3</v>
      </c>
      <c r="AV66" s="39" t="s">
        <v>486</v>
      </c>
      <c r="BB66" s="26" t="s">
        <v>3849</v>
      </c>
      <c r="BC66" s="26" t="s">
        <v>3851</v>
      </c>
    </row>
    <row r="67" spans="1:55" thickTop="1" thickBot="1" x14ac:dyDescent="0.25">
      <c r="A67" s="5">
        <f t="shared" si="5"/>
        <v>62</v>
      </c>
      <c r="B67" s="5">
        <f>[1]角色配置表!B67</f>
        <v>11312</v>
      </c>
      <c r="C67" s="5" t="str">
        <f>[1]角色配置表!D67</f>
        <v>113</v>
      </c>
      <c r="D67" s="63">
        <f>IFERROR(VLOOKUP($I67,[2]低模说明表!$A$1:$B$9999,2,0),"")</f>
        <v>30000003</v>
      </c>
      <c r="E67" s="63">
        <f>IFERROR(VLOOKUP($I67,[2]高模说明表!$A$1:$B$9999,2,0),"")</f>
        <v>50000003</v>
      </c>
      <c r="F67" s="5">
        <f>[1]角色配置表!F67</f>
        <v>12</v>
      </c>
      <c r="G67" s="5">
        <f>[1]角色配置表!G67</f>
        <v>3000113</v>
      </c>
      <c r="H67" s="5">
        <f t="shared" si="2"/>
        <v>3100113</v>
      </c>
      <c r="I67" s="5" t="str">
        <f>[1]角色配置表!H67</f>
        <v>狼骑兵</v>
      </c>
      <c r="J67" s="12">
        <v>0</v>
      </c>
      <c r="K67" s="30">
        <v>10000</v>
      </c>
      <c r="L67" s="30"/>
      <c r="M67" s="15" t="s">
        <v>506</v>
      </c>
      <c r="N67" s="15" t="s">
        <v>845</v>
      </c>
      <c r="O67" s="15" t="s">
        <v>1755</v>
      </c>
      <c r="P67" s="5" t="str">
        <f>[1]角色配置表!I67</f>
        <v>1,1546;3,342;4,30000</v>
      </c>
      <c r="Q67" s="5">
        <f>[1]角色配置表!J67</f>
        <v>0</v>
      </c>
      <c r="R67" s="47" t="str">
        <f t="shared" si="6"/>
        <v>0,30</v>
      </c>
      <c r="S67" s="47">
        <v>0</v>
      </c>
      <c r="T67" s="47" t="s">
        <v>306</v>
      </c>
      <c r="U67" s="47">
        <v>30</v>
      </c>
      <c r="V67" s="47" t="s">
        <v>852</v>
      </c>
      <c r="W67" s="31" t="str">
        <f t="shared" si="4"/>
        <v>0,30</v>
      </c>
      <c r="X67" s="31">
        <v>0</v>
      </c>
      <c r="Y67" s="31" t="s">
        <v>306</v>
      </c>
      <c r="Z67" s="31">
        <v>30</v>
      </c>
      <c r="AA67" s="5">
        <f>[1]角色配置表!K67</f>
        <v>0</v>
      </c>
      <c r="AC67" s="5">
        <f>[1]角色配置表!N67</f>
        <v>0</v>
      </c>
      <c r="AD67" s="5">
        <f>[1]角色配置表!O67</f>
        <v>5265</v>
      </c>
      <c r="AE67" s="14">
        <v>200006</v>
      </c>
      <c r="AF67" s="11"/>
      <c r="AG67" s="25">
        <v>200007</v>
      </c>
      <c r="AH67" s="12" t="s">
        <v>3865</v>
      </c>
      <c r="AI67" s="15" t="s">
        <v>3881</v>
      </c>
      <c r="AJ67" s="30">
        <v>0</v>
      </c>
      <c r="AK67" s="5">
        <f>[1]角色配置表!Q67</f>
        <v>60000</v>
      </c>
      <c r="AL67" s="5">
        <f>[1]角色配置表!S67</f>
        <v>1</v>
      </c>
      <c r="AN67" s="5" t="str">
        <f t="shared" si="1"/>
        <v>113012,113011,113010</v>
      </c>
      <c r="AQ67" s="5">
        <v>3</v>
      </c>
      <c r="AV67" s="39" t="s">
        <v>486</v>
      </c>
      <c r="BB67" s="26" t="s">
        <v>3849</v>
      </c>
      <c r="BC67" s="26" t="s">
        <v>3851</v>
      </c>
    </row>
    <row r="68" spans="1:55" thickTop="1" thickBot="1" x14ac:dyDescent="0.25">
      <c r="A68" s="5">
        <f t="shared" si="5"/>
        <v>63</v>
      </c>
      <c r="B68" s="5">
        <f>[1]角色配置表!B68</f>
        <v>11313</v>
      </c>
      <c r="C68" s="5" t="str">
        <f>[1]角色配置表!D68</f>
        <v>113</v>
      </c>
      <c r="D68" s="63">
        <f>IFERROR(VLOOKUP($I68,[2]低模说明表!$A$1:$B$9999,2,0),"")</f>
        <v>30000003</v>
      </c>
      <c r="E68" s="63">
        <f>IFERROR(VLOOKUP($I68,[2]高模说明表!$A$1:$B$9999,2,0),"")</f>
        <v>50000003</v>
      </c>
      <c r="F68" s="5">
        <f>[1]角色配置表!F68</f>
        <v>13</v>
      </c>
      <c r="G68" s="5">
        <f>[1]角色配置表!G68</f>
        <v>3000113</v>
      </c>
      <c r="H68" s="5">
        <f t="shared" si="2"/>
        <v>3100113</v>
      </c>
      <c r="I68" s="5" t="str">
        <f>[1]角色配置表!H68</f>
        <v>狼骑兵</v>
      </c>
      <c r="J68" s="12">
        <v>0</v>
      </c>
      <c r="K68" s="30">
        <v>10000</v>
      </c>
      <c r="L68" s="30"/>
      <c r="M68" s="15" t="s">
        <v>506</v>
      </c>
      <c r="N68" s="15" t="s">
        <v>845</v>
      </c>
      <c r="O68" s="15" t="s">
        <v>1755</v>
      </c>
      <c r="P68" s="5" t="str">
        <f>[1]角色配置表!I68</f>
        <v>1,1855;3,411;4,30000</v>
      </c>
      <c r="Q68" s="5">
        <f>[1]角色配置表!J68</f>
        <v>0</v>
      </c>
      <c r="R68" s="47" t="str">
        <f t="shared" si="6"/>
        <v>0,30</v>
      </c>
      <c r="S68" s="47">
        <v>0</v>
      </c>
      <c r="T68" s="47" t="s">
        <v>306</v>
      </c>
      <c r="U68" s="47">
        <v>30</v>
      </c>
      <c r="V68" s="47" t="s">
        <v>852</v>
      </c>
      <c r="W68" s="31" t="str">
        <f t="shared" si="4"/>
        <v>0,30</v>
      </c>
      <c r="X68" s="31">
        <v>0</v>
      </c>
      <c r="Y68" s="31" t="s">
        <v>306</v>
      </c>
      <c r="Z68" s="31">
        <v>30</v>
      </c>
      <c r="AA68" s="5">
        <f>[1]角色配置表!K68</f>
        <v>0</v>
      </c>
      <c r="AC68" s="5">
        <f>[1]角色配置表!N68</f>
        <v>0</v>
      </c>
      <c r="AD68" s="5">
        <f>[1]角色配置表!O68</f>
        <v>5265</v>
      </c>
      <c r="AE68" s="14">
        <v>200006</v>
      </c>
      <c r="AF68" s="11"/>
      <c r="AG68" s="25">
        <v>200007</v>
      </c>
      <c r="AH68" s="12" t="s">
        <v>3865</v>
      </c>
      <c r="AI68" s="15" t="s">
        <v>3881</v>
      </c>
      <c r="AJ68" s="30">
        <v>0</v>
      </c>
      <c r="AK68" s="5">
        <f>[1]角色配置表!Q68</f>
        <v>60000</v>
      </c>
      <c r="AL68" s="5">
        <f>[1]角色配置表!S68</f>
        <v>1</v>
      </c>
      <c r="AN68" s="5" t="str">
        <f t="shared" si="1"/>
        <v>113012,113011,113010</v>
      </c>
      <c r="AQ68" s="5">
        <v>3</v>
      </c>
      <c r="AV68" s="39" t="s">
        <v>486</v>
      </c>
      <c r="BB68" s="26" t="s">
        <v>3849</v>
      </c>
      <c r="BC68" s="26" t="s">
        <v>3851</v>
      </c>
    </row>
    <row r="69" spans="1:55" thickTop="1" thickBot="1" x14ac:dyDescent="0.25">
      <c r="A69" s="5">
        <f t="shared" si="5"/>
        <v>64</v>
      </c>
      <c r="B69" s="5">
        <f>[1]角色配置表!B69</f>
        <v>11314</v>
      </c>
      <c r="C69" s="5" t="str">
        <f>[1]角色配置表!D69</f>
        <v>113</v>
      </c>
      <c r="D69" s="63">
        <f>IFERROR(VLOOKUP($I69,[2]低模说明表!$A$1:$B$9999,2,0),"")</f>
        <v>30000003</v>
      </c>
      <c r="E69" s="63">
        <f>IFERROR(VLOOKUP($I69,[2]高模说明表!$A$1:$B$9999,2,0),"")</f>
        <v>50000003</v>
      </c>
      <c r="F69" s="5">
        <f>[1]角色配置表!F69</f>
        <v>14</v>
      </c>
      <c r="G69" s="5">
        <f>[1]角色配置表!G69</f>
        <v>3000113</v>
      </c>
      <c r="H69" s="5">
        <f t="shared" si="2"/>
        <v>3100113</v>
      </c>
      <c r="I69" s="5" t="str">
        <f>[1]角色配置表!H69</f>
        <v>狼骑兵</v>
      </c>
      <c r="J69" s="12">
        <v>0</v>
      </c>
      <c r="K69" s="30">
        <v>10000</v>
      </c>
      <c r="L69" s="30"/>
      <c r="M69" s="15" t="s">
        <v>506</v>
      </c>
      <c r="N69" s="15" t="s">
        <v>845</v>
      </c>
      <c r="O69" s="15" t="s">
        <v>1755</v>
      </c>
      <c r="P69" s="5" t="str">
        <f>[1]角色配置表!I69</f>
        <v>1,2226;3,493;4,30000</v>
      </c>
      <c r="Q69" s="5">
        <f>[1]角色配置表!J69</f>
        <v>0</v>
      </c>
      <c r="R69" s="47" t="str">
        <f t="shared" si="6"/>
        <v>0,30</v>
      </c>
      <c r="S69" s="47">
        <v>0</v>
      </c>
      <c r="T69" s="47" t="s">
        <v>306</v>
      </c>
      <c r="U69" s="47">
        <v>30</v>
      </c>
      <c r="V69" s="47" t="s">
        <v>852</v>
      </c>
      <c r="W69" s="31" t="str">
        <f t="shared" si="4"/>
        <v>0,30</v>
      </c>
      <c r="X69" s="31">
        <v>0</v>
      </c>
      <c r="Y69" s="31" t="s">
        <v>306</v>
      </c>
      <c r="Z69" s="31">
        <v>30</v>
      </c>
      <c r="AA69" s="5">
        <f>[1]角色配置表!K69</f>
        <v>0</v>
      </c>
      <c r="AC69" s="5">
        <f>[1]角色配置表!N69</f>
        <v>0</v>
      </c>
      <c r="AD69" s="5">
        <f>[1]角色配置表!O69</f>
        <v>5265</v>
      </c>
      <c r="AE69" s="14">
        <v>200006</v>
      </c>
      <c r="AF69" s="11"/>
      <c r="AG69" s="25">
        <v>200007</v>
      </c>
      <c r="AH69" s="12" t="s">
        <v>3865</v>
      </c>
      <c r="AI69" s="15" t="s">
        <v>3881</v>
      </c>
      <c r="AJ69" s="30">
        <v>0</v>
      </c>
      <c r="AK69" s="5">
        <f>[1]角色配置表!Q69</f>
        <v>60000</v>
      </c>
      <c r="AL69" s="5">
        <f>[1]角色配置表!S69</f>
        <v>1</v>
      </c>
      <c r="AN69" s="5" t="str">
        <f t="shared" si="1"/>
        <v>113012,113011,113010</v>
      </c>
      <c r="AQ69" s="5">
        <v>3</v>
      </c>
      <c r="AV69" s="39" t="s">
        <v>486</v>
      </c>
      <c r="BB69" s="26" t="s">
        <v>3849</v>
      </c>
      <c r="BC69" s="26" t="s">
        <v>3851</v>
      </c>
    </row>
    <row r="70" spans="1:55" thickTop="1" thickBot="1" x14ac:dyDescent="0.25">
      <c r="A70" s="5">
        <f t="shared" si="5"/>
        <v>65</v>
      </c>
      <c r="B70" s="5">
        <f>[1]角色配置表!B70</f>
        <v>11315</v>
      </c>
      <c r="C70" s="5" t="str">
        <f>[1]角色配置表!D70</f>
        <v>113</v>
      </c>
      <c r="D70" s="63">
        <f>IFERROR(VLOOKUP($I70,[2]低模说明表!$A$1:$B$9999,2,0),"")</f>
        <v>30000003</v>
      </c>
      <c r="E70" s="63">
        <f>IFERROR(VLOOKUP($I70,[2]高模说明表!$A$1:$B$9999,2,0),"")</f>
        <v>50000003</v>
      </c>
      <c r="F70" s="5">
        <f>[1]角色配置表!F70</f>
        <v>15</v>
      </c>
      <c r="G70" s="5">
        <f>[1]角色配置表!G70</f>
        <v>3000113</v>
      </c>
      <c r="H70" s="5">
        <f t="shared" si="2"/>
        <v>3100113</v>
      </c>
      <c r="I70" s="5" t="str">
        <f>[1]角色配置表!H70</f>
        <v>狼骑兵</v>
      </c>
      <c r="J70" s="12">
        <v>0</v>
      </c>
      <c r="K70" s="30">
        <v>10000</v>
      </c>
      <c r="L70" s="30"/>
      <c r="M70" s="15" t="s">
        <v>506</v>
      </c>
      <c r="N70" s="15" t="s">
        <v>845</v>
      </c>
      <c r="O70" s="15" t="s">
        <v>1755</v>
      </c>
      <c r="P70" s="5" t="str">
        <f>[1]角色配置表!I70</f>
        <v>1,2671;3,591;4,30000</v>
      </c>
      <c r="Q70" s="5">
        <f>[1]角色配置表!J70</f>
        <v>0</v>
      </c>
      <c r="R70" s="47" t="str">
        <f t="shared" si="6"/>
        <v>0,30</v>
      </c>
      <c r="S70" s="47">
        <v>0</v>
      </c>
      <c r="T70" s="47" t="s">
        <v>306</v>
      </c>
      <c r="U70" s="47">
        <v>30</v>
      </c>
      <c r="V70" s="47" t="s">
        <v>852</v>
      </c>
      <c r="W70" s="31" t="str">
        <f t="shared" si="4"/>
        <v>0,30</v>
      </c>
      <c r="X70" s="31">
        <v>0</v>
      </c>
      <c r="Y70" s="31" t="s">
        <v>306</v>
      </c>
      <c r="Z70" s="31">
        <v>30</v>
      </c>
      <c r="AA70" s="5">
        <f>[1]角色配置表!K70</f>
        <v>0</v>
      </c>
      <c r="AC70" s="5">
        <f>[1]角色配置表!N70</f>
        <v>0</v>
      </c>
      <c r="AD70" s="5">
        <f>[1]角色配置表!O70</f>
        <v>5265</v>
      </c>
      <c r="AE70" s="14">
        <v>200006</v>
      </c>
      <c r="AF70" s="11"/>
      <c r="AG70" s="25">
        <v>200007</v>
      </c>
      <c r="AH70" s="12" t="s">
        <v>3865</v>
      </c>
      <c r="AI70" s="15" t="s">
        <v>3881</v>
      </c>
      <c r="AJ70" s="30">
        <v>0</v>
      </c>
      <c r="AK70" s="5">
        <f>[1]角色配置表!Q70</f>
        <v>60000</v>
      </c>
      <c r="AL70" s="5">
        <f>[1]角色配置表!S70</f>
        <v>1</v>
      </c>
      <c r="AN70" s="5" t="str">
        <f t="shared" ref="AN70:AN133" si="7">CHOOSE(AQ70+1,"",C70&amp;"010",_xlfn.CONCAT(C70&amp;"011",",",C70&amp;"010"),_xlfn.CONCAT(C70&amp;"012",",",C70&amp;"011",",",C70&amp;"010"),_xlfn.CONCAT(C70&amp;"013",",",C70&amp;"012",",",C70&amp;"011",",",C70&amp;"010"),_xlfn.CONCAT(C70&amp;"014",",",C70&amp;"013",",",C70&amp;"012",",",C70&amp;"011",",",C70&amp;"010"))</f>
        <v>113012,113011,113010</v>
      </c>
      <c r="AQ70" s="5">
        <v>3</v>
      </c>
      <c r="AV70" s="39" t="s">
        <v>486</v>
      </c>
      <c r="BB70" s="26" t="s">
        <v>3849</v>
      </c>
      <c r="BC70" s="26" t="s">
        <v>3851</v>
      </c>
    </row>
    <row r="71" spans="1:55" thickTop="1" thickBot="1" x14ac:dyDescent="0.25">
      <c r="A71" s="5">
        <f t="shared" si="5"/>
        <v>66</v>
      </c>
      <c r="B71" s="5">
        <f>[1]角色配置表!B71</f>
        <v>11316</v>
      </c>
      <c r="C71" s="5" t="str">
        <f>[1]角色配置表!D71</f>
        <v>113</v>
      </c>
      <c r="D71" s="63">
        <f>IFERROR(VLOOKUP($I71,[2]低模说明表!$A$1:$B$9999,2,0),"")</f>
        <v>30000003</v>
      </c>
      <c r="E71" s="63">
        <f>IFERROR(VLOOKUP($I71,[2]高模说明表!$A$1:$B$9999,2,0),"")</f>
        <v>50000003</v>
      </c>
      <c r="F71" s="5">
        <f>[1]角色配置表!F71</f>
        <v>16</v>
      </c>
      <c r="G71" s="5">
        <f>[1]角色配置表!G71</f>
        <v>3000113</v>
      </c>
      <c r="H71" s="5">
        <f t="shared" ref="H71:H134" si="8">G71+100000</f>
        <v>3100113</v>
      </c>
      <c r="I71" s="5" t="str">
        <f>[1]角色配置表!H71</f>
        <v>狼骑兵</v>
      </c>
      <c r="J71" s="12">
        <v>0</v>
      </c>
      <c r="K71" s="30">
        <v>10000</v>
      </c>
      <c r="L71" s="30"/>
      <c r="M71" s="15" t="s">
        <v>506</v>
      </c>
      <c r="N71" s="15" t="s">
        <v>845</v>
      </c>
      <c r="O71" s="15" t="s">
        <v>1755</v>
      </c>
      <c r="P71" s="5" t="str">
        <f>[1]角色配置表!I71</f>
        <v>1,3205;3,709;4,30000</v>
      </c>
      <c r="Q71" s="5">
        <f>[1]角色配置表!J71</f>
        <v>0</v>
      </c>
      <c r="R71" s="47" t="str">
        <f t="shared" si="6"/>
        <v>0,30</v>
      </c>
      <c r="S71" s="47">
        <v>0</v>
      </c>
      <c r="T71" s="47" t="s">
        <v>306</v>
      </c>
      <c r="U71" s="47">
        <v>30</v>
      </c>
      <c r="V71" s="47" t="s">
        <v>852</v>
      </c>
      <c r="W71" s="31" t="str">
        <f t="shared" si="4"/>
        <v>0,30</v>
      </c>
      <c r="X71" s="31">
        <v>0</v>
      </c>
      <c r="Y71" s="31" t="s">
        <v>306</v>
      </c>
      <c r="Z71" s="31">
        <v>30</v>
      </c>
      <c r="AA71" s="5">
        <f>[1]角色配置表!K71</f>
        <v>0</v>
      </c>
      <c r="AC71" s="5">
        <f>[1]角色配置表!N71</f>
        <v>0</v>
      </c>
      <c r="AD71" s="5">
        <f>[1]角色配置表!O71</f>
        <v>5265</v>
      </c>
      <c r="AE71" s="14">
        <v>200006</v>
      </c>
      <c r="AF71" s="11"/>
      <c r="AG71" s="25">
        <v>200007</v>
      </c>
      <c r="AH71" s="12" t="s">
        <v>3865</v>
      </c>
      <c r="AI71" s="15" t="s">
        <v>3881</v>
      </c>
      <c r="AJ71" s="30">
        <v>0</v>
      </c>
      <c r="AK71" s="5">
        <f>[1]角色配置表!Q71</f>
        <v>60000</v>
      </c>
      <c r="AL71" s="5">
        <f>[1]角色配置表!S71</f>
        <v>1</v>
      </c>
      <c r="AN71" s="5" t="str">
        <f t="shared" si="7"/>
        <v>113012,113011,113010</v>
      </c>
      <c r="AQ71" s="5">
        <v>3</v>
      </c>
      <c r="AV71" s="39" t="s">
        <v>486</v>
      </c>
      <c r="BB71" s="26" t="s">
        <v>3849</v>
      </c>
      <c r="BC71" s="26" t="s">
        <v>3851</v>
      </c>
    </row>
    <row r="72" spans="1:55" thickTop="1" thickBot="1" x14ac:dyDescent="0.25">
      <c r="A72" s="5">
        <f t="shared" si="5"/>
        <v>67</v>
      </c>
      <c r="B72" s="5">
        <f>[1]角色配置表!B72</f>
        <v>11317</v>
      </c>
      <c r="C72" s="5" t="str">
        <f>[1]角色配置表!D72</f>
        <v>113</v>
      </c>
      <c r="D72" s="63">
        <f>IFERROR(VLOOKUP($I72,[2]低模说明表!$A$1:$B$9999,2,0),"")</f>
        <v>30000003</v>
      </c>
      <c r="E72" s="63">
        <f>IFERROR(VLOOKUP($I72,[2]高模说明表!$A$1:$B$9999,2,0),"")</f>
        <v>50000003</v>
      </c>
      <c r="F72" s="5">
        <f>[1]角色配置表!F72</f>
        <v>17</v>
      </c>
      <c r="G72" s="5">
        <f>[1]角色配置表!G72</f>
        <v>3000113</v>
      </c>
      <c r="H72" s="5">
        <f t="shared" si="8"/>
        <v>3100113</v>
      </c>
      <c r="I72" s="5" t="str">
        <f>[1]角色配置表!H72</f>
        <v>狼骑兵</v>
      </c>
      <c r="J72" s="12">
        <v>0</v>
      </c>
      <c r="K72" s="30">
        <v>10000</v>
      </c>
      <c r="L72" s="30"/>
      <c r="M72" s="15" t="s">
        <v>506</v>
      </c>
      <c r="N72" s="15" t="s">
        <v>845</v>
      </c>
      <c r="O72" s="15" t="s">
        <v>1755</v>
      </c>
      <c r="P72" s="5" t="str">
        <f>[1]角色配置表!I72</f>
        <v>1,3846;3,851;4,30000</v>
      </c>
      <c r="Q72" s="5">
        <f>[1]角色配置表!J72</f>
        <v>0</v>
      </c>
      <c r="R72" s="47" t="str">
        <f t="shared" si="6"/>
        <v>0,30</v>
      </c>
      <c r="S72" s="47">
        <v>0</v>
      </c>
      <c r="T72" s="47" t="s">
        <v>306</v>
      </c>
      <c r="U72" s="47">
        <v>30</v>
      </c>
      <c r="V72" s="47" t="s">
        <v>852</v>
      </c>
      <c r="W72" s="31" t="str">
        <f t="shared" ref="W72:W135" si="9">_xlfn.CONCAT(X72:Z72)</f>
        <v>0,30</v>
      </c>
      <c r="X72" s="31">
        <v>0</v>
      </c>
      <c r="Y72" s="31" t="s">
        <v>306</v>
      </c>
      <c r="Z72" s="31">
        <v>30</v>
      </c>
      <c r="AA72" s="5">
        <f>[1]角色配置表!K72</f>
        <v>0</v>
      </c>
      <c r="AC72" s="5">
        <f>[1]角色配置表!N72</f>
        <v>0</v>
      </c>
      <c r="AD72" s="5">
        <f>[1]角色配置表!O72</f>
        <v>5265</v>
      </c>
      <c r="AE72" s="14">
        <v>200006</v>
      </c>
      <c r="AF72" s="11"/>
      <c r="AG72" s="25">
        <v>200007</v>
      </c>
      <c r="AH72" s="12" t="s">
        <v>3865</v>
      </c>
      <c r="AI72" s="15" t="s">
        <v>3881</v>
      </c>
      <c r="AJ72" s="30">
        <v>0</v>
      </c>
      <c r="AK72" s="5">
        <f>[1]角色配置表!Q72</f>
        <v>60000</v>
      </c>
      <c r="AL72" s="5">
        <f>[1]角色配置表!S72</f>
        <v>1</v>
      </c>
      <c r="AN72" s="5" t="str">
        <f t="shared" si="7"/>
        <v>113012,113011,113010</v>
      </c>
      <c r="AQ72" s="5">
        <v>3</v>
      </c>
      <c r="AV72" s="39" t="s">
        <v>486</v>
      </c>
      <c r="BB72" s="26" t="s">
        <v>3849</v>
      </c>
      <c r="BC72" s="26" t="s">
        <v>3851</v>
      </c>
    </row>
    <row r="73" spans="1:55" thickTop="1" thickBot="1" x14ac:dyDescent="0.25">
      <c r="A73" s="5">
        <f t="shared" si="5"/>
        <v>68</v>
      </c>
      <c r="B73" s="5">
        <f>[1]角色配置表!B73</f>
        <v>11318</v>
      </c>
      <c r="C73" s="5" t="str">
        <f>[1]角色配置表!D73</f>
        <v>113</v>
      </c>
      <c r="D73" s="63">
        <f>IFERROR(VLOOKUP($I73,[2]低模说明表!$A$1:$B$9999,2,0),"")</f>
        <v>30000003</v>
      </c>
      <c r="E73" s="63">
        <f>IFERROR(VLOOKUP($I73,[2]高模说明表!$A$1:$B$9999,2,0),"")</f>
        <v>50000003</v>
      </c>
      <c r="F73" s="5">
        <f>[1]角色配置表!F73</f>
        <v>18</v>
      </c>
      <c r="G73" s="5">
        <f>[1]角色配置表!G73</f>
        <v>3000113</v>
      </c>
      <c r="H73" s="5">
        <f t="shared" si="8"/>
        <v>3100113</v>
      </c>
      <c r="I73" s="5" t="str">
        <f>[1]角色配置表!H73</f>
        <v>狼骑兵</v>
      </c>
      <c r="J73" s="12">
        <v>0</v>
      </c>
      <c r="K73" s="30">
        <v>10000</v>
      </c>
      <c r="L73" s="30"/>
      <c r="M73" s="15" t="s">
        <v>506</v>
      </c>
      <c r="N73" s="15" t="s">
        <v>845</v>
      </c>
      <c r="O73" s="15" t="s">
        <v>1755</v>
      </c>
      <c r="P73" s="5" t="str">
        <f>[1]角色配置表!I73</f>
        <v>1,4615;3,1021;4,30000</v>
      </c>
      <c r="Q73" s="5">
        <f>[1]角色配置表!J73</f>
        <v>0</v>
      </c>
      <c r="R73" s="47" t="str">
        <f t="shared" si="6"/>
        <v>0,30</v>
      </c>
      <c r="S73" s="47">
        <v>0</v>
      </c>
      <c r="T73" s="47" t="s">
        <v>306</v>
      </c>
      <c r="U73" s="47">
        <v>30</v>
      </c>
      <c r="V73" s="47" t="s">
        <v>852</v>
      </c>
      <c r="W73" s="31" t="str">
        <f t="shared" si="9"/>
        <v>0,30</v>
      </c>
      <c r="X73" s="31">
        <v>0</v>
      </c>
      <c r="Y73" s="31" t="s">
        <v>306</v>
      </c>
      <c r="Z73" s="31">
        <v>30</v>
      </c>
      <c r="AA73" s="5">
        <f>[1]角色配置表!K73</f>
        <v>0</v>
      </c>
      <c r="AC73" s="5">
        <f>[1]角色配置表!N73</f>
        <v>0</v>
      </c>
      <c r="AD73" s="5">
        <f>[1]角色配置表!O73</f>
        <v>5265</v>
      </c>
      <c r="AE73" s="14">
        <v>200006</v>
      </c>
      <c r="AF73" s="11"/>
      <c r="AG73" s="25">
        <v>200007</v>
      </c>
      <c r="AH73" s="12" t="s">
        <v>3865</v>
      </c>
      <c r="AI73" s="15" t="s">
        <v>3881</v>
      </c>
      <c r="AJ73" s="30">
        <v>0</v>
      </c>
      <c r="AK73" s="5">
        <f>[1]角色配置表!Q73</f>
        <v>60000</v>
      </c>
      <c r="AL73" s="5">
        <f>[1]角色配置表!S73</f>
        <v>1</v>
      </c>
      <c r="AN73" s="5" t="str">
        <f t="shared" si="7"/>
        <v>113012,113011,113010</v>
      </c>
      <c r="AQ73" s="5">
        <v>3</v>
      </c>
      <c r="AV73" s="39" t="s">
        <v>486</v>
      </c>
      <c r="BB73" s="26" t="s">
        <v>3849</v>
      </c>
      <c r="BC73" s="26" t="s">
        <v>3851</v>
      </c>
    </row>
    <row r="74" spans="1:55" thickTop="1" thickBot="1" x14ac:dyDescent="0.25">
      <c r="A74" s="5">
        <f t="shared" si="5"/>
        <v>69</v>
      </c>
      <c r="B74" s="5">
        <f>[1]角色配置表!B74</f>
        <v>11319</v>
      </c>
      <c r="C74" s="5" t="str">
        <f>[1]角色配置表!D74</f>
        <v>113</v>
      </c>
      <c r="D74" s="63">
        <f>IFERROR(VLOOKUP($I74,[2]低模说明表!$A$1:$B$9999,2,0),"")</f>
        <v>30000003</v>
      </c>
      <c r="E74" s="63">
        <f>IFERROR(VLOOKUP($I74,[2]高模说明表!$A$1:$B$9999,2,0),"")</f>
        <v>50000003</v>
      </c>
      <c r="F74" s="5">
        <f>[1]角色配置表!F74</f>
        <v>19</v>
      </c>
      <c r="G74" s="5">
        <f>[1]角色配置表!G74</f>
        <v>3000113</v>
      </c>
      <c r="H74" s="5">
        <f t="shared" si="8"/>
        <v>3100113</v>
      </c>
      <c r="I74" s="5" t="str">
        <f>[1]角色配置表!H74</f>
        <v>狼骑兵</v>
      </c>
      <c r="J74" s="12">
        <v>0</v>
      </c>
      <c r="K74" s="30">
        <v>10000</v>
      </c>
      <c r="L74" s="30"/>
      <c r="M74" s="15" t="s">
        <v>506</v>
      </c>
      <c r="N74" s="15" t="s">
        <v>845</v>
      </c>
      <c r="O74" s="15" t="s">
        <v>1755</v>
      </c>
      <c r="P74" s="5" t="str">
        <f>[1]角色配置表!I74</f>
        <v>1,5538;3,1225;4,30000</v>
      </c>
      <c r="Q74" s="5">
        <f>[1]角色配置表!J74</f>
        <v>0</v>
      </c>
      <c r="R74" s="47" t="str">
        <f t="shared" si="6"/>
        <v>0,30</v>
      </c>
      <c r="S74" s="47">
        <v>0</v>
      </c>
      <c r="T74" s="47" t="s">
        <v>306</v>
      </c>
      <c r="U74" s="47">
        <v>30</v>
      </c>
      <c r="V74" s="47" t="s">
        <v>852</v>
      </c>
      <c r="W74" s="31" t="str">
        <f t="shared" si="9"/>
        <v>0,30</v>
      </c>
      <c r="X74" s="31">
        <v>0</v>
      </c>
      <c r="Y74" s="31" t="s">
        <v>306</v>
      </c>
      <c r="Z74" s="31">
        <v>30</v>
      </c>
      <c r="AA74" s="5">
        <f>[1]角色配置表!K74</f>
        <v>0</v>
      </c>
      <c r="AC74" s="5">
        <f>[1]角色配置表!N74</f>
        <v>0</v>
      </c>
      <c r="AD74" s="5">
        <f>[1]角色配置表!O74</f>
        <v>5265</v>
      </c>
      <c r="AE74" s="14">
        <v>200006</v>
      </c>
      <c r="AF74" s="11"/>
      <c r="AG74" s="25">
        <v>200007</v>
      </c>
      <c r="AH74" s="12" t="s">
        <v>3865</v>
      </c>
      <c r="AI74" s="15" t="s">
        <v>3881</v>
      </c>
      <c r="AJ74" s="30">
        <v>0</v>
      </c>
      <c r="AK74" s="5">
        <f>[1]角色配置表!Q74</f>
        <v>60000</v>
      </c>
      <c r="AL74" s="5">
        <f>[1]角色配置表!S74</f>
        <v>1</v>
      </c>
      <c r="AN74" s="5" t="str">
        <f t="shared" si="7"/>
        <v>113012,113011,113010</v>
      </c>
      <c r="AQ74" s="5">
        <v>3</v>
      </c>
      <c r="AV74" s="39" t="s">
        <v>486</v>
      </c>
      <c r="BB74" s="26" t="s">
        <v>3849</v>
      </c>
      <c r="BC74" s="26" t="s">
        <v>3851</v>
      </c>
    </row>
    <row r="75" spans="1:55" thickTop="1" thickBot="1" x14ac:dyDescent="0.25">
      <c r="A75" s="5">
        <f t="shared" si="5"/>
        <v>70</v>
      </c>
      <c r="B75" s="5">
        <f>[1]角色配置表!B75</f>
        <v>11320</v>
      </c>
      <c r="C75" s="5" t="str">
        <f>[1]角色配置表!D75</f>
        <v>113</v>
      </c>
      <c r="D75" s="63">
        <f>IFERROR(VLOOKUP($I75,[2]低模说明表!$A$1:$B$9999,2,0),"")</f>
        <v>30000003</v>
      </c>
      <c r="E75" s="63">
        <f>IFERROR(VLOOKUP($I75,[2]高模说明表!$A$1:$B$9999,2,0),"")</f>
        <v>50000003</v>
      </c>
      <c r="F75" s="5">
        <f>[1]角色配置表!F75</f>
        <v>20</v>
      </c>
      <c r="G75" s="5">
        <f>[1]角色配置表!G75</f>
        <v>3000113</v>
      </c>
      <c r="H75" s="5">
        <f t="shared" si="8"/>
        <v>3100113</v>
      </c>
      <c r="I75" s="5" t="str">
        <f>[1]角色配置表!H75</f>
        <v>狼骑兵</v>
      </c>
      <c r="J75" s="12">
        <v>0</v>
      </c>
      <c r="K75" s="30">
        <v>10000</v>
      </c>
      <c r="L75" s="30"/>
      <c r="M75" s="15" t="s">
        <v>506</v>
      </c>
      <c r="N75" s="15" t="s">
        <v>845</v>
      </c>
      <c r="O75" s="15" t="s">
        <v>1755</v>
      </c>
      <c r="P75" s="5" t="str">
        <f>[1]角色配置表!I75</f>
        <v>1,6646;3,1470;4,30000</v>
      </c>
      <c r="Q75" s="5">
        <f>[1]角色配置表!J75</f>
        <v>0</v>
      </c>
      <c r="R75" s="47" t="str">
        <f t="shared" si="6"/>
        <v>0,30</v>
      </c>
      <c r="S75" s="47">
        <v>0</v>
      </c>
      <c r="T75" s="47" t="s">
        <v>306</v>
      </c>
      <c r="U75" s="47">
        <v>30</v>
      </c>
      <c r="V75" s="47" t="s">
        <v>852</v>
      </c>
      <c r="W75" s="31" t="str">
        <f t="shared" si="9"/>
        <v>0,30</v>
      </c>
      <c r="X75" s="31">
        <v>0</v>
      </c>
      <c r="Y75" s="31" t="s">
        <v>306</v>
      </c>
      <c r="Z75" s="31">
        <v>30</v>
      </c>
      <c r="AA75" s="5">
        <f>[1]角色配置表!K75</f>
        <v>0</v>
      </c>
      <c r="AC75" s="5">
        <f>[1]角色配置表!N75</f>
        <v>0</v>
      </c>
      <c r="AD75" s="5">
        <f>[1]角色配置表!O75</f>
        <v>5265</v>
      </c>
      <c r="AE75" s="14">
        <v>200006</v>
      </c>
      <c r="AF75" s="11"/>
      <c r="AG75" s="25">
        <v>200007</v>
      </c>
      <c r="AH75" s="12" t="s">
        <v>3865</v>
      </c>
      <c r="AI75" s="15" t="s">
        <v>3881</v>
      </c>
      <c r="AJ75" s="30">
        <v>0</v>
      </c>
      <c r="AK75" s="5">
        <f>[1]角色配置表!Q75</f>
        <v>60000</v>
      </c>
      <c r="AL75" s="5">
        <f>[1]角色配置表!S75</f>
        <v>1</v>
      </c>
      <c r="AN75" s="5" t="str">
        <f t="shared" si="7"/>
        <v>113012,113011,113010</v>
      </c>
      <c r="AQ75" s="5">
        <v>3</v>
      </c>
      <c r="AV75" s="39" t="s">
        <v>486</v>
      </c>
      <c r="BB75" s="26" t="s">
        <v>3849</v>
      </c>
      <c r="BC75" s="26" t="s">
        <v>3851</v>
      </c>
    </row>
    <row r="76" spans="1:55" thickTop="1" thickBot="1" x14ac:dyDescent="0.25">
      <c r="A76" s="5">
        <f t="shared" si="5"/>
        <v>71</v>
      </c>
      <c r="B76" s="5">
        <f>[1]角色配置表!B76</f>
        <v>11321</v>
      </c>
      <c r="C76" s="5" t="str">
        <f>[1]角色配置表!D76</f>
        <v>113</v>
      </c>
      <c r="D76" s="63">
        <f>IFERROR(VLOOKUP($I76,[2]低模说明表!$A$1:$B$9999,2,0),"")</f>
        <v>30000003</v>
      </c>
      <c r="E76" s="63">
        <f>IFERROR(VLOOKUP($I76,[2]高模说明表!$A$1:$B$9999,2,0),"")</f>
        <v>50000003</v>
      </c>
      <c r="F76" s="5">
        <f>[1]角色配置表!F76</f>
        <v>21</v>
      </c>
      <c r="G76" s="5">
        <f>[1]角色配置表!G76</f>
        <v>3000113</v>
      </c>
      <c r="H76" s="5">
        <f t="shared" si="8"/>
        <v>3100113</v>
      </c>
      <c r="I76" s="5" t="str">
        <f>[1]角色配置表!H76</f>
        <v>狼骑兵</v>
      </c>
      <c r="J76" s="12">
        <v>0</v>
      </c>
      <c r="K76" s="30">
        <v>10000</v>
      </c>
      <c r="L76" s="30"/>
      <c r="M76" s="15" t="s">
        <v>506</v>
      </c>
      <c r="N76" s="15" t="s">
        <v>845</v>
      </c>
      <c r="O76" s="15" t="s">
        <v>1755</v>
      </c>
      <c r="P76" s="5" t="str">
        <f>[1]角色配置表!I76</f>
        <v>1,7975;3,1764;4,30000</v>
      </c>
      <c r="Q76" s="5">
        <f>[1]角色配置表!J76</f>
        <v>0</v>
      </c>
      <c r="R76" s="47" t="str">
        <f t="shared" si="6"/>
        <v>0,30</v>
      </c>
      <c r="S76" s="47">
        <v>0</v>
      </c>
      <c r="T76" s="47" t="s">
        <v>306</v>
      </c>
      <c r="U76" s="47">
        <v>30</v>
      </c>
      <c r="V76" s="47" t="s">
        <v>852</v>
      </c>
      <c r="W76" s="31" t="str">
        <f t="shared" si="9"/>
        <v>0,30</v>
      </c>
      <c r="X76" s="31">
        <v>0</v>
      </c>
      <c r="Y76" s="31" t="s">
        <v>306</v>
      </c>
      <c r="Z76" s="31">
        <v>30</v>
      </c>
      <c r="AA76" s="5">
        <f>[1]角色配置表!K76</f>
        <v>0</v>
      </c>
      <c r="AC76" s="5">
        <f>[1]角色配置表!N76</f>
        <v>0</v>
      </c>
      <c r="AD76" s="5">
        <f>[1]角色配置表!O76</f>
        <v>5265</v>
      </c>
      <c r="AE76" s="14">
        <v>200006</v>
      </c>
      <c r="AF76" s="11"/>
      <c r="AG76" s="25">
        <v>200007</v>
      </c>
      <c r="AH76" s="12" t="s">
        <v>3865</v>
      </c>
      <c r="AI76" s="15" t="s">
        <v>3881</v>
      </c>
      <c r="AJ76" s="30">
        <v>0</v>
      </c>
      <c r="AK76" s="5">
        <f>[1]角色配置表!Q76</f>
        <v>60000</v>
      </c>
      <c r="AL76" s="5">
        <f>[1]角色配置表!S76</f>
        <v>1</v>
      </c>
      <c r="AN76" s="5" t="str">
        <f t="shared" si="7"/>
        <v>113012,113011,113010</v>
      </c>
      <c r="AQ76" s="5">
        <v>3</v>
      </c>
      <c r="AV76" s="39" t="s">
        <v>486</v>
      </c>
      <c r="BB76" s="26" t="s">
        <v>3849</v>
      </c>
      <c r="BC76" s="26" t="s">
        <v>3851</v>
      </c>
    </row>
    <row r="77" spans="1:55" thickTop="1" thickBot="1" x14ac:dyDescent="0.25">
      <c r="A77" s="5">
        <f t="shared" si="5"/>
        <v>72</v>
      </c>
      <c r="B77" s="5">
        <f>[1]角色配置表!B77</f>
        <v>11322</v>
      </c>
      <c r="C77" s="5" t="str">
        <f>[1]角色配置表!D77</f>
        <v>113</v>
      </c>
      <c r="D77" s="63">
        <f>IFERROR(VLOOKUP($I77,[2]低模说明表!$A$1:$B$9999,2,0),"")</f>
        <v>30000003</v>
      </c>
      <c r="E77" s="63">
        <f>IFERROR(VLOOKUP($I77,[2]高模说明表!$A$1:$B$9999,2,0),"")</f>
        <v>50000003</v>
      </c>
      <c r="F77" s="5">
        <f>[1]角色配置表!F77</f>
        <v>22</v>
      </c>
      <c r="G77" s="5">
        <f>[1]角色配置表!G77</f>
        <v>3000113</v>
      </c>
      <c r="H77" s="5">
        <f t="shared" si="8"/>
        <v>3100113</v>
      </c>
      <c r="I77" s="5" t="str">
        <f>[1]角色配置表!H77</f>
        <v>狼骑兵</v>
      </c>
      <c r="J77" s="12">
        <v>0</v>
      </c>
      <c r="K77" s="30">
        <v>10000</v>
      </c>
      <c r="L77" s="30"/>
      <c r="M77" s="15" t="s">
        <v>506</v>
      </c>
      <c r="N77" s="15" t="s">
        <v>845</v>
      </c>
      <c r="O77" s="15" t="s">
        <v>1755</v>
      </c>
      <c r="P77" s="5" t="str">
        <f>[1]角色配置表!I77</f>
        <v>1,9570;3,2117;4,30000</v>
      </c>
      <c r="Q77" s="5">
        <f>[1]角色配置表!J77</f>
        <v>0</v>
      </c>
      <c r="R77" s="47" t="str">
        <f t="shared" si="6"/>
        <v>0,30</v>
      </c>
      <c r="S77" s="47">
        <v>0</v>
      </c>
      <c r="T77" s="47" t="s">
        <v>306</v>
      </c>
      <c r="U77" s="47">
        <v>30</v>
      </c>
      <c r="V77" s="47" t="s">
        <v>852</v>
      </c>
      <c r="W77" s="31" t="str">
        <f t="shared" si="9"/>
        <v>0,30</v>
      </c>
      <c r="X77" s="31">
        <v>0</v>
      </c>
      <c r="Y77" s="31" t="s">
        <v>306</v>
      </c>
      <c r="Z77" s="31">
        <v>30</v>
      </c>
      <c r="AA77" s="5">
        <f>[1]角色配置表!K77</f>
        <v>0</v>
      </c>
      <c r="AC77" s="5">
        <f>[1]角色配置表!N77</f>
        <v>0</v>
      </c>
      <c r="AD77" s="5">
        <f>[1]角色配置表!O77</f>
        <v>5265</v>
      </c>
      <c r="AE77" s="14">
        <v>200006</v>
      </c>
      <c r="AF77" s="11"/>
      <c r="AG77" s="25">
        <v>200007</v>
      </c>
      <c r="AH77" s="12" t="s">
        <v>3865</v>
      </c>
      <c r="AI77" s="15" t="s">
        <v>3881</v>
      </c>
      <c r="AJ77" s="30">
        <v>0</v>
      </c>
      <c r="AK77" s="5">
        <f>[1]角色配置表!Q77</f>
        <v>60000</v>
      </c>
      <c r="AL77" s="5">
        <f>[1]角色配置表!S77</f>
        <v>1</v>
      </c>
      <c r="AN77" s="5" t="str">
        <f t="shared" si="7"/>
        <v>113012,113011,113010</v>
      </c>
      <c r="AQ77" s="5">
        <v>3</v>
      </c>
      <c r="AV77" s="39" t="s">
        <v>486</v>
      </c>
      <c r="BB77" s="26" t="s">
        <v>3849</v>
      </c>
      <c r="BC77" s="26" t="s">
        <v>3851</v>
      </c>
    </row>
    <row r="78" spans="1:55" thickTop="1" thickBot="1" x14ac:dyDescent="0.25">
      <c r="A78" s="5">
        <f t="shared" si="5"/>
        <v>73</v>
      </c>
      <c r="B78" s="5">
        <f>[1]角色配置表!B78</f>
        <v>11323</v>
      </c>
      <c r="C78" s="5" t="str">
        <f>[1]角色配置表!D78</f>
        <v>113</v>
      </c>
      <c r="D78" s="63">
        <f>IFERROR(VLOOKUP($I78,[2]低模说明表!$A$1:$B$9999,2,0),"")</f>
        <v>30000003</v>
      </c>
      <c r="E78" s="63">
        <f>IFERROR(VLOOKUP($I78,[2]高模说明表!$A$1:$B$9999,2,0),"")</f>
        <v>50000003</v>
      </c>
      <c r="F78" s="5">
        <f>[1]角色配置表!F78</f>
        <v>23</v>
      </c>
      <c r="G78" s="5">
        <f>[1]角色配置表!G78</f>
        <v>3000113</v>
      </c>
      <c r="H78" s="5">
        <f t="shared" si="8"/>
        <v>3100113</v>
      </c>
      <c r="I78" s="5" t="str">
        <f>[1]角色配置表!H78</f>
        <v>狼骑兵</v>
      </c>
      <c r="J78" s="12">
        <v>0</v>
      </c>
      <c r="K78" s="30">
        <v>10000</v>
      </c>
      <c r="L78" s="30"/>
      <c r="M78" s="15" t="s">
        <v>506</v>
      </c>
      <c r="N78" s="15" t="s">
        <v>845</v>
      </c>
      <c r="O78" s="15" t="s">
        <v>1755</v>
      </c>
      <c r="P78" s="5" t="str">
        <f>[1]角色配置表!I78</f>
        <v>1,11483;3,2540;4,30000</v>
      </c>
      <c r="Q78" s="5">
        <f>[1]角色配置表!J78</f>
        <v>0</v>
      </c>
      <c r="R78" s="47" t="str">
        <f t="shared" si="6"/>
        <v>0,30</v>
      </c>
      <c r="S78" s="47">
        <v>0</v>
      </c>
      <c r="T78" s="47" t="s">
        <v>306</v>
      </c>
      <c r="U78" s="47">
        <v>30</v>
      </c>
      <c r="V78" s="47" t="s">
        <v>852</v>
      </c>
      <c r="W78" s="31" t="str">
        <f t="shared" si="9"/>
        <v>0,30</v>
      </c>
      <c r="X78" s="31">
        <v>0</v>
      </c>
      <c r="Y78" s="31" t="s">
        <v>306</v>
      </c>
      <c r="Z78" s="31">
        <v>30</v>
      </c>
      <c r="AA78" s="5">
        <f>[1]角色配置表!K78</f>
        <v>0</v>
      </c>
      <c r="AC78" s="5">
        <f>[1]角色配置表!N78</f>
        <v>0</v>
      </c>
      <c r="AD78" s="5">
        <f>[1]角色配置表!O78</f>
        <v>5265</v>
      </c>
      <c r="AE78" s="14">
        <v>200006</v>
      </c>
      <c r="AF78" s="11"/>
      <c r="AG78" s="25">
        <v>200007</v>
      </c>
      <c r="AH78" s="12" t="s">
        <v>3865</v>
      </c>
      <c r="AI78" s="15" t="s">
        <v>3881</v>
      </c>
      <c r="AJ78" s="30">
        <v>0</v>
      </c>
      <c r="AK78" s="5">
        <f>[1]角色配置表!Q78</f>
        <v>60000</v>
      </c>
      <c r="AL78" s="5">
        <f>[1]角色配置表!S78</f>
        <v>1</v>
      </c>
      <c r="AN78" s="5" t="str">
        <f t="shared" si="7"/>
        <v>113012,113011,113010</v>
      </c>
      <c r="AQ78" s="5">
        <v>3</v>
      </c>
      <c r="AV78" s="39" t="s">
        <v>486</v>
      </c>
      <c r="BB78" s="26" t="s">
        <v>3849</v>
      </c>
      <c r="BC78" s="26" t="s">
        <v>3851</v>
      </c>
    </row>
    <row r="79" spans="1:55" thickTop="1" thickBot="1" x14ac:dyDescent="0.25">
      <c r="A79" s="5">
        <f t="shared" si="5"/>
        <v>74</v>
      </c>
      <c r="B79" s="5">
        <f>[1]角色配置表!B79</f>
        <v>11324</v>
      </c>
      <c r="C79" s="5" t="str">
        <f>[1]角色配置表!D79</f>
        <v>113</v>
      </c>
      <c r="D79" s="63">
        <f>IFERROR(VLOOKUP($I79,[2]低模说明表!$A$1:$B$9999,2,0),"")</f>
        <v>30000003</v>
      </c>
      <c r="E79" s="63">
        <f>IFERROR(VLOOKUP($I79,[2]高模说明表!$A$1:$B$9999,2,0),"")</f>
        <v>50000003</v>
      </c>
      <c r="F79" s="5">
        <f>[1]角色配置表!F79</f>
        <v>24</v>
      </c>
      <c r="G79" s="5">
        <f>[1]角色配置表!G79</f>
        <v>3000113</v>
      </c>
      <c r="H79" s="5">
        <f t="shared" si="8"/>
        <v>3100113</v>
      </c>
      <c r="I79" s="5" t="str">
        <f>[1]角色配置表!H79</f>
        <v>狼骑兵</v>
      </c>
      <c r="J79" s="12">
        <v>0</v>
      </c>
      <c r="K79" s="30">
        <v>10000</v>
      </c>
      <c r="L79" s="30"/>
      <c r="M79" s="15" t="s">
        <v>506</v>
      </c>
      <c r="N79" s="15" t="s">
        <v>845</v>
      </c>
      <c r="O79" s="15" t="s">
        <v>1755</v>
      </c>
      <c r="P79" s="5" t="str">
        <f>[1]角色配置表!I79</f>
        <v>1,13780;3,3048;4,30000</v>
      </c>
      <c r="Q79" s="5">
        <f>[1]角色配置表!J79</f>
        <v>0</v>
      </c>
      <c r="R79" s="47" t="str">
        <f t="shared" si="6"/>
        <v>0,30</v>
      </c>
      <c r="S79" s="47">
        <v>0</v>
      </c>
      <c r="T79" s="47" t="s">
        <v>306</v>
      </c>
      <c r="U79" s="47">
        <v>30</v>
      </c>
      <c r="V79" s="47" t="s">
        <v>852</v>
      </c>
      <c r="W79" s="31" t="str">
        <f t="shared" si="9"/>
        <v>0,30</v>
      </c>
      <c r="X79" s="31">
        <v>0</v>
      </c>
      <c r="Y79" s="31" t="s">
        <v>306</v>
      </c>
      <c r="Z79" s="31">
        <v>30</v>
      </c>
      <c r="AA79" s="5">
        <f>[1]角色配置表!K79</f>
        <v>0</v>
      </c>
      <c r="AC79" s="5">
        <f>[1]角色配置表!N79</f>
        <v>0</v>
      </c>
      <c r="AD79" s="5">
        <f>[1]角色配置表!O79</f>
        <v>5265</v>
      </c>
      <c r="AE79" s="14">
        <v>200006</v>
      </c>
      <c r="AF79" s="11"/>
      <c r="AG79" s="25">
        <v>200007</v>
      </c>
      <c r="AH79" s="12" t="s">
        <v>3865</v>
      </c>
      <c r="AI79" s="15" t="s">
        <v>3881</v>
      </c>
      <c r="AJ79" s="30">
        <v>0</v>
      </c>
      <c r="AK79" s="5">
        <f>[1]角色配置表!Q79</f>
        <v>60000</v>
      </c>
      <c r="AL79" s="5">
        <f>[1]角色配置表!S79</f>
        <v>1</v>
      </c>
      <c r="AN79" s="5" t="str">
        <f t="shared" si="7"/>
        <v>113012,113011,113010</v>
      </c>
      <c r="AQ79" s="5">
        <v>3</v>
      </c>
      <c r="AV79" s="39" t="s">
        <v>486</v>
      </c>
      <c r="BB79" s="26" t="s">
        <v>3849</v>
      </c>
      <c r="BC79" s="26" t="s">
        <v>3851</v>
      </c>
    </row>
    <row r="80" spans="1:55" thickTop="1" thickBot="1" x14ac:dyDescent="0.25">
      <c r="A80" s="5">
        <f t="shared" si="5"/>
        <v>75</v>
      </c>
      <c r="B80" s="5">
        <f>[1]角色配置表!B80</f>
        <v>11325</v>
      </c>
      <c r="C80" s="5" t="str">
        <f>[1]角色配置表!D80</f>
        <v>113</v>
      </c>
      <c r="D80" s="63">
        <f>IFERROR(VLOOKUP($I80,[2]低模说明表!$A$1:$B$9999,2,0),"")</f>
        <v>30000003</v>
      </c>
      <c r="E80" s="63">
        <f>IFERROR(VLOOKUP($I80,[2]高模说明表!$A$1:$B$9999,2,0),"")</f>
        <v>50000003</v>
      </c>
      <c r="F80" s="5">
        <f>[1]角色配置表!F80</f>
        <v>25</v>
      </c>
      <c r="G80" s="5">
        <f>[1]角色配置表!G80</f>
        <v>3000113</v>
      </c>
      <c r="H80" s="5">
        <f t="shared" si="8"/>
        <v>3100113</v>
      </c>
      <c r="I80" s="5" t="str">
        <f>[1]角色配置表!H80</f>
        <v>狼骑兵</v>
      </c>
      <c r="J80" s="12">
        <v>0</v>
      </c>
      <c r="K80" s="30">
        <v>10000</v>
      </c>
      <c r="L80" s="30"/>
      <c r="M80" s="15" t="s">
        <v>506</v>
      </c>
      <c r="N80" s="15" t="s">
        <v>845</v>
      </c>
      <c r="O80" s="15" t="s">
        <v>1755</v>
      </c>
      <c r="P80" s="5" t="str">
        <f>[1]角色配置表!I80</f>
        <v>1,16536;3,3657;4,30000</v>
      </c>
      <c r="Q80" s="5">
        <f>[1]角色配置表!J80</f>
        <v>0</v>
      </c>
      <c r="R80" s="47" t="str">
        <f t="shared" si="6"/>
        <v>0,30</v>
      </c>
      <c r="S80" s="47">
        <v>0</v>
      </c>
      <c r="T80" s="47" t="s">
        <v>306</v>
      </c>
      <c r="U80" s="47">
        <v>30</v>
      </c>
      <c r="V80" s="47" t="s">
        <v>852</v>
      </c>
      <c r="W80" s="31" t="str">
        <f t="shared" si="9"/>
        <v>0,30</v>
      </c>
      <c r="X80" s="31">
        <v>0</v>
      </c>
      <c r="Y80" s="31" t="s">
        <v>306</v>
      </c>
      <c r="Z80" s="31">
        <v>30</v>
      </c>
      <c r="AA80" s="5">
        <f>[1]角色配置表!K80</f>
        <v>0</v>
      </c>
      <c r="AC80" s="5">
        <f>[1]角色配置表!N80</f>
        <v>0</v>
      </c>
      <c r="AD80" s="5">
        <f>[1]角色配置表!O80</f>
        <v>5265</v>
      </c>
      <c r="AE80" s="14">
        <v>200006</v>
      </c>
      <c r="AF80" s="11"/>
      <c r="AG80" s="25">
        <v>200007</v>
      </c>
      <c r="AH80" s="12" t="s">
        <v>3865</v>
      </c>
      <c r="AI80" s="15" t="s">
        <v>3881</v>
      </c>
      <c r="AJ80" s="30">
        <v>0</v>
      </c>
      <c r="AK80" s="5">
        <f>[1]角色配置表!Q80</f>
        <v>60000</v>
      </c>
      <c r="AL80" s="5">
        <f>[1]角色配置表!S80</f>
        <v>1</v>
      </c>
      <c r="AN80" s="5" t="str">
        <f t="shared" si="7"/>
        <v>113012,113011,113010</v>
      </c>
      <c r="AQ80" s="5">
        <v>3</v>
      </c>
      <c r="AV80" s="39" t="s">
        <v>486</v>
      </c>
      <c r="BB80" s="26" t="s">
        <v>3849</v>
      </c>
      <c r="BC80" s="26" t="s">
        <v>3851</v>
      </c>
    </row>
    <row r="81" spans="1:55" thickTop="1" thickBot="1" x14ac:dyDescent="0.25">
      <c r="A81" s="5">
        <f t="shared" si="5"/>
        <v>76</v>
      </c>
      <c r="B81" s="5">
        <f>[1]角色配置表!B81</f>
        <v>11401</v>
      </c>
      <c r="C81" s="5" t="str">
        <f>[1]角色配置表!D81</f>
        <v>114</v>
      </c>
      <c r="D81" s="63">
        <f>IFERROR(VLOOKUP($I81,[2]低模说明表!$A$1:$B$9999,2,0),"")</f>
        <v>30000004</v>
      </c>
      <c r="E81" s="63">
        <f>IFERROR(VLOOKUP($I81,[2]高模说明表!$A$1:$B$9999,2,0),"")</f>
        <v>50000004</v>
      </c>
      <c r="F81" s="5">
        <f>[1]角色配置表!F81</f>
        <v>1</v>
      </c>
      <c r="G81" s="5">
        <f>[1]角色配置表!G81</f>
        <v>3000114</v>
      </c>
      <c r="H81" s="5">
        <f t="shared" si="8"/>
        <v>3100114</v>
      </c>
      <c r="I81" s="5" t="str">
        <f>[1]角色配置表!H81</f>
        <v>小精灵</v>
      </c>
      <c r="J81" s="12">
        <v>0</v>
      </c>
      <c r="K81" s="30">
        <v>10000</v>
      </c>
      <c r="L81" s="30"/>
      <c r="M81" s="15" t="s">
        <v>506</v>
      </c>
      <c r="N81" s="15" t="s">
        <v>845</v>
      </c>
      <c r="O81" s="15" t="s">
        <v>1755</v>
      </c>
      <c r="P81" s="5" t="str">
        <f>[1]角色配置表!I81</f>
        <v>1,189;3,91;4,22100</v>
      </c>
      <c r="Q81" s="5">
        <f>[1]角色配置表!J81</f>
        <v>0</v>
      </c>
      <c r="R81" s="47" t="str">
        <f t="shared" si="6"/>
        <v>0,30</v>
      </c>
      <c r="S81" s="47">
        <v>0</v>
      </c>
      <c r="T81" s="47" t="s">
        <v>306</v>
      </c>
      <c r="U81" s="47">
        <v>30</v>
      </c>
      <c r="V81" s="47" t="s">
        <v>854</v>
      </c>
      <c r="W81" s="31" t="str">
        <f t="shared" si="9"/>
        <v>0,30</v>
      </c>
      <c r="X81" s="31">
        <v>0</v>
      </c>
      <c r="Y81" s="31" t="s">
        <v>306</v>
      </c>
      <c r="Z81" s="31">
        <v>30</v>
      </c>
      <c r="AA81" s="5">
        <f>[1]角色配置表!K81</f>
        <v>0</v>
      </c>
      <c r="AC81" s="5">
        <f>[1]角色配置表!N81</f>
        <v>0</v>
      </c>
      <c r="AD81" s="5">
        <f>[1]角色配置表!O81</f>
        <v>5281</v>
      </c>
      <c r="AE81" s="14">
        <v>200006</v>
      </c>
      <c r="AF81" s="11"/>
      <c r="AG81" s="25">
        <v>200007</v>
      </c>
      <c r="AH81" s="12" t="s">
        <v>3879</v>
      </c>
      <c r="AI81" s="15" t="s">
        <v>216</v>
      </c>
      <c r="AJ81" s="30">
        <v>0</v>
      </c>
      <c r="AK81" s="5">
        <f>[1]角色配置表!Q81</f>
        <v>60000</v>
      </c>
      <c r="AL81" s="5">
        <f>[1]角色配置表!S81</f>
        <v>1</v>
      </c>
      <c r="AN81" s="5" t="str">
        <f t="shared" si="7"/>
        <v>114010</v>
      </c>
      <c r="AQ81" s="5">
        <v>1</v>
      </c>
      <c r="AV81" s="39" t="s">
        <v>486</v>
      </c>
      <c r="BB81" s="26" t="s">
        <v>3857</v>
      </c>
      <c r="BC81" s="26" t="s">
        <v>3859</v>
      </c>
    </row>
    <row r="82" spans="1:55" thickTop="1" thickBot="1" x14ac:dyDescent="0.25">
      <c r="A82" s="5">
        <f t="shared" si="5"/>
        <v>77</v>
      </c>
      <c r="B82" s="5">
        <f>[1]角色配置表!B82</f>
        <v>11402</v>
      </c>
      <c r="C82" s="5" t="str">
        <f>[1]角色配置表!D82</f>
        <v>114</v>
      </c>
      <c r="D82" s="63">
        <f>IFERROR(VLOOKUP($I82,[2]低模说明表!$A$1:$B$9999,2,0),"")</f>
        <v>30000004</v>
      </c>
      <c r="E82" s="63">
        <f>IFERROR(VLOOKUP($I82,[2]高模说明表!$A$1:$B$9999,2,0),"")</f>
        <v>50000004</v>
      </c>
      <c r="F82" s="5">
        <f>[1]角色配置表!F82</f>
        <v>2</v>
      </c>
      <c r="G82" s="5">
        <f>[1]角色配置表!G82</f>
        <v>3000114</v>
      </c>
      <c r="H82" s="5">
        <f t="shared" si="8"/>
        <v>3100114</v>
      </c>
      <c r="I82" s="5" t="str">
        <f>[1]角色配置表!H82</f>
        <v>小精灵</v>
      </c>
      <c r="J82" s="12">
        <v>0</v>
      </c>
      <c r="K82" s="30">
        <v>10000</v>
      </c>
      <c r="L82" s="30"/>
      <c r="M82" s="15" t="s">
        <v>506</v>
      </c>
      <c r="N82" s="15" t="s">
        <v>845</v>
      </c>
      <c r="O82" s="15" t="s">
        <v>1755</v>
      </c>
      <c r="P82" s="5" t="str">
        <f>[1]角色配置表!I82</f>
        <v>1,227;3,110;4,22100</v>
      </c>
      <c r="Q82" s="5">
        <f>[1]角色配置表!J82</f>
        <v>0</v>
      </c>
      <c r="R82" s="47" t="str">
        <f t="shared" si="6"/>
        <v>0,30</v>
      </c>
      <c r="S82" s="47">
        <v>0</v>
      </c>
      <c r="T82" s="47" t="s">
        <v>306</v>
      </c>
      <c r="U82" s="47">
        <v>30</v>
      </c>
      <c r="V82" s="47" t="s">
        <v>854</v>
      </c>
      <c r="W82" s="31" t="str">
        <f t="shared" si="9"/>
        <v>0,30</v>
      </c>
      <c r="X82" s="31">
        <v>0</v>
      </c>
      <c r="Y82" s="31" t="s">
        <v>306</v>
      </c>
      <c r="Z82" s="31">
        <v>30</v>
      </c>
      <c r="AA82" s="5">
        <f>[1]角色配置表!K82</f>
        <v>0</v>
      </c>
      <c r="AC82" s="5">
        <f>[1]角色配置表!N82</f>
        <v>0</v>
      </c>
      <c r="AD82" s="5">
        <f>[1]角色配置表!O82</f>
        <v>5281</v>
      </c>
      <c r="AE82" s="14">
        <v>200006</v>
      </c>
      <c r="AF82" s="11"/>
      <c r="AG82" s="25">
        <v>200007</v>
      </c>
      <c r="AH82" s="12" t="s">
        <v>3879</v>
      </c>
      <c r="AI82" s="15" t="s">
        <v>216</v>
      </c>
      <c r="AJ82" s="30">
        <v>0</v>
      </c>
      <c r="AK82" s="5">
        <f>[1]角色配置表!Q82</f>
        <v>60000</v>
      </c>
      <c r="AL82" s="5">
        <f>[1]角色配置表!S82</f>
        <v>1</v>
      </c>
      <c r="AN82" s="5" t="str">
        <f t="shared" si="7"/>
        <v>114010</v>
      </c>
      <c r="AQ82" s="5">
        <v>1</v>
      </c>
      <c r="AV82" s="39" t="s">
        <v>486</v>
      </c>
      <c r="BB82" s="26" t="s">
        <v>3857</v>
      </c>
      <c r="BC82" s="26" t="s">
        <v>3859</v>
      </c>
    </row>
    <row r="83" spans="1:55" thickTop="1" thickBot="1" x14ac:dyDescent="0.25">
      <c r="A83" s="5">
        <f t="shared" si="5"/>
        <v>78</v>
      </c>
      <c r="B83" s="5">
        <f>[1]角色配置表!B83</f>
        <v>11403</v>
      </c>
      <c r="C83" s="5" t="str">
        <f>[1]角色配置表!D83</f>
        <v>114</v>
      </c>
      <c r="D83" s="63">
        <f>IFERROR(VLOOKUP($I83,[2]低模说明表!$A$1:$B$9999,2,0),"")</f>
        <v>30000004</v>
      </c>
      <c r="E83" s="63">
        <f>IFERROR(VLOOKUP($I83,[2]高模说明表!$A$1:$B$9999,2,0),"")</f>
        <v>50000004</v>
      </c>
      <c r="F83" s="5">
        <f>[1]角色配置表!F83</f>
        <v>3</v>
      </c>
      <c r="G83" s="5">
        <f>[1]角色配置表!G83</f>
        <v>3000114</v>
      </c>
      <c r="H83" s="5">
        <f t="shared" si="8"/>
        <v>3100114</v>
      </c>
      <c r="I83" s="5" t="str">
        <f>[1]角色配置表!H83</f>
        <v>小精灵</v>
      </c>
      <c r="J83" s="12">
        <v>0</v>
      </c>
      <c r="K83" s="30">
        <v>10000</v>
      </c>
      <c r="L83" s="30"/>
      <c r="M83" s="15" t="s">
        <v>506</v>
      </c>
      <c r="N83" s="15" t="s">
        <v>845</v>
      </c>
      <c r="O83" s="15" t="s">
        <v>1755</v>
      </c>
      <c r="P83" s="5" t="str">
        <f>[1]角色配置表!I83</f>
        <v>1,273;3,132;4,22100</v>
      </c>
      <c r="Q83" s="5">
        <f>[1]角色配置表!J83</f>
        <v>0</v>
      </c>
      <c r="R83" s="47" t="str">
        <f t="shared" si="6"/>
        <v>0,30</v>
      </c>
      <c r="S83" s="47">
        <v>0</v>
      </c>
      <c r="T83" s="47" t="s">
        <v>306</v>
      </c>
      <c r="U83" s="47">
        <v>30</v>
      </c>
      <c r="V83" s="47" t="s">
        <v>854</v>
      </c>
      <c r="W83" s="31" t="str">
        <f t="shared" si="9"/>
        <v>0,30</v>
      </c>
      <c r="X83" s="31">
        <v>0</v>
      </c>
      <c r="Y83" s="31" t="s">
        <v>306</v>
      </c>
      <c r="Z83" s="31">
        <v>30</v>
      </c>
      <c r="AA83" s="5">
        <f>[1]角色配置表!K83</f>
        <v>0</v>
      </c>
      <c r="AC83" s="5">
        <f>[1]角色配置表!N83</f>
        <v>0</v>
      </c>
      <c r="AD83" s="5">
        <f>[1]角色配置表!O83</f>
        <v>5281</v>
      </c>
      <c r="AE83" s="14">
        <v>200006</v>
      </c>
      <c r="AF83" s="11"/>
      <c r="AG83" s="25">
        <v>200007</v>
      </c>
      <c r="AH83" s="12" t="s">
        <v>3879</v>
      </c>
      <c r="AI83" s="15" t="s">
        <v>216</v>
      </c>
      <c r="AJ83" s="30">
        <v>0</v>
      </c>
      <c r="AK83" s="5">
        <f>[1]角色配置表!Q83</f>
        <v>60000</v>
      </c>
      <c r="AL83" s="5">
        <f>[1]角色配置表!S83</f>
        <v>1</v>
      </c>
      <c r="AN83" s="5" t="str">
        <f t="shared" si="7"/>
        <v>114010</v>
      </c>
      <c r="AQ83" s="5">
        <v>1</v>
      </c>
      <c r="AV83" s="39" t="s">
        <v>486</v>
      </c>
      <c r="BB83" s="26" t="s">
        <v>3857</v>
      </c>
      <c r="BC83" s="26" t="s">
        <v>3859</v>
      </c>
    </row>
    <row r="84" spans="1:55" thickTop="1" thickBot="1" x14ac:dyDescent="0.25">
      <c r="A84" s="5">
        <f t="shared" si="5"/>
        <v>79</v>
      </c>
      <c r="B84" s="5">
        <f>[1]角色配置表!B84</f>
        <v>11404</v>
      </c>
      <c r="C84" s="5" t="str">
        <f>[1]角色配置表!D84</f>
        <v>114</v>
      </c>
      <c r="D84" s="63">
        <f>IFERROR(VLOOKUP($I84,[2]低模说明表!$A$1:$B$9999,2,0),"")</f>
        <v>30000004</v>
      </c>
      <c r="E84" s="63">
        <f>IFERROR(VLOOKUP($I84,[2]高模说明表!$A$1:$B$9999,2,0),"")</f>
        <v>50000004</v>
      </c>
      <c r="F84" s="5">
        <f>[1]角色配置表!F84</f>
        <v>4</v>
      </c>
      <c r="G84" s="5">
        <f>[1]角色配置表!G84</f>
        <v>3000114</v>
      </c>
      <c r="H84" s="5">
        <f t="shared" si="8"/>
        <v>3100114</v>
      </c>
      <c r="I84" s="5" t="str">
        <f>[1]角色配置表!H84</f>
        <v>小精灵</v>
      </c>
      <c r="J84" s="12">
        <v>0</v>
      </c>
      <c r="K84" s="30">
        <v>10000</v>
      </c>
      <c r="L84" s="30"/>
      <c r="M84" s="15" t="s">
        <v>506</v>
      </c>
      <c r="N84" s="15" t="s">
        <v>845</v>
      </c>
      <c r="O84" s="15" t="s">
        <v>1755</v>
      </c>
      <c r="P84" s="5" t="str">
        <f>[1]角色配置表!I84</f>
        <v>1,327;3,158;4,22100</v>
      </c>
      <c r="Q84" s="5">
        <f>[1]角色配置表!J84</f>
        <v>0</v>
      </c>
      <c r="R84" s="47" t="str">
        <f t="shared" si="6"/>
        <v>0,30</v>
      </c>
      <c r="S84" s="47">
        <v>0</v>
      </c>
      <c r="T84" s="47" t="s">
        <v>306</v>
      </c>
      <c r="U84" s="47">
        <v>30</v>
      </c>
      <c r="V84" s="47" t="s">
        <v>854</v>
      </c>
      <c r="W84" s="31" t="str">
        <f t="shared" si="9"/>
        <v>0,30</v>
      </c>
      <c r="X84" s="31">
        <v>0</v>
      </c>
      <c r="Y84" s="31" t="s">
        <v>306</v>
      </c>
      <c r="Z84" s="31">
        <v>30</v>
      </c>
      <c r="AA84" s="5">
        <f>[1]角色配置表!K84</f>
        <v>0</v>
      </c>
      <c r="AC84" s="5">
        <f>[1]角色配置表!N84</f>
        <v>0</v>
      </c>
      <c r="AD84" s="5">
        <f>[1]角色配置表!O84</f>
        <v>5281</v>
      </c>
      <c r="AE84" s="14">
        <v>200006</v>
      </c>
      <c r="AF84" s="11"/>
      <c r="AG84" s="25">
        <v>200007</v>
      </c>
      <c r="AH84" s="12" t="s">
        <v>3879</v>
      </c>
      <c r="AI84" s="15" t="s">
        <v>216</v>
      </c>
      <c r="AJ84" s="30">
        <v>0</v>
      </c>
      <c r="AK84" s="5">
        <f>[1]角色配置表!Q84</f>
        <v>60000</v>
      </c>
      <c r="AL84" s="5">
        <f>[1]角色配置表!S84</f>
        <v>1</v>
      </c>
      <c r="AN84" s="5" t="str">
        <f t="shared" si="7"/>
        <v>114010</v>
      </c>
      <c r="AQ84" s="5">
        <v>1</v>
      </c>
      <c r="AV84" s="39" t="s">
        <v>486</v>
      </c>
      <c r="BB84" s="26" t="s">
        <v>3857</v>
      </c>
      <c r="BC84" s="26" t="s">
        <v>3859</v>
      </c>
    </row>
    <row r="85" spans="1:55" thickTop="1" thickBot="1" x14ac:dyDescent="0.25">
      <c r="A85" s="5">
        <f t="shared" si="5"/>
        <v>80</v>
      </c>
      <c r="B85" s="5">
        <f>[1]角色配置表!B85</f>
        <v>11405</v>
      </c>
      <c r="C85" s="5" t="str">
        <f>[1]角色配置表!D85</f>
        <v>114</v>
      </c>
      <c r="D85" s="63">
        <f>IFERROR(VLOOKUP($I85,[2]低模说明表!$A$1:$B$9999,2,0),"")</f>
        <v>30000004</v>
      </c>
      <c r="E85" s="63">
        <f>IFERROR(VLOOKUP($I85,[2]高模说明表!$A$1:$B$9999,2,0),"")</f>
        <v>50000004</v>
      </c>
      <c r="F85" s="5">
        <f>[1]角色配置表!F85</f>
        <v>5</v>
      </c>
      <c r="G85" s="5">
        <f>[1]角色配置表!G85</f>
        <v>3000114</v>
      </c>
      <c r="H85" s="5">
        <f t="shared" si="8"/>
        <v>3100114</v>
      </c>
      <c r="I85" s="5" t="str">
        <f>[1]角色配置表!H85</f>
        <v>小精灵</v>
      </c>
      <c r="J85" s="12">
        <v>0</v>
      </c>
      <c r="K85" s="30">
        <v>10000</v>
      </c>
      <c r="L85" s="30"/>
      <c r="M85" s="15" t="s">
        <v>506</v>
      </c>
      <c r="N85" s="15" t="s">
        <v>845</v>
      </c>
      <c r="O85" s="15" t="s">
        <v>1755</v>
      </c>
      <c r="P85" s="5" t="str">
        <f>[1]角色配置表!I85</f>
        <v>1,392;3,189;4,22100</v>
      </c>
      <c r="Q85" s="5">
        <f>[1]角色配置表!J85</f>
        <v>0</v>
      </c>
      <c r="R85" s="47" t="str">
        <f t="shared" si="6"/>
        <v>0,30</v>
      </c>
      <c r="S85" s="47">
        <v>0</v>
      </c>
      <c r="T85" s="47" t="s">
        <v>306</v>
      </c>
      <c r="U85" s="47">
        <v>30</v>
      </c>
      <c r="V85" s="47" t="s">
        <v>854</v>
      </c>
      <c r="W85" s="31" t="str">
        <f t="shared" si="9"/>
        <v>0,30</v>
      </c>
      <c r="X85" s="31">
        <v>0</v>
      </c>
      <c r="Y85" s="31" t="s">
        <v>306</v>
      </c>
      <c r="Z85" s="31">
        <v>30</v>
      </c>
      <c r="AA85" s="5">
        <f>[1]角色配置表!K85</f>
        <v>0</v>
      </c>
      <c r="AC85" s="5">
        <f>[1]角色配置表!N85</f>
        <v>0</v>
      </c>
      <c r="AD85" s="5">
        <f>[1]角色配置表!O85</f>
        <v>5281</v>
      </c>
      <c r="AE85" s="14">
        <v>200006</v>
      </c>
      <c r="AF85" s="11"/>
      <c r="AG85" s="25">
        <v>200007</v>
      </c>
      <c r="AH85" s="12" t="s">
        <v>3879</v>
      </c>
      <c r="AI85" s="15" t="s">
        <v>216</v>
      </c>
      <c r="AJ85" s="30">
        <v>0</v>
      </c>
      <c r="AK85" s="5">
        <f>[1]角色配置表!Q85</f>
        <v>60000</v>
      </c>
      <c r="AL85" s="5">
        <f>[1]角色配置表!S85</f>
        <v>1</v>
      </c>
      <c r="AN85" s="5" t="str">
        <f t="shared" si="7"/>
        <v>114010</v>
      </c>
      <c r="AQ85" s="5">
        <v>1</v>
      </c>
      <c r="AV85" s="39" t="s">
        <v>486</v>
      </c>
      <c r="BB85" s="26" t="s">
        <v>3857</v>
      </c>
      <c r="BC85" s="26" t="s">
        <v>3859</v>
      </c>
    </row>
    <row r="86" spans="1:55" thickTop="1" thickBot="1" x14ac:dyDescent="0.25">
      <c r="A86" s="5">
        <f t="shared" si="5"/>
        <v>81</v>
      </c>
      <c r="B86" s="5">
        <f>[1]角色配置表!B86</f>
        <v>11406</v>
      </c>
      <c r="C86" s="5" t="str">
        <f>[1]角色配置表!D86</f>
        <v>114</v>
      </c>
      <c r="D86" s="63">
        <f>IFERROR(VLOOKUP($I86,[2]低模说明表!$A$1:$B$9999,2,0),"")</f>
        <v>30000004</v>
      </c>
      <c r="E86" s="63">
        <f>IFERROR(VLOOKUP($I86,[2]高模说明表!$A$1:$B$9999,2,0),"")</f>
        <v>50000004</v>
      </c>
      <c r="F86" s="5">
        <f>[1]角色配置表!F86</f>
        <v>6</v>
      </c>
      <c r="G86" s="5">
        <f>[1]角色配置表!G86</f>
        <v>3000114</v>
      </c>
      <c r="H86" s="5">
        <f t="shared" si="8"/>
        <v>3100114</v>
      </c>
      <c r="I86" s="5" t="str">
        <f>[1]角色配置表!H86</f>
        <v>小精灵</v>
      </c>
      <c r="J86" s="12">
        <v>0</v>
      </c>
      <c r="K86" s="30">
        <v>10000</v>
      </c>
      <c r="L86" s="30"/>
      <c r="M86" s="15" t="s">
        <v>506</v>
      </c>
      <c r="N86" s="15" t="s">
        <v>845</v>
      </c>
      <c r="O86" s="15" t="s">
        <v>1755</v>
      </c>
      <c r="P86" s="5" t="str">
        <f>[1]角色配置表!I86</f>
        <v>1,471;3,227;4,22100</v>
      </c>
      <c r="Q86" s="5">
        <f>[1]角色配置表!J86</f>
        <v>0</v>
      </c>
      <c r="R86" s="47" t="str">
        <f t="shared" si="6"/>
        <v>0,30</v>
      </c>
      <c r="S86" s="47">
        <v>0</v>
      </c>
      <c r="T86" s="47" t="s">
        <v>306</v>
      </c>
      <c r="U86" s="47">
        <v>30</v>
      </c>
      <c r="V86" s="47" t="s">
        <v>854</v>
      </c>
      <c r="W86" s="31" t="str">
        <f t="shared" si="9"/>
        <v>0,30</v>
      </c>
      <c r="X86" s="31">
        <v>0</v>
      </c>
      <c r="Y86" s="31" t="s">
        <v>306</v>
      </c>
      <c r="Z86" s="31">
        <v>30</v>
      </c>
      <c r="AA86" s="5">
        <f>[1]角色配置表!K86</f>
        <v>0</v>
      </c>
      <c r="AC86" s="5">
        <f>[1]角色配置表!N86</f>
        <v>0</v>
      </c>
      <c r="AD86" s="5">
        <f>[1]角色配置表!O86</f>
        <v>5281</v>
      </c>
      <c r="AE86" s="14">
        <v>200006</v>
      </c>
      <c r="AF86" s="11"/>
      <c r="AG86" s="25">
        <v>200007</v>
      </c>
      <c r="AH86" s="12" t="s">
        <v>3879</v>
      </c>
      <c r="AI86" s="15" t="s">
        <v>216</v>
      </c>
      <c r="AJ86" s="30">
        <v>0</v>
      </c>
      <c r="AK86" s="5">
        <f>[1]角色配置表!Q86</f>
        <v>60000</v>
      </c>
      <c r="AL86" s="5">
        <f>[1]角色配置表!S86</f>
        <v>1</v>
      </c>
      <c r="AN86" s="5" t="str">
        <f t="shared" si="7"/>
        <v>114010</v>
      </c>
      <c r="AQ86" s="5">
        <v>1</v>
      </c>
      <c r="AV86" s="39" t="s">
        <v>486</v>
      </c>
      <c r="BB86" s="26" t="s">
        <v>3857</v>
      </c>
      <c r="BC86" s="26" t="s">
        <v>3859</v>
      </c>
    </row>
    <row r="87" spans="1:55" thickTop="1" thickBot="1" x14ac:dyDescent="0.25">
      <c r="A87" s="5">
        <f t="shared" si="5"/>
        <v>82</v>
      </c>
      <c r="B87" s="5">
        <f>[1]角色配置表!B87</f>
        <v>11407</v>
      </c>
      <c r="C87" s="5" t="str">
        <f>[1]角色配置表!D87</f>
        <v>114</v>
      </c>
      <c r="D87" s="63">
        <f>IFERROR(VLOOKUP($I87,[2]低模说明表!$A$1:$B$9999,2,0),"")</f>
        <v>30000004</v>
      </c>
      <c r="E87" s="63">
        <f>IFERROR(VLOOKUP($I87,[2]高模说明表!$A$1:$B$9999,2,0),"")</f>
        <v>50000004</v>
      </c>
      <c r="F87" s="5">
        <f>[1]角色配置表!F87</f>
        <v>7</v>
      </c>
      <c r="G87" s="5">
        <f>[1]角色配置表!G87</f>
        <v>3000114</v>
      </c>
      <c r="H87" s="5">
        <f t="shared" si="8"/>
        <v>3100114</v>
      </c>
      <c r="I87" s="5" t="str">
        <f>[1]角色配置表!H87</f>
        <v>小精灵</v>
      </c>
      <c r="J87" s="12">
        <v>0</v>
      </c>
      <c r="K87" s="30">
        <v>10000</v>
      </c>
      <c r="L87" s="30"/>
      <c r="M87" s="15" t="s">
        <v>506</v>
      </c>
      <c r="N87" s="15" t="s">
        <v>845</v>
      </c>
      <c r="O87" s="15" t="s">
        <v>1755</v>
      </c>
      <c r="P87" s="5" t="str">
        <f>[1]角色配置表!I87</f>
        <v>1,565;3,272;4,22100</v>
      </c>
      <c r="Q87" s="5">
        <f>[1]角色配置表!J87</f>
        <v>0</v>
      </c>
      <c r="R87" s="47" t="str">
        <f t="shared" si="6"/>
        <v>0,30</v>
      </c>
      <c r="S87" s="47">
        <v>0</v>
      </c>
      <c r="T87" s="47" t="s">
        <v>306</v>
      </c>
      <c r="U87" s="47">
        <v>30</v>
      </c>
      <c r="V87" s="47" t="s">
        <v>854</v>
      </c>
      <c r="W87" s="31" t="str">
        <f t="shared" si="9"/>
        <v>0,30</v>
      </c>
      <c r="X87" s="31">
        <v>0</v>
      </c>
      <c r="Y87" s="31" t="s">
        <v>306</v>
      </c>
      <c r="Z87" s="31">
        <v>30</v>
      </c>
      <c r="AA87" s="5">
        <f>[1]角色配置表!K87</f>
        <v>0</v>
      </c>
      <c r="AC87" s="5">
        <f>[1]角色配置表!N87</f>
        <v>0</v>
      </c>
      <c r="AD87" s="5">
        <f>[1]角色配置表!O87</f>
        <v>5281</v>
      </c>
      <c r="AE87" s="14">
        <v>200006</v>
      </c>
      <c r="AF87" s="11"/>
      <c r="AG87" s="25">
        <v>200007</v>
      </c>
      <c r="AH87" s="12" t="s">
        <v>3879</v>
      </c>
      <c r="AI87" s="15" t="s">
        <v>216</v>
      </c>
      <c r="AJ87" s="30">
        <v>0</v>
      </c>
      <c r="AK87" s="5">
        <f>[1]角色配置表!Q87</f>
        <v>60000</v>
      </c>
      <c r="AL87" s="5">
        <f>[1]角色配置表!S87</f>
        <v>1</v>
      </c>
      <c r="AN87" s="5" t="str">
        <f t="shared" si="7"/>
        <v>114010</v>
      </c>
      <c r="AQ87" s="5">
        <v>1</v>
      </c>
      <c r="AV87" s="39" t="s">
        <v>486</v>
      </c>
      <c r="BB87" s="26" t="s">
        <v>3857</v>
      </c>
      <c r="BC87" s="26" t="s">
        <v>3859</v>
      </c>
    </row>
    <row r="88" spans="1:55" thickTop="1" thickBot="1" x14ac:dyDescent="0.25">
      <c r="A88" s="5">
        <f t="shared" si="5"/>
        <v>83</v>
      </c>
      <c r="B88" s="5">
        <f>[1]角色配置表!B88</f>
        <v>11408</v>
      </c>
      <c r="C88" s="5" t="str">
        <f>[1]角色配置表!D88</f>
        <v>114</v>
      </c>
      <c r="D88" s="63">
        <f>IFERROR(VLOOKUP($I88,[2]低模说明表!$A$1:$B$9999,2,0),"")</f>
        <v>30000004</v>
      </c>
      <c r="E88" s="63">
        <f>IFERROR(VLOOKUP($I88,[2]高模说明表!$A$1:$B$9999,2,0),"")</f>
        <v>50000004</v>
      </c>
      <c r="F88" s="5">
        <f>[1]角色配置表!F88</f>
        <v>8</v>
      </c>
      <c r="G88" s="5">
        <f>[1]角色配置表!G88</f>
        <v>3000114</v>
      </c>
      <c r="H88" s="5">
        <f t="shared" si="8"/>
        <v>3100114</v>
      </c>
      <c r="I88" s="5" t="str">
        <f>[1]角色配置表!H88</f>
        <v>小精灵</v>
      </c>
      <c r="J88" s="12">
        <v>0</v>
      </c>
      <c r="K88" s="30">
        <v>10000</v>
      </c>
      <c r="L88" s="30"/>
      <c r="M88" s="15" t="s">
        <v>506</v>
      </c>
      <c r="N88" s="15" t="s">
        <v>845</v>
      </c>
      <c r="O88" s="15" t="s">
        <v>1755</v>
      </c>
      <c r="P88" s="5" t="str">
        <f>[1]角色配置表!I88</f>
        <v>1,678;3,327;4,22100</v>
      </c>
      <c r="Q88" s="5">
        <f>[1]角色配置表!J88</f>
        <v>0</v>
      </c>
      <c r="R88" s="47" t="str">
        <f t="shared" si="6"/>
        <v>0,30</v>
      </c>
      <c r="S88" s="47">
        <v>0</v>
      </c>
      <c r="T88" s="47" t="s">
        <v>306</v>
      </c>
      <c r="U88" s="47">
        <v>30</v>
      </c>
      <c r="V88" s="47" t="s">
        <v>854</v>
      </c>
      <c r="W88" s="31" t="str">
        <f t="shared" si="9"/>
        <v>0,30</v>
      </c>
      <c r="X88" s="31">
        <v>0</v>
      </c>
      <c r="Y88" s="31" t="s">
        <v>306</v>
      </c>
      <c r="Z88" s="31">
        <v>30</v>
      </c>
      <c r="AA88" s="5">
        <f>[1]角色配置表!K88</f>
        <v>0</v>
      </c>
      <c r="AC88" s="5">
        <f>[1]角色配置表!N88</f>
        <v>0</v>
      </c>
      <c r="AD88" s="5">
        <f>[1]角色配置表!O88</f>
        <v>5281</v>
      </c>
      <c r="AE88" s="14">
        <v>200006</v>
      </c>
      <c r="AF88" s="11"/>
      <c r="AG88" s="25">
        <v>200007</v>
      </c>
      <c r="AH88" s="12" t="s">
        <v>3879</v>
      </c>
      <c r="AI88" s="15" t="s">
        <v>216</v>
      </c>
      <c r="AJ88" s="30">
        <v>0</v>
      </c>
      <c r="AK88" s="5">
        <f>[1]角色配置表!Q88</f>
        <v>60000</v>
      </c>
      <c r="AL88" s="5">
        <f>[1]角色配置表!S88</f>
        <v>1</v>
      </c>
      <c r="AN88" s="5" t="str">
        <f t="shared" si="7"/>
        <v>114010</v>
      </c>
      <c r="AQ88" s="5">
        <v>1</v>
      </c>
      <c r="AV88" s="39" t="s">
        <v>486</v>
      </c>
      <c r="BB88" s="26" t="s">
        <v>3857</v>
      </c>
      <c r="BC88" s="26" t="s">
        <v>3859</v>
      </c>
    </row>
    <row r="89" spans="1:55" thickTop="1" thickBot="1" x14ac:dyDescent="0.25">
      <c r="A89" s="5">
        <f t="shared" si="5"/>
        <v>84</v>
      </c>
      <c r="B89" s="5">
        <f>[1]角色配置表!B89</f>
        <v>11409</v>
      </c>
      <c r="C89" s="5" t="str">
        <f>[1]角色配置表!D89</f>
        <v>114</v>
      </c>
      <c r="D89" s="63">
        <f>IFERROR(VLOOKUP($I89,[2]低模说明表!$A$1:$B$9999,2,0),"")</f>
        <v>30000004</v>
      </c>
      <c r="E89" s="63">
        <f>IFERROR(VLOOKUP($I89,[2]高模说明表!$A$1:$B$9999,2,0),"")</f>
        <v>50000004</v>
      </c>
      <c r="F89" s="5">
        <f>[1]角色配置表!F89</f>
        <v>9</v>
      </c>
      <c r="G89" s="5">
        <f>[1]角色配置表!G89</f>
        <v>3000114</v>
      </c>
      <c r="H89" s="5">
        <f t="shared" si="8"/>
        <v>3100114</v>
      </c>
      <c r="I89" s="5" t="str">
        <f>[1]角色配置表!H89</f>
        <v>小精灵</v>
      </c>
      <c r="J89" s="12">
        <v>0</v>
      </c>
      <c r="K89" s="30">
        <v>10000</v>
      </c>
      <c r="L89" s="30"/>
      <c r="M89" s="15" t="s">
        <v>506</v>
      </c>
      <c r="N89" s="15" t="s">
        <v>845</v>
      </c>
      <c r="O89" s="15" t="s">
        <v>1755</v>
      </c>
      <c r="P89" s="5" t="str">
        <f>[1]角色配置表!I89</f>
        <v>1,813;3,392;4,22100</v>
      </c>
      <c r="Q89" s="5">
        <f>[1]角色配置表!J89</f>
        <v>0</v>
      </c>
      <c r="R89" s="47" t="str">
        <f t="shared" si="6"/>
        <v>0,30</v>
      </c>
      <c r="S89" s="47">
        <v>0</v>
      </c>
      <c r="T89" s="47" t="s">
        <v>306</v>
      </c>
      <c r="U89" s="47">
        <v>30</v>
      </c>
      <c r="V89" s="47" t="s">
        <v>854</v>
      </c>
      <c r="W89" s="31" t="str">
        <f t="shared" si="9"/>
        <v>0,30</v>
      </c>
      <c r="X89" s="31">
        <v>0</v>
      </c>
      <c r="Y89" s="31" t="s">
        <v>306</v>
      </c>
      <c r="Z89" s="31">
        <v>30</v>
      </c>
      <c r="AA89" s="5">
        <f>[1]角色配置表!K89</f>
        <v>0</v>
      </c>
      <c r="AC89" s="5">
        <f>[1]角色配置表!N89</f>
        <v>0</v>
      </c>
      <c r="AD89" s="5">
        <f>[1]角色配置表!O89</f>
        <v>5281</v>
      </c>
      <c r="AE89" s="14">
        <v>200006</v>
      </c>
      <c r="AF89" s="11"/>
      <c r="AG89" s="25">
        <v>200007</v>
      </c>
      <c r="AH89" s="12" t="s">
        <v>3879</v>
      </c>
      <c r="AI89" s="15" t="s">
        <v>216</v>
      </c>
      <c r="AJ89" s="30">
        <v>0</v>
      </c>
      <c r="AK89" s="5">
        <f>[1]角色配置表!Q89</f>
        <v>60000</v>
      </c>
      <c r="AL89" s="5">
        <f>[1]角色配置表!S89</f>
        <v>1</v>
      </c>
      <c r="AN89" s="5" t="str">
        <f t="shared" si="7"/>
        <v>114010</v>
      </c>
      <c r="AQ89" s="5">
        <v>1</v>
      </c>
      <c r="AV89" s="39" t="s">
        <v>486</v>
      </c>
      <c r="BB89" s="26" t="s">
        <v>3857</v>
      </c>
      <c r="BC89" s="26" t="s">
        <v>3859</v>
      </c>
    </row>
    <row r="90" spans="1:55" thickTop="1" thickBot="1" x14ac:dyDescent="0.25">
      <c r="A90" s="5">
        <f t="shared" si="5"/>
        <v>85</v>
      </c>
      <c r="B90" s="5">
        <f>[1]角色配置表!B90</f>
        <v>11410</v>
      </c>
      <c r="C90" s="5" t="str">
        <f>[1]角色配置表!D90</f>
        <v>114</v>
      </c>
      <c r="D90" s="63">
        <f>IFERROR(VLOOKUP($I90,[2]低模说明表!$A$1:$B$9999,2,0),"")</f>
        <v>30000004</v>
      </c>
      <c r="E90" s="63">
        <f>IFERROR(VLOOKUP($I90,[2]高模说明表!$A$1:$B$9999,2,0),"")</f>
        <v>50000004</v>
      </c>
      <c r="F90" s="5">
        <f>[1]角色配置表!F90</f>
        <v>10</v>
      </c>
      <c r="G90" s="5">
        <f>[1]角色配置表!G90</f>
        <v>3000114</v>
      </c>
      <c r="H90" s="5">
        <f t="shared" si="8"/>
        <v>3100114</v>
      </c>
      <c r="I90" s="5" t="str">
        <f>[1]角色配置表!H90</f>
        <v>小精灵</v>
      </c>
      <c r="J90" s="12">
        <v>0</v>
      </c>
      <c r="K90" s="30">
        <v>10000</v>
      </c>
      <c r="L90" s="30"/>
      <c r="M90" s="15" t="s">
        <v>506</v>
      </c>
      <c r="N90" s="15" t="s">
        <v>845</v>
      </c>
      <c r="O90" s="15" t="s">
        <v>1755</v>
      </c>
      <c r="P90" s="5" t="str">
        <f>[1]角色配置表!I90</f>
        <v>1,976;3,470;4,22100</v>
      </c>
      <c r="Q90" s="5">
        <f>[1]角色配置表!J90</f>
        <v>0</v>
      </c>
      <c r="R90" s="47" t="str">
        <f t="shared" si="6"/>
        <v>0,30</v>
      </c>
      <c r="S90" s="47">
        <v>0</v>
      </c>
      <c r="T90" s="47" t="s">
        <v>306</v>
      </c>
      <c r="U90" s="47">
        <v>30</v>
      </c>
      <c r="V90" s="47" t="s">
        <v>854</v>
      </c>
      <c r="W90" s="31" t="str">
        <f t="shared" si="9"/>
        <v>0,30</v>
      </c>
      <c r="X90" s="31">
        <v>0</v>
      </c>
      <c r="Y90" s="31" t="s">
        <v>306</v>
      </c>
      <c r="Z90" s="31">
        <v>30</v>
      </c>
      <c r="AA90" s="5">
        <f>[1]角色配置表!K90</f>
        <v>0</v>
      </c>
      <c r="AC90" s="5">
        <f>[1]角色配置表!N90</f>
        <v>0</v>
      </c>
      <c r="AD90" s="5">
        <f>[1]角色配置表!O90</f>
        <v>5281</v>
      </c>
      <c r="AE90" s="14">
        <v>200006</v>
      </c>
      <c r="AF90" s="11"/>
      <c r="AG90" s="25">
        <v>200007</v>
      </c>
      <c r="AH90" s="12" t="s">
        <v>3879</v>
      </c>
      <c r="AI90" s="15" t="s">
        <v>216</v>
      </c>
      <c r="AJ90" s="30">
        <v>0</v>
      </c>
      <c r="AK90" s="5">
        <f>[1]角色配置表!Q90</f>
        <v>60000</v>
      </c>
      <c r="AL90" s="5">
        <f>[1]角色配置表!S90</f>
        <v>1</v>
      </c>
      <c r="AN90" s="5" t="str">
        <f t="shared" si="7"/>
        <v>114010</v>
      </c>
      <c r="AQ90" s="5">
        <v>1</v>
      </c>
      <c r="AV90" s="39" t="s">
        <v>486</v>
      </c>
      <c r="BB90" s="26" t="s">
        <v>3857</v>
      </c>
      <c r="BC90" s="26" t="s">
        <v>3859</v>
      </c>
    </row>
    <row r="91" spans="1:55" thickTop="1" thickBot="1" x14ac:dyDescent="0.25">
      <c r="A91" s="5">
        <f t="shared" si="5"/>
        <v>86</v>
      </c>
      <c r="B91" s="5">
        <f>[1]角色配置表!B91</f>
        <v>11411</v>
      </c>
      <c r="C91" s="5" t="str">
        <f>[1]角色配置表!D91</f>
        <v>114</v>
      </c>
      <c r="D91" s="63">
        <f>IFERROR(VLOOKUP($I91,[2]低模说明表!$A$1:$B$9999,2,0),"")</f>
        <v>30000004</v>
      </c>
      <c r="E91" s="63">
        <f>IFERROR(VLOOKUP($I91,[2]高模说明表!$A$1:$B$9999,2,0),"")</f>
        <v>50000004</v>
      </c>
      <c r="F91" s="5">
        <f>[1]角色配置表!F91</f>
        <v>11</v>
      </c>
      <c r="G91" s="5">
        <f>[1]角色配置表!G91</f>
        <v>3000114</v>
      </c>
      <c r="H91" s="5">
        <f t="shared" si="8"/>
        <v>3100114</v>
      </c>
      <c r="I91" s="5" t="str">
        <f>[1]角色配置表!H91</f>
        <v>小精灵</v>
      </c>
      <c r="J91" s="12">
        <v>0</v>
      </c>
      <c r="K91" s="30">
        <v>10000</v>
      </c>
      <c r="L91" s="30"/>
      <c r="M91" s="15" t="s">
        <v>506</v>
      </c>
      <c r="N91" s="15" t="s">
        <v>845</v>
      </c>
      <c r="O91" s="15" t="s">
        <v>1755</v>
      </c>
      <c r="P91" s="5" t="str">
        <f>[1]角色配置表!I91</f>
        <v>1,1171;3,564;4,22100</v>
      </c>
      <c r="Q91" s="5">
        <f>[1]角色配置表!J91</f>
        <v>0</v>
      </c>
      <c r="R91" s="47" t="str">
        <f t="shared" si="6"/>
        <v>0,30</v>
      </c>
      <c r="S91" s="47">
        <v>0</v>
      </c>
      <c r="T91" s="47" t="s">
        <v>306</v>
      </c>
      <c r="U91" s="47">
        <v>30</v>
      </c>
      <c r="V91" s="47" t="s">
        <v>854</v>
      </c>
      <c r="W91" s="31" t="str">
        <f t="shared" si="9"/>
        <v>0,30</v>
      </c>
      <c r="X91" s="31">
        <v>0</v>
      </c>
      <c r="Y91" s="31" t="s">
        <v>306</v>
      </c>
      <c r="Z91" s="31">
        <v>30</v>
      </c>
      <c r="AA91" s="5">
        <f>[1]角色配置表!K91</f>
        <v>0</v>
      </c>
      <c r="AC91" s="5">
        <f>[1]角色配置表!N91</f>
        <v>0</v>
      </c>
      <c r="AD91" s="5">
        <f>[1]角色配置表!O91</f>
        <v>5281</v>
      </c>
      <c r="AE91" s="14">
        <v>200006</v>
      </c>
      <c r="AF91" s="11"/>
      <c r="AG91" s="25">
        <v>200007</v>
      </c>
      <c r="AH91" s="12" t="s">
        <v>3879</v>
      </c>
      <c r="AI91" s="15" t="s">
        <v>216</v>
      </c>
      <c r="AJ91" s="30">
        <v>0</v>
      </c>
      <c r="AK91" s="5">
        <f>[1]角色配置表!Q91</f>
        <v>60000</v>
      </c>
      <c r="AL91" s="5">
        <f>[1]角色配置表!S91</f>
        <v>1</v>
      </c>
      <c r="AN91" s="5" t="str">
        <f t="shared" si="7"/>
        <v>114010</v>
      </c>
      <c r="AQ91" s="5">
        <v>1</v>
      </c>
      <c r="AV91" s="39" t="s">
        <v>486</v>
      </c>
      <c r="BB91" s="26" t="s">
        <v>3857</v>
      </c>
      <c r="BC91" s="26" t="s">
        <v>3859</v>
      </c>
    </row>
    <row r="92" spans="1:55" thickTop="1" thickBot="1" x14ac:dyDescent="0.25">
      <c r="A92" s="5">
        <f t="shared" si="5"/>
        <v>87</v>
      </c>
      <c r="B92" s="5">
        <f>[1]角色配置表!B92</f>
        <v>11412</v>
      </c>
      <c r="C92" s="5" t="str">
        <f>[1]角色配置表!D92</f>
        <v>114</v>
      </c>
      <c r="D92" s="63">
        <f>IFERROR(VLOOKUP($I92,[2]低模说明表!$A$1:$B$9999,2,0),"")</f>
        <v>30000004</v>
      </c>
      <c r="E92" s="63">
        <f>IFERROR(VLOOKUP($I92,[2]高模说明表!$A$1:$B$9999,2,0),"")</f>
        <v>50000004</v>
      </c>
      <c r="F92" s="5">
        <f>[1]角色配置表!F92</f>
        <v>12</v>
      </c>
      <c r="G92" s="5">
        <f>[1]角色配置表!G92</f>
        <v>3000114</v>
      </c>
      <c r="H92" s="5">
        <f t="shared" si="8"/>
        <v>3100114</v>
      </c>
      <c r="I92" s="5" t="str">
        <f>[1]角色配置表!H92</f>
        <v>小精灵</v>
      </c>
      <c r="J92" s="12">
        <v>0</v>
      </c>
      <c r="K92" s="30">
        <v>10000</v>
      </c>
      <c r="L92" s="30"/>
      <c r="M92" s="15" t="s">
        <v>506</v>
      </c>
      <c r="N92" s="15" t="s">
        <v>845</v>
      </c>
      <c r="O92" s="15" t="s">
        <v>1755</v>
      </c>
      <c r="P92" s="5" t="str">
        <f>[1]角色配置表!I92</f>
        <v>1,1405;3,677;4,22100</v>
      </c>
      <c r="Q92" s="5">
        <f>[1]角色配置表!J92</f>
        <v>0</v>
      </c>
      <c r="R92" s="47" t="str">
        <f t="shared" si="6"/>
        <v>0,30</v>
      </c>
      <c r="S92" s="47">
        <v>0</v>
      </c>
      <c r="T92" s="47" t="s">
        <v>306</v>
      </c>
      <c r="U92" s="47">
        <v>30</v>
      </c>
      <c r="V92" s="47" t="s">
        <v>854</v>
      </c>
      <c r="W92" s="31" t="str">
        <f t="shared" si="9"/>
        <v>0,30</v>
      </c>
      <c r="X92" s="31">
        <v>0</v>
      </c>
      <c r="Y92" s="31" t="s">
        <v>306</v>
      </c>
      <c r="Z92" s="31">
        <v>30</v>
      </c>
      <c r="AA92" s="5">
        <f>[1]角色配置表!K92</f>
        <v>0</v>
      </c>
      <c r="AC92" s="5">
        <f>[1]角色配置表!N92</f>
        <v>0</v>
      </c>
      <c r="AD92" s="5">
        <f>[1]角色配置表!O92</f>
        <v>5281</v>
      </c>
      <c r="AE92" s="14">
        <v>200006</v>
      </c>
      <c r="AF92" s="11"/>
      <c r="AG92" s="25">
        <v>200007</v>
      </c>
      <c r="AH92" s="12" t="s">
        <v>3879</v>
      </c>
      <c r="AI92" s="15" t="s">
        <v>216</v>
      </c>
      <c r="AJ92" s="30">
        <v>0</v>
      </c>
      <c r="AK92" s="5">
        <f>[1]角色配置表!Q92</f>
        <v>60000</v>
      </c>
      <c r="AL92" s="5">
        <f>[1]角色配置表!S92</f>
        <v>1</v>
      </c>
      <c r="AN92" s="5" t="str">
        <f t="shared" si="7"/>
        <v>114010</v>
      </c>
      <c r="AQ92" s="5">
        <v>1</v>
      </c>
      <c r="AV92" s="39" t="s">
        <v>486</v>
      </c>
      <c r="BB92" s="26" t="s">
        <v>3857</v>
      </c>
      <c r="BC92" s="26" t="s">
        <v>3859</v>
      </c>
    </row>
    <row r="93" spans="1:55" thickTop="1" thickBot="1" x14ac:dyDescent="0.25">
      <c r="A93" s="5">
        <f t="shared" si="5"/>
        <v>88</v>
      </c>
      <c r="B93" s="5">
        <f>[1]角色配置表!B93</f>
        <v>11413</v>
      </c>
      <c r="C93" s="5" t="str">
        <f>[1]角色配置表!D93</f>
        <v>114</v>
      </c>
      <c r="D93" s="63">
        <f>IFERROR(VLOOKUP($I93,[2]低模说明表!$A$1:$B$9999,2,0),"")</f>
        <v>30000004</v>
      </c>
      <c r="E93" s="63">
        <f>IFERROR(VLOOKUP($I93,[2]高模说明表!$A$1:$B$9999,2,0),"")</f>
        <v>50000004</v>
      </c>
      <c r="F93" s="5">
        <f>[1]角色配置表!F93</f>
        <v>13</v>
      </c>
      <c r="G93" s="5">
        <f>[1]角色配置表!G93</f>
        <v>3000114</v>
      </c>
      <c r="H93" s="5">
        <f t="shared" si="8"/>
        <v>3100114</v>
      </c>
      <c r="I93" s="5" t="str">
        <f>[1]角色配置表!H93</f>
        <v>小精灵</v>
      </c>
      <c r="J93" s="12">
        <v>0</v>
      </c>
      <c r="K93" s="30">
        <v>10000</v>
      </c>
      <c r="L93" s="30"/>
      <c r="M93" s="15" t="s">
        <v>506</v>
      </c>
      <c r="N93" s="15" t="s">
        <v>845</v>
      </c>
      <c r="O93" s="15" t="s">
        <v>1755</v>
      </c>
      <c r="P93" s="5" t="str">
        <f>[1]角色配置表!I93</f>
        <v>1,1686;3,812;4,22100</v>
      </c>
      <c r="Q93" s="5">
        <f>[1]角色配置表!J93</f>
        <v>0</v>
      </c>
      <c r="R93" s="47" t="str">
        <f t="shared" si="6"/>
        <v>0,30</v>
      </c>
      <c r="S93" s="47">
        <v>0</v>
      </c>
      <c r="T93" s="47" t="s">
        <v>306</v>
      </c>
      <c r="U93" s="47">
        <v>30</v>
      </c>
      <c r="V93" s="47" t="s">
        <v>854</v>
      </c>
      <c r="W93" s="31" t="str">
        <f t="shared" si="9"/>
        <v>0,30</v>
      </c>
      <c r="X93" s="31">
        <v>0</v>
      </c>
      <c r="Y93" s="31" t="s">
        <v>306</v>
      </c>
      <c r="Z93" s="31">
        <v>30</v>
      </c>
      <c r="AA93" s="5">
        <f>[1]角色配置表!K93</f>
        <v>0</v>
      </c>
      <c r="AC93" s="5">
        <f>[1]角色配置表!N93</f>
        <v>0</v>
      </c>
      <c r="AD93" s="5">
        <f>[1]角色配置表!O93</f>
        <v>5281</v>
      </c>
      <c r="AE93" s="14">
        <v>200006</v>
      </c>
      <c r="AF93" s="11"/>
      <c r="AG93" s="25">
        <v>200007</v>
      </c>
      <c r="AH93" s="12" t="s">
        <v>3879</v>
      </c>
      <c r="AI93" s="15" t="s">
        <v>216</v>
      </c>
      <c r="AJ93" s="30">
        <v>0</v>
      </c>
      <c r="AK93" s="5">
        <f>[1]角色配置表!Q93</f>
        <v>60000</v>
      </c>
      <c r="AL93" s="5">
        <f>[1]角色配置表!S93</f>
        <v>1</v>
      </c>
      <c r="AN93" s="5" t="str">
        <f t="shared" si="7"/>
        <v>114010</v>
      </c>
      <c r="AQ93" s="5">
        <v>1</v>
      </c>
      <c r="AV93" s="39" t="s">
        <v>486</v>
      </c>
      <c r="BB93" s="26" t="s">
        <v>3857</v>
      </c>
      <c r="BC93" s="26" t="s">
        <v>3859</v>
      </c>
    </row>
    <row r="94" spans="1:55" thickTop="1" thickBot="1" x14ac:dyDescent="0.25">
      <c r="A94" s="5">
        <f t="shared" ref="A94:A157" si="10">ROW()-5</f>
        <v>89</v>
      </c>
      <c r="B94" s="5">
        <f>[1]角色配置表!B94</f>
        <v>11414</v>
      </c>
      <c r="C94" s="5" t="str">
        <f>[1]角色配置表!D94</f>
        <v>114</v>
      </c>
      <c r="D94" s="63">
        <f>IFERROR(VLOOKUP($I94,[2]低模说明表!$A$1:$B$9999,2,0),"")</f>
        <v>30000004</v>
      </c>
      <c r="E94" s="63">
        <f>IFERROR(VLOOKUP($I94,[2]高模说明表!$A$1:$B$9999,2,0),"")</f>
        <v>50000004</v>
      </c>
      <c r="F94" s="5">
        <f>[1]角色配置表!F94</f>
        <v>14</v>
      </c>
      <c r="G94" s="5">
        <f>[1]角色配置表!G94</f>
        <v>3000114</v>
      </c>
      <c r="H94" s="5">
        <f t="shared" si="8"/>
        <v>3100114</v>
      </c>
      <c r="I94" s="5" t="str">
        <f>[1]角色配置表!H94</f>
        <v>小精灵</v>
      </c>
      <c r="J94" s="12">
        <v>0</v>
      </c>
      <c r="K94" s="30">
        <v>10000</v>
      </c>
      <c r="L94" s="30"/>
      <c r="M94" s="15" t="s">
        <v>506</v>
      </c>
      <c r="N94" s="15" t="s">
        <v>845</v>
      </c>
      <c r="O94" s="15" t="s">
        <v>1755</v>
      </c>
      <c r="P94" s="5" t="str">
        <f>[1]角色配置表!I94</f>
        <v>1,2023;3,974;4,22100</v>
      </c>
      <c r="Q94" s="5">
        <f>[1]角色配置表!J94</f>
        <v>0</v>
      </c>
      <c r="R94" s="47" t="str">
        <f t="shared" ref="R94:R157" si="11">_xlfn.CONCAT(S94:U94)</f>
        <v>0,30</v>
      </c>
      <c r="S94" s="47">
        <v>0</v>
      </c>
      <c r="T94" s="47" t="s">
        <v>306</v>
      </c>
      <c r="U94" s="47">
        <v>30</v>
      </c>
      <c r="V94" s="47" t="s">
        <v>854</v>
      </c>
      <c r="W94" s="31" t="str">
        <f t="shared" si="9"/>
        <v>0,30</v>
      </c>
      <c r="X94" s="31">
        <v>0</v>
      </c>
      <c r="Y94" s="31" t="s">
        <v>306</v>
      </c>
      <c r="Z94" s="31">
        <v>30</v>
      </c>
      <c r="AA94" s="5">
        <f>[1]角色配置表!K94</f>
        <v>0</v>
      </c>
      <c r="AC94" s="5">
        <f>[1]角色配置表!N94</f>
        <v>0</v>
      </c>
      <c r="AD94" s="5">
        <f>[1]角色配置表!O94</f>
        <v>5281</v>
      </c>
      <c r="AE94" s="14">
        <v>200006</v>
      </c>
      <c r="AF94" s="11"/>
      <c r="AG94" s="25">
        <v>200007</v>
      </c>
      <c r="AH94" s="12" t="s">
        <v>3879</v>
      </c>
      <c r="AI94" s="15" t="s">
        <v>216</v>
      </c>
      <c r="AJ94" s="30">
        <v>0</v>
      </c>
      <c r="AK94" s="5">
        <f>[1]角色配置表!Q94</f>
        <v>60000</v>
      </c>
      <c r="AL94" s="5">
        <f>[1]角色配置表!S94</f>
        <v>1</v>
      </c>
      <c r="AN94" s="5" t="str">
        <f t="shared" si="7"/>
        <v>114010</v>
      </c>
      <c r="AQ94" s="5">
        <v>1</v>
      </c>
      <c r="AV94" s="39" t="s">
        <v>486</v>
      </c>
      <c r="BB94" s="26" t="s">
        <v>3857</v>
      </c>
      <c r="BC94" s="26" t="s">
        <v>3859</v>
      </c>
    </row>
    <row r="95" spans="1:55" thickTop="1" thickBot="1" x14ac:dyDescent="0.25">
      <c r="A95" s="5">
        <f t="shared" si="10"/>
        <v>90</v>
      </c>
      <c r="B95" s="5">
        <f>[1]角色配置表!B95</f>
        <v>11415</v>
      </c>
      <c r="C95" s="5" t="str">
        <f>[1]角色配置表!D95</f>
        <v>114</v>
      </c>
      <c r="D95" s="63">
        <f>IFERROR(VLOOKUP($I95,[2]低模说明表!$A$1:$B$9999,2,0),"")</f>
        <v>30000004</v>
      </c>
      <c r="E95" s="63">
        <f>IFERROR(VLOOKUP($I95,[2]高模说明表!$A$1:$B$9999,2,0),"")</f>
        <v>50000004</v>
      </c>
      <c r="F95" s="5">
        <f>[1]角色配置表!F95</f>
        <v>15</v>
      </c>
      <c r="G95" s="5">
        <f>[1]角色配置表!G95</f>
        <v>3000114</v>
      </c>
      <c r="H95" s="5">
        <f t="shared" si="8"/>
        <v>3100114</v>
      </c>
      <c r="I95" s="5" t="str">
        <f>[1]角色配置表!H95</f>
        <v>小精灵</v>
      </c>
      <c r="J95" s="12">
        <v>0</v>
      </c>
      <c r="K95" s="30">
        <v>10000</v>
      </c>
      <c r="L95" s="30"/>
      <c r="M95" s="15" t="s">
        <v>506</v>
      </c>
      <c r="N95" s="15" t="s">
        <v>845</v>
      </c>
      <c r="O95" s="15" t="s">
        <v>1755</v>
      </c>
      <c r="P95" s="5" t="str">
        <f>[1]角色配置表!I95</f>
        <v>1,2427;3,1169;4,22100</v>
      </c>
      <c r="Q95" s="5">
        <f>[1]角色配置表!J95</f>
        <v>0</v>
      </c>
      <c r="R95" s="47" t="str">
        <f t="shared" si="11"/>
        <v>0,30</v>
      </c>
      <c r="S95" s="47">
        <v>0</v>
      </c>
      <c r="T95" s="47" t="s">
        <v>306</v>
      </c>
      <c r="U95" s="47">
        <v>30</v>
      </c>
      <c r="V95" s="47" t="s">
        <v>854</v>
      </c>
      <c r="W95" s="31" t="str">
        <f t="shared" si="9"/>
        <v>0,30</v>
      </c>
      <c r="X95" s="31">
        <v>0</v>
      </c>
      <c r="Y95" s="31" t="s">
        <v>306</v>
      </c>
      <c r="Z95" s="31">
        <v>30</v>
      </c>
      <c r="AA95" s="5">
        <f>[1]角色配置表!K95</f>
        <v>0</v>
      </c>
      <c r="AC95" s="5">
        <f>[1]角色配置表!N95</f>
        <v>0</v>
      </c>
      <c r="AD95" s="5">
        <f>[1]角色配置表!O95</f>
        <v>5281</v>
      </c>
      <c r="AE95" s="14">
        <v>200006</v>
      </c>
      <c r="AF95" s="11"/>
      <c r="AG95" s="25">
        <v>200007</v>
      </c>
      <c r="AH95" s="12" t="s">
        <v>3879</v>
      </c>
      <c r="AI95" s="15" t="s">
        <v>216</v>
      </c>
      <c r="AJ95" s="30">
        <v>0</v>
      </c>
      <c r="AK95" s="5">
        <f>[1]角色配置表!Q95</f>
        <v>60000</v>
      </c>
      <c r="AL95" s="5">
        <f>[1]角色配置表!S95</f>
        <v>1</v>
      </c>
      <c r="AN95" s="5" t="str">
        <f t="shared" si="7"/>
        <v>114010</v>
      </c>
      <c r="AQ95" s="5">
        <v>1</v>
      </c>
      <c r="AV95" s="39" t="s">
        <v>486</v>
      </c>
      <c r="BB95" s="26" t="s">
        <v>3857</v>
      </c>
      <c r="BC95" s="26" t="s">
        <v>3859</v>
      </c>
    </row>
    <row r="96" spans="1:55" thickTop="1" thickBot="1" x14ac:dyDescent="0.25">
      <c r="A96" s="5">
        <f t="shared" si="10"/>
        <v>91</v>
      </c>
      <c r="B96" s="5">
        <f>[1]角色配置表!B96</f>
        <v>11416</v>
      </c>
      <c r="C96" s="5" t="str">
        <f>[1]角色配置表!D96</f>
        <v>114</v>
      </c>
      <c r="D96" s="63">
        <f>IFERROR(VLOOKUP($I96,[2]低模说明表!$A$1:$B$9999,2,0),"")</f>
        <v>30000004</v>
      </c>
      <c r="E96" s="63">
        <f>IFERROR(VLOOKUP($I96,[2]高模说明表!$A$1:$B$9999,2,0),"")</f>
        <v>50000004</v>
      </c>
      <c r="F96" s="5">
        <f>[1]角色配置表!F96</f>
        <v>16</v>
      </c>
      <c r="G96" s="5">
        <f>[1]角色配置表!G96</f>
        <v>3000114</v>
      </c>
      <c r="H96" s="5">
        <f t="shared" si="8"/>
        <v>3100114</v>
      </c>
      <c r="I96" s="5" t="str">
        <f>[1]角色配置表!H96</f>
        <v>小精灵</v>
      </c>
      <c r="J96" s="12">
        <v>0</v>
      </c>
      <c r="K96" s="30">
        <v>10000</v>
      </c>
      <c r="L96" s="30"/>
      <c r="M96" s="15" t="s">
        <v>506</v>
      </c>
      <c r="N96" s="15" t="s">
        <v>845</v>
      </c>
      <c r="O96" s="15" t="s">
        <v>1755</v>
      </c>
      <c r="P96" s="5" t="str">
        <f>[1]角色配置表!I96</f>
        <v>1,2912;3,1403;4,22100</v>
      </c>
      <c r="Q96" s="5">
        <f>[1]角色配置表!J96</f>
        <v>0</v>
      </c>
      <c r="R96" s="47" t="str">
        <f t="shared" si="11"/>
        <v>0,30</v>
      </c>
      <c r="S96" s="47">
        <v>0</v>
      </c>
      <c r="T96" s="47" t="s">
        <v>306</v>
      </c>
      <c r="U96" s="47">
        <v>30</v>
      </c>
      <c r="V96" s="47" t="s">
        <v>854</v>
      </c>
      <c r="W96" s="31" t="str">
        <f t="shared" si="9"/>
        <v>0,30</v>
      </c>
      <c r="X96" s="31">
        <v>0</v>
      </c>
      <c r="Y96" s="31" t="s">
        <v>306</v>
      </c>
      <c r="Z96" s="31">
        <v>30</v>
      </c>
      <c r="AA96" s="5">
        <f>[1]角色配置表!K96</f>
        <v>0</v>
      </c>
      <c r="AC96" s="5">
        <f>[1]角色配置表!N96</f>
        <v>0</v>
      </c>
      <c r="AD96" s="5">
        <f>[1]角色配置表!O96</f>
        <v>5281</v>
      </c>
      <c r="AE96" s="14">
        <v>200006</v>
      </c>
      <c r="AF96" s="11"/>
      <c r="AG96" s="25">
        <v>200007</v>
      </c>
      <c r="AH96" s="12" t="s">
        <v>3879</v>
      </c>
      <c r="AI96" s="15" t="s">
        <v>216</v>
      </c>
      <c r="AJ96" s="30">
        <v>0</v>
      </c>
      <c r="AK96" s="5">
        <f>[1]角色配置表!Q96</f>
        <v>60000</v>
      </c>
      <c r="AL96" s="5">
        <f>[1]角色配置表!S96</f>
        <v>1</v>
      </c>
      <c r="AN96" s="5" t="str">
        <f t="shared" si="7"/>
        <v>114010</v>
      </c>
      <c r="AQ96" s="5">
        <v>1</v>
      </c>
      <c r="AV96" s="39" t="s">
        <v>486</v>
      </c>
      <c r="BB96" s="26" t="s">
        <v>3857</v>
      </c>
      <c r="BC96" s="26" t="s">
        <v>3859</v>
      </c>
    </row>
    <row r="97" spans="1:55" thickTop="1" thickBot="1" x14ac:dyDescent="0.25">
      <c r="A97" s="5">
        <f t="shared" si="10"/>
        <v>92</v>
      </c>
      <c r="B97" s="5">
        <f>[1]角色配置表!B97</f>
        <v>11417</v>
      </c>
      <c r="C97" s="5" t="str">
        <f>[1]角色配置表!D97</f>
        <v>114</v>
      </c>
      <c r="D97" s="63">
        <f>IFERROR(VLOOKUP($I97,[2]低模说明表!$A$1:$B$9999,2,0),"")</f>
        <v>30000004</v>
      </c>
      <c r="E97" s="63">
        <f>IFERROR(VLOOKUP($I97,[2]高模说明表!$A$1:$B$9999,2,0),"")</f>
        <v>50000004</v>
      </c>
      <c r="F97" s="5">
        <f>[1]角色配置表!F97</f>
        <v>17</v>
      </c>
      <c r="G97" s="5">
        <f>[1]角色配置表!G97</f>
        <v>3000114</v>
      </c>
      <c r="H97" s="5">
        <f t="shared" si="8"/>
        <v>3100114</v>
      </c>
      <c r="I97" s="5" t="str">
        <f>[1]角色配置表!H97</f>
        <v>小精灵</v>
      </c>
      <c r="J97" s="12">
        <v>0</v>
      </c>
      <c r="K97" s="30">
        <v>10000</v>
      </c>
      <c r="L97" s="30"/>
      <c r="M97" s="15" t="s">
        <v>506</v>
      </c>
      <c r="N97" s="15" t="s">
        <v>845</v>
      </c>
      <c r="O97" s="15" t="s">
        <v>1755</v>
      </c>
      <c r="P97" s="5" t="str">
        <f>[1]角色配置表!I97</f>
        <v>1,3495;3,1683;4,22100</v>
      </c>
      <c r="Q97" s="5">
        <f>[1]角色配置表!J97</f>
        <v>0</v>
      </c>
      <c r="R97" s="47" t="str">
        <f t="shared" si="11"/>
        <v>0,30</v>
      </c>
      <c r="S97" s="47">
        <v>0</v>
      </c>
      <c r="T97" s="47" t="s">
        <v>306</v>
      </c>
      <c r="U97" s="47">
        <v>30</v>
      </c>
      <c r="V97" s="47" t="s">
        <v>854</v>
      </c>
      <c r="W97" s="31" t="str">
        <f t="shared" si="9"/>
        <v>0,30</v>
      </c>
      <c r="X97" s="31">
        <v>0</v>
      </c>
      <c r="Y97" s="31" t="s">
        <v>306</v>
      </c>
      <c r="Z97" s="31">
        <v>30</v>
      </c>
      <c r="AA97" s="5">
        <f>[1]角色配置表!K97</f>
        <v>0</v>
      </c>
      <c r="AC97" s="5">
        <f>[1]角色配置表!N97</f>
        <v>0</v>
      </c>
      <c r="AD97" s="5">
        <f>[1]角色配置表!O97</f>
        <v>5281</v>
      </c>
      <c r="AE97" s="14">
        <v>200006</v>
      </c>
      <c r="AF97" s="11"/>
      <c r="AG97" s="25">
        <v>200007</v>
      </c>
      <c r="AH97" s="12" t="s">
        <v>3879</v>
      </c>
      <c r="AI97" s="15" t="s">
        <v>216</v>
      </c>
      <c r="AJ97" s="30">
        <v>0</v>
      </c>
      <c r="AK97" s="5">
        <f>[1]角色配置表!Q97</f>
        <v>60000</v>
      </c>
      <c r="AL97" s="5">
        <f>[1]角色配置表!S97</f>
        <v>1</v>
      </c>
      <c r="AN97" s="5" t="str">
        <f t="shared" si="7"/>
        <v>114010</v>
      </c>
      <c r="AQ97" s="5">
        <v>1</v>
      </c>
      <c r="AV97" s="39" t="s">
        <v>486</v>
      </c>
      <c r="BB97" s="26" t="s">
        <v>3857</v>
      </c>
      <c r="BC97" s="26" t="s">
        <v>3859</v>
      </c>
    </row>
    <row r="98" spans="1:55" thickTop="1" thickBot="1" x14ac:dyDescent="0.25">
      <c r="A98" s="5">
        <f t="shared" si="10"/>
        <v>93</v>
      </c>
      <c r="B98" s="5">
        <f>[1]角色配置表!B98</f>
        <v>11418</v>
      </c>
      <c r="C98" s="5" t="str">
        <f>[1]角色配置表!D98</f>
        <v>114</v>
      </c>
      <c r="D98" s="63">
        <f>IFERROR(VLOOKUP($I98,[2]低模说明表!$A$1:$B$9999,2,0),"")</f>
        <v>30000004</v>
      </c>
      <c r="E98" s="63">
        <f>IFERROR(VLOOKUP($I98,[2]高模说明表!$A$1:$B$9999,2,0),"")</f>
        <v>50000004</v>
      </c>
      <c r="F98" s="5">
        <f>[1]角色配置表!F98</f>
        <v>18</v>
      </c>
      <c r="G98" s="5">
        <f>[1]角色配置表!G98</f>
        <v>3000114</v>
      </c>
      <c r="H98" s="5">
        <f t="shared" si="8"/>
        <v>3100114</v>
      </c>
      <c r="I98" s="5" t="str">
        <f>[1]角色配置表!H98</f>
        <v>小精灵</v>
      </c>
      <c r="J98" s="12">
        <v>0</v>
      </c>
      <c r="K98" s="30">
        <v>10000</v>
      </c>
      <c r="L98" s="30"/>
      <c r="M98" s="15" t="s">
        <v>506</v>
      </c>
      <c r="N98" s="15" t="s">
        <v>845</v>
      </c>
      <c r="O98" s="15" t="s">
        <v>1755</v>
      </c>
      <c r="P98" s="5" t="str">
        <f>[1]角色配置表!I98</f>
        <v>1,4194;3,2019;4,22100</v>
      </c>
      <c r="Q98" s="5">
        <f>[1]角色配置表!J98</f>
        <v>0</v>
      </c>
      <c r="R98" s="47" t="str">
        <f t="shared" si="11"/>
        <v>0,30</v>
      </c>
      <c r="S98" s="47">
        <v>0</v>
      </c>
      <c r="T98" s="47" t="s">
        <v>306</v>
      </c>
      <c r="U98" s="47">
        <v>30</v>
      </c>
      <c r="V98" s="47" t="s">
        <v>854</v>
      </c>
      <c r="W98" s="31" t="str">
        <f t="shared" si="9"/>
        <v>0,30</v>
      </c>
      <c r="X98" s="31">
        <v>0</v>
      </c>
      <c r="Y98" s="31" t="s">
        <v>306</v>
      </c>
      <c r="Z98" s="31">
        <v>30</v>
      </c>
      <c r="AA98" s="5">
        <f>[1]角色配置表!K98</f>
        <v>0</v>
      </c>
      <c r="AC98" s="5">
        <f>[1]角色配置表!N98</f>
        <v>0</v>
      </c>
      <c r="AD98" s="5">
        <f>[1]角色配置表!O98</f>
        <v>5281</v>
      </c>
      <c r="AE98" s="14">
        <v>200006</v>
      </c>
      <c r="AF98" s="11"/>
      <c r="AG98" s="25">
        <v>200007</v>
      </c>
      <c r="AH98" s="12" t="s">
        <v>3879</v>
      </c>
      <c r="AI98" s="15" t="s">
        <v>216</v>
      </c>
      <c r="AJ98" s="30">
        <v>0</v>
      </c>
      <c r="AK98" s="5">
        <f>[1]角色配置表!Q98</f>
        <v>60000</v>
      </c>
      <c r="AL98" s="5">
        <f>[1]角色配置表!S98</f>
        <v>1</v>
      </c>
      <c r="AN98" s="5" t="str">
        <f t="shared" si="7"/>
        <v>114010</v>
      </c>
      <c r="AQ98" s="5">
        <v>1</v>
      </c>
      <c r="AV98" s="39" t="s">
        <v>486</v>
      </c>
      <c r="BB98" s="26" t="s">
        <v>3857</v>
      </c>
      <c r="BC98" s="26" t="s">
        <v>3859</v>
      </c>
    </row>
    <row r="99" spans="1:55" thickTop="1" thickBot="1" x14ac:dyDescent="0.25">
      <c r="A99" s="5">
        <f t="shared" si="10"/>
        <v>94</v>
      </c>
      <c r="B99" s="5">
        <f>[1]角色配置表!B99</f>
        <v>11419</v>
      </c>
      <c r="C99" s="5" t="str">
        <f>[1]角色配置表!D99</f>
        <v>114</v>
      </c>
      <c r="D99" s="63">
        <f>IFERROR(VLOOKUP($I99,[2]低模说明表!$A$1:$B$9999,2,0),"")</f>
        <v>30000004</v>
      </c>
      <c r="E99" s="63">
        <f>IFERROR(VLOOKUP($I99,[2]高模说明表!$A$1:$B$9999,2,0),"")</f>
        <v>50000004</v>
      </c>
      <c r="F99" s="5">
        <f>[1]角色配置表!F99</f>
        <v>19</v>
      </c>
      <c r="G99" s="5">
        <f>[1]角色配置表!G99</f>
        <v>3000114</v>
      </c>
      <c r="H99" s="5">
        <f t="shared" si="8"/>
        <v>3100114</v>
      </c>
      <c r="I99" s="5" t="str">
        <f>[1]角色配置表!H99</f>
        <v>小精灵</v>
      </c>
      <c r="J99" s="12">
        <v>0</v>
      </c>
      <c r="K99" s="30">
        <v>10000</v>
      </c>
      <c r="L99" s="30"/>
      <c r="M99" s="15" t="s">
        <v>506</v>
      </c>
      <c r="N99" s="15" t="s">
        <v>845</v>
      </c>
      <c r="O99" s="15" t="s">
        <v>1755</v>
      </c>
      <c r="P99" s="5" t="str">
        <f>[1]角色配置表!I99</f>
        <v>1,5032;3,2423;4,22100</v>
      </c>
      <c r="Q99" s="5">
        <f>[1]角色配置表!J99</f>
        <v>0</v>
      </c>
      <c r="R99" s="47" t="str">
        <f t="shared" si="11"/>
        <v>0,30</v>
      </c>
      <c r="S99" s="47">
        <v>0</v>
      </c>
      <c r="T99" s="47" t="s">
        <v>306</v>
      </c>
      <c r="U99" s="47">
        <v>30</v>
      </c>
      <c r="V99" s="47" t="s">
        <v>854</v>
      </c>
      <c r="W99" s="31" t="str">
        <f t="shared" si="9"/>
        <v>0,30</v>
      </c>
      <c r="X99" s="31">
        <v>0</v>
      </c>
      <c r="Y99" s="31" t="s">
        <v>306</v>
      </c>
      <c r="Z99" s="31">
        <v>30</v>
      </c>
      <c r="AA99" s="5">
        <f>[1]角色配置表!K99</f>
        <v>0</v>
      </c>
      <c r="AC99" s="5">
        <f>[1]角色配置表!N99</f>
        <v>0</v>
      </c>
      <c r="AD99" s="5">
        <f>[1]角色配置表!O99</f>
        <v>5281</v>
      </c>
      <c r="AE99" s="14">
        <v>200006</v>
      </c>
      <c r="AF99" s="11"/>
      <c r="AG99" s="25">
        <v>200007</v>
      </c>
      <c r="AH99" s="12" t="s">
        <v>3879</v>
      </c>
      <c r="AI99" s="15" t="s">
        <v>216</v>
      </c>
      <c r="AJ99" s="30">
        <v>0</v>
      </c>
      <c r="AK99" s="5">
        <f>[1]角色配置表!Q99</f>
        <v>60000</v>
      </c>
      <c r="AL99" s="5">
        <f>[1]角色配置表!S99</f>
        <v>1</v>
      </c>
      <c r="AN99" s="5" t="str">
        <f t="shared" si="7"/>
        <v>114010</v>
      </c>
      <c r="AQ99" s="5">
        <v>1</v>
      </c>
      <c r="AV99" s="39" t="s">
        <v>486</v>
      </c>
      <c r="BB99" s="26" t="s">
        <v>3857</v>
      </c>
      <c r="BC99" s="26" t="s">
        <v>3859</v>
      </c>
    </row>
    <row r="100" spans="1:55" thickTop="1" thickBot="1" x14ac:dyDescent="0.25">
      <c r="A100" s="5">
        <f t="shared" si="10"/>
        <v>95</v>
      </c>
      <c r="B100" s="5">
        <f>[1]角色配置表!B100</f>
        <v>11420</v>
      </c>
      <c r="C100" s="5" t="str">
        <f>[1]角色配置表!D100</f>
        <v>114</v>
      </c>
      <c r="D100" s="63">
        <f>IFERROR(VLOOKUP($I100,[2]低模说明表!$A$1:$B$9999,2,0),"")</f>
        <v>30000004</v>
      </c>
      <c r="E100" s="63">
        <f>IFERROR(VLOOKUP($I100,[2]高模说明表!$A$1:$B$9999,2,0),"")</f>
        <v>50000004</v>
      </c>
      <c r="F100" s="5">
        <f>[1]角色配置表!F100</f>
        <v>20</v>
      </c>
      <c r="G100" s="5">
        <f>[1]角色配置表!G100</f>
        <v>3000114</v>
      </c>
      <c r="H100" s="5">
        <f t="shared" si="8"/>
        <v>3100114</v>
      </c>
      <c r="I100" s="5" t="str">
        <f>[1]角色配置表!H100</f>
        <v>小精灵</v>
      </c>
      <c r="J100" s="12">
        <v>0</v>
      </c>
      <c r="K100" s="30">
        <v>10000</v>
      </c>
      <c r="L100" s="30"/>
      <c r="M100" s="15" t="s">
        <v>506</v>
      </c>
      <c r="N100" s="15" t="s">
        <v>845</v>
      </c>
      <c r="O100" s="15" t="s">
        <v>1755</v>
      </c>
      <c r="P100" s="5" t="str">
        <f>[1]角色配置表!I100</f>
        <v>1,6039;3,2908;4,22100</v>
      </c>
      <c r="Q100" s="5">
        <f>[1]角色配置表!J100</f>
        <v>0</v>
      </c>
      <c r="R100" s="47" t="str">
        <f t="shared" si="11"/>
        <v>0,30</v>
      </c>
      <c r="S100" s="47">
        <v>0</v>
      </c>
      <c r="T100" s="47" t="s">
        <v>306</v>
      </c>
      <c r="U100" s="47">
        <v>30</v>
      </c>
      <c r="V100" s="47" t="s">
        <v>854</v>
      </c>
      <c r="W100" s="31" t="str">
        <f t="shared" si="9"/>
        <v>0,30</v>
      </c>
      <c r="X100" s="31">
        <v>0</v>
      </c>
      <c r="Y100" s="31" t="s">
        <v>306</v>
      </c>
      <c r="Z100" s="31">
        <v>30</v>
      </c>
      <c r="AA100" s="5">
        <f>[1]角色配置表!K100</f>
        <v>0</v>
      </c>
      <c r="AC100" s="5">
        <f>[1]角色配置表!N100</f>
        <v>0</v>
      </c>
      <c r="AD100" s="5">
        <f>[1]角色配置表!O100</f>
        <v>5281</v>
      </c>
      <c r="AE100" s="14">
        <v>200006</v>
      </c>
      <c r="AF100" s="11"/>
      <c r="AG100" s="25">
        <v>200007</v>
      </c>
      <c r="AH100" s="12" t="s">
        <v>3879</v>
      </c>
      <c r="AI100" s="15" t="s">
        <v>216</v>
      </c>
      <c r="AJ100" s="30">
        <v>0</v>
      </c>
      <c r="AK100" s="5">
        <f>[1]角色配置表!Q100</f>
        <v>60000</v>
      </c>
      <c r="AL100" s="5">
        <f>[1]角色配置表!S100</f>
        <v>1</v>
      </c>
      <c r="AN100" s="5" t="str">
        <f t="shared" si="7"/>
        <v>114010</v>
      </c>
      <c r="AQ100" s="5">
        <v>1</v>
      </c>
      <c r="AV100" s="39" t="s">
        <v>486</v>
      </c>
      <c r="BB100" s="26" t="s">
        <v>3857</v>
      </c>
      <c r="BC100" s="26" t="s">
        <v>3859</v>
      </c>
    </row>
    <row r="101" spans="1:55" thickTop="1" thickBot="1" x14ac:dyDescent="0.25">
      <c r="A101" s="5">
        <f t="shared" si="10"/>
        <v>96</v>
      </c>
      <c r="B101" s="5">
        <f>[1]角色配置表!B101</f>
        <v>11421</v>
      </c>
      <c r="C101" s="5" t="str">
        <f>[1]角色配置表!D101</f>
        <v>114</v>
      </c>
      <c r="D101" s="63">
        <f>IFERROR(VLOOKUP($I101,[2]低模说明表!$A$1:$B$9999,2,0),"")</f>
        <v>30000004</v>
      </c>
      <c r="E101" s="63">
        <f>IFERROR(VLOOKUP($I101,[2]高模说明表!$A$1:$B$9999,2,0),"")</f>
        <v>50000004</v>
      </c>
      <c r="F101" s="5">
        <f>[1]角色配置表!F101</f>
        <v>21</v>
      </c>
      <c r="G101" s="5">
        <f>[1]角色配置表!G101</f>
        <v>3000114</v>
      </c>
      <c r="H101" s="5">
        <f t="shared" si="8"/>
        <v>3100114</v>
      </c>
      <c r="I101" s="5" t="str">
        <f>[1]角色配置表!H101</f>
        <v>小精灵</v>
      </c>
      <c r="J101" s="12">
        <v>0</v>
      </c>
      <c r="K101" s="30">
        <v>10000</v>
      </c>
      <c r="L101" s="30"/>
      <c r="M101" s="15" t="s">
        <v>506</v>
      </c>
      <c r="N101" s="15" t="s">
        <v>845</v>
      </c>
      <c r="O101" s="15" t="s">
        <v>1755</v>
      </c>
      <c r="P101" s="5" t="str">
        <f>[1]角色配置表!I101</f>
        <v>1,7246;3,3489;4,22100</v>
      </c>
      <c r="Q101" s="5">
        <f>[1]角色配置表!J101</f>
        <v>0</v>
      </c>
      <c r="R101" s="47" t="str">
        <f t="shared" si="11"/>
        <v>0,30</v>
      </c>
      <c r="S101" s="47">
        <v>0</v>
      </c>
      <c r="T101" s="47" t="s">
        <v>306</v>
      </c>
      <c r="U101" s="47">
        <v>30</v>
      </c>
      <c r="V101" s="47" t="s">
        <v>854</v>
      </c>
      <c r="W101" s="31" t="str">
        <f t="shared" si="9"/>
        <v>0,30</v>
      </c>
      <c r="X101" s="31">
        <v>0</v>
      </c>
      <c r="Y101" s="31" t="s">
        <v>306</v>
      </c>
      <c r="Z101" s="31">
        <v>30</v>
      </c>
      <c r="AA101" s="5">
        <f>[1]角色配置表!K101</f>
        <v>0</v>
      </c>
      <c r="AC101" s="5">
        <f>[1]角色配置表!N101</f>
        <v>0</v>
      </c>
      <c r="AD101" s="5">
        <f>[1]角色配置表!O101</f>
        <v>5281</v>
      </c>
      <c r="AE101" s="14">
        <v>200006</v>
      </c>
      <c r="AF101" s="11"/>
      <c r="AG101" s="25">
        <v>200007</v>
      </c>
      <c r="AH101" s="12" t="s">
        <v>3879</v>
      </c>
      <c r="AI101" s="15" t="s">
        <v>216</v>
      </c>
      <c r="AJ101" s="30">
        <v>0</v>
      </c>
      <c r="AK101" s="5">
        <f>[1]角色配置表!Q101</f>
        <v>60000</v>
      </c>
      <c r="AL101" s="5">
        <f>[1]角色配置表!S101</f>
        <v>1</v>
      </c>
      <c r="AN101" s="5" t="str">
        <f t="shared" si="7"/>
        <v>114010</v>
      </c>
      <c r="AQ101" s="5">
        <v>1</v>
      </c>
      <c r="AV101" s="39" t="s">
        <v>486</v>
      </c>
      <c r="BB101" s="26" t="s">
        <v>3857</v>
      </c>
      <c r="BC101" s="26" t="s">
        <v>3859</v>
      </c>
    </row>
    <row r="102" spans="1:55" thickTop="1" thickBot="1" x14ac:dyDescent="0.25">
      <c r="A102" s="5">
        <f t="shared" si="10"/>
        <v>97</v>
      </c>
      <c r="B102" s="5">
        <f>[1]角色配置表!B102</f>
        <v>11422</v>
      </c>
      <c r="C102" s="5" t="str">
        <f>[1]角色配置表!D102</f>
        <v>114</v>
      </c>
      <c r="D102" s="63">
        <f>IFERROR(VLOOKUP($I102,[2]低模说明表!$A$1:$B$9999,2,0),"")</f>
        <v>30000004</v>
      </c>
      <c r="E102" s="63">
        <f>IFERROR(VLOOKUP($I102,[2]高模说明表!$A$1:$B$9999,2,0),"")</f>
        <v>50000004</v>
      </c>
      <c r="F102" s="5">
        <f>[1]角色配置表!F102</f>
        <v>22</v>
      </c>
      <c r="G102" s="5">
        <f>[1]角色配置表!G102</f>
        <v>3000114</v>
      </c>
      <c r="H102" s="5">
        <f t="shared" si="8"/>
        <v>3100114</v>
      </c>
      <c r="I102" s="5" t="str">
        <f>[1]角色配置表!H102</f>
        <v>小精灵</v>
      </c>
      <c r="J102" s="12">
        <v>0</v>
      </c>
      <c r="K102" s="30">
        <v>10000</v>
      </c>
      <c r="L102" s="30"/>
      <c r="M102" s="15" t="s">
        <v>506</v>
      </c>
      <c r="N102" s="15" t="s">
        <v>845</v>
      </c>
      <c r="O102" s="15" t="s">
        <v>1755</v>
      </c>
      <c r="P102" s="5" t="str">
        <f>[1]角色配置表!I102</f>
        <v>1,8695;3,4187;4,22100</v>
      </c>
      <c r="Q102" s="5">
        <f>[1]角色配置表!J102</f>
        <v>0</v>
      </c>
      <c r="R102" s="47" t="str">
        <f t="shared" si="11"/>
        <v>0,30</v>
      </c>
      <c r="S102" s="47">
        <v>0</v>
      </c>
      <c r="T102" s="47" t="s">
        <v>306</v>
      </c>
      <c r="U102" s="47">
        <v>30</v>
      </c>
      <c r="V102" s="47" t="s">
        <v>854</v>
      </c>
      <c r="W102" s="31" t="str">
        <f t="shared" si="9"/>
        <v>0,30</v>
      </c>
      <c r="X102" s="31">
        <v>0</v>
      </c>
      <c r="Y102" s="31" t="s">
        <v>306</v>
      </c>
      <c r="Z102" s="31">
        <v>30</v>
      </c>
      <c r="AA102" s="5">
        <f>[1]角色配置表!K102</f>
        <v>0</v>
      </c>
      <c r="AC102" s="5">
        <f>[1]角色配置表!N102</f>
        <v>0</v>
      </c>
      <c r="AD102" s="5">
        <f>[1]角色配置表!O102</f>
        <v>5281</v>
      </c>
      <c r="AE102" s="14">
        <v>200006</v>
      </c>
      <c r="AF102" s="11"/>
      <c r="AG102" s="25">
        <v>200007</v>
      </c>
      <c r="AH102" s="12" t="s">
        <v>3879</v>
      </c>
      <c r="AI102" s="15" t="s">
        <v>216</v>
      </c>
      <c r="AJ102" s="30">
        <v>0</v>
      </c>
      <c r="AK102" s="5">
        <f>[1]角色配置表!Q102</f>
        <v>60000</v>
      </c>
      <c r="AL102" s="5">
        <f>[1]角色配置表!S102</f>
        <v>1</v>
      </c>
      <c r="AN102" s="5" t="str">
        <f t="shared" si="7"/>
        <v>114010</v>
      </c>
      <c r="AQ102" s="5">
        <v>1</v>
      </c>
      <c r="AV102" s="39" t="s">
        <v>486</v>
      </c>
      <c r="BB102" s="26" t="s">
        <v>3857</v>
      </c>
      <c r="BC102" s="26" t="s">
        <v>3859</v>
      </c>
    </row>
    <row r="103" spans="1:55" thickTop="1" thickBot="1" x14ac:dyDescent="0.25">
      <c r="A103" s="5">
        <f t="shared" si="10"/>
        <v>98</v>
      </c>
      <c r="B103" s="5">
        <f>[1]角色配置表!B103</f>
        <v>11423</v>
      </c>
      <c r="C103" s="5" t="str">
        <f>[1]角色配置表!D103</f>
        <v>114</v>
      </c>
      <c r="D103" s="63">
        <f>IFERROR(VLOOKUP($I103,[2]低模说明表!$A$1:$B$9999,2,0),"")</f>
        <v>30000004</v>
      </c>
      <c r="E103" s="63">
        <f>IFERROR(VLOOKUP($I103,[2]高模说明表!$A$1:$B$9999,2,0),"")</f>
        <v>50000004</v>
      </c>
      <c r="F103" s="5">
        <f>[1]角色配置表!F103</f>
        <v>23</v>
      </c>
      <c r="G103" s="5">
        <f>[1]角色配置表!G103</f>
        <v>3000114</v>
      </c>
      <c r="H103" s="5">
        <f t="shared" si="8"/>
        <v>3100114</v>
      </c>
      <c r="I103" s="5" t="str">
        <f>[1]角色配置表!H103</f>
        <v>小精灵</v>
      </c>
      <c r="J103" s="12">
        <v>0</v>
      </c>
      <c r="K103" s="30">
        <v>10000</v>
      </c>
      <c r="L103" s="30"/>
      <c r="M103" s="15" t="s">
        <v>506</v>
      </c>
      <c r="N103" s="15" t="s">
        <v>845</v>
      </c>
      <c r="O103" s="15" t="s">
        <v>1755</v>
      </c>
      <c r="P103" s="5" t="str">
        <f>[1]角色配置表!I103</f>
        <v>1,10434;3,5024;4,22100</v>
      </c>
      <c r="Q103" s="5">
        <f>[1]角色配置表!J103</f>
        <v>0</v>
      </c>
      <c r="R103" s="47" t="str">
        <f t="shared" si="11"/>
        <v>0,30</v>
      </c>
      <c r="S103" s="47">
        <v>0</v>
      </c>
      <c r="T103" s="47" t="s">
        <v>306</v>
      </c>
      <c r="U103" s="47">
        <v>30</v>
      </c>
      <c r="V103" s="47" t="s">
        <v>854</v>
      </c>
      <c r="W103" s="31" t="str">
        <f t="shared" si="9"/>
        <v>0,30</v>
      </c>
      <c r="X103" s="31">
        <v>0</v>
      </c>
      <c r="Y103" s="31" t="s">
        <v>306</v>
      </c>
      <c r="Z103" s="31">
        <v>30</v>
      </c>
      <c r="AA103" s="5">
        <f>[1]角色配置表!K103</f>
        <v>0</v>
      </c>
      <c r="AC103" s="5">
        <f>[1]角色配置表!N103</f>
        <v>0</v>
      </c>
      <c r="AD103" s="5">
        <f>[1]角色配置表!O103</f>
        <v>5281</v>
      </c>
      <c r="AE103" s="14">
        <v>200006</v>
      </c>
      <c r="AF103" s="11"/>
      <c r="AG103" s="25">
        <v>200007</v>
      </c>
      <c r="AH103" s="12" t="s">
        <v>3879</v>
      </c>
      <c r="AI103" s="15" t="s">
        <v>216</v>
      </c>
      <c r="AJ103" s="30">
        <v>0</v>
      </c>
      <c r="AK103" s="5">
        <f>[1]角色配置表!Q103</f>
        <v>60000</v>
      </c>
      <c r="AL103" s="5">
        <f>[1]角色配置表!S103</f>
        <v>1</v>
      </c>
      <c r="AN103" s="5" t="str">
        <f t="shared" si="7"/>
        <v>114010</v>
      </c>
      <c r="AQ103" s="5">
        <v>1</v>
      </c>
      <c r="AV103" s="39" t="s">
        <v>486</v>
      </c>
      <c r="BB103" s="26" t="s">
        <v>3857</v>
      </c>
      <c r="BC103" s="26" t="s">
        <v>3859</v>
      </c>
    </row>
    <row r="104" spans="1:55" thickTop="1" thickBot="1" x14ac:dyDescent="0.25">
      <c r="A104" s="5">
        <f t="shared" si="10"/>
        <v>99</v>
      </c>
      <c r="B104" s="5">
        <f>[1]角色配置表!B104</f>
        <v>11424</v>
      </c>
      <c r="C104" s="5" t="str">
        <f>[1]角色配置表!D104</f>
        <v>114</v>
      </c>
      <c r="D104" s="63">
        <f>IFERROR(VLOOKUP($I104,[2]低模说明表!$A$1:$B$9999,2,0),"")</f>
        <v>30000004</v>
      </c>
      <c r="E104" s="63">
        <f>IFERROR(VLOOKUP($I104,[2]高模说明表!$A$1:$B$9999,2,0),"")</f>
        <v>50000004</v>
      </c>
      <c r="F104" s="5">
        <f>[1]角色配置表!F104</f>
        <v>24</v>
      </c>
      <c r="G104" s="5">
        <f>[1]角色配置表!G104</f>
        <v>3000114</v>
      </c>
      <c r="H104" s="5">
        <f t="shared" si="8"/>
        <v>3100114</v>
      </c>
      <c r="I104" s="5" t="str">
        <f>[1]角色配置表!H104</f>
        <v>小精灵</v>
      </c>
      <c r="J104" s="12">
        <v>0</v>
      </c>
      <c r="K104" s="30">
        <v>10000</v>
      </c>
      <c r="L104" s="30"/>
      <c r="M104" s="15" t="s">
        <v>506</v>
      </c>
      <c r="N104" s="15" t="s">
        <v>845</v>
      </c>
      <c r="O104" s="15" t="s">
        <v>1755</v>
      </c>
      <c r="P104" s="5" t="str">
        <f>[1]角色配置表!I104</f>
        <v>1,12521;3,6029;4,22100</v>
      </c>
      <c r="Q104" s="5">
        <f>[1]角色配置表!J104</f>
        <v>0</v>
      </c>
      <c r="R104" s="47" t="str">
        <f t="shared" si="11"/>
        <v>0,30</v>
      </c>
      <c r="S104" s="47">
        <v>0</v>
      </c>
      <c r="T104" s="47" t="s">
        <v>306</v>
      </c>
      <c r="U104" s="47">
        <v>30</v>
      </c>
      <c r="V104" s="47" t="s">
        <v>854</v>
      </c>
      <c r="W104" s="31" t="str">
        <f t="shared" si="9"/>
        <v>0,30</v>
      </c>
      <c r="X104" s="31">
        <v>0</v>
      </c>
      <c r="Y104" s="31" t="s">
        <v>306</v>
      </c>
      <c r="Z104" s="31">
        <v>30</v>
      </c>
      <c r="AA104" s="5">
        <f>[1]角色配置表!K104</f>
        <v>0</v>
      </c>
      <c r="AC104" s="5">
        <f>[1]角色配置表!N104</f>
        <v>0</v>
      </c>
      <c r="AD104" s="5">
        <f>[1]角色配置表!O104</f>
        <v>5281</v>
      </c>
      <c r="AE104" s="14">
        <v>200006</v>
      </c>
      <c r="AF104" s="11"/>
      <c r="AG104" s="25">
        <v>200007</v>
      </c>
      <c r="AH104" s="12" t="s">
        <v>3879</v>
      </c>
      <c r="AI104" s="15" t="s">
        <v>216</v>
      </c>
      <c r="AJ104" s="30">
        <v>0</v>
      </c>
      <c r="AK104" s="5">
        <f>[1]角色配置表!Q104</f>
        <v>60000</v>
      </c>
      <c r="AL104" s="5">
        <f>[1]角色配置表!S104</f>
        <v>1</v>
      </c>
      <c r="AN104" s="5" t="str">
        <f t="shared" si="7"/>
        <v>114010</v>
      </c>
      <c r="AQ104" s="5">
        <v>1</v>
      </c>
      <c r="AV104" s="39" t="s">
        <v>486</v>
      </c>
      <c r="BB104" s="26" t="s">
        <v>3857</v>
      </c>
      <c r="BC104" s="26" t="s">
        <v>3859</v>
      </c>
    </row>
    <row r="105" spans="1:55" thickTop="1" thickBot="1" x14ac:dyDescent="0.25">
      <c r="A105" s="5">
        <f t="shared" si="10"/>
        <v>100</v>
      </c>
      <c r="B105" s="5">
        <f>[1]角色配置表!B105</f>
        <v>11425</v>
      </c>
      <c r="C105" s="5" t="str">
        <f>[1]角色配置表!D105</f>
        <v>114</v>
      </c>
      <c r="D105" s="63">
        <f>IFERROR(VLOOKUP($I105,[2]低模说明表!$A$1:$B$9999,2,0),"")</f>
        <v>30000004</v>
      </c>
      <c r="E105" s="63">
        <f>IFERROR(VLOOKUP($I105,[2]高模说明表!$A$1:$B$9999,2,0),"")</f>
        <v>50000004</v>
      </c>
      <c r="F105" s="5">
        <f>[1]角色配置表!F105</f>
        <v>25</v>
      </c>
      <c r="G105" s="5">
        <f>[1]角色配置表!G105</f>
        <v>3000114</v>
      </c>
      <c r="H105" s="5">
        <f t="shared" si="8"/>
        <v>3100114</v>
      </c>
      <c r="I105" s="5" t="str">
        <f>[1]角色配置表!H105</f>
        <v>小精灵</v>
      </c>
      <c r="J105" s="12">
        <v>0</v>
      </c>
      <c r="K105" s="30">
        <v>10000</v>
      </c>
      <c r="L105" s="30"/>
      <c r="M105" s="15" t="s">
        <v>506</v>
      </c>
      <c r="N105" s="15" t="s">
        <v>845</v>
      </c>
      <c r="O105" s="15" t="s">
        <v>1755</v>
      </c>
      <c r="P105" s="5" t="str">
        <f>[1]角色配置表!I105</f>
        <v>1,15025;3,7235;4,22100</v>
      </c>
      <c r="Q105" s="5">
        <f>[1]角色配置表!J105</f>
        <v>0</v>
      </c>
      <c r="R105" s="47" t="str">
        <f t="shared" si="11"/>
        <v>0,30</v>
      </c>
      <c r="S105" s="47">
        <v>0</v>
      </c>
      <c r="T105" s="47" t="s">
        <v>306</v>
      </c>
      <c r="U105" s="47">
        <v>30</v>
      </c>
      <c r="V105" s="47" t="s">
        <v>854</v>
      </c>
      <c r="W105" s="31" t="str">
        <f t="shared" si="9"/>
        <v>0,30</v>
      </c>
      <c r="X105" s="31">
        <v>0</v>
      </c>
      <c r="Y105" s="31" t="s">
        <v>306</v>
      </c>
      <c r="Z105" s="31">
        <v>30</v>
      </c>
      <c r="AA105" s="5">
        <f>[1]角色配置表!K105</f>
        <v>0</v>
      </c>
      <c r="AC105" s="5">
        <f>[1]角色配置表!N105</f>
        <v>0</v>
      </c>
      <c r="AD105" s="5">
        <f>[1]角色配置表!O105</f>
        <v>5281</v>
      </c>
      <c r="AE105" s="14">
        <v>200006</v>
      </c>
      <c r="AF105" s="11"/>
      <c r="AG105" s="25">
        <v>200007</v>
      </c>
      <c r="AH105" s="12" t="s">
        <v>3879</v>
      </c>
      <c r="AI105" s="15" t="s">
        <v>216</v>
      </c>
      <c r="AJ105" s="30">
        <v>0</v>
      </c>
      <c r="AK105" s="5">
        <f>[1]角色配置表!Q105</f>
        <v>60000</v>
      </c>
      <c r="AL105" s="5">
        <f>[1]角色配置表!S105</f>
        <v>1</v>
      </c>
      <c r="AN105" s="5" t="str">
        <f t="shared" si="7"/>
        <v>114010</v>
      </c>
      <c r="AQ105" s="5">
        <v>1</v>
      </c>
      <c r="AV105" s="39" t="s">
        <v>486</v>
      </c>
      <c r="BB105" s="26" t="s">
        <v>3857</v>
      </c>
      <c r="BC105" s="26" t="s">
        <v>3859</v>
      </c>
    </row>
    <row r="106" spans="1:55" thickTop="1" thickBot="1" x14ac:dyDescent="0.25">
      <c r="A106" s="5">
        <f t="shared" si="10"/>
        <v>101</v>
      </c>
      <c r="B106" s="5">
        <f>[1]角色配置表!B106</f>
        <v>11501</v>
      </c>
      <c r="C106" s="5" t="str">
        <f>[1]角色配置表!D106</f>
        <v>115</v>
      </c>
      <c r="D106" s="63">
        <f>IFERROR(VLOOKUP($I106,[2]低模说明表!$A$1:$B$9999,2,0),"")</f>
        <v>30000005</v>
      </c>
      <c r="E106" s="63">
        <f>IFERROR(VLOOKUP($I106,[2]高模说明表!$A$1:$B$9999,2,0),"")</f>
        <v>50000005</v>
      </c>
      <c r="F106" s="5">
        <f>[1]角色配置表!F106</f>
        <v>1</v>
      </c>
      <c r="G106" s="5">
        <f>[1]角色配置表!G106</f>
        <v>3000115</v>
      </c>
      <c r="H106" s="5">
        <f t="shared" si="8"/>
        <v>3100115</v>
      </c>
      <c r="I106" s="5" t="str">
        <f>[1]角色配置表!H106</f>
        <v>乌鸦</v>
      </c>
      <c r="J106" s="12">
        <v>0</v>
      </c>
      <c r="K106" s="30">
        <v>10000</v>
      </c>
      <c r="L106" s="30"/>
      <c r="M106" s="15" t="s">
        <v>506</v>
      </c>
      <c r="N106" s="15" t="s">
        <v>845</v>
      </c>
      <c r="O106" s="15" t="s">
        <v>1755</v>
      </c>
      <c r="P106" s="5" t="str">
        <f>[1]角色配置表!I106</f>
        <v>1,115;3,65;4,24000</v>
      </c>
      <c r="Q106" s="5">
        <f>[1]角色配置表!J106</f>
        <v>0</v>
      </c>
      <c r="R106" s="47" t="str">
        <f t="shared" si="11"/>
        <v>0,30</v>
      </c>
      <c r="S106" s="47">
        <v>0</v>
      </c>
      <c r="T106" s="47" t="s">
        <v>306</v>
      </c>
      <c r="U106" s="47">
        <v>30</v>
      </c>
      <c r="V106" s="47" t="s">
        <v>852</v>
      </c>
      <c r="W106" s="31" t="str">
        <f t="shared" si="9"/>
        <v>0,30</v>
      </c>
      <c r="X106" s="31">
        <v>0</v>
      </c>
      <c r="Y106" s="31" t="s">
        <v>306</v>
      </c>
      <c r="Z106" s="31">
        <v>30</v>
      </c>
      <c r="AA106" s="5">
        <f>[1]角色配置表!K106</f>
        <v>0</v>
      </c>
      <c r="AC106" s="5">
        <f>[1]角色配置表!N106</f>
        <v>1</v>
      </c>
      <c r="AD106" s="5">
        <f>[1]角色配置表!O106</f>
        <v>5314</v>
      </c>
      <c r="AE106" s="14">
        <v>200006</v>
      </c>
      <c r="AF106" s="11"/>
      <c r="AG106" s="25">
        <v>200007</v>
      </c>
      <c r="AH106" s="12" t="s">
        <v>846</v>
      </c>
      <c r="AI106" s="15" t="s">
        <v>216</v>
      </c>
      <c r="AJ106" s="30">
        <v>0</v>
      </c>
      <c r="AK106" s="5">
        <f>[1]角色配置表!Q106</f>
        <v>60000</v>
      </c>
      <c r="AL106" s="5">
        <f>[1]角色配置表!S106</f>
        <v>3</v>
      </c>
      <c r="AN106" s="5" t="str">
        <f t="shared" si="7"/>
        <v>115010</v>
      </c>
      <c r="AO106" s="15">
        <v>115010</v>
      </c>
      <c r="AQ106" s="5">
        <v>1</v>
      </c>
      <c r="AV106" s="39" t="s">
        <v>486</v>
      </c>
      <c r="BB106" s="26" t="s">
        <v>3861</v>
      </c>
      <c r="BC106" s="26" t="s">
        <v>3863</v>
      </c>
    </row>
    <row r="107" spans="1:55" thickTop="1" thickBot="1" x14ac:dyDescent="0.25">
      <c r="A107" s="5">
        <f t="shared" si="10"/>
        <v>102</v>
      </c>
      <c r="B107" s="5">
        <f>[1]角色配置表!B107</f>
        <v>11502</v>
      </c>
      <c r="C107" s="5" t="str">
        <f>[1]角色配置表!D107</f>
        <v>115</v>
      </c>
      <c r="D107" s="63">
        <f>IFERROR(VLOOKUP($I107,[2]低模说明表!$A$1:$B$9999,2,0),"")</f>
        <v>30000005</v>
      </c>
      <c r="E107" s="63">
        <f>IFERROR(VLOOKUP($I107,[2]高模说明表!$A$1:$B$9999,2,0),"")</f>
        <v>50000005</v>
      </c>
      <c r="F107" s="5">
        <f>[1]角色配置表!F107</f>
        <v>2</v>
      </c>
      <c r="G107" s="5">
        <f>[1]角色配置表!G107</f>
        <v>3000115</v>
      </c>
      <c r="H107" s="5">
        <f t="shared" si="8"/>
        <v>3100115</v>
      </c>
      <c r="I107" s="5" t="str">
        <f>[1]角色配置表!H107</f>
        <v>乌鸦</v>
      </c>
      <c r="J107" s="12">
        <v>0</v>
      </c>
      <c r="K107" s="30">
        <v>10000</v>
      </c>
      <c r="L107" s="30"/>
      <c r="M107" s="15" t="s">
        <v>506</v>
      </c>
      <c r="N107" s="15" t="s">
        <v>845</v>
      </c>
      <c r="O107" s="15" t="s">
        <v>1755</v>
      </c>
      <c r="P107" s="5" t="str">
        <f>[1]角色配置表!I107</f>
        <v>1,138;3,78;4,24000</v>
      </c>
      <c r="Q107" s="5">
        <f>[1]角色配置表!J107</f>
        <v>0</v>
      </c>
      <c r="R107" s="47" t="str">
        <f t="shared" si="11"/>
        <v>0,30</v>
      </c>
      <c r="S107" s="47">
        <v>0</v>
      </c>
      <c r="T107" s="47" t="s">
        <v>306</v>
      </c>
      <c r="U107" s="47">
        <v>30</v>
      </c>
      <c r="V107" s="47" t="s">
        <v>852</v>
      </c>
      <c r="W107" s="31" t="str">
        <f t="shared" si="9"/>
        <v>0,30</v>
      </c>
      <c r="X107" s="31">
        <v>0</v>
      </c>
      <c r="Y107" s="31" t="s">
        <v>306</v>
      </c>
      <c r="Z107" s="31">
        <v>30</v>
      </c>
      <c r="AA107" s="5">
        <f>[1]角色配置表!K107</f>
        <v>0</v>
      </c>
      <c r="AC107" s="5">
        <f>[1]角色配置表!N107</f>
        <v>1</v>
      </c>
      <c r="AD107" s="5">
        <f>[1]角色配置表!O107</f>
        <v>5314</v>
      </c>
      <c r="AE107" s="14">
        <v>200006</v>
      </c>
      <c r="AF107" s="11"/>
      <c r="AG107" s="25">
        <v>200007</v>
      </c>
      <c r="AH107" s="12" t="s">
        <v>846</v>
      </c>
      <c r="AI107" s="15" t="s">
        <v>216</v>
      </c>
      <c r="AJ107" s="30">
        <v>0</v>
      </c>
      <c r="AK107" s="5">
        <f>[1]角色配置表!Q107</f>
        <v>60000</v>
      </c>
      <c r="AL107" s="5">
        <f>[1]角色配置表!S107</f>
        <v>3</v>
      </c>
      <c r="AN107" s="5" t="str">
        <f t="shared" si="7"/>
        <v>115010</v>
      </c>
      <c r="AO107" s="15">
        <v>115010</v>
      </c>
      <c r="AQ107" s="5">
        <v>1</v>
      </c>
      <c r="AV107" s="39" t="s">
        <v>486</v>
      </c>
      <c r="BB107" s="26" t="s">
        <v>3861</v>
      </c>
      <c r="BC107" s="26" t="s">
        <v>3863</v>
      </c>
    </row>
    <row r="108" spans="1:55" thickTop="1" thickBot="1" x14ac:dyDescent="0.25">
      <c r="A108" s="5">
        <f t="shared" si="10"/>
        <v>103</v>
      </c>
      <c r="B108" s="5">
        <f>[1]角色配置表!B108</f>
        <v>11503</v>
      </c>
      <c r="C108" s="5" t="str">
        <f>[1]角色配置表!D108</f>
        <v>115</v>
      </c>
      <c r="D108" s="63">
        <f>IFERROR(VLOOKUP($I108,[2]低模说明表!$A$1:$B$9999,2,0),"")</f>
        <v>30000005</v>
      </c>
      <c r="E108" s="63">
        <f>IFERROR(VLOOKUP($I108,[2]高模说明表!$A$1:$B$9999,2,0),"")</f>
        <v>50000005</v>
      </c>
      <c r="F108" s="5">
        <f>[1]角色配置表!F108</f>
        <v>3</v>
      </c>
      <c r="G108" s="5">
        <f>[1]角色配置表!G108</f>
        <v>3000115</v>
      </c>
      <c r="H108" s="5">
        <f t="shared" si="8"/>
        <v>3100115</v>
      </c>
      <c r="I108" s="5" t="str">
        <f>[1]角色配置表!H108</f>
        <v>乌鸦</v>
      </c>
      <c r="J108" s="12">
        <v>0</v>
      </c>
      <c r="K108" s="30">
        <v>10000</v>
      </c>
      <c r="L108" s="30"/>
      <c r="M108" s="15" t="s">
        <v>506</v>
      </c>
      <c r="N108" s="15" t="s">
        <v>845</v>
      </c>
      <c r="O108" s="15" t="s">
        <v>1755</v>
      </c>
      <c r="P108" s="5" t="str">
        <f>[1]角色配置表!I108</f>
        <v>1,166;3,94;4,24000</v>
      </c>
      <c r="Q108" s="5">
        <f>[1]角色配置表!J108</f>
        <v>0</v>
      </c>
      <c r="R108" s="47" t="str">
        <f t="shared" si="11"/>
        <v>0,30</v>
      </c>
      <c r="S108" s="47">
        <v>0</v>
      </c>
      <c r="T108" s="47" t="s">
        <v>306</v>
      </c>
      <c r="U108" s="47">
        <v>30</v>
      </c>
      <c r="V108" s="47" t="s">
        <v>852</v>
      </c>
      <c r="W108" s="31" t="str">
        <f t="shared" si="9"/>
        <v>0,30</v>
      </c>
      <c r="X108" s="31">
        <v>0</v>
      </c>
      <c r="Y108" s="31" t="s">
        <v>306</v>
      </c>
      <c r="Z108" s="31">
        <v>30</v>
      </c>
      <c r="AA108" s="5">
        <f>[1]角色配置表!K108</f>
        <v>0</v>
      </c>
      <c r="AC108" s="5">
        <f>[1]角色配置表!N108</f>
        <v>1</v>
      </c>
      <c r="AD108" s="5">
        <f>[1]角色配置表!O108</f>
        <v>5314</v>
      </c>
      <c r="AE108" s="14">
        <v>200006</v>
      </c>
      <c r="AF108" s="11"/>
      <c r="AG108" s="25">
        <v>200007</v>
      </c>
      <c r="AH108" s="12" t="s">
        <v>846</v>
      </c>
      <c r="AI108" s="15" t="s">
        <v>216</v>
      </c>
      <c r="AJ108" s="30">
        <v>0</v>
      </c>
      <c r="AK108" s="5">
        <f>[1]角色配置表!Q108</f>
        <v>60000</v>
      </c>
      <c r="AL108" s="5">
        <f>[1]角色配置表!S108</f>
        <v>3</v>
      </c>
      <c r="AN108" s="5" t="str">
        <f t="shared" si="7"/>
        <v>115010</v>
      </c>
      <c r="AO108" s="15">
        <v>115010</v>
      </c>
      <c r="AQ108" s="5">
        <v>1</v>
      </c>
      <c r="AV108" s="39" t="s">
        <v>486</v>
      </c>
      <c r="BB108" s="26" t="s">
        <v>3861</v>
      </c>
      <c r="BC108" s="26" t="s">
        <v>3863</v>
      </c>
    </row>
    <row r="109" spans="1:55" thickTop="1" thickBot="1" x14ac:dyDescent="0.25">
      <c r="A109" s="5">
        <f t="shared" si="10"/>
        <v>104</v>
      </c>
      <c r="B109" s="5">
        <f>[1]角色配置表!B109</f>
        <v>11504</v>
      </c>
      <c r="C109" s="5" t="str">
        <f>[1]角色配置表!D109</f>
        <v>115</v>
      </c>
      <c r="D109" s="63">
        <f>IFERROR(VLOOKUP($I109,[2]低模说明表!$A$1:$B$9999,2,0),"")</f>
        <v>30000005</v>
      </c>
      <c r="E109" s="63">
        <f>IFERROR(VLOOKUP($I109,[2]高模说明表!$A$1:$B$9999,2,0),"")</f>
        <v>50000005</v>
      </c>
      <c r="F109" s="5">
        <f>[1]角色配置表!F109</f>
        <v>4</v>
      </c>
      <c r="G109" s="5">
        <f>[1]角色配置表!G109</f>
        <v>3000115</v>
      </c>
      <c r="H109" s="5">
        <f t="shared" si="8"/>
        <v>3100115</v>
      </c>
      <c r="I109" s="5" t="str">
        <f>[1]角色配置表!H109</f>
        <v>乌鸦</v>
      </c>
      <c r="J109" s="12">
        <v>0</v>
      </c>
      <c r="K109" s="30">
        <v>10000</v>
      </c>
      <c r="L109" s="30"/>
      <c r="M109" s="15" t="s">
        <v>506</v>
      </c>
      <c r="N109" s="15" t="s">
        <v>845</v>
      </c>
      <c r="O109" s="15" t="s">
        <v>1755</v>
      </c>
      <c r="P109" s="5" t="str">
        <f>[1]角色配置表!I109</f>
        <v>1,199;3,113;4,24000</v>
      </c>
      <c r="Q109" s="5">
        <f>[1]角色配置表!J109</f>
        <v>0</v>
      </c>
      <c r="R109" s="47" t="str">
        <f t="shared" si="11"/>
        <v>0,30</v>
      </c>
      <c r="S109" s="47">
        <v>0</v>
      </c>
      <c r="T109" s="47" t="s">
        <v>306</v>
      </c>
      <c r="U109" s="47">
        <v>30</v>
      </c>
      <c r="V109" s="47" t="s">
        <v>852</v>
      </c>
      <c r="W109" s="31" t="str">
        <f t="shared" si="9"/>
        <v>0,30</v>
      </c>
      <c r="X109" s="31">
        <v>0</v>
      </c>
      <c r="Y109" s="31" t="s">
        <v>306</v>
      </c>
      <c r="Z109" s="31">
        <v>30</v>
      </c>
      <c r="AA109" s="5">
        <f>[1]角色配置表!K109</f>
        <v>0</v>
      </c>
      <c r="AC109" s="5">
        <f>[1]角色配置表!N109</f>
        <v>1</v>
      </c>
      <c r="AD109" s="5">
        <f>[1]角色配置表!O109</f>
        <v>5314</v>
      </c>
      <c r="AE109" s="14">
        <v>200006</v>
      </c>
      <c r="AF109" s="11"/>
      <c r="AG109" s="25">
        <v>200007</v>
      </c>
      <c r="AH109" s="12" t="s">
        <v>846</v>
      </c>
      <c r="AI109" s="15" t="s">
        <v>216</v>
      </c>
      <c r="AJ109" s="30">
        <v>0</v>
      </c>
      <c r="AK109" s="5">
        <f>[1]角色配置表!Q109</f>
        <v>60000</v>
      </c>
      <c r="AL109" s="5">
        <f>[1]角色配置表!S109</f>
        <v>3</v>
      </c>
      <c r="AN109" s="5" t="str">
        <f t="shared" si="7"/>
        <v>115010</v>
      </c>
      <c r="AO109" s="15">
        <v>115010</v>
      </c>
      <c r="AQ109" s="5">
        <v>1</v>
      </c>
      <c r="AV109" s="39" t="s">
        <v>486</v>
      </c>
      <c r="BB109" s="26" t="s">
        <v>3861</v>
      </c>
      <c r="BC109" s="26" t="s">
        <v>3863</v>
      </c>
    </row>
    <row r="110" spans="1:55" thickTop="1" thickBot="1" x14ac:dyDescent="0.25">
      <c r="A110" s="5">
        <f t="shared" si="10"/>
        <v>105</v>
      </c>
      <c r="B110" s="5">
        <f>[1]角色配置表!B110</f>
        <v>11505</v>
      </c>
      <c r="C110" s="5" t="str">
        <f>[1]角色配置表!D110</f>
        <v>115</v>
      </c>
      <c r="D110" s="63">
        <f>IFERROR(VLOOKUP($I110,[2]低模说明表!$A$1:$B$9999,2,0),"")</f>
        <v>30000005</v>
      </c>
      <c r="E110" s="63">
        <f>IFERROR(VLOOKUP($I110,[2]高模说明表!$A$1:$B$9999,2,0),"")</f>
        <v>50000005</v>
      </c>
      <c r="F110" s="5">
        <f>[1]角色配置表!F110</f>
        <v>5</v>
      </c>
      <c r="G110" s="5">
        <f>[1]角色配置表!G110</f>
        <v>3000115</v>
      </c>
      <c r="H110" s="5">
        <f t="shared" si="8"/>
        <v>3100115</v>
      </c>
      <c r="I110" s="5" t="str">
        <f>[1]角色配置表!H110</f>
        <v>乌鸦</v>
      </c>
      <c r="J110" s="12">
        <v>0</v>
      </c>
      <c r="K110" s="30">
        <v>10000</v>
      </c>
      <c r="L110" s="30"/>
      <c r="M110" s="15" t="s">
        <v>506</v>
      </c>
      <c r="N110" s="15" t="s">
        <v>845</v>
      </c>
      <c r="O110" s="15" t="s">
        <v>1755</v>
      </c>
      <c r="P110" s="5" t="str">
        <f>[1]角色配置表!I110</f>
        <v>1,239;3,135;4,24000</v>
      </c>
      <c r="Q110" s="5">
        <f>[1]角色配置表!J110</f>
        <v>0</v>
      </c>
      <c r="R110" s="47" t="str">
        <f t="shared" si="11"/>
        <v>0,30</v>
      </c>
      <c r="S110" s="47">
        <v>0</v>
      </c>
      <c r="T110" s="47" t="s">
        <v>306</v>
      </c>
      <c r="U110" s="47">
        <v>30</v>
      </c>
      <c r="V110" s="47" t="s">
        <v>852</v>
      </c>
      <c r="W110" s="31" t="str">
        <f t="shared" si="9"/>
        <v>0,30</v>
      </c>
      <c r="X110" s="31">
        <v>0</v>
      </c>
      <c r="Y110" s="31" t="s">
        <v>306</v>
      </c>
      <c r="Z110" s="31">
        <v>30</v>
      </c>
      <c r="AA110" s="5">
        <f>[1]角色配置表!K110</f>
        <v>0</v>
      </c>
      <c r="AC110" s="5">
        <f>[1]角色配置表!N110</f>
        <v>1</v>
      </c>
      <c r="AD110" s="5">
        <f>[1]角色配置表!O110</f>
        <v>5314</v>
      </c>
      <c r="AE110" s="14">
        <v>200006</v>
      </c>
      <c r="AF110" s="11"/>
      <c r="AG110" s="25">
        <v>200007</v>
      </c>
      <c r="AH110" s="12" t="s">
        <v>846</v>
      </c>
      <c r="AI110" s="15" t="s">
        <v>216</v>
      </c>
      <c r="AJ110" s="30">
        <v>0</v>
      </c>
      <c r="AK110" s="5">
        <f>[1]角色配置表!Q110</f>
        <v>60000</v>
      </c>
      <c r="AL110" s="5">
        <f>[1]角色配置表!S110</f>
        <v>3</v>
      </c>
      <c r="AN110" s="5" t="str">
        <f t="shared" si="7"/>
        <v>115010</v>
      </c>
      <c r="AO110" s="15">
        <v>115010</v>
      </c>
      <c r="AQ110" s="5">
        <v>1</v>
      </c>
      <c r="AV110" s="39" t="s">
        <v>486</v>
      </c>
      <c r="BB110" s="26" t="s">
        <v>3861</v>
      </c>
      <c r="BC110" s="26" t="s">
        <v>3863</v>
      </c>
    </row>
    <row r="111" spans="1:55" thickTop="1" thickBot="1" x14ac:dyDescent="0.25">
      <c r="A111" s="5">
        <f t="shared" si="10"/>
        <v>106</v>
      </c>
      <c r="B111" s="5">
        <f>[1]角色配置表!B111</f>
        <v>11506</v>
      </c>
      <c r="C111" s="5" t="str">
        <f>[1]角色配置表!D111</f>
        <v>115</v>
      </c>
      <c r="D111" s="63">
        <f>IFERROR(VLOOKUP($I111,[2]低模说明表!$A$1:$B$9999,2,0),"")</f>
        <v>30000005</v>
      </c>
      <c r="E111" s="63">
        <f>IFERROR(VLOOKUP($I111,[2]高模说明表!$A$1:$B$9999,2,0),"")</f>
        <v>50000005</v>
      </c>
      <c r="F111" s="5">
        <f>[1]角色配置表!F111</f>
        <v>6</v>
      </c>
      <c r="G111" s="5">
        <f>[1]角色配置表!G111</f>
        <v>3000115</v>
      </c>
      <c r="H111" s="5">
        <f t="shared" si="8"/>
        <v>3100115</v>
      </c>
      <c r="I111" s="5" t="str">
        <f>[1]角色配置表!H111</f>
        <v>乌鸦</v>
      </c>
      <c r="J111" s="12">
        <v>0</v>
      </c>
      <c r="K111" s="30">
        <v>10000</v>
      </c>
      <c r="L111" s="30"/>
      <c r="M111" s="15" t="s">
        <v>506</v>
      </c>
      <c r="N111" s="15" t="s">
        <v>845</v>
      </c>
      <c r="O111" s="15" t="s">
        <v>1755</v>
      </c>
      <c r="P111" s="5" t="str">
        <f>[1]角色配置表!I111</f>
        <v>1,287;3,162;4,24000</v>
      </c>
      <c r="Q111" s="5">
        <f>[1]角色配置表!J111</f>
        <v>0</v>
      </c>
      <c r="R111" s="47" t="str">
        <f t="shared" si="11"/>
        <v>0,30</v>
      </c>
      <c r="S111" s="47">
        <v>0</v>
      </c>
      <c r="T111" s="47" t="s">
        <v>306</v>
      </c>
      <c r="U111" s="47">
        <v>30</v>
      </c>
      <c r="V111" s="47" t="s">
        <v>852</v>
      </c>
      <c r="W111" s="31" t="str">
        <f t="shared" si="9"/>
        <v>0,30</v>
      </c>
      <c r="X111" s="31">
        <v>0</v>
      </c>
      <c r="Y111" s="31" t="s">
        <v>306</v>
      </c>
      <c r="Z111" s="31">
        <v>30</v>
      </c>
      <c r="AA111" s="5">
        <f>[1]角色配置表!K111</f>
        <v>0</v>
      </c>
      <c r="AC111" s="5">
        <f>[1]角色配置表!N111</f>
        <v>1</v>
      </c>
      <c r="AD111" s="5">
        <f>[1]角色配置表!O111</f>
        <v>5314</v>
      </c>
      <c r="AE111" s="14">
        <v>200006</v>
      </c>
      <c r="AF111" s="11"/>
      <c r="AG111" s="25">
        <v>200007</v>
      </c>
      <c r="AH111" s="12" t="s">
        <v>846</v>
      </c>
      <c r="AI111" s="15" t="s">
        <v>216</v>
      </c>
      <c r="AJ111" s="30">
        <v>0</v>
      </c>
      <c r="AK111" s="5">
        <f>[1]角色配置表!Q111</f>
        <v>60000</v>
      </c>
      <c r="AL111" s="5">
        <f>[1]角色配置表!S111</f>
        <v>3</v>
      </c>
      <c r="AN111" s="5" t="str">
        <f t="shared" si="7"/>
        <v>115010</v>
      </c>
      <c r="AO111" s="15">
        <v>115010</v>
      </c>
      <c r="AQ111" s="5">
        <v>1</v>
      </c>
      <c r="AV111" s="39" t="s">
        <v>486</v>
      </c>
      <c r="BB111" s="26" t="s">
        <v>3861</v>
      </c>
      <c r="BC111" s="26" t="s">
        <v>3863</v>
      </c>
    </row>
    <row r="112" spans="1:55" thickTop="1" thickBot="1" x14ac:dyDescent="0.25">
      <c r="A112" s="5">
        <f t="shared" si="10"/>
        <v>107</v>
      </c>
      <c r="B112" s="5">
        <f>[1]角色配置表!B112</f>
        <v>11507</v>
      </c>
      <c r="C112" s="5" t="str">
        <f>[1]角色配置表!D112</f>
        <v>115</v>
      </c>
      <c r="D112" s="63">
        <f>IFERROR(VLOOKUP($I112,[2]低模说明表!$A$1:$B$9999,2,0),"")</f>
        <v>30000005</v>
      </c>
      <c r="E112" s="63">
        <f>IFERROR(VLOOKUP($I112,[2]高模说明表!$A$1:$B$9999,2,0),"")</f>
        <v>50000005</v>
      </c>
      <c r="F112" s="5">
        <f>[1]角色配置表!F112</f>
        <v>7</v>
      </c>
      <c r="G112" s="5">
        <f>[1]角色配置表!G112</f>
        <v>3000115</v>
      </c>
      <c r="H112" s="5">
        <f t="shared" si="8"/>
        <v>3100115</v>
      </c>
      <c r="I112" s="5" t="str">
        <f>[1]角色配置表!H112</f>
        <v>乌鸦</v>
      </c>
      <c r="J112" s="12">
        <v>0</v>
      </c>
      <c r="K112" s="30">
        <v>10000</v>
      </c>
      <c r="L112" s="30"/>
      <c r="M112" s="15" t="s">
        <v>506</v>
      </c>
      <c r="N112" s="15" t="s">
        <v>845</v>
      </c>
      <c r="O112" s="15" t="s">
        <v>1755</v>
      </c>
      <c r="P112" s="5" t="str">
        <f>[1]角色配置表!I112</f>
        <v>1,344;3,195;4,24000</v>
      </c>
      <c r="Q112" s="5">
        <f>[1]角色配置表!J112</f>
        <v>0</v>
      </c>
      <c r="R112" s="47" t="str">
        <f t="shared" si="11"/>
        <v>0,30</v>
      </c>
      <c r="S112" s="47">
        <v>0</v>
      </c>
      <c r="T112" s="47" t="s">
        <v>306</v>
      </c>
      <c r="U112" s="47">
        <v>30</v>
      </c>
      <c r="V112" s="47" t="s">
        <v>852</v>
      </c>
      <c r="W112" s="31" t="str">
        <f t="shared" si="9"/>
        <v>0,30</v>
      </c>
      <c r="X112" s="31">
        <v>0</v>
      </c>
      <c r="Y112" s="31" t="s">
        <v>306</v>
      </c>
      <c r="Z112" s="31">
        <v>30</v>
      </c>
      <c r="AA112" s="5">
        <f>[1]角色配置表!K112</f>
        <v>0</v>
      </c>
      <c r="AC112" s="5">
        <f>[1]角色配置表!N112</f>
        <v>1</v>
      </c>
      <c r="AD112" s="5">
        <f>[1]角色配置表!O112</f>
        <v>5314</v>
      </c>
      <c r="AE112" s="14">
        <v>200006</v>
      </c>
      <c r="AF112" s="11"/>
      <c r="AG112" s="25">
        <v>200007</v>
      </c>
      <c r="AH112" s="12" t="s">
        <v>846</v>
      </c>
      <c r="AI112" s="15" t="s">
        <v>216</v>
      </c>
      <c r="AJ112" s="30">
        <v>0</v>
      </c>
      <c r="AK112" s="5">
        <f>[1]角色配置表!Q112</f>
        <v>60000</v>
      </c>
      <c r="AL112" s="5">
        <f>[1]角色配置表!S112</f>
        <v>3</v>
      </c>
      <c r="AN112" s="5" t="str">
        <f t="shared" si="7"/>
        <v>115010</v>
      </c>
      <c r="AO112" s="15">
        <v>115010</v>
      </c>
      <c r="AQ112" s="5">
        <v>1</v>
      </c>
      <c r="AV112" s="39" t="s">
        <v>486</v>
      </c>
      <c r="BB112" s="26" t="s">
        <v>3861</v>
      </c>
      <c r="BC112" s="26" t="s">
        <v>3863</v>
      </c>
    </row>
    <row r="113" spans="1:55" thickTop="1" thickBot="1" x14ac:dyDescent="0.25">
      <c r="A113" s="5">
        <f t="shared" si="10"/>
        <v>108</v>
      </c>
      <c r="B113" s="5">
        <f>[1]角色配置表!B113</f>
        <v>11508</v>
      </c>
      <c r="C113" s="5" t="str">
        <f>[1]角色配置表!D113</f>
        <v>115</v>
      </c>
      <c r="D113" s="63">
        <f>IFERROR(VLOOKUP($I113,[2]低模说明表!$A$1:$B$9999,2,0),"")</f>
        <v>30000005</v>
      </c>
      <c r="E113" s="63">
        <f>IFERROR(VLOOKUP($I113,[2]高模说明表!$A$1:$B$9999,2,0),"")</f>
        <v>50000005</v>
      </c>
      <c r="F113" s="5">
        <f>[1]角色配置表!F113</f>
        <v>8</v>
      </c>
      <c r="G113" s="5">
        <f>[1]角色配置表!G113</f>
        <v>3000115</v>
      </c>
      <c r="H113" s="5">
        <f t="shared" si="8"/>
        <v>3100115</v>
      </c>
      <c r="I113" s="5" t="str">
        <f>[1]角色配置表!H113</f>
        <v>乌鸦</v>
      </c>
      <c r="J113" s="12">
        <v>0</v>
      </c>
      <c r="K113" s="30">
        <v>10000</v>
      </c>
      <c r="L113" s="30"/>
      <c r="M113" s="15" t="s">
        <v>506</v>
      </c>
      <c r="N113" s="15" t="s">
        <v>845</v>
      </c>
      <c r="O113" s="15" t="s">
        <v>1755</v>
      </c>
      <c r="P113" s="5" t="str">
        <f>[1]角色配置表!I113</f>
        <v>1,413;3,233;4,24000</v>
      </c>
      <c r="Q113" s="5">
        <f>[1]角色配置表!J113</f>
        <v>0</v>
      </c>
      <c r="R113" s="47" t="str">
        <f t="shared" si="11"/>
        <v>0,30</v>
      </c>
      <c r="S113" s="47">
        <v>0</v>
      </c>
      <c r="T113" s="47" t="s">
        <v>306</v>
      </c>
      <c r="U113" s="47">
        <v>30</v>
      </c>
      <c r="V113" s="47" t="s">
        <v>852</v>
      </c>
      <c r="W113" s="31" t="str">
        <f t="shared" si="9"/>
        <v>0,30</v>
      </c>
      <c r="X113" s="31">
        <v>0</v>
      </c>
      <c r="Y113" s="31" t="s">
        <v>306</v>
      </c>
      <c r="Z113" s="31">
        <v>30</v>
      </c>
      <c r="AA113" s="5">
        <f>[1]角色配置表!K113</f>
        <v>0</v>
      </c>
      <c r="AC113" s="5">
        <f>[1]角色配置表!N113</f>
        <v>1</v>
      </c>
      <c r="AD113" s="5">
        <f>[1]角色配置表!O113</f>
        <v>5314</v>
      </c>
      <c r="AE113" s="14">
        <v>200006</v>
      </c>
      <c r="AF113" s="11"/>
      <c r="AG113" s="25">
        <v>200007</v>
      </c>
      <c r="AH113" s="12" t="s">
        <v>846</v>
      </c>
      <c r="AI113" s="15" t="s">
        <v>216</v>
      </c>
      <c r="AJ113" s="30">
        <v>0</v>
      </c>
      <c r="AK113" s="5">
        <f>[1]角色配置表!Q113</f>
        <v>60000</v>
      </c>
      <c r="AL113" s="5">
        <f>[1]角色配置表!S113</f>
        <v>3</v>
      </c>
      <c r="AN113" s="5" t="str">
        <f t="shared" si="7"/>
        <v>115010</v>
      </c>
      <c r="AO113" s="15">
        <v>115010</v>
      </c>
      <c r="AQ113" s="5">
        <v>1</v>
      </c>
      <c r="AV113" s="39" t="s">
        <v>486</v>
      </c>
      <c r="BB113" s="26" t="s">
        <v>3861</v>
      </c>
      <c r="BC113" s="26" t="s">
        <v>3863</v>
      </c>
    </row>
    <row r="114" spans="1:55" thickTop="1" thickBot="1" x14ac:dyDescent="0.25">
      <c r="A114" s="5">
        <f t="shared" si="10"/>
        <v>109</v>
      </c>
      <c r="B114" s="5">
        <f>[1]角色配置表!B114</f>
        <v>11509</v>
      </c>
      <c r="C114" s="5" t="str">
        <f>[1]角色配置表!D114</f>
        <v>115</v>
      </c>
      <c r="D114" s="63">
        <f>IFERROR(VLOOKUP($I114,[2]低模说明表!$A$1:$B$9999,2,0),"")</f>
        <v>30000005</v>
      </c>
      <c r="E114" s="63">
        <f>IFERROR(VLOOKUP($I114,[2]高模说明表!$A$1:$B$9999,2,0),"")</f>
        <v>50000005</v>
      </c>
      <c r="F114" s="5">
        <f>[1]角色配置表!F114</f>
        <v>9</v>
      </c>
      <c r="G114" s="5">
        <f>[1]角色配置表!G114</f>
        <v>3000115</v>
      </c>
      <c r="H114" s="5">
        <f t="shared" si="8"/>
        <v>3100115</v>
      </c>
      <c r="I114" s="5" t="str">
        <f>[1]角色配置表!H114</f>
        <v>乌鸦</v>
      </c>
      <c r="J114" s="12">
        <v>0</v>
      </c>
      <c r="K114" s="30">
        <v>10000</v>
      </c>
      <c r="L114" s="30"/>
      <c r="M114" s="15" t="s">
        <v>506</v>
      </c>
      <c r="N114" s="15" t="s">
        <v>845</v>
      </c>
      <c r="O114" s="15" t="s">
        <v>1755</v>
      </c>
      <c r="P114" s="5" t="str">
        <f>[1]角色配置表!I114</f>
        <v>1,495;3,280;4,24000</v>
      </c>
      <c r="Q114" s="5">
        <f>[1]角色配置表!J114</f>
        <v>0</v>
      </c>
      <c r="R114" s="47" t="str">
        <f t="shared" si="11"/>
        <v>0,30</v>
      </c>
      <c r="S114" s="47">
        <v>0</v>
      </c>
      <c r="T114" s="47" t="s">
        <v>306</v>
      </c>
      <c r="U114" s="47">
        <v>30</v>
      </c>
      <c r="V114" s="47" t="s">
        <v>852</v>
      </c>
      <c r="W114" s="31" t="str">
        <f t="shared" si="9"/>
        <v>0,30</v>
      </c>
      <c r="X114" s="31">
        <v>0</v>
      </c>
      <c r="Y114" s="31" t="s">
        <v>306</v>
      </c>
      <c r="Z114" s="31">
        <v>30</v>
      </c>
      <c r="AA114" s="5">
        <f>[1]角色配置表!K114</f>
        <v>0</v>
      </c>
      <c r="AC114" s="5">
        <f>[1]角色配置表!N114</f>
        <v>1</v>
      </c>
      <c r="AD114" s="5">
        <f>[1]角色配置表!O114</f>
        <v>5314</v>
      </c>
      <c r="AE114" s="14">
        <v>200006</v>
      </c>
      <c r="AF114" s="11"/>
      <c r="AG114" s="25">
        <v>200007</v>
      </c>
      <c r="AH114" s="12" t="s">
        <v>846</v>
      </c>
      <c r="AI114" s="15" t="s">
        <v>216</v>
      </c>
      <c r="AJ114" s="30">
        <v>0</v>
      </c>
      <c r="AK114" s="5">
        <f>[1]角色配置表!Q114</f>
        <v>60000</v>
      </c>
      <c r="AL114" s="5">
        <f>[1]角色配置表!S114</f>
        <v>3</v>
      </c>
      <c r="AN114" s="5" t="str">
        <f t="shared" si="7"/>
        <v>115010</v>
      </c>
      <c r="AO114" s="15">
        <v>115010</v>
      </c>
      <c r="AQ114" s="5">
        <v>1</v>
      </c>
      <c r="AV114" s="39" t="s">
        <v>486</v>
      </c>
      <c r="BB114" s="26" t="s">
        <v>3861</v>
      </c>
      <c r="BC114" s="26" t="s">
        <v>3863</v>
      </c>
    </row>
    <row r="115" spans="1:55" thickTop="1" thickBot="1" x14ac:dyDescent="0.25">
      <c r="A115" s="5">
        <f t="shared" si="10"/>
        <v>110</v>
      </c>
      <c r="B115" s="5">
        <f>[1]角色配置表!B115</f>
        <v>11510</v>
      </c>
      <c r="C115" s="5" t="str">
        <f>[1]角色配置表!D115</f>
        <v>115</v>
      </c>
      <c r="D115" s="63">
        <f>IFERROR(VLOOKUP($I115,[2]低模说明表!$A$1:$B$9999,2,0),"")</f>
        <v>30000005</v>
      </c>
      <c r="E115" s="63">
        <f>IFERROR(VLOOKUP($I115,[2]高模说明表!$A$1:$B$9999,2,0),"")</f>
        <v>50000005</v>
      </c>
      <c r="F115" s="5">
        <f>[1]角色配置表!F115</f>
        <v>10</v>
      </c>
      <c r="G115" s="5">
        <f>[1]角色配置表!G115</f>
        <v>3000115</v>
      </c>
      <c r="H115" s="5">
        <f t="shared" si="8"/>
        <v>3100115</v>
      </c>
      <c r="I115" s="5" t="str">
        <f>[1]角色配置表!H115</f>
        <v>乌鸦</v>
      </c>
      <c r="J115" s="12">
        <v>0</v>
      </c>
      <c r="K115" s="30">
        <v>10000</v>
      </c>
      <c r="L115" s="30"/>
      <c r="M115" s="15" t="s">
        <v>506</v>
      </c>
      <c r="N115" s="15" t="s">
        <v>845</v>
      </c>
      <c r="O115" s="15" t="s">
        <v>1755</v>
      </c>
      <c r="P115" s="5" t="str">
        <f>[1]角色配置表!I115</f>
        <v>1,594;3,336;4,24000</v>
      </c>
      <c r="Q115" s="5">
        <f>[1]角色配置表!J115</f>
        <v>0</v>
      </c>
      <c r="R115" s="47" t="str">
        <f t="shared" si="11"/>
        <v>0,30</v>
      </c>
      <c r="S115" s="47">
        <v>0</v>
      </c>
      <c r="T115" s="47" t="s">
        <v>306</v>
      </c>
      <c r="U115" s="47">
        <v>30</v>
      </c>
      <c r="V115" s="47" t="s">
        <v>852</v>
      </c>
      <c r="W115" s="31" t="str">
        <f t="shared" si="9"/>
        <v>0,30</v>
      </c>
      <c r="X115" s="31">
        <v>0</v>
      </c>
      <c r="Y115" s="31" t="s">
        <v>306</v>
      </c>
      <c r="Z115" s="31">
        <v>30</v>
      </c>
      <c r="AA115" s="5">
        <f>[1]角色配置表!K115</f>
        <v>0</v>
      </c>
      <c r="AC115" s="5">
        <f>[1]角色配置表!N115</f>
        <v>1</v>
      </c>
      <c r="AD115" s="5">
        <f>[1]角色配置表!O115</f>
        <v>5314</v>
      </c>
      <c r="AE115" s="14">
        <v>200006</v>
      </c>
      <c r="AF115" s="11"/>
      <c r="AG115" s="25">
        <v>200007</v>
      </c>
      <c r="AH115" s="12" t="s">
        <v>846</v>
      </c>
      <c r="AI115" s="15" t="s">
        <v>216</v>
      </c>
      <c r="AJ115" s="30">
        <v>0</v>
      </c>
      <c r="AK115" s="5">
        <f>[1]角色配置表!Q115</f>
        <v>60000</v>
      </c>
      <c r="AL115" s="5">
        <f>[1]角色配置表!S115</f>
        <v>3</v>
      </c>
      <c r="AN115" s="5" t="str">
        <f t="shared" si="7"/>
        <v>115010</v>
      </c>
      <c r="AO115" s="15">
        <v>115010</v>
      </c>
      <c r="AQ115" s="5">
        <v>1</v>
      </c>
      <c r="AV115" s="39" t="s">
        <v>486</v>
      </c>
      <c r="BB115" s="26" t="s">
        <v>3861</v>
      </c>
      <c r="BC115" s="26" t="s">
        <v>3863</v>
      </c>
    </row>
    <row r="116" spans="1:55" thickTop="1" thickBot="1" x14ac:dyDescent="0.25">
      <c r="A116" s="5">
        <f t="shared" si="10"/>
        <v>111</v>
      </c>
      <c r="B116" s="5">
        <f>[1]角色配置表!B116</f>
        <v>11511</v>
      </c>
      <c r="C116" s="5" t="str">
        <f>[1]角色配置表!D116</f>
        <v>115</v>
      </c>
      <c r="D116" s="63">
        <f>IFERROR(VLOOKUP($I116,[2]低模说明表!$A$1:$B$9999,2,0),"")</f>
        <v>30000005</v>
      </c>
      <c r="E116" s="63">
        <f>IFERROR(VLOOKUP($I116,[2]高模说明表!$A$1:$B$9999,2,0),"")</f>
        <v>50000005</v>
      </c>
      <c r="F116" s="5">
        <f>[1]角色配置表!F116</f>
        <v>11</v>
      </c>
      <c r="G116" s="5">
        <f>[1]角色配置表!G116</f>
        <v>3000115</v>
      </c>
      <c r="H116" s="5">
        <f t="shared" si="8"/>
        <v>3100115</v>
      </c>
      <c r="I116" s="5" t="str">
        <f>[1]角色配置表!H116</f>
        <v>乌鸦</v>
      </c>
      <c r="J116" s="12">
        <v>0</v>
      </c>
      <c r="K116" s="30">
        <v>10000</v>
      </c>
      <c r="L116" s="30"/>
      <c r="M116" s="15" t="s">
        <v>506</v>
      </c>
      <c r="N116" s="15" t="s">
        <v>845</v>
      </c>
      <c r="O116" s="15" t="s">
        <v>1755</v>
      </c>
      <c r="P116" s="5" t="str">
        <f>[1]角色配置表!I116</f>
        <v>1,713;3,403;4,24000</v>
      </c>
      <c r="Q116" s="5">
        <f>[1]角色配置表!J116</f>
        <v>0</v>
      </c>
      <c r="R116" s="47" t="str">
        <f t="shared" si="11"/>
        <v>0,30</v>
      </c>
      <c r="S116" s="47">
        <v>0</v>
      </c>
      <c r="T116" s="47" t="s">
        <v>306</v>
      </c>
      <c r="U116" s="47">
        <v>30</v>
      </c>
      <c r="V116" s="47" t="s">
        <v>852</v>
      </c>
      <c r="W116" s="31" t="str">
        <f t="shared" si="9"/>
        <v>0,30</v>
      </c>
      <c r="X116" s="31">
        <v>0</v>
      </c>
      <c r="Y116" s="31" t="s">
        <v>306</v>
      </c>
      <c r="Z116" s="31">
        <v>30</v>
      </c>
      <c r="AA116" s="5">
        <f>[1]角色配置表!K116</f>
        <v>0</v>
      </c>
      <c r="AC116" s="5">
        <f>[1]角色配置表!N116</f>
        <v>1</v>
      </c>
      <c r="AD116" s="5">
        <f>[1]角色配置表!O116</f>
        <v>5314</v>
      </c>
      <c r="AE116" s="14">
        <v>200006</v>
      </c>
      <c r="AF116" s="11"/>
      <c r="AG116" s="25">
        <v>200007</v>
      </c>
      <c r="AH116" s="12" t="s">
        <v>846</v>
      </c>
      <c r="AI116" s="15" t="s">
        <v>216</v>
      </c>
      <c r="AJ116" s="30">
        <v>0</v>
      </c>
      <c r="AK116" s="5">
        <f>[1]角色配置表!Q116</f>
        <v>60000</v>
      </c>
      <c r="AL116" s="5">
        <f>[1]角色配置表!S116</f>
        <v>3</v>
      </c>
      <c r="AN116" s="5" t="str">
        <f t="shared" si="7"/>
        <v>115010</v>
      </c>
      <c r="AO116" s="15">
        <v>115010</v>
      </c>
      <c r="AQ116" s="5">
        <v>1</v>
      </c>
      <c r="AV116" s="39" t="s">
        <v>486</v>
      </c>
      <c r="BB116" s="26" t="s">
        <v>3861</v>
      </c>
      <c r="BC116" s="26" t="s">
        <v>3863</v>
      </c>
    </row>
    <row r="117" spans="1:55" thickTop="1" thickBot="1" x14ac:dyDescent="0.25">
      <c r="A117" s="5">
        <f t="shared" si="10"/>
        <v>112</v>
      </c>
      <c r="B117" s="5">
        <f>[1]角色配置表!B117</f>
        <v>11512</v>
      </c>
      <c r="C117" s="5" t="str">
        <f>[1]角色配置表!D117</f>
        <v>115</v>
      </c>
      <c r="D117" s="63">
        <f>IFERROR(VLOOKUP($I117,[2]低模说明表!$A$1:$B$9999,2,0),"")</f>
        <v>30000005</v>
      </c>
      <c r="E117" s="63">
        <f>IFERROR(VLOOKUP($I117,[2]高模说明表!$A$1:$B$9999,2,0),"")</f>
        <v>50000005</v>
      </c>
      <c r="F117" s="5">
        <f>[1]角色配置表!F117</f>
        <v>12</v>
      </c>
      <c r="G117" s="5">
        <f>[1]角色配置表!G117</f>
        <v>3000115</v>
      </c>
      <c r="H117" s="5">
        <f t="shared" si="8"/>
        <v>3100115</v>
      </c>
      <c r="I117" s="5" t="str">
        <f>[1]角色配置表!H117</f>
        <v>乌鸦</v>
      </c>
      <c r="J117" s="12">
        <v>0</v>
      </c>
      <c r="K117" s="30">
        <v>10000</v>
      </c>
      <c r="L117" s="30"/>
      <c r="M117" s="15" t="s">
        <v>506</v>
      </c>
      <c r="N117" s="15" t="s">
        <v>845</v>
      </c>
      <c r="O117" s="15" t="s">
        <v>1755</v>
      </c>
      <c r="P117" s="5" t="str">
        <f>[1]角色配置表!I117</f>
        <v>1,855;3,483;4,24000</v>
      </c>
      <c r="Q117" s="5">
        <f>[1]角色配置表!J117</f>
        <v>0</v>
      </c>
      <c r="R117" s="47" t="str">
        <f t="shared" si="11"/>
        <v>0,30</v>
      </c>
      <c r="S117" s="47">
        <v>0</v>
      </c>
      <c r="T117" s="47" t="s">
        <v>306</v>
      </c>
      <c r="U117" s="47">
        <v>30</v>
      </c>
      <c r="V117" s="47" t="s">
        <v>852</v>
      </c>
      <c r="W117" s="31" t="str">
        <f t="shared" si="9"/>
        <v>0,30</v>
      </c>
      <c r="X117" s="31">
        <v>0</v>
      </c>
      <c r="Y117" s="31" t="s">
        <v>306</v>
      </c>
      <c r="Z117" s="31">
        <v>30</v>
      </c>
      <c r="AA117" s="5">
        <f>[1]角色配置表!K117</f>
        <v>0</v>
      </c>
      <c r="AC117" s="5">
        <f>[1]角色配置表!N117</f>
        <v>1</v>
      </c>
      <c r="AD117" s="5">
        <f>[1]角色配置表!O117</f>
        <v>5314</v>
      </c>
      <c r="AE117" s="14">
        <v>200006</v>
      </c>
      <c r="AF117" s="11"/>
      <c r="AG117" s="25">
        <v>200007</v>
      </c>
      <c r="AH117" s="12" t="s">
        <v>846</v>
      </c>
      <c r="AI117" s="15" t="s">
        <v>216</v>
      </c>
      <c r="AJ117" s="30">
        <v>0</v>
      </c>
      <c r="AK117" s="5">
        <f>[1]角色配置表!Q117</f>
        <v>60000</v>
      </c>
      <c r="AL117" s="5">
        <f>[1]角色配置表!S117</f>
        <v>3</v>
      </c>
      <c r="AN117" s="5" t="str">
        <f t="shared" si="7"/>
        <v>115010</v>
      </c>
      <c r="AO117" s="15">
        <v>115010</v>
      </c>
      <c r="AQ117" s="5">
        <v>1</v>
      </c>
      <c r="AV117" s="39" t="s">
        <v>486</v>
      </c>
      <c r="BB117" s="26" t="s">
        <v>3861</v>
      </c>
      <c r="BC117" s="26" t="s">
        <v>3863</v>
      </c>
    </row>
    <row r="118" spans="1:55" thickTop="1" thickBot="1" x14ac:dyDescent="0.25">
      <c r="A118" s="5">
        <f t="shared" si="10"/>
        <v>113</v>
      </c>
      <c r="B118" s="5">
        <f>[1]角色配置表!B118</f>
        <v>11513</v>
      </c>
      <c r="C118" s="5" t="str">
        <f>[1]角色配置表!D118</f>
        <v>115</v>
      </c>
      <c r="D118" s="63">
        <f>IFERROR(VLOOKUP($I118,[2]低模说明表!$A$1:$B$9999,2,0),"")</f>
        <v>30000005</v>
      </c>
      <c r="E118" s="63">
        <f>IFERROR(VLOOKUP($I118,[2]高模说明表!$A$1:$B$9999,2,0),"")</f>
        <v>50000005</v>
      </c>
      <c r="F118" s="5">
        <f>[1]角色配置表!F118</f>
        <v>13</v>
      </c>
      <c r="G118" s="5">
        <f>[1]角色配置表!G118</f>
        <v>3000115</v>
      </c>
      <c r="H118" s="5">
        <f t="shared" si="8"/>
        <v>3100115</v>
      </c>
      <c r="I118" s="5" t="str">
        <f>[1]角色配置表!H118</f>
        <v>乌鸦</v>
      </c>
      <c r="J118" s="12">
        <v>0</v>
      </c>
      <c r="K118" s="30">
        <v>10000</v>
      </c>
      <c r="L118" s="30"/>
      <c r="M118" s="15" t="s">
        <v>506</v>
      </c>
      <c r="N118" s="15" t="s">
        <v>845</v>
      </c>
      <c r="O118" s="15" t="s">
        <v>1755</v>
      </c>
      <c r="P118" s="5" t="str">
        <f>[1]角色配置表!I118</f>
        <v>1,1026;3,580;4,24000</v>
      </c>
      <c r="Q118" s="5">
        <f>[1]角色配置表!J118</f>
        <v>0</v>
      </c>
      <c r="R118" s="47" t="str">
        <f t="shared" si="11"/>
        <v>0,30</v>
      </c>
      <c r="S118" s="47">
        <v>0</v>
      </c>
      <c r="T118" s="47" t="s">
        <v>306</v>
      </c>
      <c r="U118" s="47">
        <v>30</v>
      </c>
      <c r="V118" s="47" t="s">
        <v>852</v>
      </c>
      <c r="W118" s="31" t="str">
        <f t="shared" si="9"/>
        <v>0,30</v>
      </c>
      <c r="X118" s="31">
        <v>0</v>
      </c>
      <c r="Y118" s="31" t="s">
        <v>306</v>
      </c>
      <c r="Z118" s="31">
        <v>30</v>
      </c>
      <c r="AA118" s="5">
        <f>[1]角色配置表!K118</f>
        <v>0</v>
      </c>
      <c r="AC118" s="5">
        <f>[1]角色配置表!N118</f>
        <v>1</v>
      </c>
      <c r="AD118" s="5">
        <f>[1]角色配置表!O118</f>
        <v>5314</v>
      </c>
      <c r="AE118" s="14">
        <v>200006</v>
      </c>
      <c r="AF118" s="11"/>
      <c r="AG118" s="25">
        <v>200007</v>
      </c>
      <c r="AH118" s="12" t="s">
        <v>846</v>
      </c>
      <c r="AI118" s="15" t="s">
        <v>216</v>
      </c>
      <c r="AJ118" s="30">
        <v>0</v>
      </c>
      <c r="AK118" s="5">
        <f>[1]角色配置表!Q118</f>
        <v>60000</v>
      </c>
      <c r="AL118" s="5">
        <f>[1]角色配置表!S118</f>
        <v>3</v>
      </c>
      <c r="AN118" s="5" t="str">
        <f t="shared" si="7"/>
        <v>115010</v>
      </c>
      <c r="AO118" s="15">
        <v>115010</v>
      </c>
      <c r="AQ118" s="5">
        <v>1</v>
      </c>
      <c r="AV118" s="39" t="s">
        <v>486</v>
      </c>
      <c r="BB118" s="26" t="s">
        <v>3861</v>
      </c>
      <c r="BC118" s="26" t="s">
        <v>3863</v>
      </c>
    </row>
    <row r="119" spans="1:55" thickTop="1" thickBot="1" x14ac:dyDescent="0.25">
      <c r="A119" s="5">
        <f t="shared" si="10"/>
        <v>114</v>
      </c>
      <c r="B119" s="5">
        <f>[1]角色配置表!B119</f>
        <v>11514</v>
      </c>
      <c r="C119" s="5" t="str">
        <f>[1]角色配置表!D119</f>
        <v>115</v>
      </c>
      <c r="D119" s="63">
        <f>IFERROR(VLOOKUP($I119,[2]低模说明表!$A$1:$B$9999,2,0),"")</f>
        <v>30000005</v>
      </c>
      <c r="E119" s="63">
        <f>IFERROR(VLOOKUP($I119,[2]高模说明表!$A$1:$B$9999,2,0),"")</f>
        <v>50000005</v>
      </c>
      <c r="F119" s="5">
        <f>[1]角色配置表!F119</f>
        <v>14</v>
      </c>
      <c r="G119" s="5">
        <f>[1]角色配置表!G119</f>
        <v>3000115</v>
      </c>
      <c r="H119" s="5">
        <f t="shared" si="8"/>
        <v>3100115</v>
      </c>
      <c r="I119" s="5" t="str">
        <f>[1]角色配置表!H119</f>
        <v>乌鸦</v>
      </c>
      <c r="J119" s="12">
        <v>0</v>
      </c>
      <c r="K119" s="30">
        <v>10000</v>
      </c>
      <c r="L119" s="30"/>
      <c r="M119" s="15" t="s">
        <v>506</v>
      </c>
      <c r="N119" s="15" t="s">
        <v>845</v>
      </c>
      <c r="O119" s="15" t="s">
        <v>1755</v>
      </c>
      <c r="P119" s="5" t="str">
        <f>[1]角色配置表!I119</f>
        <v>1,1231;3,696;4,24000</v>
      </c>
      <c r="Q119" s="5">
        <f>[1]角色配置表!J119</f>
        <v>0</v>
      </c>
      <c r="R119" s="47" t="str">
        <f t="shared" si="11"/>
        <v>0,30</v>
      </c>
      <c r="S119" s="47">
        <v>0</v>
      </c>
      <c r="T119" s="47" t="s">
        <v>306</v>
      </c>
      <c r="U119" s="47">
        <v>30</v>
      </c>
      <c r="V119" s="47" t="s">
        <v>852</v>
      </c>
      <c r="W119" s="31" t="str">
        <f t="shared" si="9"/>
        <v>0,30</v>
      </c>
      <c r="X119" s="31">
        <v>0</v>
      </c>
      <c r="Y119" s="31" t="s">
        <v>306</v>
      </c>
      <c r="Z119" s="31">
        <v>30</v>
      </c>
      <c r="AA119" s="5">
        <f>[1]角色配置表!K119</f>
        <v>0</v>
      </c>
      <c r="AC119" s="5">
        <f>[1]角色配置表!N119</f>
        <v>1</v>
      </c>
      <c r="AD119" s="5">
        <f>[1]角色配置表!O119</f>
        <v>5314</v>
      </c>
      <c r="AE119" s="14">
        <v>200006</v>
      </c>
      <c r="AF119" s="11"/>
      <c r="AG119" s="25">
        <v>200007</v>
      </c>
      <c r="AH119" s="12" t="s">
        <v>846</v>
      </c>
      <c r="AI119" s="15" t="s">
        <v>216</v>
      </c>
      <c r="AJ119" s="30">
        <v>0</v>
      </c>
      <c r="AK119" s="5">
        <f>[1]角色配置表!Q119</f>
        <v>60000</v>
      </c>
      <c r="AL119" s="5">
        <f>[1]角色配置表!S119</f>
        <v>3</v>
      </c>
      <c r="AN119" s="5" t="str">
        <f t="shared" si="7"/>
        <v>115010</v>
      </c>
      <c r="AO119" s="15">
        <v>115010</v>
      </c>
      <c r="AQ119" s="5">
        <v>1</v>
      </c>
      <c r="AV119" s="39" t="s">
        <v>486</v>
      </c>
      <c r="BB119" s="26" t="s">
        <v>3861</v>
      </c>
      <c r="BC119" s="26" t="s">
        <v>3863</v>
      </c>
    </row>
    <row r="120" spans="1:55" thickTop="1" thickBot="1" x14ac:dyDescent="0.25">
      <c r="A120" s="5">
        <f t="shared" si="10"/>
        <v>115</v>
      </c>
      <c r="B120" s="5">
        <f>[1]角色配置表!B120</f>
        <v>11515</v>
      </c>
      <c r="C120" s="5" t="str">
        <f>[1]角色配置表!D120</f>
        <v>115</v>
      </c>
      <c r="D120" s="63">
        <f>IFERROR(VLOOKUP($I120,[2]低模说明表!$A$1:$B$9999,2,0),"")</f>
        <v>30000005</v>
      </c>
      <c r="E120" s="63">
        <f>IFERROR(VLOOKUP($I120,[2]高模说明表!$A$1:$B$9999,2,0),"")</f>
        <v>50000005</v>
      </c>
      <c r="F120" s="5">
        <f>[1]角色配置表!F120</f>
        <v>15</v>
      </c>
      <c r="G120" s="5">
        <f>[1]角色配置表!G120</f>
        <v>3000115</v>
      </c>
      <c r="H120" s="5">
        <f t="shared" si="8"/>
        <v>3100115</v>
      </c>
      <c r="I120" s="5" t="str">
        <f>[1]角色配置表!H120</f>
        <v>乌鸦</v>
      </c>
      <c r="J120" s="12">
        <v>0</v>
      </c>
      <c r="K120" s="30">
        <v>10000</v>
      </c>
      <c r="L120" s="30"/>
      <c r="M120" s="15" t="s">
        <v>506</v>
      </c>
      <c r="N120" s="15" t="s">
        <v>845</v>
      </c>
      <c r="O120" s="15" t="s">
        <v>1755</v>
      </c>
      <c r="P120" s="5" t="str">
        <f>[1]角色配置表!I120</f>
        <v>1,1477;3,835;4,24000</v>
      </c>
      <c r="Q120" s="5">
        <f>[1]角色配置表!J120</f>
        <v>0</v>
      </c>
      <c r="R120" s="47" t="str">
        <f t="shared" si="11"/>
        <v>0,30</v>
      </c>
      <c r="S120" s="47">
        <v>0</v>
      </c>
      <c r="T120" s="47" t="s">
        <v>306</v>
      </c>
      <c r="U120" s="47">
        <v>30</v>
      </c>
      <c r="V120" s="47" t="s">
        <v>852</v>
      </c>
      <c r="W120" s="31" t="str">
        <f t="shared" si="9"/>
        <v>0,30</v>
      </c>
      <c r="X120" s="31">
        <v>0</v>
      </c>
      <c r="Y120" s="31" t="s">
        <v>306</v>
      </c>
      <c r="Z120" s="31">
        <v>30</v>
      </c>
      <c r="AA120" s="5">
        <f>[1]角色配置表!K120</f>
        <v>0</v>
      </c>
      <c r="AC120" s="5">
        <f>[1]角色配置表!N120</f>
        <v>1</v>
      </c>
      <c r="AD120" s="5">
        <f>[1]角色配置表!O120</f>
        <v>5314</v>
      </c>
      <c r="AE120" s="14">
        <v>200006</v>
      </c>
      <c r="AF120" s="11"/>
      <c r="AG120" s="25">
        <v>200007</v>
      </c>
      <c r="AH120" s="12" t="s">
        <v>846</v>
      </c>
      <c r="AI120" s="15" t="s">
        <v>216</v>
      </c>
      <c r="AJ120" s="30">
        <v>0</v>
      </c>
      <c r="AK120" s="5">
        <f>[1]角色配置表!Q120</f>
        <v>60000</v>
      </c>
      <c r="AL120" s="5">
        <f>[1]角色配置表!S120</f>
        <v>3</v>
      </c>
      <c r="AN120" s="5" t="str">
        <f t="shared" si="7"/>
        <v>115010</v>
      </c>
      <c r="AO120" s="15">
        <v>115010</v>
      </c>
      <c r="AQ120" s="5">
        <v>1</v>
      </c>
      <c r="AV120" s="39" t="s">
        <v>486</v>
      </c>
      <c r="BB120" s="26" t="s">
        <v>3861</v>
      </c>
      <c r="BC120" s="26" t="s">
        <v>3863</v>
      </c>
    </row>
    <row r="121" spans="1:55" thickTop="1" thickBot="1" x14ac:dyDescent="0.25">
      <c r="A121" s="5">
        <f t="shared" si="10"/>
        <v>116</v>
      </c>
      <c r="B121" s="5">
        <f>[1]角色配置表!B121</f>
        <v>11516</v>
      </c>
      <c r="C121" s="5" t="str">
        <f>[1]角色配置表!D121</f>
        <v>115</v>
      </c>
      <c r="D121" s="63">
        <f>IFERROR(VLOOKUP($I121,[2]低模说明表!$A$1:$B$9999,2,0),"")</f>
        <v>30000005</v>
      </c>
      <c r="E121" s="63">
        <f>IFERROR(VLOOKUP($I121,[2]高模说明表!$A$1:$B$9999,2,0),"")</f>
        <v>50000005</v>
      </c>
      <c r="F121" s="5">
        <f>[1]角色配置表!F121</f>
        <v>16</v>
      </c>
      <c r="G121" s="5">
        <f>[1]角色配置表!G121</f>
        <v>3000115</v>
      </c>
      <c r="H121" s="5">
        <f t="shared" si="8"/>
        <v>3100115</v>
      </c>
      <c r="I121" s="5" t="str">
        <f>[1]角色配置表!H121</f>
        <v>乌鸦</v>
      </c>
      <c r="J121" s="12">
        <v>0</v>
      </c>
      <c r="K121" s="30">
        <v>10000</v>
      </c>
      <c r="L121" s="30"/>
      <c r="M121" s="15" t="s">
        <v>506</v>
      </c>
      <c r="N121" s="15" t="s">
        <v>845</v>
      </c>
      <c r="O121" s="15" t="s">
        <v>1755</v>
      </c>
      <c r="P121" s="5" t="str">
        <f>[1]角色配置表!I121</f>
        <v>1,1772;3,1002;4,24000</v>
      </c>
      <c r="Q121" s="5">
        <f>[1]角色配置表!J121</f>
        <v>0</v>
      </c>
      <c r="R121" s="47" t="str">
        <f t="shared" si="11"/>
        <v>0,30</v>
      </c>
      <c r="S121" s="47">
        <v>0</v>
      </c>
      <c r="T121" s="47" t="s">
        <v>306</v>
      </c>
      <c r="U121" s="47">
        <v>30</v>
      </c>
      <c r="V121" s="47" t="s">
        <v>852</v>
      </c>
      <c r="W121" s="31" t="str">
        <f t="shared" si="9"/>
        <v>0,30</v>
      </c>
      <c r="X121" s="31">
        <v>0</v>
      </c>
      <c r="Y121" s="31" t="s">
        <v>306</v>
      </c>
      <c r="Z121" s="31">
        <v>30</v>
      </c>
      <c r="AA121" s="5">
        <f>[1]角色配置表!K121</f>
        <v>0</v>
      </c>
      <c r="AC121" s="5">
        <f>[1]角色配置表!N121</f>
        <v>1</v>
      </c>
      <c r="AD121" s="5">
        <f>[1]角色配置表!O121</f>
        <v>5314</v>
      </c>
      <c r="AE121" s="14">
        <v>200006</v>
      </c>
      <c r="AF121" s="11"/>
      <c r="AG121" s="25">
        <v>200007</v>
      </c>
      <c r="AH121" s="12" t="s">
        <v>846</v>
      </c>
      <c r="AI121" s="15" t="s">
        <v>216</v>
      </c>
      <c r="AJ121" s="30">
        <v>0</v>
      </c>
      <c r="AK121" s="5">
        <f>[1]角色配置表!Q121</f>
        <v>60000</v>
      </c>
      <c r="AL121" s="5">
        <f>[1]角色配置表!S121</f>
        <v>3</v>
      </c>
      <c r="AN121" s="5" t="str">
        <f t="shared" si="7"/>
        <v>115010</v>
      </c>
      <c r="AO121" s="15">
        <v>115010</v>
      </c>
      <c r="AQ121" s="5">
        <v>1</v>
      </c>
      <c r="AV121" s="39" t="s">
        <v>486</v>
      </c>
      <c r="BB121" s="26" t="s">
        <v>3861</v>
      </c>
      <c r="BC121" s="26" t="s">
        <v>3863</v>
      </c>
    </row>
    <row r="122" spans="1:55" thickTop="1" thickBot="1" x14ac:dyDescent="0.25">
      <c r="A122" s="5">
        <f t="shared" si="10"/>
        <v>117</v>
      </c>
      <c r="B122" s="5">
        <f>[1]角色配置表!B122</f>
        <v>11517</v>
      </c>
      <c r="C122" s="5" t="str">
        <f>[1]角色配置表!D122</f>
        <v>115</v>
      </c>
      <c r="D122" s="63">
        <f>IFERROR(VLOOKUP($I122,[2]低模说明表!$A$1:$B$9999,2,0),"")</f>
        <v>30000005</v>
      </c>
      <c r="E122" s="63">
        <f>IFERROR(VLOOKUP($I122,[2]高模说明表!$A$1:$B$9999,2,0),"")</f>
        <v>50000005</v>
      </c>
      <c r="F122" s="5">
        <f>[1]角色配置表!F122</f>
        <v>17</v>
      </c>
      <c r="G122" s="5">
        <f>[1]角色配置表!G122</f>
        <v>3000115</v>
      </c>
      <c r="H122" s="5">
        <f t="shared" si="8"/>
        <v>3100115</v>
      </c>
      <c r="I122" s="5" t="str">
        <f>[1]角色配置表!H122</f>
        <v>乌鸦</v>
      </c>
      <c r="J122" s="12">
        <v>0</v>
      </c>
      <c r="K122" s="30">
        <v>10000</v>
      </c>
      <c r="L122" s="30"/>
      <c r="M122" s="15" t="s">
        <v>506</v>
      </c>
      <c r="N122" s="15" t="s">
        <v>845</v>
      </c>
      <c r="O122" s="15" t="s">
        <v>1755</v>
      </c>
      <c r="P122" s="5" t="str">
        <f>[1]角色配置表!I122</f>
        <v>1,2127;3,1202;4,24000</v>
      </c>
      <c r="Q122" s="5">
        <f>[1]角色配置表!J122</f>
        <v>0</v>
      </c>
      <c r="R122" s="47" t="str">
        <f t="shared" si="11"/>
        <v>0,30</v>
      </c>
      <c r="S122" s="47">
        <v>0</v>
      </c>
      <c r="T122" s="47" t="s">
        <v>306</v>
      </c>
      <c r="U122" s="47">
        <v>30</v>
      </c>
      <c r="V122" s="47" t="s">
        <v>852</v>
      </c>
      <c r="W122" s="31" t="str">
        <f t="shared" si="9"/>
        <v>0,30</v>
      </c>
      <c r="X122" s="31">
        <v>0</v>
      </c>
      <c r="Y122" s="31" t="s">
        <v>306</v>
      </c>
      <c r="Z122" s="31">
        <v>30</v>
      </c>
      <c r="AA122" s="5">
        <f>[1]角色配置表!K122</f>
        <v>0</v>
      </c>
      <c r="AC122" s="5">
        <f>[1]角色配置表!N122</f>
        <v>1</v>
      </c>
      <c r="AD122" s="5">
        <f>[1]角色配置表!O122</f>
        <v>5314</v>
      </c>
      <c r="AE122" s="14">
        <v>200006</v>
      </c>
      <c r="AF122" s="11"/>
      <c r="AG122" s="25">
        <v>200007</v>
      </c>
      <c r="AH122" s="12" t="s">
        <v>846</v>
      </c>
      <c r="AI122" s="15" t="s">
        <v>216</v>
      </c>
      <c r="AJ122" s="30">
        <v>0</v>
      </c>
      <c r="AK122" s="5">
        <f>[1]角色配置表!Q122</f>
        <v>60000</v>
      </c>
      <c r="AL122" s="5">
        <f>[1]角色配置表!S122</f>
        <v>3</v>
      </c>
      <c r="AN122" s="5" t="str">
        <f t="shared" si="7"/>
        <v>115010</v>
      </c>
      <c r="AO122" s="15">
        <v>115010</v>
      </c>
      <c r="AQ122" s="5">
        <v>1</v>
      </c>
      <c r="AV122" s="39" t="s">
        <v>486</v>
      </c>
      <c r="BB122" s="26" t="s">
        <v>3861</v>
      </c>
      <c r="BC122" s="26" t="s">
        <v>3863</v>
      </c>
    </row>
    <row r="123" spans="1:55" thickTop="1" thickBot="1" x14ac:dyDescent="0.25">
      <c r="A123" s="5">
        <f t="shared" si="10"/>
        <v>118</v>
      </c>
      <c r="B123" s="5">
        <f>[1]角色配置表!B123</f>
        <v>11518</v>
      </c>
      <c r="C123" s="5" t="str">
        <f>[1]角色配置表!D123</f>
        <v>115</v>
      </c>
      <c r="D123" s="63">
        <f>IFERROR(VLOOKUP($I123,[2]低模说明表!$A$1:$B$9999,2,0),"")</f>
        <v>30000005</v>
      </c>
      <c r="E123" s="63">
        <f>IFERROR(VLOOKUP($I123,[2]高模说明表!$A$1:$B$9999,2,0),"")</f>
        <v>50000005</v>
      </c>
      <c r="F123" s="5">
        <f>[1]角色配置表!F123</f>
        <v>18</v>
      </c>
      <c r="G123" s="5">
        <f>[1]角色配置表!G123</f>
        <v>3000115</v>
      </c>
      <c r="H123" s="5">
        <f t="shared" si="8"/>
        <v>3100115</v>
      </c>
      <c r="I123" s="5" t="str">
        <f>[1]角色配置表!H123</f>
        <v>乌鸦</v>
      </c>
      <c r="J123" s="12">
        <v>0</v>
      </c>
      <c r="K123" s="30">
        <v>10000</v>
      </c>
      <c r="L123" s="30"/>
      <c r="M123" s="15" t="s">
        <v>506</v>
      </c>
      <c r="N123" s="15" t="s">
        <v>845</v>
      </c>
      <c r="O123" s="15" t="s">
        <v>1755</v>
      </c>
      <c r="P123" s="5" t="str">
        <f>[1]角色配置表!I123</f>
        <v>1,2552;3,1443;4,24000</v>
      </c>
      <c r="Q123" s="5">
        <f>[1]角色配置表!J123</f>
        <v>0</v>
      </c>
      <c r="R123" s="47" t="str">
        <f t="shared" si="11"/>
        <v>0,30</v>
      </c>
      <c r="S123" s="47">
        <v>0</v>
      </c>
      <c r="T123" s="47" t="s">
        <v>306</v>
      </c>
      <c r="U123" s="47">
        <v>30</v>
      </c>
      <c r="V123" s="47" t="s">
        <v>852</v>
      </c>
      <c r="W123" s="31" t="str">
        <f t="shared" si="9"/>
        <v>0,30</v>
      </c>
      <c r="X123" s="31">
        <v>0</v>
      </c>
      <c r="Y123" s="31" t="s">
        <v>306</v>
      </c>
      <c r="Z123" s="31">
        <v>30</v>
      </c>
      <c r="AA123" s="5">
        <f>[1]角色配置表!K123</f>
        <v>0</v>
      </c>
      <c r="AC123" s="5">
        <f>[1]角色配置表!N123</f>
        <v>1</v>
      </c>
      <c r="AD123" s="5">
        <f>[1]角色配置表!O123</f>
        <v>5314</v>
      </c>
      <c r="AE123" s="14">
        <v>200006</v>
      </c>
      <c r="AF123" s="11"/>
      <c r="AG123" s="25">
        <v>200007</v>
      </c>
      <c r="AH123" s="12" t="s">
        <v>846</v>
      </c>
      <c r="AI123" s="15" t="s">
        <v>216</v>
      </c>
      <c r="AJ123" s="30">
        <v>0</v>
      </c>
      <c r="AK123" s="5">
        <f>[1]角色配置表!Q123</f>
        <v>60000</v>
      </c>
      <c r="AL123" s="5">
        <f>[1]角色配置表!S123</f>
        <v>3</v>
      </c>
      <c r="AN123" s="5" t="str">
        <f t="shared" si="7"/>
        <v>115010</v>
      </c>
      <c r="AO123" s="15">
        <v>115010</v>
      </c>
      <c r="AQ123" s="5">
        <v>1</v>
      </c>
      <c r="AV123" s="39" t="s">
        <v>486</v>
      </c>
      <c r="BB123" s="26" t="s">
        <v>3861</v>
      </c>
      <c r="BC123" s="26" t="s">
        <v>3863</v>
      </c>
    </row>
    <row r="124" spans="1:55" thickTop="1" thickBot="1" x14ac:dyDescent="0.25">
      <c r="A124" s="5">
        <f t="shared" si="10"/>
        <v>119</v>
      </c>
      <c r="B124" s="5">
        <f>[1]角色配置表!B124</f>
        <v>11519</v>
      </c>
      <c r="C124" s="5" t="str">
        <f>[1]角色配置表!D124</f>
        <v>115</v>
      </c>
      <c r="D124" s="63">
        <f>IFERROR(VLOOKUP($I124,[2]低模说明表!$A$1:$B$9999,2,0),"")</f>
        <v>30000005</v>
      </c>
      <c r="E124" s="63">
        <f>IFERROR(VLOOKUP($I124,[2]高模说明表!$A$1:$B$9999,2,0),"")</f>
        <v>50000005</v>
      </c>
      <c r="F124" s="5">
        <f>[1]角色配置表!F124</f>
        <v>19</v>
      </c>
      <c r="G124" s="5">
        <f>[1]角色配置表!G124</f>
        <v>3000115</v>
      </c>
      <c r="H124" s="5">
        <f t="shared" si="8"/>
        <v>3100115</v>
      </c>
      <c r="I124" s="5" t="str">
        <f>[1]角色配置表!H124</f>
        <v>乌鸦</v>
      </c>
      <c r="J124" s="12">
        <v>0</v>
      </c>
      <c r="K124" s="30">
        <v>10000</v>
      </c>
      <c r="L124" s="30"/>
      <c r="M124" s="15" t="s">
        <v>506</v>
      </c>
      <c r="N124" s="15" t="s">
        <v>845</v>
      </c>
      <c r="O124" s="15" t="s">
        <v>1755</v>
      </c>
      <c r="P124" s="5" t="str">
        <f>[1]角色配置表!I124</f>
        <v>1,3062;3,1731;4,24000</v>
      </c>
      <c r="Q124" s="5">
        <f>[1]角色配置表!J124</f>
        <v>0</v>
      </c>
      <c r="R124" s="47" t="str">
        <f t="shared" si="11"/>
        <v>0,30</v>
      </c>
      <c r="S124" s="47">
        <v>0</v>
      </c>
      <c r="T124" s="47" t="s">
        <v>306</v>
      </c>
      <c r="U124" s="47">
        <v>30</v>
      </c>
      <c r="V124" s="47" t="s">
        <v>852</v>
      </c>
      <c r="W124" s="31" t="str">
        <f t="shared" si="9"/>
        <v>0,30</v>
      </c>
      <c r="X124" s="31">
        <v>0</v>
      </c>
      <c r="Y124" s="31" t="s">
        <v>306</v>
      </c>
      <c r="Z124" s="31">
        <v>30</v>
      </c>
      <c r="AA124" s="5">
        <f>[1]角色配置表!K124</f>
        <v>0</v>
      </c>
      <c r="AC124" s="5">
        <f>[1]角色配置表!N124</f>
        <v>1</v>
      </c>
      <c r="AD124" s="5">
        <f>[1]角色配置表!O124</f>
        <v>5314</v>
      </c>
      <c r="AE124" s="14">
        <v>200006</v>
      </c>
      <c r="AF124" s="11"/>
      <c r="AG124" s="25">
        <v>200007</v>
      </c>
      <c r="AH124" s="12" t="s">
        <v>846</v>
      </c>
      <c r="AI124" s="15" t="s">
        <v>216</v>
      </c>
      <c r="AJ124" s="30">
        <v>0</v>
      </c>
      <c r="AK124" s="5">
        <f>[1]角色配置表!Q124</f>
        <v>60000</v>
      </c>
      <c r="AL124" s="5">
        <f>[1]角色配置表!S124</f>
        <v>3</v>
      </c>
      <c r="AN124" s="5" t="str">
        <f t="shared" si="7"/>
        <v>115010</v>
      </c>
      <c r="AO124" s="15">
        <v>115010</v>
      </c>
      <c r="AQ124" s="5">
        <v>1</v>
      </c>
      <c r="AV124" s="39" t="s">
        <v>486</v>
      </c>
      <c r="BB124" s="26" t="s">
        <v>3861</v>
      </c>
      <c r="BC124" s="26" t="s">
        <v>3863</v>
      </c>
    </row>
    <row r="125" spans="1:55" thickTop="1" thickBot="1" x14ac:dyDescent="0.25">
      <c r="A125" s="5">
        <f t="shared" si="10"/>
        <v>120</v>
      </c>
      <c r="B125" s="5">
        <f>[1]角色配置表!B125</f>
        <v>11520</v>
      </c>
      <c r="C125" s="5" t="str">
        <f>[1]角色配置表!D125</f>
        <v>115</v>
      </c>
      <c r="D125" s="63">
        <f>IFERROR(VLOOKUP($I125,[2]低模说明表!$A$1:$B$9999,2,0),"")</f>
        <v>30000005</v>
      </c>
      <c r="E125" s="63">
        <f>IFERROR(VLOOKUP($I125,[2]高模说明表!$A$1:$B$9999,2,0),"")</f>
        <v>50000005</v>
      </c>
      <c r="F125" s="5">
        <f>[1]角色配置表!F125</f>
        <v>20</v>
      </c>
      <c r="G125" s="5">
        <f>[1]角色配置表!G125</f>
        <v>3000115</v>
      </c>
      <c r="H125" s="5">
        <f t="shared" si="8"/>
        <v>3100115</v>
      </c>
      <c r="I125" s="5" t="str">
        <f>[1]角色配置表!H125</f>
        <v>乌鸦</v>
      </c>
      <c r="J125" s="12">
        <v>0</v>
      </c>
      <c r="K125" s="30">
        <v>10000</v>
      </c>
      <c r="L125" s="30"/>
      <c r="M125" s="15" t="s">
        <v>506</v>
      </c>
      <c r="N125" s="15" t="s">
        <v>845</v>
      </c>
      <c r="O125" s="15" t="s">
        <v>1755</v>
      </c>
      <c r="P125" s="5" t="str">
        <f>[1]角色配置表!I125</f>
        <v>1,3675;3,2077;4,24000</v>
      </c>
      <c r="Q125" s="5">
        <f>[1]角色配置表!J125</f>
        <v>0</v>
      </c>
      <c r="R125" s="47" t="str">
        <f t="shared" si="11"/>
        <v>0,30</v>
      </c>
      <c r="S125" s="47">
        <v>0</v>
      </c>
      <c r="T125" s="47" t="s">
        <v>306</v>
      </c>
      <c r="U125" s="47">
        <v>30</v>
      </c>
      <c r="V125" s="47" t="s">
        <v>852</v>
      </c>
      <c r="W125" s="31" t="str">
        <f t="shared" si="9"/>
        <v>0,30</v>
      </c>
      <c r="X125" s="31">
        <v>0</v>
      </c>
      <c r="Y125" s="31" t="s">
        <v>306</v>
      </c>
      <c r="Z125" s="31">
        <v>30</v>
      </c>
      <c r="AA125" s="5">
        <f>[1]角色配置表!K125</f>
        <v>0</v>
      </c>
      <c r="AC125" s="5">
        <f>[1]角色配置表!N125</f>
        <v>1</v>
      </c>
      <c r="AD125" s="5">
        <f>[1]角色配置表!O125</f>
        <v>5314</v>
      </c>
      <c r="AE125" s="14">
        <v>200006</v>
      </c>
      <c r="AF125" s="11"/>
      <c r="AG125" s="25">
        <v>200007</v>
      </c>
      <c r="AH125" s="12" t="s">
        <v>846</v>
      </c>
      <c r="AI125" s="15" t="s">
        <v>216</v>
      </c>
      <c r="AJ125" s="30">
        <v>0</v>
      </c>
      <c r="AK125" s="5">
        <f>[1]角色配置表!Q125</f>
        <v>60000</v>
      </c>
      <c r="AL125" s="5">
        <f>[1]角色配置表!S125</f>
        <v>3</v>
      </c>
      <c r="AN125" s="5" t="str">
        <f t="shared" si="7"/>
        <v>115010</v>
      </c>
      <c r="AO125" s="15">
        <v>115010</v>
      </c>
      <c r="AQ125" s="5">
        <v>1</v>
      </c>
      <c r="AV125" s="39" t="s">
        <v>486</v>
      </c>
      <c r="BB125" s="26" t="s">
        <v>3861</v>
      </c>
      <c r="BC125" s="26" t="s">
        <v>3863</v>
      </c>
    </row>
    <row r="126" spans="1:55" thickTop="1" thickBot="1" x14ac:dyDescent="0.25">
      <c r="A126" s="5">
        <f t="shared" si="10"/>
        <v>121</v>
      </c>
      <c r="B126" s="5">
        <f>[1]角色配置表!B126</f>
        <v>11521</v>
      </c>
      <c r="C126" s="5" t="str">
        <f>[1]角色配置表!D126</f>
        <v>115</v>
      </c>
      <c r="D126" s="63">
        <f>IFERROR(VLOOKUP($I126,[2]低模说明表!$A$1:$B$9999,2,0),"")</f>
        <v>30000005</v>
      </c>
      <c r="E126" s="63">
        <f>IFERROR(VLOOKUP($I126,[2]高模说明表!$A$1:$B$9999,2,0),"")</f>
        <v>50000005</v>
      </c>
      <c r="F126" s="5">
        <f>[1]角色配置表!F126</f>
        <v>21</v>
      </c>
      <c r="G126" s="5">
        <f>[1]角色配置表!G126</f>
        <v>3000115</v>
      </c>
      <c r="H126" s="5">
        <f t="shared" si="8"/>
        <v>3100115</v>
      </c>
      <c r="I126" s="5" t="str">
        <f>[1]角色配置表!H126</f>
        <v>乌鸦</v>
      </c>
      <c r="J126" s="12">
        <v>0</v>
      </c>
      <c r="K126" s="30">
        <v>10000</v>
      </c>
      <c r="L126" s="30"/>
      <c r="M126" s="15" t="s">
        <v>506</v>
      </c>
      <c r="N126" s="15" t="s">
        <v>845</v>
      </c>
      <c r="O126" s="15" t="s">
        <v>1755</v>
      </c>
      <c r="P126" s="5" t="str">
        <f>[1]角色配置表!I126</f>
        <v>1,4409;3,2492;4,24000</v>
      </c>
      <c r="Q126" s="5">
        <f>[1]角色配置表!J126</f>
        <v>0</v>
      </c>
      <c r="R126" s="47" t="str">
        <f t="shared" si="11"/>
        <v>0,30</v>
      </c>
      <c r="S126" s="47">
        <v>0</v>
      </c>
      <c r="T126" s="47" t="s">
        <v>306</v>
      </c>
      <c r="U126" s="47">
        <v>30</v>
      </c>
      <c r="V126" s="47" t="s">
        <v>852</v>
      </c>
      <c r="W126" s="31" t="str">
        <f t="shared" si="9"/>
        <v>0,30</v>
      </c>
      <c r="X126" s="31">
        <v>0</v>
      </c>
      <c r="Y126" s="31" t="s">
        <v>306</v>
      </c>
      <c r="Z126" s="31">
        <v>30</v>
      </c>
      <c r="AA126" s="5">
        <f>[1]角色配置表!K126</f>
        <v>0</v>
      </c>
      <c r="AC126" s="5">
        <f>[1]角色配置表!N126</f>
        <v>1</v>
      </c>
      <c r="AD126" s="5">
        <f>[1]角色配置表!O126</f>
        <v>5314</v>
      </c>
      <c r="AE126" s="14">
        <v>200006</v>
      </c>
      <c r="AF126" s="11"/>
      <c r="AG126" s="25">
        <v>200007</v>
      </c>
      <c r="AH126" s="12" t="s">
        <v>846</v>
      </c>
      <c r="AI126" s="15" t="s">
        <v>216</v>
      </c>
      <c r="AJ126" s="30">
        <v>0</v>
      </c>
      <c r="AK126" s="5">
        <f>[1]角色配置表!Q126</f>
        <v>60000</v>
      </c>
      <c r="AL126" s="5">
        <f>[1]角色配置表!S126</f>
        <v>3</v>
      </c>
      <c r="AN126" s="5" t="str">
        <f t="shared" si="7"/>
        <v>115010</v>
      </c>
      <c r="AO126" s="15">
        <v>115010</v>
      </c>
      <c r="AQ126" s="5">
        <v>1</v>
      </c>
      <c r="AV126" s="39" t="s">
        <v>486</v>
      </c>
      <c r="BB126" s="26" t="s">
        <v>3861</v>
      </c>
      <c r="BC126" s="26" t="s">
        <v>3863</v>
      </c>
    </row>
    <row r="127" spans="1:55" thickTop="1" thickBot="1" x14ac:dyDescent="0.25">
      <c r="A127" s="5">
        <f t="shared" si="10"/>
        <v>122</v>
      </c>
      <c r="B127" s="5">
        <f>[1]角色配置表!B127</f>
        <v>11522</v>
      </c>
      <c r="C127" s="5" t="str">
        <f>[1]角色配置表!D127</f>
        <v>115</v>
      </c>
      <c r="D127" s="63">
        <f>IFERROR(VLOOKUP($I127,[2]低模说明表!$A$1:$B$9999,2,0),"")</f>
        <v>30000005</v>
      </c>
      <c r="E127" s="63">
        <f>IFERROR(VLOOKUP($I127,[2]高模说明表!$A$1:$B$9999,2,0),"")</f>
        <v>50000005</v>
      </c>
      <c r="F127" s="5">
        <f>[1]角色配置表!F127</f>
        <v>22</v>
      </c>
      <c r="G127" s="5">
        <f>[1]角色配置表!G127</f>
        <v>3000115</v>
      </c>
      <c r="H127" s="5">
        <f t="shared" si="8"/>
        <v>3100115</v>
      </c>
      <c r="I127" s="5" t="str">
        <f>[1]角色配置表!H127</f>
        <v>乌鸦</v>
      </c>
      <c r="J127" s="12">
        <v>0</v>
      </c>
      <c r="K127" s="30">
        <v>10000</v>
      </c>
      <c r="L127" s="30"/>
      <c r="M127" s="15" t="s">
        <v>506</v>
      </c>
      <c r="N127" s="15" t="s">
        <v>845</v>
      </c>
      <c r="O127" s="15" t="s">
        <v>1755</v>
      </c>
      <c r="P127" s="5" t="str">
        <f>[1]角色配置表!I127</f>
        <v>1,5291;3,2991;4,24000</v>
      </c>
      <c r="Q127" s="5">
        <f>[1]角色配置表!J127</f>
        <v>0</v>
      </c>
      <c r="R127" s="47" t="str">
        <f t="shared" si="11"/>
        <v>0,30</v>
      </c>
      <c r="S127" s="47">
        <v>0</v>
      </c>
      <c r="T127" s="47" t="s">
        <v>306</v>
      </c>
      <c r="U127" s="47">
        <v>30</v>
      </c>
      <c r="V127" s="47" t="s">
        <v>852</v>
      </c>
      <c r="W127" s="31" t="str">
        <f t="shared" si="9"/>
        <v>0,30</v>
      </c>
      <c r="X127" s="31">
        <v>0</v>
      </c>
      <c r="Y127" s="31" t="s">
        <v>306</v>
      </c>
      <c r="Z127" s="31">
        <v>30</v>
      </c>
      <c r="AA127" s="5">
        <f>[1]角色配置表!K127</f>
        <v>0</v>
      </c>
      <c r="AC127" s="5">
        <f>[1]角色配置表!N127</f>
        <v>1</v>
      </c>
      <c r="AD127" s="5">
        <f>[1]角色配置表!O127</f>
        <v>5314</v>
      </c>
      <c r="AE127" s="14">
        <v>200006</v>
      </c>
      <c r="AF127" s="11"/>
      <c r="AG127" s="25">
        <v>200007</v>
      </c>
      <c r="AH127" s="12" t="s">
        <v>846</v>
      </c>
      <c r="AI127" s="15" t="s">
        <v>216</v>
      </c>
      <c r="AJ127" s="30">
        <v>0</v>
      </c>
      <c r="AK127" s="5">
        <f>[1]角色配置表!Q127</f>
        <v>60000</v>
      </c>
      <c r="AL127" s="5">
        <f>[1]角色配置表!S127</f>
        <v>3</v>
      </c>
      <c r="AN127" s="5" t="str">
        <f t="shared" si="7"/>
        <v>115010</v>
      </c>
      <c r="AO127" s="15">
        <v>115010</v>
      </c>
      <c r="AQ127" s="5">
        <v>1</v>
      </c>
      <c r="AV127" s="39" t="s">
        <v>486</v>
      </c>
      <c r="BB127" s="26" t="s">
        <v>3861</v>
      </c>
      <c r="BC127" s="26" t="s">
        <v>3863</v>
      </c>
    </row>
    <row r="128" spans="1:55" thickTop="1" thickBot="1" x14ac:dyDescent="0.25">
      <c r="A128" s="5">
        <f t="shared" si="10"/>
        <v>123</v>
      </c>
      <c r="B128" s="5">
        <f>[1]角色配置表!B128</f>
        <v>11523</v>
      </c>
      <c r="C128" s="5" t="str">
        <f>[1]角色配置表!D128</f>
        <v>115</v>
      </c>
      <c r="D128" s="63">
        <f>IFERROR(VLOOKUP($I128,[2]低模说明表!$A$1:$B$9999,2,0),"")</f>
        <v>30000005</v>
      </c>
      <c r="E128" s="63">
        <f>IFERROR(VLOOKUP($I128,[2]高模说明表!$A$1:$B$9999,2,0),"")</f>
        <v>50000005</v>
      </c>
      <c r="F128" s="5">
        <f>[1]角色配置表!F128</f>
        <v>23</v>
      </c>
      <c r="G128" s="5">
        <f>[1]角色配置表!G128</f>
        <v>3000115</v>
      </c>
      <c r="H128" s="5">
        <f t="shared" si="8"/>
        <v>3100115</v>
      </c>
      <c r="I128" s="5" t="str">
        <f>[1]角色配置表!H128</f>
        <v>乌鸦</v>
      </c>
      <c r="J128" s="12">
        <v>0</v>
      </c>
      <c r="K128" s="30">
        <v>10000</v>
      </c>
      <c r="L128" s="30"/>
      <c r="M128" s="15" t="s">
        <v>506</v>
      </c>
      <c r="N128" s="15" t="s">
        <v>845</v>
      </c>
      <c r="O128" s="15" t="s">
        <v>1755</v>
      </c>
      <c r="P128" s="5" t="str">
        <f>[1]角色配置表!I128</f>
        <v>1,6349;3,3589;4,24000</v>
      </c>
      <c r="Q128" s="5">
        <f>[1]角色配置表!J128</f>
        <v>0</v>
      </c>
      <c r="R128" s="47" t="str">
        <f t="shared" si="11"/>
        <v>0,30</v>
      </c>
      <c r="S128" s="47">
        <v>0</v>
      </c>
      <c r="T128" s="47" t="s">
        <v>306</v>
      </c>
      <c r="U128" s="47">
        <v>30</v>
      </c>
      <c r="V128" s="47" t="s">
        <v>852</v>
      </c>
      <c r="W128" s="31" t="str">
        <f t="shared" si="9"/>
        <v>0,30</v>
      </c>
      <c r="X128" s="31">
        <v>0</v>
      </c>
      <c r="Y128" s="31" t="s">
        <v>306</v>
      </c>
      <c r="Z128" s="31">
        <v>30</v>
      </c>
      <c r="AA128" s="5">
        <f>[1]角色配置表!K128</f>
        <v>0</v>
      </c>
      <c r="AC128" s="5">
        <f>[1]角色配置表!N128</f>
        <v>1</v>
      </c>
      <c r="AD128" s="5">
        <f>[1]角色配置表!O128</f>
        <v>5314</v>
      </c>
      <c r="AE128" s="14">
        <v>200006</v>
      </c>
      <c r="AF128" s="11"/>
      <c r="AG128" s="25">
        <v>200007</v>
      </c>
      <c r="AH128" s="12" t="s">
        <v>846</v>
      </c>
      <c r="AI128" s="15" t="s">
        <v>216</v>
      </c>
      <c r="AJ128" s="30">
        <v>0</v>
      </c>
      <c r="AK128" s="5">
        <f>[1]角色配置表!Q128</f>
        <v>60000</v>
      </c>
      <c r="AL128" s="5">
        <f>[1]角色配置表!S128</f>
        <v>3</v>
      </c>
      <c r="AN128" s="5" t="str">
        <f t="shared" si="7"/>
        <v>115010</v>
      </c>
      <c r="AO128" s="15">
        <v>115010</v>
      </c>
      <c r="AQ128" s="5">
        <v>1</v>
      </c>
      <c r="AV128" s="39" t="s">
        <v>486</v>
      </c>
      <c r="BB128" s="26" t="s">
        <v>3861</v>
      </c>
      <c r="BC128" s="26" t="s">
        <v>3863</v>
      </c>
    </row>
    <row r="129" spans="1:55" thickTop="1" thickBot="1" x14ac:dyDescent="0.25">
      <c r="A129" s="5">
        <f t="shared" si="10"/>
        <v>124</v>
      </c>
      <c r="B129" s="5">
        <f>[1]角色配置表!B129</f>
        <v>11524</v>
      </c>
      <c r="C129" s="5" t="str">
        <f>[1]角色配置表!D129</f>
        <v>115</v>
      </c>
      <c r="D129" s="63">
        <f>IFERROR(VLOOKUP($I129,[2]低模说明表!$A$1:$B$9999,2,0),"")</f>
        <v>30000005</v>
      </c>
      <c r="E129" s="63">
        <f>IFERROR(VLOOKUP($I129,[2]高模说明表!$A$1:$B$9999,2,0),"")</f>
        <v>50000005</v>
      </c>
      <c r="F129" s="5">
        <f>[1]角色配置表!F129</f>
        <v>24</v>
      </c>
      <c r="G129" s="5">
        <f>[1]角色配置表!G129</f>
        <v>3000115</v>
      </c>
      <c r="H129" s="5">
        <f t="shared" si="8"/>
        <v>3100115</v>
      </c>
      <c r="I129" s="5" t="str">
        <f>[1]角色配置表!H129</f>
        <v>乌鸦</v>
      </c>
      <c r="J129" s="12">
        <v>0</v>
      </c>
      <c r="K129" s="30">
        <v>10000</v>
      </c>
      <c r="L129" s="30"/>
      <c r="M129" s="15" t="s">
        <v>506</v>
      </c>
      <c r="N129" s="15" t="s">
        <v>845</v>
      </c>
      <c r="O129" s="15" t="s">
        <v>1755</v>
      </c>
      <c r="P129" s="5" t="str">
        <f>[1]角色配置表!I129</f>
        <v>1,7619;3,4307;4,24000</v>
      </c>
      <c r="Q129" s="5">
        <f>[1]角色配置表!J129</f>
        <v>0</v>
      </c>
      <c r="R129" s="47" t="str">
        <f t="shared" si="11"/>
        <v>0,30</v>
      </c>
      <c r="S129" s="47">
        <v>0</v>
      </c>
      <c r="T129" s="47" t="s">
        <v>306</v>
      </c>
      <c r="U129" s="47">
        <v>30</v>
      </c>
      <c r="V129" s="47" t="s">
        <v>852</v>
      </c>
      <c r="W129" s="31" t="str">
        <f t="shared" si="9"/>
        <v>0,30</v>
      </c>
      <c r="X129" s="31">
        <v>0</v>
      </c>
      <c r="Y129" s="31" t="s">
        <v>306</v>
      </c>
      <c r="Z129" s="31">
        <v>30</v>
      </c>
      <c r="AA129" s="5">
        <f>[1]角色配置表!K129</f>
        <v>0</v>
      </c>
      <c r="AC129" s="5">
        <f>[1]角色配置表!N129</f>
        <v>1</v>
      </c>
      <c r="AD129" s="5">
        <f>[1]角色配置表!O129</f>
        <v>5314</v>
      </c>
      <c r="AE129" s="14">
        <v>200006</v>
      </c>
      <c r="AF129" s="11"/>
      <c r="AG129" s="25">
        <v>200007</v>
      </c>
      <c r="AH129" s="12" t="s">
        <v>846</v>
      </c>
      <c r="AI129" s="15" t="s">
        <v>216</v>
      </c>
      <c r="AJ129" s="30">
        <v>0</v>
      </c>
      <c r="AK129" s="5">
        <f>[1]角色配置表!Q129</f>
        <v>60000</v>
      </c>
      <c r="AL129" s="5">
        <f>[1]角色配置表!S129</f>
        <v>3</v>
      </c>
      <c r="AN129" s="5" t="str">
        <f t="shared" si="7"/>
        <v>115010</v>
      </c>
      <c r="AO129" s="15">
        <v>115010</v>
      </c>
      <c r="AQ129" s="5">
        <v>1</v>
      </c>
      <c r="AV129" s="39" t="s">
        <v>486</v>
      </c>
      <c r="BB129" s="26" t="s">
        <v>3861</v>
      </c>
      <c r="BC129" s="26" t="s">
        <v>3863</v>
      </c>
    </row>
    <row r="130" spans="1:55" thickTop="1" thickBot="1" x14ac:dyDescent="0.25">
      <c r="A130" s="5">
        <f t="shared" si="10"/>
        <v>125</v>
      </c>
      <c r="B130" s="5">
        <f>[1]角色配置表!B130</f>
        <v>11525</v>
      </c>
      <c r="C130" s="5" t="str">
        <f>[1]角色配置表!D130</f>
        <v>115</v>
      </c>
      <c r="D130" s="63">
        <f>IFERROR(VLOOKUP($I130,[2]低模说明表!$A$1:$B$9999,2,0),"")</f>
        <v>30000005</v>
      </c>
      <c r="E130" s="63">
        <f>IFERROR(VLOOKUP($I130,[2]高模说明表!$A$1:$B$9999,2,0),"")</f>
        <v>50000005</v>
      </c>
      <c r="F130" s="5">
        <f>[1]角色配置表!F130</f>
        <v>25</v>
      </c>
      <c r="G130" s="5">
        <f>[1]角色配置表!G130</f>
        <v>3000115</v>
      </c>
      <c r="H130" s="5">
        <f t="shared" si="8"/>
        <v>3100115</v>
      </c>
      <c r="I130" s="5" t="str">
        <f>[1]角色配置表!H130</f>
        <v>乌鸦</v>
      </c>
      <c r="J130" s="12">
        <v>0</v>
      </c>
      <c r="K130" s="30">
        <v>10000</v>
      </c>
      <c r="L130" s="30"/>
      <c r="M130" s="15" t="s">
        <v>506</v>
      </c>
      <c r="N130" s="15" t="s">
        <v>845</v>
      </c>
      <c r="O130" s="15" t="s">
        <v>1755</v>
      </c>
      <c r="P130" s="5" t="str">
        <f>[1]角色配置表!I130</f>
        <v>1,9143;3,5168;4,24000</v>
      </c>
      <c r="Q130" s="5">
        <f>[1]角色配置表!J130</f>
        <v>0</v>
      </c>
      <c r="R130" s="47" t="str">
        <f t="shared" si="11"/>
        <v>0,30</v>
      </c>
      <c r="S130" s="47">
        <v>0</v>
      </c>
      <c r="T130" s="47" t="s">
        <v>306</v>
      </c>
      <c r="U130" s="47">
        <v>30</v>
      </c>
      <c r="V130" s="47" t="s">
        <v>852</v>
      </c>
      <c r="W130" s="31" t="str">
        <f t="shared" si="9"/>
        <v>0,30</v>
      </c>
      <c r="X130" s="31">
        <v>0</v>
      </c>
      <c r="Y130" s="31" t="s">
        <v>306</v>
      </c>
      <c r="Z130" s="31">
        <v>30</v>
      </c>
      <c r="AA130" s="5">
        <f>[1]角色配置表!K130</f>
        <v>0</v>
      </c>
      <c r="AC130" s="5">
        <f>[1]角色配置表!N130</f>
        <v>1</v>
      </c>
      <c r="AD130" s="5">
        <f>[1]角色配置表!O130</f>
        <v>5314</v>
      </c>
      <c r="AE130" s="14">
        <v>200006</v>
      </c>
      <c r="AF130" s="11"/>
      <c r="AG130" s="25">
        <v>200007</v>
      </c>
      <c r="AH130" s="12" t="s">
        <v>846</v>
      </c>
      <c r="AI130" s="15" t="s">
        <v>216</v>
      </c>
      <c r="AJ130" s="30">
        <v>0</v>
      </c>
      <c r="AK130" s="5">
        <f>[1]角色配置表!Q130</f>
        <v>60000</v>
      </c>
      <c r="AL130" s="5">
        <f>[1]角色配置表!S130</f>
        <v>3</v>
      </c>
      <c r="AN130" s="5" t="str">
        <f t="shared" si="7"/>
        <v>115010</v>
      </c>
      <c r="AO130" s="15">
        <v>115010</v>
      </c>
      <c r="AQ130" s="5">
        <v>1</v>
      </c>
      <c r="AV130" s="39" t="s">
        <v>486</v>
      </c>
      <c r="BB130" s="26" t="s">
        <v>3861</v>
      </c>
      <c r="BC130" s="26" t="s">
        <v>3863</v>
      </c>
    </row>
    <row r="131" spans="1:55" thickTop="1" thickBot="1" x14ac:dyDescent="0.25">
      <c r="A131" s="5">
        <f t="shared" si="10"/>
        <v>126</v>
      </c>
      <c r="B131" s="5">
        <f>[1]角色配置表!B131</f>
        <v>12101</v>
      </c>
      <c r="C131" s="5" t="str">
        <f>[1]角色配置表!D131</f>
        <v>121</v>
      </c>
      <c r="D131" s="63">
        <f>IFERROR(VLOOKUP($I131,[2]低模说明表!$A$1:$B$9999,2,0),"")</f>
        <v>30000101</v>
      </c>
      <c r="E131" s="63">
        <f>IFERROR(VLOOKUP($I131,[2]高模说明表!$A$1:$B$9999,2,0),"")</f>
        <v>50000101</v>
      </c>
      <c r="F131" s="5">
        <f>[1]角色配置表!F131</f>
        <v>1</v>
      </c>
      <c r="G131" s="5">
        <f>[1]角色配置表!G131</f>
        <v>3000121</v>
      </c>
      <c r="H131" s="5">
        <f t="shared" si="8"/>
        <v>3100121</v>
      </c>
      <c r="I131" s="5" t="str">
        <f>[1]角色配置表!H131</f>
        <v>野牛剑士</v>
      </c>
      <c r="J131" s="12">
        <v>0</v>
      </c>
      <c r="K131" s="30">
        <v>10000</v>
      </c>
      <c r="L131" s="30"/>
      <c r="M131" s="15" t="s">
        <v>506</v>
      </c>
      <c r="N131" s="15" t="s">
        <v>845</v>
      </c>
      <c r="O131" s="15" t="s">
        <v>1755</v>
      </c>
      <c r="P131" s="5" t="str">
        <f>[1]角色配置表!I131</f>
        <v>1,338;3,60;4,12800</v>
      </c>
      <c r="Q131" s="5">
        <f>[1]角色配置表!J131</f>
        <v>0</v>
      </c>
      <c r="R131" s="47" t="str">
        <f t="shared" si="11"/>
        <v>0,30</v>
      </c>
      <c r="S131" s="47">
        <v>0</v>
      </c>
      <c r="T131" s="47" t="s">
        <v>306</v>
      </c>
      <c r="U131" s="47">
        <v>30</v>
      </c>
      <c r="V131" s="47" t="s">
        <v>852</v>
      </c>
      <c r="W131" s="31" t="str">
        <f t="shared" si="9"/>
        <v>0,30</v>
      </c>
      <c r="X131" s="31">
        <v>0</v>
      </c>
      <c r="Y131" s="31" t="s">
        <v>306</v>
      </c>
      <c r="Z131" s="31">
        <v>30</v>
      </c>
      <c r="AA131" s="5">
        <f>[1]角色配置表!K131</f>
        <v>0</v>
      </c>
      <c r="AC131" s="5">
        <f>[1]角色配置表!N131</f>
        <v>0</v>
      </c>
      <c r="AD131" s="5">
        <f>[1]角色配置表!O131</f>
        <v>5253</v>
      </c>
      <c r="AE131" s="14">
        <v>200006</v>
      </c>
      <c r="AF131" s="11"/>
      <c r="AG131" s="25">
        <v>200007</v>
      </c>
      <c r="AH131" s="12" t="s">
        <v>846</v>
      </c>
      <c r="AI131" s="15" t="s">
        <v>216</v>
      </c>
      <c r="AJ131" s="30">
        <v>0</v>
      </c>
      <c r="AK131" s="5">
        <f>[1]角色配置表!Q131</f>
        <v>60000</v>
      </c>
      <c r="AL131" s="5">
        <f>[1]角色配置表!S131</f>
        <v>1</v>
      </c>
      <c r="AN131" s="5" t="str">
        <f t="shared" si="7"/>
        <v>121010</v>
      </c>
      <c r="AO131" s="15">
        <v>121010</v>
      </c>
      <c r="AQ131" s="5">
        <v>1</v>
      </c>
      <c r="AV131" s="39" t="s">
        <v>486</v>
      </c>
      <c r="BB131" s="26" t="s">
        <v>2758</v>
      </c>
      <c r="BC131" s="26"/>
    </row>
    <row r="132" spans="1:55" thickTop="1" thickBot="1" x14ac:dyDescent="0.25">
      <c r="A132" s="5">
        <f t="shared" si="10"/>
        <v>127</v>
      </c>
      <c r="B132" s="5">
        <f>[1]角色配置表!B132</f>
        <v>12102</v>
      </c>
      <c r="C132" s="5" t="str">
        <f>[1]角色配置表!D132</f>
        <v>121</v>
      </c>
      <c r="D132" s="63">
        <f>IFERROR(VLOOKUP($I132,[2]低模说明表!$A$1:$B$9999,2,0),"")</f>
        <v>30000101</v>
      </c>
      <c r="E132" s="63">
        <f>IFERROR(VLOOKUP($I132,[2]高模说明表!$A$1:$B$9999,2,0),"")</f>
        <v>50000101</v>
      </c>
      <c r="F132" s="5">
        <f>[1]角色配置表!F132</f>
        <v>2</v>
      </c>
      <c r="G132" s="5">
        <f>[1]角色配置表!G132</f>
        <v>3000121</v>
      </c>
      <c r="H132" s="5">
        <f t="shared" si="8"/>
        <v>3100121</v>
      </c>
      <c r="I132" s="5" t="str">
        <f>[1]角色配置表!H132</f>
        <v>野牛剑士</v>
      </c>
      <c r="J132" s="12">
        <v>0</v>
      </c>
      <c r="K132" s="30">
        <v>10000</v>
      </c>
      <c r="L132" s="30"/>
      <c r="M132" s="15" t="s">
        <v>506</v>
      </c>
      <c r="N132" s="15" t="s">
        <v>845</v>
      </c>
      <c r="O132" s="15" t="s">
        <v>1755</v>
      </c>
      <c r="P132" s="5" t="str">
        <f>[1]角色配置表!I132</f>
        <v>1,406;3,72;4,12800</v>
      </c>
      <c r="Q132" s="5">
        <f>[1]角色配置表!J132</f>
        <v>0</v>
      </c>
      <c r="R132" s="47" t="str">
        <f t="shared" si="11"/>
        <v>0,30</v>
      </c>
      <c r="S132" s="47">
        <v>0</v>
      </c>
      <c r="T132" s="47" t="s">
        <v>306</v>
      </c>
      <c r="U132" s="47">
        <v>30</v>
      </c>
      <c r="V132" s="47" t="s">
        <v>852</v>
      </c>
      <c r="W132" s="31" t="str">
        <f t="shared" si="9"/>
        <v>0,30</v>
      </c>
      <c r="X132" s="31">
        <v>0</v>
      </c>
      <c r="Y132" s="31" t="s">
        <v>306</v>
      </c>
      <c r="Z132" s="31">
        <v>30</v>
      </c>
      <c r="AA132" s="5">
        <f>[1]角色配置表!K132</f>
        <v>0</v>
      </c>
      <c r="AC132" s="5">
        <f>[1]角色配置表!N132</f>
        <v>0</v>
      </c>
      <c r="AD132" s="5">
        <f>[1]角色配置表!O132</f>
        <v>5253</v>
      </c>
      <c r="AE132" s="14">
        <v>200006</v>
      </c>
      <c r="AF132" s="11"/>
      <c r="AG132" s="25">
        <v>200007</v>
      </c>
      <c r="AH132" s="12" t="s">
        <v>846</v>
      </c>
      <c r="AI132" s="15" t="s">
        <v>216</v>
      </c>
      <c r="AJ132" s="30">
        <v>0</v>
      </c>
      <c r="AK132" s="5">
        <f>[1]角色配置表!Q132</f>
        <v>60000</v>
      </c>
      <c r="AL132" s="5">
        <f>[1]角色配置表!S132</f>
        <v>1</v>
      </c>
      <c r="AN132" s="5" t="str">
        <f t="shared" si="7"/>
        <v>121010</v>
      </c>
      <c r="AO132" s="15">
        <v>121010</v>
      </c>
      <c r="AQ132" s="5">
        <v>1</v>
      </c>
      <c r="AV132" s="39" t="s">
        <v>486</v>
      </c>
      <c r="BB132" s="26" t="s">
        <v>2758</v>
      </c>
      <c r="BC132" s="26"/>
    </row>
    <row r="133" spans="1:55" thickTop="1" thickBot="1" x14ac:dyDescent="0.25">
      <c r="A133" s="5">
        <f t="shared" si="10"/>
        <v>128</v>
      </c>
      <c r="B133" s="5">
        <f>[1]角色配置表!B133</f>
        <v>12103</v>
      </c>
      <c r="C133" s="5" t="str">
        <f>[1]角色配置表!D133</f>
        <v>121</v>
      </c>
      <c r="D133" s="63">
        <f>IFERROR(VLOOKUP($I133,[2]低模说明表!$A$1:$B$9999,2,0),"")</f>
        <v>30000101</v>
      </c>
      <c r="E133" s="63">
        <f>IFERROR(VLOOKUP($I133,[2]高模说明表!$A$1:$B$9999,2,0),"")</f>
        <v>50000101</v>
      </c>
      <c r="F133" s="5">
        <f>[1]角色配置表!F133</f>
        <v>3</v>
      </c>
      <c r="G133" s="5">
        <f>[1]角色配置表!G133</f>
        <v>3000121</v>
      </c>
      <c r="H133" s="5">
        <f t="shared" si="8"/>
        <v>3100121</v>
      </c>
      <c r="I133" s="5" t="str">
        <f>[1]角色配置表!H133</f>
        <v>野牛剑士</v>
      </c>
      <c r="J133" s="12">
        <v>0</v>
      </c>
      <c r="K133" s="30">
        <v>10000</v>
      </c>
      <c r="L133" s="30"/>
      <c r="M133" s="15" t="s">
        <v>506</v>
      </c>
      <c r="N133" s="15" t="s">
        <v>845</v>
      </c>
      <c r="O133" s="15" t="s">
        <v>1755</v>
      </c>
      <c r="P133" s="5" t="str">
        <f>[1]角色配置表!I133</f>
        <v>1,487;3,87;4,12800</v>
      </c>
      <c r="Q133" s="5">
        <f>[1]角色配置表!J133</f>
        <v>0</v>
      </c>
      <c r="R133" s="47" t="str">
        <f t="shared" si="11"/>
        <v>0,30</v>
      </c>
      <c r="S133" s="47">
        <v>0</v>
      </c>
      <c r="T133" s="47" t="s">
        <v>306</v>
      </c>
      <c r="U133" s="47">
        <v>30</v>
      </c>
      <c r="V133" s="47" t="s">
        <v>852</v>
      </c>
      <c r="W133" s="31" t="str">
        <f t="shared" si="9"/>
        <v>0,30</v>
      </c>
      <c r="X133" s="31">
        <v>0</v>
      </c>
      <c r="Y133" s="31" t="s">
        <v>306</v>
      </c>
      <c r="Z133" s="31">
        <v>30</v>
      </c>
      <c r="AA133" s="5">
        <f>[1]角色配置表!K133</f>
        <v>0</v>
      </c>
      <c r="AC133" s="5">
        <f>[1]角色配置表!N133</f>
        <v>0</v>
      </c>
      <c r="AD133" s="5">
        <f>[1]角色配置表!O133</f>
        <v>5253</v>
      </c>
      <c r="AE133" s="14">
        <v>200006</v>
      </c>
      <c r="AF133" s="11"/>
      <c r="AG133" s="25">
        <v>200007</v>
      </c>
      <c r="AH133" s="12" t="s">
        <v>846</v>
      </c>
      <c r="AI133" s="15" t="s">
        <v>216</v>
      </c>
      <c r="AJ133" s="30">
        <v>0</v>
      </c>
      <c r="AK133" s="5">
        <f>[1]角色配置表!Q133</f>
        <v>60000</v>
      </c>
      <c r="AL133" s="5">
        <f>[1]角色配置表!S133</f>
        <v>1</v>
      </c>
      <c r="AN133" s="5" t="str">
        <f t="shared" si="7"/>
        <v>121010</v>
      </c>
      <c r="AO133" s="15">
        <v>121010</v>
      </c>
      <c r="AQ133" s="5">
        <v>1</v>
      </c>
      <c r="AV133" s="39" t="s">
        <v>486</v>
      </c>
      <c r="BB133" s="26" t="s">
        <v>2758</v>
      </c>
      <c r="BC133" s="26"/>
    </row>
    <row r="134" spans="1:55" thickTop="1" thickBot="1" x14ac:dyDescent="0.25">
      <c r="A134" s="5">
        <f t="shared" si="10"/>
        <v>129</v>
      </c>
      <c r="B134" s="5">
        <f>[1]角色配置表!B134</f>
        <v>12104</v>
      </c>
      <c r="C134" s="5" t="str">
        <f>[1]角色配置表!D134</f>
        <v>121</v>
      </c>
      <c r="D134" s="63">
        <f>IFERROR(VLOOKUP($I134,[2]低模说明表!$A$1:$B$9999,2,0),"")</f>
        <v>30000101</v>
      </c>
      <c r="E134" s="63">
        <f>IFERROR(VLOOKUP($I134,[2]高模说明表!$A$1:$B$9999,2,0),"")</f>
        <v>50000101</v>
      </c>
      <c r="F134" s="5">
        <f>[1]角色配置表!F134</f>
        <v>4</v>
      </c>
      <c r="G134" s="5">
        <f>[1]角色配置表!G134</f>
        <v>3000121</v>
      </c>
      <c r="H134" s="5">
        <f t="shared" si="8"/>
        <v>3100121</v>
      </c>
      <c r="I134" s="5" t="str">
        <f>[1]角色配置表!H134</f>
        <v>野牛剑士</v>
      </c>
      <c r="J134" s="12">
        <v>0</v>
      </c>
      <c r="K134" s="30">
        <v>10000</v>
      </c>
      <c r="L134" s="30"/>
      <c r="M134" s="15" t="s">
        <v>506</v>
      </c>
      <c r="N134" s="15" t="s">
        <v>845</v>
      </c>
      <c r="O134" s="15" t="s">
        <v>1755</v>
      </c>
      <c r="P134" s="5" t="str">
        <f>[1]角色配置表!I134</f>
        <v>1,585;3,104;4,12800</v>
      </c>
      <c r="Q134" s="5">
        <f>[1]角色配置表!J134</f>
        <v>0</v>
      </c>
      <c r="R134" s="47" t="str">
        <f t="shared" si="11"/>
        <v>0,30</v>
      </c>
      <c r="S134" s="47">
        <v>0</v>
      </c>
      <c r="T134" s="47" t="s">
        <v>306</v>
      </c>
      <c r="U134" s="47">
        <v>30</v>
      </c>
      <c r="V134" s="47" t="s">
        <v>852</v>
      </c>
      <c r="W134" s="31" t="str">
        <f t="shared" si="9"/>
        <v>0,30</v>
      </c>
      <c r="X134" s="31">
        <v>0</v>
      </c>
      <c r="Y134" s="31" t="s">
        <v>306</v>
      </c>
      <c r="Z134" s="31">
        <v>30</v>
      </c>
      <c r="AA134" s="5">
        <f>[1]角色配置表!K134</f>
        <v>0</v>
      </c>
      <c r="AC134" s="5">
        <f>[1]角色配置表!N134</f>
        <v>0</v>
      </c>
      <c r="AD134" s="5">
        <f>[1]角色配置表!O134</f>
        <v>5253</v>
      </c>
      <c r="AE134" s="14">
        <v>200006</v>
      </c>
      <c r="AF134" s="11"/>
      <c r="AG134" s="25">
        <v>200007</v>
      </c>
      <c r="AH134" s="12" t="s">
        <v>846</v>
      </c>
      <c r="AI134" s="15" t="s">
        <v>216</v>
      </c>
      <c r="AJ134" s="30">
        <v>0</v>
      </c>
      <c r="AK134" s="5">
        <f>[1]角色配置表!Q134</f>
        <v>60000</v>
      </c>
      <c r="AL134" s="5">
        <f>[1]角色配置表!S134</f>
        <v>1</v>
      </c>
      <c r="AN134" s="5" t="str">
        <f t="shared" ref="AN134:AN197" si="12">CHOOSE(AQ134+1,"",C134&amp;"010",_xlfn.CONCAT(C134&amp;"011",",",C134&amp;"010"),_xlfn.CONCAT(C134&amp;"012",",",C134&amp;"011",",",C134&amp;"010"),_xlfn.CONCAT(C134&amp;"013",",",C134&amp;"012",",",C134&amp;"011",",",C134&amp;"010"),_xlfn.CONCAT(C134&amp;"014",",",C134&amp;"013",",",C134&amp;"012",",",C134&amp;"011",",",C134&amp;"010"))</f>
        <v>121010</v>
      </c>
      <c r="AO134" s="15">
        <v>121010</v>
      </c>
      <c r="AQ134" s="5">
        <v>1</v>
      </c>
      <c r="AV134" s="39" t="s">
        <v>486</v>
      </c>
      <c r="BB134" s="26" t="s">
        <v>2758</v>
      </c>
      <c r="BC134" s="26"/>
    </row>
    <row r="135" spans="1:55" thickTop="1" thickBot="1" x14ac:dyDescent="0.25">
      <c r="A135" s="5">
        <f t="shared" si="10"/>
        <v>130</v>
      </c>
      <c r="B135" s="5">
        <f>[1]角色配置表!B135</f>
        <v>12105</v>
      </c>
      <c r="C135" s="5" t="str">
        <f>[1]角色配置表!D135</f>
        <v>121</v>
      </c>
      <c r="D135" s="63">
        <f>IFERROR(VLOOKUP($I135,[2]低模说明表!$A$1:$B$9999,2,0),"")</f>
        <v>30000101</v>
      </c>
      <c r="E135" s="63">
        <f>IFERROR(VLOOKUP($I135,[2]高模说明表!$A$1:$B$9999,2,0),"")</f>
        <v>50000101</v>
      </c>
      <c r="F135" s="5">
        <f>[1]角色配置表!F135</f>
        <v>5</v>
      </c>
      <c r="G135" s="5">
        <f>[1]角色配置表!G135</f>
        <v>3000121</v>
      </c>
      <c r="H135" s="5">
        <f t="shared" ref="H135:H198" si="13">G135+100000</f>
        <v>3100121</v>
      </c>
      <c r="I135" s="5" t="str">
        <f>[1]角色配置表!H135</f>
        <v>野牛剑士</v>
      </c>
      <c r="J135" s="12">
        <v>0</v>
      </c>
      <c r="K135" s="30">
        <v>10000</v>
      </c>
      <c r="L135" s="30"/>
      <c r="M135" s="15" t="s">
        <v>506</v>
      </c>
      <c r="N135" s="15" t="s">
        <v>845</v>
      </c>
      <c r="O135" s="15" t="s">
        <v>1755</v>
      </c>
      <c r="P135" s="5" t="str">
        <f>[1]角色配置表!I135</f>
        <v>1,701;3,125;4,12800</v>
      </c>
      <c r="Q135" s="5">
        <f>[1]角色配置表!J135</f>
        <v>0</v>
      </c>
      <c r="R135" s="47" t="str">
        <f t="shared" si="11"/>
        <v>0,30</v>
      </c>
      <c r="S135" s="47">
        <v>0</v>
      </c>
      <c r="T135" s="47" t="s">
        <v>306</v>
      </c>
      <c r="U135" s="47">
        <v>30</v>
      </c>
      <c r="V135" s="47" t="s">
        <v>852</v>
      </c>
      <c r="W135" s="31" t="str">
        <f t="shared" si="9"/>
        <v>0,30</v>
      </c>
      <c r="X135" s="31">
        <v>0</v>
      </c>
      <c r="Y135" s="31" t="s">
        <v>306</v>
      </c>
      <c r="Z135" s="31">
        <v>30</v>
      </c>
      <c r="AA135" s="5">
        <f>[1]角色配置表!K135</f>
        <v>0</v>
      </c>
      <c r="AC135" s="5">
        <f>[1]角色配置表!N135</f>
        <v>0</v>
      </c>
      <c r="AD135" s="5">
        <f>[1]角色配置表!O135</f>
        <v>5253</v>
      </c>
      <c r="AE135" s="14">
        <v>200006</v>
      </c>
      <c r="AF135" s="11"/>
      <c r="AG135" s="25">
        <v>200007</v>
      </c>
      <c r="AH135" s="12" t="s">
        <v>846</v>
      </c>
      <c r="AI135" s="15" t="s">
        <v>216</v>
      </c>
      <c r="AJ135" s="30">
        <v>0</v>
      </c>
      <c r="AK135" s="5">
        <f>[1]角色配置表!Q135</f>
        <v>60000</v>
      </c>
      <c r="AL135" s="5">
        <f>[1]角色配置表!S135</f>
        <v>1</v>
      </c>
      <c r="AN135" s="5" t="str">
        <f t="shared" si="12"/>
        <v>121010</v>
      </c>
      <c r="AO135" s="15">
        <v>121010</v>
      </c>
      <c r="AQ135" s="5">
        <v>1</v>
      </c>
      <c r="AV135" s="39" t="s">
        <v>486</v>
      </c>
      <c r="BB135" s="26" t="s">
        <v>2758</v>
      </c>
      <c r="BC135" s="26"/>
    </row>
    <row r="136" spans="1:55" thickTop="1" thickBot="1" x14ac:dyDescent="0.25">
      <c r="A136" s="5">
        <f t="shared" si="10"/>
        <v>131</v>
      </c>
      <c r="B136" s="5">
        <f>[1]角色配置表!B136</f>
        <v>12106</v>
      </c>
      <c r="C136" s="5" t="str">
        <f>[1]角色配置表!D136</f>
        <v>121</v>
      </c>
      <c r="D136" s="63">
        <f>IFERROR(VLOOKUP($I136,[2]低模说明表!$A$1:$B$9999,2,0),"")</f>
        <v>30000101</v>
      </c>
      <c r="E136" s="63">
        <f>IFERROR(VLOOKUP($I136,[2]高模说明表!$A$1:$B$9999,2,0),"")</f>
        <v>50000101</v>
      </c>
      <c r="F136" s="5">
        <f>[1]角色配置表!F136</f>
        <v>6</v>
      </c>
      <c r="G136" s="5">
        <f>[1]角色配置表!G136</f>
        <v>3000121</v>
      </c>
      <c r="H136" s="5">
        <f t="shared" si="13"/>
        <v>3100121</v>
      </c>
      <c r="I136" s="5" t="str">
        <f>[1]角色配置表!H136</f>
        <v>野牛剑士</v>
      </c>
      <c r="J136" s="12">
        <v>0</v>
      </c>
      <c r="K136" s="30">
        <v>10000</v>
      </c>
      <c r="L136" s="30"/>
      <c r="M136" s="15" t="s">
        <v>506</v>
      </c>
      <c r="N136" s="15" t="s">
        <v>845</v>
      </c>
      <c r="O136" s="15" t="s">
        <v>1755</v>
      </c>
      <c r="P136" s="5" t="str">
        <f>[1]角色配置表!I136</f>
        <v>1,842;3,150;4,12800</v>
      </c>
      <c r="Q136" s="5">
        <f>[1]角色配置表!J136</f>
        <v>0</v>
      </c>
      <c r="R136" s="47" t="str">
        <f t="shared" si="11"/>
        <v>0,30</v>
      </c>
      <c r="S136" s="47">
        <v>0</v>
      </c>
      <c r="T136" s="47" t="s">
        <v>306</v>
      </c>
      <c r="U136" s="47">
        <v>30</v>
      </c>
      <c r="V136" s="47" t="s">
        <v>852</v>
      </c>
      <c r="W136" s="31" t="str">
        <f t="shared" ref="W136:W199" si="14">_xlfn.CONCAT(X136:Z136)</f>
        <v>0,30</v>
      </c>
      <c r="X136" s="31">
        <v>0</v>
      </c>
      <c r="Y136" s="31" t="s">
        <v>306</v>
      </c>
      <c r="Z136" s="31">
        <v>30</v>
      </c>
      <c r="AA136" s="5">
        <f>[1]角色配置表!K136</f>
        <v>0</v>
      </c>
      <c r="AC136" s="5">
        <f>[1]角色配置表!N136</f>
        <v>0</v>
      </c>
      <c r="AD136" s="5">
        <f>[1]角色配置表!O136</f>
        <v>5253</v>
      </c>
      <c r="AE136" s="14">
        <v>200006</v>
      </c>
      <c r="AF136" s="11"/>
      <c r="AG136" s="25">
        <v>200007</v>
      </c>
      <c r="AH136" s="12" t="s">
        <v>846</v>
      </c>
      <c r="AI136" s="15" t="s">
        <v>216</v>
      </c>
      <c r="AJ136" s="30">
        <v>0</v>
      </c>
      <c r="AK136" s="5">
        <f>[1]角色配置表!Q136</f>
        <v>60000</v>
      </c>
      <c r="AL136" s="5">
        <f>[1]角色配置表!S136</f>
        <v>1</v>
      </c>
      <c r="AN136" s="5" t="str">
        <f t="shared" si="12"/>
        <v>121010</v>
      </c>
      <c r="AO136" s="15">
        <v>121010</v>
      </c>
      <c r="AQ136" s="5">
        <v>1</v>
      </c>
      <c r="AV136" s="39" t="s">
        <v>486</v>
      </c>
      <c r="BB136" s="26" t="s">
        <v>2758</v>
      </c>
      <c r="BC136" s="26"/>
    </row>
    <row r="137" spans="1:55" thickTop="1" thickBot="1" x14ac:dyDescent="0.25">
      <c r="A137" s="5">
        <f t="shared" si="10"/>
        <v>132</v>
      </c>
      <c r="B137" s="5">
        <f>[1]角色配置表!B137</f>
        <v>12107</v>
      </c>
      <c r="C137" s="5" t="str">
        <f>[1]角色配置表!D137</f>
        <v>121</v>
      </c>
      <c r="D137" s="63">
        <f>IFERROR(VLOOKUP($I137,[2]低模说明表!$A$1:$B$9999,2,0),"")</f>
        <v>30000101</v>
      </c>
      <c r="E137" s="63">
        <f>IFERROR(VLOOKUP($I137,[2]高模说明表!$A$1:$B$9999,2,0),"")</f>
        <v>50000101</v>
      </c>
      <c r="F137" s="5">
        <f>[1]角色配置表!F137</f>
        <v>7</v>
      </c>
      <c r="G137" s="5">
        <f>[1]角色配置表!G137</f>
        <v>3000121</v>
      </c>
      <c r="H137" s="5">
        <f t="shared" si="13"/>
        <v>3100121</v>
      </c>
      <c r="I137" s="5" t="str">
        <f>[1]角色配置表!H137</f>
        <v>野牛剑士</v>
      </c>
      <c r="J137" s="12">
        <v>0</v>
      </c>
      <c r="K137" s="30">
        <v>10000</v>
      </c>
      <c r="L137" s="30"/>
      <c r="M137" s="15" t="s">
        <v>506</v>
      </c>
      <c r="N137" s="15" t="s">
        <v>845</v>
      </c>
      <c r="O137" s="15" t="s">
        <v>1755</v>
      </c>
      <c r="P137" s="5" t="str">
        <f>[1]角色配置表!I137</f>
        <v>1,1010;3,180;4,12800</v>
      </c>
      <c r="Q137" s="5">
        <f>[1]角色配置表!J137</f>
        <v>0</v>
      </c>
      <c r="R137" s="47" t="str">
        <f t="shared" si="11"/>
        <v>0,30</v>
      </c>
      <c r="S137" s="47">
        <v>0</v>
      </c>
      <c r="T137" s="47" t="s">
        <v>306</v>
      </c>
      <c r="U137" s="47">
        <v>30</v>
      </c>
      <c r="V137" s="47" t="s">
        <v>852</v>
      </c>
      <c r="W137" s="31" t="str">
        <f t="shared" si="14"/>
        <v>0,30</v>
      </c>
      <c r="X137" s="31">
        <v>0</v>
      </c>
      <c r="Y137" s="31" t="s">
        <v>306</v>
      </c>
      <c r="Z137" s="31">
        <v>30</v>
      </c>
      <c r="AA137" s="5">
        <f>[1]角色配置表!K137</f>
        <v>0</v>
      </c>
      <c r="AC137" s="5">
        <f>[1]角色配置表!N137</f>
        <v>0</v>
      </c>
      <c r="AD137" s="5">
        <f>[1]角色配置表!O137</f>
        <v>5253</v>
      </c>
      <c r="AE137" s="14">
        <v>200006</v>
      </c>
      <c r="AF137" s="11"/>
      <c r="AG137" s="25">
        <v>200007</v>
      </c>
      <c r="AH137" s="12" t="s">
        <v>846</v>
      </c>
      <c r="AI137" s="15" t="s">
        <v>216</v>
      </c>
      <c r="AJ137" s="30">
        <v>0</v>
      </c>
      <c r="AK137" s="5">
        <f>[1]角色配置表!Q137</f>
        <v>60000</v>
      </c>
      <c r="AL137" s="5">
        <f>[1]角色配置表!S137</f>
        <v>1</v>
      </c>
      <c r="AN137" s="5" t="str">
        <f t="shared" si="12"/>
        <v>121010</v>
      </c>
      <c r="AO137" s="15">
        <v>121010</v>
      </c>
      <c r="AQ137" s="5">
        <v>1</v>
      </c>
      <c r="AV137" s="39" t="s">
        <v>486</v>
      </c>
      <c r="BB137" s="26" t="s">
        <v>2758</v>
      </c>
      <c r="BC137" s="26"/>
    </row>
    <row r="138" spans="1:55" thickTop="1" thickBot="1" x14ac:dyDescent="0.25">
      <c r="A138" s="5">
        <f t="shared" si="10"/>
        <v>133</v>
      </c>
      <c r="B138" s="5">
        <f>[1]角色配置表!B138</f>
        <v>12108</v>
      </c>
      <c r="C138" s="5" t="str">
        <f>[1]角色配置表!D138</f>
        <v>121</v>
      </c>
      <c r="D138" s="63">
        <f>IFERROR(VLOOKUP($I138,[2]低模说明表!$A$1:$B$9999,2,0),"")</f>
        <v>30000101</v>
      </c>
      <c r="E138" s="63">
        <f>IFERROR(VLOOKUP($I138,[2]高模说明表!$A$1:$B$9999,2,0),"")</f>
        <v>50000101</v>
      </c>
      <c r="F138" s="5">
        <f>[1]角色配置表!F138</f>
        <v>8</v>
      </c>
      <c r="G138" s="5">
        <f>[1]角色配置表!G138</f>
        <v>3000121</v>
      </c>
      <c r="H138" s="5">
        <f t="shared" si="13"/>
        <v>3100121</v>
      </c>
      <c r="I138" s="5" t="str">
        <f>[1]角色配置表!H138</f>
        <v>野牛剑士</v>
      </c>
      <c r="J138" s="12">
        <v>0</v>
      </c>
      <c r="K138" s="30">
        <v>10000</v>
      </c>
      <c r="L138" s="30"/>
      <c r="M138" s="15" t="s">
        <v>506</v>
      </c>
      <c r="N138" s="15" t="s">
        <v>845</v>
      </c>
      <c r="O138" s="15" t="s">
        <v>1755</v>
      </c>
      <c r="P138" s="5" t="str">
        <f>[1]角色配置表!I138</f>
        <v>1,1212;3,215;4,12800</v>
      </c>
      <c r="Q138" s="5">
        <f>[1]角色配置表!J138</f>
        <v>0</v>
      </c>
      <c r="R138" s="47" t="str">
        <f t="shared" si="11"/>
        <v>0,30</v>
      </c>
      <c r="S138" s="47">
        <v>0</v>
      </c>
      <c r="T138" s="47" t="s">
        <v>306</v>
      </c>
      <c r="U138" s="47">
        <v>30</v>
      </c>
      <c r="V138" s="47" t="s">
        <v>852</v>
      </c>
      <c r="W138" s="31" t="str">
        <f t="shared" si="14"/>
        <v>0,30</v>
      </c>
      <c r="X138" s="31">
        <v>0</v>
      </c>
      <c r="Y138" s="31" t="s">
        <v>306</v>
      </c>
      <c r="Z138" s="31">
        <v>30</v>
      </c>
      <c r="AA138" s="5">
        <f>[1]角色配置表!K138</f>
        <v>0</v>
      </c>
      <c r="AC138" s="5">
        <f>[1]角色配置表!N138</f>
        <v>0</v>
      </c>
      <c r="AD138" s="5">
        <f>[1]角色配置表!O138</f>
        <v>5253</v>
      </c>
      <c r="AE138" s="14">
        <v>200006</v>
      </c>
      <c r="AF138" s="11"/>
      <c r="AG138" s="25">
        <v>200007</v>
      </c>
      <c r="AH138" s="12" t="s">
        <v>846</v>
      </c>
      <c r="AI138" s="15" t="s">
        <v>216</v>
      </c>
      <c r="AJ138" s="30">
        <v>0</v>
      </c>
      <c r="AK138" s="5">
        <f>[1]角色配置表!Q138</f>
        <v>60000</v>
      </c>
      <c r="AL138" s="5">
        <f>[1]角色配置表!S138</f>
        <v>1</v>
      </c>
      <c r="AN138" s="5" t="str">
        <f t="shared" si="12"/>
        <v>121010</v>
      </c>
      <c r="AO138" s="15">
        <v>121010</v>
      </c>
      <c r="AQ138" s="5">
        <v>1</v>
      </c>
      <c r="AV138" s="39" t="s">
        <v>486</v>
      </c>
      <c r="BB138" s="26" t="s">
        <v>2758</v>
      </c>
      <c r="BC138" s="26"/>
    </row>
    <row r="139" spans="1:55" thickTop="1" thickBot="1" x14ac:dyDescent="0.25">
      <c r="A139" s="5">
        <f t="shared" si="10"/>
        <v>134</v>
      </c>
      <c r="B139" s="5">
        <f>[1]角色配置表!B139</f>
        <v>12109</v>
      </c>
      <c r="C139" s="5" t="str">
        <f>[1]角色配置表!D139</f>
        <v>121</v>
      </c>
      <c r="D139" s="63">
        <f>IFERROR(VLOOKUP($I139,[2]低模说明表!$A$1:$B$9999,2,0),"")</f>
        <v>30000101</v>
      </c>
      <c r="E139" s="63">
        <f>IFERROR(VLOOKUP($I139,[2]高模说明表!$A$1:$B$9999,2,0),"")</f>
        <v>50000101</v>
      </c>
      <c r="F139" s="5">
        <f>[1]角色配置表!F139</f>
        <v>9</v>
      </c>
      <c r="G139" s="5">
        <f>[1]角色配置表!G139</f>
        <v>3000121</v>
      </c>
      <c r="H139" s="5">
        <f t="shared" si="13"/>
        <v>3100121</v>
      </c>
      <c r="I139" s="5" t="str">
        <f>[1]角色配置表!H139</f>
        <v>野牛剑士</v>
      </c>
      <c r="J139" s="12">
        <v>0</v>
      </c>
      <c r="K139" s="30">
        <v>10000</v>
      </c>
      <c r="L139" s="30"/>
      <c r="M139" s="15" t="s">
        <v>506</v>
      </c>
      <c r="N139" s="15" t="s">
        <v>845</v>
      </c>
      <c r="O139" s="15" t="s">
        <v>1755</v>
      </c>
      <c r="P139" s="5" t="str">
        <f>[1]角色配置表!I139</f>
        <v>1,1454;3,258;4,12800</v>
      </c>
      <c r="Q139" s="5">
        <f>[1]角色配置表!J139</f>
        <v>0</v>
      </c>
      <c r="R139" s="47" t="str">
        <f t="shared" si="11"/>
        <v>0,30</v>
      </c>
      <c r="S139" s="47">
        <v>0</v>
      </c>
      <c r="T139" s="47" t="s">
        <v>306</v>
      </c>
      <c r="U139" s="47">
        <v>30</v>
      </c>
      <c r="V139" s="47" t="s">
        <v>852</v>
      </c>
      <c r="W139" s="31" t="str">
        <f t="shared" si="14"/>
        <v>0,30</v>
      </c>
      <c r="X139" s="31">
        <v>0</v>
      </c>
      <c r="Y139" s="31" t="s">
        <v>306</v>
      </c>
      <c r="Z139" s="31">
        <v>30</v>
      </c>
      <c r="AA139" s="5">
        <f>[1]角色配置表!K139</f>
        <v>0</v>
      </c>
      <c r="AC139" s="5">
        <f>[1]角色配置表!N139</f>
        <v>0</v>
      </c>
      <c r="AD139" s="5">
        <f>[1]角色配置表!O139</f>
        <v>5253</v>
      </c>
      <c r="AE139" s="14">
        <v>200006</v>
      </c>
      <c r="AF139" s="11"/>
      <c r="AG139" s="25">
        <v>200007</v>
      </c>
      <c r="AH139" s="12" t="s">
        <v>846</v>
      </c>
      <c r="AI139" s="15" t="s">
        <v>216</v>
      </c>
      <c r="AJ139" s="30">
        <v>0</v>
      </c>
      <c r="AK139" s="5">
        <f>[1]角色配置表!Q139</f>
        <v>60000</v>
      </c>
      <c r="AL139" s="5">
        <f>[1]角色配置表!S139</f>
        <v>1</v>
      </c>
      <c r="AN139" s="5" t="str">
        <f t="shared" si="12"/>
        <v>121010</v>
      </c>
      <c r="AO139" s="15">
        <v>121010</v>
      </c>
      <c r="AQ139" s="5">
        <v>1</v>
      </c>
      <c r="AV139" s="39" t="s">
        <v>486</v>
      </c>
      <c r="BB139" s="26" t="s">
        <v>2758</v>
      </c>
      <c r="BC139" s="26"/>
    </row>
    <row r="140" spans="1:55" thickTop="1" thickBot="1" x14ac:dyDescent="0.25">
      <c r="A140" s="5">
        <f t="shared" si="10"/>
        <v>135</v>
      </c>
      <c r="B140" s="5">
        <f>[1]角色配置表!B140</f>
        <v>12110</v>
      </c>
      <c r="C140" s="5" t="str">
        <f>[1]角色配置表!D140</f>
        <v>121</v>
      </c>
      <c r="D140" s="63">
        <f>IFERROR(VLOOKUP($I140,[2]低模说明表!$A$1:$B$9999,2,0),"")</f>
        <v>30000101</v>
      </c>
      <c r="E140" s="63">
        <f>IFERROR(VLOOKUP($I140,[2]高模说明表!$A$1:$B$9999,2,0),"")</f>
        <v>50000101</v>
      </c>
      <c r="F140" s="5">
        <f>[1]角色配置表!F140</f>
        <v>10</v>
      </c>
      <c r="G140" s="5">
        <f>[1]角色配置表!G140</f>
        <v>3000121</v>
      </c>
      <c r="H140" s="5">
        <f t="shared" si="13"/>
        <v>3100121</v>
      </c>
      <c r="I140" s="5" t="str">
        <f>[1]角色配置表!H140</f>
        <v>野牛剑士</v>
      </c>
      <c r="J140" s="12">
        <v>0</v>
      </c>
      <c r="K140" s="30">
        <v>10000</v>
      </c>
      <c r="L140" s="30"/>
      <c r="M140" s="15" t="s">
        <v>506</v>
      </c>
      <c r="N140" s="15" t="s">
        <v>845</v>
      </c>
      <c r="O140" s="15" t="s">
        <v>1755</v>
      </c>
      <c r="P140" s="5" t="str">
        <f>[1]角色配置表!I140</f>
        <v>1,1745;3,310;4,12800</v>
      </c>
      <c r="Q140" s="5">
        <f>[1]角色配置表!J140</f>
        <v>0</v>
      </c>
      <c r="R140" s="47" t="str">
        <f t="shared" si="11"/>
        <v>0,30</v>
      </c>
      <c r="S140" s="47">
        <v>0</v>
      </c>
      <c r="T140" s="47" t="s">
        <v>306</v>
      </c>
      <c r="U140" s="47">
        <v>30</v>
      </c>
      <c r="V140" s="47" t="s">
        <v>852</v>
      </c>
      <c r="W140" s="31" t="str">
        <f t="shared" si="14"/>
        <v>0,30</v>
      </c>
      <c r="X140" s="31">
        <v>0</v>
      </c>
      <c r="Y140" s="31" t="s">
        <v>306</v>
      </c>
      <c r="Z140" s="31">
        <v>30</v>
      </c>
      <c r="AA140" s="5">
        <f>[1]角色配置表!K140</f>
        <v>0</v>
      </c>
      <c r="AC140" s="5">
        <f>[1]角色配置表!N140</f>
        <v>0</v>
      </c>
      <c r="AD140" s="5">
        <f>[1]角色配置表!O140</f>
        <v>5253</v>
      </c>
      <c r="AE140" s="14">
        <v>200006</v>
      </c>
      <c r="AF140" s="11"/>
      <c r="AG140" s="25">
        <v>200007</v>
      </c>
      <c r="AH140" s="12" t="s">
        <v>846</v>
      </c>
      <c r="AI140" s="15" t="s">
        <v>216</v>
      </c>
      <c r="AJ140" s="30">
        <v>0</v>
      </c>
      <c r="AK140" s="5">
        <f>[1]角色配置表!Q140</f>
        <v>60000</v>
      </c>
      <c r="AL140" s="5">
        <f>[1]角色配置表!S140</f>
        <v>1</v>
      </c>
      <c r="AN140" s="5" t="str">
        <f t="shared" si="12"/>
        <v>121010</v>
      </c>
      <c r="AO140" s="15">
        <v>121010</v>
      </c>
      <c r="AQ140" s="5">
        <v>1</v>
      </c>
      <c r="AV140" s="39" t="s">
        <v>486</v>
      </c>
      <c r="BB140" s="26" t="s">
        <v>2758</v>
      </c>
      <c r="BC140" s="26"/>
    </row>
    <row r="141" spans="1:55" thickTop="1" thickBot="1" x14ac:dyDescent="0.25">
      <c r="A141" s="5">
        <f t="shared" si="10"/>
        <v>136</v>
      </c>
      <c r="B141" s="5">
        <f>[1]角色配置表!B141</f>
        <v>12111</v>
      </c>
      <c r="C141" s="5" t="str">
        <f>[1]角色配置表!D141</f>
        <v>121</v>
      </c>
      <c r="D141" s="63">
        <f>IFERROR(VLOOKUP($I141,[2]低模说明表!$A$1:$B$9999,2,0),"")</f>
        <v>30000101</v>
      </c>
      <c r="E141" s="63">
        <f>IFERROR(VLOOKUP($I141,[2]高模说明表!$A$1:$B$9999,2,0),"")</f>
        <v>50000101</v>
      </c>
      <c r="F141" s="5">
        <f>[1]角色配置表!F141</f>
        <v>11</v>
      </c>
      <c r="G141" s="5">
        <f>[1]角色配置表!G141</f>
        <v>3000121</v>
      </c>
      <c r="H141" s="5">
        <f t="shared" si="13"/>
        <v>3100121</v>
      </c>
      <c r="I141" s="5" t="str">
        <f>[1]角色配置表!H141</f>
        <v>野牛剑士</v>
      </c>
      <c r="J141" s="12">
        <v>0</v>
      </c>
      <c r="K141" s="30">
        <v>10000</v>
      </c>
      <c r="L141" s="30"/>
      <c r="M141" s="15" t="s">
        <v>506</v>
      </c>
      <c r="N141" s="15" t="s">
        <v>845</v>
      </c>
      <c r="O141" s="15" t="s">
        <v>1755</v>
      </c>
      <c r="P141" s="5" t="str">
        <f>[1]角色配置表!I141</f>
        <v>1,2093;3,372;4,12800</v>
      </c>
      <c r="Q141" s="5">
        <f>[1]角色配置表!J141</f>
        <v>0</v>
      </c>
      <c r="R141" s="47" t="str">
        <f t="shared" si="11"/>
        <v>0,30</v>
      </c>
      <c r="S141" s="47">
        <v>0</v>
      </c>
      <c r="T141" s="47" t="s">
        <v>306</v>
      </c>
      <c r="U141" s="47">
        <v>30</v>
      </c>
      <c r="V141" s="47" t="s">
        <v>852</v>
      </c>
      <c r="W141" s="31" t="str">
        <f t="shared" si="14"/>
        <v>0,30</v>
      </c>
      <c r="X141" s="31">
        <v>0</v>
      </c>
      <c r="Y141" s="31" t="s">
        <v>306</v>
      </c>
      <c r="Z141" s="31">
        <v>30</v>
      </c>
      <c r="AA141" s="5">
        <f>[1]角色配置表!K141</f>
        <v>0</v>
      </c>
      <c r="AC141" s="5">
        <f>[1]角色配置表!N141</f>
        <v>0</v>
      </c>
      <c r="AD141" s="5">
        <f>[1]角色配置表!O141</f>
        <v>5253</v>
      </c>
      <c r="AE141" s="14">
        <v>200006</v>
      </c>
      <c r="AF141" s="11"/>
      <c r="AG141" s="25">
        <v>200007</v>
      </c>
      <c r="AH141" s="12" t="s">
        <v>846</v>
      </c>
      <c r="AI141" s="15" t="s">
        <v>216</v>
      </c>
      <c r="AJ141" s="30">
        <v>0</v>
      </c>
      <c r="AK141" s="5">
        <f>[1]角色配置表!Q141</f>
        <v>60000</v>
      </c>
      <c r="AL141" s="5">
        <f>[1]角色配置表!S141</f>
        <v>1</v>
      </c>
      <c r="AN141" s="5" t="str">
        <f t="shared" si="12"/>
        <v>121010</v>
      </c>
      <c r="AO141" s="15">
        <v>121010</v>
      </c>
      <c r="AQ141" s="5">
        <v>1</v>
      </c>
      <c r="AV141" s="39" t="s">
        <v>486</v>
      </c>
      <c r="BB141" s="26" t="s">
        <v>2758</v>
      </c>
      <c r="BC141" s="26"/>
    </row>
    <row r="142" spans="1:55" thickTop="1" thickBot="1" x14ac:dyDescent="0.25">
      <c r="A142" s="5">
        <f t="shared" si="10"/>
        <v>137</v>
      </c>
      <c r="B142" s="5">
        <f>[1]角色配置表!B142</f>
        <v>12112</v>
      </c>
      <c r="C142" s="5" t="str">
        <f>[1]角色配置表!D142</f>
        <v>121</v>
      </c>
      <c r="D142" s="63">
        <f>IFERROR(VLOOKUP($I142,[2]低模说明表!$A$1:$B$9999,2,0),"")</f>
        <v>30000101</v>
      </c>
      <c r="E142" s="63">
        <f>IFERROR(VLOOKUP($I142,[2]高模说明表!$A$1:$B$9999,2,0),"")</f>
        <v>50000101</v>
      </c>
      <c r="F142" s="5">
        <f>[1]角色配置表!F142</f>
        <v>12</v>
      </c>
      <c r="G142" s="5">
        <f>[1]角色配置表!G142</f>
        <v>3000121</v>
      </c>
      <c r="H142" s="5">
        <f t="shared" si="13"/>
        <v>3100121</v>
      </c>
      <c r="I142" s="5" t="str">
        <f>[1]角色配置表!H142</f>
        <v>野牛剑士</v>
      </c>
      <c r="J142" s="12">
        <v>0</v>
      </c>
      <c r="K142" s="30">
        <v>10000</v>
      </c>
      <c r="L142" s="30"/>
      <c r="M142" s="15" t="s">
        <v>506</v>
      </c>
      <c r="N142" s="15" t="s">
        <v>845</v>
      </c>
      <c r="O142" s="15" t="s">
        <v>1755</v>
      </c>
      <c r="P142" s="5" t="str">
        <f>[1]角色配置表!I142</f>
        <v>1,2512;3,446;4,12800</v>
      </c>
      <c r="Q142" s="5">
        <f>[1]角色配置表!J142</f>
        <v>0</v>
      </c>
      <c r="R142" s="47" t="str">
        <f t="shared" si="11"/>
        <v>0,30</v>
      </c>
      <c r="S142" s="47">
        <v>0</v>
      </c>
      <c r="T142" s="47" t="s">
        <v>306</v>
      </c>
      <c r="U142" s="47">
        <v>30</v>
      </c>
      <c r="V142" s="47" t="s">
        <v>852</v>
      </c>
      <c r="W142" s="31" t="str">
        <f t="shared" si="14"/>
        <v>0,30</v>
      </c>
      <c r="X142" s="31">
        <v>0</v>
      </c>
      <c r="Y142" s="31" t="s">
        <v>306</v>
      </c>
      <c r="Z142" s="31">
        <v>30</v>
      </c>
      <c r="AA142" s="5">
        <f>[1]角色配置表!K142</f>
        <v>0</v>
      </c>
      <c r="AC142" s="5">
        <f>[1]角色配置表!N142</f>
        <v>0</v>
      </c>
      <c r="AD142" s="5">
        <f>[1]角色配置表!O142</f>
        <v>5253</v>
      </c>
      <c r="AE142" s="14">
        <v>200006</v>
      </c>
      <c r="AF142" s="11"/>
      <c r="AG142" s="25">
        <v>200007</v>
      </c>
      <c r="AH142" s="12" t="s">
        <v>846</v>
      </c>
      <c r="AI142" s="15" t="s">
        <v>216</v>
      </c>
      <c r="AJ142" s="30">
        <v>0</v>
      </c>
      <c r="AK142" s="5">
        <f>[1]角色配置表!Q142</f>
        <v>60000</v>
      </c>
      <c r="AL142" s="5">
        <f>[1]角色配置表!S142</f>
        <v>1</v>
      </c>
      <c r="AN142" s="5" t="str">
        <f t="shared" si="12"/>
        <v>121010</v>
      </c>
      <c r="AO142" s="15">
        <v>121010</v>
      </c>
      <c r="AQ142" s="5">
        <v>1</v>
      </c>
      <c r="AV142" s="39" t="s">
        <v>486</v>
      </c>
      <c r="BB142" s="26" t="s">
        <v>2758</v>
      </c>
      <c r="BC142" s="26"/>
    </row>
    <row r="143" spans="1:55" thickTop="1" thickBot="1" x14ac:dyDescent="0.25">
      <c r="A143" s="5">
        <f t="shared" si="10"/>
        <v>138</v>
      </c>
      <c r="B143" s="5">
        <f>[1]角色配置表!B143</f>
        <v>12113</v>
      </c>
      <c r="C143" s="5" t="str">
        <f>[1]角色配置表!D143</f>
        <v>121</v>
      </c>
      <c r="D143" s="63">
        <f>IFERROR(VLOOKUP($I143,[2]低模说明表!$A$1:$B$9999,2,0),"")</f>
        <v>30000101</v>
      </c>
      <c r="E143" s="63">
        <f>IFERROR(VLOOKUP($I143,[2]高模说明表!$A$1:$B$9999,2,0),"")</f>
        <v>50000101</v>
      </c>
      <c r="F143" s="5">
        <f>[1]角色配置表!F143</f>
        <v>13</v>
      </c>
      <c r="G143" s="5">
        <f>[1]角色配置表!G143</f>
        <v>3000121</v>
      </c>
      <c r="H143" s="5">
        <f t="shared" si="13"/>
        <v>3100121</v>
      </c>
      <c r="I143" s="5" t="str">
        <f>[1]角色配置表!H143</f>
        <v>野牛剑士</v>
      </c>
      <c r="J143" s="12">
        <v>0</v>
      </c>
      <c r="K143" s="30">
        <v>10000</v>
      </c>
      <c r="L143" s="30"/>
      <c r="M143" s="15" t="s">
        <v>506</v>
      </c>
      <c r="N143" s="15" t="s">
        <v>845</v>
      </c>
      <c r="O143" s="15" t="s">
        <v>1755</v>
      </c>
      <c r="P143" s="5" t="str">
        <f>[1]角色配置表!I143</f>
        <v>1,3014;3,535;4,12800</v>
      </c>
      <c r="Q143" s="5">
        <f>[1]角色配置表!J143</f>
        <v>0</v>
      </c>
      <c r="R143" s="47" t="str">
        <f t="shared" si="11"/>
        <v>0,30</v>
      </c>
      <c r="S143" s="47">
        <v>0</v>
      </c>
      <c r="T143" s="47" t="s">
        <v>306</v>
      </c>
      <c r="U143" s="47">
        <v>30</v>
      </c>
      <c r="V143" s="47" t="s">
        <v>852</v>
      </c>
      <c r="W143" s="31" t="str">
        <f t="shared" si="14"/>
        <v>0,30</v>
      </c>
      <c r="X143" s="31">
        <v>0</v>
      </c>
      <c r="Y143" s="31" t="s">
        <v>306</v>
      </c>
      <c r="Z143" s="31">
        <v>30</v>
      </c>
      <c r="AA143" s="5">
        <f>[1]角色配置表!K143</f>
        <v>0</v>
      </c>
      <c r="AC143" s="5">
        <f>[1]角色配置表!N143</f>
        <v>0</v>
      </c>
      <c r="AD143" s="5">
        <f>[1]角色配置表!O143</f>
        <v>5253</v>
      </c>
      <c r="AE143" s="14">
        <v>200006</v>
      </c>
      <c r="AF143" s="11"/>
      <c r="AG143" s="25">
        <v>200007</v>
      </c>
      <c r="AH143" s="12" t="s">
        <v>846</v>
      </c>
      <c r="AI143" s="15" t="s">
        <v>216</v>
      </c>
      <c r="AJ143" s="30">
        <v>0</v>
      </c>
      <c r="AK143" s="5">
        <f>[1]角色配置表!Q143</f>
        <v>60000</v>
      </c>
      <c r="AL143" s="5">
        <f>[1]角色配置表!S143</f>
        <v>1</v>
      </c>
      <c r="AN143" s="5" t="str">
        <f t="shared" si="12"/>
        <v>121010</v>
      </c>
      <c r="AO143" s="15">
        <v>121010</v>
      </c>
      <c r="AQ143" s="5">
        <v>1</v>
      </c>
      <c r="AV143" s="39" t="s">
        <v>486</v>
      </c>
      <c r="BB143" s="26" t="s">
        <v>2758</v>
      </c>
      <c r="BC143" s="26"/>
    </row>
    <row r="144" spans="1:55" thickTop="1" thickBot="1" x14ac:dyDescent="0.25">
      <c r="A144" s="5">
        <f t="shared" si="10"/>
        <v>139</v>
      </c>
      <c r="B144" s="5">
        <f>[1]角色配置表!B144</f>
        <v>12114</v>
      </c>
      <c r="C144" s="5" t="str">
        <f>[1]角色配置表!D144</f>
        <v>121</v>
      </c>
      <c r="D144" s="63">
        <f>IFERROR(VLOOKUP($I144,[2]低模说明表!$A$1:$B$9999,2,0),"")</f>
        <v>30000101</v>
      </c>
      <c r="E144" s="63">
        <f>IFERROR(VLOOKUP($I144,[2]高模说明表!$A$1:$B$9999,2,0),"")</f>
        <v>50000101</v>
      </c>
      <c r="F144" s="5">
        <f>[1]角色配置表!F144</f>
        <v>14</v>
      </c>
      <c r="G144" s="5">
        <f>[1]角色配置表!G144</f>
        <v>3000121</v>
      </c>
      <c r="H144" s="5">
        <f t="shared" si="13"/>
        <v>3100121</v>
      </c>
      <c r="I144" s="5" t="str">
        <f>[1]角色配置表!H144</f>
        <v>野牛剑士</v>
      </c>
      <c r="J144" s="12">
        <v>0</v>
      </c>
      <c r="K144" s="30">
        <v>10000</v>
      </c>
      <c r="L144" s="30"/>
      <c r="M144" s="15" t="s">
        <v>506</v>
      </c>
      <c r="N144" s="15" t="s">
        <v>845</v>
      </c>
      <c r="O144" s="15" t="s">
        <v>1755</v>
      </c>
      <c r="P144" s="5" t="str">
        <f>[1]角色配置表!I144</f>
        <v>1,3617;3,642;4,12800</v>
      </c>
      <c r="Q144" s="5">
        <f>[1]角色配置表!J144</f>
        <v>0</v>
      </c>
      <c r="R144" s="47" t="str">
        <f t="shared" si="11"/>
        <v>0,30</v>
      </c>
      <c r="S144" s="47">
        <v>0</v>
      </c>
      <c r="T144" s="47" t="s">
        <v>306</v>
      </c>
      <c r="U144" s="47">
        <v>30</v>
      </c>
      <c r="V144" s="47" t="s">
        <v>852</v>
      </c>
      <c r="W144" s="31" t="str">
        <f t="shared" si="14"/>
        <v>0,30</v>
      </c>
      <c r="X144" s="31">
        <v>0</v>
      </c>
      <c r="Y144" s="31" t="s">
        <v>306</v>
      </c>
      <c r="Z144" s="31">
        <v>30</v>
      </c>
      <c r="AA144" s="5">
        <f>[1]角色配置表!K144</f>
        <v>0</v>
      </c>
      <c r="AC144" s="5">
        <f>[1]角色配置表!N144</f>
        <v>0</v>
      </c>
      <c r="AD144" s="5">
        <f>[1]角色配置表!O144</f>
        <v>5253</v>
      </c>
      <c r="AE144" s="14">
        <v>200006</v>
      </c>
      <c r="AF144" s="11"/>
      <c r="AG144" s="25">
        <v>200007</v>
      </c>
      <c r="AH144" s="12" t="s">
        <v>846</v>
      </c>
      <c r="AI144" s="15" t="s">
        <v>216</v>
      </c>
      <c r="AJ144" s="30">
        <v>0</v>
      </c>
      <c r="AK144" s="5">
        <f>[1]角色配置表!Q144</f>
        <v>60000</v>
      </c>
      <c r="AL144" s="5">
        <f>[1]角色配置表!S144</f>
        <v>1</v>
      </c>
      <c r="AN144" s="5" t="str">
        <f t="shared" si="12"/>
        <v>121010</v>
      </c>
      <c r="AO144" s="15">
        <v>121010</v>
      </c>
      <c r="AQ144" s="5">
        <v>1</v>
      </c>
      <c r="AV144" s="39" t="s">
        <v>486</v>
      </c>
      <c r="BB144" s="26" t="s">
        <v>2758</v>
      </c>
      <c r="BC144" s="26"/>
    </row>
    <row r="145" spans="1:55" thickTop="1" thickBot="1" x14ac:dyDescent="0.25">
      <c r="A145" s="5">
        <f t="shared" si="10"/>
        <v>140</v>
      </c>
      <c r="B145" s="5">
        <f>[1]角色配置表!B145</f>
        <v>12115</v>
      </c>
      <c r="C145" s="5" t="str">
        <f>[1]角色配置表!D145</f>
        <v>121</v>
      </c>
      <c r="D145" s="63">
        <f>IFERROR(VLOOKUP($I145,[2]低模说明表!$A$1:$B$9999,2,0),"")</f>
        <v>30000101</v>
      </c>
      <c r="E145" s="63">
        <f>IFERROR(VLOOKUP($I145,[2]高模说明表!$A$1:$B$9999,2,0),"")</f>
        <v>50000101</v>
      </c>
      <c r="F145" s="5">
        <f>[1]角色配置表!F145</f>
        <v>15</v>
      </c>
      <c r="G145" s="5">
        <f>[1]角色配置表!G145</f>
        <v>3000121</v>
      </c>
      <c r="H145" s="5">
        <f t="shared" si="13"/>
        <v>3100121</v>
      </c>
      <c r="I145" s="5" t="str">
        <f>[1]角色配置表!H145</f>
        <v>野牛剑士</v>
      </c>
      <c r="J145" s="12">
        <v>0</v>
      </c>
      <c r="K145" s="30">
        <v>10000</v>
      </c>
      <c r="L145" s="30"/>
      <c r="M145" s="15" t="s">
        <v>506</v>
      </c>
      <c r="N145" s="15" t="s">
        <v>845</v>
      </c>
      <c r="O145" s="15" t="s">
        <v>1755</v>
      </c>
      <c r="P145" s="5" t="str">
        <f>[1]角色配置表!I145</f>
        <v>1,4340;3,771;4,12800</v>
      </c>
      <c r="Q145" s="5">
        <f>[1]角色配置表!J145</f>
        <v>0</v>
      </c>
      <c r="R145" s="47" t="str">
        <f t="shared" si="11"/>
        <v>0,30</v>
      </c>
      <c r="S145" s="47">
        <v>0</v>
      </c>
      <c r="T145" s="47" t="s">
        <v>306</v>
      </c>
      <c r="U145" s="47">
        <v>30</v>
      </c>
      <c r="V145" s="47" t="s">
        <v>852</v>
      </c>
      <c r="W145" s="31" t="str">
        <f t="shared" si="14"/>
        <v>0,30</v>
      </c>
      <c r="X145" s="31">
        <v>0</v>
      </c>
      <c r="Y145" s="31" t="s">
        <v>306</v>
      </c>
      <c r="Z145" s="31">
        <v>30</v>
      </c>
      <c r="AA145" s="5">
        <f>[1]角色配置表!K145</f>
        <v>0</v>
      </c>
      <c r="AC145" s="5">
        <f>[1]角色配置表!N145</f>
        <v>0</v>
      </c>
      <c r="AD145" s="5">
        <f>[1]角色配置表!O145</f>
        <v>5253</v>
      </c>
      <c r="AE145" s="14">
        <v>200006</v>
      </c>
      <c r="AF145" s="11"/>
      <c r="AG145" s="25">
        <v>200007</v>
      </c>
      <c r="AH145" s="12" t="s">
        <v>846</v>
      </c>
      <c r="AI145" s="15" t="s">
        <v>216</v>
      </c>
      <c r="AJ145" s="30">
        <v>0</v>
      </c>
      <c r="AK145" s="5">
        <f>[1]角色配置表!Q145</f>
        <v>60000</v>
      </c>
      <c r="AL145" s="5">
        <f>[1]角色配置表!S145</f>
        <v>1</v>
      </c>
      <c r="AN145" s="5" t="str">
        <f t="shared" si="12"/>
        <v>121010</v>
      </c>
      <c r="AO145" s="15">
        <v>121010</v>
      </c>
      <c r="AQ145" s="5">
        <v>1</v>
      </c>
      <c r="AV145" s="39" t="s">
        <v>486</v>
      </c>
      <c r="BB145" s="26" t="s">
        <v>2758</v>
      </c>
      <c r="BC145" s="26"/>
    </row>
    <row r="146" spans="1:55" thickTop="1" thickBot="1" x14ac:dyDescent="0.25">
      <c r="A146" s="5">
        <f t="shared" si="10"/>
        <v>141</v>
      </c>
      <c r="B146" s="5">
        <f>[1]角色配置表!B146</f>
        <v>12116</v>
      </c>
      <c r="C146" s="5" t="str">
        <f>[1]角色配置表!D146</f>
        <v>121</v>
      </c>
      <c r="D146" s="63">
        <f>IFERROR(VLOOKUP($I146,[2]低模说明表!$A$1:$B$9999,2,0),"")</f>
        <v>30000101</v>
      </c>
      <c r="E146" s="63">
        <f>IFERROR(VLOOKUP($I146,[2]高模说明表!$A$1:$B$9999,2,0),"")</f>
        <v>50000101</v>
      </c>
      <c r="F146" s="5">
        <f>[1]角色配置表!F146</f>
        <v>16</v>
      </c>
      <c r="G146" s="5">
        <f>[1]角色配置表!G146</f>
        <v>3000121</v>
      </c>
      <c r="H146" s="5">
        <f t="shared" si="13"/>
        <v>3100121</v>
      </c>
      <c r="I146" s="5" t="str">
        <f>[1]角色配置表!H146</f>
        <v>野牛剑士</v>
      </c>
      <c r="J146" s="12">
        <v>0</v>
      </c>
      <c r="K146" s="30">
        <v>10000</v>
      </c>
      <c r="L146" s="30"/>
      <c r="M146" s="15" t="s">
        <v>506</v>
      </c>
      <c r="N146" s="15" t="s">
        <v>845</v>
      </c>
      <c r="O146" s="15" t="s">
        <v>1755</v>
      </c>
      <c r="P146" s="5" t="str">
        <f>[1]角色配置表!I146</f>
        <v>1,5208;3,925;4,12800</v>
      </c>
      <c r="Q146" s="5">
        <f>[1]角色配置表!J146</f>
        <v>0</v>
      </c>
      <c r="R146" s="47" t="str">
        <f t="shared" si="11"/>
        <v>0,30</v>
      </c>
      <c r="S146" s="47">
        <v>0</v>
      </c>
      <c r="T146" s="47" t="s">
        <v>306</v>
      </c>
      <c r="U146" s="47">
        <v>30</v>
      </c>
      <c r="V146" s="47" t="s">
        <v>852</v>
      </c>
      <c r="W146" s="31" t="str">
        <f t="shared" si="14"/>
        <v>0,30</v>
      </c>
      <c r="X146" s="31">
        <v>0</v>
      </c>
      <c r="Y146" s="31" t="s">
        <v>306</v>
      </c>
      <c r="Z146" s="31">
        <v>30</v>
      </c>
      <c r="AA146" s="5">
        <f>[1]角色配置表!K146</f>
        <v>0</v>
      </c>
      <c r="AC146" s="5">
        <f>[1]角色配置表!N146</f>
        <v>0</v>
      </c>
      <c r="AD146" s="5">
        <f>[1]角色配置表!O146</f>
        <v>5253</v>
      </c>
      <c r="AE146" s="14">
        <v>200006</v>
      </c>
      <c r="AF146" s="11"/>
      <c r="AG146" s="25">
        <v>200007</v>
      </c>
      <c r="AH146" s="12" t="s">
        <v>846</v>
      </c>
      <c r="AI146" s="15" t="s">
        <v>216</v>
      </c>
      <c r="AJ146" s="30">
        <v>0</v>
      </c>
      <c r="AK146" s="5">
        <f>[1]角色配置表!Q146</f>
        <v>60000</v>
      </c>
      <c r="AL146" s="5">
        <f>[1]角色配置表!S146</f>
        <v>1</v>
      </c>
      <c r="AN146" s="5" t="str">
        <f t="shared" si="12"/>
        <v>121010</v>
      </c>
      <c r="AO146" s="15">
        <v>121010</v>
      </c>
      <c r="AQ146" s="5">
        <v>1</v>
      </c>
      <c r="AV146" s="39" t="s">
        <v>486</v>
      </c>
      <c r="BB146" s="26" t="s">
        <v>2758</v>
      </c>
      <c r="BC146" s="26"/>
    </row>
    <row r="147" spans="1:55" thickTop="1" thickBot="1" x14ac:dyDescent="0.25">
      <c r="A147" s="5">
        <f t="shared" si="10"/>
        <v>142</v>
      </c>
      <c r="B147" s="5">
        <f>[1]角色配置表!B147</f>
        <v>12117</v>
      </c>
      <c r="C147" s="5" t="str">
        <f>[1]角色配置表!D147</f>
        <v>121</v>
      </c>
      <c r="D147" s="63">
        <f>IFERROR(VLOOKUP($I147,[2]低模说明表!$A$1:$B$9999,2,0),"")</f>
        <v>30000101</v>
      </c>
      <c r="E147" s="63">
        <f>IFERROR(VLOOKUP($I147,[2]高模说明表!$A$1:$B$9999,2,0),"")</f>
        <v>50000101</v>
      </c>
      <c r="F147" s="5">
        <f>[1]角色配置表!F147</f>
        <v>17</v>
      </c>
      <c r="G147" s="5">
        <f>[1]角色配置表!G147</f>
        <v>3000121</v>
      </c>
      <c r="H147" s="5">
        <f t="shared" si="13"/>
        <v>3100121</v>
      </c>
      <c r="I147" s="5" t="str">
        <f>[1]角色配置表!H147</f>
        <v>野牛剑士</v>
      </c>
      <c r="J147" s="12">
        <v>0</v>
      </c>
      <c r="K147" s="30">
        <v>10000</v>
      </c>
      <c r="L147" s="30"/>
      <c r="M147" s="15" t="s">
        <v>506</v>
      </c>
      <c r="N147" s="15" t="s">
        <v>845</v>
      </c>
      <c r="O147" s="15" t="s">
        <v>1755</v>
      </c>
      <c r="P147" s="5" t="str">
        <f>[1]角色配置表!I147</f>
        <v>1,6250;3,1110;4,12800</v>
      </c>
      <c r="Q147" s="5">
        <f>[1]角色配置表!J147</f>
        <v>0</v>
      </c>
      <c r="R147" s="47" t="str">
        <f t="shared" si="11"/>
        <v>0,30</v>
      </c>
      <c r="S147" s="47">
        <v>0</v>
      </c>
      <c r="T147" s="47" t="s">
        <v>306</v>
      </c>
      <c r="U147" s="47">
        <v>30</v>
      </c>
      <c r="V147" s="47" t="s">
        <v>852</v>
      </c>
      <c r="W147" s="31" t="str">
        <f t="shared" si="14"/>
        <v>0,30</v>
      </c>
      <c r="X147" s="31">
        <v>0</v>
      </c>
      <c r="Y147" s="31" t="s">
        <v>306</v>
      </c>
      <c r="Z147" s="31">
        <v>30</v>
      </c>
      <c r="AA147" s="5">
        <f>[1]角色配置表!K147</f>
        <v>0</v>
      </c>
      <c r="AC147" s="5">
        <f>[1]角色配置表!N147</f>
        <v>0</v>
      </c>
      <c r="AD147" s="5">
        <f>[1]角色配置表!O147</f>
        <v>5253</v>
      </c>
      <c r="AE147" s="14">
        <v>200006</v>
      </c>
      <c r="AF147" s="11"/>
      <c r="AG147" s="25">
        <v>200007</v>
      </c>
      <c r="AH147" s="12" t="s">
        <v>846</v>
      </c>
      <c r="AI147" s="15" t="s">
        <v>216</v>
      </c>
      <c r="AJ147" s="30">
        <v>0</v>
      </c>
      <c r="AK147" s="5">
        <f>[1]角色配置表!Q147</f>
        <v>60000</v>
      </c>
      <c r="AL147" s="5">
        <f>[1]角色配置表!S147</f>
        <v>1</v>
      </c>
      <c r="AN147" s="5" t="str">
        <f t="shared" si="12"/>
        <v>121010</v>
      </c>
      <c r="AO147" s="15">
        <v>121010</v>
      </c>
      <c r="AQ147" s="5">
        <v>1</v>
      </c>
      <c r="AV147" s="39" t="s">
        <v>486</v>
      </c>
      <c r="BB147" s="26" t="s">
        <v>2758</v>
      </c>
      <c r="BC147" s="26"/>
    </row>
    <row r="148" spans="1:55" thickTop="1" thickBot="1" x14ac:dyDescent="0.25">
      <c r="A148" s="5">
        <f t="shared" si="10"/>
        <v>143</v>
      </c>
      <c r="B148" s="5">
        <f>[1]角色配置表!B148</f>
        <v>12118</v>
      </c>
      <c r="C148" s="5" t="str">
        <f>[1]角色配置表!D148</f>
        <v>121</v>
      </c>
      <c r="D148" s="63">
        <f>IFERROR(VLOOKUP($I148,[2]低模说明表!$A$1:$B$9999,2,0),"")</f>
        <v>30000101</v>
      </c>
      <c r="E148" s="63">
        <f>IFERROR(VLOOKUP($I148,[2]高模说明表!$A$1:$B$9999,2,0),"")</f>
        <v>50000101</v>
      </c>
      <c r="F148" s="5">
        <f>[1]角色配置表!F148</f>
        <v>18</v>
      </c>
      <c r="G148" s="5">
        <f>[1]角色配置表!G148</f>
        <v>3000121</v>
      </c>
      <c r="H148" s="5">
        <f t="shared" si="13"/>
        <v>3100121</v>
      </c>
      <c r="I148" s="5" t="str">
        <f>[1]角色配置表!H148</f>
        <v>野牛剑士</v>
      </c>
      <c r="J148" s="12">
        <v>0</v>
      </c>
      <c r="K148" s="30">
        <v>10000</v>
      </c>
      <c r="L148" s="30"/>
      <c r="M148" s="15" t="s">
        <v>506</v>
      </c>
      <c r="N148" s="15" t="s">
        <v>845</v>
      </c>
      <c r="O148" s="15" t="s">
        <v>1755</v>
      </c>
      <c r="P148" s="5" t="str">
        <f>[1]角色配置表!I148</f>
        <v>1,7499;3,1332;4,12800</v>
      </c>
      <c r="Q148" s="5">
        <f>[1]角色配置表!J148</f>
        <v>0</v>
      </c>
      <c r="R148" s="47" t="str">
        <f t="shared" si="11"/>
        <v>0,30</v>
      </c>
      <c r="S148" s="47">
        <v>0</v>
      </c>
      <c r="T148" s="47" t="s">
        <v>306</v>
      </c>
      <c r="U148" s="47">
        <v>30</v>
      </c>
      <c r="V148" s="47" t="s">
        <v>852</v>
      </c>
      <c r="W148" s="31" t="str">
        <f t="shared" si="14"/>
        <v>0,30</v>
      </c>
      <c r="X148" s="31">
        <v>0</v>
      </c>
      <c r="Y148" s="31" t="s">
        <v>306</v>
      </c>
      <c r="Z148" s="31">
        <v>30</v>
      </c>
      <c r="AA148" s="5">
        <f>[1]角色配置表!K148</f>
        <v>0</v>
      </c>
      <c r="AC148" s="5">
        <f>[1]角色配置表!N148</f>
        <v>0</v>
      </c>
      <c r="AD148" s="5">
        <f>[1]角色配置表!O148</f>
        <v>5253</v>
      </c>
      <c r="AE148" s="14">
        <v>200006</v>
      </c>
      <c r="AF148" s="11"/>
      <c r="AG148" s="25">
        <v>200007</v>
      </c>
      <c r="AH148" s="12" t="s">
        <v>846</v>
      </c>
      <c r="AI148" s="15" t="s">
        <v>216</v>
      </c>
      <c r="AJ148" s="30">
        <v>0</v>
      </c>
      <c r="AK148" s="5">
        <f>[1]角色配置表!Q148</f>
        <v>60000</v>
      </c>
      <c r="AL148" s="5">
        <f>[1]角色配置表!S148</f>
        <v>1</v>
      </c>
      <c r="AN148" s="5" t="str">
        <f t="shared" si="12"/>
        <v>121010</v>
      </c>
      <c r="AO148" s="15">
        <v>121010</v>
      </c>
      <c r="AQ148" s="5">
        <v>1</v>
      </c>
      <c r="AV148" s="39" t="s">
        <v>486</v>
      </c>
      <c r="BB148" s="26" t="s">
        <v>2758</v>
      </c>
      <c r="BC148" s="26"/>
    </row>
    <row r="149" spans="1:55" thickTop="1" thickBot="1" x14ac:dyDescent="0.25">
      <c r="A149" s="5">
        <f t="shared" si="10"/>
        <v>144</v>
      </c>
      <c r="B149" s="5">
        <f>[1]角色配置表!B149</f>
        <v>12119</v>
      </c>
      <c r="C149" s="5" t="str">
        <f>[1]角色配置表!D149</f>
        <v>121</v>
      </c>
      <c r="D149" s="63">
        <f>IFERROR(VLOOKUP($I149,[2]低模说明表!$A$1:$B$9999,2,0),"")</f>
        <v>30000101</v>
      </c>
      <c r="E149" s="63">
        <f>IFERROR(VLOOKUP($I149,[2]高模说明表!$A$1:$B$9999,2,0),"")</f>
        <v>50000101</v>
      </c>
      <c r="F149" s="5">
        <f>[1]角色配置表!F149</f>
        <v>19</v>
      </c>
      <c r="G149" s="5">
        <f>[1]角色配置表!G149</f>
        <v>3000121</v>
      </c>
      <c r="H149" s="5">
        <f t="shared" si="13"/>
        <v>3100121</v>
      </c>
      <c r="I149" s="5" t="str">
        <f>[1]角色配置表!H149</f>
        <v>野牛剑士</v>
      </c>
      <c r="J149" s="12">
        <v>0</v>
      </c>
      <c r="K149" s="30">
        <v>10000</v>
      </c>
      <c r="L149" s="30"/>
      <c r="M149" s="15" t="s">
        <v>506</v>
      </c>
      <c r="N149" s="15" t="s">
        <v>845</v>
      </c>
      <c r="O149" s="15" t="s">
        <v>1755</v>
      </c>
      <c r="P149" s="5" t="str">
        <f>[1]角色配置表!I149</f>
        <v>1,8999;3,1598;4,12800</v>
      </c>
      <c r="Q149" s="5">
        <f>[1]角色配置表!J149</f>
        <v>0</v>
      </c>
      <c r="R149" s="47" t="str">
        <f t="shared" si="11"/>
        <v>0,30</v>
      </c>
      <c r="S149" s="47">
        <v>0</v>
      </c>
      <c r="T149" s="47" t="s">
        <v>306</v>
      </c>
      <c r="U149" s="47">
        <v>30</v>
      </c>
      <c r="V149" s="47" t="s">
        <v>852</v>
      </c>
      <c r="W149" s="31" t="str">
        <f t="shared" si="14"/>
        <v>0,30</v>
      </c>
      <c r="X149" s="31">
        <v>0</v>
      </c>
      <c r="Y149" s="31" t="s">
        <v>306</v>
      </c>
      <c r="Z149" s="31">
        <v>30</v>
      </c>
      <c r="AA149" s="5">
        <f>[1]角色配置表!K149</f>
        <v>0</v>
      </c>
      <c r="AC149" s="5">
        <f>[1]角色配置表!N149</f>
        <v>0</v>
      </c>
      <c r="AD149" s="5">
        <f>[1]角色配置表!O149</f>
        <v>5253</v>
      </c>
      <c r="AE149" s="14">
        <v>200006</v>
      </c>
      <c r="AF149" s="11"/>
      <c r="AG149" s="25">
        <v>200007</v>
      </c>
      <c r="AH149" s="12" t="s">
        <v>846</v>
      </c>
      <c r="AI149" s="15" t="s">
        <v>216</v>
      </c>
      <c r="AJ149" s="30">
        <v>0</v>
      </c>
      <c r="AK149" s="5">
        <f>[1]角色配置表!Q149</f>
        <v>60000</v>
      </c>
      <c r="AL149" s="5">
        <f>[1]角色配置表!S149</f>
        <v>1</v>
      </c>
      <c r="AN149" s="5" t="str">
        <f t="shared" si="12"/>
        <v>121010</v>
      </c>
      <c r="AO149" s="15">
        <v>121010</v>
      </c>
      <c r="AQ149" s="5">
        <v>1</v>
      </c>
      <c r="AV149" s="39" t="s">
        <v>486</v>
      </c>
      <c r="BB149" s="26" t="s">
        <v>2758</v>
      </c>
      <c r="BC149" s="26"/>
    </row>
    <row r="150" spans="1:55" thickTop="1" thickBot="1" x14ac:dyDescent="0.25">
      <c r="A150" s="5">
        <f t="shared" si="10"/>
        <v>145</v>
      </c>
      <c r="B150" s="5">
        <f>[1]角色配置表!B150</f>
        <v>12120</v>
      </c>
      <c r="C150" s="5" t="str">
        <f>[1]角色配置表!D150</f>
        <v>121</v>
      </c>
      <c r="D150" s="63">
        <f>IFERROR(VLOOKUP($I150,[2]低模说明表!$A$1:$B$9999,2,0),"")</f>
        <v>30000101</v>
      </c>
      <c r="E150" s="63">
        <f>IFERROR(VLOOKUP($I150,[2]高模说明表!$A$1:$B$9999,2,0),"")</f>
        <v>50000101</v>
      </c>
      <c r="F150" s="5">
        <f>[1]角色配置表!F150</f>
        <v>20</v>
      </c>
      <c r="G150" s="5">
        <f>[1]角色配置表!G150</f>
        <v>3000121</v>
      </c>
      <c r="H150" s="5">
        <f t="shared" si="13"/>
        <v>3100121</v>
      </c>
      <c r="I150" s="5" t="str">
        <f>[1]角色配置表!H150</f>
        <v>野牛剑士</v>
      </c>
      <c r="J150" s="12">
        <v>0</v>
      </c>
      <c r="K150" s="30">
        <v>10000</v>
      </c>
      <c r="L150" s="30"/>
      <c r="M150" s="15" t="s">
        <v>506</v>
      </c>
      <c r="N150" s="15" t="s">
        <v>845</v>
      </c>
      <c r="O150" s="15" t="s">
        <v>1755</v>
      </c>
      <c r="P150" s="5" t="str">
        <f>[1]角色配置表!I150</f>
        <v>1,10799;3,1917;4,12800</v>
      </c>
      <c r="Q150" s="5">
        <f>[1]角色配置表!J150</f>
        <v>0</v>
      </c>
      <c r="R150" s="47" t="str">
        <f t="shared" si="11"/>
        <v>0,30</v>
      </c>
      <c r="S150" s="47">
        <v>0</v>
      </c>
      <c r="T150" s="47" t="s">
        <v>306</v>
      </c>
      <c r="U150" s="47">
        <v>30</v>
      </c>
      <c r="V150" s="47" t="s">
        <v>852</v>
      </c>
      <c r="W150" s="31" t="str">
        <f t="shared" si="14"/>
        <v>0,30</v>
      </c>
      <c r="X150" s="31">
        <v>0</v>
      </c>
      <c r="Y150" s="31" t="s">
        <v>306</v>
      </c>
      <c r="Z150" s="31">
        <v>30</v>
      </c>
      <c r="AA150" s="5">
        <f>[1]角色配置表!K150</f>
        <v>0</v>
      </c>
      <c r="AC150" s="5">
        <f>[1]角色配置表!N150</f>
        <v>0</v>
      </c>
      <c r="AD150" s="5">
        <f>[1]角色配置表!O150</f>
        <v>5253</v>
      </c>
      <c r="AE150" s="14">
        <v>200006</v>
      </c>
      <c r="AF150" s="11"/>
      <c r="AG150" s="25">
        <v>200007</v>
      </c>
      <c r="AH150" s="12" t="s">
        <v>846</v>
      </c>
      <c r="AI150" s="15" t="s">
        <v>216</v>
      </c>
      <c r="AJ150" s="30">
        <v>0</v>
      </c>
      <c r="AK150" s="5">
        <f>[1]角色配置表!Q150</f>
        <v>60000</v>
      </c>
      <c r="AL150" s="5">
        <f>[1]角色配置表!S150</f>
        <v>1</v>
      </c>
      <c r="AN150" s="5" t="str">
        <f t="shared" si="12"/>
        <v>121010</v>
      </c>
      <c r="AO150" s="15">
        <v>121010</v>
      </c>
      <c r="AQ150" s="5">
        <v>1</v>
      </c>
      <c r="AV150" s="39" t="s">
        <v>486</v>
      </c>
      <c r="BB150" s="26" t="s">
        <v>2758</v>
      </c>
      <c r="BC150" s="26"/>
    </row>
    <row r="151" spans="1:55" thickTop="1" thickBot="1" x14ac:dyDescent="0.25">
      <c r="A151" s="5">
        <f t="shared" si="10"/>
        <v>146</v>
      </c>
      <c r="B151" s="5">
        <f>[1]角色配置表!B151</f>
        <v>12121</v>
      </c>
      <c r="C151" s="5" t="str">
        <f>[1]角色配置表!D151</f>
        <v>121</v>
      </c>
      <c r="D151" s="63">
        <f>IFERROR(VLOOKUP($I151,[2]低模说明表!$A$1:$B$9999,2,0),"")</f>
        <v>30000101</v>
      </c>
      <c r="E151" s="63">
        <f>IFERROR(VLOOKUP($I151,[2]高模说明表!$A$1:$B$9999,2,0),"")</f>
        <v>50000101</v>
      </c>
      <c r="F151" s="5">
        <f>[1]角色配置表!F151</f>
        <v>21</v>
      </c>
      <c r="G151" s="5">
        <f>[1]角色配置表!G151</f>
        <v>3000121</v>
      </c>
      <c r="H151" s="5">
        <f t="shared" si="13"/>
        <v>3100121</v>
      </c>
      <c r="I151" s="5" t="str">
        <f>[1]角色配置表!H151</f>
        <v>野牛剑士</v>
      </c>
      <c r="J151" s="12">
        <v>0</v>
      </c>
      <c r="K151" s="30">
        <v>10000</v>
      </c>
      <c r="L151" s="30"/>
      <c r="M151" s="15" t="s">
        <v>506</v>
      </c>
      <c r="N151" s="15" t="s">
        <v>845</v>
      </c>
      <c r="O151" s="15" t="s">
        <v>1755</v>
      </c>
      <c r="P151" s="5" t="str">
        <f>[1]角色配置表!I151</f>
        <v>1,12959;3,2301;4,12800</v>
      </c>
      <c r="Q151" s="5">
        <f>[1]角色配置表!J151</f>
        <v>0</v>
      </c>
      <c r="R151" s="47" t="str">
        <f t="shared" si="11"/>
        <v>0,30</v>
      </c>
      <c r="S151" s="47">
        <v>0</v>
      </c>
      <c r="T151" s="47" t="s">
        <v>306</v>
      </c>
      <c r="U151" s="47">
        <v>30</v>
      </c>
      <c r="V151" s="47" t="s">
        <v>852</v>
      </c>
      <c r="W151" s="31" t="str">
        <f t="shared" si="14"/>
        <v>0,30</v>
      </c>
      <c r="X151" s="31">
        <v>0</v>
      </c>
      <c r="Y151" s="31" t="s">
        <v>306</v>
      </c>
      <c r="Z151" s="31">
        <v>30</v>
      </c>
      <c r="AA151" s="5">
        <f>[1]角色配置表!K151</f>
        <v>0</v>
      </c>
      <c r="AC151" s="5">
        <f>[1]角色配置表!N151</f>
        <v>0</v>
      </c>
      <c r="AD151" s="5">
        <f>[1]角色配置表!O151</f>
        <v>5253</v>
      </c>
      <c r="AE151" s="14">
        <v>200006</v>
      </c>
      <c r="AF151" s="11"/>
      <c r="AG151" s="25">
        <v>200007</v>
      </c>
      <c r="AH151" s="12" t="s">
        <v>846</v>
      </c>
      <c r="AI151" s="15" t="s">
        <v>216</v>
      </c>
      <c r="AJ151" s="30">
        <v>0</v>
      </c>
      <c r="AK151" s="5">
        <f>[1]角色配置表!Q151</f>
        <v>60000</v>
      </c>
      <c r="AL151" s="5">
        <f>[1]角色配置表!S151</f>
        <v>1</v>
      </c>
      <c r="AN151" s="5" t="str">
        <f t="shared" si="12"/>
        <v>121010</v>
      </c>
      <c r="AO151" s="15">
        <v>121010</v>
      </c>
      <c r="AQ151" s="5">
        <v>1</v>
      </c>
      <c r="AV151" s="39" t="s">
        <v>486</v>
      </c>
      <c r="BB151" s="26" t="s">
        <v>2758</v>
      </c>
      <c r="BC151" s="26"/>
    </row>
    <row r="152" spans="1:55" thickTop="1" thickBot="1" x14ac:dyDescent="0.25">
      <c r="A152" s="5">
        <f t="shared" si="10"/>
        <v>147</v>
      </c>
      <c r="B152" s="5">
        <f>[1]角色配置表!B152</f>
        <v>12122</v>
      </c>
      <c r="C152" s="5" t="str">
        <f>[1]角色配置表!D152</f>
        <v>121</v>
      </c>
      <c r="D152" s="63">
        <f>IFERROR(VLOOKUP($I152,[2]低模说明表!$A$1:$B$9999,2,0),"")</f>
        <v>30000101</v>
      </c>
      <c r="E152" s="63">
        <f>IFERROR(VLOOKUP($I152,[2]高模说明表!$A$1:$B$9999,2,0),"")</f>
        <v>50000101</v>
      </c>
      <c r="F152" s="5">
        <f>[1]角色配置表!F152</f>
        <v>22</v>
      </c>
      <c r="G152" s="5">
        <f>[1]角色配置表!G152</f>
        <v>3000121</v>
      </c>
      <c r="H152" s="5">
        <f t="shared" si="13"/>
        <v>3100121</v>
      </c>
      <c r="I152" s="5" t="str">
        <f>[1]角色配置表!H152</f>
        <v>野牛剑士</v>
      </c>
      <c r="J152" s="12">
        <v>0</v>
      </c>
      <c r="K152" s="30">
        <v>10000</v>
      </c>
      <c r="L152" s="30"/>
      <c r="M152" s="15" t="s">
        <v>506</v>
      </c>
      <c r="N152" s="15" t="s">
        <v>845</v>
      </c>
      <c r="O152" s="15" t="s">
        <v>1755</v>
      </c>
      <c r="P152" s="5" t="str">
        <f>[1]角色配置表!I152</f>
        <v>1,15550;3,2761;4,12800</v>
      </c>
      <c r="Q152" s="5">
        <f>[1]角色配置表!J152</f>
        <v>0</v>
      </c>
      <c r="R152" s="47" t="str">
        <f t="shared" si="11"/>
        <v>0,30</v>
      </c>
      <c r="S152" s="47">
        <v>0</v>
      </c>
      <c r="T152" s="47" t="s">
        <v>306</v>
      </c>
      <c r="U152" s="47">
        <v>30</v>
      </c>
      <c r="V152" s="47" t="s">
        <v>852</v>
      </c>
      <c r="W152" s="31" t="str">
        <f t="shared" si="14"/>
        <v>0,30</v>
      </c>
      <c r="X152" s="31">
        <v>0</v>
      </c>
      <c r="Y152" s="31" t="s">
        <v>306</v>
      </c>
      <c r="Z152" s="31">
        <v>30</v>
      </c>
      <c r="AA152" s="5">
        <f>[1]角色配置表!K152</f>
        <v>0</v>
      </c>
      <c r="AC152" s="5">
        <f>[1]角色配置表!N152</f>
        <v>0</v>
      </c>
      <c r="AD152" s="5">
        <f>[1]角色配置表!O152</f>
        <v>5253</v>
      </c>
      <c r="AE152" s="14">
        <v>200006</v>
      </c>
      <c r="AF152" s="11"/>
      <c r="AG152" s="25">
        <v>200007</v>
      </c>
      <c r="AH152" s="12" t="s">
        <v>846</v>
      </c>
      <c r="AI152" s="15" t="s">
        <v>216</v>
      </c>
      <c r="AJ152" s="30">
        <v>0</v>
      </c>
      <c r="AK152" s="5">
        <f>[1]角色配置表!Q152</f>
        <v>60000</v>
      </c>
      <c r="AL152" s="5">
        <f>[1]角色配置表!S152</f>
        <v>1</v>
      </c>
      <c r="AN152" s="5" t="str">
        <f t="shared" si="12"/>
        <v>121010</v>
      </c>
      <c r="AO152" s="15">
        <v>121010</v>
      </c>
      <c r="AQ152" s="5">
        <v>1</v>
      </c>
      <c r="AV152" s="39" t="s">
        <v>486</v>
      </c>
      <c r="BB152" s="26" t="s">
        <v>2758</v>
      </c>
      <c r="BC152" s="26"/>
    </row>
    <row r="153" spans="1:55" thickTop="1" thickBot="1" x14ac:dyDescent="0.25">
      <c r="A153" s="5">
        <f t="shared" si="10"/>
        <v>148</v>
      </c>
      <c r="B153" s="5">
        <f>[1]角色配置表!B153</f>
        <v>12123</v>
      </c>
      <c r="C153" s="5" t="str">
        <f>[1]角色配置表!D153</f>
        <v>121</v>
      </c>
      <c r="D153" s="63">
        <f>IFERROR(VLOOKUP($I153,[2]低模说明表!$A$1:$B$9999,2,0),"")</f>
        <v>30000101</v>
      </c>
      <c r="E153" s="63">
        <f>IFERROR(VLOOKUP($I153,[2]高模说明表!$A$1:$B$9999,2,0),"")</f>
        <v>50000101</v>
      </c>
      <c r="F153" s="5">
        <f>[1]角色配置表!F153</f>
        <v>23</v>
      </c>
      <c r="G153" s="5">
        <f>[1]角色配置表!G153</f>
        <v>3000121</v>
      </c>
      <c r="H153" s="5">
        <f t="shared" si="13"/>
        <v>3100121</v>
      </c>
      <c r="I153" s="5" t="str">
        <f>[1]角色配置表!H153</f>
        <v>野牛剑士</v>
      </c>
      <c r="J153" s="12">
        <v>0</v>
      </c>
      <c r="K153" s="30">
        <v>10000</v>
      </c>
      <c r="L153" s="30"/>
      <c r="M153" s="15" t="s">
        <v>506</v>
      </c>
      <c r="N153" s="15" t="s">
        <v>845</v>
      </c>
      <c r="O153" s="15" t="s">
        <v>1755</v>
      </c>
      <c r="P153" s="5" t="str">
        <f>[1]角色配置表!I153</f>
        <v>1,18660;3,3313;4,12800</v>
      </c>
      <c r="Q153" s="5">
        <f>[1]角色配置表!J153</f>
        <v>0</v>
      </c>
      <c r="R153" s="47" t="str">
        <f t="shared" si="11"/>
        <v>0,30</v>
      </c>
      <c r="S153" s="47">
        <v>0</v>
      </c>
      <c r="T153" s="47" t="s">
        <v>306</v>
      </c>
      <c r="U153" s="47">
        <v>30</v>
      </c>
      <c r="V153" s="47" t="s">
        <v>852</v>
      </c>
      <c r="W153" s="31" t="str">
        <f t="shared" si="14"/>
        <v>0,30</v>
      </c>
      <c r="X153" s="31">
        <v>0</v>
      </c>
      <c r="Y153" s="31" t="s">
        <v>306</v>
      </c>
      <c r="Z153" s="31">
        <v>30</v>
      </c>
      <c r="AA153" s="5">
        <f>[1]角色配置表!K153</f>
        <v>0</v>
      </c>
      <c r="AC153" s="5">
        <f>[1]角色配置表!N153</f>
        <v>0</v>
      </c>
      <c r="AD153" s="5">
        <f>[1]角色配置表!O153</f>
        <v>5253</v>
      </c>
      <c r="AE153" s="14">
        <v>200006</v>
      </c>
      <c r="AF153" s="11"/>
      <c r="AG153" s="25">
        <v>200007</v>
      </c>
      <c r="AH153" s="12" t="s">
        <v>846</v>
      </c>
      <c r="AI153" s="15" t="s">
        <v>216</v>
      </c>
      <c r="AJ153" s="30">
        <v>0</v>
      </c>
      <c r="AK153" s="5">
        <f>[1]角色配置表!Q153</f>
        <v>60000</v>
      </c>
      <c r="AL153" s="5">
        <f>[1]角色配置表!S153</f>
        <v>1</v>
      </c>
      <c r="AN153" s="5" t="str">
        <f t="shared" si="12"/>
        <v>121010</v>
      </c>
      <c r="AO153" s="15">
        <v>121010</v>
      </c>
      <c r="AQ153" s="5">
        <v>1</v>
      </c>
      <c r="AV153" s="39" t="s">
        <v>486</v>
      </c>
      <c r="BB153" s="26" t="s">
        <v>2758</v>
      </c>
      <c r="BC153" s="26"/>
    </row>
    <row r="154" spans="1:55" thickTop="1" thickBot="1" x14ac:dyDescent="0.25">
      <c r="A154" s="5">
        <f t="shared" si="10"/>
        <v>149</v>
      </c>
      <c r="B154" s="5">
        <f>[1]角色配置表!B154</f>
        <v>12124</v>
      </c>
      <c r="C154" s="5" t="str">
        <f>[1]角色配置表!D154</f>
        <v>121</v>
      </c>
      <c r="D154" s="63">
        <f>IFERROR(VLOOKUP($I154,[2]低模说明表!$A$1:$B$9999,2,0),"")</f>
        <v>30000101</v>
      </c>
      <c r="E154" s="63">
        <f>IFERROR(VLOOKUP($I154,[2]高模说明表!$A$1:$B$9999,2,0),"")</f>
        <v>50000101</v>
      </c>
      <c r="F154" s="5">
        <f>[1]角色配置表!F154</f>
        <v>24</v>
      </c>
      <c r="G154" s="5">
        <f>[1]角色配置表!G154</f>
        <v>3000121</v>
      </c>
      <c r="H154" s="5">
        <f t="shared" si="13"/>
        <v>3100121</v>
      </c>
      <c r="I154" s="5" t="str">
        <f>[1]角色配置表!H154</f>
        <v>野牛剑士</v>
      </c>
      <c r="J154" s="12">
        <v>0</v>
      </c>
      <c r="K154" s="30">
        <v>10000</v>
      </c>
      <c r="L154" s="30"/>
      <c r="M154" s="15" t="s">
        <v>506</v>
      </c>
      <c r="N154" s="15" t="s">
        <v>845</v>
      </c>
      <c r="O154" s="15" t="s">
        <v>1755</v>
      </c>
      <c r="P154" s="5" t="str">
        <f>[1]角色配置表!I154</f>
        <v>1,22392;3,3975;4,12800</v>
      </c>
      <c r="Q154" s="5">
        <f>[1]角色配置表!J154</f>
        <v>0</v>
      </c>
      <c r="R154" s="47" t="str">
        <f t="shared" si="11"/>
        <v>0,30</v>
      </c>
      <c r="S154" s="47">
        <v>0</v>
      </c>
      <c r="T154" s="47" t="s">
        <v>306</v>
      </c>
      <c r="U154" s="47">
        <v>30</v>
      </c>
      <c r="V154" s="47" t="s">
        <v>852</v>
      </c>
      <c r="W154" s="31" t="str">
        <f t="shared" si="14"/>
        <v>0,30</v>
      </c>
      <c r="X154" s="31">
        <v>0</v>
      </c>
      <c r="Y154" s="31" t="s">
        <v>306</v>
      </c>
      <c r="Z154" s="31">
        <v>30</v>
      </c>
      <c r="AA154" s="5">
        <f>[1]角色配置表!K154</f>
        <v>0</v>
      </c>
      <c r="AC154" s="5">
        <f>[1]角色配置表!N154</f>
        <v>0</v>
      </c>
      <c r="AD154" s="5">
        <f>[1]角色配置表!O154</f>
        <v>5253</v>
      </c>
      <c r="AE154" s="14">
        <v>200006</v>
      </c>
      <c r="AF154" s="11"/>
      <c r="AG154" s="25">
        <v>200007</v>
      </c>
      <c r="AH154" s="12" t="s">
        <v>846</v>
      </c>
      <c r="AI154" s="15" t="s">
        <v>216</v>
      </c>
      <c r="AJ154" s="30">
        <v>0</v>
      </c>
      <c r="AK154" s="5">
        <f>[1]角色配置表!Q154</f>
        <v>60000</v>
      </c>
      <c r="AL154" s="5">
        <f>[1]角色配置表!S154</f>
        <v>1</v>
      </c>
      <c r="AN154" s="5" t="str">
        <f t="shared" si="12"/>
        <v>121010</v>
      </c>
      <c r="AO154" s="15">
        <v>121010</v>
      </c>
      <c r="AQ154" s="5">
        <v>1</v>
      </c>
      <c r="AV154" s="39" t="s">
        <v>486</v>
      </c>
      <c r="BB154" s="26" t="s">
        <v>2758</v>
      </c>
      <c r="BC154" s="26"/>
    </row>
    <row r="155" spans="1:55" thickTop="1" thickBot="1" x14ac:dyDescent="0.25">
      <c r="A155" s="5">
        <f t="shared" si="10"/>
        <v>150</v>
      </c>
      <c r="B155" s="5">
        <f>[1]角色配置表!B155</f>
        <v>12125</v>
      </c>
      <c r="C155" s="5" t="str">
        <f>[1]角色配置表!D155</f>
        <v>121</v>
      </c>
      <c r="D155" s="63">
        <f>IFERROR(VLOOKUP($I155,[2]低模说明表!$A$1:$B$9999,2,0),"")</f>
        <v>30000101</v>
      </c>
      <c r="E155" s="63">
        <f>IFERROR(VLOOKUP($I155,[2]高模说明表!$A$1:$B$9999,2,0),"")</f>
        <v>50000101</v>
      </c>
      <c r="F155" s="5">
        <f>[1]角色配置表!F155</f>
        <v>25</v>
      </c>
      <c r="G155" s="5">
        <f>[1]角色配置表!G155</f>
        <v>3000121</v>
      </c>
      <c r="H155" s="5">
        <f t="shared" si="13"/>
        <v>3100121</v>
      </c>
      <c r="I155" s="5" t="str">
        <f>[1]角色配置表!H155</f>
        <v>野牛剑士</v>
      </c>
      <c r="J155" s="12">
        <v>0</v>
      </c>
      <c r="K155" s="30">
        <v>10000</v>
      </c>
      <c r="L155" s="30"/>
      <c r="M155" s="15" t="s">
        <v>506</v>
      </c>
      <c r="N155" s="15" t="s">
        <v>845</v>
      </c>
      <c r="O155" s="15" t="s">
        <v>1755</v>
      </c>
      <c r="P155" s="5" t="str">
        <f>[1]角色配置表!I155</f>
        <v>1,26870;3,4770;4,12800</v>
      </c>
      <c r="Q155" s="5">
        <f>[1]角色配置表!J155</f>
        <v>0</v>
      </c>
      <c r="R155" s="47" t="str">
        <f t="shared" si="11"/>
        <v>0,30</v>
      </c>
      <c r="S155" s="47">
        <v>0</v>
      </c>
      <c r="T155" s="47" t="s">
        <v>306</v>
      </c>
      <c r="U155" s="47">
        <v>30</v>
      </c>
      <c r="V155" s="47" t="s">
        <v>852</v>
      </c>
      <c r="W155" s="31" t="str">
        <f t="shared" si="14"/>
        <v>0,30</v>
      </c>
      <c r="X155" s="31">
        <v>0</v>
      </c>
      <c r="Y155" s="31" t="s">
        <v>306</v>
      </c>
      <c r="Z155" s="31">
        <v>30</v>
      </c>
      <c r="AA155" s="5">
        <f>[1]角色配置表!K155</f>
        <v>0</v>
      </c>
      <c r="AC155" s="5">
        <f>[1]角色配置表!N155</f>
        <v>0</v>
      </c>
      <c r="AD155" s="5">
        <f>[1]角色配置表!O155</f>
        <v>5253</v>
      </c>
      <c r="AE155" s="14">
        <v>200006</v>
      </c>
      <c r="AF155" s="11"/>
      <c r="AG155" s="25">
        <v>200007</v>
      </c>
      <c r="AH155" s="12" t="s">
        <v>846</v>
      </c>
      <c r="AI155" s="15" t="s">
        <v>216</v>
      </c>
      <c r="AJ155" s="30">
        <v>0</v>
      </c>
      <c r="AK155" s="5">
        <f>[1]角色配置表!Q155</f>
        <v>60000</v>
      </c>
      <c r="AL155" s="5">
        <f>[1]角色配置表!S155</f>
        <v>1</v>
      </c>
      <c r="AN155" s="5" t="str">
        <f t="shared" si="12"/>
        <v>121010</v>
      </c>
      <c r="AO155" s="15">
        <v>121010</v>
      </c>
      <c r="AQ155" s="5">
        <v>1</v>
      </c>
      <c r="AV155" s="39" t="s">
        <v>486</v>
      </c>
      <c r="BB155" s="26" t="s">
        <v>2758</v>
      </c>
      <c r="BC155" s="26"/>
    </row>
    <row r="156" spans="1:55" thickTop="1" thickBot="1" x14ac:dyDescent="0.25">
      <c r="A156" s="5">
        <f t="shared" si="10"/>
        <v>151</v>
      </c>
      <c r="B156" s="5">
        <f>[1]角色配置表!B156</f>
        <v>12201</v>
      </c>
      <c r="C156" s="5" t="str">
        <f>[1]角色配置表!D156</f>
        <v>122</v>
      </c>
      <c r="D156" s="63">
        <f>IFERROR(VLOOKUP($I156,[2]低模说明表!$A$1:$B$9999,2,0),"")</f>
        <v>30000102</v>
      </c>
      <c r="E156" s="63">
        <f>IFERROR(VLOOKUP($I156,[2]高模说明表!$A$1:$B$9999,2,0),"")</f>
        <v>50000102</v>
      </c>
      <c r="F156" s="5">
        <f>[1]角色配置表!F156</f>
        <v>1</v>
      </c>
      <c r="G156" s="5">
        <f>[1]角色配置表!G156</f>
        <v>3000122</v>
      </c>
      <c r="H156" s="5">
        <f t="shared" si="13"/>
        <v>3100122</v>
      </c>
      <c r="I156" s="5" t="str">
        <f>[1]角色配置表!H156</f>
        <v>长弓手</v>
      </c>
      <c r="J156" s="12">
        <v>0</v>
      </c>
      <c r="K156" s="30">
        <v>10000</v>
      </c>
      <c r="L156" s="30"/>
      <c r="M156" s="15" t="s">
        <v>506</v>
      </c>
      <c r="N156" s="15" t="s">
        <v>845</v>
      </c>
      <c r="O156" s="15" t="s">
        <v>1755</v>
      </c>
      <c r="P156" s="5" t="str">
        <f>[1]角色配置表!I156</f>
        <v>1,104;3,59;4,15000</v>
      </c>
      <c r="Q156" s="5">
        <f>[1]角色配置表!J156</f>
        <v>0</v>
      </c>
      <c r="R156" s="47" t="str">
        <f t="shared" si="11"/>
        <v>0,30</v>
      </c>
      <c r="S156" s="47">
        <v>0</v>
      </c>
      <c r="T156" s="47" t="s">
        <v>306</v>
      </c>
      <c r="U156" s="47">
        <v>30</v>
      </c>
      <c r="V156" s="47" t="s">
        <v>852</v>
      </c>
      <c r="W156" s="31" t="str">
        <f t="shared" si="14"/>
        <v>0,30</v>
      </c>
      <c r="X156" s="31">
        <v>0</v>
      </c>
      <c r="Y156" s="31" t="s">
        <v>306</v>
      </c>
      <c r="Z156" s="31">
        <v>30</v>
      </c>
      <c r="AA156" s="5">
        <f>[1]角色配置表!K156</f>
        <v>0</v>
      </c>
      <c r="AC156" s="5">
        <f>[1]角色配置表!N156</f>
        <v>0</v>
      </c>
      <c r="AD156" s="5">
        <f>[1]角色配置表!O156</f>
        <v>6281</v>
      </c>
      <c r="AE156" s="14">
        <v>200006</v>
      </c>
      <c r="AF156" s="11"/>
      <c r="AG156" s="25">
        <v>200007</v>
      </c>
      <c r="AH156" s="12" t="s">
        <v>846</v>
      </c>
      <c r="AI156" s="15" t="s">
        <v>216</v>
      </c>
      <c r="AJ156" s="30">
        <v>0</v>
      </c>
      <c r="AK156" s="5">
        <f>[1]角色配置表!Q156</f>
        <v>90000</v>
      </c>
      <c r="AL156" s="5">
        <f>[1]角色配置表!S156</f>
        <v>3</v>
      </c>
      <c r="AN156" s="5" t="str">
        <f t="shared" si="12"/>
        <v>122010</v>
      </c>
      <c r="AQ156" s="5">
        <v>1</v>
      </c>
      <c r="AV156" s="39" t="s">
        <v>486</v>
      </c>
      <c r="BB156" s="26" t="s">
        <v>2758</v>
      </c>
      <c r="BC156" s="26"/>
    </row>
    <row r="157" spans="1:55" thickTop="1" thickBot="1" x14ac:dyDescent="0.25">
      <c r="A157" s="5">
        <f t="shared" si="10"/>
        <v>152</v>
      </c>
      <c r="B157" s="5">
        <f>[1]角色配置表!B157</f>
        <v>12202</v>
      </c>
      <c r="C157" s="5" t="str">
        <f>[1]角色配置表!D157</f>
        <v>122</v>
      </c>
      <c r="D157" s="63">
        <f>IFERROR(VLOOKUP($I157,[2]低模说明表!$A$1:$B$9999,2,0),"")</f>
        <v>30000102</v>
      </c>
      <c r="E157" s="63">
        <f>IFERROR(VLOOKUP($I157,[2]高模说明表!$A$1:$B$9999,2,0),"")</f>
        <v>50000102</v>
      </c>
      <c r="F157" s="5">
        <f>[1]角色配置表!F157</f>
        <v>2</v>
      </c>
      <c r="G157" s="5">
        <f>[1]角色配置表!G157</f>
        <v>3000122</v>
      </c>
      <c r="H157" s="5">
        <f t="shared" si="13"/>
        <v>3100122</v>
      </c>
      <c r="I157" s="5" t="str">
        <f>[1]角色配置表!H157</f>
        <v>长弓手</v>
      </c>
      <c r="J157" s="12">
        <v>0</v>
      </c>
      <c r="K157" s="30">
        <v>10000</v>
      </c>
      <c r="L157" s="30"/>
      <c r="M157" s="15" t="s">
        <v>506</v>
      </c>
      <c r="N157" s="15" t="s">
        <v>845</v>
      </c>
      <c r="O157" s="15" t="s">
        <v>1755</v>
      </c>
      <c r="P157" s="5" t="str">
        <f>[1]角色配置表!I157</f>
        <v>1,125;3,71;4,15000</v>
      </c>
      <c r="Q157" s="5">
        <f>[1]角色配置表!J157</f>
        <v>0</v>
      </c>
      <c r="R157" s="47" t="str">
        <f t="shared" si="11"/>
        <v>0,30</v>
      </c>
      <c r="S157" s="47">
        <v>0</v>
      </c>
      <c r="T157" s="47" t="s">
        <v>306</v>
      </c>
      <c r="U157" s="47">
        <v>30</v>
      </c>
      <c r="V157" s="47" t="s">
        <v>852</v>
      </c>
      <c r="W157" s="31" t="str">
        <f t="shared" si="14"/>
        <v>0,30</v>
      </c>
      <c r="X157" s="31">
        <v>0</v>
      </c>
      <c r="Y157" s="31" t="s">
        <v>306</v>
      </c>
      <c r="Z157" s="31">
        <v>30</v>
      </c>
      <c r="AA157" s="5">
        <f>[1]角色配置表!K157</f>
        <v>0</v>
      </c>
      <c r="AC157" s="5">
        <f>[1]角色配置表!N157</f>
        <v>0</v>
      </c>
      <c r="AD157" s="5">
        <f>[1]角色配置表!O157</f>
        <v>6281</v>
      </c>
      <c r="AE157" s="14">
        <v>200006</v>
      </c>
      <c r="AF157" s="11"/>
      <c r="AG157" s="25">
        <v>200007</v>
      </c>
      <c r="AH157" s="12" t="s">
        <v>846</v>
      </c>
      <c r="AI157" s="15" t="s">
        <v>216</v>
      </c>
      <c r="AJ157" s="30">
        <v>0</v>
      </c>
      <c r="AK157" s="5">
        <f>[1]角色配置表!Q157</f>
        <v>90000</v>
      </c>
      <c r="AL157" s="5">
        <f>[1]角色配置表!S157</f>
        <v>3</v>
      </c>
      <c r="AN157" s="5" t="str">
        <f t="shared" si="12"/>
        <v>122010</v>
      </c>
      <c r="AQ157" s="5">
        <v>1</v>
      </c>
      <c r="AV157" s="39" t="s">
        <v>486</v>
      </c>
      <c r="BB157" s="26" t="s">
        <v>2758</v>
      </c>
      <c r="BC157" s="26"/>
    </row>
    <row r="158" spans="1:55" thickTop="1" thickBot="1" x14ac:dyDescent="0.25">
      <c r="A158" s="5">
        <f t="shared" ref="A158:A221" si="15">ROW()-5</f>
        <v>153</v>
      </c>
      <c r="B158" s="5">
        <f>[1]角色配置表!B158</f>
        <v>12203</v>
      </c>
      <c r="C158" s="5" t="str">
        <f>[1]角色配置表!D158</f>
        <v>122</v>
      </c>
      <c r="D158" s="63">
        <f>IFERROR(VLOOKUP($I158,[2]低模说明表!$A$1:$B$9999,2,0),"")</f>
        <v>30000102</v>
      </c>
      <c r="E158" s="63">
        <f>IFERROR(VLOOKUP($I158,[2]高模说明表!$A$1:$B$9999,2,0),"")</f>
        <v>50000102</v>
      </c>
      <c r="F158" s="5">
        <f>[1]角色配置表!F158</f>
        <v>3</v>
      </c>
      <c r="G158" s="5">
        <f>[1]角色配置表!G158</f>
        <v>3000122</v>
      </c>
      <c r="H158" s="5">
        <f t="shared" si="13"/>
        <v>3100122</v>
      </c>
      <c r="I158" s="5" t="str">
        <f>[1]角色配置表!H158</f>
        <v>长弓手</v>
      </c>
      <c r="J158" s="12">
        <v>0</v>
      </c>
      <c r="K158" s="30">
        <v>10000</v>
      </c>
      <c r="L158" s="30"/>
      <c r="M158" s="15" t="s">
        <v>506</v>
      </c>
      <c r="N158" s="15" t="s">
        <v>845</v>
      </c>
      <c r="O158" s="15" t="s">
        <v>1755</v>
      </c>
      <c r="P158" s="5" t="str">
        <f>[1]角色配置表!I158</f>
        <v>1,150;3,85;4,15000</v>
      </c>
      <c r="Q158" s="5">
        <f>[1]角色配置表!J158</f>
        <v>0</v>
      </c>
      <c r="R158" s="47" t="str">
        <f t="shared" ref="R158:R221" si="16">_xlfn.CONCAT(S158:U158)</f>
        <v>0,30</v>
      </c>
      <c r="S158" s="47">
        <v>0</v>
      </c>
      <c r="T158" s="47" t="s">
        <v>306</v>
      </c>
      <c r="U158" s="47">
        <v>30</v>
      </c>
      <c r="V158" s="47" t="s">
        <v>852</v>
      </c>
      <c r="W158" s="31" t="str">
        <f t="shared" si="14"/>
        <v>0,30</v>
      </c>
      <c r="X158" s="31">
        <v>0</v>
      </c>
      <c r="Y158" s="31" t="s">
        <v>306</v>
      </c>
      <c r="Z158" s="31">
        <v>30</v>
      </c>
      <c r="AA158" s="5">
        <f>[1]角色配置表!K158</f>
        <v>0</v>
      </c>
      <c r="AC158" s="5">
        <f>[1]角色配置表!N158</f>
        <v>0</v>
      </c>
      <c r="AD158" s="5">
        <f>[1]角色配置表!O158</f>
        <v>6281</v>
      </c>
      <c r="AE158" s="14">
        <v>200006</v>
      </c>
      <c r="AF158" s="11"/>
      <c r="AG158" s="25">
        <v>200007</v>
      </c>
      <c r="AH158" s="12" t="s">
        <v>846</v>
      </c>
      <c r="AI158" s="15" t="s">
        <v>216</v>
      </c>
      <c r="AJ158" s="30">
        <v>0</v>
      </c>
      <c r="AK158" s="5">
        <f>[1]角色配置表!Q158</f>
        <v>90000</v>
      </c>
      <c r="AL158" s="5">
        <f>[1]角色配置表!S158</f>
        <v>3</v>
      </c>
      <c r="AN158" s="5" t="str">
        <f t="shared" si="12"/>
        <v>122010</v>
      </c>
      <c r="AQ158" s="5">
        <v>1</v>
      </c>
      <c r="AV158" s="39" t="s">
        <v>486</v>
      </c>
      <c r="BB158" s="26" t="s">
        <v>2758</v>
      </c>
      <c r="BC158" s="26"/>
    </row>
    <row r="159" spans="1:55" thickTop="1" thickBot="1" x14ac:dyDescent="0.25">
      <c r="A159" s="5">
        <f t="shared" si="15"/>
        <v>154</v>
      </c>
      <c r="B159" s="5">
        <f>[1]角色配置表!B159</f>
        <v>12204</v>
      </c>
      <c r="C159" s="5" t="str">
        <f>[1]角色配置表!D159</f>
        <v>122</v>
      </c>
      <c r="D159" s="63">
        <f>IFERROR(VLOOKUP($I159,[2]低模说明表!$A$1:$B$9999,2,0),"")</f>
        <v>30000102</v>
      </c>
      <c r="E159" s="63">
        <f>IFERROR(VLOOKUP($I159,[2]高模说明表!$A$1:$B$9999,2,0),"")</f>
        <v>50000102</v>
      </c>
      <c r="F159" s="5">
        <f>[1]角色配置表!F159</f>
        <v>4</v>
      </c>
      <c r="G159" s="5">
        <f>[1]角色配置表!G159</f>
        <v>3000122</v>
      </c>
      <c r="H159" s="5">
        <f t="shared" si="13"/>
        <v>3100122</v>
      </c>
      <c r="I159" s="5" t="str">
        <f>[1]角色配置表!H159</f>
        <v>长弓手</v>
      </c>
      <c r="J159" s="12">
        <v>0</v>
      </c>
      <c r="K159" s="30">
        <v>10000</v>
      </c>
      <c r="L159" s="30"/>
      <c r="M159" s="15" t="s">
        <v>506</v>
      </c>
      <c r="N159" s="15" t="s">
        <v>845</v>
      </c>
      <c r="O159" s="15" t="s">
        <v>1755</v>
      </c>
      <c r="P159" s="5" t="str">
        <f>[1]角色配置表!I159</f>
        <v>1,180;3,102;4,15000</v>
      </c>
      <c r="Q159" s="5">
        <f>[1]角色配置表!J159</f>
        <v>0</v>
      </c>
      <c r="R159" s="47" t="str">
        <f t="shared" si="16"/>
        <v>0,30</v>
      </c>
      <c r="S159" s="47">
        <v>0</v>
      </c>
      <c r="T159" s="47" t="s">
        <v>306</v>
      </c>
      <c r="U159" s="47">
        <v>30</v>
      </c>
      <c r="V159" s="47" t="s">
        <v>852</v>
      </c>
      <c r="W159" s="31" t="str">
        <f t="shared" si="14"/>
        <v>0,30</v>
      </c>
      <c r="X159" s="31">
        <v>0</v>
      </c>
      <c r="Y159" s="31" t="s">
        <v>306</v>
      </c>
      <c r="Z159" s="31">
        <v>30</v>
      </c>
      <c r="AA159" s="5">
        <f>[1]角色配置表!K159</f>
        <v>0</v>
      </c>
      <c r="AC159" s="5">
        <f>[1]角色配置表!N159</f>
        <v>0</v>
      </c>
      <c r="AD159" s="5">
        <f>[1]角色配置表!O159</f>
        <v>6281</v>
      </c>
      <c r="AE159" s="14">
        <v>200006</v>
      </c>
      <c r="AF159" s="11"/>
      <c r="AG159" s="25">
        <v>200007</v>
      </c>
      <c r="AH159" s="12" t="s">
        <v>846</v>
      </c>
      <c r="AI159" s="15" t="s">
        <v>216</v>
      </c>
      <c r="AJ159" s="30">
        <v>0</v>
      </c>
      <c r="AK159" s="5">
        <f>[1]角色配置表!Q159</f>
        <v>90000</v>
      </c>
      <c r="AL159" s="5">
        <f>[1]角色配置表!S159</f>
        <v>3</v>
      </c>
      <c r="AN159" s="5" t="str">
        <f t="shared" si="12"/>
        <v>122010</v>
      </c>
      <c r="AQ159" s="5">
        <v>1</v>
      </c>
      <c r="AV159" s="39" t="s">
        <v>486</v>
      </c>
      <c r="BB159" s="26" t="s">
        <v>2758</v>
      </c>
      <c r="BC159" s="26"/>
    </row>
    <row r="160" spans="1:55" thickTop="1" thickBot="1" x14ac:dyDescent="0.25">
      <c r="A160" s="5">
        <f t="shared" si="15"/>
        <v>155</v>
      </c>
      <c r="B160" s="5">
        <f>[1]角色配置表!B160</f>
        <v>12205</v>
      </c>
      <c r="C160" s="5" t="str">
        <f>[1]角色配置表!D160</f>
        <v>122</v>
      </c>
      <c r="D160" s="63">
        <f>IFERROR(VLOOKUP($I160,[2]低模说明表!$A$1:$B$9999,2,0),"")</f>
        <v>30000102</v>
      </c>
      <c r="E160" s="63">
        <f>IFERROR(VLOOKUP($I160,[2]高模说明表!$A$1:$B$9999,2,0),"")</f>
        <v>50000102</v>
      </c>
      <c r="F160" s="5">
        <f>[1]角色配置表!F160</f>
        <v>5</v>
      </c>
      <c r="G160" s="5">
        <f>[1]角色配置表!G160</f>
        <v>3000122</v>
      </c>
      <c r="H160" s="5">
        <f t="shared" si="13"/>
        <v>3100122</v>
      </c>
      <c r="I160" s="5" t="str">
        <f>[1]角色配置表!H160</f>
        <v>长弓手</v>
      </c>
      <c r="J160" s="12">
        <v>0</v>
      </c>
      <c r="K160" s="30">
        <v>10000</v>
      </c>
      <c r="L160" s="30"/>
      <c r="M160" s="15" t="s">
        <v>506</v>
      </c>
      <c r="N160" s="15" t="s">
        <v>845</v>
      </c>
      <c r="O160" s="15" t="s">
        <v>1755</v>
      </c>
      <c r="P160" s="5" t="str">
        <f>[1]角色配置表!I160</f>
        <v>1,216;3,123;4,15000</v>
      </c>
      <c r="Q160" s="5">
        <f>[1]角色配置表!J160</f>
        <v>0</v>
      </c>
      <c r="R160" s="47" t="str">
        <f t="shared" si="16"/>
        <v>0,30</v>
      </c>
      <c r="S160" s="47">
        <v>0</v>
      </c>
      <c r="T160" s="47" t="s">
        <v>306</v>
      </c>
      <c r="U160" s="47">
        <v>30</v>
      </c>
      <c r="V160" s="47" t="s">
        <v>852</v>
      </c>
      <c r="W160" s="31" t="str">
        <f t="shared" si="14"/>
        <v>0,30</v>
      </c>
      <c r="X160" s="31">
        <v>0</v>
      </c>
      <c r="Y160" s="31" t="s">
        <v>306</v>
      </c>
      <c r="Z160" s="31">
        <v>30</v>
      </c>
      <c r="AA160" s="5">
        <f>[1]角色配置表!K160</f>
        <v>0</v>
      </c>
      <c r="AC160" s="5">
        <f>[1]角色配置表!N160</f>
        <v>0</v>
      </c>
      <c r="AD160" s="5">
        <f>[1]角色配置表!O160</f>
        <v>6281</v>
      </c>
      <c r="AE160" s="14">
        <v>200006</v>
      </c>
      <c r="AF160" s="11"/>
      <c r="AG160" s="25">
        <v>200007</v>
      </c>
      <c r="AH160" s="12" t="s">
        <v>846</v>
      </c>
      <c r="AI160" s="15" t="s">
        <v>216</v>
      </c>
      <c r="AJ160" s="30">
        <v>0</v>
      </c>
      <c r="AK160" s="5">
        <f>[1]角色配置表!Q160</f>
        <v>90000</v>
      </c>
      <c r="AL160" s="5">
        <f>[1]角色配置表!S160</f>
        <v>3</v>
      </c>
      <c r="AN160" s="5" t="str">
        <f t="shared" si="12"/>
        <v>122010</v>
      </c>
      <c r="AQ160" s="5">
        <v>1</v>
      </c>
      <c r="AV160" s="39" t="s">
        <v>486</v>
      </c>
      <c r="BB160" s="26" t="s">
        <v>2758</v>
      </c>
      <c r="BC160" s="26"/>
    </row>
    <row r="161" spans="1:55" thickTop="1" thickBot="1" x14ac:dyDescent="0.25">
      <c r="A161" s="5">
        <f t="shared" si="15"/>
        <v>156</v>
      </c>
      <c r="B161" s="5">
        <f>[1]角色配置表!B161</f>
        <v>12206</v>
      </c>
      <c r="C161" s="5" t="str">
        <f>[1]角色配置表!D161</f>
        <v>122</v>
      </c>
      <c r="D161" s="63">
        <f>IFERROR(VLOOKUP($I161,[2]低模说明表!$A$1:$B$9999,2,0),"")</f>
        <v>30000102</v>
      </c>
      <c r="E161" s="63">
        <f>IFERROR(VLOOKUP($I161,[2]高模说明表!$A$1:$B$9999,2,0),"")</f>
        <v>50000102</v>
      </c>
      <c r="F161" s="5">
        <f>[1]角色配置表!F161</f>
        <v>6</v>
      </c>
      <c r="G161" s="5">
        <f>[1]角色配置表!G161</f>
        <v>3000122</v>
      </c>
      <c r="H161" s="5">
        <f t="shared" si="13"/>
        <v>3100122</v>
      </c>
      <c r="I161" s="5" t="str">
        <f>[1]角色配置表!H161</f>
        <v>长弓手</v>
      </c>
      <c r="J161" s="12">
        <v>0</v>
      </c>
      <c r="K161" s="30">
        <v>10000</v>
      </c>
      <c r="L161" s="30"/>
      <c r="M161" s="15" t="s">
        <v>506</v>
      </c>
      <c r="N161" s="15" t="s">
        <v>845</v>
      </c>
      <c r="O161" s="15" t="s">
        <v>1755</v>
      </c>
      <c r="P161" s="5" t="str">
        <f>[1]角色配置表!I161</f>
        <v>1,259;3,147;4,15000</v>
      </c>
      <c r="Q161" s="5">
        <f>[1]角色配置表!J161</f>
        <v>0</v>
      </c>
      <c r="R161" s="47" t="str">
        <f t="shared" si="16"/>
        <v>0,30</v>
      </c>
      <c r="S161" s="47">
        <v>0</v>
      </c>
      <c r="T161" s="47" t="s">
        <v>306</v>
      </c>
      <c r="U161" s="47">
        <v>30</v>
      </c>
      <c r="V161" s="47" t="s">
        <v>852</v>
      </c>
      <c r="W161" s="31" t="str">
        <f t="shared" si="14"/>
        <v>0,30</v>
      </c>
      <c r="X161" s="31">
        <v>0</v>
      </c>
      <c r="Y161" s="31" t="s">
        <v>306</v>
      </c>
      <c r="Z161" s="31">
        <v>30</v>
      </c>
      <c r="AA161" s="5">
        <f>[1]角色配置表!K161</f>
        <v>0</v>
      </c>
      <c r="AC161" s="5">
        <f>[1]角色配置表!N161</f>
        <v>0</v>
      </c>
      <c r="AD161" s="5">
        <f>[1]角色配置表!O161</f>
        <v>6281</v>
      </c>
      <c r="AE161" s="14">
        <v>200006</v>
      </c>
      <c r="AF161" s="11"/>
      <c r="AG161" s="25">
        <v>200007</v>
      </c>
      <c r="AH161" s="12" t="s">
        <v>846</v>
      </c>
      <c r="AI161" s="15" t="s">
        <v>216</v>
      </c>
      <c r="AJ161" s="30">
        <v>0</v>
      </c>
      <c r="AK161" s="5">
        <f>[1]角色配置表!Q161</f>
        <v>90000</v>
      </c>
      <c r="AL161" s="5">
        <f>[1]角色配置表!S161</f>
        <v>3</v>
      </c>
      <c r="AN161" s="5" t="str">
        <f t="shared" si="12"/>
        <v>122010</v>
      </c>
      <c r="AQ161" s="5">
        <v>1</v>
      </c>
      <c r="AV161" s="39" t="s">
        <v>486</v>
      </c>
      <c r="BB161" s="26" t="s">
        <v>2758</v>
      </c>
      <c r="BC161" s="26"/>
    </row>
    <row r="162" spans="1:55" thickTop="1" thickBot="1" x14ac:dyDescent="0.25">
      <c r="A162" s="5">
        <f t="shared" si="15"/>
        <v>157</v>
      </c>
      <c r="B162" s="5">
        <f>[1]角色配置表!B162</f>
        <v>12207</v>
      </c>
      <c r="C162" s="5" t="str">
        <f>[1]角色配置表!D162</f>
        <v>122</v>
      </c>
      <c r="D162" s="63">
        <f>IFERROR(VLOOKUP($I162,[2]低模说明表!$A$1:$B$9999,2,0),"")</f>
        <v>30000102</v>
      </c>
      <c r="E162" s="63">
        <f>IFERROR(VLOOKUP($I162,[2]高模说明表!$A$1:$B$9999,2,0),"")</f>
        <v>50000102</v>
      </c>
      <c r="F162" s="5">
        <f>[1]角色配置表!F162</f>
        <v>7</v>
      </c>
      <c r="G162" s="5">
        <f>[1]角色配置表!G162</f>
        <v>3000122</v>
      </c>
      <c r="H162" s="5">
        <f t="shared" si="13"/>
        <v>3100122</v>
      </c>
      <c r="I162" s="5" t="str">
        <f>[1]角色配置表!H162</f>
        <v>长弓手</v>
      </c>
      <c r="J162" s="12">
        <v>0</v>
      </c>
      <c r="K162" s="30">
        <v>10000</v>
      </c>
      <c r="L162" s="30"/>
      <c r="M162" s="15" t="s">
        <v>506</v>
      </c>
      <c r="N162" s="15" t="s">
        <v>845</v>
      </c>
      <c r="O162" s="15" t="s">
        <v>1755</v>
      </c>
      <c r="P162" s="5" t="str">
        <f>[1]角色配置表!I162</f>
        <v>1,311;3,177;4,15000</v>
      </c>
      <c r="Q162" s="5">
        <f>[1]角色配置表!J162</f>
        <v>0</v>
      </c>
      <c r="R162" s="47" t="str">
        <f t="shared" si="16"/>
        <v>0,30</v>
      </c>
      <c r="S162" s="47">
        <v>0</v>
      </c>
      <c r="T162" s="47" t="s">
        <v>306</v>
      </c>
      <c r="U162" s="47">
        <v>30</v>
      </c>
      <c r="V162" s="47" t="s">
        <v>852</v>
      </c>
      <c r="W162" s="31" t="str">
        <f t="shared" si="14"/>
        <v>0,30</v>
      </c>
      <c r="X162" s="31">
        <v>0</v>
      </c>
      <c r="Y162" s="31" t="s">
        <v>306</v>
      </c>
      <c r="Z162" s="31">
        <v>30</v>
      </c>
      <c r="AA162" s="5">
        <f>[1]角色配置表!K162</f>
        <v>0</v>
      </c>
      <c r="AC162" s="5">
        <f>[1]角色配置表!N162</f>
        <v>0</v>
      </c>
      <c r="AD162" s="5">
        <f>[1]角色配置表!O162</f>
        <v>6281</v>
      </c>
      <c r="AE162" s="14">
        <v>200006</v>
      </c>
      <c r="AF162" s="11"/>
      <c r="AG162" s="25">
        <v>200007</v>
      </c>
      <c r="AH162" s="12" t="s">
        <v>846</v>
      </c>
      <c r="AI162" s="15" t="s">
        <v>216</v>
      </c>
      <c r="AJ162" s="30">
        <v>0</v>
      </c>
      <c r="AK162" s="5">
        <f>[1]角色配置表!Q162</f>
        <v>90000</v>
      </c>
      <c r="AL162" s="5">
        <f>[1]角色配置表!S162</f>
        <v>3</v>
      </c>
      <c r="AN162" s="5" t="str">
        <f t="shared" si="12"/>
        <v>122010</v>
      </c>
      <c r="AQ162" s="5">
        <v>1</v>
      </c>
      <c r="AV162" s="39" t="s">
        <v>486</v>
      </c>
      <c r="BB162" s="26" t="s">
        <v>2758</v>
      </c>
      <c r="BC162" s="26"/>
    </row>
    <row r="163" spans="1:55" thickTop="1" thickBot="1" x14ac:dyDescent="0.25">
      <c r="A163" s="5">
        <f t="shared" si="15"/>
        <v>158</v>
      </c>
      <c r="B163" s="5">
        <f>[1]角色配置表!B163</f>
        <v>12208</v>
      </c>
      <c r="C163" s="5" t="str">
        <f>[1]角色配置表!D163</f>
        <v>122</v>
      </c>
      <c r="D163" s="63">
        <f>IFERROR(VLOOKUP($I163,[2]低模说明表!$A$1:$B$9999,2,0),"")</f>
        <v>30000102</v>
      </c>
      <c r="E163" s="63">
        <f>IFERROR(VLOOKUP($I163,[2]高模说明表!$A$1:$B$9999,2,0),"")</f>
        <v>50000102</v>
      </c>
      <c r="F163" s="5">
        <f>[1]角色配置表!F163</f>
        <v>8</v>
      </c>
      <c r="G163" s="5">
        <f>[1]角色配置表!G163</f>
        <v>3000122</v>
      </c>
      <c r="H163" s="5">
        <f t="shared" si="13"/>
        <v>3100122</v>
      </c>
      <c r="I163" s="5" t="str">
        <f>[1]角色配置表!H163</f>
        <v>长弓手</v>
      </c>
      <c r="J163" s="12">
        <v>0</v>
      </c>
      <c r="K163" s="30">
        <v>10000</v>
      </c>
      <c r="L163" s="30"/>
      <c r="M163" s="15" t="s">
        <v>506</v>
      </c>
      <c r="N163" s="15" t="s">
        <v>845</v>
      </c>
      <c r="O163" s="15" t="s">
        <v>1755</v>
      </c>
      <c r="P163" s="5" t="str">
        <f>[1]角色配置表!I163</f>
        <v>1,373;3,212;4,15000</v>
      </c>
      <c r="Q163" s="5">
        <f>[1]角色配置表!J163</f>
        <v>0</v>
      </c>
      <c r="R163" s="47" t="str">
        <f t="shared" si="16"/>
        <v>0,30</v>
      </c>
      <c r="S163" s="47">
        <v>0</v>
      </c>
      <c r="T163" s="47" t="s">
        <v>306</v>
      </c>
      <c r="U163" s="47">
        <v>30</v>
      </c>
      <c r="V163" s="47" t="s">
        <v>852</v>
      </c>
      <c r="W163" s="31" t="str">
        <f t="shared" si="14"/>
        <v>0,30</v>
      </c>
      <c r="X163" s="31">
        <v>0</v>
      </c>
      <c r="Y163" s="31" t="s">
        <v>306</v>
      </c>
      <c r="Z163" s="31">
        <v>30</v>
      </c>
      <c r="AA163" s="5">
        <f>[1]角色配置表!K163</f>
        <v>0</v>
      </c>
      <c r="AC163" s="5">
        <f>[1]角色配置表!N163</f>
        <v>0</v>
      </c>
      <c r="AD163" s="5">
        <f>[1]角色配置表!O163</f>
        <v>6281</v>
      </c>
      <c r="AE163" s="14">
        <v>200006</v>
      </c>
      <c r="AF163" s="11"/>
      <c r="AG163" s="25">
        <v>200007</v>
      </c>
      <c r="AH163" s="12" t="s">
        <v>846</v>
      </c>
      <c r="AI163" s="15" t="s">
        <v>216</v>
      </c>
      <c r="AJ163" s="30">
        <v>0</v>
      </c>
      <c r="AK163" s="5">
        <f>[1]角色配置表!Q163</f>
        <v>90000</v>
      </c>
      <c r="AL163" s="5">
        <f>[1]角色配置表!S163</f>
        <v>3</v>
      </c>
      <c r="AN163" s="5" t="str">
        <f t="shared" si="12"/>
        <v>122010</v>
      </c>
      <c r="AQ163" s="5">
        <v>1</v>
      </c>
      <c r="AV163" s="39" t="s">
        <v>486</v>
      </c>
      <c r="BB163" s="26" t="s">
        <v>2758</v>
      </c>
      <c r="BC163" s="26"/>
    </row>
    <row r="164" spans="1:55" thickTop="1" thickBot="1" x14ac:dyDescent="0.25">
      <c r="A164" s="5">
        <f t="shared" si="15"/>
        <v>159</v>
      </c>
      <c r="B164" s="5">
        <f>[1]角色配置表!B164</f>
        <v>12209</v>
      </c>
      <c r="C164" s="5" t="str">
        <f>[1]角色配置表!D164</f>
        <v>122</v>
      </c>
      <c r="D164" s="63">
        <f>IFERROR(VLOOKUP($I164,[2]低模说明表!$A$1:$B$9999,2,0),"")</f>
        <v>30000102</v>
      </c>
      <c r="E164" s="63">
        <f>IFERROR(VLOOKUP($I164,[2]高模说明表!$A$1:$B$9999,2,0),"")</f>
        <v>50000102</v>
      </c>
      <c r="F164" s="5">
        <f>[1]角色配置表!F164</f>
        <v>9</v>
      </c>
      <c r="G164" s="5">
        <f>[1]角色配置表!G164</f>
        <v>3000122</v>
      </c>
      <c r="H164" s="5">
        <f t="shared" si="13"/>
        <v>3100122</v>
      </c>
      <c r="I164" s="5" t="str">
        <f>[1]角色配置表!H164</f>
        <v>长弓手</v>
      </c>
      <c r="J164" s="12">
        <v>0</v>
      </c>
      <c r="K164" s="30">
        <v>10000</v>
      </c>
      <c r="L164" s="30"/>
      <c r="M164" s="15" t="s">
        <v>506</v>
      </c>
      <c r="N164" s="15" t="s">
        <v>845</v>
      </c>
      <c r="O164" s="15" t="s">
        <v>1755</v>
      </c>
      <c r="P164" s="5" t="str">
        <f>[1]角色配置表!I164</f>
        <v>1,448;3,254;4,15000</v>
      </c>
      <c r="Q164" s="5">
        <f>[1]角色配置表!J164</f>
        <v>0</v>
      </c>
      <c r="R164" s="47" t="str">
        <f t="shared" si="16"/>
        <v>0,30</v>
      </c>
      <c r="S164" s="47">
        <v>0</v>
      </c>
      <c r="T164" s="47" t="s">
        <v>306</v>
      </c>
      <c r="U164" s="47">
        <v>30</v>
      </c>
      <c r="V164" s="47" t="s">
        <v>852</v>
      </c>
      <c r="W164" s="31" t="str">
        <f t="shared" si="14"/>
        <v>0,30</v>
      </c>
      <c r="X164" s="31">
        <v>0</v>
      </c>
      <c r="Y164" s="31" t="s">
        <v>306</v>
      </c>
      <c r="Z164" s="31">
        <v>30</v>
      </c>
      <c r="AA164" s="5">
        <f>[1]角色配置表!K164</f>
        <v>0</v>
      </c>
      <c r="AC164" s="5">
        <f>[1]角色配置表!N164</f>
        <v>0</v>
      </c>
      <c r="AD164" s="5">
        <f>[1]角色配置表!O164</f>
        <v>6281</v>
      </c>
      <c r="AE164" s="14">
        <v>200006</v>
      </c>
      <c r="AF164" s="11"/>
      <c r="AG164" s="25">
        <v>200007</v>
      </c>
      <c r="AH164" s="12" t="s">
        <v>846</v>
      </c>
      <c r="AI164" s="15" t="s">
        <v>216</v>
      </c>
      <c r="AJ164" s="30">
        <v>0</v>
      </c>
      <c r="AK164" s="5">
        <f>[1]角色配置表!Q164</f>
        <v>90000</v>
      </c>
      <c r="AL164" s="5">
        <f>[1]角色配置表!S164</f>
        <v>3</v>
      </c>
      <c r="AN164" s="5" t="str">
        <f t="shared" si="12"/>
        <v>122010</v>
      </c>
      <c r="AQ164" s="5">
        <v>1</v>
      </c>
      <c r="AV164" s="39" t="s">
        <v>486</v>
      </c>
      <c r="BB164" s="26" t="s">
        <v>2758</v>
      </c>
      <c r="BC164" s="26"/>
    </row>
    <row r="165" spans="1:55" thickTop="1" thickBot="1" x14ac:dyDescent="0.25">
      <c r="A165" s="5">
        <f t="shared" si="15"/>
        <v>160</v>
      </c>
      <c r="B165" s="5">
        <f>[1]角色配置表!B165</f>
        <v>12210</v>
      </c>
      <c r="C165" s="5" t="str">
        <f>[1]角色配置表!D165</f>
        <v>122</v>
      </c>
      <c r="D165" s="63">
        <f>IFERROR(VLOOKUP($I165,[2]低模说明表!$A$1:$B$9999,2,0),"")</f>
        <v>30000102</v>
      </c>
      <c r="E165" s="63">
        <f>IFERROR(VLOOKUP($I165,[2]高模说明表!$A$1:$B$9999,2,0),"")</f>
        <v>50000102</v>
      </c>
      <c r="F165" s="5">
        <f>[1]角色配置表!F165</f>
        <v>10</v>
      </c>
      <c r="G165" s="5">
        <f>[1]角色配置表!G165</f>
        <v>3000122</v>
      </c>
      <c r="H165" s="5">
        <f t="shared" si="13"/>
        <v>3100122</v>
      </c>
      <c r="I165" s="5" t="str">
        <f>[1]角色配置表!H165</f>
        <v>长弓手</v>
      </c>
      <c r="J165" s="12">
        <v>0</v>
      </c>
      <c r="K165" s="30">
        <v>10000</v>
      </c>
      <c r="L165" s="30"/>
      <c r="M165" s="15" t="s">
        <v>506</v>
      </c>
      <c r="N165" s="15" t="s">
        <v>845</v>
      </c>
      <c r="O165" s="15" t="s">
        <v>1755</v>
      </c>
      <c r="P165" s="5" t="str">
        <f>[1]角色配置表!I165</f>
        <v>1,537;3,305;4,15000</v>
      </c>
      <c r="Q165" s="5">
        <f>[1]角色配置表!J165</f>
        <v>0</v>
      </c>
      <c r="R165" s="47" t="str">
        <f t="shared" si="16"/>
        <v>0,30</v>
      </c>
      <c r="S165" s="47">
        <v>0</v>
      </c>
      <c r="T165" s="47" t="s">
        <v>306</v>
      </c>
      <c r="U165" s="47">
        <v>30</v>
      </c>
      <c r="V165" s="47" t="s">
        <v>852</v>
      </c>
      <c r="W165" s="31" t="str">
        <f t="shared" si="14"/>
        <v>0,30</v>
      </c>
      <c r="X165" s="31">
        <v>0</v>
      </c>
      <c r="Y165" s="31" t="s">
        <v>306</v>
      </c>
      <c r="Z165" s="31">
        <v>30</v>
      </c>
      <c r="AA165" s="5">
        <f>[1]角色配置表!K165</f>
        <v>0</v>
      </c>
      <c r="AC165" s="5">
        <f>[1]角色配置表!N165</f>
        <v>0</v>
      </c>
      <c r="AD165" s="5">
        <f>[1]角色配置表!O165</f>
        <v>6281</v>
      </c>
      <c r="AE165" s="14">
        <v>200006</v>
      </c>
      <c r="AF165" s="11"/>
      <c r="AG165" s="25">
        <v>200007</v>
      </c>
      <c r="AH165" s="12" t="s">
        <v>846</v>
      </c>
      <c r="AI165" s="15" t="s">
        <v>216</v>
      </c>
      <c r="AJ165" s="30">
        <v>0</v>
      </c>
      <c r="AK165" s="5">
        <f>[1]角色配置表!Q165</f>
        <v>90000</v>
      </c>
      <c r="AL165" s="5">
        <f>[1]角色配置表!S165</f>
        <v>3</v>
      </c>
      <c r="AN165" s="5" t="str">
        <f t="shared" si="12"/>
        <v>122010</v>
      </c>
      <c r="AQ165" s="5">
        <v>1</v>
      </c>
      <c r="AV165" s="39" t="s">
        <v>486</v>
      </c>
      <c r="BB165" s="26" t="s">
        <v>2758</v>
      </c>
      <c r="BC165" s="26"/>
    </row>
    <row r="166" spans="1:55" thickTop="1" thickBot="1" x14ac:dyDescent="0.25">
      <c r="A166" s="5">
        <f t="shared" si="15"/>
        <v>161</v>
      </c>
      <c r="B166" s="5">
        <f>[1]角色配置表!B166</f>
        <v>12211</v>
      </c>
      <c r="C166" s="5" t="str">
        <f>[1]角色配置表!D166</f>
        <v>122</v>
      </c>
      <c r="D166" s="63">
        <f>IFERROR(VLOOKUP($I166,[2]低模说明表!$A$1:$B$9999,2,0),"")</f>
        <v>30000102</v>
      </c>
      <c r="E166" s="63">
        <f>IFERROR(VLOOKUP($I166,[2]高模说明表!$A$1:$B$9999,2,0),"")</f>
        <v>50000102</v>
      </c>
      <c r="F166" s="5">
        <f>[1]角色配置表!F166</f>
        <v>11</v>
      </c>
      <c r="G166" s="5">
        <f>[1]角色配置表!G166</f>
        <v>3000122</v>
      </c>
      <c r="H166" s="5">
        <f t="shared" si="13"/>
        <v>3100122</v>
      </c>
      <c r="I166" s="5" t="str">
        <f>[1]角色配置表!H166</f>
        <v>长弓手</v>
      </c>
      <c r="J166" s="12">
        <v>0</v>
      </c>
      <c r="K166" s="30">
        <v>10000</v>
      </c>
      <c r="L166" s="30"/>
      <c r="M166" s="15" t="s">
        <v>506</v>
      </c>
      <c r="N166" s="15" t="s">
        <v>845</v>
      </c>
      <c r="O166" s="15" t="s">
        <v>1755</v>
      </c>
      <c r="P166" s="5" t="str">
        <f>[1]角色配置表!I166</f>
        <v>1,644;3,366;4,15000</v>
      </c>
      <c r="Q166" s="5">
        <f>[1]角色配置表!J166</f>
        <v>0</v>
      </c>
      <c r="R166" s="47" t="str">
        <f t="shared" si="16"/>
        <v>0,30</v>
      </c>
      <c r="S166" s="47">
        <v>0</v>
      </c>
      <c r="T166" s="47" t="s">
        <v>306</v>
      </c>
      <c r="U166" s="47">
        <v>30</v>
      </c>
      <c r="V166" s="47" t="s">
        <v>852</v>
      </c>
      <c r="W166" s="31" t="str">
        <f t="shared" si="14"/>
        <v>0,30</v>
      </c>
      <c r="X166" s="31">
        <v>0</v>
      </c>
      <c r="Y166" s="31" t="s">
        <v>306</v>
      </c>
      <c r="Z166" s="31">
        <v>30</v>
      </c>
      <c r="AA166" s="5">
        <f>[1]角色配置表!K166</f>
        <v>0</v>
      </c>
      <c r="AC166" s="5">
        <f>[1]角色配置表!N166</f>
        <v>0</v>
      </c>
      <c r="AD166" s="5">
        <f>[1]角色配置表!O166</f>
        <v>6281</v>
      </c>
      <c r="AE166" s="14">
        <v>200006</v>
      </c>
      <c r="AF166" s="11"/>
      <c r="AG166" s="25">
        <v>200007</v>
      </c>
      <c r="AH166" s="12" t="s">
        <v>846</v>
      </c>
      <c r="AI166" s="15" t="s">
        <v>216</v>
      </c>
      <c r="AJ166" s="30">
        <v>0</v>
      </c>
      <c r="AK166" s="5">
        <f>[1]角色配置表!Q166</f>
        <v>90000</v>
      </c>
      <c r="AL166" s="5">
        <f>[1]角色配置表!S166</f>
        <v>3</v>
      </c>
      <c r="AN166" s="5" t="str">
        <f t="shared" si="12"/>
        <v>122010</v>
      </c>
      <c r="AQ166" s="5">
        <v>1</v>
      </c>
      <c r="AV166" s="39" t="s">
        <v>486</v>
      </c>
      <c r="BB166" s="26" t="s">
        <v>2758</v>
      </c>
      <c r="BC166" s="26"/>
    </row>
    <row r="167" spans="1:55" thickTop="1" thickBot="1" x14ac:dyDescent="0.25">
      <c r="A167" s="5">
        <f t="shared" si="15"/>
        <v>162</v>
      </c>
      <c r="B167" s="5">
        <f>[1]角色配置表!B167</f>
        <v>12212</v>
      </c>
      <c r="C167" s="5" t="str">
        <f>[1]角色配置表!D167</f>
        <v>122</v>
      </c>
      <c r="D167" s="63">
        <f>IFERROR(VLOOKUP($I167,[2]低模说明表!$A$1:$B$9999,2,0),"")</f>
        <v>30000102</v>
      </c>
      <c r="E167" s="63">
        <f>IFERROR(VLOOKUP($I167,[2]高模说明表!$A$1:$B$9999,2,0),"")</f>
        <v>50000102</v>
      </c>
      <c r="F167" s="5">
        <f>[1]角色配置表!F167</f>
        <v>12</v>
      </c>
      <c r="G167" s="5">
        <f>[1]角色配置表!G167</f>
        <v>3000122</v>
      </c>
      <c r="H167" s="5">
        <f t="shared" si="13"/>
        <v>3100122</v>
      </c>
      <c r="I167" s="5" t="str">
        <f>[1]角色配置表!H167</f>
        <v>长弓手</v>
      </c>
      <c r="J167" s="12">
        <v>0</v>
      </c>
      <c r="K167" s="30">
        <v>10000</v>
      </c>
      <c r="L167" s="30"/>
      <c r="M167" s="15" t="s">
        <v>506</v>
      </c>
      <c r="N167" s="15" t="s">
        <v>845</v>
      </c>
      <c r="O167" s="15" t="s">
        <v>1755</v>
      </c>
      <c r="P167" s="5" t="str">
        <f>[1]角色配置表!I167</f>
        <v>1,773;3,439;4,15000</v>
      </c>
      <c r="Q167" s="5">
        <f>[1]角色配置表!J167</f>
        <v>0</v>
      </c>
      <c r="R167" s="47" t="str">
        <f t="shared" si="16"/>
        <v>0,30</v>
      </c>
      <c r="S167" s="47">
        <v>0</v>
      </c>
      <c r="T167" s="47" t="s">
        <v>306</v>
      </c>
      <c r="U167" s="47">
        <v>30</v>
      </c>
      <c r="V167" s="47" t="s">
        <v>852</v>
      </c>
      <c r="W167" s="31" t="str">
        <f t="shared" si="14"/>
        <v>0,30</v>
      </c>
      <c r="X167" s="31">
        <v>0</v>
      </c>
      <c r="Y167" s="31" t="s">
        <v>306</v>
      </c>
      <c r="Z167" s="31">
        <v>30</v>
      </c>
      <c r="AA167" s="5">
        <f>[1]角色配置表!K167</f>
        <v>0</v>
      </c>
      <c r="AC167" s="5">
        <f>[1]角色配置表!N167</f>
        <v>0</v>
      </c>
      <c r="AD167" s="5">
        <f>[1]角色配置表!O167</f>
        <v>6281</v>
      </c>
      <c r="AE167" s="14">
        <v>200006</v>
      </c>
      <c r="AF167" s="11"/>
      <c r="AG167" s="25">
        <v>200007</v>
      </c>
      <c r="AH167" s="12" t="s">
        <v>846</v>
      </c>
      <c r="AI167" s="15" t="s">
        <v>216</v>
      </c>
      <c r="AJ167" s="30">
        <v>0</v>
      </c>
      <c r="AK167" s="5">
        <f>[1]角色配置表!Q167</f>
        <v>90000</v>
      </c>
      <c r="AL167" s="5">
        <f>[1]角色配置表!S167</f>
        <v>3</v>
      </c>
      <c r="AN167" s="5" t="str">
        <f t="shared" si="12"/>
        <v>122010</v>
      </c>
      <c r="AQ167" s="5">
        <v>1</v>
      </c>
      <c r="AV167" s="39" t="s">
        <v>486</v>
      </c>
      <c r="BB167" s="26" t="s">
        <v>2758</v>
      </c>
      <c r="BC167" s="26"/>
    </row>
    <row r="168" spans="1:55" thickTop="1" thickBot="1" x14ac:dyDescent="0.25">
      <c r="A168" s="5">
        <f t="shared" si="15"/>
        <v>163</v>
      </c>
      <c r="B168" s="5">
        <f>[1]角色配置表!B168</f>
        <v>12213</v>
      </c>
      <c r="C168" s="5" t="str">
        <f>[1]角色配置表!D168</f>
        <v>122</v>
      </c>
      <c r="D168" s="63">
        <f>IFERROR(VLOOKUP($I168,[2]低模说明表!$A$1:$B$9999,2,0),"")</f>
        <v>30000102</v>
      </c>
      <c r="E168" s="63">
        <f>IFERROR(VLOOKUP($I168,[2]高模说明表!$A$1:$B$9999,2,0),"")</f>
        <v>50000102</v>
      </c>
      <c r="F168" s="5">
        <f>[1]角色配置表!F168</f>
        <v>13</v>
      </c>
      <c r="G168" s="5">
        <f>[1]角色配置表!G168</f>
        <v>3000122</v>
      </c>
      <c r="H168" s="5">
        <f t="shared" si="13"/>
        <v>3100122</v>
      </c>
      <c r="I168" s="5" t="str">
        <f>[1]角色配置表!H168</f>
        <v>长弓手</v>
      </c>
      <c r="J168" s="12">
        <v>0</v>
      </c>
      <c r="K168" s="30">
        <v>10000</v>
      </c>
      <c r="L168" s="30"/>
      <c r="M168" s="15" t="s">
        <v>506</v>
      </c>
      <c r="N168" s="15" t="s">
        <v>845</v>
      </c>
      <c r="O168" s="15" t="s">
        <v>1755</v>
      </c>
      <c r="P168" s="5" t="str">
        <f>[1]角色配置表!I168</f>
        <v>1,928;3,527;4,15000</v>
      </c>
      <c r="Q168" s="5">
        <f>[1]角色配置表!J168</f>
        <v>0</v>
      </c>
      <c r="R168" s="47" t="str">
        <f t="shared" si="16"/>
        <v>0,30</v>
      </c>
      <c r="S168" s="47">
        <v>0</v>
      </c>
      <c r="T168" s="47" t="s">
        <v>306</v>
      </c>
      <c r="U168" s="47">
        <v>30</v>
      </c>
      <c r="V168" s="47" t="s">
        <v>852</v>
      </c>
      <c r="W168" s="31" t="str">
        <f t="shared" si="14"/>
        <v>0,30</v>
      </c>
      <c r="X168" s="31">
        <v>0</v>
      </c>
      <c r="Y168" s="31" t="s">
        <v>306</v>
      </c>
      <c r="Z168" s="31">
        <v>30</v>
      </c>
      <c r="AA168" s="5">
        <f>[1]角色配置表!K168</f>
        <v>0</v>
      </c>
      <c r="AC168" s="5">
        <f>[1]角色配置表!N168</f>
        <v>0</v>
      </c>
      <c r="AD168" s="5">
        <f>[1]角色配置表!O168</f>
        <v>6281</v>
      </c>
      <c r="AE168" s="14">
        <v>200006</v>
      </c>
      <c r="AF168" s="11"/>
      <c r="AG168" s="25">
        <v>200007</v>
      </c>
      <c r="AH168" s="12" t="s">
        <v>846</v>
      </c>
      <c r="AI168" s="15" t="s">
        <v>216</v>
      </c>
      <c r="AJ168" s="30">
        <v>0</v>
      </c>
      <c r="AK168" s="5">
        <f>[1]角色配置表!Q168</f>
        <v>90000</v>
      </c>
      <c r="AL168" s="5">
        <f>[1]角色配置表!S168</f>
        <v>3</v>
      </c>
      <c r="AN168" s="5" t="str">
        <f t="shared" si="12"/>
        <v>122010</v>
      </c>
      <c r="AQ168" s="5">
        <v>1</v>
      </c>
      <c r="AV168" s="39" t="s">
        <v>486</v>
      </c>
      <c r="BB168" s="26" t="s">
        <v>2758</v>
      </c>
      <c r="BC168" s="26"/>
    </row>
    <row r="169" spans="1:55" thickTop="1" thickBot="1" x14ac:dyDescent="0.25">
      <c r="A169" s="5">
        <f t="shared" si="15"/>
        <v>164</v>
      </c>
      <c r="B169" s="5">
        <f>[1]角色配置表!B169</f>
        <v>12214</v>
      </c>
      <c r="C169" s="5" t="str">
        <f>[1]角色配置表!D169</f>
        <v>122</v>
      </c>
      <c r="D169" s="63">
        <f>IFERROR(VLOOKUP($I169,[2]低模说明表!$A$1:$B$9999,2,0),"")</f>
        <v>30000102</v>
      </c>
      <c r="E169" s="63">
        <f>IFERROR(VLOOKUP($I169,[2]高模说明表!$A$1:$B$9999,2,0),"")</f>
        <v>50000102</v>
      </c>
      <c r="F169" s="5">
        <f>[1]角色配置表!F169</f>
        <v>14</v>
      </c>
      <c r="G169" s="5">
        <f>[1]角色配置表!G169</f>
        <v>3000122</v>
      </c>
      <c r="H169" s="5">
        <f t="shared" si="13"/>
        <v>3100122</v>
      </c>
      <c r="I169" s="5" t="str">
        <f>[1]角色配置表!H169</f>
        <v>长弓手</v>
      </c>
      <c r="J169" s="12">
        <v>0</v>
      </c>
      <c r="K169" s="30">
        <v>10000</v>
      </c>
      <c r="L169" s="30"/>
      <c r="M169" s="15" t="s">
        <v>506</v>
      </c>
      <c r="N169" s="15" t="s">
        <v>845</v>
      </c>
      <c r="O169" s="15" t="s">
        <v>1755</v>
      </c>
      <c r="P169" s="5" t="str">
        <f>[1]角色配置表!I169</f>
        <v>1,1113;3,632;4,15000</v>
      </c>
      <c r="Q169" s="5">
        <f>[1]角色配置表!J169</f>
        <v>0</v>
      </c>
      <c r="R169" s="47" t="str">
        <f t="shared" si="16"/>
        <v>0,30</v>
      </c>
      <c r="S169" s="47">
        <v>0</v>
      </c>
      <c r="T169" s="47" t="s">
        <v>306</v>
      </c>
      <c r="U169" s="47">
        <v>30</v>
      </c>
      <c r="V169" s="47" t="s">
        <v>852</v>
      </c>
      <c r="W169" s="31" t="str">
        <f t="shared" si="14"/>
        <v>0,30</v>
      </c>
      <c r="X169" s="31">
        <v>0</v>
      </c>
      <c r="Y169" s="31" t="s">
        <v>306</v>
      </c>
      <c r="Z169" s="31">
        <v>30</v>
      </c>
      <c r="AA169" s="5">
        <f>[1]角色配置表!K169</f>
        <v>0</v>
      </c>
      <c r="AC169" s="5">
        <f>[1]角色配置表!N169</f>
        <v>0</v>
      </c>
      <c r="AD169" s="5">
        <f>[1]角色配置表!O169</f>
        <v>6281</v>
      </c>
      <c r="AE169" s="14">
        <v>200006</v>
      </c>
      <c r="AF169" s="11"/>
      <c r="AG169" s="25">
        <v>200007</v>
      </c>
      <c r="AH169" s="12" t="s">
        <v>846</v>
      </c>
      <c r="AI169" s="15" t="s">
        <v>216</v>
      </c>
      <c r="AJ169" s="30">
        <v>0</v>
      </c>
      <c r="AK169" s="5">
        <f>[1]角色配置表!Q169</f>
        <v>90000</v>
      </c>
      <c r="AL169" s="5">
        <f>[1]角色配置表!S169</f>
        <v>3</v>
      </c>
      <c r="AN169" s="5" t="str">
        <f t="shared" si="12"/>
        <v>122010</v>
      </c>
      <c r="AQ169" s="5">
        <v>1</v>
      </c>
      <c r="AV169" s="39" t="s">
        <v>486</v>
      </c>
      <c r="BB169" s="26" t="s">
        <v>2758</v>
      </c>
      <c r="BC169" s="26"/>
    </row>
    <row r="170" spans="1:55" thickTop="1" thickBot="1" x14ac:dyDescent="0.25">
      <c r="A170" s="5">
        <f t="shared" si="15"/>
        <v>165</v>
      </c>
      <c r="B170" s="5">
        <f>[1]角色配置表!B170</f>
        <v>12215</v>
      </c>
      <c r="C170" s="5" t="str">
        <f>[1]角色配置表!D170</f>
        <v>122</v>
      </c>
      <c r="D170" s="63">
        <f>IFERROR(VLOOKUP($I170,[2]低模说明表!$A$1:$B$9999,2,0),"")</f>
        <v>30000102</v>
      </c>
      <c r="E170" s="63">
        <f>IFERROR(VLOOKUP($I170,[2]高模说明表!$A$1:$B$9999,2,0),"")</f>
        <v>50000102</v>
      </c>
      <c r="F170" s="5">
        <f>[1]角色配置表!F170</f>
        <v>15</v>
      </c>
      <c r="G170" s="5">
        <f>[1]角色配置表!G170</f>
        <v>3000122</v>
      </c>
      <c r="H170" s="5">
        <f t="shared" si="13"/>
        <v>3100122</v>
      </c>
      <c r="I170" s="5" t="str">
        <f>[1]角色配置表!H170</f>
        <v>长弓手</v>
      </c>
      <c r="J170" s="12">
        <v>0</v>
      </c>
      <c r="K170" s="30">
        <v>10000</v>
      </c>
      <c r="L170" s="30"/>
      <c r="M170" s="15" t="s">
        <v>506</v>
      </c>
      <c r="N170" s="15" t="s">
        <v>845</v>
      </c>
      <c r="O170" s="15" t="s">
        <v>1755</v>
      </c>
      <c r="P170" s="5" t="str">
        <f>[1]角色配置表!I170</f>
        <v>1,1336;3,758;4,15000</v>
      </c>
      <c r="Q170" s="5">
        <f>[1]角色配置表!J170</f>
        <v>0</v>
      </c>
      <c r="R170" s="47" t="str">
        <f t="shared" si="16"/>
        <v>0,30</v>
      </c>
      <c r="S170" s="47">
        <v>0</v>
      </c>
      <c r="T170" s="47" t="s">
        <v>306</v>
      </c>
      <c r="U170" s="47">
        <v>30</v>
      </c>
      <c r="V170" s="47" t="s">
        <v>852</v>
      </c>
      <c r="W170" s="31" t="str">
        <f t="shared" si="14"/>
        <v>0,30</v>
      </c>
      <c r="X170" s="31">
        <v>0</v>
      </c>
      <c r="Y170" s="31" t="s">
        <v>306</v>
      </c>
      <c r="Z170" s="31">
        <v>30</v>
      </c>
      <c r="AA170" s="5">
        <f>[1]角色配置表!K170</f>
        <v>0</v>
      </c>
      <c r="AC170" s="5">
        <f>[1]角色配置表!N170</f>
        <v>0</v>
      </c>
      <c r="AD170" s="5">
        <f>[1]角色配置表!O170</f>
        <v>6281</v>
      </c>
      <c r="AE170" s="14">
        <v>200006</v>
      </c>
      <c r="AF170" s="11"/>
      <c r="AG170" s="25">
        <v>200007</v>
      </c>
      <c r="AH170" s="12" t="s">
        <v>846</v>
      </c>
      <c r="AI170" s="15" t="s">
        <v>216</v>
      </c>
      <c r="AJ170" s="30">
        <v>0</v>
      </c>
      <c r="AK170" s="5">
        <f>[1]角色配置表!Q170</f>
        <v>90000</v>
      </c>
      <c r="AL170" s="5">
        <f>[1]角色配置表!S170</f>
        <v>3</v>
      </c>
      <c r="AN170" s="5" t="str">
        <f t="shared" si="12"/>
        <v>122010</v>
      </c>
      <c r="AQ170" s="5">
        <v>1</v>
      </c>
      <c r="AV170" s="39" t="s">
        <v>486</v>
      </c>
      <c r="BB170" s="26" t="s">
        <v>2758</v>
      </c>
      <c r="BC170" s="26"/>
    </row>
    <row r="171" spans="1:55" thickTop="1" thickBot="1" x14ac:dyDescent="0.25">
      <c r="A171" s="5">
        <f t="shared" si="15"/>
        <v>166</v>
      </c>
      <c r="B171" s="5">
        <f>[1]角色配置表!B171</f>
        <v>12216</v>
      </c>
      <c r="C171" s="5" t="str">
        <f>[1]角色配置表!D171</f>
        <v>122</v>
      </c>
      <c r="D171" s="63">
        <f>IFERROR(VLOOKUP($I171,[2]低模说明表!$A$1:$B$9999,2,0),"")</f>
        <v>30000102</v>
      </c>
      <c r="E171" s="63">
        <f>IFERROR(VLOOKUP($I171,[2]高模说明表!$A$1:$B$9999,2,0),"")</f>
        <v>50000102</v>
      </c>
      <c r="F171" s="5">
        <f>[1]角色配置表!F171</f>
        <v>16</v>
      </c>
      <c r="G171" s="5">
        <f>[1]角色配置表!G171</f>
        <v>3000122</v>
      </c>
      <c r="H171" s="5">
        <f t="shared" si="13"/>
        <v>3100122</v>
      </c>
      <c r="I171" s="5" t="str">
        <f>[1]角色配置表!H171</f>
        <v>长弓手</v>
      </c>
      <c r="J171" s="12">
        <v>0</v>
      </c>
      <c r="K171" s="30">
        <v>10000</v>
      </c>
      <c r="L171" s="30"/>
      <c r="M171" s="15" t="s">
        <v>506</v>
      </c>
      <c r="N171" s="15" t="s">
        <v>845</v>
      </c>
      <c r="O171" s="15" t="s">
        <v>1755</v>
      </c>
      <c r="P171" s="5" t="str">
        <f>[1]角色配置表!I171</f>
        <v>1,1603;3,910;4,15000</v>
      </c>
      <c r="Q171" s="5">
        <f>[1]角色配置表!J171</f>
        <v>0</v>
      </c>
      <c r="R171" s="47" t="str">
        <f t="shared" si="16"/>
        <v>0,30</v>
      </c>
      <c r="S171" s="47">
        <v>0</v>
      </c>
      <c r="T171" s="47" t="s">
        <v>306</v>
      </c>
      <c r="U171" s="47">
        <v>30</v>
      </c>
      <c r="V171" s="47" t="s">
        <v>852</v>
      </c>
      <c r="W171" s="31" t="str">
        <f t="shared" si="14"/>
        <v>0,30</v>
      </c>
      <c r="X171" s="31">
        <v>0</v>
      </c>
      <c r="Y171" s="31" t="s">
        <v>306</v>
      </c>
      <c r="Z171" s="31">
        <v>30</v>
      </c>
      <c r="AA171" s="5">
        <f>[1]角色配置表!K171</f>
        <v>0</v>
      </c>
      <c r="AC171" s="5">
        <f>[1]角色配置表!N171</f>
        <v>0</v>
      </c>
      <c r="AD171" s="5">
        <f>[1]角色配置表!O171</f>
        <v>6281</v>
      </c>
      <c r="AE171" s="14">
        <v>200006</v>
      </c>
      <c r="AF171" s="11"/>
      <c r="AG171" s="25">
        <v>200007</v>
      </c>
      <c r="AH171" s="12" t="s">
        <v>846</v>
      </c>
      <c r="AI171" s="15" t="s">
        <v>216</v>
      </c>
      <c r="AJ171" s="30">
        <v>0</v>
      </c>
      <c r="AK171" s="5">
        <f>[1]角色配置表!Q171</f>
        <v>90000</v>
      </c>
      <c r="AL171" s="5">
        <f>[1]角色配置表!S171</f>
        <v>3</v>
      </c>
      <c r="AN171" s="5" t="str">
        <f t="shared" si="12"/>
        <v>122010</v>
      </c>
      <c r="AQ171" s="5">
        <v>1</v>
      </c>
      <c r="AV171" s="39" t="s">
        <v>486</v>
      </c>
      <c r="BB171" s="26" t="s">
        <v>2758</v>
      </c>
      <c r="BC171" s="26"/>
    </row>
    <row r="172" spans="1:55" thickTop="1" thickBot="1" x14ac:dyDescent="0.25">
      <c r="A172" s="5">
        <f t="shared" si="15"/>
        <v>167</v>
      </c>
      <c r="B172" s="5">
        <f>[1]角色配置表!B172</f>
        <v>12217</v>
      </c>
      <c r="C172" s="5" t="str">
        <f>[1]角色配置表!D172</f>
        <v>122</v>
      </c>
      <c r="D172" s="63">
        <f>IFERROR(VLOOKUP($I172,[2]低模说明表!$A$1:$B$9999,2,0),"")</f>
        <v>30000102</v>
      </c>
      <c r="E172" s="63">
        <f>IFERROR(VLOOKUP($I172,[2]高模说明表!$A$1:$B$9999,2,0),"")</f>
        <v>50000102</v>
      </c>
      <c r="F172" s="5">
        <f>[1]角色配置表!F172</f>
        <v>17</v>
      </c>
      <c r="G172" s="5">
        <f>[1]角色配置表!G172</f>
        <v>3000122</v>
      </c>
      <c r="H172" s="5">
        <f t="shared" si="13"/>
        <v>3100122</v>
      </c>
      <c r="I172" s="5" t="str">
        <f>[1]角色配置表!H172</f>
        <v>长弓手</v>
      </c>
      <c r="J172" s="12">
        <v>0</v>
      </c>
      <c r="K172" s="30">
        <v>10000</v>
      </c>
      <c r="L172" s="30"/>
      <c r="M172" s="15" t="s">
        <v>506</v>
      </c>
      <c r="N172" s="15" t="s">
        <v>845</v>
      </c>
      <c r="O172" s="15" t="s">
        <v>1755</v>
      </c>
      <c r="P172" s="5" t="str">
        <f>[1]角色配置表!I172</f>
        <v>1,1923;3,1091;4,15000</v>
      </c>
      <c r="Q172" s="5">
        <f>[1]角色配置表!J172</f>
        <v>0</v>
      </c>
      <c r="R172" s="47" t="str">
        <f t="shared" si="16"/>
        <v>0,30</v>
      </c>
      <c r="S172" s="47">
        <v>0</v>
      </c>
      <c r="T172" s="47" t="s">
        <v>306</v>
      </c>
      <c r="U172" s="47">
        <v>30</v>
      </c>
      <c r="V172" s="47" t="s">
        <v>852</v>
      </c>
      <c r="W172" s="31" t="str">
        <f t="shared" si="14"/>
        <v>0,30</v>
      </c>
      <c r="X172" s="31">
        <v>0</v>
      </c>
      <c r="Y172" s="31" t="s">
        <v>306</v>
      </c>
      <c r="Z172" s="31">
        <v>30</v>
      </c>
      <c r="AA172" s="5">
        <f>[1]角色配置表!K172</f>
        <v>0</v>
      </c>
      <c r="AC172" s="5">
        <f>[1]角色配置表!N172</f>
        <v>0</v>
      </c>
      <c r="AD172" s="5">
        <f>[1]角色配置表!O172</f>
        <v>6281</v>
      </c>
      <c r="AE172" s="14">
        <v>200006</v>
      </c>
      <c r="AF172" s="11"/>
      <c r="AG172" s="25">
        <v>200007</v>
      </c>
      <c r="AH172" s="12" t="s">
        <v>846</v>
      </c>
      <c r="AI172" s="15" t="s">
        <v>216</v>
      </c>
      <c r="AJ172" s="30">
        <v>0</v>
      </c>
      <c r="AK172" s="5">
        <f>[1]角色配置表!Q172</f>
        <v>90000</v>
      </c>
      <c r="AL172" s="5">
        <f>[1]角色配置表!S172</f>
        <v>3</v>
      </c>
      <c r="AN172" s="5" t="str">
        <f t="shared" si="12"/>
        <v>122010</v>
      </c>
      <c r="AQ172" s="5">
        <v>1</v>
      </c>
      <c r="AV172" s="39" t="s">
        <v>486</v>
      </c>
      <c r="BB172" s="26" t="s">
        <v>2758</v>
      </c>
      <c r="BC172" s="26"/>
    </row>
    <row r="173" spans="1:55" thickTop="1" thickBot="1" x14ac:dyDescent="0.25">
      <c r="A173" s="5">
        <f t="shared" si="15"/>
        <v>168</v>
      </c>
      <c r="B173" s="5">
        <f>[1]角色配置表!B173</f>
        <v>12218</v>
      </c>
      <c r="C173" s="5" t="str">
        <f>[1]角色配置表!D173</f>
        <v>122</v>
      </c>
      <c r="D173" s="63">
        <f>IFERROR(VLOOKUP($I173,[2]低模说明表!$A$1:$B$9999,2,0),"")</f>
        <v>30000102</v>
      </c>
      <c r="E173" s="63">
        <f>IFERROR(VLOOKUP($I173,[2]高模说明表!$A$1:$B$9999,2,0),"")</f>
        <v>50000102</v>
      </c>
      <c r="F173" s="5">
        <f>[1]角色配置表!F173</f>
        <v>18</v>
      </c>
      <c r="G173" s="5">
        <f>[1]角色配置表!G173</f>
        <v>3000122</v>
      </c>
      <c r="H173" s="5">
        <f t="shared" si="13"/>
        <v>3100122</v>
      </c>
      <c r="I173" s="5" t="str">
        <f>[1]角色配置表!H173</f>
        <v>长弓手</v>
      </c>
      <c r="J173" s="12">
        <v>0</v>
      </c>
      <c r="K173" s="30">
        <v>10000</v>
      </c>
      <c r="L173" s="30"/>
      <c r="M173" s="15" t="s">
        <v>506</v>
      </c>
      <c r="N173" s="15" t="s">
        <v>845</v>
      </c>
      <c r="O173" s="15" t="s">
        <v>1755</v>
      </c>
      <c r="P173" s="5" t="str">
        <f>[1]角色配置表!I173</f>
        <v>1,2308;3,1309;4,15000</v>
      </c>
      <c r="Q173" s="5">
        <f>[1]角色配置表!J173</f>
        <v>0</v>
      </c>
      <c r="R173" s="47" t="str">
        <f t="shared" si="16"/>
        <v>0,30</v>
      </c>
      <c r="S173" s="47">
        <v>0</v>
      </c>
      <c r="T173" s="47" t="s">
        <v>306</v>
      </c>
      <c r="U173" s="47">
        <v>30</v>
      </c>
      <c r="V173" s="47" t="s">
        <v>852</v>
      </c>
      <c r="W173" s="31" t="str">
        <f t="shared" si="14"/>
        <v>0,30</v>
      </c>
      <c r="X173" s="31">
        <v>0</v>
      </c>
      <c r="Y173" s="31" t="s">
        <v>306</v>
      </c>
      <c r="Z173" s="31">
        <v>30</v>
      </c>
      <c r="AA173" s="5">
        <f>[1]角色配置表!K173</f>
        <v>0</v>
      </c>
      <c r="AC173" s="5">
        <f>[1]角色配置表!N173</f>
        <v>0</v>
      </c>
      <c r="AD173" s="5">
        <f>[1]角色配置表!O173</f>
        <v>6281</v>
      </c>
      <c r="AE173" s="14">
        <v>200006</v>
      </c>
      <c r="AF173" s="11"/>
      <c r="AG173" s="25">
        <v>200007</v>
      </c>
      <c r="AH173" s="12" t="s">
        <v>846</v>
      </c>
      <c r="AI173" s="15" t="s">
        <v>216</v>
      </c>
      <c r="AJ173" s="30">
        <v>0</v>
      </c>
      <c r="AK173" s="5">
        <f>[1]角色配置表!Q173</f>
        <v>90000</v>
      </c>
      <c r="AL173" s="5">
        <f>[1]角色配置表!S173</f>
        <v>3</v>
      </c>
      <c r="AN173" s="5" t="str">
        <f t="shared" si="12"/>
        <v>122010</v>
      </c>
      <c r="AQ173" s="5">
        <v>1</v>
      </c>
      <c r="AV173" s="39" t="s">
        <v>486</v>
      </c>
      <c r="BB173" s="26" t="s">
        <v>2758</v>
      </c>
      <c r="BC173" s="26"/>
    </row>
    <row r="174" spans="1:55" thickTop="1" thickBot="1" x14ac:dyDescent="0.25">
      <c r="A174" s="5">
        <f t="shared" si="15"/>
        <v>169</v>
      </c>
      <c r="B174" s="5">
        <f>[1]角色配置表!B174</f>
        <v>12219</v>
      </c>
      <c r="C174" s="5" t="str">
        <f>[1]角色配置表!D174</f>
        <v>122</v>
      </c>
      <c r="D174" s="63">
        <f>IFERROR(VLOOKUP($I174,[2]低模说明表!$A$1:$B$9999,2,0),"")</f>
        <v>30000102</v>
      </c>
      <c r="E174" s="63">
        <f>IFERROR(VLOOKUP($I174,[2]高模说明表!$A$1:$B$9999,2,0),"")</f>
        <v>50000102</v>
      </c>
      <c r="F174" s="5">
        <f>[1]角色配置表!F174</f>
        <v>19</v>
      </c>
      <c r="G174" s="5">
        <f>[1]角色配置表!G174</f>
        <v>3000122</v>
      </c>
      <c r="H174" s="5">
        <f t="shared" si="13"/>
        <v>3100122</v>
      </c>
      <c r="I174" s="5" t="str">
        <f>[1]角色配置表!H174</f>
        <v>长弓手</v>
      </c>
      <c r="J174" s="12">
        <v>0</v>
      </c>
      <c r="K174" s="30">
        <v>10000</v>
      </c>
      <c r="L174" s="30"/>
      <c r="M174" s="15" t="s">
        <v>506</v>
      </c>
      <c r="N174" s="15" t="s">
        <v>845</v>
      </c>
      <c r="O174" s="15" t="s">
        <v>1755</v>
      </c>
      <c r="P174" s="5" t="str">
        <f>[1]角色配置表!I174</f>
        <v>1,2769;3,1571;4,15000</v>
      </c>
      <c r="Q174" s="5">
        <f>[1]角色配置表!J174</f>
        <v>0</v>
      </c>
      <c r="R174" s="47" t="str">
        <f t="shared" si="16"/>
        <v>0,30</v>
      </c>
      <c r="S174" s="47">
        <v>0</v>
      </c>
      <c r="T174" s="47" t="s">
        <v>306</v>
      </c>
      <c r="U174" s="47">
        <v>30</v>
      </c>
      <c r="V174" s="47" t="s">
        <v>852</v>
      </c>
      <c r="W174" s="31" t="str">
        <f t="shared" si="14"/>
        <v>0,30</v>
      </c>
      <c r="X174" s="31">
        <v>0</v>
      </c>
      <c r="Y174" s="31" t="s">
        <v>306</v>
      </c>
      <c r="Z174" s="31">
        <v>30</v>
      </c>
      <c r="AA174" s="5">
        <f>[1]角色配置表!K174</f>
        <v>0</v>
      </c>
      <c r="AC174" s="5">
        <f>[1]角色配置表!N174</f>
        <v>0</v>
      </c>
      <c r="AD174" s="5">
        <f>[1]角色配置表!O174</f>
        <v>6281</v>
      </c>
      <c r="AE174" s="14">
        <v>200006</v>
      </c>
      <c r="AF174" s="11"/>
      <c r="AG174" s="25">
        <v>200007</v>
      </c>
      <c r="AH174" s="12" t="s">
        <v>846</v>
      </c>
      <c r="AI174" s="15" t="s">
        <v>216</v>
      </c>
      <c r="AJ174" s="30">
        <v>0</v>
      </c>
      <c r="AK174" s="5">
        <f>[1]角色配置表!Q174</f>
        <v>90000</v>
      </c>
      <c r="AL174" s="5">
        <f>[1]角色配置表!S174</f>
        <v>3</v>
      </c>
      <c r="AN174" s="5" t="str">
        <f t="shared" si="12"/>
        <v>122010</v>
      </c>
      <c r="AQ174" s="5">
        <v>1</v>
      </c>
      <c r="AV174" s="39" t="s">
        <v>486</v>
      </c>
      <c r="BB174" s="26" t="s">
        <v>2758</v>
      </c>
      <c r="BC174" s="26"/>
    </row>
    <row r="175" spans="1:55" thickTop="1" thickBot="1" x14ac:dyDescent="0.25">
      <c r="A175" s="5">
        <f t="shared" si="15"/>
        <v>170</v>
      </c>
      <c r="B175" s="5">
        <f>[1]角色配置表!B175</f>
        <v>12220</v>
      </c>
      <c r="C175" s="5" t="str">
        <f>[1]角色配置表!D175</f>
        <v>122</v>
      </c>
      <c r="D175" s="63">
        <f>IFERROR(VLOOKUP($I175,[2]低模说明表!$A$1:$B$9999,2,0),"")</f>
        <v>30000102</v>
      </c>
      <c r="E175" s="63">
        <f>IFERROR(VLOOKUP($I175,[2]高模说明表!$A$1:$B$9999,2,0),"")</f>
        <v>50000102</v>
      </c>
      <c r="F175" s="5">
        <f>[1]角色配置表!F175</f>
        <v>20</v>
      </c>
      <c r="G175" s="5">
        <f>[1]角色配置表!G175</f>
        <v>3000122</v>
      </c>
      <c r="H175" s="5">
        <f t="shared" si="13"/>
        <v>3100122</v>
      </c>
      <c r="I175" s="5" t="str">
        <f>[1]角色配置表!H175</f>
        <v>长弓手</v>
      </c>
      <c r="J175" s="12">
        <v>0</v>
      </c>
      <c r="K175" s="30">
        <v>10000</v>
      </c>
      <c r="L175" s="30"/>
      <c r="M175" s="15" t="s">
        <v>506</v>
      </c>
      <c r="N175" s="15" t="s">
        <v>845</v>
      </c>
      <c r="O175" s="15" t="s">
        <v>1755</v>
      </c>
      <c r="P175" s="5" t="str">
        <f>[1]角色配置表!I175</f>
        <v>1,3323;3,1885;4,15000</v>
      </c>
      <c r="Q175" s="5">
        <f>[1]角色配置表!J175</f>
        <v>0</v>
      </c>
      <c r="R175" s="47" t="str">
        <f t="shared" si="16"/>
        <v>0,30</v>
      </c>
      <c r="S175" s="47">
        <v>0</v>
      </c>
      <c r="T175" s="47" t="s">
        <v>306</v>
      </c>
      <c r="U175" s="47">
        <v>30</v>
      </c>
      <c r="V175" s="47" t="s">
        <v>852</v>
      </c>
      <c r="W175" s="31" t="str">
        <f t="shared" si="14"/>
        <v>0,30</v>
      </c>
      <c r="X175" s="31">
        <v>0</v>
      </c>
      <c r="Y175" s="31" t="s">
        <v>306</v>
      </c>
      <c r="Z175" s="31">
        <v>30</v>
      </c>
      <c r="AA175" s="5">
        <f>[1]角色配置表!K175</f>
        <v>0</v>
      </c>
      <c r="AC175" s="5">
        <f>[1]角色配置表!N175</f>
        <v>0</v>
      </c>
      <c r="AD175" s="5">
        <f>[1]角色配置表!O175</f>
        <v>6281</v>
      </c>
      <c r="AE175" s="14">
        <v>200006</v>
      </c>
      <c r="AF175" s="11"/>
      <c r="AG175" s="25">
        <v>200007</v>
      </c>
      <c r="AH175" s="12" t="s">
        <v>846</v>
      </c>
      <c r="AI175" s="15" t="s">
        <v>216</v>
      </c>
      <c r="AJ175" s="30">
        <v>0</v>
      </c>
      <c r="AK175" s="5">
        <f>[1]角色配置表!Q175</f>
        <v>90000</v>
      </c>
      <c r="AL175" s="5">
        <f>[1]角色配置表!S175</f>
        <v>3</v>
      </c>
      <c r="AN175" s="5" t="str">
        <f t="shared" si="12"/>
        <v>122010</v>
      </c>
      <c r="AQ175" s="5">
        <v>1</v>
      </c>
      <c r="AV175" s="39" t="s">
        <v>486</v>
      </c>
      <c r="BB175" s="26" t="s">
        <v>2758</v>
      </c>
      <c r="BC175" s="26"/>
    </row>
    <row r="176" spans="1:55" thickTop="1" thickBot="1" x14ac:dyDescent="0.25">
      <c r="A176" s="5">
        <f t="shared" si="15"/>
        <v>171</v>
      </c>
      <c r="B176" s="5">
        <f>[1]角色配置表!B176</f>
        <v>12221</v>
      </c>
      <c r="C176" s="5" t="str">
        <f>[1]角色配置表!D176</f>
        <v>122</v>
      </c>
      <c r="D176" s="63">
        <f>IFERROR(VLOOKUP($I176,[2]低模说明表!$A$1:$B$9999,2,0),"")</f>
        <v>30000102</v>
      </c>
      <c r="E176" s="63">
        <f>IFERROR(VLOOKUP($I176,[2]高模说明表!$A$1:$B$9999,2,0),"")</f>
        <v>50000102</v>
      </c>
      <c r="F176" s="5">
        <f>[1]角色配置表!F176</f>
        <v>21</v>
      </c>
      <c r="G176" s="5">
        <f>[1]角色配置表!G176</f>
        <v>3000122</v>
      </c>
      <c r="H176" s="5">
        <f t="shared" si="13"/>
        <v>3100122</v>
      </c>
      <c r="I176" s="5" t="str">
        <f>[1]角色配置表!H176</f>
        <v>长弓手</v>
      </c>
      <c r="J176" s="12">
        <v>0</v>
      </c>
      <c r="K176" s="30">
        <v>10000</v>
      </c>
      <c r="L176" s="30"/>
      <c r="M176" s="15" t="s">
        <v>506</v>
      </c>
      <c r="N176" s="15" t="s">
        <v>845</v>
      </c>
      <c r="O176" s="15" t="s">
        <v>1755</v>
      </c>
      <c r="P176" s="5" t="str">
        <f>[1]角色配置表!I176</f>
        <v>1,3988;3,2262;4,15000</v>
      </c>
      <c r="Q176" s="5">
        <f>[1]角色配置表!J176</f>
        <v>0</v>
      </c>
      <c r="R176" s="47" t="str">
        <f t="shared" si="16"/>
        <v>0,30</v>
      </c>
      <c r="S176" s="47">
        <v>0</v>
      </c>
      <c r="T176" s="47" t="s">
        <v>306</v>
      </c>
      <c r="U176" s="47">
        <v>30</v>
      </c>
      <c r="V176" s="47" t="s">
        <v>852</v>
      </c>
      <c r="W176" s="31" t="str">
        <f t="shared" si="14"/>
        <v>0,30</v>
      </c>
      <c r="X176" s="31">
        <v>0</v>
      </c>
      <c r="Y176" s="31" t="s">
        <v>306</v>
      </c>
      <c r="Z176" s="31">
        <v>30</v>
      </c>
      <c r="AA176" s="5">
        <f>[1]角色配置表!K176</f>
        <v>0</v>
      </c>
      <c r="AC176" s="5">
        <f>[1]角色配置表!N176</f>
        <v>0</v>
      </c>
      <c r="AD176" s="5">
        <f>[1]角色配置表!O176</f>
        <v>6281</v>
      </c>
      <c r="AE176" s="14">
        <v>200006</v>
      </c>
      <c r="AF176" s="11"/>
      <c r="AG176" s="25">
        <v>200007</v>
      </c>
      <c r="AH176" s="12" t="s">
        <v>846</v>
      </c>
      <c r="AI176" s="15" t="s">
        <v>216</v>
      </c>
      <c r="AJ176" s="30">
        <v>0</v>
      </c>
      <c r="AK176" s="5">
        <f>[1]角色配置表!Q176</f>
        <v>90000</v>
      </c>
      <c r="AL176" s="5">
        <f>[1]角色配置表!S176</f>
        <v>3</v>
      </c>
      <c r="AN176" s="5" t="str">
        <f t="shared" si="12"/>
        <v>122010</v>
      </c>
      <c r="AQ176" s="5">
        <v>1</v>
      </c>
      <c r="AV176" s="39" t="s">
        <v>486</v>
      </c>
      <c r="BB176" s="26" t="s">
        <v>2758</v>
      </c>
      <c r="BC176" s="26"/>
    </row>
    <row r="177" spans="1:55" thickTop="1" thickBot="1" x14ac:dyDescent="0.25">
      <c r="A177" s="5">
        <f t="shared" si="15"/>
        <v>172</v>
      </c>
      <c r="B177" s="5">
        <f>[1]角色配置表!B177</f>
        <v>12222</v>
      </c>
      <c r="C177" s="5" t="str">
        <f>[1]角色配置表!D177</f>
        <v>122</v>
      </c>
      <c r="D177" s="63">
        <f>IFERROR(VLOOKUP($I177,[2]低模说明表!$A$1:$B$9999,2,0),"")</f>
        <v>30000102</v>
      </c>
      <c r="E177" s="63">
        <f>IFERROR(VLOOKUP($I177,[2]高模说明表!$A$1:$B$9999,2,0),"")</f>
        <v>50000102</v>
      </c>
      <c r="F177" s="5">
        <f>[1]角色配置表!F177</f>
        <v>22</v>
      </c>
      <c r="G177" s="5">
        <f>[1]角色配置表!G177</f>
        <v>3000122</v>
      </c>
      <c r="H177" s="5">
        <f t="shared" si="13"/>
        <v>3100122</v>
      </c>
      <c r="I177" s="5" t="str">
        <f>[1]角色配置表!H177</f>
        <v>长弓手</v>
      </c>
      <c r="J177" s="12">
        <v>0</v>
      </c>
      <c r="K177" s="30">
        <v>10000</v>
      </c>
      <c r="L177" s="30"/>
      <c r="M177" s="15" t="s">
        <v>506</v>
      </c>
      <c r="N177" s="15" t="s">
        <v>845</v>
      </c>
      <c r="O177" s="15" t="s">
        <v>1755</v>
      </c>
      <c r="P177" s="5" t="str">
        <f>[1]角色配置表!I177</f>
        <v>1,4785;3,2715;4,15000</v>
      </c>
      <c r="Q177" s="5">
        <f>[1]角色配置表!J177</f>
        <v>0</v>
      </c>
      <c r="R177" s="47" t="str">
        <f t="shared" si="16"/>
        <v>0,30</v>
      </c>
      <c r="S177" s="47">
        <v>0</v>
      </c>
      <c r="T177" s="47" t="s">
        <v>306</v>
      </c>
      <c r="U177" s="47">
        <v>30</v>
      </c>
      <c r="V177" s="47" t="s">
        <v>852</v>
      </c>
      <c r="W177" s="31" t="str">
        <f t="shared" si="14"/>
        <v>0,30</v>
      </c>
      <c r="X177" s="31">
        <v>0</v>
      </c>
      <c r="Y177" s="31" t="s">
        <v>306</v>
      </c>
      <c r="Z177" s="31">
        <v>30</v>
      </c>
      <c r="AA177" s="5">
        <f>[1]角色配置表!K177</f>
        <v>0</v>
      </c>
      <c r="AC177" s="5">
        <f>[1]角色配置表!N177</f>
        <v>0</v>
      </c>
      <c r="AD177" s="5">
        <f>[1]角色配置表!O177</f>
        <v>6281</v>
      </c>
      <c r="AE177" s="14">
        <v>200006</v>
      </c>
      <c r="AF177" s="11"/>
      <c r="AG177" s="25">
        <v>200007</v>
      </c>
      <c r="AH177" s="12" t="s">
        <v>846</v>
      </c>
      <c r="AI177" s="15" t="s">
        <v>216</v>
      </c>
      <c r="AJ177" s="30">
        <v>0</v>
      </c>
      <c r="AK177" s="5">
        <f>[1]角色配置表!Q177</f>
        <v>90000</v>
      </c>
      <c r="AL177" s="5">
        <f>[1]角色配置表!S177</f>
        <v>3</v>
      </c>
      <c r="AN177" s="5" t="str">
        <f t="shared" si="12"/>
        <v>122010</v>
      </c>
      <c r="AQ177" s="5">
        <v>1</v>
      </c>
      <c r="AV177" s="39" t="s">
        <v>486</v>
      </c>
      <c r="BB177" s="26" t="s">
        <v>2758</v>
      </c>
      <c r="BC177" s="26"/>
    </row>
    <row r="178" spans="1:55" thickTop="1" thickBot="1" x14ac:dyDescent="0.25">
      <c r="A178" s="5">
        <f t="shared" si="15"/>
        <v>173</v>
      </c>
      <c r="B178" s="5">
        <f>[1]角色配置表!B178</f>
        <v>12223</v>
      </c>
      <c r="C178" s="5" t="str">
        <f>[1]角色配置表!D178</f>
        <v>122</v>
      </c>
      <c r="D178" s="63">
        <f>IFERROR(VLOOKUP($I178,[2]低模说明表!$A$1:$B$9999,2,0),"")</f>
        <v>30000102</v>
      </c>
      <c r="E178" s="63">
        <f>IFERROR(VLOOKUP($I178,[2]高模说明表!$A$1:$B$9999,2,0),"")</f>
        <v>50000102</v>
      </c>
      <c r="F178" s="5">
        <f>[1]角色配置表!F178</f>
        <v>23</v>
      </c>
      <c r="G178" s="5">
        <f>[1]角色配置表!G178</f>
        <v>3000122</v>
      </c>
      <c r="H178" s="5">
        <f t="shared" si="13"/>
        <v>3100122</v>
      </c>
      <c r="I178" s="5" t="str">
        <f>[1]角色配置表!H178</f>
        <v>长弓手</v>
      </c>
      <c r="J178" s="12">
        <v>0</v>
      </c>
      <c r="K178" s="30">
        <v>10000</v>
      </c>
      <c r="L178" s="30"/>
      <c r="M178" s="15" t="s">
        <v>506</v>
      </c>
      <c r="N178" s="15" t="s">
        <v>845</v>
      </c>
      <c r="O178" s="15" t="s">
        <v>1755</v>
      </c>
      <c r="P178" s="5" t="str">
        <f>[1]角色配置表!I178</f>
        <v>1,5742;3,3258;4,15000</v>
      </c>
      <c r="Q178" s="5">
        <f>[1]角色配置表!J178</f>
        <v>0</v>
      </c>
      <c r="R178" s="47" t="str">
        <f t="shared" si="16"/>
        <v>0,30</v>
      </c>
      <c r="S178" s="47">
        <v>0</v>
      </c>
      <c r="T178" s="47" t="s">
        <v>306</v>
      </c>
      <c r="U178" s="47">
        <v>30</v>
      </c>
      <c r="V178" s="47" t="s">
        <v>852</v>
      </c>
      <c r="W178" s="31" t="str">
        <f t="shared" si="14"/>
        <v>0,30</v>
      </c>
      <c r="X178" s="31">
        <v>0</v>
      </c>
      <c r="Y178" s="31" t="s">
        <v>306</v>
      </c>
      <c r="Z178" s="31">
        <v>30</v>
      </c>
      <c r="AA178" s="5">
        <f>[1]角色配置表!K178</f>
        <v>0</v>
      </c>
      <c r="AC178" s="5">
        <f>[1]角色配置表!N178</f>
        <v>0</v>
      </c>
      <c r="AD178" s="5">
        <f>[1]角色配置表!O178</f>
        <v>6281</v>
      </c>
      <c r="AE178" s="14">
        <v>200006</v>
      </c>
      <c r="AF178" s="11"/>
      <c r="AG178" s="25">
        <v>200007</v>
      </c>
      <c r="AH178" s="12" t="s">
        <v>846</v>
      </c>
      <c r="AI178" s="15" t="s">
        <v>216</v>
      </c>
      <c r="AJ178" s="30">
        <v>0</v>
      </c>
      <c r="AK178" s="5">
        <f>[1]角色配置表!Q178</f>
        <v>90000</v>
      </c>
      <c r="AL178" s="5">
        <f>[1]角色配置表!S178</f>
        <v>3</v>
      </c>
      <c r="AN178" s="5" t="str">
        <f t="shared" si="12"/>
        <v>122010</v>
      </c>
      <c r="AQ178" s="5">
        <v>1</v>
      </c>
      <c r="AV178" s="39" t="s">
        <v>486</v>
      </c>
      <c r="BB178" s="26" t="s">
        <v>2758</v>
      </c>
      <c r="BC178" s="26"/>
    </row>
    <row r="179" spans="1:55" thickTop="1" thickBot="1" x14ac:dyDescent="0.25">
      <c r="A179" s="5">
        <f t="shared" si="15"/>
        <v>174</v>
      </c>
      <c r="B179" s="5">
        <f>[1]角色配置表!B179</f>
        <v>12224</v>
      </c>
      <c r="C179" s="5" t="str">
        <f>[1]角色配置表!D179</f>
        <v>122</v>
      </c>
      <c r="D179" s="63">
        <f>IFERROR(VLOOKUP($I179,[2]低模说明表!$A$1:$B$9999,2,0),"")</f>
        <v>30000102</v>
      </c>
      <c r="E179" s="63">
        <f>IFERROR(VLOOKUP($I179,[2]高模说明表!$A$1:$B$9999,2,0),"")</f>
        <v>50000102</v>
      </c>
      <c r="F179" s="5">
        <f>[1]角色配置表!F179</f>
        <v>24</v>
      </c>
      <c r="G179" s="5">
        <f>[1]角色配置表!G179</f>
        <v>3000122</v>
      </c>
      <c r="H179" s="5">
        <f t="shared" si="13"/>
        <v>3100122</v>
      </c>
      <c r="I179" s="5" t="str">
        <f>[1]角色配置表!H179</f>
        <v>长弓手</v>
      </c>
      <c r="J179" s="12">
        <v>0</v>
      </c>
      <c r="K179" s="30">
        <v>10000</v>
      </c>
      <c r="L179" s="30"/>
      <c r="M179" s="15" t="s">
        <v>506</v>
      </c>
      <c r="N179" s="15" t="s">
        <v>845</v>
      </c>
      <c r="O179" s="15" t="s">
        <v>1755</v>
      </c>
      <c r="P179" s="5" t="str">
        <f>[1]角色配置表!I179</f>
        <v>1,6890;3,3909;4,15000</v>
      </c>
      <c r="Q179" s="5">
        <f>[1]角色配置表!J179</f>
        <v>0</v>
      </c>
      <c r="R179" s="47" t="str">
        <f t="shared" si="16"/>
        <v>0,30</v>
      </c>
      <c r="S179" s="47">
        <v>0</v>
      </c>
      <c r="T179" s="47" t="s">
        <v>306</v>
      </c>
      <c r="U179" s="47">
        <v>30</v>
      </c>
      <c r="V179" s="47" t="s">
        <v>852</v>
      </c>
      <c r="W179" s="31" t="str">
        <f t="shared" si="14"/>
        <v>0,30</v>
      </c>
      <c r="X179" s="31">
        <v>0</v>
      </c>
      <c r="Y179" s="31" t="s">
        <v>306</v>
      </c>
      <c r="Z179" s="31">
        <v>30</v>
      </c>
      <c r="AA179" s="5">
        <f>[1]角色配置表!K179</f>
        <v>0</v>
      </c>
      <c r="AC179" s="5">
        <f>[1]角色配置表!N179</f>
        <v>0</v>
      </c>
      <c r="AD179" s="5">
        <f>[1]角色配置表!O179</f>
        <v>6281</v>
      </c>
      <c r="AE179" s="14">
        <v>200006</v>
      </c>
      <c r="AF179" s="11"/>
      <c r="AG179" s="25">
        <v>200007</v>
      </c>
      <c r="AH179" s="12" t="s">
        <v>846</v>
      </c>
      <c r="AI179" s="15" t="s">
        <v>216</v>
      </c>
      <c r="AJ179" s="30">
        <v>0</v>
      </c>
      <c r="AK179" s="5">
        <f>[1]角色配置表!Q179</f>
        <v>90000</v>
      </c>
      <c r="AL179" s="5">
        <f>[1]角色配置表!S179</f>
        <v>3</v>
      </c>
      <c r="AN179" s="5" t="str">
        <f t="shared" si="12"/>
        <v>122010</v>
      </c>
      <c r="AQ179" s="5">
        <v>1</v>
      </c>
      <c r="AV179" s="39" t="s">
        <v>486</v>
      </c>
      <c r="BB179" s="26" t="s">
        <v>2758</v>
      </c>
      <c r="BC179" s="26"/>
    </row>
    <row r="180" spans="1:55" thickTop="1" thickBot="1" x14ac:dyDescent="0.25">
      <c r="A180" s="5">
        <f t="shared" si="15"/>
        <v>175</v>
      </c>
      <c r="B180" s="5">
        <f>[1]角色配置表!B180</f>
        <v>12225</v>
      </c>
      <c r="C180" s="5" t="str">
        <f>[1]角色配置表!D180</f>
        <v>122</v>
      </c>
      <c r="D180" s="63">
        <f>IFERROR(VLOOKUP($I180,[2]低模说明表!$A$1:$B$9999,2,0),"")</f>
        <v>30000102</v>
      </c>
      <c r="E180" s="63">
        <f>IFERROR(VLOOKUP($I180,[2]高模说明表!$A$1:$B$9999,2,0),"")</f>
        <v>50000102</v>
      </c>
      <c r="F180" s="5">
        <f>[1]角色配置表!F180</f>
        <v>25</v>
      </c>
      <c r="G180" s="5">
        <f>[1]角色配置表!G180</f>
        <v>3000122</v>
      </c>
      <c r="H180" s="5">
        <f t="shared" si="13"/>
        <v>3100122</v>
      </c>
      <c r="I180" s="5" t="str">
        <f>[1]角色配置表!H180</f>
        <v>长弓手</v>
      </c>
      <c r="J180" s="12">
        <v>0</v>
      </c>
      <c r="K180" s="30">
        <v>10000</v>
      </c>
      <c r="L180" s="30"/>
      <c r="M180" s="15" t="s">
        <v>506</v>
      </c>
      <c r="N180" s="15" t="s">
        <v>845</v>
      </c>
      <c r="O180" s="15" t="s">
        <v>1755</v>
      </c>
      <c r="P180" s="5" t="str">
        <f>[1]角色配置表!I180</f>
        <v>1,8268;3,4691;4,15000</v>
      </c>
      <c r="Q180" s="5">
        <f>[1]角色配置表!J180</f>
        <v>0</v>
      </c>
      <c r="R180" s="47" t="str">
        <f t="shared" si="16"/>
        <v>0,30</v>
      </c>
      <c r="S180" s="47">
        <v>0</v>
      </c>
      <c r="T180" s="47" t="s">
        <v>306</v>
      </c>
      <c r="U180" s="47">
        <v>30</v>
      </c>
      <c r="V180" s="47" t="s">
        <v>852</v>
      </c>
      <c r="W180" s="31" t="str">
        <f t="shared" si="14"/>
        <v>0,30</v>
      </c>
      <c r="X180" s="31">
        <v>0</v>
      </c>
      <c r="Y180" s="31" t="s">
        <v>306</v>
      </c>
      <c r="Z180" s="31">
        <v>30</v>
      </c>
      <c r="AA180" s="5">
        <f>[1]角色配置表!K180</f>
        <v>0</v>
      </c>
      <c r="AC180" s="5">
        <f>[1]角色配置表!N180</f>
        <v>0</v>
      </c>
      <c r="AD180" s="5">
        <f>[1]角色配置表!O180</f>
        <v>6281</v>
      </c>
      <c r="AE180" s="14">
        <v>200006</v>
      </c>
      <c r="AF180" s="11"/>
      <c r="AG180" s="25">
        <v>200007</v>
      </c>
      <c r="AH180" s="12" t="s">
        <v>846</v>
      </c>
      <c r="AI180" s="15" t="s">
        <v>216</v>
      </c>
      <c r="AJ180" s="30">
        <v>0</v>
      </c>
      <c r="AK180" s="5">
        <f>[1]角色配置表!Q180</f>
        <v>90000</v>
      </c>
      <c r="AL180" s="5">
        <f>[1]角色配置表!S180</f>
        <v>3</v>
      </c>
      <c r="AN180" s="5" t="str">
        <f t="shared" si="12"/>
        <v>122010</v>
      </c>
      <c r="AQ180" s="5">
        <v>1</v>
      </c>
      <c r="AV180" s="39" t="s">
        <v>486</v>
      </c>
      <c r="BB180" s="26" t="s">
        <v>2758</v>
      </c>
      <c r="BC180" s="26"/>
    </row>
    <row r="181" spans="1:55" thickTop="1" thickBot="1" x14ac:dyDescent="0.25">
      <c r="A181" s="5">
        <f t="shared" si="15"/>
        <v>176</v>
      </c>
      <c r="B181" s="5">
        <f>[1]角色配置表!B181</f>
        <v>12301</v>
      </c>
      <c r="C181" s="5" t="str">
        <f>[1]角色配置表!D181</f>
        <v>123</v>
      </c>
      <c r="D181" s="63">
        <f>IFERROR(VLOOKUP($I181,[2]低模说明表!$A$1:$B$9999,2,0),"")</f>
        <v>30000103</v>
      </c>
      <c r="E181" s="63">
        <f>IFERROR(VLOOKUP($I181,[2]高模说明表!$A$1:$B$9999,2,0),"")</f>
        <v>50000103</v>
      </c>
      <c r="F181" s="5">
        <f>[1]角色配置表!F181</f>
        <v>1</v>
      </c>
      <c r="G181" s="5">
        <f>[1]角色配置表!G181</f>
        <v>3000123</v>
      </c>
      <c r="H181" s="5">
        <f t="shared" si="13"/>
        <v>3100123</v>
      </c>
      <c r="I181" s="5" t="str">
        <f>[1]角色配置表!H181</f>
        <v>狼游骑兵</v>
      </c>
      <c r="J181" s="12">
        <v>0</v>
      </c>
      <c r="K181" s="30">
        <v>10000</v>
      </c>
      <c r="L181" s="30"/>
      <c r="M181" s="15" t="s">
        <v>506</v>
      </c>
      <c r="N181" s="15" t="s">
        <v>845</v>
      </c>
      <c r="O181" s="15" t="s">
        <v>1755</v>
      </c>
      <c r="P181" s="5" t="str">
        <f>[1]角色配置表!I181</f>
        <v>1,215;3,62;4,28500</v>
      </c>
      <c r="Q181" s="5">
        <f>[1]角色配置表!J181</f>
        <v>0</v>
      </c>
      <c r="R181" s="47" t="str">
        <f t="shared" si="16"/>
        <v>0,30</v>
      </c>
      <c r="S181" s="47">
        <v>0</v>
      </c>
      <c r="T181" s="47" t="s">
        <v>306</v>
      </c>
      <c r="U181" s="47">
        <v>30</v>
      </c>
      <c r="V181" s="47" t="s">
        <v>852</v>
      </c>
      <c r="W181" s="31" t="str">
        <f t="shared" si="14"/>
        <v>0,30</v>
      </c>
      <c r="X181" s="31">
        <v>0</v>
      </c>
      <c r="Y181" s="31" t="s">
        <v>306</v>
      </c>
      <c r="Z181" s="31">
        <v>30</v>
      </c>
      <c r="AA181" s="5">
        <f>[1]角色配置表!K181</f>
        <v>0</v>
      </c>
      <c r="AC181" s="5">
        <f>[1]角色配置表!N181</f>
        <v>0</v>
      </c>
      <c r="AD181" s="5">
        <f>[1]角色配置表!O181</f>
        <v>5265</v>
      </c>
      <c r="AE181" s="14">
        <v>200006</v>
      </c>
      <c r="AF181" s="11"/>
      <c r="AG181" s="25">
        <v>200007</v>
      </c>
      <c r="AH181" s="12" t="s">
        <v>846</v>
      </c>
      <c r="AI181" s="15" t="s">
        <v>216</v>
      </c>
      <c r="AJ181" s="30">
        <v>0</v>
      </c>
      <c r="AK181" s="5">
        <f>[1]角色配置表!Q181</f>
        <v>60000</v>
      </c>
      <c r="AL181" s="5">
        <f>[1]角色配置表!S181</f>
        <v>3</v>
      </c>
      <c r="AN181" s="5" t="str">
        <f t="shared" si="12"/>
        <v>123011,123010</v>
      </c>
      <c r="AQ181" s="12">
        <v>2</v>
      </c>
      <c r="AV181" s="39" t="s">
        <v>486</v>
      </c>
      <c r="BB181" s="26" t="s">
        <v>2758</v>
      </c>
      <c r="BC181" s="26"/>
    </row>
    <row r="182" spans="1:55" thickTop="1" thickBot="1" x14ac:dyDescent="0.25">
      <c r="A182" s="5">
        <f t="shared" si="15"/>
        <v>177</v>
      </c>
      <c r="B182" s="5">
        <f>[1]角色配置表!B182</f>
        <v>12302</v>
      </c>
      <c r="C182" s="5" t="str">
        <f>[1]角色配置表!D182</f>
        <v>123</v>
      </c>
      <c r="D182" s="63">
        <f>IFERROR(VLOOKUP($I182,[2]低模说明表!$A$1:$B$9999,2,0),"")</f>
        <v>30000103</v>
      </c>
      <c r="E182" s="63">
        <f>IFERROR(VLOOKUP($I182,[2]高模说明表!$A$1:$B$9999,2,0),"")</f>
        <v>50000103</v>
      </c>
      <c r="F182" s="5">
        <f>[1]角色配置表!F182</f>
        <v>2</v>
      </c>
      <c r="G182" s="5">
        <f>[1]角色配置表!G182</f>
        <v>3000123</v>
      </c>
      <c r="H182" s="5">
        <f t="shared" si="13"/>
        <v>3100123</v>
      </c>
      <c r="I182" s="5" t="str">
        <f>[1]角色配置表!H182</f>
        <v>狼游骑兵</v>
      </c>
      <c r="J182" s="12">
        <v>0</v>
      </c>
      <c r="K182" s="30">
        <v>10000</v>
      </c>
      <c r="L182" s="30"/>
      <c r="M182" s="15" t="s">
        <v>506</v>
      </c>
      <c r="N182" s="15" t="s">
        <v>845</v>
      </c>
      <c r="O182" s="15" t="s">
        <v>1755</v>
      </c>
      <c r="P182" s="5" t="str">
        <f>[1]角色配置表!I182</f>
        <v>1,258;3,75;4,28500</v>
      </c>
      <c r="Q182" s="5">
        <f>[1]角色配置表!J182</f>
        <v>0</v>
      </c>
      <c r="R182" s="47" t="str">
        <f t="shared" si="16"/>
        <v>0,30</v>
      </c>
      <c r="S182" s="47">
        <v>0</v>
      </c>
      <c r="T182" s="47" t="s">
        <v>306</v>
      </c>
      <c r="U182" s="47">
        <v>30</v>
      </c>
      <c r="V182" s="47" t="s">
        <v>852</v>
      </c>
      <c r="W182" s="31" t="str">
        <f t="shared" si="14"/>
        <v>0,30</v>
      </c>
      <c r="X182" s="31">
        <v>0</v>
      </c>
      <c r="Y182" s="31" t="s">
        <v>306</v>
      </c>
      <c r="Z182" s="31">
        <v>30</v>
      </c>
      <c r="AA182" s="5">
        <f>[1]角色配置表!K182</f>
        <v>0</v>
      </c>
      <c r="AC182" s="5">
        <f>[1]角色配置表!N182</f>
        <v>0</v>
      </c>
      <c r="AD182" s="5">
        <f>[1]角色配置表!O182</f>
        <v>5265</v>
      </c>
      <c r="AE182" s="14">
        <v>200006</v>
      </c>
      <c r="AF182" s="11"/>
      <c r="AG182" s="25">
        <v>200007</v>
      </c>
      <c r="AH182" s="12" t="s">
        <v>846</v>
      </c>
      <c r="AI182" s="15" t="s">
        <v>216</v>
      </c>
      <c r="AJ182" s="30">
        <v>0</v>
      </c>
      <c r="AK182" s="5">
        <f>[1]角色配置表!Q182</f>
        <v>60000</v>
      </c>
      <c r="AL182" s="5">
        <f>[1]角色配置表!S182</f>
        <v>3</v>
      </c>
      <c r="AN182" s="5" t="str">
        <f t="shared" si="12"/>
        <v>123011,123010</v>
      </c>
      <c r="AQ182" s="12">
        <v>2</v>
      </c>
      <c r="AV182" s="39" t="s">
        <v>486</v>
      </c>
      <c r="BB182" s="26" t="s">
        <v>2758</v>
      </c>
      <c r="BC182" s="26"/>
    </row>
    <row r="183" spans="1:55" thickTop="1" thickBot="1" x14ac:dyDescent="0.25">
      <c r="A183" s="5">
        <f t="shared" si="15"/>
        <v>178</v>
      </c>
      <c r="B183" s="5">
        <f>[1]角色配置表!B183</f>
        <v>12303</v>
      </c>
      <c r="C183" s="5" t="str">
        <f>[1]角色配置表!D183</f>
        <v>123</v>
      </c>
      <c r="D183" s="63">
        <f>IFERROR(VLOOKUP($I183,[2]低模说明表!$A$1:$B$9999,2,0),"")</f>
        <v>30000103</v>
      </c>
      <c r="E183" s="63">
        <f>IFERROR(VLOOKUP($I183,[2]高模说明表!$A$1:$B$9999,2,0),"")</f>
        <v>50000103</v>
      </c>
      <c r="F183" s="5">
        <f>[1]角色配置表!F183</f>
        <v>3</v>
      </c>
      <c r="G183" s="5">
        <f>[1]角色配置表!G183</f>
        <v>3000123</v>
      </c>
      <c r="H183" s="5">
        <f t="shared" si="13"/>
        <v>3100123</v>
      </c>
      <c r="I183" s="5" t="str">
        <f>[1]角色配置表!H183</f>
        <v>狼游骑兵</v>
      </c>
      <c r="J183" s="12">
        <v>0</v>
      </c>
      <c r="K183" s="30">
        <v>10000</v>
      </c>
      <c r="L183" s="30"/>
      <c r="M183" s="15" t="s">
        <v>506</v>
      </c>
      <c r="N183" s="15" t="s">
        <v>845</v>
      </c>
      <c r="O183" s="15" t="s">
        <v>1755</v>
      </c>
      <c r="P183" s="5" t="str">
        <f>[1]角色配置表!I183</f>
        <v>1,310;3,90;4,28500</v>
      </c>
      <c r="Q183" s="5">
        <f>[1]角色配置表!J183</f>
        <v>0</v>
      </c>
      <c r="R183" s="47" t="str">
        <f t="shared" si="16"/>
        <v>0,30</v>
      </c>
      <c r="S183" s="47">
        <v>0</v>
      </c>
      <c r="T183" s="47" t="s">
        <v>306</v>
      </c>
      <c r="U183" s="47">
        <v>30</v>
      </c>
      <c r="V183" s="47" t="s">
        <v>852</v>
      </c>
      <c r="W183" s="31" t="str">
        <f t="shared" si="14"/>
        <v>0,30</v>
      </c>
      <c r="X183" s="31">
        <v>0</v>
      </c>
      <c r="Y183" s="31" t="s">
        <v>306</v>
      </c>
      <c r="Z183" s="31">
        <v>30</v>
      </c>
      <c r="AA183" s="5">
        <f>[1]角色配置表!K183</f>
        <v>0</v>
      </c>
      <c r="AC183" s="5">
        <f>[1]角色配置表!N183</f>
        <v>0</v>
      </c>
      <c r="AD183" s="5">
        <f>[1]角色配置表!O183</f>
        <v>5265</v>
      </c>
      <c r="AE183" s="14">
        <v>200006</v>
      </c>
      <c r="AF183" s="11"/>
      <c r="AG183" s="25">
        <v>200007</v>
      </c>
      <c r="AH183" s="12" t="s">
        <v>846</v>
      </c>
      <c r="AI183" s="15" t="s">
        <v>216</v>
      </c>
      <c r="AJ183" s="30">
        <v>0</v>
      </c>
      <c r="AK183" s="5">
        <f>[1]角色配置表!Q183</f>
        <v>60000</v>
      </c>
      <c r="AL183" s="5">
        <f>[1]角色配置表!S183</f>
        <v>3</v>
      </c>
      <c r="AN183" s="5" t="str">
        <f t="shared" si="12"/>
        <v>123011,123010</v>
      </c>
      <c r="AQ183" s="12">
        <v>2</v>
      </c>
      <c r="AV183" s="39" t="s">
        <v>486</v>
      </c>
      <c r="BB183" s="26" t="s">
        <v>2758</v>
      </c>
      <c r="BC183" s="26"/>
    </row>
    <row r="184" spans="1:55" thickTop="1" thickBot="1" x14ac:dyDescent="0.25">
      <c r="A184" s="5">
        <f t="shared" si="15"/>
        <v>179</v>
      </c>
      <c r="B184" s="5">
        <f>[1]角色配置表!B184</f>
        <v>12304</v>
      </c>
      <c r="C184" s="5" t="str">
        <f>[1]角色配置表!D184</f>
        <v>123</v>
      </c>
      <c r="D184" s="63">
        <f>IFERROR(VLOOKUP($I184,[2]低模说明表!$A$1:$B$9999,2,0),"")</f>
        <v>30000103</v>
      </c>
      <c r="E184" s="63">
        <f>IFERROR(VLOOKUP($I184,[2]高模说明表!$A$1:$B$9999,2,0),"")</f>
        <v>50000103</v>
      </c>
      <c r="F184" s="5">
        <f>[1]角色配置表!F184</f>
        <v>4</v>
      </c>
      <c r="G184" s="5">
        <f>[1]角色配置表!G184</f>
        <v>3000123</v>
      </c>
      <c r="H184" s="5">
        <f t="shared" si="13"/>
        <v>3100123</v>
      </c>
      <c r="I184" s="5" t="str">
        <f>[1]角色配置表!H184</f>
        <v>狼游骑兵</v>
      </c>
      <c r="J184" s="12">
        <v>0</v>
      </c>
      <c r="K184" s="30">
        <v>10000</v>
      </c>
      <c r="L184" s="30"/>
      <c r="M184" s="15" t="s">
        <v>506</v>
      </c>
      <c r="N184" s="15" t="s">
        <v>845</v>
      </c>
      <c r="O184" s="15" t="s">
        <v>1755</v>
      </c>
      <c r="P184" s="5" t="str">
        <f>[1]角色配置表!I184</f>
        <v>1,372;3,108;4,28500</v>
      </c>
      <c r="Q184" s="5">
        <f>[1]角色配置表!J184</f>
        <v>0</v>
      </c>
      <c r="R184" s="47" t="str">
        <f t="shared" si="16"/>
        <v>0,30</v>
      </c>
      <c r="S184" s="47">
        <v>0</v>
      </c>
      <c r="T184" s="47" t="s">
        <v>306</v>
      </c>
      <c r="U184" s="47">
        <v>30</v>
      </c>
      <c r="V184" s="47" t="s">
        <v>852</v>
      </c>
      <c r="W184" s="31" t="str">
        <f t="shared" si="14"/>
        <v>0,30</v>
      </c>
      <c r="X184" s="31">
        <v>0</v>
      </c>
      <c r="Y184" s="31" t="s">
        <v>306</v>
      </c>
      <c r="Z184" s="31">
        <v>30</v>
      </c>
      <c r="AA184" s="5">
        <f>[1]角色配置表!K184</f>
        <v>0</v>
      </c>
      <c r="AC184" s="5">
        <f>[1]角色配置表!N184</f>
        <v>0</v>
      </c>
      <c r="AD184" s="5">
        <f>[1]角色配置表!O184</f>
        <v>5265</v>
      </c>
      <c r="AE184" s="14">
        <v>200006</v>
      </c>
      <c r="AF184" s="11"/>
      <c r="AG184" s="25">
        <v>200007</v>
      </c>
      <c r="AH184" s="12" t="s">
        <v>846</v>
      </c>
      <c r="AI184" s="15" t="s">
        <v>216</v>
      </c>
      <c r="AJ184" s="30">
        <v>0</v>
      </c>
      <c r="AK184" s="5">
        <f>[1]角色配置表!Q184</f>
        <v>60000</v>
      </c>
      <c r="AL184" s="5">
        <f>[1]角色配置表!S184</f>
        <v>3</v>
      </c>
      <c r="AN184" s="5" t="str">
        <f t="shared" si="12"/>
        <v>123011,123010</v>
      </c>
      <c r="AQ184" s="12">
        <v>2</v>
      </c>
      <c r="AV184" s="39" t="s">
        <v>486</v>
      </c>
      <c r="BB184" s="26" t="s">
        <v>2758</v>
      </c>
      <c r="BC184" s="26"/>
    </row>
    <row r="185" spans="1:55" thickTop="1" thickBot="1" x14ac:dyDescent="0.25">
      <c r="A185" s="5">
        <f t="shared" si="15"/>
        <v>180</v>
      </c>
      <c r="B185" s="5">
        <f>[1]角色配置表!B185</f>
        <v>12305</v>
      </c>
      <c r="C185" s="5" t="str">
        <f>[1]角色配置表!D185</f>
        <v>123</v>
      </c>
      <c r="D185" s="63">
        <f>IFERROR(VLOOKUP($I185,[2]低模说明表!$A$1:$B$9999,2,0),"")</f>
        <v>30000103</v>
      </c>
      <c r="E185" s="63">
        <f>IFERROR(VLOOKUP($I185,[2]高模说明表!$A$1:$B$9999,2,0),"")</f>
        <v>50000103</v>
      </c>
      <c r="F185" s="5">
        <f>[1]角色配置表!F185</f>
        <v>5</v>
      </c>
      <c r="G185" s="5">
        <f>[1]角色配置表!G185</f>
        <v>3000123</v>
      </c>
      <c r="H185" s="5">
        <f t="shared" si="13"/>
        <v>3100123</v>
      </c>
      <c r="I185" s="5" t="str">
        <f>[1]角色配置表!H185</f>
        <v>狼游骑兵</v>
      </c>
      <c r="J185" s="12">
        <v>0</v>
      </c>
      <c r="K185" s="30">
        <v>10000</v>
      </c>
      <c r="L185" s="30"/>
      <c r="M185" s="15" t="s">
        <v>506</v>
      </c>
      <c r="N185" s="15" t="s">
        <v>845</v>
      </c>
      <c r="O185" s="15" t="s">
        <v>1755</v>
      </c>
      <c r="P185" s="5" t="str">
        <f>[1]角色配置表!I185</f>
        <v>1,446;3,129;4,28500</v>
      </c>
      <c r="Q185" s="5">
        <f>[1]角色配置表!J185</f>
        <v>0</v>
      </c>
      <c r="R185" s="47" t="str">
        <f t="shared" si="16"/>
        <v>0,30</v>
      </c>
      <c r="S185" s="47">
        <v>0</v>
      </c>
      <c r="T185" s="47" t="s">
        <v>306</v>
      </c>
      <c r="U185" s="47">
        <v>30</v>
      </c>
      <c r="V185" s="47" t="s">
        <v>852</v>
      </c>
      <c r="W185" s="31" t="str">
        <f t="shared" si="14"/>
        <v>0,30</v>
      </c>
      <c r="X185" s="31">
        <v>0</v>
      </c>
      <c r="Y185" s="31" t="s">
        <v>306</v>
      </c>
      <c r="Z185" s="31">
        <v>30</v>
      </c>
      <c r="AA185" s="5">
        <f>[1]角色配置表!K185</f>
        <v>0</v>
      </c>
      <c r="AC185" s="5">
        <f>[1]角色配置表!N185</f>
        <v>0</v>
      </c>
      <c r="AD185" s="5">
        <f>[1]角色配置表!O185</f>
        <v>5265</v>
      </c>
      <c r="AE185" s="14">
        <v>200006</v>
      </c>
      <c r="AF185" s="11"/>
      <c r="AG185" s="25">
        <v>200007</v>
      </c>
      <c r="AH185" s="12" t="s">
        <v>846</v>
      </c>
      <c r="AI185" s="15" t="s">
        <v>216</v>
      </c>
      <c r="AJ185" s="30">
        <v>0</v>
      </c>
      <c r="AK185" s="5">
        <f>[1]角色配置表!Q185</f>
        <v>60000</v>
      </c>
      <c r="AL185" s="5">
        <f>[1]角色配置表!S185</f>
        <v>3</v>
      </c>
      <c r="AN185" s="5" t="str">
        <f t="shared" si="12"/>
        <v>123011,123010</v>
      </c>
      <c r="AQ185" s="12">
        <v>2</v>
      </c>
      <c r="AV185" s="39" t="s">
        <v>486</v>
      </c>
      <c r="BB185" s="26" t="s">
        <v>2758</v>
      </c>
      <c r="BC185" s="26"/>
    </row>
    <row r="186" spans="1:55" thickTop="1" thickBot="1" x14ac:dyDescent="0.25">
      <c r="A186" s="5">
        <f t="shared" si="15"/>
        <v>181</v>
      </c>
      <c r="B186" s="5">
        <f>[1]角色配置表!B186</f>
        <v>12306</v>
      </c>
      <c r="C186" s="5" t="str">
        <f>[1]角色配置表!D186</f>
        <v>123</v>
      </c>
      <c r="D186" s="63">
        <f>IFERROR(VLOOKUP($I186,[2]低模说明表!$A$1:$B$9999,2,0),"")</f>
        <v>30000103</v>
      </c>
      <c r="E186" s="63">
        <f>IFERROR(VLOOKUP($I186,[2]高模说明表!$A$1:$B$9999,2,0),"")</f>
        <v>50000103</v>
      </c>
      <c r="F186" s="5">
        <f>[1]角色配置表!F186</f>
        <v>6</v>
      </c>
      <c r="G186" s="5">
        <f>[1]角色配置表!G186</f>
        <v>3000123</v>
      </c>
      <c r="H186" s="5">
        <f t="shared" si="13"/>
        <v>3100123</v>
      </c>
      <c r="I186" s="5" t="str">
        <f>[1]角色配置表!H186</f>
        <v>狼游骑兵</v>
      </c>
      <c r="J186" s="12">
        <v>0</v>
      </c>
      <c r="K186" s="30">
        <v>10000</v>
      </c>
      <c r="L186" s="30"/>
      <c r="M186" s="15" t="s">
        <v>506</v>
      </c>
      <c r="N186" s="15" t="s">
        <v>845</v>
      </c>
      <c r="O186" s="15" t="s">
        <v>1755</v>
      </c>
      <c r="P186" s="5" t="str">
        <f>[1]角色配置表!I186</f>
        <v>1,535;3,155;4,28500</v>
      </c>
      <c r="Q186" s="5">
        <f>[1]角色配置表!J186</f>
        <v>0</v>
      </c>
      <c r="R186" s="47" t="str">
        <f t="shared" si="16"/>
        <v>0,30</v>
      </c>
      <c r="S186" s="47">
        <v>0</v>
      </c>
      <c r="T186" s="47" t="s">
        <v>306</v>
      </c>
      <c r="U186" s="47">
        <v>30</v>
      </c>
      <c r="V186" s="47" t="s">
        <v>852</v>
      </c>
      <c r="W186" s="31" t="str">
        <f t="shared" si="14"/>
        <v>0,30</v>
      </c>
      <c r="X186" s="31">
        <v>0</v>
      </c>
      <c r="Y186" s="31" t="s">
        <v>306</v>
      </c>
      <c r="Z186" s="31">
        <v>30</v>
      </c>
      <c r="AA186" s="5">
        <f>[1]角色配置表!K186</f>
        <v>0</v>
      </c>
      <c r="AC186" s="5">
        <f>[1]角色配置表!N186</f>
        <v>0</v>
      </c>
      <c r="AD186" s="5">
        <f>[1]角色配置表!O186</f>
        <v>5265</v>
      </c>
      <c r="AE186" s="14">
        <v>200006</v>
      </c>
      <c r="AF186" s="11"/>
      <c r="AG186" s="25">
        <v>200007</v>
      </c>
      <c r="AH186" s="12" t="s">
        <v>846</v>
      </c>
      <c r="AI186" s="15" t="s">
        <v>216</v>
      </c>
      <c r="AJ186" s="30">
        <v>0</v>
      </c>
      <c r="AK186" s="5">
        <f>[1]角色配置表!Q186</f>
        <v>60000</v>
      </c>
      <c r="AL186" s="5">
        <f>[1]角色配置表!S186</f>
        <v>3</v>
      </c>
      <c r="AN186" s="5" t="str">
        <f t="shared" si="12"/>
        <v>123011,123010</v>
      </c>
      <c r="AQ186" s="12">
        <v>2</v>
      </c>
      <c r="AV186" s="39" t="s">
        <v>486</v>
      </c>
      <c r="BB186" s="26" t="s">
        <v>2758</v>
      </c>
      <c r="BC186" s="26"/>
    </row>
    <row r="187" spans="1:55" thickTop="1" thickBot="1" x14ac:dyDescent="0.25">
      <c r="A187" s="5">
        <f t="shared" si="15"/>
        <v>182</v>
      </c>
      <c r="B187" s="5">
        <f>[1]角色配置表!B187</f>
        <v>12307</v>
      </c>
      <c r="C187" s="5" t="str">
        <f>[1]角色配置表!D187</f>
        <v>123</v>
      </c>
      <c r="D187" s="63">
        <f>IFERROR(VLOOKUP($I187,[2]低模说明表!$A$1:$B$9999,2,0),"")</f>
        <v>30000103</v>
      </c>
      <c r="E187" s="63">
        <f>IFERROR(VLOOKUP($I187,[2]高模说明表!$A$1:$B$9999,2,0),"")</f>
        <v>50000103</v>
      </c>
      <c r="F187" s="5">
        <f>[1]角色配置表!F187</f>
        <v>7</v>
      </c>
      <c r="G187" s="5">
        <f>[1]角色配置表!G187</f>
        <v>3000123</v>
      </c>
      <c r="H187" s="5">
        <f t="shared" si="13"/>
        <v>3100123</v>
      </c>
      <c r="I187" s="5" t="str">
        <f>[1]角色配置表!H187</f>
        <v>狼游骑兵</v>
      </c>
      <c r="J187" s="12">
        <v>0</v>
      </c>
      <c r="K187" s="30">
        <v>10000</v>
      </c>
      <c r="L187" s="30"/>
      <c r="M187" s="15" t="s">
        <v>506</v>
      </c>
      <c r="N187" s="15" t="s">
        <v>845</v>
      </c>
      <c r="O187" s="15" t="s">
        <v>1755</v>
      </c>
      <c r="P187" s="5" t="str">
        <f>[1]角色配置表!I187</f>
        <v>1,642;3,186;4,28500</v>
      </c>
      <c r="Q187" s="5">
        <f>[1]角色配置表!J187</f>
        <v>0</v>
      </c>
      <c r="R187" s="47" t="str">
        <f t="shared" si="16"/>
        <v>0,30</v>
      </c>
      <c r="S187" s="47">
        <v>0</v>
      </c>
      <c r="T187" s="47" t="s">
        <v>306</v>
      </c>
      <c r="U187" s="47">
        <v>30</v>
      </c>
      <c r="V187" s="47" t="s">
        <v>852</v>
      </c>
      <c r="W187" s="31" t="str">
        <f t="shared" si="14"/>
        <v>0,30</v>
      </c>
      <c r="X187" s="31">
        <v>0</v>
      </c>
      <c r="Y187" s="31" t="s">
        <v>306</v>
      </c>
      <c r="Z187" s="31">
        <v>30</v>
      </c>
      <c r="AA187" s="5">
        <f>[1]角色配置表!K187</f>
        <v>0</v>
      </c>
      <c r="AC187" s="5">
        <f>[1]角色配置表!N187</f>
        <v>0</v>
      </c>
      <c r="AD187" s="5">
        <f>[1]角色配置表!O187</f>
        <v>5265</v>
      </c>
      <c r="AE187" s="14">
        <v>200006</v>
      </c>
      <c r="AF187" s="11"/>
      <c r="AG187" s="25">
        <v>200007</v>
      </c>
      <c r="AH187" s="12" t="s">
        <v>846</v>
      </c>
      <c r="AI187" s="15" t="s">
        <v>216</v>
      </c>
      <c r="AJ187" s="30">
        <v>0</v>
      </c>
      <c r="AK187" s="5">
        <f>[1]角色配置表!Q187</f>
        <v>60000</v>
      </c>
      <c r="AL187" s="5">
        <f>[1]角色配置表!S187</f>
        <v>3</v>
      </c>
      <c r="AN187" s="5" t="str">
        <f t="shared" si="12"/>
        <v>123011,123010</v>
      </c>
      <c r="AQ187" s="12">
        <v>2</v>
      </c>
      <c r="AV187" s="39" t="s">
        <v>486</v>
      </c>
      <c r="BB187" s="26" t="s">
        <v>2758</v>
      </c>
      <c r="BC187" s="26"/>
    </row>
    <row r="188" spans="1:55" thickTop="1" thickBot="1" x14ac:dyDescent="0.25">
      <c r="A188" s="5">
        <f t="shared" si="15"/>
        <v>183</v>
      </c>
      <c r="B188" s="5">
        <f>[1]角色配置表!B188</f>
        <v>12308</v>
      </c>
      <c r="C188" s="5" t="str">
        <f>[1]角色配置表!D188</f>
        <v>123</v>
      </c>
      <c r="D188" s="63">
        <f>IFERROR(VLOOKUP($I188,[2]低模说明表!$A$1:$B$9999,2,0),"")</f>
        <v>30000103</v>
      </c>
      <c r="E188" s="63">
        <f>IFERROR(VLOOKUP($I188,[2]高模说明表!$A$1:$B$9999,2,0),"")</f>
        <v>50000103</v>
      </c>
      <c r="F188" s="5">
        <f>[1]角色配置表!F188</f>
        <v>8</v>
      </c>
      <c r="G188" s="5">
        <f>[1]角色配置表!G188</f>
        <v>3000123</v>
      </c>
      <c r="H188" s="5">
        <f t="shared" si="13"/>
        <v>3100123</v>
      </c>
      <c r="I188" s="5" t="str">
        <f>[1]角色配置表!H188</f>
        <v>狼游骑兵</v>
      </c>
      <c r="J188" s="12">
        <v>0</v>
      </c>
      <c r="K188" s="30">
        <v>10000</v>
      </c>
      <c r="L188" s="30"/>
      <c r="M188" s="15" t="s">
        <v>506</v>
      </c>
      <c r="N188" s="15" t="s">
        <v>845</v>
      </c>
      <c r="O188" s="15" t="s">
        <v>1755</v>
      </c>
      <c r="P188" s="5" t="str">
        <f>[1]角色配置表!I188</f>
        <v>1,771;3,223;4,28500</v>
      </c>
      <c r="Q188" s="5">
        <f>[1]角色配置表!J188</f>
        <v>0</v>
      </c>
      <c r="R188" s="47" t="str">
        <f t="shared" si="16"/>
        <v>0,30</v>
      </c>
      <c r="S188" s="47">
        <v>0</v>
      </c>
      <c r="T188" s="47" t="s">
        <v>306</v>
      </c>
      <c r="U188" s="47">
        <v>30</v>
      </c>
      <c r="V188" s="47" t="s">
        <v>852</v>
      </c>
      <c r="W188" s="31" t="str">
        <f t="shared" si="14"/>
        <v>0,30</v>
      </c>
      <c r="X188" s="31">
        <v>0</v>
      </c>
      <c r="Y188" s="31" t="s">
        <v>306</v>
      </c>
      <c r="Z188" s="31">
        <v>30</v>
      </c>
      <c r="AA188" s="5">
        <f>[1]角色配置表!K188</f>
        <v>0</v>
      </c>
      <c r="AC188" s="5">
        <f>[1]角色配置表!N188</f>
        <v>0</v>
      </c>
      <c r="AD188" s="5">
        <f>[1]角色配置表!O188</f>
        <v>5265</v>
      </c>
      <c r="AE188" s="14">
        <v>200006</v>
      </c>
      <c r="AF188" s="11"/>
      <c r="AG188" s="25">
        <v>200007</v>
      </c>
      <c r="AH188" s="12" t="s">
        <v>846</v>
      </c>
      <c r="AI188" s="15" t="s">
        <v>216</v>
      </c>
      <c r="AJ188" s="30">
        <v>0</v>
      </c>
      <c r="AK188" s="5">
        <f>[1]角色配置表!Q188</f>
        <v>60000</v>
      </c>
      <c r="AL188" s="5">
        <f>[1]角色配置表!S188</f>
        <v>3</v>
      </c>
      <c r="AN188" s="5" t="str">
        <f t="shared" si="12"/>
        <v>123011,123010</v>
      </c>
      <c r="AQ188" s="12">
        <v>2</v>
      </c>
      <c r="AV188" s="39" t="s">
        <v>486</v>
      </c>
      <c r="BB188" s="26" t="s">
        <v>2758</v>
      </c>
      <c r="BC188" s="26"/>
    </row>
    <row r="189" spans="1:55" thickTop="1" thickBot="1" x14ac:dyDescent="0.25">
      <c r="A189" s="5">
        <f t="shared" si="15"/>
        <v>184</v>
      </c>
      <c r="B189" s="5">
        <f>[1]角色配置表!B189</f>
        <v>12309</v>
      </c>
      <c r="C189" s="5" t="str">
        <f>[1]角色配置表!D189</f>
        <v>123</v>
      </c>
      <c r="D189" s="63">
        <f>IFERROR(VLOOKUP($I189,[2]低模说明表!$A$1:$B$9999,2,0),"")</f>
        <v>30000103</v>
      </c>
      <c r="E189" s="63">
        <f>IFERROR(VLOOKUP($I189,[2]高模说明表!$A$1:$B$9999,2,0),"")</f>
        <v>50000103</v>
      </c>
      <c r="F189" s="5">
        <f>[1]角色配置表!F189</f>
        <v>9</v>
      </c>
      <c r="G189" s="5">
        <f>[1]角色配置表!G189</f>
        <v>3000123</v>
      </c>
      <c r="H189" s="5">
        <f t="shared" si="13"/>
        <v>3100123</v>
      </c>
      <c r="I189" s="5" t="str">
        <f>[1]角色配置表!H189</f>
        <v>狼游骑兵</v>
      </c>
      <c r="J189" s="12">
        <v>0</v>
      </c>
      <c r="K189" s="30">
        <v>10000</v>
      </c>
      <c r="L189" s="30"/>
      <c r="M189" s="15" t="s">
        <v>506</v>
      </c>
      <c r="N189" s="15" t="s">
        <v>845</v>
      </c>
      <c r="O189" s="15" t="s">
        <v>1755</v>
      </c>
      <c r="P189" s="5" t="str">
        <f>[1]角色配置表!I189</f>
        <v>1,925;3,267;4,28500</v>
      </c>
      <c r="Q189" s="5">
        <f>[1]角色配置表!J189</f>
        <v>0</v>
      </c>
      <c r="R189" s="47" t="str">
        <f t="shared" si="16"/>
        <v>0,30</v>
      </c>
      <c r="S189" s="47">
        <v>0</v>
      </c>
      <c r="T189" s="47" t="s">
        <v>306</v>
      </c>
      <c r="U189" s="47">
        <v>30</v>
      </c>
      <c r="V189" s="47" t="s">
        <v>852</v>
      </c>
      <c r="W189" s="31" t="str">
        <f t="shared" si="14"/>
        <v>0,30</v>
      </c>
      <c r="X189" s="31">
        <v>0</v>
      </c>
      <c r="Y189" s="31" t="s">
        <v>306</v>
      </c>
      <c r="Z189" s="31">
        <v>30</v>
      </c>
      <c r="AA189" s="5">
        <f>[1]角色配置表!K189</f>
        <v>0</v>
      </c>
      <c r="AC189" s="5">
        <f>[1]角色配置表!N189</f>
        <v>0</v>
      </c>
      <c r="AD189" s="5">
        <f>[1]角色配置表!O189</f>
        <v>5265</v>
      </c>
      <c r="AE189" s="14">
        <v>200006</v>
      </c>
      <c r="AF189" s="11"/>
      <c r="AG189" s="25">
        <v>200007</v>
      </c>
      <c r="AH189" s="12" t="s">
        <v>846</v>
      </c>
      <c r="AI189" s="15" t="s">
        <v>216</v>
      </c>
      <c r="AJ189" s="30">
        <v>0</v>
      </c>
      <c r="AK189" s="5">
        <f>[1]角色配置表!Q189</f>
        <v>60000</v>
      </c>
      <c r="AL189" s="5">
        <f>[1]角色配置表!S189</f>
        <v>3</v>
      </c>
      <c r="AN189" s="5" t="str">
        <f t="shared" si="12"/>
        <v>123011,123010</v>
      </c>
      <c r="AQ189" s="12">
        <v>2</v>
      </c>
      <c r="AV189" s="39" t="s">
        <v>486</v>
      </c>
      <c r="BB189" s="26" t="s">
        <v>2758</v>
      </c>
      <c r="BC189" s="26"/>
    </row>
    <row r="190" spans="1:55" thickTop="1" thickBot="1" x14ac:dyDescent="0.25">
      <c r="A190" s="5">
        <f t="shared" si="15"/>
        <v>185</v>
      </c>
      <c r="B190" s="5">
        <f>[1]角色配置表!B190</f>
        <v>12310</v>
      </c>
      <c r="C190" s="5" t="str">
        <f>[1]角色配置表!D190</f>
        <v>123</v>
      </c>
      <c r="D190" s="63">
        <f>IFERROR(VLOOKUP($I190,[2]低模说明表!$A$1:$B$9999,2,0),"")</f>
        <v>30000103</v>
      </c>
      <c r="E190" s="63">
        <f>IFERROR(VLOOKUP($I190,[2]高模说明表!$A$1:$B$9999,2,0),"")</f>
        <v>50000103</v>
      </c>
      <c r="F190" s="5">
        <f>[1]角色配置表!F190</f>
        <v>10</v>
      </c>
      <c r="G190" s="5">
        <f>[1]角色配置表!G190</f>
        <v>3000123</v>
      </c>
      <c r="H190" s="5">
        <f t="shared" si="13"/>
        <v>3100123</v>
      </c>
      <c r="I190" s="5" t="str">
        <f>[1]角色配置表!H190</f>
        <v>狼游骑兵</v>
      </c>
      <c r="J190" s="12">
        <v>0</v>
      </c>
      <c r="K190" s="30">
        <v>10000</v>
      </c>
      <c r="L190" s="30"/>
      <c r="M190" s="15" t="s">
        <v>506</v>
      </c>
      <c r="N190" s="15" t="s">
        <v>845</v>
      </c>
      <c r="O190" s="15" t="s">
        <v>1755</v>
      </c>
      <c r="P190" s="5" t="str">
        <f>[1]角色配置表!I190</f>
        <v>1,1110;3,320;4,28500</v>
      </c>
      <c r="Q190" s="5">
        <f>[1]角色配置表!J190</f>
        <v>0</v>
      </c>
      <c r="R190" s="47" t="str">
        <f t="shared" si="16"/>
        <v>0,30</v>
      </c>
      <c r="S190" s="47">
        <v>0</v>
      </c>
      <c r="T190" s="47" t="s">
        <v>306</v>
      </c>
      <c r="U190" s="47">
        <v>30</v>
      </c>
      <c r="V190" s="47" t="s">
        <v>852</v>
      </c>
      <c r="W190" s="31" t="str">
        <f t="shared" si="14"/>
        <v>0,30</v>
      </c>
      <c r="X190" s="31">
        <v>0</v>
      </c>
      <c r="Y190" s="31" t="s">
        <v>306</v>
      </c>
      <c r="Z190" s="31">
        <v>30</v>
      </c>
      <c r="AA190" s="5">
        <f>[1]角色配置表!K190</f>
        <v>0</v>
      </c>
      <c r="AC190" s="5">
        <f>[1]角色配置表!N190</f>
        <v>0</v>
      </c>
      <c r="AD190" s="5">
        <f>[1]角色配置表!O190</f>
        <v>5265</v>
      </c>
      <c r="AE190" s="14">
        <v>200006</v>
      </c>
      <c r="AF190" s="11"/>
      <c r="AG190" s="25">
        <v>200007</v>
      </c>
      <c r="AH190" s="12" t="s">
        <v>846</v>
      </c>
      <c r="AI190" s="15" t="s">
        <v>216</v>
      </c>
      <c r="AJ190" s="30">
        <v>0</v>
      </c>
      <c r="AK190" s="5">
        <f>[1]角色配置表!Q190</f>
        <v>60000</v>
      </c>
      <c r="AL190" s="5">
        <f>[1]角色配置表!S190</f>
        <v>3</v>
      </c>
      <c r="AN190" s="5" t="str">
        <f t="shared" si="12"/>
        <v>123011,123010</v>
      </c>
      <c r="AQ190" s="12">
        <v>2</v>
      </c>
      <c r="AV190" s="39" t="s">
        <v>486</v>
      </c>
      <c r="BB190" s="26" t="s">
        <v>2758</v>
      </c>
      <c r="BC190" s="26"/>
    </row>
    <row r="191" spans="1:55" thickTop="1" thickBot="1" x14ac:dyDescent="0.25">
      <c r="A191" s="5">
        <f t="shared" si="15"/>
        <v>186</v>
      </c>
      <c r="B191" s="5">
        <f>[1]角色配置表!B191</f>
        <v>12311</v>
      </c>
      <c r="C191" s="5" t="str">
        <f>[1]角色配置表!D191</f>
        <v>123</v>
      </c>
      <c r="D191" s="63">
        <f>IFERROR(VLOOKUP($I191,[2]低模说明表!$A$1:$B$9999,2,0),"")</f>
        <v>30000103</v>
      </c>
      <c r="E191" s="63">
        <f>IFERROR(VLOOKUP($I191,[2]高模说明表!$A$1:$B$9999,2,0),"")</f>
        <v>50000103</v>
      </c>
      <c r="F191" s="5">
        <f>[1]角色配置表!F191</f>
        <v>11</v>
      </c>
      <c r="G191" s="5">
        <f>[1]角色配置表!G191</f>
        <v>3000123</v>
      </c>
      <c r="H191" s="5">
        <f t="shared" si="13"/>
        <v>3100123</v>
      </c>
      <c r="I191" s="5" t="str">
        <f>[1]角色配置表!H191</f>
        <v>狼游骑兵</v>
      </c>
      <c r="J191" s="12">
        <v>0</v>
      </c>
      <c r="K191" s="30">
        <v>10000</v>
      </c>
      <c r="L191" s="30"/>
      <c r="M191" s="15" t="s">
        <v>506</v>
      </c>
      <c r="N191" s="15" t="s">
        <v>845</v>
      </c>
      <c r="O191" s="15" t="s">
        <v>1755</v>
      </c>
      <c r="P191" s="5" t="str">
        <f>[1]角色配置表!I191</f>
        <v>1,1332;3,384;4,28500</v>
      </c>
      <c r="Q191" s="5">
        <f>[1]角色配置表!J191</f>
        <v>0</v>
      </c>
      <c r="R191" s="47" t="str">
        <f t="shared" si="16"/>
        <v>0,30</v>
      </c>
      <c r="S191" s="47">
        <v>0</v>
      </c>
      <c r="T191" s="47" t="s">
        <v>306</v>
      </c>
      <c r="U191" s="47">
        <v>30</v>
      </c>
      <c r="V191" s="47" t="s">
        <v>852</v>
      </c>
      <c r="W191" s="31" t="str">
        <f t="shared" si="14"/>
        <v>0,30</v>
      </c>
      <c r="X191" s="31">
        <v>0</v>
      </c>
      <c r="Y191" s="31" t="s">
        <v>306</v>
      </c>
      <c r="Z191" s="31">
        <v>30</v>
      </c>
      <c r="AA191" s="5">
        <f>[1]角色配置表!K191</f>
        <v>0</v>
      </c>
      <c r="AC191" s="5">
        <f>[1]角色配置表!N191</f>
        <v>0</v>
      </c>
      <c r="AD191" s="5">
        <f>[1]角色配置表!O191</f>
        <v>5265</v>
      </c>
      <c r="AE191" s="14">
        <v>200006</v>
      </c>
      <c r="AF191" s="11"/>
      <c r="AG191" s="25">
        <v>200007</v>
      </c>
      <c r="AH191" s="12" t="s">
        <v>846</v>
      </c>
      <c r="AI191" s="15" t="s">
        <v>216</v>
      </c>
      <c r="AJ191" s="30">
        <v>0</v>
      </c>
      <c r="AK191" s="5">
        <f>[1]角色配置表!Q191</f>
        <v>60000</v>
      </c>
      <c r="AL191" s="5">
        <f>[1]角色配置表!S191</f>
        <v>3</v>
      </c>
      <c r="AN191" s="5" t="str">
        <f t="shared" si="12"/>
        <v>123011,123010</v>
      </c>
      <c r="AQ191" s="12">
        <v>2</v>
      </c>
      <c r="AV191" s="39" t="s">
        <v>486</v>
      </c>
      <c r="BB191" s="26" t="s">
        <v>2758</v>
      </c>
      <c r="BC191" s="26"/>
    </row>
    <row r="192" spans="1:55" thickTop="1" thickBot="1" x14ac:dyDescent="0.25">
      <c r="A192" s="5">
        <f t="shared" si="15"/>
        <v>187</v>
      </c>
      <c r="B192" s="5">
        <f>[1]角色配置表!B192</f>
        <v>12312</v>
      </c>
      <c r="C192" s="5" t="str">
        <f>[1]角色配置表!D192</f>
        <v>123</v>
      </c>
      <c r="D192" s="63">
        <f>IFERROR(VLOOKUP($I192,[2]低模说明表!$A$1:$B$9999,2,0),"")</f>
        <v>30000103</v>
      </c>
      <c r="E192" s="63">
        <f>IFERROR(VLOOKUP($I192,[2]高模说明表!$A$1:$B$9999,2,0),"")</f>
        <v>50000103</v>
      </c>
      <c r="F192" s="5">
        <f>[1]角色配置表!F192</f>
        <v>12</v>
      </c>
      <c r="G192" s="5">
        <f>[1]角色配置表!G192</f>
        <v>3000123</v>
      </c>
      <c r="H192" s="5">
        <f t="shared" si="13"/>
        <v>3100123</v>
      </c>
      <c r="I192" s="5" t="str">
        <f>[1]角色配置表!H192</f>
        <v>狼游骑兵</v>
      </c>
      <c r="J192" s="12">
        <v>0</v>
      </c>
      <c r="K192" s="30">
        <v>10000</v>
      </c>
      <c r="L192" s="30"/>
      <c r="M192" s="15" t="s">
        <v>506</v>
      </c>
      <c r="N192" s="15" t="s">
        <v>845</v>
      </c>
      <c r="O192" s="15" t="s">
        <v>1755</v>
      </c>
      <c r="P192" s="5" t="str">
        <f>[1]角色配置表!I192</f>
        <v>1,1598;3,461;4,28500</v>
      </c>
      <c r="Q192" s="5">
        <f>[1]角色配置表!J192</f>
        <v>0</v>
      </c>
      <c r="R192" s="47" t="str">
        <f t="shared" si="16"/>
        <v>0,30</v>
      </c>
      <c r="S192" s="47">
        <v>0</v>
      </c>
      <c r="T192" s="47" t="s">
        <v>306</v>
      </c>
      <c r="U192" s="47">
        <v>30</v>
      </c>
      <c r="V192" s="47" t="s">
        <v>852</v>
      </c>
      <c r="W192" s="31" t="str">
        <f t="shared" si="14"/>
        <v>0,30</v>
      </c>
      <c r="X192" s="31">
        <v>0</v>
      </c>
      <c r="Y192" s="31" t="s">
        <v>306</v>
      </c>
      <c r="Z192" s="31">
        <v>30</v>
      </c>
      <c r="AA192" s="5">
        <f>[1]角色配置表!K192</f>
        <v>0</v>
      </c>
      <c r="AC192" s="5">
        <f>[1]角色配置表!N192</f>
        <v>0</v>
      </c>
      <c r="AD192" s="5">
        <f>[1]角色配置表!O192</f>
        <v>5265</v>
      </c>
      <c r="AE192" s="14">
        <v>200006</v>
      </c>
      <c r="AF192" s="11"/>
      <c r="AG192" s="25">
        <v>200007</v>
      </c>
      <c r="AH192" s="12" t="s">
        <v>846</v>
      </c>
      <c r="AI192" s="15" t="s">
        <v>216</v>
      </c>
      <c r="AJ192" s="30">
        <v>0</v>
      </c>
      <c r="AK192" s="5">
        <f>[1]角色配置表!Q192</f>
        <v>60000</v>
      </c>
      <c r="AL192" s="5">
        <f>[1]角色配置表!S192</f>
        <v>3</v>
      </c>
      <c r="AN192" s="5" t="str">
        <f t="shared" si="12"/>
        <v>123011,123010</v>
      </c>
      <c r="AQ192" s="12">
        <v>2</v>
      </c>
      <c r="AV192" s="39" t="s">
        <v>486</v>
      </c>
      <c r="BB192" s="26" t="s">
        <v>2758</v>
      </c>
      <c r="BC192" s="26"/>
    </row>
    <row r="193" spans="1:55" thickTop="1" thickBot="1" x14ac:dyDescent="0.25">
      <c r="A193" s="5">
        <f t="shared" si="15"/>
        <v>188</v>
      </c>
      <c r="B193" s="5">
        <f>[1]角色配置表!B193</f>
        <v>12313</v>
      </c>
      <c r="C193" s="5" t="str">
        <f>[1]角色配置表!D193</f>
        <v>123</v>
      </c>
      <c r="D193" s="63">
        <f>IFERROR(VLOOKUP($I193,[2]低模说明表!$A$1:$B$9999,2,0),"")</f>
        <v>30000103</v>
      </c>
      <c r="E193" s="63">
        <f>IFERROR(VLOOKUP($I193,[2]高模说明表!$A$1:$B$9999,2,0),"")</f>
        <v>50000103</v>
      </c>
      <c r="F193" s="5">
        <f>[1]角色配置表!F193</f>
        <v>13</v>
      </c>
      <c r="G193" s="5">
        <f>[1]角色配置表!G193</f>
        <v>3000123</v>
      </c>
      <c r="H193" s="5">
        <f t="shared" si="13"/>
        <v>3100123</v>
      </c>
      <c r="I193" s="5" t="str">
        <f>[1]角色配置表!H193</f>
        <v>狼游骑兵</v>
      </c>
      <c r="J193" s="12">
        <v>0</v>
      </c>
      <c r="K193" s="30">
        <v>10000</v>
      </c>
      <c r="L193" s="30"/>
      <c r="M193" s="15" t="s">
        <v>506</v>
      </c>
      <c r="N193" s="15" t="s">
        <v>845</v>
      </c>
      <c r="O193" s="15" t="s">
        <v>1755</v>
      </c>
      <c r="P193" s="5" t="str">
        <f>[1]角色配置表!I193</f>
        <v>1,1917;3,553;4,28500</v>
      </c>
      <c r="Q193" s="5">
        <f>[1]角色配置表!J193</f>
        <v>0</v>
      </c>
      <c r="R193" s="47" t="str">
        <f t="shared" si="16"/>
        <v>0,30</v>
      </c>
      <c r="S193" s="47">
        <v>0</v>
      </c>
      <c r="T193" s="47" t="s">
        <v>306</v>
      </c>
      <c r="U193" s="47">
        <v>30</v>
      </c>
      <c r="V193" s="47" t="s">
        <v>852</v>
      </c>
      <c r="W193" s="31" t="str">
        <f t="shared" si="14"/>
        <v>0,30</v>
      </c>
      <c r="X193" s="31">
        <v>0</v>
      </c>
      <c r="Y193" s="31" t="s">
        <v>306</v>
      </c>
      <c r="Z193" s="31">
        <v>30</v>
      </c>
      <c r="AA193" s="5">
        <f>[1]角色配置表!K193</f>
        <v>0</v>
      </c>
      <c r="AC193" s="5">
        <f>[1]角色配置表!N193</f>
        <v>0</v>
      </c>
      <c r="AD193" s="5">
        <f>[1]角色配置表!O193</f>
        <v>5265</v>
      </c>
      <c r="AE193" s="14">
        <v>200006</v>
      </c>
      <c r="AF193" s="11"/>
      <c r="AG193" s="25">
        <v>200007</v>
      </c>
      <c r="AH193" s="12" t="s">
        <v>846</v>
      </c>
      <c r="AI193" s="15" t="s">
        <v>216</v>
      </c>
      <c r="AJ193" s="30">
        <v>0</v>
      </c>
      <c r="AK193" s="5">
        <f>[1]角色配置表!Q193</f>
        <v>60000</v>
      </c>
      <c r="AL193" s="5">
        <f>[1]角色配置表!S193</f>
        <v>3</v>
      </c>
      <c r="AN193" s="5" t="str">
        <f t="shared" si="12"/>
        <v>123011,123010</v>
      </c>
      <c r="AQ193" s="12">
        <v>2</v>
      </c>
      <c r="AV193" s="39" t="s">
        <v>486</v>
      </c>
      <c r="BB193" s="26" t="s">
        <v>2758</v>
      </c>
      <c r="BC193" s="26"/>
    </row>
    <row r="194" spans="1:55" thickTop="1" thickBot="1" x14ac:dyDescent="0.25">
      <c r="A194" s="5">
        <f t="shared" si="15"/>
        <v>189</v>
      </c>
      <c r="B194" s="5">
        <f>[1]角色配置表!B194</f>
        <v>12314</v>
      </c>
      <c r="C194" s="5" t="str">
        <f>[1]角色配置表!D194</f>
        <v>123</v>
      </c>
      <c r="D194" s="63">
        <f>IFERROR(VLOOKUP($I194,[2]低模说明表!$A$1:$B$9999,2,0),"")</f>
        <v>30000103</v>
      </c>
      <c r="E194" s="63">
        <f>IFERROR(VLOOKUP($I194,[2]高模说明表!$A$1:$B$9999,2,0),"")</f>
        <v>50000103</v>
      </c>
      <c r="F194" s="5">
        <f>[1]角色配置表!F194</f>
        <v>14</v>
      </c>
      <c r="G194" s="5">
        <f>[1]角色配置表!G194</f>
        <v>3000123</v>
      </c>
      <c r="H194" s="5">
        <f t="shared" si="13"/>
        <v>3100123</v>
      </c>
      <c r="I194" s="5" t="str">
        <f>[1]角色配置表!H194</f>
        <v>狼游骑兵</v>
      </c>
      <c r="J194" s="12">
        <v>0</v>
      </c>
      <c r="K194" s="30">
        <v>10000</v>
      </c>
      <c r="L194" s="30"/>
      <c r="M194" s="15" t="s">
        <v>506</v>
      </c>
      <c r="N194" s="15" t="s">
        <v>845</v>
      </c>
      <c r="O194" s="15" t="s">
        <v>1755</v>
      </c>
      <c r="P194" s="5" t="str">
        <f>[1]角色配置表!I194</f>
        <v>1,2301;3,664;4,28500</v>
      </c>
      <c r="Q194" s="5">
        <f>[1]角色配置表!J194</f>
        <v>0</v>
      </c>
      <c r="R194" s="47" t="str">
        <f t="shared" si="16"/>
        <v>0,30</v>
      </c>
      <c r="S194" s="47">
        <v>0</v>
      </c>
      <c r="T194" s="47" t="s">
        <v>306</v>
      </c>
      <c r="U194" s="47">
        <v>30</v>
      </c>
      <c r="V194" s="47" t="s">
        <v>852</v>
      </c>
      <c r="W194" s="31" t="str">
        <f t="shared" si="14"/>
        <v>0,30</v>
      </c>
      <c r="X194" s="31">
        <v>0</v>
      </c>
      <c r="Y194" s="31" t="s">
        <v>306</v>
      </c>
      <c r="Z194" s="31">
        <v>30</v>
      </c>
      <c r="AA194" s="5">
        <f>[1]角色配置表!K194</f>
        <v>0</v>
      </c>
      <c r="AC194" s="5">
        <f>[1]角色配置表!N194</f>
        <v>0</v>
      </c>
      <c r="AD194" s="5">
        <f>[1]角色配置表!O194</f>
        <v>5265</v>
      </c>
      <c r="AE194" s="14">
        <v>200006</v>
      </c>
      <c r="AF194" s="11"/>
      <c r="AG194" s="25">
        <v>200007</v>
      </c>
      <c r="AH194" s="12" t="s">
        <v>846</v>
      </c>
      <c r="AI194" s="15" t="s">
        <v>216</v>
      </c>
      <c r="AJ194" s="30">
        <v>0</v>
      </c>
      <c r="AK194" s="5">
        <f>[1]角色配置表!Q194</f>
        <v>60000</v>
      </c>
      <c r="AL194" s="5">
        <f>[1]角色配置表!S194</f>
        <v>3</v>
      </c>
      <c r="AN194" s="5" t="str">
        <f t="shared" si="12"/>
        <v>123011,123010</v>
      </c>
      <c r="AQ194" s="12">
        <v>2</v>
      </c>
      <c r="AV194" s="39" t="s">
        <v>486</v>
      </c>
      <c r="BB194" s="26" t="s">
        <v>2758</v>
      </c>
      <c r="BC194" s="26"/>
    </row>
    <row r="195" spans="1:55" thickTop="1" thickBot="1" x14ac:dyDescent="0.25">
      <c r="A195" s="5">
        <f t="shared" si="15"/>
        <v>190</v>
      </c>
      <c r="B195" s="5">
        <f>[1]角色配置表!B195</f>
        <v>12315</v>
      </c>
      <c r="C195" s="5" t="str">
        <f>[1]角色配置表!D195</f>
        <v>123</v>
      </c>
      <c r="D195" s="63">
        <f>IFERROR(VLOOKUP($I195,[2]低模说明表!$A$1:$B$9999,2,0),"")</f>
        <v>30000103</v>
      </c>
      <c r="E195" s="63">
        <f>IFERROR(VLOOKUP($I195,[2]高模说明表!$A$1:$B$9999,2,0),"")</f>
        <v>50000103</v>
      </c>
      <c r="F195" s="5">
        <f>[1]角色配置表!F195</f>
        <v>15</v>
      </c>
      <c r="G195" s="5">
        <f>[1]角色配置表!G195</f>
        <v>3000123</v>
      </c>
      <c r="H195" s="5">
        <f t="shared" si="13"/>
        <v>3100123</v>
      </c>
      <c r="I195" s="5" t="str">
        <f>[1]角色配置表!H195</f>
        <v>狼游骑兵</v>
      </c>
      <c r="J195" s="12">
        <v>0</v>
      </c>
      <c r="K195" s="30">
        <v>10000</v>
      </c>
      <c r="L195" s="30"/>
      <c r="M195" s="15" t="s">
        <v>506</v>
      </c>
      <c r="N195" s="15" t="s">
        <v>845</v>
      </c>
      <c r="O195" s="15" t="s">
        <v>1755</v>
      </c>
      <c r="P195" s="5" t="str">
        <f>[1]角色配置表!I195</f>
        <v>1,2761;3,797;4,28500</v>
      </c>
      <c r="Q195" s="5">
        <f>[1]角色配置表!J195</f>
        <v>0</v>
      </c>
      <c r="R195" s="47" t="str">
        <f t="shared" si="16"/>
        <v>0,30</v>
      </c>
      <c r="S195" s="47">
        <v>0</v>
      </c>
      <c r="T195" s="47" t="s">
        <v>306</v>
      </c>
      <c r="U195" s="47">
        <v>30</v>
      </c>
      <c r="V195" s="47" t="s">
        <v>852</v>
      </c>
      <c r="W195" s="31" t="str">
        <f t="shared" si="14"/>
        <v>0,30</v>
      </c>
      <c r="X195" s="31">
        <v>0</v>
      </c>
      <c r="Y195" s="31" t="s">
        <v>306</v>
      </c>
      <c r="Z195" s="31">
        <v>30</v>
      </c>
      <c r="AA195" s="5">
        <f>[1]角色配置表!K195</f>
        <v>0</v>
      </c>
      <c r="AC195" s="5">
        <f>[1]角色配置表!N195</f>
        <v>0</v>
      </c>
      <c r="AD195" s="5">
        <f>[1]角色配置表!O195</f>
        <v>5265</v>
      </c>
      <c r="AE195" s="14">
        <v>200006</v>
      </c>
      <c r="AF195" s="11"/>
      <c r="AG195" s="25">
        <v>200007</v>
      </c>
      <c r="AH195" s="12" t="s">
        <v>846</v>
      </c>
      <c r="AI195" s="15" t="s">
        <v>216</v>
      </c>
      <c r="AJ195" s="30">
        <v>0</v>
      </c>
      <c r="AK195" s="5">
        <f>[1]角色配置表!Q195</f>
        <v>60000</v>
      </c>
      <c r="AL195" s="5">
        <f>[1]角色配置表!S195</f>
        <v>3</v>
      </c>
      <c r="AN195" s="5" t="str">
        <f t="shared" si="12"/>
        <v>123011,123010</v>
      </c>
      <c r="AQ195" s="12">
        <v>2</v>
      </c>
      <c r="AV195" s="39" t="s">
        <v>486</v>
      </c>
      <c r="BB195" s="26" t="s">
        <v>2758</v>
      </c>
      <c r="BC195" s="26"/>
    </row>
    <row r="196" spans="1:55" thickTop="1" thickBot="1" x14ac:dyDescent="0.25">
      <c r="A196" s="5">
        <f t="shared" si="15"/>
        <v>191</v>
      </c>
      <c r="B196" s="5">
        <f>[1]角色配置表!B196</f>
        <v>12316</v>
      </c>
      <c r="C196" s="5" t="str">
        <f>[1]角色配置表!D196</f>
        <v>123</v>
      </c>
      <c r="D196" s="63">
        <f>IFERROR(VLOOKUP($I196,[2]低模说明表!$A$1:$B$9999,2,0),"")</f>
        <v>30000103</v>
      </c>
      <c r="E196" s="63">
        <f>IFERROR(VLOOKUP($I196,[2]高模说明表!$A$1:$B$9999,2,0),"")</f>
        <v>50000103</v>
      </c>
      <c r="F196" s="5">
        <f>[1]角色配置表!F196</f>
        <v>16</v>
      </c>
      <c r="G196" s="5">
        <f>[1]角色配置表!G196</f>
        <v>3000123</v>
      </c>
      <c r="H196" s="5">
        <f t="shared" si="13"/>
        <v>3100123</v>
      </c>
      <c r="I196" s="5" t="str">
        <f>[1]角色配置表!H196</f>
        <v>狼游骑兵</v>
      </c>
      <c r="J196" s="12">
        <v>0</v>
      </c>
      <c r="K196" s="30">
        <v>10000</v>
      </c>
      <c r="L196" s="30"/>
      <c r="M196" s="15" t="s">
        <v>506</v>
      </c>
      <c r="N196" s="15" t="s">
        <v>845</v>
      </c>
      <c r="O196" s="15" t="s">
        <v>1755</v>
      </c>
      <c r="P196" s="5" t="str">
        <f>[1]角色配置表!I196</f>
        <v>1,3313;3,956;4,28500</v>
      </c>
      <c r="Q196" s="5">
        <f>[1]角色配置表!J196</f>
        <v>0</v>
      </c>
      <c r="R196" s="47" t="str">
        <f t="shared" si="16"/>
        <v>0,30</v>
      </c>
      <c r="S196" s="47">
        <v>0</v>
      </c>
      <c r="T196" s="47" t="s">
        <v>306</v>
      </c>
      <c r="U196" s="47">
        <v>30</v>
      </c>
      <c r="V196" s="47" t="s">
        <v>852</v>
      </c>
      <c r="W196" s="31" t="str">
        <f t="shared" si="14"/>
        <v>0,30</v>
      </c>
      <c r="X196" s="31">
        <v>0</v>
      </c>
      <c r="Y196" s="31" t="s">
        <v>306</v>
      </c>
      <c r="Z196" s="31">
        <v>30</v>
      </c>
      <c r="AA196" s="5">
        <f>[1]角色配置表!K196</f>
        <v>0</v>
      </c>
      <c r="AC196" s="5">
        <f>[1]角色配置表!N196</f>
        <v>0</v>
      </c>
      <c r="AD196" s="5">
        <f>[1]角色配置表!O196</f>
        <v>5265</v>
      </c>
      <c r="AE196" s="14">
        <v>200006</v>
      </c>
      <c r="AF196" s="11"/>
      <c r="AG196" s="25">
        <v>200007</v>
      </c>
      <c r="AH196" s="12" t="s">
        <v>846</v>
      </c>
      <c r="AI196" s="15" t="s">
        <v>216</v>
      </c>
      <c r="AJ196" s="30">
        <v>0</v>
      </c>
      <c r="AK196" s="5">
        <f>[1]角色配置表!Q196</f>
        <v>60000</v>
      </c>
      <c r="AL196" s="5">
        <f>[1]角色配置表!S196</f>
        <v>3</v>
      </c>
      <c r="AN196" s="5" t="str">
        <f t="shared" si="12"/>
        <v>123011,123010</v>
      </c>
      <c r="AQ196" s="12">
        <v>2</v>
      </c>
      <c r="AV196" s="39" t="s">
        <v>486</v>
      </c>
      <c r="BB196" s="26" t="s">
        <v>2758</v>
      </c>
      <c r="BC196" s="26"/>
    </row>
    <row r="197" spans="1:55" thickTop="1" thickBot="1" x14ac:dyDescent="0.25">
      <c r="A197" s="5">
        <f t="shared" si="15"/>
        <v>192</v>
      </c>
      <c r="B197" s="5">
        <f>[1]角色配置表!B197</f>
        <v>12317</v>
      </c>
      <c r="C197" s="5" t="str">
        <f>[1]角色配置表!D197</f>
        <v>123</v>
      </c>
      <c r="D197" s="63">
        <f>IFERROR(VLOOKUP($I197,[2]低模说明表!$A$1:$B$9999,2,0),"")</f>
        <v>30000103</v>
      </c>
      <c r="E197" s="63">
        <f>IFERROR(VLOOKUP($I197,[2]高模说明表!$A$1:$B$9999,2,0),"")</f>
        <v>50000103</v>
      </c>
      <c r="F197" s="5">
        <f>[1]角色配置表!F197</f>
        <v>17</v>
      </c>
      <c r="G197" s="5">
        <f>[1]角色配置表!G197</f>
        <v>3000123</v>
      </c>
      <c r="H197" s="5">
        <f t="shared" si="13"/>
        <v>3100123</v>
      </c>
      <c r="I197" s="5" t="str">
        <f>[1]角色配置表!H197</f>
        <v>狼游骑兵</v>
      </c>
      <c r="J197" s="12">
        <v>0</v>
      </c>
      <c r="K197" s="30">
        <v>10000</v>
      </c>
      <c r="L197" s="30"/>
      <c r="M197" s="15" t="s">
        <v>506</v>
      </c>
      <c r="N197" s="15" t="s">
        <v>845</v>
      </c>
      <c r="O197" s="15" t="s">
        <v>1755</v>
      </c>
      <c r="P197" s="5" t="str">
        <f>[1]角色配置表!I197</f>
        <v>1,3976;3,1147;4,28500</v>
      </c>
      <c r="Q197" s="5">
        <f>[1]角色配置表!J197</f>
        <v>0</v>
      </c>
      <c r="R197" s="47" t="str">
        <f t="shared" si="16"/>
        <v>0,30</v>
      </c>
      <c r="S197" s="47">
        <v>0</v>
      </c>
      <c r="T197" s="47" t="s">
        <v>306</v>
      </c>
      <c r="U197" s="47">
        <v>30</v>
      </c>
      <c r="V197" s="47" t="s">
        <v>852</v>
      </c>
      <c r="W197" s="31" t="str">
        <f t="shared" si="14"/>
        <v>0,30</v>
      </c>
      <c r="X197" s="31">
        <v>0</v>
      </c>
      <c r="Y197" s="31" t="s">
        <v>306</v>
      </c>
      <c r="Z197" s="31">
        <v>30</v>
      </c>
      <c r="AA197" s="5">
        <f>[1]角色配置表!K197</f>
        <v>0</v>
      </c>
      <c r="AC197" s="5">
        <f>[1]角色配置表!N197</f>
        <v>0</v>
      </c>
      <c r="AD197" s="5">
        <f>[1]角色配置表!O197</f>
        <v>5265</v>
      </c>
      <c r="AE197" s="14">
        <v>200006</v>
      </c>
      <c r="AF197" s="11"/>
      <c r="AG197" s="25">
        <v>200007</v>
      </c>
      <c r="AH197" s="12" t="s">
        <v>846</v>
      </c>
      <c r="AI197" s="15" t="s">
        <v>216</v>
      </c>
      <c r="AJ197" s="30">
        <v>0</v>
      </c>
      <c r="AK197" s="5">
        <f>[1]角色配置表!Q197</f>
        <v>60000</v>
      </c>
      <c r="AL197" s="5">
        <f>[1]角色配置表!S197</f>
        <v>3</v>
      </c>
      <c r="AN197" s="5" t="str">
        <f t="shared" si="12"/>
        <v>123011,123010</v>
      </c>
      <c r="AQ197" s="12">
        <v>2</v>
      </c>
      <c r="AV197" s="39" t="s">
        <v>486</v>
      </c>
      <c r="BB197" s="26" t="s">
        <v>2758</v>
      </c>
      <c r="BC197" s="26"/>
    </row>
    <row r="198" spans="1:55" thickTop="1" thickBot="1" x14ac:dyDescent="0.25">
      <c r="A198" s="5">
        <f t="shared" si="15"/>
        <v>193</v>
      </c>
      <c r="B198" s="5">
        <f>[1]角色配置表!B198</f>
        <v>12318</v>
      </c>
      <c r="C198" s="5" t="str">
        <f>[1]角色配置表!D198</f>
        <v>123</v>
      </c>
      <c r="D198" s="63">
        <f>IFERROR(VLOOKUP($I198,[2]低模说明表!$A$1:$B$9999,2,0),"")</f>
        <v>30000103</v>
      </c>
      <c r="E198" s="63">
        <f>IFERROR(VLOOKUP($I198,[2]高模说明表!$A$1:$B$9999,2,0),"")</f>
        <v>50000103</v>
      </c>
      <c r="F198" s="5">
        <f>[1]角色配置表!F198</f>
        <v>18</v>
      </c>
      <c r="G198" s="5">
        <f>[1]角色配置表!G198</f>
        <v>3000123</v>
      </c>
      <c r="H198" s="5">
        <f t="shared" si="13"/>
        <v>3100123</v>
      </c>
      <c r="I198" s="5" t="str">
        <f>[1]角色配置表!H198</f>
        <v>狼游骑兵</v>
      </c>
      <c r="J198" s="12">
        <v>0</v>
      </c>
      <c r="K198" s="30">
        <v>10000</v>
      </c>
      <c r="L198" s="30"/>
      <c r="M198" s="15" t="s">
        <v>506</v>
      </c>
      <c r="N198" s="15" t="s">
        <v>845</v>
      </c>
      <c r="O198" s="15" t="s">
        <v>1755</v>
      </c>
      <c r="P198" s="5" t="str">
        <f>[1]角色配置表!I198</f>
        <v>1,4771;3,1376;4,28500</v>
      </c>
      <c r="Q198" s="5">
        <f>[1]角色配置表!J198</f>
        <v>0</v>
      </c>
      <c r="R198" s="47" t="str">
        <f t="shared" si="16"/>
        <v>0,30</v>
      </c>
      <c r="S198" s="47">
        <v>0</v>
      </c>
      <c r="T198" s="47" t="s">
        <v>306</v>
      </c>
      <c r="U198" s="47">
        <v>30</v>
      </c>
      <c r="V198" s="47" t="s">
        <v>852</v>
      </c>
      <c r="W198" s="31" t="str">
        <f t="shared" si="14"/>
        <v>0,30</v>
      </c>
      <c r="X198" s="31">
        <v>0</v>
      </c>
      <c r="Y198" s="31" t="s">
        <v>306</v>
      </c>
      <c r="Z198" s="31">
        <v>30</v>
      </c>
      <c r="AA198" s="5">
        <f>[1]角色配置表!K198</f>
        <v>0</v>
      </c>
      <c r="AC198" s="5">
        <f>[1]角色配置表!N198</f>
        <v>0</v>
      </c>
      <c r="AD198" s="5">
        <f>[1]角色配置表!O198</f>
        <v>5265</v>
      </c>
      <c r="AE198" s="14">
        <v>200006</v>
      </c>
      <c r="AF198" s="11"/>
      <c r="AG198" s="25">
        <v>200007</v>
      </c>
      <c r="AH198" s="12" t="s">
        <v>846</v>
      </c>
      <c r="AI198" s="15" t="s">
        <v>216</v>
      </c>
      <c r="AJ198" s="30">
        <v>0</v>
      </c>
      <c r="AK198" s="5">
        <f>[1]角色配置表!Q198</f>
        <v>60000</v>
      </c>
      <c r="AL198" s="5">
        <f>[1]角色配置表!S198</f>
        <v>3</v>
      </c>
      <c r="AN198" s="5" t="str">
        <f t="shared" ref="AN198:AN261" si="17">CHOOSE(AQ198+1,"",C198&amp;"010",_xlfn.CONCAT(C198&amp;"011",",",C198&amp;"010"),_xlfn.CONCAT(C198&amp;"012",",",C198&amp;"011",",",C198&amp;"010"),_xlfn.CONCAT(C198&amp;"013",",",C198&amp;"012",",",C198&amp;"011",",",C198&amp;"010"),_xlfn.CONCAT(C198&amp;"014",",",C198&amp;"013",",",C198&amp;"012",",",C198&amp;"011",",",C198&amp;"010"))</f>
        <v>123011,123010</v>
      </c>
      <c r="AQ198" s="12">
        <v>2</v>
      </c>
      <c r="AV198" s="39" t="s">
        <v>486</v>
      </c>
      <c r="BB198" s="26" t="s">
        <v>2758</v>
      </c>
      <c r="BC198" s="26"/>
    </row>
    <row r="199" spans="1:55" thickTop="1" thickBot="1" x14ac:dyDescent="0.25">
      <c r="A199" s="5">
        <f t="shared" si="15"/>
        <v>194</v>
      </c>
      <c r="B199" s="5">
        <f>[1]角色配置表!B199</f>
        <v>12319</v>
      </c>
      <c r="C199" s="5" t="str">
        <f>[1]角色配置表!D199</f>
        <v>123</v>
      </c>
      <c r="D199" s="63">
        <f>IFERROR(VLOOKUP($I199,[2]低模说明表!$A$1:$B$9999,2,0),"")</f>
        <v>30000103</v>
      </c>
      <c r="E199" s="63">
        <f>IFERROR(VLOOKUP($I199,[2]高模说明表!$A$1:$B$9999,2,0),"")</f>
        <v>50000103</v>
      </c>
      <c r="F199" s="5">
        <f>[1]角色配置表!F199</f>
        <v>19</v>
      </c>
      <c r="G199" s="5">
        <f>[1]角色配置表!G199</f>
        <v>3000123</v>
      </c>
      <c r="H199" s="5">
        <f t="shared" ref="H199:H262" si="18">G199+100000</f>
        <v>3100123</v>
      </c>
      <c r="I199" s="5" t="str">
        <f>[1]角色配置表!H199</f>
        <v>狼游骑兵</v>
      </c>
      <c r="J199" s="12">
        <v>0</v>
      </c>
      <c r="K199" s="30">
        <v>10000</v>
      </c>
      <c r="L199" s="30"/>
      <c r="M199" s="15" t="s">
        <v>506</v>
      </c>
      <c r="N199" s="15" t="s">
        <v>845</v>
      </c>
      <c r="O199" s="15" t="s">
        <v>1755</v>
      </c>
      <c r="P199" s="5" t="str">
        <f>[1]角色配置表!I199</f>
        <v>1,5725;3,1651;4,28500</v>
      </c>
      <c r="Q199" s="5">
        <f>[1]角色配置表!J199</f>
        <v>0</v>
      </c>
      <c r="R199" s="47" t="str">
        <f t="shared" si="16"/>
        <v>0,30</v>
      </c>
      <c r="S199" s="47">
        <v>0</v>
      </c>
      <c r="T199" s="47" t="s">
        <v>306</v>
      </c>
      <c r="U199" s="47">
        <v>30</v>
      </c>
      <c r="V199" s="47" t="s">
        <v>852</v>
      </c>
      <c r="W199" s="31" t="str">
        <f t="shared" si="14"/>
        <v>0,30</v>
      </c>
      <c r="X199" s="31">
        <v>0</v>
      </c>
      <c r="Y199" s="31" t="s">
        <v>306</v>
      </c>
      <c r="Z199" s="31">
        <v>30</v>
      </c>
      <c r="AA199" s="5">
        <f>[1]角色配置表!K199</f>
        <v>0</v>
      </c>
      <c r="AC199" s="5">
        <f>[1]角色配置表!N199</f>
        <v>0</v>
      </c>
      <c r="AD199" s="5">
        <f>[1]角色配置表!O199</f>
        <v>5265</v>
      </c>
      <c r="AE199" s="14">
        <v>200006</v>
      </c>
      <c r="AF199" s="11"/>
      <c r="AG199" s="25">
        <v>200007</v>
      </c>
      <c r="AH199" s="12" t="s">
        <v>846</v>
      </c>
      <c r="AI199" s="15" t="s">
        <v>216</v>
      </c>
      <c r="AJ199" s="30">
        <v>0</v>
      </c>
      <c r="AK199" s="5">
        <f>[1]角色配置表!Q199</f>
        <v>60000</v>
      </c>
      <c r="AL199" s="5">
        <f>[1]角色配置表!S199</f>
        <v>3</v>
      </c>
      <c r="AN199" s="5" t="str">
        <f t="shared" si="17"/>
        <v>123011,123010</v>
      </c>
      <c r="AQ199" s="12">
        <v>2</v>
      </c>
      <c r="AV199" s="39" t="s">
        <v>486</v>
      </c>
      <c r="BB199" s="26" t="s">
        <v>2758</v>
      </c>
      <c r="BC199" s="26"/>
    </row>
    <row r="200" spans="1:55" thickTop="1" thickBot="1" x14ac:dyDescent="0.25">
      <c r="A200" s="5">
        <f t="shared" si="15"/>
        <v>195</v>
      </c>
      <c r="B200" s="5">
        <f>[1]角色配置表!B200</f>
        <v>12320</v>
      </c>
      <c r="C200" s="5" t="str">
        <f>[1]角色配置表!D200</f>
        <v>123</v>
      </c>
      <c r="D200" s="63">
        <f>IFERROR(VLOOKUP($I200,[2]低模说明表!$A$1:$B$9999,2,0),"")</f>
        <v>30000103</v>
      </c>
      <c r="E200" s="63">
        <f>IFERROR(VLOOKUP($I200,[2]高模说明表!$A$1:$B$9999,2,0),"")</f>
        <v>50000103</v>
      </c>
      <c r="F200" s="5">
        <f>[1]角色配置表!F200</f>
        <v>20</v>
      </c>
      <c r="G200" s="5">
        <f>[1]角色配置表!G200</f>
        <v>3000123</v>
      </c>
      <c r="H200" s="5">
        <f t="shared" si="18"/>
        <v>3100123</v>
      </c>
      <c r="I200" s="5" t="str">
        <f>[1]角色配置表!H200</f>
        <v>狼游骑兵</v>
      </c>
      <c r="J200" s="12">
        <v>0</v>
      </c>
      <c r="K200" s="30">
        <v>10000</v>
      </c>
      <c r="L200" s="30"/>
      <c r="M200" s="15" t="s">
        <v>506</v>
      </c>
      <c r="N200" s="15" t="s">
        <v>845</v>
      </c>
      <c r="O200" s="15" t="s">
        <v>1755</v>
      </c>
      <c r="P200" s="5" t="str">
        <f>[1]角色配置表!I200</f>
        <v>1,6869;3,1981;4,28500</v>
      </c>
      <c r="Q200" s="5">
        <f>[1]角色配置表!J200</f>
        <v>0</v>
      </c>
      <c r="R200" s="47" t="str">
        <f t="shared" si="16"/>
        <v>0,30</v>
      </c>
      <c r="S200" s="47">
        <v>0</v>
      </c>
      <c r="T200" s="47" t="s">
        <v>306</v>
      </c>
      <c r="U200" s="47">
        <v>30</v>
      </c>
      <c r="V200" s="47" t="s">
        <v>852</v>
      </c>
      <c r="W200" s="31" t="str">
        <f t="shared" ref="W200:W263" si="19">_xlfn.CONCAT(X200:Z200)</f>
        <v>0,30</v>
      </c>
      <c r="X200" s="31">
        <v>0</v>
      </c>
      <c r="Y200" s="31" t="s">
        <v>306</v>
      </c>
      <c r="Z200" s="31">
        <v>30</v>
      </c>
      <c r="AA200" s="5">
        <f>[1]角色配置表!K200</f>
        <v>0</v>
      </c>
      <c r="AC200" s="5">
        <f>[1]角色配置表!N200</f>
        <v>0</v>
      </c>
      <c r="AD200" s="5">
        <f>[1]角色配置表!O200</f>
        <v>5265</v>
      </c>
      <c r="AE200" s="14">
        <v>200006</v>
      </c>
      <c r="AF200" s="11"/>
      <c r="AG200" s="25">
        <v>200007</v>
      </c>
      <c r="AH200" s="12" t="s">
        <v>846</v>
      </c>
      <c r="AI200" s="15" t="s">
        <v>216</v>
      </c>
      <c r="AJ200" s="30">
        <v>0</v>
      </c>
      <c r="AK200" s="5">
        <f>[1]角色配置表!Q200</f>
        <v>60000</v>
      </c>
      <c r="AL200" s="5">
        <f>[1]角色配置表!S200</f>
        <v>3</v>
      </c>
      <c r="AN200" s="5" t="str">
        <f t="shared" si="17"/>
        <v>123011,123010</v>
      </c>
      <c r="AQ200" s="12">
        <v>2</v>
      </c>
      <c r="AV200" s="39" t="s">
        <v>486</v>
      </c>
      <c r="BB200" s="26" t="s">
        <v>2758</v>
      </c>
      <c r="BC200" s="26"/>
    </row>
    <row r="201" spans="1:55" thickTop="1" thickBot="1" x14ac:dyDescent="0.25">
      <c r="A201" s="5">
        <f t="shared" si="15"/>
        <v>196</v>
      </c>
      <c r="B201" s="5">
        <f>[1]角色配置表!B201</f>
        <v>12321</v>
      </c>
      <c r="C201" s="5" t="str">
        <f>[1]角色配置表!D201</f>
        <v>123</v>
      </c>
      <c r="D201" s="63">
        <f>IFERROR(VLOOKUP($I201,[2]低模说明表!$A$1:$B$9999,2,0),"")</f>
        <v>30000103</v>
      </c>
      <c r="E201" s="63">
        <f>IFERROR(VLOOKUP($I201,[2]高模说明表!$A$1:$B$9999,2,0),"")</f>
        <v>50000103</v>
      </c>
      <c r="F201" s="5">
        <f>[1]角色配置表!F201</f>
        <v>21</v>
      </c>
      <c r="G201" s="5">
        <f>[1]角色配置表!G201</f>
        <v>3000123</v>
      </c>
      <c r="H201" s="5">
        <f t="shared" si="18"/>
        <v>3100123</v>
      </c>
      <c r="I201" s="5" t="str">
        <f>[1]角色配置表!H201</f>
        <v>狼游骑兵</v>
      </c>
      <c r="J201" s="12">
        <v>0</v>
      </c>
      <c r="K201" s="30">
        <v>10000</v>
      </c>
      <c r="L201" s="30"/>
      <c r="M201" s="15" t="s">
        <v>506</v>
      </c>
      <c r="N201" s="15" t="s">
        <v>845</v>
      </c>
      <c r="O201" s="15" t="s">
        <v>1755</v>
      </c>
      <c r="P201" s="5" t="str">
        <f>[1]角色配置表!I201</f>
        <v>1,8243;3,2377;4,28500</v>
      </c>
      <c r="Q201" s="5">
        <f>[1]角色配置表!J201</f>
        <v>0</v>
      </c>
      <c r="R201" s="47" t="str">
        <f t="shared" si="16"/>
        <v>0,30</v>
      </c>
      <c r="S201" s="47">
        <v>0</v>
      </c>
      <c r="T201" s="47" t="s">
        <v>306</v>
      </c>
      <c r="U201" s="47">
        <v>30</v>
      </c>
      <c r="V201" s="47" t="s">
        <v>852</v>
      </c>
      <c r="W201" s="31" t="str">
        <f t="shared" si="19"/>
        <v>0,30</v>
      </c>
      <c r="X201" s="31">
        <v>0</v>
      </c>
      <c r="Y201" s="31" t="s">
        <v>306</v>
      </c>
      <c r="Z201" s="31">
        <v>30</v>
      </c>
      <c r="AA201" s="5">
        <f>[1]角色配置表!K201</f>
        <v>0</v>
      </c>
      <c r="AC201" s="5">
        <f>[1]角色配置表!N201</f>
        <v>0</v>
      </c>
      <c r="AD201" s="5">
        <f>[1]角色配置表!O201</f>
        <v>5265</v>
      </c>
      <c r="AE201" s="14">
        <v>200006</v>
      </c>
      <c r="AF201" s="11"/>
      <c r="AG201" s="25">
        <v>200007</v>
      </c>
      <c r="AH201" s="12" t="s">
        <v>846</v>
      </c>
      <c r="AI201" s="15" t="s">
        <v>216</v>
      </c>
      <c r="AJ201" s="30">
        <v>0</v>
      </c>
      <c r="AK201" s="5">
        <f>[1]角色配置表!Q201</f>
        <v>60000</v>
      </c>
      <c r="AL201" s="5">
        <f>[1]角色配置表!S201</f>
        <v>3</v>
      </c>
      <c r="AN201" s="5" t="str">
        <f t="shared" si="17"/>
        <v>123011,123010</v>
      </c>
      <c r="AQ201" s="12">
        <v>2</v>
      </c>
      <c r="AV201" s="39" t="s">
        <v>486</v>
      </c>
      <c r="BB201" s="26" t="s">
        <v>2758</v>
      </c>
      <c r="BC201" s="26"/>
    </row>
    <row r="202" spans="1:55" thickTop="1" thickBot="1" x14ac:dyDescent="0.25">
      <c r="A202" s="5">
        <f t="shared" si="15"/>
        <v>197</v>
      </c>
      <c r="B202" s="5">
        <f>[1]角色配置表!B202</f>
        <v>12322</v>
      </c>
      <c r="C202" s="5" t="str">
        <f>[1]角色配置表!D202</f>
        <v>123</v>
      </c>
      <c r="D202" s="63">
        <f>IFERROR(VLOOKUP($I202,[2]低模说明表!$A$1:$B$9999,2,0),"")</f>
        <v>30000103</v>
      </c>
      <c r="E202" s="63">
        <f>IFERROR(VLOOKUP($I202,[2]高模说明表!$A$1:$B$9999,2,0),"")</f>
        <v>50000103</v>
      </c>
      <c r="F202" s="5">
        <f>[1]角色配置表!F202</f>
        <v>22</v>
      </c>
      <c r="G202" s="5">
        <f>[1]角色配置表!G202</f>
        <v>3000123</v>
      </c>
      <c r="H202" s="5">
        <f t="shared" si="18"/>
        <v>3100123</v>
      </c>
      <c r="I202" s="5" t="str">
        <f>[1]角色配置表!H202</f>
        <v>狼游骑兵</v>
      </c>
      <c r="J202" s="12">
        <v>0</v>
      </c>
      <c r="K202" s="30">
        <v>10000</v>
      </c>
      <c r="L202" s="30"/>
      <c r="M202" s="15" t="s">
        <v>506</v>
      </c>
      <c r="N202" s="15" t="s">
        <v>845</v>
      </c>
      <c r="O202" s="15" t="s">
        <v>1755</v>
      </c>
      <c r="P202" s="5" t="str">
        <f>[1]角色配置表!I202</f>
        <v>1,9892;3,2853;4,28500</v>
      </c>
      <c r="Q202" s="5">
        <f>[1]角色配置表!J202</f>
        <v>0</v>
      </c>
      <c r="R202" s="47" t="str">
        <f t="shared" si="16"/>
        <v>0,30</v>
      </c>
      <c r="S202" s="47">
        <v>0</v>
      </c>
      <c r="T202" s="47" t="s">
        <v>306</v>
      </c>
      <c r="U202" s="47">
        <v>30</v>
      </c>
      <c r="V202" s="47" t="s">
        <v>852</v>
      </c>
      <c r="W202" s="31" t="str">
        <f t="shared" si="19"/>
        <v>0,30</v>
      </c>
      <c r="X202" s="31">
        <v>0</v>
      </c>
      <c r="Y202" s="31" t="s">
        <v>306</v>
      </c>
      <c r="Z202" s="31">
        <v>30</v>
      </c>
      <c r="AA202" s="5">
        <f>[1]角色配置表!K202</f>
        <v>0</v>
      </c>
      <c r="AC202" s="5">
        <f>[1]角色配置表!N202</f>
        <v>0</v>
      </c>
      <c r="AD202" s="5">
        <f>[1]角色配置表!O202</f>
        <v>5265</v>
      </c>
      <c r="AE202" s="14">
        <v>200006</v>
      </c>
      <c r="AF202" s="11"/>
      <c r="AG202" s="25">
        <v>200007</v>
      </c>
      <c r="AH202" s="12" t="s">
        <v>846</v>
      </c>
      <c r="AI202" s="15" t="s">
        <v>216</v>
      </c>
      <c r="AJ202" s="30">
        <v>0</v>
      </c>
      <c r="AK202" s="5">
        <f>[1]角色配置表!Q202</f>
        <v>60000</v>
      </c>
      <c r="AL202" s="5">
        <f>[1]角色配置表!S202</f>
        <v>3</v>
      </c>
      <c r="AN202" s="5" t="str">
        <f t="shared" si="17"/>
        <v>123011,123010</v>
      </c>
      <c r="AQ202" s="12">
        <v>2</v>
      </c>
      <c r="AV202" s="39" t="s">
        <v>486</v>
      </c>
      <c r="BB202" s="26" t="s">
        <v>2758</v>
      </c>
      <c r="BC202" s="26"/>
    </row>
    <row r="203" spans="1:55" thickTop="1" thickBot="1" x14ac:dyDescent="0.25">
      <c r="A203" s="5">
        <f t="shared" si="15"/>
        <v>198</v>
      </c>
      <c r="B203" s="5">
        <f>[1]角色配置表!B203</f>
        <v>12323</v>
      </c>
      <c r="C203" s="5" t="str">
        <f>[1]角色配置表!D203</f>
        <v>123</v>
      </c>
      <c r="D203" s="63">
        <f>IFERROR(VLOOKUP($I203,[2]低模说明表!$A$1:$B$9999,2,0),"")</f>
        <v>30000103</v>
      </c>
      <c r="E203" s="63">
        <f>IFERROR(VLOOKUP($I203,[2]高模说明表!$A$1:$B$9999,2,0),"")</f>
        <v>50000103</v>
      </c>
      <c r="F203" s="5">
        <f>[1]角色配置表!F203</f>
        <v>23</v>
      </c>
      <c r="G203" s="5">
        <f>[1]角色配置表!G203</f>
        <v>3000123</v>
      </c>
      <c r="H203" s="5">
        <f t="shared" si="18"/>
        <v>3100123</v>
      </c>
      <c r="I203" s="5" t="str">
        <f>[1]角色配置表!H203</f>
        <v>狼游骑兵</v>
      </c>
      <c r="J203" s="12">
        <v>0</v>
      </c>
      <c r="K203" s="30">
        <v>10000</v>
      </c>
      <c r="L203" s="30"/>
      <c r="M203" s="15" t="s">
        <v>506</v>
      </c>
      <c r="N203" s="15" t="s">
        <v>845</v>
      </c>
      <c r="O203" s="15" t="s">
        <v>1755</v>
      </c>
      <c r="P203" s="5" t="str">
        <f>[1]角色配置表!I203</f>
        <v>1,11870;3,3423;4,28500</v>
      </c>
      <c r="Q203" s="5">
        <f>[1]角色配置表!J203</f>
        <v>0</v>
      </c>
      <c r="R203" s="47" t="str">
        <f t="shared" si="16"/>
        <v>0,30</v>
      </c>
      <c r="S203" s="47">
        <v>0</v>
      </c>
      <c r="T203" s="47" t="s">
        <v>306</v>
      </c>
      <c r="U203" s="47">
        <v>30</v>
      </c>
      <c r="V203" s="47" t="s">
        <v>852</v>
      </c>
      <c r="W203" s="31" t="str">
        <f t="shared" si="19"/>
        <v>0,30</v>
      </c>
      <c r="X203" s="31">
        <v>0</v>
      </c>
      <c r="Y203" s="31" t="s">
        <v>306</v>
      </c>
      <c r="Z203" s="31">
        <v>30</v>
      </c>
      <c r="AA203" s="5">
        <f>[1]角色配置表!K203</f>
        <v>0</v>
      </c>
      <c r="AC203" s="5">
        <f>[1]角色配置表!N203</f>
        <v>0</v>
      </c>
      <c r="AD203" s="5">
        <f>[1]角色配置表!O203</f>
        <v>5265</v>
      </c>
      <c r="AE203" s="14">
        <v>200006</v>
      </c>
      <c r="AF203" s="11"/>
      <c r="AG203" s="25">
        <v>200007</v>
      </c>
      <c r="AH203" s="12" t="s">
        <v>846</v>
      </c>
      <c r="AI203" s="15" t="s">
        <v>216</v>
      </c>
      <c r="AJ203" s="30">
        <v>0</v>
      </c>
      <c r="AK203" s="5">
        <f>[1]角色配置表!Q203</f>
        <v>60000</v>
      </c>
      <c r="AL203" s="5">
        <f>[1]角色配置表!S203</f>
        <v>3</v>
      </c>
      <c r="AN203" s="5" t="str">
        <f t="shared" si="17"/>
        <v>123011,123010</v>
      </c>
      <c r="AQ203" s="12">
        <v>2</v>
      </c>
      <c r="AV203" s="39" t="s">
        <v>486</v>
      </c>
      <c r="BB203" s="26" t="s">
        <v>2758</v>
      </c>
      <c r="BC203" s="26"/>
    </row>
    <row r="204" spans="1:55" thickTop="1" thickBot="1" x14ac:dyDescent="0.25">
      <c r="A204" s="5">
        <f t="shared" si="15"/>
        <v>199</v>
      </c>
      <c r="B204" s="5">
        <f>[1]角色配置表!B204</f>
        <v>12324</v>
      </c>
      <c r="C204" s="5" t="str">
        <f>[1]角色配置表!D204</f>
        <v>123</v>
      </c>
      <c r="D204" s="63">
        <f>IFERROR(VLOOKUP($I204,[2]低模说明表!$A$1:$B$9999,2,0),"")</f>
        <v>30000103</v>
      </c>
      <c r="E204" s="63">
        <f>IFERROR(VLOOKUP($I204,[2]高模说明表!$A$1:$B$9999,2,0),"")</f>
        <v>50000103</v>
      </c>
      <c r="F204" s="5">
        <f>[1]角色配置表!F204</f>
        <v>24</v>
      </c>
      <c r="G204" s="5">
        <f>[1]角色配置表!G204</f>
        <v>3000123</v>
      </c>
      <c r="H204" s="5">
        <f t="shared" si="18"/>
        <v>3100123</v>
      </c>
      <c r="I204" s="5" t="str">
        <f>[1]角色配置表!H204</f>
        <v>狼游骑兵</v>
      </c>
      <c r="J204" s="12">
        <v>0</v>
      </c>
      <c r="K204" s="30">
        <v>10000</v>
      </c>
      <c r="L204" s="30"/>
      <c r="M204" s="15" t="s">
        <v>506</v>
      </c>
      <c r="N204" s="15" t="s">
        <v>845</v>
      </c>
      <c r="O204" s="15" t="s">
        <v>1755</v>
      </c>
      <c r="P204" s="5" t="str">
        <f>[1]角色配置表!I204</f>
        <v>1,14244;3,4108;4,28500</v>
      </c>
      <c r="Q204" s="5">
        <f>[1]角色配置表!J204</f>
        <v>0</v>
      </c>
      <c r="R204" s="47" t="str">
        <f t="shared" si="16"/>
        <v>0,30</v>
      </c>
      <c r="S204" s="47">
        <v>0</v>
      </c>
      <c r="T204" s="47" t="s">
        <v>306</v>
      </c>
      <c r="U204" s="47">
        <v>30</v>
      </c>
      <c r="V204" s="47" t="s">
        <v>852</v>
      </c>
      <c r="W204" s="31" t="str">
        <f t="shared" si="19"/>
        <v>0,30</v>
      </c>
      <c r="X204" s="31">
        <v>0</v>
      </c>
      <c r="Y204" s="31" t="s">
        <v>306</v>
      </c>
      <c r="Z204" s="31">
        <v>30</v>
      </c>
      <c r="AA204" s="5">
        <f>[1]角色配置表!K204</f>
        <v>0</v>
      </c>
      <c r="AC204" s="5">
        <f>[1]角色配置表!N204</f>
        <v>0</v>
      </c>
      <c r="AD204" s="5">
        <f>[1]角色配置表!O204</f>
        <v>5265</v>
      </c>
      <c r="AE204" s="14">
        <v>200006</v>
      </c>
      <c r="AF204" s="11"/>
      <c r="AG204" s="25">
        <v>200007</v>
      </c>
      <c r="AH204" s="12" t="s">
        <v>846</v>
      </c>
      <c r="AI204" s="15" t="s">
        <v>216</v>
      </c>
      <c r="AJ204" s="30">
        <v>0</v>
      </c>
      <c r="AK204" s="5">
        <f>[1]角色配置表!Q204</f>
        <v>60000</v>
      </c>
      <c r="AL204" s="5">
        <f>[1]角色配置表!S204</f>
        <v>3</v>
      </c>
      <c r="AN204" s="5" t="str">
        <f t="shared" si="17"/>
        <v>123011,123010</v>
      </c>
      <c r="AQ204" s="12">
        <v>2</v>
      </c>
      <c r="AV204" s="39" t="s">
        <v>486</v>
      </c>
      <c r="BB204" s="26" t="s">
        <v>2758</v>
      </c>
      <c r="BC204" s="26"/>
    </row>
    <row r="205" spans="1:55" thickTop="1" thickBot="1" x14ac:dyDescent="0.25">
      <c r="A205" s="5">
        <f t="shared" si="15"/>
        <v>200</v>
      </c>
      <c r="B205" s="5">
        <f>[1]角色配置表!B205</f>
        <v>12325</v>
      </c>
      <c r="C205" s="5" t="str">
        <f>[1]角色配置表!D205</f>
        <v>123</v>
      </c>
      <c r="D205" s="63">
        <f>IFERROR(VLOOKUP($I205,[2]低模说明表!$A$1:$B$9999,2,0),"")</f>
        <v>30000103</v>
      </c>
      <c r="E205" s="63">
        <f>IFERROR(VLOOKUP($I205,[2]高模说明表!$A$1:$B$9999,2,0),"")</f>
        <v>50000103</v>
      </c>
      <c r="F205" s="5">
        <f>[1]角色配置表!F205</f>
        <v>25</v>
      </c>
      <c r="G205" s="5">
        <f>[1]角色配置表!G205</f>
        <v>3000123</v>
      </c>
      <c r="H205" s="5">
        <f t="shared" si="18"/>
        <v>3100123</v>
      </c>
      <c r="I205" s="5" t="str">
        <f>[1]角色配置表!H205</f>
        <v>狼游骑兵</v>
      </c>
      <c r="J205" s="12">
        <v>0</v>
      </c>
      <c r="K205" s="30">
        <v>10000</v>
      </c>
      <c r="L205" s="30"/>
      <c r="M205" s="15" t="s">
        <v>506</v>
      </c>
      <c r="N205" s="15" t="s">
        <v>845</v>
      </c>
      <c r="O205" s="15" t="s">
        <v>1755</v>
      </c>
      <c r="P205" s="5" t="str">
        <f>[1]角色配置表!I205</f>
        <v>1,17092;3,4929;4,28500</v>
      </c>
      <c r="Q205" s="5">
        <f>[1]角色配置表!J205</f>
        <v>0</v>
      </c>
      <c r="R205" s="47" t="str">
        <f t="shared" si="16"/>
        <v>0,30</v>
      </c>
      <c r="S205" s="47">
        <v>0</v>
      </c>
      <c r="T205" s="47" t="s">
        <v>306</v>
      </c>
      <c r="U205" s="47">
        <v>30</v>
      </c>
      <c r="V205" s="47" t="s">
        <v>852</v>
      </c>
      <c r="W205" s="31" t="str">
        <f t="shared" si="19"/>
        <v>0,30</v>
      </c>
      <c r="X205" s="31">
        <v>0</v>
      </c>
      <c r="Y205" s="31" t="s">
        <v>306</v>
      </c>
      <c r="Z205" s="31">
        <v>30</v>
      </c>
      <c r="AA205" s="5">
        <f>[1]角色配置表!K205</f>
        <v>0</v>
      </c>
      <c r="AC205" s="5">
        <f>[1]角色配置表!N205</f>
        <v>0</v>
      </c>
      <c r="AD205" s="5">
        <f>[1]角色配置表!O205</f>
        <v>5265</v>
      </c>
      <c r="AE205" s="14">
        <v>200006</v>
      </c>
      <c r="AF205" s="11"/>
      <c r="AG205" s="25">
        <v>200007</v>
      </c>
      <c r="AH205" s="12" t="s">
        <v>846</v>
      </c>
      <c r="AI205" s="15" t="s">
        <v>216</v>
      </c>
      <c r="AJ205" s="30">
        <v>0</v>
      </c>
      <c r="AK205" s="5">
        <f>[1]角色配置表!Q205</f>
        <v>60000</v>
      </c>
      <c r="AL205" s="5">
        <f>[1]角色配置表!S205</f>
        <v>3</v>
      </c>
      <c r="AN205" s="5" t="str">
        <f t="shared" si="17"/>
        <v>123011,123010</v>
      </c>
      <c r="AQ205" s="12">
        <v>2</v>
      </c>
      <c r="AV205" s="39" t="s">
        <v>486</v>
      </c>
      <c r="BB205" s="26" t="s">
        <v>2758</v>
      </c>
      <c r="BC205" s="26"/>
    </row>
    <row r="206" spans="1:55" thickTop="1" thickBot="1" x14ac:dyDescent="0.25">
      <c r="A206" s="5">
        <f t="shared" si="15"/>
        <v>201</v>
      </c>
      <c r="B206" s="5">
        <f>[1]角色配置表!B206</f>
        <v>12401</v>
      </c>
      <c r="C206" s="5" t="str">
        <f>[1]角色配置表!D206</f>
        <v>124</v>
      </c>
      <c r="D206" s="63">
        <f>IFERROR(VLOOKUP($I206,[2]低模说明表!$A$1:$B$9999,2,0),"")</f>
        <v>30000104</v>
      </c>
      <c r="E206" s="63">
        <f>IFERROR(VLOOKUP($I206,[2]高模说明表!$A$1:$B$9999,2,0),"")</f>
        <v>50000104</v>
      </c>
      <c r="F206" s="5">
        <f>[1]角色配置表!F206</f>
        <v>1</v>
      </c>
      <c r="G206" s="5">
        <f>[1]角色配置表!G206</f>
        <v>3000124</v>
      </c>
      <c r="H206" s="5">
        <f t="shared" si="18"/>
        <v>3100124</v>
      </c>
      <c r="I206" s="5" t="str">
        <f>[1]角色配置表!H206</f>
        <v>独角兽</v>
      </c>
      <c r="J206" s="12">
        <v>0</v>
      </c>
      <c r="K206" s="30">
        <v>10000</v>
      </c>
      <c r="L206" s="30"/>
      <c r="M206" s="15" t="s">
        <v>506</v>
      </c>
      <c r="N206" s="15" t="s">
        <v>845</v>
      </c>
      <c r="O206" s="15" t="s">
        <v>1755</v>
      </c>
      <c r="P206" s="5" t="str">
        <f>[1]角色配置表!I206</f>
        <v>1,78;3,52;4,20000</v>
      </c>
      <c r="Q206" s="5">
        <f>[1]角色配置表!J206</f>
        <v>0</v>
      </c>
      <c r="R206" s="47" t="str">
        <f t="shared" si="16"/>
        <v>0,30</v>
      </c>
      <c r="S206" s="47">
        <v>0</v>
      </c>
      <c r="T206" s="47" t="s">
        <v>306</v>
      </c>
      <c r="U206" s="47">
        <v>30</v>
      </c>
      <c r="V206" s="47" t="s">
        <v>852</v>
      </c>
      <c r="W206" s="31" t="str">
        <f t="shared" si="19"/>
        <v>0,30</v>
      </c>
      <c r="X206" s="31">
        <v>0</v>
      </c>
      <c r="Y206" s="31" t="s">
        <v>306</v>
      </c>
      <c r="Z206" s="31">
        <v>30</v>
      </c>
      <c r="AA206" s="5">
        <f>[1]角色配置表!K206</f>
        <v>0</v>
      </c>
      <c r="AC206" s="5">
        <f>[1]角色配置表!N206</f>
        <v>0</v>
      </c>
      <c r="AD206" s="5">
        <f>[1]角色配置表!O206</f>
        <v>6305</v>
      </c>
      <c r="AE206" s="14">
        <v>200006</v>
      </c>
      <c r="AF206" s="11"/>
      <c r="AG206" s="25">
        <v>200007</v>
      </c>
      <c r="AH206" s="12" t="s">
        <v>846</v>
      </c>
      <c r="AI206" s="15" t="s">
        <v>216</v>
      </c>
      <c r="AJ206" s="30">
        <v>0</v>
      </c>
      <c r="AK206" s="5">
        <f>[1]角色配置表!Q206</f>
        <v>70000</v>
      </c>
      <c r="AL206" s="5">
        <f>[1]角色配置表!S206</f>
        <v>3</v>
      </c>
      <c r="AN206" s="5" t="str">
        <f t="shared" si="17"/>
        <v>124010</v>
      </c>
      <c r="AO206" s="15">
        <v>124010</v>
      </c>
      <c r="AQ206" s="5">
        <v>1</v>
      </c>
      <c r="AV206" s="39" t="s">
        <v>486</v>
      </c>
      <c r="BB206" s="26" t="s">
        <v>2758</v>
      </c>
      <c r="BC206" s="26"/>
    </row>
    <row r="207" spans="1:55" thickTop="1" thickBot="1" x14ac:dyDescent="0.25">
      <c r="A207" s="5">
        <f t="shared" si="15"/>
        <v>202</v>
      </c>
      <c r="B207" s="5">
        <f>[1]角色配置表!B207</f>
        <v>12402</v>
      </c>
      <c r="C207" s="5" t="str">
        <f>[1]角色配置表!D207</f>
        <v>124</v>
      </c>
      <c r="D207" s="63">
        <f>IFERROR(VLOOKUP($I207,[2]低模说明表!$A$1:$B$9999,2,0),"")</f>
        <v>30000104</v>
      </c>
      <c r="E207" s="63">
        <f>IFERROR(VLOOKUP($I207,[2]高模说明表!$A$1:$B$9999,2,0),"")</f>
        <v>50000104</v>
      </c>
      <c r="F207" s="5">
        <f>[1]角色配置表!F207</f>
        <v>2</v>
      </c>
      <c r="G207" s="5">
        <f>[1]角色配置表!G207</f>
        <v>3000124</v>
      </c>
      <c r="H207" s="5">
        <f t="shared" si="18"/>
        <v>3100124</v>
      </c>
      <c r="I207" s="5" t="str">
        <f>[1]角色配置表!H207</f>
        <v>独角兽</v>
      </c>
      <c r="J207" s="12">
        <v>0</v>
      </c>
      <c r="K207" s="30">
        <v>10000</v>
      </c>
      <c r="L207" s="30"/>
      <c r="M207" s="15" t="s">
        <v>506</v>
      </c>
      <c r="N207" s="15" t="s">
        <v>845</v>
      </c>
      <c r="O207" s="15" t="s">
        <v>1755</v>
      </c>
      <c r="P207" s="5" t="str">
        <f>[1]角色配置表!I207</f>
        <v>1,94;3,63;4,20000</v>
      </c>
      <c r="Q207" s="5">
        <f>[1]角色配置表!J207</f>
        <v>0</v>
      </c>
      <c r="R207" s="47" t="str">
        <f t="shared" si="16"/>
        <v>0,30</v>
      </c>
      <c r="S207" s="47">
        <v>0</v>
      </c>
      <c r="T207" s="47" t="s">
        <v>306</v>
      </c>
      <c r="U207" s="47">
        <v>30</v>
      </c>
      <c r="V207" s="47" t="s">
        <v>852</v>
      </c>
      <c r="W207" s="31" t="str">
        <f t="shared" si="19"/>
        <v>0,30</v>
      </c>
      <c r="X207" s="31">
        <v>0</v>
      </c>
      <c r="Y207" s="31" t="s">
        <v>306</v>
      </c>
      <c r="Z207" s="31">
        <v>30</v>
      </c>
      <c r="AA207" s="5">
        <f>[1]角色配置表!K207</f>
        <v>0</v>
      </c>
      <c r="AC207" s="5">
        <f>[1]角色配置表!N207</f>
        <v>0</v>
      </c>
      <c r="AD207" s="5">
        <f>[1]角色配置表!O207</f>
        <v>6305</v>
      </c>
      <c r="AE207" s="14">
        <v>200006</v>
      </c>
      <c r="AF207" s="11"/>
      <c r="AG207" s="25">
        <v>200007</v>
      </c>
      <c r="AH207" s="12" t="s">
        <v>846</v>
      </c>
      <c r="AI207" s="15" t="s">
        <v>216</v>
      </c>
      <c r="AJ207" s="30">
        <v>0</v>
      </c>
      <c r="AK207" s="5">
        <f>[1]角色配置表!Q207</f>
        <v>70000</v>
      </c>
      <c r="AL207" s="5">
        <f>[1]角色配置表!S207</f>
        <v>3</v>
      </c>
      <c r="AN207" s="5" t="str">
        <f t="shared" si="17"/>
        <v>124010</v>
      </c>
      <c r="AO207" s="15">
        <v>124010</v>
      </c>
      <c r="AQ207" s="5">
        <v>1</v>
      </c>
      <c r="AV207" s="39" t="s">
        <v>486</v>
      </c>
      <c r="BB207" s="26" t="s">
        <v>2758</v>
      </c>
      <c r="BC207" s="26"/>
    </row>
    <row r="208" spans="1:55" thickTop="1" thickBot="1" x14ac:dyDescent="0.25">
      <c r="A208" s="5">
        <f t="shared" si="15"/>
        <v>203</v>
      </c>
      <c r="B208" s="5">
        <f>[1]角色配置表!B208</f>
        <v>12403</v>
      </c>
      <c r="C208" s="5" t="str">
        <f>[1]角色配置表!D208</f>
        <v>124</v>
      </c>
      <c r="D208" s="63">
        <f>IFERROR(VLOOKUP($I208,[2]低模说明表!$A$1:$B$9999,2,0),"")</f>
        <v>30000104</v>
      </c>
      <c r="E208" s="63">
        <f>IFERROR(VLOOKUP($I208,[2]高模说明表!$A$1:$B$9999,2,0),"")</f>
        <v>50000104</v>
      </c>
      <c r="F208" s="5">
        <f>[1]角色配置表!F208</f>
        <v>3</v>
      </c>
      <c r="G208" s="5">
        <f>[1]角色配置表!G208</f>
        <v>3000124</v>
      </c>
      <c r="H208" s="5">
        <f t="shared" si="18"/>
        <v>3100124</v>
      </c>
      <c r="I208" s="5" t="str">
        <f>[1]角色配置表!H208</f>
        <v>独角兽</v>
      </c>
      <c r="J208" s="12">
        <v>0</v>
      </c>
      <c r="K208" s="30">
        <v>10000</v>
      </c>
      <c r="L208" s="30"/>
      <c r="M208" s="15" t="s">
        <v>506</v>
      </c>
      <c r="N208" s="15" t="s">
        <v>845</v>
      </c>
      <c r="O208" s="15" t="s">
        <v>1755</v>
      </c>
      <c r="P208" s="5" t="str">
        <f>[1]角色配置表!I208</f>
        <v>1,113;3,75;4,20000</v>
      </c>
      <c r="Q208" s="5">
        <f>[1]角色配置表!J208</f>
        <v>0</v>
      </c>
      <c r="R208" s="47" t="str">
        <f t="shared" si="16"/>
        <v>0,30</v>
      </c>
      <c r="S208" s="47">
        <v>0</v>
      </c>
      <c r="T208" s="47" t="s">
        <v>306</v>
      </c>
      <c r="U208" s="47">
        <v>30</v>
      </c>
      <c r="V208" s="47" t="s">
        <v>852</v>
      </c>
      <c r="W208" s="31" t="str">
        <f t="shared" si="19"/>
        <v>0,30</v>
      </c>
      <c r="X208" s="31">
        <v>0</v>
      </c>
      <c r="Y208" s="31" t="s">
        <v>306</v>
      </c>
      <c r="Z208" s="31">
        <v>30</v>
      </c>
      <c r="AA208" s="5">
        <f>[1]角色配置表!K208</f>
        <v>0</v>
      </c>
      <c r="AC208" s="5">
        <f>[1]角色配置表!N208</f>
        <v>0</v>
      </c>
      <c r="AD208" s="5">
        <f>[1]角色配置表!O208</f>
        <v>6305</v>
      </c>
      <c r="AE208" s="14">
        <v>200006</v>
      </c>
      <c r="AF208" s="11"/>
      <c r="AG208" s="25">
        <v>200007</v>
      </c>
      <c r="AH208" s="12" t="s">
        <v>846</v>
      </c>
      <c r="AI208" s="15" t="s">
        <v>216</v>
      </c>
      <c r="AJ208" s="30">
        <v>0</v>
      </c>
      <c r="AK208" s="5">
        <f>[1]角色配置表!Q208</f>
        <v>70000</v>
      </c>
      <c r="AL208" s="5">
        <f>[1]角色配置表!S208</f>
        <v>3</v>
      </c>
      <c r="AN208" s="5" t="str">
        <f t="shared" si="17"/>
        <v>124010</v>
      </c>
      <c r="AO208" s="15">
        <v>124010</v>
      </c>
      <c r="AQ208" s="5">
        <v>1</v>
      </c>
      <c r="AV208" s="39" t="s">
        <v>486</v>
      </c>
      <c r="BB208" s="26" t="s">
        <v>2758</v>
      </c>
      <c r="BC208" s="26"/>
    </row>
    <row r="209" spans="1:55" thickTop="1" thickBot="1" x14ac:dyDescent="0.25">
      <c r="A209" s="5">
        <f t="shared" si="15"/>
        <v>204</v>
      </c>
      <c r="B209" s="5">
        <f>[1]角色配置表!B209</f>
        <v>12404</v>
      </c>
      <c r="C209" s="5" t="str">
        <f>[1]角色配置表!D209</f>
        <v>124</v>
      </c>
      <c r="D209" s="63">
        <f>IFERROR(VLOOKUP($I209,[2]低模说明表!$A$1:$B$9999,2,0),"")</f>
        <v>30000104</v>
      </c>
      <c r="E209" s="63">
        <f>IFERROR(VLOOKUP($I209,[2]高模说明表!$A$1:$B$9999,2,0),"")</f>
        <v>50000104</v>
      </c>
      <c r="F209" s="5">
        <f>[1]角色配置表!F209</f>
        <v>4</v>
      </c>
      <c r="G209" s="5">
        <f>[1]角色配置表!G209</f>
        <v>3000124</v>
      </c>
      <c r="H209" s="5">
        <f t="shared" si="18"/>
        <v>3100124</v>
      </c>
      <c r="I209" s="5" t="str">
        <f>[1]角色配置表!H209</f>
        <v>独角兽</v>
      </c>
      <c r="J209" s="12">
        <v>0</v>
      </c>
      <c r="K209" s="30">
        <v>10000</v>
      </c>
      <c r="L209" s="30"/>
      <c r="M209" s="15" t="s">
        <v>506</v>
      </c>
      <c r="N209" s="15" t="s">
        <v>845</v>
      </c>
      <c r="O209" s="15" t="s">
        <v>1755</v>
      </c>
      <c r="P209" s="5" t="str">
        <f>[1]角色配置表!I209</f>
        <v>1,135;3,90;4,20000</v>
      </c>
      <c r="Q209" s="5">
        <f>[1]角色配置表!J209</f>
        <v>0</v>
      </c>
      <c r="R209" s="47" t="str">
        <f t="shared" si="16"/>
        <v>0,30</v>
      </c>
      <c r="S209" s="47">
        <v>0</v>
      </c>
      <c r="T209" s="47" t="s">
        <v>306</v>
      </c>
      <c r="U209" s="47">
        <v>30</v>
      </c>
      <c r="V209" s="47" t="s">
        <v>852</v>
      </c>
      <c r="W209" s="31" t="str">
        <f t="shared" si="19"/>
        <v>0,30</v>
      </c>
      <c r="X209" s="31">
        <v>0</v>
      </c>
      <c r="Y209" s="31" t="s">
        <v>306</v>
      </c>
      <c r="Z209" s="31">
        <v>30</v>
      </c>
      <c r="AA209" s="5">
        <f>[1]角色配置表!K209</f>
        <v>0</v>
      </c>
      <c r="AC209" s="5">
        <f>[1]角色配置表!N209</f>
        <v>0</v>
      </c>
      <c r="AD209" s="5">
        <f>[1]角色配置表!O209</f>
        <v>6305</v>
      </c>
      <c r="AE209" s="14">
        <v>200006</v>
      </c>
      <c r="AF209" s="11"/>
      <c r="AG209" s="25">
        <v>200007</v>
      </c>
      <c r="AH209" s="12" t="s">
        <v>846</v>
      </c>
      <c r="AI209" s="15" t="s">
        <v>216</v>
      </c>
      <c r="AJ209" s="30">
        <v>0</v>
      </c>
      <c r="AK209" s="5">
        <f>[1]角色配置表!Q209</f>
        <v>70000</v>
      </c>
      <c r="AL209" s="5">
        <f>[1]角色配置表!S209</f>
        <v>3</v>
      </c>
      <c r="AN209" s="5" t="str">
        <f t="shared" si="17"/>
        <v>124010</v>
      </c>
      <c r="AO209" s="15">
        <v>124010</v>
      </c>
      <c r="AQ209" s="5">
        <v>1</v>
      </c>
      <c r="AV209" s="39" t="s">
        <v>486</v>
      </c>
      <c r="BB209" s="26" t="s">
        <v>2758</v>
      </c>
      <c r="BC209" s="26"/>
    </row>
    <row r="210" spans="1:55" thickTop="1" thickBot="1" x14ac:dyDescent="0.25">
      <c r="A210" s="5">
        <f t="shared" si="15"/>
        <v>205</v>
      </c>
      <c r="B210" s="5">
        <f>[1]角色配置表!B210</f>
        <v>12405</v>
      </c>
      <c r="C210" s="5" t="str">
        <f>[1]角色配置表!D210</f>
        <v>124</v>
      </c>
      <c r="D210" s="63">
        <f>IFERROR(VLOOKUP($I210,[2]低模说明表!$A$1:$B$9999,2,0),"")</f>
        <v>30000104</v>
      </c>
      <c r="E210" s="63">
        <f>IFERROR(VLOOKUP($I210,[2]高模说明表!$A$1:$B$9999,2,0),"")</f>
        <v>50000104</v>
      </c>
      <c r="F210" s="5">
        <f>[1]角色配置表!F210</f>
        <v>5</v>
      </c>
      <c r="G210" s="5">
        <f>[1]角色配置表!G210</f>
        <v>3000124</v>
      </c>
      <c r="H210" s="5">
        <f t="shared" si="18"/>
        <v>3100124</v>
      </c>
      <c r="I210" s="5" t="str">
        <f>[1]角色配置表!H210</f>
        <v>独角兽</v>
      </c>
      <c r="J210" s="12">
        <v>0</v>
      </c>
      <c r="K210" s="30">
        <v>10000</v>
      </c>
      <c r="L210" s="30"/>
      <c r="M210" s="15" t="s">
        <v>506</v>
      </c>
      <c r="N210" s="15" t="s">
        <v>845</v>
      </c>
      <c r="O210" s="15" t="s">
        <v>1755</v>
      </c>
      <c r="P210" s="5" t="str">
        <f>[1]角色配置表!I210</f>
        <v>1,162;3,108;4,20000</v>
      </c>
      <c r="Q210" s="5">
        <f>[1]角色配置表!J210</f>
        <v>0</v>
      </c>
      <c r="R210" s="47" t="str">
        <f t="shared" si="16"/>
        <v>0,30</v>
      </c>
      <c r="S210" s="47">
        <v>0</v>
      </c>
      <c r="T210" s="47" t="s">
        <v>306</v>
      </c>
      <c r="U210" s="47">
        <v>30</v>
      </c>
      <c r="V210" s="47" t="s">
        <v>852</v>
      </c>
      <c r="W210" s="31" t="str">
        <f t="shared" si="19"/>
        <v>0,30</v>
      </c>
      <c r="X210" s="31">
        <v>0</v>
      </c>
      <c r="Y210" s="31" t="s">
        <v>306</v>
      </c>
      <c r="Z210" s="31">
        <v>30</v>
      </c>
      <c r="AA210" s="5">
        <f>[1]角色配置表!K210</f>
        <v>0</v>
      </c>
      <c r="AC210" s="5">
        <f>[1]角色配置表!N210</f>
        <v>0</v>
      </c>
      <c r="AD210" s="5">
        <f>[1]角色配置表!O210</f>
        <v>6305</v>
      </c>
      <c r="AE210" s="14">
        <v>200006</v>
      </c>
      <c r="AF210" s="11"/>
      <c r="AG210" s="25">
        <v>200007</v>
      </c>
      <c r="AH210" s="12" t="s">
        <v>846</v>
      </c>
      <c r="AI210" s="15" t="s">
        <v>216</v>
      </c>
      <c r="AJ210" s="30">
        <v>0</v>
      </c>
      <c r="AK210" s="5">
        <f>[1]角色配置表!Q210</f>
        <v>70000</v>
      </c>
      <c r="AL210" s="5">
        <f>[1]角色配置表!S210</f>
        <v>3</v>
      </c>
      <c r="AN210" s="5" t="str">
        <f t="shared" si="17"/>
        <v>124010</v>
      </c>
      <c r="AO210" s="15">
        <v>124010</v>
      </c>
      <c r="AQ210" s="5">
        <v>1</v>
      </c>
      <c r="AV210" s="39" t="s">
        <v>486</v>
      </c>
      <c r="BB210" s="26" t="s">
        <v>2758</v>
      </c>
      <c r="BC210" s="26"/>
    </row>
    <row r="211" spans="1:55" thickTop="1" thickBot="1" x14ac:dyDescent="0.25">
      <c r="A211" s="5">
        <f t="shared" si="15"/>
        <v>206</v>
      </c>
      <c r="B211" s="5">
        <f>[1]角色配置表!B211</f>
        <v>12406</v>
      </c>
      <c r="C211" s="5" t="str">
        <f>[1]角色配置表!D211</f>
        <v>124</v>
      </c>
      <c r="D211" s="63">
        <f>IFERROR(VLOOKUP($I211,[2]低模说明表!$A$1:$B$9999,2,0),"")</f>
        <v>30000104</v>
      </c>
      <c r="E211" s="63">
        <f>IFERROR(VLOOKUP($I211,[2]高模说明表!$A$1:$B$9999,2,0),"")</f>
        <v>50000104</v>
      </c>
      <c r="F211" s="5">
        <f>[1]角色配置表!F211</f>
        <v>6</v>
      </c>
      <c r="G211" s="5">
        <f>[1]角色配置表!G211</f>
        <v>3000124</v>
      </c>
      <c r="H211" s="5">
        <f t="shared" si="18"/>
        <v>3100124</v>
      </c>
      <c r="I211" s="5" t="str">
        <f>[1]角色配置表!H211</f>
        <v>独角兽</v>
      </c>
      <c r="J211" s="12">
        <v>0</v>
      </c>
      <c r="K211" s="30">
        <v>10000</v>
      </c>
      <c r="L211" s="30"/>
      <c r="M211" s="15" t="s">
        <v>506</v>
      </c>
      <c r="N211" s="15" t="s">
        <v>845</v>
      </c>
      <c r="O211" s="15" t="s">
        <v>1755</v>
      </c>
      <c r="P211" s="5" t="str">
        <f>[1]角色配置表!I211</f>
        <v>1,195;3,130;4,20000</v>
      </c>
      <c r="Q211" s="5">
        <f>[1]角色配置表!J211</f>
        <v>0</v>
      </c>
      <c r="R211" s="47" t="str">
        <f t="shared" si="16"/>
        <v>0,30</v>
      </c>
      <c r="S211" s="47">
        <v>0</v>
      </c>
      <c r="T211" s="47" t="s">
        <v>306</v>
      </c>
      <c r="U211" s="47">
        <v>30</v>
      </c>
      <c r="V211" s="47" t="s">
        <v>852</v>
      </c>
      <c r="W211" s="31" t="str">
        <f t="shared" si="19"/>
        <v>0,30</v>
      </c>
      <c r="X211" s="31">
        <v>0</v>
      </c>
      <c r="Y211" s="31" t="s">
        <v>306</v>
      </c>
      <c r="Z211" s="31">
        <v>30</v>
      </c>
      <c r="AA211" s="5">
        <f>[1]角色配置表!K211</f>
        <v>0</v>
      </c>
      <c r="AC211" s="5">
        <f>[1]角色配置表!N211</f>
        <v>0</v>
      </c>
      <c r="AD211" s="5">
        <f>[1]角色配置表!O211</f>
        <v>6305</v>
      </c>
      <c r="AE211" s="14">
        <v>200006</v>
      </c>
      <c r="AF211" s="11"/>
      <c r="AG211" s="25">
        <v>200007</v>
      </c>
      <c r="AH211" s="12" t="s">
        <v>846</v>
      </c>
      <c r="AI211" s="15" t="s">
        <v>216</v>
      </c>
      <c r="AJ211" s="30">
        <v>0</v>
      </c>
      <c r="AK211" s="5">
        <f>[1]角色配置表!Q211</f>
        <v>70000</v>
      </c>
      <c r="AL211" s="5">
        <f>[1]角色配置表!S211</f>
        <v>3</v>
      </c>
      <c r="AN211" s="5" t="str">
        <f t="shared" si="17"/>
        <v>124010</v>
      </c>
      <c r="AO211" s="15">
        <v>124010</v>
      </c>
      <c r="AQ211" s="5">
        <v>1</v>
      </c>
      <c r="AV211" s="39" t="s">
        <v>486</v>
      </c>
      <c r="BB211" s="26" t="s">
        <v>2758</v>
      </c>
      <c r="BC211" s="26"/>
    </row>
    <row r="212" spans="1:55" thickTop="1" thickBot="1" x14ac:dyDescent="0.25">
      <c r="A212" s="5">
        <f t="shared" si="15"/>
        <v>207</v>
      </c>
      <c r="B212" s="5">
        <f>[1]角色配置表!B212</f>
        <v>12407</v>
      </c>
      <c r="C212" s="5" t="str">
        <f>[1]角色配置表!D212</f>
        <v>124</v>
      </c>
      <c r="D212" s="63">
        <f>IFERROR(VLOOKUP($I212,[2]低模说明表!$A$1:$B$9999,2,0),"")</f>
        <v>30000104</v>
      </c>
      <c r="E212" s="63">
        <f>IFERROR(VLOOKUP($I212,[2]高模说明表!$A$1:$B$9999,2,0),"")</f>
        <v>50000104</v>
      </c>
      <c r="F212" s="5">
        <f>[1]角色配置表!F212</f>
        <v>7</v>
      </c>
      <c r="G212" s="5">
        <f>[1]角色配置表!G212</f>
        <v>3000124</v>
      </c>
      <c r="H212" s="5">
        <f t="shared" si="18"/>
        <v>3100124</v>
      </c>
      <c r="I212" s="5" t="str">
        <f>[1]角色配置表!H212</f>
        <v>独角兽</v>
      </c>
      <c r="J212" s="12">
        <v>0</v>
      </c>
      <c r="K212" s="30">
        <v>10000</v>
      </c>
      <c r="L212" s="30"/>
      <c r="M212" s="15" t="s">
        <v>506</v>
      </c>
      <c r="N212" s="15" t="s">
        <v>845</v>
      </c>
      <c r="O212" s="15" t="s">
        <v>1755</v>
      </c>
      <c r="P212" s="5" t="str">
        <f>[1]角色配置表!I212</f>
        <v>1,233;3,156;4,20000</v>
      </c>
      <c r="Q212" s="5">
        <f>[1]角色配置表!J212</f>
        <v>0</v>
      </c>
      <c r="R212" s="47" t="str">
        <f t="shared" si="16"/>
        <v>0,30</v>
      </c>
      <c r="S212" s="47">
        <v>0</v>
      </c>
      <c r="T212" s="47" t="s">
        <v>306</v>
      </c>
      <c r="U212" s="47">
        <v>30</v>
      </c>
      <c r="V212" s="47" t="s">
        <v>852</v>
      </c>
      <c r="W212" s="31" t="str">
        <f t="shared" si="19"/>
        <v>0,30</v>
      </c>
      <c r="X212" s="31">
        <v>0</v>
      </c>
      <c r="Y212" s="31" t="s">
        <v>306</v>
      </c>
      <c r="Z212" s="31">
        <v>30</v>
      </c>
      <c r="AA212" s="5">
        <f>[1]角色配置表!K212</f>
        <v>0</v>
      </c>
      <c r="AC212" s="5">
        <f>[1]角色配置表!N212</f>
        <v>0</v>
      </c>
      <c r="AD212" s="5">
        <f>[1]角色配置表!O212</f>
        <v>6305</v>
      </c>
      <c r="AE212" s="14">
        <v>200006</v>
      </c>
      <c r="AF212" s="11"/>
      <c r="AG212" s="25">
        <v>200007</v>
      </c>
      <c r="AH212" s="12" t="s">
        <v>846</v>
      </c>
      <c r="AI212" s="15" t="s">
        <v>216</v>
      </c>
      <c r="AJ212" s="30">
        <v>0</v>
      </c>
      <c r="AK212" s="5">
        <f>[1]角色配置表!Q212</f>
        <v>70000</v>
      </c>
      <c r="AL212" s="5">
        <f>[1]角色配置表!S212</f>
        <v>3</v>
      </c>
      <c r="AN212" s="5" t="str">
        <f t="shared" si="17"/>
        <v>124010</v>
      </c>
      <c r="AO212" s="15">
        <v>124010</v>
      </c>
      <c r="AQ212" s="5">
        <v>1</v>
      </c>
      <c r="AV212" s="39" t="s">
        <v>486</v>
      </c>
      <c r="BB212" s="26" t="s">
        <v>2758</v>
      </c>
      <c r="BC212" s="26"/>
    </row>
    <row r="213" spans="1:55" thickTop="1" thickBot="1" x14ac:dyDescent="0.25">
      <c r="A213" s="5">
        <f t="shared" si="15"/>
        <v>208</v>
      </c>
      <c r="B213" s="5">
        <f>[1]角色配置表!B213</f>
        <v>12408</v>
      </c>
      <c r="C213" s="5" t="str">
        <f>[1]角色配置表!D213</f>
        <v>124</v>
      </c>
      <c r="D213" s="63">
        <f>IFERROR(VLOOKUP($I213,[2]低模说明表!$A$1:$B$9999,2,0),"")</f>
        <v>30000104</v>
      </c>
      <c r="E213" s="63">
        <f>IFERROR(VLOOKUP($I213,[2]高模说明表!$A$1:$B$9999,2,0),"")</f>
        <v>50000104</v>
      </c>
      <c r="F213" s="5">
        <f>[1]角色配置表!F213</f>
        <v>8</v>
      </c>
      <c r="G213" s="5">
        <f>[1]角色配置表!G213</f>
        <v>3000124</v>
      </c>
      <c r="H213" s="5">
        <f t="shared" si="18"/>
        <v>3100124</v>
      </c>
      <c r="I213" s="5" t="str">
        <f>[1]角色配置表!H213</f>
        <v>独角兽</v>
      </c>
      <c r="J213" s="12">
        <v>0</v>
      </c>
      <c r="K213" s="30">
        <v>10000</v>
      </c>
      <c r="L213" s="30"/>
      <c r="M213" s="15" t="s">
        <v>506</v>
      </c>
      <c r="N213" s="15" t="s">
        <v>845</v>
      </c>
      <c r="O213" s="15" t="s">
        <v>1755</v>
      </c>
      <c r="P213" s="5" t="str">
        <f>[1]角色配置表!I213</f>
        <v>1,280;3,187;4,20000</v>
      </c>
      <c r="Q213" s="5">
        <f>[1]角色配置表!J213</f>
        <v>0</v>
      </c>
      <c r="R213" s="47" t="str">
        <f t="shared" si="16"/>
        <v>0,30</v>
      </c>
      <c r="S213" s="47">
        <v>0</v>
      </c>
      <c r="T213" s="47" t="s">
        <v>306</v>
      </c>
      <c r="U213" s="47">
        <v>30</v>
      </c>
      <c r="V213" s="47" t="s">
        <v>852</v>
      </c>
      <c r="W213" s="31" t="str">
        <f t="shared" si="19"/>
        <v>0,30</v>
      </c>
      <c r="X213" s="31">
        <v>0</v>
      </c>
      <c r="Y213" s="31" t="s">
        <v>306</v>
      </c>
      <c r="Z213" s="31">
        <v>30</v>
      </c>
      <c r="AA213" s="5">
        <f>[1]角色配置表!K213</f>
        <v>0</v>
      </c>
      <c r="AC213" s="5">
        <f>[1]角色配置表!N213</f>
        <v>0</v>
      </c>
      <c r="AD213" s="5">
        <f>[1]角色配置表!O213</f>
        <v>6305</v>
      </c>
      <c r="AE213" s="14">
        <v>200006</v>
      </c>
      <c r="AF213" s="11"/>
      <c r="AG213" s="25">
        <v>200007</v>
      </c>
      <c r="AH213" s="12" t="s">
        <v>846</v>
      </c>
      <c r="AI213" s="15" t="s">
        <v>216</v>
      </c>
      <c r="AJ213" s="30">
        <v>0</v>
      </c>
      <c r="AK213" s="5">
        <f>[1]角色配置表!Q213</f>
        <v>70000</v>
      </c>
      <c r="AL213" s="5">
        <f>[1]角色配置表!S213</f>
        <v>3</v>
      </c>
      <c r="AN213" s="5" t="str">
        <f t="shared" si="17"/>
        <v>124010</v>
      </c>
      <c r="AO213" s="15">
        <v>124010</v>
      </c>
      <c r="AQ213" s="5">
        <v>1</v>
      </c>
      <c r="AV213" s="39" t="s">
        <v>486</v>
      </c>
      <c r="BB213" s="26" t="s">
        <v>2758</v>
      </c>
      <c r="BC213" s="26"/>
    </row>
    <row r="214" spans="1:55" thickTop="1" thickBot="1" x14ac:dyDescent="0.25">
      <c r="A214" s="5">
        <f t="shared" si="15"/>
        <v>209</v>
      </c>
      <c r="B214" s="5">
        <f>[1]角色配置表!B214</f>
        <v>12409</v>
      </c>
      <c r="C214" s="5" t="str">
        <f>[1]角色配置表!D214</f>
        <v>124</v>
      </c>
      <c r="D214" s="63">
        <f>IFERROR(VLOOKUP($I214,[2]低模说明表!$A$1:$B$9999,2,0),"")</f>
        <v>30000104</v>
      </c>
      <c r="E214" s="63">
        <f>IFERROR(VLOOKUP($I214,[2]高模说明表!$A$1:$B$9999,2,0),"")</f>
        <v>50000104</v>
      </c>
      <c r="F214" s="5">
        <f>[1]角色配置表!F214</f>
        <v>9</v>
      </c>
      <c r="G214" s="5">
        <f>[1]角色配置表!G214</f>
        <v>3000124</v>
      </c>
      <c r="H214" s="5">
        <f t="shared" si="18"/>
        <v>3100124</v>
      </c>
      <c r="I214" s="5" t="str">
        <f>[1]角色配置表!H214</f>
        <v>独角兽</v>
      </c>
      <c r="J214" s="12">
        <v>0</v>
      </c>
      <c r="K214" s="30">
        <v>10000</v>
      </c>
      <c r="L214" s="30"/>
      <c r="M214" s="15" t="s">
        <v>506</v>
      </c>
      <c r="N214" s="15" t="s">
        <v>845</v>
      </c>
      <c r="O214" s="15" t="s">
        <v>1755</v>
      </c>
      <c r="P214" s="5" t="str">
        <f>[1]角色配置表!I214</f>
        <v>1,336;3,224;4,20000</v>
      </c>
      <c r="Q214" s="5">
        <f>[1]角色配置表!J214</f>
        <v>0</v>
      </c>
      <c r="R214" s="47" t="str">
        <f t="shared" si="16"/>
        <v>0,30</v>
      </c>
      <c r="S214" s="47">
        <v>0</v>
      </c>
      <c r="T214" s="47" t="s">
        <v>306</v>
      </c>
      <c r="U214" s="47">
        <v>30</v>
      </c>
      <c r="V214" s="47" t="s">
        <v>852</v>
      </c>
      <c r="W214" s="31" t="str">
        <f t="shared" si="19"/>
        <v>0,30</v>
      </c>
      <c r="X214" s="31">
        <v>0</v>
      </c>
      <c r="Y214" s="31" t="s">
        <v>306</v>
      </c>
      <c r="Z214" s="31">
        <v>30</v>
      </c>
      <c r="AA214" s="5">
        <f>[1]角色配置表!K214</f>
        <v>0</v>
      </c>
      <c r="AC214" s="5">
        <f>[1]角色配置表!N214</f>
        <v>0</v>
      </c>
      <c r="AD214" s="5">
        <f>[1]角色配置表!O214</f>
        <v>6305</v>
      </c>
      <c r="AE214" s="14">
        <v>200006</v>
      </c>
      <c r="AF214" s="11"/>
      <c r="AG214" s="25">
        <v>200007</v>
      </c>
      <c r="AH214" s="12" t="s">
        <v>846</v>
      </c>
      <c r="AI214" s="15" t="s">
        <v>216</v>
      </c>
      <c r="AJ214" s="30">
        <v>0</v>
      </c>
      <c r="AK214" s="5">
        <f>[1]角色配置表!Q214</f>
        <v>70000</v>
      </c>
      <c r="AL214" s="5">
        <f>[1]角色配置表!S214</f>
        <v>3</v>
      </c>
      <c r="AN214" s="5" t="str">
        <f t="shared" si="17"/>
        <v>124010</v>
      </c>
      <c r="AO214" s="15">
        <v>124010</v>
      </c>
      <c r="AQ214" s="5">
        <v>1</v>
      </c>
      <c r="AV214" s="39" t="s">
        <v>486</v>
      </c>
      <c r="BB214" s="26" t="s">
        <v>2758</v>
      </c>
      <c r="BC214" s="26"/>
    </row>
    <row r="215" spans="1:55" thickTop="1" thickBot="1" x14ac:dyDescent="0.25">
      <c r="A215" s="5">
        <f t="shared" si="15"/>
        <v>210</v>
      </c>
      <c r="B215" s="5">
        <f>[1]角色配置表!B215</f>
        <v>12410</v>
      </c>
      <c r="C215" s="5" t="str">
        <f>[1]角色配置表!D215</f>
        <v>124</v>
      </c>
      <c r="D215" s="63">
        <f>IFERROR(VLOOKUP($I215,[2]低模说明表!$A$1:$B$9999,2,0),"")</f>
        <v>30000104</v>
      </c>
      <c r="E215" s="63">
        <f>IFERROR(VLOOKUP($I215,[2]高模说明表!$A$1:$B$9999,2,0),"")</f>
        <v>50000104</v>
      </c>
      <c r="F215" s="5">
        <f>[1]角色配置表!F215</f>
        <v>10</v>
      </c>
      <c r="G215" s="5">
        <f>[1]角色配置表!G215</f>
        <v>3000124</v>
      </c>
      <c r="H215" s="5">
        <f t="shared" si="18"/>
        <v>3100124</v>
      </c>
      <c r="I215" s="5" t="str">
        <f>[1]角色配置表!H215</f>
        <v>独角兽</v>
      </c>
      <c r="J215" s="12">
        <v>0</v>
      </c>
      <c r="K215" s="30">
        <v>10000</v>
      </c>
      <c r="L215" s="30"/>
      <c r="M215" s="15" t="s">
        <v>506</v>
      </c>
      <c r="N215" s="15" t="s">
        <v>845</v>
      </c>
      <c r="O215" s="15" t="s">
        <v>1755</v>
      </c>
      <c r="P215" s="5" t="str">
        <f>[1]角色配置表!I215</f>
        <v>1,403;3,269;4,20000</v>
      </c>
      <c r="Q215" s="5">
        <f>[1]角色配置表!J215</f>
        <v>0</v>
      </c>
      <c r="R215" s="47" t="str">
        <f t="shared" si="16"/>
        <v>0,30</v>
      </c>
      <c r="S215" s="47">
        <v>0</v>
      </c>
      <c r="T215" s="47" t="s">
        <v>306</v>
      </c>
      <c r="U215" s="47">
        <v>30</v>
      </c>
      <c r="V215" s="47" t="s">
        <v>852</v>
      </c>
      <c r="W215" s="31" t="str">
        <f t="shared" si="19"/>
        <v>0,30</v>
      </c>
      <c r="X215" s="31">
        <v>0</v>
      </c>
      <c r="Y215" s="31" t="s">
        <v>306</v>
      </c>
      <c r="Z215" s="31">
        <v>30</v>
      </c>
      <c r="AA215" s="5">
        <f>[1]角色配置表!K215</f>
        <v>0</v>
      </c>
      <c r="AC215" s="5">
        <f>[1]角色配置表!N215</f>
        <v>0</v>
      </c>
      <c r="AD215" s="5">
        <f>[1]角色配置表!O215</f>
        <v>6305</v>
      </c>
      <c r="AE215" s="14">
        <v>200006</v>
      </c>
      <c r="AF215" s="11"/>
      <c r="AG215" s="25">
        <v>200007</v>
      </c>
      <c r="AH215" s="12" t="s">
        <v>846</v>
      </c>
      <c r="AI215" s="15" t="s">
        <v>216</v>
      </c>
      <c r="AJ215" s="30">
        <v>0</v>
      </c>
      <c r="AK215" s="5">
        <f>[1]角色配置表!Q215</f>
        <v>70000</v>
      </c>
      <c r="AL215" s="5">
        <f>[1]角色配置表!S215</f>
        <v>3</v>
      </c>
      <c r="AN215" s="5" t="str">
        <f t="shared" si="17"/>
        <v>124010</v>
      </c>
      <c r="AO215" s="15">
        <v>124010</v>
      </c>
      <c r="AQ215" s="5">
        <v>1</v>
      </c>
      <c r="AV215" s="39" t="s">
        <v>486</v>
      </c>
      <c r="BB215" s="26" t="s">
        <v>2758</v>
      </c>
      <c r="BC215" s="26"/>
    </row>
    <row r="216" spans="1:55" thickTop="1" thickBot="1" x14ac:dyDescent="0.25">
      <c r="A216" s="5">
        <f t="shared" si="15"/>
        <v>211</v>
      </c>
      <c r="B216" s="5">
        <f>[1]角色配置表!B216</f>
        <v>12411</v>
      </c>
      <c r="C216" s="5" t="str">
        <f>[1]角色配置表!D216</f>
        <v>124</v>
      </c>
      <c r="D216" s="63">
        <f>IFERROR(VLOOKUP($I216,[2]低模说明表!$A$1:$B$9999,2,0),"")</f>
        <v>30000104</v>
      </c>
      <c r="E216" s="63">
        <f>IFERROR(VLOOKUP($I216,[2]高模说明表!$A$1:$B$9999,2,0),"")</f>
        <v>50000104</v>
      </c>
      <c r="F216" s="5">
        <f>[1]角色配置表!F216</f>
        <v>11</v>
      </c>
      <c r="G216" s="5">
        <f>[1]角色配置表!G216</f>
        <v>3000124</v>
      </c>
      <c r="H216" s="5">
        <f t="shared" si="18"/>
        <v>3100124</v>
      </c>
      <c r="I216" s="5" t="str">
        <f>[1]角色配置表!H216</f>
        <v>独角兽</v>
      </c>
      <c r="J216" s="12">
        <v>0</v>
      </c>
      <c r="K216" s="30">
        <v>10000</v>
      </c>
      <c r="L216" s="30"/>
      <c r="M216" s="15" t="s">
        <v>506</v>
      </c>
      <c r="N216" s="15" t="s">
        <v>845</v>
      </c>
      <c r="O216" s="15" t="s">
        <v>1755</v>
      </c>
      <c r="P216" s="5" t="str">
        <f>[1]角色配置表!I216</f>
        <v>1,483;3,322;4,20000</v>
      </c>
      <c r="Q216" s="5">
        <f>[1]角色配置表!J216</f>
        <v>0</v>
      </c>
      <c r="R216" s="47" t="str">
        <f t="shared" si="16"/>
        <v>0,30</v>
      </c>
      <c r="S216" s="47">
        <v>0</v>
      </c>
      <c r="T216" s="47" t="s">
        <v>306</v>
      </c>
      <c r="U216" s="47">
        <v>30</v>
      </c>
      <c r="V216" s="47" t="s">
        <v>852</v>
      </c>
      <c r="W216" s="31" t="str">
        <f t="shared" si="19"/>
        <v>0,30</v>
      </c>
      <c r="X216" s="31">
        <v>0</v>
      </c>
      <c r="Y216" s="31" t="s">
        <v>306</v>
      </c>
      <c r="Z216" s="31">
        <v>30</v>
      </c>
      <c r="AA216" s="5">
        <f>[1]角色配置表!K216</f>
        <v>0</v>
      </c>
      <c r="AC216" s="5">
        <f>[1]角色配置表!N216</f>
        <v>0</v>
      </c>
      <c r="AD216" s="5">
        <f>[1]角色配置表!O216</f>
        <v>6305</v>
      </c>
      <c r="AE216" s="14">
        <v>200006</v>
      </c>
      <c r="AF216" s="11"/>
      <c r="AG216" s="25">
        <v>200007</v>
      </c>
      <c r="AH216" s="12" t="s">
        <v>846</v>
      </c>
      <c r="AI216" s="15" t="s">
        <v>216</v>
      </c>
      <c r="AJ216" s="30">
        <v>0</v>
      </c>
      <c r="AK216" s="5">
        <f>[1]角色配置表!Q216</f>
        <v>70000</v>
      </c>
      <c r="AL216" s="5">
        <f>[1]角色配置表!S216</f>
        <v>3</v>
      </c>
      <c r="AN216" s="5" t="str">
        <f t="shared" si="17"/>
        <v>124010</v>
      </c>
      <c r="AO216" s="15">
        <v>124010</v>
      </c>
      <c r="AQ216" s="5">
        <v>1</v>
      </c>
      <c r="AV216" s="39" t="s">
        <v>486</v>
      </c>
      <c r="BB216" s="26" t="s">
        <v>2758</v>
      </c>
      <c r="BC216" s="26"/>
    </row>
    <row r="217" spans="1:55" thickTop="1" thickBot="1" x14ac:dyDescent="0.25">
      <c r="A217" s="5">
        <f t="shared" si="15"/>
        <v>212</v>
      </c>
      <c r="B217" s="5">
        <f>[1]角色配置表!B217</f>
        <v>12412</v>
      </c>
      <c r="C217" s="5" t="str">
        <f>[1]角色配置表!D217</f>
        <v>124</v>
      </c>
      <c r="D217" s="63">
        <f>IFERROR(VLOOKUP($I217,[2]低模说明表!$A$1:$B$9999,2,0),"")</f>
        <v>30000104</v>
      </c>
      <c r="E217" s="63">
        <f>IFERROR(VLOOKUP($I217,[2]高模说明表!$A$1:$B$9999,2,0),"")</f>
        <v>50000104</v>
      </c>
      <c r="F217" s="5">
        <f>[1]角色配置表!F217</f>
        <v>12</v>
      </c>
      <c r="G217" s="5">
        <f>[1]角色配置表!G217</f>
        <v>3000124</v>
      </c>
      <c r="H217" s="5">
        <f t="shared" si="18"/>
        <v>3100124</v>
      </c>
      <c r="I217" s="5" t="str">
        <f>[1]角色配置表!H217</f>
        <v>独角兽</v>
      </c>
      <c r="J217" s="12">
        <v>0</v>
      </c>
      <c r="K217" s="30">
        <v>10000</v>
      </c>
      <c r="L217" s="30"/>
      <c r="M217" s="15" t="s">
        <v>506</v>
      </c>
      <c r="N217" s="15" t="s">
        <v>845</v>
      </c>
      <c r="O217" s="15" t="s">
        <v>1755</v>
      </c>
      <c r="P217" s="5" t="str">
        <f>[1]角色配置表!I217</f>
        <v>1,580;3,387;4,20000</v>
      </c>
      <c r="Q217" s="5">
        <f>[1]角色配置表!J217</f>
        <v>0</v>
      </c>
      <c r="R217" s="47" t="str">
        <f t="shared" si="16"/>
        <v>0,30</v>
      </c>
      <c r="S217" s="47">
        <v>0</v>
      </c>
      <c r="T217" s="47" t="s">
        <v>306</v>
      </c>
      <c r="U217" s="47">
        <v>30</v>
      </c>
      <c r="V217" s="47" t="s">
        <v>852</v>
      </c>
      <c r="W217" s="31" t="str">
        <f t="shared" si="19"/>
        <v>0,30</v>
      </c>
      <c r="X217" s="31">
        <v>0</v>
      </c>
      <c r="Y217" s="31" t="s">
        <v>306</v>
      </c>
      <c r="Z217" s="31">
        <v>30</v>
      </c>
      <c r="AA217" s="5">
        <f>[1]角色配置表!K217</f>
        <v>0</v>
      </c>
      <c r="AC217" s="5">
        <f>[1]角色配置表!N217</f>
        <v>0</v>
      </c>
      <c r="AD217" s="5">
        <f>[1]角色配置表!O217</f>
        <v>6305</v>
      </c>
      <c r="AE217" s="14">
        <v>200006</v>
      </c>
      <c r="AF217" s="11"/>
      <c r="AG217" s="25">
        <v>200007</v>
      </c>
      <c r="AH217" s="12" t="s">
        <v>846</v>
      </c>
      <c r="AI217" s="15" t="s">
        <v>216</v>
      </c>
      <c r="AJ217" s="30">
        <v>0</v>
      </c>
      <c r="AK217" s="5">
        <f>[1]角色配置表!Q217</f>
        <v>70000</v>
      </c>
      <c r="AL217" s="5">
        <f>[1]角色配置表!S217</f>
        <v>3</v>
      </c>
      <c r="AN217" s="5" t="str">
        <f t="shared" si="17"/>
        <v>124010</v>
      </c>
      <c r="AO217" s="15">
        <v>124010</v>
      </c>
      <c r="AQ217" s="5">
        <v>1</v>
      </c>
      <c r="AV217" s="39" t="s">
        <v>486</v>
      </c>
      <c r="BB217" s="26" t="s">
        <v>2758</v>
      </c>
      <c r="BC217" s="26"/>
    </row>
    <row r="218" spans="1:55" thickTop="1" thickBot="1" x14ac:dyDescent="0.25">
      <c r="A218" s="5">
        <f t="shared" si="15"/>
        <v>213</v>
      </c>
      <c r="B218" s="5">
        <f>[1]角色配置表!B218</f>
        <v>12413</v>
      </c>
      <c r="C218" s="5" t="str">
        <f>[1]角色配置表!D218</f>
        <v>124</v>
      </c>
      <c r="D218" s="63">
        <f>IFERROR(VLOOKUP($I218,[2]低模说明表!$A$1:$B$9999,2,0),"")</f>
        <v>30000104</v>
      </c>
      <c r="E218" s="63">
        <f>IFERROR(VLOOKUP($I218,[2]高模说明表!$A$1:$B$9999,2,0),"")</f>
        <v>50000104</v>
      </c>
      <c r="F218" s="5">
        <f>[1]角色配置表!F218</f>
        <v>13</v>
      </c>
      <c r="G218" s="5">
        <f>[1]角色配置表!G218</f>
        <v>3000124</v>
      </c>
      <c r="H218" s="5">
        <f t="shared" si="18"/>
        <v>3100124</v>
      </c>
      <c r="I218" s="5" t="str">
        <f>[1]角色配置表!H218</f>
        <v>独角兽</v>
      </c>
      <c r="J218" s="12">
        <v>0</v>
      </c>
      <c r="K218" s="30">
        <v>10000</v>
      </c>
      <c r="L218" s="30"/>
      <c r="M218" s="15" t="s">
        <v>506</v>
      </c>
      <c r="N218" s="15" t="s">
        <v>845</v>
      </c>
      <c r="O218" s="15" t="s">
        <v>1755</v>
      </c>
      <c r="P218" s="5" t="str">
        <f>[1]角色配置表!I218</f>
        <v>1,696;3,464;4,20000</v>
      </c>
      <c r="Q218" s="5">
        <f>[1]角色配置表!J218</f>
        <v>0</v>
      </c>
      <c r="R218" s="47" t="str">
        <f t="shared" si="16"/>
        <v>0,30</v>
      </c>
      <c r="S218" s="47">
        <v>0</v>
      </c>
      <c r="T218" s="47" t="s">
        <v>306</v>
      </c>
      <c r="U218" s="47">
        <v>30</v>
      </c>
      <c r="V218" s="47" t="s">
        <v>852</v>
      </c>
      <c r="W218" s="31" t="str">
        <f t="shared" si="19"/>
        <v>0,30</v>
      </c>
      <c r="X218" s="31">
        <v>0</v>
      </c>
      <c r="Y218" s="31" t="s">
        <v>306</v>
      </c>
      <c r="Z218" s="31">
        <v>30</v>
      </c>
      <c r="AA218" s="5">
        <f>[1]角色配置表!K218</f>
        <v>0</v>
      </c>
      <c r="AC218" s="5">
        <f>[1]角色配置表!N218</f>
        <v>0</v>
      </c>
      <c r="AD218" s="5">
        <f>[1]角色配置表!O218</f>
        <v>6305</v>
      </c>
      <c r="AE218" s="14">
        <v>200006</v>
      </c>
      <c r="AF218" s="11"/>
      <c r="AG218" s="25">
        <v>200007</v>
      </c>
      <c r="AH218" s="12" t="s">
        <v>846</v>
      </c>
      <c r="AI218" s="15" t="s">
        <v>216</v>
      </c>
      <c r="AJ218" s="30">
        <v>0</v>
      </c>
      <c r="AK218" s="5">
        <f>[1]角色配置表!Q218</f>
        <v>70000</v>
      </c>
      <c r="AL218" s="5">
        <f>[1]角色配置表!S218</f>
        <v>3</v>
      </c>
      <c r="AN218" s="5" t="str">
        <f t="shared" si="17"/>
        <v>124010</v>
      </c>
      <c r="AO218" s="15">
        <v>124010</v>
      </c>
      <c r="AQ218" s="5">
        <v>1</v>
      </c>
      <c r="AV218" s="39" t="s">
        <v>486</v>
      </c>
      <c r="BB218" s="26" t="s">
        <v>2758</v>
      </c>
      <c r="BC218" s="26"/>
    </row>
    <row r="219" spans="1:55" thickTop="1" thickBot="1" x14ac:dyDescent="0.25">
      <c r="A219" s="5">
        <f t="shared" si="15"/>
        <v>214</v>
      </c>
      <c r="B219" s="5">
        <f>[1]角色配置表!B219</f>
        <v>12414</v>
      </c>
      <c r="C219" s="5" t="str">
        <f>[1]角色配置表!D219</f>
        <v>124</v>
      </c>
      <c r="D219" s="63">
        <f>IFERROR(VLOOKUP($I219,[2]低模说明表!$A$1:$B$9999,2,0),"")</f>
        <v>30000104</v>
      </c>
      <c r="E219" s="63">
        <f>IFERROR(VLOOKUP($I219,[2]高模说明表!$A$1:$B$9999,2,0),"")</f>
        <v>50000104</v>
      </c>
      <c r="F219" s="5">
        <f>[1]角色配置表!F219</f>
        <v>14</v>
      </c>
      <c r="G219" s="5">
        <f>[1]角色配置表!G219</f>
        <v>3000124</v>
      </c>
      <c r="H219" s="5">
        <f t="shared" si="18"/>
        <v>3100124</v>
      </c>
      <c r="I219" s="5" t="str">
        <f>[1]角色配置表!H219</f>
        <v>独角兽</v>
      </c>
      <c r="J219" s="12">
        <v>0</v>
      </c>
      <c r="K219" s="30">
        <v>10000</v>
      </c>
      <c r="L219" s="30"/>
      <c r="M219" s="15" t="s">
        <v>506</v>
      </c>
      <c r="N219" s="15" t="s">
        <v>845</v>
      </c>
      <c r="O219" s="15" t="s">
        <v>1755</v>
      </c>
      <c r="P219" s="5" t="str">
        <f>[1]角色配置表!I219</f>
        <v>1,835;3,557;4,20000</v>
      </c>
      <c r="Q219" s="5">
        <f>[1]角色配置表!J219</f>
        <v>0</v>
      </c>
      <c r="R219" s="47" t="str">
        <f t="shared" si="16"/>
        <v>0,30</v>
      </c>
      <c r="S219" s="47">
        <v>0</v>
      </c>
      <c r="T219" s="47" t="s">
        <v>306</v>
      </c>
      <c r="U219" s="47">
        <v>30</v>
      </c>
      <c r="V219" s="47" t="s">
        <v>852</v>
      </c>
      <c r="W219" s="31" t="str">
        <f t="shared" si="19"/>
        <v>0,30</v>
      </c>
      <c r="X219" s="31">
        <v>0</v>
      </c>
      <c r="Y219" s="31" t="s">
        <v>306</v>
      </c>
      <c r="Z219" s="31">
        <v>30</v>
      </c>
      <c r="AA219" s="5">
        <f>[1]角色配置表!K219</f>
        <v>0</v>
      </c>
      <c r="AC219" s="5">
        <f>[1]角色配置表!N219</f>
        <v>0</v>
      </c>
      <c r="AD219" s="5">
        <f>[1]角色配置表!O219</f>
        <v>6305</v>
      </c>
      <c r="AE219" s="14">
        <v>200006</v>
      </c>
      <c r="AF219" s="11"/>
      <c r="AG219" s="25">
        <v>200007</v>
      </c>
      <c r="AH219" s="12" t="s">
        <v>846</v>
      </c>
      <c r="AI219" s="15" t="s">
        <v>216</v>
      </c>
      <c r="AJ219" s="30">
        <v>0</v>
      </c>
      <c r="AK219" s="5">
        <f>[1]角色配置表!Q219</f>
        <v>70000</v>
      </c>
      <c r="AL219" s="5">
        <f>[1]角色配置表!S219</f>
        <v>3</v>
      </c>
      <c r="AN219" s="5" t="str">
        <f t="shared" si="17"/>
        <v>124010</v>
      </c>
      <c r="AO219" s="15">
        <v>124010</v>
      </c>
      <c r="AQ219" s="5">
        <v>1</v>
      </c>
      <c r="AV219" s="39" t="s">
        <v>486</v>
      </c>
      <c r="BB219" s="26" t="s">
        <v>2758</v>
      </c>
      <c r="BC219" s="26"/>
    </row>
    <row r="220" spans="1:55" thickTop="1" thickBot="1" x14ac:dyDescent="0.25">
      <c r="A220" s="5">
        <f t="shared" si="15"/>
        <v>215</v>
      </c>
      <c r="B220" s="5">
        <f>[1]角色配置表!B220</f>
        <v>12415</v>
      </c>
      <c r="C220" s="5" t="str">
        <f>[1]角色配置表!D220</f>
        <v>124</v>
      </c>
      <c r="D220" s="63">
        <f>IFERROR(VLOOKUP($I220,[2]低模说明表!$A$1:$B$9999,2,0),"")</f>
        <v>30000104</v>
      </c>
      <c r="E220" s="63">
        <f>IFERROR(VLOOKUP($I220,[2]高模说明表!$A$1:$B$9999,2,0),"")</f>
        <v>50000104</v>
      </c>
      <c r="F220" s="5">
        <f>[1]角色配置表!F220</f>
        <v>15</v>
      </c>
      <c r="G220" s="5">
        <f>[1]角色配置表!G220</f>
        <v>3000124</v>
      </c>
      <c r="H220" s="5">
        <f t="shared" si="18"/>
        <v>3100124</v>
      </c>
      <c r="I220" s="5" t="str">
        <f>[1]角色配置表!H220</f>
        <v>独角兽</v>
      </c>
      <c r="J220" s="12">
        <v>0</v>
      </c>
      <c r="K220" s="30">
        <v>10000</v>
      </c>
      <c r="L220" s="30"/>
      <c r="M220" s="15" t="s">
        <v>506</v>
      </c>
      <c r="N220" s="15" t="s">
        <v>845</v>
      </c>
      <c r="O220" s="15" t="s">
        <v>1755</v>
      </c>
      <c r="P220" s="5" t="str">
        <f>[1]角色配置表!I220</f>
        <v>1,1002;3,668;4,20000</v>
      </c>
      <c r="Q220" s="5">
        <f>[1]角色配置表!J220</f>
        <v>0</v>
      </c>
      <c r="R220" s="47" t="str">
        <f t="shared" si="16"/>
        <v>0,30</v>
      </c>
      <c r="S220" s="47">
        <v>0</v>
      </c>
      <c r="T220" s="47" t="s">
        <v>306</v>
      </c>
      <c r="U220" s="47">
        <v>30</v>
      </c>
      <c r="V220" s="47" t="s">
        <v>852</v>
      </c>
      <c r="W220" s="31" t="str">
        <f t="shared" si="19"/>
        <v>0,30</v>
      </c>
      <c r="X220" s="31">
        <v>0</v>
      </c>
      <c r="Y220" s="31" t="s">
        <v>306</v>
      </c>
      <c r="Z220" s="31">
        <v>30</v>
      </c>
      <c r="AA220" s="5">
        <f>[1]角色配置表!K220</f>
        <v>0</v>
      </c>
      <c r="AC220" s="5">
        <f>[1]角色配置表!N220</f>
        <v>0</v>
      </c>
      <c r="AD220" s="5">
        <f>[1]角色配置表!O220</f>
        <v>6305</v>
      </c>
      <c r="AE220" s="14">
        <v>200006</v>
      </c>
      <c r="AF220" s="11"/>
      <c r="AG220" s="25">
        <v>200007</v>
      </c>
      <c r="AH220" s="12" t="s">
        <v>846</v>
      </c>
      <c r="AI220" s="15" t="s">
        <v>216</v>
      </c>
      <c r="AJ220" s="30">
        <v>0</v>
      </c>
      <c r="AK220" s="5">
        <f>[1]角色配置表!Q220</f>
        <v>70000</v>
      </c>
      <c r="AL220" s="5">
        <f>[1]角色配置表!S220</f>
        <v>3</v>
      </c>
      <c r="AN220" s="5" t="str">
        <f t="shared" si="17"/>
        <v>124010</v>
      </c>
      <c r="AO220" s="15">
        <v>124010</v>
      </c>
      <c r="AQ220" s="5">
        <v>1</v>
      </c>
      <c r="AV220" s="39" t="s">
        <v>486</v>
      </c>
      <c r="BB220" s="26" t="s">
        <v>2758</v>
      </c>
      <c r="BC220" s="26"/>
    </row>
    <row r="221" spans="1:55" thickTop="1" thickBot="1" x14ac:dyDescent="0.25">
      <c r="A221" s="5">
        <f t="shared" si="15"/>
        <v>216</v>
      </c>
      <c r="B221" s="5">
        <f>[1]角色配置表!B221</f>
        <v>12416</v>
      </c>
      <c r="C221" s="5" t="str">
        <f>[1]角色配置表!D221</f>
        <v>124</v>
      </c>
      <c r="D221" s="63">
        <f>IFERROR(VLOOKUP($I221,[2]低模说明表!$A$1:$B$9999,2,0),"")</f>
        <v>30000104</v>
      </c>
      <c r="E221" s="63">
        <f>IFERROR(VLOOKUP($I221,[2]高模说明表!$A$1:$B$9999,2,0),"")</f>
        <v>50000104</v>
      </c>
      <c r="F221" s="5">
        <f>[1]角色配置表!F221</f>
        <v>16</v>
      </c>
      <c r="G221" s="5">
        <f>[1]角色配置表!G221</f>
        <v>3000124</v>
      </c>
      <c r="H221" s="5">
        <f t="shared" si="18"/>
        <v>3100124</v>
      </c>
      <c r="I221" s="5" t="str">
        <f>[1]角色配置表!H221</f>
        <v>独角兽</v>
      </c>
      <c r="J221" s="12">
        <v>0</v>
      </c>
      <c r="K221" s="30">
        <v>10000</v>
      </c>
      <c r="L221" s="30"/>
      <c r="M221" s="15" t="s">
        <v>506</v>
      </c>
      <c r="N221" s="15" t="s">
        <v>845</v>
      </c>
      <c r="O221" s="15" t="s">
        <v>1755</v>
      </c>
      <c r="P221" s="5" t="str">
        <f>[1]角色配置表!I221</f>
        <v>1,1202;3,802;4,20000</v>
      </c>
      <c r="Q221" s="5">
        <f>[1]角色配置表!J221</f>
        <v>0</v>
      </c>
      <c r="R221" s="47" t="str">
        <f t="shared" si="16"/>
        <v>0,30</v>
      </c>
      <c r="S221" s="47">
        <v>0</v>
      </c>
      <c r="T221" s="47" t="s">
        <v>306</v>
      </c>
      <c r="U221" s="47">
        <v>30</v>
      </c>
      <c r="V221" s="47" t="s">
        <v>852</v>
      </c>
      <c r="W221" s="31" t="str">
        <f t="shared" si="19"/>
        <v>0,30</v>
      </c>
      <c r="X221" s="31">
        <v>0</v>
      </c>
      <c r="Y221" s="31" t="s">
        <v>306</v>
      </c>
      <c r="Z221" s="31">
        <v>30</v>
      </c>
      <c r="AA221" s="5">
        <f>[1]角色配置表!K221</f>
        <v>0</v>
      </c>
      <c r="AC221" s="5">
        <f>[1]角色配置表!N221</f>
        <v>0</v>
      </c>
      <c r="AD221" s="5">
        <f>[1]角色配置表!O221</f>
        <v>6305</v>
      </c>
      <c r="AE221" s="14">
        <v>200006</v>
      </c>
      <c r="AF221" s="11"/>
      <c r="AG221" s="25">
        <v>200007</v>
      </c>
      <c r="AH221" s="12" t="s">
        <v>846</v>
      </c>
      <c r="AI221" s="15" t="s">
        <v>216</v>
      </c>
      <c r="AJ221" s="30">
        <v>0</v>
      </c>
      <c r="AK221" s="5">
        <f>[1]角色配置表!Q221</f>
        <v>70000</v>
      </c>
      <c r="AL221" s="5">
        <f>[1]角色配置表!S221</f>
        <v>3</v>
      </c>
      <c r="AN221" s="5" t="str">
        <f t="shared" si="17"/>
        <v>124010</v>
      </c>
      <c r="AO221" s="15">
        <v>124010</v>
      </c>
      <c r="AQ221" s="5">
        <v>1</v>
      </c>
      <c r="AV221" s="39" t="s">
        <v>486</v>
      </c>
      <c r="BB221" s="26" t="s">
        <v>2758</v>
      </c>
      <c r="BC221" s="26"/>
    </row>
    <row r="222" spans="1:55" thickTop="1" thickBot="1" x14ac:dyDescent="0.25">
      <c r="A222" s="5">
        <f t="shared" ref="A222:A285" si="20">ROW()-5</f>
        <v>217</v>
      </c>
      <c r="B222" s="5">
        <f>[1]角色配置表!B222</f>
        <v>12417</v>
      </c>
      <c r="C222" s="5" t="str">
        <f>[1]角色配置表!D222</f>
        <v>124</v>
      </c>
      <c r="D222" s="63">
        <f>IFERROR(VLOOKUP($I222,[2]低模说明表!$A$1:$B$9999,2,0),"")</f>
        <v>30000104</v>
      </c>
      <c r="E222" s="63">
        <f>IFERROR(VLOOKUP($I222,[2]高模说明表!$A$1:$B$9999,2,0),"")</f>
        <v>50000104</v>
      </c>
      <c r="F222" s="5">
        <f>[1]角色配置表!F222</f>
        <v>17</v>
      </c>
      <c r="G222" s="5">
        <f>[1]角色配置表!G222</f>
        <v>3000124</v>
      </c>
      <c r="H222" s="5">
        <f t="shared" si="18"/>
        <v>3100124</v>
      </c>
      <c r="I222" s="5" t="str">
        <f>[1]角色配置表!H222</f>
        <v>独角兽</v>
      </c>
      <c r="J222" s="12">
        <v>0</v>
      </c>
      <c r="K222" s="30">
        <v>10000</v>
      </c>
      <c r="L222" s="30"/>
      <c r="M222" s="15" t="s">
        <v>506</v>
      </c>
      <c r="N222" s="15" t="s">
        <v>845</v>
      </c>
      <c r="O222" s="15" t="s">
        <v>1755</v>
      </c>
      <c r="P222" s="5" t="str">
        <f>[1]角色配置表!I222</f>
        <v>1,1443;3,962;4,20000</v>
      </c>
      <c r="Q222" s="5">
        <f>[1]角色配置表!J222</f>
        <v>0</v>
      </c>
      <c r="R222" s="47" t="str">
        <f t="shared" ref="R222:R285" si="21">_xlfn.CONCAT(S222:U222)</f>
        <v>0,30</v>
      </c>
      <c r="S222" s="47">
        <v>0</v>
      </c>
      <c r="T222" s="47" t="s">
        <v>306</v>
      </c>
      <c r="U222" s="47">
        <v>30</v>
      </c>
      <c r="V222" s="47" t="s">
        <v>852</v>
      </c>
      <c r="W222" s="31" t="str">
        <f t="shared" si="19"/>
        <v>0,30</v>
      </c>
      <c r="X222" s="31">
        <v>0</v>
      </c>
      <c r="Y222" s="31" t="s">
        <v>306</v>
      </c>
      <c r="Z222" s="31">
        <v>30</v>
      </c>
      <c r="AA222" s="5">
        <f>[1]角色配置表!K222</f>
        <v>0</v>
      </c>
      <c r="AC222" s="5">
        <f>[1]角色配置表!N222</f>
        <v>0</v>
      </c>
      <c r="AD222" s="5">
        <f>[1]角色配置表!O222</f>
        <v>6305</v>
      </c>
      <c r="AE222" s="14">
        <v>200006</v>
      </c>
      <c r="AF222" s="11"/>
      <c r="AG222" s="25">
        <v>200007</v>
      </c>
      <c r="AH222" s="12" t="s">
        <v>846</v>
      </c>
      <c r="AI222" s="15" t="s">
        <v>216</v>
      </c>
      <c r="AJ222" s="30">
        <v>0</v>
      </c>
      <c r="AK222" s="5">
        <f>[1]角色配置表!Q222</f>
        <v>70000</v>
      </c>
      <c r="AL222" s="5">
        <f>[1]角色配置表!S222</f>
        <v>3</v>
      </c>
      <c r="AN222" s="5" t="str">
        <f t="shared" si="17"/>
        <v>124010</v>
      </c>
      <c r="AO222" s="15">
        <v>124010</v>
      </c>
      <c r="AQ222" s="5">
        <v>1</v>
      </c>
      <c r="AV222" s="39" t="s">
        <v>486</v>
      </c>
      <c r="BB222" s="26" t="s">
        <v>2758</v>
      </c>
      <c r="BC222" s="26"/>
    </row>
    <row r="223" spans="1:55" thickTop="1" thickBot="1" x14ac:dyDescent="0.25">
      <c r="A223" s="5">
        <f t="shared" si="20"/>
        <v>218</v>
      </c>
      <c r="B223" s="5">
        <f>[1]角色配置表!B223</f>
        <v>12418</v>
      </c>
      <c r="C223" s="5" t="str">
        <f>[1]角色配置表!D223</f>
        <v>124</v>
      </c>
      <c r="D223" s="63">
        <f>IFERROR(VLOOKUP($I223,[2]低模说明表!$A$1:$B$9999,2,0),"")</f>
        <v>30000104</v>
      </c>
      <c r="E223" s="63">
        <f>IFERROR(VLOOKUP($I223,[2]高模说明表!$A$1:$B$9999,2,0),"")</f>
        <v>50000104</v>
      </c>
      <c r="F223" s="5">
        <f>[1]角色配置表!F223</f>
        <v>18</v>
      </c>
      <c r="G223" s="5">
        <f>[1]角色配置表!G223</f>
        <v>3000124</v>
      </c>
      <c r="H223" s="5">
        <f t="shared" si="18"/>
        <v>3100124</v>
      </c>
      <c r="I223" s="5" t="str">
        <f>[1]角色配置表!H223</f>
        <v>独角兽</v>
      </c>
      <c r="J223" s="12">
        <v>0</v>
      </c>
      <c r="K223" s="30">
        <v>10000</v>
      </c>
      <c r="L223" s="30"/>
      <c r="M223" s="15" t="s">
        <v>506</v>
      </c>
      <c r="N223" s="15" t="s">
        <v>845</v>
      </c>
      <c r="O223" s="15" t="s">
        <v>1755</v>
      </c>
      <c r="P223" s="5" t="str">
        <f>[1]角色配置表!I223</f>
        <v>1,1731;3,1154;4,20000</v>
      </c>
      <c r="Q223" s="5">
        <f>[1]角色配置表!J223</f>
        <v>0</v>
      </c>
      <c r="R223" s="47" t="str">
        <f t="shared" si="21"/>
        <v>0,30</v>
      </c>
      <c r="S223" s="47">
        <v>0</v>
      </c>
      <c r="T223" s="47" t="s">
        <v>306</v>
      </c>
      <c r="U223" s="47">
        <v>30</v>
      </c>
      <c r="V223" s="47" t="s">
        <v>852</v>
      </c>
      <c r="W223" s="31" t="str">
        <f t="shared" si="19"/>
        <v>0,30</v>
      </c>
      <c r="X223" s="31">
        <v>0</v>
      </c>
      <c r="Y223" s="31" t="s">
        <v>306</v>
      </c>
      <c r="Z223" s="31">
        <v>30</v>
      </c>
      <c r="AA223" s="5">
        <f>[1]角色配置表!K223</f>
        <v>0</v>
      </c>
      <c r="AC223" s="5">
        <f>[1]角色配置表!N223</f>
        <v>0</v>
      </c>
      <c r="AD223" s="5">
        <f>[1]角色配置表!O223</f>
        <v>6305</v>
      </c>
      <c r="AE223" s="14">
        <v>200006</v>
      </c>
      <c r="AF223" s="11"/>
      <c r="AG223" s="25">
        <v>200007</v>
      </c>
      <c r="AH223" s="12" t="s">
        <v>846</v>
      </c>
      <c r="AI223" s="15" t="s">
        <v>216</v>
      </c>
      <c r="AJ223" s="30">
        <v>0</v>
      </c>
      <c r="AK223" s="5">
        <f>[1]角色配置表!Q223</f>
        <v>70000</v>
      </c>
      <c r="AL223" s="5">
        <f>[1]角色配置表!S223</f>
        <v>3</v>
      </c>
      <c r="AN223" s="5" t="str">
        <f t="shared" si="17"/>
        <v>124010</v>
      </c>
      <c r="AO223" s="15">
        <v>124010</v>
      </c>
      <c r="AQ223" s="5">
        <v>1</v>
      </c>
      <c r="AV223" s="39" t="s">
        <v>486</v>
      </c>
      <c r="BB223" s="26" t="s">
        <v>2758</v>
      </c>
      <c r="BC223" s="26"/>
    </row>
    <row r="224" spans="1:55" thickTop="1" thickBot="1" x14ac:dyDescent="0.25">
      <c r="A224" s="5">
        <f t="shared" si="20"/>
        <v>219</v>
      </c>
      <c r="B224" s="5">
        <f>[1]角色配置表!B224</f>
        <v>12419</v>
      </c>
      <c r="C224" s="5" t="str">
        <f>[1]角色配置表!D224</f>
        <v>124</v>
      </c>
      <c r="D224" s="63">
        <f>IFERROR(VLOOKUP($I224,[2]低模说明表!$A$1:$B$9999,2,0),"")</f>
        <v>30000104</v>
      </c>
      <c r="E224" s="63">
        <f>IFERROR(VLOOKUP($I224,[2]高模说明表!$A$1:$B$9999,2,0),"")</f>
        <v>50000104</v>
      </c>
      <c r="F224" s="5">
        <f>[1]角色配置表!F224</f>
        <v>19</v>
      </c>
      <c r="G224" s="5">
        <f>[1]角色配置表!G224</f>
        <v>3000124</v>
      </c>
      <c r="H224" s="5">
        <f t="shared" si="18"/>
        <v>3100124</v>
      </c>
      <c r="I224" s="5" t="str">
        <f>[1]角色配置表!H224</f>
        <v>独角兽</v>
      </c>
      <c r="J224" s="12">
        <v>0</v>
      </c>
      <c r="K224" s="30">
        <v>10000</v>
      </c>
      <c r="L224" s="30"/>
      <c r="M224" s="15" t="s">
        <v>506</v>
      </c>
      <c r="N224" s="15" t="s">
        <v>845</v>
      </c>
      <c r="O224" s="15" t="s">
        <v>1755</v>
      </c>
      <c r="P224" s="5" t="str">
        <f>[1]角色配置表!I224</f>
        <v>1,2077;3,1385;4,20000</v>
      </c>
      <c r="Q224" s="5">
        <f>[1]角色配置表!J224</f>
        <v>0</v>
      </c>
      <c r="R224" s="47" t="str">
        <f t="shared" si="21"/>
        <v>0,30</v>
      </c>
      <c r="S224" s="47">
        <v>0</v>
      </c>
      <c r="T224" s="47" t="s">
        <v>306</v>
      </c>
      <c r="U224" s="47">
        <v>30</v>
      </c>
      <c r="V224" s="47" t="s">
        <v>852</v>
      </c>
      <c r="W224" s="31" t="str">
        <f t="shared" si="19"/>
        <v>0,30</v>
      </c>
      <c r="X224" s="31">
        <v>0</v>
      </c>
      <c r="Y224" s="31" t="s">
        <v>306</v>
      </c>
      <c r="Z224" s="31">
        <v>30</v>
      </c>
      <c r="AA224" s="5">
        <f>[1]角色配置表!K224</f>
        <v>0</v>
      </c>
      <c r="AC224" s="5">
        <f>[1]角色配置表!N224</f>
        <v>0</v>
      </c>
      <c r="AD224" s="5">
        <f>[1]角色配置表!O224</f>
        <v>6305</v>
      </c>
      <c r="AE224" s="14">
        <v>200006</v>
      </c>
      <c r="AF224" s="11"/>
      <c r="AG224" s="25">
        <v>200007</v>
      </c>
      <c r="AH224" s="12" t="s">
        <v>846</v>
      </c>
      <c r="AI224" s="15" t="s">
        <v>216</v>
      </c>
      <c r="AJ224" s="30">
        <v>0</v>
      </c>
      <c r="AK224" s="5">
        <f>[1]角色配置表!Q224</f>
        <v>70000</v>
      </c>
      <c r="AL224" s="5">
        <f>[1]角色配置表!S224</f>
        <v>3</v>
      </c>
      <c r="AN224" s="5" t="str">
        <f t="shared" si="17"/>
        <v>124010</v>
      </c>
      <c r="AO224" s="15">
        <v>124010</v>
      </c>
      <c r="AQ224" s="5">
        <v>1</v>
      </c>
      <c r="AV224" s="39" t="s">
        <v>486</v>
      </c>
      <c r="BB224" s="26" t="s">
        <v>2758</v>
      </c>
      <c r="BC224" s="26"/>
    </row>
    <row r="225" spans="1:55" thickTop="1" thickBot="1" x14ac:dyDescent="0.25">
      <c r="A225" s="5">
        <f t="shared" si="20"/>
        <v>220</v>
      </c>
      <c r="B225" s="5">
        <f>[1]角色配置表!B225</f>
        <v>12420</v>
      </c>
      <c r="C225" s="5" t="str">
        <f>[1]角色配置表!D225</f>
        <v>124</v>
      </c>
      <c r="D225" s="63">
        <f>IFERROR(VLOOKUP($I225,[2]低模说明表!$A$1:$B$9999,2,0),"")</f>
        <v>30000104</v>
      </c>
      <c r="E225" s="63">
        <f>IFERROR(VLOOKUP($I225,[2]高模说明表!$A$1:$B$9999,2,0),"")</f>
        <v>50000104</v>
      </c>
      <c r="F225" s="5">
        <f>[1]角色配置表!F225</f>
        <v>20</v>
      </c>
      <c r="G225" s="5">
        <f>[1]角色配置表!G225</f>
        <v>3000124</v>
      </c>
      <c r="H225" s="5">
        <f t="shared" si="18"/>
        <v>3100124</v>
      </c>
      <c r="I225" s="5" t="str">
        <f>[1]角色配置表!H225</f>
        <v>独角兽</v>
      </c>
      <c r="J225" s="12">
        <v>0</v>
      </c>
      <c r="K225" s="30">
        <v>10000</v>
      </c>
      <c r="L225" s="30"/>
      <c r="M225" s="15" t="s">
        <v>506</v>
      </c>
      <c r="N225" s="15" t="s">
        <v>845</v>
      </c>
      <c r="O225" s="15" t="s">
        <v>1755</v>
      </c>
      <c r="P225" s="5" t="str">
        <f>[1]角色配置表!I225</f>
        <v>1,2492;3,1662;4,20000</v>
      </c>
      <c r="Q225" s="5">
        <f>[1]角色配置表!J225</f>
        <v>0</v>
      </c>
      <c r="R225" s="47" t="str">
        <f t="shared" si="21"/>
        <v>0,30</v>
      </c>
      <c r="S225" s="47">
        <v>0</v>
      </c>
      <c r="T225" s="47" t="s">
        <v>306</v>
      </c>
      <c r="U225" s="47">
        <v>30</v>
      </c>
      <c r="V225" s="47" t="s">
        <v>852</v>
      </c>
      <c r="W225" s="31" t="str">
        <f t="shared" si="19"/>
        <v>0,30</v>
      </c>
      <c r="X225" s="31">
        <v>0</v>
      </c>
      <c r="Y225" s="31" t="s">
        <v>306</v>
      </c>
      <c r="Z225" s="31">
        <v>30</v>
      </c>
      <c r="AA225" s="5">
        <f>[1]角色配置表!K225</f>
        <v>0</v>
      </c>
      <c r="AC225" s="5">
        <f>[1]角色配置表!N225</f>
        <v>0</v>
      </c>
      <c r="AD225" s="5">
        <f>[1]角色配置表!O225</f>
        <v>6305</v>
      </c>
      <c r="AE225" s="14">
        <v>200006</v>
      </c>
      <c r="AF225" s="11"/>
      <c r="AG225" s="25">
        <v>200007</v>
      </c>
      <c r="AH225" s="12" t="s">
        <v>846</v>
      </c>
      <c r="AI225" s="15" t="s">
        <v>216</v>
      </c>
      <c r="AJ225" s="30">
        <v>0</v>
      </c>
      <c r="AK225" s="5">
        <f>[1]角色配置表!Q225</f>
        <v>70000</v>
      </c>
      <c r="AL225" s="5">
        <f>[1]角色配置表!S225</f>
        <v>3</v>
      </c>
      <c r="AN225" s="5" t="str">
        <f t="shared" si="17"/>
        <v>124010</v>
      </c>
      <c r="AO225" s="15">
        <v>124010</v>
      </c>
      <c r="AQ225" s="5">
        <v>1</v>
      </c>
      <c r="AV225" s="39" t="s">
        <v>486</v>
      </c>
      <c r="BB225" s="26" t="s">
        <v>2758</v>
      </c>
      <c r="BC225" s="26"/>
    </row>
    <row r="226" spans="1:55" thickTop="1" thickBot="1" x14ac:dyDescent="0.25">
      <c r="A226" s="5">
        <f t="shared" si="20"/>
        <v>221</v>
      </c>
      <c r="B226" s="5">
        <f>[1]角色配置表!B226</f>
        <v>12421</v>
      </c>
      <c r="C226" s="5" t="str">
        <f>[1]角色配置表!D226</f>
        <v>124</v>
      </c>
      <c r="D226" s="63">
        <f>IFERROR(VLOOKUP($I226,[2]低模说明表!$A$1:$B$9999,2,0),"")</f>
        <v>30000104</v>
      </c>
      <c r="E226" s="63">
        <f>IFERROR(VLOOKUP($I226,[2]高模说明表!$A$1:$B$9999,2,0),"")</f>
        <v>50000104</v>
      </c>
      <c r="F226" s="5">
        <f>[1]角色配置表!F226</f>
        <v>21</v>
      </c>
      <c r="G226" s="5">
        <f>[1]角色配置表!G226</f>
        <v>3000124</v>
      </c>
      <c r="H226" s="5">
        <f t="shared" si="18"/>
        <v>3100124</v>
      </c>
      <c r="I226" s="5" t="str">
        <f>[1]角色配置表!H226</f>
        <v>独角兽</v>
      </c>
      <c r="J226" s="12">
        <v>0</v>
      </c>
      <c r="K226" s="30">
        <v>10000</v>
      </c>
      <c r="L226" s="30"/>
      <c r="M226" s="15" t="s">
        <v>506</v>
      </c>
      <c r="N226" s="15" t="s">
        <v>845</v>
      </c>
      <c r="O226" s="15" t="s">
        <v>1755</v>
      </c>
      <c r="P226" s="5" t="str">
        <f>[1]角色配置表!I226</f>
        <v>1,2991;3,1994;4,20000</v>
      </c>
      <c r="Q226" s="5">
        <f>[1]角色配置表!J226</f>
        <v>0</v>
      </c>
      <c r="R226" s="47" t="str">
        <f t="shared" si="21"/>
        <v>0,30</v>
      </c>
      <c r="S226" s="47">
        <v>0</v>
      </c>
      <c r="T226" s="47" t="s">
        <v>306</v>
      </c>
      <c r="U226" s="47">
        <v>30</v>
      </c>
      <c r="V226" s="47" t="s">
        <v>852</v>
      </c>
      <c r="W226" s="31" t="str">
        <f t="shared" si="19"/>
        <v>0,30</v>
      </c>
      <c r="X226" s="31">
        <v>0</v>
      </c>
      <c r="Y226" s="31" t="s">
        <v>306</v>
      </c>
      <c r="Z226" s="31">
        <v>30</v>
      </c>
      <c r="AA226" s="5">
        <f>[1]角色配置表!K226</f>
        <v>0</v>
      </c>
      <c r="AC226" s="5">
        <f>[1]角色配置表!N226</f>
        <v>0</v>
      </c>
      <c r="AD226" s="5">
        <f>[1]角色配置表!O226</f>
        <v>6305</v>
      </c>
      <c r="AE226" s="14">
        <v>200006</v>
      </c>
      <c r="AF226" s="11"/>
      <c r="AG226" s="25">
        <v>200007</v>
      </c>
      <c r="AH226" s="12" t="s">
        <v>846</v>
      </c>
      <c r="AI226" s="15" t="s">
        <v>216</v>
      </c>
      <c r="AJ226" s="30">
        <v>0</v>
      </c>
      <c r="AK226" s="5">
        <f>[1]角色配置表!Q226</f>
        <v>70000</v>
      </c>
      <c r="AL226" s="5">
        <f>[1]角色配置表!S226</f>
        <v>3</v>
      </c>
      <c r="AN226" s="5" t="str">
        <f t="shared" si="17"/>
        <v>124010</v>
      </c>
      <c r="AO226" s="15">
        <v>124010</v>
      </c>
      <c r="AQ226" s="5">
        <v>1</v>
      </c>
      <c r="AV226" s="39" t="s">
        <v>486</v>
      </c>
      <c r="BB226" s="26" t="s">
        <v>2758</v>
      </c>
      <c r="BC226" s="26"/>
    </row>
    <row r="227" spans="1:55" thickTop="1" thickBot="1" x14ac:dyDescent="0.25">
      <c r="A227" s="5">
        <f t="shared" si="20"/>
        <v>222</v>
      </c>
      <c r="B227" s="5">
        <f>[1]角色配置表!B227</f>
        <v>12422</v>
      </c>
      <c r="C227" s="5" t="str">
        <f>[1]角色配置表!D227</f>
        <v>124</v>
      </c>
      <c r="D227" s="63">
        <f>IFERROR(VLOOKUP($I227,[2]低模说明表!$A$1:$B$9999,2,0),"")</f>
        <v>30000104</v>
      </c>
      <c r="E227" s="63">
        <f>IFERROR(VLOOKUP($I227,[2]高模说明表!$A$1:$B$9999,2,0),"")</f>
        <v>50000104</v>
      </c>
      <c r="F227" s="5">
        <f>[1]角色配置表!F227</f>
        <v>22</v>
      </c>
      <c r="G227" s="5">
        <f>[1]角色配置表!G227</f>
        <v>3000124</v>
      </c>
      <c r="H227" s="5">
        <f t="shared" si="18"/>
        <v>3100124</v>
      </c>
      <c r="I227" s="5" t="str">
        <f>[1]角色配置表!H227</f>
        <v>独角兽</v>
      </c>
      <c r="J227" s="12">
        <v>0</v>
      </c>
      <c r="K227" s="30">
        <v>10000</v>
      </c>
      <c r="L227" s="30"/>
      <c r="M227" s="15" t="s">
        <v>506</v>
      </c>
      <c r="N227" s="15" t="s">
        <v>845</v>
      </c>
      <c r="O227" s="15" t="s">
        <v>1755</v>
      </c>
      <c r="P227" s="5" t="str">
        <f>[1]角色配置表!I227</f>
        <v>1,3589;3,2393;4,20000</v>
      </c>
      <c r="Q227" s="5">
        <f>[1]角色配置表!J227</f>
        <v>0</v>
      </c>
      <c r="R227" s="47" t="str">
        <f t="shared" si="21"/>
        <v>0,30</v>
      </c>
      <c r="S227" s="47">
        <v>0</v>
      </c>
      <c r="T227" s="47" t="s">
        <v>306</v>
      </c>
      <c r="U227" s="47">
        <v>30</v>
      </c>
      <c r="V227" s="47" t="s">
        <v>852</v>
      </c>
      <c r="W227" s="31" t="str">
        <f t="shared" si="19"/>
        <v>0,30</v>
      </c>
      <c r="X227" s="31">
        <v>0</v>
      </c>
      <c r="Y227" s="31" t="s">
        <v>306</v>
      </c>
      <c r="Z227" s="31">
        <v>30</v>
      </c>
      <c r="AA227" s="5">
        <f>[1]角色配置表!K227</f>
        <v>0</v>
      </c>
      <c r="AC227" s="5">
        <f>[1]角色配置表!N227</f>
        <v>0</v>
      </c>
      <c r="AD227" s="5">
        <f>[1]角色配置表!O227</f>
        <v>6305</v>
      </c>
      <c r="AE227" s="14">
        <v>200006</v>
      </c>
      <c r="AF227" s="11"/>
      <c r="AG227" s="25">
        <v>200007</v>
      </c>
      <c r="AH227" s="12" t="s">
        <v>846</v>
      </c>
      <c r="AI227" s="15" t="s">
        <v>216</v>
      </c>
      <c r="AJ227" s="30">
        <v>0</v>
      </c>
      <c r="AK227" s="5">
        <f>[1]角色配置表!Q227</f>
        <v>70000</v>
      </c>
      <c r="AL227" s="5">
        <f>[1]角色配置表!S227</f>
        <v>3</v>
      </c>
      <c r="AN227" s="5" t="str">
        <f t="shared" si="17"/>
        <v>124010</v>
      </c>
      <c r="AO227" s="15">
        <v>124010</v>
      </c>
      <c r="AQ227" s="5">
        <v>1</v>
      </c>
      <c r="AV227" s="39" t="s">
        <v>486</v>
      </c>
      <c r="BB227" s="26" t="s">
        <v>2758</v>
      </c>
      <c r="BC227" s="26"/>
    </row>
    <row r="228" spans="1:55" thickTop="1" thickBot="1" x14ac:dyDescent="0.25">
      <c r="A228" s="5">
        <f t="shared" si="20"/>
        <v>223</v>
      </c>
      <c r="B228" s="5">
        <f>[1]角色配置表!B228</f>
        <v>12423</v>
      </c>
      <c r="C228" s="5" t="str">
        <f>[1]角色配置表!D228</f>
        <v>124</v>
      </c>
      <c r="D228" s="63">
        <f>IFERROR(VLOOKUP($I228,[2]低模说明表!$A$1:$B$9999,2,0),"")</f>
        <v>30000104</v>
      </c>
      <c r="E228" s="63">
        <f>IFERROR(VLOOKUP($I228,[2]高模说明表!$A$1:$B$9999,2,0),"")</f>
        <v>50000104</v>
      </c>
      <c r="F228" s="5">
        <f>[1]角色配置表!F228</f>
        <v>23</v>
      </c>
      <c r="G228" s="5">
        <f>[1]角色配置表!G228</f>
        <v>3000124</v>
      </c>
      <c r="H228" s="5">
        <f t="shared" si="18"/>
        <v>3100124</v>
      </c>
      <c r="I228" s="5" t="str">
        <f>[1]角色配置表!H228</f>
        <v>独角兽</v>
      </c>
      <c r="J228" s="12">
        <v>0</v>
      </c>
      <c r="K228" s="30">
        <v>10000</v>
      </c>
      <c r="L228" s="30"/>
      <c r="M228" s="15" t="s">
        <v>506</v>
      </c>
      <c r="N228" s="15" t="s">
        <v>845</v>
      </c>
      <c r="O228" s="15" t="s">
        <v>1755</v>
      </c>
      <c r="P228" s="5" t="str">
        <f>[1]角色配置表!I228</f>
        <v>1,4307;3,2871;4,20000</v>
      </c>
      <c r="Q228" s="5">
        <f>[1]角色配置表!J228</f>
        <v>0</v>
      </c>
      <c r="R228" s="47" t="str">
        <f t="shared" si="21"/>
        <v>0,30</v>
      </c>
      <c r="S228" s="47">
        <v>0</v>
      </c>
      <c r="T228" s="47" t="s">
        <v>306</v>
      </c>
      <c r="U228" s="47">
        <v>30</v>
      </c>
      <c r="V228" s="47" t="s">
        <v>852</v>
      </c>
      <c r="W228" s="31" t="str">
        <f t="shared" si="19"/>
        <v>0,30</v>
      </c>
      <c r="X228" s="31">
        <v>0</v>
      </c>
      <c r="Y228" s="31" t="s">
        <v>306</v>
      </c>
      <c r="Z228" s="31">
        <v>30</v>
      </c>
      <c r="AA228" s="5">
        <f>[1]角色配置表!K228</f>
        <v>0</v>
      </c>
      <c r="AC228" s="5">
        <f>[1]角色配置表!N228</f>
        <v>0</v>
      </c>
      <c r="AD228" s="5">
        <f>[1]角色配置表!O228</f>
        <v>6305</v>
      </c>
      <c r="AE228" s="14">
        <v>200006</v>
      </c>
      <c r="AF228" s="11"/>
      <c r="AG228" s="25">
        <v>200007</v>
      </c>
      <c r="AH228" s="12" t="s">
        <v>846</v>
      </c>
      <c r="AI228" s="15" t="s">
        <v>216</v>
      </c>
      <c r="AJ228" s="30">
        <v>0</v>
      </c>
      <c r="AK228" s="5">
        <f>[1]角色配置表!Q228</f>
        <v>70000</v>
      </c>
      <c r="AL228" s="5">
        <f>[1]角色配置表!S228</f>
        <v>3</v>
      </c>
      <c r="AN228" s="5" t="str">
        <f t="shared" si="17"/>
        <v>124010</v>
      </c>
      <c r="AO228" s="15">
        <v>124010</v>
      </c>
      <c r="AQ228" s="5">
        <v>1</v>
      </c>
      <c r="AV228" s="39" t="s">
        <v>486</v>
      </c>
      <c r="BB228" s="26" t="s">
        <v>2758</v>
      </c>
      <c r="BC228" s="26"/>
    </row>
    <row r="229" spans="1:55" thickTop="1" thickBot="1" x14ac:dyDescent="0.25">
      <c r="A229" s="5">
        <f t="shared" si="20"/>
        <v>224</v>
      </c>
      <c r="B229" s="5">
        <f>[1]角色配置表!B229</f>
        <v>12424</v>
      </c>
      <c r="C229" s="5" t="str">
        <f>[1]角色配置表!D229</f>
        <v>124</v>
      </c>
      <c r="D229" s="63">
        <f>IFERROR(VLOOKUP($I229,[2]低模说明表!$A$1:$B$9999,2,0),"")</f>
        <v>30000104</v>
      </c>
      <c r="E229" s="63">
        <f>IFERROR(VLOOKUP($I229,[2]高模说明表!$A$1:$B$9999,2,0),"")</f>
        <v>50000104</v>
      </c>
      <c r="F229" s="5">
        <f>[1]角色配置表!F229</f>
        <v>24</v>
      </c>
      <c r="G229" s="5">
        <f>[1]角色配置表!G229</f>
        <v>3000124</v>
      </c>
      <c r="H229" s="5">
        <f t="shared" si="18"/>
        <v>3100124</v>
      </c>
      <c r="I229" s="5" t="str">
        <f>[1]角色配置表!H229</f>
        <v>独角兽</v>
      </c>
      <c r="J229" s="12">
        <v>0</v>
      </c>
      <c r="K229" s="30">
        <v>10000</v>
      </c>
      <c r="L229" s="30"/>
      <c r="M229" s="15" t="s">
        <v>506</v>
      </c>
      <c r="N229" s="15" t="s">
        <v>845</v>
      </c>
      <c r="O229" s="15" t="s">
        <v>1755</v>
      </c>
      <c r="P229" s="5" t="str">
        <f>[1]角色配置表!I229</f>
        <v>1,5168;3,3445;4,20000</v>
      </c>
      <c r="Q229" s="5">
        <f>[1]角色配置表!J229</f>
        <v>0</v>
      </c>
      <c r="R229" s="47" t="str">
        <f t="shared" si="21"/>
        <v>0,30</v>
      </c>
      <c r="S229" s="47">
        <v>0</v>
      </c>
      <c r="T229" s="47" t="s">
        <v>306</v>
      </c>
      <c r="U229" s="47">
        <v>30</v>
      </c>
      <c r="V229" s="47" t="s">
        <v>852</v>
      </c>
      <c r="W229" s="31" t="str">
        <f t="shared" si="19"/>
        <v>0,30</v>
      </c>
      <c r="X229" s="31">
        <v>0</v>
      </c>
      <c r="Y229" s="31" t="s">
        <v>306</v>
      </c>
      <c r="Z229" s="31">
        <v>30</v>
      </c>
      <c r="AA229" s="5">
        <f>[1]角色配置表!K229</f>
        <v>0</v>
      </c>
      <c r="AC229" s="5">
        <f>[1]角色配置表!N229</f>
        <v>0</v>
      </c>
      <c r="AD229" s="5">
        <f>[1]角色配置表!O229</f>
        <v>6305</v>
      </c>
      <c r="AE229" s="14">
        <v>200006</v>
      </c>
      <c r="AF229" s="11"/>
      <c r="AG229" s="25">
        <v>200007</v>
      </c>
      <c r="AH229" s="12" t="s">
        <v>846</v>
      </c>
      <c r="AI229" s="15" t="s">
        <v>216</v>
      </c>
      <c r="AJ229" s="30">
        <v>0</v>
      </c>
      <c r="AK229" s="5">
        <f>[1]角色配置表!Q229</f>
        <v>70000</v>
      </c>
      <c r="AL229" s="5">
        <f>[1]角色配置表!S229</f>
        <v>3</v>
      </c>
      <c r="AN229" s="5" t="str">
        <f t="shared" si="17"/>
        <v>124010</v>
      </c>
      <c r="AO229" s="15">
        <v>124010</v>
      </c>
      <c r="AQ229" s="5">
        <v>1</v>
      </c>
      <c r="AV229" s="39" t="s">
        <v>486</v>
      </c>
      <c r="BB229" s="26" t="s">
        <v>2758</v>
      </c>
      <c r="BC229" s="26"/>
    </row>
    <row r="230" spans="1:55" thickTop="1" thickBot="1" x14ac:dyDescent="0.25">
      <c r="A230" s="5">
        <f t="shared" si="20"/>
        <v>225</v>
      </c>
      <c r="B230" s="5">
        <f>[1]角色配置表!B230</f>
        <v>12425</v>
      </c>
      <c r="C230" s="5" t="str">
        <f>[1]角色配置表!D230</f>
        <v>124</v>
      </c>
      <c r="D230" s="63">
        <f>IFERROR(VLOOKUP($I230,[2]低模说明表!$A$1:$B$9999,2,0),"")</f>
        <v>30000104</v>
      </c>
      <c r="E230" s="63">
        <f>IFERROR(VLOOKUP($I230,[2]高模说明表!$A$1:$B$9999,2,0),"")</f>
        <v>50000104</v>
      </c>
      <c r="F230" s="5">
        <f>[1]角色配置表!F230</f>
        <v>25</v>
      </c>
      <c r="G230" s="5">
        <f>[1]角色配置表!G230</f>
        <v>3000124</v>
      </c>
      <c r="H230" s="5">
        <f t="shared" si="18"/>
        <v>3100124</v>
      </c>
      <c r="I230" s="5" t="str">
        <f>[1]角色配置表!H230</f>
        <v>独角兽</v>
      </c>
      <c r="J230" s="12">
        <v>0</v>
      </c>
      <c r="K230" s="30">
        <v>10000</v>
      </c>
      <c r="L230" s="30"/>
      <c r="M230" s="15" t="s">
        <v>506</v>
      </c>
      <c r="N230" s="15" t="s">
        <v>845</v>
      </c>
      <c r="O230" s="15" t="s">
        <v>1755</v>
      </c>
      <c r="P230" s="5" t="str">
        <f>[1]角色配置表!I230</f>
        <v>1,6201;3,4134;4,20000</v>
      </c>
      <c r="Q230" s="5">
        <f>[1]角色配置表!J230</f>
        <v>0</v>
      </c>
      <c r="R230" s="47" t="str">
        <f t="shared" si="21"/>
        <v>0,30</v>
      </c>
      <c r="S230" s="47">
        <v>0</v>
      </c>
      <c r="T230" s="47" t="s">
        <v>306</v>
      </c>
      <c r="U230" s="47">
        <v>30</v>
      </c>
      <c r="V230" s="47" t="s">
        <v>852</v>
      </c>
      <c r="W230" s="31" t="str">
        <f t="shared" si="19"/>
        <v>0,30</v>
      </c>
      <c r="X230" s="31">
        <v>0</v>
      </c>
      <c r="Y230" s="31" t="s">
        <v>306</v>
      </c>
      <c r="Z230" s="31">
        <v>30</v>
      </c>
      <c r="AA230" s="5">
        <f>[1]角色配置表!K230</f>
        <v>0</v>
      </c>
      <c r="AC230" s="5">
        <f>[1]角色配置表!N230</f>
        <v>0</v>
      </c>
      <c r="AD230" s="5">
        <f>[1]角色配置表!O230</f>
        <v>6305</v>
      </c>
      <c r="AE230" s="14">
        <v>200006</v>
      </c>
      <c r="AF230" s="11"/>
      <c r="AG230" s="25">
        <v>200007</v>
      </c>
      <c r="AH230" s="12" t="s">
        <v>846</v>
      </c>
      <c r="AI230" s="15" t="s">
        <v>216</v>
      </c>
      <c r="AJ230" s="30">
        <v>0</v>
      </c>
      <c r="AK230" s="5">
        <f>[1]角色配置表!Q230</f>
        <v>70000</v>
      </c>
      <c r="AL230" s="5">
        <f>[1]角色配置表!S230</f>
        <v>3</v>
      </c>
      <c r="AN230" s="5" t="str">
        <f t="shared" si="17"/>
        <v>124010</v>
      </c>
      <c r="AO230" s="15">
        <v>124010</v>
      </c>
      <c r="AQ230" s="5">
        <v>1</v>
      </c>
      <c r="AV230" s="39" t="s">
        <v>486</v>
      </c>
      <c r="BB230" s="26" t="s">
        <v>2758</v>
      </c>
      <c r="BC230" s="26"/>
    </row>
    <row r="231" spans="1:55" thickTop="1" thickBot="1" x14ac:dyDescent="0.25">
      <c r="A231" s="5">
        <f t="shared" si="20"/>
        <v>226</v>
      </c>
      <c r="B231" s="5">
        <f>[1]角色配置表!B231</f>
        <v>12501</v>
      </c>
      <c r="C231" s="5" t="str">
        <f>[1]角色配置表!D231</f>
        <v>125</v>
      </c>
      <c r="D231" s="63">
        <f>IFERROR(VLOOKUP($I231,[2]低模说明表!$A$1:$B$9999,2,0),"")</f>
        <v>30000105</v>
      </c>
      <c r="E231" s="63">
        <f>IFERROR(VLOOKUP($I231,[2]高模说明表!$A$1:$B$9999,2,0),"")</f>
        <v>50000105</v>
      </c>
      <c r="F231" s="5">
        <f>[1]角色配置表!F231</f>
        <v>1</v>
      </c>
      <c r="G231" s="5">
        <f>[1]角色配置表!G231</f>
        <v>3000125</v>
      </c>
      <c r="H231" s="5">
        <f t="shared" si="18"/>
        <v>3100125</v>
      </c>
      <c r="I231" s="5" t="str">
        <f>[1]角色配置表!H231</f>
        <v>石头人战士</v>
      </c>
      <c r="J231" s="12">
        <v>0</v>
      </c>
      <c r="K231" s="30">
        <v>10000</v>
      </c>
      <c r="L231" s="30"/>
      <c r="M231" s="15" t="s">
        <v>506</v>
      </c>
      <c r="N231" s="15" t="s">
        <v>845</v>
      </c>
      <c r="O231" s="15" t="s">
        <v>1755</v>
      </c>
      <c r="P231" s="5" t="str">
        <f>[1]角色配置表!I231</f>
        <v>1,205;3,45;4,12000</v>
      </c>
      <c r="Q231" s="5">
        <f>[1]角色配置表!J231</f>
        <v>0</v>
      </c>
      <c r="R231" s="47" t="str">
        <f t="shared" si="21"/>
        <v>0,30</v>
      </c>
      <c r="S231" s="47">
        <v>0</v>
      </c>
      <c r="T231" s="47" t="s">
        <v>306</v>
      </c>
      <c r="U231" s="47">
        <v>30</v>
      </c>
      <c r="V231" s="47" t="s">
        <v>852</v>
      </c>
      <c r="W231" s="31" t="str">
        <f t="shared" si="19"/>
        <v>0,30</v>
      </c>
      <c r="X231" s="31">
        <v>0</v>
      </c>
      <c r="Y231" s="31" t="s">
        <v>306</v>
      </c>
      <c r="Z231" s="31">
        <v>30</v>
      </c>
      <c r="AA231" s="5">
        <f>[1]角色配置表!K231</f>
        <v>0</v>
      </c>
      <c r="AC231" s="5">
        <f>[1]角色配置表!N231</f>
        <v>0</v>
      </c>
      <c r="AD231" s="5">
        <f>[1]角色配置表!O231</f>
        <v>5313</v>
      </c>
      <c r="AE231" s="14">
        <v>200006</v>
      </c>
      <c r="AF231" s="11"/>
      <c r="AG231" s="25">
        <v>200007</v>
      </c>
      <c r="AH231" s="12" t="s">
        <v>846</v>
      </c>
      <c r="AI231" s="15" t="s">
        <v>216</v>
      </c>
      <c r="AJ231" s="30">
        <v>0</v>
      </c>
      <c r="AK231" s="5">
        <f>[1]角色配置表!Q231</f>
        <v>60000</v>
      </c>
      <c r="AL231" s="5">
        <f>[1]角色配置表!S231</f>
        <v>1</v>
      </c>
      <c r="AN231" s="5" t="str">
        <f t="shared" si="17"/>
        <v>125010</v>
      </c>
      <c r="AO231" s="15">
        <v>125010</v>
      </c>
      <c r="AQ231" s="5">
        <v>1</v>
      </c>
      <c r="AV231" s="39" t="s">
        <v>486</v>
      </c>
      <c r="BB231" s="26" t="s">
        <v>2758</v>
      </c>
      <c r="BC231" s="26"/>
    </row>
    <row r="232" spans="1:55" thickTop="1" thickBot="1" x14ac:dyDescent="0.25">
      <c r="A232" s="5">
        <f t="shared" si="20"/>
        <v>227</v>
      </c>
      <c r="B232" s="5">
        <f>[1]角色配置表!B232</f>
        <v>12502</v>
      </c>
      <c r="C232" s="5" t="str">
        <f>[1]角色配置表!D232</f>
        <v>125</v>
      </c>
      <c r="D232" s="63">
        <f>IFERROR(VLOOKUP($I232,[2]低模说明表!$A$1:$B$9999,2,0),"")</f>
        <v>30000105</v>
      </c>
      <c r="E232" s="63">
        <f>IFERROR(VLOOKUP($I232,[2]高模说明表!$A$1:$B$9999,2,0),"")</f>
        <v>50000105</v>
      </c>
      <c r="F232" s="5">
        <f>[1]角色配置表!F232</f>
        <v>2</v>
      </c>
      <c r="G232" s="5">
        <f>[1]角色配置表!G232</f>
        <v>3000125</v>
      </c>
      <c r="H232" s="5">
        <f t="shared" si="18"/>
        <v>3100125</v>
      </c>
      <c r="I232" s="5" t="str">
        <f>[1]角色配置表!H232</f>
        <v>石头人战士</v>
      </c>
      <c r="J232" s="12">
        <v>0</v>
      </c>
      <c r="K232" s="30">
        <v>10000</v>
      </c>
      <c r="L232" s="30"/>
      <c r="M232" s="15" t="s">
        <v>506</v>
      </c>
      <c r="N232" s="15" t="s">
        <v>845</v>
      </c>
      <c r="O232" s="15" t="s">
        <v>1755</v>
      </c>
      <c r="P232" s="5" t="str">
        <f>[1]角色配置表!I232</f>
        <v>1,246;3,54;4,12000</v>
      </c>
      <c r="Q232" s="5">
        <f>[1]角色配置表!J232</f>
        <v>0</v>
      </c>
      <c r="R232" s="47" t="str">
        <f t="shared" si="21"/>
        <v>0,30</v>
      </c>
      <c r="S232" s="47">
        <v>0</v>
      </c>
      <c r="T232" s="47" t="s">
        <v>306</v>
      </c>
      <c r="U232" s="47">
        <v>30</v>
      </c>
      <c r="V232" s="47" t="s">
        <v>852</v>
      </c>
      <c r="W232" s="31" t="str">
        <f t="shared" si="19"/>
        <v>0,30</v>
      </c>
      <c r="X232" s="31">
        <v>0</v>
      </c>
      <c r="Y232" s="31" t="s">
        <v>306</v>
      </c>
      <c r="Z232" s="31">
        <v>30</v>
      </c>
      <c r="AA232" s="5">
        <f>[1]角色配置表!K232</f>
        <v>0</v>
      </c>
      <c r="AC232" s="5">
        <f>[1]角色配置表!N232</f>
        <v>0</v>
      </c>
      <c r="AD232" s="5">
        <f>[1]角色配置表!O232</f>
        <v>5313</v>
      </c>
      <c r="AE232" s="14">
        <v>200006</v>
      </c>
      <c r="AF232" s="11"/>
      <c r="AG232" s="25">
        <v>200007</v>
      </c>
      <c r="AH232" s="12" t="s">
        <v>846</v>
      </c>
      <c r="AI232" s="15" t="s">
        <v>216</v>
      </c>
      <c r="AJ232" s="30">
        <v>0</v>
      </c>
      <c r="AK232" s="5">
        <f>[1]角色配置表!Q232</f>
        <v>60000</v>
      </c>
      <c r="AL232" s="5">
        <f>[1]角色配置表!S232</f>
        <v>1</v>
      </c>
      <c r="AN232" s="5" t="str">
        <f t="shared" si="17"/>
        <v>125010</v>
      </c>
      <c r="AO232" s="15">
        <v>125010</v>
      </c>
      <c r="AQ232" s="5">
        <v>1</v>
      </c>
      <c r="AV232" s="39" t="s">
        <v>486</v>
      </c>
      <c r="BB232" s="26" t="s">
        <v>2758</v>
      </c>
      <c r="BC232" s="26"/>
    </row>
    <row r="233" spans="1:55" thickTop="1" thickBot="1" x14ac:dyDescent="0.25">
      <c r="A233" s="5">
        <f t="shared" si="20"/>
        <v>228</v>
      </c>
      <c r="B233" s="5">
        <f>[1]角色配置表!B233</f>
        <v>12503</v>
      </c>
      <c r="C233" s="5" t="str">
        <f>[1]角色配置表!D233</f>
        <v>125</v>
      </c>
      <c r="D233" s="63">
        <f>IFERROR(VLOOKUP($I233,[2]低模说明表!$A$1:$B$9999,2,0),"")</f>
        <v>30000105</v>
      </c>
      <c r="E233" s="63">
        <f>IFERROR(VLOOKUP($I233,[2]高模说明表!$A$1:$B$9999,2,0),"")</f>
        <v>50000105</v>
      </c>
      <c r="F233" s="5">
        <f>[1]角色配置表!F233</f>
        <v>3</v>
      </c>
      <c r="G233" s="5">
        <f>[1]角色配置表!G233</f>
        <v>3000125</v>
      </c>
      <c r="H233" s="5">
        <f t="shared" si="18"/>
        <v>3100125</v>
      </c>
      <c r="I233" s="5" t="str">
        <f>[1]角色配置表!H233</f>
        <v>石头人战士</v>
      </c>
      <c r="J233" s="12">
        <v>0</v>
      </c>
      <c r="K233" s="30">
        <v>10000</v>
      </c>
      <c r="L233" s="30"/>
      <c r="M233" s="15" t="s">
        <v>506</v>
      </c>
      <c r="N233" s="15" t="s">
        <v>845</v>
      </c>
      <c r="O233" s="15" t="s">
        <v>1755</v>
      </c>
      <c r="P233" s="5" t="str">
        <f>[1]角色配置表!I233</f>
        <v>1,296;3,65;4,12000</v>
      </c>
      <c r="Q233" s="5">
        <f>[1]角色配置表!J233</f>
        <v>0</v>
      </c>
      <c r="R233" s="47" t="str">
        <f t="shared" si="21"/>
        <v>0,30</v>
      </c>
      <c r="S233" s="47">
        <v>0</v>
      </c>
      <c r="T233" s="47" t="s">
        <v>306</v>
      </c>
      <c r="U233" s="47">
        <v>30</v>
      </c>
      <c r="V233" s="47" t="s">
        <v>852</v>
      </c>
      <c r="W233" s="31" t="str">
        <f t="shared" si="19"/>
        <v>0,30</v>
      </c>
      <c r="X233" s="31">
        <v>0</v>
      </c>
      <c r="Y233" s="31" t="s">
        <v>306</v>
      </c>
      <c r="Z233" s="31">
        <v>30</v>
      </c>
      <c r="AA233" s="5">
        <f>[1]角色配置表!K233</f>
        <v>0</v>
      </c>
      <c r="AC233" s="5">
        <f>[1]角色配置表!N233</f>
        <v>0</v>
      </c>
      <c r="AD233" s="5">
        <f>[1]角色配置表!O233</f>
        <v>5313</v>
      </c>
      <c r="AE233" s="14">
        <v>200006</v>
      </c>
      <c r="AF233" s="11"/>
      <c r="AG233" s="25">
        <v>200007</v>
      </c>
      <c r="AH233" s="12" t="s">
        <v>846</v>
      </c>
      <c r="AI233" s="15" t="s">
        <v>216</v>
      </c>
      <c r="AJ233" s="30">
        <v>0</v>
      </c>
      <c r="AK233" s="5">
        <f>[1]角色配置表!Q233</f>
        <v>60000</v>
      </c>
      <c r="AL233" s="5">
        <f>[1]角色配置表!S233</f>
        <v>1</v>
      </c>
      <c r="AN233" s="5" t="str">
        <f t="shared" si="17"/>
        <v>125010</v>
      </c>
      <c r="AO233" s="15">
        <v>125010</v>
      </c>
      <c r="AQ233" s="5">
        <v>1</v>
      </c>
      <c r="AV233" s="39" t="s">
        <v>486</v>
      </c>
      <c r="BB233" s="26" t="s">
        <v>2758</v>
      </c>
      <c r="BC233" s="26"/>
    </row>
    <row r="234" spans="1:55" thickTop="1" thickBot="1" x14ac:dyDescent="0.25">
      <c r="A234" s="5">
        <f t="shared" si="20"/>
        <v>229</v>
      </c>
      <c r="B234" s="5">
        <f>[1]角色配置表!B234</f>
        <v>12504</v>
      </c>
      <c r="C234" s="5" t="str">
        <f>[1]角色配置表!D234</f>
        <v>125</v>
      </c>
      <c r="D234" s="63">
        <f>IFERROR(VLOOKUP($I234,[2]低模说明表!$A$1:$B$9999,2,0),"")</f>
        <v>30000105</v>
      </c>
      <c r="E234" s="63">
        <f>IFERROR(VLOOKUP($I234,[2]高模说明表!$A$1:$B$9999,2,0),"")</f>
        <v>50000105</v>
      </c>
      <c r="F234" s="5">
        <f>[1]角色配置表!F234</f>
        <v>4</v>
      </c>
      <c r="G234" s="5">
        <f>[1]角色配置表!G234</f>
        <v>3000125</v>
      </c>
      <c r="H234" s="5">
        <f t="shared" si="18"/>
        <v>3100125</v>
      </c>
      <c r="I234" s="5" t="str">
        <f>[1]角色配置表!H234</f>
        <v>石头人战士</v>
      </c>
      <c r="J234" s="12">
        <v>0</v>
      </c>
      <c r="K234" s="30">
        <v>10000</v>
      </c>
      <c r="L234" s="30"/>
      <c r="M234" s="15" t="s">
        <v>506</v>
      </c>
      <c r="N234" s="15" t="s">
        <v>845</v>
      </c>
      <c r="O234" s="15" t="s">
        <v>1755</v>
      </c>
      <c r="P234" s="5" t="str">
        <f>[1]角色配置表!I234</f>
        <v>1,355;3,78;4,12000</v>
      </c>
      <c r="Q234" s="5">
        <f>[1]角色配置表!J234</f>
        <v>0</v>
      </c>
      <c r="R234" s="47" t="str">
        <f t="shared" si="21"/>
        <v>0,30</v>
      </c>
      <c r="S234" s="47">
        <v>0</v>
      </c>
      <c r="T234" s="47" t="s">
        <v>306</v>
      </c>
      <c r="U234" s="47">
        <v>30</v>
      </c>
      <c r="V234" s="47" t="s">
        <v>852</v>
      </c>
      <c r="W234" s="31" t="str">
        <f t="shared" si="19"/>
        <v>0,30</v>
      </c>
      <c r="X234" s="31">
        <v>0</v>
      </c>
      <c r="Y234" s="31" t="s">
        <v>306</v>
      </c>
      <c r="Z234" s="31">
        <v>30</v>
      </c>
      <c r="AA234" s="5">
        <f>[1]角色配置表!K234</f>
        <v>0</v>
      </c>
      <c r="AC234" s="5">
        <f>[1]角色配置表!N234</f>
        <v>0</v>
      </c>
      <c r="AD234" s="5">
        <f>[1]角色配置表!O234</f>
        <v>5313</v>
      </c>
      <c r="AE234" s="14">
        <v>200006</v>
      </c>
      <c r="AF234" s="11"/>
      <c r="AG234" s="25">
        <v>200007</v>
      </c>
      <c r="AH234" s="12" t="s">
        <v>846</v>
      </c>
      <c r="AI234" s="15" t="s">
        <v>216</v>
      </c>
      <c r="AJ234" s="30">
        <v>0</v>
      </c>
      <c r="AK234" s="5">
        <f>[1]角色配置表!Q234</f>
        <v>60000</v>
      </c>
      <c r="AL234" s="5">
        <f>[1]角色配置表!S234</f>
        <v>1</v>
      </c>
      <c r="AN234" s="5" t="str">
        <f t="shared" si="17"/>
        <v>125010</v>
      </c>
      <c r="AO234" s="15">
        <v>125010</v>
      </c>
      <c r="AQ234" s="5">
        <v>1</v>
      </c>
      <c r="AV234" s="39" t="s">
        <v>486</v>
      </c>
      <c r="BB234" s="26" t="s">
        <v>2758</v>
      </c>
      <c r="BC234" s="26"/>
    </row>
    <row r="235" spans="1:55" thickTop="1" thickBot="1" x14ac:dyDescent="0.25">
      <c r="A235" s="5">
        <f t="shared" si="20"/>
        <v>230</v>
      </c>
      <c r="B235" s="5">
        <f>[1]角色配置表!B235</f>
        <v>12505</v>
      </c>
      <c r="C235" s="5" t="str">
        <f>[1]角色配置表!D235</f>
        <v>125</v>
      </c>
      <c r="D235" s="63">
        <f>IFERROR(VLOOKUP($I235,[2]低模说明表!$A$1:$B$9999,2,0),"")</f>
        <v>30000105</v>
      </c>
      <c r="E235" s="63">
        <f>IFERROR(VLOOKUP($I235,[2]高模说明表!$A$1:$B$9999,2,0),"")</f>
        <v>50000105</v>
      </c>
      <c r="F235" s="5">
        <f>[1]角色配置表!F235</f>
        <v>5</v>
      </c>
      <c r="G235" s="5">
        <f>[1]角色配置表!G235</f>
        <v>3000125</v>
      </c>
      <c r="H235" s="5">
        <f t="shared" si="18"/>
        <v>3100125</v>
      </c>
      <c r="I235" s="5" t="str">
        <f>[1]角色配置表!H235</f>
        <v>石头人战士</v>
      </c>
      <c r="J235" s="12">
        <v>0</v>
      </c>
      <c r="K235" s="30">
        <v>10000</v>
      </c>
      <c r="L235" s="30"/>
      <c r="M235" s="15" t="s">
        <v>506</v>
      </c>
      <c r="N235" s="15" t="s">
        <v>845</v>
      </c>
      <c r="O235" s="15" t="s">
        <v>1755</v>
      </c>
      <c r="P235" s="5" t="str">
        <f>[1]角色配置表!I235</f>
        <v>1,426;3,94;4,12000</v>
      </c>
      <c r="Q235" s="5">
        <f>[1]角色配置表!J235</f>
        <v>0</v>
      </c>
      <c r="R235" s="47" t="str">
        <f t="shared" si="21"/>
        <v>0,30</v>
      </c>
      <c r="S235" s="47">
        <v>0</v>
      </c>
      <c r="T235" s="47" t="s">
        <v>306</v>
      </c>
      <c r="U235" s="47">
        <v>30</v>
      </c>
      <c r="V235" s="47" t="s">
        <v>852</v>
      </c>
      <c r="W235" s="31" t="str">
        <f t="shared" si="19"/>
        <v>0,30</v>
      </c>
      <c r="X235" s="31">
        <v>0</v>
      </c>
      <c r="Y235" s="31" t="s">
        <v>306</v>
      </c>
      <c r="Z235" s="31">
        <v>30</v>
      </c>
      <c r="AA235" s="5">
        <f>[1]角色配置表!K235</f>
        <v>0</v>
      </c>
      <c r="AC235" s="5">
        <f>[1]角色配置表!N235</f>
        <v>0</v>
      </c>
      <c r="AD235" s="5">
        <f>[1]角色配置表!O235</f>
        <v>5313</v>
      </c>
      <c r="AE235" s="14">
        <v>200006</v>
      </c>
      <c r="AF235" s="11"/>
      <c r="AG235" s="25">
        <v>200007</v>
      </c>
      <c r="AH235" s="12" t="s">
        <v>846</v>
      </c>
      <c r="AI235" s="15" t="s">
        <v>216</v>
      </c>
      <c r="AJ235" s="30">
        <v>0</v>
      </c>
      <c r="AK235" s="5">
        <f>[1]角色配置表!Q235</f>
        <v>60000</v>
      </c>
      <c r="AL235" s="5">
        <f>[1]角色配置表!S235</f>
        <v>1</v>
      </c>
      <c r="AN235" s="5" t="str">
        <f t="shared" si="17"/>
        <v>125010</v>
      </c>
      <c r="AO235" s="15">
        <v>125010</v>
      </c>
      <c r="AQ235" s="5">
        <v>1</v>
      </c>
      <c r="AV235" s="39" t="s">
        <v>486</v>
      </c>
      <c r="BB235" s="26" t="s">
        <v>2758</v>
      </c>
      <c r="BC235" s="26"/>
    </row>
    <row r="236" spans="1:55" thickTop="1" thickBot="1" x14ac:dyDescent="0.25">
      <c r="A236" s="5">
        <f t="shared" si="20"/>
        <v>231</v>
      </c>
      <c r="B236" s="5">
        <f>[1]角色配置表!B236</f>
        <v>12506</v>
      </c>
      <c r="C236" s="5" t="str">
        <f>[1]角色配置表!D236</f>
        <v>125</v>
      </c>
      <c r="D236" s="63">
        <f>IFERROR(VLOOKUP($I236,[2]低模说明表!$A$1:$B$9999,2,0),"")</f>
        <v>30000105</v>
      </c>
      <c r="E236" s="63">
        <f>IFERROR(VLOOKUP($I236,[2]高模说明表!$A$1:$B$9999,2,0),"")</f>
        <v>50000105</v>
      </c>
      <c r="F236" s="5">
        <f>[1]角色配置表!F236</f>
        <v>6</v>
      </c>
      <c r="G236" s="5">
        <f>[1]角色配置表!G236</f>
        <v>3000125</v>
      </c>
      <c r="H236" s="5">
        <f t="shared" si="18"/>
        <v>3100125</v>
      </c>
      <c r="I236" s="5" t="str">
        <f>[1]角色配置表!H236</f>
        <v>石头人战士</v>
      </c>
      <c r="J236" s="12">
        <v>0</v>
      </c>
      <c r="K236" s="30">
        <v>10000</v>
      </c>
      <c r="L236" s="30"/>
      <c r="M236" s="15" t="s">
        <v>506</v>
      </c>
      <c r="N236" s="15" t="s">
        <v>845</v>
      </c>
      <c r="O236" s="15" t="s">
        <v>1755</v>
      </c>
      <c r="P236" s="5" t="str">
        <f>[1]角色配置表!I236</f>
        <v>1,511;3,112;4,12000</v>
      </c>
      <c r="Q236" s="5">
        <f>[1]角色配置表!J236</f>
        <v>0</v>
      </c>
      <c r="R236" s="47" t="str">
        <f t="shared" si="21"/>
        <v>0,30</v>
      </c>
      <c r="S236" s="47">
        <v>0</v>
      </c>
      <c r="T236" s="47" t="s">
        <v>306</v>
      </c>
      <c r="U236" s="47">
        <v>30</v>
      </c>
      <c r="V236" s="47" t="s">
        <v>852</v>
      </c>
      <c r="W236" s="31" t="str">
        <f t="shared" si="19"/>
        <v>0,30</v>
      </c>
      <c r="X236" s="31">
        <v>0</v>
      </c>
      <c r="Y236" s="31" t="s">
        <v>306</v>
      </c>
      <c r="Z236" s="31">
        <v>30</v>
      </c>
      <c r="AA236" s="5">
        <f>[1]角色配置表!K236</f>
        <v>0</v>
      </c>
      <c r="AC236" s="5">
        <f>[1]角色配置表!N236</f>
        <v>0</v>
      </c>
      <c r="AD236" s="5">
        <f>[1]角色配置表!O236</f>
        <v>5313</v>
      </c>
      <c r="AE236" s="14">
        <v>200006</v>
      </c>
      <c r="AF236" s="11"/>
      <c r="AG236" s="25">
        <v>200007</v>
      </c>
      <c r="AH236" s="12" t="s">
        <v>846</v>
      </c>
      <c r="AI236" s="15" t="s">
        <v>216</v>
      </c>
      <c r="AJ236" s="30">
        <v>0</v>
      </c>
      <c r="AK236" s="5">
        <f>[1]角色配置表!Q236</f>
        <v>60000</v>
      </c>
      <c r="AL236" s="5">
        <f>[1]角色配置表!S236</f>
        <v>1</v>
      </c>
      <c r="AN236" s="5" t="str">
        <f t="shared" si="17"/>
        <v>125010</v>
      </c>
      <c r="AO236" s="15">
        <v>125010</v>
      </c>
      <c r="AQ236" s="5">
        <v>1</v>
      </c>
      <c r="AV236" s="39" t="s">
        <v>486</v>
      </c>
      <c r="BB236" s="26" t="s">
        <v>2758</v>
      </c>
      <c r="BC236" s="26"/>
    </row>
    <row r="237" spans="1:55" thickTop="1" thickBot="1" x14ac:dyDescent="0.25">
      <c r="A237" s="5">
        <f t="shared" si="20"/>
        <v>232</v>
      </c>
      <c r="B237" s="5">
        <f>[1]角色配置表!B237</f>
        <v>12507</v>
      </c>
      <c r="C237" s="5" t="str">
        <f>[1]角色配置表!D237</f>
        <v>125</v>
      </c>
      <c r="D237" s="63">
        <f>IFERROR(VLOOKUP($I237,[2]低模说明表!$A$1:$B$9999,2,0),"")</f>
        <v>30000105</v>
      </c>
      <c r="E237" s="63">
        <f>IFERROR(VLOOKUP($I237,[2]高模说明表!$A$1:$B$9999,2,0),"")</f>
        <v>50000105</v>
      </c>
      <c r="F237" s="5">
        <f>[1]角色配置表!F237</f>
        <v>7</v>
      </c>
      <c r="G237" s="5">
        <f>[1]角色配置表!G237</f>
        <v>3000125</v>
      </c>
      <c r="H237" s="5">
        <f t="shared" si="18"/>
        <v>3100125</v>
      </c>
      <c r="I237" s="5" t="str">
        <f>[1]角色配置表!H237</f>
        <v>石头人战士</v>
      </c>
      <c r="J237" s="12">
        <v>0</v>
      </c>
      <c r="K237" s="30">
        <v>10000</v>
      </c>
      <c r="L237" s="30"/>
      <c r="M237" s="15" t="s">
        <v>506</v>
      </c>
      <c r="N237" s="15" t="s">
        <v>845</v>
      </c>
      <c r="O237" s="15" t="s">
        <v>1755</v>
      </c>
      <c r="P237" s="5" t="str">
        <f>[1]角色配置表!I237</f>
        <v>1,613;3,135;4,12000</v>
      </c>
      <c r="Q237" s="5">
        <f>[1]角色配置表!J237</f>
        <v>0</v>
      </c>
      <c r="R237" s="47" t="str">
        <f t="shared" si="21"/>
        <v>0,30</v>
      </c>
      <c r="S237" s="47">
        <v>0</v>
      </c>
      <c r="T237" s="47" t="s">
        <v>306</v>
      </c>
      <c r="U237" s="47">
        <v>30</v>
      </c>
      <c r="V237" s="47" t="s">
        <v>852</v>
      </c>
      <c r="W237" s="31" t="str">
        <f t="shared" si="19"/>
        <v>0,30</v>
      </c>
      <c r="X237" s="31">
        <v>0</v>
      </c>
      <c r="Y237" s="31" t="s">
        <v>306</v>
      </c>
      <c r="Z237" s="31">
        <v>30</v>
      </c>
      <c r="AA237" s="5">
        <f>[1]角色配置表!K237</f>
        <v>0</v>
      </c>
      <c r="AC237" s="5">
        <f>[1]角色配置表!N237</f>
        <v>0</v>
      </c>
      <c r="AD237" s="5">
        <f>[1]角色配置表!O237</f>
        <v>5313</v>
      </c>
      <c r="AE237" s="14">
        <v>200006</v>
      </c>
      <c r="AF237" s="11"/>
      <c r="AG237" s="25">
        <v>200007</v>
      </c>
      <c r="AH237" s="12" t="s">
        <v>846</v>
      </c>
      <c r="AI237" s="15" t="s">
        <v>216</v>
      </c>
      <c r="AJ237" s="30">
        <v>0</v>
      </c>
      <c r="AK237" s="5">
        <f>[1]角色配置表!Q237</f>
        <v>60000</v>
      </c>
      <c r="AL237" s="5">
        <f>[1]角色配置表!S237</f>
        <v>1</v>
      </c>
      <c r="AN237" s="5" t="str">
        <f t="shared" si="17"/>
        <v>125010</v>
      </c>
      <c r="AO237" s="15">
        <v>125010</v>
      </c>
      <c r="AQ237" s="5">
        <v>1</v>
      </c>
      <c r="AV237" s="39" t="s">
        <v>486</v>
      </c>
      <c r="BB237" s="26" t="s">
        <v>2758</v>
      </c>
      <c r="BC237" s="26"/>
    </row>
    <row r="238" spans="1:55" thickTop="1" thickBot="1" x14ac:dyDescent="0.25">
      <c r="A238" s="5">
        <f t="shared" si="20"/>
        <v>233</v>
      </c>
      <c r="B238" s="5">
        <f>[1]角色配置表!B238</f>
        <v>12508</v>
      </c>
      <c r="C238" s="5" t="str">
        <f>[1]角色配置表!D238</f>
        <v>125</v>
      </c>
      <c r="D238" s="63">
        <f>IFERROR(VLOOKUP($I238,[2]低模说明表!$A$1:$B$9999,2,0),"")</f>
        <v>30000105</v>
      </c>
      <c r="E238" s="63">
        <f>IFERROR(VLOOKUP($I238,[2]高模说明表!$A$1:$B$9999,2,0),"")</f>
        <v>50000105</v>
      </c>
      <c r="F238" s="5">
        <f>[1]角色配置表!F238</f>
        <v>8</v>
      </c>
      <c r="G238" s="5">
        <f>[1]角色配置表!G238</f>
        <v>3000125</v>
      </c>
      <c r="H238" s="5">
        <f t="shared" si="18"/>
        <v>3100125</v>
      </c>
      <c r="I238" s="5" t="str">
        <f>[1]角色配置表!H238</f>
        <v>石头人战士</v>
      </c>
      <c r="J238" s="12">
        <v>0</v>
      </c>
      <c r="K238" s="30">
        <v>10000</v>
      </c>
      <c r="L238" s="30"/>
      <c r="M238" s="15" t="s">
        <v>506</v>
      </c>
      <c r="N238" s="15" t="s">
        <v>845</v>
      </c>
      <c r="O238" s="15" t="s">
        <v>1755</v>
      </c>
      <c r="P238" s="5" t="str">
        <f>[1]角色配置表!I238</f>
        <v>1,735;3,162;4,12000</v>
      </c>
      <c r="Q238" s="5">
        <f>[1]角色配置表!J238</f>
        <v>0</v>
      </c>
      <c r="R238" s="47" t="str">
        <f t="shared" si="21"/>
        <v>0,30</v>
      </c>
      <c r="S238" s="47">
        <v>0</v>
      </c>
      <c r="T238" s="47" t="s">
        <v>306</v>
      </c>
      <c r="U238" s="47">
        <v>30</v>
      </c>
      <c r="V238" s="47" t="s">
        <v>852</v>
      </c>
      <c r="W238" s="31" t="str">
        <f t="shared" si="19"/>
        <v>0,30</v>
      </c>
      <c r="X238" s="31">
        <v>0</v>
      </c>
      <c r="Y238" s="31" t="s">
        <v>306</v>
      </c>
      <c r="Z238" s="31">
        <v>30</v>
      </c>
      <c r="AA238" s="5">
        <f>[1]角色配置表!K238</f>
        <v>0</v>
      </c>
      <c r="AC238" s="5">
        <f>[1]角色配置表!N238</f>
        <v>0</v>
      </c>
      <c r="AD238" s="5">
        <f>[1]角色配置表!O238</f>
        <v>5313</v>
      </c>
      <c r="AE238" s="14">
        <v>200006</v>
      </c>
      <c r="AF238" s="11"/>
      <c r="AG238" s="25">
        <v>200007</v>
      </c>
      <c r="AH238" s="12" t="s">
        <v>846</v>
      </c>
      <c r="AI238" s="15" t="s">
        <v>216</v>
      </c>
      <c r="AJ238" s="30">
        <v>0</v>
      </c>
      <c r="AK238" s="5">
        <f>[1]角色配置表!Q238</f>
        <v>60000</v>
      </c>
      <c r="AL238" s="5">
        <f>[1]角色配置表!S238</f>
        <v>1</v>
      </c>
      <c r="AN238" s="5" t="str">
        <f t="shared" si="17"/>
        <v>125010</v>
      </c>
      <c r="AO238" s="15">
        <v>125010</v>
      </c>
      <c r="AQ238" s="5">
        <v>1</v>
      </c>
      <c r="AV238" s="39" t="s">
        <v>486</v>
      </c>
      <c r="BB238" s="26" t="s">
        <v>2758</v>
      </c>
      <c r="BC238" s="26"/>
    </row>
    <row r="239" spans="1:55" thickTop="1" thickBot="1" x14ac:dyDescent="0.25">
      <c r="A239" s="5">
        <f t="shared" si="20"/>
        <v>234</v>
      </c>
      <c r="B239" s="5">
        <f>[1]角色配置表!B239</f>
        <v>12509</v>
      </c>
      <c r="C239" s="5" t="str">
        <f>[1]角色配置表!D239</f>
        <v>125</v>
      </c>
      <c r="D239" s="63">
        <f>IFERROR(VLOOKUP($I239,[2]低模说明表!$A$1:$B$9999,2,0),"")</f>
        <v>30000105</v>
      </c>
      <c r="E239" s="63">
        <f>IFERROR(VLOOKUP($I239,[2]高模说明表!$A$1:$B$9999,2,0),"")</f>
        <v>50000105</v>
      </c>
      <c r="F239" s="5">
        <f>[1]角色配置表!F239</f>
        <v>9</v>
      </c>
      <c r="G239" s="5">
        <f>[1]角色配置表!G239</f>
        <v>3000125</v>
      </c>
      <c r="H239" s="5">
        <f t="shared" si="18"/>
        <v>3100125</v>
      </c>
      <c r="I239" s="5" t="str">
        <f>[1]角色配置表!H239</f>
        <v>石头人战士</v>
      </c>
      <c r="J239" s="12">
        <v>0</v>
      </c>
      <c r="K239" s="30">
        <v>10000</v>
      </c>
      <c r="L239" s="30"/>
      <c r="M239" s="15" t="s">
        <v>506</v>
      </c>
      <c r="N239" s="15" t="s">
        <v>845</v>
      </c>
      <c r="O239" s="15" t="s">
        <v>1755</v>
      </c>
      <c r="P239" s="5" t="str">
        <f>[1]角色配置表!I239</f>
        <v>1,882;3,194;4,12000</v>
      </c>
      <c r="Q239" s="5">
        <f>[1]角色配置表!J239</f>
        <v>0</v>
      </c>
      <c r="R239" s="47" t="str">
        <f t="shared" si="21"/>
        <v>0,30</v>
      </c>
      <c r="S239" s="47">
        <v>0</v>
      </c>
      <c r="T239" s="47" t="s">
        <v>306</v>
      </c>
      <c r="U239" s="47">
        <v>30</v>
      </c>
      <c r="V239" s="47" t="s">
        <v>852</v>
      </c>
      <c r="W239" s="31" t="str">
        <f t="shared" si="19"/>
        <v>0,30</v>
      </c>
      <c r="X239" s="31">
        <v>0</v>
      </c>
      <c r="Y239" s="31" t="s">
        <v>306</v>
      </c>
      <c r="Z239" s="31">
        <v>30</v>
      </c>
      <c r="AA239" s="5">
        <f>[1]角色配置表!K239</f>
        <v>0</v>
      </c>
      <c r="AC239" s="5">
        <f>[1]角色配置表!N239</f>
        <v>0</v>
      </c>
      <c r="AD239" s="5">
        <f>[1]角色配置表!O239</f>
        <v>5313</v>
      </c>
      <c r="AE239" s="14">
        <v>200006</v>
      </c>
      <c r="AF239" s="11"/>
      <c r="AG239" s="25">
        <v>200007</v>
      </c>
      <c r="AH239" s="12" t="s">
        <v>846</v>
      </c>
      <c r="AI239" s="15" t="s">
        <v>216</v>
      </c>
      <c r="AJ239" s="30">
        <v>0</v>
      </c>
      <c r="AK239" s="5">
        <f>[1]角色配置表!Q239</f>
        <v>60000</v>
      </c>
      <c r="AL239" s="5">
        <f>[1]角色配置表!S239</f>
        <v>1</v>
      </c>
      <c r="AN239" s="5" t="str">
        <f t="shared" si="17"/>
        <v>125010</v>
      </c>
      <c r="AO239" s="15">
        <v>125010</v>
      </c>
      <c r="AQ239" s="5">
        <v>1</v>
      </c>
      <c r="AV239" s="39" t="s">
        <v>486</v>
      </c>
      <c r="BB239" s="26" t="s">
        <v>2758</v>
      </c>
      <c r="BC239" s="26"/>
    </row>
    <row r="240" spans="1:55" thickTop="1" thickBot="1" x14ac:dyDescent="0.25">
      <c r="A240" s="5">
        <f t="shared" si="20"/>
        <v>235</v>
      </c>
      <c r="B240" s="5">
        <f>[1]角色配置表!B240</f>
        <v>12510</v>
      </c>
      <c r="C240" s="5" t="str">
        <f>[1]角色配置表!D240</f>
        <v>125</v>
      </c>
      <c r="D240" s="63">
        <f>IFERROR(VLOOKUP($I240,[2]低模说明表!$A$1:$B$9999,2,0),"")</f>
        <v>30000105</v>
      </c>
      <c r="E240" s="63">
        <f>IFERROR(VLOOKUP($I240,[2]高模说明表!$A$1:$B$9999,2,0),"")</f>
        <v>50000105</v>
      </c>
      <c r="F240" s="5">
        <f>[1]角色配置表!F240</f>
        <v>10</v>
      </c>
      <c r="G240" s="5">
        <f>[1]角色配置表!G240</f>
        <v>3000125</v>
      </c>
      <c r="H240" s="5">
        <f t="shared" si="18"/>
        <v>3100125</v>
      </c>
      <c r="I240" s="5" t="str">
        <f>[1]角色配置表!H240</f>
        <v>石头人战士</v>
      </c>
      <c r="J240" s="12">
        <v>0</v>
      </c>
      <c r="K240" s="30">
        <v>10000</v>
      </c>
      <c r="L240" s="30"/>
      <c r="M240" s="15" t="s">
        <v>506</v>
      </c>
      <c r="N240" s="15" t="s">
        <v>845</v>
      </c>
      <c r="O240" s="15" t="s">
        <v>1755</v>
      </c>
      <c r="P240" s="5" t="str">
        <f>[1]角色配置表!I240</f>
        <v>1,1058;3,233;4,12000</v>
      </c>
      <c r="Q240" s="5">
        <f>[1]角色配置表!J240</f>
        <v>0</v>
      </c>
      <c r="R240" s="47" t="str">
        <f t="shared" si="21"/>
        <v>0,30</v>
      </c>
      <c r="S240" s="47">
        <v>0</v>
      </c>
      <c r="T240" s="47" t="s">
        <v>306</v>
      </c>
      <c r="U240" s="47">
        <v>30</v>
      </c>
      <c r="V240" s="47" t="s">
        <v>852</v>
      </c>
      <c r="W240" s="31" t="str">
        <f t="shared" si="19"/>
        <v>0,30</v>
      </c>
      <c r="X240" s="31">
        <v>0</v>
      </c>
      <c r="Y240" s="31" t="s">
        <v>306</v>
      </c>
      <c r="Z240" s="31">
        <v>30</v>
      </c>
      <c r="AA240" s="5">
        <f>[1]角色配置表!K240</f>
        <v>0</v>
      </c>
      <c r="AC240" s="5">
        <f>[1]角色配置表!N240</f>
        <v>0</v>
      </c>
      <c r="AD240" s="5">
        <f>[1]角色配置表!O240</f>
        <v>5313</v>
      </c>
      <c r="AE240" s="14">
        <v>200006</v>
      </c>
      <c r="AF240" s="11"/>
      <c r="AG240" s="25">
        <v>200007</v>
      </c>
      <c r="AH240" s="12" t="s">
        <v>846</v>
      </c>
      <c r="AI240" s="15" t="s">
        <v>216</v>
      </c>
      <c r="AJ240" s="30">
        <v>0</v>
      </c>
      <c r="AK240" s="5">
        <f>[1]角色配置表!Q240</f>
        <v>60000</v>
      </c>
      <c r="AL240" s="5">
        <f>[1]角色配置表!S240</f>
        <v>1</v>
      </c>
      <c r="AN240" s="5" t="str">
        <f t="shared" si="17"/>
        <v>125010</v>
      </c>
      <c r="AO240" s="15">
        <v>125010</v>
      </c>
      <c r="AQ240" s="5">
        <v>1</v>
      </c>
      <c r="AV240" s="39" t="s">
        <v>486</v>
      </c>
      <c r="BB240" s="26" t="s">
        <v>2758</v>
      </c>
      <c r="BC240" s="26"/>
    </row>
    <row r="241" spans="1:55" thickTop="1" thickBot="1" x14ac:dyDescent="0.25">
      <c r="A241" s="5">
        <f t="shared" si="20"/>
        <v>236</v>
      </c>
      <c r="B241" s="5">
        <f>[1]角色配置表!B241</f>
        <v>12511</v>
      </c>
      <c r="C241" s="5" t="str">
        <f>[1]角色配置表!D241</f>
        <v>125</v>
      </c>
      <c r="D241" s="63">
        <f>IFERROR(VLOOKUP($I241,[2]低模说明表!$A$1:$B$9999,2,0),"")</f>
        <v>30000105</v>
      </c>
      <c r="E241" s="63">
        <f>IFERROR(VLOOKUP($I241,[2]高模说明表!$A$1:$B$9999,2,0),"")</f>
        <v>50000105</v>
      </c>
      <c r="F241" s="5">
        <f>[1]角色配置表!F241</f>
        <v>11</v>
      </c>
      <c r="G241" s="5">
        <f>[1]角色配置表!G241</f>
        <v>3000125</v>
      </c>
      <c r="H241" s="5">
        <f t="shared" si="18"/>
        <v>3100125</v>
      </c>
      <c r="I241" s="5" t="str">
        <f>[1]角色配置表!H241</f>
        <v>石头人战士</v>
      </c>
      <c r="J241" s="12">
        <v>0</v>
      </c>
      <c r="K241" s="30">
        <v>10000</v>
      </c>
      <c r="L241" s="30"/>
      <c r="M241" s="15" t="s">
        <v>506</v>
      </c>
      <c r="N241" s="15" t="s">
        <v>845</v>
      </c>
      <c r="O241" s="15" t="s">
        <v>1755</v>
      </c>
      <c r="P241" s="5" t="str">
        <f>[1]角色配置表!I241</f>
        <v>1,1270;3,279;4,12000</v>
      </c>
      <c r="Q241" s="5">
        <f>[1]角色配置表!J241</f>
        <v>0</v>
      </c>
      <c r="R241" s="47" t="str">
        <f t="shared" si="21"/>
        <v>0,30</v>
      </c>
      <c r="S241" s="47">
        <v>0</v>
      </c>
      <c r="T241" s="47" t="s">
        <v>306</v>
      </c>
      <c r="U241" s="47">
        <v>30</v>
      </c>
      <c r="V241" s="47" t="s">
        <v>852</v>
      </c>
      <c r="W241" s="31" t="str">
        <f t="shared" si="19"/>
        <v>0,30</v>
      </c>
      <c r="X241" s="31">
        <v>0</v>
      </c>
      <c r="Y241" s="31" t="s">
        <v>306</v>
      </c>
      <c r="Z241" s="31">
        <v>30</v>
      </c>
      <c r="AA241" s="5">
        <f>[1]角色配置表!K241</f>
        <v>0</v>
      </c>
      <c r="AC241" s="5">
        <f>[1]角色配置表!N241</f>
        <v>0</v>
      </c>
      <c r="AD241" s="5">
        <f>[1]角色配置表!O241</f>
        <v>5313</v>
      </c>
      <c r="AE241" s="14">
        <v>200006</v>
      </c>
      <c r="AF241" s="11"/>
      <c r="AG241" s="25">
        <v>200007</v>
      </c>
      <c r="AH241" s="12" t="s">
        <v>846</v>
      </c>
      <c r="AI241" s="15" t="s">
        <v>216</v>
      </c>
      <c r="AJ241" s="30">
        <v>0</v>
      </c>
      <c r="AK241" s="5">
        <f>[1]角色配置表!Q241</f>
        <v>60000</v>
      </c>
      <c r="AL241" s="5">
        <f>[1]角色配置表!S241</f>
        <v>1</v>
      </c>
      <c r="AN241" s="5" t="str">
        <f t="shared" si="17"/>
        <v>125010</v>
      </c>
      <c r="AO241" s="15">
        <v>125010</v>
      </c>
      <c r="AQ241" s="5">
        <v>1</v>
      </c>
      <c r="AV241" s="39" t="s">
        <v>486</v>
      </c>
      <c r="BB241" s="26" t="s">
        <v>2758</v>
      </c>
      <c r="BC241" s="26"/>
    </row>
    <row r="242" spans="1:55" thickTop="1" thickBot="1" x14ac:dyDescent="0.25">
      <c r="A242" s="5">
        <f t="shared" si="20"/>
        <v>237</v>
      </c>
      <c r="B242" s="5">
        <f>[1]角色配置表!B242</f>
        <v>12512</v>
      </c>
      <c r="C242" s="5" t="str">
        <f>[1]角色配置表!D242</f>
        <v>125</v>
      </c>
      <c r="D242" s="63">
        <f>IFERROR(VLOOKUP($I242,[2]低模说明表!$A$1:$B$9999,2,0),"")</f>
        <v>30000105</v>
      </c>
      <c r="E242" s="63">
        <f>IFERROR(VLOOKUP($I242,[2]高模说明表!$A$1:$B$9999,2,0),"")</f>
        <v>50000105</v>
      </c>
      <c r="F242" s="5">
        <f>[1]角色配置表!F242</f>
        <v>12</v>
      </c>
      <c r="G242" s="5">
        <f>[1]角色配置表!G242</f>
        <v>3000125</v>
      </c>
      <c r="H242" s="5">
        <f t="shared" si="18"/>
        <v>3100125</v>
      </c>
      <c r="I242" s="5" t="str">
        <f>[1]角色配置表!H242</f>
        <v>石头人战士</v>
      </c>
      <c r="J242" s="12">
        <v>0</v>
      </c>
      <c r="K242" s="30">
        <v>10000</v>
      </c>
      <c r="L242" s="30"/>
      <c r="M242" s="15" t="s">
        <v>506</v>
      </c>
      <c r="N242" s="15" t="s">
        <v>845</v>
      </c>
      <c r="O242" s="15" t="s">
        <v>1755</v>
      </c>
      <c r="P242" s="5" t="str">
        <f>[1]角色配置表!I242</f>
        <v>1,1524;3,335;4,12000</v>
      </c>
      <c r="Q242" s="5">
        <f>[1]角色配置表!J242</f>
        <v>0</v>
      </c>
      <c r="R242" s="47" t="str">
        <f t="shared" si="21"/>
        <v>0,30</v>
      </c>
      <c r="S242" s="47">
        <v>0</v>
      </c>
      <c r="T242" s="47" t="s">
        <v>306</v>
      </c>
      <c r="U242" s="47">
        <v>30</v>
      </c>
      <c r="V242" s="47" t="s">
        <v>852</v>
      </c>
      <c r="W242" s="31" t="str">
        <f t="shared" si="19"/>
        <v>0,30</v>
      </c>
      <c r="X242" s="31">
        <v>0</v>
      </c>
      <c r="Y242" s="31" t="s">
        <v>306</v>
      </c>
      <c r="Z242" s="31">
        <v>30</v>
      </c>
      <c r="AA242" s="5">
        <f>[1]角色配置表!K242</f>
        <v>0</v>
      </c>
      <c r="AC242" s="5">
        <f>[1]角色配置表!N242</f>
        <v>0</v>
      </c>
      <c r="AD242" s="5">
        <f>[1]角色配置表!O242</f>
        <v>5313</v>
      </c>
      <c r="AE242" s="14">
        <v>200006</v>
      </c>
      <c r="AF242" s="11"/>
      <c r="AG242" s="25">
        <v>200007</v>
      </c>
      <c r="AH242" s="12" t="s">
        <v>846</v>
      </c>
      <c r="AI242" s="15" t="s">
        <v>216</v>
      </c>
      <c r="AJ242" s="30">
        <v>0</v>
      </c>
      <c r="AK242" s="5">
        <f>[1]角色配置表!Q242</f>
        <v>60000</v>
      </c>
      <c r="AL242" s="5">
        <f>[1]角色配置表!S242</f>
        <v>1</v>
      </c>
      <c r="AN242" s="5" t="str">
        <f t="shared" si="17"/>
        <v>125010</v>
      </c>
      <c r="AO242" s="15">
        <v>125010</v>
      </c>
      <c r="AQ242" s="5">
        <v>1</v>
      </c>
      <c r="AV242" s="39" t="s">
        <v>486</v>
      </c>
      <c r="BB242" s="26" t="s">
        <v>2758</v>
      </c>
      <c r="BC242" s="26"/>
    </row>
    <row r="243" spans="1:55" thickTop="1" thickBot="1" x14ac:dyDescent="0.25">
      <c r="A243" s="5">
        <f t="shared" si="20"/>
        <v>238</v>
      </c>
      <c r="B243" s="5">
        <f>[1]角色配置表!B243</f>
        <v>12513</v>
      </c>
      <c r="C243" s="5" t="str">
        <f>[1]角色配置表!D243</f>
        <v>125</v>
      </c>
      <c r="D243" s="63">
        <f>IFERROR(VLOOKUP($I243,[2]低模说明表!$A$1:$B$9999,2,0),"")</f>
        <v>30000105</v>
      </c>
      <c r="E243" s="63">
        <f>IFERROR(VLOOKUP($I243,[2]高模说明表!$A$1:$B$9999,2,0),"")</f>
        <v>50000105</v>
      </c>
      <c r="F243" s="5">
        <f>[1]角色配置表!F243</f>
        <v>13</v>
      </c>
      <c r="G243" s="5">
        <f>[1]角色配置表!G243</f>
        <v>3000125</v>
      </c>
      <c r="H243" s="5">
        <f t="shared" si="18"/>
        <v>3100125</v>
      </c>
      <c r="I243" s="5" t="str">
        <f>[1]角色配置表!H243</f>
        <v>石头人战士</v>
      </c>
      <c r="J243" s="12">
        <v>0</v>
      </c>
      <c r="K243" s="30">
        <v>10000</v>
      </c>
      <c r="L243" s="30"/>
      <c r="M243" s="15" t="s">
        <v>506</v>
      </c>
      <c r="N243" s="15" t="s">
        <v>845</v>
      </c>
      <c r="O243" s="15" t="s">
        <v>1755</v>
      </c>
      <c r="P243" s="5" t="str">
        <f>[1]角色配置表!I243</f>
        <v>1,1828;3,402;4,12000</v>
      </c>
      <c r="Q243" s="5">
        <f>[1]角色配置表!J243</f>
        <v>0</v>
      </c>
      <c r="R243" s="47" t="str">
        <f t="shared" si="21"/>
        <v>0,30</v>
      </c>
      <c r="S243" s="47">
        <v>0</v>
      </c>
      <c r="T243" s="47" t="s">
        <v>306</v>
      </c>
      <c r="U243" s="47">
        <v>30</v>
      </c>
      <c r="V243" s="47" t="s">
        <v>852</v>
      </c>
      <c r="W243" s="31" t="str">
        <f t="shared" si="19"/>
        <v>0,30</v>
      </c>
      <c r="X243" s="31">
        <v>0</v>
      </c>
      <c r="Y243" s="31" t="s">
        <v>306</v>
      </c>
      <c r="Z243" s="31">
        <v>30</v>
      </c>
      <c r="AA243" s="5">
        <f>[1]角色配置表!K243</f>
        <v>0</v>
      </c>
      <c r="AC243" s="5">
        <f>[1]角色配置表!N243</f>
        <v>0</v>
      </c>
      <c r="AD243" s="5">
        <f>[1]角色配置表!O243</f>
        <v>5313</v>
      </c>
      <c r="AE243" s="14">
        <v>200006</v>
      </c>
      <c r="AF243" s="11"/>
      <c r="AG243" s="25">
        <v>200007</v>
      </c>
      <c r="AH243" s="12" t="s">
        <v>846</v>
      </c>
      <c r="AI243" s="15" t="s">
        <v>216</v>
      </c>
      <c r="AJ243" s="30">
        <v>0</v>
      </c>
      <c r="AK243" s="5">
        <f>[1]角色配置表!Q243</f>
        <v>60000</v>
      </c>
      <c r="AL243" s="5">
        <f>[1]角色配置表!S243</f>
        <v>1</v>
      </c>
      <c r="AN243" s="5" t="str">
        <f t="shared" si="17"/>
        <v>125010</v>
      </c>
      <c r="AO243" s="15">
        <v>125010</v>
      </c>
      <c r="AQ243" s="5">
        <v>1</v>
      </c>
      <c r="AV243" s="39" t="s">
        <v>486</v>
      </c>
      <c r="BB243" s="26" t="s">
        <v>2758</v>
      </c>
      <c r="BC243" s="26"/>
    </row>
    <row r="244" spans="1:55" thickTop="1" thickBot="1" x14ac:dyDescent="0.25">
      <c r="A244" s="5">
        <f t="shared" si="20"/>
        <v>239</v>
      </c>
      <c r="B244" s="5">
        <f>[1]角色配置表!B244</f>
        <v>12514</v>
      </c>
      <c r="C244" s="5" t="str">
        <f>[1]角色配置表!D244</f>
        <v>125</v>
      </c>
      <c r="D244" s="63">
        <f>IFERROR(VLOOKUP($I244,[2]低模说明表!$A$1:$B$9999,2,0),"")</f>
        <v>30000105</v>
      </c>
      <c r="E244" s="63">
        <f>IFERROR(VLOOKUP($I244,[2]高模说明表!$A$1:$B$9999,2,0),"")</f>
        <v>50000105</v>
      </c>
      <c r="F244" s="5">
        <f>[1]角色配置表!F244</f>
        <v>14</v>
      </c>
      <c r="G244" s="5">
        <f>[1]角色配置表!G244</f>
        <v>3000125</v>
      </c>
      <c r="H244" s="5">
        <f t="shared" si="18"/>
        <v>3100125</v>
      </c>
      <c r="I244" s="5" t="str">
        <f>[1]角色配置表!H244</f>
        <v>石头人战士</v>
      </c>
      <c r="J244" s="12">
        <v>0</v>
      </c>
      <c r="K244" s="30">
        <v>10000</v>
      </c>
      <c r="L244" s="30"/>
      <c r="M244" s="15" t="s">
        <v>506</v>
      </c>
      <c r="N244" s="15" t="s">
        <v>845</v>
      </c>
      <c r="O244" s="15" t="s">
        <v>1755</v>
      </c>
      <c r="P244" s="5" t="str">
        <f>[1]角色配置表!I244</f>
        <v>1,2194;3,482;4,12000</v>
      </c>
      <c r="Q244" s="5">
        <f>[1]角色配置表!J244</f>
        <v>0</v>
      </c>
      <c r="R244" s="47" t="str">
        <f t="shared" si="21"/>
        <v>0,30</v>
      </c>
      <c r="S244" s="47">
        <v>0</v>
      </c>
      <c r="T244" s="47" t="s">
        <v>306</v>
      </c>
      <c r="U244" s="47">
        <v>30</v>
      </c>
      <c r="V244" s="47" t="s">
        <v>852</v>
      </c>
      <c r="W244" s="31" t="str">
        <f t="shared" si="19"/>
        <v>0,30</v>
      </c>
      <c r="X244" s="31">
        <v>0</v>
      </c>
      <c r="Y244" s="31" t="s">
        <v>306</v>
      </c>
      <c r="Z244" s="31">
        <v>30</v>
      </c>
      <c r="AA244" s="5">
        <f>[1]角色配置表!K244</f>
        <v>0</v>
      </c>
      <c r="AC244" s="5">
        <f>[1]角色配置表!N244</f>
        <v>0</v>
      </c>
      <c r="AD244" s="5">
        <f>[1]角色配置表!O244</f>
        <v>5313</v>
      </c>
      <c r="AE244" s="14">
        <v>200006</v>
      </c>
      <c r="AF244" s="11"/>
      <c r="AG244" s="25">
        <v>200007</v>
      </c>
      <c r="AH244" s="12" t="s">
        <v>846</v>
      </c>
      <c r="AI244" s="15" t="s">
        <v>216</v>
      </c>
      <c r="AJ244" s="30">
        <v>0</v>
      </c>
      <c r="AK244" s="5">
        <f>[1]角色配置表!Q244</f>
        <v>60000</v>
      </c>
      <c r="AL244" s="5">
        <f>[1]角色配置表!S244</f>
        <v>1</v>
      </c>
      <c r="AN244" s="5" t="str">
        <f t="shared" si="17"/>
        <v>125010</v>
      </c>
      <c r="AO244" s="15">
        <v>125010</v>
      </c>
      <c r="AQ244" s="5">
        <v>1</v>
      </c>
      <c r="AV244" s="39" t="s">
        <v>486</v>
      </c>
      <c r="BB244" s="26" t="s">
        <v>2758</v>
      </c>
      <c r="BC244" s="26"/>
    </row>
    <row r="245" spans="1:55" thickTop="1" thickBot="1" x14ac:dyDescent="0.25">
      <c r="A245" s="5">
        <f t="shared" si="20"/>
        <v>240</v>
      </c>
      <c r="B245" s="5">
        <f>[1]角色配置表!B245</f>
        <v>12515</v>
      </c>
      <c r="C245" s="5" t="str">
        <f>[1]角色配置表!D245</f>
        <v>125</v>
      </c>
      <c r="D245" s="63">
        <f>IFERROR(VLOOKUP($I245,[2]低模说明表!$A$1:$B$9999,2,0),"")</f>
        <v>30000105</v>
      </c>
      <c r="E245" s="63">
        <f>IFERROR(VLOOKUP($I245,[2]高模说明表!$A$1:$B$9999,2,0),"")</f>
        <v>50000105</v>
      </c>
      <c r="F245" s="5">
        <f>[1]角色配置表!F245</f>
        <v>15</v>
      </c>
      <c r="G245" s="5">
        <f>[1]角色配置表!G245</f>
        <v>3000125</v>
      </c>
      <c r="H245" s="5">
        <f t="shared" si="18"/>
        <v>3100125</v>
      </c>
      <c r="I245" s="5" t="str">
        <f>[1]角色配置表!H245</f>
        <v>石头人战士</v>
      </c>
      <c r="J245" s="12">
        <v>0</v>
      </c>
      <c r="K245" s="30">
        <v>10000</v>
      </c>
      <c r="L245" s="30"/>
      <c r="M245" s="15" t="s">
        <v>506</v>
      </c>
      <c r="N245" s="15" t="s">
        <v>845</v>
      </c>
      <c r="O245" s="15" t="s">
        <v>1755</v>
      </c>
      <c r="P245" s="5" t="str">
        <f>[1]角色配置表!I245</f>
        <v>1,2633;3,578;4,12000</v>
      </c>
      <c r="Q245" s="5">
        <f>[1]角色配置表!J245</f>
        <v>0</v>
      </c>
      <c r="R245" s="47" t="str">
        <f t="shared" si="21"/>
        <v>0,30</v>
      </c>
      <c r="S245" s="47">
        <v>0</v>
      </c>
      <c r="T245" s="47" t="s">
        <v>306</v>
      </c>
      <c r="U245" s="47">
        <v>30</v>
      </c>
      <c r="V245" s="47" t="s">
        <v>852</v>
      </c>
      <c r="W245" s="31" t="str">
        <f t="shared" si="19"/>
        <v>0,30</v>
      </c>
      <c r="X245" s="31">
        <v>0</v>
      </c>
      <c r="Y245" s="31" t="s">
        <v>306</v>
      </c>
      <c r="Z245" s="31">
        <v>30</v>
      </c>
      <c r="AA245" s="5">
        <f>[1]角色配置表!K245</f>
        <v>0</v>
      </c>
      <c r="AC245" s="5">
        <f>[1]角色配置表!N245</f>
        <v>0</v>
      </c>
      <c r="AD245" s="5">
        <f>[1]角色配置表!O245</f>
        <v>5313</v>
      </c>
      <c r="AE245" s="14">
        <v>200006</v>
      </c>
      <c r="AF245" s="11"/>
      <c r="AG245" s="25">
        <v>200007</v>
      </c>
      <c r="AH245" s="12" t="s">
        <v>846</v>
      </c>
      <c r="AI245" s="15" t="s">
        <v>216</v>
      </c>
      <c r="AJ245" s="30">
        <v>0</v>
      </c>
      <c r="AK245" s="5">
        <f>[1]角色配置表!Q245</f>
        <v>60000</v>
      </c>
      <c r="AL245" s="5">
        <f>[1]角色配置表!S245</f>
        <v>1</v>
      </c>
      <c r="AN245" s="5" t="str">
        <f t="shared" si="17"/>
        <v>125010</v>
      </c>
      <c r="AO245" s="15">
        <v>125010</v>
      </c>
      <c r="AQ245" s="5">
        <v>1</v>
      </c>
      <c r="AV245" s="39" t="s">
        <v>486</v>
      </c>
      <c r="BB245" s="26" t="s">
        <v>2758</v>
      </c>
      <c r="BC245" s="26"/>
    </row>
    <row r="246" spans="1:55" thickTop="1" thickBot="1" x14ac:dyDescent="0.25">
      <c r="A246" s="5">
        <f t="shared" si="20"/>
        <v>241</v>
      </c>
      <c r="B246" s="5">
        <f>[1]角色配置表!B246</f>
        <v>12516</v>
      </c>
      <c r="C246" s="5" t="str">
        <f>[1]角色配置表!D246</f>
        <v>125</v>
      </c>
      <c r="D246" s="63">
        <f>IFERROR(VLOOKUP($I246,[2]低模说明表!$A$1:$B$9999,2,0),"")</f>
        <v>30000105</v>
      </c>
      <c r="E246" s="63">
        <f>IFERROR(VLOOKUP($I246,[2]高模说明表!$A$1:$B$9999,2,0),"")</f>
        <v>50000105</v>
      </c>
      <c r="F246" s="5">
        <f>[1]角色配置表!F246</f>
        <v>16</v>
      </c>
      <c r="G246" s="5">
        <f>[1]角色配置表!G246</f>
        <v>3000125</v>
      </c>
      <c r="H246" s="5">
        <f t="shared" si="18"/>
        <v>3100125</v>
      </c>
      <c r="I246" s="5" t="str">
        <f>[1]角色配置表!H246</f>
        <v>石头人战士</v>
      </c>
      <c r="J246" s="12">
        <v>0</v>
      </c>
      <c r="K246" s="30">
        <v>10000</v>
      </c>
      <c r="L246" s="30"/>
      <c r="M246" s="15" t="s">
        <v>506</v>
      </c>
      <c r="N246" s="15" t="s">
        <v>845</v>
      </c>
      <c r="O246" s="15" t="s">
        <v>1755</v>
      </c>
      <c r="P246" s="5" t="str">
        <f>[1]角色配置表!I246</f>
        <v>1,3159;3,694;4,12000</v>
      </c>
      <c r="Q246" s="5">
        <f>[1]角色配置表!J246</f>
        <v>0</v>
      </c>
      <c r="R246" s="47" t="str">
        <f t="shared" si="21"/>
        <v>0,30</v>
      </c>
      <c r="S246" s="47">
        <v>0</v>
      </c>
      <c r="T246" s="47" t="s">
        <v>306</v>
      </c>
      <c r="U246" s="47">
        <v>30</v>
      </c>
      <c r="V246" s="47" t="s">
        <v>852</v>
      </c>
      <c r="W246" s="31" t="str">
        <f t="shared" si="19"/>
        <v>0,30</v>
      </c>
      <c r="X246" s="31">
        <v>0</v>
      </c>
      <c r="Y246" s="31" t="s">
        <v>306</v>
      </c>
      <c r="Z246" s="31">
        <v>30</v>
      </c>
      <c r="AA246" s="5">
        <f>[1]角色配置表!K246</f>
        <v>0</v>
      </c>
      <c r="AC246" s="5">
        <f>[1]角色配置表!N246</f>
        <v>0</v>
      </c>
      <c r="AD246" s="5">
        <f>[1]角色配置表!O246</f>
        <v>5313</v>
      </c>
      <c r="AE246" s="14">
        <v>200006</v>
      </c>
      <c r="AF246" s="11"/>
      <c r="AG246" s="25">
        <v>200007</v>
      </c>
      <c r="AH246" s="12" t="s">
        <v>846</v>
      </c>
      <c r="AI246" s="15" t="s">
        <v>216</v>
      </c>
      <c r="AJ246" s="30">
        <v>0</v>
      </c>
      <c r="AK246" s="5">
        <f>[1]角色配置表!Q246</f>
        <v>60000</v>
      </c>
      <c r="AL246" s="5">
        <f>[1]角色配置表!S246</f>
        <v>1</v>
      </c>
      <c r="AN246" s="5" t="str">
        <f t="shared" si="17"/>
        <v>125010</v>
      </c>
      <c r="AO246" s="15">
        <v>125010</v>
      </c>
      <c r="AQ246" s="5">
        <v>1</v>
      </c>
      <c r="AV246" s="39" t="s">
        <v>486</v>
      </c>
      <c r="BB246" s="26" t="s">
        <v>2758</v>
      </c>
      <c r="BC246" s="26"/>
    </row>
    <row r="247" spans="1:55" thickTop="1" thickBot="1" x14ac:dyDescent="0.25">
      <c r="A247" s="5">
        <f t="shared" si="20"/>
        <v>242</v>
      </c>
      <c r="B247" s="5">
        <f>[1]角色配置表!B247</f>
        <v>12517</v>
      </c>
      <c r="C247" s="5" t="str">
        <f>[1]角色配置表!D247</f>
        <v>125</v>
      </c>
      <c r="D247" s="63">
        <f>IFERROR(VLOOKUP($I247,[2]低模说明表!$A$1:$B$9999,2,0),"")</f>
        <v>30000105</v>
      </c>
      <c r="E247" s="63">
        <f>IFERROR(VLOOKUP($I247,[2]高模说明表!$A$1:$B$9999,2,0),"")</f>
        <v>50000105</v>
      </c>
      <c r="F247" s="5">
        <f>[1]角色配置表!F247</f>
        <v>17</v>
      </c>
      <c r="G247" s="5">
        <f>[1]角色配置表!G247</f>
        <v>3000125</v>
      </c>
      <c r="H247" s="5">
        <f t="shared" si="18"/>
        <v>3100125</v>
      </c>
      <c r="I247" s="5" t="str">
        <f>[1]角色配置表!H247</f>
        <v>石头人战士</v>
      </c>
      <c r="J247" s="12">
        <v>0</v>
      </c>
      <c r="K247" s="30">
        <v>10000</v>
      </c>
      <c r="L247" s="30"/>
      <c r="M247" s="15" t="s">
        <v>506</v>
      </c>
      <c r="N247" s="15" t="s">
        <v>845</v>
      </c>
      <c r="O247" s="15" t="s">
        <v>1755</v>
      </c>
      <c r="P247" s="5" t="str">
        <f>[1]角色配置表!I247</f>
        <v>1,3791;3,832;4,12000</v>
      </c>
      <c r="Q247" s="5">
        <f>[1]角色配置表!J247</f>
        <v>0</v>
      </c>
      <c r="R247" s="47" t="str">
        <f t="shared" si="21"/>
        <v>0,30</v>
      </c>
      <c r="S247" s="47">
        <v>0</v>
      </c>
      <c r="T247" s="47" t="s">
        <v>306</v>
      </c>
      <c r="U247" s="47">
        <v>30</v>
      </c>
      <c r="V247" s="47" t="s">
        <v>852</v>
      </c>
      <c r="W247" s="31" t="str">
        <f t="shared" si="19"/>
        <v>0,30</v>
      </c>
      <c r="X247" s="31">
        <v>0</v>
      </c>
      <c r="Y247" s="31" t="s">
        <v>306</v>
      </c>
      <c r="Z247" s="31">
        <v>30</v>
      </c>
      <c r="AA247" s="5">
        <f>[1]角色配置表!K247</f>
        <v>0</v>
      </c>
      <c r="AC247" s="5">
        <f>[1]角色配置表!N247</f>
        <v>0</v>
      </c>
      <c r="AD247" s="5">
        <f>[1]角色配置表!O247</f>
        <v>5313</v>
      </c>
      <c r="AE247" s="14">
        <v>200006</v>
      </c>
      <c r="AF247" s="11"/>
      <c r="AG247" s="25">
        <v>200007</v>
      </c>
      <c r="AH247" s="12" t="s">
        <v>846</v>
      </c>
      <c r="AI247" s="15" t="s">
        <v>216</v>
      </c>
      <c r="AJ247" s="30">
        <v>0</v>
      </c>
      <c r="AK247" s="5">
        <f>[1]角色配置表!Q247</f>
        <v>60000</v>
      </c>
      <c r="AL247" s="5">
        <f>[1]角色配置表!S247</f>
        <v>1</v>
      </c>
      <c r="AN247" s="5" t="str">
        <f t="shared" si="17"/>
        <v>125010</v>
      </c>
      <c r="AO247" s="15">
        <v>125010</v>
      </c>
      <c r="AQ247" s="5">
        <v>1</v>
      </c>
      <c r="AV247" s="39" t="s">
        <v>486</v>
      </c>
      <c r="BB247" s="26" t="s">
        <v>2758</v>
      </c>
      <c r="BC247" s="26"/>
    </row>
    <row r="248" spans="1:55" thickTop="1" thickBot="1" x14ac:dyDescent="0.25">
      <c r="A248" s="5">
        <f t="shared" si="20"/>
        <v>243</v>
      </c>
      <c r="B248" s="5">
        <f>[1]角色配置表!B248</f>
        <v>12518</v>
      </c>
      <c r="C248" s="5" t="str">
        <f>[1]角色配置表!D248</f>
        <v>125</v>
      </c>
      <c r="D248" s="63">
        <f>IFERROR(VLOOKUP($I248,[2]低模说明表!$A$1:$B$9999,2,0),"")</f>
        <v>30000105</v>
      </c>
      <c r="E248" s="63">
        <f>IFERROR(VLOOKUP($I248,[2]高模说明表!$A$1:$B$9999,2,0),"")</f>
        <v>50000105</v>
      </c>
      <c r="F248" s="5">
        <f>[1]角色配置表!F248</f>
        <v>18</v>
      </c>
      <c r="G248" s="5">
        <f>[1]角色配置表!G248</f>
        <v>3000125</v>
      </c>
      <c r="H248" s="5">
        <f t="shared" si="18"/>
        <v>3100125</v>
      </c>
      <c r="I248" s="5" t="str">
        <f>[1]角色配置表!H248</f>
        <v>石头人战士</v>
      </c>
      <c r="J248" s="12">
        <v>0</v>
      </c>
      <c r="K248" s="30">
        <v>10000</v>
      </c>
      <c r="L248" s="30"/>
      <c r="M248" s="15" t="s">
        <v>506</v>
      </c>
      <c r="N248" s="15" t="s">
        <v>845</v>
      </c>
      <c r="O248" s="15" t="s">
        <v>1755</v>
      </c>
      <c r="P248" s="5" t="str">
        <f>[1]角色配置表!I248</f>
        <v>1,4549;3,999;4,12000</v>
      </c>
      <c r="Q248" s="5">
        <f>[1]角色配置表!J248</f>
        <v>0</v>
      </c>
      <c r="R248" s="47" t="str">
        <f t="shared" si="21"/>
        <v>0,30</v>
      </c>
      <c r="S248" s="47">
        <v>0</v>
      </c>
      <c r="T248" s="47" t="s">
        <v>306</v>
      </c>
      <c r="U248" s="47">
        <v>30</v>
      </c>
      <c r="V248" s="47" t="s">
        <v>852</v>
      </c>
      <c r="W248" s="31" t="str">
        <f t="shared" si="19"/>
        <v>0,30</v>
      </c>
      <c r="X248" s="31">
        <v>0</v>
      </c>
      <c r="Y248" s="31" t="s">
        <v>306</v>
      </c>
      <c r="Z248" s="31">
        <v>30</v>
      </c>
      <c r="AA248" s="5">
        <f>[1]角色配置表!K248</f>
        <v>0</v>
      </c>
      <c r="AC248" s="5">
        <f>[1]角色配置表!N248</f>
        <v>0</v>
      </c>
      <c r="AD248" s="5">
        <f>[1]角色配置表!O248</f>
        <v>5313</v>
      </c>
      <c r="AE248" s="14">
        <v>200006</v>
      </c>
      <c r="AF248" s="11"/>
      <c r="AG248" s="25">
        <v>200007</v>
      </c>
      <c r="AH248" s="12" t="s">
        <v>846</v>
      </c>
      <c r="AI248" s="15" t="s">
        <v>216</v>
      </c>
      <c r="AJ248" s="30">
        <v>0</v>
      </c>
      <c r="AK248" s="5">
        <f>[1]角色配置表!Q248</f>
        <v>60000</v>
      </c>
      <c r="AL248" s="5">
        <f>[1]角色配置表!S248</f>
        <v>1</v>
      </c>
      <c r="AN248" s="5" t="str">
        <f t="shared" si="17"/>
        <v>125010</v>
      </c>
      <c r="AO248" s="15">
        <v>125010</v>
      </c>
      <c r="AQ248" s="5">
        <v>1</v>
      </c>
      <c r="AV248" s="39" t="s">
        <v>486</v>
      </c>
      <c r="BB248" s="26" t="s">
        <v>2758</v>
      </c>
      <c r="BC248" s="26"/>
    </row>
    <row r="249" spans="1:55" thickTop="1" thickBot="1" x14ac:dyDescent="0.25">
      <c r="A249" s="5">
        <f t="shared" si="20"/>
        <v>244</v>
      </c>
      <c r="B249" s="5">
        <f>[1]角色配置表!B249</f>
        <v>12519</v>
      </c>
      <c r="C249" s="5" t="str">
        <f>[1]角色配置表!D249</f>
        <v>125</v>
      </c>
      <c r="D249" s="63">
        <f>IFERROR(VLOOKUP($I249,[2]低模说明表!$A$1:$B$9999,2,0),"")</f>
        <v>30000105</v>
      </c>
      <c r="E249" s="63">
        <f>IFERROR(VLOOKUP($I249,[2]高模说明表!$A$1:$B$9999,2,0),"")</f>
        <v>50000105</v>
      </c>
      <c r="F249" s="5">
        <f>[1]角色配置表!F249</f>
        <v>19</v>
      </c>
      <c r="G249" s="5">
        <f>[1]角色配置表!G249</f>
        <v>3000125</v>
      </c>
      <c r="H249" s="5">
        <f t="shared" si="18"/>
        <v>3100125</v>
      </c>
      <c r="I249" s="5" t="str">
        <f>[1]角色配置表!H249</f>
        <v>石头人战士</v>
      </c>
      <c r="J249" s="12">
        <v>0</v>
      </c>
      <c r="K249" s="30">
        <v>10000</v>
      </c>
      <c r="L249" s="30"/>
      <c r="M249" s="15" t="s">
        <v>506</v>
      </c>
      <c r="N249" s="15" t="s">
        <v>845</v>
      </c>
      <c r="O249" s="15" t="s">
        <v>1755</v>
      </c>
      <c r="P249" s="5" t="str">
        <f>[1]角色配置表!I249</f>
        <v>1,5458;3,1199;4,12000</v>
      </c>
      <c r="Q249" s="5">
        <f>[1]角色配置表!J249</f>
        <v>0</v>
      </c>
      <c r="R249" s="47" t="str">
        <f t="shared" si="21"/>
        <v>0,30</v>
      </c>
      <c r="S249" s="47">
        <v>0</v>
      </c>
      <c r="T249" s="47" t="s">
        <v>306</v>
      </c>
      <c r="U249" s="47">
        <v>30</v>
      </c>
      <c r="V249" s="47" t="s">
        <v>852</v>
      </c>
      <c r="W249" s="31" t="str">
        <f t="shared" si="19"/>
        <v>0,30</v>
      </c>
      <c r="X249" s="31">
        <v>0</v>
      </c>
      <c r="Y249" s="31" t="s">
        <v>306</v>
      </c>
      <c r="Z249" s="31">
        <v>30</v>
      </c>
      <c r="AA249" s="5">
        <f>[1]角色配置表!K249</f>
        <v>0</v>
      </c>
      <c r="AC249" s="5">
        <f>[1]角色配置表!N249</f>
        <v>0</v>
      </c>
      <c r="AD249" s="5">
        <f>[1]角色配置表!O249</f>
        <v>5313</v>
      </c>
      <c r="AE249" s="14">
        <v>200006</v>
      </c>
      <c r="AF249" s="11"/>
      <c r="AG249" s="25">
        <v>200007</v>
      </c>
      <c r="AH249" s="12" t="s">
        <v>846</v>
      </c>
      <c r="AI249" s="15" t="s">
        <v>216</v>
      </c>
      <c r="AJ249" s="30">
        <v>0</v>
      </c>
      <c r="AK249" s="5">
        <f>[1]角色配置表!Q249</f>
        <v>60000</v>
      </c>
      <c r="AL249" s="5">
        <f>[1]角色配置表!S249</f>
        <v>1</v>
      </c>
      <c r="AN249" s="5" t="str">
        <f t="shared" si="17"/>
        <v>125010</v>
      </c>
      <c r="AO249" s="15">
        <v>125010</v>
      </c>
      <c r="AQ249" s="5">
        <v>1</v>
      </c>
      <c r="AV249" s="39" t="s">
        <v>486</v>
      </c>
      <c r="BB249" s="26" t="s">
        <v>2758</v>
      </c>
      <c r="BC249" s="26"/>
    </row>
    <row r="250" spans="1:55" thickTop="1" thickBot="1" x14ac:dyDescent="0.25">
      <c r="A250" s="5">
        <f t="shared" si="20"/>
        <v>245</v>
      </c>
      <c r="B250" s="5">
        <f>[1]角色配置表!B250</f>
        <v>12520</v>
      </c>
      <c r="C250" s="5" t="str">
        <f>[1]角色配置表!D250</f>
        <v>125</v>
      </c>
      <c r="D250" s="63">
        <f>IFERROR(VLOOKUP($I250,[2]低模说明表!$A$1:$B$9999,2,0),"")</f>
        <v>30000105</v>
      </c>
      <c r="E250" s="63">
        <f>IFERROR(VLOOKUP($I250,[2]高模说明表!$A$1:$B$9999,2,0),"")</f>
        <v>50000105</v>
      </c>
      <c r="F250" s="5">
        <f>[1]角色配置表!F250</f>
        <v>20</v>
      </c>
      <c r="G250" s="5">
        <f>[1]角色配置表!G250</f>
        <v>3000125</v>
      </c>
      <c r="H250" s="5">
        <f t="shared" si="18"/>
        <v>3100125</v>
      </c>
      <c r="I250" s="5" t="str">
        <f>[1]角色配置表!H250</f>
        <v>石头人战士</v>
      </c>
      <c r="J250" s="12">
        <v>0</v>
      </c>
      <c r="K250" s="30">
        <v>10000</v>
      </c>
      <c r="L250" s="30"/>
      <c r="M250" s="15" t="s">
        <v>506</v>
      </c>
      <c r="N250" s="15" t="s">
        <v>845</v>
      </c>
      <c r="O250" s="15" t="s">
        <v>1755</v>
      </c>
      <c r="P250" s="5" t="str">
        <f>[1]角色配置表!I250</f>
        <v>1,6550;3,1438;4,12000</v>
      </c>
      <c r="Q250" s="5">
        <f>[1]角色配置表!J250</f>
        <v>0</v>
      </c>
      <c r="R250" s="47" t="str">
        <f t="shared" si="21"/>
        <v>0,30</v>
      </c>
      <c r="S250" s="47">
        <v>0</v>
      </c>
      <c r="T250" s="47" t="s">
        <v>306</v>
      </c>
      <c r="U250" s="47">
        <v>30</v>
      </c>
      <c r="V250" s="47" t="s">
        <v>852</v>
      </c>
      <c r="W250" s="31" t="str">
        <f t="shared" si="19"/>
        <v>0,30</v>
      </c>
      <c r="X250" s="31">
        <v>0</v>
      </c>
      <c r="Y250" s="31" t="s">
        <v>306</v>
      </c>
      <c r="Z250" s="31">
        <v>30</v>
      </c>
      <c r="AA250" s="5">
        <f>[1]角色配置表!K250</f>
        <v>0</v>
      </c>
      <c r="AC250" s="5">
        <f>[1]角色配置表!N250</f>
        <v>0</v>
      </c>
      <c r="AD250" s="5">
        <f>[1]角色配置表!O250</f>
        <v>5313</v>
      </c>
      <c r="AE250" s="14">
        <v>200006</v>
      </c>
      <c r="AF250" s="11"/>
      <c r="AG250" s="25">
        <v>200007</v>
      </c>
      <c r="AH250" s="12" t="s">
        <v>846</v>
      </c>
      <c r="AI250" s="15" t="s">
        <v>216</v>
      </c>
      <c r="AJ250" s="30">
        <v>0</v>
      </c>
      <c r="AK250" s="5">
        <f>[1]角色配置表!Q250</f>
        <v>60000</v>
      </c>
      <c r="AL250" s="5">
        <f>[1]角色配置表!S250</f>
        <v>1</v>
      </c>
      <c r="AN250" s="5" t="str">
        <f t="shared" si="17"/>
        <v>125010</v>
      </c>
      <c r="AO250" s="15">
        <v>125010</v>
      </c>
      <c r="AQ250" s="5">
        <v>1</v>
      </c>
      <c r="AV250" s="39" t="s">
        <v>486</v>
      </c>
      <c r="BB250" s="26" t="s">
        <v>2758</v>
      </c>
      <c r="BC250" s="26"/>
    </row>
    <row r="251" spans="1:55" thickTop="1" thickBot="1" x14ac:dyDescent="0.25">
      <c r="A251" s="5">
        <f t="shared" si="20"/>
        <v>246</v>
      </c>
      <c r="B251" s="5">
        <f>[1]角色配置表!B251</f>
        <v>12521</v>
      </c>
      <c r="C251" s="5" t="str">
        <f>[1]角色配置表!D251</f>
        <v>125</v>
      </c>
      <c r="D251" s="63">
        <f>IFERROR(VLOOKUP($I251,[2]低模说明表!$A$1:$B$9999,2,0),"")</f>
        <v>30000105</v>
      </c>
      <c r="E251" s="63">
        <f>IFERROR(VLOOKUP($I251,[2]高模说明表!$A$1:$B$9999,2,0),"")</f>
        <v>50000105</v>
      </c>
      <c r="F251" s="5">
        <f>[1]角色配置表!F251</f>
        <v>21</v>
      </c>
      <c r="G251" s="5">
        <f>[1]角色配置表!G251</f>
        <v>3000125</v>
      </c>
      <c r="H251" s="5">
        <f t="shared" si="18"/>
        <v>3100125</v>
      </c>
      <c r="I251" s="5" t="str">
        <f>[1]角色配置表!H251</f>
        <v>石头人战士</v>
      </c>
      <c r="J251" s="12">
        <v>0</v>
      </c>
      <c r="K251" s="30">
        <v>10000</v>
      </c>
      <c r="L251" s="30"/>
      <c r="M251" s="15" t="s">
        <v>506</v>
      </c>
      <c r="N251" s="15" t="s">
        <v>845</v>
      </c>
      <c r="O251" s="15" t="s">
        <v>1755</v>
      </c>
      <c r="P251" s="5" t="str">
        <f>[1]角色配置表!I251</f>
        <v>1,7860;3,1726;4,12000</v>
      </c>
      <c r="Q251" s="5">
        <f>[1]角色配置表!J251</f>
        <v>0</v>
      </c>
      <c r="R251" s="47" t="str">
        <f t="shared" si="21"/>
        <v>0,30</v>
      </c>
      <c r="S251" s="47">
        <v>0</v>
      </c>
      <c r="T251" s="47" t="s">
        <v>306</v>
      </c>
      <c r="U251" s="47">
        <v>30</v>
      </c>
      <c r="V251" s="47" t="s">
        <v>852</v>
      </c>
      <c r="W251" s="31" t="str">
        <f t="shared" si="19"/>
        <v>0,30</v>
      </c>
      <c r="X251" s="31">
        <v>0</v>
      </c>
      <c r="Y251" s="31" t="s">
        <v>306</v>
      </c>
      <c r="Z251" s="31">
        <v>30</v>
      </c>
      <c r="AA251" s="5">
        <f>[1]角色配置表!K251</f>
        <v>0</v>
      </c>
      <c r="AC251" s="5">
        <f>[1]角色配置表!N251</f>
        <v>0</v>
      </c>
      <c r="AD251" s="5">
        <f>[1]角色配置表!O251</f>
        <v>5313</v>
      </c>
      <c r="AE251" s="14">
        <v>200006</v>
      </c>
      <c r="AF251" s="11"/>
      <c r="AG251" s="25">
        <v>200007</v>
      </c>
      <c r="AH251" s="12" t="s">
        <v>846</v>
      </c>
      <c r="AI251" s="15" t="s">
        <v>216</v>
      </c>
      <c r="AJ251" s="30">
        <v>0</v>
      </c>
      <c r="AK251" s="5">
        <f>[1]角色配置表!Q251</f>
        <v>60000</v>
      </c>
      <c r="AL251" s="5">
        <f>[1]角色配置表!S251</f>
        <v>1</v>
      </c>
      <c r="AN251" s="5" t="str">
        <f t="shared" si="17"/>
        <v>125010</v>
      </c>
      <c r="AO251" s="15">
        <v>125010</v>
      </c>
      <c r="AQ251" s="5">
        <v>1</v>
      </c>
      <c r="AV251" s="39" t="s">
        <v>486</v>
      </c>
      <c r="BB251" s="26" t="s">
        <v>2758</v>
      </c>
      <c r="BC251" s="26"/>
    </row>
    <row r="252" spans="1:55" thickTop="1" thickBot="1" x14ac:dyDescent="0.25">
      <c r="A252" s="5">
        <f t="shared" si="20"/>
        <v>247</v>
      </c>
      <c r="B252" s="5">
        <f>[1]角色配置表!B252</f>
        <v>12522</v>
      </c>
      <c r="C252" s="5" t="str">
        <f>[1]角色配置表!D252</f>
        <v>125</v>
      </c>
      <c r="D252" s="63">
        <f>IFERROR(VLOOKUP($I252,[2]低模说明表!$A$1:$B$9999,2,0),"")</f>
        <v>30000105</v>
      </c>
      <c r="E252" s="63">
        <f>IFERROR(VLOOKUP($I252,[2]高模说明表!$A$1:$B$9999,2,0),"")</f>
        <v>50000105</v>
      </c>
      <c r="F252" s="5">
        <f>[1]角色配置表!F252</f>
        <v>22</v>
      </c>
      <c r="G252" s="5">
        <f>[1]角色配置表!G252</f>
        <v>3000125</v>
      </c>
      <c r="H252" s="5">
        <f t="shared" si="18"/>
        <v>3100125</v>
      </c>
      <c r="I252" s="5" t="str">
        <f>[1]角色配置表!H252</f>
        <v>石头人战士</v>
      </c>
      <c r="J252" s="12">
        <v>0</v>
      </c>
      <c r="K252" s="30">
        <v>10000</v>
      </c>
      <c r="L252" s="30"/>
      <c r="M252" s="15" t="s">
        <v>506</v>
      </c>
      <c r="N252" s="15" t="s">
        <v>845</v>
      </c>
      <c r="O252" s="15" t="s">
        <v>1755</v>
      </c>
      <c r="P252" s="5" t="str">
        <f>[1]角色配置表!I252</f>
        <v>1,9432;3,2071;4,12000</v>
      </c>
      <c r="Q252" s="5">
        <f>[1]角色配置表!J252</f>
        <v>0</v>
      </c>
      <c r="R252" s="47" t="str">
        <f t="shared" si="21"/>
        <v>0,30</v>
      </c>
      <c r="S252" s="47">
        <v>0</v>
      </c>
      <c r="T252" s="47" t="s">
        <v>306</v>
      </c>
      <c r="U252" s="47">
        <v>30</v>
      </c>
      <c r="V252" s="47" t="s">
        <v>852</v>
      </c>
      <c r="W252" s="31" t="str">
        <f t="shared" si="19"/>
        <v>0,30</v>
      </c>
      <c r="X252" s="31">
        <v>0</v>
      </c>
      <c r="Y252" s="31" t="s">
        <v>306</v>
      </c>
      <c r="Z252" s="31">
        <v>30</v>
      </c>
      <c r="AA252" s="5">
        <f>[1]角色配置表!K252</f>
        <v>0</v>
      </c>
      <c r="AC252" s="5">
        <f>[1]角色配置表!N252</f>
        <v>0</v>
      </c>
      <c r="AD252" s="5">
        <f>[1]角色配置表!O252</f>
        <v>5313</v>
      </c>
      <c r="AE252" s="14">
        <v>200006</v>
      </c>
      <c r="AF252" s="11"/>
      <c r="AG252" s="25">
        <v>200007</v>
      </c>
      <c r="AH252" s="12" t="s">
        <v>846</v>
      </c>
      <c r="AI252" s="15" t="s">
        <v>216</v>
      </c>
      <c r="AJ252" s="30">
        <v>0</v>
      </c>
      <c r="AK252" s="5">
        <f>[1]角色配置表!Q252</f>
        <v>60000</v>
      </c>
      <c r="AL252" s="5">
        <f>[1]角色配置表!S252</f>
        <v>1</v>
      </c>
      <c r="AN252" s="5" t="str">
        <f t="shared" si="17"/>
        <v>125010</v>
      </c>
      <c r="AO252" s="15">
        <v>125010</v>
      </c>
      <c r="AQ252" s="5">
        <v>1</v>
      </c>
      <c r="AV252" s="39" t="s">
        <v>486</v>
      </c>
      <c r="BB252" s="26" t="s">
        <v>2758</v>
      </c>
      <c r="BC252" s="26"/>
    </row>
    <row r="253" spans="1:55" thickTop="1" thickBot="1" x14ac:dyDescent="0.25">
      <c r="A253" s="5">
        <f t="shared" si="20"/>
        <v>248</v>
      </c>
      <c r="B253" s="5">
        <f>[1]角色配置表!B253</f>
        <v>12523</v>
      </c>
      <c r="C253" s="5" t="str">
        <f>[1]角色配置表!D253</f>
        <v>125</v>
      </c>
      <c r="D253" s="63">
        <f>IFERROR(VLOOKUP($I253,[2]低模说明表!$A$1:$B$9999,2,0),"")</f>
        <v>30000105</v>
      </c>
      <c r="E253" s="63">
        <f>IFERROR(VLOOKUP($I253,[2]高模说明表!$A$1:$B$9999,2,0),"")</f>
        <v>50000105</v>
      </c>
      <c r="F253" s="5">
        <f>[1]角色配置表!F253</f>
        <v>23</v>
      </c>
      <c r="G253" s="5">
        <f>[1]角色配置表!G253</f>
        <v>3000125</v>
      </c>
      <c r="H253" s="5">
        <f t="shared" si="18"/>
        <v>3100125</v>
      </c>
      <c r="I253" s="5" t="str">
        <f>[1]角色配置表!H253</f>
        <v>石头人战士</v>
      </c>
      <c r="J253" s="12">
        <v>0</v>
      </c>
      <c r="K253" s="30">
        <v>10000</v>
      </c>
      <c r="L253" s="30"/>
      <c r="M253" s="15" t="s">
        <v>506</v>
      </c>
      <c r="N253" s="15" t="s">
        <v>845</v>
      </c>
      <c r="O253" s="15" t="s">
        <v>1755</v>
      </c>
      <c r="P253" s="5" t="str">
        <f>[1]角色配置表!I253</f>
        <v>1,11318;3,2485;4,12000</v>
      </c>
      <c r="Q253" s="5">
        <f>[1]角色配置表!J253</f>
        <v>0</v>
      </c>
      <c r="R253" s="47" t="str">
        <f t="shared" si="21"/>
        <v>0,30</v>
      </c>
      <c r="S253" s="47">
        <v>0</v>
      </c>
      <c r="T253" s="47" t="s">
        <v>306</v>
      </c>
      <c r="U253" s="47">
        <v>30</v>
      </c>
      <c r="V253" s="47" t="s">
        <v>852</v>
      </c>
      <c r="W253" s="31" t="str">
        <f t="shared" si="19"/>
        <v>0,30</v>
      </c>
      <c r="X253" s="31">
        <v>0</v>
      </c>
      <c r="Y253" s="31" t="s">
        <v>306</v>
      </c>
      <c r="Z253" s="31">
        <v>30</v>
      </c>
      <c r="AA253" s="5">
        <f>[1]角色配置表!K253</f>
        <v>0</v>
      </c>
      <c r="AC253" s="5">
        <f>[1]角色配置表!N253</f>
        <v>0</v>
      </c>
      <c r="AD253" s="5">
        <f>[1]角色配置表!O253</f>
        <v>5313</v>
      </c>
      <c r="AE253" s="14">
        <v>200006</v>
      </c>
      <c r="AF253" s="11"/>
      <c r="AG253" s="25">
        <v>200007</v>
      </c>
      <c r="AH253" s="12" t="s">
        <v>846</v>
      </c>
      <c r="AI253" s="15" t="s">
        <v>216</v>
      </c>
      <c r="AJ253" s="30">
        <v>0</v>
      </c>
      <c r="AK253" s="5">
        <f>[1]角色配置表!Q253</f>
        <v>60000</v>
      </c>
      <c r="AL253" s="5">
        <f>[1]角色配置表!S253</f>
        <v>1</v>
      </c>
      <c r="AN253" s="5" t="str">
        <f t="shared" si="17"/>
        <v>125010</v>
      </c>
      <c r="AO253" s="15">
        <v>125010</v>
      </c>
      <c r="AQ253" s="5">
        <v>1</v>
      </c>
      <c r="AV253" s="39" t="s">
        <v>486</v>
      </c>
      <c r="BB253" s="26" t="s">
        <v>2758</v>
      </c>
      <c r="BC253" s="26"/>
    </row>
    <row r="254" spans="1:55" thickTop="1" thickBot="1" x14ac:dyDescent="0.25">
      <c r="A254" s="5">
        <f t="shared" si="20"/>
        <v>249</v>
      </c>
      <c r="B254" s="5">
        <f>[1]角色配置表!B254</f>
        <v>12524</v>
      </c>
      <c r="C254" s="5" t="str">
        <f>[1]角色配置表!D254</f>
        <v>125</v>
      </c>
      <c r="D254" s="63">
        <f>IFERROR(VLOOKUP($I254,[2]低模说明表!$A$1:$B$9999,2,0),"")</f>
        <v>30000105</v>
      </c>
      <c r="E254" s="63">
        <f>IFERROR(VLOOKUP($I254,[2]高模说明表!$A$1:$B$9999,2,0),"")</f>
        <v>50000105</v>
      </c>
      <c r="F254" s="5">
        <f>[1]角色配置表!F254</f>
        <v>24</v>
      </c>
      <c r="G254" s="5">
        <f>[1]角色配置表!G254</f>
        <v>3000125</v>
      </c>
      <c r="H254" s="5">
        <f t="shared" si="18"/>
        <v>3100125</v>
      </c>
      <c r="I254" s="5" t="str">
        <f>[1]角色配置表!H254</f>
        <v>石头人战士</v>
      </c>
      <c r="J254" s="12">
        <v>0</v>
      </c>
      <c r="K254" s="30">
        <v>10000</v>
      </c>
      <c r="L254" s="30"/>
      <c r="M254" s="15" t="s">
        <v>506</v>
      </c>
      <c r="N254" s="15" t="s">
        <v>845</v>
      </c>
      <c r="O254" s="15" t="s">
        <v>1755</v>
      </c>
      <c r="P254" s="5" t="str">
        <f>[1]角色配置表!I254</f>
        <v>1,13581;3,2982;4,12000</v>
      </c>
      <c r="Q254" s="5">
        <f>[1]角色配置表!J254</f>
        <v>0</v>
      </c>
      <c r="R254" s="47" t="str">
        <f t="shared" si="21"/>
        <v>0,30</v>
      </c>
      <c r="S254" s="47">
        <v>0</v>
      </c>
      <c r="T254" s="47" t="s">
        <v>306</v>
      </c>
      <c r="U254" s="47">
        <v>30</v>
      </c>
      <c r="V254" s="47" t="s">
        <v>852</v>
      </c>
      <c r="W254" s="31" t="str">
        <f t="shared" si="19"/>
        <v>0,30</v>
      </c>
      <c r="X254" s="31">
        <v>0</v>
      </c>
      <c r="Y254" s="31" t="s">
        <v>306</v>
      </c>
      <c r="Z254" s="31">
        <v>30</v>
      </c>
      <c r="AA254" s="5">
        <f>[1]角色配置表!K254</f>
        <v>0</v>
      </c>
      <c r="AC254" s="5">
        <f>[1]角色配置表!N254</f>
        <v>0</v>
      </c>
      <c r="AD254" s="5">
        <f>[1]角色配置表!O254</f>
        <v>5313</v>
      </c>
      <c r="AE254" s="14">
        <v>200006</v>
      </c>
      <c r="AF254" s="11"/>
      <c r="AG254" s="25">
        <v>200007</v>
      </c>
      <c r="AH254" s="12" t="s">
        <v>846</v>
      </c>
      <c r="AI254" s="15" t="s">
        <v>216</v>
      </c>
      <c r="AJ254" s="30">
        <v>0</v>
      </c>
      <c r="AK254" s="5">
        <f>[1]角色配置表!Q254</f>
        <v>60000</v>
      </c>
      <c r="AL254" s="5">
        <f>[1]角色配置表!S254</f>
        <v>1</v>
      </c>
      <c r="AN254" s="5" t="str">
        <f t="shared" si="17"/>
        <v>125010</v>
      </c>
      <c r="AO254" s="15">
        <v>125010</v>
      </c>
      <c r="AQ254" s="5">
        <v>1</v>
      </c>
      <c r="AV254" s="39" t="s">
        <v>486</v>
      </c>
      <c r="BB254" s="26" t="s">
        <v>2758</v>
      </c>
      <c r="BC254" s="26"/>
    </row>
    <row r="255" spans="1:55" thickTop="1" thickBot="1" x14ac:dyDescent="0.25">
      <c r="A255" s="5">
        <f t="shared" si="20"/>
        <v>250</v>
      </c>
      <c r="B255" s="5">
        <f>[1]角色配置表!B255</f>
        <v>12525</v>
      </c>
      <c r="C255" s="5" t="str">
        <f>[1]角色配置表!D255</f>
        <v>125</v>
      </c>
      <c r="D255" s="63">
        <f>IFERROR(VLOOKUP($I255,[2]低模说明表!$A$1:$B$9999,2,0),"")</f>
        <v>30000105</v>
      </c>
      <c r="E255" s="63">
        <f>IFERROR(VLOOKUP($I255,[2]高模说明表!$A$1:$B$9999,2,0),"")</f>
        <v>50000105</v>
      </c>
      <c r="F255" s="5">
        <f>[1]角色配置表!F255</f>
        <v>25</v>
      </c>
      <c r="G255" s="5">
        <f>[1]角色配置表!G255</f>
        <v>3000125</v>
      </c>
      <c r="H255" s="5">
        <f t="shared" si="18"/>
        <v>3100125</v>
      </c>
      <c r="I255" s="5" t="str">
        <f>[1]角色配置表!H255</f>
        <v>石头人战士</v>
      </c>
      <c r="J255" s="12">
        <v>0</v>
      </c>
      <c r="K255" s="30">
        <v>10000</v>
      </c>
      <c r="L255" s="30"/>
      <c r="M255" s="15" t="s">
        <v>506</v>
      </c>
      <c r="N255" s="15" t="s">
        <v>845</v>
      </c>
      <c r="O255" s="15" t="s">
        <v>1755</v>
      </c>
      <c r="P255" s="5" t="str">
        <f>[1]角色配置表!I255</f>
        <v>1,16297;3,3578;4,12000</v>
      </c>
      <c r="Q255" s="5">
        <f>[1]角色配置表!J255</f>
        <v>0</v>
      </c>
      <c r="R255" s="47" t="str">
        <f t="shared" si="21"/>
        <v>0,30</v>
      </c>
      <c r="S255" s="47">
        <v>0</v>
      </c>
      <c r="T255" s="47" t="s">
        <v>306</v>
      </c>
      <c r="U255" s="47">
        <v>30</v>
      </c>
      <c r="V255" s="47" t="s">
        <v>852</v>
      </c>
      <c r="W255" s="31" t="str">
        <f t="shared" si="19"/>
        <v>0,30</v>
      </c>
      <c r="X255" s="31">
        <v>0</v>
      </c>
      <c r="Y255" s="31" t="s">
        <v>306</v>
      </c>
      <c r="Z255" s="31">
        <v>30</v>
      </c>
      <c r="AA255" s="5">
        <f>[1]角色配置表!K255</f>
        <v>0</v>
      </c>
      <c r="AC255" s="5">
        <f>[1]角色配置表!N255</f>
        <v>0</v>
      </c>
      <c r="AD255" s="5">
        <f>[1]角色配置表!O255</f>
        <v>5313</v>
      </c>
      <c r="AE255" s="14">
        <v>200006</v>
      </c>
      <c r="AF255" s="11"/>
      <c r="AG255" s="25">
        <v>200007</v>
      </c>
      <c r="AH255" s="12" t="s">
        <v>846</v>
      </c>
      <c r="AI255" s="15" t="s">
        <v>216</v>
      </c>
      <c r="AJ255" s="30">
        <v>0</v>
      </c>
      <c r="AK255" s="5">
        <f>[1]角色配置表!Q255</f>
        <v>60000</v>
      </c>
      <c r="AL255" s="5">
        <f>[1]角色配置表!S255</f>
        <v>1</v>
      </c>
      <c r="AN255" s="5" t="str">
        <f t="shared" si="17"/>
        <v>125010</v>
      </c>
      <c r="AO255" s="15">
        <v>125010</v>
      </c>
      <c r="AQ255" s="5">
        <v>1</v>
      </c>
      <c r="AV255" s="39" t="s">
        <v>486</v>
      </c>
      <c r="BB255" s="26" t="s">
        <v>2758</v>
      </c>
      <c r="BC255" s="26"/>
    </row>
    <row r="256" spans="1:55" thickTop="1" thickBot="1" x14ac:dyDescent="0.25">
      <c r="A256" s="5">
        <f t="shared" si="20"/>
        <v>251</v>
      </c>
      <c r="B256" s="5">
        <f>[1]角色配置表!B256</f>
        <v>13101</v>
      </c>
      <c r="C256" s="5" t="str">
        <f>[1]角色配置表!D256</f>
        <v>131</v>
      </c>
      <c r="D256" s="63">
        <f>IFERROR(VLOOKUP($I256,[2]低模说明表!$A$1:$B$9999,2,0),"")</f>
        <v>30000201</v>
      </c>
      <c r="E256" s="63">
        <f>IFERROR(VLOOKUP($I256,[2]高模说明表!$A$1:$B$9999,2,0),"")</f>
        <v>50000201</v>
      </c>
      <c r="F256" s="5">
        <f>[1]角色配置表!F256</f>
        <v>1</v>
      </c>
      <c r="G256" s="5">
        <f>[1]角色配置表!G256</f>
        <v>3000131</v>
      </c>
      <c r="H256" s="5">
        <f t="shared" si="18"/>
        <v>3100131</v>
      </c>
      <c r="I256" s="5" t="str">
        <f>[1]角色配置表!H256</f>
        <v>野牛盾兵</v>
      </c>
      <c r="J256" s="12">
        <v>0</v>
      </c>
      <c r="K256" s="30">
        <v>10000</v>
      </c>
      <c r="L256" s="30"/>
      <c r="M256" s="15" t="s">
        <v>506</v>
      </c>
      <c r="N256" s="15" t="s">
        <v>845</v>
      </c>
      <c r="O256" s="15" t="s">
        <v>1755</v>
      </c>
      <c r="P256" s="5" t="str">
        <f>[1]角色配置表!I256</f>
        <v>1,390;3,42;4,11300</v>
      </c>
      <c r="Q256" s="5">
        <f>[1]角色配置表!J256</f>
        <v>0</v>
      </c>
      <c r="R256" s="47" t="str">
        <f t="shared" si="21"/>
        <v>0,30</v>
      </c>
      <c r="S256" s="47">
        <v>0</v>
      </c>
      <c r="T256" s="47" t="s">
        <v>306</v>
      </c>
      <c r="U256" s="47">
        <v>30</v>
      </c>
      <c r="V256" s="47" t="s">
        <v>852</v>
      </c>
      <c r="W256" s="31" t="str">
        <f t="shared" si="19"/>
        <v>0,30</v>
      </c>
      <c r="X256" s="31">
        <v>0</v>
      </c>
      <c r="Y256" s="31" t="s">
        <v>306</v>
      </c>
      <c r="Z256" s="31">
        <v>30</v>
      </c>
      <c r="AA256" s="5">
        <f>[1]角色配置表!K256</f>
        <v>0</v>
      </c>
      <c r="AC256" s="5">
        <f>[1]角色配置表!N256</f>
        <v>0</v>
      </c>
      <c r="AD256" s="5">
        <f>[1]角色配置表!O256</f>
        <v>5253</v>
      </c>
      <c r="AE256" s="14">
        <v>200006</v>
      </c>
      <c r="AF256" s="11"/>
      <c r="AG256" s="25">
        <v>200007</v>
      </c>
      <c r="AH256" s="12" t="s">
        <v>846</v>
      </c>
      <c r="AI256" s="15" t="s">
        <v>216</v>
      </c>
      <c r="AJ256" s="30">
        <v>0</v>
      </c>
      <c r="AK256" s="5">
        <f>[1]角色配置表!Q256</f>
        <v>60000</v>
      </c>
      <c r="AL256" s="5">
        <f>[1]角色配置表!S256</f>
        <v>1</v>
      </c>
      <c r="AN256" s="5" t="str">
        <f t="shared" si="17"/>
        <v>131010</v>
      </c>
      <c r="AQ256" s="5">
        <v>1</v>
      </c>
      <c r="AV256" s="39" t="s">
        <v>486</v>
      </c>
      <c r="BB256" s="26" t="s">
        <v>2758</v>
      </c>
      <c r="BC256" s="26"/>
    </row>
    <row r="257" spans="1:55" thickTop="1" thickBot="1" x14ac:dyDescent="0.25">
      <c r="A257" s="5">
        <f t="shared" si="20"/>
        <v>252</v>
      </c>
      <c r="B257" s="5">
        <f>[1]角色配置表!B257</f>
        <v>13102</v>
      </c>
      <c r="C257" s="5" t="str">
        <f>[1]角色配置表!D257</f>
        <v>131</v>
      </c>
      <c r="D257" s="63">
        <f>IFERROR(VLOOKUP($I257,[2]低模说明表!$A$1:$B$9999,2,0),"")</f>
        <v>30000201</v>
      </c>
      <c r="E257" s="63">
        <f>IFERROR(VLOOKUP($I257,[2]高模说明表!$A$1:$B$9999,2,0),"")</f>
        <v>50000201</v>
      </c>
      <c r="F257" s="5">
        <f>[1]角色配置表!F257</f>
        <v>2</v>
      </c>
      <c r="G257" s="5">
        <f>[1]角色配置表!G257</f>
        <v>3000131</v>
      </c>
      <c r="H257" s="5">
        <f t="shared" si="18"/>
        <v>3100131</v>
      </c>
      <c r="I257" s="5" t="str">
        <f>[1]角色配置表!H257</f>
        <v>野牛盾兵</v>
      </c>
      <c r="J257" s="12">
        <v>0</v>
      </c>
      <c r="K257" s="30">
        <v>10000</v>
      </c>
      <c r="L257" s="30"/>
      <c r="M257" s="15" t="s">
        <v>506</v>
      </c>
      <c r="N257" s="15" t="s">
        <v>845</v>
      </c>
      <c r="O257" s="15" t="s">
        <v>1755</v>
      </c>
      <c r="P257" s="5" t="str">
        <f>[1]角色配置表!I257</f>
        <v>1,468;3,51;4,11300</v>
      </c>
      <c r="Q257" s="5">
        <f>[1]角色配置表!J257</f>
        <v>0</v>
      </c>
      <c r="R257" s="47" t="str">
        <f t="shared" si="21"/>
        <v>0,30</v>
      </c>
      <c r="S257" s="47">
        <v>0</v>
      </c>
      <c r="T257" s="47" t="s">
        <v>306</v>
      </c>
      <c r="U257" s="47">
        <v>30</v>
      </c>
      <c r="V257" s="47" t="s">
        <v>852</v>
      </c>
      <c r="W257" s="31" t="str">
        <f t="shared" si="19"/>
        <v>0,30</v>
      </c>
      <c r="X257" s="31">
        <v>0</v>
      </c>
      <c r="Y257" s="31" t="s">
        <v>306</v>
      </c>
      <c r="Z257" s="31">
        <v>30</v>
      </c>
      <c r="AA257" s="5">
        <f>[1]角色配置表!K257</f>
        <v>0</v>
      </c>
      <c r="AC257" s="5">
        <f>[1]角色配置表!N257</f>
        <v>0</v>
      </c>
      <c r="AD257" s="5">
        <f>[1]角色配置表!O257</f>
        <v>5253</v>
      </c>
      <c r="AE257" s="14">
        <v>200006</v>
      </c>
      <c r="AF257" s="11"/>
      <c r="AG257" s="25">
        <v>200007</v>
      </c>
      <c r="AH257" s="12" t="s">
        <v>846</v>
      </c>
      <c r="AI257" s="15" t="s">
        <v>216</v>
      </c>
      <c r="AJ257" s="30">
        <v>0</v>
      </c>
      <c r="AK257" s="5">
        <f>[1]角色配置表!Q257</f>
        <v>60000</v>
      </c>
      <c r="AL257" s="5">
        <f>[1]角色配置表!S257</f>
        <v>1</v>
      </c>
      <c r="AN257" s="5" t="str">
        <f t="shared" si="17"/>
        <v>131010</v>
      </c>
      <c r="AQ257" s="5">
        <v>1</v>
      </c>
      <c r="AV257" s="39" t="s">
        <v>486</v>
      </c>
      <c r="BB257" s="26" t="s">
        <v>2758</v>
      </c>
      <c r="BC257" s="26"/>
    </row>
    <row r="258" spans="1:55" thickTop="1" thickBot="1" x14ac:dyDescent="0.25">
      <c r="A258" s="5">
        <f t="shared" si="20"/>
        <v>253</v>
      </c>
      <c r="B258" s="5">
        <f>[1]角色配置表!B258</f>
        <v>13103</v>
      </c>
      <c r="C258" s="5" t="str">
        <f>[1]角色配置表!D258</f>
        <v>131</v>
      </c>
      <c r="D258" s="63">
        <f>IFERROR(VLOOKUP($I258,[2]低模说明表!$A$1:$B$9999,2,0),"")</f>
        <v>30000201</v>
      </c>
      <c r="E258" s="63">
        <f>IFERROR(VLOOKUP($I258,[2]高模说明表!$A$1:$B$9999,2,0),"")</f>
        <v>50000201</v>
      </c>
      <c r="F258" s="5">
        <f>[1]角色配置表!F258</f>
        <v>3</v>
      </c>
      <c r="G258" s="5">
        <f>[1]角色配置表!G258</f>
        <v>3000131</v>
      </c>
      <c r="H258" s="5">
        <f t="shared" si="18"/>
        <v>3100131</v>
      </c>
      <c r="I258" s="5" t="str">
        <f>[1]角色配置表!H258</f>
        <v>野牛盾兵</v>
      </c>
      <c r="J258" s="12">
        <v>0</v>
      </c>
      <c r="K258" s="30">
        <v>10000</v>
      </c>
      <c r="L258" s="30"/>
      <c r="M258" s="15" t="s">
        <v>506</v>
      </c>
      <c r="N258" s="15" t="s">
        <v>845</v>
      </c>
      <c r="O258" s="15" t="s">
        <v>1755</v>
      </c>
      <c r="P258" s="5" t="str">
        <f>[1]角色配置表!I258</f>
        <v>1,562;3,61;4,11300</v>
      </c>
      <c r="Q258" s="5">
        <f>[1]角色配置表!J258</f>
        <v>0</v>
      </c>
      <c r="R258" s="47" t="str">
        <f t="shared" si="21"/>
        <v>0,30</v>
      </c>
      <c r="S258" s="47">
        <v>0</v>
      </c>
      <c r="T258" s="47" t="s">
        <v>306</v>
      </c>
      <c r="U258" s="47">
        <v>30</v>
      </c>
      <c r="V258" s="47" t="s">
        <v>852</v>
      </c>
      <c r="W258" s="31" t="str">
        <f t="shared" si="19"/>
        <v>0,30</v>
      </c>
      <c r="X258" s="31">
        <v>0</v>
      </c>
      <c r="Y258" s="31" t="s">
        <v>306</v>
      </c>
      <c r="Z258" s="31">
        <v>30</v>
      </c>
      <c r="AA258" s="5">
        <f>[1]角色配置表!K258</f>
        <v>0</v>
      </c>
      <c r="AC258" s="5">
        <f>[1]角色配置表!N258</f>
        <v>0</v>
      </c>
      <c r="AD258" s="5">
        <f>[1]角色配置表!O258</f>
        <v>5253</v>
      </c>
      <c r="AE258" s="14">
        <v>200006</v>
      </c>
      <c r="AF258" s="11"/>
      <c r="AG258" s="25">
        <v>200007</v>
      </c>
      <c r="AH258" s="12" t="s">
        <v>846</v>
      </c>
      <c r="AI258" s="15" t="s">
        <v>216</v>
      </c>
      <c r="AJ258" s="30">
        <v>0</v>
      </c>
      <c r="AK258" s="5">
        <f>[1]角色配置表!Q258</f>
        <v>60000</v>
      </c>
      <c r="AL258" s="5">
        <f>[1]角色配置表!S258</f>
        <v>1</v>
      </c>
      <c r="AN258" s="5" t="str">
        <f t="shared" si="17"/>
        <v>131010</v>
      </c>
      <c r="AQ258" s="5">
        <v>1</v>
      </c>
      <c r="AV258" s="39" t="s">
        <v>486</v>
      </c>
      <c r="BB258" s="26" t="s">
        <v>2758</v>
      </c>
      <c r="BC258" s="26"/>
    </row>
    <row r="259" spans="1:55" thickTop="1" thickBot="1" x14ac:dyDescent="0.25">
      <c r="A259" s="5">
        <f t="shared" si="20"/>
        <v>254</v>
      </c>
      <c r="B259" s="5">
        <f>[1]角色配置表!B259</f>
        <v>13104</v>
      </c>
      <c r="C259" s="5" t="str">
        <f>[1]角色配置表!D259</f>
        <v>131</v>
      </c>
      <c r="D259" s="63">
        <f>IFERROR(VLOOKUP($I259,[2]低模说明表!$A$1:$B$9999,2,0),"")</f>
        <v>30000201</v>
      </c>
      <c r="E259" s="63">
        <f>IFERROR(VLOOKUP($I259,[2]高模说明表!$A$1:$B$9999,2,0),"")</f>
        <v>50000201</v>
      </c>
      <c r="F259" s="5">
        <f>[1]角色配置表!F259</f>
        <v>4</v>
      </c>
      <c r="G259" s="5">
        <f>[1]角色配置表!G259</f>
        <v>3000131</v>
      </c>
      <c r="H259" s="5">
        <f t="shared" si="18"/>
        <v>3100131</v>
      </c>
      <c r="I259" s="5" t="str">
        <f>[1]角色配置表!H259</f>
        <v>野牛盾兵</v>
      </c>
      <c r="J259" s="12">
        <v>0</v>
      </c>
      <c r="K259" s="30">
        <v>10000</v>
      </c>
      <c r="L259" s="30"/>
      <c r="M259" s="15" t="s">
        <v>506</v>
      </c>
      <c r="N259" s="15" t="s">
        <v>845</v>
      </c>
      <c r="O259" s="15" t="s">
        <v>1755</v>
      </c>
      <c r="P259" s="5" t="str">
        <f>[1]角色配置表!I259</f>
        <v>1,674;3,73;4,11300</v>
      </c>
      <c r="Q259" s="5">
        <f>[1]角色配置表!J259</f>
        <v>0</v>
      </c>
      <c r="R259" s="47" t="str">
        <f t="shared" si="21"/>
        <v>0,30</v>
      </c>
      <c r="S259" s="47">
        <v>0</v>
      </c>
      <c r="T259" s="47" t="s">
        <v>306</v>
      </c>
      <c r="U259" s="47">
        <v>30</v>
      </c>
      <c r="V259" s="47" t="s">
        <v>852</v>
      </c>
      <c r="W259" s="31" t="str">
        <f t="shared" si="19"/>
        <v>0,30</v>
      </c>
      <c r="X259" s="31">
        <v>0</v>
      </c>
      <c r="Y259" s="31" t="s">
        <v>306</v>
      </c>
      <c r="Z259" s="31">
        <v>30</v>
      </c>
      <c r="AA259" s="5">
        <f>[1]角色配置表!K259</f>
        <v>0</v>
      </c>
      <c r="AC259" s="5">
        <f>[1]角色配置表!N259</f>
        <v>0</v>
      </c>
      <c r="AD259" s="5">
        <f>[1]角色配置表!O259</f>
        <v>5253</v>
      </c>
      <c r="AE259" s="14">
        <v>200006</v>
      </c>
      <c r="AF259" s="11"/>
      <c r="AG259" s="25">
        <v>200007</v>
      </c>
      <c r="AH259" s="12" t="s">
        <v>846</v>
      </c>
      <c r="AI259" s="15" t="s">
        <v>216</v>
      </c>
      <c r="AJ259" s="30">
        <v>0</v>
      </c>
      <c r="AK259" s="5">
        <f>[1]角色配置表!Q259</f>
        <v>60000</v>
      </c>
      <c r="AL259" s="5">
        <f>[1]角色配置表!S259</f>
        <v>1</v>
      </c>
      <c r="AN259" s="5" t="str">
        <f t="shared" si="17"/>
        <v>131010</v>
      </c>
      <c r="AQ259" s="5">
        <v>1</v>
      </c>
      <c r="AV259" s="39" t="s">
        <v>486</v>
      </c>
      <c r="BB259" s="26" t="s">
        <v>2758</v>
      </c>
      <c r="BC259" s="26"/>
    </row>
    <row r="260" spans="1:55" thickTop="1" thickBot="1" x14ac:dyDescent="0.25">
      <c r="A260" s="5">
        <f t="shared" si="20"/>
        <v>255</v>
      </c>
      <c r="B260" s="5">
        <f>[1]角色配置表!B260</f>
        <v>13105</v>
      </c>
      <c r="C260" s="5" t="str">
        <f>[1]角色配置表!D260</f>
        <v>131</v>
      </c>
      <c r="D260" s="63">
        <f>IFERROR(VLOOKUP($I260,[2]低模说明表!$A$1:$B$9999,2,0),"")</f>
        <v>30000201</v>
      </c>
      <c r="E260" s="63">
        <f>IFERROR(VLOOKUP($I260,[2]高模说明表!$A$1:$B$9999,2,0),"")</f>
        <v>50000201</v>
      </c>
      <c r="F260" s="5">
        <f>[1]角色配置表!F260</f>
        <v>5</v>
      </c>
      <c r="G260" s="5">
        <f>[1]角色配置表!G260</f>
        <v>3000131</v>
      </c>
      <c r="H260" s="5">
        <f t="shared" si="18"/>
        <v>3100131</v>
      </c>
      <c r="I260" s="5" t="str">
        <f>[1]角色配置表!H260</f>
        <v>野牛盾兵</v>
      </c>
      <c r="J260" s="12">
        <v>0</v>
      </c>
      <c r="K260" s="30">
        <v>10000</v>
      </c>
      <c r="L260" s="30"/>
      <c r="M260" s="15" t="s">
        <v>506</v>
      </c>
      <c r="N260" s="15" t="s">
        <v>845</v>
      </c>
      <c r="O260" s="15" t="s">
        <v>1755</v>
      </c>
      <c r="P260" s="5" t="str">
        <f>[1]角色配置表!I260</f>
        <v>1,809;3,88;4,11300</v>
      </c>
      <c r="Q260" s="5">
        <f>[1]角色配置表!J260</f>
        <v>0</v>
      </c>
      <c r="R260" s="47" t="str">
        <f t="shared" si="21"/>
        <v>0,30</v>
      </c>
      <c r="S260" s="47">
        <v>0</v>
      </c>
      <c r="T260" s="47" t="s">
        <v>306</v>
      </c>
      <c r="U260" s="47">
        <v>30</v>
      </c>
      <c r="V260" s="47" t="s">
        <v>852</v>
      </c>
      <c r="W260" s="31" t="str">
        <f t="shared" si="19"/>
        <v>0,30</v>
      </c>
      <c r="X260" s="31">
        <v>0</v>
      </c>
      <c r="Y260" s="31" t="s">
        <v>306</v>
      </c>
      <c r="Z260" s="31">
        <v>30</v>
      </c>
      <c r="AA260" s="5">
        <f>[1]角色配置表!K260</f>
        <v>0</v>
      </c>
      <c r="AC260" s="5">
        <f>[1]角色配置表!N260</f>
        <v>0</v>
      </c>
      <c r="AD260" s="5">
        <f>[1]角色配置表!O260</f>
        <v>5253</v>
      </c>
      <c r="AE260" s="14">
        <v>200006</v>
      </c>
      <c r="AF260" s="11"/>
      <c r="AG260" s="25">
        <v>200007</v>
      </c>
      <c r="AH260" s="12" t="s">
        <v>846</v>
      </c>
      <c r="AI260" s="15" t="s">
        <v>216</v>
      </c>
      <c r="AJ260" s="30">
        <v>0</v>
      </c>
      <c r="AK260" s="5">
        <f>[1]角色配置表!Q260</f>
        <v>60000</v>
      </c>
      <c r="AL260" s="5">
        <f>[1]角色配置表!S260</f>
        <v>1</v>
      </c>
      <c r="AN260" s="5" t="str">
        <f t="shared" si="17"/>
        <v>131010</v>
      </c>
      <c r="AQ260" s="5">
        <v>1</v>
      </c>
      <c r="AV260" s="39" t="s">
        <v>486</v>
      </c>
      <c r="BB260" s="26" t="s">
        <v>2758</v>
      </c>
      <c r="BC260" s="26"/>
    </row>
    <row r="261" spans="1:55" thickTop="1" thickBot="1" x14ac:dyDescent="0.25">
      <c r="A261" s="5">
        <f t="shared" si="20"/>
        <v>256</v>
      </c>
      <c r="B261" s="5">
        <f>[1]角色配置表!B261</f>
        <v>13106</v>
      </c>
      <c r="C261" s="5" t="str">
        <f>[1]角色配置表!D261</f>
        <v>131</v>
      </c>
      <c r="D261" s="63">
        <f>IFERROR(VLOOKUP($I261,[2]低模说明表!$A$1:$B$9999,2,0),"")</f>
        <v>30000201</v>
      </c>
      <c r="E261" s="63">
        <f>IFERROR(VLOOKUP($I261,[2]高模说明表!$A$1:$B$9999,2,0),"")</f>
        <v>50000201</v>
      </c>
      <c r="F261" s="5">
        <f>[1]角色配置表!F261</f>
        <v>6</v>
      </c>
      <c r="G261" s="5">
        <f>[1]角色配置表!G261</f>
        <v>3000131</v>
      </c>
      <c r="H261" s="5">
        <f t="shared" si="18"/>
        <v>3100131</v>
      </c>
      <c r="I261" s="5" t="str">
        <f>[1]角色配置表!H261</f>
        <v>野牛盾兵</v>
      </c>
      <c r="J261" s="12">
        <v>0</v>
      </c>
      <c r="K261" s="30">
        <v>10000</v>
      </c>
      <c r="L261" s="30"/>
      <c r="M261" s="15" t="s">
        <v>506</v>
      </c>
      <c r="N261" s="15" t="s">
        <v>845</v>
      </c>
      <c r="O261" s="15" t="s">
        <v>1755</v>
      </c>
      <c r="P261" s="5" t="str">
        <f>[1]角色配置表!I261</f>
        <v>1,971;3,105;4,11300</v>
      </c>
      <c r="Q261" s="5">
        <f>[1]角色配置表!J261</f>
        <v>0</v>
      </c>
      <c r="R261" s="47" t="str">
        <f t="shared" si="21"/>
        <v>0,30</v>
      </c>
      <c r="S261" s="47">
        <v>0</v>
      </c>
      <c r="T261" s="47" t="s">
        <v>306</v>
      </c>
      <c r="U261" s="47">
        <v>30</v>
      </c>
      <c r="V261" s="47" t="s">
        <v>852</v>
      </c>
      <c r="W261" s="31" t="str">
        <f t="shared" si="19"/>
        <v>0,30</v>
      </c>
      <c r="X261" s="31">
        <v>0</v>
      </c>
      <c r="Y261" s="31" t="s">
        <v>306</v>
      </c>
      <c r="Z261" s="31">
        <v>30</v>
      </c>
      <c r="AA261" s="5">
        <f>[1]角色配置表!K261</f>
        <v>0</v>
      </c>
      <c r="AC261" s="5">
        <f>[1]角色配置表!N261</f>
        <v>0</v>
      </c>
      <c r="AD261" s="5">
        <f>[1]角色配置表!O261</f>
        <v>5253</v>
      </c>
      <c r="AE261" s="14">
        <v>200006</v>
      </c>
      <c r="AF261" s="11"/>
      <c r="AG261" s="25">
        <v>200007</v>
      </c>
      <c r="AH261" s="12" t="s">
        <v>846</v>
      </c>
      <c r="AI261" s="15" t="s">
        <v>216</v>
      </c>
      <c r="AJ261" s="30">
        <v>0</v>
      </c>
      <c r="AK261" s="5">
        <f>[1]角色配置表!Q261</f>
        <v>60000</v>
      </c>
      <c r="AL261" s="5">
        <f>[1]角色配置表!S261</f>
        <v>1</v>
      </c>
      <c r="AN261" s="5" t="str">
        <f t="shared" si="17"/>
        <v>131010</v>
      </c>
      <c r="AQ261" s="5">
        <v>1</v>
      </c>
      <c r="AV261" s="39" t="s">
        <v>486</v>
      </c>
      <c r="BB261" s="26" t="s">
        <v>2758</v>
      </c>
      <c r="BC261" s="26"/>
    </row>
    <row r="262" spans="1:55" thickTop="1" thickBot="1" x14ac:dyDescent="0.25">
      <c r="A262" s="5">
        <f t="shared" si="20"/>
        <v>257</v>
      </c>
      <c r="B262" s="5">
        <f>[1]角色配置表!B262</f>
        <v>13107</v>
      </c>
      <c r="C262" s="5" t="str">
        <f>[1]角色配置表!D262</f>
        <v>131</v>
      </c>
      <c r="D262" s="63">
        <f>IFERROR(VLOOKUP($I262,[2]低模说明表!$A$1:$B$9999,2,0),"")</f>
        <v>30000201</v>
      </c>
      <c r="E262" s="63">
        <f>IFERROR(VLOOKUP($I262,[2]高模说明表!$A$1:$B$9999,2,0),"")</f>
        <v>50000201</v>
      </c>
      <c r="F262" s="5">
        <f>[1]角色配置表!F262</f>
        <v>7</v>
      </c>
      <c r="G262" s="5">
        <f>[1]角色配置表!G262</f>
        <v>3000131</v>
      </c>
      <c r="H262" s="5">
        <f t="shared" si="18"/>
        <v>3100131</v>
      </c>
      <c r="I262" s="5" t="str">
        <f>[1]角色配置表!H262</f>
        <v>野牛盾兵</v>
      </c>
      <c r="J262" s="12">
        <v>0</v>
      </c>
      <c r="K262" s="30">
        <v>10000</v>
      </c>
      <c r="L262" s="30"/>
      <c r="M262" s="15" t="s">
        <v>506</v>
      </c>
      <c r="N262" s="15" t="s">
        <v>845</v>
      </c>
      <c r="O262" s="15" t="s">
        <v>1755</v>
      </c>
      <c r="P262" s="5" t="str">
        <f>[1]角色配置表!I262</f>
        <v>1,1165;3,126;4,11300</v>
      </c>
      <c r="Q262" s="5">
        <f>[1]角色配置表!J262</f>
        <v>0</v>
      </c>
      <c r="R262" s="47" t="str">
        <f t="shared" si="21"/>
        <v>0,30</v>
      </c>
      <c r="S262" s="47">
        <v>0</v>
      </c>
      <c r="T262" s="47" t="s">
        <v>306</v>
      </c>
      <c r="U262" s="47">
        <v>30</v>
      </c>
      <c r="V262" s="47" t="s">
        <v>852</v>
      </c>
      <c r="W262" s="31" t="str">
        <f t="shared" si="19"/>
        <v>0,30</v>
      </c>
      <c r="X262" s="31">
        <v>0</v>
      </c>
      <c r="Y262" s="31" t="s">
        <v>306</v>
      </c>
      <c r="Z262" s="31">
        <v>30</v>
      </c>
      <c r="AA262" s="5">
        <f>[1]角色配置表!K262</f>
        <v>0</v>
      </c>
      <c r="AC262" s="5">
        <f>[1]角色配置表!N262</f>
        <v>0</v>
      </c>
      <c r="AD262" s="5">
        <f>[1]角色配置表!O262</f>
        <v>5253</v>
      </c>
      <c r="AE262" s="14">
        <v>200006</v>
      </c>
      <c r="AF262" s="11"/>
      <c r="AG262" s="25">
        <v>200007</v>
      </c>
      <c r="AH262" s="12" t="s">
        <v>846</v>
      </c>
      <c r="AI262" s="15" t="s">
        <v>216</v>
      </c>
      <c r="AJ262" s="30">
        <v>0</v>
      </c>
      <c r="AK262" s="5">
        <f>[1]角色配置表!Q262</f>
        <v>60000</v>
      </c>
      <c r="AL262" s="5">
        <f>[1]角色配置表!S262</f>
        <v>1</v>
      </c>
      <c r="AN262" s="5" t="str">
        <f t="shared" ref="AN262:AN325" si="22">CHOOSE(AQ262+1,"",C262&amp;"010",_xlfn.CONCAT(C262&amp;"011",",",C262&amp;"010"),_xlfn.CONCAT(C262&amp;"012",",",C262&amp;"011",",",C262&amp;"010"),_xlfn.CONCAT(C262&amp;"013",",",C262&amp;"012",",",C262&amp;"011",",",C262&amp;"010"),_xlfn.CONCAT(C262&amp;"014",",",C262&amp;"013",",",C262&amp;"012",",",C262&amp;"011",",",C262&amp;"010"))</f>
        <v>131010</v>
      </c>
      <c r="AQ262" s="5">
        <v>1</v>
      </c>
      <c r="AV262" s="39" t="s">
        <v>486</v>
      </c>
      <c r="BB262" s="26" t="s">
        <v>2758</v>
      </c>
      <c r="BC262" s="26"/>
    </row>
    <row r="263" spans="1:55" thickTop="1" thickBot="1" x14ac:dyDescent="0.25">
      <c r="A263" s="5">
        <f t="shared" si="20"/>
        <v>258</v>
      </c>
      <c r="B263" s="5">
        <f>[1]角色配置表!B263</f>
        <v>13108</v>
      </c>
      <c r="C263" s="5" t="str">
        <f>[1]角色配置表!D263</f>
        <v>131</v>
      </c>
      <c r="D263" s="63">
        <f>IFERROR(VLOOKUP($I263,[2]低模说明表!$A$1:$B$9999,2,0),"")</f>
        <v>30000201</v>
      </c>
      <c r="E263" s="63">
        <f>IFERROR(VLOOKUP($I263,[2]高模说明表!$A$1:$B$9999,2,0),"")</f>
        <v>50000201</v>
      </c>
      <c r="F263" s="5">
        <f>[1]角色配置表!F263</f>
        <v>8</v>
      </c>
      <c r="G263" s="5">
        <f>[1]角色配置表!G263</f>
        <v>3000131</v>
      </c>
      <c r="H263" s="5">
        <f t="shared" ref="H263:H326" si="23">G263+100000</f>
        <v>3100131</v>
      </c>
      <c r="I263" s="5" t="str">
        <f>[1]角色配置表!H263</f>
        <v>野牛盾兵</v>
      </c>
      <c r="J263" s="12">
        <v>0</v>
      </c>
      <c r="K263" s="30">
        <v>10000</v>
      </c>
      <c r="L263" s="30"/>
      <c r="M263" s="15" t="s">
        <v>506</v>
      </c>
      <c r="N263" s="15" t="s">
        <v>845</v>
      </c>
      <c r="O263" s="15" t="s">
        <v>1755</v>
      </c>
      <c r="P263" s="5" t="str">
        <f>[1]角色配置表!I263</f>
        <v>1,1398;3,151;4,11300</v>
      </c>
      <c r="Q263" s="5">
        <f>[1]角色配置表!J263</f>
        <v>0</v>
      </c>
      <c r="R263" s="47" t="str">
        <f t="shared" si="21"/>
        <v>0,30</v>
      </c>
      <c r="S263" s="47">
        <v>0</v>
      </c>
      <c r="T263" s="47" t="s">
        <v>306</v>
      </c>
      <c r="U263" s="47">
        <v>30</v>
      </c>
      <c r="V263" s="47" t="s">
        <v>852</v>
      </c>
      <c r="W263" s="31" t="str">
        <f t="shared" si="19"/>
        <v>0,30</v>
      </c>
      <c r="X263" s="31">
        <v>0</v>
      </c>
      <c r="Y263" s="31" t="s">
        <v>306</v>
      </c>
      <c r="Z263" s="31">
        <v>30</v>
      </c>
      <c r="AA263" s="5">
        <f>[1]角色配置表!K263</f>
        <v>0</v>
      </c>
      <c r="AC263" s="5">
        <f>[1]角色配置表!N263</f>
        <v>0</v>
      </c>
      <c r="AD263" s="5">
        <f>[1]角色配置表!O263</f>
        <v>5253</v>
      </c>
      <c r="AE263" s="14">
        <v>200006</v>
      </c>
      <c r="AF263" s="11"/>
      <c r="AG263" s="25">
        <v>200007</v>
      </c>
      <c r="AH263" s="12" t="s">
        <v>846</v>
      </c>
      <c r="AI263" s="15" t="s">
        <v>216</v>
      </c>
      <c r="AJ263" s="30">
        <v>0</v>
      </c>
      <c r="AK263" s="5">
        <f>[1]角色配置表!Q263</f>
        <v>60000</v>
      </c>
      <c r="AL263" s="5">
        <f>[1]角色配置表!S263</f>
        <v>1</v>
      </c>
      <c r="AN263" s="5" t="str">
        <f t="shared" si="22"/>
        <v>131010</v>
      </c>
      <c r="AQ263" s="5">
        <v>1</v>
      </c>
      <c r="AV263" s="39" t="s">
        <v>486</v>
      </c>
      <c r="BB263" s="26" t="s">
        <v>2758</v>
      </c>
      <c r="BC263" s="26"/>
    </row>
    <row r="264" spans="1:55" thickTop="1" thickBot="1" x14ac:dyDescent="0.25">
      <c r="A264" s="5">
        <f t="shared" si="20"/>
        <v>259</v>
      </c>
      <c r="B264" s="5">
        <f>[1]角色配置表!B264</f>
        <v>13109</v>
      </c>
      <c r="C264" s="5" t="str">
        <f>[1]角色配置表!D264</f>
        <v>131</v>
      </c>
      <c r="D264" s="63">
        <f>IFERROR(VLOOKUP($I264,[2]低模说明表!$A$1:$B$9999,2,0),"")</f>
        <v>30000201</v>
      </c>
      <c r="E264" s="63">
        <f>IFERROR(VLOOKUP($I264,[2]高模说明表!$A$1:$B$9999,2,0),"")</f>
        <v>50000201</v>
      </c>
      <c r="F264" s="5">
        <f>[1]角色配置表!F264</f>
        <v>9</v>
      </c>
      <c r="G264" s="5">
        <f>[1]角色配置表!G264</f>
        <v>3000131</v>
      </c>
      <c r="H264" s="5">
        <f t="shared" si="23"/>
        <v>3100131</v>
      </c>
      <c r="I264" s="5" t="str">
        <f>[1]角色配置表!H264</f>
        <v>野牛盾兵</v>
      </c>
      <c r="J264" s="12">
        <v>0</v>
      </c>
      <c r="K264" s="30">
        <v>10000</v>
      </c>
      <c r="L264" s="30"/>
      <c r="M264" s="15" t="s">
        <v>506</v>
      </c>
      <c r="N264" s="15" t="s">
        <v>845</v>
      </c>
      <c r="O264" s="15" t="s">
        <v>1755</v>
      </c>
      <c r="P264" s="5" t="str">
        <f>[1]角色配置表!I264</f>
        <v>1,1677;3,181;4,11300</v>
      </c>
      <c r="Q264" s="5">
        <f>[1]角色配置表!J264</f>
        <v>0</v>
      </c>
      <c r="R264" s="47" t="str">
        <f t="shared" si="21"/>
        <v>0,30</v>
      </c>
      <c r="S264" s="47">
        <v>0</v>
      </c>
      <c r="T264" s="47" t="s">
        <v>306</v>
      </c>
      <c r="U264" s="47">
        <v>30</v>
      </c>
      <c r="V264" s="47" t="s">
        <v>852</v>
      </c>
      <c r="W264" s="31" t="str">
        <f t="shared" ref="W264:W327" si="24">_xlfn.CONCAT(X264:Z264)</f>
        <v>0,30</v>
      </c>
      <c r="X264" s="31">
        <v>0</v>
      </c>
      <c r="Y264" s="31" t="s">
        <v>306</v>
      </c>
      <c r="Z264" s="31">
        <v>30</v>
      </c>
      <c r="AA264" s="5">
        <f>[1]角色配置表!K264</f>
        <v>0</v>
      </c>
      <c r="AC264" s="5">
        <f>[1]角色配置表!N264</f>
        <v>0</v>
      </c>
      <c r="AD264" s="5">
        <f>[1]角色配置表!O264</f>
        <v>5253</v>
      </c>
      <c r="AE264" s="14">
        <v>200006</v>
      </c>
      <c r="AF264" s="11"/>
      <c r="AG264" s="25">
        <v>200007</v>
      </c>
      <c r="AH264" s="12" t="s">
        <v>846</v>
      </c>
      <c r="AI264" s="15" t="s">
        <v>216</v>
      </c>
      <c r="AJ264" s="30">
        <v>0</v>
      </c>
      <c r="AK264" s="5">
        <f>[1]角色配置表!Q264</f>
        <v>60000</v>
      </c>
      <c r="AL264" s="5">
        <f>[1]角色配置表!S264</f>
        <v>1</v>
      </c>
      <c r="AN264" s="5" t="str">
        <f t="shared" si="22"/>
        <v>131010</v>
      </c>
      <c r="AQ264" s="5">
        <v>1</v>
      </c>
      <c r="AV264" s="39" t="s">
        <v>486</v>
      </c>
      <c r="BB264" s="26" t="s">
        <v>2758</v>
      </c>
      <c r="BC264" s="26"/>
    </row>
    <row r="265" spans="1:55" thickTop="1" thickBot="1" x14ac:dyDescent="0.25">
      <c r="A265" s="5">
        <f t="shared" si="20"/>
        <v>260</v>
      </c>
      <c r="B265" s="5">
        <f>[1]角色配置表!B265</f>
        <v>13110</v>
      </c>
      <c r="C265" s="5" t="str">
        <f>[1]角色配置表!D265</f>
        <v>131</v>
      </c>
      <c r="D265" s="63">
        <f>IFERROR(VLOOKUP($I265,[2]低模说明表!$A$1:$B$9999,2,0),"")</f>
        <v>30000201</v>
      </c>
      <c r="E265" s="63">
        <f>IFERROR(VLOOKUP($I265,[2]高模说明表!$A$1:$B$9999,2,0),"")</f>
        <v>50000201</v>
      </c>
      <c r="F265" s="5">
        <f>[1]角色配置表!F265</f>
        <v>10</v>
      </c>
      <c r="G265" s="5">
        <f>[1]角色配置表!G265</f>
        <v>3000131</v>
      </c>
      <c r="H265" s="5">
        <f t="shared" si="23"/>
        <v>3100131</v>
      </c>
      <c r="I265" s="5" t="str">
        <f>[1]角色配置表!H265</f>
        <v>野牛盾兵</v>
      </c>
      <c r="J265" s="12">
        <v>0</v>
      </c>
      <c r="K265" s="30">
        <v>10000</v>
      </c>
      <c r="L265" s="30"/>
      <c r="M265" s="15" t="s">
        <v>506</v>
      </c>
      <c r="N265" s="15" t="s">
        <v>845</v>
      </c>
      <c r="O265" s="15" t="s">
        <v>1755</v>
      </c>
      <c r="P265" s="5" t="str">
        <f>[1]角色配置表!I265</f>
        <v>1,2013;3,217;4,11300</v>
      </c>
      <c r="Q265" s="5">
        <f>[1]角色配置表!J265</f>
        <v>0</v>
      </c>
      <c r="R265" s="47" t="str">
        <f t="shared" si="21"/>
        <v>0,30</v>
      </c>
      <c r="S265" s="47">
        <v>0</v>
      </c>
      <c r="T265" s="47" t="s">
        <v>306</v>
      </c>
      <c r="U265" s="47">
        <v>30</v>
      </c>
      <c r="V265" s="47" t="s">
        <v>852</v>
      </c>
      <c r="W265" s="31" t="str">
        <f t="shared" si="24"/>
        <v>0,30</v>
      </c>
      <c r="X265" s="31">
        <v>0</v>
      </c>
      <c r="Y265" s="31" t="s">
        <v>306</v>
      </c>
      <c r="Z265" s="31">
        <v>30</v>
      </c>
      <c r="AA265" s="5">
        <f>[1]角色配置表!K265</f>
        <v>0</v>
      </c>
      <c r="AC265" s="5">
        <f>[1]角色配置表!N265</f>
        <v>0</v>
      </c>
      <c r="AD265" s="5">
        <f>[1]角色配置表!O265</f>
        <v>5253</v>
      </c>
      <c r="AE265" s="14">
        <v>200006</v>
      </c>
      <c r="AF265" s="11"/>
      <c r="AG265" s="25">
        <v>200007</v>
      </c>
      <c r="AH265" s="12" t="s">
        <v>846</v>
      </c>
      <c r="AI265" s="15" t="s">
        <v>216</v>
      </c>
      <c r="AJ265" s="30">
        <v>0</v>
      </c>
      <c r="AK265" s="5">
        <f>[1]角色配置表!Q265</f>
        <v>60000</v>
      </c>
      <c r="AL265" s="5">
        <f>[1]角色配置表!S265</f>
        <v>1</v>
      </c>
      <c r="AN265" s="5" t="str">
        <f t="shared" si="22"/>
        <v>131010</v>
      </c>
      <c r="AQ265" s="5">
        <v>1</v>
      </c>
      <c r="AV265" s="39" t="s">
        <v>486</v>
      </c>
      <c r="BB265" s="26" t="s">
        <v>2758</v>
      </c>
      <c r="BC265" s="26"/>
    </row>
    <row r="266" spans="1:55" thickTop="1" thickBot="1" x14ac:dyDescent="0.25">
      <c r="A266" s="5">
        <f t="shared" si="20"/>
        <v>261</v>
      </c>
      <c r="B266" s="5">
        <f>[1]角色配置表!B266</f>
        <v>13111</v>
      </c>
      <c r="C266" s="5" t="str">
        <f>[1]角色配置表!D266</f>
        <v>131</v>
      </c>
      <c r="D266" s="63">
        <f>IFERROR(VLOOKUP($I266,[2]低模说明表!$A$1:$B$9999,2,0),"")</f>
        <v>30000201</v>
      </c>
      <c r="E266" s="63">
        <f>IFERROR(VLOOKUP($I266,[2]高模说明表!$A$1:$B$9999,2,0),"")</f>
        <v>50000201</v>
      </c>
      <c r="F266" s="5">
        <f>[1]角色配置表!F266</f>
        <v>11</v>
      </c>
      <c r="G266" s="5">
        <f>[1]角色配置表!G266</f>
        <v>3000131</v>
      </c>
      <c r="H266" s="5">
        <f t="shared" si="23"/>
        <v>3100131</v>
      </c>
      <c r="I266" s="5" t="str">
        <f>[1]角色配置表!H266</f>
        <v>野牛盾兵</v>
      </c>
      <c r="J266" s="12">
        <v>0</v>
      </c>
      <c r="K266" s="30">
        <v>10000</v>
      </c>
      <c r="L266" s="30"/>
      <c r="M266" s="15" t="s">
        <v>506</v>
      </c>
      <c r="N266" s="15" t="s">
        <v>845</v>
      </c>
      <c r="O266" s="15" t="s">
        <v>1755</v>
      </c>
      <c r="P266" s="5" t="str">
        <f>[1]角色配置表!I266</f>
        <v>1,2415;3,261;4,11300</v>
      </c>
      <c r="Q266" s="5">
        <f>[1]角色配置表!J266</f>
        <v>0</v>
      </c>
      <c r="R266" s="47" t="str">
        <f t="shared" si="21"/>
        <v>0,30</v>
      </c>
      <c r="S266" s="47">
        <v>0</v>
      </c>
      <c r="T266" s="47" t="s">
        <v>306</v>
      </c>
      <c r="U266" s="47">
        <v>30</v>
      </c>
      <c r="V266" s="47" t="s">
        <v>852</v>
      </c>
      <c r="W266" s="31" t="str">
        <f t="shared" si="24"/>
        <v>0,30</v>
      </c>
      <c r="X266" s="31">
        <v>0</v>
      </c>
      <c r="Y266" s="31" t="s">
        <v>306</v>
      </c>
      <c r="Z266" s="31">
        <v>30</v>
      </c>
      <c r="AA266" s="5">
        <f>[1]角色配置表!K266</f>
        <v>0</v>
      </c>
      <c r="AC266" s="5">
        <f>[1]角色配置表!N266</f>
        <v>0</v>
      </c>
      <c r="AD266" s="5">
        <f>[1]角色配置表!O266</f>
        <v>5253</v>
      </c>
      <c r="AE266" s="14">
        <v>200006</v>
      </c>
      <c r="AF266" s="11"/>
      <c r="AG266" s="25">
        <v>200007</v>
      </c>
      <c r="AH266" s="12" t="s">
        <v>846</v>
      </c>
      <c r="AI266" s="15" t="s">
        <v>216</v>
      </c>
      <c r="AJ266" s="30">
        <v>0</v>
      </c>
      <c r="AK266" s="5">
        <f>[1]角色配置表!Q266</f>
        <v>60000</v>
      </c>
      <c r="AL266" s="5">
        <f>[1]角色配置表!S266</f>
        <v>1</v>
      </c>
      <c r="AN266" s="5" t="str">
        <f t="shared" si="22"/>
        <v>131010</v>
      </c>
      <c r="AQ266" s="5">
        <v>1</v>
      </c>
      <c r="AV266" s="39" t="s">
        <v>486</v>
      </c>
      <c r="BB266" s="26" t="s">
        <v>2758</v>
      </c>
      <c r="BC266" s="26"/>
    </row>
    <row r="267" spans="1:55" thickTop="1" thickBot="1" x14ac:dyDescent="0.25">
      <c r="A267" s="5">
        <f t="shared" si="20"/>
        <v>262</v>
      </c>
      <c r="B267" s="5">
        <f>[1]角色配置表!B267</f>
        <v>13112</v>
      </c>
      <c r="C267" s="5" t="str">
        <f>[1]角色配置表!D267</f>
        <v>131</v>
      </c>
      <c r="D267" s="63">
        <f>IFERROR(VLOOKUP($I267,[2]低模说明表!$A$1:$B$9999,2,0),"")</f>
        <v>30000201</v>
      </c>
      <c r="E267" s="63">
        <f>IFERROR(VLOOKUP($I267,[2]高模说明表!$A$1:$B$9999,2,0),"")</f>
        <v>50000201</v>
      </c>
      <c r="F267" s="5">
        <f>[1]角色配置表!F267</f>
        <v>12</v>
      </c>
      <c r="G267" s="5">
        <f>[1]角色配置表!G267</f>
        <v>3000131</v>
      </c>
      <c r="H267" s="5">
        <f t="shared" si="23"/>
        <v>3100131</v>
      </c>
      <c r="I267" s="5" t="str">
        <f>[1]角色配置表!H267</f>
        <v>野牛盾兵</v>
      </c>
      <c r="J267" s="12">
        <v>0</v>
      </c>
      <c r="K267" s="30">
        <v>10000</v>
      </c>
      <c r="L267" s="30"/>
      <c r="M267" s="15" t="s">
        <v>506</v>
      </c>
      <c r="N267" s="15" t="s">
        <v>845</v>
      </c>
      <c r="O267" s="15" t="s">
        <v>1755</v>
      </c>
      <c r="P267" s="5" t="str">
        <f>[1]角色配置表!I267</f>
        <v>1,2898;3,313;4,11300</v>
      </c>
      <c r="Q267" s="5">
        <f>[1]角色配置表!J267</f>
        <v>0</v>
      </c>
      <c r="R267" s="47" t="str">
        <f t="shared" si="21"/>
        <v>0,30</v>
      </c>
      <c r="S267" s="47">
        <v>0</v>
      </c>
      <c r="T267" s="47" t="s">
        <v>306</v>
      </c>
      <c r="U267" s="47">
        <v>30</v>
      </c>
      <c r="V267" s="47" t="s">
        <v>852</v>
      </c>
      <c r="W267" s="31" t="str">
        <f t="shared" si="24"/>
        <v>0,30</v>
      </c>
      <c r="X267" s="31">
        <v>0</v>
      </c>
      <c r="Y267" s="31" t="s">
        <v>306</v>
      </c>
      <c r="Z267" s="31">
        <v>30</v>
      </c>
      <c r="AA267" s="5">
        <f>[1]角色配置表!K267</f>
        <v>0</v>
      </c>
      <c r="AC267" s="5">
        <f>[1]角色配置表!N267</f>
        <v>0</v>
      </c>
      <c r="AD267" s="5">
        <f>[1]角色配置表!O267</f>
        <v>5253</v>
      </c>
      <c r="AE267" s="14">
        <v>200006</v>
      </c>
      <c r="AF267" s="11"/>
      <c r="AG267" s="25">
        <v>200007</v>
      </c>
      <c r="AH267" s="12" t="s">
        <v>846</v>
      </c>
      <c r="AI267" s="15" t="s">
        <v>216</v>
      </c>
      <c r="AJ267" s="30">
        <v>0</v>
      </c>
      <c r="AK267" s="5">
        <f>[1]角色配置表!Q267</f>
        <v>60000</v>
      </c>
      <c r="AL267" s="5">
        <f>[1]角色配置表!S267</f>
        <v>1</v>
      </c>
      <c r="AN267" s="5" t="str">
        <f t="shared" si="22"/>
        <v>131010</v>
      </c>
      <c r="AQ267" s="5">
        <v>1</v>
      </c>
      <c r="AV267" s="39" t="s">
        <v>486</v>
      </c>
      <c r="BB267" s="26" t="s">
        <v>2758</v>
      </c>
      <c r="BC267" s="26"/>
    </row>
    <row r="268" spans="1:55" thickTop="1" thickBot="1" x14ac:dyDescent="0.25">
      <c r="A268" s="5">
        <f t="shared" si="20"/>
        <v>263</v>
      </c>
      <c r="B268" s="5">
        <f>[1]角色配置表!B268</f>
        <v>13113</v>
      </c>
      <c r="C268" s="5" t="str">
        <f>[1]角色配置表!D268</f>
        <v>131</v>
      </c>
      <c r="D268" s="63">
        <f>IFERROR(VLOOKUP($I268,[2]低模说明表!$A$1:$B$9999,2,0),"")</f>
        <v>30000201</v>
      </c>
      <c r="E268" s="63">
        <f>IFERROR(VLOOKUP($I268,[2]高模说明表!$A$1:$B$9999,2,0),"")</f>
        <v>50000201</v>
      </c>
      <c r="F268" s="5">
        <f>[1]角色配置表!F268</f>
        <v>13</v>
      </c>
      <c r="G268" s="5">
        <f>[1]角色配置表!G268</f>
        <v>3000131</v>
      </c>
      <c r="H268" s="5">
        <f t="shared" si="23"/>
        <v>3100131</v>
      </c>
      <c r="I268" s="5" t="str">
        <f>[1]角色配置表!H268</f>
        <v>野牛盾兵</v>
      </c>
      <c r="J268" s="12">
        <v>0</v>
      </c>
      <c r="K268" s="30">
        <v>10000</v>
      </c>
      <c r="L268" s="30"/>
      <c r="M268" s="15" t="s">
        <v>506</v>
      </c>
      <c r="N268" s="15" t="s">
        <v>845</v>
      </c>
      <c r="O268" s="15" t="s">
        <v>1755</v>
      </c>
      <c r="P268" s="5" t="str">
        <f>[1]角色配置表!I268</f>
        <v>1,3478;3,375;4,11300</v>
      </c>
      <c r="Q268" s="5">
        <f>[1]角色配置表!J268</f>
        <v>0</v>
      </c>
      <c r="R268" s="47" t="str">
        <f t="shared" si="21"/>
        <v>0,30</v>
      </c>
      <c r="S268" s="47">
        <v>0</v>
      </c>
      <c r="T268" s="47" t="s">
        <v>306</v>
      </c>
      <c r="U268" s="47">
        <v>30</v>
      </c>
      <c r="V268" s="47" t="s">
        <v>852</v>
      </c>
      <c r="W268" s="31" t="str">
        <f t="shared" si="24"/>
        <v>0,30</v>
      </c>
      <c r="X268" s="31">
        <v>0</v>
      </c>
      <c r="Y268" s="31" t="s">
        <v>306</v>
      </c>
      <c r="Z268" s="31">
        <v>30</v>
      </c>
      <c r="AA268" s="5">
        <f>[1]角色配置表!K268</f>
        <v>0</v>
      </c>
      <c r="AC268" s="5">
        <f>[1]角色配置表!N268</f>
        <v>0</v>
      </c>
      <c r="AD268" s="5">
        <f>[1]角色配置表!O268</f>
        <v>5253</v>
      </c>
      <c r="AE268" s="14">
        <v>200006</v>
      </c>
      <c r="AF268" s="11"/>
      <c r="AG268" s="25">
        <v>200007</v>
      </c>
      <c r="AH268" s="12" t="s">
        <v>846</v>
      </c>
      <c r="AI268" s="15" t="s">
        <v>216</v>
      </c>
      <c r="AJ268" s="30">
        <v>0</v>
      </c>
      <c r="AK268" s="5">
        <f>[1]角色配置表!Q268</f>
        <v>60000</v>
      </c>
      <c r="AL268" s="5">
        <f>[1]角色配置表!S268</f>
        <v>1</v>
      </c>
      <c r="AN268" s="5" t="str">
        <f t="shared" si="22"/>
        <v>131010</v>
      </c>
      <c r="AQ268" s="5">
        <v>1</v>
      </c>
      <c r="AV268" s="39" t="s">
        <v>486</v>
      </c>
      <c r="BB268" s="26" t="s">
        <v>2758</v>
      </c>
      <c r="BC268" s="26"/>
    </row>
    <row r="269" spans="1:55" thickTop="1" thickBot="1" x14ac:dyDescent="0.25">
      <c r="A269" s="5">
        <f t="shared" si="20"/>
        <v>264</v>
      </c>
      <c r="B269" s="5">
        <f>[1]角色配置表!B269</f>
        <v>13114</v>
      </c>
      <c r="C269" s="5" t="str">
        <f>[1]角色配置表!D269</f>
        <v>131</v>
      </c>
      <c r="D269" s="63">
        <f>IFERROR(VLOOKUP($I269,[2]低模说明表!$A$1:$B$9999,2,0),"")</f>
        <v>30000201</v>
      </c>
      <c r="E269" s="63">
        <f>IFERROR(VLOOKUP($I269,[2]高模说明表!$A$1:$B$9999,2,0),"")</f>
        <v>50000201</v>
      </c>
      <c r="F269" s="5">
        <f>[1]角色配置表!F269</f>
        <v>14</v>
      </c>
      <c r="G269" s="5">
        <f>[1]角色配置表!G269</f>
        <v>3000131</v>
      </c>
      <c r="H269" s="5">
        <f t="shared" si="23"/>
        <v>3100131</v>
      </c>
      <c r="I269" s="5" t="str">
        <f>[1]角色配置表!H269</f>
        <v>野牛盾兵</v>
      </c>
      <c r="J269" s="12">
        <v>0</v>
      </c>
      <c r="K269" s="30">
        <v>10000</v>
      </c>
      <c r="L269" s="30"/>
      <c r="M269" s="15" t="s">
        <v>506</v>
      </c>
      <c r="N269" s="15" t="s">
        <v>845</v>
      </c>
      <c r="O269" s="15" t="s">
        <v>1755</v>
      </c>
      <c r="P269" s="5" t="str">
        <f>[1]角色配置表!I269</f>
        <v>1,4173;3,450;4,11300</v>
      </c>
      <c r="Q269" s="5">
        <f>[1]角色配置表!J269</f>
        <v>0</v>
      </c>
      <c r="R269" s="47" t="str">
        <f t="shared" si="21"/>
        <v>0,30</v>
      </c>
      <c r="S269" s="47">
        <v>0</v>
      </c>
      <c r="T269" s="47" t="s">
        <v>306</v>
      </c>
      <c r="U269" s="47">
        <v>30</v>
      </c>
      <c r="V269" s="47" t="s">
        <v>852</v>
      </c>
      <c r="W269" s="31" t="str">
        <f t="shared" si="24"/>
        <v>0,30</v>
      </c>
      <c r="X269" s="31">
        <v>0</v>
      </c>
      <c r="Y269" s="31" t="s">
        <v>306</v>
      </c>
      <c r="Z269" s="31">
        <v>30</v>
      </c>
      <c r="AA269" s="5">
        <f>[1]角色配置表!K269</f>
        <v>0</v>
      </c>
      <c r="AC269" s="5">
        <f>[1]角色配置表!N269</f>
        <v>0</v>
      </c>
      <c r="AD269" s="5">
        <f>[1]角色配置表!O269</f>
        <v>5253</v>
      </c>
      <c r="AE269" s="14">
        <v>200006</v>
      </c>
      <c r="AF269" s="11"/>
      <c r="AG269" s="25">
        <v>200007</v>
      </c>
      <c r="AH269" s="12" t="s">
        <v>846</v>
      </c>
      <c r="AI269" s="15" t="s">
        <v>216</v>
      </c>
      <c r="AJ269" s="30">
        <v>0</v>
      </c>
      <c r="AK269" s="5">
        <f>[1]角色配置表!Q269</f>
        <v>60000</v>
      </c>
      <c r="AL269" s="5">
        <f>[1]角色配置表!S269</f>
        <v>1</v>
      </c>
      <c r="AN269" s="5" t="str">
        <f t="shared" si="22"/>
        <v>131010</v>
      </c>
      <c r="AQ269" s="5">
        <v>1</v>
      </c>
      <c r="AV269" s="39" t="s">
        <v>486</v>
      </c>
      <c r="BB269" s="26" t="s">
        <v>2758</v>
      </c>
      <c r="BC269" s="26"/>
    </row>
    <row r="270" spans="1:55" thickTop="1" thickBot="1" x14ac:dyDescent="0.25">
      <c r="A270" s="5">
        <f t="shared" si="20"/>
        <v>265</v>
      </c>
      <c r="B270" s="5">
        <f>[1]角色配置表!B270</f>
        <v>13115</v>
      </c>
      <c r="C270" s="5" t="str">
        <f>[1]角色配置表!D270</f>
        <v>131</v>
      </c>
      <c r="D270" s="63">
        <f>IFERROR(VLOOKUP($I270,[2]低模说明表!$A$1:$B$9999,2,0),"")</f>
        <v>30000201</v>
      </c>
      <c r="E270" s="63">
        <f>IFERROR(VLOOKUP($I270,[2]高模说明表!$A$1:$B$9999,2,0),"")</f>
        <v>50000201</v>
      </c>
      <c r="F270" s="5">
        <f>[1]角色配置表!F270</f>
        <v>15</v>
      </c>
      <c r="G270" s="5">
        <f>[1]角色配置表!G270</f>
        <v>3000131</v>
      </c>
      <c r="H270" s="5">
        <f t="shared" si="23"/>
        <v>3100131</v>
      </c>
      <c r="I270" s="5" t="str">
        <f>[1]角色配置表!H270</f>
        <v>野牛盾兵</v>
      </c>
      <c r="J270" s="12">
        <v>0</v>
      </c>
      <c r="K270" s="30">
        <v>10000</v>
      </c>
      <c r="L270" s="30"/>
      <c r="M270" s="15" t="s">
        <v>506</v>
      </c>
      <c r="N270" s="15" t="s">
        <v>845</v>
      </c>
      <c r="O270" s="15" t="s">
        <v>1755</v>
      </c>
      <c r="P270" s="5" t="str">
        <f>[1]角色配置表!I270</f>
        <v>1,5008;3,540;4,11300</v>
      </c>
      <c r="Q270" s="5">
        <f>[1]角色配置表!J270</f>
        <v>0</v>
      </c>
      <c r="R270" s="47" t="str">
        <f t="shared" si="21"/>
        <v>0,30</v>
      </c>
      <c r="S270" s="47">
        <v>0</v>
      </c>
      <c r="T270" s="47" t="s">
        <v>306</v>
      </c>
      <c r="U270" s="47">
        <v>30</v>
      </c>
      <c r="V270" s="47" t="s">
        <v>852</v>
      </c>
      <c r="W270" s="31" t="str">
        <f t="shared" si="24"/>
        <v>0,30</v>
      </c>
      <c r="X270" s="31">
        <v>0</v>
      </c>
      <c r="Y270" s="31" t="s">
        <v>306</v>
      </c>
      <c r="Z270" s="31">
        <v>30</v>
      </c>
      <c r="AA270" s="5">
        <f>[1]角色配置表!K270</f>
        <v>0</v>
      </c>
      <c r="AC270" s="5">
        <f>[1]角色配置表!N270</f>
        <v>0</v>
      </c>
      <c r="AD270" s="5">
        <f>[1]角色配置表!O270</f>
        <v>5253</v>
      </c>
      <c r="AE270" s="14">
        <v>200006</v>
      </c>
      <c r="AF270" s="11"/>
      <c r="AG270" s="25">
        <v>200007</v>
      </c>
      <c r="AH270" s="12" t="s">
        <v>846</v>
      </c>
      <c r="AI270" s="15" t="s">
        <v>216</v>
      </c>
      <c r="AJ270" s="30">
        <v>0</v>
      </c>
      <c r="AK270" s="5">
        <f>[1]角色配置表!Q270</f>
        <v>60000</v>
      </c>
      <c r="AL270" s="5">
        <f>[1]角色配置表!S270</f>
        <v>1</v>
      </c>
      <c r="AN270" s="5" t="str">
        <f t="shared" si="22"/>
        <v>131010</v>
      </c>
      <c r="AQ270" s="5">
        <v>1</v>
      </c>
      <c r="AV270" s="39" t="s">
        <v>486</v>
      </c>
      <c r="BB270" s="26" t="s">
        <v>2758</v>
      </c>
      <c r="BC270" s="26"/>
    </row>
    <row r="271" spans="1:55" thickTop="1" thickBot="1" x14ac:dyDescent="0.25">
      <c r="A271" s="5">
        <f t="shared" si="20"/>
        <v>266</v>
      </c>
      <c r="B271" s="5">
        <f>[1]角色配置表!B271</f>
        <v>13116</v>
      </c>
      <c r="C271" s="5" t="str">
        <f>[1]角色配置表!D271</f>
        <v>131</v>
      </c>
      <c r="D271" s="63">
        <f>IFERROR(VLOOKUP($I271,[2]低模说明表!$A$1:$B$9999,2,0),"")</f>
        <v>30000201</v>
      </c>
      <c r="E271" s="63">
        <f>IFERROR(VLOOKUP($I271,[2]高模说明表!$A$1:$B$9999,2,0),"")</f>
        <v>50000201</v>
      </c>
      <c r="F271" s="5">
        <f>[1]角色配置表!F271</f>
        <v>16</v>
      </c>
      <c r="G271" s="5">
        <f>[1]角色配置表!G271</f>
        <v>3000131</v>
      </c>
      <c r="H271" s="5">
        <f t="shared" si="23"/>
        <v>3100131</v>
      </c>
      <c r="I271" s="5" t="str">
        <f>[1]角色配置表!H271</f>
        <v>野牛盾兵</v>
      </c>
      <c r="J271" s="12">
        <v>0</v>
      </c>
      <c r="K271" s="30">
        <v>10000</v>
      </c>
      <c r="L271" s="30"/>
      <c r="M271" s="15" t="s">
        <v>506</v>
      </c>
      <c r="N271" s="15" t="s">
        <v>845</v>
      </c>
      <c r="O271" s="15" t="s">
        <v>1755</v>
      </c>
      <c r="P271" s="5" t="str">
        <f>[1]角色配置表!I271</f>
        <v>1,6009;3,648;4,11300</v>
      </c>
      <c r="Q271" s="5">
        <f>[1]角色配置表!J271</f>
        <v>0</v>
      </c>
      <c r="R271" s="47" t="str">
        <f t="shared" si="21"/>
        <v>0,30</v>
      </c>
      <c r="S271" s="47">
        <v>0</v>
      </c>
      <c r="T271" s="47" t="s">
        <v>306</v>
      </c>
      <c r="U271" s="47">
        <v>30</v>
      </c>
      <c r="V271" s="47" t="s">
        <v>852</v>
      </c>
      <c r="W271" s="31" t="str">
        <f t="shared" si="24"/>
        <v>0,30</v>
      </c>
      <c r="X271" s="31">
        <v>0</v>
      </c>
      <c r="Y271" s="31" t="s">
        <v>306</v>
      </c>
      <c r="Z271" s="31">
        <v>30</v>
      </c>
      <c r="AA271" s="5">
        <f>[1]角色配置表!K271</f>
        <v>0</v>
      </c>
      <c r="AC271" s="5">
        <f>[1]角色配置表!N271</f>
        <v>0</v>
      </c>
      <c r="AD271" s="5">
        <f>[1]角色配置表!O271</f>
        <v>5253</v>
      </c>
      <c r="AE271" s="14">
        <v>200006</v>
      </c>
      <c r="AF271" s="11"/>
      <c r="AG271" s="25">
        <v>200007</v>
      </c>
      <c r="AH271" s="12" t="s">
        <v>846</v>
      </c>
      <c r="AI271" s="15" t="s">
        <v>216</v>
      </c>
      <c r="AJ271" s="30">
        <v>0</v>
      </c>
      <c r="AK271" s="5">
        <f>[1]角色配置表!Q271</f>
        <v>60000</v>
      </c>
      <c r="AL271" s="5">
        <f>[1]角色配置表!S271</f>
        <v>1</v>
      </c>
      <c r="AN271" s="5" t="str">
        <f t="shared" si="22"/>
        <v>131010</v>
      </c>
      <c r="AQ271" s="5">
        <v>1</v>
      </c>
      <c r="AV271" s="39" t="s">
        <v>486</v>
      </c>
      <c r="BB271" s="26" t="s">
        <v>2758</v>
      </c>
      <c r="BC271" s="26"/>
    </row>
    <row r="272" spans="1:55" thickTop="1" thickBot="1" x14ac:dyDescent="0.25">
      <c r="A272" s="5">
        <f t="shared" si="20"/>
        <v>267</v>
      </c>
      <c r="B272" s="5">
        <f>[1]角色配置表!B272</f>
        <v>13117</v>
      </c>
      <c r="C272" s="5" t="str">
        <f>[1]角色配置表!D272</f>
        <v>131</v>
      </c>
      <c r="D272" s="63">
        <f>IFERROR(VLOOKUP($I272,[2]低模说明表!$A$1:$B$9999,2,0),"")</f>
        <v>30000201</v>
      </c>
      <c r="E272" s="63">
        <f>IFERROR(VLOOKUP($I272,[2]高模说明表!$A$1:$B$9999,2,0),"")</f>
        <v>50000201</v>
      </c>
      <c r="F272" s="5">
        <f>[1]角色配置表!F272</f>
        <v>17</v>
      </c>
      <c r="G272" s="5">
        <f>[1]角色配置表!G272</f>
        <v>3000131</v>
      </c>
      <c r="H272" s="5">
        <f t="shared" si="23"/>
        <v>3100131</v>
      </c>
      <c r="I272" s="5" t="str">
        <f>[1]角色配置表!H272</f>
        <v>野牛盾兵</v>
      </c>
      <c r="J272" s="12">
        <v>0</v>
      </c>
      <c r="K272" s="30">
        <v>10000</v>
      </c>
      <c r="L272" s="30"/>
      <c r="M272" s="15" t="s">
        <v>506</v>
      </c>
      <c r="N272" s="15" t="s">
        <v>845</v>
      </c>
      <c r="O272" s="15" t="s">
        <v>1755</v>
      </c>
      <c r="P272" s="5" t="str">
        <f>[1]角色配置表!I272</f>
        <v>1,7211;3,777;4,11300</v>
      </c>
      <c r="Q272" s="5">
        <f>[1]角色配置表!J272</f>
        <v>0</v>
      </c>
      <c r="R272" s="47" t="str">
        <f t="shared" si="21"/>
        <v>0,30</v>
      </c>
      <c r="S272" s="47">
        <v>0</v>
      </c>
      <c r="T272" s="47" t="s">
        <v>306</v>
      </c>
      <c r="U272" s="47">
        <v>30</v>
      </c>
      <c r="V272" s="47" t="s">
        <v>852</v>
      </c>
      <c r="W272" s="31" t="str">
        <f t="shared" si="24"/>
        <v>0,30</v>
      </c>
      <c r="X272" s="31">
        <v>0</v>
      </c>
      <c r="Y272" s="31" t="s">
        <v>306</v>
      </c>
      <c r="Z272" s="31">
        <v>30</v>
      </c>
      <c r="AA272" s="5">
        <f>[1]角色配置表!K272</f>
        <v>0</v>
      </c>
      <c r="AC272" s="5">
        <f>[1]角色配置表!N272</f>
        <v>0</v>
      </c>
      <c r="AD272" s="5">
        <f>[1]角色配置表!O272</f>
        <v>5253</v>
      </c>
      <c r="AE272" s="14">
        <v>200006</v>
      </c>
      <c r="AF272" s="11"/>
      <c r="AG272" s="25">
        <v>200007</v>
      </c>
      <c r="AH272" s="12" t="s">
        <v>846</v>
      </c>
      <c r="AI272" s="15" t="s">
        <v>216</v>
      </c>
      <c r="AJ272" s="30">
        <v>0</v>
      </c>
      <c r="AK272" s="5">
        <f>[1]角色配置表!Q272</f>
        <v>60000</v>
      </c>
      <c r="AL272" s="5">
        <f>[1]角色配置表!S272</f>
        <v>1</v>
      </c>
      <c r="AN272" s="5" t="str">
        <f t="shared" si="22"/>
        <v>131010</v>
      </c>
      <c r="AQ272" s="5">
        <v>1</v>
      </c>
      <c r="AV272" s="39" t="s">
        <v>486</v>
      </c>
      <c r="BB272" s="26" t="s">
        <v>2758</v>
      </c>
      <c r="BC272" s="26"/>
    </row>
    <row r="273" spans="1:55" thickTop="1" thickBot="1" x14ac:dyDescent="0.25">
      <c r="A273" s="5">
        <f t="shared" si="20"/>
        <v>268</v>
      </c>
      <c r="B273" s="5">
        <f>[1]角色配置表!B273</f>
        <v>13118</v>
      </c>
      <c r="C273" s="5" t="str">
        <f>[1]角色配置表!D273</f>
        <v>131</v>
      </c>
      <c r="D273" s="63">
        <f>IFERROR(VLOOKUP($I273,[2]低模说明表!$A$1:$B$9999,2,0),"")</f>
        <v>30000201</v>
      </c>
      <c r="E273" s="63">
        <f>IFERROR(VLOOKUP($I273,[2]高模说明表!$A$1:$B$9999,2,0),"")</f>
        <v>50000201</v>
      </c>
      <c r="F273" s="5">
        <f>[1]角色配置表!F273</f>
        <v>18</v>
      </c>
      <c r="G273" s="5">
        <f>[1]角色配置表!G273</f>
        <v>3000131</v>
      </c>
      <c r="H273" s="5">
        <f t="shared" si="23"/>
        <v>3100131</v>
      </c>
      <c r="I273" s="5" t="str">
        <f>[1]角色配置表!H273</f>
        <v>野牛盾兵</v>
      </c>
      <c r="J273" s="12">
        <v>0</v>
      </c>
      <c r="K273" s="30">
        <v>10000</v>
      </c>
      <c r="L273" s="30"/>
      <c r="M273" s="15" t="s">
        <v>506</v>
      </c>
      <c r="N273" s="15" t="s">
        <v>845</v>
      </c>
      <c r="O273" s="15" t="s">
        <v>1755</v>
      </c>
      <c r="P273" s="5" t="str">
        <f>[1]角色配置表!I273</f>
        <v>1,8653;3,932;4,11300</v>
      </c>
      <c r="Q273" s="5">
        <f>[1]角色配置表!J273</f>
        <v>0</v>
      </c>
      <c r="R273" s="47" t="str">
        <f t="shared" si="21"/>
        <v>0,30</v>
      </c>
      <c r="S273" s="47">
        <v>0</v>
      </c>
      <c r="T273" s="47" t="s">
        <v>306</v>
      </c>
      <c r="U273" s="47">
        <v>30</v>
      </c>
      <c r="V273" s="47" t="s">
        <v>852</v>
      </c>
      <c r="W273" s="31" t="str">
        <f t="shared" si="24"/>
        <v>0,30</v>
      </c>
      <c r="X273" s="31">
        <v>0</v>
      </c>
      <c r="Y273" s="31" t="s">
        <v>306</v>
      </c>
      <c r="Z273" s="31">
        <v>30</v>
      </c>
      <c r="AA273" s="5">
        <f>[1]角色配置表!K273</f>
        <v>0</v>
      </c>
      <c r="AC273" s="5">
        <f>[1]角色配置表!N273</f>
        <v>0</v>
      </c>
      <c r="AD273" s="5">
        <f>[1]角色配置表!O273</f>
        <v>5253</v>
      </c>
      <c r="AE273" s="14">
        <v>200006</v>
      </c>
      <c r="AF273" s="11"/>
      <c r="AG273" s="25">
        <v>200007</v>
      </c>
      <c r="AH273" s="12" t="s">
        <v>846</v>
      </c>
      <c r="AI273" s="15" t="s">
        <v>216</v>
      </c>
      <c r="AJ273" s="30">
        <v>0</v>
      </c>
      <c r="AK273" s="5">
        <f>[1]角色配置表!Q273</f>
        <v>60000</v>
      </c>
      <c r="AL273" s="5">
        <f>[1]角色配置表!S273</f>
        <v>1</v>
      </c>
      <c r="AN273" s="5" t="str">
        <f t="shared" si="22"/>
        <v>131010</v>
      </c>
      <c r="AQ273" s="5">
        <v>1</v>
      </c>
      <c r="AV273" s="39" t="s">
        <v>486</v>
      </c>
      <c r="BB273" s="26" t="s">
        <v>2758</v>
      </c>
      <c r="BC273" s="26"/>
    </row>
    <row r="274" spans="1:55" thickTop="1" thickBot="1" x14ac:dyDescent="0.25">
      <c r="A274" s="5">
        <f t="shared" si="20"/>
        <v>269</v>
      </c>
      <c r="B274" s="5">
        <f>[1]角色配置表!B274</f>
        <v>13119</v>
      </c>
      <c r="C274" s="5" t="str">
        <f>[1]角色配置表!D274</f>
        <v>131</v>
      </c>
      <c r="D274" s="63">
        <f>IFERROR(VLOOKUP($I274,[2]低模说明表!$A$1:$B$9999,2,0),"")</f>
        <v>30000201</v>
      </c>
      <c r="E274" s="63">
        <f>IFERROR(VLOOKUP($I274,[2]高模说明表!$A$1:$B$9999,2,0),"")</f>
        <v>50000201</v>
      </c>
      <c r="F274" s="5">
        <f>[1]角色配置表!F274</f>
        <v>19</v>
      </c>
      <c r="G274" s="5">
        <f>[1]角色配置表!G274</f>
        <v>3000131</v>
      </c>
      <c r="H274" s="5">
        <f t="shared" si="23"/>
        <v>3100131</v>
      </c>
      <c r="I274" s="5" t="str">
        <f>[1]角色配置表!H274</f>
        <v>野牛盾兵</v>
      </c>
      <c r="J274" s="12">
        <v>0</v>
      </c>
      <c r="K274" s="30">
        <v>10000</v>
      </c>
      <c r="L274" s="30"/>
      <c r="M274" s="15" t="s">
        <v>506</v>
      </c>
      <c r="N274" s="15" t="s">
        <v>845</v>
      </c>
      <c r="O274" s="15" t="s">
        <v>1755</v>
      </c>
      <c r="P274" s="5" t="str">
        <f>[1]角色配置表!I274</f>
        <v>1,10384;3,1119;4,11300</v>
      </c>
      <c r="Q274" s="5">
        <f>[1]角色配置表!J274</f>
        <v>0</v>
      </c>
      <c r="R274" s="47" t="str">
        <f t="shared" si="21"/>
        <v>0,30</v>
      </c>
      <c r="S274" s="47">
        <v>0</v>
      </c>
      <c r="T274" s="47" t="s">
        <v>306</v>
      </c>
      <c r="U274" s="47">
        <v>30</v>
      </c>
      <c r="V274" s="47" t="s">
        <v>852</v>
      </c>
      <c r="W274" s="31" t="str">
        <f t="shared" si="24"/>
        <v>0,30</v>
      </c>
      <c r="X274" s="31">
        <v>0</v>
      </c>
      <c r="Y274" s="31" t="s">
        <v>306</v>
      </c>
      <c r="Z274" s="31">
        <v>30</v>
      </c>
      <c r="AA274" s="5">
        <f>[1]角色配置表!K274</f>
        <v>0</v>
      </c>
      <c r="AC274" s="5">
        <f>[1]角色配置表!N274</f>
        <v>0</v>
      </c>
      <c r="AD274" s="5">
        <f>[1]角色配置表!O274</f>
        <v>5253</v>
      </c>
      <c r="AE274" s="14">
        <v>200006</v>
      </c>
      <c r="AF274" s="11"/>
      <c r="AG274" s="25">
        <v>200007</v>
      </c>
      <c r="AH274" s="12" t="s">
        <v>846</v>
      </c>
      <c r="AI274" s="15" t="s">
        <v>216</v>
      </c>
      <c r="AJ274" s="30">
        <v>0</v>
      </c>
      <c r="AK274" s="5">
        <f>[1]角色配置表!Q274</f>
        <v>60000</v>
      </c>
      <c r="AL274" s="5">
        <f>[1]角色配置表!S274</f>
        <v>1</v>
      </c>
      <c r="AN274" s="5" t="str">
        <f t="shared" si="22"/>
        <v>131010</v>
      </c>
      <c r="AQ274" s="5">
        <v>1</v>
      </c>
      <c r="AV274" s="39" t="s">
        <v>486</v>
      </c>
      <c r="BB274" s="26" t="s">
        <v>2758</v>
      </c>
      <c r="BC274" s="26"/>
    </row>
    <row r="275" spans="1:55" thickTop="1" thickBot="1" x14ac:dyDescent="0.25">
      <c r="A275" s="5">
        <f t="shared" si="20"/>
        <v>270</v>
      </c>
      <c r="B275" s="5">
        <f>[1]角色配置表!B275</f>
        <v>13120</v>
      </c>
      <c r="C275" s="5" t="str">
        <f>[1]角色配置表!D275</f>
        <v>131</v>
      </c>
      <c r="D275" s="63">
        <f>IFERROR(VLOOKUP($I275,[2]低模说明表!$A$1:$B$9999,2,0),"")</f>
        <v>30000201</v>
      </c>
      <c r="E275" s="63">
        <f>IFERROR(VLOOKUP($I275,[2]高模说明表!$A$1:$B$9999,2,0),"")</f>
        <v>50000201</v>
      </c>
      <c r="F275" s="5">
        <f>[1]角色配置表!F275</f>
        <v>20</v>
      </c>
      <c r="G275" s="5">
        <f>[1]角色配置表!G275</f>
        <v>3000131</v>
      </c>
      <c r="H275" s="5">
        <f t="shared" si="23"/>
        <v>3100131</v>
      </c>
      <c r="I275" s="5" t="str">
        <f>[1]角色配置表!H275</f>
        <v>野牛盾兵</v>
      </c>
      <c r="J275" s="12">
        <v>0</v>
      </c>
      <c r="K275" s="30">
        <v>10000</v>
      </c>
      <c r="L275" s="30"/>
      <c r="M275" s="15" t="s">
        <v>506</v>
      </c>
      <c r="N275" s="15" t="s">
        <v>845</v>
      </c>
      <c r="O275" s="15" t="s">
        <v>1755</v>
      </c>
      <c r="P275" s="5" t="str">
        <f>[1]角色配置表!I275</f>
        <v>1,12460;3,1342;4,11300</v>
      </c>
      <c r="Q275" s="5">
        <f>[1]角色配置表!J275</f>
        <v>0</v>
      </c>
      <c r="R275" s="47" t="str">
        <f t="shared" si="21"/>
        <v>0,30</v>
      </c>
      <c r="S275" s="47">
        <v>0</v>
      </c>
      <c r="T275" s="47" t="s">
        <v>306</v>
      </c>
      <c r="U275" s="47">
        <v>30</v>
      </c>
      <c r="V275" s="47" t="s">
        <v>852</v>
      </c>
      <c r="W275" s="31" t="str">
        <f t="shared" si="24"/>
        <v>0,30</v>
      </c>
      <c r="X275" s="31">
        <v>0</v>
      </c>
      <c r="Y275" s="31" t="s">
        <v>306</v>
      </c>
      <c r="Z275" s="31">
        <v>30</v>
      </c>
      <c r="AA275" s="5">
        <f>[1]角色配置表!K275</f>
        <v>0</v>
      </c>
      <c r="AC275" s="5">
        <f>[1]角色配置表!N275</f>
        <v>0</v>
      </c>
      <c r="AD275" s="5">
        <f>[1]角色配置表!O275</f>
        <v>5253</v>
      </c>
      <c r="AE275" s="14">
        <v>200006</v>
      </c>
      <c r="AF275" s="11"/>
      <c r="AG275" s="25">
        <v>200007</v>
      </c>
      <c r="AH275" s="12" t="s">
        <v>846</v>
      </c>
      <c r="AI275" s="15" t="s">
        <v>216</v>
      </c>
      <c r="AJ275" s="30">
        <v>0</v>
      </c>
      <c r="AK275" s="5">
        <f>[1]角色配置表!Q275</f>
        <v>60000</v>
      </c>
      <c r="AL275" s="5">
        <f>[1]角色配置表!S275</f>
        <v>1</v>
      </c>
      <c r="AN275" s="5" t="str">
        <f t="shared" si="22"/>
        <v>131010</v>
      </c>
      <c r="AQ275" s="5">
        <v>1</v>
      </c>
      <c r="AV275" s="39" t="s">
        <v>486</v>
      </c>
      <c r="BB275" s="26" t="s">
        <v>2758</v>
      </c>
      <c r="BC275" s="26"/>
    </row>
    <row r="276" spans="1:55" thickTop="1" thickBot="1" x14ac:dyDescent="0.25">
      <c r="A276" s="5">
        <f t="shared" si="20"/>
        <v>271</v>
      </c>
      <c r="B276" s="5">
        <f>[1]角色配置表!B276</f>
        <v>13121</v>
      </c>
      <c r="C276" s="5" t="str">
        <f>[1]角色配置表!D276</f>
        <v>131</v>
      </c>
      <c r="D276" s="63">
        <f>IFERROR(VLOOKUP($I276,[2]低模说明表!$A$1:$B$9999,2,0),"")</f>
        <v>30000201</v>
      </c>
      <c r="E276" s="63">
        <f>IFERROR(VLOOKUP($I276,[2]高模说明表!$A$1:$B$9999,2,0),"")</f>
        <v>50000201</v>
      </c>
      <c r="F276" s="5">
        <f>[1]角色配置表!F276</f>
        <v>21</v>
      </c>
      <c r="G276" s="5">
        <f>[1]角色配置表!G276</f>
        <v>3000131</v>
      </c>
      <c r="H276" s="5">
        <f t="shared" si="23"/>
        <v>3100131</v>
      </c>
      <c r="I276" s="5" t="str">
        <f>[1]角色配置表!H276</f>
        <v>野牛盾兵</v>
      </c>
      <c r="J276" s="12">
        <v>0</v>
      </c>
      <c r="K276" s="30">
        <v>10000</v>
      </c>
      <c r="L276" s="30"/>
      <c r="M276" s="15" t="s">
        <v>506</v>
      </c>
      <c r="N276" s="15" t="s">
        <v>845</v>
      </c>
      <c r="O276" s="15" t="s">
        <v>1755</v>
      </c>
      <c r="P276" s="5" t="str">
        <f>[1]角色配置表!I276</f>
        <v>1,14952;3,1611;4,11300</v>
      </c>
      <c r="Q276" s="5">
        <f>[1]角色配置表!J276</f>
        <v>0</v>
      </c>
      <c r="R276" s="47" t="str">
        <f t="shared" si="21"/>
        <v>0,30</v>
      </c>
      <c r="S276" s="47">
        <v>0</v>
      </c>
      <c r="T276" s="47" t="s">
        <v>306</v>
      </c>
      <c r="U276" s="47">
        <v>30</v>
      </c>
      <c r="V276" s="47" t="s">
        <v>852</v>
      </c>
      <c r="W276" s="31" t="str">
        <f t="shared" si="24"/>
        <v>0,30</v>
      </c>
      <c r="X276" s="31">
        <v>0</v>
      </c>
      <c r="Y276" s="31" t="s">
        <v>306</v>
      </c>
      <c r="Z276" s="31">
        <v>30</v>
      </c>
      <c r="AA276" s="5">
        <f>[1]角色配置表!K276</f>
        <v>0</v>
      </c>
      <c r="AC276" s="5">
        <f>[1]角色配置表!N276</f>
        <v>0</v>
      </c>
      <c r="AD276" s="5">
        <f>[1]角色配置表!O276</f>
        <v>5253</v>
      </c>
      <c r="AE276" s="14">
        <v>200006</v>
      </c>
      <c r="AF276" s="11"/>
      <c r="AG276" s="25">
        <v>200007</v>
      </c>
      <c r="AH276" s="12" t="s">
        <v>846</v>
      </c>
      <c r="AI276" s="15" t="s">
        <v>216</v>
      </c>
      <c r="AJ276" s="30">
        <v>0</v>
      </c>
      <c r="AK276" s="5">
        <f>[1]角色配置表!Q276</f>
        <v>60000</v>
      </c>
      <c r="AL276" s="5">
        <f>[1]角色配置表!S276</f>
        <v>1</v>
      </c>
      <c r="AN276" s="5" t="str">
        <f t="shared" si="22"/>
        <v>131010</v>
      </c>
      <c r="AQ276" s="5">
        <v>1</v>
      </c>
      <c r="AV276" s="39" t="s">
        <v>486</v>
      </c>
      <c r="BB276" s="26" t="s">
        <v>2758</v>
      </c>
      <c r="BC276" s="26"/>
    </row>
    <row r="277" spans="1:55" thickTop="1" thickBot="1" x14ac:dyDescent="0.25">
      <c r="A277" s="5">
        <f t="shared" si="20"/>
        <v>272</v>
      </c>
      <c r="B277" s="5">
        <f>[1]角色配置表!B277</f>
        <v>13122</v>
      </c>
      <c r="C277" s="5" t="str">
        <f>[1]角色配置表!D277</f>
        <v>131</v>
      </c>
      <c r="D277" s="63">
        <f>IFERROR(VLOOKUP($I277,[2]低模说明表!$A$1:$B$9999,2,0),"")</f>
        <v>30000201</v>
      </c>
      <c r="E277" s="63">
        <f>IFERROR(VLOOKUP($I277,[2]高模说明表!$A$1:$B$9999,2,0),"")</f>
        <v>50000201</v>
      </c>
      <c r="F277" s="5">
        <f>[1]角色配置表!F277</f>
        <v>22</v>
      </c>
      <c r="G277" s="5">
        <f>[1]角色配置表!G277</f>
        <v>3000131</v>
      </c>
      <c r="H277" s="5">
        <f t="shared" si="23"/>
        <v>3100131</v>
      </c>
      <c r="I277" s="5" t="str">
        <f>[1]角色配置表!H277</f>
        <v>野牛盾兵</v>
      </c>
      <c r="J277" s="12">
        <v>0</v>
      </c>
      <c r="K277" s="30">
        <v>10000</v>
      </c>
      <c r="L277" s="30"/>
      <c r="M277" s="15" t="s">
        <v>506</v>
      </c>
      <c r="N277" s="15" t="s">
        <v>845</v>
      </c>
      <c r="O277" s="15" t="s">
        <v>1755</v>
      </c>
      <c r="P277" s="5" t="str">
        <f>[1]角色配置表!I277</f>
        <v>1,17942;3,1933;4,11300</v>
      </c>
      <c r="Q277" s="5">
        <f>[1]角色配置表!J277</f>
        <v>0</v>
      </c>
      <c r="R277" s="47" t="str">
        <f t="shared" si="21"/>
        <v>0,30</v>
      </c>
      <c r="S277" s="47">
        <v>0</v>
      </c>
      <c r="T277" s="47" t="s">
        <v>306</v>
      </c>
      <c r="U277" s="47">
        <v>30</v>
      </c>
      <c r="V277" s="47" t="s">
        <v>852</v>
      </c>
      <c r="W277" s="31" t="str">
        <f t="shared" si="24"/>
        <v>0,30</v>
      </c>
      <c r="X277" s="31">
        <v>0</v>
      </c>
      <c r="Y277" s="31" t="s">
        <v>306</v>
      </c>
      <c r="Z277" s="31">
        <v>30</v>
      </c>
      <c r="AA277" s="5">
        <f>[1]角色配置表!K277</f>
        <v>0</v>
      </c>
      <c r="AC277" s="5">
        <f>[1]角色配置表!N277</f>
        <v>0</v>
      </c>
      <c r="AD277" s="5">
        <f>[1]角色配置表!O277</f>
        <v>5253</v>
      </c>
      <c r="AE277" s="14">
        <v>200006</v>
      </c>
      <c r="AF277" s="11"/>
      <c r="AG277" s="25">
        <v>200007</v>
      </c>
      <c r="AH277" s="12" t="s">
        <v>846</v>
      </c>
      <c r="AI277" s="15" t="s">
        <v>216</v>
      </c>
      <c r="AJ277" s="30">
        <v>0</v>
      </c>
      <c r="AK277" s="5">
        <f>[1]角色配置表!Q277</f>
        <v>60000</v>
      </c>
      <c r="AL277" s="5">
        <f>[1]角色配置表!S277</f>
        <v>1</v>
      </c>
      <c r="AN277" s="5" t="str">
        <f t="shared" si="22"/>
        <v>131010</v>
      </c>
      <c r="AQ277" s="5">
        <v>1</v>
      </c>
      <c r="AV277" s="39" t="s">
        <v>486</v>
      </c>
      <c r="BB277" s="26" t="s">
        <v>2758</v>
      </c>
      <c r="BC277" s="26"/>
    </row>
    <row r="278" spans="1:55" thickTop="1" thickBot="1" x14ac:dyDescent="0.25">
      <c r="A278" s="5">
        <f t="shared" si="20"/>
        <v>273</v>
      </c>
      <c r="B278" s="5">
        <f>[1]角色配置表!B278</f>
        <v>13123</v>
      </c>
      <c r="C278" s="5" t="str">
        <f>[1]角色配置表!D278</f>
        <v>131</v>
      </c>
      <c r="D278" s="63">
        <f>IFERROR(VLOOKUP($I278,[2]低模说明表!$A$1:$B$9999,2,0),"")</f>
        <v>30000201</v>
      </c>
      <c r="E278" s="63">
        <f>IFERROR(VLOOKUP($I278,[2]高模说明表!$A$1:$B$9999,2,0),"")</f>
        <v>50000201</v>
      </c>
      <c r="F278" s="5">
        <f>[1]角色配置表!F278</f>
        <v>23</v>
      </c>
      <c r="G278" s="5">
        <f>[1]角色配置表!G278</f>
        <v>3000131</v>
      </c>
      <c r="H278" s="5">
        <f t="shared" si="23"/>
        <v>3100131</v>
      </c>
      <c r="I278" s="5" t="str">
        <f>[1]角色配置表!H278</f>
        <v>野牛盾兵</v>
      </c>
      <c r="J278" s="12">
        <v>0</v>
      </c>
      <c r="K278" s="30">
        <v>10000</v>
      </c>
      <c r="L278" s="30"/>
      <c r="M278" s="15" t="s">
        <v>506</v>
      </c>
      <c r="N278" s="15" t="s">
        <v>845</v>
      </c>
      <c r="O278" s="15" t="s">
        <v>1755</v>
      </c>
      <c r="P278" s="5" t="str">
        <f>[1]角色配置表!I278</f>
        <v>1,21531;3,2319;4,11300</v>
      </c>
      <c r="Q278" s="5">
        <f>[1]角色配置表!J278</f>
        <v>0</v>
      </c>
      <c r="R278" s="47" t="str">
        <f t="shared" si="21"/>
        <v>0,30</v>
      </c>
      <c r="S278" s="47">
        <v>0</v>
      </c>
      <c r="T278" s="47" t="s">
        <v>306</v>
      </c>
      <c r="U278" s="47">
        <v>30</v>
      </c>
      <c r="V278" s="47" t="s">
        <v>852</v>
      </c>
      <c r="W278" s="31" t="str">
        <f t="shared" si="24"/>
        <v>0,30</v>
      </c>
      <c r="X278" s="31">
        <v>0</v>
      </c>
      <c r="Y278" s="31" t="s">
        <v>306</v>
      </c>
      <c r="Z278" s="31">
        <v>30</v>
      </c>
      <c r="AA278" s="5">
        <f>[1]角色配置表!K278</f>
        <v>0</v>
      </c>
      <c r="AC278" s="5">
        <f>[1]角色配置表!N278</f>
        <v>0</v>
      </c>
      <c r="AD278" s="5">
        <f>[1]角色配置表!O278</f>
        <v>5253</v>
      </c>
      <c r="AE278" s="14">
        <v>200006</v>
      </c>
      <c r="AF278" s="11"/>
      <c r="AG278" s="25">
        <v>200007</v>
      </c>
      <c r="AH278" s="12" t="s">
        <v>846</v>
      </c>
      <c r="AI278" s="15" t="s">
        <v>216</v>
      </c>
      <c r="AJ278" s="30">
        <v>0</v>
      </c>
      <c r="AK278" s="5">
        <f>[1]角色配置表!Q278</f>
        <v>60000</v>
      </c>
      <c r="AL278" s="5">
        <f>[1]角色配置表!S278</f>
        <v>1</v>
      </c>
      <c r="AN278" s="5" t="str">
        <f t="shared" si="22"/>
        <v>131010</v>
      </c>
      <c r="AQ278" s="5">
        <v>1</v>
      </c>
      <c r="AV278" s="39" t="s">
        <v>486</v>
      </c>
      <c r="BB278" s="26" t="s">
        <v>2758</v>
      </c>
      <c r="BC278" s="26"/>
    </row>
    <row r="279" spans="1:55" thickTop="1" thickBot="1" x14ac:dyDescent="0.25">
      <c r="A279" s="5">
        <f t="shared" si="20"/>
        <v>274</v>
      </c>
      <c r="B279" s="5">
        <f>[1]角色配置表!B279</f>
        <v>13124</v>
      </c>
      <c r="C279" s="5" t="str">
        <f>[1]角色配置表!D279</f>
        <v>131</v>
      </c>
      <c r="D279" s="63">
        <f>IFERROR(VLOOKUP($I279,[2]低模说明表!$A$1:$B$9999,2,0),"")</f>
        <v>30000201</v>
      </c>
      <c r="E279" s="63">
        <f>IFERROR(VLOOKUP($I279,[2]高模说明表!$A$1:$B$9999,2,0),"")</f>
        <v>50000201</v>
      </c>
      <c r="F279" s="5">
        <f>[1]角色配置表!F279</f>
        <v>24</v>
      </c>
      <c r="G279" s="5">
        <f>[1]角色配置表!G279</f>
        <v>3000131</v>
      </c>
      <c r="H279" s="5">
        <f t="shared" si="23"/>
        <v>3100131</v>
      </c>
      <c r="I279" s="5" t="str">
        <f>[1]角色配置表!H279</f>
        <v>野牛盾兵</v>
      </c>
      <c r="J279" s="12">
        <v>0</v>
      </c>
      <c r="K279" s="30">
        <v>10000</v>
      </c>
      <c r="L279" s="30"/>
      <c r="M279" s="15" t="s">
        <v>506</v>
      </c>
      <c r="N279" s="15" t="s">
        <v>845</v>
      </c>
      <c r="O279" s="15" t="s">
        <v>1755</v>
      </c>
      <c r="P279" s="5" t="str">
        <f>[1]角色配置表!I279</f>
        <v>1,25837;3,2783;4,11300</v>
      </c>
      <c r="Q279" s="5">
        <f>[1]角色配置表!J279</f>
        <v>0</v>
      </c>
      <c r="R279" s="47" t="str">
        <f t="shared" si="21"/>
        <v>0,30</v>
      </c>
      <c r="S279" s="47">
        <v>0</v>
      </c>
      <c r="T279" s="47" t="s">
        <v>306</v>
      </c>
      <c r="U279" s="47">
        <v>30</v>
      </c>
      <c r="V279" s="47" t="s">
        <v>852</v>
      </c>
      <c r="W279" s="31" t="str">
        <f t="shared" si="24"/>
        <v>0,30</v>
      </c>
      <c r="X279" s="31">
        <v>0</v>
      </c>
      <c r="Y279" s="31" t="s">
        <v>306</v>
      </c>
      <c r="Z279" s="31">
        <v>30</v>
      </c>
      <c r="AA279" s="5">
        <f>[1]角色配置表!K279</f>
        <v>0</v>
      </c>
      <c r="AC279" s="5">
        <f>[1]角色配置表!N279</f>
        <v>0</v>
      </c>
      <c r="AD279" s="5">
        <f>[1]角色配置表!O279</f>
        <v>5253</v>
      </c>
      <c r="AE279" s="14">
        <v>200006</v>
      </c>
      <c r="AF279" s="11"/>
      <c r="AG279" s="25">
        <v>200007</v>
      </c>
      <c r="AH279" s="12" t="s">
        <v>846</v>
      </c>
      <c r="AI279" s="15" t="s">
        <v>216</v>
      </c>
      <c r="AJ279" s="30">
        <v>0</v>
      </c>
      <c r="AK279" s="5">
        <f>[1]角色配置表!Q279</f>
        <v>60000</v>
      </c>
      <c r="AL279" s="5">
        <f>[1]角色配置表!S279</f>
        <v>1</v>
      </c>
      <c r="AN279" s="5" t="str">
        <f t="shared" si="22"/>
        <v>131010</v>
      </c>
      <c r="AQ279" s="5">
        <v>1</v>
      </c>
      <c r="AV279" s="39" t="s">
        <v>486</v>
      </c>
      <c r="BB279" s="26" t="s">
        <v>2758</v>
      </c>
      <c r="BC279" s="26"/>
    </row>
    <row r="280" spans="1:55" thickTop="1" thickBot="1" x14ac:dyDescent="0.25">
      <c r="A280" s="5">
        <f t="shared" si="20"/>
        <v>275</v>
      </c>
      <c r="B280" s="5">
        <f>[1]角色配置表!B280</f>
        <v>13125</v>
      </c>
      <c r="C280" s="5" t="str">
        <f>[1]角色配置表!D280</f>
        <v>131</v>
      </c>
      <c r="D280" s="63">
        <f>IFERROR(VLOOKUP($I280,[2]低模说明表!$A$1:$B$9999,2,0),"")</f>
        <v>30000201</v>
      </c>
      <c r="E280" s="63">
        <f>IFERROR(VLOOKUP($I280,[2]高模说明表!$A$1:$B$9999,2,0),"")</f>
        <v>50000201</v>
      </c>
      <c r="F280" s="5">
        <f>[1]角色配置表!F280</f>
        <v>25</v>
      </c>
      <c r="G280" s="5">
        <f>[1]角色配置表!G280</f>
        <v>3000131</v>
      </c>
      <c r="H280" s="5">
        <f t="shared" si="23"/>
        <v>3100131</v>
      </c>
      <c r="I280" s="5" t="str">
        <f>[1]角色配置表!H280</f>
        <v>野牛盾兵</v>
      </c>
      <c r="J280" s="12">
        <v>0</v>
      </c>
      <c r="K280" s="30">
        <v>10000</v>
      </c>
      <c r="L280" s="30"/>
      <c r="M280" s="15" t="s">
        <v>506</v>
      </c>
      <c r="N280" s="15" t="s">
        <v>845</v>
      </c>
      <c r="O280" s="15" t="s">
        <v>1755</v>
      </c>
      <c r="P280" s="5" t="str">
        <f>[1]角色配置表!I280</f>
        <v>1,31004;3,3339;4,11300</v>
      </c>
      <c r="Q280" s="5">
        <f>[1]角色配置表!J280</f>
        <v>0</v>
      </c>
      <c r="R280" s="47" t="str">
        <f t="shared" si="21"/>
        <v>0,30</v>
      </c>
      <c r="S280" s="47">
        <v>0</v>
      </c>
      <c r="T280" s="47" t="s">
        <v>306</v>
      </c>
      <c r="U280" s="47">
        <v>30</v>
      </c>
      <c r="V280" s="47" t="s">
        <v>852</v>
      </c>
      <c r="W280" s="31" t="str">
        <f t="shared" si="24"/>
        <v>0,30</v>
      </c>
      <c r="X280" s="31">
        <v>0</v>
      </c>
      <c r="Y280" s="31" t="s">
        <v>306</v>
      </c>
      <c r="Z280" s="31">
        <v>30</v>
      </c>
      <c r="AA280" s="5">
        <f>[1]角色配置表!K280</f>
        <v>0</v>
      </c>
      <c r="AC280" s="5">
        <f>[1]角色配置表!N280</f>
        <v>0</v>
      </c>
      <c r="AD280" s="5">
        <f>[1]角色配置表!O280</f>
        <v>5253</v>
      </c>
      <c r="AE280" s="14">
        <v>200006</v>
      </c>
      <c r="AF280" s="11"/>
      <c r="AG280" s="25">
        <v>200007</v>
      </c>
      <c r="AH280" s="12" t="s">
        <v>846</v>
      </c>
      <c r="AI280" s="15" t="s">
        <v>216</v>
      </c>
      <c r="AJ280" s="30">
        <v>0</v>
      </c>
      <c r="AK280" s="5">
        <f>[1]角色配置表!Q280</f>
        <v>60000</v>
      </c>
      <c r="AL280" s="5">
        <f>[1]角色配置表!S280</f>
        <v>1</v>
      </c>
      <c r="AN280" s="5" t="str">
        <f t="shared" si="22"/>
        <v>131010</v>
      </c>
      <c r="AQ280" s="5">
        <v>1</v>
      </c>
      <c r="AV280" s="39" t="s">
        <v>486</v>
      </c>
      <c r="BB280" s="26" t="s">
        <v>2758</v>
      </c>
      <c r="BC280" s="26"/>
    </row>
    <row r="281" spans="1:55" thickTop="1" thickBot="1" x14ac:dyDescent="0.25">
      <c r="A281" s="5">
        <f t="shared" si="20"/>
        <v>276</v>
      </c>
      <c r="B281" s="5">
        <f>[1]角色配置表!B281</f>
        <v>13201</v>
      </c>
      <c r="C281" s="5" t="str">
        <f>[1]角色配置表!D281</f>
        <v>132</v>
      </c>
      <c r="D281" s="63">
        <f>IFERROR(VLOOKUP($I281,[2]低模说明表!$A$1:$B$9999,2,0),"")</f>
        <v>30000202</v>
      </c>
      <c r="E281" s="63">
        <f>IFERROR(VLOOKUP($I281,[2]高模说明表!$A$1:$B$9999,2,0),"")</f>
        <v>50000202</v>
      </c>
      <c r="F281" s="5">
        <f>[1]角色配置表!F281</f>
        <v>1</v>
      </c>
      <c r="G281" s="5">
        <f>[1]角色配置表!G281</f>
        <v>3000132</v>
      </c>
      <c r="H281" s="5">
        <f t="shared" si="23"/>
        <v>3100132</v>
      </c>
      <c r="I281" s="5" t="str">
        <f>[1]角色配置表!H281</f>
        <v>弩手</v>
      </c>
      <c r="J281" s="12">
        <v>0</v>
      </c>
      <c r="K281" s="30">
        <v>10000</v>
      </c>
      <c r="L281" s="30"/>
      <c r="M281" s="15" t="s">
        <v>506</v>
      </c>
      <c r="N281" s="15" t="s">
        <v>845</v>
      </c>
      <c r="O281" s="15" t="s">
        <v>1755</v>
      </c>
      <c r="P281" s="5" t="str">
        <f>[1]角色配置表!I281</f>
        <v>1,117;3,73;4,16100</v>
      </c>
      <c r="Q281" s="5">
        <f>[1]角色配置表!J281</f>
        <v>0</v>
      </c>
      <c r="R281" s="47" t="str">
        <f t="shared" si="21"/>
        <v>0,30</v>
      </c>
      <c r="S281" s="47">
        <v>0</v>
      </c>
      <c r="T281" s="47" t="s">
        <v>306</v>
      </c>
      <c r="U281" s="47">
        <v>30</v>
      </c>
      <c r="V281" s="47" t="s">
        <v>852</v>
      </c>
      <c r="W281" s="31" t="str">
        <f t="shared" si="24"/>
        <v>0,30</v>
      </c>
      <c r="X281" s="31">
        <v>0</v>
      </c>
      <c r="Y281" s="31" t="s">
        <v>306</v>
      </c>
      <c r="Z281" s="31">
        <v>30</v>
      </c>
      <c r="AA281" s="5">
        <f>[1]角色配置表!K281</f>
        <v>0</v>
      </c>
      <c r="AC281" s="5">
        <f>[1]角色配置表!N281</f>
        <v>0</v>
      </c>
      <c r="AD281" s="5">
        <f>[1]角色配置表!O281</f>
        <v>6281</v>
      </c>
      <c r="AE281" s="14">
        <v>200006</v>
      </c>
      <c r="AF281" s="11"/>
      <c r="AG281" s="25">
        <v>200007</v>
      </c>
      <c r="AH281" s="12" t="s">
        <v>846</v>
      </c>
      <c r="AI281" s="15" t="s">
        <v>216</v>
      </c>
      <c r="AJ281" s="30">
        <v>0</v>
      </c>
      <c r="AK281" s="5">
        <f>[1]角色配置表!Q281</f>
        <v>80000</v>
      </c>
      <c r="AL281" s="5">
        <f>[1]角色配置表!S281</f>
        <v>3</v>
      </c>
      <c r="AN281" s="5" t="str">
        <f t="shared" si="22"/>
        <v>132010</v>
      </c>
      <c r="AQ281" s="5">
        <v>1</v>
      </c>
      <c r="AV281" s="39" t="s">
        <v>486</v>
      </c>
      <c r="BB281" s="26" t="s">
        <v>2758</v>
      </c>
      <c r="BC281" s="26"/>
    </row>
    <row r="282" spans="1:55" thickTop="1" thickBot="1" x14ac:dyDescent="0.25">
      <c r="A282" s="5">
        <f t="shared" si="20"/>
        <v>277</v>
      </c>
      <c r="B282" s="5">
        <f>[1]角色配置表!B282</f>
        <v>13202</v>
      </c>
      <c r="C282" s="5" t="str">
        <f>[1]角色配置表!D282</f>
        <v>132</v>
      </c>
      <c r="D282" s="63">
        <f>IFERROR(VLOOKUP($I282,[2]低模说明表!$A$1:$B$9999,2,0),"")</f>
        <v>30000202</v>
      </c>
      <c r="E282" s="63">
        <f>IFERROR(VLOOKUP($I282,[2]高模说明表!$A$1:$B$9999,2,0),"")</f>
        <v>50000202</v>
      </c>
      <c r="F282" s="5">
        <f>[1]角色配置表!F282</f>
        <v>2</v>
      </c>
      <c r="G282" s="5">
        <f>[1]角色配置表!G282</f>
        <v>3000132</v>
      </c>
      <c r="H282" s="5">
        <f t="shared" si="23"/>
        <v>3100132</v>
      </c>
      <c r="I282" s="5" t="str">
        <f>[1]角色配置表!H282</f>
        <v>弩手</v>
      </c>
      <c r="J282" s="12">
        <v>0</v>
      </c>
      <c r="K282" s="30">
        <v>10000</v>
      </c>
      <c r="L282" s="30"/>
      <c r="M282" s="15" t="s">
        <v>506</v>
      </c>
      <c r="N282" s="15" t="s">
        <v>845</v>
      </c>
      <c r="O282" s="15" t="s">
        <v>1755</v>
      </c>
      <c r="P282" s="5" t="str">
        <f>[1]角色配置表!I282</f>
        <v>1,141;3,88;4,16100</v>
      </c>
      <c r="Q282" s="5">
        <f>[1]角色配置表!J282</f>
        <v>0</v>
      </c>
      <c r="R282" s="47" t="str">
        <f t="shared" si="21"/>
        <v>0,30</v>
      </c>
      <c r="S282" s="47">
        <v>0</v>
      </c>
      <c r="T282" s="47" t="s">
        <v>306</v>
      </c>
      <c r="U282" s="47">
        <v>30</v>
      </c>
      <c r="V282" s="47" t="s">
        <v>852</v>
      </c>
      <c r="W282" s="31" t="str">
        <f t="shared" si="24"/>
        <v>0,30</v>
      </c>
      <c r="X282" s="31">
        <v>0</v>
      </c>
      <c r="Y282" s="31" t="s">
        <v>306</v>
      </c>
      <c r="Z282" s="31">
        <v>30</v>
      </c>
      <c r="AA282" s="5">
        <f>[1]角色配置表!K282</f>
        <v>0</v>
      </c>
      <c r="AC282" s="5">
        <f>[1]角色配置表!N282</f>
        <v>0</v>
      </c>
      <c r="AD282" s="5">
        <f>[1]角色配置表!O282</f>
        <v>6281</v>
      </c>
      <c r="AE282" s="14">
        <v>200006</v>
      </c>
      <c r="AF282" s="11"/>
      <c r="AG282" s="25">
        <v>200007</v>
      </c>
      <c r="AH282" s="12" t="s">
        <v>846</v>
      </c>
      <c r="AI282" s="15" t="s">
        <v>216</v>
      </c>
      <c r="AJ282" s="30">
        <v>0</v>
      </c>
      <c r="AK282" s="5">
        <f>[1]角色配置表!Q282</f>
        <v>80000</v>
      </c>
      <c r="AL282" s="5">
        <f>[1]角色配置表!S282</f>
        <v>3</v>
      </c>
      <c r="AN282" s="5" t="str">
        <f t="shared" si="22"/>
        <v>132010</v>
      </c>
      <c r="AQ282" s="5">
        <v>1</v>
      </c>
      <c r="AV282" s="39" t="s">
        <v>486</v>
      </c>
      <c r="BB282" s="26" t="s">
        <v>2758</v>
      </c>
      <c r="BC282" s="26"/>
    </row>
    <row r="283" spans="1:55" thickTop="1" thickBot="1" x14ac:dyDescent="0.25">
      <c r="A283" s="5">
        <f t="shared" si="20"/>
        <v>278</v>
      </c>
      <c r="B283" s="5">
        <f>[1]角色配置表!B283</f>
        <v>13203</v>
      </c>
      <c r="C283" s="5" t="str">
        <f>[1]角色配置表!D283</f>
        <v>132</v>
      </c>
      <c r="D283" s="63">
        <f>IFERROR(VLOOKUP($I283,[2]低模说明表!$A$1:$B$9999,2,0),"")</f>
        <v>30000202</v>
      </c>
      <c r="E283" s="63">
        <f>IFERROR(VLOOKUP($I283,[2]高模说明表!$A$1:$B$9999,2,0),"")</f>
        <v>50000202</v>
      </c>
      <c r="F283" s="5">
        <f>[1]角色配置表!F283</f>
        <v>3</v>
      </c>
      <c r="G283" s="5">
        <f>[1]角色配置表!G283</f>
        <v>3000132</v>
      </c>
      <c r="H283" s="5">
        <f t="shared" si="23"/>
        <v>3100132</v>
      </c>
      <c r="I283" s="5" t="str">
        <f>[1]角色配置表!H283</f>
        <v>弩手</v>
      </c>
      <c r="J283" s="12">
        <v>0</v>
      </c>
      <c r="K283" s="30">
        <v>10000</v>
      </c>
      <c r="L283" s="30"/>
      <c r="M283" s="15" t="s">
        <v>506</v>
      </c>
      <c r="N283" s="15" t="s">
        <v>845</v>
      </c>
      <c r="O283" s="15" t="s">
        <v>1755</v>
      </c>
      <c r="P283" s="5" t="str">
        <f>[1]角色配置表!I283</f>
        <v>1,169;3,106;4,16100</v>
      </c>
      <c r="Q283" s="5">
        <f>[1]角色配置表!J283</f>
        <v>0</v>
      </c>
      <c r="R283" s="47" t="str">
        <f t="shared" si="21"/>
        <v>0,30</v>
      </c>
      <c r="S283" s="47">
        <v>0</v>
      </c>
      <c r="T283" s="47" t="s">
        <v>306</v>
      </c>
      <c r="U283" s="47">
        <v>30</v>
      </c>
      <c r="V283" s="47" t="s">
        <v>852</v>
      </c>
      <c r="W283" s="31" t="str">
        <f t="shared" si="24"/>
        <v>0,30</v>
      </c>
      <c r="X283" s="31">
        <v>0</v>
      </c>
      <c r="Y283" s="31" t="s">
        <v>306</v>
      </c>
      <c r="Z283" s="31">
        <v>30</v>
      </c>
      <c r="AA283" s="5">
        <f>[1]角色配置表!K283</f>
        <v>0</v>
      </c>
      <c r="AC283" s="5">
        <f>[1]角色配置表!N283</f>
        <v>0</v>
      </c>
      <c r="AD283" s="5">
        <f>[1]角色配置表!O283</f>
        <v>6281</v>
      </c>
      <c r="AE283" s="14">
        <v>200006</v>
      </c>
      <c r="AF283" s="11"/>
      <c r="AG283" s="25">
        <v>200007</v>
      </c>
      <c r="AH283" s="12" t="s">
        <v>846</v>
      </c>
      <c r="AI283" s="15" t="s">
        <v>216</v>
      </c>
      <c r="AJ283" s="30">
        <v>0</v>
      </c>
      <c r="AK283" s="5">
        <f>[1]角色配置表!Q283</f>
        <v>80000</v>
      </c>
      <c r="AL283" s="5">
        <f>[1]角色配置表!S283</f>
        <v>3</v>
      </c>
      <c r="AN283" s="5" t="str">
        <f t="shared" si="22"/>
        <v>132010</v>
      </c>
      <c r="AQ283" s="5">
        <v>1</v>
      </c>
      <c r="AV283" s="39" t="s">
        <v>486</v>
      </c>
      <c r="BB283" s="26" t="s">
        <v>2758</v>
      </c>
      <c r="BC283" s="26"/>
    </row>
    <row r="284" spans="1:55" thickTop="1" thickBot="1" x14ac:dyDescent="0.25">
      <c r="A284" s="5">
        <f t="shared" si="20"/>
        <v>279</v>
      </c>
      <c r="B284" s="5">
        <f>[1]角色配置表!B284</f>
        <v>13204</v>
      </c>
      <c r="C284" s="5" t="str">
        <f>[1]角色配置表!D284</f>
        <v>132</v>
      </c>
      <c r="D284" s="63">
        <f>IFERROR(VLOOKUP($I284,[2]低模说明表!$A$1:$B$9999,2,0),"")</f>
        <v>30000202</v>
      </c>
      <c r="E284" s="63">
        <f>IFERROR(VLOOKUP($I284,[2]高模说明表!$A$1:$B$9999,2,0),"")</f>
        <v>50000202</v>
      </c>
      <c r="F284" s="5">
        <f>[1]角色配置表!F284</f>
        <v>4</v>
      </c>
      <c r="G284" s="5">
        <f>[1]角色配置表!G284</f>
        <v>3000132</v>
      </c>
      <c r="H284" s="5">
        <f t="shared" si="23"/>
        <v>3100132</v>
      </c>
      <c r="I284" s="5" t="str">
        <f>[1]角色配置表!H284</f>
        <v>弩手</v>
      </c>
      <c r="J284" s="12">
        <v>0</v>
      </c>
      <c r="K284" s="30">
        <v>10000</v>
      </c>
      <c r="L284" s="30"/>
      <c r="M284" s="15" t="s">
        <v>506</v>
      </c>
      <c r="N284" s="15" t="s">
        <v>845</v>
      </c>
      <c r="O284" s="15" t="s">
        <v>1755</v>
      </c>
      <c r="P284" s="5" t="str">
        <f>[1]角色配置表!I284</f>
        <v>1,203;3,127;4,16100</v>
      </c>
      <c r="Q284" s="5">
        <f>[1]角色配置表!J284</f>
        <v>0</v>
      </c>
      <c r="R284" s="47" t="str">
        <f t="shared" si="21"/>
        <v>0,30</v>
      </c>
      <c r="S284" s="47">
        <v>0</v>
      </c>
      <c r="T284" s="47" t="s">
        <v>306</v>
      </c>
      <c r="U284" s="47">
        <v>30</v>
      </c>
      <c r="V284" s="47" t="s">
        <v>852</v>
      </c>
      <c r="W284" s="31" t="str">
        <f t="shared" si="24"/>
        <v>0,30</v>
      </c>
      <c r="X284" s="31">
        <v>0</v>
      </c>
      <c r="Y284" s="31" t="s">
        <v>306</v>
      </c>
      <c r="Z284" s="31">
        <v>30</v>
      </c>
      <c r="AA284" s="5">
        <f>[1]角色配置表!K284</f>
        <v>0</v>
      </c>
      <c r="AC284" s="5">
        <f>[1]角色配置表!N284</f>
        <v>0</v>
      </c>
      <c r="AD284" s="5">
        <f>[1]角色配置表!O284</f>
        <v>6281</v>
      </c>
      <c r="AE284" s="14">
        <v>200006</v>
      </c>
      <c r="AF284" s="11"/>
      <c r="AG284" s="25">
        <v>200007</v>
      </c>
      <c r="AH284" s="12" t="s">
        <v>846</v>
      </c>
      <c r="AI284" s="15" t="s">
        <v>216</v>
      </c>
      <c r="AJ284" s="30">
        <v>0</v>
      </c>
      <c r="AK284" s="5">
        <f>[1]角色配置表!Q284</f>
        <v>80000</v>
      </c>
      <c r="AL284" s="5">
        <f>[1]角色配置表!S284</f>
        <v>3</v>
      </c>
      <c r="AN284" s="5" t="str">
        <f t="shared" si="22"/>
        <v>132010</v>
      </c>
      <c r="AQ284" s="5">
        <v>1</v>
      </c>
      <c r="AV284" s="39" t="s">
        <v>486</v>
      </c>
      <c r="BB284" s="26" t="s">
        <v>2758</v>
      </c>
      <c r="BC284" s="26"/>
    </row>
    <row r="285" spans="1:55" thickTop="1" thickBot="1" x14ac:dyDescent="0.25">
      <c r="A285" s="5">
        <f t="shared" si="20"/>
        <v>280</v>
      </c>
      <c r="B285" s="5">
        <f>[1]角色配置表!B285</f>
        <v>13205</v>
      </c>
      <c r="C285" s="5" t="str">
        <f>[1]角色配置表!D285</f>
        <v>132</v>
      </c>
      <c r="D285" s="63">
        <f>IFERROR(VLOOKUP($I285,[2]低模说明表!$A$1:$B$9999,2,0),"")</f>
        <v>30000202</v>
      </c>
      <c r="E285" s="63">
        <f>IFERROR(VLOOKUP($I285,[2]高模说明表!$A$1:$B$9999,2,0),"")</f>
        <v>50000202</v>
      </c>
      <c r="F285" s="5">
        <f>[1]角色配置表!F285</f>
        <v>5</v>
      </c>
      <c r="G285" s="5">
        <f>[1]角色配置表!G285</f>
        <v>3000132</v>
      </c>
      <c r="H285" s="5">
        <f t="shared" si="23"/>
        <v>3100132</v>
      </c>
      <c r="I285" s="5" t="str">
        <f>[1]角色配置表!H285</f>
        <v>弩手</v>
      </c>
      <c r="J285" s="12">
        <v>0</v>
      </c>
      <c r="K285" s="30">
        <v>10000</v>
      </c>
      <c r="L285" s="30"/>
      <c r="M285" s="15" t="s">
        <v>506</v>
      </c>
      <c r="N285" s="15" t="s">
        <v>845</v>
      </c>
      <c r="O285" s="15" t="s">
        <v>1755</v>
      </c>
      <c r="P285" s="5" t="str">
        <f>[1]角色配置表!I285</f>
        <v>1,243;3,152;4,16100</v>
      </c>
      <c r="Q285" s="5">
        <f>[1]角色配置表!J285</f>
        <v>0</v>
      </c>
      <c r="R285" s="47" t="str">
        <f t="shared" si="21"/>
        <v>0,30</v>
      </c>
      <c r="S285" s="47">
        <v>0</v>
      </c>
      <c r="T285" s="47" t="s">
        <v>306</v>
      </c>
      <c r="U285" s="47">
        <v>30</v>
      </c>
      <c r="V285" s="47" t="s">
        <v>852</v>
      </c>
      <c r="W285" s="31" t="str">
        <f t="shared" si="24"/>
        <v>0,30</v>
      </c>
      <c r="X285" s="31">
        <v>0</v>
      </c>
      <c r="Y285" s="31" t="s">
        <v>306</v>
      </c>
      <c r="Z285" s="31">
        <v>30</v>
      </c>
      <c r="AA285" s="5">
        <f>[1]角色配置表!K285</f>
        <v>0</v>
      </c>
      <c r="AC285" s="5">
        <f>[1]角色配置表!N285</f>
        <v>0</v>
      </c>
      <c r="AD285" s="5">
        <f>[1]角色配置表!O285</f>
        <v>6281</v>
      </c>
      <c r="AE285" s="14">
        <v>200006</v>
      </c>
      <c r="AF285" s="11"/>
      <c r="AG285" s="25">
        <v>200007</v>
      </c>
      <c r="AH285" s="12" t="s">
        <v>846</v>
      </c>
      <c r="AI285" s="15" t="s">
        <v>216</v>
      </c>
      <c r="AJ285" s="30">
        <v>0</v>
      </c>
      <c r="AK285" s="5">
        <f>[1]角色配置表!Q285</f>
        <v>80000</v>
      </c>
      <c r="AL285" s="5">
        <f>[1]角色配置表!S285</f>
        <v>3</v>
      </c>
      <c r="AN285" s="5" t="str">
        <f t="shared" si="22"/>
        <v>132010</v>
      </c>
      <c r="AQ285" s="5">
        <v>1</v>
      </c>
      <c r="AV285" s="39" t="s">
        <v>486</v>
      </c>
      <c r="BB285" s="26" t="s">
        <v>2758</v>
      </c>
      <c r="BC285" s="26"/>
    </row>
    <row r="286" spans="1:55" thickTop="1" thickBot="1" x14ac:dyDescent="0.25">
      <c r="A286" s="5">
        <f t="shared" ref="A286:A349" si="25">ROW()-5</f>
        <v>281</v>
      </c>
      <c r="B286" s="5">
        <f>[1]角色配置表!B286</f>
        <v>13206</v>
      </c>
      <c r="C286" s="5" t="str">
        <f>[1]角色配置表!D286</f>
        <v>132</v>
      </c>
      <c r="D286" s="63">
        <f>IFERROR(VLOOKUP($I286,[2]低模说明表!$A$1:$B$9999,2,0),"")</f>
        <v>30000202</v>
      </c>
      <c r="E286" s="63">
        <f>IFERROR(VLOOKUP($I286,[2]高模说明表!$A$1:$B$9999,2,0),"")</f>
        <v>50000202</v>
      </c>
      <c r="F286" s="5">
        <f>[1]角色配置表!F286</f>
        <v>6</v>
      </c>
      <c r="G286" s="5">
        <f>[1]角色配置表!G286</f>
        <v>3000132</v>
      </c>
      <c r="H286" s="5">
        <f t="shared" si="23"/>
        <v>3100132</v>
      </c>
      <c r="I286" s="5" t="str">
        <f>[1]角色配置表!H286</f>
        <v>弩手</v>
      </c>
      <c r="J286" s="12">
        <v>0</v>
      </c>
      <c r="K286" s="30">
        <v>10000</v>
      </c>
      <c r="L286" s="30"/>
      <c r="M286" s="15" t="s">
        <v>506</v>
      </c>
      <c r="N286" s="15" t="s">
        <v>845</v>
      </c>
      <c r="O286" s="15" t="s">
        <v>1755</v>
      </c>
      <c r="P286" s="5" t="str">
        <f>[1]角色配置表!I286</f>
        <v>1,292;3,182;4,16100</v>
      </c>
      <c r="Q286" s="5">
        <f>[1]角色配置表!J286</f>
        <v>0</v>
      </c>
      <c r="R286" s="47" t="str">
        <f t="shared" ref="R286:R349" si="26">_xlfn.CONCAT(S286:U286)</f>
        <v>0,30</v>
      </c>
      <c r="S286" s="47">
        <v>0</v>
      </c>
      <c r="T286" s="47" t="s">
        <v>306</v>
      </c>
      <c r="U286" s="47">
        <v>30</v>
      </c>
      <c r="V286" s="47" t="s">
        <v>852</v>
      </c>
      <c r="W286" s="31" t="str">
        <f t="shared" si="24"/>
        <v>0,30</v>
      </c>
      <c r="X286" s="31">
        <v>0</v>
      </c>
      <c r="Y286" s="31" t="s">
        <v>306</v>
      </c>
      <c r="Z286" s="31">
        <v>30</v>
      </c>
      <c r="AA286" s="5">
        <f>[1]角色配置表!K286</f>
        <v>0</v>
      </c>
      <c r="AC286" s="5">
        <f>[1]角色配置表!N286</f>
        <v>0</v>
      </c>
      <c r="AD286" s="5">
        <f>[1]角色配置表!O286</f>
        <v>6281</v>
      </c>
      <c r="AE286" s="14">
        <v>200006</v>
      </c>
      <c r="AF286" s="11"/>
      <c r="AG286" s="25">
        <v>200007</v>
      </c>
      <c r="AH286" s="12" t="s">
        <v>846</v>
      </c>
      <c r="AI286" s="15" t="s">
        <v>216</v>
      </c>
      <c r="AJ286" s="30">
        <v>0</v>
      </c>
      <c r="AK286" s="5">
        <f>[1]角色配置表!Q286</f>
        <v>80000</v>
      </c>
      <c r="AL286" s="5">
        <f>[1]角色配置表!S286</f>
        <v>3</v>
      </c>
      <c r="AN286" s="5" t="str">
        <f t="shared" si="22"/>
        <v>132010</v>
      </c>
      <c r="AQ286" s="5">
        <v>1</v>
      </c>
      <c r="AV286" s="39" t="s">
        <v>486</v>
      </c>
      <c r="BB286" s="26" t="s">
        <v>2758</v>
      </c>
      <c r="BC286" s="26"/>
    </row>
    <row r="287" spans="1:55" thickTop="1" thickBot="1" x14ac:dyDescent="0.25">
      <c r="A287" s="5">
        <f t="shared" si="25"/>
        <v>282</v>
      </c>
      <c r="B287" s="5">
        <f>[1]角色配置表!B287</f>
        <v>13207</v>
      </c>
      <c r="C287" s="5" t="str">
        <f>[1]角色配置表!D287</f>
        <v>132</v>
      </c>
      <c r="D287" s="63">
        <f>IFERROR(VLOOKUP($I287,[2]低模说明表!$A$1:$B$9999,2,0),"")</f>
        <v>30000202</v>
      </c>
      <c r="E287" s="63">
        <f>IFERROR(VLOOKUP($I287,[2]高模说明表!$A$1:$B$9999,2,0),"")</f>
        <v>50000202</v>
      </c>
      <c r="F287" s="5">
        <f>[1]角色配置表!F287</f>
        <v>7</v>
      </c>
      <c r="G287" s="5">
        <f>[1]角色配置表!G287</f>
        <v>3000132</v>
      </c>
      <c r="H287" s="5">
        <f t="shared" si="23"/>
        <v>3100132</v>
      </c>
      <c r="I287" s="5" t="str">
        <f>[1]角色配置表!H287</f>
        <v>弩手</v>
      </c>
      <c r="J287" s="12">
        <v>0</v>
      </c>
      <c r="K287" s="30">
        <v>10000</v>
      </c>
      <c r="L287" s="30"/>
      <c r="M287" s="15" t="s">
        <v>506</v>
      </c>
      <c r="N287" s="15" t="s">
        <v>845</v>
      </c>
      <c r="O287" s="15" t="s">
        <v>1755</v>
      </c>
      <c r="P287" s="5" t="str">
        <f>[1]角色配置表!I287</f>
        <v>1,350;3,218;4,16100</v>
      </c>
      <c r="Q287" s="5">
        <f>[1]角色配置表!J287</f>
        <v>0</v>
      </c>
      <c r="R287" s="47" t="str">
        <f t="shared" si="26"/>
        <v>0,30</v>
      </c>
      <c r="S287" s="47">
        <v>0</v>
      </c>
      <c r="T287" s="47" t="s">
        <v>306</v>
      </c>
      <c r="U287" s="47">
        <v>30</v>
      </c>
      <c r="V287" s="47" t="s">
        <v>852</v>
      </c>
      <c r="W287" s="31" t="str">
        <f t="shared" si="24"/>
        <v>0,30</v>
      </c>
      <c r="X287" s="31">
        <v>0</v>
      </c>
      <c r="Y287" s="31" t="s">
        <v>306</v>
      </c>
      <c r="Z287" s="31">
        <v>30</v>
      </c>
      <c r="AA287" s="5">
        <f>[1]角色配置表!K287</f>
        <v>0</v>
      </c>
      <c r="AC287" s="5">
        <f>[1]角色配置表!N287</f>
        <v>0</v>
      </c>
      <c r="AD287" s="5">
        <f>[1]角色配置表!O287</f>
        <v>6281</v>
      </c>
      <c r="AE287" s="14">
        <v>200006</v>
      </c>
      <c r="AF287" s="11"/>
      <c r="AG287" s="25">
        <v>200007</v>
      </c>
      <c r="AH287" s="12" t="s">
        <v>846</v>
      </c>
      <c r="AI287" s="15" t="s">
        <v>216</v>
      </c>
      <c r="AJ287" s="30">
        <v>0</v>
      </c>
      <c r="AK287" s="5">
        <f>[1]角色配置表!Q287</f>
        <v>80000</v>
      </c>
      <c r="AL287" s="5">
        <f>[1]角色配置表!S287</f>
        <v>3</v>
      </c>
      <c r="AN287" s="5" t="str">
        <f t="shared" si="22"/>
        <v>132010</v>
      </c>
      <c r="AQ287" s="5">
        <v>1</v>
      </c>
      <c r="AV287" s="39" t="s">
        <v>486</v>
      </c>
      <c r="BB287" s="26" t="s">
        <v>2758</v>
      </c>
      <c r="BC287" s="26"/>
    </row>
    <row r="288" spans="1:55" thickTop="1" thickBot="1" x14ac:dyDescent="0.25">
      <c r="A288" s="5">
        <f t="shared" si="25"/>
        <v>283</v>
      </c>
      <c r="B288" s="5">
        <f>[1]角色配置表!B288</f>
        <v>13208</v>
      </c>
      <c r="C288" s="5" t="str">
        <f>[1]角色配置表!D288</f>
        <v>132</v>
      </c>
      <c r="D288" s="63">
        <f>IFERROR(VLOOKUP($I288,[2]低模说明表!$A$1:$B$9999,2,0),"")</f>
        <v>30000202</v>
      </c>
      <c r="E288" s="63">
        <f>IFERROR(VLOOKUP($I288,[2]高模说明表!$A$1:$B$9999,2,0),"")</f>
        <v>50000202</v>
      </c>
      <c r="F288" s="5">
        <f>[1]角色配置表!F288</f>
        <v>8</v>
      </c>
      <c r="G288" s="5">
        <f>[1]角色配置表!G288</f>
        <v>3000132</v>
      </c>
      <c r="H288" s="5">
        <f t="shared" si="23"/>
        <v>3100132</v>
      </c>
      <c r="I288" s="5" t="str">
        <f>[1]角色配置表!H288</f>
        <v>弩手</v>
      </c>
      <c r="J288" s="12">
        <v>0</v>
      </c>
      <c r="K288" s="30">
        <v>10000</v>
      </c>
      <c r="L288" s="30"/>
      <c r="M288" s="15" t="s">
        <v>506</v>
      </c>
      <c r="N288" s="15" t="s">
        <v>845</v>
      </c>
      <c r="O288" s="15" t="s">
        <v>1755</v>
      </c>
      <c r="P288" s="5" t="str">
        <f>[1]角色配置表!I288</f>
        <v>1,420;3,262;4,16100</v>
      </c>
      <c r="Q288" s="5">
        <f>[1]角色配置表!J288</f>
        <v>0</v>
      </c>
      <c r="R288" s="47" t="str">
        <f t="shared" si="26"/>
        <v>0,30</v>
      </c>
      <c r="S288" s="47">
        <v>0</v>
      </c>
      <c r="T288" s="47" t="s">
        <v>306</v>
      </c>
      <c r="U288" s="47">
        <v>30</v>
      </c>
      <c r="V288" s="47" t="s">
        <v>852</v>
      </c>
      <c r="W288" s="31" t="str">
        <f t="shared" si="24"/>
        <v>0,30</v>
      </c>
      <c r="X288" s="31">
        <v>0</v>
      </c>
      <c r="Y288" s="31" t="s">
        <v>306</v>
      </c>
      <c r="Z288" s="31">
        <v>30</v>
      </c>
      <c r="AA288" s="5">
        <f>[1]角色配置表!K288</f>
        <v>0</v>
      </c>
      <c r="AC288" s="5">
        <f>[1]角色配置表!N288</f>
        <v>0</v>
      </c>
      <c r="AD288" s="5">
        <f>[1]角色配置表!O288</f>
        <v>6281</v>
      </c>
      <c r="AE288" s="14">
        <v>200006</v>
      </c>
      <c r="AF288" s="11"/>
      <c r="AG288" s="25">
        <v>200007</v>
      </c>
      <c r="AH288" s="12" t="s">
        <v>846</v>
      </c>
      <c r="AI288" s="15" t="s">
        <v>216</v>
      </c>
      <c r="AJ288" s="30">
        <v>0</v>
      </c>
      <c r="AK288" s="5">
        <f>[1]角色配置表!Q288</f>
        <v>80000</v>
      </c>
      <c r="AL288" s="5">
        <f>[1]角色配置表!S288</f>
        <v>3</v>
      </c>
      <c r="AN288" s="5" t="str">
        <f t="shared" si="22"/>
        <v>132010</v>
      </c>
      <c r="AQ288" s="5">
        <v>1</v>
      </c>
      <c r="AV288" s="39" t="s">
        <v>486</v>
      </c>
      <c r="BB288" s="26" t="s">
        <v>2758</v>
      </c>
      <c r="BC288" s="26"/>
    </row>
    <row r="289" spans="1:55" thickTop="1" thickBot="1" x14ac:dyDescent="0.25">
      <c r="A289" s="5">
        <f t="shared" si="25"/>
        <v>284</v>
      </c>
      <c r="B289" s="5">
        <f>[1]角色配置表!B289</f>
        <v>13209</v>
      </c>
      <c r="C289" s="5" t="str">
        <f>[1]角色配置表!D289</f>
        <v>132</v>
      </c>
      <c r="D289" s="63">
        <f>IFERROR(VLOOKUP($I289,[2]低模说明表!$A$1:$B$9999,2,0),"")</f>
        <v>30000202</v>
      </c>
      <c r="E289" s="63">
        <f>IFERROR(VLOOKUP($I289,[2]高模说明表!$A$1:$B$9999,2,0),"")</f>
        <v>50000202</v>
      </c>
      <c r="F289" s="5">
        <f>[1]角色配置表!F289</f>
        <v>9</v>
      </c>
      <c r="G289" s="5">
        <f>[1]角色配置表!G289</f>
        <v>3000132</v>
      </c>
      <c r="H289" s="5">
        <f t="shared" si="23"/>
        <v>3100132</v>
      </c>
      <c r="I289" s="5" t="str">
        <f>[1]角色配置表!H289</f>
        <v>弩手</v>
      </c>
      <c r="J289" s="12">
        <v>0</v>
      </c>
      <c r="K289" s="30">
        <v>10000</v>
      </c>
      <c r="L289" s="30"/>
      <c r="M289" s="15" t="s">
        <v>506</v>
      </c>
      <c r="N289" s="15" t="s">
        <v>845</v>
      </c>
      <c r="O289" s="15" t="s">
        <v>1755</v>
      </c>
      <c r="P289" s="5" t="str">
        <f>[1]角色配置表!I289</f>
        <v>1,504;3,314;4,16100</v>
      </c>
      <c r="Q289" s="5">
        <f>[1]角色配置表!J289</f>
        <v>0</v>
      </c>
      <c r="R289" s="47" t="str">
        <f t="shared" si="26"/>
        <v>0,30</v>
      </c>
      <c r="S289" s="47">
        <v>0</v>
      </c>
      <c r="T289" s="47" t="s">
        <v>306</v>
      </c>
      <c r="U289" s="47">
        <v>30</v>
      </c>
      <c r="V289" s="47" t="s">
        <v>852</v>
      </c>
      <c r="W289" s="31" t="str">
        <f t="shared" si="24"/>
        <v>0,30</v>
      </c>
      <c r="X289" s="31">
        <v>0</v>
      </c>
      <c r="Y289" s="31" t="s">
        <v>306</v>
      </c>
      <c r="Z289" s="31">
        <v>30</v>
      </c>
      <c r="AA289" s="5">
        <f>[1]角色配置表!K289</f>
        <v>0</v>
      </c>
      <c r="AC289" s="5">
        <f>[1]角色配置表!N289</f>
        <v>0</v>
      </c>
      <c r="AD289" s="5">
        <f>[1]角色配置表!O289</f>
        <v>6281</v>
      </c>
      <c r="AE289" s="14">
        <v>200006</v>
      </c>
      <c r="AF289" s="11"/>
      <c r="AG289" s="25">
        <v>200007</v>
      </c>
      <c r="AH289" s="12" t="s">
        <v>846</v>
      </c>
      <c r="AI289" s="15" t="s">
        <v>216</v>
      </c>
      <c r="AJ289" s="30">
        <v>0</v>
      </c>
      <c r="AK289" s="5">
        <f>[1]角色配置表!Q289</f>
        <v>80000</v>
      </c>
      <c r="AL289" s="5">
        <f>[1]角色配置表!S289</f>
        <v>3</v>
      </c>
      <c r="AN289" s="5" t="str">
        <f t="shared" si="22"/>
        <v>132010</v>
      </c>
      <c r="AQ289" s="5">
        <v>1</v>
      </c>
      <c r="AV289" s="39" t="s">
        <v>486</v>
      </c>
      <c r="BB289" s="26" t="s">
        <v>2758</v>
      </c>
      <c r="BC289" s="26"/>
    </row>
    <row r="290" spans="1:55" thickTop="1" thickBot="1" x14ac:dyDescent="0.25">
      <c r="A290" s="5">
        <f t="shared" si="25"/>
        <v>285</v>
      </c>
      <c r="B290" s="5">
        <f>[1]角色配置表!B290</f>
        <v>13210</v>
      </c>
      <c r="C290" s="5" t="str">
        <f>[1]角色配置表!D290</f>
        <v>132</v>
      </c>
      <c r="D290" s="63">
        <f>IFERROR(VLOOKUP($I290,[2]低模说明表!$A$1:$B$9999,2,0),"")</f>
        <v>30000202</v>
      </c>
      <c r="E290" s="63">
        <f>IFERROR(VLOOKUP($I290,[2]高模说明表!$A$1:$B$9999,2,0),"")</f>
        <v>50000202</v>
      </c>
      <c r="F290" s="5">
        <f>[1]角色配置表!F290</f>
        <v>10</v>
      </c>
      <c r="G290" s="5">
        <f>[1]角色配置表!G290</f>
        <v>3000132</v>
      </c>
      <c r="H290" s="5">
        <f t="shared" si="23"/>
        <v>3100132</v>
      </c>
      <c r="I290" s="5" t="str">
        <f>[1]角色配置表!H290</f>
        <v>弩手</v>
      </c>
      <c r="J290" s="12">
        <v>0</v>
      </c>
      <c r="K290" s="30">
        <v>10000</v>
      </c>
      <c r="L290" s="30"/>
      <c r="M290" s="15" t="s">
        <v>506</v>
      </c>
      <c r="N290" s="15" t="s">
        <v>845</v>
      </c>
      <c r="O290" s="15" t="s">
        <v>1755</v>
      </c>
      <c r="P290" s="5" t="str">
        <f>[1]角色配置表!I290</f>
        <v>1,604;3,377;4,16100</v>
      </c>
      <c r="Q290" s="5">
        <f>[1]角色配置表!J290</f>
        <v>0</v>
      </c>
      <c r="R290" s="47" t="str">
        <f t="shared" si="26"/>
        <v>0,30</v>
      </c>
      <c r="S290" s="47">
        <v>0</v>
      </c>
      <c r="T290" s="47" t="s">
        <v>306</v>
      </c>
      <c r="U290" s="47">
        <v>30</v>
      </c>
      <c r="V290" s="47" t="s">
        <v>852</v>
      </c>
      <c r="W290" s="31" t="str">
        <f t="shared" si="24"/>
        <v>0,30</v>
      </c>
      <c r="X290" s="31">
        <v>0</v>
      </c>
      <c r="Y290" s="31" t="s">
        <v>306</v>
      </c>
      <c r="Z290" s="31">
        <v>30</v>
      </c>
      <c r="AA290" s="5">
        <f>[1]角色配置表!K290</f>
        <v>0</v>
      </c>
      <c r="AC290" s="5">
        <f>[1]角色配置表!N290</f>
        <v>0</v>
      </c>
      <c r="AD290" s="5">
        <f>[1]角色配置表!O290</f>
        <v>6281</v>
      </c>
      <c r="AE290" s="14">
        <v>200006</v>
      </c>
      <c r="AF290" s="11"/>
      <c r="AG290" s="25">
        <v>200007</v>
      </c>
      <c r="AH290" s="12" t="s">
        <v>846</v>
      </c>
      <c r="AI290" s="15" t="s">
        <v>216</v>
      </c>
      <c r="AJ290" s="30">
        <v>0</v>
      </c>
      <c r="AK290" s="5">
        <f>[1]角色配置表!Q290</f>
        <v>80000</v>
      </c>
      <c r="AL290" s="5">
        <f>[1]角色配置表!S290</f>
        <v>3</v>
      </c>
      <c r="AN290" s="5" t="str">
        <f t="shared" si="22"/>
        <v>132010</v>
      </c>
      <c r="AQ290" s="5">
        <v>1</v>
      </c>
      <c r="AV290" s="39" t="s">
        <v>486</v>
      </c>
      <c r="BB290" s="26" t="s">
        <v>2758</v>
      </c>
      <c r="BC290" s="26"/>
    </row>
    <row r="291" spans="1:55" thickTop="1" thickBot="1" x14ac:dyDescent="0.25">
      <c r="A291" s="5">
        <f t="shared" si="25"/>
        <v>286</v>
      </c>
      <c r="B291" s="5">
        <f>[1]角色配置表!B291</f>
        <v>13211</v>
      </c>
      <c r="C291" s="5" t="str">
        <f>[1]角色配置表!D291</f>
        <v>132</v>
      </c>
      <c r="D291" s="63">
        <f>IFERROR(VLOOKUP($I291,[2]低模说明表!$A$1:$B$9999,2,0),"")</f>
        <v>30000202</v>
      </c>
      <c r="E291" s="63">
        <f>IFERROR(VLOOKUP($I291,[2]高模说明表!$A$1:$B$9999,2,0),"")</f>
        <v>50000202</v>
      </c>
      <c r="F291" s="5">
        <f>[1]角色配置表!F291</f>
        <v>11</v>
      </c>
      <c r="G291" s="5">
        <f>[1]角色配置表!G291</f>
        <v>3000132</v>
      </c>
      <c r="H291" s="5">
        <f t="shared" si="23"/>
        <v>3100132</v>
      </c>
      <c r="I291" s="5" t="str">
        <f>[1]角色配置表!H291</f>
        <v>弩手</v>
      </c>
      <c r="J291" s="12">
        <v>0</v>
      </c>
      <c r="K291" s="30">
        <v>10000</v>
      </c>
      <c r="L291" s="30"/>
      <c r="M291" s="15" t="s">
        <v>506</v>
      </c>
      <c r="N291" s="15" t="s">
        <v>845</v>
      </c>
      <c r="O291" s="15" t="s">
        <v>1755</v>
      </c>
      <c r="P291" s="5" t="str">
        <f>[1]角色配置表!I291</f>
        <v>1,725;3,452;4,16100</v>
      </c>
      <c r="Q291" s="5">
        <f>[1]角色配置表!J291</f>
        <v>0</v>
      </c>
      <c r="R291" s="47" t="str">
        <f t="shared" si="26"/>
        <v>0,30</v>
      </c>
      <c r="S291" s="47">
        <v>0</v>
      </c>
      <c r="T291" s="47" t="s">
        <v>306</v>
      </c>
      <c r="U291" s="47">
        <v>30</v>
      </c>
      <c r="V291" s="47" t="s">
        <v>852</v>
      </c>
      <c r="W291" s="31" t="str">
        <f t="shared" si="24"/>
        <v>0,30</v>
      </c>
      <c r="X291" s="31">
        <v>0</v>
      </c>
      <c r="Y291" s="31" t="s">
        <v>306</v>
      </c>
      <c r="Z291" s="31">
        <v>30</v>
      </c>
      <c r="AA291" s="5">
        <f>[1]角色配置表!K291</f>
        <v>0</v>
      </c>
      <c r="AC291" s="5">
        <f>[1]角色配置表!N291</f>
        <v>0</v>
      </c>
      <c r="AD291" s="5">
        <f>[1]角色配置表!O291</f>
        <v>6281</v>
      </c>
      <c r="AE291" s="14">
        <v>200006</v>
      </c>
      <c r="AF291" s="11"/>
      <c r="AG291" s="25">
        <v>200007</v>
      </c>
      <c r="AH291" s="12" t="s">
        <v>846</v>
      </c>
      <c r="AI291" s="15" t="s">
        <v>216</v>
      </c>
      <c r="AJ291" s="30">
        <v>0</v>
      </c>
      <c r="AK291" s="5">
        <f>[1]角色配置表!Q291</f>
        <v>80000</v>
      </c>
      <c r="AL291" s="5">
        <f>[1]角色配置表!S291</f>
        <v>3</v>
      </c>
      <c r="AN291" s="5" t="str">
        <f t="shared" si="22"/>
        <v>132010</v>
      </c>
      <c r="AQ291" s="5">
        <v>1</v>
      </c>
      <c r="AV291" s="39" t="s">
        <v>486</v>
      </c>
      <c r="BB291" s="26" t="s">
        <v>2758</v>
      </c>
      <c r="BC291" s="26"/>
    </row>
    <row r="292" spans="1:55" thickTop="1" thickBot="1" x14ac:dyDescent="0.25">
      <c r="A292" s="5">
        <f t="shared" si="25"/>
        <v>287</v>
      </c>
      <c r="B292" s="5">
        <f>[1]角色配置表!B292</f>
        <v>13212</v>
      </c>
      <c r="C292" s="5" t="str">
        <f>[1]角色配置表!D292</f>
        <v>132</v>
      </c>
      <c r="D292" s="63">
        <f>IFERROR(VLOOKUP($I292,[2]低模说明表!$A$1:$B$9999,2,0),"")</f>
        <v>30000202</v>
      </c>
      <c r="E292" s="63">
        <f>IFERROR(VLOOKUP($I292,[2]高模说明表!$A$1:$B$9999,2,0),"")</f>
        <v>50000202</v>
      </c>
      <c r="F292" s="5">
        <f>[1]角色配置表!F292</f>
        <v>12</v>
      </c>
      <c r="G292" s="5">
        <f>[1]角色配置表!G292</f>
        <v>3000132</v>
      </c>
      <c r="H292" s="5">
        <f t="shared" si="23"/>
        <v>3100132</v>
      </c>
      <c r="I292" s="5" t="str">
        <f>[1]角色配置表!H292</f>
        <v>弩手</v>
      </c>
      <c r="J292" s="12">
        <v>0</v>
      </c>
      <c r="K292" s="30">
        <v>10000</v>
      </c>
      <c r="L292" s="30"/>
      <c r="M292" s="15" t="s">
        <v>506</v>
      </c>
      <c r="N292" s="15" t="s">
        <v>845</v>
      </c>
      <c r="O292" s="15" t="s">
        <v>1755</v>
      </c>
      <c r="P292" s="5" t="str">
        <f>[1]角色配置表!I292</f>
        <v>1,870;3,543;4,16100</v>
      </c>
      <c r="Q292" s="5">
        <f>[1]角色配置表!J292</f>
        <v>0</v>
      </c>
      <c r="R292" s="47" t="str">
        <f t="shared" si="26"/>
        <v>0,30</v>
      </c>
      <c r="S292" s="47">
        <v>0</v>
      </c>
      <c r="T292" s="47" t="s">
        <v>306</v>
      </c>
      <c r="U292" s="47">
        <v>30</v>
      </c>
      <c r="V292" s="47" t="s">
        <v>852</v>
      </c>
      <c r="W292" s="31" t="str">
        <f t="shared" si="24"/>
        <v>0,30</v>
      </c>
      <c r="X292" s="31">
        <v>0</v>
      </c>
      <c r="Y292" s="31" t="s">
        <v>306</v>
      </c>
      <c r="Z292" s="31">
        <v>30</v>
      </c>
      <c r="AA292" s="5">
        <f>[1]角色配置表!K292</f>
        <v>0</v>
      </c>
      <c r="AC292" s="5">
        <f>[1]角色配置表!N292</f>
        <v>0</v>
      </c>
      <c r="AD292" s="5">
        <f>[1]角色配置表!O292</f>
        <v>6281</v>
      </c>
      <c r="AE292" s="14">
        <v>200006</v>
      </c>
      <c r="AF292" s="11"/>
      <c r="AG292" s="25">
        <v>200007</v>
      </c>
      <c r="AH292" s="12" t="s">
        <v>846</v>
      </c>
      <c r="AI292" s="15" t="s">
        <v>216</v>
      </c>
      <c r="AJ292" s="30">
        <v>0</v>
      </c>
      <c r="AK292" s="5">
        <f>[1]角色配置表!Q292</f>
        <v>80000</v>
      </c>
      <c r="AL292" s="5">
        <f>[1]角色配置表!S292</f>
        <v>3</v>
      </c>
      <c r="AN292" s="5" t="str">
        <f t="shared" si="22"/>
        <v>132010</v>
      </c>
      <c r="AQ292" s="5">
        <v>1</v>
      </c>
      <c r="AV292" s="39" t="s">
        <v>486</v>
      </c>
      <c r="BB292" s="26" t="s">
        <v>2758</v>
      </c>
      <c r="BC292" s="26"/>
    </row>
    <row r="293" spans="1:55" thickTop="1" thickBot="1" x14ac:dyDescent="0.25">
      <c r="A293" s="5">
        <f t="shared" si="25"/>
        <v>288</v>
      </c>
      <c r="B293" s="5">
        <f>[1]角色配置表!B293</f>
        <v>13213</v>
      </c>
      <c r="C293" s="5" t="str">
        <f>[1]角色配置表!D293</f>
        <v>132</v>
      </c>
      <c r="D293" s="63">
        <f>IFERROR(VLOOKUP($I293,[2]低模说明表!$A$1:$B$9999,2,0),"")</f>
        <v>30000202</v>
      </c>
      <c r="E293" s="63">
        <f>IFERROR(VLOOKUP($I293,[2]高模说明表!$A$1:$B$9999,2,0),"")</f>
        <v>50000202</v>
      </c>
      <c r="F293" s="5">
        <f>[1]角色配置表!F293</f>
        <v>13</v>
      </c>
      <c r="G293" s="5">
        <f>[1]角色配置表!G293</f>
        <v>3000132</v>
      </c>
      <c r="H293" s="5">
        <f t="shared" si="23"/>
        <v>3100132</v>
      </c>
      <c r="I293" s="5" t="str">
        <f>[1]角色配置表!H293</f>
        <v>弩手</v>
      </c>
      <c r="J293" s="12">
        <v>0</v>
      </c>
      <c r="K293" s="30">
        <v>10000</v>
      </c>
      <c r="L293" s="30"/>
      <c r="M293" s="15" t="s">
        <v>506</v>
      </c>
      <c r="N293" s="15" t="s">
        <v>845</v>
      </c>
      <c r="O293" s="15" t="s">
        <v>1755</v>
      </c>
      <c r="P293" s="5" t="str">
        <f>[1]角色配置表!I293</f>
        <v>1,1044;3,651;4,16100</v>
      </c>
      <c r="Q293" s="5">
        <f>[1]角色配置表!J293</f>
        <v>0</v>
      </c>
      <c r="R293" s="47" t="str">
        <f t="shared" si="26"/>
        <v>0,30</v>
      </c>
      <c r="S293" s="47">
        <v>0</v>
      </c>
      <c r="T293" s="47" t="s">
        <v>306</v>
      </c>
      <c r="U293" s="47">
        <v>30</v>
      </c>
      <c r="V293" s="47" t="s">
        <v>852</v>
      </c>
      <c r="W293" s="31" t="str">
        <f t="shared" si="24"/>
        <v>0,30</v>
      </c>
      <c r="X293" s="31">
        <v>0</v>
      </c>
      <c r="Y293" s="31" t="s">
        <v>306</v>
      </c>
      <c r="Z293" s="31">
        <v>30</v>
      </c>
      <c r="AA293" s="5">
        <f>[1]角色配置表!K293</f>
        <v>0</v>
      </c>
      <c r="AC293" s="5">
        <f>[1]角色配置表!N293</f>
        <v>0</v>
      </c>
      <c r="AD293" s="5">
        <f>[1]角色配置表!O293</f>
        <v>6281</v>
      </c>
      <c r="AE293" s="14">
        <v>200006</v>
      </c>
      <c r="AF293" s="11"/>
      <c r="AG293" s="25">
        <v>200007</v>
      </c>
      <c r="AH293" s="12" t="s">
        <v>846</v>
      </c>
      <c r="AI293" s="15" t="s">
        <v>216</v>
      </c>
      <c r="AJ293" s="30">
        <v>0</v>
      </c>
      <c r="AK293" s="5">
        <f>[1]角色配置表!Q293</f>
        <v>80000</v>
      </c>
      <c r="AL293" s="5">
        <f>[1]角色配置表!S293</f>
        <v>3</v>
      </c>
      <c r="AN293" s="5" t="str">
        <f t="shared" si="22"/>
        <v>132010</v>
      </c>
      <c r="AQ293" s="5">
        <v>1</v>
      </c>
      <c r="AV293" s="39" t="s">
        <v>486</v>
      </c>
      <c r="BB293" s="26" t="s">
        <v>2758</v>
      </c>
      <c r="BC293" s="26"/>
    </row>
    <row r="294" spans="1:55" thickTop="1" thickBot="1" x14ac:dyDescent="0.25">
      <c r="A294" s="5">
        <f t="shared" si="25"/>
        <v>289</v>
      </c>
      <c r="B294" s="5">
        <f>[1]角色配置表!B294</f>
        <v>13214</v>
      </c>
      <c r="C294" s="5" t="str">
        <f>[1]角色配置表!D294</f>
        <v>132</v>
      </c>
      <c r="D294" s="63">
        <f>IFERROR(VLOOKUP($I294,[2]低模说明表!$A$1:$B$9999,2,0),"")</f>
        <v>30000202</v>
      </c>
      <c r="E294" s="63">
        <f>IFERROR(VLOOKUP($I294,[2]高模说明表!$A$1:$B$9999,2,0),"")</f>
        <v>50000202</v>
      </c>
      <c r="F294" s="5">
        <f>[1]角色配置表!F294</f>
        <v>14</v>
      </c>
      <c r="G294" s="5">
        <f>[1]角色配置表!G294</f>
        <v>3000132</v>
      </c>
      <c r="H294" s="5">
        <f t="shared" si="23"/>
        <v>3100132</v>
      </c>
      <c r="I294" s="5" t="str">
        <f>[1]角色配置表!H294</f>
        <v>弩手</v>
      </c>
      <c r="J294" s="12">
        <v>0</v>
      </c>
      <c r="K294" s="30">
        <v>10000</v>
      </c>
      <c r="L294" s="30"/>
      <c r="M294" s="15" t="s">
        <v>506</v>
      </c>
      <c r="N294" s="15" t="s">
        <v>845</v>
      </c>
      <c r="O294" s="15" t="s">
        <v>1755</v>
      </c>
      <c r="P294" s="5" t="str">
        <f>[1]角色配置表!I294</f>
        <v>1,1252;3,782;4,16100</v>
      </c>
      <c r="Q294" s="5">
        <f>[1]角色配置表!J294</f>
        <v>0</v>
      </c>
      <c r="R294" s="47" t="str">
        <f t="shared" si="26"/>
        <v>0,30</v>
      </c>
      <c r="S294" s="47">
        <v>0</v>
      </c>
      <c r="T294" s="47" t="s">
        <v>306</v>
      </c>
      <c r="U294" s="47">
        <v>30</v>
      </c>
      <c r="V294" s="47" t="s">
        <v>852</v>
      </c>
      <c r="W294" s="31" t="str">
        <f t="shared" si="24"/>
        <v>0,30</v>
      </c>
      <c r="X294" s="31">
        <v>0</v>
      </c>
      <c r="Y294" s="31" t="s">
        <v>306</v>
      </c>
      <c r="Z294" s="31">
        <v>30</v>
      </c>
      <c r="AA294" s="5">
        <f>[1]角色配置表!K294</f>
        <v>0</v>
      </c>
      <c r="AC294" s="5">
        <f>[1]角色配置表!N294</f>
        <v>0</v>
      </c>
      <c r="AD294" s="5">
        <f>[1]角色配置表!O294</f>
        <v>6281</v>
      </c>
      <c r="AE294" s="14">
        <v>200006</v>
      </c>
      <c r="AF294" s="11"/>
      <c r="AG294" s="25">
        <v>200007</v>
      </c>
      <c r="AH294" s="12" t="s">
        <v>846</v>
      </c>
      <c r="AI294" s="15" t="s">
        <v>216</v>
      </c>
      <c r="AJ294" s="30">
        <v>0</v>
      </c>
      <c r="AK294" s="5">
        <f>[1]角色配置表!Q294</f>
        <v>80000</v>
      </c>
      <c r="AL294" s="5">
        <f>[1]角色配置表!S294</f>
        <v>3</v>
      </c>
      <c r="AN294" s="5" t="str">
        <f t="shared" si="22"/>
        <v>132010</v>
      </c>
      <c r="AQ294" s="5">
        <v>1</v>
      </c>
      <c r="AV294" s="39" t="s">
        <v>486</v>
      </c>
      <c r="BB294" s="26" t="s">
        <v>2758</v>
      </c>
      <c r="BC294" s="26"/>
    </row>
    <row r="295" spans="1:55" thickTop="1" thickBot="1" x14ac:dyDescent="0.25">
      <c r="A295" s="5">
        <f t="shared" si="25"/>
        <v>290</v>
      </c>
      <c r="B295" s="5">
        <f>[1]角色配置表!B295</f>
        <v>13215</v>
      </c>
      <c r="C295" s="5" t="str">
        <f>[1]角色配置表!D295</f>
        <v>132</v>
      </c>
      <c r="D295" s="63">
        <f>IFERROR(VLOOKUP($I295,[2]低模说明表!$A$1:$B$9999,2,0),"")</f>
        <v>30000202</v>
      </c>
      <c r="E295" s="63">
        <f>IFERROR(VLOOKUP($I295,[2]高模说明表!$A$1:$B$9999,2,0),"")</f>
        <v>50000202</v>
      </c>
      <c r="F295" s="5">
        <f>[1]角色配置表!F295</f>
        <v>15</v>
      </c>
      <c r="G295" s="5">
        <f>[1]角色配置表!G295</f>
        <v>3000132</v>
      </c>
      <c r="H295" s="5">
        <f t="shared" si="23"/>
        <v>3100132</v>
      </c>
      <c r="I295" s="5" t="str">
        <f>[1]角色配置表!H295</f>
        <v>弩手</v>
      </c>
      <c r="J295" s="12">
        <v>0</v>
      </c>
      <c r="K295" s="30">
        <v>10000</v>
      </c>
      <c r="L295" s="30"/>
      <c r="M295" s="15" t="s">
        <v>506</v>
      </c>
      <c r="N295" s="15" t="s">
        <v>845</v>
      </c>
      <c r="O295" s="15" t="s">
        <v>1755</v>
      </c>
      <c r="P295" s="5" t="str">
        <f>[1]角色配置表!I295</f>
        <v>1,1503;3,938;4,16100</v>
      </c>
      <c r="Q295" s="5">
        <f>[1]角色配置表!J295</f>
        <v>0</v>
      </c>
      <c r="R295" s="47" t="str">
        <f t="shared" si="26"/>
        <v>0,30</v>
      </c>
      <c r="S295" s="47">
        <v>0</v>
      </c>
      <c r="T295" s="47" t="s">
        <v>306</v>
      </c>
      <c r="U295" s="47">
        <v>30</v>
      </c>
      <c r="V295" s="47" t="s">
        <v>852</v>
      </c>
      <c r="W295" s="31" t="str">
        <f t="shared" si="24"/>
        <v>0,30</v>
      </c>
      <c r="X295" s="31">
        <v>0</v>
      </c>
      <c r="Y295" s="31" t="s">
        <v>306</v>
      </c>
      <c r="Z295" s="31">
        <v>30</v>
      </c>
      <c r="AA295" s="5">
        <f>[1]角色配置表!K295</f>
        <v>0</v>
      </c>
      <c r="AC295" s="5">
        <f>[1]角色配置表!N295</f>
        <v>0</v>
      </c>
      <c r="AD295" s="5">
        <f>[1]角色配置表!O295</f>
        <v>6281</v>
      </c>
      <c r="AE295" s="14">
        <v>200006</v>
      </c>
      <c r="AF295" s="11"/>
      <c r="AG295" s="25">
        <v>200007</v>
      </c>
      <c r="AH295" s="12" t="s">
        <v>846</v>
      </c>
      <c r="AI295" s="15" t="s">
        <v>216</v>
      </c>
      <c r="AJ295" s="30">
        <v>0</v>
      </c>
      <c r="AK295" s="5">
        <f>[1]角色配置表!Q295</f>
        <v>80000</v>
      </c>
      <c r="AL295" s="5">
        <f>[1]角色配置表!S295</f>
        <v>3</v>
      </c>
      <c r="AN295" s="5" t="str">
        <f t="shared" si="22"/>
        <v>132010</v>
      </c>
      <c r="AQ295" s="5">
        <v>1</v>
      </c>
      <c r="AV295" s="39" t="s">
        <v>486</v>
      </c>
      <c r="BB295" s="26" t="s">
        <v>2758</v>
      </c>
      <c r="BC295" s="26"/>
    </row>
    <row r="296" spans="1:55" thickTop="1" thickBot="1" x14ac:dyDescent="0.25">
      <c r="A296" s="5">
        <f t="shared" si="25"/>
        <v>291</v>
      </c>
      <c r="B296" s="5">
        <f>[1]角色配置表!B296</f>
        <v>13216</v>
      </c>
      <c r="C296" s="5" t="str">
        <f>[1]角色配置表!D296</f>
        <v>132</v>
      </c>
      <c r="D296" s="63">
        <f>IFERROR(VLOOKUP($I296,[2]低模说明表!$A$1:$B$9999,2,0),"")</f>
        <v>30000202</v>
      </c>
      <c r="E296" s="63">
        <f>IFERROR(VLOOKUP($I296,[2]高模说明表!$A$1:$B$9999,2,0),"")</f>
        <v>50000202</v>
      </c>
      <c r="F296" s="5">
        <f>[1]角色配置表!F296</f>
        <v>16</v>
      </c>
      <c r="G296" s="5">
        <f>[1]角色配置表!G296</f>
        <v>3000132</v>
      </c>
      <c r="H296" s="5">
        <f t="shared" si="23"/>
        <v>3100132</v>
      </c>
      <c r="I296" s="5" t="str">
        <f>[1]角色配置表!H296</f>
        <v>弩手</v>
      </c>
      <c r="J296" s="12">
        <v>0</v>
      </c>
      <c r="K296" s="30">
        <v>10000</v>
      </c>
      <c r="L296" s="30"/>
      <c r="M296" s="15" t="s">
        <v>506</v>
      </c>
      <c r="N296" s="15" t="s">
        <v>845</v>
      </c>
      <c r="O296" s="15" t="s">
        <v>1755</v>
      </c>
      <c r="P296" s="5" t="str">
        <f>[1]角色配置表!I296</f>
        <v>1,1803;3,1125;4,16100</v>
      </c>
      <c r="Q296" s="5">
        <f>[1]角色配置表!J296</f>
        <v>0</v>
      </c>
      <c r="R296" s="47" t="str">
        <f t="shared" si="26"/>
        <v>0,30</v>
      </c>
      <c r="S296" s="47">
        <v>0</v>
      </c>
      <c r="T296" s="47" t="s">
        <v>306</v>
      </c>
      <c r="U296" s="47">
        <v>30</v>
      </c>
      <c r="V296" s="47" t="s">
        <v>852</v>
      </c>
      <c r="W296" s="31" t="str">
        <f t="shared" si="24"/>
        <v>0,30</v>
      </c>
      <c r="X296" s="31">
        <v>0</v>
      </c>
      <c r="Y296" s="31" t="s">
        <v>306</v>
      </c>
      <c r="Z296" s="31">
        <v>30</v>
      </c>
      <c r="AA296" s="5">
        <f>[1]角色配置表!K296</f>
        <v>0</v>
      </c>
      <c r="AC296" s="5">
        <f>[1]角色配置表!N296</f>
        <v>0</v>
      </c>
      <c r="AD296" s="5">
        <f>[1]角色配置表!O296</f>
        <v>6281</v>
      </c>
      <c r="AE296" s="14">
        <v>200006</v>
      </c>
      <c r="AF296" s="11"/>
      <c r="AG296" s="25">
        <v>200007</v>
      </c>
      <c r="AH296" s="12" t="s">
        <v>846</v>
      </c>
      <c r="AI296" s="15" t="s">
        <v>216</v>
      </c>
      <c r="AJ296" s="30">
        <v>0</v>
      </c>
      <c r="AK296" s="5">
        <f>[1]角色配置表!Q296</f>
        <v>80000</v>
      </c>
      <c r="AL296" s="5">
        <f>[1]角色配置表!S296</f>
        <v>3</v>
      </c>
      <c r="AN296" s="5" t="str">
        <f t="shared" si="22"/>
        <v>132010</v>
      </c>
      <c r="AQ296" s="5">
        <v>1</v>
      </c>
      <c r="AV296" s="39" t="s">
        <v>486</v>
      </c>
      <c r="BB296" s="26" t="s">
        <v>2758</v>
      </c>
      <c r="BC296" s="26"/>
    </row>
    <row r="297" spans="1:55" thickTop="1" thickBot="1" x14ac:dyDescent="0.25">
      <c r="A297" s="5">
        <f t="shared" si="25"/>
        <v>292</v>
      </c>
      <c r="B297" s="5">
        <f>[1]角色配置表!B297</f>
        <v>13217</v>
      </c>
      <c r="C297" s="5" t="str">
        <f>[1]角色配置表!D297</f>
        <v>132</v>
      </c>
      <c r="D297" s="63">
        <f>IFERROR(VLOOKUP($I297,[2]低模说明表!$A$1:$B$9999,2,0),"")</f>
        <v>30000202</v>
      </c>
      <c r="E297" s="63">
        <f>IFERROR(VLOOKUP($I297,[2]高模说明表!$A$1:$B$9999,2,0),"")</f>
        <v>50000202</v>
      </c>
      <c r="F297" s="5">
        <f>[1]角色配置表!F297</f>
        <v>17</v>
      </c>
      <c r="G297" s="5">
        <f>[1]角色配置表!G297</f>
        <v>3000132</v>
      </c>
      <c r="H297" s="5">
        <f t="shared" si="23"/>
        <v>3100132</v>
      </c>
      <c r="I297" s="5" t="str">
        <f>[1]角色配置表!H297</f>
        <v>弩手</v>
      </c>
      <c r="J297" s="12">
        <v>0</v>
      </c>
      <c r="K297" s="30">
        <v>10000</v>
      </c>
      <c r="L297" s="30"/>
      <c r="M297" s="15" t="s">
        <v>506</v>
      </c>
      <c r="N297" s="15" t="s">
        <v>845</v>
      </c>
      <c r="O297" s="15" t="s">
        <v>1755</v>
      </c>
      <c r="P297" s="5" t="str">
        <f>[1]角色配置表!I297</f>
        <v>1,2164;3,1350;4,16100</v>
      </c>
      <c r="Q297" s="5">
        <f>[1]角色配置表!J297</f>
        <v>0</v>
      </c>
      <c r="R297" s="47" t="str">
        <f t="shared" si="26"/>
        <v>0,30</v>
      </c>
      <c r="S297" s="47">
        <v>0</v>
      </c>
      <c r="T297" s="47" t="s">
        <v>306</v>
      </c>
      <c r="U297" s="47">
        <v>30</v>
      </c>
      <c r="V297" s="47" t="s">
        <v>852</v>
      </c>
      <c r="W297" s="31" t="str">
        <f t="shared" si="24"/>
        <v>0,30</v>
      </c>
      <c r="X297" s="31">
        <v>0</v>
      </c>
      <c r="Y297" s="31" t="s">
        <v>306</v>
      </c>
      <c r="Z297" s="31">
        <v>30</v>
      </c>
      <c r="AA297" s="5">
        <f>[1]角色配置表!K297</f>
        <v>0</v>
      </c>
      <c r="AC297" s="5">
        <f>[1]角色配置表!N297</f>
        <v>0</v>
      </c>
      <c r="AD297" s="5">
        <f>[1]角色配置表!O297</f>
        <v>6281</v>
      </c>
      <c r="AE297" s="14">
        <v>200006</v>
      </c>
      <c r="AF297" s="11"/>
      <c r="AG297" s="25">
        <v>200007</v>
      </c>
      <c r="AH297" s="12" t="s">
        <v>846</v>
      </c>
      <c r="AI297" s="15" t="s">
        <v>216</v>
      </c>
      <c r="AJ297" s="30">
        <v>0</v>
      </c>
      <c r="AK297" s="5">
        <f>[1]角色配置表!Q297</f>
        <v>80000</v>
      </c>
      <c r="AL297" s="5">
        <f>[1]角色配置表!S297</f>
        <v>3</v>
      </c>
      <c r="AN297" s="5" t="str">
        <f t="shared" si="22"/>
        <v>132010</v>
      </c>
      <c r="AQ297" s="5">
        <v>1</v>
      </c>
      <c r="AV297" s="39" t="s">
        <v>486</v>
      </c>
      <c r="BB297" s="26" t="s">
        <v>2758</v>
      </c>
      <c r="BC297" s="26"/>
    </row>
    <row r="298" spans="1:55" thickTop="1" thickBot="1" x14ac:dyDescent="0.25">
      <c r="A298" s="5">
        <f t="shared" si="25"/>
        <v>293</v>
      </c>
      <c r="B298" s="5">
        <f>[1]角色配置表!B298</f>
        <v>13218</v>
      </c>
      <c r="C298" s="5" t="str">
        <f>[1]角色配置表!D298</f>
        <v>132</v>
      </c>
      <c r="D298" s="63">
        <f>IFERROR(VLOOKUP($I298,[2]低模说明表!$A$1:$B$9999,2,0),"")</f>
        <v>30000202</v>
      </c>
      <c r="E298" s="63">
        <f>IFERROR(VLOOKUP($I298,[2]高模说明表!$A$1:$B$9999,2,0),"")</f>
        <v>50000202</v>
      </c>
      <c r="F298" s="5">
        <f>[1]角色配置表!F298</f>
        <v>18</v>
      </c>
      <c r="G298" s="5">
        <f>[1]角色配置表!G298</f>
        <v>3000132</v>
      </c>
      <c r="H298" s="5">
        <f t="shared" si="23"/>
        <v>3100132</v>
      </c>
      <c r="I298" s="5" t="str">
        <f>[1]角色配置表!H298</f>
        <v>弩手</v>
      </c>
      <c r="J298" s="12">
        <v>0</v>
      </c>
      <c r="K298" s="30">
        <v>10000</v>
      </c>
      <c r="L298" s="30"/>
      <c r="M298" s="15" t="s">
        <v>506</v>
      </c>
      <c r="N298" s="15" t="s">
        <v>845</v>
      </c>
      <c r="O298" s="15" t="s">
        <v>1755</v>
      </c>
      <c r="P298" s="5" t="str">
        <f>[1]角色配置表!I298</f>
        <v>1,2596;3,1620;4,16100</v>
      </c>
      <c r="Q298" s="5">
        <f>[1]角色配置表!J298</f>
        <v>0</v>
      </c>
      <c r="R298" s="47" t="str">
        <f t="shared" si="26"/>
        <v>0,30</v>
      </c>
      <c r="S298" s="47">
        <v>0</v>
      </c>
      <c r="T298" s="47" t="s">
        <v>306</v>
      </c>
      <c r="U298" s="47">
        <v>30</v>
      </c>
      <c r="V298" s="47" t="s">
        <v>852</v>
      </c>
      <c r="W298" s="31" t="str">
        <f t="shared" si="24"/>
        <v>0,30</v>
      </c>
      <c r="X298" s="31">
        <v>0</v>
      </c>
      <c r="Y298" s="31" t="s">
        <v>306</v>
      </c>
      <c r="Z298" s="31">
        <v>30</v>
      </c>
      <c r="AA298" s="5">
        <f>[1]角色配置表!K298</f>
        <v>0</v>
      </c>
      <c r="AC298" s="5">
        <f>[1]角色配置表!N298</f>
        <v>0</v>
      </c>
      <c r="AD298" s="5">
        <f>[1]角色配置表!O298</f>
        <v>6281</v>
      </c>
      <c r="AE298" s="14">
        <v>200006</v>
      </c>
      <c r="AF298" s="11"/>
      <c r="AG298" s="25">
        <v>200007</v>
      </c>
      <c r="AH298" s="12" t="s">
        <v>846</v>
      </c>
      <c r="AI298" s="15" t="s">
        <v>216</v>
      </c>
      <c r="AJ298" s="30">
        <v>0</v>
      </c>
      <c r="AK298" s="5">
        <f>[1]角色配置表!Q298</f>
        <v>80000</v>
      </c>
      <c r="AL298" s="5">
        <f>[1]角色配置表!S298</f>
        <v>3</v>
      </c>
      <c r="AN298" s="5" t="str">
        <f t="shared" si="22"/>
        <v>132010</v>
      </c>
      <c r="AQ298" s="5">
        <v>1</v>
      </c>
      <c r="AV298" s="39" t="s">
        <v>486</v>
      </c>
      <c r="BB298" s="26" t="s">
        <v>2758</v>
      </c>
      <c r="BC298" s="26"/>
    </row>
    <row r="299" spans="1:55" thickTop="1" thickBot="1" x14ac:dyDescent="0.25">
      <c r="A299" s="5">
        <f t="shared" si="25"/>
        <v>294</v>
      </c>
      <c r="B299" s="5">
        <f>[1]角色配置表!B299</f>
        <v>13219</v>
      </c>
      <c r="C299" s="5" t="str">
        <f>[1]角色配置表!D299</f>
        <v>132</v>
      </c>
      <c r="D299" s="63">
        <f>IFERROR(VLOOKUP($I299,[2]低模说明表!$A$1:$B$9999,2,0),"")</f>
        <v>30000202</v>
      </c>
      <c r="E299" s="63">
        <f>IFERROR(VLOOKUP($I299,[2]高模说明表!$A$1:$B$9999,2,0),"")</f>
        <v>50000202</v>
      </c>
      <c r="F299" s="5">
        <f>[1]角色配置表!F299</f>
        <v>19</v>
      </c>
      <c r="G299" s="5">
        <f>[1]角色配置表!G299</f>
        <v>3000132</v>
      </c>
      <c r="H299" s="5">
        <f t="shared" si="23"/>
        <v>3100132</v>
      </c>
      <c r="I299" s="5" t="str">
        <f>[1]角色配置表!H299</f>
        <v>弩手</v>
      </c>
      <c r="J299" s="12">
        <v>0</v>
      </c>
      <c r="K299" s="30">
        <v>10000</v>
      </c>
      <c r="L299" s="30"/>
      <c r="M299" s="15" t="s">
        <v>506</v>
      </c>
      <c r="N299" s="15" t="s">
        <v>845</v>
      </c>
      <c r="O299" s="15" t="s">
        <v>1755</v>
      </c>
      <c r="P299" s="5" t="str">
        <f>[1]角色配置表!I299</f>
        <v>1,3115;3,1944;4,16100</v>
      </c>
      <c r="Q299" s="5">
        <f>[1]角色配置表!J299</f>
        <v>0</v>
      </c>
      <c r="R299" s="47" t="str">
        <f t="shared" si="26"/>
        <v>0,30</v>
      </c>
      <c r="S299" s="47">
        <v>0</v>
      </c>
      <c r="T299" s="47" t="s">
        <v>306</v>
      </c>
      <c r="U299" s="47">
        <v>30</v>
      </c>
      <c r="V299" s="47" t="s">
        <v>852</v>
      </c>
      <c r="W299" s="31" t="str">
        <f t="shared" si="24"/>
        <v>0,30</v>
      </c>
      <c r="X299" s="31">
        <v>0</v>
      </c>
      <c r="Y299" s="31" t="s">
        <v>306</v>
      </c>
      <c r="Z299" s="31">
        <v>30</v>
      </c>
      <c r="AA299" s="5">
        <f>[1]角色配置表!K299</f>
        <v>0</v>
      </c>
      <c r="AC299" s="5">
        <f>[1]角色配置表!N299</f>
        <v>0</v>
      </c>
      <c r="AD299" s="5">
        <f>[1]角色配置表!O299</f>
        <v>6281</v>
      </c>
      <c r="AE299" s="14">
        <v>200006</v>
      </c>
      <c r="AF299" s="11"/>
      <c r="AG299" s="25">
        <v>200007</v>
      </c>
      <c r="AH299" s="12" t="s">
        <v>846</v>
      </c>
      <c r="AI299" s="15" t="s">
        <v>216</v>
      </c>
      <c r="AJ299" s="30">
        <v>0</v>
      </c>
      <c r="AK299" s="5">
        <f>[1]角色配置表!Q299</f>
        <v>80000</v>
      </c>
      <c r="AL299" s="5">
        <f>[1]角色配置表!S299</f>
        <v>3</v>
      </c>
      <c r="AN299" s="5" t="str">
        <f t="shared" si="22"/>
        <v>132010</v>
      </c>
      <c r="AQ299" s="5">
        <v>1</v>
      </c>
      <c r="AV299" s="39" t="s">
        <v>486</v>
      </c>
      <c r="BB299" s="26" t="s">
        <v>2758</v>
      </c>
      <c r="BC299" s="26"/>
    </row>
    <row r="300" spans="1:55" thickTop="1" thickBot="1" x14ac:dyDescent="0.25">
      <c r="A300" s="5">
        <f t="shared" si="25"/>
        <v>295</v>
      </c>
      <c r="B300" s="5">
        <f>[1]角色配置表!B300</f>
        <v>13220</v>
      </c>
      <c r="C300" s="5" t="str">
        <f>[1]角色配置表!D300</f>
        <v>132</v>
      </c>
      <c r="D300" s="63">
        <f>IFERROR(VLOOKUP($I300,[2]低模说明表!$A$1:$B$9999,2,0),"")</f>
        <v>30000202</v>
      </c>
      <c r="E300" s="63">
        <f>IFERROR(VLOOKUP($I300,[2]高模说明表!$A$1:$B$9999,2,0),"")</f>
        <v>50000202</v>
      </c>
      <c r="F300" s="5">
        <f>[1]角色配置表!F300</f>
        <v>20</v>
      </c>
      <c r="G300" s="5">
        <f>[1]角色配置表!G300</f>
        <v>3000132</v>
      </c>
      <c r="H300" s="5">
        <f t="shared" si="23"/>
        <v>3100132</v>
      </c>
      <c r="I300" s="5" t="str">
        <f>[1]角色配置表!H300</f>
        <v>弩手</v>
      </c>
      <c r="J300" s="12">
        <v>0</v>
      </c>
      <c r="K300" s="30">
        <v>10000</v>
      </c>
      <c r="L300" s="30"/>
      <c r="M300" s="15" t="s">
        <v>506</v>
      </c>
      <c r="N300" s="15" t="s">
        <v>845</v>
      </c>
      <c r="O300" s="15" t="s">
        <v>1755</v>
      </c>
      <c r="P300" s="5" t="str">
        <f>[1]角色配置表!I300</f>
        <v>1,3738;3,2333;4,16100</v>
      </c>
      <c r="Q300" s="5">
        <f>[1]角色配置表!J300</f>
        <v>0</v>
      </c>
      <c r="R300" s="47" t="str">
        <f t="shared" si="26"/>
        <v>0,30</v>
      </c>
      <c r="S300" s="47">
        <v>0</v>
      </c>
      <c r="T300" s="47" t="s">
        <v>306</v>
      </c>
      <c r="U300" s="47">
        <v>30</v>
      </c>
      <c r="V300" s="47" t="s">
        <v>852</v>
      </c>
      <c r="W300" s="31" t="str">
        <f t="shared" si="24"/>
        <v>0,30</v>
      </c>
      <c r="X300" s="31">
        <v>0</v>
      </c>
      <c r="Y300" s="31" t="s">
        <v>306</v>
      </c>
      <c r="Z300" s="31">
        <v>30</v>
      </c>
      <c r="AA300" s="5">
        <f>[1]角色配置表!K300</f>
        <v>0</v>
      </c>
      <c r="AC300" s="5">
        <f>[1]角色配置表!N300</f>
        <v>0</v>
      </c>
      <c r="AD300" s="5">
        <f>[1]角色配置表!O300</f>
        <v>6281</v>
      </c>
      <c r="AE300" s="14">
        <v>200006</v>
      </c>
      <c r="AF300" s="11"/>
      <c r="AG300" s="25">
        <v>200007</v>
      </c>
      <c r="AH300" s="12" t="s">
        <v>846</v>
      </c>
      <c r="AI300" s="15" t="s">
        <v>216</v>
      </c>
      <c r="AJ300" s="30">
        <v>0</v>
      </c>
      <c r="AK300" s="5">
        <f>[1]角色配置表!Q300</f>
        <v>80000</v>
      </c>
      <c r="AL300" s="5">
        <f>[1]角色配置表!S300</f>
        <v>3</v>
      </c>
      <c r="AN300" s="5" t="str">
        <f t="shared" si="22"/>
        <v>132010</v>
      </c>
      <c r="AQ300" s="5">
        <v>1</v>
      </c>
      <c r="AV300" s="39" t="s">
        <v>486</v>
      </c>
      <c r="BB300" s="26" t="s">
        <v>2758</v>
      </c>
      <c r="BC300" s="26"/>
    </row>
    <row r="301" spans="1:55" thickTop="1" thickBot="1" x14ac:dyDescent="0.25">
      <c r="A301" s="5">
        <f t="shared" si="25"/>
        <v>296</v>
      </c>
      <c r="B301" s="5">
        <f>[1]角色配置表!B301</f>
        <v>13221</v>
      </c>
      <c r="C301" s="5" t="str">
        <f>[1]角色配置表!D301</f>
        <v>132</v>
      </c>
      <c r="D301" s="63">
        <f>IFERROR(VLOOKUP($I301,[2]低模说明表!$A$1:$B$9999,2,0),"")</f>
        <v>30000202</v>
      </c>
      <c r="E301" s="63">
        <f>IFERROR(VLOOKUP($I301,[2]高模说明表!$A$1:$B$9999,2,0),"")</f>
        <v>50000202</v>
      </c>
      <c r="F301" s="5">
        <f>[1]角色配置表!F301</f>
        <v>21</v>
      </c>
      <c r="G301" s="5">
        <f>[1]角色配置表!G301</f>
        <v>3000132</v>
      </c>
      <c r="H301" s="5">
        <f t="shared" si="23"/>
        <v>3100132</v>
      </c>
      <c r="I301" s="5" t="str">
        <f>[1]角色配置表!H301</f>
        <v>弩手</v>
      </c>
      <c r="J301" s="12">
        <v>0</v>
      </c>
      <c r="K301" s="30">
        <v>10000</v>
      </c>
      <c r="L301" s="30"/>
      <c r="M301" s="15" t="s">
        <v>506</v>
      </c>
      <c r="N301" s="15" t="s">
        <v>845</v>
      </c>
      <c r="O301" s="15" t="s">
        <v>1755</v>
      </c>
      <c r="P301" s="5" t="str">
        <f>[1]角色配置表!I301</f>
        <v>1,4486;3,2799;4,16100</v>
      </c>
      <c r="Q301" s="5">
        <f>[1]角色配置表!J301</f>
        <v>0</v>
      </c>
      <c r="R301" s="47" t="str">
        <f t="shared" si="26"/>
        <v>0,30</v>
      </c>
      <c r="S301" s="47">
        <v>0</v>
      </c>
      <c r="T301" s="47" t="s">
        <v>306</v>
      </c>
      <c r="U301" s="47">
        <v>30</v>
      </c>
      <c r="V301" s="47" t="s">
        <v>852</v>
      </c>
      <c r="W301" s="31" t="str">
        <f t="shared" si="24"/>
        <v>0,30</v>
      </c>
      <c r="X301" s="31">
        <v>0</v>
      </c>
      <c r="Y301" s="31" t="s">
        <v>306</v>
      </c>
      <c r="Z301" s="31">
        <v>30</v>
      </c>
      <c r="AA301" s="5">
        <f>[1]角色配置表!K301</f>
        <v>0</v>
      </c>
      <c r="AC301" s="5">
        <f>[1]角色配置表!N301</f>
        <v>0</v>
      </c>
      <c r="AD301" s="5">
        <f>[1]角色配置表!O301</f>
        <v>6281</v>
      </c>
      <c r="AE301" s="14">
        <v>200006</v>
      </c>
      <c r="AF301" s="11"/>
      <c r="AG301" s="25">
        <v>200007</v>
      </c>
      <c r="AH301" s="12" t="s">
        <v>846</v>
      </c>
      <c r="AI301" s="15" t="s">
        <v>216</v>
      </c>
      <c r="AJ301" s="30">
        <v>0</v>
      </c>
      <c r="AK301" s="5">
        <f>[1]角色配置表!Q301</f>
        <v>80000</v>
      </c>
      <c r="AL301" s="5">
        <f>[1]角色配置表!S301</f>
        <v>3</v>
      </c>
      <c r="AN301" s="5" t="str">
        <f t="shared" si="22"/>
        <v>132010</v>
      </c>
      <c r="AQ301" s="5">
        <v>1</v>
      </c>
      <c r="AV301" s="39" t="s">
        <v>486</v>
      </c>
      <c r="BB301" s="26" t="s">
        <v>2758</v>
      </c>
      <c r="BC301" s="26"/>
    </row>
    <row r="302" spans="1:55" thickTop="1" thickBot="1" x14ac:dyDescent="0.25">
      <c r="A302" s="5">
        <f t="shared" si="25"/>
        <v>297</v>
      </c>
      <c r="B302" s="5">
        <f>[1]角色配置表!B302</f>
        <v>13222</v>
      </c>
      <c r="C302" s="5" t="str">
        <f>[1]角色配置表!D302</f>
        <v>132</v>
      </c>
      <c r="D302" s="63">
        <f>IFERROR(VLOOKUP($I302,[2]低模说明表!$A$1:$B$9999,2,0),"")</f>
        <v>30000202</v>
      </c>
      <c r="E302" s="63">
        <f>IFERROR(VLOOKUP($I302,[2]高模说明表!$A$1:$B$9999,2,0),"")</f>
        <v>50000202</v>
      </c>
      <c r="F302" s="5">
        <f>[1]角色配置表!F302</f>
        <v>22</v>
      </c>
      <c r="G302" s="5">
        <f>[1]角色配置表!G302</f>
        <v>3000132</v>
      </c>
      <c r="H302" s="5">
        <f t="shared" si="23"/>
        <v>3100132</v>
      </c>
      <c r="I302" s="5" t="str">
        <f>[1]角色配置表!H302</f>
        <v>弩手</v>
      </c>
      <c r="J302" s="12">
        <v>0</v>
      </c>
      <c r="K302" s="30">
        <v>10000</v>
      </c>
      <c r="L302" s="30"/>
      <c r="M302" s="15" t="s">
        <v>506</v>
      </c>
      <c r="N302" s="15" t="s">
        <v>845</v>
      </c>
      <c r="O302" s="15" t="s">
        <v>1755</v>
      </c>
      <c r="P302" s="5" t="str">
        <f>[1]角色配置表!I302</f>
        <v>1,5383;3,3359;4,16100</v>
      </c>
      <c r="Q302" s="5">
        <f>[1]角色配置表!J302</f>
        <v>0</v>
      </c>
      <c r="R302" s="47" t="str">
        <f t="shared" si="26"/>
        <v>0,30</v>
      </c>
      <c r="S302" s="47">
        <v>0</v>
      </c>
      <c r="T302" s="47" t="s">
        <v>306</v>
      </c>
      <c r="U302" s="47">
        <v>30</v>
      </c>
      <c r="V302" s="47" t="s">
        <v>852</v>
      </c>
      <c r="W302" s="31" t="str">
        <f t="shared" si="24"/>
        <v>0,30</v>
      </c>
      <c r="X302" s="31">
        <v>0</v>
      </c>
      <c r="Y302" s="31" t="s">
        <v>306</v>
      </c>
      <c r="Z302" s="31">
        <v>30</v>
      </c>
      <c r="AA302" s="5">
        <f>[1]角色配置表!K302</f>
        <v>0</v>
      </c>
      <c r="AC302" s="5">
        <f>[1]角色配置表!N302</f>
        <v>0</v>
      </c>
      <c r="AD302" s="5">
        <f>[1]角色配置表!O302</f>
        <v>6281</v>
      </c>
      <c r="AE302" s="14">
        <v>200006</v>
      </c>
      <c r="AF302" s="11"/>
      <c r="AG302" s="25">
        <v>200007</v>
      </c>
      <c r="AH302" s="12" t="s">
        <v>846</v>
      </c>
      <c r="AI302" s="15" t="s">
        <v>216</v>
      </c>
      <c r="AJ302" s="30">
        <v>0</v>
      </c>
      <c r="AK302" s="5">
        <f>[1]角色配置表!Q302</f>
        <v>80000</v>
      </c>
      <c r="AL302" s="5">
        <f>[1]角色配置表!S302</f>
        <v>3</v>
      </c>
      <c r="AN302" s="5" t="str">
        <f t="shared" si="22"/>
        <v>132010</v>
      </c>
      <c r="AQ302" s="5">
        <v>1</v>
      </c>
      <c r="AV302" s="39" t="s">
        <v>486</v>
      </c>
      <c r="BB302" s="26" t="s">
        <v>2758</v>
      </c>
      <c r="BC302" s="26"/>
    </row>
    <row r="303" spans="1:55" thickTop="1" thickBot="1" x14ac:dyDescent="0.25">
      <c r="A303" s="5">
        <f t="shared" si="25"/>
        <v>298</v>
      </c>
      <c r="B303" s="5">
        <f>[1]角色配置表!B303</f>
        <v>13223</v>
      </c>
      <c r="C303" s="5" t="str">
        <f>[1]角色配置表!D303</f>
        <v>132</v>
      </c>
      <c r="D303" s="63">
        <f>IFERROR(VLOOKUP($I303,[2]低模说明表!$A$1:$B$9999,2,0),"")</f>
        <v>30000202</v>
      </c>
      <c r="E303" s="63">
        <f>IFERROR(VLOOKUP($I303,[2]高模说明表!$A$1:$B$9999,2,0),"")</f>
        <v>50000202</v>
      </c>
      <c r="F303" s="5">
        <f>[1]角色配置表!F303</f>
        <v>23</v>
      </c>
      <c r="G303" s="5">
        <f>[1]角色配置表!G303</f>
        <v>3000132</v>
      </c>
      <c r="H303" s="5">
        <f t="shared" si="23"/>
        <v>3100132</v>
      </c>
      <c r="I303" s="5" t="str">
        <f>[1]角色配置表!H303</f>
        <v>弩手</v>
      </c>
      <c r="J303" s="12">
        <v>0</v>
      </c>
      <c r="K303" s="30">
        <v>10000</v>
      </c>
      <c r="L303" s="30"/>
      <c r="M303" s="15" t="s">
        <v>506</v>
      </c>
      <c r="N303" s="15" t="s">
        <v>845</v>
      </c>
      <c r="O303" s="15" t="s">
        <v>1755</v>
      </c>
      <c r="P303" s="5" t="str">
        <f>[1]角色配置表!I303</f>
        <v>1,6460;3,4031;4,16100</v>
      </c>
      <c r="Q303" s="5">
        <f>[1]角色配置表!J303</f>
        <v>0</v>
      </c>
      <c r="R303" s="47" t="str">
        <f t="shared" si="26"/>
        <v>0,30</v>
      </c>
      <c r="S303" s="47">
        <v>0</v>
      </c>
      <c r="T303" s="47" t="s">
        <v>306</v>
      </c>
      <c r="U303" s="47">
        <v>30</v>
      </c>
      <c r="V303" s="47" t="s">
        <v>852</v>
      </c>
      <c r="W303" s="31" t="str">
        <f t="shared" si="24"/>
        <v>0,30</v>
      </c>
      <c r="X303" s="31">
        <v>0</v>
      </c>
      <c r="Y303" s="31" t="s">
        <v>306</v>
      </c>
      <c r="Z303" s="31">
        <v>30</v>
      </c>
      <c r="AA303" s="5">
        <f>[1]角色配置表!K303</f>
        <v>0</v>
      </c>
      <c r="AC303" s="5">
        <f>[1]角色配置表!N303</f>
        <v>0</v>
      </c>
      <c r="AD303" s="5">
        <f>[1]角色配置表!O303</f>
        <v>6281</v>
      </c>
      <c r="AE303" s="14">
        <v>200006</v>
      </c>
      <c r="AF303" s="11"/>
      <c r="AG303" s="25">
        <v>200007</v>
      </c>
      <c r="AH303" s="12" t="s">
        <v>846</v>
      </c>
      <c r="AI303" s="15" t="s">
        <v>216</v>
      </c>
      <c r="AJ303" s="30">
        <v>0</v>
      </c>
      <c r="AK303" s="5">
        <f>[1]角色配置表!Q303</f>
        <v>80000</v>
      </c>
      <c r="AL303" s="5">
        <f>[1]角色配置表!S303</f>
        <v>3</v>
      </c>
      <c r="AN303" s="5" t="str">
        <f t="shared" si="22"/>
        <v>132010</v>
      </c>
      <c r="AQ303" s="5">
        <v>1</v>
      </c>
      <c r="AV303" s="39" t="s">
        <v>486</v>
      </c>
      <c r="BB303" s="26" t="s">
        <v>2758</v>
      </c>
      <c r="BC303" s="26"/>
    </row>
    <row r="304" spans="1:55" thickTop="1" thickBot="1" x14ac:dyDescent="0.25">
      <c r="A304" s="5">
        <f t="shared" si="25"/>
        <v>299</v>
      </c>
      <c r="B304" s="5">
        <f>[1]角色配置表!B304</f>
        <v>13224</v>
      </c>
      <c r="C304" s="5" t="str">
        <f>[1]角色配置表!D304</f>
        <v>132</v>
      </c>
      <c r="D304" s="63">
        <f>IFERROR(VLOOKUP($I304,[2]低模说明表!$A$1:$B$9999,2,0),"")</f>
        <v>30000202</v>
      </c>
      <c r="E304" s="63">
        <f>IFERROR(VLOOKUP($I304,[2]高模说明表!$A$1:$B$9999,2,0),"")</f>
        <v>50000202</v>
      </c>
      <c r="F304" s="5">
        <f>[1]角色配置表!F304</f>
        <v>24</v>
      </c>
      <c r="G304" s="5">
        <f>[1]角色配置表!G304</f>
        <v>3000132</v>
      </c>
      <c r="H304" s="5">
        <f t="shared" si="23"/>
        <v>3100132</v>
      </c>
      <c r="I304" s="5" t="str">
        <f>[1]角色配置表!H304</f>
        <v>弩手</v>
      </c>
      <c r="J304" s="12">
        <v>0</v>
      </c>
      <c r="K304" s="30">
        <v>10000</v>
      </c>
      <c r="L304" s="30"/>
      <c r="M304" s="15" t="s">
        <v>506</v>
      </c>
      <c r="N304" s="15" t="s">
        <v>845</v>
      </c>
      <c r="O304" s="15" t="s">
        <v>1755</v>
      </c>
      <c r="P304" s="5" t="str">
        <f>[1]角色配置表!I304</f>
        <v>1,7751;3,4837;4,16100</v>
      </c>
      <c r="Q304" s="5">
        <f>[1]角色配置表!J304</f>
        <v>0</v>
      </c>
      <c r="R304" s="47" t="str">
        <f t="shared" si="26"/>
        <v>0,30</v>
      </c>
      <c r="S304" s="47">
        <v>0</v>
      </c>
      <c r="T304" s="47" t="s">
        <v>306</v>
      </c>
      <c r="U304" s="47">
        <v>30</v>
      </c>
      <c r="V304" s="47" t="s">
        <v>852</v>
      </c>
      <c r="W304" s="31" t="str">
        <f t="shared" si="24"/>
        <v>0,30</v>
      </c>
      <c r="X304" s="31">
        <v>0</v>
      </c>
      <c r="Y304" s="31" t="s">
        <v>306</v>
      </c>
      <c r="Z304" s="31">
        <v>30</v>
      </c>
      <c r="AA304" s="5">
        <f>[1]角色配置表!K304</f>
        <v>0</v>
      </c>
      <c r="AC304" s="5">
        <f>[1]角色配置表!N304</f>
        <v>0</v>
      </c>
      <c r="AD304" s="5">
        <f>[1]角色配置表!O304</f>
        <v>6281</v>
      </c>
      <c r="AE304" s="14">
        <v>200006</v>
      </c>
      <c r="AF304" s="11"/>
      <c r="AG304" s="25">
        <v>200007</v>
      </c>
      <c r="AH304" s="12" t="s">
        <v>846</v>
      </c>
      <c r="AI304" s="15" t="s">
        <v>216</v>
      </c>
      <c r="AJ304" s="30">
        <v>0</v>
      </c>
      <c r="AK304" s="5">
        <f>[1]角色配置表!Q304</f>
        <v>80000</v>
      </c>
      <c r="AL304" s="5">
        <f>[1]角色配置表!S304</f>
        <v>3</v>
      </c>
      <c r="AN304" s="5" t="str">
        <f t="shared" si="22"/>
        <v>132010</v>
      </c>
      <c r="AQ304" s="5">
        <v>1</v>
      </c>
      <c r="AV304" s="39" t="s">
        <v>486</v>
      </c>
      <c r="BB304" s="26" t="s">
        <v>2758</v>
      </c>
      <c r="BC304" s="26"/>
    </row>
    <row r="305" spans="1:55" thickTop="1" thickBot="1" x14ac:dyDescent="0.25">
      <c r="A305" s="5">
        <f t="shared" si="25"/>
        <v>300</v>
      </c>
      <c r="B305" s="5">
        <f>[1]角色配置表!B305</f>
        <v>13225</v>
      </c>
      <c r="C305" s="5" t="str">
        <f>[1]角色配置表!D305</f>
        <v>132</v>
      </c>
      <c r="D305" s="63">
        <f>IFERROR(VLOOKUP($I305,[2]低模说明表!$A$1:$B$9999,2,0),"")</f>
        <v>30000202</v>
      </c>
      <c r="E305" s="63">
        <f>IFERROR(VLOOKUP($I305,[2]高模说明表!$A$1:$B$9999,2,0),"")</f>
        <v>50000202</v>
      </c>
      <c r="F305" s="5">
        <f>[1]角色配置表!F305</f>
        <v>25</v>
      </c>
      <c r="G305" s="5">
        <f>[1]角色配置表!G305</f>
        <v>3000132</v>
      </c>
      <c r="H305" s="5">
        <f t="shared" si="23"/>
        <v>3100132</v>
      </c>
      <c r="I305" s="5" t="str">
        <f>[1]角色配置表!H305</f>
        <v>弩手</v>
      </c>
      <c r="J305" s="12">
        <v>0</v>
      </c>
      <c r="K305" s="30">
        <v>10000</v>
      </c>
      <c r="L305" s="30"/>
      <c r="M305" s="15" t="s">
        <v>506</v>
      </c>
      <c r="N305" s="15" t="s">
        <v>845</v>
      </c>
      <c r="O305" s="15" t="s">
        <v>1755</v>
      </c>
      <c r="P305" s="5" t="str">
        <f>[1]角色配置表!I305</f>
        <v>1,9302;3,5804;4,16100</v>
      </c>
      <c r="Q305" s="5">
        <f>[1]角色配置表!J305</f>
        <v>0</v>
      </c>
      <c r="R305" s="47" t="str">
        <f t="shared" si="26"/>
        <v>0,30</v>
      </c>
      <c r="S305" s="47">
        <v>0</v>
      </c>
      <c r="T305" s="47" t="s">
        <v>306</v>
      </c>
      <c r="U305" s="47">
        <v>30</v>
      </c>
      <c r="V305" s="47" t="s">
        <v>852</v>
      </c>
      <c r="W305" s="31" t="str">
        <f t="shared" si="24"/>
        <v>0,30</v>
      </c>
      <c r="X305" s="31">
        <v>0</v>
      </c>
      <c r="Y305" s="31" t="s">
        <v>306</v>
      </c>
      <c r="Z305" s="31">
        <v>30</v>
      </c>
      <c r="AA305" s="5">
        <f>[1]角色配置表!K305</f>
        <v>0</v>
      </c>
      <c r="AC305" s="5">
        <f>[1]角色配置表!N305</f>
        <v>0</v>
      </c>
      <c r="AD305" s="5">
        <f>[1]角色配置表!O305</f>
        <v>6281</v>
      </c>
      <c r="AE305" s="14">
        <v>200006</v>
      </c>
      <c r="AF305" s="11"/>
      <c r="AG305" s="25">
        <v>200007</v>
      </c>
      <c r="AH305" s="12" t="s">
        <v>846</v>
      </c>
      <c r="AI305" s="15" t="s">
        <v>216</v>
      </c>
      <c r="AJ305" s="30">
        <v>0</v>
      </c>
      <c r="AK305" s="5">
        <f>[1]角色配置表!Q305</f>
        <v>80000</v>
      </c>
      <c r="AL305" s="5">
        <f>[1]角色配置表!S305</f>
        <v>3</v>
      </c>
      <c r="AN305" s="5" t="str">
        <f t="shared" si="22"/>
        <v>132010</v>
      </c>
      <c r="AQ305" s="5">
        <v>1</v>
      </c>
      <c r="AV305" s="39" t="s">
        <v>486</v>
      </c>
      <c r="BB305" s="26" t="s">
        <v>2758</v>
      </c>
      <c r="BC305" s="26"/>
    </row>
    <row r="306" spans="1:55" thickTop="1" thickBot="1" x14ac:dyDescent="0.25">
      <c r="A306" s="5">
        <f t="shared" si="25"/>
        <v>301</v>
      </c>
      <c r="B306" s="5">
        <f>[1]角色配置表!B306</f>
        <v>13301</v>
      </c>
      <c r="C306" s="5" t="str">
        <f>[1]角色配置表!D306</f>
        <v>133</v>
      </c>
      <c r="D306" s="63">
        <f>IFERROR(VLOOKUP($I306,[2]低模说明表!$A$1:$B$9999,2,0),"")</f>
        <v>30000203</v>
      </c>
      <c r="E306" s="63">
        <f>IFERROR(VLOOKUP($I306,[2]高模说明表!$A$1:$B$9999,2,0),"")</f>
        <v>50000203</v>
      </c>
      <c r="F306" s="5">
        <f>[1]角色配置表!F306</f>
        <v>1</v>
      </c>
      <c r="G306" s="5">
        <f>[1]角色配置表!G306</f>
        <v>3000133</v>
      </c>
      <c r="H306" s="5">
        <f t="shared" si="23"/>
        <v>3100133</v>
      </c>
      <c r="I306" s="5" t="str">
        <f>[1]角色配置表!H306</f>
        <v>长枪骑兵</v>
      </c>
      <c r="J306" s="12">
        <v>0</v>
      </c>
      <c r="K306" s="30">
        <v>10000</v>
      </c>
      <c r="L306" s="30"/>
      <c r="M306" s="15" t="s">
        <v>506</v>
      </c>
      <c r="N306" s="15" t="s">
        <v>845</v>
      </c>
      <c r="O306" s="15" t="s">
        <v>1755</v>
      </c>
      <c r="P306" s="5" t="str">
        <f>[1]角色配置表!I306</f>
        <v>1,169;3,59;4,25500</v>
      </c>
      <c r="Q306" s="5">
        <f>[1]角色配置表!J306</f>
        <v>0</v>
      </c>
      <c r="R306" s="47" t="str">
        <f t="shared" si="26"/>
        <v>0,30</v>
      </c>
      <c r="S306" s="47">
        <v>0</v>
      </c>
      <c r="T306" s="47" t="s">
        <v>306</v>
      </c>
      <c r="U306" s="47">
        <v>30</v>
      </c>
      <c r="V306" s="47" t="s">
        <v>852</v>
      </c>
      <c r="W306" s="31" t="str">
        <f t="shared" si="24"/>
        <v>0,30</v>
      </c>
      <c r="X306" s="31">
        <v>0</v>
      </c>
      <c r="Y306" s="31" t="s">
        <v>306</v>
      </c>
      <c r="Z306" s="31">
        <v>30</v>
      </c>
      <c r="AA306" s="5">
        <f>[1]角色配置表!K306</f>
        <v>0</v>
      </c>
      <c r="AC306" s="5">
        <f>[1]角色配置表!N306</f>
        <v>0</v>
      </c>
      <c r="AD306" s="5">
        <f>[1]角色配置表!O306</f>
        <v>5265</v>
      </c>
      <c r="AE306" s="14">
        <v>200006</v>
      </c>
      <c r="AF306" s="11"/>
      <c r="AG306" s="25">
        <v>200007</v>
      </c>
      <c r="AH306" s="12" t="s">
        <v>846</v>
      </c>
      <c r="AI306" s="15" t="s">
        <v>216</v>
      </c>
      <c r="AJ306" s="30">
        <v>0</v>
      </c>
      <c r="AK306" s="5">
        <f>[1]角色配置表!Q306</f>
        <v>60000</v>
      </c>
      <c r="AL306" s="5">
        <f>[1]角色配置表!S306</f>
        <v>1</v>
      </c>
      <c r="AN306" s="5" t="str">
        <f t="shared" si="22"/>
        <v>133010</v>
      </c>
      <c r="AQ306" s="5">
        <v>1</v>
      </c>
      <c r="AV306" s="39" t="s">
        <v>486</v>
      </c>
      <c r="BB306" s="26" t="s">
        <v>2758</v>
      </c>
      <c r="BC306" s="26"/>
    </row>
    <row r="307" spans="1:55" thickTop="1" thickBot="1" x14ac:dyDescent="0.25">
      <c r="A307" s="5">
        <f t="shared" si="25"/>
        <v>302</v>
      </c>
      <c r="B307" s="5">
        <f>[1]角色配置表!B307</f>
        <v>13302</v>
      </c>
      <c r="C307" s="5" t="str">
        <f>[1]角色配置表!D307</f>
        <v>133</v>
      </c>
      <c r="D307" s="63">
        <f>IFERROR(VLOOKUP($I307,[2]低模说明表!$A$1:$B$9999,2,0),"")</f>
        <v>30000203</v>
      </c>
      <c r="E307" s="63">
        <f>IFERROR(VLOOKUP($I307,[2]高模说明表!$A$1:$B$9999,2,0),"")</f>
        <v>50000203</v>
      </c>
      <c r="F307" s="5">
        <f>[1]角色配置表!F307</f>
        <v>2</v>
      </c>
      <c r="G307" s="5">
        <f>[1]角色配置表!G307</f>
        <v>3000133</v>
      </c>
      <c r="H307" s="5">
        <f t="shared" si="23"/>
        <v>3100133</v>
      </c>
      <c r="I307" s="5" t="str">
        <f>[1]角色配置表!H307</f>
        <v>长枪骑兵</v>
      </c>
      <c r="J307" s="12">
        <v>0</v>
      </c>
      <c r="K307" s="30">
        <v>10000</v>
      </c>
      <c r="L307" s="30"/>
      <c r="M307" s="15" t="s">
        <v>506</v>
      </c>
      <c r="N307" s="15" t="s">
        <v>845</v>
      </c>
      <c r="O307" s="15" t="s">
        <v>1755</v>
      </c>
      <c r="P307" s="5" t="str">
        <f>[1]角色配置表!I307</f>
        <v>1,203;3,71;4,25500</v>
      </c>
      <c r="Q307" s="5">
        <f>[1]角色配置表!J307</f>
        <v>0</v>
      </c>
      <c r="R307" s="47" t="str">
        <f t="shared" si="26"/>
        <v>0,30</v>
      </c>
      <c r="S307" s="47">
        <v>0</v>
      </c>
      <c r="T307" s="47" t="s">
        <v>306</v>
      </c>
      <c r="U307" s="47">
        <v>30</v>
      </c>
      <c r="V307" s="47" t="s">
        <v>852</v>
      </c>
      <c r="W307" s="31" t="str">
        <f t="shared" si="24"/>
        <v>0,30</v>
      </c>
      <c r="X307" s="31">
        <v>0</v>
      </c>
      <c r="Y307" s="31" t="s">
        <v>306</v>
      </c>
      <c r="Z307" s="31">
        <v>30</v>
      </c>
      <c r="AA307" s="5">
        <f>[1]角色配置表!K307</f>
        <v>0</v>
      </c>
      <c r="AC307" s="5">
        <f>[1]角色配置表!N307</f>
        <v>0</v>
      </c>
      <c r="AD307" s="5">
        <f>[1]角色配置表!O307</f>
        <v>5265</v>
      </c>
      <c r="AE307" s="14">
        <v>200006</v>
      </c>
      <c r="AF307" s="11"/>
      <c r="AG307" s="25">
        <v>200007</v>
      </c>
      <c r="AH307" s="12" t="s">
        <v>846</v>
      </c>
      <c r="AI307" s="15" t="s">
        <v>216</v>
      </c>
      <c r="AJ307" s="30">
        <v>0</v>
      </c>
      <c r="AK307" s="5">
        <f>[1]角色配置表!Q307</f>
        <v>60000</v>
      </c>
      <c r="AL307" s="5">
        <f>[1]角色配置表!S307</f>
        <v>1</v>
      </c>
      <c r="AN307" s="5" t="str">
        <f t="shared" si="22"/>
        <v>133010</v>
      </c>
      <c r="AQ307" s="5">
        <v>1</v>
      </c>
      <c r="AV307" s="39" t="s">
        <v>486</v>
      </c>
      <c r="BB307" s="26" t="s">
        <v>2758</v>
      </c>
      <c r="BC307" s="26"/>
    </row>
    <row r="308" spans="1:55" thickTop="1" thickBot="1" x14ac:dyDescent="0.25">
      <c r="A308" s="5">
        <f t="shared" si="25"/>
        <v>303</v>
      </c>
      <c r="B308" s="5">
        <f>[1]角色配置表!B308</f>
        <v>13303</v>
      </c>
      <c r="C308" s="5" t="str">
        <f>[1]角色配置表!D308</f>
        <v>133</v>
      </c>
      <c r="D308" s="63">
        <f>IFERROR(VLOOKUP($I308,[2]低模说明表!$A$1:$B$9999,2,0),"")</f>
        <v>30000203</v>
      </c>
      <c r="E308" s="63">
        <f>IFERROR(VLOOKUP($I308,[2]高模说明表!$A$1:$B$9999,2,0),"")</f>
        <v>50000203</v>
      </c>
      <c r="F308" s="5">
        <f>[1]角色配置表!F308</f>
        <v>3</v>
      </c>
      <c r="G308" s="5">
        <f>[1]角色配置表!G308</f>
        <v>3000133</v>
      </c>
      <c r="H308" s="5">
        <f t="shared" si="23"/>
        <v>3100133</v>
      </c>
      <c r="I308" s="5" t="str">
        <f>[1]角色配置表!H308</f>
        <v>长枪骑兵</v>
      </c>
      <c r="J308" s="12">
        <v>0</v>
      </c>
      <c r="K308" s="30">
        <v>10000</v>
      </c>
      <c r="L308" s="30"/>
      <c r="M308" s="15" t="s">
        <v>506</v>
      </c>
      <c r="N308" s="15" t="s">
        <v>845</v>
      </c>
      <c r="O308" s="15" t="s">
        <v>1755</v>
      </c>
      <c r="P308" s="5" t="str">
        <f>[1]角色配置表!I308</f>
        <v>1,244;3,85;4,25500</v>
      </c>
      <c r="Q308" s="5">
        <f>[1]角色配置表!J308</f>
        <v>0</v>
      </c>
      <c r="R308" s="47" t="str">
        <f t="shared" si="26"/>
        <v>0,30</v>
      </c>
      <c r="S308" s="47">
        <v>0</v>
      </c>
      <c r="T308" s="47" t="s">
        <v>306</v>
      </c>
      <c r="U308" s="47">
        <v>30</v>
      </c>
      <c r="V308" s="47" t="s">
        <v>852</v>
      </c>
      <c r="W308" s="31" t="str">
        <f t="shared" si="24"/>
        <v>0,30</v>
      </c>
      <c r="X308" s="31">
        <v>0</v>
      </c>
      <c r="Y308" s="31" t="s">
        <v>306</v>
      </c>
      <c r="Z308" s="31">
        <v>30</v>
      </c>
      <c r="AA308" s="5">
        <f>[1]角色配置表!K308</f>
        <v>0</v>
      </c>
      <c r="AC308" s="5">
        <f>[1]角色配置表!N308</f>
        <v>0</v>
      </c>
      <c r="AD308" s="5">
        <f>[1]角色配置表!O308</f>
        <v>5265</v>
      </c>
      <c r="AE308" s="14">
        <v>200006</v>
      </c>
      <c r="AF308" s="11"/>
      <c r="AG308" s="25">
        <v>200007</v>
      </c>
      <c r="AH308" s="12" t="s">
        <v>846</v>
      </c>
      <c r="AI308" s="15" t="s">
        <v>216</v>
      </c>
      <c r="AJ308" s="30">
        <v>0</v>
      </c>
      <c r="AK308" s="5">
        <f>[1]角色配置表!Q308</f>
        <v>60000</v>
      </c>
      <c r="AL308" s="5">
        <f>[1]角色配置表!S308</f>
        <v>1</v>
      </c>
      <c r="AN308" s="5" t="str">
        <f t="shared" si="22"/>
        <v>133010</v>
      </c>
      <c r="AQ308" s="5">
        <v>1</v>
      </c>
      <c r="AV308" s="39" t="s">
        <v>486</v>
      </c>
      <c r="BB308" s="26" t="s">
        <v>2758</v>
      </c>
      <c r="BC308" s="26"/>
    </row>
    <row r="309" spans="1:55" thickTop="1" thickBot="1" x14ac:dyDescent="0.25">
      <c r="A309" s="5">
        <f t="shared" si="25"/>
        <v>304</v>
      </c>
      <c r="B309" s="5">
        <f>[1]角色配置表!B309</f>
        <v>13304</v>
      </c>
      <c r="C309" s="5" t="str">
        <f>[1]角色配置表!D309</f>
        <v>133</v>
      </c>
      <c r="D309" s="63">
        <f>IFERROR(VLOOKUP($I309,[2]低模说明表!$A$1:$B$9999,2,0),"")</f>
        <v>30000203</v>
      </c>
      <c r="E309" s="63">
        <f>IFERROR(VLOOKUP($I309,[2]高模说明表!$A$1:$B$9999,2,0),"")</f>
        <v>50000203</v>
      </c>
      <c r="F309" s="5">
        <f>[1]角色配置表!F309</f>
        <v>4</v>
      </c>
      <c r="G309" s="5">
        <f>[1]角色配置表!G309</f>
        <v>3000133</v>
      </c>
      <c r="H309" s="5">
        <f t="shared" si="23"/>
        <v>3100133</v>
      </c>
      <c r="I309" s="5" t="str">
        <f>[1]角色配置表!H309</f>
        <v>长枪骑兵</v>
      </c>
      <c r="J309" s="12">
        <v>0</v>
      </c>
      <c r="K309" s="30">
        <v>10000</v>
      </c>
      <c r="L309" s="30"/>
      <c r="M309" s="15" t="s">
        <v>506</v>
      </c>
      <c r="N309" s="15" t="s">
        <v>845</v>
      </c>
      <c r="O309" s="15" t="s">
        <v>1755</v>
      </c>
      <c r="P309" s="5" t="str">
        <f>[1]角色配置表!I309</f>
        <v>1,293;3,102;4,25500</v>
      </c>
      <c r="Q309" s="5">
        <f>[1]角色配置表!J309</f>
        <v>0</v>
      </c>
      <c r="R309" s="47" t="str">
        <f t="shared" si="26"/>
        <v>0,30</v>
      </c>
      <c r="S309" s="47">
        <v>0</v>
      </c>
      <c r="T309" s="47" t="s">
        <v>306</v>
      </c>
      <c r="U309" s="47">
        <v>30</v>
      </c>
      <c r="V309" s="47" t="s">
        <v>852</v>
      </c>
      <c r="W309" s="31" t="str">
        <f t="shared" si="24"/>
        <v>0,30</v>
      </c>
      <c r="X309" s="31">
        <v>0</v>
      </c>
      <c r="Y309" s="31" t="s">
        <v>306</v>
      </c>
      <c r="Z309" s="31">
        <v>30</v>
      </c>
      <c r="AA309" s="5">
        <f>[1]角色配置表!K309</f>
        <v>0</v>
      </c>
      <c r="AC309" s="5">
        <f>[1]角色配置表!N309</f>
        <v>0</v>
      </c>
      <c r="AD309" s="5">
        <f>[1]角色配置表!O309</f>
        <v>5265</v>
      </c>
      <c r="AE309" s="14">
        <v>200006</v>
      </c>
      <c r="AF309" s="11"/>
      <c r="AG309" s="25">
        <v>200007</v>
      </c>
      <c r="AH309" s="12" t="s">
        <v>846</v>
      </c>
      <c r="AI309" s="15" t="s">
        <v>216</v>
      </c>
      <c r="AJ309" s="30">
        <v>0</v>
      </c>
      <c r="AK309" s="5">
        <f>[1]角色配置表!Q309</f>
        <v>60000</v>
      </c>
      <c r="AL309" s="5">
        <f>[1]角色配置表!S309</f>
        <v>1</v>
      </c>
      <c r="AN309" s="5" t="str">
        <f t="shared" si="22"/>
        <v>133010</v>
      </c>
      <c r="AQ309" s="5">
        <v>1</v>
      </c>
      <c r="AV309" s="39" t="s">
        <v>486</v>
      </c>
      <c r="BB309" s="26" t="s">
        <v>2758</v>
      </c>
      <c r="BC309" s="26"/>
    </row>
    <row r="310" spans="1:55" thickTop="1" thickBot="1" x14ac:dyDescent="0.25">
      <c r="A310" s="5">
        <f t="shared" si="25"/>
        <v>305</v>
      </c>
      <c r="B310" s="5">
        <f>[1]角色配置表!B310</f>
        <v>13305</v>
      </c>
      <c r="C310" s="5" t="str">
        <f>[1]角色配置表!D310</f>
        <v>133</v>
      </c>
      <c r="D310" s="63">
        <f>IFERROR(VLOOKUP($I310,[2]低模说明表!$A$1:$B$9999,2,0),"")</f>
        <v>30000203</v>
      </c>
      <c r="E310" s="63">
        <f>IFERROR(VLOOKUP($I310,[2]高模说明表!$A$1:$B$9999,2,0),"")</f>
        <v>50000203</v>
      </c>
      <c r="F310" s="5">
        <f>[1]角色配置表!F310</f>
        <v>5</v>
      </c>
      <c r="G310" s="5">
        <f>[1]角色配置表!G310</f>
        <v>3000133</v>
      </c>
      <c r="H310" s="5">
        <f t="shared" si="23"/>
        <v>3100133</v>
      </c>
      <c r="I310" s="5" t="str">
        <f>[1]角色配置表!H310</f>
        <v>长枪骑兵</v>
      </c>
      <c r="J310" s="12">
        <v>0</v>
      </c>
      <c r="K310" s="30">
        <v>10000</v>
      </c>
      <c r="L310" s="30"/>
      <c r="M310" s="15" t="s">
        <v>506</v>
      </c>
      <c r="N310" s="15" t="s">
        <v>845</v>
      </c>
      <c r="O310" s="15" t="s">
        <v>1755</v>
      </c>
      <c r="P310" s="5" t="str">
        <f>[1]角色配置表!I310</f>
        <v>1,351;3,123;4,25500</v>
      </c>
      <c r="Q310" s="5">
        <f>[1]角色配置表!J310</f>
        <v>0</v>
      </c>
      <c r="R310" s="47" t="str">
        <f t="shared" si="26"/>
        <v>0,30</v>
      </c>
      <c r="S310" s="47">
        <v>0</v>
      </c>
      <c r="T310" s="47" t="s">
        <v>306</v>
      </c>
      <c r="U310" s="47">
        <v>30</v>
      </c>
      <c r="V310" s="47" t="s">
        <v>852</v>
      </c>
      <c r="W310" s="31" t="str">
        <f t="shared" si="24"/>
        <v>0,30</v>
      </c>
      <c r="X310" s="31">
        <v>0</v>
      </c>
      <c r="Y310" s="31" t="s">
        <v>306</v>
      </c>
      <c r="Z310" s="31">
        <v>30</v>
      </c>
      <c r="AA310" s="5">
        <f>[1]角色配置表!K310</f>
        <v>0</v>
      </c>
      <c r="AC310" s="5">
        <f>[1]角色配置表!N310</f>
        <v>0</v>
      </c>
      <c r="AD310" s="5">
        <f>[1]角色配置表!O310</f>
        <v>5265</v>
      </c>
      <c r="AE310" s="14">
        <v>200006</v>
      </c>
      <c r="AF310" s="11"/>
      <c r="AG310" s="25">
        <v>200007</v>
      </c>
      <c r="AH310" s="12" t="s">
        <v>846</v>
      </c>
      <c r="AI310" s="15" t="s">
        <v>216</v>
      </c>
      <c r="AJ310" s="30">
        <v>0</v>
      </c>
      <c r="AK310" s="5">
        <f>[1]角色配置表!Q310</f>
        <v>60000</v>
      </c>
      <c r="AL310" s="5">
        <f>[1]角色配置表!S310</f>
        <v>1</v>
      </c>
      <c r="AN310" s="5" t="str">
        <f t="shared" si="22"/>
        <v>133010</v>
      </c>
      <c r="AQ310" s="5">
        <v>1</v>
      </c>
      <c r="AV310" s="39" t="s">
        <v>486</v>
      </c>
      <c r="BB310" s="26" t="s">
        <v>2758</v>
      </c>
      <c r="BC310" s="26"/>
    </row>
    <row r="311" spans="1:55" thickTop="1" thickBot="1" x14ac:dyDescent="0.25">
      <c r="A311" s="5">
        <f t="shared" si="25"/>
        <v>306</v>
      </c>
      <c r="B311" s="5">
        <f>[1]角色配置表!B311</f>
        <v>13306</v>
      </c>
      <c r="C311" s="5" t="str">
        <f>[1]角色配置表!D311</f>
        <v>133</v>
      </c>
      <c r="D311" s="63">
        <f>IFERROR(VLOOKUP($I311,[2]低模说明表!$A$1:$B$9999,2,0),"")</f>
        <v>30000203</v>
      </c>
      <c r="E311" s="63">
        <f>IFERROR(VLOOKUP($I311,[2]高模说明表!$A$1:$B$9999,2,0),"")</f>
        <v>50000203</v>
      </c>
      <c r="F311" s="5">
        <f>[1]角色配置表!F311</f>
        <v>6</v>
      </c>
      <c r="G311" s="5">
        <f>[1]角色配置表!G311</f>
        <v>3000133</v>
      </c>
      <c r="H311" s="5">
        <f t="shared" si="23"/>
        <v>3100133</v>
      </c>
      <c r="I311" s="5" t="str">
        <f>[1]角色配置表!H311</f>
        <v>长枪骑兵</v>
      </c>
      <c r="J311" s="12">
        <v>0</v>
      </c>
      <c r="K311" s="30">
        <v>10000</v>
      </c>
      <c r="L311" s="30"/>
      <c r="M311" s="15" t="s">
        <v>506</v>
      </c>
      <c r="N311" s="15" t="s">
        <v>845</v>
      </c>
      <c r="O311" s="15" t="s">
        <v>1755</v>
      </c>
      <c r="P311" s="5" t="str">
        <f>[1]角色配置表!I311</f>
        <v>1,421;3,147;4,25500</v>
      </c>
      <c r="Q311" s="5">
        <f>[1]角色配置表!J311</f>
        <v>0</v>
      </c>
      <c r="R311" s="47" t="str">
        <f t="shared" si="26"/>
        <v>0,30</v>
      </c>
      <c r="S311" s="47">
        <v>0</v>
      </c>
      <c r="T311" s="47" t="s">
        <v>306</v>
      </c>
      <c r="U311" s="47">
        <v>30</v>
      </c>
      <c r="V311" s="47" t="s">
        <v>852</v>
      </c>
      <c r="W311" s="31" t="str">
        <f t="shared" si="24"/>
        <v>0,30</v>
      </c>
      <c r="X311" s="31">
        <v>0</v>
      </c>
      <c r="Y311" s="31" t="s">
        <v>306</v>
      </c>
      <c r="Z311" s="31">
        <v>30</v>
      </c>
      <c r="AA311" s="5">
        <f>[1]角色配置表!K311</f>
        <v>0</v>
      </c>
      <c r="AC311" s="5">
        <f>[1]角色配置表!N311</f>
        <v>0</v>
      </c>
      <c r="AD311" s="5">
        <f>[1]角色配置表!O311</f>
        <v>5265</v>
      </c>
      <c r="AE311" s="14">
        <v>200006</v>
      </c>
      <c r="AF311" s="11"/>
      <c r="AG311" s="25">
        <v>200007</v>
      </c>
      <c r="AH311" s="12" t="s">
        <v>846</v>
      </c>
      <c r="AI311" s="15" t="s">
        <v>216</v>
      </c>
      <c r="AJ311" s="30">
        <v>0</v>
      </c>
      <c r="AK311" s="5">
        <f>[1]角色配置表!Q311</f>
        <v>60000</v>
      </c>
      <c r="AL311" s="5">
        <f>[1]角色配置表!S311</f>
        <v>1</v>
      </c>
      <c r="AN311" s="5" t="str">
        <f t="shared" si="22"/>
        <v>133010</v>
      </c>
      <c r="AQ311" s="5">
        <v>1</v>
      </c>
      <c r="AV311" s="39" t="s">
        <v>486</v>
      </c>
      <c r="BB311" s="26" t="s">
        <v>2758</v>
      </c>
      <c r="BC311" s="26"/>
    </row>
    <row r="312" spans="1:55" thickTop="1" thickBot="1" x14ac:dyDescent="0.25">
      <c r="A312" s="5">
        <f t="shared" si="25"/>
        <v>307</v>
      </c>
      <c r="B312" s="5">
        <f>[1]角色配置表!B312</f>
        <v>13307</v>
      </c>
      <c r="C312" s="5" t="str">
        <f>[1]角色配置表!D312</f>
        <v>133</v>
      </c>
      <c r="D312" s="63">
        <f>IFERROR(VLOOKUP($I312,[2]低模说明表!$A$1:$B$9999,2,0),"")</f>
        <v>30000203</v>
      </c>
      <c r="E312" s="63">
        <f>IFERROR(VLOOKUP($I312,[2]高模说明表!$A$1:$B$9999,2,0),"")</f>
        <v>50000203</v>
      </c>
      <c r="F312" s="5">
        <f>[1]角色配置表!F312</f>
        <v>7</v>
      </c>
      <c r="G312" s="5">
        <f>[1]角色配置表!G312</f>
        <v>3000133</v>
      </c>
      <c r="H312" s="5">
        <f t="shared" si="23"/>
        <v>3100133</v>
      </c>
      <c r="I312" s="5" t="str">
        <f>[1]角色配置表!H312</f>
        <v>长枪骑兵</v>
      </c>
      <c r="J312" s="12">
        <v>0</v>
      </c>
      <c r="K312" s="30">
        <v>10000</v>
      </c>
      <c r="L312" s="30"/>
      <c r="M312" s="15" t="s">
        <v>506</v>
      </c>
      <c r="N312" s="15" t="s">
        <v>845</v>
      </c>
      <c r="O312" s="15" t="s">
        <v>1755</v>
      </c>
      <c r="P312" s="5" t="str">
        <f>[1]角色配置表!I312</f>
        <v>1,505;3,177;4,25500</v>
      </c>
      <c r="Q312" s="5">
        <f>[1]角色配置表!J312</f>
        <v>0</v>
      </c>
      <c r="R312" s="47" t="str">
        <f t="shared" si="26"/>
        <v>0,30</v>
      </c>
      <c r="S312" s="47">
        <v>0</v>
      </c>
      <c r="T312" s="47" t="s">
        <v>306</v>
      </c>
      <c r="U312" s="47">
        <v>30</v>
      </c>
      <c r="V312" s="47" t="s">
        <v>852</v>
      </c>
      <c r="W312" s="31" t="str">
        <f t="shared" si="24"/>
        <v>0,30</v>
      </c>
      <c r="X312" s="31">
        <v>0</v>
      </c>
      <c r="Y312" s="31" t="s">
        <v>306</v>
      </c>
      <c r="Z312" s="31">
        <v>30</v>
      </c>
      <c r="AA312" s="5">
        <f>[1]角色配置表!K312</f>
        <v>0</v>
      </c>
      <c r="AC312" s="5">
        <f>[1]角色配置表!N312</f>
        <v>0</v>
      </c>
      <c r="AD312" s="5">
        <f>[1]角色配置表!O312</f>
        <v>5265</v>
      </c>
      <c r="AE312" s="14">
        <v>200006</v>
      </c>
      <c r="AF312" s="11"/>
      <c r="AG312" s="25">
        <v>200007</v>
      </c>
      <c r="AH312" s="12" t="s">
        <v>846</v>
      </c>
      <c r="AI312" s="15" t="s">
        <v>216</v>
      </c>
      <c r="AJ312" s="30">
        <v>0</v>
      </c>
      <c r="AK312" s="5">
        <f>[1]角色配置表!Q312</f>
        <v>60000</v>
      </c>
      <c r="AL312" s="5">
        <f>[1]角色配置表!S312</f>
        <v>1</v>
      </c>
      <c r="AN312" s="5" t="str">
        <f t="shared" si="22"/>
        <v>133010</v>
      </c>
      <c r="AQ312" s="5">
        <v>1</v>
      </c>
      <c r="AV312" s="39" t="s">
        <v>486</v>
      </c>
      <c r="BB312" s="26" t="s">
        <v>2758</v>
      </c>
      <c r="BC312" s="26"/>
    </row>
    <row r="313" spans="1:55" thickTop="1" thickBot="1" x14ac:dyDescent="0.25">
      <c r="A313" s="5">
        <f t="shared" si="25"/>
        <v>308</v>
      </c>
      <c r="B313" s="5">
        <f>[1]角色配置表!B313</f>
        <v>13308</v>
      </c>
      <c r="C313" s="5" t="str">
        <f>[1]角色配置表!D313</f>
        <v>133</v>
      </c>
      <c r="D313" s="63">
        <f>IFERROR(VLOOKUP($I313,[2]低模说明表!$A$1:$B$9999,2,0),"")</f>
        <v>30000203</v>
      </c>
      <c r="E313" s="63">
        <f>IFERROR(VLOOKUP($I313,[2]高模说明表!$A$1:$B$9999,2,0),"")</f>
        <v>50000203</v>
      </c>
      <c r="F313" s="5">
        <f>[1]角色配置表!F313</f>
        <v>8</v>
      </c>
      <c r="G313" s="5">
        <f>[1]角色配置表!G313</f>
        <v>3000133</v>
      </c>
      <c r="H313" s="5">
        <f t="shared" si="23"/>
        <v>3100133</v>
      </c>
      <c r="I313" s="5" t="str">
        <f>[1]角色配置表!H313</f>
        <v>长枪骑兵</v>
      </c>
      <c r="J313" s="12">
        <v>0</v>
      </c>
      <c r="K313" s="30">
        <v>10000</v>
      </c>
      <c r="L313" s="30"/>
      <c r="M313" s="15" t="s">
        <v>506</v>
      </c>
      <c r="N313" s="15" t="s">
        <v>845</v>
      </c>
      <c r="O313" s="15" t="s">
        <v>1755</v>
      </c>
      <c r="P313" s="5" t="str">
        <f>[1]角色配置表!I313</f>
        <v>1,606;3,212;4,25500</v>
      </c>
      <c r="Q313" s="5">
        <f>[1]角色配置表!J313</f>
        <v>0</v>
      </c>
      <c r="R313" s="47" t="str">
        <f t="shared" si="26"/>
        <v>0,30</v>
      </c>
      <c r="S313" s="47">
        <v>0</v>
      </c>
      <c r="T313" s="47" t="s">
        <v>306</v>
      </c>
      <c r="U313" s="47">
        <v>30</v>
      </c>
      <c r="V313" s="47" t="s">
        <v>852</v>
      </c>
      <c r="W313" s="31" t="str">
        <f t="shared" si="24"/>
        <v>0,30</v>
      </c>
      <c r="X313" s="31">
        <v>0</v>
      </c>
      <c r="Y313" s="31" t="s">
        <v>306</v>
      </c>
      <c r="Z313" s="31">
        <v>30</v>
      </c>
      <c r="AA313" s="5">
        <f>[1]角色配置表!K313</f>
        <v>0</v>
      </c>
      <c r="AC313" s="5">
        <f>[1]角色配置表!N313</f>
        <v>0</v>
      </c>
      <c r="AD313" s="5">
        <f>[1]角色配置表!O313</f>
        <v>5265</v>
      </c>
      <c r="AE313" s="14">
        <v>200006</v>
      </c>
      <c r="AF313" s="11"/>
      <c r="AG313" s="25">
        <v>200007</v>
      </c>
      <c r="AH313" s="12" t="s">
        <v>846</v>
      </c>
      <c r="AI313" s="15" t="s">
        <v>216</v>
      </c>
      <c r="AJ313" s="30">
        <v>0</v>
      </c>
      <c r="AK313" s="5">
        <f>[1]角色配置表!Q313</f>
        <v>60000</v>
      </c>
      <c r="AL313" s="5">
        <f>[1]角色配置表!S313</f>
        <v>1</v>
      </c>
      <c r="AN313" s="5" t="str">
        <f t="shared" si="22"/>
        <v>133010</v>
      </c>
      <c r="AQ313" s="5">
        <v>1</v>
      </c>
      <c r="AV313" s="39" t="s">
        <v>486</v>
      </c>
      <c r="BB313" s="26" t="s">
        <v>2758</v>
      </c>
      <c r="BC313" s="26"/>
    </row>
    <row r="314" spans="1:55" thickTop="1" thickBot="1" x14ac:dyDescent="0.25">
      <c r="A314" s="5">
        <f t="shared" si="25"/>
        <v>309</v>
      </c>
      <c r="B314" s="5">
        <f>[1]角色配置表!B314</f>
        <v>13309</v>
      </c>
      <c r="C314" s="5" t="str">
        <f>[1]角色配置表!D314</f>
        <v>133</v>
      </c>
      <c r="D314" s="63">
        <f>IFERROR(VLOOKUP($I314,[2]低模说明表!$A$1:$B$9999,2,0),"")</f>
        <v>30000203</v>
      </c>
      <c r="E314" s="63">
        <f>IFERROR(VLOOKUP($I314,[2]高模说明表!$A$1:$B$9999,2,0),"")</f>
        <v>50000203</v>
      </c>
      <c r="F314" s="5">
        <f>[1]角色配置表!F314</f>
        <v>9</v>
      </c>
      <c r="G314" s="5">
        <f>[1]角色配置表!G314</f>
        <v>3000133</v>
      </c>
      <c r="H314" s="5">
        <f t="shared" si="23"/>
        <v>3100133</v>
      </c>
      <c r="I314" s="5" t="str">
        <f>[1]角色配置表!H314</f>
        <v>长枪骑兵</v>
      </c>
      <c r="J314" s="12">
        <v>0</v>
      </c>
      <c r="K314" s="30">
        <v>10000</v>
      </c>
      <c r="L314" s="30"/>
      <c r="M314" s="15" t="s">
        <v>506</v>
      </c>
      <c r="N314" s="15" t="s">
        <v>845</v>
      </c>
      <c r="O314" s="15" t="s">
        <v>1755</v>
      </c>
      <c r="P314" s="5" t="str">
        <f>[1]角色配置表!I314</f>
        <v>1,727;3,254;4,25500</v>
      </c>
      <c r="Q314" s="5">
        <f>[1]角色配置表!J314</f>
        <v>0</v>
      </c>
      <c r="R314" s="47" t="str">
        <f t="shared" si="26"/>
        <v>0,30</v>
      </c>
      <c r="S314" s="47">
        <v>0</v>
      </c>
      <c r="T314" s="47" t="s">
        <v>306</v>
      </c>
      <c r="U314" s="47">
        <v>30</v>
      </c>
      <c r="V314" s="47" t="s">
        <v>852</v>
      </c>
      <c r="W314" s="31" t="str">
        <f t="shared" si="24"/>
        <v>0,30</v>
      </c>
      <c r="X314" s="31">
        <v>0</v>
      </c>
      <c r="Y314" s="31" t="s">
        <v>306</v>
      </c>
      <c r="Z314" s="31">
        <v>30</v>
      </c>
      <c r="AA314" s="5">
        <f>[1]角色配置表!K314</f>
        <v>0</v>
      </c>
      <c r="AC314" s="5">
        <f>[1]角色配置表!N314</f>
        <v>0</v>
      </c>
      <c r="AD314" s="5">
        <f>[1]角色配置表!O314</f>
        <v>5265</v>
      </c>
      <c r="AE314" s="14">
        <v>200006</v>
      </c>
      <c r="AF314" s="11"/>
      <c r="AG314" s="25">
        <v>200007</v>
      </c>
      <c r="AH314" s="12" t="s">
        <v>846</v>
      </c>
      <c r="AI314" s="15" t="s">
        <v>216</v>
      </c>
      <c r="AJ314" s="30">
        <v>0</v>
      </c>
      <c r="AK314" s="5">
        <f>[1]角色配置表!Q314</f>
        <v>60000</v>
      </c>
      <c r="AL314" s="5">
        <f>[1]角色配置表!S314</f>
        <v>1</v>
      </c>
      <c r="AN314" s="5" t="str">
        <f t="shared" si="22"/>
        <v>133010</v>
      </c>
      <c r="AQ314" s="5">
        <v>1</v>
      </c>
      <c r="AV314" s="39" t="s">
        <v>486</v>
      </c>
      <c r="BB314" s="26" t="s">
        <v>2758</v>
      </c>
      <c r="BC314" s="26"/>
    </row>
    <row r="315" spans="1:55" thickTop="1" thickBot="1" x14ac:dyDescent="0.25">
      <c r="A315" s="5">
        <f t="shared" si="25"/>
        <v>310</v>
      </c>
      <c r="B315" s="5">
        <f>[1]角色配置表!B315</f>
        <v>13310</v>
      </c>
      <c r="C315" s="5" t="str">
        <f>[1]角色配置表!D315</f>
        <v>133</v>
      </c>
      <c r="D315" s="63">
        <f>IFERROR(VLOOKUP($I315,[2]低模说明表!$A$1:$B$9999,2,0),"")</f>
        <v>30000203</v>
      </c>
      <c r="E315" s="63">
        <f>IFERROR(VLOOKUP($I315,[2]高模说明表!$A$1:$B$9999,2,0),"")</f>
        <v>50000203</v>
      </c>
      <c r="F315" s="5">
        <f>[1]角色配置表!F315</f>
        <v>10</v>
      </c>
      <c r="G315" s="5">
        <f>[1]角色配置表!G315</f>
        <v>3000133</v>
      </c>
      <c r="H315" s="5">
        <f t="shared" si="23"/>
        <v>3100133</v>
      </c>
      <c r="I315" s="5" t="str">
        <f>[1]角色配置表!H315</f>
        <v>长枪骑兵</v>
      </c>
      <c r="J315" s="12">
        <v>0</v>
      </c>
      <c r="K315" s="30">
        <v>10000</v>
      </c>
      <c r="L315" s="30"/>
      <c r="M315" s="15" t="s">
        <v>506</v>
      </c>
      <c r="N315" s="15" t="s">
        <v>845</v>
      </c>
      <c r="O315" s="15" t="s">
        <v>1755</v>
      </c>
      <c r="P315" s="5" t="str">
        <f>[1]角色配置表!I315</f>
        <v>1,873;3,305;4,25500</v>
      </c>
      <c r="Q315" s="5">
        <f>[1]角色配置表!J315</f>
        <v>0</v>
      </c>
      <c r="R315" s="47" t="str">
        <f t="shared" si="26"/>
        <v>0,30</v>
      </c>
      <c r="S315" s="47">
        <v>0</v>
      </c>
      <c r="T315" s="47" t="s">
        <v>306</v>
      </c>
      <c r="U315" s="47">
        <v>30</v>
      </c>
      <c r="V315" s="47" t="s">
        <v>852</v>
      </c>
      <c r="W315" s="31" t="str">
        <f t="shared" si="24"/>
        <v>0,30</v>
      </c>
      <c r="X315" s="31">
        <v>0</v>
      </c>
      <c r="Y315" s="31" t="s">
        <v>306</v>
      </c>
      <c r="Z315" s="31">
        <v>30</v>
      </c>
      <c r="AA315" s="5">
        <f>[1]角色配置表!K315</f>
        <v>0</v>
      </c>
      <c r="AC315" s="5">
        <f>[1]角色配置表!N315</f>
        <v>0</v>
      </c>
      <c r="AD315" s="5">
        <f>[1]角色配置表!O315</f>
        <v>5265</v>
      </c>
      <c r="AE315" s="14">
        <v>200006</v>
      </c>
      <c r="AF315" s="11"/>
      <c r="AG315" s="25">
        <v>200007</v>
      </c>
      <c r="AH315" s="12" t="s">
        <v>846</v>
      </c>
      <c r="AI315" s="15" t="s">
        <v>216</v>
      </c>
      <c r="AJ315" s="30">
        <v>0</v>
      </c>
      <c r="AK315" s="5">
        <f>[1]角色配置表!Q315</f>
        <v>60000</v>
      </c>
      <c r="AL315" s="5">
        <f>[1]角色配置表!S315</f>
        <v>1</v>
      </c>
      <c r="AN315" s="5" t="str">
        <f t="shared" si="22"/>
        <v>133010</v>
      </c>
      <c r="AQ315" s="5">
        <v>1</v>
      </c>
      <c r="AV315" s="39" t="s">
        <v>486</v>
      </c>
      <c r="BB315" s="26" t="s">
        <v>2758</v>
      </c>
      <c r="BC315" s="26"/>
    </row>
    <row r="316" spans="1:55" thickTop="1" thickBot="1" x14ac:dyDescent="0.25">
      <c r="A316" s="5">
        <f t="shared" si="25"/>
        <v>311</v>
      </c>
      <c r="B316" s="5">
        <f>[1]角色配置表!B316</f>
        <v>13311</v>
      </c>
      <c r="C316" s="5" t="str">
        <f>[1]角色配置表!D316</f>
        <v>133</v>
      </c>
      <c r="D316" s="63">
        <f>IFERROR(VLOOKUP($I316,[2]低模说明表!$A$1:$B$9999,2,0),"")</f>
        <v>30000203</v>
      </c>
      <c r="E316" s="63">
        <f>IFERROR(VLOOKUP($I316,[2]高模说明表!$A$1:$B$9999,2,0),"")</f>
        <v>50000203</v>
      </c>
      <c r="F316" s="5">
        <f>[1]角色配置表!F316</f>
        <v>11</v>
      </c>
      <c r="G316" s="5">
        <f>[1]角色配置表!G316</f>
        <v>3000133</v>
      </c>
      <c r="H316" s="5">
        <f t="shared" si="23"/>
        <v>3100133</v>
      </c>
      <c r="I316" s="5" t="str">
        <f>[1]角色配置表!H316</f>
        <v>长枪骑兵</v>
      </c>
      <c r="J316" s="12">
        <v>0</v>
      </c>
      <c r="K316" s="30">
        <v>10000</v>
      </c>
      <c r="L316" s="30"/>
      <c r="M316" s="15" t="s">
        <v>506</v>
      </c>
      <c r="N316" s="15" t="s">
        <v>845</v>
      </c>
      <c r="O316" s="15" t="s">
        <v>1755</v>
      </c>
      <c r="P316" s="5" t="str">
        <f>[1]角色配置表!I316</f>
        <v>1,1047;3,366;4,25500</v>
      </c>
      <c r="Q316" s="5">
        <f>[1]角色配置表!J316</f>
        <v>0</v>
      </c>
      <c r="R316" s="47" t="str">
        <f t="shared" si="26"/>
        <v>0,30</v>
      </c>
      <c r="S316" s="47">
        <v>0</v>
      </c>
      <c r="T316" s="47" t="s">
        <v>306</v>
      </c>
      <c r="U316" s="47">
        <v>30</v>
      </c>
      <c r="V316" s="47" t="s">
        <v>852</v>
      </c>
      <c r="W316" s="31" t="str">
        <f t="shared" si="24"/>
        <v>0,30</v>
      </c>
      <c r="X316" s="31">
        <v>0</v>
      </c>
      <c r="Y316" s="31" t="s">
        <v>306</v>
      </c>
      <c r="Z316" s="31">
        <v>30</v>
      </c>
      <c r="AA316" s="5">
        <f>[1]角色配置表!K316</f>
        <v>0</v>
      </c>
      <c r="AC316" s="5">
        <f>[1]角色配置表!N316</f>
        <v>0</v>
      </c>
      <c r="AD316" s="5">
        <f>[1]角色配置表!O316</f>
        <v>5265</v>
      </c>
      <c r="AE316" s="14">
        <v>200006</v>
      </c>
      <c r="AF316" s="11"/>
      <c r="AG316" s="25">
        <v>200007</v>
      </c>
      <c r="AH316" s="12" t="s">
        <v>846</v>
      </c>
      <c r="AI316" s="15" t="s">
        <v>216</v>
      </c>
      <c r="AJ316" s="30">
        <v>0</v>
      </c>
      <c r="AK316" s="5">
        <f>[1]角色配置表!Q316</f>
        <v>60000</v>
      </c>
      <c r="AL316" s="5">
        <f>[1]角色配置表!S316</f>
        <v>1</v>
      </c>
      <c r="AN316" s="5" t="str">
        <f t="shared" si="22"/>
        <v>133010</v>
      </c>
      <c r="AQ316" s="5">
        <v>1</v>
      </c>
      <c r="AV316" s="39" t="s">
        <v>486</v>
      </c>
      <c r="BB316" s="26" t="s">
        <v>2758</v>
      </c>
      <c r="BC316" s="26"/>
    </row>
    <row r="317" spans="1:55" thickTop="1" thickBot="1" x14ac:dyDescent="0.25">
      <c r="A317" s="5">
        <f t="shared" si="25"/>
        <v>312</v>
      </c>
      <c r="B317" s="5">
        <f>[1]角色配置表!B317</f>
        <v>13312</v>
      </c>
      <c r="C317" s="5" t="str">
        <f>[1]角色配置表!D317</f>
        <v>133</v>
      </c>
      <c r="D317" s="63">
        <f>IFERROR(VLOOKUP($I317,[2]低模说明表!$A$1:$B$9999,2,0),"")</f>
        <v>30000203</v>
      </c>
      <c r="E317" s="63">
        <f>IFERROR(VLOOKUP($I317,[2]高模说明表!$A$1:$B$9999,2,0),"")</f>
        <v>50000203</v>
      </c>
      <c r="F317" s="5">
        <f>[1]角色配置表!F317</f>
        <v>12</v>
      </c>
      <c r="G317" s="5">
        <f>[1]角色配置表!G317</f>
        <v>3000133</v>
      </c>
      <c r="H317" s="5">
        <f t="shared" si="23"/>
        <v>3100133</v>
      </c>
      <c r="I317" s="5" t="str">
        <f>[1]角色配置表!H317</f>
        <v>长枪骑兵</v>
      </c>
      <c r="J317" s="12">
        <v>0</v>
      </c>
      <c r="K317" s="30">
        <v>10000</v>
      </c>
      <c r="L317" s="30"/>
      <c r="M317" s="15" t="s">
        <v>506</v>
      </c>
      <c r="N317" s="15" t="s">
        <v>845</v>
      </c>
      <c r="O317" s="15" t="s">
        <v>1755</v>
      </c>
      <c r="P317" s="5" t="str">
        <f>[1]角色配置表!I317</f>
        <v>1,1256;3,439;4,25500</v>
      </c>
      <c r="Q317" s="5">
        <f>[1]角色配置表!J317</f>
        <v>0</v>
      </c>
      <c r="R317" s="47" t="str">
        <f t="shared" si="26"/>
        <v>0,30</v>
      </c>
      <c r="S317" s="47">
        <v>0</v>
      </c>
      <c r="T317" s="47" t="s">
        <v>306</v>
      </c>
      <c r="U317" s="47">
        <v>30</v>
      </c>
      <c r="V317" s="47" t="s">
        <v>852</v>
      </c>
      <c r="W317" s="31" t="str">
        <f t="shared" si="24"/>
        <v>0,30</v>
      </c>
      <c r="X317" s="31">
        <v>0</v>
      </c>
      <c r="Y317" s="31" t="s">
        <v>306</v>
      </c>
      <c r="Z317" s="31">
        <v>30</v>
      </c>
      <c r="AA317" s="5">
        <f>[1]角色配置表!K317</f>
        <v>0</v>
      </c>
      <c r="AC317" s="5">
        <f>[1]角色配置表!N317</f>
        <v>0</v>
      </c>
      <c r="AD317" s="5">
        <f>[1]角色配置表!O317</f>
        <v>5265</v>
      </c>
      <c r="AE317" s="14">
        <v>200006</v>
      </c>
      <c r="AF317" s="11"/>
      <c r="AG317" s="25">
        <v>200007</v>
      </c>
      <c r="AH317" s="12" t="s">
        <v>846</v>
      </c>
      <c r="AI317" s="15" t="s">
        <v>216</v>
      </c>
      <c r="AJ317" s="30">
        <v>0</v>
      </c>
      <c r="AK317" s="5">
        <f>[1]角色配置表!Q317</f>
        <v>60000</v>
      </c>
      <c r="AL317" s="5">
        <f>[1]角色配置表!S317</f>
        <v>1</v>
      </c>
      <c r="AN317" s="5" t="str">
        <f t="shared" si="22"/>
        <v>133010</v>
      </c>
      <c r="AQ317" s="5">
        <v>1</v>
      </c>
      <c r="AV317" s="39" t="s">
        <v>486</v>
      </c>
      <c r="BB317" s="26" t="s">
        <v>2758</v>
      </c>
      <c r="BC317" s="26"/>
    </row>
    <row r="318" spans="1:55" thickTop="1" thickBot="1" x14ac:dyDescent="0.25">
      <c r="A318" s="5">
        <f t="shared" si="25"/>
        <v>313</v>
      </c>
      <c r="B318" s="5">
        <f>[1]角色配置表!B318</f>
        <v>13313</v>
      </c>
      <c r="C318" s="5" t="str">
        <f>[1]角色配置表!D318</f>
        <v>133</v>
      </c>
      <c r="D318" s="63">
        <f>IFERROR(VLOOKUP($I318,[2]低模说明表!$A$1:$B$9999,2,0),"")</f>
        <v>30000203</v>
      </c>
      <c r="E318" s="63">
        <f>IFERROR(VLOOKUP($I318,[2]高模说明表!$A$1:$B$9999,2,0),"")</f>
        <v>50000203</v>
      </c>
      <c r="F318" s="5">
        <f>[1]角色配置表!F318</f>
        <v>13</v>
      </c>
      <c r="G318" s="5">
        <f>[1]角色配置表!G318</f>
        <v>3000133</v>
      </c>
      <c r="H318" s="5">
        <f t="shared" si="23"/>
        <v>3100133</v>
      </c>
      <c r="I318" s="5" t="str">
        <f>[1]角色配置表!H318</f>
        <v>长枪骑兵</v>
      </c>
      <c r="J318" s="12">
        <v>0</v>
      </c>
      <c r="K318" s="30">
        <v>10000</v>
      </c>
      <c r="L318" s="30"/>
      <c r="M318" s="15" t="s">
        <v>506</v>
      </c>
      <c r="N318" s="15" t="s">
        <v>845</v>
      </c>
      <c r="O318" s="15" t="s">
        <v>1755</v>
      </c>
      <c r="P318" s="5" t="str">
        <f>[1]角色配置表!I318</f>
        <v>1,1507;3,527;4,25500</v>
      </c>
      <c r="Q318" s="5">
        <f>[1]角色配置表!J318</f>
        <v>0</v>
      </c>
      <c r="R318" s="47" t="str">
        <f t="shared" si="26"/>
        <v>0,30</v>
      </c>
      <c r="S318" s="47">
        <v>0</v>
      </c>
      <c r="T318" s="47" t="s">
        <v>306</v>
      </c>
      <c r="U318" s="47">
        <v>30</v>
      </c>
      <c r="V318" s="47" t="s">
        <v>852</v>
      </c>
      <c r="W318" s="31" t="str">
        <f t="shared" si="24"/>
        <v>0,30</v>
      </c>
      <c r="X318" s="31">
        <v>0</v>
      </c>
      <c r="Y318" s="31" t="s">
        <v>306</v>
      </c>
      <c r="Z318" s="31">
        <v>30</v>
      </c>
      <c r="AA318" s="5">
        <f>[1]角色配置表!K318</f>
        <v>0</v>
      </c>
      <c r="AC318" s="5">
        <f>[1]角色配置表!N318</f>
        <v>0</v>
      </c>
      <c r="AD318" s="5">
        <f>[1]角色配置表!O318</f>
        <v>5265</v>
      </c>
      <c r="AE318" s="14">
        <v>200006</v>
      </c>
      <c r="AF318" s="11"/>
      <c r="AG318" s="25">
        <v>200007</v>
      </c>
      <c r="AH318" s="12" t="s">
        <v>846</v>
      </c>
      <c r="AI318" s="15" t="s">
        <v>216</v>
      </c>
      <c r="AJ318" s="30">
        <v>0</v>
      </c>
      <c r="AK318" s="5">
        <f>[1]角色配置表!Q318</f>
        <v>60000</v>
      </c>
      <c r="AL318" s="5">
        <f>[1]角色配置表!S318</f>
        <v>1</v>
      </c>
      <c r="AN318" s="5" t="str">
        <f t="shared" si="22"/>
        <v>133010</v>
      </c>
      <c r="AQ318" s="5">
        <v>1</v>
      </c>
      <c r="AV318" s="39" t="s">
        <v>486</v>
      </c>
      <c r="BB318" s="26" t="s">
        <v>2758</v>
      </c>
      <c r="BC318" s="26"/>
    </row>
    <row r="319" spans="1:55" thickTop="1" thickBot="1" x14ac:dyDescent="0.25">
      <c r="A319" s="5">
        <f t="shared" si="25"/>
        <v>314</v>
      </c>
      <c r="B319" s="5">
        <f>[1]角色配置表!B319</f>
        <v>13314</v>
      </c>
      <c r="C319" s="5" t="str">
        <f>[1]角色配置表!D319</f>
        <v>133</v>
      </c>
      <c r="D319" s="63">
        <f>IFERROR(VLOOKUP($I319,[2]低模说明表!$A$1:$B$9999,2,0),"")</f>
        <v>30000203</v>
      </c>
      <c r="E319" s="63">
        <f>IFERROR(VLOOKUP($I319,[2]高模说明表!$A$1:$B$9999,2,0),"")</f>
        <v>50000203</v>
      </c>
      <c r="F319" s="5">
        <f>[1]角色配置表!F319</f>
        <v>14</v>
      </c>
      <c r="G319" s="5">
        <f>[1]角色配置表!G319</f>
        <v>3000133</v>
      </c>
      <c r="H319" s="5">
        <f t="shared" si="23"/>
        <v>3100133</v>
      </c>
      <c r="I319" s="5" t="str">
        <f>[1]角色配置表!H319</f>
        <v>长枪骑兵</v>
      </c>
      <c r="J319" s="12">
        <v>0</v>
      </c>
      <c r="K319" s="30">
        <v>10000</v>
      </c>
      <c r="L319" s="30"/>
      <c r="M319" s="15" t="s">
        <v>506</v>
      </c>
      <c r="N319" s="15" t="s">
        <v>845</v>
      </c>
      <c r="O319" s="15" t="s">
        <v>1755</v>
      </c>
      <c r="P319" s="5" t="str">
        <f>[1]角色配置表!I319</f>
        <v>1,1809;3,632;4,25500</v>
      </c>
      <c r="Q319" s="5">
        <f>[1]角色配置表!J319</f>
        <v>0</v>
      </c>
      <c r="R319" s="47" t="str">
        <f t="shared" si="26"/>
        <v>0,30</v>
      </c>
      <c r="S319" s="47">
        <v>0</v>
      </c>
      <c r="T319" s="47" t="s">
        <v>306</v>
      </c>
      <c r="U319" s="47">
        <v>30</v>
      </c>
      <c r="V319" s="47" t="s">
        <v>852</v>
      </c>
      <c r="W319" s="31" t="str">
        <f t="shared" si="24"/>
        <v>0,30</v>
      </c>
      <c r="X319" s="31">
        <v>0</v>
      </c>
      <c r="Y319" s="31" t="s">
        <v>306</v>
      </c>
      <c r="Z319" s="31">
        <v>30</v>
      </c>
      <c r="AA319" s="5">
        <f>[1]角色配置表!K319</f>
        <v>0</v>
      </c>
      <c r="AC319" s="5">
        <f>[1]角色配置表!N319</f>
        <v>0</v>
      </c>
      <c r="AD319" s="5">
        <f>[1]角色配置表!O319</f>
        <v>5265</v>
      </c>
      <c r="AE319" s="14">
        <v>200006</v>
      </c>
      <c r="AF319" s="11"/>
      <c r="AG319" s="25">
        <v>200007</v>
      </c>
      <c r="AH319" s="12" t="s">
        <v>846</v>
      </c>
      <c r="AI319" s="15" t="s">
        <v>216</v>
      </c>
      <c r="AJ319" s="30">
        <v>0</v>
      </c>
      <c r="AK319" s="5">
        <f>[1]角色配置表!Q319</f>
        <v>60000</v>
      </c>
      <c r="AL319" s="5">
        <f>[1]角色配置表!S319</f>
        <v>1</v>
      </c>
      <c r="AN319" s="5" t="str">
        <f t="shared" si="22"/>
        <v>133010</v>
      </c>
      <c r="AQ319" s="5">
        <v>1</v>
      </c>
      <c r="AV319" s="39" t="s">
        <v>486</v>
      </c>
      <c r="BB319" s="26" t="s">
        <v>2758</v>
      </c>
      <c r="BC319" s="26"/>
    </row>
    <row r="320" spans="1:55" thickTop="1" thickBot="1" x14ac:dyDescent="0.25">
      <c r="A320" s="5">
        <f t="shared" si="25"/>
        <v>315</v>
      </c>
      <c r="B320" s="5">
        <f>[1]角色配置表!B320</f>
        <v>13315</v>
      </c>
      <c r="C320" s="5" t="str">
        <f>[1]角色配置表!D320</f>
        <v>133</v>
      </c>
      <c r="D320" s="63">
        <f>IFERROR(VLOOKUP($I320,[2]低模说明表!$A$1:$B$9999,2,0),"")</f>
        <v>30000203</v>
      </c>
      <c r="E320" s="63">
        <f>IFERROR(VLOOKUP($I320,[2]高模说明表!$A$1:$B$9999,2,0),"")</f>
        <v>50000203</v>
      </c>
      <c r="F320" s="5">
        <f>[1]角色配置表!F320</f>
        <v>15</v>
      </c>
      <c r="G320" s="5">
        <f>[1]角色配置表!G320</f>
        <v>3000133</v>
      </c>
      <c r="H320" s="5">
        <f t="shared" si="23"/>
        <v>3100133</v>
      </c>
      <c r="I320" s="5" t="str">
        <f>[1]角色配置表!H320</f>
        <v>长枪骑兵</v>
      </c>
      <c r="J320" s="12">
        <v>0</v>
      </c>
      <c r="K320" s="30">
        <v>10000</v>
      </c>
      <c r="L320" s="30"/>
      <c r="M320" s="15" t="s">
        <v>506</v>
      </c>
      <c r="N320" s="15" t="s">
        <v>845</v>
      </c>
      <c r="O320" s="15" t="s">
        <v>1755</v>
      </c>
      <c r="P320" s="5" t="str">
        <f>[1]角色配置表!I320</f>
        <v>1,2170;3,758;4,25500</v>
      </c>
      <c r="Q320" s="5">
        <f>[1]角色配置表!J320</f>
        <v>0</v>
      </c>
      <c r="R320" s="47" t="str">
        <f t="shared" si="26"/>
        <v>0,30</v>
      </c>
      <c r="S320" s="47">
        <v>0</v>
      </c>
      <c r="T320" s="47" t="s">
        <v>306</v>
      </c>
      <c r="U320" s="47">
        <v>30</v>
      </c>
      <c r="V320" s="47" t="s">
        <v>852</v>
      </c>
      <c r="W320" s="31" t="str">
        <f t="shared" si="24"/>
        <v>0,30</v>
      </c>
      <c r="X320" s="31">
        <v>0</v>
      </c>
      <c r="Y320" s="31" t="s">
        <v>306</v>
      </c>
      <c r="Z320" s="31">
        <v>30</v>
      </c>
      <c r="AA320" s="5">
        <f>[1]角色配置表!K320</f>
        <v>0</v>
      </c>
      <c r="AC320" s="5">
        <f>[1]角色配置表!N320</f>
        <v>0</v>
      </c>
      <c r="AD320" s="5">
        <f>[1]角色配置表!O320</f>
        <v>5265</v>
      </c>
      <c r="AE320" s="14">
        <v>200006</v>
      </c>
      <c r="AF320" s="11"/>
      <c r="AG320" s="25">
        <v>200007</v>
      </c>
      <c r="AH320" s="12" t="s">
        <v>846</v>
      </c>
      <c r="AI320" s="15" t="s">
        <v>216</v>
      </c>
      <c r="AJ320" s="30">
        <v>0</v>
      </c>
      <c r="AK320" s="5">
        <f>[1]角色配置表!Q320</f>
        <v>60000</v>
      </c>
      <c r="AL320" s="5">
        <f>[1]角色配置表!S320</f>
        <v>1</v>
      </c>
      <c r="AN320" s="5" t="str">
        <f t="shared" si="22"/>
        <v>133010</v>
      </c>
      <c r="AQ320" s="5">
        <v>1</v>
      </c>
      <c r="AV320" s="39" t="s">
        <v>486</v>
      </c>
      <c r="BB320" s="26" t="s">
        <v>2758</v>
      </c>
      <c r="BC320" s="26"/>
    </row>
    <row r="321" spans="1:55" thickTop="1" thickBot="1" x14ac:dyDescent="0.25">
      <c r="A321" s="5">
        <f t="shared" si="25"/>
        <v>316</v>
      </c>
      <c r="B321" s="5">
        <f>[1]角色配置表!B321</f>
        <v>13316</v>
      </c>
      <c r="C321" s="5" t="str">
        <f>[1]角色配置表!D321</f>
        <v>133</v>
      </c>
      <c r="D321" s="63">
        <f>IFERROR(VLOOKUP($I321,[2]低模说明表!$A$1:$B$9999,2,0),"")</f>
        <v>30000203</v>
      </c>
      <c r="E321" s="63">
        <f>IFERROR(VLOOKUP($I321,[2]高模说明表!$A$1:$B$9999,2,0),"")</f>
        <v>50000203</v>
      </c>
      <c r="F321" s="5">
        <f>[1]角色配置表!F321</f>
        <v>16</v>
      </c>
      <c r="G321" s="5">
        <f>[1]角色配置表!G321</f>
        <v>3000133</v>
      </c>
      <c r="H321" s="5">
        <f t="shared" si="23"/>
        <v>3100133</v>
      </c>
      <c r="I321" s="5" t="str">
        <f>[1]角色配置表!H321</f>
        <v>长枪骑兵</v>
      </c>
      <c r="J321" s="12">
        <v>0</v>
      </c>
      <c r="K321" s="30">
        <v>10000</v>
      </c>
      <c r="L321" s="30"/>
      <c r="M321" s="15" t="s">
        <v>506</v>
      </c>
      <c r="N321" s="15" t="s">
        <v>845</v>
      </c>
      <c r="O321" s="15" t="s">
        <v>1755</v>
      </c>
      <c r="P321" s="5" t="str">
        <f>[1]角色配置表!I321</f>
        <v>1,2604;3,910;4,25500</v>
      </c>
      <c r="Q321" s="5">
        <f>[1]角色配置表!J321</f>
        <v>0</v>
      </c>
      <c r="R321" s="47" t="str">
        <f t="shared" si="26"/>
        <v>0,30</v>
      </c>
      <c r="S321" s="47">
        <v>0</v>
      </c>
      <c r="T321" s="47" t="s">
        <v>306</v>
      </c>
      <c r="U321" s="47">
        <v>30</v>
      </c>
      <c r="V321" s="47" t="s">
        <v>852</v>
      </c>
      <c r="W321" s="31" t="str">
        <f t="shared" si="24"/>
        <v>0,30</v>
      </c>
      <c r="X321" s="31">
        <v>0</v>
      </c>
      <c r="Y321" s="31" t="s">
        <v>306</v>
      </c>
      <c r="Z321" s="31">
        <v>30</v>
      </c>
      <c r="AA321" s="5">
        <f>[1]角色配置表!K321</f>
        <v>0</v>
      </c>
      <c r="AC321" s="5">
        <f>[1]角色配置表!N321</f>
        <v>0</v>
      </c>
      <c r="AD321" s="5">
        <f>[1]角色配置表!O321</f>
        <v>5265</v>
      </c>
      <c r="AE321" s="14">
        <v>200006</v>
      </c>
      <c r="AF321" s="11"/>
      <c r="AG321" s="25">
        <v>200007</v>
      </c>
      <c r="AH321" s="12" t="s">
        <v>846</v>
      </c>
      <c r="AI321" s="15" t="s">
        <v>216</v>
      </c>
      <c r="AJ321" s="30">
        <v>0</v>
      </c>
      <c r="AK321" s="5">
        <f>[1]角色配置表!Q321</f>
        <v>60000</v>
      </c>
      <c r="AL321" s="5">
        <f>[1]角色配置表!S321</f>
        <v>1</v>
      </c>
      <c r="AN321" s="5" t="str">
        <f t="shared" si="22"/>
        <v>133010</v>
      </c>
      <c r="AQ321" s="5">
        <v>1</v>
      </c>
      <c r="AV321" s="39" t="s">
        <v>486</v>
      </c>
      <c r="BB321" s="26" t="s">
        <v>2758</v>
      </c>
      <c r="BC321" s="26"/>
    </row>
    <row r="322" spans="1:55" thickTop="1" thickBot="1" x14ac:dyDescent="0.25">
      <c r="A322" s="5">
        <f t="shared" si="25"/>
        <v>317</v>
      </c>
      <c r="B322" s="5">
        <f>[1]角色配置表!B322</f>
        <v>13317</v>
      </c>
      <c r="C322" s="5" t="str">
        <f>[1]角色配置表!D322</f>
        <v>133</v>
      </c>
      <c r="D322" s="63">
        <f>IFERROR(VLOOKUP($I322,[2]低模说明表!$A$1:$B$9999,2,0),"")</f>
        <v>30000203</v>
      </c>
      <c r="E322" s="63">
        <f>IFERROR(VLOOKUP($I322,[2]高模说明表!$A$1:$B$9999,2,0),"")</f>
        <v>50000203</v>
      </c>
      <c r="F322" s="5">
        <f>[1]角色配置表!F322</f>
        <v>17</v>
      </c>
      <c r="G322" s="5">
        <f>[1]角色配置表!G322</f>
        <v>3000133</v>
      </c>
      <c r="H322" s="5">
        <f t="shared" si="23"/>
        <v>3100133</v>
      </c>
      <c r="I322" s="5" t="str">
        <f>[1]角色配置表!H322</f>
        <v>长枪骑兵</v>
      </c>
      <c r="J322" s="12">
        <v>0</v>
      </c>
      <c r="K322" s="30">
        <v>10000</v>
      </c>
      <c r="L322" s="30"/>
      <c r="M322" s="15" t="s">
        <v>506</v>
      </c>
      <c r="N322" s="15" t="s">
        <v>845</v>
      </c>
      <c r="O322" s="15" t="s">
        <v>1755</v>
      </c>
      <c r="P322" s="5" t="str">
        <f>[1]角色配置表!I322</f>
        <v>1,3125;3,1091;4,25500</v>
      </c>
      <c r="Q322" s="5">
        <f>[1]角色配置表!J322</f>
        <v>0</v>
      </c>
      <c r="R322" s="47" t="str">
        <f t="shared" si="26"/>
        <v>0,30</v>
      </c>
      <c r="S322" s="47">
        <v>0</v>
      </c>
      <c r="T322" s="47" t="s">
        <v>306</v>
      </c>
      <c r="U322" s="47">
        <v>30</v>
      </c>
      <c r="V322" s="47" t="s">
        <v>852</v>
      </c>
      <c r="W322" s="31" t="str">
        <f t="shared" si="24"/>
        <v>0,30</v>
      </c>
      <c r="X322" s="31">
        <v>0</v>
      </c>
      <c r="Y322" s="31" t="s">
        <v>306</v>
      </c>
      <c r="Z322" s="31">
        <v>30</v>
      </c>
      <c r="AA322" s="5">
        <f>[1]角色配置表!K322</f>
        <v>0</v>
      </c>
      <c r="AC322" s="5">
        <f>[1]角色配置表!N322</f>
        <v>0</v>
      </c>
      <c r="AD322" s="5">
        <f>[1]角色配置表!O322</f>
        <v>5265</v>
      </c>
      <c r="AE322" s="14">
        <v>200006</v>
      </c>
      <c r="AF322" s="11"/>
      <c r="AG322" s="25">
        <v>200007</v>
      </c>
      <c r="AH322" s="12" t="s">
        <v>846</v>
      </c>
      <c r="AI322" s="15" t="s">
        <v>216</v>
      </c>
      <c r="AJ322" s="30">
        <v>0</v>
      </c>
      <c r="AK322" s="5">
        <f>[1]角色配置表!Q322</f>
        <v>60000</v>
      </c>
      <c r="AL322" s="5">
        <f>[1]角色配置表!S322</f>
        <v>1</v>
      </c>
      <c r="AN322" s="5" t="str">
        <f t="shared" si="22"/>
        <v>133010</v>
      </c>
      <c r="AQ322" s="5">
        <v>1</v>
      </c>
      <c r="AV322" s="39" t="s">
        <v>486</v>
      </c>
      <c r="BB322" s="26" t="s">
        <v>2758</v>
      </c>
      <c r="BC322" s="26"/>
    </row>
    <row r="323" spans="1:55" thickTop="1" thickBot="1" x14ac:dyDescent="0.25">
      <c r="A323" s="5">
        <f t="shared" si="25"/>
        <v>318</v>
      </c>
      <c r="B323" s="5">
        <f>[1]角色配置表!B323</f>
        <v>13318</v>
      </c>
      <c r="C323" s="5" t="str">
        <f>[1]角色配置表!D323</f>
        <v>133</v>
      </c>
      <c r="D323" s="63">
        <f>IFERROR(VLOOKUP($I323,[2]低模说明表!$A$1:$B$9999,2,0),"")</f>
        <v>30000203</v>
      </c>
      <c r="E323" s="63">
        <f>IFERROR(VLOOKUP($I323,[2]高模说明表!$A$1:$B$9999,2,0),"")</f>
        <v>50000203</v>
      </c>
      <c r="F323" s="5">
        <f>[1]角色配置表!F323</f>
        <v>18</v>
      </c>
      <c r="G323" s="5">
        <f>[1]角色配置表!G323</f>
        <v>3000133</v>
      </c>
      <c r="H323" s="5">
        <f t="shared" si="23"/>
        <v>3100133</v>
      </c>
      <c r="I323" s="5" t="str">
        <f>[1]角色配置表!H323</f>
        <v>长枪骑兵</v>
      </c>
      <c r="J323" s="12">
        <v>0</v>
      </c>
      <c r="K323" s="30">
        <v>10000</v>
      </c>
      <c r="L323" s="30"/>
      <c r="M323" s="15" t="s">
        <v>506</v>
      </c>
      <c r="N323" s="15" t="s">
        <v>845</v>
      </c>
      <c r="O323" s="15" t="s">
        <v>1755</v>
      </c>
      <c r="P323" s="5" t="str">
        <f>[1]角色配置表!I323</f>
        <v>1,3750;3,1309;4,25500</v>
      </c>
      <c r="Q323" s="5">
        <f>[1]角色配置表!J323</f>
        <v>0</v>
      </c>
      <c r="R323" s="47" t="str">
        <f t="shared" si="26"/>
        <v>0,30</v>
      </c>
      <c r="S323" s="47">
        <v>0</v>
      </c>
      <c r="T323" s="47" t="s">
        <v>306</v>
      </c>
      <c r="U323" s="47">
        <v>30</v>
      </c>
      <c r="V323" s="47" t="s">
        <v>852</v>
      </c>
      <c r="W323" s="31" t="str">
        <f t="shared" si="24"/>
        <v>0,30</v>
      </c>
      <c r="X323" s="31">
        <v>0</v>
      </c>
      <c r="Y323" s="31" t="s">
        <v>306</v>
      </c>
      <c r="Z323" s="31">
        <v>30</v>
      </c>
      <c r="AA323" s="5">
        <f>[1]角色配置表!K323</f>
        <v>0</v>
      </c>
      <c r="AC323" s="5">
        <f>[1]角色配置表!N323</f>
        <v>0</v>
      </c>
      <c r="AD323" s="5">
        <f>[1]角色配置表!O323</f>
        <v>5265</v>
      </c>
      <c r="AE323" s="14">
        <v>200006</v>
      </c>
      <c r="AF323" s="11"/>
      <c r="AG323" s="25">
        <v>200007</v>
      </c>
      <c r="AH323" s="12" t="s">
        <v>846</v>
      </c>
      <c r="AI323" s="15" t="s">
        <v>216</v>
      </c>
      <c r="AJ323" s="30">
        <v>0</v>
      </c>
      <c r="AK323" s="5">
        <f>[1]角色配置表!Q323</f>
        <v>60000</v>
      </c>
      <c r="AL323" s="5">
        <f>[1]角色配置表!S323</f>
        <v>1</v>
      </c>
      <c r="AN323" s="5" t="str">
        <f t="shared" si="22"/>
        <v>133010</v>
      </c>
      <c r="AQ323" s="5">
        <v>1</v>
      </c>
      <c r="AV323" s="39" t="s">
        <v>486</v>
      </c>
      <c r="BB323" s="26" t="s">
        <v>2758</v>
      </c>
      <c r="BC323" s="26"/>
    </row>
    <row r="324" spans="1:55" thickTop="1" thickBot="1" x14ac:dyDescent="0.25">
      <c r="A324" s="5">
        <f t="shared" si="25"/>
        <v>319</v>
      </c>
      <c r="B324" s="5">
        <f>[1]角色配置表!B324</f>
        <v>13319</v>
      </c>
      <c r="C324" s="5" t="str">
        <f>[1]角色配置表!D324</f>
        <v>133</v>
      </c>
      <c r="D324" s="63">
        <f>IFERROR(VLOOKUP($I324,[2]低模说明表!$A$1:$B$9999,2,0),"")</f>
        <v>30000203</v>
      </c>
      <c r="E324" s="63">
        <f>IFERROR(VLOOKUP($I324,[2]高模说明表!$A$1:$B$9999,2,0),"")</f>
        <v>50000203</v>
      </c>
      <c r="F324" s="5">
        <f>[1]角色配置表!F324</f>
        <v>19</v>
      </c>
      <c r="G324" s="5">
        <f>[1]角色配置表!G324</f>
        <v>3000133</v>
      </c>
      <c r="H324" s="5">
        <f t="shared" si="23"/>
        <v>3100133</v>
      </c>
      <c r="I324" s="5" t="str">
        <f>[1]角色配置表!H324</f>
        <v>长枪骑兵</v>
      </c>
      <c r="J324" s="12">
        <v>0</v>
      </c>
      <c r="K324" s="30">
        <v>10000</v>
      </c>
      <c r="L324" s="30"/>
      <c r="M324" s="15" t="s">
        <v>506</v>
      </c>
      <c r="N324" s="15" t="s">
        <v>845</v>
      </c>
      <c r="O324" s="15" t="s">
        <v>1755</v>
      </c>
      <c r="P324" s="5" t="str">
        <f>[1]角色配置表!I324</f>
        <v>1,4500;3,1571;4,25500</v>
      </c>
      <c r="Q324" s="5">
        <f>[1]角色配置表!J324</f>
        <v>0</v>
      </c>
      <c r="R324" s="47" t="str">
        <f t="shared" si="26"/>
        <v>0,30</v>
      </c>
      <c r="S324" s="47">
        <v>0</v>
      </c>
      <c r="T324" s="47" t="s">
        <v>306</v>
      </c>
      <c r="U324" s="47">
        <v>30</v>
      </c>
      <c r="V324" s="47" t="s">
        <v>852</v>
      </c>
      <c r="W324" s="31" t="str">
        <f t="shared" si="24"/>
        <v>0,30</v>
      </c>
      <c r="X324" s="31">
        <v>0</v>
      </c>
      <c r="Y324" s="31" t="s">
        <v>306</v>
      </c>
      <c r="Z324" s="31">
        <v>30</v>
      </c>
      <c r="AA324" s="5">
        <f>[1]角色配置表!K324</f>
        <v>0</v>
      </c>
      <c r="AC324" s="5">
        <f>[1]角色配置表!N324</f>
        <v>0</v>
      </c>
      <c r="AD324" s="5">
        <f>[1]角色配置表!O324</f>
        <v>5265</v>
      </c>
      <c r="AE324" s="14">
        <v>200006</v>
      </c>
      <c r="AF324" s="11"/>
      <c r="AG324" s="25">
        <v>200007</v>
      </c>
      <c r="AH324" s="12" t="s">
        <v>846</v>
      </c>
      <c r="AI324" s="15" t="s">
        <v>216</v>
      </c>
      <c r="AJ324" s="30">
        <v>0</v>
      </c>
      <c r="AK324" s="5">
        <f>[1]角色配置表!Q324</f>
        <v>60000</v>
      </c>
      <c r="AL324" s="5">
        <f>[1]角色配置表!S324</f>
        <v>1</v>
      </c>
      <c r="AN324" s="5" t="str">
        <f t="shared" si="22"/>
        <v>133010</v>
      </c>
      <c r="AQ324" s="5">
        <v>1</v>
      </c>
      <c r="AV324" s="39" t="s">
        <v>486</v>
      </c>
      <c r="BB324" s="26" t="s">
        <v>2758</v>
      </c>
      <c r="BC324" s="26"/>
    </row>
    <row r="325" spans="1:55" thickTop="1" thickBot="1" x14ac:dyDescent="0.25">
      <c r="A325" s="5">
        <f t="shared" si="25"/>
        <v>320</v>
      </c>
      <c r="B325" s="5">
        <f>[1]角色配置表!B325</f>
        <v>13320</v>
      </c>
      <c r="C325" s="5" t="str">
        <f>[1]角色配置表!D325</f>
        <v>133</v>
      </c>
      <c r="D325" s="63">
        <f>IFERROR(VLOOKUP($I325,[2]低模说明表!$A$1:$B$9999,2,0),"")</f>
        <v>30000203</v>
      </c>
      <c r="E325" s="63">
        <f>IFERROR(VLOOKUP($I325,[2]高模说明表!$A$1:$B$9999,2,0),"")</f>
        <v>50000203</v>
      </c>
      <c r="F325" s="5">
        <f>[1]角色配置表!F325</f>
        <v>20</v>
      </c>
      <c r="G325" s="5">
        <f>[1]角色配置表!G325</f>
        <v>3000133</v>
      </c>
      <c r="H325" s="5">
        <f t="shared" si="23"/>
        <v>3100133</v>
      </c>
      <c r="I325" s="5" t="str">
        <f>[1]角色配置表!H325</f>
        <v>长枪骑兵</v>
      </c>
      <c r="J325" s="12">
        <v>0</v>
      </c>
      <c r="K325" s="30">
        <v>10000</v>
      </c>
      <c r="L325" s="30"/>
      <c r="M325" s="15" t="s">
        <v>506</v>
      </c>
      <c r="N325" s="15" t="s">
        <v>845</v>
      </c>
      <c r="O325" s="15" t="s">
        <v>1755</v>
      </c>
      <c r="P325" s="5" t="str">
        <f>[1]角色配置表!I325</f>
        <v>1,5400;3,1885;4,25500</v>
      </c>
      <c r="Q325" s="5">
        <f>[1]角色配置表!J325</f>
        <v>0</v>
      </c>
      <c r="R325" s="47" t="str">
        <f t="shared" si="26"/>
        <v>0,30</v>
      </c>
      <c r="S325" s="47">
        <v>0</v>
      </c>
      <c r="T325" s="47" t="s">
        <v>306</v>
      </c>
      <c r="U325" s="47">
        <v>30</v>
      </c>
      <c r="V325" s="47" t="s">
        <v>852</v>
      </c>
      <c r="W325" s="31" t="str">
        <f t="shared" si="24"/>
        <v>0,30</v>
      </c>
      <c r="X325" s="31">
        <v>0</v>
      </c>
      <c r="Y325" s="31" t="s">
        <v>306</v>
      </c>
      <c r="Z325" s="31">
        <v>30</v>
      </c>
      <c r="AA325" s="5">
        <f>[1]角色配置表!K325</f>
        <v>0</v>
      </c>
      <c r="AC325" s="5">
        <f>[1]角色配置表!N325</f>
        <v>0</v>
      </c>
      <c r="AD325" s="5">
        <f>[1]角色配置表!O325</f>
        <v>5265</v>
      </c>
      <c r="AE325" s="14">
        <v>200006</v>
      </c>
      <c r="AF325" s="11"/>
      <c r="AG325" s="25">
        <v>200007</v>
      </c>
      <c r="AH325" s="12" t="s">
        <v>846</v>
      </c>
      <c r="AI325" s="15" t="s">
        <v>216</v>
      </c>
      <c r="AJ325" s="30">
        <v>0</v>
      </c>
      <c r="AK325" s="5">
        <f>[1]角色配置表!Q325</f>
        <v>60000</v>
      </c>
      <c r="AL325" s="5">
        <f>[1]角色配置表!S325</f>
        <v>1</v>
      </c>
      <c r="AN325" s="5" t="str">
        <f t="shared" si="22"/>
        <v>133010</v>
      </c>
      <c r="AQ325" s="5">
        <v>1</v>
      </c>
      <c r="AV325" s="39" t="s">
        <v>486</v>
      </c>
      <c r="BB325" s="26" t="s">
        <v>2758</v>
      </c>
      <c r="BC325" s="26"/>
    </row>
    <row r="326" spans="1:55" thickTop="1" thickBot="1" x14ac:dyDescent="0.25">
      <c r="A326" s="5">
        <f t="shared" si="25"/>
        <v>321</v>
      </c>
      <c r="B326" s="5">
        <f>[1]角色配置表!B326</f>
        <v>13321</v>
      </c>
      <c r="C326" s="5" t="str">
        <f>[1]角色配置表!D326</f>
        <v>133</v>
      </c>
      <c r="D326" s="63">
        <f>IFERROR(VLOOKUP($I326,[2]低模说明表!$A$1:$B$9999,2,0),"")</f>
        <v>30000203</v>
      </c>
      <c r="E326" s="63">
        <f>IFERROR(VLOOKUP($I326,[2]高模说明表!$A$1:$B$9999,2,0),"")</f>
        <v>50000203</v>
      </c>
      <c r="F326" s="5">
        <f>[1]角色配置表!F326</f>
        <v>21</v>
      </c>
      <c r="G326" s="5">
        <f>[1]角色配置表!G326</f>
        <v>3000133</v>
      </c>
      <c r="H326" s="5">
        <f t="shared" si="23"/>
        <v>3100133</v>
      </c>
      <c r="I326" s="5" t="str">
        <f>[1]角色配置表!H326</f>
        <v>长枪骑兵</v>
      </c>
      <c r="J326" s="12">
        <v>0</v>
      </c>
      <c r="K326" s="30">
        <v>10000</v>
      </c>
      <c r="L326" s="30"/>
      <c r="M326" s="15" t="s">
        <v>506</v>
      </c>
      <c r="N326" s="15" t="s">
        <v>845</v>
      </c>
      <c r="O326" s="15" t="s">
        <v>1755</v>
      </c>
      <c r="P326" s="5" t="str">
        <f>[1]角色配置表!I326</f>
        <v>1,6480;3,2262;4,25500</v>
      </c>
      <c r="Q326" s="5">
        <f>[1]角色配置表!J326</f>
        <v>0</v>
      </c>
      <c r="R326" s="47" t="str">
        <f t="shared" si="26"/>
        <v>0,30</v>
      </c>
      <c r="S326" s="47">
        <v>0</v>
      </c>
      <c r="T326" s="47" t="s">
        <v>306</v>
      </c>
      <c r="U326" s="47">
        <v>30</v>
      </c>
      <c r="V326" s="47" t="s">
        <v>852</v>
      </c>
      <c r="W326" s="31" t="str">
        <f t="shared" si="24"/>
        <v>0,30</v>
      </c>
      <c r="X326" s="31">
        <v>0</v>
      </c>
      <c r="Y326" s="31" t="s">
        <v>306</v>
      </c>
      <c r="Z326" s="31">
        <v>30</v>
      </c>
      <c r="AA326" s="5">
        <f>[1]角色配置表!K326</f>
        <v>0</v>
      </c>
      <c r="AC326" s="5">
        <f>[1]角色配置表!N326</f>
        <v>0</v>
      </c>
      <c r="AD326" s="5">
        <f>[1]角色配置表!O326</f>
        <v>5265</v>
      </c>
      <c r="AE326" s="14">
        <v>200006</v>
      </c>
      <c r="AF326" s="11"/>
      <c r="AG326" s="25">
        <v>200007</v>
      </c>
      <c r="AH326" s="12" t="s">
        <v>846</v>
      </c>
      <c r="AI326" s="15" t="s">
        <v>216</v>
      </c>
      <c r="AJ326" s="30">
        <v>0</v>
      </c>
      <c r="AK326" s="5">
        <f>[1]角色配置表!Q326</f>
        <v>60000</v>
      </c>
      <c r="AL326" s="5">
        <f>[1]角色配置表!S326</f>
        <v>1</v>
      </c>
      <c r="AN326" s="5" t="str">
        <f t="shared" ref="AN326:AN389" si="27">CHOOSE(AQ326+1,"",C326&amp;"010",_xlfn.CONCAT(C326&amp;"011",",",C326&amp;"010"),_xlfn.CONCAT(C326&amp;"012",",",C326&amp;"011",",",C326&amp;"010"),_xlfn.CONCAT(C326&amp;"013",",",C326&amp;"012",",",C326&amp;"011",",",C326&amp;"010"),_xlfn.CONCAT(C326&amp;"014",",",C326&amp;"013",",",C326&amp;"012",",",C326&amp;"011",",",C326&amp;"010"))</f>
        <v>133010</v>
      </c>
      <c r="AQ326" s="5">
        <v>1</v>
      </c>
      <c r="AV326" s="39" t="s">
        <v>486</v>
      </c>
      <c r="BB326" s="26" t="s">
        <v>2758</v>
      </c>
      <c r="BC326" s="26"/>
    </row>
    <row r="327" spans="1:55" thickTop="1" thickBot="1" x14ac:dyDescent="0.25">
      <c r="A327" s="5">
        <f t="shared" si="25"/>
        <v>322</v>
      </c>
      <c r="B327" s="5">
        <f>[1]角色配置表!B327</f>
        <v>13322</v>
      </c>
      <c r="C327" s="5" t="str">
        <f>[1]角色配置表!D327</f>
        <v>133</v>
      </c>
      <c r="D327" s="63">
        <f>IFERROR(VLOOKUP($I327,[2]低模说明表!$A$1:$B$9999,2,0),"")</f>
        <v>30000203</v>
      </c>
      <c r="E327" s="63">
        <f>IFERROR(VLOOKUP($I327,[2]高模说明表!$A$1:$B$9999,2,0),"")</f>
        <v>50000203</v>
      </c>
      <c r="F327" s="5">
        <f>[1]角色配置表!F327</f>
        <v>22</v>
      </c>
      <c r="G327" s="5">
        <f>[1]角色配置表!G327</f>
        <v>3000133</v>
      </c>
      <c r="H327" s="5">
        <f t="shared" ref="H327:H390" si="28">G327+100000</f>
        <v>3100133</v>
      </c>
      <c r="I327" s="5" t="str">
        <f>[1]角色配置表!H327</f>
        <v>长枪骑兵</v>
      </c>
      <c r="J327" s="12">
        <v>0</v>
      </c>
      <c r="K327" s="30">
        <v>10000</v>
      </c>
      <c r="L327" s="30"/>
      <c r="M327" s="15" t="s">
        <v>506</v>
      </c>
      <c r="N327" s="15" t="s">
        <v>845</v>
      </c>
      <c r="O327" s="15" t="s">
        <v>1755</v>
      </c>
      <c r="P327" s="5" t="str">
        <f>[1]角色配置表!I327</f>
        <v>1,7775;3,2715;4,25500</v>
      </c>
      <c r="Q327" s="5">
        <f>[1]角色配置表!J327</f>
        <v>0</v>
      </c>
      <c r="R327" s="47" t="str">
        <f t="shared" si="26"/>
        <v>0,30</v>
      </c>
      <c r="S327" s="47">
        <v>0</v>
      </c>
      <c r="T327" s="47" t="s">
        <v>306</v>
      </c>
      <c r="U327" s="47">
        <v>30</v>
      </c>
      <c r="V327" s="47" t="s">
        <v>852</v>
      </c>
      <c r="W327" s="31" t="str">
        <f t="shared" si="24"/>
        <v>0,30</v>
      </c>
      <c r="X327" s="31">
        <v>0</v>
      </c>
      <c r="Y327" s="31" t="s">
        <v>306</v>
      </c>
      <c r="Z327" s="31">
        <v>30</v>
      </c>
      <c r="AA327" s="5">
        <f>[1]角色配置表!K327</f>
        <v>0</v>
      </c>
      <c r="AC327" s="5">
        <f>[1]角色配置表!N327</f>
        <v>0</v>
      </c>
      <c r="AD327" s="5">
        <f>[1]角色配置表!O327</f>
        <v>5265</v>
      </c>
      <c r="AE327" s="14">
        <v>200006</v>
      </c>
      <c r="AF327" s="11"/>
      <c r="AG327" s="25">
        <v>200007</v>
      </c>
      <c r="AH327" s="12" t="s">
        <v>846</v>
      </c>
      <c r="AI327" s="15" t="s">
        <v>216</v>
      </c>
      <c r="AJ327" s="30">
        <v>0</v>
      </c>
      <c r="AK327" s="5">
        <f>[1]角色配置表!Q327</f>
        <v>60000</v>
      </c>
      <c r="AL327" s="5">
        <f>[1]角色配置表!S327</f>
        <v>1</v>
      </c>
      <c r="AN327" s="5" t="str">
        <f t="shared" si="27"/>
        <v>133010</v>
      </c>
      <c r="AQ327" s="5">
        <v>1</v>
      </c>
      <c r="AV327" s="39" t="s">
        <v>486</v>
      </c>
      <c r="BB327" s="26" t="s">
        <v>2758</v>
      </c>
      <c r="BC327" s="26"/>
    </row>
    <row r="328" spans="1:55" thickTop="1" thickBot="1" x14ac:dyDescent="0.25">
      <c r="A328" s="5">
        <f t="shared" si="25"/>
        <v>323</v>
      </c>
      <c r="B328" s="5">
        <f>[1]角色配置表!B328</f>
        <v>13323</v>
      </c>
      <c r="C328" s="5" t="str">
        <f>[1]角色配置表!D328</f>
        <v>133</v>
      </c>
      <c r="D328" s="63">
        <f>IFERROR(VLOOKUP($I328,[2]低模说明表!$A$1:$B$9999,2,0),"")</f>
        <v>30000203</v>
      </c>
      <c r="E328" s="63">
        <f>IFERROR(VLOOKUP($I328,[2]高模说明表!$A$1:$B$9999,2,0),"")</f>
        <v>50000203</v>
      </c>
      <c r="F328" s="5">
        <f>[1]角色配置表!F328</f>
        <v>23</v>
      </c>
      <c r="G328" s="5">
        <f>[1]角色配置表!G328</f>
        <v>3000133</v>
      </c>
      <c r="H328" s="5">
        <f t="shared" si="28"/>
        <v>3100133</v>
      </c>
      <c r="I328" s="5" t="str">
        <f>[1]角色配置表!H328</f>
        <v>长枪骑兵</v>
      </c>
      <c r="J328" s="12">
        <v>0</v>
      </c>
      <c r="K328" s="30">
        <v>10000</v>
      </c>
      <c r="L328" s="30"/>
      <c r="M328" s="15" t="s">
        <v>506</v>
      </c>
      <c r="N328" s="15" t="s">
        <v>845</v>
      </c>
      <c r="O328" s="15" t="s">
        <v>1755</v>
      </c>
      <c r="P328" s="5" t="str">
        <f>[1]角色配置表!I328</f>
        <v>1,9330;3,3258;4,25500</v>
      </c>
      <c r="Q328" s="5">
        <f>[1]角色配置表!J328</f>
        <v>0</v>
      </c>
      <c r="R328" s="47" t="str">
        <f t="shared" si="26"/>
        <v>0,30</v>
      </c>
      <c r="S328" s="47">
        <v>0</v>
      </c>
      <c r="T328" s="47" t="s">
        <v>306</v>
      </c>
      <c r="U328" s="47">
        <v>30</v>
      </c>
      <c r="V328" s="47" t="s">
        <v>852</v>
      </c>
      <c r="W328" s="31" t="str">
        <f t="shared" ref="W328:W391" si="29">_xlfn.CONCAT(X328:Z328)</f>
        <v>0,30</v>
      </c>
      <c r="X328" s="31">
        <v>0</v>
      </c>
      <c r="Y328" s="31" t="s">
        <v>306</v>
      </c>
      <c r="Z328" s="31">
        <v>30</v>
      </c>
      <c r="AA328" s="5">
        <f>[1]角色配置表!K328</f>
        <v>0</v>
      </c>
      <c r="AC328" s="5">
        <f>[1]角色配置表!N328</f>
        <v>0</v>
      </c>
      <c r="AD328" s="5">
        <f>[1]角色配置表!O328</f>
        <v>5265</v>
      </c>
      <c r="AE328" s="14">
        <v>200006</v>
      </c>
      <c r="AF328" s="11"/>
      <c r="AG328" s="25">
        <v>200007</v>
      </c>
      <c r="AH328" s="12" t="s">
        <v>846</v>
      </c>
      <c r="AI328" s="15" t="s">
        <v>216</v>
      </c>
      <c r="AJ328" s="30">
        <v>0</v>
      </c>
      <c r="AK328" s="5">
        <f>[1]角色配置表!Q328</f>
        <v>60000</v>
      </c>
      <c r="AL328" s="5">
        <f>[1]角色配置表!S328</f>
        <v>1</v>
      </c>
      <c r="AN328" s="5" t="str">
        <f t="shared" si="27"/>
        <v>133010</v>
      </c>
      <c r="AQ328" s="5">
        <v>1</v>
      </c>
      <c r="AV328" s="39" t="s">
        <v>486</v>
      </c>
      <c r="BB328" s="26" t="s">
        <v>2758</v>
      </c>
      <c r="BC328" s="26"/>
    </row>
    <row r="329" spans="1:55" thickTop="1" thickBot="1" x14ac:dyDescent="0.25">
      <c r="A329" s="5">
        <f t="shared" si="25"/>
        <v>324</v>
      </c>
      <c r="B329" s="5">
        <f>[1]角色配置表!B329</f>
        <v>13324</v>
      </c>
      <c r="C329" s="5" t="str">
        <f>[1]角色配置表!D329</f>
        <v>133</v>
      </c>
      <c r="D329" s="63">
        <f>IFERROR(VLOOKUP($I329,[2]低模说明表!$A$1:$B$9999,2,0),"")</f>
        <v>30000203</v>
      </c>
      <c r="E329" s="63">
        <f>IFERROR(VLOOKUP($I329,[2]高模说明表!$A$1:$B$9999,2,0),"")</f>
        <v>50000203</v>
      </c>
      <c r="F329" s="5">
        <f>[1]角色配置表!F329</f>
        <v>24</v>
      </c>
      <c r="G329" s="5">
        <f>[1]角色配置表!G329</f>
        <v>3000133</v>
      </c>
      <c r="H329" s="5">
        <f t="shared" si="28"/>
        <v>3100133</v>
      </c>
      <c r="I329" s="5" t="str">
        <f>[1]角色配置表!H329</f>
        <v>长枪骑兵</v>
      </c>
      <c r="J329" s="12">
        <v>0</v>
      </c>
      <c r="K329" s="30">
        <v>10000</v>
      </c>
      <c r="L329" s="30"/>
      <c r="M329" s="15" t="s">
        <v>506</v>
      </c>
      <c r="N329" s="15" t="s">
        <v>845</v>
      </c>
      <c r="O329" s="15" t="s">
        <v>1755</v>
      </c>
      <c r="P329" s="5" t="str">
        <f>[1]角色配置表!I329</f>
        <v>1,11196;3,3909;4,25500</v>
      </c>
      <c r="Q329" s="5">
        <f>[1]角色配置表!J329</f>
        <v>0</v>
      </c>
      <c r="R329" s="47" t="str">
        <f t="shared" si="26"/>
        <v>0,30</v>
      </c>
      <c r="S329" s="47">
        <v>0</v>
      </c>
      <c r="T329" s="47" t="s">
        <v>306</v>
      </c>
      <c r="U329" s="47">
        <v>30</v>
      </c>
      <c r="V329" s="47" t="s">
        <v>852</v>
      </c>
      <c r="W329" s="31" t="str">
        <f t="shared" si="29"/>
        <v>0,30</v>
      </c>
      <c r="X329" s="31">
        <v>0</v>
      </c>
      <c r="Y329" s="31" t="s">
        <v>306</v>
      </c>
      <c r="Z329" s="31">
        <v>30</v>
      </c>
      <c r="AA329" s="5">
        <f>[1]角色配置表!K329</f>
        <v>0</v>
      </c>
      <c r="AC329" s="5">
        <f>[1]角色配置表!N329</f>
        <v>0</v>
      </c>
      <c r="AD329" s="5">
        <f>[1]角色配置表!O329</f>
        <v>5265</v>
      </c>
      <c r="AE329" s="14">
        <v>200006</v>
      </c>
      <c r="AF329" s="11"/>
      <c r="AG329" s="25">
        <v>200007</v>
      </c>
      <c r="AH329" s="12" t="s">
        <v>846</v>
      </c>
      <c r="AI329" s="15" t="s">
        <v>216</v>
      </c>
      <c r="AJ329" s="30">
        <v>0</v>
      </c>
      <c r="AK329" s="5">
        <f>[1]角色配置表!Q329</f>
        <v>60000</v>
      </c>
      <c r="AL329" s="5">
        <f>[1]角色配置表!S329</f>
        <v>1</v>
      </c>
      <c r="AN329" s="5" t="str">
        <f t="shared" si="27"/>
        <v>133010</v>
      </c>
      <c r="AQ329" s="5">
        <v>1</v>
      </c>
      <c r="AV329" s="39" t="s">
        <v>486</v>
      </c>
      <c r="BB329" s="26" t="s">
        <v>2758</v>
      </c>
      <c r="BC329" s="26"/>
    </row>
    <row r="330" spans="1:55" thickTop="1" thickBot="1" x14ac:dyDescent="0.25">
      <c r="A330" s="5">
        <f t="shared" si="25"/>
        <v>325</v>
      </c>
      <c r="B330" s="5">
        <f>[1]角色配置表!B330</f>
        <v>13325</v>
      </c>
      <c r="C330" s="5" t="str">
        <f>[1]角色配置表!D330</f>
        <v>133</v>
      </c>
      <c r="D330" s="63">
        <f>IFERROR(VLOOKUP($I330,[2]低模说明表!$A$1:$B$9999,2,0),"")</f>
        <v>30000203</v>
      </c>
      <c r="E330" s="63">
        <f>IFERROR(VLOOKUP($I330,[2]高模说明表!$A$1:$B$9999,2,0),"")</f>
        <v>50000203</v>
      </c>
      <c r="F330" s="5">
        <f>[1]角色配置表!F330</f>
        <v>25</v>
      </c>
      <c r="G330" s="5">
        <f>[1]角色配置表!G330</f>
        <v>3000133</v>
      </c>
      <c r="H330" s="5">
        <f t="shared" si="28"/>
        <v>3100133</v>
      </c>
      <c r="I330" s="5" t="str">
        <f>[1]角色配置表!H330</f>
        <v>长枪骑兵</v>
      </c>
      <c r="J330" s="12">
        <v>0</v>
      </c>
      <c r="K330" s="30">
        <v>10000</v>
      </c>
      <c r="L330" s="30"/>
      <c r="M330" s="15" t="s">
        <v>506</v>
      </c>
      <c r="N330" s="15" t="s">
        <v>845</v>
      </c>
      <c r="O330" s="15" t="s">
        <v>1755</v>
      </c>
      <c r="P330" s="5" t="str">
        <f>[1]角色配置表!I330</f>
        <v>1,13435;3,4691;4,25500</v>
      </c>
      <c r="Q330" s="5">
        <f>[1]角色配置表!J330</f>
        <v>0</v>
      </c>
      <c r="R330" s="47" t="str">
        <f t="shared" si="26"/>
        <v>0,30</v>
      </c>
      <c r="S330" s="47">
        <v>0</v>
      </c>
      <c r="T330" s="47" t="s">
        <v>306</v>
      </c>
      <c r="U330" s="47">
        <v>30</v>
      </c>
      <c r="V330" s="47" t="s">
        <v>852</v>
      </c>
      <c r="W330" s="31" t="str">
        <f t="shared" si="29"/>
        <v>0,30</v>
      </c>
      <c r="X330" s="31">
        <v>0</v>
      </c>
      <c r="Y330" s="31" t="s">
        <v>306</v>
      </c>
      <c r="Z330" s="31">
        <v>30</v>
      </c>
      <c r="AA330" s="5">
        <f>[1]角色配置表!K330</f>
        <v>0</v>
      </c>
      <c r="AC330" s="5">
        <f>[1]角色配置表!N330</f>
        <v>0</v>
      </c>
      <c r="AD330" s="5">
        <f>[1]角色配置表!O330</f>
        <v>5265</v>
      </c>
      <c r="AE330" s="14">
        <v>200006</v>
      </c>
      <c r="AF330" s="11"/>
      <c r="AG330" s="25">
        <v>200007</v>
      </c>
      <c r="AH330" s="12" t="s">
        <v>846</v>
      </c>
      <c r="AI330" s="15" t="s">
        <v>216</v>
      </c>
      <c r="AJ330" s="30">
        <v>0</v>
      </c>
      <c r="AK330" s="5">
        <f>[1]角色配置表!Q330</f>
        <v>60000</v>
      </c>
      <c r="AL330" s="5">
        <f>[1]角色配置表!S330</f>
        <v>1</v>
      </c>
      <c r="AN330" s="5" t="str">
        <f t="shared" si="27"/>
        <v>133010</v>
      </c>
      <c r="AQ330" s="5">
        <v>1</v>
      </c>
      <c r="AV330" s="39" t="s">
        <v>486</v>
      </c>
      <c r="BB330" s="26" t="s">
        <v>2758</v>
      </c>
      <c r="BC330" s="26"/>
    </row>
    <row r="331" spans="1:55" thickTop="1" thickBot="1" x14ac:dyDescent="0.25">
      <c r="A331" s="5">
        <f t="shared" si="25"/>
        <v>326</v>
      </c>
      <c r="B331" s="5">
        <f>[1]角色配置表!B331</f>
        <v>13401</v>
      </c>
      <c r="C331" s="5" t="str">
        <f>[1]角色配置表!D331</f>
        <v>134</v>
      </c>
      <c r="D331" s="63">
        <f>IFERROR(VLOOKUP($I331,[2]低模说明表!$A$1:$B$9999,2,0),"")</f>
        <v>30000204</v>
      </c>
      <c r="E331" s="63">
        <f>IFERROR(VLOOKUP($I331,[2]高模说明表!$A$1:$B$9999,2,0),"")</f>
        <v>50000204</v>
      </c>
      <c r="F331" s="5">
        <f>[1]角色配置表!F331</f>
        <v>1</v>
      </c>
      <c r="G331" s="5">
        <f>[1]角色配置表!G331</f>
        <v>3000134</v>
      </c>
      <c r="H331" s="5">
        <f t="shared" si="28"/>
        <v>3100134</v>
      </c>
      <c r="I331" s="5" t="str">
        <f>[1]角色配置表!H331</f>
        <v>小飞龙</v>
      </c>
      <c r="J331" s="12">
        <v>0</v>
      </c>
      <c r="K331" s="30">
        <v>10000</v>
      </c>
      <c r="L331" s="30"/>
      <c r="M331" s="15" t="s">
        <v>506</v>
      </c>
      <c r="N331" s="15" t="s">
        <v>845</v>
      </c>
      <c r="O331" s="15" t="s">
        <v>1755</v>
      </c>
      <c r="P331" s="5" t="str">
        <f>[1]角色配置表!I331</f>
        <v>1,208;3,62;4,15000</v>
      </c>
      <c r="Q331" s="5">
        <f>[1]角色配置表!J331</f>
        <v>0</v>
      </c>
      <c r="R331" s="47" t="str">
        <f t="shared" si="26"/>
        <v>0,30</v>
      </c>
      <c r="S331" s="47">
        <v>0</v>
      </c>
      <c r="T331" s="47" t="s">
        <v>306</v>
      </c>
      <c r="U331" s="47">
        <v>30</v>
      </c>
      <c r="V331" s="47" t="s">
        <v>852</v>
      </c>
      <c r="W331" s="31" t="str">
        <f t="shared" si="29"/>
        <v>0,30</v>
      </c>
      <c r="X331" s="31">
        <v>0</v>
      </c>
      <c r="Y331" s="31" t="s">
        <v>306</v>
      </c>
      <c r="Z331" s="31">
        <v>30</v>
      </c>
      <c r="AA331" s="5">
        <f>[1]角色配置表!K331</f>
        <v>0</v>
      </c>
      <c r="AC331" s="5">
        <f>[1]角色配置表!N331</f>
        <v>1</v>
      </c>
      <c r="AD331" s="5">
        <f>[1]角色配置表!O331</f>
        <v>6306</v>
      </c>
      <c r="AE331" s="14">
        <v>200006</v>
      </c>
      <c r="AF331" s="11"/>
      <c r="AG331" s="25">
        <v>200007</v>
      </c>
      <c r="AH331" s="12" t="s">
        <v>846</v>
      </c>
      <c r="AI331" s="15" t="s">
        <v>216</v>
      </c>
      <c r="AJ331" s="30">
        <v>0</v>
      </c>
      <c r="AK331" s="5">
        <f>[1]角色配置表!Q331</f>
        <v>60000</v>
      </c>
      <c r="AL331" s="5">
        <f>[1]角色配置表!S331</f>
        <v>3</v>
      </c>
      <c r="AN331" s="5" t="str">
        <f t="shared" si="27"/>
        <v>134010</v>
      </c>
      <c r="AQ331" s="5">
        <v>1</v>
      </c>
      <c r="AV331" s="39" t="s">
        <v>486</v>
      </c>
      <c r="BB331" s="26" t="s">
        <v>2758</v>
      </c>
      <c r="BC331" s="26"/>
    </row>
    <row r="332" spans="1:55" thickTop="1" thickBot="1" x14ac:dyDescent="0.25">
      <c r="A332" s="5">
        <f t="shared" si="25"/>
        <v>327</v>
      </c>
      <c r="B332" s="5">
        <f>[1]角色配置表!B332</f>
        <v>13402</v>
      </c>
      <c r="C332" s="5" t="str">
        <f>[1]角色配置表!D332</f>
        <v>134</v>
      </c>
      <c r="D332" s="63">
        <f>IFERROR(VLOOKUP($I332,[2]低模说明表!$A$1:$B$9999,2,0),"")</f>
        <v>30000204</v>
      </c>
      <c r="E332" s="63">
        <f>IFERROR(VLOOKUP($I332,[2]高模说明表!$A$1:$B$9999,2,0),"")</f>
        <v>50000204</v>
      </c>
      <c r="F332" s="5">
        <f>[1]角色配置表!F332</f>
        <v>2</v>
      </c>
      <c r="G332" s="5">
        <f>[1]角色配置表!G332</f>
        <v>3000134</v>
      </c>
      <c r="H332" s="5">
        <f t="shared" si="28"/>
        <v>3100134</v>
      </c>
      <c r="I332" s="5" t="str">
        <f>[1]角色配置表!H332</f>
        <v>小飞龙</v>
      </c>
      <c r="J332" s="12">
        <v>0</v>
      </c>
      <c r="K332" s="30">
        <v>10000</v>
      </c>
      <c r="L332" s="30"/>
      <c r="M332" s="15" t="s">
        <v>506</v>
      </c>
      <c r="N332" s="15" t="s">
        <v>845</v>
      </c>
      <c r="O332" s="15" t="s">
        <v>1755</v>
      </c>
      <c r="P332" s="5" t="str">
        <f>[1]角色配置表!I332</f>
        <v>1,250;3,75;4,15000</v>
      </c>
      <c r="Q332" s="5">
        <f>[1]角色配置表!J332</f>
        <v>0</v>
      </c>
      <c r="R332" s="47" t="str">
        <f t="shared" si="26"/>
        <v>0,30</v>
      </c>
      <c r="S332" s="47">
        <v>0</v>
      </c>
      <c r="T332" s="47" t="s">
        <v>306</v>
      </c>
      <c r="U332" s="47">
        <v>30</v>
      </c>
      <c r="V332" s="47" t="s">
        <v>852</v>
      </c>
      <c r="W332" s="31" t="str">
        <f t="shared" si="29"/>
        <v>0,30</v>
      </c>
      <c r="X332" s="31">
        <v>0</v>
      </c>
      <c r="Y332" s="31" t="s">
        <v>306</v>
      </c>
      <c r="Z332" s="31">
        <v>30</v>
      </c>
      <c r="AA332" s="5">
        <f>[1]角色配置表!K332</f>
        <v>0</v>
      </c>
      <c r="AC332" s="5">
        <f>[1]角色配置表!N332</f>
        <v>1</v>
      </c>
      <c r="AD332" s="5">
        <f>[1]角色配置表!O332</f>
        <v>6306</v>
      </c>
      <c r="AE332" s="14">
        <v>200006</v>
      </c>
      <c r="AF332" s="11"/>
      <c r="AG332" s="25">
        <v>200007</v>
      </c>
      <c r="AH332" s="12" t="s">
        <v>846</v>
      </c>
      <c r="AI332" s="15" t="s">
        <v>216</v>
      </c>
      <c r="AJ332" s="30">
        <v>0</v>
      </c>
      <c r="AK332" s="5">
        <f>[1]角色配置表!Q332</f>
        <v>60000</v>
      </c>
      <c r="AL332" s="5">
        <f>[1]角色配置表!S332</f>
        <v>3</v>
      </c>
      <c r="AN332" s="5" t="str">
        <f t="shared" si="27"/>
        <v>134010</v>
      </c>
      <c r="AQ332" s="5">
        <v>1</v>
      </c>
      <c r="AV332" s="39" t="s">
        <v>486</v>
      </c>
      <c r="BB332" s="26" t="s">
        <v>2758</v>
      </c>
      <c r="BC332" s="26"/>
    </row>
    <row r="333" spans="1:55" thickTop="1" thickBot="1" x14ac:dyDescent="0.25">
      <c r="A333" s="5">
        <f t="shared" si="25"/>
        <v>328</v>
      </c>
      <c r="B333" s="5">
        <f>[1]角色配置表!B333</f>
        <v>13403</v>
      </c>
      <c r="C333" s="5" t="str">
        <f>[1]角色配置表!D333</f>
        <v>134</v>
      </c>
      <c r="D333" s="63">
        <f>IFERROR(VLOOKUP($I333,[2]低模说明表!$A$1:$B$9999,2,0),"")</f>
        <v>30000204</v>
      </c>
      <c r="E333" s="63">
        <f>IFERROR(VLOOKUP($I333,[2]高模说明表!$A$1:$B$9999,2,0),"")</f>
        <v>50000204</v>
      </c>
      <c r="F333" s="5">
        <f>[1]角色配置表!F333</f>
        <v>3</v>
      </c>
      <c r="G333" s="5">
        <f>[1]角色配置表!G333</f>
        <v>3000134</v>
      </c>
      <c r="H333" s="5">
        <f t="shared" si="28"/>
        <v>3100134</v>
      </c>
      <c r="I333" s="5" t="str">
        <f>[1]角色配置表!H333</f>
        <v>小飞龙</v>
      </c>
      <c r="J333" s="12">
        <v>0</v>
      </c>
      <c r="K333" s="30">
        <v>10000</v>
      </c>
      <c r="L333" s="30"/>
      <c r="M333" s="15" t="s">
        <v>506</v>
      </c>
      <c r="N333" s="15" t="s">
        <v>845</v>
      </c>
      <c r="O333" s="15" t="s">
        <v>1755</v>
      </c>
      <c r="P333" s="5" t="str">
        <f>[1]角色配置表!I333</f>
        <v>1,300;3,90;4,15000</v>
      </c>
      <c r="Q333" s="5">
        <f>[1]角色配置表!J333</f>
        <v>0</v>
      </c>
      <c r="R333" s="47" t="str">
        <f t="shared" si="26"/>
        <v>0,30</v>
      </c>
      <c r="S333" s="47">
        <v>0</v>
      </c>
      <c r="T333" s="47" t="s">
        <v>306</v>
      </c>
      <c r="U333" s="47">
        <v>30</v>
      </c>
      <c r="V333" s="47" t="s">
        <v>852</v>
      </c>
      <c r="W333" s="31" t="str">
        <f t="shared" si="29"/>
        <v>0,30</v>
      </c>
      <c r="X333" s="31">
        <v>0</v>
      </c>
      <c r="Y333" s="31" t="s">
        <v>306</v>
      </c>
      <c r="Z333" s="31">
        <v>30</v>
      </c>
      <c r="AA333" s="5">
        <f>[1]角色配置表!K333</f>
        <v>0</v>
      </c>
      <c r="AC333" s="5">
        <f>[1]角色配置表!N333</f>
        <v>1</v>
      </c>
      <c r="AD333" s="5">
        <f>[1]角色配置表!O333</f>
        <v>6306</v>
      </c>
      <c r="AE333" s="14">
        <v>200006</v>
      </c>
      <c r="AF333" s="11"/>
      <c r="AG333" s="25">
        <v>200007</v>
      </c>
      <c r="AH333" s="12" t="s">
        <v>846</v>
      </c>
      <c r="AI333" s="15" t="s">
        <v>216</v>
      </c>
      <c r="AJ333" s="30">
        <v>0</v>
      </c>
      <c r="AK333" s="5">
        <f>[1]角色配置表!Q333</f>
        <v>60000</v>
      </c>
      <c r="AL333" s="5">
        <f>[1]角色配置表!S333</f>
        <v>3</v>
      </c>
      <c r="AN333" s="5" t="str">
        <f t="shared" si="27"/>
        <v>134010</v>
      </c>
      <c r="AQ333" s="5">
        <v>1</v>
      </c>
      <c r="AV333" s="39" t="s">
        <v>486</v>
      </c>
      <c r="BB333" s="26" t="s">
        <v>2758</v>
      </c>
      <c r="BC333" s="26"/>
    </row>
    <row r="334" spans="1:55" thickTop="1" thickBot="1" x14ac:dyDescent="0.25">
      <c r="A334" s="5">
        <f t="shared" si="25"/>
        <v>329</v>
      </c>
      <c r="B334" s="5">
        <f>[1]角色配置表!B334</f>
        <v>13404</v>
      </c>
      <c r="C334" s="5" t="str">
        <f>[1]角色配置表!D334</f>
        <v>134</v>
      </c>
      <c r="D334" s="63">
        <f>IFERROR(VLOOKUP($I334,[2]低模说明表!$A$1:$B$9999,2,0),"")</f>
        <v>30000204</v>
      </c>
      <c r="E334" s="63">
        <f>IFERROR(VLOOKUP($I334,[2]高模说明表!$A$1:$B$9999,2,0),"")</f>
        <v>50000204</v>
      </c>
      <c r="F334" s="5">
        <f>[1]角色配置表!F334</f>
        <v>4</v>
      </c>
      <c r="G334" s="5">
        <f>[1]角色配置表!G334</f>
        <v>3000134</v>
      </c>
      <c r="H334" s="5">
        <f t="shared" si="28"/>
        <v>3100134</v>
      </c>
      <c r="I334" s="5" t="str">
        <f>[1]角色配置表!H334</f>
        <v>小飞龙</v>
      </c>
      <c r="J334" s="12">
        <v>0</v>
      </c>
      <c r="K334" s="30">
        <v>10000</v>
      </c>
      <c r="L334" s="30"/>
      <c r="M334" s="15" t="s">
        <v>506</v>
      </c>
      <c r="N334" s="15" t="s">
        <v>845</v>
      </c>
      <c r="O334" s="15" t="s">
        <v>1755</v>
      </c>
      <c r="P334" s="5" t="str">
        <f>[1]角色配置表!I334</f>
        <v>1,360;3,108;4,15000</v>
      </c>
      <c r="Q334" s="5">
        <f>[1]角色配置表!J334</f>
        <v>0</v>
      </c>
      <c r="R334" s="47" t="str">
        <f t="shared" si="26"/>
        <v>0,30</v>
      </c>
      <c r="S334" s="47">
        <v>0</v>
      </c>
      <c r="T334" s="47" t="s">
        <v>306</v>
      </c>
      <c r="U334" s="47">
        <v>30</v>
      </c>
      <c r="V334" s="47" t="s">
        <v>852</v>
      </c>
      <c r="W334" s="31" t="str">
        <f t="shared" si="29"/>
        <v>0,30</v>
      </c>
      <c r="X334" s="31">
        <v>0</v>
      </c>
      <c r="Y334" s="31" t="s">
        <v>306</v>
      </c>
      <c r="Z334" s="31">
        <v>30</v>
      </c>
      <c r="AA334" s="5">
        <f>[1]角色配置表!K334</f>
        <v>0</v>
      </c>
      <c r="AC334" s="5">
        <f>[1]角色配置表!N334</f>
        <v>1</v>
      </c>
      <c r="AD334" s="5">
        <f>[1]角色配置表!O334</f>
        <v>6306</v>
      </c>
      <c r="AE334" s="14">
        <v>200006</v>
      </c>
      <c r="AF334" s="11"/>
      <c r="AG334" s="25">
        <v>200007</v>
      </c>
      <c r="AH334" s="12" t="s">
        <v>846</v>
      </c>
      <c r="AI334" s="15" t="s">
        <v>216</v>
      </c>
      <c r="AJ334" s="30">
        <v>0</v>
      </c>
      <c r="AK334" s="5">
        <f>[1]角色配置表!Q334</f>
        <v>60000</v>
      </c>
      <c r="AL334" s="5">
        <f>[1]角色配置表!S334</f>
        <v>3</v>
      </c>
      <c r="AN334" s="5" t="str">
        <f t="shared" si="27"/>
        <v>134010</v>
      </c>
      <c r="AQ334" s="5">
        <v>1</v>
      </c>
      <c r="AV334" s="39" t="s">
        <v>486</v>
      </c>
      <c r="BB334" s="26" t="s">
        <v>2758</v>
      </c>
      <c r="BC334" s="26"/>
    </row>
    <row r="335" spans="1:55" thickTop="1" thickBot="1" x14ac:dyDescent="0.25">
      <c r="A335" s="5">
        <f t="shared" si="25"/>
        <v>330</v>
      </c>
      <c r="B335" s="5">
        <f>[1]角色配置表!B335</f>
        <v>13405</v>
      </c>
      <c r="C335" s="5" t="str">
        <f>[1]角色配置表!D335</f>
        <v>134</v>
      </c>
      <c r="D335" s="63">
        <f>IFERROR(VLOOKUP($I335,[2]低模说明表!$A$1:$B$9999,2,0),"")</f>
        <v>30000204</v>
      </c>
      <c r="E335" s="63">
        <f>IFERROR(VLOOKUP($I335,[2]高模说明表!$A$1:$B$9999,2,0),"")</f>
        <v>50000204</v>
      </c>
      <c r="F335" s="5">
        <f>[1]角色配置表!F335</f>
        <v>5</v>
      </c>
      <c r="G335" s="5">
        <f>[1]角色配置表!G335</f>
        <v>3000134</v>
      </c>
      <c r="H335" s="5">
        <f t="shared" si="28"/>
        <v>3100134</v>
      </c>
      <c r="I335" s="5" t="str">
        <f>[1]角色配置表!H335</f>
        <v>小飞龙</v>
      </c>
      <c r="J335" s="12">
        <v>0</v>
      </c>
      <c r="K335" s="30">
        <v>10000</v>
      </c>
      <c r="L335" s="30"/>
      <c r="M335" s="15" t="s">
        <v>506</v>
      </c>
      <c r="N335" s="15" t="s">
        <v>845</v>
      </c>
      <c r="O335" s="15" t="s">
        <v>1755</v>
      </c>
      <c r="P335" s="5" t="str">
        <f>[1]角色配置表!I335</f>
        <v>1,432;3,129;4,15000</v>
      </c>
      <c r="Q335" s="5">
        <f>[1]角色配置表!J335</f>
        <v>0</v>
      </c>
      <c r="R335" s="47" t="str">
        <f t="shared" si="26"/>
        <v>0,30</v>
      </c>
      <c r="S335" s="47">
        <v>0</v>
      </c>
      <c r="T335" s="47" t="s">
        <v>306</v>
      </c>
      <c r="U335" s="47">
        <v>30</v>
      </c>
      <c r="V335" s="47" t="s">
        <v>852</v>
      </c>
      <c r="W335" s="31" t="str">
        <f t="shared" si="29"/>
        <v>0,30</v>
      </c>
      <c r="X335" s="31">
        <v>0</v>
      </c>
      <c r="Y335" s="31" t="s">
        <v>306</v>
      </c>
      <c r="Z335" s="31">
        <v>30</v>
      </c>
      <c r="AA335" s="5">
        <f>[1]角色配置表!K335</f>
        <v>0</v>
      </c>
      <c r="AC335" s="5">
        <f>[1]角色配置表!N335</f>
        <v>1</v>
      </c>
      <c r="AD335" s="5">
        <f>[1]角色配置表!O335</f>
        <v>6306</v>
      </c>
      <c r="AE335" s="14">
        <v>200006</v>
      </c>
      <c r="AF335" s="11"/>
      <c r="AG335" s="25">
        <v>200007</v>
      </c>
      <c r="AH335" s="12" t="s">
        <v>846</v>
      </c>
      <c r="AI335" s="15" t="s">
        <v>216</v>
      </c>
      <c r="AJ335" s="30">
        <v>0</v>
      </c>
      <c r="AK335" s="5">
        <f>[1]角色配置表!Q335</f>
        <v>60000</v>
      </c>
      <c r="AL335" s="5">
        <f>[1]角色配置表!S335</f>
        <v>3</v>
      </c>
      <c r="AN335" s="5" t="str">
        <f t="shared" si="27"/>
        <v>134010</v>
      </c>
      <c r="AQ335" s="5">
        <v>1</v>
      </c>
      <c r="AV335" s="39" t="s">
        <v>486</v>
      </c>
      <c r="BB335" s="26" t="s">
        <v>2758</v>
      </c>
      <c r="BC335" s="26"/>
    </row>
    <row r="336" spans="1:55" thickTop="1" thickBot="1" x14ac:dyDescent="0.25">
      <c r="A336" s="5">
        <f t="shared" si="25"/>
        <v>331</v>
      </c>
      <c r="B336" s="5">
        <f>[1]角色配置表!B336</f>
        <v>13406</v>
      </c>
      <c r="C336" s="5" t="str">
        <f>[1]角色配置表!D336</f>
        <v>134</v>
      </c>
      <c r="D336" s="63">
        <f>IFERROR(VLOOKUP($I336,[2]低模说明表!$A$1:$B$9999,2,0),"")</f>
        <v>30000204</v>
      </c>
      <c r="E336" s="63">
        <f>IFERROR(VLOOKUP($I336,[2]高模说明表!$A$1:$B$9999,2,0),"")</f>
        <v>50000204</v>
      </c>
      <c r="F336" s="5">
        <f>[1]角色配置表!F336</f>
        <v>6</v>
      </c>
      <c r="G336" s="5">
        <f>[1]角色配置表!G336</f>
        <v>3000134</v>
      </c>
      <c r="H336" s="5">
        <f t="shared" si="28"/>
        <v>3100134</v>
      </c>
      <c r="I336" s="5" t="str">
        <f>[1]角色配置表!H336</f>
        <v>小飞龙</v>
      </c>
      <c r="J336" s="12">
        <v>0</v>
      </c>
      <c r="K336" s="30">
        <v>10000</v>
      </c>
      <c r="L336" s="30"/>
      <c r="M336" s="15" t="s">
        <v>506</v>
      </c>
      <c r="N336" s="15" t="s">
        <v>845</v>
      </c>
      <c r="O336" s="15" t="s">
        <v>1755</v>
      </c>
      <c r="P336" s="5" t="str">
        <f>[1]角色配置表!I336</f>
        <v>1,518;3,155;4,15000</v>
      </c>
      <c r="Q336" s="5">
        <f>[1]角色配置表!J336</f>
        <v>0</v>
      </c>
      <c r="R336" s="47" t="str">
        <f t="shared" si="26"/>
        <v>0,30</v>
      </c>
      <c r="S336" s="47">
        <v>0</v>
      </c>
      <c r="T336" s="47" t="s">
        <v>306</v>
      </c>
      <c r="U336" s="47">
        <v>30</v>
      </c>
      <c r="V336" s="47" t="s">
        <v>852</v>
      </c>
      <c r="W336" s="31" t="str">
        <f t="shared" si="29"/>
        <v>0,30</v>
      </c>
      <c r="X336" s="31">
        <v>0</v>
      </c>
      <c r="Y336" s="31" t="s">
        <v>306</v>
      </c>
      <c r="Z336" s="31">
        <v>30</v>
      </c>
      <c r="AA336" s="5">
        <f>[1]角色配置表!K336</f>
        <v>0</v>
      </c>
      <c r="AC336" s="5">
        <f>[1]角色配置表!N336</f>
        <v>1</v>
      </c>
      <c r="AD336" s="5">
        <f>[1]角色配置表!O336</f>
        <v>6306</v>
      </c>
      <c r="AE336" s="14">
        <v>200006</v>
      </c>
      <c r="AF336" s="11"/>
      <c r="AG336" s="25">
        <v>200007</v>
      </c>
      <c r="AH336" s="12" t="s">
        <v>846</v>
      </c>
      <c r="AI336" s="15" t="s">
        <v>216</v>
      </c>
      <c r="AJ336" s="30">
        <v>0</v>
      </c>
      <c r="AK336" s="5">
        <f>[1]角色配置表!Q336</f>
        <v>60000</v>
      </c>
      <c r="AL336" s="5">
        <f>[1]角色配置表!S336</f>
        <v>3</v>
      </c>
      <c r="AN336" s="5" t="str">
        <f t="shared" si="27"/>
        <v>134010</v>
      </c>
      <c r="AQ336" s="5">
        <v>1</v>
      </c>
      <c r="AV336" s="39" t="s">
        <v>486</v>
      </c>
      <c r="BB336" s="26" t="s">
        <v>2758</v>
      </c>
      <c r="BC336" s="26"/>
    </row>
    <row r="337" spans="1:55" thickTop="1" thickBot="1" x14ac:dyDescent="0.25">
      <c r="A337" s="5">
        <f t="shared" si="25"/>
        <v>332</v>
      </c>
      <c r="B337" s="5">
        <f>[1]角色配置表!B337</f>
        <v>13407</v>
      </c>
      <c r="C337" s="5" t="str">
        <f>[1]角色配置表!D337</f>
        <v>134</v>
      </c>
      <c r="D337" s="63">
        <f>IFERROR(VLOOKUP($I337,[2]低模说明表!$A$1:$B$9999,2,0),"")</f>
        <v>30000204</v>
      </c>
      <c r="E337" s="63">
        <f>IFERROR(VLOOKUP($I337,[2]高模说明表!$A$1:$B$9999,2,0),"")</f>
        <v>50000204</v>
      </c>
      <c r="F337" s="5">
        <f>[1]角色配置表!F337</f>
        <v>7</v>
      </c>
      <c r="G337" s="5">
        <f>[1]角色配置表!G337</f>
        <v>3000134</v>
      </c>
      <c r="H337" s="5">
        <f t="shared" si="28"/>
        <v>3100134</v>
      </c>
      <c r="I337" s="5" t="str">
        <f>[1]角色配置表!H337</f>
        <v>小飞龙</v>
      </c>
      <c r="J337" s="12">
        <v>0</v>
      </c>
      <c r="K337" s="30">
        <v>10000</v>
      </c>
      <c r="L337" s="30"/>
      <c r="M337" s="15" t="s">
        <v>506</v>
      </c>
      <c r="N337" s="15" t="s">
        <v>845</v>
      </c>
      <c r="O337" s="15" t="s">
        <v>1755</v>
      </c>
      <c r="P337" s="5" t="str">
        <f>[1]角色配置表!I337</f>
        <v>1,622;3,186;4,15000</v>
      </c>
      <c r="Q337" s="5">
        <f>[1]角色配置表!J337</f>
        <v>0</v>
      </c>
      <c r="R337" s="47" t="str">
        <f t="shared" si="26"/>
        <v>0,30</v>
      </c>
      <c r="S337" s="47">
        <v>0</v>
      </c>
      <c r="T337" s="47" t="s">
        <v>306</v>
      </c>
      <c r="U337" s="47">
        <v>30</v>
      </c>
      <c r="V337" s="47" t="s">
        <v>852</v>
      </c>
      <c r="W337" s="31" t="str">
        <f t="shared" si="29"/>
        <v>0,30</v>
      </c>
      <c r="X337" s="31">
        <v>0</v>
      </c>
      <c r="Y337" s="31" t="s">
        <v>306</v>
      </c>
      <c r="Z337" s="31">
        <v>30</v>
      </c>
      <c r="AA337" s="5">
        <f>[1]角色配置表!K337</f>
        <v>0</v>
      </c>
      <c r="AC337" s="5">
        <f>[1]角色配置表!N337</f>
        <v>1</v>
      </c>
      <c r="AD337" s="5">
        <f>[1]角色配置表!O337</f>
        <v>6306</v>
      </c>
      <c r="AE337" s="14">
        <v>200006</v>
      </c>
      <c r="AF337" s="11"/>
      <c r="AG337" s="25">
        <v>200007</v>
      </c>
      <c r="AH337" s="12" t="s">
        <v>846</v>
      </c>
      <c r="AI337" s="15" t="s">
        <v>216</v>
      </c>
      <c r="AJ337" s="30">
        <v>0</v>
      </c>
      <c r="AK337" s="5">
        <f>[1]角色配置表!Q337</f>
        <v>60000</v>
      </c>
      <c r="AL337" s="5">
        <f>[1]角色配置表!S337</f>
        <v>3</v>
      </c>
      <c r="AN337" s="5" t="str">
        <f t="shared" si="27"/>
        <v>134010</v>
      </c>
      <c r="AQ337" s="5">
        <v>1</v>
      </c>
      <c r="AV337" s="39" t="s">
        <v>486</v>
      </c>
      <c r="BB337" s="26" t="s">
        <v>2758</v>
      </c>
      <c r="BC337" s="26"/>
    </row>
    <row r="338" spans="1:55" thickTop="1" thickBot="1" x14ac:dyDescent="0.25">
      <c r="A338" s="5">
        <f t="shared" si="25"/>
        <v>333</v>
      </c>
      <c r="B338" s="5">
        <f>[1]角色配置表!B338</f>
        <v>13408</v>
      </c>
      <c r="C338" s="5" t="str">
        <f>[1]角色配置表!D338</f>
        <v>134</v>
      </c>
      <c r="D338" s="63">
        <f>IFERROR(VLOOKUP($I338,[2]低模说明表!$A$1:$B$9999,2,0),"")</f>
        <v>30000204</v>
      </c>
      <c r="E338" s="63">
        <f>IFERROR(VLOOKUP($I338,[2]高模说明表!$A$1:$B$9999,2,0),"")</f>
        <v>50000204</v>
      </c>
      <c r="F338" s="5">
        <f>[1]角色配置表!F338</f>
        <v>8</v>
      </c>
      <c r="G338" s="5">
        <f>[1]角色配置表!G338</f>
        <v>3000134</v>
      </c>
      <c r="H338" s="5">
        <f t="shared" si="28"/>
        <v>3100134</v>
      </c>
      <c r="I338" s="5" t="str">
        <f>[1]角色配置表!H338</f>
        <v>小飞龙</v>
      </c>
      <c r="J338" s="12">
        <v>0</v>
      </c>
      <c r="K338" s="30">
        <v>10000</v>
      </c>
      <c r="L338" s="30"/>
      <c r="M338" s="15" t="s">
        <v>506</v>
      </c>
      <c r="N338" s="15" t="s">
        <v>845</v>
      </c>
      <c r="O338" s="15" t="s">
        <v>1755</v>
      </c>
      <c r="P338" s="5" t="str">
        <f>[1]角色配置表!I338</f>
        <v>1,746;3,223;4,15000</v>
      </c>
      <c r="Q338" s="5">
        <f>[1]角色配置表!J338</f>
        <v>0</v>
      </c>
      <c r="R338" s="47" t="str">
        <f t="shared" si="26"/>
        <v>0,30</v>
      </c>
      <c r="S338" s="47">
        <v>0</v>
      </c>
      <c r="T338" s="47" t="s">
        <v>306</v>
      </c>
      <c r="U338" s="47">
        <v>30</v>
      </c>
      <c r="V338" s="47" t="s">
        <v>852</v>
      </c>
      <c r="W338" s="31" t="str">
        <f t="shared" si="29"/>
        <v>0,30</v>
      </c>
      <c r="X338" s="31">
        <v>0</v>
      </c>
      <c r="Y338" s="31" t="s">
        <v>306</v>
      </c>
      <c r="Z338" s="31">
        <v>30</v>
      </c>
      <c r="AA338" s="5">
        <f>[1]角色配置表!K338</f>
        <v>0</v>
      </c>
      <c r="AC338" s="5">
        <f>[1]角色配置表!N338</f>
        <v>1</v>
      </c>
      <c r="AD338" s="5">
        <f>[1]角色配置表!O338</f>
        <v>6306</v>
      </c>
      <c r="AE338" s="14">
        <v>200006</v>
      </c>
      <c r="AF338" s="11"/>
      <c r="AG338" s="25">
        <v>200007</v>
      </c>
      <c r="AH338" s="12" t="s">
        <v>846</v>
      </c>
      <c r="AI338" s="15" t="s">
        <v>216</v>
      </c>
      <c r="AJ338" s="30">
        <v>0</v>
      </c>
      <c r="AK338" s="5">
        <f>[1]角色配置表!Q338</f>
        <v>60000</v>
      </c>
      <c r="AL338" s="5">
        <f>[1]角色配置表!S338</f>
        <v>3</v>
      </c>
      <c r="AN338" s="5" t="str">
        <f t="shared" si="27"/>
        <v>134010</v>
      </c>
      <c r="AQ338" s="5">
        <v>1</v>
      </c>
      <c r="AV338" s="39" t="s">
        <v>486</v>
      </c>
      <c r="BB338" s="26" t="s">
        <v>2758</v>
      </c>
      <c r="BC338" s="26"/>
    </row>
    <row r="339" spans="1:55" thickTop="1" thickBot="1" x14ac:dyDescent="0.25">
      <c r="A339" s="5">
        <f t="shared" si="25"/>
        <v>334</v>
      </c>
      <c r="B339" s="5">
        <f>[1]角色配置表!B339</f>
        <v>13409</v>
      </c>
      <c r="C339" s="5" t="str">
        <f>[1]角色配置表!D339</f>
        <v>134</v>
      </c>
      <c r="D339" s="63">
        <f>IFERROR(VLOOKUP($I339,[2]低模说明表!$A$1:$B$9999,2,0),"")</f>
        <v>30000204</v>
      </c>
      <c r="E339" s="63">
        <f>IFERROR(VLOOKUP($I339,[2]高模说明表!$A$1:$B$9999,2,0),"")</f>
        <v>50000204</v>
      </c>
      <c r="F339" s="5">
        <f>[1]角色配置表!F339</f>
        <v>9</v>
      </c>
      <c r="G339" s="5">
        <f>[1]角色配置表!G339</f>
        <v>3000134</v>
      </c>
      <c r="H339" s="5">
        <f t="shared" si="28"/>
        <v>3100134</v>
      </c>
      <c r="I339" s="5" t="str">
        <f>[1]角色配置表!H339</f>
        <v>小飞龙</v>
      </c>
      <c r="J339" s="12">
        <v>0</v>
      </c>
      <c r="K339" s="30">
        <v>10000</v>
      </c>
      <c r="L339" s="30"/>
      <c r="M339" s="15" t="s">
        <v>506</v>
      </c>
      <c r="N339" s="15" t="s">
        <v>845</v>
      </c>
      <c r="O339" s="15" t="s">
        <v>1755</v>
      </c>
      <c r="P339" s="5" t="str">
        <f>[1]角色配置表!I339</f>
        <v>1,895;3,267;4,15000</v>
      </c>
      <c r="Q339" s="5">
        <f>[1]角色配置表!J339</f>
        <v>0</v>
      </c>
      <c r="R339" s="47" t="str">
        <f t="shared" si="26"/>
        <v>0,30</v>
      </c>
      <c r="S339" s="47">
        <v>0</v>
      </c>
      <c r="T339" s="47" t="s">
        <v>306</v>
      </c>
      <c r="U339" s="47">
        <v>30</v>
      </c>
      <c r="V339" s="47" t="s">
        <v>852</v>
      </c>
      <c r="W339" s="31" t="str">
        <f t="shared" si="29"/>
        <v>0,30</v>
      </c>
      <c r="X339" s="31">
        <v>0</v>
      </c>
      <c r="Y339" s="31" t="s">
        <v>306</v>
      </c>
      <c r="Z339" s="31">
        <v>30</v>
      </c>
      <c r="AA339" s="5">
        <f>[1]角色配置表!K339</f>
        <v>0</v>
      </c>
      <c r="AC339" s="5">
        <f>[1]角色配置表!N339</f>
        <v>1</v>
      </c>
      <c r="AD339" s="5">
        <f>[1]角色配置表!O339</f>
        <v>6306</v>
      </c>
      <c r="AE339" s="14">
        <v>200006</v>
      </c>
      <c r="AF339" s="11"/>
      <c r="AG339" s="25">
        <v>200007</v>
      </c>
      <c r="AH339" s="12" t="s">
        <v>846</v>
      </c>
      <c r="AI339" s="15" t="s">
        <v>216</v>
      </c>
      <c r="AJ339" s="30">
        <v>0</v>
      </c>
      <c r="AK339" s="5">
        <f>[1]角色配置表!Q339</f>
        <v>60000</v>
      </c>
      <c r="AL339" s="5">
        <f>[1]角色配置表!S339</f>
        <v>3</v>
      </c>
      <c r="AN339" s="5" t="str">
        <f t="shared" si="27"/>
        <v>134010</v>
      </c>
      <c r="AQ339" s="5">
        <v>1</v>
      </c>
      <c r="AV339" s="39" t="s">
        <v>486</v>
      </c>
      <c r="BB339" s="26" t="s">
        <v>2758</v>
      </c>
      <c r="BC339" s="26"/>
    </row>
    <row r="340" spans="1:55" thickTop="1" thickBot="1" x14ac:dyDescent="0.25">
      <c r="A340" s="5">
        <f t="shared" si="25"/>
        <v>335</v>
      </c>
      <c r="B340" s="5">
        <f>[1]角色配置表!B340</f>
        <v>13410</v>
      </c>
      <c r="C340" s="5" t="str">
        <f>[1]角色配置表!D340</f>
        <v>134</v>
      </c>
      <c r="D340" s="63">
        <f>IFERROR(VLOOKUP($I340,[2]低模说明表!$A$1:$B$9999,2,0),"")</f>
        <v>30000204</v>
      </c>
      <c r="E340" s="63">
        <f>IFERROR(VLOOKUP($I340,[2]高模说明表!$A$1:$B$9999,2,0),"")</f>
        <v>50000204</v>
      </c>
      <c r="F340" s="5">
        <f>[1]角色配置表!F340</f>
        <v>10</v>
      </c>
      <c r="G340" s="5">
        <f>[1]角色配置表!G340</f>
        <v>3000134</v>
      </c>
      <c r="H340" s="5">
        <f t="shared" si="28"/>
        <v>3100134</v>
      </c>
      <c r="I340" s="5" t="str">
        <f>[1]角色配置表!H340</f>
        <v>小飞龙</v>
      </c>
      <c r="J340" s="12">
        <v>0</v>
      </c>
      <c r="K340" s="30">
        <v>10000</v>
      </c>
      <c r="L340" s="30"/>
      <c r="M340" s="15" t="s">
        <v>506</v>
      </c>
      <c r="N340" s="15" t="s">
        <v>845</v>
      </c>
      <c r="O340" s="15" t="s">
        <v>1755</v>
      </c>
      <c r="P340" s="5" t="str">
        <f>[1]角色配置表!I340</f>
        <v>1,1074;3,320;4,15000</v>
      </c>
      <c r="Q340" s="5">
        <f>[1]角色配置表!J340</f>
        <v>0</v>
      </c>
      <c r="R340" s="47" t="str">
        <f t="shared" si="26"/>
        <v>0,30</v>
      </c>
      <c r="S340" s="47">
        <v>0</v>
      </c>
      <c r="T340" s="47" t="s">
        <v>306</v>
      </c>
      <c r="U340" s="47">
        <v>30</v>
      </c>
      <c r="V340" s="47" t="s">
        <v>852</v>
      </c>
      <c r="W340" s="31" t="str">
        <f t="shared" si="29"/>
        <v>0,30</v>
      </c>
      <c r="X340" s="31">
        <v>0</v>
      </c>
      <c r="Y340" s="31" t="s">
        <v>306</v>
      </c>
      <c r="Z340" s="31">
        <v>30</v>
      </c>
      <c r="AA340" s="5">
        <f>[1]角色配置表!K340</f>
        <v>0</v>
      </c>
      <c r="AC340" s="5">
        <f>[1]角色配置表!N340</f>
        <v>1</v>
      </c>
      <c r="AD340" s="5">
        <f>[1]角色配置表!O340</f>
        <v>6306</v>
      </c>
      <c r="AE340" s="14">
        <v>200006</v>
      </c>
      <c r="AF340" s="11"/>
      <c r="AG340" s="25">
        <v>200007</v>
      </c>
      <c r="AH340" s="12" t="s">
        <v>846</v>
      </c>
      <c r="AI340" s="15" t="s">
        <v>216</v>
      </c>
      <c r="AJ340" s="30">
        <v>0</v>
      </c>
      <c r="AK340" s="5">
        <f>[1]角色配置表!Q340</f>
        <v>60000</v>
      </c>
      <c r="AL340" s="5">
        <f>[1]角色配置表!S340</f>
        <v>3</v>
      </c>
      <c r="AN340" s="5" t="str">
        <f t="shared" si="27"/>
        <v>134010</v>
      </c>
      <c r="AQ340" s="5">
        <v>1</v>
      </c>
      <c r="AV340" s="39" t="s">
        <v>486</v>
      </c>
      <c r="BB340" s="26" t="s">
        <v>2758</v>
      </c>
      <c r="BC340" s="26"/>
    </row>
    <row r="341" spans="1:55" thickTop="1" thickBot="1" x14ac:dyDescent="0.25">
      <c r="A341" s="5">
        <f t="shared" si="25"/>
        <v>336</v>
      </c>
      <c r="B341" s="5">
        <f>[1]角色配置表!B341</f>
        <v>13411</v>
      </c>
      <c r="C341" s="5" t="str">
        <f>[1]角色配置表!D341</f>
        <v>134</v>
      </c>
      <c r="D341" s="63">
        <f>IFERROR(VLOOKUP($I341,[2]低模说明表!$A$1:$B$9999,2,0),"")</f>
        <v>30000204</v>
      </c>
      <c r="E341" s="63">
        <f>IFERROR(VLOOKUP($I341,[2]高模说明表!$A$1:$B$9999,2,0),"")</f>
        <v>50000204</v>
      </c>
      <c r="F341" s="5">
        <f>[1]角色配置表!F341</f>
        <v>11</v>
      </c>
      <c r="G341" s="5">
        <f>[1]角色配置表!G341</f>
        <v>3000134</v>
      </c>
      <c r="H341" s="5">
        <f t="shared" si="28"/>
        <v>3100134</v>
      </c>
      <c r="I341" s="5" t="str">
        <f>[1]角色配置表!H341</f>
        <v>小飞龙</v>
      </c>
      <c r="J341" s="12">
        <v>0</v>
      </c>
      <c r="K341" s="30">
        <v>10000</v>
      </c>
      <c r="L341" s="30"/>
      <c r="M341" s="15" t="s">
        <v>506</v>
      </c>
      <c r="N341" s="15" t="s">
        <v>845</v>
      </c>
      <c r="O341" s="15" t="s">
        <v>1755</v>
      </c>
      <c r="P341" s="5" t="str">
        <f>[1]角色配置表!I341</f>
        <v>1,1288;3,384;4,15000</v>
      </c>
      <c r="Q341" s="5">
        <f>[1]角色配置表!J341</f>
        <v>0</v>
      </c>
      <c r="R341" s="47" t="str">
        <f t="shared" si="26"/>
        <v>0,30</v>
      </c>
      <c r="S341" s="47">
        <v>0</v>
      </c>
      <c r="T341" s="47" t="s">
        <v>306</v>
      </c>
      <c r="U341" s="47">
        <v>30</v>
      </c>
      <c r="V341" s="47" t="s">
        <v>852</v>
      </c>
      <c r="W341" s="31" t="str">
        <f t="shared" si="29"/>
        <v>0,30</v>
      </c>
      <c r="X341" s="31">
        <v>0</v>
      </c>
      <c r="Y341" s="31" t="s">
        <v>306</v>
      </c>
      <c r="Z341" s="31">
        <v>30</v>
      </c>
      <c r="AA341" s="5">
        <f>[1]角色配置表!K341</f>
        <v>0</v>
      </c>
      <c r="AC341" s="5">
        <f>[1]角色配置表!N341</f>
        <v>1</v>
      </c>
      <c r="AD341" s="5">
        <f>[1]角色配置表!O341</f>
        <v>6306</v>
      </c>
      <c r="AE341" s="14">
        <v>200006</v>
      </c>
      <c r="AF341" s="11"/>
      <c r="AG341" s="25">
        <v>200007</v>
      </c>
      <c r="AH341" s="12" t="s">
        <v>846</v>
      </c>
      <c r="AI341" s="15" t="s">
        <v>216</v>
      </c>
      <c r="AJ341" s="30">
        <v>0</v>
      </c>
      <c r="AK341" s="5">
        <f>[1]角色配置表!Q341</f>
        <v>60000</v>
      </c>
      <c r="AL341" s="5">
        <f>[1]角色配置表!S341</f>
        <v>3</v>
      </c>
      <c r="AN341" s="5" t="str">
        <f t="shared" si="27"/>
        <v>134010</v>
      </c>
      <c r="AQ341" s="5">
        <v>1</v>
      </c>
      <c r="AV341" s="39" t="s">
        <v>486</v>
      </c>
      <c r="BB341" s="26" t="s">
        <v>2758</v>
      </c>
      <c r="BC341" s="26"/>
    </row>
    <row r="342" spans="1:55" thickTop="1" thickBot="1" x14ac:dyDescent="0.25">
      <c r="A342" s="5">
        <f t="shared" si="25"/>
        <v>337</v>
      </c>
      <c r="B342" s="5">
        <f>[1]角色配置表!B342</f>
        <v>13412</v>
      </c>
      <c r="C342" s="5" t="str">
        <f>[1]角色配置表!D342</f>
        <v>134</v>
      </c>
      <c r="D342" s="63">
        <f>IFERROR(VLOOKUP($I342,[2]低模说明表!$A$1:$B$9999,2,0),"")</f>
        <v>30000204</v>
      </c>
      <c r="E342" s="63">
        <f>IFERROR(VLOOKUP($I342,[2]高模说明表!$A$1:$B$9999,2,0),"")</f>
        <v>50000204</v>
      </c>
      <c r="F342" s="5">
        <f>[1]角色配置表!F342</f>
        <v>12</v>
      </c>
      <c r="G342" s="5">
        <f>[1]角色配置表!G342</f>
        <v>3000134</v>
      </c>
      <c r="H342" s="5">
        <f t="shared" si="28"/>
        <v>3100134</v>
      </c>
      <c r="I342" s="5" t="str">
        <f>[1]角色配置表!H342</f>
        <v>小飞龙</v>
      </c>
      <c r="J342" s="12">
        <v>0</v>
      </c>
      <c r="K342" s="30">
        <v>10000</v>
      </c>
      <c r="L342" s="30"/>
      <c r="M342" s="15" t="s">
        <v>506</v>
      </c>
      <c r="N342" s="15" t="s">
        <v>845</v>
      </c>
      <c r="O342" s="15" t="s">
        <v>1755</v>
      </c>
      <c r="P342" s="5" t="str">
        <f>[1]角色配置表!I342</f>
        <v>1,1546;3,461;4,15000</v>
      </c>
      <c r="Q342" s="5">
        <f>[1]角色配置表!J342</f>
        <v>0</v>
      </c>
      <c r="R342" s="47" t="str">
        <f t="shared" si="26"/>
        <v>0,30</v>
      </c>
      <c r="S342" s="47">
        <v>0</v>
      </c>
      <c r="T342" s="47" t="s">
        <v>306</v>
      </c>
      <c r="U342" s="47">
        <v>30</v>
      </c>
      <c r="V342" s="47" t="s">
        <v>852</v>
      </c>
      <c r="W342" s="31" t="str">
        <f t="shared" si="29"/>
        <v>0,30</v>
      </c>
      <c r="X342" s="31">
        <v>0</v>
      </c>
      <c r="Y342" s="31" t="s">
        <v>306</v>
      </c>
      <c r="Z342" s="31">
        <v>30</v>
      </c>
      <c r="AA342" s="5">
        <f>[1]角色配置表!K342</f>
        <v>0</v>
      </c>
      <c r="AC342" s="5">
        <f>[1]角色配置表!N342</f>
        <v>1</v>
      </c>
      <c r="AD342" s="5">
        <f>[1]角色配置表!O342</f>
        <v>6306</v>
      </c>
      <c r="AE342" s="14">
        <v>200006</v>
      </c>
      <c r="AF342" s="11"/>
      <c r="AG342" s="25">
        <v>200007</v>
      </c>
      <c r="AH342" s="12" t="s">
        <v>846</v>
      </c>
      <c r="AI342" s="15" t="s">
        <v>216</v>
      </c>
      <c r="AJ342" s="30">
        <v>0</v>
      </c>
      <c r="AK342" s="5">
        <f>[1]角色配置表!Q342</f>
        <v>60000</v>
      </c>
      <c r="AL342" s="5">
        <f>[1]角色配置表!S342</f>
        <v>3</v>
      </c>
      <c r="AN342" s="5" t="str">
        <f t="shared" si="27"/>
        <v>134010</v>
      </c>
      <c r="AQ342" s="5">
        <v>1</v>
      </c>
      <c r="AV342" s="39" t="s">
        <v>486</v>
      </c>
      <c r="BB342" s="26" t="s">
        <v>2758</v>
      </c>
      <c r="BC342" s="26"/>
    </row>
    <row r="343" spans="1:55" thickTop="1" thickBot="1" x14ac:dyDescent="0.25">
      <c r="A343" s="5">
        <f t="shared" si="25"/>
        <v>338</v>
      </c>
      <c r="B343" s="5">
        <f>[1]角色配置表!B343</f>
        <v>13413</v>
      </c>
      <c r="C343" s="5" t="str">
        <f>[1]角色配置表!D343</f>
        <v>134</v>
      </c>
      <c r="D343" s="63">
        <f>IFERROR(VLOOKUP($I343,[2]低模说明表!$A$1:$B$9999,2,0),"")</f>
        <v>30000204</v>
      </c>
      <c r="E343" s="63">
        <f>IFERROR(VLOOKUP($I343,[2]高模说明表!$A$1:$B$9999,2,0),"")</f>
        <v>50000204</v>
      </c>
      <c r="F343" s="5">
        <f>[1]角色配置表!F343</f>
        <v>13</v>
      </c>
      <c r="G343" s="5">
        <f>[1]角色配置表!G343</f>
        <v>3000134</v>
      </c>
      <c r="H343" s="5">
        <f t="shared" si="28"/>
        <v>3100134</v>
      </c>
      <c r="I343" s="5" t="str">
        <f>[1]角色配置表!H343</f>
        <v>小飞龙</v>
      </c>
      <c r="J343" s="12">
        <v>0</v>
      </c>
      <c r="K343" s="30">
        <v>10000</v>
      </c>
      <c r="L343" s="30"/>
      <c r="M343" s="15" t="s">
        <v>506</v>
      </c>
      <c r="N343" s="15" t="s">
        <v>845</v>
      </c>
      <c r="O343" s="15" t="s">
        <v>1755</v>
      </c>
      <c r="P343" s="5" t="str">
        <f>[1]角色配置表!I343</f>
        <v>1,1855;3,553;4,15000</v>
      </c>
      <c r="Q343" s="5">
        <f>[1]角色配置表!J343</f>
        <v>0</v>
      </c>
      <c r="R343" s="47" t="str">
        <f t="shared" si="26"/>
        <v>0,30</v>
      </c>
      <c r="S343" s="47">
        <v>0</v>
      </c>
      <c r="T343" s="47" t="s">
        <v>306</v>
      </c>
      <c r="U343" s="47">
        <v>30</v>
      </c>
      <c r="V343" s="47" t="s">
        <v>852</v>
      </c>
      <c r="W343" s="31" t="str">
        <f t="shared" si="29"/>
        <v>0,30</v>
      </c>
      <c r="X343" s="31">
        <v>0</v>
      </c>
      <c r="Y343" s="31" t="s">
        <v>306</v>
      </c>
      <c r="Z343" s="31">
        <v>30</v>
      </c>
      <c r="AA343" s="5">
        <f>[1]角色配置表!K343</f>
        <v>0</v>
      </c>
      <c r="AC343" s="5">
        <f>[1]角色配置表!N343</f>
        <v>1</v>
      </c>
      <c r="AD343" s="5">
        <f>[1]角色配置表!O343</f>
        <v>6306</v>
      </c>
      <c r="AE343" s="14">
        <v>200006</v>
      </c>
      <c r="AF343" s="11"/>
      <c r="AG343" s="25">
        <v>200007</v>
      </c>
      <c r="AH343" s="12" t="s">
        <v>846</v>
      </c>
      <c r="AI343" s="15" t="s">
        <v>216</v>
      </c>
      <c r="AJ343" s="30">
        <v>0</v>
      </c>
      <c r="AK343" s="5">
        <f>[1]角色配置表!Q343</f>
        <v>60000</v>
      </c>
      <c r="AL343" s="5">
        <f>[1]角色配置表!S343</f>
        <v>3</v>
      </c>
      <c r="AN343" s="5" t="str">
        <f t="shared" si="27"/>
        <v>134010</v>
      </c>
      <c r="AQ343" s="5">
        <v>1</v>
      </c>
      <c r="AV343" s="39" t="s">
        <v>486</v>
      </c>
      <c r="BB343" s="26" t="s">
        <v>2758</v>
      </c>
      <c r="BC343" s="26"/>
    </row>
    <row r="344" spans="1:55" thickTop="1" thickBot="1" x14ac:dyDescent="0.25">
      <c r="A344" s="5">
        <f t="shared" si="25"/>
        <v>339</v>
      </c>
      <c r="B344" s="5">
        <f>[1]角色配置表!B344</f>
        <v>13414</v>
      </c>
      <c r="C344" s="5" t="str">
        <f>[1]角色配置表!D344</f>
        <v>134</v>
      </c>
      <c r="D344" s="63">
        <f>IFERROR(VLOOKUP($I344,[2]低模说明表!$A$1:$B$9999,2,0),"")</f>
        <v>30000204</v>
      </c>
      <c r="E344" s="63">
        <f>IFERROR(VLOOKUP($I344,[2]高模说明表!$A$1:$B$9999,2,0),"")</f>
        <v>50000204</v>
      </c>
      <c r="F344" s="5">
        <f>[1]角色配置表!F344</f>
        <v>14</v>
      </c>
      <c r="G344" s="5">
        <f>[1]角色配置表!G344</f>
        <v>3000134</v>
      </c>
      <c r="H344" s="5">
        <f t="shared" si="28"/>
        <v>3100134</v>
      </c>
      <c r="I344" s="5" t="str">
        <f>[1]角色配置表!H344</f>
        <v>小飞龙</v>
      </c>
      <c r="J344" s="12">
        <v>0</v>
      </c>
      <c r="K344" s="30">
        <v>10000</v>
      </c>
      <c r="L344" s="30"/>
      <c r="M344" s="15" t="s">
        <v>506</v>
      </c>
      <c r="N344" s="15" t="s">
        <v>845</v>
      </c>
      <c r="O344" s="15" t="s">
        <v>1755</v>
      </c>
      <c r="P344" s="5" t="str">
        <f>[1]角色配置表!I344</f>
        <v>1,2226;3,664;4,15000</v>
      </c>
      <c r="Q344" s="5">
        <f>[1]角色配置表!J344</f>
        <v>0</v>
      </c>
      <c r="R344" s="47" t="str">
        <f t="shared" si="26"/>
        <v>0,30</v>
      </c>
      <c r="S344" s="47">
        <v>0</v>
      </c>
      <c r="T344" s="47" t="s">
        <v>306</v>
      </c>
      <c r="U344" s="47">
        <v>30</v>
      </c>
      <c r="V344" s="47" t="s">
        <v>852</v>
      </c>
      <c r="W344" s="31" t="str">
        <f t="shared" si="29"/>
        <v>0,30</v>
      </c>
      <c r="X344" s="31">
        <v>0</v>
      </c>
      <c r="Y344" s="31" t="s">
        <v>306</v>
      </c>
      <c r="Z344" s="31">
        <v>30</v>
      </c>
      <c r="AA344" s="5">
        <f>[1]角色配置表!K344</f>
        <v>0</v>
      </c>
      <c r="AC344" s="5">
        <f>[1]角色配置表!N344</f>
        <v>1</v>
      </c>
      <c r="AD344" s="5">
        <f>[1]角色配置表!O344</f>
        <v>6306</v>
      </c>
      <c r="AE344" s="14">
        <v>200006</v>
      </c>
      <c r="AF344" s="11"/>
      <c r="AG344" s="25">
        <v>200007</v>
      </c>
      <c r="AH344" s="12" t="s">
        <v>846</v>
      </c>
      <c r="AI344" s="15" t="s">
        <v>216</v>
      </c>
      <c r="AJ344" s="30">
        <v>0</v>
      </c>
      <c r="AK344" s="5">
        <f>[1]角色配置表!Q344</f>
        <v>60000</v>
      </c>
      <c r="AL344" s="5">
        <f>[1]角色配置表!S344</f>
        <v>3</v>
      </c>
      <c r="AN344" s="5" t="str">
        <f t="shared" si="27"/>
        <v>134010</v>
      </c>
      <c r="AQ344" s="5">
        <v>1</v>
      </c>
      <c r="AV344" s="39" t="s">
        <v>486</v>
      </c>
      <c r="BB344" s="26" t="s">
        <v>2758</v>
      </c>
      <c r="BC344" s="26"/>
    </row>
    <row r="345" spans="1:55" thickTop="1" thickBot="1" x14ac:dyDescent="0.25">
      <c r="A345" s="5">
        <f t="shared" si="25"/>
        <v>340</v>
      </c>
      <c r="B345" s="5">
        <f>[1]角色配置表!B345</f>
        <v>13415</v>
      </c>
      <c r="C345" s="5" t="str">
        <f>[1]角色配置表!D345</f>
        <v>134</v>
      </c>
      <c r="D345" s="63">
        <f>IFERROR(VLOOKUP($I345,[2]低模说明表!$A$1:$B$9999,2,0),"")</f>
        <v>30000204</v>
      </c>
      <c r="E345" s="63">
        <f>IFERROR(VLOOKUP($I345,[2]高模说明表!$A$1:$B$9999,2,0),"")</f>
        <v>50000204</v>
      </c>
      <c r="F345" s="5">
        <f>[1]角色配置表!F345</f>
        <v>15</v>
      </c>
      <c r="G345" s="5">
        <f>[1]角色配置表!G345</f>
        <v>3000134</v>
      </c>
      <c r="H345" s="5">
        <f t="shared" si="28"/>
        <v>3100134</v>
      </c>
      <c r="I345" s="5" t="str">
        <f>[1]角色配置表!H345</f>
        <v>小飞龙</v>
      </c>
      <c r="J345" s="12">
        <v>0</v>
      </c>
      <c r="K345" s="30">
        <v>10000</v>
      </c>
      <c r="L345" s="30"/>
      <c r="M345" s="15" t="s">
        <v>506</v>
      </c>
      <c r="N345" s="15" t="s">
        <v>845</v>
      </c>
      <c r="O345" s="15" t="s">
        <v>1755</v>
      </c>
      <c r="P345" s="5" t="str">
        <f>[1]角色配置表!I345</f>
        <v>1,2671;3,797;4,15000</v>
      </c>
      <c r="Q345" s="5">
        <f>[1]角色配置表!J345</f>
        <v>0</v>
      </c>
      <c r="R345" s="47" t="str">
        <f t="shared" si="26"/>
        <v>0,30</v>
      </c>
      <c r="S345" s="47">
        <v>0</v>
      </c>
      <c r="T345" s="47" t="s">
        <v>306</v>
      </c>
      <c r="U345" s="47">
        <v>30</v>
      </c>
      <c r="V345" s="47" t="s">
        <v>852</v>
      </c>
      <c r="W345" s="31" t="str">
        <f t="shared" si="29"/>
        <v>0,30</v>
      </c>
      <c r="X345" s="31">
        <v>0</v>
      </c>
      <c r="Y345" s="31" t="s">
        <v>306</v>
      </c>
      <c r="Z345" s="31">
        <v>30</v>
      </c>
      <c r="AA345" s="5">
        <f>[1]角色配置表!K345</f>
        <v>0</v>
      </c>
      <c r="AC345" s="5">
        <f>[1]角色配置表!N345</f>
        <v>1</v>
      </c>
      <c r="AD345" s="5">
        <f>[1]角色配置表!O345</f>
        <v>6306</v>
      </c>
      <c r="AE345" s="14">
        <v>200006</v>
      </c>
      <c r="AF345" s="11"/>
      <c r="AG345" s="25">
        <v>200007</v>
      </c>
      <c r="AH345" s="12" t="s">
        <v>846</v>
      </c>
      <c r="AI345" s="15" t="s">
        <v>216</v>
      </c>
      <c r="AJ345" s="30">
        <v>0</v>
      </c>
      <c r="AK345" s="5">
        <f>[1]角色配置表!Q345</f>
        <v>60000</v>
      </c>
      <c r="AL345" s="5">
        <f>[1]角色配置表!S345</f>
        <v>3</v>
      </c>
      <c r="AN345" s="5" t="str">
        <f t="shared" si="27"/>
        <v>134010</v>
      </c>
      <c r="AQ345" s="5">
        <v>1</v>
      </c>
      <c r="AV345" s="39" t="s">
        <v>486</v>
      </c>
      <c r="BB345" s="26" t="s">
        <v>2758</v>
      </c>
      <c r="BC345" s="26"/>
    </row>
    <row r="346" spans="1:55" thickTop="1" thickBot="1" x14ac:dyDescent="0.25">
      <c r="A346" s="5">
        <f t="shared" si="25"/>
        <v>341</v>
      </c>
      <c r="B346" s="5">
        <f>[1]角色配置表!B346</f>
        <v>13416</v>
      </c>
      <c r="C346" s="5" t="str">
        <f>[1]角色配置表!D346</f>
        <v>134</v>
      </c>
      <c r="D346" s="63">
        <f>IFERROR(VLOOKUP($I346,[2]低模说明表!$A$1:$B$9999,2,0),"")</f>
        <v>30000204</v>
      </c>
      <c r="E346" s="63">
        <f>IFERROR(VLOOKUP($I346,[2]高模说明表!$A$1:$B$9999,2,0),"")</f>
        <v>50000204</v>
      </c>
      <c r="F346" s="5">
        <f>[1]角色配置表!F346</f>
        <v>16</v>
      </c>
      <c r="G346" s="5">
        <f>[1]角色配置表!G346</f>
        <v>3000134</v>
      </c>
      <c r="H346" s="5">
        <f t="shared" si="28"/>
        <v>3100134</v>
      </c>
      <c r="I346" s="5" t="str">
        <f>[1]角色配置表!H346</f>
        <v>小飞龙</v>
      </c>
      <c r="J346" s="12">
        <v>0</v>
      </c>
      <c r="K346" s="30">
        <v>10000</v>
      </c>
      <c r="L346" s="30"/>
      <c r="M346" s="15" t="s">
        <v>506</v>
      </c>
      <c r="N346" s="15" t="s">
        <v>845</v>
      </c>
      <c r="O346" s="15" t="s">
        <v>1755</v>
      </c>
      <c r="P346" s="5" t="str">
        <f>[1]角色配置表!I346</f>
        <v>1,3205;3,956;4,15000</v>
      </c>
      <c r="Q346" s="5">
        <f>[1]角色配置表!J346</f>
        <v>0</v>
      </c>
      <c r="R346" s="47" t="str">
        <f t="shared" si="26"/>
        <v>0,30</v>
      </c>
      <c r="S346" s="47">
        <v>0</v>
      </c>
      <c r="T346" s="47" t="s">
        <v>306</v>
      </c>
      <c r="U346" s="47">
        <v>30</v>
      </c>
      <c r="V346" s="47" t="s">
        <v>852</v>
      </c>
      <c r="W346" s="31" t="str">
        <f t="shared" si="29"/>
        <v>0,30</v>
      </c>
      <c r="X346" s="31">
        <v>0</v>
      </c>
      <c r="Y346" s="31" t="s">
        <v>306</v>
      </c>
      <c r="Z346" s="31">
        <v>30</v>
      </c>
      <c r="AA346" s="5">
        <f>[1]角色配置表!K346</f>
        <v>0</v>
      </c>
      <c r="AC346" s="5">
        <f>[1]角色配置表!N346</f>
        <v>1</v>
      </c>
      <c r="AD346" s="5">
        <f>[1]角色配置表!O346</f>
        <v>6306</v>
      </c>
      <c r="AE346" s="14">
        <v>200006</v>
      </c>
      <c r="AF346" s="11"/>
      <c r="AG346" s="25">
        <v>200007</v>
      </c>
      <c r="AH346" s="12" t="s">
        <v>846</v>
      </c>
      <c r="AI346" s="15" t="s">
        <v>216</v>
      </c>
      <c r="AJ346" s="30">
        <v>0</v>
      </c>
      <c r="AK346" s="5">
        <f>[1]角色配置表!Q346</f>
        <v>60000</v>
      </c>
      <c r="AL346" s="5">
        <f>[1]角色配置表!S346</f>
        <v>3</v>
      </c>
      <c r="AN346" s="5" t="str">
        <f t="shared" si="27"/>
        <v>134010</v>
      </c>
      <c r="AQ346" s="5">
        <v>1</v>
      </c>
      <c r="AV346" s="39" t="s">
        <v>486</v>
      </c>
      <c r="BB346" s="26" t="s">
        <v>2758</v>
      </c>
      <c r="BC346" s="26"/>
    </row>
    <row r="347" spans="1:55" thickTop="1" thickBot="1" x14ac:dyDescent="0.25">
      <c r="A347" s="5">
        <f t="shared" si="25"/>
        <v>342</v>
      </c>
      <c r="B347" s="5">
        <f>[1]角色配置表!B347</f>
        <v>13417</v>
      </c>
      <c r="C347" s="5" t="str">
        <f>[1]角色配置表!D347</f>
        <v>134</v>
      </c>
      <c r="D347" s="63">
        <f>IFERROR(VLOOKUP($I347,[2]低模说明表!$A$1:$B$9999,2,0),"")</f>
        <v>30000204</v>
      </c>
      <c r="E347" s="63">
        <f>IFERROR(VLOOKUP($I347,[2]高模说明表!$A$1:$B$9999,2,0),"")</f>
        <v>50000204</v>
      </c>
      <c r="F347" s="5">
        <f>[1]角色配置表!F347</f>
        <v>17</v>
      </c>
      <c r="G347" s="5">
        <f>[1]角色配置表!G347</f>
        <v>3000134</v>
      </c>
      <c r="H347" s="5">
        <f t="shared" si="28"/>
        <v>3100134</v>
      </c>
      <c r="I347" s="5" t="str">
        <f>[1]角色配置表!H347</f>
        <v>小飞龙</v>
      </c>
      <c r="J347" s="12">
        <v>0</v>
      </c>
      <c r="K347" s="30">
        <v>10000</v>
      </c>
      <c r="L347" s="30"/>
      <c r="M347" s="15" t="s">
        <v>506</v>
      </c>
      <c r="N347" s="15" t="s">
        <v>845</v>
      </c>
      <c r="O347" s="15" t="s">
        <v>1755</v>
      </c>
      <c r="P347" s="5" t="str">
        <f>[1]角色配置表!I347</f>
        <v>1,3846;3,1147;4,15000</v>
      </c>
      <c r="Q347" s="5">
        <f>[1]角色配置表!J347</f>
        <v>0</v>
      </c>
      <c r="R347" s="47" t="str">
        <f t="shared" si="26"/>
        <v>0,30</v>
      </c>
      <c r="S347" s="47">
        <v>0</v>
      </c>
      <c r="T347" s="47" t="s">
        <v>306</v>
      </c>
      <c r="U347" s="47">
        <v>30</v>
      </c>
      <c r="V347" s="47" t="s">
        <v>852</v>
      </c>
      <c r="W347" s="31" t="str">
        <f t="shared" si="29"/>
        <v>0,30</v>
      </c>
      <c r="X347" s="31">
        <v>0</v>
      </c>
      <c r="Y347" s="31" t="s">
        <v>306</v>
      </c>
      <c r="Z347" s="31">
        <v>30</v>
      </c>
      <c r="AA347" s="5">
        <f>[1]角色配置表!K347</f>
        <v>0</v>
      </c>
      <c r="AC347" s="5">
        <f>[1]角色配置表!N347</f>
        <v>1</v>
      </c>
      <c r="AD347" s="5">
        <f>[1]角色配置表!O347</f>
        <v>6306</v>
      </c>
      <c r="AE347" s="14">
        <v>200006</v>
      </c>
      <c r="AF347" s="11"/>
      <c r="AG347" s="25">
        <v>200007</v>
      </c>
      <c r="AH347" s="12" t="s">
        <v>846</v>
      </c>
      <c r="AI347" s="15" t="s">
        <v>216</v>
      </c>
      <c r="AJ347" s="30">
        <v>0</v>
      </c>
      <c r="AK347" s="5">
        <f>[1]角色配置表!Q347</f>
        <v>60000</v>
      </c>
      <c r="AL347" s="5">
        <f>[1]角色配置表!S347</f>
        <v>3</v>
      </c>
      <c r="AN347" s="5" t="str">
        <f t="shared" si="27"/>
        <v>134010</v>
      </c>
      <c r="AQ347" s="5">
        <v>1</v>
      </c>
      <c r="AV347" s="39" t="s">
        <v>486</v>
      </c>
      <c r="BB347" s="26" t="s">
        <v>2758</v>
      </c>
      <c r="BC347" s="26"/>
    </row>
    <row r="348" spans="1:55" thickTop="1" thickBot="1" x14ac:dyDescent="0.25">
      <c r="A348" s="5">
        <f t="shared" si="25"/>
        <v>343</v>
      </c>
      <c r="B348" s="5">
        <f>[1]角色配置表!B348</f>
        <v>13418</v>
      </c>
      <c r="C348" s="5" t="str">
        <f>[1]角色配置表!D348</f>
        <v>134</v>
      </c>
      <c r="D348" s="63">
        <f>IFERROR(VLOOKUP($I348,[2]低模说明表!$A$1:$B$9999,2,0),"")</f>
        <v>30000204</v>
      </c>
      <c r="E348" s="63">
        <f>IFERROR(VLOOKUP($I348,[2]高模说明表!$A$1:$B$9999,2,0),"")</f>
        <v>50000204</v>
      </c>
      <c r="F348" s="5">
        <f>[1]角色配置表!F348</f>
        <v>18</v>
      </c>
      <c r="G348" s="5">
        <f>[1]角色配置表!G348</f>
        <v>3000134</v>
      </c>
      <c r="H348" s="5">
        <f t="shared" si="28"/>
        <v>3100134</v>
      </c>
      <c r="I348" s="5" t="str">
        <f>[1]角色配置表!H348</f>
        <v>小飞龙</v>
      </c>
      <c r="J348" s="12">
        <v>0</v>
      </c>
      <c r="K348" s="30">
        <v>10000</v>
      </c>
      <c r="L348" s="30"/>
      <c r="M348" s="15" t="s">
        <v>506</v>
      </c>
      <c r="N348" s="15" t="s">
        <v>845</v>
      </c>
      <c r="O348" s="15" t="s">
        <v>1755</v>
      </c>
      <c r="P348" s="5" t="str">
        <f>[1]角色配置表!I348</f>
        <v>1,4615;3,1376;4,15000</v>
      </c>
      <c r="Q348" s="5">
        <f>[1]角色配置表!J348</f>
        <v>0</v>
      </c>
      <c r="R348" s="47" t="str">
        <f t="shared" si="26"/>
        <v>0,30</v>
      </c>
      <c r="S348" s="47">
        <v>0</v>
      </c>
      <c r="T348" s="47" t="s">
        <v>306</v>
      </c>
      <c r="U348" s="47">
        <v>30</v>
      </c>
      <c r="V348" s="47" t="s">
        <v>852</v>
      </c>
      <c r="W348" s="31" t="str">
        <f t="shared" si="29"/>
        <v>0,30</v>
      </c>
      <c r="X348" s="31">
        <v>0</v>
      </c>
      <c r="Y348" s="31" t="s">
        <v>306</v>
      </c>
      <c r="Z348" s="31">
        <v>30</v>
      </c>
      <c r="AA348" s="5">
        <f>[1]角色配置表!K348</f>
        <v>0</v>
      </c>
      <c r="AC348" s="5">
        <f>[1]角色配置表!N348</f>
        <v>1</v>
      </c>
      <c r="AD348" s="5">
        <f>[1]角色配置表!O348</f>
        <v>6306</v>
      </c>
      <c r="AE348" s="14">
        <v>200006</v>
      </c>
      <c r="AF348" s="11"/>
      <c r="AG348" s="25">
        <v>200007</v>
      </c>
      <c r="AH348" s="12" t="s">
        <v>846</v>
      </c>
      <c r="AI348" s="15" t="s">
        <v>216</v>
      </c>
      <c r="AJ348" s="30">
        <v>0</v>
      </c>
      <c r="AK348" s="5">
        <f>[1]角色配置表!Q348</f>
        <v>60000</v>
      </c>
      <c r="AL348" s="5">
        <f>[1]角色配置表!S348</f>
        <v>3</v>
      </c>
      <c r="AN348" s="5" t="str">
        <f t="shared" si="27"/>
        <v>134010</v>
      </c>
      <c r="AQ348" s="5">
        <v>1</v>
      </c>
      <c r="AV348" s="39" t="s">
        <v>486</v>
      </c>
      <c r="BB348" s="26" t="s">
        <v>2758</v>
      </c>
      <c r="BC348" s="26"/>
    </row>
    <row r="349" spans="1:55" thickTop="1" thickBot="1" x14ac:dyDescent="0.25">
      <c r="A349" s="5">
        <f t="shared" si="25"/>
        <v>344</v>
      </c>
      <c r="B349" s="5">
        <f>[1]角色配置表!B349</f>
        <v>13419</v>
      </c>
      <c r="C349" s="5" t="str">
        <f>[1]角色配置表!D349</f>
        <v>134</v>
      </c>
      <c r="D349" s="63">
        <f>IFERROR(VLOOKUP($I349,[2]低模说明表!$A$1:$B$9999,2,0),"")</f>
        <v>30000204</v>
      </c>
      <c r="E349" s="63">
        <f>IFERROR(VLOOKUP($I349,[2]高模说明表!$A$1:$B$9999,2,0),"")</f>
        <v>50000204</v>
      </c>
      <c r="F349" s="5">
        <f>[1]角色配置表!F349</f>
        <v>19</v>
      </c>
      <c r="G349" s="5">
        <f>[1]角色配置表!G349</f>
        <v>3000134</v>
      </c>
      <c r="H349" s="5">
        <f t="shared" si="28"/>
        <v>3100134</v>
      </c>
      <c r="I349" s="5" t="str">
        <f>[1]角色配置表!H349</f>
        <v>小飞龙</v>
      </c>
      <c r="J349" s="12">
        <v>0</v>
      </c>
      <c r="K349" s="30">
        <v>10000</v>
      </c>
      <c r="L349" s="30"/>
      <c r="M349" s="15" t="s">
        <v>506</v>
      </c>
      <c r="N349" s="15" t="s">
        <v>845</v>
      </c>
      <c r="O349" s="15" t="s">
        <v>1755</v>
      </c>
      <c r="P349" s="5" t="str">
        <f>[1]角色配置表!I349</f>
        <v>1,5538;3,1651;4,15000</v>
      </c>
      <c r="Q349" s="5">
        <f>[1]角色配置表!J349</f>
        <v>0</v>
      </c>
      <c r="R349" s="47" t="str">
        <f t="shared" si="26"/>
        <v>0,30</v>
      </c>
      <c r="S349" s="47">
        <v>0</v>
      </c>
      <c r="T349" s="47" t="s">
        <v>306</v>
      </c>
      <c r="U349" s="47">
        <v>30</v>
      </c>
      <c r="V349" s="47" t="s">
        <v>852</v>
      </c>
      <c r="W349" s="31" t="str">
        <f t="shared" si="29"/>
        <v>0,30</v>
      </c>
      <c r="X349" s="31">
        <v>0</v>
      </c>
      <c r="Y349" s="31" t="s">
        <v>306</v>
      </c>
      <c r="Z349" s="31">
        <v>30</v>
      </c>
      <c r="AA349" s="5">
        <f>[1]角色配置表!K349</f>
        <v>0</v>
      </c>
      <c r="AC349" s="5">
        <f>[1]角色配置表!N349</f>
        <v>1</v>
      </c>
      <c r="AD349" s="5">
        <f>[1]角色配置表!O349</f>
        <v>6306</v>
      </c>
      <c r="AE349" s="14">
        <v>200006</v>
      </c>
      <c r="AF349" s="11"/>
      <c r="AG349" s="25">
        <v>200007</v>
      </c>
      <c r="AH349" s="12" t="s">
        <v>846</v>
      </c>
      <c r="AI349" s="15" t="s">
        <v>216</v>
      </c>
      <c r="AJ349" s="30">
        <v>0</v>
      </c>
      <c r="AK349" s="5">
        <f>[1]角色配置表!Q349</f>
        <v>60000</v>
      </c>
      <c r="AL349" s="5">
        <f>[1]角色配置表!S349</f>
        <v>3</v>
      </c>
      <c r="AN349" s="5" t="str">
        <f t="shared" si="27"/>
        <v>134010</v>
      </c>
      <c r="AQ349" s="5">
        <v>1</v>
      </c>
      <c r="AV349" s="39" t="s">
        <v>486</v>
      </c>
      <c r="BB349" s="26" t="s">
        <v>2758</v>
      </c>
      <c r="BC349" s="26"/>
    </row>
    <row r="350" spans="1:55" thickTop="1" thickBot="1" x14ac:dyDescent="0.25">
      <c r="A350" s="5">
        <f t="shared" ref="A350:A413" si="30">ROW()-5</f>
        <v>345</v>
      </c>
      <c r="B350" s="5">
        <f>[1]角色配置表!B350</f>
        <v>13420</v>
      </c>
      <c r="C350" s="5" t="str">
        <f>[1]角色配置表!D350</f>
        <v>134</v>
      </c>
      <c r="D350" s="63">
        <f>IFERROR(VLOOKUP($I350,[2]低模说明表!$A$1:$B$9999,2,0),"")</f>
        <v>30000204</v>
      </c>
      <c r="E350" s="63">
        <f>IFERROR(VLOOKUP($I350,[2]高模说明表!$A$1:$B$9999,2,0),"")</f>
        <v>50000204</v>
      </c>
      <c r="F350" s="5">
        <f>[1]角色配置表!F350</f>
        <v>20</v>
      </c>
      <c r="G350" s="5">
        <f>[1]角色配置表!G350</f>
        <v>3000134</v>
      </c>
      <c r="H350" s="5">
        <f t="shared" si="28"/>
        <v>3100134</v>
      </c>
      <c r="I350" s="5" t="str">
        <f>[1]角色配置表!H350</f>
        <v>小飞龙</v>
      </c>
      <c r="J350" s="12">
        <v>0</v>
      </c>
      <c r="K350" s="30">
        <v>10000</v>
      </c>
      <c r="L350" s="30"/>
      <c r="M350" s="15" t="s">
        <v>506</v>
      </c>
      <c r="N350" s="15" t="s">
        <v>845</v>
      </c>
      <c r="O350" s="15" t="s">
        <v>1755</v>
      </c>
      <c r="P350" s="5" t="str">
        <f>[1]角色配置表!I350</f>
        <v>1,6646;3,1981;4,15000</v>
      </c>
      <c r="Q350" s="5">
        <f>[1]角色配置表!J350</f>
        <v>0</v>
      </c>
      <c r="R350" s="47" t="str">
        <f t="shared" ref="R350:R413" si="31">_xlfn.CONCAT(S350:U350)</f>
        <v>0,30</v>
      </c>
      <c r="S350" s="47">
        <v>0</v>
      </c>
      <c r="T350" s="47" t="s">
        <v>306</v>
      </c>
      <c r="U350" s="47">
        <v>30</v>
      </c>
      <c r="V350" s="47" t="s">
        <v>852</v>
      </c>
      <c r="W350" s="31" t="str">
        <f t="shared" si="29"/>
        <v>0,30</v>
      </c>
      <c r="X350" s="31">
        <v>0</v>
      </c>
      <c r="Y350" s="31" t="s">
        <v>306</v>
      </c>
      <c r="Z350" s="31">
        <v>30</v>
      </c>
      <c r="AA350" s="5">
        <f>[1]角色配置表!K350</f>
        <v>0</v>
      </c>
      <c r="AC350" s="5">
        <f>[1]角色配置表!N350</f>
        <v>1</v>
      </c>
      <c r="AD350" s="5">
        <f>[1]角色配置表!O350</f>
        <v>6306</v>
      </c>
      <c r="AE350" s="14">
        <v>200006</v>
      </c>
      <c r="AF350" s="11"/>
      <c r="AG350" s="25">
        <v>200007</v>
      </c>
      <c r="AH350" s="12" t="s">
        <v>846</v>
      </c>
      <c r="AI350" s="15" t="s">
        <v>216</v>
      </c>
      <c r="AJ350" s="30">
        <v>0</v>
      </c>
      <c r="AK350" s="5">
        <f>[1]角色配置表!Q350</f>
        <v>60000</v>
      </c>
      <c r="AL350" s="5">
        <f>[1]角色配置表!S350</f>
        <v>3</v>
      </c>
      <c r="AN350" s="5" t="str">
        <f t="shared" si="27"/>
        <v>134010</v>
      </c>
      <c r="AQ350" s="5">
        <v>1</v>
      </c>
      <c r="AV350" s="39" t="s">
        <v>486</v>
      </c>
      <c r="BB350" s="26" t="s">
        <v>2758</v>
      </c>
      <c r="BC350" s="26"/>
    </row>
    <row r="351" spans="1:55" thickTop="1" thickBot="1" x14ac:dyDescent="0.25">
      <c r="A351" s="5">
        <f t="shared" si="30"/>
        <v>346</v>
      </c>
      <c r="B351" s="5">
        <f>[1]角色配置表!B351</f>
        <v>13421</v>
      </c>
      <c r="C351" s="5" t="str">
        <f>[1]角色配置表!D351</f>
        <v>134</v>
      </c>
      <c r="D351" s="63">
        <f>IFERROR(VLOOKUP($I351,[2]低模说明表!$A$1:$B$9999,2,0),"")</f>
        <v>30000204</v>
      </c>
      <c r="E351" s="63">
        <f>IFERROR(VLOOKUP($I351,[2]高模说明表!$A$1:$B$9999,2,0),"")</f>
        <v>50000204</v>
      </c>
      <c r="F351" s="5">
        <f>[1]角色配置表!F351</f>
        <v>21</v>
      </c>
      <c r="G351" s="5">
        <f>[1]角色配置表!G351</f>
        <v>3000134</v>
      </c>
      <c r="H351" s="5">
        <f t="shared" si="28"/>
        <v>3100134</v>
      </c>
      <c r="I351" s="5" t="str">
        <f>[1]角色配置表!H351</f>
        <v>小飞龙</v>
      </c>
      <c r="J351" s="12">
        <v>0</v>
      </c>
      <c r="K351" s="30">
        <v>10000</v>
      </c>
      <c r="L351" s="30"/>
      <c r="M351" s="15" t="s">
        <v>506</v>
      </c>
      <c r="N351" s="15" t="s">
        <v>845</v>
      </c>
      <c r="O351" s="15" t="s">
        <v>1755</v>
      </c>
      <c r="P351" s="5" t="str">
        <f>[1]角色配置表!I351</f>
        <v>1,7975;3,2377;4,15000</v>
      </c>
      <c r="Q351" s="5">
        <f>[1]角色配置表!J351</f>
        <v>0</v>
      </c>
      <c r="R351" s="47" t="str">
        <f t="shared" si="31"/>
        <v>0,30</v>
      </c>
      <c r="S351" s="47">
        <v>0</v>
      </c>
      <c r="T351" s="47" t="s">
        <v>306</v>
      </c>
      <c r="U351" s="47">
        <v>30</v>
      </c>
      <c r="V351" s="47" t="s">
        <v>852</v>
      </c>
      <c r="W351" s="31" t="str">
        <f t="shared" si="29"/>
        <v>0,30</v>
      </c>
      <c r="X351" s="31">
        <v>0</v>
      </c>
      <c r="Y351" s="31" t="s">
        <v>306</v>
      </c>
      <c r="Z351" s="31">
        <v>30</v>
      </c>
      <c r="AA351" s="5">
        <f>[1]角色配置表!K351</f>
        <v>0</v>
      </c>
      <c r="AC351" s="5">
        <f>[1]角色配置表!N351</f>
        <v>1</v>
      </c>
      <c r="AD351" s="5">
        <f>[1]角色配置表!O351</f>
        <v>6306</v>
      </c>
      <c r="AE351" s="14">
        <v>200006</v>
      </c>
      <c r="AF351" s="11"/>
      <c r="AG351" s="25">
        <v>200007</v>
      </c>
      <c r="AH351" s="12" t="s">
        <v>846</v>
      </c>
      <c r="AI351" s="15" t="s">
        <v>216</v>
      </c>
      <c r="AJ351" s="30">
        <v>0</v>
      </c>
      <c r="AK351" s="5">
        <f>[1]角色配置表!Q351</f>
        <v>60000</v>
      </c>
      <c r="AL351" s="5">
        <f>[1]角色配置表!S351</f>
        <v>3</v>
      </c>
      <c r="AN351" s="5" t="str">
        <f t="shared" si="27"/>
        <v>134010</v>
      </c>
      <c r="AQ351" s="5">
        <v>1</v>
      </c>
      <c r="AV351" s="39" t="s">
        <v>486</v>
      </c>
      <c r="BB351" s="26" t="s">
        <v>2758</v>
      </c>
      <c r="BC351" s="26"/>
    </row>
    <row r="352" spans="1:55" thickTop="1" thickBot="1" x14ac:dyDescent="0.25">
      <c r="A352" s="5">
        <f t="shared" si="30"/>
        <v>347</v>
      </c>
      <c r="B352" s="5">
        <f>[1]角色配置表!B352</f>
        <v>13422</v>
      </c>
      <c r="C352" s="5" t="str">
        <f>[1]角色配置表!D352</f>
        <v>134</v>
      </c>
      <c r="D352" s="63">
        <f>IFERROR(VLOOKUP($I352,[2]低模说明表!$A$1:$B$9999,2,0),"")</f>
        <v>30000204</v>
      </c>
      <c r="E352" s="63">
        <f>IFERROR(VLOOKUP($I352,[2]高模说明表!$A$1:$B$9999,2,0),"")</f>
        <v>50000204</v>
      </c>
      <c r="F352" s="5">
        <f>[1]角色配置表!F352</f>
        <v>22</v>
      </c>
      <c r="G352" s="5">
        <f>[1]角色配置表!G352</f>
        <v>3000134</v>
      </c>
      <c r="H352" s="5">
        <f t="shared" si="28"/>
        <v>3100134</v>
      </c>
      <c r="I352" s="5" t="str">
        <f>[1]角色配置表!H352</f>
        <v>小飞龙</v>
      </c>
      <c r="J352" s="12">
        <v>0</v>
      </c>
      <c r="K352" s="30">
        <v>10000</v>
      </c>
      <c r="L352" s="30"/>
      <c r="M352" s="15" t="s">
        <v>506</v>
      </c>
      <c r="N352" s="15" t="s">
        <v>845</v>
      </c>
      <c r="O352" s="15" t="s">
        <v>1755</v>
      </c>
      <c r="P352" s="5" t="str">
        <f>[1]角色配置表!I352</f>
        <v>1,9570;3,2853;4,15000</v>
      </c>
      <c r="Q352" s="5">
        <f>[1]角色配置表!J352</f>
        <v>0</v>
      </c>
      <c r="R352" s="47" t="str">
        <f t="shared" si="31"/>
        <v>0,30</v>
      </c>
      <c r="S352" s="47">
        <v>0</v>
      </c>
      <c r="T352" s="47" t="s">
        <v>306</v>
      </c>
      <c r="U352" s="47">
        <v>30</v>
      </c>
      <c r="V352" s="47" t="s">
        <v>852</v>
      </c>
      <c r="W352" s="31" t="str">
        <f t="shared" si="29"/>
        <v>0,30</v>
      </c>
      <c r="X352" s="31">
        <v>0</v>
      </c>
      <c r="Y352" s="31" t="s">
        <v>306</v>
      </c>
      <c r="Z352" s="31">
        <v>30</v>
      </c>
      <c r="AA352" s="5">
        <f>[1]角色配置表!K352</f>
        <v>0</v>
      </c>
      <c r="AC352" s="5">
        <f>[1]角色配置表!N352</f>
        <v>1</v>
      </c>
      <c r="AD352" s="5">
        <f>[1]角色配置表!O352</f>
        <v>6306</v>
      </c>
      <c r="AE352" s="14">
        <v>200006</v>
      </c>
      <c r="AF352" s="11"/>
      <c r="AG352" s="25">
        <v>200007</v>
      </c>
      <c r="AH352" s="12" t="s">
        <v>846</v>
      </c>
      <c r="AI352" s="15" t="s">
        <v>216</v>
      </c>
      <c r="AJ352" s="30">
        <v>0</v>
      </c>
      <c r="AK352" s="5">
        <f>[1]角色配置表!Q352</f>
        <v>60000</v>
      </c>
      <c r="AL352" s="5">
        <f>[1]角色配置表!S352</f>
        <v>3</v>
      </c>
      <c r="AN352" s="5" t="str">
        <f t="shared" si="27"/>
        <v>134010</v>
      </c>
      <c r="AQ352" s="5">
        <v>1</v>
      </c>
      <c r="AV352" s="39" t="s">
        <v>486</v>
      </c>
      <c r="BB352" s="26" t="s">
        <v>2758</v>
      </c>
      <c r="BC352" s="26"/>
    </row>
    <row r="353" spans="1:55" thickTop="1" thickBot="1" x14ac:dyDescent="0.25">
      <c r="A353" s="5">
        <f t="shared" si="30"/>
        <v>348</v>
      </c>
      <c r="B353" s="5">
        <f>[1]角色配置表!B353</f>
        <v>13423</v>
      </c>
      <c r="C353" s="5" t="str">
        <f>[1]角色配置表!D353</f>
        <v>134</v>
      </c>
      <c r="D353" s="63">
        <f>IFERROR(VLOOKUP($I353,[2]低模说明表!$A$1:$B$9999,2,0),"")</f>
        <v>30000204</v>
      </c>
      <c r="E353" s="63">
        <f>IFERROR(VLOOKUP($I353,[2]高模说明表!$A$1:$B$9999,2,0),"")</f>
        <v>50000204</v>
      </c>
      <c r="F353" s="5">
        <f>[1]角色配置表!F353</f>
        <v>23</v>
      </c>
      <c r="G353" s="5">
        <f>[1]角色配置表!G353</f>
        <v>3000134</v>
      </c>
      <c r="H353" s="5">
        <f t="shared" si="28"/>
        <v>3100134</v>
      </c>
      <c r="I353" s="5" t="str">
        <f>[1]角色配置表!H353</f>
        <v>小飞龙</v>
      </c>
      <c r="J353" s="12">
        <v>0</v>
      </c>
      <c r="K353" s="30">
        <v>10000</v>
      </c>
      <c r="L353" s="30"/>
      <c r="M353" s="15" t="s">
        <v>506</v>
      </c>
      <c r="N353" s="15" t="s">
        <v>845</v>
      </c>
      <c r="O353" s="15" t="s">
        <v>1755</v>
      </c>
      <c r="P353" s="5" t="str">
        <f>[1]角色配置表!I353</f>
        <v>1,11483;3,3423;4,15000</v>
      </c>
      <c r="Q353" s="5">
        <f>[1]角色配置表!J353</f>
        <v>0</v>
      </c>
      <c r="R353" s="47" t="str">
        <f t="shared" si="31"/>
        <v>0,30</v>
      </c>
      <c r="S353" s="47">
        <v>0</v>
      </c>
      <c r="T353" s="47" t="s">
        <v>306</v>
      </c>
      <c r="U353" s="47">
        <v>30</v>
      </c>
      <c r="V353" s="47" t="s">
        <v>852</v>
      </c>
      <c r="W353" s="31" t="str">
        <f t="shared" si="29"/>
        <v>0,30</v>
      </c>
      <c r="X353" s="31">
        <v>0</v>
      </c>
      <c r="Y353" s="31" t="s">
        <v>306</v>
      </c>
      <c r="Z353" s="31">
        <v>30</v>
      </c>
      <c r="AA353" s="5">
        <f>[1]角色配置表!K353</f>
        <v>0</v>
      </c>
      <c r="AC353" s="5">
        <f>[1]角色配置表!N353</f>
        <v>1</v>
      </c>
      <c r="AD353" s="5">
        <f>[1]角色配置表!O353</f>
        <v>6306</v>
      </c>
      <c r="AE353" s="14">
        <v>200006</v>
      </c>
      <c r="AF353" s="11"/>
      <c r="AG353" s="25">
        <v>200007</v>
      </c>
      <c r="AH353" s="12" t="s">
        <v>846</v>
      </c>
      <c r="AI353" s="15" t="s">
        <v>216</v>
      </c>
      <c r="AJ353" s="30">
        <v>0</v>
      </c>
      <c r="AK353" s="5">
        <f>[1]角色配置表!Q353</f>
        <v>60000</v>
      </c>
      <c r="AL353" s="5">
        <f>[1]角色配置表!S353</f>
        <v>3</v>
      </c>
      <c r="AN353" s="5" t="str">
        <f t="shared" si="27"/>
        <v>134010</v>
      </c>
      <c r="AQ353" s="5">
        <v>1</v>
      </c>
      <c r="AV353" s="39" t="s">
        <v>486</v>
      </c>
      <c r="BB353" s="26" t="s">
        <v>2758</v>
      </c>
      <c r="BC353" s="26"/>
    </row>
    <row r="354" spans="1:55" thickTop="1" thickBot="1" x14ac:dyDescent="0.25">
      <c r="A354" s="5">
        <f t="shared" si="30"/>
        <v>349</v>
      </c>
      <c r="B354" s="5">
        <f>[1]角色配置表!B354</f>
        <v>13424</v>
      </c>
      <c r="C354" s="5" t="str">
        <f>[1]角色配置表!D354</f>
        <v>134</v>
      </c>
      <c r="D354" s="63">
        <f>IFERROR(VLOOKUP($I354,[2]低模说明表!$A$1:$B$9999,2,0),"")</f>
        <v>30000204</v>
      </c>
      <c r="E354" s="63">
        <f>IFERROR(VLOOKUP($I354,[2]高模说明表!$A$1:$B$9999,2,0),"")</f>
        <v>50000204</v>
      </c>
      <c r="F354" s="5">
        <f>[1]角色配置表!F354</f>
        <v>24</v>
      </c>
      <c r="G354" s="5">
        <f>[1]角色配置表!G354</f>
        <v>3000134</v>
      </c>
      <c r="H354" s="5">
        <f t="shared" si="28"/>
        <v>3100134</v>
      </c>
      <c r="I354" s="5" t="str">
        <f>[1]角色配置表!H354</f>
        <v>小飞龙</v>
      </c>
      <c r="J354" s="12">
        <v>0</v>
      </c>
      <c r="K354" s="30">
        <v>10000</v>
      </c>
      <c r="L354" s="30"/>
      <c r="M354" s="15" t="s">
        <v>506</v>
      </c>
      <c r="N354" s="15" t="s">
        <v>845</v>
      </c>
      <c r="O354" s="15" t="s">
        <v>1755</v>
      </c>
      <c r="P354" s="5" t="str">
        <f>[1]角色配置表!I354</f>
        <v>1,13780;3,4108;4,15000</v>
      </c>
      <c r="Q354" s="5">
        <f>[1]角色配置表!J354</f>
        <v>0</v>
      </c>
      <c r="R354" s="47" t="str">
        <f t="shared" si="31"/>
        <v>0,30</v>
      </c>
      <c r="S354" s="47">
        <v>0</v>
      </c>
      <c r="T354" s="47" t="s">
        <v>306</v>
      </c>
      <c r="U354" s="47">
        <v>30</v>
      </c>
      <c r="V354" s="47" t="s">
        <v>852</v>
      </c>
      <c r="W354" s="31" t="str">
        <f t="shared" si="29"/>
        <v>0,30</v>
      </c>
      <c r="X354" s="31">
        <v>0</v>
      </c>
      <c r="Y354" s="31" t="s">
        <v>306</v>
      </c>
      <c r="Z354" s="31">
        <v>30</v>
      </c>
      <c r="AA354" s="5">
        <f>[1]角色配置表!K354</f>
        <v>0</v>
      </c>
      <c r="AC354" s="5">
        <f>[1]角色配置表!N354</f>
        <v>1</v>
      </c>
      <c r="AD354" s="5">
        <f>[1]角色配置表!O354</f>
        <v>6306</v>
      </c>
      <c r="AE354" s="14">
        <v>200006</v>
      </c>
      <c r="AF354" s="11"/>
      <c r="AG354" s="25">
        <v>200007</v>
      </c>
      <c r="AH354" s="12" t="s">
        <v>846</v>
      </c>
      <c r="AI354" s="15" t="s">
        <v>216</v>
      </c>
      <c r="AJ354" s="30">
        <v>0</v>
      </c>
      <c r="AK354" s="5">
        <f>[1]角色配置表!Q354</f>
        <v>60000</v>
      </c>
      <c r="AL354" s="5">
        <f>[1]角色配置表!S354</f>
        <v>3</v>
      </c>
      <c r="AN354" s="5" t="str">
        <f t="shared" si="27"/>
        <v>134010</v>
      </c>
      <c r="AQ354" s="5">
        <v>1</v>
      </c>
      <c r="AV354" s="39" t="s">
        <v>486</v>
      </c>
      <c r="BB354" s="26" t="s">
        <v>2758</v>
      </c>
      <c r="BC354" s="26"/>
    </row>
    <row r="355" spans="1:55" thickTop="1" thickBot="1" x14ac:dyDescent="0.25">
      <c r="A355" s="5">
        <f t="shared" si="30"/>
        <v>350</v>
      </c>
      <c r="B355" s="5">
        <f>[1]角色配置表!B355</f>
        <v>13425</v>
      </c>
      <c r="C355" s="5" t="str">
        <f>[1]角色配置表!D355</f>
        <v>134</v>
      </c>
      <c r="D355" s="63">
        <f>IFERROR(VLOOKUP($I355,[2]低模说明表!$A$1:$B$9999,2,0),"")</f>
        <v>30000204</v>
      </c>
      <c r="E355" s="63">
        <f>IFERROR(VLOOKUP($I355,[2]高模说明表!$A$1:$B$9999,2,0),"")</f>
        <v>50000204</v>
      </c>
      <c r="F355" s="5">
        <f>[1]角色配置表!F355</f>
        <v>25</v>
      </c>
      <c r="G355" s="5">
        <f>[1]角色配置表!G355</f>
        <v>3000134</v>
      </c>
      <c r="H355" s="5">
        <f t="shared" si="28"/>
        <v>3100134</v>
      </c>
      <c r="I355" s="5" t="str">
        <f>[1]角色配置表!H355</f>
        <v>小飞龙</v>
      </c>
      <c r="J355" s="12">
        <v>0</v>
      </c>
      <c r="K355" s="30">
        <v>10000</v>
      </c>
      <c r="L355" s="30"/>
      <c r="M355" s="15" t="s">
        <v>506</v>
      </c>
      <c r="N355" s="15" t="s">
        <v>845</v>
      </c>
      <c r="O355" s="15" t="s">
        <v>1755</v>
      </c>
      <c r="P355" s="5" t="str">
        <f>[1]角色配置表!I355</f>
        <v>1,16536;3,4929;4,15000</v>
      </c>
      <c r="Q355" s="5">
        <f>[1]角色配置表!J355</f>
        <v>0</v>
      </c>
      <c r="R355" s="47" t="str">
        <f t="shared" si="31"/>
        <v>0,30</v>
      </c>
      <c r="S355" s="47">
        <v>0</v>
      </c>
      <c r="T355" s="47" t="s">
        <v>306</v>
      </c>
      <c r="U355" s="47">
        <v>30</v>
      </c>
      <c r="V355" s="47" t="s">
        <v>852</v>
      </c>
      <c r="W355" s="31" t="str">
        <f t="shared" si="29"/>
        <v>0,30</v>
      </c>
      <c r="X355" s="31">
        <v>0</v>
      </c>
      <c r="Y355" s="31" t="s">
        <v>306</v>
      </c>
      <c r="Z355" s="31">
        <v>30</v>
      </c>
      <c r="AA355" s="5">
        <f>[1]角色配置表!K355</f>
        <v>0</v>
      </c>
      <c r="AC355" s="5">
        <f>[1]角色配置表!N355</f>
        <v>1</v>
      </c>
      <c r="AD355" s="5">
        <f>[1]角色配置表!O355</f>
        <v>6306</v>
      </c>
      <c r="AE355" s="14">
        <v>200006</v>
      </c>
      <c r="AF355" s="11"/>
      <c r="AG355" s="25">
        <v>200007</v>
      </c>
      <c r="AH355" s="12" t="s">
        <v>846</v>
      </c>
      <c r="AI355" s="15" t="s">
        <v>216</v>
      </c>
      <c r="AJ355" s="30">
        <v>0</v>
      </c>
      <c r="AK355" s="5">
        <f>[1]角色配置表!Q355</f>
        <v>60000</v>
      </c>
      <c r="AL355" s="5">
        <f>[1]角色配置表!S355</f>
        <v>3</v>
      </c>
      <c r="AN355" s="5" t="str">
        <f t="shared" si="27"/>
        <v>134010</v>
      </c>
      <c r="AQ355" s="5">
        <v>1</v>
      </c>
      <c r="AV355" s="39" t="s">
        <v>486</v>
      </c>
      <c r="BB355" s="26" t="s">
        <v>2758</v>
      </c>
      <c r="BC355" s="26"/>
    </row>
    <row r="356" spans="1:55" thickTop="1" thickBot="1" x14ac:dyDescent="0.25">
      <c r="A356" s="5">
        <f t="shared" si="30"/>
        <v>351</v>
      </c>
      <c r="B356" s="5">
        <f>[1]角色配置表!B356</f>
        <v>13501</v>
      </c>
      <c r="C356" s="5" t="str">
        <f>[1]角色配置表!D356</f>
        <v>135</v>
      </c>
      <c r="D356" s="63">
        <f>IFERROR(VLOOKUP($I356,[2]低模说明表!$A$1:$B$9999,2,0),"")</f>
        <v>30000205</v>
      </c>
      <c r="E356" s="63">
        <f>IFERROR(VLOOKUP($I356,[2]高模说明表!$A$1:$B$9999,2,0),"")</f>
        <v>50000205</v>
      </c>
      <c r="F356" s="5">
        <f>[1]角色配置表!F356</f>
        <v>1</v>
      </c>
      <c r="G356" s="5">
        <f>[1]角色配置表!G356</f>
        <v>3000135</v>
      </c>
      <c r="H356" s="5">
        <f t="shared" si="28"/>
        <v>3100135</v>
      </c>
      <c r="I356" s="5" t="str">
        <f>[1]角色配置表!H356</f>
        <v>骷髅射手</v>
      </c>
      <c r="J356" s="12">
        <v>0</v>
      </c>
      <c r="K356" s="30">
        <v>10000</v>
      </c>
      <c r="L356" s="30"/>
      <c r="M356" s="15" t="s">
        <v>506</v>
      </c>
      <c r="N356" s="15" t="s">
        <v>845</v>
      </c>
      <c r="O356" s="15" t="s">
        <v>1755</v>
      </c>
      <c r="P356" s="5" t="str">
        <f>[1]角色配置表!I356</f>
        <v>1,123;3,45;4,15000</v>
      </c>
      <c r="Q356" s="5">
        <f>[1]角色配置表!J356</f>
        <v>0</v>
      </c>
      <c r="R356" s="47" t="str">
        <f t="shared" si="31"/>
        <v>0,30</v>
      </c>
      <c r="S356" s="47">
        <v>0</v>
      </c>
      <c r="T356" s="47" t="s">
        <v>306</v>
      </c>
      <c r="U356" s="47">
        <v>30</v>
      </c>
      <c r="V356" s="47" t="s">
        <v>852</v>
      </c>
      <c r="W356" s="31" t="str">
        <f t="shared" si="29"/>
        <v>0,30</v>
      </c>
      <c r="X356" s="31">
        <v>0</v>
      </c>
      <c r="Y356" s="31" t="s">
        <v>306</v>
      </c>
      <c r="Z356" s="31">
        <v>30</v>
      </c>
      <c r="AA356" s="5">
        <f>[1]角色配置表!K356</f>
        <v>0</v>
      </c>
      <c r="AC356" s="5">
        <f>[1]角色配置表!N356</f>
        <v>0</v>
      </c>
      <c r="AD356" s="5">
        <f>[1]角色配置表!O356</f>
        <v>6337</v>
      </c>
      <c r="AE356" s="14">
        <v>200006</v>
      </c>
      <c r="AF356" s="11"/>
      <c r="AG356" s="25">
        <v>200007</v>
      </c>
      <c r="AH356" s="12" t="s">
        <v>846</v>
      </c>
      <c r="AI356" s="15" t="s">
        <v>216</v>
      </c>
      <c r="AJ356" s="30">
        <v>0</v>
      </c>
      <c r="AK356" s="5">
        <f>[1]角色配置表!Q356</f>
        <v>85000</v>
      </c>
      <c r="AL356" s="5">
        <f>[1]角色配置表!S356</f>
        <v>3</v>
      </c>
      <c r="AN356" s="5" t="str">
        <f t="shared" si="27"/>
        <v>135010</v>
      </c>
      <c r="AQ356" s="5">
        <v>1</v>
      </c>
      <c r="AV356" s="39" t="s">
        <v>486</v>
      </c>
      <c r="BB356" s="26" t="s">
        <v>2758</v>
      </c>
      <c r="BC356" s="26"/>
    </row>
    <row r="357" spans="1:55" thickTop="1" thickBot="1" x14ac:dyDescent="0.25">
      <c r="A357" s="5">
        <f t="shared" si="30"/>
        <v>352</v>
      </c>
      <c r="B357" s="5">
        <f>[1]角色配置表!B357</f>
        <v>13502</v>
      </c>
      <c r="C357" s="5" t="str">
        <f>[1]角色配置表!D357</f>
        <v>135</v>
      </c>
      <c r="D357" s="63">
        <f>IFERROR(VLOOKUP($I357,[2]低模说明表!$A$1:$B$9999,2,0),"")</f>
        <v>30000205</v>
      </c>
      <c r="E357" s="63">
        <f>IFERROR(VLOOKUP($I357,[2]高模说明表!$A$1:$B$9999,2,0),"")</f>
        <v>50000205</v>
      </c>
      <c r="F357" s="5">
        <f>[1]角色配置表!F357</f>
        <v>2</v>
      </c>
      <c r="G357" s="5">
        <f>[1]角色配置表!G357</f>
        <v>3000135</v>
      </c>
      <c r="H357" s="5">
        <f t="shared" si="28"/>
        <v>3100135</v>
      </c>
      <c r="I357" s="5" t="str">
        <f>[1]角色配置表!H357</f>
        <v>骷髅射手</v>
      </c>
      <c r="J357" s="12">
        <v>0</v>
      </c>
      <c r="K357" s="30">
        <v>10000</v>
      </c>
      <c r="L357" s="30"/>
      <c r="M357" s="15" t="s">
        <v>506</v>
      </c>
      <c r="N357" s="15" t="s">
        <v>845</v>
      </c>
      <c r="O357" s="15" t="s">
        <v>1755</v>
      </c>
      <c r="P357" s="5" t="str">
        <f>[1]角色配置表!I357</f>
        <v>1,148;3,54;4,15000</v>
      </c>
      <c r="Q357" s="5">
        <f>[1]角色配置表!J357</f>
        <v>0</v>
      </c>
      <c r="R357" s="47" t="str">
        <f t="shared" si="31"/>
        <v>0,30</v>
      </c>
      <c r="S357" s="47">
        <v>0</v>
      </c>
      <c r="T357" s="47" t="s">
        <v>306</v>
      </c>
      <c r="U357" s="47">
        <v>30</v>
      </c>
      <c r="V357" s="47" t="s">
        <v>852</v>
      </c>
      <c r="W357" s="31" t="str">
        <f t="shared" si="29"/>
        <v>0,30</v>
      </c>
      <c r="X357" s="31">
        <v>0</v>
      </c>
      <c r="Y357" s="31" t="s">
        <v>306</v>
      </c>
      <c r="Z357" s="31">
        <v>30</v>
      </c>
      <c r="AA357" s="5">
        <f>[1]角色配置表!K357</f>
        <v>0</v>
      </c>
      <c r="AC357" s="5">
        <f>[1]角色配置表!N357</f>
        <v>0</v>
      </c>
      <c r="AD357" s="5">
        <f>[1]角色配置表!O357</f>
        <v>6337</v>
      </c>
      <c r="AE357" s="14">
        <v>200006</v>
      </c>
      <c r="AF357" s="11"/>
      <c r="AG357" s="25">
        <v>200007</v>
      </c>
      <c r="AH357" s="12" t="s">
        <v>846</v>
      </c>
      <c r="AI357" s="15" t="s">
        <v>216</v>
      </c>
      <c r="AJ357" s="30">
        <v>0</v>
      </c>
      <c r="AK357" s="5">
        <f>[1]角色配置表!Q357</f>
        <v>85000</v>
      </c>
      <c r="AL357" s="5">
        <f>[1]角色配置表!S357</f>
        <v>3</v>
      </c>
      <c r="AN357" s="5" t="str">
        <f t="shared" si="27"/>
        <v>135010</v>
      </c>
      <c r="AQ357" s="5">
        <v>1</v>
      </c>
      <c r="AV357" s="39" t="s">
        <v>486</v>
      </c>
      <c r="BB357" s="26" t="s">
        <v>2758</v>
      </c>
      <c r="BC357" s="26"/>
    </row>
    <row r="358" spans="1:55" thickTop="1" thickBot="1" x14ac:dyDescent="0.25">
      <c r="A358" s="5">
        <f t="shared" si="30"/>
        <v>353</v>
      </c>
      <c r="B358" s="5">
        <f>[1]角色配置表!B358</f>
        <v>13503</v>
      </c>
      <c r="C358" s="5" t="str">
        <f>[1]角色配置表!D358</f>
        <v>135</v>
      </c>
      <c r="D358" s="63">
        <f>IFERROR(VLOOKUP($I358,[2]低模说明表!$A$1:$B$9999,2,0),"")</f>
        <v>30000205</v>
      </c>
      <c r="E358" s="63">
        <f>IFERROR(VLOOKUP($I358,[2]高模说明表!$A$1:$B$9999,2,0),"")</f>
        <v>50000205</v>
      </c>
      <c r="F358" s="5">
        <f>[1]角色配置表!F358</f>
        <v>3</v>
      </c>
      <c r="G358" s="5">
        <f>[1]角色配置表!G358</f>
        <v>3000135</v>
      </c>
      <c r="H358" s="5">
        <f t="shared" si="28"/>
        <v>3100135</v>
      </c>
      <c r="I358" s="5" t="str">
        <f>[1]角色配置表!H358</f>
        <v>骷髅射手</v>
      </c>
      <c r="J358" s="12">
        <v>0</v>
      </c>
      <c r="K358" s="30">
        <v>10000</v>
      </c>
      <c r="L358" s="30"/>
      <c r="M358" s="15" t="s">
        <v>506</v>
      </c>
      <c r="N358" s="15" t="s">
        <v>845</v>
      </c>
      <c r="O358" s="15" t="s">
        <v>1755</v>
      </c>
      <c r="P358" s="5" t="str">
        <f>[1]角色配置表!I358</f>
        <v>1,178;3,65;4,15000</v>
      </c>
      <c r="Q358" s="5">
        <f>[1]角色配置表!J358</f>
        <v>0</v>
      </c>
      <c r="R358" s="47" t="str">
        <f t="shared" si="31"/>
        <v>0,30</v>
      </c>
      <c r="S358" s="47">
        <v>0</v>
      </c>
      <c r="T358" s="47" t="s">
        <v>306</v>
      </c>
      <c r="U358" s="47">
        <v>30</v>
      </c>
      <c r="V358" s="47" t="s">
        <v>852</v>
      </c>
      <c r="W358" s="31" t="str">
        <f t="shared" si="29"/>
        <v>0,30</v>
      </c>
      <c r="X358" s="31">
        <v>0</v>
      </c>
      <c r="Y358" s="31" t="s">
        <v>306</v>
      </c>
      <c r="Z358" s="31">
        <v>30</v>
      </c>
      <c r="AA358" s="5">
        <f>[1]角色配置表!K358</f>
        <v>0</v>
      </c>
      <c r="AC358" s="5">
        <f>[1]角色配置表!N358</f>
        <v>0</v>
      </c>
      <c r="AD358" s="5">
        <f>[1]角色配置表!O358</f>
        <v>6337</v>
      </c>
      <c r="AE358" s="14">
        <v>200006</v>
      </c>
      <c r="AF358" s="11"/>
      <c r="AG358" s="25">
        <v>200007</v>
      </c>
      <c r="AH358" s="12" t="s">
        <v>846</v>
      </c>
      <c r="AI358" s="15" t="s">
        <v>216</v>
      </c>
      <c r="AJ358" s="30">
        <v>0</v>
      </c>
      <c r="AK358" s="5">
        <f>[1]角色配置表!Q358</f>
        <v>85000</v>
      </c>
      <c r="AL358" s="5">
        <f>[1]角色配置表!S358</f>
        <v>3</v>
      </c>
      <c r="AN358" s="5" t="str">
        <f t="shared" si="27"/>
        <v>135010</v>
      </c>
      <c r="AQ358" s="5">
        <v>1</v>
      </c>
      <c r="AV358" s="39" t="s">
        <v>486</v>
      </c>
      <c r="BB358" s="26" t="s">
        <v>2758</v>
      </c>
      <c r="BC358" s="26"/>
    </row>
    <row r="359" spans="1:55" thickTop="1" thickBot="1" x14ac:dyDescent="0.25">
      <c r="A359" s="5">
        <f t="shared" si="30"/>
        <v>354</v>
      </c>
      <c r="B359" s="5">
        <f>[1]角色配置表!B359</f>
        <v>13504</v>
      </c>
      <c r="C359" s="5" t="str">
        <f>[1]角色配置表!D359</f>
        <v>135</v>
      </c>
      <c r="D359" s="63">
        <f>IFERROR(VLOOKUP($I359,[2]低模说明表!$A$1:$B$9999,2,0),"")</f>
        <v>30000205</v>
      </c>
      <c r="E359" s="63">
        <f>IFERROR(VLOOKUP($I359,[2]高模说明表!$A$1:$B$9999,2,0),"")</f>
        <v>50000205</v>
      </c>
      <c r="F359" s="5">
        <f>[1]角色配置表!F359</f>
        <v>4</v>
      </c>
      <c r="G359" s="5">
        <f>[1]角色配置表!G359</f>
        <v>3000135</v>
      </c>
      <c r="H359" s="5">
        <f t="shared" si="28"/>
        <v>3100135</v>
      </c>
      <c r="I359" s="5" t="str">
        <f>[1]角色配置表!H359</f>
        <v>骷髅射手</v>
      </c>
      <c r="J359" s="12">
        <v>0</v>
      </c>
      <c r="K359" s="30">
        <v>10000</v>
      </c>
      <c r="L359" s="30"/>
      <c r="M359" s="15" t="s">
        <v>506</v>
      </c>
      <c r="N359" s="15" t="s">
        <v>845</v>
      </c>
      <c r="O359" s="15" t="s">
        <v>1755</v>
      </c>
      <c r="P359" s="5" t="str">
        <f>[1]角色配置表!I359</f>
        <v>1,213;3,78;4,15000</v>
      </c>
      <c r="Q359" s="5">
        <f>[1]角色配置表!J359</f>
        <v>0</v>
      </c>
      <c r="R359" s="47" t="str">
        <f t="shared" si="31"/>
        <v>0,30</v>
      </c>
      <c r="S359" s="47">
        <v>0</v>
      </c>
      <c r="T359" s="47" t="s">
        <v>306</v>
      </c>
      <c r="U359" s="47">
        <v>30</v>
      </c>
      <c r="V359" s="47" t="s">
        <v>852</v>
      </c>
      <c r="W359" s="31" t="str">
        <f t="shared" si="29"/>
        <v>0,30</v>
      </c>
      <c r="X359" s="31">
        <v>0</v>
      </c>
      <c r="Y359" s="31" t="s">
        <v>306</v>
      </c>
      <c r="Z359" s="31">
        <v>30</v>
      </c>
      <c r="AA359" s="5">
        <f>[1]角色配置表!K359</f>
        <v>0</v>
      </c>
      <c r="AC359" s="5">
        <f>[1]角色配置表!N359</f>
        <v>0</v>
      </c>
      <c r="AD359" s="5">
        <f>[1]角色配置表!O359</f>
        <v>6337</v>
      </c>
      <c r="AE359" s="14">
        <v>200006</v>
      </c>
      <c r="AF359" s="11"/>
      <c r="AG359" s="25">
        <v>200007</v>
      </c>
      <c r="AH359" s="12" t="s">
        <v>846</v>
      </c>
      <c r="AI359" s="15" t="s">
        <v>216</v>
      </c>
      <c r="AJ359" s="30">
        <v>0</v>
      </c>
      <c r="AK359" s="5">
        <f>[1]角色配置表!Q359</f>
        <v>85000</v>
      </c>
      <c r="AL359" s="5">
        <f>[1]角色配置表!S359</f>
        <v>3</v>
      </c>
      <c r="AN359" s="5" t="str">
        <f t="shared" si="27"/>
        <v>135010</v>
      </c>
      <c r="AQ359" s="5">
        <v>1</v>
      </c>
      <c r="AV359" s="39" t="s">
        <v>486</v>
      </c>
      <c r="BB359" s="26" t="s">
        <v>2758</v>
      </c>
      <c r="BC359" s="26"/>
    </row>
    <row r="360" spans="1:55" thickTop="1" thickBot="1" x14ac:dyDescent="0.25">
      <c r="A360" s="5">
        <f t="shared" si="30"/>
        <v>355</v>
      </c>
      <c r="B360" s="5">
        <f>[1]角色配置表!B360</f>
        <v>13505</v>
      </c>
      <c r="C360" s="5" t="str">
        <f>[1]角色配置表!D360</f>
        <v>135</v>
      </c>
      <c r="D360" s="63">
        <f>IFERROR(VLOOKUP($I360,[2]低模说明表!$A$1:$B$9999,2,0),"")</f>
        <v>30000205</v>
      </c>
      <c r="E360" s="63">
        <f>IFERROR(VLOOKUP($I360,[2]高模说明表!$A$1:$B$9999,2,0),"")</f>
        <v>50000205</v>
      </c>
      <c r="F360" s="5">
        <f>[1]角色配置表!F360</f>
        <v>5</v>
      </c>
      <c r="G360" s="5">
        <f>[1]角色配置表!G360</f>
        <v>3000135</v>
      </c>
      <c r="H360" s="5">
        <f t="shared" si="28"/>
        <v>3100135</v>
      </c>
      <c r="I360" s="5" t="str">
        <f>[1]角色配置表!H360</f>
        <v>骷髅射手</v>
      </c>
      <c r="J360" s="12">
        <v>0</v>
      </c>
      <c r="K360" s="30">
        <v>10000</v>
      </c>
      <c r="L360" s="30"/>
      <c r="M360" s="15" t="s">
        <v>506</v>
      </c>
      <c r="N360" s="15" t="s">
        <v>845</v>
      </c>
      <c r="O360" s="15" t="s">
        <v>1755</v>
      </c>
      <c r="P360" s="5" t="str">
        <f>[1]角色配置表!I360</f>
        <v>1,256;3,94;4,15000</v>
      </c>
      <c r="Q360" s="5">
        <f>[1]角色配置表!J360</f>
        <v>0</v>
      </c>
      <c r="R360" s="47" t="str">
        <f t="shared" si="31"/>
        <v>0,30</v>
      </c>
      <c r="S360" s="47">
        <v>0</v>
      </c>
      <c r="T360" s="47" t="s">
        <v>306</v>
      </c>
      <c r="U360" s="47">
        <v>30</v>
      </c>
      <c r="V360" s="47" t="s">
        <v>852</v>
      </c>
      <c r="W360" s="31" t="str">
        <f t="shared" si="29"/>
        <v>0,30</v>
      </c>
      <c r="X360" s="31">
        <v>0</v>
      </c>
      <c r="Y360" s="31" t="s">
        <v>306</v>
      </c>
      <c r="Z360" s="31">
        <v>30</v>
      </c>
      <c r="AA360" s="5">
        <f>[1]角色配置表!K360</f>
        <v>0</v>
      </c>
      <c r="AC360" s="5">
        <f>[1]角色配置表!N360</f>
        <v>0</v>
      </c>
      <c r="AD360" s="5">
        <f>[1]角色配置表!O360</f>
        <v>6337</v>
      </c>
      <c r="AE360" s="14">
        <v>200006</v>
      </c>
      <c r="AF360" s="11"/>
      <c r="AG360" s="25">
        <v>200007</v>
      </c>
      <c r="AH360" s="12" t="s">
        <v>846</v>
      </c>
      <c r="AI360" s="15" t="s">
        <v>216</v>
      </c>
      <c r="AJ360" s="30">
        <v>0</v>
      </c>
      <c r="AK360" s="5">
        <f>[1]角色配置表!Q360</f>
        <v>85000</v>
      </c>
      <c r="AL360" s="5">
        <f>[1]角色配置表!S360</f>
        <v>3</v>
      </c>
      <c r="AN360" s="5" t="str">
        <f t="shared" si="27"/>
        <v>135010</v>
      </c>
      <c r="AQ360" s="5">
        <v>1</v>
      </c>
      <c r="AV360" s="39" t="s">
        <v>486</v>
      </c>
      <c r="BB360" s="26" t="s">
        <v>2758</v>
      </c>
      <c r="BC360" s="26"/>
    </row>
    <row r="361" spans="1:55" thickTop="1" thickBot="1" x14ac:dyDescent="0.25">
      <c r="A361" s="5">
        <f t="shared" si="30"/>
        <v>356</v>
      </c>
      <c r="B361" s="5">
        <f>[1]角色配置表!B361</f>
        <v>13506</v>
      </c>
      <c r="C361" s="5" t="str">
        <f>[1]角色配置表!D361</f>
        <v>135</v>
      </c>
      <c r="D361" s="63">
        <f>IFERROR(VLOOKUP($I361,[2]低模说明表!$A$1:$B$9999,2,0),"")</f>
        <v>30000205</v>
      </c>
      <c r="E361" s="63">
        <f>IFERROR(VLOOKUP($I361,[2]高模说明表!$A$1:$B$9999,2,0),"")</f>
        <v>50000205</v>
      </c>
      <c r="F361" s="5">
        <f>[1]角色配置表!F361</f>
        <v>6</v>
      </c>
      <c r="G361" s="5">
        <f>[1]角色配置表!G361</f>
        <v>3000135</v>
      </c>
      <c r="H361" s="5">
        <f t="shared" si="28"/>
        <v>3100135</v>
      </c>
      <c r="I361" s="5" t="str">
        <f>[1]角色配置表!H361</f>
        <v>骷髅射手</v>
      </c>
      <c r="J361" s="12">
        <v>0</v>
      </c>
      <c r="K361" s="30">
        <v>10000</v>
      </c>
      <c r="L361" s="30"/>
      <c r="M361" s="15" t="s">
        <v>506</v>
      </c>
      <c r="N361" s="15" t="s">
        <v>845</v>
      </c>
      <c r="O361" s="15" t="s">
        <v>1755</v>
      </c>
      <c r="P361" s="5" t="str">
        <f>[1]角色配置表!I361</f>
        <v>1,307;3,112;4,15000</v>
      </c>
      <c r="Q361" s="5">
        <f>[1]角色配置表!J361</f>
        <v>0</v>
      </c>
      <c r="R361" s="47" t="str">
        <f t="shared" si="31"/>
        <v>0,30</v>
      </c>
      <c r="S361" s="47">
        <v>0</v>
      </c>
      <c r="T361" s="47" t="s">
        <v>306</v>
      </c>
      <c r="U361" s="47">
        <v>30</v>
      </c>
      <c r="V361" s="47" t="s">
        <v>852</v>
      </c>
      <c r="W361" s="31" t="str">
        <f t="shared" si="29"/>
        <v>0,30</v>
      </c>
      <c r="X361" s="31">
        <v>0</v>
      </c>
      <c r="Y361" s="31" t="s">
        <v>306</v>
      </c>
      <c r="Z361" s="31">
        <v>30</v>
      </c>
      <c r="AA361" s="5">
        <f>[1]角色配置表!K361</f>
        <v>0</v>
      </c>
      <c r="AC361" s="5">
        <f>[1]角色配置表!N361</f>
        <v>0</v>
      </c>
      <c r="AD361" s="5">
        <f>[1]角色配置表!O361</f>
        <v>6337</v>
      </c>
      <c r="AE361" s="14">
        <v>200006</v>
      </c>
      <c r="AF361" s="11"/>
      <c r="AG361" s="25">
        <v>200007</v>
      </c>
      <c r="AH361" s="12" t="s">
        <v>846</v>
      </c>
      <c r="AI361" s="15" t="s">
        <v>216</v>
      </c>
      <c r="AJ361" s="30">
        <v>0</v>
      </c>
      <c r="AK361" s="5">
        <f>[1]角色配置表!Q361</f>
        <v>85000</v>
      </c>
      <c r="AL361" s="5">
        <f>[1]角色配置表!S361</f>
        <v>3</v>
      </c>
      <c r="AN361" s="5" t="str">
        <f t="shared" si="27"/>
        <v>135010</v>
      </c>
      <c r="AQ361" s="5">
        <v>1</v>
      </c>
      <c r="AV361" s="39" t="s">
        <v>486</v>
      </c>
      <c r="BB361" s="26" t="s">
        <v>2758</v>
      </c>
      <c r="BC361" s="26"/>
    </row>
    <row r="362" spans="1:55" thickTop="1" thickBot="1" x14ac:dyDescent="0.25">
      <c r="A362" s="5">
        <f t="shared" si="30"/>
        <v>357</v>
      </c>
      <c r="B362" s="5">
        <f>[1]角色配置表!B362</f>
        <v>13507</v>
      </c>
      <c r="C362" s="5" t="str">
        <f>[1]角色配置表!D362</f>
        <v>135</v>
      </c>
      <c r="D362" s="63">
        <f>IFERROR(VLOOKUP($I362,[2]低模说明表!$A$1:$B$9999,2,0),"")</f>
        <v>30000205</v>
      </c>
      <c r="E362" s="63">
        <f>IFERROR(VLOOKUP($I362,[2]高模说明表!$A$1:$B$9999,2,0),"")</f>
        <v>50000205</v>
      </c>
      <c r="F362" s="5">
        <f>[1]角色配置表!F362</f>
        <v>7</v>
      </c>
      <c r="G362" s="5">
        <f>[1]角色配置表!G362</f>
        <v>3000135</v>
      </c>
      <c r="H362" s="5">
        <f t="shared" si="28"/>
        <v>3100135</v>
      </c>
      <c r="I362" s="5" t="str">
        <f>[1]角色配置表!H362</f>
        <v>骷髅射手</v>
      </c>
      <c r="J362" s="12">
        <v>0</v>
      </c>
      <c r="K362" s="30">
        <v>10000</v>
      </c>
      <c r="L362" s="30"/>
      <c r="M362" s="15" t="s">
        <v>506</v>
      </c>
      <c r="N362" s="15" t="s">
        <v>845</v>
      </c>
      <c r="O362" s="15" t="s">
        <v>1755</v>
      </c>
      <c r="P362" s="5" t="str">
        <f>[1]角色配置表!I362</f>
        <v>1,368;3,135;4,15000</v>
      </c>
      <c r="Q362" s="5">
        <f>[1]角色配置表!J362</f>
        <v>0</v>
      </c>
      <c r="R362" s="47" t="str">
        <f t="shared" si="31"/>
        <v>0,30</v>
      </c>
      <c r="S362" s="47">
        <v>0</v>
      </c>
      <c r="T362" s="47" t="s">
        <v>306</v>
      </c>
      <c r="U362" s="47">
        <v>30</v>
      </c>
      <c r="V362" s="47" t="s">
        <v>852</v>
      </c>
      <c r="W362" s="31" t="str">
        <f t="shared" si="29"/>
        <v>0,30</v>
      </c>
      <c r="X362" s="31">
        <v>0</v>
      </c>
      <c r="Y362" s="31" t="s">
        <v>306</v>
      </c>
      <c r="Z362" s="31">
        <v>30</v>
      </c>
      <c r="AA362" s="5">
        <f>[1]角色配置表!K362</f>
        <v>0</v>
      </c>
      <c r="AC362" s="5">
        <f>[1]角色配置表!N362</f>
        <v>0</v>
      </c>
      <c r="AD362" s="5">
        <f>[1]角色配置表!O362</f>
        <v>6337</v>
      </c>
      <c r="AE362" s="14">
        <v>200006</v>
      </c>
      <c r="AF362" s="11"/>
      <c r="AG362" s="25">
        <v>200007</v>
      </c>
      <c r="AH362" s="12" t="s">
        <v>846</v>
      </c>
      <c r="AI362" s="15" t="s">
        <v>216</v>
      </c>
      <c r="AJ362" s="30">
        <v>0</v>
      </c>
      <c r="AK362" s="5">
        <f>[1]角色配置表!Q362</f>
        <v>85000</v>
      </c>
      <c r="AL362" s="5">
        <f>[1]角色配置表!S362</f>
        <v>3</v>
      </c>
      <c r="AN362" s="5" t="str">
        <f t="shared" si="27"/>
        <v>135010</v>
      </c>
      <c r="AQ362" s="5">
        <v>1</v>
      </c>
      <c r="AV362" s="39" t="s">
        <v>486</v>
      </c>
      <c r="BB362" s="26" t="s">
        <v>2758</v>
      </c>
      <c r="BC362" s="26"/>
    </row>
    <row r="363" spans="1:55" thickTop="1" thickBot="1" x14ac:dyDescent="0.25">
      <c r="A363" s="5">
        <f t="shared" si="30"/>
        <v>358</v>
      </c>
      <c r="B363" s="5">
        <f>[1]角色配置表!B363</f>
        <v>13508</v>
      </c>
      <c r="C363" s="5" t="str">
        <f>[1]角色配置表!D363</f>
        <v>135</v>
      </c>
      <c r="D363" s="63">
        <f>IFERROR(VLOOKUP($I363,[2]低模说明表!$A$1:$B$9999,2,0),"")</f>
        <v>30000205</v>
      </c>
      <c r="E363" s="63">
        <f>IFERROR(VLOOKUP($I363,[2]高模说明表!$A$1:$B$9999,2,0),"")</f>
        <v>50000205</v>
      </c>
      <c r="F363" s="5">
        <f>[1]角色配置表!F363</f>
        <v>8</v>
      </c>
      <c r="G363" s="5">
        <f>[1]角色配置表!G363</f>
        <v>3000135</v>
      </c>
      <c r="H363" s="5">
        <f t="shared" si="28"/>
        <v>3100135</v>
      </c>
      <c r="I363" s="5" t="str">
        <f>[1]角色配置表!H363</f>
        <v>骷髅射手</v>
      </c>
      <c r="J363" s="12">
        <v>0</v>
      </c>
      <c r="K363" s="30">
        <v>10000</v>
      </c>
      <c r="L363" s="30"/>
      <c r="M363" s="15" t="s">
        <v>506</v>
      </c>
      <c r="N363" s="15" t="s">
        <v>845</v>
      </c>
      <c r="O363" s="15" t="s">
        <v>1755</v>
      </c>
      <c r="P363" s="5" t="str">
        <f>[1]角色配置表!I363</f>
        <v>1,441;3,162;4,15000</v>
      </c>
      <c r="Q363" s="5">
        <f>[1]角色配置表!J363</f>
        <v>0</v>
      </c>
      <c r="R363" s="47" t="str">
        <f t="shared" si="31"/>
        <v>0,30</v>
      </c>
      <c r="S363" s="47">
        <v>0</v>
      </c>
      <c r="T363" s="47" t="s">
        <v>306</v>
      </c>
      <c r="U363" s="47">
        <v>30</v>
      </c>
      <c r="V363" s="47" t="s">
        <v>852</v>
      </c>
      <c r="W363" s="31" t="str">
        <f t="shared" si="29"/>
        <v>0,30</v>
      </c>
      <c r="X363" s="31">
        <v>0</v>
      </c>
      <c r="Y363" s="31" t="s">
        <v>306</v>
      </c>
      <c r="Z363" s="31">
        <v>30</v>
      </c>
      <c r="AA363" s="5">
        <f>[1]角色配置表!K363</f>
        <v>0</v>
      </c>
      <c r="AC363" s="5">
        <f>[1]角色配置表!N363</f>
        <v>0</v>
      </c>
      <c r="AD363" s="5">
        <f>[1]角色配置表!O363</f>
        <v>6337</v>
      </c>
      <c r="AE363" s="14">
        <v>200006</v>
      </c>
      <c r="AF363" s="11"/>
      <c r="AG363" s="25">
        <v>200007</v>
      </c>
      <c r="AH363" s="12" t="s">
        <v>846</v>
      </c>
      <c r="AI363" s="15" t="s">
        <v>216</v>
      </c>
      <c r="AJ363" s="30">
        <v>0</v>
      </c>
      <c r="AK363" s="5">
        <f>[1]角色配置表!Q363</f>
        <v>85000</v>
      </c>
      <c r="AL363" s="5">
        <f>[1]角色配置表!S363</f>
        <v>3</v>
      </c>
      <c r="AN363" s="5" t="str">
        <f t="shared" si="27"/>
        <v>135010</v>
      </c>
      <c r="AQ363" s="5">
        <v>1</v>
      </c>
      <c r="AV363" s="39" t="s">
        <v>486</v>
      </c>
      <c r="BB363" s="26" t="s">
        <v>2758</v>
      </c>
      <c r="BC363" s="26"/>
    </row>
    <row r="364" spans="1:55" thickTop="1" thickBot="1" x14ac:dyDescent="0.25">
      <c r="A364" s="5">
        <f t="shared" si="30"/>
        <v>359</v>
      </c>
      <c r="B364" s="5">
        <f>[1]角色配置表!B364</f>
        <v>13509</v>
      </c>
      <c r="C364" s="5" t="str">
        <f>[1]角色配置表!D364</f>
        <v>135</v>
      </c>
      <c r="D364" s="63">
        <f>IFERROR(VLOOKUP($I364,[2]低模说明表!$A$1:$B$9999,2,0),"")</f>
        <v>30000205</v>
      </c>
      <c r="E364" s="63">
        <f>IFERROR(VLOOKUP($I364,[2]高模说明表!$A$1:$B$9999,2,0),"")</f>
        <v>50000205</v>
      </c>
      <c r="F364" s="5">
        <f>[1]角色配置表!F364</f>
        <v>9</v>
      </c>
      <c r="G364" s="5">
        <f>[1]角色配置表!G364</f>
        <v>3000135</v>
      </c>
      <c r="H364" s="5">
        <f t="shared" si="28"/>
        <v>3100135</v>
      </c>
      <c r="I364" s="5" t="str">
        <f>[1]角色配置表!H364</f>
        <v>骷髅射手</v>
      </c>
      <c r="J364" s="12">
        <v>0</v>
      </c>
      <c r="K364" s="30">
        <v>10000</v>
      </c>
      <c r="L364" s="30"/>
      <c r="M364" s="15" t="s">
        <v>506</v>
      </c>
      <c r="N364" s="15" t="s">
        <v>845</v>
      </c>
      <c r="O364" s="15" t="s">
        <v>1755</v>
      </c>
      <c r="P364" s="5" t="str">
        <f>[1]角色配置表!I364</f>
        <v>1,529;3,194;4,15000</v>
      </c>
      <c r="Q364" s="5">
        <f>[1]角色配置表!J364</f>
        <v>0</v>
      </c>
      <c r="R364" s="47" t="str">
        <f t="shared" si="31"/>
        <v>0,30</v>
      </c>
      <c r="S364" s="47">
        <v>0</v>
      </c>
      <c r="T364" s="47" t="s">
        <v>306</v>
      </c>
      <c r="U364" s="47">
        <v>30</v>
      </c>
      <c r="V364" s="47" t="s">
        <v>852</v>
      </c>
      <c r="W364" s="31" t="str">
        <f t="shared" si="29"/>
        <v>0,30</v>
      </c>
      <c r="X364" s="31">
        <v>0</v>
      </c>
      <c r="Y364" s="31" t="s">
        <v>306</v>
      </c>
      <c r="Z364" s="31">
        <v>30</v>
      </c>
      <c r="AA364" s="5">
        <f>[1]角色配置表!K364</f>
        <v>0</v>
      </c>
      <c r="AC364" s="5">
        <f>[1]角色配置表!N364</f>
        <v>0</v>
      </c>
      <c r="AD364" s="5">
        <f>[1]角色配置表!O364</f>
        <v>6337</v>
      </c>
      <c r="AE364" s="14">
        <v>200006</v>
      </c>
      <c r="AF364" s="11"/>
      <c r="AG364" s="25">
        <v>200007</v>
      </c>
      <c r="AH364" s="12" t="s">
        <v>846</v>
      </c>
      <c r="AI364" s="15" t="s">
        <v>216</v>
      </c>
      <c r="AJ364" s="30">
        <v>0</v>
      </c>
      <c r="AK364" s="5">
        <f>[1]角色配置表!Q364</f>
        <v>85000</v>
      </c>
      <c r="AL364" s="5">
        <f>[1]角色配置表!S364</f>
        <v>3</v>
      </c>
      <c r="AN364" s="5" t="str">
        <f t="shared" si="27"/>
        <v>135010</v>
      </c>
      <c r="AQ364" s="5">
        <v>1</v>
      </c>
      <c r="AV364" s="39" t="s">
        <v>486</v>
      </c>
      <c r="BB364" s="26" t="s">
        <v>2758</v>
      </c>
      <c r="BC364" s="26"/>
    </row>
    <row r="365" spans="1:55" thickTop="1" thickBot="1" x14ac:dyDescent="0.25">
      <c r="A365" s="5">
        <f t="shared" si="30"/>
        <v>360</v>
      </c>
      <c r="B365" s="5">
        <f>[1]角色配置表!B365</f>
        <v>13510</v>
      </c>
      <c r="C365" s="5" t="str">
        <f>[1]角色配置表!D365</f>
        <v>135</v>
      </c>
      <c r="D365" s="63">
        <f>IFERROR(VLOOKUP($I365,[2]低模说明表!$A$1:$B$9999,2,0),"")</f>
        <v>30000205</v>
      </c>
      <c r="E365" s="63">
        <f>IFERROR(VLOOKUP($I365,[2]高模说明表!$A$1:$B$9999,2,0),"")</f>
        <v>50000205</v>
      </c>
      <c r="F365" s="5">
        <f>[1]角色配置表!F365</f>
        <v>10</v>
      </c>
      <c r="G365" s="5">
        <f>[1]角色配置表!G365</f>
        <v>3000135</v>
      </c>
      <c r="H365" s="5">
        <f t="shared" si="28"/>
        <v>3100135</v>
      </c>
      <c r="I365" s="5" t="str">
        <f>[1]角色配置表!H365</f>
        <v>骷髅射手</v>
      </c>
      <c r="J365" s="12">
        <v>0</v>
      </c>
      <c r="K365" s="30">
        <v>10000</v>
      </c>
      <c r="L365" s="30"/>
      <c r="M365" s="15" t="s">
        <v>506</v>
      </c>
      <c r="N365" s="15" t="s">
        <v>845</v>
      </c>
      <c r="O365" s="15" t="s">
        <v>1755</v>
      </c>
      <c r="P365" s="5" t="str">
        <f>[1]角色配置表!I365</f>
        <v>1,635;3,233;4,15000</v>
      </c>
      <c r="Q365" s="5">
        <f>[1]角色配置表!J365</f>
        <v>0</v>
      </c>
      <c r="R365" s="47" t="str">
        <f t="shared" si="31"/>
        <v>0,30</v>
      </c>
      <c r="S365" s="47">
        <v>0</v>
      </c>
      <c r="T365" s="47" t="s">
        <v>306</v>
      </c>
      <c r="U365" s="47">
        <v>30</v>
      </c>
      <c r="V365" s="47" t="s">
        <v>852</v>
      </c>
      <c r="W365" s="31" t="str">
        <f t="shared" si="29"/>
        <v>0,30</v>
      </c>
      <c r="X365" s="31">
        <v>0</v>
      </c>
      <c r="Y365" s="31" t="s">
        <v>306</v>
      </c>
      <c r="Z365" s="31">
        <v>30</v>
      </c>
      <c r="AA365" s="5">
        <f>[1]角色配置表!K365</f>
        <v>0</v>
      </c>
      <c r="AC365" s="5">
        <f>[1]角色配置表!N365</f>
        <v>0</v>
      </c>
      <c r="AD365" s="5">
        <f>[1]角色配置表!O365</f>
        <v>6337</v>
      </c>
      <c r="AE365" s="14">
        <v>200006</v>
      </c>
      <c r="AF365" s="11"/>
      <c r="AG365" s="25">
        <v>200007</v>
      </c>
      <c r="AH365" s="12" t="s">
        <v>846</v>
      </c>
      <c r="AI365" s="15" t="s">
        <v>216</v>
      </c>
      <c r="AJ365" s="30">
        <v>0</v>
      </c>
      <c r="AK365" s="5">
        <f>[1]角色配置表!Q365</f>
        <v>85000</v>
      </c>
      <c r="AL365" s="5">
        <f>[1]角色配置表!S365</f>
        <v>3</v>
      </c>
      <c r="AN365" s="5" t="str">
        <f t="shared" si="27"/>
        <v>135010</v>
      </c>
      <c r="AQ365" s="5">
        <v>1</v>
      </c>
      <c r="AV365" s="39" t="s">
        <v>486</v>
      </c>
      <c r="BB365" s="26" t="s">
        <v>2758</v>
      </c>
      <c r="BC365" s="26"/>
    </row>
    <row r="366" spans="1:55" thickTop="1" thickBot="1" x14ac:dyDescent="0.25">
      <c r="A366" s="5">
        <f t="shared" si="30"/>
        <v>361</v>
      </c>
      <c r="B366" s="5">
        <f>[1]角色配置表!B366</f>
        <v>13511</v>
      </c>
      <c r="C366" s="5" t="str">
        <f>[1]角色配置表!D366</f>
        <v>135</v>
      </c>
      <c r="D366" s="63">
        <f>IFERROR(VLOOKUP($I366,[2]低模说明表!$A$1:$B$9999,2,0),"")</f>
        <v>30000205</v>
      </c>
      <c r="E366" s="63">
        <f>IFERROR(VLOOKUP($I366,[2]高模说明表!$A$1:$B$9999,2,0),"")</f>
        <v>50000205</v>
      </c>
      <c r="F366" s="5">
        <f>[1]角色配置表!F366</f>
        <v>11</v>
      </c>
      <c r="G366" s="5">
        <f>[1]角色配置表!G366</f>
        <v>3000135</v>
      </c>
      <c r="H366" s="5">
        <f t="shared" si="28"/>
        <v>3100135</v>
      </c>
      <c r="I366" s="5" t="str">
        <f>[1]角色配置表!H366</f>
        <v>骷髅射手</v>
      </c>
      <c r="J366" s="12">
        <v>0</v>
      </c>
      <c r="K366" s="30">
        <v>10000</v>
      </c>
      <c r="L366" s="30"/>
      <c r="M366" s="15" t="s">
        <v>506</v>
      </c>
      <c r="N366" s="15" t="s">
        <v>845</v>
      </c>
      <c r="O366" s="15" t="s">
        <v>1755</v>
      </c>
      <c r="P366" s="5" t="str">
        <f>[1]角色配置表!I366</f>
        <v>1,762;3,279;4,15000</v>
      </c>
      <c r="Q366" s="5">
        <f>[1]角色配置表!J366</f>
        <v>0</v>
      </c>
      <c r="R366" s="47" t="str">
        <f t="shared" si="31"/>
        <v>0,30</v>
      </c>
      <c r="S366" s="47">
        <v>0</v>
      </c>
      <c r="T366" s="47" t="s">
        <v>306</v>
      </c>
      <c r="U366" s="47">
        <v>30</v>
      </c>
      <c r="V366" s="47" t="s">
        <v>852</v>
      </c>
      <c r="W366" s="31" t="str">
        <f t="shared" si="29"/>
        <v>0,30</v>
      </c>
      <c r="X366" s="31">
        <v>0</v>
      </c>
      <c r="Y366" s="31" t="s">
        <v>306</v>
      </c>
      <c r="Z366" s="31">
        <v>30</v>
      </c>
      <c r="AA366" s="5">
        <f>[1]角色配置表!K366</f>
        <v>0</v>
      </c>
      <c r="AC366" s="5">
        <f>[1]角色配置表!N366</f>
        <v>0</v>
      </c>
      <c r="AD366" s="5">
        <f>[1]角色配置表!O366</f>
        <v>6337</v>
      </c>
      <c r="AE366" s="14">
        <v>200006</v>
      </c>
      <c r="AF366" s="11"/>
      <c r="AG366" s="25">
        <v>200007</v>
      </c>
      <c r="AH366" s="12" t="s">
        <v>846</v>
      </c>
      <c r="AI366" s="15" t="s">
        <v>216</v>
      </c>
      <c r="AJ366" s="30">
        <v>0</v>
      </c>
      <c r="AK366" s="5">
        <f>[1]角色配置表!Q366</f>
        <v>85000</v>
      </c>
      <c r="AL366" s="5">
        <f>[1]角色配置表!S366</f>
        <v>3</v>
      </c>
      <c r="AN366" s="5" t="str">
        <f t="shared" si="27"/>
        <v>135010</v>
      </c>
      <c r="AQ366" s="5">
        <v>1</v>
      </c>
      <c r="AV366" s="39" t="s">
        <v>486</v>
      </c>
      <c r="BB366" s="26" t="s">
        <v>2758</v>
      </c>
      <c r="BC366" s="26"/>
    </row>
    <row r="367" spans="1:55" thickTop="1" thickBot="1" x14ac:dyDescent="0.25">
      <c r="A367" s="5">
        <f t="shared" si="30"/>
        <v>362</v>
      </c>
      <c r="B367" s="5">
        <f>[1]角色配置表!B367</f>
        <v>13512</v>
      </c>
      <c r="C367" s="5" t="str">
        <f>[1]角色配置表!D367</f>
        <v>135</v>
      </c>
      <c r="D367" s="63">
        <f>IFERROR(VLOOKUP($I367,[2]低模说明表!$A$1:$B$9999,2,0),"")</f>
        <v>30000205</v>
      </c>
      <c r="E367" s="63">
        <f>IFERROR(VLOOKUP($I367,[2]高模说明表!$A$1:$B$9999,2,0),"")</f>
        <v>50000205</v>
      </c>
      <c r="F367" s="5">
        <f>[1]角色配置表!F367</f>
        <v>12</v>
      </c>
      <c r="G367" s="5">
        <f>[1]角色配置表!G367</f>
        <v>3000135</v>
      </c>
      <c r="H367" s="5">
        <f t="shared" si="28"/>
        <v>3100135</v>
      </c>
      <c r="I367" s="5" t="str">
        <f>[1]角色配置表!H367</f>
        <v>骷髅射手</v>
      </c>
      <c r="J367" s="12">
        <v>0</v>
      </c>
      <c r="K367" s="30">
        <v>10000</v>
      </c>
      <c r="L367" s="30"/>
      <c r="M367" s="15" t="s">
        <v>506</v>
      </c>
      <c r="N367" s="15" t="s">
        <v>845</v>
      </c>
      <c r="O367" s="15" t="s">
        <v>1755</v>
      </c>
      <c r="P367" s="5" t="str">
        <f>[1]角色配置表!I367</f>
        <v>1,914;3,335;4,15000</v>
      </c>
      <c r="Q367" s="5">
        <f>[1]角色配置表!J367</f>
        <v>0</v>
      </c>
      <c r="R367" s="47" t="str">
        <f t="shared" si="31"/>
        <v>0,30</v>
      </c>
      <c r="S367" s="47">
        <v>0</v>
      </c>
      <c r="T367" s="47" t="s">
        <v>306</v>
      </c>
      <c r="U367" s="47">
        <v>30</v>
      </c>
      <c r="V367" s="47" t="s">
        <v>852</v>
      </c>
      <c r="W367" s="31" t="str">
        <f t="shared" si="29"/>
        <v>0,30</v>
      </c>
      <c r="X367" s="31">
        <v>0</v>
      </c>
      <c r="Y367" s="31" t="s">
        <v>306</v>
      </c>
      <c r="Z367" s="31">
        <v>30</v>
      </c>
      <c r="AA367" s="5">
        <f>[1]角色配置表!K367</f>
        <v>0</v>
      </c>
      <c r="AC367" s="5">
        <f>[1]角色配置表!N367</f>
        <v>0</v>
      </c>
      <c r="AD367" s="5">
        <f>[1]角色配置表!O367</f>
        <v>6337</v>
      </c>
      <c r="AE367" s="14">
        <v>200006</v>
      </c>
      <c r="AF367" s="11"/>
      <c r="AG367" s="25">
        <v>200007</v>
      </c>
      <c r="AH367" s="12" t="s">
        <v>846</v>
      </c>
      <c r="AI367" s="15" t="s">
        <v>216</v>
      </c>
      <c r="AJ367" s="30">
        <v>0</v>
      </c>
      <c r="AK367" s="5">
        <f>[1]角色配置表!Q367</f>
        <v>85000</v>
      </c>
      <c r="AL367" s="5">
        <f>[1]角色配置表!S367</f>
        <v>3</v>
      </c>
      <c r="AN367" s="5" t="str">
        <f t="shared" si="27"/>
        <v>135010</v>
      </c>
      <c r="AQ367" s="5">
        <v>1</v>
      </c>
      <c r="AV367" s="39" t="s">
        <v>486</v>
      </c>
      <c r="BB367" s="26" t="s">
        <v>2758</v>
      </c>
      <c r="BC367" s="26"/>
    </row>
    <row r="368" spans="1:55" thickTop="1" thickBot="1" x14ac:dyDescent="0.25">
      <c r="A368" s="5">
        <f t="shared" si="30"/>
        <v>363</v>
      </c>
      <c r="B368" s="5">
        <f>[1]角色配置表!B368</f>
        <v>13513</v>
      </c>
      <c r="C368" s="5" t="str">
        <f>[1]角色配置表!D368</f>
        <v>135</v>
      </c>
      <c r="D368" s="63">
        <f>IFERROR(VLOOKUP($I368,[2]低模说明表!$A$1:$B$9999,2,0),"")</f>
        <v>30000205</v>
      </c>
      <c r="E368" s="63">
        <f>IFERROR(VLOOKUP($I368,[2]高模说明表!$A$1:$B$9999,2,0),"")</f>
        <v>50000205</v>
      </c>
      <c r="F368" s="5">
        <f>[1]角色配置表!F368</f>
        <v>13</v>
      </c>
      <c r="G368" s="5">
        <f>[1]角色配置表!G368</f>
        <v>3000135</v>
      </c>
      <c r="H368" s="5">
        <f t="shared" si="28"/>
        <v>3100135</v>
      </c>
      <c r="I368" s="5" t="str">
        <f>[1]角色配置表!H368</f>
        <v>骷髅射手</v>
      </c>
      <c r="J368" s="12">
        <v>0</v>
      </c>
      <c r="K368" s="30">
        <v>10000</v>
      </c>
      <c r="L368" s="30"/>
      <c r="M368" s="15" t="s">
        <v>506</v>
      </c>
      <c r="N368" s="15" t="s">
        <v>845</v>
      </c>
      <c r="O368" s="15" t="s">
        <v>1755</v>
      </c>
      <c r="P368" s="5" t="str">
        <f>[1]角色配置表!I368</f>
        <v>1,1097;3,402;4,15000</v>
      </c>
      <c r="Q368" s="5">
        <f>[1]角色配置表!J368</f>
        <v>0</v>
      </c>
      <c r="R368" s="47" t="str">
        <f t="shared" si="31"/>
        <v>0,30</v>
      </c>
      <c r="S368" s="47">
        <v>0</v>
      </c>
      <c r="T368" s="47" t="s">
        <v>306</v>
      </c>
      <c r="U368" s="47">
        <v>30</v>
      </c>
      <c r="V368" s="47" t="s">
        <v>852</v>
      </c>
      <c r="W368" s="31" t="str">
        <f t="shared" si="29"/>
        <v>0,30</v>
      </c>
      <c r="X368" s="31">
        <v>0</v>
      </c>
      <c r="Y368" s="31" t="s">
        <v>306</v>
      </c>
      <c r="Z368" s="31">
        <v>30</v>
      </c>
      <c r="AA368" s="5">
        <f>[1]角色配置表!K368</f>
        <v>0</v>
      </c>
      <c r="AC368" s="5">
        <f>[1]角色配置表!N368</f>
        <v>0</v>
      </c>
      <c r="AD368" s="5">
        <f>[1]角色配置表!O368</f>
        <v>6337</v>
      </c>
      <c r="AE368" s="14">
        <v>200006</v>
      </c>
      <c r="AF368" s="11"/>
      <c r="AG368" s="25">
        <v>200007</v>
      </c>
      <c r="AH368" s="12" t="s">
        <v>846</v>
      </c>
      <c r="AI368" s="15" t="s">
        <v>216</v>
      </c>
      <c r="AJ368" s="30">
        <v>0</v>
      </c>
      <c r="AK368" s="5">
        <f>[1]角色配置表!Q368</f>
        <v>85000</v>
      </c>
      <c r="AL368" s="5">
        <f>[1]角色配置表!S368</f>
        <v>3</v>
      </c>
      <c r="AN368" s="5" t="str">
        <f t="shared" si="27"/>
        <v>135010</v>
      </c>
      <c r="AQ368" s="5">
        <v>1</v>
      </c>
      <c r="AV368" s="39" t="s">
        <v>486</v>
      </c>
      <c r="BB368" s="26" t="s">
        <v>2758</v>
      </c>
      <c r="BC368" s="26"/>
    </row>
    <row r="369" spans="1:55" thickTop="1" thickBot="1" x14ac:dyDescent="0.25">
      <c r="A369" s="5">
        <f t="shared" si="30"/>
        <v>364</v>
      </c>
      <c r="B369" s="5">
        <f>[1]角色配置表!B369</f>
        <v>13514</v>
      </c>
      <c r="C369" s="5" t="str">
        <f>[1]角色配置表!D369</f>
        <v>135</v>
      </c>
      <c r="D369" s="63">
        <f>IFERROR(VLOOKUP($I369,[2]低模说明表!$A$1:$B$9999,2,0),"")</f>
        <v>30000205</v>
      </c>
      <c r="E369" s="63">
        <f>IFERROR(VLOOKUP($I369,[2]高模说明表!$A$1:$B$9999,2,0),"")</f>
        <v>50000205</v>
      </c>
      <c r="F369" s="5">
        <f>[1]角色配置表!F369</f>
        <v>14</v>
      </c>
      <c r="G369" s="5">
        <f>[1]角色配置表!G369</f>
        <v>3000135</v>
      </c>
      <c r="H369" s="5">
        <f t="shared" si="28"/>
        <v>3100135</v>
      </c>
      <c r="I369" s="5" t="str">
        <f>[1]角色配置表!H369</f>
        <v>骷髅射手</v>
      </c>
      <c r="J369" s="12">
        <v>0</v>
      </c>
      <c r="K369" s="30">
        <v>10000</v>
      </c>
      <c r="L369" s="30"/>
      <c r="M369" s="15" t="s">
        <v>506</v>
      </c>
      <c r="N369" s="15" t="s">
        <v>845</v>
      </c>
      <c r="O369" s="15" t="s">
        <v>1755</v>
      </c>
      <c r="P369" s="5" t="str">
        <f>[1]角色配置表!I369</f>
        <v>1,1317;3,482;4,15000</v>
      </c>
      <c r="Q369" s="5">
        <f>[1]角色配置表!J369</f>
        <v>0</v>
      </c>
      <c r="R369" s="47" t="str">
        <f t="shared" si="31"/>
        <v>0,30</v>
      </c>
      <c r="S369" s="47">
        <v>0</v>
      </c>
      <c r="T369" s="47" t="s">
        <v>306</v>
      </c>
      <c r="U369" s="47">
        <v>30</v>
      </c>
      <c r="V369" s="47" t="s">
        <v>852</v>
      </c>
      <c r="W369" s="31" t="str">
        <f t="shared" si="29"/>
        <v>0,30</v>
      </c>
      <c r="X369" s="31">
        <v>0</v>
      </c>
      <c r="Y369" s="31" t="s">
        <v>306</v>
      </c>
      <c r="Z369" s="31">
        <v>30</v>
      </c>
      <c r="AA369" s="5">
        <f>[1]角色配置表!K369</f>
        <v>0</v>
      </c>
      <c r="AC369" s="5">
        <f>[1]角色配置表!N369</f>
        <v>0</v>
      </c>
      <c r="AD369" s="5">
        <f>[1]角色配置表!O369</f>
        <v>6337</v>
      </c>
      <c r="AE369" s="14">
        <v>200006</v>
      </c>
      <c r="AF369" s="11"/>
      <c r="AG369" s="25">
        <v>200007</v>
      </c>
      <c r="AH369" s="12" t="s">
        <v>846</v>
      </c>
      <c r="AI369" s="15" t="s">
        <v>216</v>
      </c>
      <c r="AJ369" s="30">
        <v>0</v>
      </c>
      <c r="AK369" s="5">
        <f>[1]角色配置表!Q369</f>
        <v>85000</v>
      </c>
      <c r="AL369" s="5">
        <f>[1]角色配置表!S369</f>
        <v>3</v>
      </c>
      <c r="AN369" s="5" t="str">
        <f t="shared" si="27"/>
        <v>135010</v>
      </c>
      <c r="AQ369" s="5">
        <v>1</v>
      </c>
      <c r="AV369" s="39" t="s">
        <v>486</v>
      </c>
      <c r="BB369" s="26" t="s">
        <v>2758</v>
      </c>
      <c r="BC369" s="26"/>
    </row>
    <row r="370" spans="1:55" thickTop="1" thickBot="1" x14ac:dyDescent="0.25">
      <c r="A370" s="5">
        <f t="shared" si="30"/>
        <v>365</v>
      </c>
      <c r="B370" s="5">
        <f>[1]角色配置表!B370</f>
        <v>13515</v>
      </c>
      <c r="C370" s="5" t="str">
        <f>[1]角色配置表!D370</f>
        <v>135</v>
      </c>
      <c r="D370" s="63">
        <f>IFERROR(VLOOKUP($I370,[2]低模说明表!$A$1:$B$9999,2,0),"")</f>
        <v>30000205</v>
      </c>
      <c r="E370" s="63">
        <f>IFERROR(VLOOKUP($I370,[2]高模说明表!$A$1:$B$9999,2,0),"")</f>
        <v>50000205</v>
      </c>
      <c r="F370" s="5">
        <f>[1]角色配置表!F370</f>
        <v>15</v>
      </c>
      <c r="G370" s="5">
        <f>[1]角色配置表!G370</f>
        <v>3000135</v>
      </c>
      <c r="H370" s="5">
        <f t="shared" si="28"/>
        <v>3100135</v>
      </c>
      <c r="I370" s="5" t="str">
        <f>[1]角色配置表!H370</f>
        <v>骷髅射手</v>
      </c>
      <c r="J370" s="12">
        <v>0</v>
      </c>
      <c r="K370" s="30">
        <v>10000</v>
      </c>
      <c r="L370" s="30"/>
      <c r="M370" s="15" t="s">
        <v>506</v>
      </c>
      <c r="N370" s="15" t="s">
        <v>845</v>
      </c>
      <c r="O370" s="15" t="s">
        <v>1755</v>
      </c>
      <c r="P370" s="5" t="str">
        <f>[1]角色配置表!I370</f>
        <v>1,1580;3,578;4,15000</v>
      </c>
      <c r="Q370" s="5">
        <f>[1]角色配置表!J370</f>
        <v>0</v>
      </c>
      <c r="R370" s="47" t="str">
        <f t="shared" si="31"/>
        <v>0,30</v>
      </c>
      <c r="S370" s="47">
        <v>0</v>
      </c>
      <c r="T370" s="47" t="s">
        <v>306</v>
      </c>
      <c r="U370" s="47">
        <v>30</v>
      </c>
      <c r="V370" s="47" t="s">
        <v>852</v>
      </c>
      <c r="W370" s="31" t="str">
        <f t="shared" si="29"/>
        <v>0,30</v>
      </c>
      <c r="X370" s="31">
        <v>0</v>
      </c>
      <c r="Y370" s="31" t="s">
        <v>306</v>
      </c>
      <c r="Z370" s="31">
        <v>30</v>
      </c>
      <c r="AA370" s="5">
        <f>[1]角色配置表!K370</f>
        <v>0</v>
      </c>
      <c r="AC370" s="5">
        <f>[1]角色配置表!N370</f>
        <v>0</v>
      </c>
      <c r="AD370" s="5">
        <f>[1]角色配置表!O370</f>
        <v>6337</v>
      </c>
      <c r="AE370" s="14">
        <v>200006</v>
      </c>
      <c r="AF370" s="11"/>
      <c r="AG370" s="25">
        <v>200007</v>
      </c>
      <c r="AH370" s="12" t="s">
        <v>846</v>
      </c>
      <c r="AI370" s="15" t="s">
        <v>216</v>
      </c>
      <c r="AJ370" s="30">
        <v>0</v>
      </c>
      <c r="AK370" s="5">
        <f>[1]角色配置表!Q370</f>
        <v>85000</v>
      </c>
      <c r="AL370" s="5">
        <f>[1]角色配置表!S370</f>
        <v>3</v>
      </c>
      <c r="AN370" s="5" t="str">
        <f t="shared" si="27"/>
        <v>135010</v>
      </c>
      <c r="AQ370" s="5">
        <v>1</v>
      </c>
      <c r="AV370" s="39" t="s">
        <v>486</v>
      </c>
      <c r="BB370" s="26" t="s">
        <v>2758</v>
      </c>
      <c r="BC370" s="26"/>
    </row>
    <row r="371" spans="1:55" thickTop="1" thickBot="1" x14ac:dyDescent="0.25">
      <c r="A371" s="5">
        <f t="shared" si="30"/>
        <v>366</v>
      </c>
      <c r="B371" s="5">
        <f>[1]角色配置表!B371</f>
        <v>13516</v>
      </c>
      <c r="C371" s="5" t="str">
        <f>[1]角色配置表!D371</f>
        <v>135</v>
      </c>
      <c r="D371" s="63">
        <f>IFERROR(VLOOKUP($I371,[2]低模说明表!$A$1:$B$9999,2,0),"")</f>
        <v>30000205</v>
      </c>
      <c r="E371" s="63">
        <f>IFERROR(VLOOKUP($I371,[2]高模说明表!$A$1:$B$9999,2,0),"")</f>
        <v>50000205</v>
      </c>
      <c r="F371" s="5">
        <f>[1]角色配置表!F371</f>
        <v>16</v>
      </c>
      <c r="G371" s="5">
        <f>[1]角色配置表!G371</f>
        <v>3000135</v>
      </c>
      <c r="H371" s="5">
        <f t="shared" si="28"/>
        <v>3100135</v>
      </c>
      <c r="I371" s="5" t="str">
        <f>[1]角色配置表!H371</f>
        <v>骷髅射手</v>
      </c>
      <c r="J371" s="12">
        <v>0</v>
      </c>
      <c r="K371" s="30">
        <v>10000</v>
      </c>
      <c r="L371" s="30"/>
      <c r="M371" s="15" t="s">
        <v>506</v>
      </c>
      <c r="N371" s="15" t="s">
        <v>845</v>
      </c>
      <c r="O371" s="15" t="s">
        <v>1755</v>
      </c>
      <c r="P371" s="5" t="str">
        <f>[1]角色配置表!I371</f>
        <v>1,1896;3,694;4,15000</v>
      </c>
      <c r="Q371" s="5">
        <f>[1]角色配置表!J371</f>
        <v>0</v>
      </c>
      <c r="R371" s="47" t="str">
        <f t="shared" si="31"/>
        <v>0,30</v>
      </c>
      <c r="S371" s="47">
        <v>0</v>
      </c>
      <c r="T371" s="47" t="s">
        <v>306</v>
      </c>
      <c r="U371" s="47">
        <v>30</v>
      </c>
      <c r="V371" s="47" t="s">
        <v>852</v>
      </c>
      <c r="W371" s="31" t="str">
        <f t="shared" si="29"/>
        <v>0,30</v>
      </c>
      <c r="X371" s="31">
        <v>0</v>
      </c>
      <c r="Y371" s="31" t="s">
        <v>306</v>
      </c>
      <c r="Z371" s="31">
        <v>30</v>
      </c>
      <c r="AA371" s="5">
        <f>[1]角色配置表!K371</f>
        <v>0</v>
      </c>
      <c r="AC371" s="5">
        <f>[1]角色配置表!N371</f>
        <v>0</v>
      </c>
      <c r="AD371" s="5">
        <f>[1]角色配置表!O371</f>
        <v>6337</v>
      </c>
      <c r="AE371" s="14">
        <v>200006</v>
      </c>
      <c r="AF371" s="11"/>
      <c r="AG371" s="25">
        <v>200007</v>
      </c>
      <c r="AH371" s="12" t="s">
        <v>846</v>
      </c>
      <c r="AI371" s="15" t="s">
        <v>216</v>
      </c>
      <c r="AJ371" s="30">
        <v>0</v>
      </c>
      <c r="AK371" s="5">
        <f>[1]角色配置表!Q371</f>
        <v>85000</v>
      </c>
      <c r="AL371" s="5">
        <f>[1]角色配置表!S371</f>
        <v>3</v>
      </c>
      <c r="AN371" s="5" t="str">
        <f t="shared" si="27"/>
        <v>135010</v>
      </c>
      <c r="AQ371" s="5">
        <v>1</v>
      </c>
      <c r="AV371" s="39" t="s">
        <v>486</v>
      </c>
      <c r="BB371" s="26" t="s">
        <v>2758</v>
      </c>
      <c r="BC371" s="26"/>
    </row>
    <row r="372" spans="1:55" thickTop="1" thickBot="1" x14ac:dyDescent="0.25">
      <c r="A372" s="5">
        <f t="shared" si="30"/>
        <v>367</v>
      </c>
      <c r="B372" s="5">
        <f>[1]角色配置表!B372</f>
        <v>13517</v>
      </c>
      <c r="C372" s="5" t="str">
        <f>[1]角色配置表!D372</f>
        <v>135</v>
      </c>
      <c r="D372" s="63">
        <f>IFERROR(VLOOKUP($I372,[2]低模说明表!$A$1:$B$9999,2,0),"")</f>
        <v>30000205</v>
      </c>
      <c r="E372" s="63">
        <f>IFERROR(VLOOKUP($I372,[2]高模说明表!$A$1:$B$9999,2,0),"")</f>
        <v>50000205</v>
      </c>
      <c r="F372" s="5">
        <f>[1]角色配置表!F372</f>
        <v>17</v>
      </c>
      <c r="G372" s="5">
        <f>[1]角色配置表!G372</f>
        <v>3000135</v>
      </c>
      <c r="H372" s="5">
        <f t="shared" si="28"/>
        <v>3100135</v>
      </c>
      <c r="I372" s="5" t="str">
        <f>[1]角色配置表!H372</f>
        <v>骷髅射手</v>
      </c>
      <c r="J372" s="12">
        <v>0</v>
      </c>
      <c r="K372" s="30">
        <v>10000</v>
      </c>
      <c r="L372" s="30"/>
      <c r="M372" s="15" t="s">
        <v>506</v>
      </c>
      <c r="N372" s="15" t="s">
        <v>845</v>
      </c>
      <c r="O372" s="15" t="s">
        <v>1755</v>
      </c>
      <c r="P372" s="5" t="str">
        <f>[1]角色配置表!I372</f>
        <v>1,2275;3,832;4,15000</v>
      </c>
      <c r="Q372" s="5">
        <f>[1]角色配置表!J372</f>
        <v>0</v>
      </c>
      <c r="R372" s="47" t="str">
        <f t="shared" si="31"/>
        <v>0,30</v>
      </c>
      <c r="S372" s="47">
        <v>0</v>
      </c>
      <c r="T372" s="47" t="s">
        <v>306</v>
      </c>
      <c r="U372" s="47">
        <v>30</v>
      </c>
      <c r="V372" s="47" t="s">
        <v>852</v>
      </c>
      <c r="W372" s="31" t="str">
        <f t="shared" si="29"/>
        <v>0,30</v>
      </c>
      <c r="X372" s="31">
        <v>0</v>
      </c>
      <c r="Y372" s="31" t="s">
        <v>306</v>
      </c>
      <c r="Z372" s="31">
        <v>30</v>
      </c>
      <c r="AA372" s="5">
        <f>[1]角色配置表!K372</f>
        <v>0</v>
      </c>
      <c r="AC372" s="5">
        <f>[1]角色配置表!N372</f>
        <v>0</v>
      </c>
      <c r="AD372" s="5">
        <f>[1]角色配置表!O372</f>
        <v>6337</v>
      </c>
      <c r="AE372" s="14">
        <v>200006</v>
      </c>
      <c r="AF372" s="11"/>
      <c r="AG372" s="25">
        <v>200007</v>
      </c>
      <c r="AH372" s="12" t="s">
        <v>846</v>
      </c>
      <c r="AI372" s="15" t="s">
        <v>216</v>
      </c>
      <c r="AJ372" s="30">
        <v>0</v>
      </c>
      <c r="AK372" s="5">
        <f>[1]角色配置表!Q372</f>
        <v>85000</v>
      </c>
      <c r="AL372" s="5">
        <f>[1]角色配置表!S372</f>
        <v>3</v>
      </c>
      <c r="AN372" s="5" t="str">
        <f t="shared" si="27"/>
        <v>135010</v>
      </c>
      <c r="AQ372" s="5">
        <v>1</v>
      </c>
      <c r="AV372" s="39" t="s">
        <v>486</v>
      </c>
      <c r="BB372" s="26" t="s">
        <v>2758</v>
      </c>
      <c r="BC372" s="26"/>
    </row>
    <row r="373" spans="1:55" thickTop="1" thickBot="1" x14ac:dyDescent="0.25">
      <c r="A373" s="5">
        <f t="shared" si="30"/>
        <v>368</v>
      </c>
      <c r="B373" s="5">
        <f>[1]角色配置表!B373</f>
        <v>13518</v>
      </c>
      <c r="C373" s="5" t="str">
        <f>[1]角色配置表!D373</f>
        <v>135</v>
      </c>
      <c r="D373" s="63">
        <f>IFERROR(VLOOKUP($I373,[2]低模说明表!$A$1:$B$9999,2,0),"")</f>
        <v>30000205</v>
      </c>
      <c r="E373" s="63">
        <f>IFERROR(VLOOKUP($I373,[2]高模说明表!$A$1:$B$9999,2,0),"")</f>
        <v>50000205</v>
      </c>
      <c r="F373" s="5">
        <f>[1]角色配置表!F373</f>
        <v>18</v>
      </c>
      <c r="G373" s="5">
        <f>[1]角色配置表!G373</f>
        <v>3000135</v>
      </c>
      <c r="H373" s="5">
        <f t="shared" si="28"/>
        <v>3100135</v>
      </c>
      <c r="I373" s="5" t="str">
        <f>[1]角色配置表!H373</f>
        <v>骷髅射手</v>
      </c>
      <c r="J373" s="12">
        <v>0</v>
      </c>
      <c r="K373" s="30">
        <v>10000</v>
      </c>
      <c r="L373" s="30"/>
      <c r="M373" s="15" t="s">
        <v>506</v>
      </c>
      <c r="N373" s="15" t="s">
        <v>845</v>
      </c>
      <c r="O373" s="15" t="s">
        <v>1755</v>
      </c>
      <c r="P373" s="5" t="str">
        <f>[1]角色配置表!I373</f>
        <v>1,2729;3,999;4,15000</v>
      </c>
      <c r="Q373" s="5">
        <f>[1]角色配置表!J373</f>
        <v>0</v>
      </c>
      <c r="R373" s="47" t="str">
        <f t="shared" si="31"/>
        <v>0,30</v>
      </c>
      <c r="S373" s="47">
        <v>0</v>
      </c>
      <c r="T373" s="47" t="s">
        <v>306</v>
      </c>
      <c r="U373" s="47">
        <v>30</v>
      </c>
      <c r="V373" s="47" t="s">
        <v>852</v>
      </c>
      <c r="W373" s="31" t="str">
        <f t="shared" si="29"/>
        <v>0,30</v>
      </c>
      <c r="X373" s="31">
        <v>0</v>
      </c>
      <c r="Y373" s="31" t="s">
        <v>306</v>
      </c>
      <c r="Z373" s="31">
        <v>30</v>
      </c>
      <c r="AA373" s="5">
        <f>[1]角色配置表!K373</f>
        <v>0</v>
      </c>
      <c r="AC373" s="5">
        <f>[1]角色配置表!N373</f>
        <v>0</v>
      </c>
      <c r="AD373" s="5">
        <f>[1]角色配置表!O373</f>
        <v>6337</v>
      </c>
      <c r="AE373" s="14">
        <v>200006</v>
      </c>
      <c r="AF373" s="11"/>
      <c r="AG373" s="25">
        <v>200007</v>
      </c>
      <c r="AH373" s="12" t="s">
        <v>846</v>
      </c>
      <c r="AI373" s="15" t="s">
        <v>216</v>
      </c>
      <c r="AJ373" s="30">
        <v>0</v>
      </c>
      <c r="AK373" s="5">
        <f>[1]角色配置表!Q373</f>
        <v>85000</v>
      </c>
      <c r="AL373" s="5">
        <f>[1]角色配置表!S373</f>
        <v>3</v>
      </c>
      <c r="AN373" s="5" t="str">
        <f t="shared" si="27"/>
        <v>135010</v>
      </c>
      <c r="AQ373" s="5">
        <v>1</v>
      </c>
      <c r="AV373" s="39" t="s">
        <v>486</v>
      </c>
      <c r="BB373" s="26" t="s">
        <v>2758</v>
      </c>
      <c r="BC373" s="26"/>
    </row>
    <row r="374" spans="1:55" thickTop="1" thickBot="1" x14ac:dyDescent="0.25">
      <c r="A374" s="5">
        <f t="shared" si="30"/>
        <v>369</v>
      </c>
      <c r="B374" s="5">
        <f>[1]角色配置表!B374</f>
        <v>13519</v>
      </c>
      <c r="C374" s="5" t="str">
        <f>[1]角色配置表!D374</f>
        <v>135</v>
      </c>
      <c r="D374" s="63">
        <f>IFERROR(VLOOKUP($I374,[2]低模说明表!$A$1:$B$9999,2,0),"")</f>
        <v>30000205</v>
      </c>
      <c r="E374" s="63">
        <f>IFERROR(VLOOKUP($I374,[2]高模说明表!$A$1:$B$9999,2,0),"")</f>
        <v>50000205</v>
      </c>
      <c r="F374" s="5">
        <f>[1]角色配置表!F374</f>
        <v>19</v>
      </c>
      <c r="G374" s="5">
        <f>[1]角色配置表!G374</f>
        <v>3000135</v>
      </c>
      <c r="H374" s="5">
        <f t="shared" si="28"/>
        <v>3100135</v>
      </c>
      <c r="I374" s="5" t="str">
        <f>[1]角色配置表!H374</f>
        <v>骷髅射手</v>
      </c>
      <c r="J374" s="12">
        <v>0</v>
      </c>
      <c r="K374" s="30">
        <v>10000</v>
      </c>
      <c r="L374" s="30"/>
      <c r="M374" s="15" t="s">
        <v>506</v>
      </c>
      <c r="N374" s="15" t="s">
        <v>845</v>
      </c>
      <c r="O374" s="15" t="s">
        <v>1755</v>
      </c>
      <c r="P374" s="5" t="str">
        <f>[1]角色配置表!I374</f>
        <v>1,3275;3,1199;4,15000</v>
      </c>
      <c r="Q374" s="5">
        <f>[1]角色配置表!J374</f>
        <v>0</v>
      </c>
      <c r="R374" s="47" t="str">
        <f t="shared" si="31"/>
        <v>0,30</v>
      </c>
      <c r="S374" s="47">
        <v>0</v>
      </c>
      <c r="T374" s="47" t="s">
        <v>306</v>
      </c>
      <c r="U374" s="47">
        <v>30</v>
      </c>
      <c r="V374" s="47" t="s">
        <v>852</v>
      </c>
      <c r="W374" s="31" t="str">
        <f t="shared" si="29"/>
        <v>0,30</v>
      </c>
      <c r="X374" s="31">
        <v>0</v>
      </c>
      <c r="Y374" s="31" t="s">
        <v>306</v>
      </c>
      <c r="Z374" s="31">
        <v>30</v>
      </c>
      <c r="AA374" s="5">
        <f>[1]角色配置表!K374</f>
        <v>0</v>
      </c>
      <c r="AC374" s="5">
        <f>[1]角色配置表!N374</f>
        <v>0</v>
      </c>
      <c r="AD374" s="5">
        <f>[1]角色配置表!O374</f>
        <v>6337</v>
      </c>
      <c r="AE374" s="14">
        <v>200006</v>
      </c>
      <c r="AF374" s="11"/>
      <c r="AG374" s="25">
        <v>200007</v>
      </c>
      <c r="AH374" s="12" t="s">
        <v>846</v>
      </c>
      <c r="AI374" s="15" t="s">
        <v>216</v>
      </c>
      <c r="AJ374" s="30">
        <v>0</v>
      </c>
      <c r="AK374" s="5">
        <f>[1]角色配置表!Q374</f>
        <v>85000</v>
      </c>
      <c r="AL374" s="5">
        <f>[1]角色配置表!S374</f>
        <v>3</v>
      </c>
      <c r="AN374" s="5" t="str">
        <f t="shared" si="27"/>
        <v>135010</v>
      </c>
      <c r="AQ374" s="5">
        <v>1</v>
      </c>
      <c r="AV374" s="39" t="s">
        <v>486</v>
      </c>
      <c r="BB374" s="26" t="s">
        <v>2758</v>
      </c>
      <c r="BC374" s="26"/>
    </row>
    <row r="375" spans="1:55" thickTop="1" thickBot="1" x14ac:dyDescent="0.25">
      <c r="A375" s="5">
        <f t="shared" si="30"/>
        <v>370</v>
      </c>
      <c r="B375" s="5">
        <f>[1]角色配置表!B375</f>
        <v>13520</v>
      </c>
      <c r="C375" s="5" t="str">
        <f>[1]角色配置表!D375</f>
        <v>135</v>
      </c>
      <c r="D375" s="63">
        <f>IFERROR(VLOOKUP($I375,[2]低模说明表!$A$1:$B$9999,2,0),"")</f>
        <v>30000205</v>
      </c>
      <c r="E375" s="63">
        <f>IFERROR(VLOOKUP($I375,[2]高模说明表!$A$1:$B$9999,2,0),"")</f>
        <v>50000205</v>
      </c>
      <c r="F375" s="5">
        <f>[1]角色配置表!F375</f>
        <v>20</v>
      </c>
      <c r="G375" s="5">
        <f>[1]角色配置表!G375</f>
        <v>3000135</v>
      </c>
      <c r="H375" s="5">
        <f t="shared" si="28"/>
        <v>3100135</v>
      </c>
      <c r="I375" s="5" t="str">
        <f>[1]角色配置表!H375</f>
        <v>骷髅射手</v>
      </c>
      <c r="J375" s="12">
        <v>0</v>
      </c>
      <c r="K375" s="30">
        <v>10000</v>
      </c>
      <c r="L375" s="30"/>
      <c r="M375" s="15" t="s">
        <v>506</v>
      </c>
      <c r="N375" s="15" t="s">
        <v>845</v>
      </c>
      <c r="O375" s="15" t="s">
        <v>1755</v>
      </c>
      <c r="P375" s="5" t="str">
        <f>[1]角色配置表!I375</f>
        <v>1,3930;3,1438;4,15000</v>
      </c>
      <c r="Q375" s="5">
        <f>[1]角色配置表!J375</f>
        <v>0</v>
      </c>
      <c r="R375" s="47" t="str">
        <f t="shared" si="31"/>
        <v>0,30</v>
      </c>
      <c r="S375" s="47">
        <v>0</v>
      </c>
      <c r="T375" s="47" t="s">
        <v>306</v>
      </c>
      <c r="U375" s="47">
        <v>30</v>
      </c>
      <c r="V375" s="47" t="s">
        <v>852</v>
      </c>
      <c r="W375" s="31" t="str">
        <f t="shared" si="29"/>
        <v>0,30</v>
      </c>
      <c r="X375" s="31">
        <v>0</v>
      </c>
      <c r="Y375" s="31" t="s">
        <v>306</v>
      </c>
      <c r="Z375" s="31">
        <v>30</v>
      </c>
      <c r="AA375" s="5">
        <f>[1]角色配置表!K375</f>
        <v>0</v>
      </c>
      <c r="AC375" s="5">
        <f>[1]角色配置表!N375</f>
        <v>0</v>
      </c>
      <c r="AD375" s="5">
        <f>[1]角色配置表!O375</f>
        <v>6337</v>
      </c>
      <c r="AE375" s="14">
        <v>200006</v>
      </c>
      <c r="AF375" s="11"/>
      <c r="AG375" s="25">
        <v>200007</v>
      </c>
      <c r="AH375" s="12" t="s">
        <v>846</v>
      </c>
      <c r="AI375" s="15" t="s">
        <v>216</v>
      </c>
      <c r="AJ375" s="30">
        <v>0</v>
      </c>
      <c r="AK375" s="5">
        <f>[1]角色配置表!Q375</f>
        <v>85000</v>
      </c>
      <c r="AL375" s="5">
        <f>[1]角色配置表!S375</f>
        <v>3</v>
      </c>
      <c r="AN375" s="5" t="str">
        <f t="shared" si="27"/>
        <v>135010</v>
      </c>
      <c r="AQ375" s="5">
        <v>1</v>
      </c>
      <c r="AV375" s="39" t="s">
        <v>486</v>
      </c>
      <c r="BB375" s="26" t="s">
        <v>2758</v>
      </c>
      <c r="BC375" s="26"/>
    </row>
    <row r="376" spans="1:55" thickTop="1" thickBot="1" x14ac:dyDescent="0.25">
      <c r="A376" s="5">
        <f t="shared" si="30"/>
        <v>371</v>
      </c>
      <c r="B376" s="5">
        <f>[1]角色配置表!B376</f>
        <v>13521</v>
      </c>
      <c r="C376" s="5" t="str">
        <f>[1]角色配置表!D376</f>
        <v>135</v>
      </c>
      <c r="D376" s="63">
        <f>IFERROR(VLOOKUP($I376,[2]低模说明表!$A$1:$B$9999,2,0),"")</f>
        <v>30000205</v>
      </c>
      <c r="E376" s="63">
        <f>IFERROR(VLOOKUP($I376,[2]高模说明表!$A$1:$B$9999,2,0),"")</f>
        <v>50000205</v>
      </c>
      <c r="F376" s="5">
        <f>[1]角色配置表!F376</f>
        <v>21</v>
      </c>
      <c r="G376" s="5">
        <f>[1]角色配置表!G376</f>
        <v>3000135</v>
      </c>
      <c r="H376" s="5">
        <f t="shared" si="28"/>
        <v>3100135</v>
      </c>
      <c r="I376" s="5" t="str">
        <f>[1]角色配置表!H376</f>
        <v>骷髅射手</v>
      </c>
      <c r="J376" s="12">
        <v>0</v>
      </c>
      <c r="K376" s="30">
        <v>10000</v>
      </c>
      <c r="L376" s="30"/>
      <c r="M376" s="15" t="s">
        <v>506</v>
      </c>
      <c r="N376" s="15" t="s">
        <v>845</v>
      </c>
      <c r="O376" s="15" t="s">
        <v>1755</v>
      </c>
      <c r="P376" s="5" t="str">
        <f>[1]角色配置表!I376</f>
        <v>1,4716;3,1726;4,15000</v>
      </c>
      <c r="Q376" s="5">
        <f>[1]角色配置表!J376</f>
        <v>0</v>
      </c>
      <c r="R376" s="47" t="str">
        <f t="shared" si="31"/>
        <v>0,30</v>
      </c>
      <c r="S376" s="47">
        <v>0</v>
      </c>
      <c r="T376" s="47" t="s">
        <v>306</v>
      </c>
      <c r="U376" s="47">
        <v>30</v>
      </c>
      <c r="V376" s="47" t="s">
        <v>852</v>
      </c>
      <c r="W376" s="31" t="str">
        <f t="shared" si="29"/>
        <v>0,30</v>
      </c>
      <c r="X376" s="31">
        <v>0</v>
      </c>
      <c r="Y376" s="31" t="s">
        <v>306</v>
      </c>
      <c r="Z376" s="31">
        <v>30</v>
      </c>
      <c r="AA376" s="5">
        <f>[1]角色配置表!K376</f>
        <v>0</v>
      </c>
      <c r="AC376" s="5">
        <f>[1]角色配置表!N376</f>
        <v>0</v>
      </c>
      <c r="AD376" s="5">
        <f>[1]角色配置表!O376</f>
        <v>6337</v>
      </c>
      <c r="AE376" s="14">
        <v>200006</v>
      </c>
      <c r="AF376" s="11"/>
      <c r="AG376" s="25">
        <v>200007</v>
      </c>
      <c r="AH376" s="12" t="s">
        <v>846</v>
      </c>
      <c r="AI376" s="15" t="s">
        <v>216</v>
      </c>
      <c r="AJ376" s="30">
        <v>0</v>
      </c>
      <c r="AK376" s="5">
        <f>[1]角色配置表!Q376</f>
        <v>85000</v>
      </c>
      <c r="AL376" s="5">
        <f>[1]角色配置表!S376</f>
        <v>3</v>
      </c>
      <c r="AN376" s="5" t="str">
        <f t="shared" si="27"/>
        <v>135010</v>
      </c>
      <c r="AQ376" s="5">
        <v>1</v>
      </c>
      <c r="AV376" s="39" t="s">
        <v>486</v>
      </c>
      <c r="BB376" s="26" t="s">
        <v>2758</v>
      </c>
      <c r="BC376" s="26"/>
    </row>
    <row r="377" spans="1:55" thickTop="1" thickBot="1" x14ac:dyDescent="0.25">
      <c r="A377" s="5">
        <f t="shared" si="30"/>
        <v>372</v>
      </c>
      <c r="B377" s="5">
        <f>[1]角色配置表!B377</f>
        <v>13522</v>
      </c>
      <c r="C377" s="5" t="str">
        <f>[1]角色配置表!D377</f>
        <v>135</v>
      </c>
      <c r="D377" s="63">
        <f>IFERROR(VLOOKUP($I377,[2]低模说明表!$A$1:$B$9999,2,0),"")</f>
        <v>30000205</v>
      </c>
      <c r="E377" s="63">
        <f>IFERROR(VLOOKUP($I377,[2]高模说明表!$A$1:$B$9999,2,0),"")</f>
        <v>50000205</v>
      </c>
      <c r="F377" s="5">
        <f>[1]角色配置表!F377</f>
        <v>22</v>
      </c>
      <c r="G377" s="5">
        <f>[1]角色配置表!G377</f>
        <v>3000135</v>
      </c>
      <c r="H377" s="5">
        <f t="shared" si="28"/>
        <v>3100135</v>
      </c>
      <c r="I377" s="5" t="str">
        <f>[1]角色配置表!H377</f>
        <v>骷髅射手</v>
      </c>
      <c r="J377" s="12">
        <v>0</v>
      </c>
      <c r="K377" s="30">
        <v>10000</v>
      </c>
      <c r="L377" s="30"/>
      <c r="M377" s="15" t="s">
        <v>506</v>
      </c>
      <c r="N377" s="15" t="s">
        <v>845</v>
      </c>
      <c r="O377" s="15" t="s">
        <v>1755</v>
      </c>
      <c r="P377" s="5" t="str">
        <f>[1]角色配置表!I377</f>
        <v>1,5659;3,2071;4,15000</v>
      </c>
      <c r="Q377" s="5">
        <f>[1]角色配置表!J377</f>
        <v>0</v>
      </c>
      <c r="R377" s="47" t="str">
        <f t="shared" si="31"/>
        <v>0,30</v>
      </c>
      <c r="S377" s="47">
        <v>0</v>
      </c>
      <c r="T377" s="47" t="s">
        <v>306</v>
      </c>
      <c r="U377" s="47">
        <v>30</v>
      </c>
      <c r="V377" s="47" t="s">
        <v>852</v>
      </c>
      <c r="W377" s="31" t="str">
        <f t="shared" si="29"/>
        <v>0,30</v>
      </c>
      <c r="X377" s="31">
        <v>0</v>
      </c>
      <c r="Y377" s="31" t="s">
        <v>306</v>
      </c>
      <c r="Z377" s="31">
        <v>30</v>
      </c>
      <c r="AA377" s="5">
        <f>[1]角色配置表!K377</f>
        <v>0</v>
      </c>
      <c r="AC377" s="5">
        <f>[1]角色配置表!N377</f>
        <v>0</v>
      </c>
      <c r="AD377" s="5">
        <f>[1]角色配置表!O377</f>
        <v>6337</v>
      </c>
      <c r="AE377" s="14">
        <v>200006</v>
      </c>
      <c r="AF377" s="11"/>
      <c r="AG377" s="25">
        <v>200007</v>
      </c>
      <c r="AH377" s="12" t="s">
        <v>846</v>
      </c>
      <c r="AI377" s="15" t="s">
        <v>216</v>
      </c>
      <c r="AJ377" s="30">
        <v>0</v>
      </c>
      <c r="AK377" s="5">
        <f>[1]角色配置表!Q377</f>
        <v>85000</v>
      </c>
      <c r="AL377" s="5">
        <f>[1]角色配置表!S377</f>
        <v>3</v>
      </c>
      <c r="AN377" s="5" t="str">
        <f t="shared" si="27"/>
        <v>135010</v>
      </c>
      <c r="AQ377" s="5">
        <v>1</v>
      </c>
      <c r="AV377" s="39" t="s">
        <v>486</v>
      </c>
      <c r="BB377" s="26" t="s">
        <v>2758</v>
      </c>
      <c r="BC377" s="26"/>
    </row>
    <row r="378" spans="1:55" thickTop="1" thickBot="1" x14ac:dyDescent="0.25">
      <c r="A378" s="5">
        <f t="shared" si="30"/>
        <v>373</v>
      </c>
      <c r="B378" s="5">
        <f>[1]角色配置表!B378</f>
        <v>13523</v>
      </c>
      <c r="C378" s="5" t="str">
        <f>[1]角色配置表!D378</f>
        <v>135</v>
      </c>
      <c r="D378" s="63">
        <f>IFERROR(VLOOKUP($I378,[2]低模说明表!$A$1:$B$9999,2,0),"")</f>
        <v>30000205</v>
      </c>
      <c r="E378" s="63">
        <f>IFERROR(VLOOKUP($I378,[2]高模说明表!$A$1:$B$9999,2,0),"")</f>
        <v>50000205</v>
      </c>
      <c r="F378" s="5">
        <f>[1]角色配置表!F378</f>
        <v>23</v>
      </c>
      <c r="G378" s="5">
        <f>[1]角色配置表!G378</f>
        <v>3000135</v>
      </c>
      <c r="H378" s="5">
        <f t="shared" si="28"/>
        <v>3100135</v>
      </c>
      <c r="I378" s="5" t="str">
        <f>[1]角色配置表!H378</f>
        <v>骷髅射手</v>
      </c>
      <c r="J378" s="12">
        <v>0</v>
      </c>
      <c r="K378" s="30">
        <v>10000</v>
      </c>
      <c r="L378" s="30"/>
      <c r="M378" s="15" t="s">
        <v>506</v>
      </c>
      <c r="N378" s="15" t="s">
        <v>845</v>
      </c>
      <c r="O378" s="15" t="s">
        <v>1755</v>
      </c>
      <c r="P378" s="5" t="str">
        <f>[1]角色配置表!I378</f>
        <v>1,6791;3,2485;4,15000</v>
      </c>
      <c r="Q378" s="5">
        <f>[1]角色配置表!J378</f>
        <v>0</v>
      </c>
      <c r="R378" s="47" t="str">
        <f t="shared" si="31"/>
        <v>0,30</v>
      </c>
      <c r="S378" s="47">
        <v>0</v>
      </c>
      <c r="T378" s="47" t="s">
        <v>306</v>
      </c>
      <c r="U378" s="47">
        <v>30</v>
      </c>
      <c r="V378" s="47" t="s">
        <v>852</v>
      </c>
      <c r="W378" s="31" t="str">
        <f t="shared" si="29"/>
        <v>0,30</v>
      </c>
      <c r="X378" s="31">
        <v>0</v>
      </c>
      <c r="Y378" s="31" t="s">
        <v>306</v>
      </c>
      <c r="Z378" s="31">
        <v>30</v>
      </c>
      <c r="AA378" s="5">
        <f>[1]角色配置表!K378</f>
        <v>0</v>
      </c>
      <c r="AC378" s="5">
        <f>[1]角色配置表!N378</f>
        <v>0</v>
      </c>
      <c r="AD378" s="5">
        <f>[1]角色配置表!O378</f>
        <v>6337</v>
      </c>
      <c r="AE378" s="14">
        <v>200006</v>
      </c>
      <c r="AF378" s="11"/>
      <c r="AG378" s="25">
        <v>200007</v>
      </c>
      <c r="AH378" s="12" t="s">
        <v>846</v>
      </c>
      <c r="AI378" s="15" t="s">
        <v>216</v>
      </c>
      <c r="AJ378" s="30">
        <v>0</v>
      </c>
      <c r="AK378" s="5">
        <f>[1]角色配置表!Q378</f>
        <v>85000</v>
      </c>
      <c r="AL378" s="5">
        <f>[1]角色配置表!S378</f>
        <v>3</v>
      </c>
      <c r="AN378" s="5" t="str">
        <f t="shared" si="27"/>
        <v>135010</v>
      </c>
      <c r="AQ378" s="5">
        <v>1</v>
      </c>
      <c r="AV378" s="39" t="s">
        <v>486</v>
      </c>
      <c r="BB378" s="26" t="s">
        <v>2758</v>
      </c>
      <c r="BC378" s="26"/>
    </row>
    <row r="379" spans="1:55" thickTop="1" thickBot="1" x14ac:dyDescent="0.25">
      <c r="A379" s="5">
        <f t="shared" si="30"/>
        <v>374</v>
      </c>
      <c r="B379" s="5">
        <f>[1]角色配置表!B379</f>
        <v>13524</v>
      </c>
      <c r="C379" s="5" t="str">
        <f>[1]角色配置表!D379</f>
        <v>135</v>
      </c>
      <c r="D379" s="63">
        <f>IFERROR(VLOOKUP($I379,[2]低模说明表!$A$1:$B$9999,2,0),"")</f>
        <v>30000205</v>
      </c>
      <c r="E379" s="63">
        <f>IFERROR(VLOOKUP($I379,[2]高模说明表!$A$1:$B$9999,2,0),"")</f>
        <v>50000205</v>
      </c>
      <c r="F379" s="5">
        <f>[1]角色配置表!F379</f>
        <v>24</v>
      </c>
      <c r="G379" s="5">
        <f>[1]角色配置表!G379</f>
        <v>3000135</v>
      </c>
      <c r="H379" s="5">
        <f t="shared" si="28"/>
        <v>3100135</v>
      </c>
      <c r="I379" s="5" t="str">
        <f>[1]角色配置表!H379</f>
        <v>骷髅射手</v>
      </c>
      <c r="J379" s="12">
        <v>0</v>
      </c>
      <c r="K379" s="30">
        <v>10000</v>
      </c>
      <c r="L379" s="30"/>
      <c r="M379" s="15" t="s">
        <v>506</v>
      </c>
      <c r="N379" s="15" t="s">
        <v>845</v>
      </c>
      <c r="O379" s="15" t="s">
        <v>1755</v>
      </c>
      <c r="P379" s="5" t="str">
        <f>[1]角色配置表!I379</f>
        <v>1,8149;3,2982;4,15000</v>
      </c>
      <c r="Q379" s="5">
        <f>[1]角色配置表!J379</f>
        <v>0</v>
      </c>
      <c r="R379" s="47" t="str">
        <f t="shared" si="31"/>
        <v>0,30</v>
      </c>
      <c r="S379" s="47">
        <v>0</v>
      </c>
      <c r="T379" s="47" t="s">
        <v>306</v>
      </c>
      <c r="U379" s="47">
        <v>30</v>
      </c>
      <c r="V379" s="47" t="s">
        <v>852</v>
      </c>
      <c r="W379" s="31" t="str">
        <f t="shared" si="29"/>
        <v>0,30</v>
      </c>
      <c r="X379" s="31">
        <v>0</v>
      </c>
      <c r="Y379" s="31" t="s">
        <v>306</v>
      </c>
      <c r="Z379" s="31">
        <v>30</v>
      </c>
      <c r="AA379" s="5">
        <f>[1]角色配置表!K379</f>
        <v>0</v>
      </c>
      <c r="AC379" s="5">
        <f>[1]角色配置表!N379</f>
        <v>0</v>
      </c>
      <c r="AD379" s="5">
        <f>[1]角色配置表!O379</f>
        <v>6337</v>
      </c>
      <c r="AE379" s="14">
        <v>200006</v>
      </c>
      <c r="AF379" s="11"/>
      <c r="AG379" s="25">
        <v>200007</v>
      </c>
      <c r="AH379" s="12" t="s">
        <v>846</v>
      </c>
      <c r="AI379" s="15" t="s">
        <v>216</v>
      </c>
      <c r="AJ379" s="30">
        <v>0</v>
      </c>
      <c r="AK379" s="5">
        <f>[1]角色配置表!Q379</f>
        <v>85000</v>
      </c>
      <c r="AL379" s="5">
        <f>[1]角色配置表!S379</f>
        <v>3</v>
      </c>
      <c r="AN379" s="5" t="str">
        <f t="shared" si="27"/>
        <v>135010</v>
      </c>
      <c r="AQ379" s="5">
        <v>1</v>
      </c>
      <c r="AV379" s="39" t="s">
        <v>486</v>
      </c>
      <c r="BB379" s="26" t="s">
        <v>2758</v>
      </c>
      <c r="BC379" s="26"/>
    </row>
    <row r="380" spans="1:55" thickTop="1" thickBot="1" x14ac:dyDescent="0.25">
      <c r="A380" s="5">
        <f t="shared" si="30"/>
        <v>375</v>
      </c>
      <c r="B380" s="5">
        <f>[1]角色配置表!B380</f>
        <v>13525</v>
      </c>
      <c r="C380" s="5" t="str">
        <f>[1]角色配置表!D380</f>
        <v>135</v>
      </c>
      <c r="D380" s="63">
        <f>IFERROR(VLOOKUP($I380,[2]低模说明表!$A$1:$B$9999,2,0),"")</f>
        <v>30000205</v>
      </c>
      <c r="E380" s="63">
        <f>IFERROR(VLOOKUP($I380,[2]高模说明表!$A$1:$B$9999,2,0),"")</f>
        <v>50000205</v>
      </c>
      <c r="F380" s="5">
        <f>[1]角色配置表!F380</f>
        <v>25</v>
      </c>
      <c r="G380" s="5">
        <f>[1]角色配置表!G380</f>
        <v>3000135</v>
      </c>
      <c r="H380" s="5">
        <f t="shared" si="28"/>
        <v>3100135</v>
      </c>
      <c r="I380" s="5" t="str">
        <f>[1]角色配置表!H380</f>
        <v>骷髅射手</v>
      </c>
      <c r="J380" s="12">
        <v>0</v>
      </c>
      <c r="K380" s="30">
        <v>10000</v>
      </c>
      <c r="L380" s="30"/>
      <c r="M380" s="15" t="s">
        <v>506</v>
      </c>
      <c r="N380" s="15" t="s">
        <v>845</v>
      </c>
      <c r="O380" s="15" t="s">
        <v>1755</v>
      </c>
      <c r="P380" s="5" t="str">
        <f>[1]角色配置表!I380</f>
        <v>1,9779;3,3578;4,15000</v>
      </c>
      <c r="Q380" s="5">
        <f>[1]角色配置表!J380</f>
        <v>0</v>
      </c>
      <c r="R380" s="47" t="str">
        <f t="shared" si="31"/>
        <v>0,30</v>
      </c>
      <c r="S380" s="47">
        <v>0</v>
      </c>
      <c r="T380" s="47" t="s">
        <v>306</v>
      </c>
      <c r="U380" s="47">
        <v>30</v>
      </c>
      <c r="V380" s="47" t="s">
        <v>852</v>
      </c>
      <c r="W380" s="31" t="str">
        <f t="shared" si="29"/>
        <v>0,30</v>
      </c>
      <c r="X380" s="31">
        <v>0</v>
      </c>
      <c r="Y380" s="31" t="s">
        <v>306</v>
      </c>
      <c r="Z380" s="31">
        <v>30</v>
      </c>
      <c r="AA380" s="5">
        <f>[1]角色配置表!K380</f>
        <v>0</v>
      </c>
      <c r="AC380" s="5">
        <f>[1]角色配置表!N380</f>
        <v>0</v>
      </c>
      <c r="AD380" s="5">
        <f>[1]角色配置表!O380</f>
        <v>6337</v>
      </c>
      <c r="AE380" s="14">
        <v>200006</v>
      </c>
      <c r="AF380" s="11"/>
      <c r="AG380" s="25">
        <v>200007</v>
      </c>
      <c r="AH380" s="12" t="s">
        <v>846</v>
      </c>
      <c r="AI380" s="15" t="s">
        <v>216</v>
      </c>
      <c r="AJ380" s="30">
        <v>0</v>
      </c>
      <c r="AK380" s="5">
        <f>[1]角色配置表!Q380</f>
        <v>85000</v>
      </c>
      <c r="AL380" s="5">
        <f>[1]角色配置表!S380</f>
        <v>3</v>
      </c>
      <c r="AN380" s="5" t="str">
        <f t="shared" si="27"/>
        <v>135010</v>
      </c>
      <c r="AQ380" s="5">
        <v>1</v>
      </c>
      <c r="AV380" s="39" t="s">
        <v>486</v>
      </c>
      <c r="BB380" s="26" t="s">
        <v>2758</v>
      </c>
      <c r="BC380" s="26"/>
    </row>
    <row r="381" spans="1:55" thickTop="1" thickBot="1" x14ac:dyDescent="0.25">
      <c r="A381" s="5">
        <f t="shared" si="30"/>
        <v>376</v>
      </c>
      <c r="B381" s="5">
        <f>[1]角色配置表!B381</f>
        <v>14101</v>
      </c>
      <c r="C381" s="5" t="str">
        <f>[1]角色配置表!D381</f>
        <v>141</v>
      </c>
      <c r="D381" s="63">
        <f>IFERROR(VLOOKUP($I381,[2]低模说明表!$A$1:$B$9999,2,0),"")</f>
        <v>30000301</v>
      </c>
      <c r="E381" s="63">
        <f>IFERROR(VLOOKUP($I381,[2]高模说明表!$A$1:$B$9999,2,0),"")</f>
        <v>50000301</v>
      </c>
      <c r="F381" s="5">
        <f>[1]角色配置表!F381</f>
        <v>1</v>
      </c>
      <c r="G381" s="5">
        <f>[1]角色配置表!G381</f>
        <v>3000141</v>
      </c>
      <c r="H381" s="5">
        <f t="shared" si="28"/>
        <v>3100141</v>
      </c>
      <c r="I381" s="5" t="str">
        <f>[1]角色配置表!H381</f>
        <v>火枪手</v>
      </c>
      <c r="J381" s="12">
        <v>0</v>
      </c>
      <c r="K381" s="30">
        <v>10000</v>
      </c>
      <c r="L381" s="30"/>
      <c r="M381" s="15" t="s">
        <v>506</v>
      </c>
      <c r="N381" s="15" t="s">
        <v>845</v>
      </c>
      <c r="O381" s="15" t="s">
        <v>1755</v>
      </c>
      <c r="P381" s="5" t="str">
        <f>[1]角色配置表!I381</f>
        <v>1,364;3,75;4,17000</v>
      </c>
      <c r="Q381" s="5">
        <f>[1]角色配置表!J381</f>
        <v>0</v>
      </c>
      <c r="R381" s="47" t="str">
        <f t="shared" si="31"/>
        <v>0,30</v>
      </c>
      <c r="S381" s="47">
        <v>0</v>
      </c>
      <c r="T381" s="47" t="s">
        <v>306</v>
      </c>
      <c r="U381" s="47">
        <v>30</v>
      </c>
      <c r="V381" s="47" t="s">
        <v>852</v>
      </c>
      <c r="W381" s="31" t="str">
        <f t="shared" si="29"/>
        <v>0,30</v>
      </c>
      <c r="X381" s="31">
        <v>0</v>
      </c>
      <c r="Y381" s="31" t="s">
        <v>306</v>
      </c>
      <c r="Z381" s="31">
        <v>30</v>
      </c>
      <c r="AA381" s="5">
        <f>[1]角色配置表!K381</f>
        <v>0</v>
      </c>
      <c r="AC381" s="5">
        <f>[1]角色配置表!N381</f>
        <v>0</v>
      </c>
      <c r="AD381" s="5">
        <f>[1]角色配置表!O381</f>
        <v>5253</v>
      </c>
      <c r="AE381" s="14">
        <v>200006</v>
      </c>
      <c r="AF381" s="11"/>
      <c r="AG381" s="25">
        <v>200007</v>
      </c>
      <c r="AH381" s="12" t="s">
        <v>846</v>
      </c>
      <c r="AI381" s="15" t="s">
        <v>216</v>
      </c>
      <c r="AJ381" s="30">
        <v>0</v>
      </c>
      <c r="AK381" s="5">
        <f>[1]角色配置表!Q381</f>
        <v>60000</v>
      </c>
      <c r="AL381" s="5">
        <f>[1]角色配置表!S381</f>
        <v>3</v>
      </c>
      <c r="AN381" s="5" t="str">
        <f t="shared" si="27"/>
        <v>141010</v>
      </c>
      <c r="AQ381" s="5">
        <v>1</v>
      </c>
      <c r="AV381" s="39" t="s">
        <v>486</v>
      </c>
      <c r="BB381" s="26" t="s">
        <v>2758</v>
      </c>
      <c r="BC381" s="26"/>
    </row>
    <row r="382" spans="1:55" thickTop="1" thickBot="1" x14ac:dyDescent="0.25">
      <c r="A382" s="5">
        <f t="shared" si="30"/>
        <v>377</v>
      </c>
      <c r="B382" s="5">
        <f>[1]角色配置表!B382</f>
        <v>14102</v>
      </c>
      <c r="C382" s="5" t="str">
        <f>[1]角色配置表!D382</f>
        <v>141</v>
      </c>
      <c r="D382" s="63">
        <f>IFERROR(VLOOKUP($I382,[2]低模说明表!$A$1:$B$9999,2,0),"")</f>
        <v>30000301</v>
      </c>
      <c r="E382" s="63">
        <f>IFERROR(VLOOKUP($I382,[2]高模说明表!$A$1:$B$9999,2,0),"")</f>
        <v>50000301</v>
      </c>
      <c r="F382" s="5">
        <f>[1]角色配置表!F382</f>
        <v>2</v>
      </c>
      <c r="G382" s="5">
        <f>[1]角色配置表!G382</f>
        <v>3000141</v>
      </c>
      <c r="H382" s="5">
        <f t="shared" si="28"/>
        <v>3100141</v>
      </c>
      <c r="I382" s="5" t="str">
        <f>[1]角色配置表!H382</f>
        <v>火枪手</v>
      </c>
      <c r="J382" s="12">
        <v>0</v>
      </c>
      <c r="K382" s="30">
        <v>10000</v>
      </c>
      <c r="L382" s="30"/>
      <c r="M382" s="15" t="s">
        <v>506</v>
      </c>
      <c r="N382" s="15" t="s">
        <v>845</v>
      </c>
      <c r="O382" s="15" t="s">
        <v>1755</v>
      </c>
      <c r="P382" s="5" t="str">
        <f>[1]角色配置表!I382</f>
        <v>1,437;3,90;4,17000</v>
      </c>
      <c r="Q382" s="5">
        <f>[1]角色配置表!J382</f>
        <v>0</v>
      </c>
      <c r="R382" s="47" t="str">
        <f t="shared" si="31"/>
        <v>0,30</v>
      </c>
      <c r="S382" s="47">
        <v>0</v>
      </c>
      <c r="T382" s="47" t="s">
        <v>306</v>
      </c>
      <c r="U382" s="47">
        <v>30</v>
      </c>
      <c r="V382" s="47" t="s">
        <v>852</v>
      </c>
      <c r="W382" s="31" t="str">
        <f t="shared" si="29"/>
        <v>0,30</v>
      </c>
      <c r="X382" s="31">
        <v>0</v>
      </c>
      <c r="Y382" s="31" t="s">
        <v>306</v>
      </c>
      <c r="Z382" s="31">
        <v>30</v>
      </c>
      <c r="AA382" s="5">
        <f>[1]角色配置表!K382</f>
        <v>0</v>
      </c>
      <c r="AC382" s="5">
        <f>[1]角色配置表!N382</f>
        <v>0</v>
      </c>
      <c r="AD382" s="5">
        <f>[1]角色配置表!O382</f>
        <v>5253</v>
      </c>
      <c r="AE382" s="14">
        <v>200006</v>
      </c>
      <c r="AF382" s="11"/>
      <c r="AG382" s="25">
        <v>200007</v>
      </c>
      <c r="AH382" s="12" t="s">
        <v>846</v>
      </c>
      <c r="AI382" s="15" t="s">
        <v>216</v>
      </c>
      <c r="AJ382" s="30">
        <v>0</v>
      </c>
      <c r="AK382" s="5">
        <f>[1]角色配置表!Q382</f>
        <v>60000</v>
      </c>
      <c r="AL382" s="5">
        <f>[1]角色配置表!S382</f>
        <v>3</v>
      </c>
      <c r="AN382" s="5" t="str">
        <f t="shared" si="27"/>
        <v>141010</v>
      </c>
      <c r="AQ382" s="5">
        <v>1</v>
      </c>
      <c r="AV382" s="39" t="s">
        <v>486</v>
      </c>
      <c r="BB382" s="26" t="s">
        <v>2758</v>
      </c>
      <c r="BC382" s="26"/>
    </row>
    <row r="383" spans="1:55" thickTop="1" thickBot="1" x14ac:dyDescent="0.25">
      <c r="A383" s="5">
        <f t="shared" si="30"/>
        <v>378</v>
      </c>
      <c r="B383" s="5">
        <f>[1]角色配置表!B383</f>
        <v>14103</v>
      </c>
      <c r="C383" s="5" t="str">
        <f>[1]角色配置表!D383</f>
        <v>141</v>
      </c>
      <c r="D383" s="63">
        <f>IFERROR(VLOOKUP($I383,[2]低模说明表!$A$1:$B$9999,2,0),"")</f>
        <v>30000301</v>
      </c>
      <c r="E383" s="63">
        <f>IFERROR(VLOOKUP($I383,[2]高模说明表!$A$1:$B$9999,2,0),"")</f>
        <v>50000301</v>
      </c>
      <c r="F383" s="5">
        <f>[1]角色配置表!F383</f>
        <v>3</v>
      </c>
      <c r="G383" s="5">
        <f>[1]角色配置表!G383</f>
        <v>3000141</v>
      </c>
      <c r="H383" s="5">
        <f t="shared" si="28"/>
        <v>3100141</v>
      </c>
      <c r="I383" s="5" t="str">
        <f>[1]角色配置表!H383</f>
        <v>火枪手</v>
      </c>
      <c r="J383" s="12">
        <v>0</v>
      </c>
      <c r="K383" s="30">
        <v>10000</v>
      </c>
      <c r="L383" s="30"/>
      <c r="M383" s="15" t="s">
        <v>506</v>
      </c>
      <c r="N383" s="15" t="s">
        <v>845</v>
      </c>
      <c r="O383" s="15" t="s">
        <v>1755</v>
      </c>
      <c r="P383" s="5" t="str">
        <f>[1]角色配置表!I383</f>
        <v>1,525;3,108;4,17000</v>
      </c>
      <c r="Q383" s="5">
        <f>[1]角色配置表!J383</f>
        <v>0</v>
      </c>
      <c r="R383" s="47" t="str">
        <f t="shared" si="31"/>
        <v>0,30</v>
      </c>
      <c r="S383" s="47">
        <v>0</v>
      </c>
      <c r="T383" s="47" t="s">
        <v>306</v>
      </c>
      <c r="U383" s="47">
        <v>30</v>
      </c>
      <c r="V383" s="47" t="s">
        <v>852</v>
      </c>
      <c r="W383" s="31" t="str">
        <f t="shared" si="29"/>
        <v>0,30</v>
      </c>
      <c r="X383" s="31">
        <v>0</v>
      </c>
      <c r="Y383" s="31" t="s">
        <v>306</v>
      </c>
      <c r="Z383" s="31">
        <v>30</v>
      </c>
      <c r="AA383" s="5">
        <f>[1]角色配置表!K383</f>
        <v>0</v>
      </c>
      <c r="AC383" s="5">
        <f>[1]角色配置表!N383</f>
        <v>0</v>
      </c>
      <c r="AD383" s="5">
        <f>[1]角色配置表!O383</f>
        <v>5253</v>
      </c>
      <c r="AE383" s="14">
        <v>200006</v>
      </c>
      <c r="AF383" s="11"/>
      <c r="AG383" s="25">
        <v>200007</v>
      </c>
      <c r="AH383" s="12" t="s">
        <v>846</v>
      </c>
      <c r="AI383" s="15" t="s">
        <v>216</v>
      </c>
      <c r="AJ383" s="30">
        <v>0</v>
      </c>
      <c r="AK383" s="5">
        <f>[1]角色配置表!Q383</f>
        <v>60000</v>
      </c>
      <c r="AL383" s="5">
        <f>[1]角色配置表!S383</f>
        <v>3</v>
      </c>
      <c r="AN383" s="5" t="str">
        <f t="shared" si="27"/>
        <v>141010</v>
      </c>
      <c r="AQ383" s="5">
        <v>1</v>
      </c>
      <c r="AV383" s="39" t="s">
        <v>486</v>
      </c>
      <c r="BB383" s="26" t="s">
        <v>2758</v>
      </c>
      <c r="BC383" s="26"/>
    </row>
    <row r="384" spans="1:55" thickTop="1" thickBot="1" x14ac:dyDescent="0.25">
      <c r="A384" s="5">
        <f t="shared" si="30"/>
        <v>379</v>
      </c>
      <c r="B384" s="5">
        <f>[1]角色配置表!B384</f>
        <v>14104</v>
      </c>
      <c r="C384" s="5" t="str">
        <f>[1]角色配置表!D384</f>
        <v>141</v>
      </c>
      <c r="D384" s="63">
        <f>IFERROR(VLOOKUP($I384,[2]低模说明表!$A$1:$B$9999,2,0),"")</f>
        <v>30000301</v>
      </c>
      <c r="E384" s="63">
        <f>IFERROR(VLOOKUP($I384,[2]高模说明表!$A$1:$B$9999,2,0),"")</f>
        <v>50000301</v>
      </c>
      <c r="F384" s="5">
        <f>[1]角色配置表!F384</f>
        <v>4</v>
      </c>
      <c r="G384" s="5">
        <f>[1]角色配置表!G384</f>
        <v>3000141</v>
      </c>
      <c r="H384" s="5">
        <f t="shared" si="28"/>
        <v>3100141</v>
      </c>
      <c r="I384" s="5" t="str">
        <f>[1]角色配置表!H384</f>
        <v>火枪手</v>
      </c>
      <c r="J384" s="12">
        <v>0</v>
      </c>
      <c r="K384" s="30">
        <v>10000</v>
      </c>
      <c r="L384" s="30"/>
      <c r="M384" s="15" t="s">
        <v>506</v>
      </c>
      <c r="N384" s="15" t="s">
        <v>845</v>
      </c>
      <c r="O384" s="15" t="s">
        <v>1755</v>
      </c>
      <c r="P384" s="5" t="str">
        <f>[1]角色配置表!I384</f>
        <v>1,629;3,130;4,17000</v>
      </c>
      <c r="Q384" s="5">
        <f>[1]角色配置表!J384</f>
        <v>0</v>
      </c>
      <c r="R384" s="47" t="str">
        <f t="shared" si="31"/>
        <v>0,30</v>
      </c>
      <c r="S384" s="47">
        <v>0</v>
      </c>
      <c r="T384" s="47" t="s">
        <v>306</v>
      </c>
      <c r="U384" s="47">
        <v>30</v>
      </c>
      <c r="V384" s="47" t="s">
        <v>852</v>
      </c>
      <c r="W384" s="31" t="str">
        <f t="shared" si="29"/>
        <v>0,30</v>
      </c>
      <c r="X384" s="31">
        <v>0</v>
      </c>
      <c r="Y384" s="31" t="s">
        <v>306</v>
      </c>
      <c r="Z384" s="31">
        <v>30</v>
      </c>
      <c r="AA384" s="5">
        <f>[1]角色配置表!K384</f>
        <v>0</v>
      </c>
      <c r="AC384" s="5">
        <f>[1]角色配置表!N384</f>
        <v>0</v>
      </c>
      <c r="AD384" s="5">
        <f>[1]角色配置表!O384</f>
        <v>5253</v>
      </c>
      <c r="AE384" s="14">
        <v>200006</v>
      </c>
      <c r="AF384" s="11"/>
      <c r="AG384" s="25">
        <v>200007</v>
      </c>
      <c r="AH384" s="12" t="s">
        <v>846</v>
      </c>
      <c r="AI384" s="15" t="s">
        <v>216</v>
      </c>
      <c r="AJ384" s="30">
        <v>0</v>
      </c>
      <c r="AK384" s="5">
        <f>[1]角色配置表!Q384</f>
        <v>60000</v>
      </c>
      <c r="AL384" s="5">
        <f>[1]角色配置表!S384</f>
        <v>3</v>
      </c>
      <c r="AN384" s="5" t="str">
        <f t="shared" si="27"/>
        <v>141010</v>
      </c>
      <c r="AQ384" s="5">
        <v>1</v>
      </c>
      <c r="AV384" s="39" t="s">
        <v>486</v>
      </c>
      <c r="BB384" s="26" t="s">
        <v>2758</v>
      </c>
      <c r="BC384" s="26"/>
    </row>
    <row r="385" spans="1:55" thickTop="1" thickBot="1" x14ac:dyDescent="0.25">
      <c r="A385" s="5">
        <f t="shared" si="30"/>
        <v>380</v>
      </c>
      <c r="B385" s="5">
        <f>[1]角色配置表!B385</f>
        <v>14105</v>
      </c>
      <c r="C385" s="5" t="str">
        <f>[1]角色配置表!D385</f>
        <v>141</v>
      </c>
      <c r="D385" s="63">
        <f>IFERROR(VLOOKUP($I385,[2]低模说明表!$A$1:$B$9999,2,0),"")</f>
        <v>30000301</v>
      </c>
      <c r="E385" s="63">
        <f>IFERROR(VLOOKUP($I385,[2]高模说明表!$A$1:$B$9999,2,0),"")</f>
        <v>50000301</v>
      </c>
      <c r="F385" s="5">
        <f>[1]角色配置表!F385</f>
        <v>5</v>
      </c>
      <c r="G385" s="5">
        <f>[1]角色配置表!G385</f>
        <v>3000141</v>
      </c>
      <c r="H385" s="5">
        <f t="shared" si="28"/>
        <v>3100141</v>
      </c>
      <c r="I385" s="5" t="str">
        <f>[1]角色配置表!H385</f>
        <v>火枪手</v>
      </c>
      <c r="J385" s="12">
        <v>0</v>
      </c>
      <c r="K385" s="30">
        <v>10000</v>
      </c>
      <c r="L385" s="30"/>
      <c r="M385" s="15" t="s">
        <v>506</v>
      </c>
      <c r="N385" s="15" t="s">
        <v>845</v>
      </c>
      <c r="O385" s="15" t="s">
        <v>1755</v>
      </c>
      <c r="P385" s="5" t="str">
        <f>[1]角色配置表!I385</f>
        <v>1,755;3,156;4,17000</v>
      </c>
      <c r="Q385" s="5">
        <f>[1]角色配置表!J385</f>
        <v>0</v>
      </c>
      <c r="R385" s="47" t="str">
        <f t="shared" si="31"/>
        <v>0,30</v>
      </c>
      <c r="S385" s="47">
        <v>0</v>
      </c>
      <c r="T385" s="47" t="s">
        <v>306</v>
      </c>
      <c r="U385" s="47">
        <v>30</v>
      </c>
      <c r="V385" s="47" t="s">
        <v>852</v>
      </c>
      <c r="W385" s="31" t="str">
        <f t="shared" si="29"/>
        <v>0,30</v>
      </c>
      <c r="X385" s="31">
        <v>0</v>
      </c>
      <c r="Y385" s="31" t="s">
        <v>306</v>
      </c>
      <c r="Z385" s="31">
        <v>30</v>
      </c>
      <c r="AA385" s="5">
        <f>[1]角色配置表!K385</f>
        <v>0</v>
      </c>
      <c r="AC385" s="5">
        <f>[1]角色配置表!N385</f>
        <v>0</v>
      </c>
      <c r="AD385" s="5">
        <f>[1]角色配置表!O385</f>
        <v>5253</v>
      </c>
      <c r="AE385" s="14">
        <v>200006</v>
      </c>
      <c r="AF385" s="11"/>
      <c r="AG385" s="25">
        <v>200007</v>
      </c>
      <c r="AH385" s="12" t="s">
        <v>846</v>
      </c>
      <c r="AI385" s="15" t="s">
        <v>216</v>
      </c>
      <c r="AJ385" s="30">
        <v>0</v>
      </c>
      <c r="AK385" s="5">
        <f>[1]角色配置表!Q385</f>
        <v>60000</v>
      </c>
      <c r="AL385" s="5">
        <f>[1]角色配置表!S385</f>
        <v>3</v>
      </c>
      <c r="AN385" s="5" t="str">
        <f t="shared" si="27"/>
        <v>141010</v>
      </c>
      <c r="AQ385" s="5">
        <v>1</v>
      </c>
      <c r="AV385" s="39" t="s">
        <v>486</v>
      </c>
      <c r="BB385" s="26" t="s">
        <v>2758</v>
      </c>
      <c r="BC385" s="26"/>
    </row>
    <row r="386" spans="1:55" thickTop="1" thickBot="1" x14ac:dyDescent="0.25">
      <c r="A386" s="5">
        <f t="shared" si="30"/>
        <v>381</v>
      </c>
      <c r="B386" s="5">
        <f>[1]角色配置表!B386</f>
        <v>14106</v>
      </c>
      <c r="C386" s="5" t="str">
        <f>[1]角色配置表!D386</f>
        <v>141</v>
      </c>
      <c r="D386" s="63">
        <f>IFERROR(VLOOKUP($I386,[2]低模说明表!$A$1:$B$9999,2,0),"")</f>
        <v>30000301</v>
      </c>
      <c r="E386" s="63">
        <f>IFERROR(VLOOKUP($I386,[2]高模说明表!$A$1:$B$9999,2,0),"")</f>
        <v>50000301</v>
      </c>
      <c r="F386" s="5">
        <f>[1]角色配置表!F386</f>
        <v>6</v>
      </c>
      <c r="G386" s="5">
        <f>[1]角色配置表!G386</f>
        <v>3000141</v>
      </c>
      <c r="H386" s="5">
        <f t="shared" si="28"/>
        <v>3100141</v>
      </c>
      <c r="I386" s="5" t="str">
        <f>[1]角色配置表!H386</f>
        <v>火枪手</v>
      </c>
      <c r="J386" s="12">
        <v>0</v>
      </c>
      <c r="K386" s="30">
        <v>10000</v>
      </c>
      <c r="L386" s="30"/>
      <c r="M386" s="15" t="s">
        <v>506</v>
      </c>
      <c r="N386" s="15" t="s">
        <v>845</v>
      </c>
      <c r="O386" s="15" t="s">
        <v>1755</v>
      </c>
      <c r="P386" s="5" t="str">
        <f>[1]角色配置表!I386</f>
        <v>1,906;3,187;4,17000</v>
      </c>
      <c r="Q386" s="5">
        <f>[1]角色配置表!J386</f>
        <v>0</v>
      </c>
      <c r="R386" s="47" t="str">
        <f t="shared" si="31"/>
        <v>0,30</v>
      </c>
      <c r="S386" s="47">
        <v>0</v>
      </c>
      <c r="T386" s="47" t="s">
        <v>306</v>
      </c>
      <c r="U386" s="47">
        <v>30</v>
      </c>
      <c r="V386" s="47" t="s">
        <v>852</v>
      </c>
      <c r="W386" s="31" t="str">
        <f t="shared" si="29"/>
        <v>0,30</v>
      </c>
      <c r="X386" s="31">
        <v>0</v>
      </c>
      <c r="Y386" s="31" t="s">
        <v>306</v>
      </c>
      <c r="Z386" s="31">
        <v>30</v>
      </c>
      <c r="AA386" s="5">
        <f>[1]角色配置表!K386</f>
        <v>0</v>
      </c>
      <c r="AC386" s="5">
        <f>[1]角色配置表!N386</f>
        <v>0</v>
      </c>
      <c r="AD386" s="5">
        <f>[1]角色配置表!O386</f>
        <v>5253</v>
      </c>
      <c r="AE386" s="14">
        <v>200006</v>
      </c>
      <c r="AF386" s="11"/>
      <c r="AG386" s="25">
        <v>200007</v>
      </c>
      <c r="AH386" s="12" t="s">
        <v>846</v>
      </c>
      <c r="AI386" s="15" t="s">
        <v>216</v>
      </c>
      <c r="AJ386" s="30">
        <v>0</v>
      </c>
      <c r="AK386" s="5">
        <f>[1]角色配置表!Q386</f>
        <v>60000</v>
      </c>
      <c r="AL386" s="5">
        <f>[1]角色配置表!S386</f>
        <v>3</v>
      </c>
      <c r="AN386" s="5" t="str">
        <f t="shared" si="27"/>
        <v>141010</v>
      </c>
      <c r="AQ386" s="5">
        <v>1</v>
      </c>
      <c r="AV386" s="39" t="s">
        <v>486</v>
      </c>
      <c r="BB386" s="26" t="s">
        <v>2758</v>
      </c>
      <c r="BC386" s="26"/>
    </row>
    <row r="387" spans="1:55" thickTop="1" thickBot="1" x14ac:dyDescent="0.25">
      <c r="A387" s="5">
        <f t="shared" si="30"/>
        <v>382</v>
      </c>
      <c r="B387" s="5">
        <f>[1]角色配置表!B387</f>
        <v>14107</v>
      </c>
      <c r="C387" s="5" t="str">
        <f>[1]角色配置表!D387</f>
        <v>141</v>
      </c>
      <c r="D387" s="63">
        <f>IFERROR(VLOOKUP($I387,[2]低模说明表!$A$1:$B$9999,2,0),"")</f>
        <v>30000301</v>
      </c>
      <c r="E387" s="63">
        <f>IFERROR(VLOOKUP($I387,[2]高模说明表!$A$1:$B$9999,2,0),"")</f>
        <v>50000301</v>
      </c>
      <c r="F387" s="5">
        <f>[1]角色配置表!F387</f>
        <v>7</v>
      </c>
      <c r="G387" s="5">
        <f>[1]角色配置表!G387</f>
        <v>3000141</v>
      </c>
      <c r="H387" s="5">
        <f t="shared" si="28"/>
        <v>3100141</v>
      </c>
      <c r="I387" s="5" t="str">
        <f>[1]角色配置表!H387</f>
        <v>火枪手</v>
      </c>
      <c r="J387" s="12">
        <v>0</v>
      </c>
      <c r="K387" s="30">
        <v>10000</v>
      </c>
      <c r="L387" s="30"/>
      <c r="M387" s="15" t="s">
        <v>506</v>
      </c>
      <c r="N387" s="15" t="s">
        <v>845</v>
      </c>
      <c r="O387" s="15" t="s">
        <v>1755</v>
      </c>
      <c r="P387" s="5" t="str">
        <f>[1]角色配置表!I387</f>
        <v>1,1087;3,224;4,17000</v>
      </c>
      <c r="Q387" s="5">
        <f>[1]角色配置表!J387</f>
        <v>0</v>
      </c>
      <c r="R387" s="47" t="str">
        <f t="shared" si="31"/>
        <v>0,30</v>
      </c>
      <c r="S387" s="47">
        <v>0</v>
      </c>
      <c r="T387" s="47" t="s">
        <v>306</v>
      </c>
      <c r="U387" s="47">
        <v>30</v>
      </c>
      <c r="V387" s="47" t="s">
        <v>852</v>
      </c>
      <c r="W387" s="31" t="str">
        <f t="shared" si="29"/>
        <v>0,30</v>
      </c>
      <c r="X387" s="31">
        <v>0</v>
      </c>
      <c r="Y387" s="31" t="s">
        <v>306</v>
      </c>
      <c r="Z387" s="31">
        <v>30</v>
      </c>
      <c r="AA387" s="5">
        <f>[1]角色配置表!K387</f>
        <v>0</v>
      </c>
      <c r="AC387" s="5">
        <f>[1]角色配置表!N387</f>
        <v>0</v>
      </c>
      <c r="AD387" s="5">
        <f>[1]角色配置表!O387</f>
        <v>5253</v>
      </c>
      <c r="AE387" s="14">
        <v>200006</v>
      </c>
      <c r="AF387" s="11"/>
      <c r="AG387" s="25">
        <v>200007</v>
      </c>
      <c r="AH387" s="12" t="s">
        <v>846</v>
      </c>
      <c r="AI387" s="15" t="s">
        <v>216</v>
      </c>
      <c r="AJ387" s="30">
        <v>0</v>
      </c>
      <c r="AK387" s="5">
        <f>[1]角色配置表!Q387</f>
        <v>60000</v>
      </c>
      <c r="AL387" s="5">
        <f>[1]角色配置表!S387</f>
        <v>3</v>
      </c>
      <c r="AN387" s="5" t="str">
        <f t="shared" si="27"/>
        <v>141010</v>
      </c>
      <c r="AQ387" s="5">
        <v>1</v>
      </c>
      <c r="AV387" s="39" t="s">
        <v>486</v>
      </c>
      <c r="BB387" s="26" t="s">
        <v>2758</v>
      </c>
      <c r="BC387" s="26"/>
    </row>
    <row r="388" spans="1:55" thickTop="1" thickBot="1" x14ac:dyDescent="0.25">
      <c r="A388" s="5">
        <f t="shared" si="30"/>
        <v>383</v>
      </c>
      <c r="B388" s="5">
        <f>[1]角色配置表!B388</f>
        <v>14108</v>
      </c>
      <c r="C388" s="5" t="str">
        <f>[1]角色配置表!D388</f>
        <v>141</v>
      </c>
      <c r="D388" s="63">
        <f>IFERROR(VLOOKUP($I388,[2]低模说明表!$A$1:$B$9999,2,0),"")</f>
        <v>30000301</v>
      </c>
      <c r="E388" s="63">
        <f>IFERROR(VLOOKUP($I388,[2]高模说明表!$A$1:$B$9999,2,0),"")</f>
        <v>50000301</v>
      </c>
      <c r="F388" s="5">
        <f>[1]角色配置表!F388</f>
        <v>8</v>
      </c>
      <c r="G388" s="5">
        <f>[1]角色配置表!G388</f>
        <v>3000141</v>
      </c>
      <c r="H388" s="5">
        <f t="shared" si="28"/>
        <v>3100141</v>
      </c>
      <c r="I388" s="5" t="str">
        <f>[1]角色配置表!H388</f>
        <v>火枪手</v>
      </c>
      <c r="J388" s="12">
        <v>0</v>
      </c>
      <c r="K388" s="30">
        <v>10000</v>
      </c>
      <c r="L388" s="30"/>
      <c r="M388" s="15" t="s">
        <v>506</v>
      </c>
      <c r="N388" s="15" t="s">
        <v>845</v>
      </c>
      <c r="O388" s="15" t="s">
        <v>1755</v>
      </c>
      <c r="P388" s="5" t="str">
        <f>[1]角色配置表!I388</f>
        <v>1,1305;3,269;4,17000</v>
      </c>
      <c r="Q388" s="5">
        <f>[1]角色配置表!J388</f>
        <v>0</v>
      </c>
      <c r="R388" s="47" t="str">
        <f t="shared" si="31"/>
        <v>0,30</v>
      </c>
      <c r="S388" s="47">
        <v>0</v>
      </c>
      <c r="T388" s="47" t="s">
        <v>306</v>
      </c>
      <c r="U388" s="47">
        <v>30</v>
      </c>
      <c r="V388" s="47" t="s">
        <v>852</v>
      </c>
      <c r="W388" s="31" t="str">
        <f t="shared" si="29"/>
        <v>0,30</v>
      </c>
      <c r="X388" s="31">
        <v>0</v>
      </c>
      <c r="Y388" s="31" t="s">
        <v>306</v>
      </c>
      <c r="Z388" s="31">
        <v>30</v>
      </c>
      <c r="AA388" s="5">
        <f>[1]角色配置表!K388</f>
        <v>0</v>
      </c>
      <c r="AC388" s="5">
        <f>[1]角色配置表!N388</f>
        <v>0</v>
      </c>
      <c r="AD388" s="5">
        <f>[1]角色配置表!O388</f>
        <v>5253</v>
      </c>
      <c r="AE388" s="14">
        <v>200006</v>
      </c>
      <c r="AF388" s="11"/>
      <c r="AG388" s="25">
        <v>200007</v>
      </c>
      <c r="AH388" s="12" t="s">
        <v>846</v>
      </c>
      <c r="AI388" s="15" t="s">
        <v>216</v>
      </c>
      <c r="AJ388" s="30">
        <v>0</v>
      </c>
      <c r="AK388" s="5">
        <f>[1]角色配置表!Q388</f>
        <v>60000</v>
      </c>
      <c r="AL388" s="5">
        <f>[1]角色配置表!S388</f>
        <v>3</v>
      </c>
      <c r="AN388" s="5" t="str">
        <f t="shared" si="27"/>
        <v>141010</v>
      </c>
      <c r="AQ388" s="5">
        <v>1</v>
      </c>
      <c r="AV388" s="39" t="s">
        <v>486</v>
      </c>
      <c r="BB388" s="26" t="s">
        <v>2758</v>
      </c>
      <c r="BC388" s="26"/>
    </row>
    <row r="389" spans="1:55" thickTop="1" thickBot="1" x14ac:dyDescent="0.25">
      <c r="A389" s="5">
        <f t="shared" si="30"/>
        <v>384</v>
      </c>
      <c r="B389" s="5">
        <f>[1]角色配置表!B389</f>
        <v>14109</v>
      </c>
      <c r="C389" s="5" t="str">
        <f>[1]角色配置表!D389</f>
        <v>141</v>
      </c>
      <c r="D389" s="63">
        <f>IFERROR(VLOOKUP($I389,[2]低模说明表!$A$1:$B$9999,2,0),"")</f>
        <v>30000301</v>
      </c>
      <c r="E389" s="63">
        <f>IFERROR(VLOOKUP($I389,[2]高模说明表!$A$1:$B$9999,2,0),"")</f>
        <v>50000301</v>
      </c>
      <c r="F389" s="5">
        <f>[1]角色配置表!F389</f>
        <v>9</v>
      </c>
      <c r="G389" s="5">
        <f>[1]角色配置表!G389</f>
        <v>3000141</v>
      </c>
      <c r="H389" s="5">
        <f t="shared" si="28"/>
        <v>3100141</v>
      </c>
      <c r="I389" s="5" t="str">
        <f>[1]角色配置表!H389</f>
        <v>火枪手</v>
      </c>
      <c r="J389" s="12">
        <v>0</v>
      </c>
      <c r="K389" s="30">
        <v>10000</v>
      </c>
      <c r="L389" s="30"/>
      <c r="M389" s="15" t="s">
        <v>506</v>
      </c>
      <c r="N389" s="15" t="s">
        <v>845</v>
      </c>
      <c r="O389" s="15" t="s">
        <v>1755</v>
      </c>
      <c r="P389" s="5" t="str">
        <f>[1]角色配置表!I389</f>
        <v>1,1566;3,323;4,17000</v>
      </c>
      <c r="Q389" s="5">
        <f>[1]角色配置表!J389</f>
        <v>0</v>
      </c>
      <c r="R389" s="47" t="str">
        <f t="shared" si="31"/>
        <v>0,30</v>
      </c>
      <c r="S389" s="47">
        <v>0</v>
      </c>
      <c r="T389" s="47" t="s">
        <v>306</v>
      </c>
      <c r="U389" s="47">
        <v>30</v>
      </c>
      <c r="V389" s="47" t="s">
        <v>852</v>
      </c>
      <c r="W389" s="31" t="str">
        <f t="shared" si="29"/>
        <v>0,30</v>
      </c>
      <c r="X389" s="31">
        <v>0</v>
      </c>
      <c r="Y389" s="31" t="s">
        <v>306</v>
      </c>
      <c r="Z389" s="31">
        <v>30</v>
      </c>
      <c r="AA389" s="5">
        <f>[1]角色配置表!K389</f>
        <v>0</v>
      </c>
      <c r="AC389" s="5">
        <f>[1]角色配置表!N389</f>
        <v>0</v>
      </c>
      <c r="AD389" s="5">
        <f>[1]角色配置表!O389</f>
        <v>5253</v>
      </c>
      <c r="AE389" s="14">
        <v>200006</v>
      </c>
      <c r="AF389" s="11"/>
      <c r="AG389" s="25">
        <v>200007</v>
      </c>
      <c r="AH389" s="12" t="s">
        <v>846</v>
      </c>
      <c r="AI389" s="15" t="s">
        <v>216</v>
      </c>
      <c r="AJ389" s="30">
        <v>0</v>
      </c>
      <c r="AK389" s="5">
        <f>[1]角色配置表!Q389</f>
        <v>60000</v>
      </c>
      <c r="AL389" s="5">
        <f>[1]角色配置表!S389</f>
        <v>3</v>
      </c>
      <c r="AN389" s="5" t="str">
        <f t="shared" si="27"/>
        <v>141010</v>
      </c>
      <c r="AQ389" s="5">
        <v>1</v>
      </c>
      <c r="AV389" s="39" t="s">
        <v>486</v>
      </c>
      <c r="BB389" s="26" t="s">
        <v>2758</v>
      </c>
      <c r="BC389" s="26"/>
    </row>
    <row r="390" spans="1:55" thickTop="1" thickBot="1" x14ac:dyDescent="0.25">
      <c r="A390" s="5">
        <f t="shared" si="30"/>
        <v>385</v>
      </c>
      <c r="B390" s="5">
        <f>[1]角色配置表!B390</f>
        <v>14110</v>
      </c>
      <c r="C390" s="5" t="str">
        <f>[1]角色配置表!D390</f>
        <v>141</v>
      </c>
      <c r="D390" s="63">
        <f>IFERROR(VLOOKUP($I390,[2]低模说明表!$A$1:$B$9999,2,0),"")</f>
        <v>30000301</v>
      </c>
      <c r="E390" s="63">
        <f>IFERROR(VLOOKUP($I390,[2]高模说明表!$A$1:$B$9999,2,0),"")</f>
        <v>50000301</v>
      </c>
      <c r="F390" s="5">
        <f>[1]角色配置表!F390</f>
        <v>10</v>
      </c>
      <c r="G390" s="5">
        <f>[1]角色配置表!G390</f>
        <v>3000141</v>
      </c>
      <c r="H390" s="5">
        <f t="shared" si="28"/>
        <v>3100141</v>
      </c>
      <c r="I390" s="5" t="str">
        <f>[1]角色配置表!H390</f>
        <v>火枪手</v>
      </c>
      <c r="J390" s="12">
        <v>0</v>
      </c>
      <c r="K390" s="30">
        <v>10000</v>
      </c>
      <c r="L390" s="30"/>
      <c r="M390" s="15" t="s">
        <v>506</v>
      </c>
      <c r="N390" s="15" t="s">
        <v>845</v>
      </c>
      <c r="O390" s="15" t="s">
        <v>1755</v>
      </c>
      <c r="P390" s="5" t="str">
        <f>[1]角色配置表!I390</f>
        <v>1,1879;3,387;4,17000</v>
      </c>
      <c r="Q390" s="5">
        <f>[1]角色配置表!J390</f>
        <v>0</v>
      </c>
      <c r="R390" s="47" t="str">
        <f t="shared" si="31"/>
        <v>0,30</v>
      </c>
      <c r="S390" s="47">
        <v>0</v>
      </c>
      <c r="T390" s="47" t="s">
        <v>306</v>
      </c>
      <c r="U390" s="47">
        <v>30</v>
      </c>
      <c r="V390" s="47" t="s">
        <v>852</v>
      </c>
      <c r="W390" s="31" t="str">
        <f t="shared" si="29"/>
        <v>0,30</v>
      </c>
      <c r="X390" s="31">
        <v>0</v>
      </c>
      <c r="Y390" s="31" t="s">
        <v>306</v>
      </c>
      <c r="Z390" s="31">
        <v>30</v>
      </c>
      <c r="AA390" s="5">
        <f>[1]角色配置表!K390</f>
        <v>0</v>
      </c>
      <c r="AC390" s="5">
        <f>[1]角色配置表!N390</f>
        <v>0</v>
      </c>
      <c r="AD390" s="5">
        <f>[1]角色配置表!O390</f>
        <v>5253</v>
      </c>
      <c r="AE390" s="14">
        <v>200006</v>
      </c>
      <c r="AF390" s="11"/>
      <c r="AG390" s="25">
        <v>200007</v>
      </c>
      <c r="AH390" s="12" t="s">
        <v>846</v>
      </c>
      <c r="AI390" s="15" t="s">
        <v>216</v>
      </c>
      <c r="AJ390" s="30">
        <v>0</v>
      </c>
      <c r="AK390" s="5">
        <f>[1]角色配置表!Q390</f>
        <v>60000</v>
      </c>
      <c r="AL390" s="5">
        <f>[1]角色配置表!S390</f>
        <v>3</v>
      </c>
      <c r="AN390" s="5" t="str">
        <f t="shared" ref="AN390:AN453" si="32">CHOOSE(AQ390+1,"",C390&amp;"010",_xlfn.CONCAT(C390&amp;"011",",",C390&amp;"010"),_xlfn.CONCAT(C390&amp;"012",",",C390&amp;"011",",",C390&amp;"010"),_xlfn.CONCAT(C390&amp;"013",",",C390&amp;"012",",",C390&amp;"011",",",C390&amp;"010"),_xlfn.CONCAT(C390&amp;"014",",",C390&amp;"013",",",C390&amp;"012",",",C390&amp;"011",",",C390&amp;"010"))</f>
        <v>141010</v>
      </c>
      <c r="AQ390" s="5">
        <v>1</v>
      </c>
      <c r="AV390" s="39" t="s">
        <v>486</v>
      </c>
      <c r="BB390" s="26" t="s">
        <v>2758</v>
      </c>
      <c r="BC390" s="26"/>
    </row>
    <row r="391" spans="1:55" thickTop="1" thickBot="1" x14ac:dyDescent="0.25">
      <c r="A391" s="5">
        <f t="shared" si="30"/>
        <v>386</v>
      </c>
      <c r="B391" s="5">
        <f>[1]角色配置表!B391</f>
        <v>14111</v>
      </c>
      <c r="C391" s="5" t="str">
        <f>[1]角色配置表!D391</f>
        <v>141</v>
      </c>
      <c r="D391" s="63">
        <f>IFERROR(VLOOKUP($I391,[2]低模说明表!$A$1:$B$9999,2,0),"")</f>
        <v>30000301</v>
      </c>
      <c r="E391" s="63">
        <f>IFERROR(VLOOKUP($I391,[2]高模说明表!$A$1:$B$9999,2,0),"")</f>
        <v>50000301</v>
      </c>
      <c r="F391" s="5">
        <f>[1]角色配置表!F391</f>
        <v>11</v>
      </c>
      <c r="G391" s="5">
        <f>[1]角色配置表!G391</f>
        <v>3000141</v>
      </c>
      <c r="H391" s="5">
        <f t="shared" ref="H391:H454" si="33">G391+100000</f>
        <v>3100141</v>
      </c>
      <c r="I391" s="5" t="str">
        <f>[1]角色配置表!H391</f>
        <v>火枪手</v>
      </c>
      <c r="J391" s="12">
        <v>0</v>
      </c>
      <c r="K391" s="30">
        <v>10000</v>
      </c>
      <c r="L391" s="30"/>
      <c r="M391" s="15" t="s">
        <v>506</v>
      </c>
      <c r="N391" s="15" t="s">
        <v>845</v>
      </c>
      <c r="O391" s="15" t="s">
        <v>1755</v>
      </c>
      <c r="P391" s="5" t="str">
        <f>[1]角色配置表!I391</f>
        <v>1,2254;3,465;4,17000</v>
      </c>
      <c r="Q391" s="5">
        <f>[1]角色配置表!J391</f>
        <v>0</v>
      </c>
      <c r="R391" s="47" t="str">
        <f t="shared" si="31"/>
        <v>0,30</v>
      </c>
      <c r="S391" s="47">
        <v>0</v>
      </c>
      <c r="T391" s="47" t="s">
        <v>306</v>
      </c>
      <c r="U391" s="47">
        <v>30</v>
      </c>
      <c r="V391" s="47" t="s">
        <v>852</v>
      </c>
      <c r="W391" s="31" t="str">
        <f t="shared" si="29"/>
        <v>0,30</v>
      </c>
      <c r="X391" s="31">
        <v>0</v>
      </c>
      <c r="Y391" s="31" t="s">
        <v>306</v>
      </c>
      <c r="Z391" s="31">
        <v>30</v>
      </c>
      <c r="AA391" s="5">
        <f>[1]角色配置表!K391</f>
        <v>0</v>
      </c>
      <c r="AC391" s="5">
        <f>[1]角色配置表!N391</f>
        <v>0</v>
      </c>
      <c r="AD391" s="5">
        <f>[1]角色配置表!O391</f>
        <v>5253</v>
      </c>
      <c r="AE391" s="14">
        <v>200006</v>
      </c>
      <c r="AF391" s="11"/>
      <c r="AG391" s="25">
        <v>200007</v>
      </c>
      <c r="AH391" s="12" t="s">
        <v>846</v>
      </c>
      <c r="AI391" s="15" t="s">
        <v>216</v>
      </c>
      <c r="AJ391" s="30">
        <v>0</v>
      </c>
      <c r="AK391" s="5">
        <f>[1]角色配置表!Q391</f>
        <v>60000</v>
      </c>
      <c r="AL391" s="5">
        <f>[1]角色配置表!S391</f>
        <v>3</v>
      </c>
      <c r="AN391" s="5" t="str">
        <f t="shared" si="32"/>
        <v>141010</v>
      </c>
      <c r="AQ391" s="5">
        <v>1</v>
      </c>
      <c r="AV391" s="39" t="s">
        <v>486</v>
      </c>
      <c r="BB391" s="26" t="s">
        <v>2758</v>
      </c>
      <c r="BC391" s="26"/>
    </row>
    <row r="392" spans="1:55" thickTop="1" thickBot="1" x14ac:dyDescent="0.25">
      <c r="A392" s="5">
        <f t="shared" si="30"/>
        <v>387</v>
      </c>
      <c r="B392" s="5">
        <f>[1]角色配置表!B392</f>
        <v>14112</v>
      </c>
      <c r="C392" s="5" t="str">
        <f>[1]角色配置表!D392</f>
        <v>141</v>
      </c>
      <c r="D392" s="63">
        <f>IFERROR(VLOOKUP($I392,[2]低模说明表!$A$1:$B$9999,2,0),"")</f>
        <v>30000301</v>
      </c>
      <c r="E392" s="63">
        <f>IFERROR(VLOOKUP($I392,[2]高模说明表!$A$1:$B$9999,2,0),"")</f>
        <v>50000301</v>
      </c>
      <c r="F392" s="5">
        <f>[1]角色配置表!F392</f>
        <v>12</v>
      </c>
      <c r="G392" s="5">
        <f>[1]角色配置表!G392</f>
        <v>3000141</v>
      </c>
      <c r="H392" s="5">
        <f t="shared" si="33"/>
        <v>3100141</v>
      </c>
      <c r="I392" s="5" t="str">
        <f>[1]角色配置表!H392</f>
        <v>火枪手</v>
      </c>
      <c r="J392" s="12">
        <v>0</v>
      </c>
      <c r="K392" s="30">
        <v>10000</v>
      </c>
      <c r="L392" s="30"/>
      <c r="M392" s="15" t="s">
        <v>506</v>
      </c>
      <c r="N392" s="15" t="s">
        <v>845</v>
      </c>
      <c r="O392" s="15" t="s">
        <v>1755</v>
      </c>
      <c r="P392" s="5" t="str">
        <f>[1]角色配置表!I392</f>
        <v>1,2705;3,558;4,17000</v>
      </c>
      <c r="Q392" s="5">
        <f>[1]角色配置表!J392</f>
        <v>0</v>
      </c>
      <c r="R392" s="47" t="str">
        <f t="shared" si="31"/>
        <v>0,30</v>
      </c>
      <c r="S392" s="47">
        <v>0</v>
      </c>
      <c r="T392" s="47" t="s">
        <v>306</v>
      </c>
      <c r="U392" s="47">
        <v>30</v>
      </c>
      <c r="V392" s="47" t="s">
        <v>852</v>
      </c>
      <c r="W392" s="31" t="str">
        <f t="shared" ref="W392:W455" si="34">_xlfn.CONCAT(X392:Z392)</f>
        <v>0,30</v>
      </c>
      <c r="X392" s="31">
        <v>0</v>
      </c>
      <c r="Y392" s="31" t="s">
        <v>306</v>
      </c>
      <c r="Z392" s="31">
        <v>30</v>
      </c>
      <c r="AA392" s="5">
        <f>[1]角色配置表!K392</f>
        <v>0</v>
      </c>
      <c r="AC392" s="5">
        <f>[1]角色配置表!N392</f>
        <v>0</v>
      </c>
      <c r="AD392" s="5">
        <f>[1]角色配置表!O392</f>
        <v>5253</v>
      </c>
      <c r="AE392" s="14">
        <v>200006</v>
      </c>
      <c r="AF392" s="11"/>
      <c r="AG392" s="25">
        <v>200007</v>
      </c>
      <c r="AH392" s="12" t="s">
        <v>846</v>
      </c>
      <c r="AI392" s="15" t="s">
        <v>216</v>
      </c>
      <c r="AJ392" s="30">
        <v>0</v>
      </c>
      <c r="AK392" s="5">
        <f>[1]角色配置表!Q392</f>
        <v>60000</v>
      </c>
      <c r="AL392" s="5">
        <f>[1]角色配置表!S392</f>
        <v>3</v>
      </c>
      <c r="AN392" s="5" t="str">
        <f t="shared" si="32"/>
        <v>141010</v>
      </c>
      <c r="AQ392" s="5">
        <v>1</v>
      </c>
      <c r="AV392" s="39" t="s">
        <v>486</v>
      </c>
      <c r="BB392" s="26" t="s">
        <v>2758</v>
      </c>
      <c r="BC392" s="26"/>
    </row>
    <row r="393" spans="1:55" thickTop="1" thickBot="1" x14ac:dyDescent="0.25">
      <c r="A393" s="5">
        <f t="shared" si="30"/>
        <v>388</v>
      </c>
      <c r="B393" s="5">
        <f>[1]角色配置表!B393</f>
        <v>14113</v>
      </c>
      <c r="C393" s="5" t="str">
        <f>[1]角色配置表!D393</f>
        <v>141</v>
      </c>
      <c r="D393" s="63">
        <f>IFERROR(VLOOKUP($I393,[2]低模说明表!$A$1:$B$9999,2,0),"")</f>
        <v>30000301</v>
      </c>
      <c r="E393" s="63">
        <f>IFERROR(VLOOKUP($I393,[2]高模说明表!$A$1:$B$9999,2,0),"")</f>
        <v>50000301</v>
      </c>
      <c r="F393" s="5">
        <f>[1]角色配置表!F393</f>
        <v>13</v>
      </c>
      <c r="G393" s="5">
        <f>[1]角色配置表!G393</f>
        <v>3000141</v>
      </c>
      <c r="H393" s="5">
        <f t="shared" si="33"/>
        <v>3100141</v>
      </c>
      <c r="I393" s="5" t="str">
        <f>[1]角色配置表!H393</f>
        <v>火枪手</v>
      </c>
      <c r="J393" s="12">
        <v>0</v>
      </c>
      <c r="K393" s="30">
        <v>10000</v>
      </c>
      <c r="L393" s="30"/>
      <c r="M393" s="15" t="s">
        <v>506</v>
      </c>
      <c r="N393" s="15" t="s">
        <v>845</v>
      </c>
      <c r="O393" s="15" t="s">
        <v>1755</v>
      </c>
      <c r="P393" s="5" t="str">
        <f>[1]角色配置表!I393</f>
        <v>1,3246;3,669;4,17000</v>
      </c>
      <c r="Q393" s="5">
        <f>[1]角色配置表!J393</f>
        <v>0</v>
      </c>
      <c r="R393" s="47" t="str">
        <f t="shared" si="31"/>
        <v>0,30</v>
      </c>
      <c r="S393" s="47">
        <v>0</v>
      </c>
      <c r="T393" s="47" t="s">
        <v>306</v>
      </c>
      <c r="U393" s="47">
        <v>30</v>
      </c>
      <c r="V393" s="47" t="s">
        <v>852</v>
      </c>
      <c r="W393" s="31" t="str">
        <f t="shared" si="34"/>
        <v>0,30</v>
      </c>
      <c r="X393" s="31">
        <v>0</v>
      </c>
      <c r="Y393" s="31" t="s">
        <v>306</v>
      </c>
      <c r="Z393" s="31">
        <v>30</v>
      </c>
      <c r="AA393" s="5">
        <f>[1]角色配置表!K393</f>
        <v>0</v>
      </c>
      <c r="AC393" s="5">
        <f>[1]角色配置表!N393</f>
        <v>0</v>
      </c>
      <c r="AD393" s="5">
        <f>[1]角色配置表!O393</f>
        <v>5253</v>
      </c>
      <c r="AE393" s="14">
        <v>200006</v>
      </c>
      <c r="AF393" s="11"/>
      <c r="AG393" s="25">
        <v>200007</v>
      </c>
      <c r="AH393" s="12" t="s">
        <v>846</v>
      </c>
      <c r="AI393" s="15" t="s">
        <v>216</v>
      </c>
      <c r="AJ393" s="30">
        <v>0</v>
      </c>
      <c r="AK393" s="5">
        <f>[1]角色配置表!Q393</f>
        <v>60000</v>
      </c>
      <c r="AL393" s="5">
        <f>[1]角色配置表!S393</f>
        <v>3</v>
      </c>
      <c r="AN393" s="5" t="str">
        <f t="shared" si="32"/>
        <v>141010</v>
      </c>
      <c r="AQ393" s="5">
        <v>1</v>
      </c>
      <c r="AV393" s="39" t="s">
        <v>486</v>
      </c>
      <c r="BB393" s="26" t="s">
        <v>2758</v>
      </c>
      <c r="BC393" s="26"/>
    </row>
    <row r="394" spans="1:55" thickTop="1" thickBot="1" x14ac:dyDescent="0.25">
      <c r="A394" s="5">
        <f t="shared" si="30"/>
        <v>389</v>
      </c>
      <c r="B394" s="5">
        <f>[1]角色配置表!B394</f>
        <v>14114</v>
      </c>
      <c r="C394" s="5" t="str">
        <f>[1]角色配置表!D394</f>
        <v>141</v>
      </c>
      <c r="D394" s="63">
        <f>IFERROR(VLOOKUP($I394,[2]低模说明表!$A$1:$B$9999,2,0),"")</f>
        <v>30000301</v>
      </c>
      <c r="E394" s="63">
        <f>IFERROR(VLOOKUP($I394,[2]高模说明表!$A$1:$B$9999,2,0),"")</f>
        <v>50000301</v>
      </c>
      <c r="F394" s="5">
        <f>[1]角色配置表!F394</f>
        <v>14</v>
      </c>
      <c r="G394" s="5">
        <f>[1]角色配置表!G394</f>
        <v>3000141</v>
      </c>
      <c r="H394" s="5">
        <f t="shared" si="33"/>
        <v>3100141</v>
      </c>
      <c r="I394" s="5" t="str">
        <f>[1]角色配置表!H394</f>
        <v>火枪手</v>
      </c>
      <c r="J394" s="12">
        <v>0</v>
      </c>
      <c r="K394" s="30">
        <v>10000</v>
      </c>
      <c r="L394" s="30"/>
      <c r="M394" s="15" t="s">
        <v>506</v>
      </c>
      <c r="N394" s="15" t="s">
        <v>845</v>
      </c>
      <c r="O394" s="15" t="s">
        <v>1755</v>
      </c>
      <c r="P394" s="5" t="str">
        <f>[1]角色配置表!I394</f>
        <v>1,3895;3,803;4,17000</v>
      </c>
      <c r="Q394" s="5">
        <f>[1]角色配置表!J394</f>
        <v>0</v>
      </c>
      <c r="R394" s="47" t="str">
        <f t="shared" si="31"/>
        <v>0,30</v>
      </c>
      <c r="S394" s="47">
        <v>0</v>
      </c>
      <c r="T394" s="47" t="s">
        <v>306</v>
      </c>
      <c r="U394" s="47">
        <v>30</v>
      </c>
      <c r="V394" s="47" t="s">
        <v>852</v>
      </c>
      <c r="W394" s="31" t="str">
        <f t="shared" si="34"/>
        <v>0,30</v>
      </c>
      <c r="X394" s="31">
        <v>0</v>
      </c>
      <c r="Y394" s="31" t="s">
        <v>306</v>
      </c>
      <c r="Z394" s="31">
        <v>30</v>
      </c>
      <c r="AA394" s="5">
        <f>[1]角色配置表!K394</f>
        <v>0</v>
      </c>
      <c r="AC394" s="5">
        <f>[1]角色配置表!N394</f>
        <v>0</v>
      </c>
      <c r="AD394" s="5">
        <f>[1]角色配置表!O394</f>
        <v>5253</v>
      </c>
      <c r="AE394" s="14">
        <v>200006</v>
      </c>
      <c r="AF394" s="11"/>
      <c r="AG394" s="25">
        <v>200007</v>
      </c>
      <c r="AH394" s="12" t="s">
        <v>846</v>
      </c>
      <c r="AI394" s="15" t="s">
        <v>216</v>
      </c>
      <c r="AJ394" s="30">
        <v>0</v>
      </c>
      <c r="AK394" s="5">
        <f>[1]角色配置表!Q394</f>
        <v>60000</v>
      </c>
      <c r="AL394" s="5">
        <f>[1]角色配置表!S394</f>
        <v>3</v>
      </c>
      <c r="AN394" s="5" t="str">
        <f t="shared" si="32"/>
        <v>141010</v>
      </c>
      <c r="AQ394" s="5">
        <v>1</v>
      </c>
      <c r="AV394" s="39" t="s">
        <v>486</v>
      </c>
      <c r="BB394" s="26" t="s">
        <v>2758</v>
      </c>
      <c r="BC394" s="26"/>
    </row>
    <row r="395" spans="1:55" thickTop="1" thickBot="1" x14ac:dyDescent="0.25">
      <c r="A395" s="5">
        <f t="shared" si="30"/>
        <v>390</v>
      </c>
      <c r="B395" s="5">
        <f>[1]角色配置表!B395</f>
        <v>14115</v>
      </c>
      <c r="C395" s="5" t="str">
        <f>[1]角色配置表!D395</f>
        <v>141</v>
      </c>
      <c r="D395" s="63">
        <f>IFERROR(VLOOKUP($I395,[2]低模说明表!$A$1:$B$9999,2,0),"")</f>
        <v>30000301</v>
      </c>
      <c r="E395" s="63">
        <f>IFERROR(VLOOKUP($I395,[2]高模说明表!$A$1:$B$9999,2,0),"")</f>
        <v>50000301</v>
      </c>
      <c r="F395" s="5">
        <f>[1]角色配置表!F395</f>
        <v>15</v>
      </c>
      <c r="G395" s="5">
        <f>[1]角色配置表!G395</f>
        <v>3000141</v>
      </c>
      <c r="H395" s="5">
        <f t="shared" si="33"/>
        <v>3100141</v>
      </c>
      <c r="I395" s="5" t="str">
        <f>[1]角色配置表!H395</f>
        <v>火枪手</v>
      </c>
      <c r="J395" s="12">
        <v>0</v>
      </c>
      <c r="K395" s="30">
        <v>10000</v>
      </c>
      <c r="L395" s="30"/>
      <c r="M395" s="15" t="s">
        <v>506</v>
      </c>
      <c r="N395" s="15" t="s">
        <v>845</v>
      </c>
      <c r="O395" s="15" t="s">
        <v>1755</v>
      </c>
      <c r="P395" s="5" t="str">
        <f>[1]角色配置表!I395</f>
        <v>1,4674;3,963;4,17000</v>
      </c>
      <c r="Q395" s="5">
        <f>[1]角色配置表!J395</f>
        <v>0</v>
      </c>
      <c r="R395" s="47" t="str">
        <f t="shared" si="31"/>
        <v>0,30</v>
      </c>
      <c r="S395" s="47">
        <v>0</v>
      </c>
      <c r="T395" s="47" t="s">
        <v>306</v>
      </c>
      <c r="U395" s="47">
        <v>30</v>
      </c>
      <c r="V395" s="47" t="s">
        <v>852</v>
      </c>
      <c r="W395" s="31" t="str">
        <f t="shared" si="34"/>
        <v>0,30</v>
      </c>
      <c r="X395" s="31">
        <v>0</v>
      </c>
      <c r="Y395" s="31" t="s">
        <v>306</v>
      </c>
      <c r="Z395" s="31">
        <v>30</v>
      </c>
      <c r="AA395" s="5">
        <f>[1]角色配置表!K395</f>
        <v>0</v>
      </c>
      <c r="AC395" s="5">
        <f>[1]角色配置表!N395</f>
        <v>0</v>
      </c>
      <c r="AD395" s="5">
        <f>[1]角色配置表!O395</f>
        <v>5253</v>
      </c>
      <c r="AE395" s="14">
        <v>200006</v>
      </c>
      <c r="AF395" s="11"/>
      <c r="AG395" s="25">
        <v>200007</v>
      </c>
      <c r="AH395" s="12" t="s">
        <v>846</v>
      </c>
      <c r="AI395" s="15" t="s">
        <v>216</v>
      </c>
      <c r="AJ395" s="30">
        <v>0</v>
      </c>
      <c r="AK395" s="5">
        <f>[1]角色配置表!Q395</f>
        <v>60000</v>
      </c>
      <c r="AL395" s="5">
        <f>[1]角色配置表!S395</f>
        <v>3</v>
      </c>
      <c r="AN395" s="5" t="str">
        <f t="shared" si="32"/>
        <v>141010</v>
      </c>
      <c r="AQ395" s="5">
        <v>1</v>
      </c>
      <c r="AV395" s="39" t="s">
        <v>486</v>
      </c>
      <c r="BB395" s="26" t="s">
        <v>2758</v>
      </c>
      <c r="BC395" s="26"/>
    </row>
    <row r="396" spans="1:55" thickTop="1" thickBot="1" x14ac:dyDescent="0.25">
      <c r="A396" s="5">
        <f t="shared" si="30"/>
        <v>391</v>
      </c>
      <c r="B396" s="5">
        <f>[1]角色配置表!B396</f>
        <v>14116</v>
      </c>
      <c r="C396" s="5" t="str">
        <f>[1]角色配置表!D396</f>
        <v>141</v>
      </c>
      <c r="D396" s="63">
        <f>IFERROR(VLOOKUP($I396,[2]低模说明表!$A$1:$B$9999,2,0),"")</f>
        <v>30000301</v>
      </c>
      <c r="E396" s="63">
        <f>IFERROR(VLOOKUP($I396,[2]高模说明表!$A$1:$B$9999,2,0),"")</f>
        <v>50000301</v>
      </c>
      <c r="F396" s="5">
        <f>[1]角色配置表!F396</f>
        <v>16</v>
      </c>
      <c r="G396" s="5">
        <f>[1]角色配置表!G396</f>
        <v>3000141</v>
      </c>
      <c r="H396" s="5">
        <f t="shared" si="33"/>
        <v>3100141</v>
      </c>
      <c r="I396" s="5" t="str">
        <f>[1]角色配置表!H396</f>
        <v>火枪手</v>
      </c>
      <c r="J396" s="12">
        <v>0</v>
      </c>
      <c r="K396" s="30">
        <v>10000</v>
      </c>
      <c r="L396" s="30"/>
      <c r="M396" s="15" t="s">
        <v>506</v>
      </c>
      <c r="N396" s="15" t="s">
        <v>845</v>
      </c>
      <c r="O396" s="15" t="s">
        <v>1755</v>
      </c>
      <c r="P396" s="5" t="str">
        <f>[1]角色配置表!I396</f>
        <v>1,5609;3,1156;4,17000</v>
      </c>
      <c r="Q396" s="5">
        <f>[1]角色配置表!J396</f>
        <v>0</v>
      </c>
      <c r="R396" s="47" t="str">
        <f t="shared" si="31"/>
        <v>0,30</v>
      </c>
      <c r="S396" s="47">
        <v>0</v>
      </c>
      <c r="T396" s="47" t="s">
        <v>306</v>
      </c>
      <c r="U396" s="47">
        <v>30</v>
      </c>
      <c r="V396" s="47" t="s">
        <v>852</v>
      </c>
      <c r="W396" s="31" t="str">
        <f t="shared" si="34"/>
        <v>0,30</v>
      </c>
      <c r="X396" s="31">
        <v>0</v>
      </c>
      <c r="Y396" s="31" t="s">
        <v>306</v>
      </c>
      <c r="Z396" s="31">
        <v>30</v>
      </c>
      <c r="AA396" s="5">
        <f>[1]角色配置表!K396</f>
        <v>0</v>
      </c>
      <c r="AC396" s="5">
        <f>[1]角色配置表!N396</f>
        <v>0</v>
      </c>
      <c r="AD396" s="5">
        <f>[1]角色配置表!O396</f>
        <v>5253</v>
      </c>
      <c r="AE396" s="14">
        <v>200006</v>
      </c>
      <c r="AF396" s="11"/>
      <c r="AG396" s="25">
        <v>200007</v>
      </c>
      <c r="AH396" s="12" t="s">
        <v>846</v>
      </c>
      <c r="AI396" s="15" t="s">
        <v>216</v>
      </c>
      <c r="AJ396" s="30">
        <v>0</v>
      </c>
      <c r="AK396" s="5">
        <f>[1]角色配置表!Q396</f>
        <v>60000</v>
      </c>
      <c r="AL396" s="5">
        <f>[1]角色配置表!S396</f>
        <v>3</v>
      </c>
      <c r="AN396" s="5" t="str">
        <f t="shared" si="32"/>
        <v>141010</v>
      </c>
      <c r="AQ396" s="5">
        <v>1</v>
      </c>
      <c r="AV396" s="39" t="s">
        <v>486</v>
      </c>
      <c r="BB396" s="26" t="s">
        <v>2758</v>
      </c>
      <c r="BC396" s="26"/>
    </row>
    <row r="397" spans="1:55" thickTop="1" thickBot="1" x14ac:dyDescent="0.25">
      <c r="A397" s="5">
        <f t="shared" si="30"/>
        <v>392</v>
      </c>
      <c r="B397" s="5">
        <f>[1]角色配置表!B397</f>
        <v>14117</v>
      </c>
      <c r="C397" s="5" t="str">
        <f>[1]角色配置表!D397</f>
        <v>141</v>
      </c>
      <c r="D397" s="63">
        <f>IFERROR(VLOOKUP($I397,[2]低模说明表!$A$1:$B$9999,2,0),"")</f>
        <v>30000301</v>
      </c>
      <c r="E397" s="63">
        <f>IFERROR(VLOOKUP($I397,[2]高模说明表!$A$1:$B$9999,2,0),"")</f>
        <v>50000301</v>
      </c>
      <c r="F397" s="5">
        <f>[1]角色配置表!F397</f>
        <v>17</v>
      </c>
      <c r="G397" s="5">
        <f>[1]角色配置表!G397</f>
        <v>3000141</v>
      </c>
      <c r="H397" s="5">
        <f t="shared" si="33"/>
        <v>3100141</v>
      </c>
      <c r="I397" s="5" t="str">
        <f>[1]角色配置表!H397</f>
        <v>火枪手</v>
      </c>
      <c r="J397" s="12">
        <v>0</v>
      </c>
      <c r="K397" s="30">
        <v>10000</v>
      </c>
      <c r="L397" s="30"/>
      <c r="M397" s="15" t="s">
        <v>506</v>
      </c>
      <c r="N397" s="15" t="s">
        <v>845</v>
      </c>
      <c r="O397" s="15" t="s">
        <v>1755</v>
      </c>
      <c r="P397" s="5" t="str">
        <f>[1]角色配置表!I397</f>
        <v>1,6730;3,1387;4,17000</v>
      </c>
      <c r="Q397" s="5">
        <f>[1]角色配置表!J397</f>
        <v>0</v>
      </c>
      <c r="R397" s="47" t="str">
        <f t="shared" si="31"/>
        <v>0,30</v>
      </c>
      <c r="S397" s="47">
        <v>0</v>
      </c>
      <c r="T397" s="47" t="s">
        <v>306</v>
      </c>
      <c r="U397" s="47">
        <v>30</v>
      </c>
      <c r="V397" s="47" t="s">
        <v>852</v>
      </c>
      <c r="W397" s="31" t="str">
        <f t="shared" si="34"/>
        <v>0,30</v>
      </c>
      <c r="X397" s="31">
        <v>0</v>
      </c>
      <c r="Y397" s="31" t="s">
        <v>306</v>
      </c>
      <c r="Z397" s="31">
        <v>30</v>
      </c>
      <c r="AA397" s="5">
        <f>[1]角色配置表!K397</f>
        <v>0</v>
      </c>
      <c r="AC397" s="5">
        <f>[1]角色配置表!N397</f>
        <v>0</v>
      </c>
      <c r="AD397" s="5">
        <f>[1]角色配置表!O397</f>
        <v>5253</v>
      </c>
      <c r="AE397" s="14">
        <v>200006</v>
      </c>
      <c r="AF397" s="11"/>
      <c r="AG397" s="25">
        <v>200007</v>
      </c>
      <c r="AH397" s="12" t="s">
        <v>846</v>
      </c>
      <c r="AI397" s="15" t="s">
        <v>216</v>
      </c>
      <c r="AJ397" s="30">
        <v>0</v>
      </c>
      <c r="AK397" s="5">
        <f>[1]角色配置表!Q397</f>
        <v>60000</v>
      </c>
      <c r="AL397" s="5">
        <f>[1]角色配置表!S397</f>
        <v>3</v>
      </c>
      <c r="AN397" s="5" t="str">
        <f t="shared" si="32"/>
        <v>141010</v>
      </c>
      <c r="AQ397" s="5">
        <v>1</v>
      </c>
      <c r="AV397" s="39" t="s">
        <v>486</v>
      </c>
      <c r="BB397" s="26" t="s">
        <v>2758</v>
      </c>
      <c r="BC397" s="26"/>
    </row>
    <row r="398" spans="1:55" thickTop="1" thickBot="1" x14ac:dyDescent="0.25">
      <c r="A398" s="5">
        <f t="shared" si="30"/>
        <v>393</v>
      </c>
      <c r="B398" s="5">
        <f>[1]角色配置表!B398</f>
        <v>14118</v>
      </c>
      <c r="C398" s="5" t="str">
        <f>[1]角色配置表!D398</f>
        <v>141</v>
      </c>
      <c r="D398" s="63">
        <f>IFERROR(VLOOKUP($I398,[2]低模说明表!$A$1:$B$9999,2,0),"")</f>
        <v>30000301</v>
      </c>
      <c r="E398" s="63">
        <f>IFERROR(VLOOKUP($I398,[2]高模说明表!$A$1:$B$9999,2,0),"")</f>
        <v>50000301</v>
      </c>
      <c r="F398" s="5">
        <f>[1]角色配置表!F398</f>
        <v>18</v>
      </c>
      <c r="G398" s="5">
        <f>[1]角色配置表!G398</f>
        <v>3000141</v>
      </c>
      <c r="H398" s="5">
        <f t="shared" si="33"/>
        <v>3100141</v>
      </c>
      <c r="I398" s="5" t="str">
        <f>[1]角色配置表!H398</f>
        <v>火枪手</v>
      </c>
      <c r="J398" s="12">
        <v>0</v>
      </c>
      <c r="K398" s="30">
        <v>10000</v>
      </c>
      <c r="L398" s="30"/>
      <c r="M398" s="15" t="s">
        <v>506</v>
      </c>
      <c r="N398" s="15" t="s">
        <v>845</v>
      </c>
      <c r="O398" s="15" t="s">
        <v>1755</v>
      </c>
      <c r="P398" s="5" t="str">
        <f>[1]角色配置表!I398</f>
        <v>1,8076;3,1664;4,17000</v>
      </c>
      <c r="Q398" s="5">
        <f>[1]角色配置表!J398</f>
        <v>0</v>
      </c>
      <c r="R398" s="47" t="str">
        <f t="shared" si="31"/>
        <v>0,30</v>
      </c>
      <c r="S398" s="47">
        <v>0</v>
      </c>
      <c r="T398" s="47" t="s">
        <v>306</v>
      </c>
      <c r="U398" s="47">
        <v>30</v>
      </c>
      <c r="V398" s="47" t="s">
        <v>852</v>
      </c>
      <c r="W398" s="31" t="str">
        <f t="shared" si="34"/>
        <v>0,30</v>
      </c>
      <c r="X398" s="31">
        <v>0</v>
      </c>
      <c r="Y398" s="31" t="s">
        <v>306</v>
      </c>
      <c r="Z398" s="31">
        <v>30</v>
      </c>
      <c r="AA398" s="5">
        <f>[1]角色配置表!K398</f>
        <v>0</v>
      </c>
      <c r="AC398" s="5">
        <f>[1]角色配置表!N398</f>
        <v>0</v>
      </c>
      <c r="AD398" s="5">
        <f>[1]角色配置表!O398</f>
        <v>5253</v>
      </c>
      <c r="AE398" s="14">
        <v>200006</v>
      </c>
      <c r="AF398" s="11"/>
      <c r="AG398" s="25">
        <v>200007</v>
      </c>
      <c r="AH398" s="12" t="s">
        <v>846</v>
      </c>
      <c r="AI398" s="15" t="s">
        <v>216</v>
      </c>
      <c r="AJ398" s="30">
        <v>0</v>
      </c>
      <c r="AK398" s="5">
        <f>[1]角色配置表!Q398</f>
        <v>60000</v>
      </c>
      <c r="AL398" s="5">
        <f>[1]角色配置表!S398</f>
        <v>3</v>
      </c>
      <c r="AN398" s="5" t="str">
        <f t="shared" si="32"/>
        <v>141010</v>
      </c>
      <c r="AQ398" s="5">
        <v>1</v>
      </c>
      <c r="AV398" s="39" t="s">
        <v>486</v>
      </c>
      <c r="BB398" s="26" t="s">
        <v>2758</v>
      </c>
      <c r="BC398" s="26"/>
    </row>
    <row r="399" spans="1:55" thickTop="1" thickBot="1" x14ac:dyDescent="0.25">
      <c r="A399" s="5">
        <f t="shared" si="30"/>
        <v>394</v>
      </c>
      <c r="B399" s="5">
        <f>[1]角色配置表!B399</f>
        <v>14119</v>
      </c>
      <c r="C399" s="5" t="str">
        <f>[1]角色配置表!D399</f>
        <v>141</v>
      </c>
      <c r="D399" s="63">
        <f>IFERROR(VLOOKUP($I399,[2]低模说明表!$A$1:$B$9999,2,0),"")</f>
        <v>30000301</v>
      </c>
      <c r="E399" s="63">
        <f>IFERROR(VLOOKUP($I399,[2]高模说明表!$A$1:$B$9999,2,0),"")</f>
        <v>50000301</v>
      </c>
      <c r="F399" s="5">
        <f>[1]角色配置表!F399</f>
        <v>19</v>
      </c>
      <c r="G399" s="5">
        <f>[1]角色配置表!G399</f>
        <v>3000141</v>
      </c>
      <c r="H399" s="5">
        <f t="shared" si="33"/>
        <v>3100141</v>
      </c>
      <c r="I399" s="5" t="str">
        <f>[1]角色配置表!H399</f>
        <v>火枪手</v>
      </c>
      <c r="J399" s="12">
        <v>0</v>
      </c>
      <c r="K399" s="30">
        <v>10000</v>
      </c>
      <c r="L399" s="30"/>
      <c r="M399" s="15" t="s">
        <v>506</v>
      </c>
      <c r="N399" s="15" t="s">
        <v>845</v>
      </c>
      <c r="O399" s="15" t="s">
        <v>1755</v>
      </c>
      <c r="P399" s="5" t="str">
        <f>[1]角色配置表!I399</f>
        <v>1,9691;3,1997;4,17000</v>
      </c>
      <c r="Q399" s="5">
        <f>[1]角色配置表!J399</f>
        <v>0</v>
      </c>
      <c r="R399" s="47" t="str">
        <f t="shared" si="31"/>
        <v>0,30</v>
      </c>
      <c r="S399" s="47">
        <v>0</v>
      </c>
      <c r="T399" s="47" t="s">
        <v>306</v>
      </c>
      <c r="U399" s="47">
        <v>30</v>
      </c>
      <c r="V399" s="47" t="s">
        <v>852</v>
      </c>
      <c r="W399" s="31" t="str">
        <f t="shared" si="34"/>
        <v>0,30</v>
      </c>
      <c r="X399" s="31">
        <v>0</v>
      </c>
      <c r="Y399" s="31" t="s">
        <v>306</v>
      </c>
      <c r="Z399" s="31">
        <v>30</v>
      </c>
      <c r="AA399" s="5">
        <f>[1]角色配置表!K399</f>
        <v>0</v>
      </c>
      <c r="AC399" s="5">
        <f>[1]角色配置表!N399</f>
        <v>0</v>
      </c>
      <c r="AD399" s="5">
        <f>[1]角色配置表!O399</f>
        <v>5253</v>
      </c>
      <c r="AE399" s="14">
        <v>200006</v>
      </c>
      <c r="AF399" s="11"/>
      <c r="AG399" s="25">
        <v>200007</v>
      </c>
      <c r="AH399" s="12" t="s">
        <v>846</v>
      </c>
      <c r="AI399" s="15" t="s">
        <v>216</v>
      </c>
      <c r="AJ399" s="30">
        <v>0</v>
      </c>
      <c r="AK399" s="5">
        <f>[1]角色配置表!Q399</f>
        <v>60000</v>
      </c>
      <c r="AL399" s="5">
        <f>[1]角色配置表!S399</f>
        <v>3</v>
      </c>
      <c r="AN399" s="5" t="str">
        <f t="shared" si="32"/>
        <v>141010</v>
      </c>
      <c r="AQ399" s="5">
        <v>1</v>
      </c>
      <c r="AV399" s="39" t="s">
        <v>486</v>
      </c>
      <c r="BB399" s="26" t="s">
        <v>2758</v>
      </c>
      <c r="BC399" s="26"/>
    </row>
    <row r="400" spans="1:55" thickTop="1" thickBot="1" x14ac:dyDescent="0.25">
      <c r="A400" s="5">
        <f t="shared" si="30"/>
        <v>395</v>
      </c>
      <c r="B400" s="5">
        <f>[1]角色配置表!B400</f>
        <v>14120</v>
      </c>
      <c r="C400" s="5" t="str">
        <f>[1]角色配置表!D400</f>
        <v>141</v>
      </c>
      <c r="D400" s="63">
        <f>IFERROR(VLOOKUP($I400,[2]低模说明表!$A$1:$B$9999,2,0),"")</f>
        <v>30000301</v>
      </c>
      <c r="E400" s="63">
        <f>IFERROR(VLOOKUP($I400,[2]高模说明表!$A$1:$B$9999,2,0),"")</f>
        <v>50000301</v>
      </c>
      <c r="F400" s="5">
        <f>[1]角色配置表!F400</f>
        <v>20</v>
      </c>
      <c r="G400" s="5">
        <f>[1]角色配置表!G400</f>
        <v>3000141</v>
      </c>
      <c r="H400" s="5">
        <f t="shared" si="33"/>
        <v>3100141</v>
      </c>
      <c r="I400" s="5" t="str">
        <f>[1]角色配置表!H400</f>
        <v>火枪手</v>
      </c>
      <c r="J400" s="12">
        <v>0</v>
      </c>
      <c r="K400" s="30">
        <v>10000</v>
      </c>
      <c r="L400" s="30"/>
      <c r="M400" s="15" t="s">
        <v>506</v>
      </c>
      <c r="N400" s="15" t="s">
        <v>845</v>
      </c>
      <c r="O400" s="15" t="s">
        <v>1755</v>
      </c>
      <c r="P400" s="5" t="str">
        <f>[1]角色配置表!I400</f>
        <v>1,11630;3,2397;4,17000</v>
      </c>
      <c r="Q400" s="5">
        <f>[1]角色配置表!J400</f>
        <v>0</v>
      </c>
      <c r="R400" s="47" t="str">
        <f t="shared" si="31"/>
        <v>0,30</v>
      </c>
      <c r="S400" s="47">
        <v>0</v>
      </c>
      <c r="T400" s="47" t="s">
        <v>306</v>
      </c>
      <c r="U400" s="47">
        <v>30</v>
      </c>
      <c r="V400" s="47" t="s">
        <v>852</v>
      </c>
      <c r="W400" s="31" t="str">
        <f t="shared" si="34"/>
        <v>0,30</v>
      </c>
      <c r="X400" s="31">
        <v>0</v>
      </c>
      <c r="Y400" s="31" t="s">
        <v>306</v>
      </c>
      <c r="Z400" s="31">
        <v>30</v>
      </c>
      <c r="AA400" s="5">
        <f>[1]角色配置表!K400</f>
        <v>0</v>
      </c>
      <c r="AC400" s="5">
        <f>[1]角色配置表!N400</f>
        <v>0</v>
      </c>
      <c r="AD400" s="5">
        <f>[1]角色配置表!O400</f>
        <v>5253</v>
      </c>
      <c r="AE400" s="14">
        <v>200006</v>
      </c>
      <c r="AF400" s="11"/>
      <c r="AG400" s="25">
        <v>200007</v>
      </c>
      <c r="AH400" s="12" t="s">
        <v>846</v>
      </c>
      <c r="AI400" s="15" t="s">
        <v>216</v>
      </c>
      <c r="AJ400" s="30">
        <v>0</v>
      </c>
      <c r="AK400" s="5">
        <f>[1]角色配置表!Q400</f>
        <v>60000</v>
      </c>
      <c r="AL400" s="5">
        <f>[1]角色配置表!S400</f>
        <v>3</v>
      </c>
      <c r="AN400" s="5" t="str">
        <f t="shared" si="32"/>
        <v>141010</v>
      </c>
      <c r="AQ400" s="5">
        <v>1</v>
      </c>
      <c r="AV400" s="39" t="s">
        <v>486</v>
      </c>
      <c r="BB400" s="26" t="s">
        <v>2758</v>
      </c>
      <c r="BC400" s="26"/>
    </row>
    <row r="401" spans="1:55" thickTop="1" thickBot="1" x14ac:dyDescent="0.25">
      <c r="A401" s="5">
        <f t="shared" si="30"/>
        <v>396</v>
      </c>
      <c r="B401" s="5">
        <f>[1]角色配置表!B401</f>
        <v>14121</v>
      </c>
      <c r="C401" s="5" t="str">
        <f>[1]角色配置表!D401</f>
        <v>141</v>
      </c>
      <c r="D401" s="63">
        <f>IFERROR(VLOOKUP($I401,[2]低模说明表!$A$1:$B$9999,2,0),"")</f>
        <v>30000301</v>
      </c>
      <c r="E401" s="63">
        <f>IFERROR(VLOOKUP($I401,[2]高模说明表!$A$1:$B$9999,2,0),"")</f>
        <v>50000301</v>
      </c>
      <c r="F401" s="5">
        <f>[1]角色配置表!F401</f>
        <v>21</v>
      </c>
      <c r="G401" s="5">
        <f>[1]角色配置表!G401</f>
        <v>3000141</v>
      </c>
      <c r="H401" s="5">
        <f t="shared" si="33"/>
        <v>3100141</v>
      </c>
      <c r="I401" s="5" t="str">
        <f>[1]角色配置表!H401</f>
        <v>火枪手</v>
      </c>
      <c r="J401" s="12">
        <v>0</v>
      </c>
      <c r="K401" s="30">
        <v>10000</v>
      </c>
      <c r="L401" s="30"/>
      <c r="M401" s="15" t="s">
        <v>506</v>
      </c>
      <c r="N401" s="15" t="s">
        <v>845</v>
      </c>
      <c r="O401" s="15" t="s">
        <v>1755</v>
      </c>
      <c r="P401" s="5" t="str">
        <f>[1]角色配置表!I401</f>
        <v>1,13955;3,2876;4,17000</v>
      </c>
      <c r="Q401" s="5">
        <f>[1]角色配置表!J401</f>
        <v>0</v>
      </c>
      <c r="R401" s="47" t="str">
        <f t="shared" si="31"/>
        <v>0,30</v>
      </c>
      <c r="S401" s="47">
        <v>0</v>
      </c>
      <c r="T401" s="47" t="s">
        <v>306</v>
      </c>
      <c r="U401" s="47">
        <v>30</v>
      </c>
      <c r="V401" s="47" t="s">
        <v>852</v>
      </c>
      <c r="W401" s="31" t="str">
        <f t="shared" si="34"/>
        <v>0,30</v>
      </c>
      <c r="X401" s="31">
        <v>0</v>
      </c>
      <c r="Y401" s="31" t="s">
        <v>306</v>
      </c>
      <c r="Z401" s="31">
        <v>30</v>
      </c>
      <c r="AA401" s="5">
        <f>[1]角色配置表!K401</f>
        <v>0</v>
      </c>
      <c r="AC401" s="5">
        <f>[1]角色配置表!N401</f>
        <v>0</v>
      </c>
      <c r="AD401" s="5">
        <f>[1]角色配置表!O401</f>
        <v>5253</v>
      </c>
      <c r="AE401" s="14">
        <v>200006</v>
      </c>
      <c r="AF401" s="11"/>
      <c r="AG401" s="25">
        <v>200007</v>
      </c>
      <c r="AH401" s="12" t="s">
        <v>846</v>
      </c>
      <c r="AI401" s="15" t="s">
        <v>216</v>
      </c>
      <c r="AJ401" s="30">
        <v>0</v>
      </c>
      <c r="AK401" s="5">
        <f>[1]角色配置表!Q401</f>
        <v>60000</v>
      </c>
      <c r="AL401" s="5">
        <f>[1]角色配置表!S401</f>
        <v>3</v>
      </c>
      <c r="AN401" s="5" t="str">
        <f t="shared" si="32"/>
        <v>141010</v>
      </c>
      <c r="AQ401" s="5">
        <v>1</v>
      </c>
      <c r="AV401" s="39" t="s">
        <v>486</v>
      </c>
      <c r="BB401" s="26" t="s">
        <v>2758</v>
      </c>
      <c r="BC401" s="26"/>
    </row>
    <row r="402" spans="1:55" thickTop="1" thickBot="1" x14ac:dyDescent="0.25">
      <c r="A402" s="5">
        <f t="shared" si="30"/>
        <v>397</v>
      </c>
      <c r="B402" s="5">
        <f>[1]角色配置表!B402</f>
        <v>14122</v>
      </c>
      <c r="C402" s="5" t="str">
        <f>[1]角色配置表!D402</f>
        <v>141</v>
      </c>
      <c r="D402" s="63">
        <f>IFERROR(VLOOKUP($I402,[2]低模说明表!$A$1:$B$9999,2,0),"")</f>
        <v>30000301</v>
      </c>
      <c r="E402" s="63">
        <f>IFERROR(VLOOKUP($I402,[2]高模说明表!$A$1:$B$9999,2,0),"")</f>
        <v>50000301</v>
      </c>
      <c r="F402" s="5">
        <f>[1]角色配置表!F402</f>
        <v>22</v>
      </c>
      <c r="G402" s="5">
        <f>[1]角色配置表!G402</f>
        <v>3000141</v>
      </c>
      <c r="H402" s="5">
        <f t="shared" si="33"/>
        <v>3100141</v>
      </c>
      <c r="I402" s="5" t="str">
        <f>[1]角色配置表!H402</f>
        <v>火枪手</v>
      </c>
      <c r="J402" s="12">
        <v>0</v>
      </c>
      <c r="K402" s="30">
        <v>10000</v>
      </c>
      <c r="L402" s="30"/>
      <c r="M402" s="15" t="s">
        <v>506</v>
      </c>
      <c r="N402" s="15" t="s">
        <v>845</v>
      </c>
      <c r="O402" s="15" t="s">
        <v>1755</v>
      </c>
      <c r="P402" s="5" t="str">
        <f>[1]角色配置表!I402</f>
        <v>1,16746;3,3451;4,17000</v>
      </c>
      <c r="Q402" s="5">
        <f>[1]角色配置表!J402</f>
        <v>0</v>
      </c>
      <c r="R402" s="47" t="str">
        <f t="shared" si="31"/>
        <v>0,30</v>
      </c>
      <c r="S402" s="47">
        <v>0</v>
      </c>
      <c r="T402" s="47" t="s">
        <v>306</v>
      </c>
      <c r="U402" s="47">
        <v>30</v>
      </c>
      <c r="V402" s="47" t="s">
        <v>852</v>
      </c>
      <c r="W402" s="31" t="str">
        <f t="shared" si="34"/>
        <v>0,30</v>
      </c>
      <c r="X402" s="31">
        <v>0</v>
      </c>
      <c r="Y402" s="31" t="s">
        <v>306</v>
      </c>
      <c r="Z402" s="31">
        <v>30</v>
      </c>
      <c r="AA402" s="5">
        <f>[1]角色配置表!K402</f>
        <v>0</v>
      </c>
      <c r="AC402" s="5">
        <f>[1]角色配置表!N402</f>
        <v>0</v>
      </c>
      <c r="AD402" s="5">
        <f>[1]角色配置表!O402</f>
        <v>5253</v>
      </c>
      <c r="AE402" s="14">
        <v>200006</v>
      </c>
      <c r="AF402" s="11"/>
      <c r="AG402" s="25">
        <v>200007</v>
      </c>
      <c r="AH402" s="12" t="s">
        <v>846</v>
      </c>
      <c r="AI402" s="15" t="s">
        <v>216</v>
      </c>
      <c r="AJ402" s="30">
        <v>0</v>
      </c>
      <c r="AK402" s="5">
        <f>[1]角色配置表!Q402</f>
        <v>60000</v>
      </c>
      <c r="AL402" s="5">
        <f>[1]角色配置表!S402</f>
        <v>3</v>
      </c>
      <c r="AN402" s="5" t="str">
        <f t="shared" si="32"/>
        <v>141010</v>
      </c>
      <c r="AQ402" s="5">
        <v>1</v>
      </c>
      <c r="AV402" s="39" t="s">
        <v>486</v>
      </c>
      <c r="BB402" s="26" t="s">
        <v>2758</v>
      </c>
      <c r="BC402" s="26"/>
    </row>
    <row r="403" spans="1:55" thickTop="1" thickBot="1" x14ac:dyDescent="0.25">
      <c r="A403" s="5">
        <f t="shared" si="30"/>
        <v>398</v>
      </c>
      <c r="B403" s="5">
        <f>[1]角色配置表!B403</f>
        <v>14123</v>
      </c>
      <c r="C403" s="5" t="str">
        <f>[1]角色配置表!D403</f>
        <v>141</v>
      </c>
      <c r="D403" s="63">
        <f>IFERROR(VLOOKUP($I403,[2]低模说明表!$A$1:$B$9999,2,0),"")</f>
        <v>30000301</v>
      </c>
      <c r="E403" s="63">
        <f>IFERROR(VLOOKUP($I403,[2]高模说明表!$A$1:$B$9999,2,0),"")</f>
        <v>50000301</v>
      </c>
      <c r="F403" s="5">
        <f>[1]角色配置表!F403</f>
        <v>23</v>
      </c>
      <c r="G403" s="5">
        <f>[1]角色配置表!G403</f>
        <v>3000141</v>
      </c>
      <c r="H403" s="5">
        <f t="shared" si="33"/>
        <v>3100141</v>
      </c>
      <c r="I403" s="5" t="str">
        <f>[1]角色配置表!H403</f>
        <v>火枪手</v>
      </c>
      <c r="J403" s="12">
        <v>0</v>
      </c>
      <c r="K403" s="30">
        <v>10000</v>
      </c>
      <c r="L403" s="30"/>
      <c r="M403" s="15" t="s">
        <v>506</v>
      </c>
      <c r="N403" s="15" t="s">
        <v>845</v>
      </c>
      <c r="O403" s="15" t="s">
        <v>1755</v>
      </c>
      <c r="P403" s="5" t="str">
        <f>[1]角色配置表!I403</f>
        <v>1,20096;3,4141;4,17000</v>
      </c>
      <c r="Q403" s="5">
        <f>[1]角色配置表!J403</f>
        <v>0</v>
      </c>
      <c r="R403" s="47" t="str">
        <f t="shared" si="31"/>
        <v>0,30</v>
      </c>
      <c r="S403" s="47">
        <v>0</v>
      </c>
      <c r="T403" s="47" t="s">
        <v>306</v>
      </c>
      <c r="U403" s="47">
        <v>30</v>
      </c>
      <c r="V403" s="47" t="s">
        <v>852</v>
      </c>
      <c r="W403" s="31" t="str">
        <f t="shared" si="34"/>
        <v>0,30</v>
      </c>
      <c r="X403" s="31">
        <v>0</v>
      </c>
      <c r="Y403" s="31" t="s">
        <v>306</v>
      </c>
      <c r="Z403" s="31">
        <v>30</v>
      </c>
      <c r="AA403" s="5">
        <f>[1]角色配置表!K403</f>
        <v>0</v>
      </c>
      <c r="AC403" s="5">
        <f>[1]角色配置表!N403</f>
        <v>0</v>
      </c>
      <c r="AD403" s="5">
        <f>[1]角色配置表!O403</f>
        <v>5253</v>
      </c>
      <c r="AE403" s="14">
        <v>200006</v>
      </c>
      <c r="AF403" s="11"/>
      <c r="AG403" s="25">
        <v>200007</v>
      </c>
      <c r="AH403" s="12" t="s">
        <v>846</v>
      </c>
      <c r="AI403" s="15" t="s">
        <v>216</v>
      </c>
      <c r="AJ403" s="30">
        <v>0</v>
      </c>
      <c r="AK403" s="5">
        <f>[1]角色配置表!Q403</f>
        <v>60000</v>
      </c>
      <c r="AL403" s="5">
        <f>[1]角色配置表!S403</f>
        <v>3</v>
      </c>
      <c r="AN403" s="5" t="str">
        <f t="shared" si="32"/>
        <v>141010</v>
      </c>
      <c r="AQ403" s="5">
        <v>1</v>
      </c>
      <c r="AV403" s="39" t="s">
        <v>486</v>
      </c>
      <c r="BB403" s="26" t="s">
        <v>2758</v>
      </c>
      <c r="BC403" s="26"/>
    </row>
    <row r="404" spans="1:55" thickTop="1" thickBot="1" x14ac:dyDescent="0.25">
      <c r="A404" s="5">
        <f t="shared" si="30"/>
        <v>399</v>
      </c>
      <c r="B404" s="5">
        <f>[1]角色配置表!B404</f>
        <v>14124</v>
      </c>
      <c r="C404" s="5" t="str">
        <f>[1]角色配置表!D404</f>
        <v>141</v>
      </c>
      <c r="D404" s="63">
        <f>IFERROR(VLOOKUP($I404,[2]低模说明表!$A$1:$B$9999,2,0),"")</f>
        <v>30000301</v>
      </c>
      <c r="E404" s="63">
        <f>IFERROR(VLOOKUP($I404,[2]高模说明表!$A$1:$B$9999,2,0),"")</f>
        <v>50000301</v>
      </c>
      <c r="F404" s="5">
        <f>[1]角色配置表!F404</f>
        <v>24</v>
      </c>
      <c r="G404" s="5">
        <f>[1]角色配置表!G404</f>
        <v>3000141</v>
      </c>
      <c r="H404" s="5">
        <f t="shared" si="33"/>
        <v>3100141</v>
      </c>
      <c r="I404" s="5" t="str">
        <f>[1]角色配置表!H404</f>
        <v>火枪手</v>
      </c>
      <c r="J404" s="12">
        <v>0</v>
      </c>
      <c r="K404" s="30">
        <v>10000</v>
      </c>
      <c r="L404" s="30"/>
      <c r="M404" s="15" t="s">
        <v>506</v>
      </c>
      <c r="N404" s="15" t="s">
        <v>845</v>
      </c>
      <c r="O404" s="15" t="s">
        <v>1755</v>
      </c>
      <c r="P404" s="5" t="str">
        <f>[1]角色配置表!I404</f>
        <v>1,24115;3,4969;4,17000</v>
      </c>
      <c r="Q404" s="5">
        <f>[1]角色配置表!J404</f>
        <v>0</v>
      </c>
      <c r="R404" s="47" t="str">
        <f t="shared" si="31"/>
        <v>0,30</v>
      </c>
      <c r="S404" s="47">
        <v>0</v>
      </c>
      <c r="T404" s="47" t="s">
        <v>306</v>
      </c>
      <c r="U404" s="47">
        <v>30</v>
      </c>
      <c r="V404" s="47" t="s">
        <v>852</v>
      </c>
      <c r="W404" s="31" t="str">
        <f t="shared" si="34"/>
        <v>0,30</v>
      </c>
      <c r="X404" s="31">
        <v>0</v>
      </c>
      <c r="Y404" s="31" t="s">
        <v>306</v>
      </c>
      <c r="Z404" s="31">
        <v>30</v>
      </c>
      <c r="AA404" s="5">
        <f>[1]角色配置表!K404</f>
        <v>0</v>
      </c>
      <c r="AC404" s="5">
        <f>[1]角色配置表!N404</f>
        <v>0</v>
      </c>
      <c r="AD404" s="5">
        <f>[1]角色配置表!O404</f>
        <v>5253</v>
      </c>
      <c r="AE404" s="14">
        <v>200006</v>
      </c>
      <c r="AF404" s="11"/>
      <c r="AG404" s="25">
        <v>200007</v>
      </c>
      <c r="AH404" s="12" t="s">
        <v>846</v>
      </c>
      <c r="AI404" s="15" t="s">
        <v>216</v>
      </c>
      <c r="AJ404" s="30">
        <v>0</v>
      </c>
      <c r="AK404" s="5">
        <f>[1]角色配置表!Q404</f>
        <v>60000</v>
      </c>
      <c r="AL404" s="5">
        <f>[1]角色配置表!S404</f>
        <v>3</v>
      </c>
      <c r="AN404" s="5" t="str">
        <f t="shared" si="32"/>
        <v>141010</v>
      </c>
      <c r="AQ404" s="5">
        <v>1</v>
      </c>
      <c r="AV404" s="39" t="s">
        <v>486</v>
      </c>
      <c r="BB404" s="26" t="s">
        <v>2758</v>
      </c>
      <c r="BC404" s="26"/>
    </row>
    <row r="405" spans="1:55" thickTop="1" thickBot="1" x14ac:dyDescent="0.25">
      <c r="A405" s="5">
        <f t="shared" si="30"/>
        <v>400</v>
      </c>
      <c r="B405" s="5">
        <f>[1]角色配置表!B405</f>
        <v>14125</v>
      </c>
      <c r="C405" s="5" t="str">
        <f>[1]角色配置表!D405</f>
        <v>141</v>
      </c>
      <c r="D405" s="63">
        <f>IFERROR(VLOOKUP($I405,[2]低模说明表!$A$1:$B$9999,2,0),"")</f>
        <v>30000301</v>
      </c>
      <c r="E405" s="63">
        <f>IFERROR(VLOOKUP($I405,[2]高模说明表!$A$1:$B$9999,2,0),"")</f>
        <v>50000301</v>
      </c>
      <c r="F405" s="5">
        <f>[1]角色配置表!F405</f>
        <v>25</v>
      </c>
      <c r="G405" s="5">
        <f>[1]角色配置表!G405</f>
        <v>3000141</v>
      </c>
      <c r="H405" s="5">
        <f t="shared" si="33"/>
        <v>3100141</v>
      </c>
      <c r="I405" s="5" t="str">
        <f>[1]角色配置表!H405</f>
        <v>火枪手</v>
      </c>
      <c r="J405" s="12">
        <v>0</v>
      </c>
      <c r="K405" s="30">
        <v>10000</v>
      </c>
      <c r="L405" s="30"/>
      <c r="M405" s="15" t="s">
        <v>506</v>
      </c>
      <c r="N405" s="15" t="s">
        <v>845</v>
      </c>
      <c r="O405" s="15" t="s">
        <v>1755</v>
      </c>
      <c r="P405" s="5" t="str">
        <f>[1]角色配置表!I405</f>
        <v>1,28937;3,5963;4,17000</v>
      </c>
      <c r="Q405" s="5">
        <f>[1]角色配置表!J405</f>
        <v>0</v>
      </c>
      <c r="R405" s="47" t="str">
        <f t="shared" si="31"/>
        <v>0,30</v>
      </c>
      <c r="S405" s="47">
        <v>0</v>
      </c>
      <c r="T405" s="47" t="s">
        <v>306</v>
      </c>
      <c r="U405" s="47">
        <v>30</v>
      </c>
      <c r="V405" s="47" t="s">
        <v>852</v>
      </c>
      <c r="W405" s="31" t="str">
        <f t="shared" si="34"/>
        <v>0,30</v>
      </c>
      <c r="X405" s="31">
        <v>0</v>
      </c>
      <c r="Y405" s="31" t="s">
        <v>306</v>
      </c>
      <c r="Z405" s="31">
        <v>30</v>
      </c>
      <c r="AA405" s="5">
        <f>[1]角色配置表!K405</f>
        <v>0</v>
      </c>
      <c r="AC405" s="5">
        <f>[1]角色配置表!N405</f>
        <v>0</v>
      </c>
      <c r="AD405" s="5">
        <f>[1]角色配置表!O405</f>
        <v>5253</v>
      </c>
      <c r="AE405" s="14">
        <v>200006</v>
      </c>
      <c r="AF405" s="11"/>
      <c r="AG405" s="25">
        <v>200007</v>
      </c>
      <c r="AH405" s="12" t="s">
        <v>846</v>
      </c>
      <c r="AI405" s="15" t="s">
        <v>216</v>
      </c>
      <c r="AJ405" s="30">
        <v>0</v>
      </c>
      <c r="AK405" s="5">
        <f>[1]角色配置表!Q405</f>
        <v>60000</v>
      </c>
      <c r="AL405" s="5">
        <f>[1]角色配置表!S405</f>
        <v>3</v>
      </c>
      <c r="AN405" s="5" t="str">
        <f t="shared" si="32"/>
        <v>141010</v>
      </c>
      <c r="AQ405" s="5">
        <v>1</v>
      </c>
      <c r="AV405" s="39" t="s">
        <v>486</v>
      </c>
      <c r="BB405" s="26" t="s">
        <v>2758</v>
      </c>
      <c r="BC405" s="26"/>
    </row>
    <row r="406" spans="1:55" thickTop="1" thickBot="1" x14ac:dyDescent="0.25">
      <c r="A406" s="5">
        <f t="shared" si="30"/>
        <v>401</v>
      </c>
      <c r="B406" s="5">
        <f>[1]角色配置表!B406</f>
        <v>14201</v>
      </c>
      <c r="C406" s="5" t="str">
        <f>[1]角色配置表!D406</f>
        <v>142</v>
      </c>
      <c r="D406" s="63">
        <f>IFERROR(VLOOKUP($I406,[2]低模说明表!$A$1:$B$9999,2,0),"")</f>
        <v>30000302</v>
      </c>
      <c r="E406" s="63">
        <f>IFERROR(VLOOKUP($I406,[2]高模说明表!$A$1:$B$9999,2,0),"")</f>
        <v>50000302</v>
      </c>
      <c r="F406" s="5">
        <f>[1]角色配置表!F406</f>
        <v>1</v>
      </c>
      <c r="G406" s="5">
        <f>[1]角色配置表!G406</f>
        <v>3000142</v>
      </c>
      <c r="H406" s="5">
        <f t="shared" si="33"/>
        <v>3100142</v>
      </c>
      <c r="I406" s="5" t="str">
        <f>[1]角色配置表!H406</f>
        <v>炮兵</v>
      </c>
      <c r="J406" s="12">
        <v>0</v>
      </c>
      <c r="K406" s="30">
        <v>10000</v>
      </c>
      <c r="L406" s="30"/>
      <c r="M406" s="15" t="s">
        <v>506</v>
      </c>
      <c r="N406" s="15" t="s">
        <v>845</v>
      </c>
      <c r="O406" s="15" t="s">
        <v>1755</v>
      </c>
      <c r="P406" s="5" t="str">
        <f>[1]角色配置表!I406</f>
        <v>1,104;3,46;4,8000</v>
      </c>
      <c r="Q406" s="5">
        <f>[1]角色配置表!J406</f>
        <v>0</v>
      </c>
      <c r="R406" s="47" t="str">
        <f t="shared" si="31"/>
        <v>0,30</v>
      </c>
      <c r="S406" s="47">
        <v>0</v>
      </c>
      <c r="T406" s="47" t="s">
        <v>306</v>
      </c>
      <c r="U406" s="47">
        <v>30</v>
      </c>
      <c r="V406" s="47" t="s">
        <v>852</v>
      </c>
      <c r="W406" s="31" t="str">
        <f t="shared" si="34"/>
        <v>0,30</v>
      </c>
      <c r="X406" s="31">
        <v>0</v>
      </c>
      <c r="Y406" s="31" t="s">
        <v>306</v>
      </c>
      <c r="Z406" s="31">
        <v>30</v>
      </c>
      <c r="AA406" s="5">
        <f>[1]角色配置表!K406</f>
        <v>0</v>
      </c>
      <c r="AC406" s="5">
        <f>[1]角色配置表!N406</f>
        <v>0</v>
      </c>
      <c r="AD406" s="5">
        <f>[1]角色配置表!O406</f>
        <v>6281</v>
      </c>
      <c r="AE406" s="14">
        <v>200006</v>
      </c>
      <c r="AF406" s="11"/>
      <c r="AG406" s="25">
        <v>200007</v>
      </c>
      <c r="AH406" s="12" t="s">
        <v>846</v>
      </c>
      <c r="AI406" s="15" t="s">
        <v>216</v>
      </c>
      <c r="AJ406" s="30">
        <v>0</v>
      </c>
      <c r="AK406" s="5">
        <f>[1]角色配置表!Q406</f>
        <v>120000</v>
      </c>
      <c r="AL406" s="5">
        <f>[1]角色配置表!S406</f>
        <v>1</v>
      </c>
      <c r="AN406" s="5" t="str">
        <f t="shared" si="32"/>
        <v>142010</v>
      </c>
      <c r="AQ406" s="5">
        <v>1</v>
      </c>
      <c r="AV406" s="39" t="s">
        <v>486</v>
      </c>
      <c r="BB406" s="26" t="s">
        <v>2758</v>
      </c>
      <c r="BC406" s="26"/>
    </row>
    <row r="407" spans="1:55" thickTop="1" thickBot="1" x14ac:dyDescent="0.25">
      <c r="A407" s="5">
        <f t="shared" si="30"/>
        <v>402</v>
      </c>
      <c r="B407" s="5">
        <f>[1]角色配置表!B407</f>
        <v>14202</v>
      </c>
      <c r="C407" s="5" t="str">
        <f>[1]角色配置表!D407</f>
        <v>142</v>
      </c>
      <c r="D407" s="63">
        <f>IFERROR(VLOOKUP($I407,[2]低模说明表!$A$1:$B$9999,2,0),"")</f>
        <v>30000302</v>
      </c>
      <c r="E407" s="63">
        <f>IFERROR(VLOOKUP($I407,[2]高模说明表!$A$1:$B$9999,2,0),"")</f>
        <v>50000302</v>
      </c>
      <c r="F407" s="5">
        <f>[1]角色配置表!F407</f>
        <v>2</v>
      </c>
      <c r="G407" s="5">
        <f>[1]角色配置表!G407</f>
        <v>3000142</v>
      </c>
      <c r="H407" s="5">
        <f t="shared" si="33"/>
        <v>3100142</v>
      </c>
      <c r="I407" s="5" t="str">
        <f>[1]角色配置表!H407</f>
        <v>炮兵</v>
      </c>
      <c r="J407" s="12">
        <v>0</v>
      </c>
      <c r="K407" s="30">
        <v>10000</v>
      </c>
      <c r="L407" s="30"/>
      <c r="M407" s="15" t="s">
        <v>506</v>
      </c>
      <c r="N407" s="15" t="s">
        <v>845</v>
      </c>
      <c r="O407" s="15" t="s">
        <v>1755</v>
      </c>
      <c r="P407" s="5" t="str">
        <f>[1]角色配置表!I407</f>
        <v>1,125;3,56;4,8000</v>
      </c>
      <c r="Q407" s="5">
        <f>[1]角色配置表!J407</f>
        <v>0</v>
      </c>
      <c r="R407" s="47" t="str">
        <f t="shared" si="31"/>
        <v>0,30</v>
      </c>
      <c r="S407" s="47">
        <v>0</v>
      </c>
      <c r="T407" s="47" t="s">
        <v>306</v>
      </c>
      <c r="U407" s="47">
        <v>30</v>
      </c>
      <c r="V407" s="47" t="s">
        <v>852</v>
      </c>
      <c r="W407" s="31" t="str">
        <f t="shared" si="34"/>
        <v>0,30</v>
      </c>
      <c r="X407" s="31">
        <v>0</v>
      </c>
      <c r="Y407" s="31" t="s">
        <v>306</v>
      </c>
      <c r="Z407" s="31">
        <v>30</v>
      </c>
      <c r="AA407" s="5">
        <f>[1]角色配置表!K407</f>
        <v>0</v>
      </c>
      <c r="AC407" s="5">
        <f>[1]角色配置表!N407</f>
        <v>0</v>
      </c>
      <c r="AD407" s="5">
        <f>[1]角色配置表!O407</f>
        <v>6281</v>
      </c>
      <c r="AE407" s="14">
        <v>200006</v>
      </c>
      <c r="AF407" s="11"/>
      <c r="AG407" s="25">
        <v>200007</v>
      </c>
      <c r="AH407" s="12" t="s">
        <v>846</v>
      </c>
      <c r="AI407" s="15" t="s">
        <v>216</v>
      </c>
      <c r="AJ407" s="30">
        <v>0</v>
      </c>
      <c r="AK407" s="5">
        <f>[1]角色配置表!Q407</f>
        <v>120000</v>
      </c>
      <c r="AL407" s="5">
        <f>[1]角色配置表!S407</f>
        <v>1</v>
      </c>
      <c r="AN407" s="5" t="str">
        <f t="shared" si="32"/>
        <v>142010</v>
      </c>
      <c r="AQ407" s="5">
        <v>1</v>
      </c>
      <c r="AV407" s="39" t="s">
        <v>486</v>
      </c>
      <c r="BB407" s="26" t="s">
        <v>2758</v>
      </c>
      <c r="BC407" s="26"/>
    </row>
    <row r="408" spans="1:55" thickTop="1" thickBot="1" x14ac:dyDescent="0.25">
      <c r="A408" s="5">
        <f t="shared" si="30"/>
        <v>403</v>
      </c>
      <c r="B408" s="5">
        <f>[1]角色配置表!B408</f>
        <v>14203</v>
      </c>
      <c r="C408" s="5" t="str">
        <f>[1]角色配置表!D408</f>
        <v>142</v>
      </c>
      <c r="D408" s="63">
        <f>IFERROR(VLOOKUP($I408,[2]低模说明表!$A$1:$B$9999,2,0),"")</f>
        <v>30000302</v>
      </c>
      <c r="E408" s="63">
        <f>IFERROR(VLOOKUP($I408,[2]高模说明表!$A$1:$B$9999,2,0),"")</f>
        <v>50000302</v>
      </c>
      <c r="F408" s="5">
        <f>[1]角色配置表!F408</f>
        <v>3</v>
      </c>
      <c r="G408" s="5">
        <f>[1]角色配置表!G408</f>
        <v>3000142</v>
      </c>
      <c r="H408" s="5">
        <f t="shared" si="33"/>
        <v>3100142</v>
      </c>
      <c r="I408" s="5" t="str">
        <f>[1]角色配置表!H408</f>
        <v>炮兵</v>
      </c>
      <c r="J408" s="12">
        <v>0</v>
      </c>
      <c r="K408" s="30">
        <v>10000</v>
      </c>
      <c r="L408" s="30"/>
      <c r="M408" s="15" t="s">
        <v>506</v>
      </c>
      <c r="N408" s="15" t="s">
        <v>845</v>
      </c>
      <c r="O408" s="15" t="s">
        <v>1755</v>
      </c>
      <c r="P408" s="5" t="str">
        <f>[1]角色配置表!I408</f>
        <v>1,150;3,67;4,8000</v>
      </c>
      <c r="Q408" s="5">
        <f>[1]角色配置表!J408</f>
        <v>0</v>
      </c>
      <c r="R408" s="47" t="str">
        <f t="shared" si="31"/>
        <v>0,30</v>
      </c>
      <c r="S408" s="47">
        <v>0</v>
      </c>
      <c r="T408" s="47" t="s">
        <v>306</v>
      </c>
      <c r="U408" s="47">
        <v>30</v>
      </c>
      <c r="V408" s="47" t="s">
        <v>852</v>
      </c>
      <c r="W408" s="31" t="str">
        <f t="shared" si="34"/>
        <v>0,30</v>
      </c>
      <c r="X408" s="31">
        <v>0</v>
      </c>
      <c r="Y408" s="31" t="s">
        <v>306</v>
      </c>
      <c r="Z408" s="31">
        <v>30</v>
      </c>
      <c r="AA408" s="5">
        <f>[1]角色配置表!K408</f>
        <v>0</v>
      </c>
      <c r="AC408" s="5">
        <f>[1]角色配置表!N408</f>
        <v>0</v>
      </c>
      <c r="AD408" s="5">
        <f>[1]角色配置表!O408</f>
        <v>6281</v>
      </c>
      <c r="AE408" s="14">
        <v>200006</v>
      </c>
      <c r="AF408" s="11"/>
      <c r="AG408" s="25">
        <v>200007</v>
      </c>
      <c r="AH408" s="12" t="s">
        <v>846</v>
      </c>
      <c r="AI408" s="15" t="s">
        <v>216</v>
      </c>
      <c r="AJ408" s="30">
        <v>0</v>
      </c>
      <c r="AK408" s="5">
        <f>[1]角色配置表!Q408</f>
        <v>120000</v>
      </c>
      <c r="AL408" s="5">
        <f>[1]角色配置表!S408</f>
        <v>1</v>
      </c>
      <c r="AN408" s="5" t="str">
        <f t="shared" si="32"/>
        <v>142010</v>
      </c>
      <c r="AQ408" s="5">
        <v>1</v>
      </c>
      <c r="AV408" s="39" t="s">
        <v>486</v>
      </c>
      <c r="BB408" s="26" t="s">
        <v>2758</v>
      </c>
      <c r="BC408" s="26"/>
    </row>
    <row r="409" spans="1:55" thickTop="1" thickBot="1" x14ac:dyDescent="0.25">
      <c r="A409" s="5">
        <f t="shared" si="30"/>
        <v>404</v>
      </c>
      <c r="B409" s="5">
        <f>[1]角色配置表!B409</f>
        <v>14204</v>
      </c>
      <c r="C409" s="5" t="str">
        <f>[1]角色配置表!D409</f>
        <v>142</v>
      </c>
      <c r="D409" s="63">
        <f>IFERROR(VLOOKUP($I409,[2]低模说明表!$A$1:$B$9999,2,0),"")</f>
        <v>30000302</v>
      </c>
      <c r="E409" s="63">
        <f>IFERROR(VLOOKUP($I409,[2]高模说明表!$A$1:$B$9999,2,0),"")</f>
        <v>50000302</v>
      </c>
      <c r="F409" s="5">
        <f>[1]角色配置表!F409</f>
        <v>4</v>
      </c>
      <c r="G409" s="5">
        <f>[1]角色配置表!G409</f>
        <v>3000142</v>
      </c>
      <c r="H409" s="5">
        <f t="shared" si="33"/>
        <v>3100142</v>
      </c>
      <c r="I409" s="5" t="str">
        <f>[1]角色配置表!H409</f>
        <v>炮兵</v>
      </c>
      <c r="J409" s="12">
        <v>0</v>
      </c>
      <c r="K409" s="30">
        <v>10000</v>
      </c>
      <c r="L409" s="30"/>
      <c r="M409" s="15" t="s">
        <v>506</v>
      </c>
      <c r="N409" s="15" t="s">
        <v>845</v>
      </c>
      <c r="O409" s="15" t="s">
        <v>1755</v>
      </c>
      <c r="P409" s="5" t="str">
        <f>[1]角色配置表!I409</f>
        <v>1,180;3,80;4,8000</v>
      </c>
      <c r="Q409" s="5">
        <f>[1]角色配置表!J409</f>
        <v>0</v>
      </c>
      <c r="R409" s="47" t="str">
        <f t="shared" si="31"/>
        <v>0,30</v>
      </c>
      <c r="S409" s="47">
        <v>0</v>
      </c>
      <c r="T409" s="47" t="s">
        <v>306</v>
      </c>
      <c r="U409" s="47">
        <v>30</v>
      </c>
      <c r="V409" s="47" t="s">
        <v>852</v>
      </c>
      <c r="W409" s="31" t="str">
        <f t="shared" si="34"/>
        <v>0,30</v>
      </c>
      <c r="X409" s="31">
        <v>0</v>
      </c>
      <c r="Y409" s="31" t="s">
        <v>306</v>
      </c>
      <c r="Z409" s="31">
        <v>30</v>
      </c>
      <c r="AA409" s="5">
        <f>[1]角色配置表!K409</f>
        <v>0</v>
      </c>
      <c r="AC409" s="5">
        <f>[1]角色配置表!N409</f>
        <v>0</v>
      </c>
      <c r="AD409" s="5">
        <f>[1]角色配置表!O409</f>
        <v>6281</v>
      </c>
      <c r="AE409" s="14">
        <v>200006</v>
      </c>
      <c r="AF409" s="11"/>
      <c r="AG409" s="25">
        <v>200007</v>
      </c>
      <c r="AH409" s="12" t="s">
        <v>846</v>
      </c>
      <c r="AI409" s="15" t="s">
        <v>216</v>
      </c>
      <c r="AJ409" s="30">
        <v>0</v>
      </c>
      <c r="AK409" s="5">
        <f>[1]角色配置表!Q409</f>
        <v>120000</v>
      </c>
      <c r="AL409" s="5">
        <f>[1]角色配置表!S409</f>
        <v>1</v>
      </c>
      <c r="AN409" s="5" t="str">
        <f t="shared" si="32"/>
        <v>142010</v>
      </c>
      <c r="AQ409" s="5">
        <v>1</v>
      </c>
      <c r="AV409" s="39" t="s">
        <v>486</v>
      </c>
      <c r="BB409" s="26" t="s">
        <v>2758</v>
      </c>
      <c r="BC409" s="26"/>
    </row>
    <row r="410" spans="1:55" thickTop="1" thickBot="1" x14ac:dyDescent="0.25">
      <c r="A410" s="5">
        <f t="shared" si="30"/>
        <v>405</v>
      </c>
      <c r="B410" s="5">
        <f>[1]角色配置表!B410</f>
        <v>14205</v>
      </c>
      <c r="C410" s="5" t="str">
        <f>[1]角色配置表!D410</f>
        <v>142</v>
      </c>
      <c r="D410" s="63">
        <f>IFERROR(VLOOKUP($I410,[2]低模说明表!$A$1:$B$9999,2,0),"")</f>
        <v>30000302</v>
      </c>
      <c r="E410" s="63">
        <f>IFERROR(VLOOKUP($I410,[2]高模说明表!$A$1:$B$9999,2,0),"")</f>
        <v>50000302</v>
      </c>
      <c r="F410" s="5">
        <f>[1]角色配置表!F410</f>
        <v>5</v>
      </c>
      <c r="G410" s="5">
        <f>[1]角色配置表!G410</f>
        <v>3000142</v>
      </c>
      <c r="H410" s="5">
        <f t="shared" si="33"/>
        <v>3100142</v>
      </c>
      <c r="I410" s="5" t="str">
        <f>[1]角色配置表!H410</f>
        <v>炮兵</v>
      </c>
      <c r="J410" s="12">
        <v>0</v>
      </c>
      <c r="K410" s="30">
        <v>10000</v>
      </c>
      <c r="L410" s="30"/>
      <c r="M410" s="15" t="s">
        <v>506</v>
      </c>
      <c r="N410" s="15" t="s">
        <v>845</v>
      </c>
      <c r="O410" s="15" t="s">
        <v>1755</v>
      </c>
      <c r="P410" s="5" t="str">
        <f>[1]角色配置表!I410</f>
        <v>1,216;3,96;4,8000</v>
      </c>
      <c r="Q410" s="5">
        <f>[1]角色配置表!J410</f>
        <v>0</v>
      </c>
      <c r="R410" s="47" t="str">
        <f t="shared" si="31"/>
        <v>0,30</v>
      </c>
      <c r="S410" s="47">
        <v>0</v>
      </c>
      <c r="T410" s="47" t="s">
        <v>306</v>
      </c>
      <c r="U410" s="47">
        <v>30</v>
      </c>
      <c r="V410" s="47" t="s">
        <v>852</v>
      </c>
      <c r="W410" s="31" t="str">
        <f t="shared" si="34"/>
        <v>0,30</v>
      </c>
      <c r="X410" s="31">
        <v>0</v>
      </c>
      <c r="Y410" s="31" t="s">
        <v>306</v>
      </c>
      <c r="Z410" s="31">
        <v>30</v>
      </c>
      <c r="AA410" s="5">
        <f>[1]角色配置表!K410</f>
        <v>0</v>
      </c>
      <c r="AC410" s="5">
        <f>[1]角色配置表!N410</f>
        <v>0</v>
      </c>
      <c r="AD410" s="5">
        <f>[1]角色配置表!O410</f>
        <v>6281</v>
      </c>
      <c r="AE410" s="14">
        <v>200006</v>
      </c>
      <c r="AF410" s="11"/>
      <c r="AG410" s="25">
        <v>200007</v>
      </c>
      <c r="AH410" s="12" t="s">
        <v>846</v>
      </c>
      <c r="AI410" s="15" t="s">
        <v>216</v>
      </c>
      <c r="AJ410" s="30">
        <v>0</v>
      </c>
      <c r="AK410" s="5">
        <f>[1]角色配置表!Q410</f>
        <v>120000</v>
      </c>
      <c r="AL410" s="5">
        <f>[1]角色配置表!S410</f>
        <v>1</v>
      </c>
      <c r="AN410" s="5" t="str">
        <f t="shared" si="32"/>
        <v>142010</v>
      </c>
      <c r="AQ410" s="5">
        <v>1</v>
      </c>
      <c r="AV410" s="39" t="s">
        <v>486</v>
      </c>
      <c r="BB410" s="26" t="s">
        <v>2758</v>
      </c>
      <c r="BC410" s="26"/>
    </row>
    <row r="411" spans="1:55" thickTop="1" thickBot="1" x14ac:dyDescent="0.25">
      <c r="A411" s="5">
        <f t="shared" si="30"/>
        <v>406</v>
      </c>
      <c r="B411" s="5">
        <f>[1]角色配置表!B411</f>
        <v>14206</v>
      </c>
      <c r="C411" s="5" t="str">
        <f>[1]角色配置表!D411</f>
        <v>142</v>
      </c>
      <c r="D411" s="63">
        <f>IFERROR(VLOOKUP($I411,[2]低模说明表!$A$1:$B$9999,2,0),"")</f>
        <v>30000302</v>
      </c>
      <c r="E411" s="63">
        <f>IFERROR(VLOOKUP($I411,[2]高模说明表!$A$1:$B$9999,2,0),"")</f>
        <v>50000302</v>
      </c>
      <c r="F411" s="5">
        <f>[1]角色配置表!F411</f>
        <v>6</v>
      </c>
      <c r="G411" s="5">
        <f>[1]角色配置表!G411</f>
        <v>3000142</v>
      </c>
      <c r="H411" s="5">
        <f t="shared" si="33"/>
        <v>3100142</v>
      </c>
      <c r="I411" s="5" t="str">
        <f>[1]角色配置表!H411</f>
        <v>炮兵</v>
      </c>
      <c r="J411" s="12">
        <v>0</v>
      </c>
      <c r="K411" s="30">
        <v>10000</v>
      </c>
      <c r="L411" s="30"/>
      <c r="M411" s="15" t="s">
        <v>506</v>
      </c>
      <c r="N411" s="15" t="s">
        <v>845</v>
      </c>
      <c r="O411" s="15" t="s">
        <v>1755</v>
      </c>
      <c r="P411" s="5" t="str">
        <f>[1]角色配置表!I411</f>
        <v>1,259;3,115;4,8000</v>
      </c>
      <c r="Q411" s="5">
        <f>[1]角色配置表!J411</f>
        <v>0</v>
      </c>
      <c r="R411" s="47" t="str">
        <f t="shared" si="31"/>
        <v>0,30</v>
      </c>
      <c r="S411" s="47">
        <v>0</v>
      </c>
      <c r="T411" s="47" t="s">
        <v>306</v>
      </c>
      <c r="U411" s="47">
        <v>30</v>
      </c>
      <c r="V411" s="47" t="s">
        <v>852</v>
      </c>
      <c r="W411" s="31" t="str">
        <f t="shared" si="34"/>
        <v>0,30</v>
      </c>
      <c r="X411" s="31">
        <v>0</v>
      </c>
      <c r="Y411" s="31" t="s">
        <v>306</v>
      </c>
      <c r="Z411" s="31">
        <v>30</v>
      </c>
      <c r="AA411" s="5">
        <f>[1]角色配置表!K411</f>
        <v>0</v>
      </c>
      <c r="AC411" s="5">
        <f>[1]角色配置表!N411</f>
        <v>0</v>
      </c>
      <c r="AD411" s="5">
        <f>[1]角色配置表!O411</f>
        <v>6281</v>
      </c>
      <c r="AE411" s="14">
        <v>200006</v>
      </c>
      <c r="AF411" s="11"/>
      <c r="AG411" s="25">
        <v>200007</v>
      </c>
      <c r="AH411" s="12" t="s">
        <v>846</v>
      </c>
      <c r="AI411" s="15" t="s">
        <v>216</v>
      </c>
      <c r="AJ411" s="30">
        <v>0</v>
      </c>
      <c r="AK411" s="5">
        <f>[1]角色配置表!Q411</f>
        <v>120000</v>
      </c>
      <c r="AL411" s="5">
        <f>[1]角色配置表!S411</f>
        <v>1</v>
      </c>
      <c r="AN411" s="5" t="str">
        <f t="shared" si="32"/>
        <v>142010</v>
      </c>
      <c r="AQ411" s="5">
        <v>1</v>
      </c>
      <c r="AV411" s="39" t="s">
        <v>486</v>
      </c>
      <c r="BB411" s="26" t="s">
        <v>2758</v>
      </c>
      <c r="BC411" s="26"/>
    </row>
    <row r="412" spans="1:55" thickTop="1" thickBot="1" x14ac:dyDescent="0.25">
      <c r="A412" s="5">
        <f t="shared" si="30"/>
        <v>407</v>
      </c>
      <c r="B412" s="5">
        <f>[1]角色配置表!B412</f>
        <v>14207</v>
      </c>
      <c r="C412" s="5" t="str">
        <f>[1]角色配置表!D412</f>
        <v>142</v>
      </c>
      <c r="D412" s="63">
        <f>IFERROR(VLOOKUP($I412,[2]低模说明表!$A$1:$B$9999,2,0),"")</f>
        <v>30000302</v>
      </c>
      <c r="E412" s="63">
        <f>IFERROR(VLOOKUP($I412,[2]高模说明表!$A$1:$B$9999,2,0),"")</f>
        <v>50000302</v>
      </c>
      <c r="F412" s="5">
        <f>[1]角色配置表!F412</f>
        <v>7</v>
      </c>
      <c r="G412" s="5">
        <f>[1]角色配置表!G412</f>
        <v>3000142</v>
      </c>
      <c r="H412" s="5">
        <f t="shared" si="33"/>
        <v>3100142</v>
      </c>
      <c r="I412" s="5" t="str">
        <f>[1]角色配置表!H412</f>
        <v>炮兵</v>
      </c>
      <c r="J412" s="12">
        <v>0</v>
      </c>
      <c r="K412" s="30">
        <v>10000</v>
      </c>
      <c r="L412" s="30"/>
      <c r="M412" s="15" t="s">
        <v>506</v>
      </c>
      <c r="N412" s="15" t="s">
        <v>845</v>
      </c>
      <c r="O412" s="15" t="s">
        <v>1755</v>
      </c>
      <c r="P412" s="5" t="str">
        <f>[1]角色配置表!I412</f>
        <v>1,311;3,138;4,8000</v>
      </c>
      <c r="Q412" s="5">
        <f>[1]角色配置表!J412</f>
        <v>0</v>
      </c>
      <c r="R412" s="47" t="str">
        <f t="shared" si="31"/>
        <v>0,30</v>
      </c>
      <c r="S412" s="47">
        <v>0</v>
      </c>
      <c r="T412" s="47" t="s">
        <v>306</v>
      </c>
      <c r="U412" s="47">
        <v>30</v>
      </c>
      <c r="V412" s="47" t="s">
        <v>852</v>
      </c>
      <c r="W412" s="31" t="str">
        <f t="shared" si="34"/>
        <v>0,30</v>
      </c>
      <c r="X412" s="31">
        <v>0</v>
      </c>
      <c r="Y412" s="31" t="s">
        <v>306</v>
      </c>
      <c r="Z412" s="31">
        <v>30</v>
      </c>
      <c r="AA412" s="5">
        <f>[1]角色配置表!K412</f>
        <v>0</v>
      </c>
      <c r="AC412" s="5">
        <f>[1]角色配置表!N412</f>
        <v>0</v>
      </c>
      <c r="AD412" s="5">
        <f>[1]角色配置表!O412</f>
        <v>6281</v>
      </c>
      <c r="AE412" s="14">
        <v>200006</v>
      </c>
      <c r="AF412" s="11"/>
      <c r="AG412" s="25">
        <v>200007</v>
      </c>
      <c r="AH412" s="12" t="s">
        <v>846</v>
      </c>
      <c r="AI412" s="15" t="s">
        <v>216</v>
      </c>
      <c r="AJ412" s="30">
        <v>0</v>
      </c>
      <c r="AK412" s="5">
        <f>[1]角色配置表!Q412</f>
        <v>120000</v>
      </c>
      <c r="AL412" s="5">
        <f>[1]角色配置表!S412</f>
        <v>1</v>
      </c>
      <c r="AN412" s="5" t="str">
        <f t="shared" si="32"/>
        <v>142010</v>
      </c>
      <c r="AQ412" s="5">
        <v>1</v>
      </c>
      <c r="AV412" s="39" t="s">
        <v>486</v>
      </c>
      <c r="BB412" s="26" t="s">
        <v>2758</v>
      </c>
      <c r="BC412" s="26"/>
    </row>
    <row r="413" spans="1:55" thickTop="1" thickBot="1" x14ac:dyDescent="0.25">
      <c r="A413" s="5">
        <f t="shared" si="30"/>
        <v>408</v>
      </c>
      <c r="B413" s="5">
        <f>[1]角色配置表!B413</f>
        <v>14208</v>
      </c>
      <c r="C413" s="5" t="str">
        <f>[1]角色配置表!D413</f>
        <v>142</v>
      </c>
      <c r="D413" s="63">
        <f>IFERROR(VLOOKUP($I413,[2]低模说明表!$A$1:$B$9999,2,0),"")</f>
        <v>30000302</v>
      </c>
      <c r="E413" s="63">
        <f>IFERROR(VLOOKUP($I413,[2]高模说明表!$A$1:$B$9999,2,0),"")</f>
        <v>50000302</v>
      </c>
      <c r="F413" s="5">
        <f>[1]角色配置表!F413</f>
        <v>8</v>
      </c>
      <c r="G413" s="5">
        <f>[1]角色配置表!G413</f>
        <v>3000142</v>
      </c>
      <c r="H413" s="5">
        <f t="shared" si="33"/>
        <v>3100142</v>
      </c>
      <c r="I413" s="5" t="str">
        <f>[1]角色配置表!H413</f>
        <v>炮兵</v>
      </c>
      <c r="J413" s="12">
        <v>0</v>
      </c>
      <c r="K413" s="30">
        <v>10000</v>
      </c>
      <c r="L413" s="30"/>
      <c r="M413" s="15" t="s">
        <v>506</v>
      </c>
      <c r="N413" s="15" t="s">
        <v>845</v>
      </c>
      <c r="O413" s="15" t="s">
        <v>1755</v>
      </c>
      <c r="P413" s="5" t="str">
        <f>[1]角色配置表!I413</f>
        <v>1,373;3,165;4,8000</v>
      </c>
      <c r="Q413" s="5">
        <f>[1]角色配置表!J413</f>
        <v>0</v>
      </c>
      <c r="R413" s="47" t="str">
        <f t="shared" si="31"/>
        <v>0,30</v>
      </c>
      <c r="S413" s="47">
        <v>0</v>
      </c>
      <c r="T413" s="47" t="s">
        <v>306</v>
      </c>
      <c r="U413" s="47">
        <v>30</v>
      </c>
      <c r="V413" s="47" t="s">
        <v>852</v>
      </c>
      <c r="W413" s="31" t="str">
        <f t="shared" si="34"/>
        <v>0,30</v>
      </c>
      <c r="X413" s="31">
        <v>0</v>
      </c>
      <c r="Y413" s="31" t="s">
        <v>306</v>
      </c>
      <c r="Z413" s="31">
        <v>30</v>
      </c>
      <c r="AA413" s="5">
        <f>[1]角色配置表!K413</f>
        <v>0</v>
      </c>
      <c r="AC413" s="5">
        <f>[1]角色配置表!N413</f>
        <v>0</v>
      </c>
      <c r="AD413" s="5">
        <f>[1]角色配置表!O413</f>
        <v>6281</v>
      </c>
      <c r="AE413" s="14">
        <v>200006</v>
      </c>
      <c r="AF413" s="11"/>
      <c r="AG413" s="25">
        <v>200007</v>
      </c>
      <c r="AH413" s="12" t="s">
        <v>846</v>
      </c>
      <c r="AI413" s="15" t="s">
        <v>216</v>
      </c>
      <c r="AJ413" s="30">
        <v>0</v>
      </c>
      <c r="AK413" s="5">
        <f>[1]角色配置表!Q413</f>
        <v>120000</v>
      </c>
      <c r="AL413" s="5">
        <f>[1]角色配置表!S413</f>
        <v>1</v>
      </c>
      <c r="AN413" s="5" t="str">
        <f t="shared" si="32"/>
        <v>142010</v>
      </c>
      <c r="AQ413" s="5">
        <v>1</v>
      </c>
      <c r="AV413" s="39" t="s">
        <v>486</v>
      </c>
      <c r="BB413" s="26" t="s">
        <v>2758</v>
      </c>
      <c r="BC413" s="26"/>
    </row>
    <row r="414" spans="1:55" thickTop="1" thickBot="1" x14ac:dyDescent="0.25">
      <c r="A414" s="5">
        <f t="shared" ref="A414:A477" si="35">ROW()-5</f>
        <v>409</v>
      </c>
      <c r="B414" s="5">
        <f>[1]角色配置表!B414</f>
        <v>14209</v>
      </c>
      <c r="C414" s="5" t="str">
        <f>[1]角色配置表!D414</f>
        <v>142</v>
      </c>
      <c r="D414" s="63">
        <f>IFERROR(VLOOKUP($I414,[2]低模说明表!$A$1:$B$9999,2,0),"")</f>
        <v>30000302</v>
      </c>
      <c r="E414" s="63">
        <f>IFERROR(VLOOKUP($I414,[2]高模说明表!$A$1:$B$9999,2,0),"")</f>
        <v>50000302</v>
      </c>
      <c r="F414" s="5">
        <f>[1]角色配置表!F414</f>
        <v>9</v>
      </c>
      <c r="G414" s="5">
        <f>[1]角色配置表!G414</f>
        <v>3000142</v>
      </c>
      <c r="H414" s="5">
        <f t="shared" si="33"/>
        <v>3100142</v>
      </c>
      <c r="I414" s="5" t="str">
        <f>[1]角色配置表!H414</f>
        <v>炮兵</v>
      </c>
      <c r="J414" s="12">
        <v>0</v>
      </c>
      <c r="K414" s="30">
        <v>10000</v>
      </c>
      <c r="L414" s="30"/>
      <c r="M414" s="15" t="s">
        <v>506</v>
      </c>
      <c r="N414" s="15" t="s">
        <v>845</v>
      </c>
      <c r="O414" s="15" t="s">
        <v>1755</v>
      </c>
      <c r="P414" s="5" t="str">
        <f>[1]角色配置表!I414</f>
        <v>1,448;3,198;4,8000</v>
      </c>
      <c r="Q414" s="5">
        <f>[1]角色配置表!J414</f>
        <v>0</v>
      </c>
      <c r="R414" s="47" t="str">
        <f t="shared" ref="R414:R477" si="36">_xlfn.CONCAT(S414:U414)</f>
        <v>0,30</v>
      </c>
      <c r="S414" s="47">
        <v>0</v>
      </c>
      <c r="T414" s="47" t="s">
        <v>306</v>
      </c>
      <c r="U414" s="47">
        <v>30</v>
      </c>
      <c r="V414" s="47" t="s">
        <v>852</v>
      </c>
      <c r="W414" s="31" t="str">
        <f t="shared" si="34"/>
        <v>0,30</v>
      </c>
      <c r="X414" s="31">
        <v>0</v>
      </c>
      <c r="Y414" s="31" t="s">
        <v>306</v>
      </c>
      <c r="Z414" s="31">
        <v>30</v>
      </c>
      <c r="AA414" s="5">
        <f>[1]角色配置表!K414</f>
        <v>0</v>
      </c>
      <c r="AC414" s="5">
        <f>[1]角色配置表!N414</f>
        <v>0</v>
      </c>
      <c r="AD414" s="5">
        <f>[1]角色配置表!O414</f>
        <v>6281</v>
      </c>
      <c r="AE414" s="14">
        <v>200006</v>
      </c>
      <c r="AF414" s="11"/>
      <c r="AG414" s="25">
        <v>200007</v>
      </c>
      <c r="AH414" s="12" t="s">
        <v>846</v>
      </c>
      <c r="AI414" s="15" t="s">
        <v>216</v>
      </c>
      <c r="AJ414" s="30">
        <v>0</v>
      </c>
      <c r="AK414" s="5">
        <f>[1]角色配置表!Q414</f>
        <v>120000</v>
      </c>
      <c r="AL414" s="5">
        <f>[1]角色配置表!S414</f>
        <v>1</v>
      </c>
      <c r="AN414" s="5" t="str">
        <f t="shared" si="32"/>
        <v>142010</v>
      </c>
      <c r="AQ414" s="5">
        <v>1</v>
      </c>
      <c r="AV414" s="39" t="s">
        <v>486</v>
      </c>
      <c r="BB414" s="26" t="s">
        <v>2758</v>
      </c>
      <c r="BC414" s="26"/>
    </row>
    <row r="415" spans="1:55" thickTop="1" thickBot="1" x14ac:dyDescent="0.25">
      <c r="A415" s="5">
        <f t="shared" si="35"/>
        <v>410</v>
      </c>
      <c r="B415" s="5">
        <f>[1]角色配置表!B415</f>
        <v>14210</v>
      </c>
      <c r="C415" s="5" t="str">
        <f>[1]角色配置表!D415</f>
        <v>142</v>
      </c>
      <c r="D415" s="63">
        <f>IFERROR(VLOOKUP($I415,[2]低模说明表!$A$1:$B$9999,2,0),"")</f>
        <v>30000302</v>
      </c>
      <c r="E415" s="63">
        <f>IFERROR(VLOOKUP($I415,[2]高模说明表!$A$1:$B$9999,2,0),"")</f>
        <v>50000302</v>
      </c>
      <c r="F415" s="5">
        <f>[1]角色配置表!F415</f>
        <v>10</v>
      </c>
      <c r="G415" s="5">
        <f>[1]角色配置表!G415</f>
        <v>3000142</v>
      </c>
      <c r="H415" s="5">
        <f t="shared" si="33"/>
        <v>3100142</v>
      </c>
      <c r="I415" s="5" t="str">
        <f>[1]角色配置表!H415</f>
        <v>炮兵</v>
      </c>
      <c r="J415" s="12">
        <v>0</v>
      </c>
      <c r="K415" s="30">
        <v>10000</v>
      </c>
      <c r="L415" s="30"/>
      <c r="M415" s="15" t="s">
        <v>506</v>
      </c>
      <c r="N415" s="15" t="s">
        <v>845</v>
      </c>
      <c r="O415" s="15" t="s">
        <v>1755</v>
      </c>
      <c r="P415" s="5" t="str">
        <f>[1]角色配置表!I415</f>
        <v>1,537;3,238;4,8000</v>
      </c>
      <c r="Q415" s="5">
        <f>[1]角色配置表!J415</f>
        <v>0</v>
      </c>
      <c r="R415" s="47" t="str">
        <f t="shared" si="36"/>
        <v>0,30</v>
      </c>
      <c r="S415" s="47">
        <v>0</v>
      </c>
      <c r="T415" s="47" t="s">
        <v>306</v>
      </c>
      <c r="U415" s="47">
        <v>30</v>
      </c>
      <c r="V415" s="47" t="s">
        <v>852</v>
      </c>
      <c r="W415" s="31" t="str">
        <f t="shared" si="34"/>
        <v>0,30</v>
      </c>
      <c r="X415" s="31">
        <v>0</v>
      </c>
      <c r="Y415" s="31" t="s">
        <v>306</v>
      </c>
      <c r="Z415" s="31">
        <v>30</v>
      </c>
      <c r="AA415" s="5">
        <f>[1]角色配置表!K415</f>
        <v>0</v>
      </c>
      <c r="AC415" s="5">
        <f>[1]角色配置表!N415</f>
        <v>0</v>
      </c>
      <c r="AD415" s="5">
        <f>[1]角色配置表!O415</f>
        <v>6281</v>
      </c>
      <c r="AE415" s="14">
        <v>200006</v>
      </c>
      <c r="AF415" s="11"/>
      <c r="AG415" s="25">
        <v>200007</v>
      </c>
      <c r="AH415" s="12" t="s">
        <v>846</v>
      </c>
      <c r="AI415" s="15" t="s">
        <v>216</v>
      </c>
      <c r="AJ415" s="30">
        <v>0</v>
      </c>
      <c r="AK415" s="5">
        <f>[1]角色配置表!Q415</f>
        <v>120000</v>
      </c>
      <c r="AL415" s="5">
        <f>[1]角色配置表!S415</f>
        <v>1</v>
      </c>
      <c r="AN415" s="5" t="str">
        <f t="shared" si="32"/>
        <v>142010</v>
      </c>
      <c r="AQ415" s="5">
        <v>1</v>
      </c>
      <c r="AV415" s="39" t="s">
        <v>486</v>
      </c>
      <c r="BB415" s="26" t="s">
        <v>2758</v>
      </c>
      <c r="BC415" s="26"/>
    </row>
    <row r="416" spans="1:55" thickTop="1" thickBot="1" x14ac:dyDescent="0.25">
      <c r="A416" s="5">
        <f t="shared" si="35"/>
        <v>411</v>
      </c>
      <c r="B416" s="5">
        <f>[1]角色配置表!B416</f>
        <v>14211</v>
      </c>
      <c r="C416" s="5" t="str">
        <f>[1]角色配置表!D416</f>
        <v>142</v>
      </c>
      <c r="D416" s="63">
        <f>IFERROR(VLOOKUP($I416,[2]低模说明表!$A$1:$B$9999,2,0),"")</f>
        <v>30000302</v>
      </c>
      <c r="E416" s="63">
        <f>IFERROR(VLOOKUP($I416,[2]高模说明表!$A$1:$B$9999,2,0),"")</f>
        <v>50000302</v>
      </c>
      <c r="F416" s="5">
        <f>[1]角色配置表!F416</f>
        <v>11</v>
      </c>
      <c r="G416" s="5">
        <f>[1]角色配置表!G416</f>
        <v>3000142</v>
      </c>
      <c r="H416" s="5">
        <f t="shared" si="33"/>
        <v>3100142</v>
      </c>
      <c r="I416" s="5" t="str">
        <f>[1]角色配置表!H416</f>
        <v>炮兵</v>
      </c>
      <c r="J416" s="12">
        <v>0</v>
      </c>
      <c r="K416" s="30">
        <v>10000</v>
      </c>
      <c r="L416" s="30"/>
      <c r="M416" s="15" t="s">
        <v>506</v>
      </c>
      <c r="N416" s="15" t="s">
        <v>845</v>
      </c>
      <c r="O416" s="15" t="s">
        <v>1755</v>
      </c>
      <c r="P416" s="5" t="str">
        <f>[1]角色配置表!I416</f>
        <v>1,644;3,285;4,8000</v>
      </c>
      <c r="Q416" s="5">
        <f>[1]角色配置表!J416</f>
        <v>0</v>
      </c>
      <c r="R416" s="47" t="str">
        <f t="shared" si="36"/>
        <v>0,30</v>
      </c>
      <c r="S416" s="47">
        <v>0</v>
      </c>
      <c r="T416" s="47" t="s">
        <v>306</v>
      </c>
      <c r="U416" s="47">
        <v>30</v>
      </c>
      <c r="V416" s="47" t="s">
        <v>852</v>
      </c>
      <c r="W416" s="31" t="str">
        <f t="shared" si="34"/>
        <v>0,30</v>
      </c>
      <c r="X416" s="31">
        <v>0</v>
      </c>
      <c r="Y416" s="31" t="s">
        <v>306</v>
      </c>
      <c r="Z416" s="31">
        <v>30</v>
      </c>
      <c r="AA416" s="5">
        <f>[1]角色配置表!K416</f>
        <v>0</v>
      </c>
      <c r="AC416" s="5">
        <f>[1]角色配置表!N416</f>
        <v>0</v>
      </c>
      <c r="AD416" s="5">
        <f>[1]角色配置表!O416</f>
        <v>6281</v>
      </c>
      <c r="AE416" s="14">
        <v>200006</v>
      </c>
      <c r="AF416" s="11"/>
      <c r="AG416" s="25">
        <v>200007</v>
      </c>
      <c r="AH416" s="12" t="s">
        <v>846</v>
      </c>
      <c r="AI416" s="15" t="s">
        <v>216</v>
      </c>
      <c r="AJ416" s="30">
        <v>0</v>
      </c>
      <c r="AK416" s="5">
        <f>[1]角色配置表!Q416</f>
        <v>120000</v>
      </c>
      <c r="AL416" s="5">
        <f>[1]角色配置表!S416</f>
        <v>1</v>
      </c>
      <c r="AN416" s="5" t="str">
        <f t="shared" si="32"/>
        <v>142010</v>
      </c>
      <c r="AQ416" s="5">
        <v>1</v>
      </c>
      <c r="AV416" s="39" t="s">
        <v>486</v>
      </c>
      <c r="BB416" s="26" t="s">
        <v>2758</v>
      </c>
      <c r="BC416" s="26"/>
    </row>
    <row r="417" spans="1:55" thickTop="1" thickBot="1" x14ac:dyDescent="0.25">
      <c r="A417" s="5">
        <f t="shared" si="35"/>
        <v>412</v>
      </c>
      <c r="B417" s="5">
        <f>[1]角色配置表!B417</f>
        <v>14212</v>
      </c>
      <c r="C417" s="5" t="str">
        <f>[1]角色配置表!D417</f>
        <v>142</v>
      </c>
      <c r="D417" s="63">
        <f>IFERROR(VLOOKUP($I417,[2]低模说明表!$A$1:$B$9999,2,0),"")</f>
        <v>30000302</v>
      </c>
      <c r="E417" s="63">
        <f>IFERROR(VLOOKUP($I417,[2]高模说明表!$A$1:$B$9999,2,0),"")</f>
        <v>50000302</v>
      </c>
      <c r="F417" s="5">
        <f>[1]角色配置表!F417</f>
        <v>12</v>
      </c>
      <c r="G417" s="5">
        <f>[1]角色配置表!G417</f>
        <v>3000142</v>
      </c>
      <c r="H417" s="5">
        <f t="shared" si="33"/>
        <v>3100142</v>
      </c>
      <c r="I417" s="5" t="str">
        <f>[1]角色配置表!H417</f>
        <v>炮兵</v>
      </c>
      <c r="J417" s="12">
        <v>0</v>
      </c>
      <c r="K417" s="30">
        <v>10000</v>
      </c>
      <c r="L417" s="30"/>
      <c r="M417" s="15" t="s">
        <v>506</v>
      </c>
      <c r="N417" s="15" t="s">
        <v>845</v>
      </c>
      <c r="O417" s="15" t="s">
        <v>1755</v>
      </c>
      <c r="P417" s="5" t="str">
        <f>[1]角色配置表!I417</f>
        <v>1,773;3,342;4,8000</v>
      </c>
      <c r="Q417" s="5">
        <f>[1]角色配置表!J417</f>
        <v>0</v>
      </c>
      <c r="R417" s="47" t="str">
        <f t="shared" si="36"/>
        <v>0,30</v>
      </c>
      <c r="S417" s="47">
        <v>0</v>
      </c>
      <c r="T417" s="47" t="s">
        <v>306</v>
      </c>
      <c r="U417" s="47">
        <v>30</v>
      </c>
      <c r="V417" s="47" t="s">
        <v>852</v>
      </c>
      <c r="W417" s="31" t="str">
        <f t="shared" si="34"/>
        <v>0,30</v>
      </c>
      <c r="X417" s="31">
        <v>0</v>
      </c>
      <c r="Y417" s="31" t="s">
        <v>306</v>
      </c>
      <c r="Z417" s="31">
        <v>30</v>
      </c>
      <c r="AA417" s="5">
        <f>[1]角色配置表!K417</f>
        <v>0</v>
      </c>
      <c r="AC417" s="5">
        <f>[1]角色配置表!N417</f>
        <v>0</v>
      </c>
      <c r="AD417" s="5">
        <f>[1]角色配置表!O417</f>
        <v>6281</v>
      </c>
      <c r="AE417" s="14">
        <v>200006</v>
      </c>
      <c r="AF417" s="11"/>
      <c r="AG417" s="25">
        <v>200007</v>
      </c>
      <c r="AH417" s="12" t="s">
        <v>846</v>
      </c>
      <c r="AI417" s="15" t="s">
        <v>216</v>
      </c>
      <c r="AJ417" s="30">
        <v>0</v>
      </c>
      <c r="AK417" s="5">
        <f>[1]角色配置表!Q417</f>
        <v>120000</v>
      </c>
      <c r="AL417" s="5">
        <f>[1]角色配置表!S417</f>
        <v>1</v>
      </c>
      <c r="AN417" s="5" t="str">
        <f t="shared" si="32"/>
        <v>142010</v>
      </c>
      <c r="AQ417" s="5">
        <v>1</v>
      </c>
      <c r="AV417" s="39" t="s">
        <v>486</v>
      </c>
      <c r="BB417" s="26" t="s">
        <v>2758</v>
      </c>
      <c r="BC417" s="26"/>
    </row>
    <row r="418" spans="1:55" thickTop="1" thickBot="1" x14ac:dyDescent="0.25">
      <c r="A418" s="5">
        <f t="shared" si="35"/>
        <v>413</v>
      </c>
      <c r="B418" s="5">
        <f>[1]角色配置表!B418</f>
        <v>14213</v>
      </c>
      <c r="C418" s="5" t="str">
        <f>[1]角色配置表!D418</f>
        <v>142</v>
      </c>
      <c r="D418" s="63">
        <f>IFERROR(VLOOKUP($I418,[2]低模说明表!$A$1:$B$9999,2,0),"")</f>
        <v>30000302</v>
      </c>
      <c r="E418" s="63">
        <f>IFERROR(VLOOKUP($I418,[2]高模说明表!$A$1:$B$9999,2,0),"")</f>
        <v>50000302</v>
      </c>
      <c r="F418" s="5">
        <f>[1]角色配置表!F418</f>
        <v>13</v>
      </c>
      <c r="G418" s="5">
        <f>[1]角色配置表!G418</f>
        <v>3000142</v>
      </c>
      <c r="H418" s="5">
        <f t="shared" si="33"/>
        <v>3100142</v>
      </c>
      <c r="I418" s="5" t="str">
        <f>[1]角色配置表!H418</f>
        <v>炮兵</v>
      </c>
      <c r="J418" s="12">
        <v>0</v>
      </c>
      <c r="K418" s="30">
        <v>10000</v>
      </c>
      <c r="L418" s="30"/>
      <c r="M418" s="15" t="s">
        <v>506</v>
      </c>
      <c r="N418" s="15" t="s">
        <v>845</v>
      </c>
      <c r="O418" s="15" t="s">
        <v>1755</v>
      </c>
      <c r="P418" s="5" t="str">
        <f>[1]角色配置表!I418</f>
        <v>1,928;3,411;4,8000</v>
      </c>
      <c r="Q418" s="5">
        <f>[1]角色配置表!J418</f>
        <v>0</v>
      </c>
      <c r="R418" s="47" t="str">
        <f t="shared" si="36"/>
        <v>0,30</v>
      </c>
      <c r="S418" s="47">
        <v>0</v>
      </c>
      <c r="T418" s="47" t="s">
        <v>306</v>
      </c>
      <c r="U418" s="47">
        <v>30</v>
      </c>
      <c r="V418" s="47" t="s">
        <v>852</v>
      </c>
      <c r="W418" s="31" t="str">
        <f t="shared" si="34"/>
        <v>0,30</v>
      </c>
      <c r="X418" s="31">
        <v>0</v>
      </c>
      <c r="Y418" s="31" t="s">
        <v>306</v>
      </c>
      <c r="Z418" s="31">
        <v>30</v>
      </c>
      <c r="AA418" s="5">
        <f>[1]角色配置表!K418</f>
        <v>0</v>
      </c>
      <c r="AC418" s="5">
        <f>[1]角色配置表!N418</f>
        <v>0</v>
      </c>
      <c r="AD418" s="5">
        <f>[1]角色配置表!O418</f>
        <v>6281</v>
      </c>
      <c r="AE418" s="14">
        <v>200006</v>
      </c>
      <c r="AF418" s="11"/>
      <c r="AG418" s="25">
        <v>200007</v>
      </c>
      <c r="AH418" s="12" t="s">
        <v>846</v>
      </c>
      <c r="AI418" s="15" t="s">
        <v>216</v>
      </c>
      <c r="AJ418" s="30">
        <v>0</v>
      </c>
      <c r="AK418" s="5">
        <f>[1]角色配置表!Q418</f>
        <v>120000</v>
      </c>
      <c r="AL418" s="5">
        <f>[1]角色配置表!S418</f>
        <v>1</v>
      </c>
      <c r="AN418" s="5" t="str">
        <f t="shared" si="32"/>
        <v>142010</v>
      </c>
      <c r="AQ418" s="5">
        <v>1</v>
      </c>
      <c r="AV418" s="39" t="s">
        <v>486</v>
      </c>
      <c r="BB418" s="26" t="s">
        <v>2758</v>
      </c>
      <c r="BC418" s="26"/>
    </row>
    <row r="419" spans="1:55" thickTop="1" thickBot="1" x14ac:dyDescent="0.25">
      <c r="A419" s="5">
        <f t="shared" si="35"/>
        <v>414</v>
      </c>
      <c r="B419" s="5">
        <f>[1]角色配置表!B419</f>
        <v>14214</v>
      </c>
      <c r="C419" s="5" t="str">
        <f>[1]角色配置表!D419</f>
        <v>142</v>
      </c>
      <c r="D419" s="63">
        <f>IFERROR(VLOOKUP($I419,[2]低模说明表!$A$1:$B$9999,2,0),"")</f>
        <v>30000302</v>
      </c>
      <c r="E419" s="63">
        <f>IFERROR(VLOOKUP($I419,[2]高模说明表!$A$1:$B$9999,2,0),"")</f>
        <v>50000302</v>
      </c>
      <c r="F419" s="5">
        <f>[1]角色配置表!F419</f>
        <v>14</v>
      </c>
      <c r="G419" s="5">
        <f>[1]角色配置表!G419</f>
        <v>3000142</v>
      </c>
      <c r="H419" s="5">
        <f t="shared" si="33"/>
        <v>3100142</v>
      </c>
      <c r="I419" s="5" t="str">
        <f>[1]角色配置表!H419</f>
        <v>炮兵</v>
      </c>
      <c r="J419" s="12">
        <v>0</v>
      </c>
      <c r="K419" s="30">
        <v>10000</v>
      </c>
      <c r="L419" s="30"/>
      <c r="M419" s="15" t="s">
        <v>506</v>
      </c>
      <c r="N419" s="15" t="s">
        <v>845</v>
      </c>
      <c r="O419" s="15" t="s">
        <v>1755</v>
      </c>
      <c r="P419" s="5" t="str">
        <f>[1]角色配置表!I419</f>
        <v>1,1113;3,493;4,8000</v>
      </c>
      <c r="Q419" s="5">
        <f>[1]角色配置表!J419</f>
        <v>0</v>
      </c>
      <c r="R419" s="47" t="str">
        <f t="shared" si="36"/>
        <v>0,30</v>
      </c>
      <c r="S419" s="47">
        <v>0</v>
      </c>
      <c r="T419" s="47" t="s">
        <v>306</v>
      </c>
      <c r="U419" s="47">
        <v>30</v>
      </c>
      <c r="V419" s="47" t="s">
        <v>852</v>
      </c>
      <c r="W419" s="31" t="str">
        <f t="shared" si="34"/>
        <v>0,30</v>
      </c>
      <c r="X419" s="31">
        <v>0</v>
      </c>
      <c r="Y419" s="31" t="s">
        <v>306</v>
      </c>
      <c r="Z419" s="31">
        <v>30</v>
      </c>
      <c r="AA419" s="5">
        <f>[1]角色配置表!K419</f>
        <v>0</v>
      </c>
      <c r="AC419" s="5">
        <f>[1]角色配置表!N419</f>
        <v>0</v>
      </c>
      <c r="AD419" s="5">
        <f>[1]角色配置表!O419</f>
        <v>6281</v>
      </c>
      <c r="AE419" s="14">
        <v>200006</v>
      </c>
      <c r="AF419" s="11"/>
      <c r="AG419" s="25">
        <v>200007</v>
      </c>
      <c r="AH419" s="12" t="s">
        <v>846</v>
      </c>
      <c r="AI419" s="15" t="s">
        <v>216</v>
      </c>
      <c r="AJ419" s="30">
        <v>0</v>
      </c>
      <c r="AK419" s="5">
        <f>[1]角色配置表!Q419</f>
        <v>120000</v>
      </c>
      <c r="AL419" s="5">
        <f>[1]角色配置表!S419</f>
        <v>1</v>
      </c>
      <c r="AN419" s="5" t="str">
        <f t="shared" si="32"/>
        <v>142010</v>
      </c>
      <c r="AQ419" s="5">
        <v>1</v>
      </c>
      <c r="AV419" s="39" t="s">
        <v>486</v>
      </c>
      <c r="BB419" s="26" t="s">
        <v>2758</v>
      </c>
      <c r="BC419" s="26"/>
    </row>
    <row r="420" spans="1:55" thickTop="1" thickBot="1" x14ac:dyDescent="0.25">
      <c r="A420" s="5">
        <f t="shared" si="35"/>
        <v>415</v>
      </c>
      <c r="B420" s="5">
        <f>[1]角色配置表!B420</f>
        <v>14215</v>
      </c>
      <c r="C420" s="5" t="str">
        <f>[1]角色配置表!D420</f>
        <v>142</v>
      </c>
      <c r="D420" s="63">
        <f>IFERROR(VLOOKUP($I420,[2]低模说明表!$A$1:$B$9999,2,0),"")</f>
        <v>30000302</v>
      </c>
      <c r="E420" s="63">
        <f>IFERROR(VLOOKUP($I420,[2]高模说明表!$A$1:$B$9999,2,0),"")</f>
        <v>50000302</v>
      </c>
      <c r="F420" s="5">
        <f>[1]角色配置表!F420</f>
        <v>15</v>
      </c>
      <c r="G420" s="5">
        <f>[1]角色配置表!G420</f>
        <v>3000142</v>
      </c>
      <c r="H420" s="5">
        <f t="shared" si="33"/>
        <v>3100142</v>
      </c>
      <c r="I420" s="5" t="str">
        <f>[1]角色配置表!H420</f>
        <v>炮兵</v>
      </c>
      <c r="J420" s="12">
        <v>0</v>
      </c>
      <c r="K420" s="30">
        <v>10000</v>
      </c>
      <c r="L420" s="30"/>
      <c r="M420" s="15" t="s">
        <v>506</v>
      </c>
      <c r="N420" s="15" t="s">
        <v>845</v>
      </c>
      <c r="O420" s="15" t="s">
        <v>1755</v>
      </c>
      <c r="P420" s="5" t="str">
        <f>[1]角色配置表!I420</f>
        <v>1,1336;3,591;4,8000</v>
      </c>
      <c r="Q420" s="5">
        <f>[1]角色配置表!J420</f>
        <v>0</v>
      </c>
      <c r="R420" s="47" t="str">
        <f t="shared" si="36"/>
        <v>0,30</v>
      </c>
      <c r="S420" s="47">
        <v>0</v>
      </c>
      <c r="T420" s="47" t="s">
        <v>306</v>
      </c>
      <c r="U420" s="47">
        <v>30</v>
      </c>
      <c r="V420" s="47" t="s">
        <v>852</v>
      </c>
      <c r="W420" s="31" t="str">
        <f t="shared" si="34"/>
        <v>0,30</v>
      </c>
      <c r="X420" s="31">
        <v>0</v>
      </c>
      <c r="Y420" s="31" t="s">
        <v>306</v>
      </c>
      <c r="Z420" s="31">
        <v>30</v>
      </c>
      <c r="AA420" s="5">
        <f>[1]角色配置表!K420</f>
        <v>0</v>
      </c>
      <c r="AC420" s="5">
        <f>[1]角色配置表!N420</f>
        <v>0</v>
      </c>
      <c r="AD420" s="5">
        <f>[1]角色配置表!O420</f>
        <v>6281</v>
      </c>
      <c r="AE420" s="14">
        <v>200006</v>
      </c>
      <c r="AF420" s="11"/>
      <c r="AG420" s="25">
        <v>200007</v>
      </c>
      <c r="AH420" s="12" t="s">
        <v>846</v>
      </c>
      <c r="AI420" s="15" t="s">
        <v>216</v>
      </c>
      <c r="AJ420" s="30">
        <v>0</v>
      </c>
      <c r="AK420" s="5">
        <f>[1]角色配置表!Q420</f>
        <v>120000</v>
      </c>
      <c r="AL420" s="5">
        <f>[1]角色配置表!S420</f>
        <v>1</v>
      </c>
      <c r="AN420" s="5" t="str">
        <f t="shared" si="32"/>
        <v>142010</v>
      </c>
      <c r="AQ420" s="5">
        <v>1</v>
      </c>
      <c r="AV420" s="39" t="s">
        <v>486</v>
      </c>
      <c r="BB420" s="26" t="s">
        <v>2758</v>
      </c>
      <c r="BC420" s="26"/>
    </row>
    <row r="421" spans="1:55" thickTop="1" thickBot="1" x14ac:dyDescent="0.25">
      <c r="A421" s="5">
        <f t="shared" si="35"/>
        <v>416</v>
      </c>
      <c r="B421" s="5">
        <f>[1]角色配置表!B421</f>
        <v>14216</v>
      </c>
      <c r="C421" s="5" t="str">
        <f>[1]角色配置表!D421</f>
        <v>142</v>
      </c>
      <c r="D421" s="63">
        <f>IFERROR(VLOOKUP($I421,[2]低模说明表!$A$1:$B$9999,2,0),"")</f>
        <v>30000302</v>
      </c>
      <c r="E421" s="63">
        <f>IFERROR(VLOOKUP($I421,[2]高模说明表!$A$1:$B$9999,2,0),"")</f>
        <v>50000302</v>
      </c>
      <c r="F421" s="5">
        <f>[1]角色配置表!F421</f>
        <v>16</v>
      </c>
      <c r="G421" s="5">
        <f>[1]角色配置表!G421</f>
        <v>3000142</v>
      </c>
      <c r="H421" s="5">
        <f t="shared" si="33"/>
        <v>3100142</v>
      </c>
      <c r="I421" s="5" t="str">
        <f>[1]角色配置表!H421</f>
        <v>炮兵</v>
      </c>
      <c r="J421" s="12">
        <v>0</v>
      </c>
      <c r="K421" s="30">
        <v>10000</v>
      </c>
      <c r="L421" s="30"/>
      <c r="M421" s="15" t="s">
        <v>506</v>
      </c>
      <c r="N421" s="15" t="s">
        <v>845</v>
      </c>
      <c r="O421" s="15" t="s">
        <v>1755</v>
      </c>
      <c r="P421" s="5" t="str">
        <f>[1]角色配置表!I421</f>
        <v>1,1603;3,709;4,8000</v>
      </c>
      <c r="Q421" s="5">
        <f>[1]角色配置表!J421</f>
        <v>0</v>
      </c>
      <c r="R421" s="47" t="str">
        <f t="shared" si="36"/>
        <v>0,30</v>
      </c>
      <c r="S421" s="47">
        <v>0</v>
      </c>
      <c r="T421" s="47" t="s">
        <v>306</v>
      </c>
      <c r="U421" s="47">
        <v>30</v>
      </c>
      <c r="V421" s="47" t="s">
        <v>852</v>
      </c>
      <c r="W421" s="31" t="str">
        <f t="shared" si="34"/>
        <v>0,30</v>
      </c>
      <c r="X421" s="31">
        <v>0</v>
      </c>
      <c r="Y421" s="31" t="s">
        <v>306</v>
      </c>
      <c r="Z421" s="31">
        <v>30</v>
      </c>
      <c r="AA421" s="5">
        <f>[1]角色配置表!K421</f>
        <v>0</v>
      </c>
      <c r="AC421" s="5">
        <f>[1]角色配置表!N421</f>
        <v>0</v>
      </c>
      <c r="AD421" s="5">
        <f>[1]角色配置表!O421</f>
        <v>6281</v>
      </c>
      <c r="AE421" s="14">
        <v>200006</v>
      </c>
      <c r="AF421" s="11"/>
      <c r="AG421" s="25">
        <v>200007</v>
      </c>
      <c r="AH421" s="12" t="s">
        <v>846</v>
      </c>
      <c r="AI421" s="15" t="s">
        <v>216</v>
      </c>
      <c r="AJ421" s="30">
        <v>0</v>
      </c>
      <c r="AK421" s="5">
        <f>[1]角色配置表!Q421</f>
        <v>120000</v>
      </c>
      <c r="AL421" s="5">
        <f>[1]角色配置表!S421</f>
        <v>1</v>
      </c>
      <c r="AN421" s="5" t="str">
        <f t="shared" si="32"/>
        <v>142010</v>
      </c>
      <c r="AQ421" s="5">
        <v>1</v>
      </c>
      <c r="AV421" s="39" t="s">
        <v>486</v>
      </c>
      <c r="BB421" s="26" t="s">
        <v>2758</v>
      </c>
      <c r="BC421" s="26"/>
    </row>
    <row r="422" spans="1:55" thickTop="1" thickBot="1" x14ac:dyDescent="0.25">
      <c r="A422" s="5">
        <f t="shared" si="35"/>
        <v>417</v>
      </c>
      <c r="B422" s="5">
        <f>[1]角色配置表!B422</f>
        <v>14217</v>
      </c>
      <c r="C422" s="5" t="str">
        <f>[1]角色配置表!D422</f>
        <v>142</v>
      </c>
      <c r="D422" s="63">
        <f>IFERROR(VLOOKUP($I422,[2]低模说明表!$A$1:$B$9999,2,0),"")</f>
        <v>30000302</v>
      </c>
      <c r="E422" s="63">
        <f>IFERROR(VLOOKUP($I422,[2]高模说明表!$A$1:$B$9999,2,0),"")</f>
        <v>50000302</v>
      </c>
      <c r="F422" s="5">
        <f>[1]角色配置表!F422</f>
        <v>17</v>
      </c>
      <c r="G422" s="5">
        <f>[1]角色配置表!G422</f>
        <v>3000142</v>
      </c>
      <c r="H422" s="5">
        <f t="shared" si="33"/>
        <v>3100142</v>
      </c>
      <c r="I422" s="5" t="str">
        <f>[1]角色配置表!H422</f>
        <v>炮兵</v>
      </c>
      <c r="J422" s="12">
        <v>0</v>
      </c>
      <c r="K422" s="30">
        <v>10000</v>
      </c>
      <c r="L422" s="30"/>
      <c r="M422" s="15" t="s">
        <v>506</v>
      </c>
      <c r="N422" s="15" t="s">
        <v>845</v>
      </c>
      <c r="O422" s="15" t="s">
        <v>1755</v>
      </c>
      <c r="P422" s="5" t="str">
        <f>[1]角色配置表!I422</f>
        <v>1,1923;3,851;4,8000</v>
      </c>
      <c r="Q422" s="5">
        <f>[1]角色配置表!J422</f>
        <v>0</v>
      </c>
      <c r="R422" s="47" t="str">
        <f t="shared" si="36"/>
        <v>0,30</v>
      </c>
      <c r="S422" s="47">
        <v>0</v>
      </c>
      <c r="T422" s="47" t="s">
        <v>306</v>
      </c>
      <c r="U422" s="47">
        <v>30</v>
      </c>
      <c r="V422" s="47" t="s">
        <v>852</v>
      </c>
      <c r="W422" s="31" t="str">
        <f t="shared" si="34"/>
        <v>0,30</v>
      </c>
      <c r="X422" s="31">
        <v>0</v>
      </c>
      <c r="Y422" s="31" t="s">
        <v>306</v>
      </c>
      <c r="Z422" s="31">
        <v>30</v>
      </c>
      <c r="AA422" s="5">
        <f>[1]角色配置表!K422</f>
        <v>0</v>
      </c>
      <c r="AC422" s="5">
        <f>[1]角色配置表!N422</f>
        <v>0</v>
      </c>
      <c r="AD422" s="5">
        <f>[1]角色配置表!O422</f>
        <v>6281</v>
      </c>
      <c r="AE422" s="14">
        <v>200006</v>
      </c>
      <c r="AF422" s="11"/>
      <c r="AG422" s="25">
        <v>200007</v>
      </c>
      <c r="AH422" s="12" t="s">
        <v>846</v>
      </c>
      <c r="AI422" s="15" t="s">
        <v>216</v>
      </c>
      <c r="AJ422" s="30">
        <v>0</v>
      </c>
      <c r="AK422" s="5">
        <f>[1]角色配置表!Q422</f>
        <v>120000</v>
      </c>
      <c r="AL422" s="5">
        <f>[1]角色配置表!S422</f>
        <v>1</v>
      </c>
      <c r="AN422" s="5" t="str">
        <f t="shared" si="32"/>
        <v>142010</v>
      </c>
      <c r="AQ422" s="5">
        <v>1</v>
      </c>
      <c r="AV422" s="39" t="s">
        <v>486</v>
      </c>
      <c r="BB422" s="26" t="s">
        <v>2758</v>
      </c>
      <c r="BC422" s="26"/>
    </row>
    <row r="423" spans="1:55" thickTop="1" thickBot="1" x14ac:dyDescent="0.25">
      <c r="A423" s="5">
        <f t="shared" si="35"/>
        <v>418</v>
      </c>
      <c r="B423" s="5">
        <f>[1]角色配置表!B423</f>
        <v>14218</v>
      </c>
      <c r="C423" s="5" t="str">
        <f>[1]角色配置表!D423</f>
        <v>142</v>
      </c>
      <c r="D423" s="63">
        <f>IFERROR(VLOOKUP($I423,[2]低模说明表!$A$1:$B$9999,2,0),"")</f>
        <v>30000302</v>
      </c>
      <c r="E423" s="63">
        <f>IFERROR(VLOOKUP($I423,[2]高模说明表!$A$1:$B$9999,2,0),"")</f>
        <v>50000302</v>
      </c>
      <c r="F423" s="5">
        <f>[1]角色配置表!F423</f>
        <v>18</v>
      </c>
      <c r="G423" s="5">
        <f>[1]角色配置表!G423</f>
        <v>3000142</v>
      </c>
      <c r="H423" s="5">
        <f t="shared" si="33"/>
        <v>3100142</v>
      </c>
      <c r="I423" s="5" t="str">
        <f>[1]角色配置表!H423</f>
        <v>炮兵</v>
      </c>
      <c r="J423" s="12">
        <v>0</v>
      </c>
      <c r="K423" s="30">
        <v>10000</v>
      </c>
      <c r="L423" s="30"/>
      <c r="M423" s="15" t="s">
        <v>506</v>
      </c>
      <c r="N423" s="15" t="s">
        <v>845</v>
      </c>
      <c r="O423" s="15" t="s">
        <v>1755</v>
      </c>
      <c r="P423" s="5" t="str">
        <f>[1]角色配置表!I423</f>
        <v>1,2308;3,1021;4,8000</v>
      </c>
      <c r="Q423" s="5">
        <f>[1]角色配置表!J423</f>
        <v>0</v>
      </c>
      <c r="R423" s="47" t="str">
        <f t="shared" si="36"/>
        <v>0,30</v>
      </c>
      <c r="S423" s="47">
        <v>0</v>
      </c>
      <c r="T423" s="47" t="s">
        <v>306</v>
      </c>
      <c r="U423" s="47">
        <v>30</v>
      </c>
      <c r="V423" s="47" t="s">
        <v>852</v>
      </c>
      <c r="W423" s="31" t="str">
        <f t="shared" si="34"/>
        <v>0,30</v>
      </c>
      <c r="X423" s="31">
        <v>0</v>
      </c>
      <c r="Y423" s="31" t="s">
        <v>306</v>
      </c>
      <c r="Z423" s="31">
        <v>30</v>
      </c>
      <c r="AA423" s="5">
        <f>[1]角色配置表!K423</f>
        <v>0</v>
      </c>
      <c r="AC423" s="5">
        <f>[1]角色配置表!N423</f>
        <v>0</v>
      </c>
      <c r="AD423" s="5">
        <f>[1]角色配置表!O423</f>
        <v>6281</v>
      </c>
      <c r="AE423" s="14">
        <v>200006</v>
      </c>
      <c r="AF423" s="11"/>
      <c r="AG423" s="25">
        <v>200007</v>
      </c>
      <c r="AH423" s="12" t="s">
        <v>846</v>
      </c>
      <c r="AI423" s="15" t="s">
        <v>216</v>
      </c>
      <c r="AJ423" s="30">
        <v>0</v>
      </c>
      <c r="AK423" s="5">
        <f>[1]角色配置表!Q423</f>
        <v>120000</v>
      </c>
      <c r="AL423" s="5">
        <f>[1]角色配置表!S423</f>
        <v>1</v>
      </c>
      <c r="AN423" s="5" t="str">
        <f t="shared" si="32"/>
        <v>142010</v>
      </c>
      <c r="AQ423" s="5">
        <v>1</v>
      </c>
      <c r="AV423" s="39" t="s">
        <v>486</v>
      </c>
      <c r="BB423" s="26" t="s">
        <v>2758</v>
      </c>
      <c r="BC423" s="26"/>
    </row>
    <row r="424" spans="1:55" thickTop="1" thickBot="1" x14ac:dyDescent="0.25">
      <c r="A424" s="5">
        <f t="shared" si="35"/>
        <v>419</v>
      </c>
      <c r="B424" s="5">
        <f>[1]角色配置表!B424</f>
        <v>14219</v>
      </c>
      <c r="C424" s="5" t="str">
        <f>[1]角色配置表!D424</f>
        <v>142</v>
      </c>
      <c r="D424" s="63">
        <f>IFERROR(VLOOKUP($I424,[2]低模说明表!$A$1:$B$9999,2,0),"")</f>
        <v>30000302</v>
      </c>
      <c r="E424" s="63">
        <f>IFERROR(VLOOKUP($I424,[2]高模说明表!$A$1:$B$9999,2,0),"")</f>
        <v>50000302</v>
      </c>
      <c r="F424" s="5">
        <f>[1]角色配置表!F424</f>
        <v>19</v>
      </c>
      <c r="G424" s="5">
        <f>[1]角色配置表!G424</f>
        <v>3000142</v>
      </c>
      <c r="H424" s="5">
        <f t="shared" si="33"/>
        <v>3100142</v>
      </c>
      <c r="I424" s="5" t="str">
        <f>[1]角色配置表!H424</f>
        <v>炮兵</v>
      </c>
      <c r="J424" s="12">
        <v>0</v>
      </c>
      <c r="K424" s="30">
        <v>10000</v>
      </c>
      <c r="L424" s="30"/>
      <c r="M424" s="15" t="s">
        <v>506</v>
      </c>
      <c r="N424" s="15" t="s">
        <v>845</v>
      </c>
      <c r="O424" s="15" t="s">
        <v>1755</v>
      </c>
      <c r="P424" s="5" t="str">
        <f>[1]角色配置表!I424</f>
        <v>1,2769;3,1225;4,8000</v>
      </c>
      <c r="Q424" s="5">
        <f>[1]角色配置表!J424</f>
        <v>0</v>
      </c>
      <c r="R424" s="47" t="str">
        <f t="shared" si="36"/>
        <v>0,30</v>
      </c>
      <c r="S424" s="47">
        <v>0</v>
      </c>
      <c r="T424" s="47" t="s">
        <v>306</v>
      </c>
      <c r="U424" s="47">
        <v>30</v>
      </c>
      <c r="V424" s="47" t="s">
        <v>852</v>
      </c>
      <c r="W424" s="31" t="str">
        <f t="shared" si="34"/>
        <v>0,30</v>
      </c>
      <c r="X424" s="31">
        <v>0</v>
      </c>
      <c r="Y424" s="31" t="s">
        <v>306</v>
      </c>
      <c r="Z424" s="31">
        <v>30</v>
      </c>
      <c r="AA424" s="5">
        <f>[1]角色配置表!K424</f>
        <v>0</v>
      </c>
      <c r="AC424" s="5">
        <f>[1]角色配置表!N424</f>
        <v>0</v>
      </c>
      <c r="AD424" s="5">
        <f>[1]角色配置表!O424</f>
        <v>6281</v>
      </c>
      <c r="AE424" s="14">
        <v>200006</v>
      </c>
      <c r="AF424" s="11"/>
      <c r="AG424" s="25">
        <v>200007</v>
      </c>
      <c r="AH424" s="12" t="s">
        <v>846</v>
      </c>
      <c r="AI424" s="15" t="s">
        <v>216</v>
      </c>
      <c r="AJ424" s="30">
        <v>0</v>
      </c>
      <c r="AK424" s="5">
        <f>[1]角色配置表!Q424</f>
        <v>120000</v>
      </c>
      <c r="AL424" s="5">
        <f>[1]角色配置表!S424</f>
        <v>1</v>
      </c>
      <c r="AN424" s="5" t="str">
        <f t="shared" si="32"/>
        <v>142010</v>
      </c>
      <c r="AQ424" s="5">
        <v>1</v>
      </c>
      <c r="AV424" s="39" t="s">
        <v>486</v>
      </c>
      <c r="BB424" s="26" t="s">
        <v>2758</v>
      </c>
      <c r="BC424" s="26"/>
    </row>
    <row r="425" spans="1:55" thickTop="1" thickBot="1" x14ac:dyDescent="0.25">
      <c r="A425" s="5">
        <f t="shared" si="35"/>
        <v>420</v>
      </c>
      <c r="B425" s="5">
        <f>[1]角色配置表!B425</f>
        <v>14220</v>
      </c>
      <c r="C425" s="5" t="str">
        <f>[1]角色配置表!D425</f>
        <v>142</v>
      </c>
      <c r="D425" s="63">
        <f>IFERROR(VLOOKUP($I425,[2]低模说明表!$A$1:$B$9999,2,0),"")</f>
        <v>30000302</v>
      </c>
      <c r="E425" s="63">
        <f>IFERROR(VLOOKUP($I425,[2]高模说明表!$A$1:$B$9999,2,0),"")</f>
        <v>50000302</v>
      </c>
      <c r="F425" s="5">
        <f>[1]角色配置表!F425</f>
        <v>20</v>
      </c>
      <c r="G425" s="5">
        <f>[1]角色配置表!G425</f>
        <v>3000142</v>
      </c>
      <c r="H425" s="5">
        <f t="shared" si="33"/>
        <v>3100142</v>
      </c>
      <c r="I425" s="5" t="str">
        <f>[1]角色配置表!H425</f>
        <v>炮兵</v>
      </c>
      <c r="J425" s="12">
        <v>0</v>
      </c>
      <c r="K425" s="30">
        <v>10000</v>
      </c>
      <c r="L425" s="30"/>
      <c r="M425" s="15" t="s">
        <v>506</v>
      </c>
      <c r="N425" s="15" t="s">
        <v>845</v>
      </c>
      <c r="O425" s="15" t="s">
        <v>1755</v>
      </c>
      <c r="P425" s="5" t="str">
        <f>[1]角色配置表!I425</f>
        <v>1,3323;3,1470;4,8000</v>
      </c>
      <c r="Q425" s="5">
        <f>[1]角色配置表!J425</f>
        <v>0</v>
      </c>
      <c r="R425" s="47" t="str">
        <f t="shared" si="36"/>
        <v>0,30</v>
      </c>
      <c r="S425" s="47">
        <v>0</v>
      </c>
      <c r="T425" s="47" t="s">
        <v>306</v>
      </c>
      <c r="U425" s="47">
        <v>30</v>
      </c>
      <c r="V425" s="47" t="s">
        <v>852</v>
      </c>
      <c r="W425" s="31" t="str">
        <f t="shared" si="34"/>
        <v>0,30</v>
      </c>
      <c r="X425" s="31">
        <v>0</v>
      </c>
      <c r="Y425" s="31" t="s">
        <v>306</v>
      </c>
      <c r="Z425" s="31">
        <v>30</v>
      </c>
      <c r="AA425" s="5">
        <f>[1]角色配置表!K425</f>
        <v>0</v>
      </c>
      <c r="AC425" s="5">
        <f>[1]角色配置表!N425</f>
        <v>0</v>
      </c>
      <c r="AD425" s="5">
        <f>[1]角色配置表!O425</f>
        <v>6281</v>
      </c>
      <c r="AE425" s="14">
        <v>200006</v>
      </c>
      <c r="AF425" s="11"/>
      <c r="AG425" s="25">
        <v>200007</v>
      </c>
      <c r="AH425" s="12" t="s">
        <v>846</v>
      </c>
      <c r="AI425" s="15" t="s">
        <v>216</v>
      </c>
      <c r="AJ425" s="30">
        <v>0</v>
      </c>
      <c r="AK425" s="5">
        <f>[1]角色配置表!Q425</f>
        <v>120000</v>
      </c>
      <c r="AL425" s="5">
        <f>[1]角色配置表!S425</f>
        <v>1</v>
      </c>
      <c r="AN425" s="5" t="str">
        <f t="shared" si="32"/>
        <v>142010</v>
      </c>
      <c r="AQ425" s="5">
        <v>1</v>
      </c>
      <c r="AV425" s="39" t="s">
        <v>486</v>
      </c>
      <c r="BB425" s="26" t="s">
        <v>2758</v>
      </c>
      <c r="BC425" s="26"/>
    </row>
    <row r="426" spans="1:55" thickTop="1" thickBot="1" x14ac:dyDescent="0.25">
      <c r="A426" s="5">
        <f t="shared" si="35"/>
        <v>421</v>
      </c>
      <c r="B426" s="5">
        <f>[1]角色配置表!B426</f>
        <v>14221</v>
      </c>
      <c r="C426" s="5" t="str">
        <f>[1]角色配置表!D426</f>
        <v>142</v>
      </c>
      <c r="D426" s="63">
        <f>IFERROR(VLOOKUP($I426,[2]低模说明表!$A$1:$B$9999,2,0),"")</f>
        <v>30000302</v>
      </c>
      <c r="E426" s="63">
        <f>IFERROR(VLOOKUP($I426,[2]高模说明表!$A$1:$B$9999,2,0),"")</f>
        <v>50000302</v>
      </c>
      <c r="F426" s="5">
        <f>[1]角色配置表!F426</f>
        <v>21</v>
      </c>
      <c r="G426" s="5">
        <f>[1]角色配置表!G426</f>
        <v>3000142</v>
      </c>
      <c r="H426" s="5">
        <f t="shared" si="33"/>
        <v>3100142</v>
      </c>
      <c r="I426" s="5" t="str">
        <f>[1]角色配置表!H426</f>
        <v>炮兵</v>
      </c>
      <c r="J426" s="12">
        <v>0</v>
      </c>
      <c r="K426" s="30">
        <v>10000</v>
      </c>
      <c r="L426" s="30"/>
      <c r="M426" s="15" t="s">
        <v>506</v>
      </c>
      <c r="N426" s="15" t="s">
        <v>845</v>
      </c>
      <c r="O426" s="15" t="s">
        <v>1755</v>
      </c>
      <c r="P426" s="5" t="str">
        <f>[1]角色配置表!I426</f>
        <v>1,3988;3,1764;4,8000</v>
      </c>
      <c r="Q426" s="5">
        <f>[1]角色配置表!J426</f>
        <v>0</v>
      </c>
      <c r="R426" s="47" t="str">
        <f t="shared" si="36"/>
        <v>0,30</v>
      </c>
      <c r="S426" s="47">
        <v>0</v>
      </c>
      <c r="T426" s="47" t="s">
        <v>306</v>
      </c>
      <c r="U426" s="47">
        <v>30</v>
      </c>
      <c r="V426" s="47" t="s">
        <v>852</v>
      </c>
      <c r="W426" s="31" t="str">
        <f t="shared" si="34"/>
        <v>0,30</v>
      </c>
      <c r="X426" s="31">
        <v>0</v>
      </c>
      <c r="Y426" s="31" t="s">
        <v>306</v>
      </c>
      <c r="Z426" s="31">
        <v>30</v>
      </c>
      <c r="AA426" s="5">
        <f>[1]角色配置表!K426</f>
        <v>0</v>
      </c>
      <c r="AC426" s="5">
        <f>[1]角色配置表!N426</f>
        <v>0</v>
      </c>
      <c r="AD426" s="5">
        <f>[1]角色配置表!O426</f>
        <v>6281</v>
      </c>
      <c r="AE426" s="14">
        <v>200006</v>
      </c>
      <c r="AF426" s="11"/>
      <c r="AG426" s="25">
        <v>200007</v>
      </c>
      <c r="AH426" s="12" t="s">
        <v>846</v>
      </c>
      <c r="AI426" s="15" t="s">
        <v>216</v>
      </c>
      <c r="AJ426" s="30">
        <v>0</v>
      </c>
      <c r="AK426" s="5">
        <f>[1]角色配置表!Q426</f>
        <v>120000</v>
      </c>
      <c r="AL426" s="5">
        <f>[1]角色配置表!S426</f>
        <v>1</v>
      </c>
      <c r="AN426" s="5" t="str">
        <f t="shared" si="32"/>
        <v>142010</v>
      </c>
      <c r="AQ426" s="5">
        <v>1</v>
      </c>
      <c r="AV426" s="39" t="s">
        <v>486</v>
      </c>
      <c r="BB426" s="26" t="s">
        <v>2758</v>
      </c>
      <c r="BC426" s="26"/>
    </row>
    <row r="427" spans="1:55" thickTop="1" thickBot="1" x14ac:dyDescent="0.25">
      <c r="A427" s="5">
        <f t="shared" si="35"/>
        <v>422</v>
      </c>
      <c r="B427" s="5">
        <f>[1]角色配置表!B427</f>
        <v>14222</v>
      </c>
      <c r="C427" s="5" t="str">
        <f>[1]角色配置表!D427</f>
        <v>142</v>
      </c>
      <c r="D427" s="63">
        <f>IFERROR(VLOOKUP($I427,[2]低模说明表!$A$1:$B$9999,2,0),"")</f>
        <v>30000302</v>
      </c>
      <c r="E427" s="63">
        <f>IFERROR(VLOOKUP($I427,[2]高模说明表!$A$1:$B$9999,2,0),"")</f>
        <v>50000302</v>
      </c>
      <c r="F427" s="5">
        <f>[1]角色配置表!F427</f>
        <v>22</v>
      </c>
      <c r="G427" s="5">
        <f>[1]角色配置表!G427</f>
        <v>3000142</v>
      </c>
      <c r="H427" s="5">
        <f t="shared" si="33"/>
        <v>3100142</v>
      </c>
      <c r="I427" s="5" t="str">
        <f>[1]角色配置表!H427</f>
        <v>炮兵</v>
      </c>
      <c r="J427" s="12">
        <v>0</v>
      </c>
      <c r="K427" s="30">
        <v>10000</v>
      </c>
      <c r="L427" s="30"/>
      <c r="M427" s="15" t="s">
        <v>506</v>
      </c>
      <c r="N427" s="15" t="s">
        <v>845</v>
      </c>
      <c r="O427" s="15" t="s">
        <v>1755</v>
      </c>
      <c r="P427" s="5" t="str">
        <f>[1]角色配置表!I427</f>
        <v>1,4785;3,2117;4,8000</v>
      </c>
      <c r="Q427" s="5">
        <f>[1]角色配置表!J427</f>
        <v>0</v>
      </c>
      <c r="R427" s="47" t="str">
        <f t="shared" si="36"/>
        <v>0,30</v>
      </c>
      <c r="S427" s="47">
        <v>0</v>
      </c>
      <c r="T427" s="47" t="s">
        <v>306</v>
      </c>
      <c r="U427" s="47">
        <v>30</v>
      </c>
      <c r="V427" s="47" t="s">
        <v>852</v>
      </c>
      <c r="W427" s="31" t="str">
        <f t="shared" si="34"/>
        <v>0,30</v>
      </c>
      <c r="X427" s="31">
        <v>0</v>
      </c>
      <c r="Y427" s="31" t="s">
        <v>306</v>
      </c>
      <c r="Z427" s="31">
        <v>30</v>
      </c>
      <c r="AA427" s="5">
        <f>[1]角色配置表!K427</f>
        <v>0</v>
      </c>
      <c r="AC427" s="5">
        <f>[1]角色配置表!N427</f>
        <v>0</v>
      </c>
      <c r="AD427" s="5">
        <f>[1]角色配置表!O427</f>
        <v>6281</v>
      </c>
      <c r="AE427" s="14">
        <v>200006</v>
      </c>
      <c r="AF427" s="11"/>
      <c r="AG427" s="25">
        <v>200007</v>
      </c>
      <c r="AH427" s="12" t="s">
        <v>846</v>
      </c>
      <c r="AI427" s="15" t="s">
        <v>216</v>
      </c>
      <c r="AJ427" s="30">
        <v>0</v>
      </c>
      <c r="AK427" s="5">
        <f>[1]角色配置表!Q427</f>
        <v>120000</v>
      </c>
      <c r="AL427" s="5">
        <f>[1]角色配置表!S427</f>
        <v>1</v>
      </c>
      <c r="AN427" s="5" t="str">
        <f t="shared" si="32"/>
        <v>142010</v>
      </c>
      <c r="AQ427" s="5">
        <v>1</v>
      </c>
      <c r="AV427" s="39" t="s">
        <v>486</v>
      </c>
      <c r="BB427" s="26" t="s">
        <v>2758</v>
      </c>
      <c r="BC427" s="26"/>
    </row>
    <row r="428" spans="1:55" thickTop="1" thickBot="1" x14ac:dyDescent="0.25">
      <c r="A428" s="5">
        <f t="shared" si="35"/>
        <v>423</v>
      </c>
      <c r="B428" s="5">
        <f>[1]角色配置表!B428</f>
        <v>14223</v>
      </c>
      <c r="C428" s="5" t="str">
        <f>[1]角色配置表!D428</f>
        <v>142</v>
      </c>
      <c r="D428" s="63">
        <f>IFERROR(VLOOKUP($I428,[2]低模说明表!$A$1:$B$9999,2,0),"")</f>
        <v>30000302</v>
      </c>
      <c r="E428" s="63">
        <f>IFERROR(VLOOKUP($I428,[2]高模说明表!$A$1:$B$9999,2,0),"")</f>
        <v>50000302</v>
      </c>
      <c r="F428" s="5">
        <f>[1]角色配置表!F428</f>
        <v>23</v>
      </c>
      <c r="G428" s="5">
        <f>[1]角色配置表!G428</f>
        <v>3000142</v>
      </c>
      <c r="H428" s="5">
        <f t="shared" si="33"/>
        <v>3100142</v>
      </c>
      <c r="I428" s="5" t="str">
        <f>[1]角色配置表!H428</f>
        <v>炮兵</v>
      </c>
      <c r="J428" s="12">
        <v>0</v>
      </c>
      <c r="K428" s="30">
        <v>10000</v>
      </c>
      <c r="L428" s="30"/>
      <c r="M428" s="15" t="s">
        <v>506</v>
      </c>
      <c r="N428" s="15" t="s">
        <v>845</v>
      </c>
      <c r="O428" s="15" t="s">
        <v>1755</v>
      </c>
      <c r="P428" s="5" t="str">
        <f>[1]角色配置表!I428</f>
        <v>1,5742;3,2540;4,8000</v>
      </c>
      <c r="Q428" s="5">
        <f>[1]角色配置表!J428</f>
        <v>0</v>
      </c>
      <c r="R428" s="47" t="str">
        <f t="shared" si="36"/>
        <v>0,30</v>
      </c>
      <c r="S428" s="47">
        <v>0</v>
      </c>
      <c r="T428" s="47" t="s">
        <v>306</v>
      </c>
      <c r="U428" s="47">
        <v>30</v>
      </c>
      <c r="V428" s="47" t="s">
        <v>852</v>
      </c>
      <c r="W428" s="31" t="str">
        <f t="shared" si="34"/>
        <v>0,30</v>
      </c>
      <c r="X428" s="31">
        <v>0</v>
      </c>
      <c r="Y428" s="31" t="s">
        <v>306</v>
      </c>
      <c r="Z428" s="31">
        <v>30</v>
      </c>
      <c r="AA428" s="5">
        <f>[1]角色配置表!K428</f>
        <v>0</v>
      </c>
      <c r="AC428" s="5">
        <f>[1]角色配置表!N428</f>
        <v>0</v>
      </c>
      <c r="AD428" s="5">
        <f>[1]角色配置表!O428</f>
        <v>6281</v>
      </c>
      <c r="AE428" s="14">
        <v>200006</v>
      </c>
      <c r="AF428" s="11"/>
      <c r="AG428" s="25">
        <v>200007</v>
      </c>
      <c r="AH428" s="12" t="s">
        <v>846</v>
      </c>
      <c r="AI428" s="15" t="s">
        <v>216</v>
      </c>
      <c r="AJ428" s="30">
        <v>0</v>
      </c>
      <c r="AK428" s="5">
        <f>[1]角色配置表!Q428</f>
        <v>120000</v>
      </c>
      <c r="AL428" s="5">
        <f>[1]角色配置表!S428</f>
        <v>1</v>
      </c>
      <c r="AN428" s="5" t="str">
        <f t="shared" si="32"/>
        <v>142010</v>
      </c>
      <c r="AQ428" s="5">
        <v>1</v>
      </c>
      <c r="AV428" s="39" t="s">
        <v>486</v>
      </c>
      <c r="BB428" s="26" t="s">
        <v>2758</v>
      </c>
      <c r="BC428" s="26"/>
    </row>
    <row r="429" spans="1:55" thickTop="1" thickBot="1" x14ac:dyDescent="0.25">
      <c r="A429" s="5">
        <f t="shared" si="35"/>
        <v>424</v>
      </c>
      <c r="B429" s="5">
        <f>[1]角色配置表!B429</f>
        <v>14224</v>
      </c>
      <c r="C429" s="5" t="str">
        <f>[1]角色配置表!D429</f>
        <v>142</v>
      </c>
      <c r="D429" s="63">
        <f>IFERROR(VLOOKUP($I429,[2]低模说明表!$A$1:$B$9999,2,0),"")</f>
        <v>30000302</v>
      </c>
      <c r="E429" s="63">
        <f>IFERROR(VLOOKUP($I429,[2]高模说明表!$A$1:$B$9999,2,0),"")</f>
        <v>50000302</v>
      </c>
      <c r="F429" s="5">
        <f>[1]角色配置表!F429</f>
        <v>24</v>
      </c>
      <c r="G429" s="5">
        <f>[1]角色配置表!G429</f>
        <v>3000142</v>
      </c>
      <c r="H429" s="5">
        <f t="shared" si="33"/>
        <v>3100142</v>
      </c>
      <c r="I429" s="5" t="str">
        <f>[1]角色配置表!H429</f>
        <v>炮兵</v>
      </c>
      <c r="J429" s="12">
        <v>0</v>
      </c>
      <c r="K429" s="30">
        <v>10000</v>
      </c>
      <c r="L429" s="30"/>
      <c r="M429" s="15" t="s">
        <v>506</v>
      </c>
      <c r="N429" s="15" t="s">
        <v>845</v>
      </c>
      <c r="O429" s="15" t="s">
        <v>1755</v>
      </c>
      <c r="P429" s="5" t="str">
        <f>[1]角色配置表!I429</f>
        <v>1,6890;3,3048;4,8000</v>
      </c>
      <c r="Q429" s="5">
        <f>[1]角色配置表!J429</f>
        <v>0</v>
      </c>
      <c r="R429" s="47" t="str">
        <f t="shared" si="36"/>
        <v>0,30</v>
      </c>
      <c r="S429" s="47">
        <v>0</v>
      </c>
      <c r="T429" s="47" t="s">
        <v>306</v>
      </c>
      <c r="U429" s="47">
        <v>30</v>
      </c>
      <c r="V429" s="47" t="s">
        <v>852</v>
      </c>
      <c r="W429" s="31" t="str">
        <f t="shared" si="34"/>
        <v>0,30</v>
      </c>
      <c r="X429" s="31">
        <v>0</v>
      </c>
      <c r="Y429" s="31" t="s">
        <v>306</v>
      </c>
      <c r="Z429" s="31">
        <v>30</v>
      </c>
      <c r="AA429" s="5">
        <f>[1]角色配置表!K429</f>
        <v>0</v>
      </c>
      <c r="AC429" s="5">
        <f>[1]角色配置表!N429</f>
        <v>0</v>
      </c>
      <c r="AD429" s="5">
        <f>[1]角色配置表!O429</f>
        <v>6281</v>
      </c>
      <c r="AE429" s="14">
        <v>200006</v>
      </c>
      <c r="AF429" s="11"/>
      <c r="AG429" s="25">
        <v>200007</v>
      </c>
      <c r="AH429" s="12" t="s">
        <v>846</v>
      </c>
      <c r="AI429" s="15" t="s">
        <v>216</v>
      </c>
      <c r="AJ429" s="30">
        <v>0</v>
      </c>
      <c r="AK429" s="5">
        <f>[1]角色配置表!Q429</f>
        <v>120000</v>
      </c>
      <c r="AL429" s="5">
        <f>[1]角色配置表!S429</f>
        <v>1</v>
      </c>
      <c r="AN429" s="5" t="str">
        <f t="shared" si="32"/>
        <v>142010</v>
      </c>
      <c r="AQ429" s="5">
        <v>1</v>
      </c>
      <c r="AV429" s="39" t="s">
        <v>486</v>
      </c>
      <c r="BB429" s="26" t="s">
        <v>2758</v>
      </c>
      <c r="BC429" s="26"/>
    </row>
    <row r="430" spans="1:55" thickTop="1" thickBot="1" x14ac:dyDescent="0.25">
      <c r="A430" s="5">
        <f t="shared" si="35"/>
        <v>425</v>
      </c>
      <c r="B430" s="5">
        <f>[1]角色配置表!B430</f>
        <v>14225</v>
      </c>
      <c r="C430" s="5" t="str">
        <f>[1]角色配置表!D430</f>
        <v>142</v>
      </c>
      <c r="D430" s="63">
        <f>IFERROR(VLOOKUP($I430,[2]低模说明表!$A$1:$B$9999,2,0),"")</f>
        <v>30000302</v>
      </c>
      <c r="E430" s="63">
        <f>IFERROR(VLOOKUP($I430,[2]高模说明表!$A$1:$B$9999,2,0),"")</f>
        <v>50000302</v>
      </c>
      <c r="F430" s="5">
        <f>[1]角色配置表!F430</f>
        <v>25</v>
      </c>
      <c r="G430" s="5">
        <f>[1]角色配置表!G430</f>
        <v>3000142</v>
      </c>
      <c r="H430" s="5">
        <f t="shared" si="33"/>
        <v>3100142</v>
      </c>
      <c r="I430" s="5" t="str">
        <f>[1]角色配置表!H430</f>
        <v>炮兵</v>
      </c>
      <c r="J430" s="12">
        <v>0</v>
      </c>
      <c r="K430" s="30">
        <v>10000</v>
      </c>
      <c r="L430" s="30"/>
      <c r="M430" s="15" t="s">
        <v>506</v>
      </c>
      <c r="N430" s="15" t="s">
        <v>845</v>
      </c>
      <c r="O430" s="15" t="s">
        <v>1755</v>
      </c>
      <c r="P430" s="5" t="str">
        <f>[1]角色配置表!I430</f>
        <v>1,8268;3,3657;4,8000</v>
      </c>
      <c r="Q430" s="5">
        <f>[1]角色配置表!J430</f>
        <v>0</v>
      </c>
      <c r="R430" s="47" t="str">
        <f t="shared" si="36"/>
        <v>0,30</v>
      </c>
      <c r="S430" s="47">
        <v>0</v>
      </c>
      <c r="T430" s="47" t="s">
        <v>306</v>
      </c>
      <c r="U430" s="47">
        <v>30</v>
      </c>
      <c r="V430" s="47" t="s">
        <v>852</v>
      </c>
      <c r="W430" s="31" t="str">
        <f t="shared" si="34"/>
        <v>0,30</v>
      </c>
      <c r="X430" s="31">
        <v>0</v>
      </c>
      <c r="Y430" s="31" t="s">
        <v>306</v>
      </c>
      <c r="Z430" s="31">
        <v>30</v>
      </c>
      <c r="AA430" s="5">
        <f>[1]角色配置表!K430</f>
        <v>0</v>
      </c>
      <c r="AC430" s="5">
        <f>[1]角色配置表!N430</f>
        <v>0</v>
      </c>
      <c r="AD430" s="5">
        <f>[1]角色配置表!O430</f>
        <v>6281</v>
      </c>
      <c r="AE430" s="14">
        <v>200006</v>
      </c>
      <c r="AF430" s="11"/>
      <c r="AG430" s="25">
        <v>200007</v>
      </c>
      <c r="AH430" s="12" t="s">
        <v>846</v>
      </c>
      <c r="AI430" s="15" t="s">
        <v>216</v>
      </c>
      <c r="AJ430" s="30">
        <v>0</v>
      </c>
      <c r="AK430" s="5">
        <f>[1]角色配置表!Q430</f>
        <v>120000</v>
      </c>
      <c r="AL430" s="5">
        <f>[1]角色配置表!S430</f>
        <v>1</v>
      </c>
      <c r="AN430" s="5" t="str">
        <f t="shared" si="32"/>
        <v>142010</v>
      </c>
      <c r="AQ430" s="5">
        <v>1</v>
      </c>
      <c r="AV430" s="39" t="s">
        <v>486</v>
      </c>
      <c r="BB430" s="26" t="s">
        <v>2758</v>
      </c>
      <c r="BC430" s="26"/>
    </row>
    <row r="431" spans="1:55" thickTop="1" thickBot="1" x14ac:dyDescent="0.25">
      <c r="A431" s="5">
        <f t="shared" si="35"/>
        <v>426</v>
      </c>
      <c r="B431" s="5">
        <f>[1]角色配置表!B431</f>
        <v>14301</v>
      </c>
      <c r="C431" s="5" t="str">
        <f>[1]角色配置表!D431</f>
        <v>143</v>
      </c>
      <c r="D431" s="63">
        <f>IFERROR(VLOOKUP($I431,[2]低模说明表!$A$1:$B$9999,2,0),"")</f>
        <v>30000303</v>
      </c>
      <c r="E431" s="63">
        <f>IFERROR(VLOOKUP($I431,[2]高模说明表!$A$1:$B$9999,2,0),"")</f>
        <v>50000303</v>
      </c>
      <c r="F431" s="5">
        <f>[1]角色配置表!F431</f>
        <v>1</v>
      </c>
      <c r="G431" s="5">
        <f>[1]角色配置表!G431</f>
        <v>3000143</v>
      </c>
      <c r="H431" s="5">
        <f t="shared" si="33"/>
        <v>3100143</v>
      </c>
      <c r="I431" s="5" t="str">
        <f>[1]角色配置表!H431</f>
        <v>龙骑兵</v>
      </c>
      <c r="J431" s="12">
        <v>0</v>
      </c>
      <c r="K431" s="30">
        <v>10000</v>
      </c>
      <c r="L431" s="30"/>
      <c r="M431" s="15" t="s">
        <v>506</v>
      </c>
      <c r="N431" s="15" t="s">
        <v>845</v>
      </c>
      <c r="O431" s="15" t="s">
        <v>1755</v>
      </c>
      <c r="P431" s="5" t="str">
        <f>[1]角色配置表!I431</f>
        <v>1,156;3,69;4,27000</v>
      </c>
      <c r="Q431" s="5">
        <f>[1]角色配置表!J431</f>
        <v>0</v>
      </c>
      <c r="R431" s="47" t="str">
        <f t="shared" si="36"/>
        <v>0,30</v>
      </c>
      <c r="S431" s="47">
        <v>0</v>
      </c>
      <c r="T431" s="47" t="s">
        <v>306</v>
      </c>
      <c r="U431" s="47">
        <v>30</v>
      </c>
      <c r="V431" s="47" t="s">
        <v>852</v>
      </c>
      <c r="W431" s="31" t="str">
        <f t="shared" si="34"/>
        <v>0,30</v>
      </c>
      <c r="X431" s="31">
        <v>0</v>
      </c>
      <c r="Y431" s="31" t="s">
        <v>306</v>
      </c>
      <c r="Z431" s="31">
        <v>30</v>
      </c>
      <c r="AA431" s="5">
        <f>[1]角色配置表!K431</f>
        <v>0</v>
      </c>
      <c r="AC431" s="5">
        <f>[1]角色配置表!N431</f>
        <v>0</v>
      </c>
      <c r="AD431" s="5">
        <f>[1]角色配置表!O431</f>
        <v>6289</v>
      </c>
      <c r="AE431" s="14">
        <v>200006</v>
      </c>
      <c r="AF431" s="11"/>
      <c r="AG431" s="25">
        <v>200007</v>
      </c>
      <c r="AH431" s="12" t="s">
        <v>846</v>
      </c>
      <c r="AI431" s="15" t="s">
        <v>216</v>
      </c>
      <c r="AJ431" s="30">
        <v>0</v>
      </c>
      <c r="AK431" s="5">
        <f>[1]角色配置表!Q431</f>
        <v>60000</v>
      </c>
      <c r="AL431" s="5">
        <f>[1]角色配置表!S431</f>
        <v>1</v>
      </c>
      <c r="AN431" s="5" t="str">
        <f t="shared" si="32"/>
        <v>143010</v>
      </c>
      <c r="AQ431" s="5">
        <v>1</v>
      </c>
      <c r="AV431" s="39" t="s">
        <v>486</v>
      </c>
      <c r="BB431" s="26" t="s">
        <v>2758</v>
      </c>
      <c r="BC431" s="26"/>
    </row>
    <row r="432" spans="1:55" thickTop="1" thickBot="1" x14ac:dyDescent="0.25">
      <c r="A432" s="5">
        <f t="shared" si="35"/>
        <v>427</v>
      </c>
      <c r="B432" s="5">
        <f>[1]角色配置表!B432</f>
        <v>14302</v>
      </c>
      <c r="C432" s="5" t="str">
        <f>[1]角色配置表!D432</f>
        <v>143</v>
      </c>
      <c r="D432" s="63">
        <f>IFERROR(VLOOKUP($I432,[2]低模说明表!$A$1:$B$9999,2,0),"")</f>
        <v>30000303</v>
      </c>
      <c r="E432" s="63">
        <f>IFERROR(VLOOKUP($I432,[2]高模说明表!$A$1:$B$9999,2,0),"")</f>
        <v>50000303</v>
      </c>
      <c r="F432" s="5">
        <f>[1]角色配置表!F432</f>
        <v>2</v>
      </c>
      <c r="G432" s="5">
        <f>[1]角色配置表!G432</f>
        <v>3000143</v>
      </c>
      <c r="H432" s="5">
        <f t="shared" si="33"/>
        <v>3100143</v>
      </c>
      <c r="I432" s="5" t="str">
        <f>[1]角色配置表!H432</f>
        <v>龙骑兵</v>
      </c>
      <c r="J432" s="12">
        <v>0</v>
      </c>
      <c r="K432" s="30">
        <v>10000</v>
      </c>
      <c r="L432" s="30"/>
      <c r="M432" s="15" t="s">
        <v>506</v>
      </c>
      <c r="N432" s="15" t="s">
        <v>845</v>
      </c>
      <c r="O432" s="15" t="s">
        <v>1755</v>
      </c>
      <c r="P432" s="5" t="str">
        <f>[1]角色配置表!I432</f>
        <v>1,188;3,83;4,27000</v>
      </c>
      <c r="Q432" s="5">
        <f>[1]角色配置表!J432</f>
        <v>0</v>
      </c>
      <c r="R432" s="47" t="str">
        <f t="shared" si="36"/>
        <v>0,30</v>
      </c>
      <c r="S432" s="47">
        <v>0</v>
      </c>
      <c r="T432" s="47" t="s">
        <v>306</v>
      </c>
      <c r="U432" s="47">
        <v>30</v>
      </c>
      <c r="V432" s="47" t="s">
        <v>852</v>
      </c>
      <c r="W432" s="31" t="str">
        <f t="shared" si="34"/>
        <v>0,30</v>
      </c>
      <c r="X432" s="31">
        <v>0</v>
      </c>
      <c r="Y432" s="31" t="s">
        <v>306</v>
      </c>
      <c r="Z432" s="31">
        <v>30</v>
      </c>
      <c r="AA432" s="5">
        <f>[1]角色配置表!K432</f>
        <v>0</v>
      </c>
      <c r="AC432" s="5">
        <f>[1]角色配置表!N432</f>
        <v>0</v>
      </c>
      <c r="AD432" s="5">
        <f>[1]角色配置表!O432</f>
        <v>6289</v>
      </c>
      <c r="AE432" s="14">
        <v>200006</v>
      </c>
      <c r="AF432" s="11"/>
      <c r="AG432" s="25">
        <v>200007</v>
      </c>
      <c r="AH432" s="12" t="s">
        <v>846</v>
      </c>
      <c r="AI432" s="15" t="s">
        <v>216</v>
      </c>
      <c r="AJ432" s="30">
        <v>0</v>
      </c>
      <c r="AK432" s="5">
        <f>[1]角色配置表!Q432</f>
        <v>60000</v>
      </c>
      <c r="AL432" s="5">
        <f>[1]角色配置表!S432</f>
        <v>1</v>
      </c>
      <c r="AN432" s="5" t="str">
        <f t="shared" si="32"/>
        <v>143010</v>
      </c>
      <c r="AQ432" s="5">
        <v>1</v>
      </c>
      <c r="AV432" s="39" t="s">
        <v>486</v>
      </c>
      <c r="BB432" s="26" t="s">
        <v>2758</v>
      </c>
      <c r="BC432" s="26"/>
    </row>
    <row r="433" spans="1:55" thickTop="1" thickBot="1" x14ac:dyDescent="0.25">
      <c r="A433" s="5">
        <f t="shared" si="35"/>
        <v>428</v>
      </c>
      <c r="B433" s="5">
        <f>[1]角色配置表!B433</f>
        <v>14303</v>
      </c>
      <c r="C433" s="5" t="str">
        <f>[1]角色配置表!D433</f>
        <v>143</v>
      </c>
      <c r="D433" s="63">
        <f>IFERROR(VLOOKUP($I433,[2]低模说明表!$A$1:$B$9999,2,0),"")</f>
        <v>30000303</v>
      </c>
      <c r="E433" s="63">
        <f>IFERROR(VLOOKUP($I433,[2]高模说明表!$A$1:$B$9999,2,0),"")</f>
        <v>50000303</v>
      </c>
      <c r="F433" s="5">
        <f>[1]角色配置表!F433</f>
        <v>3</v>
      </c>
      <c r="G433" s="5">
        <f>[1]角色配置表!G433</f>
        <v>3000143</v>
      </c>
      <c r="H433" s="5">
        <f t="shared" si="33"/>
        <v>3100143</v>
      </c>
      <c r="I433" s="5" t="str">
        <f>[1]角色配置表!H433</f>
        <v>龙骑兵</v>
      </c>
      <c r="J433" s="12">
        <v>0</v>
      </c>
      <c r="K433" s="30">
        <v>10000</v>
      </c>
      <c r="L433" s="30"/>
      <c r="M433" s="15" t="s">
        <v>506</v>
      </c>
      <c r="N433" s="15" t="s">
        <v>845</v>
      </c>
      <c r="O433" s="15" t="s">
        <v>1755</v>
      </c>
      <c r="P433" s="5" t="str">
        <f>[1]角色配置表!I433</f>
        <v>1,225;3,100;4,27000</v>
      </c>
      <c r="Q433" s="5">
        <f>[1]角色配置表!J433</f>
        <v>0</v>
      </c>
      <c r="R433" s="47" t="str">
        <f t="shared" si="36"/>
        <v>0,30</v>
      </c>
      <c r="S433" s="47">
        <v>0</v>
      </c>
      <c r="T433" s="47" t="s">
        <v>306</v>
      </c>
      <c r="U433" s="47">
        <v>30</v>
      </c>
      <c r="V433" s="47" t="s">
        <v>852</v>
      </c>
      <c r="W433" s="31" t="str">
        <f t="shared" si="34"/>
        <v>0,30</v>
      </c>
      <c r="X433" s="31">
        <v>0</v>
      </c>
      <c r="Y433" s="31" t="s">
        <v>306</v>
      </c>
      <c r="Z433" s="31">
        <v>30</v>
      </c>
      <c r="AA433" s="5">
        <f>[1]角色配置表!K433</f>
        <v>0</v>
      </c>
      <c r="AC433" s="5">
        <f>[1]角色配置表!N433</f>
        <v>0</v>
      </c>
      <c r="AD433" s="5">
        <f>[1]角色配置表!O433</f>
        <v>6289</v>
      </c>
      <c r="AE433" s="14">
        <v>200006</v>
      </c>
      <c r="AF433" s="11"/>
      <c r="AG433" s="25">
        <v>200007</v>
      </c>
      <c r="AH433" s="12" t="s">
        <v>846</v>
      </c>
      <c r="AI433" s="15" t="s">
        <v>216</v>
      </c>
      <c r="AJ433" s="30">
        <v>0</v>
      </c>
      <c r="AK433" s="5">
        <f>[1]角色配置表!Q433</f>
        <v>60000</v>
      </c>
      <c r="AL433" s="5">
        <f>[1]角色配置表!S433</f>
        <v>1</v>
      </c>
      <c r="AN433" s="5" t="str">
        <f t="shared" si="32"/>
        <v>143010</v>
      </c>
      <c r="AQ433" s="5">
        <v>1</v>
      </c>
      <c r="AV433" s="39" t="s">
        <v>486</v>
      </c>
      <c r="BB433" s="26" t="s">
        <v>2758</v>
      </c>
      <c r="BC433" s="26"/>
    </row>
    <row r="434" spans="1:55" thickTop="1" thickBot="1" x14ac:dyDescent="0.25">
      <c r="A434" s="5">
        <f t="shared" si="35"/>
        <v>429</v>
      </c>
      <c r="B434" s="5">
        <f>[1]角色配置表!B434</f>
        <v>14304</v>
      </c>
      <c r="C434" s="5" t="str">
        <f>[1]角色配置表!D434</f>
        <v>143</v>
      </c>
      <c r="D434" s="63">
        <f>IFERROR(VLOOKUP($I434,[2]低模说明表!$A$1:$B$9999,2,0),"")</f>
        <v>30000303</v>
      </c>
      <c r="E434" s="63">
        <f>IFERROR(VLOOKUP($I434,[2]高模说明表!$A$1:$B$9999,2,0),"")</f>
        <v>50000303</v>
      </c>
      <c r="F434" s="5">
        <f>[1]角色配置表!F434</f>
        <v>4</v>
      </c>
      <c r="G434" s="5">
        <f>[1]角色配置表!G434</f>
        <v>3000143</v>
      </c>
      <c r="H434" s="5">
        <f t="shared" si="33"/>
        <v>3100143</v>
      </c>
      <c r="I434" s="5" t="str">
        <f>[1]角色配置表!H434</f>
        <v>龙骑兵</v>
      </c>
      <c r="J434" s="12">
        <v>0</v>
      </c>
      <c r="K434" s="30">
        <v>10000</v>
      </c>
      <c r="L434" s="30"/>
      <c r="M434" s="15" t="s">
        <v>506</v>
      </c>
      <c r="N434" s="15" t="s">
        <v>845</v>
      </c>
      <c r="O434" s="15" t="s">
        <v>1755</v>
      </c>
      <c r="P434" s="5" t="str">
        <f>[1]角色配置表!I434</f>
        <v>1,270;3,120;4,27000</v>
      </c>
      <c r="Q434" s="5">
        <f>[1]角色配置表!J434</f>
        <v>0</v>
      </c>
      <c r="R434" s="47" t="str">
        <f t="shared" si="36"/>
        <v>0,30</v>
      </c>
      <c r="S434" s="47">
        <v>0</v>
      </c>
      <c r="T434" s="47" t="s">
        <v>306</v>
      </c>
      <c r="U434" s="47">
        <v>30</v>
      </c>
      <c r="V434" s="47" t="s">
        <v>852</v>
      </c>
      <c r="W434" s="31" t="str">
        <f t="shared" si="34"/>
        <v>0,30</v>
      </c>
      <c r="X434" s="31">
        <v>0</v>
      </c>
      <c r="Y434" s="31" t="s">
        <v>306</v>
      </c>
      <c r="Z434" s="31">
        <v>30</v>
      </c>
      <c r="AA434" s="5">
        <f>[1]角色配置表!K434</f>
        <v>0</v>
      </c>
      <c r="AC434" s="5">
        <f>[1]角色配置表!N434</f>
        <v>0</v>
      </c>
      <c r="AD434" s="5">
        <f>[1]角色配置表!O434</f>
        <v>6289</v>
      </c>
      <c r="AE434" s="14">
        <v>200006</v>
      </c>
      <c r="AF434" s="11"/>
      <c r="AG434" s="25">
        <v>200007</v>
      </c>
      <c r="AH434" s="12" t="s">
        <v>846</v>
      </c>
      <c r="AI434" s="15" t="s">
        <v>216</v>
      </c>
      <c r="AJ434" s="30">
        <v>0</v>
      </c>
      <c r="AK434" s="5">
        <f>[1]角色配置表!Q434</f>
        <v>60000</v>
      </c>
      <c r="AL434" s="5">
        <f>[1]角色配置表!S434</f>
        <v>1</v>
      </c>
      <c r="AN434" s="5" t="str">
        <f t="shared" si="32"/>
        <v>143010</v>
      </c>
      <c r="AQ434" s="5">
        <v>1</v>
      </c>
      <c r="AV434" s="39" t="s">
        <v>486</v>
      </c>
      <c r="BB434" s="26" t="s">
        <v>2758</v>
      </c>
      <c r="BC434" s="26"/>
    </row>
    <row r="435" spans="1:55" thickTop="1" thickBot="1" x14ac:dyDescent="0.25">
      <c r="A435" s="5">
        <f t="shared" si="35"/>
        <v>430</v>
      </c>
      <c r="B435" s="5">
        <f>[1]角色配置表!B435</f>
        <v>14305</v>
      </c>
      <c r="C435" s="5" t="str">
        <f>[1]角色配置表!D435</f>
        <v>143</v>
      </c>
      <c r="D435" s="63">
        <f>IFERROR(VLOOKUP($I435,[2]低模说明表!$A$1:$B$9999,2,0),"")</f>
        <v>30000303</v>
      </c>
      <c r="E435" s="63">
        <f>IFERROR(VLOOKUP($I435,[2]高模说明表!$A$1:$B$9999,2,0),"")</f>
        <v>50000303</v>
      </c>
      <c r="F435" s="5">
        <f>[1]角色配置表!F435</f>
        <v>5</v>
      </c>
      <c r="G435" s="5">
        <f>[1]角色配置表!G435</f>
        <v>3000143</v>
      </c>
      <c r="H435" s="5">
        <f t="shared" si="33"/>
        <v>3100143</v>
      </c>
      <c r="I435" s="5" t="str">
        <f>[1]角色配置表!H435</f>
        <v>龙骑兵</v>
      </c>
      <c r="J435" s="12">
        <v>0</v>
      </c>
      <c r="K435" s="30">
        <v>10000</v>
      </c>
      <c r="L435" s="30"/>
      <c r="M435" s="15" t="s">
        <v>506</v>
      </c>
      <c r="N435" s="15" t="s">
        <v>845</v>
      </c>
      <c r="O435" s="15" t="s">
        <v>1755</v>
      </c>
      <c r="P435" s="5" t="str">
        <f>[1]角色配置表!I435</f>
        <v>1,324;3,144;4,27000</v>
      </c>
      <c r="Q435" s="5">
        <f>[1]角色配置表!J435</f>
        <v>0</v>
      </c>
      <c r="R435" s="47" t="str">
        <f t="shared" si="36"/>
        <v>0,30</v>
      </c>
      <c r="S435" s="47">
        <v>0</v>
      </c>
      <c r="T435" s="47" t="s">
        <v>306</v>
      </c>
      <c r="U435" s="47">
        <v>30</v>
      </c>
      <c r="V435" s="47" t="s">
        <v>852</v>
      </c>
      <c r="W435" s="31" t="str">
        <f t="shared" si="34"/>
        <v>0,30</v>
      </c>
      <c r="X435" s="31">
        <v>0</v>
      </c>
      <c r="Y435" s="31" t="s">
        <v>306</v>
      </c>
      <c r="Z435" s="31">
        <v>30</v>
      </c>
      <c r="AA435" s="5">
        <f>[1]角色配置表!K435</f>
        <v>0</v>
      </c>
      <c r="AC435" s="5">
        <f>[1]角色配置表!N435</f>
        <v>0</v>
      </c>
      <c r="AD435" s="5">
        <f>[1]角色配置表!O435</f>
        <v>6289</v>
      </c>
      <c r="AE435" s="14">
        <v>200006</v>
      </c>
      <c r="AF435" s="11"/>
      <c r="AG435" s="25">
        <v>200007</v>
      </c>
      <c r="AH435" s="12" t="s">
        <v>846</v>
      </c>
      <c r="AI435" s="15" t="s">
        <v>216</v>
      </c>
      <c r="AJ435" s="30">
        <v>0</v>
      </c>
      <c r="AK435" s="5">
        <f>[1]角色配置表!Q435</f>
        <v>60000</v>
      </c>
      <c r="AL435" s="5">
        <f>[1]角色配置表!S435</f>
        <v>1</v>
      </c>
      <c r="AN435" s="5" t="str">
        <f t="shared" si="32"/>
        <v>143010</v>
      </c>
      <c r="AQ435" s="5">
        <v>1</v>
      </c>
      <c r="AV435" s="39" t="s">
        <v>486</v>
      </c>
      <c r="BB435" s="26" t="s">
        <v>2758</v>
      </c>
      <c r="BC435" s="26"/>
    </row>
    <row r="436" spans="1:55" thickTop="1" thickBot="1" x14ac:dyDescent="0.25">
      <c r="A436" s="5">
        <f t="shared" si="35"/>
        <v>431</v>
      </c>
      <c r="B436" s="5">
        <f>[1]角色配置表!B436</f>
        <v>14306</v>
      </c>
      <c r="C436" s="5" t="str">
        <f>[1]角色配置表!D436</f>
        <v>143</v>
      </c>
      <c r="D436" s="63">
        <f>IFERROR(VLOOKUP($I436,[2]低模说明表!$A$1:$B$9999,2,0),"")</f>
        <v>30000303</v>
      </c>
      <c r="E436" s="63">
        <f>IFERROR(VLOOKUP($I436,[2]高模说明表!$A$1:$B$9999,2,0),"")</f>
        <v>50000303</v>
      </c>
      <c r="F436" s="5">
        <f>[1]角色配置表!F436</f>
        <v>6</v>
      </c>
      <c r="G436" s="5">
        <f>[1]角色配置表!G436</f>
        <v>3000143</v>
      </c>
      <c r="H436" s="5">
        <f t="shared" si="33"/>
        <v>3100143</v>
      </c>
      <c r="I436" s="5" t="str">
        <f>[1]角色配置表!H436</f>
        <v>龙骑兵</v>
      </c>
      <c r="J436" s="12">
        <v>0</v>
      </c>
      <c r="K436" s="30">
        <v>10000</v>
      </c>
      <c r="L436" s="30"/>
      <c r="M436" s="15" t="s">
        <v>506</v>
      </c>
      <c r="N436" s="15" t="s">
        <v>845</v>
      </c>
      <c r="O436" s="15" t="s">
        <v>1755</v>
      </c>
      <c r="P436" s="5" t="str">
        <f>[1]角色配置表!I436</f>
        <v>1,389;3,172;4,27000</v>
      </c>
      <c r="Q436" s="5">
        <f>[1]角色配置表!J436</f>
        <v>0</v>
      </c>
      <c r="R436" s="47" t="str">
        <f t="shared" si="36"/>
        <v>0,30</v>
      </c>
      <c r="S436" s="47">
        <v>0</v>
      </c>
      <c r="T436" s="47" t="s">
        <v>306</v>
      </c>
      <c r="U436" s="47">
        <v>30</v>
      </c>
      <c r="V436" s="47" t="s">
        <v>852</v>
      </c>
      <c r="W436" s="31" t="str">
        <f t="shared" si="34"/>
        <v>0,30</v>
      </c>
      <c r="X436" s="31">
        <v>0</v>
      </c>
      <c r="Y436" s="31" t="s">
        <v>306</v>
      </c>
      <c r="Z436" s="31">
        <v>30</v>
      </c>
      <c r="AA436" s="5">
        <f>[1]角色配置表!K436</f>
        <v>0</v>
      </c>
      <c r="AC436" s="5">
        <f>[1]角色配置表!N436</f>
        <v>0</v>
      </c>
      <c r="AD436" s="5">
        <f>[1]角色配置表!O436</f>
        <v>6289</v>
      </c>
      <c r="AE436" s="14">
        <v>200006</v>
      </c>
      <c r="AF436" s="11"/>
      <c r="AG436" s="25">
        <v>200007</v>
      </c>
      <c r="AH436" s="12" t="s">
        <v>846</v>
      </c>
      <c r="AI436" s="15" t="s">
        <v>216</v>
      </c>
      <c r="AJ436" s="30">
        <v>0</v>
      </c>
      <c r="AK436" s="5">
        <f>[1]角色配置表!Q436</f>
        <v>60000</v>
      </c>
      <c r="AL436" s="5">
        <f>[1]角色配置表!S436</f>
        <v>1</v>
      </c>
      <c r="AN436" s="5" t="str">
        <f t="shared" si="32"/>
        <v>143010</v>
      </c>
      <c r="AQ436" s="5">
        <v>1</v>
      </c>
      <c r="AV436" s="39" t="s">
        <v>486</v>
      </c>
      <c r="BB436" s="26" t="s">
        <v>2758</v>
      </c>
      <c r="BC436" s="26"/>
    </row>
    <row r="437" spans="1:55" thickTop="1" thickBot="1" x14ac:dyDescent="0.25">
      <c r="A437" s="5">
        <f t="shared" si="35"/>
        <v>432</v>
      </c>
      <c r="B437" s="5">
        <f>[1]角色配置表!B437</f>
        <v>14307</v>
      </c>
      <c r="C437" s="5" t="str">
        <f>[1]角色配置表!D437</f>
        <v>143</v>
      </c>
      <c r="D437" s="63">
        <f>IFERROR(VLOOKUP($I437,[2]低模说明表!$A$1:$B$9999,2,0),"")</f>
        <v>30000303</v>
      </c>
      <c r="E437" s="63">
        <f>IFERROR(VLOOKUP($I437,[2]高模说明表!$A$1:$B$9999,2,0),"")</f>
        <v>50000303</v>
      </c>
      <c r="F437" s="5">
        <f>[1]角色配置表!F437</f>
        <v>7</v>
      </c>
      <c r="G437" s="5">
        <f>[1]角色配置表!G437</f>
        <v>3000143</v>
      </c>
      <c r="H437" s="5">
        <f t="shared" si="33"/>
        <v>3100143</v>
      </c>
      <c r="I437" s="5" t="str">
        <f>[1]角色配置表!H437</f>
        <v>龙骑兵</v>
      </c>
      <c r="J437" s="12">
        <v>0</v>
      </c>
      <c r="K437" s="30">
        <v>10000</v>
      </c>
      <c r="L437" s="30"/>
      <c r="M437" s="15" t="s">
        <v>506</v>
      </c>
      <c r="N437" s="15" t="s">
        <v>845</v>
      </c>
      <c r="O437" s="15" t="s">
        <v>1755</v>
      </c>
      <c r="P437" s="5" t="str">
        <f>[1]角色配置表!I437</f>
        <v>1,466;3,207;4,27000</v>
      </c>
      <c r="Q437" s="5">
        <f>[1]角色配置表!J437</f>
        <v>0</v>
      </c>
      <c r="R437" s="47" t="str">
        <f t="shared" si="36"/>
        <v>0,30</v>
      </c>
      <c r="S437" s="47">
        <v>0</v>
      </c>
      <c r="T437" s="47" t="s">
        <v>306</v>
      </c>
      <c r="U437" s="47">
        <v>30</v>
      </c>
      <c r="V437" s="47" t="s">
        <v>852</v>
      </c>
      <c r="W437" s="31" t="str">
        <f t="shared" si="34"/>
        <v>0,30</v>
      </c>
      <c r="X437" s="31">
        <v>0</v>
      </c>
      <c r="Y437" s="31" t="s">
        <v>306</v>
      </c>
      <c r="Z437" s="31">
        <v>30</v>
      </c>
      <c r="AA437" s="5">
        <f>[1]角色配置表!K437</f>
        <v>0</v>
      </c>
      <c r="AC437" s="5">
        <f>[1]角色配置表!N437</f>
        <v>0</v>
      </c>
      <c r="AD437" s="5">
        <f>[1]角色配置表!O437</f>
        <v>6289</v>
      </c>
      <c r="AE437" s="14">
        <v>200006</v>
      </c>
      <c r="AF437" s="11"/>
      <c r="AG437" s="25">
        <v>200007</v>
      </c>
      <c r="AH437" s="12" t="s">
        <v>846</v>
      </c>
      <c r="AI437" s="15" t="s">
        <v>216</v>
      </c>
      <c r="AJ437" s="30">
        <v>0</v>
      </c>
      <c r="AK437" s="5">
        <f>[1]角色配置表!Q437</f>
        <v>60000</v>
      </c>
      <c r="AL437" s="5">
        <f>[1]角色配置表!S437</f>
        <v>1</v>
      </c>
      <c r="AN437" s="5" t="str">
        <f t="shared" si="32"/>
        <v>143010</v>
      </c>
      <c r="AQ437" s="5">
        <v>1</v>
      </c>
      <c r="AV437" s="39" t="s">
        <v>486</v>
      </c>
      <c r="BB437" s="26" t="s">
        <v>2758</v>
      </c>
      <c r="BC437" s="26"/>
    </row>
    <row r="438" spans="1:55" thickTop="1" thickBot="1" x14ac:dyDescent="0.25">
      <c r="A438" s="5">
        <f t="shared" si="35"/>
        <v>433</v>
      </c>
      <c r="B438" s="5">
        <f>[1]角色配置表!B438</f>
        <v>14308</v>
      </c>
      <c r="C438" s="5" t="str">
        <f>[1]角色配置表!D438</f>
        <v>143</v>
      </c>
      <c r="D438" s="63">
        <f>IFERROR(VLOOKUP($I438,[2]低模说明表!$A$1:$B$9999,2,0),"")</f>
        <v>30000303</v>
      </c>
      <c r="E438" s="63">
        <f>IFERROR(VLOOKUP($I438,[2]高模说明表!$A$1:$B$9999,2,0),"")</f>
        <v>50000303</v>
      </c>
      <c r="F438" s="5">
        <f>[1]角色配置表!F438</f>
        <v>8</v>
      </c>
      <c r="G438" s="5">
        <f>[1]角色配置表!G438</f>
        <v>3000143</v>
      </c>
      <c r="H438" s="5">
        <f t="shared" si="33"/>
        <v>3100143</v>
      </c>
      <c r="I438" s="5" t="str">
        <f>[1]角色配置表!H438</f>
        <v>龙骑兵</v>
      </c>
      <c r="J438" s="12">
        <v>0</v>
      </c>
      <c r="K438" s="30">
        <v>10000</v>
      </c>
      <c r="L438" s="30"/>
      <c r="M438" s="15" t="s">
        <v>506</v>
      </c>
      <c r="N438" s="15" t="s">
        <v>845</v>
      </c>
      <c r="O438" s="15" t="s">
        <v>1755</v>
      </c>
      <c r="P438" s="5" t="str">
        <f>[1]角色配置表!I438</f>
        <v>1,559;3,248;4,27000</v>
      </c>
      <c r="Q438" s="5">
        <f>[1]角色配置表!J438</f>
        <v>0</v>
      </c>
      <c r="R438" s="47" t="str">
        <f t="shared" si="36"/>
        <v>0,30</v>
      </c>
      <c r="S438" s="47">
        <v>0</v>
      </c>
      <c r="T438" s="47" t="s">
        <v>306</v>
      </c>
      <c r="U438" s="47">
        <v>30</v>
      </c>
      <c r="V438" s="47" t="s">
        <v>852</v>
      </c>
      <c r="W438" s="31" t="str">
        <f t="shared" si="34"/>
        <v>0,30</v>
      </c>
      <c r="X438" s="31">
        <v>0</v>
      </c>
      <c r="Y438" s="31" t="s">
        <v>306</v>
      </c>
      <c r="Z438" s="31">
        <v>30</v>
      </c>
      <c r="AA438" s="5">
        <f>[1]角色配置表!K438</f>
        <v>0</v>
      </c>
      <c r="AC438" s="5">
        <f>[1]角色配置表!N438</f>
        <v>0</v>
      </c>
      <c r="AD438" s="5">
        <f>[1]角色配置表!O438</f>
        <v>6289</v>
      </c>
      <c r="AE438" s="14">
        <v>200006</v>
      </c>
      <c r="AF438" s="11"/>
      <c r="AG438" s="25">
        <v>200007</v>
      </c>
      <c r="AH438" s="12" t="s">
        <v>846</v>
      </c>
      <c r="AI438" s="15" t="s">
        <v>216</v>
      </c>
      <c r="AJ438" s="30">
        <v>0</v>
      </c>
      <c r="AK438" s="5">
        <f>[1]角色配置表!Q438</f>
        <v>60000</v>
      </c>
      <c r="AL438" s="5">
        <f>[1]角色配置表!S438</f>
        <v>1</v>
      </c>
      <c r="AN438" s="5" t="str">
        <f t="shared" si="32"/>
        <v>143010</v>
      </c>
      <c r="AQ438" s="5">
        <v>1</v>
      </c>
      <c r="AV438" s="39" t="s">
        <v>486</v>
      </c>
      <c r="BB438" s="26" t="s">
        <v>2758</v>
      </c>
      <c r="BC438" s="26"/>
    </row>
    <row r="439" spans="1:55" thickTop="1" thickBot="1" x14ac:dyDescent="0.25">
      <c r="A439" s="5">
        <f t="shared" si="35"/>
        <v>434</v>
      </c>
      <c r="B439" s="5">
        <f>[1]角色配置表!B439</f>
        <v>14309</v>
      </c>
      <c r="C439" s="5" t="str">
        <f>[1]角色配置表!D439</f>
        <v>143</v>
      </c>
      <c r="D439" s="63">
        <f>IFERROR(VLOOKUP($I439,[2]低模说明表!$A$1:$B$9999,2,0),"")</f>
        <v>30000303</v>
      </c>
      <c r="E439" s="63">
        <f>IFERROR(VLOOKUP($I439,[2]高模说明表!$A$1:$B$9999,2,0),"")</f>
        <v>50000303</v>
      </c>
      <c r="F439" s="5">
        <f>[1]角色配置表!F439</f>
        <v>9</v>
      </c>
      <c r="G439" s="5">
        <f>[1]角色配置表!G439</f>
        <v>3000143</v>
      </c>
      <c r="H439" s="5">
        <f t="shared" si="33"/>
        <v>3100143</v>
      </c>
      <c r="I439" s="5" t="str">
        <f>[1]角色配置表!H439</f>
        <v>龙骑兵</v>
      </c>
      <c r="J439" s="12">
        <v>0</v>
      </c>
      <c r="K439" s="30">
        <v>10000</v>
      </c>
      <c r="L439" s="30"/>
      <c r="M439" s="15" t="s">
        <v>506</v>
      </c>
      <c r="N439" s="15" t="s">
        <v>845</v>
      </c>
      <c r="O439" s="15" t="s">
        <v>1755</v>
      </c>
      <c r="P439" s="5" t="str">
        <f>[1]角色配置表!I439</f>
        <v>1,671;3,297;4,27000</v>
      </c>
      <c r="Q439" s="5">
        <f>[1]角色配置表!J439</f>
        <v>0</v>
      </c>
      <c r="R439" s="47" t="str">
        <f t="shared" si="36"/>
        <v>0,30</v>
      </c>
      <c r="S439" s="47">
        <v>0</v>
      </c>
      <c r="T439" s="47" t="s">
        <v>306</v>
      </c>
      <c r="U439" s="47">
        <v>30</v>
      </c>
      <c r="V439" s="47" t="s">
        <v>852</v>
      </c>
      <c r="W439" s="31" t="str">
        <f t="shared" si="34"/>
        <v>0,30</v>
      </c>
      <c r="X439" s="31">
        <v>0</v>
      </c>
      <c r="Y439" s="31" t="s">
        <v>306</v>
      </c>
      <c r="Z439" s="31">
        <v>30</v>
      </c>
      <c r="AA439" s="5">
        <f>[1]角色配置表!K439</f>
        <v>0</v>
      </c>
      <c r="AC439" s="5">
        <f>[1]角色配置表!N439</f>
        <v>0</v>
      </c>
      <c r="AD439" s="5">
        <f>[1]角色配置表!O439</f>
        <v>6289</v>
      </c>
      <c r="AE439" s="14">
        <v>200006</v>
      </c>
      <c r="AF439" s="11"/>
      <c r="AG439" s="25">
        <v>200007</v>
      </c>
      <c r="AH439" s="12" t="s">
        <v>846</v>
      </c>
      <c r="AI439" s="15" t="s">
        <v>216</v>
      </c>
      <c r="AJ439" s="30">
        <v>0</v>
      </c>
      <c r="AK439" s="5">
        <f>[1]角色配置表!Q439</f>
        <v>60000</v>
      </c>
      <c r="AL439" s="5">
        <f>[1]角色配置表!S439</f>
        <v>1</v>
      </c>
      <c r="AN439" s="5" t="str">
        <f t="shared" si="32"/>
        <v>143010</v>
      </c>
      <c r="AQ439" s="5">
        <v>1</v>
      </c>
      <c r="AV439" s="39" t="s">
        <v>486</v>
      </c>
      <c r="BB439" s="26" t="s">
        <v>2758</v>
      </c>
      <c r="BC439" s="26"/>
    </row>
    <row r="440" spans="1:55" thickTop="1" thickBot="1" x14ac:dyDescent="0.25">
      <c r="A440" s="5">
        <f t="shared" si="35"/>
        <v>435</v>
      </c>
      <c r="B440" s="5">
        <f>[1]角色配置表!B440</f>
        <v>14310</v>
      </c>
      <c r="C440" s="5" t="str">
        <f>[1]角色配置表!D440</f>
        <v>143</v>
      </c>
      <c r="D440" s="63">
        <f>IFERROR(VLOOKUP($I440,[2]低模说明表!$A$1:$B$9999,2,0),"")</f>
        <v>30000303</v>
      </c>
      <c r="E440" s="63">
        <f>IFERROR(VLOOKUP($I440,[2]高模说明表!$A$1:$B$9999,2,0),"")</f>
        <v>50000303</v>
      </c>
      <c r="F440" s="5">
        <f>[1]角色配置表!F440</f>
        <v>10</v>
      </c>
      <c r="G440" s="5">
        <f>[1]角色配置表!G440</f>
        <v>3000143</v>
      </c>
      <c r="H440" s="5">
        <f t="shared" si="33"/>
        <v>3100143</v>
      </c>
      <c r="I440" s="5" t="str">
        <f>[1]角色配置表!H440</f>
        <v>龙骑兵</v>
      </c>
      <c r="J440" s="12">
        <v>0</v>
      </c>
      <c r="K440" s="30">
        <v>10000</v>
      </c>
      <c r="L440" s="30"/>
      <c r="M440" s="15" t="s">
        <v>506</v>
      </c>
      <c r="N440" s="15" t="s">
        <v>845</v>
      </c>
      <c r="O440" s="15" t="s">
        <v>1755</v>
      </c>
      <c r="P440" s="5" t="str">
        <f>[1]角色配置表!I440</f>
        <v>1,805;3,357;4,27000</v>
      </c>
      <c r="Q440" s="5">
        <f>[1]角色配置表!J440</f>
        <v>0</v>
      </c>
      <c r="R440" s="47" t="str">
        <f t="shared" si="36"/>
        <v>0,30</v>
      </c>
      <c r="S440" s="47">
        <v>0</v>
      </c>
      <c r="T440" s="47" t="s">
        <v>306</v>
      </c>
      <c r="U440" s="47">
        <v>30</v>
      </c>
      <c r="V440" s="47" t="s">
        <v>852</v>
      </c>
      <c r="W440" s="31" t="str">
        <f t="shared" si="34"/>
        <v>0,30</v>
      </c>
      <c r="X440" s="31">
        <v>0</v>
      </c>
      <c r="Y440" s="31" t="s">
        <v>306</v>
      </c>
      <c r="Z440" s="31">
        <v>30</v>
      </c>
      <c r="AA440" s="5">
        <f>[1]角色配置表!K440</f>
        <v>0</v>
      </c>
      <c r="AC440" s="5">
        <f>[1]角色配置表!N440</f>
        <v>0</v>
      </c>
      <c r="AD440" s="5">
        <f>[1]角色配置表!O440</f>
        <v>6289</v>
      </c>
      <c r="AE440" s="14">
        <v>200006</v>
      </c>
      <c r="AF440" s="11"/>
      <c r="AG440" s="25">
        <v>200007</v>
      </c>
      <c r="AH440" s="12" t="s">
        <v>846</v>
      </c>
      <c r="AI440" s="15" t="s">
        <v>216</v>
      </c>
      <c r="AJ440" s="30">
        <v>0</v>
      </c>
      <c r="AK440" s="5">
        <f>[1]角色配置表!Q440</f>
        <v>60000</v>
      </c>
      <c r="AL440" s="5">
        <f>[1]角色配置表!S440</f>
        <v>1</v>
      </c>
      <c r="AN440" s="5" t="str">
        <f t="shared" si="32"/>
        <v>143010</v>
      </c>
      <c r="AQ440" s="5">
        <v>1</v>
      </c>
      <c r="AV440" s="39" t="s">
        <v>486</v>
      </c>
      <c r="BB440" s="26" t="s">
        <v>2758</v>
      </c>
      <c r="BC440" s="26"/>
    </row>
    <row r="441" spans="1:55" thickTop="1" thickBot="1" x14ac:dyDescent="0.25">
      <c r="A441" s="5">
        <f t="shared" si="35"/>
        <v>436</v>
      </c>
      <c r="B441" s="5">
        <f>[1]角色配置表!B441</f>
        <v>14311</v>
      </c>
      <c r="C441" s="5" t="str">
        <f>[1]角色配置表!D441</f>
        <v>143</v>
      </c>
      <c r="D441" s="63">
        <f>IFERROR(VLOOKUP($I441,[2]低模说明表!$A$1:$B$9999,2,0),"")</f>
        <v>30000303</v>
      </c>
      <c r="E441" s="63">
        <f>IFERROR(VLOOKUP($I441,[2]高模说明表!$A$1:$B$9999,2,0),"")</f>
        <v>50000303</v>
      </c>
      <c r="F441" s="5">
        <f>[1]角色配置表!F441</f>
        <v>11</v>
      </c>
      <c r="G441" s="5">
        <f>[1]角色配置表!G441</f>
        <v>3000143</v>
      </c>
      <c r="H441" s="5">
        <f t="shared" si="33"/>
        <v>3100143</v>
      </c>
      <c r="I441" s="5" t="str">
        <f>[1]角色配置表!H441</f>
        <v>龙骑兵</v>
      </c>
      <c r="J441" s="12">
        <v>0</v>
      </c>
      <c r="K441" s="30">
        <v>10000</v>
      </c>
      <c r="L441" s="30"/>
      <c r="M441" s="15" t="s">
        <v>506</v>
      </c>
      <c r="N441" s="15" t="s">
        <v>845</v>
      </c>
      <c r="O441" s="15" t="s">
        <v>1755</v>
      </c>
      <c r="P441" s="5" t="str">
        <f>[1]角色配置表!I441</f>
        <v>1,966;3,428;4,27000</v>
      </c>
      <c r="Q441" s="5">
        <f>[1]角色配置表!J441</f>
        <v>0</v>
      </c>
      <c r="R441" s="47" t="str">
        <f t="shared" si="36"/>
        <v>0,30</v>
      </c>
      <c r="S441" s="47">
        <v>0</v>
      </c>
      <c r="T441" s="47" t="s">
        <v>306</v>
      </c>
      <c r="U441" s="47">
        <v>30</v>
      </c>
      <c r="V441" s="47" t="s">
        <v>852</v>
      </c>
      <c r="W441" s="31" t="str">
        <f t="shared" si="34"/>
        <v>0,30</v>
      </c>
      <c r="X441" s="31">
        <v>0</v>
      </c>
      <c r="Y441" s="31" t="s">
        <v>306</v>
      </c>
      <c r="Z441" s="31">
        <v>30</v>
      </c>
      <c r="AA441" s="5">
        <f>[1]角色配置表!K441</f>
        <v>0</v>
      </c>
      <c r="AC441" s="5">
        <f>[1]角色配置表!N441</f>
        <v>0</v>
      </c>
      <c r="AD441" s="5">
        <f>[1]角色配置表!O441</f>
        <v>6289</v>
      </c>
      <c r="AE441" s="14">
        <v>200006</v>
      </c>
      <c r="AF441" s="11"/>
      <c r="AG441" s="25">
        <v>200007</v>
      </c>
      <c r="AH441" s="12" t="s">
        <v>846</v>
      </c>
      <c r="AI441" s="15" t="s">
        <v>216</v>
      </c>
      <c r="AJ441" s="30">
        <v>0</v>
      </c>
      <c r="AK441" s="5">
        <f>[1]角色配置表!Q441</f>
        <v>60000</v>
      </c>
      <c r="AL441" s="5">
        <f>[1]角色配置表!S441</f>
        <v>1</v>
      </c>
      <c r="AN441" s="5" t="str">
        <f t="shared" si="32"/>
        <v>143010</v>
      </c>
      <c r="AQ441" s="5">
        <v>1</v>
      </c>
      <c r="AV441" s="39" t="s">
        <v>486</v>
      </c>
      <c r="BB441" s="26" t="s">
        <v>2758</v>
      </c>
      <c r="BC441" s="26"/>
    </row>
    <row r="442" spans="1:55" thickTop="1" thickBot="1" x14ac:dyDescent="0.25">
      <c r="A442" s="5">
        <f t="shared" si="35"/>
        <v>437</v>
      </c>
      <c r="B442" s="5">
        <f>[1]角色配置表!B442</f>
        <v>14312</v>
      </c>
      <c r="C442" s="5" t="str">
        <f>[1]角色配置表!D442</f>
        <v>143</v>
      </c>
      <c r="D442" s="63">
        <f>IFERROR(VLOOKUP($I442,[2]低模说明表!$A$1:$B$9999,2,0),"")</f>
        <v>30000303</v>
      </c>
      <c r="E442" s="63">
        <f>IFERROR(VLOOKUP($I442,[2]高模说明表!$A$1:$B$9999,2,0),"")</f>
        <v>50000303</v>
      </c>
      <c r="F442" s="5">
        <f>[1]角色配置表!F442</f>
        <v>12</v>
      </c>
      <c r="G442" s="5">
        <f>[1]角色配置表!G442</f>
        <v>3000143</v>
      </c>
      <c r="H442" s="5">
        <f t="shared" si="33"/>
        <v>3100143</v>
      </c>
      <c r="I442" s="5" t="str">
        <f>[1]角色配置表!H442</f>
        <v>龙骑兵</v>
      </c>
      <c r="J442" s="12">
        <v>0</v>
      </c>
      <c r="K442" s="30">
        <v>10000</v>
      </c>
      <c r="L442" s="30"/>
      <c r="M442" s="15" t="s">
        <v>506</v>
      </c>
      <c r="N442" s="15" t="s">
        <v>845</v>
      </c>
      <c r="O442" s="15" t="s">
        <v>1755</v>
      </c>
      <c r="P442" s="5" t="str">
        <f>[1]角色配置表!I442</f>
        <v>1,1160;3,513;4,27000</v>
      </c>
      <c r="Q442" s="5">
        <f>[1]角色配置表!J442</f>
        <v>0</v>
      </c>
      <c r="R442" s="47" t="str">
        <f t="shared" si="36"/>
        <v>0,30</v>
      </c>
      <c r="S442" s="47">
        <v>0</v>
      </c>
      <c r="T442" s="47" t="s">
        <v>306</v>
      </c>
      <c r="U442" s="47">
        <v>30</v>
      </c>
      <c r="V442" s="47" t="s">
        <v>852</v>
      </c>
      <c r="W442" s="31" t="str">
        <f t="shared" si="34"/>
        <v>0,30</v>
      </c>
      <c r="X442" s="31">
        <v>0</v>
      </c>
      <c r="Y442" s="31" t="s">
        <v>306</v>
      </c>
      <c r="Z442" s="31">
        <v>30</v>
      </c>
      <c r="AA442" s="5">
        <f>[1]角色配置表!K442</f>
        <v>0</v>
      </c>
      <c r="AC442" s="5">
        <f>[1]角色配置表!N442</f>
        <v>0</v>
      </c>
      <c r="AD442" s="5">
        <f>[1]角色配置表!O442</f>
        <v>6289</v>
      </c>
      <c r="AE442" s="14">
        <v>200006</v>
      </c>
      <c r="AF442" s="11"/>
      <c r="AG442" s="25">
        <v>200007</v>
      </c>
      <c r="AH442" s="12" t="s">
        <v>846</v>
      </c>
      <c r="AI442" s="15" t="s">
        <v>216</v>
      </c>
      <c r="AJ442" s="30">
        <v>0</v>
      </c>
      <c r="AK442" s="5">
        <f>[1]角色配置表!Q442</f>
        <v>60000</v>
      </c>
      <c r="AL442" s="5">
        <f>[1]角色配置表!S442</f>
        <v>1</v>
      </c>
      <c r="AN442" s="5" t="str">
        <f t="shared" si="32"/>
        <v>143010</v>
      </c>
      <c r="AQ442" s="5">
        <v>1</v>
      </c>
      <c r="AV442" s="39" t="s">
        <v>486</v>
      </c>
      <c r="BB442" s="26" t="s">
        <v>2758</v>
      </c>
      <c r="BC442" s="26"/>
    </row>
    <row r="443" spans="1:55" thickTop="1" thickBot="1" x14ac:dyDescent="0.25">
      <c r="A443" s="5">
        <f t="shared" si="35"/>
        <v>438</v>
      </c>
      <c r="B443" s="5">
        <f>[1]角色配置表!B443</f>
        <v>14313</v>
      </c>
      <c r="C443" s="5" t="str">
        <f>[1]角色配置表!D443</f>
        <v>143</v>
      </c>
      <c r="D443" s="63">
        <f>IFERROR(VLOOKUP($I443,[2]低模说明表!$A$1:$B$9999,2,0),"")</f>
        <v>30000303</v>
      </c>
      <c r="E443" s="63">
        <f>IFERROR(VLOOKUP($I443,[2]高模说明表!$A$1:$B$9999,2,0),"")</f>
        <v>50000303</v>
      </c>
      <c r="F443" s="5">
        <f>[1]角色配置表!F443</f>
        <v>13</v>
      </c>
      <c r="G443" s="5">
        <f>[1]角色配置表!G443</f>
        <v>3000143</v>
      </c>
      <c r="H443" s="5">
        <f t="shared" si="33"/>
        <v>3100143</v>
      </c>
      <c r="I443" s="5" t="str">
        <f>[1]角色配置表!H443</f>
        <v>龙骑兵</v>
      </c>
      <c r="J443" s="12">
        <v>0</v>
      </c>
      <c r="K443" s="30">
        <v>10000</v>
      </c>
      <c r="L443" s="30"/>
      <c r="M443" s="15" t="s">
        <v>506</v>
      </c>
      <c r="N443" s="15" t="s">
        <v>845</v>
      </c>
      <c r="O443" s="15" t="s">
        <v>1755</v>
      </c>
      <c r="P443" s="5" t="str">
        <f>[1]角色配置表!I443</f>
        <v>1,1391;3,616;4,27000</v>
      </c>
      <c r="Q443" s="5">
        <f>[1]角色配置表!J443</f>
        <v>0</v>
      </c>
      <c r="R443" s="47" t="str">
        <f t="shared" si="36"/>
        <v>0,30</v>
      </c>
      <c r="S443" s="47">
        <v>0</v>
      </c>
      <c r="T443" s="47" t="s">
        <v>306</v>
      </c>
      <c r="U443" s="47">
        <v>30</v>
      </c>
      <c r="V443" s="47" t="s">
        <v>852</v>
      </c>
      <c r="W443" s="31" t="str">
        <f t="shared" si="34"/>
        <v>0,30</v>
      </c>
      <c r="X443" s="31">
        <v>0</v>
      </c>
      <c r="Y443" s="31" t="s">
        <v>306</v>
      </c>
      <c r="Z443" s="31">
        <v>30</v>
      </c>
      <c r="AA443" s="5">
        <f>[1]角色配置表!K443</f>
        <v>0</v>
      </c>
      <c r="AC443" s="5">
        <f>[1]角色配置表!N443</f>
        <v>0</v>
      </c>
      <c r="AD443" s="5">
        <f>[1]角色配置表!O443</f>
        <v>6289</v>
      </c>
      <c r="AE443" s="14">
        <v>200006</v>
      </c>
      <c r="AF443" s="11"/>
      <c r="AG443" s="25">
        <v>200007</v>
      </c>
      <c r="AH443" s="12" t="s">
        <v>846</v>
      </c>
      <c r="AI443" s="15" t="s">
        <v>216</v>
      </c>
      <c r="AJ443" s="30">
        <v>0</v>
      </c>
      <c r="AK443" s="5">
        <f>[1]角色配置表!Q443</f>
        <v>60000</v>
      </c>
      <c r="AL443" s="5">
        <f>[1]角色配置表!S443</f>
        <v>1</v>
      </c>
      <c r="AN443" s="5" t="str">
        <f t="shared" si="32"/>
        <v>143010</v>
      </c>
      <c r="AQ443" s="5">
        <v>1</v>
      </c>
      <c r="AV443" s="39" t="s">
        <v>486</v>
      </c>
      <c r="BB443" s="26" t="s">
        <v>2758</v>
      </c>
      <c r="BC443" s="26"/>
    </row>
    <row r="444" spans="1:55" thickTop="1" thickBot="1" x14ac:dyDescent="0.25">
      <c r="A444" s="5">
        <f t="shared" si="35"/>
        <v>439</v>
      </c>
      <c r="B444" s="5">
        <f>[1]角色配置表!B444</f>
        <v>14314</v>
      </c>
      <c r="C444" s="5" t="str">
        <f>[1]角色配置表!D444</f>
        <v>143</v>
      </c>
      <c r="D444" s="63">
        <f>IFERROR(VLOOKUP($I444,[2]低模说明表!$A$1:$B$9999,2,0),"")</f>
        <v>30000303</v>
      </c>
      <c r="E444" s="63">
        <f>IFERROR(VLOOKUP($I444,[2]高模说明表!$A$1:$B$9999,2,0),"")</f>
        <v>50000303</v>
      </c>
      <c r="F444" s="5">
        <f>[1]角色配置表!F444</f>
        <v>14</v>
      </c>
      <c r="G444" s="5">
        <f>[1]角色配置表!G444</f>
        <v>3000143</v>
      </c>
      <c r="H444" s="5">
        <f t="shared" si="33"/>
        <v>3100143</v>
      </c>
      <c r="I444" s="5" t="str">
        <f>[1]角色配置表!H444</f>
        <v>龙骑兵</v>
      </c>
      <c r="J444" s="12">
        <v>0</v>
      </c>
      <c r="K444" s="30">
        <v>10000</v>
      </c>
      <c r="L444" s="30"/>
      <c r="M444" s="15" t="s">
        <v>506</v>
      </c>
      <c r="N444" s="15" t="s">
        <v>845</v>
      </c>
      <c r="O444" s="15" t="s">
        <v>1755</v>
      </c>
      <c r="P444" s="5" t="str">
        <f>[1]角色配置表!I444</f>
        <v>1,1670;3,739;4,27000</v>
      </c>
      <c r="Q444" s="5">
        <f>[1]角色配置表!J444</f>
        <v>0</v>
      </c>
      <c r="R444" s="47" t="str">
        <f t="shared" si="36"/>
        <v>0,30</v>
      </c>
      <c r="S444" s="47">
        <v>0</v>
      </c>
      <c r="T444" s="47" t="s">
        <v>306</v>
      </c>
      <c r="U444" s="47">
        <v>30</v>
      </c>
      <c r="V444" s="47" t="s">
        <v>852</v>
      </c>
      <c r="W444" s="31" t="str">
        <f t="shared" si="34"/>
        <v>0,30</v>
      </c>
      <c r="X444" s="31">
        <v>0</v>
      </c>
      <c r="Y444" s="31" t="s">
        <v>306</v>
      </c>
      <c r="Z444" s="31">
        <v>30</v>
      </c>
      <c r="AA444" s="5">
        <f>[1]角色配置表!K444</f>
        <v>0</v>
      </c>
      <c r="AC444" s="5">
        <f>[1]角色配置表!N444</f>
        <v>0</v>
      </c>
      <c r="AD444" s="5">
        <f>[1]角色配置表!O444</f>
        <v>6289</v>
      </c>
      <c r="AE444" s="14">
        <v>200006</v>
      </c>
      <c r="AF444" s="11"/>
      <c r="AG444" s="25">
        <v>200007</v>
      </c>
      <c r="AH444" s="12" t="s">
        <v>846</v>
      </c>
      <c r="AI444" s="15" t="s">
        <v>216</v>
      </c>
      <c r="AJ444" s="30">
        <v>0</v>
      </c>
      <c r="AK444" s="5">
        <f>[1]角色配置表!Q444</f>
        <v>60000</v>
      </c>
      <c r="AL444" s="5">
        <f>[1]角色配置表!S444</f>
        <v>1</v>
      </c>
      <c r="AN444" s="5" t="str">
        <f t="shared" si="32"/>
        <v>143010</v>
      </c>
      <c r="AQ444" s="5">
        <v>1</v>
      </c>
      <c r="AV444" s="39" t="s">
        <v>486</v>
      </c>
      <c r="BB444" s="26" t="s">
        <v>2758</v>
      </c>
      <c r="BC444" s="26"/>
    </row>
    <row r="445" spans="1:55" thickTop="1" thickBot="1" x14ac:dyDescent="0.25">
      <c r="A445" s="5">
        <f t="shared" si="35"/>
        <v>440</v>
      </c>
      <c r="B445" s="5">
        <f>[1]角色配置表!B445</f>
        <v>14315</v>
      </c>
      <c r="C445" s="5" t="str">
        <f>[1]角色配置表!D445</f>
        <v>143</v>
      </c>
      <c r="D445" s="63">
        <f>IFERROR(VLOOKUP($I445,[2]低模说明表!$A$1:$B$9999,2,0),"")</f>
        <v>30000303</v>
      </c>
      <c r="E445" s="63">
        <f>IFERROR(VLOOKUP($I445,[2]高模说明表!$A$1:$B$9999,2,0),"")</f>
        <v>50000303</v>
      </c>
      <c r="F445" s="5">
        <f>[1]角色配置表!F445</f>
        <v>15</v>
      </c>
      <c r="G445" s="5">
        <f>[1]角色配置表!G445</f>
        <v>3000143</v>
      </c>
      <c r="H445" s="5">
        <f t="shared" si="33"/>
        <v>3100143</v>
      </c>
      <c r="I445" s="5" t="str">
        <f>[1]角色配置表!H445</f>
        <v>龙骑兵</v>
      </c>
      <c r="J445" s="12">
        <v>0</v>
      </c>
      <c r="K445" s="30">
        <v>10000</v>
      </c>
      <c r="L445" s="30"/>
      <c r="M445" s="15" t="s">
        <v>506</v>
      </c>
      <c r="N445" s="15" t="s">
        <v>845</v>
      </c>
      <c r="O445" s="15" t="s">
        <v>1755</v>
      </c>
      <c r="P445" s="5" t="str">
        <f>[1]角色配置表!I445</f>
        <v>1,2003;3,886;4,27000</v>
      </c>
      <c r="Q445" s="5">
        <f>[1]角色配置表!J445</f>
        <v>0</v>
      </c>
      <c r="R445" s="47" t="str">
        <f t="shared" si="36"/>
        <v>0,30</v>
      </c>
      <c r="S445" s="47">
        <v>0</v>
      </c>
      <c r="T445" s="47" t="s">
        <v>306</v>
      </c>
      <c r="U445" s="47">
        <v>30</v>
      </c>
      <c r="V445" s="47" t="s">
        <v>852</v>
      </c>
      <c r="W445" s="31" t="str">
        <f t="shared" si="34"/>
        <v>0,30</v>
      </c>
      <c r="X445" s="31">
        <v>0</v>
      </c>
      <c r="Y445" s="31" t="s">
        <v>306</v>
      </c>
      <c r="Z445" s="31">
        <v>30</v>
      </c>
      <c r="AA445" s="5">
        <f>[1]角色配置表!K445</f>
        <v>0</v>
      </c>
      <c r="AC445" s="5">
        <f>[1]角色配置表!N445</f>
        <v>0</v>
      </c>
      <c r="AD445" s="5">
        <f>[1]角色配置表!O445</f>
        <v>6289</v>
      </c>
      <c r="AE445" s="14">
        <v>200006</v>
      </c>
      <c r="AF445" s="11"/>
      <c r="AG445" s="25">
        <v>200007</v>
      </c>
      <c r="AH445" s="12" t="s">
        <v>846</v>
      </c>
      <c r="AI445" s="15" t="s">
        <v>216</v>
      </c>
      <c r="AJ445" s="30">
        <v>0</v>
      </c>
      <c r="AK445" s="5">
        <f>[1]角色配置表!Q445</f>
        <v>60000</v>
      </c>
      <c r="AL445" s="5">
        <f>[1]角色配置表!S445</f>
        <v>1</v>
      </c>
      <c r="AN445" s="5" t="str">
        <f t="shared" si="32"/>
        <v>143010</v>
      </c>
      <c r="AQ445" s="5">
        <v>1</v>
      </c>
      <c r="AV445" s="39" t="s">
        <v>486</v>
      </c>
      <c r="BB445" s="26" t="s">
        <v>2758</v>
      </c>
      <c r="BC445" s="26"/>
    </row>
    <row r="446" spans="1:55" thickTop="1" thickBot="1" x14ac:dyDescent="0.25">
      <c r="A446" s="5">
        <f t="shared" si="35"/>
        <v>441</v>
      </c>
      <c r="B446" s="5">
        <f>[1]角色配置表!B446</f>
        <v>14316</v>
      </c>
      <c r="C446" s="5" t="str">
        <f>[1]角色配置表!D446</f>
        <v>143</v>
      </c>
      <c r="D446" s="63">
        <f>IFERROR(VLOOKUP($I446,[2]低模说明表!$A$1:$B$9999,2,0),"")</f>
        <v>30000303</v>
      </c>
      <c r="E446" s="63">
        <f>IFERROR(VLOOKUP($I446,[2]高模说明表!$A$1:$B$9999,2,0),"")</f>
        <v>50000303</v>
      </c>
      <c r="F446" s="5">
        <f>[1]角色配置表!F446</f>
        <v>16</v>
      </c>
      <c r="G446" s="5">
        <f>[1]角色配置表!G446</f>
        <v>3000143</v>
      </c>
      <c r="H446" s="5">
        <f t="shared" si="33"/>
        <v>3100143</v>
      </c>
      <c r="I446" s="5" t="str">
        <f>[1]角色配置表!H446</f>
        <v>龙骑兵</v>
      </c>
      <c r="J446" s="12">
        <v>0</v>
      </c>
      <c r="K446" s="30">
        <v>10000</v>
      </c>
      <c r="L446" s="30"/>
      <c r="M446" s="15" t="s">
        <v>506</v>
      </c>
      <c r="N446" s="15" t="s">
        <v>845</v>
      </c>
      <c r="O446" s="15" t="s">
        <v>1755</v>
      </c>
      <c r="P446" s="5" t="str">
        <f>[1]角色配置表!I446</f>
        <v>1,2404;3,1064;4,27000</v>
      </c>
      <c r="Q446" s="5">
        <f>[1]角色配置表!J446</f>
        <v>0</v>
      </c>
      <c r="R446" s="47" t="str">
        <f t="shared" si="36"/>
        <v>0,30</v>
      </c>
      <c r="S446" s="47">
        <v>0</v>
      </c>
      <c r="T446" s="47" t="s">
        <v>306</v>
      </c>
      <c r="U446" s="47">
        <v>30</v>
      </c>
      <c r="V446" s="47" t="s">
        <v>852</v>
      </c>
      <c r="W446" s="31" t="str">
        <f t="shared" si="34"/>
        <v>0,30</v>
      </c>
      <c r="X446" s="31">
        <v>0</v>
      </c>
      <c r="Y446" s="31" t="s">
        <v>306</v>
      </c>
      <c r="Z446" s="31">
        <v>30</v>
      </c>
      <c r="AA446" s="5">
        <f>[1]角色配置表!K446</f>
        <v>0</v>
      </c>
      <c r="AC446" s="5">
        <f>[1]角色配置表!N446</f>
        <v>0</v>
      </c>
      <c r="AD446" s="5">
        <f>[1]角色配置表!O446</f>
        <v>6289</v>
      </c>
      <c r="AE446" s="14">
        <v>200006</v>
      </c>
      <c r="AF446" s="11"/>
      <c r="AG446" s="25">
        <v>200007</v>
      </c>
      <c r="AH446" s="12" t="s">
        <v>846</v>
      </c>
      <c r="AI446" s="15" t="s">
        <v>216</v>
      </c>
      <c r="AJ446" s="30">
        <v>0</v>
      </c>
      <c r="AK446" s="5">
        <f>[1]角色配置表!Q446</f>
        <v>60000</v>
      </c>
      <c r="AL446" s="5">
        <f>[1]角色配置表!S446</f>
        <v>1</v>
      </c>
      <c r="AN446" s="5" t="str">
        <f t="shared" si="32"/>
        <v>143010</v>
      </c>
      <c r="AQ446" s="5">
        <v>1</v>
      </c>
      <c r="AV446" s="39" t="s">
        <v>486</v>
      </c>
      <c r="BB446" s="26" t="s">
        <v>2758</v>
      </c>
      <c r="BC446" s="26"/>
    </row>
    <row r="447" spans="1:55" thickTop="1" thickBot="1" x14ac:dyDescent="0.25">
      <c r="A447" s="5">
        <f t="shared" si="35"/>
        <v>442</v>
      </c>
      <c r="B447" s="5">
        <f>[1]角色配置表!B447</f>
        <v>14317</v>
      </c>
      <c r="C447" s="5" t="str">
        <f>[1]角色配置表!D447</f>
        <v>143</v>
      </c>
      <c r="D447" s="63">
        <f>IFERROR(VLOOKUP($I447,[2]低模说明表!$A$1:$B$9999,2,0),"")</f>
        <v>30000303</v>
      </c>
      <c r="E447" s="63">
        <f>IFERROR(VLOOKUP($I447,[2]高模说明表!$A$1:$B$9999,2,0),"")</f>
        <v>50000303</v>
      </c>
      <c r="F447" s="5">
        <f>[1]角色配置表!F447</f>
        <v>17</v>
      </c>
      <c r="G447" s="5">
        <f>[1]角色配置表!G447</f>
        <v>3000143</v>
      </c>
      <c r="H447" s="5">
        <f t="shared" si="33"/>
        <v>3100143</v>
      </c>
      <c r="I447" s="5" t="str">
        <f>[1]角色配置表!H447</f>
        <v>龙骑兵</v>
      </c>
      <c r="J447" s="12">
        <v>0</v>
      </c>
      <c r="K447" s="30">
        <v>10000</v>
      </c>
      <c r="L447" s="30"/>
      <c r="M447" s="15" t="s">
        <v>506</v>
      </c>
      <c r="N447" s="15" t="s">
        <v>845</v>
      </c>
      <c r="O447" s="15" t="s">
        <v>1755</v>
      </c>
      <c r="P447" s="5" t="str">
        <f>[1]角色配置表!I447</f>
        <v>1,2885;3,1276;4,27000</v>
      </c>
      <c r="Q447" s="5">
        <f>[1]角色配置表!J447</f>
        <v>0</v>
      </c>
      <c r="R447" s="47" t="str">
        <f t="shared" si="36"/>
        <v>0,30</v>
      </c>
      <c r="S447" s="47">
        <v>0</v>
      </c>
      <c r="T447" s="47" t="s">
        <v>306</v>
      </c>
      <c r="U447" s="47">
        <v>30</v>
      </c>
      <c r="V447" s="47" t="s">
        <v>852</v>
      </c>
      <c r="W447" s="31" t="str">
        <f t="shared" si="34"/>
        <v>0,30</v>
      </c>
      <c r="X447" s="31">
        <v>0</v>
      </c>
      <c r="Y447" s="31" t="s">
        <v>306</v>
      </c>
      <c r="Z447" s="31">
        <v>30</v>
      </c>
      <c r="AA447" s="5">
        <f>[1]角色配置表!K447</f>
        <v>0</v>
      </c>
      <c r="AC447" s="5">
        <f>[1]角色配置表!N447</f>
        <v>0</v>
      </c>
      <c r="AD447" s="5">
        <f>[1]角色配置表!O447</f>
        <v>6289</v>
      </c>
      <c r="AE447" s="14">
        <v>200006</v>
      </c>
      <c r="AF447" s="11"/>
      <c r="AG447" s="25">
        <v>200007</v>
      </c>
      <c r="AH447" s="12" t="s">
        <v>846</v>
      </c>
      <c r="AI447" s="15" t="s">
        <v>216</v>
      </c>
      <c r="AJ447" s="30">
        <v>0</v>
      </c>
      <c r="AK447" s="5">
        <f>[1]角色配置表!Q447</f>
        <v>60000</v>
      </c>
      <c r="AL447" s="5">
        <f>[1]角色配置表!S447</f>
        <v>1</v>
      </c>
      <c r="AN447" s="5" t="str">
        <f t="shared" si="32"/>
        <v>143010</v>
      </c>
      <c r="AQ447" s="5">
        <v>1</v>
      </c>
      <c r="AV447" s="39" t="s">
        <v>486</v>
      </c>
      <c r="BB447" s="26" t="s">
        <v>2758</v>
      </c>
      <c r="BC447" s="26"/>
    </row>
    <row r="448" spans="1:55" thickTop="1" thickBot="1" x14ac:dyDescent="0.25">
      <c r="A448" s="5">
        <f t="shared" si="35"/>
        <v>443</v>
      </c>
      <c r="B448" s="5">
        <f>[1]角色配置表!B448</f>
        <v>14318</v>
      </c>
      <c r="C448" s="5" t="str">
        <f>[1]角色配置表!D448</f>
        <v>143</v>
      </c>
      <c r="D448" s="63">
        <f>IFERROR(VLOOKUP($I448,[2]低模说明表!$A$1:$B$9999,2,0),"")</f>
        <v>30000303</v>
      </c>
      <c r="E448" s="63">
        <f>IFERROR(VLOOKUP($I448,[2]高模说明表!$A$1:$B$9999,2,0),"")</f>
        <v>50000303</v>
      </c>
      <c r="F448" s="5">
        <f>[1]角色配置表!F448</f>
        <v>18</v>
      </c>
      <c r="G448" s="5">
        <f>[1]角色配置表!G448</f>
        <v>3000143</v>
      </c>
      <c r="H448" s="5">
        <f t="shared" si="33"/>
        <v>3100143</v>
      </c>
      <c r="I448" s="5" t="str">
        <f>[1]角色配置表!H448</f>
        <v>龙骑兵</v>
      </c>
      <c r="J448" s="12">
        <v>0</v>
      </c>
      <c r="K448" s="30">
        <v>10000</v>
      </c>
      <c r="L448" s="30"/>
      <c r="M448" s="15" t="s">
        <v>506</v>
      </c>
      <c r="N448" s="15" t="s">
        <v>845</v>
      </c>
      <c r="O448" s="15" t="s">
        <v>1755</v>
      </c>
      <c r="P448" s="5" t="str">
        <f>[1]角色配置表!I448</f>
        <v>1,3462;3,1531;4,27000</v>
      </c>
      <c r="Q448" s="5">
        <f>[1]角色配置表!J448</f>
        <v>0</v>
      </c>
      <c r="R448" s="47" t="str">
        <f t="shared" si="36"/>
        <v>0,30</v>
      </c>
      <c r="S448" s="47">
        <v>0</v>
      </c>
      <c r="T448" s="47" t="s">
        <v>306</v>
      </c>
      <c r="U448" s="47">
        <v>30</v>
      </c>
      <c r="V448" s="47" t="s">
        <v>852</v>
      </c>
      <c r="W448" s="31" t="str">
        <f t="shared" si="34"/>
        <v>0,30</v>
      </c>
      <c r="X448" s="31">
        <v>0</v>
      </c>
      <c r="Y448" s="31" t="s">
        <v>306</v>
      </c>
      <c r="Z448" s="31">
        <v>30</v>
      </c>
      <c r="AA448" s="5">
        <f>[1]角色配置表!K448</f>
        <v>0</v>
      </c>
      <c r="AC448" s="5">
        <f>[1]角色配置表!N448</f>
        <v>0</v>
      </c>
      <c r="AD448" s="5">
        <f>[1]角色配置表!O448</f>
        <v>6289</v>
      </c>
      <c r="AE448" s="14">
        <v>200006</v>
      </c>
      <c r="AF448" s="11"/>
      <c r="AG448" s="25">
        <v>200007</v>
      </c>
      <c r="AH448" s="12" t="s">
        <v>846</v>
      </c>
      <c r="AI448" s="15" t="s">
        <v>216</v>
      </c>
      <c r="AJ448" s="30">
        <v>0</v>
      </c>
      <c r="AK448" s="5">
        <f>[1]角色配置表!Q448</f>
        <v>60000</v>
      </c>
      <c r="AL448" s="5">
        <f>[1]角色配置表!S448</f>
        <v>1</v>
      </c>
      <c r="AN448" s="5" t="str">
        <f t="shared" si="32"/>
        <v>143010</v>
      </c>
      <c r="AQ448" s="5">
        <v>1</v>
      </c>
      <c r="AV448" s="39" t="s">
        <v>486</v>
      </c>
      <c r="BB448" s="26" t="s">
        <v>2758</v>
      </c>
      <c r="BC448" s="26"/>
    </row>
    <row r="449" spans="1:55" thickTop="1" thickBot="1" x14ac:dyDescent="0.25">
      <c r="A449" s="5">
        <f t="shared" si="35"/>
        <v>444</v>
      </c>
      <c r="B449" s="5">
        <f>[1]角色配置表!B449</f>
        <v>14319</v>
      </c>
      <c r="C449" s="5" t="str">
        <f>[1]角色配置表!D449</f>
        <v>143</v>
      </c>
      <c r="D449" s="63">
        <f>IFERROR(VLOOKUP($I449,[2]低模说明表!$A$1:$B$9999,2,0),"")</f>
        <v>30000303</v>
      </c>
      <c r="E449" s="63">
        <f>IFERROR(VLOOKUP($I449,[2]高模说明表!$A$1:$B$9999,2,0),"")</f>
        <v>50000303</v>
      </c>
      <c r="F449" s="5">
        <f>[1]角色配置表!F449</f>
        <v>19</v>
      </c>
      <c r="G449" s="5">
        <f>[1]角色配置表!G449</f>
        <v>3000143</v>
      </c>
      <c r="H449" s="5">
        <f t="shared" si="33"/>
        <v>3100143</v>
      </c>
      <c r="I449" s="5" t="str">
        <f>[1]角色配置表!H449</f>
        <v>龙骑兵</v>
      </c>
      <c r="J449" s="12">
        <v>0</v>
      </c>
      <c r="K449" s="30">
        <v>10000</v>
      </c>
      <c r="L449" s="30"/>
      <c r="M449" s="15" t="s">
        <v>506</v>
      </c>
      <c r="N449" s="15" t="s">
        <v>845</v>
      </c>
      <c r="O449" s="15" t="s">
        <v>1755</v>
      </c>
      <c r="P449" s="5" t="str">
        <f>[1]角色配置表!I449</f>
        <v>1,4154;3,1838;4,27000</v>
      </c>
      <c r="Q449" s="5">
        <f>[1]角色配置表!J449</f>
        <v>0</v>
      </c>
      <c r="R449" s="47" t="str">
        <f t="shared" si="36"/>
        <v>0,30</v>
      </c>
      <c r="S449" s="47">
        <v>0</v>
      </c>
      <c r="T449" s="47" t="s">
        <v>306</v>
      </c>
      <c r="U449" s="47">
        <v>30</v>
      </c>
      <c r="V449" s="47" t="s">
        <v>852</v>
      </c>
      <c r="W449" s="31" t="str">
        <f t="shared" si="34"/>
        <v>0,30</v>
      </c>
      <c r="X449" s="31">
        <v>0</v>
      </c>
      <c r="Y449" s="31" t="s">
        <v>306</v>
      </c>
      <c r="Z449" s="31">
        <v>30</v>
      </c>
      <c r="AA449" s="5">
        <f>[1]角色配置表!K449</f>
        <v>0</v>
      </c>
      <c r="AC449" s="5">
        <f>[1]角色配置表!N449</f>
        <v>0</v>
      </c>
      <c r="AD449" s="5">
        <f>[1]角色配置表!O449</f>
        <v>6289</v>
      </c>
      <c r="AE449" s="14">
        <v>200006</v>
      </c>
      <c r="AF449" s="11"/>
      <c r="AG449" s="25">
        <v>200007</v>
      </c>
      <c r="AH449" s="12" t="s">
        <v>846</v>
      </c>
      <c r="AI449" s="15" t="s">
        <v>216</v>
      </c>
      <c r="AJ449" s="30">
        <v>0</v>
      </c>
      <c r="AK449" s="5">
        <f>[1]角色配置表!Q449</f>
        <v>60000</v>
      </c>
      <c r="AL449" s="5">
        <f>[1]角色配置表!S449</f>
        <v>1</v>
      </c>
      <c r="AN449" s="5" t="str">
        <f t="shared" si="32"/>
        <v>143010</v>
      </c>
      <c r="AQ449" s="5">
        <v>1</v>
      </c>
      <c r="AV449" s="39" t="s">
        <v>486</v>
      </c>
      <c r="BB449" s="26" t="s">
        <v>2758</v>
      </c>
      <c r="BC449" s="26"/>
    </row>
    <row r="450" spans="1:55" thickTop="1" thickBot="1" x14ac:dyDescent="0.25">
      <c r="A450" s="5">
        <f t="shared" si="35"/>
        <v>445</v>
      </c>
      <c r="B450" s="5">
        <f>[1]角色配置表!B450</f>
        <v>14320</v>
      </c>
      <c r="C450" s="5" t="str">
        <f>[1]角色配置表!D450</f>
        <v>143</v>
      </c>
      <c r="D450" s="63">
        <f>IFERROR(VLOOKUP($I450,[2]低模说明表!$A$1:$B$9999,2,0),"")</f>
        <v>30000303</v>
      </c>
      <c r="E450" s="63">
        <f>IFERROR(VLOOKUP($I450,[2]高模说明表!$A$1:$B$9999,2,0),"")</f>
        <v>50000303</v>
      </c>
      <c r="F450" s="5">
        <f>[1]角色配置表!F450</f>
        <v>20</v>
      </c>
      <c r="G450" s="5">
        <f>[1]角色配置表!G450</f>
        <v>3000143</v>
      </c>
      <c r="H450" s="5">
        <f t="shared" si="33"/>
        <v>3100143</v>
      </c>
      <c r="I450" s="5" t="str">
        <f>[1]角色配置表!H450</f>
        <v>龙骑兵</v>
      </c>
      <c r="J450" s="12">
        <v>0</v>
      </c>
      <c r="K450" s="30">
        <v>10000</v>
      </c>
      <c r="L450" s="30"/>
      <c r="M450" s="15" t="s">
        <v>506</v>
      </c>
      <c r="N450" s="15" t="s">
        <v>845</v>
      </c>
      <c r="O450" s="15" t="s">
        <v>1755</v>
      </c>
      <c r="P450" s="5" t="str">
        <f>[1]角色配置表!I450</f>
        <v>1,4984;3,2205;4,27000</v>
      </c>
      <c r="Q450" s="5">
        <f>[1]角色配置表!J450</f>
        <v>0</v>
      </c>
      <c r="R450" s="47" t="str">
        <f t="shared" si="36"/>
        <v>0,30</v>
      </c>
      <c r="S450" s="47">
        <v>0</v>
      </c>
      <c r="T450" s="47" t="s">
        <v>306</v>
      </c>
      <c r="U450" s="47">
        <v>30</v>
      </c>
      <c r="V450" s="47" t="s">
        <v>852</v>
      </c>
      <c r="W450" s="31" t="str">
        <f t="shared" si="34"/>
        <v>0,30</v>
      </c>
      <c r="X450" s="31">
        <v>0</v>
      </c>
      <c r="Y450" s="31" t="s">
        <v>306</v>
      </c>
      <c r="Z450" s="31">
        <v>30</v>
      </c>
      <c r="AA450" s="5">
        <f>[1]角色配置表!K450</f>
        <v>0</v>
      </c>
      <c r="AC450" s="5">
        <f>[1]角色配置表!N450</f>
        <v>0</v>
      </c>
      <c r="AD450" s="5">
        <f>[1]角色配置表!O450</f>
        <v>6289</v>
      </c>
      <c r="AE450" s="14">
        <v>200006</v>
      </c>
      <c r="AF450" s="11"/>
      <c r="AG450" s="25">
        <v>200007</v>
      </c>
      <c r="AH450" s="12" t="s">
        <v>846</v>
      </c>
      <c r="AI450" s="15" t="s">
        <v>216</v>
      </c>
      <c r="AJ450" s="30">
        <v>0</v>
      </c>
      <c r="AK450" s="5">
        <f>[1]角色配置表!Q450</f>
        <v>60000</v>
      </c>
      <c r="AL450" s="5">
        <f>[1]角色配置表!S450</f>
        <v>1</v>
      </c>
      <c r="AN450" s="5" t="str">
        <f t="shared" si="32"/>
        <v>143010</v>
      </c>
      <c r="AQ450" s="5">
        <v>1</v>
      </c>
      <c r="AV450" s="39" t="s">
        <v>486</v>
      </c>
      <c r="BB450" s="26" t="s">
        <v>2758</v>
      </c>
      <c r="BC450" s="26"/>
    </row>
    <row r="451" spans="1:55" thickTop="1" thickBot="1" x14ac:dyDescent="0.25">
      <c r="A451" s="5">
        <f t="shared" si="35"/>
        <v>446</v>
      </c>
      <c r="B451" s="5">
        <f>[1]角色配置表!B451</f>
        <v>14321</v>
      </c>
      <c r="C451" s="5" t="str">
        <f>[1]角色配置表!D451</f>
        <v>143</v>
      </c>
      <c r="D451" s="63">
        <f>IFERROR(VLOOKUP($I451,[2]低模说明表!$A$1:$B$9999,2,0),"")</f>
        <v>30000303</v>
      </c>
      <c r="E451" s="63">
        <f>IFERROR(VLOOKUP($I451,[2]高模说明表!$A$1:$B$9999,2,0),"")</f>
        <v>50000303</v>
      </c>
      <c r="F451" s="5">
        <f>[1]角色配置表!F451</f>
        <v>21</v>
      </c>
      <c r="G451" s="5">
        <f>[1]角色配置表!G451</f>
        <v>3000143</v>
      </c>
      <c r="H451" s="5">
        <f t="shared" si="33"/>
        <v>3100143</v>
      </c>
      <c r="I451" s="5" t="str">
        <f>[1]角色配置表!H451</f>
        <v>龙骑兵</v>
      </c>
      <c r="J451" s="12">
        <v>0</v>
      </c>
      <c r="K451" s="30">
        <v>10000</v>
      </c>
      <c r="L451" s="30"/>
      <c r="M451" s="15" t="s">
        <v>506</v>
      </c>
      <c r="N451" s="15" t="s">
        <v>845</v>
      </c>
      <c r="O451" s="15" t="s">
        <v>1755</v>
      </c>
      <c r="P451" s="5" t="str">
        <f>[1]角色配置表!I451</f>
        <v>1,5981;3,2646;4,27000</v>
      </c>
      <c r="Q451" s="5">
        <f>[1]角色配置表!J451</f>
        <v>0</v>
      </c>
      <c r="R451" s="47" t="str">
        <f t="shared" si="36"/>
        <v>0,30</v>
      </c>
      <c r="S451" s="47">
        <v>0</v>
      </c>
      <c r="T451" s="47" t="s">
        <v>306</v>
      </c>
      <c r="U451" s="47">
        <v>30</v>
      </c>
      <c r="V451" s="47" t="s">
        <v>852</v>
      </c>
      <c r="W451" s="31" t="str">
        <f t="shared" si="34"/>
        <v>0,30</v>
      </c>
      <c r="X451" s="31">
        <v>0</v>
      </c>
      <c r="Y451" s="31" t="s">
        <v>306</v>
      </c>
      <c r="Z451" s="31">
        <v>30</v>
      </c>
      <c r="AA451" s="5">
        <f>[1]角色配置表!K451</f>
        <v>0</v>
      </c>
      <c r="AC451" s="5">
        <f>[1]角色配置表!N451</f>
        <v>0</v>
      </c>
      <c r="AD451" s="5">
        <f>[1]角色配置表!O451</f>
        <v>6289</v>
      </c>
      <c r="AE451" s="14">
        <v>200006</v>
      </c>
      <c r="AF451" s="11"/>
      <c r="AG451" s="25">
        <v>200007</v>
      </c>
      <c r="AH451" s="12" t="s">
        <v>846</v>
      </c>
      <c r="AI451" s="15" t="s">
        <v>216</v>
      </c>
      <c r="AJ451" s="30">
        <v>0</v>
      </c>
      <c r="AK451" s="5">
        <f>[1]角色配置表!Q451</f>
        <v>60000</v>
      </c>
      <c r="AL451" s="5">
        <f>[1]角色配置表!S451</f>
        <v>1</v>
      </c>
      <c r="AN451" s="5" t="str">
        <f t="shared" si="32"/>
        <v>143010</v>
      </c>
      <c r="AQ451" s="5">
        <v>1</v>
      </c>
      <c r="AV451" s="39" t="s">
        <v>486</v>
      </c>
      <c r="BB451" s="26" t="s">
        <v>2758</v>
      </c>
      <c r="BC451" s="26"/>
    </row>
    <row r="452" spans="1:55" thickTop="1" thickBot="1" x14ac:dyDescent="0.25">
      <c r="A452" s="5">
        <f t="shared" si="35"/>
        <v>447</v>
      </c>
      <c r="B452" s="5">
        <f>[1]角色配置表!B452</f>
        <v>14322</v>
      </c>
      <c r="C452" s="5" t="str">
        <f>[1]角色配置表!D452</f>
        <v>143</v>
      </c>
      <c r="D452" s="63">
        <f>IFERROR(VLOOKUP($I452,[2]低模说明表!$A$1:$B$9999,2,0),"")</f>
        <v>30000303</v>
      </c>
      <c r="E452" s="63">
        <f>IFERROR(VLOOKUP($I452,[2]高模说明表!$A$1:$B$9999,2,0),"")</f>
        <v>50000303</v>
      </c>
      <c r="F452" s="5">
        <f>[1]角色配置表!F452</f>
        <v>22</v>
      </c>
      <c r="G452" s="5">
        <f>[1]角色配置表!G452</f>
        <v>3000143</v>
      </c>
      <c r="H452" s="5">
        <f t="shared" si="33"/>
        <v>3100143</v>
      </c>
      <c r="I452" s="5" t="str">
        <f>[1]角色配置表!H452</f>
        <v>龙骑兵</v>
      </c>
      <c r="J452" s="12">
        <v>0</v>
      </c>
      <c r="K452" s="30">
        <v>10000</v>
      </c>
      <c r="L452" s="30"/>
      <c r="M452" s="15" t="s">
        <v>506</v>
      </c>
      <c r="N452" s="15" t="s">
        <v>845</v>
      </c>
      <c r="O452" s="15" t="s">
        <v>1755</v>
      </c>
      <c r="P452" s="5" t="str">
        <f>[1]角色配置表!I452</f>
        <v>1,7177;3,3175;4,27000</v>
      </c>
      <c r="Q452" s="5">
        <f>[1]角色配置表!J452</f>
        <v>0</v>
      </c>
      <c r="R452" s="47" t="str">
        <f t="shared" si="36"/>
        <v>0,30</v>
      </c>
      <c r="S452" s="47">
        <v>0</v>
      </c>
      <c r="T452" s="47" t="s">
        <v>306</v>
      </c>
      <c r="U452" s="47">
        <v>30</v>
      </c>
      <c r="V452" s="47" t="s">
        <v>852</v>
      </c>
      <c r="W452" s="31" t="str">
        <f t="shared" si="34"/>
        <v>0,30</v>
      </c>
      <c r="X452" s="31">
        <v>0</v>
      </c>
      <c r="Y452" s="31" t="s">
        <v>306</v>
      </c>
      <c r="Z452" s="31">
        <v>30</v>
      </c>
      <c r="AA452" s="5">
        <f>[1]角色配置表!K452</f>
        <v>0</v>
      </c>
      <c r="AC452" s="5">
        <f>[1]角色配置表!N452</f>
        <v>0</v>
      </c>
      <c r="AD452" s="5">
        <f>[1]角色配置表!O452</f>
        <v>6289</v>
      </c>
      <c r="AE452" s="14">
        <v>200006</v>
      </c>
      <c r="AF452" s="11"/>
      <c r="AG452" s="25">
        <v>200007</v>
      </c>
      <c r="AH452" s="12" t="s">
        <v>846</v>
      </c>
      <c r="AI452" s="15" t="s">
        <v>216</v>
      </c>
      <c r="AJ452" s="30">
        <v>0</v>
      </c>
      <c r="AK452" s="5">
        <f>[1]角色配置表!Q452</f>
        <v>60000</v>
      </c>
      <c r="AL452" s="5">
        <f>[1]角色配置表!S452</f>
        <v>1</v>
      </c>
      <c r="AN452" s="5" t="str">
        <f t="shared" si="32"/>
        <v>143010</v>
      </c>
      <c r="AQ452" s="5">
        <v>1</v>
      </c>
      <c r="AV452" s="39" t="s">
        <v>486</v>
      </c>
      <c r="BB452" s="26" t="s">
        <v>2758</v>
      </c>
      <c r="BC452" s="26"/>
    </row>
    <row r="453" spans="1:55" thickTop="1" thickBot="1" x14ac:dyDescent="0.25">
      <c r="A453" s="5">
        <f t="shared" si="35"/>
        <v>448</v>
      </c>
      <c r="B453" s="5">
        <f>[1]角色配置表!B453</f>
        <v>14323</v>
      </c>
      <c r="C453" s="5" t="str">
        <f>[1]角色配置表!D453</f>
        <v>143</v>
      </c>
      <c r="D453" s="63">
        <f>IFERROR(VLOOKUP($I453,[2]低模说明表!$A$1:$B$9999,2,0),"")</f>
        <v>30000303</v>
      </c>
      <c r="E453" s="63">
        <f>IFERROR(VLOOKUP($I453,[2]高模说明表!$A$1:$B$9999,2,0),"")</f>
        <v>50000303</v>
      </c>
      <c r="F453" s="5">
        <f>[1]角色配置表!F453</f>
        <v>23</v>
      </c>
      <c r="G453" s="5">
        <f>[1]角色配置表!G453</f>
        <v>3000143</v>
      </c>
      <c r="H453" s="5">
        <f t="shared" si="33"/>
        <v>3100143</v>
      </c>
      <c r="I453" s="5" t="str">
        <f>[1]角色配置表!H453</f>
        <v>龙骑兵</v>
      </c>
      <c r="J453" s="12">
        <v>0</v>
      </c>
      <c r="K453" s="30">
        <v>10000</v>
      </c>
      <c r="L453" s="30"/>
      <c r="M453" s="15" t="s">
        <v>506</v>
      </c>
      <c r="N453" s="15" t="s">
        <v>845</v>
      </c>
      <c r="O453" s="15" t="s">
        <v>1755</v>
      </c>
      <c r="P453" s="5" t="str">
        <f>[1]角色配置表!I453</f>
        <v>1,8613;3,3810;4,27000</v>
      </c>
      <c r="Q453" s="5">
        <f>[1]角色配置表!J453</f>
        <v>0</v>
      </c>
      <c r="R453" s="47" t="str">
        <f t="shared" si="36"/>
        <v>0,30</v>
      </c>
      <c r="S453" s="47">
        <v>0</v>
      </c>
      <c r="T453" s="47" t="s">
        <v>306</v>
      </c>
      <c r="U453" s="47">
        <v>30</v>
      </c>
      <c r="V453" s="47" t="s">
        <v>852</v>
      </c>
      <c r="W453" s="31" t="str">
        <f t="shared" si="34"/>
        <v>0,30</v>
      </c>
      <c r="X453" s="31">
        <v>0</v>
      </c>
      <c r="Y453" s="31" t="s">
        <v>306</v>
      </c>
      <c r="Z453" s="31">
        <v>30</v>
      </c>
      <c r="AA453" s="5">
        <f>[1]角色配置表!K453</f>
        <v>0</v>
      </c>
      <c r="AC453" s="5">
        <f>[1]角色配置表!N453</f>
        <v>0</v>
      </c>
      <c r="AD453" s="5">
        <f>[1]角色配置表!O453</f>
        <v>6289</v>
      </c>
      <c r="AE453" s="14">
        <v>200006</v>
      </c>
      <c r="AF453" s="11"/>
      <c r="AG453" s="25">
        <v>200007</v>
      </c>
      <c r="AH453" s="12" t="s">
        <v>846</v>
      </c>
      <c r="AI453" s="15" t="s">
        <v>216</v>
      </c>
      <c r="AJ453" s="30">
        <v>0</v>
      </c>
      <c r="AK453" s="5">
        <f>[1]角色配置表!Q453</f>
        <v>60000</v>
      </c>
      <c r="AL453" s="5">
        <f>[1]角色配置表!S453</f>
        <v>1</v>
      </c>
      <c r="AN453" s="5" t="str">
        <f t="shared" si="32"/>
        <v>143010</v>
      </c>
      <c r="AQ453" s="5">
        <v>1</v>
      </c>
      <c r="AV453" s="39" t="s">
        <v>486</v>
      </c>
      <c r="BB453" s="26" t="s">
        <v>2758</v>
      </c>
      <c r="BC453" s="26"/>
    </row>
    <row r="454" spans="1:55" thickTop="1" thickBot="1" x14ac:dyDescent="0.25">
      <c r="A454" s="5">
        <f t="shared" si="35"/>
        <v>449</v>
      </c>
      <c r="B454" s="5">
        <f>[1]角色配置表!B454</f>
        <v>14324</v>
      </c>
      <c r="C454" s="5" t="str">
        <f>[1]角色配置表!D454</f>
        <v>143</v>
      </c>
      <c r="D454" s="63">
        <f>IFERROR(VLOOKUP($I454,[2]低模说明表!$A$1:$B$9999,2,0),"")</f>
        <v>30000303</v>
      </c>
      <c r="E454" s="63">
        <f>IFERROR(VLOOKUP($I454,[2]高模说明表!$A$1:$B$9999,2,0),"")</f>
        <v>50000303</v>
      </c>
      <c r="F454" s="5">
        <f>[1]角色配置表!F454</f>
        <v>24</v>
      </c>
      <c r="G454" s="5">
        <f>[1]角色配置表!G454</f>
        <v>3000143</v>
      </c>
      <c r="H454" s="5">
        <f t="shared" si="33"/>
        <v>3100143</v>
      </c>
      <c r="I454" s="5" t="str">
        <f>[1]角色配置表!H454</f>
        <v>龙骑兵</v>
      </c>
      <c r="J454" s="12">
        <v>0</v>
      </c>
      <c r="K454" s="30">
        <v>10000</v>
      </c>
      <c r="L454" s="30"/>
      <c r="M454" s="15" t="s">
        <v>506</v>
      </c>
      <c r="N454" s="15" t="s">
        <v>845</v>
      </c>
      <c r="O454" s="15" t="s">
        <v>1755</v>
      </c>
      <c r="P454" s="5" t="str">
        <f>[1]角色配置表!I454</f>
        <v>1,10335;3,4572;4,27000</v>
      </c>
      <c r="Q454" s="5">
        <f>[1]角色配置表!J454</f>
        <v>0</v>
      </c>
      <c r="R454" s="47" t="str">
        <f t="shared" si="36"/>
        <v>0,30</v>
      </c>
      <c r="S454" s="47">
        <v>0</v>
      </c>
      <c r="T454" s="47" t="s">
        <v>306</v>
      </c>
      <c r="U454" s="47">
        <v>30</v>
      </c>
      <c r="V454" s="47" t="s">
        <v>852</v>
      </c>
      <c r="W454" s="31" t="str">
        <f t="shared" si="34"/>
        <v>0,30</v>
      </c>
      <c r="X454" s="31">
        <v>0</v>
      </c>
      <c r="Y454" s="31" t="s">
        <v>306</v>
      </c>
      <c r="Z454" s="31">
        <v>30</v>
      </c>
      <c r="AA454" s="5">
        <f>[1]角色配置表!K454</f>
        <v>0</v>
      </c>
      <c r="AC454" s="5">
        <f>[1]角色配置表!N454</f>
        <v>0</v>
      </c>
      <c r="AD454" s="5">
        <f>[1]角色配置表!O454</f>
        <v>6289</v>
      </c>
      <c r="AE454" s="14">
        <v>200006</v>
      </c>
      <c r="AF454" s="11"/>
      <c r="AG454" s="25">
        <v>200007</v>
      </c>
      <c r="AH454" s="12" t="s">
        <v>846</v>
      </c>
      <c r="AI454" s="15" t="s">
        <v>216</v>
      </c>
      <c r="AJ454" s="30">
        <v>0</v>
      </c>
      <c r="AK454" s="5">
        <f>[1]角色配置表!Q454</f>
        <v>60000</v>
      </c>
      <c r="AL454" s="5">
        <f>[1]角色配置表!S454</f>
        <v>1</v>
      </c>
      <c r="AN454" s="5" t="str">
        <f t="shared" ref="AN454:AN517" si="37">CHOOSE(AQ454+1,"",C454&amp;"010",_xlfn.CONCAT(C454&amp;"011",",",C454&amp;"010"),_xlfn.CONCAT(C454&amp;"012",",",C454&amp;"011",",",C454&amp;"010"),_xlfn.CONCAT(C454&amp;"013",",",C454&amp;"012",",",C454&amp;"011",",",C454&amp;"010"),_xlfn.CONCAT(C454&amp;"014",",",C454&amp;"013",",",C454&amp;"012",",",C454&amp;"011",",",C454&amp;"010"))</f>
        <v>143010</v>
      </c>
      <c r="AQ454" s="5">
        <v>1</v>
      </c>
      <c r="AV454" s="39" t="s">
        <v>486</v>
      </c>
      <c r="BB454" s="26" t="s">
        <v>2758</v>
      </c>
      <c r="BC454" s="26"/>
    </row>
    <row r="455" spans="1:55" thickTop="1" thickBot="1" x14ac:dyDescent="0.25">
      <c r="A455" s="5">
        <f t="shared" si="35"/>
        <v>450</v>
      </c>
      <c r="B455" s="5">
        <f>[1]角色配置表!B455</f>
        <v>14325</v>
      </c>
      <c r="C455" s="5" t="str">
        <f>[1]角色配置表!D455</f>
        <v>143</v>
      </c>
      <c r="D455" s="63">
        <f>IFERROR(VLOOKUP($I455,[2]低模说明表!$A$1:$B$9999,2,0),"")</f>
        <v>30000303</v>
      </c>
      <c r="E455" s="63">
        <f>IFERROR(VLOOKUP($I455,[2]高模说明表!$A$1:$B$9999,2,0),"")</f>
        <v>50000303</v>
      </c>
      <c r="F455" s="5">
        <f>[1]角色配置表!F455</f>
        <v>25</v>
      </c>
      <c r="G455" s="5">
        <f>[1]角色配置表!G455</f>
        <v>3000143</v>
      </c>
      <c r="H455" s="5">
        <f t="shared" ref="H455:H518" si="38">G455+100000</f>
        <v>3100143</v>
      </c>
      <c r="I455" s="5" t="str">
        <f>[1]角色配置表!H455</f>
        <v>龙骑兵</v>
      </c>
      <c r="J455" s="12">
        <v>0</v>
      </c>
      <c r="K455" s="30">
        <v>10000</v>
      </c>
      <c r="L455" s="30"/>
      <c r="M455" s="15" t="s">
        <v>506</v>
      </c>
      <c r="N455" s="15" t="s">
        <v>845</v>
      </c>
      <c r="O455" s="15" t="s">
        <v>1755</v>
      </c>
      <c r="P455" s="5" t="str">
        <f>[1]角色配置表!I455</f>
        <v>1,12402;3,5486;4,27000</v>
      </c>
      <c r="Q455" s="5">
        <f>[1]角色配置表!J455</f>
        <v>0</v>
      </c>
      <c r="R455" s="47" t="str">
        <f t="shared" si="36"/>
        <v>0,30</v>
      </c>
      <c r="S455" s="47">
        <v>0</v>
      </c>
      <c r="T455" s="47" t="s">
        <v>306</v>
      </c>
      <c r="U455" s="47">
        <v>30</v>
      </c>
      <c r="V455" s="47" t="s">
        <v>852</v>
      </c>
      <c r="W455" s="31" t="str">
        <f t="shared" si="34"/>
        <v>0,30</v>
      </c>
      <c r="X455" s="31">
        <v>0</v>
      </c>
      <c r="Y455" s="31" t="s">
        <v>306</v>
      </c>
      <c r="Z455" s="31">
        <v>30</v>
      </c>
      <c r="AA455" s="5">
        <f>[1]角色配置表!K455</f>
        <v>0</v>
      </c>
      <c r="AC455" s="5">
        <f>[1]角色配置表!N455</f>
        <v>0</v>
      </c>
      <c r="AD455" s="5">
        <f>[1]角色配置表!O455</f>
        <v>6289</v>
      </c>
      <c r="AE455" s="14">
        <v>200006</v>
      </c>
      <c r="AF455" s="11"/>
      <c r="AG455" s="25">
        <v>200007</v>
      </c>
      <c r="AH455" s="12" t="s">
        <v>846</v>
      </c>
      <c r="AI455" s="15" t="s">
        <v>216</v>
      </c>
      <c r="AJ455" s="30">
        <v>0</v>
      </c>
      <c r="AK455" s="5">
        <f>[1]角色配置表!Q455</f>
        <v>60000</v>
      </c>
      <c r="AL455" s="5">
        <f>[1]角色配置表!S455</f>
        <v>1</v>
      </c>
      <c r="AN455" s="5" t="str">
        <f t="shared" si="37"/>
        <v>143010</v>
      </c>
      <c r="AQ455" s="5">
        <v>1</v>
      </c>
      <c r="AV455" s="39" t="s">
        <v>486</v>
      </c>
      <c r="BB455" s="26" t="s">
        <v>2758</v>
      </c>
      <c r="BC455" s="26"/>
    </row>
    <row r="456" spans="1:55" thickTop="1" thickBot="1" x14ac:dyDescent="0.25">
      <c r="A456" s="5">
        <f t="shared" si="35"/>
        <v>451</v>
      </c>
      <c r="B456" s="5">
        <f>[1]角色配置表!B456</f>
        <v>14401</v>
      </c>
      <c r="C456" s="5" t="str">
        <f>[1]角色配置表!D456</f>
        <v>144</v>
      </c>
      <c r="D456" s="63">
        <f>IFERROR(VLOOKUP($I456,[2]低模说明表!$A$1:$B$9999,2,0),"")</f>
        <v>30000304</v>
      </c>
      <c r="E456" s="63">
        <f>IFERROR(VLOOKUP($I456,[2]高模说明表!$A$1:$B$9999,2,0),"")</f>
        <v>50000304</v>
      </c>
      <c r="F456" s="5">
        <f>[1]角色配置表!F456</f>
        <v>1</v>
      </c>
      <c r="G456" s="5">
        <f>[1]角色配置表!G456</f>
        <v>3000144</v>
      </c>
      <c r="H456" s="5">
        <f t="shared" si="38"/>
        <v>3100144</v>
      </c>
      <c r="I456" s="5" t="str">
        <f>[1]角色配置表!H456</f>
        <v>蒸汽小飞龙</v>
      </c>
      <c r="J456" s="12">
        <v>0</v>
      </c>
      <c r="K456" s="30">
        <v>10000</v>
      </c>
      <c r="L456" s="30"/>
      <c r="M456" s="15" t="s">
        <v>506</v>
      </c>
      <c r="N456" s="15" t="s">
        <v>845</v>
      </c>
      <c r="O456" s="15" t="s">
        <v>1755</v>
      </c>
      <c r="P456" s="5" t="str">
        <f>[1]角色配置表!I456</f>
        <v>1,260;3,46;4,15000</v>
      </c>
      <c r="Q456" s="5">
        <f>[1]角色配置表!J456</f>
        <v>0</v>
      </c>
      <c r="R456" s="47" t="str">
        <f t="shared" si="36"/>
        <v>0,30</v>
      </c>
      <c r="S456" s="47">
        <v>0</v>
      </c>
      <c r="T456" s="47" t="s">
        <v>306</v>
      </c>
      <c r="U456" s="47">
        <v>30</v>
      </c>
      <c r="V456" s="47" t="s">
        <v>852</v>
      </c>
      <c r="W456" s="31" t="str">
        <f t="shared" ref="W456:W519" si="39">_xlfn.CONCAT(X456:Z456)</f>
        <v>0,30</v>
      </c>
      <c r="X456" s="31">
        <v>0</v>
      </c>
      <c r="Y456" s="31" t="s">
        <v>306</v>
      </c>
      <c r="Z456" s="31">
        <v>30</v>
      </c>
      <c r="AA456" s="5">
        <f>[1]角色配置表!K456</f>
        <v>0</v>
      </c>
      <c r="AC456" s="5">
        <f>[1]角色配置表!N456</f>
        <v>1</v>
      </c>
      <c r="AD456" s="5">
        <f>[1]角色配置表!O456</f>
        <v>6306</v>
      </c>
      <c r="AE456" s="14">
        <v>200006</v>
      </c>
      <c r="AF456" s="11"/>
      <c r="AG456" s="25">
        <v>200007</v>
      </c>
      <c r="AH456" s="12" t="s">
        <v>846</v>
      </c>
      <c r="AI456" s="15" t="s">
        <v>216</v>
      </c>
      <c r="AJ456" s="30">
        <v>0</v>
      </c>
      <c r="AK456" s="5">
        <f>[1]角色配置表!Q456</f>
        <v>60000</v>
      </c>
      <c r="AL456" s="5">
        <f>[1]角色配置表!S456</f>
        <v>3</v>
      </c>
      <c r="AN456" s="5" t="str">
        <f t="shared" si="37"/>
        <v>144010</v>
      </c>
      <c r="AQ456" s="5">
        <v>1</v>
      </c>
      <c r="AV456" s="39" t="s">
        <v>486</v>
      </c>
      <c r="BB456" s="26" t="s">
        <v>2758</v>
      </c>
      <c r="BC456" s="26"/>
    </row>
    <row r="457" spans="1:55" thickTop="1" thickBot="1" x14ac:dyDescent="0.25">
      <c r="A457" s="5">
        <f t="shared" si="35"/>
        <v>452</v>
      </c>
      <c r="B457" s="5">
        <f>[1]角色配置表!B457</f>
        <v>14402</v>
      </c>
      <c r="C457" s="5" t="str">
        <f>[1]角色配置表!D457</f>
        <v>144</v>
      </c>
      <c r="D457" s="63">
        <f>IFERROR(VLOOKUP($I457,[2]低模说明表!$A$1:$B$9999,2,0),"")</f>
        <v>30000304</v>
      </c>
      <c r="E457" s="63">
        <f>IFERROR(VLOOKUP($I457,[2]高模说明表!$A$1:$B$9999,2,0),"")</f>
        <v>50000304</v>
      </c>
      <c r="F457" s="5">
        <f>[1]角色配置表!F457</f>
        <v>2</v>
      </c>
      <c r="G457" s="5">
        <f>[1]角色配置表!G457</f>
        <v>3000144</v>
      </c>
      <c r="H457" s="5">
        <f t="shared" si="38"/>
        <v>3100144</v>
      </c>
      <c r="I457" s="5" t="str">
        <f>[1]角色配置表!H457</f>
        <v>蒸汽小飞龙</v>
      </c>
      <c r="J457" s="12">
        <v>0</v>
      </c>
      <c r="K457" s="30">
        <v>10000</v>
      </c>
      <c r="L457" s="30"/>
      <c r="M457" s="15" t="s">
        <v>506</v>
      </c>
      <c r="N457" s="15" t="s">
        <v>845</v>
      </c>
      <c r="O457" s="15" t="s">
        <v>1755</v>
      </c>
      <c r="P457" s="5" t="str">
        <f>[1]角色配置表!I457</f>
        <v>1,312;3,56;4,15000</v>
      </c>
      <c r="Q457" s="5">
        <f>[1]角色配置表!J457</f>
        <v>0</v>
      </c>
      <c r="R457" s="47" t="str">
        <f t="shared" si="36"/>
        <v>0,30</v>
      </c>
      <c r="S457" s="47">
        <v>0</v>
      </c>
      <c r="T457" s="47" t="s">
        <v>306</v>
      </c>
      <c r="U457" s="47">
        <v>30</v>
      </c>
      <c r="V457" s="47" t="s">
        <v>852</v>
      </c>
      <c r="W457" s="31" t="str">
        <f t="shared" si="39"/>
        <v>0,30</v>
      </c>
      <c r="X457" s="31">
        <v>0</v>
      </c>
      <c r="Y457" s="31" t="s">
        <v>306</v>
      </c>
      <c r="Z457" s="31">
        <v>30</v>
      </c>
      <c r="AA457" s="5">
        <f>[1]角色配置表!K457</f>
        <v>0</v>
      </c>
      <c r="AC457" s="5">
        <f>[1]角色配置表!N457</f>
        <v>1</v>
      </c>
      <c r="AD457" s="5">
        <f>[1]角色配置表!O457</f>
        <v>6306</v>
      </c>
      <c r="AE457" s="14">
        <v>200006</v>
      </c>
      <c r="AF457" s="11"/>
      <c r="AG457" s="25">
        <v>200007</v>
      </c>
      <c r="AH457" s="12" t="s">
        <v>846</v>
      </c>
      <c r="AI457" s="15" t="s">
        <v>216</v>
      </c>
      <c r="AJ457" s="30">
        <v>0</v>
      </c>
      <c r="AK457" s="5">
        <f>[1]角色配置表!Q457</f>
        <v>60000</v>
      </c>
      <c r="AL457" s="5">
        <f>[1]角色配置表!S457</f>
        <v>3</v>
      </c>
      <c r="AN457" s="5" t="str">
        <f t="shared" si="37"/>
        <v>144010</v>
      </c>
      <c r="AQ457" s="5">
        <v>1</v>
      </c>
      <c r="AV457" s="39" t="s">
        <v>486</v>
      </c>
      <c r="BB457" s="26" t="s">
        <v>2758</v>
      </c>
      <c r="BC457" s="26"/>
    </row>
    <row r="458" spans="1:55" thickTop="1" thickBot="1" x14ac:dyDescent="0.25">
      <c r="A458" s="5">
        <f t="shared" si="35"/>
        <v>453</v>
      </c>
      <c r="B458" s="5">
        <f>[1]角色配置表!B458</f>
        <v>14403</v>
      </c>
      <c r="C458" s="5" t="str">
        <f>[1]角色配置表!D458</f>
        <v>144</v>
      </c>
      <c r="D458" s="63">
        <f>IFERROR(VLOOKUP($I458,[2]低模说明表!$A$1:$B$9999,2,0),"")</f>
        <v>30000304</v>
      </c>
      <c r="E458" s="63">
        <f>IFERROR(VLOOKUP($I458,[2]高模说明表!$A$1:$B$9999,2,0),"")</f>
        <v>50000304</v>
      </c>
      <c r="F458" s="5">
        <f>[1]角色配置表!F458</f>
        <v>3</v>
      </c>
      <c r="G458" s="5">
        <f>[1]角色配置表!G458</f>
        <v>3000144</v>
      </c>
      <c r="H458" s="5">
        <f t="shared" si="38"/>
        <v>3100144</v>
      </c>
      <c r="I458" s="5" t="str">
        <f>[1]角色配置表!H458</f>
        <v>蒸汽小飞龙</v>
      </c>
      <c r="J458" s="12">
        <v>0</v>
      </c>
      <c r="K458" s="30">
        <v>10000</v>
      </c>
      <c r="L458" s="30"/>
      <c r="M458" s="15" t="s">
        <v>506</v>
      </c>
      <c r="N458" s="15" t="s">
        <v>845</v>
      </c>
      <c r="O458" s="15" t="s">
        <v>1755</v>
      </c>
      <c r="P458" s="5" t="str">
        <f>[1]角色配置表!I458</f>
        <v>1,375;3,67;4,15000</v>
      </c>
      <c r="Q458" s="5">
        <f>[1]角色配置表!J458</f>
        <v>0</v>
      </c>
      <c r="R458" s="47" t="str">
        <f t="shared" si="36"/>
        <v>0,30</v>
      </c>
      <c r="S458" s="47">
        <v>0</v>
      </c>
      <c r="T458" s="47" t="s">
        <v>306</v>
      </c>
      <c r="U458" s="47">
        <v>30</v>
      </c>
      <c r="V458" s="47" t="s">
        <v>852</v>
      </c>
      <c r="W458" s="31" t="str">
        <f t="shared" si="39"/>
        <v>0,30</v>
      </c>
      <c r="X458" s="31">
        <v>0</v>
      </c>
      <c r="Y458" s="31" t="s">
        <v>306</v>
      </c>
      <c r="Z458" s="31">
        <v>30</v>
      </c>
      <c r="AA458" s="5">
        <f>[1]角色配置表!K458</f>
        <v>0</v>
      </c>
      <c r="AC458" s="5">
        <f>[1]角色配置表!N458</f>
        <v>1</v>
      </c>
      <c r="AD458" s="5">
        <f>[1]角色配置表!O458</f>
        <v>6306</v>
      </c>
      <c r="AE458" s="14">
        <v>200006</v>
      </c>
      <c r="AF458" s="11"/>
      <c r="AG458" s="25">
        <v>200007</v>
      </c>
      <c r="AH458" s="12" t="s">
        <v>846</v>
      </c>
      <c r="AI458" s="15" t="s">
        <v>216</v>
      </c>
      <c r="AJ458" s="30">
        <v>0</v>
      </c>
      <c r="AK458" s="5">
        <f>[1]角色配置表!Q458</f>
        <v>60000</v>
      </c>
      <c r="AL458" s="5">
        <f>[1]角色配置表!S458</f>
        <v>3</v>
      </c>
      <c r="AN458" s="5" t="str">
        <f t="shared" si="37"/>
        <v>144010</v>
      </c>
      <c r="AQ458" s="5">
        <v>1</v>
      </c>
      <c r="AV458" s="39" t="s">
        <v>486</v>
      </c>
      <c r="BB458" s="26" t="s">
        <v>2758</v>
      </c>
      <c r="BC458" s="26"/>
    </row>
    <row r="459" spans="1:55" thickTop="1" thickBot="1" x14ac:dyDescent="0.25">
      <c r="A459" s="5">
        <f t="shared" si="35"/>
        <v>454</v>
      </c>
      <c r="B459" s="5">
        <f>[1]角色配置表!B459</f>
        <v>14404</v>
      </c>
      <c r="C459" s="5" t="str">
        <f>[1]角色配置表!D459</f>
        <v>144</v>
      </c>
      <c r="D459" s="63">
        <f>IFERROR(VLOOKUP($I459,[2]低模说明表!$A$1:$B$9999,2,0),"")</f>
        <v>30000304</v>
      </c>
      <c r="E459" s="63">
        <f>IFERROR(VLOOKUP($I459,[2]高模说明表!$A$1:$B$9999,2,0),"")</f>
        <v>50000304</v>
      </c>
      <c r="F459" s="5">
        <f>[1]角色配置表!F459</f>
        <v>4</v>
      </c>
      <c r="G459" s="5">
        <f>[1]角色配置表!G459</f>
        <v>3000144</v>
      </c>
      <c r="H459" s="5">
        <f t="shared" si="38"/>
        <v>3100144</v>
      </c>
      <c r="I459" s="5" t="str">
        <f>[1]角色配置表!H459</f>
        <v>蒸汽小飞龙</v>
      </c>
      <c r="J459" s="12">
        <v>0</v>
      </c>
      <c r="K459" s="30">
        <v>10000</v>
      </c>
      <c r="L459" s="30"/>
      <c r="M459" s="15" t="s">
        <v>506</v>
      </c>
      <c r="N459" s="15" t="s">
        <v>845</v>
      </c>
      <c r="O459" s="15" t="s">
        <v>1755</v>
      </c>
      <c r="P459" s="5" t="str">
        <f>[1]角色配置表!I459</f>
        <v>1,450;3,80;4,15000</v>
      </c>
      <c r="Q459" s="5">
        <f>[1]角色配置表!J459</f>
        <v>0</v>
      </c>
      <c r="R459" s="47" t="str">
        <f t="shared" si="36"/>
        <v>0,30</v>
      </c>
      <c r="S459" s="47">
        <v>0</v>
      </c>
      <c r="T459" s="47" t="s">
        <v>306</v>
      </c>
      <c r="U459" s="47">
        <v>30</v>
      </c>
      <c r="V459" s="47" t="s">
        <v>852</v>
      </c>
      <c r="W459" s="31" t="str">
        <f t="shared" si="39"/>
        <v>0,30</v>
      </c>
      <c r="X459" s="31">
        <v>0</v>
      </c>
      <c r="Y459" s="31" t="s">
        <v>306</v>
      </c>
      <c r="Z459" s="31">
        <v>30</v>
      </c>
      <c r="AA459" s="5">
        <f>[1]角色配置表!K459</f>
        <v>0</v>
      </c>
      <c r="AC459" s="5">
        <f>[1]角色配置表!N459</f>
        <v>1</v>
      </c>
      <c r="AD459" s="5">
        <f>[1]角色配置表!O459</f>
        <v>6306</v>
      </c>
      <c r="AE459" s="14">
        <v>200006</v>
      </c>
      <c r="AF459" s="11"/>
      <c r="AG459" s="25">
        <v>200007</v>
      </c>
      <c r="AH459" s="12" t="s">
        <v>846</v>
      </c>
      <c r="AI459" s="15" t="s">
        <v>216</v>
      </c>
      <c r="AJ459" s="30">
        <v>0</v>
      </c>
      <c r="AK459" s="5">
        <f>[1]角色配置表!Q459</f>
        <v>60000</v>
      </c>
      <c r="AL459" s="5">
        <f>[1]角色配置表!S459</f>
        <v>3</v>
      </c>
      <c r="AN459" s="5" t="str">
        <f t="shared" si="37"/>
        <v>144010</v>
      </c>
      <c r="AQ459" s="5">
        <v>1</v>
      </c>
      <c r="AV459" s="39" t="s">
        <v>486</v>
      </c>
      <c r="BB459" s="26" t="s">
        <v>2758</v>
      </c>
      <c r="BC459" s="26"/>
    </row>
    <row r="460" spans="1:55" thickTop="1" thickBot="1" x14ac:dyDescent="0.25">
      <c r="A460" s="5">
        <f t="shared" si="35"/>
        <v>455</v>
      </c>
      <c r="B460" s="5">
        <f>[1]角色配置表!B460</f>
        <v>14405</v>
      </c>
      <c r="C460" s="5" t="str">
        <f>[1]角色配置表!D460</f>
        <v>144</v>
      </c>
      <c r="D460" s="63">
        <f>IFERROR(VLOOKUP($I460,[2]低模说明表!$A$1:$B$9999,2,0),"")</f>
        <v>30000304</v>
      </c>
      <c r="E460" s="63">
        <f>IFERROR(VLOOKUP($I460,[2]高模说明表!$A$1:$B$9999,2,0),"")</f>
        <v>50000304</v>
      </c>
      <c r="F460" s="5">
        <f>[1]角色配置表!F460</f>
        <v>5</v>
      </c>
      <c r="G460" s="5">
        <f>[1]角色配置表!G460</f>
        <v>3000144</v>
      </c>
      <c r="H460" s="5">
        <f t="shared" si="38"/>
        <v>3100144</v>
      </c>
      <c r="I460" s="5" t="str">
        <f>[1]角色配置表!H460</f>
        <v>蒸汽小飞龙</v>
      </c>
      <c r="J460" s="12">
        <v>0</v>
      </c>
      <c r="K460" s="30">
        <v>10000</v>
      </c>
      <c r="L460" s="30"/>
      <c r="M460" s="15" t="s">
        <v>506</v>
      </c>
      <c r="N460" s="15" t="s">
        <v>845</v>
      </c>
      <c r="O460" s="15" t="s">
        <v>1755</v>
      </c>
      <c r="P460" s="5" t="str">
        <f>[1]角色配置表!I460</f>
        <v>1,540;3,96;4,15000</v>
      </c>
      <c r="Q460" s="5">
        <f>[1]角色配置表!J460</f>
        <v>0</v>
      </c>
      <c r="R460" s="47" t="str">
        <f t="shared" si="36"/>
        <v>0,30</v>
      </c>
      <c r="S460" s="47">
        <v>0</v>
      </c>
      <c r="T460" s="47" t="s">
        <v>306</v>
      </c>
      <c r="U460" s="47">
        <v>30</v>
      </c>
      <c r="V460" s="47" t="s">
        <v>852</v>
      </c>
      <c r="W460" s="31" t="str">
        <f t="shared" si="39"/>
        <v>0,30</v>
      </c>
      <c r="X460" s="31">
        <v>0</v>
      </c>
      <c r="Y460" s="31" t="s">
        <v>306</v>
      </c>
      <c r="Z460" s="31">
        <v>30</v>
      </c>
      <c r="AA460" s="5">
        <f>[1]角色配置表!K460</f>
        <v>0</v>
      </c>
      <c r="AC460" s="5">
        <f>[1]角色配置表!N460</f>
        <v>1</v>
      </c>
      <c r="AD460" s="5">
        <f>[1]角色配置表!O460</f>
        <v>6306</v>
      </c>
      <c r="AE460" s="14">
        <v>200006</v>
      </c>
      <c r="AF460" s="11"/>
      <c r="AG460" s="25">
        <v>200007</v>
      </c>
      <c r="AH460" s="12" t="s">
        <v>846</v>
      </c>
      <c r="AI460" s="15" t="s">
        <v>216</v>
      </c>
      <c r="AJ460" s="30">
        <v>0</v>
      </c>
      <c r="AK460" s="5">
        <f>[1]角色配置表!Q460</f>
        <v>60000</v>
      </c>
      <c r="AL460" s="5">
        <f>[1]角色配置表!S460</f>
        <v>3</v>
      </c>
      <c r="AN460" s="5" t="str">
        <f t="shared" si="37"/>
        <v>144010</v>
      </c>
      <c r="AQ460" s="5">
        <v>1</v>
      </c>
      <c r="AV460" s="39" t="s">
        <v>486</v>
      </c>
      <c r="BB460" s="26" t="s">
        <v>2758</v>
      </c>
      <c r="BC460" s="26"/>
    </row>
    <row r="461" spans="1:55" thickTop="1" thickBot="1" x14ac:dyDescent="0.25">
      <c r="A461" s="5">
        <f t="shared" si="35"/>
        <v>456</v>
      </c>
      <c r="B461" s="5">
        <f>[1]角色配置表!B461</f>
        <v>14406</v>
      </c>
      <c r="C461" s="5" t="str">
        <f>[1]角色配置表!D461</f>
        <v>144</v>
      </c>
      <c r="D461" s="63">
        <f>IFERROR(VLOOKUP($I461,[2]低模说明表!$A$1:$B$9999,2,0),"")</f>
        <v>30000304</v>
      </c>
      <c r="E461" s="63">
        <f>IFERROR(VLOOKUP($I461,[2]高模说明表!$A$1:$B$9999,2,0),"")</f>
        <v>50000304</v>
      </c>
      <c r="F461" s="5">
        <f>[1]角色配置表!F461</f>
        <v>6</v>
      </c>
      <c r="G461" s="5">
        <f>[1]角色配置表!G461</f>
        <v>3000144</v>
      </c>
      <c r="H461" s="5">
        <f t="shared" si="38"/>
        <v>3100144</v>
      </c>
      <c r="I461" s="5" t="str">
        <f>[1]角色配置表!H461</f>
        <v>蒸汽小飞龙</v>
      </c>
      <c r="J461" s="12">
        <v>0</v>
      </c>
      <c r="K461" s="30">
        <v>10000</v>
      </c>
      <c r="L461" s="30"/>
      <c r="M461" s="15" t="s">
        <v>506</v>
      </c>
      <c r="N461" s="15" t="s">
        <v>845</v>
      </c>
      <c r="O461" s="15" t="s">
        <v>1755</v>
      </c>
      <c r="P461" s="5" t="str">
        <f>[1]角色配置表!I461</f>
        <v>1,647;3,115;4,15000</v>
      </c>
      <c r="Q461" s="5">
        <f>[1]角色配置表!J461</f>
        <v>0</v>
      </c>
      <c r="R461" s="47" t="str">
        <f t="shared" si="36"/>
        <v>0,30</v>
      </c>
      <c r="S461" s="47">
        <v>0</v>
      </c>
      <c r="T461" s="47" t="s">
        <v>306</v>
      </c>
      <c r="U461" s="47">
        <v>30</v>
      </c>
      <c r="V461" s="47" t="s">
        <v>852</v>
      </c>
      <c r="W461" s="31" t="str">
        <f t="shared" si="39"/>
        <v>0,30</v>
      </c>
      <c r="X461" s="31">
        <v>0</v>
      </c>
      <c r="Y461" s="31" t="s">
        <v>306</v>
      </c>
      <c r="Z461" s="31">
        <v>30</v>
      </c>
      <c r="AA461" s="5">
        <f>[1]角色配置表!K461</f>
        <v>0</v>
      </c>
      <c r="AC461" s="5">
        <f>[1]角色配置表!N461</f>
        <v>1</v>
      </c>
      <c r="AD461" s="5">
        <f>[1]角色配置表!O461</f>
        <v>6306</v>
      </c>
      <c r="AE461" s="14">
        <v>200006</v>
      </c>
      <c r="AF461" s="11"/>
      <c r="AG461" s="25">
        <v>200007</v>
      </c>
      <c r="AH461" s="12" t="s">
        <v>846</v>
      </c>
      <c r="AI461" s="15" t="s">
        <v>216</v>
      </c>
      <c r="AJ461" s="30">
        <v>0</v>
      </c>
      <c r="AK461" s="5">
        <f>[1]角色配置表!Q461</f>
        <v>60000</v>
      </c>
      <c r="AL461" s="5">
        <f>[1]角色配置表!S461</f>
        <v>3</v>
      </c>
      <c r="AN461" s="5" t="str">
        <f t="shared" si="37"/>
        <v>144010</v>
      </c>
      <c r="AQ461" s="5">
        <v>1</v>
      </c>
      <c r="AV461" s="39" t="s">
        <v>486</v>
      </c>
      <c r="BB461" s="26" t="s">
        <v>2758</v>
      </c>
      <c r="BC461" s="26"/>
    </row>
    <row r="462" spans="1:55" thickTop="1" thickBot="1" x14ac:dyDescent="0.25">
      <c r="A462" s="5">
        <f t="shared" si="35"/>
        <v>457</v>
      </c>
      <c r="B462" s="5">
        <f>[1]角色配置表!B462</f>
        <v>14407</v>
      </c>
      <c r="C462" s="5" t="str">
        <f>[1]角色配置表!D462</f>
        <v>144</v>
      </c>
      <c r="D462" s="63">
        <f>IFERROR(VLOOKUP($I462,[2]低模说明表!$A$1:$B$9999,2,0),"")</f>
        <v>30000304</v>
      </c>
      <c r="E462" s="63">
        <f>IFERROR(VLOOKUP($I462,[2]高模说明表!$A$1:$B$9999,2,0),"")</f>
        <v>50000304</v>
      </c>
      <c r="F462" s="5">
        <f>[1]角色配置表!F462</f>
        <v>7</v>
      </c>
      <c r="G462" s="5">
        <f>[1]角色配置表!G462</f>
        <v>3000144</v>
      </c>
      <c r="H462" s="5">
        <f t="shared" si="38"/>
        <v>3100144</v>
      </c>
      <c r="I462" s="5" t="str">
        <f>[1]角色配置表!H462</f>
        <v>蒸汽小飞龙</v>
      </c>
      <c r="J462" s="12">
        <v>0</v>
      </c>
      <c r="K462" s="30">
        <v>10000</v>
      </c>
      <c r="L462" s="30"/>
      <c r="M462" s="15" t="s">
        <v>506</v>
      </c>
      <c r="N462" s="15" t="s">
        <v>845</v>
      </c>
      <c r="O462" s="15" t="s">
        <v>1755</v>
      </c>
      <c r="P462" s="5" t="str">
        <f>[1]角色配置表!I462</f>
        <v>1,777;3,138;4,15000</v>
      </c>
      <c r="Q462" s="5">
        <f>[1]角色配置表!J462</f>
        <v>0</v>
      </c>
      <c r="R462" s="47" t="str">
        <f t="shared" si="36"/>
        <v>0,30</v>
      </c>
      <c r="S462" s="47">
        <v>0</v>
      </c>
      <c r="T462" s="47" t="s">
        <v>306</v>
      </c>
      <c r="U462" s="47">
        <v>30</v>
      </c>
      <c r="V462" s="47" t="s">
        <v>852</v>
      </c>
      <c r="W462" s="31" t="str">
        <f t="shared" si="39"/>
        <v>0,30</v>
      </c>
      <c r="X462" s="31">
        <v>0</v>
      </c>
      <c r="Y462" s="31" t="s">
        <v>306</v>
      </c>
      <c r="Z462" s="31">
        <v>30</v>
      </c>
      <c r="AA462" s="5">
        <f>[1]角色配置表!K462</f>
        <v>0</v>
      </c>
      <c r="AC462" s="5">
        <f>[1]角色配置表!N462</f>
        <v>1</v>
      </c>
      <c r="AD462" s="5">
        <f>[1]角色配置表!O462</f>
        <v>6306</v>
      </c>
      <c r="AE462" s="14">
        <v>200006</v>
      </c>
      <c r="AF462" s="11"/>
      <c r="AG462" s="25">
        <v>200007</v>
      </c>
      <c r="AH462" s="12" t="s">
        <v>846</v>
      </c>
      <c r="AI462" s="15" t="s">
        <v>216</v>
      </c>
      <c r="AJ462" s="30">
        <v>0</v>
      </c>
      <c r="AK462" s="5">
        <f>[1]角色配置表!Q462</f>
        <v>60000</v>
      </c>
      <c r="AL462" s="5">
        <f>[1]角色配置表!S462</f>
        <v>3</v>
      </c>
      <c r="AN462" s="5" t="str">
        <f t="shared" si="37"/>
        <v>144010</v>
      </c>
      <c r="AQ462" s="5">
        <v>1</v>
      </c>
      <c r="AV462" s="39" t="s">
        <v>486</v>
      </c>
      <c r="BB462" s="26" t="s">
        <v>2758</v>
      </c>
      <c r="BC462" s="26"/>
    </row>
    <row r="463" spans="1:55" thickTop="1" thickBot="1" x14ac:dyDescent="0.25">
      <c r="A463" s="5">
        <f t="shared" si="35"/>
        <v>458</v>
      </c>
      <c r="B463" s="5">
        <f>[1]角色配置表!B463</f>
        <v>14408</v>
      </c>
      <c r="C463" s="5" t="str">
        <f>[1]角色配置表!D463</f>
        <v>144</v>
      </c>
      <c r="D463" s="63">
        <f>IFERROR(VLOOKUP($I463,[2]低模说明表!$A$1:$B$9999,2,0),"")</f>
        <v>30000304</v>
      </c>
      <c r="E463" s="63">
        <f>IFERROR(VLOOKUP($I463,[2]高模说明表!$A$1:$B$9999,2,0),"")</f>
        <v>50000304</v>
      </c>
      <c r="F463" s="5">
        <f>[1]角色配置表!F463</f>
        <v>8</v>
      </c>
      <c r="G463" s="5">
        <f>[1]角色配置表!G463</f>
        <v>3000144</v>
      </c>
      <c r="H463" s="5">
        <f t="shared" si="38"/>
        <v>3100144</v>
      </c>
      <c r="I463" s="5" t="str">
        <f>[1]角色配置表!H463</f>
        <v>蒸汽小飞龙</v>
      </c>
      <c r="J463" s="12">
        <v>0</v>
      </c>
      <c r="K463" s="30">
        <v>10000</v>
      </c>
      <c r="L463" s="30"/>
      <c r="M463" s="15" t="s">
        <v>506</v>
      </c>
      <c r="N463" s="15" t="s">
        <v>845</v>
      </c>
      <c r="O463" s="15" t="s">
        <v>1755</v>
      </c>
      <c r="P463" s="5" t="str">
        <f>[1]角色配置表!I463</f>
        <v>1,932;3,165;4,15000</v>
      </c>
      <c r="Q463" s="5">
        <f>[1]角色配置表!J463</f>
        <v>0</v>
      </c>
      <c r="R463" s="47" t="str">
        <f t="shared" si="36"/>
        <v>0,30</v>
      </c>
      <c r="S463" s="47">
        <v>0</v>
      </c>
      <c r="T463" s="47" t="s">
        <v>306</v>
      </c>
      <c r="U463" s="47">
        <v>30</v>
      </c>
      <c r="V463" s="47" t="s">
        <v>852</v>
      </c>
      <c r="W463" s="31" t="str">
        <f t="shared" si="39"/>
        <v>0,30</v>
      </c>
      <c r="X463" s="31">
        <v>0</v>
      </c>
      <c r="Y463" s="31" t="s">
        <v>306</v>
      </c>
      <c r="Z463" s="31">
        <v>30</v>
      </c>
      <c r="AA463" s="5">
        <f>[1]角色配置表!K463</f>
        <v>0</v>
      </c>
      <c r="AC463" s="5">
        <f>[1]角色配置表!N463</f>
        <v>1</v>
      </c>
      <c r="AD463" s="5">
        <f>[1]角色配置表!O463</f>
        <v>6306</v>
      </c>
      <c r="AE463" s="14">
        <v>200006</v>
      </c>
      <c r="AF463" s="11"/>
      <c r="AG463" s="25">
        <v>200007</v>
      </c>
      <c r="AH463" s="12" t="s">
        <v>846</v>
      </c>
      <c r="AI463" s="15" t="s">
        <v>216</v>
      </c>
      <c r="AJ463" s="30">
        <v>0</v>
      </c>
      <c r="AK463" s="5">
        <f>[1]角色配置表!Q463</f>
        <v>60000</v>
      </c>
      <c r="AL463" s="5">
        <f>[1]角色配置表!S463</f>
        <v>3</v>
      </c>
      <c r="AN463" s="5" t="str">
        <f t="shared" si="37"/>
        <v>144010</v>
      </c>
      <c r="AQ463" s="5">
        <v>1</v>
      </c>
      <c r="AV463" s="39" t="s">
        <v>486</v>
      </c>
      <c r="BB463" s="26" t="s">
        <v>2758</v>
      </c>
      <c r="BC463" s="26"/>
    </row>
    <row r="464" spans="1:55" thickTop="1" thickBot="1" x14ac:dyDescent="0.25">
      <c r="A464" s="5">
        <f t="shared" si="35"/>
        <v>459</v>
      </c>
      <c r="B464" s="5">
        <f>[1]角色配置表!B464</f>
        <v>14409</v>
      </c>
      <c r="C464" s="5" t="str">
        <f>[1]角色配置表!D464</f>
        <v>144</v>
      </c>
      <c r="D464" s="63">
        <f>IFERROR(VLOOKUP($I464,[2]低模说明表!$A$1:$B$9999,2,0),"")</f>
        <v>30000304</v>
      </c>
      <c r="E464" s="63">
        <f>IFERROR(VLOOKUP($I464,[2]高模说明表!$A$1:$B$9999,2,0),"")</f>
        <v>50000304</v>
      </c>
      <c r="F464" s="5">
        <f>[1]角色配置表!F464</f>
        <v>9</v>
      </c>
      <c r="G464" s="5">
        <f>[1]角色配置表!G464</f>
        <v>3000144</v>
      </c>
      <c r="H464" s="5">
        <f t="shared" si="38"/>
        <v>3100144</v>
      </c>
      <c r="I464" s="5" t="str">
        <f>[1]角色配置表!H464</f>
        <v>蒸汽小飞龙</v>
      </c>
      <c r="J464" s="12">
        <v>0</v>
      </c>
      <c r="K464" s="30">
        <v>10000</v>
      </c>
      <c r="L464" s="30"/>
      <c r="M464" s="15" t="s">
        <v>506</v>
      </c>
      <c r="N464" s="15" t="s">
        <v>845</v>
      </c>
      <c r="O464" s="15" t="s">
        <v>1755</v>
      </c>
      <c r="P464" s="5" t="str">
        <f>[1]角色配置表!I464</f>
        <v>1,1118;3,198;4,15000</v>
      </c>
      <c r="Q464" s="5">
        <f>[1]角色配置表!J464</f>
        <v>0</v>
      </c>
      <c r="R464" s="47" t="str">
        <f t="shared" si="36"/>
        <v>0,30</v>
      </c>
      <c r="S464" s="47">
        <v>0</v>
      </c>
      <c r="T464" s="47" t="s">
        <v>306</v>
      </c>
      <c r="U464" s="47">
        <v>30</v>
      </c>
      <c r="V464" s="47" t="s">
        <v>852</v>
      </c>
      <c r="W464" s="31" t="str">
        <f t="shared" si="39"/>
        <v>0,30</v>
      </c>
      <c r="X464" s="31">
        <v>0</v>
      </c>
      <c r="Y464" s="31" t="s">
        <v>306</v>
      </c>
      <c r="Z464" s="31">
        <v>30</v>
      </c>
      <c r="AA464" s="5">
        <f>[1]角色配置表!K464</f>
        <v>0</v>
      </c>
      <c r="AC464" s="5">
        <f>[1]角色配置表!N464</f>
        <v>1</v>
      </c>
      <c r="AD464" s="5">
        <f>[1]角色配置表!O464</f>
        <v>6306</v>
      </c>
      <c r="AE464" s="14">
        <v>200006</v>
      </c>
      <c r="AF464" s="11"/>
      <c r="AG464" s="25">
        <v>200007</v>
      </c>
      <c r="AH464" s="12" t="s">
        <v>846</v>
      </c>
      <c r="AI464" s="15" t="s">
        <v>216</v>
      </c>
      <c r="AJ464" s="30">
        <v>0</v>
      </c>
      <c r="AK464" s="5">
        <f>[1]角色配置表!Q464</f>
        <v>60000</v>
      </c>
      <c r="AL464" s="5">
        <f>[1]角色配置表!S464</f>
        <v>3</v>
      </c>
      <c r="AN464" s="5" t="str">
        <f t="shared" si="37"/>
        <v>144010</v>
      </c>
      <c r="AQ464" s="5">
        <v>1</v>
      </c>
      <c r="AV464" s="39" t="s">
        <v>486</v>
      </c>
      <c r="BB464" s="26" t="s">
        <v>2758</v>
      </c>
      <c r="BC464" s="26"/>
    </row>
    <row r="465" spans="1:55" thickTop="1" thickBot="1" x14ac:dyDescent="0.25">
      <c r="A465" s="5">
        <f t="shared" si="35"/>
        <v>460</v>
      </c>
      <c r="B465" s="5">
        <f>[1]角色配置表!B465</f>
        <v>14410</v>
      </c>
      <c r="C465" s="5" t="str">
        <f>[1]角色配置表!D465</f>
        <v>144</v>
      </c>
      <c r="D465" s="63">
        <f>IFERROR(VLOOKUP($I465,[2]低模说明表!$A$1:$B$9999,2,0),"")</f>
        <v>30000304</v>
      </c>
      <c r="E465" s="63">
        <f>IFERROR(VLOOKUP($I465,[2]高模说明表!$A$1:$B$9999,2,0),"")</f>
        <v>50000304</v>
      </c>
      <c r="F465" s="5">
        <f>[1]角色配置表!F465</f>
        <v>10</v>
      </c>
      <c r="G465" s="5">
        <f>[1]角色配置表!G465</f>
        <v>3000144</v>
      </c>
      <c r="H465" s="5">
        <f t="shared" si="38"/>
        <v>3100144</v>
      </c>
      <c r="I465" s="5" t="str">
        <f>[1]角色配置表!H465</f>
        <v>蒸汽小飞龙</v>
      </c>
      <c r="J465" s="12">
        <v>0</v>
      </c>
      <c r="K465" s="30">
        <v>10000</v>
      </c>
      <c r="L465" s="30"/>
      <c r="M465" s="15" t="s">
        <v>506</v>
      </c>
      <c r="N465" s="15" t="s">
        <v>845</v>
      </c>
      <c r="O465" s="15" t="s">
        <v>1755</v>
      </c>
      <c r="P465" s="5" t="str">
        <f>[1]角色配置表!I465</f>
        <v>1,1342;3,238;4,15000</v>
      </c>
      <c r="Q465" s="5">
        <f>[1]角色配置表!J465</f>
        <v>0</v>
      </c>
      <c r="R465" s="47" t="str">
        <f t="shared" si="36"/>
        <v>0,30</v>
      </c>
      <c r="S465" s="47">
        <v>0</v>
      </c>
      <c r="T465" s="47" t="s">
        <v>306</v>
      </c>
      <c r="U465" s="47">
        <v>30</v>
      </c>
      <c r="V465" s="47" t="s">
        <v>852</v>
      </c>
      <c r="W465" s="31" t="str">
        <f t="shared" si="39"/>
        <v>0,30</v>
      </c>
      <c r="X465" s="31">
        <v>0</v>
      </c>
      <c r="Y465" s="31" t="s">
        <v>306</v>
      </c>
      <c r="Z465" s="31">
        <v>30</v>
      </c>
      <c r="AA465" s="5">
        <f>[1]角色配置表!K465</f>
        <v>0</v>
      </c>
      <c r="AC465" s="5">
        <f>[1]角色配置表!N465</f>
        <v>1</v>
      </c>
      <c r="AD465" s="5">
        <f>[1]角色配置表!O465</f>
        <v>6306</v>
      </c>
      <c r="AE465" s="14">
        <v>200006</v>
      </c>
      <c r="AF465" s="11"/>
      <c r="AG465" s="25">
        <v>200007</v>
      </c>
      <c r="AH465" s="12" t="s">
        <v>846</v>
      </c>
      <c r="AI465" s="15" t="s">
        <v>216</v>
      </c>
      <c r="AJ465" s="30">
        <v>0</v>
      </c>
      <c r="AK465" s="5">
        <f>[1]角色配置表!Q465</f>
        <v>60000</v>
      </c>
      <c r="AL465" s="5">
        <f>[1]角色配置表!S465</f>
        <v>3</v>
      </c>
      <c r="AN465" s="5" t="str">
        <f t="shared" si="37"/>
        <v>144010</v>
      </c>
      <c r="AQ465" s="5">
        <v>1</v>
      </c>
      <c r="AV465" s="39" t="s">
        <v>486</v>
      </c>
      <c r="BB465" s="26" t="s">
        <v>2758</v>
      </c>
      <c r="BC465" s="26"/>
    </row>
    <row r="466" spans="1:55" thickTop="1" thickBot="1" x14ac:dyDescent="0.25">
      <c r="A466" s="5">
        <f t="shared" si="35"/>
        <v>461</v>
      </c>
      <c r="B466" s="5">
        <f>[1]角色配置表!B466</f>
        <v>14411</v>
      </c>
      <c r="C466" s="5" t="str">
        <f>[1]角色配置表!D466</f>
        <v>144</v>
      </c>
      <c r="D466" s="63">
        <f>IFERROR(VLOOKUP($I466,[2]低模说明表!$A$1:$B$9999,2,0),"")</f>
        <v>30000304</v>
      </c>
      <c r="E466" s="63">
        <f>IFERROR(VLOOKUP($I466,[2]高模说明表!$A$1:$B$9999,2,0),"")</f>
        <v>50000304</v>
      </c>
      <c r="F466" s="5">
        <f>[1]角色配置表!F466</f>
        <v>11</v>
      </c>
      <c r="G466" s="5">
        <f>[1]角色配置表!G466</f>
        <v>3000144</v>
      </c>
      <c r="H466" s="5">
        <f t="shared" si="38"/>
        <v>3100144</v>
      </c>
      <c r="I466" s="5" t="str">
        <f>[1]角色配置表!H466</f>
        <v>蒸汽小飞龙</v>
      </c>
      <c r="J466" s="12">
        <v>0</v>
      </c>
      <c r="K466" s="30">
        <v>10000</v>
      </c>
      <c r="L466" s="30"/>
      <c r="M466" s="15" t="s">
        <v>506</v>
      </c>
      <c r="N466" s="15" t="s">
        <v>845</v>
      </c>
      <c r="O466" s="15" t="s">
        <v>1755</v>
      </c>
      <c r="P466" s="5" t="str">
        <f>[1]角色配置表!I466</f>
        <v>1,1610;3,285;4,15000</v>
      </c>
      <c r="Q466" s="5">
        <f>[1]角色配置表!J466</f>
        <v>0</v>
      </c>
      <c r="R466" s="47" t="str">
        <f t="shared" si="36"/>
        <v>0,30</v>
      </c>
      <c r="S466" s="47">
        <v>0</v>
      </c>
      <c r="T466" s="47" t="s">
        <v>306</v>
      </c>
      <c r="U466" s="47">
        <v>30</v>
      </c>
      <c r="V466" s="47" t="s">
        <v>852</v>
      </c>
      <c r="W466" s="31" t="str">
        <f t="shared" si="39"/>
        <v>0,30</v>
      </c>
      <c r="X466" s="31">
        <v>0</v>
      </c>
      <c r="Y466" s="31" t="s">
        <v>306</v>
      </c>
      <c r="Z466" s="31">
        <v>30</v>
      </c>
      <c r="AA466" s="5">
        <f>[1]角色配置表!K466</f>
        <v>0</v>
      </c>
      <c r="AC466" s="5">
        <f>[1]角色配置表!N466</f>
        <v>1</v>
      </c>
      <c r="AD466" s="5">
        <f>[1]角色配置表!O466</f>
        <v>6306</v>
      </c>
      <c r="AE466" s="14">
        <v>200006</v>
      </c>
      <c r="AF466" s="11"/>
      <c r="AG466" s="25">
        <v>200007</v>
      </c>
      <c r="AH466" s="12" t="s">
        <v>846</v>
      </c>
      <c r="AI466" s="15" t="s">
        <v>216</v>
      </c>
      <c r="AJ466" s="30">
        <v>0</v>
      </c>
      <c r="AK466" s="5">
        <f>[1]角色配置表!Q466</f>
        <v>60000</v>
      </c>
      <c r="AL466" s="5">
        <f>[1]角色配置表!S466</f>
        <v>3</v>
      </c>
      <c r="AN466" s="5" t="str">
        <f t="shared" si="37"/>
        <v>144010</v>
      </c>
      <c r="AQ466" s="5">
        <v>1</v>
      </c>
      <c r="AV466" s="39" t="s">
        <v>486</v>
      </c>
      <c r="BB466" s="26" t="s">
        <v>2758</v>
      </c>
      <c r="BC466" s="26"/>
    </row>
    <row r="467" spans="1:55" thickTop="1" thickBot="1" x14ac:dyDescent="0.25">
      <c r="A467" s="5">
        <f t="shared" si="35"/>
        <v>462</v>
      </c>
      <c r="B467" s="5">
        <f>[1]角色配置表!B467</f>
        <v>14412</v>
      </c>
      <c r="C467" s="5" t="str">
        <f>[1]角色配置表!D467</f>
        <v>144</v>
      </c>
      <c r="D467" s="63">
        <f>IFERROR(VLOOKUP($I467,[2]低模说明表!$A$1:$B$9999,2,0),"")</f>
        <v>30000304</v>
      </c>
      <c r="E467" s="63">
        <f>IFERROR(VLOOKUP($I467,[2]高模说明表!$A$1:$B$9999,2,0),"")</f>
        <v>50000304</v>
      </c>
      <c r="F467" s="5">
        <f>[1]角色配置表!F467</f>
        <v>12</v>
      </c>
      <c r="G467" s="5">
        <f>[1]角色配置表!G467</f>
        <v>3000144</v>
      </c>
      <c r="H467" s="5">
        <f t="shared" si="38"/>
        <v>3100144</v>
      </c>
      <c r="I467" s="5" t="str">
        <f>[1]角色配置表!H467</f>
        <v>蒸汽小飞龙</v>
      </c>
      <c r="J467" s="12">
        <v>0</v>
      </c>
      <c r="K467" s="30">
        <v>10000</v>
      </c>
      <c r="L467" s="30"/>
      <c r="M467" s="15" t="s">
        <v>506</v>
      </c>
      <c r="N467" s="15" t="s">
        <v>845</v>
      </c>
      <c r="O467" s="15" t="s">
        <v>1755</v>
      </c>
      <c r="P467" s="5" t="str">
        <f>[1]角色配置表!I467</f>
        <v>1,1932;3,342;4,15000</v>
      </c>
      <c r="Q467" s="5">
        <f>[1]角色配置表!J467</f>
        <v>0</v>
      </c>
      <c r="R467" s="47" t="str">
        <f t="shared" si="36"/>
        <v>0,30</v>
      </c>
      <c r="S467" s="47">
        <v>0</v>
      </c>
      <c r="T467" s="47" t="s">
        <v>306</v>
      </c>
      <c r="U467" s="47">
        <v>30</v>
      </c>
      <c r="V467" s="47" t="s">
        <v>852</v>
      </c>
      <c r="W467" s="31" t="str">
        <f t="shared" si="39"/>
        <v>0,30</v>
      </c>
      <c r="X467" s="31">
        <v>0</v>
      </c>
      <c r="Y467" s="31" t="s">
        <v>306</v>
      </c>
      <c r="Z467" s="31">
        <v>30</v>
      </c>
      <c r="AA467" s="5">
        <f>[1]角色配置表!K467</f>
        <v>0</v>
      </c>
      <c r="AC467" s="5">
        <f>[1]角色配置表!N467</f>
        <v>1</v>
      </c>
      <c r="AD467" s="5">
        <f>[1]角色配置表!O467</f>
        <v>6306</v>
      </c>
      <c r="AE467" s="14">
        <v>200006</v>
      </c>
      <c r="AF467" s="11"/>
      <c r="AG467" s="25">
        <v>200007</v>
      </c>
      <c r="AH467" s="12" t="s">
        <v>846</v>
      </c>
      <c r="AI467" s="15" t="s">
        <v>216</v>
      </c>
      <c r="AJ467" s="30">
        <v>0</v>
      </c>
      <c r="AK467" s="5">
        <f>[1]角色配置表!Q467</f>
        <v>60000</v>
      </c>
      <c r="AL467" s="5">
        <f>[1]角色配置表!S467</f>
        <v>3</v>
      </c>
      <c r="AN467" s="5" t="str">
        <f t="shared" si="37"/>
        <v>144010</v>
      </c>
      <c r="AQ467" s="5">
        <v>1</v>
      </c>
      <c r="AV467" s="39" t="s">
        <v>486</v>
      </c>
      <c r="BB467" s="26" t="s">
        <v>2758</v>
      </c>
      <c r="BC467" s="26"/>
    </row>
    <row r="468" spans="1:55" thickTop="1" thickBot="1" x14ac:dyDescent="0.25">
      <c r="A468" s="5">
        <f t="shared" si="35"/>
        <v>463</v>
      </c>
      <c r="B468" s="5">
        <f>[1]角色配置表!B468</f>
        <v>14413</v>
      </c>
      <c r="C468" s="5" t="str">
        <f>[1]角色配置表!D468</f>
        <v>144</v>
      </c>
      <c r="D468" s="63">
        <f>IFERROR(VLOOKUP($I468,[2]低模说明表!$A$1:$B$9999,2,0),"")</f>
        <v>30000304</v>
      </c>
      <c r="E468" s="63">
        <f>IFERROR(VLOOKUP($I468,[2]高模说明表!$A$1:$B$9999,2,0),"")</f>
        <v>50000304</v>
      </c>
      <c r="F468" s="5">
        <f>[1]角色配置表!F468</f>
        <v>13</v>
      </c>
      <c r="G468" s="5">
        <f>[1]角色配置表!G468</f>
        <v>3000144</v>
      </c>
      <c r="H468" s="5">
        <f t="shared" si="38"/>
        <v>3100144</v>
      </c>
      <c r="I468" s="5" t="str">
        <f>[1]角色配置表!H468</f>
        <v>蒸汽小飞龙</v>
      </c>
      <c r="J468" s="12">
        <v>0</v>
      </c>
      <c r="K468" s="30">
        <v>10000</v>
      </c>
      <c r="L468" s="30"/>
      <c r="M468" s="15" t="s">
        <v>506</v>
      </c>
      <c r="N468" s="15" t="s">
        <v>845</v>
      </c>
      <c r="O468" s="15" t="s">
        <v>1755</v>
      </c>
      <c r="P468" s="5" t="str">
        <f>[1]角色配置表!I468</f>
        <v>1,2319;3,411;4,15000</v>
      </c>
      <c r="Q468" s="5">
        <f>[1]角色配置表!J468</f>
        <v>0</v>
      </c>
      <c r="R468" s="47" t="str">
        <f t="shared" si="36"/>
        <v>0,30</v>
      </c>
      <c r="S468" s="47">
        <v>0</v>
      </c>
      <c r="T468" s="47" t="s">
        <v>306</v>
      </c>
      <c r="U468" s="47">
        <v>30</v>
      </c>
      <c r="V468" s="47" t="s">
        <v>852</v>
      </c>
      <c r="W468" s="31" t="str">
        <f t="shared" si="39"/>
        <v>0,30</v>
      </c>
      <c r="X468" s="31">
        <v>0</v>
      </c>
      <c r="Y468" s="31" t="s">
        <v>306</v>
      </c>
      <c r="Z468" s="31">
        <v>30</v>
      </c>
      <c r="AA468" s="5">
        <f>[1]角色配置表!K468</f>
        <v>0</v>
      </c>
      <c r="AC468" s="5">
        <f>[1]角色配置表!N468</f>
        <v>1</v>
      </c>
      <c r="AD468" s="5">
        <f>[1]角色配置表!O468</f>
        <v>6306</v>
      </c>
      <c r="AE468" s="14">
        <v>200006</v>
      </c>
      <c r="AF468" s="11"/>
      <c r="AG468" s="25">
        <v>200007</v>
      </c>
      <c r="AH468" s="12" t="s">
        <v>846</v>
      </c>
      <c r="AI468" s="15" t="s">
        <v>216</v>
      </c>
      <c r="AJ468" s="30">
        <v>0</v>
      </c>
      <c r="AK468" s="5">
        <f>[1]角色配置表!Q468</f>
        <v>60000</v>
      </c>
      <c r="AL468" s="5">
        <f>[1]角色配置表!S468</f>
        <v>3</v>
      </c>
      <c r="AN468" s="5" t="str">
        <f t="shared" si="37"/>
        <v>144010</v>
      </c>
      <c r="AQ468" s="5">
        <v>1</v>
      </c>
      <c r="AV468" s="39" t="s">
        <v>486</v>
      </c>
      <c r="BB468" s="26" t="s">
        <v>2758</v>
      </c>
      <c r="BC468" s="26"/>
    </row>
    <row r="469" spans="1:55" thickTop="1" thickBot="1" x14ac:dyDescent="0.25">
      <c r="A469" s="5">
        <f t="shared" si="35"/>
        <v>464</v>
      </c>
      <c r="B469" s="5">
        <f>[1]角色配置表!B469</f>
        <v>14414</v>
      </c>
      <c r="C469" s="5" t="str">
        <f>[1]角色配置表!D469</f>
        <v>144</v>
      </c>
      <c r="D469" s="63">
        <f>IFERROR(VLOOKUP($I469,[2]低模说明表!$A$1:$B$9999,2,0),"")</f>
        <v>30000304</v>
      </c>
      <c r="E469" s="63">
        <f>IFERROR(VLOOKUP($I469,[2]高模说明表!$A$1:$B$9999,2,0),"")</f>
        <v>50000304</v>
      </c>
      <c r="F469" s="5">
        <f>[1]角色配置表!F469</f>
        <v>14</v>
      </c>
      <c r="G469" s="5">
        <f>[1]角色配置表!G469</f>
        <v>3000144</v>
      </c>
      <c r="H469" s="5">
        <f t="shared" si="38"/>
        <v>3100144</v>
      </c>
      <c r="I469" s="5" t="str">
        <f>[1]角色配置表!H469</f>
        <v>蒸汽小飞龙</v>
      </c>
      <c r="J469" s="12">
        <v>0</v>
      </c>
      <c r="K469" s="30">
        <v>10000</v>
      </c>
      <c r="L469" s="30"/>
      <c r="M469" s="15" t="s">
        <v>506</v>
      </c>
      <c r="N469" s="15" t="s">
        <v>845</v>
      </c>
      <c r="O469" s="15" t="s">
        <v>1755</v>
      </c>
      <c r="P469" s="5" t="str">
        <f>[1]角色配置表!I469</f>
        <v>1,2782;3,493;4,15000</v>
      </c>
      <c r="Q469" s="5">
        <f>[1]角色配置表!J469</f>
        <v>0</v>
      </c>
      <c r="R469" s="47" t="str">
        <f t="shared" si="36"/>
        <v>0,30</v>
      </c>
      <c r="S469" s="47">
        <v>0</v>
      </c>
      <c r="T469" s="47" t="s">
        <v>306</v>
      </c>
      <c r="U469" s="47">
        <v>30</v>
      </c>
      <c r="V469" s="47" t="s">
        <v>852</v>
      </c>
      <c r="W469" s="31" t="str">
        <f t="shared" si="39"/>
        <v>0,30</v>
      </c>
      <c r="X469" s="31">
        <v>0</v>
      </c>
      <c r="Y469" s="31" t="s">
        <v>306</v>
      </c>
      <c r="Z469" s="31">
        <v>30</v>
      </c>
      <c r="AA469" s="5">
        <f>[1]角色配置表!K469</f>
        <v>0</v>
      </c>
      <c r="AC469" s="5">
        <f>[1]角色配置表!N469</f>
        <v>1</v>
      </c>
      <c r="AD469" s="5">
        <f>[1]角色配置表!O469</f>
        <v>6306</v>
      </c>
      <c r="AE469" s="14">
        <v>200006</v>
      </c>
      <c r="AF469" s="11"/>
      <c r="AG469" s="25">
        <v>200007</v>
      </c>
      <c r="AH469" s="12" t="s">
        <v>846</v>
      </c>
      <c r="AI469" s="15" t="s">
        <v>216</v>
      </c>
      <c r="AJ469" s="30">
        <v>0</v>
      </c>
      <c r="AK469" s="5">
        <f>[1]角色配置表!Q469</f>
        <v>60000</v>
      </c>
      <c r="AL469" s="5">
        <f>[1]角色配置表!S469</f>
        <v>3</v>
      </c>
      <c r="AN469" s="5" t="str">
        <f t="shared" si="37"/>
        <v>144010</v>
      </c>
      <c r="AQ469" s="5">
        <v>1</v>
      </c>
      <c r="AV469" s="39" t="s">
        <v>486</v>
      </c>
      <c r="BB469" s="26" t="s">
        <v>2758</v>
      </c>
      <c r="BC469" s="26"/>
    </row>
    <row r="470" spans="1:55" thickTop="1" thickBot="1" x14ac:dyDescent="0.25">
      <c r="A470" s="5">
        <f t="shared" si="35"/>
        <v>465</v>
      </c>
      <c r="B470" s="5">
        <f>[1]角色配置表!B470</f>
        <v>14415</v>
      </c>
      <c r="C470" s="5" t="str">
        <f>[1]角色配置表!D470</f>
        <v>144</v>
      </c>
      <c r="D470" s="63">
        <f>IFERROR(VLOOKUP($I470,[2]低模说明表!$A$1:$B$9999,2,0),"")</f>
        <v>30000304</v>
      </c>
      <c r="E470" s="63">
        <f>IFERROR(VLOOKUP($I470,[2]高模说明表!$A$1:$B$9999,2,0),"")</f>
        <v>50000304</v>
      </c>
      <c r="F470" s="5">
        <f>[1]角色配置表!F470</f>
        <v>15</v>
      </c>
      <c r="G470" s="5">
        <f>[1]角色配置表!G470</f>
        <v>3000144</v>
      </c>
      <c r="H470" s="5">
        <f t="shared" si="38"/>
        <v>3100144</v>
      </c>
      <c r="I470" s="5" t="str">
        <f>[1]角色配置表!H470</f>
        <v>蒸汽小飞龙</v>
      </c>
      <c r="J470" s="12">
        <v>0</v>
      </c>
      <c r="K470" s="30">
        <v>10000</v>
      </c>
      <c r="L470" s="30"/>
      <c r="M470" s="15" t="s">
        <v>506</v>
      </c>
      <c r="N470" s="15" t="s">
        <v>845</v>
      </c>
      <c r="O470" s="15" t="s">
        <v>1755</v>
      </c>
      <c r="P470" s="5" t="str">
        <f>[1]角色配置表!I470</f>
        <v>1,3339;3,591;4,15000</v>
      </c>
      <c r="Q470" s="5">
        <f>[1]角色配置表!J470</f>
        <v>0</v>
      </c>
      <c r="R470" s="47" t="str">
        <f t="shared" si="36"/>
        <v>0,30</v>
      </c>
      <c r="S470" s="47">
        <v>0</v>
      </c>
      <c r="T470" s="47" t="s">
        <v>306</v>
      </c>
      <c r="U470" s="47">
        <v>30</v>
      </c>
      <c r="V470" s="47" t="s">
        <v>852</v>
      </c>
      <c r="W470" s="31" t="str">
        <f t="shared" si="39"/>
        <v>0,30</v>
      </c>
      <c r="X470" s="31">
        <v>0</v>
      </c>
      <c r="Y470" s="31" t="s">
        <v>306</v>
      </c>
      <c r="Z470" s="31">
        <v>30</v>
      </c>
      <c r="AA470" s="5">
        <f>[1]角色配置表!K470</f>
        <v>0</v>
      </c>
      <c r="AC470" s="5">
        <f>[1]角色配置表!N470</f>
        <v>1</v>
      </c>
      <c r="AD470" s="5">
        <f>[1]角色配置表!O470</f>
        <v>6306</v>
      </c>
      <c r="AE470" s="14">
        <v>200006</v>
      </c>
      <c r="AF470" s="11"/>
      <c r="AG470" s="25">
        <v>200007</v>
      </c>
      <c r="AH470" s="12" t="s">
        <v>846</v>
      </c>
      <c r="AI470" s="15" t="s">
        <v>216</v>
      </c>
      <c r="AJ470" s="30">
        <v>0</v>
      </c>
      <c r="AK470" s="5">
        <f>[1]角色配置表!Q470</f>
        <v>60000</v>
      </c>
      <c r="AL470" s="5">
        <f>[1]角色配置表!S470</f>
        <v>3</v>
      </c>
      <c r="AN470" s="5" t="str">
        <f t="shared" si="37"/>
        <v>144010</v>
      </c>
      <c r="AQ470" s="5">
        <v>1</v>
      </c>
      <c r="AV470" s="39" t="s">
        <v>486</v>
      </c>
      <c r="BB470" s="26" t="s">
        <v>2758</v>
      </c>
      <c r="BC470" s="26"/>
    </row>
    <row r="471" spans="1:55" thickTop="1" thickBot="1" x14ac:dyDescent="0.25">
      <c r="A471" s="5">
        <f t="shared" si="35"/>
        <v>466</v>
      </c>
      <c r="B471" s="5">
        <f>[1]角色配置表!B471</f>
        <v>14416</v>
      </c>
      <c r="C471" s="5" t="str">
        <f>[1]角色配置表!D471</f>
        <v>144</v>
      </c>
      <c r="D471" s="63">
        <f>IFERROR(VLOOKUP($I471,[2]低模说明表!$A$1:$B$9999,2,0),"")</f>
        <v>30000304</v>
      </c>
      <c r="E471" s="63">
        <f>IFERROR(VLOOKUP($I471,[2]高模说明表!$A$1:$B$9999,2,0),"")</f>
        <v>50000304</v>
      </c>
      <c r="F471" s="5">
        <f>[1]角色配置表!F471</f>
        <v>16</v>
      </c>
      <c r="G471" s="5">
        <f>[1]角色配置表!G471</f>
        <v>3000144</v>
      </c>
      <c r="H471" s="5">
        <f t="shared" si="38"/>
        <v>3100144</v>
      </c>
      <c r="I471" s="5" t="str">
        <f>[1]角色配置表!H471</f>
        <v>蒸汽小飞龙</v>
      </c>
      <c r="J471" s="12">
        <v>0</v>
      </c>
      <c r="K471" s="30">
        <v>10000</v>
      </c>
      <c r="L471" s="30"/>
      <c r="M471" s="15" t="s">
        <v>506</v>
      </c>
      <c r="N471" s="15" t="s">
        <v>845</v>
      </c>
      <c r="O471" s="15" t="s">
        <v>1755</v>
      </c>
      <c r="P471" s="5" t="str">
        <f>[1]角色配置表!I471</f>
        <v>1,4006;3,709;4,15000</v>
      </c>
      <c r="Q471" s="5">
        <f>[1]角色配置表!J471</f>
        <v>0</v>
      </c>
      <c r="R471" s="47" t="str">
        <f t="shared" si="36"/>
        <v>0,30</v>
      </c>
      <c r="S471" s="47">
        <v>0</v>
      </c>
      <c r="T471" s="47" t="s">
        <v>306</v>
      </c>
      <c r="U471" s="47">
        <v>30</v>
      </c>
      <c r="V471" s="47" t="s">
        <v>852</v>
      </c>
      <c r="W471" s="31" t="str">
        <f t="shared" si="39"/>
        <v>0,30</v>
      </c>
      <c r="X471" s="31">
        <v>0</v>
      </c>
      <c r="Y471" s="31" t="s">
        <v>306</v>
      </c>
      <c r="Z471" s="31">
        <v>30</v>
      </c>
      <c r="AA471" s="5">
        <f>[1]角色配置表!K471</f>
        <v>0</v>
      </c>
      <c r="AC471" s="5">
        <f>[1]角色配置表!N471</f>
        <v>1</v>
      </c>
      <c r="AD471" s="5">
        <f>[1]角色配置表!O471</f>
        <v>6306</v>
      </c>
      <c r="AE471" s="14">
        <v>200006</v>
      </c>
      <c r="AF471" s="11"/>
      <c r="AG471" s="25">
        <v>200007</v>
      </c>
      <c r="AH471" s="12" t="s">
        <v>846</v>
      </c>
      <c r="AI471" s="15" t="s">
        <v>216</v>
      </c>
      <c r="AJ471" s="30">
        <v>0</v>
      </c>
      <c r="AK471" s="5">
        <f>[1]角色配置表!Q471</f>
        <v>60000</v>
      </c>
      <c r="AL471" s="5">
        <f>[1]角色配置表!S471</f>
        <v>3</v>
      </c>
      <c r="AN471" s="5" t="str">
        <f t="shared" si="37"/>
        <v>144010</v>
      </c>
      <c r="AQ471" s="5">
        <v>1</v>
      </c>
      <c r="AV471" s="39" t="s">
        <v>486</v>
      </c>
      <c r="BB471" s="26" t="s">
        <v>2758</v>
      </c>
      <c r="BC471" s="26"/>
    </row>
    <row r="472" spans="1:55" thickTop="1" thickBot="1" x14ac:dyDescent="0.25">
      <c r="A472" s="5">
        <f t="shared" si="35"/>
        <v>467</v>
      </c>
      <c r="B472" s="5">
        <f>[1]角色配置表!B472</f>
        <v>14417</v>
      </c>
      <c r="C472" s="5" t="str">
        <f>[1]角色配置表!D472</f>
        <v>144</v>
      </c>
      <c r="D472" s="63">
        <f>IFERROR(VLOOKUP($I472,[2]低模说明表!$A$1:$B$9999,2,0),"")</f>
        <v>30000304</v>
      </c>
      <c r="E472" s="63">
        <f>IFERROR(VLOOKUP($I472,[2]高模说明表!$A$1:$B$9999,2,0),"")</f>
        <v>50000304</v>
      </c>
      <c r="F472" s="5">
        <f>[1]角色配置表!F472</f>
        <v>17</v>
      </c>
      <c r="G472" s="5">
        <f>[1]角色配置表!G472</f>
        <v>3000144</v>
      </c>
      <c r="H472" s="5">
        <f t="shared" si="38"/>
        <v>3100144</v>
      </c>
      <c r="I472" s="5" t="str">
        <f>[1]角色配置表!H472</f>
        <v>蒸汽小飞龙</v>
      </c>
      <c r="J472" s="12">
        <v>0</v>
      </c>
      <c r="K472" s="30">
        <v>10000</v>
      </c>
      <c r="L472" s="30"/>
      <c r="M472" s="15" t="s">
        <v>506</v>
      </c>
      <c r="N472" s="15" t="s">
        <v>845</v>
      </c>
      <c r="O472" s="15" t="s">
        <v>1755</v>
      </c>
      <c r="P472" s="5" t="str">
        <f>[1]角色配置表!I472</f>
        <v>1,4807;3,851;4,15000</v>
      </c>
      <c r="Q472" s="5">
        <f>[1]角色配置表!J472</f>
        <v>0</v>
      </c>
      <c r="R472" s="47" t="str">
        <f t="shared" si="36"/>
        <v>0,30</v>
      </c>
      <c r="S472" s="47">
        <v>0</v>
      </c>
      <c r="T472" s="47" t="s">
        <v>306</v>
      </c>
      <c r="U472" s="47">
        <v>30</v>
      </c>
      <c r="V472" s="47" t="s">
        <v>852</v>
      </c>
      <c r="W472" s="31" t="str">
        <f t="shared" si="39"/>
        <v>0,30</v>
      </c>
      <c r="X472" s="31">
        <v>0</v>
      </c>
      <c r="Y472" s="31" t="s">
        <v>306</v>
      </c>
      <c r="Z472" s="31">
        <v>30</v>
      </c>
      <c r="AA472" s="5">
        <f>[1]角色配置表!K472</f>
        <v>0</v>
      </c>
      <c r="AC472" s="5">
        <f>[1]角色配置表!N472</f>
        <v>1</v>
      </c>
      <c r="AD472" s="5">
        <f>[1]角色配置表!O472</f>
        <v>6306</v>
      </c>
      <c r="AE472" s="14">
        <v>200006</v>
      </c>
      <c r="AF472" s="11"/>
      <c r="AG472" s="25">
        <v>200007</v>
      </c>
      <c r="AH472" s="12" t="s">
        <v>846</v>
      </c>
      <c r="AI472" s="15" t="s">
        <v>216</v>
      </c>
      <c r="AJ472" s="30">
        <v>0</v>
      </c>
      <c r="AK472" s="5">
        <f>[1]角色配置表!Q472</f>
        <v>60000</v>
      </c>
      <c r="AL472" s="5">
        <f>[1]角色配置表!S472</f>
        <v>3</v>
      </c>
      <c r="AN472" s="5" t="str">
        <f t="shared" si="37"/>
        <v>144010</v>
      </c>
      <c r="AQ472" s="5">
        <v>1</v>
      </c>
      <c r="AV472" s="39" t="s">
        <v>486</v>
      </c>
      <c r="BB472" s="26" t="s">
        <v>2758</v>
      </c>
      <c r="BC472" s="26"/>
    </row>
    <row r="473" spans="1:55" thickTop="1" thickBot="1" x14ac:dyDescent="0.25">
      <c r="A473" s="5">
        <f t="shared" si="35"/>
        <v>468</v>
      </c>
      <c r="B473" s="5">
        <f>[1]角色配置表!B473</f>
        <v>14418</v>
      </c>
      <c r="C473" s="5" t="str">
        <f>[1]角色配置表!D473</f>
        <v>144</v>
      </c>
      <c r="D473" s="63">
        <f>IFERROR(VLOOKUP($I473,[2]低模说明表!$A$1:$B$9999,2,0),"")</f>
        <v>30000304</v>
      </c>
      <c r="E473" s="63">
        <f>IFERROR(VLOOKUP($I473,[2]高模说明表!$A$1:$B$9999,2,0),"")</f>
        <v>50000304</v>
      </c>
      <c r="F473" s="5">
        <f>[1]角色配置表!F473</f>
        <v>18</v>
      </c>
      <c r="G473" s="5">
        <f>[1]角色配置表!G473</f>
        <v>3000144</v>
      </c>
      <c r="H473" s="5">
        <f t="shared" si="38"/>
        <v>3100144</v>
      </c>
      <c r="I473" s="5" t="str">
        <f>[1]角色配置表!H473</f>
        <v>蒸汽小飞龙</v>
      </c>
      <c r="J473" s="12">
        <v>0</v>
      </c>
      <c r="K473" s="30">
        <v>10000</v>
      </c>
      <c r="L473" s="30"/>
      <c r="M473" s="15" t="s">
        <v>506</v>
      </c>
      <c r="N473" s="15" t="s">
        <v>845</v>
      </c>
      <c r="O473" s="15" t="s">
        <v>1755</v>
      </c>
      <c r="P473" s="5" t="str">
        <f>[1]角色配置表!I473</f>
        <v>1,5769;3,1021;4,15000</v>
      </c>
      <c r="Q473" s="5">
        <f>[1]角色配置表!J473</f>
        <v>0</v>
      </c>
      <c r="R473" s="47" t="str">
        <f t="shared" si="36"/>
        <v>0,30</v>
      </c>
      <c r="S473" s="47">
        <v>0</v>
      </c>
      <c r="T473" s="47" t="s">
        <v>306</v>
      </c>
      <c r="U473" s="47">
        <v>30</v>
      </c>
      <c r="V473" s="47" t="s">
        <v>852</v>
      </c>
      <c r="W473" s="31" t="str">
        <f t="shared" si="39"/>
        <v>0,30</v>
      </c>
      <c r="X473" s="31">
        <v>0</v>
      </c>
      <c r="Y473" s="31" t="s">
        <v>306</v>
      </c>
      <c r="Z473" s="31">
        <v>30</v>
      </c>
      <c r="AA473" s="5">
        <f>[1]角色配置表!K473</f>
        <v>0</v>
      </c>
      <c r="AC473" s="5">
        <f>[1]角色配置表!N473</f>
        <v>1</v>
      </c>
      <c r="AD473" s="5">
        <f>[1]角色配置表!O473</f>
        <v>6306</v>
      </c>
      <c r="AE473" s="14">
        <v>200006</v>
      </c>
      <c r="AF473" s="11"/>
      <c r="AG473" s="25">
        <v>200007</v>
      </c>
      <c r="AH473" s="12" t="s">
        <v>846</v>
      </c>
      <c r="AI473" s="15" t="s">
        <v>216</v>
      </c>
      <c r="AJ473" s="30">
        <v>0</v>
      </c>
      <c r="AK473" s="5">
        <f>[1]角色配置表!Q473</f>
        <v>60000</v>
      </c>
      <c r="AL473" s="5">
        <f>[1]角色配置表!S473</f>
        <v>3</v>
      </c>
      <c r="AN473" s="5" t="str">
        <f t="shared" si="37"/>
        <v>144010</v>
      </c>
      <c r="AQ473" s="5">
        <v>1</v>
      </c>
      <c r="AV473" s="39" t="s">
        <v>486</v>
      </c>
      <c r="BB473" s="26" t="s">
        <v>2758</v>
      </c>
      <c r="BC473" s="26"/>
    </row>
    <row r="474" spans="1:55" thickTop="1" thickBot="1" x14ac:dyDescent="0.25">
      <c r="A474" s="5">
        <f t="shared" si="35"/>
        <v>469</v>
      </c>
      <c r="B474" s="5">
        <f>[1]角色配置表!B474</f>
        <v>14419</v>
      </c>
      <c r="C474" s="5" t="str">
        <f>[1]角色配置表!D474</f>
        <v>144</v>
      </c>
      <c r="D474" s="63">
        <f>IFERROR(VLOOKUP($I474,[2]低模说明表!$A$1:$B$9999,2,0),"")</f>
        <v>30000304</v>
      </c>
      <c r="E474" s="63">
        <f>IFERROR(VLOOKUP($I474,[2]高模说明表!$A$1:$B$9999,2,0),"")</f>
        <v>50000304</v>
      </c>
      <c r="F474" s="5">
        <f>[1]角色配置表!F474</f>
        <v>19</v>
      </c>
      <c r="G474" s="5">
        <f>[1]角色配置表!G474</f>
        <v>3000144</v>
      </c>
      <c r="H474" s="5">
        <f t="shared" si="38"/>
        <v>3100144</v>
      </c>
      <c r="I474" s="5" t="str">
        <f>[1]角色配置表!H474</f>
        <v>蒸汽小飞龙</v>
      </c>
      <c r="J474" s="12">
        <v>0</v>
      </c>
      <c r="K474" s="30">
        <v>10000</v>
      </c>
      <c r="L474" s="30"/>
      <c r="M474" s="15" t="s">
        <v>506</v>
      </c>
      <c r="N474" s="15" t="s">
        <v>845</v>
      </c>
      <c r="O474" s="15" t="s">
        <v>1755</v>
      </c>
      <c r="P474" s="5" t="str">
        <f>[1]角色配置表!I474</f>
        <v>1,6923;3,1225;4,15000</v>
      </c>
      <c r="Q474" s="5">
        <f>[1]角色配置表!J474</f>
        <v>0</v>
      </c>
      <c r="R474" s="47" t="str">
        <f t="shared" si="36"/>
        <v>0,30</v>
      </c>
      <c r="S474" s="47">
        <v>0</v>
      </c>
      <c r="T474" s="47" t="s">
        <v>306</v>
      </c>
      <c r="U474" s="47">
        <v>30</v>
      </c>
      <c r="V474" s="47" t="s">
        <v>852</v>
      </c>
      <c r="W474" s="31" t="str">
        <f t="shared" si="39"/>
        <v>0,30</v>
      </c>
      <c r="X474" s="31">
        <v>0</v>
      </c>
      <c r="Y474" s="31" t="s">
        <v>306</v>
      </c>
      <c r="Z474" s="31">
        <v>30</v>
      </c>
      <c r="AA474" s="5">
        <f>[1]角色配置表!K474</f>
        <v>0</v>
      </c>
      <c r="AC474" s="5">
        <f>[1]角色配置表!N474</f>
        <v>1</v>
      </c>
      <c r="AD474" s="5">
        <f>[1]角色配置表!O474</f>
        <v>6306</v>
      </c>
      <c r="AE474" s="14">
        <v>200006</v>
      </c>
      <c r="AF474" s="11"/>
      <c r="AG474" s="25">
        <v>200007</v>
      </c>
      <c r="AH474" s="12" t="s">
        <v>846</v>
      </c>
      <c r="AI474" s="15" t="s">
        <v>216</v>
      </c>
      <c r="AJ474" s="30">
        <v>0</v>
      </c>
      <c r="AK474" s="5">
        <f>[1]角色配置表!Q474</f>
        <v>60000</v>
      </c>
      <c r="AL474" s="5">
        <f>[1]角色配置表!S474</f>
        <v>3</v>
      </c>
      <c r="AN474" s="5" t="str">
        <f t="shared" si="37"/>
        <v>144010</v>
      </c>
      <c r="AQ474" s="5">
        <v>1</v>
      </c>
      <c r="AV474" s="39" t="s">
        <v>486</v>
      </c>
      <c r="BB474" s="26" t="s">
        <v>2758</v>
      </c>
      <c r="BC474" s="26"/>
    </row>
    <row r="475" spans="1:55" thickTop="1" thickBot="1" x14ac:dyDescent="0.25">
      <c r="A475" s="5">
        <f t="shared" si="35"/>
        <v>470</v>
      </c>
      <c r="B475" s="5">
        <f>[1]角色配置表!B475</f>
        <v>14420</v>
      </c>
      <c r="C475" s="5" t="str">
        <f>[1]角色配置表!D475</f>
        <v>144</v>
      </c>
      <c r="D475" s="63">
        <f>IFERROR(VLOOKUP($I475,[2]低模说明表!$A$1:$B$9999,2,0),"")</f>
        <v>30000304</v>
      </c>
      <c r="E475" s="63">
        <f>IFERROR(VLOOKUP($I475,[2]高模说明表!$A$1:$B$9999,2,0),"")</f>
        <v>50000304</v>
      </c>
      <c r="F475" s="5">
        <f>[1]角色配置表!F475</f>
        <v>20</v>
      </c>
      <c r="G475" s="5">
        <f>[1]角色配置表!G475</f>
        <v>3000144</v>
      </c>
      <c r="H475" s="5">
        <f t="shared" si="38"/>
        <v>3100144</v>
      </c>
      <c r="I475" s="5" t="str">
        <f>[1]角色配置表!H475</f>
        <v>蒸汽小飞龙</v>
      </c>
      <c r="J475" s="12">
        <v>0</v>
      </c>
      <c r="K475" s="30">
        <v>10000</v>
      </c>
      <c r="L475" s="30"/>
      <c r="M475" s="15" t="s">
        <v>506</v>
      </c>
      <c r="N475" s="15" t="s">
        <v>845</v>
      </c>
      <c r="O475" s="15" t="s">
        <v>1755</v>
      </c>
      <c r="P475" s="5" t="str">
        <f>[1]角色配置表!I475</f>
        <v>1,8307;3,1470;4,15000</v>
      </c>
      <c r="Q475" s="5">
        <f>[1]角色配置表!J475</f>
        <v>0</v>
      </c>
      <c r="R475" s="47" t="str">
        <f t="shared" si="36"/>
        <v>0,30</v>
      </c>
      <c r="S475" s="47">
        <v>0</v>
      </c>
      <c r="T475" s="47" t="s">
        <v>306</v>
      </c>
      <c r="U475" s="47">
        <v>30</v>
      </c>
      <c r="V475" s="47" t="s">
        <v>852</v>
      </c>
      <c r="W475" s="31" t="str">
        <f t="shared" si="39"/>
        <v>0,30</v>
      </c>
      <c r="X475" s="31">
        <v>0</v>
      </c>
      <c r="Y475" s="31" t="s">
        <v>306</v>
      </c>
      <c r="Z475" s="31">
        <v>30</v>
      </c>
      <c r="AA475" s="5">
        <f>[1]角色配置表!K475</f>
        <v>0</v>
      </c>
      <c r="AC475" s="5">
        <f>[1]角色配置表!N475</f>
        <v>1</v>
      </c>
      <c r="AD475" s="5">
        <f>[1]角色配置表!O475</f>
        <v>6306</v>
      </c>
      <c r="AE475" s="14">
        <v>200006</v>
      </c>
      <c r="AF475" s="11"/>
      <c r="AG475" s="25">
        <v>200007</v>
      </c>
      <c r="AH475" s="12" t="s">
        <v>846</v>
      </c>
      <c r="AI475" s="15" t="s">
        <v>216</v>
      </c>
      <c r="AJ475" s="30">
        <v>0</v>
      </c>
      <c r="AK475" s="5">
        <f>[1]角色配置表!Q475</f>
        <v>60000</v>
      </c>
      <c r="AL475" s="5">
        <f>[1]角色配置表!S475</f>
        <v>3</v>
      </c>
      <c r="AN475" s="5" t="str">
        <f t="shared" si="37"/>
        <v>144010</v>
      </c>
      <c r="AQ475" s="5">
        <v>1</v>
      </c>
      <c r="AV475" s="39" t="s">
        <v>486</v>
      </c>
      <c r="BB475" s="26" t="s">
        <v>2758</v>
      </c>
      <c r="BC475" s="26"/>
    </row>
    <row r="476" spans="1:55" thickTop="1" thickBot="1" x14ac:dyDescent="0.25">
      <c r="A476" s="5">
        <f t="shared" si="35"/>
        <v>471</v>
      </c>
      <c r="B476" s="5">
        <f>[1]角色配置表!B476</f>
        <v>14421</v>
      </c>
      <c r="C476" s="5" t="str">
        <f>[1]角色配置表!D476</f>
        <v>144</v>
      </c>
      <c r="D476" s="63">
        <f>IFERROR(VLOOKUP($I476,[2]低模说明表!$A$1:$B$9999,2,0),"")</f>
        <v>30000304</v>
      </c>
      <c r="E476" s="63">
        <f>IFERROR(VLOOKUP($I476,[2]高模说明表!$A$1:$B$9999,2,0),"")</f>
        <v>50000304</v>
      </c>
      <c r="F476" s="5">
        <f>[1]角色配置表!F476</f>
        <v>21</v>
      </c>
      <c r="G476" s="5">
        <f>[1]角色配置表!G476</f>
        <v>3000144</v>
      </c>
      <c r="H476" s="5">
        <f t="shared" si="38"/>
        <v>3100144</v>
      </c>
      <c r="I476" s="5" t="str">
        <f>[1]角色配置表!H476</f>
        <v>蒸汽小飞龙</v>
      </c>
      <c r="J476" s="12">
        <v>0</v>
      </c>
      <c r="K476" s="30">
        <v>10000</v>
      </c>
      <c r="L476" s="30"/>
      <c r="M476" s="15" t="s">
        <v>506</v>
      </c>
      <c r="N476" s="15" t="s">
        <v>845</v>
      </c>
      <c r="O476" s="15" t="s">
        <v>1755</v>
      </c>
      <c r="P476" s="5" t="str">
        <f>[1]角色配置表!I476</f>
        <v>1,9968;3,1764;4,15000</v>
      </c>
      <c r="Q476" s="5">
        <f>[1]角色配置表!J476</f>
        <v>0</v>
      </c>
      <c r="R476" s="47" t="str">
        <f t="shared" si="36"/>
        <v>0,30</v>
      </c>
      <c r="S476" s="47">
        <v>0</v>
      </c>
      <c r="T476" s="47" t="s">
        <v>306</v>
      </c>
      <c r="U476" s="47">
        <v>30</v>
      </c>
      <c r="V476" s="47" t="s">
        <v>852</v>
      </c>
      <c r="W476" s="31" t="str">
        <f t="shared" si="39"/>
        <v>0,30</v>
      </c>
      <c r="X476" s="31">
        <v>0</v>
      </c>
      <c r="Y476" s="31" t="s">
        <v>306</v>
      </c>
      <c r="Z476" s="31">
        <v>30</v>
      </c>
      <c r="AA476" s="5">
        <f>[1]角色配置表!K476</f>
        <v>0</v>
      </c>
      <c r="AC476" s="5">
        <f>[1]角色配置表!N476</f>
        <v>1</v>
      </c>
      <c r="AD476" s="5">
        <f>[1]角色配置表!O476</f>
        <v>6306</v>
      </c>
      <c r="AE476" s="14">
        <v>200006</v>
      </c>
      <c r="AF476" s="11"/>
      <c r="AG476" s="25">
        <v>200007</v>
      </c>
      <c r="AH476" s="12" t="s">
        <v>846</v>
      </c>
      <c r="AI476" s="15" t="s">
        <v>216</v>
      </c>
      <c r="AJ476" s="30">
        <v>0</v>
      </c>
      <c r="AK476" s="5">
        <f>[1]角色配置表!Q476</f>
        <v>60000</v>
      </c>
      <c r="AL476" s="5">
        <f>[1]角色配置表!S476</f>
        <v>3</v>
      </c>
      <c r="AN476" s="5" t="str">
        <f t="shared" si="37"/>
        <v>144010</v>
      </c>
      <c r="AQ476" s="5">
        <v>1</v>
      </c>
      <c r="AV476" s="39" t="s">
        <v>486</v>
      </c>
      <c r="BB476" s="26" t="s">
        <v>2758</v>
      </c>
      <c r="BC476" s="26"/>
    </row>
    <row r="477" spans="1:55" thickTop="1" thickBot="1" x14ac:dyDescent="0.25">
      <c r="A477" s="5">
        <f t="shared" si="35"/>
        <v>472</v>
      </c>
      <c r="B477" s="5">
        <f>[1]角色配置表!B477</f>
        <v>14422</v>
      </c>
      <c r="C477" s="5" t="str">
        <f>[1]角色配置表!D477</f>
        <v>144</v>
      </c>
      <c r="D477" s="63">
        <f>IFERROR(VLOOKUP($I477,[2]低模说明表!$A$1:$B$9999,2,0),"")</f>
        <v>30000304</v>
      </c>
      <c r="E477" s="63">
        <f>IFERROR(VLOOKUP($I477,[2]高模说明表!$A$1:$B$9999,2,0),"")</f>
        <v>50000304</v>
      </c>
      <c r="F477" s="5">
        <f>[1]角色配置表!F477</f>
        <v>22</v>
      </c>
      <c r="G477" s="5">
        <f>[1]角色配置表!G477</f>
        <v>3000144</v>
      </c>
      <c r="H477" s="5">
        <f t="shared" si="38"/>
        <v>3100144</v>
      </c>
      <c r="I477" s="5" t="str">
        <f>[1]角色配置表!H477</f>
        <v>蒸汽小飞龙</v>
      </c>
      <c r="J477" s="12">
        <v>0</v>
      </c>
      <c r="K477" s="30">
        <v>10000</v>
      </c>
      <c r="L477" s="30"/>
      <c r="M477" s="15" t="s">
        <v>506</v>
      </c>
      <c r="N477" s="15" t="s">
        <v>845</v>
      </c>
      <c r="O477" s="15" t="s">
        <v>1755</v>
      </c>
      <c r="P477" s="5" t="str">
        <f>[1]角色配置表!I477</f>
        <v>1,11962;3,2117;4,15000</v>
      </c>
      <c r="Q477" s="5">
        <f>[1]角色配置表!J477</f>
        <v>0</v>
      </c>
      <c r="R477" s="47" t="str">
        <f t="shared" si="36"/>
        <v>0,30</v>
      </c>
      <c r="S477" s="47">
        <v>0</v>
      </c>
      <c r="T477" s="47" t="s">
        <v>306</v>
      </c>
      <c r="U477" s="47">
        <v>30</v>
      </c>
      <c r="V477" s="47" t="s">
        <v>852</v>
      </c>
      <c r="W477" s="31" t="str">
        <f t="shared" si="39"/>
        <v>0,30</v>
      </c>
      <c r="X477" s="31">
        <v>0</v>
      </c>
      <c r="Y477" s="31" t="s">
        <v>306</v>
      </c>
      <c r="Z477" s="31">
        <v>30</v>
      </c>
      <c r="AA477" s="5">
        <f>[1]角色配置表!K477</f>
        <v>0</v>
      </c>
      <c r="AC477" s="5">
        <f>[1]角色配置表!N477</f>
        <v>1</v>
      </c>
      <c r="AD477" s="5">
        <f>[1]角色配置表!O477</f>
        <v>6306</v>
      </c>
      <c r="AE477" s="14">
        <v>200006</v>
      </c>
      <c r="AF477" s="11"/>
      <c r="AG477" s="25">
        <v>200007</v>
      </c>
      <c r="AH477" s="12" t="s">
        <v>846</v>
      </c>
      <c r="AI477" s="15" t="s">
        <v>216</v>
      </c>
      <c r="AJ477" s="30">
        <v>0</v>
      </c>
      <c r="AK477" s="5">
        <f>[1]角色配置表!Q477</f>
        <v>60000</v>
      </c>
      <c r="AL477" s="5">
        <f>[1]角色配置表!S477</f>
        <v>3</v>
      </c>
      <c r="AN477" s="5" t="str">
        <f t="shared" si="37"/>
        <v>144010</v>
      </c>
      <c r="AQ477" s="5">
        <v>1</v>
      </c>
      <c r="AV477" s="39" t="s">
        <v>486</v>
      </c>
      <c r="BB477" s="26" t="s">
        <v>2758</v>
      </c>
      <c r="BC477" s="26"/>
    </row>
    <row r="478" spans="1:55" thickTop="1" thickBot="1" x14ac:dyDescent="0.25">
      <c r="A478" s="5">
        <f t="shared" ref="A478:A541" si="40">ROW()-5</f>
        <v>473</v>
      </c>
      <c r="B478" s="5">
        <f>[1]角色配置表!B478</f>
        <v>14423</v>
      </c>
      <c r="C478" s="5" t="str">
        <f>[1]角色配置表!D478</f>
        <v>144</v>
      </c>
      <c r="D478" s="63">
        <f>IFERROR(VLOOKUP($I478,[2]低模说明表!$A$1:$B$9999,2,0),"")</f>
        <v>30000304</v>
      </c>
      <c r="E478" s="63">
        <f>IFERROR(VLOOKUP($I478,[2]高模说明表!$A$1:$B$9999,2,0),"")</f>
        <v>50000304</v>
      </c>
      <c r="F478" s="5">
        <f>[1]角色配置表!F478</f>
        <v>23</v>
      </c>
      <c r="G478" s="5">
        <f>[1]角色配置表!G478</f>
        <v>3000144</v>
      </c>
      <c r="H478" s="5">
        <f t="shared" si="38"/>
        <v>3100144</v>
      </c>
      <c r="I478" s="5" t="str">
        <f>[1]角色配置表!H478</f>
        <v>蒸汽小飞龙</v>
      </c>
      <c r="J478" s="12">
        <v>0</v>
      </c>
      <c r="K478" s="30">
        <v>10000</v>
      </c>
      <c r="L478" s="30"/>
      <c r="M478" s="15" t="s">
        <v>506</v>
      </c>
      <c r="N478" s="15" t="s">
        <v>845</v>
      </c>
      <c r="O478" s="15" t="s">
        <v>1755</v>
      </c>
      <c r="P478" s="5" t="str">
        <f>[1]角色配置表!I478</f>
        <v>1,14354;3,2540;4,15000</v>
      </c>
      <c r="Q478" s="5">
        <f>[1]角色配置表!J478</f>
        <v>0</v>
      </c>
      <c r="R478" s="47" t="str">
        <f t="shared" ref="R478:R541" si="41">_xlfn.CONCAT(S478:U478)</f>
        <v>0,30</v>
      </c>
      <c r="S478" s="47">
        <v>0</v>
      </c>
      <c r="T478" s="47" t="s">
        <v>306</v>
      </c>
      <c r="U478" s="47">
        <v>30</v>
      </c>
      <c r="V478" s="47" t="s">
        <v>852</v>
      </c>
      <c r="W478" s="31" t="str">
        <f t="shared" si="39"/>
        <v>0,30</v>
      </c>
      <c r="X478" s="31">
        <v>0</v>
      </c>
      <c r="Y478" s="31" t="s">
        <v>306</v>
      </c>
      <c r="Z478" s="31">
        <v>30</v>
      </c>
      <c r="AA478" s="5">
        <f>[1]角色配置表!K478</f>
        <v>0</v>
      </c>
      <c r="AC478" s="5">
        <f>[1]角色配置表!N478</f>
        <v>1</v>
      </c>
      <c r="AD478" s="5">
        <f>[1]角色配置表!O478</f>
        <v>6306</v>
      </c>
      <c r="AE478" s="14">
        <v>200006</v>
      </c>
      <c r="AF478" s="11"/>
      <c r="AG478" s="25">
        <v>200007</v>
      </c>
      <c r="AH478" s="12" t="s">
        <v>846</v>
      </c>
      <c r="AI478" s="15" t="s">
        <v>216</v>
      </c>
      <c r="AJ478" s="30">
        <v>0</v>
      </c>
      <c r="AK478" s="5">
        <f>[1]角色配置表!Q478</f>
        <v>60000</v>
      </c>
      <c r="AL478" s="5">
        <f>[1]角色配置表!S478</f>
        <v>3</v>
      </c>
      <c r="AN478" s="5" t="str">
        <f t="shared" si="37"/>
        <v>144010</v>
      </c>
      <c r="AQ478" s="5">
        <v>1</v>
      </c>
      <c r="AV478" s="39" t="s">
        <v>486</v>
      </c>
      <c r="BB478" s="26" t="s">
        <v>2758</v>
      </c>
      <c r="BC478" s="26"/>
    </row>
    <row r="479" spans="1:55" thickTop="1" thickBot="1" x14ac:dyDescent="0.25">
      <c r="A479" s="5">
        <f t="shared" si="40"/>
        <v>474</v>
      </c>
      <c r="B479" s="5">
        <f>[1]角色配置表!B479</f>
        <v>14424</v>
      </c>
      <c r="C479" s="5" t="str">
        <f>[1]角色配置表!D479</f>
        <v>144</v>
      </c>
      <c r="D479" s="63">
        <f>IFERROR(VLOOKUP($I479,[2]低模说明表!$A$1:$B$9999,2,0),"")</f>
        <v>30000304</v>
      </c>
      <c r="E479" s="63">
        <f>IFERROR(VLOOKUP($I479,[2]高模说明表!$A$1:$B$9999,2,0),"")</f>
        <v>50000304</v>
      </c>
      <c r="F479" s="5">
        <f>[1]角色配置表!F479</f>
        <v>24</v>
      </c>
      <c r="G479" s="5">
        <f>[1]角色配置表!G479</f>
        <v>3000144</v>
      </c>
      <c r="H479" s="5">
        <f t="shared" si="38"/>
        <v>3100144</v>
      </c>
      <c r="I479" s="5" t="str">
        <f>[1]角色配置表!H479</f>
        <v>蒸汽小飞龙</v>
      </c>
      <c r="J479" s="12">
        <v>0</v>
      </c>
      <c r="K479" s="30">
        <v>10000</v>
      </c>
      <c r="L479" s="30"/>
      <c r="M479" s="15" t="s">
        <v>506</v>
      </c>
      <c r="N479" s="15" t="s">
        <v>845</v>
      </c>
      <c r="O479" s="15" t="s">
        <v>1755</v>
      </c>
      <c r="P479" s="5" t="str">
        <f>[1]角色配置表!I479</f>
        <v>1,17225;3,3048;4,15000</v>
      </c>
      <c r="Q479" s="5">
        <f>[1]角色配置表!J479</f>
        <v>0</v>
      </c>
      <c r="R479" s="47" t="str">
        <f t="shared" si="41"/>
        <v>0,30</v>
      </c>
      <c r="S479" s="47">
        <v>0</v>
      </c>
      <c r="T479" s="47" t="s">
        <v>306</v>
      </c>
      <c r="U479" s="47">
        <v>30</v>
      </c>
      <c r="V479" s="47" t="s">
        <v>852</v>
      </c>
      <c r="W479" s="31" t="str">
        <f t="shared" si="39"/>
        <v>0,30</v>
      </c>
      <c r="X479" s="31">
        <v>0</v>
      </c>
      <c r="Y479" s="31" t="s">
        <v>306</v>
      </c>
      <c r="Z479" s="31">
        <v>30</v>
      </c>
      <c r="AA479" s="5">
        <f>[1]角色配置表!K479</f>
        <v>0</v>
      </c>
      <c r="AC479" s="5">
        <f>[1]角色配置表!N479</f>
        <v>1</v>
      </c>
      <c r="AD479" s="5">
        <f>[1]角色配置表!O479</f>
        <v>6306</v>
      </c>
      <c r="AE479" s="14">
        <v>200006</v>
      </c>
      <c r="AF479" s="11"/>
      <c r="AG479" s="25">
        <v>200007</v>
      </c>
      <c r="AH479" s="12" t="s">
        <v>846</v>
      </c>
      <c r="AI479" s="15" t="s">
        <v>216</v>
      </c>
      <c r="AJ479" s="30">
        <v>0</v>
      </c>
      <c r="AK479" s="5">
        <f>[1]角色配置表!Q479</f>
        <v>60000</v>
      </c>
      <c r="AL479" s="5">
        <f>[1]角色配置表!S479</f>
        <v>3</v>
      </c>
      <c r="AN479" s="5" t="str">
        <f t="shared" si="37"/>
        <v>144010</v>
      </c>
      <c r="AQ479" s="5">
        <v>1</v>
      </c>
      <c r="AV479" s="39" t="s">
        <v>486</v>
      </c>
      <c r="BB479" s="26" t="s">
        <v>2758</v>
      </c>
      <c r="BC479" s="26"/>
    </row>
    <row r="480" spans="1:55" thickTop="1" thickBot="1" x14ac:dyDescent="0.25">
      <c r="A480" s="5">
        <f t="shared" si="40"/>
        <v>475</v>
      </c>
      <c r="B480" s="5">
        <f>[1]角色配置表!B480</f>
        <v>14425</v>
      </c>
      <c r="C480" s="5" t="str">
        <f>[1]角色配置表!D480</f>
        <v>144</v>
      </c>
      <c r="D480" s="63">
        <f>IFERROR(VLOOKUP($I480,[2]低模说明表!$A$1:$B$9999,2,0),"")</f>
        <v>30000304</v>
      </c>
      <c r="E480" s="63">
        <f>IFERROR(VLOOKUP($I480,[2]高模说明表!$A$1:$B$9999,2,0),"")</f>
        <v>50000304</v>
      </c>
      <c r="F480" s="5">
        <f>[1]角色配置表!F480</f>
        <v>25</v>
      </c>
      <c r="G480" s="5">
        <f>[1]角色配置表!G480</f>
        <v>3000144</v>
      </c>
      <c r="H480" s="5">
        <f t="shared" si="38"/>
        <v>3100144</v>
      </c>
      <c r="I480" s="5" t="str">
        <f>[1]角色配置表!H480</f>
        <v>蒸汽小飞龙</v>
      </c>
      <c r="J480" s="12">
        <v>0</v>
      </c>
      <c r="K480" s="30">
        <v>10000</v>
      </c>
      <c r="L480" s="30"/>
      <c r="M480" s="15" t="s">
        <v>506</v>
      </c>
      <c r="N480" s="15" t="s">
        <v>845</v>
      </c>
      <c r="O480" s="15" t="s">
        <v>1755</v>
      </c>
      <c r="P480" s="5" t="str">
        <f>[1]角色配置表!I480</f>
        <v>1,20670;3,3657;4,15000</v>
      </c>
      <c r="Q480" s="5">
        <f>[1]角色配置表!J480</f>
        <v>0</v>
      </c>
      <c r="R480" s="47" t="str">
        <f t="shared" si="41"/>
        <v>0,30</v>
      </c>
      <c r="S480" s="47">
        <v>0</v>
      </c>
      <c r="T480" s="47" t="s">
        <v>306</v>
      </c>
      <c r="U480" s="47">
        <v>30</v>
      </c>
      <c r="V480" s="47" t="s">
        <v>852</v>
      </c>
      <c r="W480" s="31" t="str">
        <f t="shared" si="39"/>
        <v>0,30</v>
      </c>
      <c r="X480" s="31">
        <v>0</v>
      </c>
      <c r="Y480" s="31" t="s">
        <v>306</v>
      </c>
      <c r="Z480" s="31">
        <v>30</v>
      </c>
      <c r="AA480" s="5">
        <f>[1]角色配置表!K480</f>
        <v>0</v>
      </c>
      <c r="AC480" s="5">
        <f>[1]角色配置表!N480</f>
        <v>1</v>
      </c>
      <c r="AD480" s="5">
        <f>[1]角色配置表!O480</f>
        <v>6306</v>
      </c>
      <c r="AE480" s="14">
        <v>200006</v>
      </c>
      <c r="AF480" s="11"/>
      <c r="AG480" s="25">
        <v>200007</v>
      </c>
      <c r="AH480" s="12" t="s">
        <v>846</v>
      </c>
      <c r="AI480" s="15" t="s">
        <v>216</v>
      </c>
      <c r="AJ480" s="30">
        <v>0</v>
      </c>
      <c r="AK480" s="5">
        <f>[1]角色配置表!Q480</f>
        <v>60000</v>
      </c>
      <c r="AL480" s="5">
        <f>[1]角色配置表!S480</f>
        <v>3</v>
      </c>
      <c r="AN480" s="5" t="str">
        <f t="shared" si="37"/>
        <v>144010</v>
      </c>
      <c r="AQ480" s="5">
        <v>1</v>
      </c>
      <c r="AV480" s="39" t="s">
        <v>486</v>
      </c>
      <c r="BB480" s="26" t="s">
        <v>2758</v>
      </c>
      <c r="BC480" s="26"/>
    </row>
    <row r="481" spans="1:55" thickTop="1" thickBot="1" x14ac:dyDescent="0.25">
      <c r="A481" s="5">
        <f t="shared" si="40"/>
        <v>476</v>
      </c>
      <c r="B481" s="5">
        <f>[1]角色配置表!B481</f>
        <v>14501</v>
      </c>
      <c r="C481" s="5" t="str">
        <f>[1]角色配置表!D481</f>
        <v>145</v>
      </c>
      <c r="D481" s="63">
        <f>IFERROR(VLOOKUP($I481,[2]低模说明表!$A$1:$B$9999,2,0),"")</f>
        <v>30000305</v>
      </c>
      <c r="E481" s="63">
        <f>IFERROR(VLOOKUP($I481,[2]高模说明表!$A$1:$B$9999,2,0),"")</f>
        <v>50000305</v>
      </c>
      <c r="F481" s="5">
        <f>[1]角色配置表!F481</f>
        <v>1</v>
      </c>
      <c r="G481" s="5">
        <f>[1]角色配置表!G481</f>
        <v>3000145</v>
      </c>
      <c r="H481" s="5">
        <f t="shared" si="38"/>
        <v>3100145</v>
      </c>
      <c r="I481" s="5" t="str">
        <f>[1]角色配置表!H481</f>
        <v>迷你死神</v>
      </c>
      <c r="J481" s="12">
        <v>0</v>
      </c>
      <c r="K481" s="30">
        <v>10000</v>
      </c>
      <c r="L481" s="30"/>
      <c r="M481" s="15" t="s">
        <v>506</v>
      </c>
      <c r="N481" s="15" t="s">
        <v>845</v>
      </c>
      <c r="O481" s="15" t="s">
        <v>1755</v>
      </c>
      <c r="P481" s="5" t="str">
        <f>[1]角色配置表!I481</f>
        <v>1,100;3,90;4,20000</v>
      </c>
      <c r="Q481" s="5">
        <f>[1]角色配置表!J481</f>
        <v>0</v>
      </c>
      <c r="R481" s="47" t="str">
        <f t="shared" si="41"/>
        <v>0,30</v>
      </c>
      <c r="S481" s="47">
        <v>0</v>
      </c>
      <c r="T481" s="47" t="s">
        <v>306</v>
      </c>
      <c r="U481" s="47">
        <v>30</v>
      </c>
      <c r="V481" s="47" t="s">
        <v>852</v>
      </c>
      <c r="W481" s="31" t="str">
        <f t="shared" si="39"/>
        <v>0,30</v>
      </c>
      <c r="X481" s="31">
        <v>0</v>
      </c>
      <c r="Y481" s="31" t="s">
        <v>306</v>
      </c>
      <c r="Z481" s="31">
        <v>30</v>
      </c>
      <c r="AA481" s="5">
        <f>[1]角色配置表!K481</f>
        <v>0</v>
      </c>
      <c r="AC481" s="5">
        <f>[1]角色配置表!N481</f>
        <v>0</v>
      </c>
      <c r="AD481" s="5">
        <f>[1]角色配置表!O481</f>
        <v>5313</v>
      </c>
      <c r="AE481" s="14">
        <v>200006</v>
      </c>
      <c r="AF481" s="11"/>
      <c r="AG481" s="25">
        <v>200007</v>
      </c>
      <c r="AH481" s="12" t="s">
        <v>846</v>
      </c>
      <c r="AI481" s="15" t="s">
        <v>216</v>
      </c>
      <c r="AJ481" s="30">
        <v>0</v>
      </c>
      <c r="AK481" s="5">
        <f>[1]角色配置表!Q481</f>
        <v>60000</v>
      </c>
      <c r="AL481" s="5">
        <f>[1]角色配置表!S481</f>
        <v>1</v>
      </c>
      <c r="AN481" s="5" t="str">
        <f t="shared" si="37"/>
        <v>145010</v>
      </c>
      <c r="AQ481" s="5">
        <v>1</v>
      </c>
      <c r="AV481" s="39" t="s">
        <v>486</v>
      </c>
      <c r="BB481" s="26" t="s">
        <v>2758</v>
      </c>
      <c r="BC481" s="26"/>
    </row>
    <row r="482" spans="1:55" thickTop="1" thickBot="1" x14ac:dyDescent="0.25">
      <c r="A482" s="5">
        <f t="shared" si="40"/>
        <v>477</v>
      </c>
      <c r="B482" s="5">
        <f>[1]角色配置表!B482</f>
        <v>14502</v>
      </c>
      <c r="C482" s="5" t="str">
        <f>[1]角色配置表!D482</f>
        <v>145</v>
      </c>
      <c r="D482" s="63">
        <f>IFERROR(VLOOKUP($I482,[2]低模说明表!$A$1:$B$9999,2,0),"")</f>
        <v>30000305</v>
      </c>
      <c r="E482" s="63">
        <f>IFERROR(VLOOKUP($I482,[2]高模说明表!$A$1:$B$9999,2,0),"")</f>
        <v>50000305</v>
      </c>
      <c r="F482" s="5">
        <f>[1]角色配置表!F482</f>
        <v>2</v>
      </c>
      <c r="G482" s="5">
        <f>[1]角色配置表!G482</f>
        <v>3000145</v>
      </c>
      <c r="H482" s="5">
        <f t="shared" si="38"/>
        <v>3100145</v>
      </c>
      <c r="I482" s="5" t="str">
        <f>[1]角色配置表!H482</f>
        <v>迷你死神</v>
      </c>
      <c r="J482" s="12">
        <v>0</v>
      </c>
      <c r="K482" s="30">
        <v>10000</v>
      </c>
      <c r="L482" s="30"/>
      <c r="M482" s="15" t="s">
        <v>506</v>
      </c>
      <c r="N482" s="15" t="s">
        <v>845</v>
      </c>
      <c r="O482" s="15" t="s">
        <v>1755</v>
      </c>
      <c r="P482" s="5" t="str">
        <f>[1]角色配置表!I482</f>
        <v>1,120;3,108;4,20000</v>
      </c>
      <c r="Q482" s="5">
        <f>[1]角色配置表!J482</f>
        <v>0</v>
      </c>
      <c r="R482" s="47" t="str">
        <f t="shared" si="41"/>
        <v>0,30</v>
      </c>
      <c r="S482" s="47">
        <v>0</v>
      </c>
      <c r="T482" s="47" t="s">
        <v>306</v>
      </c>
      <c r="U482" s="47">
        <v>30</v>
      </c>
      <c r="V482" s="47" t="s">
        <v>852</v>
      </c>
      <c r="W482" s="31" t="str">
        <f t="shared" si="39"/>
        <v>0,30</v>
      </c>
      <c r="X482" s="31">
        <v>0</v>
      </c>
      <c r="Y482" s="31" t="s">
        <v>306</v>
      </c>
      <c r="Z482" s="31">
        <v>30</v>
      </c>
      <c r="AA482" s="5">
        <f>[1]角色配置表!K482</f>
        <v>0</v>
      </c>
      <c r="AC482" s="5">
        <f>[1]角色配置表!N482</f>
        <v>0</v>
      </c>
      <c r="AD482" s="5">
        <f>[1]角色配置表!O482</f>
        <v>5313</v>
      </c>
      <c r="AE482" s="14">
        <v>200006</v>
      </c>
      <c r="AF482" s="11"/>
      <c r="AG482" s="25">
        <v>200007</v>
      </c>
      <c r="AH482" s="12" t="s">
        <v>846</v>
      </c>
      <c r="AI482" s="15" t="s">
        <v>216</v>
      </c>
      <c r="AJ482" s="30">
        <v>0</v>
      </c>
      <c r="AK482" s="5">
        <f>[1]角色配置表!Q482</f>
        <v>60000</v>
      </c>
      <c r="AL482" s="5">
        <f>[1]角色配置表!S482</f>
        <v>1</v>
      </c>
      <c r="AN482" s="5" t="str">
        <f t="shared" si="37"/>
        <v>145010</v>
      </c>
      <c r="AQ482" s="5">
        <v>1</v>
      </c>
      <c r="AV482" s="39" t="s">
        <v>486</v>
      </c>
      <c r="BB482" s="26" t="s">
        <v>2758</v>
      </c>
      <c r="BC482" s="26"/>
    </row>
    <row r="483" spans="1:55" thickTop="1" thickBot="1" x14ac:dyDescent="0.25">
      <c r="A483" s="5">
        <f t="shared" si="40"/>
        <v>478</v>
      </c>
      <c r="B483" s="5">
        <f>[1]角色配置表!B483</f>
        <v>14503</v>
      </c>
      <c r="C483" s="5" t="str">
        <f>[1]角色配置表!D483</f>
        <v>145</v>
      </c>
      <c r="D483" s="63">
        <f>IFERROR(VLOOKUP($I483,[2]低模说明表!$A$1:$B$9999,2,0),"")</f>
        <v>30000305</v>
      </c>
      <c r="E483" s="63">
        <f>IFERROR(VLOOKUP($I483,[2]高模说明表!$A$1:$B$9999,2,0),"")</f>
        <v>50000305</v>
      </c>
      <c r="F483" s="5">
        <f>[1]角色配置表!F483</f>
        <v>3</v>
      </c>
      <c r="G483" s="5">
        <f>[1]角色配置表!G483</f>
        <v>3000145</v>
      </c>
      <c r="H483" s="5">
        <f t="shared" si="38"/>
        <v>3100145</v>
      </c>
      <c r="I483" s="5" t="str">
        <f>[1]角色配置表!H483</f>
        <v>迷你死神</v>
      </c>
      <c r="J483" s="12">
        <v>0</v>
      </c>
      <c r="K483" s="30">
        <v>10000</v>
      </c>
      <c r="L483" s="30"/>
      <c r="M483" s="15" t="s">
        <v>506</v>
      </c>
      <c r="N483" s="15" t="s">
        <v>845</v>
      </c>
      <c r="O483" s="15" t="s">
        <v>1755</v>
      </c>
      <c r="P483" s="5" t="str">
        <f>[1]角色配置表!I483</f>
        <v>1,144;3,130;4,20000</v>
      </c>
      <c r="Q483" s="5">
        <f>[1]角色配置表!J483</f>
        <v>0</v>
      </c>
      <c r="R483" s="47" t="str">
        <f t="shared" si="41"/>
        <v>0,30</v>
      </c>
      <c r="S483" s="47">
        <v>0</v>
      </c>
      <c r="T483" s="47" t="s">
        <v>306</v>
      </c>
      <c r="U483" s="47">
        <v>30</v>
      </c>
      <c r="V483" s="47" t="s">
        <v>852</v>
      </c>
      <c r="W483" s="31" t="str">
        <f t="shared" si="39"/>
        <v>0,30</v>
      </c>
      <c r="X483" s="31">
        <v>0</v>
      </c>
      <c r="Y483" s="31" t="s">
        <v>306</v>
      </c>
      <c r="Z483" s="31">
        <v>30</v>
      </c>
      <c r="AA483" s="5">
        <f>[1]角色配置表!K483</f>
        <v>0</v>
      </c>
      <c r="AC483" s="5">
        <f>[1]角色配置表!N483</f>
        <v>0</v>
      </c>
      <c r="AD483" s="5">
        <f>[1]角色配置表!O483</f>
        <v>5313</v>
      </c>
      <c r="AE483" s="14">
        <v>200006</v>
      </c>
      <c r="AF483" s="11"/>
      <c r="AG483" s="25">
        <v>200007</v>
      </c>
      <c r="AH483" s="12" t="s">
        <v>846</v>
      </c>
      <c r="AI483" s="15" t="s">
        <v>216</v>
      </c>
      <c r="AJ483" s="30">
        <v>0</v>
      </c>
      <c r="AK483" s="5">
        <f>[1]角色配置表!Q483</f>
        <v>60000</v>
      </c>
      <c r="AL483" s="5">
        <f>[1]角色配置表!S483</f>
        <v>1</v>
      </c>
      <c r="AN483" s="5" t="str">
        <f t="shared" si="37"/>
        <v>145010</v>
      </c>
      <c r="AQ483" s="5">
        <v>1</v>
      </c>
      <c r="AV483" s="39" t="s">
        <v>486</v>
      </c>
      <c r="BB483" s="26" t="s">
        <v>2758</v>
      </c>
      <c r="BC483" s="26"/>
    </row>
    <row r="484" spans="1:55" thickTop="1" thickBot="1" x14ac:dyDescent="0.25">
      <c r="A484" s="5">
        <f t="shared" si="40"/>
        <v>479</v>
      </c>
      <c r="B484" s="5">
        <f>[1]角色配置表!B484</f>
        <v>14504</v>
      </c>
      <c r="C484" s="5" t="str">
        <f>[1]角色配置表!D484</f>
        <v>145</v>
      </c>
      <c r="D484" s="63">
        <f>IFERROR(VLOOKUP($I484,[2]低模说明表!$A$1:$B$9999,2,0),"")</f>
        <v>30000305</v>
      </c>
      <c r="E484" s="63">
        <f>IFERROR(VLOOKUP($I484,[2]高模说明表!$A$1:$B$9999,2,0),"")</f>
        <v>50000305</v>
      </c>
      <c r="F484" s="5">
        <f>[1]角色配置表!F484</f>
        <v>4</v>
      </c>
      <c r="G484" s="5">
        <f>[1]角色配置表!G484</f>
        <v>3000145</v>
      </c>
      <c r="H484" s="5">
        <f t="shared" si="38"/>
        <v>3100145</v>
      </c>
      <c r="I484" s="5" t="str">
        <f>[1]角色配置表!H484</f>
        <v>迷你死神</v>
      </c>
      <c r="J484" s="12">
        <v>0</v>
      </c>
      <c r="K484" s="30">
        <v>10000</v>
      </c>
      <c r="L484" s="30"/>
      <c r="M484" s="15" t="s">
        <v>506</v>
      </c>
      <c r="N484" s="15" t="s">
        <v>845</v>
      </c>
      <c r="O484" s="15" t="s">
        <v>1755</v>
      </c>
      <c r="P484" s="5" t="str">
        <f>[1]角色配置表!I484</f>
        <v>1,173;3,156;4,20000</v>
      </c>
      <c r="Q484" s="5">
        <f>[1]角色配置表!J484</f>
        <v>0</v>
      </c>
      <c r="R484" s="47" t="str">
        <f t="shared" si="41"/>
        <v>0,30</v>
      </c>
      <c r="S484" s="47">
        <v>0</v>
      </c>
      <c r="T484" s="47" t="s">
        <v>306</v>
      </c>
      <c r="U484" s="47">
        <v>30</v>
      </c>
      <c r="V484" s="47" t="s">
        <v>852</v>
      </c>
      <c r="W484" s="31" t="str">
        <f t="shared" si="39"/>
        <v>0,30</v>
      </c>
      <c r="X484" s="31">
        <v>0</v>
      </c>
      <c r="Y484" s="31" t="s">
        <v>306</v>
      </c>
      <c r="Z484" s="31">
        <v>30</v>
      </c>
      <c r="AA484" s="5">
        <f>[1]角色配置表!K484</f>
        <v>0</v>
      </c>
      <c r="AC484" s="5">
        <f>[1]角色配置表!N484</f>
        <v>0</v>
      </c>
      <c r="AD484" s="5">
        <f>[1]角色配置表!O484</f>
        <v>5313</v>
      </c>
      <c r="AE484" s="14">
        <v>200006</v>
      </c>
      <c r="AF484" s="11"/>
      <c r="AG484" s="25">
        <v>200007</v>
      </c>
      <c r="AH484" s="12" t="s">
        <v>846</v>
      </c>
      <c r="AI484" s="15" t="s">
        <v>216</v>
      </c>
      <c r="AJ484" s="30">
        <v>0</v>
      </c>
      <c r="AK484" s="5">
        <f>[1]角色配置表!Q484</f>
        <v>60000</v>
      </c>
      <c r="AL484" s="5">
        <f>[1]角色配置表!S484</f>
        <v>1</v>
      </c>
      <c r="AN484" s="5" t="str">
        <f t="shared" si="37"/>
        <v>145010</v>
      </c>
      <c r="AQ484" s="5">
        <v>1</v>
      </c>
      <c r="AV484" s="39" t="s">
        <v>486</v>
      </c>
      <c r="BB484" s="26" t="s">
        <v>2758</v>
      </c>
      <c r="BC484" s="26"/>
    </row>
    <row r="485" spans="1:55" thickTop="1" thickBot="1" x14ac:dyDescent="0.25">
      <c r="A485" s="5">
        <f t="shared" si="40"/>
        <v>480</v>
      </c>
      <c r="B485" s="5">
        <f>[1]角色配置表!B485</f>
        <v>14505</v>
      </c>
      <c r="C485" s="5" t="str">
        <f>[1]角色配置表!D485</f>
        <v>145</v>
      </c>
      <c r="D485" s="63">
        <f>IFERROR(VLOOKUP($I485,[2]低模说明表!$A$1:$B$9999,2,0),"")</f>
        <v>30000305</v>
      </c>
      <c r="E485" s="63">
        <f>IFERROR(VLOOKUP($I485,[2]高模说明表!$A$1:$B$9999,2,0),"")</f>
        <v>50000305</v>
      </c>
      <c r="F485" s="5">
        <f>[1]角色配置表!F485</f>
        <v>5</v>
      </c>
      <c r="G485" s="5">
        <f>[1]角色配置表!G485</f>
        <v>3000145</v>
      </c>
      <c r="H485" s="5">
        <f t="shared" si="38"/>
        <v>3100145</v>
      </c>
      <c r="I485" s="5" t="str">
        <f>[1]角色配置表!H485</f>
        <v>迷你死神</v>
      </c>
      <c r="J485" s="12">
        <v>0</v>
      </c>
      <c r="K485" s="30">
        <v>10000</v>
      </c>
      <c r="L485" s="30"/>
      <c r="M485" s="15" t="s">
        <v>506</v>
      </c>
      <c r="N485" s="15" t="s">
        <v>845</v>
      </c>
      <c r="O485" s="15" t="s">
        <v>1755</v>
      </c>
      <c r="P485" s="5" t="str">
        <f>[1]角色配置表!I485</f>
        <v>1,208;3,187;4,20000</v>
      </c>
      <c r="Q485" s="5">
        <f>[1]角色配置表!J485</f>
        <v>0</v>
      </c>
      <c r="R485" s="47" t="str">
        <f t="shared" si="41"/>
        <v>0,30</v>
      </c>
      <c r="S485" s="47">
        <v>0</v>
      </c>
      <c r="T485" s="47" t="s">
        <v>306</v>
      </c>
      <c r="U485" s="47">
        <v>30</v>
      </c>
      <c r="V485" s="47" t="s">
        <v>852</v>
      </c>
      <c r="W485" s="31" t="str">
        <f t="shared" si="39"/>
        <v>0,30</v>
      </c>
      <c r="X485" s="31">
        <v>0</v>
      </c>
      <c r="Y485" s="31" t="s">
        <v>306</v>
      </c>
      <c r="Z485" s="31">
        <v>30</v>
      </c>
      <c r="AA485" s="5">
        <f>[1]角色配置表!K485</f>
        <v>0</v>
      </c>
      <c r="AC485" s="5">
        <f>[1]角色配置表!N485</f>
        <v>0</v>
      </c>
      <c r="AD485" s="5">
        <f>[1]角色配置表!O485</f>
        <v>5313</v>
      </c>
      <c r="AE485" s="14">
        <v>200006</v>
      </c>
      <c r="AF485" s="11"/>
      <c r="AG485" s="25">
        <v>200007</v>
      </c>
      <c r="AH485" s="12" t="s">
        <v>846</v>
      </c>
      <c r="AI485" s="15" t="s">
        <v>216</v>
      </c>
      <c r="AJ485" s="30">
        <v>0</v>
      </c>
      <c r="AK485" s="5">
        <f>[1]角色配置表!Q485</f>
        <v>60000</v>
      </c>
      <c r="AL485" s="5">
        <f>[1]角色配置表!S485</f>
        <v>1</v>
      </c>
      <c r="AN485" s="5" t="str">
        <f t="shared" si="37"/>
        <v>145010</v>
      </c>
      <c r="AQ485" s="5">
        <v>1</v>
      </c>
      <c r="AV485" s="39" t="s">
        <v>486</v>
      </c>
      <c r="BB485" s="26" t="s">
        <v>2758</v>
      </c>
      <c r="BC485" s="26"/>
    </row>
    <row r="486" spans="1:55" thickTop="1" thickBot="1" x14ac:dyDescent="0.25">
      <c r="A486" s="5">
        <f t="shared" si="40"/>
        <v>481</v>
      </c>
      <c r="B486" s="5">
        <f>[1]角色配置表!B486</f>
        <v>14506</v>
      </c>
      <c r="C486" s="5" t="str">
        <f>[1]角色配置表!D486</f>
        <v>145</v>
      </c>
      <c r="D486" s="63">
        <f>IFERROR(VLOOKUP($I486,[2]低模说明表!$A$1:$B$9999,2,0),"")</f>
        <v>30000305</v>
      </c>
      <c r="E486" s="63">
        <f>IFERROR(VLOOKUP($I486,[2]高模说明表!$A$1:$B$9999,2,0),"")</f>
        <v>50000305</v>
      </c>
      <c r="F486" s="5">
        <f>[1]角色配置表!F486</f>
        <v>6</v>
      </c>
      <c r="G486" s="5">
        <f>[1]角色配置表!G486</f>
        <v>3000145</v>
      </c>
      <c r="H486" s="5">
        <f t="shared" si="38"/>
        <v>3100145</v>
      </c>
      <c r="I486" s="5" t="str">
        <f>[1]角色配置表!H486</f>
        <v>迷你死神</v>
      </c>
      <c r="J486" s="12">
        <v>0</v>
      </c>
      <c r="K486" s="30">
        <v>10000</v>
      </c>
      <c r="L486" s="30"/>
      <c r="M486" s="15" t="s">
        <v>506</v>
      </c>
      <c r="N486" s="15" t="s">
        <v>845</v>
      </c>
      <c r="O486" s="15" t="s">
        <v>1755</v>
      </c>
      <c r="P486" s="5" t="str">
        <f>[1]角色配置表!I486</f>
        <v>1,249;3,224;4,20000</v>
      </c>
      <c r="Q486" s="5">
        <f>[1]角色配置表!J486</f>
        <v>0</v>
      </c>
      <c r="R486" s="47" t="str">
        <f t="shared" si="41"/>
        <v>0,30</v>
      </c>
      <c r="S486" s="47">
        <v>0</v>
      </c>
      <c r="T486" s="47" t="s">
        <v>306</v>
      </c>
      <c r="U486" s="47">
        <v>30</v>
      </c>
      <c r="V486" s="47" t="s">
        <v>852</v>
      </c>
      <c r="W486" s="31" t="str">
        <f t="shared" si="39"/>
        <v>0,30</v>
      </c>
      <c r="X486" s="31">
        <v>0</v>
      </c>
      <c r="Y486" s="31" t="s">
        <v>306</v>
      </c>
      <c r="Z486" s="31">
        <v>30</v>
      </c>
      <c r="AA486" s="5">
        <f>[1]角色配置表!K486</f>
        <v>0</v>
      </c>
      <c r="AC486" s="5">
        <f>[1]角色配置表!N486</f>
        <v>0</v>
      </c>
      <c r="AD486" s="5">
        <f>[1]角色配置表!O486</f>
        <v>5313</v>
      </c>
      <c r="AE486" s="14">
        <v>200006</v>
      </c>
      <c r="AF486" s="11"/>
      <c r="AG486" s="25">
        <v>200007</v>
      </c>
      <c r="AH486" s="12" t="s">
        <v>846</v>
      </c>
      <c r="AI486" s="15" t="s">
        <v>216</v>
      </c>
      <c r="AJ486" s="30">
        <v>0</v>
      </c>
      <c r="AK486" s="5">
        <f>[1]角色配置表!Q486</f>
        <v>60000</v>
      </c>
      <c r="AL486" s="5">
        <f>[1]角色配置表!S486</f>
        <v>1</v>
      </c>
      <c r="AN486" s="5" t="str">
        <f t="shared" si="37"/>
        <v>145010</v>
      </c>
      <c r="AQ486" s="5">
        <v>1</v>
      </c>
      <c r="AV486" s="39" t="s">
        <v>486</v>
      </c>
      <c r="BB486" s="26" t="s">
        <v>2758</v>
      </c>
      <c r="BC486" s="26"/>
    </row>
    <row r="487" spans="1:55" thickTop="1" thickBot="1" x14ac:dyDescent="0.25">
      <c r="A487" s="5">
        <f t="shared" si="40"/>
        <v>482</v>
      </c>
      <c r="B487" s="5">
        <f>[1]角色配置表!B487</f>
        <v>14507</v>
      </c>
      <c r="C487" s="5" t="str">
        <f>[1]角色配置表!D487</f>
        <v>145</v>
      </c>
      <c r="D487" s="63">
        <f>IFERROR(VLOOKUP($I487,[2]低模说明表!$A$1:$B$9999,2,0),"")</f>
        <v>30000305</v>
      </c>
      <c r="E487" s="63">
        <f>IFERROR(VLOOKUP($I487,[2]高模说明表!$A$1:$B$9999,2,0),"")</f>
        <v>50000305</v>
      </c>
      <c r="F487" s="5">
        <f>[1]角色配置表!F487</f>
        <v>7</v>
      </c>
      <c r="G487" s="5">
        <f>[1]角色配置表!G487</f>
        <v>3000145</v>
      </c>
      <c r="H487" s="5">
        <f t="shared" si="38"/>
        <v>3100145</v>
      </c>
      <c r="I487" s="5" t="str">
        <f>[1]角色配置表!H487</f>
        <v>迷你死神</v>
      </c>
      <c r="J487" s="12">
        <v>0</v>
      </c>
      <c r="K487" s="30">
        <v>10000</v>
      </c>
      <c r="L487" s="30"/>
      <c r="M487" s="15" t="s">
        <v>506</v>
      </c>
      <c r="N487" s="15" t="s">
        <v>845</v>
      </c>
      <c r="O487" s="15" t="s">
        <v>1755</v>
      </c>
      <c r="P487" s="5" t="str">
        <f>[1]角色配置表!I487</f>
        <v>1,299;3,269;4,20000</v>
      </c>
      <c r="Q487" s="5">
        <f>[1]角色配置表!J487</f>
        <v>0</v>
      </c>
      <c r="R487" s="47" t="str">
        <f t="shared" si="41"/>
        <v>0,30</v>
      </c>
      <c r="S487" s="47">
        <v>0</v>
      </c>
      <c r="T487" s="47" t="s">
        <v>306</v>
      </c>
      <c r="U487" s="47">
        <v>30</v>
      </c>
      <c r="V487" s="47" t="s">
        <v>852</v>
      </c>
      <c r="W487" s="31" t="str">
        <f t="shared" si="39"/>
        <v>0,30</v>
      </c>
      <c r="X487" s="31">
        <v>0</v>
      </c>
      <c r="Y487" s="31" t="s">
        <v>306</v>
      </c>
      <c r="Z487" s="31">
        <v>30</v>
      </c>
      <c r="AA487" s="5">
        <f>[1]角色配置表!K487</f>
        <v>0</v>
      </c>
      <c r="AC487" s="5">
        <f>[1]角色配置表!N487</f>
        <v>0</v>
      </c>
      <c r="AD487" s="5">
        <f>[1]角色配置表!O487</f>
        <v>5313</v>
      </c>
      <c r="AE487" s="14">
        <v>200006</v>
      </c>
      <c r="AF487" s="11"/>
      <c r="AG487" s="25">
        <v>200007</v>
      </c>
      <c r="AH487" s="12" t="s">
        <v>846</v>
      </c>
      <c r="AI487" s="15" t="s">
        <v>216</v>
      </c>
      <c r="AJ487" s="30">
        <v>0</v>
      </c>
      <c r="AK487" s="5">
        <f>[1]角色配置表!Q487</f>
        <v>60000</v>
      </c>
      <c r="AL487" s="5">
        <f>[1]角色配置表!S487</f>
        <v>1</v>
      </c>
      <c r="AN487" s="5" t="str">
        <f t="shared" si="37"/>
        <v>145010</v>
      </c>
      <c r="AQ487" s="5">
        <v>1</v>
      </c>
      <c r="AV487" s="39" t="s">
        <v>486</v>
      </c>
      <c r="BB487" s="26" t="s">
        <v>2758</v>
      </c>
      <c r="BC487" s="26"/>
    </row>
    <row r="488" spans="1:55" thickTop="1" thickBot="1" x14ac:dyDescent="0.25">
      <c r="A488" s="5">
        <f t="shared" si="40"/>
        <v>483</v>
      </c>
      <c r="B488" s="5">
        <f>[1]角色配置表!B488</f>
        <v>14508</v>
      </c>
      <c r="C488" s="5" t="str">
        <f>[1]角色配置表!D488</f>
        <v>145</v>
      </c>
      <c r="D488" s="63">
        <f>IFERROR(VLOOKUP($I488,[2]低模说明表!$A$1:$B$9999,2,0),"")</f>
        <v>30000305</v>
      </c>
      <c r="E488" s="63">
        <f>IFERROR(VLOOKUP($I488,[2]高模说明表!$A$1:$B$9999,2,0),"")</f>
        <v>50000305</v>
      </c>
      <c r="F488" s="5">
        <f>[1]角色配置表!F488</f>
        <v>8</v>
      </c>
      <c r="G488" s="5">
        <f>[1]角色配置表!G488</f>
        <v>3000145</v>
      </c>
      <c r="H488" s="5">
        <f t="shared" si="38"/>
        <v>3100145</v>
      </c>
      <c r="I488" s="5" t="str">
        <f>[1]角色配置表!H488</f>
        <v>迷你死神</v>
      </c>
      <c r="J488" s="12">
        <v>0</v>
      </c>
      <c r="K488" s="30">
        <v>10000</v>
      </c>
      <c r="L488" s="30"/>
      <c r="M488" s="15" t="s">
        <v>506</v>
      </c>
      <c r="N488" s="15" t="s">
        <v>845</v>
      </c>
      <c r="O488" s="15" t="s">
        <v>1755</v>
      </c>
      <c r="P488" s="5" t="str">
        <f>[1]角色配置表!I488</f>
        <v>1,359;3,323;4,20000</v>
      </c>
      <c r="Q488" s="5">
        <f>[1]角色配置表!J488</f>
        <v>0</v>
      </c>
      <c r="R488" s="47" t="str">
        <f t="shared" si="41"/>
        <v>0,30</v>
      </c>
      <c r="S488" s="47">
        <v>0</v>
      </c>
      <c r="T488" s="47" t="s">
        <v>306</v>
      </c>
      <c r="U488" s="47">
        <v>30</v>
      </c>
      <c r="V488" s="47" t="s">
        <v>852</v>
      </c>
      <c r="W488" s="31" t="str">
        <f t="shared" si="39"/>
        <v>0,30</v>
      </c>
      <c r="X488" s="31">
        <v>0</v>
      </c>
      <c r="Y488" s="31" t="s">
        <v>306</v>
      </c>
      <c r="Z488" s="31">
        <v>30</v>
      </c>
      <c r="AA488" s="5">
        <f>[1]角色配置表!K488</f>
        <v>0</v>
      </c>
      <c r="AC488" s="5">
        <f>[1]角色配置表!N488</f>
        <v>0</v>
      </c>
      <c r="AD488" s="5">
        <f>[1]角色配置表!O488</f>
        <v>5313</v>
      </c>
      <c r="AE488" s="14">
        <v>200006</v>
      </c>
      <c r="AF488" s="11"/>
      <c r="AG488" s="25">
        <v>200007</v>
      </c>
      <c r="AH488" s="12" t="s">
        <v>846</v>
      </c>
      <c r="AI488" s="15" t="s">
        <v>216</v>
      </c>
      <c r="AJ488" s="30">
        <v>0</v>
      </c>
      <c r="AK488" s="5">
        <f>[1]角色配置表!Q488</f>
        <v>60000</v>
      </c>
      <c r="AL488" s="5">
        <f>[1]角色配置表!S488</f>
        <v>1</v>
      </c>
      <c r="AN488" s="5" t="str">
        <f t="shared" si="37"/>
        <v>145010</v>
      </c>
      <c r="AQ488" s="5">
        <v>1</v>
      </c>
      <c r="AV488" s="39" t="s">
        <v>486</v>
      </c>
      <c r="BB488" s="26" t="s">
        <v>2758</v>
      </c>
      <c r="BC488" s="26"/>
    </row>
    <row r="489" spans="1:55" thickTop="1" thickBot="1" x14ac:dyDescent="0.25">
      <c r="A489" s="5">
        <f t="shared" si="40"/>
        <v>484</v>
      </c>
      <c r="B489" s="5">
        <f>[1]角色配置表!B489</f>
        <v>14509</v>
      </c>
      <c r="C489" s="5" t="str">
        <f>[1]角色配置表!D489</f>
        <v>145</v>
      </c>
      <c r="D489" s="63">
        <f>IFERROR(VLOOKUP($I489,[2]低模说明表!$A$1:$B$9999,2,0),"")</f>
        <v>30000305</v>
      </c>
      <c r="E489" s="63">
        <f>IFERROR(VLOOKUP($I489,[2]高模说明表!$A$1:$B$9999,2,0),"")</f>
        <v>50000305</v>
      </c>
      <c r="F489" s="5">
        <f>[1]角色配置表!F489</f>
        <v>9</v>
      </c>
      <c r="G489" s="5">
        <f>[1]角色配置表!G489</f>
        <v>3000145</v>
      </c>
      <c r="H489" s="5">
        <f t="shared" si="38"/>
        <v>3100145</v>
      </c>
      <c r="I489" s="5" t="str">
        <f>[1]角色配置表!H489</f>
        <v>迷你死神</v>
      </c>
      <c r="J489" s="12">
        <v>0</v>
      </c>
      <c r="K489" s="30">
        <v>10000</v>
      </c>
      <c r="L489" s="30"/>
      <c r="M489" s="15" t="s">
        <v>506</v>
      </c>
      <c r="N489" s="15" t="s">
        <v>845</v>
      </c>
      <c r="O489" s="15" t="s">
        <v>1755</v>
      </c>
      <c r="P489" s="5" t="str">
        <f>[1]角色配置表!I489</f>
        <v>1,430;3,387;4,20000</v>
      </c>
      <c r="Q489" s="5">
        <f>[1]角色配置表!J489</f>
        <v>0</v>
      </c>
      <c r="R489" s="47" t="str">
        <f t="shared" si="41"/>
        <v>0,30</v>
      </c>
      <c r="S489" s="47">
        <v>0</v>
      </c>
      <c r="T489" s="47" t="s">
        <v>306</v>
      </c>
      <c r="U489" s="47">
        <v>30</v>
      </c>
      <c r="V489" s="47" t="s">
        <v>852</v>
      </c>
      <c r="W489" s="31" t="str">
        <f t="shared" si="39"/>
        <v>0,30</v>
      </c>
      <c r="X489" s="31">
        <v>0</v>
      </c>
      <c r="Y489" s="31" t="s">
        <v>306</v>
      </c>
      <c r="Z489" s="31">
        <v>30</v>
      </c>
      <c r="AA489" s="5">
        <f>[1]角色配置表!K489</f>
        <v>0</v>
      </c>
      <c r="AC489" s="5">
        <f>[1]角色配置表!N489</f>
        <v>0</v>
      </c>
      <c r="AD489" s="5">
        <f>[1]角色配置表!O489</f>
        <v>5313</v>
      </c>
      <c r="AE489" s="14">
        <v>200006</v>
      </c>
      <c r="AF489" s="11"/>
      <c r="AG489" s="25">
        <v>200007</v>
      </c>
      <c r="AH489" s="12" t="s">
        <v>846</v>
      </c>
      <c r="AI489" s="15" t="s">
        <v>216</v>
      </c>
      <c r="AJ489" s="30">
        <v>0</v>
      </c>
      <c r="AK489" s="5">
        <f>[1]角色配置表!Q489</f>
        <v>60000</v>
      </c>
      <c r="AL489" s="5">
        <f>[1]角色配置表!S489</f>
        <v>1</v>
      </c>
      <c r="AN489" s="5" t="str">
        <f t="shared" si="37"/>
        <v>145010</v>
      </c>
      <c r="AQ489" s="5">
        <v>1</v>
      </c>
      <c r="AV489" s="39" t="s">
        <v>486</v>
      </c>
      <c r="BB489" s="26" t="s">
        <v>2758</v>
      </c>
      <c r="BC489" s="26"/>
    </row>
    <row r="490" spans="1:55" thickTop="1" thickBot="1" x14ac:dyDescent="0.25">
      <c r="A490" s="5">
        <f t="shared" si="40"/>
        <v>485</v>
      </c>
      <c r="B490" s="5">
        <f>[1]角色配置表!B490</f>
        <v>14510</v>
      </c>
      <c r="C490" s="5" t="str">
        <f>[1]角色配置表!D490</f>
        <v>145</v>
      </c>
      <c r="D490" s="63">
        <f>IFERROR(VLOOKUP($I490,[2]低模说明表!$A$1:$B$9999,2,0),"")</f>
        <v>30000305</v>
      </c>
      <c r="E490" s="63">
        <f>IFERROR(VLOOKUP($I490,[2]高模说明表!$A$1:$B$9999,2,0),"")</f>
        <v>50000305</v>
      </c>
      <c r="F490" s="5">
        <f>[1]角色配置表!F490</f>
        <v>10</v>
      </c>
      <c r="G490" s="5">
        <f>[1]角色配置表!G490</f>
        <v>3000145</v>
      </c>
      <c r="H490" s="5">
        <f t="shared" si="38"/>
        <v>3100145</v>
      </c>
      <c r="I490" s="5" t="str">
        <f>[1]角色配置表!H490</f>
        <v>迷你死神</v>
      </c>
      <c r="J490" s="12">
        <v>0</v>
      </c>
      <c r="K490" s="30">
        <v>10000</v>
      </c>
      <c r="L490" s="30"/>
      <c r="M490" s="15" t="s">
        <v>506</v>
      </c>
      <c r="N490" s="15" t="s">
        <v>845</v>
      </c>
      <c r="O490" s="15" t="s">
        <v>1755</v>
      </c>
      <c r="P490" s="5" t="str">
        <f>[1]角色配置表!I490</f>
        <v>1,516;3,465;4,20000</v>
      </c>
      <c r="Q490" s="5">
        <f>[1]角色配置表!J490</f>
        <v>0</v>
      </c>
      <c r="R490" s="47" t="str">
        <f t="shared" si="41"/>
        <v>0,30</v>
      </c>
      <c r="S490" s="47">
        <v>0</v>
      </c>
      <c r="T490" s="47" t="s">
        <v>306</v>
      </c>
      <c r="U490" s="47">
        <v>30</v>
      </c>
      <c r="V490" s="47" t="s">
        <v>852</v>
      </c>
      <c r="W490" s="31" t="str">
        <f t="shared" si="39"/>
        <v>0,30</v>
      </c>
      <c r="X490" s="31">
        <v>0</v>
      </c>
      <c r="Y490" s="31" t="s">
        <v>306</v>
      </c>
      <c r="Z490" s="31">
        <v>30</v>
      </c>
      <c r="AA490" s="5">
        <f>[1]角色配置表!K490</f>
        <v>0</v>
      </c>
      <c r="AC490" s="5">
        <f>[1]角色配置表!N490</f>
        <v>0</v>
      </c>
      <c r="AD490" s="5">
        <f>[1]角色配置表!O490</f>
        <v>5313</v>
      </c>
      <c r="AE490" s="14">
        <v>200006</v>
      </c>
      <c r="AF490" s="11"/>
      <c r="AG490" s="25">
        <v>200007</v>
      </c>
      <c r="AH490" s="12" t="s">
        <v>846</v>
      </c>
      <c r="AI490" s="15" t="s">
        <v>216</v>
      </c>
      <c r="AJ490" s="30">
        <v>0</v>
      </c>
      <c r="AK490" s="5">
        <f>[1]角色配置表!Q490</f>
        <v>60000</v>
      </c>
      <c r="AL490" s="5">
        <f>[1]角色配置表!S490</f>
        <v>1</v>
      </c>
      <c r="AN490" s="5" t="str">
        <f t="shared" si="37"/>
        <v>145010</v>
      </c>
      <c r="AQ490" s="5">
        <v>1</v>
      </c>
      <c r="AV490" s="39" t="s">
        <v>486</v>
      </c>
      <c r="BB490" s="26" t="s">
        <v>2758</v>
      </c>
      <c r="BC490" s="26"/>
    </row>
    <row r="491" spans="1:55" thickTop="1" thickBot="1" x14ac:dyDescent="0.25">
      <c r="A491" s="5">
        <f t="shared" si="40"/>
        <v>486</v>
      </c>
      <c r="B491" s="5">
        <f>[1]角色配置表!B491</f>
        <v>14511</v>
      </c>
      <c r="C491" s="5" t="str">
        <f>[1]角色配置表!D491</f>
        <v>145</v>
      </c>
      <c r="D491" s="63">
        <f>IFERROR(VLOOKUP($I491,[2]低模说明表!$A$1:$B$9999,2,0),"")</f>
        <v>30000305</v>
      </c>
      <c r="E491" s="63">
        <f>IFERROR(VLOOKUP($I491,[2]高模说明表!$A$1:$B$9999,2,0),"")</f>
        <v>50000305</v>
      </c>
      <c r="F491" s="5">
        <f>[1]角色配置表!F491</f>
        <v>11</v>
      </c>
      <c r="G491" s="5">
        <f>[1]角色配置表!G491</f>
        <v>3000145</v>
      </c>
      <c r="H491" s="5">
        <f t="shared" si="38"/>
        <v>3100145</v>
      </c>
      <c r="I491" s="5" t="str">
        <f>[1]角色配置表!H491</f>
        <v>迷你死神</v>
      </c>
      <c r="J491" s="12">
        <v>0</v>
      </c>
      <c r="K491" s="30">
        <v>10000</v>
      </c>
      <c r="L491" s="30"/>
      <c r="M491" s="15" t="s">
        <v>506</v>
      </c>
      <c r="N491" s="15" t="s">
        <v>845</v>
      </c>
      <c r="O491" s="15" t="s">
        <v>1755</v>
      </c>
      <c r="P491" s="5" t="str">
        <f>[1]角色配置表!I491</f>
        <v>1,620;3,558;4,20000</v>
      </c>
      <c r="Q491" s="5">
        <f>[1]角色配置表!J491</f>
        <v>0</v>
      </c>
      <c r="R491" s="47" t="str">
        <f t="shared" si="41"/>
        <v>0,30</v>
      </c>
      <c r="S491" s="47">
        <v>0</v>
      </c>
      <c r="T491" s="47" t="s">
        <v>306</v>
      </c>
      <c r="U491" s="47">
        <v>30</v>
      </c>
      <c r="V491" s="47" t="s">
        <v>852</v>
      </c>
      <c r="W491" s="31" t="str">
        <f t="shared" si="39"/>
        <v>0,30</v>
      </c>
      <c r="X491" s="31">
        <v>0</v>
      </c>
      <c r="Y491" s="31" t="s">
        <v>306</v>
      </c>
      <c r="Z491" s="31">
        <v>30</v>
      </c>
      <c r="AA491" s="5">
        <f>[1]角色配置表!K491</f>
        <v>0</v>
      </c>
      <c r="AC491" s="5">
        <f>[1]角色配置表!N491</f>
        <v>0</v>
      </c>
      <c r="AD491" s="5">
        <f>[1]角色配置表!O491</f>
        <v>5313</v>
      </c>
      <c r="AE491" s="14">
        <v>200006</v>
      </c>
      <c r="AF491" s="11"/>
      <c r="AG491" s="25">
        <v>200007</v>
      </c>
      <c r="AH491" s="12" t="s">
        <v>846</v>
      </c>
      <c r="AI491" s="15" t="s">
        <v>216</v>
      </c>
      <c r="AJ491" s="30">
        <v>0</v>
      </c>
      <c r="AK491" s="5">
        <f>[1]角色配置表!Q491</f>
        <v>60000</v>
      </c>
      <c r="AL491" s="5">
        <f>[1]角色配置表!S491</f>
        <v>1</v>
      </c>
      <c r="AN491" s="5" t="str">
        <f t="shared" si="37"/>
        <v>145010</v>
      </c>
      <c r="AQ491" s="5">
        <v>1</v>
      </c>
      <c r="AV491" s="39" t="s">
        <v>486</v>
      </c>
      <c r="BB491" s="26" t="s">
        <v>2758</v>
      </c>
      <c r="BC491" s="26"/>
    </row>
    <row r="492" spans="1:55" thickTop="1" thickBot="1" x14ac:dyDescent="0.25">
      <c r="A492" s="5">
        <f t="shared" si="40"/>
        <v>487</v>
      </c>
      <c r="B492" s="5">
        <f>[1]角色配置表!B492</f>
        <v>14512</v>
      </c>
      <c r="C492" s="5" t="str">
        <f>[1]角色配置表!D492</f>
        <v>145</v>
      </c>
      <c r="D492" s="63">
        <f>IFERROR(VLOOKUP($I492,[2]低模说明表!$A$1:$B$9999,2,0),"")</f>
        <v>30000305</v>
      </c>
      <c r="E492" s="63">
        <f>IFERROR(VLOOKUP($I492,[2]高模说明表!$A$1:$B$9999,2,0),"")</f>
        <v>50000305</v>
      </c>
      <c r="F492" s="5">
        <f>[1]角色配置表!F492</f>
        <v>12</v>
      </c>
      <c r="G492" s="5">
        <f>[1]角色配置表!G492</f>
        <v>3000145</v>
      </c>
      <c r="H492" s="5">
        <f t="shared" si="38"/>
        <v>3100145</v>
      </c>
      <c r="I492" s="5" t="str">
        <f>[1]角色配置表!H492</f>
        <v>迷你死神</v>
      </c>
      <c r="J492" s="12">
        <v>0</v>
      </c>
      <c r="K492" s="30">
        <v>10000</v>
      </c>
      <c r="L492" s="30"/>
      <c r="M492" s="15" t="s">
        <v>506</v>
      </c>
      <c r="N492" s="15" t="s">
        <v>845</v>
      </c>
      <c r="O492" s="15" t="s">
        <v>1755</v>
      </c>
      <c r="P492" s="5" t="str">
        <f>[1]角色配置表!I492</f>
        <v>1,744;3,669;4,20000</v>
      </c>
      <c r="Q492" s="5">
        <f>[1]角色配置表!J492</f>
        <v>0</v>
      </c>
      <c r="R492" s="47" t="str">
        <f t="shared" si="41"/>
        <v>0,30</v>
      </c>
      <c r="S492" s="47">
        <v>0</v>
      </c>
      <c r="T492" s="47" t="s">
        <v>306</v>
      </c>
      <c r="U492" s="47">
        <v>30</v>
      </c>
      <c r="V492" s="47" t="s">
        <v>852</v>
      </c>
      <c r="W492" s="31" t="str">
        <f t="shared" si="39"/>
        <v>0,30</v>
      </c>
      <c r="X492" s="31">
        <v>0</v>
      </c>
      <c r="Y492" s="31" t="s">
        <v>306</v>
      </c>
      <c r="Z492" s="31">
        <v>30</v>
      </c>
      <c r="AA492" s="5">
        <f>[1]角色配置表!K492</f>
        <v>0</v>
      </c>
      <c r="AC492" s="5">
        <f>[1]角色配置表!N492</f>
        <v>0</v>
      </c>
      <c r="AD492" s="5">
        <f>[1]角色配置表!O492</f>
        <v>5313</v>
      </c>
      <c r="AE492" s="14">
        <v>200006</v>
      </c>
      <c r="AF492" s="11"/>
      <c r="AG492" s="25">
        <v>200007</v>
      </c>
      <c r="AH492" s="12" t="s">
        <v>846</v>
      </c>
      <c r="AI492" s="15" t="s">
        <v>216</v>
      </c>
      <c r="AJ492" s="30">
        <v>0</v>
      </c>
      <c r="AK492" s="5">
        <f>[1]角色配置表!Q492</f>
        <v>60000</v>
      </c>
      <c r="AL492" s="5">
        <f>[1]角色配置表!S492</f>
        <v>1</v>
      </c>
      <c r="AN492" s="5" t="str">
        <f t="shared" si="37"/>
        <v>145010</v>
      </c>
      <c r="AQ492" s="5">
        <v>1</v>
      </c>
      <c r="AV492" s="39" t="s">
        <v>486</v>
      </c>
      <c r="BB492" s="26" t="s">
        <v>2758</v>
      </c>
      <c r="BC492" s="26"/>
    </row>
    <row r="493" spans="1:55" thickTop="1" thickBot="1" x14ac:dyDescent="0.25">
      <c r="A493" s="5">
        <f t="shared" si="40"/>
        <v>488</v>
      </c>
      <c r="B493" s="5">
        <f>[1]角色配置表!B493</f>
        <v>14513</v>
      </c>
      <c r="C493" s="5" t="str">
        <f>[1]角色配置表!D493</f>
        <v>145</v>
      </c>
      <c r="D493" s="63">
        <f>IFERROR(VLOOKUP($I493,[2]低模说明表!$A$1:$B$9999,2,0),"")</f>
        <v>30000305</v>
      </c>
      <c r="E493" s="63">
        <f>IFERROR(VLOOKUP($I493,[2]高模说明表!$A$1:$B$9999,2,0),"")</f>
        <v>50000305</v>
      </c>
      <c r="F493" s="5">
        <f>[1]角色配置表!F493</f>
        <v>13</v>
      </c>
      <c r="G493" s="5">
        <f>[1]角色配置表!G493</f>
        <v>3000145</v>
      </c>
      <c r="H493" s="5">
        <f t="shared" si="38"/>
        <v>3100145</v>
      </c>
      <c r="I493" s="5" t="str">
        <f>[1]角色配置表!H493</f>
        <v>迷你死神</v>
      </c>
      <c r="J493" s="12">
        <v>0</v>
      </c>
      <c r="K493" s="30">
        <v>10000</v>
      </c>
      <c r="L493" s="30"/>
      <c r="M493" s="15" t="s">
        <v>506</v>
      </c>
      <c r="N493" s="15" t="s">
        <v>845</v>
      </c>
      <c r="O493" s="15" t="s">
        <v>1755</v>
      </c>
      <c r="P493" s="5" t="str">
        <f>[1]角色配置表!I493</f>
        <v>1,892;3,803;4,20000</v>
      </c>
      <c r="Q493" s="5">
        <f>[1]角色配置表!J493</f>
        <v>0</v>
      </c>
      <c r="R493" s="47" t="str">
        <f t="shared" si="41"/>
        <v>0,30</v>
      </c>
      <c r="S493" s="47">
        <v>0</v>
      </c>
      <c r="T493" s="47" t="s">
        <v>306</v>
      </c>
      <c r="U493" s="47">
        <v>30</v>
      </c>
      <c r="V493" s="47" t="s">
        <v>852</v>
      </c>
      <c r="W493" s="31" t="str">
        <f t="shared" si="39"/>
        <v>0,30</v>
      </c>
      <c r="X493" s="31">
        <v>0</v>
      </c>
      <c r="Y493" s="31" t="s">
        <v>306</v>
      </c>
      <c r="Z493" s="31">
        <v>30</v>
      </c>
      <c r="AA493" s="5">
        <f>[1]角色配置表!K493</f>
        <v>0</v>
      </c>
      <c r="AC493" s="5">
        <f>[1]角色配置表!N493</f>
        <v>0</v>
      </c>
      <c r="AD493" s="5">
        <f>[1]角色配置表!O493</f>
        <v>5313</v>
      </c>
      <c r="AE493" s="14">
        <v>200006</v>
      </c>
      <c r="AF493" s="11"/>
      <c r="AG493" s="25">
        <v>200007</v>
      </c>
      <c r="AH493" s="12" t="s">
        <v>846</v>
      </c>
      <c r="AI493" s="15" t="s">
        <v>216</v>
      </c>
      <c r="AJ493" s="30">
        <v>0</v>
      </c>
      <c r="AK493" s="5">
        <f>[1]角色配置表!Q493</f>
        <v>60000</v>
      </c>
      <c r="AL493" s="5">
        <f>[1]角色配置表!S493</f>
        <v>1</v>
      </c>
      <c r="AN493" s="5" t="str">
        <f t="shared" si="37"/>
        <v>145010</v>
      </c>
      <c r="AQ493" s="5">
        <v>1</v>
      </c>
      <c r="AV493" s="39" t="s">
        <v>486</v>
      </c>
      <c r="BB493" s="26" t="s">
        <v>2758</v>
      </c>
      <c r="BC493" s="26"/>
    </row>
    <row r="494" spans="1:55" thickTop="1" thickBot="1" x14ac:dyDescent="0.25">
      <c r="A494" s="5">
        <f t="shared" si="40"/>
        <v>489</v>
      </c>
      <c r="B494" s="5">
        <f>[1]角色配置表!B494</f>
        <v>14514</v>
      </c>
      <c r="C494" s="5" t="str">
        <f>[1]角色配置表!D494</f>
        <v>145</v>
      </c>
      <c r="D494" s="63">
        <f>IFERROR(VLOOKUP($I494,[2]低模说明表!$A$1:$B$9999,2,0),"")</f>
        <v>30000305</v>
      </c>
      <c r="E494" s="63">
        <f>IFERROR(VLOOKUP($I494,[2]高模说明表!$A$1:$B$9999,2,0),"")</f>
        <v>50000305</v>
      </c>
      <c r="F494" s="5">
        <f>[1]角色配置表!F494</f>
        <v>14</v>
      </c>
      <c r="G494" s="5">
        <f>[1]角色配置表!G494</f>
        <v>3000145</v>
      </c>
      <c r="H494" s="5">
        <f t="shared" si="38"/>
        <v>3100145</v>
      </c>
      <c r="I494" s="5" t="str">
        <f>[1]角色配置表!H494</f>
        <v>迷你死神</v>
      </c>
      <c r="J494" s="12">
        <v>0</v>
      </c>
      <c r="K494" s="30">
        <v>10000</v>
      </c>
      <c r="L494" s="30"/>
      <c r="M494" s="15" t="s">
        <v>506</v>
      </c>
      <c r="N494" s="15" t="s">
        <v>845</v>
      </c>
      <c r="O494" s="15" t="s">
        <v>1755</v>
      </c>
      <c r="P494" s="5" t="str">
        <f>[1]角色配置表!I494</f>
        <v>1,1070;3,963;4,20000</v>
      </c>
      <c r="Q494" s="5">
        <f>[1]角色配置表!J494</f>
        <v>0</v>
      </c>
      <c r="R494" s="47" t="str">
        <f t="shared" si="41"/>
        <v>0,30</v>
      </c>
      <c r="S494" s="47">
        <v>0</v>
      </c>
      <c r="T494" s="47" t="s">
        <v>306</v>
      </c>
      <c r="U494" s="47">
        <v>30</v>
      </c>
      <c r="V494" s="47" t="s">
        <v>852</v>
      </c>
      <c r="W494" s="31" t="str">
        <f t="shared" si="39"/>
        <v>0,30</v>
      </c>
      <c r="X494" s="31">
        <v>0</v>
      </c>
      <c r="Y494" s="31" t="s">
        <v>306</v>
      </c>
      <c r="Z494" s="31">
        <v>30</v>
      </c>
      <c r="AA494" s="5">
        <f>[1]角色配置表!K494</f>
        <v>0</v>
      </c>
      <c r="AC494" s="5">
        <f>[1]角色配置表!N494</f>
        <v>0</v>
      </c>
      <c r="AD494" s="5">
        <f>[1]角色配置表!O494</f>
        <v>5313</v>
      </c>
      <c r="AE494" s="14">
        <v>200006</v>
      </c>
      <c r="AF494" s="11"/>
      <c r="AG494" s="25">
        <v>200007</v>
      </c>
      <c r="AH494" s="12" t="s">
        <v>846</v>
      </c>
      <c r="AI494" s="15" t="s">
        <v>216</v>
      </c>
      <c r="AJ494" s="30">
        <v>0</v>
      </c>
      <c r="AK494" s="5">
        <f>[1]角色配置表!Q494</f>
        <v>60000</v>
      </c>
      <c r="AL494" s="5">
        <f>[1]角色配置表!S494</f>
        <v>1</v>
      </c>
      <c r="AN494" s="5" t="str">
        <f t="shared" si="37"/>
        <v>145010</v>
      </c>
      <c r="AQ494" s="5">
        <v>1</v>
      </c>
      <c r="AV494" s="39" t="s">
        <v>486</v>
      </c>
      <c r="BB494" s="26" t="s">
        <v>2758</v>
      </c>
      <c r="BC494" s="26"/>
    </row>
    <row r="495" spans="1:55" thickTop="1" thickBot="1" x14ac:dyDescent="0.25">
      <c r="A495" s="5">
        <f t="shared" si="40"/>
        <v>490</v>
      </c>
      <c r="B495" s="5">
        <f>[1]角色配置表!B495</f>
        <v>14515</v>
      </c>
      <c r="C495" s="5" t="str">
        <f>[1]角色配置表!D495</f>
        <v>145</v>
      </c>
      <c r="D495" s="63">
        <f>IFERROR(VLOOKUP($I495,[2]低模说明表!$A$1:$B$9999,2,0),"")</f>
        <v>30000305</v>
      </c>
      <c r="E495" s="63">
        <f>IFERROR(VLOOKUP($I495,[2]高模说明表!$A$1:$B$9999,2,0),"")</f>
        <v>50000305</v>
      </c>
      <c r="F495" s="5">
        <f>[1]角色配置表!F495</f>
        <v>15</v>
      </c>
      <c r="G495" s="5">
        <f>[1]角色配置表!G495</f>
        <v>3000145</v>
      </c>
      <c r="H495" s="5">
        <f t="shared" si="38"/>
        <v>3100145</v>
      </c>
      <c r="I495" s="5" t="str">
        <f>[1]角色配置表!H495</f>
        <v>迷你死神</v>
      </c>
      <c r="J495" s="12">
        <v>0</v>
      </c>
      <c r="K495" s="30">
        <v>10000</v>
      </c>
      <c r="L495" s="30"/>
      <c r="M495" s="15" t="s">
        <v>506</v>
      </c>
      <c r="N495" s="15" t="s">
        <v>845</v>
      </c>
      <c r="O495" s="15" t="s">
        <v>1755</v>
      </c>
      <c r="P495" s="5" t="str">
        <f>[1]角色配置表!I495</f>
        <v>1,1284;3,1156;4,20000</v>
      </c>
      <c r="Q495" s="5">
        <f>[1]角色配置表!J495</f>
        <v>0</v>
      </c>
      <c r="R495" s="47" t="str">
        <f t="shared" si="41"/>
        <v>0,30</v>
      </c>
      <c r="S495" s="47">
        <v>0</v>
      </c>
      <c r="T495" s="47" t="s">
        <v>306</v>
      </c>
      <c r="U495" s="47">
        <v>30</v>
      </c>
      <c r="V495" s="47" t="s">
        <v>852</v>
      </c>
      <c r="W495" s="31" t="str">
        <f t="shared" si="39"/>
        <v>0,30</v>
      </c>
      <c r="X495" s="31">
        <v>0</v>
      </c>
      <c r="Y495" s="31" t="s">
        <v>306</v>
      </c>
      <c r="Z495" s="31">
        <v>30</v>
      </c>
      <c r="AA495" s="5">
        <f>[1]角色配置表!K495</f>
        <v>0</v>
      </c>
      <c r="AC495" s="5">
        <f>[1]角色配置表!N495</f>
        <v>0</v>
      </c>
      <c r="AD495" s="5">
        <f>[1]角色配置表!O495</f>
        <v>5313</v>
      </c>
      <c r="AE495" s="14">
        <v>200006</v>
      </c>
      <c r="AF495" s="11"/>
      <c r="AG495" s="25">
        <v>200007</v>
      </c>
      <c r="AH495" s="12" t="s">
        <v>846</v>
      </c>
      <c r="AI495" s="15" t="s">
        <v>216</v>
      </c>
      <c r="AJ495" s="30">
        <v>0</v>
      </c>
      <c r="AK495" s="5">
        <f>[1]角色配置表!Q495</f>
        <v>60000</v>
      </c>
      <c r="AL495" s="5">
        <f>[1]角色配置表!S495</f>
        <v>1</v>
      </c>
      <c r="AN495" s="5" t="str">
        <f t="shared" si="37"/>
        <v>145010</v>
      </c>
      <c r="AQ495" s="5">
        <v>1</v>
      </c>
      <c r="AV495" s="39" t="s">
        <v>486</v>
      </c>
      <c r="BB495" s="26" t="s">
        <v>2758</v>
      </c>
      <c r="BC495" s="26"/>
    </row>
    <row r="496" spans="1:55" thickTop="1" thickBot="1" x14ac:dyDescent="0.25">
      <c r="A496" s="5">
        <f t="shared" si="40"/>
        <v>491</v>
      </c>
      <c r="B496" s="5">
        <f>[1]角色配置表!B496</f>
        <v>14516</v>
      </c>
      <c r="C496" s="5" t="str">
        <f>[1]角色配置表!D496</f>
        <v>145</v>
      </c>
      <c r="D496" s="63">
        <f>IFERROR(VLOOKUP($I496,[2]低模说明表!$A$1:$B$9999,2,0),"")</f>
        <v>30000305</v>
      </c>
      <c r="E496" s="63">
        <f>IFERROR(VLOOKUP($I496,[2]高模说明表!$A$1:$B$9999,2,0),"")</f>
        <v>50000305</v>
      </c>
      <c r="F496" s="5">
        <f>[1]角色配置表!F496</f>
        <v>16</v>
      </c>
      <c r="G496" s="5">
        <f>[1]角色配置表!G496</f>
        <v>3000145</v>
      </c>
      <c r="H496" s="5">
        <f t="shared" si="38"/>
        <v>3100145</v>
      </c>
      <c r="I496" s="5" t="str">
        <f>[1]角色配置表!H496</f>
        <v>迷你死神</v>
      </c>
      <c r="J496" s="12">
        <v>0</v>
      </c>
      <c r="K496" s="30">
        <v>10000</v>
      </c>
      <c r="L496" s="30"/>
      <c r="M496" s="15" t="s">
        <v>506</v>
      </c>
      <c r="N496" s="15" t="s">
        <v>845</v>
      </c>
      <c r="O496" s="15" t="s">
        <v>1755</v>
      </c>
      <c r="P496" s="5" t="str">
        <f>[1]角色配置表!I496</f>
        <v>1,1541;3,1387;4,20000</v>
      </c>
      <c r="Q496" s="5">
        <f>[1]角色配置表!J496</f>
        <v>0</v>
      </c>
      <c r="R496" s="47" t="str">
        <f t="shared" si="41"/>
        <v>0,30</v>
      </c>
      <c r="S496" s="47">
        <v>0</v>
      </c>
      <c r="T496" s="47" t="s">
        <v>306</v>
      </c>
      <c r="U496" s="47">
        <v>30</v>
      </c>
      <c r="V496" s="47" t="s">
        <v>852</v>
      </c>
      <c r="W496" s="31" t="str">
        <f t="shared" si="39"/>
        <v>0,30</v>
      </c>
      <c r="X496" s="31">
        <v>0</v>
      </c>
      <c r="Y496" s="31" t="s">
        <v>306</v>
      </c>
      <c r="Z496" s="31">
        <v>30</v>
      </c>
      <c r="AA496" s="5">
        <f>[1]角色配置表!K496</f>
        <v>0</v>
      </c>
      <c r="AC496" s="5">
        <f>[1]角色配置表!N496</f>
        <v>0</v>
      </c>
      <c r="AD496" s="5">
        <f>[1]角色配置表!O496</f>
        <v>5313</v>
      </c>
      <c r="AE496" s="14">
        <v>200006</v>
      </c>
      <c r="AF496" s="11"/>
      <c r="AG496" s="25">
        <v>200007</v>
      </c>
      <c r="AH496" s="12" t="s">
        <v>846</v>
      </c>
      <c r="AI496" s="15" t="s">
        <v>216</v>
      </c>
      <c r="AJ496" s="30">
        <v>0</v>
      </c>
      <c r="AK496" s="5">
        <f>[1]角色配置表!Q496</f>
        <v>60000</v>
      </c>
      <c r="AL496" s="5">
        <f>[1]角色配置表!S496</f>
        <v>1</v>
      </c>
      <c r="AN496" s="5" t="str">
        <f t="shared" si="37"/>
        <v>145010</v>
      </c>
      <c r="AQ496" s="5">
        <v>1</v>
      </c>
      <c r="AV496" s="39" t="s">
        <v>486</v>
      </c>
      <c r="BB496" s="26" t="s">
        <v>2758</v>
      </c>
      <c r="BC496" s="26"/>
    </row>
    <row r="497" spans="1:55" thickTop="1" thickBot="1" x14ac:dyDescent="0.25">
      <c r="A497" s="5">
        <f t="shared" si="40"/>
        <v>492</v>
      </c>
      <c r="B497" s="5">
        <f>[1]角色配置表!B497</f>
        <v>14517</v>
      </c>
      <c r="C497" s="5" t="str">
        <f>[1]角色配置表!D497</f>
        <v>145</v>
      </c>
      <c r="D497" s="63">
        <f>IFERROR(VLOOKUP($I497,[2]低模说明表!$A$1:$B$9999,2,0),"")</f>
        <v>30000305</v>
      </c>
      <c r="E497" s="63">
        <f>IFERROR(VLOOKUP($I497,[2]高模说明表!$A$1:$B$9999,2,0),"")</f>
        <v>50000305</v>
      </c>
      <c r="F497" s="5">
        <f>[1]角色配置表!F497</f>
        <v>17</v>
      </c>
      <c r="G497" s="5">
        <f>[1]角色配置表!G497</f>
        <v>3000145</v>
      </c>
      <c r="H497" s="5">
        <f t="shared" si="38"/>
        <v>3100145</v>
      </c>
      <c r="I497" s="5" t="str">
        <f>[1]角色配置表!H497</f>
        <v>迷你死神</v>
      </c>
      <c r="J497" s="12">
        <v>0</v>
      </c>
      <c r="K497" s="30">
        <v>10000</v>
      </c>
      <c r="L497" s="30"/>
      <c r="M497" s="15" t="s">
        <v>506</v>
      </c>
      <c r="N497" s="15" t="s">
        <v>845</v>
      </c>
      <c r="O497" s="15" t="s">
        <v>1755</v>
      </c>
      <c r="P497" s="5" t="str">
        <f>[1]角色配置表!I497</f>
        <v>1,1849;3,1664;4,20000</v>
      </c>
      <c r="Q497" s="5">
        <f>[1]角色配置表!J497</f>
        <v>0</v>
      </c>
      <c r="R497" s="47" t="str">
        <f t="shared" si="41"/>
        <v>0,30</v>
      </c>
      <c r="S497" s="47">
        <v>0</v>
      </c>
      <c r="T497" s="47" t="s">
        <v>306</v>
      </c>
      <c r="U497" s="47">
        <v>30</v>
      </c>
      <c r="V497" s="47" t="s">
        <v>852</v>
      </c>
      <c r="W497" s="31" t="str">
        <f t="shared" si="39"/>
        <v>0,30</v>
      </c>
      <c r="X497" s="31">
        <v>0</v>
      </c>
      <c r="Y497" s="31" t="s">
        <v>306</v>
      </c>
      <c r="Z497" s="31">
        <v>30</v>
      </c>
      <c r="AA497" s="5">
        <f>[1]角色配置表!K497</f>
        <v>0</v>
      </c>
      <c r="AC497" s="5">
        <f>[1]角色配置表!N497</f>
        <v>0</v>
      </c>
      <c r="AD497" s="5">
        <f>[1]角色配置表!O497</f>
        <v>5313</v>
      </c>
      <c r="AE497" s="14">
        <v>200006</v>
      </c>
      <c r="AF497" s="11"/>
      <c r="AG497" s="25">
        <v>200007</v>
      </c>
      <c r="AH497" s="12" t="s">
        <v>846</v>
      </c>
      <c r="AI497" s="15" t="s">
        <v>216</v>
      </c>
      <c r="AJ497" s="30">
        <v>0</v>
      </c>
      <c r="AK497" s="5">
        <f>[1]角色配置表!Q497</f>
        <v>60000</v>
      </c>
      <c r="AL497" s="5">
        <f>[1]角色配置表!S497</f>
        <v>1</v>
      </c>
      <c r="AN497" s="5" t="str">
        <f t="shared" si="37"/>
        <v>145010</v>
      </c>
      <c r="AQ497" s="5">
        <v>1</v>
      </c>
      <c r="AV497" s="39" t="s">
        <v>486</v>
      </c>
      <c r="BB497" s="26" t="s">
        <v>2758</v>
      </c>
      <c r="BC497" s="26"/>
    </row>
    <row r="498" spans="1:55" thickTop="1" thickBot="1" x14ac:dyDescent="0.25">
      <c r="A498" s="5">
        <f t="shared" si="40"/>
        <v>493</v>
      </c>
      <c r="B498" s="5">
        <f>[1]角色配置表!B498</f>
        <v>14518</v>
      </c>
      <c r="C498" s="5" t="str">
        <f>[1]角色配置表!D498</f>
        <v>145</v>
      </c>
      <c r="D498" s="63">
        <f>IFERROR(VLOOKUP($I498,[2]低模说明表!$A$1:$B$9999,2,0),"")</f>
        <v>30000305</v>
      </c>
      <c r="E498" s="63">
        <f>IFERROR(VLOOKUP($I498,[2]高模说明表!$A$1:$B$9999,2,0),"")</f>
        <v>50000305</v>
      </c>
      <c r="F498" s="5">
        <f>[1]角色配置表!F498</f>
        <v>18</v>
      </c>
      <c r="G498" s="5">
        <f>[1]角色配置表!G498</f>
        <v>3000145</v>
      </c>
      <c r="H498" s="5">
        <f t="shared" si="38"/>
        <v>3100145</v>
      </c>
      <c r="I498" s="5" t="str">
        <f>[1]角色配置表!H498</f>
        <v>迷你死神</v>
      </c>
      <c r="J498" s="12">
        <v>0</v>
      </c>
      <c r="K498" s="30">
        <v>10000</v>
      </c>
      <c r="L498" s="30"/>
      <c r="M498" s="15" t="s">
        <v>506</v>
      </c>
      <c r="N498" s="15" t="s">
        <v>845</v>
      </c>
      <c r="O498" s="15" t="s">
        <v>1755</v>
      </c>
      <c r="P498" s="5" t="str">
        <f>[1]角色配置表!I498</f>
        <v>1,2219;3,1997;4,20000</v>
      </c>
      <c r="Q498" s="5">
        <f>[1]角色配置表!J498</f>
        <v>0</v>
      </c>
      <c r="R498" s="47" t="str">
        <f t="shared" si="41"/>
        <v>0,30</v>
      </c>
      <c r="S498" s="47">
        <v>0</v>
      </c>
      <c r="T498" s="47" t="s">
        <v>306</v>
      </c>
      <c r="U498" s="47">
        <v>30</v>
      </c>
      <c r="V498" s="47" t="s">
        <v>852</v>
      </c>
      <c r="W498" s="31" t="str">
        <f t="shared" si="39"/>
        <v>0,30</v>
      </c>
      <c r="X498" s="31">
        <v>0</v>
      </c>
      <c r="Y498" s="31" t="s">
        <v>306</v>
      </c>
      <c r="Z498" s="31">
        <v>30</v>
      </c>
      <c r="AA498" s="5">
        <f>[1]角色配置表!K498</f>
        <v>0</v>
      </c>
      <c r="AC498" s="5">
        <f>[1]角色配置表!N498</f>
        <v>0</v>
      </c>
      <c r="AD498" s="5">
        <f>[1]角色配置表!O498</f>
        <v>5313</v>
      </c>
      <c r="AE498" s="14">
        <v>200006</v>
      </c>
      <c r="AF498" s="11"/>
      <c r="AG498" s="25">
        <v>200007</v>
      </c>
      <c r="AH498" s="12" t="s">
        <v>846</v>
      </c>
      <c r="AI498" s="15" t="s">
        <v>216</v>
      </c>
      <c r="AJ498" s="30">
        <v>0</v>
      </c>
      <c r="AK498" s="5">
        <f>[1]角色配置表!Q498</f>
        <v>60000</v>
      </c>
      <c r="AL498" s="5">
        <f>[1]角色配置表!S498</f>
        <v>1</v>
      </c>
      <c r="AN498" s="5" t="str">
        <f t="shared" si="37"/>
        <v>145010</v>
      </c>
      <c r="AQ498" s="5">
        <v>1</v>
      </c>
      <c r="AV498" s="39" t="s">
        <v>486</v>
      </c>
      <c r="BB498" s="26" t="s">
        <v>2758</v>
      </c>
      <c r="BC498" s="26"/>
    </row>
    <row r="499" spans="1:55" thickTop="1" thickBot="1" x14ac:dyDescent="0.25">
      <c r="A499" s="5">
        <f t="shared" si="40"/>
        <v>494</v>
      </c>
      <c r="B499" s="5">
        <f>[1]角色配置表!B499</f>
        <v>14519</v>
      </c>
      <c r="C499" s="5" t="str">
        <f>[1]角色配置表!D499</f>
        <v>145</v>
      </c>
      <c r="D499" s="63">
        <f>IFERROR(VLOOKUP($I499,[2]低模说明表!$A$1:$B$9999,2,0),"")</f>
        <v>30000305</v>
      </c>
      <c r="E499" s="63">
        <f>IFERROR(VLOOKUP($I499,[2]高模说明表!$A$1:$B$9999,2,0),"")</f>
        <v>50000305</v>
      </c>
      <c r="F499" s="5">
        <f>[1]角色配置表!F499</f>
        <v>19</v>
      </c>
      <c r="G499" s="5">
        <f>[1]角色配置表!G499</f>
        <v>3000145</v>
      </c>
      <c r="H499" s="5">
        <f t="shared" si="38"/>
        <v>3100145</v>
      </c>
      <c r="I499" s="5" t="str">
        <f>[1]角色配置表!H499</f>
        <v>迷你死神</v>
      </c>
      <c r="J499" s="12">
        <v>0</v>
      </c>
      <c r="K499" s="30">
        <v>10000</v>
      </c>
      <c r="L499" s="30"/>
      <c r="M499" s="15" t="s">
        <v>506</v>
      </c>
      <c r="N499" s="15" t="s">
        <v>845</v>
      </c>
      <c r="O499" s="15" t="s">
        <v>1755</v>
      </c>
      <c r="P499" s="5" t="str">
        <f>[1]角色配置表!I499</f>
        <v>1,2663;3,2397;4,20000</v>
      </c>
      <c r="Q499" s="5">
        <f>[1]角色配置表!J499</f>
        <v>0</v>
      </c>
      <c r="R499" s="47" t="str">
        <f t="shared" si="41"/>
        <v>0,30</v>
      </c>
      <c r="S499" s="47">
        <v>0</v>
      </c>
      <c r="T499" s="47" t="s">
        <v>306</v>
      </c>
      <c r="U499" s="47">
        <v>30</v>
      </c>
      <c r="V499" s="47" t="s">
        <v>852</v>
      </c>
      <c r="W499" s="31" t="str">
        <f t="shared" si="39"/>
        <v>0,30</v>
      </c>
      <c r="X499" s="31">
        <v>0</v>
      </c>
      <c r="Y499" s="31" t="s">
        <v>306</v>
      </c>
      <c r="Z499" s="31">
        <v>30</v>
      </c>
      <c r="AA499" s="5">
        <f>[1]角色配置表!K499</f>
        <v>0</v>
      </c>
      <c r="AC499" s="5">
        <f>[1]角色配置表!N499</f>
        <v>0</v>
      </c>
      <c r="AD499" s="5">
        <f>[1]角色配置表!O499</f>
        <v>5313</v>
      </c>
      <c r="AE499" s="14">
        <v>200006</v>
      </c>
      <c r="AF499" s="11"/>
      <c r="AG499" s="25">
        <v>200007</v>
      </c>
      <c r="AH499" s="12" t="s">
        <v>846</v>
      </c>
      <c r="AI499" s="15" t="s">
        <v>216</v>
      </c>
      <c r="AJ499" s="30">
        <v>0</v>
      </c>
      <c r="AK499" s="5">
        <f>[1]角色配置表!Q499</f>
        <v>60000</v>
      </c>
      <c r="AL499" s="5">
        <f>[1]角色配置表!S499</f>
        <v>1</v>
      </c>
      <c r="AN499" s="5" t="str">
        <f t="shared" si="37"/>
        <v>145010</v>
      </c>
      <c r="AQ499" s="5">
        <v>1</v>
      </c>
      <c r="AV499" s="39" t="s">
        <v>486</v>
      </c>
      <c r="BB499" s="26" t="s">
        <v>2758</v>
      </c>
      <c r="BC499" s="26"/>
    </row>
    <row r="500" spans="1:55" thickTop="1" thickBot="1" x14ac:dyDescent="0.25">
      <c r="A500" s="5">
        <f t="shared" si="40"/>
        <v>495</v>
      </c>
      <c r="B500" s="5">
        <f>[1]角色配置表!B500</f>
        <v>14520</v>
      </c>
      <c r="C500" s="5" t="str">
        <f>[1]角色配置表!D500</f>
        <v>145</v>
      </c>
      <c r="D500" s="63">
        <f>IFERROR(VLOOKUP($I500,[2]低模说明表!$A$1:$B$9999,2,0),"")</f>
        <v>30000305</v>
      </c>
      <c r="E500" s="63">
        <f>IFERROR(VLOOKUP($I500,[2]高模说明表!$A$1:$B$9999,2,0),"")</f>
        <v>50000305</v>
      </c>
      <c r="F500" s="5">
        <f>[1]角色配置表!F500</f>
        <v>20</v>
      </c>
      <c r="G500" s="5">
        <f>[1]角色配置表!G500</f>
        <v>3000145</v>
      </c>
      <c r="H500" s="5">
        <f t="shared" si="38"/>
        <v>3100145</v>
      </c>
      <c r="I500" s="5" t="str">
        <f>[1]角色配置表!H500</f>
        <v>迷你死神</v>
      </c>
      <c r="J500" s="12">
        <v>0</v>
      </c>
      <c r="K500" s="30">
        <v>10000</v>
      </c>
      <c r="L500" s="30"/>
      <c r="M500" s="15" t="s">
        <v>506</v>
      </c>
      <c r="N500" s="15" t="s">
        <v>845</v>
      </c>
      <c r="O500" s="15" t="s">
        <v>1755</v>
      </c>
      <c r="P500" s="5" t="str">
        <f>[1]角色配置表!I500</f>
        <v>1,3195;3,2876;4,20000</v>
      </c>
      <c r="Q500" s="5">
        <f>[1]角色配置表!J500</f>
        <v>0</v>
      </c>
      <c r="R500" s="47" t="str">
        <f t="shared" si="41"/>
        <v>0,30</v>
      </c>
      <c r="S500" s="47">
        <v>0</v>
      </c>
      <c r="T500" s="47" t="s">
        <v>306</v>
      </c>
      <c r="U500" s="47">
        <v>30</v>
      </c>
      <c r="V500" s="47" t="s">
        <v>852</v>
      </c>
      <c r="W500" s="31" t="str">
        <f t="shared" si="39"/>
        <v>0,30</v>
      </c>
      <c r="X500" s="31">
        <v>0</v>
      </c>
      <c r="Y500" s="31" t="s">
        <v>306</v>
      </c>
      <c r="Z500" s="31">
        <v>30</v>
      </c>
      <c r="AA500" s="5">
        <f>[1]角色配置表!K500</f>
        <v>0</v>
      </c>
      <c r="AC500" s="5">
        <f>[1]角色配置表!N500</f>
        <v>0</v>
      </c>
      <c r="AD500" s="5">
        <f>[1]角色配置表!O500</f>
        <v>5313</v>
      </c>
      <c r="AE500" s="14">
        <v>200006</v>
      </c>
      <c r="AF500" s="11"/>
      <c r="AG500" s="25">
        <v>200007</v>
      </c>
      <c r="AH500" s="12" t="s">
        <v>846</v>
      </c>
      <c r="AI500" s="15" t="s">
        <v>216</v>
      </c>
      <c r="AJ500" s="30">
        <v>0</v>
      </c>
      <c r="AK500" s="5">
        <f>[1]角色配置表!Q500</f>
        <v>60000</v>
      </c>
      <c r="AL500" s="5">
        <f>[1]角色配置表!S500</f>
        <v>1</v>
      </c>
      <c r="AN500" s="5" t="str">
        <f t="shared" si="37"/>
        <v>145010</v>
      </c>
      <c r="AQ500" s="5">
        <v>1</v>
      </c>
      <c r="AV500" s="39" t="s">
        <v>486</v>
      </c>
      <c r="BB500" s="26" t="s">
        <v>2758</v>
      </c>
      <c r="BC500" s="26"/>
    </row>
    <row r="501" spans="1:55" thickTop="1" thickBot="1" x14ac:dyDescent="0.25">
      <c r="A501" s="5">
        <f t="shared" si="40"/>
        <v>496</v>
      </c>
      <c r="B501" s="5">
        <f>[1]角色配置表!B501</f>
        <v>14521</v>
      </c>
      <c r="C501" s="5" t="str">
        <f>[1]角色配置表!D501</f>
        <v>145</v>
      </c>
      <c r="D501" s="63">
        <f>IFERROR(VLOOKUP($I501,[2]低模说明表!$A$1:$B$9999,2,0),"")</f>
        <v>30000305</v>
      </c>
      <c r="E501" s="63">
        <f>IFERROR(VLOOKUP($I501,[2]高模说明表!$A$1:$B$9999,2,0),"")</f>
        <v>50000305</v>
      </c>
      <c r="F501" s="5">
        <f>[1]角色配置表!F501</f>
        <v>21</v>
      </c>
      <c r="G501" s="5">
        <f>[1]角色配置表!G501</f>
        <v>3000145</v>
      </c>
      <c r="H501" s="5">
        <f t="shared" si="38"/>
        <v>3100145</v>
      </c>
      <c r="I501" s="5" t="str">
        <f>[1]角色配置表!H501</f>
        <v>迷你死神</v>
      </c>
      <c r="J501" s="12">
        <v>0</v>
      </c>
      <c r="K501" s="30">
        <v>10000</v>
      </c>
      <c r="L501" s="30"/>
      <c r="M501" s="15" t="s">
        <v>506</v>
      </c>
      <c r="N501" s="15" t="s">
        <v>845</v>
      </c>
      <c r="O501" s="15" t="s">
        <v>1755</v>
      </c>
      <c r="P501" s="5" t="str">
        <f>[1]角色配置表!I501</f>
        <v>1,3834;3,3451;4,20000</v>
      </c>
      <c r="Q501" s="5">
        <f>[1]角色配置表!J501</f>
        <v>0</v>
      </c>
      <c r="R501" s="47" t="str">
        <f t="shared" si="41"/>
        <v>0,30</v>
      </c>
      <c r="S501" s="47">
        <v>0</v>
      </c>
      <c r="T501" s="47" t="s">
        <v>306</v>
      </c>
      <c r="U501" s="47">
        <v>30</v>
      </c>
      <c r="V501" s="47" t="s">
        <v>852</v>
      </c>
      <c r="W501" s="31" t="str">
        <f t="shared" si="39"/>
        <v>0,30</v>
      </c>
      <c r="X501" s="31">
        <v>0</v>
      </c>
      <c r="Y501" s="31" t="s">
        <v>306</v>
      </c>
      <c r="Z501" s="31">
        <v>30</v>
      </c>
      <c r="AA501" s="5">
        <f>[1]角色配置表!K501</f>
        <v>0</v>
      </c>
      <c r="AC501" s="5">
        <f>[1]角色配置表!N501</f>
        <v>0</v>
      </c>
      <c r="AD501" s="5">
        <f>[1]角色配置表!O501</f>
        <v>5313</v>
      </c>
      <c r="AE501" s="14">
        <v>200006</v>
      </c>
      <c r="AF501" s="11"/>
      <c r="AG501" s="25">
        <v>200007</v>
      </c>
      <c r="AH501" s="12" t="s">
        <v>846</v>
      </c>
      <c r="AI501" s="15" t="s">
        <v>216</v>
      </c>
      <c r="AJ501" s="30">
        <v>0</v>
      </c>
      <c r="AK501" s="5">
        <f>[1]角色配置表!Q501</f>
        <v>60000</v>
      </c>
      <c r="AL501" s="5">
        <f>[1]角色配置表!S501</f>
        <v>1</v>
      </c>
      <c r="AN501" s="5" t="str">
        <f t="shared" si="37"/>
        <v>145010</v>
      </c>
      <c r="AQ501" s="5">
        <v>1</v>
      </c>
      <c r="AV501" s="39" t="s">
        <v>486</v>
      </c>
      <c r="BB501" s="26" t="s">
        <v>2758</v>
      </c>
      <c r="BC501" s="26"/>
    </row>
    <row r="502" spans="1:55" thickTop="1" thickBot="1" x14ac:dyDescent="0.25">
      <c r="A502" s="5">
        <f t="shared" si="40"/>
        <v>497</v>
      </c>
      <c r="B502" s="5">
        <f>[1]角色配置表!B502</f>
        <v>14522</v>
      </c>
      <c r="C502" s="5" t="str">
        <f>[1]角色配置表!D502</f>
        <v>145</v>
      </c>
      <c r="D502" s="63">
        <f>IFERROR(VLOOKUP($I502,[2]低模说明表!$A$1:$B$9999,2,0),"")</f>
        <v>30000305</v>
      </c>
      <c r="E502" s="63">
        <f>IFERROR(VLOOKUP($I502,[2]高模说明表!$A$1:$B$9999,2,0),"")</f>
        <v>50000305</v>
      </c>
      <c r="F502" s="5">
        <f>[1]角色配置表!F502</f>
        <v>22</v>
      </c>
      <c r="G502" s="5">
        <f>[1]角色配置表!G502</f>
        <v>3000145</v>
      </c>
      <c r="H502" s="5">
        <f t="shared" si="38"/>
        <v>3100145</v>
      </c>
      <c r="I502" s="5" t="str">
        <f>[1]角色配置表!H502</f>
        <v>迷你死神</v>
      </c>
      <c r="J502" s="12">
        <v>0</v>
      </c>
      <c r="K502" s="30">
        <v>10000</v>
      </c>
      <c r="L502" s="30"/>
      <c r="M502" s="15" t="s">
        <v>506</v>
      </c>
      <c r="N502" s="15" t="s">
        <v>845</v>
      </c>
      <c r="O502" s="15" t="s">
        <v>1755</v>
      </c>
      <c r="P502" s="5" t="str">
        <f>[1]角色配置表!I502</f>
        <v>1,4601;3,4141;4,20000</v>
      </c>
      <c r="Q502" s="5">
        <f>[1]角色配置表!J502</f>
        <v>0</v>
      </c>
      <c r="R502" s="47" t="str">
        <f t="shared" si="41"/>
        <v>0,30</v>
      </c>
      <c r="S502" s="47">
        <v>0</v>
      </c>
      <c r="T502" s="47" t="s">
        <v>306</v>
      </c>
      <c r="U502" s="47">
        <v>30</v>
      </c>
      <c r="V502" s="47" t="s">
        <v>852</v>
      </c>
      <c r="W502" s="31" t="str">
        <f t="shared" si="39"/>
        <v>0,30</v>
      </c>
      <c r="X502" s="31">
        <v>0</v>
      </c>
      <c r="Y502" s="31" t="s">
        <v>306</v>
      </c>
      <c r="Z502" s="31">
        <v>30</v>
      </c>
      <c r="AA502" s="5">
        <f>[1]角色配置表!K502</f>
        <v>0</v>
      </c>
      <c r="AC502" s="5">
        <f>[1]角色配置表!N502</f>
        <v>0</v>
      </c>
      <c r="AD502" s="5">
        <f>[1]角色配置表!O502</f>
        <v>5313</v>
      </c>
      <c r="AE502" s="14">
        <v>200006</v>
      </c>
      <c r="AF502" s="11"/>
      <c r="AG502" s="25">
        <v>200007</v>
      </c>
      <c r="AH502" s="12" t="s">
        <v>846</v>
      </c>
      <c r="AI502" s="15" t="s">
        <v>216</v>
      </c>
      <c r="AJ502" s="30">
        <v>0</v>
      </c>
      <c r="AK502" s="5">
        <f>[1]角色配置表!Q502</f>
        <v>60000</v>
      </c>
      <c r="AL502" s="5">
        <f>[1]角色配置表!S502</f>
        <v>1</v>
      </c>
      <c r="AN502" s="5" t="str">
        <f t="shared" si="37"/>
        <v>145010</v>
      </c>
      <c r="AQ502" s="5">
        <v>1</v>
      </c>
      <c r="AV502" s="39" t="s">
        <v>486</v>
      </c>
      <c r="BB502" s="26" t="s">
        <v>2758</v>
      </c>
      <c r="BC502" s="26"/>
    </row>
    <row r="503" spans="1:55" thickTop="1" thickBot="1" x14ac:dyDescent="0.25">
      <c r="A503" s="5">
        <f t="shared" si="40"/>
        <v>498</v>
      </c>
      <c r="B503" s="5">
        <f>[1]角色配置表!B503</f>
        <v>14523</v>
      </c>
      <c r="C503" s="5" t="str">
        <f>[1]角色配置表!D503</f>
        <v>145</v>
      </c>
      <c r="D503" s="63">
        <f>IFERROR(VLOOKUP($I503,[2]低模说明表!$A$1:$B$9999,2,0),"")</f>
        <v>30000305</v>
      </c>
      <c r="E503" s="63">
        <f>IFERROR(VLOOKUP($I503,[2]高模说明表!$A$1:$B$9999,2,0),"")</f>
        <v>50000305</v>
      </c>
      <c r="F503" s="5">
        <f>[1]角色配置表!F503</f>
        <v>23</v>
      </c>
      <c r="G503" s="5">
        <f>[1]角色配置表!G503</f>
        <v>3000145</v>
      </c>
      <c r="H503" s="5">
        <f t="shared" si="38"/>
        <v>3100145</v>
      </c>
      <c r="I503" s="5" t="str">
        <f>[1]角色配置表!H503</f>
        <v>迷你死神</v>
      </c>
      <c r="J503" s="12">
        <v>0</v>
      </c>
      <c r="K503" s="30">
        <v>10000</v>
      </c>
      <c r="L503" s="30"/>
      <c r="M503" s="15" t="s">
        <v>506</v>
      </c>
      <c r="N503" s="15" t="s">
        <v>845</v>
      </c>
      <c r="O503" s="15" t="s">
        <v>1755</v>
      </c>
      <c r="P503" s="5" t="str">
        <f>[1]角色配置表!I503</f>
        <v>1,5521;3,4969;4,20000</v>
      </c>
      <c r="Q503" s="5">
        <f>[1]角色配置表!J503</f>
        <v>0</v>
      </c>
      <c r="R503" s="47" t="str">
        <f t="shared" si="41"/>
        <v>0,30</v>
      </c>
      <c r="S503" s="47">
        <v>0</v>
      </c>
      <c r="T503" s="47" t="s">
        <v>306</v>
      </c>
      <c r="U503" s="47">
        <v>30</v>
      </c>
      <c r="V503" s="47" t="s">
        <v>852</v>
      </c>
      <c r="W503" s="31" t="str">
        <f t="shared" si="39"/>
        <v>0,30</v>
      </c>
      <c r="X503" s="31">
        <v>0</v>
      </c>
      <c r="Y503" s="31" t="s">
        <v>306</v>
      </c>
      <c r="Z503" s="31">
        <v>30</v>
      </c>
      <c r="AA503" s="5">
        <f>[1]角色配置表!K503</f>
        <v>0</v>
      </c>
      <c r="AC503" s="5">
        <f>[1]角色配置表!N503</f>
        <v>0</v>
      </c>
      <c r="AD503" s="5">
        <f>[1]角色配置表!O503</f>
        <v>5313</v>
      </c>
      <c r="AE503" s="14">
        <v>200006</v>
      </c>
      <c r="AF503" s="11"/>
      <c r="AG503" s="25">
        <v>200007</v>
      </c>
      <c r="AH503" s="12" t="s">
        <v>846</v>
      </c>
      <c r="AI503" s="15" t="s">
        <v>216</v>
      </c>
      <c r="AJ503" s="30">
        <v>0</v>
      </c>
      <c r="AK503" s="5">
        <f>[1]角色配置表!Q503</f>
        <v>60000</v>
      </c>
      <c r="AL503" s="5">
        <f>[1]角色配置表!S503</f>
        <v>1</v>
      </c>
      <c r="AN503" s="5" t="str">
        <f t="shared" si="37"/>
        <v>145010</v>
      </c>
      <c r="AQ503" s="5">
        <v>1</v>
      </c>
      <c r="AV503" s="39" t="s">
        <v>486</v>
      </c>
      <c r="BB503" s="26" t="s">
        <v>2758</v>
      </c>
      <c r="BC503" s="26"/>
    </row>
    <row r="504" spans="1:55" thickTop="1" thickBot="1" x14ac:dyDescent="0.25">
      <c r="A504" s="5">
        <f t="shared" si="40"/>
        <v>499</v>
      </c>
      <c r="B504" s="5">
        <f>[1]角色配置表!B504</f>
        <v>14524</v>
      </c>
      <c r="C504" s="5" t="str">
        <f>[1]角色配置表!D504</f>
        <v>145</v>
      </c>
      <c r="D504" s="63">
        <f>IFERROR(VLOOKUP($I504,[2]低模说明表!$A$1:$B$9999,2,0),"")</f>
        <v>30000305</v>
      </c>
      <c r="E504" s="63">
        <f>IFERROR(VLOOKUP($I504,[2]高模说明表!$A$1:$B$9999,2,0),"")</f>
        <v>50000305</v>
      </c>
      <c r="F504" s="5">
        <f>[1]角色配置表!F504</f>
        <v>24</v>
      </c>
      <c r="G504" s="5">
        <f>[1]角色配置表!G504</f>
        <v>3000145</v>
      </c>
      <c r="H504" s="5">
        <f t="shared" si="38"/>
        <v>3100145</v>
      </c>
      <c r="I504" s="5" t="str">
        <f>[1]角色配置表!H504</f>
        <v>迷你死神</v>
      </c>
      <c r="J504" s="12">
        <v>0</v>
      </c>
      <c r="K504" s="30">
        <v>10000</v>
      </c>
      <c r="L504" s="30"/>
      <c r="M504" s="15" t="s">
        <v>506</v>
      </c>
      <c r="N504" s="15" t="s">
        <v>845</v>
      </c>
      <c r="O504" s="15" t="s">
        <v>1755</v>
      </c>
      <c r="P504" s="5" t="str">
        <f>[1]角色配置表!I504</f>
        <v>1,6625;3,5963;4,20000</v>
      </c>
      <c r="Q504" s="5">
        <f>[1]角色配置表!J504</f>
        <v>0</v>
      </c>
      <c r="R504" s="47" t="str">
        <f t="shared" si="41"/>
        <v>0,30</v>
      </c>
      <c r="S504" s="47">
        <v>0</v>
      </c>
      <c r="T504" s="47" t="s">
        <v>306</v>
      </c>
      <c r="U504" s="47">
        <v>30</v>
      </c>
      <c r="V504" s="47" t="s">
        <v>852</v>
      </c>
      <c r="W504" s="31" t="str">
        <f t="shared" si="39"/>
        <v>0,30</v>
      </c>
      <c r="X504" s="31">
        <v>0</v>
      </c>
      <c r="Y504" s="31" t="s">
        <v>306</v>
      </c>
      <c r="Z504" s="31">
        <v>30</v>
      </c>
      <c r="AA504" s="5">
        <f>[1]角色配置表!K504</f>
        <v>0</v>
      </c>
      <c r="AC504" s="5">
        <f>[1]角色配置表!N504</f>
        <v>0</v>
      </c>
      <c r="AD504" s="5">
        <f>[1]角色配置表!O504</f>
        <v>5313</v>
      </c>
      <c r="AE504" s="14">
        <v>200006</v>
      </c>
      <c r="AF504" s="11"/>
      <c r="AG504" s="25">
        <v>200007</v>
      </c>
      <c r="AH504" s="12" t="s">
        <v>846</v>
      </c>
      <c r="AI504" s="15" t="s">
        <v>216</v>
      </c>
      <c r="AJ504" s="30">
        <v>0</v>
      </c>
      <c r="AK504" s="5">
        <f>[1]角色配置表!Q504</f>
        <v>60000</v>
      </c>
      <c r="AL504" s="5">
        <f>[1]角色配置表!S504</f>
        <v>1</v>
      </c>
      <c r="AN504" s="5" t="str">
        <f t="shared" si="37"/>
        <v>145010</v>
      </c>
      <c r="AQ504" s="5">
        <v>1</v>
      </c>
      <c r="AV504" s="39" t="s">
        <v>486</v>
      </c>
      <c r="BB504" s="26" t="s">
        <v>2758</v>
      </c>
      <c r="BC504" s="26"/>
    </row>
    <row r="505" spans="1:55" thickTop="1" thickBot="1" x14ac:dyDescent="0.25">
      <c r="A505" s="5">
        <f t="shared" si="40"/>
        <v>500</v>
      </c>
      <c r="B505" s="5">
        <f>[1]角色配置表!B505</f>
        <v>14525</v>
      </c>
      <c r="C505" s="5" t="str">
        <f>[1]角色配置表!D505</f>
        <v>145</v>
      </c>
      <c r="D505" s="63">
        <f>IFERROR(VLOOKUP($I505,[2]低模说明表!$A$1:$B$9999,2,0),"")</f>
        <v>30000305</v>
      </c>
      <c r="E505" s="63">
        <f>IFERROR(VLOOKUP($I505,[2]高模说明表!$A$1:$B$9999,2,0),"")</f>
        <v>50000305</v>
      </c>
      <c r="F505" s="5">
        <f>[1]角色配置表!F505</f>
        <v>25</v>
      </c>
      <c r="G505" s="5">
        <f>[1]角色配置表!G505</f>
        <v>3000145</v>
      </c>
      <c r="H505" s="5">
        <f t="shared" si="38"/>
        <v>3100145</v>
      </c>
      <c r="I505" s="5" t="str">
        <f>[1]角色配置表!H505</f>
        <v>迷你死神</v>
      </c>
      <c r="J505" s="12">
        <v>0</v>
      </c>
      <c r="K505" s="30">
        <v>10000</v>
      </c>
      <c r="L505" s="30"/>
      <c r="M505" s="15" t="s">
        <v>506</v>
      </c>
      <c r="N505" s="15" t="s">
        <v>845</v>
      </c>
      <c r="O505" s="15" t="s">
        <v>1755</v>
      </c>
      <c r="P505" s="5" t="str">
        <f>[1]角色配置表!I505</f>
        <v>1,7950;3,7155;4,20000</v>
      </c>
      <c r="Q505" s="5">
        <f>[1]角色配置表!J505</f>
        <v>0</v>
      </c>
      <c r="R505" s="47" t="str">
        <f t="shared" si="41"/>
        <v>0,30</v>
      </c>
      <c r="S505" s="47">
        <v>0</v>
      </c>
      <c r="T505" s="47" t="s">
        <v>306</v>
      </c>
      <c r="U505" s="47">
        <v>30</v>
      </c>
      <c r="V505" s="47" t="s">
        <v>852</v>
      </c>
      <c r="W505" s="31" t="str">
        <f t="shared" si="39"/>
        <v>0,30</v>
      </c>
      <c r="X505" s="31">
        <v>0</v>
      </c>
      <c r="Y505" s="31" t="s">
        <v>306</v>
      </c>
      <c r="Z505" s="31">
        <v>30</v>
      </c>
      <c r="AA505" s="5">
        <f>[1]角色配置表!K505</f>
        <v>0</v>
      </c>
      <c r="AC505" s="5">
        <f>[1]角色配置表!N505</f>
        <v>0</v>
      </c>
      <c r="AD505" s="5">
        <f>[1]角色配置表!O505</f>
        <v>5313</v>
      </c>
      <c r="AE505" s="14">
        <v>200006</v>
      </c>
      <c r="AF505" s="11"/>
      <c r="AG505" s="25">
        <v>200007</v>
      </c>
      <c r="AH505" s="12" t="s">
        <v>846</v>
      </c>
      <c r="AI505" s="15" t="s">
        <v>216</v>
      </c>
      <c r="AJ505" s="30">
        <v>0</v>
      </c>
      <c r="AK505" s="5">
        <f>[1]角色配置表!Q505</f>
        <v>60000</v>
      </c>
      <c r="AL505" s="5">
        <f>[1]角色配置表!S505</f>
        <v>1</v>
      </c>
      <c r="AN505" s="5" t="str">
        <f t="shared" si="37"/>
        <v>145010</v>
      </c>
      <c r="AQ505" s="5">
        <v>1</v>
      </c>
      <c r="AV505" s="39" t="s">
        <v>486</v>
      </c>
      <c r="BB505" s="26" t="s">
        <v>2758</v>
      </c>
      <c r="BC505" s="26"/>
    </row>
    <row r="506" spans="1:55" thickTop="1" thickBot="1" x14ac:dyDescent="0.25">
      <c r="A506" s="5">
        <f t="shared" si="40"/>
        <v>501</v>
      </c>
      <c r="B506" s="5">
        <f>[1]角色配置表!B506</f>
        <v>15101</v>
      </c>
      <c r="C506" s="5" t="str">
        <f>[1]角色配置表!D506</f>
        <v>151</v>
      </c>
      <c r="D506" s="63">
        <f>IFERROR(VLOOKUP($I506,[2]低模说明表!$A$1:$B$9999,2,0),"")</f>
        <v>30000401</v>
      </c>
      <c r="E506" s="63">
        <f>IFERROR(VLOOKUP($I506,[2]高模说明表!$A$1:$B$9999,2,0),"")</f>
        <v>50000401</v>
      </c>
      <c r="F506" s="5">
        <f>[1]角色配置表!F506</f>
        <v>1</v>
      </c>
      <c r="G506" s="5">
        <f>[1]角色配置表!G506</f>
        <v>3000151</v>
      </c>
      <c r="H506" s="5">
        <f t="shared" si="38"/>
        <v>3100151</v>
      </c>
      <c r="I506" s="5" t="str">
        <f>[1]角色配置表!H506</f>
        <v>现代步兵</v>
      </c>
      <c r="J506" s="12">
        <v>0</v>
      </c>
      <c r="K506" s="30">
        <v>10000</v>
      </c>
      <c r="L506" s="30"/>
      <c r="M506" s="15" t="s">
        <v>506</v>
      </c>
      <c r="N506" s="15" t="s">
        <v>845</v>
      </c>
      <c r="O506" s="15" t="s">
        <v>1755</v>
      </c>
      <c r="P506" s="5" t="str">
        <f>[1]角色配置表!I506</f>
        <v>1,390;3,62;4,14300</v>
      </c>
      <c r="Q506" s="5">
        <f>[1]角色配置表!J506</f>
        <v>0</v>
      </c>
      <c r="R506" s="47" t="str">
        <f t="shared" si="41"/>
        <v>0,30</v>
      </c>
      <c r="S506" s="47">
        <v>0</v>
      </c>
      <c r="T506" s="47" t="s">
        <v>306</v>
      </c>
      <c r="U506" s="47">
        <v>30</v>
      </c>
      <c r="V506" s="47" t="s">
        <v>852</v>
      </c>
      <c r="W506" s="31" t="str">
        <f t="shared" si="39"/>
        <v>0,30</v>
      </c>
      <c r="X506" s="31">
        <v>0</v>
      </c>
      <c r="Y506" s="31" t="s">
        <v>306</v>
      </c>
      <c r="Z506" s="31">
        <v>30</v>
      </c>
      <c r="AA506" s="5">
        <f>[1]角色配置表!K506</f>
        <v>0</v>
      </c>
      <c r="AC506" s="5">
        <f>[1]角色配置表!N506</f>
        <v>0</v>
      </c>
      <c r="AD506" s="5">
        <f>[1]角色配置表!O506</f>
        <v>5253</v>
      </c>
      <c r="AE506" s="14">
        <v>200006</v>
      </c>
      <c r="AF506" s="11"/>
      <c r="AG506" s="25">
        <v>200007</v>
      </c>
      <c r="AH506" s="12" t="s">
        <v>846</v>
      </c>
      <c r="AI506" s="15" t="s">
        <v>216</v>
      </c>
      <c r="AJ506" s="30">
        <v>0</v>
      </c>
      <c r="AK506" s="5">
        <f>[1]角色配置表!Q506</f>
        <v>60000</v>
      </c>
      <c r="AL506" s="5">
        <f>[1]角色配置表!S506</f>
        <v>3</v>
      </c>
      <c r="AN506" s="5" t="str">
        <f t="shared" si="37"/>
        <v>151010</v>
      </c>
      <c r="AQ506" s="5">
        <v>1</v>
      </c>
      <c r="AV506" s="39" t="s">
        <v>486</v>
      </c>
      <c r="BB506" s="26" t="s">
        <v>2758</v>
      </c>
      <c r="BC506" s="26"/>
    </row>
    <row r="507" spans="1:55" thickTop="1" thickBot="1" x14ac:dyDescent="0.25">
      <c r="A507" s="5">
        <f t="shared" si="40"/>
        <v>502</v>
      </c>
      <c r="B507" s="5">
        <f>[1]角色配置表!B507</f>
        <v>15102</v>
      </c>
      <c r="C507" s="5" t="str">
        <f>[1]角色配置表!D507</f>
        <v>151</v>
      </c>
      <c r="D507" s="63">
        <f>IFERROR(VLOOKUP($I507,[2]低模说明表!$A$1:$B$9999,2,0),"")</f>
        <v>30000401</v>
      </c>
      <c r="E507" s="63">
        <f>IFERROR(VLOOKUP($I507,[2]高模说明表!$A$1:$B$9999,2,0),"")</f>
        <v>50000401</v>
      </c>
      <c r="F507" s="5">
        <f>[1]角色配置表!F507</f>
        <v>2</v>
      </c>
      <c r="G507" s="5">
        <f>[1]角色配置表!G507</f>
        <v>3000151</v>
      </c>
      <c r="H507" s="5">
        <f t="shared" si="38"/>
        <v>3100151</v>
      </c>
      <c r="I507" s="5" t="str">
        <f>[1]角色配置表!H507</f>
        <v>现代步兵</v>
      </c>
      <c r="J507" s="12">
        <v>0</v>
      </c>
      <c r="K507" s="30">
        <v>10000</v>
      </c>
      <c r="L507" s="30"/>
      <c r="M507" s="15" t="s">
        <v>506</v>
      </c>
      <c r="N507" s="15" t="s">
        <v>845</v>
      </c>
      <c r="O507" s="15" t="s">
        <v>1755</v>
      </c>
      <c r="P507" s="5" t="str">
        <f>[1]角色配置表!I507</f>
        <v>1,468;3,75;4,14300</v>
      </c>
      <c r="Q507" s="5">
        <f>[1]角色配置表!J507</f>
        <v>0</v>
      </c>
      <c r="R507" s="47" t="str">
        <f t="shared" si="41"/>
        <v>0,30</v>
      </c>
      <c r="S507" s="47">
        <v>0</v>
      </c>
      <c r="T507" s="47" t="s">
        <v>306</v>
      </c>
      <c r="U507" s="47">
        <v>30</v>
      </c>
      <c r="V507" s="47" t="s">
        <v>852</v>
      </c>
      <c r="W507" s="31" t="str">
        <f t="shared" si="39"/>
        <v>0,30</v>
      </c>
      <c r="X507" s="31">
        <v>0</v>
      </c>
      <c r="Y507" s="31" t="s">
        <v>306</v>
      </c>
      <c r="Z507" s="31">
        <v>30</v>
      </c>
      <c r="AA507" s="5">
        <f>[1]角色配置表!K507</f>
        <v>0</v>
      </c>
      <c r="AC507" s="5">
        <f>[1]角色配置表!N507</f>
        <v>0</v>
      </c>
      <c r="AD507" s="5">
        <f>[1]角色配置表!O507</f>
        <v>5253</v>
      </c>
      <c r="AE507" s="14">
        <v>200006</v>
      </c>
      <c r="AF507" s="11"/>
      <c r="AG507" s="25">
        <v>200007</v>
      </c>
      <c r="AH507" s="12" t="s">
        <v>846</v>
      </c>
      <c r="AI507" s="15" t="s">
        <v>216</v>
      </c>
      <c r="AJ507" s="30">
        <v>0</v>
      </c>
      <c r="AK507" s="5">
        <f>[1]角色配置表!Q507</f>
        <v>60000</v>
      </c>
      <c r="AL507" s="5">
        <f>[1]角色配置表!S507</f>
        <v>3</v>
      </c>
      <c r="AN507" s="5" t="str">
        <f t="shared" si="37"/>
        <v>151010</v>
      </c>
      <c r="AQ507" s="5">
        <v>1</v>
      </c>
      <c r="AV507" s="39" t="s">
        <v>486</v>
      </c>
      <c r="BB507" s="26" t="s">
        <v>2758</v>
      </c>
      <c r="BC507" s="26"/>
    </row>
    <row r="508" spans="1:55" thickTop="1" thickBot="1" x14ac:dyDescent="0.25">
      <c r="A508" s="5">
        <f t="shared" si="40"/>
        <v>503</v>
      </c>
      <c r="B508" s="5">
        <f>[1]角色配置表!B508</f>
        <v>15103</v>
      </c>
      <c r="C508" s="5" t="str">
        <f>[1]角色配置表!D508</f>
        <v>151</v>
      </c>
      <c r="D508" s="63">
        <f>IFERROR(VLOOKUP($I508,[2]低模说明表!$A$1:$B$9999,2,0),"")</f>
        <v>30000401</v>
      </c>
      <c r="E508" s="63">
        <f>IFERROR(VLOOKUP($I508,[2]高模说明表!$A$1:$B$9999,2,0),"")</f>
        <v>50000401</v>
      </c>
      <c r="F508" s="5">
        <f>[1]角色配置表!F508</f>
        <v>3</v>
      </c>
      <c r="G508" s="5">
        <f>[1]角色配置表!G508</f>
        <v>3000151</v>
      </c>
      <c r="H508" s="5">
        <f t="shared" si="38"/>
        <v>3100151</v>
      </c>
      <c r="I508" s="5" t="str">
        <f>[1]角色配置表!H508</f>
        <v>现代步兵</v>
      </c>
      <c r="J508" s="12">
        <v>0</v>
      </c>
      <c r="K508" s="30">
        <v>10000</v>
      </c>
      <c r="L508" s="30"/>
      <c r="M508" s="15" t="s">
        <v>506</v>
      </c>
      <c r="N508" s="15" t="s">
        <v>845</v>
      </c>
      <c r="O508" s="15" t="s">
        <v>1755</v>
      </c>
      <c r="P508" s="5" t="str">
        <f>[1]角色配置表!I508</f>
        <v>1,562;3,90;4,14300</v>
      </c>
      <c r="Q508" s="5">
        <f>[1]角色配置表!J508</f>
        <v>0</v>
      </c>
      <c r="R508" s="47" t="str">
        <f t="shared" si="41"/>
        <v>0,30</v>
      </c>
      <c r="S508" s="47">
        <v>0</v>
      </c>
      <c r="T508" s="47" t="s">
        <v>306</v>
      </c>
      <c r="U508" s="47">
        <v>30</v>
      </c>
      <c r="V508" s="47" t="s">
        <v>852</v>
      </c>
      <c r="W508" s="31" t="str">
        <f t="shared" si="39"/>
        <v>0,30</v>
      </c>
      <c r="X508" s="31">
        <v>0</v>
      </c>
      <c r="Y508" s="31" t="s">
        <v>306</v>
      </c>
      <c r="Z508" s="31">
        <v>30</v>
      </c>
      <c r="AA508" s="5">
        <f>[1]角色配置表!K508</f>
        <v>0</v>
      </c>
      <c r="AC508" s="5">
        <f>[1]角色配置表!N508</f>
        <v>0</v>
      </c>
      <c r="AD508" s="5">
        <f>[1]角色配置表!O508</f>
        <v>5253</v>
      </c>
      <c r="AE508" s="14">
        <v>200006</v>
      </c>
      <c r="AF508" s="11"/>
      <c r="AG508" s="25">
        <v>200007</v>
      </c>
      <c r="AH508" s="12" t="s">
        <v>846</v>
      </c>
      <c r="AI508" s="15" t="s">
        <v>216</v>
      </c>
      <c r="AJ508" s="30">
        <v>0</v>
      </c>
      <c r="AK508" s="5">
        <f>[1]角色配置表!Q508</f>
        <v>60000</v>
      </c>
      <c r="AL508" s="5">
        <f>[1]角色配置表!S508</f>
        <v>3</v>
      </c>
      <c r="AN508" s="5" t="str">
        <f t="shared" si="37"/>
        <v>151010</v>
      </c>
      <c r="AQ508" s="5">
        <v>1</v>
      </c>
      <c r="AV508" s="39" t="s">
        <v>486</v>
      </c>
      <c r="BB508" s="26" t="s">
        <v>2758</v>
      </c>
      <c r="BC508" s="26"/>
    </row>
    <row r="509" spans="1:55" thickTop="1" thickBot="1" x14ac:dyDescent="0.25">
      <c r="A509" s="5">
        <f t="shared" si="40"/>
        <v>504</v>
      </c>
      <c r="B509" s="5">
        <f>[1]角色配置表!B509</f>
        <v>15104</v>
      </c>
      <c r="C509" s="5" t="str">
        <f>[1]角色配置表!D509</f>
        <v>151</v>
      </c>
      <c r="D509" s="63">
        <f>IFERROR(VLOOKUP($I509,[2]低模说明表!$A$1:$B$9999,2,0),"")</f>
        <v>30000401</v>
      </c>
      <c r="E509" s="63">
        <f>IFERROR(VLOOKUP($I509,[2]高模说明表!$A$1:$B$9999,2,0),"")</f>
        <v>50000401</v>
      </c>
      <c r="F509" s="5">
        <f>[1]角色配置表!F509</f>
        <v>4</v>
      </c>
      <c r="G509" s="5">
        <f>[1]角色配置表!G509</f>
        <v>3000151</v>
      </c>
      <c r="H509" s="5">
        <f t="shared" si="38"/>
        <v>3100151</v>
      </c>
      <c r="I509" s="5" t="str">
        <f>[1]角色配置表!H509</f>
        <v>现代步兵</v>
      </c>
      <c r="J509" s="12">
        <v>0</v>
      </c>
      <c r="K509" s="30">
        <v>10000</v>
      </c>
      <c r="L509" s="30"/>
      <c r="M509" s="15" t="s">
        <v>506</v>
      </c>
      <c r="N509" s="15" t="s">
        <v>845</v>
      </c>
      <c r="O509" s="15" t="s">
        <v>1755</v>
      </c>
      <c r="P509" s="5" t="str">
        <f>[1]角色配置表!I509</f>
        <v>1,674;3,108;4,14300</v>
      </c>
      <c r="Q509" s="5">
        <f>[1]角色配置表!J509</f>
        <v>0</v>
      </c>
      <c r="R509" s="47" t="str">
        <f t="shared" si="41"/>
        <v>0,30</v>
      </c>
      <c r="S509" s="47">
        <v>0</v>
      </c>
      <c r="T509" s="47" t="s">
        <v>306</v>
      </c>
      <c r="U509" s="47">
        <v>30</v>
      </c>
      <c r="V509" s="47" t="s">
        <v>852</v>
      </c>
      <c r="W509" s="31" t="str">
        <f t="shared" si="39"/>
        <v>0,30</v>
      </c>
      <c r="X509" s="31">
        <v>0</v>
      </c>
      <c r="Y509" s="31" t="s">
        <v>306</v>
      </c>
      <c r="Z509" s="31">
        <v>30</v>
      </c>
      <c r="AA509" s="5">
        <f>[1]角色配置表!K509</f>
        <v>0</v>
      </c>
      <c r="AC509" s="5">
        <f>[1]角色配置表!N509</f>
        <v>0</v>
      </c>
      <c r="AD509" s="5">
        <f>[1]角色配置表!O509</f>
        <v>5253</v>
      </c>
      <c r="AE509" s="14">
        <v>200006</v>
      </c>
      <c r="AF509" s="11"/>
      <c r="AG509" s="25">
        <v>200007</v>
      </c>
      <c r="AH509" s="12" t="s">
        <v>846</v>
      </c>
      <c r="AI509" s="15" t="s">
        <v>216</v>
      </c>
      <c r="AJ509" s="30">
        <v>0</v>
      </c>
      <c r="AK509" s="5">
        <f>[1]角色配置表!Q509</f>
        <v>60000</v>
      </c>
      <c r="AL509" s="5">
        <f>[1]角色配置表!S509</f>
        <v>3</v>
      </c>
      <c r="AN509" s="5" t="str">
        <f t="shared" si="37"/>
        <v>151010</v>
      </c>
      <c r="AQ509" s="5">
        <v>1</v>
      </c>
      <c r="AV509" s="39" t="s">
        <v>486</v>
      </c>
      <c r="BB509" s="26" t="s">
        <v>2758</v>
      </c>
      <c r="BC509" s="26"/>
    </row>
    <row r="510" spans="1:55" thickTop="1" thickBot="1" x14ac:dyDescent="0.25">
      <c r="A510" s="5">
        <f t="shared" si="40"/>
        <v>505</v>
      </c>
      <c r="B510" s="5">
        <f>[1]角色配置表!B510</f>
        <v>15105</v>
      </c>
      <c r="C510" s="5" t="str">
        <f>[1]角色配置表!D510</f>
        <v>151</v>
      </c>
      <c r="D510" s="63">
        <f>IFERROR(VLOOKUP($I510,[2]低模说明表!$A$1:$B$9999,2,0),"")</f>
        <v>30000401</v>
      </c>
      <c r="E510" s="63">
        <f>IFERROR(VLOOKUP($I510,[2]高模说明表!$A$1:$B$9999,2,0),"")</f>
        <v>50000401</v>
      </c>
      <c r="F510" s="5">
        <f>[1]角色配置表!F510</f>
        <v>5</v>
      </c>
      <c r="G510" s="5">
        <f>[1]角色配置表!G510</f>
        <v>3000151</v>
      </c>
      <c r="H510" s="5">
        <f t="shared" si="38"/>
        <v>3100151</v>
      </c>
      <c r="I510" s="5" t="str">
        <f>[1]角色配置表!H510</f>
        <v>现代步兵</v>
      </c>
      <c r="J510" s="12">
        <v>0</v>
      </c>
      <c r="K510" s="30">
        <v>10000</v>
      </c>
      <c r="L510" s="30"/>
      <c r="M510" s="15" t="s">
        <v>506</v>
      </c>
      <c r="N510" s="15" t="s">
        <v>845</v>
      </c>
      <c r="O510" s="15" t="s">
        <v>1755</v>
      </c>
      <c r="P510" s="5" t="str">
        <f>[1]角色配置表!I510</f>
        <v>1,809;3,129;4,14300</v>
      </c>
      <c r="Q510" s="5">
        <f>[1]角色配置表!J510</f>
        <v>0</v>
      </c>
      <c r="R510" s="47" t="str">
        <f t="shared" si="41"/>
        <v>0,30</v>
      </c>
      <c r="S510" s="47">
        <v>0</v>
      </c>
      <c r="T510" s="47" t="s">
        <v>306</v>
      </c>
      <c r="U510" s="47">
        <v>30</v>
      </c>
      <c r="V510" s="47" t="s">
        <v>852</v>
      </c>
      <c r="W510" s="31" t="str">
        <f t="shared" si="39"/>
        <v>0,30</v>
      </c>
      <c r="X510" s="31">
        <v>0</v>
      </c>
      <c r="Y510" s="31" t="s">
        <v>306</v>
      </c>
      <c r="Z510" s="31">
        <v>30</v>
      </c>
      <c r="AA510" s="5">
        <f>[1]角色配置表!K510</f>
        <v>0</v>
      </c>
      <c r="AC510" s="5">
        <f>[1]角色配置表!N510</f>
        <v>0</v>
      </c>
      <c r="AD510" s="5">
        <f>[1]角色配置表!O510</f>
        <v>5253</v>
      </c>
      <c r="AE510" s="14">
        <v>200006</v>
      </c>
      <c r="AF510" s="11"/>
      <c r="AG510" s="25">
        <v>200007</v>
      </c>
      <c r="AH510" s="12" t="s">
        <v>846</v>
      </c>
      <c r="AI510" s="15" t="s">
        <v>216</v>
      </c>
      <c r="AJ510" s="30">
        <v>0</v>
      </c>
      <c r="AK510" s="5">
        <f>[1]角色配置表!Q510</f>
        <v>60000</v>
      </c>
      <c r="AL510" s="5">
        <f>[1]角色配置表!S510</f>
        <v>3</v>
      </c>
      <c r="AN510" s="5" t="str">
        <f t="shared" si="37"/>
        <v>151010</v>
      </c>
      <c r="AQ510" s="5">
        <v>1</v>
      </c>
      <c r="AV510" s="39" t="s">
        <v>486</v>
      </c>
      <c r="BB510" s="26" t="s">
        <v>2758</v>
      </c>
      <c r="BC510" s="26"/>
    </row>
    <row r="511" spans="1:55" thickTop="1" thickBot="1" x14ac:dyDescent="0.25">
      <c r="A511" s="5">
        <f t="shared" si="40"/>
        <v>506</v>
      </c>
      <c r="B511" s="5">
        <f>[1]角色配置表!B511</f>
        <v>15106</v>
      </c>
      <c r="C511" s="5" t="str">
        <f>[1]角色配置表!D511</f>
        <v>151</v>
      </c>
      <c r="D511" s="63">
        <f>IFERROR(VLOOKUP($I511,[2]低模说明表!$A$1:$B$9999,2,0),"")</f>
        <v>30000401</v>
      </c>
      <c r="E511" s="63">
        <f>IFERROR(VLOOKUP($I511,[2]高模说明表!$A$1:$B$9999,2,0),"")</f>
        <v>50000401</v>
      </c>
      <c r="F511" s="5">
        <f>[1]角色配置表!F511</f>
        <v>6</v>
      </c>
      <c r="G511" s="5">
        <f>[1]角色配置表!G511</f>
        <v>3000151</v>
      </c>
      <c r="H511" s="5">
        <f t="shared" si="38"/>
        <v>3100151</v>
      </c>
      <c r="I511" s="5" t="str">
        <f>[1]角色配置表!H511</f>
        <v>现代步兵</v>
      </c>
      <c r="J511" s="12">
        <v>0</v>
      </c>
      <c r="K511" s="30">
        <v>10000</v>
      </c>
      <c r="L511" s="30"/>
      <c r="M511" s="15" t="s">
        <v>506</v>
      </c>
      <c r="N511" s="15" t="s">
        <v>845</v>
      </c>
      <c r="O511" s="15" t="s">
        <v>1755</v>
      </c>
      <c r="P511" s="5" t="str">
        <f>[1]角色配置表!I511</f>
        <v>1,971;3,155;4,14300</v>
      </c>
      <c r="Q511" s="5">
        <f>[1]角色配置表!J511</f>
        <v>0</v>
      </c>
      <c r="R511" s="47" t="str">
        <f t="shared" si="41"/>
        <v>0,30</v>
      </c>
      <c r="S511" s="47">
        <v>0</v>
      </c>
      <c r="T511" s="47" t="s">
        <v>306</v>
      </c>
      <c r="U511" s="47">
        <v>30</v>
      </c>
      <c r="V511" s="47" t="s">
        <v>852</v>
      </c>
      <c r="W511" s="31" t="str">
        <f t="shared" si="39"/>
        <v>0,30</v>
      </c>
      <c r="X511" s="31">
        <v>0</v>
      </c>
      <c r="Y511" s="31" t="s">
        <v>306</v>
      </c>
      <c r="Z511" s="31">
        <v>30</v>
      </c>
      <c r="AA511" s="5">
        <f>[1]角色配置表!K511</f>
        <v>0</v>
      </c>
      <c r="AC511" s="5">
        <f>[1]角色配置表!N511</f>
        <v>0</v>
      </c>
      <c r="AD511" s="5">
        <f>[1]角色配置表!O511</f>
        <v>5253</v>
      </c>
      <c r="AE511" s="14">
        <v>200006</v>
      </c>
      <c r="AF511" s="11"/>
      <c r="AG511" s="25">
        <v>200007</v>
      </c>
      <c r="AH511" s="12" t="s">
        <v>846</v>
      </c>
      <c r="AI511" s="15" t="s">
        <v>216</v>
      </c>
      <c r="AJ511" s="30">
        <v>0</v>
      </c>
      <c r="AK511" s="5">
        <f>[1]角色配置表!Q511</f>
        <v>60000</v>
      </c>
      <c r="AL511" s="5">
        <f>[1]角色配置表!S511</f>
        <v>3</v>
      </c>
      <c r="AN511" s="5" t="str">
        <f t="shared" si="37"/>
        <v>151010</v>
      </c>
      <c r="AQ511" s="5">
        <v>1</v>
      </c>
      <c r="AV511" s="39" t="s">
        <v>486</v>
      </c>
      <c r="BB511" s="26" t="s">
        <v>2758</v>
      </c>
      <c r="BC511" s="26"/>
    </row>
    <row r="512" spans="1:55" thickTop="1" thickBot="1" x14ac:dyDescent="0.25">
      <c r="A512" s="5">
        <f t="shared" si="40"/>
        <v>507</v>
      </c>
      <c r="B512" s="5">
        <f>[1]角色配置表!B512</f>
        <v>15107</v>
      </c>
      <c r="C512" s="5" t="str">
        <f>[1]角色配置表!D512</f>
        <v>151</v>
      </c>
      <c r="D512" s="63">
        <f>IFERROR(VLOOKUP($I512,[2]低模说明表!$A$1:$B$9999,2,0),"")</f>
        <v>30000401</v>
      </c>
      <c r="E512" s="63">
        <f>IFERROR(VLOOKUP($I512,[2]高模说明表!$A$1:$B$9999,2,0),"")</f>
        <v>50000401</v>
      </c>
      <c r="F512" s="5">
        <f>[1]角色配置表!F512</f>
        <v>7</v>
      </c>
      <c r="G512" s="5">
        <f>[1]角色配置表!G512</f>
        <v>3000151</v>
      </c>
      <c r="H512" s="5">
        <f t="shared" si="38"/>
        <v>3100151</v>
      </c>
      <c r="I512" s="5" t="str">
        <f>[1]角色配置表!H512</f>
        <v>现代步兵</v>
      </c>
      <c r="J512" s="12">
        <v>0</v>
      </c>
      <c r="K512" s="30">
        <v>10000</v>
      </c>
      <c r="L512" s="30"/>
      <c r="M512" s="15" t="s">
        <v>506</v>
      </c>
      <c r="N512" s="15" t="s">
        <v>845</v>
      </c>
      <c r="O512" s="15" t="s">
        <v>1755</v>
      </c>
      <c r="P512" s="5" t="str">
        <f>[1]角色配置表!I512</f>
        <v>1,1165;3,186;4,14300</v>
      </c>
      <c r="Q512" s="5">
        <f>[1]角色配置表!J512</f>
        <v>0</v>
      </c>
      <c r="R512" s="47" t="str">
        <f t="shared" si="41"/>
        <v>0,30</v>
      </c>
      <c r="S512" s="47">
        <v>0</v>
      </c>
      <c r="T512" s="47" t="s">
        <v>306</v>
      </c>
      <c r="U512" s="47">
        <v>30</v>
      </c>
      <c r="V512" s="47" t="s">
        <v>852</v>
      </c>
      <c r="W512" s="31" t="str">
        <f t="shared" si="39"/>
        <v>0,30</v>
      </c>
      <c r="X512" s="31">
        <v>0</v>
      </c>
      <c r="Y512" s="31" t="s">
        <v>306</v>
      </c>
      <c r="Z512" s="31">
        <v>30</v>
      </c>
      <c r="AA512" s="5">
        <f>[1]角色配置表!K512</f>
        <v>0</v>
      </c>
      <c r="AC512" s="5">
        <f>[1]角色配置表!N512</f>
        <v>0</v>
      </c>
      <c r="AD512" s="5">
        <f>[1]角色配置表!O512</f>
        <v>5253</v>
      </c>
      <c r="AE512" s="14">
        <v>200006</v>
      </c>
      <c r="AF512" s="11"/>
      <c r="AG512" s="25">
        <v>200007</v>
      </c>
      <c r="AH512" s="12" t="s">
        <v>846</v>
      </c>
      <c r="AI512" s="15" t="s">
        <v>216</v>
      </c>
      <c r="AJ512" s="30">
        <v>0</v>
      </c>
      <c r="AK512" s="5">
        <f>[1]角色配置表!Q512</f>
        <v>60000</v>
      </c>
      <c r="AL512" s="5">
        <f>[1]角色配置表!S512</f>
        <v>3</v>
      </c>
      <c r="AN512" s="5" t="str">
        <f t="shared" si="37"/>
        <v>151010</v>
      </c>
      <c r="AQ512" s="5">
        <v>1</v>
      </c>
      <c r="AV512" s="39" t="s">
        <v>486</v>
      </c>
      <c r="BB512" s="26" t="s">
        <v>2758</v>
      </c>
      <c r="BC512" s="26"/>
    </row>
    <row r="513" spans="1:55" thickTop="1" thickBot="1" x14ac:dyDescent="0.25">
      <c r="A513" s="5">
        <f t="shared" si="40"/>
        <v>508</v>
      </c>
      <c r="B513" s="5">
        <f>[1]角色配置表!B513</f>
        <v>15108</v>
      </c>
      <c r="C513" s="5" t="str">
        <f>[1]角色配置表!D513</f>
        <v>151</v>
      </c>
      <c r="D513" s="63">
        <f>IFERROR(VLOOKUP($I513,[2]低模说明表!$A$1:$B$9999,2,0),"")</f>
        <v>30000401</v>
      </c>
      <c r="E513" s="63">
        <f>IFERROR(VLOOKUP($I513,[2]高模说明表!$A$1:$B$9999,2,0),"")</f>
        <v>50000401</v>
      </c>
      <c r="F513" s="5">
        <f>[1]角色配置表!F513</f>
        <v>8</v>
      </c>
      <c r="G513" s="5">
        <f>[1]角色配置表!G513</f>
        <v>3000151</v>
      </c>
      <c r="H513" s="5">
        <f t="shared" si="38"/>
        <v>3100151</v>
      </c>
      <c r="I513" s="5" t="str">
        <f>[1]角色配置表!H513</f>
        <v>现代步兵</v>
      </c>
      <c r="J513" s="12">
        <v>0</v>
      </c>
      <c r="K513" s="30">
        <v>10000</v>
      </c>
      <c r="L513" s="30"/>
      <c r="M513" s="15" t="s">
        <v>506</v>
      </c>
      <c r="N513" s="15" t="s">
        <v>845</v>
      </c>
      <c r="O513" s="15" t="s">
        <v>1755</v>
      </c>
      <c r="P513" s="5" t="str">
        <f>[1]角色配置表!I513</f>
        <v>1,1398;3,223;4,14300</v>
      </c>
      <c r="Q513" s="5">
        <f>[1]角色配置表!J513</f>
        <v>0</v>
      </c>
      <c r="R513" s="47" t="str">
        <f t="shared" si="41"/>
        <v>0,30</v>
      </c>
      <c r="S513" s="47">
        <v>0</v>
      </c>
      <c r="T513" s="47" t="s">
        <v>306</v>
      </c>
      <c r="U513" s="47">
        <v>30</v>
      </c>
      <c r="V513" s="47" t="s">
        <v>852</v>
      </c>
      <c r="W513" s="31" t="str">
        <f t="shared" si="39"/>
        <v>0,30</v>
      </c>
      <c r="X513" s="31">
        <v>0</v>
      </c>
      <c r="Y513" s="31" t="s">
        <v>306</v>
      </c>
      <c r="Z513" s="31">
        <v>30</v>
      </c>
      <c r="AA513" s="5">
        <f>[1]角色配置表!K513</f>
        <v>0</v>
      </c>
      <c r="AC513" s="5">
        <f>[1]角色配置表!N513</f>
        <v>0</v>
      </c>
      <c r="AD513" s="5">
        <f>[1]角色配置表!O513</f>
        <v>5253</v>
      </c>
      <c r="AE513" s="14">
        <v>200006</v>
      </c>
      <c r="AF513" s="11"/>
      <c r="AG513" s="25">
        <v>200007</v>
      </c>
      <c r="AH513" s="12" t="s">
        <v>846</v>
      </c>
      <c r="AI513" s="15" t="s">
        <v>216</v>
      </c>
      <c r="AJ513" s="30">
        <v>0</v>
      </c>
      <c r="AK513" s="5">
        <f>[1]角色配置表!Q513</f>
        <v>60000</v>
      </c>
      <c r="AL513" s="5">
        <f>[1]角色配置表!S513</f>
        <v>3</v>
      </c>
      <c r="AN513" s="5" t="str">
        <f t="shared" si="37"/>
        <v>151010</v>
      </c>
      <c r="AQ513" s="5">
        <v>1</v>
      </c>
      <c r="AV513" s="39" t="s">
        <v>486</v>
      </c>
      <c r="BB513" s="26" t="s">
        <v>2758</v>
      </c>
      <c r="BC513" s="26"/>
    </row>
    <row r="514" spans="1:55" thickTop="1" thickBot="1" x14ac:dyDescent="0.25">
      <c r="A514" s="5">
        <f t="shared" si="40"/>
        <v>509</v>
      </c>
      <c r="B514" s="5">
        <f>[1]角色配置表!B514</f>
        <v>15109</v>
      </c>
      <c r="C514" s="5" t="str">
        <f>[1]角色配置表!D514</f>
        <v>151</v>
      </c>
      <c r="D514" s="63">
        <f>IFERROR(VLOOKUP($I514,[2]低模说明表!$A$1:$B$9999,2,0),"")</f>
        <v>30000401</v>
      </c>
      <c r="E514" s="63">
        <f>IFERROR(VLOOKUP($I514,[2]高模说明表!$A$1:$B$9999,2,0),"")</f>
        <v>50000401</v>
      </c>
      <c r="F514" s="5">
        <f>[1]角色配置表!F514</f>
        <v>9</v>
      </c>
      <c r="G514" s="5">
        <f>[1]角色配置表!G514</f>
        <v>3000151</v>
      </c>
      <c r="H514" s="5">
        <f t="shared" si="38"/>
        <v>3100151</v>
      </c>
      <c r="I514" s="5" t="str">
        <f>[1]角色配置表!H514</f>
        <v>现代步兵</v>
      </c>
      <c r="J514" s="12">
        <v>0</v>
      </c>
      <c r="K514" s="30">
        <v>10000</v>
      </c>
      <c r="L514" s="30"/>
      <c r="M514" s="15" t="s">
        <v>506</v>
      </c>
      <c r="N514" s="15" t="s">
        <v>845</v>
      </c>
      <c r="O514" s="15" t="s">
        <v>1755</v>
      </c>
      <c r="P514" s="5" t="str">
        <f>[1]角色配置表!I514</f>
        <v>1,1677;3,267;4,14300</v>
      </c>
      <c r="Q514" s="5">
        <f>[1]角色配置表!J514</f>
        <v>0</v>
      </c>
      <c r="R514" s="47" t="str">
        <f t="shared" si="41"/>
        <v>0,30</v>
      </c>
      <c r="S514" s="47">
        <v>0</v>
      </c>
      <c r="T514" s="47" t="s">
        <v>306</v>
      </c>
      <c r="U514" s="47">
        <v>30</v>
      </c>
      <c r="V514" s="47" t="s">
        <v>852</v>
      </c>
      <c r="W514" s="31" t="str">
        <f t="shared" si="39"/>
        <v>0,30</v>
      </c>
      <c r="X514" s="31">
        <v>0</v>
      </c>
      <c r="Y514" s="31" t="s">
        <v>306</v>
      </c>
      <c r="Z514" s="31">
        <v>30</v>
      </c>
      <c r="AA514" s="5">
        <f>[1]角色配置表!K514</f>
        <v>0</v>
      </c>
      <c r="AC514" s="5">
        <f>[1]角色配置表!N514</f>
        <v>0</v>
      </c>
      <c r="AD514" s="5">
        <f>[1]角色配置表!O514</f>
        <v>5253</v>
      </c>
      <c r="AE514" s="14">
        <v>200006</v>
      </c>
      <c r="AF514" s="11"/>
      <c r="AG514" s="25">
        <v>200007</v>
      </c>
      <c r="AH514" s="12" t="s">
        <v>846</v>
      </c>
      <c r="AI514" s="15" t="s">
        <v>216</v>
      </c>
      <c r="AJ514" s="30">
        <v>0</v>
      </c>
      <c r="AK514" s="5">
        <f>[1]角色配置表!Q514</f>
        <v>60000</v>
      </c>
      <c r="AL514" s="5">
        <f>[1]角色配置表!S514</f>
        <v>3</v>
      </c>
      <c r="AN514" s="5" t="str">
        <f t="shared" si="37"/>
        <v>151010</v>
      </c>
      <c r="AQ514" s="5">
        <v>1</v>
      </c>
      <c r="AV514" s="39" t="s">
        <v>486</v>
      </c>
      <c r="BB514" s="26" t="s">
        <v>2758</v>
      </c>
      <c r="BC514" s="26"/>
    </row>
    <row r="515" spans="1:55" thickTop="1" thickBot="1" x14ac:dyDescent="0.25">
      <c r="A515" s="5">
        <f t="shared" si="40"/>
        <v>510</v>
      </c>
      <c r="B515" s="5">
        <f>[1]角色配置表!B515</f>
        <v>15110</v>
      </c>
      <c r="C515" s="5" t="str">
        <f>[1]角色配置表!D515</f>
        <v>151</v>
      </c>
      <c r="D515" s="63">
        <f>IFERROR(VLOOKUP($I515,[2]低模说明表!$A$1:$B$9999,2,0),"")</f>
        <v>30000401</v>
      </c>
      <c r="E515" s="63">
        <f>IFERROR(VLOOKUP($I515,[2]高模说明表!$A$1:$B$9999,2,0),"")</f>
        <v>50000401</v>
      </c>
      <c r="F515" s="5">
        <f>[1]角色配置表!F515</f>
        <v>10</v>
      </c>
      <c r="G515" s="5">
        <f>[1]角色配置表!G515</f>
        <v>3000151</v>
      </c>
      <c r="H515" s="5">
        <f t="shared" si="38"/>
        <v>3100151</v>
      </c>
      <c r="I515" s="5" t="str">
        <f>[1]角色配置表!H515</f>
        <v>现代步兵</v>
      </c>
      <c r="J515" s="12">
        <v>0</v>
      </c>
      <c r="K515" s="30">
        <v>10000</v>
      </c>
      <c r="L515" s="30"/>
      <c r="M515" s="15" t="s">
        <v>506</v>
      </c>
      <c r="N515" s="15" t="s">
        <v>845</v>
      </c>
      <c r="O515" s="15" t="s">
        <v>1755</v>
      </c>
      <c r="P515" s="5" t="str">
        <f>[1]角色配置表!I515</f>
        <v>1,2013;3,320;4,14300</v>
      </c>
      <c r="Q515" s="5">
        <f>[1]角色配置表!J515</f>
        <v>0</v>
      </c>
      <c r="R515" s="47" t="str">
        <f t="shared" si="41"/>
        <v>0,30</v>
      </c>
      <c r="S515" s="47">
        <v>0</v>
      </c>
      <c r="T515" s="47" t="s">
        <v>306</v>
      </c>
      <c r="U515" s="47">
        <v>30</v>
      </c>
      <c r="V515" s="47" t="s">
        <v>852</v>
      </c>
      <c r="W515" s="31" t="str">
        <f t="shared" si="39"/>
        <v>0,30</v>
      </c>
      <c r="X515" s="31">
        <v>0</v>
      </c>
      <c r="Y515" s="31" t="s">
        <v>306</v>
      </c>
      <c r="Z515" s="31">
        <v>30</v>
      </c>
      <c r="AA515" s="5">
        <f>[1]角色配置表!K515</f>
        <v>0</v>
      </c>
      <c r="AC515" s="5">
        <f>[1]角色配置表!N515</f>
        <v>0</v>
      </c>
      <c r="AD515" s="5">
        <f>[1]角色配置表!O515</f>
        <v>5253</v>
      </c>
      <c r="AE515" s="14">
        <v>200006</v>
      </c>
      <c r="AF515" s="11"/>
      <c r="AG515" s="25">
        <v>200007</v>
      </c>
      <c r="AH515" s="12" t="s">
        <v>846</v>
      </c>
      <c r="AI515" s="15" t="s">
        <v>216</v>
      </c>
      <c r="AJ515" s="30">
        <v>0</v>
      </c>
      <c r="AK515" s="5">
        <f>[1]角色配置表!Q515</f>
        <v>60000</v>
      </c>
      <c r="AL515" s="5">
        <f>[1]角色配置表!S515</f>
        <v>3</v>
      </c>
      <c r="AN515" s="5" t="str">
        <f t="shared" si="37"/>
        <v>151010</v>
      </c>
      <c r="AQ515" s="5">
        <v>1</v>
      </c>
      <c r="AV515" s="39" t="s">
        <v>486</v>
      </c>
      <c r="BB515" s="26" t="s">
        <v>2758</v>
      </c>
      <c r="BC515" s="26"/>
    </row>
    <row r="516" spans="1:55" thickTop="1" thickBot="1" x14ac:dyDescent="0.25">
      <c r="A516" s="5">
        <f t="shared" si="40"/>
        <v>511</v>
      </c>
      <c r="B516" s="5">
        <f>[1]角色配置表!B516</f>
        <v>15111</v>
      </c>
      <c r="C516" s="5" t="str">
        <f>[1]角色配置表!D516</f>
        <v>151</v>
      </c>
      <c r="D516" s="63">
        <f>IFERROR(VLOOKUP($I516,[2]低模说明表!$A$1:$B$9999,2,0),"")</f>
        <v>30000401</v>
      </c>
      <c r="E516" s="63">
        <f>IFERROR(VLOOKUP($I516,[2]高模说明表!$A$1:$B$9999,2,0),"")</f>
        <v>50000401</v>
      </c>
      <c r="F516" s="5">
        <f>[1]角色配置表!F516</f>
        <v>11</v>
      </c>
      <c r="G516" s="5">
        <f>[1]角色配置表!G516</f>
        <v>3000151</v>
      </c>
      <c r="H516" s="5">
        <f t="shared" si="38"/>
        <v>3100151</v>
      </c>
      <c r="I516" s="5" t="str">
        <f>[1]角色配置表!H516</f>
        <v>现代步兵</v>
      </c>
      <c r="J516" s="12">
        <v>0</v>
      </c>
      <c r="K516" s="30">
        <v>10000</v>
      </c>
      <c r="L516" s="30"/>
      <c r="M516" s="15" t="s">
        <v>506</v>
      </c>
      <c r="N516" s="15" t="s">
        <v>845</v>
      </c>
      <c r="O516" s="15" t="s">
        <v>1755</v>
      </c>
      <c r="P516" s="5" t="str">
        <f>[1]角色配置表!I516</f>
        <v>1,2415;3,384;4,14300</v>
      </c>
      <c r="Q516" s="5">
        <f>[1]角色配置表!J516</f>
        <v>0</v>
      </c>
      <c r="R516" s="47" t="str">
        <f t="shared" si="41"/>
        <v>0,30</v>
      </c>
      <c r="S516" s="47">
        <v>0</v>
      </c>
      <c r="T516" s="47" t="s">
        <v>306</v>
      </c>
      <c r="U516" s="47">
        <v>30</v>
      </c>
      <c r="V516" s="47" t="s">
        <v>852</v>
      </c>
      <c r="W516" s="31" t="str">
        <f t="shared" si="39"/>
        <v>0,30</v>
      </c>
      <c r="X516" s="31">
        <v>0</v>
      </c>
      <c r="Y516" s="31" t="s">
        <v>306</v>
      </c>
      <c r="Z516" s="31">
        <v>30</v>
      </c>
      <c r="AA516" s="5">
        <f>[1]角色配置表!K516</f>
        <v>0</v>
      </c>
      <c r="AC516" s="5">
        <f>[1]角色配置表!N516</f>
        <v>0</v>
      </c>
      <c r="AD516" s="5">
        <f>[1]角色配置表!O516</f>
        <v>5253</v>
      </c>
      <c r="AE516" s="14">
        <v>200006</v>
      </c>
      <c r="AF516" s="11"/>
      <c r="AG516" s="25">
        <v>200007</v>
      </c>
      <c r="AH516" s="12" t="s">
        <v>846</v>
      </c>
      <c r="AI516" s="15" t="s">
        <v>216</v>
      </c>
      <c r="AJ516" s="30">
        <v>0</v>
      </c>
      <c r="AK516" s="5">
        <f>[1]角色配置表!Q516</f>
        <v>60000</v>
      </c>
      <c r="AL516" s="5">
        <f>[1]角色配置表!S516</f>
        <v>3</v>
      </c>
      <c r="AN516" s="5" t="str">
        <f t="shared" si="37"/>
        <v>151010</v>
      </c>
      <c r="AQ516" s="5">
        <v>1</v>
      </c>
      <c r="AV516" s="39" t="s">
        <v>486</v>
      </c>
      <c r="BB516" s="26" t="s">
        <v>2758</v>
      </c>
      <c r="BC516" s="26"/>
    </row>
    <row r="517" spans="1:55" thickTop="1" thickBot="1" x14ac:dyDescent="0.25">
      <c r="A517" s="5">
        <f t="shared" si="40"/>
        <v>512</v>
      </c>
      <c r="B517" s="5">
        <f>[1]角色配置表!B517</f>
        <v>15112</v>
      </c>
      <c r="C517" s="5" t="str">
        <f>[1]角色配置表!D517</f>
        <v>151</v>
      </c>
      <c r="D517" s="63">
        <f>IFERROR(VLOOKUP($I517,[2]低模说明表!$A$1:$B$9999,2,0),"")</f>
        <v>30000401</v>
      </c>
      <c r="E517" s="63">
        <f>IFERROR(VLOOKUP($I517,[2]高模说明表!$A$1:$B$9999,2,0),"")</f>
        <v>50000401</v>
      </c>
      <c r="F517" s="5">
        <f>[1]角色配置表!F517</f>
        <v>12</v>
      </c>
      <c r="G517" s="5">
        <f>[1]角色配置表!G517</f>
        <v>3000151</v>
      </c>
      <c r="H517" s="5">
        <f t="shared" si="38"/>
        <v>3100151</v>
      </c>
      <c r="I517" s="5" t="str">
        <f>[1]角色配置表!H517</f>
        <v>现代步兵</v>
      </c>
      <c r="J517" s="12">
        <v>0</v>
      </c>
      <c r="K517" s="30">
        <v>10000</v>
      </c>
      <c r="L517" s="30"/>
      <c r="M517" s="15" t="s">
        <v>506</v>
      </c>
      <c r="N517" s="15" t="s">
        <v>845</v>
      </c>
      <c r="O517" s="15" t="s">
        <v>1755</v>
      </c>
      <c r="P517" s="5" t="str">
        <f>[1]角色配置表!I517</f>
        <v>1,2898;3,461;4,14300</v>
      </c>
      <c r="Q517" s="5">
        <f>[1]角色配置表!J517</f>
        <v>0</v>
      </c>
      <c r="R517" s="47" t="str">
        <f t="shared" si="41"/>
        <v>0,30</v>
      </c>
      <c r="S517" s="47">
        <v>0</v>
      </c>
      <c r="T517" s="47" t="s">
        <v>306</v>
      </c>
      <c r="U517" s="47">
        <v>30</v>
      </c>
      <c r="V517" s="47" t="s">
        <v>852</v>
      </c>
      <c r="W517" s="31" t="str">
        <f t="shared" si="39"/>
        <v>0,30</v>
      </c>
      <c r="X517" s="31">
        <v>0</v>
      </c>
      <c r="Y517" s="31" t="s">
        <v>306</v>
      </c>
      <c r="Z517" s="31">
        <v>30</v>
      </c>
      <c r="AA517" s="5">
        <f>[1]角色配置表!K517</f>
        <v>0</v>
      </c>
      <c r="AC517" s="5">
        <f>[1]角色配置表!N517</f>
        <v>0</v>
      </c>
      <c r="AD517" s="5">
        <f>[1]角色配置表!O517</f>
        <v>5253</v>
      </c>
      <c r="AE517" s="14">
        <v>200006</v>
      </c>
      <c r="AF517" s="11"/>
      <c r="AG517" s="25">
        <v>200007</v>
      </c>
      <c r="AH517" s="12" t="s">
        <v>846</v>
      </c>
      <c r="AI517" s="15" t="s">
        <v>216</v>
      </c>
      <c r="AJ517" s="30">
        <v>0</v>
      </c>
      <c r="AK517" s="5">
        <f>[1]角色配置表!Q517</f>
        <v>60000</v>
      </c>
      <c r="AL517" s="5">
        <f>[1]角色配置表!S517</f>
        <v>3</v>
      </c>
      <c r="AN517" s="5" t="str">
        <f t="shared" si="37"/>
        <v>151010</v>
      </c>
      <c r="AQ517" s="5">
        <v>1</v>
      </c>
      <c r="AV517" s="39" t="s">
        <v>486</v>
      </c>
      <c r="BB517" s="26" t="s">
        <v>2758</v>
      </c>
      <c r="BC517" s="26"/>
    </row>
    <row r="518" spans="1:55" thickTop="1" thickBot="1" x14ac:dyDescent="0.25">
      <c r="A518" s="5">
        <f t="shared" si="40"/>
        <v>513</v>
      </c>
      <c r="B518" s="5">
        <f>[1]角色配置表!B518</f>
        <v>15113</v>
      </c>
      <c r="C518" s="5" t="str">
        <f>[1]角色配置表!D518</f>
        <v>151</v>
      </c>
      <c r="D518" s="63">
        <f>IFERROR(VLOOKUP($I518,[2]低模说明表!$A$1:$B$9999,2,0),"")</f>
        <v>30000401</v>
      </c>
      <c r="E518" s="63">
        <f>IFERROR(VLOOKUP($I518,[2]高模说明表!$A$1:$B$9999,2,0),"")</f>
        <v>50000401</v>
      </c>
      <c r="F518" s="5">
        <f>[1]角色配置表!F518</f>
        <v>13</v>
      </c>
      <c r="G518" s="5">
        <f>[1]角色配置表!G518</f>
        <v>3000151</v>
      </c>
      <c r="H518" s="5">
        <f t="shared" si="38"/>
        <v>3100151</v>
      </c>
      <c r="I518" s="5" t="str">
        <f>[1]角色配置表!H518</f>
        <v>现代步兵</v>
      </c>
      <c r="J518" s="12">
        <v>0</v>
      </c>
      <c r="K518" s="30">
        <v>10000</v>
      </c>
      <c r="L518" s="30"/>
      <c r="M518" s="15" t="s">
        <v>506</v>
      </c>
      <c r="N518" s="15" t="s">
        <v>845</v>
      </c>
      <c r="O518" s="15" t="s">
        <v>1755</v>
      </c>
      <c r="P518" s="5" t="str">
        <f>[1]角色配置表!I518</f>
        <v>1,3478;3,553;4,14300</v>
      </c>
      <c r="Q518" s="5">
        <f>[1]角色配置表!J518</f>
        <v>0</v>
      </c>
      <c r="R518" s="47" t="str">
        <f t="shared" si="41"/>
        <v>0,30</v>
      </c>
      <c r="S518" s="47">
        <v>0</v>
      </c>
      <c r="T518" s="47" t="s">
        <v>306</v>
      </c>
      <c r="U518" s="47">
        <v>30</v>
      </c>
      <c r="V518" s="47" t="s">
        <v>852</v>
      </c>
      <c r="W518" s="31" t="str">
        <f t="shared" si="39"/>
        <v>0,30</v>
      </c>
      <c r="X518" s="31">
        <v>0</v>
      </c>
      <c r="Y518" s="31" t="s">
        <v>306</v>
      </c>
      <c r="Z518" s="31">
        <v>30</v>
      </c>
      <c r="AA518" s="5">
        <f>[1]角色配置表!K518</f>
        <v>0</v>
      </c>
      <c r="AC518" s="5">
        <f>[1]角色配置表!N518</f>
        <v>0</v>
      </c>
      <c r="AD518" s="5">
        <f>[1]角色配置表!O518</f>
        <v>5253</v>
      </c>
      <c r="AE518" s="14">
        <v>200006</v>
      </c>
      <c r="AF518" s="11"/>
      <c r="AG518" s="25">
        <v>200007</v>
      </c>
      <c r="AH518" s="12" t="s">
        <v>846</v>
      </c>
      <c r="AI518" s="15" t="s">
        <v>216</v>
      </c>
      <c r="AJ518" s="30">
        <v>0</v>
      </c>
      <c r="AK518" s="5">
        <f>[1]角色配置表!Q518</f>
        <v>60000</v>
      </c>
      <c r="AL518" s="5">
        <f>[1]角色配置表!S518</f>
        <v>3</v>
      </c>
      <c r="AN518" s="5" t="str">
        <f t="shared" ref="AN518:AN581" si="42">CHOOSE(AQ518+1,"",C518&amp;"010",_xlfn.CONCAT(C518&amp;"011",",",C518&amp;"010"),_xlfn.CONCAT(C518&amp;"012",",",C518&amp;"011",",",C518&amp;"010"),_xlfn.CONCAT(C518&amp;"013",",",C518&amp;"012",",",C518&amp;"011",",",C518&amp;"010"),_xlfn.CONCAT(C518&amp;"014",",",C518&amp;"013",",",C518&amp;"012",",",C518&amp;"011",",",C518&amp;"010"))</f>
        <v>151010</v>
      </c>
      <c r="AQ518" s="5">
        <v>1</v>
      </c>
      <c r="AV518" s="39" t="s">
        <v>486</v>
      </c>
      <c r="BB518" s="26" t="s">
        <v>2758</v>
      </c>
      <c r="BC518" s="26"/>
    </row>
    <row r="519" spans="1:55" thickTop="1" thickBot="1" x14ac:dyDescent="0.25">
      <c r="A519" s="5">
        <f t="shared" si="40"/>
        <v>514</v>
      </c>
      <c r="B519" s="5">
        <f>[1]角色配置表!B519</f>
        <v>15114</v>
      </c>
      <c r="C519" s="5" t="str">
        <f>[1]角色配置表!D519</f>
        <v>151</v>
      </c>
      <c r="D519" s="63">
        <f>IFERROR(VLOOKUP($I519,[2]低模说明表!$A$1:$B$9999,2,0),"")</f>
        <v>30000401</v>
      </c>
      <c r="E519" s="63">
        <f>IFERROR(VLOOKUP($I519,[2]高模说明表!$A$1:$B$9999,2,0),"")</f>
        <v>50000401</v>
      </c>
      <c r="F519" s="5">
        <f>[1]角色配置表!F519</f>
        <v>14</v>
      </c>
      <c r="G519" s="5">
        <f>[1]角色配置表!G519</f>
        <v>3000151</v>
      </c>
      <c r="H519" s="5">
        <f t="shared" ref="H519:H582" si="43">G519+100000</f>
        <v>3100151</v>
      </c>
      <c r="I519" s="5" t="str">
        <f>[1]角色配置表!H519</f>
        <v>现代步兵</v>
      </c>
      <c r="J519" s="12">
        <v>0</v>
      </c>
      <c r="K519" s="30">
        <v>10000</v>
      </c>
      <c r="L519" s="30"/>
      <c r="M519" s="15" t="s">
        <v>506</v>
      </c>
      <c r="N519" s="15" t="s">
        <v>845</v>
      </c>
      <c r="O519" s="15" t="s">
        <v>1755</v>
      </c>
      <c r="P519" s="5" t="str">
        <f>[1]角色配置表!I519</f>
        <v>1,4173;3,664;4,14300</v>
      </c>
      <c r="Q519" s="5">
        <f>[1]角色配置表!J519</f>
        <v>0</v>
      </c>
      <c r="R519" s="47" t="str">
        <f t="shared" si="41"/>
        <v>0,30</v>
      </c>
      <c r="S519" s="47">
        <v>0</v>
      </c>
      <c r="T519" s="47" t="s">
        <v>306</v>
      </c>
      <c r="U519" s="47">
        <v>30</v>
      </c>
      <c r="V519" s="47" t="s">
        <v>852</v>
      </c>
      <c r="W519" s="31" t="str">
        <f t="shared" si="39"/>
        <v>0,30</v>
      </c>
      <c r="X519" s="31">
        <v>0</v>
      </c>
      <c r="Y519" s="31" t="s">
        <v>306</v>
      </c>
      <c r="Z519" s="31">
        <v>30</v>
      </c>
      <c r="AA519" s="5">
        <f>[1]角色配置表!K519</f>
        <v>0</v>
      </c>
      <c r="AC519" s="5">
        <f>[1]角色配置表!N519</f>
        <v>0</v>
      </c>
      <c r="AD519" s="5">
        <f>[1]角色配置表!O519</f>
        <v>5253</v>
      </c>
      <c r="AE519" s="14">
        <v>200006</v>
      </c>
      <c r="AF519" s="11"/>
      <c r="AG519" s="25">
        <v>200007</v>
      </c>
      <c r="AH519" s="12" t="s">
        <v>846</v>
      </c>
      <c r="AI519" s="15" t="s">
        <v>216</v>
      </c>
      <c r="AJ519" s="30">
        <v>0</v>
      </c>
      <c r="AK519" s="5">
        <f>[1]角色配置表!Q519</f>
        <v>60000</v>
      </c>
      <c r="AL519" s="5">
        <f>[1]角色配置表!S519</f>
        <v>3</v>
      </c>
      <c r="AN519" s="5" t="str">
        <f t="shared" si="42"/>
        <v>151010</v>
      </c>
      <c r="AQ519" s="5">
        <v>1</v>
      </c>
      <c r="AV519" s="39" t="s">
        <v>486</v>
      </c>
      <c r="BB519" s="26" t="s">
        <v>2758</v>
      </c>
      <c r="BC519" s="26"/>
    </row>
    <row r="520" spans="1:55" thickTop="1" thickBot="1" x14ac:dyDescent="0.25">
      <c r="A520" s="5">
        <f t="shared" si="40"/>
        <v>515</v>
      </c>
      <c r="B520" s="5">
        <f>[1]角色配置表!B520</f>
        <v>15115</v>
      </c>
      <c r="C520" s="5" t="str">
        <f>[1]角色配置表!D520</f>
        <v>151</v>
      </c>
      <c r="D520" s="63">
        <f>IFERROR(VLOOKUP($I520,[2]低模说明表!$A$1:$B$9999,2,0),"")</f>
        <v>30000401</v>
      </c>
      <c r="E520" s="63">
        <f>IFERROR(VLOOKUP($I520,[2]高模说明表!$A$1:$B$9999,2,0),"")</f>
        <v>50000401</v>
      </c>
      <c r="F520" s="5">
        <f>[1]角色配置表!F520</f>
        <v>15</v>
      </c>
      <c r="G520" s="5">
        <f>[1]角色配置表!G520</f>
        <v>3000151</v>
      </c>
      <c r="H520" s="5">
        <f t="shared" si="43"/>
        <v>3100151</v>
      </c>
      <c r="I520" s="5" t="str">
        <f>[1]角色配置表!H520</f>
        <v>现代步兵</v>
      </c>
      <c r="J520" s="12">
        <v>0</v>
      </c>
      <c r="K520" s="30">
        <v>10000</v>
      </c>
      <c r="L520" s="30"/>
      <c r="M520" s="15" t="s">
        <v>506</v>
      </c>
      <c r="N520" s="15" t="s">
        <v>845</v>
      </c>
      <c r="O520" s="15" t="s">
        <v>1755</v>
      </c>
      <c r="P520" s="5" t="str">
        <f>[1]角色配置表!I520</f>
        <v>1,5008;3,797;4,14300</v>
      </c>
      <c r="Q520" s="5">
        <f>[1]角色配置表!J520</f>
        <v>0</v>
      </c>
      <c r="R520" s="47" t="str">
        <f t="shared" si="41"/>
        <v>0,30</v>
      </c>
      <c r="S520" s="47">
        <v>0</v>
      </c>
      <c r="T520" s="47" t="s">
        <v>306</v>
      </c>
      <c r="U520" s="47">
        <v>30</v>
      </c>
      <c r="V520" s="47" t="s">
        <v>852</v>
      </c>
      <c r="W520" s="31" t="str">
        <f t="shared" ref="W520:W583" si="44">_xlfn.CONCAT(X520:Z520)</f>
        <v>0,30</v>
      </c>
      <c r="X520" s="31">
        <v>0</v>
      </c>
      <c r="Y520" s="31" t="s">
        <v>306</v>
      </c>
      <c r="Z520" s="31">
        <v>30</v>
      </c>
      <c r="AA520" s="5">
        <f>[1]角色配置表!K520</f>
        <v>0</v>
      </c>
      <c r="AC520" s="5">
        <f>[1]角色配置表!N520</f>
        <v>0</v>
      </c>
      <c r="AD520" s="5">
        <f>[1]角色配置表!O520</f>
        <v>5253</v>
      </c>
      <c r="AE520" s="14">
        <v>200006</v>
      </c>
      <c r="AF520" s="11"/>
      <c r="AG520" s="25">
        <v>200007</v>
      </c>
      <c r="AH520" s="12" t="s">
        <v>846</v>
      </c>
      <c r="AI520" s="15" t="s">
        <v>216</v>
      </c>
      <c r="AJ520" s="30">
        <v>0</v>
      </c>
      <c r="AK520" s="5">
        <f>[1]角色配置表!Q520</f>
        <v>60000</v>
      </c>
      <c r="AL520" s="5">
        <f>[1]角色配置表!S520</f>
        <v>3</v>
      </c>
      <c r="AN520" s="5" t="str">
        <f t="shared" si="42"/>
        <v>151010</v>
      </c>
      <c r="AQ520" s="5">
        <v>1</v>
      </c>
      <c r="AV520" s="39" t="s">
        <v>486</v>
      </c>
      <c r="BB520" s="26" t="s">
        <v>2758</v>
      </c>
      <c r="BC520" s="26"/>
    </row>
    <row r="521" spans="1:55" thickTop="1" thickBot="1" x14ac:dyDescent="0.25">
      <c r="A521" s="5">
        <f t="shared" si="40"/>
        <v>516</v>
      </c>
      <c r="B521" s="5">
        <f>[1]角色配置表!B521</f>
        <v>15116</v>
      </c>
      <c r="C521" s="5" t="str">
        <f>[1]角色配置表!D521</f>
        <v>151</v>
      </c>
      <c r="D521" s="63">
        <f>IFERROR(VLOOKUP($I521,[2]低模说明表!$A$1:$B$9999,2,0),"")</f>
        <v>30000401</v>
      </c>
      <c r="E521" s="63">
        <f>IFERROR(VLOOKUP($I521,[2]高模说明表!$A$1:$B$9999,2,0),"")</f>
        <v>50000401</v>
      </c>
      <c r="F521" s="5">
        <f>[1]角色配置表!F521</f>
        <v>16</v>
      </c>
      <c r="G521" s="5">
        <f>[1]角色配置表!G521</f>
        <v>3000151</v>
      </c>
      <c r="H521" s="5">
        <f t="shared" si="43"/>
        <v>3100151</v>
      </c>
      <c r="I521" s="5" t="str">
        <f>[1]角色配置表!H521</f>
        <v>现代步兵</v>
      </c>
      <c r="J521" s="12">
        <v>0</v>
      </c>
      <c r="K521" s="30">
        <v>10000</v>
      </c>
      <c r="L521" s="30"/>
      <c r="M521" s="15" t="s">
        <v>506</v>
      </c>
      <c r="N521" s="15" t="s">
        <v>845</v>
      </c>
      <c r="O521" s="15" t="s">
        <v>1755</v>
      </c>
      <c r="P521" s="5" t="str">
        <f>[1]角色配置表!I521</f>
        <v>1,6009;3,956;4,14300</v>
      </c>
      <c r="Q521" s="5">
        <f>[1]角色配置表!J521</f>
        <v>0</v>
      </c>
      <c r="R521" s="47" t="str">
        <f t="shared" si="41"/>
        <v>0,30</v>
      </c>
      <c r="S521" s="47">
        <v>0</v>
      </c>
      <c r="T521" s="47" t="s">
        <v>306</v>
      </c>
      <c r="U521" s="47">
        <v>30</v>
      </c>
      <c r="V521" s="47" t="s">
        <v>852</v>
      </c>
      <c r="W521" s="31" t="str">
        <f t="shared" si="44"/>
        <v>0,30</v>
      </c>
      <c r="X521" s="31">
        <v>0</v>
      </c>
      <c r="Y521" s="31" t="s">
        <v>306</v>
      </c>
      <c r="Z521" s="31">
        <v>30</v>
      </c>
      <c r="AA521" s="5">
        <f>[1]角色配置表!K521</f>
        <v>0</v>
      </c>
      <c r="AC521" s="5">
        <f>[1]角色配置表!N521</f>
        <v>0</v>
      </c>
      <c r="AD521" s="5">
        <f>[1]角色配置表!O521</f>
        <v>5253</v>
      </c>
      <c r="AE521" s="14">
        <v>200006</v>
      </c>
      <c r="AF521" s="11"/>
      <c r="AG521" s="25">
        <v>200007</v>
      </c>
      <c r="AH521" s="12" t="s">
        <v>846</v>
      </c>
      <c r="AI521" s="15" t="s">
        <v>216</v>
      </c>
      <c r="AJ521" s="30">
        <v>0</v>
      </c>
      <c r="AK521" s="5">
        <f>[1]角色配置表!Q521</f>
        <v>60000</v>
      </c>
      <c r="AL521" s="5">
        <f>[1]角色配置表!S521</f>
        <v>3</v>
      </c>
      <c r="AN521" s="5" t="str">
        <f t="shared" si="42"/>
        <v>151010</v>
      </c>
      <c r="AQ521" s="5">
        <v>1</v>
      </c>
      <c r="AV521" s="39" t="s">
        <v>486</v>
      </c>
      <c r="BB521" s="26" t="s">
        <v>2758</v>
      </c>
      <c r="BC521" s="26"/>
    </row>
    <row r="522" spans="1:55" thickTop="1" thickBot="1" x14ac:dyDescent="0.25">
      <c r="A522" s="5">
        <f t="shared" si="40"/>
        <v>517</v>
      </c>
      <c r="B522" s="5">
        <f>[1]角色配置表!B522</f>
        <v>15117</v>
      </c>
      <c r="C522" s="5" t="str">
        <f>[1]角色配置表!D522</f>
        <v>151</v>
      </c>
      <c r="D522" s="63">
        <f>IFERROR(VLOOKUP($I522,[2]低模说明表!$A$1:$B$9999,2,0),"")</f>
        <v>30000401</v>
      </c>
      <c r="E522" s="63">
        <f>IFERROR(VLOOKUP($I522,[2]高模说明表!$A$1:$B$9999,2,0),"")</f>
        <v>50000401</v>
      </c>
      <c r="F522" s="5">
        <f>[1]角色配置表!F522</f>
        <v>17</v>
      </c>
      <c r="G522" s="5">
        <f>[1]角色配置表!G522</f>
        <v>3000151</v>
      </c>
      <c r="H522" s="5">
        <f t="shared" si="43"/>
        <v>3100151</v>
      </c>
      <c r="I522" s="5" t="str">
        <f>[1]角色配置表!H522</f>
        <v>现代步兵</v>
      </c>
      <c r="J522" s="12">
        <v>0</v>
      </c>
      <c r="K522" s="30">
        <v>10000</v>
      </c>
      <c r="L522" s="30"/>
      <c r="M522" s="15" t="s">
        <v>506</v>
      </c>
      <c r="N522" s="15" t="s">
        <v>845</v>
      </c>
      <c r="O522" s="15" t="s">
        <v>1755</v>
      </c>
      <c r="P522" s="5" t="str">
        <f>[1]角色配置表!I522</f>
        <v>1,7211;3,1147;4,14300</v>
      </c>
      <c r="Q522" s="5">
        <f>[1]角色配置表!J522</f>
        <v>0</v>
      </c>
      <c r="R522" s="47" t="str">
        <f t="shared" si="41"/>
        <v>0,30</v>
      </c>
      <c r="S522" s="47">
        <v>0</v>
      </c>
      <c r="T522" s="47" t="s">
        <v>306</v>
      </c>
      <c r="U522" s="47">
        <v>30</v>
      </c>
      <c r="V522" s="47" t="s">
        <v>852</v>
      </c>
      <c r="W522" s="31" t="str">
        <f t="shared" si="44"/>
        <v>0,30</v>
      </c>
      <c r="X522" s="31">
        <v>0</v>
      </c>
      <c r="Y522" s="31" t="s">
        <v>306</v>
      </c>
      <c r="Z522" s="31">
        <v>30</v>
      </c>
      <c r="AA522" s="5">
        <f>[1]角色配置表!K522</f>
        <v>0</v>
      </c>
      <c r="AC522" s="5">
        <f>[1]角色配置表!N522</f>
        <v>0</v>
      </c>
      <c r="AD522" s="5">
        <f>[1]角色配置表!O522</f>
        <v>5253</v>
      </c>
      <c r="AE522" s="14">
        <v>200006</v>
      </c>
      <c r="AF522" s="11"/>
      <c r="AG522" s="25">
        <v>200007</v>
      </c>
      <c r="AH522" s="12" t="s">
        <v>846</v>
      </c>
      <c r="AI522" s="15" t="s">
        <v>216</v>
      </c>
      <c r="AJ522" s="30">
        <v>0</v>
      </c>
      <c r="AK522" s="5">
        <f>[1]角色配置表!Q522</f>
        <v>60000</v>
      </c>
      <c r="AL522" s="5">
        <f>[1]角色配置表!S522</f>
        <v>3</v>
      </c>
      <c r="AN522" s="5" t="str">
        <f t="shared" si="42"/>
        <v>151010</v>
      </c>
      <c r="AQ522" s="5">
        <v>1</v>
      </c>
      <c r="AV522" s="39" t="s">
        <v>486</v>
      </c>
      <c r="BB522" s="26" t="s">
        <v>2758</v>
      </c>
      <c r="BC522" s="26"/>
    </row>
    <row r="523" spans="1:55" thickTop="1" thickBot="1" x14ac:dyDescent="0.25">
      <c r="A523" s="5">
        <f t="shared" si="40"/>
        <v>518</v>
      </c>
      <c r="B523" s="5">
        <f>[1]角色配置表!B523</f>
        <v>15118</v>
      </c>
      <c r="C523" s="5" t="str">
        <f>[1]角色配置表!D523</f>
        <v>151</v>
      </c>
      <c r="D523" s="63">
        <f>IFERROR(VLOOKUP($I523,[2]低模说明表!$A$1:$B$9999,2,0),"")</f>
        <v>30000401</v>
      </c>
      <c r="E523" s="63">
        <f>IFERROR(VLOOKUP($I523,[2]高模说明表!$A$1:$B$9999,2,0),"")</f>
        <v>50000401</v>
      </c>
      <c r="F523" s="5">
        <f>[1]角色配置表!F523</f>
        <v>18</v>
      </c>
      <c r="G523" s="5">
        <f>[1]角色配置表!G523</f>
        <v>3000151</v>
      </c>
      <c r="H523" s="5">
        <f t="shared" si="43"/>
        <v>3100151</v>
      </c>
      <c r="I523" s="5" t="str">
        <f>[1]角色配置表!H523</f>
        <v>现代步兵</v>
      </c>
      <c r="J523" s="12">
        <v>0</v>
      </c>
      <c r="K523" s="30">
        <v>10000</v>
      </c>
      <c r="L523" s="30"/>
      <c r="M523" s="15" t="s">
        <v>506</v>
      </c>
      <c r="N523" s="15" t="s">
        <v>845</v>
      </c>
      <c r="O523" s="15" t="s">
        <v>1755</v>
      </c>
      <c r="P523" s="5" t="str">
        <f>[1]角色配置表!I523</f>
        <v>1,8653;3,1376;4,14300</v>
      </c>
      <c r="Q523" s="5">
        <f>[1]角色配置表!J523</f>
        <v>0</v>
      </c>
      <c r="R523" s="47" t="str">
        <f t="shared" si="41"/>
        <v>0,30</v>
      </c>
      <c r="S523" s="47">
        <v>0</v>
      </c>
      <c r="T523" s="47" t="s">
        <v>306</v>
      </c>
      <c r="U523" s="47">
        <v>30</v>
      </c>
      <c r="V523" s="47" t="s">
        <v>852</v>
      </c>
      <c r="W523" s="31" t="str">
        <f t="shared" si="44"/>
        <v>0,30</v>
      </c>
      <c r="X523" s="31">
        <v>0</v>
      </c>
      <c r="Y523" s="31" t="s">
        <v>306</v>
      </c>
      <c r="Z523" s="31">
        <v>30</v>
      </c>
      <c r="AA523" s="5">
        <f>[1]角色配置表!K523</f>
        <v>0</v>
      </c>
      <c r="AC523" s="5">
        <f>[1]角色配置表!N523</f>
        <v>0</v>
      </c>
      <c r="AD523" s="5">
        <f>[1]角色配置表!O523</f>
        <v>5253</v>
      </c>
      <c r="AE523" s="14">
        <v>200006</v>
      </c>
      <c r="AF523" s="11"/>
      <c r="AG523" s="25">
        <v>200007</v>
      </c>
      <c r="AH523" s="12" t="s">
        <v>846</v>
      </c>
      <c r="AI523" s="15" t="s">
        <v>216</v>
      </c>
      <c r="AJ523" s="30">
        <v>0</v>
      </c>
      <c r="AK523" s="5">
        <f>[1]角色配置表!Q523</f>
        <v>60000</v>
      </c>
      <c r="AL523" s="5">
        <f>[1]角色配置表!S523</f>
        <v>3</v>
      </c>
      <c r="AN523" s="5" t="str">
        <f t="shared" si="42"/>
        <v>151010</v>
      </c>
      <c r="AQ523" s="5">
        <v>1</v>
      </c>
      <c r="AV523" s="39" t="s">
        <v>486</v>
      </c>
      <c r="BB523" s="26" t="s">
        <v>2758</v>
      </c>
      <c r="BC523" s="26"/>
    </row>
    <row r="524" spans="1:55" thickTop="1" thickBot="1" x14ac:dyDescent="0.25">
      <c r="A524" s="5">
        <f t="shared" si="40"/>
        <v>519</v>
      </c>
      <c r="B524" s="5">
        <f>[1]角色配置表!B524</f>
        <v>15119</v>
      </c>
      <c r="C524" s="5" t="str">
        <f>[1]角色配置表!D524</f>
        <v>151</v>
      </c>
      <c r="D524" s="63">
        <f>IFERROR(VLOOKUP($I524,[2]低模说明表!$A$1:$B$9999,2,0),"")</f>
        <v>30000401</v>
      </c>
      <c r="E524" s="63">
        <f>IFERROR(VLOOKUP($I524,[2]高模说明表!$A$1:$B$9999,2,0),"")</f>
        <v>50000401</v>
      </c>
      <c r="F524" s="5">
        <f>[1]角色配置表!F524</f>
        <v>19</v>
      </c>
      <c r="G524" s="5">
        <f>[1]角色配置表!G524</f>
        <v>3000151</v>
      </c>
      <c r="H524" s="5">
        <f t="shared" si="43"/>
        <v>3100151</v>
      </c>
      <c r="I524" s="5" t="str">
        <f>[1]角色配置表!H524</f>
        <v>现代步兵</v>
      </c>
      <c r="J524" s="12">
        <v>0</v>
      </c>
      <c r="K524" s="30">
        <v>10000</v>
      </c>
      <c r="L524" s="30"/>
      <c r="M524" s="15" t="s">
        <v>506</v>
      </c>
      <c r="N524" s="15" t="s">
        <v>845</v>
      </c>
      <c r="O524" s="15" t="s">
        <v>1755</v>
      </c>
      <c r="P524" s="5" t="str">
        <f>[1]角色配置表!I524</f>
        <v>1,10384;3,1651;4,14300</v>
      </c>
      <c r="Q524" s="5">
        <f>[1]角色配置表!J524</f>
        <v>0</v>
      </c>
      <c r="R524" s="47" t="str">
        <f t="shared" si="41"/>
        <v>0,30</v>
      </c>
      <c r="S524" s="47">
        <v>0</v>
      </c>
      <c r="T524" s="47" t="s">
        <v>306</v>
      </c>
      <c r="U524" s="47">
        <v>30</v>
      </c>
      <c r="V524" s="47" t="s">
        <v>852</v>
      </c>
      <c r="W524" s="31" t="str">
        <f t="shared" si="44"/>
        <v>0,30</v>
      </c>
      <c r="X524" s="31">
        <v>0</v>
      </c>
      <c r="Y524" s="31" t="s">
        <v>306</v>
      </c>
      <c r="Z524" s="31">
        <v>30</v>
      </c>
      <c r="AA524" s="5">
        <f>[1]角色配置表!K524</f>
        <v>0</v>
      </c>
      <c r="AC524" s="5">
        <f>[1]角色配置表!N524</f>
        <v>0</v>
      </c>
      <c r="AD524" s="5">
        <f>[1]角色配置表!O524</f>
        <v>5253</v>
      </c>
      <c r="AE524" s="14">
        <v>200006</v>
      </c>
      <c r="AF524" s="11"/>
      <c r="AG524" s="25">
        <v>200007</v>
      </c>
      <c r="AH524" s="12" t="s">
        <v>846</v>
      </c>
      <c r="AI524" s="15" t="s">
        <v>216</v>
      </c>
      <c r="AJ524" s="30">
        <v>0</v>
      </c>
      <c r="AK524" s="5">
        <f>[1]角色配置表!Q524</f>
        <v>60000</v>
      </c>
      <c r="AL524" s="5">
        <f>[1]角色配置表!S524</f>
        <v>3</v>
      </c>
      <c r="AN524" s="5" t="str">
        <f t="shared" si="42"/>
        <v>151010</v>
      </c>
      <c r="AQ524" s="5">
        <v>1</v>
      </c>
      <c r="AV524" s="39" t="s">
        <v>486</v>
      </c>
      <c r="BB524" s="26" t="s">
        <v>2758</v>
      </c>
      <c r="BC524" s="26"/>
    </row>
    <row r="525" spans="1:55" thickTop="1" thickBot="1" x14ac:dyDescent="0.25">
      <c r="A525" s="5">
        <f t="shared" si="40"/>
        <v>520</v>
      </c>
      <c r="B525" s="5">
        <f>[1]角色配置表!B525</f>
        <v>15120</v>
      </c>
      <c r="C525" s="5" t="str">
        <f>[1]角色配置表!D525</f>
        <v>151</v>
      </c>
      <c r="D525" s="63">
        <f>IFERROR(VLOOKUP($I525,[2]低模说明表!$A$1:$B$9999,2,0),"")</f>
        <v>30000401</v>
      </c>
      <c r="E525" s="63">
        <f>IFERROR(VLOOKUP($I525,[2]高模说明表!$A$1:$B$9999,2,0),"")</f>
        <v>50000401</v>
      </c>
      <c r="F525" s="5">
        <f>[1]角色配置表!F525</f>
        <v>20</v>
      </c>
      <c r="G525" s="5">
        <f>[1]角色配置表!G525</f>
        <v>3000151</v>
      </c>
      <c r="H525" s="5">
        <f t="shared" si="43"/>
        <v>3100151</v>
      </c>
      <c r="I525" s="5" t="str">
        <f>[1]角色配置表!H525</f>
        <v>现代步兵</v>
      </c>
      <c r="J525" s="12">
        <v>0</v>
      </c>
      <c r="K525" s="30">
        <v>10000</v>
      </c>
      <c r="L525" s="30"/>
      <c r="M525" s="15" t="s">
        <v>506</v>
      </c>
      <c r="N525" s="15" t="s">
        <v>845</v>
      </c>
      <c r="O525" s="15" t="s">
        <v>1755</v>
      </c>
      <c r="P525" s="5" t="str">
        <f>[1]角色配置表!I525</f>
        <v>1,12460;3,1981;4,14300</v>
      </c>
      <c r="Q525" s="5">
        <f>[1]角色配置表!J525</f>
        <v>0</v>
      </c>
      <c r="R525" s="47" t="str">
        <f t="shared" si="41"/>
        <v>0,30</v>
      </c>
      <c r="S525" s="47">
        <v>0</v>
      </c>
      <c r="T525" s="47" t="s">
        <v>306</v>
      </c>
      <c r="U525" s="47">
        <v>30</v>
      </c>
      <c r="V525" s="47" t="s">
        <v>852</v>
      </c>
      <c r="W525" s="31" t="str">
        <f t="shared" si="44"/>
        <v>0,30</v>
      </c>
      <c r="X525" s="31">
        <v>0</v>
      </c>
      <c r="Y525" s="31" t="s">
        <v>306</v>
      </c>
      <c r="Z525" s="31">
        <v>30</v>
      </c>
      <c r="AA525" s="5">
        <f>[1]角色配置表!K525</f>
        <v>0</v>
      </c>
      <c r="AC525" s="5">
        <f>[1]角色配置表!N525</f>
        <v>0</v>
      </c>
      <c r="AD525" s="5">
        <f>[1]角色配置表!O525</f>
        <v>5253</v>
      </c>
      <c r="AE525" s="14">
        <v>200006</v>
      </c>
      <c r="AF525" s="11"/>
      <c r="AG525" s="25">
        <v>200007</v>
      </c>
      <c r="AH525" s="12" t="s">
        <v>846</v>
      </c>
      <c r="AI525" s="15" t="s">
        <v>216</v>
      </c>
      <c r="AJ525" s="30">
        <v>0</v>
      </c>
      <c r="AK525" s="5">
        <f>[1]角色配置表!Q525</f>
        <v>60000</v>
      </c>
      <c r="AL525" s="5">
        <f>[1]角色配置表!S525</f>
        <v>3</v>
      </c>
      <c r="AN525" s="5" t="str">
        <f t="shared" si="42"/>
        <v>151010</v>
      </c>
      <c r="AQ525" s="5">
        <v>1</v>
      </c>
      <c r="AV525" s="39" t="s">
        <v>486</v>
      </c>
      <c r="BB525" s="26" t="s">
        <v>2758</v>
      </c>
      <c r="BC525" s="26"/>
    </row>
    <row r="526" spans="1:55" thickTop="1" thickBot="1" x14ac:dyDescent="0.25">
      <c r="A526" s="5">
        <f t="shared" si="40"/>
        <v>521</v>
      </c>
      <c r="B526" s="5">
        <f>[1]角色配置表!B526</f>
        <v>15121</v>
      </c>
      <c r="C526" s="5" t="str">
        <f>[1]角色配置表!D526</f>
        <v>151</v>
      </c>
      <c r="D526" s="63">
        <f>IFERROR(VLOOKUP($I526,[2]低模说明表!$A$1:$B$9999,2,0),"")</f>
        <v>30000401</v>
      </c>
      <c r="E526" s="63">
        <f>IFERROR(VLOOKUP($I526,[2]高模说明表!$A$1:$B$9999,2,0),"")</f>
        <v>50000401</v>
      </c>
      <c r="F526" s="5">
        <f>[1]角色配置表!F526</f>
        <v>21</v>
      </c>
      <c r="G526" s="5">
        <f>[1]角色配置表!G526</f>
        <v>3000151</v>
      </c>
      <c r="H526" s="5">
        <f t="shared" si="43"/>
        <v>3100151</v>
      </c>
      <c r="I526" s="5" t="str">
        <f>[1]角色配置表!H526</f>
        <v>现代步兵</v>
      </c>
      <c r="J526" s="12">
        <v>0</v>
      </c>
      <c r="K526" s="30">
        <v>10000</v>
      </c>
      <c r="L526" s="30"/>
      <c r="M526" s="15" t="s">
        <v>506</v>
      </c>
      <c r="N526" s="15" t="s">
        <v>845</v>
      </c>
      <c r="O526" s="15" t="s">
        <v>1755</v>
      </c>
      <c r="P526" s="5" t="str">
        <f>[1]角色配置表!I526</f>
        <v>1,14952;3,2377;4,14300</v>
      </c>
      <c r="Q526" s="5">
        <f>[1]角色配置表!J526</f>
        <v>0</v>
      </c>
      <c r="R526" s="47" t="str">
        <f t="shared" si="41"/>
        <v>0,30</v>
      </c>
      <c r="S526" s="47">
        <v>0</v>
      </c>
      <c r="T526" s="47" t="s">
        <v>306</v>
      </c>
      <c r="U526" s="47">
        <v>30</v>
      </c>
      <c r="V526" s="47" t="s">
        <v>852</v>
      </c>
      <c r="W526" s="31" t="str">
        <f t="shared" si="44"/>
        <v>0,30</v>
      </c>
      <c r="X526" s="31">
        <v>0</v>
      </c>
      <c r="Y526" s="31" t="s">
        <v>306</v>
      </c>
      <c r="Z526" s="31">
        <v>30</v>
      </c>
      <c r="AA526" s="5">
        <f>[1]角色配置表!K526</f>
        <v>0</v>
      </c>
      <c r="AC526" s="5">
        <f>[1]角色配置表!N526</f>
        <v>0</v>
      </c>
      <c r="AD526" s="5">
        <f>[1]角色配置表!O526</f>
        <v>5253</v>
      </c>
      <c r="AE526" s="14">
        <v>200006</v>
      </c>
      <c r="AF526" s="11"/>
      <c r="AG526" s="25">
        <v>200007</v>
      </c>
      <c r="AH526" s="12" t="s">
        <v>846</v>
      </c>
      <c r="AI526" s="15" t="s">
        <v>216</v>
      </c>
      <c r="AJ526" s="30">
        <v>0</v>
      </c>
      <c r="AK526" s="5">
        <f>[1]角色配置表!Q526</f>
        <v>60000</v>
      </c>
      <c r="AL526" s="5">
        <f>[1]角色配置表!S526</f>
        <v>3</v>
      </c>
      <c r="AN526" s="5" t="str">
        <f t="shared" si="42"/>
        <v>151010</v>
      </c>
      <c r="AQ526" s="5">
        <v>1</v>
      </c>
      <c r="AV526" s="39" t="s">
        <v>486</v>
      </c>
      <c r="BB526" s="26" t="s">
        <v>2758</v>
      </c>
      <c r="BC526" s="26"/>
    </row>
    <row r="527" spans="1:55" thickTop="1" thickBot="1" x14ac:dyDescent="0.25">
      <c r="A527" s="5">
        <f t="shared" si="40"/>
        <v>522</v>
      </c>
      <c r="B527" s="5">
        <f>[1]角色配置表!B527</f>
        <v>15122</v>
      </c>
      <c r="C527" s="5" t="str">
        <f>[1]角色配置表!D527</f>
        <v>151</v>
      </c>
      <c r="D527" s="63">
        <f>IFERROR(VLOOKUP($I527,[2]低模说明表!$A$1:$B$9999,2,0),"")</f>
        <v>30000401</v>
      </c>
      <c r="E527" s="63">
        <f>IFERROR(VLOOKUP($I527,[2]高模说明表!$A$1:$B$9999,2,0),"")</f>
        <v>50000401</v>
      </c>
      <c r="F527" s="5">
        <f>[1]角色配置表!F527</f>
        <v>22</v>
      </c>
      <c r="G527" s="5">
        <f>[1]角色配置表!G527</f>
        <v>3000151</v>
      </c>
      <c r="H527" s="5">
        <f t="shared" si="43"/>
        <v>3100151</v>
      </c>
      <c r="I527" s="5" t="str">
        <f>[1]角色配置表!H527</f>
        <v>现代步兵</v>
      </c>
      <c r="J527" s="12">
        <v>0</v>
      </c>
      <c r="K527" s="30">
        <v>10000</v>
      </c>
      <c r="L527" s="30"/>
      <c r="M527" s="15" t="s">
        <v>506</v>
      </c>
      <c r="N527" s="15" t="s">
        <v>845</v>
      </c>
      <c r="O527" s="15" t="s">
        <v>1755</v>
      </c>
      <c r="P527" s="5" t="str">
        <f>[1]角色配置表!I527</f>
        <v>1,17942;3,2853;4,14300</v>
      </c>
      <c r="Q527" s="5">
        <f>[1]角色配置表!J527</f>
        <v>0</v>
      </c>
      <c r="R527" s="47" t="str">
        <f t="shared" si="41"/>
        <v>0,30</v>
      </c>
      <c r="S527" s="47">
        <v>0</v>
      </c>
      <c r="T527" s="47" t="s">
        <v>306</v>
      </c>
      <c r="U527" s="47">
        <v>30</v>
      </c>
      <c r="V527" s="47" t="s">
        <v>852</v>
      </c>
      <c r="W527" s="31" t="str">
        <f t="shared" si="44"/>
        <v>0,30</v>
      </c>
      <c r="X527" s="31">
        <v>0</v>
      </c>
      <c r="Y527" s="31" t="s">
        <v>306</v>
      </c>
      <c r="Z527" s="31">
        <v>30</v>
      </c>
      <c r="AA527" s="5">
        <f>[1]角色配置表!K527</f>
        <v>0</v>
      </c>
      <c r="AC527" s="5">
        <f>[1]角色配置表!N527</f>
        <v>0</v>
      </c>
      <c r="AD527" s="5">
        <f>[1]角色配置表!O527</f>
        <v>5253</v>
      </c>
      <c r="AE527" s="14">
        <v>200006</v>
      </c>
      <c r="AF527" s="11"/>
      <c r="AG527" s="25">
        <v>200007</v>
      </c>
      <c r="AH527" s="12" t="s">
        <v>846</v>
      </c>
      <c r="AI527" s="15" t="s">
        <v>216</v>
      </c>
      <c r="AJ527" s="30">
        <v>0</v>
      </c>
      <c r="AK527" s="5">
        <f>[1]角色配置表!Q527</f>
        <v>60000</v>
      </c>
      <c r="AL527" s="5">
        <f>[1]角色配置表!S527</f>
        <v>3</v>
      </c>
      <c r="AN527" s="5" t="str">
        <f t="shared" si="42"/>
        <v>151010</v>
      </c>
      <c r="AQ527" s="5">
        <v>1</v>
      </c>
      <c r="AV527" s="39" t="s">
        <v>486</v>
      </c>
      <c r="BB527" s="26" t="s">
        <v>2758</v>
      </c>
      <c r="BC527" s="26"/>
    </row>
    <row r="528" spans="1:55" thickTop="1" thickBot="1" x14ac:dyDescent="0.25">
      <c r="A528" s="5">
        <f t="shared" si="40"/>
        <v>523</v>
      </c>
      <c r="B528" s="5">
        <f>[1]角色配置表!B528</f>
        <v>15123</v>
      </c>
      <c r="C528" s="5" t="str">
        <f>[1]角色配置表!D528</f>
        <v>151</v>
      </c>
      <c r="D528" s="63">
        <f>IFERROR(VLOOKUP($I528,[2]低模说明表!$A$1:$B$9999,2,0),"")</f>
        <v>30000401</v>
      </c>
      <c r="E528" s="63">
        <f>IFERROR(VLOOKUP($I528,[2]高模说明表!$A$1:$B$9999,2,0),"")</f>
        <v>50000401</v>
      </c>
      <c r="F528" s="5">
        <f>[1]角色配置表!F528</f>
        <v>23</v>
      </c>
      <c r="G528" s="5">
        <f>[1]角色配置表!G528</f>
        <v>3000151</v>
      </c>
      <c r="H528" s="5">
        <f t="shared" si="43"/>
        <v>3100151</v>
      </c>
      <c r="I528" s="5" t="str">
        <f>[1]角色配置表!H528</f>
        <v>现代步兵</v>
      </c>
      <c r="J528" s="12">
        <v>0</v>
      </c>
      <c r="K528" s="30">
        <v>10000</v>
      </c>
      <c r="L528" s="30"/>
      <c r="M528" s="15" t="s">
        <v>506</v>
      </c>
      <c r="N528" s="15" t="s">
        <v>845</v>
      </c>
      <c r="O528" s="15" t="s">
        <v>1755</v>
      </c>
      <c r="P528" s="5" t="str">
        <f>[1]角色配置表!I528</f>
        <v>1,21531;3,3423;4,14300</v>
      </c>
      <c r="Q528" s="5">
        <f>[1]角色配置表!J528</f>
        <v>0</v>
      </c>
      <c r="R528" s="47" t="str">
        <f t="shared" si="41"/>
        <v>0,30</v>
      </c>
      <c r="S528" s="47">
        <v>0</v>
      </c>
      <c r="T528" s="47" t="s">
        <v>306</v>
      </c>
      <c r="U528" s="47">
        <v>30</v>
      </c>
      <c r="V528" s="47" t="s">
        <v>852</v>
      </c>
      <c r="W528" s="31" t="str">
        <f t="shared" si="44"/>
        <v>0,30</v>
      </c>
      <c r="X528" s="31">
        <v>0</v>
      </c>
      <c r="Y528" s="31" t="s">
        <v>306</v>
      </c>
      <c r="Z528" s="31">
        <v>30</v>
      </c>
      <c r="AA528" s="5">
        <f>[1]角色配置表!K528</f>
        <v>0</v>
      </c>
      <c r="AC528" s="5">
        <f>[1]角色配置表!N528</f>
        <v>0</v>
      </c>
      <c r="AD528" s="5">
        <f>[1]角色配置表!O528</f>
        <v>5253</v>
      </c>
      <c r="AE528" s="14">
        <v>200006</v>
      </c>
      <c r="AF528" s="11"/>
      <c r="AG528" s="25">
        <v>200007</v>
      </c>
      <c r="AH528" s="12" t="s">
        <v>846</v>
      </c>
      <c r="AI528" s="15" t="s">
        <v>216</v>
      </c>
      <c r="AJ528" s="30">
        <v>0</v>
      </c>
      <c r="AK528" s="5">
        <f>[1]角色配置表!Q528</f>
        <v>60000</v>
      </c>
      <c r="AL528" s="5">
        <f>[1]角色配置表!S528</f>
        <v>3</v>
      </c>
      <c r="AN528" s="5" t="str">
        <f t="shared" si="42"/>
        <v>151010</v>
      </c>
      <c r="AQ528" s="5">
        <v>1</v>
      </c>
      <c r="AV528" s="39" t="s">
        <v>486</v>
      </c>
      <c r="BB528" s="26" t="s">
        <v>2758</v>
      </c>
      <c r="BC528" s="26"/>
    </row>
    <row r="529" spans="1:55" thickTop="1" thickBot="1" x14ac:dyDescent="0.25">
      <c r="A529" s="5">
        <f t="shared" si="40"/>
        <v>524</v>
      </c>
      <c r="B529" s="5">
        <f>[1]角色配置表!B529</f>
        <v>15124</v>
      </c>
      <c r="C529" s="5" t="str">
        <f>[1]角色配置表!D529</f>
        <v>151</v>
      </c>
      <c r="D529" s="63">
        <f>IFERROR(VLOOKUP($I529,[2]低模说明表!$A$1:$B$9999,2,0),"")</f>
        <v>30000401</v>
      </c>
      <c r="E529" s="63">
        <f>IFERROR(VLOOKUP($I529,[2]高模说明表!$A$1:$B$9999,2,0),"")</f>
        <v>50000401</v>
      </c>
      <c r="F529" s="5">
        <f>[1]角色配置表!F529</f>
        <v>24</v>
      </c>
      <c r="G529" s="5">
        <f>[1]角色配置表!G529</f>
        <v>3000151</v>
      </c>
      <c r="H529" s="5">
        <f t="shared" si="43"/>
        <v>3100151</v>
      </c>
      <c r="I529" s="5" t="str">
        <f>[1]角色配置表!H529</f>
        <v>现代步兵</v>
      </c>
      <c r="J529" s="12">
        <v>0</v>
      </c>
      <c r="K529" s="30">
        <v>10000</v>
      </c>
      <c r="L529" s="30"/>
      <c r="M529" s="15" t="s">
        <v>506</v>
      </c>
      <c r="N529" s="15" t="s">
        <v>845</v>
      </c>
      <c r="O529" s="15" t="s">
        <v>1755</v>
      </c>
      <c r="P529" s="5" t="str">
        <f>[1]角色配置表!I529</f>
        <v>1,25837;3,4108;4,14300</v>
      </c>
      <c r="Q529" s="5">
        <f>[1]角色配置表!J529</f>
        <v>0</v>
      </c>
      <c r="R529" s="47" t="str">
        <f t="shared" si="41"/>
        <v>0,30</v>
      </c>
      <c r="S529" s="47">
        <v>0</v>
      </c>
      <c r="T529" s="47" t="s">
        <v>306</v>
      </c>
      <c r="U529" s="47">
        <v>30</v>
      </c>
      <c r="V529" s="47" t="s">
        <v>852</v>
      </c>
      <c r="W529" s="31" t="str">
        <f t="shared" si="44"/>
        <v>0,30</v>
      </c>
      <c r="X529" s="31">
        <v>0</v>
      </c>
      <c r="Y529" s="31" t="s">
        <v>306</v>
      </c>
      <c r="Z529" s="31">
        <v>30</v>
      </c>
      <c r="AA529" s="5">
        <f>[1]角色配置表!K529</f>
        <v>0</v>
      </c>
      <c r="AC529" s="5">
        <f>[1]角色配置表!N529</f>
        <v>0</v>
      </c>
      <c r="AD529" s="5">
        <f>[1]角色配置表!O529</f>
        <v>5253</v>
      </c>
      <c r="AE529" s="14">
        <v>200006</v>
      </c>
      <c r="AF529" s="11"/>
      <c r="AG529" s="25">
        <v>200007</v>
      </c>
      <c r="AH529" s="12" t="s">
        <v>846</v>
      </c>
      <c r="AI529" s="15" t="s">
        <v>216</v>
      </c>
      <c r="AJ529" s="30">
        <v>0</v>
      </c>
      <c r="AK529" s="5">
        <f>[1]角色配置表!Q529</f>
        <v>60000</v>
      </c>
      <c r="AL529" s="5">
        <f>[1]角色配置表!S529</f>
        <v>3</v>
      </c>
      <c r="AN529" s="5" t="str">
        <f t="shared" si="42"/>
        <v>151010</v>
      </c>
      <c r="AQ529" s="5">
        <v>1</v>
      </c>
      <c r="AV529" s="39" t="s">
        <v>486</v>
      </c>
      <c r="BB529" s="26" t="s">
        <v>2758</v>
      </c>
      <c r="BC529" s="26"/>
    </row>
    <row r="530" spans="1:55" thickTop="1" thickBot="1" x14ac:dyDescent="0.25">
      <c r="A530" s="5">
        <f t="shared" si="40"/>
        <v>525</v>
      </c>
      <c r="B530" s="5">
        <f>[1]角色配置表!B530</f>
        <v>15125</v>
      </c>
      <c r="C530" s="5" t="str">
        <f>[1]角色配置表!D530</f>
        <v>151</v>
      </c>
      <c r="D530" s="63">
        <f>IFERROR(VLOOKUP($I530,[2]低模说明表!$A$1:$B$9999,2,0),"")</f>
        <v>30000401</v>
      </c>
      <c r="E530" s="63">
        <f>IFERROR(VLOOKUP($I530,[2]高模说明表!$A$1:$B$9999,2,0),"")</f>
        <v>50000401</v>
      </c>
      <c r="F530" s="5">
        <f>[1]角色配置表!F530</f>
        <v>25</v>
      </c>
      <c r="G530" s="5">
        <f>[1]角色配置表!G530</f>
        <v>3000151</v>
      </c>
      <c r="H530" s="5">
        <f t="shared" si="43"/>
        <v>3100151</v>
      </c>
      <c r="I530" s="5" t="str">
        <f>[1]角色配置表!H530</f>
        <v>现代步兵</v>
      </c>
      <c r="J530" s="12">
        <v>0</v>
      </c>
      <c r="K530" s="30">
        <v>10000</v>
      </c>
      <c r="L530" s="30"/>
      <c r="M530" s="15" t="s">
        <v>506</v>
      </c>
      <c r="N530" s="15" t="s">
        <v>845</v>
      </c>
      <c r="O530" s="15" t="s">
        <v>1755</v>
      </c>
      <c r="P530" s="5" t="str">
        <f>[1]角色配置表!I530</f>
        <v>1,31004;3,4929;4,14300</v>
      </c>
      <c r="Q530" s="5">
        <f>[1]角色配置表!J530</f>
        <v>0</v>
      </c>
      <c r="R530" s="47" t="str">
        <f t="shared" si="41"/>
        <v>0,30</v>
      </c>
      <c r="S530" s="47">
        <v>0</v>
      </c>
      <c r="T530" s="47" t="s">
        <v>306</v>
      </c>
      <c r="U530" s="47">
        <v>30</v>
      </c>
      <c r="V530" s="47" t="s">
        <v>852</v>
      </c>
      <c r="W530" s="31" t="str">
        <f t="shared" si="44"/>
        <v>0,30</v>
      </c>
      <c r="X530" s="31">
        <v>0</v>
      </c>
      <c r="Y530" s="31" t="s">
        <v>306</v>
      </c>
      <c r="Z530" s="31">
        <v>30</v>
      </c>
      <c r="AA530" s="5">
        <f>[1]角色配置表!K530</f>
        <v>0</v>
      </c>
      <c r="AC530" s="5">
        <f>[1]角色配置表!N530</f>
        <v>0</v>
      </c>
      <c r="AD530" s="5">
        <f>[1]角色配置表!O530</f>
        <v>5253</v>
      </c>
      <c r="AE530" s="14">
        <v>200006</v>
      </c>
      <c r="AF530" s="11"/>
      <c r="AG530" s="25">
        <v>200007</v>
      </c>
      <c r="AH530" s="12" t="s">
        <v>846</v>
      </c>
      <c r="AI530" s="15" t="s">
        <v>216</v>
      </c>
      <c r="AJ530" s="30">
        <v>0</v>
      </c>
      <c r="AK530" s="5">
        <f>[1]角色配置表!Q530</f>
        <v>60000</v>
      </c>
      <c r="AL530" s="5">
        <f>[1]角色配置表!S530</f>
        <v>3</v>
      </c>
      <c r="AN530" s="5" t="str">
        <f t="shared" si="42"/>
        <v>151010</v>
      </c>
      <c r="AQ530" s="5">
        <v>1</v>
      </c>
      <c r="AV530" s="39" t="s">
        <v>486</v>
      </c>
      <c r="BB530" s="26" t="s">
        <v>2758</v>
      </c>
      <c r="BC530" s="26"/>
    </row>
    <row r="531" spans="1:55" thickTop="1" thickBot="1" x14ac:dyDescent="0.25">
      <c r="A531" s="5">
        <f t="shared" si="40"/>
        <v>526</v>
      </c>
      <c r="B531" s="5">
        <f>[1]角色配置表!B531</f>
        <v>15201</v>
      </c>
      <c r="C531" s="5" t="str">
        <f>[1]角色配置表!D531</f>
        <v>152</v>
      </c>
      <c r="D531" s="63">
        <f>IFERROR(VLOOKUP($I531,[2]低模说明表!$A$1:$B$9999,2,0),"")</f>
        <v>30000402</v>
      </c>
      <c r="E531" s="63">
        <f>IFERROR(VLOOKUP($I531,[2]高模说明表!$A$1:$B$9999,2,0),"")</f>
        <v>50000402</v>
      </c>
      <c r="F531" s="5">
        <f>[1]角色配置表!F531</f>
        <v>1</v>
      </c>
      <c r="G531" s="5">
        <f>[1]角色配置表!G531</f>
        <v>3000152</v>
      </c>
      <c r="H531" s="5">
        <f t="shared" si="43"/>
        <v>3100152</v>
      </c>
      <c r="I531" s="5" t="str">
        <f>[1]角色配置表!H531</f>
        <v>火箭筒兵</v>
      </c>
      <c r="J531" s="12">
        <v>0</v>
      </c>
      <c r="K531" s="30">
        <v>10000</v>
      </c>
      <c r="L531" s="30"/>
      <c r="M531" s="15" t="s">
        <v>506</v>
      </c>
      <c r="N531" s="15" t="s">
        <v>845</v>
      </c>
      <c r="O531" s="15" t="s">
        <v>1755</v>
      </c>
      <c r="P531" s="5" t="str">
        <f>[1]角色配置表!I531</f>
        <v>1,137;3,49;4,12000</v>
      </c>
      <c r="Q531" s="5">
        <f>[1]角色配置表!J531</f>
        <v>0</v>
      </c>
      <c r="R531" s="47" t="str">
        <f t="shared" si="41"/>
        <v>0,30</v>
      </c>
      <c r="S531" s="47">
        <v>0</v>
      </c>
      <c r="T531" s="47" t="s">
        <v>306</v>
      </c>
      <c r="U531" s="47">
        <v>30</v>
      </c>
      <c r="V531" s="47" t="s">
        <v>852</v>
      </c>
      <c r="W531" s="31" t="str">
        <f t="shared" si="44"/>
        <v>0,30</v>
      </c>
      <c r="X531" s="31">
        <v>0</v>
      </c>
      <c r="Y531" s="31" t="s">
        <v>306</v>
      </c>
      <c r="Z531" s="31">
        <v>30</v>
      </c>
      <c r="AA531" s="5">
        <f>[1]角色配置表!K531</f>
        <v>0</v>
      </c>
      <c r="AC531" s="5">
        <f>[1]角色配置表!N531</f>
        <v>0</v>
      </c>
      <c r="AD531" s="5">
        <f>[1]角色配置表!O531</f>
        <v>6281</v>
      </c>
      <c r="AE531" s="14">
        <v>200006</v>
      </c>
      <c r="AF531" s="11"/>
      <c r="AG531" s="25">
        <v>200007</v>
      </c>
      <c r="AH531" s="12" t="s">
        <v>846</v>
      </c>
      <c r="AI531" s="15" t="s">
        <v>216</v>
      </c>
      <c r="AJ531" s="30">
        <v>0</v>
      </c>
      <c r="AK531" s="5">
        <f>[1]角色配置表!Q531</f>
        <v>85000</v>
      </c>
      <c r="AL531" s="5">
        <f>[1]角色配置表!S531</f>
        <v>1</v>
      </c>
      <c r="AN531" s="5" t="str">
        <f t="shared" si="42"/>
        <v>152010</v>
      </c>
      <c r="AQ531" s="5">
        <v>1</v>
      </c>
      <c r="AV531" s="39" t="s">
        <v>486</v>
      </c>
      <c r="BB531" s="26" t="s">
        <v>2758</v>
      </c>
      <c r="BC531" s="26"/>
    </row>
    <row r="532" spans="1:55" thickTop="1" thickBot="1" x14ac:dyDescent="0.25">
      <c r="A532" s="5">
        <f t="shared" si="40"/>
        <v>527</v>
      </c>
      <c r="B532" s="5">
        <f>[1]角色配置表!B532</f>
        <v>15202</v>
      </c>
      <c r="C532" s="5" t="str">
        <f>[1]角色配置表!D532</f>
        <v>152</v>
      </c>
      <c r="D532" s="63">
        <f>IFERROR(VLOOKUP($I532,[2]低模说明表!$A$1:$B$9999,2,0),"")</f>
        <v>30000402</v>
      </c>
      <c r="E532" s="63">
        <f>IFERROR(VLOOKUP($I532,[2]高模说明表!$A$1:$B$9999,2,0),"")</f>
        <v>50000402</v>
      </c>
      <c r="F532" s="5">
        <f>[1]角色配置表!F532</f>
        <v>2</v>
      </c>
      <c r="G532" s="5">
        <f>[1]角色配置表!G532</f>
        <v>3000152</v>
      </c>
      <c r="H532" s="5">
        <f t="shared" si="43"/>
        <v>3100152</v>
      </c>
      <c r="I532" s="5" t="str">
        <f>[1]角色配置表!H532</f>
        <v>火箭筒兵</v>
      </c>
      <c r="J532" s="12">
        <v>0</v>
      </c>
      <c r="K532" s="30">
        <v>10000</v>
      </c>
      <c r="L532" s="30"/>
      <c r="M532" s="15" t="s">
        <v>506</v>
      </c>
      <c r="N532" s="15" t="s">
        <v>845</v>
      </c>
      <c r="O532" s="15" t="s">
        <v>1755</v>
      </c>
      <c r="P532" s="5" t="str">
        <f>[1]角色配置表!I532</f>
        <v>1,165;3,59;4,12000</v>
      </c>
      <c r="Q532" s="5">
        <f>[1]角色配置表!J532</f>
        <v>0</v>
      </c>
      <c r="R532" s="47" t="str">
        <f t="shared" si="41"/>
        <v>0,30</v>
      </c>
      <c r="S532" s="47">
        <v>0</v>
      </c>
      <c r="T532" s="47" t="s">
        <v>306</v>
      </c>
      <c r="U532" s="47">
        <v>30</v>
      </c>
      <c r="V532" s="47" t="s">
        <v>852</v>
      </c>
      <c r="W532" s="31" t="str">
        <f t="shared" si="44"/>
        <v>0,30</v>
      </c>
      <c r="X532" s="31">
        <v>0</v>
      </c>
      <c r="Y532" s="31" t="s">
        <v>306</v>
      </c>
      <c r="Z532" s="31">
        <v>30</v>
      </c>
      <c r="AA532" s="5">
        <f>[1]角色配置表!K532</f>
        <v>0</v>
      </c>
      <c r="AC532" s="5">
        <f>[1]角色配置表!N532</f>
        <v>0</v>
      </c>
      <c r="AD532" s="5">
        <f>[1]角色配置表!O532</f>
        <v>6281</v>
      </c>
      <c r="AE532" s="14">
        <v>200006</v>
      </c>
      <c r="AF532" s="11"/>
      <c r="AG532" s="25">
        <v>200007</v>
      </c>
      <c r="AH532" s="12" t="s">
        <v>846</v>
      </c>
      <c r="AI532" s="15" t="s">
        <v>216</v>
      </c>
      <c r="AJ532" s="30">
        <v>0</v>
      </c>
      <c r="AK532" s="5">
        <f>[1]角色配置表!Q532</f>
        <v>85000</v>
      </c>
      <c r="AL532" s="5">
        <f>[1]角色配置表!S532</f>
        <v>1</v>
      </c>
      <c r="AN532" s="5" t="str">
        <f t="shared" si="42"/>
        <v>152010</v>
      </c>
      <c r="AQ532" s="5">
        <v>1</v>
      </c>
      <c r="AV532" s="39" t="s">
        <v>486</v>
      </c>
      <c r="BB532" s="26" t="s">
        <v>2758</v>
      </c>
      <c r="BC532" s="26"/>
    </row>
    <row r="533" spans="1:55" thickTop="1" thickBot="1" x14ac:dyDescent="0.25">
      <c r="A533" s="5">
        <f t="shared" si="40"/>
        <v>528</v>
      </c>
      <c r="B533" s="5">
        <f>[1]角色配置表!B533</f>
        <v>15203</v>
      </c>
      <c r="C533" s="5" t="str">
        <f>[1]角色配置表!D533</f>
        <v>152</v>
      </c>
      <c r="D533" s="63">
        <f>IFERROR(VLOOKUP($I533,[2]低模说明表!$A$1:$B$9999,2,0),"")</f>
        <v>30000402</v>
      </c>
      <c r="E533" s="63">
        <f>IFERROR(VLOOKUP($I533,[2]高模说明表!$A$1:$B$9999,2,0),"")</f>
        <v>50000402</v>
      </c>
      <c r="F533" s="5">
        <f>[1]角色配置表!F533</f>
        <v>3</v>
      </c>
      <c r="G533" s="5">
        <f>[1]角色配置表!G533</f>
        <v>3000152</v>
      </c>
      <c r="H533" s="5">
        <f t="shared" si="43"/>
        <v>3100152</v>
      </c>
      <c r="I533" s="5" t="str">
        <f>[1]角色配置表!H533</f>
        <v>火箭筒兵</v>
      </c>
      <c r="J533" s="12">
        <v>0</v>
      </c>
      <c r="K533" s="30">
        <v>10000</v>
      </c>
      <c r="L533" s="30"/>
      <c r="M533" s="15" t="s">
        <v>506</v>
      </c>
      <c r="N533" s="15" t="s">
        <v>845</v>
      </c>
      <c r="O533" s="15" t="s">
        <v>1755</v>
      </c>
      <c r="P533" s="5" t="str">
        <f>[1]角色配置表!I533</f>
        <v>1,198;3,71;4,12000</v>
      </c>
      <c r="Q533" s="5">
        <f>[1]角色配置表!J533</f>
        <v>0</v>
      </c>
      <c r="R533" s="47" t="str">
        <f t="shared" si="41"/>
        <v>0,30</v>
      </c>
      <c r="S533" s="47">
        <v>0</v>
      </c>
      <c r="T533" s="47" t="s">
        <v>306</v>
      </c>
      <c r="U533" s="47">
        <v>30</v>
      </c>
      <c r="V533" s="47" t="s">
        <v>852</v>
      </c>
      <c r="W533" s="31" t="str">
        <f t="shared" si="44"/>
        <v>0,30</v>
      </c>
      <c r="X533" s="31">
        <v>0</v>
      </c>
      <c r="Y533" s="31" t="s">
        <v>306</v>
      </c>
      <c r="Z533" s="31">
        <v>30</v>
      </c>
      <c r="AA533" s="5">
        <f>[1]角色配置表!K533</f>
        <v>0</v>
      </c>
      <c r="AC533" s="5">
        <f>[1]角色配置表!N533</f>
        <v>0</v>
      </c>
      <c r="AD533" s="5">
        <f>[1]角色配置表!O533</f>
        <v>6281</v>
      </c>
      <c r="AE533" s="14">
        <v>200006</v>
      </c>
      <c r="AF533" s="11"/>
      <c r="AG533" s="25">
        <v>200007</v>
      </c>
      <c r="AH533" s="12" t="s">
        <v>846</v>
      </c>
      <c r="AI533" s="15" t="s">
        <v>216</v>
      </c>
      <c r="AJ533" s="30">
        <v>0</v>
      </c>
      <c r="AK533" s="5">
        <f>[1]角色配置表!Q533</f>
        <v>85000</v>
      </c>
      <c r="AL533" s="5">
        <f>[1]角色配置表!S533</f>
        <v>1</v>
      </c>
      <c r="AN533" s="5" t="str">
        <f t="shared" si="42"/>
        <v>152010</v>
      </c>
      <c r="AQ533" s="5">
        <v>1</v>
      </c>
      <c r="AV533" s="39" t="s">
        <v>486</v>
      </c>
      <c r="BB533" s="26" t="s">
        <v>2758</v>
      </c>
      <c r="BC533" s="26"/>
    </row>
    <row r="534" spans="1:55" thickTop="1" thickBot="1" x14ac:dyDescent="0.25">
      <c r="A534" s="5">
        <f t="shared" si="40"/>
        <v>529</v>
      </c>
      <c r="B534" s="5">
        <f>[1]角色配置表!B534</f>
        <v>15204</v>
      </c>
      <c r="C534" s="5" t="str">
        <f>[1]角色配置表!D534</f>
        <v>152</v>
      </c>
      <c r="D534" s="63">
        <f>IFERROR(VLOOKUP($I534,[2]低模说明表!$A$1:$B$9999,2,0),"")</f>
        <v>30000402</v>
      </c>
      <c r="E534" s="63">
        <f>IFERROR(VLOOKUP($I534,[2]高模说明表!$A$1:$B$9999,2,0),"")</f>
        <v>50000402</v>
      </c>
      <c r="F534" s="5">
        <f>[1]角色配置表!F534</f>
        <v>4</v>
      </c>
      <c r="G534" s="5">
        <f>[1]角色配置表!G534</f>
        <v>3000152</v>
      </c>
      <c r="H534" s="5">
        <f t="shared" si="43"/>
        <v>3100152</v>
      </c>
      <c r="I534" s="5" t="str">
        <f>[1]角色配置表!H534</f>
        <v>火箭筒兵</v>
      </c>
      <c r="J534" s="12">
        <v>0</v>
      </c>
      <c r="K534" s="30">
        <v>10000</v>
      </c>
      <c r="L534" s="30"/>
      <c r="M534" s="15" t="s">
        <v>506</v>
      </c>
      <c r="N534" s="15" t="s">
        <v>845</v>
      </c>
      <c r="O534" s="15" t="s">
        <v>1755</v>
      </c>
      <c r="P534" s="5" t="str">
        <f>[1]角色配置表!I534</f>
        <v>1,237;3,85;4,12000</v>
      </c>
      <c r="Q534" s="5">
        <f>[1]角色配置表!J534</f>
        <v>0</v>
      </c>
      <c r="R534" s="47" t="str">
        <f t="shared" si="41"/>
        <v>0,30</v>
      </c>
      <c r="S534" s="47">
        <v>0</v>
      </c>
      <c r="T534" s="47" t="s">
        <v>306</v>
      </c>
      <c r="U534" s="47">
        <v>30</v>
      </c>
      <c r="V534" s="47" t="s">
        <v>852</v>
      </c>
      <c r="W534" s="31" t="str">
        <f t="shared" si="44"/>
        <v>0,30</v>
      </c>
      <c r="X534" s="31">
        <v>0</v>
      </c>
      <c r="Y534" s="31" t="s">
        <v>306</v>
      </c>
      <c r="Z534" s="31">
        <v>30</v>
      </c>
      <c r="AA534" s="5">
        <f>[1]角色配置表!K534</f>
        <v>0</v>
      </c>
      <c r="AC534" s="5">
        <f>[1]角色配置表!N534</f>
        <v>0</v>
      </c>
      <c r="AD534" s="5">
        <f>[1]角色配置表!O534</f>
        <v>6281</v>
      </c>
      <c r="AE534" s="14">
        <v>200006</v>
      </c>
      <c r="AF534" s="11"/>
      <c r="AG534" s="25">
        <v>200007</v>
      </c>
      <c r="AH534" s="12" t="s">
        <v>846</v>
      </c>
      <c r="AI534" s="15" t="s">
        <v>216</v>
      </c>
      <c r="AJ534" s="30">
        <v>0</v>
      </c>
      <c r="AK534" s="5">
        <f>[1]角色配置表!Q534</f>
        <v>85000</v>
      </c>
      <c r="AL534" s="5">
        <f>[1]角色配置表!S534</f>
        <v>1</v>
      </c>
      <c r="AN534" s="5" t="str">
        <f t="shared" si="42"/>
        <v>152010</v>
      </c>
      <c r="AQ534" s="5">
        <v>1</v>
      </c>
      <c r="AV534" s="39" t="s">
        <v>486</v>
      </c>
      <c r="BB534" s="26" t="s">
        <v>2758</v>
      </c>
      <c r="BC534" s="26"/>
    </row>
    <row r="535" spans="1:55" thickTop="1" thickBot="1" x14ac:dyDescent="0.25">
      <c r="A535" s="5">
        <f t="shared" si="40"/>
        <v>530</v>
      </c>
      <c r="B535" s="5">
        <f>[1]角色配置表!B535</f>
        <v>15205</v>
      </c>
      <c r="C535" s="5" t="str">
        <f>[1]角色配置表!D535</f>
        <v>152</v>
      </c>
      <c r="D535" s="63">
        <f>IFERROR(VLOOKUP($I535,[2]低模说明表!$A$1:$B$9999,2,0),"")</f>
        <v>30000402</v>
      </c>
      <c r="E535" s="63">
        <f>IFERROR(VLOOKUP($I535,[2]高模说明表!$A$1:$B$9999,2,0),"")</f>
        <v>50000402</v>
      </c>
      <c r="F535" s="5">
        <f>[1]角色配置表!F535</f>
        <v>5</v>
      </c>
      <c r="G535" s="5">
        <f>[1]角色配置表!G535</f>
        <v>3000152</v>
      </c>
      <c r="H535" s="5">
        <f t="shared" si="43"/>
        <v>3100152</v>
      </c>
      <c r="I535" s="5" t="str">
        <f>[1]角色配置表!H535</f>
        <v>火箭筒兵</v>
      </c>
      <c r="J535" s="12">
        <v>0</v>
      </c>
      <c r="K535" s="30">
        <v>10000</v>
      </c>
      <c r="L535" s="30"/>
      <c r="M535" s="15" t="s">
        <v>506</v>
      </c>
      <c r="N535" s="15" t="s">
        <v>845</v>
      </c>
      <c r="O535" s="15" t="s">
        <v>1755</v>
      </c>
      <c r="P535" s="5" t="str">
        <f>[1]角色配置表!I535</f>
        <v>1,285;3,102;4,12000</v>
      </c>
      <c r="Q535" s="5">
        <f>[1]角色配置表!J535</f>
        <v>0</v>
      </c>
      <c r="R535" s="47" t="str">
        <f t="shared" si="41"/>
        <v>0,30</v>
      </c>
      <c r="S535" s="47">
        <v>0</v>
      </c>
      <c r="T535" s="47" t="s">
        <v>306</v>
      </c>
      <c r="U535" s="47">
        <v>30</v>
      </c>
      <c r="V535" s="47" t="s">
        <v>852</v>
      </c>
      <c r="W535" s="31" t="str">
        <f t="shared" si="44"/>
        <v>0,30</v>
      </c>
      <c r="X535" s="31">
        <v>0</v>
      </c>
      <c r="Y535" s="31" t="s">
        <v>306</v>
      </c>
      <c r="Z535" s="31">
        <v>30</v>
      </c>
      <c r="AA535" s="5">
        <f>[1]角色配置表!K535</f>
        <v>0</v>
      </c>
      <c r="AC535" s="5">
        <f>[1]角色配置表!N535</f>
        <v>0</v>
      </c>
      <c r="AD535" s="5">
        <f>[1]角色配置表!O535</f>
        <v>6281</v>
      </c>
      <c r="AE535" s="14">
        <v>200006</v>
      </c>
      <c r="AF535" s="11"/>
      <c r="AG535" s="25">
        <v>200007</v>
      </c>
      <c r="AH535" s="12" t="s">
        <v>846</v>
      </c>
      <c r="AI535" s="15" t="s">
        <v>216</v>
      </c>
      <c r="AJ535" s="30">
        <v>0</v>
      </c>
      <c r="AK535" s="5">
        <f>[1]角色配置表!Q535</f>
        <v>85000</v>
      </c>
      <c r="AL535" s="5">
        <f>[1]角色配置表!S535</f>
        <v>1</v>
      </c>
      <c r="AN535" s="5" t="str">
        <f t="shared" si="42"/>
        <v>152010</v>
      </c>
      <c r="AQ535" s="5">
        <v>1</v>
      </c>
      <c r="AV535" s="39" t="s">
        <v>486</v>
      </c>
      <c r="BB535" s="26" t="s">
        <v>2758</v>
      </c>
      <c r="BC535" s="26"/>
    </row>
    <row r="536" spans="1:55" thickTop="1" thickBot="1" x14ac:dyDescent="0.25">
      <c r="A536" s="5">
        <f t="shared" si="40"/>
        <v>531</v>
      </c>
      <c r="B536" s="5">
        <f>[1]角色配置表!B536</f>
        <v>15206</v>
      </c>
      <c r="C536" s="5" t="str">
        <f>[1]角色配置表!D536</f>
        <v>152</v>
      </c>
      <c r="D536" s="63">
        <f>IFERROR(VLOOKUP($I536,[2]低模说明表!$A$1:$B$9999,2,0),"")</f>
        <v>30000402</v>
      </c>
      <c r="E536" s="63">
        <f>IFERROR(VLOOKUP($I536,[2]高模说明表!$A$1:$B$9999,2,0),"")</f>
        <v>50000402</v>
      </c>
      <c r="F536" s="5">
        <f>[1]角色配置表!F536</f>
        <v>6</v>
      </c>
      <c r="G536" s="5">
        <f>[1]角色配置表!G536</f>
        <v>3000152</v>
      </c>
      <c r="H536" s="5">
        <f t="shared" si="43"/>
        <v>3100152</v>
      </c>
      <c r="I536" s="5" t="str">
        <f>[1]角色配置表!H536</f>
        <v>火箭筒兵</v>
      </c>
      <c r="J536" s="12">
        <v>0</v>
      </c>
      <c r="K536" s="30">
        <v>10000</v>
      </c>
      <c r="L536" s="30"/>
      <c r="M536" s="15" t="s">
        <v>506</v>
      </c>
      <c r="N536" s="15" t="s">
        <v>845</v>
      </c>
      <c r="O536" s="15" t="s">
        <v>1755</v>
      </c>
      <c r="P536" s="5" t="str">
        <f>[1]角色配置表!I536</f>
        <v>1,341;3,122;4,12000</v>
      </c>
      <c r="Q536" s="5">
        <f>[1]角色配置表!J536</f>
        <v>0</v>
      </c>
      <c r="R536" s="47" t="str">
        <f t="shared" si="41"/>
        <v>0,30</v>
      </c>
      <c r="S536" s="47">
        <v>0</v>
      </c>
      <c r="T536" s="47" t="s">
        <v>306</v>
      </c>
      <c r="U536" s="47">
        <v>30</v>
      </c>
      <c r="V536" s="47" t="s">
        <v>852</v>
      </c>
      <c r="W536" s="31" t="str">
        <f t="shared" si="44"/>
        <v>0,30</v>
      </c>
      <c r="X536" s="31">
        <v>0</v>
      </c>
      <c r="Y536" s="31" t="s">
        <v>306</v>
      </c>
      <c r="Z536" s="31">
        <v>30</v>
      </c>
      <c r="AA536" s="5">
        <f>[1]角色配置表!K536</f>
        <v>0</v>
      </c>
      <c r="AC536" s="5">
        <f>[1]角色配置表!N536</f>
        <v>0</v>
      </c>
      <c r="AD536" s="5">
        <f>[1]角色配置表!O536</f>
        <v>6281</v>
      </c>
      <c r="AE536" s="14">
        <v>200006</v>
      </c>
      <c r="AF536" s="11"/>
      <c r="AG536" s="25">
        <v>200007</v>
      </c>
      <c r="AH536" s="12" t="s">
        <v>846</v>
      </c>
      <c r="AI536" s="15" t="s">
        <v>216</v>
      </c>
      <c r="AJ536" s="30">
        <v>0</v>
      </c>
      <c r="AK536" s="5">
        <f>[1]角色配置表!Q536</f>
        <v>85000</v>
      </c>
      <c r="AL536" s="5">
        <f>[1]角色配置表!S536</f>
        <v>1</v>
      </c>
      <c r="AN536" s="5" t="str">
        <f t="shared" si="42"/>
        <v>152010</v>
      </c>
      <c r="AQ536" s="5">
        <v>1</v>
      </c>
      <c r="AV536" s="39" t="s">
        <v>486</v>
      </c>
      <c r="BB536" s="26" t="s">
        <v>2758</v>
      </c>
      <c r="BC536" s="26"/>
    </row>
    <row r="537" spans="1:55" thickTop="1" thickBot="1" x14ac:dyDescent="0.25">
      <c r="A537" s="5">
        <f t="shared" si="40"/>
        <v>532</v>
      </c>
      <c r="B537" s="5">
        <f>[1]角色配置表!B537</f>
        <v>15207</v>
      </c>
      <c r="C537" s="5" t="str">
        <f>[1]角色配置表!D537</f>
        <v>152</v>
      </c>
      <c r="D537" s="63">
        <f>IFERROR(VLOOKUP($I537,[2]低模说明表!$A$1:$B$9999,2,0),"")</f>
        <v>30000402</v>
      </c>
      <c r="E537" s="63">
        <f>IFERROR(VLOOKUP($I537,[2]高模说明表!$A$1:$B$9999,2,0),"")</f>
        <v>50000402</v>
      </c>
      <c r="F537" s="5">
        <f>[1]角色配置表!F537</f>
        <v>7</v>
      </c>
      <c r="G537" s="5">
        <f>[1]角色配置表!G537</f>
        <v>3000152</v>
      </c>
      <c r="H537" s="5">
        <f t="shared" si="43"/>
        <v>3100152</v>
      </c>
      <c r="I537" s="5" t="str">
        <f>[1]角色配置表!H537</f>
        <v>火箭筒兵</v>
      </c>
      <c r="J537" s="12">
        <v>0</v>
      </c>
      <c r="K537" s="30">
        <v>10000</v>
      </c>
      <c r="L537" s="30"/>
      <c r="M537" s="15" t="s">
        <v>506</v>
      </c>
      <c r="N537" s="15" t="s">
        <v>845</v>
      </c>
      <c r="O537" s="15" t="s">
        <v>1755</v>
      </c>
      <c r="P537" s="5" t="str">
        <f>[1]角色配置表!I537</f>
        <v>1,410;3,147;4,12000</v>
      </c>
      <c r="Q537" s="5">
        <f>[1]角色配置表!J537</f>
        <v>0</v>
      </c>
      <c r="R537" s="47" t="str">
        <f t="shared" si="41"/>
        <v>0,30</v>
      </c>
      <c r="S537" s="47">
        <v>0</v>
      </c>
      <c r="T537" s="47" t="s">
        <v>306</v>
      </c>
      <c r="U537" s="47">
        <v>30</v>
      </c>
      <c r="V537" s="47" t="s">
        <v>852</v>
      </c>
      <c r="W537" s="31" t="str">
        <f t="shared" si="44"/>
        <v>0,30</v>
      </c>
      <c r="X537" s="31">
        <v>0</v>
      </c>
      <c r="Y537" s="31" t="s">
        <v>306</v>
      </c>
      <c r="Z537" s="31">
        <v>30</v>
      </c>
      <c r="AA537" s="5">
        <f>[1]角色配置表!K537</f>
        <v>0</v>
      </c>
      <c r="AC537" s="5">
        <f>[1]角色配置表!N537</f>
        <v>0</v>
      </c>
      <c r="AD537" s="5">
        <f>[1]角色配置表!O537</f>
        <v>6281</v>
      </c>
      <c r="AE537" s="14">
        <v>200006</v>
      </c>
      <c r="AF537" s="11"/>
      <c r="AG537" s="25">
        <v>200007</v>
      </c>
      <c r="AH537" s="12" t="s">
        <v>846</v>
      </c>
      <c r="AI537" s="15" t="s">
        <v>216</v>
      </c>
      <c r="AJ537" s="30">
        <v>0</v>
      </c>
      <c r="AK537" s="5">
        <f>[1]角色配置表!Q537</f>
        <v>85000</v>
      </c>
      <c r="AL537" s="5">
        <f>[1]角色配置表!S537</f>
        <v>1</v>
      </c>
      <c r="AN537" s="5" t="str">
        <f t="shared" si="42"/>
        <v>152010</v>
      </c>
      <c r="AQ537" s="5">
        <v>1</v>
      </c>
      <c r="AV537" s="39" t="s">
        <v>486</v>
      </c>
      <c r="BB537" s="26" t="s">
        <v>2758</v>
      </c>
      <c r="BC537" s="26"/>
    </row>
    <row r="538" spans="1:55" thickTop="1" thickBot="1" x14ac:dyDescent="0.25">
      <c r="A538" s="5">
        <f t="shared" si="40"/>
        <v>533</v>
      </c>
      <c r="B538" s="5">
        <f>[1]角色配置表!B538</f>
        <v>15208</v>
      </c>
      <c r="C538" s="5" t="str">
        <f>[1]角色配置表!D538</f>
        <v>152</v>
      </c>
      <c r="D538" s="63">
        <f>IFERROR(VLOOKUP($I538,[2]低模说明表!$A$1:$B$9999,2,0),"")</f>
        <v>30000402</v>
      </c>
      <c r="E538" s="63">
        <f>IFERROR(VLOOKUP($I538,[2]高模说明表!$A$1:$B$9999,2,0),"")</f>
        <v>50000402</v>
      </c>
      <c r="F538" s="5">
        <f>[1]角色配置表!F538</f>
        <v>8</v>
      </c>
      <c r="G538" s="5">
        <f>[1]角色配置表!G538</f>
        <v>3000152</v>
      </c>
      <c r="H538" s="5">
        <f t="shared" si="43"/>
        <v>3100152</v>
      </c>
      <c r="I538" s="5" t="str">
        <f>[1]角色配置表!H538</f>
        <v>火箭筒兵</v>
      </c>
      <c r="J538" s="12">
        <v>0</v>
      </c>
      <c r="K538" s="30">
        <v>10000</v>
      </c>
      <c r="L538" s="30"/>
      <c r="M538" s="15" t="s">
        <v>506</v>
      </c>
      <c r="N538" s="15" t="s">
        <v>845</v>
      </c>
      <c r="O538" s="15" t="s">
        <v>1755</v>
      </c>
      <c r="P538" s="5" t="str">
        <f>[1]角色配置表!I538</f>
        <v>1,491;3,176;4,12000</v>
      </c>
      <c r="Q538" s="5">
        <f>[1]角色配置表!J538</f>
        <v>0</v>
      </c>
      <c r="R538" s="47" t="str">
        <f t="shared" si="41"/>
        <v>0,30</v>
      </c>
      <c r="S538" s="47">
        <v>0</v>
      </c>
      <c r="T538" s="47" t="s">
        <v>306</v>
      </c>
      <c r="U538" s="47">
        <v>30</v>
      </c>
      <c r="V538" s="47" t="s">
        <v>852</v>
      </c>
      <c r="W538" s="31" t="str">
        <f t="shared" si="44"/>
        <v>0,30</v>
      </c>
      <c r="X538" s="31">
        <v>0</v>
      </c>
      <c r="Y538" s="31" t="s">
        <v>306</v>
      </c>
      <c r="Z538" s="31">
        <v>30</v>
      </c>
      <c r="AA538" s="5">
        <f>[1]角色配置表!K538</f>
        <v>0</v>
      </c>
      <c r="AC538" s="5">
        <f>[1]角色配置表!N538</f>
        <v>0</v>
      </c>
      <c r="AD538" s="5">
        <f>[1]角色配置表!O538</f>
        <v>6281</v>
      </c>
      <c r="AE538" s="14">
        <v>200006</v>
      </c>
      <c r="AF538" s="11"/>
      <c r="AG538" s="25">
        <v>200007</v>
      </c>
      <c r="AH538" s="12" t="s">
        <v>846</v>
      </c>
      <c r="AI538" s="15" t="s">
        <v>216</v>
      </c>
      <c r="AJ538" s="30">
        <v>0</v>
      </c>
      <c r="AK538" s="5">
        <f>[1]角色配置表!Q538</f>
        <v>85000</v>
      </c>
      <c r="AL538" s="5">
        <f>[1]角色配置表!S538</f>
        <v>1</v>
      </c>
      <c r="AN538" s="5" t="str">
        <f t="shared" si="42"/>
        <v>152010</v>
      </c>
      <c r="AQ538" s="5">
        <v>1</v>
      </c>
      <c r="AV538" s="39" t="s">
        <v>486</v>
      </c>
      <c r="BB538" s="26" t="s">
        <v>2758</v>
      </c>
      <c r="BC538" s="26"/>
    </row>
    <row r="539" spans="1:55" thickTop="1" thickBot="1" x14ac:dyDescent="0.25">
      <c r="A539" s="5">
        <f t="shared" si="40"/>
        <v>534</v>
      </c>
      <c r="B539" s="5">
        <f>[1]角色配置表!B539</f>
        <v>15209</v>
      </c>
      <c r="C539" s="5" t="str">
        <f>[1]角色配置表!D539</f>
        <v>152</v>
      </c>
      <c r="D539" s="63">
        <f>IFERROR(VLOOKUP($I539,[2]低模说明表!$A$1:$B$9999,2,0),"")</f>
        <v>30000402</v>
      </c>
      <c r="E539" s="63">
        <f>IFERROR(VLOOKUP($I539,[2]高模说明表!$A$1:$B$9999,2,0),"")</f>
        <v>50000402</v>
      </c>
      <c r="F539" s="5">
        <f>[1]角色配置表!F539</f>
        <v>9</v>
      </c>
      <c r="G539" s="5">
        <f>[1]角色配置表!G539</f>
        <v>3000152</v>
      </c>
      <c r="H539" s="5">
        <f t="shared" si="43"/>
        <v>3100152</v>
      </c>
      <c r="I539" s="5" t="str">
        <f>[1]角色配置表!H539</f>
        <v>火箭筒兵</v>
      </c>
      <c r="J539" s="12">
        <v>0</v>
      </c>
      <c r="K539" s="30">
        <v>10000</v>
      </c>
      <c r="L539" s="30"/>
      <c r="M539" s="15" t="s">
        <v>506</v>
      </c>
      <c r="N539" s="15" t="s">
        <v>845</v>
      </c>
      <c r="O539" s="15" t="s">
        <v>1755</v>
      </c>
      <c r="P539" s="5" t="str">
        <f>[1]角色配置表!I539</f>
        <v>1,590;3,211;4,12000</v>
      </c>
      <c r="Q539" s="5">
        <f>[1]角色配置表!J539</f>
        <v>0</v>
      </c>
      <c r="R539" s="47" t="str">
        <f t="shared" si="41"/>
        <v>0,30</v>
      </c>
      <c r="S539" s="47">
        <v>0</v>
      </c>
      <c r="T539" s="47" t="s">
        <v>306</v>
      </c>
      <c r="U539" s="47">
        <v>30</v>
      </c>
      <c r="V539" s="47" t="s">
        <v>852</v>
      </c>
      <c r="W539" s="31" t="str">
        <f t="shared" si="44"/>
        <v>0,30</v>
      </c>
      <c r="X539" s="31">
        <v>0</v>
      </c>
      <c r="Y539" s="31" t="s">
        <v>306</v>
      </c>
      <c r="Z539" s="31">
        <v>30</v>
      </c>
      <c r="AA539" s="5">
        <f>[1]角色配置表!K539</f>
        <v>0</v>
      </c>
      <c r="AC539" s="5">
        <f>[1]角色配置表!N539</f>
        <v>0</v>
      </c>
      <c r="AD539" s="5">
        <f>[1]角色配置表!O539</f>
        <v>6281</v>
      </c>
      <c r="AE539" s="14">
        <v>200006</v>
      </c>
      <c r="AF539" s="11"/>
      <c r="AG539" s="25">
        <v>200007</v>
      </c>
      <c r="AH539" s="12" t="s">
        <v>846</v>
      </c>
      <c r="AI539" s="15" t="s">
        <v>216</v>
      </c>
      <c r="AJ539" s="30">
        <v>0</v>
      </c>
      <c r="AK539" s="5">
        <f>[1]角色配置表!Q539</f>
        <v>85000</v>
      </c>
      <c r="AL539" s="5">
        <f>[1]角色配置表!S539</f>
        <v>1</v>
      </c>
      <c r="AN539" s="5" t="str">
        <f t="shared" si="42"/>
        <v>152010</v>
      </c>
      <c r="AQ539" s="5">
        <v>1</v>
      </c>
      <c r="AV539" s="39" t="s">
        <v>486</v>
      </c>
      <c r="BB539" s="26" t="s">
        <v>2758</v>
      </c>
      <c r="BC539" s="26"/>
    </row>
    <row r="540" spans="1:55" thickTop="1" thickBot="1" x14ac:dyDescent="0.25">
      <c r="A540" s="5">
        <f t="shared" si="40"/>
        <v>535</v>
      </c>
      <c r="B540" s="5">
        <f>[1]角色配置表!B540</f>
        <v>15210</v>
      </c>
      <c r="C540" s="5" t="str">
        <f>[1]角色配置表!D540</f>
        <v>152</v>
      </c>
      <c r="D540" s="63">
        <f>IFERROR(VLOOKUP($I540,[2]低模说明表!$A$1:$B$9999,2,0),"")</f>
        <v>30000402</v>
      </c>
      <c r="E540" s="63">
        <f>IFERROR(VLOOKUP($I540,[2]高模说明表!$A$1:$B$9999,2,0),"")</f>
        <v>50000402</v>
      </c>
      <c r="F540" s="5">
        <f>[1]角色配置表!F540</f>
        <v>10</v>
      </c>
      <c r="G540" s="5">
        <f>[1]角色配置表!G540</f>
        <v>3000152</v>
      </c>
      <c r="H540" s="5">
        <f t="shared" si="43"/>
        <v>3100152</v>
      </c>
      <c r="I540" s="5" t="str">
        <f>[1]角色配置表!H540</f>
        <v>火箭筒兵</v>
      </c>
      <c r="J540" s="12">
        <v>0</v>
      </c>
      <c r="K540" s="30">
        <v>10000</v>
      </c>
      <c r="L540" s="30"/>
      <c r="M540" s="15" t="s">
        <v>506</v>
      </c>
      <c r="N540" s="15" t="s">
        <v>845</v>
      </c>
      <c r="O540" s="15" t="s">
        <v>1755</v>
      </c>
      <c r="P540" s="5" t="str">
        <f>[1]角色配置表!I540</f>
        <v>1,707;3,253;4,12000</v>
      </c>
      <c r="Q540" s="5">
        <f>[1]角色配置表!J540</f>
        <v>0</v>
      </c>
      <c r="R540" s="47" t="str">
        <f t="shared" si="41"/>
        <v>0,30</v>
      </c>
      <c r="S540" s="47">
        <v>0</v>
      </c>
      <c r="T540" s="47" t="s">
        <v>306</v>
      </c>
      <c r="U540" s="47">
        <v>30</v>
      </c>
      <c r="V540" s="47" t="s">
        <v>852</v>
      </c>
      <c r="W540" s="31" t="str">
        <f t="shared" si="44"/>
        <v>0,30</v>
      </c>
      <c r="X540" s="31">
        <v>0</v>
      </c>
      <c r="Y540" s="31" t="s">
        <v>306</v>
      </c>
      <c r="Z540" s="31">
        <v>30</v>
      </c>
      <c r="AA540" s="5">
        <f>[1]角色配置表!K540</f>
        <v>0</v>
      </c>
      <c r="AC540" s="5">
        <f>[1]角色配置表!N540</f>
        <v>0</v>
      </c>
      <c r="AD540" s="5">
        <f>[1]角色配置表!O540</f>
        <v>6281</v>
      </c>
      <c r="AE540" s="14">
        <v>200006</v>
      </c>
      <c r="AF540" s="11"/>
      <c r="AG540" s="25">
        <v>200007</v>
      </c>
      <c r="AH540" s="12" t="s">
        <v>846</v>
      </c>
      <c r="AI540" s="15" t="s">
        <v>216</v>
      </c>
      <c r="AJ540" s="30">
        <v>0</v>
      </c>
      <c r="AK540" s="5">
        <f>[1]角色配置表!Q540</f>
        <v>85000</v>
      </c>
      <c r="AL540" s="5">
        <f>[1]角色配置表!S540</f>
        <v>1</v>
      </c>
      <c r="AN540" s="5" t="str">
        <f t="shared" si="42"/>
        <v>152010</v>
      </c>
      <c r="AQ540" s="5">
        <v>1</v>
      </c>
      <c r="AV540" s="39" t="s">
        <v>486</v>
      </c>
      <c r="BB540" s="26" t="s">
        <v>2758</v>
      </c>
      <c r="BC540" s="26"/>
    </row>
    <row r="541" spans="1:55" thickTop="1" thickBot="1" x14ac:dyDescent="0.25">
      <c r="A541" s="5">
        <f t="shared" si="40"/>
        <v>536</v>
      </c>
      <c r="B541" s="5">
        <f>[1]角色配置表!B541</f>
        <v>15211</v>
      </c>
      <c r="C541" s="5" t="str">
        <f>[1]角色配置表!D541</f>
        <v>152</v>
      </c>
      <c r="D541" s="63">
        <f>IFERROR(VLOOKUP($I541,[2]低模说明表!$A$1:$B$9999,2,0),"")</f>
        <v>30000402</v>
      </c>
      <c r="E541" s="63">
        <f>IFERROR(VLOOKUP($I541,[2]高模说明表!$A$1:$B$9999,2,0),"")</f>
        <v>50000402</v>
      </c>
      <c r="F541" s="5">
        <f>[1]角色配置表!F541</f>
        <v>11</v>
      </c>
      <c r="G541" s="5">
        <f>[1]角色配置表!G541</f>
        <v>3000152</v>
      </c>
      <c r="H541" s="5">
        <f t="shared" si="43"/>
        <v>3100152</v>
      </c>
      <c r="I541" s="5" t="str">
        <f>[1]角色配置表!H541</f>
        <v>火箭筒兵</v>
      </c>
      <c r="J541" s="12">
        <v>0</v>
      </c>
      <c r="K541" s="30">
        <v>10000</v>
      </c>
      <c r="L541" s="30"/>
      <c r="M541" s="15" t="s">
        <v>506</v>
      </c>
      <c r="N541" s="15" t="s">
        <v>845</v>
      </c>
      <c r="O541" s="15" t="s">
        <v>1755</v>
      </c>
      <c r="P541" s="5" t="str">
        <f>[1]角色配置表!I541</f>
        <v>1,849;3,304;4,12000</v>
      </c>
      <c r="Q541" s="5">
        <f>[1]角色配置表!J541</f>
        <v>0</v>
      </c>
      <c r="R541" s="47" t="str">
        <f t="shared" si="41"/>
        <v>0,30</v>
      </c>
      <c r="S541" s="47">
        <v>0</v>
      </c>
      <c r="T541" s="47" t="s">
        <v>306</v>
      </c>
      <c r="U541" s="47">
        <v>30</v>
      </c>
      <c r="V541" s="47" t="s">
        <v>852</v>
      </c>
      <c r="W541" s="31" t="str">
        <f t="shared" si="44"/>
        <v>0,30</v>
      </c>
      <c r="X541" s="31">
        <v>0</v>
      </c>
      <c r="Y541" s="31" t="s">
        <v>306</v>
      </c>
      <c r="Z541" s="31">
        <v>30</v>
      </c>
      <c r="AA541" s="5">
        <f>[1]角色配置表!K541</f>
        <v>0</v>
      </c>
      <c r="AC541" s="5">
        <f>[1]角色配置表!N541</f>
        <v>0</v>
      </c>
      <c r="AD541" s="5">
        <f>[1]角色配置表!O541</f>
        <v>6281</v>
      </c>
      <c r="AE541" s="14">
        <v>200006</v>
      </c>
      <c r="AF541" s="11"/>
      <c r="AG541" s="25">
        <v>200007</v>
      </c>
      <c r="AH541" s="12" t="s">
        <v>846</v>
      </c>
      <c r="AI541" s="15" t="s">
        <v>216</v>
      </c>
      <c r="AJ541" s="30">
        <v>0</v>
      </c>
      <c r="AK541" s="5">
        <f>[1]角色配置表!Q541</f>
        <v>85000</v>
      </c>
      <c r="AL541" s="5">
        <f>[1]角色配置表!S541</f>
        <v>1</v>
      </c>
      <c r="AN541" s="5" t="str">
        <f t="shared" si="42"/>
        <v>152010</v>
      </c>
      <c r="AQ541" s="5">
        <v>1</v>
      </c>
      <c r="AV541" s="39" t="s">
        <v>486</v>
      </c>
      <c r="BB541" s="26" t="s">
        <v>2758</v>
      </c>
      <c r="BC541" s="26"/>
    </row>
    <row r="542" spans="1:55" thickTop="1" thickBot="1" x14ac:dyDescent="0.25">
      <c r="A542" s="5">
        <f t="shared" ref="A542:A605" si="45">ROW()-5</f>
        <v>537</v>
      </c>
      <c r="B542" s="5">
        <f>[1]角色配置表!B542</f>
        <v>15212</v>
      </c>
      <c r="C542" s="5" t="str">
        <f>[1]角色配置表!D542</f>
        <v>152</v>
      </c>
      <c r="D542" s="63">
        <f>IFERROR(VLOOKUP($I542,[2]低模说明表!$A$1:$B$9999,2,0),"")</f>
        <v>30000402</v>
      </c>
      <c r="E542" s="63">
        <f>IFERROR(VLOOKUP($I542,[2]高模说明表!$A$1:$B$9999,2,0),"")</f>
        <v>50000402</v>
      </c>
      <c r="F542" s="5">
        <f>[1]角色配置表!F542</f>
        <v>12</v>
      </c>
      <c r="G542" s="5">
        <f>[1]角色配置表!G542</f>
        <v>3000152</v>
      </c>
      <c r="H542" s="5">
        <f t="shared" si="43"/>
        <v>3100152</v>
      </c>
      <c r="I542" s="5" t="str">
        <f>[1]角色配置表!H542</f>
        <v>火箭筒兵</v>
      </c>
      <c r="J542" s="12">
        <v>0</v>
      </c>
      <c r="K542" s="30">
        <v>10000</v>
      </c>
      <c r="L542" s="30"/>
      <c r="M542" s="15" t="s">
        <v>506</v>
      </c>
      <c r="N542" s="15" t="s">
        <v>845</v>
      </c>
      <c r="O542" s="15" t="s">
        <v>1755</v>
      </c>
      <c r="P542" s="5" t="str">
        <f>[1]角色配置表!I542</f>
        <v>1,1018;3,365;4,12000</v>
      </c>
      <c r="Q542" s="5">
        <f>[1]角色配置表!J542</f>
        <v>0</v>
      </c>
      <c r="R542" s="47" t="str">
        <f t="shared" ref="R542:R605" si="46">_xlfn.CONCAT(S542:U542)</f>
        <v>0,30</v>
      </c>
      <c r="S542" s="47">
        <v>0</v>
      </c>
      <c r="T542" s="47" t="s">
        <v>306</v>
      </c>
      <c r="U542" s="47">
        <v>30</v>
      </c>
      <c r="V542" s="47" t="s">
        <v>852</v>
      </c>
      <c r="W542" s="31" t="str">
        <f t="shared" si="44"/>
        <v>0,30</v>
      </c>
      <c r="X542" s="31">
        <v>0</v>
      </c>
      <c r="Y542" s="31" t="s">
        <v>306</v>
      </c>
      <c r="Z542" s="31">
        <v>30</v>
      </c>
      <c r="AA542" s="5">
        <f>[1]角色配置表!K542</f>
        <v>0</v>
      </c>
      <c r="AC542" s="5">
        <f>[1]角色配置表!N542</f>
        <v>0</v>
      </c>
      <c r="AD542" s="5">
        <f>[1]角色配置表!O542</f>
        <v>6281</v>
      </c>
      <c r="AE542" s="14">
        <v>200006</v>
      </c>
      <c r="AF542" s="11"/>
      <c r="AG542" s="25">
        <v>200007</v>
      </c>
      <c r="AH542" s="12" t="s">
        <v>846</v>
      </c>
      <c r="AI542" s="15" t="s">
        <v>216</v>
      </c>
      <c r="AJ542" s="30">
        <v>0</v>
      </c>
      <c r="AK542" s="5">
        <f>[1]角色配置表!Q542</f>
        <v>85000</v>
      </c>
      <c r="AL542" s="5">
        <f>[1]角色配置表!S542</f>
        <v>1</v>
      </c>
      <c r="AN542" s="5" t="str">
        <f t="shared" si="42"/>
        <v>152010</v>
      </c>
      <c r="AQ542" s="5">
        <v>1</v>
      </c>
      <c r="AV542" s="39" t="s">
        <v>486</v>
      </c>
      <c r="BB542" s="26" t="s">
        <v>2758</v>
      </c>
      <c r="BC542" s="26"/>
    </row>
    <row r="543" spans="1:55" thickTop="1" thickBot="1" x14ac:dyDescent="0.25">
      <c r="A543" s="5">
        <f t="shared" si="45"/>
        <v>538</v>
      </c>
      <c r="B543" s="5">
        <f>[1]角色配置表!B543</f>
        <v>15213</v>
      </c>
      <c r="C543" s="5" t="str">
        <f>[1]角色配置表!D543</f>
        <v>152</v>
      </c>
      <c r="D543" s="63">
        <f>IFERROR(VLOOKUP($I543,[2]低模说明表!$A$1:$B$9999,2,0),"")</f>
        <v>30000402</v>
      </c>
      <c r="E543" s="63">
        <f>IFERROR(VLOOKUP($I543,[2]高模说明表!$A$1:$B$9999,2,0),"")</f>
        <v>50000402</v>
      </c>
      <c r="F543" s="5">
        <f>[1]角色配置表!F543</f>
        <v>13</v>
      </c>
      <c r="G543" s="5">
        <f>[1]角色配置表!G543</f>
        <v>3000152</v>
      </c>
      <c r="H543" s="5">
        <f t="shared" si="43"/>
        <v>3100152</v>
      </c>
      <c r="I543" s="5" t="str">
        <f>[1]角色配置表!H543</f>
        <v>火箭筒兵</v>
      </c>
      <c r="J543" s="12">
        <v>0</v>
      </c>
      <c r="K543" s="30">
        <v>10000</v>
      </c>
      <c r="L543" s="30"/>
      <c r="M543" s="15" t="s">
        <v>506</v>
      </c>
      <c r="N543" s="15" t="s">
        <v>845</v>
      </c>
      <c r="O543" s="15" t="s">
        <v>1755</v>
      </c>
      <c r="P543" s="5" t="str">
        <f>[1]角色配置表!I543</f>
        <v>1,1222;3,437;4,12000</v>
      </c>
      <c r="Q543" s="5">
        <f>[1]角色配置表!J543</f>
        <v>0</v>
      </c>
      <c r="R543" s="47" t="str">
        <f t="shared" si="46"/>
        <v>0,30</v>
      </c>
      <c r="S543" s="47">
        <v>0</v>
      </c>
      <c r="T543" s="47" t="s">
        <v>306</v>
      </c>
      <c r="U543" s="47">
        <v>30</v>
      </c>
      <c r="V543" s="47" t="s">
        <v>852</v>
      </c>
      <c r="W543" s="31" t="str">
        <f t="shared" si="44"/>
        <v>0,30</v>
      </c>
      <c r="X543" s="31">
        <v>0</v>
      </c>
      <c r="Y543" s="31" t="s">
        <v>306</v>
      </c>
      <c r="Z543" s="31">
        <v>30</v>
      </c>
      <c r="AA543" s="5">
        <f>[1]角色配置表!K543</f>
        <v>0</v>
      </c>
      <c r="AC543" s="5">
        <f>[1]角色配置表!N543</f>
        <v>0</v>
      </c>
      <c r="AD543" s="5">
        <f>[1]角色配置表!O543</f>
        <v>6281</v>
      </c>
      <c r="AE543" s="14">
        <v>200006</v>
      </c>
      <c r="AF543" s="11"/>
      <c r="AG543" s="25">
        <v>200007</v>
      </c>
      <c r="AH543" s="12" t="s">
        <v>846</v>
      </c>
      <c r="AI543" s="15" t="s">
        <v>216</v>
      </c>
      <c r="AJ543" s="30">
        <v>0</v>
      </c>
      <c r="AK543" s="5">
        <f>[1]角色配置表!Q543</f>
        <v>85000</v>
      </c>
      <c r="AL543" s="5">
        <f>[1]角色配置表!S543</f>
        <v>1</v>
      </c>
      <c r="AN543" s="5" t="str">
        <f t="shared" si="42"/>
        <v>152010</v>
      </c>
      <c r="AQ543" s="5">
        <v>1</v>
      </c>
      <c r="AV543" s="39" t="s">
        <v>486</v>
      </c>
      <c r="BB543" s="26" t="s">
        <v>2758</v>
      </c>
      <c r="BC543" s="26"/>
    </row>
    <row r="544" spans="1:55" thickTop="1" thickBot="1" x14ac:dyDescent="0.25">
      <c r="A544" s="5">
        <f t="shared" si="45"/>
        <v>539</v>
      </c>
      <c r="B544" s="5">
        <f>[1]角色配置表!B544</f>
        <v>15214</v>
      </c>
      <c r="C544" s="5" t="str">
        <f>[1]角色配置表!D544</f>
        <v>152</v>
      </c>
      <c r="D544" s="63">
        <f>IFERROR(VLOOKUP($I544,[2]低模说明表!$A$1:$B$9999,2,0),"")</f>
        <v>30000402</v>
      </c>
      <c r="E544" s="63">
        <f>IFERROR(VLOOKUP($I544,[2]高模说明表!$A$1:$B$9999,2,0),"")</f>
        <v>50000402</v>
      </c>
      <c r="F544" s="5">
        <f>[1]角色配置表!F544</f>
        <v>14</v>
      </c>
      <c r="G544" s="5">
        <f>[1]角色配置表!G544</f>
        <v>3000152</v>
      </c>
      <c r="H544" s="5">
        <f t="shared" si="43"/>
        <v>3100152</v>
      </c>
      <c r="I544" s="5" t="str">
        <f>[1]角色配置表!H544</f>
        <v>火箭筒兵</v>
      </c>
      <c r="J544" s="12">
        <v>0</v>
      </c>
      <c r="K544" s="30">
        <v>10000</v>
      </c>
      <c r="L544" s="30"/>
      <c r="M544" s="15" t="s">
        <v>506</v>
      </c>
      <c r="N544" s="15" t="s">
        <v>845</v>
      </c>
      <c r="O544" s="15" t="s">
        <v>1755</v>
      </c>
      <c r="P544" s="5" t="str">
        <f>[1]角色配置表!I544</f>
        <v>1,1466;3,525;4,12000</v>
      </c>
      <c r="Q544" s="5">
        <f>[1]角色配置表!J544</f>
        <v>0</v>
      </c>
      <c r="R544" s="47" t="str">
        <f t="shared" si="46"/>
        <v>0,30</v>
      </c>
      <c r="S544" s="47">
        <v>0</v>
      </c>
      <c r="T544" s="47" t="s">
        <v>306</v>
      </c>
      <c r="U544" s="47">
        <v>30</v>
      </c>
      <c r="V544" s="47" t="s">
        <v>852</v>
      </c>
      <c r="W544" s="31" t="str">
        <f t="shared" si="44"/>
        <v>0,30</v>
      </c>
      <c r="X544" s="31">
        <v>0</v>
      </c>
      <c r="Y544" s="31" t="s">
        <v>306</v>
      </c>
      <c r="Z544" s="31">
        <v>30</v>
      </c>
      <c r="AA544" s="5">
        <f>[1]角色配置表!K544</f>
        <v>0</v>
      </c>
      <c r="AC544" s="5">
        <f>[1]角色配置表!N544</f>
        <v>0</v>
      </c>
      <c r="AD544" s="5">
        <f>[1]角色配置表!O544</f>
        <v>6281</v>
      </c>
      <c r="AE544" s="14">
        <v>200006</v>
      </c>
      <c r="AF544" s="11"/>
      <c r="AG544" s="25">
        <v>200007</v>
      </c>
      <c r="AH544" s="12" t="s">
        <v>846</v>
      </c>
      <c r="AI544" s="15" t="s">
        <v>216</v>
      </c>
      <c r="AJ544" s="30">
        <v>0</v>
      </c>
      <c r="AK544" s="5">
        <f>[1]角色配置表!Q544</f>
        <v>85000</v>
      </c>
      <c r="AL544" s="5">
        <f>[1]角色配置表!S544</f>
        <v>1</v>
      </c>
      <c r="AN544" s="5" t="str">
        <f t="shared" si="42"/>
        <v>152010</v>
      </c>
      <c r="AQ544" s="5">
        <v>1</v>
      </c>
      <c r="AV544" s="39" t="s">
        <v>486</v>
      </c>
      <c r="BB544" s="26" t="s">
        <v>2758</v>
      </c>
      <c r="BC544" s="26"/>
    </row>
    <row r="545" spans="1:55" thickTop="1" thickBot="1" x14ac:dyDescent="0.25">
      <c r="A545" s="5">
        <f t="shared" si="45"/>
        <v>540</v>
      </c>
      <c r="B545" s="5">
        <f>[1]角色配置表!B545</f>
        <v>15215</v>
      </c>
      <c r="C545" s="5" t="str">
        <f>[1]角色配置表!D545</f>
        <v>152</v>
      </c>
      <c r="D545" s="63">
        <f>IFERROR(VLOOKUP($I545,[2]低模说明表!$A$1:$B$9999,2,0),"")</f>
        <v>30000402</v>
      </c>
      <c r="E545" s="63">
        <f>IFERROR(VLOOKUP($I545,[2]高模说明表!$A$1:$B$9999,2,0),"")</f>
        <v>50000402</v>
      </c>
      <c r="F545" s="5">
        <f>[1]角色配置表!F545</f>
        <v>15</v>
      </c>
      <c r="G545" s="5">
        <f>[1]角色配置表!G545</f>
        <v>3000152</v>
      </c>
      <c r="H545" s="5">
        <f t="shared" si="43"/>
        <v>3100152</v>
      </c>
      <c r="I545" s="5" t="str">
        <f>[1]角色配置表!H545</f>
        <v>火箭筒兵</v>
      </c>
      <c r="J545" s="12">
        <v>0</v>
      </c>
      <c r="K545" s="30">
        <v>10000</v>
      </c>
      <c r="L545" s="30"/>
      <c r="M545" s="15" t="s">
        <v>506</v>
      </c>
      <c r="N545" s="15" t="s">
        <v>845</v>
      </c>
      <c r="O545" s="15" t="s">
        <v>1755</v>
      </c>
      <c r="P545" s="5" t="str">
        <f>[1]角色配置表!I545</f>
        <v>1,1759;3,630;4,12000</v>
      </c>
      <c r="Q545" s="5">
        <f>[1]角色配置表!J545</f>
        <v>0</v>
      </c>
      <c r="R545" s="47" t="str">
        <f t="shared" si="46"/>
        <v>0,30</v>
      </c>
      <c r="S545" s="47">
        <v>0</v>
      </c>
      <c r="T545" s="47" t="s">
        <v>306</v>
      </c>
      <c r="U545" s="47">
        <v>30</v>
      </c>
      <c r="V545" s="47" t="s">
        <v>852</v>
      </c>
      <c r="W545" s="31" t="str">
        <f t="shared" si="44"/>
        <v>0,30</v>
      </c>
      <c r="X545" s="31">
        <v>0</v>
      </c>
      <c r="Y545" s="31" t="s">
        <v>306</v>
      </c>
      <c r="Z545" s="31">
        <v>30</v>
      </c>
      <c r="AA545" s="5">
        <f>[1]角色配置表!K545</f>
        <v>0</v>
      </c>
      <c r="AC545" s="5">
        <f>[1]角色配置表!N545</f>
        <v>0</v>
      </c>
      <c r="AD545" s="5">
        <f>[1]角色配置表!O545</f>
        <v>6281</v>
      </c>
      <c r="AE545" s="14">
        <v>200006</v>
      </c>
      <c r="AF545" s="11"/>
      <c r="AG545" s="25">
        <v>200007</v>
      </c>
      <c r="AH545" s="12" t="s">
        <v>846</v>
      </c>
      <c r="AI545" s="15" t="s">
        <v>216</v>
      </c>
      <c r="AJ545" s="30">
        <v>0</v>
      </c>
      <c r="AK545" s="5">
        <f>[1]角色配置表!Q545</f>
        <v>85000</v>
      </c>
      <c r="AL545" s="5">
        <f>[1]角色配置表!S545</f>
        <v>1</v>
      </c>
      <c r="AN545" s="5" t="str">
        <f t="shared" si="42"/>
        <v>152010</v>
      </c>
      <c r="AQ545" s="5">
        <v>1</v>
      </c>
      <c r="AV545" s="39" t="s">
        <v>486</v>
      </c>
      <c r="BB545" s="26" t="s">
        <v>2758</v>
      </c>
      <c r="BC545" s="26"/>
    </row>
    <row r="546" spans="1:55" thickTop="1" thickBot="1" x14ac:dyDescent="0.25">
      <c r="A546" s="5">
        <f t="shared" si="45"/>
        <v>541</v>
      </c>
      <c r="B546" s="5">
        <f>[1]角色配置表!B546</f>
        <v>15216</v>
      </c>
      <c r="C546" s="5" t="str">
        <f>[1]角色配置表!D546</f>
        <v>152</v>
      </c>
      <c r="D546" s="63">
        <f>IFERROR(VLOOKUP($I546,[2]低模说明表!$A$1:$B$9999,2,0),"")</f>
        <v>30000402</v>
      </c>
      <c r="E546" s="63">
        <f>IFERROR(VLOOKUP($I546,[2]高模说明表!$A$1:$B$9999,2,0),"")</f>
        <v>50000402</v>
      </c>
      <c r="F546" s="5">
        <f>[1]角色配置表!F546</f>
        <v>16</v>
      </c>
      <c r="G546" s="5">
        <f>[1]角色配置表!G546</f>
        <v>3000152</v>
      </c>
      <c r="H546" s="5">
        <f t="shared" si="43"/>
        <v>3100152</v>
      </c>
      <c r="I546" s="5" t="str">
        <f>[1]角色配置表!H546</f>
        <v>火箭筒兵</v>
      </c>
      <c r="J546" s="12">
        <v>0</v>
      </c>
      <c r="K546" s="30">
        <v>10000</v>
      </c>
      <c r="L546" s="30"/>
      <c r="M546" s="15" t="s">
        <v>506</v>
      </c>
      <c r="N546" s="15" t="s">
        <v>845</v>
      </c>
      <c r="O546" s="15" t="s">
        <v>1755</v>
      </c>
      <c r="P546" s="5" t="str">
        <f>[1]角色配置表!I546</f>
        <v>1,2111;3,755;4,12000</v>
      </c>
      <c r="Q546" s="5">
        <f>[1]角色配置表!J546</f>
        <v>0</v>
      </c>
      <c r="R546" s="47" t="str">
        <f t="shared" si="46"/>
        <v>0,30</v>
      </c>
      <c r="S546" s="47">
        <v>0</v>
      </c>
      <c r="T546" s="47" t="s">
        <v>306</v>
      </c>
      <c r="U546" s="47">
        <v>30</v>
      </c>
      <c r="V546" s="47" t="s">
        <v>852</v>
      </c>
      <c r="W546" s="31" t="str">
        <f t="shared" si="44"/>
        <v>0,30</v>
      </c>
      <c r="X546" s="31">
        <v>0</v>
      </c>
      <c r="Y546" s="31" t="s">
        <v>306</v>
      </c>
      <c r="Z546" s="31">
        <v>30</v>
      </c>
      <c r="AA546" s="5">
        <f>[1]角色配置表!K546</f>
        <v>0</v>
      </c>
      <c r="AC546" s="5">
        <f>[1]角色配置表!N546</f>
        <v>0</v>
      </c>
      <c r="AD546" s="5">
        <f>[1]角色配置表!O546</f>
        <v>6281</v>
      </c>
      <c r="AE546" s="14">
        <v>200006</v>
      </c>
      <c r="AF546" s="11"/>
      <c r="AG546" s="25">
        <v>200007</v>
      </c>
      <c r="AH546" s="12" t="s">
        <v>846</v>
      </c>
      <c r="AI546" s="15" t="s">
        <v>216</v>
      </c>
      <c r="AJ546" s="30">
        <v>0</v>
      </c>
      <c r="AK546" s="5">
        <f>[1]角色配置表!Q546</f>
        <v>85000</v>
      </c>
      <c r="AL546" s="5">
        <f>[1]角色配置表!S546</f>
        <v>1</v>
      </c>
      <c r="AN546" s="5" t="str">
        <f t="shared" si="42"/>
        <v>152010</v>
      </c>
      <c r="AQ546" s="5">
        <v>1</v>
      </c>
      <c r="AV546" s="39" t="s">
        <v>486</v>
      </c>
      <c r="BB546" s="26" t="s">
        <v>2758</v>
      </c>
      <c r="BC546" s="26"/>
    </row>
    <row r="547" spans="1:55" thickTop="1" thickBot="1" x14ac:dyDescent="0.25">
      <c r="A547" s="5">
        <f t="shared" si="45"/>
        <v>542</v>
      </c>
      <c r="B547" s="5">
        <f>[1]角色配置表!B547</f>
        <v>15217</v>
      </c>
      <c r="C547" s="5" t="str">
        <f>[1]角色配置表!D547</f>
        <v>152</v>
      </c>
      <c r="D547" s="63">
        <f>IFERROR(VLOOKUP($I547,[2]低模说明表!$A$1:$B$9999,2,0),"")</f>
        <v>30000402</v>
      </c>
      <c r="E547" s="63">
        <f>IFERROR(VLOOKUP($I547,[2]高模说明表!$A$1:$B$9999,2,0),"")</f>
        <v>50000402</v>
      </c>
      <c r="F547" s="5">
        <f>[1]角色配置表!F547</f>
        <v>17</v>
      </c>
      <c r="G547" s="5">
        <f>[1]角色配置表!G547</f>
        <v>3000152</v>
      </c>
      <c r="H547" s="5">
        <f t="shared" si="43"/>
        <v>3100152</v>
      </c>
      <c r="I547" s="5" t="str">
        <f>[1]角色配置表!H547</f>
        <v>火箭筒兵</v>
      </c>
      <c r="J547" s="12">
        <v>0</v>
      </c>
      <c r="K547" s="30">
        <v>10000</v>
      </c>
      <c r="L547" s="30"/>
      <c r="M547" s="15" t="s">
        <v>506</v>
      </c>
      <c r="N547" s="15" t="s">
        <v>845</v>
      </c>
      <c r="O547" s="15" t="s">
        <v>1755</v>
      </c>
      <c r="P547" s="5" t="str">
        <f>[1]角色配置表!I547</f>
        <v>1,2533;3,906;4,12000</v>
      </c>
      <c r="Q547" s="5">
        <f>[1]角色配置表!J547</f>
        <v>0</v>
      </c>
      <c r="R547" s="47" t="str">
        <f t="shared" si="46"/>
        <v>0,30</v>
      </c>
      <c r="S547" s="47">
        <v>0</v>
      </c>
      <c r="T547" s="47" t="s">
        <v>306</v>
      </c>
      <c r="U547" s="47">
        <v>30</v>
      </c>
      <c r="V547" s="47" t="s">
        <v>852</v>
      </c>
      <c r="W547" s="31" t="str">
        <f t="shared" si="44"/>
        <v>0,30</v>
      </c>
      <c r="X547" s="31">
        <v>0</v>
      </c>
      <c r="Y547" s="31" t="s">
        <v>306</v>
      </c>
      <c r="Z547" s="31">
        <v>30</v>
      </c>
      <c r="AA547" s="5">
        <f>[1]角色配置表!K547</f>
        <v>0</v>
      </c>
      <c r="AC547" s="5">
        <f>[1]角色配置表!N547</f>
        <v>0</v>
      </c>
      <c r="AD547" s="5">
        <f>[1]角色配置表!O547</f>
        <v>6281</v>
      </c>
      <c r="AE547" s="14">
        <v>200006</v>
      </c>
      <c r="AF547" s="11"/>
      <c r="AG547" s="25">
        <v>200007</v>
      </c>
      <c r="AH547" s="12" t="s">
        <v>846</v>
      </c>
      <c r="AI547" s="15" t="s">
        <v>216</v>
      </c>
      <c r="AJ547" s="30">
        <v>0</v>
      </c>
      <c r="AK547" s="5">
        <f>[1]角色配置表!Q547</f>
        <v>85000</v>
      </c>
      <c r="AL547" s="5">
        <f>[1]角色配置表!S547</f>
        <v>1</v>
      </c>
      <c r="AN547" s="5" t="str">
        <f t="shared" si="42"/>
        <v>152010</v>
      </c>
      <c r="AQ547" s="5">
        <v>1</v>
      </c>
      <c r="AV547" s="39" t="s">
        <v>486</v>
      </c>
      <c r="BB547" s="26" t="s">
        <v>2758</v>
      </c>
      <c r="BC547" s="26"/>
    </row>
    <row r="548" spans="1:55" thickTop="1" thickBot="1" x14ac:dyDescent="0.25">
      <c r="A548" s="5">
        <f t="shared" si="45"/>
        <v>543</v>
      </c>
      <c r="B548" s="5">
        <f>[1]角色配置表!B548</f>
        <v>15218</v>
      </c>
      <c r="C548" s="5" t="str">
        <f>[1]角色配置表!D548</f>
        <v>152</v>
      </c>
      <c r="D548" s="63">
        <f>IFERROR(VLOOKUP($I548,[2]低模说明表!$A$1:$B$9999,2,0),"")</f>
        <v>30000402</v>
      </c>
      <c r="E548" s="63">
        <f>IFERROR(VLOOKUP($I548,[2]高模说明表!$A$1:$B$9999,2,0),"")</f>
        <v>50000402</v>
      </c>
      <c r="F548" s="5">
        <f>[1]角色配置表!F548</f>
        <v>18</v>
      </c>
      <c r="G548" s="5">
        <f>[1]角色配置表!G548</f>
        <v>3000152</v>
      </c>
      <c r="H548" s="5">
        <f t="shared" si="43"/>
        <v>3100152</v>
      </c>
      <c r="I548" s="5" t="str">
        <f>[1]角色配置表!H548</f>
        <v>火箭筒兵</v>
      </c>
      <c r="J548" s="12">
        <v>0</v>
      </c>
      <c r="K548" s="30">
        <v>10000</v>
      </c>
      <c r="L548" s="30"/>
      <c r="M548" s="15" t="s">
        <v>506</v>
      </c>
      <c r="N548" s="15" t="s">
        <v>845</v>
      </c>
      <c r="O548" s="15" t="s">
        <v>1755</v>
      </c>
      <c r="P548" s="5" t="str">
        <f>[1]角色配置表!I548</f>
        <v>1,3040;3,1088;4,12000</v>
      </c>
      <c r="Q548" s="5">
        <f>[1]角色配置表!J548</f>
        <v>0</v>
      </c>
      <c r="R548" s="47" t="str">
        <f t="shared" si="46"/>
        <v>0,30</v>
      </c>
      <c r="S548" s="47">
        <v>0</v>
      </c>
      <c r="T548" s="47" t="s">
        <v>306</v>
      </c>
      <c r="U548" s="47">
        <v>30</v>
      </c>
      <c r="V548" s="47" t="s">
        <v>852</v>
      </c>
      <c r="W548" s="31" t="str">
        <f t="shared" si="44"/>
        <v>0,30</v>
      </c>
      <c r="X548" s="31">
        <v>0</v>
      </c>
      <c r="Y548" s="31" t="s">
        <v>306</v>
      </c>
      <c r="Z548" s="31">
        <v>30</v>
      </c>
      <c r="AA548" s="5">
        <f>[1]角色配置表!K548</f>
        <v>0</v>
      </c>
      <c r="AC548" s="5">
        <f>[1]角色配置表!N548</f>
        <v>0</v>
      </c>
      <c r="AD548" s="5">
        <f>[1]角色配置表!O548</f>
        <v>6281</v>
      </c>
      <c r="AE548" s="14">
        <v>200006</v>
      </c>
      <c r="AF548" s="11"/>
      <c r="AG548" s="25">
        <v>200007</v>
      </c>
      <c r="AH548" s="12" t="s">
        <v>846</v>
      </c>
      <c r="AI548" s="15" t="s">
        <v>216</v>
      </c>
      <c r="AJ548" s="30">
        <v>0</v>
      </c>
      <c r="AK548" s="5">
        <f>[1]角色配置表!Q548</f>
        <v>85000</v>
      </c>
      <c r="AL548" s="5">
        <f>[1]角色配置表!S548</f>
        <v>1</v>
      </c>
      <c r="AN548" s="5" t="str">
        <f t="shared" si="42"/>
        <v>152010</v>
      </c>
      <c r="AQ548" s="5">
        <v>1</v>
      </c>
      <c r="AV548" s="39" t="s">
        <v>486</v>
      </c>
      <c r="BB548" s="26" t="s">
        <v>2758</v>
      </c>
      <c r="BC548" s="26"/>
    </row>
    <row r="549" spans="1:55" thickTop="1" thickBot="1" x14ac:dyDescent="0.25">
      <c r="A549" s="5">
        <f t="shared" si="45"/>
        <v>544</v>
      </c>
      <c r="B549" s="5">
        <f>[1]角色配置表!B549</f>
        <v>15219</v>
      </c>
      <c r="C549" s="5" t="str">
        <f>[1]角色配置表!D549</f>
        <v>152</v>
      </c>
      <c r="D549" s="63">
        <f>IFERROR(VLOOKUP($I549,[2]低模说明表!$A$1:$B$9999,2,0),"")</f>
        <v>30000402</v>
      </c>
      <c r="E549" s="63">
        <f>IFERROR(VLOOKUP($I549,[2]高模说明表!$A$1:$B$9999,2,0),"")</f>
        <v>50000402</v>
      </c>
      <c r="F549" s="5">
        <f>[1]角色配置表!F549</f>
        <v>19</v>
      </c>
      <c r="G549" s="5">
        <f>[1]角色配置表!G549</f>
        <v>3000152</v>
      </c>
      <c r="H549" s="5">
        <f t="shared" si="43"/>
        <v>3100152</v>
      </c>
      <c r="I549" s="5" t="str">
        <f>[1]角色配置表!H549</f>
        <v>火箭筒兵</v>
      </c>
      <c r="J549" s="12">
        <v>0</v>
      </c>
      <c r="K549" s="30">
        <v>10000</v>
      </c>
      <c r="L549" s="30"/>
      <c r="M549" s="15" t="s">
        <v>506</v>
      </c>
      <c r="N549" s="15" t="s">
        <v>845</v>
      </c>
      <c r="O549" s="15" t="s">
        <v>1755</v>
      </c>
      <c r="P549" s="5" t="str">
        <f>[1]角色配置表!I549</f>
        <v>1,3648;3,1305;4,12000</v>
      </c>
      <c r="Q549" s="5">
        <f>[1]角色配置表!J549</f>
        <v>0</v>
      </c>
      <c r="R549" s="47" t="str">
        <f t="shared" si="46"/>
        <v>0,30</v>
      </c>
      <c r="S549" s="47">
        <v>0</v>
      </c>
      <c r="T549" s="47" t="s">
        <v>306</v>
      </c>
      <c r="U549" s="47">
        <v>30</v>
      </c>
      <c r="V549" s="47" t="s">
        <v>852</v>
      </c>
      <c r="W549" s="31" t="str">
        <f t="shared" si="44"/>
        <v>0,30</v>
      </c>
      <c r="X549" s="31">
        <v>0</v>
      </c>
      <c r="Y549" s="31" t="s">
        <v>306</v>
      </c>
      <c r="Z549" s="31">
        <v>30</v>
      </c>
      <c r="AA549" s="5">
        <f>[1]角色配置表!K549</f>
        <v>0</v>
      </c>
      <c r="AC549" s="5">
        <f>[1]角色配置表!N549</f>
        <v>0</v>
      </c>
      <c r="AD549" s="5">
        <f>[1]角色配置表!O549</f>
        <v>6281</v>
      </c>
      <c r="AE549" s="14">
        <v>200006</v>
      </c>
      <c r="AF549" s="11"/>
      <c r="AG549" s="25">
        <v>200007</v>
      </c>
      <c r="AH549" s="12" t="s">
        <v>846</v>
      </c>
      <c r="AI549" s="15" t="s">
        <v>216</v>
      </c>
      <c r="AJ549" s="30">
        <v>0</v>
      </c>
      <c r="AK549" s="5">
        <f>[1]角色配置表!Q549</f>
        <v>85000</v>
      </c>
      <c r="AL549" s="5">
        <f>[1]角色配置表!S549</f>
        <v>1</v>
      </c>
      <c r="AN549" s="5" t="str">
        <f t="shared" si="42"/>
        <v>152010</v>
      </c>
      <c r="AQ549" s="5">
        <v>1</v>
      </c>
      <c r="AV549" s="39" t="s">
        <v>486</v>
      </c>
      <c r="BB549" s="26" t="s">
        <v>2758</v>
      </c>
      <c r="BC549" s="26"/>
    </row>
    <row r="550" spans="1:55" thickTop="1" thickBot="1" x14ac:dyDescent="0.25">
      <c r="A550" s="5">
        <f t="shared" si="45"/>
        <v>545</v>
      </c>
      <c r="B550" s="5">
        <f>[1]角色配置表!B550</f>
        <v>15220</v>
      </c>
      <c r="C550" s="5" t="str">
        <f>[1]角色配置表!D550</f>
        <v>152</v>
      </c>
      <c r="D550" s="63">
        <f>IFERROR(VLOOKUP($I550,[2]低模说明表!$A$1:$B$9999,2,0),"")</f>
        <v>30000402</v>
      </c>
      <c r="E550" s="63">
        <f>IFERROR(VLOOKUP($I550,[2]高模说明表!$A$1:$B$9999,2,0),"")</f>
        <v>50000402</v>
      </c>
      <c r="F550" s="5">
        <f>[1]角色配置表!F550</f>
        <v>20</v>
      </c>
      <c r="G550" s="5">
        <f>[1]角色配置表!G550</f>
        <v>3000152</v>
      </c>
      <c r="H550" s="5">
        <f t="shared" si="43"/>
        <v>3100152</v>
      </c>
      <c r="I550" s="5" t="str">
        <f>[1]角色配置表!H550</f>
        <v>火箭筒兵</v>
      </c>
      <c r="J550" s="12">
        <v>0</v>
      </c>
      <c r="K550" s="30">
        <v>10000</v>
      </c>
      <c r="L550" s="30"/>
      <c r="M550" s="15" t="s">
        <v>506</v>
      </c>
      <c r="N550" s="15" t="s">
        <v>845</v>
      </c>
      <c r="O550" s="15" t="s">
        <v>1755</v>
      </c>
      <c r="P550" s="5" t="str">
        <f>[1]角色配置表!I550</f>
        <v>1,4377;3,1566;4,12000</v>
      </c>
      <c r="Q550" s="5">
        <f>[1]角色配置表!J550</f>
        <v>0</v>
      </c>
      <c r="R550" s="47" t="str">
        <f t="shared" si="46"/>
        <v>0,30</v>
      </c>
      <c r="S550" s="47">
        <v>0</v>
      </c>
      <c r="T550" s="47" t="s">
        <v>306</v>
      </c>
      <c r="U550" s="47">
        <v>30</v>
      </c>
      <c r="V550" s="47" t="s">
        <v>852</v>
      </c>
      <c r="W550" s="31" t="str">
        <f t="shared" si="44"/>
        <v>0,30</v>
      </c>
      <c r="X550" s="31">
        <v>0</v>
      </c>
      <c r="Y550" s="31" t="s">
        <v>306</v>
      </c>
      <c r="Z550" s="31">
        <v>30</v>
      </c>
      <c r="AA550" s="5">
        <f>[1]角色配置表!K550</f>
        <v>0</v>
      </c>
      <c r="AC550" s="5">
        <f>[1]角色配置表!N550</f>
        <v>0</v>
      </c>
      <c r="AD550" s="5">
        <f>[1]角色配置表!O550</f>
        <v>6281</v>
      </c>
      <c r="AE550" s="14">
        <v>200006</v>
      </c>
      <c r="AF550" s="11"/>
      <c r="AG550" s="25">
        <v>200007</v>
      </c>
      <c r="AH550" s="12" t="s">
        <v>846</v>
      </c>
      <c r="AI550" s="15" t="s">
        <v>216</v>
      </c>
      <c r="AJ550" s="30">
        <v>0</v>
      </c>
      <c r="AK550" s="5">
        <f>[1]角色配置表!Q550</f>
        <v>85000</v>
      </c>
      <c r="AL550" s="5">
        <f>[1]角色配置表!S550</f>
        <v>1</v>
      </c>
      <c r="AN550" s="5" t="str">
        <f t="shared" si="42"/>
        <v>152010</v>
      </c>
      <c r="AQ550" s="5">
        <v>1</v>
      </c>
      <c r="AV550" s="39" t="s">
        <v>486</v>
      </c>
      <c r="BB550" s="26" t="s">
        <v>2758</v>
      </c>
      <c r="BC550" s="26"/>
    </row>
    <row r="551" spans="1:55" thickTop="1" thickBot="1" x14ac:dyDescent="0.25">
      <c r="A551" s="5">
        <f t="shared" si="45"/>
        <v>546</v>
      </c>
      <c r="B551" s="5">
        <f>[1]角色配置表!B551</f>
        <v>15221</v>
      </c>
      <c r="C551" s="5" t="str">
        <f>[1]角色配置表!D551</f>
        <v>152</v>
      </c>
      <c r="D551" s="63">
        <f>IFERROR(VLOOKUP($I551,[2]低模说明表!$A$1:$B$9999,2,0),"")</f>
        <v>30000402</v>
      </c>
      <c r="E551" s="63">
        <f>IFERROR(VLOOKUP($I551,[2]高模说明表!$A$1:$B$9999,2,0),"")</f>
        <v>50000402</v>
      </c>
      <c r="F551" s="5">
        <f>[1]角色配置表!F551</f>
        <v>21</v>
      </c>
      <c r="G551" s="5">
        <f>[1]角色配置表!G551</f>
        <v>3000152</v>
      </c>
      <c r="H551" s="5">
        <f t="shared" si="43"/>
        <v>3100152</v>
      </c>
      <c r="I551" s="5" t="str">
        <f>[1]角色配置表!H551</f>
        <v>火箭筒兵</v>
      </c>
      <c r="J551" s="12">
        <v>0</v>
      </c>
      <c r="K551" s="30">
        <v>10000</v>
      </c>
      <c r="L551" s="30"/>
      <c r="M551" s="15" t="s">
        <v>506</v>
      </c>
      <c r="N551" s="15" t="s">
        <v>845</v>
      </c>
      <c r="O551" s="15" t="s">
        <v>1755</v>
      </c>
      <c r="P551" s="5" t="str">
        <f>[1]角色配置表!I551</f>
        <v>1,5253;3,1879;4,12000</v>
      </c>
      <c r="Q551" s="5">
        <f>[1]角色配置表!J551</f>
        <v>0</v>
      </c>
      <c r="R551" s="47" t="str">
        <f t="shared" si="46"/>
        <v>0,30</v>
      </c>
      <c r="S551" s="47">
        <v>0</v>
      </c>
      <c r="T551" s="47" t="s">
        <v>306</v>
      </c>
      <c r="U551" s="47">
        <v>30</v>
      </c>
      <c r="V551" s="47" t="s">
        <v>852</v>
      </c>
      <c r="W551" s="31" t="str">
        <f t="shared" si="44"/>
        <v>0,30</v>
      </c>
      <c r="X551" s="31">
        <v>0</v>
      </c>
      <c r="Y551" s="31" t="s">
        <v>306</v>
      </c>
      <c r="Z551" s="31">
        <v>30</v>
      </c>
      <c r="AA551" s="5">
        <f>[1]角色配置表!K551</f>
        <v>0</v>
      </c>
      <c r="AC551" s="5">
        <f>[1]角色配置表!N551</f>
        <v>0</v>
      </c>
      <c r="AD551" s="5">
        <f>[1]角色配置表!O551</f>
        <v>6281</v>
      </c>
      <c r="AE551" s="14">
        <v>200006</v>
      </c>
      <c r="AF551" s="11"/>
      <c r="AG551" s="25">
        <v>200007</v>
      </c>
      <c r="AH551" s="12" t="s">
        <v>846</v>
      </c>
      <c r="AI551" s="15" t="s">
        <v>216</v>
      </c>
      <c r="AJ551" s="30">
        <v>0</v>
      </c>
      <c r="AK551" s="5">
        <f>[1]角色配置表!Q551</f>
        <v>85000</v>
      </c>
      <c r="AL551" s="5">
        <f>[1]角色配置表!S551</f>
        <v>1</v>
      </c>
      <c r="AN551" s="5" t="str">
        <f t="shared" si="42"/>
        <v>152010</v>
      </c>
      <c r="AQ551" s="5">
        <v>1</v>
      </c>
      <c r="AV551" s="39" t="s">
        <v>486</v>
      </c>
      <c r="BB551" s="26" t="s">
        <v>2758</v>
      </c>
      <c r="BC551" s="26"/>
    </row>
    <row r="552" spans="1:55" thickTop="1" thickBot="1" x14ac:dyDescent="0.25">
      <c r="A552" s="5">
        <f t="shared" si="45"/>
        <v>547</v>
      </c>
      <c r="B552" s="5">
        <f>[1]角色配置表!B552</f>
        <v>15222</v>
      </c>
      <c r="C552" s="5" t="str">
        <f>[1]角色配置表!D552</f>
        <v>152</v>
      </c>
      <c r="D552" s="63">
        <f>IFERROR(VLOOKUP($I552,[2]低模说明表!$A$1:$B$9999,2,0),"")</f>
        <v>30000402</v>
      </c>
      <c r="E552" s="63">
        <f>IFERROR(VLOOKUP($I552,[2]高模说明表!$A$1:$B$9999,2,0),"")</f>
        <v>50000402</v>
      </c>
      <c r="F552" s="5">
        <f>[1]角色配置表!F552</f>
        <v>22</v>
      </c>
      <c r="G552" s="5">
        <f>[1]角色配置表!G552</f>
        <v>3000152</v>
      </c>
      <c r="H552" s="5">
        <f t="shared" si="43"/>
        <v>3100152</v>
      </c>
      <c r="I552" s="5" t="str">
        <f>[1]角色配置表!H552</f>
        <v>火箭筒兵</v>
      </c>
      <c r="J552" s="12">
        <v>0</v>
      </c>
      <c r="K552" s="30">
        <v>10000</v>
      </c>
      <c r="L552" s="30"/>
      <c r="M552" s="15" t="s">
        <v>506</v>
      </c>
      <c r="N552" s="15" t="s">
        <v>845</v>
      </c>
      <c r="O552" s="15" t="s">
        <v>1755</v>
      </c>
      <c r="P552" s="5" t="str">
        <f>[1]角色配置表!I552</f>
        <v>1,6303;3,2255;4,12000</v>
      </c>
      <c r="Q552" s="5">
        <f>[1]角色配置表!J552</f>
        <v>0</v>
      </c>
      <c r="R552" s="47" t="str">
        <f t="shared" si="46"/>
        <v>0,30</v>
      </c>
      <c r="S552" s="47">
        <v>0</v>
      </c>
      <c r="T552" s="47" t="s">
        <v>306</v>
      </c>
      <c r="U552" s="47">
        <v>30</v>
      </c>
      <c r="V552" s="47" t="s">
        <v>852</v>
      </c>
      <c r="W552" s="31" t="str">
        <f t="shared" si="44"/>
        <v>0,30</v>
      </c>
      <c r="X552" s="31">
        <v>0</v>
      </c>
      <c r="Y552" s="31" t="s">
        <v>306</v>
      </c>
      <c r="Z552" s="31">
        <v>30</v>
      </c>
      <c r="AA552" s="5">
        <f>[1]角色配置表!K552</f>
        <v>0</v>
      </c>
      <c r="AC552" s="5">
        <f>[1]角色配置表!N552</f>
        <v>0</v>
      </c>
      <c r="AD552" s="5">
        <f>[1]角色配置表!O552</f>
        <v>6281</v>
      </c>
      <c r="AE552" s="14">
        <v>200006</v>
      </c>
      <c r="AF552" s="11"/>
      <c r="AG552" s="25">
        <v>200007</v>
      </c>
      <c r="AH552" s="12" t="s">
        <v>846</v>
      </c>
      <c r="AI552" s="15" t="s">
        <v>216</v>
      </c>
      <c r="AJ552" s="30">
        <v>0</v>
      </c>
      <c r="AK552" s="5">
        <f>[1]角色配置表!Q552</f>
        <v>85000</v>
      </c>
      <c r="AL552" s="5">
        <f>[1]角色配置表!S552</f>
        <v>1</v>
      </c>
      <c r="AN552" s="5" t="str">
        <f t="shared" si="42"/>
        <v>152010</v>
      </c>
      <c r="AQ552" s="5">
        <v>1</v>
      </c>
      <c r="AV552" s="39" t="s">
        <v>486</v>
      </c>
      <c r="BB552" s="26" t="s">
        <v>2758</v>
      </c>
      <c r="BC552" s="26"/>
    </row>
    <row r="553" spans="1:55" thickTop="1" thickBot="1" x14ac:dyDescent="0.25">
      <c r="A553" s="5">
        <f t="shared" si="45"/>
        <v>548</v>
      </c>
      <c r="B553" s="5">
        <f>[1]角色配置表!B553</f>
        <v>15223</v>
      </c>
      <c r="C553" s="5" t="str">
        <f>[1]角色配置表!D553</f>
        <v>152</v>
      </c>
      <c r="D553" s="63">
        <f>IFERROR(VLOOKUP($I553,[2]低模说明表!$A$1:$B$9999,2,0),"")</f>
        <v>30000402</v>
      </c>
      <c r="E553" s="63">
        <f>IFERROR(VLOOKUP($I553,[2]高模说明表!$A$1:$B$9999,2,0),"")</f>
        <v>50000402</v>
      </c>
      <c r="F553" s="5">
        <f>[1]角色配置表!F553</f>
        <v>23</v>
      </c>
      <c r="G553" s="5">
        <f>[1]角色配置表!G553</f>
        <v>3000152</v>
      </c>
      <c r="H553" s="5">
        <f t="shared" si="43"/>
        <v>3100152</v>
      </c>
      <c r="I553" s="5" t="str">
        <f>[1]角色配置表!H553</f>
        <v>火箭筒兵</v>
      </c>
      <c r="J553" s="12">
        <v>0</v>
      </c>
      <c r="K553" s="30">
        <v>10000</v>
      </c>
      <c r="L553" s="30"/>
      <c r="M553" s="15" t="s">
        <v>506</v>
      </c>
      <c r="N553" s="15" t="s">
        <v>845</v>
      </c>
      <c r="O553" s="15" t="s">
        <v>1755</v>
      </c>
      <c r="P553" s="5" t="str">
        <f>[1]角色配置表!I553</f>
        <v>1,7564;3,2706;4,12000</v>
      </c>
      <c r="Q553" s="5">
        <f>[1]角色配置表!J553</f>
        <v>0</v>
      </c>
      <c r="R553" s="47" t="str">
        <f t="shared" si="46"/>
        <v>0,30</v>
      </c>
      <c r="S553" s="47">
        <v>0</v>
      </c>
      <c r="T553" s="47" t="s">
        <v>306</v>
      </c>
      <c r="U553" s="47">
        <v>30</v>
      </c>
      <c r="V553" s="47" t="s">
        <v>852</v>
      </c>
      <c r="W553" s="31" t="str">
        <f t="shared" si="44"/>
        <v>0,30</v>
      </c>
      <c r="X553" s="31">
        <v>0</v>
      </c>
      <c r="Y553" s="31" t="s">
        <v>306</v>
      </c>
      <c r="Z553" s="31">
        <v>30</v>
      </c>
      <c r="AA553" s="5">
        <f>[1]角色配置表!K553</f>
        <v>0</v>
      </c>
      <c r="AC553" s="5">
        <f>[1]角色配置表!N553</f>
        <v>0</v>
      </c>
      <c r="AD553" s="5">
        <f>[1]角色配置表!O553</f>
        <v>6281</v>
      </c>
      <c r="AE553" s="14">
        <v>200006</v>
      </c>
      <c r="AF553" s="11"/>
      <c r="AG553" s="25">
        <v>200007</v>
      </c>
      <c r="AH553" s="12" t="s">
        <v>846</v>
      </c>
      <c r="AI553" s="15" t="s">
        <v>216</v>
      </c>
      <c r="AJ553" s="30">
        <v>0</v>
      </c>
      <c r="AK553" s="5">
        <f>[1]角色配置表!Q553</f>
        <v>85000</v>
      </c>
      <c r="AL553" s="5">
        <f>[1]角色配置表!S553</f>
        <v>1</v>
      </c>
      <c r="AN553" s="5" t="str">
        <f t="shared" si="42"/>
        <v>152010</v>
      </c>
      <c r="AQ553" s="5">
        <v>1</v>
      </c>
      <c r="AV553" s="39" t="s">
        <v>486</v>
      </c>
      <c r="BB553" s="26" t="s">
        <v>2758</v>
      </c>
      <c r="BC553" s="26"/>
    </row>
    <row r="554" spans="1:55" thickTop="1" thickBot="1" x14ac:dyDescent="0.25">
      <c r="A554" s="5">
        <f t="shared" si="45"/>
        <v>549</v>
      </c>
      <c r="B554" s="5">
        <f>[1]角色配置表!B554</f>
        <v>15224</v>
      </c>
      <c r="C554" s="5" t="str">
        <f>[1]角色配置表!D554</f>
        <v>152</v>
      </c>
      <c r="D554" s="63">
        <f>IFERROR(VLOOKUP($I554,[2]低模说明表!$A$1:$B$9999,2,0),"")</f>
        <v>30000402</v>
      </c>
      <c r="E554" s="63">
        <f>IFERROR(VLOOKUP($I554,[2]高模说明表!$A$1:$B$9999,2,0),"")</f>
        <v>50000402</v>
      </c>
      <c r="F554" s="5">
        <f>[1]角色配置表!F554</f>
        <v>24</v>
      </c>
      <c r="G554" s="5">
        <f>[1]角色配置表!G554</f>
        <v>3000152</v>
      </c>
      <c r="H554" s="5">
        <f t="shared" si="43"/>
        <v>3100152</v>
      </c>
      <c r="I554" s="5" t="str">
        <f>[1]角色配置表!H554</f>
        <v>火箭筒兵</v>
      </c>
      <c r="J554" s="12">
        <v>0</v>
      </c>
      <c r="K554" s="30">
        <v>10000</v>
      </c>
      <c r="L554" s="30"/>
      <c r="M554" s="15" t="s">
        <v>506</v>
      </c>
      <c r="N554" s="15" t="s">
        <v>845</v>
      </c>
      <c r="O554" s="15" t="s">
        <v>1755</v>
      </c>
      <c r="P554" s="5" t="str">
        <f>[1]角色配置表!I554</f>
        <v>1,9076;3,3247;4,12000</v>
      </c>
      <c r="Q554" s="5">
        <f>[1]角色配置表!J554</f>
        <v>0</v>
      </c>
      <c r="R554" s="47" t="str">
        <f t="shared" si="46"/>
        <v>0,30</v>
      </c>
      <c r="S554" s="47">
        <v>0</v>
      </c>
      <c r="T554" s="47" t="s">
        <v>306</v>
      </c>
      <c r="U554" s="47">
        <v>30</v>
      </c>
      <c r="V554" s="47" t="s">
        <v>852</v>
      </c>
      <c r="W554" s="31" t="str">
        <f t="shared" si="44"/>
        <v>0,30</v>
      </c>
      <c r="X554" s="31">
        <v>0</v>
      </c>
      <c r="Y554" s="31" t="s">
        <v>306</v>
      </c>
      <c r="Z554" s="31">
        <v>30</v>
      </c>
      <c r="AA554" s="5">
        <f>[1]角色配置表!K554</f>
        <v>0</v>
      </c>
      <c r="AC554" s="5">
        <f>[1]角色配置表!N554</f>
        <v>0</v>
      </c>
      <c r="AD554" s="5">
        <f>[1]角色配置表!O554</f>
        <v>6281</v>
      </c>
      <c r="AE554" s="14">
        <v>200006</v>
      </c>
      <c r="AF554" s="11"/>
      <c r="AG554" s="25">
        <v>200007</v>
      </c>
      <c r="AH554" s="12" t="s">
        <v>846</v>
      </c>
      <c r="AI554" s="15" t="s">
        <v>216</v>
      </c>
      <c r="AJ554" s="30">
        <v>0</v>
      </c>
      <c r="AK554" s="5">
        <f>[1]角色配置表!Q554</f>
        <v>85000</v>
      </c>
      <c r="AL554" s="5">
        <f>[1]角色配置表!S554</f>
        <v>1</v>
      </c>
      <c r="AN554" s="5" t="str">
        <f t="shared" si="42"/>
        <v>152010</v>
      </c>
      <c r="AQ554" s="5">
        <v>1</v>
      </c>
      <c r="AV554" s="39" t="s">
        <v>486</v>
      </c>
      <c r="BB554" s="26" t="s">
        <v>2758</v>
      </c>
      <c r="BC554" s="26"/>
    </row>
    <row r="555" spans="1:55" thickTop="1" thickBot="1" x14ac:dyDescent="0.25">
      <c r="A555" s="5">
        <f t="shared" si="45"/>
        <v>550</v>
      </c>
      <c r="B555" s="5">
        <f>[1]角色配置表!B555</f>
        <v>15225</v>
      </c>
      <c r="C555" s="5" t="str">
        <f>[1]角色配置表!D555</f>
        <v>152</v>
      </c>
      <c r="D555" s="63">
        <f>IFERROR(VLOOKUP($I555,[2]低模说明表!$A$1:$B$9999,2,0),"")</f>
        <v>30000402</v>
      </c>
      <c r="E555" s="63">
        <f>IFERROR(VLOOKUP($I555,[2]高模说明表!$A$1:$B$9999,2,0),"")</f>
        <v>50000402</v>
      </c>
      <c r="F555" s="5">
        <f>[1]角色配置表!F555</f>
        <v>25</v>
      </c>
      <c r="G555" s="5">
        <f>[1]角色配置表!G555</f>
        <v>3000152</v>
      </c>
      <c r="H555" s="5">
        <f t="shared" si="43"/>
        <v>3100152</v>
      </c>
      <c r="I555" s="5" t="str">
        <f>[1]角色配置表!H555</f>
        <v>火箭筒兵</v>
      </c>
      <c r="J555" s="12">
        <v>0</v>
      </c>
      <c r="K555" s="30">
        <v>10000</v>
      </c>
      <c r="L555" s="30"/>
      <c r="M555" s="15" t="s">
        <v>506</v>
      </c>
      <c r="N555" s="15" t="s">
        <v>845</v>
      </c>
      <c r="O555" s="15" t="s">
        <v>1755</v>
      </c>
      <c r="P555" s="5" t="str">
        <f>[1]角色配置表!I555</f>
        <v>1,10892;3,3896;4,12000</v>
      </c>
      <c r="Q555" s="5">
        <f>[1]角色配置表!J555</f>
        <v>0</v>
      </c>
      <c r="R555" s="47" t="str">
        <f t="shared" si="46"/>
        <v>0,30</v>
      </c>
      <c r="S555" s="47">
        <v>0</v>
      </c>
      <c r="T555" s="47" t="s">
        <v>306</v>
      </c>
      <c r="U555" s="47">
        <v>30</v>
      </c>
      <c r="V555" s="47" t="s">
        <v>852</v>
      </c>
      <c r="W555" s="31" t="str">
        <f t="shared" si="44"/>
        <v>0,30</v>
      </c>
      <c r="X555" s="31">
        <v>0</v>
      </c>
      <c r="Y555" s="31" t="s">
        <v>306</v>
      </c>
      <c r="Z555" s="31">
        <v>30</v>
      </c>
      <c r="AA555" s="5">
        <f>[1]角色配置表!K555</f>
        <v>0</v>
      </c>
      <c r="AC555" s="5">
        <f>[1]角色配置表!N555</f>
        <v>0</v>
      </c>
      <c r="AD555" s="5">
        <f>[1]角色配置表!O555</f>
        <v>6281</v>
      </c>
      <c r="AE555" s="14">
        <v>200006</v>
      </c>
      <c r="AF555" s="11"/>
      <c r="AG555" s="25">
        <v>200007</v>
      </c>
      <c r="AH555" s="12" t="s">
        <v>846</v>
      </c>
      <c r="AI555" s="15" t="s">
        <v>216</v>
      </c>
      <c r="AJ555" s="30">
        <v>0</v>
      </c>
      <c r="AK555" s="5">
        <f>[1]角色配置表!Q555</f>
        <v>85000</v>
      </c>
      <c r="AL555" s="5">
        <f>[1]角色配置表!S555</f>
        <v>1</v>
      </c>
      <c r="AN555" s="5" t="str">
        <f t="shared" si="42"/>
        <v>152010</v>
      </c>
      <c r="AQ555" s="5">
        <v>1</v>
      </c>
      <c r="AV555" s="39" t="s">
        <v>486</v>
      </c>
      <c r="BB555" s="26" t="s">
        <v>2758</v>
      </c>
      <c r="BC555" s="26"/>
    </row>
    <row r="556" spans="1:55" thickTop="1" thickBot="1" x14ac:dyDescent="0.25">
      <c r="A556" s="5">
        <f t="shared" si="45"/>
        <v>551</v>
      </c>
      <c r="B556" s="5">
        <f>[1]角色配置表!B556</f>
        <v>15301</v>
      </c>
      <c r="C556" s="5" t="str">
        <f>[1]角色配置表!D556</f>
        <v>153</v>
      </c>
      <c r="D556" s="63">
        <f>IFERROR(VLOOKUP($I556,[2]低模说明表!$A$1:$B$9999,2,0),"")</f>
        <v>30000403</v>
      </c>
      <c r="E556" s="63">
        <f>IFERROR(VLOOKUP($I556,[2]高模说明表!$A$1:$B$9999,2,0),"")</f>
        <v>50000403</v>
      </c>
      <c r="F556" s="5">
        <f>[1]角色配置表!F556</f>
        <v>1</v>
      </c>
      <c r="G556" s="5">
        <f>[1]角色配置表!G556</f>
        <v>3000153</v>
      </c>
      <c r="H556" s="5">
        <f t="shared" si="43"/>
        <v>3100153</v>
      </c>
      <c r="I556" s="5" t="str">
        <f>[1]角色配置表!H556</f>
        <v>长刀摩托骑兵</v>
      </c>
      <c r="J556" s="12">
        <v>0</v>
      </c>
      <c r="K556" s="30">
        <v>10000</v>
      </c>
      <c r="L556" s="30"/>
      <c r="M556" s="15" t="s">
        <v>506</v>
      </c>
      <c r="N556" s="15" t="s">
        <v>845</v>
      </c>
      <c r="O556" s="15" t="s">
        <v>1755</v>
      </c>
      <c r="P556" s="5" t="str">
        <f>[1]角色配置表!I556</f>
        <v>1,286;3,72;4,27000</v>
      </c>
      <c r="Q556" s="5">
        <f>[1]角色配置表!J556</f>
        <v>0</v>
      </c>
      <c r="R556" s="47" t="str">
        <f t="shared" si="46"/>
        <v>0,30</v>
      </c>
      <c r="S556" s="47">
        <v>0</v>
      </c>
      <c r="T556" s="47" t="s">
        <v>306</v>
      </c>
      <c r="U556" s="47">
        <v>30</v>
      </c>
      <c r="V556" s="47" t="s">
        <v>852</v>
      </c>
      <c r="W556" s="31" t="str">
        <f t="shared" si="44"/>
        <v>0,30</v>
      </c>
      <c r="X556" s="31">
        <v>0</v>
      </c>
      <c r="Y556" s="31" t="s">
        <v>306</v>
      </c>
      <c r="Z556" s="31">
        <v>30</v>
      </c>
      <c r="AA556" s="5">
        <f>[1]角色配置表!K556</f>
        <v>0</v>
      </c>
      <c r="AC556" s="5">
        <f>[1]角色配置表!N556</f>
        <v>0</v>
      </c>
      <c r="AD556" s="5">
        <f>[1]角色配置表!O556</f>
        <v>5265</v>
      </c>
      <c r="AE556" s="14">
        <v>200006</v>
      </c>
      <c r="AF556" s="11"/>
      <c r="AG556" s="25">
        <v>200007</v>
      </c>
      <c r="AH556" s="12" t="s">
        <v>846</v>
      </c>
      <c r="AI556" s="15" t="s">
        <v>216</v>
      </c>
      <c r="AJ556" s="30">
        <v>0</v>
      </c>
      <c r="AK556" s="5">
        <f>[1]角色配置表!Q556</f>
        <v>60000</v>
      </c>
      <c r="AL556" s="5">
        <f>[1]角色配置表!S556</f>
        <v>1</v>
      </c>
      <c r="AN556" s="5" t="str">
        <f t="shared" si="42"/>
        <v>153010</v>
      </c>
      <c r="AQ556" s="5">
        <v>1</v>
      </c>
      <c r="AV556" s="39" t="s">
        <v>486</v>
      </c>
      <c r="BB556" s="26" t="s">
        <v>2758</v>
      </c>
      <c r="BC556" s="26"/>
    </row>
    <row r="557" spans="1:55" thickTop="1" thickBot="1" x14ac:dyDescent="0.25">
      <c r="A557" s="5">
        <f t="shared" si="45"/>
        <v>552</v>
      </c>
      <c r="B557" s="5">
        <f>[1]角色配置表!B557</f>
        <v>15302</v>
      </c>
      <c r="C557" s="5" t="str">
        <f>[1]角色配置表!D557</f>
        <v>153</v>
      </c>
      <c r="D557" s="63">
        <f>IFERROR(VLOOKUP($I557,[2]低模说明表!$A$1:$B$9999,2,0),"")</f>
        <v>30000403</v>
      </c>
      <c r="E557" s="63">
        <f>IFERROR(VLOOKUP($I557,[2]高模说明表!$A$1:$B$9999,2,0),"")</f>
        <v>50000403</v>
      </c>
      <c r="F557" s="5">
        <f>[1]角色配置表!F557</f>
        <v>2</v>
      </c>
      <c r="G557" s="5">
        <f>[1]角色配置表!G557</f>
        <v>3000153</v>
      </c>
      <c r="H557" s="5">
        <f t="shared" si="43"/>
        <v>3100153</v>
      </c>
      <c r="I557" s="5" t="str">
        <f>[1]角色配置表!H557</f>
        <v>长刀摩托骑兵</v>
      </c>
      <c r="J557" s="12">
        <v>0</v>
      </c>
      <c r="K557" s="30">
        <v>10000</v>
      </c>
      <c r="L557" s="30"/>
      <c r="M557" s="15" t="s">
        <v>506</v>
      </c>
      <c r="N557" s="15" t="s">
        <v>845</v>
      </c>
      <c r="O557" s="15" t="s">
        <v>1755</v>
      </c>
      <c r="P557" s="5" t="str">
        <f>[1]角色配置表!I557</f>
        <v>1,344;3,87;4,27000</v>
      </c>
      <c r="Q557" s="5">
        <f>[1]角色配置表!J557</f>
        <v>0</v>
      </c>
      <c r="R557" s="47" t="str">
        <f t="shared" si="46"/>
        <v>0,30</v>
      </c>
      <c r="S557" s="47">
        <v>0</v>
      </c>
      <c r="T557" s="47" t="s">
        <v>306</v>
      </c>
      <c r="U557" s="47">
        <v>30</v>
      </c>
      <c r="V557" s="47" t="s">
        <v>852</v>
      </c>
      <c r="W557" s="31" t="str">
        <f t="shared" si="44"/>
        <v>0,30</v>
      </c>
      <c r="X557" s="31">
        <v>0</v>
      </c>
      <c r="Y557" s="31" t="s">
        <v>306</v>
      </c>
      <c r="Z557" s="31">
        <v>30</v>
      </c>
      <c r="AA557" s="5">
        <f>[1]角色配置表!K557</f>
        <v>0</v>
      </c>
      <c r="AC557" s="5">
        <f>[1]角色配置表!N557</f>
        <v>0</v>
      </c>
      <c r="AD557" s="5">
        <f>[1]角色配置表!O557</f>
        <v>5265</v>
      </c>
      <c r="AE557" s="14">
        <v>200006</v>
      </c>
      <c r="AF557" s="11"/>
      <c r="AG557" s="25">
        <v>200007</v>
      </c>
      <c r="AH557" s="12" t="s">
        <v>846</v>
      </c>
      <c r="AI557" s="15" t="s">
        <v>216</v>
      </c>
      <c r="AJ557" s="30">
        <v>0</v>
      </c>
      <c r="AK557" s="5">
        <f>[1]角色配置表!Q557</f>
        <v>60000</v>
      </c>
      <c r="AL557" s="5">
        <f>[1]角色配置表!S557</f>
        <v>1</v>
      </c>
      <c r="AN557" s="5" t="str">
        <f t="shared" si="42"/>
        <v>153010</v>
      </c>
      <c r="AQ557" s="5">
        <v>1</v>
      </c>
      <c r="AV557" s="39" t="s">
        <v>486</v>
      </c>
      <c r="BB557" s="26" t="s">
        <v>2758</v>
      </c>
      <c r="BC557" s="26"/>
    </row>
    <row r="558" spans="1:55" thickTop="1" thickBot="1" x14ac:dyDescent="0.25">
      <c r="A558" s="5">
        <f t="shared" si="45"/>
        <v>553</v>
      </c>
      <c r="B558" s="5">
        <f>[1]角色配置表!B558</f>
        <v>15303</v>
      </c>
      <c r="C558" s="5" t="str">
        <f>[1]角色配置表!D558</f>
        <v>153</v>
      </c>
      <c r="D558" s="63">
        <f>IFERROR(VLOOKUP($I558,[2]低模说明表!$A$1:$B$9999,2,0),"")</f>
        <v>30000403</v>
      </c>
      <c r="E558" s="63">
        <f>IFERROR(VLOOKUP($I558,[2]高模说明表!$A$1:$B$9999,2,0),"")</f>
        <v>50000403</v>
      </c>
      <c r="F558" s="5">
        <f>[1]角色配置表!F558</f>
        <v>3</v>
      </c>
      <c r="G558" s="5">
        <f>[1]角色配置表!G558</f>
        <v>3000153</v>
      </c>
      <c r="H558" s="5">
        <f t="shared" si="43"/>
        <v>3100153</v>
      </c>
      <c r="I558" s="5" t="str">
        <f>[1]角色配置表!H558</f>
        <v>长刀摩托骑兵</v>
      </c>
      <c r="J558" s="12">
        <v>0</v>
      </c>
      <c r="K558" s="30">
        <v>10000</v>
      </c>
      <c r="L558" s="30"/>
      <c r="M558" s="15" t="s">
        <v>506</v>
      </c>
      <c r="N558" s="15" t="s">
        <v>845</v>
      </c>
      <c r="O558" s="15" t="s">
        <v>1755</v>
      </c>
      <c r="P558" s="5" t="str">
        <f>[1]角色配置表!I558</f>
        <v>1,412;3,104;4,27000</v>
      </c>
      <c r="Q558" s="5">
        <f>[1]角色配置表!J558</f>
        <v>0</v>
      </c>
      <c r="R558" s="47" t="str">
        <f t="shared" si="46"/>
        <v>0,30</v>
      </c>
      <c r="S558" s="47">
        <v>0</v>
      </c>
      <c r="T558" s="47" t="s">
        <v>306</v>
      </c>
      <c r="U558" s="47">
        <v>30</v>
      </c>
      <c r="V558" s="47" t="s">
        <v>852</v>
      </c>
      <c r="W558" s="31" t="str">
        <f t="shared" si="44"/>
        <v>0,30</v>
      </c>
      <c r="X558" s="31">
        <v>0</v>
      </c>
      <c r="Y558" s="31" t="s">
        <v>306</v>
      </c>
      <c r="Z558" s="31">
        <v>30</v>
      </c>
      <c r="AA558" s="5">
        <f>[1]角色配置表!K558</f>
        <v>0</v>
      </c>
      <c r="AC558" s="5">
        <f>[1]角色配置表!N558</f>
        <v>0</v>
      </c>
      <c r="AD558" s="5">
        <f>[1]角色配置表!O558</f>
        <v>5265</v>
      </c>
      <c r="AE558" s="14">
        <v>200006</v>
      </c>
      <c r="AF558" s="11"/>
      <c r="AG558" s="25">
        <v>200007</v>
      </c>
      <c r="AH558" s="12" t="s">
        <v>846</v>
      </c>
      <c r="AI558" s="15" t="s">
        <v>216</v>
      </c>
      <c r="AJ558" s="30">
        <v>0</v>
      </c>
      <c r="AK558" s="5">
        <f>[1]角色配置表!Q558</f>
        <v>60000</v>
      </c>
      <c r="AL558" s="5">
        <f>[1]角色配置表!S558</f>
        <v>1</v>
      </c>
      <c r="AN558" s="5" t="str">
        <f t="shared" si="42"/>
        <v>153010</v>
      </c>
      <c r="AQ558" s="5">
        <v>1</v>
      </c>
      <c r="AV558" s="39" t="s">
        <v>486</v>
      </c>
      <c r="BB558" s="26" t="s">
        <v>2758</v>
      </c>
      <c r="BC558" s="26"/>
    </row>
    <row r="559" spans="1:55" thickTop="1" thickBot="1" x14ac:dyDescent="0.25">
      <c r="A559" s="5">
        <f t="shared" si="45"/>
        <v>554</v>
      </c>
      <c r="B559" s="5">
        <f>[1]角色配置表!B559</f>
        <v>15304</v>
      </c>
      <c r="C559" s="5" t="str">
        <f>[1]角色配置表!D559</f>
        <v>153</v>
      </c>
      <c r="D559" s="63">
        <f>IFERROR(VLOOKUP($I559,[2]低模说明表!$A$1:$B$9999,2,0),"")</f>
        <v>30000403</v>
      </c>
      <c r="E559" s="63">
        <f>IFERROR(VLOOKUP($I559,[2]高模说明表!$A$1:$B$9999,2,0),"")</f>
        <v>50000403</v>
      </c>
      <c r="F559" s="5">
        <f>[1]角色配置表!F559</f>
        <v>4</v>
      </c>
      <c r="G559" s="5">
        <f>[1]角色配置表!G559</f>
        <v>3000153</v>
      </c>
      <c r="H559" s="5">
        <f t="shared" si="43"/>
        <v>3100153</v>
      </c>
      <c r="I559" s="5" t="str">
        <f>[1]角色配置表!H559</f>
        <v>长刀摩托骑兵</v>
      </c>
      <c r="J559" s="12">
        <v>0</v>
      </c>
      <c r="K559" s="30">
        <v>10000</v>
      </c>
      <c r="L559" s="30"/>
      <c r="M559" s="15" t="s">
        <v>506</v>
      </c>
      <c r="N559" s="15" t="s">
        <v>845</v>
      </c>
      <c r="O559" s="15" t="s">
        <v>1755</v>
      </c>
      <c r="P559" s="5" t="str">
        <f>[1]角色配置表!I559</f>
        <v>1,495;3,125;4,27000</v>
      </c>
      <c r="Q559" s="5">
        <f>[1]角色配置表!J559</f>
        <v>0</v>
      </c>
      <c r="R559" s="47" t="str">
        <f t="shared" si="46"/>
        <v>0,30</v>
      </c>
      <c r="S559" s="47">
        <v>0</v>
      </c>
      <c r="T559" s="47" t="s">
        <v>306</v>
      </c>
      <c r="U559" s="47">
        <v>30</v>
      </c>
      <c r="V559" s="47" t="s">
        <v>852</v>
      </c>
      <c r="W559" s="31" t="str">
        <f t="shared" si="44"/>
        <v>0,30</v>
      </c>
      <c r="X559" s="31">
        <v>0</v>
      </c>
      <c r="Y559" s="31" t="s">
        <v>306</v>
      </c>
      <c r="Z559" s="31">
        <v>30</v>
      </c>
      <c r="AA559" s="5">
        <f>[1]角色配置表!K559</f>
        <v>0</v>
      </c>
      <c r="AC559" s="5">
        <f>[1]角色配置表!N559</f>
        <v>0</v>
      </c>
      <c r="AD559" s="5">
        <f>[1]角色配置表!O559</f>
        <v>5265</v>
      </c>
      <c r="AE559" s="14">
        <v>200006</v>
      </c>
      <c r="AF559" s="11"/>
      <c r="AG559" s="25">
        <v>200007</v>
      </c>
      <c r="AH559" s="12" t="s">
        <v>846</v>
      </c>
      <c r="AI559" s="15" t="s">
        <v>216</v>
      </c>
      <c r="AJ559" s="30">
        <v>0</v>
      </c>
      <c r="AK559" s="5">
        <f>[1]角色配置表!Q559</f>
        <v>60000</v>
      </c>
      <c r="AL559" s="5">
        <f>[1]角色配置表!S559</f>
        <v>1</v>
      </c>
      <c r="AN559" s="5" t="str">
        <f t="shared" si="42"/>
        <v>153010</v>
      </c>
      <c r="AQ559" s="5">
        <v>1</v>
      </c>
      <c r="AV559" s="39" t="s">
        <v>486</v>
      </c>
      <c r="BB559" s="26" t="s">
        <v>2758</v>
      </c>
      <c r="BC559" s="26"/>
    </row>
    <row r="560" spans="1:55" thickTop="1" thickBot="1" x14ac:dyDescent="0.25">
      <c r="A560" s="5">
        <f t="shared" si="45"/>
        <v>555</v>
      </c>
      <c r="B560" s="5">
        <f>[1]角色配置表!B560</f>
        <v>15305</v>
      </c>
      <c r="C560" s="5" t="str">
        <f>[1]角色配置表!D560</f>
        <v>153</v>
      </c>
      <c r="D560" s="63">
        <f>IFERROR(VLOOKUP($I560,[2]低模说明表!$A$1:$B$9999,2,0),"")</f>
        <v>30000403</v>
      </c>
      <c r="E560" s="63">
        <f>IFERROR(VLOOKUP($I560,[2]高模说明表!$A$1:$B$9999,2,0),"")</f>
        <v>50000403</v>
      </c>
      <c r="F560" s="5">
        <f>[1]角色配置表!F560</f>
        <v>5</v>
      </c>
      <c r="G560" s="5">
        <f>[1]角色配置表!G560</f>
        <v>3000153</v>
      </c>
      <c r="H560" s="5">
        <f t="shared" si="43"/>
        <v>3100153</v>
      </c>
      <c r="I560" s="5" t="str">
        <f>[1]角色配置表!H560</f>
        <v>长刀摩托骑兵</v>
      </c>
      <c r="J560" s="12">
        <v>0</v>
      </c>
      <c r="K560" s="30">
        <v>10000</v>
      </c>
      <c r="L560" s="30"/>
      <c r="M560" s="15" t="s">
        <v>506</v>
      </c>
      <c r="N560" s="15" t="s">
        <v>845</v>
      </c>
      <c r="O560" s="15" t="s">
        <v>1755</v>
      </c>
      <c r="P560" s="5" t="str">
        <f>[1]角色配置表!I560</f>
        <v>1,594;3,150;4,27000</v>
      </c>
      <c r="Q560" s="5">
        <f>[1]角色配置表!J560</f>
        <v>0</v>
      </c>
      <c r="R560" s="47" t="str">
        <f t="shared" si="46"/>
        <v>0,30</v>
      </c>
      <c r="S560" s="47">
        <v>0</v>
      </c>
      <c r="T560" s="47" t="s">
        <v>306</v>
      </c>
      <c r="U560" s="47">
        <v>30</v>
      </c>
      <c r="V560" s="47" t="s">
        <v>852</v>
      </c>
      <c r="W560" s="31" t="str">
        <f t="shared" si="44"/>
        <v>0,30</v>
      </c>
      <c r="X560" s="31">
        <v>0</v>
      </c>
      <c r="Y560" s="31" t="s">
        <v>306</v>
      </c>
      <c r="Z560" s="31">
        <v>30</v>
      </c>
      <c r="AA560" s="5">
        <f>[1]角色配置表!K560</f>
        <v>0</v>
      </c>
      <c r="AC560" s="5">
        <f>[1]角色配置表!N560</f>
        <v>0</v>
      </c>
      <c r="AD560" s="5">
        <f>[1]角色配置表!O560</f>
        <v>5265</v>
      </c>
      <c r="AE560" s="14">
        <v>200006</v>
      </c>
      <c r="AF560" s="11"/>
      <c r="AG560" s="25">
        <v>200007</v>
      </c>
      <c r="AH560" s="12" t="s">
        <v>846</v>
      </c>
      <c r="AI560" s="15" t="s">
        <v>216</v>
      </c>
      <c r="AJ560" s="30">
        <v>0</v>
      </c>
      <c r="AK560" s="5">
        <f>[1]角色配置表!Q560</f>
        <v>60000</v>
      </c>
      <c r="AL560" s="5">
        <f>[1]角色配置表!S560</f>
        <v>1</v>
      </c>
      <c r="AN560" s="5" t="str">
        <f t="shared" si="42"/>
        <v>153010</v>
      </c>
      <c r="AQ560" s="5">
        <v>1</v>
      </c>
      <c r="AV560" s="39" t="s">
        <v>486</v>
      </c>
      <c r="BB560" s="26" t="s">
        <v>2758</v>
      </c>
      <c r="BC560" s="26"/>
    </row>
    <row r="561" spans="1:55" thickTop="1" thickBot="1" x14ac:dyDescent="0.25">
      <c r="A561" s="5">
        <f t="shared" si="45"/>
        <v>556</v>
      </c>
      <c r="B561" s="5">
        <f>[1]角色配置表!B561</f>
        <v>15306</v>
      </c>
      <c r="C561" s="5" t="str">
        <f>[1]角色配置表!D561</f>
        <v>153</v>
      </c>
      <c r="D561" s="63">
        <f>IFERROR(VLOOKUP($I561,[2]低模说明表!$A$1:$B$9999,2,0),"")</f>
        <v>30000403</v>
      </c>
      <c r="E561" s="63">
        <f>IFERROR(VLOOKUP($I561,[2]高模说明表!$A$1:$B$9999,2,0),"")</f>
        <v>50000403</v>
      </c>
      <c r="F561" s="5">
        <f>[1]角色配置表!F561</f>
        <v>6</v>
      </c>
      <c r="G561" s="5">
        <f>[1]角色配置表!G561</f>
        <v>3000153</v>
      </c>
      <c r="H561" s="5">
        <f t="shared" si="43"/>
        <v>3100153</v>
      </c>
      <c r="I561" s="5" t="str">
        <f>[1]角色配置表!H561</f>
        <v>长刀摩托骑兵</v>
      </c>
      <c r="J561" s="12">
        <v>0</v>
      </c>
      <c r="K561" s="30">
        <v>10000</v>
      </c>
      <c r="L561" s="30"/>
      <c r="M561" s="15" t="s">
        <v>506</v>
      </c>
      <c r="N561" s="15" t="s">
        <v>845</v>
      </c>
      <c r="O561" s="15" t="s">
        <v>1755</v>
      </c>
      <c r="P561" s="5" t="str">
        <f>[1]角色配置表!I561</f>
        <v>1,712;3,180;4,27000</v>
      </c>
      <c r="Q561" s="5">
        <f>[1]角色配置表!J561</f>
        <v>0</v>
      </c>
      <c r="R561" s="47" t="str">
        <f t="shared" si="46"/>
        <v>0,30</v>
      </c>
      <c r="S561" s="47">
        <v>0</v>
      </c>
      <c r="T561" s="47" t="s">
        <v>306</v>
      </c>
      <c r="U561" s="47">
        <v>30</v>
      </c>
      <c r="V561" s="47" t="s">
        <v>852</v>
      </c>
      <c r="W561" s="31" t="str">
        <f t="shared" si="44"/>
        <v>0,30</v>
      </c>
      <c r="X561" s="31">
        <v>0</v>
      </c>
      <c r="Y561" s="31" t="s">
        <v>306</v>
      </c>
      <c r="Z561" s="31">
        <v>30</v>
      </c>
      <c r="AA561" s="5">
        <f>[1]角色配置表!K561</f>
        <v>0</v>
      </c>
      <c r="AC561" s="5">
        <f>[1]角色配置表!N561</f>
        <v>0</v>
      </c>
      <c r="AD561" s="5">
        <f>[1]角色配置表!O561</f>
        <v>5265</v>
      </c>
      <c r="AE561" s="14">
        <v>200006</v>
      </c>
      <c r="AF561" s="11"/>
      <c r="AG561" s="25">
        <v>200007</v>
      </c>
      <c r="AH561" s="12" t="s">
        <v>846</v>
      </c>
      <c r="AI561" s="15" t="s">
        <v>216</v>
      </c>
      <c r="AJ561" s="30">
        <v>0</v>
      </c>
      <c r="AK561" s="5">
        <f>[1]角色配置表!Q561</f>
        <v>60000</v>
      </c>
      <c r="AL561" s="5">
        <f>[1]角色配置表!S561</f>
        <v>1</v>
      </c>
      <c r="AN561" s="5" t="str">
        <f t="shared" si="42"/>
        <v>153010</v>
      </c>
      <c r="AQ561" s="5">
        <v>1</v>
      </c>
      <c r="AV561" s="39" t="s">
        <v>486</v>
      </c>
      <c r="BB561" s="26" t="s">
        <v>2758</v>
      </c>
      <c r="BC561" s="26"/>
    </row>
    <row r="562" spans="1:55" thickTop="1" thickBot="1" x14ac:dyDescent="0.25">
      <c r="A562" s="5">
        <f t="shared" si="45"/>
        <v>557</v>
      </c>
      <c r="B562" s="5">
        <f>[1]角色配置表!B562</f>
        <v>15307</v>
      </c>
      <c r="C562" s="5" t="str">
        <f>[1]角色配置表!D562</f>
        <v>153</v>
      </c>
      <c r="D562" s="63">
        <f>IFERROR(VLOOKUP($I562,[2]低模说明表!$A$1:$B$9999,2,0),"")</f>
        <v>30000403</v>
      </c>
      <c r="E562" s="63">
        <f>IFERROR(VLOOKUP($I562,[2]高模说明表!$A$1:$B$9999,2,0),"")</f>
        <v>50000403</v>
      </c>
      <c r="F562" s="5">
        <f>[1]角色配置表!F562</f>
        <v>7</v>
      </c>
      <c r="G562" s="5">
        <f>[1]角色配置表!G562</f>
        <v>3000153</v>
      </c>
      <c r="H562" s="5">
        <f t="shared" si="43"/>
        <v>3100153</v>
      </c>
      <c r="I562" s="5" t="str">
        <f>[1]角色配置表!H562</f>
        <v>长刀摩托骑兵</v>
      </c>
      <c r="J562" s="12">
        <v>0</v>
      </c>
      <c r="K562" s="30">
        <v>10000</v>
      </c>
      <c r="L562" s="30"/>
      <c r="M562" s="15" t="s">
        <v>506</v>
      </c>
      <c r="N562" s="15" t="s">
        <v>845</v>
      </c>
      <c r="O562" s="15" t="s">
        <v>1755</v>
      </c>
      <c r="P562" s="5" t="str">
        <f>[1]角色配置表!I562</f>
        <v>1,854;3,215;4,27000</v>
      </c>
      <c r="Q562" s="5">
        <f>[1]角色配置表!J562</f>
        <v>0</v>
      </c>
      <c r="R562" s="47" t="str">
        <f t="shared" si="46"/>
        <v>0,30</v>
      </c>
      <c r="S562" s="47">
        <v>0</v>
      </c>
      <c r="T562" s="47" t="s">
        <v>306</v>
      </c>
      <c r="U562" s="47">
        <v>30</v>
      </c>
      <c r="V562" s="47" t="s">
        <v>852</v>
      </c>
      <c r="W562" s="31" t="str">
        <f t="shared" si="44"/>
        <v>0,30</v>
      </c>
      <c r="X562" s="31">
        <v>0</v>
      </c>
      <c r="Y562" s="31" t="s">
        <v>306</v>
      </c>
      <c r="Z562" s="31">
        <v>30</v>
      </c>
      <c r="AA562" s="5">
        <f>[1]角色配置表!K562</f>
        <v>0</v>
      </c>
      <c r="AC562" s="5">
        <f>[1]角色配置表!N562</f>
        <v>0</v>
      </c>
      <c r="AD562" s="5">
        <f>[1]角色配置表!O562</f>
        <v>5265</v>
      </c>
      <c r="AE562" s="14">
        <v>200006</v>
      </c>
      <c r="AF562" s="11"/>
      <c r="AG562" s="25">
        <v>200007</v>
      </c>
      <c r="AH562" s="12" t="s">
        <v>846</v>
      </c>
      <c r="AI562" s="15" t="s">
        <v>216</v>
      </c>
      <c r="AJ562" s="30">
        <v>0</v>
      </c>
      <c r="AK562" s="5">
        <f>[1]角色配置表!Q562</f>
        <v>60000</v>
      </c>
      <c r="AL562" s="5">
        <f>[1]角色配置表!S562</f>
        <v>1</v>
      </c>
      <c r="AN562" s="5" t="str">
        <f t="shared" si="42"/>
        <v>153010</v>
      </c>
      <c r="AQ562" s="5">
        <v>1</v>
      </c>
      <c r="AV562" s="39" t="s">
        <v>486</v>
      </c>
      <c r="BB562" s="26" t="s">
        <v>2758</v>
      </c>
      <c r="BC562" s="26"/>
    </row>
    <row r="563" spans="1:55" thickTop="1" thickBot="1" x14ac:dyDescent="0.25">
      <c r="A563" s="5">
        <f t="shared" si="45"/>
        <v>558</v>
      </c>
      <c r="B563" s="5">
        <f>[1]角色配置表!B563</f>
        <v>15308</v>
      </c>
      <c r="C563" s="5" t="str">
        <f>[1]角色配置表!D563</f>
        <v>153</v>
      </c>
      <c r="D563" s="63">
        <f>IFERROR(VLOOKUP($I563,[2]低模说明表!$A$1:$B$9999,2,0),"")</f>
        <v>30000403</v>
      </c>
      <c r="E563" s="63">
        <f>IFERROR(VLOOKUP($I563,[2]高模说明表!$A$1:$B$9999,2,0),"")</f>
        <v>50000403</v>
      </c>
      <c r="F563" s="5">
        <f>[1]角色配置表!F563</f>
        <v>8</v>
      </c>
      <c r="G563" s="5">
        <f>[1]角色配置表!G563</f>
        <v>3000153</v>
      </c>
      <c r="H563" s="5">
        <f t="shared" si="43"/>
        <v>3100153</v>
      </c>
      <c r="I563" s="5" t="str">
        <f>[1]角色配置表!H563</f>
        <v>长刀摩托骑兵</v>
      </c>
      <c r="J563" s="12">
        <v>0</v>
      </c>
      <c r="K563" s="30">
        <v>10000</v>
      </c>
      <c r="L563" s="30"/>
      <c r="M563" s="15" t="s">
        <v>506</v>
      </c>
      <c r="N563" s="15" t="s">
        <v>845</v>
      </c>
      <c r="O563" s="15" t="s">
        <v>1755</v>
      </c>
      <c r="P563" s="5" t="str">
        <f>[1]角色配置表!I563</f>
        <v>1,1025;3,258;4,27000</v>
      </c>
      <c r="Q563" s="5">
        <f>[1]角色配置表!J563</f>
        <v>0</v>
      </c>
      <c r="R563" s="47" t="str">
        <f t="shared" si="46"/>
        <v>0,30</v>
      </c>
      <c r="S563" s="47">
        <v>0</v>
      </c>
      <c r="T563" s="47" t="s">
        <v>306</v>
      </c>
      <c r="U563" s="47">
        <v>30</v>
      </c>
      <c r="V563" s="47" t="s">
        <v>852</v>
      </c>
      <c r="W563" s="31" t="str">
        <f t="shared" si="44"/>
        <v>0,30</v>
      </c>
      <c r="X563" s="31">
        <v>0</v>
      </c>
      <c r="Y563" s="31" t="s">
        <v>306</v>
      </c>
      <c r="Z563" s="31">
        <v>30</v>
      </c>
      <c r="AA563" s="5">
        <f>[1]角色配置表!K563</f>
        <v>0</v>
      </c>
      <c r="AC563" s="5">
        <f>[1]角色配置表!N563</f>
        <v>0</v>
      </c>
      <c r="AD563" s="5">
        <f>[1]角色配置表!O563</f>
        <v>5265</v>
      </c>
      <c r="AE563" s="14">
        <v>200006</v>
      </c>
      <c r="AF563" s="11"/>
      <c r="AG563" s="25">
        <v>200007</v>
      </c>
      <c r="AH563" s="12" t="s">
        <v>846</v>
      </c>
      <c r="AI563" s="15" t="s">
        <v>216</v>
      </c>
      <c r="AJ563" s="30">
        <v>0</v>
      </c>
      <c r="AK563" s="5">
        <f>[1]角色配置表!Q563</f>
        <v>60000</v>
      </c>
      <c r="AL563" s="5">
        <f>[1]角色配置表!S563</f>
        <v>1</v>
      </c>
      <c r="AN563" s="5" t="str">
        <f t="shared" si="42"/>
        <v>153010</v>
      </c>
      <c r="AQ563" s="5">
        <v>1</v>
      </c>
      <c r="AV563" s="39" t="s">
        <v>486</v>
      </c>
      <c r="BB563" s="26" t="s">
        <v>2758</v>
      </c>
      <c r="BC563" s="26"/>
    </row>
    <row r="564" spans="1:55" thickTop="1" thickBot="1" x14ac:dyDescent="0.25">
      <c r="A564" s="5">
        <f t="shared" si="45"/>
        <v>559</v>
      </c>
      <c r="B564" s="5">
        <f>[1]角色配置表!B564</f>
        <v>15309</v>
      </c>
      <c r="C564" s="5" t="str">
        <f>[1]角色配置表!D564</f>
        <v>153</v>
      </c>
      <c r="D564" s="63">
        <f>IFERROR(VLOOKUP($I564,[2]低模说明表!$A$1:$B$9999,2,0),"")</f>
        <v>30000403</v>
      </c>
      <c r="E564" s="63">
        <f>IFERROR(VLOOKUP($I564,[2]高模说明表!$A$1:$B$9999,2,0),"")</f>
        <v>50000403</v>
      </c>
      <c r="F564" s="5">
        <f>[1]角色配置表!F564</f>
        <v>9</v>
      </c>
      <c r="G564" s="5">
        <f>[1]角色配置表!G564</f>
        <v>3000153</v>
      </c>
      <c r="H564" s="5">
        <f t="shared" si="43"/>
        <v>3100153</v>
      </c>
      <c r="I564" s="5" t="str">
        <f>[1]角色配置表!H564</f>
        <v>长刀摩托骑兵</v>
      </c>
      <c r="J564" s="12">
        <v>0</v>
      </c>
      <c r="K564" s="30">
        <v>10000</v>
      </c>
      <c r="L564" s="30"/>
      <c r="M564" s="15" t="s">
        <v>506</v>
      </c>
      <c r="N564" s="15" t="s">
        <v>845</v>
      </c>
      <c r="O564" s="15" t="s">
        <v>1755</v>
      </c>
      <c r="P564" s="5" t="str">
        <f>[1]角色配置表!I564</f>
        <v>1,1230;3,310;4,27000</v>
      </c>
      <c r="Q564" s="5">
        <f>[1]角色配置表!J564</f>
        <v>0</v>
      </c>
      <c r="R564" s="47" t="str">
        <f t="shared" si="46"/>
        <v>0,30</v>
      </c>
      <c r="S564" s="47">
        <v>0</v>
      </c>
      <c r="T564" s="47" t="s">
        <v>306</v>
      </c>
      <c r="U564" s="47">
        <v>30</v>
      </c>
      <c r="V564" s="47" t="s">
        <v>852</v>
      </c>
      <c r="W564" s="31" t="str">
        <f t="shared" si="44"/>
        <v>0,30</v>
      </c>
      <c r="X564" s="31">
        <v>0</v>
      </c>
      <c r="Y564" s="31" t="s">
        <v>306</v>
      </c>
      <c r="Z564" s="31">
        <v>30</v>
      </c>
      <c r="AA564" s="5">
        <f>[1]角色配置表!K564</f>
        <v>0</v>
      </c>
      <c r="AC564" s="5">
        <f>[1]角色配置表!N564</f>
        <v>0</v>
      </c>
      <c r="AD564" s="5">
        <f>[1]角色配置表!O564</f>
        <v>5265</v>
      </c>
      <c r="AE564" s="14">
        <v>200006</v>
      </c>
      <c r="AF564" s="11"/>
      <c r="AG564" s="25">
        <v>200007</v>
      </c>
      <c r="AH564" s="12" t="s">
        <v>846</v>
      </c>
      <c r="AI564" s="15" t="s">
        <v>216</v>
      </c>
      <c r="AJ564" s="30">
        <v>0</v>
      </c>
      <c r="AK564" s="5">
        <f>[1]角色配置表!Q564</f>
        <v>60000</v>
      </c>
      <c r="AL564" s="5">
        <f>[1]角色配置表!S564</f>
        <v>1</v>
      </c>
      <c r="AN564" s="5" t="str">
        <f t="shared" si="42"/>
        <v>153010</v>
      </c>
      <c r="AQ564" s="5">
        <v>1</v>
      </c>
      <c r="AV564" s="39" t="s">
        <v>486</v>
      </c>
      <c r="BB564" s="26" t="s">
        <v>2758</v>
      </c>
      <c r="BC564" s="26"/>
    </row>
    <row r="565" spans="1:55" thickTop="1" thickBot="1" x14ac:dyDescent="0.25">
      <c r="A565" s="5">
        <f t="shared" si="45"/>
        <v>560</v>
      </c>
      <c r="B565" s="5">
        <f>[1]角色配置表!B565</f>
        <v>15310</v>
      </c>
      <c r="C565" s="5" t="str">
        <f>[1]角色配置表!D565</f>
        <v>153</v>
      </c>
      <c r="D565" s="63">
        <f>IFERROR(VLOOKUP($I565,[2]低模说明表!$A$1:$B$9999,2,0),"")</f>
        <v>30000403</v>
      </c>
      <c r="E565" s="63">
        <f>IFERROR(VLOOKUP($I565,[2]高模说明表!$A$1:$B$9999,2,0),"")</f>
        <v>50000403</v>
      </c>
      <c r="F565" s="5">
        <f>[1]角色配置表!F565</f>
        <v>10</v>
      </c>
      <c r="G565" s="5">
        <f>[1]角色配置表!G565</f>
        <v>3000153</v>
      </c>
      <c r="H565" s="5">
        <f t="shared" si="43"/>
        <v>3100153</v>
      </c>
      <c r="I565" s="5" t="str">
        <f>[1]角色配置表!H565</f>
        <v>长刀摩托骑兵</v>
      </c>
      <c r="J565" s="12">
        <v>0</v>
      </c>
      <c r="K565" s="30">
        <v>10000</v>
      </c>
      <c r="L565" s="30"/>
      <c r="M565" s="15" t="s">
        <v>506</v>
      </c>
      <c r="N565" s="15" t="s">
        <v>845</v>
      </c>
      <c r="O565" s="15" t="s">
        <v>1755</v>
      </c>
      <c r="P565" s="5" t="str">
        <f>[1]角色配置表!I565</f>
        <v>1,1476;3,372;4,27000</v>
      </c>
      <c r="Q565" s="5">
        <f>[1]角色配置表!J565</f>
        <v>0</v>
      </c>
      <c r="R565" s="47" t="str">
        <f t="shared" si="46"/>
        <v>0,30</v>
      </c>
      <c r="S565" s="47">
        <v>0</v>
      </c>
      <c r="T565" s="47" t="s">
        <v>306</v>
      </c>
      <c r="U565" s="47">
        <v>30</v>
      </c>
      <c r="V565" s="47" t="s">
        <v>852</v>
      </c>
      <c r="W565" s="31" t="str">
        <f t="shared" si="44"/>
        <v>0,30</v>
      </c>
      <c r="X565" s="31">
        <v>0</v>
      </c>
      <c r="Y565" s="31" t="s">
        <v>306</v>
      </c>
      <c r="Z565" s="31">
        <v>30</v>
      </c>
      <c r="AA565" s="5">
        <f>[1]角色配置表!K565</f>
        <v>0</v>
      </c>
      <c r="AC565" s="5">
        <f>[1]角色配置表!N565</f>
        <v>0</v>
      </c>
      <c r="AD565" s="5">
        <f>[1]角色配置表!O565</f>
        <v>5265</v>
      </c>
      <c r="AE565" s="14">
        <v>200006</v>
      </c>
      <c r="AF565" s="11"/>
      <c r="AG565" s="25">
        <v>200007</v>
      </c>
      <c r="AH565" s="12" t="s">
        <v>846</v>
      </c>
      <c r="AI565" s="15" t="s">
        <v>216</v>
      </c>
      <c r="AJ565" s="30">
        <v>0</v>
      </c>
      <c r="AK565" s="5">
        <f>[1]角色配置表!Q565</f>
        <v>60000</v>
      </c>
      <c r="AL565" s="5">
        <f>[1]角色配置表!S565</f>
        <v>1</v>
      </c>
      <c r="AN565" s="5" t="str">
        <f t="shared" si="42"/>
        <v>153010</v>
      </c>
      <c r="AQ565" s="5">
        <v>1</v>
      </c>
      <c r="AV565" s="39" t="s">
        <v>486</v>
      </c>
      <c r="BB565" s="26" t="s">
        <v>2758</v>
      </c>
      <c r="BC565" s="26"/>
    </row>
    <row r="566" spans="1:55" thickTop="1" thickBot="1" x14ac:dyDescent="0.25">
      <c r="A566" s="5">
        <f t="shared" si="45"/>
        <v>561</v>
      </c>
      <c r="B566" s="5">
        <f>[1]角色配置表!B566</f>
        <v>15311</v>
      </c>
      <c r="C566" s="5" t="str">
        <f>[1]角色配置表!D566</f>
        <v>153</v>
      </c>
      <c r="D566" s="63">
        <f>IFERROR(VLOOKUP($I566,[2]低模说明表!$A$1:$B$9999,2,0),"")</f>
        <v>30000403</v>
      </c>
      <c r="E566" s="63">
        <f>IFERROR(VLOOKUP($I566,[2]高模说明表!$A$1:$B$9999,2,0),"")</f>
        <v>50000403</v>
      </c>
      <c r="F566" s="5">
        <f>[1]角色配置表!F566</f>
        <v>11</v>
      </c>
      <c r="G566" s="5">
        <f>[1]角色配置表!G566</f>
        <v>3000153</v>
      </c>
      <c r="H566" s="5">
        <f t="shared" si="43"/>
        <v>3100153</v>
      </c>
      <c r="I566" s="5" t="str">
        <f>[1]角色配置表!H566</f>
        <v>长刀摩托骑兵</v>
      </c>
      <c r="J566" s="12">
        <v>0</v>
      </c>
      <c r="K566" s="30">
        <v>10000</v>
      </c>
      <c r="L566" s="30"/>
      <c r="M566" s="15" t="s">
        <v>506</v>
      </c>
      <c r="N566" s="15" t="s">
        <v>845</v>
      </c>
      <c r="O566" s="15" t="s">
        <v>1755</v>
      </c>
      <c r="P566" s="5" t="str">
        <f>[1]角色配置表!I566</f>
        <v>1,1771;3,446;4,27000</v>
      </c>
      <c r="Q566" s="5">
        <f>[1]角色配置表!J566</f>
        <v>0</v>
      </c>
      <c r="R566" s="47" t="str">
        <f t="shared" si="46"/>
        <v>0,30</v>
      </c>
      <c r="S566" s="47">
        <v>0</v>
      </c>
      <c r="T566" s="47" t="s">
        <v>306</v>
      </c>
      <c r="U566" s="47">
        <v>30</v>
      </c>
      <c r="V566" s="47" t="s">
        <v>852</v>
      </c>
      <c r="W566" s="31" t="str">
        <f t="shared" si="44"/>
        <v>0,30</v>
      </c>
      <c r="X566" s="31">
        <v>0</v>
      </c>
      <c r="Y566" s="31" t="s">
        <v>306</v>
      </c>
      <c r="Z566" s="31">
        <v>30</v>
      </c>
      <c r="AA566" s="5">
        <f>[1]角色配置表!K566</f>
        <v>0</v>
      </c>
      <c r="AC566" s="5">
        <f>[1]角色配置表!N566</f>
        <v>0</v>
      </c>
      <c r="AD566" s="5">
        <f>[1]角色配置表!O566</f>
        <v>5265</v>
      </c>
      <c r="AE566" s="14">
        <v>200006</v>
      </c>
      <c r="AF566" s="11"/>
      <c r="AG566" s="25">
        <v>200007</v>
      </c>
      <c r="AH566" s="12" t="s">
        <v>846</v>
      </c>
      <c r="AI566" s="15" t="s">
        <v>216</v>
      </c>
      <c r="AJ566" s="30">
        <v>0</v>
      </c>
      <c r="AK566" s="5">
        <f>[1]角色配置表!Q566</f>
        <v>60000</v>
      </c>
      <c r="AL566" s="5">
        <f>[1]角色配置表!S566</f>
        <v>1</v>
      </c>
      <c r="AN566" s="5" t="str">
        <f t="shared" si="42"/>
        <v>153010</v>
      </c>
      <c r="AQ566" s="5">
        <v>1</v>
      </c>
      <c r="AV566" s="39" t="s">
        <v>486</v>
      </c>
      <c r="BB566" s="26" t="s">
        <v>2758</v>
      </c>
      <c r="BC566" s="26"/>
    </row>
    <row r="567" spans="1:55" thickTop="1" thickBot="1" x14ac:dyDescent="0.25">
      <c r="A567" s="5">
        <f t="shared" si="45"/>
        <v>562</v>
      </c>
      <c r="B567" s="5">
        <f>[1]角色配置表!B567</f>
        <v>15312</v>
      </c>
      <c r="C567" s="5" t="str">
        <f>[1]角色配置表!D567</f>
        <v>153</v>
      </c>
      <c r="D567" s="63">
        <f>IFERROR(VLOOKUP($I567,[2]低模说明表!$A$1:$B$9999,2,0),"")</f>
        <v>30000403</v>
      </c>
      <c r="E567" s="63">
        <f>IFERROR(VLOOKUP($I567,[2]高模说明表!$A$1:$B$9999,2,0),"")</f>
        <v>50000403</v>
      </c>
      <c r="F567" s="5">
        <f>[1]角色配置表!F567</f>
        <v>12</v>
      </c>
      <c r="G567" s="5">
        <f>[1]角色配置表!G567</f>
        <v>3000153</v>
      </c>
      <c r="H567" s="5">
        <f t="shared" si="43"/>
        <v>3100153</v>
      </c>
      <c r="I567" s="5" t="str">
        <f>[1]角色配置表!H567</f>
        <v>长刀摩托骑兵</v>
      </c>
      <c r="J567" s="12">
        <v>0</v>
      </c>
      <c r="K567" s="30">
        <v>10000</v>
      </c>
      <c r="L567" s="30"/>
      <c r="M567" s="15" t="s">
        <v>506</v>
      </c>
      <c r="N567" s="15" t="s">
        <v>845</v>
      </c>
      <c r="O567" s="15" t="s">
        <v>1755</v>
      </c>
      <c r="P567" s="5" t="str">
        <f>[1]角色配置表!I567</f>
        <v>1,2126;3,535;4,27000</v>
      </c>
      <c r="Q567" s="5">
        <f>[1]角色配置表!J567</f>
        <v>0</v>
      </c>
      <c r="R567" s="47" t="str">
        <f t="shared" si="46"/>
        <v>0,30</v>
      </c>
      <c r="S567" s="47">
        <v>0</v>
      </c>
      <c r="T567" s="47" t="s">
        <v>306</v>
      </c>
      <c r="U567" s="47">
        <v>30</v>
      </c>
      <c r="V567" s="47" t="s">
        <v>852</v>
      </c>
      <c r="W567" s="31" t="str">
        <f t="shared" si="44"/>
        <v>0,30</v>
      </c>
      <c r="X567" s="31">
        <v>0</v>
      </c>
      <c r="Y567" s="31" t="s">
        <v>306</v>
      </c>
      <c r="Z567" s="31">
        <v>30</v>
      </c>
      <c r="AA567" s="5">
        <f>[1]角色配置表!K567</f>
        <v>0</v>
      </c>
      <c r="AC567" s="5">
        <f>[1]角色配置表!N567</f>
        <v>0</v>
      </c>
      <c r="AD567" s="5">
        <f>[1]角色配置表!O567</f>
        <v>5265</v>
      </c>
      <c r="AE567" s="14">
        <v>200006</v>
      </c>
      <c r="AF567" s="11"/>
      <c r="AG567" s="25">
        <v>200007</v>
      </c>
      <c r="AH567" s="12" t="s">
        <v>846</v>
      </c>
      <c r="AI567" s="15" t="s">
        <v>216</v>
      </c>
      <c r="AJ567" s="30">
        <v>0</v>
      </c>
      <c r="AK567" s="5">
        <f>[1]角色配置表!Q567</f>
        <v>60000</v>
      </c>
      <c r="AL567" s="5">
        <f>[1]角色配置表!S567</f>
        <v>1</v>
      </c>
      <c r="AN567" s="5" t="str">
        <f t="shared" si="42"/>
        <v>153010</v>
      </c>
      <c r="AQ567" s="5">
        <v>1</v>
      </c>
      <c r="AV567" s="39" t="s">
        <v>486</v>
      </c>
      <c r="BB567" s="26" t="s">
        <v>2758</v>
      </c>
      <c r="BC567" s="26"/>
    </row>
    <row r="568" spans="1:55" thickTop="1" thickBot="1" x14ac:dyDescent="0.25">
      <c r="A568" s="5">
        <f t="shared" si="45"/>
        <v>563</v>
      </c>
      <c r="B568" s="5">
        <f>[1]角色配置表!B568</f>
        <v>15313</v>
      </c>
      <c r="C568" s="5" t="str">
        <f>[1]角色配置表!D568</f>
        <v>153</v>
      </c>
      <c r="D568" s="63">
        <f>IFERROR(VLOOKUP($I568,[2]低模说明表!$A$1:$B$9999,2,0),"")</f>
        <v>30000403</v>
      </c>
      <c r="E568" s="63">
        <f>IFERROR(VLOOKUP($I568,[2]高模说明表!$A$1:$B$9999,2,0),"")</f>
        <v>50000403</v>
      </c>
      <c r="F568" s="5">
        <f>[1]角色配置表!F568</f>
        <v>13</v>
      </c>
      <c r="G568" s="5">
        <f>[1]角色配置表!G568</f>
        <v>3000153</v>
      </c>
      <c r="H568" s="5">
        <f t="shared" si="43"/>
        <v>3100153</v>
      </c>
      <c r="I568" s="5" t="str">
        <f>[1]角色配置表!H568</f>
        <v>长刀摩托骑兵</v>
      </c>
      <c r="J568" s="12">
        <v>0</v>
      </c>
      <c r="K568" s="30">
        <v>10000</v>
      </c>
      <c r="L568" s="30"/>
      <c r="M568" s="15" t="s">
        <v>506</v>
      </c>
      <c r="N568" s="15" t="s">
        <v>845</v>
      </c>
      <c r="O568" s="15" t="s">
        <v>1755</v>
      </c>
      <c r="P568" s="5" t="str">
        <f>[1]角色配置表!I568</f>
        <v>1,2551;3,642;4,27000</v>
      </c>
      <c r="Q568" s="5">
        <f>[1]角色配置表!J568</f>
        <v>0</v>
      </c>
      <c r="R568" s="47" t="str">
        <f t="shared" si="46"/>
        <v>0,30</v>
      </c>
      <c r="S568" s="47">
        <v>0</v>
      </c>
      <c r="T568" s="47" t="s">
        <v>306</v>
      </c>
      <c r="U568" s="47">
        <v>30</v>
      </c>
      <c r="V568" s="47" t="s">
        <v>852</v>
      </c>
      <c r="W568" s="31" t="str">
        <f t="shared" si="44"/>
        <v>0,30</v>
      </c>
      <c r="X568" s="31">
        <v>0</v>
      </c>
      <c r="Y568" s="31" t="s">
        <v>306</v>
      </c>
      <c r="Z568" s="31">
        <v>30</v>
      </c>
      <c r="AA568" s="5">
        <f>[1]角色配置表!K568</f>
        <v>0</v>
      </c>
      <c r="AC568" s="5">
        <f>[1]角色配置表!N568</f>
        <v>0</v>
      </c>
      <c r="AD568" s="5">
        <f>[1]角色配置表!O568</f>
        <v>5265</v>
      </c>
      <c r="AE568" s="14">
        <v>200006</v>
      </c>
      <c r="AF568" s="11"/>
      <c r="AG568" s="25">
        <v>200007</v>
      </c>
      <c r="AH568" s="12" t="s">
        <v>846</v>
      </c>
      <c r="AI568" s="15" t="s">
        <v>216</v>
      </c>
      <c r="AJ568" s="30">
        <v>0</v>
      </c>
      <c r="AK568" s="5">
        <f>[1]角色配置表!Q568</f>
        <v>60000</v>
      </c>
      <c r="AL568" s="5">
        <f>[1]角色配置表!S568</f>
        <v>1</v>
      </c>
      <c r="AN568" s="5" t="str">
        <f t="shared" si="42"/>
        <v>153010</v>
      </c>
      <c r="AQ568" s="5">
        <v>1</v>
      </c>
      <c r="AV568" s="39" t="s">
        <v>486</v>
      </c>
      <c r="BB568" s="26" t="s">
        <v>2758</v>
      </c>
      <c r="BC568" s="26"/>
    </row>
    <row r="569" spans="1:55" thickTop="1" thickBot="1" x14ac:dyDescent="0.25">
      <c r="A569" s="5">
        <f t="shared" si="45"/>
        <v>564</v>
      </c>
      <c r="B569" s="5">
        <f>[1]角色配置表!B569</f>
        <v>15314</v>
      </c>
      <c r="C569" s="5" t="str">
        <f>[1]角色配置表!D569</f>
        <v>153</v>
      </c>
      <c r="D569" s="63">
        <f>IFERROR(VLOOKUP($I569,[2]低模说明表!$A$1:$B$9999,2,0),"")</f>
        <v>30000403</v>
      </c>
      <c r="E569" s="63">
        <f>IFERROR(VLOOKUP($I569,[2]高模说明表!$A$1:$B$9999,2,0),"")</f>
        <v>50000403</v>
      </c>
      <c r="F569" s="5">
        <f>[1]角色配置表!F569</f>
        <v>14</v>
      </c>
      <c r="G569" s="5">
        <f>[1]角色配置表!G569</f>
        <v>3000153</v>
      </c>
      <c r="H569" s="5">
        <f t="shared" si="43"/>
        <v>3100153</v>
      </c>
      <c r="I569" s="5" t="str">
        <f>[1]角色配置表!H569</f>
        <v>长刀摩托骑兵</v>
      </c>
      <c r="J569" s="12">
        <v>0</v>
      </c>
      <c r="K569" s="30">
        <v>10000</v>
      </c>
      <c r="L569" s="30"/>
      <c r="M569" s="15" t="s">
        <v>506</v>
      </c>
      <c r="N569" s="15" t="s">
        <v>845</v>
      </c>
      <c r="O569" s="15" t="s">
        <v>1755</v>
      </c>
      <c r="P569" s="5" t="str">
        <f>[1]角色配置表!I569</f>
        <v>1,3061;3,771;4,27000</v>
      </c>
      <c r="Q569" s="5">
        <f>[1]角色配置表!J569</f>
        <v>0</v>
      </c>
      <c r="R569" s="47" t="str">
        <f t="shared" si="46"/>
        <v>0,30</v>
      </c>
      <c r="S569" s="47">
        <v>0</v>
      </c>
      <c r="T569" s="47" t="s">
        <v>306</v>
      </c>
      <c r="U569" s="47">
        <v>30</v>
      </c>
      <c r="V569" s="47" t="s">
        <v>852</v>
      </c>
      <c r="W569" s="31" t="str">
        <f t="shared" si="44"/>
        <v>0,30</v>
      </c>
      <c r="X569" s="31">
        <v>0</v>
      </c>
      <c r="Y569" s="31" t="s">
        <v>306</v>
      </c>
      <c r="Z569" s="31">
        <v>30</v>
      </c>
      <c r="AA569" s="5">
        <f>[1]角色配置表!K569</f>
        <v>0</v>
      </c>
      <c r="AC569" s="5">
        <f>[1]角色配置表!N569</f>
        <v>0</v>
      </c>
      <c r="AD569" s="5">
        <f>[1]角色配置表!O569</f>
        <v>5265</v>
      </c>
      <c r="AE569" s="14">
        <v>200006</v>
      </c>
      <c r="AF569" s="11"/>
      <c r="AG569" s="25">
        <v>200007</v>
      </c>
      <c r="AH569" s="12" t="s">
        <v>846</v>
      </c>
      <c r="AI569" s="15" t="s">
        <v>216</v>
      </c>
      <c r="AJ569" s="30">
        <v>0</v>
      </c>
      <c r="AK569" s="5">
        <f>[1]角色配置表!Q569</f>
        <v>60000</v>
      </c>
      <c r="AL569" s="5">
        <f>[1]角色配置表!S569</f>
        <v>1</v>
      </c>
      <c r="AN569" s="5" t="str">
        <f t="shared" si="42"/>
        <v>153010</v>
      </c>
      <c r="AQ569" s="5">
        <v>1</v>
      </c>
      <c r="AV569" s="39" t="s">
        <v>486</v>
      </c>
      <c r="BB569" s="26" t="s">
        <v>2758</v>
      </c>
      <c r="BC569" s="26"/>
    </row>
    <row r="570" spans="1:55" thickTop="1" thickBot="1" x14ac:dyDescent="0.25">
      <c r="A570" s="5">
        <f t="shared" si="45"/>
        <v>565</v>
      </c>
      <c r="B570" s="5">
        <f>[1]角色配置表!B570</f>
        <v>15315</v>
      </c>
      <c r="C570" s="5" t="str">
        <f>[1]角色配置表!D570</f>
        <v>153</v>
      </c>
      <c r="D570" s="63">
        <f>IFERROR(VLOOKUP($I570,[2]低模说明表!$A$1:$B$9999,2,0),"")</f>
        <v>30000403</v>
      </c>
      <c r="E570" s="63">
        <f>IFERROR(VLOOKUP($I570,[2]高模说明表!$A$1:$B$9999,2,0),"")</f>
        <v>50000403</v>
      </c>
      <c r="F570" s="5">
        <f>[1]角色配置表!F570</f>
        <v>15</v>
      </c>
      <c r="G570" s="5">
        <f>[1]角色配置表!G570</f>
        <v>3000153</v>
      </c>
      <c r="H570" s="5">
        <f t="shared" si="43"/>
        <v>3100153</v>
      </c>
      <c r="I570" s="5" t="str">
        <f>[1]角色配置表!H570</f>
        <v>长刀摩托骑兵</v>
      </c>
      <c r="J570" s="12">
        <v>0</v>
      </c>
      <c r="K570" s="30">
        <v>10000</v>
      </c>
      <c r="L570" s="30"/>
      <c r="M570" s="15" t="s">
        <v>506</v>
      </c>
      <c r="N570" s="15" t="s">
        <v>845</v>
      </c>
      <c r="O570" s="15" t="s">
        <v>1755</v>
      </c>
      <c r="P570" s="5" t="str">
        <f>[1]角色配置表!I570</f>
        <v>1,3673;3,925;4,27000</v>
      </c>
      <c r="Q570" s="5">
        <f>[1]角色配置表!J570</f>
        <v>0</v>
      </c>
      <c r="R570" s="47" t="str">
        <f t="shared" si="46"/>
        <v>0,30</v>
      </c>
      <c r="S570" s="47">
        <v>0</v>
      </c>
      <c r="T570" s="47" t="s">
        <v>306</v>
      </c>
      <c r="U570" s="47">
        <v>30</v>
      </c>
      <c r="V570" s="47" t="s">
        <v>852</v>
      </c>
      <c r="W570" s="31" t="str">
        <f t="shared" si="44"/>
        <v>0,30</v>
      </c>
      <c r="X570" s="31">
        <v>0</v>
      </c>
      <c r="Y570" s="31" t="s">
        <v>306</v>
      </c>
      <c r="Z570" s="31">
        <v>30</v>
      </c>
      <c r="AA570" s="5">
        <f>[1]角色配置表!K570</f>
        <v>0</v>
      </c>
      <c r="AC570" s="5">
        <f>[1]角色配置表!N570</f>
        <v>0</v>
      </c>
      <c r="AD570" s="5">
        <f>[1]角色配置表!O570</f>
        <v>5265</v>
      </c>
      <c r="AE570" s="14">
        <v>200006</v>
      </c>
      <c r="AF570" s="11"/>
      <c r="AG570" s="25">
        <v>200007</v>
      </c>
      <c r="AH570" s="12" t="s">
        <v>846</v>
      </c>
      <c r="AI570" s="15" t="s">
        <v>216</v>
      </c>
      <c r="AJ570" s="30">
        <v>0</v>
      </c>
      <c r="AK570" s="5">
        <f>[1]角色配置表!Q570</f>
        <v>60000</v>
      </c>
      <c r="AL570" s="5">
        <f>[1]角色配置表!S570</f>
        <v>1</v>
      </c>
      <c r="AN570" s="5" t="str">
        <f t="shared" si="42"/>
        <v>153010</v>
      </c>
      <c r="AQ570" s="5">
        <v>1</v>
      </c>
      <c r="AV570" s="39" t="s">
        <v>486</v>
      </c>
      <c r="BB570" s="26" t="s">
        <v>2758</v>
      </c>
      <c r="BC570" s="26"/>
    </row>
    <row r="571" spans="1:55" thickTop="1" thickBot="1" x14ac:dyDescent="0.25">
      <c r="A571" s="5">
        <f t="shared" si="45"/>
        <v>566</v>
      </c>
      <c r="B571" s="5">
        <f>[1]角色配置表!B571</f>
        <v>15316</v>
      </c>
      <c r="C571" s="5" t="str">
        <f>[1]角色配置表!D571</f>
        <v>153</v>
      </c>
      <c r="D571" s="63">
        <f>IFERROR(VLOOKUP($I571,[2]低模说明表!$A$1:$B$9999,2,0),"")</f>
        <v>30000403</v>
      </c>
      <c r="E571" s="63">
        <f>IFERROR(VLOOKUP($I571,[2]高模说明表!$A$1:$B$9999,2,0),"")</f>
        <v>50000403</v>
      </c>
      <c r="F571" s="5">
        <f>[1]角色配置表!F571</f>
        <v>16</v>
      </c>
      <c r="G571" s="5">
        <f>[1]角色配置表!G571</f>
        <v>3000153</v>
      </c>
      <c r="H571" s="5">
        <f t="shared" si="43"/>
        <v>3100153</v>
      </c>
      <c r="I571" s="5" t="str">
        <f>[1]角色配置表!H571</f>
        <v>长刀摩托骑兵</v>
      </c>
      <c r="J571" s="12">
        <v>0</v>
      </c>
      <c r="K571" s="30">
        <v>10000</v>
      </c>
      <c r="L571" s="30"/>
      <c r="M571" s="15" t="s">
        <v>506</v>
      </c>
      <c r="N571" s="15" t="s">
        <v>845</v>
      </c>
      <c r="O571" s="15" t="s">
        <v>1755</v>
      </c>
      <c r="P571" s="5" t="str">
        <f>[1]角色配置表!I571</f>
        <v>1,4407;3,1110;4,27000</v>
      </c>
      <c r="Q571" s="5">
        <f>[1]角色配置表!J571</f>
        <v>0</v>
      </c>
      <c r="R571" s="47" t="str">
        <f t="shared" si="46"/>
        <v>0,30</v>
      </c>
      <c r="S571" s="47">
        <v>0</v>
      </c>
      <c r="T571" s="47" t="s">
        <v>306</v>
      </c>
      <c r="U571" s="47">
        <v>30</v>
      </c>
      <c r="V571" s="47" t="s">
        <v>852</v>
      </c>
      <c r="W571" s="31" t="str">
        <f t="shared" si="44"/>
        <v>0,30</v>
      </c>
      <c r="X571" s="31">
        <v>0</v>
      </c>
      <c r="Y571" s="31" t="s">
        <v>306</v>
      </c>
      <c r="Z571" s="31">
        <v>30</v>
      </c>
      <c r="AA571" s="5">
        <f>[1]角色配置表!K571</f>
        <v>0</v>
      </c>
      <c r="AC571" s="5">
        <f>[1]角色配置表!N571</f>
        <v>0</v>
      </c>
      <c r="AD571" s="5">
        <f>[1]角色配置表!O571</f>
        <v>5265</v>
      </c>
      <c r="AE571" s="14">
        <v>200006</v>
      </c>
      <c r="AF571" s="11"/>
      <c r="AG571" s="25">
        <v>200007</v>
      </c>
      <c r="AH571" s="12" t="s">
        <v>846</v>
      </c>
      <c r="AI571" s="15" t="s">
        <v>216</v>
      </c>
      <c r="AJ571" s="30">
        <v>0</v>
      </c>
      <c r="AK571" s="5">
        <f>[1]角色配置表!Q571</f>
        <v>60000</v>
      </c>
      <c r="AL571" s="5">
        <f>[1]角色配置表!S571</f>
        <v>1</v>
      </c>
      <c r="AN571" s="5" t="str">
        <f t="shared" si="42"/>
        <v>153010</v>
      </c>
      <c r="AQ571" s="5">
        <v>1</v>
      </c>
      <c r="AV571" s="39" t="s">
        <v>486</v>
      </c>
      <c r="BB571" s="26" t="s">
        <v>2758</v>
      </c>
      <c r="BC571" s="26"/>
    </row>
    <row r="572" spans="1:55" thickTop="1" thickBot="1" x14ac:dyDescent="0.25">
      <c r="A572" s="5">
        <f t="shared" si="45"/>
        <v>567</v>
      </c>
      <c r="B572" s="5">
        <f>[1]角色配置表!B572</f>
        <v>15317</v>
      </c>
      <c r="C572" s="5" t="str">
        <f>[1]角色配置表!D572</f>
        <v>153</v>
      </c>
      <c r="D572" s="63">
        <f>IFERROR(VLOOKUP($I572,[2]低模说明表!$A$1:$B$9999,2,0),"")</f>
        <v>30000403</v>
      </c>
      <c r="E572" s="63">
        <f>IFERROR(VLOOKUP($I572,[2]高模说明表!$A$1:$B$9999,2,0),"")</f>
        <v>50000403</v>
      </c>
      <c r="F572" s="5">
        <f>[1]角色配置表!F572</f>
        <v>17</v>
      </c>
      <c r="G572" s="5">
        <f>[1]角色配置表!G572</f>
        <v>3000153</v>
      </c>
      <c r="H572" s="5">
        <f t="shared" si="43"/>
        <v>3100153</v>
      </c>
      <c r="I572" s="5" t="str">
        <f>[1]角色配置表!H572</f>
        <v>长刀摩托骑兵</v>
      </c>
      <c r="J572" s="12">
        <v>0</v>
      </c>
      <c r="K572" s="30">
        <v>10000</v>
      </c>
      <c r="L572" s="30"/>
      <c r="M572" s="15" t="s">
        <v>506</v>
      </c>
      <c r="N572" s="15" t="s">
        <v>845</v>
      </c>
      <c r="O572" s="15" t="s">
        <v>1755</v>
      </c>
      <c r="P572" s="5" t="str">
        <f>[1]角色配置表!I572</f>
        <v>1,5288;3,1332;4,27000</v>
      </c>
      <c r="Q572" s="5">
        <f>[1]角色配置表!J572</f>
        <v>0</v>
      </c>
      <c r="R572" s="47" t="str">
        <f t="shared" si="46"/>
        <v>0,30</v>
      </c>
      <c r="S572" s="47">
        <v>0</v>
      </c>
      <c r="T572" s="47" t="s">
        <v>306</v>
      </c>
      <c r="U572" s="47">
        <v>30</v>
      </c>
      <c r="V572" s="47" t="s">
        <v>852</v>
      </c>
      <c r="W572" s="31" t="str">
        <f t="shared" si="44"/>
        <v>0,30</v>
      </c>
      <c r="X572" s="31">
        <v>0</v>
      </c>
      <c r="Y572" s="31" t="s">
        <v>306</v>
      </c>
      <c r="Z572" s="31">
        <v>30</v>
      </c>
      <c r="AA572" s="5">
        <f>[1]角色配置表!K572</f>
        <v>0</v>
      </c>
      <c r="AC572" s="5">
        <f>[1]角色配置表!N572</f>
        <v>0</v>
      </c>
      <c r="AD572" s="5">
        <f>[1]角色配置表!O572</f>
        <v>5265</v>
      </c>
      <c r="AE572" s="14">
        <v>200006</v>
      </c>
      <c r="AF572" s="11"/>
      <c r="AG572" s="25">
        <v>200007</v>
      </c>
      <c r="AH572" s="12" t="s">
        <v>846</v>
      </c>
      <c r="AI572" s="15" t="s">
        <v>216</v>
      </c>
      <c r="AJ572" s="30">
        <v>0</v>
      </c>
      <c r="AK572" s="5">
        <f>[1]角色配置表!Q572</f>
        <v>60000</v>
      </c>
      <c r="AL572" s="5">
        <f>[1]角色配置表!S572</f>
        <v>1</v>
      </c>
      <c r="AN572" s="5" t="str">
        <f t="shared" si="42"/>
        <v>153010</v>
      </c>
      <c r="AQ572" s="5">
        <v>1</v>
      </c>
      <c r="AV572" s="39" t="s">
        <v>486</v>
      </c>
      <c r="BB572" s="26" t="s">
        <v>2758</v>
      </c>
      <c r="BC572" s="26"/>
    </row>
    <row r="573" spans="1:55" thickTop="1" thickBot="1" x14ac:dyDescent="0.25">
      <c r="A573" s="5">
        <f t="shared" si="45"/>
        <v>568</v>
      </c>
      <c r="B573" s="5">
        <f>[1]角色配置表!B573</f>
        <v>15318</v>
      </c>
      <c r="C573" s="5" t="str">
        <f>[1]角色配置表!D573</f>
        <v>153</v>
      </c>
      <c r="D573" s="63">
        <f>IFERROR(VLOOKUP($I573,[2]低模说明表!$A$1:$B$9999,2,0),"")</f>
        <v>30000403</v>
      </c>
      <c r="E573" s="63">
        <f>IFERROR(VLOOKUP($I573,[2]高模说明表!$A$1:$B$9999,2,0),"")</f>
        <v>50000403</v>
      </c>
      <c r="F573" s="5">
        <f>[1]角色配置表!F573</f>
        <v>18</v>
      </c>
      <c r="G573" s="5">
        <f>[1]角色配置表!G573</f>
        <v>3000153</v>
      </c>
      <c r="H573" s="5">
        <f t="shared" si="43"/>
        <v>3100153</v>
      </c>
      <c r="I573" s="5" t="str">
        <f>[1]角色配置表!H573</f>
        <v>长刀摩托骑兵</v>
      </c>
      <c r="J573" s="12">
        <v>0</v>
      </c>
      <c r="K573" s="30">
        <v>10000</v>
      </c>
      <c r="L573" s="30"/>
      <c r="M573" s="15" t="s">
        <v>506</v>
      </c>
      <c r="N573" s="15" t="s">
        <v>845</v>
      </c>
      <c r="O573" s="15" t="s">
        <v>1755</v>
      </c>
      <c r="P573" s="5" t="str">
        <f>[1]角色配置表!I573</f>
        <v>1,6346;3,1598;4,27000</v>
      </c>
      <c r="Q573" s="5">
        <f>[1]角色配置表!J573</f>
        <v>0</v>
      </c>
      <c r="R573" s="47" t="str">
        <f t="shared" si="46"/>
        <v>0,30</v>
      </c>
      <c r="S573" s="47">
        <v>0</v>
      </c>
      <c r="T573" s="47" t="s">
        <v>306</v>
      </c>
      <c r="U573" s="47">
        <v>30</v>
      </c>
      <c r="V573" s="47" t="s">
        <v>852</v>
      </c>
      <c r="W573" s="31" t="str">
        <f t="shared" si="44"/>
        <v>0,30</v>
      </c>
      <c r="X573" s="31">
        <v>0</v>
      </c>
      <c r="Y573" s="31" t="s">
        <v>306</v>
      </c>
      <c r="Z573" s="31">
        <v>30</v>
      </c>
      <c r="AA573" s="5">
        <f>[1]角色配置表!K573</f>
        <v>0</v>
      </c>
      <c r="AC573" s="5">
        <f>[1]角色配置表!N573</f>
        <v>0</v>
      </c>
      <c r="AD573" s="5">
        <f>[1]角色配置表!O573</f>
        <v>5265</v>
      </c>
      <c r="AE573" s="14">
        <v>200006</v>
      </c>
      <c r="AF573" s="11"/>
      <c r="AG573" s="25">
        <v>200007</v>
      </c>
      <c r="AH573" s="12" t="s">
        <v>846</v>
      </c>
      <c r="AI573" s="15" t="s">
        <v>216</v>
      </c>
      <c r="AJ573" s="30">
        <v>0</v>
      </c>
      <c r="AK573" s="5">
        <f>[1]角色配置表!Q573</f>
        <v>60000</v>
      </c>
      <c r="AL573" s="5">
        <f>[1]角色配置表!S573</f>
        <v>1</v>
      </c>
      <c r="AN573" s="5" t="str">
        <f t="shared" si="42"/>
        <v>153010</v>
      </c>
      <c r="AQ573" s="5">
        <v>1</v>
      </c>
      <c r="AV573" s="39" t="s">
        <v>486</v>
      </c>
      <c r="BB573" s="26" t="s">
        <v>2758</v>
      </c>
      <c r="BC573" s="26"/>
    </row>
    <row r="574" spans="1:55" thickTop="1" thickBot="1" x14ac:dyDescent="0.25">
      <c r="A574" s="5">
        <f t="shared" si="45"/>
        <v>569</v>
      </c>
      <c r="B574" s="5">
        <f>[1]角色配置表!B574</f>
        <v>15319</v>
      </c>
      <c r="C574" s="5" t="str">
        <f>[1]角色配置表!D574</f>
        <v>153</v>
      </c>
      <c r="D574" s="63">
        <f>IFERROR(VLOOKUP($I574,[2]低模说明表!$A$1:$B$9999,2,0),"")</f>
        <v>30000403</v>
      </c>
      <c r="E574" s="63">
        <f>IFERROR(VLOOKUP($I574,[2]高模说明表!$A$1:$B$9999,2,0),"")</f>
        <v>50000403</v>
      </c>
      <c r="F574" s="5">
        <f>[1]角色配置表!F574</f>
        <v>19</v>
      </c>
      <c r="G574" s="5">
        <f>[1]角色配置表!G574</f>
        <v>3000153</v>
      </c>
      <c r="H574" s="5">
        <f t="shared" si="43"/>
        <v>3100153</v>
      </c>
      <c r="I574" s="5" t="str">
        <f>[1]角色配置表!H574</f>
        <v>长刀摩托骑兵</v>
      </c>
      <c r="J574" s="12">
        <v>0</v>
      </c>
      <c r="K574" s="30">
        <v>10000</v>
      </c>
      <c r="L574" s="30"/>
      <c r="M574" s="15" t="s">
        <v>506</v>
      </c>
      <c r="N574" s="15" t="s">
        <v>845</v>
      </c>
      <c r="O574" s="15" t="s">
        <v>1755</v>
      </c>
      <c r="P574" s="5" t="str">
        <f>[1]角色配置表!I574</f>
        <v>1,7615;3,1917;4,27000</v>
      </c>
      <c r="Q574" s="5">
        <f>[1]角色配置表!J574</f>
        <v>0</v>
      </c>
      <c r="R574" s="47" t="str">
        <f t="shared" si="46"/>
        <v>0,30</v>
      </c>
      <c r="S574" s="47">
        <v>0</v>
      </c>
      <c r="T574" s="47" t="s">
        <v>306</v>
      </c>
      <c r="U574" s="47">
        <v>30</v>
      </c>
      <c r="V574" s="47" t="s">
        <v>852</v>
      </c>
      <c r="W574" s="31" t="str">
        <f t="shared" si="44"/>
        <v>0,30</v>
      </c>
      <c r="X574" s="31">
        <v>0</v>
      </c>
      <c r="Y574" s="31" t="s">
        <v>306</v>
      </c>
      <c r="Z574" s="31">
        <v>30</v>
      </c>
      <c r="AA574" s="5">
        <f>[1]角色配置表!K574</f>
        <v>0</v>
      </c>
      <c r="AC574" s="5">
        <f>[1]角色配置表!N574</f>
        <v>0</v>
      </c>
      <c r="AD574" s="5">
        <f>[1]角色配置表!O574</f>
        <v>5265</v>
      </c>
      <c r="AE574" s="14">
        <v>200006</v>
      </c>
      <c r="AF574" s="11"/>
      <c r="AG574" s="25">
        <v>200007</v>
      </c>
      <c r="AH574" s="12" t="s">
        <v>846</v>
      </c>
      <c r="AI574" s="15" t="s">
        <v>216</v>
      </c>
      <c r="AJ574" s="30">
        <v>0</v>
      </c>
      <c r="AK574" s="5">
        <f>[1]角色配置表!Q574</f>
        <v>60000</v>
      </c>
      <c r="AL574" s="5">
        <f>[1]角色配置表!S574</f>
        <v>1</v>
      </c>
      <c r="AN574" s="5" t="str">
        <f t="shared" si="42"/>
        <v>153010</v>
      </c>
      <c r="AQ574" s="5">
        <v>1</v>
      </c>
      <c r="AV574" s="39" t="s">
        <v>486</v>
      </c>
      <c r="BB574" s="26" t="s">
        <v>2758</v>
      </c>
      <c r="BC574" s="26"/>
    </row>
    <row r="575" spans="1:55" thickTop="1" thickBot="1" x14ac:dyDescent="0.25">
      <c r="A575" s="5">
        <f t="shared" si="45"/>
        <v>570</v>
      </c>
      <c r="B575" s="5">
        <f>[1]角色配置表!B575</f>
        <v>15320</v>
      </c>
      <c r="C575" s="5" t="str">
        <f>[1]角色配置表!D575</f>
        <v>153</v>
      </c>
      <c r="D575" s="63">
        <f>IFERROR(VLOOKUP($I575,[2]低模说明表!$A$1:$B$9999,2,0),"")</f>
        <v>30000403</v>
      </c>
      <c r="E575" s="63">
        <f>IFERROR(VLOOKUP($I575,[2]高模说明表!$A$1:$B$9999,2,0),"")</f>
        <v>50000403</v>
      </c>
      <c r="F575" s="5">
        <f>[1]角色配置表!F575</f>
        <v>20</v>
      </c>
      <c r="G575" s="5">
        <f>[1]角色配置表!G575</f>
        <v>3000153</v>
      </c>
      <c r="H575" s="5">
        <f t="shared" si="43"/>
        <v>3100153</v>
      </c>
      <c r="I575" s="5" t="str">
        <f>[1]角色配置表!H575</f>
        <v>长刀摩托骑兵</v>
      </c>
      <c r="J575" s="12">
        <v>0</v>
      </c>
      <c r="K575" s="30">
        <v>10000</v>
      </c>
      <c r="L575" s="30"/>
      <c r="M575" s="15" t="s">
        <v>506</v>
      </c>
      <c r="N575" s="15" t="s">
        <v>845</v>
      </c>
      <c r="O575" s="15" t="s">
        <v>1755</v>
      </c>
      <c r="P575" s="5" t="str">
        <f>[1]角色配置表!I575</f>
        <v>1,9138;3,2301;4,27000</v>
      </c>
      <c r="Q575" s="5">
        <f>[1]角色配置表!J575</f>
        <v>0</v>
      </c>
      <c r="R575" s="47" t="str">
        <f t="shared" si="46"/>
        <v>0,30</v>
      </c>
      <c r="S575" s="47">
        <v>0</v>
      </c>
      <c r="T575" s="47" t="s">
        <v>306</v>
      </c>
      <c r="U575" s="47">
        <v>30</v>
      </c>
      <c r="V575" s="47" t="s">
        <v>852</v>
      </c>
      <c r="W575" s="31" t="str">
        <f t="shared" si="44"/>
        <v>0,30</v>
      </c>
      <c r="X575" s="31">
        <v>0</v>
      </c>
      <c r="Y575" s="31" t="s">
        <v>306</v>
      </c>
      <c r="Z575" s="31">
        <v>30</v>
      </c>
      <c r="AA575" s="5">
        <f>[1]角色配置表!K575</f>
        <v>0</v>
      </c>
      <c r="AC575" s="5">
        <f>[1]角色配置表!N575</f>
        <v>0</v>
      </c>
      <c r="AD575" s="5">
        <f>[1]角色配置表!O575</f>
        <v>5265</v>
      </c>
      <c r="AE575" s="14">
        <v>200006</v>
      </c>
      <c r="AF575" s="11"/>
      <c r="AG575" s="25">
        <v>200007</v>
      </c>
      <c r="AH575" s="12" t="s">
        <v>846</v>
      </c>
      <c r="AI575" s="15" t="s">
        <v>216</v>
      </c>
      <c r="AJ575" s="30">
        <v>0</v>
      </c>
      <c r="AK575" s="5">
        <f>[1]角色配置表!Q575</f>
        <v>60000</v>
      </c>
      <c r="AL575" s="5">
        <f>[1]角色配置表!S575</f>
        <v>1</v>
      </c>
      <c r="AN575" s="5" t="str">
        <f t="shared" si="42"/>
        <v>153010</v>
      </c>
      <c r="AQ575" s="5">
        <v>1</v>
      </c>
      <c r="AV575" s="39" t="s">
        <v>486</v>
      </c>
      <c r="BB575" s="26" t="s">
        <v>2758</v>
      </c>
      <c r="BC575" s="26"/>
    </row>
    <row r="576" spans="1:55" thickTop="1" thickBot="1" x14ac:dyDescent="0.25">
      <c r="A576" s="5">
        <f t="shared" si="45"/>
        <v>571</v>
      </c>
      <c r="B576" s="5">
        <f>[1]角色配置表!B576</f>
        <v>15321</v>
      </c>
      <c r="C576" s="5" t="str">
        <f>[1]角色配置表!D576</f>
        <v>153</v>
      </c>
      <c r="D576" s="63">
        <f>IFERROR(VLOOKUP($I576,[2]低模说明表!$A$1:$B$9999,2,0),"")</f>
        <v>30000403</v>
      </c>
      <c r="E576" s="63">
        <f>IFERROR(VLOOKUP($I576,[2]高模说明表!$A$1:$B$9999,2,0),"")</f>
        <v>50000403</v>
      </c>
      <c r="F576" s="5">
        <f>[1]角色配置表!F576</f>
        <v>21</v>
      </c>
      <c r="G576" s="5">
        <f>[1]角色配置表!G576</f>
        <v>3000153</v>
      </c>
      <c r="H576" s="5">
        <f t="shared" si="43"/>
        <v>3100153</v>
      </c>
      <c r="I576" s="5" t="str">
        <f>[1]角色配置表!H576</f>
        <v>长刀摩托骑兵</v>
      </c>
      <c r="J576" s="12">
        <v>0</v>
      </c>
      <c r="K576" s="30">
        <v>10000</v>
      </c>
      <c r="L576" s="30"/>
      <c r="M576" s="15" t="s">
        <v>506</v>
      </c>
      <c r="N576" s="15" t="s">
        <v>845</v>
      </c>
      <c r="O576" s="15" t="s">
        <v>1755</v>
      </c>
      <c r="P576" s="5" t="str">
        <f>[1]角色配置表!I576</f>
        <v>1,10965;3,2761;4,27000</v>
      </c>
      <c r="Q576" s="5">
        <f>[1]角色配置表!J576</f>
        <v>0</v>
      </c>
      <c r="R576" s="47" t="str">
        <f t="shared" si="46"/>
        <v>0,30</v>
      </c>
      <c r="S576" s="47">
        <v>0</v>
      </c>
      <c r="T576" s="47" t="s">
        <v>306</v>
      </c>
      <c r="U576" s="47">
        <v>30</v>
      </c>
      <c r="V576" s="47" t="s">
        <v>852</v>
      </c>
      <c r="W576" s="31" t="str">
        <f t="shared" si="44"/>
        <v>0,30</v>
      </c>
      <c r="X576" s="31">
        <v>0</v>
      </c>
      <c r="Y576" s="31" t="s">
        <v>306</v>
      </c>
      <c r="Z576" s="31">
        <v>30</v>
      </c>
      <c r="AA576" s="5">
        <f>[1]角色配置表!K576</f>
        <v>0</v>
      </c>
      <c r="AC576" s="5">
        <f>[1]角色配置表!N576</f>
        <v>0</v>
      </c>
      <c r="AD576" s="5">
        <f>[1]角色配置表!O576</f>
        <v>5265</v>
      </c>
      <c r="AE576" s="14">
        <v>200006</v>
      </c>
      <c r="AF576" s="11"/>
      <c r="AG576" s="25">
        <v>200007</v>
      </c>
      <c r="AH576" s="12" t="s">
        <v>846</v>
      </c>
      <c r="AI576" s="15" t="s">
        <v>216</v>
      </c>
      <c r="AJ576" s="30">
        <v>0</v>
      </c>
      <c r="AK576" s="5">
        <f>[1]角色配置表!Q576</f>
        <v>60000</v>
      </c>
      <c r="AL576" s="5">
        <f>[1]角色配置表!S576</f>
        <v>1</v>
      </c>
      <c r="AN576" s="5" t="str">
        <f t="shared" si="42"/>
        <v>153010</v>
      </c>
      <c r="AQ576" s="5">
        <v>1</v>
      </c>
      <c r="AV576" s="39" t="s">
        <v>486</v>
      </c>
      <c r="BB576" s="26" t="s">
        <v>2758</v>
      </c>
      <c r="BC576" s="26"/>
    </row>
    <row r="577" spans="1:55" thickTop="1" thickBot="1" x14ac:dyDescent="0.25">
      <c r="A577" s="5">
        <f t="shared" si="45"/>
        <v>572</v>
      </c>
      <c r="B577" s="5">
        <f>[1]角色配置表!B577</f>
        <v>15322</v>
      </c>
      <c r="C577" s="5" t="str">
        <f>[1]角色配置表!D577</f>
        <v>153</v>
      </c>
      <c r="D577" s="63">
        <f>IFERROR(VLOOKUP($I577,[2]低模说明表!$A$1:$B$9999,2,0),"")</f>
        <v>30000403</v>
      </c>
      <c r="E577" s="63">
        <f>IFERROR(VLOOKUP($I577,[2]高模说明表!$A$1:$B$9999,2,0),"")</f>
        <v>50000403</v>
      </c>
      <c r="F577" s="5">
        <f>[1]角色配置表!F577</f>
        <v>22</v>
      </c>
      <c r="G577" s="5">
        <f>[1]角色配置表!G577</f>
        <v>3000153</v>
      </c>
      <c r="H577" s="5">
        <f t="shared" si="43"/>
        <v>3100153</v>
      </c>
      <c r="I577" s="5" t="str">
        <f>[1]角色配置表!H577</f>
        <v>长刀摩托骑兵</v>
      </c>
      <c r="J577" s="12">
        <v>0</v>
      </c>
      <c r="K577" s="30">
        <v>10000</v>
      </c>
      <c r="L577" s="30"/>
      <c r="M577" s="15" t="s">
        <v>506</v>
      </c>
      <c r="N577" s="15" t="s">
        <v>845</v>
      </c>
      <c r="O577" s="15" t="s">
        <v>1755</v>
      </c>
      <c r="P577" s="5" t="str">
        <f>[1]角色配置表!I577</f>
        <v>1,13158;3,3313;4,27000</v>
      </c>
      <c r="Q577" s="5">
        <f>[1]角色配置表!J577</f>
        <v>0</v>
      </c>
      <c r="R577" s="47" t="str">
        <f t="shared" si="46"/>
        <v>0,30</v>
      </c>
      <c r="S577" s="47">
        <v>0</v>
      </c>
      <c r="T577" s="47" t="s">
        <v>306</v>
      </c>
      <c r="U577" s="47">
        <v>30</v>
      </c>
      <c r="V577" s="47" t="s">
        <v>852</v>
      </c>
      <c r="W577" s="31" t="str">
        <f t="shared" si="44"/>
        <v>0,30</v>
      </c>
      <c r="X577" s="31">
        <v>0</v>
      </c>
      <c r="Y577" s="31" t="s">
        <v>306</v>
      </c>
      <c r="Z577" s="31">
        <v>30</v>
      </c>
      <c r="AA577" s="5">
        <f>[1]角色配置表!K577</f>
        <v>0</v>
      </c>
      <c r="AC577" s="5">
        <f>[1]角色配置表!N577</f>
        <v>0</v>
      </c>
      <c r="AD577" s="5">
        <f>[1]角色配置表!O577</f>
        <v>5265</v>
      </c>
      <c r="AE577" s="14">
        <v>200006</v>
      </c>
      <c r="AF577" s="11"/>
      <c r="AG577" s="25">
        <v>200007</v>
      </c>
      <c r="AH577" s="12" t="s">
        <v>846</v>
      </c>
      <c r="AI577" s="15" t="s">
        <v>216</v>
      </c>
      <c r="AJ577" s="30">
        <v>0</v>
      </c>
      <c r="AK577" s="5">
        <f>[1]角色配置表!Q577</f>
        <v>60000</v>
      </c>
      <c r="AL577" s="5">
        <f>[1]角色配置表!S577</f>
        <v>1</v>
      </c>
      <c r="AN577" s="5" t="str">
        <f t="shared" si="42"/>
        <v>153010</v>
      </c>
      <c r="AQ577" s="5">
        <v>1</v>
      </c>
      <c r="AV577" s="39" t="s">
        <v>486</v>
      </c>
      <c r="BB577" s="26" t="s">
        <v>2758</v>
      </c>
      <c r="BC577" s="26"/>
    </row>
    <row r="578" spans="1:55" thickTop="1" thickBot="1" x14ac:dyDescent="0.25">
      <c r="A578" s="5">
        <f t="shared" si="45"/>
        <v>573</v>
      </c>
      <c r="B578" s="5">
        <f>[1]角色配置表!B578</f>
        <v>15323</v>
      </c>
      <c r="C578" s="5" t="str">
        <f>[1]角色配置表!D578</f>
        <v>153</v>
      </c>
      <c r="D578" s="63">
        <f>IFERROR(VLOOKUP($I578,[2]低模说明表!$A$1:$B$9999,2,0),"")</f>
        <v>30000403</v>
      </c>
      <c r="E578" s="63">
        <f>IFERROR(VLOOKUP($I578,[2]高模说明表!$A$1:$B$9999,2,0),"")</f>
        <v>50000403</v>
      </c>
      <c r="F578" s="5">
        <f>[1]角色配置表!F578</f>
        <v>23</v>
      </c>
      <c r="G578" s="5">
        <f>[1]角色配置表!G578</f>
        <v>3000153</v>
      </c>
      <c r="H578" s="5">
        <f t="shared" si="43"/>
        <v>3100153</v>
      </c>
      <c r="I578" s="5" t="str">
        <f>[1]角色配置表!H578</f>
        <v>长刀摩托骑兵</v>
      </c>
      <c r="J578" s="12">
        <v>0</v>
      </c>
      <c r="K578" s="30">
        <v>10000</v>
      </c>
      <c r="L578" s="30"/>
      <c r="M578" s="15" t="s">
        <v>506</v>
      </c>
      <c r="N578" s="15" t="s">
        <v>845</v>
      </c>
      <c r="O578" s="15" t="s">
        <v>1755</v>
      </c>
      <c r="P578" s="5" t="str">
        <f>[1]角色配置表!I578</f>
        <v>1,15789;3,3975;4,27000</v>
      </c>
      <c r="Q578" s="5">
        <f>[1]角色配置表!J578</f>
        <v>0</v>
      </c>
      <c r="R578" s="47" t="str">
        <f t="shared" si="46"/>
        <v>0,30</v>
      </c>
      <c r="S578" s="47">
        <v>0</v>
      </c>
      <c r="T578" s="47" t="s">
        <v>306</v>
      </c>
      <c r="U578" s="47">
        <v>30</v>
      </c>
      <c r="V578" s="47" t="s">
        <v>852</v>
      </c>
      <c r="W578" s="31" t="str">
        <f t="shared" si="44"/>
        <v>0,30</v>
      </c>
      <c r="X578" s="31">
        <v>0</v>
      </c>
      <c r="Y578" s="31" t="s">
        <v>306</v>
      </c>
      <c r="Z578" s="31">
        <v>30</v>
      </c>
      <c r="AA578" s="5">
        <f>[1]角色配置表!K578</f>
        <v>0</v>
      </c>
      <c r="AC578" s="5">
        <f>[1]角色配置表!N578</f>
        <v>0</v>
      </c>
      <c r="AD578" s="5">
        <f>[1]角色配置表!O578</f>
        <v>5265</v>
      </c>
      <c r="AE578" s="14">
        <v>200006</v>
      </c>
      <c r="AF578" s="11"/>
      <c r="AG578" s="25">
        <v>200007</v>
      </c>
      <c r="AH578" s="12" t="s">
        <v>846</v>
      </c>
      <c r="AI578" s="15" t="s">
        <v>216</v>
      </c>
      <c r="AJ578" s="30">
        <v>0</v>
      </c>
      <c r="AK578" s="5">
        <f>[1]角色配置表!Q578</f>
        <v>60000</v>
      </c>
      <c r="AL578" s="5">
        <f>[1]角色配置表!S578</f>
        <v>1</v>
      </c>
      <c r="AN578" s="5" t="str">
        <f t="shared" si="42"/>
        <v>153010</v>
      </c>
      <c r="AQ578" s="5">
        <v>1</v>
      </c>
      <c r="AV578" s="39" t="s">
        <v>486</v>
      </c>
      <c r="BB578" s="26" t="s">
        <v>2758</v>
      </c>
      <c r="BC578" s="26"/>
    </row>
    <row r="579" spans="1:55" thickTop="1" thickBot="1" x14ac:dyDescent="0.25">
      <c r="A579" s="5">
        <f t="shared" si="45"/>
        <v>574</v>
      </c>
      <c r="B579" s="5">
        <f>[1]角色配置表!B579</f>
        <v>15324</v>
      </c>
      <c r="C579" s="5" t="str">
        <f>[1]角色配置表!D579</f>
        <v>153</v>
      </c>
      <c r="D579" s="63">
        <f>IFERROR(VLOOKUP($I579,[2]低模说明表!$A$1:$B$9999,2,0),"")</f>
        <v>30000403</v>
      </c>
      <c r="E579" s="63">
        <f>IFERROR(VLOOKUP($I579,[2]高模说明表!$A$1:$B$9999,2,0),"")</f>
        <v>50000403</v>
      </c>
      <c r="F579" s="5">
        <f>[1]角色配置表!F579</f>
        <v>24</v>
      </c>
      <c r="G579" s="5">
        <f>[1]角色配置表!G579</f>
        <v>3000153</v>
      </c>
      <c r="H579" s="5">
        <f t="shared" si="43"/>
        <v>3100153</v>
      </c>
      <c r="I579" s="5" t="str">
        <f>[1]角色配置表!H579</f>
        <v>长刀摩托骑兵</v>
      </c>
      <c r="J579" s="12">
        <v>0</v>
      </c>
      <c r="K579" s="30">
        <v>10000</v>
      </c>
      <c r="L579" s="30"/>
      <c r="M579" s="15" t="s">
        <v>506</v>
      </c>
      <c r="N579" s="15" t="s">
        <v>845</v>
      </c>
      <c r="O579" s="15" t="s">
        <v>1755</v>
      </c>
      <c r="P579" s="5" t="str">
        <f>[1]角色配置表!I579</f>
        <v>1,18947;3,4770;4,27000</v>
      </c>
      <c r="Q579" s="5">
        <f>[1]角色配置表!J579</f>
        <v>0</v>
      </c>
      <c r="R579" s="47" t="str">
        <f t="shared" si="46"/>
        <v>0,30</v>
      </c>
      <c r="S579" s="47">
        <v>0</v>
      </c>
      <c r="T579" s="47" t="s">
        <v>306</v>
      </c>
      <c r="U579" s="47">
        <v>30</v>
      </c>
      <c r="V579" s="47" t="s">
        <v>852</v>
      </c>
      <c r="W579" s="31" t="str">
        <f t="shared" si="44"/>
        <v>0,30</v>
      </c>
      <c r="X579" s="31">
        <v>0</v>
      </c>
      <c r="Y579" s="31" t="s">
        <v>306</v>
      </c>
      <c r="Z579" s="31">
        <v>30</v>
      </c>
      <c r="AA579" s="5">
        <f>[1]角色配置表!K579</f>
        <v>0</v>
      </c>
      <c r="AC579" s="5">
        <f>[1]角色配置表!N579</f>
        <v>0</v>
      </c>
      <c r="AD579" s="5">
        <f>[1]角色配置表!O579</f>
        <v>5265</v>
      </c>
      <c r="AE579" s="14">
        <v>200006</v>
      </c>
      <c r="AF579" s="11"/>
      <c r="AG579" s="25">
        <v>200007</v>
      </c>
      <c r="AH579" s="12" t="s">
        <v>846</v>
      </c>
      <c r="AI579" s="15" t="s">
        <v>216</v>
      </c>
      <c r="AJ579" s="30">
        <v>0</v>
      </c>
      <c r="AK579" s="5">
        <f>[1]角色配置表!Q579</f>
        <v>60000</v>
      </c>
      <c r="AL579" s="5">
        <f>[1]角色配置表!S579</f>
        <v>1</v>
      </c>
      <c r="AN579" s="5" t="str">
        <f t="shared" si="42"/>
        <v>153010</v>
      </c>
      <c r="AQ579" s="5">
        <v>1</v>
      </c>
      <c r="AV579" s="39" t="s">
        <v>486</v>
      </c>
      <c r="BB579" s="26" t="s">
        <v>2758</v>
      </c>
      <c r="BC579" s="26"/>
    </row>
    <row r="580" spans="1:55" thickTop="1" thickBot="1" x14ac:dyDescent="0.25">
      <c r="A580" s="5">
        <f t="shared" si="45"/>
        <v>575</v>
      </c>
      <c r="B580" s="5">
        <f>[1]角色配置表!B580</f>
        <v>15325</v>
      </c>
      <c r="C580" s="5" t="str">
        <f>[1]角色配置表!D580</f>
        <v>153</v>
      </c>
      <c r="D580" s="63">
        <f>IFERROR(VLOOKUP($I580,[2]低模说明表!$A$1:$B$9999,2,0),"")</f>
        <v>30000403</v>
      </c>
      <c r="E580" s="63">
        <f>IFERROR(VLOOKUP($I580,[2]高模说明表!$A$1:$B$9999,2,0),"")</f>
        <v>50000403</v>
      </c>
      <c r="F580" s="5">
        <f>[1]角色配置表!F580</f>
        <v>25</v>
      </c>
      <c r="G580" s="5">
        <f>[1]角色配置表!G580</f>
        <v>3000153</v>
      </c>
      <c r="H580" s="5">
        <f t="shared" si="43"/>
        <v>3100153</v>
      </c>
      <c r="I580" s="5" t="str">
        <f>[1]角色配置表!H580</f>
        <v>长刀摩托骑兵</v>
      </c>
      <c r="J580" s="12">
        <v>0</v>
      </c>
      <c r="K580" s="30">
        <v>10000</v>
      </c>
      <c r="L580" s="30"/>
      <c r="M580" s="15" t="s">
        <v>506</v>
      </c>
      <c r="N580" s="15" t="s">
        <v>845</v>
      </c>
      <c r="O580" s="15" t="s">
        <v>1755</v>
      </c>
      <c r="P580" s="5" t="str">
        <f>[1]角色配置表!I580</f>
        <v>1,22737;3,5724;4,27000</v>
      </c>
      <c r="Q580" s="5">
        <f>[1]角色配置表!J580</f>
        <v>0</v>
      </c>
      <c r="R580" s="47" t="str">
        <f t="shared" si="46"/>
        <v>0,30</v>
      </c>
      <c r="S580" s="47">
        <v>0</v>
      </c>
      <c r="T580" s="47" t="s">
        <v>306</v>
      </c>
      <c r="U580" s="47">
        <v>30</v>
      </c>
      <c r="V580" s="47" t="s">
        <v>852</v>
      </c>
      <c r="W580" s="31" t="str">
        <f t="shared" si="44"/>
        <v>0,30</v>
      </c>
      <c r="X580" s="31">
        <v>0</v>
      </c>
      <c r="Y580" s="31" t="s">
        <v>306</v>
      </c>
      <c r="Z580" s="31">
        <v>30</v>
      </c>
      <c r="AA580" s="5">
        <f>[1]角色配置表!K580</f>
        <v>0</v>
      </c>
      <c r="AC580" s="5">
        <f>[1]角色配置表!N580</f>
        <v>0</v>
      </c>
      <c r="AD580" s="5">
        <f>[1]角色配置表!O580</f>
        <v>5265</v>
      </c>
      <c r="AE580" s="14">
        <v>200006</v>
      </c>
      <c r="AF580" s="11"/>
      <c r="AG580" s="25">
        <v>200007</v>
      </c>
      <c r="AH580" s="12" t="s">
        <v>846</v>
      </c>
      <c r="AI580" s="15" t="s">
        <v>216</v>
      </c>
      <c r="AJ580" s="30">
        <v>0</v>
      </c>
      <c r="AK580" s="5">
        <f>[1]角色配置表!Q580</f>
        <v>60000</v>
      </c>
      <c r="AL580" s="5">
        <f>[1]角色配置表!S580</f>
        <v>1</v>
      </c>
      <c r="AN580" s="5" t="str">
        <f t="shared" si="42"/>
        <v>153010</v>
      </c>
      <c r="AQ580" s="5">
        <v>1</v>
      </c>
      <c r="AV580" s="39" t="s">
        <v>486</v>
      </c>
      <c r="BB580" s="26" t="s">
        <v>2758</v>
      </c>
      <c r="BC580" s="26"/>
    </row>
    <row r="581" spans="1:55" thickTop="1" thickBot="1" x14ac:dyDescent="0.25">
      <c r="A581" s="5">
        <f t="shared" si="45"/>
        <v>576</v>
      </c>
      <c r="B581" s="5">
        <f>[1]角色配置表!B581</f>
        <v>15401</v>
      </c>
      <c r="C581" s="5" t="str">
        <f>[1]角色配置表!D581</f>
        <v>154</v>
      </c>
      <c r="D581" s="63">
        <f>IFERROR(VLOOKUP($I581,[2]低模说明表!$A$1:$B$9999,2,0),"")</f>
        <v>30000404</v>
      </c>
      <c r="E581" s="63">
        <f>IFERROR(VLOOKUP($I581,[2]高模说明表!$A$1:$B$9999,2,0),"")</f>
        <v>50000404</v>
      </c>
      <c r="F581" s="5">
        <f>[1]角色配置表!F581</f>
        <v>1</v>
      </c>
      <c r="G581" s="5">
        <f>[1]角色配置表!G581</f>
        <v>3000154</v>
      </c>
      <c r="H581" s="5">
        <f t="shared" si="43"/>
        <v>3100154</v>
      </c>
      <c r="I581" s="5" t="str">
        <f>[1]角色配置表!H581</f>
        <v>传教士</v>
      </c>
      <c r="J581" s="12">
        <v>0</v>
      </c>
      <c r="K581" s="30">
        <v>10000</v>
      </c>
      <c r="L581" s="30"/>
      <c r="M581" s="15" t="s">
        <v>506</v>
      </c>
      <c r="N581" s="15" t="s">
        <v>845</v>
      </c>
      <c r="O581" s="15" t="s">
        <v>1755</v>
      </c>
      <c r="P581" s="5" t="str">
        <f>[1]角色配置表!I581</f>
        <v>1,208;3,68;4,14000</v>
      </c>
      <c r="Q581" s="5">
        <f>[1]角色配置表!J581</f>
        <v>0</v>
      </c>
      <c r="R581" s="47" t="str">
        <f t="shared" si="46"/>
        <v>0,30</v>
      </c>
      <c r="S581" s="47">
        <v>0</v>
      </c>
      <c r="T581" s="47" t="s">
        <v>306</v>
      </c>
      <c r="U581" s="47">
        <v>30</v>
      </c>
      <c r="V581" s="47" t="s">
        <v>852</v>
      </c>
      <c r="W581" s="31" t="str">
        <f t="shared" si="44"/>
        <v>0,30</v>
      </c>
      <c r="X581" s="31">
        <v>0</v>
      </c>
      <c r="Y581" s="31" t="s">
        <v>306</v>
      </c>
      <c r="Z581" s="31">
        <v>30</v>
      </c>
      <c r="AA581" s="5">
        <f>[1]角色配置表!K581</f>
        <v>0</v>
      </c>
      <c r="AC581" s="5">
        <f>[1]角色配置表!N581</f>
        <v>0</v>
      </c>
      <c r="AD581" s="5">
        <f>[1]角色配置表!O581</f>
        <v>6305</v>
      </c>
      <c r="AE581" s="14">
        <v>200006</v>
      </c>
      <c r="AF581" s="11"/>
      <c r="AG581" s="25">
        <v>200007</v>
      </c>
      <c r="AH581" s="12" t="s">
        <v>846</v>
      </c>
      <c r="AI581" s="15" t="s">
        <v>216</v>
      </c>
      <c r="AJ581" s="30">
        <v>0</v>
      </c>
      <c r="AK581" s="5">
        <f>[1]角色配置表!Q581</f>
        <v>60000</v>
      </c>
      <c r="AL581" s="5">
        <f>[1]角色配置表!S581</f>
        <v>3</v>
      </c>
      <c r="AN581" s="5" t="str">
        <f t="shared" si="42"/>
        <v>154011,154010</v>
      </c>
      <c r="AQ581" s="5">
        <v>2</v>
      </c>
      <c r="AV581" s="39" t="s">
        <v>486</v>
      </c>
      <c r="BB581" s="26" t="s">
        <v>2758</v>
      </c>
      <c r="BC581" s="26"/>
    </row>
    <row r="582" spans="1:55" thickTop="1" thickBot="1" x14ac:dyDescent="0.25">
      <c r="A582" s="5">
        <f t="shared" si="45"/>
        <v>577</v>
      </c>
      <c r="B582" s="5">
        <f>[1]角色配置表!B582</f>
        <v>15402</v>
      </c>
      <c r="C582" s="5" t="str">
        <f>[1]角色配置表!D582</f>
        <v>154</v>
      </c>
      <c r="D582" s="63">
        <f>IFERROR(VLOOKUP($I582,[2]低模说明表!$A$1:$B$9999,2,0),"")</f>
        <v>30000404</v>
      </c>
      <c r="E582" s="63">
        <f>IFERROR(VLOOKUP($I582,[2]高模说明表!$A$1:$B$9999,2,0),"")</f>
        <v>50000404</v>
      </c>
      <c r="F582" s="5">
        <f>[1]角色配置表!F582</f>
        <v>2</v>
      </c>
      <c r="G582" s="5">
        <f>[1]角色配置表!G582</f>
        <v>3000154</v>
      </c>
      <c r="H582" s="5">
        <f t="shared" si="43"/>
        <v>3100154</v>
      </c>
      <c r="I582" s="5" t="str">
        <f>[1]角色配置表!H582</f>
        <v>传教士</v>
      </c>
      <c r="J582" s="12">
        <v>0</v>
      </c>
      <c r="K582" s="30">
        <v>10000</v>
      </c>
      <c r="L582" s="30"/>
      <c r="M582" s="15" t="s">
        <v>506</v>
      </c>
      <c r="N582" s="15" t="s">
        <v>845</v>
      </c>
      <c r="O582" s="15" t="s">
        <v>1755</v>
      </c>
      <c r="P582" s="5" t="str">
        <f>[1]角色配置表!I582</f>
        <v>1,250;3,82;4,14000</v>
      </c>
      <c r="Q582" s="5">
        <f>[1]角色配置表!J582</f>
        <v>0</v>
      </c>
      <c r="R582" s="47" t="str">
        <f t="shared" si="46"/>
        <v>0,30</v>
      </c>
      <c r="S582" s="47">
        <v>0</v>
      </c>
      <c r="T582" s="47" t="s">
        <v>306</v>
      </c>
      <c r="U582" s="47">
        <v>30</v>
      </c>
      <c r="V582" s="47" t="s">
        <v>852</v>
      </c>
      <c r="W582" s="31" t="str">
        <f t="shared" si="44"/>
        <v>0,30</v>
      </c>
      <c r="X582" s="31">
        <v>0</v>
      </c>
      <c r="Y582" s="31" t="s">
        <v>306</v>
      </c>
      <c r="Z582" s="31">
        <v>30</v>
      </c>
      <c r="AA582" s="5">
        <f>[1]角色配置表!K582</f>
        <v>0</v>
      </c>
      <c r="AC582" s="5">
        <f>[1]角色配置表!N582</f>
        <v>0</v>
      </c>
      <c r="AD582" s="5">
        <f>[1]角色配置表!O582</f>
        <v>6305</v>
      </c>
      <c r="AE582" s="14">
        <v>200006</v>
      </c>
      <c r="AF582" s="11"/>
      <c r="AG582" s="25">
        <v>200007</v>
      </c>
      <c r="AH582" s="12" t="s">
        <v>846</v>
      </c>
      <c r="AI582" s="15" t="s">
        <v>216</v>
      </c>
      <c r="AJ582" s="30">
        <v>0</v>
      </c>
      <c r="AK582" s="5">
        <f>[1]角色配置表!Q582</f>
        <v>60000</v>
      </c>
      <c r="AL582" s="5">
        <f>[1]角色配置表!S582</f>
        <v>3</v>
      </c>
      <c r="AN582" s="5" t="str">
        <f t="shared" ref="AN582:AN645" si="47">CHOOSE(AQ582+1,"",C582&amp;"010",_xlfn.CONCAT(C582&amp;"011",",",C582&amp;"010"),_xlfn.CONCAT(C582&amp;"012",",",C582&amp;"011",",",C582&amp;"010"),_xlfn.CONCAT(C582&amp;"013",",",C582&amp;"012",",",C582&amp;"011",",",C582&amp;"010"),_xlfn.CONCAT(C582&amp;"014",",",C582&amp;"013",",",C582&amp;"012",",",C582&amp;"011",",",C582&amp;"010"))</f>
        <v>154011,154010</v>
      </c>
      <c r="AQ582" s="5">
        <v>2</v>
      </c>
      <c r="AV582" s="39" t="s">
        <v>486</v>
      </c>
      <c r="BB582" s="26" t="s">
        <v>2758</v>
      </c>
      <c r="BC582" s="26"/>
    </row>
    <row r="583" spans="1:55" thickTop="1" thickBot="1" x14ac:dyDescent="0.25">
      <c r="A583" s="5">
        <f t="shared" si="45"/>
        <v>578</v>
      </c>
      <c r="B583" s="5">
        <f>[1]角色配置表!B583</f>
        <v>15403</v>
      </c>
      <c r="C583" s="5" t="str">
        <f>[1]角色配置表!D583</f>
        <v>154</v>
      </c>
      <c r="D583" s="63">
        <f>IFERROR(VLOOKUP($I583,[2]低模说明表!$A$1:$B$9999,2,0),"")</f>
        <v>30000404</v>
      </c>
      <c r="E583" s="63">
        <f>IFERROR(VLOOKUP($I583,[2]高模说明表!$A$1:$B$9999,2,0),"")</f>
        <v>50000404</v>
      </c>
      <c r="F583" s="5">
        <f>[1]角色配置表!F583</f>
        <v>3</v>
      </c>
      <c r="G583" s="5">
        <f>[1]角色配置表!G583</f>
        <v>3000154</v>
      </c>
      <c r="H583" s="5">
        <f t="shared" ref="H583:H646" si="48">G583+100000</f>
        <v>3100154</v>
      </c>
      <c r="I583" s="5" t="str">
        <f>[1]角色配置表!H583</f>
        <v>传教士</v>
      </c>
      <c r="J583" s="12">
        <v>0</v>
      </c>
      <c r="K583" s="30">
        <v>10000</v>
      </c>
      <c r="L583" s="30"/>
      <c r="M583" s="15" t="s">
        <v>506</v>
      </c>
      <c r="N583" s="15" t="s">
        <v>845</v>
      </c>
      <c r="O583" s="15" t="s">
        <v>1755</v>
      </c>
      <c r="P583" s="5" t="str">
        <f>[1]角色配置表!I583</f>
        <v>1,300;3,98;4,14000</v>
      </c>
      <c r="Q583" s="5">
        <f>[1]角色配置表!J583</f>
        <v>0</v>
      </c>
      <c r="R583" s="47" t="str">
        <f t="shared" si="46"/>
        <v>0,30</v>
      </c>
      <c r="S583" s="47">
        <v>0</v>
      </c>
      <c r="T583" s="47" t="s">
        <v>306</v>
      </c>
      <c r="U583" s="47">
        <v>30</v>
      </c>
      <c r="V583" s="47" t="s">
        <v>852</v>
      </c>
      <c r="W583" s="31" t="str">
        <f t="shared" si="44"/>
        <v>0,30</v>
      </c>
      <c r="X583" s="31">
        <v>0</v>
      </c>
      <c r="Y583" s="31" t="s">
        <v>306</v>
      </c>
      <c r="Z583" s="31">
        <v>30</v>
      </c>
      <c r="AA583" s="5">
        <f>[1]角色配置表!K583</f>
        <v>0</v>
      </c>
      <c r="AC583" s="5">
        <f>[1]角色配置表!N583</f>
        <v>0</v>
      </c>
      <c r="AD583" s="5">
        <f>[1]角色配置表!O583</f>
        <v>6305</v>
      </c>
      <c r="AE583" s="14">
        <v>200006</v>
      </c>
      <c r="AF583" s="11"/>
      <c r="AG583" s="25">
        <v>200007</v>
      </c>
      <c r="AH583" s="12" t="s">
        <v>846</v>
      </c>
      <c r="AI583" s="15" t="s">
        <v>216</v>
      </c>
      <c r="AJ583" s="30">
        <v>0</v>
      </c>
      <c r="AK583" s="5">
        <f>[1]角色配置表!Q583</f>
        <v>60000</v>
      </c>
      <c r="AL583" s="5">
        <f>[1]角色配置表!S583</f>
        <v>3</v>
      </c>
      <c r="AN583" s="5" t="str">
        <f t="shared" si="47"/>
        <v>154011,154010</v>
      </c>
      <c r="AQ583" s="5">
        <v>2</v>
      </c>
      <c r="AV583" s="39" t="s">
        <v>486</v>
      </c>
      <c r="BB583" s="26" t="s">
        <v>2758</v>
      </c>
      <c r="BC583" s="26"/>
    </row>
    <row r="584" spans="1:55" thickTop="1" thickBot="1" x14ac:dyDescent="0.25">
      <c r="A584" s="5">
        <f t="shared" si="45"/>
        <v>579</v>
      </c>
      <c r="B584" s="5">
        <f>[1]角色配置表!B584</f>
        <v>15404</v>
      </c>
      <c r="C584" s="5" t="str">
        <f>[1]角色配置表!D584</f>
        <v>154</v>
      </c>
      <c r="D584" s="63">
        <f>IFERROR(VLOOKUP($I584,[2]低模说明表!$A$1:$B$9999,2,0),"")</f>
        <v>30000404</v>
      </c>
      <c r="E584" s="63">
        <f>IFERROR(VLOOKUP($I584,[2]高模说明表!$A$1:$B$9999,2,0),"")</f>
        <v>50000404</v>
      </c>
      <c r="F584" s="5">
        <f>[1]角色配置表!F584</f>
        <v>4</v>
      </c>
      <c r="G584" s="5">
        <f>[1]角色配置表!G584</f>
        <v>3000154</v>
      </c>
      <c r="H584" s="5">
        <f t="shared" si="48"/>
        <v>3100154</v>
      </c>
      <c r="I584" s="5" t="str">
        <f>[1]角色配置表!H584</f>
        <v>传教士</v>
      </c>
      <c r="J584" s="12">
        <v>0</v>
      </c>
      <c r="K584" s="30">
        <v>10000</v>
      </c>
      <c r="L584" s="30"/>
      <c r="M584" s="15" t="s">
        <v>506</v>
      </c>
      <c r="N584" s="15" t="s">
        <v>845</v>
      </c>
      <c r="O584" s="15" t="s">
        <v>1755</v>
      </c>
      <c r="P584" s="5" t="str">
        <f>[1]角色配置表!I584</f>
        <v>1,360;3,118;4,14000</v>
      </c>
      <c r="Q584" s="5">
        <f>[1]角色配置表!J584</f>
        <v>0</v>
      </c>
      <c r="R584" s="47" t="str">
        <f t="shared" si="46"/>
        <v>0,30</v>
      </c>
      <c r="S584" s="47">
        <v>0</v>
      </c>
      <c r="T584" s="47" t="s">
        <v>306</v>
      </c>
      <c r="U584" s="47">
        <v>30</v>
      </c>
      <c r="V584" s="47" t="s">
        <v>852</v>
      </c>
      <c r="W584" s="31" t="str">
        <f t="shared" ref="W584:W647" si="49">_xlfn.CONCAT(X584:Z584)</f>
        <v>0,30</v>
      </c>
      <c r="X584" s="31">
        <v>0</v>
      </c>
      <c r="Y584" s="31" t="s">
        <v>306</v>
      </c>
      <c r="Z584" s="31">
        <v>30</v>
      </c>
      <c r="AA584" s="5">
        <f>[1]角色配置表!K584</f>
        <v>0</v>
      </c>
      <c r="AC584" s="5">
        <f>[1]角色配置表!N584</f>
        <v>0</v>
      </c>
      <c r="AD584" s="5">
        <f>[1]角色配置表!O584</f>
        <v>6305</v>
      </c>
      <c r="AE584" s="14">
        <v>200006</v>
      </c>
      <c r="AF584" s="11"/>
      <c r="AG584" s="25">
        <v>200007</v>
      </c>
      <c r="AH584" s="12" t="s">
        <v>846</v>
      </c>
      <c r="AI584" s="15" t="s">
        <v>216</v>
      </c>
      <c r="AJ584" s="30">
        <v>0</v>
      </c>
      <c r="AK584" s="5">
        <f>[1]角色配置表!Q584</f>
        <v>60000</v>
      </c>
      <c r="AL584" s="5">
        <f>[1]角色配置表!S584</f>
        <v>3</v>
      </c>
      <c r="AN584" s="5" t="str">
        <f t="shared" si="47"/>
        <v>154011,154010</v>
      </c>
      <c r="AQ584" s="5">
        <v>2</v>
      </c>
      <c r="AV584" s="39" t="s">
        <v>486</v>
      </c>
      <c r="BB584" s="26" t="s">
        <v>2758</v>
      </c>
      <c r="BC584" s="26"/>
    </row>
    <row r="585" spans="1:55" thickTop="1" thickBot="1" x14ac:dyDescent="0.25">
      <c r="A585" s="5">
        <f t="shared" si="45"/>
        <v>580</v>
      </c>
      <c r="B585" s="5">
        <f>[1]角色配置表!B585</f>
        <v>15405</v>
      </c>
      <c r="C585" s="5" t="str">
        <f>[1]角色配置表!D585</f>
        <v>154</v>
      </c>
      <c r="D585" s="63">
        <f>IFERROR(VLOOKUP($I585,[2]低模说明表!$A$1:$B$9999,2,0),"")</f>
        <v>30000404</v>
      </c>
      <c r="E585" s="63">
        <f>IFERROR(VLOOKUP($I585,[2]高模说明表!$A$1:$B$9999,2,0),"")</f>
        <v>50000404</v>
      </c>
      <c r="F585" s="5">
        <f>[1]角色配置表!F585</f>
        <v>5</v>
      </c>
      <c r="G585" s="5">
        <f>[1]角色配置表!G585</f>
        <v>3000154</v>
      </c>
      <c r="H585" s="5">
        <f t="shared" si="48"/>
        <v>3100154</v>
      </c>
      <c r="I585" s="5" t="str">
        <f>[1]角色配置表!H585</f>
        <v>传教士</v>
      </c>
      <c r="J585" s="12">
        <v>0</v>
      </c>
      <c r="K585" s="30">
        <v>10000</v>
      </c>
      <c r="L585" s="30"/>
      <c r="M585" s="15" t="s">
        <v>506</v>
      </c>
      <c r="N585" s="15" t="s">
        <v>845</v>
      </c>
      <c r="O585" s="15" t="s">
        <v>1755</v>
      </c>
      <c r="P585" s="5" t="str">
        <f>[1]角色配置表!I585</f>
        <v>1,432;3,142;4,14000</v>
      </c>
      <c r="Q585" s="5">
        <f>[1]角色配置表!J585</f>
        <v>0</v>
      </c>
      <c r="R585" s="47" t="str">
        <f t="shared" si="46"/>
        <v>0,30</v>
      </c>
      <c r="S585" s="47">
        <v>0</v>
      </c>
      <c r="T585" s="47" t="s">
        <v>306</v>
      </c>
      <c r="U585" s="47">
        <v>30</v>
      </c>
      <c r="V585" s="47" t="s">
        <v>852</v>
      </c>
      <c r="W585" s="31" t="str">
        <f t="shared" si="49"/>
        <v>0,30</v>
      </c>
      <c r="X585" s="31">
        <v>0</v>
      </c>
      <c r="Y585" s="31" t="s">
        <v>306</v>
      </c>
      <c r="Z585" s="31">
        <v>30</v>
      </c>
      <c r="AA585" s="5">
        <f>[1]角色配置表!K585</f>
        <v>0</v>
      </c>
      <c r="AC585" s="5">
        <f>[1]角色配置表!N585</f>
        <v>0</v>
      </c>
      <c r="AD585" s="5">
        <f>[1]角色配置表!O585</f>
        <v>6305</v>
      </c>
      <c r="AE585" s="14">
        <v>200006</v>
      </c>
      <c r="AF585" s="11"/>
      <c r="AG585" s="25">
        <v>200007</v>
      </c>
      <c r="AH585" s="12" t="s">
        <v>846</v>
      </c>
      <c r="AI585" s="15" t="s">
        <v>216</v>
      </c>
      <c r="AJ585" s="30">
        <v>0</v>
      </c>
      <c r="AK585" s="5">
        <f>[1]角色配置表!Q585</f>
        <v>60000</v>
      </c>
      <c r="AL585" s="5">
        <f>[1]角色配置表!S585</f>
        <v>3</v>
      </c>
      <c r="AN585" s="5" t="str">
        <f t="shared" si="47"/>
        <v>154011,154010</v>
      </c>
      <c r="AQ585" s="5">
        <v>2</v>
      </c>
      <c r="AV585" s="39" t="s">
        <v>486</v>
      </c>
      <c r="BB585" s="26" t="s">
        <v>2758</v>
      </c>
      <c r="BC585" s="26"/>
    </row>
    <row r="586" spans="1:55" thickTop="1" thickBot="1" x14ac:dyDescent="0.25">
      <c r="A586" s="5">
        <f t="shared" si="45"/>
        <v>581</v>
      </c>
      <c r="B586" s="5">
        <f>[1]角色配置表!B586</f>
        <v>15406</v>
      </c>
      <c r="C586" s="5" t="str">
        <f>[1]角色配置表!D586</f>
        <v>154</v>
      </c>
      <c r="D586" s="63">
        <f>IFERROR(VLOOKUP($I586,[2]低模说明表!$A$1:$B$9999,2,0),"")</f>
        <v>30000404</v>
      </c>
      <c r="E586" s="63">
        <f>IFERROR(VLOOKUP($I586,[2]高模说明表!$A$1:$B$9999,2,0),"")</f>
        <v>50000404</v>
      </c>
      <c r="F586" s="5">
        <f>[1]角色配置表!F586</f>
        <v>6</v>
      </c>
      <c r="G586" s="5">
        <f>[1]角色配置表!G586</f>
        <v>3000154</v>
      </c>
      <c r="H586" s="5">
        <f t="shared" si="48"/>
        <v>3100154</v>
      </c>
      <c r="I586" s="5" t="str">
        <f>[1]角色配置表!H586</f>
        <v>传教士</v>
      </c>
      <c r="J586" s="12">
        <v>0</v>
      </c>
      <c r="K586" s="30">
        <v>10000</v>
      </c>
      <c r="L586" s="30"/>
      <c r="M586" s="15" t="s">
        <v>506</v>
      </c>
      <c r="N586" s="15" t="s">
        <v>845</v>
      </c>
      <c r="O586" s="15" t="s">
        <v>1755</v>
      </c>
      <c r="P586" s="5" t="str">
        <f>[1]角色配置表!I586</f>
        <v>1,518;3,170;4,14000</v>
      </c>
      <c r="Q586" s="5">
        <f>[1]角色配置表!J586</f>
        <v>0</v>
      </c>
      <c r="R586" s="47" t="str">
        <f t="shared" si="46"/>
        <v>0,30</v>
      </c>
      <c r="S586" s="47">
        <v>0</v>
      </c>
      <c r="T586" s="47" t="s">
        <v>306</v>
      </c>
      <c r="U586" s="47">
        <v>30</v>
      </c>
      <c r="V586" s="47" t="s">
        <v>852</v>
      </c>
      <c r="W586" s="31" t="str">
        <f t="shared" si="49"/>
        <v>0,30</v>
      </c>
      <c r="X586" s="31">
        <v>0</v>
      </c>
      <c r="Y586" s="31" t="s">
        <v>306</v>
      </c>
      <c r="Z586" s="31">
        <v>30</v>
      </c>
      <c r="AA586" s="5">
        <f>[1]角色配置表!K586</f>
        <v>0</v>
      </c>
      <c r="AC586" s="5">
        <f>[1]角色配置表!N586</f>
        <v>0</v>
      </c>
      <c r="AD586" s="5">
        <f>[1]角色配置表!O586</f>
        <v>6305</v>
      </c>
      <c r="AE586" s="14">
        <v>200006</v>
      </c>
      <c r="AF586" s="11"/>
      <c r="AG586" s="25">
        <v>200007</v>
      </c>
      <c r="AH586" s="12" t="s">
        <v>846</v>
      </c>
      <c r="AI586" s="15" t="s">
        <v>216</v>
      </c>
      <c r="AJ586" s="30">
        <v>0</v>
      </c>
      <c r="AK586" s="5">
        <f>[1]角色配置表!Q586</f>
        <v>60000</v>
      </c>
      <c r="AL586" s="5">
        <f>[1]角色配置表!S586</f>
        <v>3</v>
      </c>
      <c r="AN586" s="5" t="str">
        <f t="shared" si="47"/>
        <v>154011,154010</v>
      </c>
      <c r="AQ586" s="5">
        <v>2</v>
      </c>
      <c r="AV586" s="39" t="s">
        <v>486</v>
      </c>
      <c r="BB586" s="26" t="s">
        <v>2758</v>
      </c>
      <c r="BC586" s="26"/>
    </row>
    <row r="587" spans="1:55" thickTop="1" thickBot="1" x14ac:dyDescent="0.25">
      <c r="A587" s="5">
        <f t="shared" si="45"/>
        <v>582</v>
      </c>
      <c r="B587" s="5">
        <f>[1]角色配置表!B587</f>
        <v>15407</v>
      </c>
      <c r="C587" s="5" t="str">
        <f>[1]角色配置表!D587</f>
        <v>154</v>
      </c>
      <c r="D587" s="63">
        <f>IFERROR(VLOOKUP($I587,[2]低模说明表!$A$1:$B$9999,2,0),"")</f>
        <v>30000404</v>
      </c>
      <c r="E587" s="63">
        <f>IFERROR(VLOOKUP($I587,[2]高模说明表!$A$1:$B$9999,2,0),"")</f>
        <v>50000404</v>
      </c>
      <c r="F587" s="5">
        <f>[1]角色配置表!F587</f>
        <v>7</v>
      </c>
      <c r="G587" s="5">
        <f>[1]角色配置表!G587</f>
        <v>3000154</v>
      </c>
      <c r="H587" s="5">
        <f t="shared" si="48"/>
        <v>3100154</v>
      </c>
      <c r="I587" s="5" t="str">
        <f>[1]角色配置表!H587</f>
        <v>传教士</v>
      </c>
      <c r="J587" s="12">
        <v>0</v>
      </c>
      <c r="K587" s="30">
        <v>10000</v>
      </c>
      <c r="L587" s="30"/>
      <c r="M587" s="15" t="s">
        <v>506</v>
      </c>
      <c r="N587" s="15" t="s">
        <v>845</v>
      </c>
      <c r="O587" s="15" t="s">
        <v>1755</v>
      </c>
      <c r="P587" s="5" t="str">
        <f>[1]角色配置表!I587</f>
        <v>1,622;3,204;4,14000</v>
      </c>
      <c r="Q587" s="5">
        <f>[1]角色配置表!J587</f>
        <v>0</v>
      </c>
      <c r="R587" s="47" t="str">
        <f t="shared" si="46"/>
        <v>0,30</v>
      </c>
      <c r="S587" s="47">
        <v>0</v>
      </c>
      <c r="T587" s="47" t="s">
        <v>306</v>
      </c>
      <c r="U587" s="47">
        <v>30</v>
      </c>
      <c r="V587" s="47" t="s">
        <v>852</v>
      </c>
      <c r="W587" s="31" t="str">
        <f t="shared" si="49"/>
        <v>0,30</v>
      </c>
      <c r="X587" s="31">
        <v>0</v>
      </c>
      <c r="Y587" s="31" t="s">
        <v>306</v>
      </c>
      <c r="Z587" s="31">
        <v>30</v>
      </c>
      <c r="AA587" s="5">
        <f>[1]角色配置表!K587</f>
        <v>0</v>
      </c>
      <c r="AC587" s="5">
        <f>[1]角色配置表!N587</f>
        <v>0</v>
      </c>
      <c r="AD587" s="5">
        <f>[1]角色配置表!O587</f>
        <v>6305</v>
      </c>
      <c r="AE587" s="14">
        <v>200006</v>
      </c>
      <c r="AF587" s="11"/>
      <c r="AG587" s="25">
        <v>200007</v>
      </c>
      <c r="AH587" s="12" t="s">
        <v>846</v>
      </c>
      <c r="AI587" s="15" t="s">
        <v>216</v>
      </c>
      <c r="AJ587" s="30">
        <v>0</v>
      </c>
      <c r="AK587" s="5">
        <f>[1]角色配置表!Q587</f>
        <v>60000</v>
      </c>
      <c r="AL587" s="5">
        <f>[1]角色配置表!S587</f>
        <v>3</v>
      </c>
      <c r="AN587" s="5" t="str">
        <f t="shared" si="47"/>
        <v>154011,154010</v>
      </c>
      <c r="AQ587" s="5">
        <v>2</v>
      </c>
      <c r="AV587" s="39" t="s">
        <v>486</v>
      </c>
      <c r="BB587" s="26" t="s">
        <v>2758</v>
      </c>
      <c r="BC587" s="26"/>
    </row>
    <row r="588" spans="1:55" thickTop="1" thickBot="1" x14ac:dyDescent="0.25">
      <c r="A588" s="5">
        <f t="shared" si="45"/>
        <v>583</v>
      </c>
      <c r="B588" s="5">
        <f>[1]角色配置表!B588</f>
        <v>15408</v>
      </c>
      <c r="C588" s="5" t="str">
        <f>[1]角色配置表!D588</f>
        <v>154</v>
      </c>
      <c r="D588" s="63">
        <f>IFERROR(VLOOKUP($I588,[2]低模说明表!$A$1:$B$9999,2,0),"")</f>
        <v>30000404</v>
      </c>
      <c r="E588" s="63">
        <f>IFERROR(VLOOKUP($I588,[2]高模说明表!$A$1:$B$9999,2,0),"")</f>
        <v>50000404</v>
      </c>
      <c r="F588" s="5">
        <f>[1]角色配置表!F588</f>
        <v>8</v>
      </c>
      <c r="G588" s="5">
        <f>[1]角色配置表!G588</f>
        <v>3000154</v>
      </c>
      <c r="H588" s="5">
        <f t="shared" si="48"/>
        <v>3100154</v>
      </c>
      <c r="I588" s="5" t="str">
        <f>[1]角色配置表!H588</f>
        <v>传教士</v>
      </c>
      <c r="J588" s="12">
        <v>0</v>
      </c>
      <c r="K588" s="30">
        <v>10000</v>
      </c>
      <c r="L588" s="30"/>
      <c r="M588" s="15" t="s">
        <v>506</v>
      </c>
      <c r="N588" s="15" t="s">
        <v>845</v>
      </c>
      <c r="O588" s="15" t="s">
        <v>1755</v>
      </c>
      <c r="P588" s="5" t="str">
        <f>[1]角色配置表!I588</f>
        <v>1,746;3,244;4,14000</v>
      </c>
      <c r="Q588" s="5">
        <f>[1]角色配置表!J588</f>
        <v>0</v>
      </c>
      <c r="R588" s="47" t="str">
        <f t="shared" si="46"/>
        <v>0,30</v>
      </c>
      <c r="S588" s="47">
        <v>0</v>
      </c>
      <c r="T588" s="47" t="s">
        <v>306</v>
      </c>
      <c r="U588" s="47">
        <v>30</v>
      </c>
      <c r="V588" s="47" t="s">
        <v>852</v>
      </c>
      <c r="W588" s="31" t="str">
        <f t="shared" si="49"/>
        <v>0,30</v>
      </c>
      <c r="X588" s="31">
        <v>0</v>
      </c>
      <c r="Y588" s="31" t="s">
        <v>306</v>
      </c>
      <c r="Z588" s="31">
        <v>30</v>
      </c>
      <c r="AA588" s="5">
        <f>[1]角色配置表!K588</f>
        <v>0</v>
      </c>
      <c r="AC588" s="5">
        <f>[1]角色配置表!N588</f>
        <v>0</v>
      </c>
      <c r="AD588" s="5">
        <f>[1]角色配置表!O588</f>
        <v>6305</v>
      </c>
      <c r="AE588" s="14">
        <v>200006</v>
      </c>
      <c r="AF588" s="11"/>
      <c r="AG588" s="25">
        <v>200007</v>
      </c>
      <c r="AH588" s="12" t="s">
        <v>846</v>
      </c>
      <c r="AI588" s="15" t="s">
        <v>216</v>
      </c>
      <c r="AJ588" s="30">
        <v>0</v>
      </c>
      <c r="AK588" s="5">
        <f>[1]角色配置表!Q588</f>
        <v>60000</v>
      </c>
      <c r="AL588" s="5">
        <f>[1]角色配置表!S588</f>
        <v>3</v>
      </c>
      <c r="AN588" s="5" t="str">
        <f t="shared" si="47"/>
        <v>154011,154010</v>
      </c>
      <c r="AQ588" s="5">
        <v>2</v>
      </c>
      <c r="AV588" s="39" t="s">
        <v>486</v>
      </c>
      <c r="BB588" s="26" t="s">
        <v>2758</v>
      </c>
      <c r="BC588" s="26"/>
    </row>
    <row r="589" spans="1:55" thickTop="1" thickBot="1" x14ac:dyDescent="0.25">
      <c r="A589" s="5">
        <f t="shared" si="45"/>
        <v>584</v>
      </c>
      <c r="B589" s="5">
        <f>[1]角色配置表!B589</f>
        <v>15409</v>
      </c>
      <c r="C589" s="5" t="str">
        <f>[1]角色配置表!D589</f>
        <v>154</v>
      </c>
      <c r="D589" s="63">
        <f>IFERROR(VLOOKUP($I589,[2]低模说明表!$A$1:$B$9999,2,0),"")</f>
        <v>30000404</v>
      </c>
      <c r="E589" s="63">
        <f>IFERROR(VLOOKUP($I589,[2]高模说明表!$A$1:$B$9999,2,0),"")</f>
        <v>50000404</v>
      </c>
      <c r="F589" s="5">
        <f>[1]角色配置表!F589</f>
        <v>9</v>
      </c>
      <c r="G589" s="5">
        <f>[1]角色配置表!G589</f>
        <v>3000154</v>
      </c>
      <c r="H589" s="5">
        <f t="shared" si="48"/>
        <v>3100154</v>
      </c>
      <c r="I589" s="5" t="str">
        <f>[1]角色配置表!H589</f>
        <v>传教士</v>
      </c>
      <c r="J589" s="12">
        <v>0</v>
      </c>
      <c r="K589" s="30">
        <v>10000</v>
      </c>
      <c r="L589" s="30"/>
      <c r="M589" s="15" t="s">
        <v>506</v>
      </c>
      <c r="N589" s="15" t="s">
        <v>845</v>
      </c>
      <c r="O589" s="15" t="s">
        <v>1755</v>
      </c>
      <c r="P589" s="5" t="str">
        <f>[1]角色配置表!I589</f>
        <v>1,895;3,293;4,14000</v>
      </c>
      <c r="Q589" s="5">
        <f>[1]角色配置表!J589</f>
        <v>0</v>
      </c>
      <c r="R589" s="47" t="str">
        <f t="shared" si="46"/>
        <v>0,30</v>
      </c>
      <c r="S589" s="47">
        <v>0</v>
      </c>
      <c r="T589" s="47" t="s">
        <v>306</v>
      </c>
      <c r="U589" s="47">
        <v>30</v>
      </c>
      <c r="V589" s="47" t="s">
        <v>852</v>
      </c>
      <c r="W589" s="31" t="str">
        <f t="shared" si="49"/>
        <v>0,30</v>
      </c>
      <c r="X589" s="31">
        <v>0</v>
      </c>
      <c r="Y589" s="31" t="s">
        <v>306</v>
      </c>
      <c r="Z589" s="31">
        <v>30</v>
      </c>
      <c r="AA589" s="5">
        <f>[1]角色配置表!K589</f>
        <v>0</v>
      </c>
      <c r="AC589" s="5">
        <f>[1]角色配置表!N589</f>
        <v>0</v>
      </c>
      <c r="AD589" s="5">
        <f>[1]角色配置表!O589</f>
        <v>6305</v>
      </c>
      <c r="AE589" s="14">
        <v>200006</v>
      </c>
      <c r="AF589" s="11"/>
      <c r="AG589" s="25">
        <v>200007</v>
      </c>
      <c r="AH589" s="12" t="s">
        <v>846</v>
      </c>
      <c r="AI589" s="15" t="s">
        <v>216</v>
      </c>
      <c r="AJ589" s="30">
        <v>0</v>
      </c>
      <c r="AK589" s="5">
        <f>[1]角色配置表!Q589</f>
        <v>60000</v>
      </c>
      <c r="AL589" s="5">
        <f>[1]角色配置表!S589</f>
        <v>3</v>
      </c>
      <c r="AN589" s="5" t="str">
        <f t="shared" si="47"/>
        <v>154011,154010</v>
      </c>
      <c r="AQ589" s="5">
        <v>2</v>
      </c>
      <c r="AV589" s="39" t="s">
        <v>486</v>
      </c>
      <c r="BB589" s="26" t="s">
        <v>2758</v>
      </c>
      <c r="BC589" s="26"/>
    </row>
    <row r="590" spans="1:55" thickTop="1" thickBot="1" x14ac:dyDescent="0.25">
      <c r="A590" s="5">
        <f t="shared" si="45"/>
        <v>585</v>
      </c>
      <c r="B590" s="5">
        <f>[1]角色配置表!B590</f>
        <v>15410</v>
      </c>
      <c r="C590" s="5" t="str">
        <f>[1]角色配置表!D590</f>
        <v>154</v>
      </c>
      <c r="D590" s="63">
        <f>IFERROR(VLOOKUP($I590,[2]低模说明表!$A$1:$B$9999,2,0),"")</f>
        <v>30000404</v>
      </c>
      <c r="E590" s="63">
        <f>IFERROR(VLOOKUP($I590,[2]高模说明表!$A$1:$B$9999,2,0),"")</f>
        <v>50000404</v>
      </c>
      <c r="F590" s="5">
        <f>[1]角色配置表!F590</f>
        <v>10</v>
      </c>
      <c r="G590" s="5">
        <f>[1]角色配置表!G590</f>
        <v>3000154</v>
      </c>
      <c r="H590" s="5">
        <f t="shared" si="48"/>
        <v>3100154</v>
      </c>
      <c r="I590" s="5" t="str">
        <f>[1]角色配置表!H590</f>
        <v>传教士</v>
      </c>
      <c r="J590" s="12">
        <v>0</v>
      </c>
      <c r="K590" s="30">
        <v>10000</v>
      </c>
      <c r="L590" s="30"/>
      <c r="M590" s="15" t="s">
        <v>506</v>
      </c>
      <c r="N590" s="15" t="s">
        <v>845</v>
      </c>
      <c r="O590" s="15" t="s">
        <v>1755</v>
      </c>
      <c r="P590" s="5" t="str">
        <f>[1]角色配置表!I590</f>
        <v>1,1074;3,351;4,14000</v>
      </c>
      <c r="Q590" s="5">
        <f>[1]角色配置表!J590</f>
        <v>0</v>
      </c>
      <c r="R590" s="47" t="str">
        <f t="shared" si="46"/>
        <v>0,30</v>
      </c>
      <c r="S590" s="47">
        <v>0</v>
      </c>
      <c r="T590" s="47" t="s">
        <v>306</v>
      </c>
      <c r="U590" s="47">
        <v>30</v>
      </c>
      <c r="V590" s="47" t="s">
        <v>852</v>
      </c>
      <c r="W590" s="31" t="str">
        <f t="shared" si="49"/>
        <v>0,30</v>
      </c>
      <c r="X590" s="31">
        <v>0</v>
      </c>
      <c r="Y590" s="31" t="s">
        <v>306</v>
      </c>
      <c r="Z590" s="31">
        <v>30</v>
      </c>
      <c r="AA590" s="5">
        <f>[1]角色配置表!K590</f>
        <v>0</v>
      </c>
      <c r="AC590" s="5">
        <f>[1]角色配置表!N590</f>
        <v>0</v>
      </c>
      <c r="AD590" s="5">
        <f>[1]角色配置表!O590</f>
        <v>6305</v>
      </c>
      <c r="AE590" s="14">
        <v>200006</v>
      </c>
      <c r="AF590" s="11"/>
      <c r="AG590" s="25">
        <v>200007</v>
      </c>
      <c r="AH590" s="12" t="s">
        <v>846</v>
      </c>
      <c r="AI590" s="15" t="s">
        <v>216</v>
      </c>
      <c r="AJ590" s="30">
        <v>0</v>
      </c>
      <c r="AK590" s="5">
        <f>[1]角色配置表!Q590</f>
        <v>60000</v>
      </c>
      <c r="AL590" s="5">
        <f>[1]角色配置表!S590</f>
        <v>3</v>
      </c>
      <c r="AN590" s="5" t="str">
        <f t="shared" si="47"/>
        <v>154011,154010</v>
      </c>
      <c r="AQ590" s="5">
        <v>2</v>
      </c>
      <c r="AV590" s="39" t="s">
        <v>486</v>
      </c>
      <c r="BB590" s="26" t="s">
        <v>2758</v>
      </c>
      <c r="BC590" s="26"/>
    </row>
    <row r="591" spans="1:55" thickTop="1" thickBot="1" x14ac:dyDescent="0.25">
      <c r="A591" s="5">
        <f t="shared" si="45"/>
        <v>586</v>
      </c>
      <c r="B591" s="5">
        <f>[1]角色配置表!B591</f>
        <v>15411</v>
      </c>
      <c r="C591" s="5" t="str">
        <f>[1]角色配置表!D591</f>
        <v>154</v>
      </c>
      <c r="D591" s="63">
        <f>IFERROR(VLOOKUP($I591,[2]低模说明表!$A$1:$B$9999,2,0),"")</f>
        <v>30000404</v>
      </c>
      <c r="E591" s="63">
        <f>IFERROR(VLOOKUP($I591,[2]高模说明表!$A$1:$B$9999,2,0),"")</f>
        <v>50000404</v>
      </c>
      <c r="F591" s="5">
        <f>[1]角色配置表!F591</f>
        <v>11</v>
      </c>
      <c r="G591" s="5">
        <f>[1]角色配置表!G591</f>
        <v>3000154</v>
      </c>
      <c r="H591" s="5">
        <f t="shared" si="48"/>
        <v>3100154</v>
      </c>
      <c r="I591" s="5" t="str">
        <f>[1]角色配置表!H591</f>
        <v>传教士</v>
      </c>
      <c r="J591" s="12">
        <v>0</v>
      </c>
      <c r="K591" s="30">
        <v>10000</v>
      </c>
      <c r="L591" s="30"/>
      <c r="M591" s="15" t="s">
        <v>506</v>
      </c>
      <c r="N591" s="15" t="s">
        <v>845</v>
      </c>
      <c r="O591" s="15" t="s">
        <v>1755</v>
      </c>
      <c r="P591" s="5" t="str">
        <f>[1]角色配置表!I591</f>
        <v>1,1288;3,422;4,14000</v>
      </c>
      <c r="Q591" s="5">
        <f>[1]角色配置表!J591</f>
        <v>0</v>
      </c>
      <c r="R591" s="47" t="str">
        <f t="shared" si="46"/>
        <v>0,30</v>
      </c>
      <c r="S591" s="47">
        <v>0</v>
      </c>
      <c r="T591" s="47" t="s">
        <v>306</v>
      </c>
      <c r="U591" s="47">
        <v>30</v>
      </c>
      <c r="V591" s="47" t="s">
        <v>852</v>
      </c>
      <c r="W591" s="31" t="str">
        <f t="shared" si="49"/>
        <v>0,30</v>
      </c>
      <c r="X591" s="31">
        <v>0</v>
      </c>
      <c r="Y591" s="31" t="s">
        <v>306</v>
      </c>
      <c r="Z591" s="31">
        <v>30</v>
      </c>
      <c r="AA591" s="5">
        <f>[1]角色配置表!K591</f>
        <v>0</v>
      </c>
      <c r="AC591" s="5">
        <f>[1]角色配置表!N591</f>
        <v>0</v>
      </c>
      <c r="AD591" s="5">
        <f>[1]角色配置表!O591</f>
        <v>6305</v>
      </c>
      <c r="AE591" s="14">
        <v>200006</v>
      </c>
      <c r="AF591" s="11"/>
      <c r="AG591" s="25">
        <v>200007</v>
      </c>
      <c r="AH591" s="12" t="s">
        <v>846</v>
      </c>
      <c r="AI591" s="15" t="s">
        <v>216</v>
      </c>
      <c r="AJ591" s="30">
        <v>0</v>
      </c>
      <c r="AK591" s="5">
        <f>[1]角色配置表!Q591</f>
        <v>60000</v>
      </c>
      <c r="AL591" s="5">
        <f>[1]角色配置表!S591</f>
        <v>3</v>
      </c>
      <c r="AN591" s="5" t="str">
        <f t="shared" si="47"/>
        <v>154011,154010</v>
      </c>
      <c r="AQ591" s="5">
        <v>2</v>
      </c>
      <c r="AV591" s="39" t="s">
        <v>486</v>
      </c>
      <c r="BB591" s="26" t="s">
        <v>2758</v>
      </c>
      <c r="BC591" s="26"/>
    </row>
    <row r="592" spans="1:55" thickTop="1" thickBot="1" x14ac:dyDescent="0.25">
      <c r="A592" s="5">
        <f t="shared" si="45"/>
        <v>587</v>
      </c>
      <c r="B592" s="5">
        <f>[1]角色配置表!B592</f>
        <v>15412</v>
      </c>
      <c r="C592" s="5" t="str">
        <f>[1]角色配置表!D592</f>
        <v>154</v>
      </c>
      <c r="D592" s="63">
        <f>IFERROR(VLOOKUP($I592,[2]低模说明表!$A$1:$B$9999,2,0),"")</f>
        <v>30000404</v>
      </c>
      <c r="E592" s="63">
        <f>IFERROR(VLOOKUP($I592,[2]高模说明表!$A$1:$B$9999,2,0),"")</f>
        <v>50000404</v>
      </c>
      <c r="F592" s="5">
        <f>[1]角色配置表!F592</f>
        <v>12</v>
      </c>
      <c r="G592" s="5">
        <f>[1]角色配置表!G592</f>
        <v>3000154</v>
      </c>
      <c r="H592" s="5">
        <f t="shared" si="48"/>
        <v>3100154</v>
      </c>
      <c r="I592" s="5" t="str">
        <f>[1]角色配置表!H592</f>
        <v>传教士</v>
      </c>
      <c r="J592" s="12">
        <v>0</v>
      </c>
      <c r="K592" s="30">
        <v>10000</v>
      </c>
      <c r="L592" s="30"/>
      <c r="M592" s="15" t="s">
        <v>506</v>
      </c>
      <c r="N592" s="15" t="s">
        <v>845</v>
      </c>
      <c r="O592" s="15" t="s">
        <v>1755</v>
      </c>
      <c r="P592" s="5" t="str">
        <f>[1]角色配置表!I592</f>
        <v>1,1546;3,506;4,14000</v>
      </c>
      <c r="Q592" s="5">
        <f>[1]角色配置表!J592</f>
        <v>0</v>
      </c>
      <c r="R592" s="47" t="str">
        <f t="shared" si="46"/>
        <v>0,30</v>
      </c>
      <c r="S592" s="47">
        <v>0</v>
      </c>
      <c r="T592" s="47" t="s">
        <v>306</v>
      </c>
      <c r="U592" s="47">
        <v>30</v>
      </c>
      <c r="V592" s="47" t="s">
        <v>852</v>
      </c>
      <c r="W592" s="31" t="str">
        <f t="shared" si="49"/>
        <v>0,30</v>
      </c>
      <c r="X592" s="31">
        <v>0</v>
      </c>
      <c r="Y592" s="31" t="s">
        <v>306</v>
      </c>
      <c r="Z592" s="31">
        <v>30</v>
      </c>
      <c r="AA592" s="5">
        <f>[1]角色配置表!K592</f>
        <v>0</v>
      </c>
      <c r="AC592" s="5">
        <f>[1]角色配置表!N592</f>
        <v>0</v>
      </c>
      <c r="AD592" s="5">
        <f>[1]角色配置表!O592</f>
        <v>6305</v>
      </c>
      <c r="AE592" s="14">
        <v>200006</v>
      </c>
      <c r="AF592" s="11"/>
      <c r="AG592" s="25">
        <v>200007</v>
      </c>
      <c r="AH592" s="12" t="s">
        <v>846</v>
      </c>
      <c r="AI592" s="15" t="s">
        <v>216</v>
      </c>
      <c r="AJ592" s="30">
        <v>0</v>
      </c>
      <c r="AK592" s="5">
        <f>[1]角色配置表!Q592</f>
        <v>60000</v>
      </c>
      <c r="AL592" s="5">
        <f>[1]角色配置表!S592</f>
        <v>3</v>
      </c>
      <c r="AN592" s="5" t="str">
        <f t="shared" si="47"/>
        <v>154011,154010</v>
      </c>
      <c r="AQ592" s="5">
        <v>2</v>
      </c>
      <c r="AV592" s="39" t="s">
        <v>486</v>
      </c>
      <c r="BB592" s="26" t="s">
        <v>2758</v>
      </c>
      <c r="BC592" s="26"/>
    </row>
    <row r="593" spans="1:55" thickTop="1" thickBot="1" x14ac:dyDescent="0.25">
      <c r="A593" s="5">
        <f t="shared" si="45"/>
        <v>588</v>
      </c>
      <c r="B593" s="5">
        <f>[1]角色配置表!B593</f>
        <v>15413</v>
      </c>
      <c r="C593" s="5" t="str">
        <f>[1]角色配置表!D593</f>
        <v>154</v>
      </c>
      <c r="D593" s="63">
        <f>IFERROR(VLOOKUP($I593,[2]低模说明表!$A$1:$B$9999,2,0),"")</f>
        <v>30000404</v>
      </c>
      <c r="E593" s="63">
        <f>IFERROR(VLOOKUP($I593,[2]高模说明表!$A$1:$B$9999,2,0),"")</f>
        <v>50000404</v>
      </c>
      <c r="F593" s="5">
        <f>[1]角色配置表!F593</f>
        <v>13</v>
      </c>
      <c r="G593" s="5">
        <f>[1]角色配置表!G593</f>
        <v>3000154</v>
      </c>
      <c r="H593" s="5">
        <f t="shared" si="48"/>
        <v>3100154</v>
      </c>
      <c r="I593" s="5" t="str">
        <f>[1]角色配置表!H593</f>
        <v>传教士</v>
      </c>
      <c r="J593" s="12">
        <v>0</v>
      </c>
      <c r="K593" s="30">
        <v>10000</v>
      </c>
      <c r="L593" s="30"/>
      <c r="M593" s="15" t="s">
        <v>506</v>
      </c>
      <c r="N593" s="15" t="s">
        <v>845</v>
      </c>
      <c r="O593" s="15" t="s">
        <v>1755</v>
      </c>
      <c r="P593" s="5" t="str">
        <f>[1]角色配置表!I593</f>
        <v>1,1855;3,607;4,14000</v>
      </c>
      <c r="Q593" s="5">
        <f>[1]角色配置表!J593</f>
        <v>0</v>
      </c>
      <c r="R593" s="47" t="str">
        <f t="shared" si="46"/>
        <v>0,30</v>
      </c>
      <c r="S593" s="47">
        <v>0</v>
      </c>
      <c r="T593" s="47" t="s">
        <v>306</v>
      </c>
      <c r="U593" s="47">
        <v>30</v>
      </c>
      <c r="V593" s="47" t="s">
        <v>852</v>
      </c>
      <c r="W593" s="31" t="str">
        <f t="shared" si="49"/>
        <v>0,30</v>
      </c>
      <c r="X593" s="31">
        <v>0</v>
      </c>
      <c r="Y593" s="31" t="s">
        <v>306</v>
      </c>
      <c r="Z593" s="31">
        <v>30</v>
      </c>
      <c r="AA593" s="5">
        <f>[1]角色配置表!K593</f>
        <v>0</v>
      </c>
      <c r="AC593" s="5">
        <f>[1]角色配置表!N593</f>
        <v>0</v>
      </c>
      <c r="AD593" s="5">
        <f>[1]角色配置表!O593</f>
        <v>6305</v>
      </c>
      <c r="AE593" s="14">
        <v>200006</v>
      </c>
      <c r="AF593" s="11"/>
      <c r="AG593" s="25">
        <v>200007</v>
      </c>
      <c r="AH593" s="12" t="s">
        <v>846</v>
      </c>
      <c r="AI593" s="15" t="s">
        <v>216</v>
      </c>
      <c r="AJ593" s="30">
        <v>0</v>
      </c>
      <c r="AK593" s="5">
        <f>[1]角色配置表!Q593</f>
        <v>60000</v>
      </c>
      <c r="AL593" s="5">
        <f>[1]角色配置表!S593</f>
        <v>3</v>
      </c>
      <c r="AN593" s="5" t="str">
        <f t="shared" si="47"/>
        <v>154011,154010</v>
      </c>
      <c r="AQ593" s="5">
        <v>2</v>
      </c>
      <c r="AV593" s="39" t="s">
        <v>486</v>
      </c>
      <c r="BB593" s="26" t="s">
        <v>2758</v>
      </c>
      <c r="BC593" s="26"/>
    </row>
    <row r="594" spans="1:55" thickTop="1" thickBot="1" x14ac:dyDescent="0.25">
      <c r="A594" s="5">
        <f t="shared" si="45"/>
        <v>589</v>
      </c>
      <c r="B594" s="5">
        <f>[1]角色配置表!B594</f>
        <v>15414</v>
      </c>
      <c r="C594" s="5" t="str">
        <f>[1]角色配置表!D594</f>
        <v>154</v>
      </c>
      <c r="D594" s="63">
        <f>IFERROR(VLOOKUP($I594,[2]低模说明表!$A$1:$B$9999,2,0),"")</f>
        <v>30000404</v>
      </c>
      <c r="E594" s="63">
        <f>IFERROR(VLOOKUP($I594,[2]高模说明表!$A$1:$B$9999,2,0),"")</f>
        <v>50000404</v>
      </c>
      <c r="F594" s="5">
        <f>[1]角色配置表!F594</f>
        <v>14</v>
      </c>
      <c r="G594" s="5">
        <f>[1]角色配置表!G594</f>
        <v>3000154</v>
      </c>
      <c r="H594" s="5">
        <f t="shared" si="48"/>
        <v>3100154</v>
      </c>
      <c r="I594" s="5" t="str">
        <f>[1]角色配置表!H594</f>
        <v>传教士</v>
      </c>
      <c r="J594" s="12">
        <v>0</v>
      </c>
      <c r="K594" s="30">
        <v>10000</v>
      </c>
      <c r="L594" s="30"/>
      <c r="M594" s="15" t="s">
        <v>506</v>
      </c>
      <c r="N594" s="15" t="s">
        <v>845</v>
      </c>
      <c r="O594" s="15" t="s">
        <v>1755</v>
      </c>
      <c r="P594" s="5" t="str">
        <f>[1]角色配置表!I594</f>
        <v>1,2226;3,728;4,14000</v>
      </c>
      <c r="Q594" s="5">
        <f>[1]角色配置表!J594</f>
        <v>0</v>
      </c>
      <c r="R594" s="47" t="str">
        <f t="shared" si="46"/>
        <v>0,30</v>
      </c>
      <c r="S594" s="47">
        <v>0</v>
      </c>
      <c r="T594" s="47" t="s">
        <v>306</v>
      </c>
      <c r="U594" s="47">
        <v>30</v>
      </c>
      <c r="V594" s="47" t="s">
        <v>852</v>
      </c>
      <c r="W594" s="31" t="str">
        <f t="shared" si="49"/>
        <v>0,30</v>
      </c>
      <c r="X594" s="31">
        <v>0</v>
      </c>
      <c r="Y594" s="31" t="s">
        <v>306</v>
      </c>
      <c r="Z594" s="31">
        <v>30</v>
      </c>
      <c r="AA594" s="5">
        <f>[1]角色配置表!K594</f>
        <v>0</v>
      </c>
      <c r="AC594" s="5">
        <f>[1]角色配置表!N594</f>
        <v>0</v>
      </c>
      <c r="AD594" s="5">
        <f>[1]角色配置表!O594</f>
        <v>6305</v>
      </c>
      <c r="AE594" s="14">
        <v>200006</v>
      </c>
      <c r="AF594" s="11"/>
      <c r="AG594" s="25">
        <v>200007</v>
      </c>
      <c r="AH594" s="12" t="s">
        <v>846</v>
      </c>
      <c r="AI594" s="15" t="s">
        <v>216</v>
      </c>
      <c r="AJ594" s="30">
        <v>0</v>
      </c>
      <c r="AK594" s="5">
        <f>[1]角色配置表!Q594</f>
        <v>60000</v>
      </c>
      <c r="AL594" s="5">
        <f>[1]角色配置表!S594</f>
        <v>3</v>
      </c>
      <c r="AN594" s="5" t="str">
        <f t="shared" si="47"/>
        <v>154011,154010</v>
      </c>
      <c r="AQ594" s="5">
        <v>2</v>
      </c>
      <c r="AV594" s="39" t="s">
        <v>486</v>
      </c>
      <c r="BB594" s="26" t="s">
        <v>2758</v>
      </c>
      <c r="BC594" s="26"/>
    </row>
    <row r="595" spans="1:55" thickTop="1" thickBot="1" x14ac:dyDescent="0.25">
      <c r="A595" s="5">
        <f t="shared" si="45"/>
        <v>590</v>
      </c>
      <c r="B595" s="5">
        <f>[1]角色配置表!B595</f>
        <v>15415</v>
      </c>
      <c r="C595" s="5" t="str">
        <f>[1]角色配置表!D595</f>
        <v>154</v>
      </c>
      <c r="D595" s="63">
        <f>IFERROR(VLOOKUP($I595,[2]低模说明表!$A$1:$B$9999,2,0),"")</f>
        <v>30000404</v>
      </c>
      <c r="E595" s="63">
        <f>IFERROR(VLOOKUP($I595,[2]高模说明表!$A$1:$B$9999,2,0),"")</f>
        <v>50000404</v>
      </c>
      <c r="F595" s="5">
        <f>[1]角色配置表!F595</f>
        <v>15</v>
      </c>
      <c r="G595" s="5">
        <f>[1]角色配置表!G595</f>
        <v>3000154</v>
      </c>
      <c r="H595" s="5">
        <f t="shared" si="48"/>
        <v>3100154</v>
      </c>
      <c r="I595" s="5" t="str">
        <f>[1]角色配置表!H595</f>
        <v>传教士</v>
      </c>
      <c r="J595" s="12">
        <v>0</v>
      </c>
      <c r="K595" s="30">
        <v>10000</v>
      </c>
      <c r="L595" s="30"/>
      <c r="M595" s="15" t="s">
        <v>506</v>
      </c>
      <c r="N595" s="15" t="s">
        <v>845</v>
      </c>
      <c r="O595" s="15" t="s">
        <v>1755</v>
      </c>
      <c r="P595" s="5" t="str">
        <f>[1]角色配置表!I595</f>
        <v>1,2671;3,874;4,14000</v>
      </c>
      <c r="Q595" s="5">
        <f>[1]角色配置表!J595</f>
        <v>0</v>
      </c>
      <c r="R595" s="47" t="str">
        <f t="shared" si="46"/>
        <v>0,30</v>
      </c>
      <c r="S595" s="47">
        <v>0</v>
      </c>
      <c r="T595" s="47" t="s">
        <v>306</v>
      </c>
      <c r="U595" s="47">
        <v>30</v>
      </c>
      <c r="V595" s="47" t="s">
        <v>852</v>
      </c>
      <c r="W595" s="31" t="str">
        <f t="shared" si="49"/>
        <v>0,30</v>
      </c>
      <c r="X595" s="31">
        <v>0</v>
      </c>
      <c r="Y595" s="31" t="s">
        <v>306</v>
      </c>
      <c r="Z595" s="31">
        <v>30</v>
      </c>
      <c r="AA595" s="5">
        <f>[1]角色配置表!K595</f>
        <v>0</v>
      </c>
      <c r="AC595" s="5">
        <f>[1]角色配置表!N595</f>
        <v>0</v>
      </c>
      <c r="AD595" s="5">
        <f>[1]角色配置表!O595</f>
        <v>6305</v>
      </c>
      <c r="AE595" s="14">
        <v>200006</v>
      </c>
      <c r="AF595" s="11"/>
      <c r="AG595" s="25">
        <v>200007</v>
      </c>
      <c r="AH595" s="12" t="s">
        <v>846</v>
      </c>
      <c r="AI595" s="15" t="s">
        <v>216</v>
      </c>
      <c r="AJ595" s="30">
        <v>0</v>
      </c>
      <c r="AK595" s="5">
        <f>[1]角色配置表!Q595</f>
        <v>60000</v>
      </c>
      <c r="AL595" s="5">
        <f>[1]角色配置表!S595</f>
        <v>3</v>
      </c>
      <c r="AN595" s="5" t="str">
        <f t="shared" si="47"/>
        <v>154011,154010</v>
      </c>
      <c r="AQ595" s="5">
        <v>2</v>
      </c>
      <c r="AV595" s="39" t="s">
        <v>486</v>
      </c>
      <c r="BB595" s="26" t="s">
        <v>2758</v>
      </c>
      <c r="BC595" s="26"/>
    </row>
    <row r="596" spans="1:55" thickTop="1" thickBot="1" x14ac:dyDescent="0.25">
      <c r="A596" s="5">
        <f t="shared" si="45"/>
        <v>591</v>
      </c>
      <c r="B596" s="5">
        <f>[1]角色配置表!B596</f>
        <v>15416</v>
      </c>
      <c r="C596" s="5" t="str">
        <f>[1]角色配置表!D596</f>
        <v>154</v>
      </c>
      <c r="D596" s="63">
        <f>IFERROR(VLOOKUP($I596,[2]低模说明表!$A$1:$B$9999,2,0),"")</f>
        <v>30000404</v>
      </c>
      <c r="E596" s="63">
        <f>IFERROR(VLOOKUP($I596,[2]高模说明表!$A$1:$B$9999,2,0),"")</f>
        <v>50000404</v>
      </c>
      <c r="F596" s="5">
        <f>[1]角色配置表!F596</f>
        <v>16</v>
      </c>
      <c r="G596" s="5">
        <f>[1]角色配置表!G596</f>
        <v>3000154</v>
      </c>
      <c r="H596" s="5">
        <f t="shared" si="48"/>
        <v>3100154</v>
      </c>
      <c r="I596" s="5" t="str">
        <f>[1]角色配置表!H596</f>
        <v>传教士</v>
      </c>
      <c r="J596" s="12">
        <v>0</v>
      </c>
      <c r="K596" s="30">
        <v>10000</v>
      </c>
      <c r="L596" s="30"/>
      <c r="M596" s="15" t="s">
        <v>506</v>
      </c>
      <c r="N596" s="15" t="s">
        <v>845</v>
      </c>
      <c r="O596" s="15" t="s">
        <v>1755</v>
      </c>
      <c r="P596" s="5" t="str">
        <f>[1]角色配置表!I596</f>
        <v>1,3205;3,1048;4,14000</v>
      </c>
      <c r="Q596" s="5">
        <f>[1]角色配置表!J596</f>
        <v>0</v>
      </c>
      <c r="R596" s="47" t="str">
        <f t="shared" si="46"/>
        <v>0,30</v>
      </c>
      <c r="S596" s="47">
        <v>0</v>
      </c>
      <c r="T596" s="47" t="s">
        <v>306</v>
      </c>
      <c r="U596" s="47">
        <v>30</v>
      </c>
      <c r="V596" s="47" t="s">
        <v>852</v>
      </c>
      <c r="W596" s="31" t="str">
        <f t="shared" si="49"/>
        <v>0,30</v>
      </c>
      <c r="X596" s="31">
        <v>0</v>
      </c>
      <c r="Y596" s="31" t="s">
        <v>306</v>
      </c>
      <c r="Z596" s="31">
        <v>30</v>
      </c>
      <c r="AA596" s="5">
        <f>[1]角色配置表!K596</f>
        <v>0</v>
      </c>
      <c r="AC596" s="5">
        <f>[1]角色配置表!N596</f>
        <v>0</v>
      </c>
      <c r="AD596" s="5">
        <f>[1]角色配置表!O596</f>
        <v>6305</v>
      </c>
      <c r="AE596" s="14">
        <v>200006</v>
      </c>
      <c r="AF596" s="11"/>
      <c r="AG596" s="25">
        <v>200007</v>
      </c>
      <c r="AH596" s="12" t="s">
        <v>846</v>
      </c>
      <c r="AI596" s="15" t="s">
        <v>216</v>
      </c>
      <c r="AJ596" s="30">
        <v>0</v>
      </c>
      <c r="AK596" s="5">
        <f>[1]角色配置表!Q596</f>
        <v>60000</v>
      </c>
      <c r="AL596" s="5">
        <f>[1]角色配置表!S596</f>
        <v>3</v>
      </c>
      <c r="AN596" s="5" t="str">
        <f t="shared" si="47"/>
        <v>154011,154010</v>
      </c>
      <c r="AQ596" s="5">
        <v>2</v>
      </c>
      <c r="AV596" s="39" t="s">
        <v>486</v>
      </c>
      <c r="BB596" s="26" t="s">
        <v>2758</v>
      </c>
      <c r="BC596" s="26"/>
    </row>
    <row r="597" spans="1:55" thickTop="1" thickBot="1" x14ac:dyDescent="0.25">
      <c r="A597" s="5">
        <f t="shared" si="45"/>
        <v>592</v>
      </c>
      <c r="B597" s="5">
        <f>[1]角色配置表!B597</f>
        <v>15417</v>
      </c>
      <c r="C597" s="5" t="str">
        <f>[1]角色配置表!D597</f>
        <v>154</v>
      </c>
      <c r="D597" s="63">
        <f>IFERROR(VLOOKUP($I597,[2]低模说明表!$A$1:$B$9999,2,0),"")</f>
        <v>30000404</v>
      </c>
      <c r="E597" s="63">
        <f>IFERROR(VLOOKUP($I597,[2]高模说明表!$A$1:$B$9999,2,0),"")</f>
        <v>50000404</v>
      </c>
      <c r="F597" s="5">
        <f>[1]角色配置表!F597</f>
        <v>17</v>
      </c>
      <c r="G597" s="5">
        <f>[1]角色配置表!G597</f>
        <v>3000154</v>
      </c>
      <c r="H597" s="5">
        <f t="shared" si="48"/>
        <v>3100154</v>
      </c>
      <c r="I597" s="5" t="str">
        <f>[1]角色配置表!H597</f>
        <v>传教士</v>
      </c>
      <c r="J597" s="12">
        <v>0</v>
      </c>
      <c r="K597" s="30">
        <v>10000</v>
      </c>
      <c r="L597" s="30"/>
      <c r="M597" s="15" t="s">
        <v>506</v>
      </c>
      <c r="N597" s="15" t="s">
        <v>845</v>
      </c>
      <c r="O597" s="15" t="s">
        <v>1755</v>
      </c>
      <c r="P597" s="5" t="str">
        <f>[1]角色配置表!I597</f>
        <v>1,3846;3,1258;4,14000</v>
      </c>
      <c r="Q597" s="5">
        <f>[1]角色配置表!J597</f>
        <v>0</v>
      </c>
      <c r="R597" s="47" t="str">
        <f t="shared" si="46"/>
        <v>0,30</v>
      </c>
      <c r="S597" s="47">
        <v>0</v>
      </c>
      <c r="T597" s="47" t="s">
        <v>306</v>
      </c>
      <c r="U597" s="47">
        <v>30</v>
      </c>
      <c r="V597" s="47" t="s">
        <v>852</v>
      </c>
      <c r="W597" s="31" t="str">
        <f t="shared" si="49"/>
        <v>0,30</v>
      </c>
      <c r="X597" s="31">
        <v>0</v>
      </c>
      <c r="Y597" s="31" t="s">
        <v>306</v>
      </c>
      <c r="Z597" s="31">
        <v>30</v>
      </c>
      <c r="AA597" s="5">
        <f>[1]角色配置表!K597</f>
        <v>0</v>
      </c>
      <c r="AC597" s="5">
        <f>[1]角色配置表!N597</f>
        <v>0</v>
      </c>
      <c r="AD597" s="5">
        <f>[1]角色配置表!O597</f>
        <v>6305</v>
      </c>
      <c r="AE597" s="14">
        <v>200006</v>
      </c>
      <c r="AF597" s="11"/>
      <c r="AG597" s="25">
        <v>200007</v>
      </c>
      <c r="AH597" s="12" t="s">
        <v>846</v>
      </c>
      <c r="AI597" s="15" t="s">
        <v>216</v>
      </c>
      <c r="AJ597" s="30">
        <v>0</v>
      </c>
      <c r="AK597" s="5">
        <f>[1]角色配置表!Q597</f>
        <v>60000</v>
      </c>
      <c r="AL597" s="5">
        <f>[1]角色配置表!S597</f>
        <v>3</v>
      </c>
      <c r="AN597" s="5" t="str">
        <f t="shared" si="47"/>
        <v>154011,154010</v>
      </c>
      <c r="AQ597" s="5">
        <v>2</v>
      </c>
      <c r="AV597" s="39" t="s">
        <v>486</v>
      </c>
      <c r="BB597" s="26" t="s">
        <v>2758</v>
      </c>
      <c r="BC597" s="26"/>
    </row>
    <row r="598" spans="1:55" thickTop="1" thickBot="1" x14ac:dyDescent="0.25">
      <c r="A598" s="5">
        <f t="shared" si="45"/>
        <v>593</v>
      </c>
      <c r="B598" s="5">
        <f>[1]角色配置表!B598</f>
        <v>15418</v>
      </c>
      <c r="C598" s="5" t="str">
        <f>[1]角色配置表!D598</f>
        <v>154</v>
      </c>
      <c r="D598" s="63">
        <f>IFERROR(VLOOKUP($I598,[2]低模说明表!$A$1:$B$9999,2,0),"")</f>
        <v>30000404</v>
      </c>
      <c r="E598" s="63">
        <f>IFERROR(VLOOKUP($I598,[2]高模说明表!$A$1:$B$9999,2,0),"")</f>
        <v>50000404</v>
      </c>
      <c r="F598" s="5">
        <f>[1]角色配置表!F598</f>
        <v>18</v>
      </c>
      <c r="G598" s="5">
        <f>[1]角色配置表!G598</f>
        <v>3000154</v>
      </c>
      <c r="H598" s="5">
        <f t="shared" si="48"/>
        <v>3100154</v>
      </c>
      <c r="I598" s="5" t="str">
        <f>[1]角色配置表!H598</f>
        <v>传教士</v>
      </c>
      <c r="J598" s="12">
        <v>0</v>
      </c>
      <c r="K598" s="30">
        <v>10000</v>
      </c>
      <c r="L598" s="30"/>
      <c r="M598" s="15" t="s">
        <v>506</v>
      </c>
      <c r="N598" s="15" t="s">
        <v>845</v>
      </c>
      <c r="O598" s="15" t="s">
        <v>1755</v>
      </c>
      <c r="P598" s="5" t="str">
        <f>[1]角色配置表!I598</f>
        <v>1,4615;3,1509;4,14000</v>
      </c>
      <c r="Q598" s="5">
        <f>[1]角色配置表!J598</f>
        <v>0</v>
      </c>
      <c r="R598" s="47" t="str">
        <f t="shared" si="46"/>
        <v>0,30</v>
      </c>
      <c r="S598" s="47">
        <v>0</v>
      </c>
      <c r="T598" s="47" t="s">
        <v>306</v>
      </c>
      <c r="U598" s="47">
        <v>30</v>
      </c>
      <c r="V598" s="47" t="s">
        <v>852</v>
      </c>
      <c r="W598" s="31" t="str">
        <f t="shared" si="49"/>
        <v>0,30</v>
      </c>
      <c r="X598" s="31">
        <v>0</v>
      </c>
      <c r="Y598" s="31" t="s">
        <v>306</v>
      </c>
      <c r="Z598" s="31">
        <v>30</v>
      </c>
      <c r="AA598" s="5">
        <f>[1]角色配置表!K598</f>
        <v>0</v>
      </c>
      <c r="AC598" s="5">
        <f>[1]角色配置表!N598</f>
        <v>0</v>
      </c>
      <c r="AD598" s="5">
        <f>[1]角色配置表!O598</f>
        <v>6305</v>
      </c>
      <c r="AE598" s="14">
        <v>200006</v>
      </c>
      <c r="AF598" s="11"/>
      <c r="AG598" s="25">
        <v>200007</v>
      </c>
      <c r="AH598" s="12" t="s">
        <v>846</v>
      </c>
      <c r="AI598" s="15" t="s">
        <v>216</v>
      </c>
      <c r="AJ598" s="30">
        <v>0</v>
      </c>
      <c r="AK598" s="5">
        <f>[1]角色配置表!Q598</f>
        <v>60000</v>
      </c>
      <c r="AL598" s="5">
        <f>[1]角色配置表!S598</f>
        <v>3</v>
      </c>
      <c r="AN598" s="5" t="str">
        <f t="shared" si="47"/>
        <v>154011,154010</v>
      </c>
      <c r="AQ598" s="5">
        <v>2</v>
      </c>
      <c r="AV598" s="39" t="s">
        <v>486</v>
      </c>
      <c r="BB598" s="26" t="s">
        <v>2758</v>
      </c>
      <c r="BC598" s="26"/>
    </row>
    <row r="599" spans="1:55" thickTop="1" thickBot="1" x14ac:dyDescent="0.25">
      <c r="A599" s="5">
        <f t="shared" si="45"/>
        <v>594</v>
      </c>
      <c r="B599" s="5">
        <f>[1]角色配置表!B599</f>
        <v>15419</v>
      </c>
      <c r="C599" s="5" t="str">
        <f>[1]角色配置表!D599</f>
        <v>154</v>
      </c>
      <c r="D599" s="63">
        <f>IFERROR(VLOOKUP($I599,[2]低模说明表!$A$1:$B$9999,2,0),"")</f>
        <v>30000404</v>
      </c>
      <c r="E599" s="63">
        <f>IFERROR(VLOOKUP($I599,[2]高模说明表!$A$1:$B$9999,2,0),"")</f>
        <v>50000404</v>
      </c>
      <c r="F599" s="5">
        <f>[1]角色配置表!F599</f>
        <v>19</v>
      </c>
      <c r="G599" s="5">
        <f>[1]角色配置表!G599</f>
        <v>3000154</v>
      </c>
      <c r="H599" s="5">
        <f t="shared" si="48"/>
        <v>3100154</v>
      </c>
      <c r="I599" s="5" t="str">
        <f>[1]角色配置表!H599</f>
        <v>传教士</v>
      </c>
      <c r="J599" s="12">
        <v>0</v>
      </c>
      <c r="K599" s="30">
        <v>10000</v>
      </c>
      <c r="L599" s="30"/>
      <c r="M599" s="15" t="s">
        <v>506</v>
      </c>
      <c r="N599" s="15" t="s">
        <v>845</v>
      </c>
      <c r="O599" s="15" t="s">
        <v>1755</v>
      </c>
      <c r="P599" s="5" t="str">
        <f>[1]角色配置表!I599</f>
        <v>1,5538;3,1811;4,14000</v>
      </c>
      <c r="Q599" s="5">
        <f>[1]角色配置表!J599</f>
        <v>0</v>
      </c>
      <c r="R599" s="47" t="str">
        <f t="shared" si="46"/>
        <v>0,30</v>
      </c>
      <c r="S599" s="47">
        <v>0</v>
      </c>
      <c r="T599" s="47" t="s">
        <v>306</v>
      </c>
      <c r="U599" s="47">
        <v>30</v>
      </c>
      <c r="V599" s="47" t="s">
        <v>852</v>
      </c>
      <c r="W599" s="31" t="str">
        <f t="shared" si="49"/>
        <v>0,30</v>
      </c>
      <c r="X599" s="31">
        <v>0</v>
      </c>
      <c r="Y599" s="31" t="s">
        <v>306</v>
      </c>
      <c r="Z599" s="31">
        <v>30</v>
      </c>
      <c r="AA599" s="5">
        <f>[1]角色配置表!K599</f>
        <v>0</v>
      </c>
      <c r="AC599" s="5">
        <f>[1]角色配置表!N599</f>
        <v>0</v>
      </c>
      <c r="AD599" s="5">
        <f>[1]角色配置表!O599</f>
        <v>6305</v>
      </c>
      <c r="AE599" s="14">
        <v>200006</v>
      </c>
      <c r="AF599" s="11"/>
      <c r="AG599" s="25">
        <v>200007</v>
      </c>
      <c r="AH599" s="12" t="s">
        <v>846</v>
      </c>
      <c r="AI599" s="15" t="s">
        <v>216</v>
      </c>
      <c r="AJ599" s="30">
        <v>0</v>
      </c>
      <c r="AK599" s="5">
        <f>[1]角色配置表!Q599</f>
        <v>60000</v>
      </c>
      <c r="AL599" s="5">
        <f>[1]角色配置表!S599</f>
        <v>3</v>
      </c>
      <c r="AN599" s="5" t="str">
        <f t="shared" si="47"/>
        <v>154011,154010</v>
      </c>
      <c r="AQ599" s="5">
        <v>2</v>
      </c>
      <c r="AV599" s="39" t="s">
        <v>486</v>
      </c>
      <c r="BB599" s="26" t="s">
        <v>2758</v>
      </c>
      <c r="BC599" s="26"/>
    </row>
    <row r="600" spans="1:55" thickTop="1" thickBot="1" x14ac:dyDescent="0.25">
      <c r="A600" s="5">
        <f t="shared" si="45"/>
        <v>595</v>
      </c>
      <c r="B600" s="5">
        <f>[1]角色配置表!B600</f>
        <v>15420</v>
      </c>
      <c r="C600" s="5" t="str">
        <f>[1]角色配置表!D600</f>
        <v>154</v>
      </c>
      <c r="D600" s="63">
        <f>IFERROR(VLOOKUP($I600,[2]低模说明表!$A$1:$B$9999,2,0),"")</f>
        <v>30000404</v>
      </c>
      <c r="E600" s="63">
        <f>IFERROR(VLOOKUP($I600,[2]高模说明表!$A$1:$B$9999,2,0),"")</f>
        <v>50000404</v>
      </c>
      <c r="F600" s="5">
        <f>[1]角色配置表!F600</f>
        <v>20</v>
      </c>
      <c r="G600" s="5">
        <f>[1]角色配置表!G600</f>
        <v>3000154</v>
      </c>
      <c r="H600" s="5">
        <f t="shared" si="48"/>
        <v>3100154</v>
      </c>
      <c r="I600" s="5" t="str">
        <f>[1]角色配置表!H600</f>
        <v>传教士</v>
      </c>
      <c r="J600" s="12">
        <v>0</v>
      </c>
      <c r="K600" s="30">
        <v>10000</v>
      </c>
      <c r="L600" s="30"/>
      <c r="M600" s="15" t="s">
        <v>506</v>
      </c>
      <c r="N600" s="15" t="s">
        <v>845</v>
      </c>
      <c r="O600" s="15" t="s">
        <v>1755</v>
      </c>
      <c r="P600" s="5" t="str">
        <f>[1]角色配置表!I600</f>
        <v>1,6646;3,2173;4,14000</v>
      </c>
      <c r="Q600" s="5">
        <f>[1]角色配置表!J600</f>
        <v>0</v>
      </c>
      <c r="R600" s="47" t="str">
        <f t="shared" si="46"/>
        <v>0,30</v>
      </c>
      <c r="S600" s="47">
        <v>0</v>
      </c>
      <c r="T600" s="47" t="s">
        <v>306</v>
      </c>
      <c r="U600" s="47">
        <v>30</v>
      </c>
      <c r="V600" s="47" t="s">
        <v>852</v>
      </c>
      <c r="W600" s="31" t="str">
        <f t="shared" si="49"/>
        <v>0,30</v>
      </c>
      <c r="X600" s="31">
        <v>0</v>
      </c>
      <c r="Y600" s="31" t="s">
        <v>306</v>
      </c>
      <c r="Z600" s="31">
        <v>30</v>
      </c>
      <c r="AA600" s="5">
        <f>[1]角色配置表!K600</f>
        <v>0</v>
      </c>
      <c r="AC600" s="5">
        <f>[1]角色配置表!N600</f>
        <v>0</v>
      </c>
      <c r="AD600" s="5">
        <f>[1]角色配置表!O600</f>
        <v>6305</v>
      </c>
      <c r="AE600" s="14">
        <v>200006</v>
      </c>
      <c r="AF600" s="11"/>
      <c r="AG600" s="25">
        <v>200007</v>
      </c>
      <c r="AH600" s="12" t="s">
        <v>846</v>
      </c>
      <c r="AI600" s="15" t="s">
        <v>216</v>
      </c>
      <c r="AJ600" s="30">
        <v>0</v>
      </c>
      <c r="AK600" s="5">
        <f>[1]角色配置表!Q600</f>
        <v>60000</v>
      </c>
      <c r="AL600" s="5">
        <f>[1]角色配置表!S600</f>
        <v>3</v>
      </c>
      <c r="AN600" s="5" t="str">
        <f t="shared" si="47"/>
        <v>154011,154010</v>
      </c>
      <c r="AQ600" s="5">
        <v>2</v>
      </c>
      <c r="AV600" s="39" t="s">
        <v>486</v>
      </c>
      <c r="BB600" s="26" t="s">
        <v>2758</v>
      </c>
      <c r="BC600" s="26"/>
    </row>
    <row r="601" spans="1:55" thickTop="1" thickBot="1" x14ac:dyDescent="0.25">
      <c r="A601" s="5">
        <f t="shared" si="45"/>
        <v>596</v>
      </c>
      <c r="B601" s="5">
        <f>[1]角色配置表!B601</f>
        <v>15421</v>
      </c>
      <c r="C601" s="5" t="str">
        <f>[1]角色配置表!D601</f>
        <v>154</v>
      </c>
      <c r="D601" s="63">
        <f>IFERROR(VLOOKUP($I601,[2]低模说明表!$A$1:$B$9999,2,0),"")</f>
        <v>30000404</v>
      </c>
      <c r="E601" s="63">
        <f>IFERROR(VLOOKUP($I601,[2]高模说明表!$A$1:$B$9999,2,0),"")</f>
        <v>50000404</v>
      </c>
      <c r="F601" s="5">
        <f>[1]角色配置表!F601</f>
        <v>21</v>
      </c>
      <c r="G601" s="5">
        <f>[1]角色配置表!G601</f>
        <v>3000154</v>
      </c>
      <c r="H601" s="5">
        <f t="shared" si="48"/>
        <v>3100154</v>
      </c>
      <c r="I601" s="5" t="str">
        <f>[1]角色配置表!H601</f>
        <v>传教士</v>
      </c>
      <c r="J601" s="12">
        <v>0</v>
      </c>
      <c r="K601" s="30">
        <v>10000</v>
      </c>
      <c r="L601" s="30"/>
      <c r="M601" s="15" t="s">
        <v>506</v>
      </c>
      <c r="N601" s="15" t="s">
        <v>845</v>
      </c>
      <c r="O601" s="15" t="s">
        <v>1755</v>
      </c>
      <c r="P601" s="5" t="str">
        <f>[1]角色配置表!I601</f>
        <v>1,7975;3,2607;4,14000</v>
      </c>
      <c r="Q601" s="5">
        <f>[1]角色配置表!J601</f>
        <v>0</v>
      </c>
      <c r="R601" s="47" t="str">
        <f t="shared" si="46"/>
        <v>0,30</v>
      </c>
      <c r="S601" s="47">
        <v>0</v>
      </c>
      <c r="T601" s="47" t="s">
        <v>306</v>
      </c>
      <c r="U601" s="47">
        <v>30</v>
      </c>
      <c r="V601" s="47" t="s">
        <v>852</v>
      </c>
      <c r="W601" s="31" t="str">
        <f t="shared" si="49"/>
        <v>0,30</v>
      </c>
      <c r="X601" s="31">
        <v>0</v>
      </c>
      <c r="Y601" s="31" t="s">
        <v>306</v>
      </c>
      <c r="Z601" s="31">
        <v>30</v>
      </c>
      <c r="AA601" s="5">
        <f>[1]角色配置表!K601</f>
        <v>0</v>
      </c>
      <c r="AC601" s="5">
        <f>[1]角色配置表!N601</f>
        <v>0</v>
      </c>
      <c r="AD601" s="5">
        <f>[1]角色配置表!O601</f>
        <v>6305</v>
      </c>
      <c r="AE601" s="14">
        <v>200006</v>
      </c>
      <c r="AF601" s="11"/>
      <c r="AG601" s="25">
        <v>200007</v>
      </c>
      <c r="AH601" s="12" t="s">
        <v>846</v>
      </c>
      <c r="AI601" s="15" t="s">
        <v>216</v>
      </c>
      <c r="AJ601" s="30">
        <v>0</v>
      </c>
      <c r="AK601" s="5">
        <f>[1]角色配置表!Q601</f>
        <v>60000</v>
      </c>
      <c r="AL601" s="5">
        <f>[1]角色配置表!S601</f>
        <v>3</v>
      </c>
      <c r="AN601" s="5" t="str">
        <f t="shared" si="47"/>
        <v>154011,154010</v>
      </c>
      <c r="AQ601" s="5">
        <v>2</v>
      </c>
      <c r="AV601" s="39" t="s">
        <v>486</v>
      </c>
      <c r="BB601" s="26" t="s">
        <v>2758</v>
      </c>
      <c r="BC601" s="26"/>
    </row>
    <row r="602" spans="1:55" thickTop="1" thickBot="1" x14ac:dyDescent="0.25">
      <c r="A602" s="5">
        <f t="shared" si="45"/>
        <v>597</v>
      </c>
      <c r="B602" s="5">
        <f>[1]角色配置表!B602</f>
        <v>15422</v>
      </c>
      <c r="C602" s="5" t="str">
        <f>[1]角色配置表!D602</f>
        <v>154</v>
      </c>
      <c r="D602" s="63">
        <f>IFERROR(VLOOKUP($I602,[2]低模说明表!$A$1:$B$9999,2,0),"")</f>
        <v>30000404</v>
      </c>
      <c r="E602" s="63">
        <f>IFERROR(VLOOKUP($I602,[2]高模说明表!$A$1:$B$9999,2,0),"")</f>
        <v>50000404</v>
      </c>
      <c r="F602" s="5">
        <f>[1]角色配置表!F602</f>
        <v>22</v>
      </c>
      <c r="G602" s="5">
        <f>[1]角色配置表!G602</f>
        <v>3000154</v>
      </c>
      <c r="H602" s="5">
        <f t="shared" si="48"/>
        <v>3100154</v>
      </c>
      <c r="I602" s="5" t="str">
        <f>[1]角色配置表!H602</f>
        <v>传教士</v>
      </c>
      <c r="J602" s="12">
        <v>0</v>
      </c>
      <c r="K602" s="30">
        <v>10000</v>
      </c>
      <c r="L602" s="30"/>
      <c r="M602" s="15" t="s">
        <v>506</v>
      </c>
      <c r="N602" s="15" t="s">
        <v>845</v>
      </c>
      <c r="O602" s="15" t="s">
        <v>1755</v>
      </c>
      <c r="P602" s="5" t="str">
        <f>[1]角色配置表!I602</f>
        <v>1,9570;3,3129;4,14000</v>
      </c>
      <c r="Q602" s="5">
        <f>[1]角色配置表!J602</f>
        <v>0</v>
      </c>
      <c r="R602" s="47" t="str">
        <f t="shared" si="46"/>
        <v>0,30</v>
      </c>
      <c r="S602" s="47">
        <v>0</v>
      </c>
      <c r="T602" s="47" t="s">
        <v>306</v>
      </c>
      <c r="U602" s="47">
        <v>30</v>
      </c>
      <c r="V602" s="47" t="s">
        <v>852</v>
      </c>
      <c r="W602" s="31" t="str">
        <f t="shared" si="49"/>
        <v>0,30</v>
      </c>
      <c r="X602" s="31">
        <v>0</v>
      </c>
      <c r="Y602" s="31" t="s">
        <v>306</v>
      </c>
      <c r="Z602" s="31">
        <v>30</v>
      </c>
      <c r="AA602" s="5">
        <f>[1]角色配置表!K602</f>
        <v>0</v>
      </c>
      <c r="AC602" s="5">
        <f>[1]角色配置表!N602</f>
        <v>0</v>
      </c>
      <c r="AD602" s="5">
        <f>[1]角色配置表!O602</f>
        <v>6305</v>
      </c>
      <c r="AE602" s="14">
        <v>200006</v>
      </c>
      <c r="AF602" s="11"/>
      <c r="AG602" s="25">
        <v>200007</v>
      </c>
      <c r="AH602" s="12" t="s">
        <v>846</v>
      </c>
      <c r="AI602" s="15" t="s">
        <v>216</v>
      </c>
      <c r="AJ602" s="30">
        <v>0</v>
      </c>
      <c r="AK602" s="5">
        <f>[1]角色配置表!Q602</f>
        <v>60000</v>
      </c>
      <c r="AL602" s="5">
        <f>[1]角色配置表!S602</f>
        <v>3</v>
      </c>
      <c r="AN602" s="5" t="str">
        <f t="shared" si="47"/>
        <v>154011,154010</v>
      </c>
      <c r="AQ602" s="5">
        <v>2</v>
      </c>
      <c r="AV602" s="39" t="s">
        <v>486</v>
      </c>
      <c r="BB602" s="26" t="s">
        <v>2758</v>
      </c>
      <c r="BC602" s="26"/>
    </row>
    <row r="603" spans="1:55" thickTop="1" thickBot="1" x14ac:dyDescent="0.25">
      <c r="A603" s="5">
        <f t="shared" si="45"/>
        <v>598</v>
      </c>
      <c r="B603" s="5">
        <f>[1]角色配置表!B603</f>
        <v>15423</v>
      </c>
      <c r="C603" s="5" t="str">
        <f>[1]角色配置表!D603</f>
        <v>154</v>
      </c>
      <c r="D603" s="63">
        <f>IFERROR(VLOOKUP($I603,[2]低模说明表!$A$1:$B$9999,2,0),"")</f>
        <v>30000404</v>
      </c>
      <c r="E603" s="63">
        <f>IFERROR(VLOOKUP($I603,[2]高模说明表!$A$1:$B$9999,2,0),"")</f>
        <v>50000404</v>
      </c>
      <c r="F603" s="5">
        <f>[1]角色配置表!F603</f>
        <v>23</v>
      </c>
      <c r="G603" s="5">
        <f>[1]角色配置表!G603</f>
        <v>3000154</v>
      </c>
      <c r="H603" s="5">
        <f t="shared" si="48"/>
        <v>3100154</v>
      </c>
      <c r="I603" s="5" t="str">
        <f>[1]角色配置表!H603</f>
        <v>传教士</v>
      </c>
      <c r="J603" s="12">
        <v>0</v>
      </c>
      <c r="K603" s="30">
        <v>10000</v>
      </c>
      <c r="L603" s="30"/>
      <c r="M603" s="15" t="s">
        <v>506</v>
      </c>
      <c r="N603" s="15" t="s">
        <v>845</v>
      </c>
      <c r="O603" s="15" t="s">
        <v>1755</v>
      </c>
      <c r="P603" s="5" t="str">
        <f>[1]角色配置表!I603</f>
        <v>1,11483;3,3755;4,14000</v>
      </c>
      <c r="Q603" s="5">
        <f>[1]角色配置表!J603</f>
        <v>0</v>
      </c>
      <c r="R603" s="47" t="str">
        <f t="shared" si="46"/>
        <v>0,30</v>
      </c>
      <c r="S603" s="47">
        <v>0</v>
      </c>
      <c r="T603" s="47" t="s">
        <v>306</v>
      </c>
      <c r="U603" s="47">
        <v>30</v>
      </c>
      <c r="V603" s="47" t="s">
        <v>852</v>
      </c>
      <c r="W603" s="31" t="str">
        <f t="shared" si="49"/>
        <v>0,30</v>
      </c>
      <c r="X603" s="31">
        <v>0</v>
      </c>
      <c r="Y603" s="31" t="s">
        <v>306</v>
      </c>
      <c r="Z603" s="31">
        <v>30</v>
      </c>
      <c r="AA603" s="5">
        <f>[1]角色配置表!K603</f>
        <v>0</v>
      </c>
      <c r="AC603" s="5">
        <f>[1]角色配置表!N603</f>
        <v>0</v>
      </c>
      <c r="AD603" s="5">
        <f>[1]角色配置表!O603</f>
        <v>6305</v>
      </c>
      <c r="AE603" s="14">
        <v>200006</v>
      </c>
      <c r="AF603" s="11"/>
      <c r="AG603" s="25">
        <v>200007</v>
      </c>
      <c r="AH603" s="12" t="s">
        <v>846</v>
      </c>
      <c r="AI603" s="15" t="s">
        <v>216</v>
      </c>
      <c r="AJ603" s="30">
        <v>0</v>
      </c>
      <c r="AK603" s="5">
        <f>[1]角色配置表!Q603</f>
        <v>60000</v>
      </c>
      <c r="AL603" s="5">
        <f>[1]角色配置表!S603</f>
        <v>3</v>
      </c>
      <c r="AN603" s="5" t="str">
        <f t="shared" si="47"/>
        <v>154011,154010</v>
      </c>
      <c r="AQ603" s="5">
        <v>2</v>
      </c>
      <c r="AV603" s="39" t="s">
        <v>486</v>
      </c>
      <c r="BB603" s="26" t="s">
        <v>2758</v>
      </c>
      <c r="BC603" s="26"/>
    </row>
    <row r="604" spans="1:55" thickTop="1" thickBot="1" x14ac:dyDescent="0.25">
      <c r="A604" s="5">
        <f t="shared" si="45"/>
        <v>599</v>
      </c>
      <c r="B604" s="5">
        <f>[1]角色配置表!B604</f>
        <v>15424</v>
      </c>
      <c r="C604" s="5" t="str">
        <f>[1]角色配置表!D604</f>
        <v>154</v>
      </c>
      <c r="D604" s="63">
        <f>IFERROR(VLOOKUP($I604,[2]低模说明表!$A$1:$B$9999,2,0),"")</f>
        <v>30000404</v>
      </c>
      <c r="E604" s="63">
        <f>IFERROR(VLOOKUP($I604,[2]高模说明表!$A$1:$B$9999,2,0),"")</f>
        <v>50000404</v>
      </c>
      <c r="F604" s="5">
        <f>[1]角色配置表!F604</f>
        <v>24</v>
      </c>
      <c r="G604" s="5">
        <f>[1]角色配置表!G604</f>
        <v>3000154</v>
      </c>
      <c r="H604" s="5">
        <f t="shared" si="48"/>
        <v>3100154</v>
      </c>
      <c r="I604" s="5" t="str">
        <f>[1]角色配置表!H604</f>
        <v>传教士</v>
      </c>
      <c r="J604" s="12">
        <v>0</v>
      </c>
      <c r="K604" s="30">
        <v>10000</v>
      </c>
      <c r="L604" s="30"/>
      <c r="M604" s="15" t="s">
        <v>506</v>
      </c>
      <c r="N604" s="15" t="s">
        <v>845</v>
      </c>
      <c r="O604" s="15" t="s">
        <v>1755</v>
      </c>
      <c r="P604" s="5" t="str">
        <f>[1]角色配置表!I604</f>
        <v>1,13780;3,4505;4,14000</v>
      </c>
      <c r="Q604" s="5">
        <f>[1]角色配置表!J604</f>
        <v>0</v>
      </c>
      <c r="R604" s="47" t="str">
        <f t="shared" si="46"/>
        <v>0,30</v>
      </c>
      <c r="S604" s="47">
        <v>0</v>
      </c>
      <c r="T604" s="47" t="s">
        <v>306</v>
      </c>
      <c r="U604" s="47">
        <v>30</v>
      </c>
      <c r="V604" s="47" t="s">
        <v>852</v>
      </c>
      <c r="W604" s="31" t="str">
        <f t="shared" si="49"/>
        <v>0,30</v>
      </c>
      <c r="X604" s="31">
        <v>0</v>
      </c>
      <c r="Y604" s="31" t="s">
        <v>306</v>
      </c>
      <c r="Z604" s="31">
        <v>30</v>
      </c>
      <c r="AA604" s="5">
        <f>[1]角色配置表!K604</f>
        <v>0</v>
      </c>
      <c r="AC604" s="5">
        <f>[1]角色配置表!N604</f>
        <v>0</v>
      </c>
      <c r="AD604" s="5">
        <f>[1]角色配置表!O604</f>
        <v>6305</v>
      </c>
      <c r="AE604" s="14">
        <v>200006</v>
      </c>
      <c r="AF604" s="11"/>
      <c r="AG604" s="25">
        <v>200007</v>
      </c>
      <c r="AH604" s="12" t="s">
        <v>846</v>
      </c>
      <c r="AI604" s="15" t="s">
        <v>216</v>
      </c>
      <c r="AJ604" s="30">
        <v>0</v>
      </c>
      <c r="AK604" s="5">
        <f>[1]角色配置表!Q604</f>
        <v>60000</v>
      </c>
      <c r="AL604" s="5">
        <f>[1]角色配置表!S604</f>
        <v>3</v>
      </c>
      <c r="AN604" s="5" t="str">
        <f t="shared" si="47"/>
        <v>154011,154010</v>
      </c>
      <c r="AQ604" s="5">
        <v>2</v>
      </c>
      <c r="AV604" s="39" t="s">
        <v>486</v>
      </c>
      <c r="BB604" s="26" t="s">
        <v>2758</v>
      </c>
      <c r="BC604" s="26"/>
    </row>
    <row r="605" spans="1:55" thickTop="1" thickBot="1" x14ac:dyDescent="0.25">
      <c r="A605" s="5">
        <f t="shared" si="45"/>
        <v>600</v>
      </c>
      <c r="B605" s="5">
        <f>[1]角色配置表!B605</f>
        <v>15425</v>
      </c>
      <c r="C605" s="5" t="str">
        <f>[1]角色配置表!D605</f>
        <v>154</v>
      </c>
      <c r="D605" s="63">
        <f>IFERROR(VLOOKUP($I605,[2]低模说明表!$A$1:$B$9999,2,0),"")</f>
        <v>30000404</v>
      </c>
      <c r="E605" s="63">
        <f>IFERROR(VLOOKUP($I605,[2]高模说明表!$A$1:$B$9999,2,0),"")</f>
        <v>50000404</v>
      </c>
      <c r="F605" s="5">
        <f>[1]角色配置表!F605</f>
        <v>25</v>
      </c>
      <c r="G605" s="5">
        <f>[1]角色配置表!G605</f>
        <v>3000154</v>
      </c>
      <c r="H605" s="5">
        <f t="shared" si="48"/>
        <v>3100154</v>
      </c>
      <c r="I605" s="5" t="str">
        <f>[1]角色配置表!H605</f>
        <v>传教士</v>
      </c>
      <c r="J605" s="12">
        <v>0</v>
      </c>
      <c r="K605" s="30">
        <v>10000</v>
      </c>
      <c r="L605" s="30"/>
      <c r="M605" s="15" t="s">
        <v>506</v>
      </c>
      <c r="N605" s="15" t="s">
        <v>845</v>
      </c>
      <c r="O605" s="15" t="s">
        <v>1755</v>
      </c>
      <c r="P605" s="5" t="str">
        <f>[1]角色配置表!I605</f>
        <v>1,16536;3,5406;4,14000</v>
      </c>
      <c r="Q605" s="5">
        <f>[1]角色配置表!J605</f>
        <v>0</v>
      </c>
      <c r="R605" s="47" t="str">
        <f t="shared" si="46"/>
        <v>0,30</v>
      </c>
      <c r="S605" s="47">
        <v>0</v>
      </c>
      <c r="T605" s="47" t="s">
        <v>306</v>
      </c>
      <c r="U605" s="47">
        <v>30</v>
      </c>
      <c r="V605" s="47" t="s">
        <v>852</v>
      </c>
      <c r="W605" s="31" t="str">
        <f t="shared" si="49"/>
        <v>0,30</v>
      </c>
      <c r="X605" s="31">
        <v>0</v>
      </c>
      <c r="Y605" s="31" t="s">
        <v>306</v>
      </c>
      <c r="Z605" s="31">
        <v>30</v>
      </c>
      <c r="AA605" s="5">
        <f>[1]角色配置表!K605</f>
        <v>0</v>
      </c>
      <c r="AC605" s="5">
        <f>[1]角色配置表!N605</f>
        <v>0</v>
      </c>
      <c r="AD605" s="5">
        <f>[1]角色配置表!O605</f>
        <v>6305</v>
      </c>
      <c r="AE605" s="14">
        <v>200006</v>
      </c>
      <c r="AF605" s="11"/>
      <c r="AG605" s="25">
        <v>200007</v>
      </c>
      <c r="AH605" s="12" t="s">
        <v>846</v>
      </c>
      <c r="AI605" s="15" t="s">
        <v>216</v>
      </c>
      <c r="AJ605" s="30">
        <v>0</v>
      </c>
      <c r="AK605" s="5">
        <f>[1]角色配置表!Q605</f>
        <v>60000</v>
      </c>
      <c r="AL605" s="5">
        <f>[1]角色配置表!S605</f>
        <v>3</v>
      </c>
      <c r="AN605" s="5" t="str">
        <f t="shared" si="47"/>
        <v>154011,154010</v>
      </c>
      <c r="AQ605" s="5">
        <v>2</v>
      </c>
      <c r="AV605" s="39" t="s">
        <v>486</v>
      </c>
      <c r="BB605" s="26" t="s">
        <v>2758</v>
      </c>
      <c r="BC605" s="26"/>
    </row>
    <row r="606" spans="1:55" thickTop="1" thickBot="1" x14ac:dyDescent="0.25">
      <c r="A606" s="5">
        <f t="shared" ref="A606:A669" si="50">ROW()-5</f>
        <v>601</v>
      </c>
      <c r="B606" s="5">
        <f>[1]角色配置表!B606</f>
        <v>15501</v>
      </c>
      <c r="C606" s="5" t="str">
        <f>[1]角色配置表!D606</f>
        <v>155</v>
      </c>
      <c r="D606" s="63">
        <f>IFERROR(VLOOKUP($I606,[2]低模说明表!$A$1:$B$9999,2,0),"")</f>
        <v>30000405</v>
      </c>
      <c r="E606" s="63">
        <f>IFERROR(VLOOKUP($I606,[2]高模说明表!$A$1:$B$9999,2,0),"")</f>
        <v>50000405</v>
      </c>
      <c r="F606" s="5">
        <f>[1]角色配置表!F606</f>
        <v>1</v>
      </c>
      <c r="G606" s="5">
        <f>[1]角色配置表!G606</f>
        <v>3000155</v>
      </c>
      <c r="H606" s="5">
        <f t="shared" si="48"/>
        <v>3100155</v>
      </c>
      <c r="I606" s="5" t="str">
        <f>[1]角色配置表!H606</f>
        <v>自爆青蛙</v>
      </c>
      <c r="J606" s="12">
        <v>0</v>
      </c>
      <c r="K606" s="30">
        <v>10000</v>
      </c>
      <c r="L606" s="30"/>
      <c r="M606" s="15" t="s">
        <v>506</v>
      </c>
      <c r="N606" s="15" t="s">
        <v>845</v>
      </c>
      <c r="O606" s="15" t="s">
        <v>1755</v>
      </c>
      <c r="P606" s="5" t="str">
        <f>[1]角色配置表!I606</f>
        <v>1,90;3,120;4,30000</v>
      </c>
      <c r="Q606" s="5">
        <f>[1]角色配置表!J606</f>
        <v>0</v>
      </c>
      <c r="R606" s="47" t="str">
        <f t="shared" ref="R606:R669" si="51">_xlfn.CONCAT(S606:U606)</f>
        <v>0,30</v>
      </c>
      <c r="S606" s="47">
        <v>0</v>
      </c>
      <c r="T606" s="47" t="s">
        <v>306</v>
      </c>
      <c r="U606" s="47">
        <v>30</v>
      </c>
      <c r="V606" s="47" t="s">
        <v>852</v>
      </c>
      <c r="W606" s="31" t="str">
        <f t="shared" si="49"/>
        <v>0,30</v>
      </c>
      <c r="X606" s="31">
        <v>0</v>
      </c>
      <c r="Y606" s="31" t="s">
        <v>306</v>
      </c>
      <c r="Z606" s="31">
        <v>30</v>
      </c>
      <c r="AA606" s="5">
        <f>[1]角色配置表!K606</f>
        <v>0</v>
      </c>
      <c r="AC606" s="5">
        <f>[1]角色配置表!N606</f>
        <v>0</v>
      </c>
      <c r="AD606" s="5">
        <f>[1]角色配置表!O606</f>
        <v>5313</v>
      </c>
      <c r="AE606" s="14">
        <v>200006</v>
      </c>
      <c r="AF606" s="11"/>
      <c r="AG606" s="25">
        <v>200007</v>
      </c>
      <c r="AH606" s="12" t="s">
        <v>846</v>
      </c>
      <c r="AI606" s="15" t="s">
        <v>216</v>
      </c>
      <c r="AJ606" s="30">
        <v>0</v>
      </c>
      <c r="AK606" s="5">
        <f>[1]角色配置表!Q606</f>
        <v>60000</v>
      </c>
      <c r="AL606" s="5">
        <f>[1]角色配置表!S606</f>
        <v>1</v>
      </c>
      <c r="AN606" s="5" t="str">
        <f t="shared" si="47"/>
        <v>155010</v>
      </c>
      <c r="AQ606" s="5">
        <v>1</v>
      </c>
      <c r="AV606" s="39" t="s">
        <v>486</v>
      </c>
      <c r="BB606" s="26" t="s">
        <v>2758</v>
      </c>
      <c r="BC606" s="26"/>
    </row>
    <row r="607" spans="1:55" thickTop="1" thickBot="1" x14ac:dyDescent="0.25">
      <c r="A607" s="5">
        <f t="shared" si="50"/>
        <v>602</v>
      </c>
      <c r="B607" s="5">
        <f>[1]角色配置表!B607</f>
        <v>15502</v>
      </c>
      <c r="C607" s="5" t="str">
        <f>[1]角色配置表!D607</f>
        <v>155</v>
      </c>
      <c r="D607" s="63">
        <f>IFERROR(VLOOKUP($I607,[2]低模说明表!$A$1:$B$9999,2,0),"")</f>
        <v>30000405</v>
      </c>
      <c r="E607" s="63">
        <f>IFERROR(VLOOKUP($I607,[2]高模说明表!$A$1:$B$9999,2,0),"")</f>
        <v>50000405</v>
      </c>
      <c r="F607" s="5">
        <f>[1]角色配置表!F607</f>
        <v>2</v>
      </c>
      <c r="G607" s="5">
        <f>[1]角色配置表!G607</f>
        <v>3000155</v>
      </c>
      <c r="H607" s="5">
        <f t="shared" si="48"/>
        <v>3100155</v>
      </c>
      <c r="I607" s="5" t="str">
        <f>[1]角色配置表!H607</f>
        <v>自爆青蛙</v>
      </c>
      <c r="J607" s="12">
        <v>0</v>
      </c>
      <c r="K607" s="30">
        <v>10000</v>
      </c>
      <c r="L607" s="30"/>
      <c r="M607" s="15" t="s">
        <v>506</v>
      </c>
      <c r="N607" s="15" t="s">
        <v>845</v>
      </c>
      <c r="O607" s="15" t="s">
        <v>1755</v>
      </c>
      <c r="P607" s="5" t="str">
        <f>[1]角色配置表!I607</f>
        <v>1,108;3,144;4,30000</v>
      </c>
      <c r="Q607" s="5">
        <f>[1]角色配置表!J607</f>
        <v>0</v>
      </c>
      <c r="R607" s="47" t="str">
        <f t="shared" si="51"/>
        <v>0,30</v>
      </c>
      <c r="S607" s="47">
        <v>0</v>
      </c>
      <c r="T607" s="47" t="s">
        <v>306</v>
      </c>
      <c r="U607" s="47">
        <v>30</v>
      </c>
      <c r="V607" s="47" t="s">
        <v>852</v>
      </c>
      <c r="W607" s="31" t="str">
        <f t="shared" si="49"/>
        <v>0,30</v>
      </c>
      <c r="X607" s="31">
        <v>0</v>
      </c>
      <c r="Y607" s="31" t="s">
        <v>306</v>
      </c>
      <c r="Z607" s="31">
        <v>30</v>
      </c>
      <c r="AA607" s="5">
        <f>[1]角色配置表!K607</f>
        <v>0</v>
      </c>
      <c r="AC607" s="5">
        <f>[1]角色配置表!N607</f>
        <v>0</v>
      </c>
      <c r="AD607" s="5">
        <f>[1]角色配置表!O607</f>
        <v>5313</v>
      </c>
      <c r="AE607" s="14">
        <v>200006</v>
      </c>
      <c r="AF607" s="11"/>
      <c r="AG607" s="25">
        <v>200007</v>
      </c>
      <c r="AH607" s="12" t="s">
        <v>846</v>
      </c>
      <c r="AI607" s="15" t="s">
        <v>216</v>
      </c>
      <c r="AJ607" s="30">
        <v>0</v>
      </c>
      <c r="AK607" s="5">
        <f>[1]角色配置表!Q607</f>
        <v>60000</v>
      </c>
      <c r="AL607" s="5">
        <f>[1]角色配置表!S607</f>
        <v>1</v>
      </c>
      <c r="AN607" s="5" t="str">
        <f t="shared" si="47"/>
        <v>155010</v>
      </c>
      <c r="AQ607" s="5">
        <v>1</v>
      </c>
      <c r="AV607" s="39" t="s">
        <v>486</v>
      </c>
      <c r="BB607" s="26" t="s">
        <v>2758</v>
      </c>
      <c r="BC607" s="26"/>
    </row>
    <row r="608" spans="1:55" thickTop="1" thickBot="1" x14ac:dyDescent="0.25">
      <c r="A608" s="5">
        <f t="shared" si="50"/>
        <v>603</v>
      </c>
      <c r="B608" s="5">
        <f>[1]角色配置表!B608</f>
        <v>15503</v>
      </c>
      <c r="C608" s="5" t="str">
        <f>[1]角色配置表!D608</f>
        <v>155</v>
      </c>
      <c r="D608" s="63">
        <f>IFERROR(VLOOKUP($I608,[2]低模说明表!$A$1:$B$9999,2,0),"")</f>
        <v>30000405</v>
      </c>
      <c r="E608" s="63">
        <f>IFERROR(VLOOKUP($I608,[2]高模说明表!$A$1:$B$9999,2,0),"")</f>
        <v>50000405</v>
      </c>
      <c r="F608" s="5">
        <f>[1]角色配置表!F608</f>
        <v>3</v>
      </c>
      <c r="G608" s="5">
        <f>[1]角色配置表!G608</f>
        <v>3000155</v>
      </c>
      <c r="H608" s="5">
        <f t="shared" si="48"/>
        <v>3100155</v>
      </c>
      <c r="I608" s="5" t="str">
        <f>[1]角色配置表!H608</f>
        <v>自爆青蛙</v>
      </c>
      <c r="J608" s="12">
        <v>0</v>
      </c>
      <c r="K608" s="30">
        <v>10000</v>
      </c>
      <c r="L608" s="30"/>
      <c r="M608" s="15" t="s">
        <v>506</v>
      </c>
      <c r="N608" s="15" t="s">
        <v>845</v>
      </c>
      <c r="O608" s="15" t="s">
        <v>1755</v>
      </c>
      <c r="P608" s="5" t="str">
        <f>[1]角色配置表!I608</f>
        <v>1,130;3,173;4,30000</v>
      </c>
      <c r="Q608" s="5">
        <f>[1]角色配置表!J608</f>
        <v>0</v>
      </c>
      <c r="R608" s="47" t="str">
        <f t="shared" si="51"/>
        <v>0,30</v>
      </c>
      <c r="S608" s="47">
        <v>0</v>
      </c>
      <c r="T608" s="47" t="s">
        <v>306</v>
      </c>
      <c r="U608" s="47">
        <v>30</v>
      </c>
      <c r="V608" s="47" t="s">
        <v>852</v>
      </c>
      <c r="W608" s="31" t="str">
        <f t="shared" si="49"/>
        <v>0,30</v>
      </c>
      <c r="X608" s="31">
        <v>0</v>
      </c>
      <c r="Y608" s="31" t="s">
        <v>306</v>
      </c>
      <c r="Z608" s="31">
        <v>30</v>
      </c>
      <c r="AA608" s="5">
        <f>[1]角色配置表!K608</f>
        <v>0</v>
      </c>
      <c r="AC608" s="5">
        <f>[1]角色配置表!N608</f>
        <v>0</v>
      </c>
      <c r="AD608" s="5">
        <f>[1]角色配置表!O608</f>
        <v>5313</v>
      </c>
      <c r="AE608" s="14">
        <v>200006</v>
      </c>
      <c r="AF608" s="11"/>
      <c r="AG608" s="25">
        <v>200007</v>
      </c>
      <c r="AH608" s="12" t="s">
        <v>846</v>
      </c>
      <c r="AI608" s="15" t="s">
        <v>216</v>
      </c>
      <c r="AJ608" s="30">
        <v>0</v>
      </c>
      <c r="AK608" s="5">
        <f>[1]角色配置表!Q608</f>
        <v>60000</v>
      </c>
      <c r="AL608" s="5">
        <f>[1]角色配置表!S608</f>
        <v>1</v>
      </c>
      <c r="AN608" s="5" t="str">
        <f t="shared" si="47"/>
        <v>155010</v>
      </c>
      <c r="AQ608" s="5">
        <v>1</v>
      </c>
      <c r="AV608" s="39" t="s">
        <v>486</v>
      </c>
      <c r="BB608" s="26" t="s">
        <v>2758</v>
      </c>
      <c r="BC608" s="26"/>
    </row>
    <row r="609" spans="1:55" thickTop="1" thickBot="1" x14ac:dyDescent="0.25">
      <c r="A609" s="5">
        <f t="shared" si="50"/>
        <v>604</v>
      </c>
      <c r="B609" s="5">
        <f>[1]角色配置表!B609</f>
        <v>15504</v>
      </c>
      <c r="C609" s="5" t="str">
        <f>[1]角色配置表!D609</f>
        <v>155</v>
      </c>
      <c r="D609" s="63">
        <f>IFERROR(VLOOKUP($I609,[2]低模说明表!$A$1:$B$9999,2,0),"")</f>
        <v>30000405</v>
      </c>
      <c r="E609" s="63">
        <f>IFERROR(VLOOKUP($I609,[2]高模说明表!$A$1:$B$9999,2,0),"")</f>
        <v>50000405</v>
      </c>
      <c r="F609" s="5">
        <f>[1]角色配置表!F609</f>
        <v>4</v>
      </c>
      <c r="G609" s="5">
        <f>[1]角色配置表!G609</f>
        <v>3000155</v>
      </c>
      <c r="H609" s="5">
        <f t="shared" si="48"/>
        <v>3100155</v>
      </c>
      <c r="I609" s="5" t="str">
        <f>[1]角色配置表!H609</f>
        <v>自爆青蛙</v>
      </c>
      <c r="J609" s="12">
        <v>0</v>
      </c>
      <c r="K609" s="30">
        <v>10000</v>
      </c>
      <c r="L609" s="30"/>
      <c r="M609" s="15" t="s">
        <v>506</v>
      </c>
      <c r="N609" s="15" t="s">
        <v>845</v>
      </c>
      <c r="O609" s="15" t="s">
        <v>1755</v>
      </c>
      <c r="P609" s="5" t="str">
        <f>[1]角色配置表!I609</f>
        <v>1,156;3,208;4,30000</v>
      </c>
      <c r="Q609" s="5">
        <f>[1]角色配置表!J609</f>
        <v>0</v>
      </c>
      <c r="R609" s="47" t="str">
        <f t="shared" si="51"/>
        <v>0,30</v>
      </c>
      <c r="S609" s="47">
        <v>0</v>
      </c>
      <c r="T609" s="47" t="s">
        <v>306</v>
      </c>
      <c r="U609" s="47">
        <v>30</v>
      </c>
      <c r="V609" s="47" t="s">
        <v>852</v>
      </c>
      <c r="W609" s="31" t="str">
        <f t="shared" si="49"/>
        <v>0,30</v>
      </c>
      <c r="X609" s="31">
        <v>0</v>
      </c>
      <c r="Y609" s="31" t="s">
        <v>306</v>
      </c>
      <c r="Z609" s="31">
        <v>30</v>
      </c>
      <c r="AA609" s="5">
        <f>[1]角色配置表!K609</f>
        <v>0</v>
      </c>
      <c r="AC609" s="5">
        <f>[1]角色配置表!N609</f>
        <v>0</v>
      </c>
      <c r="AD609" s="5">
        <f>[1]角色配置表!O609</f>
        <v>5313</v>
      </c>
      <c r="AE609" s="14">
        <v>200006</v>
      </c>
      <c r="AF609" s="11"/>
      <c r="AG609" s="25">
        <v>200007</v>
      </c>
      <c r="AH609" s="12" t="s">
        <v>846</v>
      </c>
      <c r="AI609" s="15" t="s">
        <v>216</v>
      </c>
      <c r="AJ609" s="30">
        <v>0</v>
      </c>
      <c r="AK609" s="5">
        <f>[1]角色配置表!Q609</f>
        <v>60000</v>
      </c>
      <c r="AL609" s="5">
        <f>[1]角色配置表!S609</f>
        <v>1</v>
      </c>
      <c r="AN609" s="5" t="str">
        <f t="shared" si="47"/>
        <v>155010</v>
      </c>
      <c r="AQ609" s="5">
        <v>1</v>
      </c>
      <c r="AV609" s="39" t="s">
        <v>486</v>
      </c>
      <c r="BB609" s="26" t="s">
        <v>2758</v>
      </c>
      <c r="BC609" s="26"/>
    </row>
    <row r="610" spans="1:55" thickTop="1" thickBot="1" x14ac:dyDescent="0.25">
      <c r="A610" s="5">
        <f t="shared" si="50"/>
        <v>605</v>
      </c>
      <c r="B610" s="5">
        <f>[1]角色配置表!B610</f>
        <v>15505</v>
      </c>
      <c r="C610" s="5" t="str">
        <f>[1]角色配置表!D610</f>
        <v>155</v>
      </c>
      <c r="D610" s="63">
        <f>IFERROR(VLOOKUP($I610,[2]低模说明表!$A$1:$B$9999,2,0),"")</f>
        <v>30000405</v>
      </c>
      <c r="E610" s="63">
        <f>IFERROR(VLOOKUP($I610,[2]高模说明表!$A$1:$B$9999,2,0),"")</f>
        <v>50000405</v>
      </c>
      <c r="F610" s="5">
        <f>[1]角色配置表!F610</f>
        <v>5</v>
      </c>
      <c r="G610" s="5">
        <f>[1]角色配置表!G610</f>
        <v>3000155</v>
      </c>
      <c r="H610" s="5">
        <f t="shared" si="48"/>
        <v>3100155</v>
      </c>
      <c r="I610" s="5" t="str">
        <f>[1]角色配置表!H610</f>
        <v>自爆青蛙</v>
      </c>
      <c r="J610" s="12">
        <v>0</v>
      </c>
      <c r="K610" s="30">
        <v>10000</v>
      </c>
      <c r="L610" s="30"/>
      <c r="M610" s="15" t="s">
        <v>506</v>
      </c>
      <c r="N610" s="15" t="s">
        <v>845</v>
      </c>
      <c r="O610" s="15" t="s">
        <v>1755</v>
      </c>
      <c r="P610" s="5" t="str">
        <f>[1]角色配置表!I610</f>
        <v>1,187;3,249;4,30000</v>
      </c>
      <c r="Q610" s="5">
        <f>[1]角色配置表!J610</f>
        <v>0</v>
      </c>
      <c r="R610" s="47" t="str">
        <f t="shared" si="51"/>
        <v>0,30</v>
      </c>
      <c r="S610" s="47">
        <v>0</v>
      </c>
      <c r="T610" s="47" t="s">
        <v>306</v>
      </c>
      <c r="U610" s="47">
        <v>30</v>
      </c>
      <c r="V610" s="47" t="s">
        <v>852</v>
      </c>
      <c r="W610" s="31" t="str">
        <f t="shared" si="49"/>
        <v>0,30</v>
      </c>
      <c r="X610" s="31">
        <v>0</v>
      </c>
      <c r="Y610" s="31" t="s">
        <v>306</v>
      </c>
      <c r="Z610" s="31">
        <v>30</v>
      </c>
      <c r="AA610" s="5">
        <f>[1]角色配置表!K610</f>
        <v>0</v>
      </c>
      <c r="AC610" s="5">
        <f>[1]角色配置表!N610</f>
        <v>0</v>
      </c>
      <c r="AD610" s="5">
        <f>[1]角色配置表!O610</f>
        <v>5313</v>
      </c>
      <c r="AE610" s="14">
        <v>200006</v>
      </c>
      <c r="AF610" s="11"/>
      <c r="AG610" s="25">
        <v>200007</v>
      </c>
      <c r="AH610" s="12" t="s">
        <v>846</v>
      </c>
      <c r="AI610" s="15" t="s">
        <v>216</v>
      </c>
      <c r="AJ610" s="30">
        <v>0</v>
      </c>
      <c r="AK610" s="5">
        <f>[1]角色配置表!Q610</f>
        <v>60000</v>
      </c>
      <c r="AL610" s="5">
        <f>[1]角色配置表!S610</f>
        <v>1</v>
      </c>
      <c r="AN610" s="5" t="str">
        <f t="shared" si="47"/>
        <v>155010</v>
      </c>
      <c r="AQ610" s="5">
        <v>1</v>
      </c>
      <c r="AV610" s="39" t="s">
        <v>486</v>
      </c>
      <c r="BB610" s="26" t="s">
        <v>2758</v>
      </c>
      <c r="BC610" s="26"/>
    </row>
    <row r="611" spans="1:55" thickTop="1" thickBot="1" x14ac:dyDescent="0.25">
      <c r="A611" s="5">
        <f t="shared" si="50"/>
        <v>606</v>
      </c>
      <c r="B611" s="5">
        <f>[1]角色配置表!B611</f>
        <v>15506</v>
      </c>
      <c r="C611" s="5" t="str">
        <f>[1]角色配置表!D611</f>
        <v>155</v>
      </c>
      <c r="D611" s="63">
        <f>IFERROR(VLOOKUP($I611,[2]低模说明表!$A$1:$B$9999,2,0),"")</f>
        <v>30000405</v>
      </c>
      <c r="E611" s="63">
        <f>IFERROR(VLOOKUP($I611,[2]高模说明表!$A$1:$B$9999,2,0),"")</f>
        <v>50000405</v>
      </c>
      <c r="F611" s="5">
        <f>[1]角色配置表!F611</f>
        <v>6</v>
      </c>
      <c r="G611" s="5">
        <f>[1]角色配置表!G611</f>
        <v>3000155</v>
      </c>
      <c r="H611" s="5">
        <f t="shared" si="48"/>
        <v>3100155</v>
      </c>
      <c r="I611" s="5" t="str">
        <f>[1]角色配置表!H611</f>
        <v>自爆青蛙</v>
      </c>
      <c r="J611" s="12">
        <v>0</v>
      </c>
      <c r="K611" s="30">
        <v>10000</v>
      </c>
      <c r="L611" s="30"/>
      <c r="M611" s="15" t="s">
        <v>506</v>
      </c>
      <c r="N611" s="15" t="s">
        <v>845</v>
      </c>
      <c r="O611" s="15" t="s">
        <v>1755</v>
      </c>
      <c r="P611" s="5" t="str">
        <f>[1]角色配置表!I611</f>
        <v>1,224;3,299;4,30000</v>
      </c>
      <c r="Q611" s="5">
        <f>[1]角色配置表!J611</f>
        <v>0</v>
      </c>
      <c r="R611" s="47" t="str">
        <f t="shared" si="51"/>
        <v>0,30</v>
      </c>
      <c r="S611" s="47">
        <v>0</v>
      </c>
      <c r="T611" s="47" t="s">
        <v>306</v>
      </c>
      <c r="U611" s="47">
        <v>30</v>
      </c>
      <c r="V611" s="47" t="s">
        <v>852</v>
      </c>
      <c r="W611" s="31" t="str">
        <f t="shared" si="49"/>
        <v>0,30</v>
      </c>
      <c r="X611" s="31">
        <v>0</v>
      </c>
      <c r="Y611" s="31" t="s">
        <v>306</v>
      </c>
      <c r="Z611" s="31">
        <v>30</v>
      </c>
      <c r="AA611" s="5">
        <f>[1]角色配置表!K611</f>
        <v>0</v>
      </c>
      <c r="AC611" s="5">
        <f>[1]角色配置表!N611</f>
        <v>0</v>
      </c>
      <c r="AD611" s="5">
        <f>[1]角色配置表!O611</f>
        <v>5313</v>
      </c>
      <c r="AE611" s="14">
        <v>200006</v>
      </c>
      <c r="AF611" s="11"/>
      <c r="AG611" s="25">
        <v>200007</v>
      </c>
      <c r="AH611" s="12" t="s">
        <v>846</v>
      </c>
      <c r="AI611" s="15" t="s">
        <v>216</v>
      </c>
      <c r="AJ611" s="30">
        <v>0</v>
      </c>
      <c r="AK611" s="5">
        <f>[1]角色配置表!Q611</f>
        <v>60000</v>
      </c>
      <c r="AL611" s="5">
        <f>[1]角色配置表!S611</f>
        <v>1</v>
      </c>
      <c r="AN611" s="5" t="str">
        <f t="shared" si="47"/>
        <v>155010</v>
      </c>
      <c r="AQ611" s="5">
        <v>1</v>
      </c>
      <c r="AV611" s="39" t="s">
        <v>486</v>
      </c>
      <c r="BB611" s="26" t="s">
        <v>2758</v>
      </c>
      <c r="BC611" s="26"/>
    </row>
    <row r="612" spans="1:55" thickTop="1" thickBot="1" x14ac:dyDescent="0.25">
      <c r="A612" s="5">
        <f t="shared" si="50"/>
        <v>607</v>
      </c>
      <c r="B612" s="5">
        <f>[1]角色配置表!B612</f>
        <v>15507</v>
      </c>
      <c r="C612" s="5" t="str">
        <f>[1]角色配置表!D612</f>
        <v>155</v>
      </c>
      <c r="D612" s="63">
        <f>IFERROR(VLOOKUP($I612,[2]低模说明表!$A$1:$B$9999,2,0),"")</f>
        <v>30000405</v>
      </c>
      <c r="E612" s="63">
        <f>IFERROR(VLOOKUP($I612,[2]高模说明表!$A$1:$B$9999,2,0),"")</f>
        <v>50000405</v>
      </c>
      <c r="F612" s="5">
        <f>[1]角色配置表!F612</f>
        <v>7</v>
      </c>
      <c r="G612" s="5">
        <f>[1]角色配置表!G612</f>
        <v>3000155</v>
      </c>
      <c r="H612" s="5">
        <f t="shared" si="48"/>
        <v>3100155</v>
      </c>
      <c r="I612" s="5" t="str">
        <f>[1]角色配置表!H612</f>
        <v>自爆青蛙</v>
      </c>
      <c r="J612" s="12">
        <v>0</v>
      </c>
      <c r="K612" s="30">
        <v>10000</v>
      </c>
      <c r="L612" s="30"/>
      <c r="M612" s="15" t="s">
        <v>506</v>
      </c>
      <c r="N612" s="15" t="s">
        <v>845</v>
      </c>
      <c r="O612" s="15" t="s">
        <v>1755</v>
      </c>
      <c r="P612" s="5" t="str">
        <f>[1]角色配置表!I612</f>
        <v>1,269;3,359;4,30000</v>
      </c>
      <c r="Q612" s="5">
        <f>[1]角色配置表!J612</f>
        <v>0</v>
      </c>
      <c r="R612" s="47" t="str">
        <f t="shared" si="51"/>
        <v>0,30</v>
      </c>
      <c r="S612" s="47">
        <v>0</v>
      </c>
      <c r="T612" s="47" t="s">
        <v>306</v>
      </c>
      <c r="U612" s="47">
        <v>30</v>
      </c>
      <c r="V612" s="47" t="s">
        <v>852</v>
      </c>
      <c r="W612" s="31" t="str">
        <f t="shared" si="49"/>
        <v>0,30</v>
      </c>
      <c r="X612" s="31">
        <v>0</v>
      </c>
      <c r="Y612" s="31" t="s">
        <v>306</v>
      </c>
      <c r="Z612" s="31">
        <v>30</v>
      </c>
      <c r="AA612" s="5">
        <f>[1]角色配置表!K612</f>
        <v>0</v>
      </c>
      <c r="AC612" s="5">
        <f>[1]角色配置表!N612</f>
        <v>0</v>
      </c>
      <c r="AD612" s="5">
        <f>[1]角色配置表!O612</f>
        <v>5313</v>
      </c>
      <c r="AE612" s="14">
        <v>200006</v>
      </c>
      <c r="AF612" s="11"/>
      <c r="AG612" s="25">
        <v>200007</v>
      </c>
      <c r="AH612" s="12" t="s">
        <v>846</v>
      </c>
      <c r="AI612" s="15" t="s">
        <v>216</v>
      </c>
      <c r="AJ612" s="30">
        <v>0</v>
      </c>
      <c r="AK612" s="5">
        <f>[1]角色配置表!Q612</f>
        <v>60000</v>
      </c>
      <c r="AL612" s="5">
        <f>[1]角色配置表!S612</f>
        <v>1</v>
      </c>
      <c r="AN612" s="5" t="str">
        <f t="shared" si="47"/>
        <v>155010</v>
      </c>
      <c r="AQ612" s="5">
        <v>1</v>
      </c>
      <c r="AV612" s="39" t="s">
        <v>486</v>
      </c>
      <c r="BB612" s="26" t="s">
        <v>2758</v>
      </c>
      <c r="BC612" s="26"/>
    </row>
    <row r="613" spans="1:55" thickTop="1" thickBot="1" x14ac:dyDescent="0.25">
      <c r="A613" s="5">
        <f t="shared" si="50"/>
        <v>608</v>
      </c>
      <c r="B613" s="5">
        <f>[1]角色配置表!B613</f>
        <v>15508</v>
      </c>
      <c r="C613" s="5" t="str">
        <f>[1]角色配置表!D613</f>
        <v>155</v>
      </c>
      <c r="D613" s="63">
        <f>IFERROR(VLOOKUP($I613,[2]低模说明表!$A$1:$B$9999,2,0),"")</f>
        <v>30000405</v>
      </c>
      <c r="E613" s="63">
        <f>IFERROR(VLOOKUP($I613,[2]高模说明表!$A$1:$B$9999,2,0),"")</f>
        <v>50000405</v>
      </c>
      <c r="F613" s="5">
        <f>[1]角色配置表!F613</f>
        <v>8</v>
      </c>
      <c r="G613" s="5">
        <f>[1]角色配置表!G613</f>
        <v>3000155</v>
      </c>
      <c r="H613" s="5">
        <f t="shared" si="48"/>
        <v>3100155</v>
      </c>
      <c r="I613" s="5" t="str">
        <f>[1]角色配置表!H613</f>
        <v>自爆青蛙</v>
      </c>
      <c r="J613" s="12">
        <v>0</v>
      </c>
      <c r="K613" s="30">
        <v>10000</v>
      </c>
      <c r="L613" s="30"/>
      <c r="M613" s="15" t="s">
        <v>506</v>
      </c>
      <c r="N613" s="15" t="s">
        <v>845</v>
      </c>
      <c r="O613" s="15" t="s">
        <v>1755</v>
      </c>
      <c r="P613" s="5" t="str">
        <f>[1]角色配置表!I613</f>
        <v>1,323;3,430;4,30000</v>
      </c>
      <c r="Q613" s="5">
        <f>[1]角色配置表!J613</f>
        <v>0</v>
      </c>
      <c r="R613" s="47" t="str">
        <f t="shared" si="51"/>
        <v>0,30</v>
      </c>
      <c r="S613" s="47">
        <v>0</v>
      </c>
      <c r="T613" s="47" t="s">
        <v>306</v>
      </c>
      <c r="U613" s="47">
        <v>30</v>
      </c>
      <c r="V613" s="47" t="s">
        <v>852</v>
      </c>
      <c r="W613" s="31" t="str">
        <f t="shared" si="49"/>
        <v>0,30</v>
      </c>
      <c r="X613" s="31">
        <v>0</v>
      </c>
      <c r="Y613" s="31" t="s">
        <v>306</v>
      </c>
      <c r="Z613" s="31">
        <v>30</v>
      </c>
      <c r="AA613" s="5">
        <f>[1]角色配置表!K613</f>
        <v>0</v>
      </c>
      <c r="AC613" s="5">
        <f>[1]角色配置表!N613</f>
        <v>0</v>
      </c>
      <c r="AD613" s="5">
        <f>[1]角色配置表!O613</f>
        <v>5313</v>
      </c>
      <c r="AE613" s="14">
        <v>200006</v>
      </c>
      <c r="AF613" s="11"/>
      <c r="AG613" s="25">
        <v>200007</v>
      </c>
      <c r="AH613" s="12" t="s">
        <v>846</v>
      </c>
      <c r="AI613" s="15" t="s">
        <v>216</v>
      </c>
      <c r="AJ613" s="30">
        <v>0</v>
      </c>
      <c r="AK613" s="5">
        <f>[1]角色配置表!Q613</f>
        <v>60000</v>
      </c>
      <c r="AL613" s="5">
        <f>[1]角色配置表!S613</f>
        <v>1</v>
      </c>
      <c r="AN613" s="5" t="str">
        <f t="shared" si="47"/>
        <v>155010</v>
      </c>
      <c r="AQ613" s="5">
        <v>1</v>
      </c>
      <c r="AV613" s="39" t="s">
        <v>486</v>
      </c>
      <c r="BB613" s="26" t="s">
        <v>2758</v>
      </c>
      <c r="BC613" s="26"/>
    </row>
    <row r="614" spans="1:55" thickTop="1" thickBot="1" x14ac:dyDescent="0.25">
      <c r="A614" s="5">
        <f t="shared" si="50"/>
        <v>609</v>
      </c>
      <c r="B614" s="5">
        <f>[1]角色配置表!B614</f>
        <v>15509</v>
      </c>
      <c r="C614" s="5" t="str">
        <f>[1]角色配置表!D614</f>
        <v>155</v>
      </c>
      <c r="D614" s="63">
        <f>IFERROR(VLOOKUP($I614,[2]低模说明表!$A$1:$B$9999,2,0),"")</f>
        <v>30000405</v>
      </c>
      <c r="E614" s="63">
        <f>IFERROR(VLOOKUP($I614,[2]高模说明表!$A$1:$B$9999,2,0),"")</f>
        <v>50000405</v>
      </c>
      <c r="F614" s="5">
        <f>[1]角色配置表!F614</f>
        <v>9</v>
      </c>
      <c r="G614" s="5">
        <f>[1]角色配置表!G614</f>
        <v>3000155</v>
      </c>
      <c r="H614" s="5">
        <f t="shared" si="48"/>
        <v>3100155</v>
      </c>
      <c r="I614" s="5" t="str">
        <f>[1]角色配置表!H614</f>
        <v>自爆青蛙</v>
      </c>
      <c r="J614" s="12">
        <v>0</v>
      </c>
      <c r="K614" s="30">
        <v>10000</v>
      </c>
      <c r="L614" s="30"/>
      <c r="M614" s="15" t="s">
        <v>506</v>
      </c>
      <c r="N614" s="15" t="s">
        <v>845</v>
      </c>
      <c r="O614" s="15" t="s">
        <v>1755</v>
      </c>
      <c r="P614" s="5" t="str">
        <f>[1]角色配置表!I614</f>
        <v>1,387;3,516;4,30000</v>
      </c>
      <c r="Q614" s="5">
        <f>[1]角色配置表!J614</f>
        <v>0</v>
      </c>
      <c r="R614" s="47" t="str">
        <f t="shared" si="51"/>
        <v>0,30</v>
      </c>
      <c r="S614" s="47">
        <v>0</v>
      </c>
      <c r="T614" s="47" t="s">
        <v>306</v>
      </c>
      <c r="U614" s="47">
        <v>30</v>
      </c>
      <c r="V614" s="47" t="s">
        <v>852</v>
      </c>
      <c r="W614" s="31" t="str">
        <f t="shared" si="49"/>
        <v>0,30</v>
      </c>
      <c r="X614" s="31">
        <v>0</v>
      </c>
      <c r="Y614" s="31" t="s">
        <v>306</v>
      </c>
      <c r="Z614" s="31">
        <v>30</v>
      </c>
      <c r="AA614" s="5">
        <f>[1]角色配置表!K614</f>
        <v>0</v>
      </c>
      <c r="AC614" s="5">
        <f>[1]角色配置表!N614</f>
        <v>0</v>
      </c>
      <c r="AD614" s="5">
        <f>[1]角色配置表!O614</f>
        <v>5313</v>
      </c>
      <c r="AE614" s="14">
        <v>200006</v>
      </c>
      <c r="AF614" s="11"/>
      <c r="AG614" s="25">
        <v>200007</v>
      </c>
      <c r="AH614" s="12" t="s">
        <v>846</v>
      </c>
      <c r="AI614" s="15" t="s">
        <v>216</v>
      </c>
      <c r="AJ614" s="30">
        <v>0</v>
      </c>
      <c r="AK614" s="5">
        <f>[1]角色配置表!Q614</f>
        <v>60000</v>
      </c>
      <c r="AL614" s="5">
        <f>[1]角色配置表!S614</f>
        <v>1</v>
      </c>
      <c r="AN614" s="5" t="str">
        <f t="shared" si="47"/>
        <v>155010</v>
      </c>
      <c r="AQ614" s="5">
        <v>1</v>
      </c>
      <c r="AV614" s="39" t="s">
        <v>486</v>
      </c>
      <c r="BB614" s="26" t="s">
        <v>2758</v>
      </c>
      <c r="BC614" s="26"/>
    </row>
    <row r="615" spans="1:55" thickTop="1" thickBot="1" x14ac:dyDescent="0.25">
      <c r="A615" s="5">
        <f t="shared" si="50"/>
        <v>610</v>
      </c>
      <c r="B615" s="5">
        <f>[1]角色配置表!B615</f>
        <v>15510</v>
      </c>
      <c r="C615" s="5" t="str">
        <f>[1]角色配置表!D615</f>
        <v>155</v>
      </c>
      <c r="D615" s="63">
        <f>IFERROR(VLOOKUP($I615,[2]低模说明表!$A$1:$B$9999,2,0),"")</f>
        <v>30000405</v>
      </c>
      <c r="E615" s="63">
        <f>IFERROR(VLOOKUP($I615,[2]高模说明表!$A$1:$B$9999,2,0),"")</f>
        <v>50000405</v>
      </c>
      <c r="F615" s="5">
        <f>[1]角色配置表!F615</f>
        <v>10</v>
      </c>
      <c r="G615" s="5">
        <f>[1]角色配置表!G615</f>
        <v>3000155</v>
      </c>
      <c r="H615" s="5">
        <f t="shared" si="48"/>
        <v>3100155</v>
      </c>
      <c r="I615" s="5" t="str">
        <f>[1]角色配置表!H615</f>
        <v>自爆青蛙</v>
      </c>
      <c r="J615" s="12">
        <v>0</v>
      </c>
      <c r="K615" s="30">
        <v>10000</v>
      </c>
      <c r="L615" s="30"/>
      <c r="M615" s="15" t="s">
        <v>506</v>
      </c>
      <c r="N615" s="15" t="s">
        <v>845</v>
      </c>
      <c r="O615" s="15" t="s">
        <v>1755</v>
      </c>
      <c r="P615" s="5" t="str">
        <f>[1]角色配置表!I615</f>
        <v>1,465;3,620;4,30000</v>
      </c>
      <c r="Q615" s="5">
        <f>[1]角色配置表!J615</f>
        <v>0</v>
      </c>
      <c r="R615" s="47" t="str">
        <f t="shared" si="51"/>
        <v>0,30</v>
      </c>
      <c r="S615" s="47">
        <v>0</v>
      </c>
      <c r="T615" s="47" t="s">
        <v>306</v>
      </c>
      <c r="U615" s="47">
        <v>30</v>
      </c>
      <c r="V615" s="47" t="s">
        <v>852</v>
      </c>
      <c r="W615" s="31" t="str">
        <f t="shared" si="49"/>
        <v>0,30</v>
      </c>
      <c r="X615" s="31">
        <v>0</v>
      </c>
      <c r="Y615" s="31" t="s">
        <v>306</v>
      </c>
      <c r="Z615" s="31">
        <v>30</v>
      </c>
      <c r="AA615" s="5">
        <f>[1]角色配置表!K615</f>
        <v>0</v>
      </c>
      <c r="AC615" s="5">
        <f>[1]角色配置表!N615</f>
        <v>0</v>
      </c>
      <c r="AD615" s="5">
        <f>[1]角色配置表!O615</f>
        <v>5313</v>
      </c>
      <c r="AE615" s="14">
        <v>200006</v>
      </c>
      <c r="AF615" s="11"/>
      <c r="AG615" s="25">
        <v>200007</v>
      </c>
      <c r="AH615" s="12" t="s">
        <v>846</v>
      </c>
      <c r="AI615" s="15" t="s">
        <v>216</v>
      </c>
      <c r="AJ615" s="30">
        <v>0</v>
      </c>
      <c r="AK615" s="5">
        <f>[1]角色配置表!Q615</f>
        <v>60000</v>
      </c>
      <c r="AL615" s="5">
        <f>[1]角色配置表!S615</f>
        <v>1</v>
      </c>
      <c r="AN615" s="5" t="str">
        <f t="shared" si="47"/>
        <v>155010</v>
      </c>
      <c r="AQ615" s="5">
        <v>1</v>
      </c>
      <c r="AV615" s="39" t="s">
        <v>486</v>
      </c>
      <c r="BB615" s="26" t="s">
        <v>2758</v>
      </c>
      <c r="BC615" s="26"/>
    </row>
    <row r="616" spans="1:55" thickTop="1" thickBot="1" x14ac:dyDescent="0.25">
      <c r="A616" s="5">
        <f t="shared" si="50"/>
        <v>611</v>
      </c>
      <c r="B616" s="5">
        <f>[1]角色配置表!B616</f>
        <v>15511</v>
      </c>
      <c r="C616" s="5" t="str">
        <f>[1]角色配置表!D616</f>
        <v>155</v>
      </c>
      <c r="D616" s="63">
        <f>IFERROR(VLOOKUP($I616,[2]低模说明表!$A$1:$B$9999,2,0),"")</f>
        <v>30000405</v>
      </c>
      <c r="E616" s="63">
        <f>IFERROR(VLOOKUP($I616,[2]高模说明表!$A$1:$B$9999,2,0),"")</f>
        <v>50000405</v>
      </c>
      <c r="F616" s="5">
        <f>[1]角色配置表!F616</f>
        <v>11</v>
      </c>
      <c r="G616" s="5">
        <f>[1]角色配置表!G616</f>
        <v>3000155</v>
      </c>
      <c r="H616" s="5">
        <f t="shared" si="48"/>
        <v>3100155</v>
      </c>
      <c r="I616" s="5" t="str">
        <f>[1]角色配置表!H616</f>
        <v>自爆青蛙</v>
      </c>
      <c r="J616" s="12">
        <v>0</v>
      </c>
      <c r="K616" s="30">
        <v>10000</v>
      </c>
      <c r="L616" s="30"/>
      <c r="M616" s="15" t="s">
        <v>506</v>
      </c>
      <c r="N616" s="15" t="s">
        <v>845</v>
      </c>
      <c r="O616" s="15" t="s">
        <v>1755</v>
      </c>
      <c r="P616" s="5" t="str">
        <f>[1]角色配置表!I616</f>
        <v>1,558;3,744;4,30000</v>
      </c>
      <c r="Q616" s="5">
        <f>[1]角色配置表!J616</f>
        <v>0</v>
      </c>
      <c r="R616" s="47" t="str">
        <f t="shared" si="51"/>
        <v>0,30</v>
      </c>
      <c r="S616" s="47">
        <v>0</v>
      </c>
      <c r="T616" s="47" t="s">
        <v>306</v>
      </c>
      <c r="U616" s="47">
        <v>30</v>
      </c>
      <c r="V616" s="47" t="s">
        <v>852</v>
      </c>
      <c r="W616" s="31" t="str">
        <f t="shared" si="49"/>
        <v>0,30</v>
      </c>
      <c r="X616" s="31">
        <v>0</v>
      </c>
      <c r="Y616" s="31" t="s">
        <v>306</v>
      </c>
      <c r="Z616" s="31">
        <v>30</v>
      </c>
      <c r="AA616" s="5">
        <f>[1]角色配置表!K616</f>
        <v>0</v>
      </c>
      <c r="AC616" s="5">
        <f>[1]角色配置表!N616</f>
        <v>0</v>
      </c>
      <c r="AD616" s="5">
        <f>[1]角色配置表!O616</f>
        <v>5313</v>
      </c>
      <c r="AE616" s="14">
        <v>200006</v>
      </c>
      <c r="AF616" s="11"/>
      <c r="AG616" s="25">
        <v>200007</v>
      </c>
      <c r="AH616" s="12" t="s">
        <v>846</v>
      </c>
      <c r="AI616" s="15" t="s">
        <v>216</v>
      </c>
      <c r="AJ616" s="30">
        <v>0</v>
      </c>
      <c r="AK616" s="5">
        <f>[1]角色配置表!Q616</f>
        <v>60000</v>
      </c>
      <c r="AL616" s="5">
        <f>[1]角色配置表!S616</f>
        <v>1</v>
      </c>
      <c r="AN616" s="5" t="str">
        <f t="shared" si="47"/>
        <v>155010</v>
      </c>
      <c r="AQ616" s="5">
        <v>1</v>
      </c>
      <c r="AV616" s="39" t="s">
        <v>486</v>
      </c>
      <c r="BB616" s="26" t="s">
        <v>2758</v>
      </c>
      <c r="BC616" s="26"/>
    </row>
    <row r="617" spans="1:55" thickTop="1" thickBot="1" x14ac:dyDescent="0.25">
      <c r="A617" s="5">
        <f t="shared" si="50"/>
        <v>612</v>
      </c>
      <c r="B617" s="5">
        <f>[1]角色配置表!B617</f>
        <v>15512</v>
      </c>
      <c r="C617" s="5" t="str">
        <f>[1]角色配置表!D617</f>
        <v>155</v>
      </c>
      <c r="D617" s="63">
        <f>IFERROR(VLOOKUP($I617,[2]低模说明表!$A$1:$B$9999,2,0),"")</f>
        <v>30000405</v>
      </c>
      <c r="E617" s="63">
        <f>IFERROR(VLOOKUP($I617,[2]高模说明表!$A$1:$B$9999,2,0),"")</f>
        <v>50000405</v>
      </c>
      <c r="F617" s="5">
        <f>[1]角色配置表!F617</f>
        <v>12</v>
      </c>
      <c r="G617" s="5">
        <f>[1]角色配置表!G617</f>
        <v>3000155</v>
      </c>
      <c r="H617" s="5">
        <f t="shared" si="48"/>
        <v>3100155</v>
      </c>
      <c r="I617" s="5" t="str">
        <f>[1]角色配置表!H617</f>
        <v>自爆青蛙</v>
      </c>
      <c r="J617" s="12">
        <v>0</v>
      </c>
      <c r="K617" s="30">
        <v>10000</v>
      </c>
      <c r="L617" s="30"/>
      <c r="M617" s="15" t="s">
        <v>506</v>
      </c>
      <c r="N617" s="15" t="s">
        <v>845</v>
      </c>
      <c r="O617" s="15" t="s">
        <v>1755</v>
      </c>
      <c r="P617" s="5" t="str">
        <f>[1]角色配置表!I617</f>
        <v>1,669;3,892;4,30000</v>
      </c>
      <c r="Q617" s="5">
        <f>[1]角色配置表!J617</f>
        <v>0</v>
      </c>
      <c r="R617" s="47" t="str">
        <f t="shared" si="51"/>
        <v>0,30</v>
      </c>
      <c r="S617" s="47">
        <v>0</v>
      </c>
      <c r="T617" s="47" t="s">
        <v>306</v>
      </c>
      <c r="U617" s="47">
        <v>30</v>
      </c>
      <c r="V617" s="47" t="s">
        <v>852</v>
      </c>
      <c r="W617" s="31" t="str">
        <f t="shared" si="49"/>
        <v>0,30</v>
      </c>
      <c r="X617" s="31">
        <v>0</v>
      </c>
      <c r="Y617" s="31" t="s">
        <v>306</v>
      </c>
      <c r="Z617" s="31">
        <v>30</v>
      </c>
      <c r="AA617" s="5">
        <f>[1]角色配置表!K617</f>
        <v>0</v>
      </c>
      <c r="AC617" s="5">
        <f>[1]角色配置表!N617</f>
        <v>0</v>
      </c>
      <c r="AD617" s="5">
        <f>[1]角色配置表!O617</f>
        <v>5313</v>
      </c>
      <c r="AE617" s="14">
        <v>200006</v>
      </c>
      <c r="AF617" s="11"/>
      <c r="AG617" s="25">
        <v>200007</v>
      </c>
      <c r="AH617" s="12" t="s">
        <v>846</v>
      </c>
      <c r="AI617" s="15" t="s">
        <v>216</v>
      </c>
      <c r="AJ617" s="30">
        <v>0</v>
      </c>
      <c r="AK617" s="5">
        <f>[1]角色配置表!Q617</f>
        <v>60000</v>
      </c>
      <c r="AL617" s="5">
        <f>[1]角色配置表!S617</f>
        <v>1</v>
      </c>
      <c r="AN617" s="5" t="str">
        <f t="shared" si="47"/>
        <v>155010</v>
      </c>
      <c r="AQ617" s="5">
        <v>1</v>
      </c>
      <c r="AV617" s="39" t="s">
        <v>486</v>
      </c>
      <c r="BB617" s="26" t="s">
        <v>2758</v>
      </c>
      <c r="BC617" s="26"/>
    </row>
    <row r="618" spans="1:55" thickTop="1" thickBot="1" x14ac:dyDescent="0.25">
      <c r="A618" s="5">
        <f t="shared" si="50"/>
        <v>613</v>
      </c>
      <c r="B618" s="5">
        <f>[1]角色配置表!B618</f>
        <v>15513</v>
      </c>
      <c r="C618" s="5" t="str">
        <f>[1]角色配置表!D618</f>
        <v>155</v>
      </c>
      <c r="D618" s="63">
        <f>IFERROR(VLOOKUP($I618,[2]低模说明表!$A$1:$B$9999,2,0),"")</f>
        <v>30000405</v>
      </c>
      <c r="E618" s="63">
        <f>IFERROR(VLOOKUP($I618,[2]高模说明表!$A$1:$B$9999,2,0),"")</f>
        <v>50000405</v>
      </c>
      <c r="F618" s="5">
        <f>[1]角色配置表!F618</f>
        <v>13</v>
      </c>
      <c r="G618" s="5">
        <f>[1]角色配置表!G618</f>
        <v>3000155</v>
      </c>
      <c r="H618" s="5">
        <f t="shared" si="48"/>
        <v>3100155</v>
      </c>
      <c r="I618" s="5" t="str">
        <f>[1]角色配置表!H618</f>
        <v>自爆青蛙</v>
      </c>
      <c r="J618" s="12">
        <v>0</v>
      </c>
      <c r="K618" s="30">
        <v>10000</v>
      </c>
      <c r="L618" s="30"/>
      <c r="M618" s="15" t="s">
        <v>506</v>
      </c>
      <c r="N618" s="15" t="s">
        <v>845</v>
      </c>
      <c r="O618" s="15" t="s">
        <v>1755</v>
      </c>
      <c r="P618" s="5" t="str">
        <f>[1]角色配置表!I618</f>
        <v>1,803;3,1070;4,30000</v>
      </c>
      <c r="Q618" s="5">
        <f>[1]角色配置表!J618</f>
        <v>0</v>
      </c>
      <c r="R618" s="47" t="str">
        <f t="shared" si="51"/>
        <v>0,30</v>
      </c>
      <c r="S618" s="47">
        <v>0</v>
      </c>
      <c r="T618" s="47" t="s">
        <v>306</v>
      </c>
      <c r="U618" s="47">
        <v>30</v>
      </c>
      <c r="V618" s="47" t="s">
        <v>852</v>
      </c>
      <c r="W618" s="31" t="str">
        <f t="shared" si="49"/>
        <v>0,30</v>
      </c>
      <c r="X618" s="31">
        <v>0</v>
      </c>
      <c r="Y618" s="31" t="s">
        <v>306</v>
      </c>
      <c r="Z618" s="31">
        <v>30</v>
      </c>
      <c r="AA618" s="5">
        <f>[1]角色配置表!K618</f>
        <v>0</v>
      </c>
      <c r="AC618" s="5">
        <f>[1]角色配置表!N618</f>
        <v>0</v>
      </c>
      <c r="AD618" s="5">
        <f>[1]角色配置表!O618</f>
        <v>5313</v>
      </c>
      <c r="AE618" s="14">
        <v>200006</v>
      </c>
      <c r="AF618" s="11"/>
      <c r="AG618" s="25">
        <v>200007</v>
      </c>
      <c r="AH618" s="12" t="s">
        <v>846</v>
      </c>
      <c r="AI618" s="15" t="s">
        <v>216</v>
      </c>
      <c r="AJ618" s="30">
        <v>0</v>
      </c>
      <c r="AK618" s="5">
        <f>[1]角色配置表!Q618</f>
        <v>60000</v>
      </c>
      <c r="AL618" s="5">
        <f>[1]角色配置表!S618</f>
        <v>1</v>
      </c>
      <c r="AN618" s="5" t="str">
        <f t="shared" si="47"/>
        <v>155010</v>
      </c>
      <c r="AQ618" s="5">
        <v>1</v>
      </c>
      <c r="AV618" s="39" t="s">
        <v>486</v>
      </c>
      <c r="BB618" s="26" t="s">
        <v>2758</v>
      </c>
      <c r="BC618" s="26"/>
    </row>
    <row r="619" spans="1:55" thickTop="1" thickBot="1" x14ac:dyDescent="0.25">
      <c r="A619" s="5">
        <f t="shared" si="50"/>
        <v>614</v>
      </c>
      <c r="B619" s="5">
        <f>[1]角色配置表!B619</f>
        <v>15514</v>
      </c>
      <c r="C619" s="5" t="str">
        <f>[1]角色配置表!D619</f>
        <v>155</v>
      </c>
      <c r="D619" s="63">
        <f>IFERROR(VLOOKUP($I619,[2]低模说明表!$A$1:$B$9999,2,0),"")</f>
        <v>30000405</v>
      </c>
      <c r="E619" s="63">
        <f>IFERROR(VLOOKUP($I619,[2]高模说明表!$A$1:$B$9999,2,0),"")</f>
        <v>50000405</v>
      </c>
      <c r="F619" s="5">
        <f>[1]角色配置表!F619</f>
        <v>14</v>
      </c>
      <c r="G619" s="5">
        <f>[1]角色配置表!G619</f>
        <v>3000155</v>
      </c>
      <c r="H619" s="5">
        <f t="shared" si="48"/>
        <v>3100155</v>
      </c>
      <c r="I619" s="5" t="str">
        <f>[1]角色配置表!H619</f>
        <v>自爆青蛙</v>
      </c>
      <c r="J619" s="12">
        <v>0</v>
      </c>
      <c r="K619" s="30">
        <v>10000</v>
      </c>
      <c r="L619" s="30"/>
      <c r="M619" s="15" t="s">
        <v>506</v>
      </c>
      <c r="N619" s="15" t="s">
        <v>845</v>
      </c>
      <c r="O619" s="15" t="s">
        <v>1755</v>
      </c>
      <c r="P619" s="5" t="str">
        <f>[1]角色配置表!I619</f>
        <v>1,963;3,1284;4,30000</v>
      </c>
      <c r="Q619" s="5">
        <f>[1]角色配置表!J619</f>
        <v>0</v>
      </c>
      <c r="R619" s="47" t="str">
        <f t="shared" si="51"/>
        <v>0,30</v>
      </c>
      <c r="S619" s="47">
        <v>0</v>
      </c>
      <c r="T619" s="47" t="s">
        <v>306</v>
      </c>
      <c r="U619" s="47">
        <v>30</v>
      </c>
      <c r="V619" s="47" t="s">
        <v>852</v>
      </c>
      <c r="W619" s="31" t="str">
        <f t="shared" si="49"/>
        <v>0,30</v>
      </c>
      <c r="X619" s="31">
        <v>0</v>
      </c>
      <c r="Y619" s="31" t="s">
        <v>306</v>
      </c>
      <c r="Z619" s="31">
        <v>30</v>
      </c>
      <c r="AA619" s="5">
        <f>[1]角色配置表!K619</f>
        <v>0</v>
      </c>
      <c r="AC619" s="5">
        <f>[1]角色配置表!N619</f>
        <v>0</v>
      </c>
      <c r="AD619" s="5">
        <f>[1]角色配置表!O619</f>
        <v>5313</v>
      </c>
      <c r="AE619" s="14">
        <v>200006</v>
      </c>
      <c r="AF619" s="11"/>
      <c r="AG619" s="25">
        <v>200007</v>
      </c>
      <c r="AH619" s="12" t="s">
        <v>846</v>
      </c>
      <c r="AI619" s="15" t="s">
        <v>216</v>
      </c>
      <c r="AJ619" s="30">
        <v>0</v>
      </c>
      <c r="AK619" s="5">
        <f>[1]角色配置表!Q619</f>
        <v>60000</v>
      </c>
      <c r="AL619" s="5">
        <f>[1]角色配置表!S619</f>
        <v>1</v>
      </c>
      <c r="AN619" s="5" t="str">
        <f t="shared" si="47"/>
        <v>155010</v>
      </c>
      <c r="AQ619" s="5">
        <v>1</v>
      </c>
      <c r="AV619" s="39" t="s">
        <v>486</v>
      </c>
      <c r="BB619" s="26" t="s">
        <v>2758</v>
      </c>
      <c r="BC619" s="26"/>
    </row>
    <row r="620" spans="1:55" thickTop="1" thickBot="1" x14ac:dyDescent="0.25">
      <c r="A620" s="5">
        <f t="shared" si="50"/>
        <v>615</v>
      </c>
      <c r="B620" s="5">
        <f>[1]角色配置表!B620</f>
        <v>15515</v>
      </c>
      <c r="C620" s="5" t="str">
        <f>[1]角色配置表!D620</f>
        <v>155</v>
      </c>
      <c r="D620" s="63">
        <f>IFERROR(VLOOKUP($I620,[2]低模说明表!$A$1:$B$9999,2,0),"")</f>
        <v>30000405</v>
      </c>
      <c r="E620" s="63">
        <f>IFERROR(VLOOKUP($I620,[2]高模说明表!$A$1:$B$9999,2,0),"")</f>
        <v>50000405</v>
      </c>
      <c r="F620" s="5">
        <f>[1]角色配置表!F620</f>
        <v>15</v>
      </c>
      <c r="G620" s="5">
        <f>[1]角色配置表!G620</f>
        <v>3000155</v>
      </c>
      <c r="H620" s="5">
        <f t="shared" si="48"/>
        <v>3100155</v>
      </c>
      <c r="I620" s="5" t="str">
        <f>[1]角色配置表!H620</f>
        <v>自爆青蛙</v>
      </c>
      <c r="J620" s="12">
        <v>0</v>
      </c>
      <c r="K620" s="30">
        <v>10000</v>
      </c>
      <c r="L620" s="30"/>
      <c r="M620" s="15" t="s">
        <v>506</v>
      </c>
      <c r="N620" s="15" t="s">
        <v>845</v>
      </c>
      <c r="O620" s="15" t="s">
        <v>1755</v>
      </c>
      <c r="P620" s="5" t="str">
        <f>[1]角色配置表!I620</f>
        <v>1,1156;3,1541;4,30000</v>
      </c>
      <c r="Q620" s="5">
        <f>[1]角色配置表!J620</f>
        <v>0</v>
      </c>
      <c r="R620" s="47" t="str">
        <f t="shared" si="51"/>
        <v>0,30</v>
      </c>
      <c r="S620" s="47">
        <v>0</v>
      </c>
      <c r="T620" s="47" t="s">
        <v>306</v>
      </c>
      <c r="U620" s="47">
        <v>30</v>
      </c>
      <c r="V620" s="47" t="s">
        <v>852</v>
      </c>
      <c r="W620" s="31" t="str">
        <f t="shared" si="49"/>
        <v>0,30</v>
      </c>
      <c r="X620" s="31">
        <v>0</v>
      </c>
      <c r="Y620" s="31" t="s">
        <v>306</v>
      </c>
      <c r="Z620" s="31">
        <v>30</v>
      </c>
      <c r="AA620" s="5">
        <f>[1]角色配置表!K620</f>
        <v>0</v>
      </c>
      <c r="AC620" s="5">
        <f>[1]角色配置表!N620</f>
        <v>0</v>
      </c>
      <c r="AD620" s="5">
        <f>[1]角色配置表!O620</f>
        <v>5313</v>
      </c>
      <c r="AE620" s="14">
        <v>200006</v>
      </c>
      <c r="AF620" s="11"/>
      <c r="AG620" s="25">
        <v>200007</v>
      </c>
      <c r="AH620" s="12" t="s">
        <v>846</v>
      </c>
      <c r="AI620" s="15" t="s">
        <v>216</v>
      </c>
      <c r="AJ620" s="30">
        <v>0</v>
      </c>
      <c r="AK620" s="5">
        <f>[1]角色配置表!Q620</f>
        <v>60000</v>
      </c>
      <c r="AL620" s="5">
        <f>[1]角色配置表!S620</f>
        <v>1</v>
      </c>
      <c r="AN620" s="5" t="str">
        <f t="shared" si="47"/>
        <v>155010</v>
      </c>
      <c r="AQ620" s="5">
        <v>1</v>
      </c>
      <c r="AV620" s="39" t="s">
        <v>486</v>
      </c>
      <c r="BB620" s="26" t="s">
        <v>2758</v>
      </c>
      <c r="BC620" s="26"/>
    </row>
    <row r="621" spans="1:55" thickTop="1" thickBot="1" x14ac:dyDescent="0.25">
      <c r="A621" s="5">
        <f t="shared" si="50"/>
        <v>616</v>
      </c>
      <c r="B621" s="5">
        <f>[1]角色配置表!B621</f>
        <v>15516</v>
      </c>
      <c r="C621" s="5" t="str">
        <f>[1]角色配置表!D621</f>
        <v>155</v>
      </c>
      <c r="D621" s="63">
        <f>IFERROR(VLOOKUP($I621,[2]低模说明表!$A$1:$B$9999,2,0),"")</f>
        <v>30000405</v>
      </c>
      <c r="E621" s="63">
        <f>IFERROR(VLOOKUP($I621,[2]高模说明表!$A$1:$B$9999,2,0),"")</f>
        <v>50000405</v>
      </c>
      <c r="F621" s="5">
        <f>[1]角色配置表!F621</f>
        <v>16</v>
      </c>
      <c r="G621" s="5">
        <f>[1]角色配置表!G621</f>
        <v>3000155</v>
      </c>
      <c r="H621" s="5">
        <f t="shared" si="48"/>
        <v>3100155</v>
      </c>
      <c r="I621" s="5" t="str">
        <f>[1]角色配置表!H621</f>
        <v>自爆青蛙</v>
      </c>
      <c r="J621" s="12">
        <v>0</v>
      </c>
      <c r="K621" s="30">
        <v>10000</v>
      </c>
      <c r="L621" s="30"/>
      <c r="M621" s="15" t="s">
        <v>506</v>
      </c>
      <c r="N621" s="15" t="s">
        <v>845</v>
      </c>
      <c r="O621" s="15" t="s">
        <v>1755</v>
      </c>
      <c r="P621" s="5" t="str">
        <f>[1]角色配置表!I621</f>
        <v>1,1387;3,1849;4,30000</v>
      </c>
      <c r="Q621" s="5">
        <f>[1]角色配置表!J621</f>
        <v>0</v>
      </c>
      <c r="R621" s="47" t="str">
        <f t="shared" si="51"/>
        <v>0,30</v>
      </c>
      <c r="S621" s="47">
        <v>0</v>
      </c>
      <c r="T621" s="47" t="s">
        <v>306</v>
      </c>
      <c r="U621" s="47">
        <v>30</v>
      </c>
      <c r="V621" s="47" t="s">
        <v>852</v>
      </c>
      <c r="W621" s="31" t="str">
        <f t="shared" si="49"/>
        <v>0,30</v>
      </c>
      <c r="X621" s="31">
        <v>0</v>
      </c>
      <c r="Y621" s="31" t="s">
        <v>306</v>
      </c>
      <c r="Z621" s="31">
        <v>30</v>
      </c>
      <c r="AA621" s="5">
        <f>[1]角色配置表!K621</f>
        <v>0</v>
      </c>
      <c r="AC621" s="5">
        <f>[1]角色配置表!N621</f>
        <v>0</v>
      </c>
      <c r="AD621" s="5">
        <f>[1]角色配置表!O621</f>
        <v>5313</v>
      </c>
      <c r="AE621" s="14">
        <v>200006</v>
      </c>
      <c r="AF621" s="11"/>
      <c r="AG621" s="25">
        <v>200007</v>
      </c>
      <c r="AH621" s="12" t="s">
        <v>846</v>
      </c>
      <c r="AI621" s="15" t="s">
        <v>216</v>
      </c>
      <c r="AJ621" s="30">
        <v>0</v>
      </c>
      <c r="AK621" s="5">
        <f>[1]角色配置表!Q621</f>
        <v>60000</v>
      </c>
      <c r="AL621" s="5">
        <f>[1]角色配置表!S621</f>
        <v>1</v>
      </c>
      <c r="AN621" s="5" t="str">
        <f t="shared" si="47"/>
        <v>155010</v>
      </c>
      <c r="AQ621" s="5">
        <v>1</v>
      </c>
      <c r="AV621" s="39" t="s">
        <v>486</v>
      </c>
      <c r="BB621" s="26" t="s">
        <v>2758</v>
      </c>
      <c r="BC621" s="26"/>
    </row>
    <row r="622" spans="1:55" thickTop="1" thickBot="1" x14ac:dyDescent="0.25">
      <c r="A622" s="5">
        <f t="shared" si="50"/>
        <v>617</v>
      </c>
      <c r="B622" s="5">
        <f>[1]角色配置表!B622</f>
        <v>15517</v>
      </c>
      <c r="C622" s="5" t="str">
        <f>[1]角色配置表!D622</f>
        <v>155</v>
      </c>
      <c r="D622" s="63">
        <f>IFERROR(VLOOKUP($I622,[2]低模说明表!$A$1:$B$9999,2,0),"")</f>
        <v>30000405</v>
      </c>
      <c r="E622" s="63">
        <f>IFERROR(VLOOKUP($I622,[2]高模说明表!$A$1:$B$9999,2,0),"")</f>
        <v>50000405</v>
      </c>
      <c r="F622" s="5">
        <f>[1]角色配置表!F622</f>
        <v>17</v>
      </c>
      <c r="G622" s="5">
        <f>[1]角色配置表!G622</f>
        <v>3000155</v>
      </c>
      <c r="H622" s="5">
        <f t="shared" si="48"/>
        <v>3100155</v>
      </c>
      <c r="I622" s="5" t="str">
        <f>[1]角色配置表!H622</f>
        <v>自爆青蛙</v>
      </c>
      <c r="J622" s="12">
        <v>0</v>
      </c>
      <c r="K622" s="30">
        <v>10000</v>
      </c>
      <c r="L622" s="30"/>
      <c r="M622" s="15" t="s">
        <v>506</v>
      </c>
      <c r="N622" s="15" t="s">
        <v>845</v>
      </c>
      <c r="O622" s="15" t="s">
        <v>1755</v>
      </c>
      <c r="P622" s="5" t="str">
        <f>[1]角色配置表!I622</f>
        <v>1,1664;3,2219;4,30000</v>
      </c>
      <c r="Q622" s="5">
        <f>[1]角色配置表!J622</f>
        <v>0</v>
      </c>
      <c r="R622" s="47" t="str">
        <f t="shared" si="51"/>
        <v>0,30</v>
      </c>
      <c r="S622" s="47">
        <v>0</v>
      </c>
      <c r="T622" s="47" t="s">
        <v>306</v>
      </c>
      <c r="U622" s="47">
        <v>30</v>
      </c>
      <c r="V622" s="47" t="s">
        <v>852</v>
      </c>
      <c r="W622" s="31" t="str">
        <f t="shared" si="49"/>
        <v>0,30</v>
      </c>
      <c r="X622" s="31">
        <v>0</v>
      </c>
      <c r="Y622" s="31" t="s">
        <v>306</v>
      </c>
      <c r="Z622" s="31">
        <v>30</v>
      </c>
      <c r="AA622" s="5">
        <f>[1]角色配置表!K622</f>
        <v>0</v>
      </c>
      <c r="AC622" s="5">
        <f>[1]角色配置表!N622</f>
        <v>0</v>
      </c>
      <c r="AD622" s="5">
        <f>[1]角色配置表!O622</f>
        <v>5313</v>
      </c>
      <c r="AE622" s="14">
        <v>200006</v>
      </c>
      <c r="AF622" s="11"/>
      <c r="AG622" s="25">
        <v>200007</v>
      </c>
      <c r="AH622" s="12" t="s">
        <v>846</v>
      </c>
      <c r="AI622" s="15" t="s">
        <v>216</v>
      </c>
      <c r="AJ622" s="30">
        <v>0</v>
      </c>
      <c r="AK622" s="5">
        <f>[1]角色配置表!Q622</f>
        <v>60000</v>
      </c>
      <c r="AL622" s="5">
        <f>[1]角色配置表!S622</f>
        <v>1</v>
      </c>
      <c r="AN622" s="5" t="str">
        <f t="shared" si="47"/>
        <v>155010</v>
      </c>
      <c r="AQ622" s="5">
        <v>1</v>
      </c>
      <c r="AV622" s="39" t="s">
        <v>486</v>
      </c>
      <c r="BB622" s="26" t="s">
        <v>2758</v>
      </c>
      <c r="BC622" s="26"/>
    </row>
    <row r="623" spans="1:55" thickTop="1" thickBot="1" x14ac:dyDescent="0.25">
      <c r="A623" s="5">
        <f t="shared" si="50"/>
        <v>618</v>
      </c>
      <c r="B623" s="5">
        <f>[1]角色配置表!B623</f>
        <v>15518</v>
      </c>
      <c r="C623" s="5" t="str">
        <f>[1]角色配置表!D623</f>
        <v>155</v>
      </c>
      <c r="D623" s="63">
        <f>IFERROR(VLOOKUP($I623,[2]低模说明表!$A$1:$B$9999,2,0),"")</f>
        <v>30000405</v>
      </c>
      <c r="E623" s="63">
        <f>IFERROR(VLOOKUP($I623,[2]高模说明表!$A$1:$B$9999,2,0),"")</f>
        <v>50000405</v>
      </c>
      <c r="F623" s="5">
        <f>[1]角色配置表!F623</f>
        <v>18</v>
      </c>
      <c r="G623" s="5">
        <f>[1]角色配置表!G623</f>
        <v>3000155</v>
      </c>
      <c r="H623" s="5">
        <f t="shared" si="48"/>
        <v>3100155</v>
      </c>
      <c r="I623" s="5" t="str">
        <f>[1]角色配置表!H623</f>
        <v>自爆青蛙</v>
      </c>
      <c r="J623" s="12">
        <v>0</v>
      </c>
      <c r="K623" s="30">
        <v>10000</v>
      </c>
      <c r="L623" s="30"/>
      <c r="M623" s="15" t="s">
        <v>506</v>
      </c>
      <c r="N623" s="15" t="s">
        <v>845</v>
      </c>
      <c r="O623" s="15" t="s">
        <v>1755</v>
      </c>
      <c r="P623" s="5" t="str">
        <f>[1]角色配置表!I623</f>
        <v>1,1997;3,2663;4,30000</v>
      </c>
      <c r="Q623" s="5">
        <f>[1]角色配置表!J623</f>
        <v>0</v>
      </c>
      <c r="R623" s="47" t="str">
        <f t="shared" si="51"/>
        <v>0,30</v>
      </c>
      <c r="S623" s="47">
        <v>0</v>
      </c>
      <c r="T623" s="47" t="s">
        <v>306</v>
      </c>
      <c r="U623" s="47">
        <v>30</v>
      </c>
      <c r="V623" s="47" t="s">
        <v>852</v>
      </c>
      <c r="W623" s="31" t="str">
        <f t="shared" si="49"/>
        <v>0,30</v>
      </c>
      <c r="X623" s="31">
        <v>0</v>
      </c>
      <c r="Y623" s="31" t="s">
        <v>306</v>
      </c>
      <c r="Z623" s="31">
        <v>30</v>
      </c>
      <c r="AA623" s="5">
        <f>[1]角色配置表!K623</f>
        <v>0</v>
      </c>
      <c r="AC623" s="5">
        <f>[1]角色配置表!N623</f>
        <v>0</v>
      </c>
      <c r="AD623" s="5">
        <f>[1]角色配置表!O623</f>
        <v>5313</v>
      </c>
      <c r="AE623" s="14">
        <v>200006</v>
      </c>
      <c r="AF623" s="11"/>
      <c r="AG623" s="25">
        <v>200007</v>
      </c>
      <c r="AH623" s="12" t="s">
        <v>846</v>
      </c>
      <c r="AI623" s="15" t="s">
        <v>216</v>
      </c>
      <c r="AJ623" s="30">
        <v>0</v>
      </c>
      <c r="AK623" s="5">
        <f>[1]角色配置表!Q623</f>
        <v>60000</v>
      </c>
      <c r="AL623" s="5">
        <f>[1]角色配置表!S623</f>
        <v>1</v>
      </c>
      <c r="AN623" s="5" t="str">
        <f t="shared" si="47"/>
        <v>155010</v>
      </c>
      <c r="AQ623" s="5">
        <v>1</v>
      </c>
      <c r="AV623" s="39" t="s">
        <v>486</v>
      </c>
      <c r="BB623" s="26" t="s">
        <v>2758</v>
      </c>
      <c r="BC623" s="26"/>
    </row>
    <row r="624" spans="1:55" thickTop="1" thickBot="1" x14ac:dyDescent="0.25">
      <c r="A624" s="5">
        <f t="shared" si="50"/>
        <v>619</v>
      </c>
      <c r="B624" s="5">
        <f>[1]角色配置表!B624</f>
        <v>15519</v>
      </c>
      <c r="C624" s="5" t="str">
        <f>[1]角色配置表!D624</f>
        <v>155</v>
      </c>
      <c r="D624" s="63">
        <f>IFERROR(VLOOKUP($I624,[2]低模说明表!$A$1:$B$9999,2,0),"")</f>
        <v>30000405</v>
      </c>
      <c r="E624" s="63">
        <f>IFERROR(VLOOKUP($I624,[2]高模说明表!$A$1:$B$9999,2,0),"")</f>
        <v>50000405</v>
      </c>
      <c r="F624" s="5">
        <f>[1]角色配置表!F624</f>
        <v>19</v>
      </c>
      <c r="G624" s="5">
        <f>[1]角色配置表!G624</f>
        <v>3000155</v>
      </c>
      <c r="H624" s="5">
        <f t="shared" si="48"/>
        <v>3100155</v>
      </c>
      <c r="I624" s="5" t="str">
        <f>[1]角色配置表!H624</f>
        <v>自爆青蛙</v>
      </c>
      <c r="J624" s="12">
        <v>0</v>
      </c>
      <c r="K624" s="30">
        <v>10000</v>
      </c>
      <c r="L624" s="30"/>
      <c r="M624" s="15" t="s">
        <v>506</v>
      </c>
      <c r="N624" s="15" t="s">
        <v>845</v>
      </c>
      <c r="O624" s="15" t="s">
        <v>1755</v>
      </c>
      <c r="P624" s="5" t="str">
        <f>[1]角色配置表!I624</f>
        <v>1,2397;3,3195;4,30000</v>
      </c>
      <c r="Q624" s="5">
        <f>[1]角色配置表!J624</f>
        <v>0</v>
      </c>
      <c r="R624" s="47" t="str">
        <f t="shared" si="51"/>
        <v>0,30</v>
      </c>
      <c r="S624" s="47">
        <v>0</v>
      </c>
      <c r="T624" s="47" t="s">
        <v>306</v>
      </c>
      <c r="U624" s="47">
        <v>30</v>
      </c>
      <c r="V624" s="47" t="s">
        <v>852</v>
      </c>
      <c r="W624" s="31" t="str">
        <f t="shared" si="49"/>
        <v>0,30</v>
      </c>
      <c r="X624" s="31">
        <v>0</v>
      </c>
      <c r="Y624" s="31" t="s">
        <v>306</v>
      </c>
      <c r="Z624" s="31">
        <v>30</v>
      </c>
      <c r="AA624" s="5">
        <f>[1]角色配置表!K624</f>
        <v>0</v>
      </c>
      <c r="AC624" s="5">
        <f>[1]角色配置表!N624</f>
        <v>0</v>
      </c>
      <c r="AD624" s="5">
        <f>[1]角色配置表!O624</f>
        <v>5313</v>
      </c>
      <c r="AE624" s="14">
        <v>200006</v>
      </c>
      <c r="AF624" s="11"/>
      <c r="AG624" s="25">
        <v>200007</v>
      </c>
      <c r="AH624" s="12" t="s">
        <v>846</v>
      </c>
      <c r="AI624" s="15" t="s">
        <v>216</v>
      </c>
      <c r="AJ624" s="30">
        <v>0</v>
      </c>
      <c r="AK624" s="5">
        <f>[1]角色配置表!Q624</f>
        <v>60000</v>
      </c>
      <c r="AL624" s="5">
        <f>[1]角色配置表!S624</f>
        <v>1</v>
      </c>
      <c r="AN624" s="5" t="str">
        <f t="shared" si="47"/>
        <v>155010</v>
      </c>
      <c r="AQ624" s="5">
        <v>1</v>
      </c>
      <c r="AV624" s="39" t="s">
        <v>486</v>
      </c>
      <c r="BB624" s="26" t="s">
        <v>2758</v>
      </c>
      <c r="BC624" s="26"/>
    </row>
    <row r="625" spans="1:55" thickTop="1" thickBot="1" x14ac:dyDescent="0.25">
      <c r="A625" s="5">
        <f t="shared" si="50"/>
        <v>620</v>
      </c>
      <c r="B625" s="5">
        <f>[1]角色配置表!B625</f>
        <v>15520</v>
      </c>
      <c r="C625" s="5" t="str">
        <f>[1]角色配置表!D625</f>
        <v>155</v>
      </c>
      <c r="D625" s="63">
        <f>IFERROR(VLOOKUP($I625,[2]低模说明表!$A$1:$B$9999,2,0),"")</f>
        <v>30000405</v>
      </c>
      <c r="E625" s="63">
        <f>IFERROR(VLOOKUP($I625,[2]高模说明表!$A$1:$B$9999,2,0),"")</f>
        <v>50000405</v>
      </c>
      <c r="F625" s="5">
        <f>[1]角色配置表!F625</f>
        <v>20</v>
      </c>
      <c r="G625" s="5">
        <f>[1]角色配置表!G625</f>
        <v>3000155</v>
      </c>
      <c r="H625" s="5">
        <f t="shared" si="48"/>
        <v>3100155</v>
      </c>
      <c r="I625" s="5" t="str">
        <f>[1]角色配置表!H625</f>
        <v>自爆青蛙</v>
      </c>
      <c r="J625" s="12">
        <v>0</v>
      </c>
      <c r="K625" s="30">
        <v>10000</v>
      </c>
      <c r="L625" s="30"/>
      <c r="M625" s="15" t="s">
        <v>506</v>
      </c>
      <c r="N625" s="15" t="s">
        <v>845</v>
      </c>
      <c r="O625" s="15" t="s">
        <v>1755</v>
      </c>
      <c r="P625" s="5" t="str">
        <f>[1]角色配置表!I625</f>
        <v>1,2876;3,3834;4,30000</v>
      </c>
      <c r="Q625" s="5">
        <f>[1]角色配置表!J625</f>
        <v>0</v>
      </c>
      <c r="R625" s="47" t="str">
        <f t="shared" si="51"/>
        <v>0,30</v>
      </c>
      <c r="S625" s="47">
        <v>0</v>
      </c>
      <c r="T625" s="47" t="s">
        <v>306</v>
      </c>
      <c r="U625" s="47">
        <v>30</v>
      </c>
      <c r="V625" s="47" t="s">
        <v>852</v>
      </c>
      <c r="W625" s="31" t="str">
        <f t="shared" si="49"/>
        <v>0,30</v>
      </c>
      <c r="X625" s="31">
        <v>0</v>
      </c>
      <c r="Y625" s="31" t="s">
        <v>306</v>
      </c>
      <c r="Z625" s="31">
        <v>30</v>
      </c>
      <c r="AA625" s="5">
        <f>[1]角色配置表!K625</f>
        <v>0</v>
      </c>
      <c r="AC625" s="5">
        <f>[1]角色配置表!N625</f>
        <v>0</v>
      </c>
      <c r="AD625" s="5">
        <f>[1]角色配置表!O625</f>
        <v>5313</v>
      </c>
      <c r="AE625" s="14">
        <v>200006</v>
      </c>
      <c r="AF625" s="11"/>
      <c r="AG625" s="25">
        <v>200007</v>
      </c>
      <c r="AH625" s="12" t="s">
        <v>846</v>
      </c>
      <c r="AI625" s="15" t="s">
        <v>216</v>
      </c>
      <c r="AJ625" s="30">
        <v>0</v>
      </c>
      <c r="AK625" s="5">
        <f>[1]角色配置表!Q625</f>
        <v>60000</v>
      </c>
      <c r="AL625" s="5">
        <f>[1]角色配置表!S625</f>
        <v>1</v>
      </c>
      <c r="AN625" s="5" t="str">
        <f t="shared" si="47"/>
        <v>155010</v>
      </c>
      <c r="AQ625" s="5">
        <v>1</v>
      </c>
      <c r="AV625" s="39" t="s">
        <v>486</v>
      </c>
      <c r="BB625" s="26" t="s">
        <v>2758</v>
      </c>
      <c r="BC625" s="26"/>
    </row>
    <row r="626" spans="1:55" thickTop="1" thickBot="1" x14ac:dyDescent="0.25">
      <c r="A626" s="5">
        <f t="shared" si="50"/>
        <v>621</v>
      </c>
      <c r="B626" s="5">
        <f>[1]角色配置表!B626</f>
        <v>15521</v>
      </c>
      <c r="C626" s="5" t="str">
        <f>[1]角色配置表!D626</f>
        <v>155</v>
      </c>
      <c r="D626" s="63">
        <f>IFERROR(VLOOKUP($I626,[2]低模说明表!$A$1:$B$9999,2,0),"")</f>
        <v>30000405</v>
      </c>
      <c r="E626" s="63">
        <f>IFERROR(VLOOKUP($I626,[2]高模说明表!$A$1:$B$9999,2,0),"")</f>
        <v>50000405</v>
      </c>
      <c r="F626" s="5">
        <f>[1]角色配置表!F626</f>
        <v>21</v>
      </c>
      <c r="G626" s="5">
        <f>[1]角色配置表!G626</f>
        <v>3000155</v>
      </c>
      <c r="H626" s="5">
        <f t="shared" si="48"/>
        <v>3100155</v>
      </c>
      <c r="I626" s="5" t="str">
        <f>[1]角色配置表!H626</f>
        <v>自爆青蛙</v>
      </c>
      <c r="J626" s="12">
        <v>0</v>
      </c>
      <c r="K626" s="30">
        <v>10000</v>
      </c>
      <c r="L626" s="30"/>
      <c r="M626" s="15" t="s">
        <v>506</v>
      </c>
      <c r="N626" s="15" t="s">
        <v>845</v>
      </c>
      <c r="O626" s="15" t="s">
        <v>1755</v>
      </c>
      <c r="P626" s="5" t="str">
        <f>[1]角色配置表!I626</f>
        <v>1,3451;3,4601;4,30000</v>
      </c>
      <c r="Q626" s="5">
        <f>[1]角色配置表!J626</f>
        <v>0</v>
      </c>
      <c r="R626" s="47" t="str">
        <f t="shared" si="51"/>
        <v>0,30</v>
      </c>
      <c r="S626" s="47">
        <v>0</v>
      </c>
      <c r="T626" s="47" t="s">
        <v>306</v>
      </c>
      <c r="U626" s="47">
        <v>30</v>
      </c>
      <c r="V626" s="47" t="s">
        <v>852</v>
      </c>
      <c r="W626" s="31" t="str">
        <f t="shared" si="49"/>
        <v>0,30</v>
      </c>
      <c r="X626" s="31">
        <v>0</v>
      </c>
      <c r="Y626" s="31" t="s">
        <v>306</v>
      </c>
      <c r="Z626" s="31">
        <v>30</v>
      </c>
      <c r="AA626" s="5">
        <f>[1]角色配置表!K626</f>
        <v>0</v>
      </c>
      <c r="AC626" s="5">
        <f>[1]角色配置表!N626</f>
        <v>0</v>
      </c>
      <c r="AD626" s="5">
        <f>[1]角色配置表!O626</f>
        <v>5313</v>
      </c>
      <c r="AE626" s="14">
        <v>200006</v>
      </c>
      <c r="AF626" s="11"/>
      <c r="AG626" s="25">
        <v>200007</v>
      </c>
      <c r="AH626" s="12" t="s">
        <v>846</v>
      </c>
      <c r="AI626" s="15" t="s">
        <v>216</v>
      </c>
      <c r="AJ626" s="30">
        <v>0</v>
      </c>
      <c r="AK626" s="5">
        <f>[1]角色配置表!Q626</f>
        <v>60000</v>
      </c>
      <c r="AL626" s="5">
        <f>[1]角色配置表!S626</f>
        <v>1</v>
      </c>
      <c r="AN626" s="5" t="str">
        <f t="shared" si="47"/>
        <v>155010</v>
      </c>
      <c r="AQ626" s="5">
        <v>1</v>
      </c>
      <c r="AV626" s="39" t="s">
        <v>486</v>
      </c>
      <c r="BB626" s="26" t="s">
        <v>2758</v>
      </c>
      <c r="BC626" s="26"/>
    </row>
    <row r="627" spans="1:55" thickTop="1" thickBot="1" x14ac:dyDescent="0.25">
      <c r="A627" s="5">
        <f t="shared" si="50"/>
        <v>622</v>
      </c>
      <c r="B627" s="5">
        <f>[1]角色配置表!B627</f>
        <v>15522</v>
      </c>
      <c r="C627" s="5" t="str">
        <f>[1]角色配置表!D627</f>
        <v>155</v>
      </c>
      <c r="D627" s="63">
        <f>IFERROR(VLOOKUP($I627,[2]低模说明表!$A$1:$B$9999,2,0),"")</f>
        <v>30000405</v>
      </c>
      <c r="E627" s="63">
        <f>IFERROR(VLOOKUP($I627,[2]高模说明表!$A$1:$B$9999,2,0),"")</f>
        <v>50000405</v>
      </c>
      <c r="F627" s="5">
        <f>[1]角色配置表!F627</f>
        <v>22</v>
      </c>
      <c r="G627" s="5">
        <f>[1]角色配置表!G627</f>
        <v>3000155</v>
      </c>
      <c r="H627" s="5">
        <f t="shared" si="48"/>
        <v>3100155</v>
      </c>
      <c r="I627" s="5" t="str">
        <f>[1]角色配置表!H627</f>
        <v>自爆青蛙</v>
      </c>
      <c r="J627" s="12">
        <v>0</v>
      </c>
      <c r="K627" s="30">
        <v>10000</v>
      </c>
      <c r="L627" s="30"/>
      <c r="M627" s="15" t="s">
        <v>506</v>
      </c>
      <c r="N627" s="15" t="s">
        <v>845</v>
      </c>
      <c r="O627" s="15" t="s">
        <v>1755</v>
      </c>
      <c r="P627" s="5" t="str">
        <f>[1]角色配置表!I627</f>
        <v>1,4141;3,5521;4,30000</v>
      </c>
      <c r="Q627" s="5">
        <f>[1]角色配置表!J627</f>
        <v>0</v>
      </c>
      <c r="R627" s="47" t="str">
        <f t="shared" si="51"/>
        <v>0,30</v>
      </c>
      <c r="S627" s="47">
        <v>0</v>
      </c>
      <c r="T627" s="47" t="s">
        <v>306</v>
      </c>
      <c r="U627" s="47">
        <v>30</v>
      </c>
      <c r="V627" s="47" t="s">
        <v>852</v>
      </c>
      <c r="W627" s="31" t="str">
        <f t="shared" si="49"/>
        <v>0,30</v>
      </c>
      <c r="X627" s="31">
        <v>0</v>
      </c>
      <c r="Y627" s="31" t="s">
        <v>306</v>
      </c>
      <c r="Z627" s="31">
        <v>30</v>
      </c>
      <c r="AA627" s="5">
        <f>[1]角色配置表!K627</f>
        <v>0</v>
      </c>
      <c r="AC627" s="5">
        <f>[1]角色配置表!N627</f>
        <v>0</v>
      </c>
      <c r="AD627" s="5">
        <f>[1]角色配置表!O627</f>
        <v>5313</v>
      </c>
      <c r="AE627" s="14">
        <v>200006</v>
      </c>
      <c r="AF627" s="11"/>
      <c r="AG627" s="25">
        <v>200007</v>
      </c>
      <c r="AH627" s="12" t="s">
        <v>846</v>
      </c>
      <c r="AI627" s="15" t="s">
        <v>216</v>
      </c>
      <c r="AJ627" s="30">
        <v>0</v>
      </c>
      <c r="AK627" s="5">
        <f>[1]角色配置表!Q627</f>
        <v>60000</v>
      </c>
      <c r="AL627" s="5">
        <f>[1]角色配置表!S627</f>
        <v>1</v>
      </c>
      <c r="AN627" s="5" t="str">
        <f t="shared" si="47"/>
        <v>155010</v>
      </c>
      <c r="AQ627" s="5">
        <v>1</v>
      </c>
      <c r="AV627" s="39" t="s">
        <v>486</v>
      </c>
      <c r="BB627" s="26" t="s">
        <v>2758</v>
      </c>
      <c r="BC627" s="26"/>
    </row>
    <row r="628" spans="1:55" thickTop="1" thickBot="1" x14ac:dyDescent="0.25">
      <c r="A628" s="5">
        <f t="shared" si="50"/>
        <v>623</v>
      </c>
      <c r="B628" s="5">
        <f>[1]角色配置表!B628</f>
        <v>15523</v>
      </c>
      <c r="C628" s="5" t="str">
        <f>[1]角色配置表!D628</f>
        <v>155</v>
      </c>
      <c r="D628" s="63">
        <f>IFERROR(VLOOKUP($I628,[2]低模说明表!$A$1:$B$9999,2,0),"")</f>
        <v>30000405</v>
      </c>
      <c r="E628" s="63">
        <f>IFERROR(VLOOKUP($I628,[2]高模说明表!$A$1:$B$9999,2,0),"")</f>
        <v>50000405</v>
      </c>
      <c r="F628" s="5">
        <f>[1]角色配置表!F628</f>
        <v>23</v>
      </c>
      <c r="G628" s="5">
        <f>[1]角色配置表!G628</f>
        <v>3000155</v>
      </c>
      <c r="H628" s="5">
        <f t="shared" si="48"/>
        <v>3100155</v>
      </c>
      <c r="I628" s="5" t="str">
        <f>[1]角色配置表!H628</f>
        <v>自爆青蛙</v>
      </c>
      <c r="J628" s="12">
        <v>0</v>
      </c>
      <c r="K628" s="30">
        <v>10000</v>
      </c>
      <c r="L628" s="30"/>
      <c r="M628" s="15" t="s">
        <v>506</v>
      </c>
      <c r="N628" s="15" t="s">
        <v>845</v>
      </c>
      <c r="O628" s="15" t="s">
        <v>1755</v>
      </c>
      <c r="P628" s="5" t="str">
        <f>[1]角色配置表!I628</f>
        <v>1,4969;3,6625;4,30000</v>
      </c>
      <c r="Q628" s="5">
        <f>[1]角色配置表!J628</f>
        <v>0</v>
      </c>
      <c r="R628" s="47" t="str">
        <f t="shared" si="51"/>
        <v>0,30</v>
      </c>
      <c r="S628" s="47">
        <v>0</v>
      </c>
      <c r="T628" s="47" t="s">
        <v>306</v>
      </c>
      <c r="U628" s="47">
        <v>30</v>
      </c>
      <c r="V628" s="47" t="s">
        <v>852</v>
      </c>
      <c r="W628" s="31" t="str">
        <f t="shared" si="49"/>
        <v>0,30</v>
      </c>
      <c r="X628" s="31">
        <v>0</v>
      </c>
      <c r="Y628" s="31" t="s">
        <v>306</v>
      </c>
      <c r="Z628" s="31">
        <v>30</v>
      </c>
      <c r="AA628" s="5">
        <f>[1]角色配置表!K628</f>
        <v>0</v>
      </c>
      <c r="AC628" s="5">
        <f>[1]角色配置表!N628</f>
        <v>0</v>
      </c>
      <c r="AD628" s="5">
        <f>[1]角色配置表!O628</f>
        <v>5313</v>
      </c>
      <c r="AE628" s="14">
        <v>200006</v>
      </c>
      <c r="AF628" s="11"/>
      <c r="AG628" s="25">
        <v>200007</v>
      </c>
      <c r="AH628" s="12" t="s">
        <v>846</v>
      </c>
      <c r="AI628" s="15" t="s">
        <v>216</v>
      </c>
      <c r="AJ628" s="30">
        <v>0</v>
      </c>
      <c r="AK628" s="5">
        <f>[1]角色配置表!Q628</f>
        <v>60000</v>
      </c>
      <c r="AL628" s="5">
        <f>[1]角色配置表!S628</f>
        <v>1</v>
      </c>
      <c r="AN628" s="5" t="str">
        <f t="shared" si="47"/>
        <v>155010</v>
      </c>
      <c r="AQ628" s="5">
        <v>1</v>
      </c>
      <c r="AV628" s="39" t="s">
        <v>486</v>
      </c>
      <c r="BB628" s="26" t="s">
        <v>2758</v>
      </c>
      <c r="BC628" s="26"/>
    </row>
    <row r="629" spans="1:55" thickTop="1" thickBot="1" x14ac:dyDescent="0.25">
      <c r="A629" s="5">
        <f t="shared" si="50"/>
        <v>624</v>
      </c>
      <c r="B629" s="5">
        <f>[1]角色配置表!B629</f>
        <v>15524</v>
      </c>
      <c r="C629" s="5" t="str">
        <f>[1]角色配置表!D629</f>
        <v>155</v>
      </c>
      <c r="D629" s="63">
        <f>IFERROR(VLOOKUP($I629,[2]低模说明表!$A$1:$B$9999,2,0),"")</f>
        <v>30000405</v>
      </c>
      <c r="E629" s="63">
        <f>IFERROR(VLOOKUP($I629,[2]高模说明表!$A$1:$B$9999,2,0),"")</f>
        <v>50000405</v>
      </c>
      <c r="F629" s="5">
        <f>[1]角色配置表!F629</f>
        <v>24</v>
      </c>
      <c r="G629" s="5">
        <f>[1]角色配置表!G629</f>
        <v>3000155</v>
      </c>
      <c r="H629" s="5">
        <f t="shared" si="48"/>
        <v>3100155</v>
      </c>
      <c r="I629" s="5" t="str">
        <f>[1]角色配置表!H629</f>
        <v>自爆青蛙</v>
      </c>
      <c r="J629" s="12">
        <v>0</v>
      </c>
      <c r="K629" s="30">
        <v>10000</v>
      </c>
      <c r="L629" s="30"/>
      <c r="M629" s="15" t="s">
        <v>506</v>
      </c>
      <c r="N629" s="15" t="s">
        <v>845</v>
      </c>
      <c r="O629" s="15" t="s">
        <v>1755</v>
      </c>
      <c r="P629" s="5" t="str">
        <f>[1]角色配置表!I629</f>
        <v>1,5963;3,7950;4,30000</v>
      </c>
      <c r="Q629" s="5">
        <f>[1]角色配置表!J629</f>
        <v>0</v>
      </c>
      <c r="R629" s="47" t="str">
        <f t="shared" si="51"/>
        <v>0,30</v>
      </c>
      <c r="S629" s="47">
        <v>0</v>
      </c>
      <c r="T629" s="47" t="s">
        <v>306</v>
      </c>
      <c r="U629" s="47">
        <v>30</v>
      </c>
      <c r="V629" s="47" t="s">
        <v>852</v>
      </c>
      <c r="W629" s="31" t="str">
        <f t="shared" si="49"/>
        <v>0,30</v>
      </c>
      <c r="X629" s="31">
        <v>0</v>
      </c>
      <c r="Y629" s="31" t="s">
        <v>306</v>
      </c>
      <c r="Z629" s="31">
        <v>30</v>
      </c>
      <c r="AA629" s="5">
        <f>[1]角色配置表!K629</f>
        <v>0</v>
      </c>
      <c r="AC629" s="5">
        <f>[1]角色配置表!N629</f>
        <v>0</v>
      </c>
      <c r="AD629" s="5">
        <f>[1]角色配置表!O629</f>
        <v>5313</v>
      </c>
      <c r="AE629" s="14">
        <v>200006</v>
      </c>
      <c r="AF629" s="11"/>
      <c r="AG629" s="25">
        <v>200007</v>
      </c>
      <c r="AH629" s="12" t="s">
        <v>846</v>
      </c>
      <c r="AI629" s="15" t="s">
        <v>216</v>
      </c>
      <c r="AJ629" s="30">
        <v>0</v>
      </c>
      <c r="AK629" s="5">
        <f>[1]角色配置表!Q629</f>
        <v>60000</v>
      </c>
      <c r="AL629" s="5">
        <f>[1]角色配置表!S629</f>
        <v>1</v>
      </c>
      <c r="AN629" s="5" t="str">
        <f t="shared" si="47"/>
        <v>155010</v>
      </c>
      <c r="AQ629" s="5">
        <v>1</v>
      </c>
      <c r="AV629" s="39" t="s">
        <v>486</v>
      </c>
      <c r="BB629" s="26" t="s">
        <v>2758</v>
      </c>
      <c r="BC629" s="26"/>
    </row>
    <row r="630" spans="1:55" thickTop="1" thickBot="1" x14ac:dyDescent="0.25">
      <c r="A630" s="5">
        <f t="shared" si="50"/>
        <v>625</v>
      </c>
      <c r="B630" s="5">
        <f>[1]角色配置表!B630</f>
        <v>15525</v>
      </c>
      <c r="C630" s="5" t="str">
        <f>[1]角色配置表!D630</f>
        <v>155</v>
      </c>
      <c r="D630" s="63">
        <f>IFERROR(VLOOKUP($I630,[2]低模说明表!$A$1:$B$9999,2,0),"")</f>
        <v>30000405</v>
      </c>
      <c r="E630" s="63">
        <f>IFERROR(VLOOKUP($I630,[2]高模说明表!$A$1:$B$9999,2,0),"")</f>
        <v>50000405</v>
      </c>
      <c r="F630" s="5">
        <f>[1]角色配置表!F630</f>
        <v>25</v>
      </c>
      <c r="G630" s="5">
        <f>[1]角色配置表!G630</f>
        <v>3000155</v>
      </c>
      <c r="H630" s="5">
        <f t="shared" si="48"/>
        <v>3100155</v>
      </c>
      <c r="I630" s="5" t="str">
        <f>[1]角色配置表!H630</f>
        <v>自爆青蛙</v>
      </c>
      <c r="J630" s="12">
        <v>0</v>
      </c>
      <c r="K630" s="30">
        <v>10000</v>
      </c>
      <c r="L630" s="30"/>
      <c r="M630" s="15" t="s">
        <v>506</v>
      </c>
      <c r="N630" s="15" t="s">
        <v>845</v>
      </c>
      <c r="O630" s="15" t="s">
        <v>1755</v>
      </c>
      <c r="P630" s="5" t="str">
        <f>[1]角色配置表!I630</f>
        <v>1,7155;3,9540;4,30000</v>
      </c>
      <c r="Q630" s="5">
        <f>[1]角色配置表!J630</f>
        <v>0</v>
      </c>
      <c r="R630" s="47" t="str">
        <f t="shared" si="51"/>
        <v>0,30</v>
      </c>
      <c r="S630" s="47">
        <v>0</v>
      </c>
      <c r="T630" s="47" t="s">
        <v>306</v>
      </c>
      <c r="U630" s="47">
        <v>30</v>
      </c>
      <c r="V630" s="47" t="s">
        <v>852</v>
      </c>
      <c r="W630" s="31" t="str">
        <f t="shared" si="49"/>
        <v>0,30</v>
      </c>
      <c r="X630" s="31">
        <v>0</v>
      </c>
      <c r="Y630" s="31" t="s">
        <v>306</v>
      </c>
      <c r="Z630" s="31">
        <v>30</v>
      </c>
      <c r="AA630" s="5">
        <f>[1]角色配置表!K630</f>
        <v>0</v>
      </c>
      <c r="AC630" s="5">
        <f>[1]角色配置表!N630</f>
        <v>0</v>
      </c>
      <c r="AD630" s="5">
        <f>[1]角色配置表!O630</f>
        <v>5313</v>
      </c>
      <c r="AE630" s="14">
        <v>200006</v>
      </c>
      <c r="AF630" s="11"/>
      <c r="AG630" s="25">
        <v>200007</v>
      </c>
      <c r="AH630" s="12" t="s">
        <v>846</v>
      </c>
      <c r="AI630" s="15" t="s">
        <v>216</v>
      </c>
      <c r="AJ630" s="30">
        <v>0</v>
      </c>
      <c r="AK630" s="5">
        <f>[1]角色配置表!Q630</f>
        <v>60000</v>
      </c>
      <c r="AL630" s="5">
        <f>[1]角色配置表!S630</f>
        <v>1</v>
      </c>
      <c r="AN630" s="5" t="str">
        <f t="shared" si="47"/>
        <v>155010</v>
      </c>
      <c r="AQ630" s="5">
        <v>1</v>
      </c>
      <c r="AV630" s="39" t="s">
        <v>486</v>
      </c>
      <c r="BB630" s="26" t="s">
        <v>2758</v>
      </c>
      <c r="BC630" s="26"/>
    </row>
    <row r="631" spans="1:55" thickTop="1" thickBot="1" x14ac:dyDescent="0.25">
      <c r="A631" s="5">
        <f t="shared" si="50"/>
        <v>626</v>
      </c>
      <c r="B631" s="5">
        <f>[1]角色配置表!B631</f>
        <v>22101</v>
      </c>
      <c r="C631" s="5" t="str">
        <f>[1]角色配置表!D631</f>
        <v>221</v>
      </c>
      <c r="D631" s="63">
        <f>IFERROR(VLOOKUP($I631,[2]低模说明表!$A$1:$B$9999,2,0),"")</f>
        <v>20000021</v>
      </c>
      <c r="E631" s="63">
        <f>IFERROR(VLOOKUP($I631,[2]高模说明表!$A$1:$B$9999,2,0),"")</f>
        <v>10000021</v>
      </c>
      <c r="F631" s="5">
        <f>[1]角色配置表!F631</f>
        <v>1</v>
      </c>
      <c r="G631" s="5">
        <f>[1]角色配置表!G631</f>
        <v>3000221</v>
      </c>
      <c r="H631" s="5">
        <f t="shared" si="48"/>
        <v>3100221</v>
      </c>
      <c r="I631" s="5" t="str">
        <f>[1]角色配置表!H631</f>
        <v>地鼠挖掘者</v>
      </c>
      <c r="J631" s="12">
        <v>0</v>
      </c>
      <c r="K631" s="30">
        <v>10000</v>
      </c>
      <c r="L631" s="30"/>
      <c r="M631" s="15" t="s">
        <v>506</v>
      </c>
      <c r="N631" s="15" t="s">
        <v>845</v>
      </c>
      <c r="O631" s="15" t="s">
        <v>1755</v>
      </c>
      <c r="P631" s="5" t="str">
        <f>[1]角色配置表!I631</f>
        <v>1,950;3,150;4,20300</v>
      </c>
      <c r="Q631" s="5">
        <f>[1]角色配置表!J631</f>
        <v>0</v>
      </c>
      <c r="R631" s="47" t="str">
        <f t="shared" si="51"/>
        <v>0,30</v>
      </c>
      <c r="S631" s="47">
        <v>0</v>
      </c>
      <c r="T631" s="47" t="s">
        <v>306</v>
      </c>
      <c r="U631" s="47">
        <v>30</v>
      </c>
      <c r="V631" s="47" t="s">
        <v>852</v>
      </c>
      <c r="W631" s="31" t="str">
        <f t="shared" si="49"/>
        <v>0,30</v>
      </c>
      <c r="X631" s="31">
        <v>0</v>
      </c>
      <c r="Y631" s="31" t="s">
        <v>306</v>
      </c>
      <c r="Z631" s="31">
        <v>30</v>
      </c>
      <c r="AA631" s="5">
        <f>[1]角色配置表!K631</f>
        <v>0</v>
      </c>
      <c r="AC631" s="5">
        <f>[1]角色配置表!N631</f>
        <v>0</v>
      </c>
      <c r="AD631" s="5">
        <f>[1]角色配置表!O631</f>
        <v>5381</v>
      </c>
      <c r="AE631" s="14">
        <v>200006</v>
      </c>
      <c r="AF631" s="11"/>
      <c r="AG631" s="25">
        <v>200007</v>
      </c>
      <c r="AH631" s="12" t="s">
        <v>846</v>
      </c>
      <c r="AI631" s="15" t="s">
        <v>216</v>
      </c>
      <c r="AJ631" s="30">
        <v>0</v>
      </c>
      <c r="AK631" s="5">
        <f>[1]角色配置表!Q631</f>
        <v>60000</v>
      </c>
      <c r="AL631" s="5">
        <f>[1]角色配置表!S631</f>
        <v>1</v>
      </c>
      <c r="AN631" s="5" t="str">
        <f t="shared" si="47"/>
        <v>221010</v>
      </c>
      <c r="AO631" s="15">
        <v>221010</v>
      </c>
      <c r="AQ631" s="5">
        <v>1</v>
      </c>
      <c r="BB631" s="26" t="s">
        <v>2758</v>
      </c>
      <c r="BC631" s="26"/>
    </row>
    <row r="632" spans="1:55" thickTop="1" thickBot="1" x14ac:dyDescent="0.25">
      <c r="A632" s="5">
        <f t="shared" si="50"/>
        <v>627</v>
      </c>
      <c r="B632" s="5">
        <f>[1]角色配置表!B632</f>
        <v>22102</v>
      </c>
      <c r="C632" s="5" t="str">
        <f>[1]角色配置表!D632</f>
        <v>221</v>
      </c>
      <c r="D632" s="63">
        <f>IFERROR(VLOOKUP($I632,[2]低模说明表!$A$1:$B$9999,2,0),"")</f>
        <v>20000021</v>
      </c>
      <c r="E632" s="63">
        <f>IFERROR(VLOOKUP($I632,[2]高模说明表!$A$1:$B$9999,2,0),"")</f>
        <v>10000021</v>
      </c>
      <c r="F632" s="5">
        <f>[1]角色配置表!F632</f>
        <v>2</v>
      </c>
      <c r="G632" s="5">
        <f>[1]角色配置表!G632</f>
        <v>3000221</v>
      </c>
      <c r="H632" s="5">
        <f t="shared" si="48"/>
        <v>3100221</v>
      </c>
      <c r="I632" s="5" t="str">
        <f>[1]角色配置表!H632</f>
        <v>地鼠挖掘者</v>
      </c>
      <c r="J632" s="12">
        <v>0</v>
      </c>
      <c r="K632" s="30">
        <v>10000</v>
      </c>
      <c r="L632" s="30"/>
      <c r="M632" s="15" t="s">
        <v>506</v>
      </c>
      <c r="N632" s="15" t="s">
        <v>845</v>
      </c>
      <c r="O632" s="15" t="s">
        <v>1755</v>
      </c>
      <c r="P632" s="5" t="str">
        <f>[1]角色配置表!I632</f>
        <v>1,1140;3,180;4,20300</v>
      </c>
      <c r="Q632" s="5">
        <f>[1]角色配置表!J632</f>
        <v>0</v>
      </c>
      <c r="R632" s="47" t="str">
        <f t="shared" si="51"/>
        <v>0,30</v>
      </c>
      <c r="S632" s="47">
        <v>0</v>
      </c>
      <c r="T632" s="47" t="s">
        <v>306</v>
      </c>
      <c r="U632" s="47">
        <v>30</v>
      </c>
      <c r="V632" s="47" t="s">
        <v>852</v>
      </c>
      <c r="W632" s="31" t="str">
        <f t="shared" si="49"/>
        <v>0,30</v>
      </c>
      <c r="X632" s="31">
        <v>0</v>
      </c>
      <c r="Y632" s="31" t="s">
        <v>306</v>
      </c>
      <c r="Z632" s="31">
        <v>30</v>
      </c>
      <c r="AA632" s="5">
        <f>[1]角色配置表!K632</f>
        <v>0</v>
      </c>
      <c r="AC632" s="5">
        <f>[1]角色配置表!N632</f>
        <v>0</v>
      </c>
      <c r="AD632" s="5">
        <f>[1]角色配置表!O632</f>
        <v>5381</v>
      </c>
      <c r="AE632" s="14">
        <v>200006</v>
      </c>
      <c r="AF632" s="11"/>
      <c r="AG632" s="25">
        <v>200007</v>
      </c>
      <c r="AH632" s="12" t="s">
        <v>846</v>
      </c>
      <c r="AI632" s="15" t="s">
        <v>216</v>
      </c>
      <c r="AJ632" s="30">
        <v>0</v>
      </c>
      <c r="AK632" s="5">
        <f>[1]角色配置表!Q632</f>
        <v>60000</v>
      </c>
      <c r="AL632" s="5">
        <f>[1]角色配置表!S632</f>
        <v>1</v>
      </c>
      <c r="AN632" s="5" t="str">
        <f t="shared" si="47"/>
        <v>221010</v>
      </c>
      <c r="AO632" s="15">
        <v>221010</v>
      </c>
      <c r="AQ632" s="5">
        <v>1</v>
      </c>
      <c r="BB632" s="26" t="s">
        <v>2758</v>
      </c>
      <c r="BC632" s="26"/>
    </row>
    <row r="633" spans="1:55" thickTop="1" thickBot="1" x14ac:dyDescent="0.25">
      <c r="A633" s="5">
        <f t="shared" si="50"/>
        <v>628</v>
      </c>
      <c r="B633" s="5">
        <f>[1]角色配置表!B633</f>
        <v>22103</v>
      </c>
      <c r="C633" s="5" t="str">
        <f>[1]角色配置表!D633</f>
        <v>221</v>
      </c>
      <c r="D633" s="63">
        <f>IFERROR(VLOOKUP($I633,[2]低模说明表!$A$1:$B$9999,2,0),"")</f>
        <v>20000021</v>
      </c>
      <c r="E633" s="63">
        <f>IFERROR(VLOOKUP($I633,[2]高模说明表!$A$1:$B$9999,2,0),"")</f>
        <v>10000021</v>
      </c>
      <c r="F633" s="5">
        <f>[1]角色配置表!F633</f>
        <v>3</v>
      </c>
      <c r="G633" s="5">
        <f>[1]角色配置表!G633</f>
        <v>3000221</v>
      </c>
      <c r="H633" s="5">
        <f t="shared" si="48"/>
        <v>3100221</v>
      </c>
      <c r="I633" s="5" t="str">
        <f>[1]角色配置表!H633</f>
        <v>地鼠挖掘者</v>
      </c>
      <c r="J633" s="12">
        <v>0</v>
      </c>
      <c r="K633" s="30">
        <v>10000</v>
      </c>
      <c r="L633" s="30"/>
      <c r="M633" s="15" t="s">
        <v>506</v>
      </c>
      <c r="N633" s="15" t="s">
        <v>845</v>
      </c>
      <c r="O633" s="15" t="s">
        <v>1755</v>
      </c>
      <c r="P633" s="5" t="str">
        <f>[1]角色配置表!I633</f>
        <v>1,1368;3,216;4,20300</v>
      </c>
      <c r="Q633" s="5">
        <f>[1]角色配置表!J633</f>
        <v>0</v>
      </c>
      <c r="R633" s="47" t="str">
        <f t="shared" si="51"/>
        <v>0,30</v>
      </c>
      <c r="S633" s="47">
        <v>0</v>
      </c>
      <c r="T633" s="47" t="s">
        <v>306</v>
      </c>
      <c r="U633" s="47">
        <v>30</v>
      </c>
      <c r="V633" s="47" t="s">
        <v>852</v>
      </c>
      <c r="W633" s="31" t="str">
        <f t="shared" si="49"/>
        <v>0,30</v>
      </c>
      <c r="X633" s="31">
        <v>0</v>
      </c>
      <c r="Y633" s="31" t="s">
        <v>306</v>
      </c>
      <c r="Z633" s="31">
        <v>30</v>
      </c>
      <c r="AA633" s="5">
        <f>[1]角色配置表!K633</f>
        <v>0</v>
      </c>
      <c r="AC633" s="5">
        <f>[1]角色配置表!N633</f>
        <v>0</v>
      </c>
      <c r="AD633" s="5">
        <f>[1]角色配置表!O633</f>
        <v>5381</v>
      </c>
      <c r="AE633" s="14">
        <v>200006</v>
      </c>
      <c r="AF633" s="11"/>
      <c r="AG633" s="25">
        <v>200007</v>
      </c>
      <c r="AH633" s="12" t="s">
        <v>846</v>
      </c>
      <c r="AI633" s="15" t="s">
        <v>216</v>
      </c>
      <c r="AJ633" s="30">
        <v>0</v>
      </c>
      <c r="AK633" s="5">
        <f>[1]角色配置表!Q633</f>
        <v>60000</v>
      </c>
      <c r="AL633" s="5">
        <f>[1]角色配置表!S633</f>
        <v>1</v>
      </c>
      <c r="AN633" s="5" t="str">
        <f t="shared" si="47"/>
        <v>221010</v>
      </c>
      <c r="AO633" s="15">
        <v>221010</v>
      </c>
      <c r="AQ633" s="5">
        <v>1</v>
      </c>
      <c r="BB633" s="26" t="s">
        <v>2758</v>
      </c>
      <c r="BC633" s="26"/>
    </row>
    <row r="634" spans="1:55" thickTop="1" thickBot="1" x14ac:dyDescent="0.25">
      <c r="A634" s="5">
        <f t="shared" si="50"/>
        <v>629</v>
      </c>
      <c r="B634" s="5">
        <f>[1]角色配置表!B634</f>
        <v>22104</v>
      </c>
      <c r="C634" s="5" t="str">
        <f>[1]角色配置表!D634</f>
        <v>221</v>
      </c>
      <c r="D634" s="63">
        <f>IFERROR(VLOOKUP($I634,[2]低模说明表!$A$1:$B$9999,2,0),"")</f>
        <v>20000021</v>
      </c>
      <c r="E634" s="63">
        <f>IFERROR(VLOOKUP($I634,[2]高模说明表!$A$1:$B$9999,2,0),"")</f>
        <v>10000021</v>
      </c>
      <c r="F634" s="5">
        <f>[1]角色配置表!F634</f>
        <v>4</v>
      </c>
      <c r="G634" s="5">
        <f>[1]角色配置表!G634</f>
        <v>3000221</v>
      </c>
      <c r="H634" s="5">
        <f t="shared" si="48"/>
        <v>3100221</v>
      </c>
      <c r="I634" s="5" t="str">
        <f>[1]角色配置表!H634</f>
        <v>地鼠挖掘者</v>
      </c>
      <c r="J634" s="12">
        <v>0</v>
      </c>
      <c r="K634" s="30">
        <v>10000</v>
      </c>
      <c r="L634" s="30"/>
      <c r="M634" s="15" t="s">
        <v>506</v>
      </c>
      <c r="N634" s="15" t="s">
        <v>845</v>
      </c>
      <c r="O634" s="15" t="s">
        <v>1755</v>
      </c>
      <c r="P634" s="5" t="str">
        <f>[1]角色配置表!I634</f>
        <v>1,1642;3,260;4,20300</v>
      </c>
      <c r="Q634" s="5">
        <f>[1]角色配置表!J634</f>
        <v>0</v>
      </c>
      <c r="R634" s="47" t="str">
        <f t="shared" si="51"/>
        <v>0,30</v>
      </c>
      <c r="S634" s="47">
        <v>0</v>
      </c>
      <c r="T634" s="47" t="s">
        <v>306</v>
      </c>
      <c r="U634" s="47">
        <v>30</v>
      </c>
      <c r="V634" s="47" t="s">
        <v>852</v>
      </c>
      <c r="W634" s="31" t="str">
        <f t="shared" si="49"/>
        <v>0,30</v>
      </c>
      <c r="X634" s="31">
        <v>0</v>
      </c>
      <c r="Y634" s="31" t="s">
        <v>306</v>
      </c>
      <c r="Z634" s="31">
        <v>30</v>
      </c>
      <c r="AA634" s="5">
        <f>[1]角色配置表!K634</f>
        <v>0</v>
      </c>
      <c r="AC634" s="5">
        <f>[1]角色配置表!N634</f>
        <v>0</v>
      </c>
      <c r="AD634" s="5">
        <f>[1]角色配置表!O634</f>
        <v>5381</v>
      </c>
      <c r="AE634" s="14">
        <v>200006</v>
      </c>
      <c r="AF634" s="11"/>
      <c r="AG634" s="25">
        <v>200007</v>
      </c>
      <c r="AH634" s="12" t="s">
        <v>846</v>
      </c>
      <c r="AI634" s="15" t="s">
        <v>216</v>
      </c>
      <c r="AJ634" s="30">
        <v>0</v>
      </c>
      <c r="AK634" s="5">
        <f>[1]角色配置表!Q634</f>
        <v>60000</v>
      </c>
      <c r="AL634" s="5">
        <f>[1]角色配置表!S634</f>
        <v>1</v>
      </c>
      <c r="AN634" s="5" t="str">
        <f t="shared" si="47"/>
        <v>221010</v>
      </c>
      <c r="AO634" s="15">
        <v>221010</v>
      </c>
      <c r="AQ634" s="5">
        <v>1</v>
      </c>
      <c r="BB634" s="26" t="s">
        <v>2758</v>
      </c>
      <c r="BC634" s="26"/>
    </row>
    <row r="635" spans="1:55" thickTop="1" thickBot="1" x14ac:dyDescent="0.25">
      <c r="A635" s="5">
        <f t="shared" si="50"/>
        <v>630</v>
      </c>
      <c r="B635" s="5">
        <f>[1]角色配置表!B635</f>
        <v>22105</v>
      </c>
      <c r="C635" s="5" t="str">
        <f>[1]角色配置表!D635</f>
        <v>221</v>
      </c>
      <c r="D635" s="63">
        <f>IFERROR(VLOOKUP($I635,[2]低模说明表!$A$1:$B$9999,2,0),"")</f>
        <v>20000021</v>
      </c>
      <c r="E635" s="63">
        <f>IFERROR(VLOOKUP($I635,[2]高模说明表!$A$1:$B$9999,2,0),"")</f>
        <v>10000021</v>
      </c>
      <c r="F635" s="5">
        <f>[1]角色配置表!F635</f>
        <v>5</v>
      </c>
      <c r="G635" s="5">
        <f>[1]角色配置表!G635</f>
        <v>3000221</v>
      </c>
      <c r="H635" s="5">
        <f t="shared" si="48"/>
        <v>3100221</v>
      </c>
      <c r="I635" s="5" t="str">
        <f>[1]角色配置表!H635</f>
        <v>地鼠挖掘者</v>
      </c>
      <c r="J635" s="12">
        <v>0</v>
      </c>
      <c r="K635" s="30">
        <v>10000</v>
      </c>
      <c r="L635" s="30"/>
      <c r="M635" s="15" t="s">
        <v>506</v>
      </c>
      <c r="N635" s="15" t="s">
        <v>845</v>
      </c>
      <c r="O635" s="15" t="s">
        <v>1755</v>
      </c>
      <c r="P635" s="5" t="str">
        <f>[1]角色配置表!I635</f>
        <v>1,1970;3,312;4,20300</v>
      </c>
      <c r="Q635" s="5">
        <f>[1]角色配置表!J635</f>
        <v>0</v>
      </c>
      <c r="R635" s="47" t="str">
        <f t="shared" si="51"/>
        <v>0,30</v>
      </c>
      <c r="S635" s="47">
        <v>0</v>
      </c>
      <c r="T635" s="47" t="s">
        <v>306</v>
      </c>
      <c r="U635" s="47">
        <v>30</v>
      </c>
      <c r="V635" s="47" t="s">
        <v>852</v>
      </c>
      <c r="W635" s="31" t="str">
        <f t="shared" si="49"/>
        <v>0,30</v>
      </c>
      <c r="X635" s="31">
        <v>0</v>
      </c>
      <c r="Y635" s="31" t="s">
        <v>306</v>
      </c>
      <c r="Z635" s="31">
        <v>30</v>
      </c>
      <c r="AA635" s="5">
        <f>[1]角色配置表!K635</f>
        <v>0</v>
      </c>
      <c r="AC635" s="5">
        <f>[1]角色配置表!N635</f>
        <v>0</v>
      </c>
      <c r="AD635" s="5">
        <f>[1]角色配置表!O635</f>
        <v>5381</v>
      </c>
      <c r="AE635" s="14">
        <v>200006</v>
      </c>
      <c r="AF635" s="11"/>
      <c r="AG635" s="25">
        <v>200007</v>
      </c>
      <c r="AH635" s="12" t="s">
        <v>846</v>
      </c>
      <c r="AI635" s="15" t="s">
        <v>216</v>
      </c>
      <c r="AJ635" s="30">
        <v>0</v>
      </c>
      <c r="AK635" s="5">
        <f>[1]角色配置表!Q635</f>
        <v>60000</v>
      </c>
      <c r="AL635" s="5">
        <f>[1]角色配置表!S635</f>
        <v>1</v>
      </c>
      <c r="AN635" s="5" t="str">
        <f t="shared" si="47"/>
        <v>221010</v>
      </c>
      <c r="AO635" s="15">
        <v>221010</v>
      </c>
      <c r="AQ635" s="5">
        <v>1</v>
      </c>
      <c r="BB635" s="26" t="s">
        <v>2758</v>
      </c>
      <c r="BC635" s="26"/>
    </row>
    <row r="636" spans="1:55" thickTop="1" thickBot="1" x14ac:dyDescent="0.25">
      <c r="A636" s="5">
        <f t="shared" si="50"/>
        <v>631</v>
      </c>
      <c r="B636" s="5">
        <f>[1]角色配置表!B636</f>
        <v>22106</v>
      </c>
      <c r="C636" s="5" t="str">
        <f>[1]角色配置表!D636</f>
        <v>221</v>
      </c>
      <c r="D636" s="63">
        <f>IFERROR(VLOOKUP($I636,[2]低模说明表!$A$1:$B$9999,2,0),"")</f>
        <v>20000021</v>
      </c>
      <c r="E636" s="63">
        <f>IFERROR(VLOOKUP($I636,[2]高模说明表!$A$1:$B$9999,2,0),"")</f>
        <v>10000021</v>
      </c>
      <c r="F636" s="5">
        <f>[1]角色配置表!F636</f>
        <v>6</v>
      </c>
      <c r="G636" s="5">
        <f>[1]角色配置表!G636</f>
        <v>3000221</v>
      </c>
      <c r="H636" s="5">
        <f t="shared" si="48"/>
        <v>3100221</v>
      </c>
      <c r="I636" s="5" t="str">
        <f>[1]角色配置表!H636</f>
        <v>地鼠挖掘者</v>
      </c>
      <c r="J636" s="12">
        <v>0</v>
      </c>
      <c r="K636" s="30">
        <v>10000</v>
      </c>
      <c r="L636" s="30"/>
      <c r="M636" s="15" t="s">
        <v>506</v>
      </c>
      <c r="N636" s="15" t="s">
        <v>845</v>
      </c>
      <c r="O636" s="15" t="s">
        <v>1755</v>
      </c>
      <c r="P636" s="5" t="str">
        <f>[1]角色配置表!I636</f>
        <v>1,2364;3,374;4,20300</v>
      </c>
      <c r="Q636" s="5">
        <f>[1]角色配置表!J636</f>
        <v>0</v>
      </c>
      <c r="R636" s="47" t="str">
        <f t="shared" si="51"/>
        <v>0,30</v>
      </c>
      <c r="S636" s="47">
        <v>0</v>
      </c>
      <c r="T636" s="47" t="s">
        <v>306</v>
      </c>
      <c r="U636" s="47">
        <v>30</v>
      </c>
      <c r="V636" s="47" t="s">
        <v>852</v>
      </c>
      <c r="W636" s="31" t="str">
        <f t="shared" si="49"/>
        <v>0,30</v>
      </c>
      <c r="X636" s="31">
        <v>0</v>
      </c>
      <c r="Y636" s="31" t="s">
        <v>306</v>
      </c>
      <c r="Z636" s="31">
        <v>30</v>
      </c>
      <c r="AA636" s="5">
        <f>[1]角色配置表!K636</f>
        <v>0</v>
      </c>
      <c r="AC636" s="5">
        <f>[1]角色配置表!N636</f>
        <v>0</v>
      </c>
      <c r="AD636" s="5">
        <f>[1]角色配置表!O636</f>
        <v>5381</v>
      </c>
      <c r="AE636" s="14">
        <v>200006</v>
      </c>
      <c r="AF636" s="11"/>
      <c r="AG636" s="25">
        <v>200007</v>
      </c>
      <c r="AH636" s="12" t="s">
        <v>846</v>
      </c>
      <c r="AI636" s="15" t="s">
        <v>216</v>
      </c>
      <c r="AJ636" s="30">
        <v>0</v>
      </c>
      <c r="AK636" s="5">
        <f>[1]角色配置表!Q636</f>
        <v>60000</v>
      </c>
      <c r="AL636" s="5">
        <f>[1]角色配置表!S636</f>
        <v>1</v>
      </c>
      <c r="AN636" s="5" t="str">
        <f t="shared" si="47"/>
        <v>221010</v>
      </c>
      <c r="AO636" s="15">
        <v>221010</v>
      </c>
      <c r="AQ636" s="5">
        <v>1</v>
      </c>
      <c r="BB636" s="26" t="s">
        <v>2758</v>
      </c>
      <c r="BC636" s="26"/>
    </row>
    <row r="637" spans="1:55" thickTop="1" thickBot="1" x14ac:dyDescent="0.25">
      <c r="A637" s="5">
        <f t="shared" si="50"/>
        <v>632</v>
      </c>
      <c r="B637" s="5">
        <f>[1]角色配置表!B637</f>
        <v>22107</v>
      </c>
      <c r="C637" s="5" t="str">
        <f>[1]角色配置表!D637</f>
        <v>221</v>
      </c>
      <c r="D637" s="63">
        <f>IFERROR(VLOOKUP($I637,[2]低模说明表!$A$1:$B$9999,2,0),"")</f>
        <v>20000021</v>
      </c>
      <c r="E637" s="63">
        <f>IFERROR(VLOOKUP($I637,[2]高模说明表!$A$1:$B$9999,2,0),"")</f>
        <v>10000021</v>
      </c>
      <c r="F637" s="5">
        <f>[1]角色配置表!F637</f>
        <v>7</v>
      </c>
      <c r="G637" s="5">
        <f>[1]角色配置表!G637</f>
        <v>3000221</v>
      </c>
      <c r="H637" s="5">
        <f t="shared" si="48"/>
        <v>3100221</v>
      </c>
      <c r="I637" s="5" t="str">
        <f>[1]角色配置表!H637</f>
        <v>地鼠挖掘者</v>
      </c>
      <c r="J637" s="12">
        <v>0</v>
      </c>
      <c r="K637" s="30">
        <v>10000</v>
      </c>
      <c r="L637" s="30"/>
      <c r="M637" s="15" t="s">
        <v>506</v>
      </c>
      <c r="N637" s="15" t="s">
        <v>845</v>
      </c>
      <c r="O637" s="15" t="s">
        <v>1755</v>
      </c>
      <c r="P637" s="5" t="str">
        <f>[1]角色配置表!I637</f>
        <v>1,2837;3,448;4,20300</v>
      </c>
      <c r="Q637" s="5">
        <f>[1]角色配置表!J637</f>
        <v>0</v>
      </c>
      <c r="R637" s="47" t="str">
        <f t="shared" si="51"/>
        <v>0,30</v>
      </c>
      <c r="S637" s="47">
        <v>0</v>
      </c>
      <c r="T637" s="47" t="s">
        <v>306</v>
      </c>
      <c r="U637" s="47">
        <v>30</v>
      </c>
      <c r="V637" s="47" t="s">
        <v>852</v>
      </c>
      <c r="W637" s="31" t="str">
        <f t="shared" si="49"/>
        <v>0,30</v>
      </c>
      <c r="X637" s="31">
        <v>0</v>
      </c>
      <c r="Y637" s="31" t="s">
        <v>306</v>
      </c>
      <c r="Z637" s="31">
        <v>30</v>
      </c>
      <c r="AA637" s="5">
        <f>[1]角色配置表!K637</f>
        <v>0</v>
      </c>
      <c r="AC637" s="5">
        <f>[1]角色配置表!N637</f>
        <v>0</v>
      </c>
      <c r="AD637" s="5">
        <f>[1]角色配置表!O637</f>
        <v>5381</v>
      </c>
      <c r="AE637" s="14">
        <v>200006</v>
      </c>
      <c r="AF637" s="11"/>
      <c r="AG637" s="25">
        <v>200007</v>
      </c>
      <c r="AH637" s="12" t="s">
        <v>846</v>
      </c>
      <c r="AI637" s="15" t="s">
        <v>216</v>
      </c>
      <c r="AJ637" s="30">
        <v>0</v>
      </c>
      <c r="AK637" s="5">
        <f>[1]角色配置表!Q637</f>
        <v>60000</v>
      </c>
      <c r="AL637" s="5">
        <f>[1]角色配置表!S637</f>
        <v>1</v>
      </c>
      <c r="AN637" s="5" t="str">
        <f t="shared" si="47"/>
        <v>221010</v>
      </c>
      <c r="AO637" s="15">
        <v>221010</v>
      </c>
      <c r="AQ637" s="5">
        <v>1</v>
      </c>
      <c r="BB637" s="26" t="s">
        <v>2758</v>
      </c>
      <c r="BC637" s="26"/>
    </row>
    <row r="638" spans="1:55" thickTop="1" thickBot="1" x14ac:dyDescent="0.25">
      <c r="A638" s="5">
        <f t="shared" si="50"/>
        <v>633</v>
      </c>
      <c r="B638" s="5">
        <f>[1]角色配置表!B638</f>
        <v>22108</v>
      </c>
      <c r="C638" s="5" t="str">
        <f>[1]角色配置表!D638</f>
        <v>221</v>
      </c>
      <c r="D638" s="63">
        <f>IFERROR(VLOOKUP($I638,[2]低模说明表!$A$1:$B$9999,2,0),"")</f>
        <v>20000021</v>
      </c>
      <c r="E638" s="63">
        <f>IFERROR(VLOOKUP($I638,[2]高模说明表!$A$1:$B$9999,2,0),"")</f>
        <v>10000021</v>
      </c>
      <c r="F638" s="5">
        <f>[1]角色配置表!F638</f>
        <v>8</v>
      </c>
      <c r="G638" s="5">
        <f>[1]角色配置表!G638</f>
        <v>3000221</v>
      </c>
      <c r="H638" s="5">
        <f t="shared" si="48"/>
        <v>3100221</v>
      </c>
      <c r="I638" s="5" t="str">
        <f>[1]角色配置表!H638</f>
        <v>地鼠挖掘者</v>
      </c>
      <c r="J638" s="12">
        <v>0</v>
      </c>
      <c r="K638" s="30">
        <v>10000</v>
      </c>
      <c r="L638" s="30"/>
      <c r="M638" s="15" t="s">
        <v>506</v>
      </c>
      <c r="N638" s="15" t="s">
        <v>845</v>
      </c>
      <c r="O638" s="15" t="s">
        <v>1755</v>
      </c>
      <c r="P638" s="5" t="str">
        <f>[1]角色配置表!I638</f>
        <v>1,3405;3,538;4,20300</v>
      </c>
      <c r="Q638" s="5">
        <f>[1]角色配置表!J638</f>
        <v>0</v>
      </c>
      <c r="R638" s="47" t="str">
        <f t="shared" si="51"/>
        <v>0,30</v>
      </c>
      <c r="S638" s="47">
        <v>0</v>
      </c>
      <c r="T638" s="47" t="s">
        <v>306</v>
      </c>
      <c r="U638" s="47">
        <v>30</v>
      </c>
      <c r="V638" s="47" t="s">
        <v>852</v>
      </c>
      <c r="W638" s="31" t="str">
        <f t="shared" si="49"/>
        <v>0,30</v>
      </c>
      <c r="X638" s="31">
        <v>0</v>
      </c>
      <c r="Y638" s="31" t="s">
        <v>306</v>
      </c>
      <c r="Z638" s="31">
        <v>30</v>
      </c>
      <c r="AA638" s="5">
        <f>[1]角色配置表!K638</f>
        <v>0</v>
      </c>
      <c r="AC638" s="5">
        <f>[1]角色配置表!N638</f>
        <v>0</v>
      </c>
      <c r="AD638" s="5">
        <f>[1]角色配置表!O638</f>
        <v>5381</v>
      </c>
      <c r="AE638" s="14">
        <v>200006</v>
      </c>
      <c r="AF638" s="11"/>
      <c r="AG638" s="25">
        <v>200007</v>
      </c>
      <c r="AH638" s="12" t="s">
        <v>846</v>
      </c>
      <c r="AI638" s="15" t="s">
        <v>216</v>
      </c>
      <c r="AJ638" s="30">
        <v>0</v>
      </c>
      <c r="AK638" s="5">
        <f>[1]角色配置表!Q638</f>
        <v>60000</v>
      </c>
      <c r="AL638" s="5">
        <f>[1]角色配置表!S638</f>
        <v>1</v>
      </c>
      <c r="AN638" s="5" t="str">
        <f t="shared" si="47"/>
        <v>221010</v>
      </c>
      <c r="AO638" s="15">
        <v>221010</v>
      </c>
      <c r="AQ638" s="5">
        <v>1</v>
      </c>
      <c r="BB638" s="26" t="s">
        <v>2758</v>
      </c>
      <c r="BC638" s="26"/>
    </row>
    <row r="639" spans="1:55" thickTop="1" thickBot="1" x14ac:dyDescent="0.25">
      <c r="A639" s="5">
        <f t="shared" si="50"/>
        <v>634</v>
      </c>
      <c r="B639" s="5">
        <f>[1]角色配置表!B639</f>
        <v>22109</v>
      </c>
      <c r="C639" s="5" t="str">
        <f>[1]角色配置表!D639</f>
        <v>221</v>
      </c>
      <c r="D639" s="63">
        <f>IFERROR(VLOOKUP($I639,[2]低模说明表!$A$1:$B$9999,2,0),"")</f>
        <v>20000021</v>
      </c>
      <c r="E639" s="63">
        <f>IFERROR(VLOOKUP($I639,[2]高模说明表!$A$1:$B$9999,2,0),"")</f>
        <v>10000021</v>
      </c>
      <c r="F639" s="5">
        <f>[1]角色配置表!F639</f>
        <v>9</v>
      </c>
      <c r="G639" s="5">
        <f>[1]角色配置表!G639</f>
        <v>3000221</v>
      </c>
      <c r="H639" s="5">
        <f t="shared" si="48"/>
        <v>3100221</v>
      </c>
      <c r="I639" s="5" t="str">
        <f>[1]角色配置表!H639</f>
        <v>地鼠挖掘者</v>
      </c>
      <c r="J639" s="12">
        <v>0</v>
      </c>
      <c r="K639" s="30">
        <v>10000</v>
      </c>
      <c r="L639" s="30"/>
      <c r="M639" s="15" t="s">
        <v>506</v>
      </c>
      <c r="N639" s="15" t="s">
        <v>845</v>
      </c>
      <c r="O639" s="15" t="s">
        <v>1755</v>
      </c>
      <c r="P639" s="5" t="str">
        <f>[1]角色配置表!I639</f>
        <v>1,4085;3,645;4,20300</v>
      </c>
      <c r="Q639" s="5">
        <f>[1]角色配置表!J639</f>
        <v>0</v>
      </c>
      <c r="R639" s="47" t="str">
        <f t="shared" si="51"/>
        <v>0,30</v>
      </c>
      <c r="S639" s="47">
        <v>0</v>
      </c>
      <c r="T639" s="47" t="s">
        <v>306</v>
      </c>
      <c r="U639" s="47">
        <v>30</v>
      </c>
      <c r="V639" s="47" t="s">
        <v>852</v>
      </c>
      <c r="W639" s="31" t="str">
        <f t="shared" si="49"/>
        <v>0,30</v>
      </c>
      <c r="X639" s="31">
        <v>0</v>
      </c>
      <c r="Y639" s="31" t="s">
        <v>306</v>
      </c>
      <c r="Z639" s="31">
        <v>30</v>
      </c>
      <c r="AA639" s="5">
        <f>[1]角色配置表!K639</f>
        <v>0</v>
      </c>
      <c r="AC639" s="5">
        <f>[1]角色配置表!N639</f>
        <v>0</v>
      </c>
      <c r="AD639" s="5">
        <f>[1]角色配置表!O639</f>
        <v>5381</v>
      </c>
      <c r="AE639" s="14">
        <v>200006</v>
      </c>
      <c r="AF639" s="11"/>
      <c r="AG639" s="25">
        <v>200007</v>
      </c>
      <c r="AH639" s="12" t="s">
        <v>846</v>
      </c>
      <c r="AI639" s="15" t="s">
        <v>216</v>
      </c>
      <c r="AJ639" s="30">
        <v>0</v>
      </c>
      <c r="AK639" s="5">
        <f>[1]角色配置表!Q639</f>
        <v>60000</v>
      </c>
      <c r="AL639" s="5">
        <f>[1]角色配置表!S639</f>
        <v>1</v>
      </c>
      <c r="AN639" s="5" t="str">
        <f t="shared" si="47"/>
        <v>221010</v>
      </c>
      <c r="AO639" s="15">
        <v>221010</v>
      </c>
      <c r="AQ639" s="5">
        <v>1</v>
      </c>
      <c r="BB639" s="26" t="s">
        <v>2758</v>
      </c>
      <c r="BC639" s="26"/>
    </row>
    <row r="640" spans="1:55" thickTop="1" thickBot="1" x14ac:dyDescent="0.25">
      <c r="A640" s="5">
        <f t="shared" si="50"/>
        <v>635</v>
      </c>
      <c r="B640" s="5">
        <f>[1]角色配置表!B640</f>
        <v>22110</v>
      </c>
      <c r="C640" s="5" t="str">
        <f>[1]角色配置表!D640</f>
        <v>221</v>
      </c>
      <c r="D640" s="63">
        <f>IFERROR(VLOOKUP($I640,[2]低模说明表!$A$1:$B$9999,2,0),"")</f>
        <v>20000021</v>
      </c>
      <c r="E640" s="63">
        <f>IFERROR(VLOOKUP($I640,[2]高模说明表!$A$1:$B$9999,2,0),"")</f>
        <v>10000021</v>
      </c>
      <c r="F640" s="5">
        <f>[1]角色配置表!F640</f>
        <v>10</v>
      </c>
      <c r="G640" s="5">
        <f>[1]角色配置表!G640</f>
        <v>3000221</v>
      </c>
      <c r="H640" s="5">
        <f t="shared" si="48"/>
        <v>3100221</v>
      </c>
      <c r="I640" s="5" t="str">
        <f>[1]角色配置表!H640</f>
        <v>地鼠挖掘者</v>
      </c>
      <c r="J640" s="12">
        <v>0</v>
      </c>
      <c r="K640" s="30">
        <v>10000</v>
      </c>
      <c r="L640" s="30"/>
      <c r="M640" s="15" t="s">
        <v>506</v>
      </c>
      <c r="N640" s="15" t="s">
        <v>845</v>
      </c>
      <c r="O640" s="15" t="s">
        <v>1755</v>
      </c>
      <c r="P640" s="5" t="str">
        <f>[1]角色配置表!I640</f>
        <v>1,4902;3,774;4,20300</v>
      </c>
      <c r="Q640" s="5">
        <f>[1]角色配置表!J640</f>
        <v>0</v>
      </c>
      <c r="R640" s="47" t="str">
        <f t="shared" si="51"/>
        <v>0,30</v>
      </c>
      <c r="S640" s="47">
        <v>0</v>
      </c>
      <c r="T640" s="47" t="s">
        <v>306</v>
      </c>
      <c r="U640" s="47">
        <v>30</v>
      </c>
      <c r="V640" s="47" t="s">
        <v>852</v>
      </c>
      <c r="W640" s="31" t="str">
        <f t="shared" si="49"/>
        <v>0,30</v>
      </c>
      <c r="X640" s="31">
        <v>0</v>
      </c>
      <c r="Y640" s="31" t="s">
        <v>306</v>
      </c>
      <c r="Z640" s="31">
        <v>30</v>
      </c>
      <c r="AA640" s="5">
        <f>[1]角色配置表!K640</f>
        <v>0</v>
      </c>
      <c r="AC640" s="5">
        <f>[1]角色配置表!N640</f>
        <v>0</v>
      </c>
      <c r="AD640" s="5">
        <f>[1]角色配置表!O640</f>
        <v>5381</v>
      </c>
      <c r="AE640" s="14">
        <v>200006</v>
      </c>
      <c r="AF640" s="11"/>
      <c r="AG640" s="25">
        <v>200007</v>
      </c>
      <c r="AH640" s="12" t="s">
        <v>846</v>
      </c>
      <c r="AI640" s="15" t="s">
        <v>216</v>
      </c>
      <c r="AJ640" s="30">
        <v>0</v>
      </c>
      <c r="AK640" s="5">
        <f>[1]角色配置表!Q640</f>
        <v>60000</v>
      </c>
      <c r="AL640" s="5">
        <f>[1]角色配置表!S640</f>
        <v>1</v>
      </c>
      <c r="AN640" s="5" t="str">
        <f t="shared" si="47"/>
        <v>221010</v>
      </c>
      <c r="AO640" s="15">
        <v>221010</v>
      </c>
      <c r="AQ640" s="5">
        <v>1</v>
      </c>
      <c r="BB640" s="26" t="s">
        <v>2758</v>
      </c>
      <c r="BC640" s="26"/>
    </row>
    <row r="641" spans="1:55" thickTop="1" thickBot="1" x14ac:dyDescent="0.25">
      <c r="A641" s="5">
        <f t="shared" si="50"/>
        <v>636</v>
      </c>
      <c r="B641" s="5">
        <f>[1]角色配置表!B641</f>
        <v>22111</v>
      </c>
      <c r="C641" s="5" t="str">
        <f>[1]角色配置表!D641</f>
        <v>221</v>
      </c>
      <c r="D641" s="63">
        <f>IFERROR(VLOOKUP($I641,[2]低模说明表!$A$1:$B$9999,2,0),"")</f>
        <v>20000021</v>
      </c>
      <c r="E641" s="63">
        <f>IFERROR(VLOOKUP($I641,[2]高模说明表!$A$1:$B$9999,2,0),"")</f>
        <v>10000021</v>
      </c>
      <c r="F641" s="5">
        <f>[1]角色配置表!F641</f>
        <v>11</v>
      </c>
      <c r="G641" s="5">
        <f>[1]角色配置表!G641</f>
        <v>3000221</v>
      </c>
      <c r="H641" s="5">
        <f t="shared" si="48"/>
        <v>3100221</v>
      </c>
      <c r="I641" s="5" t="str">
        <f>[1]角色配置表!H641</f>
        <v>地鼠挖掘者</v>
      </c>
      <c r="J641" s="12">
        <v>0</v>
      </c>
      <c r="K641" s="30">
        <v>10000</v>
      </c>
      <c r="L641" s="30"/>
      <c r="M641" s="15" t="s">
        <v>506</v>
      </c>
      <c r="N641" s="15" t="s">
        <v>845</v>
      </c>
      <c r="O641" s="15" t="s">
        <v>1755</v>
      </c>
      <c r="P641" s="5" t="str">
        <f>[1]角色配置表!I641</f>
        <v>1,5883;3,929;4,20300</v>
      </c>
      <c r="Q641" s="5">
        <f>[1]角色配置表!J641</f>
        <v>0</v>
      </c>
      <c r="R641" s="47" t="str">
        <f t="shared" si="51"/>
        <v>0,30</v>
      </c>
      <c r="S641" s="47">
        <v>0</v>
      </c>
      <c r="T641" s="47" t="s">
        <v>306</v>
      </c>
      <c r="U641" s="47">
        <v>30</v>
      </c>
      <c r="V641" s="47" t="s">
        <v>852</v>
      </c>
      <c r="W641" s="31" t="str">
        <f t="shared" si="49"/>
        <v>0,30</v>
      </c>
      <c r="X641" s="31">
        <v>0</v>
      </c>
      <c r="Y641" s="31" t="s">
        <v>306</v>
      </c>
      <c r="Z641" s="31">
        <v>30</v>
      </c>
      <c r="AA641" s="5">
        <f>[1]角色配置表!K641</f>
        <v>0</v>
      </c>
      <c r="AC641" s="5">
        <f>[1]角色配置表!N641</f>
        <v>0</v>
      </c>
      <c r="AD641" s="5">
        <f>[1]角色配置表!O641</f>
        <v>5381</v>
      </c>
      <c r="AE641" s="14">
        <v>200006</v>
      </c>
      <c r="AF641" s="11"/>
      <c r="AG641" s="25">
        <v>200007</v>
      </c>
      <c r="AH641" s="12" t="s">
        <v>846</v>
      </c>
      <c r="AI641" s="15" t="s">
        <v>216</v>
      </c>
      <c r="AJ641" s="30">
        <v>0</v>
      </c>
      <c r="AK641" s="5">
        <f>[1]角色配置表!Q641</f>
        <v>60000</v>
      </c>
      <c r="AL641" s="5">
        <f>[1]角色配置表!S641</f>
        <v>1</v>
      </c>
      <c r="AN641" s="5" t="str">
        <f t="shared" si="47"/>
        <v>221010</v>
      </c>
      <c r="AO641" s="15">
        <v>221010</v>
      </c>
      <c r="AQ641" s="5">
        <v>1</v>
      </c>
      <c r="BB641" s="26" t="s">
        <v>2758</v>
      </c>
      <c r="BC641" s="26"/>
    </row>
    <row r="642" spans="1:55" thickTop="1" thickBot="1" x14ac:dyDescent="0.25">
      <c r="A642" s="5">
        <f t="shared" si="50"/>
        <v>637</v>
      </c>
      <c r="B642" s="5">
        <f>[1]角色配置表!B642</f>
        <v>22112</v>
      </c>
      <c r="C642" s="5" t="str">
        <f>[1]角色配置表!D642</f>
        <v>221</v>
      </c>
      <c r="D642" s="63">
        <f>IFERROR(VLOOKUP($I642,[2]低模说明表!$A$1:$B$9999,2,0),"")</f>
        <v>20000021</v>
      </c>
      <c r="E642" s="63">
        <f>IFERROR(VLOOKUP($I642,[2]高模说明表!$A$1:$B$9999,2,0),"")</f>
        <v>10000021</v>
      </c>
      <c r="F642" s="5">
        <f>[1]角色配置表!F642</f>
        <v>12</v>
      </c>
      <c r="G642" s="5">
        <f>[1]角色配置表!G642</f>
        <v>3000221</v>
      </c>
      <c r="H642" s="5">
        <f t="shared" si="48"/>
        <v>3100221</v>
      </c>
      <c r="I642" s="5" t="str">
        <f>[1]角色配置表!H642</f>
        <v>地鼠挖掘者</v>
      </c>
      <c r="J642" s="12">
        <v>0</v>
      </c>
      <c r="K642" s="30">
        <v>10000</v>
      </c>
      <c r="L642" s="30"/>
      <c r="M642" s="15" t="s">
        <v>506</v>
      </c>
      <c r="N642" s="15" t="s">
        <v>845</v>
      </c>
      <c r="O642" s="15" t="s">
        <v>1755</v>
      </c>
      <c r="P642" s="5" t="str">
        <f>[1]角色配置表!I642</f>
        <v>1,7059;3,1115;4,20300</v>
      </c>
      <c r="Q642" s="5">
        <f>[1]角色配置表!J642</f>
        <v>0</v>
      </c>
      <c r="R642" s="47" t="str">
        <f t="shared" si="51"/>
        <v>0,30</v>
      </c>
      <c r="S642" s="47">
        <v>0</v>
      </c>
      <c r="T642" s="47" t="s">
        <v>306</v>
      </c>
      <c r="U642" s="47">
        <v>30</v>
      </c>
      <c r="V642" s="47" t="s">
        <v>852</v>
      </c>
      <c r="W642" s="31" t="str">
        <f t="shared" si="49"/>
        <v>0,30</v>
      </c>
      <c r="X642" s="31">
        <v>0</v>
      </c>
      <c r="Y642" s="31" t="s">
        <v>306</v>
      </c>
      <c r="Z642" s="31">
        <v>30</v>
      </c>
      <c r="AA642" s="5">
        <f>[1]角色配置表!K642</f>
        <v>0</v>
      </c>
      <c r="AC642" s="5">
        <f>[1]角色配置表!N642</f>
        <v>0</v>
      </c>
      <c r="AD642" s="5">
        <f>[1]角色配置表!O642</f>
        <v>5381</v>
      </c>
      <c r="AE642" s="14">
        <v>200006</v>
      </c>
      <c r="AF642" s="11"/>
      <c r="AG642" s="25">
        <v>200007</v>
      </c>
      <c r="AH642" s="12" t="s">
        <v>846</v>
      </c>
      <c r="AI642" s="15" t="s">
        <v>216</v>
      </c>
      <c r="AJ642" s="30">
        <v>0</v>
      </c>
      <c r="AK642" s="5">
        <f>[1]角色配置表!Q642</f>
        <v>60000</v>
      </c>
      <c r="AL642" s="5">
        <f>[1]角色配置表!S642</f>
        <v>1</v>
      </c>
      <c r="AN642" s="5" t="str">
        <f t="shared" si="47"/>
        <v>221010</v>
      </c>
      <c r="AO642" s="15">
        <v>221010</v>
      </c>
      <c r="AQ642" s="5">
        <v>1</v>
      </c>
      <c r="BB642" s="26" t="s">
        <v>2758</v>
      </c>
      <c r="BC642" s="26"/>
    </row>
    <row r="643" spans="1:55" thickTop="1" thickBot="1" x14ac:dyDescent="0.25">
      <c r="A643" s="5">
        <f t="shared" si="50"/>
        <v>638</v>
      </c>
      <c r="B643" s="5">
        <f>[1]角色配置表!B643</f>
        <v>22113</v>
      </c>
      <c r="C643" s="5" t="str">
        <f>[1]角色配置表!D643</f>
        <v>221</v>
      </c>
      <c r="D643" s="63">
        <f>IFERROR(VLOOKUP($I643,[2]低模说明表!$A$1:$B$9999,2,0),"")</f>
        <v>20000021</v>
      </c>
      <c r="E643" s="63">
        <f>IFERROR(VLOOKUP($I643,[2]高模说明表!$A$1:$B$9999,2,0),"")</f>
        <v>10000021</v>
      </c>
      <c r="F643" s="5">
        <f>[1]角色配置表!F643</f>
        <v>13</v>
      </c>
      <c r="G643" s="5">
        <f>[1]角色配置表!G643</f>
        <v>3000221</v>
      </c>
      <c r="H643" s="5">
        <f t="shared" si="48"/>
        <v>3100221</v>
      </c>
      <c r="I643" s="5" t="str">
        <f>[1]角色配置表!H643</f>
        <v>地鼠挖掘者</v>
      </c>
      <c r="J643" s="12">
        <v>0</v>
      </c>
      <c r="K643" s="30">
        <v>10000</v>
      </c>
      <c r="L643" s="30"/>
      <c r="M643" s="15" t="s">
        <v>506</v>
      </c>
      <c r="N643" s="15" t="s">
        <v>845</v>
      </c>
      <c r="O643" s="15" t="s">
        <v>1755</v>
      </c>
      <c r="P643" s="5" t="str">
        <f>[1]角色配置表!I643</f>
        <v>1,8471;3,1338;4,20300</v>
      </c>
      <c r="Q643" s="5">
        <f>[1]角色配置表!J643</f>
        <v>0</v>
      </c>
      <c r="R643" s="47" t="str">
        <f t="shared" si="51"/>
        <v>0,30</v>
      </c>
      <c r="S643" s="47">
        <v>0</v>
      </c>
      <c r="T643" s="47" t="s">
        <v>306</v>
      </c>
      <c r="U643" s="47">
        <v>30</v>
      </c>
      <c r="V643" s="47" t="s">
        <v>852</v>
      </c>
      <c r="W643" s="31" t="str">
        <f t="shared" si="49"/>
        <v>0,30</v>
      </c>
      <c r="X643" s="31">
        <v>0</v>
      </c>
      <c r="Y643" s="31" t="s">
        <v>306</v>
      </c>
      <c r="Z643" s="31">
        <v>30</v>
      </c>
      <c r="AA643" s="5">
        <f>[1]角色配置表!K643</f>
        <v>0</v>
      </c>
      <c r="AC643" s="5">
        <f>[1]角色配置表!N643</f>
        <v>0</v>
      </c>
      <c r="AD643" s="5">
        <f>[1]角色配置表!O643</f>
        <v>5381</v>
      </c>
      <c r="AE643" s="14">
        <v>200006</v>
      </c>
      <c r="AF643" s="11"/>
      <c r="AG643" s="25">
        <v>200007</v>
      </c>
      <c r="AH643" s="12" t="s">
        <v>846</v>
      </c>
      <c r="AI643" s="15" t="s">
        <v>216</v>
      </c>
      <c r="AJ643" s="30">
        <v>0</v>
      </c>
      <c r="AK643" s="5">
        <f>[1]角色配置表!Q643</f>
        <v>60000</v>
      </c>
      <c r="AL643" s="5">
        <f>[1]角色配置表!S643</f>
        <v>1</v>
      </c>
      <c r="AN643" s="5" t="str">
        <f t="shared" si="47"/>
        <v>221010</v>
      </c>
      <c r="AO643" s="15">
        <v>221010</v>
      </c>
      <c r="AQ643" s="5">
        <v>1</v>
      </c>
      <c r="BB643" s="26" t="s">
        <v>2758</v>
      </c>
      <c r="BC643" s="26"/>
    </row>
    <row r="644" spans="1:55" thickTop="1" thickBot="1" x14ac:dyDescent="0.25">
      <c r="A644" s="5">
        <f t="shared" si="50"/>
        <v>639</v>
      </c>
      <c r="B644" s="5">
        <f>[1]角色配置表!B644</f>
        <v>22114</v>
      </c>
      <c r="C644" s="5" t="str">
        <f>[1]角色配置表!D644</f>
        <v>221</v>
      </c>
      <c r="D644" s="63">
        <f>IFERROR(VLOOKUP($I644,[2]低模说明表!$A$1:$B$9999,2,0),"")</f>
        <v>20000021</v>
      </c>
      <c r="E644" s="63">
        <f>IFERROR(VLOOKUP($I644,[2]高模说明表!$A$1:$B$9999,2,0),"")</f>
        <v>10000021</v>
      </c>
      <c r="F644" s="5">
        <f>[1]角色配置表!F644</f>
        <v>14</v>
      </c>
      <c r="G644" s="5">
        <f>[1]角色配置表!G644</f>
        <v>3000221</v>
      </c>
      <c r="H644" s="5">
        <f t="shared" si="48"/>
        <v>3100221</v>
      </c>
      <c r="I644" s="5" t="str">
        <f>[1]角色配置表!H644</f>
        <v>地鼠挖掘者</v>
      </c>
      <c r="J644" s="12">
        <v>0</v>
      </c>
      <c r="K644" s="30">
        <v>10000</v>
      </c>
      <c r="L644" s="30"/>
      <c r="M644" s="15" t="s">
        <v>506</v>
      </c>
      <c r="N644" s="15" t="s">
        <v>845</v>
      </c>
      <c r="O644" s="15" t="s">
        <v>1755</v>
      </c>
      <c r="P644" s="5" t="str">
        <f>[1]角色配置表!I644</f>
        <v>1,10165;3,1605;4,20300</v>
      </c>
      <c r="Q644" s="5">
        <f>[1]角色配置表!J644</f>
        <v>0</v>
      </c>
      <c r="R644" s="47" t="str">
        <f t="shared" si="51"/>
        <v>0,30</v>
      </c>
      <c r="S644" s="47">
        <v>0</v>
      </c>
      <c r="T644" s="47" t="s">
        <v>306</v>
      </c>
      <c r="U644" s="47">
        <v>30</v>
      </c>
      <c r="V644" s="47" t="s">
        <v>852</v>
      </c>
      <c r="W644" s="31" t="str">
        <f t="shared" si="49"/>
        <v>0,30</v>
      </c>
      <c r="X644" s="31">
        <v>0</v>
      </c>
      <c r="Y644" s="31" t="s">
        <v>306</v>
      </c>
      <c r="Z644" s="31">
        <v>30</v>
      </c>
      <c r="AA644" s="5">
        <f>[1]角色配置表!K644</f>
        <v>0</v>
      </c>
      <c r="AC644" s="5">
        <f>[1]角色配置表!N644</f>
        <v>0</v>
      </c>
      <c r="AD644" s="5">
        <f>[1]角色配置表!O644</f>
        <v>5381</v>
      </c>
      <c r="AE644" s="14">
        <v>200006</v>
      </c>
      <c r="AF644" s="11"/>
      <c r="AG644" s="25">
        <v>200007</v>
      </c>
      <c r="AH644" s="12" t="s">
        <v>846</v>
      </c>
      <c r="AI644" s="15" t="s">
        <v>216</v>
      </c>
      <c r="AJ644" s="30">
        <v>0</v>
      </c>
      <c r="AK644" s="5">
        <f>[1]角色配置表!Q644</f>
        <v>60000</v>
      </c>
      <c r="AL644" s="5">
        <f>[1]角色配置表!S644</f>
        <v>1</v>
      </c>
      <c r="AN644" s="5" t="str">
        <f t="shared" si="47"/>
        <v>221010</v>
      </c>
      <c r="AO644" s="15">
        <v>221010</v>
      </c>
      <c r="AQ644" s="5">
        <v>1</v>
      </c>
      <c r="BB644" s="26" t="s">
        <v>2758</v>
      </c>
      <c r="BC644" s="26"/>
    </row>
    <row r="645" spans="1:55" thickTop="1" thickBot="1" x14ac:dyDescent="0.25">
      <c r="A645" s="5">
        <f t="shared" si="50"/>
        <v>640</v>
      </c>
      <c r="B645" s="5">
        <f>[1]角色配置表!B645</f>
        <v>22115</v>
      </c>
      <c r="C645" s="5" t="str">
        <f>[1]角色配置表!D645</f>
        <v>221</v>
      </c>
      <c r="D645" s="63">
        <f>IFERROR(VLOOKUP($I645,[2]低模说明表!$A$1:$B$9999,2,0),"")</f>
        <v>20000021</v>
      </c>
      <c r="E645" s="63">
        <f>IFERROR(VLOOKUP($I645,[2]高模说明表!$A$1:$B$9999,2,0),"")</f>
        <v>10000021</v>
      </c>
      <c r="F645" s="5">
        <f>[1]角色配置表!F645</f>
        <v>15</v>
      </c>
      <c r="G645" s="5">
        <f>[1]角色配置表!G645</f>
        <v>3000221</v>
      </c>
      <c r="H645" s="5">
        <f t="shared" si="48"/>
        <v>3100221</v>
      </c>
      <c r="I645" s="5" t="str">
        <f>[1]角色配置表!H645</f>
        <v>地鼠挖掘者</v>
      </c>
      <c r="J645" s="12">
        <v>0</v>
      </c>
      <c r="K645" s="30">
        <v>10000</v>
      </c>
      <c r="L645" s="30"/>
      <c r="M645" s="15" t="s">
        <v>506</v>
      </c>
      <c r="N645" s="15" t="s">
        <v>845</v>
      </c>
      <c r="O645" s="15" t="s">
        <v>1755</v>
      </c>
      <c r="P645" s="5" t="str">
        <f>[1]角色配置表!I645</f>
        <v>1,12198;3,1926;4,20300</v>
      </c>
      <c r="Q645" s="5">
        <f>[1]角色配置表!J645</f>
        <v>0</v>
      </c>
      <c r="R645" s="47" t="str">
        <f t="shared" si="51"/>
        <v>0,30</v>
      </c>
      <c r="S645" s="47">
        <v>0</v>
      </c>
      <c r="T645" s="47" t="s">
        <v>306</v>
      </c>
      <c r="U645" s="47">
        <v>30</v>
      </c>
      <c r="V645" s="47" t="s">
        <v>852</v>
      </c>
      <c r="W645" s="31" t="str">
        <f t="shared" si="49"/>
        <v>0,30</v>
      </c>
      <c r="X645" s="31">
        <v>0</v>
      </c>
      <c r="Y645" s="31" t="s">
        <v>306</v>
      </c>
      <c r="Z645" s="31">
        <v>30</v>
      </c>
      <c r="AA645" s="5">
        <f>[1]角色配置表!K645</f>
        <v>0</v>
      </c>
      <c r="AC645" s="5">
        <f>[1]角色配置表!N645</f>
        <v>0</v>
      </c>
      <c r="AD645" s="5">
        <f>[1]角色配置表!O645</f>
        <v>5381</v>
      </c>
      <c r="AE645" s="14">
        <v>200006</v>
      </c>
      <c r="AF645" s="11"/>
      <c r="AG645" s="25">
        <v>200007</v>
      </c>
      <c r="AH645" s="12" t="s">
        <v>846</v>
      </c>
      <c r="AI645" s="15" t="s">
        <v>216</v>
      </c>
      <c r="AJ645" s="30">
        <v>0</v>
      </c>
      <c r="AK645" s="5">
        <f>[1]角色配置表!Q645</f>
        <v>60000</v>
      </c>
      <c r="AL645" s="5">
        <f>[1]角色配置表!S645</f>
        <v>1</v>
      </c>
      <c r="AN645" s="5" t="str">
        <f t="shared" si="47"/>
        <v>221010</v>
      </c>
      <c r="AO645" s="15">
        <v>221010</v>
      </c>
      <c r="AQ645" s="5">
        <v>1</v>
      </c>
      <c r="BB645" s="26" t="s">
        <v>2758</v>
      </c>
      <c r="BC645" s="26"/>
    </row>
    <row r="646" spans="1:55" thickTop="1" thickBot="1" x14ac:dyDescent="0.25">
      <c r="A646" s="5">
        <f t="shared" si="50"/>
        <v>641</v>
      </c>
      <c r="B646" s="5">
        <f>[1]角色配置表!B646</f>
        <v>22116</v>
      </c>
      <c r="C646" s="5" t="str">
        <f>[1]角色配置表!D646</f>
        <v>221</v>
      </c>
      <c r="D646" s="63">
        <f>IFERROR(VLOOKUP($I646,[2]低模说明表!$A$1:$B$9999,2,0),"")</f>
        <v>20000021</v>
      </c>
      <c r="E646" s="63">
        <f>IFERROR(VLOOKUP($I646,[2]高模说明表!$A$1:$B$9999,2,0),"")</f>
        <v>10000021</v>
      </c>
      <c r="F646" s="5">
        <f>[1]角色配置表!F646</f>
        <v>16</v>
      </c>
      <c r="G646" s="5">
        <f>[1]角色配置表!G646</f>
        <v>3000221</v>
      </c>
      <c r="H646" s="5">
        <f t="shared" si="48"/>
        <v>3100221</v>
      </c>
      <c r="I646" s="5" t="str">
        <f>[1]角色配置表!H646</f>
        <v>地鼠挖掘者</v>
      </c>
      <c r="J646" s="12">
        <v>0</v>
      </c>
      <c r="K646" s="30">
        <v>10000</v>
      </c>
      <c r="L646" s="30"/>
      <c r="M646" s="15" t="s">
        <v>506</v>
      </c>
      <c r="N646" s="15" t="s">
        <v>845</v>
      </c>
      <c r="O646" s="15" t="s">
        <v>1755</v>
      </c>
      <c r="P646" s="5" t="str">
        <f>[1]角色配置表!I646</f>
        <v>1,14637;3,2312;4,20300</v>
      </c>
      <c r="Q646" s="5">
        <f>[1]角色配置表!J646</f>
        <v>0</v>
      </c>
      <c r="R646" s="47" t="str">
        <f t="shared" si="51"/>
        <v>0,30</v>
      </c>
      <c r="S646" s="47">
        <v>0</v>
      </c>
      <c r="T646" s="47" t="s">
        <v>306</v>
      </c>
      <c r="U646" s="47">
        <v>30</v>
      </c>
      <c r="V646" s="47" t="s">
        <v>852</v>
      </c>
      <c r="W646" s="31" t="str">
        <f t="shared" si="49"/>
        <v>0,30</v>
      </c>
      <c r="X646" s="31">
        <v>0</v>
      </c>
      <c r="Y646" s="31" t="s">
        <v>306</v>
      </c>
      <c r="Z646" s="31">
        <v>30</v>
      </c>
      <c r="AA646" s="5">
        <f>[1]角色配置表!K646</f>
        <v>0</v>
      </c>
      <c r="AC646" s="5">
        <f>[1]角色配置表!N646</f>
        <v>0</v>
      </c>
      <c r="AD646" s="5">
        <f>[1]角色配置表!O646</f>
        <v>5381</v>
      </c>
      <c r="AE646" s="14">
        <v>200006</v>
      </c>
      <c r="AF646" s="11"/>
      <c r="AG646" s="25">
        <v>200007</v>
      </c>
      <c r="AH646" s="12" t="s">
        <v>846</v>
      </c>
      <c r="AI646" s="15" t="s">
        <v>216</v>
      </c>
      <c r="AJ646" s="30">
        <v>0</v>
      </c>
      <c r="AK646" s="5">
        <f>[1]角色配置表!Q646</f>
        <v>60000</v>
      </c>
      <c r="AL646" s="5">
        <f>[1]角色配置表!S646</f>
        <v>1</v>
      </c>
      <c r="AN646" s="5" t="str">
        <f t="shared" ref="AN646:AN709" si="52">CHOOSE(AQ646+1,"",C646&amp;"010",_xlfn.CONCAT(C646&amp;"011",",",C646&amp;"010"),_xlfn.CONCAT(C646&amp;"012",",",C646&amp;"011",",",C646&amp;"010"),_xlfn.CONCAT(C646&amp;"013",",",C646&amp;"012",",",C646&amp;"011",",",C646&amp;"010"),_xlfn.CONCAT(C646&amp;"014",",",C646&amp;"013",",",C646&amp;"012",",",C646&amp;"011",",",C646&amp;"010"))</f>
        <v>221010</v>
      </c>
      <c r="AO646" s="15">
        <v>221010</v>
      </c>
      <c r="AQ646" s="5">
        <v>1</v>
      </c>
      <c r="BB646" s="26" t="s">
        <v>2758</v>
      </c>
      <c r="BC646" s="26"/>
    </row>
    <row r="647" spans="1:55" thickTop="1" thickBot="1" x14ac:dyDescent="0.25">
      <c r="A647" s="5">
        <f t="shared" si="50"/>
        <v>642</v>
      </c>
      <c r="B647" s="5">
        <f>[1]角色配置表!B647</f>
        <v>22117</v>
      </c>
      <c r="C647" s="5" t="str">
        <f>[1]角色配置表!D647</f>
        <v>221</v>
      </c>
      <c r="D647" s="63">
        <f>IFERROR(VLOOKUP($I647,[2]低模说明表!$A$1:$B$9999,2,0),"")</f>
        <v>20000021</v>
      </c>
      <c r="E647" s="63">
        <f>IFERROR(VLOOKUP($I647,[2]高模说明表!$A$1:$B$9999,2,0),"")</f>
        <v>10000021</v>
      </c>
      <c r="F647" s="5">
        <f>[1]角色配置表!F647</f>
        <v>17</v>
      </c>
      <c r="G647" s="5">
        <f>[1]角色配置表!G647</f>
        <v>3000221</v>
      </c>
      <c r="H647" s="5">
        <f t="shared" ref="H647:H710" si="53">G647+100000</f>
        <v>3100221</v>
      </c>
      <c r="I647" s="5" t="str">
        <f>[1]角色配置表!H647</f>
        <v>地鼠挖掘者</v>
      </c>
      <c r="J647" s="12">
        <v>0</v>
      </c>
      <c r="K647" s="30">
        <v>10000</v>
      </c>
      <c r="L647" s="30"/>
      <c r="M647" s="15" t="s">
        <v>506</v>
      </c>
      <c r="N647" s="15" t="s">
        <v>845</v>
      </c>
      <c r="O647" s="15" t="s">
        <v>1755</v>
      </c>
      <c r="P647" s="5" t="str">
        <f>[1]角色配置表!I647</f>
        <v>1,17565;3,2774;4,20300</v>
      </c>
      <c r="Q647" s="5">
        <f>[1]角色配置表!J647</f>
        <v>0</v>
      </c>
      <c r="R647" s="47" t="str">
        <f t="shared" si="51"/>
        <v>0,30</v>
      </c>
      <c r="S647" s="47">
        <v>0</v>
      </c>
      <c r="T647" s="47" t="s">
        <v>306</v>
      </c>
      <c r="U647" s="47">
        <v>30</v>
      </c>
      <c r="V647" s="47" t="s">
        <v>852</v>
      </c>
      <c r="W647" s="31" t="str">
        <f t="shared" si="49"/>
        <v>0,30</v>
      </c>
      <c r="X647" s="31">
        <v>0</v>
      </c>
      <c r="Y647" s="31" t="s">
        <v>306</v>
      </c>
      <c r="Z647" s="31">
        <v>30</v>
      </c>
      <c r="AA647" s="5">
        <f>[1]角色配置表!K647</f>
        <v>0</v>
      </c>
      <c r="AC647" s="5">
        <f>[1]角色配置表!N647</f>
        <v>0</v>
      </c>
      <c r="AD647" s="5">
        <f>[1]角色配置表!O647</f>
        <v>5381</v>
      </c>
      <c r="AE647" s="14">
        <v>200006</v>
      </c>
      <c r="AF647" s="11"/>
      <c r="AG647" s="25">
        <v>200007</v>
      </c>
      <c r="AH647" s="12" t="s">
        <v>846</v>
      </c>
      <c r="AI647" s="15" t="s">
        <v>216</v>
      </c>
      <c r="AJ647" s="30">
        <v>0</v>
      </c>
      <c r="AK647" s="5">
        <f>[1]角色配置表!Q647</f>
        <v>60000</v>
      </c>
      <c r="AL647" s="5">
        <f>[1]角色配置表!S647</f>
        <v>1</v>
      </c>
      <c r="AN647" s="5" t="str">
        <f t="shared" si="52"/>
        <v>221010</v>
      </c>
      <c r="AO647" s="15">
        <v>221010</v>
      </c>
      <c r="AQ647" s="5">
        <v>1</v>
      </c>
      <c r="BB647" s="26" t="s">
        <v>2758</v>
      </c>
      <c r="BC647" s="26"/>
    </row>
    <row r="648" spans="1:55" thickTop="1" thickBot="1" x14ac:dyDescent="0.25">
      <c r="A648" s="5">
        <f t="shared" si="50"/>
        <v>643</v>
      </c>
      <c r="B648" s="5">
        <f>[1]角色配置表!B648</f>
        <v>22118</v>
      </c>
      <c r="C648" s="5" t="str">
        <f>[1]角色配置表!D648</f>
        <v>221</v>
      </c>
      <c r="D648" s="63">
        <f>IFERROR(VLOOKUP($I648,[2]低模说明表!$A$1:$B$9999,2,0),"")</f>
        <v>20000021</v>
      </c>
      <c r="E648" s="63">
        <f>IFERROR(VLOOKUP($I648,[2]高模说明表!$A$1:$B$9999,2,0),"")</f>
        <v>10000021</v>
      </c>
      <c r="F648" s="5">
        <f>[1]角色配置表!F648</f>
        <v>18</v>
      </c>
      <c r="G648" s="5">
        <f>[1]角色配置表!G648</f>
        <v>3000221</v>
      </c>
      <c r="H648" s="5">
        <f t="shared" si="53"/>
        <v>3100221</v>
      </c>
      <c r="I648" s="5" t="str">
        <f>[1]角色配置表!H648</f>
        <v>地鼠挖掘者</v>
      </c>
      <c r="J648" s="12">
        <v>0</v>
      </c>
      <c r="K648" s="30">
        <v>10000</v>
      </c>
      <c r="L648" s="30"/>
      <c r="M648" s="15" t="s">
        <v>506</v>
      </c>
      <c r="N648" s="15" t="s">
        <v>845</v>
      </c>
      <c r="O648" s="15" t="s">
        <v>1755</v>
      </c>
      <c r="P648" s="5" t="str">
        <f>[1]角色配置表!I648</f>
        <v>1,21077;3,3328;4,20300</v>
      </c>
      <c r="Q648" s="5">
        <f>[1]角色配置表!J648</f>
        <v>0</v>
      </c>
      <c r="R648" s="47" t="str">
        <f t="shared" si="51"/>
        <v>0,30</v>
      </c>
      <c r="S648" s="47">
        <v>0</v>
      </c>
      <c r="T648" s="47" t="s">
        <v>306</v>
      </c>
      <c r="U648" s="47">
        <v>30</v>
      </c>
      <c r="V648" s="47" t="s">
        <v>852</v>
      </c>
      <c r="W648" s="31" t="str">
        <f t="shared" ref="W648:W711" si="54">_xlfn.CONCAT(X648:Z648)</f>
        <v>0,30</v>
      </c>
      <c r="X648" s="31">
        <v>0</v>
      </c>
      <c r="Y648" s="31" t="s">
        <v>306</v>
      </c>
      <c r="Z648" s="31">
        <v>30</v>
      </c>
      <c r="AA648" s="5">
        <f>[1]角色配置表!K648</f>
        <v>0</v>
      </c>
      <c r="AC648" s="5">
        <f>[1]角色配置表!N648</f>
        <v>0</v>
      </c>
      <c r="AD648" s="5">
        <f>[1]角色配置表!O648</f>
        <v>5381</v>
      </c>
      <c r="AE648" s="14">
        <v>200006</v>
      </c>
      <c r="AF648" s="11"/>
      <c r="AG648" s="25">
        <v>200007</v>
      </c>
      <c r="AH648" s="12" t="s">
        <v>846</v>
      </c>
      <c r="AI648" s="15" t="s">
        <v>216</v>
      </c>
      <c r="AJ648" s="30">
        <v>0</v>
      </c>
      <c r="AK648" s="5">
        <f>[1]角色配置表!Q648</f>
        <v>60000</v>
      </c>
      <c r="AL648" s="5">
        <f>[1]角色配置表!S648</f>
        <v>1</v>
      </c>
      <c r="AN648" s="5" t="str">
        <f t="shared" si="52"/>
        <v>221010</v>
      </c>
      <c r="AO648" s="15">
        <v>221010</v>
      </c>
      <c r="AQ648" s="5">
        <v>1</v>
      </c>
      <c r="BB648" s="26" t="s">
        <v>2758</v>
      </c>
      <c r="BC648" s="26"/>
    </row>
    <row r="649" spans="1:55" thickTop="1" thickBot="1" x14ac:dyDescent="0.25">
      <c r="A649" s="5">
        <f t="shared" si="50"/>
        <v>644</v>
      </c>
      <c r="B649" s="5">
        <f>[1]角色配置表!B649</f>
        <v>22119</v>
      </c>
      <c r="C649" s="5" t="str">
        <f>[1]角色配置表!D649</f>
        <v>221</v>
      </c>
      <c r="D649" s="63">
        <f>IFERROR(VLOOKUP($I649,[2]低模说明表!$A$1:$B$9999,2,0),"")</f>
        <v>20000021</v>
      </c>
      <c r="E649" s="63">
        <f>IFERROR(VLOOKUP($I649,[2]高模说明表!$A$1:$B$9999,2,0),"")</f>
        <v>10000021</v>
      </c>
      <c r="F649" s="5">
        <f>[1]角色配置表!F649</f>
        <v>19</v>
      </c>
      <c r="G649" s="5">
        <f>[1]角色配置表!G649</f>
        <v>3000221</v>
      </c>
      <c r="H649" s="5">
        <f t="shared" si="53"/>
        <v>3100221</v>
      </c>
      <c r="I649" s="5" t="str">
        <f>[1]角色配置表!H649</f>
        <v>地鼠挖掘者</v>
      </c>
      <c r="J649" s="12">
        <v>0</v>
      </c>
      <c r="K649" s="30">
        <v>10000</v>
      </c>
      <c r="L649" s="30"/>
      <c r="M649" s="15" t="s">
        <v>506</v>
      </c>
      <c r="N649" s="15" t="s">
        <v>845</v>
      </c>
      <c r="O649" s="15" t="s">
        <v>1755</v>
      </c>
      <c r="P649" s="5" t="str">
        <f>[1]角色配置表!I649</f>
        <v>1,25293;3,3994;4,20300</v>
      </c>
      <c r="Q649" s="5">
        <f>[1]角色配置表!J649</f>
        <v>0</v>
      </c>
      <c r="R649" s="47" t="str">
        <f t="shared" si="51"/>
        <v>0,30</v>
      </c>
      <c r="S649" s="47">
        <v>0</v>
      </c>
      <c r="T649" s="47" t="s">
        <v>306</v>
      </c>
      <c r="U649" s="47">
        <v>30</v>
      </c>
      <c r="V649" s="47" t="s">
        <v>852</v>
      </c>
      <c r="W649" s="31" t="str">
        <f t="shared" si="54"/>
        <v>0,30</v>
      </c>
      <c r="X649" s="31">
        <v>0</v>
      </c>
      <c r="Y649" s="31" t="s">
        <v>306</v>
      </c>
      <c r="Z649" s="31">
        <v>30</v>
      </c>
      <c r="AA649" s="5">
        <f>[1]角色配置表!K649</f>
        <v>0</v>
      </c>
      <c r="AC649" s="5">
        <f>[1]角色配置表!N649</f>
        <v>0</v>
      </c>
      <c r="AD649" s="5">
        <f>[1]角色配置表!O649</f>
        <v>5381</v>
      </c>
      <c r="AE649" s="14">
        <v>200006</v>
      </c>
      <c r="AF649" s="11"/>
      <c r="AG649" s="25">
        <v>200007</v>
      </c>
      <c r="AH649" s="12" t="s">
        <v>846</v>
      </c>
      <c r="AI649" s="15" t="s">
        <v>216</v>
      </c>
      <c r="AJ649" s="30">
        <v>0</v>
      </c>
      <c r="AK649" s="5">
        <f>[1]角色配置表!Q649</f>
        <v>60000</v>
      </c>
      <c r="AL649" s="5">
        <f>[1]角色配置表!S649</f>
        <v>1</v>
      </c>
      <c r="AN649" s="5" t="str">
        <f t="shared" si="52"/>
        <v>221010</v>
      </c>
      <c r="AO649" s="15">
        <v>221010</v>
      </c>
      <c r="AQ649" s="5">
        <v>1</v>
      </c>
      <c r="BB649" s="26" t="s">
        <v>2758</v>
      </c>
      <c r="BC649" s="26"/>
    </row>
    <row r="650" spans="1:55" thickTop="1" thickBot="1" x14ac:dyDescent="0.25">
      <c r="A650" s="5">
        <f t="shared" si="50"/>
        <v>645</v>
      </c>
      <c r="B650" s="5">
        <f>[1]角色配置表!B650</f>
        <v>22120</v>
      </c>
      <c r="C650" s="5" t="str">
        <f>[1]角色配置表!D650</f>
        <v>221</v>
      </c>
      <c r="D650" s="63">
        <f>IFERROR(VLOOKUP($I650,[2]低模说明表!$A$1:$B$9999,2,0),"")</f>
        <v>20000021</v>
      </c>
      <c r="E650" s="63">
        <f>IFERROR(VLOOKUP($I650,[2]高模说明表!$A$1:$B$9999,2,0),"")</f>
        <v>10000021</v>
      </c>
      <c r="F650" s="5">
        <f>[1]角色配置表!F650</f>
        <v>20</v>
      </c>
      <c r="G650" s="5">
        <f>[1]角色配置表!G650</f>
        <v>3000221</v>
      </c>
      <c r="H650" s="5">
        <f t="shared" si="53"/>
        <v>3100221</v>
      </c>
      <c r="I650" s="5" t="str">
        <f>[1]角色配置表!H650</f>
        <v>地鼠挖掘者</v>
      </c>
      <c r="J650" s="12">
        <v>0</v>
      </c>
      <c r="K650" s="30">
        <v>10000</v>
      </c>
      <c r="L650" s="30"/>
      <c r="M650" s="15" t="s">
        <v>506</v>
      </c>
      <c r="N650" s="15" t="s">
        <v>845</v>
      </c>
      <c r="O650" s="15" t="s">
        <v>1755</v>
      </c>
      <c r="P650" s="5" t="str">
        <f>[1]角色配置表!I650</f>
        <v>1,30351;3,4793;4,20300</v>
      </c>
      <c r="Q650" s="5">
        <f>[1]角色配置表!J650</f>
        <v>0</v>
      </c>
      <c r="R650" s="47" t="str">
        <f t="shared" si="51"/>
        <v>0,30</v>
      </c>
      <c r="S650" s="47">
        <v>0</v>
      </c>
      <c r="T650" s="47" t="s">
        <v>306</v>
      </c>
      <c r="U650" s="47">
        <v>30</v>
      </c>
      <c r="V650" s="47" t="s">
        <v>852</v>
      </c>
      <c r="W650" s="31" t="str">
        <f t="shared" si="54"/>
        <v>0,30</v>
      </c>
      <c r="X650" s="31">
        <v>0</v>
      </c>
      <c r="Y650" s="31" t="s">
        <v>306</v>
      </c>
      <c r="Z650" s="31">
        <v>30</v>
      </c>
      <c r="AA650" s="5">
        <f>[1]角色配置表!K650</f>
        <v>0</v>
      </c>
      <c r="AC650" s="5">
        <f>[1]角色配置表!N650</f>
        <v>0</v>
      </c>
      <c r="AD650" s="5">
        <f>[1]角色配置表!O650</f>
        <v>5381</v>
      </c>
      <c r="AE650" s="14">
        <v>200006</v>
      </c>
      <c r="AF650" s="11"/>
      <c r="AG650" s="25">
        <v>200007</v>
      </c>
      <c r="AH650" s="12" t="s">
        <v>846</v>
      </c>
      <c r="AI650" s="15" t="s">
        <v>216</v>
      </c>
      <c r="AJ650" s="30">
        <v>0</v>
      </c>
      <c r="AK650" s="5">
        <f>[1]角色配置表!Q650</f>
        <v>60000</v>
      </c>
      <c r="AL650" s="5">
        <f>[1]角色配置表!S650</f>
        <v>1</v>
      </c>
      <c r="AN650" s="5" t="str">
        <f t="shared" si="52"/>
        <v>221010</v>
      </c>
      <c r="AO650" s="15">
        <v>221010</v>
      </c>
      <c r="AQ650" s="5">
        <v>1</v>
      </c>
      <c r="BB650" s="26" t="s">
        <v>2758</v>
      </c>
      <c r="BC650" s="26"/>
    </row>
    <row r="651" spans="1:55" thickTop="1" thickBot="1" x14ac:dyDescent="0.25">
      <c r="A651" s="5">
        <f t="shared" si="50"/>
        <v>646</v>
      </c>
      <c r="B651" s="5">
        <f>[1]角色配置表!B651</f>
        <v>22121</v>
      </c>
      <c r="C651" s="5" t="str">
        <f>[1]角色配置表!D651</f>
        <v>221</v>
      </c>
      <c r="D651" s="63">
        <f>IFERROR(VLOOKUP($I651,[2]低模说明表!$A$1:$B$9999,2,0),"")</f>
        <v>20000021</v>
      </c>
      <c r="E651" s="63">
        <f>IFERROR(VLOOKUP($I651,[2]高模说明表!$A$1:$B$9999,2,0),"")</f>
        <v>10000021</v>
      </c>
      <c r="F651" s="5">
        <f>[1]角色配置表!F651</f>
        <v>21</v>
      </c>
      <c r="G651" s="5">
        <f>[1]角色配置表!G651</f>
        <v>3000221</v>
      </c>
      <c r="H651" s="5">
        <f t="shared" si="53"/>
        <v>3100221</v>
      </c>
      <c r="I651" s="5" t="str">
        <f>[1]角色配置表!H651</f>
        <v>地鼠挖掘者</v>
      </c>
      <c r="J651" s="12">
        <v>0</v>
      </c>
      <c r="K651" s="30">
        <v>10000</v>
      </c>
      <c r="L651" s="30"/>
      <c r="M651" s="15" t="s">
        <v>506</v>
      </c>
      <c r="N651" s="15" t="s">
        <v>845</v>
      </c>
      <c r="O651" s="15" t="s">
        <v>1755</v>
      </c>
      <c r="P651" s="5" t="str">
        <f>[1]角色配置表!I651</f>
        <v>1,36421;3,5751;4,20300</v>
      </c>
      <c r="Q651" s="5">
        <f>[1]角色配置表!J651</f>
        <v>0</v>
      </c>
      <c r="R651" s="47" t="str">
        <f t="shared" si="51"/>
        <v>0,30</v>
      </c>
      <c r="S651" s="47">
        <v>0</v>
      </c>
      <c r="T651" s="47" t="s">
        <v>306</v>
      </c>
      <c r="U651" s="47">
        <v>30</v>
      </c>
      <c r="V651" s="47" t="s">
        <v>852</v>
      </c>
      <c r="W651" s="31" t="str">
        <f t="shared" si="54"/>
        <v>0,30</v>
      </c>
      <c r="X651" s="31">
        <v>0</v>
      </c>
      <c r="Y651" s="31" t="s">
        <v>306</v>
      </c>
      <c r="Z651" s="31">
        <v>30</v>
      </c>
      <c r="AA651" s="5">
        <f>[1]角色配置表!K651</f>
        <v>0</v>
      </c>
      <c r="AC651" s="5">
        <f>[1]角色配置表!N651</f>
        <v>0</v>
      </c>
      <c r="AD651" s="5">
        <f>[1]角色配置表!O651</f>
        <v>5381</v>
      </c>
      <c r="AE651" s="14">
        <v>200006</v>
      </c>
      <c r="AF651" s="11"/>
      <c r="AG651" s="25">
        <v>200007</v>
      </c>
      <c r="AH651" s="12" t="s">
        <v>846</v>
      </c>
      <c r="AI651" s="15" t="s">
        <v>216</v>
      </c>
      <c r="AJ651" s="30">
        <v>0</v>
      </c>
      <c r="AK651" s="5">
        <f>[1]角色配置表!Q651</f>
        <v>60000</v>
      </c>
      <c r="AL651" s="5">
        <f>[1]角色配置表!S651</f>
        <v>1</v>
      </c>
      <c r="AN651" s="5" t="str">
        <f t="shared" si="52"/>
        <v>221010</v>
      </c>
      <c r="AO651" s="15">
        <v>221010</v>
      </c>
      <c r="AQ651" s="5">
        <v>1</v>
      </c>
      <c r="BB651" s="26" t="s">
        <v>2758</v>
      </c>
      <c r="BC651" s="26"/>
    </row>
    <row r="652" spans="1:55" thickTop="1" thickBot="1" x14ac:dyDescent="0.25">
      <c r="A652" s="5">
        <f t="shared" si="50"/>
        <v>647</v>
      </c>
      <c r="B652" s="5">
        <f>[1]角色配置表!B652</f>
        <v>22122</v>
      </c>
      <c r="C652" s="5" t="str">
        <f>[1]角色配置表!D652</f>
        <v>221</v>
      </c>
      <c r="D652" s="63">
        <f>IFERROR(VLOOKUP($I652,[2]低模说明表!$A$1:$B$9999,2,0),"")</f>
        <v>20000021</v>
      </c>
      <c r="E652" s="63">
        <f>IFERROR(VLOOKUP($I652,[2]高模说明表!$A$1:$B$9999,2,0),"")</f>
        <v>10000021</v>
      </c>
      <c r="F652" s="5">
        <f>[1]角色配置表!F652</f>
        <v>22</v>
      </c>
      <c r="G652" s="5">
        <f>[1]角色配置表!G652</f>
        <v>3000221</v>
      </c>
      <c r="H652" s="5">
        <f t="shared" si="53"/>
        <v>3100221</v>
      </c>
      <c r="I652" s="5" t="str">
        <f>[1]角色配置表!H652</f>
        <v>地鼠挖掘者</v>
      </c>
      <c r="J652" s="12">
        <v>0</v>
      </c>
      <c r="K652" s="30">
        <v>10000</v>
      </c>
      <c r="L652" s="30"/>
      <c r="M652" s="15" t="s">
        <v>506</v>
      </c>
      <c r="N652" s="15" t="s">
        <v>845</v>
      </c>
      <c r="O652" s="15" t="s">
        <v>1755</v>
      </c>
      <c r="P652" s="5" t="str">
        <f>[1]角色配置表!I652</f>
        <v>1,43705;3,6901;4,20300</v>
      </c>
      <c r="Q652" s="5">
        <f>[1]角色配置表!J652</f>
        <v>0</v>
      </c>
      <c r="R652" s="47" t="str">
        <f t="shared" si="51"/>
        <v>0,30</v>
      </c>
      <c r="S652" s="47">
        <v>0</v>
      </c>
      <c r="T652" s="47" t="s">
        <v>306</v>
      </c>
      <c r="U652" s="47">
        <v>30</v>
      </c>
      <c r="V652" s="47" t="s">
        <v>852</v>
      </c>
      <c r="W652" s="31" t="str">
        <f t="shared" si="54"/>
        <v>0,30</v>
      </c>
      <c r="X652" s="31">
        <v>0</v>
      </c>
      <c r="Y652" s="31" t="s">
        <v>306</v>
      </c>
      <c r="Z652" s="31">
        <v>30</v>
      </c>
      <c r="AA652" s="5">
        <f>[1]角色配置表!K652</f>
        <v>0</v>
      </c>
      <c r="AC652" s="5">
        <f>[1]角色配置表!N652</f>
        <v>0</v>
      </c>
      <c r="AD652" s="5">
        <f>[1]角色配置表!O652</f>
        <v>5381</v>
      </c>
      <c r="AE652" s="14">
        <v>200006</v>
      </c>
      <c r="AF652" s="11"/>
      <c r="AG652" s="25">
        <v>200007</v>
      </c>
      <c r="AH652" s="12" t="s">
        <v>846</v>
      </c>
      <c r="AI652" s="15" t="s">
        <v>216</v>
      </c>
      <c r="AJ652" s="30">
        <v>0</v>
      </c>
      <c r="AK652" s="5">
        <f>[1]角色配置表!Q652</f>
        <v>60000</v>
      </c>
      <c r="AL652" s="5">
        <f>[1]角色配置表!S652</f>
        <v>1</v>
      </c>
      <c r="AN652" s="5" t="str">
        <f t="shared" si="52"/>
        <v>221010</v>
      </c>
      <c r="AO652" s="15">
        <v>221010</v>
      </c>
      <c r="AQ652" s="5">
        <v>1</v>
      </c>
      <c r="BB652" s="26" t="s">
        <v>2758</v>
      </c>
      <c r="BC652" s="26"/>
    </row>
    <row r="653" spans="1:55" thickTop="1" thickBot="1" x14ac:dyDescent="0.25">
      <c r="A653" s="5">
        <f t="shared" si="50"/>
        <v>648</v>
      </c>
      <c r="B653" s="5">
        <f>[1]角色配置表!B653</f>
        <v>22123</v>
      </c>
      <c r="C653" s="5" t="str">
        <f>[1]角色配置表!D653</f>
        <v>221</v>
      </c>
      <c r="D653" s="63">
        <f>IFERROR(VLOOKUP($I653,[2]低模说明表!$A$1:$B$9999,2,0),"")</f>
        <v>20000021</v>
      </c>
      <c r="E653" s="63">
        <f>IFERROR(VLOOKUP($I653,[2]高模说明表!$A$1:$B$9999,2,0),"")</f>
        <v>10000021</v>
      </c>
      <c r="F653" s="5">
        <f>[1]角色配置表!F653</f>
        <v>23</v>
      </c>
      <c r="G653" s="5">
        <f>[1]角色配置表!G653</f>
        <v>3000221</v>
      </c>
      <c r="H653" s="5">
        <f t="shared" si="53"/>
        <v>3100221</v>
      </c>
      <c r="I653" s="5" t="str">
        <f>[1]角色配置表!H653</f>
        <v>地鼠挖掘者</v>
      </c>
      <c r="J653" s="12">
        <v>0</v>
      </c>
      <c r="K653" s="30">
        <v>10000</v>
      </c>
      <c r="L653" s="30"/>
      <c r="M653" s="15" t="s">
        <v>506</v>
      </c>
      <c r="N653" s="15" t="s">
        <v>845</v>
      </c>
      <c r="O653" s="15" t="s">
        <v>1755</v>
      </c>
      <c r="P653" s="5" t="str">
        <f>[1]角色配置表!I653</f>
        <v>1,52446;3,8281;4,20300</v>
      </c>
      <c r="Q653" s="5">
        <f>[1]角色配置表!J653</f>
        <v>0</v>
      </c>
      <c r="R653" s="47" t="str">
        <f t="shared" si="51"/>
        <v>0,30</v>
      </c>
      <c r="S653" s="47">
        <v>0</v>
      </c>
      <c r="T653" s="47" t="s">
        <v>306</v>
      </c>
      <c r="U653" s="47">
        <v>30</v>
      </c>
      <c r="V653" s="47" t="s">
        <v>852</v>
      </c>
      <c r="W653" s="31" t="str">
        <f t="shared" si="54"/>
        <v>0,30</v>
      </c>
      <c r="X653" s="31">
        <v>0</v>
      </c>
      <c r="Y653" s="31" t="s">
        <v>306</v>
      </c>
      <c r="Z653" s="31">
        <v>30</v>
      </c>
      <c r="AA653" s="5">
        <f>[1]角色配置表!K653</f>
        <v>0</v>
      </c>
      <c r="AC653" s="5">
        <f>[1]角色配置表!N653</f>
        <v>0</v>
      </c>
      <c r="AD653" s="5">
        <f>[1]角色配置表!O653</f>
        <v>5381</v>
      </c>
      <c r="AE653" s="14">
        <v>200006</v>
      </c>
      <c r="AF653" s="11"/>
      <c r="AG653" s="25">
        <v>200007</v>
      </c>
      <c r="AH653" s="12" t="s">
        <v>846</v>
      </c>
      <c r="AI653" s="15" t="s">
        <v>216</v>
      </c>
      <c r="AJ653" s="30">
        <v>0</v>
      </c>
      <c r="AK653" s="5">
        <f>[1]角色配置表!Q653</f>
        <v>60000</v>
      </c>
      <c r="AL653" s="5">
        <f>[1]角色配置表!S653</f>
        <v>1</v>
      </c>
      <c r="AN653" s="5" t="str">
        <f t="shared" si="52"/>
        <v>221010</v>
      </c>
      <c r="AO653" s="15">
        <v>221010</v>
      </c>
      <c r="AQ653" s="5">
        <v>1</v>
      </c>
      <c r="BB653" s="26" t="s">
        <v>2758</v>
      </c>
      <c r="BC653" s="26"/>
    </row>
    <row r="654" spans="1:55" thickTop="1" thickBot="1" x14ac:dyDescent="0.25">
      <c r="A654" s="5">
        <f t="shared" si="50"/>
        <v>649</v>
      </c>
      <c r="B654" s="5">
        <f>[1]角色配置表!B654</f>
        <v>22124</v>
      </c>
      <c r="C654" s="5" t="str">
        <f>[1]角色配置表!D654</f>
        <v>221</v>
      </c>
      <c r="D654" s="63">
        <f>IFERROR(VLOOKUP($I654,[2]低模说明表!$A$1:$B$9999,2,0),"")</f>
        <v>20000021</v>
      </c>
      <c r="E654" s="63">
        <f>IFERROR(VLOOKUP($I654,[2]高模说明表!$A$1:$B$9999,2,0),"")</f>
        <v>10000021</v>
      </c>
      <c r="F654" s="5">
        <f>[1]角色配置表!F654</f>
        <v>24</v>
      </c>
      <c r="G654" s="5">
        <f>[1]角色配置表!G654</f>
        <v>3000221</v>
      </c>
      <c r="H654" s="5">
        <f t="shared" si="53"/>
        <v>3100221</v>
      </c>
      <c r="I654" s="5" t="str">
        <f>[1]角色配置表!H654</f>
        <v>地鼠挖掘者</v>
      </c>
      <c r="J654" s="12">
        <v>0</v>
      </c>
      <c r="K654" s="30">
        <v>10000</v>
      </c>
      <c r="L654" s="30"/>
      <c r="M654" s="15" t="s">
        <v>506</v>
      </c>
      <c r="N654" s="15" t="s">
        <v>845</v>
      </c>
      <c r="O654" s="15" t="s">
        <v>1755</v>
      </c>
      <c r="P654" s="5" t="str">
        <f>[1]角色配置表!I654</f>
        <v>1,62936;3,9938;4,20300</v>
      </c>
      <c r="Q654" s="5">
        <f>[1]角色配置表!J654</f>
        <v>0</v>
      </c>
      <c r="R654" s="47" t="str">
        <f t="shared" si="51"/>
        <v>0,30</v>
      </c>
      <c r="S654" s="47">
        <v>0</v>
      </c>
      <c r="T654" s="47" t="s">
        <v>306</v>
      </c>
      <c r="U654" s="47">
        <v>30</v>
      </c>
      <c r="V654" s="47" t="s">
        <v>852</v>
      </c>
      <c r="W654" s="31" t="str">
        <f t="shared" si="54"/>
        <v>0,30</v>
      </c>
      <c r="X654" s="31">
        <v>0</v>
      </c>
      <c r="Y654" s="31" t="s">
        <v>306</v>
      </c>
      <c r="Z654" s="31">
        <v>30</v>
      </c>
      <c r="AA654" s="5">
        <f>[1]角色配置表!K654</f>
        <v>0</v>
      </c>
      <c r="AC654" s="5">
        <f>[1]角色配置表!N654</f>
        <v>0</v>
      </c>
      <c r="AD654" s="5">
        <f>[1]角色配置表!O654</f>
        <v>5381</v>
      </c>
      <c r="AE654" s="14">
        <v>200006</v>
      </c>
      <c r="AF654" s="11"/>
      <c r="AG654" s="25">
        <v>200007</v>
      </c>
      <c r="AH654" s="12" t="s">
        <v>846</v>
      </c>
      <c r="AI654" s="15" t="s">
        <v>216</v>
      </c>
      <c r="AJ654" s="30">
        <v>0</v>
      </c>
      <c r="AK654" s="5">
        <f>[1]角色配置表!Q654</f>
        <v>60000</v>
      </c>
      <c r="AL654" s="5">
        <f>[1]角色配置表!S654</f>
        <v>1</v>
      </c>
      <c r="AN654" s="5" t="str">
        <f t="shared" si="52"/>
        <v>221010</v>
      </c>
      <c r="AO654" s="15">
        <v>221010</v>
      </c>
      <c r="AQ654" s="5">
        <v>1</v>
      </c>
      <c r="BB654" s="26" t="s">
        <v>2758</v>
      </c>
      <c r="BC654" s="26"/>
    </row>
    <row r="655" spans="1:55" thickTop="1" thickBot="1" x14ac:dyDescent="0.25">
      <c r="A655" s="5">
        <f t="shared" si="50"/>
        <v>650</v>
      </c>
      <c r="B655" s="5">
        <f>[1]角色配置表!B655</f>
        <v>22125</v>
      </c>
      <c r="C655" s="5" t="str">
        <f>[1]角色配置表!D655</f>
        <v>221</v>
      </c>
      <c r="D655" s="63">
        <f>IFERROR(VLOOKUP($I655,[2]低模说明表!$A$1:$B$9999,2,0),"")</f>
        <v>20000021</v>
      </c>
      <c r="E655" s="63">
        <f>IFERROR(VLOOKUP($I655,[2]高模说明表!$A$1:$B$9999,2,0),"")</f>
        <v>10000021</v>
      </c>
      <c r="F655" s="5">
        <f>[1]角色配置表!F655</f>
        <v>25</v>
      </c>
      <c r="G655" s="5">
        <f>[1]角色配置表!G655</f>
        <v>3000221</v>
      </c>
      <c r="H655" s="5">
        <f t="shared" si="53"/>
        <v>3100221</v>
      </c>
      <c r="I655" s="5" t="str">
        <f>[1]角色配置表!H655</f>
        <v>地鼠挖掘者</v>
      </c>
      <c r="J655" s="12">
        <v>0</v>
      </c>
      <c r="K655" s="30">
        <v>10000</v>
      </c>
      <c r="L655" s="30"/>
      <c r="M655" s="15" t="s">
        <v>506</v>
      </c>
      <c r="N655" s="15" t="s">
        <v>845</v>
      </c>
      <c r="O655" s="15" t="s">
        <v>1755</v>
      </c>
      <c r="P655" s="5" t="str">
        <f>[1]角色配置表!I655</f>
        <v>1,75523;3,11925;4,20300</v>
      </c>
      <c r="Q655" s="5">
        <f>[1]角色配置表!J655</f>
        <v>0</v>
      </c>
      <c r="R655" s="47" t="str">
        <f t="shared" si="51"/>
        <v>0,30</v>
      </c>
      <c r="S655" s="47">
        <v>0</v>
      </c>
      <c r="T655" s="47" t="s">
        <v>306</v>
      </c>
      <c r="U655" s="47">
        <v>30</v>
      </c>
      <c r="V655" s="47" t="s">
        <v>852</v>
      </c>
      <c r="W655" s="31" t="str">
        <f t="shared" si="54"/>
        <v>0,30</v>
      </c>
      <c r="X655" s="31">
        <v>0</v>
      </c>
      <c r="Y655" s="31" t="s">
        <v>306</v>
      </c>
      <c r="Z655" s="31">
        <v>30</v>
      </c>
      <c r="AA655" s="5">
        <f>[1]角色配置表!K655</f>
        <v>0</v>
      </c>
      <c r="AC655" s="5">
        <f>[1]角色配置表!N655</f>
        <v>0</v>
      </c>
      <c r="AD655" s="5">
        <f>[1]角色配置表!O655</f>
        <v>5381</v>
      </c>
      <c r="AE655" s="14">
        <v>200006</v>
      </c>
      <c r="AF655" s="11"/>
      <c r="AG655" s="25">
        <v>200007</v>
      </c>
      <c r="AH655" s="12" t="s">
        <v>846</v>
      </c>
      <c r="AI655" s="15" t="s">
        <v>216</v>
      </c>
      <c r="AJ655" s="30">
        <v>0</v>
      </c>
      <c r="AK655" s="5">
        <f>[1]角色配置表!Q655</f>
        <v>60000</v>
      </c>
      <c r="AL655" s="5">
        <f>[1]角色配置表!S655</f>
        <v>1</v>
      </c>
      <c r="AN655" s="5" t="str">
        <f t="shared" si="52"/>
        <v>221010</v>
      </c>
      <c r="AO655" s="15">
        <v>221010</v>
      </c>
      <c r="AQ655" s="5">
        <v>1</v>
      </c>
      <c r="BB655" s="26" t="s">
        <v>2758</v>
      </c>
      <c r="BC655" s="26"/>
    </row>
    <row r="656" spans="1:55" thickTop="1" thickBot="1" x14ac:dyDescent="0.25">
      <c r="A656" s="5">
        <f t="shared" si="50"/>
        <v>651</v>
      </c>
      <c r="B656" s="5">
        <f>[1]角色配置表!B656</f>
        <v>23101</v>
      </c>
      <c r="C656" s="5" t="str">
        <f>[1]角色配置表!D656</f>
        <v>231</v>
      </c>
      <c r="D656" s="63">
        <f>IFERROR(VLOOKUP($I656,[2]低模说明表!$A$1:$B$9999,2,0),"")</f>
        <v>20000034</v>
      </c>
      <c r="E656" s="63">
        <f>IFERROR(VLOOKUP($I656,[2]高模说明表!$A$1:$B$9999,2,0),"")</f>
        <v>10000034</v>
      </c>
      <c r="F656" s="5">
        <f>[1]角色配置表!F656</f>
        <v>1</v>
      </c>
      <c r="G656" s="5">
        <f>[1]角色配置表!G656</f>
        <v>3000231</v>
      </c>
      <c r="H656" s="5">
        <f t="shared" si="53"/>
        <v>3100231</v>
      </c>
      <c r="I656" s="5" t="str">
        <f>[1]角色配置表!H656</f>
        <v>旋风战士</v>
      </c>
      <c r="J656" s="12">
        <v>0</v>
      </c>
      <c r="K656" s="30">
        <v>10000</v>
      </c>
      <c r="L656" s="30"/>
      <c r="M656" s="15" t="s">
        <v>506</v>
      </c>
      <c r="N656" s="15" t="s">
        <v>845</v>
      </c>
      <c r="O656" s="15" t="s">
        <v>1755</v>
      </c>
      <c r="P656" s="5" t="str">
        <f>[1]角色配置表!I656</f>
        <v>1,1200;3,200;4,15800</v>
      </c>
      <c r="Q656" s="5">
        <f>[1]角色配置表!J656</f>
        <v>0</v>
      </c>
      <c r="R656" s="47" t="str">
        <f t="shared" si="51"/>
        <v>0,30</v>
      </c>
      <c r="S656" s="47">
        <v>0</v>
      </c>
      <c r="T656" s="47" t="s">
        <v>306</v>
      </c>
      <c r="U656" s="47">
        <v>30</v>
      </c>
      <c r="V656" s="47" t="s">
        <v>852</v>
      </c>
      <c r="W656" s="31" t="str">
        <f t="shared" si="54"/>
        <v>0,30</v>
      </c>
      <c r="X656" s="31">
        <v>0</v>
      </c>
      <c r="Y656" s="31" t="s">
        <v>306</v>
      </c>
      <c r="Z656" s="31">
        <v>30</v>
      </c>
      <c r="AA656" s="5">
        <f>[1]角色配置表!K656</f>
        <v>0</v>
      </c>
      <c r="AC656" s="5">
        <f>[1]角色配置表!N656</f>
        <v>0</v>
      </c>
      <c r="AD656" s="5">
        <f>[1]角色配置表!O656</f>
        <v>5381</v>
      </c>
      <c r="AE656" s="14">
        <v>200006</v>
      </c>
      <c r="AF656" s="11"/>
      <c r="AG656" s="25">
        <v>200007</v>
      </c>
      <c r="AH656" s="12" t="s">
        <v>846</v>
      </c>
      <c r="AI656" s="15" t="s">
        <v>216</v>
      </c>
      <c r="AJ656" s="30">
        <v>0</v>
      </c>
      <c r="AK656" s="5">
        <f>[1]角色配置表!Q656</f>
        <v>60000</v>
      </c>
      <c r="AL656" s="5">
        <f>[1]角色配置表!S656</f>
        <v>1</v>
      </c>
      <c r="AN656" s="5" t="str">
        <f t="shared" si="52"/>
        <v>231010</v>
      </c>
      <c r="AQ656" s="5">
        <v>1</v>
      </c>
      <c r="BB656" s="26" t="s">
        <v>2758</v>
      </c>
      <c r="BC656" s="26"/>
    </row>
    <row r="657" spans="1:55" thickTop="1" thickBot="1" x14ac:dyDescent="0.25">
      <c r="A657" s="5">
        <f t="shared" si="50"/>
        <v>652</v>
      </c>
      <c r="B657" s="5">
        <f>[1]角色配置表!B657</f>
        <v>23102</v>
      </c>
      <c r="C657" s="5" t="str">
        <f>[1]角色配置表!D657</f>
        <v>231</v>
      </c>
      <c r="D657" s="63">
        <f>IFERROR(VLOOKUP($I657,[2]低模说明表!$A$1:$B$9999,2,0),"")</f>
        <v>20000034</v>
      </c>
      <c r="E657" s="63">
        <f>IFERROR(VLOOKUP($I657,[2]高模说明表!$A$1:$B$9999,2,0),"")</f>
        <v>10000034</v>
      </c>
      <c r="F657" s="5">
        <f>[1]角色配置表!F657</f>
        <v>2</v>
      </c>
      <c r="G657" s="5">
        <f>[1]角色配置表!G657</f>
        <v>3000231</v>
      </c>
      <c r="H657" s="5">
        <f t="shared" si="53"/>
        <v>3100231</v>
      </c>
      <c r="I657" s="5" t="str">
        <f>[1]角色配置表!H657</f>
        <v>旋风战士</v>
      </c>
      <c r="J657" s="12">
        <v>0</v>
      </c>
      <c r="K657" s="30">
        <v>10000</v>
      </c>
      <c r="L657" s="30"/>
      <c r="M657" s="15" t="s">
        <v>506</v>
      </c>
      <c r="N657" s="15" t="s">
        <v>845</v>
      </c>
      <c r="O657" s="15" t="s">
        <v>1755</v>
      </c>
      <c r="P657" s="5" t="str">
        <f>[1]角色配置表!I657</f>
        <v>1,1440;3,240;4,15800</v>
      </c>
      <c r="Q657" s="5">
        <f>[1]角色配置表!J657</f>
        <v>0</v>
      </c>
      <c r="R657" s="47" t="str">
        <f t="shared" si="51"/>
        <v>0,30</v>
      </c>
      <c r="S657" s="47">
        <v>0</v>
      </c>
      <c r="T657" s="47" t="s">
        <v>306</v>
      </c>
      <c r="U657" s="47">
        <v>30</v>
      </c>
      <c r="V657" s="47" t="s">
        <v>852</v>
      </c>
      <c r="W657" s="31" t="str">
        <f t="shared" si="54"/>
        <v>0,30</v>
      </c>
      <c r="X657" s="31">
        <v>0</v>
      </c>
      <c r="Y657" s="31" t="s">
        <v>306</v>
      </c>
      <c r="Z657" s="31">
        <v>30</v>
      </c>
      <c r="AA657" s="5">
        <f>[1]角色配置表!K657</f>
        <v>0</v>
      </c>
      <c r="AC657" s="5">
        <f>[1]角色配置表!N657</f>
        <v>0</v>
      </c>
      <c r="AD657" s="5">
        <f>[1]角色配置表!O657</f>
        <v>5381</v>
      </c>
      <c r="AE657" s="14">
        <v>200006</v>
      </c>
      <c r="AF657" s="11"/>
      <c r="AG657" s="25">
        <v>200007</v>
      </c>
      <c r="AH657" s="12" t="s">
        <v>846</v>
      </c>
      <c r="AI657" s="15" t="s">
        <v>216</v>
      </c>
      <c r="AJ657" s="30">
        <v>0</v>
      </c>
      <c r="AK657" s="5">
        <f>[1]角色配置表!Q657</f>
        <v>60000</v>
      </c>
      <c r="AL657" s="5">
        <f>[1]角色配置表!S657</f>
        <v>1</v>
      </c>
      <c r="AN657" s="5" t="str">
        <f t="shared" si="52"/>
        <v>231010</v>
      </c>
      <c r="AQ657" s="5">
        <v>1</v>
      </c>
      <c r="BB657" s="26" t="s">
        <v>2758</v>
      </c>
      <c r="BC657" s="26"/>
    </row>
    <row r="658" spans="1:55" thickTop="1" thickBot="1" x14ac:dyDescent="0.25">
      <c r="A658" s="5">
        <f t="shared" si="50"/>
        <v>653</v>
      </c>
      <c r="B658" s="5">
        <f>[1]角色配置表!B658</f>
        <v>23103</v>
      </c>
      <c r="C658" s="5" t="str">
        <f>[1]角色配置表!D658</f>
        <v>231</v>
      </c>
      <c r="D658" s="63">
        <f>IFERROR(VLOOKUP($I658,[2]低模说明表!$A$1:$B$9999,2,0),"")</f>
        <v>20000034</v>
      </c>
      <c r="E658" s="63">
        <f>IFERROR(VLOOKUP($I658,[2]高模说明表!$A$1:$B$9999,2,0),"")</f>
        <v>10000034</v>
      </c>
      <c r="F658" s="5">
        <f>[1]角色配置表!F658</f>
        <v>3</v>
      </c>
      <c r="G658" s="5">
        <f>[1]角色配置表!G658</f>
        <v>3000231</v>
      </c>
      <c r="H658" s="5">
        <f t="shared" si="53"/>
        <v>3100231</v>
      </c>
      <c r="I658" s="5" t="str">
        <f>[1]角色配置表!H658</f>
        <v>旋风战士</v>
      </c>
      <c r="J658" s="12">
        <v>0</v>
      </c>
      <c r="K658" s="30">
        <v>10000</v>
      </c>
      <c r="L658" s="30"/>
      <c r="M658" s="15" t="s">
        <v>506</v>
      </c>
      <c r="N658" s="15" t="s">
        <v>845</v>
      </c>
      <c r="O658" s="15" t="s">
        <v>1755</v>
      </c>
      <c r="P658" s="5" t="str">
        <f>[1]角色配置表!I658</f>
        <v>1,1728;3,288;4,15800</v>
      </c>
      <c r="Q658" s="5">
        <f>[1]角色配置表!J658</f>
        <v>0</v>
      </c>
      <c r="R658" s="47" t="str">
        <f t="shared" si="51"/>
        <v>0,30</v>
      </c>
      <c r="S658" s="47">
        <v>0</v>
      </c>
      <c r="T658" s="47" t="s">
        <v>306</v>
      </c>
      <c r="U658" s="47">
        <v>30</v>
      </c>
      <c r="V658" s="47" t="s">
        <v>852</v>
      </c>
      <c r="W658" s="31" t="str">
        <f t="shared" si="54"/>
        <v>0,30</v>
      </c>
      <c r="X658" s="31">
        <v>0</v>
      </c>
      <c r="Y658" s="31" t="s">
        <v>306</v>
      </c>
      <c r="Z658" s="31">
        <v>30</v>
      </c>
      <c r="AA658" s="5">
        <f>[1]角色配置表!K658</f>
        <v>0</v>
      </c>
      <c r="AC658" s="5">
        <f>[1]角色配置表!N658</f>
        <v>0</v>
      </c>
      <c r="AD658" s="5">
        <f>[1]角色配置表!O658</f>
        <v>5381</v>
      </c>
      <c r="AE658" s="14">
        <v>200006</v>
      </c>
      <c r="AF658" s="11"/>
      <c r="AG658" s="25">
        <v>200007</v>
      </c>
      <c r="AH658" s="12" t="s">
        <v>846</v>
      </c>
      <c r="AI658" s="15" t="s">
        <v>216</v>
      </c>
      <c r="AJ658" s="30">
        <v>0</v>
      </c>
      <c r="AK658" s="5">
        <f>[1]角色配置表!Q658</f>
        <v>60000</v>
      </c>
      <c r="AL658" s="5">
        <f>[1]角色配置表!S658</f>
        <v>1</v>
      </c>
      <c r="AN658" s="5" t="str">
        <f t="shared" si="52"/>
        <v>231010</v>
      </c>
      <c r="AQ658" s="5">
        <v>1</v>
      </c>
      <c r="BB658" s="26" t="s">
        <v>2758</v>
      </c>
      <c r="BC658" s="26"/>
    </row>
    <row r="659" spans="1:55" thickTop="1" thickBot="1" x14ac:dyDescent="0.25">
      <c r="A659" s="5">
        <f t="shared" si="50"/>
        <v>654</v>
      </c>
      <c r="B659" s="5">
        <f>[1]角色配置表!B659</f>
        <v>23104</v>
      </c>
      <c r="C659" s="5" t="str">
        <f>[1]角色配置表!D659</f>
        <v>231</v>
      </c>
      <c r="D659" s="63">
        <f>IFERROR(VLOOKUP($I659,[2]低模说明表!$A$1:$B$9999,2,0),"")</f>
        <v>20000034</v>
      </c>
      <c r="E659" s="63">
        <f>IFERROR(VLOOKUP($I659,[2]高模说明表!$A$1:$B$9999,2,0),"")</f>
        <v>10000034</v>
      </c>
      <c r="F659" s="5">
        <f>[1]角色配置表!F659</f>
        <v>4</v>
      </c>
      <c r="G659" s="5">
        <f>[1]角色配置表!G659</f>
        <v>3000231</v>
      </c>
      <c r="H659" s="5">
        <f t="shared" si="53"/>
        <v>3100231</v>
      </c>
      <c r="I659" s="5" t="str">
        <f>[1]角色配置表!H659</f>
        <v>旋风战士</v>
      </c>
      <c r="J659" s="12">
        <v>0</v>
      </c>
      <c r="K659" s="30">
        <v>10000</v>
      </c>
      <c r="L659" s="30"/>
      <c r="M659" s="15" t="s">
        <v>506</v>
      </c>
      <c r="N659" s="15" t="s">
        <v>845</v>
      </c>
      <c r="O659" s="15" t="s">
        <v>1755</v>
      </c>
      <c r="P659" s="5" t="str">
        <f>[1]角色配置表!I659</f>
        <v>1,2074;3,346;4,15800</v>
      </c>
      <c r="Q659" s="5">
        <f>[1]角色配置表!J659</f>
        <v>0</v>
      </c>
      <c r="R659" s="47" t="str">
        <f t="shared" si="51"/>
        <v>0,30</v>
      </c>
      <c r="S659" s="47">
        <v>0</v>
      </c>
      <c r="T659" s="47" t="s">
        <v>306</v>
      </c>
      <c r="U659" s="47">
        <v>30</v>
      </c>
      <c r="V659" s="47" t="s">
        <v>852</v>
      </c>
      <c r="W659" s="31" t="str">
        <f t="shared" si="54"/>
        <v>0,30</v>
      </c>
      <c r="X659" s="31">
        <v>0</v>
      </c>
      <c r="Y659" s="31" t="s">
        <v>306</v>
      </c>
      <c r="Z659" s="31">
        <v>30</v>
      </c>
      <c r="AA659" s="5">
        <f>[1]角色配置表!K659</f>
        <v>0</v>
      </c>
      <c r="AC659" s="5">
        <f>[1]角色配置表!N659</f>
        <v>0</v>
      </c>
      <c r="AD659" s="5">
        <f>[1]角色配置表!O659</f>
        <v>5381</v>
      </c>
      <c r="AE659" s="14">
        <v>200006</v>
      </c>
      <c r="AF659" s="11"/>
      <c r="AG659" s="25">
        <v>200007</v>
      </c>
      <c r="AH659" s="12" t="s">
        <v>846</v>
      </c>
      <c r="AI659" s="15" t="s">
        <v>216</v>
      </c>
      <c r="AJ659" s="30">
        <v>0</v>
      </c>
      <c r="AK659" s="5">
        <f>[1]角色配置表!Q659</f>
        <v>60000</v>
      </c>
      <c r="AL659" s="5">
        <f>[1]角色配置表!S659</f>
        <v>1</v>
      </c>
      <c r="AN659" s="5" t="str">
        <f t="shared" si="52"/>
        <v>231010</v>
      </c>
      <c r="AQ659" s="5">
        <v>1</v>
      </c>
      <c r="BB659" s="26" t="s">
        <v>2758</v>
      </c>
      <c r="BC659" s="26"/>
    </row>
    <row r="660" spans="1:55" thickTop="1" thickBot="1" x14ac:dyDescent="0.25">
      <c r="A660" s="5">
        <f t="shared" si="50"/>
        <v>655</v>
      </c>
      <c r="B660" s="5">
        <f>[1]角色配置表!B660</f>
        <v>23105</v>
      </c>
      <c r="C660" s="5" t="str">
        <f>[1]角色配置表!D660</f>
        <v>231</v>
      </c>
      <c r="D660" s="63">
        <f>IFERROR(VLOOKUP($I660,[2]低模说明表!$A$1:$B$9999,2,0),"")</f>
        <v>20000034</v>
      </c>
      <c r="E660" s="63">
        <f>IFERROR(VLOOKUP($I660,[2]高模说明表!$A$1:$B$9999,2,0),"")</f>
        <v>10000034</v>
      </c>
      <c r="F660" s="5">
        <f>[1]角色配置表!F660</f>
        <v>5</v>
      </c>
      <c r="G660" s="5">
        <f>[1]角色配置表!G660</f>
        <v>3000231</v>
      </c>
      <c r="H660" s="5">
        <f t="shared" si="53"/>
        <v>3100231</v>
      </c>
      <c r="I660" s="5" t="str">
        <f>[1]角色配置表!H660</f>
        <v>旋风战士</v>
      </c>
      <c r="J660" s="12">
        <v>0</v>
      </c>
      <c r="K660" s="30">
        <v>10000</v>
      </c>
      <c r="L660" s="30"/>
      <c r="M660" s="15" t="s">
        <v>506</v>
      </c>
      <c r="N660" s="15" t="s">
        <v>845</v>
      </c>
      <c r="O660" s="15" t="s">
        <v>1755</v>
      </c>
      <c r="P660" s="5" t="str">
        <f>[1]角色配置表!I660</f>
        <v>1,2489;3,415;4,15800</v>
      </c>
      <c r="Q660" s="5">
        <f>[1]角色配置表!J660</f>
        <v>0</v>
      </c>
      <c r="R660" s="47" t="str">
        <f t="shared" si="51"/>
        <v>0,30</v>
      </c>
      <c r="S660" s="47">
        <v>0</v>
      </c>
      <c r="T660" s="47" t="s">
        <v>306</v>
      </c>
      <c r="U660" s="47">
        <v>30</v>
      </c>
      <c r="V660" s="47" t="s">
        <v>852</v>
      </c>
      <c r="W660" s="31" t="str">
        <f t="shared" si="54"/>
        <v>0,30</v>
      </c>
      <c r="X660" s="31">
        <v>0</v>
      </c>
      <c r="Y660" s="31" t="s">
        <v>306</v>
      </c>
      <c r="Z660" s="31">
        <v>30</v>
      </c>
      <c r="AA660" s="5">
        <f>[1]角色配置表!K660</f>
        <v>0</v>
      </c>
      <c r="AC660" s="5">
        <f>[1]角色配置表!N660</f>
        <v>0</v>
      </c>
      <c r="AD660" s="5">
        <f>[1]角色配置表!O660</f>
        <v>5381</v>
      </c>
      <c r="AE660" s="14">
        <v>200006</v>
      </c>
      <c r="AF660" s="11"/>
      <c r="AG660" s="25">
        <v>200007</v>
      </c>
      <c r="AH660" s="12" t="s">
        <v>846</v>
      </c>
      <c r="AI660" s="15" t="s">
        <v>216</v>
      </c>
      <c r="AJ660" s="30">
        <v>0</v>
      </c>
      <c r="AK660" s="5">
        <f>[1]角色配置表!Q660</f>
        <v>60000</v>
      </c>
      <c r="AL660" s="5">
        <f>[1]角色配置表!S660</f>
        <v>1</v>
      </c>
      <c r="AN660" s="5" t="str">
        <f t="shared" si="52"/>
        <v>231010</v>
      </c>
      <c r="AQ660" s="5">
        <v>1</v>
      </c>
      <c r="BB660" s="26" t="s">
        <v>2758</v>
      </c>
      <c r="BC660" s="26"/>
    </row>
    <row r="661" spans="1:55" thickTop="1" thickBot="1" x14ac:dyDescent="0.25">
      <c r="A661" s="5">
        <f t="shared" si="50"/>
        <v>656</v>
      </c>
      <c r="B661" s="5">
        <f>[1]角色配置表!B661</f>
        <v>23106</v>
      </c>
      <c r="C661" s="5" t="str">
        <f>[1]角色配置表!D661</f>
        <v>231</v>
      </c>
      <c r="D661" s="63">
        <f>IFERROR(VLOOKUP($I661,[2]低模说明表!$A$1:$B$9999,2,0),"")</f>
        <v>20000034</v>
      </c>
      <c r="E661" s="63">
        <f>IFERROR(VLOOKUP($I661,[2]高模说明表!$A$1:$B$9999,2,0),"")</f>
        <v>10000034</v>
      </c>
      <c r="F661" s="5">
        <f>[1]角色配置表!F661</f>
        <v>6</v>
      </c>
      <c r="G661" s="5">
        <f>[1]角色配置表!G661</f>
        <v>3000231</v>
      </c>
      <c r="H661" s="5">
        <f t="shared" si="53"/>
        <v>3100231</v>
      </c>
      <c r="I661" s="5" t="str">
        <f>[1]角色配置表!H661</f>
        <v>旋风战士</v>
      </c>
      <c r="J661" s="12">
        <v>0</v>
      </c>
      <c r="K661" s="30">
        <v>10000</v>
      </c>
      <c r="L661" s="30"/>
      <c r="M661" s="15" t="s">
        <v>506</v>
      </c>
      <c r="N661" s="15" t="s">
        <v>845</v>
      </c>
      <c r="O661" s="15" t="s">
        <v>1755</v>
      </c>
      <c r="P661" s="5" t="str">
        <f>[1]角色配置表!I661</f>
        <v>1,2986;3,498;4,15800</v>
      </c>
      <c r="Q661" s="5">
        <f>[1]角色配置表!J661</f>
        <v>0</v>
      </c>
      <c r="R661" s="47" t="str">
        <f t="shared" si="51"/>
        <v>0,30</v>
      </c>
      <c r="S661" s="47">
        <v>0</v>
      </c>
      <c r="T661" s="47" t="s">
        <v>306</v>
      </c>
      <c r="U661" s="47">
        <v>30</v>
      </c>
      <c r="V661" s="47" t="s">
        <v>852</v>
      </c>
      <c r="W661" s="31" t="str">
        <f t="shared" si="54"/>
        <v>0,30</v>
      </c>
      <c r="X661" s="31">
        <v>0</v>
      </c>
      <c r="Y661" s="31" t="s">
        <v>306</v>
      </c>
      <c r="Z661" s="31">
        <v>30</v>
      </c>
      <c r="AA661" s="5">
        <f>[1]角色配置表!K661</f>
        <v>0</v>
      </c>
      <c r="AC661" s="5">
        <f>[1]角色配置表!N661</f>
        <v>0</v>
      </c>
      <c r="AD661" s="5">
        <f>[1]角色配置表!O661</f>
        <v>5381</v>
      </c>
      <c r="AE661" s="14">
        <v>200006</v>
      </c>
      <c r="AF661" s="11"/>
      <c r="AG661" s="25">
        <v>200007</v>
      </c>
      <c r="AH661" s="12" t="s">
        <v>846</v>
      </c>
      <c r="AI661" s="15" t="s">
        <v>216</v>
      </c>
      <c r="AJ661" s="30">
        <v>0</v>
      </c>
      <c r="AK661" s="5">
        <f>[1]角色配置表!Q661</f>
        <v>60000</v>
      </c>
      <c r="AL661" s="5">
        <f>[1]角色配置表!S661</f>
        <v>1</v>
      </c>
      <c r="AN661" s="5" t="str">
        <f t="shared" si="52"/>
        <v>231010</v>
      </c>
      <c r="AQ661" s="5">
        <v>1</v>
      </c>
      <c r="BB661" s="26" t="s">
        <v>2758</v>
      </c>
      <c r="BC661" s="26"/>
    </row>
    <row r="662" spans="1:55" thickTop="1" thickBot="1" x14ac:dyDescent="0.25">
      <c r="A662" s="5">
        <f t="shared" si="50"/>
        <v>657</v>
      </c>
      <c r="B662" s="5">
        <f>[1]角色配置表!B662</f>
        <v>23107</v>
      </c>
      <c r="C662" s="5" t="str">
        <f>[1]角色配置表!D662</f>
        <v>231</v>
      </c>
      <c r="D662" s="63">
        <f>IFERROR(VLOOKUP($I662,[2]低模说明表!$A$1:$B$9999,2,0),"")</f>
        <v>20000034</v>
      </c>
      <c r="E662" s="63">
        <f>IFERROR(VLOOKUP($I662,[2]高模说明表!$A$1:$B$9999,2,0),"")</f>
        <v>10000034</v>
      </c>
      <c r="F662" s="5">
        <f>[1]角色配置表!F662</f>
        <v>7</v>
      </c>
      <c r="G662" s="5">
        <f>[1]角色配置表!G662</f>
        <v>3000231</v>
      </c>
      <c r="H662" s="5">
        <f t="shared" si="53"/>
        <v>3100231</v>
      </c>
      <c r="I662" s="5" t="str">
        <f>[1]角色配置表!H662</f>
        <v>旋风战士</v>
      </c>
      <c r="J662" s="12">
        <v>0</v>
      </c>
      <c r="K662" s="30">
        <v>10000</v>
      </c>
      <c r="L662" s="30"/>
      <c r="M662" s="15" t="s">
        <v>506</v>
      </c>
      <c r="N662" s="15" t="s">
        <v>845</v>
      </c>
      <c r="O662" s="15" t="s">
        <v>1755</v>
      </c>
      <c r="P662" s="5" t="str">
        <f>[1]角色配置表!I662</f>
        <v>1,3584;3,598;4,15800</v>
      </c>
      <c r="Q662" s="5">
        <f>[1]角色配置表!J662</f>
        <v>0</v>
      </c>
      <c r="R662" s="47" t="str">
        <f t="shared" si="51"/>
        <v>0,30</v>
      </c>
      <c r="S662" s="47">
        <v>0</v>
      </c>
      <c r="T662" s="47" t="s">
        <v>306</v>
      </c>
      <c r="U662" s="47">
        <v>30</v>
      </c>
      <c r="V662" s="47" t="s">
        <v>852</v>
      </c>
      <c r="W662" s="31" t="str">
        <f t="shared" si="54"/>
        <v>0,30</v>
      </c>
      <c r="X662" s="31">
        <v>0</v>
      </c>
      <c r="Y662" s="31" t="s">
        <v>306</v>
      </c>
      <c r="Z662" s="31">
        <v>30</v>
      </c>
      <c r="AA662" s="5">
        <f>[1]角色配置表!K662</f>
        <v>0</v>
      </c>
      <c r="AC662" s="5">
        <f>[1]角色配置表!N662</f>
        <v>0</v>
      </c>
      <c r="AD662" s="5">
        <f>[1]角色配置表!O662</f>
        <v>5381</v>
      </c>
      <c r="AE662" s="14">
        <v>200006</v>
      </c>
      <c r="AF662" s="11"/>
      <c r="AG662" s="25">
        <v>200007</v>
      </c>
      <c r="AH662" s="12" t="s">
        <v>846</v>
      </c>
      <c r="AI662" s="15" t="s">
        <v>216</v>
      </c>
      <c r="AJ662" s="30">
        <v>0</v>
      </c>
      <c r="AK662" s="5">
        <f>[1]角色配置表!Q662</f>
        <v>60000</v>
      </c>
      <c r="AL662" s="5">
        <f>[1]角色配置表!S662</f>
        <v>1</v>
      </c>
      <c r="AN662" s="5" t="str">
        <f t="shared" si="52"/>
        <v>231010</v>
      </c>
      <c r="AQ662" s="5">
        <v>1</v>
      </c>
      <c r="BB662" s="26" t="s">
        <v>2758</v>
      </c>
      <c r="BC662" s="26"/>
    </row>
    <row r="663" spans="1:55" thickTop="1" thickBot="1" x14ac:dyDescent="0.25">
      <c r="A663" s="5">
        <f t="shared" si="50"/>
        <v>658</v>
      </c>
      <c r="B663" s="5">
        <f>[1]角色配置表!B663</f>
        <v>23108</v>
      </c>
      <c r="C663" s="5" t="str">
        <f>[1]角色配置表!D663</f>
        <v>231</v>
      </c>
      <c r="D663" s="63">
        <f>IFERROR(VLOOKUP($I663,[2]低模说明表!$A$1:$B$9999,2,0),"")</f>
        <v>20000034</v>
      </c>
      <c r="E663" s="63">
        <f>IFERROR(VLOOKUP($I663,[2]高模说明表!$A$1:$B$9999,2,0),"")</f>
        <v>10000034</v>
      </c>
      <c r="F663" s="5">
        <f>[1]角色配置表!F663</f>
        <v>8</v>
      </c>
      <c r="G663" s="5">
        <f>[1]角色配置表!G663</f>
        <v>3000231</v>
      </c>
      <c r="H663" s="5">
        <f t="shared" si="53"/>
        <v>3100231</v>
      </c>
      <c r="I663" s="5" t="str">
        <f>[1]角色配置表!H663</f>
        <v>旋风战士</v>
      </c>
      <c r="J663" s="12">
        <v>0</v>
      </c>
      <c r="K663" s="30">
        <v>10000</v>
      </c>
      <c r="L663" s="30"/>
      <c r="M663" s="15" t="s">
        <v>506</v>
      </c>
      <c r="N663" s="15" t="s">
        <v>845</v>
      </c>
      <c r="O663" s="15" t="s">
        <v>1755</v>
      </c>
      <c r="P663" s="5" t="str">
        <f>[1]角色配置表!I663</f>
        <v>1,4300;3,717;4,15800</v>
      </c>
      <c r="Q663" s="5">
        <f>[1]角色配置表!J663</f>
        <v>0</v>
      </c>
      <c r="R663" s="47" t="str">
        <f t="shared" si="51"/>
        <v>0,30</v>
      </c>
      <c r="S663" s="47">
        <v>0</v>
      </c>
      <c r="T663" s="47" t="s">
        <v>306</v>
      </c>
      <c r="U663" s="47">
        <v>30</v>
      </c>
      <c r="V663" s="47" t="s">
        <v>852</v>
      </c>
      <c r="W663" s="31" t="str">
        <f t="shared" si="54"/>
        <v>0,30</v>
      </c>
      <c r="X663" s="31">
        <v>0</v>
      </c>
      <c r="Y663" s="31" t="s">
        <v>306</v>
      </c>
      <c r="Z663" s="31">
        <v>30</v>
      </c>
      <c r="AA663" s="5">
        <f>[1]角色配置表!K663</f>
        <v>0</v>
      </c>
      <c r="AC663" s="5">
        <f>[1]角色配置表!N663</f>
        <v>0</v>
      </c>
      <c r="AD663" s="5">
        <f>[1]角色配置表!O663</f>
        <v>5381</v>
      </c>
      <c r="AE663" s="14">
        <v>200006</v>
      </c>
      <c r="AF663" s="11"/>
      <c r="AG663" s="25">
        <v>200007</v>
      </c>
      <c r="AH663" s="12" t="s">
        <v>846</v>
      </c>
      <c r="AI663" s="15" t="s">
        <v>216</v>
      </c>
      <c r="AJ663" s="30">
        <v>0</v>
      </c>
      <c r="AK663" s="5">
        <f>[1]角色配置表!Q663</f>
        <v>60000</v>
      </c>
      <c r="AL663" s="5">
        <f>[1]角色配置表!S663</f>
        <v>1</v>
      </c>
      <c r="AN663" s="5" t="str">
        <f t="shared" si="52"/>
        <v>231010</v>
      </c>
      <c r="AQ663" s="5">
        <v>1</v>
      </c>
      <c r="BB663" s="26" t="s">
        <v>2758</v>
      </c>
      <c r="BC663" s="26"/>
    </row>
    <row r="664" spans="1:55" thickTop="1" thickBot="1" x14ac:dyDescent="0.25">
      <c r="A664" s="5">
        <f t="shared" si="50"/>
        <v>659</v>
      </c>
      <c r="B664" s="5">
        <f>[1]角色配置表!B664</f>
        <v>23109</v>
      </c>
      <c r="C664" s="5" t="str">
        <f>[1]角色配置表!D664</f>
        <v>231</v>
      </c>
      <c r="D664" s="63">
        <f>IFERROR(VLOOKUP($I664,[2]低模说明表!$A$1:$B$9999,2,0),"")</f>
        <v>20000034</v>
      </c>
      <c r="E664" s="63">
        <f>IFERROR(VLOOKUP($I664,[2]高模说明表!$A$1:$B$9999,2,0),"")</f>
        <v>10000034</v>
      </c>
      <c r="F664" s="5">
        <f>[1]角色配置表!F664</f>
        <v>9</v>
      </c>
      <c r="G664" s="5">
        <f>[1]角色配置表!G664</f>
        <v>3000231</v>
      </c>
      <c r="H664" s="5">
        <f t="shared" si="53"/>
        <v>3100231</v>
      </c>
      <c r="I664" s="5" t="str">
        <f>[1]角色配置表!H664</f>
        <v>旋风战士</v>
      </c>
      <c r="J664" s="12">
        <v>0</v>
      </c>
      <c r="K664" s="30">
        <v>10000</v>
      </c>
      <c r="L664" s="30"/>
      <c r="M664" s="15" t="s">
        <v>506</v>
      </c>
      <c r="N664" s="15" t="s">
        <v>845</v>
      </c>
      <c r="O664" s="15" t="s">
        <v>1755</v>
      </c>
      <c r="P664" s="5" t="str">
        <f>[1]角色配置表!I664</f>
        <v>1,5160;3,860;4,15800</v>
      </c>
      <c r="Q664" s="5">
        <f>[1]角色配置表!J664</f>
        <v>0</v>
      </c>
      <c r="R664" s="47" t="str">
        <f t="shared" si="51"/>
        <v>0,30</v>
      </c>
      <c r="S664" s="47">
        <v>0</v>
      </c>
      <c r="T664" s="47" t="s">
        <v>306</v>
      </c>
      <c r="U664" s="47">
        <v>30</v>
      </c>
      <c r="V664" s="47" t="s">
        <v>852</v>
      </c>
      <c r="W664" s="31" t="str">
        <f t="shared" si="54"/>
        <v>0,30</v>
      </c>
      <c r="X664" s="31">
        <v>0</v>
      </c>
      <c r="Y664" s="31" t="s">
        <v>306</v>
      </c>
      <c r="Z664" s="31">
        <v>30</v>
      </c>
      <c r="AA664" s="5">
        <f>[1]角色配置表!K664</f>
        <v>0</v>
      </c>
      <c r="AC664" s="5">
        <f>[1]角色配置表!N664</f>
        <v>0</v>
      </c>
      <c r="AD664" s="5">
        <f>[1]角色配置表!O664</f>
        <v>5381</v>
      </c>
      <c r="AE664" s="14">
        <v>200006</v>
      </c>
      <c r="AF664" s="11"/>
      <c r="AG664" s="25">
        <v>200007</v>
      </c>
      <c r="AH664" s="12" t="s">
        <v>846</v>
      </c>
      <c r="AI664" s="15" t="s">
        <v>216</v>
      </c>
      <c r="AJ664" s="30">
        <v>0</v>
      </c>
      <c r="AK664" s="5">
        <f>[1]角色配置表!Q664</f>
        <v>60000</v>
      </c>
      <c r="AL664" s="5">
        <f>[1]角色配置表!S664</f>
        <v>1</v>
      </c>
      <c r="AN664" s="5" t="str">
        <f t="shared" si="52"/>
        <v>231010</v>
      </c>
      <c r="AQ664" s="5">
        <v>1</v>
      </c>
      <c r="BB664" s="26" t="s">
        <v>2758</v>
      </c>
      <c r="BC664" s="26"/>
    </row>
    <row r="665" spans="1:55" thickTop="1" thickBot="1" x14ac:dyDescent="0.25">
      <c r="A665" s="5">
        <f t="shared" si="50"/>
        <v>660</v>
      </c>
      <c r="B665" s="5">
        <f>[1]角色配置表!B665</f>
        <v>23110</v>
      </c>
      <c r="C665" s="5" t="str">
        <f>[1]角色配置表!D665</f>
        <v>231</v>
      </c>
      <c r="D665" s="63">
        <f>IFERROR(VLOOKUP($I665,[2]低模说明表!$A$1:$B$9999,2,0),"")</f>
        <v>20000034</v>
      </c>
      <c r="E665" s="63">
        <f>IFERROR(VLOOKUP($I665,[2]高模说明表!$A$1:$B$9999,2,0),"")</f>
        <v>10000034</v>
      </c>
      <c r="F665" s="5">
        <f>[1]角色配置表!F665</f>
        <v>10</v>
      </c>
      <c r="G665" s="5">
        <f>[1]角色配置表!G665</f>
        <v>3000231</v>
      </c>
      <c r="H665" s="5">
        <f t="shared" si="53"/>
        <v>3100231</v>
      </c>
      <c r="I665" s="5" t="str">
        <f>[1]角色配置表!H665</f>
        <v>旋风战士</v>
      </c>
      <c r="J665" s="12">
        <v>0</v>
      </c>
      <c r="K665" s="30">
        <v>10000</v>
      </c>
      <c r="L665" s="30"/>
      <c r="M665" s="15" t="s">
        <v>506</v>
      </c>
      <c r="N665" s="15" t="s">
        <v>845</v>
      </c>
      <c r="O665" s="15" t="s">
        <v>1755</v>
      </c>
      <c r="P665" s="5" t="str">
        <f>[1]角色配置表!I665</f>
        <v>1,6192;3,1032;4,15800</v>
      </c>
      <c r="Q665" s="5">
        <f>[1]角色配置表!J665</f>
        <v>0</v>
      </c>
      <c r="R665" s="47" t="str">
        <f t="shared" si="51"/>
        <v>0,30</v>
      </c>
      <c r="S665" s="47">
        <v>0</v>
      </c>
      <c r="T665" s="47" t="s">
        <v>306</v>
      </c>
      <c r="U665" s="47">
        <v>30</v>
      </c>
      <c r="V665" s="47" t="s">
        <v>852</v>
      </c>
      <c r="W665" s="31" t="str">
        <f t="shared" si="54"/>
        <v>0,30</v>
      </c>
      <c r="X665" s="31">
        <v>0</v>
      </c>
      <c r="Y665" s="31" t="s">
        <v>306</v>
      </c>
      <c r="Z665" s="31">
        <v>30</v>
      </c>
      <c r="AA665" s="5">
        <f>[1]角色配置表!K665</f>
        <v>0</v>
      </c>
      <c r="AC665" s="5">
        <f>[1]角色配置表!N665</f>
        <v>0</v>
      </c>
      <c r="AD665" s="5">
        <f>[1]角色配置表!O665</f>
        <v>5381</v>
      </c>
      <c r="AE665" s="14">
        <v>200006</v>
      </c>
      <c r="AF665" s="11"/>
      <c r="AG665" s="25">
        <v>200007</v>
      </c>
      <c r="AH665" s="12" t="s">
        <v>846</v>
      </c>
      <c r="AI665" s="15" t="s">
        <v>216</v>
      </c>
      <c r="AJ665" s="30">
        <v>0</v>
      </c>
      <c r="AK665" s="5">
        <f>[1]角色配置表!Q665</f>
        <v>60000</v>
      </c>
      <c r="AL665" s="5">
        <f>[1]角色配置表!S665</f>
        <v>1</v>
      </c>
      <c r="AN665" s="5" t="str">
        <f t="shared" si="52"/>
        <v>231010</v>
      </c>
      <c r="AQ665" s="5">
        <v>1</v>
      </c>
      <c r="BB665" s="26" t="s">
        <v>2758</v>
      </c>
      <c r="BC665" s="26"/>
    </row>
    <row r="666" spans="1:55" thickTop="1" thickBot="1" x14ac:dyDescent="0.25">
      <c r="A666" s="5">
        <f t="shared" si="50"/>
        <v>661</v>
      </c>
      <c r="B666" s="5">
        <f>[1]角色配置表!B666</f>
        <v>23111</v>
      </c>
      <c r="C666" s="5" t="str">
        <f>[1]角色配置表!D666</f>
        <v>231</v>
      </c>
      <c r="D666" s="63">
        <f>IFERROR(VLOOKUP($I666,[2]低模说明表!$A$1:$B$9999,2,0),"")</f>
        <v>20000034</v>
      </c>
      <c r="E666" s="63">
        <f>IFERROR(VLOOKUP($I666,[2]高模说明表!$A$1:$B$9999,2,0),"")</f>
        <v>10000034</v>
      </c>
      <c r="F666" s="5">
        <f>[1]角色配置表!F666</f>
        <v>11</v>
      </c>
      <c r="G666" s="5">
        <f>[1]角色配置表!G666</f>
        <v>3000231</v>
      </c>
      <c r="H666" s="5">
        <f t="shared" si="53"/>
        <v>3100231</v>
      </c>
      <c r="I666" s="5" t="str">
        <f>[1]角色配置表!H666</f>
        <v>旋风战士</v>
      </c>
      <c r="J666" s="12">
        <v>0</v>
      </c>
      <c r="K666" s="30">
        <v>10000</v>
      </c>
      <c r="L666" s="30"/>
      <c r="M666" s="15" t="s">
        <v>506</v>
      </c>
      <c r="N666" s="15" t="s">
        <v>845</v>
      </c>
      <c r="O666" s="15" t="s">
        <v>1755</v>
      </c>
      <c r="P666" s="5" t="str">
        <f>[1]角色配置表!I666</f>
        <v>1,7431;3,1239;4,15800</v>
      </c>
      <c r="Q666" s="5">
        <f>[1]角色配置表!J666</f>
        <v>0</v>
      </c>
      <c r="R666" s="47" t="str">
        <f t="shared" si="51"/>
        <v>0,30</v>
      </c>
      <c r="S666" s="47">
        <v>0</v>
      </c>
      <c r="T666" s="47" t="s">
        <v>306</v>
      </c>
      <c r="U666" s="47">
        <v>30</v>
      </c>
      <c r="V666" s="47" t="s">
        <v>852</v>
      </c>
      <c r="W666" s="31" t="str">
        <f t="shared" si="54"/>
        <v>0,30</v>
      </c>
      <c r="X666" s="31">
        <v>0</v>
      </c>
      <c r="Y666" s="31" t="s">
        <v>306</v>
      </c>
      <c r="Z666" s="31">
        <v>30</v>
      </c>
      <c r="AA666" s="5">
        <f>[1]角色配置表!K666</f>
        <v>0</v>
      </c>
      <c r="AC666" s="5">
        <f>[1]角色配置表!N666</f>
        <v>0</v>
      </c>
      <c r="AD666" s="5">
        <f>[1]角色配置表!O666</f>
        <v>5381</v>
      </c>
      <c r="AE666" s="14">
        <v>200006</v>
      </c>
      <c r="AF666" s="11"/>
      <c r="AG666" s="25">
        <v>200007</v>
      </c>
      <c r="AH666" s="12" t="s">
        <v>846</v>
      </c>
      <c r="AI666" s="15" t="s">
        <v>216</v>
      </c>
      <c r="AJ666" s="30">
        <v>0</v>
      </c>
      <c r="AK666" s="5">
        <f>[1]角色配置表!Q666</f>
        <v>60000</v>
      </c>
      <c r="AL666" s="5">
        <f>[1]角色配置表!S666</f>
        <v>1</v>
      </c>
      <c r="AN666" s="5" t="str">
        <f t="shared" si="52"/>
        <v>231010</v>
      </c>
      <c r="AQ666" s="5">
        <v>1</v>
      </c>
      <c r="BB666" s="26" t="s">
        <v>2758</v>
      </c>
      <c r="BC666" s="26"/>
    </row>
    <row r="667" spans="1:55" thickTop="1" thickBot="1" x14ac:dyDescent="0.25">
      <c r="A667" s="5">
        <f t="shared" si="50"/>
        <v>662</v>
      </c>
      <c r="B667" s="5">
        <f>[1]角色配置表!B667</f>
        <v>23112</v>
      </c>
      <c r="C667" s="5" t="str">
        <f>[1]角色配置表!D667</f>
        <v>231</v>
      </c>
      <c r="D667" s="63">
        <f>IFERROR(VLOOKUP($I667,[2]低模说明表!$A$1:$B$9999,2,0),"")</f>
        <v>20000034</v>
      </c>
      <c r="E667" s="63">
        <f>IFERROR(VLOOKUP($I667,[2]高模说明表!$A$1:$B$9999,2,0),"")</f>
        <v>10000034</v>
      </c>
      <c r="F667" s="5">
        <f>[1]角色配置表!F667</f>
        <v>12</v>
      </c>
      <c r="G667" s="5">
        <f>[1]角色配置表!G667</f>
        <v>3000231</v>
      </c>
      <c r="H667" s="5">
        <f t="shared" si="53"/>
        <v>3100231</v>
      </c>
      <c r="I667" s="5" t="str">
        <f>[1]角色配置表!H667</f>
        <v>旋风战士</v>
      </c>
      <c r="J667" s="12">
        <v>0</v>
      </c>
      <c r="K667" s="30">
        <v>10000</v>
      </c>
      <c r="L667" s="30"/>
      <c r="M667" s="15" t="s">
        <v>506</v>
      </c>
      <c r="N667" s="15" t="s">
        <v>845</v>
      </c>
      <c r="O667" s="15" t="s">
        <v>1755</v>
      </c>
      <c r="P667" s="5" t="str">
        <f>[1]角色配置表!I667</f>
        <v>1,8917;3,1487;4,15800</v>
      </c>
      <c r="Q667" s="5">
        <f>[1]角色配置表!J667</f>
        <v>0</v>
      </c>
      <c r="R667" s="47" t="str">
        <f t="shared" si="51"/>
        <v>0,30</v>
      </c>
      <c r="S667" s="47">
        <v>0</v>
      </c>
      <c r="T667" s="47" t="s">
        <v>306</v>
      </c>
      <c r="U667" s="47">
        <v>30</v>
      </c>
      <c r="V667" s="47" t="s">
        <v>852</v>
      </c>
      <c r="W667" s="31" t="str">
        <f t="shared" si="54"/>
        <v>0,30</v>
      </c>
      <c r="X667" s="31">
        <v>0</v>
      </c>
      <c r="Y667" s="31" t="s">
        <v>306</v>
      </c>
      <c r="Z667" s="31">
        <v>30</v>
      </c>
      <c r="AA667" s="5">
        <f>[1]角色配置表!K667</f>
        <v>0</v>
      </c>
      <c r="AC667" s="5">
        <f>[1]角色配置表!N667</f>
        <v>0</v>
      </c>
      <c r="AD667" s="5">
        <f>[1]角色配置表!O667</f>
        <v>5381</v>
      </c>
      <c r="AE667" s="14">
        <v>200006</v>
      </c>
      <c r="AF667" s="11"/>
      <c r="AG667" s="25">
        <v>200007</v>
      </c>
      <c r="AH667" s="12" t="s">
        <v>846</v>
      </c>
      <c r="AI667" s="15" t="s">
        <v>216</v>
      </c>
      <c r="AJ667" s="30">
        <v>0</v>
      </c>
      <c r="AK667" s="5">
        <f>[1]角色配置表!Q667</f>
        <v>60000</v>
      </c>
      <c r="AL667" s="5">
        <f>[1]角色配置表!S667</f>
        <v>1</v>
      </c>
      <c r="AN667" s="5" t="str">
        <f t="shared" si="52"/>
        <v>231010</v>
      </c>
      <c r="AQ667" s="5">
        <v>1</v>
      </c>
      <c r="BB667" s="26" t="s">
        <v>2758</v>
      </c>
      <c r="BC667" s="26"/>
    </row>
    <row r="668" spans="1:55" thickTop="1" thickBot="1" x14ac:dyDescent="0.25">
      <c r="A668" s="5">
        <f t="shared" si="50"/>
        <v>663</v>
      </c>
      <c r="B668" s="5">
        <f>[1]角色配置表!B668</f>
        <v>23113</v>
      </c>
      <c r="C668" s="5" t="str">
        <f>[1]角色配置表!D668</f>
        <v>231</v>
      </c>
      <c r="D668" s="63">
        <f>IFERROR(VLOOKUP($I668,[2]低模说明表!$A$1:$B$9999,2,0),"")</f>
        <v>20000034</v>
      </c>
      <c r="E668" s="63">
        <f>IFERROR(VLOOKUP($I668,[2]高模说明表!$A$1:$B$9999,2,0),"")</f>
        <v>10000034</v>
      </c>
      <c r="F668" s="5">
        <f>[1]角色配置表!F668</f>
        <v>13</v>
      </c>
      <c r="G668" s="5">
        <f>[1]角色配置表!G668</f>
        <v>3000231</v>
      </c>
      <c r="H668" s="5">
        <f t="shared" si="53"/>
        <v>3100231</v>
      </c>
      <c r="I668" s="5" t="str">
        <f>[1]角色配置表!H668</f>
        <v>旋风战士</v>
      </c>
      <c r="J668" s="12">
        <v>0</v>
      </c>
      <c r="K668" s="30">
        <v>10000</v>
      </c>
      <c r="L668" s="30"/>
      <c r="M668" s="15" t="s">
        <v>506</v>
      </c>
      <c r="N668" s="15" t="s">
        <v>845</v>
      </c>
      <c r="O668" s="15" t="s">
        <v>1755</v>
      </c>
      <c r="P668" s="5" t="str">
        <f>[1]角色配置表!I668</f>
        <v>1,10700;3,1784;4,15800</v>
      </c>
      <c r="Q668" s="5">
        <f>[1]角色配置表!J668</f>
        <v>0</v>
      </c>
      <c r="R668" s="47" t="str">
        <f t="shared" si="51"/>
        <v>0,30</v>
      </c>
      <c r="S668" s="47">
        <v>0</v>
      </c>
      <c r="T668" s="47" t="s">
        <v>306</v>
      </c>
      <c r="U668" s="47">
        <v>30</v>
      </c>
      <c r="V668" s="47" t="s">
        <v>852</v>
      </c>
      <c r="W668" s="31" t="str">
        <f t="shared" si="54"/>
        <v>0,30</v>
      </c>
      <c r="X668" s="31">
        <v>0</v>
      </c>
      <c r="Y668" s="31" t="s">
        <v>306</v>
      </c>
      <c r="Z668" s="31">
        <v>30</v>
      </c>
      <c r="AA668" s="5">
        <f>[1]角色配置表!K668</f>
        <v>0</v>
      </c>
      <c r="AC668" s="5">
        <f>[1]角色配置表!N668</f>
        <v>0</v>
      </c>
      <c r="AD668" s="5">
        <f>[1]角色配置表!O668</f>
        <v>5381</v>
      </c>
      <c r="AE668" s="14">
        <v>200006</v>
      </c>
      <c r="AF668" s="11"/>
      <c r="AG668" s="25">
        <v>200007</v>
      </c>
      <c r="AH668" s="12" t="s">
        <v>846</v>
      </c>
      <c r="AI668" s="15" t="s">
        <v>216</v>
      </c>
      <c r="AJ668" s="30">
        <v>0</v>
      </c>
      <c r="AK668" s="5">
        <f>[1]角色配置表!Q668</f>
        <v>60000</v>
      </c>
      <c r="AL668" s="5">
        <f>[1]角色配置表!S668</f>
        <v>1</v>
      </c>
      <c r="AN668" s="5" t="str">
        <f t="shared" si="52"/>
        <v>231010</v>
      </c>
      <c r="AQ668" s="5">
        <v>1</v>
      </c>
      <c r="BB668" s="26" t="s">
        <v>2758</v>
      </c>
      <c r="BC668" s="26"/>
    </row>
    <row r="669" spans="1:55" thickTop="1" thickBot="1" x14ac:dyDescent="0.25">
      <c r="A669" s="5">
        <f t="shared" si="50"/>
        <v>664</v>
      </c>
      <c r="B669" s="5">
        <f>[1]角色配置表!B669</f>
        <v>23114</v>
      </c>
      <c r="C669" s="5" t="str">
        <f>[1]角色配置表!D669</f>
        <v>231</v>
      </c>
      <c r="D669" s="63">
        <f>IFERROR(VLOOKUP($I669,[2]低模说明表!$A$1:$B$9999,2,0),"")</f>
        <v>20000034</v>
      </c>
      <c r="E669" s="63">
        <f>IFERROR(VLOOKUP($I669,[2]高模说明表!$A$1:$B$9999,2,0),"")</f>
        <v>10000034</v>
      </c>
      <c r="F669" s="5">
        <f>[1]角色配置表!F669</f>
        <v>14</v>
      </c>
      <c r="G669" s="5">
        <f>[1]角色配置表!G669</f>
        <v>3000231</v>
      </c>
      <c r="H669" s="5">
        <f t="shared" si="53"/>
        <v>3100231</v>
      </c>
      <c r="I669" s="5" t="str">
        <f>[1]角色配置表!H669</f>
        <v>旋风战士</v>
      </c>
      <c r="J669" s="12">
        <v>0</v>
      </c>
      <c r="K669" s="30">
        <v>10000</v>
      </c>
      <c r="L669" s="30"/>
      <c r="M669" s="15" t="s">
        <v>506</v>
      </c>
      <c r="N669" s="15" t="s">
        <v>845</v>
      </c>
      <c r="O669" s="15" t="s">
        <v>1755</v>
      </c>
      <c r="P669" s="5" t="str">
        <f>[1]角色配置表!I669</f>
        <v>1,12840;3,2140;4,15800</v>
      </c>
      <c r="Q669" s="5">
        <f>[1]角色配置表!J669</f>
        <v>0</v>
      </c>
      <c r="R669" s="47" t="str">
        <f t="shared" si="51"/>
        <v>0,30</v>
      </c>
      <c r="S669" s="47">
        <v>0</v>
      </c>
      <c r="T669" s="47" t="s">
        <v>306</v>
      </c>
      <c r="U669" s="47">
        <v>30</v>
      </c>
      <c r="V669" s="47" t="s">
        <v>852</v>
      </c>
      <c r="W669" s="31" t="str">
        <f t="shared" si="54"/>
        <v>0,30</v>
      </c>
      <c r="X669" s="31">
        <v>0</v>
      </c>
      <c r="Y669" s="31" t="s">
        <v>306</v>
      </c>
      <c r="Z669" s="31">
        <v>30</v>
      </c>
      <c r="AA669" s="5">
        <f>[1]角色配置表!K669</f>
        <v>0</v>
      </c>
      <c r="AC669" s="5">
        <f>[1]角色配置表!N669</f>
        <v>0</v>
      </c>
      <c r="AD669" s="5">
        <f>[1]角色配置表!O669</f>
        <v>5381</v>
      </c>
      <c r="AE669" s="14">
        <v>200006</v>
      </c>
      <c r="AF669" s="11"/>
      <c r="AG669" s="25">
        <v>200007</v>
      </c>
      <c r="AH669" s="12" t="s">
        <v>846</v>
      </c>
      <c r="AI669" s="15" t="s">
        <v>216</v>
      </c>
      <c r="AJ669" s="30">
        <v>0</v>
      </c>
      <c r="AK669" s="5">
        <f>[1]角色配置表!Q669</f>
        <v>60000</v>
      </c>
      <c r="AL669" s="5">
        <f>[1]角色配置表!S669</f>
        <v>1</v>
      </c>
      <c r="AN669" s="5" t="str">
        <f t="shared" si="52"/>
        <v>231010</v>
      </c>
      <c r="AQ669" s="5">
        <v>1</v>
      </c>
      <c r="BB669" s="26" t="s">
        <v>2758</v>
      </c>
      <c r="BC669" s="26"/>
    </row>
    <row r="670" spans="1:55" thickTop="1" thickBot="1" x14ac:dyDescent="0.25">
      <c r="A670" s="5">
        <f t="shared" ref="A670:A733" si="55">ROW()-5</f>
        <v>665</v>
      </c>
      <c r="B670" s="5">
        <f>[1]角色配置表!B670</f>
        <v>23115</v>
      </c>
      <c r="C670" s="5" t="str">
        <f>[1]角色配置表!D670</f>
        <v>231</v>
      </c>
      <c r="D670" s="63">
        <f>IFERROR(VLOOKUP($I670,[2]低模说明表!$A$1:$B$9999,2,0),"")</f>
        <v>20000034</v>
      </c>
      <c r="E670" s="63">
        <f>IFERROR(VLOOKUP($I670,[2]高模说明表!$A$1:$B$9999,2,0),"")</f>
        <v>10000034</v>
      </c>
      <c r="F670" s="5">
        <f>[1]角色配置表!F670</f>
        <v>15</v>
      </c>
      <c r="G670" s="5">
        <f>[1]角色配置表!G670</f>
        <v>3000231</v>
      </c>
      <c r="H670" s="5">
        <f t="shared" si="53"/>
        <v>3100231</v>
      </c>
      <c r="I670" s="5" t="str">
        <f>[1]角色配置表!H670</f>
        <v>旋风战士</v>
      </c>
      <c r="J670" s="12">
        <v>0</v>
      </c>
      <c r="K670" s="30">
        <v>10000</v>
      </c>
      <c r="L670" s="30"/>
      <c r="M670" s="15" t="s">
        <v>506</v>
      </c>
      <c r="N670" s="15" t="s">
        <v>845</v>
      </c>
      <c r="O670" s="15" t="s">
        <v>1755</v>
      </c>
      <c r="P670" s="5" t="str">
        <f>[1]角色配置表!I670</f>
        <v>1,15408;3,2568;4,15800</v>
      </c>
      <c r="Q670" s="5">
        <f>[1]角色配置表!J670</f>
        <v>0</v>
      </c>
      <c r="R670" s="47" t="str">
        <f t="shared" ref="R670:R733" si="56">_xlfn.CONCAT(S670:U670)</f>
        <v>0,30</v>
      </c>
      <c r="S670" s="47">
        <v>0</v>
      </c>
      <c r="T670" s="47" t="s">
        <v>306</v>
      </c>
      <c r="U670" s="47">
        <v>30</v>
      </c>
      <c r="V670" s="47" t="s">
        <v>852</v>
      </c>
      <c r="W670" s="31" t="str">
        <f t="shared" si="54"/>
        <v>0,30</v>
      </c>
      <c r="X670" s="31">
        <v>0</v>
      </c>
      <c r="Y670" s="31" t="s">
        <v>306</v>
      </c>
      <c r="Z670" s="31">
        <v>30</v>
      </c>
      <c r="AA670" s="5">
        <f>[1]角色配置表!K670</f>
        <v>0</v>
      </c>
      <c r="AC670" s="5">
        <f>[1]角色配置表!N670</f>
        <v>0</v>
      </c>
      <c r="AD670" s="5">
        <f>[1]角色配置表!O670</f>
        <v>5381</v>
      </c>
      <c r="AE670" s="14">
        <v>200006</v>
      </c>
      <c r="AF670" s="11"/>
      <c r="AG670" s="25">
        <v>200007</v>
      </c>
      <c r="AH670" s="12" t="s">
        <v>846</v>
      </c>
      <c r="AI670" s="15" t="s">
        <v>216</v>
      </c>
      <c r="AJ670" s="30">
        <v>0</v>
      </c>
      <c r="AK670" s="5">
        <f>[1]角色配置表!Q670</f>
        <v>60000</v>
      </c>
      <c r="AL670" s="5">
        <f>[1]角色配置表!S670</f>
        <v>1</v>
      </c>
      <c r="AN670" s="5" t="str">
        <f t="shared" si="52"/>
        <v>231010</v>
      </c>
      <c r="AQ670" s="5">
        <v>1</v>
      </c>
      <c r="BB670" s="26" t="s">
        <v>2758</v>
      </c>
      <c r="BC670" s="26"/>
    </row>
    <row r="671" spans="1:55" thickTop="1" thickBot="1" x14ac:dyDescent="0.25">
      <c r="A671" s="5">
        <f t="shared" si="55"/>
        <v>666</v>
      </c>
      <c r="B671" s="5">
        <f>[1]角色配置表!B671</f>
        <v>23116</v>
      </c>
      <c r="C671" s="5" t="str">
        <f>[1]角色配置表!D671</f>
        <v>231</v>
      </c>
      <c r="D671" s="63">
        <f>IFERROR(VLOOKUP($I671,[2]低模说明表!$A$1:$B$9999,2,0),"")</f>
        <v>20000034</v>
      </c>
      <c r="E671" s="63">
        <f>IFERROR(VLOOKUP($I671,[2]高模说明表!$A$1:$B$9999,2,0),"")</f>
        <v>10000034</v>
      </c>
      <c r="F671" s="5">
        <f>[1]角色配置表!F671</f>
        <v>16</v>
      </c>
      <c r="G671" s="5">
        <f>[1]角色配置表!G671</f>
        <v>3000231</v>
      </c>
      <c r="H671" s="5">
        <f t="shared" si="53"/>
        <v>3100231</v>
      </c>
      <c r="I671" s="5" t="str">
        <f>[1]角色配置表!H671</f>
        <v>旋风战士</v>
      </c>
      <c r="J671" s="12">
        <v>0</v>
      </c>
      <c r="K671" s="30">
        <v>10000</v>
      </c>
      <c r="L671" s="30"/>
      <c r="M671" s="15" t="s">
        <v>506</v>
      </c>
      <c r="N671" s="15" t="s">
        <v>845</v>
      </c>
      <c r="O671" s="15" t="s">
        <v>1755</v>
      </c>
      <c r="P671" s="5" t="str">
        <f>[1]角色配置表!I671</f>
        <v>1,18489;3,3082;4,15800</v>
      </c>
      <c r="Q671" s="5">
        <f>[1]角色配置表!J671</f>
        <v>0</v>
      </c>
      <c r="R671" s="47" t="str">
        <f t="shared" si="56"/>
        <v>0,30</v>
      </c>
      <c r="S671" s="47">
        <v>0</v>
      </c>
      <c r="T671" s="47" t="s">
        <v>306</v>
      </c>
      <c r="U671" s="47">
        <v>30</v>
      </c>
      <c r="V671" s="47" t="s">
        <v>852</v>
      </c>
      <c r="W671" s="31" t="str">
        <f t="shared" si="54"/>
        <v>0,30</v>
      </c>
      <c r="X671" s="31">
        <v>0</v>
      </c>
      <c r="Y671" s="31" t="s">
        <v>306</v>
      </c>
      <c r="Z671" s="31">
        <v>30</v>
      </c>
      <c r="AA671" s="5">
        <f>[1]角色配置表!K671</f>
        <v>0</v>
      </c>
      <c r="AC671" s="5">
        <f>[1]角色配置表!N671</f>
        <v>0</v>
      </c>
      <c r="AD671" s="5">
        <f>[1]角色配置表!O671</f>
        <v>5381</v>
      </c>
      <c r="AE671" s="14">
        <v>200006</v>
      </c>
      <c r="AF671" s="11"/>
      <c r="AG671" s="25">
        <v>200007</v>
      </c>
      <c r="AH671" s="12" t="s">
        <v>846</v>
      </c>
      <c r="AI671" s="15" t="s">
        <v>216</v>
      </c>
      <c r="AJ671" s="30">
        <v>0</v>
      </c>
      <c r="AK671" s="5">
        <f>[1]角色配置表!Q671</f>
        <v>60000</v>
      </c>
      <c r="AL671" s="5">
        <f>[1]角色配置表!S671</f>
        <v>1</v>
      </c>
      <c r="AN671" s="5" t="str">
        <f t="shared" si="52"/>
        <v>231010</v>
      </c>
      <c r="AQ671" s="5">
        <v>1</v>
      </c>
      <c r="BB671" s="26" t="s">
        <v>2758</v>
      </c>
      <c r="BC671" s="26"/>
    </row>
    <row r="672" spans="1:55" thickTop="1" thickBot="1" x14ac:dyDescent="0.25">
      <c r="A672" s="5">
        <f t="shared" si="55"/>
        <v>667</v>
      </c>
      <c r="B672" s="5">
        <f>[1]角色配置表!B672</f>
        <v>23117</v>
      </c>
      <c r="C672" s="5" t="str">
        <f>[1]角色配置表!D672</f>
        <v>231</v>
      </c>
      <c r="D672" s="63">
        <f>IFERROR(VLOOKUP($I672,[2]低模说明表!$A$1:$B$9999,2,0),"")</f>
        <v>20000034</v>
      </c>
      <c r="E672" s="63">
        <f>IFERROR(VLOOKUP($I672,[2]高模说明表!$A$1:$B$9999,2,0),"")</f>
        <v>10000034</v>
      </c>
      <c r="F672" s="5">
        <f>[1]角色配置表!F672</f>
        <v>17</v>
      </c>
      <c r="G672" s="5">
        <f>[1]角色配置表!G672</f>
        <v>3000231</v>
      </c>
      <c r="H672" s="5">
        <f t="shared" si="53"/>
        <v>3100231</v>
      </c>
      <c r="I672" s="5" t="str">
        <f>[1]角色配置表!H672</f>
        <v>旋风战士</v>
      </c>
      <c r="J672" s="12">
        <v>0</v>
      </c>
      <c r="K672" s="30">
        <v>10000</v>
      </c>
      <c r="L672" s="30"/>
      <c r="M672" s="15" t="s">
        <v>506</v>
      </c>
      <c r="N672" s="15" t="s">
        <v>845</v>
      </c>
      <c r="O672" s="15" t="s">
        <v>1755</v>
      </c>
      <c r="P672" s="5" t="str">
        <f>[1]角色配置表!I672</f>
        <v>1,22187;3,3698;4,15800</v>
      </c>
      <c r="Q672" s="5">
        <f>[1]角色配置表!J672</f>
        <v>0</v>
      </c>
      <c r="R672" s="47" t="str">
        <f t="shared" si="56"/>
        <v>0,30</v>
      </c>
      <c r="S672" s="47">
        <v>0</v>
      </c>
      <c r="T672" s="47" t="s">
        <v>306</v>
      </c>
      <c r="U672" s="47">
        <v>30</v>
      </c>
      <c r="V672" s="47" t="s">
        <v>852</v>
      </c>
      <c r="W672" s="31" t="str">
        <f t="shared" si="54"/>
        <v>0,30</v>
      </c>
      <c r="X672" s="31">
        <v>0</v>
      </c>
      <c r="Y672" s="31" t="s">
        <v>306</v>
      </c>
      <c r="Z672" s="31">
        <v>30</v>
      </c>
      <c r="AA672" s="5">
        <f>[1]角色配置表!K672</f>
        <v>0</v>
      </c>
      <c r="AC672" s="5">
        <f>[1]角色配置表!N672</f>
        <v>0</v>
      </c>
      <c r="AD672" s="5">
        <f>[1]角色配置表!O672</f>
        <v>5381</v>
      </c>
      <c r="AE672" s="14">
        <v>200006</v>
      </c>
      <c r="AF672" s="11"/>
      <c r="AG672" s="25">
        <v>200007</v>
      </c>
      <c r="AH672" s="12" t="s">
        <v>846</v>
      </c>
      <c r="AI672" s="15" t="s">
        <v>216</v>
      </c>
      <c r="AJ672" s="30">
        <v>0</v>
      </c>
      <c r="AK672" s="5">
        <f>[1]角色配置表!Q672</f>
        <v>60000</v>
      </c>
      <c r="AL672" s="5">
        <f>[1]角色配置表!S672</f>
        <v>1</v>
      </c>
      <c r="AN672" s="5" t="str">
        <f t="shared" si="52"/>
        <v>231010</v>
      </c>
      <c r="AQ672" s="5">
        <v>1</v>
      </c>
      <c r="BB672" s="26" t="s">
        <v>2758</v>
      </c>
      <c r="BC672" s="26"/>
    </row>
    <row r="673" spans="1:55" thickTop="1" thickBot="1" x14ac:dyDescent="0.25">
      <c r="A673" s="5">
        <f t="shared" si="55"/>
        <v>668</v>
      </c>
      <c r="B673" s="5">
        <f>[1]角色配置表!B673</f>
        <v>23118</v>
      </c>
      <c r="C673" s="5" t="str">
        <f>[1]角色配置表!D673</f>
        <v>231</v>
      </c>
      <c r="D673" s="63">
        <f>IFERROR(VLOOKUP($I673,[2]低模说明表!$A$1:$B$9999,2,0),"")</f>
        <v>20000034</v>
      </c>
      <c r="E673" s="63">
        <f>IFERROR(VLOOKUP($I673,[2]高模说明表!$A$1:$B$9999,2,0),"")</f>
        <v>10000034</v>
      </c>
      <c r="F673" s="5">
        <f>[1]角色配置表!F673</f>
        <v>18</v>
      </c>
      <c r="G673" s="5">
        <f>[1]角色配置表!G673</f>
        <v>3000231</v>
      </c>
      <c r="H673" s="5">
        <f t="shared" si="53"/>
        <v>3100231</v>
      </c>
      <c r="I673" s="5" t="str">
        <f>[1]角色配置表!H673</f>
        <v>旋风战士</v>
      </c>
      <c r="J673" s="12">
        <v>0</v>
      </c>
      <c r="K673" s="30">
        <v>10000</v>
      </c>
      <c r="L673" s="30"/>
      <c r="M673" s="15" t="s">
        <v>506</v>
      </c>
      <c r="N673" s="15" t="s">
        <v>845</v>
      </c>
      <c r="O673" s="15" t="s">
        <v>1755</v>
      </c>
      <c r="P673" s="5" t="str">
        <f>[1]角色配置表!I673</f>
        <v>1,26624;3,4438;4,15800</v>
      </c>
      <c r="Q673" s="5">
        <f>[1]角色配置表!J673</f>
        <v>0</v>
      </c>
      <c r="R673" s="47" t="str">
        <f t="shared" si="56"/>
        <v>0,30</v>
      </c>
      <c r="S673" s="47">
        <v>0</v>
      </c>
      <c r="T673" s="47" t="s">
        <v>306</v>
      </c>
      <c r="U673" s="47">
        <v>30</v>
      </c>
      <c r="V673" s="47" t="s">
        <v>852</v>
      </c>
      <c r="W673" s="31" t="str">
        <f t="shared" si="54"/>
        <v>0,30</v>
      </c>
      <c r="X673" s="31">
        <v>0</v>
      </c>
      <c r="Y673" s="31" t="s">
        <v>306</v>
      </c>
      <c r="Z673" s="31">
        <v>30</v>
      </c>
      <c r="AA673" s="5">
        <f>[1]角色配置表!K673</f>
        <v>0</v>
      </c>
      <c r="AC673" s="5">
        <f>[1]角色配置表!N673</f>
        <v>0</v>
      </c>
      <c r="AD673" s="5">
        <f>[1]角色配置表!O673</f>
        <v>5381</v>
      </c>
      <c r="AE673" s="14">
        <v>200006</v>
      </c>
      <c r="AF673" s="11"/>
      <c r="AG673" s="25">
        <v>200007</v>
      </c>
      <c r="AH673" s="12" t="s">
        <v>846</v>
      </c>
      <c r="AI673" s="15" t="s">
        <v>216</v>
      </c>
      <c r="AJ673" s="30">
        <v>0</v>
      </c>
      <c r="AK673" s="5">
        <f>[1]角色配置表!Q673</f>
        <v>60000</v>
      </c>
      <c r="AL673" s="5">
        <f>[1]角色配置表!S673</f>
        <v>1</v>
      </c>
      <c r="AN673" s="5" t="str">
        <f t="shared" si="52"/>
        <v>231010</v>
      </c>
      <c r="AQ673" s="5">
        <v>1</v>
      </c>
      <c r="BB673" s="26" t="s">
        <v>2758</v>
      </c>
      <c r="BC673" s="26"/>
    </row>
    <row r="674" spans="1:55" thickTop="1" thickBot="1" x14ac:dyDescent="0.25">
      <c r="A674" s="5">
        <f t="shared" si="55"/>
        <v>669</v>
      </c>
      <c r="B674" s="5">
        <f>[1]角色配置表!B674</f>
        <v>23119</v>
      </c>
      <c r="C674" s="5" t="str">
        <f>[1]角色配置表!D674</f>
        <v>231</v>
      </c>
      <c r="D674" s="63">
        <f>IFERROR(VLOOKUP($I674,[2]低模说明表!$A$1:$B$9999,2,0),"")</f>
        <v>20000034</v>
      </c>
      <c r="E674" s="63">
        <f>IFERROR(VLOOKUP($I674,[2]高模说明表!$A$1:$B$9999,2,0),"")</f>
        <v>10000034</v>
      </c>
      <c r="F674" s="5">
        <f>[1]角色配置表!F674</f>
        <v>19</v>
      </c>
      <c r="G674" s="5">
        <f>[1]角色配置表!G674</f>
        <v>3000231</v>
      </c>
      <c r="H674" s="5">
        <f t="shared" si="53"/>
        <v>3100231</v>
      </c>
      <c r="I674" s="5" t="str">
        <f>[1]角色配置表!H674</f>
        <v>旋风战士</v>
      </c>
      <c r="J674" s="12">
        <v>0</v>
      </c>
      <c r="K674" s="30">
        <v>10000</v>
      </c>
      <c r="L674" s="30"/>
      <c r="M674" s="15" t="s">
        <v>506</v>
      </c>
      <c r="N674" s="15" t="s">
        <v>845</v>
      </c>
      <c r="O674" s="15" t="s">
        <v>1755</v>
      </c>
      <c r="P674" s="5" t="str">
        <f>[1]角色配置表!I674</f>
        <v>1,31948;3,5325;4,15800</v>
      </c>
      <c r="Q674" s="5">
        <f>[1]角色配置表!J674</f>
        <v>0</v>
      </c>
      <c r="R674" s="47" t="str">
        <f t="shared" si="56"/>
        <v>0,30</v>
      </c>
      <c r="S674" s="47">
        <v>0</v>
      </c>
      <c r="T674" s="47" t="s">
        <v>306</v>
      </c>
      <c r="U674" s="47">
        <v>30</v>
      </c>
      <c r="V674" s="47" t="s">
        <v>852</v>
      </c>
      <c r="W674" s="31" t="str">
        <f t="shared" si="54"/>
        <v>0,30</v>
      </c>
      <c r="X674" s="31">
        <v>0</v>
      </c>
      <c r="Y674" s="31" t="s">
        <v>306</v>
      </c>
      <c r="Z674" s="31">
        <v>30</v>
      </c>
      <c r="AA674" s="5">
        <f>[1]角色配置表!K674</f>
        <v>0</v>
      </c>
      <c r="AC674" s="5">
        <f>[1]角色配置表!N674</f>
        <v>0</v>
      </c>
      <c r="AD674" s="5">
        <f>[1]角色配置表!O674</f>
        <v>5381</v>
      </c>
      <c r="AE674" s="14">
        <v>200006</v>
      </c>
      <c r="AF674" s="11"/>
      <c r="AG674" s="25">
        <v>200007</v>
      </c>
      <c r="AH674" s="12" t="s">
        <v>846</v>
      </c>
      <c r="AI674" s="15" t="s">
        <v>216</v>
      </c>
      <c r="AJ674" s="30">
        <v>0</v>
      </c>
      <c r="AK674" s="5">
        <f>[1]角色配置表!Q674</f>
        <v>60000</v>
      </c>
      <c r="AL674" s="5">
        <f>[1]角色配置表!S674</f>
        <v>1</v>
      </c>
      <c r="AN674" s="5" t="str">
        <f t="shared" si="52"/>
        <v>231010</v>
      </c>
      <c r="AQ674" s="5">
        <v>1</v>
      </c>
      <c r="BB674" s="26" t="s">
        <v>2758</v>
      </c>
      <c r="BC674" s="26"/>
    </row>
    <row r="675" spans="1:55" thickTop="1" thickBot="1" x14ac:dyDescent="0.25">
      <c r="A675" s="5">
        <f t="shared" si="55"/>
        <v>670</v>
      </c>
      <c r="B675" s="5">
        <f>[1]角色配置表!B675</f>
        <v>23120</v>
      </c>
      <c r="C675" s="5" t="str">
        <f>[1]角色配置表!D675</f>
        <v>231</v>
      </c>
      <c r="D675" s="63">
        <f>IFERROR(VLOOKUP($I675,[2]低模说明表!$A$1:$B$9999,2,0),"")</f>
        <v>20000034</v>
      </c>
      <c r="E675" s="63">
        <f>IFERROR(VLOOKUP($I675,[2]高模说明表!$A$1:$B$9999,2,0),"")</f>
        <v>10000034</v>
      </c>
      <c r="F675" s="5">
        <f>[1]角色配置表!F675</f>
        <v>20</v>
      </c>
      <c r="G675" s="5">
        <f>[1]角色配置表!G675</f>
        <v>3000231</v>
      </c>
      <c r="H675" s="5">
        <f t="shared" si="53"/>
        <v>3100231</v>
      </c>
      <c r="I675" s="5" t="str">
        <f>[1]角色配置表!H675</f>
        <v>旋风战士</v>
      </c>
      <c r="J675" s="12">
        <v>0</v>
      </c>
      <c r="K675" s="30">
        <v>10000</v>
      </c>
      <c r="L675" s="30"/>
      <c r="M675" s="15" t="s">
        <v>506</v>
      </c>
      <c r="N675" s="15" t="s">
        <v>845</v>
      </c>
      <c r="O675" s="15" t="s">
        <v>1755</v>
      </c>
      <c r="P675" s="5" t="str">
        <f>[1]角色配置表!I675</f>
        <v>1,38338;3,6390;4,15800</v>
      </c>
      <c r="Q675" s="5">
        <f>[1]角色配置表!J675</f>
        <v>0</v>
      </c>
      <c r="R675" s="47" t="str">
        <f t="shared" si="56"/>
        <v>0,30</v>
      </c>
      <c r="S675" s="47">
        <v>0</v>
      </c>
      <c r="T675" s="47" t="s">
        <v>306</v>
      </c>
      <c r="U675" s="47">
        <v>30</v>
      </c>
      <c r="V675" s="47" t="s">
        <v>852</v>
      </c>
      <c r="W675" s="31" t="str">
        <f t="shared" si="54"/>
        <v>0,30</v>
      </c>
      <c r="X675" s="31">
        <v>0</v>
      </c>
      <c r="Y675" s="31" t="s">
        <v>306</v>
      </c>
      <c r="Z675" s="31">
        <v>30</v>
      </c>
      <c r="AA675" s="5">
        <f>[1]角色配置表!K675</f>
        <v>0</v>
      </c>
      <c r="AC675" s="5">
        <f>[1]角色配置表!N675</f>
        <v>0</v>
      </c>
      <c r="AD675" s="5">
        <f>[1]角色配置表!O675</f>
        <v>5381</v>
      </c>
      <c r="AE675" s="14">
        <v>200006</v>
      </c>
      <c r="AF675" s="11"/>
      <c r="AG675" s="25">
        <v>200007</v>
      </c>
      <c r="AH675" s="12" t="s">
        <v>846</v>
      </c>
      <c r="AI675" s="15" t="s">
        <v>216</v>
      </c>
      <c r="AJ675" s="30">
        <v>0</v>
      </c>
      <c r="AK675" s="5">
        <f>[1]角色配置表!Q675</f>
        <v>60000</v>
      </c>
      <c r="AL675" s="5">
        <f>[1]角色配置表!S675</f>
        <v>1</v>
      </c>
      <c r="AN675" s="5" t="str">
        <f t="shared" si="52"/>
        <v>231010</v>
      </c>
      <c r="AQ675" s="5">
        <v>1</v>
      </c>
      <c r="BB675" s="26" t="s">
        <v>2758</v>
      </c>
      <c r="BC675" s="26"/>
    </row>
    <row r="676" spans="1:55" thickTop="1" thickBot="1" x14ac:dyDescent="0.25">
      <c r="A676" s="5">
        <f t="shared" si="55"/>
        <v>671</v>
      </c>
      <c r="B676" s="5">
        <f>[1]角色配置表!B676</f>
        <v>23121</v>
      </c>
      <c r="C676" s="5" t="str">
        <f>[1]角色配置表!D676</f>
        <v>231</v>
      </c>
      <c r="D676" s="63">
        <f>IFERROR(VLOOKUP($I676,[2]低模说明表!$A$1:$B$9999,2,0),"")</f>
        <v>20000034</v>
      </c>
      <c r="E676" s="63">
        <f>IFERROR(VLOOKUP($I676,[2]高模说明表!$A$1:$B$9999,2,0),"")</f>
        <v>10000034</v>
      </c>
      <c r="F676" s="5">
        <f>[1]角色配置表!F676</f>
        <v>21</v>
      </c>
      <c r="G676" s="5">
        <f>[1]角色配置表!G676</f>
        <v>3000231</v>
      </c>
      <c r="H676" s="5">
        <f t="shared" si="53"/>
        <v>3100231</v>
      </c>
      <c r="I676" s="5" t="str">
        <f>[1]角色配置表!H676</f>
        <v>旋风战士</v>
      </c>
      <c r="J676" s="12">
        <v>0</v>
      </c>
      <c r="K676" s="30">
        <v>10000</v>
      </c>
      <c r="L676" s="30"/>
      <c r="M676" s="15" t="s">
        <v>506</v>
      </c>
      <c r="N676" s="15" t="s">
        <v>845</v>
      </c>
      <c r="O676" s="15" t="s">
        <v>1755</v>
      </c>
      <c r="P676" s="5" t="str">
        <f>[1]角色配置表!I676</f>
        <v>1,46006;3,7668;4,15800</v>
      </c>
      <c r="Q676" s="5">
        <f>[1]角色配置表!J676</f>
        <v>0</v>
      </c>
      <c r="R676" s="47" t="str">
        <f t="shared" si="56"/>
        <v>0,30</v>
      </c>
      <c r="S676" s="47">
        <v>0</v>
      </c>
      <c r="T676" s="47" t="s">
        <v>306</v>
      </c>
      <c r="U676" s="47">
        <v>30</v>
      </c>
      <c r="V676" s="47" t="s">
        <v>852</v>
      </c>
      <c r="W676" s="31" t="str">
        <f t="shared" si="54"/>
        <v>0,30</v>
      </c>
      <c r="X676" s="31">
        <v>0</v>
      </c>
      <c r="Y676" s="31" t="s">
        <v>306</v>
      </c>
      <c r="Z676" s="31">
        <v>30</v>
      </c>
      <c r="AA676" s="5">
        <f>[1]角色配置表!K676</f>
        <v>0</v>
      </c>
      <c r="AC676" s="5">
        <f>[1]角色配置表!N676</f>
        <v>0</v>
      </c>
      <c r="AD676" s="5">
        <f>[1]角色配置表!O676</f>
        <v>5381</v>
      </c>
      <c r="AE676" s="14">
        <v>200006</v>
      </c>
      <c r="AF676" s="11"/>
      <c r="AG676" s="25">
        <v>200007</v>
      </c>
      <c r="AH676" s="12" t="s">
        <v>846</v>
      </c>
      <c r="AI676" s="15" t="s">
        <v>216</v>
      </c>
      <c r="AJ676" s="30">
        <v>0</v>
      </c>
      <c r="AK676" s="5">
        <f>[1]角色配置表!Q676</f>
        <v>60000</v>
      </c>
      <c r="AL676" s="5">
        <f>[1]角色配置表!S676</f>
        <v>1</v>
      </c>
      <c r="AN676" s="5" t="str">
        <f t="shared" si="52"/>
        <v>231010</v>
      </c>
      <c r="AQ676" s="5">
        <v>1</v>
      </c>
      <c r="BB676" s="26" t="s">
        <v>2758</v>
      </c>
      <c r="BC676" s="26"/>
    </row>
    <row r="677" spans="1:55" thickTop="1" thickBot="1" x14ac:dyDescent="0.25">
      <c r="A677" s="5">
        <f t="shared" si="55"/>
        <v>672</v>
      </c>
      <c r="B677" s="5">
        <f>[1]角色配置表!B677</f>
        <v>23122</v>
      </c>
      <c r="C677" s="5" t="str">
        <f>[1]角色配置表!D677</f>
        <v>231</v>
      </c>
      <c r="D677" s="63">
        <f>IFERROR(VLOOKUP($I677,[2]低模说明表!$A$1:$B$9999,2,0),"")</f>
        <v>20000034</v>
      </c>
      <c r="E677" s="63">
        <f>IFERROR(VLOOKUP($I677,[2]高模说明表!$A$1:$B$9999,2,0),"")</f>
        <v>10000034</v>
      </c>
      <c r="F677" s="5">
        <f>[1]角色配置表!F677</f>
        <v>22</v>
      </c>
      <c r="G677" s="5">
        <f>[1]角色配置表!G677</f>
        <v>3000231</v>
      </c>
      <c r="H677" s="5">
        <f t="shared" si="53"/>
        <v>3100231</v>
      </c>
      <c r="I677" s="5" t="str">
        <f>[1]角色配置表!H677</f>
        <v>旋风战士</v>
      </c>
      <c r="J677" s="12">
        <v>0</v>
      </c>
      <c r="K677" s="30">
        <v>10000</v>
      </c>
      <c r="L677" s="30"/>
      <c r="M677" s="15" t="s">
        <v>506</v>
      </c>
      <c r="N677" s="15" t="s">
        <v>845</v>
      </c>
      <c r="O677" s="15" t="s">
        <v>1755</v>
      </c>
      <c r="P677" s="5" t="str">
        <f>[1]角色配置表!I677</f>
        <v>1,55207;3,9202;4,15800</v>
      </c>
      <c r="Q677" s="5">
        <f>[1]角色配置表!J677</f>
        <v>0</v>
      </c>
      <c r="R677" s="47" t="str">
        <f t="shared" si="56"/>
        <v>0,30</v>
      </c>
      <c r="S677" s="47">
        <v>0</v>
      </c>
      <c r="T677" s="47" t="s">
        <v>306</v>
      </c>
      <c r="U677" s="47">
        <v>30</v>
      </c>
      <c r="V677" s="47" t="s">
        <v>852</v>
      </c>
      <c r="W677" s="31" t="str">
        <f t="shared" si="54"/>
        <v>0,30</v>
      </c>
      <c r="X677" s="31">
        <v>0</v>
      </c>
      <c r="Y677" s="31" t="s">
        <v>306</v>
      </c>
      <c r="Z677" s="31">
        <v>30</v>
      </c>
      <c r="AA677" s="5">
        <f>[1]角色配置表!K677</f>
        <v>0</v>
      </c>
      <c r="AC677" s="5">
        <f>[1]角色配置表!N677</f>
        <v>0</v>
      </c>
      <c r="AD677" s="5">
        <f>[1]角色配置表!O677</f>
        <v>5381</v>
      </c>
      <c r="AE677" s="14">
        <v>200006</v>
      </c>
      <c r="AF677" s="11"/>
      <c r="AG677" s="25">
        <v>200007</v>
      </c>
      <c r="AH677" s="12" t="s">
        <v>846</v>
      </c>
      <c r="AI677" s="15" t="s">
        <v>216</v>
      </c>
      <c r="AJ677" s="30">
        <v>0</v>
      </c>
      <c r="AK677" s="5">
        <f>[1]角色配置表!Q677</f>
        <v>60000</v>
      </c>
      <c r="AL677" s="5">
        <f>[1]角色配置表!S677</f>
        <v>1</v>
      </c>
      <c r="AN677" s="5" t="str">
        <f t="shared" si="52"/>
        <v>231010</v>
      </c>
      <c r="AQ677" s="5">
        <v>1</v>
      </c>
      <c r="BB677" s="26" t="s">
        <v>2758</v>
      </c>
      <c r="BC677" s="26"/>
    </row>
    <row r="678" spans="1:55" thickTop="1" thickBot="1" x14ac:dyDescent="0.25">
      <c r="A678" s="5">
        <f t="shared" si="55"/>
        <v>673</v>
      </c>
      <c r="B678" s="5">
        <f>[1]角色配置表!B678</f>
        <v>23123</v>
      </c>
      <c r="C678" s="5" t="str">
        <f>[1]角色配置表!D678</f>
        <v>231</v>
      </c>
      <c r="D678" s="63">
        <f>IFERROR(VLOOKUP($I678,[2]低模说明表!$A$1:$B$9999,2,0),"")</f>
        <v>20000034</v>
      </c>
      <c r="E678" s="63">
        <f>IFERROR(VLOOKUP($I678,[2]高模说明表!$A$1:$B$9999,2,0),"")</f>
        <v>10000034</v>
      </c>
      <c r="F678" s="5">
        <f>[1]角色配置表!F678</f>
        <v>23</v>
      </c>
      <c r="G678" s="5">
        <f>[1]角色配置表!G678</f>
        <v>3000231</v>
      </c>
      <c r="H678" s="5">
        <f t="shared" si="53"/>
        <v>3100231</v>
      </c>
      <c r="I678" s="5" t="str">
        <f>[1]角色配置表!H678</f>
        <v>旋风战士</v>
      </c>
      <c r="J678" s="12">
        <v>0</v>
      </c>
      <c r="K678" s="30">
        <v>10000</v>
      </c>
      <c r="L678" s="30"/>
      <c r="M678" s="15" t="s">
        <v>506</v>
      </c>
      <c r="N678" s="15" t="s">
        <v>845</v>
      </c>
      <c r="O678" s="15" t="s">
        <v>1755</v>
      </c>
      <c r="P678" s="5" t="str">
        <f>[1]角色配置表!I678</f>
        <v>1,66248;3,11042;4,15800</v>
      </c>
      <c r="Q678" s="5">
        <f>[1]角色配置表!J678</f>
        <v>0</v>
      </c>
      <c r="R678" s="47" t="str">
        <f t="shared" si="56"/>
        <v>0,30</v>
      </c>
      <c r="S678" s="47">
        <v>0</v>
      </c>
      <c r="T678" s="47" t="s">
        <v>306</v>
      </c>
      <c r="U678" s="47">
        <v>30</v>
      </c>
      <c r="V678" s="47" t="s">
        <v>852</v>
      </c>
      <c r="W678" s="31" t="str">
        <f t="shared" si="54"/>
        <v>0,30</v>
      </c>
      <c r="X678" s="31">
        <v>0</v>
      </c>
      <c r="Y678" s="31" t="s">
        <v>306</v>
      </c>
      <c r="Z678" s="31">
        <v>30</v>
      </c>
      <c r="AA678" s="5">
        <f>[1]角色配置表!K678</f>
        <v>0</v>
      </c>
      <c r="AC678" s="5">
        <f>[1]角色配置表!N678</f>
        <v>0</v>
      </c>
      <c r="AD678" s="5">
        <f>[1]角色配置表!O678</f>
        <v>5381</v>
      </c>
      <c r="AE678" s="14">
        <v>200006</v>
      </c>
      <c r="AF678" s="11"/>
      <c r="AG678" s="25">
        <v>200007</v>
      </c>
      <c r="AH678" s="12" t="s">
        <v>846</v>
      </c>
      <c r="AI678" s="15" t="s">
        <v>216</v>
      </c>
      <c r="AJ678" s="30">
        <v>0</v>
      </c>
      <c r="AK678" s="5">
        <f>[1]角色配置表!Q678</f>
        <v>60000</v>
      </c>
      <c r="AL678" s="5">
        <f>[1]角色配置表!S678</f>
        <v>1</v>
      </c>
      <c r="AN678" s="5" t="str">
        <f t="shared" si="52"/>
        <v>231010</v>
      </c>
      <c r="AQ678" s="5">
        <v>1</v>
      </c>
      <c r="BB678" s="26" t="s">
        <v>2758</v>
      </c>
      <c r="BC678" s="26"/>
    </row>
    <row r="679" spans="1:55" thickTop="1" thickBot="1" x14ac:dyDescent="0.25">
      <c r="A679" s="5">
        <f t="shared" si="55"/>
        <v>674</v>
      </c>
      <c r="B679" s="5">
        <f>[1]角色配置表!B679</f>
        <v>23124</v>
      </c>
      <c r="C679" s="5" t="str">
        <f>[1]角色配置表!D679</f>
        <v>231</v>
      </c>
      <c r="D679" s="63">
        <f>IFERROR(VLOOKUP($I679,[2]低模说明表!$A$1:$B$9999,2,0),"")</f>
        <v>20000034</v>
      </c>
      <c r="E679" s="63">
        <f>IFERROR(VLOOKUP($I679,[2]高模说明表!$A$1:$B$9999,2,0),"")</f>
        <v>10000034</v>
      </c>
      <c r="F679" s="5">
        <f>[1]角色配置表!F679</f>
        <v>24</v>
      </c>
      <c r="G679" s="5">
        <f>[1]角色配置表!G679</f>
        <v>3000231</v>
      </c>
      <c r="H679" s="5">
        <f t="shared" si="53"/>
        <v>3100231</v>
      </c>
      <c r="I679" s="5" t="str">
        <f>[1]角色配置表!H679</f>
        <v>旋风战士</v>
      </c>
      <c r="J679" s="12">
        <v>0</v>
      </c>
      <c r="K679" s="30">
        <v>10000</v>
      </c>
      <c r="L679" s="30"/>
      <c r="M679" s="15" t="s">
        <v>506</v>
      </c>
      <c r="N679" s="15" t="s">
        <v>845</v>
      </c>
      <c r="O679" s="15" t="s">
        <v>1755</v>
      </c>
      <c r="P679" s="5" t="str">
        <f>[1]角色配置表!I679</f>
        <v>1,79497;3,13250;4,15800</v>
      </c>
      <c r="Q679" s="5">
        <f>[1]角色配置表!J679</f>
        <v>0</v>
      </c>
      <c r="R679" s="47" t="str">
        <f t="shared" si="56"/>
        <v>0,30</v>
      </c>
      <c r="S679" s="47">
        <v>0</v>
      </c>
      <c r="T679" s="47" t="s">
        <v>306</v>
      </c>
      <c r="U679" s="47">
        <v>30</v>
      </c>
      <c r="V679" s="47" t="s">
        <v>852</v>
      </c>
      <c r="W679" s="31" t="str">
        <f t="shared" si="54"/>
        <v>0,30</v>
      </c>
      <c r="X679" s="31">
        <v>0</v>
      </c>
      <c r="Y679" s="31" t="s">
        <v>306</v>
      </c>
      <c r="Z679" s="31">
        <v>30</v>
      </c>
      <c r="AA679" s="5">
        <f>[1]角色配置表!K679</f>
        <v>0</v>
      </c>
      <c r="AC679" s="5">
        <f>[1]角色配置表!N679</f>
        <v>0</v>
      </c>
      <c r="AD679" s="5">
        <f>[1]角色配置表!O679</f>
        <v>5381</v>
      </c>
      <c r="AE679" s="14">
        <v>200006</v>
      </c>
      <c r="AF679" s="11"/>
      <c r="AG679" s="25">
        <v>200007</v>
      </c>
      <c r="AH679" s="12" t="s">
        <v>846</v>
      </c>
      <c r="AI679" s="15" t="s">
        <v>216</v>
      </c>
      <c r="AJ679" s="30">
        <v>0</v>
      </c>
      <c r="AK679" s="5">
        <f>[1]角色配置表!Q679</f>
        <v>60000</v>
      </c>
      <c r="AL679" s="5">
        <f>[1]角色配置表!S679</f>
        <v>1</v>
      </c>
      <c r="AN679" s="5" t="str">
        <f t="shared" si="52"/>
        <v>231010</v>
      </c>
      <c r="AQ679" s="5">
        <v>1</v>
      </c>
      <c r="BB679" s="26" t="s">
        <v>2758</v>
      </c>
      <c r="BC679" s="26"/>
    </row>
    <row r="680" spans="1:55" thickTop="1" thickBot="1" x14ac:dyDescent="0.25">
      <c r="A680" s="5">
        <f t="shared" si="55"/>
        <v>675</v>
      </c>
      <c r="B680" s="5">
        <f>[1]角色配置表!B680</f>
        <v>23125</v>
      </c>
      <c r="C680" s="5" t="str">
        <f>[1]角色配置表!D680</f>
        <v>231</v>
      </c>
      <c r="D680" s="63">
        <f>IFERROR(VLOOKUP($I680,[2]低模说明表!$A$1:$B$9999,2,0),"")</f>
        <v>20000034</v>
      </c>
      <c r="E680" s="63">
        <f>IFERROR(VLOOKUP($I680,[2]高模说明表!$A$1:$B$9999,2,0),"")</f>
        <v>10000034</v>
      </c>
      <c r="F680" s="5">
        <f>[1]角色配置表!F680</f>
        <v>25</v>
      </c>
      <c r="G680" s="5">
        <f>[1]角色配置表!G680</f>
        <v>3000231</v>
      </c>
      <c r="H680" s="5">
        <f t="shared" si="53"/>
        <v>3100231</v>
      </c>
      <c r="I680" s="5" t="str">
        <f>[1]角色配置表!H680</f>
        <v>旋风战士</v>
      </c>
      <c r="J680" s="12">
        <v>0</v>
      </c>
      <c r="K680" s="30">
        <v>10000</v>
      </c>
      <c r="L680" s="30"/>
      <c r="M680" s="15" t="s">
        <v>506</v>
      </c>
      <c r="N680" s="15" t="s">
        <v>845</v>
      </c>
      <c r="O680" s="15" t="s">
        <v>1755</v>
      </c>
      <c r="P680" s="5" t="str">
        <f>[1]角色配置表!I680</f>
        <v>1,95397;3,15900;4,15800</v>
      </c>
      <c r="Q680" s="5">
        <f>[1]角色配置表!J680</f>
        <v>0</v>
      </c>
      <c r="R680" s="47" t="str">
        <f t="shared" si="56"/>
        <v>0,30</v>
      </c>
      <c r="S680" s="47">
        <v>0</v>
      </c>
      <c r="T680" s="47" t="s">
        <v>306</v>
      </c>
      <c r="U680" s="47">
        <v>30</v>
      </c>
      <c r="V680" s="47" t="s">
        <v>852</v>
      </c>
      <c r="W680" s="31" t="str">
        <f t="shared" si="54"/>
        <v>0,30</v>
      </c>
      <c r="X680" s="31">
        <v>0</v>
      </c>
      <c r="Y680" s="31" t="s">
        <v>306</v>
      </c>
      <c r="Z680" s="31">
        <v>30</v>
      </c>
      <c r="AA680" s="5">
        <f>[1]角色配置表!K680</f>
        <v>0</v>
      </c>
      <c r="AC680" s="5">
        <f>[1]角色配置表!N680</f>
        <v>0</v>
      </c>
      <c r="AD680" s="5">
        <f>[1]角色配置表!O680</f>
        <v>5381</v>
      </c>
      <c r="AE680" s="14">
        <v>200006</v>
      </c>
      <c r="AF680" s="11"/>
      <c r="AG680" s="25">
        <v>200007</v>
      </c>
      <c r="AH680" s="12" t="s">
        <v>846</v>
      </c>
      <c r="AI680" s="15" t="s">
        <v>216</v>
      </c>
      <c r="AJ680" s="30">
        <v>0</v>
      </c>
      <c r="AK680" s="5">
        <f>[1]角色配置表!Q680</f>
        <v>60000</v>
      </c>
      <c r="AL680" s="5">
        <f>[1]角色配置表!S680</f>
        <v>1</v>
      </c>
      <c r="AN680" s="5" t="str">
        <f t="shared" si="52"/>
        <v>231010</v>
      </c>
      <c r="AQ680" s="5">
        <v>1</v>
      </c>
      <c r="BB680" s="26" t="s">
        <v>2758</v>
      </c>
      <c r="BC680" s="26"/>
    </row>
    <row r="681" spans="1:55" thickTop="1" thickBot="1" x14ac:dyDescent="0.25">
      <c r="A681" s="5">
        <f t="shared" si="55"/>
        <v>676</v>
      </c>
      <c r="B681" s="5">
        <f>[1]角色配置表!B681</f>
        <v>24101</v>
      </c>
      <c r="C681" s="5" t="str">
        <f>[1]角色配置表!D681</f>
        <v>241</v>
      </c>
      <c r="D681" s="63">
        <f>IFERROR(VLOOKUP($I681,[2]低模说明表!$A$1:$B$9999,2,0),"")</f>
        <v>20000050</v>
      </c>
      <c r="E681" s="63">
        <f>IFERROR(VLOOKUP($I681,[2]高模说明表!$A$1:$B$9999,2,0),"")</f>
        <v>10000050</v>
      </c>
      <c r="F681" s="5">
        <f>[1]角色配置表!F681</f>
        <v>1</v>
      </c>
      <c r="G681" s="5">
        <f>[1]角色配置表!G681</f>
        <v>3000241</v>
      </c>
      <c r="H681" s="5">
        <f t="shared" si="53"/>
        <v>3100241</v>
      </c>
      <c r="I681" s="5" t="str">
        <f>[1]角色配置表!H681</f>
        <v>巨猿人</v>
      </c>
      <c r="J681" s="12">
        <v>0</v>
      </c>
      <c r="K681" s="30">
        <v>10000</v>
      </c>
      <c r="L681" s="30"/>
      <c r="M681" s="15" t="s">
        <v>506</v>
      </c>
      <c r="N681" s="15" t="s">
        <v>845</v>
      </c>
      <c r="O681" s="15" t="s">
        <v>1755</v>
      </c>
      <c r="P681" s="5" t="str">
        <f>[1]角色配置表!I681</f>
        <v>1,3600;3,310;4,10100</v>
      </c>
      <c r="Q681" s="5">
        <f>[1]角色配置表!J681</f>
        <v>0</v>
      </c>
      <c r="R681" s="47" t="str">
        <f t="shared" si="56"/>
        <v>0,30</v>
      </c>
      <c r="S681" s="47">
        <v>0</v>
      </c>
      <c r="T681" s="47" t="s">
        <v>306</v>
      </c>
      <c r="U681" s="47">
        <v>30</v>
      </c>
      <c r="V681" s="47" t="s">
        <v>852</v>
      </c>
      <c r="W681" s="31" t="str">
        <f t="shared" si="54"/>
        <v>0,30</v>
      </c>
      <c r="X681" s="31">
        <v>0</v>
      </c>
      <c r="Y681" s="31" t="s">
        <v>306</v>
      </c>
      <c r="Z681" s="31">
        <v>30</v>
      </c>
      <c r="AA681" s="5">
        <f>[1]角色配置表!K681</f>
        <v>0</v>
      </c>
      <c r="AC681" s="5">
        <f>[1]角色配置表!N681</f>
        <v>0</v>
      </c>
      <c r="AD681" s="5">
        <f>[1]角色配置表!O681</f>
        <v>5381</v>
      </c>
      <c r="AE681" s="14">
        <v>200006</v>
      </c>
      <c r="AF681" s="11"/>
      <c r="AG681" s="25">
        <v>200007</v>
      </c>
      <c r="AH681" s="12" t="s">
        <v>846</v>
      </c>
      <c r="AI681" s="15" t="s">
        <v>216</v>
      </c>
      <c r="AJ681" s="30">
        <v>0</v>
      </c>
      <c r="AK681" s="5">
        <f>[1]角色配置表!Q681</f>
        <v>60000</v>
      </c>
      <c r="AL681" s="5">
        <f>[1]角色配置表!S681</f>
        <v>25088</v>
      </c>
      <c r="AN681" s="5" t="str">
        <f t="shared" si="52"/>
        <v>241010</v>
      </c>
      <c r="AQ681" s="5">
        <v>1</v>
      </c>
      <c r="BB681" s="26" t="s">
        <v>2758</v>
      </c>
      <c r="BC681" s="26"/>
    </row>
    <row r="682" spans="1:55" thickTop="1" thickBot="1" x14ac:dyDescent="0.25">
      <c r="A682" s="5">
        <f t="shared" si="55"/>
        <v>677</v>
      </c>
      <c r="B682" s="5">
        <f>[1]角色配置表!B682</f>
        <v>24102</v>
      </c>
      <c r="C682" s="5" t="str">
        <f>[1]角色配置表!D682</f>
        <v>241</v>
      </c>
      <c r="D682" s="63">
        <f>IFERROR(VLOOKUP($I682,[2]低模说明表!$A$1:$B$9999,2,0),"")</f>
        <v>20000050</v>
      </c>
      <c r="E682" s="63">
        <f>IFERROR(VLOOKUP($I682,[2]高模说明表!$A$1:$B$9999,2,0),"")</f>
        <v>10000050</v>
      </c>
      <c r="F682" s="5">
        <f>[1]角色配置表!F682</f>
        <v>2</v>
      </c>
      <c r="G682" s="5">
        <f>[1]角色配置表!G682</f>
        <v>3000241</v>
      </c>
      <c r="H682" s="5">
        <f t="shared" si="53"/>
        <v>3100241</v>
      </c>
      <c r="I682" s="5" t="str">
        <f>[1]角色配置表!H682</f>
        <v>巨猿人</v>
      </c>
      <c r="J682" s="12">
        <v>0</v>
      </c>
      <c r="K682" s="30">
        <v>10000</v>
      </c>
      <c r="L682" s="30"/>
      <c r="M682" s="15" t="s">
        <v>506</v>
      </c>
      <c r="N682" s="15" t="s">
        <v>845</v>
      </c>
      <c r="O682" s="15" t="s">
        <v>1755</v>
      </c>
      <c r="P682" s="5" t="str">
        <f>[1]角色配置表!I682</f>
        <v>1,4320;3,372;4,10100</v>
      </c>
      <c r="Q682" s="5">
        <f>[1]角色配置表!J682</f>
        <v>0</v>
      </c>
      <c r="R682" s="47" t="str">
        <f t="shared" si="56"/>
        <v>0,30</v>
      </c>
      <c r="S682" s="47">
        <v>0</v>
      </c>
      <c r="T682" s="47" t="s">
        <v>306</v>
      </c>
      <c r="U682" s="47">
        <v>30</v>
      </c>
      <c r="V682" s="47" t="s">
        <v>852</v>
      </c>
      <c r="W682" s="31" t="str">
        <f t="shared" si="54"/>
        <v>0,30</v>
      </c>
      <c r="X682" s="31">
        <v>0</v>
      </c>
      <c r="Y682" s="31" t="s">
        <v>306</v>
      </c>
      <c r="Z682" s="31">
        <v>30</v>
      </c>
      <c r="AA682" s="5">
        <f>[1]角色配置表!K682</f>
        <v>0</v>
      </c>
      <c r="AC682" s="5">
        <f>[1]角色配置表!N682</f>
        <v>0</v>
      </c>
      <c r="AD682" s="5">
        <f>[1]角色配置表!O682</f>
        <v>5381</v>
      </c>
      <c r="AE682" s="14">
        <v>200006</v>
      </c>
      <c r="AF682" s="11"/>
      <c r="AG682" s="25">
        <v>200007</v>
      </c>
      <c r="AH682" s="12" t="s">
        <v>846</v>
      </c>
      <c r="AI682" s="15" t="s">
        <v>216</v>
      </c>
      <c r="AJ682" s="30">
        <v>0</v>
      </c>
      <c r="AK682" s="5">
        <f>[1]角色配置表!Q682</f>
        <v>60000</v>
      </c>
      <c r="AL682" s="5">
        <f>[1]角色配置表!S682</f>
        <v>25088</v>
      </c>
      <c r="AN682" s="5" t="str">
        <f t="shared" si="52"/>
        <v>241010</v>
      </c>
      <c r="AQ682" s="5">
        <v>1</v>
      </c>
      <c r="BB682" s="26" t="s">
        <v>2758</v>
      </c>
      <c r="BC682" s="26"/>
    </row>
    <row r="683" spans="1:55" thickTop="1" thickBot="1" x14ac:dyDescent="0.25">
      <c r="A683" s="5">
        <f t="shared" si="55"/>
        <v>678</v>
      </c>
      <c r="B683" s="5">
        <f>[1]角色配置表!B683</f>
        <v>24103</v>
      </c>
      <c r="C683" s="5" t="str">
        <f>[1]角色配置表!D683</f>
        <v>241</v>
      </c>
      <c r="D683" s="63">
        <f>IFERROR(VLOOKUP($I683,[2]低模说明表!$A$1:$B$9999,2,0),"")</f>
        <v>20000050</v>
      </c>
      <c r="E683" s="63">
        <f>IFERROR(VLOOKUP($I683,[2]高模说明表!$A$1:$B$9999,2,0),"")</f>
        <v>10000050</v>
      </c>
      <c r="F683" s="5">
        <f>[1]角色配置表!F683</f>
        <v>3</v>
      </c>
      <c r="G683" s="5">
        <f>[1]角色配置表!G683</f>
        <v>3000241</v>
      </c>
      <c r="H683" s="5">
        <f t="shared" si="53"/>
        <v>3100241</v>
      </c>
      <c r="I683" s="5" t="str">
        <f>[1]角色配置表!H683</f>
        <v>巨猿人</v>
      </c>
      <c r="J683" s="12">
        <v>0</v>
      </c>
      <c r="K683" s="30">
        <v>10000</v>
      </c>
      <c r="L683" s="30"/>
      <c r="M683" s="15" t="s">
        <v>506</v>
      </c>
      <c r="N683" s="15" t="s">
        <v>845</v>
      </c>
      <c r="O683" s="15" t="s">
        <v>1755</v>
      </c>
      <c r="P683" s="5" t="str">
        <f>[1]角色配置表!I683</f>
        <v>1,5184;3,447;4,10100</v>
      </c>
      <c r="Q683" s="5">
        <f>[1]角色配置表!J683</f>
        <v>0</v>
      </c>
      <c r="R683" s="47" t="str">
        <f t="shared" si="56"/>
        <v>0,30</v>
      </c>
      <c r="S683" s="47">
        <v>0</v>
      </c>
      <c r="T683" s="47" t="s">
        <v>306</v>
      </c>
      <c r="U683" s="47">
        <v>30</v>
      </c>
      <c r="V683" s="47" t="s">
        <v>852</v>
      </c>
      <c r="W683" s="31" t="str">
        <f t="shared" si="54"/>
        <v>0,30</v>
      </c>
      <c r="X683" s="31">
        <v>0</v>
      </c>
      <c r="Y683" s="31" t="s">
        <v>306</v>
      </c>
      <c r="Z683" s="31">
        <v>30</v>
      </c>
      <c r="AA683" s="5">
        <f>[1]角色配置表!K683</f>
        <v>0</v>
      </c>
      <c r="AC683" s="5">
        <f>[1]角色配置表!N683</f>
        <v>0</v>
      </c>
      <c r="AD683" s="5">
        <f>[1]角色配置表!O683</f>
        <v>5381</v>
      </c>
      <c r="AE683" s="14">
        <v>200006</v>
      </c>
      <c r="AF683" s="11"/>
      <c r="AG683" s="25">
        <v>200007</v>
      </c>
      <c r="AH683" s="12" t="s">
        <v>846</v>
      </c>
      <c r="AI683" s="15" t="s">
        <v>216</v>
      </c>
      <c r="AJ683" s="30">
        <v>0</v>
      </c>
      <c r="AK683" s="5">
        <f>[1]角色配置表!Q683</f>
        <v>60000</v>
      </c>
      <c r="AL683" s="5">
        <f>[1]角色配置表!S683</f>
        <v>25088</v>
      </c>
      <c r="AN683" s="5" t="str">
        <f t="shared" si="52"/>
        <v>241010</v>
      </c>
      <c r="AQ683" s="5">
        <v>1</v>
      </c>
      <c r="BB683" s="26" t="s">
        <v>2758</v>
      </c>
      <c r="BC683" s="26"/>
    </row>
    <row r="684" spans="1:55" thickTop="1" thickBot="1" x14ac:dyDescent="0.25">
      <c r="A684" s="5">
        <f t="shared" si="55"/>
        <v>679</v>
      </c>
      <c r="B684" s="5">
        <f>[1]角色配置表!B684</f>
        <v>24104</v>
      </c>
      <c r="C684" s="5" t="str">
        <f>[1]角色配置表!D684</f>
        <v>241</v>
      </c>
      <c r="D684" s="63">
        <f>IFERROR(VLOOKUP($I684,[2]低模说明表!$A$1:$B$9999,2,0),"")</f>
        <v>20000050</v>
      </c>
      <c r="E684" s="63">
        <f>IFERROR(VLOOKUP($I684,[2]高模说明表!$A$1:$B$9999,2,0),"")</f>
        <v>10000050</v>
      </c>
      <c r="F684" s="5">
        <f>[1]角色配置表!F684</f>
        <v>4</v>
      </c>
      <c r="G684" s="5">
        <f>[1]角色配置表!G684</f>
        <v>3000241</v>
      </c>
      <c r="H684" s="5">
        <f t="shared" si="53"/>
        <v>3100241</v>
      </c>
      <c r="I684" s="5" t="str">
        <f>[1]角色配置表!H684</f>
        <v>巨猿人</v>
      </c>
      <c r="J684" s="12">
        <v>0</v>
      </c>
      <c r="K684" s="30">
        <v>10000</v>
      </c>
      <c r="L684" s="30"/>
      <c r="M684" s="15" t="s">
        <v>506</v>
      </c>
      <c r="N684" s="15" t="s">
        <v>845</v>
      </c>
      <c r="O684" s="15" t="s">
        <v>1755</v>
      </c>
      <c r="P684" s="5" t="str">
        <f>[1]角色配置表!I684</f>
        <v>1,6221;3,536;4,10100</v>
      </c>
      <c r="Q684" s="5">
        <f>[1]角色配置表!J684</f>
        <v>0</v>
      </c>
      <c r="R684" s="47" t="str">
        <f t="shared" si="56"/>
        <v>0,30</v>
      </c>
      <c r="S684" s="47">
        <v>0</v>
      </c>
      <c r="T684" s="47" t="s">
        <v>306</v>
      </c>
      <c r="U684" s="47">
        <v>30</v>
      </c>
      <c r="V684" s="47" t="s">
        <v>852</v>
      </c>
      <c r="W684" s="31" t="str">
        <f t="shared" si="54"/>
        <v>0,30</v>
      </c>
      <c r="X684" s="31">
        <v>0</v>
      </c>
      <c r="Y684" s="31" t="s">
        <v>306</v>
      </c>
      <c r="Z684" s="31">
        <v>30</v>
      </c>
      <c r="AA684" s="5">
        <f>[1]角色配置表!K684</f>
        <v>0</v>
      </c>
      <c r="AC684" s="5">
        <f>[1]角色配置表!N684</f>
        <v>0</v>
      </c>
      <c r="AD684" s="5">
        <f>[1]角色配置表!O684</f>
        <v>5381</v>
      </c>
      <c r="AE684" s="14">
        <v>200006</v>
      </c>
      <c r="AF684" s="11"/>
      <c r="AG684" s="25">
        <v>200007</v>
      </c>
      <c r="AH684" s="12" t="s">
        <v>846</v>
      </c>
      <c r="AI684" s="15" t="s">
        <v>216</v>
      </c>
      <c r="AJ684" s="30">
        <v>0</v>
      </c>
      <c r="AK684" s="5">
        <f>[1]角色配置表!Q684</f>
        <v>60000</v>
      </c>
      <c r="AL684" s="5">
        <f>[1]角色配置表!S684</f>
        <v>25088</v>
      </c>
      <c r="AN684" s="5" t="str">
        <f t="shared" si="52"/>
        <v>241010</v>
      </c>
      <c r="AQ684" s="5">
        <v>1</v>
      </c>
      <c r="BB684" s="26" t="s">
        <v>2758</v>
      </c>
      <c r="BC684" s="26"/>
    </row>
    <row r="685" spans="1:55" thickTop="1" thickBot="1" x14ac:dyDescent="0.25">
      <c r="A685" s="5">
        <f t="shared" si="55"/>
        <v>680</v>
      </c>
      <c r="B685" s="5">
        <f>[1]角色配置表!B685</f>
        <v>24105</v>
      </c>
      <c r="C685" s="5" t="str">
        <f>[1]角色配置表!D685</f>
        <v>241</v>
      </c>
      <c r="D685" s="63">
        <f>IFERROR(VLOOKUP($I685,[2]低模说明表!$A$1:$B$9999,2,0),"")</f>
        <v>20000050</v>
      </c>
      <c r="E685" s="63">
        <f>IFERROR(VLOOKUP($I685,[2]高模说明表!$A$1:$B$9999,2,0),"")</f>
        <v>10000050</v>
      </c>
      <c r="F685" s="5">
        <f>[1]角色配置表!F685</f>
        <v>5</v>
      </c>
      <c r="G685" s="5">
        <f>[1]角色配置表!G685</f>
        <v>3000241</v>
      </c>
      <c r="H685" s="5">
        <f t="shared" si="53"/>
        <v>3100241</v>
      </c>
      <c r="I685" s="5" t="str">
        <f>[1]角色配置表!H685</f>
        <v>巨猿人</v>
      </c>
      <c r="J685" s="12">
        <v>0</v>
      </c>
      <c r="K685" s="30">
        <v>10000</v>
      </c>
      <c r="L685" s="30"/>
      <c r="M685" s="15" t="s">
        <v>506</v>
      </c>
      <c r="N685" s="15" t="s">
        <v>845</v>
      </c>
      <c r="O685" s="15" t="s">
        <v>1755</v>
      </c>
      <c r="P685" s="5" t="str">
        <f>[1]角色配置表!I685</f>
        <v>1,7465;3,643;4,10100</v>
      </c>
      <c r="Q685" s="5">
        <f>[1]角色配置表!J685</f>
        <v>0</v>
      </c>
      <c r="R685" s="47" t="str">
        <f t="shared" si="56"/>
        <v>0,30</v>
      </c>
      <c r="S685" s="47">
        <v>0</v>
      </c>
      <c r="T685" s="47" t="s">
        <v>306</v>
      </c>
      <c r="U685" s="47">
        <v>30</v>
      </c>
      <c r="V685" s="47" t="s">
        <v>852</v>
      </c>
      <c r="W685" s="31" t="str">
        <f t="shared" si="54"/>
        <v>0,30</v>
      </c>
      <c r="X685" s="31">
        <v>0</v>
      </c>
      <c r="Y685" s="31" t="s">
        <v>306</v>
      </c>
      <c r="Z685" s="31">
        <v>30</v>
      </c>
      <c r="AA685" s="5">
        <f>[1]角色配置表!K685</f>
        <v>0</v>
      </c>
      <c r="AC685" s="5">
        <f>[1]角色配置表!N685</f>
        <v>0</v>
      </c>
      <c r="AD685" s="5">
        <f>[1]角色配置表!O685</f>
        <v>5381</v>
      </c>
      <c r="AE685" s="14">
        <v>200006</v>
      </c>
      <c r="AF685" s="11"/>
      <c r="AG685" s="25">
        <v>200007</v>
      </c>
      <c r="AH685" s="12" t="s">
        <v>846</v>
      </c>
      <c r="AI685" s="15" t="s">
        <v>216</v>
      </c>
      <c r="AJ685" s="30">
        <v>0</v>
      </c>
      <c r="AK685" s="5">
        <f>[1]角色配置表!Q685</f>
        <v>60000</v>
      </c>
      <c r="AL685" s="5">
        <f>[1]角色配置表!S685</f>
        <v>25088</v>
      </c>
      <c r="AN685" s="5" t="str">
        <f t="shared" si="52"/>
        <v>241010</v>
      </c>
      <c r="AQ685" s="5">
        <v>1</v>
      </c>
      <c r="BB685" s="26" t="s">
        <v>2758</v>
      </c>
      <c r="BC685" s="26"/>
    </row>
    <row r="686" spans="1:55" thickTop="1" thickBot="1" x14ac:dyDescent="0.25">
      <c r="A686" s="5">
        <f t="shared" si="55"/>
        <v>681</v>
      </c>
      <c r="B686" s="5">
        <f>[1]角色配置表!B686</f>
        <v>24106</v>
      </c>
      <c r="C686" s="5" t="str">
        <f>[1]角色配置表!D686</f>
        <v>241</v>
      </c>
      <c r="D686" s="63">
        <f>IFERROR(VLOOKUP($I686,[2]低模说明表!$A$1:$B$9999,2,0),"")</f>
        <v>20000050</v>
      </c>
      <c r="E686" s="63">
        <f>IFERROR(VLOOKUP($I686,[2]高模说明表!$A$1:$B$9999,2,0),"")</f>
        <v>10000050</v>
      </c>
      <c r="F686" s="5">
        <f>[1]角色配置表!F686</f>
        <v>6</v>
      </c>
      <c r="G686" s="5">
        <f>[1]角色配置表!G686</f>
        <v>3000241</v>
      </c>
      <c r="H686" s="5">
        <f t="shared" si="53"/>
        <v>3100241</v>
      </c>
      <c r="I686" s="5" t="str">
        <f>[1]角色配置表!H686</f>
        <v>巨猿人</v>
      </c>
      <c r="J686" s="12">
        <v>0</v>
      </c>
      <c r="K686" s="30">
        <v>10000</v>
      </c>
      <c r="L686" s="30"/>
      <c r="M686" s="15" t="s">
        <v>506</v>
      </c>
      <c r="N686" s="15" t="s">
        <v>845</v>
      </c>
      <c r="O686" s="15" t="s">
        <v>1755</v>
      </c>
      <c r="P686" s="5" t="str">
        <f>[1]角色配置表!I686</f>
        <v>1,8958;3,772;4,10100</v>
      </c>
      <c r="Q686" s="5">
        <f>[1]角色配置表!J686</f>
        <v>0</v>
      </c>
      <c r="R686" s="47" t="str">
        <f t="shared" si="56"/>
        <v>0,30</v>
      </c>
      <c r="S686" s="47">
        <v>0</v>
      </c>
      <c r="T686" s="47" t="s">
        <v>306</v>
      </c>
      <c r="U686" s="47">
        <v>30</v>
      </c>
      <c r="V686" s="47" t="s">
        <v>852</v>
      </c>
      <c r="W686" s="31" t="str">
        <f t="shared" si="54"/>
        <v>0,30</v>
      </c>
      <c r="X686" s="31">
        <v>0</v>
      </c>
      <c r="Y686" s="31" t="s">
        <v>306</v>
      </c>
      <c r="Z686" s="31">
        <v>30</v>
      </c>
      <c r="AA686" s="5">
        <f>[1]角色配置表!K686</f>
        <v>0</v>
      </c>
      <c r="AC686" s="5">
        <f>[1]角色配置表!N686</f>
        <v>0</v>
      </c>
      <c r="AD686" s="5">
        <f>[1]角色配置表!O686</f>
        <v>5381</v>
      </c>
      <c r="AE686" s="14">
        <v>200006</v>
      </c>
      <c r="AF686" s="11"/>
      <c r="AG686" s="25">
        <v>200007</v>
      </c>
      <c r="AH686" s="12" t="s">
        <v>846</v>
      </c>
      <c r="AI686" s="15" t="s">
        <v>216</v>
      </c>
      <c r="AJ686" s="30">
        <v>0</v>
      </c>
      <c r="AK686" s="5">
        <f>[1]角色配置表!Q686</f>
        <v>60000</v>
      </c>
      <c r="AL686" s="5">
        <f>[1]角色配置表!S686</f>
        <v>25088</v>
      </c>
      <c r="AN686" s="5" t="str">
        <f t="shared" si="52"/>
        <v>241010</v>
      </c>
      <c r="AQ686" s="5">
        <v>1</v>
      </c>
      <c r="BB686" s="26" t="s">
        <v>2758</v>
      </c>
      <c r="BC686" s="26"/>
    </row>
    <row r="687" spans="1:55" thickTop="1" thickBot="1" x14ac:dyDescent="0.25">
      <c r="A687" s="5">
        <f t="shared" si="55"/>
        <v>682</v>
      </c>
      <c r="B687" s="5">
        <f>[1]角色配置表!B687</f>
        <v>24107</v>
      </c>
      <c r="C687" s="5" t="str">
        <f>[1]角色配置表!D687</f>
        <v>241</v>
      </c>
      <c r="D687" s="63">
        <f>IFERROR(VLOOKUP($I687,[2]低模说明表!$A$1:$B$9999,2,0),"")</f>
        <v>20000050</v>
      </c>
      <c r="E687" s="63">
        <f>IFERROR(VLOOKUP($I687,[2]高模说明表!$A$1:$B$9999,2,0),"")</f>
        <v>10000050</v>
      </c>
      <c r="F687" s="5">
        <f>[1]角色配置表!F687</f>
        <v>7</v>
      </c>
      <c r="G687" s="5">
        <f>[1]角色配置表!G687</f>
        <v>3000241</v>
      </c>
      <c r="H687" s="5">
        <f t="shared" si="53"/>
        <v>3100241</v>
      </c>
      <c r="I687" s="5" t="str">
        <f>[1]角色配置表!H687</f>
        <v>巨猿人</v>
      </c>
      <c r="J687" s="12">
        <v>0</v>
      </c>
      <c r="K687" s="30">
        <v>10000</v>
      </c>
      <c r="L687" s="30"/>
      <c r="M687" s="15" t="s">
        <v>506</v>
      </c>
      <c r="N687" s="15" t="s">
        <v>845</v>
      </c>
      <c r="O687" s="15" t="s">
        <v>1755</v>
      </c>
      <c r="P687" s="5" t="str">
        <f>[1]角色配置表!I687</f>
        <v>1,10750;3,926;4,10100</v>
      </c>
      <c r="Q687" s="5">
        <f>[1]角色配置表!J687</f>
        <v>0</v>
      </c>
      <c r="R687" s="47" t="str">
        <f t="shared" si="56"/>
        <v>0,30</v>
      </c>
      <c r="S687" s="47">
        <v>0</v>
      </c>
      <c r="T687" s="47" t="s">
        <v>306</v>
      </c>
      <c r="U687" s="47">
        <v>30</v>
      </c>
      <c r="V687" s="47" t="s">
        <v>852</v>
      </c>
      <c r="W687" s="31" t="str">
        <f t="shared" si="54"/>
        <v>0,30</v>
      </c>
      <c r="X687" s="31">
        <v>0</v>
      </c>
      <c r="Y687" s="31" t="s">
        <v>306</v>
      </c>
      <c r="Z687" s="31">
        <v>30</v>
      </c>
      <c r="AA687" s="5">
        <f>[1]角色配置表!K687</f>
        <v>0</v>
      </c>
      <c r="AC687" s="5">
        <f>[1]角色配置表!N687</f>
        <v>0</v>
      </c>
      <c r="AD687" s="5">
        <f>[1]角色配置表!O687</f>
        <v>5381</v>
      </c>
      <c r="AE687" s="14">
        <v>200006</v>
      </c>
      <c r="AF687" s="11"/>
      <c r="AG687" s="25">
        <v>200007</v>
      </c>
      <c r="AH687" s="12" t="s">
        <v>846</v>
      </c>
      <c r="AI687" s="15" t="s">
        <v>216</v>
      </c>
      <c r="AJ687" s="30">
        <v>0</v>
      </c>
      <c r="AK687" s="5">
        <f>[1]角色配置表!Q687</f>
        <v>60000</v>
      </c>
      <c r="AL687" s="5">
        <f>[1]角色配置表!S687</f>
        <v>25088</v>
      </c>
      <c r="AN687" s="5" t="str">
        <f t="shared" si="52"/>
        <v>241010</v>
      </c>
      <c r="AQ687" s="5">
        <v>1</v>
      </c>
      <c r="BB687" s="26" t="s">
        <v>2758</v>
      </c>
      <c r="BC687" s="26"/>
    </row>
    <row r="688" spans="1:55" thickTop="1" thickBot="1" x14ac:dyDescent="0.25">
      <c r="A688" s="5">
        <f t="shared" si="55"/>
        <v>683</v>
      </c>
      <c r="B688" s="5">
        <f>[1]角色配置表!B688</f>
        <v>24108</v>
      </c>
      <c r="C688" s="5" t="str">
        <f>[1]角色配置表!D688</f>
        <v>241</v>
      </c>
      <c r="D688" s="63">
        <f>IFERROR(VLOOKUP($I688,[2]低模说明表!$A$1:$B$9999,2,0),"")</f>
        <v>20000050</v>
      </c>
      <c r="E688" s="63">
        <f>IFERROR(VLOOKUP($I688,[2]高模说明表!$A$1:$B$9999,2,0),"")</f>
        <v>10000050</v>
      </c>
      <c r="F688" s="5">
        <f>[1]角色配置表!F688</f>
        <v>8</v>
      </c>
      <c r="G688" s="5">
        <f>[1]角色配置表!G688</f>
        <v>3000241</v>
      </c>
      <c r="H688" s="5">
        <f t="shared" si="53"/>
        <v>3100241</v>
      </c>
      <c r="I688" s="5" t="str">
        <f>[1]角色配置表!H688</f>
        <v>巨猿人</v>
      </c>
      <c r="J688" s="12">
        <v>0</v>
      </c>
      <c r="K688" s="30">
        <v>10000</v>
      </c>
      <c r="L688" s="30"/>
      <c r="M688" s="15" t="s">
        <v>506</v>
      </c>
      <c r="N688" s="15" t="s">
        <v>845</v>
      </c>
      <c r="O688" s="15" t="s">
        <v>1755</v>
      </c>
      <c r="P688" s="5" t="str">
        <f>[1]角色配置表!I688</f>
        <v>1,12900;3,1111;4,10100</v>
      </c>
      <c r="Q688" s="5">
        <f>[1]角色配置表!J688</f>
        <v>0</v>
      </c>
      <c r="R688" s="47" t="str">
        <f t="shared" si="56"/>
        <v>0,30</v>
      </c>
      <c r="S688" s="47">
        <v>0</v>
      </c>
      <c r="T688" s="47" t="s">
        <v>306</v>
      </c>
      <c r="U688" s="47">
        <v>30</v>
      </c>
      <c r="V688" s="47" t="s">
        <v>852</v>
      </c>
      <c r="W688" s="31" t="str">
        <f t="shared" si="54"/>
        <v>0,30</v>
      </c>
      <c r="X688" s="31">
        <v>0</v>
      </c>
      <c r="Y688" s="31" t="s">
        <v>306</v>
      </c>
      <c r="Z688" s="31">
        <v>30</v>
      </c>
      <c r="AA688" s="5">
        <f>[1]角色配置表!K688</f>
        <v>0</v>
      </c>
      <c r="AC688" s="5">
        <f>[1]角色配置表!N688</f>
        <v>0</v>
      </c>
      <c r="AD688" s="5">
        <f>[1]角色配置表!O688</f>
        <v>5381</v>
      </c>
      <c r="AE688" s="14">
        <v>200006</v>
      </c>
      <c r="AF688" s="11"/>
      <c r="AG688" s="25">
        <v>200007</v>
      </c>
      <c r="AH688" s="12" t="s">
        <v>846</v>
      </c>
      <c r="AI688" s="15" t="s">
        <v>216</v>
      </c>
      <c r="AJ688" s="30">
        <v>0</v>
      </c>
      <c r="AK688" s="5">
        <f>[1]角色配置表!Q688</f>
        <v>60000</v>
      </c>
      <c r="AL688" s="5">
        <f>[1]角色配置表!S688</f>
        <v>25088</v>
      </c>
      <c r="AN688" s="5" t="str">
        <f t="shared" si="52"/>
        <v>241010</v>
      </c>
      <c r="AQ688" s="5">
        <v>1</v>
      </c>
      <c r="BB688" s="26" t="s">
        <v>2758</v>
      </c>
      <c r="BC688" s="26"/>
    </row>
    <row r="689" spans="1:55" thickTop="1" thickBot="1" x14ac:dyDescent="0.25">
      <c r="A689" s="5">
        <f t="shared" si="55"/>
        <v>684</v>
      </c>
      <c r="B689" s="5">
        <f>[1]角色配置表!B689</f>
        <v>24109</v>
      </c>
      <c r="C689" s="5" t="str">
        <f>[1]角色配置表!D689</f>
        <v>241</v>
      </c>
      <c r="D689" s="63">
        <f>IFERROR(VLOOKUP($I689,[2]低模说明表!$A$1:$B$9999,2,0),"")</f>
        <v>20000050</v>
      </c>
      <c r="E689" s="63">
        <f>IFERROR(VLOOKUP($I689,[2]高模说明表!$A$1:$B$9999,2,0),"")</f>
        <v>10000050</v>
      </c>
      <c r="F689" s="5">
        <f>[1]角色配置表!F689</f>
        <v>9</v>
      </c>
      <c r="G689" s="5">
        <f>[1]角色配置表!G689</f>
        <v>3000241</v>
      </c>
      <c r="H689" s="5">
        <f t="shared" si="53"/>
        <v>3100241</v>
      </c>
      <c r="I689" s="5" t="str">
        <f>[1]角色配置表!H689</f>
        <v>巨猿人</v>
      </c>
      <c r="J689" s="12">
        <v>0</v>
      </c>
      <c r="K689" s="30">
        <v>10000</v>
      </c>
      <c r="L689" s="30"/>
      <c r="M689" s="15" t="s">
        <v>506</v>
      </c>
      <c r="N689" s="15" t="s">
        <v>845</v>
      </c>
      <c r="O689" s="15" t="s">
        <v>1755</v>
      </c>
      <c r="P689" s="5" t="str">
        <f>[1]角色配置表!I689</f>
        <v>1,15480;3,1333;4,10100</v>
      </c>
      <c r="Q689" s="5">
        <f>[1]角色配置表!J689</f>
        <v>0</v>
      </c>
      <c r="R689" s="47" t="str">
        <f t="shared" si="56"/>
        <v>0,30</v>
      </c>
      <c r="S689" s="47">
        <v>0</v>
      </c>
      <c r="T689" s="47" t="s">
        <v>306</v>
      </c>
      <c r="U689" s="47">
        <v>30</v>
      </c>
      <c r="V689" s="47" t="s">
        <v>852</v>
      </c>
      <c r="W689" s="31" t="str">
        <f t="shared" si="54"/>
        <v>0,30</v>
      </c>
      <c r="X689" s="31">
        <v>0</v>
      </c>
      <c r="Y689" s="31" t="s">
        <v>306</v>
      </c>
      <c r="Z689" s="31">
        <v>30</v>
      </c>
      <c r="AA689" s="5">
        <f>[1]角色配置表!K689</f>
        <v>0</v>
      </c>
      <c r="AC689" s="5">
        <f>[1]角色配置表!N689</f>
        <v>0</v>
      </c>
      <c r="AD689" s="5">
        <f>[1]角色配置表!O689</f>
        <v>5381</v>
      </c>
      <c r="AE689" s="14">
        <v>200006</v>
      </c>
      <c r="AF689" s="11"/>
      <c r="AG689" s="25">
        <v>200007</v>
      </c>
      <c r="AH689" s="12" t="s">
        <v>846</v>
      </c>
      <c r="AI689" s="15" t="s">
        <v>216</v>
      </c>
      <c r="AJ689" s="30">
        <v>0</v>
      </c>
      <c r="AK689" s="5">
        <f>[1]角色配置表!Q689</f>
        <v>60000</v>
      </c>
      <c r="AL689" s="5">
        <f>[1]角色配置表!S689</f>
        <v>25088</v>
      </c>
      <c r="AN689" s="5" t="str">
        <f t="shared" si="52"/>
        <v>241010</v>
      </c>
      <c r="AQ689" s="5">
        <v>1</v>
      </c>
      <c r="BB689" s="26" t="s">
        <v>2758</v>
      </c>
      <c r="BC689" s="26"/>
    </row>
    <row r="690" spans="1:55" thickTop="1" thickBot="1" x14ac:dyDescent="0.25">
      <c r="A690" s="5">
        <f t="shared" si="55"/>
        <v>685</v>
      </c>
      <c r="B690" s="5">
        <f>[1]角色配置表!B690</f>
        <v>24110</v>
      </c>
      <c r="C690" s="5" t="str">
        <f>[1]角色配置表!D690</f>
        <v>241</v>
      </c>
      <c r="D690" s="63">
        <f>IFERROR(VLOOKUP($I690,[2]低模说明表!$A$1:$B$9999,2,0),"")</f>
        <v>20000050</v>
      </c>
      <c r="E690" s="63">
        <f>IFERROR(VLOOKUP($I690,[2]高模说明表!$A$1:$B$9999,2,0),"")</f>
        <v>10000050</v>
      </c>
      <c r="F690" s="5">
        <f>[1]角色配置表!F690</f>
        <v>10</v>
      </c>
      <c r="G690" s="5">
        <f>[1]角色配置表!G690</f>
        <v>3000241</v>
      </c>
      <c r="H690" s="5">
        <f t="shared" si="53"/>
        <v>3100241</v>
      </c>
      <c r="I690" s="5" t="str">
        <f>[1]角色配置表!H690</f>
        <v>巨猿人</v>
      </c>
      <c r="J690" s="12">
        <v>0</v>
      </c>
      <c r="K690" s="30">
        <v>10000</v>
      </c>
      <c r="L690" s="30"/>
      <c r="M690" s="15" t="s">
        <v>506</v>
      </c>
      <c r="N690" s="15" t="s">
        <v>845</v>
      </c>
      <c r="O690" s="15" t="s">
        <v>1755</v>
      </c>
      <c r="P690" s="5" t="str">
        <f>[1]角色配置表!I690</f>
        <v>1,18576;3,1600;4,10100</v>
      </c>
      <c r="Q690" s="5">
        <f>[1]角色配置表!J690</f>
        <v>0</v>
      </c>
      <c r="R690" s="47" t="str">
        <f t="shared" si="56"/>
        <v>0,30</v>
      </c>
      <c r="S690" s="47">
        <v>0</v>
      </c>
      <c r="T690" s="47" t="s">
        <v>306</v>
      </c>
      <c r="U690" s="47">
        <v>30</v>
      </c>
      <c r="V690" s="47" t="s">
        <v>852</v>
      </c>
      <c r="W690" s="31" t="str">
        <f t="shared" si="54"/>
        <v>0,30</v>
      </c>
      <c r="X690" s="31">
        <v>0</v>
      </c>
      <c r="Y690" s="31" t="s">
        <v>306</v>
      </c>
      <c r="Z690" s="31">
        <v>30</v>
      </c>
      <c r="AA690" s="5">
        <f>[1]角色配置表!K690</f>
        <v>0</v>
      </c>
      <c r="AC690" s="5">
        <f>[1]角色配置表!N690</f>
        <v>0</v>
      </c>
      <c r="AD690" s="5">
        <f>[1]角色配置表!O690</f>
        <v>5381</v>
      </c>
      <c r="AE690" s="14">
        <v>200006</v>
      </c>
      <c r="AF690" s="11"/>
      <c r="AG690" s="25">
        <v>200007</v>
      </c>
      <c r="AH690" s="12" t="s">
        <v>846</v>
      </c>
      <c r="AI690" s="15" t="s">
        <v>216</v>
      </c>
      <c r="AJ690" s="30">
        <v>0</v>
      </c>
      <c r="AK690" s="5">
        <f>[1]角色配置表!Q690</f>
        <v>60000</v>
      </c>
      <c r="AL690" s="5">
        <f>[1]角色配置表!S690</f>
        <v>25088</v>
      </c>
      <c r="AN690" s="5" t="str">
        <f t="shared" si="52"/>
        <v>241010</v>
      </c>
      <c r="AQ690" s="5">
        <v>1</v>
      </c>
      <c r="BB690" s="26" t="s">
        <v>2758</v>
      </c>
      <c r="BC690" s="26"/>
    </row>
    <row r="691" spans="1:55" thickTop="1" thickBot="1" x14ac:dyDescent="0.25">
      <c r="A691" s="5">
        <f t="shared" si="55"/>
        <v>686</v>
      </c>
      <c r="B691" s="5">
        <f>[1]角色配置表!B691</f>
        <v>24111</v>
      </c>
      <c r="C691" s="5" t="str">
        <f>[1]角色配置表!D691</f>
        <v>241</v>
      </c>
      <c r="D691" s="63">
        <f>IFERROR(VLOOKUP($I691,[2]低模说明表!$A$1:$B$9999,2,0),"")</f>
        <v>20000050</v>
      </c>
      <c r="E691" s="63">
        <f>IFERROR(VLOOKUP($I691,[2]高模说明表!$A$1:$B$9999,2,0),"")</f>
        <v>10000050</v>
      </c>
      <c r="F691" s="5">
        <f>[1]角色配置表!F691</f>
        <v>11</v>
      </c>
      <c r="G691" s="5">
        <f>[1]角色配置表!G691</f>
        <v>3000241</v>
      </c>
      <c r="H691" s="5">
        <f t="shared" si="53"/>
        <v>3100241</v>
      </c>
      <c r="I691" s="5" t="str">
        <f>[1]角色配置表!H691</f>
        <v>巨猿人</v>
      </c>
      <c r="J691" s="12">
        <v>0</v>
      </c>
      <c r="K691" s="30">
        <v>10000</v>
      </c>
      <c r="L691" s="30"/>
      <c r="M691" s="15" t="s">
        <v>506</v>
      </c>
      <c r="N691" s="15" t="s">
        <v>845</v>
      </c>
      <c r="O691" s="15" t="s">
        <v>1755</v>
      </c>
      <c r="P691" s="5" t="str">
        <f>[1]角色配置表!I691</f>
        <v>1,22291;3,1920;4,10100</v>
      </c>
      <c r="Q691" s="5">
        <f>[1]角色配置表!J691</f>
        <v>0</v>
      </c>
      <c r="R691" s="47" t="str">
        <f t="shared" si="56"/>
        <v>0,30</v>
      </c>
      <c r="S691" s="47">
        <v>0</v>
      </c>
      <c r="T691" s="47" t="s">
        <v>306</v>
      </c>
      <c r="U691" s="47">
        <v>30</v>
      </c>
      <c r="V691" s="47" t="s">
        <v>852</v>
      </c>
      <c r="W691" s="31" t="str">
        <f t="shared" si="54"/>
        <v>0,30</v>
      </c>
      <c r="X691" s="31">
        <v>0</v>
      </c>
      <c r="Y691" s="31" t="s">
        <v>306</v>
      </c>
      <c r="Z691" s="31">
        <v>30</v>
      </c>
      <c r="AA691" s="5">
        <f>[1]角色配置表!K691</f>
        <v>0</v>
      </c>
      <c r="AC691" s="5">
        <f>[1]角色配置表!N691</f>
        <v>0</v>
      </c>
      <c r="AD691" s="5">
        <f>[1]角色配置表!O691</f>
        <v>5381</v>
      </c>
      <c r="AE691" s="14">
        <v>200006</v>
      </c>
      <c r="AF691" s="11"/>
      <c r="AG691" s="25">
        <v>200007</v>
      </c>
      <c r="AH691" s="12" t="s">
        <v>846</v>
      </c>
      <c r="AI691" s="15" t="s">
        <v>216</v>
      </c>
      <c r="AJ691" s="30">
        <v>0</v>
      </c>
      <c r="AK691" s="5">
        <f>[1]角色配置表!Q691</f>
        <v>60000</v>
      </c>
      <c r="AL691" s="5">
        <f>[1]角色配置表!S691</f>
        <v>25088</v>
      </c>
      <c r="AN691" s="5" t="str">
        <f t="shared" si="52"/>
        <v>241010</v>
      </c>
      <c r="AQ691" s="5">
        <v>1</v>
      </c>
      <c r="BB691" s="26" t="s">
        <v>2758</v>
      </c>
      <c r="BC691" s="26"/>
    </row>
    <row r="692" spans="1:55" thickTop="1" thickBot="1" x14ac:dyDescent="0.25">
      <c r="A692" s="5">
        <f t="shared" si="55"/>
        <v>687</v>
      </c>
      <c r="B692" s="5">
        <f>[1]角色配置表!B692</f>
        <v>24112</v>
      </c>
      <c r="C692" s="5" t="str">
        <f>[1]角色配置表!D692</f>
        <v>241</v>
      </c>
      <c r="D692" s="63">
        <f>IFERROR(VLOOKUP($I692,[2]低模说明表!$A$1:$B$9999,2,0),"")</f>
        <v>20000050</v>
      </c>
      <c r="E692" s="63">
        <f>IFERROR(VLOOKUP($I692,[2]高模说明表!$A$1:$B$9999,2,0),"")</f>
        <v>10000050</v>
      </c>
      <c r="F692" s="5">
        <f>[1]角色配置表!F692</f>
        <v>12</v>
      </c>
      <c r="G692" s="5">
        <f>[1]角色配置表!G692</f>
        <v>3000241</v>
      </c>
      <c r="H692" s="5">
        <f t="shared" si="53"/>
        <v>3100241</v>
      </c>
      <c r="I692" s="5" t="str">
        <f>[1]角色配置表!H692</f>
        <v>巨猿人</v>
      </c>
      <c r="J692" s="12">
        <v>0</v>
      </c>
      <c r="K692" s="30">
        <v>10000</v>
      </c>
      <c r="L692" s="30"/>
      <c r="M692" s="15" t="s">
        <v>506</v>
      </c>
      <c r="N692" s="15" t="s">
        <v>845</v>
      </c>
      <c r="O692" s="15" t="s">
        <v>1755</v>
      </c>
      <c r="P692" s="5" t="str">
        <f>[1]角色配置表!I692</f>
        <v>1,26749;3,2304;4,10100</v>
      </c>
      <c r="Q692" s="5">
        <f>[1]角色配置表!J692</f>
        <v>0</v>
      </c>
      <c r="R692" s="47" t="str">
        <f t="shared" si="56"/>
        <v>0,30</v>
      </c>
      <c r="S692" s="47">
        <v>0</v>
      </c>
      <c r="T692" s="47" t="s">
        <v>306</v>
      </c>
      <c r="U692" s="47">
        <v>30</v>
      </c>
      <c r="V692" s="47" t="s">
        <v>852</v>
      </c>
      <c r="W692" s="31" t="str">
        <f t="shared" si="54"/>
        <v>0,30</v>
      </c>
      <c r="X692" s="31">
        <v>0</v>
      </c>
      <c r="Y692" s="31" t="s">
        <v>306</v>
      </c>
      <c r="Z692" s="31">
        <v>30</v>
      </c>
      <c r="AA692" s="5">
        <f>[1]角色配置表!K692</f>
        <v>0</v>
      </c>
      <c r="AC692" s="5">
        <f>[1]角色配置表!N692</f>
        <v>0</v>
      </c>
      <c r="AD692" s="5">
        <f>[1]角色配置表!O692</f>
        <v>5381</v>
      </c>
      <c r="AE692" s="14">
        <v>200006</v>
      </c>
      <c r="AF692" s="11"/>
      <c r="AG692" s="25">
        <v>200007</v>
      </c>
      <c r="AH692" s="12" t="s">
        <v>846</v>
      </c>
      <c r="AI692" s="15" t="s">
        <v>216</v>
      </c>
      <c r="AJ692" s="30">
        <v>0</v>
      </c>
      <c r="AK692" s="5">
        <f>[1]角色配置表!Q692</f>
        <v>60000</v>
      </c>
      <c r="AL692" s="5">
        <f>[1]角色配置表!S692</f>
        <v>25088</v>
      </c>
      <c r="AN692" s="5" t="str">
        <f t="shared" si="52"/>
        <v>241010</v>
      </c>
      <c r="AQ692" s="5">
        <v>1</v>
      </c>
      <c r="BB692" s="26" t="s">
        <v>2758</v>
      </c>
      <c r="BC692" s="26"/>
    </row>
    <row r="693" spans="1:55" thickTop="1" thickBot="1" x14ac:dyDescent="0.25">
      <c r="A693" s="5">
        <f t="shared" si="55"/>
        <v>688</v>
      </c>
      <c r="B693" s="5">
        <f>[1]角色配置表!B693</f>
        <v>24113</v>
      </c>
      <c r="C693" s="5" t="str">
        <f>[1]角色配置表!D693</f>
        <v>241</v>
      </c>
      <c r="D693" s="63">
        <f>IFERROR(VLOOKUP($I693,[2]低模说明表!$A$1:$B$9999,2,0),"")</f>
        <v>20000050</v>
      </c>
      <c r="E693" s="63">
        <f>IFERROR(VLOOKUP($I693,[2]高模说明表!$A$1:$B$9999,2,0),"")</f>
        <v>10000050</v>
      </c>
      <c r="F693" s="5">
        <f>[1]角色配置表!F693</f>
        <v>13</v>
      </c>
      <c r="G693" s="5">
        <f>[1]角色配置表!G693</f>
        <v>3000241</v>
      </c>
      <c r="H693" s="5">
        <f t="shared" si="53"/>
        <v>3100241</v>
      </c>
      <c r="I693" s="5" t="str">
        <f>[1]角色配置表!H693</f>
        <v>巨猿人</v>
      </c>
      <c r="J693" s="12">
        <v>0</v>
      </c>
      <c r="K693" s="30">
        <v>10000</v>
      </c>
      <c r="L693" s="30"/>
      <c r="M693" s="15" t="s">
        <v>506</v>
      </c>
      <c r="N693" s="15" t="s">
        <v>845</v>
      </c>
      <c r="O693" s="15" t="s">
        <v>1755</v>
      </c>
      <c r="P693" s="5" t="str">
        <f>[1]角色配置表!I693</f>
        <v>1,32098;3,2764;4,10100</v>
      </c>
      <c r="Q693" s="5">
        <f>[1]角色配置表!J693</f>
        <v>0</v>
      </c>
      <c r="R693" s="47" t="str">
        <f t="shared" si="56"/>
        <v>0,30</v>
      </c>
      <c r="S693" s="47">
        <v>0</v>
      </c>
      <c r="T693" s="47" t="s">
        <v>306</v>
      </c>
      <c r="U693" s="47">
        <v>30</v>
      </c>
      <c r="V693" s="47" t="s">
        <v>852</v>
      </c>
      <c r="W693" s="31" t="str">
        <f t="shared" si="54"/>
        <v>0,30</v>
      </c>
      <c r="X693" s="31">
        <v>0</v>
      </c>
      <c r="Y693" s="31" t="s">
        <v>306</v>
      </c>
      <c r="Z693" s="31">
        <v>30</v>
      </c>
      <c r="AA693" s="5">
        <f>[1]角色配置表!K693</f>
        <v>0</v>
      </c>
      <c r="AC693" s="5">
        <f>[1]角色配置表!N693</f>
        <v>0</v>
      </c>
      <c r="AD693" s="5">
        <f>[1]角色配置表!O693</f>
        <v>5381</v>
      </c>
      <c r="AE693" s="14">
        <v>200006</v>
      </c>
      <c r="AF693" s="11"/>
      <c r="AG693" s="25">
        <v>200007</v>
      </c>
      <c r="AH693" s="12" t="s">
        <v>846</v>
      </c>
      <c r="AI693" s="15" t="s">
        <v>216</v>
      </c>
      <c r="AJ693" s="30">
        <v>0</v>
      </c>
      <c r="AK693" s="5">
        <f>[1]角色配置表!Q693</f>
        <v>60000</v>
      </c>
      <c r="AL693" s="5">
        <f>[1]角色配置表!S693</f>
        <v>25088</v>
      </c>
      <c r="AN693" s="5" t="str">
        <f t="shared" si="52"/>
        <v>241010</v>
      </c>
      <c r="AQ693" s="5">
        <v>1</v>
      </c>
      <c r="BB693" s="26" t="s">
        <v>2758</v>
      </c>
      <c r="BC693" s="26"/>
    </row>
    <row r="694" spans="1:55" thickTop="1" thickBot="1" x14ac:dyDescent="0.25">
      <c r="A694" s="5">
        <f t="shared" si="55"/>
        <v>689</v>
      </c>
      <c r="B694" s="5">
        <f>[1]角色配置表!B694</f>
        <v>24114</v>
      </c>
      <c r="C694" s="5" t="str">
        <f>[1]角色配置表!D694</f>
        <v>241</v>
      </c>
      <c r="D694" s="63">
        <f>IFERROR(VLOOKUP($I694,[2]低模说明表!$A$1:$B$9999,2,0),"")</f>
        <v>20000050</v>
      </c>
      <c r="E694" s="63">
        <f>IFERROR(VLOOKUP($I694,[2]高模说明表!$A$1:$B$9999,2,0),"")</f>
        <v>10000050</v>
      </c>
      <c r="F694" s="5">
        <f>[1]角色配置表!F694</f>
        <v>14</v>
      </c>
      <c r="G694" s="5">
        <f>[1]角色配置表!G694</f>
        <v>3000241</v>
      </c>
      <c r="H694" s="5">
        <f t="shared" si="53"/>
        <v>3100241</v>
      </c>
      <c r="I694" s="5" t="str">
        <f>[1]角色配置表!H694</f>
        <v>巨猿人</v>
      </c>
      <c r="J694" s="12">
        <v>0</v>
      </c>
      <c r="K694" s="30">
        <v>10000</v>
      </c>
      <c r="L694" s="30"/>
      <c r="M694" s="15" t="s">
        <v>506</v>
      </c>
      <c r="N694" s="15" t="s">
        <v>845</v>
      </c>
      <c r="O694" s="15" t="s">
        <v>1755</v>
      </c>
      <c r="P694" s="5" t="str">
        <f>[1]角色配置表!I694</f>
        <v>1,38518;3,3317;4,10100</v>
      </c>
      <c r="Q694" s="5">
        <f>[1]角色配置表!J694</f>
        <v>0</v>
      </c>
      <c r="R694" s="47" t="str">
        <f t="shared" si="56"/>
        <v>0,30</v>
      </c>
      <c r="S694" s="47">
        <v>0</v>
      </c>
      <c r="T694" s="47" t="s">
        <v>306</v>
      </c>
      <c r="U694" s="47">
        <v>30</v>
      </c>
      <c r="V694" s="47" t="s">
        <v>852</v>
      </c>
      <c r="W694" s="31" t="str">
        <f t="shared" si="54"/>
        <v>0,30</v>
      </c>
      <c r="X694" s="31">
        <v>0</v>
      </c>
      <c r="Y694" s="31" t="s">
        <v>306</v>
      </c>
      <c r="Z694" s="31">
        <v>30</v>
      </c>
      <c r="AA694" s="5">
        <f>[1]角色配置表!K694</f>
        <v>0</v>
      </c>
      <c r="AC694" s="5">
        <f>[1]角色配置表!N694</f>
        <v>0</v>
      </c>
      <c r="AD694" s="5">
        <f>[1]角色配置表!O694</f>
        <v>5381</v>
      </c>
      <c r="AE694" s="14">
        <v>200006</v>
      </c>
      <c r="AF694" s="11"/>
      <c r="AG694" s="25">
        <v>200007</v>
      </c>
      <c r="AH694" s="12" t="s">
        <v>846</v>
      </c>
      <c r="AI694" s="15" t="s">
        <v>216</v>
      </c>
      <c r="AJ694" s="30">
        <v>0</v>
      </c>
      <c r="AK694" s="5">
        <f>[1]角色配置表!Q694</f>
        <v>60000</v>
      </c>
      <c r="AL694" s="5">
        <f>[1]角色配置表!S694</f>
        <v>25088</v>
      </c>
      <c r="AN694" s="5" t="str">
        <f t="shared" si="52"/>
        <v>241010</v>
      </c>
      <c r="AQ694" s="5">
        <v>1</v>
      </c>
      <c r="BB694" s="26" t="s">
        <v>2758</v>
      </c>
      <c r="BC694" s="26"/>
    </row>
    <row r="695" spans="1:55" thickTop="1" thickBot="1" x14ac:dyDescent="0.25">
      <c r="A695" s="5">
        <f t="shared" si="55"/>
        <v>690</v>
      </c>
      <c r="B695" s="5">
        <f>[1]角色配置表!B695</f>
        <v>24115</v>
      </c>
      <c r="C695" s="5" t="str">
        <f>[1]角色配置表!D695</f>
        <v>241</v>
      </c>
      <c r="D695" s="63">
        <f>IFERROR(VLOOKUP($I695,[2]低模说明表!$A$1:$B$9999,2,0),"")</f>
        <v>20000050</v>
      </c>
      <c r="E695" s="63">
        <f>IFERROR(VLOOKUP($I695,[2]高模说明表!$A$1:$B$9999,2,0),"")</f>
        <v>10000050</v>
      </c>
      <c r="F695" s="5">
        <f>[1]角色配置表!F695</f>
        <v>15</v>
      </c>
      <c r="G695" s="5">
        <f>[1]角色配置表!G695</f>
        <v>3000241</v>
      </c>
      <c r="H695" s="5">
        <f t="shared" si="53"/>
        <v>3100241</v>
      </c>
      <c r="I695" s="5" t="str">
        <f>[1]角色配置表!H695</f>
        <v>巨猿人</v>
      </c>
      <c r="J695" s="12">
        <v>0</v>
      </c>
      <c r="K695" s="30">
        <v>10000</v>
      </c>
      <c r="L695" s="30"/>
      <c r="M695" s="15" t="s">
        <v>506</v>
      </c>
      <c r="N695" s="15" t="s">
        <v>845</v>
      </c>
      <c r="O695" s="15" t="s">
        <v>1755</v>
      </c>
      <c r="P695" s="5" t="str">
        <f>[1]角色配置表!I695</f>
        <v>1,46222;3,3981;4,10100</v>
      </c>
      <c r="Q695" s="5">
        <f>[1]角色配置表!J695</f>
        <v>0</v>
      </c>
      <c r="R695" s="47" t="str">
        <f t="shared" si="56"/>
        <v>0,30</v>
      </c>
      <c r="S695" s="47">
        <v>0</v>
      </c>
      <c r="T695" s="47" t="s">
        <v>306</v>
      </c>
      <c r="U695" s="47">
        <v>30</v>
      </c>
      <c r="V695" s="47" t="s">
        <v>852</v>
      </c>
      <c r="W695" s="31" t="str">
        <f t="shared" si="54"/>
        <v>0,30</v>
      </c>
      <c r="X695" s="31">
        <v>0</v>
      </c>
      <c r="Y695" s="31" t="s">
        <v>306</v>
      </c>
      <c r="Z695" s="31">
        <v>30</v>
      </c>
      <c r="AA695" s="5">
        <f>[1]角色配置表!K695</f>
        <v>0</v>
      </c>
      <c r="AC695" s="5">
        <f>[1]角色配置表!N695</f>
        <v>0</v>
      </c>
      <c r="AD695" s="5">
        <f>[1]角色配置表!O695</f>
        <v>5381</v>
      </c>
      <c r="AE695" s="14">
        <v>200006</v>
      </c>
      <c r="AF695" s="11"/>
      <c r="AG695" s="25">
        <v>200007</v>
      </c>
      <c r="AH695" s="12" t="s">
        <v>846</v>
      </c>
      <c r="AI695" s="15" t="s">
        <v>216</v>
      </c>
      <c r="AJ695" s="30">
        <v>0</v>
      </c>
      <c r="AK695" s="5">
        <f>[1]角色配置表!Q695</f>
        <v>60000</v>
      </c>
      <c r="AL695" s="5">
        <f>[1]角色配置表!S695</f>
        <v>25088</v>
      </c>
      <c r="AN695" s="5" t="str">
        <f t="shared" si="52"/>
        <v>241010</v>
      </c>
      <c r="AQ695" s="5">
        <v>1</v>
      </c>
      <c r="BB695" s="26" t="s">
        <v>2758</v>
      </c>
      <c r="BC695" s="26"/>
    </row>
    <row r="696" spans="1:55" thickTop="1" thickBot="1" x14ac:dyDescent="0.25">
      <c r="A696" s="5">
        <f t="shared" si="55"/>
        <v>691</v>
      </c>
      <c r="B696" s="5">
        <f>[1]角色配置表!B696</f>
        <v>24116</v>
      </c>
      <c r="C696" s="5" t="str">
        <f>[1]角色配置表!D696</f>
        <v>241</v>
      </c>
      <c r="D696" s="63">
        <f>IFERROR(VLOOKUP($I696,[2]低模说明表!$A$1:$B$9999,2,0),"")</f>
        <v>20000050</v>
      </c>
      <c r="E696" s="63">
        <f>IFERROR(VLOOKUP($I696,[2]高模说明表!$A$1:$B$9999,2,0),"")</f>
        <v>10000050</v>
      </c>
      <c r="F696" s="5">
        <f>[1]角色配置表!F696</f>
        <v>16</v>
      </c>
      <c r="G696" s="5">
        <f>[1]角色配置表!G696</f>
        <v>3000241</v>
      </c>
      <c r="H696" s="5">
        <f t="shared" si="53"/>
        <v>3100241</v>
      </c>
      <c r="I696" s="5" t="str">
        <f>[1]角色配置表!H696</f>
        <v>巨猿人</v>
      </c>
      <c r="J696" s="12">
        <v>0</v>
      </c>
      <c r="K696" s="30">
        <v>10000</v>
      </c>
      <c r="L696" s="30"/>
      <c r="M696" s="15" t="s">
        <v>506</v>
      </c>
      <c r="N696" s="15" t="s">
        <v>845</v>
      </c>
      <c r="O696" s="15" t="s">
        <v>1755</v>
      </c>
      <c r="P696" s="5" t="str">
        <f>[1]角色配置表!I696</f>
        <v>1,55466;3,4777;4,10100</v>
      </c>
      <c r="Q696" s="5">
        <f>[1]角色配置表!J696</f>
        <v>0</v>
      </c>
      <c r="R696" s="47" t="str">
        <f t="shared" si="56"/>
        <v>0,30</v>
      </c>
      <c r="S696" s="47">
        <v>0</v>
      </c>
      <c r="T696" s="47" t="s">
        <v>306</v>
      </c>
      <c r="U696" s="47">
        <v>30</v>
      </c>
      <c r="V696" s="47" t="s">
        <v>852</v>
      </c>
      <c r="W696" s="31" t="str">
        <f t="shared" si="54"/>
        <v>0,30</v>
      </c>
      <c r="X696" s="31">
        <v>0</v>
      </c>
      <c r="Y696" s="31" t="s">
        <v>306</v>
      </c>
      <c r="Z696" s="31">
        <v>30</v>
      </c>
      <c r="AA696" s="5">
        <f>[1]角色配置表!K696</f>
        <v>0</v>
      </c>
      <c r="AC696" s="5">
        <f>[1]角色配置表!N696</f>
        <v>0</v>
      </c>
      <c r="AD696" s="5">
        <f>[1]角色配置表!O696</f>
        <v>5381</v>
      </c>
      <c r="AE696" s="14">
        <v>200006</v>
      </c>
      <c r="AF696" s="11"/>
      <c r="AG696" s="25">
        <v>200007</v>
      </c>
      <c r="AH696" s="12" t="s">
        <v>846</v>
      </c>
      <c r="AI696" s="15" t="s">
        <v>216</v>
      </c>
      <c r="AJ696" s="30">
        <v>0</v>
      </c>
      <c r="AK696" s="5">
        <f>[1]角色配置表!Q696</f>
        <v>60000</v>
      </c>
      <c r="AL696" s="5">
        <f>[1]角色配置表!S696</f>
        <v>25088</v>
      </c>
      <c r="AN696" s="5" t="str">
        <f t="shared" si="52"/>
        <v>241010</v>
      </c>
      <c r="AQ696" s="5">
        <v>1</v>
      </c>
      <c r="BB696" s="26" t="s">
        <v>2758</v>
      </c>
      <c r="BC696" s="26"/>
    </row>
    <row r="697" spans="1:55" thickTop="1" thickBot="1" x14ac:dyDescent="0.25">
      <c r="A697" s="5">
        <f t="shared" si="55"/>
        <v>692</v>
      </c>
      <c r="B697" s="5">
        <f>[1]角色配置表!B697</f>
        <v>24117</v>
      </c>
      <c r="C697" s="5" t="str">
        <f>[1]角色配置表!D697</f>
        <v>241</v>
      </c>
      <c r="D697" s="63">
        <f>IFERROR(VLOOKUP($I697,[2]低模说明表!$A$1:$B$9999,2,0),"")</f>
        <v>20000050</v>
      </c>
      <c r="E697" s="63">
        <f>IFERROR(VLOOKUP($I697,[2]高模说明表!$A$1:$B$9999,2,0),"")</f>
        <v>10000050</v>
      </c>
      <c r="F697" s="5">
        <f>[1]角色配置表!F697</f>
        <v>17</v>
      </c>
      <c r="G697" s="5">
        <f>[1]角色配置表!G697</f>
        <v>3000241</v>
      </c>
      <c r="H697" s="5">
        <f t="shared" si="53"/>
        <v>3100241</v>
      </c>
      <c r="I697" s="5" t="str">
        <f>[1]角色配置表!H697</f>
        <v>巨猿人</v>
      </c>
      <c r="J697" s="12">
        <v>0</v>
      </c>
      <c r="K697" s="30">
        <v>10000</v>
      </c>
      <c r="L697" s="30"/>
      <c r="M697" s="15" t="s">
        <v>506</v>
      </c>
      <c r="N697" s="15" t="s">
        <v>845</v>
      </c>
      <c r="O697" s="15" t="s">
        <v>1755</v>
      </c>
      <c r="P697" s="5" t="str">
        <f>[1]角色配置表!I697</f>
        <v>1,66559;3,5732;4,10100</v>
      </c>
      <c r="Q697" s="5">
        <f>[1]角色配置表!J697</f>
        <v>0</v>
      </c>
      <c r="R697" s="47" t="str">
        <f t="shared" si="56"/>
        <v>0,30</v>
      </c>
      <c r="S697" s="47">
        <v>0</v>
      </c>
      <c r="T697" s="47" t="s">
        <v>306</v>
      </c>
      <c r="U697" s="47">
        <v>30</v>
      </c>
      <c r="V697" s="47" t="s">
        <v>852</v>
      </c>
      <c r="W697" s="31" t="str">
        <f t="shared" si="54"/>
        <v>0,30</v>
      </c>
      <c r="X697" s="31">
        <v>0</v>
      </c>
      <c r="Y697" s="31" t="s">
        <v>306</v>
      </c>
      <c r="Z697" s="31">
        <v>30</v>
      </c>
      <c r="AA697" s="5">
        <f>[1]角色配置表!K697</f>
        <v>0</v>
      </c>
      <c r="AC697" s="5">
        <f>[1]角色配置表!N697</f>
        <v>0</v>
      </c>
      <c r="AD697" s="5">
        <f>[1]角色配置表!O697</f>
        <v>5381</v>
      </c>
      <c r="AE697" s="14">
        <v>200006</v>
      </c>
      <c r="AF697" s="11"/>
      <c r="AG697" s="25">
        <v>200007</v>
      </c>
      <c r="AH697" s="12" t="s">
        <v>846</v>
      </c>
      <c r="AI697" s="15" t="s">
        <v>216</v>
      </c>
      <c r="AJ697" s="30">
        <v>0</v>
      </c>
      <c r="AK697" s="5">
        <f>[1]角色配置表!Q697</f>
        <v>60000</v>
      </c>
      <c r="AL697" s="5">
        <f>[1]角色配置表!S697</f>
        <v>25088</v>
      </c>
      <c r="AN697" s="5" t="str">
        <f t="shared" si="52"/>
        <v>241010</v>
      </c>
      <c r="AQ697" s="5">
        <v>1</v>
      </c>
      <c r="BB697" s="26" t="s">
        <v>2758</v>
      </c>
      <c r="BC697" s="26"/>
    </row>
    <row r="698" spans="1:55" thickTop="1" thickBot="1" x14ac:dyDescent="0.25">
      <c r="A698" s="5">
        <f t="shared" si="55"/>
        <v>693</v>
      </c>
      <c r="B698" s="5">
        <f>[1]角色配置表!B698</f>
        <v>24118</v>
      </c>
      <c r="C698" s="5" t="str">
        <f>[1]角色配置表!D698</f>
        <v>241</v>
      </c>
      <c r="D698" s="63">
        <f>IFERROR(VLOOKUP($I698,[2]低模说明表!$A$1:$B$9999,2,0),"")</f>
        <v>20000050</v>
      </c>
      <c r="E698" s="63">
        <f>IFERROR(VLOOKUP($I698,[2]高模说明表!$A$1:$B$9999,2,0),"")</f>
        <v>10000050</v>
      </c>
      <c r="F698" s="5">
        <f>[1]角色配置表!F698</f>
        <v>18</v>
      </c>
      <c r="G698" s="5">
        <f>[1]角色配置表!G698</f>
        <v>3000241</v>
      </c>
      <c r="H698" s="5">
        <f t="shared" si="53"/>
        <v>3100241</v>
      </c>
      <c r="I698" s="5" t="str">
        <f>[1]角色配置表!H698</f>
        <v>巨猿人</v>
      </c>
      <c r="J698" s="12">
        <v>0</v>
      </c>
      <c r="K698" s="30">
        <v>10000</v>
      </c>
      <c r="L698" s="30"/>
      <c r="M698" s="15" t="s">
        <v>506</v>
      </c>
      <c r="N698" s="15" t="s">
        <v>845</v>
      </c>
      <c r="O698" s="15" t="s">
        <v>1755</v>
      </c>
      <c r="P698" s="5" t="str">
        <f>[1]角色配置表!I698</f>
        <v>1,79870;3,6878;4,10100</v>
      </c>
      <c r="Q698" s="5">
        <f>[1]角色配置表!J698</f>
        <v>0</v>
      </c>
      <c r="R698" s="47" t="str">
        <f t="shared" si="56"/>
        <v>0,30</v>
      </c>
      <c r="S698" s="47">
        <v>0</v>
      </c>
      <c r="T698" s="47" t="s">
        <v>306</v>
      </c>
      <c r="U698" s="47">
        <v>30</v>
      </c>
      <c r="V698" s="47" t="s">
        <v>852</v>
      </c>
      <c r="W698" s="31" t="str">
        <f t="shared" si="54"/>
        <v>0,30</v>
      </c>
      <c r="X698" s="31">
        <v>0</v>
      </c>
      <c r="Y698" s="31" t="s">
        <v>306</v>
      </c>
      <c r="Z698" s="31">
        <v>30</v>
      </c>
      <c r="AA698" s="5">
        <f>[1]角色配置表!K698</f>
        <v>0</v>
      </c>
      <c r="AC698" s="5">
        <f>[1]角色配置表!N698</f>
        <v>0</v>
      </c>
      <c r="AD698" s="5">
        <f>[1]角色配置表!O698</f>
        <v>5381</v>
      </c>
      <c r="AE698" s="14">
        <v>200006</v>
      </c>
      <c r="AF698" s="11"/>
      <c r="AG698" s="25">
        <v>200007</v>
      </c>
      <c r="AH698" s="12" t="s">
        <v>846</v>
      </c>
      <c r="AI698" s="15" t="s">
        <v>216</v>
      </c>
      <c r="AJ698" s="30">
        <v>0</v>
      </c>
      <c r="AK698" s="5">
        <f>[1]角色配置表!Q698</f>
        <v>60000</v>
      </c>
      <c r="AL698" s="5">
        <f>[1]角色配置表!S698</f>
        <v>25088</v>
      </c>
      <c r="AN698" s="5" t="str">
        <f t="shared" si="52"/>
        <v>241010</v>
      </c>
      <c r="AQ698" s="5">
        <v>1</v>
      </c>
      <c r="BB698" s="26" t="s">
        <v>2758</v>
      </c>
      <c r="BC698" s="26"/>
    </row>
    <row r="699" spans="1:55" thickTop="1" thickBot="1" x14ac:dyDescent="0.25">
      <c r="A699" s="5">
        <f t="shared" si="55"/>
        <v>694</v>
      </c>
      <c r="B699" s="5">
        <f>[1]角色配置表!B699</f>
        <v>24119</v>
      </c>
      <c r="C699" s="5" t="str">
        <f>[1]角色配置表!D699</f>
        <v>241</v>
      </c>
      <c r="D699" s="63">
        <f>IFERROR(VLOOKUP($I699,[2]低模说明表!$A$1:$B$9999,2,0),"")</f>
        <v>20000050</v>
      </c>
      <c r="E699" s="63">
        <f>IFERROR(VLOOKUP($I699,[2]高模说明表!$A$1:$B$9999,2,0),"")</f>
        <v>10000050</v>
      </c>
      <c r="F699" s="5">
        <f>[1]角色配置表!F699</f>
        <v>19</v>
      </c>
      <c r="G699" s="5">
        <f>[1]角色配置表!G699</f>
        <v>3000241</v>
      </c>
      <c r="H699" s="5">
        <f t="shared" si="53"/>
        <v>3100241</v>
      </c>
      <c r="I699" s="5" t="str">
        <f>[1]角色配置表!H699</f>
        <v>巨猿人</v>
      </c>
      <c r="J699" s="12">
        <v>0</v>
      </c>
      <c r="K699" s="30">
        <v>10000</v>
      </c>
      <c r="L699" s="30"/>
      <c r="M699" s="15" t="s">
        <v>506</v>
      </c>
      <c r="N699" s="15" t="s">
        <v>845</v>
      </c>
      <c r="O699" s="15" t="s">
        <v>1755</v>
      </c>
      <c r="P699" s="5" t="str">
        <f>[1]角色配置表!I699</f>
        <v>1,95844;3,8254;4,10100</v>
      </c>
      <c r="Q699" s="5">
        <f>[1]角色配置表!J699</f>
        <v>0</v>
      </c>
      <c r="R699" s="47" t="str">
        <f t="shared" si="56"/>
        <v>0,30</v>
      </c>
      <c r="S699" s="47">
        <v>0</v>
      </c>
      <c r="T699" s="47" t="s">
        <v>306</v>
      </c>
      <c r="U699" s="47">
        <v>30</v>
      </c>
      <c r="V699" s="47" t="s">
        <v>852</v>
      </c>
      <c r="W699" s="31" t="str">
        <f t="shared" si="54"/>
        <v>0,30</v>
      </c>
      <c r="X699" s="31">
        <v>0</v>
      </c>
      <c r="Y699" s="31" t="s">
        <v>306</v>
      </c>
      <c r="Z699" s="31">
        <v>30</v>
      </c>
      <c r="AA699" s="5">
        <f>[1]角色配置表!K699</f>
        <v>0</v>
      </c>
      <c r="AC699" s="5">
        <f>[1]角色配置表!N699</f>
        <v>0</v>
      </c>
      <c r="AD699" s="5">
        <f>[1]角色配置表!O699</f>
        <v>5381</v>
      </c>
      <c r="AE699" s="14">
        <v>200006</v>
      </c>
      <c r="AF699" s="11"/>
      <c r="AG699" s="25">
        <v>200007</v>
      </c>
      <c r="AH699" s="12" t="s">
        <v>846</v>
      </c>
      <c r="AI699" s="15" t="s">
        <v>216</v>
      </c>
      <c r="AJ699" s="30">
        <v>0</v>
      </c>
      <c r="AK699" s="5">
        <f>[1]角色配置表!Q699</f>
        <v>60000</v>
      </c>
      <c r="AL699" s="5">
        <f>[1]角色配置表!S699</f>
        <v>25088</v>
      </c>
      <c r="AN699" s="5" t="str">
        <f t="shared" si="52"/>
        <v>241010</v>
      </c>
      <c r="AQ699" s="5">
        <v>1</v>
      </c>
      <c r="BB699" s="26" t="s">
        <v>2758</v>
      </c>
      <c r="BC699" s="26"/>
    </row>
    <row r="700" spans="1:55" thickTop="1" thickBot="1" x14ac:dyDescent="0.25">
      <c r="A700" s="5">
        <f t="shared" si="55"/>
        <v>695</v>
      </c>
      <c r="B700" s="5">
        <f>[1]角色配置表!B700</f>
        <v>24120</v>
      </c>
      <c r="C700" s="5" t="str">
        <f>[1]角色配置表!D700</f>
        <v>241</v>
      </c>
      <c r="D700" s="63">
        <f>IFERROR(VLOOKUP($I700,[2]低模说明表!$A$1:$B$9999,2,0),"")</f>
        <v>20000050</v>
      </c>
      <c r="E700" s="63">
        <f>IFERROR(VLOOKUP($I700,[2]高模说明表!$A$1:$B$9999,2,0),"")</f>
        <v>10000050</v>
      </c>
      <c r="F700" s="5">
        <f>[1]角色配置表!F700</f>
        <v>20</v>
      </c>
      <c r="G700" s="5">
        <f>[1]角色配置表!G700</f>
        <v>3000241</v>
      </c>
      <c r="H700" s="5">
        <f t="shared" si="53"/>
        <v>3100241</v>
      </c>
      <c r="I700" s="5" t="str">
        <f>[1]角色配置表!H700</f>
        <v>巨猿人</v>
      </c>
      <c r="J700" s="12">
        <v>0</v>
      </c>
      <c r="K700" s="30">
        <v>10000</v>
      </c>
      <c r="L700" s="30"/>
      <c r="M700" s="15" t="s">
        <v>506</v>
      </c>
      <c r="N700" s="15" t="s">
        <v>845</v>
      </c>
      <c r="O700" s="15" t="s">
        <v>1755</v>
      </c>
      <c r="P700" s="5" t="str">
        <f>[1]角色配置表!I700</f>
        <v>1,115013;3,9904;4,10100</v>
      </c>
      <c r="Q700" s="5">
        <f>[1]角色配置表!J700</f>
        <v>0</v>
      </c>
      <c r="R700" s="47" t="str">
        <f t="shared" si="56"/>
        <v>0,30</v>
      </c>
      <c r="S700" s="47">
        <v>0</v>
      </c>
      <c r="T700" s="47" t="s">
        <v>306</v>
      </c>
      <c r="U700" s="47">
        <v>30</v>
      </c>
      <c r="V700" s="47" t="s">
        <v>852</v>
      </c>
      <c r="W700" s="31" t="str">
        <f t="shared" si="54"/>
        <v>0,30</v>
      </c>
      <c r="X700" s="31">
        <v>0</v>
      </c>
      <c r="Y700" s="31" t="s">
        <v>306</v>
      </c>
      <c r="Z700" s="31">
        <v>30</v>
      </c>
      <c r="AA700" s="5">
        <f>[1]角色配置表!K700</f>
        <v>0</v>
      </c>
      <c r="AC700" s="5">
        <f>[1]角色配置表!N700</f>
        <v>0</v>
      </c>
      <c r="AD700" s="5">
        <f>[1]角色配置表!O700</f>
        <v>5381</v>
      </c>
      <c r="AE700" s="14">
        <v>200006</v>
      </c>
      <c r="AF700" s="11"/>
      <c r="AG700" s="25">
        <v>200007</v>
      </c>
      <c r="AH700" s="12" t="s">
        <v>846</v>
      </c>
      <c r="AI700" s="15" t="s">
        <v>216</v>
      </c>
      <c r="AJ700" s="30">
        <v>0</v>
      </c>
      <c r="AK700" s="5">
        <f>[1]角色配置表!Q700</f>
        <v>60000</v>
      </c>
      <c r="AL700" s="5">
        <f>[1]角色配置表!S700</f>
        <v>25088</v>
      </c>
      <c r="AN700" s="5" t="str">
        <f t="shared" si="52"/>
        <v>241010</v>
      </c>
      <c r="AQ700" s="5">
        <v>1</v>
      </c>
      <c r="BB700" s="26" t="s">
        <v>2758</v>
      </c>
      <c r="BC700" s="26"/>
    </row>
    <row r="701" spans="1:55" thickTop="1" thickBot="1" x14ac:dyDescent="0.25">
      <c r="A701" s="5">
        <f t="shared" si="55"/>
        <v>696</v>
      </c>
      <c r="B701" s="5">
        <f>[1]角色配置表!B701</f>
        <v>24121</v>
      </c>
      <c r="C701" s="5" t="str">
        <f>[1]角色配置表!D701</f>
        <v>241</v>
      </c>
      <c r="D701" s="63">
        <f>IFERROR(VLOOKUP($I701,[2]低模说明表!$A$1:$B$9999,2,0),"")</f>
        <v>20000050</v>
      </c>
      <c r="E701" s="63">
        <f>IFERROR(VLOOKUP($I701,[2]高模说明表!$A$1:$B$9999,2,0),"")</f>
        <v>10000050</v>
      </c>
      <c r="F701" s="5">
        <f>[1]角色配置表!F701</f>
        <v>21</v>
      </c>
      <c r="G701" s="5">
        <f>[1]角色配置表!G701</f>
        <v>3000241</v>
      </c>
      <c r="H701" s="5">
        <f t="shared" si="53"/>
        <v>3100241</v>
      </c>
      <c r="I701" s="5" t="str">
        <f>[1]角色配置表!H701</f>
        <v>巨猿人</v>
      </c>
      <c r="J701" s="12">
        <v>0</v>
      </c>
      <c r="K701" s="30">
        <v>10000</v>
      </c>
      <c r="L701" s="30"/>
      <c r="M701" s="15" t="s">
        <v>506</v>
      </c>
      <c r="N701" s="15" t="s">
        <v>845</v>
      </c>
      <c r="O701" s="15" t="s">
        <v>1755</v>
      </c>
      <c r="P701" s="5" t="str">
        <f>[1]角色配置表!I701</f>
        <v>1,138016;3,11885;4,10100</v>
      </c>
      <c r="Q701" s="5">
        <f>[1]角色配置表!J701</f>
        <v>0</v>
      </c>
      <c r="R701" s="47" t="str">
        <f t="shared" si="56"/>
        <v>0,30</v>
      </c>
      <c r="S701" s="47">
        <v>0</v>
      </c>
      <c r="T701" s="47" t="s">
        <v>306</v>
      </c>
      <c r="U701" s="47">
        <v>30</v>
      </c>
      <c r="V701" s="47" t="s">
        <v>852</v>
      </c>
      <c r="W701" s="31" t="str">
        <f t="shared" si="54"/>
        <v>0,30</v>
      </c>
      <c r="X701" s="31">
        <v>0</v>
      </c>
      <c r="Y701" s="31" t="s">
        <v>306</v>
      </c>
      <c r="Z701" s="31">
        <v>30</v>
      </c>
      <c r="AA701" s="5">
        <f>[1]角色配置表!K701</f>
        <v>0</v>
      </c>
      <c r="AC701" s="5">
        <f>[1]角色配置表!N701</f>
        <v>0</v>
      </c>
      <c r="AD701" s="5">
        <f>[1]角色配置表!O701</f>
        <v>5381</v>
      </c>
      <c r="AE701" s="14">
        <v>200006</v>
      </c>
      <c r="AF701" s="11"/>
      <c r="AG701" s="25">
        <v>200007</v>
      </c>
      <c r="AH701" s="12" t="s">
        <v>846</v>
      </c>
      <c r="AI701" s="15" t="s">
        <v>216</v>
      </c>
      <c r="AJ701" s="30">
        <v>0</v>
      </c>
      <c r="AK701" s="5">
        <f>[1]角色配置表!Q701</f>
        <v>60000</v>
      </c>
      <c r="AL701" s="5">
        <f>[1]角色配置表!S701</f>
        <v>25088</v>
      </c>
      <c r="AN701" s="5" t="str">
        <f t="shared" si="52"/>
        <v>241010</v>
      </c>
      <c r="AQ701" s="5">
        <v>1</v>
      </c>
      <c r="BB701" s="26" t="s">
        <v>2758</v>
      </c>
      <c r="BC701" s="26"/>
    </row>
    <row r="702" spans="1:55" thickTop="1" thickBot="1" x14ac:dyDescent="0.25">
      <c r="A702" s="5">
        <f t="shared" si="55"/>
        <v>697</v>
      </c>
      <c r="B702" s="5">
        <f>[1]角色配置表!B702</f>
        <v>24122</v>
      </c>
      <c r="C702" s="5" t="str">
        <f>[1]角色配置表!D702</f>
        <v>241</v>
      </c>
      <c r="D702" s="63">
        <f>IFERROR(VLOOKUP($I702,[2]低模说明表!$A$1:$B$9999,2,0),"")</f>
        <v>20000050</v>
      </c>
      <c r="E702" s="63">
        <f>IFERROR(VLOOKUP($I702,[2]高模说明表!$A$1:$B$9999,2,0),"")</f>
        <v>10000050</v>
      </c>
      <c r="F702" s="5">
        <f>[1]角色配置表!F702</f>
        <v>22</v>
      </c>
      <c r="G702" s="5">
        <f>[1]角色配置表!G702</f>
        <v>3000241</v>
      </c>
      <c r="H702" s="5">
        <f t="shared" si="53"/>
        <v>3100241</v>
      </c>
      <c r="I702" s="5" t="str">
        <f>[1]角色配置表!H702</f>
        <v>巨猿人</v>
      </c>
      <c r="J702" s="12">
        <v>0</v>
      </c>
      <c r="K702" s="30">
        <v>10000</v>
      </c>
      <c r="L702" s="30"/>
      <c r="M702" s="15" t="s">
        <v>506</v>
      </c>
      <c r="N702" s="15" t="s">
        <v>845</v>
      </c>
      <c r="O702" s="15" t="s">
        <v>1755</v>
      </c>
      <c r="P702" s="5" t="str">
        <f>[1]角色配置表!I702</f>
        <v>1,165619;3,14262;4,10100</v>
      </c>
      <c r="Q702" s="5">
        <f>[1]角色配置表!J702</f>
        <v>0</v>
      </c>
      <c r="R702" s="47" t="str">
        <f t="shared" si="56"/>
        <v>0,30</v>
      </c>
      <c r="S702" s="47">
        <v>0</v>
      </c>
      <c r="T702" s="47" t="s">
        <v>306</v>
      </c>
      <c r="U702" s="47">
        <v>30</v>
      </c>
      <c r="V702" s="47" t="s">
        <v>852</v>
      </c>
      <c r="W702" s="31" t="str">
        <f t="shared" si="54"/>
        <v>0,30</v>
      </c>
      <c r="X702" s="31">
        <v>0</v>
      </c>
      <c r="Y702" s="31" t="s">
        <v>306</v>
      </c>
      <c r="Z702" s="31">
        <v>30</v>
      </c>
      <c r="AA702" s="5">
        <f>[1]角色配置表!K702</f>
        <v>0</v>
      </c>
      <c r="AC702" s="5">
        <f>[1]角色配置表!N702</f>
        <v>0</v>
      </c>
      <c r="AD702" s="5">
        <f>[1]角色配置表!O702</f>
        <v>5381</v>
      </c>
      <c r="AE702" s="14">
        <v>200006</v>
      </c>
      <c r="AF702" s="11"/>
      <c r="AG702" s="25">
        <v>200007</v>
      </c>
      <c r="AH702" s="12" t="s">
        <v>846</v>
      </c>
      <c r="AI702" s="15" t="s">
        <v>216</v>
      </c>
      <c r="AJ702" s="30">
        <v>0</v>
      </c>
      <c r="AK702" s="5">
        <f>[1]角色配置表!Q702</f>
        <v>60000</v>
      </c>
      <c r="AL702" s="5">
        <f>[1]角色配置表!S702</f>
        <v>25088</v>
      </c>
      <c r="AN702" s="5" t="str">
        <f t="shared" si="52"/>
        <v>241010</v>
      </c>
      <c r="AQ702" s="5">
        <v>1</v>
      </c>
      <c r="BB702" s="26" t="s">
        <v>2758</v>
      </c>
      <c r="BC702" s="26"/>
    </row>
    <row r="703" spans="1:55" thickTop="1" thickBot="1" x14ac:dyDescent="0.25">
      <c r="A703" s="5">
        <f t="shared" si="55"/>
        <v>698</v>
      </c>
      <c r="B703" s="5">
        <f>[1]角色配置表!B703</f>
        <v>24123</v>
      </c>
      <c r="C703" s="5" t="str">
        <f>[1]角色配置表!D703</f>
        <v>241</v>
      </c>
      <c r="D703" s="63">
        <f>IFERROR(VLOOKUP($I703,[2]低模说明表!$A$1:$B$9999,2,0),"")</f>
        <v>20000050</v>
      </c>
      <c r="E703" s="63">
        <f>IFERROR(VLOOKUP($I703,[2]高模说明表!$A$1:$B$9999,2,0),"")</f>
        <v>10000050</v>
      </c>
      <c r="F703" s="5">
        <f>[1]角色配置表!F703</f>
        <v>23</v>
      </c>
      <c r="G703" s="5">
        <f>[1]角色配置表!G703</f>
        <v>3000241</v>
      </c>
      <c r="H703" s="5">
        <f t="shared" si="53"/>
        <v>3100241</v>
      </c>
      <c r="I703" s="5" t="str">
        <f>[1]角色配置表!H703</f>
        <v>巨猿人</v>
      </c>
      <c r="J703" s="12">
        <v>0</v>
      </c>
      <c r="K703" s="30">
        <v>10000</v>
      </c>
      <c r="L703" s="30"/>
      <c r="M703" s="15" t="s">
        <v>506</v>
      </c>
      <c r="N703" s="15" t="s">
        <v>845</v>
      </c>
      <c r="O703" s="15" t="s">
        <v>1755</v>
      </c>
      <c r="P703" s="5" t="str">
        <f>[1]角色配置表!I703</f>
        <v>1,198743;3,17114;4,10100</v>
      </c>
      <c r="Q703" s="5">
        <f>[1]角色配置表!J703</f>
        <v>0</v>
      </c>
      <c r="R703" s="47" t="str">
        <f t="shared" si="56"/>
        <v>0,30</v>
      </c>
      <c r="S703" s="47">
        <v>0</v>
      </c>
      <c r="T703" s="47" t="s">
        <v>306</v>
      </c>
      <c r="U703" s="47">
        <v>30</v>
      </c>
      <c r="V703" s="47" t="s">
        <v>852</v>
      </c>
      <c r="W703" s="31" t="str">
        <f t="shared" si="54"/>
        <v>0,30</v>
      </c>
      <c r="X703" s="31">
        <v>0</v>
      </c>
      <c r="Y703" s="31" t="s">
        <v>306</v>
      </c>
      <c r="Z703" s="31">
        <v>30</v>
      </c>
      <c r="AA703" s="5">
        <f>[1]角色配置表!K703</f>
        <v>0</v>
      </c>
      <c r="AC703" s="5">
        <f>[1]角色配置表!N703</f>
        <v>0</v>
      </c>
      <c r="AD703" s="5">
        <f>[1]角色配置表!O703</f>
        <v>5381</v>
      </c>
      <c r="AE703" s="14">
        <v>200006</v>
      </c>
      <c r="AF703" s="11"/>
      <c r="AG703" s="25">
        <v>200007</v>
      </c>
      <c r="AH703" s="12" t="s">
        <v>846</v>
      </c>
      <c r="AI703" s="15" t="s">
        <v>216</v>
      </c>
      <c r="AJ703" s="30">
        <v>0</v>
      </c>
      <c r="AK703" s="5">
        <f>[1]角色配置表!Q703</f>
        <v>60000</v>
      </c>
      <c r="AL703" s="5">
        <f>[1]角色配置表!S703</f>
        <v>25088</v>
      </c>
      <c r="AN703" s="5" t="str">
        <f t="shared" si="52"/>
        <v>241010</v>
      </c>
      <c r="AQ703" s="5">
        <v>1</v>
      </c>
      <c r="BB703" s="26" t="s">
        <v>2758</v>
      </c>
      <c r="BC703" s="26"/>
    </row>
    <row r="704" spans="1:55" thickTop="1" thickBot="1" x14ac:dyDescent="0.25">
      <c r="A704" s="5">
        <f t="shared" si="55"/>
        <v>699</v>
      </c>
      <c r="B704" s="5">
        <f>[1]角色配置表!B704</f>
        <v>24124</v>
      </c>
      <c r="C704" s="5" t="str">
        <f>[1]角色配置表!D704</f>
        <v>241</v>
      </c>
      <c r="D704" s="63">
        <f>IFERROR(VLOOKUP($I704,[2]低模说明表!$A$1:$B$9999,2,0),"")</f>
        <v>20000050</v>
      </c>
      <c r="E704" s="63">
        <f>IFERROR(VLOOKUP($I704,[2]高模说明表!$A$1:$B$9999,2,0),"")</f>
        <v>10000050</v>
      </c>
      <c r="F704" s="5">
        <f>[1]角色配置表!F704</f>
        <v>24</v>
      </c>
      <c r="G704" s="5">
        <f>[1]角色配置表!G704</f>
        <v>3000241</v>
      </c>
      <c r="H704" s="5">
        <f t="shared" si="53"/>
        <v>3100241</v>
      </c>
      <c r="I704" s="5" t="str">
        <f>[1]角色配置表!H704</f>
        <v>巨猿人</v>
      </c>
      <c r="J704" s="12">
        <v>0</v>
      </c>
      <c r="K704" s="30">
        <v>10000</v>
      </c>
      <c r="L704" s="30"/>
      <c r="M704" s="15" t="s">
        <v>506</v>
      </c>
      <c r="N704" s="15" t="s">
        <v>845</v>
      </c>
      <c r="O704" s="15" t="s">
        <v>1755</v>
      </c>
      <c r="P704" s="5" t="str">
        <f>[1]角色配置表!I704</f>
        <v>1,238491;3,20537;4,10100</v>
      </c>
      <c r="Q704" s="5">
        <f>[1]角色配置表!J704</f>
        <v>0</v>
      </c>
      <c r="R704" s="47" t="str">
        <f t="shared" si="56"/>
        <v>0,30</v>
      </c>
      <c r="S704" s="47">
        <v>0</v>
      </c>
      <c r="T704" s="47" t="s">
        <v>306</v>
      </c>
      <c r="U704" s="47">
        <v>30</v>
      </c>
      <c r="V704" s="47" t="s">
        <v>852</v>
      </c>
      <c r="W704" s="31" t="str">
        <f t="shared" si="54"/>
        <v>0,30</v>
      </c>
      <c r="X704" s="31">
        <v>0</v>
      </c>
      <c r="Y704" s="31" t="s">
        <v>306</v>
      </c>
      <c r="Z704" s="31">
        <v>30</v>
      </c>
      <c r="AA704" s="5">
        <f>[1]角色配置表!K704</f>
        <v>0</v>
      </c>
      <c r="AC704" s="5">
        <f>[1]角色配置表!N704</f>
        <v>0</v>
      </c>
      <c r="AD704" s="5">
        <f>[1]角色配置表!O704</f>
        <v>5381</v>
      </c>
      <c r="AE704" s="14">
        <v>200006</v>
      </c>
      <c r="AF704" s="11"/>
      <c r="AG704" s="25">
        <v>200007</v>
      </c>
      <c r="AH704" s="12" t="s">
        <v>846</v>
      </c>
      <c r="AI704" s="15" t="s">
        <v>216</v>
      </c>
      <c r="AJ704" s="30">
        <v>0</v>
      </c>
      <c r="AK704" s="5">
        <f>[1]角色配置表!Q704</f>
        <v>60000</v>
      </c>
      <c r="AL704" s="5">
        <f>[1]角色配置表!S704</f>
        <v>25088</v>
      </c>
      <c r="AN704" s="5" t="str">
        <f t="shared" si="52"/>
        <v>241010</v>
      </c>
      <c r="AQ704" s="5">
        <v>1</v>
      </c>
      <c r="BB704" s="26" t="s">
        <v>2758</v>
      </c>
      <c r="BC704" s="26"/>
    </row>
    <row r="705" spans="1:55" thickTop="1" thickBot="1" x14ac:dyDescent="0.25">
      <c r="A705" s="5">
        <f t="shared" si="55"/>
        <v>700</v>
      </c>
      <c r="B705" s="5">
        <f>[1]角色配置表!B705</f>
        <v>24125</v>
      </c>
      <c r="C705" s="5" t="str">
        <f>[1]角色配置表!D705</f>
        <v>241</v>
      </c>
      <c r="D705" s="63">
        <f>IFERROR(VLOOKUP($I705,[2]低模说明表!$A$1:$B$9999,2,0),"")</f>
        <v>20000050</v>
      </c>
      <c r="E705" s="63">
        <f>IFERROR(VLOOKUP($I705,[2]高模说明表!$A$1:$B$9999,2,0),"")</f>
        <v>10000050</v>
      </c>
      <c r="F705" s="5">
        <f>[1]角色配置表!F705</f>
        <v>25</v>
      </c>
      <c r="G705" s="5">
        <f>[1]角色配置表!G705</f>
        <v>3000241</v>
      </c>
      <c r="H705" s="5">
        <f t="shared" si="53"/>
        <v>3100241</v>
      </c>
      <c r="I705" s="5" t="str">
        <f>[1]角色配置表!H705</f>
        <v>巨猿人</v>
      </c>
      <c r="J705" s="12">
        <v>0</v>
      </c>
      <c r="K705" s="30">
        <v>10000</v>
      </c>
      <c r="L705" s="30"/>
      <c r="M705" s="15" t="s">
        <v>506</v>
      </c>
      <c r="N705" s="15" t="s">
        <v>845</v>
      </c>
      <c r="O705" s="15" t="s">
        <v>1755</v>
      </c>
      <c r="P705" s="5" t="str">
        <f>[1]角色配置表!I705</f>
        <v>1,286189;3,24645;4,10100</v>
      </c>
      <c r="Q705" s="5">
        <f>[1]角色配置表!J705</f>
        <v>0</v>
      </c>
      <c r="R705" s="47" t="str">
        <f t="shared" si="56"/>
        <v>0,30</v>
      </c>
      <c r="S705" s="47">
        <v>0</v>
      </c>
      <c r="T705" s="47" t="s">
        <v>306</v>
      </c>
      <c r="U705" s="47">
        <v>30</v>
      </c>
      <c r="V705" s="47" t="s">
        <v>852</v>
      </c>
      <c r="W705" s="31" t="str">
        <f t="shared" si="54"/>
        <v>0,30</v>
      </c>
      <c r="X705" s="31">
        <v>0</v>
      </c>
      <c r="Y705" s="31" t="s">
        <v>306</v>
      </c>
      <c r="Z705" s="31">
        <v>30</v>
      </c>
      <c r="AA705" s="5">
        <f>[1]角色配置表!K705</f>
        <v>0</v>
      </c>
      <c r="AC705" s="5">
        <f>[1]角色配置表!N705</f>
        <v>0</v>
      </c>
      <c r="AD705" s="5">
        <f>[1]角色配置表!O705</f>
        <v>5381</v>
      </c>
      <c r="AE705" s="14">
        <v>200006</v>
      </c>
      <c r="AF705" s="11"/>
      <c r="AG705" s="25">
        <v>200007</v>
      </c>
      <c r="AH705" s="12" t="s">
        <v>846</v>
      </c>
      <c r="AI705" s="15" t="s">
        <v>216</v>
      </c>
      <c r="AJ705" s="30">
        <v>0</v>
      </c>
      <c r="AK705" s="5">
        <f>[1]角色配置表!Q705</f>
        <v>60000</v>
      </c>
      <c r="AL705" s="5">
        <f>[1]角色配置表!S705</f>
        <v>25088</v>
      </c>
      <c r="AN705" s="5" t="str">
        <f t="shared" si="52"/>
        <v>241010</v>
      </c>
      <c r="AQ705" s="5">
        <v>1</v>
      </c>
      <c r="BB705" s="26" t="s">
        <v>2758</v>
      </c>
      <c r="BC705" s="26"/>
    </row>
    <row r="706" spans="1:55" thickTop="1" thickBot="1" x14ac:dyDescent="0.25">
      <c r="A706" s="5">
        <f t="shared" si="55"/>
        <v>701</v>
      </c>
      <c r="B706" s="5">
        <f>[1]角色配置表!B706</f>
        <v>25101</v>
      </c>
      <c r="C706" s="5" t="str">
        <f>[1]角色配置表!D706</f>
        <v>251</v>
      </c>
      <c r="D706" s="63">
        <f>IFERROR(VLOOKUP($I706,[2]低模说明表!$A$1:$B$9999,2,0),"")</f>
        <v>20000064</v>
      </c>
      <c r="E706" s="63">
        <f>IFERROR(VLOOKUP($I706,[2]高模说明表!$A$1:$B$9999,2,0),"")</f>
        <v>10000064</v>
      </c>
      <c r="F706" s="5">
        <f>[1]角色配置表!F706</f>
        <v>1</v>
      </c>
      <c r="G706" s="5">
        <f>[1]角色配置表!G706</f>
        <v>3000251</v>
      </c>
      <c r="H706" s="5">
        <f t="shared" si="53"/>
        <v>3100251</v>
      </c>
      <c r="I706" s="5" t="str">
        <f>[1]角色配置表!H706</f>
        <v>装甲机枪车</v>
      </c>
      <c r="J706" s="12">
        <v>0</v>
      </c>
      <c r="K706" s="30">
        <v>10000</v>
      </c>
      <c r="L706" s="30"/>
      <c r="M706" s="15" t="s">
        <v>506</v>
      </c>
      <c r="N706" s="15" t="s">
        <v>845</v>
      </c>
      <c r="O706" s="15" t="s">
        <v>1755</v>
      </c>
      <c r="P706" s="5" t="str">
        <f>[1]角色配置表!I706</f>
        <v>1,1800;3,50;4,18000</v>
      </c>
      <c r="Q706" s="5">
        <f>[1]角色配置表!J706</f>
        <v>0</v>
      </c>
      <c r="R706" s="47" t="str">
        <f t="shared" si="56"/>
        <v>0,30</v>
      </c>
      <c r="S706" s="47">
        <v>0</v>
      </c>
      <c r="T706" s="47" t="s">
        <v>306</v>
      </c>
      <c r="U706" s="47">
        <v>30</v>
      </c>
      <c r="V706" s="47" t="s">
        <v>852</v>
      </c>
      <c r="W706" s="31" t="str">
        <f t="shared" si="54"/>
        <v>0,30</v>
      </c>
      <c r="X706" s="31">
        <v>0</v>
      </c>
      <c r="Y706" s="31" t="s">
        <v>306</v>
      </c>
      <c r="Z706" s="31">
        <v>30</v>
      </c>
      <c r="AA706" s="5">
        <f>[1]角色配置表!K706</f>
        <v>0</v>
      </c>
      <c r="AC706" s="5">
        <f>[1]角色配置表!N706</f>
        <v>0</v>
      </c>
      <c r="AD706" s="5">
        <f>[1]角色配置表!O706</f>
        <v>6405</v>
      </c>
      <c r="AE706" s="14">
        <v>200006</v>
      </c>
      <c r="AF706" s="11"/>
      <c r="AG706" s="25">
        <v>200007</v>
      </c>
      <c r="AH706" s="12" t="s">
        <v>846</v>
      </c>
      <c r="AI706" s="15" t="s">
        <v>216</v>
      </c>
      <c r="AJ706" s="30">
        <v>0</v>
      </c>
      <c r="AK706" s="5">
        <f>[1]角色配置表!Q706</f>
        <v>60000</v>
      </c>
      <c r="AL706" s="5">
        <f>[1]角色配置表!S706</f>
        <v>3</v>
      </c>
      <c r="AN706" s="5" t="str">
        <f t="shared" si="52"/>
        <v>251010</v>
      </c>
      <c r="AQ706" s="5">
        <v>1</v>
      </c>
      <c r="BB706" s="26" t="s">
        <v>2758</v>
      </c>
      <c r="BC706" s="26"/>
    </row>
    <row r="707" spans="1:55" thickTop="1" thickBot="1" x14ac:dyDescent="0.25">
      <c r="A707" s="5">
        <f t="shared" si="55"/>
        <v>702</v>
      </c>
      <c r="B707" s="5">
        <f>[1]角色配置表!B707</f>
        <v>25102</v>
      </c>
      <c r="C707" s="5" t="str">
        <f>[1]角色配置表!D707</f>
        <v>251</v>
      </c>
      <c r="D707" s="63">
        <f>IFERROR(VLOOKUP($I707,[2]低模说明表!$A$1:$B$9999,2,0),"")</f>
        <v>20000064</v>
      </c>
      <c r="E707" s="63">
        <f>IFERROR(VLOOKUP($I707,[2]高模说明表!$A$1:$B$9999,2,0),"")</f>
        <v>10000064</v>
      </c>
      <c r="F707" s="5">
        <f>[1]角色配置表!F707</f>
        <v>2</v>
      </c>
      <c r="G707" s="5">
        <f>[1]角色配置表!G707</f>
        <v>3000251</v>
      </c>
      <c r="H707" s="5">
        <f t="shared" si="53"/>
        <v>3100251</v>
      </c>
      <c r="I707" s="5" t="str">
        <f>[1]角色配置表!H707</f>
        <v>装甲机枪车</v>
      </c>
      <c r="J707" s="12">
        <v>0</v>
      </c>
      <c r="K707" s="30">
        <v>10000</v>
      </c>
      <c r="L707" s="30"/>
      <c r="M707" s="15" t="s">
        <v>506</v>
      </c>
      <c r="N707" s="15" t="s">
        <v>845</v>
      </c>
      <c r="O707" s="15" t="s">
        <v>1755</v>
      </c>
      <c r="P707" s="5" t="str">
        <f>[1]角色配置表!I707</f>
        <v>1,2160;3,60;4,18000</v>
      </c>
      <c r="Q707" s="5">
        <f>[1]角色配置表!J707</f>
        <v>0</v>
      </c>
      <c r="R707" s="47" t="str">
        <f t="shared" si="56"/>
        <v>0,30</v>
      </c>
      <c r="S707" s="47">
        <v>0</v>
      </c>
      <c r="T707" s="47" t="s">
        <v>306</v>
      </c>
      <c r="U707" s="47">
        <v>30</v>
      </c>
      <c r="V707" s="47" t="s">
        <v>852</v>
      </c>
      <c r="W707" s="31" t="str">
        <f t="shared" si="54"/>
        <v>0,30</v>
      </c>
      <c r="X707" s="31">
        <v>0</v>
      </c>
      <c r="Y707" s="31" t="s">
        <v>306</v>
      </c>
      <c r="Z707" s="31">
        <v>30</v>
      </c>
      <c r="AA707" s="5">
        <f>[1]角色配置表!K707</f>
        <v>0</v>
      </c>
      <c r="AC707" s="5">
        <f>[1]角色配置表!N707</f>
        <v>0</v>
      </c>
      <c r="AD707" s="5">
        <f>[1]角色配置表!O707</f>
        <v>6405</v>
      </c>
      <c r="AE707" s="14">
        <v>200006</v>
      </c>
      <c r="AF707" s="11"/>
      <c r="AG707" s="25">
        <v>200007</v>
      </c>
      <c r="AH707" s="12" t="s">
        <v>846</v>
      </c>
      <c r="AI707" s="15" t="s">
        <v>216</v>
      </c>
      <c r="AJ707" s="30">
        <v>0</v>
      </c>
      <c r="AK707" s="5">
        <f>[1]角色配置表!Q707</f>
        <v>60000</v>
      </c>
      <c r="AL707" s="5">
        <f>[1]角色配置表!S707</f>
        <v>3</v>
      </c>
      <c r="AN707" s="5" t="str">
        <f t="shared" si="52"/>
        <v>251010</v>
      </c>
      <c r="AQ707" s="5">
        <v>1</v>
      </c>
      <c r="BB707" s="26" t="s">
        <v>2758</v>
      </c>
      <c r="BC707" s="26"/>
    </row>
    <row r="708" spans="1:55" thickTop="1" thickBot="1" x14ac:dyDescent="0.25">
      <c r="A708" s="5">
        <f t="shared" si="55"/>
        <v>703</v>
      </c>
      <c r="B708" s="5">
        <f>[1]角色配置表!B708</f>
        <v>25103</v>
      </c>
      <c r="C708" s="5" t="str">
        <f>[1]角色配置表!D708</f>
        <v>251</v>
      </c>
      <c r="D708" s="63">
        <f>IFERROR(VLOOKUP($I708,[2]低模说明表!$A$1:$B$9999,2,0),"")</f>
        <v>20000064</v>
      </c>
      <c r="E708" s="63">
        <f>IFERROR(VLOOKUP($I708,[2]高模说明表!$A$1:$B$9999,2,0),"")</f>
        <v>10000064</v>
      </c>
      <c r="F708" s="5">
        <f>[1]角色配置表!F708</f>
        <v>3</v>
      </c>
      <c r="G708" s="5">
        <f>[1]角色配置表!G708</f>
        <v>3000251</v>
      </c>
      <c r="H708" s="5">
        <f t="shared" si="53"/>
        <v>3100251</v>
      </c>
      <c r="I708" s="5" t="str">
        <f>[1]角色配置表!H708</f>
        <v>装甲机枪车</v>
      </c>
      <c r="J708" s="12">
        <v>0</v>
      </c>
      <c r="K708" s="30">
        <v>10000</v>
      </c>
      <c r="L708" s="30"/>
      <c r="M708" s="15" t="s">
        <v>506</v>
      </c>
      <c r="N708" s="15" t="s">
        <v>845</v>
      </c>
      <c r="O708" s="15" t="s">
        <v>1755</v>
      </c>
      <c r="P708" s="5" t="str">
        <f>[1]角色配置表!I708</f>
        <v>1,2592;3,72;4,18000</v>
      </c>
      <c r="Q708" s="5">
        <f>[1]角色配置表!J708</f>
        <v>0</v>
      </c>
      <c r="R708" s="47" t="str">
        <f t="shared" si="56"/>
        <v>0,30</v>
      </c>
      <c r="S708" s="47">
        <v>0</v>
      </c>
      <c r="T708" s="47" t="s">
        <v>306</v>
      </c>
      <c r="U708" s="47">
        <v>30</v>
      </c>
      <c r="V708" s="47" t="s">
        <v>852</v>
      </c>
      <c r="W708" s="31" t="str">
        <f t="shared" si="54"/>
        <v>0,30</v>
      </c>
      <c r="X708" s="31">
        <v>0</v>
      </c>
      <c r="Y708" s="31" t="s">
        <v>306</v>
      </c>
      <c r="Z708" s="31">
        <v>30</v>
      </c>
      <c r="AA708" s="5">
        <f>[1]角色配置表!K708</f>
        <v>0</v>
      </c>
      <c r="AC708" s="5">
        <f>[1]角色配置表!N708</f>
        <v>0</v>
      </c>
      <c r="AD708" s="5">
        <f>[1]角色配置表!O708</f>
        <v>6405</v>
      </c>
      <c r="AE708" s="14">
        <v>200006</v>
      </c>
      <c r="AF708" s="11"/>
      <c r="AG708" s="25">
        <v>200007</v>
      </c>
      <c r="AH708" s="12" t="s">
        <v>846</v>
      </c>
      <c r="AI708" s="15" t="s">
        <v>216</v>
      </c>
      <c r="AJ708" s="30">
        <v>0</v>
      </c>
      <c r="AK708" s="5">
        <f>[1]角色配置表!Q708</f>
        <v>60000</v>
      </c>
      <c r="AL708" s="5">
        <f>[1]角色配置表!S708</f>
        <v>3</v>
      </c>
      <c r="AN708" s="5" t="str">
        <f t="shared" si="52"/>
        <v>251010</v>
      </c>
      <c r="AQ708" s="5">
        <v>1</v>
      </c>
      <c r="BB708" s="26" t="s">
        <v>2758</v>
      </c>
      <c r="BC708" s="26"/>
    </row>
    <row r="709" spans="1:55" thickTop="1" thickBot="1" x14ac:dyDescent="0.25">
      <c r="A709" s="5">
        <f t="shared" si="55"/>
        <v>704</v>
      </c>
      <c r="B709" s="5">
        <f>[1]角色配置表!B709</f>
        <v>25104</v>
      </c>
      <c r="C709" s="5" t="str">
        <f>[1]角色配置表!D709</f>
        <v>251</v>
      </c>
      <c r="D709" s="63">
        <f>IFERROR(VLOOKUP($I709,[2]低模说明表!$A$1:$B$9999,2,0),"")</f>
        <v>20000064</v>
      </c>
      <c r="E709" s="63">
        <f>IFERROR(VLOOKUP($I709,[2]高模说明表!$A$1:$B$9999,2,0),"")</f>
        <v>10000064</v>
      </c>
      <c r="F709" s="5">
        <f>[1]角色配置表!F709</f>
        <v>4</v>
      </c>
      <c r="G709" s="5">
        <f>[1]角色配置表!G709</f>
        <v>3000251</v>
      </c>
      <c r="H709" s="5">
        <f t="shared" si="53"/>
        <v>3100251</v>
      </c>
      <c r="I709" s="5" t="str">
        <f>[1]角色配置表!H709</f>
        <v>装甲机枪车</v>
      </c>
      <c r="J709" s="12">
        <v>0</v>
      </c>
      <c r="K709" s="30">
        <v>10000</v>
      </c>
      <c r="L709" s="30"/>
      <c r="M709" s="15" t="s">
        <v>506</v>
      </c>
      <c r="N709" s="15" t="s">
        <v>845</v>
      </c>
      <c r="O709" s="15" t="s">
        <v>1755</v>
      </c>
      <c r="P709" s="5" t="str">
        <f>[1]角色配置表!I709</f>
        <v>1,3111;3,87;4,18000</v>
      </c>
      <c r="Q709" s="5">
        <f>[1]角色配置表!J709</f>
        <v>0</v>
      </c>
      <c r="R709" s="47" t="str">
        <f t="shared" si="56"/>
        <v>0,30</v>
      </c>
      <c r="S709" s="47">
        <v>0</v>
      </c>
      <c r="T709" s="47" t="s">
        <v>306</v>
      </c>
      <c r="U709" s="47">
        <v>30</v>
      </c>
      <c r="V709" s="47" t="s">
        <v>852</v>
      </c>
      <c r="W709" s="31" t="str">
        <f t="shared" si="54"/>
        <v>0,30</v>
      </c>
      <c r="X709" s="31">
        <v>0</v>
      </c>
      <c r="Y709" s="31" t="s">
        <v>306</v>
      </c>
      <c r="Z709" s="31">
        <v>30</v>
      </c>
      <c r="AA709" s="5">
        <f>[1]角色配置表!K709</f>
        <v>0</v>
      </c>
      <c r="AC709" s="5">
        <f>[1]角色配置表!N709</f>
        <v>0</v>
      </c>
      <c r="AD709" s="5">
        <f>[1]角色配置表!O709</f>
        <v>6405</v>
      </c>
      <c r="AE709" s="14">
        <v>200006</v>
      </c>
      <c r="AF709" s="11"/>
      <c r="AG709" s="25">
        <v>200007</v>
      </c>
      <c r="AH709" s="12" t="s">
        <v>846</v>
      </c>
      <c r="AI709" s="15" t="s">
        <v>216</v>
      </c>
      <c r="AJ709" s="30">
        <v>0</v>
      </c>
      <c r="AK709" s="5">
        <f>[1]角色配置表!Q709</f>
        <v>60000</v>
      </c>
      <c r="AL709" s="5">
        <f>[1]角色配置表!S709</f>
        <v>3</v>
      </c>
      <c r="AN709" s="5" t="str">
        <f t="shared" si="52"/>
        <v>251010</v>
      </c>
      <c r="AQ709" s="5">
        <v>1</v>
      </c>
      <c r="BB709" s="26" t="s">
        <v>2758</v>
      </c>
      <c r="BC709" s="26"/>
    </row>
    <row r="710" spans="1:55" thickTop="1" thickBot="1" x14ac:dyDescent="0.25">
      <c r="A710" s="5">
        <f t="shared" si="55"/>
        <v>705</v>
      </c>
      <c r="B710" s="5">
        <f>[1]角色配置表!B710</f>
        <v>25105</v>
      </c>
      <c r="C710" s="5" t="str">
        <f>[1]角色配置表!D710</f>
        <v>251</v>
      </c>
      <c r="D710" s="63">
        <f>IFERROR(VLOOKUP($I710,[2]低模说明表!$A$1:$B$9999,2,0),"")</f>
        <v>20000064</v>
      </c>
      <c r="E710" s="63">
        <f>IFERROR(VLOOKUP($I710,[2]高模说明表!$A$1:$B$9999,2,0),"")</f>
        <v>10000064</v>
      </c>
      <c r="F710" s="5">
        <f>[1]角色配置表!F710</f>
        <v>5</v>
      </c>
      <c r="G710" s="5">
        <f>[1]角色配置表!G710</f>
        <v>3000251</v>
      </c>
      <c r="H710" s="5">
        <f t="shared" si="53"/>
        <v>3100251</v>
      </c>
      <c r="I710" s="5" t="str">
        <f>[1]角色配置表!H710</f>
        <v>装甲机枪车</v>
      </c>
      <c r="J710" s="12">
        <v>0</v>
      </c>
      <c r="K710" s="30">
        <v>10000</v>
      </c>
      <c r="L710" s="30"/>
      <c r="M710" s="15" t="s">
        <v>506</v>
      </c>
      <c r="N710" s="15" t="s">
        <v>845</v>
      </c>
      <c r="O710" s="15" t="s">
        <v>1755</v>
      </c>
      <c r="P710" s="5" t="str">
        <f>[1]角色配置表!I710</f>
        <v>1,3733;3,104;4,18000</v>
      </c>
      <c r="Q710" s="5">
        <f>[1]角色配置表!J710</f>
        <v>0</v>
      </c>
      <c r="R710" s="47" t="str">
        <f t="shared" si="56"/>
        <v>0,30</v>
      </c>
      <c r="S710" s="47">
        <v>0</v>
      </c>
      <c r="T710" s="47" t="s">
        <v>306</v>
      </c>
      <c r="U710" s="47">
        <v>30</v>
      </c>
      <c r="V710" s="47" t="s">
        <v>852</v>
      </c>
      <c r="W710" s="31" t="str">
        <f t="shared" si="54"/>
        <v>0,30</v>
      </c>
      <c r="X710" s="31">
        <v>0</v>
      </c>
      <c r="Y710" s="31" t="s">
        <v>306</v>
      </c>
      <c r="Z710" s="31">
        <v>30</v>
      </c>
      <c r="AA710" s="5">
        <f>[1]角色配置表!K710</f>
        <v>0</v>
      </c>
      <c r="AC710" s="5">
        <f>[1]角色配置表!N710</f>
        <v>0</v>
      </c>
      <c r="AD710" s="5">
        <f>[1]角色配置表!O710</f>
        <v>6405</v>
      </c>
      <c r="AE710" s="14">
        <v>200006</v>
      </c>
      <c r="AF710" s="11"/>
      <c r="AG710" s="25">
        <v>200007</v>
      </c>
      <c r="AH710" s="12" t="s">
        <v>846</v>
      </c>
      <c r="AI710" s="15" t="s">
        <v>216</v>
      </c>
      <c r="AJ710" s="30">
        <v>0</v>
      </c>
      <c r="AK710" s="5">
        <f>[1]角色配置表!Q710</f>
        <v>60000</v>
      </c>
      <c r="AL710" s="5">
        <f>[1]角色配置表!S710</f>
        <v>3</v>
      </c>
      <c r="AN710" s="5" t="str">
        <f t="shared" ref="AN710:AN773" si="57">CHOOSE(AQ710+1,"",C710&amp;"010",_xlfn.CONCAT(C710&amp;"011",",",C710&amp;"010"),_xlfn.CONCAT(C710&amp;"012",",",C710&amp;"011",",",C710&amp;"010"),_xlfn.CONCAT(C710&amp;"013",",",C710&amp;"012",",",C710&amp;"011",",",C710&amp;"010"),_xlfn.CONCAT(C710&amp;"014",",",C710&amp;"013",",",C710&amp;"012",",",C710&amp;"011",",",C710&amp;"010"))</f>
        <v>251010</v>
      </c>
      <c r="AQ710" s="5">
        <v>1</v>
      </c>
      <c r="BB710" s="26" t="s">
        <v>2758</v>
      </c>
      <c r="BC710" s="26"/>
    </row>
    <row r="711" spans="1:55" thickTop="1" thickBot="1" x14ac:dyDescent="0.25">
      <c r="A711" s="5">
        <f t="shared" si="55"/>
        <v>706</v>
      </c>
      <c r="B711" s="5">
        <f>[1]角色配置表!B711</f>
        <v>25106</v>
      </c>
      <c r="C711" s="5" t="str">
        <f>[1]角色配置表!D711</f>
        <v>251</v>
      </c>
      <c r="D711" s="63">
        <f>IFERROR(VLOOKUP($I711,[2]低模说明表!$A$1:$B$9999,2,0),"")</f>
        <v>20000064</v>
      </c>
      <c r="E711" s="63">
        <f>IFERROR(VLOOKUP($I711,[2]高模说明表!$A$1:$B$9999,2,0),"")</f>
        <v>10000064</v>
      </c>
      <c r="F711" s="5">
        <f>[1]角色配置表!F711</f>
        <v>6</v>
      </c>
      <c r="G711" s="5">
        <f>[1]角色配置表!G711</f>
        <v>3000251</v>
      </c>
      <c r="H711" s="5">
        <f t="shared" ref="H711:H774" si="58">G711+100000</f>
        <v>3100251</v>
      </c>
      <c r="I711" s="5" t="str">
        <f>[1]角色配置表!H711</f>
        <v>装甲机枪车</v>
      </c>
      <c r="J711" s="12">
        <v>0</v>
      </c>
      <c r="K711" s="30">
        <v>10000</v>
      </c>
      <c r="L711" s="30"/>
      <c r="M711" s="15" t="s">
        <v>506</v>
      </c>
      <c r="N711" s="15" t="s">
        <v>845</v>
      </c>
      <c r="O711" s="15" t="s">
        <v>1755</v>
      </c>
      <c r="P711" s="5" t="str">
        <f>[1]角色配置表!I711</f>
        <v>1,4479;3,125;4,18000</v>
      </c>
      <c r="Q711" s="5">
        <f>[1]角色配置表!J711</f>
        <v>0</v>
      </c>
      <c r="R711" s="47" t="str">
        <f t="shared" si="56"/>
        <v>0,30</v>
      </c>
      <c r="S711" s="47">
        <v>0</v>
      </c>
      <c r="T711" s="47" t="s">
        <v>306</v>
      </c>
      <c r="U711" s="47">
        <v>30</v>
      </c>
      <c r="V711" s="47" t="s">
        <v>852</v>
      </c>
      <c r="W711" s="31" t="str">
        <f t="shared" si="54"/>
        <v>0,30</v>
      </c>
      <c r="X711" s="31">
        <v>0</v>
      </c>
      <c r="Y711" s="31" t="s">
        <v>306</v>
      </c>
      <c r="Z711" s="31">
        <v>30</v>
      </c>
      <c r="AA711" s="5">
        <f>[1]角色配置表!K711</f>
        <v>0</v>
      </c>
      <c r="AC711" s="5">
        <f>[1]角色配置表!N711</f>
        <v>0</v>
      </c>
      <c r="AD711" s="5">
        <f>[1]角色配置表!O711</f>
        <v>6405</v>
      </c>
      <c r="AE711" s="14">
        <v>200006</v>
      </c>
      <c r="AF711" s="11"/>
      <c r="AG711" s="25">
        <v>200007</v>
      </c>
      <c r="AH711" s="12" t="s">
        <v>846</v>
      </c>
      <c r="AI711" s="15" t="s">
        <v>216</v>
      </c>
      <c r="AJ711" s="30">
        <v>0</v>
      </c>
      <c r="AK711" s="5">
        <f>[1]角色配置表!Q711</f>
        <v>60000</v>
      </c>
      <c r="AL711" s="5">
        <f>[1]角色配置表!S711</f>
        <v>3</v>
      </c>
      <c r="AN711" s="5" t="str">
        <f t="shared" si="57"/>
        <v>251010</v>
      </c>
      <c r="AQ711" s="5">
        <v>1</v>
      </c>
      <c r="BB711" s="26" t="s">
        <v>2758</v>
      </c>
      <c r="BC711" s="26"/>
    </row>
    <row r="712" spans="1:55" thickTop="1" thickBot="1" x14ac:dyDescent="0.25">
      <c r="A712" s="5">
        <f t="shared" si="55"/>
        <v>707</v>
      </c>
      <c r="B712" s="5">
        <f>[1]角色配置表!B712</f>
        <v>25107</v>
      </c>
      <c r="C712" s="5" t="str">
        <f>[1]角色配置表!D712</f>
        <v>251</v>
      </c>
      <c r="D712" s="63">
        <f>IFERROR(VLOOKUP($I712,[2]低模说明表!$A$1:$B$9999,2,0),"")</f>
        <v>20000064</v>
      </c>
      <c r="E712" s="63">
        <f>IFERROR(VLOOKUP($I712,[2]高模说明表!$A$1:$B$9999,2,0),"")</f>
        <v>10000064</v>
      </c>
      <c r="F712" s="5">
        <f>[1]角色配置表!F712</f>
        <v>7</v>
      </c>
      <c r="G712" s="5">
        <f>[1]角色配置表!G712</f>
        <v>3000251</v>
      </c>
      <c r="H712" s="5">
        <f t="shared" si="58"/>
        <v>3100251</v>
      </c>
      <c r="I712" s="5" t="str">
        <f>[1]角色配置表!H712</f>
        <v>装甲机枪车</v>
      </c>
      <c r="J712" s="12">
        <v>0</v>
      </c>
      <c r="K712" s="30">
        <v>10000</v>
      </c>
      <c r="L712" s="30"/>
      <c r="M712" s="15" t="s">
        <v>506</v>
      </c>
      <c r="N712" s="15" t="s">
        <v>845</v>
      </c>
      <c r="O712" s="15" t="s">
        <v>1755</v>
      </c>
      <c r="P712" s="5" t="str">
        <f>[1]角色配置表!I712</f>
        <v>1,5375;3,150;4,18000</v>
      </c>
      <c r="Q712" s="5">
        <f>[1]角色配置表!J712</f>
        <v>0</v>
      </c>
      <c r="R712" s="47" t="str">
        <f t="shared" si="56"/>
        <v>0,30</v>
      </c>
      <c r="S712" s="47">
        <v>0</v>
      </c>
      <c r="T712" s="47" t="s">
        <v>306</v>
      </c>
      <c r="U712" s="47">
        <v>30</v>
      </c>
      <c r="V712" s="47" t="s">
        <v>852</v>
      </c>
      <c r="W712" s="31" t="str">
        <f t="shared" ref="W712:W775" si="59">_xlfn.CONCAT(X712:Z712)</f>
        <v>0,30</v>
      </c>
      <c r="X712" s="31">
        <v>0</v>
      </c>
      <c r="Y712" s="31" t="s">
        <v>306</v>
      </c>
      <c r="Z712" s="31">
        <v>30</v>
      </c>
      <c r="AA712" s="5">
        <f>[1]角色配置表!K712</f>
        <v>0</v>
      </c>
      <c r="AC712" s="5">
        <f>[1]角色配置表!N712</f>
        <v>0</v>
      </c>
      <c r="AD712" s="5">
        <f>[1]角色配置表!O712</f>
        <v>6405</v>
      </c>
      <c r="AE712" s="14">
        <v>200006</v>
      </c>
      <c r="AF712" s="11"/>
      <c r="AG712" s="25">
        <v>200007</v>
      </c>
      <c r="AH712" s="12" t="s">
        <v>846</v>
      </c>
      <c r="AI712" s="15" t="s">
        <v>216</v>
      </c>
      <c r="AJ712" s="30">
        <v>0</v>
      </c>
      <c r="AK712" s="5">
        <f>[1]角色配置表!Q712</f>
        <v>60000</v>
      </c>
      <c r="AL712" s="5">
        <f>[1]角色配置表!S712</f>
        <v>3</v>
      </c>
      <c r="AN712" s="5" t="str">
        <f t="shared" si="57"/>
        <v>251010</v>
      </c>
      <c r="AQ712" s="5">
        <v>1</v>
      </c>
      <c r="BB712" s="26" t="s">
        <v>2758</v>
      </c>
      <c r="BC712" s="26"/>
    </row>
    <row r="713" spans="1:55" thickTop="1" thickBot="1" x14ac:dyDescent="0.25">
      <c r="A713" s="5">
        <f t="shared" si="55"/>
        <v>708</v>
      </c>
      <c r="B713" s="5">
        <f>[1]角色配置表!B713</f>
        <v>25108</v>
      </c>
      <c r="C713" s="5" t="str">
        <f>[1]角色配置表!D713</f>
        <v>251</v>
      </c>
      <c r="D713" s="63">
        <f>IFERROR(VLOOKUP($I713,[2]低模说明表!$A$1:$B$9999,2,0),"")</f>
        <v>20000064</v>
      </c>
      <c r="E713" s="63">
        <f>IFERROR(VLOOKUP($I713,[2]高模说明表!$A$1:$B$9999,2,0),"")</f>
        <v>10000064</v>
      </c>
      <c r="F713" s="5">
        <f>[1]角色配置表!F713</f>
        <v>8</v>
      </c>
      <c r="G713" s="5">
        <f>[1]角色配置表!G713</f>
        <v>3000251</v>
      </c>
      <c r="H713" s="5">
        <f t="shared" si="58"/>
        <v>3100251</v>
      </c>
      <c r="I713" s="5" t="str">
        <f>[1]角色配置表!H713</f>
        <v>装甲机枪车</v>
      </c>
      <c r="J713" s="12">
        <v>0</v>
      </c>
      <c r="K713" s="30">
        <v>10000</v>
      </c>
      <c r="L713" s="30"/>
      <c r="M713" s="15" t="s">
        <v>506</v>
      </c>
      <c r="N713" s="15" t="s">
        <v>845</v>
      </c>
      <c r="O713" s="15" t="s">
        <v>1755</v>
      </c>
      <c r="P713" s="5" t="str">
        <f>[1]角色配置表!I713</f>
        <v>1,6450;3,180;4,18000</v>
      </c>
      <c r="Q713" s="5">
        <f>[1]角色配置表!J713</f>
        <v>0</v>
      </c>
      <c r="R713" s="47" t="str">
        <f t="shared" si="56"/>
        <v>0,30</v>
      </c>
      <c r="S713" s="47">
        <v>0</v>
      </c>
      <c r="T713" s="47" t="s">
        <v>306</v>
      </c>
      <c r="U713" s="47">
        <v>30</v>
      </c>
      <c r="V713" s="47" t="s">
        <v>852</v>
      </c>
      <c r="W713" s="31" t="str">
        <f t="shared" si="59"/>
        <v>0,30</v>
      </c>
      <c r="X713" s="31">
        <v>0</v>
      </c>
      <c r="Y713" s="31" t="s">
        <v>306</v>
      </c>
      <c r="Z713" s="31">
        <v>30</v>
      </c>
      <c r="AA713" s="5">
        <f>[1]角色配置表!K713</f>
        <v>0</v>
      </c>
      <c r="AC713" s="5">
        <f>[1]角色配置表!N713</f>
        <v>0</v>
      </c>
      <c r="AD713" s="5">
        <f>[1]角色配置表!O713</f>
        <v>6405</v>
      </c>
      <c r="AE713" s="14">
        <v>200006</v>
      </c>
      <c r="AF713" s="11"/>
      <c r="AG713" s="25">
        <v>200007</v>
      </c>
      <c r="AH713" s="12" t="s">
        <v>846</v>
      </c>
      <c r="AI713" s="15" t="s">
        <v>216</v>
      </c>
      <c r="AJ713" s="30">
        <v>0</v>
      </c>
      <c r="AK713" s="5">
        <f>[1]角色配置表!Q713</f>
        <v>60000</v>
      </c>
      <c r="AL713" s="5">
        <f>[1]角色配置表!S713</f>
        <v>3</v>
      </c>
      <c r="AN713" s="5" t="str">
        <f t="shared" si="57"/>
        <v>251010</v>
      </c>
      <c r="AQ713" s="5">
        <v>1</v>
      </c>
      <c r="BB713" s="26" t="s">
        <v>2758</v>
      </c>
      <c r="BC713" s="26"/>
    </row>
    <row r="714" spans="1:55" thickTop="1" thickBot="1" x14ac:dyDescent="0.25">
      <c r="A714" s="5">
        <f t="shared" si="55"/>
        <v>709</v>
      </c>
      <c r="B714" s="5">
        <f>[1]角色配置表!B714</f>
        <v>25109</v>
      </c>
      <c r="C714" s="5" t="str">
        <f>[1]角色配置表!D714</f>
        <v>251</v>
      </c>
      <c r="D714" s="63">
        <f>IFERROR(VLOOKUP($I714,[2]低模说明表!$A$1:$B$9999,2,0),"")</f>
        <v>20000064</v>
      </c>
      <c r="E714" s="63">
        <f>IFERROR(VLOOKUP($I714,[2]高模说明表!$A$1:$B$9999,2,0),"")</f>
        <v>10000064</v>
      </c>
      <c r="F714" s="5">
        <f>[1]角色配置表!F714</f>
        <v>9</v>
      </c>
      <c r="G714" s="5">
        <f>[1]角色配置表!G714</f>
        <v>3000251</v>
      </c>
      <c r="H714" s="5">
        <f t="shared" si="58"/>
        <v>3100251</v>
      </c>
      <c r="I714" s="5" t="str">
        <f>[1]角色配置表!H714</f>
        <v>装甲机枪车</v>
      </c>
      <c r="J714" s="12">
        <v>0</v>
      </c>
      <c r="K714" s="30">
        <v>10000</v>
      </c>
      <c r="L714" s="30"/>
      <c r="M714" s="15" t="s">
        <v>506</v>
      </c>
      <c r="N714" s="15" t="s">
        <v>845</v>
      </c>
      <c r="O714" s="15" t="s">
        <v>1755</v>
      </c>
      <c r="P714" s="5" t="str">
        <f>[1]角色配置表!I714</f>
        <v>1,7740;3,215;4,18000</v>
      </c>
      <c r="Q714" s="5">
        <f>[1]角色配置表!J714</f>
        <v>0</v>
      </c>
      <c r="R714" s="47" t="str">
        <f t="shared" si="56"/>
        <v>0,30</v>
      </c>
      <c r="S714" s="47">
        <v>0</v>
      </c>
      <c r="T714" s="47" t="s">
        <v>306</v>
      </c>
      <c r="U714" s="47">
        <v>30</v>
      </c>
      <c r="V714" s="47" t="s">
        <v>852</v>
      </c>
      <c r="W714" s="31" t="str">
        <f t="shared" si="59"/>
        <v>0,30</v>
      </c>
      <c r="X714" s="31">
        <v>0</v>
      </c>
      <c r="Y714" s="31" t="s">
        <v>306</v>
      </c>
      <c r="Z714" s="31">
        <v>30</v>
      </c>
      <c r="AA714" s="5">
        <f>[1]角色配置表!K714</f>
        <v>0</v>
      </c>
      <c r="AC714" s="5">
        <f>[1]角色配置表!N714</f>
        <v>0</v>
      </c>
      <c r="AD714" s="5">
        <f>[1]角色配置表!O714</f>
        <v>6405</v>
      </c>
      <c r="AE714" s="14">
        <v>200006</v>
      </c>
      <c r="AF714" s="11"/>
      <c r="AG714" s="25">
        <v>200007</v>
      </c>
      <c r="AH714" s="12" t="s">
        <v>846</v>
      </c>
      <c r="AI714" s="15" t="s">
        <v>216</v>
      </c>
      <c r="AJ714" s="30">
        <v>0</v>
      </c>
      <c r="AK714" s="5">
        <f>[1]角色配置表!Q714</f>
        <v>60000</v>
      </c>
      <c r="AL714" s="5">
        <f>[1]角色配置表!S714</f>
        <v>3</v>
      </c>
      <c r="AN714" s="5" t="str">
        <f t="shared" si="57"/>
        <v>251010</v>
      </c>
      <c r="AQ714" s="5">
        <v>1</v>
      </c>
      <c r="BB714" s="26" t="s">
        <v>2758</v>
      </c>
      <c r="BC714" s="26"/>
    </row>
    <row r="715" spans="1:55" thickTop="1" thickBot="1" x14ac:dyDescent="0.25">
      <c r="A715" s="5">
        <f t="shared" si="55"/>
        <v>710</v>
      </c>
      <c r="B715" s="5">
        <f>[1]角色配置表!B715</f>
        <v>25110</v>
      </c>
      <c r="C715" s="5" t="str">
        <f>[1]角色配置表!D715</f>
        <v>251</v>
      </c>
      <c r="D715" s="63">
        <f>IFERROR(VLOOKUP($I715,[2]低模说明表!$A$1:$B$9999,2,0),"")</f>
        <v>20000064</v>
      </c>
      <c r="E715" s="63">
        <f>IFERROR(VLOOKUP($I715,[2]高模说明表!$A$1:$B$9999,2,0),"")</f>
        <v>10000064</v>
      </c>
      <c r="F715" s="5">
        <f>[1]角色配置表!F715</f>
        <v>10</v>
      </c>
      <c r="G715" s="5">
        <f>[1]角色配置表!G715</f>
        <v>3000251</v>
      </c>
      <c r="H715" s="5">
        <f t="shared" si="58"/>
        <v>3100251</v>
      </c>
      <c r="I715" s="5" t="str">
        <f>[1]角色配置表!H715</f>
        <v>装甲机枪车</v>
      </c>
      <c r="J715" s="12">
        <v>0</v>
      </c>
      <c r="K715" s="30">
        <v>10000</v>
      </c>
      <c r="L715" s="30"/>
      <c r="M715" s="15" t="s">
        <v>506</v>
      </c>
      <c r="N715" s="15" t="s">
        <v>845</v>
      </c>
      <c r="O715" s="15" t="s">
        <v>1755</v>
      </c>
      <c r="P715" s="5" t="str">
        <f>[1]角色配置表!I715</f>
        <v>1,9288;3,258;4,18000</v>
      </c>
      <c r="Q715" s="5">
        <f>[1]角色配置表!J715</f>
        <v>0</v>
      </c>
      <c r="R715" s="47" t="str">
        <f t="shared" si="56"/>
        <v>0,30</v>
      </c>
      <c r="S715" s="47">
        <v>0</v>
      </c>
      <c r="T715" s="47" t="s">
        <v>306</v>
      </c>
      <c r="U715" s="47">
        <v>30</v>
      </c>
      <c r="V715" s="47" t="s">
        <v>852</v>
      </c>
      <c r="W715" s="31" t="str">
        <f t="shared" si="59"/>
        <v>0,30</v>
      </c>
      <c r="X715" s="31">
        <v>0</v>
      </c>
      <c r="Y715" s="31" t="s">
        <v>306</v>
      </c>
      <c r="Z715" s="31">
        <v>30</v>
      </c>
      <c r="AA715" s="5">
        <f>[1]角色配置表!K715</f>
        <v>0</v>
      </c>
      <c r="AC715" s="5">
        <f>[1]角色配置表!N715</f>
        <v>0</v>
      </c>
      <c r="AD715" s="5">
        <f>[1]角色配置表!O715</f>
        <v>6405</v>
      </c>
      <c r="AE715" s="14">
        <v>200006</v>
      </c>
      <c r="AF715" s="11"/>
      <c r="AG715" s="25">
        <v>200007</v>
      </c>
      <c r="AH715" s="12" t="s">
        <v>846</v>
      </c>
      <c r="AI715" s="15" t="s">
        <v>216</v>
      </c>
      <c r="AJ715" s="30">
        <v>0</v>
      </c>
      <c r="AK715" s="5">
        <f>[1]角色配置表!Q715</f>
        <v>60000</v>
      </c>
      <c r="AL715" s="5">
        <f>[1]角色配置表!S715</f>
        <v>3</v>
      </c>
      <c r="AN715" s="5" t="str">
        <f t="shared" si="57"/>
        <v>251010</v>
      </c>
      <c r="AQ715" s="5">
        <v>1</v>
      </c>
      <c r="BB715" s="26" t="s">
        <v>2758</v>
      </c>
      <c r="BC715" s="26"/>
    </row>
    <row r="716" spans="1:55" thickTop="1" thickBot="1" x14ac:dyDescent="0.25">
      <c r="A716" s="5">
        <f t="shared" si="55"/>
        <v>711</v>
      </c>
      <c r="B716" s="5">
        <f>[1]角色配置表!B716</f>
        <v>25111</v>
      </c>
      <c r="C716" s="5" t="str">
        <f>[1]角色配置表!D716</f>
        <v>251</v>
      </c>
      <c r="D716" s="63">
        <f>IFERROR(VLOOKUP($I716,[2]低模说明表!$A$1:$B$9999,2,0),"")</f>
        <v>20000064</v>
      </c>
      <c r="E716" s="63">
        <f>IFERROR(VLOOKUP($I716,[2]高模说明表!$A$1:$B$9999,2,0),"")</f>
        <v>10000064</v>
      </c>
      <c r="F716" s="5">
        <f>[1]角色配置表!F716</f>
        <v>11</v>
      </c>
      <c r="G716" s="5">
        <f>[1]角色配置表!G716</f>
        <v>3000251</v>
      </c>
      <c r="H716" s="5">
        <f t="shared" si="58"/>
        <v>3100251</v>
      </c>
      <c r="I716" s="5" t="str">
        <f>[1]角色配置表!H716</f>
        <v>装甲机枪车</v>
      </c>
      <c r="J716" s="12">
        <v>0</v>
      </c>
      <c r="K716" s="30">
        <v>10000</v>
      </c>
      <c r="L716" s="30"/>
      <c r="M716" s="15" t="s">
        <v>506</v>
      </c>
      <c r="N716" s="15" t="s">
        <v>845</v>
      </c>
      <c r="O716" s="15" t="s">
        <v>1755</v>
      </c>
      <c r="P716" s="5" t="str">
        <f>[1]角色配置表!I716</f>
        <v>1,11146;3,310;4,18000</v>
      </c>
      <c r="Q716" s="5">
        <f>[1]角色配置表!J716</f>
        <v>0</v>
      </c>
      <c r="R716" s="47" t="str">
        <f t="shared" si="56"/>
        <v>0,30</v>
      </c>
      <c r="S716" s="47">
        <v>0</v>
      </c>
      <c r="T716" s="47" t="s">
        <v>306</v>
      </c>
      <c r="U716" s="47">
        <v>30</v>
      </c>
      <c r="V716" s="47" t="s">
        <v>852</v>
      </c>
      <c r="W716" s="31" t="str">
        <f t="shared" si="59"/>
        <v>0,30</v>
      </c>
      <c r="X716" s="31">
        <v>0</v>
      </c>
      <c r="Y716" s="31" t="s">
        <v>306</v>
      </c>
      <c r="Z716" s="31">
        <v>30</v>
      </c>
      <c r="AA716" s="5">
        <f>[1]角色配置表!K716</f>
        <v>0</v>
      </c>
      <c r="AC716" s="5">
        <f>[1]角色配置表!N716</f>
        <v>0</v>
      </c>
      <c r="AD716" s="5">
        <f>[1]角色配置表!O716</f>
        <v>6405</v>
      </c>
      <c r="AE716" s="14">
        <v>200006</v>
      </c>
      <c r="AF716" s="11"/>
      <c r="AG716" s="25">
        <v>200007</v>
      </c>
      <c r="AH716" s="12" t="s">
        <v>846</v>
      </c>
      <c r="AI716" s="15" t="s">
        <v>216</v>
      </c>
      <c r="AJ716" s="30">
        <v>0</v>
      </c>
      <c r="AK716" s="5">
        <f>[1]角色配置表!Q716</f>
        <v>60000</v>
      </c>
      <c r="AL716" s="5">
        <f>[1]角色配置表!S716</f>
        <v>3</v>
      </c>
      <c r="AN716" s="5" t="str">
        <f t="shared" si="57"/>
        <v>251010</v>
      </c>
      <c r="AQ716" s="5">
        <v>1</v>
      </c>
      <c r="BB716" s="26" t="s">
        <v>2758</v>
      </c>
      <c r="BC716" s="26"/>
    </row>
    <row r="717" spans="1:55" thickTop="1" thickBot="1" x14ac:dyDescent="0.25">
      <c r="A717" s="5">
        <f t="shared" si="55"/>
        <v>712</v>
      </c>
      <c r="B717" s="5">
        <f>[1]角色配置表!B717</f>
        <v>25112</v>
      </c>
      <c r="C717" s="5" t="str">
        <f>[1]角色配置表!D717</f>
        <v>251</v>
      </c>
      <c r="D717" s="63">
        <f>IFERROR(VLOOKUP($I717,[2]低模说明表!$A$1:$B$9999,2,0),"")</f>
        <v>20000064</v>
      </c>
      <c r="E717" s="63">
        <f>IFERROR(VLOOKUP($I717,[2]高模说明表!$A$1:$B$9999,2,0),"")</f>
        <v>10000064</v>
      </c>
      <c r="F717" s="5">
        <f>[1]角色配置表!F717</f>
        <v>12</v>
      </c>
      <c r="G717" s="5">
        <f>[1]角色配置表!G717</f>
        <v>3000251</v>
      </c>
      <c r="H717" s="5">
        <f t="shared" si="58"/>
        <v>3100251</v>
      </c>
      <c r="I717" s="5" t="str">
        <f>[1]角色配置表!H717</f>
        <v>装甲机枪车</v>
      </c>
      <c r="J717" s="12">
        <v>0</v>
      </c>
      <c r="K717" s="30">
        <v>10000</v>
      </c>
      <c r="L717" s="30"/>
      <c r="M717" s="15" t="s">
        <v>506</v>
      </c>
      <c r="N717" s="15" t="s">
        <v>845</v>
      </c>
      <c r="O717" s="15" t="s">
        <v>1755</v>
      </c>
      <c r="P717" s="5" t="str">
        <f>[1]角色配置表!I717</f>
        <v>1,13375;3,372;4,18000</v>
      </c>
      <c r="Q717" s="5">
        <f>[1]角色配置表!J717</f>
        <v>0</v>
      </c>
      <c r="R717" s="47" t="str">
        <f t="shared" si="56"/>
        <v>0,30</v>
      </c>
      <c r="S717" s="47">
        <v>0</v>
      </c>
      <c r="T717" s="47" t="s">
        <v>306</v>
      </c>
      <c r="U717" s="47">
        <v>30</v>
      </c>
      <c r="V717" s="47" t="s">
        <v>852</v>
      </c>
      <c r="W717" s="31" t="str">
        <f t="shared" si="59"/>
        <v>0,30</v>
      </c>
      <c r="X717" s="31">
        <v>0</v>
      </c>
      <c r="Y717" s="31" t="s">
        <v>306</v>
      </c>
      <c r="Z717" s="31">
        <v>30</v>
      </c>
      <c r="AA717" s="5">
        <f>[1]角色配置表!K717</f>
        <v>0</v>
      </c>
      <c r="AC717" s="5">
        <f>[1]角色配置表!N717</f>
        <v>0</v>
      </c>
      <c r="AD717" s="5">
        <f>[1]角色配置表!O717</f>
        <v>6405</v>
      </c>
      <c r="AE717" s="14">
        <v>200006</v>
      </c>
      <c r="AF717" s="11"/>
      <c r="AG717" s="25">
        <v>200007</v>
      </c>
      <c r="AH717" s="12" t="s">
        <v>846</v>
      </c>
      <c r="AI717" s="15" t="s">
        <v>216</v>
      </c>
      <c r="AJ717" s="30">
        <v>0</v>
      </c>
      <c r="AK717" s="5">
        <f>[1]角色配置表!Q717</f>
        <v>60000</v>
      </c>
      <c r="AL717" s="5">
        <f>[1]角色配置表!S717</f>
        <v>3</v>
      </c>
      <c r="AN717" s="5" t="str">
        <f t="shared" si="57"/>
        <v>251010</v>
      </c>
      <c r="AQ717" s="5">
        <v>1</v>
      </c>
      <c r="BB717" s="26" t="s">
        <v>2758</v>
      </c>
      <c r="BC717" s="26"/>
    </row>
    <row r="718" spans="1:55" thickTop="1" thickBot="1" x14ac:dyDescent="0.25">
      <c r="A718" s="5">
        <f t="shared" si="55"/>
        <v>713</v>
      </c>
      <c r="B718" s="5">
        <f>[1]角色配置表!B718</f>
        <v>25113</v>
      </c>
      <c r="C718" s="5" t="str">
        <f>[1]角色配置表!D718</f>
        <v>251</v>
      </c>
      <c r="D718" s="63">
        <f>IFERROR(VLOOKUP($I718,[2]低模说明表!$A$1:$B$9999,2,0),"")</f>
        <v>20000064</v>
      </c>
      <c r="E718" s="63">
        <f>IFERROR(VLOOKUP($I718,[2]高模说明表!$A$1:$B$9999,2,0),"")</f>
        <v>10000064</v>
      </c>
      <c r="F718" s="5">
        <f>[1]角色配置表!F718</f>
        <v>13</v>
      </c>
      <c r="G718" s="5">
        <f>[1]角色配置表!G718</f>
        <v>3000251</v>
      </c>
      <c r="H718" s="5">
        <f t="shared" si="58"/>
        <v>3100251</v>
      </c>
      <c r="I718" s="5" t="str">
        <f>[1]角色配置表!H718</f>
        <v>装甲机枪车</v>
      </c>
      <c r="J718" s="12">
        <v>0</v>
      </c>
      <c r="K718" s="30">
        <v>10000</v>
      </c>
      <c r="L718" s="30"/>
      <c r="M718" s="15" t="s">
        <v>506</v>
      </c>
      <c r="N718" s="15" t="s">
        <v>845</v>
      </c>
      <c r="O718" s="15" t="s">
        <v>1755</v>
      </c>
      <c r="P718" s="5" t="str">
        <f>[1]角色配置表!I718</f>
        <v>1,16049;3,446;4,18000</v>
      </c>
      <c r="Q718" s="5">
        <f>[1]角色配置表!J718</f>
        <v>0</v>
      </c>
      <c r="R718" s="47" t="str">
        <f t="shared" si="56"/>
        <v>0,30</v>
      </c>
      <c r="S718" s="47">
        <v>0</v>
      </c>
      <c r="T718" s="47" t="s">
        <v>306</v>
      </c>
      <c r="U718" s="47">
        <v>30</v>
      </c>
      <c r="V718" s="47" t="s">
        <v>852</v>
      </c>
      <c r="W718" s="31" t="str">
        <f t="shared" si="59"/>
        <v>0,30</v>
      </c>
      <c r="X718" s="31">
        <v>0</v>
      </c>
      <c r="Y718" s="31" t="s">
        <v>306</v>
      </c>
      <c r="Z718" s="31">
        <v>30</v>
      </c>
      <c r="AA718" s="5">
        <f>[1]角色配置表!K718</f>
        <v>0</v>
      </c>
      <c r="AC718" s="5">
        <f>[1]角色配置表!N718</f>
        <v>0</v>
      </c>
      <c r="AD718" s="5">
        <f>[1]角色配置表!O718</f>
        <v>6405</v>
      </c>
      <c r="AE718" s="14">
        <v>200006</v>
      </c>
      <c r="AF718" s="11"/>
      <c r="AG718" s="25">
        <v>200007</v>
      </c>
      <c r="AH718" s="12" t="s">
        <v>846</v>
      </c>
      <c r="AI718" s="15" t="s">
        <v>216</v>
      </c>
      <c r="AJ718" s="30">
        <v>0</v>
      </c>
      <c r="AK718" s="5">
        <f>[1]角色配置表!Q718</f>
        <v>60000</v>
      </c>
      <c r="AL718" s="5">
        <f>[1]角色配置表!S718</f>
        <v>3</v>
      </c>
      <c r="AN718" s="5" t="str">
        <f t="shared" si="57"/>
        <v>251010</v>
      </c>
      <c r="AQ718" s="5">
        <v>1</v>
      </c>
      <c r="BB718" s="26" t="s">
        <v>2758</v>
      </c>
      <c r="BC718" s="26"/>
    </row>
    <row r="719" spans="1:55" thickTop="1" thickBot="1" x14ac:dyDescent="0.25">
      <c r="A719" s="5">
        <f t="shared" si="55"/>
        <v>714</v>
      </c>
      <c r="B719" s="5">
        <f>[1]角色配置表!B719</f>
        <v>25114</v>
      </c>
      <c r="C719" s="5" t="str">
        <f>[1]角色配置表!D719</f>
        <v>251</v>
      </c>
      <c r="D719" s="63">
        <f>IFERROR(VLOOKUP($I719,[2]低模说明表!$A$1:$B$9999,2,0),"")</f>
        <v>20000064</v>
      </c>
      <c r="E719" s="63">
        <f>IFERROR(VLOOKUP($I719,[2]高模说明表!$A$1:$B$9999,2,0),"")</f>
        <v>10000064</v>
      </c>
      <c r="F719" s="5">
        <f>[1]角色配置表!F719</f>
        <v>14</v>
      </c>
      <c r="G719" s="5">
        <f>[1]角色配置表!G719</f>
        <v>3000251</v>
      </c>
      <c r="H719" s="5">
        <f t="shared" si="58"/>
        <v>3100251</v>
      </c>
      <c r="I719" s="5" t="str">
        <f>[1]角色配置表!H719</f>
        <v>装甲机枪车</v>
      </c>
      <c r="J719" s="12">
        <v>0</v>
      </c>
      <c r="K719" s="30">
        <v>10000</v>
      </c>
      <c r="L719" s="30"/>
      <c r="M719" s="15" t="s">
        <v>506</v>
      </c>
      <c r="N719" s="15" t="s">
        <v>845</v>
      </c>
      <c r="O719" s="15" t="s">
        <v>1755</v>
      </c>
      <c r="P719" s="5" t="str">
        <f>[1]角色配置表!I719</f>
        <v>1,19259;3,535;4,18000</v>
      </c>
      <c r="Q719" s="5">
        <f>[1]角色配置表!J719</f>
        <v>0</v>
      </c>
      <c r="R719" s="47" t="str">
        <f t="shared" si="56"/>
        <v>0,30</v>
      </c>
      <c r="S719" s="47">
        <v>0</v>
      </c>
      <c r="T719" s="47" t="s">
        <v>306</v>
      </c>
      <c r="U719" s="47">
        <v>30</v>
      </c>
      <c r="V719" s="47" t="s">
        <v>852</v>
      </c>
      <c r="W719" s="31" t="str">
        <f t="shared" si="59"/>
        <v>0,30</v>
      </c>
      <c r="X719" s="31">
        <v>0</v>
      </c>
      <c r="Y719" s="31" t="s">
        <v>306</v>
      </c>
      <c r="Z719" s="31">
        <v>30</v>
      </c>
      <c r="AA719" s="5">
        <f>[1]角色配置表!K719</f>
        <v>0</v>
      </c>
      <c r="AC719" s="5">
        <f>[1]角色配置表!N719</f>
        <v>0</v>
      </c>
      <c r="AD719" s="5">
        <f>[1]角色配置表!O719</f>
        <v>6405</v>
      </c>
      <c r="AE719" s="14">
        <v>200006</v>
      </c>
      <c r="AF719" s="11"/>
      <c r="AG719" s="25">
        <v>200007</v>
      </c>
      <c r="AH719" s="12" t="s">
        <v>846</v>
      </c>
      <c r="AI719" s="15" t="s">
        <v>216</v>
      </c>
      <c r="AJ719" s="30">
        <v>0</v>
      </c>
      <c r="AK719" s="5">
        <f>[1]角色配置表!Q719</f>
        <v>60000</v>
      </c>
      <c r="AL719" s="5">
        <f>[1]角色配置表!S719</f>
        <v>3</v>
      </c>
      <c r="AN719" s="5" t="str">
        <f t="shared" si="57"/>
        <v>251010</v>
      </c>
      <c r="AQ719" s="5">
        <v>1</v>
      </c>
      <c r="BB719" s="26" t="s">
        <v>2758</v>
      </c>
      <c r="BC719" s="26"/>
    </row>
    <row r="720" spans="1:55" thickTop="1" thickBot="1" x14ac:dyDescent="0.25">
      <c r="A720" s="5">
        <f t="shared" si="55"/>
        <v>715</v>
      </c>
      <c r="B720" s="5">
        <f>[1]角色配置表!B720</f>
        <v>25115</v>
      </c>
      <c r="C720" s="5" t="str">
        <f>[1]角色配置表!D720</f>
        <v>251</v>
      </c>
      <c r="D720" s="63">
        <f>IFERROR(VLOOKUP($I720,[2]低模说明表!$A$1:$B$9999,2,0),"")</f>
        <v>20000064</v>
      </c>
      <c r="E720" s="63">
        <f>IFERROR(VLOOKUP($I720,[2]高模说明表!$A$1:$B$9999,2,0),"")</f>
        <v>10000064</v>
      </c>
      <c r="F720" s="5">
        <f>[1]角色配置表!F720</f>
        <v>15</v>
      </c>
      <c r="G720" s="5">
        <f>[1]角色配置表!G720</f>
        <v>3000251</v>
      </c>
      <c r="H720" s="5">
        <f t="shared" si="58"/>
        <v>3100251</v>
      </c>
      <c r="I720" s="5" t="str">
        <f>[1]角色配置表!H720</f>
        <v>装甲机枪车</v>
      </c>
      <c r="J720" s="12">
        <v>0</v>
      </c>
      <c r="K720" s="30">
        <v>10000</v>
      </c>
      <c r="L720" s="30"/>
      <c r="M720" s="15" t="s">
        <v>506</v>
      </c>
      <c r="N720" s="15" t="s">
        <v>845</v>
      </c>
      <c r="O720" s="15" t="s">
        <v>1755</v>
      </c>
      <c r="P720" s="5" t="str">
        <f>[1]角色配置表!I720</f>
        <v>1,23111;3,642;4,18000</v>
      </c>
      <c r="Q720" s="5">
        <f>[1]角色配置表!J720</f>
        <v>0</v>
      </c>
      <c r="R720" s="47" t="str">
        <f t="shared" si="56"/>
        <v>0,30</v>
      </c>
      <c r="S720" s="47">
        <v>0</v>
      </c>
      <c r="T720" s="47" t="s">
        <v>306</v>
      </c>
      <c r="U720" s="47">
        <v>30</v>
      </c>
      <c r="V720" s="47" t="s">
        <v>852</v>
      </c>
      <c r="W720" s="31" t="str">
        <f t="shared" si="59"/>
        <v>0,30</v>
      </c>
      <c r="X720" s="31">
        <v>0</v>
      </c>
      <c r="Y720" s="31" t="s">
        <v>306</v>
      </c>
      <c r="Z720" s="31">
        <v>30</v>
      </c>
      <c r="AA720" s="5">
        <f>[1]角色配置表!K720</f>
        <v>0</v>
      </c>
      <c r="AC720" s="5">
        <f>[1]角色配置表!N720</f>
        <v>0</v>
      </c>
      <c r="AD720" s="5">
        <f>[1]角色配置表!O720</f>
        <v>6405</v>
      </c>
      <c r="AE720" s="14">
        <v>200006</v>
      </c>
      <c r="AF720" s="11"/>
      <c r="AG720" s="25">
        <v>200007</v>
      </c>
      <c r="AH720" s="12" t="s">
        <v>846</v>
      </c>
      <c r="AI720" s="15" t="s">
        <v>216</v>
      </c>
      <c r="AJ720" s="30">
        <v>0</v>
      </c>
      <c r="AK720" s="5">
        <f>[1]角色配置表!Q720</f>
        <v>60000</v>
      </c>
      <c r="AL720" s="5">
        <f>[1]角色配置表!S720</f>
        <v>3</v>
      </c>
      <c r="AN720" s="5" t="str">
        <f t="shared" si="57"/>
        <v>251010</v>
      </c>
      <c r="AQ720" s="5">
        <v>1</v>
      </c>
      <c r="BB720" s="26" t="s">
        <v>2758</v>
      </c>
      <c r="BC720" s="26"/>
    </row>
    <row r="721" spans="1:55" thickTop="1" thickBot="1" x14ac:dyDescent="0.25">
      <c r="A721" s="5">
        <f t="shared" si="55"/>
        <v>716</v>
      </c>
      <c r="B721" s="5">
        <f>[1]角色配置表!B721</f>
        <v>25116</v>
      </c>
      <c r="C721" s="5" t="str">
        <f>[1]角色配置表!D721</f>
        <v>251</v>
      </c>
      <c r="D721" s="63">
        <f>IFERROR(VLOOKUP($I721,[2]低模说明表!$A$1:$B$9999,2,0),"")</f>
        <v>20000064</v>
      </c>
      <c r="E721" s="63">
        <f>IFERROR(VLOOKUP($I721,[2]高模说明表!$A$1:$B$9999,2,0),"")</f>
        <v>10000064</v>
      </c>
      <c r="F721" s="5">
        <f>[1]角色配置表!F721</f>
        <v>16</v>
      </c>
      <c r="G721" s="5">
        <f>[1]角色配置表!G721</f>
        <v>3000251</v>
      </c>
      <c r="H721" s="5">
        <f t="shared" si="58"/>
        <v>3100251</v>
      </c>
      <c r="I721" s="5" t="str">
        <f>[1]角色配置表!H721</f>
        <v>装甲机枪车</v>
      </c>
      <c r="J721" s="12">
        <v>0</v>
      </c>
      <c r="K721" s="30">
        <v>10000</v>
      </c>
      <c r="L721" s="30"/>
      <c r="M721" s="15" t="s">
        <v>506</v>
      </c>
      <c r="N721" s="15" t="s">
        <v>845</v>
      </c>
      <c r="O721" s="15" t="s">
        <v>1755</v>
      </c>
      <c r="P721" s="5" t="str">
        <f>[1]角色配置表!I721</f>
        <v>1,27733;3,771;4,18000</v>
      </c>
      <c r="Q721" s="5">
        <f>[1]角色配置表!J721</f>
        <v>0</v>
      </c>
      <c r="R721" s="47" t="str">
        <f t="shared" si="56"/>
        <v>0,30</v>
      </c>
      <c r="S721" s="47">
        <v>0</v>
      </c>
      <c r="T721" s="47" t="s">
        <v>306</v>
      </c>
      <c r="U721" s="47">
        <v>30</v>
      </c>
      <c r="V721" s="47" t="s">
        <v>852</v>
      </c>
      <c r="W721" s="31" t="str">
        <f t="shared" si="59"/>
        <v>0,30</v>
      </c>
      <c r="X721" s="31">
        <v>0</v>
      </c>
      <c r="Y721" s="31" t="s">
        <v>306</v>
      </c>
      <c r="Z721" s="31">
        <v>30</v>
      </c>
      <c r="AA721" s="5">
        <f>[1]角色配置表!K721</f>
        <v>0</v>
      </c>
      <c r="AC721" s="5">
        <f>[1]角色配置表!N721</f>
        <v>0</v>
      </c>
      <c r="AD721" s="5">
        <f>[1]角色配置表!O721</f>
        <v>6405</v>
      </c>
      <c r="AE721" s="14">
        <v>200006</v>
      </c>
      <c r="AF721" s="11"/>
      <c r="AG721" s="25">
        <v>200007</v>
      </c>
      <c r="AH721" s="12" t="s">
        <v>846</v>
      </c>
      <c r="AI721" s="15" t="s">
        <v>216</v>
      </c>
      <c r="AJ721" s="30">
        <v>0</v>
      </c>
      <c r="AK721" s="5">
        <f>[1]角色配置表!Q721</f>
        <v>60000</v>
      </c>
      <c r="AL721" s="5">
        <f>[1]角色配置表!S721</f>
        <v>3</v>
      </c>
      <c r="AN721" s="5" t="str">
        <f t="shared" si="57"/>
        <v>251010</v>
      </c>
      <c r="AQ721" s="5">
        <v>1</v>
      </c>
      <c r="BB721" s="26" t="s">
        <v>2758</v>
      </c>
      <c r="BC721" s="26"/>
    </row>
    <row r="722" spans="1:55" thickTop="1" thickBot="1" x14ac:dyDescent="0.25">
      <c r="A722" s="5">
        <f t="shared" si="55"/>
        <v>717</v>
      </c>
      <c r="B722" s="5">
        <f>[1]角色配置表!B722</f>
        <v>25117</v>
      </c>
      <c r="C722" s="5" t="str">
        <f>[1]角色配置表!D722</f>
        <v>251</v>
      </c>
      <c r="D722" s="63">
        <f>IFERROR(VLOOKUP($I722,[2]低模说明表!$A$1:$B$9999,2,0),"")</f>
        <v>20000064</v>
      </c>
      <c r="E722" s="63">
        <f>IFERROR(VLOOKUP($I722,[2]高模说明表!$A$1:$B$9999,2,0),"")</f>
        <v>10000064</v>
      </c>
      <c r="F722" s="5">
        <f>[1]角色配置表!F722</f>
        <v>17</v>
      </c>
      <c r="G722" s="5">
        <f>[1]角色配置表!G722</f>
        <v>3000251</v>
      </c>
      <c r="H722" s="5">
        <f t="shared" si="58"/>
        <v>3100251</v>
      </c>
      <c r="I722" s="5" t="str">
        <f>[1]角色配置表!H722</f>
        <v>装甲机枪车</v>
      </c>
      <c r="J722" s="12">
        <v>0</v>
      </c>
      <c r="K722" s="30">
        <v>10000</v>
      </c>
      <c r="L722" s="30"/>
      <c r="M722" s="15" t="s">
        <v>506</v>
      </c>
      <c r="N722" s="15" t="s">
        <v>845</v>
      </c>
      <c r="O722" s="15" t="s">
        <v>1755</v>
      </c>
      <c r="P722" s="5" t="str">
        <f>[1]角色配置表!I722</f>
        <v>1,33280;3,925;4,18000</v>
      </c>
      <c r="Q722" s="5">
        <f>[1]角色配置表!J722</f>
        <v>0</v>
      </c>
      <c r="R722" s="47" t="str">
        <f t="shared" si="56"/>
        <v>0,30</v>
      </c>
      <c r="S722" s="47">
        <v>0</v>
      </c>
      <c r="T722" s="47" t="s">
        <v>306</v>
      </c>
      <c r="U722" s="47">
        <v>30</v>
      </c>
      <c r="V722" s="47" t="s">
        <v>852</v>
      </c>
      <c r="W722" s="31" t="str">
        <f t="shared" si="59"/>
        <v>0,30</v>
      </c>
      <c r="X722" s="31">
        <v>0</v>
      </c>
      <c r="Y722" s="31" t="s">
        <v>306</v>
      </c>
      <c r="Z722" s="31">
        <v>30</v>
      </c>
      <c r="AA722" s="5">
        <f>[1]角色配置表!K722</f>
        <v>0</v>
      </c>
      <c r="AC722" s="5">
        <f>[1]角色配置表!N722</f>
        <v>0</v>
      </c>
      <c r="AD722" s="5">
        <f>[1]角色配置表!O722</f>
        <v>6405</v>
      </c>
      <c r="AE722" s="14">
        <v>200006</v>
      </c>
      <c r="AF722" s="11"/>
      <c r="AG722" s="25">
        <v>200007</v>
      </c>
      <c r="AH722" s="12" t="s">
        <v>846</v>
      </c>
      <c r="AI722" s="15" t="s">
        <v>216</v>
      </c>
      <c r="AJ722" s="30">
        <v>0</v>
      </c>
      <c r="AK722" s="5">
        <f>[1]角色配置表!Q722</f>
        <v>60000</v>
      </c>
      <c r="AL722" s="5">
        <f>[1]角色配置表!S722</f>
        <v>3</v>
      </c>
      <c r="AN722" s="5" t="str">
        <f t="shared" si="57"/>
        <v>251010</v>
      </c>
      <c r="AQ722" s="5">
        <v>1</v>
      </c>
      <c r="BB722" s="26" t="s">
        <v>2758</v>
      </c>
      <c r="BC722" s="26"/>
    </row>
    <row r="723" spans="1:55" thickTop="1" thickBot="1" x14ac:dyDescent="0.25">
      <c r="A723" s="5">
        <f t="shared" si="55"/>
        <v>718</v>
      </c>
      <c r="B723" s="5">
        <f>[1]角色配置表!B723</f>
        <v>25118</v>
      </c>
      <c r="C723" s="5" t="str">
        <f>[1]角色配置表!D723</f>
        <v>251</v>
      </c>
      <c r="D723" s="63">
        <f>IFERROR(VLOOKUP($I723,[2]低模说明表!$A$1:$B$9999,2,0),"")</f>
        <v>20000064</v>
      </c>
      <c r="E723" s="63">
        <f>IFERROR(VLOOKUP($I723,[2]高模说明表!$A$1:$B$9999,2,0),"")</f>
        <v>10000064</v>
      </c>
      <c r="F723" s="5">
        <f>[1]角色配置表!F723</f>
        <v>18</v>
      </c>
      <c r="G723" s="5">
        <f>[1]角色配置表!G723</f>
        <v>3000251</v>
      </c>
      <c r="H723" s="5">
        <f t="shared" si="58"/>
        <v>3100251</v>
      </c>
      <c r="I723" s="5" t="str">
        <f>[1]角色配置表!H723</f>
        <v>装甲机枪车</v>
      </c>
      <c r="J723" s="12">
        <v>0</v>
      </c>
      <c r="K723" s="30">
        <v>10000</v>
      </c>
      <c r="L723" s="30"/>
      <c r="M723" s="15" t="s">
        <v>506</v>
      </c>
      <c r="N723" s="15" t="s">
        <v>845</v>
      </c>
      <c r="O723" s="15" t="s">
        <v>1755</v>
      </c>
      <c r="P723" s="5" t="str">
        <f>[1]角色配置表!I723</f>
        <v>1,39935;3,1110;4,18000</v>
      </c>
      <c r="Q723" s="5">
        <f>[1]角色配置表!J723</f>
        <v>0</v>
      </c>
      <c r="R723" s="47" t="str">
        <f t="shared" si="56"/>
        <v>0,30</v>
      </c>
      <c r="S723" s="47">
        <v>0</v>
      </c>
      <c r="T723" s="47" t="s">
        <v>306</v>
      </c>
      <c r="U723" s="47">
        <v>30</v>
      </c>
      <c r="V723" s="47" t="s">
        <v>852</v>
      </c>
      <c r="W723" s="31" t="str">
        <f t="shared" si="59"/>
        <v>0,30</v>
      </c>
      <c r="X723" s="31">
        <v>0</v>
      </c>
      <c r="Y723" s="31" t="s">
        <v>306</v>
      </c>
      <c r="Z723" s="31">
        <v>30</v>
      </c>
      <c r="AA723" s="5">
        <f>[1]角色配置表!K723</f>
        <v>0</v>
      </c>
      <c r="AC723" s="5">
        <f>[1]角色配置表!N723</f>
        <v>0</v>
      </c>
      <c r="AD723" s="5">
        <f>[1]角色配置表!O723</f>
        <v>6405</v>
      </c>
      <c r="AE723" s="14">
        <v>200006</v>
      </c>
      <c r="AF723" s="11"/>
      <c r="AG723" s="25">
        <v>200007</v>
      </c>
      <c r="AH723" s="12" t="s">
        <v>846</v>
      </c>
      <c r="AI723" s="15" t="s">
        <v>216</v>
      </c>
      <c r="AJ723" s="30">
        <v>0</v>
      </c>
      <c r="AK723" s="5">
        <f>[1]角色配置表!Q723</f>
        <v>60000</v>
      </c>
      <c r="AL723" s="5">
        <f>[1]角色配置表!S723</f>
        <v>3</v>
      </c>
      <c r="AN723" s="5" t="str">
        <f t="shared" si="57"/>
        <v>251010</v>
      </c>
      <c r="AQ723" s="5">
        <v>1</v>
      </c>
      <c r="BB723" s="26" t="s">
        <v>2758</v>
      </c>
      <c r="BC723" s="26"/>
    </row>
    <row r="724" spans="1:55" thickTop="1" thickBot="1" x14ac:dyDescent="0.25">
      <c r="A724" s="5">
        <f t="shared" si="55"/>
        <v>719</v>
      </c>
      <c r="B724" s="5">
        <f>[1]角色配置表!B724</f>
        <v>25119</v>
      </c>
      <c r="C724" s="5" t="str">
        <f>[1]角色配置表!D724</f>
        <v>251</v>
      </c>
      <c r="D724" s="63">
        <f>IFERROR(VLOOKUP($I724,[2]低模说明表!$A$1:$B$9999,2,0),"")</f>
        <v>20000064</v>
      </c>
      <c r="E724" s="63">
        <f>IFERROR(VLOOKUP($I724,[2]高模说明表!$A$1:$B$9999,2,0),"")</f>
        <v>10000064</v>
      </c>
      <c r="F724" s="5">
        <f>[1]角色配置表!F724</f>
        <v>19</v>
      </c>
      <c r="G724" s="5">
        <f>[1]角色配置表!G724</f>
        <v>3000251</v>
      </c>
      <c r="H724" s="5">
        <f t="shared" si="58"/>
        <v>3100251</v>
      </c>
      <c r="I724" s="5" t="str">
        <f>[1]角色配置表!H724</f>
        <v>装甲机枪车</v>
      </c>
      <c r="J724" s="12">
        <v>0</v>
      </c>
      <c r="K724" s="30">
        <v>10000</v>
      </c>
      <c r="L724" s="30"/>
      <c r="M724" s="15" t="s">
        <v>506</v>
      </c>
      <c r="N724" s="15" t="s">
        <v>845</v>
      </c>
      <c r="O724" s="15" t="s">
        <v>1755</v>
      </c>
      <c r="P724" s="5" t="str">
        <f>[1]角色配置表!I724</f>
        <v>1,47922;3,1332;4,18000</v>
      </c>
      <c r="Q724" s="5">
        <f>[1]角色配置表!J724</f>
        <v>0</v>
      </c>
      <c r="R724" s="47" t="str">
        <f t="shared" si="56"/>
        <v>0,30</v>
      </c>
      <c r="S724" s="47">
        <v>0</v>
      </c>
      <c r="T724" s="47" t="s">
        <v>306</v>
      </c>
      <c r="U724" s="47">
        <v>30</v>
      </c>
      <c r="V724" s="47" t="s">
        <v>852</v>
      </c>
      <c r="W724" s="31" t="str">
        <f t="shared" si="59"/>
        <v>0,30</v>
      </c>
      <c r="X724" s="31">
        <v>0</v>
      </c>
      <c r="Y724" s="31" t="s">
        <v>306</v>
      </c>
      <c r="Z724" s="31">
        <v>30</v>
      </c>
      <c r="AA724" s="5">
        <f>[1]角色配置表!K724</f>
        <v>0</v>
      </c>
      <c r="AC724" s="5">
        <f>[1]角色配置表!N724</f>
        <v>0</v>
      </c>
      <c r="AD724" s="5">
        <f>[1]角色配置表!O724</f>
        <v>6405</v>
      </c>
      <c r="AE724" s="14">
        <v>200006</v>
      </c>
      <c r="AF724" s="11"/>
      <c r="AG724" s="25">
        <v>200007</v>
      </c>
      <c r="AH724" s="12" t="s">
        <v>846</v>
      </c>
      <c r="AI724" s="15" t="s">
        <v>216</v>
      </c>
      <c r="AJ724" s="30">
        <v>0</v>
      </c>
      <c r="AK724" s="5">
        <f>[1]角色配置表!Q724</f>
        <v>60000</v>
      </c>
      <c r="AL724" s="5">
        <f>[1]角色配置表!S724</f>
        <v>3</v>
      </c>
      <c r="AN724" s="5" t="str">
        <f t="shared" si="57"/>
        <v>251010</v>
      </c>
      <c r="AQ724" s="5">
        <v>1</v>
      </c>
      <c r="BB724" s="26" t="s">
        <v>2758</v>
      </c>
      <c r="BC724" s="26"/>
    </row>
    <row r="725" spans="1:55" thickTop="1" thickBot="1" x14ac:dyDescent="0.25">
      <c r="A725" s="5">
        <f t="shared" si="55"/>
        <v>720</v>
      </c>
      <c r="B725" s="5">
        <f>[1]角色配置表!B725</f>
        <v>25120</v>
      </c>
      <c r="C725" s="5" t="str">
        <f>[1]角色配置表!D725</f>
        <v>251</v>
      </c>
      <c r="D725" s="63">
        <f>IFERROR(VLOOKUP($I725,[2]低模说明表!$A$1:$B$9999,2,0),"")</f>
        <v>20000064</v>
      </c>
      <c r="E725" s="63">
        <f>IFERROR(VLOOKUP($I725,[2]高模说明表!$A$1:$B$9999,2,0),"")</f>
        <v>10000064</v>
      </c>
      <c r="F725" s="5">
        <f>[1]角色配置表!F725</f>
        <v>20</v>
      </c>
      <c r="G725" s="5">
        <f>[1]角色配置表!G725</f>
        <v>3000251</v>
      </c>
      <c r="H725" s="5">
        <f t="shared" si="58"/>
        <v>3100251</v>
      </c>
      <c r="I725" s="5" t="str">
        <f>[1]角色配置表!H725</f>
        <v>装甲机枪车</v>
      </c>
      <c r="J725" s="12">
        <v>0</v>
      </c>
      <c r="K725" s="30">
        <v>10000</v>
      </c>
      <c r="L725" s="30"/>
      <c r="M725" s="15" t="s">
        <v>506</v>
      </c>
      <c r="N725" s="15" t="s">
        <v>845</v>
      </c>
      <c r="O725" s="15" t="s">
        <v>1755</v>
      </c>
      <c r="P725" s="5" t="str">
        <f>[1]角色配置表!I725</f>
        <v>1,57507;3,1598;4,18000</v>
      </c>
      <c r="Q725" s="5">
        <f>[1]角色配置表!J725</f>
        <v>0</v>
      </c>
      <c r="R725" s="47" t="str">
        <f t="shared" si="56"/>
        <v>0,30</v>
      </c>
      <c r="S725" s="47">
        <v>0</v>
      </c>
      <c r="T725" s="47" t="s">
        <v>306</v>
      </c>
      <c r="U725" s="47">
        <v>30</v>
      </c>
      <c r="V725" s="47" t="s">
        <v>852</v>
      </c>
      <c r="W725" s="31" t="str">
        <f t="shared" si="59"/>
        <v>0,30</v>
      </c>
      <c r="X725" s="31">
        <v>0</v>
      </c>
      <c r="Y725" s="31" t="s">
        <v>306</v>
      </c>
      <c r="Z725" s="31">
        <v>30</v>
      </c>
      <c r="AA725" s="5">
        <f>[1]角色配置表!K725</f>
        <v>0</v>
      </c>
      <c r="AC725" s="5">
        <f>[1]角色配置表!N725</f>
        <v>0</v>
      </c>
      <c r="AD725" s="5">
        <f>[1]角色配置表!O725</f>
        <v>6405</v>
      </c>
      <c r="AE725" s="14">
        <v>200006</v>
      </c>
      <c r="AF725" s="11"/>
      <c r="AG725" s="25">
        <v>200007</v>
      </c>
      <c r="AH725" s="12" t="s">
        <v>846</v>
      </c>
      <c r="AI725" s="15" t="s">
        <v>216</v>
      </c>
      <c r="AJ725" s="30">
        <v>0</v>
      </c>
      <c r="AK725" s="5">
        <f>[1]角色配置表!Q725</f>
        <v>60000</v>
      </c>
      <c r="AL725" s="5">
        <f>[1]角色配置表!S725</f>
        <v>3</v>
      </c>
      <c r="AN725" s="5" t="str">
        <f t="shared" si="57"/>
        <v>251010</v>
      </c>
      <c r="AQ725" s="5">
        <v>1</v>
      </c>
      <c r="BB725" s="26" t="s">
        <v>2758</v>
      </c>
      <c r="BC725" s="26"/>
    </row>
    <row r="726" spans="1:55" thickTop="1" thickBot="1" x14ac:dyDescent="0.25">
      <c r="A726" s="5">
        <f t="shared" si="55"/>
        <v>721</v>
      </c>
      <c r="B726" s="5">
        <f>[1]角色配置表!B726</f>
        <v>25121</v>
      </c>
      <c r="C726" s="5" t="str">
        <f>[1]角色配置表!D726</f>
        <v>251</v>
      </c>
      <c r="D726" s="63">
        <f>IFERROR(VLOOKUP($I726,[2]低模说明表!$A$1:$B$9999,2,0),"")</f>
        <v>20000064</v>
      </c>
      <c r="E726" s="63">
        <f>IFERROR(VLOOKUP($I726,[2]高模说明表!$A$1:$B$9999,2,0),"")</f>
        <v>10000064</v>
      </c>
      <c r="F726" s="5">
        <f>[1]角色配置表!F726</f>
        <v>21</v>
      </c>
      <c r="G726" s="5">
        <f>[1]角色配置表!G726</f>
        <v>3000251</v>
      </c>
      <c r="H726" s="5">
        <f t="shared" si="58"/>
        <v>3100251</v>
      </c>
      <c r="I726" s="5" t="str">
        <f>[1]角色配置表!H726</f>
        <v>装甲机枪车</v>
      </c>
      <c r="J726" s="12">
        <v>0</v>
      </c>
      <c r="K726" s="30">
        <v>10000</v>
      </c>
      <c r="L726" s="30"/>
      <c r="M726" s="15" t="s">
        <v>506</v>
      </c>
      <c r="N726" s="15" t="s">
        <v>845</v>
      </c>
      <c r="O726" s="15" t="s">
        <v>1755</v>
      </c>
      <c r="P726" s="5" t="str">
        <f>[1]角色配置表!I726</f>
        <v>1,69008;3,1917;4,18000</v>
      </c>
      <c r="Q726" s="5">
        <f>[1]角色配置表!J726</f>
        <v>0</v>
      </c>
      <c r="R726" s="47" t="str">
        <f t="shared" si="56"/>
        <v>0,30</v>
      </c>
      <c r="S726" s="47">
        <v>0</v>
      </c>
      <c r="T726" s="47" t="s">
        <v>306</v>
      </c>
      <c r="U726" s="47">
        <v>30</v>
      </c>
      <c r="V726" s="47" t="s">
        <v>852</v>
      </c>
      <c r="W726" s="31" t="str">
        <f t="shared" si="59"/>
        <v>0,30</v>
      </c>
      <c r="X726" s="31">
        <v>0</v>
      </c>
      <c r="Y726" s="31" t="s">
        <v>306</v>
      </c>
      <c r="Z726" s="31">
        <v>30</v>
      </c>
      <c r="AA726" s="5">
        <f>[1]角色配置表!K726</f>
        <v>0</v>
      </c>
      <c r="AC726" s="5">
        <f>[1]角色配置表!N726</f>
        <v>0</v>
      </c>
      <c r="AD726" s="5">
        <f>[1]角色配置表!O726</f>
        <v>6405</v>
      </c>
      <c r="AE726" s="14">
        <v>200006</v>
      </c>
      <c r="AF726" s="11"/>
      <c r="AG726" s="25">
        <v>200007</v>
      </c>
      <c r="AH726" s="12" t="s">
        <v>846</v>
      </c>
      <c r="AI726" s="15" t="s">
        <v>216</v>
      </c>
      <c r="AJ726" s="30">
        <v>0</v>
      </c>
      <c r="AK726" s="5">
        <f>[1]角色配置表!Q726</f>
        <v>60000</v>
      </c>
      <c r="AL726" s="5">
        <f>[1]角色配置表!S726</f>
        <v>3</v>
      </c>
      <c r="AN726" s="5" t="str">
        <f t="shared" si="57"/>
        <v>251010</v>
      </c>
      <c r="AQ726" s="5">
        <v>1</v>
      </c>
      <c r="BB726" s="26" t="s">
        <v>2758</v>
      </c>
      <c r="BC726" s="26"/>
    </row>
    <row r="727" spans="1:55" thickTop="1" thickBot="1" x14ac:dyDescent="0.25">
      <c r="A727" s="5">
        <f t="shared" si="55"/>
        <v>722</v>
      </c>
      <c r="B727" s="5">
        <f>[1]角色配置表!B727</f>
        <v>25122</v>
      </c>
      <c r="C727" s="5" t="str">
        <f>[1]角色配置表!D727</f>
        <v>251</v>
      </c>
      <c r="D727" s="63">
        <f>IFERROR(VLOOKUP($I727,[2]低模说明表!$A$1:$B$9999,2,0),"")</f>
        <v>20000064</v>
      </c>
      <c r="E727" s="63">
        <f>IFERROR(VLOOKUP($I727,[2]高模说明表!$A$1:$B$9999,2,0),"")</f>
        <v>10000064</v>
      </c>
      <c r="F727" s="5">
        <f>[1]角色配置表!F727</f>
        <v>22</v>
      </c>
      <c r="G727" s="5">
        <f>[1]角色配置表!G727</f>
        <v>3000251</v>
      </c>
      <c r="H727" s="5">
        <f t="shared" si="58"/>
        <v>3100251</v>
      </c>
      <c r="I727" s="5" t="str">
        <f>[1]角色配置表!H727</f>
        <v>装甲机枪车</v>
      </c>
      <c r="J727" s="12">
        <v>0</v>
      </c>
      <c r="K727" s="30">
        <v>10000</v>
      </c>
      <c r="L727" s="30"/>
      <c r="M727" s="15" t="s">
        <v>506</v>
      </c>
      <c r="N727" s="15" t="s">
        <v>845</v>
      </c>
      <c r="O727" s="15" t="s">
        <v>1755</v>
      </c>
      <c r="P727" s="5" t="str">
        <f>[1]角色配置表!I727</f>
        <v>1,82810;3,2301;4,18000</v>
      </c>
      <c r="Q727" s="5">
        <f>[1]角色配置表!J727</f>
        <v>0</v>
      </c>
      <c r="R727" s="47" t="str">
        <f t="shared" si="56"/>
        <v>0,30</v>
      </c>
      <c r="S727" s="47">
        <v>0</v>
      </c>
      <c r="T727" s="47" t="s">
        <v>306</v>
      </c>
      <c r="U727" s="47">
        <v>30</v>
      </c>
      <c r="V727" s="47" t="s">
        <v>852</v>
      </c>
      <c r="W727" s="31" t="str">
        <f t="shared" si="59"/>
        <v>0,30</v>
      </c>
      <c r="X727" s="31">
        <v>0</v>
      </c>
      <c r="Y727" s="31" t="s">
        <v>306</v>
      </c>
      <c r="Z727" s="31">
        <v>30</v>
      </c>
      <c r="AA727" s="5">
        <f>[1]角色配置表!K727</f>
        <v>0</v>
      </c>
      <c r="AC727" s="5">
        <f>[1]角色配置表!N727</f>
        <v>0</v>
      </c>
      <c r="AD727" s="5">
        <f>[1]角色配置表!O727</f>
        <v>6405</v>
      </c>
      <c r="AE727" s="14">
        <v>200006</v>
      </c>
      <c r="AF727" s="11"/>
      <c r="AG727" s="25">
        <v>200007</v>
      </c>
      <c r="AH727" s="12" t="s">
        <v>846</v>
      </c>
      <c r="AI727" s="15" t="s">
        <v>216</v>
      </c>
      <c r="AJ727" s="30">
        <v>0</v>
      </c>
      <c r="AK727" s="5">
        <f>[1]角色配置表!Q727</f>
        <v>60000</v>
      </c>
      <c r="AL727" s="5">
        <f>[1]角色配置表!S727</f>
        <v>3</v>
      </c>
      <c r="AN727" s="5" t="str">
        <f t="shared" si="57"/>
        <v>251010</v>
      </c>
      <c r="AQ727" s="5">
        <v>1</v>
      </c>
      <c r="BB727" s="26" t="s">
        <v>2758</v>
      </c>
      <c r="BC727" s="26"/>
    </row>
    <row r="728" spans="1:55" thickTop="1" thickBot="1" x14ac:dyDescent="0.25">
      <c r="A728" s="5">
        <f t="shared" si="55"/>
        <v>723</v>
      </c>
      <c r="B728" s="5">
        <f>[1]角色配置表!B728</f>
        <v>25123</v>
      </c>
      <c r="C728" s="5" t="str">
        <f>[1]角色配置表!D728</f>
        <v>251</v>
      </c>
      <c r="D728" s="63">
        <f>IFERROR(VLOOKUP($I728,[2]低模说明表!$A$1:$B$9999,2,0),"")</f>
        <v>20000064</v>
      </c>
      <c r="E728" s="63">
        <f>IFERROR(VLOOKUP($I728,[2]高模说明表!$A$1:$B$9999,2,0),"")</f>
        <v>10000064</v>
      </c>
      <c r="F728" s="5">
        <f>[1]角色配置表!F728</f>
        <v>23</v>
      </c>
      <c r="G728" s="5">
        <f>[1]角色配置表!G728</f>
        <v>3000251</v>
      </c>
      <c r="H728" s="5">
        <f t="shared" si="58"/>
        <v>3100251</v>
      </c>
      <c r="I728" s="5" t="str">
        <f>[1]角色配置表!H728</f>
        <v>装甲机枪车</v>
      </c>
      <c r="J728" s="12">
        <v>0</v>
      </c>
      <c r="K728" s="30">
        <v>10000</v>
      </c>
      <c r="L728" s="30"/>
      <c r="M728" s="15" t="s">
        <v>506</v>
      </c>
      <c r="N728" s="15" t="s">
        <v>845</v>
      </c>
      <c r="O728" s="15" t="s">
        <v>1755</v>
      </c>
      <c r="P728" s="5" t="str">
        <f>[1]角色配置表!I728</f>
        <v>1,99372;3,2761;4,18000</v>
      </c>
      <c r="Q728" s="5">
        <f>[1]角色配置表!J728</f>
        <v>0</v>
      </c>
      <c r="R728" s="47" t="str">
        <f t="shared" si="56"/>
        <v>0,30</v>
      </c>
      <c r="S728" s="47">
        <v>0</v>
      </c>
      <c r="T728" s="47" t="s">
        <v>306</v>
      </c>
      <c r="U728" s="47">
        <v>30</v>
      </c>
      <c r="V728" s="47" t="s">
        <v>852</v>
      </c>
      <c r="W728" s="31" t="str">
        <f t="shared" si="59"/>
        <v>0,30</v>
      </c>
      <c r="X728" s="31">
        <v>0</v>
      </c>
      <c r="Y728" s="31" t="s">
        <v>306</v>
      </c>
      <c r="Z728" s="31">
        <v>30</v>
      </c>
      <c r="AA728" s="5">
        <f>[1]角色配置表!K728</f>
        <v>0</v>
      </c>
      <c r="AC728" s="5">
        <f>[1]角色配置表!N728</f>
        <v>0</v>
      </c>
      <c r="AD728" s="5">
        <f>[1]角色配置表!O728</f>
        <v>6405</v>
      </c>
      <c r="AE728" s="14">
        <v>200006</v>
      </c>
      <c r="AF728" s="11"/>
      <c r="AG728" s="25">
        <v>200007</v>
      </c>
      <c r="AH728" s="12" t="s">
        <v>846</v>
      </c>
      <c r="AI728" s="15" t="s">
        <v>216</v>
      </c>
      <c r="AJ728" s="30">
        <v>0</v>
      </c>
      <c r="AK728" s="5">
        <f>[1]角色配置表!Q728</f>
        <v>60000</v>
      </c>
      <c r="AL728" s="5">
        <f>[1]角色配置表!S728</f>
        <v>3</v>
      </c>
      <c r="AN728" s="5" t="str">
        <f t="shared" si="57"/>
        <v>251010</v>
      </c>
      <c r="AQ728" s="5">
        <v>1</v>
      </c>
      <c r="BB728" s="26" t="s">
        <v>2758</v>
      </c>
      <c r="BC728" s="26"/>
    </row>
    <row r="729" spans="1:55" thickTop="1" thickBot="1" x14ac:dyDescent="0.25">
      <c r="A729" s="5">
        <f t="shared" si="55"/>
        <v>724</v>
      </c>
      <c r="B729" s="5">
        <f>[1]角色配置表!B729</f>
        <v>25124</v>
      </c>
      <c r="C729" s="5" t="str">
        <f>[1]角色配置表!D729</f>
        <v>251</v>
      </c>
      <c r="D729" s="63">
        <f>IFERROR(VLOOKUP($I729,[2]低模说明表!$A$1:$B$9999,2,0),"")</f>
        <v>20000064</v>
      </c>
      <c r="E729" s="63">
        <f>IFERROR(VLOOKUP($I729,[2]高模说明表!$A$1:$B$9999,2,0),"")</f>
        <v>10000064</v>
      </c>
      <c r="F729" s="5">
        <f>[1]角色配置表!F729</f>
        <v>24</v>
      </c>
      <c r="G729" s="5">
        <f>[1]角色配置表!G729</f>
        <v>3000251</v>
      </c>
      <c r="H729" s="5">
        <f t="shared" si="58"/>
        <v>3100251</v>
      </c>
      <c r="I729" s="5" t="str">
        <f>[1]角色配置表!H729</f>
        <v>装甲机枪车</v>
      </c>
      <c r="J729" s="12">
        <v>0</v>
      </c>
      <c r="K729" s="30">
        <v>10000</v>
      </c>
      <c r="L729" s="30"/>
      <c r="M729" s="15" t="s">
        <v>506</v>
      </c>
      <c r="N729" s="15" t="s">
        <v>845</v>
      </c>
      <c r="O729" s="15" t="s">
        <v>1755</v>
      </c>
      <c r="P729" s="5" t="str">
        <f>[1]角色配置表!I729</f>
        <v>1,119246;3,3313;4,18000</v>
      </c>
      <c r="Q729" s="5">
        <f>[1]角色配置表!J729</f>
        <v>0</v>
      </c>
      <c r="R729" s="47" t="str">
        <f t="shared" si="56"/>
        <v>0,30</v>
      </c>
      <c r="S729" s="47">
        <v>0</v>
      </c>
      <c r="T729" s="47" t="s">
        <v>306</v>
      </c>
      <c r="U729" s="47">
        <v>30</v>
      </c>
      <c r="V729" s="47" t="s">
        <v>852</v>
      </c>
      <c r="W729" s="31" t="str">
        <f t="shared" si="59"/>
        <v>0,30</v>
      </c>
      <c r="X729" s="31">
        <v>0</v>
      </c>
      <c r="Y729" s="31" t="s">
        <v>306</v>
      </c>
      <c r="Z729" s="31">
        <v>30</v>
      </c>
      <c r="AA729" s="5">
        <f>[1]角色配置表!K729</f>
        <v>0</v>
      </c>
      <c r="AC729" s="5">
        <f>[1]角色配置表!N729</f>
        <v>0</v>
      </c>
      <c r="AD729" s="5">
        <f>[1]角色配置表!O729</f>
        <v>6405</v>
      </c>
      <c r="AE729" s="14">
        <v>200006</v>
      </c>
      <c r="AF729" s="11"/>
      <c r="AG729" s="25">
        <v>200007</v>
      </c>
      <c r="AH729" s="12" t="s">
        <v>846</v>
      </c>
      <c r="AI729" s="15" t="s">
        <v>216</v>
      </c>
      <c r="AJ729" s="30">
        <v>0</v>
      </c>
      <c r="AK729" s="5">
        <f>[1]角色配置表!Q729</f>
        <v>60000</v>
      </c>
      <c r="AL729" s="5">
        <f>[1]角色配置表!S729</f>
        <v>3</v>
      </c>
      <c r="AN729" s="5" t="str">
        <f t="shared" si="57"/>
        <v>251010</v>
      </c>
      <c r="AQ729" s="5">
        <v>1</v>
      </c>
      <c r="BB729" s="26" t="s">
        <v>2758</v>
      </c>
      <c r="BC729" s="26"/>
    </row>
    <row r="730" spans="1:55" thickTop="1" thickBot="1" x14ac:dyDescent="0.25">
      <c r="A730" s="5">
        <f t="shared" si="55"/>
        <v>725</v>
      </c>
      <c r="B730" s="5">
        <f>[1]角色配置表!B730</f>
        <v>25125</v>
      </c>
      <c r="C730" s="5" t="str">
        <f>[1]角色配置表!D730</f>
        <v>251</v>
      </c>
      <c r="D730" s="63">
        <f>IFERROR(VLOOKUP($I730,[2]低模说明表!$A$1:$B$9999,2,0),"")</f>
        <v>20000064</v>
      </c>
      <c r="E730" s="63">
        <f>IFERROR(VLOOKUP($I730,[2]高模说明表!$A$1:$B$9999,2,0),"")</f>
        <v>10000064</v>
      </c>
      <c r="F730" s="5">
        <f>[1]角色配置表!F730</f>
        <v>25</v>
      </c>
      <c r="G730" s="5">
        <f>[1]角色配置表!G730</f>
        <v>3000251</v>
      </c>
      <c r="H730" s="5">
        <f t="shared" si="58"/>
        <v>3100251</v>
      </c>
      <c r="I730" s="5" t="str">
        <f>[1]角色配置表!H730</f>
        <v>装甲机枪车</v>
      </c>
      <c r="J730" s="12">
        <v>0</v>
      </c>
      <c r="K730" s="30">
        <v>10000</v>
      </c>
      <c r="L730" s="30"/>
      <c r="M730" s="15" t="s">
        <v>506</v>
      </c>
      <c r="N730" s="15" t="s">
        <v>845</v>
      </c>
      <c r="O730" s="15" t="s">
        <v>1755</v>
      </c>
      <c r="P730" s="5" t="str">
        <f>[1]角色配置表!I730</f>
        <v>1,143095;3,3975;4,18000</v>
      </c>
      <c r="Q730" s="5">
        <f>[1]角色配置表!J730</f>
        <v>0</v>
      </c>
      <c r="R730" s="47" t="str">
        <f t="shared" si="56"/>
        <v>0,30</v>
      </c>
      <c r="S730" s="47">
        <v>0</v>
      </c>
      <c r="T730" s="47" t="s">
        <v>306</v>
      </c>
      <c r="U730" s="47">
        <v>30</v>
      </c>
      <c r="V730" s="47" t="s">
        <v>852</v>
      </c>
      <c r="W730" s="31" t="str">
        <f t="shared" si="59"/>
        <v>0,30</v>
      </c>
      <c r="X730" s="31">
        <v>0</v>
      </c>
      <c r="Y730" s="31" t="s">
        <v>306</v>
      </c>
      <c r="Z730" s="31">
        <v>30</v>
      </c>
      <c r="AA730" s="5">
        <f>[1]角色配置表!K730</f>
        <v>0</v>
      </c>
      <c r="AC730" s="5">
        <f>[1]角色配置表!N730</f>
        <v>0</v>
      </c>
      <c r="AD730" s="5">
        <f>[1]角色配置表!O730</f>
        <v>6405</v>
      </c>
      <c r="AE730" s="14">
        <v>200006</v>
      </c>
      <c r="AF730" s="11"/>
      <c r="AG730" s="25">
        <v>200007</v>
      </c>
      <c r="AH730" s="12" t="s">
        <v>846</v>
      </c>
      <c r="AI730" s="15" t="s">
        <v>216</v>
      </c>
      <c r="AJ730" s="30">
        <v>0</v>
      </c>
      <c r="AK730" s="5">
        <f>[1]角色配置表!Q730</f>
        <v>60000</v>
      </c>
      <c r="AL730" s="5">
        <f>[1]角色配置表!S730</f>
        <v>3</v>
      </c>
      <c r="AN730" s="5" t="str">
        <f t="shared" si="57"/>
        <v>251010</v>
      </c>
      <c r="AQ730" s="5">
        <v>1</v>
      </c>
      <c r="BB730" s="26" t="s">
        <v>2758</v>
      </c>
      <c r="BC730" s="26"/>
    </row>
    <row r="731" spans="1:55" thickTop="1" thickBot="1" x14ac:dyDescent="0.25">
      <c r="A731" s="5">
        <f t="shared" si="55"/>
        <v>726</v>
      </c>
      <c r="B731" s="5">
        <f>[1]角色配置表!B731</f>
        <v>32101</v>
      </c>
      <c r="C731" s="5" t="str">
        <f>[1]角色配置表!D731</f>
        <v>321</v>
      </c>
      <c r="D731" s="63">
        <f>IFERROR(VLOOKUP($I731,[2]低模说明表!$A$1:$B$9999,2,0),"")</f>
        <v>20000022</v>
      </c>
      <c r="E731" s="63">
        <f>IFERROR(VLOOKUP($I731,[2]高模说明表!$A$1:$B$9999,2,0),"")</f>
        <v>10000022</v>
      </c>
      <c r="F731" s="5">
        <f>[1]角色配置表!F731</f>
        <v>1</v>
      </c>
      <c r="G731" s="5">
        <f>[1]角色配置表!G731</f>
        <v>3000321</v>
      </c>
      <c r="H731" s="5">
        <f t="shared" si="58"/>
        <v>3100321</v>
      </c>
      <c r="I731" s="5" t="str">
        <f>[1]角色配置表!H731</f>
        <v>海象飞斧战士</v>
      </c>
      <c r="J731" s="12">
        <v>0</v>
      </c>
      <c r="K731" s="30">
        <v>10000</v>
      </c>
      <c r="L731" s="30"/>
      <c r="M731" s="15" t="s">
        <v>506</v>
      </c>
      <c r="N731" s="15" t="s">
        <v>845</v>
      </c>
      <c r="O731" s="15" t="s">
        <v>1755</v>
      </c>
      <c r="P731" s="5" t="str">
        <f>[1]角色配置表!I731</f>
        <v>1,550;3,90;4,10800</v>
      </c>
      <c r="Q731" s="5">
        <f>[1]角色配置表!J731</f>
        <v>0</v>
      </c>
      <c r="R731" s="47" t="str">
        <f t="shared" si="56"/>
        <v>0,30</v>
      </c>
      <c r="S731" s="47">
        <v>0</v>
      </c>
      <c r="T731" s="47" t="s">
        <v>306</v>
      </c>
      <c r="U731" s="47">
        <v>30</v>
      </c>
      <c r="V731" s="47" t="s">
        <v>852</v>
      </c>
      <c r="W731" s="31" t="str">
        <f t="shared" si="59"/>
        <v>0,30</v>
      </c>
      <c r="X731" s="31">
        <v>0</v>
      </c>
      <c r="Y731" s="31" t="s">
        <v>306</v>
      </c>
      <c r="Z731" s="31">
        <v>30</v>
      </c>
      <c r="AA731" s="5">
        <f>[1]角色配置表!K731</f>
        <v>0</v>
      </c>
      <c r="AC731" s="5">
        <f>[1]角色配置表!N731</f>
        <v>0</v>
      </c>
      <c r="AD731" s="5">
        <f>[1]角色配置表!O731</f>
        <v>6409</v>
      </c>
      <c r="AE731" s="14">
        <v>200006</v>
      </c>
      <c r="AF731" s="11"/>
      <c r="AG731" s="25">
        <v>200007</v>
      </c>
      <c r="AH731" s="12" t="s">
        <v>846</v>
      </c>
      <c r="AI731" s="15" t="s">
        <v>216</v>
      </c>
      <c r="AJ731" s="30">
        <v>0</v>
      </c>
      <c r="AK731" s="5">
        <f>[1]角色配置表!Q731</f>
        <v>60000</v>
      </c>
      <c r="AL731" s="5">
        <f>[1]角色配置表!S731</f>
        <v>3</v>
      </c>
      <c r="AN731" s="5" t="str">
        <f t="shared" si="57"/>
        <v>321010</v>
      </c>
      <c r="AQ731" s="5">
        <v>1</v>
      </c>
      <c r="BB731" s="26" t="s">
        <v>2758</v>
      </c>
      <c r="BC731" s="26"/>
    </row>
    <row r="732" spans="1:55" thickTop="1" thickBot="1" x14ac:dyDescent="0.25">
      <c r="A732" s="5">
        <f t="shared" si="55"/>
        <v>727</v>
      </c>
      <c r="B732" s="5">
        <f>[1]角色配置表!B732</f>
        <v>32102</v>
      </c>
      <c r="C732" s="5" t="str">
        <f>[1]角色配置表!D732</f>
        <v>321</v>
      </c>
      <c r="D732" s="63">
        <f>IFERROR(VLOOKUP($I732,[2]低模说明表!$A$1:$B$9999,2,0),"")</f>
        <v>20000022</v>
      </c>
      <c r="E732" s="63">
        <f>IFERROR(VLOOKUP($I732,[2]高模说明表!$A$1:$B$9999,2,0),"")</f>
        <v>10000022</v>
      </c>
      <c r="F732" s="5">
        <f>[1]角色配置表!F732</f>
        <v>2</v>
      </c>
      <c r="G732" s="5">
        <f>[1]角色配置表!G732</f>
        <v>3000321</v>
      </c>
      <c r="H732" s="5">
        <f t="shared" si="58"/>
        <v>3100321</v>
      </c>
      <c r="I732" s="5" t="str">
        <f>[1]角色配置表!H732</f>
        <v>海象飞斧战士</v>
      </c>
      <c r="J732" s="12">
        <v>0</v>
      </c>
      <c r="K732" s="30">
        <v>10000</v>
      </c>
      <c r="L732" s="30"/>
      <c r="M732" s="15" t="s">
        <v>506</v>
      </c>
      <c r="N732" s="15" t="s">
        <v>845</v>
      </c>
      <c r="O732" s="15" t="s">
        <v>1755</v>
      </c>
      <c r="P732" s="5" t="str">
        <f>[1]角色配置表!I732</f>
        <v>1,660;3,108;4,10800</v>
      </c>
      <c r="Q732" s="5">
        <f>[1]角色配置表!J732</f>
        <v>0</v>
      </c>
      <c r="R732" s="47" t="str">
        <f t="shared" si="56"/>
        <v>0,30</v>
      </c>
      <c r="S732" s="47">
        <v>0</v>
      </c>
      <c r="T732" s="47" t="s">
        <v>306</v>
      </c>
      <c r="U732" s="47">
        <v>30</v>
      </c>
      <c r="V732" s="47" t="s">
        <v>852</v>
      </c>
      <c r="W732" s="31" t="str">
        <f t="shared" si="59"/>
        <v>0,30</v>
      </c>
      <c r="X732" s="31">
        <v>0</v>
      </c>
      <c r="Y732" s="31" t="s">
        <v>306</v>
      </c>
      <c r="Z732" s="31">
        <v>30</v>
      </c>
      <c r="AA732" s="5">
        <f>[1]角色配置表!K732</f>
        <v>0</v>
      </c>
      <c r="AC732" s="5">
        <f>[1]角色配置表!N732</f>
        <v>0</v>
      </c>
      <c r="AD732" s="5">
        <f>[1]角色配置表!O732</f>
        <v>6409</v>
      </c>
      <c r="AE732" s="14">
        <v>200006</v>
      </c>
      <c r="AF732" s="11"/>
      <c r="AG732" s="25">
        <v>200007</v>
      </c>
      <c r="AH732" s="12" t="s">
        <v>846</v>
      </c>
      <c r="AI732" s="15" t="s">
        <v>216</v>
      </c>
      <c r="AJ732" s="30">
        <v>0</v>
      </c>
      <c r="AK732" s="5">
        <f>[1]角色配置表!Q732</f>
        <v>60000</v>
      </c>
      <c r="AL732" s="5">
        <f>[1]角色配置表!S732</f>
        <v>3</v>
      </c>
      <c r="AN732" s="5" t="str">
        <f t="shared" si="57"/>
        <v>321010</v>
      </c>
      <c r="AQ732" s="5">
        <v>1</v>
      </c>
      <c r="BB732" s="26" t="s">
        <v>2758</v>
      </c>
      <c r="BC732" s="26"/>
    </row>
    <row r="733" spans="1:55" thickTop="1" thickBot="1" x14ac:dyDescent="0.25">
      <c r="A733" s="5">
        <f t="shared" si="55"/>
        <v>728</v>
      </c>
      <c r="B733" s="5">
        <f>[1]角色配置表!B733</f>
        <v>32103</v>
      </c>
      <c r="C733" s="5" t="str">
        <f>[1]角色配置表!D733</f>
        <v>321</v>
      </c>
      <c r="D733" s="63">
        <f>IFERROR(VLOOKUP($I733,[2]低模说明表!$A$1:$B$9999,2,0),"")</f>
        <v>20000022</v>
      </c>
      <c r="E733" s="63">
        <f>IFERROR(VLOOKUP($I733,[2]高模说明表!$A$1:$B$9999,2,0),"")</f>
        <v>10000022</v>
      </c>
      <c r="F733" s="5">
        <f>[1]角色配置表!F733</f>
        <v>3</v>
      </c>
      <c r="G733" s="5">
        <f>[1]角色配置表!G733</f>
        <v>3000321</v>
      </c>
      <c r="H733" s="5">
        <f t="shared" si="58"/>
        <v>3100321</v>
      </c>
      <c r="I733" s="5" t="str">
        <f>[1]角色配置表!H733</f>
        <v>海象飞斧战士</v>
      </c>
      <c r="J733" s="12">
        <v>0</v>
      </c>
      <c r="K733" s="30">
        <v>10000</v>
      </c>
      <c r="L733" s="30"/>
      <c r="M733" s="15" t="s">
        <v>506</v>
      </c>
      <c r="N733" s="15" t="s">
        <v>845</v>
      </c>
      <c r="O733" s="15" t="s">
        <v>1755</v>
      </c>
      <c r="P733" s="5" t="str">
        <f>[1]角色配置表!I733</f>
        <v>1,792;3,130;4,10800</v>
      </c>
      <c r="Q733" s="5">
        <f>[1]角色配置表!J733</f>
        <v>0</v>
      </c>
      <c r="R733" s="47" t="str">
        <f t="shared" si="56"/>
        <v>0,30</v>
      </c>
      <c r="S733" s="47">
        <v>0</v>
      </c>
      <c r="T733" s="47" t="s">
        <v>306</v>
      </c>
      <c r="U733" s="47">
        <v>30</v>
      </c>
      <c r="V733" s="47" t="s">
        <v>852</v>
      </c>
      <c r="W733" s="31" t="str">
        <f t="shared" si="59"/>
        <v>0,30</v>
      </c>
      <c r="X733" s="31">
        <v>0</v>
      </c>
      <c r="Y733" s="31" t="s">
        <v>306</v>
      </c>
      <c r="Z733" s="31">
        <v>30</v>
      </c>
      <c r="AA733" s="5">
        <f>[1]角色配置表!K733</f>
        <v>0</v>
      </c>
      <c r="AC733" s="5">
        <f>[1]角色配置表!N733</f>
        <v>0</v>
      </c>
      <c r="AD733" s="5">
        <f>[1]角色配置表!O733</f>
        <v>6409</v>
      </c>
      <c r="AE733" s="14">
        <v>200006</v>
      </c>
      <c r="AF733" s="11"/>
      <c r="AG733" s="25">
        <v>200007</v>
      </c>
      <c r="AH733" s="12" t="s">
        <v>846</v>
      </c>
      <c r="AI733" s="15" t="s">
        <v>216</v>
      </c>
      <c r="AJ733" s="30">
        <v>0</v>
      </c>
      <c r="AK733" s="5">
        <f>[1]角色配置表!Q733</f>
        <v>60000</v>
      </c>
      <c r="AL733" s="5">
        <f>[1]角色配置表!S733</f>
        <v>3</v>
      </c>
      <c r="AN733" s="5" t="str">
        <f t="shared" si="57"/>
        <v>321010</v>
      </c>
      <c r="AQ733" s="5">
        <v>1</v>
      </c>
      <c r="BB733" s="26" t="s">
        <v>2758</v>
      </c>
      <c r="BC733" s="26"/>
    </row>
    <row r="734" spans="1:55" thickTop="1" thickBot="1" x14ac:dyDescent="0.25">
      <c r="A734" s="5">
        <f t="shared" ref="A734:A797" si="60">ROW()-5</f>
        <v>729</v>
      </c>
      <c r="B734" s="5">
        <f>[1]角色配置表!B734</f>
        <v>32104</v>
      </c>
      <c r="C734" s="5" t="str">
        <f>[1]角色配置表!D734</f>
        <v>321</v>
      </c>
      <c r="D734" s="63">
        <f>IFERROR(VLOOKUP($I734,[2]低模说明表!$A$1:$B$9999,2,0),"")</f>
        <v>20000022</v>
      </c>
      <c r="E734" s="63">
        <f>IFERROR(VLOOKUP($I734,[2]高模说明表!$A$1:$B$9999,2,0),"")</f>
        <v>10000022</v>
      </c>
      <c r="F734" s="5">
        <f>[1]角色配置表!F734</f>
        <v>4</v>
      </c>
      <c r="G734" s="5">
        <f>[1]角色配置表!G734</f>
        <v>3000321</v>
      </c>
      <c r="H734" s="5">
        <f t="shared" si="58"/>
        <v>3100321</v>
      </c>
      <c r="I734" s="5" t="str">
        <f>[1]角色配置表!H734</f>
        <v>海象飞斧战士</v>
      </c>
      <c r="J734" s="12">
        <v>0</v>
      </c>
      <c r="K734" s="30">
        <v>10000</v>
      </c>
      <c r="L734" s="30"/>
      <c r="M734" s="15" t="s">
        <v>506</v>
      </c>
      <c r="N734" s="15" t="s">
        <v>845</v>
      </c>
      <c r="O734" s="15" t="s">
        <v>1755</v>
      </c>
      <c r="P734" s="5" t="str">
        <f>[1]角色配置表!I734</f>
        <v>1,951;3,156;4,10800</v>
      </c>
      <c r="Q734" s="5">
        <f>[1]角色配置表!J734</f>
        <v>0</v>
      </c>
      <c r="R734" s="47" t="str">
        <f t="shared" ref="R734:R797" si="61">_xlfn.CONCAT(S734:U734)</f>
        <v>0,30</v>
      </c>
      <c r="S734" s="47">
        <v>0</v>
      </c>
      <c r="T734" s="47" t="s">
        <v>306</v>
      </c>
      <c r="U734" s="47">
        <v>30</v>
      </c>
      <c r="V734" s="47" t="s">
        <v>852</v>
      </c>
      <c r="W734" s="31" t="str">
        <f t="shared" si="59"/>
        <v>0,30</v>
      </c>
      <c r="X734" s="31">
        <v>0</v>
      </c>
      <c r="Y734" s="31" t="s">
        <v>306</v>
      </c>
      <c r="Z734" s="31">
        <v>30</v>
      </c>
      <c r="AA734" s="5">
        <f>[1]角色配置表!K734</f>
        <v>0</v>
      </c>
      <c r="AC734" s="5">
        <f>[1]角色配置表!N734</f>
        <v>0</v>
      </c>
      <c r="AD734" s="5">
        <f>[1]角色配置表!O734</f>
        <v>6409</v>
      </c>
      <c r="AE734" s="14">
        <v>200006</v>
      </c>
      <c r="AF734" s="11"/>
      <c r="AG734" s="25">
        <v>200007</v>
      </c>
      <c r="AH734" s="12" t="s">
        <v>846</v>
      </c>
      <c r="AI734" s="15" t="s">
        <v>216</v>
      </c>
      <c r="AJ734" s="30">
        <v>0</v>
      </c>
      <c r="AK734" s="5">
        <f>[1]角色配置表!Q734</f>
        <v>60000</v>
      </c>
      <c r="AL734" s="5">
        <f>[1]角色配置表!S734</f>
        <v>3</v>
      </c>
      <c r="AN734" s="5" t="str">
        <f t="shared" si="57"/>
        <v>321010</v>
      </c>
      <c r="AQ734" s="5">
        <v>1</v>
      </c>
      <c r="BB734" s="26" t="s">
        <v>2758</v>
      </c>
      <c r="BC734" s="26"/>
    </row>
    <row r="735" spans="1:55" thickTop="1" thickBot="1" x14ac:dyDescent="0.25">
      <c r="A735" s="5">
        <f t="shared" si="60"/>
        <v>730</v>
      </c>
      <c r="B735" s="5">
        <f>[1]角色配置表!B735</f>
        <v>32105</v>
      </c>
      <c r="C735" s="5" t="str">
        <f>[1]角色配置表!D735</f>
        <v>321</v>
      </c>
      <c r="D735" s="63">
        <f>IFERROR(VLOOKUP($I735,[2]低模说明表!$A$1:$B$9999,2,0),"")</f>
        <v>20000022</v>
      </c>
      <c r="E735" s="63">
        <f>IFERROR(VLOOKUP($I735,[2]高模说明表!$A$1:$B$9999,2,0),"")</f>
        <v>10000022</v>
      </c>
      <c r="F735" s="5">
        <f>[1]角色配置表!F735</f>
        <v>5</v>
      </c>
      <c r="G735" s="5">
        <f>[1]角色配置表!G735</f>
        <v>3000321</v>
      </c>
      <c r="H735" s="5">
        <f t="shared" si="58"/>
        <v>3100321</v>
      </c>
      <c r="I735" s="5" t="str">
        <f>[1]角色配置表!H735</f>
        <v>海象飞斧战士</v>
      </c>
      <c r="J735" s="12">
        <v>0</v>
      </c>
      <c r="K735" s="30">
        <v>10000</v>
      </c>
      <c r="L735" s="30"/>
      <c r="M735" s="15" t="s">
        <v>506</v>
      </c>
      <c r="N735" s="15" t="s">
        <v>845</v>
      </c>
      <c r="O735" s="15" t="s">
        <v>1755</v>
      </c>
      <c r="P735" s="5" t="str">
        <f>[1]角色配置表!I735</f>
        <v>1,1141;3,187;4,10800</v>
      </c>
      <c r="Q735" s="5">
        <f>[1]角色配置表!J735</f>
        <v>0</v>
      </c>
      <c r="R735" s="47" t="str">
        <f t="shared" si="61"/>
        <v>0,30</v>
      </c>
      <c r="S735" s="47">
        <v>0</v>
      </c>
      <c r="T735" s="47" t="s">
        <v>306</v>
      </c>
      <c r="U735" s="47">
        <v>30</v>
      </c>
      <c r="V735" s="47" t="s">
        <v>852</v>
      </c>
      <c r="W735" s="31" t="str">
        <f t="shared" si="59"/>
        <v>0,30</v>
      </c>
      <c r="X735" s="31">
        <v>0</v>
      </c>
      <c r="Y735" s="31" t="s">
        <v>306</v>
      </c>
      <c r="Z735" s="31">
        <v>30</v>
      </c>
      <c r="AA735" s="5">
        <f>[1]角色配置表!K735</f>
        <v>0</v>
      </c>
      <c r="AC735" s="5">
        <f>[1]角色配置表!N735</f>
        <v>0</v>
      </c>
      <c r="AD735" s="5">
        <f>[1]角色配置表!O735</f>
        <v>6409</v>
      </c>
      <c r="AE735" s="14">
        <v>200006</v>
      </c>
      <c r="AF735" s="11"/>
      <c r="AG735" s="25">
        <v>200007</v>
      </c>
      <c r="AH735" s="12" t="s">
        <v>846</v>
      </c>
      <c r="AI735" s="15" t="s">
        <v>216</v>
      </c>
      <c r="AJ735" s="30">
        <v>0</v>
      </c>
      <c r="AK735" s="5">
        <f>[1]角色配置表!Q735</f>
        <v>60000</v>
      </c>
      <c r="AL735" s="5">
        <f>[1]角色配置表!S735</f>
        <v>3</v>
      </c>
      <c r="AN735" s="5" t="str">
        <f t="shared" si="57"/>
        <v>321010</v>
      </c>
      <c r="AQ735" s="5">
        <v>1</v>
      </c>
      <c r="BB735" s="26" t="s">
        <v>2758</v>
      </c>
      <c r="BC735" s="26"/>
    </row>
    <row r="736" spans="1:55" thickTop="1" thickBot="1" x14ac:dyDescent="0.25">
      <c r="A736" s="5">
        <f t="shared" si="60"/>
        <v>731</v>
      </c>
      <c r="B736" s="5">
        <f>[1]角色配置表!B736</f>
        <v>32106</v>
      </c>
      <c r="C736" s="5" t="str">
        <f>[1]角色配置表!D736</f>
        <v>321</v>
      </c>
      <c r="D736" s="63">
        <f>IFERROR(VLOOKUP($I736,[2]低模说明表!$A$1:$B$9999,2,0),"")</f>
        <v>20000022</v>
      </c>
      <c r="E736" s="63">
        <f>IFERROR(VLOOKUP($I736,[2]高模说明表!$A$1:$B$9999,2,0),"")</f>
        <v>10000022</v>
      </c>
      <c r="F736" s="5">
        <f>[1]角色配置表!F736</f>
        <v>6</v>
      </c>
      <c r="G736" s="5">
        <f>[1]角色配置表!G736</f>
        <v>3000321</v>
      </c>
      <c r="H736" s="5">
        <f t="shared" si="58"/>
        <v>3100321</v>
      </c>
      <c r="I736" s="5" t="str">
        <f>[1]角色配置表!H736</f>
        <v>海象飞斧战士</v>
      </c>
      <c r="J736" s="12">
        <v>0</v>
      </c>
      <c r="K736" s="30">
        <v>10000</v>
      </c>
      <c r="L736" s="30"/>
      <c r="M736" s="15" t="s">
        <v>506</v>
      </c>
      <c r="N736" s="15" t="s">
        <v>845</v>
      </c>
      <c r="O736" s="15" t="s">
        <v>1755</v>
      </c>
      <c r="P736" s="5" t="str">
        <f>[1]角色配置表!I736</f>
        <v>1,1369;3,224;4,10800</v>
      </c>
      <c r="Q736" s="5">
        <f>[1]角色配置表!J736</f>
        <v>0</v>
      </c>
      <c r="R736" s="47" t="str">
        <f t="shared" si="61"/>
        <v>0,30</v>
      </c>
      <c r="S736" s="47">
        <v>0</v>
      </c>
      <c r="T736" s="47" t="s">
        <v>306</v>
      </c>
      <c r="U736" s="47">
        <v>30</v>
      </c>
      <c r="V736" s="47" t="s">
        <v>852</v>
      </c>
      <c r="W736" s="31" t="str">
        <f t="shared" si="59"/>
        <v>0,30</v>
      </c>
      <c r="X736" s="31">
        <v>0</v>
      </c>
      <c r="Y736" s="31" t="s">
        <v>306</v>
      </c>
      <c r="Z736" s="31">
        <v>30</v>
      </c>
      <c r="AA736" s="5">
        <f>[1]角色配置表!K736</f>
        <v>0</v>
      </c>
      <c r="AC736" s="5">
        <f>[1]角色配置表!N736</f>
        <v>0</v>
      </c>
      <c r="AD736" s="5">
        <f>[1]角色配置表!O736</f>
        <v>6409</v>
      </c>
      <c r="AE736" s="14">
        <v>200006</v>
      </c>
      <c r="AF736" s="11"/>
      <c r="AG736" s="25">
        <v>200007</v>
      </c>
      <c r="AH736" s="12" t="s">
        <v>846</v>
      </c>
      <c r="AI736" s="15" t="s">
        <v>216</v>
      </c>
      <c r="AJ736" s="30">
        <v>0</v>
      </c>
      <c r="AK736" s="5">
        <f>[1]角色配置表!Q736</f>
        <v>60000</v>
      </c>
      <c r="AL736" s="5">
        <f>[1]角色配置表!S736</f>
        <v>3</v>
      </c>
      <c r="AN736" s="5" t="str">
        <f t="shared" si="57"/>
        <v>321010</v>
      </c>
      <c r="AQ736" s="5">
        <v>1</v>
      </c>
      <c r="BB736" s="26" t="s">
        <v>2758</v>
      </c>
      <c r="BC736" s="26"/>
    </row>
    <row r="737" spans="1:55" thickTop="1" thickBot="1" x14ac:dyDescent="0.25">
      <c r="A737" s="5">
        <f t="shared" si="60"/>
        <v>732</v>
      </c>
      <c r="B737" s="5">
        <f>[1]角色配置表!B737</f>
        <v>32107</v>
      </c>
      <c r="C737" s="5" t="str">
        <f>[1]角色配置表!D737</f>
        <v>321</v>
      </c>
      <c r="D737" s="63">
        <f>IFERROR(VLOOKUP($I737,[2]低模说明表!$A$1:$B$9999,2,0),"")</f>
        <v>20000022</v>
      </c>
      <c r="E737" s="63">
        <f>IFERROR(VLOOKUP($I737,[2]高模说明表!$A$1:$B$9999,2,0),"")</f>
        <v>10000022</v>
      </c>
      <c r="F737" s="5">
        <f>[1]角色配置表!F737</f>
        <v>7</v>
      </c>
      <c r="G737" s="5">
        <f>[1]角色配置表!G737</f>
        <v>3000321</v>
      </c>
      <c r="H737" s="5">
        <f t="shared" si="58"/>
        <v>3100321</v>
      </c>
      <c r="I737" s="5" t="str">
        <f>[1]角色配置表!H737</f>
        <v>海象飞斧战士</v>
      </c>
      <c r="J737" s="12">
        <v>0</v>
      </c>
      <c r="K737" s="30">
        <v>10000</v>
      </c>
      <c r="L737" s="30"/>
      <c r="M737" s="15" t="s">
        <v>506</v>
      </c>
      <c r="N737" s="15" t="s">
        <v>845</v>
      </c>
      <c r="O737" s="15" t="s">
        <v>1755</v>
      </c>
      <c r="P737" s="5" t="str">
        <f>[1]角色配置表!I737</f>
        <v>1,1643;3,269;4,10800</v>
      </c>
      <c r="Q737" s="5">
        <f>[1]角色配置表!J737</f>
        <v>0</v>
      </c>
      <c r="R737" s="47" t="str">
        <f t="shared" si="61"/>
        <v>0,30</v>
      </c>
      <c r="S737" s="47">
        <v>0</v>
      </c>
      <c r="T737" s="47" t="s">
        <v>306</v>
      </c>
      <c r="U737" s="47">
        <v>30</v>
      </c>
      <c r="V737" s="47" t="s">
        <v>852</v>
      </c>
      <c r="W737" s="31" t="str">
        <f t="shared" si="59"/>
        <v>0,30</v>
      </c>
      <c r="X737" s="31">
        <v>0</v>
      </c>
      <c r="Y737" s="31" t="s">
        <v>306</v>
      </c>
      <c r="Z737" s="31">
        <v>30</v>
      </c>
      <c r="AA737" s="5">
        <f>[1]角色配置表!K737</f>
        <v>0</v>
      </c>
      <c r="AC737" s="5">
        <f>[1]角色配置表!N737</f>
        <v>0</v>
      </c>
      <c r="AD737" s="5">
        <f>[1]角色配置表!O737</f>
        <v>6409</v>
      </c>
      <c r="AE737" s="14">
        <v>200006</v>
      </c>
      <c r="AF737" s="11"/>
      <c r="AG737" s="25">
        <v>200007</v>
      </c>
      <c r="AH737" s="12" t="s">
        <v>846</v>
      </c>
      <c r="AI737" s="15" t="s">
        <v>216</v>
      </c>
      <c r="AJ737" s="30">
        <v>0</v>
      </c>
      <c r="AK737" s="5">
        <f>[1]角色配置表!Q737</f>
        <v>60000</v>
      </c>
      <c r="AL737" s="5">
        <f>[1]角色配置表!S737</f>
        <v>3</v>
      </c>
      <c r="AN737" s="5" t="str">
        <f t="shared" si="57"/>
        <v>321010</v>
      </c>
      <c r="AQ737" s="5">
        <v>1</v>
      </c>
      <c r="BB737" s="26" t="s">
        <v>2758</v>
      </c>
      <c r="BC737" s="26"/>
    </row>
    <row r="738" spans="1:55" thickTop="1" thickBot="1" x14ac:dyDescent="0.25">
      <c r="A738" s="5">
        <f t="shared" si="60"/>
        <v>733</v>
      </c>
      <c r="B738" s="5">
        <f>[1]角色配置表!B738</f>
        <v>32108</v>
      </c>
      <c r="C738" s="5" t="str">
        <f>[1]角色配置表!D738</f>
        <v>321</v>
      </c>
      <c r="D738" s="63">
        <f>IFERROR(VLOOKUP($I738,[2]低模说明表!$A$1:$B$9999,2,0),"")</f>
        <v>20000022</v>
      </c>
      <c r="E738" s="63">
        <f>IFERROR(VLOOKUP($I738,[2]高模说明表!$A$1:$B$9999,2,0),"")</f>
        <v>10000022</v>
      </c>
      <c r="F738" s="5">
        <f>[1]角色配置表!F738</f>
        <v>8</v>
      </c>
      <c r="G738" s="5">
        <f>[1]角色配置表!G738</f>
        <v>3000321</v>
      </c>
      <c r="H738" s="5">
        <f t="shared" si="58"/>
        <v>3100321</v>
      </c>
      <c r="I738" s="5" t="str">
        <f>[1]角色配置表!H738</f>
        <v>海象飞斧战士</v>
      </c>
      <c r="J738" s="12">
        <v>0</v>
      </c>
      <c r="K738" s="30">
        <v>10000</v>
      </c>
      <c r="L738" s="30"/>
      <c r="M738" s="15" t="s">
        <v>506</v>
      </c>
      <c r="N738" s="15" t="s">
        <v>845</v>
      </c>
      <c r="O738" s="15" t="s">
        <v>1755</v>
      </c>
      <c r="P738" s="5" t="str">
        <f>[1]角色配置表!I738</f>
        <v>1,1971;3,323;4,10800</v>
      </c>
      <c r="Q738" s="5">
        <f>[1]角色配置表!J738</f>
        <v>0</v>
      </c>
      <c r="R738" s="47" t="str">
        <f t="shared" si="61"/>
        <v>0,30</v>
      </c>
      <c r="S738" s="47">
        <v>0</v>
      </c>
      <c r="T738" s="47" t="s">
        <v>306</v>
      </c>
      <c r="U738" s="47">
        <v>30</v>
      </c>
      <c r="V738" s="47" t="s">
        <v>852</v>
      </c>
      <c r="W738" s="31" t="str">
        <f t="shared" si="59"/>
        <v>0,30</v>
      </c>
      <c r="X738" s="31">
        <v>0</v>
      </c>
      <c r="Y738" s="31" t="s">
        <v>306</v>
      </c>
      <c r="Z738" s="31">
        <v>30</v>
      </c>
      <c r="AA738" s="5">
        <f>[1]角色配置表!K738</f>
        <v>0</v>
      </c>
      <c r="AC738" s="5">
        <f>[1]角色配置表!N738</f>
        <v>0</v>
      </c>
      <c r="AD738" s="5">
        <f>[1]角色配置表!O738</f>
        <v>6409</v>
      </c>
      <c r="AE738" s="14">
        <v>200006</v>
      </c>
      <c r="AF738" s="11"/>
      <c r="AG738" s="25">
        <v>200007</v>
      </c>
      <c r="AH738" s="12" t="s">
        <v>846</v>
      </c>
      <c r="AI738" s="15" t="s">
        <v>216</v>
      </c>
      <c r="AJ738" s="30">
        <v>0</v>
      </c>
      <c r="AK738" s="5">
        <f>[1]角色配置表!Q738</f>
        <v>60000</v>
      </c>
      <c r="AL738" s="5">
        <f>[1]角色配置表!S738</f>
        <v>3</v>
      </c>
      <c r="AN738" s="5" t="str">
        <f t="shared" si="57"/>
        <v>321010</v>
      </c>
      <c r="AQ738" s="5">
        <v>1</v>
      </c>
      <c r="BB738" s="26" t="s">
        <v>2758</v>
      </c>
      <c r="BC738" s="26"/>
    </row>
    <row r="739" spans="1:55" thickTop="1" thickBot="1" x14ac:dyDescent="0.25">
      <c r="A739" s="5">
        <f t="shared" si="60"/>
        <v>734</v>
      </c>
      <c r="B739" s="5">
        <f>[1]角色配置表!B739</f>
        <v>32109</v>
      </c>
      <c r="C739" s="5" t="str">
        <f>[1]角色配置表!D739</f>
        <v>321</v>
      </c>
      <c r="D739" s="63">
        <f>IFERROR(VLOOKUP($I739,[2]低模说明表!$A$1:$B$9999,2,0),"")</f>
        <v>20000022</v>
      </c>
      <c r="E739" s="63">
        <f>IFERROR(VLOOKUP($I739,[2]高模说明表!$A$1:$B$9999,2,0),"")</f>
        <v>10000022</v>
      </c>
      <c r="F739" s="5">
        <f>[1]角色配置表!F739</f>
        <v>9</v>
      </c>
      <c r="G739" s="5">
        <f>[1]角色配置表!G739</f>
        <v>3000321</v>
      </c>
      <c r="H739" s="5">
        <f t="shared" si="58"/>
        <v>3100321</v>
      </c>
      <c r="I739" s="5" t="str">
        <f>[1]角色配置表!H739</f>
        <v>海象飞斧战士</v>
      </c>
      <c r="J739" s="12">
        <v>0</v>
      </c>
      <c r="K739" s="30">
        <v>10000</v>
      </c>
      <c r="L739" s="30"/>
      <c r="M739" s="15" t="s">
        <v>506</v>
      </c>
      <c r="N739" s="15" t="s">
        <v>845</v>
      </c>
      <c r="O739" s="15" t="s">
        <v>1755</v>
      </c>
      <c r="P739" s="5" t="str">
        <f>[1]角色配置表!I739</f>
        <v>1,2365;3,387;4,10800</v>
      </c>
      <c r="Q739" s="5">
        <f>[1]角色配置表!J739</f>
        <v>0</v>
      </c>
      <c r="R739" s="47" t="str">
        <f t="shared" si="61"/>
        <v>0,30</v>
      </c>
      <c r="S739" s="47">
        <v>0</v>
      </c>
      <c r="T739" s="47" t="s">
        <v>306</v>
      </c>
      <c r="U739" s="47">
        <v>30</v>
      </c>
      <c r="V739" s="47" t="s">
        <v>852</v>
      </c>
      <c r="W739" s="31" t="str">
        <f t="shared" si="59"/>
        <v>0,30</v>
      </c>
      <c r="X739" s="31">
        <v>0</v>
      </c>
      <c r="Y739" s="31" t="s">
        <v>306</v>
      </c>
      <c r="Z739" s="31">
        <v>30</v>
      </c>
      <c r="AA739" s="5">
        <f>[1]角色配置表!K739</f>
        <v>0</v>
      </c>
      <c r="AC739" s="5">
        <f>[1]角色配置表!N739</f>
        <v>0</v>
      </c>
      <c r="AD739" s="5">
        <f>[1]角色配置表!O739</f>
        <v>6409</v>
      </c>
      <c r="AE739" s="14">
        <v>200006</v>
      </c>
      <c r="AF739" s="11"/>
      <c r="AG739" s="25">
        <v>200007</v>
      </c>
      <c r="AH739" s="12" t="s">
        <v>846</v>
      </c>
      <c r="AI739" s="15" t="s">
        <v>216</v>
      </c>
      <c r="AJ739" s="30">
        <v>0</v>
      </c>
      <c r="AK739" s="5">
        <f>[1]角色配置表!Q739</f>
        <v>60000</v>
      </c>
      <c r="AL739" s="5">
        <f>[1]角色配置表!S739</f>
        <v>3</v>
      </c>
      <c r="AN739" s="5" t="str">
        <f t="shared" si="57"/>
        <v>321010</v>
      </c>
      <c r="AQ739" s="5">
        <v>1</v>
      </c>
      <c r="BB739" s="26" t="s">
        <v>2758</v>
      </c>
      <c r="BC739" s="26"/>
    </row>
    <row r="740" spans="1:55" thickTop="1" thickBot="1" x14ac:dyDescent="0.25">
      <c r="A740" s="5">
        <f t="shared" si="60"/>
        <v>735</v>
      </c>
      <c r="B740" s="5">
        <f>[1]角色配置表!B740</f>
        <v>32110</v>
      </c>
      <c r="C740" s="5" t="str">
        <f>[1]角色配置表!D740</f>
        <v>321</v>
      </c>
      <c r="D740" s="63">
        <f>IFERROR(VLOOKUP($I740,[2]低模说明表!$A$1:$B$9999,2,0),"")</f>
        <v>20000022</v>
      </c>
      <c r="E740" s="63">
        <f>IFERROR(VLOOKUP($I740,[2]高模说明表!$A$1:$B$9999,2,0),"")</f>
        <v>10000022</v>
      </c>
      <c r="F740" s="5">
        <f>[1]角色配置表!F740</f>
        <v>10</v>
      </c>
      <c r="G740" s="5">
        <f>[1]角色配置表!G740</f>
        <v>3000321</v>
      </c>
      <c r="H740" s="5">
        <f t="shared" si="58"/>
        <v>3100321</v>
      </c>
      <c r="I740" s="5" t="str">
        <f>[1]角色配置表!H740</f>
        <v>海象飞斧战士</v>
      </c>
      <c r="J740" s="12">
        <v>0</v>
      </c>
      <c r="K740" s="30">
        <v>10000</v>
      </c>
      <c r="L740" s="30"/>
      <c r="M740" s="15" t="s">
        <v>506</v>
      </c>
      <c r="N740" s="15" t="s">
        <v>845</v>
      </c>
      <c r="O740" s="15" t="s">
        <v>1755</v>
      </c>
      <c r="P740" s="5" t="str">
        <f>[1]角色配置表!I740</f>
        <v>1,2838;3,465;4,10800</v>
      </c>
      <c r="Q740" s="5">
        <f>[1]角色配置表!J740</f>
        <v>0</v>
      </c>
      <c r="R740" s="47" t="str">
        <f t="shared" si="61"/>
        <v>0,30</v>
      </c>
      <c r="S740" s="47">
        <v>0</v>
      </c>
      <c r="T740" s="47" t="s">
        <v>306</v>
      </c>
      <c r="U740" s="47">
        <v>30</v>
      </c>
      <c r="V740" s="47" t="s">
        <v>852</v>
      </c>
      <c r="W740" s="31" t="str">
        <f t="shared" si="59"/>
        <v>0,30</v>
      </c>
      <c r="X740" s="31">
        <v>0</v>
      </c>
      <c r="Y740" s="31" t="s">
        <v>306</v>
      </c>
      <c r="Z740" s="31">
        <v>30</v>
      </c>
      <c r="AA740" s="5">
        <f>[1]角色配置表!K740</f>
        <v>0</v>
      </c>
      <c r="AC740" s="5">
        <f>[1]角色配置表!N740</f>
        <v>0</v>
      </c>
      <c r="AD740" s="5">
        <f>[1]角色配置表!O740</f>
        <v>6409</v>
      </c>
      <c r="AE740" s="14">
        <v>200006</v>
      </c>
      <c r="AF740" s="11"/>
      <c r="AG740" s="25">
        <v>200007</v>
      </c>
      <c r="AH740" s="12" t="s">
        <v>846</v>
      </c>
      <c r="AI740" s="15" t="s">
        <v>216</v>
      </c>
      <c r="AJ740" s="30">
        <v>0</v>
      </c>
      <c r="AK740" s="5">
        <f>[1]角色配置表!Q740</f>
        <v>60000</v>
      </c>
      <c r="AL740" s="5">
        <f>[1]角色配置表!S740</f>
        <v>3</v>
      </c>
      <c r="AN740" s="5" t="str">
        <f t="shared" si="57"/>
        <v>321010</v>
      </c>
      <c r="AQ740" s="5">
        <v>1</v>
      </c>
      <c r="BB740" s="26" t="s">
        <v>2758</v>
      </c>
      <c r="BC740" s="26"/>
    </row>
    <row r="741" spans="1:55" thickTop="1" thickBot="1" x14ac:dyDescent="0.25">
      <c r="A741" s="5">
        <f t="shared" si="60"/>
        <v>736</v>
      </c>
      <c r="B741" s="5">
        <f>[1]角色配置表!B741</f>
        <v>32111</v>
      </c>
      <c r="C741" s="5" t="str">
        <f>[1]角色配置表!D741</f>
        <v>321</v>
      </c>
      <c r="D741" s="63">
        <f>IFERROR(VLOOKUP($I741,[2]低模说明表!$A$1:$B$9999,2,0),"")</f>
        <v>20000022</v>
      </c>
      <c r="E741" s="63">
        <f>IFERROR(VLOOKUP($I741,[2]高模说明表!$A$1:$B$9999,2,0),"")</f>
        <v>10000022</v>
      </c>
      <c r="F741" s="5">
        <f>[1]角色配置表!F741</f>
        <v>11</v>
      </c>
      <c r="G741" s="5">
        <f>[1]角色配置表!G741</f>
        <v>3000321</v>
      </c>
      <c r="H741" s="5">
        <f t="shared" si="58"/>
        <v>3100321</v>
      </c>
      <c r="I741" s="5" t="str">
        <f>[1]角色配置表!H741</f>
        <v>海象飞斧战士</v>
      </c>
      <c r="J741" s="12">
        <v>0</v>
      </c>
      <c r="K741" s="30">
        <v>10000</v>
      </c>
      <c r="L741" s="30"/>
      <c r="M741" s="15" t="s">
        <v>506</v>
      </c>
      <c r="N741" s="15" t="s">
        <v>845</v>
      </c>
      <c r="O741" s="15" t="s">
        <v>1755</v>
      </c>
      <c r="P741" s="5" t="str">
        <f>[1]角色配置表!I741</f>
        <v>1,3406;3,558;4,10800</v>
      </c>
      <c r="Q741" s="5">
        <f>[1]角色配置表!J741</f>
        <v>0</v>
      </c>
      <c r="R741" s="47" t="str">
        <f t="shared" si="61"/>
        <v>0,30</v>
      </c>
      <c r="S741" s="47">
        <v>0</v>
      </c>
      <c r="T741" s="47" t="s">
        <v>306</v>
      </c>
      <c r="U741" s="47">
        <v>30</v>
      </c>
      <c r="V741" s="47" t="s">
        <v>852</v>
      </c>
      <c r="W741" s="31" t="str">
        <f t="shared" si="59"/>
        <v>0,30</v>
      </c>
      <c r="X741" s="31">
        <v>0</v>
      </c>
      <c r="Y741" s="31" t="s">
        <v>306</v>
      </c>
      <c r="Z741" s="31">
        <v>30</v>
      </c>
      <c r="AA741" s="5">
        <f>[1]角色配置表!K741</f>
        <v>0</v>
      </c>
      <c r="AC741" s="5">
        <f>[1]角色配置表!N741</f>
        <v>0</v>
      </c>
      <c r="AD741" s="5">
        <f>[1]角色配置表!O741</f>
        <v>6409</v>
      </c>
      <c r="AE741" s="14">
        <v>200006</v>
      </c>
      <c r="AF741" s="11"/>
      <c r="AG741" s="25">
        <v>200007</v>
      </c>
      <c r="AH741" s="12" t="s">
        <v>846</v>
      </c>
      <c r="AI741" s="15" t="s">
        <v>216</v>
      </c>
      <c r="AJ741" s="30">
        <v>0</v>
      </c>
      <c r="AK741" s="5">
        <f>[1]角色配置表!Q741</f>
        <v>60000</v>
      </c>
      <c r="AL741" s="5">
        <f>[1]角色配置表!S741</f>
        <v>3</v>
      </c>
      <c r="AN741" s="5" t="str">
        <f t="shared" si="57"/>
        <v>321010</v>
      </c>
      <c r="AQ741" s="5">
        <v>1</v>
      </c>
      <c r="BB741" s="26" t="s">
        <v>2758</v>
      </c>
      <c r="BC741" s="26"/>
    </row>
    <row r="742" spans="1:55" thickTop="1" thickBot="1" x14ac:dyDescent="0.25">
      <c r="A742" s="5">
        <f t="shared" si="60"/>
        <v>737</v>
      </c>
      <c r="B742" s="5">
        <f>[1]角色配置表!B742</f>
        <v>32112</v>
      </c>
      <c r="C742" s="5" t="str">
        <f>[1]角色配置表!D742</f>
        <v>321</v>
      </c>
      <c r="D742" s="63">
        <f>IFERROR(VLOOKUP($I742,[2]低模说明表!$A$1:$B$9999,2,0),"")</f>
        <v>20000022</v>
      </c>
      <c r="E742" s="63">
        <f>IFERROR(VLOOKUP($I742,[2]高模说明表!$A$1:$B$9999,2,0),"")</f>
        <v>10000022</v>
      </c>
      <c r="F742" s="5">
        <f>[1]角色配置表!F742</f>
        <v>12</v>
      </c>
      <c r="G742" s="5">
        <f>[1]角色配置表!G742</f>
        <v>3000321</v>
      </c>
      <c r="H742" s="5">
        <f t="shared" si="58"/>
        <v>3100321</v>
      </c>
      <c r="I742" s="5" t="str">
        <f>[1]角色配置表!H742</f>
        <v>海象飞斧战士</v>
      </c>
      <c r="J742" s="12">
        <v>0</v>
      </c>
      <c r="K742" s="30">
        <v>10000</v>
      </c>
      <c r="L742" s="30"/>
      <c r="M742" s="15" t="s">
        <v>506</v>
      </c>
      <c r="N742" s="15" t="s">
        <v>845</v>
      </c>
      <c r="O742" s="15" t="s">
        <v>1755</v>
      </c>
      <c r="P742" s="5" t="str">
        <f>[1]角色配置表!I742</f>
        <v>1,4087;3,669;4,10800</v>
      </c>
      <c r="Q742" s="5">
        <f>[1]角色配置表!J742</f>
        <v>0</v>
      </c>
      <c r="R742" s="47" t="str">
        <f t="shared" si="61"/>
        <v>0,30</v>
      </c>
      <c r="S742" s="47">
        <v>0</v>
      </c>
      <c r="T742" s="47" t="s">
        <v>306</v>
      </c>
      <c r="U742" s="47">
        <v>30</v>
      </c>
      <c r="V742" s="47" t="s">
        <v>852</v>
      </c>
      <c r="W742" s="31" t="str">
        <f t="shared" si="59"/>
        <v>0,30</v>
      </c>
      <c r="X742" s="31">
        <v>0</v>
      </c>
      <c r="Y742" s="31" t="s">
        <v>306</v>
      </c>
      <c r="Z742" s="31">
        <v>30</v>
      </c>
      <c r="AA742" s="5">
        <f>[1]角色配置表!K742</f>
        <v>0</v>
      </c>
      <c r="AC742" s="5">
        <f>[1]角色配置表!N742</f>
        <v>0</v>
      </c>
      <c r="AD742" s="5">
        <f>[1]角色配置表!O742</f>
        <v>6409</v>
      </c>
      <c r="AE742" s="14">
        <v>200006</v>
      </c>
      <c r="AF742" s="11"/>
      <c r="AG742" s="25">
        <v>200007</v>
      </c>
      <c r="AH742" s="12" t="s">
        <v>846</v>
      </c>
      <c r="AI742" s="15" t="s">
        <v>216</v>
      </c>
      <c r="AJ742" s="30">
        <v>0</v>
      </c>
      <c r="AK742" s="5">
        <f>[1]角色配置表!Q742</f>
        <v>60000</v>
      </c>
      <c r="AL742" s="5">
        <f>[1]角色配置表!S742</f>
        <v>3</v>
      </c>
      <c r="AN742" s="5" t="str">
        <f t="shared" si="57"/>
        <v>321010</v>
      </c>
      <c r="AQ742" s="5">
        <v>1</v>
      </c>
      <c r="BB742" s="26" t="s">
        <v>2758</v>
      </c>
      <c r="BC742" s="26"/>
    </row>
    <row r="743" spans="1:55" thickTop="1" thickBot="1" x14ac:dyDescent="0.25">
      <c r="A743" s="5">
        <f t="shared" si="60"/>
        <v>738</v>
      </c>
      <c r="B743" s="5">
        <f>[1]角色配置表!B743</f>
        <v>32113</v>
      </c>
      <c r="C743" s="5" t="str">
        <f>[1]角色配置表!D743</f>
        <v>321</v>
      </c>
      <c r="D743" s="63">
        <f>IFERROR(VLOOKUP($I743,[2]低模说明表!$A$1:$B$9999,2,0),"")</f>
        <v>20000022</v>
      </c>
      <c r="E743" s="63">
        <f>IFERROR(VLOOKUP($I743,[2]高模说明表!$A$1:$B$9999,2,0),"")</f>
        <v>10000022</v>
      </c>
      <c r="F743" s="5">
        <f>[1]角色配置表!F743</f>
        <v>13</v>
      </c>
      <c r="G743" s="5">
        <f>[1]角色配置表!G743</f>
        <v>3000321</v>
      </c>
      <c r="H743" s="5">
        <f t="shared" si="58"/>
        <v>3100321</v>
      </c>
      <c r="I743" s="5" t="str">
        <f>[1]角色配置表!H743</f>
        <v>海象飞斧战士</v>
      </c>
      <c r="J743" s="12">
        <v>0</v>
      </c>
      <c r="K743" s="30">
        <v>10000</v>
      </c>
      <c r="L743" s="30"/>
      <c r="M743" s="15" t="s">
        <v>506</v>
      </c>
      <c r="N743" s="15" t="s">
        <v>845</v>
      </c>
      <c r="O743" s="15" t="s">
        <v>1755</v>
      </c>
      <c r="P743" s="5" t="str">
        <f>[1]角色配置表!I743</f>
        <v>1,4904;3,803;4,10800</v>
      </c>
      <c r="Q743" s="5">
        <f>[1]角色配置表!J743</f>
        <v>0</v>
      </c>
      <c r="R743" s="47" t="str">
        <f t="shared" si="61"/>
        <v>0,30</v>
      </c>
      <c r="S743" s="47">
        <v>0</v>
      </c>
      <c r="T743" s="47" t="s">
        <v>306</v>
      </c>
      <c r="U743" s="47">
        <v>30</v>
      </c>
      <c r="V743" s="47" t="s">
        <v>852</v>
      </c>
      <c r="W743" s="31" t="str">
        <f t="shared" si="59"/>
        <v>0,30</v>
      </c>
      <c r="X743" s="31">
        <v>0</v>
      </c>
      <c r="Y743" s="31" t="s">
        <v>306</v>
      </c>
      <c r="Z743" s="31">
        <v>30</v>
      </c>
      <c r="AA743" s="5">
        <f>[1]角色配置表!K743</f>
        <v>0</v>
      </c>
      <c r="AC743" s="5">
        <f>[1]角色配置表!N743</f>
        <v>0</v>
      </c>
      <c r="AD743" s="5">
        <f>[1]角色配置表!O743</f>
        <v>6409</v>
      </c>
      <c r="AE743" s="14">
        <v>200006</v>
      </c>
      <c r="AF743" s="11"/>
      <c r="AG743" s="25">
        <v>200007</v>
      </c>
      <c r="AH743" s="12" t="s">
        <v>846</v>
      </c>
      <c r="AI743" s="15" t="s">
        <v>216</v>
      </c>
      <c r="AJ743" s="30">
        <v>0</v>
      </c>
      <c r="AK743" s="5">
        <f>[1]角色配置表!Q743</f>
        <v>60000</v>
      </c>
      <c r="AL743" s="5">
        <f>[1]角色配置表!S743</f>
        <v>3</v>
      </c>
      <c r="AN743" s="5" t="str">
        <f t="shared" si="57"/>
        <v>321010</v>
      </c>
      <c r="AQ743" s="5">
        <v>1</v>
      </c>
      <c r="BB743" s="26" t="s">
        <v>2758</v>
      </c>
      <c r="BC743" s="26"/>
    </row>
    <row r="744" spans="1:55" thickTop="1" thickBot="1" x14ac:dyDescent="0.25">
      <c r="A744" s="5">
        <f t="shared" si="60"/>
        <v>739</v>
      </c>
      <c r="B744" s="5">
        <f>[1]角色配置表!B744</f>
        <v>32114</v>
      </c>
      <c r="C744" s="5" t="str">
        <f>[1]角色配置表!D744</f>
        <v>321</v>
      </c>
      <c r="D744" s="63">
        <f>IFERROR(VLOOKUP($I744,[2]低模说明表!$A$1:$B$9999,2,0),"")</f>
        <v>20000022</v>
      </c>
      <c r="E744" s="63">
        <f>IFERROR(VLOOKUP($I744,[2]高模说明表!$A$1:$B$9999,2,0),"")</f>
        <v>10000022</v>
      </c>
      <c r="F744" s="5">
        <f>[1]角色配置表!F744</f>
        <v>14</v>
      </c>
      <c r="G744" s="5">
        <f>[1]角色配置表!G744</f>
        <v>3000321</v>
      </c>
      <c r="H744" s="5">
        <f t="shared" si="58"/>
        <v>3100321</v>
      </c>
      <c r="I744" s="5" t="str">
        <f>[1]角色配置表!H744</f>
        <v>海象飞斧战士</v>
      </c>
      <c r="J744" s="12">
        <v>0</v>
      </c>
      <c r="K744" s="30">
        <v>10000</v>
      </c>
      <c r="L744" s="30"/>
      <c r="M744" s="15" t="s">
        <v>506</v>
      </c>
      <c r="N744" s="15" t="s">
        <v>845</v>
      </c>
      <c r="O744" s="15" t="s">
        <v>1755</v>
      </c>
      <c r="P744" s="5" t="str">
        <f>[1]角色配置表!I744</f>
        <v>1,5885;3,963;4,10800</v>
      </c>
      <c r="Q744" s="5">
        <f>[1]角色配置表!J744</f>
        <v>0</v>
      </c>
      <c r="R744" s="47" t="str">
        <f t="shared" si="61"/>
        <v>0,30</v>
      </c>
      <c r="S744" s="47">
        <v>0</v>
      </c>
      <c r="T744" s="47" t="s">
        <v>306</v>
      </c>
      <c r="U744" s="47">
        <v>30</v>
      </c>
      <c r="V744" s="47" t="s">
        <v>852</v>
      </c>
      <c r="W744" s="31" t="str">
        <f t="shared" si="59"/>
        <v>0,30</v>
      </c>
      <c r="X744" s="31">
        <v>0</v>
      </c>
      <c r="Y744" s="31" t="s">
        <v>306</v>
      </c>
      <c r="Z744" s="31">
        <v>30</v>
      </c>
      <c r="AA744" s="5">
        <f>[1]角色配置表!K744</f>
        <v>0</v>
      </c>
      <c r="AC744" s="5">
        <f>[1]角色配置表!N744</f>
        <v>0</v>
      </c>
      <c r="AD744" s="5">
        <f>[1]角色配置表!O744</f>
        <v>6409</v>
      </c>
      <c r="AE744" s="14">
        <v>200006</v>
      </c>
      <c r="AF744" s="11"/>
      <c r="AG744" s="25">
        <v>200007</v>
      </c>
      <c r="AH744" s="12" t="s">
        <v>846</v>
      </c>
      <c r="AI744" s="15" t="s">
        <v>216</v>
      </c>
      <c r="AJ744" s="30">
        <v>0</v>
      </c>
      <c r="AK744" s="5">
        <f>[1]角色配置表!Q744</f>
        <v>60000</v>
      </c>
      <c r="AL744" s="5">
        <f>[1]角色配置表!S744</f>
        <v>3</v>
      </c>
      <c r="AN744" s="5" t="str">
        <f t="shared" si="57"/>
        <v>321010</v>
      </c>
      <c r="AQ744" s="5">
        <v>1</v>
      </c>
      <c r="BB744" s="26" t="s">
        <v>2758</v>
      </c>
      <c r="BC744" s="26"/>
    </row>
    <row r="745" spans="1:55" thickTop="1" thickBot="1" x14ac:dyDescent="0.25">
      <c r="A745" s="5">
        <f t="shared" si="60"/>
        <v>740</v>
      </c>
      <c r="B745" s="5">
        <f>[1]角色配置表!B745</f>
        <v>32115</v>
      </c>
      <c r="C745" s="5" t="str">
        <f>[1]角色配置表!D745</f>
        <v>321</v>
      </c>
      <c r="D745" s="63">
        <f>IFERROR(VLOOKUP($I745,[2]低模说明表!$A$1:$B$9999,2,0),"")</f>
        <v>20000022</v>
      </c>
      <c r="E745" s="63">
        <f>IFERROR(VLOOKUP($I745,[2]高模说明表!$A$1:$B$9999,2,0),"")</f>
        <v>10000022</v>
      </c>
      <c r="F745" s="5">
        <f>[1]角色配置表!F745</f>
        <v>15</v>
      </c>
      <c r="G745" s="5">
        <f>[1]角色配置表!G745</f>
        <v>3000321</v>
      </c>
      <c r="H745" s="5">
        <f t="shared" si="58"/>
        <v>3100321</v>
      </c>
      <c r="I745" s="5" t="str">
        <f>[1]角色配置表!H745</f>
        <v>海象飞斧战士</v>
      </c>
      <c r="J745" s="12">
        <v>0</v>
      </c>
      <c r="K745" s="30">
        <v>10000</v>
      </c>
      <c r="L745" s="30"/>
      <c r="M745" s="15" t="s">
        <v>506</v>
      </c>
      <c r="N745" s="15" t="s">
        <v>845</v>
      </c>
      <c r="O745" s="15" t="s">
        <v>1755</v>
      </c>
      <c r="P745" s="5" t="str">
        <f>[1]角色配置表!I745</f>
        <v>1,7062;3,1156;4,10800</v>
      </c>
      <c r="Q745" s="5">
        <f>[1]角色配置表!J745</f>
        <v>0</v>
      </c>
      <c r="R745" s="47" t="str">
        <f t="shared" si="61"/>
        <v>0,30</v>
      </c>
      <c r="S745" s="47">
        <v>0</v>
      </c>
      <c r="T745" s="47" t="s">
        <v>306</v>
      </c>
      <c r="U745" s="47">
        <v>30</v>
      </c>
      <c r="V745" s="47" t="s">
        <v>852</v>
      </c>
      <c r="W745" s="31" t="str">
        <f t="shared" si="59"/>
        <v>0,30</v>
      </c>
      <c r="X745" s="31">
        <v>0</v>
      </c>
      <c r="Y745" s="31" t="s">
        <v>306</v>
      </c>
      <c r="Z745" s="31">
        <v>30</v>
      </c>
      <c r="AA745" s="5">
        <f>[1]角色配置表!K745</f>
        <v>0</v>
      </c>
      <c r="AC745" s="5">
        <f>[1]角色配置表!N745</f>
        <v>0</v>
      </c>
      <c r="AD745" s="5">
        <f>[1]角色配置表!O745</f>
        <v>6409</v>
      </c>
      <c r="AE745" s="14">
        <v>200006</v>
      </c>
      <c r="AF745" s="11"/>
      <c r="AG745" s="25">
        <v>200007</v>
      </c>
      <c r="AH745" s="12" t="s">
        <v>846</v>
      </c>
      <c r="AI745" s="15" t="s">
        <v>216</v>
      </c>
      <c r="AJ745" s="30">
        <v>0</v>
      </c>
      <c r="AK745" s="5">
        <f>[1]角色配置表!Q745</f>
        <v>60000</v>
      </c>
      <c r="AL745" s="5">
        <f>[1]角色配置表!S745</f>
        <v>3</v>
      </c>
      <c r="AN745" s="5" t="str">
        <f t="shared" si="57"/>
        <v>321010</v>
      </c>
      <c r="AQ745" s="5">
        <v>1</v>
      </c>
      <c r="BB745" s="26" t="s">
        <v>2758</v>
      </c>
      <c r="BC745" s="26"/>
    </row>
    <row r="746" spans="1:55" thickTop="1" thickBot="1" x14ac:dyDescent="0.25">
      <c r="A746" s="5">
        <f t="shared" si="60"/>
        <v>741</v>
      </c>
      <c r="B746" s="5">
        <f>[1]角色配置表!B746</f>
        <v>32116</v>
      </c>
      <c r="C746" s="5" t="str">
        <f>[1]角色配置表!D746</f>
        <v>321</v>
      </c>
      <c r="D746" s="63">
        <f>IFERROR(VLOOKUP($I746,[2]低模说明表!$A$1:$B$9999,2,0),"")</f>
        <v>20000022</v>
      </c>
      <c r="E746" s="63">
        <f>IFERROR(VLOOKUP($I746,[2]高模说明表!$A$1:$B$9999,2,0),"")</f>
        <v>10000022</v>
      </c>
      <c r="F746" s="5">
        <f>[1]角色配置表!F746</f>
        <v>16</v>
      </c>
      <c r="G746" s="5">
        <f>[1]角色配置表!G746</f>
        <v>3000321</v>
      </c>
      <c r="H746" s="5">
        <f t="shared" si="58"/>
        <v>3100321</v>
      </c>
      <c r="I746" s="5" t="str">
        <f>[1]角色配置表!H746</f>
        <v>海象飞斧战士</v>
      </c>
      <c r="J746" s="12">
        <v>0</v>
      </c>
      <c r="K746" s="30">
        <v>10000</v>
      </c>
      <c r="L746" s="30"/>
      <c r="M746" s="15" t="s">
        <v>506</v>
      </c>
      <c r="N746" s="15" t="s">
        <v>845</v>
      </c>
      <c r="O746" s="15" t="s">
        <v>1755</v>
      </c>
      <c r="P746" s="5" t="str">
        <f>[1]角色配置表!I746</f>
        <v>1,8474;3,1387;4,10800</v>
      </c>
      <c r="Q746" s="5">
        <f>[1]角色配置表!J746</f>
        <v>0</v>
      </c>
      <c r="R746" s="47" t="str">
        <f t="shared" si="61"/>
        <v>0,30</v>
      </c>
      <c r="S746" s="47">
        <v>0</v>
      </c>
      <c r="T746" s="47" t="s">
        <v>306</v>
      </c>
      <c r="U746" s="47">
        <v>30</v>
      </c>
      <c r="V746" s="47" t="s">
        <v>852</v>
      </c>
      <c r="W746" s="31" t="str">
        <f t="shared" si="59"/>
        <v>0,30</v>
      </c>
      <c r="X746" s="31">
        <v>0</v>
      </c>
      <c r="Y746" s="31" t="s">
        <v>306</v>
      </c>
      <c r="Z746" s="31">
        <v>30</v>
      </c>
      <c r="AA746" s="5">
        <f>[1]角色配置表!K746</f>
        <v>0</v>
      </c>
      <c r="AC746" s="5">
        <f>[1]角色配置表!N746</f>
        <v>0</v>
      </c>
      <c r="AD746" s="5">
        <f>[1]角色配置表!O746</f>
        <v>6409</v>
      </c>
      <c r="AE746" s="14">
        <v>200006</v>
      </c>
      <c r="AF746" s="11"/>
      <c r="AG746" s="25">
        <v>200007</v>
      </c>
      <c r="AH746" s="12" t="s">
        <v>846</v>
      </c>
      <c r="AI746" s="15" t="s">
        <v>216</v>
      </c>
      <c r="AJ746" s="30">
        <v>0</v>
      </c>
      <c r="AK746" s="5">
        <f>[1]角色配置表!Q746</f>
        <v>60000</v>
      </c>
      <c r="AL746" s="5">
        <f>[1]角色配置表!S746</f>
        <v>3</v>
      </c>
      <c r="AN746" s="5" t="str">
        <f t="shared" si="57"/>
        <v>321010</v>
      </c>
      <c r="AQ746" s="5">
        <v>1</v>
      </c>
      <c r="BB746" s="26" t="s">
        <v>2758</v>
      </c>
      <c r="BC746" s="26"/>
    </row>
    <row r="747" spans="1:55" thickTop="1" thickBot="1" x14ac:dyDescent="0.25">
      <c r="A747" s="5">
        <f t="shared" si="60"/>
        <v>742</v>
      </c>
      <c r="B747" s="5">
        <f>[1]角色配置表!B747</f>
        <v>32117</v>
      </c>
      <c r="C747" s="5" t="str">
        <f>[1]角色配置表!D747</f>
        <v>321</v>
      </c>
      <c r="D747" s="63">
        <f>IFERROR(VLOOKUP($I747,[2]低模说明表!$A$1:$B$9999,2,0),"")</f>
        <v>20000022</v>
      </c>
      <c r="E747" s="63">
        <f>IFERROR(VLOOKUP($I747,[2]高模说明表!$A$1:$B$9999,2,0),"")</f>
        <v>10000022</v>
      </c>
      <c r="F747" s="5">
        <f>[1]角色配置表!F747</f>
        <v>17</v>
      </c>
      <c r="G747" s="5">
        <f>[1]角色配置表!G747</f>
        <v>3000321</v>
      </c>
      <c r="H747" s="5">
        <f t="shared" si="58"/>
        <v>3100321</v>
      </c>
      <c r="I747" s="5" t="str">
        <f>[1]角色配置表!H747</f>
        <v>海象飞斧战士</v>
      </c>
      <c r="J747" s="12">
        <v>0</v>
      </c>
      <c r="K747" s="30">
        <v>10000</v>
      </c>
      <c r="L747" s="30"/>
      <c r="M747" s="15" t="s">
        <v>506</v>
      </c>
      <c r="N747" s="15" t="s">
        <v>845</v>
      </c>
      <c r="O747" s="15" t="s">
        <v>1755</v>
      </c>
      <c r="P747" s="5" t="str">
        <f>[1]角色配置表!I747</f>
        <v>1,10169;3,1664;4,10800</v>
      </c>
      <c r="Q747" s="5">
        <f>[1]角色配置表!J747</f>
        <v>0</v>
      </c>
      <c r="R747" s="47" t="str">
        <f t="shared" si="61"/>
        <v>0,30</v>
      </c>
      <c r="S747" s="47">
        <v>0</v>
      </c>
      <c r="T747" s="47" t="s">
        <v>306</v>
      </c>
      <c r="U747" s="47">
        <v>30</v>
      </c>
      <c r="V747" s="47" t="s">
        <v>852</v>
      </c>
      <c r="W747" s="31" t="str">
        <f t="shared" si="59"/>
        <v>0,30</v>
      </c>
      <c r="X747" s="31">
        <v>0</v>
      </c>
      <c r="Y747" s="31" t="s">
        <v>306</v>
      </c>
      <c r="Z747" s="31">
        <v>30</v>
      </c>
      <c r="AA747" s="5">
        <f>[1]角色配置表!K747</f>
        <v>0</v>
      </c>
      <c r="AC747" s="5">
        <f>[1]角色配置表!N747</f>
        <v>0</v>
      </c>
      <c r="AD747" s="5">
        <f>[1]角色配置表!O747</f>
        <v>6409</v>
      </c>
      <c r="AE747" s="14">
        <v>200006</v>
      </c>
      <c r="AF747" s="11"/>
      <c r="AG747" s="25">
        <v>200007</v>
      </c>
      <c r="AH747" s="12" t="s">
        <v>846</v>
      </c>
      <c r="AI747" s="15" t="s">
        <v>216</v>
      </c>
      <c r="AJ747" s="30">
        <v>0</v>
      </c>
      <c r="AK747" s="5">
        <f>[1]角色配置表!Q747</f>
        <v>60000</v>
      </c>
      <c r="AL747" s="5">
        <f>[1]角色配置表!S747</f>
        <v>3</v>
      </c>
      <c r="AN747" s="5" t="str">
        <f t="shared" si="57"/>
        <v>321010</v>
      </c>
      <c r="AQ747" s="5">
        <v>1</v>
      </c>
      <c r="BB747" s="26" t="s">
        <v>2758</v>
      </c>
      <c r="BC747" s="26"/>
    </row>
    <row r="748" spans="1:55" thickTop="1" thickBot="1" x14ac:dyDescent="0.25">
      <c r="A748" s="5">
        <f t="shared" si="60"/>
        <v>743</v>
      </c>
      <c r="B748" s="5">
        <f>[1]角色配置表!B748</f>
        <v>32118</v>
      </c>
      <c r="C748" s="5" t="str">
        <f>[1]角色配置表!D748</f>
        <v>321</v>
      </c>
      <c r="D748" s="63">
        <f>IFERROR(VLOOKUP($I748,[2]低模说明表!$A$1:$B$9999,2,0),"")</f>
        <v>20000022</v>
      </c>
      <c r="E748" s="63">
        <f>IFERROR(VLOOKUP($I748,[2]高模说明表!$A$1:$B$9999,2,0),"")</f>
        <v>10000022</v>
      </c>
      <c r="F748" s="5">
        <f>[1]角色配置表!F748</f>
        <v>18</v>
      </c>
      <c r="G748" s="5">
        <f>[1]角色配置表!G748</f>
        <v>3000321</v>
      </c>
      <c r="H748" s="5">
        <f t="shared" si="58"/>
        <v>3100321</v>
      </c>
      <c r="I748" s="5" t="str">
        <f>[1]角色配置表!H748</f>
        <v>海象飞斧战士</v>
      </c>
      <c r="J748" s="12">
        <v>0</v>
      </c>
      <c r="K748" s="30">
        <v>10000</v>
      </c>
      <c r="L748" s="30"/>
      <c r="M748" s="15" t="s">
        <v>506</v>
      </c>
      <c r="N748" s="15" t="s">
        <v>845</v>
      </c>
      <c r="O748" s="15" t="s">
        <v>1755</v>
      </c>
      <c r="P748" s="5" t="str">
        <f>[1]角色配置表!I748</f>
        <v>1,12203;3,1997;4,10800</v>
      </c>
      <c r="Q748" s="5">
        <f>[1]角色配置表!J748</f>
        <v>0</v>
      </c>
      <c r="R748" s="47" t="str">
        <f t="shared" si="61"/>
        <v>0,30</v>
      </c>
      <c r="S748" s="47">
        <v>0</v>
      </c>
      <c r="T748" s="47" t="s">
        <v>306</v>
      </c>
      <c r="U748" s="47">
        <v>30</v>
      </c>
      <c r="V748" s="47" t="s">
        <v>852</v>
      </c>
      <c r="W748" s="31" t="str">
        <f t="shared" si="59"/>
        <v>0,30</v>
      </c>
      <c r="X748" s="31">
        <v>0</v>
      </c>
      <c r="Y748" s="31" t="s">
        <v>306</v>
      </c>
      <c r="Z748" s="31">
        <v>30</v>
      </c>
      <c r="AA748" s="5">
        <f>[1]角色配置表!K748</f>
        <v>0</v>
      </c>
      <c r="AC748" s="5">
        <f>[1]角色配置表!N748</f>
        <v>0</v>
      </c>
      <c r="AD748" s="5">
        <f>[1]角色配置表!O748</f>
        <v>6409</v>
      </c>
      <c r="AE748" s="14">
        <v>200006</v>
      </c>
      <c r="AF748" s="11"/>
      <c r="AG748" s="25">
        <v>200007</v>
      </c>
      <c r="AH748" s="12" t="s">
        <v>846</v>
      </c>
      <c r="AI748" s="15" t="s">
        <v>216</v>
      </c>
      <c r="AJ748" s="30">
        <v>0</v>
      </c>
      <c r="AK748" s="5">
        <f>[1]角色配置表!Q748</f>
        <v>60000</v>
      </c>
      <c r="AL748" s="5">
        <f>[1]角色配置表!S748</f>
        <v>3</v>
      </c>
      <c r="AN748" s="5" t="str">
        <f t="shared" si="57"/>
        <v>321010</v>
      </c>
      <c r="AQ748" s="5">
        <v>1</v>
      </c>
      <c r="BB748" s="26" t="s">
        <v>2758</v>
      </c>
      <c r="BC748" s="26"/>
    </row>
    <row r="749" spans="1:55" thickTop="1" thickBot="1" x14ac:dyDescent="0.25">
      <c r="A749" s="5">
        <f t="shared" si="60"/>
        <v>744</v>
      </c>
      <c r="B749" s="5">
        <f>[1]角色配置表!B749</f>
        <v>32119</v>
      </c>
      <c r="C749" s="5" t="str">
        <f>[1]角色配置表!D749</f>
        <v>321</v>
      </c>
      <c r="D749" s="63">
        <f>IFERROR(VLOOKUP($I749,[2]低模说明表!$A$1:$B$9999,2,0),"")</f>
        <v>20000022</v>
      </c>
      <c r="E749" s="63">
        <f>IFERROR(VLOOKUP($I749,[2]高模说明表!$A$1:$B$9999,2,0),"")</f>
        <v>10000022</v>
      </c>
      <c r="F749" s="5">
        <f>[1]角色配置表!F749</f>
        <v>19</v>
      </c>
      <c r="G749" s="5">
        <f>[1]角色配置表!G749</f>
        <v>3000321</v>
      </c>
      <c r="H749" s="5">
        <f t="shared" si="58"/>
        <v>3100321</v>
      </c>
      <c r="I749" s="5" t="str">
        <f>[1]角色配置表!H749</f>
        <v>海象飞斧战士</v>
      </c>
      <c r="J749" s="12">
        <v>0</v>
      </c>
      <c r="K749" s="30">
        <v>10000</v>
      </c>
      <c r="L749" s="30"/>
      <c r="M749" s="15" t="s">
        <v>506</v>
      </c>
      <c r="N749" s="15" t="s">
        <v>845</v>
      </c>
      <c r="O749" s="15" t="s">
        <v>1755</v>
      </c>
      <c r="P749" s="5" t="str">
        <f>[1]角色配置表!I749</f>
        <v>1,14643;3,2397;4,10800</v>
      </c>
      <c r="Q749" s="5">
        <f>[1]角色配置表!J749</f>
        <v>0</v>
      </c>
      <c r="R749" s="47" t="str">
        <f t="shared" si="61"/>
        <v>0,30</v>
      </c>
      <c r="S749" s="47">
        <v>0</v>
      </c>
      <c r="T749" s="47" t="s">
        <v>306</v>
      </c>
      <c r="U749" s="47">
        <v>30</v>
      </c>
      <c r="V749" s="47" t="s">
        <v>852</v>
      </c>
      <c r="W749" s="31" t="str">
        <f t="shared" si="59"/>
        <v>0,30</v>
      </c>
      <c r="X749" s="31">
        <v>0</v>
      </c>
      <c r="Y749" s="31" t="s">
        <v>306</v>
      </c>
      <c r="Z749" s="31">
        <v>30</v>
      </c>
      <c r="AA749" s="5">
        <f>[1]角色配置表!K749</f>
        <v>0</v>
      </c>
      <c r="AC749" s="5">
        <f>[1]角色配置表!N749</f>
        <v>0</v>
      </c>
      <c r="AD749" s="5">
        <f>[1]角色配置表!O749</f>
        <v>6409</v>
      </c>
      <c r="AE749" s="14">
        <v>200006</v>
      </c>
      <c r="AF749" s="11"/>
      <c r="AG749" s="25">
        <v>200007</v>
      </c>
      <c r="AH749" s="12" t="s">
        <v>846</v>
      </c>
      <c r="AI749" s="15" t="s">
        <v>216</v>
      </c>
      <c r="AJ749" s="30">
        <v>0</v>
      </c>
      <c r="AK749" s="5">
        <f>[1]角色配置表!Q749</f>
        <v>60000</v>
      </c>
      <c r="AL749" s="5">
        <f>[1]角色配置表!S749</f>
        <v>3</v>
      </c>
      <c r="AN749" s="5" t="str">
        <f t="shared" si="57"/>
        <v>321010</v>
      </c>
      <c r="AQ749" s="5">
        <v>1</v>
      </c>
      <c r="BB749" s="26" t="s">
        <v>2758</v>
      </c>
      <c r="BC749" s="26"/>
    </row>
    <row r="750" spans="1:55" thickTop="1" thickBot="1" x14ac:dyDescent="0.25">
      <c r="A750" s="5">
        <f t="shared" si="60"/>
        <v>745</v>
      </c>
      <c r="B750" s="5">
        <f>[1]角色配置表!B750</f>
        <v>32120</v>
      </c>
      <c r="C750" s="5" t="str">
        <f>[1]角色配置表!D750</f>
        <v>321</v>
      </c>
      <c r="D750" s="63">
        <f>IFERROR(VLOOKUP($I750,[2]低模说明表!$A$1:$B$9999,2,0),"")</f>
        <v>20000022</v>
      </c>
      <c r="E750" s="63">
        <f>IFERROR(VLOOKUP($I750,[2]高模说明表!$A$1:$B$9999,2,0),"")</f>
        <v>10000022</v>
      </c>
      <c r="F750" s="5">
        <f>[1]角色配置表!F750</f>
        <v>20</v>
      </c>
      <c r="G750" s="5">
        <f>[1]角色配置表!G750</f>
        <v>3000321</v>
      </c>
      <c r="H750" s="5">
        <f t="shared" si="58"/>
        <v>3100321</v>
      </c>
      <c r="I750" s="5" t="str">
        <f>[1]角色配置表!H750</f>
        <v>海象飞斧战士</v>
      </c>
      <c r="J750" s="12">
        <v>0</v>
      </c>
      <c r="K750" s="30">
        <v>10000</v>
      </c>
      <c r="L750" s="30"/>
      <c r="M750" s="15" t="s">
        <v>506</v>
      </c>
      <c r="N750" s="15" t="s">
        <v>845</v>
      </c>
      <c r="O750" s="15" t="s">
        <v>1755</v>
      </c>
      <c r="P750" s="5" t="str">
        <f>[1]角色配置表!I750</f>
        <v>1,17572;3,2876;4,10800</v>
      </c>
      <c r="Q750" s="5">
        <f>[1]角色配置表!J750</f>
        <v>0</v>
      </c>
      <c r="R750" s="47" t="str">
        <f t="shared" si="61"/>
        <v>0,30</v>
      </c>
      <c r="S750" s="47">
        <v>0</v>
      </c>
      <c r="T750" s="47" t="s">
        <v>306</v>
      </c>
      <c r="U750" s="47">
        <v>30</v>
      </c>
      <c r="V750" s="47" t="s">
        <v>852</v>
      </c>
      <c r="W750" s="31" t="str">
        <f t="shared" si="59"/>
        <v>0,30</v>
      </c>
      <c r="X750" s="31">
        <v>0</v>
      </c>
      <c r="Y750" s="31" t="s">
        <v>306</v>
      </c>
      <c r="Z750" s="31">
        <v>30</v>
      </c>
      <c r="AA750" s="5">
        <f>[1]角色配置表!K750</f>
        <v>0</v>
      </c>
      <c r="AC750" s="5">
        <f>[1]角色配置表!N750</f>
        <v>0</v>
      </c>
      <c r="AD750" s="5">
        <f>[1]角色配置表!O750</f>
        <v>6409</v>
      </c>
      <c r="AE750" s="14">
        <v>200006</v>
      </c>
      <c r="AF750" s="11"/>
      <c r="AG750" s="25">
        <v>200007</v>
      </c>
      <c r="AH750" s="12" t="s">
        <v>846</v>
      </c>
      <c r="AI750" s="15" t="s">
        <v>216</v>
      </c>
      <c r="AJ750" s="30">
        <v>0</v>
      </c>
      <c r="AK750" s="5">
        <f>[1]角色配置表!Q750</f>
        <v>60000</v>
      </c>
      <c r="AL750" s="5">
        <f>[1]角色配置表!S750</f>
        <v>3</v>
      </c>
      <c r="AN750" s="5" t="str">
        <f t="shared" si="57"/>
        <v>321010</v>
      </c>
      <c r="AQ750" s="5">
        <v>1</v>
      </c>
      <c r="BB750" s="26" t="s">
        <v>2758</v>
      </c>
      <c r="BC750" s="26"/>
    </row>
    <row r="751" spans="1:55" thickTop="1" thickBot="1" x14ac:dyDescent="0.25">
      <c r="A751" s="5">
        <f t="shared" si="60"/>
        <v>746</v>
      </c>
      <c r="B751" s="5">
        <f>[1]角色配置表!B751</f>
        <v>32121</v>
      </c>
      <c r="C751" s="5" t="str">
        <f>[1]角色配置表!D751</f>
        <v>321</v>
      </c>
      <c r="D751" s="63">
        <f>IFERROR(VLOOKUP($I751,[2]低模说明表!$A$1:$B$9999,2,0),"")</f>
        <v>20000022</v>
      </c>
      <c r="E751" s="63">
        <f>IFERROR(VLOOKUP($I751,[2]高模说明表!$A$1:$B$9999,2,0),"")</f>
        <v>10000022</v>
      </c>
      <c r="F751" s="5">
        <f>[1]角色配置表!F751</f>
        <v>21</v>
      </c>
      <c r="G751" s="5">
        <f>[1]角色配置表!G751</f>
        <v>3000321</v>
      </c>
      <c r="H751" s="5">
        <f t="shared" si="58"/>
        <v>3100321</v>
      </c>
      <c r="I751" s="5" t="str">
        <f>[1]角色配置表!H751</f>
        <v>海象飞斧战士</v>
      </c>
      <c r="J751" s="12">
        <v>0</v>
      </c>
      <c r="K751" s="30">
        <v>10000</v>
      </c>
      <c r="L751" s="30"/>
      <c r="M751" s="15" t="s">
        <v>506</v>
      </c>
      <c r="N751" s="15" t="s">
        <v>845</v>
      </c>
      <c r="O751" s="15" t="s">
        <v>1755</v>
      </c>
      <c r="P751" s="5" t="str">
        <f>[1]角色配置表!I751</f>
        <v>1,21086;3,3451;4,10800</v>
      </c>
      <c r="Q751" s="5">
        <f>[1]角色配置表!J751</f>
        <v>0</v>
      </c>
      <c r="R751" s="47" t="str">
        <f t="shared" si="61"/>
        <v>0,30</v>
      </c>
      <c r="S751" s="47">
        <v>0</v>
      </c>
      <c r="T751" s="47" t="s">
        <v>306</v>
      </c>
      <c r="U751" s="47">
        <v>30</v>
      </c>
      <c r="V751" s="47" t="s">
        <v>852</v>
      </c>
      <c r="W751" s="31" t="str">
        <f t="shared" si="59"/>
        <v>0,30</v>
      </c>
      <c r="X751" s="31">
        <v>0</v>
      </c>
      <c r="Y751" s="31" t="s">
        <v>306</v>
      </c>
      <c r="Z751" s="31">
        <v>30</v>
      </c>
      <c r="AA751" s="5">
        <f>[1]角色配置表!K751</f>
        <v>0</v>
      </c>
      <c r="AC751" s="5">
        <f>[1]角色配置表!N751</f>
        <v>0</v>
      </c>
      <c r="AD751" s="5">
        <f>[1]角色配置表!O751</f>
        <v>6409</v>
      </c>
      <c r="AE751" s="14">
        <v>200006</v>
      </c>
      <c r="AF751" s="11"/>
      <c r="AG751" s="25">
        <v>200007</v>
      </c>
      <c r="AH751" s="12" t="s">
        <v>846</v>
      </c>
      <c r="AI751" s="15" t="s">
        <v>216</v>
      </c>
      <c r="AJ751" s="30">
        <v>0</v>
      </c>
      <c r="AK751" s="5">
        <f>[1]角色配置表!Q751</f>
        <v>60000</v>
      </c>
      <c r="AL751" s="5">
        <f>[1]角色配置表!S751</f>
        <v>3</v>
      </c>
      <c r="AN751" s="5" t="str">
        <f t="shared" si="57"/>
        <v>321010</v>
      </c>
      <c r="AQ751" s="5">
        <v>1</v>
      </c>
      <c r="BB751" s="26" t="s">
        <v>2758</v>
      </c>
      <c r="BC751" s="26"/>
    </row>
    <row r="752" spans="1:55" thickTop="1" thickBot="1" x14ac:dyDescent="0.25">
      <c r="A752" s="5">
        <f t="shared" si="60"/>
        <v>747</v>
      </c>
      <c r="B752" s="5">
        <f>[1]角色配置表!B752</f>
        <v>32122</v>
      </c>
      <c r="C752" s="5" t="str">
        <f>[1]角色配置表!D752</f>
        <v>321</v>
      </c>
      <c r="D752" s="63">
        <f>IFERROR(VLOOKUP($I752,[2]低模说明表!$A$1:$B$9999,2,0),"")</f>
        <v>20000022</v>
      </c>
      <c r="E752" s="63">
        <f>IFERROR(VLOOKUP($I752,[2]高模说明表!$A$1:$B$9999,2,0),"")</f>
        <v>10000022</v>
      </c>
      <c r="F752" s="5">
        <f>[1]角色配置表!F752</f>
        <v>22</v>
      </c>
      <c r="G752" s="5">
        <f>[1]角色配置表!G752</f>
        <v>3000321</v>
      </c>
      <c r="H752" s="5">
        <f t="shared" si="58"/>
        <v>3100321</v>
      </c>
      <c r="I752" s="5" t="str">
        <f>[1]角色配置表!H752</f>
        <v>海象飞斧战士</v>
      </c>
      <c r="J752" s="12">
        <v>0</v>
      </c>
      <c r="K752" s="30">
        <v>10000</v>
      </c>
      <c r="L752" s="30"/>
      <c r="M752" s="15" t="s">
        <v>506</v>
      </c>
      <c r="N752" s="15" t="s">
        <v>845</v>
      </c>
      <c r="O752" s="15" t="s">
        <v>1755</v>
      </c>
      <c r="P752" s="5" t="str">
        <f>[1]角色配置表!I752</f>
        <v>1,25303;3,4141;4,10800</v>
      </c>
      <c r="Q752" s="5">
        <f>[1]角色配置表!J752</f>
        <v>0</v>
      </c>
      <c r="R752" s="47" t="str">
        <f t="shared" si="61"/>
        <v>0,30</v>
      </c>
      <c r="S752" s="47">
        <v>0</v>
      </c>
      <c r="T752" s="47" t="s">
        <v>306</v>
      </c>
      <c r="U752" s="47">
        <v>30</v>
      </c>
      <c r="V752" s="47" t="s">
        <v>852</v>
      </c>
      <c r="W752" s="31" t="str">
        <f t="shared" si="59"/>
        <v>0,30</v>
      </c>
      <c r="X752" s="31">
        <v>0</v>
      </c>
      <c r="Y752" s="31" t="s">
        <v>306</v>
      </c>
      <c r="Z752" s="31">
        <v>30</v>
      </c>
      <c r="AA752" s="5">
        <f>[1]角色配置表!K752</f>
        <v>0</v>
      </c>
      <c r="AC752" s="5">
        <f>[1]角色配置表!N752</f>
        <v>0</v>
      </c>
      <c r="AD752" s="5">
        <f>[1]角色配置表!O752</f>
        <v>6409</v>
      </c>
      <c r="AE752" s="14">
        <v>200006</v>
      </c>
      <c r="AF752" s="11"/>
      <c r="AG752" s="25">
        <v>200007</v>
      </c>
      <c r="AH752" s="12" t="s">
        <v>846</v>
      </c>
      <c r="AI752" s="15" t="s">
        <v>216</v>
      </c>
      <c r="AJ752" s="30">
        <v>0</v>
      </c>
      <c r="AK752" s="5">
        <f>[1]角色配置表!Q752</f>
        <v>60000</v>
      </c>
      <c r="AL752" s="5">
        <f>[1]角色配置表!S752</f>
        <v>3</v>
      </c>
      <c r="AN752" s="5" t="str">
        <f t="shared" si="57"/>
        <v>321010</v>
      </c>
      <c r="AQ752" s="5">
        <v>1</v>
      </c>
      <c r="BB752" s="26" t="s">
        <v>2758</v>
      </c>
      <c r="BC752" s="26"/>
    </row>
    <row r="753" spans="1:55" thickTop="1" thickBot="1" x14ac:dyDescent="0.25">
      <c r="A753" s="5">
        <f t="shared" si="60"/>
        <v>748</v>
      </c>
      <c r="B753" s="5">
        <f>[1]角色配置表!B753</f>
        <v>32123</v>
      </c>
      <c r="C753" s="5" t="str">
        <f>[1]角色配置表!D753</f>
        <v>321</v>
      </c>
      <c r="D753" s="63">
        <f>IFERROR(VLOOKUP($I753,[2]低模说明表!$A$1:$B$9999,2,0),"")</f>
        <v>20000022</v>
      </c>
      <c r="E753" s="63">
        <f>IFERROR(VLOOKUP($I753,[2]高模说明表!$A$1:$B$9999,2,0),"")</f>
        <v>10000022</v>
      </c>
      <c r="F753" s="5">
        <f>[1]角色配置表!F753</f>
        <v>23</v>
      </c>
      <c r="G753" s="5">
        <f>[1]角色配置表!G753</f>
        <v>3000321</v>
      </c>
      <c r="H753" s="5">
        <f t="shared" si="58"/>
        <v>3100321</v>
      </c>
      <c r="I753" s="5" t="str">
        <f>[1]角色配置表!H753</f>
        <v>海象飞斧战士</v>
      </c>
      <c r="J753" s="12">
        <v>0</v>
      </c>
      <c r="K753" s="30">
        <v>10000</v>
      </c>
      <c r="L753" s="30"/>
      <c r="M753" s="15" t="s">
        <v>506</v>
      </c>
      <c r="N753" s="15" t="s">
        <v>845</v>
      </c>
      <c r="O753" s="15" t="s">
        <v>1755</v>
      </c>
      <c r="P753" s="5" t="str">
        <f>[1]角色配置表!I753</f>
        <v>1,30364;3,4969;4,10800</v>
      </c>
      <c r="Q753" s="5">
        <f>[1]角色配置表!J753</f>
        <v>0</v>
      </c>
      <c r="R753" s="47" t="str">
        <f t="shared" si="61"/>
        <v>0,30</v>
      </c>
      <c r="S753" s="47">
        <v>0</v>
      </c>
      <c r="T753" s="47" t="s">
        <v>306</v>
      </c>
      <c r="U753" s="47">
        <v>30</v>
      </c>
      <c r="V753" s="47" t="s">
        <v>852</v>
      </c>
      <c r="W753" s="31" t="str">
        <f t="shared" si="59"/>
        <v>0,30</v>
      </c>
      <c r="X753" s="31">
        <v>0</v>
      </c>
      <c r="Y753" s="31" t="s">
        <v>306</v>
      </c>
      <c r="Z753" s="31">
        <v>30</v>
      </c>
      <c r="AA753" s="5">
        <f>[1]角色配置表!K753</f>
        <v>0</v>
      </c>
      <c r="AC753" s="5">
        <f>[1]角色配置表!N753</f>
        <v>0</v>
      </c>
      <c r="AD753" s="5">
        <f>[1]角色配置表!O753</f>
        <v>6409</v>
      </c>
      <c r="AE753" s="14">
        <v>200006</v>
      </c>
      <c r="AF753" s="11"/>
      <c r="AG753" s="25">
        <v>200007</v>
      </c>
      <c r="AH753" s="12" t="s">
        <v>846</v>
      </c>
      <c r="AI753" s="15" t="s">
        <v>216</v>
      </c>
      <c r="AJ753" s="30">
        <v>0</v>
      </c>
      <c r="AK753" s="5">
        <f>[1]角色配置表!Q753</f>
        <v>60000</v>
      </c>
      <c r="AL753" s="5">
        <f>[1]角色配置表!S753</f>
        <v>3</v>
      </c>
      <c r="AN753" s="5" t="str">
        <f t="shared" si="57"/>
        <v>321010</v>
      </c>
      <c r="AQ753" s="5">
        <v>1</v>
      </c>
      <c r="BB753" s="26" t="s">
        <v>2758</v>
      </c>
      <c r="BC753" s="26"/>
    </row>
    <row r="754" spans="1:55" thickTop="1" thickBot="1" x14ac:dyDescent="0.25">
      <c r="A754" s="5">
        <f t="shared" si="60"/>
        <v>749</v>
      </c>
      <c r="B754" s="5">
        <f>[1]角色配置表!B754</f>
        <v>32124</v>
      </c>
      <c r="C754" s="5" t="str">
        <f>[1]角色配置表!D754</f>
        <v>321</v>
      </c>
      <c r="D754" s="63">
        <f>IFERROR(VLOOKUP($I754,[2]低模说明表!$A$1:$B$9999,2,0),"")</f>
        <v>20000022</v>
      </c>
      <c r="E754" s="63">
        <f>IFERROR(VLOOKUP($I754,[2]高模说明表!$A$1:$B$9999,2,0),"")</f>
        <v>10000022</v>
      </c>
      <c r="F754" s="5">
        <f>[1]角色配置表!F754</f>
        <v>24</v>
      </c>
      <c r="G754" s="5">
        <f>[1]角色配置表!G754</f>
        <v>3000321</v>
      </c>
      <c r="H754" s="5">
        <f t="shared" si="58"/>
        <v>3100321</v>
      </c>
      <c r="I754" s="5" t="str">
        <f>[1]角色配置表!H754</f>
        <v>海象飞斧战士</v>
      </c>
      <c r="J754" s="12">
        <v>0</v>
      </c>
      <c r="K754" s="30">
        <v>10000</v>
      </c>
      <c r="L754" s="30"/>
      <c r="M754" s="15" t="s">
        <v>506</v>
      </c>
      <c r="N754" s="15" t="s">
        <v>845</v>
      </c>
      <c r="O754" s="15" t="s">
        <v>1755</v>
      </c>
      <c r="P754" s="5" t="str">
        <f>[1]角色配置表!I754</f>
        <v>1,36437;3,5963;4,10800</v>
      </c>
      <c r="Q754" s="5">
        <f>[1]角色配置表!J754</f>
        <v>0</v>
      </c>
      <c r="R754" s="47" t="str">
        <f t="shared" si="61"/>
        <v>0,30</v>
      </c>
      <c r="S754" s="47">
        <v>0</v>
      </c>
      <c r="T754" s="47" t="s">
        <v>306</v>
      </c>
      <c r="U754" s="47">
        <v>30</v>
      </c>
      <c r="V754" s="47" t="s">
        <v>852</v>
      </c>
      <c r="W754" s="31" t="str">
        <f t="shared" si="59"/>
        <v>0,30</v>
      </c>
      <c r="X754" s="31">
        <v>0</v>
      </c>
      <c r="Y754" s="31" t="s">
        <v>306</v>
      </c>
      <c r="Z754" s="31">
        <v>30</v>
      </c>
      <c r="AA754" s="5">
        <f>[1]角色配置表!K754</f>
        <v>0</v>
      </c>
      <c r="AC754" s="5">
        <f>[1]角色配置表!N754</f>
        <v>0</v>
      </c>
      <c r="AD754" s="5">
        <f>[1]角色配置表!O754</f>
        <v>6409</v>
      </c>
      <c r="AE754" s="14">
        <v>200006</v>
      </c>
      <c r="AF754" s="11"/>
      <c r="AG754" s="25">
        <v>200007</v>
      </c>
      <c r="AH754" s="12" t="s">
        <v>846</v>
      </c>
      <c r="AI754" s="15" t="s">
        <v>216</v>
      </c>
      <c r="AJ754" s="30">
        <v>0</v>
      </c>
      <c r="AK754" s="5">
        <f>[1]角色配置表!Q754</f>
        <v>60000</v>
      </c>
      <c r="AL754" s="5">
        <f>[1]角色配置表!S754</f>
        <v>3</v>
      </c>
      <c r="AN754" s="5" t="str">
        <f t="shared" si="57"/>
        <v>321010</v>
      </c>
      <c r="AQ754" s="5">
        <v>1</v>
      </c>
      <c r="BB754" s="26" t="s">
        <v>2758</v>
      </c>
      <c r="BC754" s="26"/>
    </row>
    <row r="755" spans="1:55" thickTop="1" thickBot="1" x14ac:dyDescent="0.25">
      <c r="A755" s="5">
        <f t="shared" si="60"/>
        <v>750</v>
      </c>
      <c r="B755" s="5">
        <f>[1]角色配置表!B755</f>
        <v>32125</v>
      </c>
      <c r="C755" s="5" t="str">
        <f>[1]角色配置表!D755</f>
        <v>321</v>
      </c>
      <c r="D755" s="63">
        <f>IFERROR(VLOOKUP($I755,[2]低模说明表!$A$1:$B$9999,2,0),"")</f>
        <v>20000022</v>
      </c>
      <c r="E755" s="63">
        <f>IFERROR(VLOOKUP($I755,[2]高模说明表!$A$1:$B$9999,2,0),"")</f>
        <v>10000022</v>
      </c>
      <c r="F755" s="5">
        <f>[1]角色配置表!F755</f>
        <v>25</v>
      </c>
      <c r="G755" s="5">
        <f>[1]角色配置表!G755</f>
        <v>3000321</v>
      </c>
      <c r="H755" s="5">
        <f t="shared" si="58"/>
        <v>3100321</v>
      </c>
      <c r="I755" s="5" t="str">
        <f>[1]角色配置表!H755</f>
        <v>海象飞斧战士</v>
      </c>
      <c r="J755" s="12">
        <v>0</v>
      </c>
      <c r="K755" s="30">
        <v>10000</v>
      </c>
      <c r="L755" s="30"/>
      <c r="M755" s="15" t="s">
        <v>506</v>
      </c>
      <c r="N755" s="15" t="s">
        <v>845</v>
      </c>
      <c r="O755" s="15" t="s">
        <v>1755</v>
      </c>
      <c r="P755" s="5" t="str">
        <f>[1]角色配置表!I755</f>
        <v>1,43724;3,7155;4,10800</v>
      </c>
      <c r="Q755" s="5">
        <f>[1]角色配置表!J755</f>
        <v>0</v>
      </c>
      <c r="R755" s="47" t="str">
        <f t="shared" si="61"/>
        <v>0,30</v>
      </c>
      <c r="S755" s="47">
        <v>0</v>
      </c>
      <c r="T755" s="47" t="s">
        <v>306</v>
      </c>
      <c r="U755" s="47">
        <v>30</v>
      </c>
      <c r="V755" s="47" t="s">
        <v>852</v>
      </c>
      <c r="W755" s="31" t="str">
        <f t="shared" si="59"/>
        <v>0,30</v>
      </c>
      <c r="X755" s="31">
        <v>0</v>
      </c>
      <c r="Y755" s="31" t="s">
        <v>306</v>
      </c>
      <c r="Z755" s="31">
        <v>30</v>
      </c>
      <c r="AA755" s="5">
        <f>[1]角色配置表!K755</f>
        <v>0</v>
      </c>
      <c r="AC755" s="5">
        <f>[1]角色配置表!N755</f>
        <v>0</v>
      </c>
      <c r="AD755" s="5">
        <f>[1]角色配置表!O755</f>
        <v>6409</v>
      </c>
      <c r="AE755" s="14">
        <v>200006</v>
      </c>
      <c r="AF755" s="11"/>
      <c r="AG755" s="25">
        <v>200007</v>
      </c>
      <c r="AH755" s="12" t="s">
        <v>846</v>
      </c>
      <c r="AI755" s="15" t="s">
        <v>216</v>
      </c>
      <c r="AJ755" s="30">
        <v>0</v>
      </c>
      <c r="AK755" s="5">
        <f>[1]角色配置表!Q755</f>
        <v>60000</v>
      </c>
      <c r="AL755" s="5">
        <f>[1]角色配置表!S755</f>
        <v>3</v>
      </c>
      <c r="AN755" s="5" t="str">
        <f t="shared" si="57"/>
        <v>321010</v>
      </c>
      <c r="AQ755" s="5">
        <v>1</v>
      </c>
      <c r="BB755" s="26" t="s">
        <v>2758</v>
      </c>
      <c r="BC755" s="26"/>
    </row>
    <row r="756" spans="1:55" thickTop="1" thickBot="1" x14ac:dyDescent="0.25">
      <c r="A756" s="5">
        <f t="shared" si="60"/>
        <v>751</v>
      </c>
      <c r="B756" s="5">
        <f>[1]角色配置表!B756</f>
        <v>33101</v>
      </c>
      <c r="C756" s="5" t="str">
        <f>[1]角色配置表!D756</f>
        <v>331</v>
      </c>
      <c r="D756" s="63">
        <f>IFERROR(VLOOKUP($I756,[2]低模说明表!$A$1:$B$9999,2,0),"")</f>
        <v>20000035</v>
      </c>
      <c r="E756" s="63">
        <f>IFERROR(VLOOKUP($I756,[2]高模说明表!$A$1:$B$9999,2,0),"")</f>
        <v>10000035</v>
      </c>
      <c r="F756" s="5">
        <f>[1]角色配置表!F756</f>
        <v>1</v>
      </c>
      <c r="G756" s="5">
        <f>[1]角色配置表!G756</f>
        <v>3000331</v>
      </c>
      <c r="H756" s="5">
        <f t="shared" si="58"/>
        <v>3100331</v>
      </c>
      <c r="I756" s="5" t="str">
        <f>[1]角色配置表!H756</f>
        <v>神箭游侠</v>
      </c>
      <c r="J756" s="12">
        <v>0</v>
      </c>
      <c r="K756" s="30">
        <v>10000</v>
      </c>
      <c r="L756" s="30"/>
      <c r="M756" s="15" t="s">
        <v>506</v>
      </c>
      <c r="N756" s="15" t="s">
        <v>845</v>
      </c>
      <c r="O756" s="15" t="s">
        <v>1755</v>
      </c>
      <c r="P756" s="5" t="str">
        <f>[1]角色配置表!I756</f>
        <v>1,600;3,280;4,12000</v>
      </c>
      <c r="Q756" s="5">
        <f>[1]角色配置表!J756</f>
        <v>0</v>
      </c>
      <c r="R756" s="47" t="str">
        <f t="shared" si="61"/>
        <v>0,30</v>
      </c>
      <c r="S756" s="47">
        <v>0</v>
      </c>
      <c r="T756" s="47" t="s">
        <v>306</v>
      </c>
      <c r="U756" s="47">
        <v>30</v>
      </c>
      <c r="V756" s="47" t="s">
        <v>852</v>
      </c>
      <c r="W756" s="31" t="str">
        <f t="shared" si="59"/>
        <v>0,30</v>
      </c>
      <c r="X756" s="31">
        <v>0</v>
      </c>
      <c r="Y756" s="31" t="s">
        <v>306</v>
      </c>
      <c r="Z756" s="31">
        <v>30</v>
      </c>
      <c r="AA756" s="5">
        <f>[1]角色配置表!K756</f>
        <v>0</v>
      </c>
      <c r="AC756" s="5">
        <f>[1]角色配置表!N756</f>
        <v>0</v>
      </c>
      <c r="AD756" s="5">
        <f>[1]角色配置表!O756</f>
        <v>6409</v>
      </c>
      <c r="AE756" s="14">
        <v>200006</v>
      </c>
      <c r="AF756" s="11"/>
      <c r="AG756" s="25">
        <v>200007</v>
      </c>
      <c r="AH756" s="12" t="s">
        <v>846</v>
      </c>
      <c r="AI756" s="15" t="s">
        <v>216</v>
      </c>
      <c r="AJ756" s="30">
        <v>0</v>
      </c>
      <c r="AK756" s="5">
        <f>[1]角色配置表!Q756</f>
        <v>85000</v>
      </c>
      <c r="AL756" s="5">
        <f>[1]角色配置表!S756</f>
        <v>3</v>
      </c>
      <c r="AN756" s="5" t="str">
        <f t="shared" si="57"/>
        <v>331010</v>
      </c>
      <c r="AQ756" s="5">
        <v>1</v>
      </c>
      <c r="BB756" s="26" t="s">
        <v>2758</v>
      </c>
      <c r="BC756" s="26"/>
    </row>
    <row r="757" spans="1:55" thickTop="1" thickBot="1" x14ac:dyDescent="0.25">
      <c r="A757" s="5">
        <f t="shared" si="60"/>
        <v>752</v>
      </c>
      <c r="B757" s="5">
        <f>[1]角色配置表!B757</f>
        <v>33102</v>
      </c>
      <c r="C757" s="5" t="str">
        <f>[1]角色配置表!D757</f>
        <v>331</v>
      </c>
      <c r="D757" s="63">
        <f>IFERROR(VLOOKUP($I757,[2]低模说明表!$A$1:$B$9999,2,0),"")</f>
        <v>20000035</v>
      </c>
      <c r="E757" s="63">
        <f>IFERROR(VLOOKUP($I757,[2]高模说明表!$A$1:$B$9999,2,0),"")</f>
        <v>10000035</v>
      </c>
      <c r="F757" s="5">
        <f>[1]角色配置表!F757</f>
        <v>2</v>
      </c>
      <c r="G757" s="5">
        <f>[1]角色配置表!G757</f>
        <v>3000331</v>
      </c>
      <c r="H757" s="5">
        <f t="shared" si="58"/>
        <v>3100331</v>
      </c>
      <c r="I757" s="5" t="str">
        <f>[1]角色配置表!H757</f>
        <v>神箭游侠</v>
      </c>
      <c r="J757" s="12">
        <v>0</v>
      </c>
      <c r="K757" s="30">
        <v>10000</v>
      </c>
      <c r="L757" s="30"/>
      <c r="M757" s="15" t="s">
        <v>506</v>
      </c>
      <c r="N757" s="15" t="s">
        <v>845</v>
      </c>
      <c r="O757" s="15" t="s">
        <v>1755</v>
      </c>
      <c r="P757" s="5" t="str">
        <f>[1]角色配置表!I757</f>
        <v>1,720;3,336;4,12000</v>
      </c>
      <c r="Q757" s="5">
        <f>[1]角色配置表!J757</f>
        <v>0</v>
      </c>
      <c r="R757" s="47" t="str">
        <f t="shared" si="61"/>
        <v>0,30</v>
      </c>
      <c r="S757" s="47">
        <v>0</v>
      </c>
      <c r="T757" s="47" t="s">
        <v>306</v>
      </c>
      <c r="U757" s="47">
        <v>30</v>
      </c>
      <c r="V757" s="47" t="s">
        <v>852</v>
      </c>
      <c r="W757" s="31" t="str">
        <f t="shared" si="59"/>
        <v>0,30</v>
      </c>
      <c r="X757" s="31">
        <v>0</v>
      </c>
      <c r="Y757" s="31" t="s">
        <v>306</v>
      </c>
      <c r="Z757" s="31">
        <v>30</v>
      </c>
      <c r="AA757" s="5">
        <f>[1]角色配置表!K757</f>
        <v>0</v>
      </c>
      <c r="AC757" s="5">
        <f>[1]角色配置表!N757</f>
        <v>0</v>
      </c>
      <c r="AD757" s="5">
        <f>[1]角色配置表!O757</f>
        <v>6409</v>
      </c>
      <c r="AE757" s="14">
        <v>200006</v>
      </c>
      <c r="AF757" s="11"/>
      <c r="AG757" s="25">
        <v>200007</v>
      </c>
      <c r="AH757" s="12" t="s">
        <v>846</v>
      </c>
      <c r="AI757" s="15" t="s">
        <v>216</v>
      </c>
      <c r="AJ757" s="30">
        <v>0</v>
      </c>
      <c r="AK757" s="5">
        <f>[1]角色配置表!Q757</f>
        <v>85000</v>
      </c>
      <c r="AL757" s="5">
        <f>[1]角色配置表!S757</f>
        <v>3</v>
      </c>
      <c r="AN757" s="5" t="str">
        <f t="shared" si="57"/>
        <v>331010</v>
      </c>
      <c r="AQ757" s="5">
        <v>1</v>
      </c>
      <c r="BB757" s="26" t="s">
        <v>2758</v>
      </c>
      <c r="BC757" s="26"/>
    </row>
    <row r="758" spans="1:55" thickTop="1" thickBot="1" x14ac:dyDescent="0.25">
      <c r="A758" s="5">
        <f t="shared" si="60"/>
        <v>753</v>
      </c>
      <c r="B758" s="5">
        <f>[1]角色配置表!B758</f>
        <v>33103</v>
      </c>
      <c r="C758" s="5" t="str">
        <f>[1]角色配置表!D758</f>
        <v>331</v>
      </c>
      <c r="D758" s="63">
        <f>IFERROR(VLOOKUP($I758,[2]低模说明表!$A$1:$B$9999,2,0),"")</f>
        <v>20000035</v>
      </c>
      <c r="E758" s="63">
        <f>IFERROR(VLOOKUP($I758,[2]高模说明表!$A$1:$B$9999,2,0),"")</f>
        <v>10000035</v>
      </c>
      <c r="F758" s="5">
        <f>[1]角色配置表!F758</f>
        <v>3</v>
      </c>
      <c r="G758" s="5">
        <f>[1]角色配置表!G758</f>
        <v>3000331</v>
      </c>
      <c r="H758" s="5">
        <f t="shared" si="58"/>
        <v>3100331</v>
      </c>
      <c r="I758" s="5" t="str">
        <f>[1]角色配置表!H758</f>
        <v>神箭游侠</v>
      </c>
      <c r="J758" s="12">
        <v>0</v>
      </c>
      <c r="K758" s="30">
        <v>10000</v>
      </c>
      <c r="L758" s="30"/>
      <c r="M758" s="15" t="s">
        <v>506</v>
      </c>
      <c r="N758" s="15" t="s">
        <v>845</v>
      </c>
      <c r="O758" s="15" t="s">
        <v>1755</v>
      </c>
      <c r="P758" s="5" t="str">
        <f>[1]角色配置表!I758</f>
        <v>1,864;3,404;4,12000</v>
      </c>
      <c r="Q758" s="5">
        <f>[1]角色配置表!J758</f>
        <v>0</v>
      </c>
      <c r="R758" s="47" t="str">
        <f t="shared" si="61"/>
        <v>0,30</v>
      </c>
      <c r="S758" s="47">
        <v>0</v>
      </c>
      <c r="T758" s="47" t="s">
        <v>306</v>
      </c>
      <c r="U758" s="47">
        <v>30</v>
      </c>
      <c r="V758" s="47" t="s">
        <v>852</v>
      </c>
      <c r="W758" s="31" t="str">
        <f t="shared" si="59"/>
        <v>0,30</v>
      </c>
      <c r="X758" s="31">
        <v>0</v>
      </c>
      <c r="Y758" s="31" t="s">
        <v>306</v>
      </c>
      <c r="Z758" s="31">
        <v>30</v>
      </c>
      <c r="AA758" s="5">
        <f>[1]角色配置表!K758</f>
        <v>0</v>
      </c>
      <c r="AC758" s="5">
        <f>[1]角色配置表!N758</f>
        <v>0</v>
      </c>
      <c r="AD758" s="5">
        <f>[1]角色配置表!O758</f>
        <v>6409</v>
      </c>
      <c r="AE758" s="14">
        <v>200006</v>
      </c>
      <c r="AF758" s="11"/>
      <c r="AG758" s="25">
        <v>200007</v>
      </c>
      <c r="AH758" s="12" t="s">
        <v>846</v>
      </c>
      <c r="AI758" s="15" t="s">
        <v>216</v>
      </c>
      <c r="AJ758" s="30">
        <v>0</v>
      </c>
      <c r="AK758" s="5">
        <f>[1]角色配置表!Q758</f>
        <v>85000</v>
      </c>
      <c r="AL758" s="5">
        <f>[1]角色配置表!S758</f>
        <v>3</v>
      </c>
      <c r="AN758" s="5" t="str">
        <f t="shared" si="57"/>
        <v>331010</v>
      </c>
      <c r="AQ758" s="5">
        <v>1</v>
      </c>
      <c r="BB758" s="26" t="s">
        <v>2758</v>
      </c>
      <c r="BC758" s="26"/>
    </row>
    <row r="759" spans="1:55" thickTop="1" thickBot="1" x14ac:dyDescent="0.25">
      <c r="A759" s="5">
        <f t="shared" si="60"/>
        <v>754</v>
      </c>
      <c r="B759" s="5">
        <f>[1]角色配置表!B759</f>
        <v>33104</v>
      </c>
      <c r="C759" s="5" t="str">
        <f>[1]角色配置表!D759</f>
        <v>331</v>
      </c>
      <c r="D759" s="63">
        <f>IFERROR(VLOOKUP($I759,[2]低模说明表!$A$1:$B$9999,2,0),"")</f>
        <v>20000035</v>
      </c>
      <c r="E759" s="63">
        <f>IFERROR(VLOOKUP($I759,[2]高模说明表!$A$1:$B$9999,2,0),"")</f>
        <v>10000035</v>
      </c>
      <c r="F759" s="5">
        <f>[1]角色配置表!F759</f>
        <v>4</v>
      </c>
      <c r="G759" s="5">
        <f>[1]角色配置表!G759</f>
        <v>3000331</v>
      </c>
      <c r="H759" s="5">
        <f t="shared" si="58"/>
        <v>3100331</v>
      </c>
      <c r="I759" s="5" t="str">
        <f>[1]角色配置表!H759</f>
        <v>神箭游侠</v>
      </c>
      <c r="J759" s="12">
        <v>0</v>
      </c>
      <c r="K759" s="30">
        <v>10000</v>
      </c>
      <c r="L759" s="30"/>
      <c r="M759" s="15" t="s">
        <v>506</v>
      </c>
      <c r="N759" s="15" t="s">
        <v>845</v>
      </c>
      <c r="O759" s="15" t="s">
        <v>1755</v>
      </c>
      <c r="P759" s="5" t="str">
        <f>[1]角色配置表!I759</f>
        <v>1,1037;3,484;4,12000</v>
      </c>
      <c r="Q759" s="5">
        <f>[1]角色配置表!J759</f>
        <v>0</v>
      </c>
      <c r="R759" s="47" t="str">
        <f t="shared" si="61"/>
        <v>0,30</v>
      </c>
      <c r="S759" s="47">
        <v>0</v>
      </c>
      <c r="T759" s="47" t="s">
        <v>306</v>
      </c>
      <c r="U759" s="47">
        <v>30</v>
      </c>
      <c r="V759" s="47" t="s">
        <v>852</v>
      </c>
      <c r="W759" s="31" t="str">
        <f t="shared" si="59"/>
        <v>0,30</v>
      </c>
      <c r="X759" s="31">
        <v>0</v>
      </c>
      <c r="Y759" s="31" t="s">
        <v>306</v>
      </c>
      <c r="Z759" s="31">
        <v>30</v>
      </c>
      <c r="AA759" s="5">
        <f>[1]角色配置表!K759</f>
        <v>0</v>
      </c>
      <c r="AC759" s="5">
        <f>[1]角色配置表!N759</f>
        <v>0</v>
      </c>
      <c r="AD759" s="5">
        <f>[1]角色配置表!O759</f>
        <v>6409</v>
      </c>
      <c r="AE759" s="14">
        <v>200006</v>
      </c>
      <c r="AF759" s="11"/>
      <c r="AG759" s="25">
        <v>200007</v>
      </c>
      <c r="AH759" s="12" t="s">
        <v>846</v>
      </c>
      <c r="AI759" s="15" t="s">
        <v>216</v>
      </c>
      <c r="AJ759" s="30">
        <v>0</v>
      </c>
      <c r="AK759" s="5">
        <f>[1]角色配置表!Q759</f>
        <v>85000</v>
      </c>
      <c r="AL759" s="5">
        <f>[1]角色配置表!S759</f>
        <v>3</v>
      </c>
      <c r="AN759" s="5" t="str">
        <f t="shared" si="57"/>
        <v>331010</v>
      </c>
      <c r="AQ759" s="5">
        <v>1</v>
      </c>
      <c r="BB759" s="26" t="s">
        <v>2758</v>
      </c>
      <c r="BC759" s="26"/>
    </row>
    <row r="760" spans="1:55" thickTop="1" thickBot="1" x14ac:dyDescent="0.25">
      <c r="A760" s="5">
        <f t="shared" si="60"/>
        <v>755</v>
      </c>
      <c r="B760" s="5">
        <f>[1]角色配置表!B760</f>
        <v>33105</v>
      </c>
      <c r="C760" s="5" t="str">
        <f>[1]角色配置表!D760</f>
        <v>331</v>
      </c>
      <c r="D760" s="63">
        <f>IFERROR(VLOOKUP($I760,[2]低模说明表!$A$1:$B$9999,2,0),"")</f>
        <v>20000035</v>
      </c>
      <c r="E760" s="63">
        <f>IFERROR(VLOOKUP($I760,[2]高模说明表!$A$1:$B$9999,2,0),"")</f>
        <v>10000035</v>
      </c>
      <c r="F760" s="5">
        <f>[1]角色配置表!F760</f>
        <v>5</v>
      </c>
      <c r="G760" s="5">
        <f>[1]角色配置表!G760</f>
        <v>3000331</v>
      </c>
      <c r="H760" s="5">
        <f t="shared" si="58"/>
        <v>3100331</v>
      </c>
      <c r="I760" s="5" t="str">
        <f>[1]角色配置表!H760</f>
        <v>神箭游侠</v>
      </c>
      <c r="J760" s="12">
        <v>0</v>
      </c>
      <c r="K760" s="30">
        <v>10000</v>
      </c>
      <c r="L760" s="30"/>
      <c r="M760" s="15" t="s">
        <v>506</v>
      </c>
      <c r="N760" s="15" t="s">
        <v>845</v>
      </c>
      <c r="O760" s="15" t="s">
        <v>1755</v>
      </c>
      <c r="P760" s="5" t="str">
        <f>[1]角色配置表!I760</f>
        <v>1,1245;3,581;4,12000</v>
      </c>
      <c r="Q760" s="5">
        <f>[1]角色配置表!J760</f>
        <v>0</v>
      </c>
      <c r="R760" s="47" t="str">
        <f t="shared" si="61"/>
        <v>0,30</v>
      </c>
      <c r="S760" s="47">
        <v>0</v>
      </c>
      <c r="T760" s="47" t="s">
        <v>306</v>
      </c>
      <c r="U760" s="47">
        <v>30</v>
      </c>
      <c r="V760" s="47" t="s">
        <v>852</v>
      </c>
      <c r="W760" s="31" t="str">
        <f t="shared" si="59"/>
        <v>0,30</v>
      </c>
      <c r="X760" s="31">
        <v>0</v>
      </c>
      <c r="Y760" s="31" t="s">
        <v>306</v>
      </c>
      <c r="Z760" s="31">
        <v>30</v>
      </c>
      <c r="AA760" s="5">
        <f>[1]角色配置表!K760</f>
        <v>0</v>
      </c>
      <c r="AC760" s="5">
        <f>[1]角色配置表!N760</f>
        <v>0</v>
      </c>
      <c r="AD760" s="5">
        <f>[1]角色配置表!O760</f>
        <v>6409</v>
      </c>
      <c r="AE760" s="14">
        <v>200006</v>
      </c>
      <c r="AF760" s="11"/>
      <c r="AG760" s="25">
        <v>200007</v>
      </c>
      <c r="AH760" s="12" t="s">
        <v>846</v>
      </c>
      <c r="AI760" s="15" t="s">
        <v>216</v>
      </c>
      <c r="AJ760" s="30">
        <v>0</v>
      </c>
      <c r="AK760" s="5">
        <f>[1]角色配置表!Q760</f>
        <v>85000</v>
      </c>
      <c r="AL760" s="5">
        <f>[1]角色配置表!S760</f>
        <v>3</v>
      </c>
      <c r="AN760" s="5" t="str">
        <f t="shared" si="57"/>
        <v>331010</v>
      </c>
      <c r="AQ760" s="5">
        <v>1</v>
      </c>
      <c r="BB760" s="26" t="s">
        <v>2758</v>
      </c>
      <c r="BC760" s="26"/>
    </row>
    <row r="761" spans="1:55" thickTop="1" thickBot="1" x14ac:dyDescent="0.25">
      <c r="A761" s="5">
        <f t="shared" si="60"/>
        <v>756</v>
      </c>
      <c r="B761" s="5">
        <f>[1]角色配置表!B761</f>
        <v>33106</v>
      </c>
      <c r="C761" s="5" t="str">
        <f>[1]角色配置表!D761</f>
        <v>331</v>
      </c>
      <c r="D761" s="63">
        <f>IFERROR(VLOOKUP($I761,[2]低模说明表!$A$1:$B$9999,2,0),"")</f>
        <v>20000035</v>
      </c>
      <c r="E761" s="63">
        <f>IFERROR(VLOOKUP($I761,[2]高模说明表!$A$1:$B$9999,2,0),"")</f>
        <v>10000035</v>
      </c>
      <c r="F761" s="5">
        <f>[1]角色配置表!F761</f>
        <v>6</v>
      </c>
      <c r="G761" s="5">
        <f>[1]角色配置表!G761</f>
        <v>3000331</v>
      </c>
      <c r="H761" s="5">
        <f t="shared" si="58"/>
        <v>3100331</v>
      </c>
      <c r="I761" s="5" t="str">
        <f>[1]角色配置表!H761</f>
        <v>神箭游侠</v>
      </c>
      <c r="J761" s="12">
        <v>0</v>
      </c>
      <c r="K761" s="30">
        <v>10000</v>
      </c>
      <c r="L761" s="30"/>
      <c r="M761" s="15" t="s">
        <v>506</v>
      </c>
      <c r="N761" s="15" t="s">
        <v>845</v>
      </c>
      <c r="O761" s="15" t="s">
        <v>1755</v>
      </c>
      <c r="P761" s="5" t="str">
        <f>[1]角色配置表!I761</f>
        <v>1,1493;3,697;4,12000</v>
      </c>
      <c r="Q761" s="5">
        <f>[1]角色配置表!J761</f>
        <v>0</v>
      </c>
      <c r="R761" s="47" t="str">
        <f t="shared" si="61"/>
        <v>0,30</v>
      </c>
      <c r="S761" s="47">
        <v>0</v>
      </c>
      <c r="T761" s="47" t="s">
        <v>306</v>
      </c>
      <c r="U761" s="47">
        <v>30</v>
      </c>
      <c r="V761" s="47" t="s">
        <v>852</v>
      </c>
      <c r="W761" s="31" t="str">
        <f t="shared" si="59"/>
        <v>0,30</v>
      </c>
      <c r="X761" s="31">
        <v>0</v>
      </c>
      <c r="Y761" s="31" t="s">
        <v>306</v>
      </c>
      <c r="Z761" s="31">
        <v>30</v>
      </c>
      <c r="AA761" s="5">
        <f>[1]角色配置表!K761</f>
        <v>0</v>
      </c>
      <c r="AC761" s="5">
        <f>[1]角色配置表!N761</f>
        <v>0</v>
      </c>
      <c r="AD761" s="5">
        <f>[1]角色配置表!O761</f>
        <v>6409</v>
      </c>
      <c r="AE761" s="14">
        <v>200006</v>
      </c>
      <c r="AF761" s="11"/>
      <c r="AG761" s="25">
        <v>200007</v>
      </c>
      <c r="AH761" s="12" t="s">
        <v>846</v>
      </c>
      <c r="AI761" s="15" t="s">
        <v>216</v>
      </c>
      <c r="AJ761" s="30">
        <v>0</v>
      </c>
      <c r="AK761" s="5">
        <f>[1]角色配置表!Q761</f>
        <v>85000</v>
      </c>
      <c r="AL761" s="5">
        <f>[1]角色配置表!S761</f>
        <v>3</v>
      </c>
      <c r="AN761" s="5" t="str">
        <f t="shared" si="57"/>
        <v>331010</v>
      </c>
      <c r="AQ761" s="5">
        <v>1</v>
      </c>
      <c r="BB761" s="26" t="s">
        <v>2758</v>
      </c>
      <c r="BC761" s="26"/>
    </row>
    <row r="762" spans="1:55" thickTop="1" thickBot="1" x14ac:dyDescent="0.25">
      <c r="A762" s="5">
        <f t="shared" si="60"/>
        <v>757</v>
      </c>
      <c r="B762" s="5">
        <f>[1]角色配置表!B762</f>
        <v>33107</v>
      </c>
      <c r="C762" s="5" t="str">
        <f>[1]角色配置表!D762</f>
        <v>331</v>
      </c>
      <c r="D762" s="63">
        <f>IFERROR(VLOOKUP($I762,[2]低模说明表!$A$1:$B$9999,2,0),"")</f>
        <v>20000035</v>
      </c>
      <c r="E762" s="63">
        <f>IFERROR(VLOOKUP($I762,[2]高模说明表!$A$1:$B$9999,2,0),"")</f>
        <v>10000035</v>
      </c>
      <c r="F762" s="5">
        <f>[1]角色配置表!F762</f>
        <v>7</v>
      </c>
      <c r="G762" s="5">
        <f>[1]角色配置表!G762</f>
        <v>3000331</v>
      </c>
      <c r="H762" s="5">
        <f t="shared" si="58"/>
        <v>3100331</v>
      </c>
      <c r="I762" s="5" t="str">
        <f>[1]角色配置表!H762</f>
        <v>神箭游侠</v>
      </c>
      <c r="J762" s="12">
        <v>0</v>
      </c>
      <c r="K762" s="30">
        <v>10000</v>
      </c>
      <c r="L762" s="30"/>
      <c r="M762" s="15" t="s">
        <v>506</v>
      </c>
      <c r="N762" s="15" t="s">
        <v>845</v>
      </c>
      <c r="O762" s="15" t="s">
        <v>1755</v>
      </c>
      <c r="P762" s="5" t="str">
        <f>[1]角色配置表!I762</f>
        <v>1,1792;3,837;4,12000</v>
      </c>
      <c r="Q762" s="5">
        <f>[1]角色配置表!J762</f>
        <v>0</v>
      </c>
      <c r="R762" s="47" t="str">
        <f t="shared" si="61"/>
        <v>0,30</v>
      </c>
      <c r="S762" s="47">
        <v>0</v>
      </c>
      <c r="T762" s="47" t="s">
        <v>306</v>
      </c>
      <c r="U762" s="47">
        <v>30</v>
      </c>
      <c r="V762" s="47" t="s">
        <v>852</v>
      </c>
      <c r="W762" s="31" t="str">
        <f t="shared" si="59"/>
        <v>0,30</v>
      </c>
      <c r="X762" s="31">
        <v>0</v>
      </c>
      <c r="Y762" s="31" t="s">
        <v>306</v>
      </c>
      <c r="Z762" s="31">
        <v>30</v>
      </c>
      <c r="AA762" s="5">
        <f>[1]角色配置表!K762</f>
        <v>0</v>
      </c>
      <c r="AC762" s="5">
        <f>[1]角色配置表!N762</f>
        <v>0</v>
      </c>
      <c r="AD762" s="5">
        <f>[1]角色配置表!O762</f>
        <v>6409</v>
      </c>
      <c r="AE762" s="14">
        <v>200006</v>
      </c>
      <c r="AF762" s="11"/>
      <c r="AG762" s="25">
        <v>200007</v>
      </c>
      <c r="AH762" s="12" t="s">
        <v>846</v>
      </c>
      <c r="AI762" s="15" t="s">
        <v>216</v>
      </c>
      <c r="AJ762" s="30">
        <v>0</v>
      </c>
      <c r="AK762" s="5">
        <f>[1]角色配置表!Q762</f>
        <v>85000</v>
      </c>
      <c r="AL762" s="5">
        <f>[1]角色配置表!S762</f>
        <v>3</v>
      </c>
      <c r="AN762" s="5" t="str">
        <f t="shared" si="57"/>
        <v>331010</v>
      </c>
      <c r="AQ762" s="5">
        <v>1</v>
      </c>
      <c r="BB762" s="26" t="s">
        <v>2758</v>
      </c>
      <c r="BC762" s="26"/>
    </row>
    <row r="763" spans="1:55" thickTop="1" thickBot="1" x14ac:dyDescent="0.25">
      <c r="A763" s="5">
        <f t="shared" si="60"/>
        <v>758</v>
      </c>
      <c r="B763" s="5">
        <f>[1]角色配置表!B763</f>
        <v>33108</v>
      </c>
      <c r="C763" s="5" t="str">
        <f>[1]角色配置表!D763</f>
        <v>331</v>
      </c>
      <c r="D763" s="63">
        <f>IFERROR(VLOOKUP($I763,[2]低模说明表!$A$1:$B$9999,2,0),"")</f>
        <v>20000035</v>
      </c>
      <c r="E763" s="63">
        <f>IFERROR(VLOOKUP($I763,[2]高模说明表!$A$1:$B$9999,2,0),"")</f>
        <v>10000035</v>
      </c>
      <c r="F763" s="5">
        <f>[1]角色配置表!F763</f>
        <v>8</v>
      </c>
      <c r="G763" s="5">
        <f>[1]角色配置表!G763</f>
        <v>3000331</v>
      </c>
      <c r="H763" s="5">
        <f t="shared" si="58"/>
        <v>3100331</v>
      </c>
      <c r="I763" s="5" t="str">
        <f>[1]角色配置表!H763</f>
        <v>神箭游侠</v>
      </c>
      <c r="J763" s="12">
        <v>0</v>
      </c>
      <c r="K763" s="30">
        <v>10000</v>
      </c>
      <c r="L763" s="30"/>
      <c r="M763" s="15" t="s">
        <v>506</v>
      </c>
      <c r="N763" s="15" t="s">
        <v>845</v>
      </c>
      <c r="O763" s="15" t="s">
        <v>1755</v>
      </c>
      <c r="P763" s="5" t="str">
        <f>[1]角色配置表!I763</f>
        <v>1,2150;3,1004;4,12000</v>
      </c>
      <c r="Q763" s="5">
        <f>[1]角色配置表!J763</f>
        <v>0</v>
      </c>
      <c r="R763" s="47" t="str">
        <f t="shared" si="61"/>
        <v>0,30</v>
      </c>
      <c r="S763" s="47">
        <v>0</v>
      </c>
      <c r="T763" s="47" t="s">
        <v>306</v>
      </c>
      <c r="U763" s="47">
        <v>30</v>
      </c>
      <c r="V763" s="47" t="s">
        <v>852</v>
      </c>
      <c r="W763" s="31" t="str">
        <f t="shared" si="59"/>
        <v>0,30</v>
      </c>
      <c r="X763" s="31">
        <v>0</v>
      </c>
      <c r="Y763" s="31" t="s">
        <v>306</v>
      </c>
      <c r="Z763" s="31">
        <v>30</v>
      </c>
      <c r="AA763" s="5">
        <f>[1]角色配置表!K763</f>
        <v>0</v>
      </c>
      <c r="AC763" s="5">
        <f>[1]角色配置表!N763</f>
        <v>0</v>
      </c>
      <c r="AD763" s="5">
        <f>[1]角色配置表!O763</f>
        <v>6409</v>
      </c>
      <c r="AE763" s="14">
        <v>200006</v>
      </c>
      <c r="AF763" s="11"/>
      <c r="AG763" s="25">
        <v>200007</v>
      </c>
      <c r="AH763" s="12" t="s">
        <v>846</v>
      </c>
      <c r="AI763" s="15" t="s">
        <v>216</v>
      </c>
      <c r="AJ763" s="30">
        <v>0</v>
      </c>
      <c r="AK763" s="5">
        <f>[1]角色配置表!Q763</f>
        <v>85000</v>
      </c>
      <c r="AL763" s="5">
        <f>[1]角色配置表!S763</f>
        <v>3</v>
      </c>
      <c r="AN763" s="5" t="str">
        <f t="shared" si="57"/>
        <v>331010</v>
      </c>
      <c r="AQ763" s="5">
        <v>1</v>
      </c>
      <c r="BB763" s="26" t="s">
        <v>2758</v>
      </c>
      <c r="BC763" s="26"/>
    </row>
    <row r="764" spans="1:55" thickTop="1" thickBot="1" x14ac:dyDescent="0.25">
      <c r="A764" s="5">
        <f t="shared" si="60"/>
        <v>759</v>
      </c>
      <c r="B764" s="5">
        <f>[1]角色配置表!B764</f>
        <v>33109</v>
      </c>
      <c r="C764" s="5" t="str">
        <f>[1]角色配置表!D764</f>
        <v>331</v>
      </c>
      <c r="D764" s="63">
        <f>IFERROR(VLOOKUP($I764,[2]低模说明表!$A$1:$B$9999,2,0),"")</f>
        <v>20000035</v>
      </c>
      <c r="E764" s="63">
        <f>IFERROR(VLOOKUP($I764,[2]高模说明表!$A$1:$B$9999,2,0),"")</f>
        <v>10000035</v>
      </c>
      <c r="F764" s="5">
        <f>[1]角色配置表!F764</f>
        <v>9</v>
      </c>
      <c r="G764" s="5">
        <f>[1]角色配置表!G764</f>
        <v>3000331</v>
      </c>
      <c r="H764" s="5">
        <f t="shared" si="58"/>
        <v>3100331</v>
      </c>
      <c r="I764" s="5" t="str">
        <f>[1]角色配置表!H764</f>
        <v>神箭游侠</v>
      </c>
      <c r="J764" s="12">
        <v>0</v>
      </c>
      <c r="K764" s="30">
        <v>10000</v>
      </c>
      <c r="L764" s="30"/>
      <c r="M764" s="15" t="s">
        <v>506</v>
      </c>
      <c r="N764" s="15" t="s">
        <v>845</v>
      </c>
      <c r="O764" s="15" t="s">
        <v>1755</v>
      </c>
      <c r="P764" s="5" t="str">
        <f>[1]角色配置表!I764</f>
        <v>1,2580;3,1204;4,12000</v>
      </c>
      <c r="Q764" s="5">
        <f>[1]角色配置表!J764</f>
        <v>0</v>
      </c>
      <c r="R764" s="47" t="str">
        <f t="shared" si="61"/>
        <v>0,30</v>
      </c>
      <c r="S764" s="47">
        <v>0</v>
      </c>
      <c r="T764" s="47" t="s">
        <v>306</v>
      </c>
      <c r="U764" s="47">
        <v>30</v>
      </c>
      <c r="V764" s="47" t="s">
        <v>852</v>
      </c>
      <c r="W764" s="31" t="str">
        <f t="shared" si="59"/>
        <v>0,30</v>
      </c>
      <c r="X764" s="31">
        <v>0</v>
      </c>
      <c r="Y764" s="31" t="s">
        <v>306</v>
      </c>
      <c r="Z764" s="31">
        <v>30</v>
      </c>
      <c r="AA764" s="5">
        <f>[1]角色配置表!K764</f>
        <v>0</v>
      </c>
      <c r="AC764" s="5">
        <f>[1]角色配置表!N764</f>
        <v>0</v>
      </c>
      <c r="AD764" s="5">
        <f>[1]角色配置表!O764</f>
        <v>6409</v>
      </c>
      <c r="AE764" s="14">
        <v>200006</v>
      </c>
      <c r="AF764" s="11"/>
      <c r="AG764" s="25">
        <v>200007</v>
      </c>
      <c r="AH764" s="12" t="s">
        <v>846</v>
      </c>
      <c r="AI764" s="15" t="s">
        <v>216</v>
      </c>
      <c r="AJ764" s="30">
        <v>0</v>
      </c>
      <c r="AK764" s="5">
        <f>[1]角色配置表!Q764</f>
        <v>85000</v>
      </c>
      <c r="AL764" s="5">
        <f>[1]角色配置表!S764</f>
        <v>3</v>
      </c>
      <c r="AN764" s="5" t="str">
        <f t="shared" si="57"/>
        <v>331010</v>
      </c>
      <c r="AQ764" s="5">
        <v>1</v>
      </c>
      <c r="BB764" s="26" t="s">
        <v>2758</v>
      </c>
      <c r="BC764" s="26"/>
    </row>
    <row r="765" spans="1:55" thickTop="1" thickBot="1" x14ac:dyDescent="0.25">
      <c r="A765" s="5">
        <f t="shared" si="60"/>
        <v>760</v>
      </c>
      <c r="B765" s="5">
        <f>[1]角色配置表!B765</f>
        <v>33110</v>
      </c>
      <c r="C765" s="5" t="str">
        <f>[1]角色配置表!D765</f>
        <v>331</v>
      </c>
      <c r="D765" s="63">
        <f>IFERROR(VLOOKUP($I765,[2]低模说明表!$A$1:$B$9999,2,0),"")</f>
        <v>20000035</v>
      </c>
      <c r="E765" s="63">
        <f>IFERROR(VLOOKUP($I765,[2]高模说明表!$A$1:$B$9999,2,0),"")</f>
        <v>10000035</v>
      </c>
      <c r="F765" s="5">
        <f>[1]角色配置表!F765</f>
        <v>10</v>
      </c>
      <c r="G765" s="5">
        <f>[1]角色配置表!G765</f>
        <v>3000331</v>
      </c>
      <c r="H765" s="5">
        <f t="shared" si="58"/>
        <v>3100331</v>
      </c>
      <c r="I765" s="5" t="str">
        <f>[1]角色配置表!H765</f>
        <v>神箭游侠</v>
      </c>
      <c r="J765" s="12">
        <v>0</v>
      </c>
      <c r="K765" s="30">
        <v>10000</v>
      </c>
      <c r="L765" s="30"/>
      <c r="M765" s="15" t="s">
        <v>506</v>
      </c>
      <c r="N765" s="15" t="s">
        <v>845</v>
      </c>
      <c r="O765" s="15" t="s">
        <v>1755</v>
      </c>
      <c r="P765" s="5" t="str">
        <f>[1]角色配置表!I765</f>
        <v>1,3096;3,1445;4,12000</v>
      </c>
      <c r="Q765" s="5">
        <f>[1]角色配置表!J765</f>
        <v>0</v>
      </c>
      <c r="R765" s="47" t="str">
        <f t="shared" si="61"/>
        <v>0,30</v>
      </c>
      <c r="S765" s="47">
        <v>0</v>
      </c>
      <c r="T765" s="47" t="s">
        <v>306</v>
      </c>
      <c r="U765" s="47">
        <v>30</v>
      </c>
      <c r="V765" s="47" t="s">
        <v>852</v>
      </c>
      <c r="W765" s="31" t="str">
        <f t="shared" si="59"/>
        <v>0,30</v>
      </c>
      <c r="X765" s="31">
        <v>0</v>
      </c>
      <c r="Y765" s="31" t="s">
        <v>306</v>
      </c>
      <c r="Z765" s="31">
        <v>30</v>
      </c>
      <c r="AA765" s="5">
        <f>[1]角色配置表!K765</f>
        <v>0</v>
      </c>
      <c r="AC765" s="5">
        <f>[1]角色配置表!N765</f>
        <v>0</v>
      </c>
      <c r="AD765" s="5">
        <f>[1]角色配置表!O765</f>
        <v>6409</v>
      </c>
      <c r="AE765" s="14">
        <v>200006</v>
      </c>
      <c r="AF765" s="11"/>
      <c r="AG765" s="25">
        <v>200007</v>
      </c>
      <c r="AH765" s="12" t="s">
        <v>846</v>
      </c>
      <c r="AI765" s="15" t="s">
        <v>216</v>
      </c>
      <c r="AJ765" s="30">
        <v>0</v>
      </c>
      <c r="AK765" s="5">
        <f>[1]角色配置表!Q765</f>
        <v>85000</v>
      </c>
      <c r="AL765" s="5">
        <f>[1]角色配置表!S765</f>
        <v>3</v>
      </c>
      <c r="AN765" s="5" t="str">
        <f t="shared" si="57"/>
        <v>331010</v>
      </c>
      <c r="AQ765" s="5">
        <v>1</v>
      </c>
      <c r="BB765" s="26" t="s">
        <v>2758</v>
      </c>
      <c r="BC765" s="26"/>
    </row>
    <row r="766" spans="1:55" thickTop="1" thickBot="1" x14ac:dyDescent="0.25">
      <c r="A766" s="5">
        <f t="shared" si="60"/>
        <v>761</v>
      </c>
      <c r="B766" s="5">
        <f>[1]角色配置表!B766</f>
        <v>33111</v>
      </c>
      <c r="C766" s="5" t="str">
        <f>[1]角色配置表!D766</f>
        <v>331</v>
      </c>
      <c r="D766" s="63">
        <f>IFERROR(VLOOKUP($I766,[2]低模说明表!$A$1:$B$9999,2,0),"")</f>
        <v>20000035</v>
      </c>
      <c r="E766" s="63">
        <f>IFERROR(VLOOKUP($I766,[2]高模说明表!$A$1:$B$9999,2,0),"")</f>
        <v>10000035</v>
      </c>
      <c r="F766" s="5">
        <f>[1]角色配置表!F766</f>
        <v>11</v>
      </c>
      <c r="G766" s="5">
        <f>[1]角色配置表!G766</f>
        <v>3000331</v>
      </c>
      <c r="H766" s="5">
        <f t="shared" si="58"/>
        <v>3100331</v>
      </c>
      <c r="I766" s="5" t="str">
        <f>[1]角色配置表!H766</f>
        <v>神箭游侠</v>
      </c>
      <c r="J766" s="12">
        <v>0</v>
      </c>
      <c r="K766" s="30">
        <v>10000</v>
      </c>
      <c r="L766" s="30"/>
      <c r="M766" s="15" t="s">
        <v>506</v>
      </c>
      <c r="N766" s="15" t="s">
        <v>845</v>
      </c>
      <c r="O766" s="15" t="s">
        <v>1755</v>
      </c>
      <c r="P766" s="5" t="str">
        <f>[1]角色配置表!I766</f>
        <v>1,3716;3,1734;4,12000</v>
      </c>
      <c r="Q766" s="5">
        <f>[1]角色配置表!J766</f>
        <v>0</v>
      </c>
      <c r="R766" s="47" t="str">
        <f t="shared" si="61"/>
        <v>0,30</v>
      </c>
      <c r="S766" s="47">
        <v>0</v>
      </c>
      <c r="T766" s="47" t="s">
        <v>306</v>
      </c>
      <c r="U766" s="47">
        <v>30</v>
      </c>
      <c r="V766" s="47" t="s">
        <v>852</v>
      </c>
      <c r="W766" s="31" t="str">
        <f t="shared" si="59"/>
        <v>0,30</v>
      </c>
      <c r="X766" s="31">
        <v>0</v>
      </c>
      <c r="Y766" s="31" t="s">
        <v>306</v>
      </c>
      <c r="Z766" s="31">
        <v>30</v>
      </c>
      <c r="AA766" s="5">
        <f>[1]角色配置表!K766</f>
        <v>0</v>
      </c>
      <c r="AC766" s="5">
        <f>[1]角色配置表!N766</f>
        <v>0</v>
      </c>
      <c r="AD766" s="5">
        <f>[1]角色配置表!O766</f>
        <v>6409</v>
      </c>
      <c r="AE766" s="14">
        <v>200006</v>
      </c>
      <c r="AF766" s="11"/>
      <c r="AG766" s="25">
        <v>200007</v>
      </c>
      <c r="AH766" s="12" t="s">
        <v>846</v>
      </c>
      <c r="AI766" s="15" t="s">
        <v>216</v>
      </c>
      <c r="AJ766" s="30">
        <v>0</v>
      </c>
      <c r="AK766" s="5">
        <f>[1]角色配置表!Q766</f>
        <v>85000</v>
      </c>
      <c r="AL766" s="5">
        <f>[1]角色配置表!S766</f>
        <v>3</v>
      </c>
      <c r="AN766" s="5" t="str">
        <f t="shared" si="57"/>
        <v>331010</v>
      </c>
      <c r="AQ766" s="5">
        <v>1</v>
      </c>
      <c r="BB766" s="26" t="s">
        <v>2758</v>
      </c>
      <c r="BC766" s="26"/>
    </row>
    <row r="767" spans="1:55" thickTop="1" thickBot="1" x14ac:dyDescent="0.25">
      <c r="A767" s="5">
        <f t="shared" si="60"/>
        <v>762</v>
      </c>
      <c r="B767" s="5">
        <f>[1]角色配置表!B767</f>
        <v>33112</v>
      </c>
      <c r="C767" s="5" t="str">
        <f>[1]角色配置表!D767</f>
        <v>331</v>
      </c>
      <c r="D767" s="63">
        <f>IFERROR(VLOOKUP($I767,[2]低模说明表!$A$1:$B$9999,2,0),"")</f>
        <v>20000035</v>
      </c>
      <c r="E767" s="63">
        <f>IFERROR(VLOOKUP($I767,[2]高模说明表!$A$1:$B$9999,2,0),"")</f>
        <v>10000035</v>
      </c>
      <c r="F767" s="5">
        <f>[1]角色配置表!F767</f>
        <v>12</v>
      </c>
      <c r="G767" s="5">
        <f>[1]角色配置表!G767</f>
        <v>3000331</v>
      </c>
      <c r="H767" s="5">
        <f t="shared" si="58"/>
        <v>3100331</v>
      </c>
      <c r="I767" s="5" t="str">
        <f>[1]角色配置表!H767</f>
        <v>神箭游侠</v>
      </c>
      <c r="J767" s="12">
        <v>0</v>
      </c>
      <c r="K767" s="30">
        <v>10000</v>
      </c>
      <c r="L767" s="30"/>
      <c r="M767" s="15" t="s">
        <v>506</v>
      </c>
      <c r="N767" s="15" t="s">
        <v>845</v>
      </c>
      <c r="O767" s="15" t="s">
        <v>1755</v>
      </c>
      <c r="P767" s="5" t="str">
        <f>[1]角色配置表!I767</f>
        <v>1,4459;3,2081;4,12000</v>
      </c>
      <c r="Q767" s="5">
        <f>[1]角色配置表!J767</f>
        <v>0</v>
      </c>
      <c r="R767" s="47" t="str">
        <f t="shared" si="61"/>
        <v>0,30</v>
      </c>
      <c r="S767" s="47">
        <v>0</v>
      </c>
      <c r="T767" s="47" t="s">
        <v>306</v>
      </c>
      <c r="U767" s="47">
        <v>30</v>
      </c>
      <c r="V767" s="47" t="s">
        <v>852</v>
      </c>
      <c r="W767" s="31" t="str">
        <f t="shared" si="59"/>
        <v>0,30</v>
      </c>
      <c r="X767" s="31">
        <v>0</v>
      </c>
      <c r="Y767" s="31" t="s">
        <v>306</v>
      </c>
      <c r="Z767" s="31">
        <v>30</v>
      </c>
      <c r="AA767" s="5">
        <f>[1]角色配置表!K767</f>
        <v>0</v>
      </c>
      <c r="AC767" s="5">
        <f>[1]角色配置表!N767</f>
        <v>0</v>
      </c>
      <c r="AD767" s="5">
        <f>[1]角色配置表!O767</f>
        <v>6409</v>
      </c>
      <c r="AE767" s="14">
        <v>200006</v>
      </c>
      <c r="AF767" s="11"/>
      <c r="AG767" s="25">
        <v>200007</v>
      </c>
      <c r="AH767" s="12" t="s">
        <v>846</v>
      </c>
      <c r="AI767" s="15" t="s">
        <v>216</v>
      </c>
      <c r="AJ767" s="30">
        <v>0</v>
      </c>
      <c r="AK767" s="5">
        <f>[1]角色配置表!Q767</f>
        <v>85000</v>
      </c>
      <c r="AL767" s="5">
        <f>[1]角色配置表!S767</f>
        <v>3</v>
      </c>
      <c r="AN767" s="5" t="str">
        <f t="shared" si="57"/>
        <v>331010</v>
      </c>
      <c r="AQ767" s="5">
        <v>1</v>
      </c>
      <c r="BB767" s="26" t="s">
        <v>2758</v>
      </c>
      <c r="BC767" s="26"/>
    </row>
    <row r="768" spans="1:55" thickTop="1" thickBot="1" x14ac:dyDescent="0.25">
      <c r="A768" s="5">
        <f t="shared" si="60"/>
        <v>763</v>
      </c>
      <c r="B768" s="5">
        <f>[1]角色配置表!B768</f>
        <v>33113</v>
      </c>
      <c r="C768" s="5" t="str">
        <f>[1]角色配置表!D768</f>
        <v>331</v>
      </c>
      <c r="D768" s="63">
        <f>IFERROR(VLOOKUP($I768,[2]低模说明表!$A$1:$B$9999,2,0),"")</f>
        <v>20000035</v>
      </c>
      <c r="E768" s="63">
        <f>IFERROR(VLOOKUP($I768,[2]高模说明表!$A$1:$B$9999,2,0),"")</f>
        <v>10000035</v>
      </c>
      <c r="F768" s="5">
        <f>[1]角色配置表!F768</f>
        <v>13</v>
      </c>
      <c r="G768" s="5">
        <f>[1]角色配置表!G768</f>
        <v>3000331</v>
      </c>
      <c r="H768" s="5">
        <f t="shared" si="58"/>
        <v>3100331</v>
      </c>
      <c r="I768" s="5" t="str">
        <f>[1]角色配置表!H768</f>
        <v>神箭游侠</v>
      </c>
      <c r="J768" s="12">
        <v>0</v>
      </c>
      <c r="K768" s="30">
        <v>10000</v>
      </c>
      <c r="L768" s="30"/>
      <c r="M768" s="15" t="s">
        <v>506</v>
      </c>
      <c r="N768" s="15" t="s">
        <v>845</v>
      </c>
      <c r="O768" s="15" t="s">
        <v>1755</v>
      </c>
      <c r="P768" s="5" t="str">
        <f>[1]角色配置表!I768</f>
        <v>1,5350;3,2497;4,12000</v>
      </c>
      <c r="Q768" s="5">
        <f>[1]角色配置表!J768</f>
        <v>0</v>
      </c>
      <c r="R768" s="47" t="str">
        <f t="shared" si="61"/>
        <v>0,30</v>
      </c>
      <c r="S768" s="47">
        <v>0</v>
      </c>
      <c r="T768" s="47" t="s">
        <v>306</v>
      </c>
      <c r="U768" s="47">
        <v>30</v>
      </c>
      <c r="V768" s="47" t="s">
        <v>852</v>
      </c>
      <c r="W768" s="31" t="str">
        <f t="shared" si="59"/>
        <v>0,30</v>
      </c>
      <c r="X768" s="31">
        <v>0</v>
      </c>
      <c r="Y768" s="31" t="s">
        <v>306</v>
      </c>
      <c r="Z768" s="31">
        <v>30</v>
      </c>
      <c r="AA768" s="5">
        <f>[1]角色配置表!K768</f>
        <v>0</v>
      </c>
      <c r="AC768" s="5">
        <f>[1]角色配置表!N768</f>
        <v>0</v>
      </c>
      <c r="AD768" s="5">
        <f>[1]角色配置表!O768</f>
        <v>6409</v>
      </c>
      <c r="AE768" s="14">
        <v>200006</v>
      </c>
      <c r="AF768" s="11"/>
      <c r="AG768" s="25">
        <v>200007</v>
      </c>
      <c r="AH768" s="12" t="s">
        <v>846</v>
      </c>
      <c r="AI768" s="15" t="s">
        <v>216</v>
      </c>
      <c r="AJ768" s="30">
        <v>0</v>
      </c>
      <c r="AK768" s="5">
        <f>[1]角色配置表!Q768</f>
        <v>85000</v>
      </c>
      <c r="AL768" s="5">
        <f>[1]角色配置表!S768</f>
        <v>3</v>
      </c>
      <c r="AN768" s="5" t="str">
        <f t="shared" si="57"/>
        <v>331010</v>
      </c>
      <c r="AQ768" s="5">
        <v>1</v>
      </c>
      <c r="BB768" s="26" t="s">
        <v>2758</v>
      </c>
      <c r="BC768" s="26"/>
    </row>
    <row r="769" spans="1:55" thickTop="1" thickBot="1" x14ac:dyDescent="0.25">
      <c r="A769" s="5">
        <f t="shared" si="60"/>
        <v>764</v>
      </c>
      <c r="B769" s="5">
        <f>[1]角色配置表!B769</f>
        <v>33114</v>
      </c>
      <c r="C769" s="5" t="str">
        <f>[1]角色配置表!D769</f>
        <v>331</v>
      </c>
      <c r="D769" s="63">
        <f>IFERROR(VLOOKUP($I769,[2]低模说明表!$A$1:$B$9999,2,0),"")</f>
        <v>20000035</v>
      </c>
      <c r="E769" s="63">
        <f>IFERROR(VLOOKUP($I769,[2]高模说明表!$A$1:$B$9999,2,0),"")</f>
        <v>10000035</v>
      </c>
      <c r="F769" s="5">
        <f>[1]角色配置表!F769</f>
        <v>14</v>
      </c>
      <c r="G769" s="5">
        <f>[1]角色配置表!G769</f>
        <v>3000331</v>
      </c>
      <c r="H769" s="5">
        <f t="shared" si="58"/>
        <v>3100331</v>
      </c>
      <c r="I769" s="5" t="str">
        <f>[1]角色配置表!H769</f>
        <v>神箭游侠</v>
      </c>
      <c r="J769" s="12">
        <v>0</v>
      </c>
      <c r="K769" s="30">
        <v>10000</v>
      </c>
      <c r="L769" s="30"/>
      <c r="M769" s="15" t="s">
        <v>506</v>
      </c>
      <c r="N769" s="15" t="s">
        <v>845</v>
      </c>
      <c r="O769" s="15" t="s">
        <v>1755</v>
      </c>
      <c r="P769" s="5" t="str">
        <f>[1]角色配置表!I769</f>
        <v>1,6420;3,2996;4,12000</v>
      </c>
      <c r="Q769" s="5">
        <f>[1]角色配置表!J769</f>
        <v>0</v>
      </c>
      <c r="R769" s="47" t="str">
        <f t="shared" si="61"/>
        <v>0,30</v>
      </c>
      <c r="S769" s="47">
        <v>0</v>
      </c>
      <c r="T769" s="47" t="s">
        <v>306</v>
      </c>
      <c r="U769" s="47">
        <v>30</v>
      </c>
      <c r="V769" s="47" t="s">
        <v>852</v>
      </c>
      <c r="W769" s="31" t="str">
        <f t="shared" si="59"/>
        <v>0,30</v>
      </c>
      <c r="X769" s="31">
        <v>0</v>
      </c>
      <c r="Y769" s="31" t="s">
        <v>306</v>
      </c>
      <c r="Z769" s="31">
        <v>30</v>
      </c>
      <c r="AA769" s="5">
        <f>[1]角色配置表!K769</f>
        <v>0</v>
      </c>
      <c r="AC769" s="5">
        <f>[1]角色配置表!N769</f>
        <v>0</v>
      </c>
      <c r="AD769" s="5">
        <f>[1]角色配置表!O769</f>
        <v>6409</v>
      </c>
      <c r="AE769" s="14">
        <v>200006</v>
      </c>
      <c r="AF769" s="11"/>
      <c r="AG769" s="25">
        <v>200007</v>
      </c>
      <c r="AH769" s="12" t="s">
        <v>846</v>
      </c>
      <c r="AI769" s="15" t="s">
        <v>216</v>
      </c>
      <c r="AJ769" s="30">
        <v>0</v>
      </c>
      <c r="AK769" s="5">
        <f>[1]角色配置表!Q769</f>
        <v>85000</v>
      </c>
      <c r="AL769" s="5">
        <f>[1]角色配置表!S769</f>
        <v>3</v>
      </c>
      <c r="AN769" s="5" t="str">
        <f t="shared" si="57"/>
        <v>331010</v>
      </c>
      <c r="AQ769" s="5">
        <v>1</v>
      </c>
      <c r="BB769" s="26" t="s">
        <v>2758</v>
      </c>
      <c r="BC769" s="26"/>
    </row>
    <row r="770" spans="1:55" thickTop="1" thickBot="1" x14ac:dyDescent="0.25">
      <c r="A770" s="5">
        <f t="shared" si="60"/>
        <v>765</v>
      </c>
      <c r="B770" s="5">
        <f>[1]角色配置表!B770</f>
        <v>33115</v>
      </c>
      <c r="C770" s="5" t="str">
        <f>[1]角色配置表!D770</f>
        <v>331</v>
      </c>
      <c r="D770" s="63">
        <f>IFERROR(VLOOKUP($I770,[2]低模说明表!$A$1:$B$9999,2,0),"")</f>
        <v>20000035</v>
      </c>
      <c r="E770" s="63">
        <f>IFERROR(VLOOKUP($I770,[2]高模说明表!$A$1:$B$9999,2,0),"")</f>
        <v>10000035</v>
      </c>
      <c r="F770" s="5">
        <f>[1]角色配置表!F770</f>
        <v>15</v>
      </c>
      <c r="G770" s="5">
        <f>[1]角色配置表!G770</f>
        <v>3000331</v>
      </c>
      <c r="H770" s="5">
        <f t="shared" si="58"/>
        <v>3100331</v>
      </c>
      <c r="I770" s="5" t="str">
        <f>[1]角色配置表!H770</f>
        <v>神箭游侠</v>
      </c>
      <c r="J770" s="12">
        <v>0</v>
      </c>
      <c r="K770" s="30">
        <v>10000</v>
      </c>
      <c r="L770" s="30"/>
      <c r="M770" s="15" t="s">
        <v>506</v>
      </c>
      <c r="N770" s="15" t="s">
        <v>845</v>
      </c>
      <c r="O770" s="15" t="s">
        <v>1755</v>
      </c>
      <c r="P770" s="5" t="str">
        <f>[1]角色配置表!I770</f>
        <v>1,7704;3,3595;4,12000</v>
      </c>
      <c r="Q770" s="5">
        <f>[1]角色配置表!J770</f>
        <v>0</v>
      </c>
      <c r="R770" s="47" t="str">
        <f t="shared" si="61"/>
        <v>0,30</v>
      </c>
      <c r="S770" s="47">
        <v>0</v>
      </c>
      <c r="T770" s="47" t="s">
        <v>306</v>
      </c>
      <c r="U770" s="47">
        <v>30</v>
      </c>
      <c r="V770" s="47" t="s">
        <v>852</v>
      </c>
      <c r="W770" s="31" t="str">
        <f t="shared" si="59"/>
        <v>0,30</v>
      </c>
      <c r="X770" s="31">
        <v>0</v>
      </c>
      <c r="Y770" s="31" t="s">
        <v>306</v>
      </c>
      <c r="Z770" s="31">
        <v>30</v>
      </c>
      <c r="AA770" s="5">
        <f>[1]角色配置表!K770</f>
        <v>0</v>
      </c>
      <c r="AC770" s="5">
        <f>[1]角色配置表!N770</f>
        <v>0</v>
      </c>
      <c r="AD770" s="5">
        <f>[1]角色配置表!O770</f>
        <v>6409</v>
      </c>
      <c r="AE770" s="14">
        <v>200006</v>
      </c>
      <c r="AF770" s="11"/>
      <c r="AG770" s="25">
        <v>200007</v>
      </c>
      <c r="AH770" s="12" t="s">
        <v>846</v>
      </c>
      <c r="AI770" s="15" t="s">
        <v>216</v>
      </c>
      <c r="AJ770" s="30">
        <v>0</v>
      </c>
      <c r="AK770" s="5">
        <f>[1]角色配置表!Q770</f>
        <v>85000</v>
      </c>
      <c r="AL770" s="5">
        <f>[1]角色配置表!S770</f>
        <v>3</v>
      </c>
      <c r="AN770" s="5" t="str">
        <f t="shared" si="57"/>
        <v>331010</v>
      </c>
      <c r="AQ770" s="5">
        <v>1</v>
      </c>
      <c r="BB770" s="26" t="s">
        <v>2758</v>
      </c>
      <c r="BC770" s="26"/>
    </row>
    <row r="771" spans="1:55" thickTop="1" thickBot="1" x14ac:dyDescent="0.25">
      <c r="A771" s="5">
        <f t="shared" si="60"/>
        <v>766</v>
      </c>
      <c r="B771" s="5">
        <f>[1]角色配置表!B771</f>
        <v>33116</v>
      </c>
      <c r="C771" s="5" t="str">
        <f>[1]角色配置表!D771</f>
        <v>331</v>
      </c>
      <c r="D771" s="63">
        <f>IFERROR(VLOOKUP($I771,[2]低模说明表!$A$1:$B$9999,2,0),"")</f>
        <v>20000035</v>
      </c>
      <c r="E771" s="63">
        <f>IFERROR(VLOOKUP($I771,[2]高模说明表!$A$1:$B$9999,2,0),"")</f>
        <v>10000035</v>
      </c>
      <c r="F771" s="5">
        <f>[1]角色配置表!F771</f>
        <v>16</v>
      </c>
      <c r="G771" s="5">
        <f>[1]角色配置表!G771</f>
        <v>3000331</v>
      </c>
      <c r="H771" s="5">
        <f t="shared" si="58"/>
        <v>3100331</v>
      </c>
      <c r="I771" s="5" t="str">
        <f>[1]角色配置表!H771</f>
        <v>神箭游侠</v>
      </c>
      <c r="J771" s="12">
        <v>0</v>
      </c>
      <c r="K771" s="30">
        <v>10000</v>
      </c>
      <c r="L771" s="30"/>
      <c r="M771" s="15" t="s">
        <v>506</v>
      </c>
      <c r="N771" s="15" t="s">
        <v>845</v>
      </c>
      <c r="O771" s="15" t="s">
        <v>1755</v>
      </c>
      <c r="P771" s="5" t="str">
        <f>[1]角色配置表!I771</f>
        <v>1,9245;3,4314;4,12000</v>
      </c>
      <c r="Q771" s="5">
        <f>[1]角色配置表!J771</f>
        <v>0</v>
      </c>
      <c r="R771" s="47" t="str">
        <f t="shared" si="61"/>
        <v>0,30</v>
      </c>
      <c r="S771" s="47">
        <v>0</v>
      </c>
      <c r="T771" s="47" t="s">
        <v>306</v>
      </c>
      <c r="U771" s="47">
        <v>30</v>
      </c>
      <c r="V771" s="47" t="s">
        <v>852</v>
      </c>
      <c r="W771" s="31" t="str">
        <f t="shared" si="59"/>
        <v>0,30</v>
      </c>
      <c r="X771" s="31">
        <v>0</v>
      </c>
      <c r="Y771" s="31" t="s">
        <v>306</v>
      </c>
      <c r="Z771" s="31">
        <v>30</v>
      </c>
      <c r="AA771" s="5">
        <f>[1]角色配置表!K771</f>
        <v>0</v>
      </c>
      <c r="AC771" s="5">
        <f>[1]角色配置表!N771</f>
        <v>0</v>
      </c>
      <c r="AD771" s="5">
        <f>[1]角色配置表!O771</f>
        <v>6409</v>
      </c>
      <c r="AE771" s="14">
        <v>200006</v>
      </c>
      <c r="AF771" s="11"/>
      <c r="AG771" s="25">
        <v>200007</v>
      </c>
      <c r="AH771" s="12" t="s">
        <v>846</v>
      </c>
      <c r="AI771" s="15" t="s">
        <v>216</v>
      </c>
      <c r="AJ771" s="30">
        <v>0</v>
      </c>
      <c r="AK771" s="5">
        <f>[1]角色配置表!Q771</f>
        <v>85000</v>
      </c>
      <c r="AL771" s="5">
        <f>[1]角色配置表!S771</f>
        <v>3</v>
      </c>
      <c r="AN771" s="5" t="str">
        <f t="shared" si="57"/>
        <v>331010</v>
      </c>
      <c r="AQ771" s="5">
        <v>1</v>
      </c>
      <c r="BB771" s="26" t="s">
        <v>2758</v>
      </c>
      <c r="BC771" s="26"/>
    </row>
    <row r="772" spans="1:55" thickTop="1" thickBot="1" x14ac:dyDescent="0.25">
      <c r="A772" s="5">
        <f t="shared" si="60"/>
        <v>767</v>
      </c>
      <c r="B772" s="5">
        <f>[1]角色配置表!B772</f>
        <v>33117</v>
      </c>
      <c r="C772" s="5" t="str">
        <f>[1]角色配置表!D772</f>
        <v>331</v>
      </c>
      <c r="D772" s="63">
        <f>IFERROR(VLOOKUP($I772,[2]低模说明表!$A$1:$B$9999,2,0),"")</f>
        <v>20000035</v>
      </c>
      <c r="E772" s="63">
        <f>IFERROR(VLOOKUP($I772,[2]高模说明表!$A$1:$B$9999,2,0),"")</f>
        <v>10000035</v>
      </c>
      <c r="F772" s="5">
        <f>[1]角色配置表!F772</f>
        <v>17</v>
      </c>
      <c r="G772" s="5">
        <f>[1]角色配置表!G772</f>
        <v>3000331</v>
      </c>
      <c r="H772" s="5">
        <f t="shared" si="58"/>
        <v>3100331</v>
      </c>
      <c r="I772" s="5" t="str">
        <f>[1]角色配置表!H772</f>
        <v>神箭游侠</v>
      </c>
      <c r="J772" s="12">
        <v>0</v>
      </c>
      <c r="K772" s="30">
        <v>10000</v>
      </c>
      <c r="L772" s="30"/>
      <c r="M772" s="15" t="s">
        <v>506</v>
      </c>
      <c r="N772" s="15" t="s">
        <v>845</v>
      </c>
      <c r="O772" s="15" t="s">
        <v>1755</v>
      </c>
      <c r="P772" s="5" t="str">
        <f>[1]角色配置表!I772</f>
        <v>1,11094;3,5177;4,12000</v>
      </c>
      <c r="Q772" s="5">
        <f>[1]角色配置表!J772</f>
        <v>0</v>
      </c>
      <c r="R772" s="47" t="str">
        <f t="shared" si="61"/>
        <v>0,30</v>
      </c>
      <c r="S772" s="47">
        <v>0</v>
      </c>
      <c r="T772" s="47" t="s">
        <v>306</v>
      </c>
      <c r="U772" s="47">
        <v>30</v>
      </c>
      <c r="V772" s="47" t="s">
        <v>852</v>
      </c>
      <c r="W772" s="31" t="str">
        <f t="shared" si="59"/>
        <v>0,30</v>
      </c>
      <c r="X772" s="31">
        <v>0</v>
      </c>
      <c r="Y772" s="31" t="s">
        <v>306</v>
      </c>
      <c r="Z772" s="31">
        <v>30</v>
      </c>
      <c r="AA772" s="5">
        <f>[1]角色配置表!K772</f>
        <v>0</v>
      </c>
      <c r="AC772" s="5">
        <f>[1]角色配置表!N772</f>
        <v>0</v>
      </c>
      <c r="AD772" s="5">
        <f>[1]角色配置表!O772</f>
        <v>6409</v>
      </c>
      <c r="AE772" s="14">
        <v>200006</v>
      </c>
      <c r="AF772" s="11"/>
      <c r="AG772" s="25">
        <v>200007</v>
      </c>
      <c r="AH772" s="12" t="s">
        <v>846</v>
      </c>
      <c r="AI772" s="15" t="s">
        <v>216</v>
      </c>
      <c r="AJ772" s="30">
        <v>0</v>
      </c>
      <c r="AK772" s="5">
        <f>[1]角色配置表!Q772</f>
        <v>85000</v>
      </c>
      <c r="AL772" s="5">
        <f>[1]角色配置表!S772</f>
        <v>3</v>
      </c>
      <c r="AN772" s="5" t="str">
        <f t="shared" si="57"/>
        <v>331010</v>
      </c>
      <c r="AQ772" s="5">
        <v>1</v>
      </c>
      <c r="BB772" s="26" t="s">
        <v>2758</v>
      </c>
      <c r="BC772" s="26"/>
    </row>
    <row r="773" spans="1:55" thickTop="1" thickBot="1" x14ac:dyDescent="0.25">
      <c r="A773" s="5">
        <f t="shared" si="60"/>
        <v>768</v>
      </c>
      <c r="B773" s="5">
        <f>[1]角色配置表!B773</f>
        <v>33118</v>
      </c>
      <c r="C773" s="5" t="str">
        <f>[1]角色配置表!D773</f>
        <v>331</v>
      </c>
      <c r="D773" s="63">
        <f>IFERROR(VLOOKUP($I773,[2]低模说明表!$A$1:$B$9999,2,0),"")</f>
        <v>20000035</v>
      </c>
      <c r="E773" s="63">
        <f>IFERROR(VLOOKUP($I773,[2]高模说明表!$A$1:$B$9999,2,0),"")</f>
        <v>10000035</v>
      </c>
      <c r="F773" s="5">
        <f>[1]角色配置表!F773</f>
        <v>18</v>
      </c>
      <c r="G773" s="5">
        <f>[1]角色配置表!G773</f>
        <v>3000331</v>
      </c>
      <c r="H773" s="5">
        <f t="shared" si="58"/>
        <v>3100331</v>
      </c>
      <c r="I773" s="5" t="str">
        <f>[1]角色配置表!H773</f>
        <v>神箭游侠</v>
      </c>
      <c r="J773" s="12">
        <v>0</v>
      </c>
      <c r="K773" s="30">
        <v>10000</v>
      </c>
      <c r="L773" s="30"/>
      <c r="M773" s="15" t="s">
        <v>506</v>
      </c>
      <c r="N773" s="15" t="s">
        <v>845</v>
      </c>
      <c r="O773" s="15" t="s">
        <v>1755</v>
      </c>
      <c r="P773" s="5" t="str">
        <f>[1]角色配置表!I773</f>
        <v>1,13312;3,6213;4,12000</v>
      </c>
      <c r="Q773" s="5">
        <f>[1]角色配置表!J773</f>
        <v>0</v>
      </c>
      <c r="R773" s="47" t="str">
        <f t="shared" si="61"/>
        <v>0,30</v>
      </c>
      <c r="S773" s="47">
        <v>0</v>
      </c>
      <c r="T773" s="47" t="s">
        <v>306</v>
      </c>
      <c r="U773" s="47">
        <v>30</v>
      </c>
      <c r="V773" s="47" t="s">
        <v>852</v>
      </c>
      <c r="W773" s="31" t="str">
        <f t="shared" si="59"/>
        <v>0,30</v>
      </c>
      <c r="X773" s="31">
        <v>0</v>
      </c>
      <c r="Y773" s="31" t="s">
        <v>306</v>
      </c>
      <c r="Z773" s="31">
        <v>30</v>
      </c>
      <c r="AA773" s="5">
        <f>[1]角色配置表!K773</f>
        <v>0</v>
      </c>
      <c r="AC773" s="5">
        <f>[1]角色配置表!N773</f>
        <v>0</v>
      </c>
      <c r="AD773" s="5">
        <f>[1]角色配置表!O773</f>
        <v>6409</v>
      </c>
      <c r="AE773" s="14">
        <v>200006</v>
      </c>
      <c r="AF773" s="11"/>
      <c r="AG773" s="25">
        <v>200007</v>
      </c>
      <c r="AH773" s="12" t="s">
        <v>846</v>
      </c>
      <c r="AI773" s="15" t="s">
        <v>216</v>
      </c>
      <c r="AJ773" s="30">
        <v>0</v>
      </c>
      <c r="AK773" s="5">
        <f>[1]角色配置表!Q773</f>
        <v>85000</v>
      </c>
      <c r="AL773" s="5">
        <f>[1]角色配置表!S773</f>
        <v>3</v>
      </c>
      <c r="AN773" s="5" t="str">
        <f t="shared" si="57"/>
        <v>331010</v>
      </c>
      <c r="AQ773" s="5">
        <v>1</v>
      </c>
      <c r="BB773" s="26" t="s">
        <v>2758</v>
      </c>
      <c r="BC773" s="26"/>
    </row>
    <row r="774" spans="1:55" thickTop="1" thickBot="1" x14ac:dyDescent="0.25">
      <c r="A774" s="5">
        <f t="shared" si="60"/>
        <v>769</v>
      </c>
      <c r="B774" s="5">
        <f>[1]角色配置表!B774</f>
        <v>33119</v>
      </c>
      <c r="C774" s="5" t="str">
        <f>[1]角色配置表!D774</f>
        <v>331</v>
      </c>
      <c r="D774" s="63">
        <f>IFERROR(VLOOKUP($I774,[2]低模说明表!$A$1:$B$9999,2,0),"")</f>
        <v>20000035</v>
      </c>
      <c r="E774" s="63">
        <f>IFERROR(VLOOKUP($I774,[2]高模说明表!$A$1:$B$9999,2,0),"")</f>
        <v>10000035</v>
      </c>
      <c r="F774" s="5">
        <f>[1]角色配置表!F774</f>
        <v>19</v>
      </c>
      <c r="G774" s="5">
        <f>[1]角色配置表!G774</f>
        <v>3000331</v>
      </c>
      <c r="H774" s="5">
        <f t="shared" si="58"/>
        <v>3100331</v>
      </c>
      <c r="I774" s="5" t="str">
        <f>[1]角色配置表!H774</f>
        <v>神箭游侠</v>
      </c>
      <c r="J774" s="12">
        <v>0</v>
      </c>
      <c r="K774" s="30">
        <v>10000</v>
      </c>
      <c r="L774" s="30"/>
      <c r="M774" s="15" t="s">
        <v>506</v>
      </c>
      <c r="N774" s="15" t="s">
        <v>845</v>
      </c>
      <c r="O774" s="15" t="s">
        <v>1755</v>
      </c>
      <c r="P774" s="5" t="str">
        <f>[1]角色配置表!I774</f>
        <v>1,15974;3,7455;4,12000</v>
      </c>
      <c r="Q774" s="5">
        <f>[1]角色配置表!J774</f>
        <v>0</v>
      </c>
      <c r="R774" s="47" t="str">
        <f t="shared" si="61"/>
        <v>0,30</v>
      </c>
      <c r="S774" s="47">
        <v>0</v>
      </c>
      <c r="T774" s="47" t="s">
        <v>306</v>
      </c>
      <c r="U774" s="47">
        <v>30</v>
      </c>
      <c r="V774" s="47" t="s">
        <v>852</v>
      </c>
      <c r="W774" s="31" t="str">
        <f t="shared" si="59"/>
        <v>0,30</v>
      </c>
      <c r="X774" s="31">
        <v>0</v>
      </c>
      <c r="Y774" s="31" t="s">
        <v>306</v>
      </c>
      <c r="Z774" s="31">
        <v>30</v>
      </c>
      <c r="AA774" s="5">
        <f>[1]角色配置表!K774</f>
        <v>0</v>
      </c>
      <c r="AC774" s="5">
        <f>[1]角色配置表!N774</f>
        <v>0</v>
      </c>
      <c r="AD774" s="5">
        <f>[1]角色配置表!O774</f>
        <v>6409</v>
      </c>
      <c r="AE774" s="14">
        <v>200006</v>
      </c>
      <c r="AF774" s="11"/>
      <c r="AG774" s="25">
        <v>200007</v>
      </c>
      <c r="AH774" s="12" t="s">
        <v>846</v>
      </c>
      <c r="AI774" s="15" t="s">
        <v>216</v>
      </c>
      <c r="AJ774" s="30">
        <v>0</v>
      </c>
      <c r="AK774" s="5">
        <f>[1]角色配置表!Q774</f>
        <v>85000</v>
      </c>
      <c r="AL774" s="5">
        <f>[1]角色配置表!S774</f>
        <v>3</v>
      </c>
      <c r="AN774" s="5" t="str">
        <f t="shared" ref="AN774:AN837" si="62">CHOOSE(AQ774+1,"",C774&amp;"010",_xlfn.CONCAT(C774&amp;"011",",",C774&amp;"010"),_xlfn.CONCAT(C774&amp;"012",",",C774&amp;"011",",",C774&amp;"010"),_xlfn.CONCAT(C774&amp;"013",",",C774&amp;"012",",",C774&amp;"011",",",C774&amp;"010"),_xlfn.CONCAT(C774&amp;"014",",",C774&amp;"013",",",C774&amp;"012",",",C774&amp;"011",",",C774&amp;"010"))</f>
        <v>331010</v>
      </c>
      <c r="AQ774" s="5">
        <v>1</v>
      </c>
      <c r="BB774" s="26" t="s">
        <v>2758</v>
      </c>
      <c r="BC774" s="26"/>
    </row>
    <row r="775" spans="1:55" thickTop="1" thickBot="1" x14ac:dyDescent="0.25">
      <c r="A775" s="5">
        <f t="shared" si="60"/>
        <v>770</v>
      </c>
      <c r="B775" s="5">
        <f>[1]角色配置表!B775</f>
        <v>33120</v>
      </c>
      <c r="C775" s="5" t="str">
        <f>[1]角色配置表!D775</f>
        <v>331</v>
      </c>
      <c r="D775" s="63">
        <f>IFERROR(VLOOKUP($I775,[2]低模说明表!$A$1:$B$9999,2,0),"")</f>
        <v>20000035</v>
      </c>
      <c r="E775" s="63">
        <f>IFERROR(VLOOKUP($I775,[2]高模说明表!$A$1:$B$9999,2,0),"")</f>
        <v>10000035</v>
      </c>
      <c r="F775" s="5">
        <f>[1]角色配置表!F775</f>
        <v>20</v>
      </c>
      <c r="G775" s="5">
        <f>[1]角色配置表!G775</f>
        <v>3000331</v>
      </c>
      <c r="H775" s="5">
        <f t="shared" ref="H775:H838" si="63">G775+100000</f>
        <v>3100331</v>
      </c>
      <c r="I775" s="5" t="str">
        <f>[1]角色配置表!H775</f>
        <v>神箭游侠</v>
      </c>
      <c r="J775" s="12">
        <v>0</v>
      </c>
      <c r="K775" s="30">
        <v>10000</v>
      </c>
      <c r="L775" s="30"/>
      <c r="M775" s="15" t="s">
        <v>506</v>
      </c>
      <c r="N775" s="15" t="s">
        <v>845</v>
      </c>
      <c r="O775" s="15" t="s">
        <v>1755</v>
      </c>
      <c r="P775" s="5" t="str">
        <f>[1]角色配置表!I775</f>
        <v>1,19169;3,8946;4,12000</v>
      </c>
      <c r="Q775" s="5">
        <f>[1]角色配置表!J775</f>
        <v>0</v>
      </c>
      <c r="R775" s="47" t="str">
        <f t="shared" si="61"/>
        <v>0,30</v>
      </c>
      <c r="S775" s="47">
        <v>0</v>
      </c>
      <c r="T775" s="47" t="s">
        <v>306</v>
      </c>
      <c r="U775" s="47">
        <v>30</v>
      </c>
      <c r="V775" s="47" t="s">
        <v>852</v>
      </c>
      <c r="W775" s="31" t="str">
        <f t="shared" si="59"/>
        <v>0,30</v>
      </c>
      <c r="X775" s="31">
        <v>0</v>
      </c>
      <c r="Y775" s="31" t="s">
        <v>306</v>
      </c>
      <c r="Z775" s="31">
        <v>30</v>
      </c>
      <c r="AA775" s="5">
        <f>[1]角色配置表!K775</f>
        <v>0</v>
      </c>
      <c r="AC775" s="5">
        <f>[1]角色配置表!N775</f>
        <v>0</v>
      </c>
      <c r="AD775" s="5">
        <f>[1]角色配置表!O775</f>
        <v>6409</v>
      </c>
      <c r="AE775" s="14">
        <v>200006</v>
      </c>
      <c r="AF775" s="11"/>
      <c r="AG775" s="25">
        <v>200007</v>
      </c>
      <c r="AH775" s="12" t="s">
        <v>846</v>
      </c>
      <c r="AI775" s="15" t="s">
        <v>216</v>
      </c>
      <c r="AJ775" s="30">
        <v>0</v>
      </c>
      <c r="AK775" s="5">
        <f>[1]角色配置表!Q775</f>
        <v>85000</v>
      </c>
      <c r="AL775" s="5">
        <f>[1]角色配置表!S775</f>
        <v>3</v>
      </c>
      <c r="AN775" s="5" t="str">
        <f t="shared" si="62"/>
        <v>331010</v>
      </c>
      <c r="AQ775" s="5">
        <v>1</v>
      </c>
      <c r="BB775" s="26" t="s">
        <v>2758</v>
      </c>
      <c r="BC775" s="26"/>
    </row>
    <row r="776" spans="1:55" thickTop="1" thickBot="1" x14ac:dyDescent="0.25">
      <c r="A776" s="5">
        <f t="shared" si="60"/>
        <v>771</v>
      </c>
      <c r="B776" s="5">
        <f>[1]角色配置表!B776</f>
        <v>33121</v>
      </c>
      <c r="C776" s="5" t="str">
        <f>[1]角色配置表!D776</f>
        <v>331</v>
      </c>
      <c r="D776" s="63">
        <f>IFERROR(VLOOKUP($I776,[2]低模说明表!$A$1:$B$9999,2,0),"")</f>
        <v>20000035</v>
      </c>
      <c r="E776" s="63">
        <f>IFERROR(VLOOKUP($I776,[2]高模说明表!$A$1:$B$9999,2,0),"")</f>
        <v>10000035</v>
      </c>
      <c r="F776" s="5">
        <f>[1]角色配置表!F776</f>
        <v>21</v>
      </c>
      <c r="G776" s="5">
        <f>[1]角色配置表!G776</f>
        <v>3000331</v>
      </c>
      <c r="H776" s="5">
        <f t="shared" si="63"/>
        <v>3100331</v>
      </c>
      <c r="I776" s="5" t="str">
        <f>[1]角色配置表!H776</f>
        <v>神箭游侠</v>
      </c>
      <c r="J776" s="12">
        <v>0</v>
      </c>
      <c r="K776" s="30">
        <v>10000</v>
      </c>
      <c r="L776" s="30"/>
      <c r="M776" s="15" t="s">
        <v>506</v>
      </c>
      <c r="N776" s="15" t="s">
        <v>845</v>
      </c>
      <c r="O776" s="15" t="s">
        <v>1755</v>
      </c>
      <c r="P776" s="5" t="str">
        <f>[1]角色配置表!I776</f>
        <v>1,23003;3,10735;4,12000</v>
      </c>
      <c r="Q776" s="5">
        <f>[1]角色配置表!J776</f>
        <v>0</v>
      </c>
      <c r="R776" s="47" t="str">
        <f t="shared" si="61"/>
        <v>0,30</v>
      </c>
      <c r="S776" s="47">
        <v>0</v>
      </c>
      <c r="T776" s="47" t="s">
        <v>306</v>
      </c>
      <c r="U776" s="47">
        <v>30</v>
      </c>
      <c r="V776" s="47" t="s">
        <v>852</v>
      </c>
      <c r="W776" s="31" t="str">
        <f t="shared" ref="W776:W839" si="64">_xlfn.CONCAT(X776:Z776)</f>
        <v>0,30</v>
      </c>
      <c r="X776" s="31">
        <v>0</v>
      </c>
      <c r="Y776" s="31" t="s">
        <v>306</v>
      </c>
      <c r="Z776" s="31">
        <v>30</v>
      </c>
      <c r="AA776" s="5">
        <f>[1]角色配置表!K776</f>
        <v>0</v>
      </c>
      <c r="AC776" s="5">
        <f>[1]角色配置表!N776</f>
        <v>0</v>
      </c>
      <c r="AD776" s="5">
        <f>[1]角色配置表!O776</f>
        <v>6409</v>
      </c>
      <c r="AE776" s="14">
        <v>200006</v>
      </c>
      <c r="AF776" s="11"/>
      <c r="AG776" s="25">
        <v>200007</v>
      </c>
      <c r="AH776" s="12" t="s">
        <v>846</v>
      </c>
      <c r="AI776" s="15" t="s">
        <v>216</v>
      </c>
      <c r="AJ776" s="30">
        <v>0</v>
      </c>
      <c r="AK776" s="5">
        <f>[1]角色配置表!Q776</f>
        <v>85000</v>
      </c>
      <c r="AL776" s="5">
        <f>[1]角色配置表!S776</f>
        <v>3</v>
      </c>
      <c r="AN776" s="5" t="str">
        <f t="shared" si="62"/>
        <v>331010</v>
      </c>
      <c r="AQ776" s="5">
        <v>1</v>
      </c>
      <c r="BB776" s="26" t="s">
        <v>2758</v>
      </c>
      <c r="BC776" s="26"/>
    </row>
    <row r="777" spans="1:55" thickTop="1" thickBot="1" x14ac:dyDescent="0.25">
      <c r="A777" s="5">
        <f t="shared" si="60"/>
        <v>772</v>
      </c>
      <c r="B777" s="5">
        <f>[1]角色配置表!B777</f>
        <v>33122</v>
      </c>
      <c r="C777" s="5" t="str">
        <f>[1]角色配置表!D777</f>
        <v>331</v>
      </c>
      <c r="D777" s="63">
        <f>IFERROR(VLOOKUP($I777,[2]低模说明表!$A$1:$B$9999,2,0),"")</f>
        <v>20000035</v>
      </c>
      <c r="E777" s="63">
        <f>IFERROR(VLOOKUP($I777,[2]高模说明表!$A$1:$B$9999,2,0),"")</f>
        <v>10000035</v>
      </c>
      <c r="F777" s="5">
        <f>[1]角色配置表!F777</f>
        <v>22</v>
      </c>
      <c r="G777" s="5">
        <f>[1]角色配置表!G777</f>
        <v>3000331</v>
      </c>
      <c r="H777" s="5">
        <f t="shared" si="63"/>
        <v>3100331</v>
      </c>
      <c r="I777" s="5" t="str">
        <f>[1]角色配置表!H777</f>
        <v>神箭游侠</v>
      </c>
      <c r="J777" s="12">
        <v>0</v>
      </c>
      <c r="K777" s="30">
        <v>10000</v>
      </c>
      <c r="L777" s="30"/>
      <c r="M777" s="15" t="s">
        <v>506</v>
      </c>
      <c r="N777" s="15" t="s">
        <v>845</v>
      </c>
      <c r="O777" s="15" t="s">
        <v>1755</v>
      </c>
      <c r="P777" s="5" t="str">
        <f>[1]角色配置表!I777</f>
        <v>1,27604;3,12882;4,12000</v>
      </c>
      <c r="Q777" s="5">
        <f>[1]角色配置表!J777</f>
        <v>0</v>
      </c>
      <c r="R777" s="47" t="str">
        <f t="shared" si="61"/>
        <v>0,30</v>
      </c>
      <c r="S777" s="47">
        <v>0</v>
      </c>
      <c r="T777" s="47" t="s">
        <v>306</v>
      </c>
      <c r="U777" s="47">
        <v>30</v>
      </c>
      <c r="V777" s="47" t="s">
        <v>852</v>
      </c>
      <c r="W777" s="31" t="str">
        <f t="shared" si="64"/>
        <v>0,30</v>
      </c>
      <c r="X777" s="31">
        <v>0</v>
      </c>
      <c r="Y777" s="31" t="s">
        <v>306</v>
      </c>
      <c r="Z777" s="31">
        <v>30</v>
      </c>
      <c r="AA777" s="5">
        <f>[1]角色配置表!K777</f>
        <v>0</v>
      </c>
      <c r="AC777" s="5">
        <f>[1]角色配置表!N777</f>
        <v>0</v>
      </c>
      <c r="AD777" s="5">
        <f>[1]角色配置表!O777</f>
        <v>6409</v>
      </c>
      <c r="AE777" s="14">
        <v>200006</v>
      </c>
      <c r="AF777" s="11"/>
      <c r="AG777" s="25">
        <v>200007</v>
      </c>
      <c r="AH777" s="12" t="s">
        <v>846</v>
      </c>
      <c r="AI777" s="15" t="s">
        <v>216</v>
      </c>
      <c r="AJ777" s="30">
        <v>0</v>
      </c>
      <c r="AK777" s="5">
        <f>[1]角色配置表!Q777</f>
        <v>85000</v>
      </c>
      <c r="AL777" s="5">
        <f>[1]角色配置表!S777</f>
        <v>3</v>
      </c>
      <c r="AN777" s="5" t="str">
        <f t="shared" si="62"/>
        <v>331010</v>
      </c>
      <c r="AQ777" s="5">
        <v>1</v>
      </c>
      <c r="BB777" s="26" t="s">
        <v>2758</v>
      </c>
      <c r="BC777" s="26"/>
    </row>
    <row r="778" spans="1:55" thickTop="1" thickBot="1" x14ac:dyDescent="0.25">
      <c r="A778" s="5">
        <f t="shared" si="60"/>
        <v>773</v>
      </c>
      <c r="B778" s="5">
        <f>[1]角色配置表!B778</f>
        <v>33123</v>
      </c>
      <c r="C778" s="5" t="str">
        <f>[1]角色配置表!D778</f>
        <v>331</v>
      </c>
      <c r="D778" s="63">
        <f>IFERROR(VLOOKUP($I778,[2]低模说明表!$A$1:$B$9999,2,0),"")</f>
        <v>20000035</v>
      </c>
      <c r="E778" s="63">
        <f>IFERROR(VLOOKUP($I778,[2]高模说明表!$A$1:$B$9999,2,0),"")</f>
        <v>10000035</v>
      </c>
      <c r="F778" s="5">
        <f>[1]角色配置表!F778</f>
        <v>23</v>
      </c>
      <c r="G778" s="5">
        <f>[1]角色配置表!G778</f>
        <v>3000331</v>
      </c>
      <c r="H778" s="5">
        <f t="shared" si="63"/>
        <v>3100331</v>
      </c>
      <c r="I778" s="5" t="str">
        <f>[1]角色配置表!H778</f>
        <v>神箭游侠</v>
      </c>
      <c r="J778" s="12">
        <v>0</v>
      </c>
      <c r="K778" s="30">
        <v>10000</v>
      </c>
      <c r="L778" s="30"/>
      <c r="M778" s="15" t="s">
        <v>506</v>
      </c>
      <c r="N778" s="15" t="s">
        <v>845</v>
      </c>
      <c r="O778" s="15" t="s">
        <v>1755</v>
      </c>
      <c r="P778" s="5" t="str">
        <f>[1]角色配置表!I778</f>
        <v>1,33124;3,15458;4,12000</v>
      </c>
      <c r="Q778" s="5">
        <f>[1]角色配置表!J778</f>
        <v>0</v>
      </c>
      <c r="R778" s="47" t="str">
        <f t="shared" si="61"/>
        <v>0,30</v>
      </c>
      <c r="S778" s="47">
        <v>0</v>
      </c>
      <c r="T778" s="47" t="s">
        <v>306</v>
      </c>
      <c r="U778" s="47">
        <v>30</v>
      </c>
      <c r="V778" s="47" t="s">
        <v>852</v>
      </c>
      <c r="W778" s="31" t="str">
        <f t="shared" si="64"/>
        <v>0,30</v>
      </c>
      <c r="X778" s="31">
        <v>0</v>
      </c>
      <c r="Y778" s="31" t="s">
        <v>306</v>
      </c>
      <c r="Z778" s="31">
        <v>30</v>
      </c>
      <c r="AA778" s="5">
        <f>[1]角色配置表!K778</f>
        <v>0</v>
      </c>
      <c r="AC778" s="5">
        <f>[1]角色配置表!N778</f>
        <v>0</v>
      </c>
      <c r="AD778" s="5">
        <f>[1]角色配置表!O778</f>
        <v>6409</v>
      </c>
      <c r="AE778" s="14">
        <v>200006</v>
      </c>
      <c r="AF778" s="11"/>
      <c r="AG778" s="25">
        <v>200007</v>
      </c>
      <c r="AH778" s="12" t="s">
        <v>846</v>
      </c>
      <c r="AI778" s="15" t="s">
        <v>216</v>
      </c>
      <c r="AJ778" s="30">
        <v>0</v>
      </c>
      <c r="AK778" s="5">
        <f>[1]角色配置表!Q778</f>
        <v>85000</v>
      </c>
      <c r="AL778" s="5">
        <f>[1]角色配置表!S778</f>
        <v>3</v>
      </c>
      <c r="AN778" s="5" t="str">
        <f t="shared" si="62"/>
        <v>331010</v>
      </c>
      <c r="AQ778" s="5">
        <v>1</v>
      </c>
      <c r="BB778" s="26" t="s">
        <v>2758</v>
      </c>
      <c r="BC778" s="26"/>
    </row>
    <row r="779" spans="1:55" thickTop="1" thickBot="1" x14ac:dyDescent="0.25">
      <c r="A779" s="5">
        <f t="shared" si="60"/>
        <v>774</v>
      </c>
      <c r="B779" s="5">
        <f>[1]角色配置表!B779</f>
        <v>33124</v>
      </c>
      <c r="C779" s="5" t="str">
        <f>[1]角色配置表!D779</f>
        <v>331</v>
      </c>
      <c r="D779" s="63">
        <f>IFERROR(VLOOKUP($I779,[2]低模说明表!$A$1:$B$9999,2,0),"")</f>
        <v>20000035</v>
      </c>
      <c r="E779" s="63">
        <f>IFERROR(VLOOKUP($I779,[2]高模说明表!$A$1:$B$9999,2,0),"")</f>
        <v>10000035</v>
      </c>
      <c r="F779" s="5">
        <f>[1]角色配置表!F779</f>
        <v>24</v>
      </c>
      <c r="G779" s="5">
        <f>[1]角色配置表!G779</f>
        <v>3000331</v>
      </c>
      <c r="H779" s="5">
        <f t="shared" si="63"/>
        <v>3100331</v>
      </c>
      <c r="I779" s="5" t="str">
        <f>[1]角色配置表!H779</f>
        <v>神箭游侠</v>
      </c>
      <c r="J779" s="12">
        <v>0</v>
      </c>
      <c r="K779" s="30">
        <v>10000</v>
      </c>
      <c r="L779" s="30"/>
      <c r="M779" s="15" t="s">
        <v>506</v>
      </c>
      <c r="N779" s="15" t="s">
        <v>845</v>
      </c>
      <c r="O779" s="15" t="s">
        <v>1755</v>
      </c>
      <c r="P779" s="5" t="str">
        <f>[1]角色配置表!I779</f>
        <v>1,39749;3,18550;4,12000</v>
      </c>
      <c r="Q779" s="5">
        <f>[1]角色配置表!J779</f>
        <v>0</v>
      </c>
      <c r="R779" s="47" t="str">
        <f t="shared" si="61"/>
        <v>0,30</v>
      </c>
      <c r="S779" s="47">
        <v>0</v>
      </c>
      <c r="T779" s="47" t="s">
        <v>306</v>
      </c>
      <c r="U779" s="47">
        <v>30</v>
      </c>
      <c r="V779" s="47" t="s">
        <v>852</v>
      </c>
      <c r="W779" s="31" t="str">
        <f t="shared" si="64"/>
        <v>0,30</v>
      </c>
      <c r="X779" s="31">
        <v>0</v>
      </c>
      <c r="Y779" s="31" t="s">
        <v>306</v>
      </c>
      <c r="Z779" s="31">
        <v>30</v>
      </c>
      <c r="AA779" s="5">
        <f>[1]角色配置表!K779</f>
        <v>0</v>
      </c>
      <c r="AC779" s="5">
        <f>[1]角色配置表!N779</f>
        <v>0</v>
      </c>
      <c r="AD779" s="5">
        <f>[1]角色配置表!O779</f>
        <v>6409</v>
      </c>
      <c r="AE779" s="14">
        <v>200006</v>
      </c>
      <c r="AF779" s="11"/>
      <c r="AG779" s="25">
        <v>200007</v>
      </c>
      <c r="AH779" s="12" t="s">
        <v>846</v>
      </c>
      <c r="AI779" s="15" t="s">
        <v>216</v>
      </c>
      <c r="AJ779" s="30">
        <v>0</v>
      </c>
      <c r="AK779" s="5">
        <f>[1]角色配置表!Q779</f>
        <v>85000</v>
      </c>
      <c r="AL779" s="5">
        <f>[1]角色配置表!S779</f>
        <v>3</v>
      </c>
      <c r="AN779" s="5" t="str">
        <f t="shared" si="62"/>
        <v>331010</v>
      </c>
      <c r="AQ779" s="5">
        <v>1</v>
      </c>
      <c r="BB779" s="26" t="s">
        <v>2758</v>
      </c>
      <c r="BC779" s="26"/>
    </row>
    <row r="780" spans="1:55" thickTop="1" thickBot="1" x14ac:dyDescent="0.25">
      <c r="A780" s="5">
        <f t="shared" si="60"/>
        <v>775</v>
      </c>
      <c r="B780" s="5">
        <f>[1]角色配置表!B780</f>
        <v>33125</v>
      </c>
      <c r="C780" s="5" t="str">
        <f>[1]角色配置表!D780</f>
        <v>331</v>
      </c>
      <c r="D780" s="63">
        <f>IFERROR(VLOOKUP($I780,[2]低模说明表!$A$1:$B$9999,2,0),"")</f>
        <v>20000035</v>
      </c>
      <c r="E780" s="63">
        <f>IFERROR(VLOOKUP($I780,[2]高模说明表!$A$1:$B$9999,2,0),"")</f>
        <v>10000035</v>
      </c>
      <c r="F780" s="5">
        <f>[1]角色配置表!F780</f>
        <v>25</v>
      </c>
      <c r="G780" s="5">
        <f>[1]角色配置表!G780</f>
        <v>3000331</v>
      </c>
      <c r="H780" s="5">
        <f t="shared" si="63"/>
        <v>3100331</v>
      </c>
      <c r="I780" s="5" t="str">
        <f>[1]角色配置表!H780</f>
        <v>神箭游侠</v>
      </c>
      <c r="J780" s="12">
        <v>0</v>
      </c>
      <c r="K780" s="30">
        <v>10000</v>
      </c>
      <c r="L780" s="30"/>
      <c r="M780" s="15" t="s">
        <v>506</v>
      </c>
      <c r="N780" s="15" t="s">
        <v>845</v>
      </c>
      <c r="O780" s="15" t="s">
        <v>1755</v>
      </c>
      <c r="P780" s="5" t="str">
        <f>[1]角色配置表!I780</f>
        <v>1,47699;3,22260;4,12000</v>
      </c>
      <c r="Q780" s="5">
        <f>[1]角色配置表!J780</f>
        <v>0</v>
      </c>
      <c r="R780" s="47" t="str">
        <f t="shared" si="61"/>
        <v>0,30</v>
      </c>
      <c r="S780" s="47">
        <v>0</v>
      </c>
      <c r="T780" s="47" t="s">
        <v>306</v>
      </c>
      <c r="U780" s="47">
        <v>30</v>
      </c>
      <c r="V780" s="47" t="s">
        <v>852</v>
      </c>
      <c r="W780" s="31" t="str">
        <f t="shared" si="64"/>
        <v>0,30</v>
      </c>
      <c r="X780" s="31">
        <v>0</v>
      </c>
      <c r="Y780" s="31" t="s">
        <v>306</v>
      </c>
      <c r="Z780" s="31">
        <v>30</v>
      </c>
      <c r="AA780" s="5">
        <f>[1]角色配置表!K780</f>
        <v>0</v>
      </c>
      <c r="AC780" s="5">
        <f>[1]角色配置表!N780</f>
        <v>0</v>
      </c>
      <c r="AD780" s="5">
        <f>[1]角色配置表!O780</f>
        <v>6409</v>
      </c>
      <c r="AE780" s="14">
        <v>200006</v>
      </c>
      <c r="AF780" s="11"/>
      <c r="AG780" s="25">
        <v>200007</v>
      </c>
      <c r="AH780" s="12" t="s">
        <v>846</v>
      </c>
      <c r="AI780" s="15" t="s">
        <v>216</v>
      </c>
      <c r="AJ780" s="30">
        <v>0</v>
      </c>
      <c r="AK780" s="5">
        <f>[1]角色配置表!Q780</f>
        <v>85000</v>
      </c>
      <c r="AL780" s="5">
        <f>[1]角色配置表!S780</f>
        <v>3</v>
      </c>
      <c r="AN780" s="5" t="str">
        <f t="shared" si="62"/>
        <v>331010</v>
      </c>
      <c r="AQ780" s="5">
        <v>1</v>
      </c>
      <c r="BB780" s="26" t="s">
        <v>2758</v>
      </c>
      <c r="BC780" s="26"/>
    </row>
    <row r="781" spans="1:55" thickTop="1" thickBot="1" x14ac:dyDescent="0.25">
      <c r="A781" s="5">
        <f t="shared" si="60"/>
        <v>776</v>
      </c>
      <c r="B781" s="5">
        <f>[1]角色配置表!B781</f>
        <v>34101</v>
      </c>
      <c r="C781" s="5" t="str">
        <f>[1]角色配置表!D781</f>
        <v>341</v>
      </c>
      <c r="D781" s="63">
        <f>IFERROR(VLOOKUP($I781,[2]低模说明表!$A$1:$B$9999,2,0),"")</f>
        <v>20000051</v>
      </c>
      <c r="E781" s="63">
        <f>IFERROR(VLOOKUP($I781,[2]高模说明表!$A$1:$B$9999,2,0),"")</f>
        <v>10000051</v>
      </c>
      <c r="F781" s="5">
        <f>[1]角色配置表!F781</f>
        <v>1</v>
      </c>
      <c r="G781" s="5">
        <f>[1]角色配置表!G781</f>
        <v>3000341</v>
      </c>
      <c r="H781" s="5">
        <f t="shared" si="63"/>
        <v>3100341</v>
      </c>
      <c r="I781" s="5" t="str">
        <f>[1]角色配置表!H781</f>
        <v>狙击手</v>
      </c>
      <c r="J781" s="12">
        <v>0</v>
      </c>
      <c r="K781" s="30">
        <v>10000</v>
      </c>
      <c r="L781" s="30"/>
      <c r="M781" s="15" t="s">
        <v>506</v>
      </c>
      <c r="N781" s="15" t="s">
        <v>845</v>
      </c>
      <c r="O781" s="15" t="s">
        <v>1755</v>
      </c>
      <c r="P781" s="5" t="str">
        <f>[1]角色配置表!I781</f>
        <v>1,350;3,480;4,12000</v>
      </c>
      <c r="Q781" s="5">
        <f>[1]角色配置表!J781</f>
        <v>0</v>
      </c>
      <c r="R781" s="47" t="str">
        <f t="shared" si="61"/>
        <v>0,30</v>
      </c>
      <c r="S781" s="47">
        <v>0</v>
      </c>
      <c r="T781" s="47" t="s">
        <v>306</v>
      </c>
      <c r="U781" s="47">
        <v>30</v>
      </c>
      <c r="V781" s="47" t="s">
        <v>852</v>
      </c>
      <c r="W781" s="31" t="str">
        <f t="shared" si="64"/>
        <v>0,30</v>
      </c>
      <c r="X781" s="31">
        <v>0</v>
      </c>
      <c r="Y781" s="31" t="s">
        <v>306</v>
      </c>
      <c r="Z781" s="31">
        <v>30</v>
      </c>
      <c r="AA781" s="5">
        <f>[1]角色配置表!K781</f>
        <v>0</v>
      </c>
      <c r="AC781" s="5">
        <f>[1]角色配置表!N781</f>
        <v>0</v>
      </c>
      <c r="AD781" s="5">
        <f>[1]角色配置表!O781</f>
        <v>6409</v>
      </c>
      <c r="AE781" s="14">
        <v>200006</v>
      </c>
      <c r="AF781" s="11"/>
      <c r="AG781" s="25">
        <v>200007</v>
      </c>
      <c r="AH781" s="12" t="s">
        <v>846</v>
      </c>
      <c r="AI781" s="15" t="s">
        <v>216</v>
      </c>
      <c r="AJ781" s="30">
        <v>0</v>
      </c>
      <c r="AK781" s="5">
        <f>[1]角色配置表!Q781</f>
        <v>140000</v>
      </c>
      <c r="AL781" s="5">
        <f>[1]角色配置表!S781</f>
        <v>3</v>
      </c>
      <c r="AN781" s="5" t="str">
        <f t="shared" si="62"/>
        <v>341010</v>
      </c>
      <c r="AQ781" s="5">
        <v>1</v>
      </c>
      <c r="BB781" s="26" t="s">
        <v>2758</v>
      </c>
      <c r="BC781" s="26"/>
    </row>
    <row r="782" spans="1:55" thickTop="1" thickBot="1" x14ac:dyDescent="0.25">
      <c r="A782" s="5">
        <f t="shared" si="60"/>
        <v>777</v>
      </c>
      <c r="B782" s="5">
        <f>[1]角色配置表!B782</f>
        <v>34102</v>
      </c>
      <c r="C782" s="5" t="str">
        <f>[1]角色配置表!D782</f>
        <v>341</v>
      </c>
      <c r="D782" s="63">
        <f>IFERROR(VLOOKUP($I782,[2]低模说明表!$A$1:$B$9999,2,0),"")</f>
        <v>20000051</v>
      </c>
      <c r="E782" s="63">
        <f>IFERROR(VLOOKUP($I782,[2]高模说明表!$A$1:$B$9999,2,0),"")</f>
        <v>10000051</v>
      </c>
      <c r="F782" s="5">
        <f>[1]角色配置表!F782</f>
        <v>2</v>
      </c>
      <c r="G782" s="5">
        <f>[1]角色配置表!G782</f>
        <v>3000341</v>
      </c>
      <c r="H782" s="5">
        <f t="shared" si="63"/>
        <v>3100341</v>
      </c>
      <c r="I782" s="5" t="str">
        <f>[1]角色配置表!H782</f>
        <v>狙击手</v>
      </c>
      <c r="J782" s="12">
        <v>0</v>
      </c>
      <c r="K782" s="30">
        <v>10000</v>
      </c>
      <c r="L782" s="30"/>
      <c r="M782" s="15" t="s">
        <v>506</v>
      </c>
      <c r="N782" s="15" t="s">
        <v>845</v>
      </c>
      <c r="O782" s="15" t="s">
        <v>1755</v>
      </c>
      <c r="P782" s="5" t="str">
        <f>[1]角色配置表!I782</f>
        <v>1,420;3,576;4,12000</v>
      </c>
      <c r="Q782" s="5">
        <f>[1]角色配置表!J782</f>
        <v>0</v>
      </c>
      <c r="R782" s="47" t="str">
        <f t="shared" si="61"/>
        <v>0,30</v>
      </c>
      <c r="S782" s="47">
        <v>0</v>
      </c>
      <c r="T782" s="47" t="s">
        <v>306</v>
      </c>
      <c r="U782" s="47">
        <v>30</v>
      </c>
      <c r="V782" s="47" t="s">
        <v>852</v>
      </c>
      <c r="W782" s="31" t="str">
        <f t="shared" si="64"/>
        <v>0,30</v>
      </c>
      <c r="X782" s="31">
        <v>0</v>
      </c>
      <c r="Y782" s="31" t="s">
        <v>306</v>
      </c>
      <c r="Z782" s="31">
        <v>30</v>
      </c>
      <c r="AA782" s="5">
        <f>[1]角色配置表!K782</f>
        <v>0</v>
      </c>
      <c r="AC782" s="5">
        <f>[1]角色配置表!N782</f>
        <v>0</v>
      </c>
      <c r="AD782" s="5">
        <f>[1]角色配置表!O782</f>
        <v>6409</v>
      </c>
      <c r="AE782" s="14">
        <v>200006</v>
      </c>
      <c r="AF782" s="11"/>
      <c r="AG782" s="25">
        <v>200007</v>
      </c>
      <c r="AH782" s="12" t="s">
        <v>846</v>
      </c>
      <c r="AI782" s="15" t="s">
        <v>216</v>
      </c>
      <c r="AJ782" s="30">
        <v>0</v>
      </c>
      <c r="AK782" s="5">
        <f>[1]角色配置表!Q782</f>
        <v>140000</v>
      </c>
      <c r="AL782" s="5">
        <f>[1]角色配置表!S782</f>
        <v>3</v>
      </c>
      <c r="AN782" s="5" t="str">
        <f t="shared" si="62"/>
        <v>341010</v>
      </c>
      <c r="AQ782" s="5">
        <v>1</v>
      </c>
      <c r="BB782" s="26" t="s">
        <v>2758</v>
      </c>
      <c r="BC782" s="26"/>
    </row>
    <row r="783" spans="1:55" thickTop="1" thickBot="1" x14ac:dyDescent="0.25">
      <c r="A783" s="5">
        <f t="shared" si="60"/>
        <v>778</v>
      </c>
      <c r="B783" s="5">
        <f>[1]角色配置表!B783</f>
        <v>34103</v>
      </c>
      <c r="C783" s="5" t="str">
        <f>[1]角色配置表!D783</f>
        <v>341</v>
      </c>
      <c r="D783" s="63">
        <f>IFERROR(VLOOKUP($I783,[2]低模说明表!$A$1:$B$9999,2,0),"")</f>
        <v>20000051</v>
      </c>
      <c r="E783" s="63">
        <f>IFERROR(VLOOKUP($I783,[2]高模说明表!$A$1:$B$9999,2,0),"")</f>
        <v>10000051</v>
      </c>
      <c r="F783" s="5">
        <f>[1]角色配置表!F783</f>
        <v>3</v>
      </c>
      <c r="G783" s="5">
        <f>[1]角色配置表!G783</f>
        <v>3000341</v>
      </c>
      <c r="H783" s="5">
        <f t="shared" si="63"/>
        <v>3100341</v>
      </c>
      <c r="I783" s="5" t="str">
        <f>[1]角色配置表!H783</f>
        <v>狙击手</v>
      </c>
      <c r="J783" s="12">
        <v>0</v>
      </c>
      <c r="K783" s="30">
        <v>10000</v>
      </c>
      <c r="L783" s="30"/>
      <c r="M783" s="15" t="s">
        <v>506</v>
      </c>
      <c r="N783" s="15" t="s">
        <v>845</v>
      </c>
      <c r="O783" s="15" t="s">
        <v>1755</v>
      </c>
      <c r="P783" s="5" t="str">
        <f>[1]角色配置表!I783</f>
        <v>1,504;3,692;4,12000</v>
      </c>
      <c r="Q783" s="5">
        <f>[1]角色配置表!J783</f>
        <v>0</v>
      </c>
      <c r="R783" s="47" t="str">
        <f t="shared" si="61"/>
        <v>0,30</v>
      </c>
      <c r="S783" s="47">
        <v>0</v>
      </c>
      <c r="T783" s="47" t="s">
        <v>306</v>
      </c>
      <c r="U783" s="47">
        <v>30</v>
      </c>
      <c r="V783" s="47" t="s">
        <v>852</v>
      </c>
      <c r="W783" s="31" t="str">
        <f t="shared" si="64"/>
        <v>0,30</v>
      </c>
      <c r="X783" s="31">
        <v>0</v>
      </c>
      <c r="Y783" s="31" t="s">
        <v>306</v>
      </c>
      <c r="Z783" s="31">
        <v>30</v>
      </c>
      <c r="AA783" s="5">
        <f>[1]角色配置表!K783</f>
        <v>0</v>
      </c>
      <c r="AC783" s="5">
        <f>[1]角色配置表!N783</f>
        <v>0</v>
      </c>
      <c r="AD783" s="5">
        <f>[1]角色配置表!O783</f>
        <v>6409</v>
      </c>
      <c r="AE783" s="14">
        <v>200006</v>
      </c>
      <c r="AF783" s="11"/>
      <c r="AG783" s="25">
        <v>200007</v>
      </c>
      <c r="AH783" s="12" t="s">
        <v>846</v>
      </c>
      <c r="AI783" s="15" t="s">
        <v>216</v>
      </c>
      <c r="AJ783" s="30">
        <v>0</v>
      </c>
      <c r="AK783" s="5">
        <f>[1]角色配置表!Q783</f>
        <v>140000</v>
      </c>
      <c r="AL783" s="5">
        <f>[1]角色配置表!S783</f>
        <v>3</v>
      </c>
      <c r="AN783" s="5" t="str">
        <f t="shared" si="62"/>
        <v>341010</v>
      </c>
      <c r="AQ783" s="5">
        <v>1</v>
      </c>
      <c r="BB783" s="26" t="s">
        <v>2758</v>
      </c>
      <c r="BC783" s="26"/>
    </row>
    <row r="784" spans="1:55" thickTop="1" thickBot="1" x14ac:dyDescent="0.25">
      <c r="A784" s="5">
        <f t="shared" si="60"/>
        <v>779</v>
      </c>
      <c r="B784" s="5">
        <f>[1]角色配置表!B784</f>
        <v>34104</v>
      </c>
      <c r="C784" s="5" t="str">
        <f>[1]角色配置表!D784</f>
        <v>341</v>
      </c>
      <c r="D784" s="63">
        <f>IFERROR(VLOOKUP($I784,[2]低模说明表!$A$1:$B$9999,2,0),"")</f>
        <v>20000051</v>
      </c>
      <c r="E784" s="63">
        <f>IFERROR(VLOOKUP($I784,[2]高模说明表!$A$1:$B$9999,2,0),"")</f>
        <v>10000051</v>
      </c>
      <c r="F784" s="5">
        <f>[1]角色配置表!F784</f>
        <v>4</v>
      </c>
      <c r="G784" s="5">
        <f>[1]角色配置表!G784</f>
        <v>3000341</v>
      </c>
      <c r="H784" s="5">
        <f t="shared" si="63"/>
        <v>3100341</v>
      </c>
      <c r="I784" s="5" t="str">
        <f>[1]角色配置表!H784</f>
        <v>狙击手</v>
      </c>
      <c r="J784" s="12">
        <v>0</v>
      </c>
      <c r="K784" s="30">
        <v>10000</v>
      </c>
      <c r="L784" s="30"/>
      <c r="M784" s="15" t="s">
        <v>506</v>
      </c>
      <c r="N784" s="15" t="s">
        <v>845</v>
      </c>
      <c r="O784" s="15" t="s">
        <v>1755</v>
      </c>
      <c r="P784" s="5" t="str">
        <f>[1]角色配置表!I784</f>
        <v>1,605;3,830;4,12000</v>
      </c>
      <c r="Q784" s="5">
        <f>[1]角色配置表!J784</f>
        <v>0</v>
      </c>
      <c r="R784" s="47" t="str">
        <f t="shared" si="61"/>
        <v>0,30</v>
      </c>
      <c r="S784" s="47">
        <v>0</v>
      </c>
      <c r="T784" s="47" t="s">
        <v>306</v>
      </c>
      <c r="U784" s="47">
        <v>30</v>
      </c>
      <c r="V784" s="47" t="s">
        <v>852</v>
      </c>
      <c r="W784" s="31" t="str">
        <f t="shared" si="64"/>
        <v>0,30</v>
      </c>
      <c r="X784" s="31">
        <v>0</v>
      </c>
      <c r="Y784" s="31" t="s">
        <v>306</v>
      </c>
      <c r="Z784" s="31">
        <v>30</v>
      </c>
      <c r="AA784" s="5">
        <f>[1]角色配置表!K784</f>
        <v>0</v>
      </c>
      <c r="AC784" s="5">
        <f>[1]角色配置表!N784</f>
        <v>0</v>
      </c>
      <c r="AD784" s="5">
        <f>[1]角色配置表!O784</f>
        <v>6409</v>
      </c>
      <c r="AE784" s="14">
        <v>200006</v>
      </c>
      <c r="AF784" s="11"/>
      <c r="AG784" s="25">
        <v>200007</v>
      </c>
      <c r="AH784" s="12" t="s">
        <v>846</v>
      </c>
      <c r="AI784" s="15" t="s">
        <v>216</v>
      </c>
      <c r="AJ784" s="30">
        <v>0</v>
      </c>
      <c r="AK784" s="5">
        <f>[1]角色配置表!Q784</f>
        <v>140000</v>
      </c>
      <c r="AL784" s="5">
        <f>[1]角色配置表!S784</f>
        <v>3</v>
      </c>
      <c r="AN784" s="5" t="str">
        <f t="shared" si="62"/>
        <v>341010</v>
      </c>
      <c r="AQ784" s="5">
        <v>1</v>
      </c>
      <c r="BB784" s="26" t="s">
        <v>2758</v>
      </c>
      <c r="BC784" s="26"/>
    </row>
    <row r="785" spans="1:55" thickTop="1" thickBot="1" x14ac:dyDescent="0.25">
      <c r="A785" s="5">
        <f t="shared" si="60"/>
        <v>780</v>
      </c>
      <c r="B785" s="5">
        <f>[1]角色配置表!B785</f>
        <v>34105</v>
      </c>
      <c r="C785" s="5" t="str">
        <f>[1]角色配置表!D785</f>
        <v>341</v>
      </c>
      <c r="D785" s="63">
        <f>IFERROR(VLOOKUP($I785,[2]低模说明表!$A$1:$B$9999,2,0),"")</f>
        <v>20000051</v>
      </c>
      <c r="E785" s="63">
        <f>IFERROR(VLOOKUP($I785,[2]高模说明表!$A$1:$B$9999,2,0),"")</f>
        <v>10000051</v>
      </c>
      <c r="F785" s="5">
        <f>[1]角色配置表!F785</f>
        <v>5</v>
      </c>
      <c r="G785" s="5">
        <f>[1]角色配置表!G785</f>
        <v>3000341</v>
      </c>
      <c r="H785" s="5">
        <f t="shared" si="63"/>
        <v>3100341</v>
      </c>
      <c r="I785" s="5" t="str">
        <f>[1]角色配置表!H785</f>
        <v>狙击手</v>
      </c>
      <c r="J785" s="12">
        <v>0</v>
      </c>
      <c r="K785" s="30">
        <v>10000</v>
      </c>
      <c r="L785" s="30"/>
      <c r="M785" s="15" t="s">
        <v>506</v>
      </c>
      <c r="N785" s="15" t="s">
        <v>845</v>
      </c>
      <c r="O785" s="15" t="s">
        <v>1755</v>
      </c>
      <c r="P785" s="5" t="str">
        <f>[1]角色配置表!I785</f>
        <v>1,726;3,996;4,12000</v>
      </c>
      <c r="Q785" s="5">
        <f>[1]角色配置表!J785</f>
        <v>0</v>
      </c>
      <c r="R785" s="47" t="str">
        <f t="shared" si="61"/>
        <v>0,30</v>
      </c>
      <c r="S785" s="47">
        <v>0</v>
      </c>
      <c r="T785" s="47" t="s">
        <v>306</v>
      </c>
      <c r="U785" s="47">
        <v>30</v>
      </c>
      <c r="V785" s="47" t="s">
        <v>852</v>
      </c>
      <c r="W785" s="31" t="str">
        <f t="shared" si="64"/>
        <v>0,30</v>
      </c>
      <c r="X785" s="31">
        <v>0</v>
      </c>
      <c r="Y785" s="31" t="s">
        <v>306</v>
      </c>
      <c r="Z785" s="31">
        <v>30</v>
      </c>
      <c r="AA785" s="5">
        <f>[1]角色配置表!K785</f>
        <v>0</v>
      </c>
      <c r="AC785" s="5">
        <f>[1]角色配置表!N785</f>
        <v>0</v>
      </c>
      <c r="AD785" s="5">
        <f>[1]角色配置表!O785</f>
        <v>6409</v>
      </c>
      <c r="AE785" s="14">
        <v>200006</v>
      </c>
      <c r="AF785" s="11"/>
      <c r="AG785" s="25">
        <v>200007</v>
      </c>
      <c r="AH785" s="12" t="s">
        <v>846</v>
      </c>
      <c r="AI785" s="15" t="s">
        <v>216</v>
      </c>
      <c r="AJ785" s="30">
        <v>0</v>
      </c>
      <c r="AK785" s="5">
        <f>[1]角色配置表!Q785</f>
        <v>140000</v>
      </c>
      <c r="AL785" s="5">
        <f>[1]角色配置表!S785</f>
        <v>3</v>
      </c>
      <c r="AN785" s="5" t="str">
        <f t="shared" si="62"/>
        <v>341010</v>
      </c>
      <c r="AQ785" s="5">
        <v>1</v>
      </c>
      <c r="BB785" s="26" t="s">
        <v>2758</v>
      </c>
      <c r="BC785" s="26"/>
    </row>
    <row r="786" spans="1:55" thickTop="1" thickBot="1" x14ac:dyDescent="0.25">
      <c r="A786" s="5">
        <f t="shared" si="60"/>
        <v>781</v>
      </c>
      <c r="B786" s="5">
        <f>[1]角色配置表!B786</f>
        <v>34106</v>
      </c>
      <c r="C786" s="5" t="str">
        <f>[1]角色配置表!D786</f>
        <v>341</v>
      </c>
      <c r="D786" s="63">
        <f>IFERROR(VLOOKUP($I786,[2]低模说明表!$A$1:$B$9999,2,0),"")</f>
        <v>20000051</v>
      </c>
      <c r="E786" s="63">
        <f>IFERROR(VLOOKUP($I786,[2]高模说明表!$A$1:$B$9999,2,0),"")</f>
        <v>10000051</v>
      </c>
      <c r="F786" s="5">
        <f>[1]角色配置表!F786</f>
        <v>6</v>
      </c>
      <c r="G786" s="5">
        <f>[1]角色配置表!G786</f>
        <v>3000341</v>
      </c>
      <c r="H786" s="5">
        <f t="shared" si="63"/>
        <v>3100341</v>
      </c>
      <c r="I786" s="5" t="str">
        <f>[1]角色配置表!H786</f>
        <v>狙击手</v>
      </c>
      <c r="J786" s="12">
        <v>0</v>
      </c>
      <c r="K786" s="30">
        <v>10000</v>
      </c>
      <c r="L786" s="30"/>
      <c r="M786" s="15" t="s">
        <v>506</v>
      </c>
      <c r="N786" s="15" t="s">
        <v>845</v>
      </c>
      <c r="O786" s="15" t="s">
        <v>1755</v>
      </c>
      <c r="P786" s="5" t="str">
        <f>[1]角色配置表!I786</f>
        <v>1,871;3,1195;4,12000</v>
      </c>
      <c r="Q786" s="5">
        <f>[1]角色配置表!J786</f>
        <v>0</v>
      </c>
      <c r="R786" s="47" t="str">
        <f t="shared" si="61"/>
        <v>0,30</v>
      </c>
      <c r="S786" s="47">
        <v>0</v>
      </c>
      <c r="T786" s="47" t="s">
        <v>306</v>
      </c>
      <c r="U786" s="47">
        <v>30</v>
      </c>
      <c r="V786" s="47" t="s">
        <v>852</v>
      </c>
      <c r="W786" s="31" t="str">
        <f t="shared" si="64"/>
        <v>0,30</v>
      </c>
      <c r="X786" s="31">
        <v>0</v>
      </c>
      <c r="Y786" s="31" t="s">
        <v>306</v>
      </c>
      <c r="Z786" s="31">
        <v>30</v>
      </c>
      <c r="AA786" s="5">
        <f>[1]角色配置表!K786</f>
        <v>0</v>
      </c>
      <c r="AC786" s="5">
        <f>[1]角色配置表!N786</f>
        <v>0</v>
      </c>
      <c r="AD786" s="5">
        <f>[1]角色配置表!O786</f>
        <v>6409</v>
      </c>
      <c r="AE786" s="14">
        <v>200006</v>
      </c>
      <c r="AF786" s="11"/>
      <c r="AG786" s="25">
        <v>200007</v>
      </c>
      <c r="AH786" s="12" t="s">
        <v>846</v>
      </c>
      <c r="AI786" s="15" t="s">
        <v>216</v>
      </c>
      <c r="AJ786" s="30">
        <v>0</v>
      </c>
      <c r="AK786" s="5">
        <f>[1]角色配置表!Q786</f>
        <v>140000</v>
      </c>
      <c r="AL786" s="5">
        <f>[1]角色配置表!S786</f>
        <v>3</v>
      </c>
      <c r="AN786" s="5" t="str">
        <f t="shared" si="62"/>
        <v>341010</v>
      </c>
      <c r="AQ786" s="5">
        <v>1</v>
      </c>
      <c r="BB786" s="26" t="s">
        <v>2758</v>
      </c>
      <c r="BC786" s="26"/>
    </row>
    <row r="787" spans="1:55" thickTop="1" thickBot="1" x14ac:dyDescent="0.25">
      <c r="A787" s="5">
        <f t="shared" si="60"/>
        <v>782</v>
      </c>
      <c r="B787" s="5">
        <f>[1]角色配置表!B787</f>
        <v>34107</v>
      </c>
      <c r="C787" s="5" t="str">
        <f>[1]角色配置表!D787</f>
        <v>341</v>
      </c>
      <c r="D787" s="63">
        <f>IFERROR(VLOOKUP($I787,[2]低模说明表!$A$1:$B$9999,2,0),"")</f>
        <v>20000051</v>
      </c>
      <c r="E787" s="63">
        <f>IFERROR(VLOOKUP($I787,[2]高模说明表!$A$1:$B$9999,2,0),"")</f>
        <v>10000051</v>
      </c>
      <c r="F787" s="5">
        <f>[1]角色配置表!F787</f>
        <v>7</v>
      </c>
      <c r="G787" s="5">
        <f>[1]角色配置表!G787</f>
        <v>3000341</v>
      </c>
      <c r="H787" s="5">
        <f t="shared" si="63"/>
        <v>3100341</v>
      </c>
      <c r="I787" s="5" t="str">
        <f>[1]角色配置表!H787</f>
        <v>狙击手</v>
      </c>
      <c r="J787" s="12">
        <v>0</v>
      </c>
      <c r="K787" s="30">
        <v>10000</v>
      </c>
      <c r="L787" s="30"/>
      <c r="M787" s="15" t="s">
        <v>506</v>
      </c>
      <c r="N787" s="15" t="s">
        <v>845</v>
      </c>
      <c r="O787" s="15" t="s">
        <v>1755</v>
      </c>
      <c r="P787" s="5" t="str">
        <f>[1]角色配置表!I787</f>
        <v>1,1046;3,1434;4,12000</v>
      </c>
      <c r="Q787" s="5">
        <f>[1]角色配置表!J787</f>
        <v>0</v>
      </c>
      <c r="R787" s="47" t="str">
        <f t="shared" si="61"/>
        <v>0,30</v>
      </c>
      <c r="S787" s="47">
        <v>0</v>
      </c>
      <c r="T787" s="47" t="s">
        <v>306</v>
      </c>
      <c r="U787" s="47">
        <v>30</v>
      </c>
      <c r="V787" s="47" t="s">
        <v>852</v>
      </c>
      <c r="W787" s="31" t="str">
        <f t="shared" si="64"/>
        <v>0,30</v>
      </c>
      <c r="X787" s="31">
        <v>0</v>
      </c>
      <c r="Y787" s="31" t="s">
        <v>306</v>
      </c>
      <c r="Z787" s="31">
        <v>30</v>
      </c>
      <c r="AA787" s="5">
        <f>[1]角色配置表!K787</f>
        <v>0</v>
      </c>
      <c r="AC787" s="5">
        <f>[1]角色配置表!N787</f>
        <v>0</v>
      </c>
      <c r="AD787" s="5">
        <f>[1]角色配置表!O787</f>
        <v>6409</v>
      </c>
      <c r="AE787" s="14">
        <v>200006</v>
      </c>
      <c r="AF787" s="11"/>
      <c r="AG787" s="25">
        <v>200007</v>
      </c>
      <c r="AH787" s="12" t="s">
        <v>846</v>
      </c>
      <c r="AI787" s="15" t="s">
        <v>216</v>
      </c>
      <c r="AJ787" s="30">
        <v>0</v>
      </c>
      <c r="AK787" s="5">
        <f>[1]角色配置表!Q787</f>
        <v>140000</v>
      </c>
      <c r="AL787" s="5">
        <f>[1]角色配置表!S787</f>
        <v>3</v>
      </c>
      <c r="AN787" s="5" t="str">
        <f t="shared" si="62"/>
        <v>341010</v>
      </c>
      <c r="AQ787" s="5">
        <v>1</v>
      </c>
      <c r="BB787" s="26" t="s">
        <v>2758</v>
      </c>
      <c r="BC787" s="26"/>
    </row>
    <row r="788" spans="1:55" thickTop="1" thickBot="1" x14ac:dyDescent="0.25">
      <c r="A788" s="5">
        <f t="shared" si="60"/>
        <v>783</v>
      </c>
      <c r="B788" s="5">
        <f>[1]角色配置表!B788</f>
        <v>34108</v>
      </c>
      <c r="C788" s="5" t="str">
        <f>[1]角色配置表!D788</f>
        <v>341</v>
      </c>
      <c r="D788" s="63">
        <f>IFERROR(VLOOKUP($I788,[2]低模说明表!$A$1:$B$9999,2,0),"")</f>
        <v>20000051</v>
      </c>
      <c r="E788" s="63">
        <f>IFERROR(VLOOKUP($I788,[2]高模说明表!$A$1:$B$9999,2,0),"")</f>
        <v>10000051</v>
      </c>
      <c r="F788" s="5">
        <f>[1]角色配置表!F788</f>
        <v>8</v>
      </c>
      <c r="G788" s="5">
        <f>[1]角色配置表!G788</f>
        <v>3000341</v>
      </c>
      <c r="H788" s="5">
        <f t="shared" si="63"/>
        <v>3100341</v>
      </c>
      <c r="I788" s="5" t="str">
        <f>[1]角色配置表!H788</f>
        <v>狙击手</v>
      </c>
      <c r="J788" s="12">
        <v>0</v>
      </c>
      <c r="K788" s="30">
        <v>10000</v>
      </c>
      <c r="L788" s="30"/>
      <c r="M788" s="15" t="s">
        <v>506</v>
      </c>
      <c r="N788" s="15" t="s">
        <v>845</v>
      </c>
      <c r="O788" s="15" t="s">
        <v>1755</v>
      </c>
      <c r="P788" s="5" t="str">
        <f>[1]角色配置表!I788</f>
        <v>1,1255;3,1720;4,12000</v>
      </c>
      <c r="Q788" s="5">
        <f>[1]角色配置表!J788</f>
        <v>0</v>
      </c>
      <c r="R788" s="47" t="str">
        <f t="shared" si="61"/>
        <v>0,30</v>
      </c>
      <c r="S788" s="47">
        <v>0</v>
      </c>
      <c r="T788" s="47" t="s">
        <v>306</v>
      </c>
      <c r="U788" s="47">
        <v>30</v>
      </c>
      <c r="V788" s="47" t="s">
        <v>852</v>
      </c>
      <c r="W788" s="31" t="str">
        <f t="shared" si="64"/>
        <v>0,30</v>
      </c>
      <c r="X788" s="31">
        <v>0</v>
      </c>
      <c r="Y788" s="31" t="s">
        <v>306</v>
      </c>
      <c r="Z788" s="31">
        <v>30</v>
      </c>
      <c r="AA788" s="5">
        <f>[1]角色配置表!K788</f>
        <v>0</v>
      </c>
      <c r="AC788" s="5">
        <f>[1]角色配置表!N788</f>
        <v>0</v>
      </c>
      <c r="AD788" s="5">
        <f>[1]角色配置表!O788</f>
        <v>6409</v>
      </c>
      <c r="AE788" s="14">
        <v>200006</v>
      </c>
      <c r="AF788" s="11"/>
      <c r="AG788" s="25">
        <v>200007</v>
      </c>
      <c r="AH788" s="12" t="s">
        <v>846</v>
      </c>
      <c r="AI788" s="15" t="s">
        <v>216</v>
      </c>
      <c r="AJ788" s="30">
        <v>0</v>
      </c>
      <c r="AK788" s="5">
        <f>[1]角色配置表!Q788</f>
        <v>140000</v>
      </c>
      <c r="AL788" s="5">
        <f>[1]角色配置表!S788</f>
        <v>3</v>
      </c>
      <c r="AN788" s="5" t="str">
        <f t="shared" si="62"/>
        <v>341010</v>
      </c>
      <c r="AQ788" s="5">
        <v>1</v>
      </c>
      <c r="BB788" s="26" t="s">
        <v>2758</v>
      </c>
      <c r="BC788" s="26"/>
    </row>
    <row r="789" spans="1:55" thickTop="1" thickBot="1" x14ac:dyDescent="0.25">
      <c r="A789" s="5">
        <f t="shared" si="60"/>
        <v>784</v>
      </c>
      <c r="B789" s="5">
        <f>[1]角色配置表!B789</f>
        <v>34109</v>
      </c>
      <c r="C789" s="5" t="str">
        <f>[1]角色配置表!D789</f>
        <v>341</v>
      </c>
      <c r="D789" s="63">
        <f>IFERROR(VLOOKUP($I789,[2]低模说明表!$A$1:$B$9999,2,0),"")</f>
        <v>20000051</v>
      </c>
      <c r="E789" s="63">
        <f>IFERROR(VLOOKUP($I789,[2]高模说明表!$A$1:$B$9999,2,0),"")</f>
        <v>10000051</v>
      </c>
      <c r="F789" s="5">
        <f>[1]角色配置表!F789</f>
        <v>9</v>
      </c>
      <c r="G789" s="5">
        <f>[1]角色配置表!G789</f>
        <v>3000341</v>
      </c>
      <c r="H789" s="5">
        <f t="shared" si="63"/>
        <v>3100341</v>
      </c>
      <c r="I789" s="5" t="str">
        <f>[1]角色配置表!H789</f>
        <v>狙击手</v>
      </c>
      <c r="J789" s="12">
        <v>0</v>
      </c>
      <c r="K789" s="30">
        <v>10000</v>
      </c>
      <c r="L789" s="30"/>
      <c r="M789" s="15" t="s">
        <v>506</v>
      </c>
      <c r="N789" s="15" t="s">
        <v>845</v>
      </c>
      <c r="O789" s="15" t="s">
        <v>1755</v>
      </c>
      <c r="P789" s="5" t="str">
        <f>[1]角色配置表!I789</f>
        <v>1,1505;3,2064;4,12000</v>
      </c>
      <c r="Q789" s="5">
        <f>[1]角色配置表!J789</f>
        <v>0</v>
      </c>
      <c r="R789" s="47" t="str">
        <f t="shared" si="61"/>
        <v>0,30</v>
      </c>
      <c r="S789" s="47">
        <v>0</v>
      </c>
      <c r="T789" s="47" t="s">
        <v>306</v>
      </c>
      <c r="U789" s="47">
        <v>30</v>
      </c>
      <c r="V789" s="47" t="s">
        <v>852</v>
      </c>
      <c r="W789" s="31" t="str">
        <f t="shared" si="64"/>
        <v>0,30</v>
      </c>
      <c r="X789" s="31">
        <v>0</v>
      </c>
      <c r="Y789" s="31" t="s">
        <v>306</v>
      </c>
      <c r="Z789" s="31">
        <v>30</v>
      </c>
      <c r="AA789" s="5">
        <f>[1]角色配置表!K789</f>
        <v>0</v>
      </c>
      <c r="AC789" s="5">
        <f>[1]角色配置表!N789</f>
        <v>0</v>
      </c>
      <c r="AD789" s="5">
        <f>[1]角色配置表!O789</f>
        <v>6409</v>
      </c>
      <c r="AE789" s="14">
        <v>200006</v>
      </c>
      <c r="AF789" s="11"/>
      <c r="AG789" s="25">
        <v>200007</v>
      </c>
      <c r="AH789" s="12" t="s">
        <v>846</v>
      </c>
      <c r="AI789" s="15" t="s">
        <v>216</v>
      </c>
      <c r="AJ789" s="30">
        <v>0</v>
      </c>
      <c r="AK789" s="5">
        <f>[1]角色配置表!Q789</f>
        <v>140000</v>
      </c>
      <c r="AL789" s="5">
        <f>[1]角色配置表!S789</f>
        <v>3</v>
      </c>
      <c r="AN789" s="5" t="str">
        <f t="shared" si="62"/>
        <v>341010</v>
      </c>
      <c r="AQ789" s="5">
        <v>1</v>
      </c>
      <c r="BB789" s="26" t="s">
        <v>2758</v>
      </c>
      <c r="BC789" s="26"/>
    </row>
    <row r="790" spans="1:55" thickTop="1" thickBot="1" x14ac:dyDescent="0.25">
      <c r="A790" s="5">
        <f t="shared" si="60"/>
        <v>785</v>
      </c>
      <c r="B790" s="5">
        <f>[1]角色配置表!B790</f>
        <v>34110</v>
      </c>
      <c r="C790" s="5" t="str">
        <f>[1]角色配置表!D790</f>
        <v>341</v>
      </c>
      <c r="D790" s="63">
        <f>IFERROR(VLOOKUP($I790,[2]低模说明表!$A$1:$B$9999,2,0),"")</f>
        <v>20000051</v>
      </c>
      <c r="E790" s="63">
        <f>IFERROR(VLOOKUP($I790,[2]高模说明表!$A$1:$B$9999,2,0),"")</f>
        <v>10000051</v>
      </c>
      <c r="F790" s="5">
        <f>[1]角色配置表!F790</f>
        <v>10</v>
      </c>
      <c r="G790" s="5">
        <f>[1]角色配置表!G790</f>
        <v>3000341</v>
      </c>
      <c r="H790" s="5">
        <f t="shared" si="63"/>
        <v>3100341</v>
      </c>
      <c r="I790" s="5" t="str">
        <f>[1]角色配置表!H790</f>
        <v>狙击手</v>
      </c>
      <c r="J790" s="12">
        <v>0</v>
      </c>
      <c r="K790" s="30">
        <v>10000</v>
      </c>
      <c r="L790" s="30"/>
      <c r="M790" s="15" t="s">
        <v>506</v>
      </c>
      <c r="N790" s="15" t="s">
        <v>845</v>
      </c>
      <c r="O790" s="15" t="s">
        <v>1755</v>
      </c>
      <c r="P790" s="5" t="str">
        <f>[1]角色配置表!I790</f>
        <v>1,1806;3,2477;4,12000</v>
      </c>
      <c r="Q790" s="5">
        <f>[1]角色配置表!J790</f>
        <v>0</v>
      </c>
      <c r="R790" s="47" t="str">
        <f t="shared" si="61"/>
        <v>0,30</v>
      </c>
      <c r="S790" s="47">
        <v>0</v>
      </c>
      <c r="T790" s="47" t="s">
        <v>306</v>
      </c>
      <c r="U790" s="47">
        <v>30</v>
      </c>
      <c r="V790" s="47" t="s">
        <v>852</v>
      </c>
      <c r="W790" s="31" t="str">
        <f t="shared" si="64"/>
        <v>0,30</v>
      </c>
      <c r="X790" s="31">
        <v>0</v>
      </c>
      <c r="Y790" s="31" t="s">
        <v>306</v>
      </c>
      <c r="Z790" s="31">
        <v>30</v>
      </c>
      <c r="AA790" s="5">
        <f>[1]角色配置表!K790</f>
        <v>0</v>
      </c>
      <c r="AC790" s="5">
        <f>[1]角色配置表!N790</f>
        <v>0</v>
      </c>
      <c r="AD790" s="5">
        <f>[1]角色配置表!O790</f>
        <v>6409</v>
      </c>
      <c r="AE790" s="14">
        <v>200006</v>
      </c>
      <c r="AF790" s="11"/>
      <c r="AG790" s="25">
        <v>200007</v>
      </c>
      <c r="AH790" s="12" t="s">
        <v>846</v>
      </c>
      <c r="AI790" s="15" t="s">
        <v>216</v>
      </c>
      <c r="AJ790" s="30">
        <v>0</v>
      </c>
      <c r="AK790" s="5">
        <f>[1]角色配置表!Q790</f>
        <v>140000</v>
      </c>
      <c r="AL790" s="5">
        <f>[1]角色配置表!S790</f>
        <v>3</v>
      </c>
      <c r="AN790" s="5" t="str">
        <f t="shared" si="62"/>
        <v>341010</v>
      </c>
      <c r="AQ790" s="5">
        <v>1</v>
      </c>
      <c r="BB790" s="26" t="s">
        <v>2758</v>
      </c>
      <c r="BC790" s="26"/>
    </row>
    <row r="791" spans="1:55" thickTop="1" thickBot="1" x14ac:dyDescent="0.25">
      <c r="A791" s="5">
        <f t="shared" si="60"/>
        <v>786</v>
      </c>
      <c r="B791" s="5">
        <f>[1]角色配置表!B791</f>
        <v>34111</v>
      </c>
      <c r="C791" s="5" t="str">
        <f>[1]角色配置表!D791</f>
        <v>341</v>
      </c>
      <c r="D791" s="63">
        <f>IFERROR(VLOOKUP($I791,[2]低模说明表!$A$1:$B$9999,2,0),"")</f>
        <v>20000051</v>
      </c>
      <c r="E791" s="63">
        <f>IFERROR(VLOOKUP($I791,[2]高模说明表!$A$1:$B$9999,2,0),"")</f>
        <v>10000051</v>
      </c>
      <c r="F791" s="5">
        <f>[1]角色配置表!F791</f>
        <v>11</v>
      </c>
      <c r="G791" s="5">
        <f>[1]角色配置表!G791</f>
        <v>3000341</v>
      </c>
      <c r="H791" s="5">
        <f t="shared" si="63"/>
        <v>3100341</v>
      </c>
      <c r="I791" s="5" t="str">
        <f>[1]角色配置表!H791</f>
        <v>狙击手</v>
      </c>
      <c r="J791" s="12">
        <v>0</v>
      </c>
      <c r="K791" s="30">
        <v>10000</v>
      </c>
      <c r="L791" s="30"/>
      <c r="M791" s="15" t="s">
        <v>506</v>
      </c>
      <c r="N791" s="15" t="s">
        <v>845</v>
      </c>
      <c r="O791" s="15" t="s">
        <v>1755</v>
      </c>
      <c r="P791" s="5" t="str">
        <f>[1]角色配置表!I791</f>
        <v>1,2168;3,2973;4,12000</v>
      </c>
      <c r="Q791" s="5">
        <f>[1]角色配置表!J791</f>
        <v>0</v>
      </c>
      <c r="R791" s="47" t="str">
        <f t="shared" si="61"/>
        <v>0,30</v>
      </c>
      <c r="S791" s="47">
        <v>0</v>
      </c>
      <c r="T791" s="47" t="s">
        <v>306</v>
      </c>
      <c r="U791" s="47">
        <v>30</v>
      </c>
      <c r="V791" s="47" t="s">
        <v>852</v>
      </c>
      <c r="W791" s="31" t="str">
        <f t="shared" si="64"/>
        <v>0,30</v>
      </c>
      <c r="X791" s="31">
        <v>0</v>
      </c>
      <c r="Y791" s="31" t="s">
        <v>306</v>
      </c>
      <c r="Z791" s="31">
        <v>30</v>
      </c>
      <c r="AA791" s="5">
        <f>[1]角色配置表!K791</f>
        <v>0</v>
      </c>
      <c r="AC791" s="5">
        <f>[1]角色配置表!N791</f>
        <v>0</v>
      </c>
      <c r="AD791" s="5">
        <f>[1]角色配置表!O791</f>
        <v>6409</v>
      </c>
      <c r="AE791" s="14">
        <v>200006</v>
      </c>
      <c r="AF791" s="11"/>
      <c r="AG791" s="25">
        <v>200007</v>
      </c>
      <c r="AH791" s="12" t="s">
        <v>846</v>
      </c>
      <c r="AI791" s="15" t="s">
        <v>216</v>
      </c>
      <c r="AJ791" s="30">
        <v>0</v>
      </c>
      <c r="AK791" s="5">
        <f>[1]角色配置表!Q791</f>
        <v>140000</v>
      </c>
      <c r="AL791" s="5">
        <f>[1]角色配置表!S791</f>
        <v>3</v>
      </c>
      <c r="AN791" s="5" t="str">
        <f t="shared" si="62"/>
        <v>341010</v>
      </c>
      <c r="AQ791" s="5">
        <v>1</v>
      </c>
      <c r="BB791" s="26" t="s">
        <v>2758</v>
      </c>
      <c r="BC791" s="26"/>
    </row>
    <row r="792" spans="1:55" thickTop="1" thickBot="1" x14ac:dyDescent="0.25">
      <c r="A792" s="5">
        <f t="shared" si="60"/>
        <v>787</v>
      </c>
      <c r="B792" s="5">
        <f>[1]角色配置表!B792</f>
        <v>34112</v>
      </c>
      <c r="C792" s="5" t="str">
        <f>[1]角色配置表!D792</f>
        <v>341</v>
      </c>
      <c r="D792" s="63">
        <f>IFERROR(VLOOKUP($I792,[2]低模说明表!$A$1:$B$9999,2,0),"")</f>
        <v>20000051</v>
      </c>
      <c r="E792" s="63">
        <f>IFERROR(VLOOKUP($I792,[2]高模说明表!$A$1:$B$9999,2,0),"")</f>
        <v>10000051</v>
      </c>
      <c r="F792" s="5">
        <f>[1]角色配置表!F792</f>
        <v>12</v>
      </c>
      <c r="G792" s="5">
        <f>[1]角色配置表!G792</f>
        <v>3000341</v>
      </c>
      <c r="H792" s="5">
        <f t="shared" si="63"/>
        <v>3100341</v>
      </c>
      <c r="I792" s="5" t="str">
        <f>[1]角色配置表!H792</f>
        <v>狙击手</v>
      </c>
      <c r="J792" s="12">
        <v>0</v>
      </c>
      <c r="K792" s="30">
        <v>10000</v>
      </c>
      <c r="L792" s="30"/>
      <c r="M792" s="15" t="s">
        <v>506</v>
      </c>
      <c r="N792" s="15" t="s">
        <v>845</v>
      </c>
      <c r="O792" s="15" t="s">
        <v>1755</v>
      </c>
      <c r="P792" s="5" t="str">
        <f>[1]角色配置表!I792</f>
        <v>1,2601;3,3567;4,12000</v>
      </c>
      <c r="Q792" s="5">
        <f>[1]角色配置表!J792</f>
        <v>0</v>
      </c>
      <c r="R792" s="47" t="str">
        <f t="shared" si="61"/>
        <v>0,30</v>
      </c>
      <c r="S792" s="47">
        <v>0</v>
      </c>
      <c r="T792" s="47" t="s">
        <v>306</v>
      </c>
      <c r="U792" s="47">
        <v>30</v>
      </c>
      <c r="V792" s="47" t="s">
        <v>852</v>
      </c>
      <c r="W792" s="31" t="str">
        <f t="shared" si="64"/>
        <v>0,30</v>
      </c>
      <c r="X792" s="31">
        <v>0</v>
      </c>
      <c r="Y792" s="31" t="s">
        <v>306</v>
      </c>
      <c r="Z792" s="31">
        <v>30</v>
      </c>
      <c r="AA792" s="5">
        <f>[1]角色配置表!K792</f>
        <v>0</v>
      </c>
      <c r="AC792" s="5">
        <f>[1]角色配置表!N792</f>
        <v>0</v>
      </c>
      <c r="AD792" s="5">
        <f>[1]角色配置表!O792</f>
        <v>6409</v>
      </c>
      <c r="AE792" s="14">
        <v>200006</v>
      </c>
      <c r="AF792" s="11"/>
      <c r="AG792" s="25">
        <v>200007</v>
      </c>
      <c r="AH792" s="12" t="s">
        <v>846</v>
      </c>
      <c r="AI792" s="15" t="s">
        <v>216</v>
      </c>
      <c r="AJ792" s="30">
        <v>0</v>
      </c>
      <c r="AK792" s="5">
        <f>[1]角色配置表!Q792</f>
        <v>140000</v>
      </c>
      <c r="AL792" s="5">
        <f>[1]角色配置表!S792</f>
        <v>3</v>
      </c>
      <c r="AN792" s="5" t="str">
        <f t="shared" si="62"/>
        <v>341010</v>
      </c>
      <c r="AQ792" s="5">
        <v>1</v>
      </c>
      <c r="BB792" s="26" t="s">
        <v>2758</v>
      </c>
      <c r="BC792" s="26"/>
    </row>
    <row r="793" spans="1:55" thickTop="1" thickBot="1" x14ac:dyDescent="0.25">
      <c r="A793" s="5">
        <f t="shared" si="60"/>
        <v>788</v>
      </c>
      <c r="B793" s="5">
        <f>[1]角色配置表!B793</f>
        <v>34113</v>
      </c>
      <c r="C793" s="5" t="str">
        <f>[1]角色配置表!D793</f>
        <v>341</v>
      </c>
      <c r="D793" s="63">
        <f>IFERROR(VLOOKUP($I793,[2]低模说明表!$A$1:$B$9999,2,0),"")</f>
        <v>20000051</v>
      </c>
      <c r="E793" s="63">
        <f>IFERROR(VLOOKUP($I793,[2]高模说明表!$A$1:$B$9999,2,0),"")</f>
        <v>10000051</v>
      </c>
      <c r="F793" s="5">
        <f>[1]角色配置表!F793</f>
        <v>13</v>
      </c>
      <c r="G793" s="5">
        <f>[1]角色配置表!G793</f>
        <v>3000341</v>
      </c>
      <c r="H793" s="5">
        <f t="shared" si="63"/>
        <v>3100341</v>
      </c>
      <c r="I793" s="5" t="str">
        <f>[1]角色配置表!H793</f>
        <v>狙击手</v>
      </c>
      <c r="J793" s="12">
        <v>0</v>
      </c>
      <c r="K793" s="30">
        <v>10000</v>
      </c>
      <c r="L793" s="30"/>
      <c r="M793" s="15" t="s">
        <v>506</v>
      </c>
      <c r="N793" s="15" t="s">
        <v>845</v>
      </c>
      <c r="O793" s="15" t="s">
        <v>1755</v>
      </c>
      <c r="P793" s="5" t="str">
        <f>[1]角色配置表!I793</f>
        <v>1,3121;3,4280;4,12000</v>
      </c>
      <c r="Q793" s="5">
        <f>[1]角色配置表!J793</f>
        <v>0</v>
      </c>
      <c r="R793" s="47" t="str">
        <f t="shared" si="61"/>
        <v>0,30</v>
      </c>
      <c r="S793" s="47">
        <v>0</v>
      </c>
      <c r="T793" s="47" t="s">
        <v>306</v>
      </c>
      <c r="U793" s="47">
        <v>30</v>
      </c>
      <c r="V793" s="47" t="s">
        <v>852</v>
      </c>
      <c r="W793" s="31" t="str">
        <f t="shared" si="64"/>
        <v>0,30</v>
      </c>
      <c r="X793" s="31">
        <v>0</v>
      </c>
      <c r="Y793" s="31" t="s">
        <v>306</v>
      </c>
      <c r="Z793" s="31">
        <v>30</v>
      </c>
      <c r="AA793" s="5">
        <f>[1]角色配置表!K793</f>
        <v>0</v>
      </c>
      <c r="AC793" s="5">
        <f>[1]角色配置表!N793</f>
        <v>0</v>
      </c>
      <c r="AD793" s="5">
        <f>[1]角色配置表!O793</f>
        <v>6409</v>
      </c>
      <c r="AE793" s="14">
        <v>200006</v>
      </c>
      <c r="AF793" s="11"/>
      <c r="AG793" s="25">
        <v>200007</v>
      </c>
      <c r="AH793" s="12" t="s">
        <v>846</v>
      </c>
      <c r="AI793" s="15" t="s">
        <v>216</v>
      </c>
      <c r="AJ793" s="30">
        <v>0</v>
      </c>
      <c r="AK793" s="5">
        <f>[1]角色配置表!Q793</f>
        <v>140000</v>
      </c>
      <c r="AL793" s="5">
        <f>[1]角色配置表!S793</f>
        <v>3</v>
      </c>
      <c r="AN793" s="5" t="str">
        <f t="shared" si="62"/>
        <v>341010</v>
      </c>
      <c r="AQ793" s="5">
        <v>1</v>
      </c>
      <c r="BB793" s="26" t="s">
        <v>2758</v>
      </c>
      <c r="BC793" s="26"/>
    </row>
    <row r="794" spans="1:55" thickTop="1" thickBot="1" x14ac:dyDescent="0.25">
      <c r="A794" s="5">
        <f t="shared" si="60"/>
        <v>789</v>
      </c>
      <c r="B794" s="5">
        <f>[1]角色配置表!B794</f>
        <v>34114</v>
      </c>
      <c r="C794" s="5" t="str">
        <f>[1]角色配置表!D794</f>
        <v>341</v>
      </c>
      <c r="D794" s="63">
        <f>IFERROR(VLOOKUP($I794,[2]低模说明表!$A$1:$B$9999,2,0),"")</f>
        <v>20000051</v>
      </c>
      <c r="E794" s="63">
        <f>IFERROR(VLOOKUP($I794,[2]高模说明表!$A$1:$B$9999,2,0),"")</f>
        <v>10000051</v>
      </c>
      <c r="F794" s="5">
        <f>[1]角色配置表!F794</f>
        <v>14</v>
      </c>
      <c r="G794" s="5">
        <f>[1]角色配置表!G794</f>
        <v>3000341</v>
      </c>
      <c r="H794" s="5">
        <f t="shared" si="63"/>
        <v>3100341</v>
      </c>
      <c r="I794" s="5" t="str">
        <f>[1]角色配置表!H794</f>
        <v>狙击手</v>
      </c>
      <c r="J794" s="12">
        <v>0</v>
      </c>
      <c r="K794" s="30">
        <v>10000</v>
      </c>
      <c r="L794" s="30"/>
      <c r="M794" s="15" t="s">
        <v>506</v>
      </c>
      <c r="N794" s="15" t="s">
        <v>845</v>
      </c>
      <c r="O794" s="15" t="s">
        <v>1755</v>
      </c>
      <c r="P794" s="5" t="str">
        <f>[1]角色配置表!I794</f>
        <v>1,3745;3,5136;4,12000</v>
      </c>
      <c r="Q794" s="5">
        <f>[1]角色配置表!J794</f>
        <v>0</v>
      </c>
      <c r="R794" s="47" t="str">
        <f t="shared" si="61"/>
        <v>0,30</v>
      </c>
      <c r="S794" s="47">
        <v>0</v>
      </c>
      <c r="T794" s="47" t="s">
        <v>306</v>
      </c>
      <c r="U794" s="47">
        <v>30</v>
      </c>
      <c r="V794" s="47" t="s">
        <v>852</v>
      </c>
      <c r="W794" s="31" t="str">
        <f t="shared" si="64"/>
        <v>0,30</v>
      </c>
      <c r="X794" s="31">
        <v>0</v>
      </c>
      <c r="Y794" s="31" t="s">
        <v>306</v>
      </c>
      <c r="Z794" s="31">
        <v>30</v>
      </c>
      <c r="AA794" s="5">
        <f>[1]角色配置表!K794</f>
        <v>0</v>
      </c>
      <c r="AC794" s="5">
        <f>[1]角色配置表!N794</f>
        <v>0</v>
      </c>
      <c r="AD794" s="5">
        <f>[1]角色配置表!O794</f>
        <v>6409</v>
      </c>
      <c r="AE794" s="14">
        <v>200006</v>
      </c>
      <c r="AF794" s="11"/>
      <c r="AG794" s="25">
        <v>200007</v>
      </c>
      <c r="AH794" s="12" t="s">
        <v>846</v>
      </c>
      <c r="AI794" s="15" t="s">
        <v>216</v>
      </c>
      <c r="AJ794" s="30">
        <v>0</v>
      </c>
      <c r="AK794" s="5">
        <f>[1]角色配置表!Q794</f>
        <v>140000</v>
      </c>
      <c r="AL794" s="5">
        <f>[1]角色配置表!S794</f>
        <v>3</v>
      </c>
      <c r="AN794" s="5" t="str">
        <f t="shared" si="62"/>
        <v>341010</v>
      </c>
      <c r="AQ794" s="5">
        <v>1</v>
      </c>
      <c r="BB794" s="26" t="s">
        <v>2758</v>
      </c>
      <c r="BC794" s="26"/>
    </row>
    <row r="795" spans="1:55" thickTop="1" thickBot="1" x14ac:dyDescent="0.25">
      <c r="A795" s="5">
        <f t="shared" si="60"/>
        <v>790</v>
      </c>
      <c r="B795" s="5">
        <f>[1]角色配置表!B795</f>
        <v>34115</v>
      </c>
      <c r="C795" s="5" t="str">
        <f>[1]角色配置表!D795</f>
        <v>341</v>
      </c>
      <c r="D795" s="63">
        <f>IFERROR(VLOOKUP($I795,[2]低模说明表!$A$1:$B$9999,2,0),"")</f>
        <v>20000051</v>
      </c>
      <c r="E795" s="63">
        <f>IFERROR(VLOOKUP($I795,[2]高模说明表!$A$1:$B$9999,2,0),"")</f>
        <v>10000051</v>
      </c>
      <c r="F795" s="5">
        <f>[1]角色配置表!F795</f>
        <v>15</v>
      </c>
      <c r="G795" s="5">
        <f>[1]角色配置表!G795</f>
        <v>3000341</v>
      </c>
      <c r="H795" s="5">
        <f t="shared" si="63"/>
        <v>3100341</v>
      </c>
      <c r="I795" s="5" t="str">
        <f>[1]角色配置表!H795</f>
        <v>狙击手</v>
      </c>
      <c r="J795" s="12">
        <v>0</v>
      </c>
      <c r="K795" s="30">
        <v>10000</v>
      </c>
      <c r="L795" s="30"/>
      <c r="M795" s="15" t="s">
        <v>506</v>
      </c>
      <c r="N795" s="15" t="s">
        <v>845</v>
      </c>
      <c r="O795" s="15" t="s">
        <v>1755</v>
      </c>
      <c r="P795" s="5" t="str">
        <f>[1]角色配置表!I795</f>
        <v>1,4494;3,6163;4,12000</v>
      </c>
      <c r="Q795" s="5">
        <f>[1]角色配置表!J795</f>
        <v>0</v>
      </c>
      <c r="R795" s="47" t="str">
        <f t="shared" si="61"/>
        <v>0,30</v>
      </c>
      <c r="S795" s="47">
        <v>0</v>
      </c>
      <c r="T795" s="47" t="s">
        <v>306</v>
      </c>
      <c r="U795" s="47">
        <v>30</v>
      </c>
      <c r="V795" s="47" t="s">
        <v>852</v>
      </c>
      <c r="W795" s="31" t="str">
        <f t="shared" si="64"/>
        <v>0,30</v>
      </c>
      <c r="X795" s="31">
        <v>0</v>
      </c>
      <c r="Y795" s="31" t="s">
        <v>306</v>
      </c>
      <c r="Z795" s="31">
        <v>30</v>
      </c>
      <c r="AA795" s="5">
        <f>[1]角色配置表!K795</f>
        <v>0</v>
      </c>
      <c r="AC795" s="5">
        <f>[1]角色配置表!N795</f>
        <v>0</v>
      </c>
      <c r="AD795" s="5">
        <f>[1]角色配置表!O795</f>
        <v>6409</v>
      </c>
      <c r="AE795" s="14">
        <v>200006</v>
      </c>
      <c r="AF795" s="11"/>
      <c r="AG795" s="25">
        <v>200007</v>
      </c>
      <c r="AH795" s="12" t="s">
        <v>846</v>
      </c>
      <c r="AI795" s="15" t="s">
        <v>216</v>
      </c>
      <c r="AJ795" s="30">
        <v>0</v>
      </c>
      <c r="AK795" s="5">
        <f>[1]角色配置表!Q795</f>
        <v>140000</v>
      </c>
      <c r="AL795" s="5">
        <f>[1]角色配置表!S795</f>
        <v>3</v>
      </c>
      <c r="AN795" s="5" t="str">
        <f t="shared" si="62"/>
        <v>341010</v>
      </c>
      <c r="AQ795" s="5">
        <v>1</v>
      </c>
      <c r="BB795" s="26" t="s">
        <v>2758</v>
      </c>
      <c r="BC795" s="26"/>
    </row>
    <row r="796" spans="1:55" thickTop="1" thickBot="1" x14ac:dyDescent="0.25">
      <c r="A796" s="5">
        <f t="shared" si="60"/>
        <v>791</v>
      </c>
      <c r="B796" s="5">
        <f>[1]角色配置表!B796</f>
        <v>34116</v>
      </c>
      <c r="C796" s="5" t="str">
        <f>[1]角色配置表!D796</f>
        <v>341</v>
      </c>
      <c r="D796" s="63">
        <f>IFERROR(VLOOKUP($I796,[2]低模说明表!$A$1:$B$9999,2,0),"")</f>
        <v>20000051</v>
      </c>
      <c r="E796" s="63">
        <f>IFERROR(VLOOKUP($I796,[2]高模说明表!$A$1:$B$9999,2,0),"")</f>
        <v>10000051</v>
      </c>
      <c r="F796" s="5">
        <f>[1]角色配置表!F796</f>
        <v>16</v>
      </c>
      <c r="G796" s="5">
        <f>[1]角色配置表!G796</f>
        <v>3000341</v>
      </c>
      <c r="H796" s="5">
        <f t="shared" si="63"/>
        <v>3100341</v>
      </c>
      <c r="I796" s="5" t="str">
        <f>[1]角色配置表!H796</f>
        <v>狙击手</v>
      </c>
      <c r="J796" s="12">
        <v>0</v>
      </c>
      <c r="K796" s="30">
        <v>10000</v>
      </c>
      <c r="L796" s="30"/>
      <c r="M796" s="15" t="s">
        <v>506</v>
      </c>
      <c r="N796" s="15" t="s">
        <v>845</v>
      </c>
      <c r="O796" s="15" t="s">
        <v>1755</v>
      </c>
      <c r="P796" s="5" t="str">
        <f>[1]角色配置表!I796</f>
        <v>1,5393;3,7396;4,12000</v>
      </c>
      <c r="Q796" s="5">
        <f>[1]角色配置表!J796</f>
        <v>0</v>
      </c>
      <c r="R796" s="47" t="str">
        <f t="shared" si="61"/>
        <v>0,30</v>
      </c>
      <c r="S796" s="47">
        <v>0</v>
      </c>
      <c r="T796" s="47" t="s">
        <v>306</v>
      </c>
      <c r="U796" s="47">
        <v>30</v>
      </c>
      <c r="V796" s="47" t="s">
        <v>852</v>
      </c>
      <c r="W796" s="31" t="str">
        <f t="shared" si="64"/>
        <v>0,30</v>
      </c>
      <c r="X796" s="31">
        <v>0</v>
      </c>
      <c r="Y796" s="31" t="s">
        <v>306</v>
      </c>
      <c r="Z796" s="31">
        <v>30</v>
      </c>
      <c r="AA796" s="5">
        <f>[1]角色配置表!K796</f>
        <v>0</v>
      </c>
      <c r="AC796" s="5">
        <f>[1]角色配置表!N796</f>
        <v>0</v>
      </c>
      <c r="AD796" s="5">
        <f>[1]角色配置表!O796</f>
        <v>6409</v>
      </c>
      <c r="AE796" s="14">
        <v>200006</v>
      </c>
      <c r="AF796" s="11"/>
      <c r="AG796" s="25">
        <v>200007</v>
      </c>
      <c r="AH796" s="12" t="s">
        <v>846</v>
      </c>
      <c r="AI796" s="15" t="s">
        <v>216</v>
      </c>
      <c r="AJ796" s="30">
        <v>0</v>
      </c>
      <c r="AK796" s="5">
        <f>[1]角色配置表!Q796</f>
        <v>140000</v>
      </c>
      <c r="AL796" s="5">
        <f>[1]角色配置表!S796</f>
        <v>3</v>
      </c>
      <c r="AN796" s="5" t="str">
        <f t="shared" si="62"/>
        <v>341010</v>
      </c>
      <c r="AQ796" s="5">
        <v>1</v>
      </c>
      <c r="BB796" s="26" t="s">
        <v>2758</v>
      </c>
      <c r="BC796" s="26"/>
    </row>
    <row r="797" spans="1:55" thickTop="1" thickBot="1" x14ac:dyDescent="0.25">
      <c r="A797" s="5">
        <f t="shared" si="60"/>
        <v>792</v>
      </c>
      <c r="B797" s="5">
        <f>[1]角色配置表!B797</f>
        <v>34117</v>
      </c>
      <c r="C797" s="5" t="str">
        <f>[1]角色配置表!D797</f>
        <v>341</v>
      </c>
      <c r="D797" s="63">
        <f>IFERROR(VLOOKUP($I797,[2]低模说明表!$A$1:$B$9999,2,0),"")</f>
        <v>20000051</v>
      </c>
      <c r="E797" s="63">
        <f>IFERROR(VLOOKUP($I797,[2]高模说明表!$A$1:$B$9999,2,0),"")</f>
        <v>10000051</v>
      </c>
      <c r="F797" s="5">
        <f>[1]角色配置表!F797</f>
        <v>17</v>
      </c>
      <c r="G797" s="5">
        <f>[1]角色配置表!G797</f>
        <v>3000341</v>
      </c>
      <c r="H797" s="5">
        <f t="shared" si="63"/>
        <v>3100341</v>
      </c>
      <c r="I797" s="5" t="str">
        <f>[1]角色配置表!H797</f>
        <v>狙击手</v>
      </c>
      <c r="J797" s="12">
        <v>0</v>
      </c>
      <c r="K797" s="30">
        <v>10000</v>
      </c>
      <c r="L797" s="30"/>
      <c r="M797" s="15" t="s">
        <v>506</v>
      </c>
      <c r="N797" s="15" t="s">
        <v>845</v>
      </c>
      <c r="O797" s="15" t="s">
        <v>1755</v>
      </c>
      <c r="P797" s="5" t="str">
        <f>[1]角色配置表!I797</f>
        <v>1,6471;3,8875;4,12000</v>
      </c>
      <c r="Q797" s="5">
        <f>[1]角色配置表!J797</f>
        <v>0</v>
      </c>
      <c r="R797" s="47" t="str">
        <f t="shared" si="61"/>
        <v>0,30</v>
      </c>
      <c r="S797" s="47">
        <v>0</v>
      </c>
      <c r="T797" s="47" t="s">
        <v>306</v>
      </c>
      <c r="U797" s="47">
        <v>30</v>
      </c>
      <c r="V797" s="47" t="s">
        <v>852</v>
      </c>
      <c r="W797" s="31" t="str">
        <f t="shared" si="64"/>
        <v>0,30</v>
      </c>
      <c r="X797" s="31">
        <v>0</v>
      </c>
      <c r="Y797" s="31" t="s">
        <v>306</v>
      </c>
      <c r="Z797" s="31">
        <v>30</v>
      </c>
      <c r="AA797" s="5">
        <f>[1]角色配置表!K797</f>
        <v>0</v>
      </c>
      <c r="AC797" s="5">
        <f>[1]角色配置表!N797</f>
        <v>0</v>
      </c>
      <c r="AD797" s="5">
        <f>[1]角色配置表!O797</f>
        <v>6409</v>
      </c>
      <c r="AE797" s="14">
        <v>200006</v>
      </c>
      <c r="AF797" s="11"/>
      <c r="AG797" s="25">
        <v>200007</v>
      </c>
      <c r="AH797" s="12" t="s">
        <v>846</v>
      </c>
      <c r="AI797" s="15" t="s">
        <v>216</v>
      </c>
      <c r="AJ797" s="30">
        <v>0</v>
      </c>
      <c r="AK797" s="5">
        <f>[1]角色配置表!Q797</f>
        <v>140000</v>
      </c>
      <c r="AL797" s="5">
        <f>[1]角色配置表!S797</f>
        <v>3</v>
      </c>
      <c r="AN797" s="5" t="str">
        <f t="shared" si="62"/>
        <v>341010</v>
      </c>
      <c r="AQ797" s="5">
        <v>1</v>
      </c>
      <c r="BB797" s="26" t="s">
        <v>2758</v>
      </c>
      <c r="BC797" s="26"/>
    </row>
    <row r="798" spans="1:55" thickTop="1" thickBot="1" x14ac:dyDescent="0.25">
      <c r="A798" s="5">
        <f t="shared" ref="A798:A861" si="65">ROW()-5</f>
        <v>793</v>
      </c>
      <c r="B798" s="5">
        <f>[1]角色配置表!B798</f>
        <v>34118</v>
      </c>
      <c r="C798" s="5" t="str">
        <f>[1]角色配置表!D798</f>
        <v>341</v>
      </c>
      <c r="D798" s="63">
        <f>IFERROR(VLOOKUP($I798,[2]低模说明表!$A$1:$B$9999,2,0),"")</f>
        <v>20000051</v>
      </c>
      <c r="E798" s="63">
        <f>IFERROR(VLOOKUP($I798,[2]高模说明表!$A$1:$B$9999,2,0),"")</f>
        <v>10000051</v>
      </c>
      <c r="F798" s="5">
        <f>[1]角色配置表!F798</f>
        <v>18</v>
      </c>
      <c r="G798" s="5">
        <f>[1]角色配置表!G798</f>
        <v>3000341</v>
      </c>
      <c r="H798" s="5">
        <f t="shared" si="63"/>
        <v>3100341</v>
      </c>
      <c r="I798" s="5" t="str">
        <f>[1]角色配置表!H798</f>
        <v>狙击手</v>
      </c>
      <c r="J798" s="12">
        <v>0</v>
      </c>
      <c r="K798" s="30">
        <v>10000</v>
      </c>
      <c r="L798" s="30"/>
      <c r="M798" s="15" t="s">
        <v>506</v>
      </c>
      <c r="N798" s="15" t="s">
        <v>845</v>
      </c>
      <c r="O798" s="15" t="s">
        <v>1755</v>
      </c>
      <c r="P798" s="5" t="str">
        <f>[1]角色配置表!I798</f>
        <v>1,7766;3,10650;4,12000</v>
      </c>
      <c r="Q798" s="5">
        <f>[1]角色配置表!J798</f>
        <v>0</v>
      </c>
      <c r="R798" s="47" t="str">
        <f t="shared" ref="R798:R861" si="66">_xlfn.CONCAT(S798:U798)</f>
        <v>0,30</v>
      </c>
      <c r="S798" s="47">
        <v>0</v>
      </c>
      <c r="T798" s="47" t="s">
        <v>306</v>
      </c>
      <c r="U798" s="47">
        <v>30</v>
      </c>
      <c r="V798" s="47" t="s">
        <v>852</v>
      </c>
      <c r="W798" s="31" t="str">
        <f t="shared" si="64"/>
        <v>0,30</v>
      </c>
      <c r="X798" s="31">
        <v>0</v>
      </c>
      <c r="Y798" s="31" t="s">
        <v>306</v>
      </c>
      <c r="Z798" s="31">
        <v>30</v>
      </c>
      <c r="AA798" s="5">
        <f>[1]角色配置表!K798</f>
        <v>0</v>
      </c>
      <c r="AC798" s="5">
        <f>[1]角色配置表!N798</f>
        <v>0</v>
      </c>
      <c r="AD798" s="5">
        <f>[1]角色配置表!O798</f>
        <v>6409</v>
      </c>
      <c r="AE798" s="14">
        <v>200006</v>
      </c>
      <c r="AF798" s="11"/>
      <c r="AG798" s="25">
        <v>200007</v>
      </c>
      <c r="AH798" s="12" t="s">
        <v>846</v>
      </c>
      <c r="AI798" s="15" t="s">
        <v>216</v>
      </c>
      <c r="AJ798" s="30">
        <v>0</v>
      </c>
      <c r="AK798" s="5">
        <f>[1]角色配置表!Q798</f>
        <v>140000</v>
      </c>
      <c r="AL798" s="5">
        <f>[1]角色配置表!S798</f>
        <v>3</v>
      </c>
      <c r="AN798" s="5" t="str">
        <f t="shared" si="62"/>
        <v>341010</v>
      </c>
      <c r="AQ798" s="5">
        <v>1</v>
      </c>
      <c r="BB798" s="26" t="s">
        <v>2758</v>
      </c>
      <c r="BC798" s="26"/>
    </row>
    <row r="799" spans="1:55" thickTop="1" thickBot="1" x14ac:dyDescent="0.25">
      <c r="A799" s="5">
        <f t="shared" si="65"/>
        <v>794</v>
      </c>
      <c r="B799" s="5">
        <f>[1]角色配置表!B799</f>
        <v>34119</v>
      </c>
      <c r="C799" s="5" t="str">
        <f>[1]角色配置表!D799</f>
        <v>341</v>
      </c>
      <c r="D799" s="63">
        <f>IFERROR(VLOOKUP($I799,[2]低模说明表!$A$1:$B$9999,2,0),"")</f>
        <v>20000051</v>
      </c>
      <c r="E799" s="63">
        <f>IFERROR(VLOOKUP($I799,[2]高模说明表!$A$1:$B$9999,2,0),"")</f>
        <v>10000051</v>
      </c>
      <c r="F799" s="5">
        <f>[1]角色配置表!F799</f>
        <v>19</v>
      </c>
      <c r="G799" s="5">
        <f>[1]角色配置表!G799</f>
        <v>3000341</v>
      </c>
      <c r="H799" s="5">
        <f t="shared" si="63"/>
        <v>3100341</v>
      </c>
      <c r="I799" s="5" t="str">
        <f>[1]角色配置表!H799</f>
        <v>狙击手</v>
      </c>
      <c r="J799" s="12">
        <v>0</v>
      </c>
      <c r="K799" s="30">
        <v>10000</v>
      </c>
      <c r="L799" s="30"/>
      <c r="M799" s="15" t="s">
        <v>506</v>
      </c>
      <c r="N799" s="15" t="s">
        <v>845</v>
      </c>
      <c r="O799" s="15" t="s">
        <v>1755</v>
      </c>
      <c r="P799" s="5" t="str">
        <f>[1]角色配置表!I799</f>
        <v>1,9319;3,12780;4,12000</v>
      </c>
      <c r="Q799" s="5">
        <f>[1]角色配置表!J799</f>
        <v>0</v>
      </c>
      <c r="R799" s="47" t="str">
        <f t="shared" si="66"/>
        <v>0,30</v>
      </c>
      <c r="S799" s="47">
        <v>0</v>
      </c>
      <c r="T799" s="47" t="s">
        <v>306</v>
      </c>
      <c r="U799" s="47">
        <v>30</v>
      </c>
      <c r="V799" s="47" t="s">
        <v>852</v>
      </c>
      <c r="W799" s="31" t="str">
        <f t="shared" si="64"/>
        <v>0,30</v>
      </c>
      <c r="X799" s="31">
        <v>0</v>
      </c>
      <c r="Y799" s="31" t="s">
        <v>306</v>
      </c>
      <c r="Z799" s="31">
        <v>30</v>
      </c>
      <c r="AA799" s="5">
        <f>[1]角色配置表!K799</f>
        <v>0</v>
      </c>
      <c r="AC799" s="5">
        <f>[1]角色配置表!N799</f>
        <v>0</v>
      </c>
      <c r="AD799" s="5">
        <f>[1]角色配置表!O799</f>
        <v>6409</v>
      </c>
      <c r="AE799" s="14">
        <v>200006</v>
      </c>
      <c r="AF799" s="11"/>
      <c r="AG799" s="25">
        <v>200007</v>
      </c>
      <c r="AH799" s="12" t="s">
        <v>846</v>
      </c>
      <c r="AI799" s="15" t="s">
        <v>216</v>
      </c>
      <c r="AJ799" s="30">
        <v>0</v>
      </c>
      <c r="AK799" s="5">
        <f>[1]角色配置表!Q799</f>
        <v>140000</v>
      </c>
      <c r="AL799" s="5">
        <f>[1]角色配置表!S799</f>
        <v>3</v>
      </c>
      <c r="AN799" s="5" t="str">
        <f t="shared" si="62"/>
        <v>341010</v>
      </c>
      <c r="AQ799" s="5">
        <v>1</v>
      </c>
      <c r="BB799" s="26" t="s">
        <v>2758</v>
      </c>
      <c r="BC799" s="26"/>
    </row>
    <row r="800" spans="1:55" thickTop="1" thickBot="1" x14ac:dyDescent="0.25">
      <c r="A800" s="5">
        <f t="shared" si="65"/>
        <v>795</v>
      </c>
      <c r="B800" s="5">
        <f>[1]角色配置表!B800</f>
        <v>34120</v>
      </c>
      <c r="C800" s="5" t="str">
        <f>[1]角色配置表!D800</f>
        <v>341</v>
      </c>
      <c r="D800" s="63">
        <f>IFERROR(VLOOKUP($I800,[2]低模说明表!$A$1:$B$9999,2,0),"")</f>
        <v>20000051</v>
      </c>
      <c r="E800" s="63">
        <f>IFERROR(VLOOKUP($I800,[2]高模说明表!$A$1:$B$9999,2,0),"")</f>
        <v>10000051</v>
      </c>
      <c r="F800" s="5">
        <f>[1]角色配置表!F800</f>
        <v>20</v>
      </c>
      <c r="G800" s="5">
        <f>[1]角色配置表!G800</f>
        <v>3000341</v>
      </c>
      <c r="H800" s="5">
        <f t="shared" si="63"/>
        <v>3100341</v>
      </c>
      <c r="I800" s="5" t="str">
        <f>[1]角色配置表!H800</f>
        <v>狙击手</v>
      </c>
      <c r="J800" s="12">
        <v>0</v>
      </c>
      <c r="K800" s="30">
        <v>10000</v>
      </c>
      <c r="L800" s="30"/>
      <c r="M800" s="15" t="s">
        <v>506</v>
      </c>
      <c r="N800" s="15" t="s">
        <v>845</v>
      </c>
      <c r="O800" s="15" t="s">
        <v>1755</v>
      </c>
      <c r="P800" s="5" t="str">
        <f>[1]角色配置表!I800</f>
        <v>1,11182;3,15336;4,12000</v>
      </c>
      <c r="Q800" s="5">
        <f>[1]角色配置表!J800</f>
        <v>0</v>
      </c>
      <c r="R800" s="47" t="str">
        <f t="shared" si="66"/>
        <v>0,30</v>
      </c>
      <c r="S800" s="47">
        <v>0</v>
      </c>
      <c r="T800" s="47" t="s">
        <v>306</v>
      </c>
      <c r="U800" s="47">
        <v>30</v>
      </c>
      <c r="V800" s="47" t="s">
        <v>852</v>
      </c>
      <c r="W800" s="31" t="str">
        <f t="shared" si="64"/>
        <v>0,30</v>
      </c>
      <c r="X800" s="31">
        <v>0</v>
      </c>
      <c r="Y800" s="31" t="s">
        <v>306</v>
      </c>
      <c r="Z800" s="31">
        <v>30</v>
      </c>
      <c r="AA800" s="5">
        <f>[1]角色配置表!K800</f>
        <v>0</v>
      </c>
      <c r="AC800" s="5">
        <f>[1]角色配置表!N800</f>
        <v>0</v>
      </c>
      <c r="AD800" s="5">
        <f>[1]角色配置表!O800</f>
        <v>6409</v>
      </c>
      <c r="AE800" s="14">
        <v>200006</v>
      </c>
      <c r="AF800" s="11"/>
      <c r="AG800" s="25">
        <v>200007</v>
      </c>
      <c r="AH800" s="12" t="s">
        <v>846</v>
      </c>
      <c r="AI800" s="15" t="s">
        <v>216</v>
      </c>
      <c r="AJ800" s="30">
        <v>0</v>
      </c>
      <c r="AK800" s="5">
        <f>[1]角色配置表!Q800</f>
        <v>140000</v>
      </c>
      <c r="AL800" s="5">
        <f>[1]角色配置表!S800</f>
        <v>3</v>
      </c>
      <c r="AN800" s="5" t="str">
        <f t="shared" si="62"/>
        <v>341010</v>
      </c>
      <c r="AQ800" s="5">
        <v>1</v>
      </c>
      <c r="BB800" s="26" t="s">
        <v>2758</v>
      </c>
      <c r="BC800" s="26"/>
    </row>
    <row r="801" spans="1:55" thickTop="1" thickBot="1" x14ac:dyDescent="0.25">
      <c r="A801" s="5">
        <f t="shared" si="65"/>
        <v>796</v>
      </c>
      <c r="B801" s="5">
        <f>[1]角色配置表!B801</f>
        <v>34121</v>
      </c>
      <c r="C801" s="5" t="str">
        <f>[1]角色配置表!D801</f>
        <v>341</v>
      </c>
      <c r="D801" s="63">
        <f>IFERROR(VLOOKUP($I801,[2]低模说明表!$A$1:$B$9999,2,0),"")</f>
        <v>20000051</v>
      </c>
      <c r="E801" s="63">
        <f>IFERROR(VLOOKUP($I801,[2]高模说明表!$A$1:$B$9999,2,0),"")</f>
        <v>10000051</v>
      </c>
      <c r="F801" s="5">
        <f>[1]角色配置表!F801</f>
        <v>21</v>
      </c>
      <c r="G801" s="5">
        <f>[1]角色配置表!G801</f>
        <v>3000341</v>
      </c>
      <c r="H801" s="5">
        <f t="shared" si="63"/>
        <v>3100341</v>
      </c>
      <c r="I801" s="5" t="str">
        <f>[1]角色配置表!H801</f>
        <v>狙击手</v>
      </c>
      <c r="J801" s="12">
        <v>0</v>
      </c>
      <c r="K801" s="30">
        <v>10000</v>
      </c>
      <c r="L801" s="30"/>
      <c r="M801" s="15" t="s">
        <v>506</v>
      </c>
      <c r="N801" s="15" t="s">
        <v>845</v>
      </c>
      <c r="O801" s="15" t="s">
        <v>1755</v>
      </c>
      <c r="P801" s="5" t="str">
        <f>[1]角色配置表!I801</f>
        <v>1,13419;3,18403;4,12000</v>
      </c>
      <c r="Q801" s="5">
        <f>[1]角色配置表!J801</f>
        <v>0</v>
      </c>
      <c r="R801" s="47" t="str">
        <f t="shared" si="66"/>
        <v>0,30</v>
      </c>
      <c r="S801" s="47">
        <v>0</v>
      </c>
      <c r="T801" s="47" t="s">
        <v>306</v>
      </c>
      <c r="U801" s="47">
        <v>30</v>
      </c>
      <c r="V801" s="47" t="s">
        <v>852</v>
      </c>
      <c r="W801" s="31" t="str">
        <f t="shared" si="64"/>
        <v>0,30</v>
      </c>
      <c r="X801" s="31">
        <v>0</v>
      </c>
      <c r="Y801" s="31" t="s">
        <v>306</v>
      </c>
      <c r="Z801" s="31">
        <v>30</v>
      </c>
      <c r="AA801" s="5">
        <f>[1]角色配置表!K801</f>
        <v>0</v>
      </c>
      <c r="AC801" s="5">
        <f>[1]角色配置表!N801</f>
        <v>0</v>
      </c>
      <c r="AD801" s="5">
        <f>[1]角色配置表!O801</f>
        <v>6409</v>
      </c>
      <c r="AE801" s="14">
        <v>200006</v>
      </c>
      <c r="AF801" s="11"/>
      <c r="AG801" s="25">
        <v>200007</v>
      </c>
      <c r="AH801" s="12" t="s">
        <v>846</v>
      </c>
      <c r="AI801" s="15" t="s">
        <v>216</v>
      </c>
      <c r="AJ801" s="30">
        <v>0</v>
      </c>
      <c r="AK801" s="5">
        <f>[1]角色配置表!Q801</f>
        <v>140000</v>
      </c>
      <c r="AL801" s="5">
        <f>[1]角色配置表!S801</f>
        <v>3</v>
      </c>
      <c r="AN801" s="5" t="str">
        <f t="shared" si="62"/>
        <v>341010</v>
      </c>
      <c r="AQ801" s="5">
        <v>1</v>
      </c>
      <c r="BB801" s="26" t="s">
        <v>2758</v>
      </c>
      <c r="BC801" s="26"/>
    </row>
    <row r="802" spans="1:55" thickTop="1" thickBot="1" x14ac:dyDescent="0.25">
      <c r="A802" s="5">
        <f t="shared" si="65"/>
        <v>797</v>
      </c>
      <c r="B802" s="5">
        <f>[1]角色配置表!B802</f>
        <v>34122</v>
      </c>
      <c r="C802" s="5" t="str">
        <f>[1]角色配置表!D802</f>
        <v>341</v>
      </c>
      <c r="D802" s="63">
        <f>IFERROR(VLOOKUP($I802,[2]低模说明表!$A$1:$B$9999,2,0),"")</f>
        <v>20000051</v>
      </c>
      <c r="E802" s="63">
        <f>IFERROR(VLOOKUP($I802,[2]高模说明表!$A$1:$B$9999,2,0),"")</f>
        <v>10000051</v>
      </c>
      <c r="F802" s="5">
        <f>[1]角色配置表!F802</f>
        <v>22</v>
      </c>
      <c r="G802" s="5">
        <f>[1]角色配置表!G802</f>
        <v>3000341</v>
      </c>
      <c r="H802" s="5">
        <f t="shared" si="63"/>
        <v>3100341</v>
      </c>
      <c r="I802" s="5" t="str">
        <f>[1]角色配置表!H802</f>
        <v>狙击手</v>
      </c>
      <c r="J802" s="12">
        <v>0</v>
      </c>
      <c r="K802" s="30">
        <v>10000</v>
      </c>
      <c r="L802" s="30"/>
      <c r="M802" s="15" t="s">
        <v>506</v>
      </c>
      <c r="N802" s="15" t="s">
        <v>845</v>
      </c>
      <c r="O802" s="15" t="s">
        <v>1755</v>
      </c>
      <c r="P802" s="5" t="str">
        <f>[1]角色配置表!I802</f>
        <v>1,16102;3,22083;4,12000</v>
      </c>
      <c r="Q802" s="5">
        <f>[1]角色配置表!J802</f>
        <v>0</v>
      </c>
      <c r="R802" s="47" t="str">
        <f t="shared" si="66"/>
        <v>0,30</v>
      </c>
      <c r="S802" s="47">
        <v>0</v>
      </c>
      <c r="T802" s="47" t="s">
        <v>306</v>
      </c>
      <c r="U802" s="47">
        <v>30</v>
      </c>
      <c r="V802" s="47" t="s">
        <v>852</v>
      </c>
      <c r="W802" s="31" t="str">
        <f t="shared" si="64"/>
        <v>0,30</v>
      </c>
      <c r="X802" s="31">
        <v>0</v>
      </c>
      <c r="Y802" s="31" t="s">
        <v>306</v>
      </c>
      <c r="Z802" s="31">
        <v>30</v>
      </c>
      <c r="AA802" s="5">
        <f>[1]角色配置表!K802</f>
        <v>0</v>
      </c>
      <c r="AC802" s="5">
        <f>[1]角色配置表!N802</f>
        <v>0</v>
      </c>
      <c r="AD802" s="5">
        <f>[1]角色配置表!O802</f>
        <v>6409</v>
      </c>
      <c r="AE802" s="14">
        <v>200006</v>
      </c>
      <c r="AF802" s="11"/>
      <c r="AG802" s="25">
        <v>200007</v>
      </c>
      <c r="AH802" s="12" t="s">
        <v>846</v>
      </c>
      <c r="AI802" s="15" t="s">
        <v>216</v>
      </c>
      <c r="AJ802" s="30">
        <v>0</v>
      </c>
      <c r="AK802" s="5">
        <f>[1]角色配置表!Q802</f>
        <v>140000</v>
      </c>
      <c r="AL802" s="5">
        <f>[1]角色配置表!S802</f>
        <v>3</v>
      </c>
      <c r="AN802" s="5" t="str">
        <f t="shared" si="62"/>
        <v>341010</v>
      </c>
      <c r="AQ802" s="5">
        <v>1</v>
      </c>
      <c r="BB802" s="26" t="s">
        <v>2758</v>
      </c>
      <c r="BC802" s="26"/>
    </row>
    <row r="803" spans="1:55" thickTop="1" thickBot="1" x14ac:dyDescent="0.25">
      <c r="A803" s="5">
        <f t="shared" si="65"/>
        <v>798</v>
      </c>
      <c r="B803" s="5">
        <f>[1]角色配置表!B803</f>
        <v>34123</v>
      </c>
      <c r="C803" s="5" t="str">
        <f>[1]角色配置表!D803</f>
        <v>341</v>
      </c>
      <c r="D803" s="63">
        <f>IFERROR(VLOOKUP($I803,[2]低模说明表!$A$1:$B$9999,2,0),"")</f>
        <v>20000051</v>
      </c>
      <c r="E803" s="63">
        <f>IFERROR(VLOOKUP($I803,[2]高模说明表!$A$1:$B$9999,2,0),"")</f>
        <v>10000051</v>
      </c>
      <c r="F803" s="5">
        <f>[1]角色配置表!F803</f>
        <v>23</v>
      </c>
      <c r="G803" s="5">
        <f>[1]角色配置表!G803</f>
        <v>3000341</v>
      </c>
      <c r="H803" s="5">
        <f t="shared" si="63"/>
        <v>3100341</v>
      </c>
      <c r="I803" s="5" t="str">
        <f>[1]角色配置表!H803</f>
        <v>狙击手</v>
      </c>
      <c r="J803" s="12">
        <v>0</v>
      </c>
      <c r="K803" s="30">
        <v>10000</v>
      </c>
      <c r="L803" s="30"/>
      <c r="M803" s="15" t="s">
        <v>506</v>
      </c>
      <c r="N803" s="15" t="s">
        <v>845</v>
      </c>
      <c r="O803" s="15" t="s">
        <v>1755</v>
      </c>
      <c r="P803" s="5" t="str">
        <f>[1]角色配置表!I803</f>
        <v>1,19323;3,26499;4,12000</v>
      </c>
      <c r="Q803" s="5">
        <f>[1]角色配置表!J803</f>
        <v>0</v>
      </c>
      <c r="R803" s="47" t="str">
        <f t="shared" si="66"/>
        <v>0,30</v>
      </c>
      <c r="S803" s="47">
        <v>0</v>
      </c>
      <c r="T803" s="47" t="s">
        <v>306</v>
      </c>
      <c r="U803" s="47">
        <v>30</v>
      </c>
      <c r="V803" s="47" t="s">
        <v>852</v>
      </c>
      <c r="W803" s="31" t="str">
        <f t="shared" si="64"/>
        <v>0,30</v>
      </c>
      <c r="X803" s="31">
        <v>0</v>
      </c>
      <c r="Y803" s="31" t="s">
        <v>306</v>
      </c>
      <c r="Z803" s="31">
        <v>30</v>
      </c>
      <c r="AA803" s="5">
        <f>[1]角色配置表!K803</f>
        <v>0</v>
      </c>
      <c r="AC803" s="5">
        <f>[1]角色配置表!N803</f>
        <v>0</v>
      </c>
      <c r="AD803" s="5">
        <f>[1]角色配置表!O803</f>
        <v>6409</v>
      </c>
      <c r="AE803" s="14">
        <v>200006</v>
      </c>
      <c r="AF803" s="11"/>
      <c r="AG803" s="25">
        <v>200007</v>
      </c>
      <c r="AH803" s="12" t="s">
        <v>846</v>
      </c>
      <c r="AI803" s="15" t="s">
        <v>216</v>
      </c>
      <c r="AJ803" s="30">
        <v>0</v>
      </c>
      <c r="AK803" s="5">
        <f>[1]角色配置表!Q803</f>
        <v>140000</v>
      </c>
      <c r="AL803" s="5">
        <f>[1]角色配置表!S803</f>
        <v>3</v>
      </c>
      <c r="AN803" s="5" t="str">
        <f t="shared" si="62"/>
        <v>341010</v>
      </c>
      <c r="AQ803" s="5">
        <v>1</v>
      </c>
      <c r="BB803" s="26" t="s">
        <v>2758</v>
      </c>
      <c r="BC803" s="26"/>
    </row>
    <row r="804" spans="1:55" thickTop="1" thickBot="1" x14ac:dyDescent="0.25">
      <c r="A804" s="5">
        <f t="shared" si="65"/>
        <v>799</v>
      </c>
      <c r="B804" s="5">
        <f>[1]角色配置表!B804</f>
        <v>34124</v>
      </c>
      <c r="C804" s="5" t="str">
        <f>[1]角色配置表!D804</f>
        <v>341</v>
      </c>
      <c r="D804" s="63">
        <f>IFERROR(VLOOKUP($I804,[2]低模说明表!$A$1:$B$9999,2,0),"")</f>
        <v>20000051</v>
      </c>
      <c r="E804" s="63">
        <f>IFERROR(VLOOKUP($I804,[2]高模说明表!$A$1:$B$9999,2,0),"")</f>
        <v>10000051</v>
      </c>
      <c r="F804" s="5">
        <f>[1]角色配置表!F804</f>
        <v>24</v>
      </c>
      <c r="G804" s="5">
        <f>[1]角色配置表!G804</f>
        <v>3000341</v>
      </c>
      <c r="H804" s="5">
        <f t="shared" si="63"/>
        <v>3100341</v>
      </c>
      <c r="I804" s="5" t="str">
        <f>[1]角色配置表!H804</f>
        <v>狙击手</v>
      </c>
      <c r="J804" s="12">
        <v>0</v>
      </c>
      <c r="K804" s="30">
        <v>10000</v>
      </c>
      <c r="L804" s="30"/>
      <c r="M804" s="15" t="s">
        <v>506</v>
      </c>
      <c r="N804" s="15" t="s">
        <v>845</v>
      </c>
      <c r="O804" s="15" t="s">
        <v>1755</v>
      </c>
      <c r="P804" s="5" t="str">
        <f>[1]角色配置表!I804</f>
        <v>1,23187;3,31799;4,12000</v>
      </c>
      <c r="Q804" s="5">
        <f>[1]角色配置表!J804</f>
        <v>0</v>
      </c>
      <c r="R804" s="47" t="str">
        <f t="shared" si="66"/>
        <v>0,30</v>
      </c>
      <c r="S804" s="47">
        <v>0</v>
      </c>
      <c r="T804" s="47" t="s">
        <v>306</v>
      </c>
      <c r="U804" s="47">
        <v>30</v>
      </c>
      <c r="V804" s="47" t="s">
        <v>852</v>
      </c>
      <c r="W804" s="31" t="str">
        <f t="shared" si="64"/>
        <v>0,30</v>
      </c>
      <c r="X804" s="31">
        <v>0</v>
      </c>
      <c r="Y804" s="31" t="s">
        <v>306</v>
      </c>
      <c r="Z804" s="31">
        <v>30</v>
      </c>
      <c r="AA804" s="5">
        <f>[1]角色配置表!K804</f>
        <v>0</v>
      </c>
      <c r="AC804" s="5">
        <f>[1]角色配置表!N804</f>
        <v>0</v>
      </c>
      <c r="AD804" s="5">
        <f>[1]角色配置表!O804</f>
        <v>6409</v>
      </c>
      <c r="AE804" s="14">
        <v>200006</v>
      </c>
      <c r="AF804" s="11"/>
      <c r="AG804" s="25">
        <v>200007</v>
      </c>
      <c r="AH804" s="12" t="s">
        <v>846</v>
      </c>
      <c r="AI804" s="15" t="s">
        <v>216</v>
      </c>
      <c r="AJ804" s="30">
        <v>0</v>
      </c>
      <c r="AK804" s="5">
        <f>[1]角色配置表!Q804</f>
        <v>140000</v>
      </c>
      <c r="AL804" s="5">
        <f>[1]角色配置表!S804</f>
        <v>3</v>
      </c>
      <c r="AN804" s="5" t="str">
        <f t="shared" si="62"/>
        <v>341010</v>
      </c>
      <c r="AQ804" s="5">
        <v>1</v>
      </c>
      <c r="BB804" s="26" t="s">
        <v>2758</v>
      </c>
      <c r="BC804" s="26"/>
    </row>
    <row r="805" spans="1:55" thickTop="1" thickBot="1" x14ac:dyDescent="0.25">
      <c r="A805" s="5">
        <f t="shared" si="65"/>
        <v>800</v>
      </c>
      <c r="B805" s="5">
        <f>[1]角色配置表!B805</f>
        <v>34125</v>
      </c>
      <c r="C805" s="5" t="str">
        <f>[1]角色配置表!D805</f>
        <v>341</v>
      </c>
      <c r="D805" s="63">
        <f>IFERROR(VLOOKUP($I805,[2]低模说明表!$A$1:$B$9999,2,0),"")</f>
        <v>20000051</v>
      </c>
      <c r="E805" s="63">
        <f>IFERROR(VLOOKUP($I805,[2]高模说明表!$A$1:$B$9999,2,0),"")</f>
        <v>10000051</v>
      </c>
      <c r="F805" s="5">
        <f>[1]角色配置表!F805</f>
        <v>25</v>
      </c>
      <c r="G805" s="5">
        <f>[1]角色配置表!G805</f>
        <v>3000341</v>
      </c>
      <c r="H805" s="5">
        <f t="shared" si="63"/>
        <v>3100341</v>
      </c>
      <c r="I805" s="5" t="str">
        <f>[1]角色配置表!H805</f>
        <v>狙击手</v>
      </c>
      <c r="J805" s="12">
        <v>0</v>
      </c>
      <c r="K805" s="30">
        <v>10000</v>
      </c>
      <c r="L805" s="30"/>
      <c r="M805" s="15" t="s">
        <v>506</v>
      </c>
      <c r="N805" s="15" t="s">
        <v>845</v>
      </c>
      <c r="O805" s="15" t="s">
        <v>1755</v>
      </c>
      <c r="P805" s="5" t="str">
        <f>[1]角色配置表!I805</f>
        <v>1,27824;3,38159;4,12000</v>
      </c>
      <c r="Q805" s="5">
        <f>[1]角色配置表!J805</f>
        <v>0</v>
      </c>
      <c r="R805" s="47" t="str">
        <f t="shared" si="66"/>
        <v>0,30</v>
      </c>
      <c r="S805" s="47">
        <v>0</v>
      </c>
      <c r="T805" s="47" t="s">
        <v>306</v>
      </c>
      <c r="U805" s="47">
        <v>30</v>
      </c>
      <c r="V805" s="47" t="s">
        <v>852</v>
      </c>
      <c r="W805" s="31" t="str">
        <f t="shared" si="64"/>
        <v>0,30</v>
      </c>
      <c r="X805" s="31">
        <v>0</v>
      </c>
      <c r="Y805" s="31" t="s">
        <v>306</v>
      </c>
      <c r="Z805" s="31">
        <v>30</v>
      </c>
      <c r="AA805" s="5">
        <f>[1]角色配置表!K805</f>
        <v>0</v>
      </c>
      <c r="AC805" s="5">
        <f>[1]角色配置表!N805</f>
        <v>0</v>
      </c>
      <c r="AD805" s="5">
        <f>[1]角色配置表!O805</f>
        <v>6409</v>
      </c>
      <c r="AE805" s="14">
        <v>200006</v>
      </c>
      <c r="AF805" s="11"/>
      <c r="AG805" s="25">
        <v>200007</v>
      </c>
      <c r="AH805" s="12" t="s">
        <v>846</v>
      </c>
      <c r="AI805" s="15" t="s">
        <v>216</v>
      </c>
      <c r="AJ805" s="30">
        <v>0</v>
      </c>
      <c r="AK805" s="5">
        <f>[1]角色配置表!Q805</f>
        <v>140000</v>
      </c>
      <c r="AL805" s="5">
        <f>[1]角色配置表!S805</f>
        <v>3</v>
      </c>
      <c r="AN805" s="5" t="str">
        <f t="shared" si="62"/>
        <v>341010</v>
      </c>
      <c r="AQ805" s="5">
        <v>1</v>
      </c>
      <c r="BB805" s="26" t="s">
        <v>2758</v>
      </c>
      <c r="BC805" s="26"/>
    </row>
    <row r="806" spans="1:55" thickTop="1" thickBot="1" x14ac:dyDescent="0.25">
      <c r="A806" s="5">
        <f t="shared" si="65"/>
        <v>801</v>
      </c>
      <c r="B806" s="5">
        <f>[1]角色配置表!B806</f>
        <v>35101</v>
      </c>
      <c r="C806" s="5" t="str">
        <f>[1]角色配置表!D806</f>
        <v>351</v>
      </c>
      <c r="D806" s="63">
        <f>IFERROR(VLOOKUP($I806,[2]低模说明表!$A$1:$B$9999,2,0),"")</f>
        <v>20000065</v>
      </c>
      <c r="E806" s="63">
        <f>IFERROR(VLOOKUP($I806,[2]高模说明表!$A$1:$B$9999,2,0),"")</f>
        <v>10000065</v>
      </c>
      <c r="F806" s="5">
        <f>[1]角色配置表!F806</f>
        <v>1</v>
      </c>
      <c r="G806" s="5">
        <f>[1]角色配置表!G806</f>
        <v>3000351</v>
      </c>
      <c r="H806" s="5">
        <f t="shared" si="63"/>
        <v>3100351</v>
      </c>
      <c r="I806" s="5" t="str">
        <f>[1]角色配置表!H806</f>
        <v>导弹车</v>
      </c>
      <c r="J806" s="12">
        <v>0</v>
      </c>
      <c r="K806" s="30">
        <v>10000</v>
      </c>
      <c r="L806" s="30"/>
      <c r="M806" s="15" t="s">
        <v>506</v>
      </c>
      <c r="N806" s="15" t="s">
        <v>845</v>
      </c>
      <c r="O806" s="15" t="s">
        <v>1755</v>
      </c>
      <c r="P806" s="5" t="str">
        <f>[1]角色配置表!I806</f>
        <v>1,500;3,560;4,10100</v>
      </c>
      <c r="Q806" s="5">
        <f>[1]角色配置表!J806</f>
        <v>0</v>
      </c>
      <c r="R806" s="47" t="str">
        <f t="shared" si="66"/>
        <v>0,30</v>
      </c>
      <c r="S806" s="47">
        <v>0</v>
      </c>
      <c r="T806" s="47" t="s">
        <v>306</v>
      </c>
      <c r="U806" s="47">
        <v>30</v>
      </c>
      <c r="V806" s="47" t="s">
        <v>852</v>
      </c>
      <c r="W806" s="31" t="str">
        <f t="shared" si="64"/>
        <v>0,30</v>
      </c>
      <c r="X806" s="31">
        <v>0</v>
      </c>
      <c r="Y806" s="31" t="s">
        <v>306</v>
      </c>
      <c r="Z806" s="31">
        <v>30</v>
      </c>
      <c r="AA806" s="5">
        <f>[1]角色配置表!K806</f>
        <v>0</v>
      </c>
      <c r="AC806" s="5">
        <f>[1]角色配置表!N806</f>
        <v>0</v>
      </c>
      <c r="AD806" s="5">
        <f>[1]角色配置表!O806</f>
        <v>6409</v>
      </c>
      <c r="AE806" s="14">
        <v>200006</v>
      </c>
      <c r="AF806" s="11"/>
      <c r="AG806" s="25">
        <v>200007</v>
      </c>
      <c r="AH806" s="12" t="s">
        <v>846</v>
      </c>
      <c r="AI806" s="15" t="s">
        <v>216</v>
      </c>
      <c r="AJ806" s="30">
        <v>0</v>
      </c>
      <c r="AK806" s="5">
        <f>[1]角色配置表!Q806</f>
        <v>150000</v>
      </c>
      <c r="AL806" s="5">
        <f>[1]角色配置表!S806</f>
        <v>3</v>
      </c>
      <c r="AN806" s="5" t="str">
        <f t="shared" si="62"/>
        <v>351010</v>
      </c>
      <c r="AQ806" s="5">
        <v>1</v>
      </c>
      <c r="BB806" s="26" t="s">
        <v>2758</v>
      </c>
      <c r="BC806" s="26"/>
    </row>
    <row r="807" spans="1:55" thickTop="1" thickBot="1" x14ac:dyDescent="0.25">
      <c r="A807" s="5">
        <f t="shared" si="65"/>
        <v>802</v>
      </c>
      <c r="B807" s="5">
        <f>[1]角色配置表!B807</f>
        <v>35102</v>
      </c>
      <c r="C807" s="5" t="str">
        <f>[1]角色配置表!D807</f>
        <v>351</v>
      </c>
      <c r="D807" s="63">
        <f>IFERROR(VLOOKUP($I807,[2]低模说明表!$A$1:$B$9999,2,0),"")</f>
        <v>20000065</v>
      </c>
      <c r="E807" s="63">
        <f>IFERROR(VLOOKUP($I807,[2]高模说明表!$A$1:$B$9999,2,0),"")</f>
        <v>10000065</v>
      </c>
      <c r="F807" s="5">
        <f>[1]角色配置表!F807</f>
        <v>2</v>
      </c>
      <c r="G807" s="5">
        <f>[1]角色配置表!G807</f>
        <v>3000351</v>
      </c>
      <c r="H807" s="5">
        <f t="shared" si="63"/>
        <v>3100351</v>
      </c>
      <c r="I807" s="5" t="str">
        <f>[1]角色配置表!H807</f>
        <v>导弹车</v>
      </c>
      <c r="J807" s="12">
        <v>0</v>
      </c>
      <c r="K807" s="30">
        <v>10000</v>
      </c>
      <c r="L807" s="30"/>
      <c r="M807" s="15" t="s">
        <v>506</v>
      </c>
      <c r="N807" s="15" t="s">
        <v>845</v>
      </c>
      <c r="O807" s="15" t="s">
        <v>1755</v>
      </c>
      <c r="P807" s="5" t="str">
        <f>[1]角色配置表!I807</f>
        <v>1,600;3,672;4,10100</v>
      </c>
      <c r="Q807" s="5">
        <f>[1]角色配置表!J807</f>
        <v>0</v>
      </c>
      <c r="R807" s="47" t="str">
        <f t="shared" si="66"/>
        <v>0,30</v>
      </c>
      <c r="S807" s="47">
        <v>0</v>
      </c>
      <c r="T807" s="47" t="s">
        <v>306</v>
      </c>
      <c r="U807" s="47">
        <v>30</v>
      </c>
      <c r="V807" s="47" t="s">
        <v>852</v>
      </c>
      <c r="W807" s="31" t="str">
        <f t="shared" si="64"/>
        <v>0,30</v>
      </c>
      <c r="X807" s="31">
        <v>0</v>
      </c>
      <c r="Y807" s="31" t="s">
        <v>306</v>
      </c>
      <c r="Z807" s="31">
        <v>30</v>
      </c>
      <c r="AA807" s="5">
        <f>[1]角色配置表!K807</f>
        <v>0</v>
      </c>
      <c r="AC807" s="5">
        <f>[1]角色配置表!N807</f>
        <v>0</v>
      </c>
      <c r="AD807" s="5">
        <f>[1]角色配置表!O807</f>
        <v>6409</v>
      </c>
      <c r="AE807" s="14">
        <v>200006</v>
      </c>
      <c r="AF807" s="11"/>
      <c r="AG807" s="25">
        <v>200007</v>
      </c>
      <c r="AH807" s="12" t="s">
        <v>846</v>
      </c>
      <c r="AI807" s="15" t="s">
        <v>216</v>
      </c>
      <c r="AJ807" s="30">
        <v>0</v>
      </c>
      <c r="AK807" s="5">
        <f>[1]角色配置表!Q807</f>
        <v>150000</v>
      </c>
      <c r="AL807" s="5">
        <f>[1]角色配置表!S807</f>
        <v>3</v>
      </c>
      <c r="AN807" s="5" t="str">
        <f t="shared" si="62"/>
        <v>351010</v>
      </c>
      <c r="AQ807" s="5">
        <v>1</v>
      </c>
      <c r="BB807" s="26" t="s">
        <v>2758</v>
      </c>
      <c r="BC807" s="26"/>
    </row>
    <row r="808" spans="1:55" thickTop="1" thickBot="1" x14ac:dyDescent="0.25">
      <c r="A808" s="5">
        <f t="shared" si="65"/>
        <v>803</v>
      </c>
      <c r="B808" s="5">
        <f>[1]角色配置表!B808</f>
        <v>35103</v>
      </c>
      <c r="C808" s="5" t="str">
        <f>[1]角色配置表!D808</f>
        <v>351</v>
      </c>
      <c r="D808" s="63">
        <f>IFERROR(VLOOKUP($I808,[2]低模说明表!$A$1:$B$9999,2,0),"")</f>
        <v>20000065</v>
      </c>
      <c r="E808" s="63">
        <f>IFERROR(VLOOKUP($I808,[2]高模说明表!$A$1:$B$9999,2,0),"")</f>
        <v>10000065</v>
      </c>
      <c r="F808" s="5">
        <f>[1]角色配置表!F808</f>
        <v>3</v>
      </c>
      <c r="G808" s="5">
        <f>[1]角色配置表!G808</f>
        <v>3000351</v>
      </c>
      <c r="H808" s="5">
        <f t="shared" si="63"/>
        <v>3100351</v>
      </c>
      <c r="I808" s="5" t="str">
        <f>[1]角色配置表!H808</f>
        <v>导弹车</v>
      </c>
      <c r="J808" s="12">
        <v>0</v>
      </c>
      <c r="K808" s="30">
        <v>10000</v>
      </c>
      <c r="L808" s="30"/>
      <c r="M808" s="15" t="s">
        <v>506</v>
      </c>
      <c r="N808" s="15" t="s">
        <v>845</v>
      </c>
      <c r="O808" s="15" t="s">
        <v>1755</v>
      </c>
      <c r="P808" s="5" t="str">
        <f>[1]角色配置表!I808</f>
        <v>1,720;3,807;4,10100</v>
      </c>
      <c r="Q808" s="5">
        <f>[1]角色配置表!J808</f>
        <v>0</v>
      </c>
      <c r="R808" s="47" t="str">
        <f t="shared" si="66"/>
        <v>0,30</v>
      </c>
      <c r="S808" s="47">
        <v>0</v>
      </c>
      <c r="T808" s="47" t="s">
        <v>306</v>
      </c>
      <c r="U808" s="47">
        <v>30</v>
      </c>
      <c r="V808" s="47" t="s">
        <v>852</v>
      </c>
      <c r="W808" s="31" t="str">
        <f t="shared" si="64"/>
        <v>0,30</v>
      </c>
      <c r="X808" s="31">
        <v>0</v>
      </c>
      <c r="Y808" s="31" t="s">
        <v>306</v>
      </c>
      <c r="Z808" s="31">
        <v>30</v>
      </c>
      <c r="AA808" s="5">
        <f>[1]角色配置表!K808</f>
        <v>0</v>
      </c>
      <c r="AC808" s="5">
        <f>[1]角色配置表!N808</f>
        <v>0</v>
      </c>
      <c r="AD808" s="5">
        <f>[1]角色配置表!O808</f>
        <v>6409</v>
      </c>
      <c r="AE808" s="14">
        <v>200006</v>
      </c>
      <c r="AF808" s="11"/>
      <c r="AG808" s="25">
        <v>200007</v>
      </c>
      <c r="AH808" s="12" t="s">
        <v>846</v>
      </c>
      <c r="AI808" s="15" t="s">
        <v>216</v>
      </c>
      <c r="AJ808" s="30">
        <v>0</v>
      </c>
      <c r="AK808" s="5">
        <f>[1]角色配置表!Q808</f>
        <v>150000</v>
      </c>
      <c r="AL808" s="5">
        <f>[1]角色配置表!S808</f>
        <v>3</v>
      </c>
      <c r="AN808" s="5" t="str">
        <f t="shared" si="62"/>
        <v>351010</v>
      </c>
      <c r="AQ808" s="5">
        <v>1</v>
      </c>
      <c r="BB808" s="26" t="s">
        <v>2758</v>
      </c>
      <c r="BC808" s="26"/>
    </row>
    <row r="809" spans="1:55" thickTop="1" thickBot="1" x14ac:dyDescent="0.25">
      <c r="A809" s="5">
        <f t="shared" si="65"/>
        <v>804</v>
      </c>
      <c r="B809" s="5">
        <f>[1]角色配置表!B809</f>
        <v>35104</v>
      </c>
      <c r="C809" s="5" t="str">
        <f>[1]角色配置表!D809</f>
        <v>351</v>
      </c>
      <c r="D809" s="63">
        <f>IFERROR(VLOOKUP($I809,[2]低模说明表!$A$1:$B$9999,2,0),"")</f>
        <v>20000065</v>
      </c>
      <c r="E809" s="63">
        <f>IFERROR(VLOOKUP($I809,[2]高模说明表!$A$1:$B$9999,2,0),"")</f>
        <v>10000065</v>
      </c>
      <c r="F809" s="5">
        <f>[1]角色配置表!F809</f>
        <v>4</v>
      </c>
      <c r="G809" s="5">
        <f>[1]角色配置表!G809</f>
        <v>3000351</v>
      </c>
      <c r="H809" s="5">
        <f t="shared" si="63"/>
        <v>3100351</v>
      </c>
      <c r="I809" s="5" t="str">
        <f>[1]角色配置表!H809</f>
        <v>导弹车</v>
      </c>
      <c r="J809" s="12">
        <v>0</v>
      </c>
      <c r="K809" s="30">
        <v>10000</v>
      </c>
      <c r="L809" s="30"/>
      <c r="M809" s="15" t="s">
        <v>506</v>
      </c>
      <c r="N809" s="15" t="s">
        <v>845</v>
      </c>
      <c r="O809" s="15" t="s">
        <v>1755</v>
      </c>
      <c r="P809" s="5" t="str">
        <f>[1]角色配置表!I809</f>
        <v>1,864;3,968;4,10100</v>
      </c>
      <c r="Q809" s="5">
        <f>[1]角色配置表!J809</f>
        <v>0</v>
      </c>
      <c r="R809" s="47" t="str">
        <f t="shared" si="66"/>
        <v>0,30</v>
      </c>
      <c r="S809" s="47">
        <v>0</v>
      </c>
      <c r="T809" s="47" t="s">
        <v>306</v>
      </c>
      <c r="U809" s="47">
        <v>30</v>
      </c>
      <c r="V809" s="47" t="s">
        <v>852</v>
      </c>
      <c r="W809" s="31" t="str">
        <f t="shared" si="64"/>
        <v>0,30</v>
      </c>
      <c r="X809" s="31">
        <v>0</v>
      </c>
      <c r="Y809" s="31" t="s">
        <v>306</v>
      </c>
      <c r="Z809" s="31">
        <v>30</v>
      </c>
      <c r="AA809" s="5">
        <f>[1]角色配置表!K809</f>
        <v>0</v>
      </c>
      <c r="AC809" s="5">
        <f>[1]角色配置表!N809</f>
        <v>0</v>
      </c>
      <c r="AD809" s="5">
        <f>[1]角色配置表!O809</f>
        <v>6409</v>
      </c>
      <c r="AE809" s="14">
        <v>200006</v>
      </c>
      <c r="AF809" s="11"/>
      <c r="AG809" s="25">
        <v>200007</v>
      </c>
      <c r="AH809" s="12" t="s">
        <v>846</v>
      </c>
      <c r="AI809" s="15" t="s">
        <v>216</v>
      </c>
      <c r="AJ809" s="30">
        <v>0</v>
      </c>
      <c r="AK809" s="5">
        <f>[1]角色配置表!Q809</f>
        <v>150000</v>
      </c>
      <c r="AL809" s="5">
        <f>[1]角色配置表!S809</f>
        <v>3</v>
      </c>
      <c r="AN809" s="5" t="str">
        <f t="shared" si="62"/>
        <v>351010</v>
      </c>
      <c r="AQ809" s="5">
        <v>1</v>
      </c>
      <c r="BB809" s="26" t="s">
        <v>2758</v>
      </c>
      <c r="BC809" s="26"/>
    </row>
    <row r="810" spans="1:55" thickTop="1" thickBot="1" x14ac:dyDescent="0.25">
      <c r="A810" s="5">
        <f t="shared" si="65"/>
        <v>805</v>
      </c>
      <c r="B810" s="5">
        <f>[1]角色配置表!B810</f>
        <v>35105</v>
      </c>
      <c r="C810" s="5" t="str">
        <f>[1]角色配置表!D810</f>
        <v>351</v>
      </c>
      <c r="D810" s="63">
        <f>IFERROR(VLOOKUP($I810,[2]低模说明表!$A$1:$B$9999,2,0),"")</f>
        <v>20000065</v>
      </c>
      <c r="E810" s="63">
        <f>IFERROR(VLOOKUP($I810,[2]高模说明表!$A$1:$B$9999,2,0),"")</f>
        <v>10000065</v>
      </c>
      <c r="F810" s="5">
        <f>[1]角色配置表!F810</f>
        <v>5</v>
      </c>
      <c r="G810" s="5">
        <f>[1]角色配置表!G810</f>
        <v>3000351</v>
      </c>
      <c r="H810" s="5">
        <f t="shared" si="63"/>
        <v>3100351</v>
      </c>
      <c r="I810" s="5" t="str">
        <f>[1]角色配置表!H810</f>
        <v>导弹车</v>
      </c>
      <c r="J810" s="12">
        <v>0</v>
      </c>
      <c r="K810" s="30">
        <v>10000</v>
      </c>
      <c r="L810" s="30"/>
      <c r="M810" s="15" t="s">
        <v>506</v>
      </c>
      <c r="N810" s="15" t="s">
        <v>845</v>
      </c>
      <c r="O810" s="15" t="s">
        <v>1755</v>
      </c>
      <c r="P810" s="5" t="str">
        <f>[1]角色配置表!I810</f>
        <v>1,1037;3,1162;4,10100</v>
      </c>
      <c r="Q810" s="5">
        <f>[1]角色配置表!J810</f>
        <v>0</v>
      </c>
      <c r="R810" s="47" t="str">
        <f t="shared" si="66"/>
        <v>0,30</v>
      </c>
      <c r="S810" s="47">
        <v>0</v>
      </c>
      <c r="T810" s="47" t="s">
        <v>306</v>
      </c>
      <c r="U810" s="47">
        <v>30</v>
      </c>
      <c r="V810" s="47" t="s">
        <v>852</v>
      </c>
      <c r="W810" s="31" t="str">
        <f t="shared" si="64"/>
        <v>0,30</v>
      </c>
      <c r="X810" s="31">
        <v>0</v>
      </c>
      <c r="Y810" s="31" t="s">
        <v>306</v>
      </c>
      <c r="Z810" s="31">
        <v>30</v>
      </c>
      <c r="AA810" s="5">
        <f>[1]角色配置表!K810</f>
        <v>0</v>
      </c>
      <c r="AC810" s="5">
        <f>[1]角色配置表!N810</f>
        <v>0</v>
      </c>
      <c r="AD810" s="5">
        <f>[1]角色配置表!O810</f>
        <v>6409</v>
      </c>
      <c r="AE810" s="14">
        <v>200006</v>
      </c>
      <c r="AF810" s="11"/>
      <c r="AG810" s="25">
        <v>200007</v>
      </c>
      <c r="AH810" s="12" t="s">
        <v>846</v>
      </c>
      <c r="AI810" s="15" t="s">
        <v>216</v>
      </c>
      <c r="AJ810" s="30">
        <v>0</v>
      </c>
      <c r="AK810" s="5">
        <f>[1]角色配置表!Q810</f>
        <v>150000</v>
      </c>
      <c r="AL810" s="5">
        <f>[1]角色配置表!S810</f>
        <v>3</v>
      </c>
      <c r="AN810" s="5" t="str">
        <f t="shared" si="62"/>
        <v>351010</v>
      </c>
      <c r="AQ810" s="5">
        <v>1</v>
      </c>
      <c r="BB810" s="26" t="s">
        <v>2758</v>
      </c>
      <c r="BC810" s="26"/>
    </row>
    <row r="811" spans="1:55" thickTop="1" thickBot="1" x14ac:dyDescent="0.25">
      <c r="A811" s="5">
        <f t="shared" si="65"/>
        <v>806</v>
      </c>
      <c r="B811" s="5">
        <f>[1]角色配置表!B811</f>
        <v>35106</v>
      </c>
      <c r="C811" s="5" t="str">
        <f>[1]角色配置表!D811</f>
        <v>351</v>
      </c>
      <c r="D811" s="63">
        <f>IFERROR(VLOOKUP($I811,[2]低模说明表!$A$1:$B$9999,2,0),"")</f>
        <v>20000065</v>
      </c>
      <c r="E811" s="63">
        <f>IFERROR(VLOOKUP($I811,[2]高模说明表!$A$1:$B$9999,2,0),"")</f>
        <v>10000065</v>
      </c>
      <c r="F811" s="5">
        <f>[1]角色配置表!F811</f>
        <v>6</v>
      </c>
      <c r="G811" s="5">
        <f>[1]角色配置表!G811</f>
        <v>3000351</v>
      </c>
      <c r="H811" s="5">
        <f t="shared" si="63"/>
        <v>3100351</v>
      </c>
      <c r="I811" s="5" t="str">
        <f>[1]角色配置表!H811</f>
        <v>导弹车</v>
      </c>
      <c r="J811" s="12">
        <v>0</v>
      </c>
      <c r="K811" s="30">
        <v>10000</v>
      </c>
      <c r="L811" s="30"/>
      <c r="M811" s="15" t="s">
        <v>506</v>
      </c>
      <c r="N811" s="15" t="s">
        <v>845</v>
      </c>
      <c r="O811" s="15" t="s">
        <v>1755</v>
      </c>
      <c r="P811" s="5" t="str">
        <f>[1]角色配置表!I811</f>
        <v>1,1245;3,1394;4,10100</v>
      </c>
      <c r="Q811" s="5">
        <f>[1]角色配置表!J811</f>
        <v>0</v>
      </c>
      <c r="R811" s="47" t="str">
        <f t="shared" si="66"/>
        <v>0,30</v>
      </c>
      <c r="S811" s="47">
        <v>0</v>
      </c>
      <c r="T811" s="47" t="s">
        <v>306</v>
      </c>
      <c r="U811" s="47">
        <v>30</v>
      </c>
      <c r="V811" s="47" t="s">
        <v>852</v>
      </c>
      <c r="W811" s="31" t="str">
        <f t="shared" si="64"/>
        <v>0,30</v>
      </c>
      <c r="X811" s="31">
        <v>0</v>
      </c>
      <c r="Y811" s="31" t="s">
        <v>306</v>
      </c>
      <c r="Z811" s="31">
        <v>30</v>
      </c>
      <c r="AA811" s="5">
        <f>[1]角色配置表!K811</f>
        <v>0</v>
      </c>
      <c r="AC811" s="5">
        <f>[1]角色配置表!N811</f>
        <v>0</v>
      </c>
      <c r="AD811" s="5">
        <f>[1]角色配置表!O811</f>
        <v>6409</v>
      </c>
      <c r="AE811" s="14">
        <v>200006</v>
      </c>
      <c r="AF811" s="11"/>
      <c r="AG811" s="25">
        <v>200007</v>
      </c>
      <c r="AH811" s="12" t="s">
        <v>846</v>
      </c>
      <c r="AI811" s="15" t="s">
        <v>216</v>
      </c>
      <c r="AJ811" s="30">
        <v>0</v>
      </c>
      <c r="AK811" s="5">
        <f>[1]角色配置表!Q811</f>
        <v>150000</v>
      </c>
      <c r="AL811" s="5">
        <f>[1]角色配置表!S811</f>
        <v>3</v>
      </c>
      <c r="AN811" s="5" t="str">
        <f t="shared" si="62"/>
        <v>351010</v>
      </c>
      <c r="AQ811" s="5">
        <v>1</v>
      </c>
      <c r="BB811" s="26" t="s">
        <v>2758</v>
      </c>
      <c r="BC811" s="26"/>
    </row>
    <row r="812" spans="1:55" thickTop="1" thickBot="1" x14ac:dyDescent="0.25">
      <c r="A812" s="5">
        <f t="shared" si="65"/>
        <v>807</v>
      </c>
      <c r="B812" s="5">
        <f>[1]角色配置表!B812</f>
        <v>35107</v>
      </c>
      <c r="C812" s="5" t="str">
        <f>[1]角色配置表!D812</f>
        <v>351</v>
      </c>
      <c r="D812" s="63">
        <f>IFERROR(VLOOKUP($I812,[2]低模说明表!$A$1:$B$9999,2,0),"")</f>
        <v>20000065</v>
      </c>
      <c r="E812" s="63">
        <f>IFERROR(VLOOKUP($I812,[2]高模说明表!$A$1:$B$9999,2,0),"")</f>
        <v>10000065</v>
      </c>
      <c r="F812" s="5">
        <f>[1]角色配置表!F812</f>
        <v>7</v>
      </c>
      <c r="G812" s="5">
        <f>[1]角色配置表!G812</f>
        <v>3000351</v>
      </c>
      <c r="H812" s="5">
        <f t="shared" si="63"/>
        <v>3100351</v>
      </c>
      <c r="I812" s="5" t="str">
        <f>[1]角色配置表!H812</f>
        <v>导弹车</v>
      </c>
      <c r="J812" s="12">
        <v>0</v>
      </c>
      <c r="K812" s="30">
        <v>10000</v>
      </c>
      <c r="L812" s="30"/>
      <c r="M812" s="15" t="s">
        <v>506</v>
      </c>
      <c r="N812" s="15" t="s">
        <v>845</v>
      </c>
      <c r="O812" s="15" t="s">
        <v>1755</v>
      </c>
      <c r="P812" s="5" t="str">
        <f>[1]角色配置表!I812</f>
        <v>1,1493;3,1673;4,10100</v>
      </c>
      <c r="Q812" s="5">
        <f>[1]角色配置表!J812</f>
        <v>0</v>
      </c>
      <c r="R812" s="47" t="str">
        <f t="shared" si="66"/>
        <v>0,30</v>
      </c>
      <c r="S812" s="47">
        <v>0</v>
      </c>
      <c r="T812" s="47" t="s">
        <v>306</v>
      </c>
      <c r="U812" s="47">
        <v>30</v>
      </c>
      <c r="V812" s="47" t="s">
        <v>852</v>
      </c>
      <c r="W812" s="31" t="str">
        <f t="shared" si="64"/>
        <v>0,30</v>
      </c>
      <c r="X812" s="31">
        <v>0</v>
      </c>
      <c r="Y812" s="31" t="s">
        <v>306</v>
      </c>
      <c r="Z812" s="31">
        <v>30</v>
      </c>
      <c r="AA812" s="5">
        <f>[1]角色配置表!K812</f>
        <v>0</v>
      </c>
      <c r="AC812" s="5">
        <f>[1]角色配置表!N812</f>
        <v>0</v>
      </c>
      <c r="AD812" s="5">
        <f>[1]角色配置表!O812</f>
        <v>6409</v>
      </c>
      <c r="AE812" s="14">
        <v>200006</v>
      </c>
      <c r="AF812" s="11"/>
      <c r="AG812" s="25">
        <v>200007</v>
      </c>
      <c r="AH812" s="12" t="s">
        <v>846</v>
      </c>
      <c r="AI812" s="15" t="s">
        <v>216</v>
      </c>
      <c r="AJ812" s="30">
        <v>0</v>
      </c>
      <c r="AK812" s="5">
        <f>[1]角色配置表!Q812</f>
        <v>150000</v>
      </c>
      <c r="AL812" s="5">
        <f>[1]角色配置表!S812</f>
        <v>3</v>
      </c>
      <c r="AN812" s="5" t="str">
        <f t="shared" si="62"/>
        <v>351010</v>
      </c>
      <c r="AQ812" s="5">
        <v>1</v>
      </c>
      <c r="BB812" s="26" t="s">
        <v>2758</v>
      </c>
      <c r="BC812" s="26"/>
    </row>
    <row r="813" spans="1:55" thickTop="1" thickBot="1" x14ac:dyDescent="0.25">
      <c r="A813" s="5">
        <f t="shared" si="65"/>
        <v>808</v>
      </c>
      <c r="B813" s="5">
        <f>[1]角色配置表!B813</f>
        <v>35108</v>
      </c>
      <c r="C813" s="5" t="str">
        <f>[1]角色配置表!D813</f>
        <v>351</v>
      </c>
      <c r="D813" s="63">
        <f>IFERROR(VLOOKUP($I813,[2]低模说明表!$A$1:$B$9999,2,0),"")</f>
        <v>20000065</v>
      </c>
      <c r="E813" s="63">
        <f>IFERROR(VLOOKUP($I813,[2]高模说明表!$A$1:$B$9999,2,0),"")</f>
        <v>10000065</v>
      </c>
      <c r="F813" s="5">
        <f>[1]角色配置表!F813</f>
        <v>8</v>
      </c>
      <c r="G813" s="5">
        <f>[1]角色配置表!G813</f>
        <v>3000351</v>
      </c>
      <c r="H813" s="5">
        <f t="shared" si="63"/>
        <v>3100351</v>
      </c>
      <c r="I813" s="5" t="str">
        <f>[1]角色配置表!H813</f>
        <v>导弹车</v>
      </c>
      <c r="J813" s="12">
        <v>0</v>
      </c>
      <c r="K813" s="30">
        <v>10000</v>
      </c>
      <c r="L813" s="30"/>
      <c r="M813" s="15" t="s">
        <v>506</v>
      </c>
      <c r="N813" s="15" t="s">
        <v>845</v>
      </c>
      <c r="O813" s="15" t="s">
        <v>1755</v>
      </c>
      <c r="P813" s="5" t="str">
        <f>[1]角色配置表!I813</f>
        <v>1,1792;3,2007;4,10100</v>
      </c>
      <c r="Q813" s="5">
        <f>[1]角色配置表!J813</f>
        <v>0</v>
      </c>
      <c r="R813" s="47" t="str">
        <f t="shared" si="66"/>
        <v>0,30</v>
      </c>
      <c r="S813" s="47">
        <v>0</v>
      </c>
      <c r="T813" s="47" t="s">
        <v>306</v>
      </c>
      <c r="U813" s="47">
        <v>30</v>
      </c>
      <c r="V813" s="47" t="s">
        <v>852</v>
      </c>
      <c r="W813" s="31" t="str">
        <f t="shared" si="64"/>
        <v>0,30</v>
      </c>
      <c r="X813" s="31">
        <v>0</v>
      </c>
      <c r="Y813" s="31" t="s">
        <v>306</v>
      </c>
      <c r="Z813" s="31">
        <v>30</v>
      </c>
      <c r="AA813" s="5">
        <f>[1]角色配置表!K813</f>
        <v>0</v>
      </c>
      <c r="AC813" s="5">
        <f>[1]角色配置表!N813</f>
        <v>0</v>
      </c>
      <c r="AD813" s="5">
        <f>[1]角色配置表!O813</f>
        <v>6409</v>
      </c>
      <c r="AE813" s="14">
        <v>200006</v>
      </c>
      <c r="AF813" s="11"/>
      <c r="AG813" s="25">
        <v>200007</v>
      </c>
      <c r="AH813" s="12" t="s">
        <v>846</v>
      </c>
      <c r="AI813" s="15" t="s">
        <v>216</v>
      </c>
      <c r="AJ813" s="30">
        <v>0</v>
      </c>
      <c r="AK813" s="5">
        <f>[1]角色配置表!Q813</f>
        <v>150000</v>
      </c>
      <c r="AL813" s="5">
        <f>[1]角色配置表!S813</f>
        <v>3</v>
      </c>
      <c r="AN813" s="5" t="str">
        <f t="shared" si="62"/>
        <v>351010</v>
      </c>
      <c r="AQ813" s="5">
        <v>1</v>
      </c>
      <c r="BB813" s="26" t="s">
        <v>2758</v>
      </c>
      <c r="BC813" s="26"/>
    </row>
    <row r="814" spans="1:55" thickTop="1" thickBot="1" x14ac:dyDescent="0.25">
      <c r="A814" s="5">
        <f t="shared" si="65"/>
        <v>809</v>
      </c>
      <c r="B814" s="5">
        <f>[1]角色配置表!B814</f>
        <v>35109</v>
      </c>
      <c r="C814" s="5" t="str">
        <f>[1]角色配置表!D814</f>
        <v>351</v>
      </c>
      <c r="D814" s="63">
        <f>IFERROR(VLOOKUP($I814,[2]低模说明表!$A$1:$B$9999,2,0),"")</f>
        <v>20000065</v>
      </c>
      <c r="E814" s="63">
        <f>IFERROR(VLOOKUP($I814,[2]高模说明表!$A$1:$B$9999,2,0),"")</f>
        <v>10000065</v>
      </c>
      <c r="F814" s="5">
        <f>[1]角色配置表!F814</f>
        <v>9</v>
      </c>
      <c r="G814" s="5">
        <f>[1]角色配置表!G814</f>
        <v>3000351</v>
      </c>
      <c r="H814" s="5">
        <f t="shared" si="63"/>
        <v>3100351</v>
      </c>
      <c r="I814" s="5" t="str">
        <f>[1]角色配置表!H814</f>
        <v>导弹车</v>
      </c>
      <c r="J814" s="12">
        <v>0</v>
      </c>
      <c r="K814" s="30">
        <v>10000</v>
      </c>
      <c r="L814" s="30"/>
      <c r="M814" s="15" t="s">
        <v>506</v>
      </c>
      <c r="N814" s="15" t="s">
        <v>845</v>
      </c>
      <c r="O814" s="15" t="s">
        <v>1755</v>
      </c>
      <c r="P814" s="5" t="str">
        <f>[1]角色配置表!I814</f>
        <v>1,2150;3,2408;4,10100</v>
      </c>
      <c r="Q814" s="5">
        <f>[1]角色配置表!J814</f>
        <v>0</v>
      </c>
      <c r="R814" s="47" t="str">
        <f t="shared" si="66"/>
        <v>0,30</v>
      </c>
      <c r="S814" s="47">
        <v>0</v>
      </c>
      <c r="T814" s="47" t="s">
        <v>306</v>
      </c>
      <c r="U814" s="47">
        <v>30</v>
      </c>
      <c r="V814" s="47" t="s">
        <v>852</v>
      </c>
      <c r="W814" s="31" t="str">
        <f t="shared" si="64"/>
        <v>0,30</v>
      </c>
      <c r="X814" s="31">
        <v>0</v>
      </c>
      <c r="Y814" s="31" t="s">
        <v>306</v>
      </c>
      <c r="Z814" s="31">
        <v>30</v>
      </c>
      <c r="AA814" s="5">
        <f>[1]角色配置表!K814</f>
        <v>0</v>
      </c>
      <c r="AC814" s="5">
        <f>[1]角色配置表!N814</f>
        <v>0</v>
      </c>
      <c r="AD814" s="5">
        <f>[1]角色配置表!O814</f>
        <v>6409</v>
      </c>
      <c r="AE814" s="14">
        <v>200006</v>
      </c>
      <c r="AF814" s="11"/>
      <c r="AG814" s="25">
        <v>200007</v>
      </c>
      <c r="AH814" s="12" t="s">
        <v>846</v>
      </c>
      <c r="AI814" s="15" t="s">
        <v>216</v>
      </c>
      <c r="AJ814" s="30">
        <v>0</v>
      </c>
      <c r="AK814" s="5">
        <f>[1]角色配置表!Q814</f>
        <v>150000</v>
      </c>
      <c r="AL814" s="5">
        <f>[1]角色配置表!S814</f>
        <v>3</v>
      </c>
      <c r="AN814" s="5" t="str">
        <f t="shared" si="62"/>
        <v>351010</v>
      </c>
      <c r="AQ814" s="5">
        <v>1</v>
      </c>
      <c r="BB814" s="26" t="s">
        <v>2758</v>
      </c>
      <c r="BC814" s="26"/>
    </row>
    <row r="815" spans="1:55" thickTop="1" thickBot="1" x14ac:dyDescent="0.25">
      <c r="A815" s="5">
        <f t="shared" si="65"/>
        <v>810</v>
      </c>
      <c r="B815" s="5">
        <f>[1]角色配置表!B815</f>
        <v>35110</v>
      </c>
      <c r="C815" s="5" t="str">
        <f>[1]角色配置表!D815</f>
        <v>351</v>
      </c>
      <c r="D815" s="63">
        <f>IFERROR(VLOOKUP($I815,[2]低模说明表!$A$1:$B$9999,2,0),"")</f>
        <v>20000065</v>
      </c>
      <c r="E815" s="63">
        <f>IFERROR(VLOOKUP($I815,[2]高模说明表!$A$1:$B$9999,2,0),"")</f>
        <v>10000065</v>
      </c>
      <c r="F815" s="5">
        <f>[1]角色配置表!F815</f>
        <v>10</v>
      </c>
      <c r="G815" s="5">
        <f>[1]角色配置表!G815</f>
        <v>3000351</v>
      </c>
      <c r="H815" s="5">
        <f t="shared" si="63"/>
        <v>3100351</v>
      </c>
      <c r="I815" s="5" t="str">
        <f>[1]角色配置表!H815</f>
        <v>导弹车</v>
      </c>
      <c r="J815" s="12">
        <v>0</v>
      </c>
      <c r="K815" s="30">
        <v>10000</v>
      </c>
      <c r="L815" s="30"/>
      <c r="M815" s="15" t="s">
        <v>506</v>
      </c>
      <c r="N815" s="15" t="s">
        <v>845</v>
      </c>
      <c r="O815" s="15" t="s">
        <v>1755</v>
      </c>
      <c r="P815" s="5" t="str">
        <f>[1]角色配置表!I815</f>
        <v>1,2580;3,2890;4,10100</v>
      </c>
      <c r="Q815" s="5">
        <f>[1]角色配置表!J815</f>
        <v>0</v>
      </c>
      <c r="R815" s="47" t="str">
        <f t="shared" si="66"/>
        <v>0,30</v>
      </c>
      <c r="S815" s="47">
        <v>0</v>
      </c>
      <c r="T815" s="47" t="s">
        <v>306</v>
      </c>
      <c r="U815" s="47">
        <v>30</v>
      </c>
      <c r="V815" s="47" t="s">
        <v>852</v>
      </c>
      <c r="W815" s="31" t="str">
        <f t="shared" si="64"/>
        <v>0,30</v>
      </c>
      <c r="X815" s="31">
        <v>0</v>
      </c>
      <c r="Y815" s="31" t="s">
        <v>306</v>
      </c>
      <c r="Z815" s="31">
        <v>30</v>
      </c>
      <c r="AA815" s="5">
        <f>[1]角色配置表!K815</f>
        <v>0</v>
      </c>
      <c r="AC815" s="5">
        <f>[1]角色配置表!N815</f>
        <v>0</v>
      </c>
      <c r="AD815" s="5">
        <f>[1]角色配置表!O815</f>
        <v>6409</v>
      </c>
      <c r="AE815" s="14">
        <v>200006</v>
      </c>
      <c r="AF815" s="11"/>
      <c r="AG815" s="25">
        <v>200007</v>
      </c>
      <c r="AH815" s="12" t="s">
        <v>846</v>
      </c>
      <c r="AI815" s="15" t="s">
        <v>216</v>
      </c>
      <c r="AJ815" s="30">
        <v>0</v>
      </c>
      <c r="AK815" s="5">
        <f>[1]角色配置表!Q815</f>
        <v>150000</v>
      </c>
      <c r="AL815" s="5">
        <f>[1]角色配置表!S815</f>
        <v>3</v>
      </c>
      <c r="AN815" s="5" t="str">
        <f t="shared" si="62"/>
        <v>351010</v>
      </c>
      <c r="AQ815" s="5">
        <v>1</v>
      </c>
      <c r="BB815" s="26" t="s">
        <v>2758</v>
      </c>
      <c r="BC815" s="26"/>
    </row>
    <row r="816" spans="1:55" thickTop="1" thickBot="1" x14ac:dyDescent="0.25">
      <c r="A816" s="5">
        <f t="shared" si="65"/>
        <v>811</v>
      </c>
      <c r="B816" s="5">
        <f>[1]角色配置表!B816</f>
        <v>35111</v>
      </c>
      <c r="C816" s="5" t="str">
        <f>[1]角色配置表!D816</f>
        <v>351</v>
      </c>
      <c r="D816" s="63">
        <f>IFERROR(VLOOKUP($I816,[2]低模说明表!$A$1:$B$9999,2,0),"")</f>
        <v>20000065</v>
      </c>
      <c r="E816" s="63">
        <f>IFERROR(VLOOKUP($I816,[2]高模说明表!$A$1:$B$9999,2,0),"")</f>
        <v>10000065</v>
      </c>
      <c r="F816" s="5">
        <f>[1]角色配置表!F816</f>
        <v>11</v>
      </c>
      <c r="G816" s="5">
        <f>[1]角色配置表!G816</f>
        <v>3000351</v>
      </c>
      <c r="H816" s="5">
        <f t="shared" si="63"/>
        <v>3100351</v>
      </c>
      <c r="I816" s="5" t="str">
        <f>[1]角色配置表!H816</f>
        <v>导弹车</v>
      </c>
      <c r="J816" s="12">
        <v>0</v>
      </c>
      <c r="K816" s="30">
        <v>10000</v>
      </c>
      <c r="L816" s="30"/>
      <c r="M816" s="15" t="s">
        <v>506</v>
      </c>
      <c r="N816" s="15" t="s">
        <v>845</v>
      </c>
      <c r="O816" s="15" t="s">
        <v>1755</v>
      </c>
      <c r="P816" s="5" t="str">
        <f>[1]角色配置表!I816</f>
        <v>1,3096;3,3468;4,10100</v>
      </c>
      <c r="Q816" s="5">
        <f>[1]角色配置表!J816</f>
        <v>0</v>
      </c>
      <c r="R816" s="47" t="str">
        <f t="shared" si="66"/>
        <v>0,30</v>
      </c>
      <c r="S816" s="47">
        <v>0</v>
      </c>
      <c r="T816" s="47" t="s">
        <v>306</v>
      </c>
      <c r="U816" s="47">
        <v>30</v>
      </c>
      <c r="V816" s="47" t="s">
        <v>852</v>
      </c>
      <c r="W816" s="31" t="str">
        <f t="shared" si="64"/>
        <v>0,30</v>
      </c>
      <c r="X816" s="31">
        <v>0</v>
      </c>
      <c r="Y816" s="31" t="s">
        <v>306</v>
      </c>
      <c r="Z816" s="31">
        <v>30</v>
      </c>
      <c r="AA816" s="5">
        <f>[1]角色配置表!K816</f>
        <v>0</v>
      </c>
      <c r="AC816" s="5">
        <f>[1]角色配置表!N816</f>
        <v>0</v>
      </c>
      <c r="AD816" s="5">
        <f>[1]角色配置表!O816</f>
        <v>6409</v>
      </c>
      <c r="AE816" s="14">
        <v>200006</v>
      </c>
      <c r="AF816" s="11"/>
      <c r="AG816" s="25">
        <v>200007</v>
      </c>
      <c r="AH816" s="12" t="s">
        <v>846</v>
      </c>
      <c r="AI816" s="15" t="s">
        <v>216</v>
      </c>
      <c r="AJ816" s="30">
        <v>0</v>
      </c>
      <c r="AK816" s="5">
        <f>[1]角色配置表!Q816</f>
        <v>150000</v>
      </c>
      <c r="AL816" s="5">
        <f>[1]角色配置表!S816</f>
        <v>3</v>
      </c>
      <c r="AN816" s="5" t="str">
        <f t="shared" si="62"/>
        <v>351010</v>
      </c>
      <c r="AQ816" s="5">
        <v>1</v>
      </c>
      <c r="BB816" s="26" t="s">
        <v>2758</v>
      </c>
      <c r="BC816" s="26"/>
    </row>
    <row r="817" spans="1:55" thickTop="1" thickBot="1" x14ac:dyDescent="0.25">
      <c r="A817" s="5">
        <f t="shared" si="65"/>
        <v>812</v>
      </c>
      <c r="B817" s="5">
        <f>[1]角色配置表!B817</f>
        <v>35112</v>
      </c>
      <c r="C817" s="5" t="str">
        <f>[1]角色配置表!D817</f>
        <v>351</v>
      </c>
      <c r="D817" s="63">
        <f>IFERROR(VLOOKUP($I817,[2]低模说明表!$A$1:$B$9999,2,0),"")</f>
        <v>20000065</v>
      </c>
      <c r="E817" s="63">
        <f>IFERROR(VLOOKUP($I817,[2]高模说明表!$A$1:$B$9999,2,0),"")</f>
        <v>10000065</v>
      </c>
      <c r="F817" s="5">
        <f>[1]角色配置表!F817</f>
        <v>12</v>
      </c>
      <c r="G817" s="5">
        <f>[1]角色配置表!G817</f>
        <v>3000351</v>
      </c>
      <c r="H817" s="5">
        <f t="shared" si="63"/>
        <v>3100351</v>
      </c>
      <c r="I817" s="5" t="str">
        <f>[1]角色配置表!H817</f>
        <v>导弹车</v>
      </c>
      <c r="J817" s="12">
        <v>0</v>
      </c>
      <c r="K817" s="30">
        <v>10000</v>
      </c>
      <c r="L817" s="30"/>
      <c r="M817" s="15" t="s">
        <v>506</v>
      </c>
      <c r="N817" s="15" t="s">
        <v>845</v>
      </c>
      <c r="O817" s="15" t="s">
        <v>1755</v>
      </c>
      <c r="P817" s="5" t="str">
        <f>[1]角色配置表!I817</f>
        <v>1,3716;3,4161;4,10100</v>
      </c>
      <c r="Q817" s="5">
        <f>[1]角色配置表!J817</f>
        <v>0</v>
      </c>
      <c r="R817" s="47" t="str">
        <f t="shared" si="66"/>
        <v>0,30</v>
      </c>
      <c r="S817" s="47">
        <v>0</v>
      </c>
      <c r="T817" s="47" t="s">
        <v>306</v>
      </c>
      <c r="U817" s="47">
        <v>30</v>
      </c>
      <c r="V817" s="47" t="s">
        <v>852</v>
      </c>
      <c r="W817" s="31" t="str">
        <f t="shared" si="64"/>
        <v>0,30</v>
      </c>
      <c r="X817" s="31">
        <v>0</v>
      </c>
      <c r="Y817" s="31" t="s">
        <v>306</v>
      </c>
      <c r="Z817" s="31">
        <v>30</v>
      </c>
      <c r="AA817" s="5">
        <f>[1]角色配置表!K817</f>
        <v>0</v>
      </c>
      <c r="AC817" s="5">
        <f>[1]角色配置表!N817</f>
        <v>0</v>
      </c>
      <c r="AD817" s="5">
        <f>[1]角色配置表!O817</f>
        <v>6409</v>
      </c>
      <c r="AE817" s="14">
        <v>200006</v>
      </c>
      <c r="AF817" s="11"/>
      <c r="AG817" s="25">
        <v>200007</v>
      </c>
      <c r="AH817" s="12" t="s">
        <v>846</v>
      </c>
      <c r="AI817" s="15" t="s">
        <v>216</v>
      </c>
      <c r="AJ817" s="30">
        <v>0</v>
      </c>
      <c r="AK817" s="5">
        <f>[1]角色配置表!Q817</f>
        <v>150000</v>
      </c>
      <c r="AL817" s="5">
        <f>[1]角色配置表!S817</f>
        <v>3</v>
      </c>
      <c r="AN817" s="5" t="str">
        <f t="shared" si="62"/>
        <v>351010</v>
      </c>
      <c r="AQ817" s="5">
        <v>1</v>
      </c>
      <c r="BB817" s="26" t="s">
        <v>2758</v>
      </c>
      <c r="BC817" s="26"/>
    </row>
    <row r="818" spans="1:55" thickTop="1" thickBot="1" x14ac:dyDescent="0.25">
      <c r="A818" s="5">
        <f t="shared" si="65"/>
        <v>813</v>
      </c>
      <c r="B818" s="5">
        <f>[1]角色配置表!B818</f>
        <v>35113</v>
      </c>
      <c r="C818" s="5" t="str">
        <f>[1]角色配置表!D818</f>
        <v>351</v>
      </c>
      <c r="D818" s="63">
        <f>IFERROR(VLOOKUP($I818,[2]低模说明表!$A$1:$B$9999,2,0),"")</f>
        <v>20000065</v>
      </c>
      <c r="E818" s="63">
        <f>IFERROR(VLOOKUP($I818,[2]高模说明表!$A$1:$B$9999,2,0),"")</f>
        <v>10000065</v>
      </c>
      <c r="F818" s="5">
        <f>[1]角色配置表!F818</f>
        <v>13</v>
      </c>
      <c r="G818" s="5">
        <f>[1]角色配置表!G818</f>
        <v>3000351</v>
      </c>
      <c r="H818" s="5">
        <f t="shared" si="63"/>
        <v>3100351</v>
      </c>
      <c r="I818" s="5" t="str">
        <f>[1]角色配置表!H818</f>
        <v>导弹车</v>
      </c>
      <c r="J818" s="12">
        <v>0</v>
      </c>
      <c r="K818" s="30">
        <v>10000</v>
      </c>
      <c r="L818" s="30"/>
      <c r="M818" s="15" t="s">
        <v>506</v>
      </c>
      <c r="N818" s="15" t="s">
        <v>845</v>
      </c>
      <c r="O818" s="15" t="s">
        <v>1755</v>
      </c>
      <c r="P818" s="5" t="str">
        <f>[1]角色配置表!I818</f>
        <v>1,4459;3,4994;4,10100</v>
      </c>
      <c r="Q818" s="5">
        <f>[1]角色配置表!J818</f>
        <v>0</v>
      </c>
      <c r="R818" s="47" t="str">
        <f t="shared" si="66"/>
        <v>0,30</v>
      </c>
      <c r="S818" s="47">
        <v>0</v>
      </c>
      <c r="T818" s="47" t="s">
        <v>306</v>
      </c>
      <c r="U818" s="47">
        <v>30</v>
      </c>
      <c r="V818" s="47" t="s">
        <v>852</v>
      </c>
      <c r="W818" s="31" t="str">
        <f t="shared" si="64"/>
        <v>0,30</v>
      </c>
      <c r="X818" s="31">
        <v>0</v>
      </c>
      <c r="Y818" s="31" t="s">
        <v>306</v>
      </c>
      <c r="Z818" s="31">
        <v>30</v>
      </c>
      <c r="AA818" s="5">
        <f>[1]角色配置表!K818</f>
        <v>0</v>
      </c>
      <c r="AC818" s="5">
        <f>[1]角色配置表!N818</f>
        <v>0</v>
      </c>
      <c r="AD818" s="5">
        <f>[1]角色配置表!O818</f>
        <v>6409</v>
      </c>
      <c r="AE818" s="14">
        <v>200006</v>
      </c>
      <c r="AF818" s="11"/>
      <c r="AG818" s="25">
        <v>200007</v>
      </c>
      <c r="AH818" s="12" t="s">
        <v>846</v>
      </c>
      <c r="AI818" s="15" t="s">
        <v>216</v>
      </c>
      <c r="AJ818" s="30">
        <v>0</v>
      </c>
      <c r="AK818" s="5">
        <f>[1]角色配置表!Q818</f>
        <v>150000</v>
      </c>
      <c r="AL818" s="5">
        <f>[1]角色配置表!S818</f>
        <v>3</v>
      </c>
      <c r="AN818" s="5" t="str">
        <f t="shared" si="62"/>
        <v>351010</v>
      </c>
      <c r="AQ818" s="5">
        <v>1</v>
      </c>
      <c r="BB818" s="26" t="s">
        <v>2758</v>
      </c>
      <c r="BC818" s="26"/>
    </row>
    <row r="819" spans="1:55" thickTop="1" thickBot="1" x14ac:dyDescent="0.25">
      <c r="A819" s="5">
        <f t="shared" si="65"/>
        <v>814</v>
      </c>
      <c r="B819" s="5">
        <f>[1]角色配置表!B819</f>
        <v>35114</v>
      </c>
      <c r="C819" s="5" t="str">
        <f>[1]角色配置表!D819</f>
        <v>351</v>
      </c>
      <c r="D819" s="63">
        <f>IFERROR(VLOOKUP($I819,[2]低模说明表!$A$1:$B$9999,2,0),"")</f>
        <v>20000065</v>
      </c>
      <c r="E819" s="63">
        <f>IFERROR(VLOOKUP($I819,[2]高模说明表!$A$1:$B$9999,2,0),"")</f>
        <v>10000065</v>
      </c>
      <c r="F819" s="5">
        <f>[1]角色配置表!F819</f>
        <v>14</v>
      </c>
      <c r="G819" s="5">
        <f>[1]角色配置表!G819</f>
        <v>3000351</v>
      </c>
      <c r="H819" s="5">
        <f t="shared" si="63"/>
        <v>3100351</v>
      </c>
      <c r="I819" s="5" t="str">
        <f>[1]角色配置表!H819</f>
        <v>导弹车</v>
      </c>
      <c r="J819" s="12">
        <v>0</v>
      </c>
      <c r="K819" s="30">
        <v>10000</v>
      </c>
      <c r="L819" s="30"/>
      <c r="M819" s="15" t="s">
        <v>506</v>
      </c>
      <c r="N819" s="15" t="s">
        <v>845</v>
      </c>
      <c r="O819" s="15" t="s">
        <v>1755</v>
      </c>
      <c r="P819" s="5" t="str">
        <f>[1]角色配置表!I819</f>
        <v>1,5350;3,5992;4,10100</v>
      </c>
      <c r="Q819" s="5">
        <f>[1]角色配置表!J819</f>
        <v>0</v>
      </c>
      <c r="R819" s="47" t="str">
        <f t="shared" si="66"/>
        <v>0,30</v>
      </c>
      <c r="S819" s="47">
        <v>0</v>
      </c>
      <c r="T819" s="47" t="s">
        <v>306</v>
      </c>
      <c r="U819" s="47">
        <v>30</v>
      </c>
      <c r="V819" s="47" t="s">
        <v>852</v>
      </c>
      <c r="W819" s="31" t="str">
        <f t="shared" si="64"/>
        <v>0,30</v>
      </c>
      <c r="X819" s="31">
        <v>0</v>
      </c>
      <c r="Y819" s="31" t="s">
        <v>306</v>
      </c>
      <c r="Z819" s="31">
        <v>30</v>
      </c>
      <c r="AA819" s="5">
        <f>[1]角色配置表!K819</f>
        <v>0</v>
      </c>
      <c r="AC819" s="5">
        <f>[1]角色配置表!N819</f>
        <v>0</v>
      </c>
      <c r="AD819" s="5">
        <f>[1]角色配置表!O819</f>
        <v>6409</v>
      </c>
      <c r="AE819" s="14">
        <v>200006</v>
      </c>
      <c r="AF819" s="11"/>
      <c r="AG819" s="25">
        <v>200007</v>
      </c>
      <c r="AH819" s="12" t="s">
        <v>846</v>
      </c>
      <c r="AI819" s="15" t="s">
        <v>216</v>
      </c>
      <c r="AJ819" s="30">
        <v>0</v>
      </c>
      <c r="AK819" s="5">
        <f>[1]角色配置表!Q819</f>
        <v>150000</v>
      </c>
      <c r="AL819" s="5">
        <f>[1]角色配置表!S819</f>
        <v>3</v>
      </c>
      <c r="AN819" s="5" t="str">
        <f t="shared" si="62"/>
        <v>351010</v>
      </c>
      <c r="AQ819" s="5">
        <v>1</v>
      </c>
      <c r="BB819" s="26" t="s">
        <v>2758</v>
      </c>
      <c r="BC819" s="26"/>
    </row>
    <row r="820" spans="1:55" thickTop="1" thickBot="1" x14ac:dyDescent="0.25">
      <c r="A820" s="5">
        <f t="shared" si="65"/>
        <v>815</v>
      </c>
      <c r="B820" s="5">
        <f>[1]角色配置表!B820</f>
        <v>35115</v>
      </c>
      <c r="C820" s="5" t="str">
        <f>[1]角色配置表!D820</f>
        <v>351</v>
      </c>
      <c r="D820" s="63">
        <f>IFERROR(VLOOKUP($I820,[2]低模说明表!$A$1:$B$9999,2,0),"")</f>
        <v>20000065</v>
      </c>
      <c r="E820" s="63">
        <f>IFERROR(VLOOKUP($I820,[2]高模说明表!$A$1:$B$9999,2,0),"")</f>
        <v>10000065</v>
      </c>
      <c r="F820" s="5">
        <f>[1]角色配置表!F820</f>
        <v>15</v>
      </c>
      <c r="G820" s="5">
        <f>[1]角色配置表!G820</f>
        <v>3000351</v>
      </c>
      <c r="H820" s="5">
        <f t="shared" si="63"/>
        <v>3100351</v>
      </c>
      <c r="I820" s="5" t="str">
        <f>[1]角色配置表!H820</f>
        <v>导弹车</v>
      </c>
      <c r="J820" s="12">
        <v>0</v>
      </c>
      <c r="K820" s="30">
        <v>10000</v>
      </c>
      <c r="L820" s="30"/>
      <c r="M820" s="15" t="s">
        <v>506</v>
      </c>
      <c r="N820" s="15" t="s">
        <v>845</v>
      </c>
      <c r="O820" s="15" t="s">
        <v>1755</v>
      </c>
      <c r="P820" s="5" t="str">
        <f>[1]角色配置表!I820</f>
        <v>1,6420;3,7190;4,10100</v>
      </c>
      <c r="Q820" s="5">
        <f>[1]角色配置表!J820</f>
        <v>0</v>
      </c>
      <c r="R820" s="47" t="str">
        <f t="shared" si="66"/>
        <v>0,30</v>
      </c>
      <c r="S820" s="47">
        <v>0</v>
      </c>
      <c r="T820" s="47" t="s">
        <v>306</v>
      </c>
      <c r="U820" s="47">
        <v>30</v>
      </c>
      <c r="V820" s="47" t="s">
        <v>852</v>
      </c>
      <c r="W820" s="31" t="str">
        <f t="shared" si="64"/>
        <v>0,30</v>
      </c>
      <c r="X820" s="31">
        <v>0</v>
      </c>
      <c r="Y820" s="31" t="s">
        <v>306</v>
      </c>
      <c r="Z820" s="31">
        <v>30</v>
      </c>
      <c r="AA820" s="5">
        <f>[1]角色配置表!K820</f>
        <v>0</v>
      </c>
      <c r="AC820" s="5">
        <f>[1]角色配置表!N820</f>
        <v>0</v>
      </c>
      <c r="AD820" s="5">
        <f>[1]角色配置表!O820</f>
        <v>6409</v>
      </c>
      <c r="AE820" s="14">
        <v>200006</v>
      </c>
      <c r="AF820" s="11"/>
      <c r="AG820" s="25">
        <v>200007</v>
      </c>
      <c r="AH820" s="12" t="s">
        <v>846</v>
      </c>
      <c r="AI820" s="15" t="s">
        <v>216</v>
      </c>
      <c r="AJ820" s="30">
        <v>0</v>
      </c>
      <c r="AK820" s="5">
        <f>[1]角色配置表!Q820</f>
        <v>150000</v>
      </c>
      <c r="AL820" s="5">
        <f>[1]角色配置表!S820</f>
        <v>3</v>
      </c>
      <c r="AN820" s="5" t="str">
        <f t="shared" si="62"/>
        <v>351010</v>
      </c>
      <c r="AQ820" s="5">
        <v>1</v>
      </c>
      <c r="BB820" s="26" t="s">
        <v>2758</v>
      </c>
      <c r="BC820" s="26"/>
    </row>
    <row r="821" spans="1:55" thickTop="1" thickBot="1" x14ac:dyDescent="0.25">
      <c r="A821" s="5">
        <f t="shared" si="65"/>
        <v>816</v>
      </c>
      <c r="B821" s="5">
        <f>[1]角色配置表!B821</f>
        <v>35116</v>
      </c>
      <c r="C821" s="5" t="str">
        <f>[1]角色配置表!D821</f>
        <v>351</v>
      </c>
      <c r="D821" s="63">
        <f>IFERROR(VLOOKUP($I821,[2]低模说明表!$A$1:$B$9999,2,0),"")</f>
        <v>20000065</v>
      </c>
      <c r="E821" s="63">
        <f>IFERROR(VLOOKUP($I821,[2]高模说明表!$A$1:$B$9999,2,0),"")</f>
        <v>10000065</v>
      </c>
      <c r="F821" s="5">
        <f>[1]角色配置表!F821</f>
        <v>16</v>
      </c>
      <c r="G821" s="5">
        <f>[1]角色配置表!G821</f>
        <v>3000351</v>
      </c>
      <c r="H821" s="5">
        <f t="shared" si="63"/>
        <v>3100351</v>
      </c>
      <c r="I821" s="5" t="str">
        <f>[1]角色配置表!H821</f>
        <v>导弹车</v>
      </c>
      <c r="J821" s="12">
        <v>0</v>
      </c>
      <c r="K821" s="30">
        <v>10000</v>
      </c>
      <c r="L821" s="30"/>
      <c r="M821" s="15" t="s">
        <v>506</v>
      </c>
      <c r="N821" s="15" t="s">
        <v>845</v>
      </c>
      <c r="O821" s="15" t="s">
        <v>1755</v>
      </c>
      <c r="P821" s="5" t="str">
        <f>[1]角色配置表!I821</f>
        <v>1,7704;3,8628;4,10100</v>
      </c>
      <c r="Q821" s="5">
        <f>[1]角色配置表!J821</f>
        <v>0</v>
      </c>
      <c r="R821" s="47" t="str">
        <f t="shared" si="66"/>
        <v>0,30</v>
      </c>
      <c r="S821" s="47">
        <v>0</v>
      </c>
      <c r="T821" s="47" t="s">
        <v>306</v>
      </c>
      <c r="U821" s="47">
        <v>30</v>
      </c>
      <c r="V821" s="47" t="s">
        <v>852</v>
      </c>
      <c r="W821" s="31" t="str">
        <f t="shared" si="64"/>
        <v>0,30</v>
      </c>
      <c r="X821" s="31">
        <v>0</v>
      </c>
      <c r="Y821" s="31" t="s">
        <v>306</v>
      </c>
      <c r="Z821" s="31">
        <v>30</v>
      </c>
      <c r="AA821" s="5">
        <f>[1]角色配置表!K821</f>
        <v>0</v>
      </c>
      <c r="AC821" s="5">
        <f>[1]角色配置表!N821</f>
        <v>0</v>
      </c>
      <c r="AD821" s="5">
        <f>[1]角色配置表!O821</f>
        <v>6409</v>
      </c>
      <c r="AE821" s="14">
        <v>200006</v>
      </c>
      <c r="AF821" s="11"/>
      <c r="AG821" s="25">
        <v>200007</v>
      </c>
      <c r="AH821" s="12" t="s">
        <v>846</v>
      </c>
      <c r="AI821" s="15" t="s">
        <v>216</v>
      </c>
      <c r="AJ821" s="30">
        <v>0</v>
      </c>
      <c r="AK821" s="5">
        <f>[1]角色配置表!Q821</f>
        <v>150000</v>
      </c>
      <c r="AL821" s="5">
        <f>[1]角色配置表!S821</f>
        <v>3</v>
      </c>
      <c r="AN821" s="5" t="str">
        <f t="shared" si="62"/>
        <v>351010</v>
      </c>
      <c r="AQ821" s="5">
        <v>1</v>
      </c>
      <c r="BB821" s="26" t="s">
        <v>2758</v>
      </c>
      <c r="BC821" s="26"/>
    </row>
    <row r="822" spans="1:55" thickTop="1" thickBot="1" x14ac:dyDescent="0.25">
      <c r="A822" s="5">
        <f t="shared" si="65"/>
        <v>817</v>
      </c>
      <c r="B822" s="5">
        <f>[1]角色配置表!B822</f>
        <v>35117</v>
      </c>
      <c r="C822" s="5" t="str">
        <f>[1]角色配置表!D822</f>
        <v>351</v>
      </c>
      <c r="D822" s="63">
        <f>IFERROR(VLOOKUP($I822,[2]低模说明表!$A$1:$B$9999,2,0),"")</f>
        <v>20000065</v>
      </c>
      <c r="E822" s="63">
        <f>IFERROR(VLOOKUP($I822,[2]高模说明表!$A$1:$B$9999,2,0),"")</f>
        <v>10000065</v>
      </c>
      <c r="F822" s="5">
        <f>[1]角色配置表!F822</f>
        <v>17</v>
      </c>
      <c r="G822" s="5">
        <f>[1]角色配置表!G822</f>
        <v>3000351</v>
      </c>
      <c r="H822" s="5">
        <f t="shared" si="63"/>
        <v>3100351</v>
      </c>
      <c r="I822" s="5" t="str">
        <f>[1]角色配置表!H822</f>
        <v>导弹车</v>
      </c>
      <c r="J822" s="12">
        <v>0</v>
      </c>
      <c r="K822" s="30">
        <v>10000</v>
      </c>
      <c r="L822" s="30"/>
      <c r="M822" s="15" t="s">
        <v>506</v>
      </c>
      <c r="N822" s="15" t="s">
        <v>845</v>
      </c>
      <c r="O822" s="15" t="s">
        <v>1755</v>
      </c>
      <c r="P822" s="5" t="str">
        <f>[1]角色配置表!I822</f>
        <v>1,9245;3,10354;4,10100</v>
      </c>
      <c r="Q822" s="5">
        <f>[1]角色配置表!J822</f>
        <v>0</v>
      </c>
      <c r="R822" s="47" t="str">
        <f t="shared" si="66"/>
        <v>0,30</v>
      </c>
      <c r="S822" s="47">
        <v>0</v>
      </c>
      <c r="T822" s="47" t="s">
        <v>306</v>
      </c>
      <c r="U822" s="47">
        <v>30</v>
      </c>
      <c r="V822" s="47" t="s">
        <v>852</v>
      </c>
      <c r="W822" s="31" t="str">
        <f t="shared" si="64"/>
        <v>0,30</v>
      </c>
      <c r="X822" s="31">
        <v>0</v>
      </c>
      <c r="Y822" s="31" t="s">
        <v>306</v>
      </c>
      <c r="Z822" s="31">
        <v>30</v>
      </c>
      <c r="AA822" s="5">
        <f>[1]角色配置表!K822</f>
        <v>0</v>
      </c>
      <c r="AC822" s="5">
        <f>[1]角色配置表!N822</f>
        <v>0</v>
      </c>
      <c r="AD822" s="5">
        <f>[1]角色配置表!O822</f>
        <v>6409</v>
      </c>
      <c r="AE822" s="14">
        <v>200006</v>
      </c>
      <c r="AF822" s="11"/>
      <c r="AG822" s="25">
        <v>200007</v>
      </c>
      <c r="AH822" s="12" t="s">
        <v>846</v>
      </c>
      <c r="AI822" s="15" t="s">
        <v>216</v>
      </c>
      <c r="AJ822" s="30">
        <v>0</v>
      </c>
      <c r="AK822" s="5">
        <f>[1]角色配置表!Q822</f>
        <v>150000</v>
      </c>
      <c r="AL822" s="5">
        <f>[1]角色配置表!S822</f>
        <v>3</v>
      </c>
      <c r="AN822" s="5" t="str">
        <f t="shared" si="62"/>
        <v>351010</v>
      </c>
      <c r="AQ822" s="5">
        <v>1</v>
      </c>
      <c r="BB822" s="26" t="s">
        <v>2758</v>
      </c>
      <c r="BC822" s="26"/>
    </row>
    <row r="823" spans="1:55" thickTop="1" thickBot="1" x14ac:dyDescent="0.25">
      <c r="A823" s="5">
        <f t="shared" si="65"/>
        <v>818</v>
      </c>
      <c r="B823" s="5">
        <f>[1]角色配置表!B823</f>
        <v>35118</v>
      </c>
      <c r="C823" s="5" t="str">
        <f>[1]角色配置表!D823</f>
        <v>351</v>
      </c>
      <c r="D823" s="63">
        <f>IFERROR(VLOOKUP($I823,[2]低模说明表!$A$1:$B$9999,2,0),"")</f>
        <v>20000065</v>
      </c>
      <c r="E823" s="63">
        <f>IFERROR(VLOOKUP($I823,[2]高模说明表!$A$1:$B$9999,2,0),"")</f>
        <v>10000065</v>
      </c>
      <c r="F823" s="5">
        <f>[1]角色配置表!F823</f>
        <v>18</v>
      </c>
      <c r="G823" s="5">
        <f>[1]角色配置表!G823</f>
        <v>3000351</v>
      </c>
      <c r="H823" s="5">
        <f t="shared" si="63"/>
        <v>3100351</v>
      </c>
      <c r="I823" s="5" t="str">
        <f>[1]角色配置表!H823</f>
        <v>导弹车</v>
      </c>
      <c r="J823" s="12">
        <v>0</v>
      </c>
      <c r="K823" s="30">
        <v>10000</v>
      </c>
      <c r="L823" s="30"/>
      <c r="M823" s="15" t="s">
        <v>506</v>
      </c>
      <c r="N823" s="15" t="s">
        <v>845</v>
      </c>
      <c r="O823" s="15" t="s">
        <v>1755</v>
      </c>
      <c r="P823" s="5" t="str">
        <f>[1]角色配置表!I823</f>
        <v>1,11094;3,12425;4,10100</v>
      </c>
      <c r="Q823" s="5">
        <f>[1]角色配置表!J823</f>
        <v>0</v>
      </c>
      <c r="R823" s="47" t="str">
        <f t="shared" si="66"/>
        <v>0,30</v>
      </c>
      <c r="S823" s="47">
        <v>0</v>
      </c>
      <c r="T823" s="47" t="s">
        <v>306</v>
      </c>
      <c r="U823" s="47">
        <v>30</v>
      </c>
      <c r="V823" s="47" t="s">
        <v>852</v>
      </c>
      <c r="W823" s="31" t="str">
        <f t="shared" si="64"/>
        <v>0,30</v>
      </c>
      <c r="X823" s="31">
        <v>0</v>
      </c>
      <c r="Y823" s="31" t="s">
        <v>306</v>
      </c>
      <c r="Z823" s="31">
        <v>30</v>
      </c>
      <c r="AA823" s="5">
        <f>[1]角色配置表!K823</f>
        <v>0</v>
      </c>
      <c r="AC823" s="5">
        <f>[1]角色配置表!N823</f>
        <v>0</v>
      </c>
      <c r="AD823" s="5">
        <f>[1]角色配置表!O823</f>
        <v>6409</v>
      </c>
      <c r="AE823" s="14">
        <v>200006</v>
      </c>
      <c r="AF823" s="11"/>
      <c r="AG823" s="25">
        <v>200007</v>
      </c>
      <c r="AH823" s="12" t="s">
        <v>846</v>
      </c>
      <c r="AI823" s="15" t="s">
        <v>216</v>
      </c>
      <c r="AJ823" s="30">
        <v>0</v>
      </c>
      <c r="AK823" s="5">
        <f>[1]角色配置表!Q823</f>
        <v>150000</v>
      </c>
      <c r="AL823" s="5">
        <f>[1]角色配置表!S823</f>
        <v>3</v>
      </c>
      <c r="AN823" s="5" t="str">
        <f t="shared" si="62"/>
        <v>351010</v>
      </c>
      <c r="AQ823" s="5">
        <v>1</v>
      </c>
      <c r="BB823" s="26" t="s">
        <v>2758</v>
      </c>
      <c r="BC823" s="26"/>
    </row>
    <row r="824" spans="1:55" thickTop="1" thickBot="1" x14ac:dyDescent="0.25">
      <c r="A824" s="5">
        <f t="shared" si="65"/>
        <v>819</v>
      </c>
      <c r="B824" s="5">
        <f>[1]角色配置表!B824</f>
        <v>35119</v>
      </c>
      <c r="C824" s="5" t="str">
        <f>[1]角色配置表!D824</f>
        <v>351</v>
      </c>
      <c r="D824" s="63">
        <f>IFERROR(VLOOKUP($I824,[2]低模说明表!$A$1:$B$9999,2,0),"")</f>
        <v>20000065</v>
      </c>
      <c r="E824" s="63">
        <f>IFERROR(VLOOKUP($I824,[2]高模说明表!$A$1:$B$9999,2,0),"")</f>
        <v>10000065</v>
      </c>
      <c r="F824" s="5">
        <f>[1]角色配置表!F824</f>
        <v>19</v>
      </c>
      <c r="G824" s="5">
        <f>[1]角色配置表!G824</f>
        <v>3000351</v>
      </c>
      <c r="H824" s="5">
        <f t="shared" si="63"/>
        <v>3100351</v>
      </c>
      <c r="I824" s="5" t="str">
        <f>[1]角色配置表!H824</f>
        <v>导弹车</v>
      </c>
      <c r="J824" s="12">
        <v>0</v>
      </c>
      <c r="K824" s="30">
        <v>10000</v>
      </c>
      <c r="L824" s="30"/>
      <c r="M824" s="15" t="s">
        <v>506</v>
      </c>
      <c r="N824" s="15" t="s">
        <v>845</v>
      </c>
      <c r="O824" s="15" t="s">
        <v>1755</v>
      </c>
      <c r="P824" s="5" t="str">
        <f>[1]角色配置表!I824</f>
        <v>1,13312;3,14910;4,10100</v>
      </c>
      <c r="Q824" s="5">
        <f>[1]角色配置表!J824</f>
        <v>0</v>
      </c>
      <c r="R824" s="47" t="str">
        <f t="shared" si="66"/>
        <v>0,30</v>
      </c>
      <c r="S824" s="47">
        <v>0</v>
      </c>
      <c r="T824" s="47" t="s">
        <v>306</v>
      </c>
      <c r="U824" s="47">
        <v>30</v>
      </c>
      <c r="V824" s="47" t="s">
        <v>852</v>
      </c>
      <c r="W824" s="31" t="str">
        <f t="shared" si="64"/>
        <v>0,30</v>
      </c>
      <c r="X824" s="31">
        <v>0</v>
      </c>
      <c r="Y824" s="31" t="s">
        <v>306</v>
      </c>
      <c r="Z824" s="31">
        <v>30</v>
      </c>
      <c r="AA824" s="5">
        <f>[1]角色配置表!K824</f>
        <v>0</v>
      </c>
      <c r="AC824" s="5">
        <f>[1]角色配置表!N824</f>
        <v>0</v>
      </c>
      <c r="AD824" s="5">
        <f>[1]角色配置表!O824</f>
        <v>6409</v>
      </c>
      <c r="AE824" s="14">
        <v>200006</v>
      </c>
      <c r="AF824" s="11"/>
      <c r="AG824" s="25">
        <v>200007</v>
      </c>
      <c r="AH824" s="12" t="s">
        <v>846</v>
      </c>
      <c r="AI824" s="15" t="s">
        <v>216</v>
      </c>
      <c r="AJ824" s="30">
        <v>0</v>
      </c>
      <c r="AK824" s="5">
        <f>[1]角色配置表!Q824</f>
        <v>150000</v>
      </c>
      <c r="AL824" s="5">
        <f>[1]角色配置表!S824</f>
        <v>3</v>
      </c>
      <c r="AN824" s="5" t="str">
        <f t="shared" si="62"/>
        <v>351010</v>
      </c>
      <c r="AQ824" s="5">
        <v>1</v>
      </c>
      <c r="BB824" s="26" t="s">
        <v>2758</v>
      </c>
      <c r="BC824" s="26"/>
    </row>
    <row r="825" spans="1:55" thickTop="1" thickBot="1" x14ac:dyDescent="0.25">
      <c r="A825" s="5">
        <f t="shared" si="65"/>
        <v>820</v>
      </c>
      <c r="B825" s="5">
        <f>[1]角色配置表!B825</f>
        <v>35120</v>
      </c>
      <c r="C825" s="5" t="str">
        <f>[1]角色配置表!D825</f>
        <v>351</v>
      </c>
      <c r="D825" s="63">
        <f>IFERROR(VLOOKUP($I825,[2]低模说明表!$A$1:$B$9999,2,0),"")</f>
        <v>20000065</v>
      </c>
      <c r="E825" s="63">
        <f>IFERROR(VLOOKUP($I825,[2]高模说明表!$A$1:$B$9999,2,0),"")</f>
        <v>10000065</v>
      </c>
      <c r="F825" s="5">
        <f>[1]角色配置表!F825</f>
        <v>20</v>
      </c>
      <c r="G825" s="5">
        <f>[1]角色配置表!G825</f>
        <v>3000351</v>
      </c>
      <c r="H825" s="5">
        <f t="shared" si="63"/>
        <v>3100351</v>
      </c>
      <c r="I825" s="5" t="str">
        <f>[1]角色配置表!H825</f>
        <v>导弹车</v>
      </c>
      <c r="J825" s="12">
        <v>0</v>
      </c>
      <c r="K825" s="30">
        <v>10000</v>
      </c>
      <c r="L825" s="30"/>
      <c r="M825" s="15" t="s">
        <v>506</v>
      </c>
      <c r="N825" s="15" t="s">
        <v>845</v>
      </c>
      <c r="O825" s="15" t="s">
        <v>1755</v>
      </c>
      <c r="P825" s="5" t="str">
        <f>[1]角色配置表!I825</f>
        <v>1,15974;3,17891;4,10100</v>
      </c>
      <c r="Q825" s="5">
        <f>[1]角色配置表!J825</f>
        <v>0</v>
      </c>
      <c r="R825" s="47" t="str">
        <f t="shared" si="66"/>
        <v>0,30</v>
      </c>
      <c r="S825" s="47">
        <v>0</v>
      </c>
      <c r="T825" s="47" t="s">
        <v>306</v>
      </c>
      <c r="U825" s="47">
        <v>30</v>
      </c>
      <c r="V825" s="47" t="s">
        <v>852</v>
      </c>
      <c r="W825" s="31" t="str">
        <f t="shared" si="64"/>
        <v>0,30</v>
      </c>
      <c r="X825" s="31">
        <v>0</v>
      </c>
      <c r="Y825" s="31" t="s">
        <v>306</v>
      </c>
      <c r="Z825" s="31">
        <v>30</v>
      </c>
      <c r="AA825" s="5">
        <f>[1]角色配置表!K825</f>
        <v>0</v>
      </c>
      <c r="AC825" s="5">
        <f>[1]角色配置表!N825</f>
        <v>0</v>
      </c>
      <c r="AD825" s="5">
        <f>[1]角色配置表!O825</f>
        <v>6409</v>
      </c>
      <c r="AE825" s="14">
        <v>200006</v>
      </c>
      <c r="AF825" s="11"/>
      <c r="AG825" s="25">
        <v>200007</v>
      </c>
      <c r="AH825" s="12" t="s">
        <v>846</v>
      </c>
      <c r="AI825" s="15" t="s">
        <v>216</v>
      </c>
      <c r="AJ825" s="30">
        <v>0</v>
      </c>
      <c r="AK825" s="5">
        <f>[1]角色配置表!Q825</f>
        <v>150000</v>
      </c>
      <c r="AL825" s="5">
        <f>[1]角色配置表!S825</f>
        <v>3</v>
      </c>
      <c r="AN825" s="5" t="str">
        <f t="shared" si="62"/>
        <v>351010</v>
      </c>
      <c r="AQ825" s="5">
        <v>1</v>
      </c>
      <c r="BB825" s="26" t="s">
        <v>2758</v>
      </c>
      <c r="BC825" s="26"/>
    </row>
    <row r="826" spans="1:55" thickTop="1" thickBot="1" x14ac:dyDescent="0.25">
      <c r="A826" s="5">
        <f t="shared" si="65"/>
        <v>821</v>
      </c>
      <c r="B826" s="5">
        <f>[1]角色配置表!B826</f>
        <v>35121</v>
      </c>
      <c r="C826" s="5" t="str">
        <f>[1]角色配置表!D826</f>
        <v>351</v>
      </c>
      <c r="D826" s="63">
        <f>IFERROR(VLOOKUP($I826,[2]低模说明表!$A$1:$B$9999,2,0),"")</f>
        <v>20000065</v>
      </c>
      <c r="E826" s="63">
        <f>IFERROR(VLOOKUP($I826,[2]高模说明表!$A$1:$B$9999,2,0),"")</f>
        <v>10000065</v>
      </c>
      <c r="F826" s="5">
        <f>[1]角色配置表!F826</f>
        <v>21</v>
      </c>
      <c r="G826" s="5">
        <f>[1]角色配置表!G826</f>
        <v>3000351</v>
      </c>
      <c r="H826" s="5">
        <f t="shared" si="63"/>
        <v>3100351</v>
      </c>
      <c r="I826" s="5" t="str">
        <f>[1]角色配置表!H826</f>
        <v>导弹车</v>
      </c>
      <c r="J826" s="12">
        <v>0</v>
      </c>
      <c r="K826" s="30">
        <v>10000</v>
      </c>
      <c r="L826" s="30"/>
      <c r="M826" s="15" t="s">
        <v>506</v>
      </c>
      <c r="N826" s="15" t="s">
        <v>845</v>
      </c>
      <c r="O826" s="15" t="s">
        <v>1755</v>
      </c>
      <c r="P826" s="5" t="str">
        <f>[1]角色配置表!I826</f>
        <v>1,19169;3,21470;4,10100</v>
      </c>
      <c r="Q826" s="5">
        <f>[1]角色配置表!J826</f>
        <v>0</v>
      </c>
      <c r="R826" s="47" t="str">
        <f t="shared" si="66"/>
        <v>0,30</v>
      </c>
      <c r="S826" s="47">
        <v>0</v>
      </c>
      <c r="T826" s="47" t="s">
        <v>306</v>
      </c>
      <c r="U826" s="47">
        <v>30</v>
      </c>
      <c r="V826" s="47" t="s">
        <v>852</v>
      </c>
      <c r="W826" s="31" t="str">
        <f t="shared" si="64"/>
        <v>0,30</v>
      </c>
      <c r="X826" s="31">
        <v>0</v>
      </c>
      <c r="Y826" s="31" t="s">
        <v>306</v>
      </c>
      <c r="Z826" s="31">
        <v>30</v>
      </c>
      <c r="AA826" s="5">
        <f>[1]角色配置表!K826</f>
        <v>0</v>
      </c>
      <c r="AC826" s="5">
        <f>[1]角色配置表!N826</f>
        <v>0</v>
      </c>
      <c r="AD826" s="5">
        <f>[1]角色配置表!O826</f>
        <v>6409</v>
      </c>
      <c r="AE826" s="14">
        <v>200006</v>
      </c>
      <c r="AF826" s="11"/>
      <c r="AG826" s="25">
        <v>200007</v>
      </c>
      <c r="AH826" s="12" t="s">
        <v>846</v>
      </c>
      <c r="AI826" s="15" t="s">
        <v>216</v>
      </c>
      <c r="AJ826" s="30">
        <v>0</v>
      </c>
      <c r="AK826" s="5">
        <f>[1]角色配置表!Q826</f>
        <v>150000</v>
      </c>
      <c r="AL826" s="5">
        <f>[1]角色配置表!S826</f>
        <v>3</v>
      </c>
      <c r="AN826" s="5" t="str">
        <f t="shared" si="62"/>
        <v>351010</v>
      </c>
      <c r="AQ826" s="5">
        <v>1</v>
      </c>
      <c r="BB826" s="26" t="s">
        <v>2758</v>
      </c>
      <c r="BC826" s="26"/>
    </row>
    <row r="827" spans="1:55" thickTop="1" thickBot="1" x14ac:dyDescent="0.25">
      <c r="A827" s="5">
        <f t="shared" si="65"/>
        <v>822</v>
      </c>
      <c r="B827" s="5">
        <f>[1]角色配置表!B827</f>
        <v>35122</v>
      </c>
      <c r="C827" s="5" t="str">
        <f>[1]角色配置表!D827</f>
        <v>351</v>
      </c>
      <c r="D827" s="63">
        <f>IFERROR(VLOOKUP($I827,[2]低模说明表!$A$1:$B$9999,2,0),"")</f>
        <v>20000065</v>
      </c>
      <c r="E827" s="63">
        <f>IFERROR(VLOOKUP($I827,[2]高模说明表!$A$1:$B$9999,2,0),"")</f>
        <v>10000065</v>
      </c>
      <c r="F827" s="5">
        <f>[1]角色配置表!F827</f>
        <v>22</v>
      </c>
      <c r="G827" s="5">
        <f>[1]角色配置表!G827</f>
        <v>3000351</v>
      </c>
      <c r="H827" s="5">
        <f t="shared" si="63"/>
        <v>3100351</v>
      </c>
      <c r="I827" s="5" t="str">
        <f>[1]角色配置表!H827</f>
        <v>导弹车</v>
      </c>
      <c r="J827" s="12">
        <v>0</v>
      </c>
      <c r="K827" s="30">
        <v>10000</v>
      </c>
      <c r="L827" s="30"/>
      <c r="M827" s="15" t="s">
        <v>506</v>
      </c>
      <c r="N827" s="15" t="s">
        <v>845</v>
      </c>
      <c r="O827" s="15" t="s">
        <v>1755</v>
      </c>
      <c r="P827" s="5" t="str">
        <f>[1]角色配置表!I827</f>
        <v>1,23003;3,25763;4,10100</v>
      </c>
      <c r="Q827" s="5">
        <f>[1]角色配置表!J827</f>
        <v>0</v>
      </c>
      <c r="R827" s="47" t="str">
        <f t="shared" si="66"/>
        <v>0,30</v>
      </c>
      <c r="S827" s="47">
        <v>0</v>
      </c>
      <c r="T827" s="47" t="s">
        <v>306</v>
      </c>
      <c r="U827" s="47">
        <v>30</v>
      </c>
      <c r="V827" s="47" t="s">
        <v>852</v>
      </c>
      <c r="W827" s="31" t="str">
        <f t="shared" si="64"/>
        <v>0,30</v>
      </c>
      <c r="X827" s="31">
        <v>0</v>
      </c>
      <c r="Y827" s="31" t="s">
        <v>306</v>
      </c>
      <c r="Z827" s="31">
        <v>30</v>
      </c>
      <c r="AA827" s="5">
        <f>[1]角色配置表!K827</f>
        <v>0</v>
      </c>
      <c r="AC827" s="5">
        <f>[1]角色配置表!N827</f>
        <v>0</v>
      </c>
      <c r="AD827" s="5">
        <f>[1]角色配置表!O827</f>
        <v>6409</v>
      </c>
      <c r="AE827" s="14">
        <v>200006</v>
      </c>
      <c r="AF827" s="11"/>
      <c r="AG827" s="25">
        <v>200007</v>
      </c>
      <c r="AH827" s="12" t="s">
        <v>846</v>
      </c>
      <c r="AI827" s="15" t="s">
        <v>216</v>
      </c>
      <c r="AJ827" s="30">
        <v>0</v>
      </c>
      <c r="AK827" s="5">
        <f>[1]角色配置表!Q827</f>
        <v>150000</v>
      </c>
      <c r="AL827" s="5">
        <f>[1]角色配置表!S827</f>
        <v>3</v>
      </c>
      <c r="AN827" s="5" t="str">
        <f t="shared" si="62"/>
        <v>351010</v>
      </c>
      <c r="AQ827" s="5">
        <v>1</v>
      </c>
      <c r="BB827" s="26" t="s">
        <v>2758</v>
      </c>
      <c r="BC827" s="26"/>
    </row>
    <row r="828" spans="1:55" thickTop="1" thickBot="1" x14ac:dyDescent="0.25">
      <c r="A828" s="5">
        <f t="shared" si="65"/>
        <v>823</v>
      </c>
      <c r="B828" s="5">
        <f>[1]角色配置表!B828</f>
        <v>35123</v>
      </c>
      <c r="C828" s="5" t="str">
        <f>[1]角色配置表!D828</f>
        <v>351</v>
      </c>
      <c r="D828" s="63">
        <f>IFERROR(VLOOKUP($I828,[2]低模说明表!$A$1:$B$9999,2,0),"")</f>
        <v>20000065</v>
      </c>
      <c r="E828" s="63">
        <f>IFERROR(VLOOKUP($I828,[2]高模说明表!$A$1:$B$9999,2,0),"")</f>
        <v>10000065</v>
      </c>
      <c r="F828" s="5">
        <f>[1]角色配置表!F828</f>
        <v>23</v>
      </c>
      <c r="G828" s="5">
        <f>[1]角色配置表!G828</f>
        <v>3000351</v>
      </c>
      <c r="H828" s="5">
        <f t="shared" si="63"/>
        <v>3100351</v>
      </c>
      <c r="I828" s="5" t="str">
        <f>[1]角色配置表!H828</f>
        <v>导弹车</v>
      </c>
      <c r="J828" s="12">
        <v>0</v>
      </c>
      <c r="K828" s="30">
        <v>10000</v>
      </c>
      <c r="L828" s="30"/>
      <c r="M828" s="15" t="s">
        <v>506</v>
      </c>
      <c r="N828" s="15" t="s">
        <v>845</v>
      </c>
      <c r="O828" s="15" t="s">
        <v>1755</v>
      </c>
      <c r="P828" s="5" t="str">
        <f>[1]角色配置表!I828</f>
        <v>1,27604;3,30916;4,10100</v>
      </c>
      <c r="Q828" s="5">
        <f>[1]角色配置表!J828</f>
        <v>0</v>
      </c>
      <c r="R828" s="47" t="str">
        <f t="shared" si="66"/>
        <v>0,30</v>
      </c>
      <c r="S828" s="47">
        <v>0</v>
      </c>
      <c r="T828" s="47" t="s">
        <v>306</v>
      </c>
      <c r="U828" s="47">
        <v>30</v>
      </c>
      <c r="V828" s="47" t="s">
        <v>852</v>
      </c>
      <c r="W828" s="31" t="str">
        <f t="shared" si="64"/>
        <v>0,30</v>
      </c>
      <c r="X828" s="31">
        <v>0</v>
      </c>
      <c r="Y828" s="31" t="s">
        <v>306</v>
      </c>
      <c r="Z828" s="31">
        <v>30</v>
      </c>
      <c r="AA828" s="5">
        <f>[1]角色配置表!K828</f>
        <v>0</v>
      </c>
      <c r="AC828" s="5">
        <f>[1]角色配置表!N828</f>
        <v>0</v>
      </c>
      <c r="AD828" s="5">
        <f>[1]角色配置表!O828</f>
        <v>6409</v>
      </c>
      <c r="AE828" s="14">
        <v>200006</v>
      </c>
      <c r="AF828" s="11"/>
      <c r="AG828" s="25">
        <v>200007</v>
      </c>
      <c r="AH828" s="12" t="s">
        <v>846</v>
      </c>
      <c r="AI828" s="15" t="s">
        <v>216</v>
      </c>
      <c r="AJ828" s="30">
        <v>0</v>
      </c>
      <c r="AK828" s="5">
        <f>[1]角色配置表!Q828</f>
        <v>150000</v>
      </c>
      <c r="AL828" s="5">
        <f>[1]角色配置表!S828</f>
        <v>3</v>
      </c>
      <c r="AN828" s="5" t="str">
        <f t="shared" si="62"/>
        <v>351010</v>
      </c>
      <c r="AQ828" s="5">
        <v>1</v>
      </c>
      <c r="BB828" s="26" t="s">
        <v>2758</v>
      </c>
      <c r="BC828" s="26"/>
    </row>
    <row r="829" spans="1:55" thickTop="1" thickBot="1" x14ac:dyDescent="0.25">
      <c r="A829" s="5">
        <f t="shared" si="65"/>
        <v>824</v>
      </c>
      <c r="B829" s="5">
        <f>[1]角色配置表!B829</f>
        <v>35124</v>
      </c>
      <c r="C829" s="5" t="str">
        <f>[1]角色配置表!D829</f>
        <v>351</v>
      </c>
      <c r="D829" s="63">
        <f>IFERROR(VLOOKUP($I829,[2]低模说明表!$A$1:$B$9999,2,0),"")</f>
        <v>20000065</v>
      </c>
      <c r="E829" s="63">
        <f>IFERROR(VLOOKUP($I829,[2]高模说明表!$A$1:$B$9999,2,0),"")</f>
        <v>10000065</v>
      </c>
      <c r="F829" s="5">
        <f>[1]角色配置表!F829</f>
        <v>24</v>
      </c>
      <c r="G829" s="5">
        <f>[1]角色配置表!G829</f>
        <v>3000351</v>
      </c>
      <c r="H829" s="5">
        <f t="shared" si="63"/>
        <v>3100351</v>
      </c>
      <c r="I829" s="5" t="str">
        <f>[1]角色配置表!H829</f>
        <v>导弹车</v>
      </c>
      <c r="J829" s="12">
        <v>0</v>
      </c>
      <c r="K829" s="30">
        <v>10000</v>
      </c>
      <c r="L829" s="30"/>
      <c r="M829" s="15" t="s">
        <v>506</v>
      </c>
      <c r="N829" s="15" t="s">
        <v>845</v>
      </c>
      <c r="O829" s="15" t="s">
        <v>1755</v>
      </c>
      <c r="P829" s="5" t="str">
        <f>[1]角色配置表!I829</f>
        <v>1,33124;3,37099;4,10100</v>
      </c>
      <c r="Q829" s="5">
        <f>[1]角色配置表!J829</f>
        <v>0</v>
      </c>
      <c r="R829" s="47" t="str">
        <f t="shared" si="66"/>
        <v>0,30</v>
      </c>
      <c r="S829" s="47">
        <v>0</v>
      </c>
      <c r="T829" s="47" t="s">
        <v>306</v>
      </c>
      <c r="U829" s="47">
        <v>30</v>
      </c>
      <c r="V829" s="47" t="s">
        <v>852</v>
      </c>
      <c r="W829" s="31" t="str">
        <f t="shared" si="64"/>
        <v>0,30</v>
      </c>
      <c r="X829" s="31">
        <v>0</v>
      </c>
      <c r="Y829" s="31" t="s">
        <v>306</v>
      </c>
      <c r="Z829" s="31">
        <v>30</v>
      </c>
      <c r="AA829" s="5">
        <f>[1]角色配置表!K829</f>
        <v>0</v>
      </c>
      <c r="AC829" s="5">
        <f>[1]角色配置表!N829</f>
        <v>0</v>
      </c>
      <c r="AD829" s="5">
        <f>[1]角色配置表!O829</f>
        <v>6409</v>
      </c>
      <c r="AE829" s="14">
        <v>200006</v>
      </c>
      <c r="AF829" s="11"/>
      <c r="AG829" s="25">
        <v>200007</v>
      </c>
      <c r="AH829" s="12" t="s">
        <v>846</v>
      </c>
      <c r="AI829" s="15" t="s">
        <v>216</v>
      </c>
      <c r="AJ829" s="30">
        <v>0</v>
      </c>
      <c r="AK829" s="5">
        <f>[1]角色配置表!Q829</f>
        <v>150000</v>
      </c>
      <c r="AL829" s="5">
        <f>[1]角色配置表!S829</f>
        <v>3</v>
      </c>
      <c r="AN829" s="5" t="str">
        <f t="shared" si="62"/>
        <v>351010</v>
      </c>
      <c r="AQ829" s="5">
        <v>1</v>
      </c>
      <c r="BB829" s="26" t="s">
        <v>2758</v>
      </c>
      <c r="BC829" s="26"/>
    </row>
    <row r="830" spans="1:55" thickTop="1" thickBot="1" x14ac:dyDescent="0.25">
      <c r="A830" s="5">
        <f t="shared" si="65"/>
        <v>825</v>
      </c>
      <c r="B830" s="5">
        <f>[1]角色配置表!B830</f>
        <v>35125</v>
      </c>
      <c r="C830" s="5" t="str">
        <f>[1]角色配置表!D830</f>
        <v>351</v>
      </c>
      <c r="D830" s="63">
        <f>IFERROR(VLOOKUP($I830,[2]低模说明表!$A$1:$B$9999,2,0),"")</f>
        <v>20000065</v>
      </c>
      <c r="E830" s="63">
        <f>IFERROR(VLOOKUP($I830,[2]高模说明表!$A$1:$B$9999,2,0),"")</f>
        <v>10000065</v>
      </c>
      <c r="F830" s="5">
        <f>[1]角色配置表!F830</f>
        <v>25</v>
      </c>
      <c r="G830" s="5">
        <f>[1]角色配置表!G830</f>
        <v>3000351</v>
      </c>
      <c r="H830" s="5">
        <f t="shared" si="63"/>
        <v>3100351</v>
      </c>
      <c r="I830" s="5" t="str">
        <f>[1]角色配置表!H830</f>
        <v>导弹车</v>
      </c>
      <c r="J830" s="12">
        <v>0</v>
      </c>
      <c r="K830" s="30">
        <v>10000</v>
      </c>
      <c r="L830" s="30"/>
      <c r="M830" s="15" t="s">
        <v>506</v>
      </c>
      <c r="N830" s="15" t="s">
        <v>845</v>
      </c>
      <c r="O830" s="15" t="s">
        <v>1755</v>
      </c>
      <c r="P830" s="5" t="str">
        <f>[1]角色配置表!I830</f>
        <v>1,39749;3,44519;4,10100</v>
      </c>
      <c r="Q830" s="5">
        <f>[1]角色配置表!J830</f>
        <v>0</v>
      </c>
      <c r="R830" s="47" t="str">
        <f t="shared" si="66"/>
        <v>0,30</v>
      </c>
      <c r="S830" s="47">
        <v>0</v>
      </c>
      <c r="T830" s="47" t="s">
        <v>306</v>
      </c>
      <c r="U830" s="47">
        <v>30</v>
      </c>
      <c r="V830" s="47" t="s">
        <v>852</v>
      </c>
      <c r="W830" s="31" t="str">
        <f t="shared" si="64"/>
        <v>0,30</v>
      </c>
      <c r="X830" s="31">
        <v>0</v>
      </c>
      <c r="Y830" s="31" t="s">
        <v>306</v>
      </c>
      <c r="Z830" s="31">
        <v>30</v>
      </c>
      <c r="AA830" s="5">
        <f>[1]角色配置表!K830</f>
        <v>0</v>
      </c>
      <c r="AC830" s="5">
        <f>[1]角色配置表!N830</f>
        <v>0</v>
      </c>
      <c r="AD830" s="5">
        <f>[1]角色配置表!O830</f>
        <v>6409</v>
      </c>
      <c r="AE830" s="14">
        <v>200006</v>
      </c>
      <c r="AF830" s="11"/>
      <c r="AG830" s="25">
        <v>200007</v>
      </c>
      <c r="AH830" s="12" t="s">
        <v>846</v>
      </c>
      <c r="AI830" s="15" t="s">
        <v>216</v>
      </c>
      <c r="AJ830" s="30">
        <v>0</v>
      </c>
      <c r="AK830" s="5">
        <f>[1]角色配置表!Q830</f>
        <v>150000</v>
      </c>
      <c r="AL830" s="5">
        <f>[1]角色配置表!S830</f>
        <v>3</v>
      </c>
      <c r="AN830" s="5" t="str">
        <f t="shared" si="62"/>
        <v>351010</v>
      </c>
      <c r="AQ830" s="5">
        <v>1</v>
      </c>
      <c r="BB830" s="26" t="s">
        <v>2758</v>
      </c>
      <c r="BC830" s="26"/>
    </row>
    <row r="831" spans="1:55" thickTop="1" thickBot="1" x14ac:dyDescent="0.25">
      <c r="A831" s="5">
        <f t="shared" si="65"/>
        <v>826</v>
      </c>
      <c r="B831" s="5">
        <f>[1]角色配置表!B831</f>
        <v>42101</v>
      </c>
      <c r="C831" s="5" t="str">
        <f>[1]角色配置表!D831</f>
        <v>421</v>
      </c>
      <c r="D831" s="63">
        <f>IFERROR(VLOOKUP($I831,[2]低模说明表!$A$1:$B$9999,2,0),"")</f>
        <v>20000006</v>
      </c>
      <c r="E831" s="63">
        <f>IFERROR(VLOOKUP($I831,[2]高模说明表!$A$1:$B$9999,2,0),"")</f>
        <v>10000006</v>
      </c>
      <c r="F831" s="5">
        <f>[1]角色配置表!F831</f>
        <v>1</v>
      </c>
      <c r="G831" s="5">
        <f>[1]角色配置表!G831</f>
        <v>3000421</v>
      </c>
      <c r="H831" s="5">
        <f t="shared" si="63"/>
        <v>3100421</v>
      </c>
      <c r="I831" s="5" t="str">
        <f>[1]角色配置表!H831</f>
        <v>猛犸象狼骑</v>
      </c>
      <c r="J831" s="12">
        <v>0</v>
      </c>
      <c r="K831" s="30">
        <v>10000</v>
      </c>
      <c r="L831" s="30"/>
      <c r="M831" s="15" t="s">
        <v>506</v>
      </c>
      <c r="N831" s="15" t="s">
        <v>845</v>
      </c>
      <c r="O831" s="15" t="s">
        <v>1755</v>
      </c>
      <c r="P831" s="5" t="str">
        <f>[1]角色配置表!I831</f>
        <v>1,1450;3,120;4,22500</v>
      </c>
      <c r="Q831" s="5">
        <f>[1]角色配置表!J831</f>
        <v>0</v>
      </c>
      <c r="R831" s="47" t="str">
        <f t="shared" si="66"/>
        <v>0,30</v>
      </c>
      <c r="S831" s="47">
        <v>0</v>
      </c>
      <c r="T831" s="47" t="s">
        <v>306</v>
      </c>
      <c r="U831" s="47">
        <v>30</v>
      </c>
      <c r="V831" s="47" t="s">
        <v>852</v>
      </c>
      <c r="W831" s="31" t="str">
        <f t="shared" si="64"/>
        <v>0,30</v>
      </c>
      <c r="X831" s="31">
        <v>0</v>
      </c>
      <c r="Y831" s="31" t="s">
        <v>306</v>
      </c>
      <c r="Z831" s="31">
        <v>30</v>
      </c>
      <c r="AA831" s="5">
        <f>[1]角色配置表!K831</f>
        <v>0</v>
      </c>
      <c r="AC831" s="5">
        <f>[1]角色配置表!N831</f>
        <v>0</v>
      </c>
      <c r="AD831" s="5">
        <f>[1]角色配置表!O831</f>
        <v>5393</v>
      </c>
      <c r="AE831" s="14">
        <v>200006</v>
      </c>
      <c r="AF831" s="11"/>
      <c r="AG831" s="25">
        <v>200007</v>
      </c>
      <c r="AH831" s="12" t="s">
        <v>3882</v>
      </c>
      <c r="AI831" s="15" t="s">
        <v>194</v>
      </c>
      <c r="AJ831" s="30">
        <v>0</v>
      </c>
      <c r="AK831" s="5">
        <f>[1]角色配置表!Q831</f>
        <v>60000</v>
      </c>
      <c r="AL831" s="5">
        <f>[1]角色配置表!S831</f>
        <v>1</v>
      </c>
      <c r="AN831" s="5" t="str">
        <f t="shared" si="62"/>
        <v>421012,421011,421010</v>
      </c>
      <c r="AQ831" s="5">
        <v>3</v>
      </c>
      <c r="BB831" s="26" t="s">
        <v>2758</v>
      </c>
      <c r="BC831" s="26"/>
    </row>
    <row r="832" spans="1:55" thickTop="1" thickBot="1" x14ac:dyDescent="0.25">
      <c r="A832" s="5">
        <f t="shared" si="65"/>
        <v>827</v>
      </c>
      <c r="B832" s="5">
        <f>[1]角色配置表!B832</f>
        <v>42102</v>
      </c>
      <c r="C832" s="5" t="str">
        <f>[1]角色配置表!D832</f>
        <v>421</v>
      </c>
      <c r="D832" s="63">
        <f>IFERROR(VLOOKUP($I832,[2]低模说明表!$A$1:$B$9999,2,0),"")</f>
        <v>20000006</v>
      </c>
      <c r="E832" s="63">
        <f>IFERROR(VLOOKUP($I832,[2]高模说明表!$A$1:$B$9999,2,0),"")</f>
        <v>10000006</v>
      </c>
      <c r="F832" s="5">
        <f>[1]角色配置表!F832</f>
        <v>2</v>
      </c>
      <c r="G832" s="5">
        <f>[1]角色配置表!G832</f>
        <v>3000421</v>
      </c>
      <c r="H832" s="5">
        <f t="shared" si="63"/>
        <v>3100421</v>
      </c>
      <c r="I832" s="5" t="str">
        <f>[1]角色配置表!H832</f>
        <v>猛犸象狼骑</v>
      </c>
      <c r="J832" s="12">
        <v>0</v>
      </c>
      <c r="K832" s="30">
        <v>10000</v>
      </c>
      <c r="L832" s="30"/>
      <c r="M832" s="15" t="s">
        <v>506</v>
      </c>
      <c r="N832" s="15" t="s">
        <v>845</v>
      </c>
      <c r="O832" s="15" t="s">
        <v>1755</v>
      </c>
      <c r="P832" s="5" t="str">
        <f>[1]角色配置表!I832</f>
        <v>1,1740;3,144;4,22500</v>
      </c>
      <c r="Q832" s="5">
        <f>[1]角色配置表!J832</f>
        <v>0</v>
      </c>
      <c r="R832" s="47" t="str">
        <f t="shared" si="66"/>
        <v>0,30</v>
      </c>
      <c r="S832" s="47">
        <v>0</v>
      </c>
      <c r="T832" s="47" t="s">
        <v>306</v>
      </c>
      <c r="U832" s="47">
        <v>30</v>
      </c>
      <c r="V832" s="47" t="s">
        <v>852</v>
      </c>
      <c r="W832" s="31" t="str">
        <f t="shared" si="64"/>
        <v>0,30</v>
      </c>
      <c r="X832" s="31">
        <v>0</v>
      </c>
      <c r="Y832" s="31" t="s">
        <v>306</v>
      </c>
      <c r="Z832" s="31">
        <v>30</v>
      </c>
      <c r="AA832" s="5">
        <f>[1]角色配置表!K832</f>
        <v>0</v>
      </c>
      <c r="AC832" s="5">
        <f>[1]角色配置表!N832</f>
        <v>0</v>
      </c>
      <c r="AD832" s="5">
        <f>[1]角色配置表!O832</f>
        <v>5393</v>
      </c>
      <c r="AE832" s="14">
        <v>200006</v>
      </c>
      <c r="AF832" s="11"/>
      <c r="AG832" s="25">
        <v>200007</v>
      </c>
      <c r="AH832" s="12" t="s">
        <v>3868</v>
      </c>
      <c r="AI832" s="15" t="s">
        <v>3870</v>
      </c>
      <c r="AJ832" s="30">
        <v>0</v>
      </c>
      <c r="AK832" s="5">
        <f>[1]角色配置表!Q832</f>
        <v>60000</v>
      </c>
      <c r="AL832" s="5">
        <f>[1]角色配置表!S832</f>
        <v>1</v>
      </c>
      <c r="AN832" s="5" t="str">
        <f t="shared" si="62"/>
        <v>421012,421011,421010</v>
      </c>
      <c r="AQ832" s="5">
        <v>3</v>
      </c>
      <c r="BB832" s="26" t="s">
        <v>2758</v>
      </c>
      <c r="BC832" s="26"/>
    </row>
    <row r="833" spans="1:55" thickTop="1" thickBot="1" x14ac:dyDescent="0.25">
      <c r="A833" s="5">
        <f t="shared" si="65"/>
        <v>828</v>
      </c>
      <c r="B833" s="5">
        <f>[1]角色配置表!B833</f>
        <v>42103</v>
      </c>
      <c r="C833" s="5" t="str">
        <f>[1]角色配置表!D833</f>
        <v>421</v>
      </c>
      <c r="D833" s="63">
        <f>IFERROR(VLOOKUP($I833,[2]低模说明表!$A$1:$B$9999,2,0),"")</f>
        <v>20000006</v>
      </c>
      <c r="E833" s="63">
        <f>IFERROR(VLOOKUP($I833,[2]高模说明表!$A$1:$B$9999,2,0),"")</f>
        <v>10000006</v>
      </c>
      <c r="F833" s="5">
        <f>[1]角色配置表!F833</f>
        <v>3</v>
      </c>
      <c r="G833" s="5">
        <f>[1]角色配置表!G833</f>
        <v>3000421</v>
      </c>
      <c r="H833" s="5">
        <f t="shared" si="63"/>
        <v>3100421</v>
      </c>
      <c r="I833" s="5" t="str">
        <f>[1]角色配置表!H833</f>
        <v>猛犸象狼骑</v>
      </c>
      <c r="J833" s="12">
        <v>0</v>
      </c>
      <c r="K833" s="30">
        <v>10000</v>
      </c>
      <c r="L833" s="30"/>
      <c r="M833" s="15" t="s">
        <v>506</v>
      </c>
      <c r="N833" s="15" t="s">
        <v>845</v>
      </c>
      <c r="O833" s="15" t="s">
        <v>1755</v>
      </c>
      <c r="P833" s="5" t="str">
        <f>[1]角色配置表!I833</f>
        <v>1,2088;3,173;4,22500</v>
      </c>
      <c r="Q833" s="5">
        <f>[1]角色配置表!J833</f>
        <v>0</v>
      </c>
      <c r="R833" s="47" t="str">
        <f t="shared" si="66"/>
        <v>0,30</v>
      </c>
      <c r="S833" s="47">
        <v>0</v>
      </c>
      <c r="T833" s="47" t="s">
        <v>306</v>
      </c>
      <c r="U833" s="47">
        <v>30</v>
      </c>
      <c r="V833" s="47" t="s">
        <v>852</v>
      </c>
      <c r="W833" s="31" t="str">
        <f t="shared" si="64"/>
        <v>0,30</v>
      </c>
      <c r="X833" s="31">
        <v>0</v>
      </c>
      <c r="Y833" s="31" t="s">
        <v>306</v>
      </c>
      <c r="Z833" s="31">
        <v>30</v>
      </c>
      <c r="AA833" s="5">
        <f>[1]角色配置表!K833</f>
        <v>0</v>
      </c>
      <c r="AC833" s="5">
        <f>[1]角色配置表!N833</f>
        <v>0</v>
      </c>
      <c r="AD833" s="5">
        <f>[1]角色配置表!O833</f>
        <v>5393</v>
      </c>
      <c r="AE833" s="14">
        <v>200006</v>
      </c>
      <c r="AF833" s="11"/>
      <c r="AG833" s="25">
        <v>200007</v>
      </c>
      <c r="AH833" s="12" t="s">
        <v>3868</v>
      </c>
      <c r="AI833" s="15" t="s">
        <v>3870</v>
      </c>
      <c r="AJ833" s="30">
        <v>0</v>
      </c>
      <c r="AK833" s="5">
        <f>[1]角色配置表!Q833</f>
        <v>60000</v>
      </c>
      <c r="AL833" s="5">
        <f>[1]角色配置表!S833</f>
        <v>1</v>
      </c>
      <c r="AN833" s="5" t="str">
        <f t="shared" si="62"/>
        <v>421012,421011,421010</v>
      </c>
      <c r="AQ833" s="5">
        <v>3</v>
      </c>
      <c r="BB833" s="26" t="s">
        <v>2758</v>
      </c>
      <c r="BC833" s="26"/>
    </row>
    <row r="834" spans="1:55" thickTop="1" thickBot="1" x14ac:dyDescent="0.25">
      <c r="A834" s="5">
        <f t="shared" si="65"/>
        <v>829</v>
      </c>
      <c r="B834" s="5">
        <f>[1]角色配置表!B834</f>
        <v>42104</v>
      </c>
      <c r="C834" s="5" t="str">
        <f>[1]角色配置表!D834</f>
        <v>421</v>
      </c>
      <c r="D834" s="63">
        <f>IFERROR(VLOOKUP($I834,[2]低模说明表!$A$1:$B$9999,2,0),"")</f>
        <v>20000006</v>
      </c>
      <c r="E834" s="63">
        <f>IFERROR(VLOOKUP($I834,[2]高模说明表!$A$1:$B$9999,2,0),"")</f>
        <v>10000006</v>
      </c>
      <c r="F834" s="5">
        <f>[1]角色配置表!F834</f>
        <v>4</v>
      </c>
      <c r="G834" s="5">
        <f>[1]角色配置表!G834</f>
        <v>3000421</v>
      </c>
      <c r="H834" s="5">
        <f t="shared" si="63"/>
        <v>3100421</v>
      </c>
      <c r="I834" s="5" t="str">
        <f>[1]角色配置表!H834</f>
        <v>猛犸象狼骑</v>
      </c>
      <c r="J834" s="12">
        <v>0</v>
      </c>
      <c r="K834" s="30">
        <v>10000</v>
      </c>
      <c r="L834" s="30"/>
      <c r="M834" s="15" t="s">
        <v>506</v>
      </c>
      <c r="N834" s="15" t="s">
        <v>845</v>
      </c>
      <c r="O834" s="15" t="s">
        <v>1755</v>
      </c>
      <c r="P834" s="5" t="str">
        <f>[1]角色配置表!I834</f>
        <v>1,2506;3,208;4,22500</v>
      </c>
      <c r="Q834" s="5">
        <f>[1]角色配置表!J834</f>
        <v>0</v>
      </c>
      <c r="R834" s="47" t="str">
        <f t="shared" si="66"/>
        <v>0,30</v>
      </c>
      <c r="S834" s="47">
        <v>0</v>
      </c>
      <c r="T834" s="47" t="s">
        <v>306</v>
      </c>
      <c r="U834" s="47">
        <v>30</v>
      </c>
      <c r="V834" s="47" t="s">
        <v>852</v>
      </c>
      <c r="W834" s="31" t="str">
        <f t="shared" si="64"/>
        <v>0,30</v>
      </c>
      <c r="X834" s="31">
        <v>0</v>
      </c>
      <c r="Y834" s="31" t="s">
        <v>306</v>
      </c>
      <c r="Z834" s="31">
        <v>30</v>
      </c>
      <c r="AA834" s="5">
        <f>[1]角色配置表!K834</f>
        <v>0</v>
      </c>
      <c r="AC834" s="5">
        <f>[1]角色配置表!N834</f>
        <v>0</v>
      </c>
      <c r="AD834" s="5">
        <f>[1]角色配置表!O834</f>
        <v>5393</v>
      </c>
      <c r="AE834" s="14">
        <v>200006</v>
      </c>
      <c r="AF834" s="11"/>
      <c r="AG834" s="25">
        <v>200007</v>
      </c>
      <c r="AH834" s="12" t="s">
        <v>3868</v>
      </c>
      <c r="AI834" s="15" t="s">
        <v>3870</v>
      </c>
      <c r="AJ834" s="30">
        <v>0</v>
      </c>
      <c r="AK834" s="5">
        <f>[1]角色配置表!Q834</f>
        <v>60000</v>
      </c>
      <c r="AL834" s="5">
        <f>[1]角色配置表!S834</f>
        <v>1</v>
      </c>
      <c r="AN834" s="5" t="str">
        <f t="shared" si="62"/>
        <v>421012,421011,421010</v>
      </c>
      <c r="AQ834" s="5">
        <v>3</v>
      </c>
      <c r="BB834" s="26" t="s">
        <v>2758</v>
      </c>
      <c r="BC834" s="26"/>
    </row>
    <row r="835" spans="1:55" thickTop="1" thickBot="1" x14ac:dyDescent="0.25">
      <c r="A835" s="5">
        <f t="shared" si="65"/>
        <v>830</v>
      </c>
      <c r="B835" s="5">
        <f>[1]角色配置表!B835</f>
        <v>42105</v>
      </c>
      <c r="C835" s="5" t="str">
        <f>[1]角色配置表!D835</f>
        <v>421</v>
      </c>
      <c r="D835" s="63">
        <f>IFERROR(VLOOKUP($I835,[2]低模说明表!$A$1:$B$9999,2,0),"")</f>
        <v>20000006</v>
      </c>
      <c r="E835" s="63">
        <f>IFERROR(VLOOKUP($I835,[2]高模说明表!$A$1:$B$9999,2,0),"")</f>
        <v>10000006</v>
      </c>
      <c r="F835" s="5">
        <f>[1]角色配置表!F835</f>
        <v>5</v>
      </c>
      <c r="G835" s="5">
        <f>[1]角色配置表!G835</f>
        <v>3000421</v>
      </c>
      <c r="H835" s="5">
        <f t="shared" si="63"/>
        <v>3100421</v>
      </c>
      <c r="I835" s="5" t="str">
        <f>[1]角色配置表!H835</f>
        <v>猛犸象狼骑</v>
      </c>
      <c r="J835" s="12">
        <v>0</v>
      </c>
      <c r="K835" s="30">
        <v>10000</v>
      </c>
      <c r="L835" s="30"/>
      <c r="M835" s="15" t="s">
        <v>506</v>
      </c>
      <c r="N835" s="15" t="s">
        <v>845</v>
      </c>
      <c r="O835" s="15" t="s">
        <v>1755</v>
      </c>
      <c r="P835" s="5" t="str">
        <f>[1]角色配置表!I835</f>
        <v>1,3007;3,249;4,22500</v>
      </c>
      <c r="Q835" s="5">
        <f>[1]角色配置表!J835</f>
        <v>0</v>
      </c>
      <c r="R835" s="47" t="str">
        <f t="shared" si="66"/>
        <v>0,30</v>
      </c>
      <c r="S835" s="47">
        <v>0</v>
      </c>
      <c r="T835" s="47" t="s">
        <v>306</v>
      </c>
      <c r="U835" s="47">
        <v>30</v>
      </c>
      <c r="V835" s="47" t="s">
        <v>852</v>
      </c>
      <c r="W835" s="31" t="str">
        <f t="shared" si="64"/>
        <v>0,30</v>
      </c>
      <c r="X835" s="31">
        <v>0</v>
      </c>
      <c r="Y835" s="31" t="s">
        <v>306</v>
      </c>
      <c r="Z835" s="31">
        <v>30</v>
      </c>
      <c r="AA835" s="5">
        <f>[1]角色配置表!K835</f>
        <v>0</v>
      </c>
      <c r="AC835" s="5">
        <f>[1]角色配置表!N835</f>
        <v>0</v>
      </c>
      <c r="AD835" s="5">
        <f>[1]角色配置表!O835</f>
        <v>5393</v>
      </c>
      <c r="AE835" s="14">
        <v>200006</v>
      </c>
      <c r="AF835" s="11"/>
      <c r="AG835" s="25">
        <v>200007</v>
      </c>
      <c r="AH835" s="12" t="s">
        <v>3868</v>
      </c>
      <c r="AI835" s="15" t="s">
        <v>3870</v>
      </c>
      <c r="AJ835" s="30">
        <v>0</v>
      </c>
      <c r="AK835" s="5">
        <f>[1]角色配置表!Q835</f>
        <v>60000</v>
      </c>
      <c r="AL835" s="5">
        <f>[1]角色配置表!S835</f>
        <v>1</v>
      </c>
      <c r="AN835" s="5" t="str">
        <f t="shared" si="62"/>
        <v>421012,421011,421010</v>
      </c>
      <c r="AQ835" s="5">
        <v>3</v>
      </c>
      <c r="BB835" s="26" t="s">
        <v>2758</v>
      </c>
      <c r="BC835" s="26"/>
    </row>
    <row r="836" spans="1:55" thickTop="1" thickBot="1" x14ac:dyDescent="0.25">
      <c r="A836" s="5">
        <f t="shared" si="65"/>
        <v>831</v>
      </c>
      <c r="B836" s="5">
        <f>[1]角色配置表!B836</f>
        <v>42106</v>
      </c>
      <c r="C836" s="5" t="str">
        <f>[1]角色配置表!D836</f>
        <v>421</v>
      </c>
      <c r="D836" s="63">
        <f>IFERROR(VLOOKUP($I836,[2]低模说明表!$A$1:$B$9999,2,0),"")</f>
        <v>20000006</v>
      </c>
      <c r="E836" s="63">
        <f>IFERROR(VLOOKUP($I836,[2]高模说明表!$A$1:$B$9999,2,0),"")</f>
        <v>10000006</v>
      </c>
      <c r="F836" s="5">
        <f>[1]角色配置表!F836</f>
        <v>6</v>
      </c>
      <c r="G836" s="5">
        <f>[1]角色配置表!G836</f>
        <v>3000421</v>
      </c>
      <c r="H836" s="5">
        <f t="shared" si="63"/>
        <v>3100421</v>
      </c>
      <c r="I836" s="5" t="str">
        <f>[1]角色配置表!H836</f>
        <v>猛犸象狼骑</v>
      </c>
      <c r="J836" s="12">
        <v>0</v>
      </c>
      <c r="K836" s="30">
        <v>10000</v>
      </c>
      <c r="L836" s="30"/>
      <c r="M836" s="15" t="s">
        <v>506</v>
      </c>
      <c r="N836" s="15" t="s">
        <v>845</v>
      </c>
      <c r="O836" s="15" t="s">
        <v>1755</v>
      </c>
      <c r="P836" s="5" t="str">
        <f>[1]角色配置表!I836</f>
        <v>1,3609;3,299;4,22500</v>
      </c>
      <c r="Q836" s="5">
        <f>[1]角色配置表!J836</f>
        <v>0</v>
      </c>
      <c r="R836" s="47" t="str">
        <f t="shared" si="66"/>
        <v>0,30</v>
      </c>
      <c r="S836" s="47">
        <v>0</v>
      </c>
      <c r="T836" s="47" t="s">
        <v>306</v>
      </c>
      <c r="U836" s="47">
        <v>30</v>
      </c>
      <c r="V836" s="47" t="s">
        <v>852</v>
      </c>
      <c r="W836" s="31" t="str">
        <f t="shared" si="64"/>
        <v>0,30</v>
      </c>
      <c r="X836" s="31">
        <v>0</v>
      </c>
      <c r="Y836" s="31" t="s">
        <v>306</v>
      </c>
      <c r="Z836" s="31">
        <v>30</v>
      </c>
      <c r="AA836" s="5">
        <f>[1]角色配置表!K836</f>
        <v>0</v>
      </c>
      <c r="AC836" s="5">
        <f>[1]角色配置表!N836</f>
        <v>0</v>
      </c>
      <c r="AD836" s="5">
        <f>[1]角色配置表!O836</f>
        <v>5393</v>
      </c>
      <c r="AE836" s="14">
        <v>200006</v>
      </c>
      <c r="AF836" s="11"/>
      <c r="AG836" s="25">
        <v>200007</v>
      </c>
      <c r="AH836" s="12" t="s">
        <v>3868</v>
      </c>
      <c r="AI836" s="15" t="s">
        <v>3870</v>
      </c>
      <c r="AJ836" s="30">
        <v>0</v>
      </c>
      <c r="AK836" s="5">
        <f>[1]角色配置表!Q836</f>
        <v>60000</v>
      </c>
      <c r="AL836" s="5">
        <f>[1]角色配置表!S836</f>
        <v>1</v>
      </c>
      <c r="AN836" s="5" t="str">
        <f t="shared" si="62"/>
        <v>421012,421011,421010</v>
      </c>
      <c r="AQ836" s="5">
        <v>3</v>
      </c>
      <c r="BB836" s="26" t="s">
        <v>2758</v>
      </c>
      <c r="BC836" s="26"/>
    </row>
    <row r="837" spans="1:55" thickTop="1" thickBot="1" x14ac:dyDescent="0.25">
      <c r="A837" s="5">
        <f t="shared" si="65"/>
        <v>832</v>
      </c>
      <c r="B837" s="5">
        <f>[1]角色配置表!B837</f>
        <v>42107</v>
      </c>
      <c r="C837" s="5" t="str">
        <f>[1]角色配置表!D837</f>
        <v>421</v>
      </c>
      <c r="D837" s="63">
        <f>IFERROR(VLOOKUP($I837,[2]低模说明表!$A$1:$B$9999,2,0),"")</f>
        <v>20000006</v>
      </c>
      <c r="E837" s="63">
        <f>IFERROR(VLOOKUP($I837,[2]高模说明表!$A$1:$B$9999,2,0),"")</f>
        <v>10000006</v>
      </c>
      <c r="F837" s="5">
        <f>[1]角色配置表!F837</f>
        <v>7</v>
      </c>
      <c r="G837" s="5">
        <f>[1]角色配置表!G837</f>
        <v>3000421</v>
      </c>
      <c r="H837" s="5">
        <f t="shared" si="63"/>
        <v>3100421</v>
      </c>
      <c r="I837" s="5" t="str">
        <f>[1]角色配置表!H837</f>
        <v>猛犸象狼骑</v>
      </c>
      <c r="J837" s="12">
        <v>0</v>
      </c>
      <c r="K837" s="30">
        <v>10000</v>
      </c>
      <c r="L837" s="30"/>
      <c r="M837" s="15" t="s">
        <v>506</v>
      </c>
      <c r="N837" s="15" t="s">
        <v>845</v>
      </c>
      <c r="O837" s="15" t="s">
        <v>1755</v>
      </c>
      <c r="P837" s="5" t="str">
        <f>[1]角色配置表!I837</f>
        <v>1,4330;3,359;4,22500</v>
      </c>
      <c r="Q837" s="5">
        <f>[1]角色配置表!J837</f>
        <v>0</v>
      </c>
      <c r="R837" s="47" t="str">
        <f t="shared" si="66"/>
        <v>0,30</v>
      </c>
      <c r="S837" s="47">
        <v>0</v>
      </c>
      <c r="T837" s="47" t="s">
        <v>306</v>
      </c>
      <c r="U837" s="47">
        <v>30</v>
      </c>
      <c r="V837" s="47" t="s">
        <v>852</v>
      </c>
      <c r="W837" s="31" t="str">
        <f t="shared" si="64"/>
        <v>0,30</v>
      </c>
      <c r="X837" s="31">
        <v>0</v>
      </c>
      <c r="Y837" s="31" t="s">
        <v>306</v>
      </c>
      <c r="Z837" s="31">
        <v>30</v>
      </c>
      <c r="AA837" s="5">
        <f>[1]角色配置表!K837</f>
        <v>0</v>
      </c>
      <c r="AC837" s="5">
        <f>[1]角色配置表!N837</f>
        <v>0</v>
      </c>
      <c r="AD837" s="5">
        <f>[1]角色配置表!O837</f>
        <v>5393</v>
      </c>
      <c r="AE837" s="14">
        <v>200006</v>
      </c>
      <c r="AF837" s="11"/>
      <c r="AG837" s="25">
        <v>200007</v>
      </c>
      <c r="AH837" s="12" t="s">
        <v>3868</v>
      </c>
      <c r="AI837" s="15" t="s">
        <v>3870</v>
      </c>
      <c r="AJ837" s="30">
        <v>0</v>
      </c>
      <c r="AK837" s="5">
        <f>[1]角色配置表!Q837</f>
        <v>60000</v>
      </c>
      <c r="AL837" s="5">
        <f>[1]角色配置表!S837</f>
        <v>1</v>
      </c>
      <c r="AN837" s="5" t="str">
        <f t="shared" si="62"/>
        <v>421012,421011,421010</v>
      </c>
      <c r="AQ837" s="5">
        <v>3</v>
      </c>
      <c r="BB837" s="26" t="s">
        <v>2758</v>
      </c>
      <c r="BC837" s="26"/>
    </row>
    <row r="838" spans="1:55" thickTop="1" thickBot="1" x14ac:dyDescent="0.25">
      <c r="A838" s="5">
        <f t="shared" si="65"/>
        <v>833</v>
      </c>
      <c r="B838" s="5">
        <f>[1]角色配置表!B838</f>
        <v>42108</v>
      </c>
      <c r="C838" s="5" t="str">
        <f>[1]角色配置表!D838</f>
        <v>421</v>
      </c>
      <c r="D838" s="63">
        <f>IFERROR(VLOOKUP($I838,[2]低模说明表!$A$1:$B$9999,2,0),"")</f>
        <v>20000006</v>
      </c>
      <c r="E838" s="63">
        <f>IFERROR(VLOOKUP($I838,[2]高模说明表!$A$1:$B$9999,2,0),"")</f>
        <v>10000006</v>
      </c>
      <c r="F838" s="5">
        <f>[1]角色配置表!F838</f>
        <v>8</v>
      </c>
      <c r="G838" s="5">
        <f>[1]角色配置表!G838</f>
        <v>3000421</v>
      </c>
      <c r="H838" s="5">
        <f t="shared" si="63"/>
        <v>3100421</v>
      </c>
      <c r="I838" s="5" t="str">
        <f>[1]角色配置表!H838</f>
        <v>猛犸象狼骑</v>
      </c>
      <c r="J838" s="12">
        <v>0</v>
      </c>
      <c r="K838" s="30">
        <v>10000</v>
      </c>
      <c r="L838" s="30"/>
      <c r="M838" s="15" t="s">
        <v>506</v>
      </c>
      <c r="N838" s="15" t="s">
        <v>845</v>
      </c>
      <c r="O838" s="15" t="s">
        <v>1755</v>
      </c>
      <c r="P838" s="5" t="str">
        <f>[1]角色配置表!I838</f>
        <v>1,5196;3,430;4,22500</v>
      </c>
      <c r="Q838" s="5">
        <f>[1]角色配置表!J838</f>
        <v>0</v>
      </c>
      <c r="R838" s="47" t="str">
        <f t="shared" si="66"/>
        <v>0,30</v>
      </c>
      <c r="S838" s="47">
        <v>0</v>
      </c>
      <c r="T838" s="47" t="s">
        <v>306</v>
      </c>
      <c r="U838" s="47">
        <v>30</v>
      </c>
      <c r="V838" s="47" t="s">
        <v>852</v>
      </c>
      <c r="W838" s="31" t="str">
        <f t="shared" si="64"/>
        <v>0,30</v>
      </c>
      <c r="X838" s="31">
        <v>0</v>
      </c>
      <c r="Y838" s="31" t="s">
        <v>306</v>
      </c>
      <c r="Z838" s="31">
        <v>30</v>
      </c>
      <c r="AA838" s="5">
        <f>[1]角色配置表!K838</f>
        <v>0</v>
      </c>
      <c r="AC838" s="5">
        <f>[1]角色配置表!N838</f>
        <v>0</v>
      </c>
      <c r="AD838" s="5">
        <f>[1]角色配置表!O838</f>
        <v>5393</v>
      </c>
      <c r="AE838" s="14">
        <v>200006</v>
      </c>
      <c r="AF838" s="11"/>
      <c r="AG838" s="25">
        <v>200007</v>
      </c>
      <c r="AH838" s="12" t="s">
        <v>3868</v>
      </c>
      <c r="AI838" s="15" t="s">
        <v>3870</v>
      </c>
      <c r="AJ838" s="30">
        <v>0</v>
      </c>
      <c r="AK838" s="5">
        <f>[1]角色配置表!Q838</f>
        <v>60000</v>
      </c>
      <c r="AL838" s="5">
        <f>[1]角色配置表!S838</f>
        <v>1</v>
      </c>
      <c r="AN838" s="5" t="str">
        <f t="shared" ref="AN838:AN901" si="67">CHOOSE(AQ838+1,"",C838&amp;"010",_xlfn.CONCAT(C838&amp;"011",",",C838&amp;"010"),_xlfn.CONCAT(C838&amp;"012",",",C838&amp;"011",",",C838&amp;"010"),_xlfn.CONCAT(C838&amp;"013",",",C838&amp;"012",",",C838&amp;"011",",",C838&amp;"010"),_xlfn.CONCAT(C838&amp;"014",",",C838&amp;"013",",",C838&amp;"012",",",C838&amp;"011",",",C838&amp;"010"))</f>
        <v>421012,421011,421010</v>
      </c>
      <c r="AQ838" s="5">
        <v>3</v>
      </c>
      <c r="BB838" s="26" t="s">
        <v>2758</v>
      </c>
      <c r="BC838" s="26"/>
    </row>
    <row r="839" spans="1:55" thickTop="1" thickBot="1" x14ac:dyDescent="0.25">
      <c r="A839" s="5">
        <f t="shared" si="65"/>
        <v>834</v>
      </c>
      <c r="B839" s="5">
        <f>[1]角色配置表!B839</f>
        <v>42109</v>
      </c>
      <c r="C839" s="5" t="str">
        <f>[1]角色配置表!D839</f>
        <v>421</v>
      </c>
      <c r="D839" s="63">
        <f>IFERROR(VLOOKUP($I839,[2]低模说明表!$A$1:$B$9999,2,0),"")</f>
        <v>20000006</v>
      </c>
      <c r="E839" s="63">
        <f>IFERROR(VLOOKUP($I839,[2]高模说明表!$A$1:$B$9999,2,0),"")</f>
        <v>10000006</v>
      </c>
      <c r="F839" s="5">
        <f>[1]角色配置表!F839</f>
        <v>9</v>
      </c>
      <c r="G839" s="5">
        <f>[1]角色配置表!G839</f>
        <v>3000421</v>
      </c>
      <c r="H839" s="5">
        <f t="shared" ref="H839:H902" si="68">G839+100000</f>
        <v>3100421</v>
      </c>
      <c r="I839" s="5" t="str">
        <f>[1]角色配置表!H839</f>
        <v>猛犸象狼骑</v>
      </c>
      <c r="J839" s="12">
        <v>0</v>
      </c>
      <c r="K839" s="30">
        <v>10000</v>
      </c>
      <c r="L839" s="30"/>
      <c r="M839" s="15" t="s">
        <v>506</v>
      </c>
      <c r="N839" s="15" t="s">
        <v>845</v>
      </c>
      <c r="O839" s="15" t="s">
        <v>1755</v>
      </c>
      <c r="P839" s="5" t="str">
        <f>[1]角色配置表!I839</f>
        <v>1,6235;3,516;4,22500</v>
      </c>
      <c r="Q839" s="5">
        <f>[1]角色配置表!J839</f>
        <v>0</v>
      </c>
      <c r="R839" s="47" t="str">
        <f t="shared" si="66"/>
        <v>0,30</v>
      </c>
      <c r="S839" s="47">
        <v>0</v>
      </c>
      <c r="T839" s="47" t="s">
        <v>306</v>
      </c>
      <c r="U839" s="47">
        <v>30</v>
      </c>
      <c r="V839" s="47" t="s">
        <v>852</v>
      </c>
      <c r="W839" s="31" t="str">
        <f t="shared" si="64"/>
        <v>0,30</v>
      </c>
      <c r="X839" s="31">
        <v>0</v>
      </c>
      <c r="Y839" s="31" t="s">
        <v>306</v>
      </c>
      <c r="Z839" s="31">
        <v>30</v>
      </c>
      <c r="AA839" s="5">
        <f>[1]角色配置表!K839</f>
        <v>0</v>
      </c>
      <c r="AC839" s="5">
        <f>[1]角色配置表!N839</f>
        <v>0</v>
      </c>
      <c r="AD839" s="5">
        <f>[1]角色配置表!O839</f>
        <v>5393</v>
      </c>
      <c r="AE839" s="14">
        <v>200006</v>
      </c>
      <c r="AF839" s="11"/>
      <c r="AG839" s="25">
        <v>200007</v>
      </c>
      <c r="AH839" s="12" t="s">
        <v>3868</v>
      </c>
      <c r="AI839" s="15" t="s">
        <v>3870</v>
      </c>
      <c r="AJ839" s="30">
        <v>0</v>
      </c>
      <c r="AK839" s="5">
        <f>[1]角色配置表!Q839</f>
        <v>60000</v>
      </c>
      <c r="AL839" s="5">
        <f>[1]角色配置表!S839</f>
        <v>1</v>
      </c>
      <c r="AN839" s="5" t="str">
        <f t="shared" si="67"/>
        <v>421012,421011,421010</v>
      </c>
      <c r="AQ839" s="5">
        <v>3</v>
      </c>
      <c r="BB839" s="26" t="s">
        <v>2758</v>
      </c>
      <c r="BC839" s="26"/>
    </row>
    <row r="840" spans="1:55" thickTop="1" thickBot="1" x14ac:dyDescent="0.25">
      <c r="A840" s="5">
        <f t="shared" si="65"/>
        <v>835</v>
      </c>
      <c r="B840" s="5">
        <f>[1]角色配置表!B840</f>
        <v>42110</v>
      </c>
      <c r="C840" s="5" t="str">
        <f>[1]角色配置表!D840</f>
        <v>421</v>
      </c>
      <c r="D840" s="63">
        <f>IFERROR(VLOOKUP($I840,[2]低模说明表!$A$1:$B$9999,2,0),"")</f>
        <v>20000006</v>
      </c>
      <c r="E840" s="63">
        <f>IFERROR(VLOOKUP($I840,[2]高模说明表!$A$1:$B$9999,2,0),"")</f>
        <v>10000006</v>
      </c>
      <c r="F840" s="5">
        <f>[1]角色配置表!F840</f>
        <v>10</v>
      </c>
      <c r="G840" s="5">
        <f>[1]角色配置表!G840</f>
        <v>3000421</v>
      </c>
      <c r="H840" s="5">
        <f t="shared" si="68"/>
        <v>3100421</v>
      </c>
      <c r="I840" s="5" t="str">
        <f>[1]角色配置表!H840</f>
        <v>猛犸象狼骑</v>
      </c>
      <c r="J840" s="12">
        <v>0</v>
      </c>
      <c r="K840" s="30">
        <v>10000</v>
      </c>
      <c r="L840" s="30"/>
      <c r="M840" s="15" t="s">
        <v>506</v>
      </c>
      <c r="N840" s="15" t="s">
        <v>845</v>
      </c>
      <c r="O840" s="15" t="s">
        <v>1755</v>
      </c>
      <c r="P840" s="5" t="str">
        <f>[1]角色配置表!I840</f>
        <v>1,7482;3,620;4,22500</v>
      </c>
      <c r="Q840" s="5">
        <f>[1]角色配置表!J840</f>
        <v>0</v>
      </c>
      <c r="R840" s="47" t="str">
        <f t="shared" si="66"/>
        <v>0,30</v>
      </c>
      <c r="S840" s="47">
        <v>0</v>
      </c>
      <c r="T840" s="47" t="s">
        <v>306</v>
      </c>
      <c r="U840" s="47">
        <v>30</v>
      </c>
      <c r="V840" s="47" t="s">
        <v>852</v>
      </c>
      <c r="W840" s="31" t="str">
        <f t="shared" ref="W840:W903" si="69">_xlfn.CONCAT(X840:Z840)</f>
        <v>0,30</v>
      </c>
      <c r="X840" s="31">
        <v>0</v>
      </c>
      <c r="Y840" s="31" t="s">
        <v>306</v>
      </c>
      <c r="Z840" s="31">
        <v>30</v>
      </c>
      <c r="AA840" s="5">
        <f>[1]角色配置表!K840</f>
        <v>0</v>
      </c>
      <c r="AC840" s="5">
        <f>[1]角色配置表!N840</f>
        <v>0</v>
      </c>
      <c r="AD840" s="5">
        <f>[1]角色配置表!O840</f>
        <v>5393</v>
      </c>
      <c r="AE840" s="14">
        <v>200006</v>
      </c>
      <c r="AF840" s="11"/>
      <c r="AG840" s="25">
        <v>200007</v>
      </c>
      <c r="AH840" s="12" t="s">
        <v>3868</v>
      </c>
      <c r="AI840" s="15" t="s">
        <v>3870</v>
      </c>
      <c r="AJ840" s="30">
        <v>0</v>
      </c>
      <c r="AK840" s="5">
        <f>[1]角色配置表!Q840</f>
        <v>60000</v>
      </c>
      <c r="AL840" s="5">
        <f>[1]角色配置表!S840</f>
        <v>1</v>
      </c>
      <c r="AN840" s="5" t="str">
        <f t="shared" si="67"/>
        <v>421012,421011,421010</v>
      </c>
      <c r="AQ840" s="5">
        <v>3</v>
      </c>
      <c r="BB840" s="26" t="s">
        <v>2758</v>
      </c>
      <c r="BC840" s="26"/>
    </row>
    <row r="841" spans="1:55" thickTop="1" thickBot="1" x14ac:dyDescent="0.25">
      <c r="A841" s="5">
        <f t="shared" si="65"/>
        <v>836</v>
      </c>
      <c r="B841" s="5">
        <f>[1]角色配置表!B841</f>
        <v>42111</v>
      </c>
      <c r="C841" s="5" t="str">
        <f>[1]角色配置表!D841</f>
        <v>421</v>
      </c>
      <c r="D841" s="63">
        <f>IFERROR(VLOOKUP($I841,[2]低模说明表!$A$1:$B$9999,2,0),"")</f>
        <v>20000006</v>
      </c>
      <c r="E841" s="63">
        <f>IFERROR(VLOOKUP($I841,[2]高模说明表!$A$1:$B$9999,2,0),"")</f>
        <v>10000006</v>
      </c>
      <c r="F841" s="5">
        <f>[1]角色配置表!F841</f>
        <v>11</v>
      </c>
      <c r="G841" s="5">
        <f>[1]角色配置表!G841</f>
        <v>3000421</v>
      </c>
      <c r="H841" s="5">
        <f t="shared" si="68"/>
        <v>3100421</v>
      </c>
      <c r="I841" s="5" t="str">
        <f>[1]角色配置表!H841</f>
        <v>猛犸象狼骑</v>
      </c>
      <c r="J841" s="12">
        <v>0</v>
      </c>
      <c r="K841" s="30">
        <v>10000</v>
      </c>
      <c r="L841" s="30"/>
      <c r="M841" s="15" t="s">
        <v>506</v>
      </c>
      <c r="N841" s="15" t="s">
        <v>845</v>
      </c>
      <c r="O841" s="15" t="s">
        <v>1755</v>
      </c>
      <c r="P841" s="5" t="str">
        <f>[1]角色配置表!I841</f>
        <v>1,8979;3,744;4,22500</v>
      </c>
      <c r="Q841" s="5">
        <f>[1]角色配置表!J841</f>
        <v>0</v>
      </c>
      <c r="R841" s="47" t="str">
        <f t="shared" si="66"/>
        <v>0,30</v>
      </c>
      <c r="S841" s="47">
        <v>0</v>
      </c>
      <c r="T841" s="47" t="s">
        <v>306</v>
      </c>
      <c r="U841" s="47">
        <v>30</v>
      </c>
      <c r="V841" s="47" t="s">
        <v>852</v>
      </c>
      <c r="W841" s="31" t="str">
        <f t="shared" si="69"/>
        <v>0,30</v>
      </c>
      <c r="X841" s="31">
        <v>0</v>
      </c>
      <c r="Y841" s="31" t="s">
        <v>306</v>
      </c>
      <c r="Z841" s="31">
        <v>30</v>
      </c>
      <c r="AA841" s="5">
        <f>[1]角色配置表!K841</f>
        <v>0</v>
      </c>
      <c r="AC841" s="5">
        <f>[1]角色配置表!N841</f>
        <v>0</v>
      </c>
      <c r="AD841" s="5">
        <f>[1]角色配置表!O841</f>
        <v>5393</v>
      </c>
      <c r="AE841" s="14">
        <v>200006</v>
      </c>
      <c r="AF841" s="11"/>
      <c r="AG841" s="25">
        <v>200007</v>
      </c>
      <c r="AH841" s="12" t="s">
        <v>3868</v>
      </c>
      <c r="AI841" s="15" t="s">
        <v>3870</v>
      </c>
      <c r="AJ841" s="30">
        <v>0</v>
      </c>
      <c r="AK841" s="5">
        <f>[1]角色配置表!Q841</f>
        <v>60000</v>
      </c>
      <c r="AL841" s="5">
        <f>[1]角色配置表!S841</f>
        <v>1</v>
      </c>
      <c r="AN841" s="5" t="str">
        <f t="shared" si="67"/>
        <v>421012,421011,421010</v>
      </c>
      <c r="AQ841" s="5">
        <v>3</v>
      </c>
      <c r="BB841" s="26" t="s">
        <v>2758</v>
      </c>
      <c r="BC841" s="26"/>
    </row>
    <row r="842" spans="1:55" thickTop="1" thickBot="1" x14ac:dyDescent="0.25">
      <c r="A842" s="5">
        <f t="shared" si="65"/>
        <v>837</v>
      </c>
      <c r="B842" s="5">
        <f>[1]角色配置表!B842</f>
        <v>42112</v>
      </c>
      <c r="C842" s="5" t="str">
        <f>[1]角色配置表!D842</f>
        <v>421</v>
      </c>
      <c r="D842" s="63">
        <f>IFERROR(VLOOKUP($I842,[2]低模说明表!$A$1:$B$9999,2,0),"")</f>
        <v>20000006</v>
      </c>
      <c r="E842" s="63">
        <f>IFERROR(VLOOKUP($I842,[2]高模说明表!$A$1:$B$9999,2,0),"")</f>
        <v>10000006</v>
      </c>
      <c r="F842" s="5">
        <f>[1]角色配置表!F842</f>
        <v>12</v>
      </c>
      <c r="G842" s="5">
        <f>[1]角色配置表!G842</f>
        <v>3000421</v>
      </c>
      <c r="H842" s="5">
        <f t="shared" si="68"/>
        <v>3100421</v>
      </c>
      <c r="I842" s="5" t="str">
        <f>[1]角色配置表!H842</f>
        <v>猛犸象狼骑</v>
      </c>
      <c r="J842" s="12">
        <v>0</v>
      </c>
      <c r="K842" s="30">
        <v>10000</v>
      </c>
      <c r="L842" s="30"/>
      <c r="M842" s="15" t="s">
        <v>506</v>
      </c>
      <c r="N842" s="15" t="s">
        <v>845</v>
      </c>
      <c r="O842" s="15" t="s">
        <v>1755</v>
      </c>
      <c r="P842" s="5" t="str">
        <f>[1]角色配置表!I842</f>
        <v>1,10774;3,892;4,22500</v>
      </c>
      <c r="Q842" s="5">
        <f>[1]角色配置表!J842</f>
        <v>0</v>
      </c>
      <c r="R842" s="47" t="str">
        <f t="shared" si="66"/>
        <v>0,30</v>
      </c>
      <c r="S842" s="47">
        <v>0</v>
      </c>
      <c r="T842" s="47" t="s">
        <v>306</v>
      </c>
      <c r="U842" s="47">
        <v>30</v>
      </c>
      <c r="V842" s="47" t="s">
        <v>852</v>
      </c>
      <c r="W842" s="31" t="str">
        <f t="shared" si="69"/>
        <v>0,30</v>
      </c>
      <c r="X842" s="31">
        <v>0</v>
      </c>
      <c r="Y842" s="31" t="s">
        <v>306</v>
      </c>
      <c r="Z842" s="31">
        <v>30</v>
      </c>
      <c r="AA842" s="5">
        <f>[1]角色配置表!K842</f>
        <v>0</v>
      </c>
      <c r="AC842" s="5">
        <f>[1]角色配置表!N842</f>
        <v>0</v>
      </c>
      <c r="AD842" s="5">
        <f>[1]角色配置表!O842</f>
        <v>5393</v>
      </c>
      <c r="AE842" s="14">
        <v>200006</v>
      </c>
      <c r="AF842" s="11"/>
      <c r="AG842" s="25">
        <v>200007</v>
      </c>
      <c r="AH842" s="12" t="s">
        <v>3868</v>
      </c>
      <c r="AI842" s="15" t="s">
        <v>3870</v>
      </c>
      <c r="AJ842" s="30">
        <v>0</v>
      </c>
      <c r="AK842" s="5">
        <f>[1]角色配置表!Q842</f>
        <v>60000</v>
      </c>
      <c r="AL842" s="5">
        <f>[1]角色配置表!S842</f>
        <v>1</v>
      </c>
      <c r="AN842" s="5" t="str">
        <f t="shared" si="67"/>
        <v>421012,421011,421010</v>
      </c>
      <c r="AQ842" s="5">
        <v>3</v>
      </c>
      <c r="BB842" s="26" t="s">
        <v>2758</v>
      </c>
      <c r="BC842" s="26"/>
    </row>
    <row r="843" spans="1:55" thickTop="1" thickBot="1" x14ac:dyDescent="0.25">
      <c r="A843" s="5">
        <f t="shared" si="65"/>
        <v>838</v>
      </c>
      <c r="B843" s="5">
        <f>[1]角色配置表!B843</f>
        <v>42113</v>
      </c>
      <c r="C843" s="5" t="str">
        <f>[1]角色配置表!D843</f>
        <v>421</v>
      </c>
      <c r="D843" s="63">
        <f>IFERROR(VLOOKUP($I843,[2]低模说明表!$A$1:$B$9999,2,0),"")</f>
        <v>20000006</v>
      </c>
      <c r="E843" s="63">
        <f>IFERROR(VLOOKUP($I843,[2]高模说明表!$A$1:$B$9999,2,0),"")</f>
        <v>10000006</v>
      </c>
      <c r="F843" s="5">
        <f>[1]角色配置表!F843</f>
        <v>13</v>
      </c>
      <c r="G843" s="5">
        <f>[1]角色配置表!G843</f>
        <v>3000421</v>
      </c>
      <c r="H843" s="5">
        <f t="shared" si="68"/>
        <v>3100421</v>
      </c>
      <c r="I843" s="5" t="str">
        <f>[1]角色配置表!H843</f>
        <v>猛犸象狼骑</v>
      </c>
      <c r="J843" s="12">
        <v>0</v>
      </c>
      <c r="K843" s="30">
        <v>10000</v>
      </c>
      <c r="L843" s="30"/>
      <c r="M843" s="15" t="s">
        <v>506</v>
      </c>
      <c r="N843" s="15" t="s">
        <v>845</v>
      </c>
      <c r="O843" s="15" t="s">
        <v>1755</v>
      </c>
      <c r="P843" s="5" t="str">
        <f>[1]角色配置表!I843</f>
        <v>1,12929;3,1070;4,22500</v>
      </c>
      <c r="Q843" s="5">
        <f>[1]角色配置表!J843</f>
        <v>0</v>
      </c>
      <c r="R843" s="47" t="str">
        <f t="shared" si="66"/>
        <v>0,30</v>
      </c>
      <c r="S843" s="47">
        <v>0</v>
      </c>
      <c r="T843" s="47" t="s">
        <v>306</v>
      </c>
      <c r="U843" s="47">
        <v>30</v>
      </c>
      <c r="V843" s="47" t="s">
        <v>852</v>
      </c>
      <c r="W843" s="31" t="str">
        <f t="shared" si="69"/>
        <v>0,30</v>
      </c>
      <c r="X843" s="31">
        <v>0</v>
      </c>
      <c r="Y843" s="31" t="s">
        <v>306</v>
      </c>
      <c r="Z843" s="31">
        <v>30</v>
      </c>
      <c r="AA843" s="5">
        <f>[1]角色配置表!K843</f>
        <v>0</v>
      </c>
      <c r="AC843" s="5">
        <f>[1]角色配置表!N843</f>
        <v>0</v>
      </c>
      <c r="AD843" s="5">
        <f>[1]角色配置表!O843</f>
        <v>5393</v>
      </c>
      <c r="AE843" s="14">
        <v>200006</v>
      </c>
      <c r="AF843" s="11"/>
      <c r="AG843" s="25">
        <v>200007</v>
      </c>
      <c r="AH843" s="12" t="s">
        <v>3868</v>
      </c>
      <c r="AI843" s="15" t="s">
        <v>3870</v>
      </c>
      <c r="AJ843" s="30">
        <v>0</v>
      </c>
      <c r="AK843" s="5">
        <f>[1]角色配置表!Q843</f>
        <v>60000</v>
      </c>
      <c r="AL843" s="5">
        <f>[1]角色配置表!S843</f>
        <v>1</v>
      </c>
      <c r="AN843" s="5" t="str">
        <f t="shared" si="67"/>
        <v>421012,421011,421010</v>
      </c>
      <c r="AQ843" s="5">
        <v>3</v>
      </c>
      <c r="BB843" s="26" t="s">
        <v>2758</v>
      </c>
      <c r="BC843" s="26"/>
    </row>
    <row r="844" spans="1:55" thickTop="1" thickBot="1" x14ac:dyDescent="0.25">
      <c r="A844" s="5">
        <f t="shared" si="65"/>
        <v>839</v>
      </c>
      <c r="B844" s="5">
        <f>[1]角色配置表!B844</f>
        <v>42114</v>
      </c>
      <c r="C844" s="5" t="str">
        <f>[1]角色配置表!D844</f>
        <v>421</v>
      </c>
      <c r="D844" s="63">
        <f>IFERROR(VLOOKUP($I844,[2]低模说明表!$A$1:$B$9999,2,0),"")</f>
        <v>20000006</v>
      </c>
      <c r="E844" s="63">
        <f>IFERROR(VLOOKUP($I844,[2]高模说明表!$A$1:$B$9999,2,0),"")</f>
        <v>10000006</v>
      </c>
      <c r="F844" s="5">
        <f>[1]角色配置表!F844</f>
        <v>14</v>
      </c>
      <c r="G844" s="5">
        <f>[1]角色配置表!G844</f>
        <v>3000421</v>
      </c>
      <c r="H844" s="5">
        <f t="shared" si="68"/>
        <v>3100421</v>
      </c>
      <c r="I844" s="5" t="str">
        <f>[1]角色配置表!H844</f>
        <v>猛犸象狼骑</v>
      </c>
      <c r="J844" s="12">
        <v>0</v>
      </c>
      <c r="K844" s="30">
        <v>10000</v>
      </c>
      <c r="L844" s="30"/>
      <c r="M844" s="15" t="s">
        <v>506</v>
      </c>
      <c r="N844" s="15" t="s">
        <v>845</v>
      </c>
      <c r="O844" s="15" t="s">
        <v>1755</v>
      </c>
      <c r="P844" s="5" t="str">
        <f>[1]角色配置表!I844</f>
        <v>1,15515;3,1284;4,22500</v>
      </c>
      <c r="Q844" s="5">
        <f>[1]角色配置表!J844</f>
        <v>0</v>
      </c>
      <c r="R844" s="47" t="str">
        <f t="shared" si="66"/>
        <v>0,30</v>
      </c>
      <c r="S844" s="47">
        <v>0</v>
      </c>
      <c r="T844" s="47" t="s">
        <v>306</v>
      </c>
      <c r="U844" s="47">
        <v>30</v>
      </c>
      <c r="V844" s="47" t="s">
        <v>852</v>
      </c>
      <c r="W844" s="31" t="str">
        <f t="shared" si="69"/>
        <v>0,30</v>
      </c>
      <c r="X844" s="31">
        <v>0</v>
      </c>
      <c r="Y844" s="31" t="s">
        <v>306</v>
      </c>
      <c r="Z844" s="31">
        <v>30</v>
      </c>
      <c r="AA844" s="5">
        <f>[1]角色配置表!K844</f>
        <v>0</v>
      </c>
      <c r="AC844" s="5">
        <f>[1]角色配置表!N844</f>
        <v>0</v>
      </c>
      <c r="AD844" s="5">
        <f>[1]角色配置表!O844</f>
        <v>5393</v>
      </c>
      <c r="AE844" s="14">
        <v>200006</v>
      </c>
      <c r="AF844" s="11"/>
      <c r="AG844" s="25">
        <v>200007</v>
      </c>
      <c r="AH844" s="12" t="s">
        <v>3868</v>
      </c>
      <c r="AI844" s="15" t="s">
        <v>3870</v>
      </c>
      <c r="AJ844" s="30">
        <v>0</v>
      </c>
      <c r="AK844" s="5">
        <f>[1]角色配置表!Q844</f>
        <v>60000</v>
      </c>
      <c r="AL844" s="5">
        <f>[1]角色配置表!S844</f>
        <v>1</v>
      </c>
      <c r="AN844" s="5" t="str">
        <f t="shared" si="67"/>
        <v>421012,421011,421010</v>
      </c>
      <c r="AQ844" s="5">
        <v>3</v>
      </c>
      <c r="BB844" s="26" t="s">
        <v>2758</v>
      </c>
      <c r="BC844" s="26"/>
    </row>
    <row r="845" spans="1:55" thickTop="1" thickBot="1" x14ac:dyDescent="0.25">
      <c r="A845" s="5">
        <f t="shared" si="65"/>
        <v>840</v>
      </c>
      <c r="B845" s="5">
        <f>[1]角色配置表!B845</f>
        <v>42115</v>
      </c>
      <c r="C845" s="5" t="str">
        <f>[1]角色配置表!D845</f>
        <v>421</v>
      </c>
      <c r="D845" s="63">
        <f>IFERROR(VLOOKUP($I845,[2]低模说明表!$A$1:$B$9999,2,0),"")</f>
        <v>20000006</v>
      </c>
      <c r="E845" s="63">
        <f>IFERROR(VLOOKUP($I845,[2]高模说明表!$A$1:$B$9999,2,0),"")</f>
        <v>10000006</v>
      </c>
      <c r="F845" s="5">
        <f>[1]角色配置表!F845</f>
        <v>15</v>
      </c>
      <c r="G845" s="5">
        <f>[1]角色配置表!G845</f>
        <v>3000421</v>
      </c>
      <c r="H845" s="5">
        <f t="shared" si="68"/>
        <v>3100421</v>
      </c>
      <c r="I845" s="5" t="str">
        <f>[1]角色配置表!H845</f>
        <v>猛犸象狼骑</v>
      </c>
      <c r="J845" s="12">
        <v>0</v>
      </c>
      <c r="K845" s="30">
        <v>10000</v>
      </c>
      <c r="L845" s="30"/>
      <c r="M845" s="15" t="s">
        <v>506</v>
      </c>
      <c r="N845" s="15" t="s">
        <v>845</v>
      </c>
      <c r="O845" s="15" t="s">
        <v>1755</v>
      </c>
      <c r="P845" s="5" t="str">
        <f>[1]角色配置表!I845</f>
        <v>1,18617;3,1541;4,22500</v>
      </c>
      <c r="Q845" s="5">
        <f>[1]角色配置表!J845</f>
        <v>0</v>
      </c>
      <c r="R845" s="47" t="str">
        <f t="shared" si="66"/>
        <v>0,30</v>
      </c>
      <c r="S845" s="47">
        <v>0</v>
      </c>
      <c r="T845" s="47" t="s">
        <v>306</v>
      </c>
      <c r="U845" s="47">
        <v>30</v>
      </c>
      <c r="V845" s="47" t="s">
        <v>852</v>
      </c>
      <c r="W845" s="31" t="str">
        <f t="shared" si="69"/>
        <v>0,30</v>
      </c>
      <c r="X845" s="31">
        <v>0</v>
      </c>
      <c r="Y845" s="31" t="s">
        <v>306</v>
      </c>
      <c r="Z845" s="31">
        <v>30</v>
      </c>
      <c r="AA845" s="5">
        <f>[1]角色配置表!K845</f>
        <v>0</v>
      </c>
      <c r="AC845" s="5">
        <f>[1]角色配置表!N845</f>
        <v>0</v>
      </c>
      <c r="AD845" s="5">
        <f>[1]角色配置表!O845</f>
        <v>5393</v>
      </c>
      <c r="AE845" s="14">
        <v>200006</v>
      </c>
      <c r="AF845" s="11"/>
      <c r="AG845" s="25">
        <v>200007</v>
      </c>
      <c r="AH845" s="12" t="s">
        <v>3868</v>
      </c>
      <c r="AI845" s="15" t="s">
        <v>3870</v>
      </c>
      <c r="AJ845" s="30">
        <v>0</v>
      </c>
      <c r="AK845" s="5">
        <f>[1]角色配置表!Q845</f>
        <v>60000</v>
      </c>
      <c r="AL845" s="5">
        <f>[1]角色配置表!S845</f>
        <v>1</v>
      </c>
      <c r="AN845" s="5" t="str">
        <f t="shared" si="67"/>
        <v>421012,421011,421010</v>
      </c>
      <c r="AQ845" s="5">
        <v>3</v>
      </c>
      <c r="BB845" s="26" t="s">
        <v>2758</v>
      </c>
      <c r="BC845" s="26"/>
    </row>
    <row r="846" spans="1:55" thickTop="1" thickBot="1" x14ac:dyDescent="0.25">
      <c r="A846" s="5">
        <f t="shared" si="65"/>
        <v>841</v>
      </c>
      <c r="B846" s="5">
        <f>[1]角色配置表!B846</f>
        <v>42116</v>
      </c>
      <c r="C846" s="5" t="str">
        <f>[1]角色配置表!D846</f>
        <v>421</v>
      </c>
      <c r="D846" s="63">
        <f>IFERROR(VLOOKUP($I846,[2]低模说明表!$A$1:$B$9999,2,0),"")</f>
        <v>20000006</v>
      </c>
      <c r="E846" s="63">
        <f>IFERROR(VLOOKUP($I846,[2]高模说明表!$A$1:$B$9999,2,0),"")</f>
        <v>10000006</v>
      </c>
      <c r="F846" s="5">
        <f>[1]角色配置表!F846</f>
        <v>16</v>
      </c>
      <c r="G846" s="5">
        <f>[1]角色配置表!G846</f>
        <v>3000421</v>
      </c>
      <c r="H846" s="5">
        <f t="shared" si="68"/>
        <v>3100421</v>
      </c>
      <c r="I846" s="5" t="str">
        <f>[1]角色配置表!H846</f>
        <v>猛犸象狼骑</v>
      </c>
      <c r="J846" s="12">
        <v>0</v>
      </c>
      <c r="K846" s="30">
        <v>10000</v>
      </c>
      <c r="L846" s="30"/>
      <c r="M846" s="15" t="s">
        <v>506</v>
      </c>
      <c r="N846" s="15" t="s">
        <v>845</v>
      </c>
      <c r="O846" s="15" t="s">
        <v>1755</v>
      </c>
      <c r="P846" s="5" t="str">
        <f>[1]角色配置表!I846</f>
        <v>1,22341;3,1849;4,22500</v>
      </c>
      <c r="Q846" s="5">
        <f>[1]角色配置表!J846</f>
        <v>0</v>
      </c>
      <c r="R846" s="47" t="str">
        <f t="shared" si="66"/>
        <v>0,30</v>
      </c>
      <c r="S846" s="47">
        <v>0</v>
      </c>
      <c r="T846" s="47" t="s">
        <v>306</v>
      </c>
      <c r="U846" s="47">
        <v>30</v>
      </c>
      <c r="V846" s="47" t="s">
        <v>852</v>
      </c>
      <c r="W846" s="31" t="str">
        <f t="shared" si="69"/>
        <v>0,30</v>
      </c>
      <c r="X846" s="31">
        <v>0</v>
      </c>
      <c r="Y846" s="31" t="s">
        <v>306</v>
      </c>
      <c r="Z846" s="31">
        <v>30</v>
      </c>
      <c r="AA846" s="5">
        <f>[1]角色配置表!K846</f>
        <v>0</v>
      </c>
      <c r="AC846" s="5">
        <f>[1]角色配置表!N846</f>
        <v>0</v>
      </c>
      <c r="AD846" s="5">
        <f>[1]角色配置表!O846</f>
        <v>5393</v>
      </c>
      <c r="AE846" s="14">
        <v>200006</v>
      </c>
      <c r="AF846" s="11"/>
      <c r="AG846" s="25">
        <v>200007</v>
      </c>
      <c r="AH846" s="12" t="s">
        <v>3868</v>
      </c>
      <c r="AI846" s="15" t="s">
        <v>3870</v>
      </c>
      <c r="AJ846" s="30">
        <v>0</v>
      </c>
      <c r="AK846" s="5">
        <f>[1]角色配置表!Q846</f>
        <v>60000</v>
      </c>
      <c r="AL846" s="5">
        <f>[1]角色配置表!S846</f>
        <v>1</v>
      </c>
      <c r="AN846" s="5" t="str">
        <f t="shared" si="67"/>
        <v>421012,421011,421010</v>
      </c>
      <c r="AQ846" s="5">
        <v>3</v>
      </c>
      <c r="BB846" s="26" t="s">
        <v>2758</v>
      </c>
      <c r="BC846" s="26"/>
    </row>
    <row r="847" spans="1:55" thickTop="1" thickBot="1" x14ac:dyDescent="0.25">
      <c r="A847" s="5">
        <f t="shared" si="65"/>
        <v>842</v>
      </c>
      <c r="B847" s="5">
        <f>[1]角色配置表!B847</f>
        <v>42117</v>
      </c>
      <c r="C847" s="5" t="str">
        <f>[1]角色配置表!D847</f>
        <v>421</v>
      </c>
      <c r="D847" s="63">
        <f>IFERROR(VLOOKUP($I847,[2]低模说明表!$A$1:$B$9999,2,0),"")</f>
        <v>20000006</v>
      </c>
      <c r="E847" s="63">
        <f>IFERROR(VLOOKUP($I847,[2]高模说明表!$A$1:$B$9999,2,0),"")</f>
        <v>10000006</v>
      </c>
      <c r="F847" s="5">
        <f>[1]角色配置表!F847</f>
        <v>17</v>
      </c>
      <c r="G847" s="5">
        <f>[1]角色配置表!G847</f>
        <v>3000421</v>
      </c>
      <c r="H847" s="5">
        <f t="shared" si="68"/>
        <v>3100421</v>
      </c>
      <c r="I847" s="5" t="str">
        <f>[1]角色配置表!H847</f>
        <v>猛犸象狼骑</v>
      </c>
      <c r="J847" s="12">
        <v>0</v>
      </c>
      <c r="K847" s="30">
        <v>10000</v>
      </c>
      <c r="L847" s="30"/>
      <c r="M847" s="15" t="s">
        <v>506</v>
      </c>
      <c r="N847" s="15" t="s">
        <v>845</v>
      </c>
      <c r="O847" s="15" t="s">
        <v>1755</v>
      </c>
      <c r="P847" s="5" t="str">
        <f>[1]角色配置表!I847</f>
        <v>1,26809;3,2219;4,22500</v>
      </c>
      <c r="Q847" s="5">
        <f>[1]角色配置表!J847</f>
        <v>0</v>
      </c>
      <c r="R847" s="47" t="str">
        <f t="shared" si="66"/>
        <v>0,30</v>
      </c>
      <c r="S847" s="47">
        <v>0</v>
      </c>
      <c r="T847" s="47" t="s">
        <v>306</v>
      </c>
      <c r="U847" s="47">
        <v>30</v>
      </c>
      <c r="V847" s="47" t="s">
        <v>852</v>
      </c>
      <c r="W847" s="31" t="str">
        <f t="shared" si="69"/>
        <v>0,30</v>
      </c>
      <c r="X847" s="31">
        <v>0</v>
      </c>
      <c r="Y847" s="31" t="s">
        <v>306</v>
      </c>
      <c r="Z847" s="31">
        <v>30</v>
      </c>
      <c r="AA847" s="5">
        <f>[1]角色配置表!K847</f>
        <v>0</v>
      </c>
      <c r="AC847" s="5">
        <f>[1]角色配置表!N847</f>
        <v>0</v>
      </c>
      <c r="AD847" s="5">
        <f>[1]角色配置表!O847</f>
        <v>5393</v>
      </c>
      <c r="AE847" s="14">
        <v>200006</v>
      </c>
      <c r="AF847" s="11"/>
      <c r="AG847" s="25">
        <v>200007</v>
      </c>
      <c r="AH847" s="12" t="s">
        <v>3868</v>
      </c>
      <c r="AI847" s="15" t="s">
        <v>3870</v>
      </c>
      <c r="AJ847" s="30">
        <v>0</v>
      </c>
      <c r="AK847" s="5">
        <f>[1]角色配置表!Q847</f>
        <v>60000</v>
      </c>
      <c r="AL847" s="5">
        <f>[1]角色配置表!S847</f>
        <v>1</v>
      </c>
      <c r="AN847" s="5" t="str">
        <f t="shared" si="67"/>
        <v>421012,421011,421010</v>
      </c>
      <c r="AQ847" s="5">
        <v>3</v>
      </c>
      <c r="BB847" s="26" t="s">
        <v>2758</v>
      </c>
      <c r="BC847" s="26"/>
    </row>
    <row r="848" spans="1:55" thickTop="1" thickBot="1" x14ac:dyDescent="0.25">
      <c r="A848" s="5">
        <f t="shared" si="65"/>
        <v>843</v>
      </c>
      <c r="B848" s="5">
        <f>[1]角色配置表!B848</f>
        <v>42118</v>
      </c>
      <c r="C848" s="5" t="str">
        <f>[1]角色配置表!D848</f>
        <v>421</v>
      </c>
      <c r="D848" s="63">
        <f>IFERROR(VLOOKUP($I848,[2]低模说明表!$A$1:$B$9999,2,0),"")</f>
        <v>20000006</v>
      </c>
      <c r="E848" s="63">
        <f>IFERROR(VLOOKUP($I848,[2]高模说明表!$A$1:$B$9999,2,0),"")</f>
        <v>10000006</v>
      </c>
      <c r="F848" s="5">
        <f>[1]角色配置表!F848</f>
        <v>18</v>
      </c>
      <c r="G848" s="5">
        <f>[1]角色配置表!G848</f>
        <v>3000421</v>
      </c>
      <c r="H848" s="5">
        <f t="shared" si="68"/>
        <v>3100421</v>
      </c>
      <c r="I848" s="5" t="str">
        <f>[1]角色配置表!H848</f>
        <v>猛犸象狼骑</v>
      </c>
      <c r="J848" s="12">
        <v>0</v>
      </c>
      <c r="K848" s="30">
        <v>10000</v>
      </c>
      <c r="L848" s="30"/>
      <c r="M848" s="15" t="s">
        <v>506</v>
      </c>
      <c r="N848" s="15" t="s">
        <v>845</v>
      </c>
      <c r="O848" s="15" t="s">
        <v>1755</v>
      </c>
      <c r="P848" s="5" t="str">
        <f>[1]角色配置表!I848</f>
        <v>1,32170;3,2663;4,22500</v>
      </c>
      <c r="Q848" s="5">
        <f>[1]角色配置表!J848</f>
        <v>0</v>
      </c>
      <c r="R848" s="47" t="str">
        <f t="shared" si="66"/>
        <v>0,30</v>
      </c>
      <c r="S848" s="47">
        <v>0</v>
      </c>
      <c r="T848" s="47" t="s">
        <v>306</v>
      </c>
      <c r="U848" s="47">
        <v>30</v>
      </c>
      <c r="V848" s="47" t="s">
        <v>852</v>
      </c>
      <c r="W848" s="31" t="str">
        <f t="shared" si="69"/>
        <v>0,30</v>
      </c>
      <c r="X848" s="31">
        <v>0</v>
      </c>
      <c r="Y848" s="31" t="s">
        <v>306</v>
      </c>
      <c r="Z848" s="31">
        <v>30</v>
      </c>
      <c r="AA848" s="5">
        <f>[1]角色配置表!K848</f>
        <v>0</v>
      </c>
      <c r="AC848" s="5">
        <f>[1]角色配置表!N848</f>
        <v>0</v>
      </c>
      <c r="AD848" s="5">
        <f>[1]角色配置表!O848</f>
        <v>5393</v>
      </c>
      <c r="AE848" s="14">
        <v>200006</v>
      </c>
      <c r="AF848" s="11"/>
      <c r="AG848" s="25">
        <v>200007</v>
      </c>
      <c r="AH848" s="12" t="s">
        <v>3868</v>
      </c>
      <c r="AI848" s="15" t="s">
        <v>3870</v>
      </c>
      <c r="AJ848" s="30">
        <v>0</v>
      </c>
      <c r="AK848" s="5">
        <f>[1]角色配置表!Q848</f>
        <v>60000</v>
      </c>
      <c r="AL848" s="5">
        <f>[1]角色配置表!S848</f>
        <v>1</v>
      </c>
      <c r="AN848" s="5" t="str">
        <f t="shared" si="67"/>
        <v>421012,421011,421010</v>
      </c>
      <c r="AQ848" s="5">
        <v>3</v>
      </c>
      <c r="BB848" s="26" t="s">
        <v>2758</v>
      </c>
      <c r="BC848" s="26"/>
    </row>
    <row r="849" spans="1:55" thickTop="1" thickBot="1" x14ac:dyDescent="0.25">
      <c r="A849" s="5">
        <f t="shared" si="65"/>
        <v>844</v>
      </c>
      <c r="B849" s="5">
        <f>[1]角色配置表!B849</f>
        <v>42119</v>
      </c>
      <c r="C849" s="5" t="str">
        <f>[1]角色配置表!D849</f>
        <v>421</v>
      </c>
      <c r="D849" s="63">
        <f>IFERROR(VLOOKUP($I849,[2]低模说明表!$A$1:$B$9999,2,0),"")</f>
        <v>20000006</v>
      </c>
      <c r="E849" s="63">
        <f>IFERROR(VLOOKUP($I849,[2]高模说明表!$A$1:$B$9999,2,0),"")</f>
        <v>10000006</v>
      </c>
      <c r="F849" s="5">
        <f>[1]角色配置表!F849</f>
        <v>19</v>
      </c>
      <c r="G849" s="5">
        <f>[1]角色配置表!G849</f>
        <v>3000421</v>
      </c>
      <c r="H849" s="5">
        <f t="shared" si="68"/>
        <v>3100421</v>
      </c>
      <c r="I849" s="5" t="str">
        <f>[1]角色配置表!H849</f>
        <v>猛犸象狼骑</v>
      </c>
      <c r="J849" s="12">
        <v>0</v>
      </c>
      <c r="K849" s="30">
        <v>10000</v>
      </c>
      <c r="L849" s="30"/>
      <c r="M849" s="15" t="s">
        <v>506</v>
      </c>
      <c r="N849" s="15" t="s">
        <v>845</v>
      </c>
      <c r="O849" s="15" t="s">
        <v>1755</v>
      </c>
      <c r="P849" s="5" t="str">
        <f>[1]角色配置表!I849</f>
        <v>1,38604;3,3195;4,22500</v>
      </c>
      <c r="Q849" s="5">
        <f>[1]角色配置表!J849</f>
        <v>0</v>
      </c>
      <c r="R849" s="47" t="str">
        <f t="shared" si="66"/>
        <v>0,30</v>
      </c>
      <c r="S849" s="47">
        <v>0</v>
      </c>
      <c r="T849" s="47" t="s">
        <v>306</v>
      </c>
      <c r="U849" s="47">
        <v>30</v>
      </c>
      <c r="V849" s="47" t="s">
        <v>852</v>
      </c>
      <c r="W849" s="31" t="str">
        <f t="shared" si="69"/>
        <v>0,30</v>
      </c>
      <c r="X849" s="31">
        <v>0</v>
      </c>
      <c r="Y849" s="31" t="s">
        <v>306</v>
      </c>
      <c r="Z849" s="31">
        <v>30</v>
      </c>
      <c r="AA849" s="5">
        <f>[1]角色配置表!K849</f>
        <v>0</v>
      </c>
      <c r="AC849" s="5">
        <f>[1]角色配置表!N849</f>
        <v>0</v>
      </c>
      <c r="AD849" s="5">
        <f>[1]角色配置表!O849</f>
        <v>5393</v>
      </c>
      <c r="AE849" s="14">
        <v>200006</v>
      </c>
      <c r="AF849" s="11"/>
      <c r="AG849" s="25">
        <v>200007</v>
      </c>
      <c r="AH849" s="12" t="s">
        <v>3868</v>
      </c>
      <c r="AI849" s="15" t="s">
        <v>3870</v>
      </c>
      <c r="AJ849" s="30">
        <v>0</v>
      </c>
      <c r="AK849" s="5">
        <f>[1]角色配置表!Q849</f>
        <v>60000</v>
      </c>
      <c r="AL849" s="5">
        <f>[1]角色配置表!S849</f>
        <v>1</v>
      </c>
      <c r="AN849" s="5" t="str">
        <f t="shared" si="67"/>
        <v>421012,421011,421010</v>
      </c>
      <c r="AQ849" s="5">
        <v>3</v>
      </c>
      <c r="BB849" s="26" t="s">
        <v>2758</v>
      </c>
      <c r="BC849" s="26"/>
    </row>
    <row r="850" spans="1:55" thickTop="1" thickBot="1" x14ac:dyDescent="0.25">
      <c r="A850" s="5">
        <f t="shared" si="65"/>
        <v>845</v>
      </c>
      <c r="B850" s="5">
        <f>[1]角色配置表!B850</f>
        <v>42120</v>
      </c>
      <c r="C850" s="5" t="str">
        <f>[1]角色配置表!D850</f>
        <v>421</v>
      </c>
      <c r="D850" s="63">
        <f>IFERROR(VLOOKUP($I850,[2]低模说明表!$A$1:$B$9999,2,0),"")</f>
        <v>20000006</v>
      </c>
      <c r="E850" s="63">
        <f>IFERROR(VLOOKUP($I850,[2]高模说明表!$A$1:$B$9999,2,0),"")</f>
        <v>10000006</v>
      </c>
      <c r="F850" s="5">
        <f>[1]角色配置表!F850</f>
        <v>20</v>
      </c>
      <c r="G850" s="5">
        <f>[1]角色配置表!G850</f>
        <v>3000421</v>
      </c>
      <c r="H850" s="5">
        <f t="shared" si="68"/>
        <v>3100421</v>
      </c>
      <c r="I850" s="5" t="str">
        <f>[1]角色配置表!H850</f>
        <v>猛犸象狼骑</v>
      </c>
      <c r="J850" s="12">
        <v>0</v>
      </c>
      <c r="K850" s="30">
        <v>10000</v>
      </c>
      <c r="L850" s="30"/>
      <c r="M850" s="15" t="s">
        <v>506</v>
      </c>
      <c r="N850" s="15" t="s">
        <v>845</v>
      </c>
      <c r="O850" s="15" t="s">
        <v>1755</v>
      </c>
      <c r="P850" s="5" t="str">
        <f>[1]角色配置表!I850</f>
        <v>1,46325;3,3834;4,22500</v>
      </c>
      <c r="Q850" s="5">
        <f>[1]角色配置表!J850</f>
        <v>0</v>
      </c>
      <c r="R850" s="47" t="str">
        <f t="shared" si="66"/>
        <v>0,30</v>
      </c>
      <c r="S850" s="47">
        <v>0</v>
      </c>
      <c r="T850" s="47" t="s">
        <v>306</v>
      </c>
      <c r="U850" s="47">
        <v>30</v>
      </c>
      <c r="V850" s="47" t="s">
        <v>852</v>
      </c>
      <c r="W850" s="31" t="str">
        <f t="shared" si="69"/>
        <v>0,30</v>
      </c>
      <c r="X850" s="31">
        <v>0</v>
      </c>
      <c r="Y850" s="31" t="s">
        <v>306</v>
      </c>
      <c r="Z850" s="31">
        <v>30</v>
      </c>
      <c r="AA850" s="5">
        <f>[1]角色配置表!K850</f>
        <v>0</v>
      </c>
      <c r="AC850" s="5">
        <f>[1]角色配置表!N850</f>
        <v>0</v>
      </c>
      <c r="AD850" s="5">
        <f>[1]角色配置表!O850</f>
        <v>5393</v>
      </c>
      <c r="AE850" s="14">
        <v>200006</v>
      </c>
      <c r="AF850" s="11"/>
      <c r="AG850" s="25">
        <v>200007</v>
      </c>
      <c r="AH850" s="12" t="s">
        <v>3868</v>
      </c>
      <c r="AI850" s="15" t="s">
        <v>3870</v>
      </c>
      <c r="AJ850" s="30">
        <v>0</v>
      </c>
      <c r="AK850" s="5">
        <f>[1]角色配置表!Q850</f>
        <v>60000</v>
      </c>
      <c r="AL850" s="5">
        <f>[1]角色配置表!S850</f>
        <v>1</v>
      </c>
      <c r="AN850" s="5" t="str">
        <f t="shared" si="67"/>
        <v>421012,421011,421010</v>
      </c>
      <c r="AQ850" s="5">
        <v>3</v>
      </c>
      <c r="BB850" s="26" t="s">
        <v>2758</v>
      </c>
      <c r="BC850" s="26"/>
    </row>
    <row r="851" spans="1:55" thickTop="1" thickBot="1" x14ac:dyDescent="0.25">
      <c r="A851" s="5">
        <f t="shared" si="65"/>
        <v>846</v>
      </c>
      <c r="B851" s="5">
        <f>[1]角色配置表!B851</f>
        <v>42121</v>
      </c>
      <c r="C851" s="5" t="str">
        <f>[1]角色配置表!D851</f>
        <v>421</v>
      </c>
      <c r="D851" s="63">
        <f>IFERROR(VLOOKUP($I851,[2]低模说明表!$A$1:$B$9999,2,0),"")</f>
        <v>20000006</v>
      </c>
      <c r="E851" s="63">
        <f>IFERROR(VLOOKUP($I851,[2]高模说明表!$A$1:$B$9999,2,0),"")</f>
        <v>10000006</v>
      </c>
      <c r="F851" s="5">
        <f>[1]角色配置表!F851</f>
        <v>21</v>
      </c>
      <c r="G851" s="5">
        <f>[1]角色配置表!G851</f>
        <v>3000421</v>
      </c>
      <c r="H851" s="5">
        <f t="shared" si="68"/>
        <v>3100421</v>
      </c>
      <c r="I851" s="5" t="str">
        <f>[1]角色配置表!H851</f>
        <v>猛犸象狼骑</v>
      </c>
      <c r="J851" s="12">
        <v>0</v>
      </c>
      <c r="K851" s="30">
        <v>10000</v>
      </c>
      <c r="L851" s="30"/>
      <c r="M851" s="15" t="s">
        <v>506</v>
      </c>
      <c r="N851" s="15" t="s">
        <v>845</v>
      </c>
      <c r="O851" s="15" t="s">
        <v>1755</v>
      </c>
      <c r="P851" s="5" t="str">
        <f>[1]角色配置表!I851</f>
        <v>1,55590;3,4601;4,22500</v>
      </c>
      <c r="Q851" s="5">
        <f>[1]角色配置表!J851</f>
        <v>0</v>
      </c>
      <c r="R851" s="47" t="str">
        <f t="shared" si="66"/>
        <v>0,30</v>
      </c>
      <c r="S851" s="47">
        <v>0</v>
      </c>
      <c r="T851" s="47" t="s">
        <v>306</v>
      </c>
      <c r="U851" s="47">
        <v>30</v>
      </c>
      <c r="V851" s="47" t="s">
        <v>852</v>
      </c>
      <c r="W851" s="31" t="str">
        <f t="shared" si="69"/>
        <v>0,30</v>
      </c>
      <c r="X851" s="31">
        <v>0</v>
      </c>
      <c r="Y851" s="31" t="s">
        <v>306</v>
      </c>
      <c r="Z851" s="31">
        <v>30</v>
      </c>
      <c r="AA851" s="5">
        <f>[1]角色配置表!K851</f>
        <v>0</v>
      </c>
      <c r="AC851" s="5">
        <f>[1]角色配置表!N851</f>
        <v>0</v>
      </c>
      <c r="AD851" s="5">
        <f>[1]角色配置表!O851</f>
        <v>5393</v>
      </c>
      <c r="AE851" s="14">
        <v>200006</v>
      </c>
      <c r="AF851" s="11"/>
      <c r="AG851" s="25">
        <v>200007</v>
      </c>
      <c r="AH851" s="12" t="s">
        <v>3868</v>
      </c>
      <c r="AI851" s="15" t="s">
        <v>3870</v>
      </c>
      <c r="AJ851" s="30">
        <v>0</v>
      </c>
      <c r="AK851" s="5">
        <f>[1]角色配置表!Q851</f>
        <v>60000</v>
      </c>
      <c r="AL851" s="5">
        <f>[1]角色配置表!S851</f>
        <v>1</v>
      </c>
      <c r="AN851" s="5" t="str">
        <f t="shared" si="67"/>
        <v>421012,421011,421010</v>
      </c>
      <c r="AQ851" s="5">
        <v>3</v>
      </c>
      <c r="BB851" s="26" t="s">
        <v>2758</v>
      </c>
      <c r="BC851" s="26"/>
    </row>
    <row r="852" spans="1:55" thickTop="1" thickBot="1" x14ac:dyDescent="0.25">
      <c r="A852" s="5">
        <f t="shared" si="65"/>
        <v>847</v>
      </c>
      <c r="B852" s="5">
        <f>[1]角色配置表!B852</f>
        <v>42122</v>
      </c>
      <c r="C852" s="5" t="str">
        <f>[1]角色配置表!D852</f>
        <v>421</v>
      </c>
      <c r="D852" s="63">
        <f>IFERROR(VLOOKUP($I852,[2]低模说明表!$A$1:$B$9999,2,0),"")</f>
        <v>20000006</v>
      </c>
      <c r="E852" s="63">
        <f>IFERROR(VLOOKUP($I852,[2]高模说明表!$A$1:$B$9999,2,0),"")</f>
        <v>10000006</v>
      </c>
      <c r="F852" s="5">
        <f>[1]角色配置表!F852</f>
        <v>22</v>
      </c>
      <c r="G852" s="5">
        <f>[1]角色配置表!G852</f>
        <v>3000421</v>
      </c>
      <c r="H852" s="5">
        <f t="shared" si="68"/>
        <v>3100421</v>
      </c>
      <c r="I852" s="5" t="str">
        <f>[1]角色配置表!H852</f>
        <v>猛犸象狼骑</v>
      </c>
      <c r="J852" s="12">
        <v>0</v>
      </c>
      <c r="K852" s="30">
        <v>10000</v>
      </c>
      <c r="L852" s="30"/>
      <c r="M852" s="15" t="s">
        <v>506</v>
      </c>
      <c r="N852" s="15" t="s">
        <v>845</v>
      </c>
      <c r="O852" s="15" t="s">
        <v>1755</v>
      </c>
      <c r="P852" s="5" t="str">
        <f>[1]角色配置表!I852</f>
        <v>1,66708;3,5521;4,22500</v>
      </c>
      <c r="Q852" s="5">
        <f>[1]角色配置表!J852</f>
        <v>0</v>
      </c>
      <c r="R852" s="47" t="str">
        <f t="shared" si="66"/>
        <v>0,30</v>
      </c>
      <c r="S852" s="47">
        <v>0</v>
      </c>
      <c r="T852" s="47" t="s">
        <v>306</v>
      </c>
      <c r="U852" s="47">
        <v>30</v>
      </c>
      <c r="V852" s="47" t="s">
        <v>852</v>
      </c>
      <c r="W852" s="31" t="str">
        <f t="shared" si="69"/>
        <v>0,30</v>
      </c>
      <c r="X852" s="31">
        <v>0</v>
      </c>
      <c r="Y852" s="31" t="s">
        <v>306</v>
      </c>
      <c r="Z852" s="31">
        <v>30</v>
      </c>
      <c r="AA852" s="5">
        <f>[1]角色配置表!K852</f>
        <v>0</v>
      </c>
      <c r="AC852" s="5">
        <f>[1]角色配置表!N852</f>
        <v>0</v>
      </c>
      <c r="AD852" s="5">
        <f>[1]角色配置表!O852</f>
        <v>5393</v>
      </c>
      <c r="AE852" s="14">
        <v>200006</v>
      </c>
      <c r="AF852" s="11"/>
      <c r="AG852" s="25">
        <v>200007</v>
      </c>
      <c r="AH852" s="12" t="s">
        <v>3868</v>
      </c>
      <c r="AI852" s="15" t="s">
        <v>3870</v>
      </c>
      <c r="AJ852" s="30">
        <v>0</v>
      </c>
      <c r="AK852" s="5">
        <f>[1]角色配置表!Q852</f>
        <v>60000</v>
      </c>
      <c r="AL852" s="5">
        <f>[1]角色配置表!S852</f>
        <v>1</v>
      </c>
      <c r="AN852" s="5" t="str">
        <f t="shared" si="67"/>
        <v>421012,421011,421010</v>
      </c>
      <c r="AQ852" s="5">
        <v>3</v>
      </c>
      <c r="BB852" s="26" t="s">
        <v>2758</v>
      </c>
      <c r="BC852" s="26"/>
    </row>
    <row r="853" spans="1:55" thickTop="1" thickBot="1" x14ac:dyDescent="0.25">
      <c r="A853" s="5">
        <f t="shared" si="65"/>
        <v>848</v>
      </c>
      <c r="B853" s="5">
        <f>[1]角色配置表!B853</f>
        <v>42123</v>
      </c>
      <c r="C853" s="5" t="str">
        <f>[1]角色配置表!D853</f>
        <v>421</v>
      </c>
      <c r="D853" s="63">
        <f>IFERROR(VLOOKUP($I853,[2]低模说明表!$A$1:$B$9999,2,0),"")</f>
        <v>20000006</v>
      </c>
      <c r="E853" s="63">
        <f>IFERROR(VLOOKUP($I853,[2]高模说明表!$A$1:$B$9999,2,0),"")</f>
        <v>10000006</v>
      </c>
      <c r="F853" s="5">
        <f>[1]角色配置表!F853</f>
        <v>23</v>
      </c>
      <c r="G853" s="5">
        <f>[1]角色配置表!G853</f>
        <v>3000421</v>
      </c>
      <c r="H853" s="5">
        <f t="shared" si="68"/>
        <v>3100421</v>
      </c>
      <c r="I853" s="5" t="str">
        <f>[1]角色配置表!H853</f>
        <v>猛犸象狼骑</v>
      </c>
      <c r="J853" s="12">
        <v>0</v>
      </c>
      <c r="K853" s="30">
        <v>10000</v>
      </c>
      <c r="L853" s="30"/>
      <c r="M853" s="15" t="s">
        <v>506</v>
      </c>
      <c r="N853" s="15" t="s">
        <v>845</v>
      </c>
      <c r="O853" s="15" t="s">
        <v>1755</v>
      </c>
      <c r="P853" s="5" t="str">
        <f>[1]角色配置表!I853</f>
        <v>1,80049;3,6625;4,22500</v>
      </c>
      <c r="Q853" s="5">
        <f>[1]角色配置表!J853</f>
        <v>0</v>
      </c>
      <c r="R853" s="47" t="str">
        <f t="shared" si="66"/>
        <v>0,30</v>
      </c>
      <c r="S853" s="47">
        <v>0</v>
      </c>
      <c r="T853" s="47" t="s">
        <v>306</v>
      </c>
      <c r="U853" s="47">
        <v>30</v>
      </c>
      <c r="V853" s="47" t="s">
        <v>852</v>
      </c>
      <c r="W853" s="31" t="str">
        <f t="shared" si="69"/>
        <v>0,30</v>
      </c>
      <c r="X853" s="31">
        <v>0</v>
      </c>
      <c r="Y853" s="31" t="s">
        <v>306</v>
      </c>
      <c r="Z853" s="31">
        <v>30</v>
      </c>
      <c r="AA853" s="5">
        <f>[1]角色配置表!K853</f>
        <v>0</v>
      </c>
      <c r="AC853" s="5">
        <f>[1]角色配置表!N853</f>
        <v>0</v>
      </c>
      <c r="AD853" s="5">
        <f>[1]角色配置表!O853</f>
        <v>5393</v>
      </c>
      <c r="AE853" s="14">
        <v>200006</v>
      </c>
      <c r="AF853" s="11"/>
      <c r="AG853" s="25">
        <v>200007</v>
      </c>
      <c r="AH853" s="12" t="s">
        <v>3868</v>
      </c>
      <c r="AI853" s="15" t="s">
        <v>3870</v>
      </c>
      <c r="AJ853" s="30">
        <v>0</v>
      </c>
      <c r="AK853" s="5">
        <f>[1]角色配置表!Q853</f>
        <v>60000</v>
      </c>
      <c r="AL853" s="5">
        <f>[1]角色配置表!S853</f>
        <v>1</v>
      </c>
      <c r="AN853" s="5" t="str">
        <f t="shared" si="67"/>
        <v>421012,421011,421010</v>
      </c>
      <c r="AQ853" s="5">
        <v>3</v>
      </c>
      <c r="BB853" s="26" t="s">
        <v>2758</v>
      </c>
      <c r="BC853" s="26"/>
    </row>
    <row r="854" spans="1:55" thickTop="1" thickBot="1" x14ac:dyDescent="0.25">
      <c r="A854" s="5">
        <f t="shared" si="65"/>
        <v>849</v>
      </c>
      <c r="B854" s="5">
        <f>[1]角色配置表!B854</f>
        <v>42124</v>
      </c>
      <c r="C854" s="5" t="str">
        <f>[1]角色配置表!D854</f>
        <v>421</v>
      </c>
      <c r="D854" s="63">
        <f>IFERROR(VLOOKUP($I854,[2]低模说明表!$A$1:$B$9999,2,0),"")</f>
        <v>20000006</v>
      </c>
      <c r="E854" s="63">
        <f>IFERROR(VLOOKUP($I854,[2]高模说明表!$A$1:$B$9999,2,0),"")</f>
        <v>10000006</v>
      </c>
      <c r="F854" s="5">
        <f>[1]角色配置表!F854</f>
        <v>24</v>
      </c>
      <c r="G854" s="5">
        <f>[1]角色配置表!G854</f>
        <v>3000421</v>
      </c>
      <c r="H854" s="5">
        <f t="shared" si="68"/>
        <v>3100421</v>
      </c>
      <c r="I854" s="5" t="str">
        <f>[1]角色配置表!H854</f>
        <v>猛犸象狼骑</v>
      </c>
      <c r="J854" s="12">
        <v>0</v>
      </c>
      <c r="K854" s="30">
        <v>10000</v>
      </c>
      <c r="L854" s="30"/>
      <c r="M854" s="15" t="s">
        <v>506</v>
      </c>
      <c r="N854" s="15" t="s">
        <v>845</v>
      </c>
      <c r="O854" s="15" t="s">
        <v>1755</v>
      </c>
      <c r="P854" s="5" t="str">
        <f>[1]角色配置表!I854</f>
        <v>1,96059;3,7950;4,22500</v>
      </c>
      <c r="Q854" s="5">
        <f>[1]角色配置表!J854</f>
        <v>0</v>
      </c>
      <c r="R854" s="47" t="str">
        <f t="shared" si="66"/>
        <v>0,30</v>
      </c>
      <c r="S854" s="47">
        <v>0</v>
      </c>
      <c r="T854" s="47" t="s">
        <v>306</v>
      </c>
      <c r="U854" s="47">
        <v>30</v>
      </c>
      <c r="V854" s="47" t="s">
        <v>852</v>
      </c>
      <c r="W854" s="31" t="str">
        <f t="shared" si="69"/>
        <v>0,30</v>
      </c>
      <c r="X854" s="31">
        <v>0</v>
      </c>
      <c r="Y854" s="31" t="s">
        <v>306</v>
      </c>
      <c r="Z854" s="31">
        <v>30</v>
      </c>
      <c r="AA854" s="5">
        <f>[1]角色配置表!K854</f>
        <v>0</v>
      </c>
      <c r="AC854" s="5">
        <f>[1]角色配置表!N854</f>
        <v>0</v>
      </c>
      <c r="AD854" s="5">
        <f>[1]角色配置表!O854</f>
        <v>5393</v>
      </c>
      <c r="AE854" s="14">
        <v>200006</v>
      </c>
      <c r="AF854" s="11"/>
      <c r="AG854" s="25">
        <v>200007</v>
      </c>
      <c r="AH854" s="12" t="s">
        <v>3868</v>
      </c>
      <c r="AI854" s="15" t="s">
        <v>3870</v>
      </c>
      <c r="AJ854" s="30">
        <v>0</v>
      </c>
      <c r="AK854" s="5">
        <f>[1]角色配置表!Q854</f>
        <v>60000</v>
      </c>
      <c r="AL854" s="5">
        <f>[1]角色配置表!S854</f>
        <v>1</v>
      </c>
      <c r="AN854" s="5" t="str">
        <f t="shared" si="67"/>
        <v>421012,421011,421010</v>
      </c>
      <c r="AQ854" s="5">
        <v>3</v>
      </c>
      <c r="BB854" s="26" t="s">
        <v>2758</v>
      </c>
      <c r="BC854" s="26"/>
    </row>
    <row r="855" spans="1:55" thickTop="1" thickBot="1" x14ac:dyDescent="0.25">
      <c r="A855" s="5">
        <f t="shared" si="65"/>
        <v>850</v>
      </c>
      <c r="B855" s="5">
        <f>[1]角色配置表!B855</f>
        <v>42125</v>
      </c>
      <c r="C855" s="5" t="str">
        <f>[1]角色配置表!D855</f>
        <v>421</v>
      </c>
      <c r="D855" s="63">
        <f>IFERROR(VLOOKUP($I855,[2]低模说明表!$A$1:$B$9999,2,0),"")</f>
        <v>20000006</v>
      </c>
      <c r="E855" s="63">
        <f>IFERROR(VLOOKUP($I855,[2]高模说明表!$A$1:$B$9999,2,0),"")</f>
        <v>10000006</v>
      </c>
      <c r="F855" s="5">
        <f>[1]角色配置表!F855</f>
        <v>25</v>
      </c>
      <c r="G855" s="5">
        <f>[1]角色配置表!G855</f>
        <v>3000421</v>
      </c>
      <c r="H855" s="5">
        <f t="shared" si="68"/>
        <v>3100421</v>
      </c>
      <c r="I855" s="5" t="str">
        <f>[1]角色配置表!H855</f>
        <v>猛犸象狼骑</v>
      </c>
      <c r="J855" s="12">
        <v>0</v>
      </c>
      <c r="K855" s="30">
        <v>10000</v>
      </c>
      <c r="L855" s="30"/>
      <c r="M855" s="15" t="s">
        <v>506</v>
      </c>
      <c r="N855" s="15" t="s">
        <v>845</v>
      </c>
      <c r="O855" s="15" t="s">
        <v>1755</v>
      </c>
      <c r="P855" s="5" t="str">
        <f>[1]角色配置表!I855</f>
        <v>1,115271;3,9540;4,22500</v>
      </c>
      <c r="Q855" s="5">
        <f>[1]角色配置表!J855</f>
        <v>0</v>
      </c>
      <c r="R855" s="47" t="str">
        <f t="shared" si="66"/>
        <v>0,30</v>
      </c>
      <c r="S855" s="47">
        <v>0</v>
      </c>
      <c r="T855" s="47" t="s">
        <v>306</v>
      </c>
      <c r="U855" s="47">
        <v>30</v>
      </c>
      <c r="V855" s="47" t="s">
        <v>852</v>
      </c>
      <c r="W855" s="31" t="str">
        <f t="shared" si="69"/>
        <v>0,30</v>
      </c>
      <c r="X855" s="31">
        <v>0</v>
      </c>
      <c r="Y855" s="31" t="s">
        <v>306</v>
      </c>
      <c r="Z855" s="31">
        <v>30</v>
      </c>
      <c r="AA855" s="5">
        <f>[1]角色配置表!K855</f>
        <v>0</v>
      </c>
      <c r="AC855" s="5">
        <f>[1]角色配置表!N855</f>
        <v>0</v>
      </c>
      <c r="AD855" s="5">
        <f>[1]角色配置表!O855</f>
        <v>5393</v>
      </c>
      <c r="AE855" s="14">
        <v>200006</v>
      </c>
      <c r="AF855" s="11"/>
      <c r="AG855" s="25">
        <v>200007</v>
      </c>
      <c r="AH855" s="12" t="s">
        <v>3868</v>
      </c>
      <c r="AI855" s="15" t="s">
        <v>3870</v>
      </c>
      <c r="AJ855" s="30">
        <v>0</v>
      </c>
      <c r="AK855" s="5">
        <f>[1]角色配置表!Q855</f>
        <v>60000</v>
      </c>
      <c r="AL855" s="5">
        <f>[1]角色配置表!S855</f>
        <v>1</v>
      </c>
      <c r="AN855" s="5" t="str">
        <f t="shared" si="67"/>
        <v>421012,421011,421010</v>
      </c>
      <c r="AQ855" s="5">
        <v>3</v>
      </c>
      <c r="BB855" s="26" t="s">
        <v>2758</v>
      </c>
      <c r="BC855" s="26"/>
    </row>
    <row r="856" spans="1:55" thickTop="1" thickBot="1" x14ac:dyDescent="0.25">
      <c r="A856" s="5">
        <f t="shared" si="65"/>
        <v>851</v>
      </c>
      <c r="B856" s="5">
        <f>[1]角色配置表!B856</f>
        <v>43101</v>
      </c>
      <c r="C856" s="5" t="str">
        <f>[1]角色配置表!D856</f>
        <v>431</v>
      </c>
      <c r="D856" s="63">
        <f>IFERROR(VLOOKUP($I856,[2]低模说明表!$A$1:$B$9999,2,0),"")</f>
        <v>20000036</v>
      </c>
      <c r="E856" s="63">
        <f>IFERROR(VLOOKUP($I856,[2]高模说明表!$A$1:$B$9999,2,0),"")</f>
        <v>10000036</v>
      </c>
      <c r="F856" s="5">
        <f>[1]角色配置表!F856</f>
        <v>1</v>
      </c>
      <c r="G856" s="5">
        <f>[1]角色配置表!G856</f>
        <v>3000431</v>
      </c>
      <c r="H856" s="5">
        <f t="shared" si="68"/>
        <v>3100431</v>
      </c>
      <c r="I856" s="5" t="str">
        <f>[1]角色配置表!H856</f>
        <v>精英长枪骑士</v>
      </c>
      <c r="J856" s="12">
        <v>0</v>
      </c>
      <c r="K856" s="30">
        <v>10000</v>
      </c>
      <c r="L856" s="30"/>
      <c r="M856" s="15" t="s">
        <v>506</v>
      </c>
      <c r="N856" s="15" t="s">
        <v>845</v>
      </c>
      <c r="O856" s="15" t="s">
        <v>1755</v>
      </c>
      <c r="P856" s="5" t="str">
        <f>[1]角色配置表!I856</f>
        <v>1,1868;3,190;4,28500</v>
      </c>
      <c r="Q856" s="5">
        <f>[1]角色配置表!J856</f>
        <v>0</v>
      </c>
      <c r="R856" s="47" t="str">
        <f t="shared" si="66"/>
        <v>0,30</v>
      </c>
      <c r="S856" s="47">
        <v>0</v>
      </c>
      <c r="T856" s="47" t="s">
        <v>306</v>
      </c>
      <c r="U856" s="47">
        <v>30</v>
      </c>
      <c r="V856" s="47" t="s">
        <v>852</v>
      </c>
      <c r="W856" s="31" t="str">
        <f t="shared" si="69"/>
        <v>0,30</v>
      </c>
      <c r="X856" s="31">
        <v>0</v>
      </c>
      <c r="Y856" s="31" t="s">
        <v>306</v>
      </c>
      <c r="Z856" s="31">
        <v>30</v>
      </c>
      <c r="AA856" s="5">
        <f>[1]角色配置表!K856</f>
        <v>0</v>
      </c>
      <c r="AC856" s="5">
        <f>[1]角色配置表!N856</f>
        <v>0</v>
      </c>
      <c r="AD856" s="5">
        <f>[1]角色配置表!O856</f>
        <v>5393</v>
      </c>
      <c r="AE856" s="14">
        <v>200006</v>
      </c>
      <c r="AF856" s="11"/>
      <c r="AG856" s="25">
        <v>200007</v>
      </c>
      <c r="AH856" s="12" t="s">
        <v>846</v>
      </c>
      <c r="AI856" s="15" t="s">
        <v>216</v>
      </c>
      <c r="AJ856" s="30">
        <v>0</v>
      </c>
      <c r="AK856" s="5">
        <f>[1]角色配置表!Q856</f>
        <v>60000</v>
      </c>
      <c r="AL856" s="5">
        <f>[1]角色配置表!S856</f>
        <v>1</v>
      </c>
      <c r="AN856" s="5" t="str">
        <f t="shared" si="67"/>
        <v>431010</v>
      </c>
      <c r="AQ856" s="5">
        <v>1</v>
      </c>
      <c r="BB856" s="26" t="s">
        <v>2758</v>
      </c>
      <c r="BC856" s="26"/>
    </row>
    <row r="857" spans="1:55" thickTop="1" thickBot="1" x14ac:dyDescent="0.25">
      <c r="A857" s="5">
        <f t="shared" si="65"/>
        <v>852</v>
      </c>
      <c r="B857" s="5">
        <f>[1]角色配置表!B857</f>
        <v>43102</v>
      </c>
      <c r="C857" s="5" t="str">
        <f>[1]角色配置表!D857</f>
        <v>431</v>
      </c>
      <c r="D857" s="63">
        <f>IFERROR(VLOOKUP($I857,[2]低模说明表!$A$1:$B$9999,2,0),"")</f>
        <v>20000036</v>
      </c>
      <c r="E857" s="63">
        <f>IFERROR(VLOOKUP($I857,[2]高模说明表!$A$1:$B$9999,2,0),"")</f>
        <v>10000036</v>
      </c>
      <c r="F857" s="5">
        <f>[1]角色配置表!F857</f>
        <v>2</v>
      </c>
      <c r="G857" s="5">
        <f>[1]角色配置表!G857</f>
        <v>3000431</v>
      </c>
      <c r="H857" s="5">
        <f t="shared" si="68"/>
        <v>3100431</v>
      </c>
      <c r="I857" s="5" t="str">
        <f>[1]角色配置表!H857</f>
        <v>精英长枪骑士</v>
      </c>
      <c r="J857" s="12">
        <v>0</v>
      </c>
      <c r="K857" s="30">
        <v>10000</v>
      </c>
      <c r="L857" s="30"/>
      <c r="M857" s="15" t="s">
        <v>506</v>
      </c>
      <c r="N857" s="15" t="s">
        <v>845</v>
      </c>
      <c r="O857" s="15" t="s">
        <v>1755</v>
      </c>
      <c r="P857" s="5" t="str">
        <f>[1]角色配置表!I857</f>
        <v>1,2242;3,228;4,28500</v>
      </c>
      <c r="Q857" s="5">
        <f>[1]角色配置表!J857</f>
        <v>0</v>
      </c>
      <c r="R857" s="47" t="str">
        <f t="shared" si="66"/>
        <v>0,30</v>
      </c>
      <c r="S857" s="47">
        <v>0</v>
      </c>
      <c r="T857" s="47" t="s">
        <v>306</v>
      </c>
      <c r="U857" s="47">
        <v>30</v>
      </c>
      <c r="V857" s="47" t="s">
        <v>852</v>
      </c>
      <c r="W857" s="31" t="str">
        <f t="shared" si="69"/>
        <v>0,30</v>
      </c>
      <c r="X857" s="31">
        <v>0</v>
      </c>
      <c r="Y857" s="31" t="s">
        <v>306</v>
      </c>
      <c r="Z857" s="31">
        <v>30</v>
      </c>
      <c r="AA857" s="5">
        <f>[1]角色配置表!K857</f>
        <v>0</v>
      </c>
      <c r="AC857" s="5">
        <f>[1]角色配置表!N857</f>
        <v>0</v>
      </c>
      <c r="AD857" s="5">
        <f>[1]角色配置表!O857</f>
        <v>5393</v>
      </c>
      <c r="AE857" s="14">
        <v>200006</v>
      </c>
      <c r="AF857" s="11"/>
      <c r="AG857" s="25">
        <v>200007</v>
      </c>
      <c r="AH857" s="12" t="s">
        <v>846</v>
      </c>
      <c r="AI857" s="15" t="s">
        <v>216</v>
      </c>
      <c r="AJ857" s="30">
        <v>0</v>
      </c>
      <c r="AK857" s="5">
        <f>[1]角色配置表!Q857</f>
        <v>60000</v>
      </c>
      <c r="AL857" s="5">
        <f>[1]角色配置表!S857</f>
        <v>1</v>
      </c>
      <c r="AN857" s="5" t="str">
        <f t="shared" si="67"/>
        <v>431010</v>
      </c>
      <c r="AQ857" s="5">
        <v>1</v>
      </c>
      <c r="BB857" s="26" t="s">
        <v>2758</v>
      </c>
      <c r="BC857" s="26"/>
    </row>
    <row r="858" spans="1:55" thickTop="1" thickBot="1" x14ac:dyDescent="0.25">
      <c r="A858" s="5">
        <f t="shared" si="65"/>
        <v>853</v>
      </c>
      <c r="B858" s="5">
        <f>[1]角色配置表!B858</f>
        <v>43103</v>
      </c>
      <c r="C858" s="5" t="str">
        <f>[1]角色配置表!D858</f>
        <v>431</v>
      </c>
      <c r="D858" s="63">
        <f>IFERROR(VLOOKUP($I858,[2]低模说明表!$A$1:$B$9999,2,0),"")</f>
        <v>20000036</v>
      </c>
      <c r="E858" s="63">
        <f>IFERROR(VLOOKUP($I858,[2]高模说明表!$A$1:$B$9999,2,0),"")</f>
        <v>10000036</v>
      </c>
      <c r="F858" s="5">
        <f>[1]角色配置表!F858</f>
        <v>3</v>
      </c>
      <c r="G858" s="5">
        <f>[1]角色配置表!G858</f>
        <v>3000431</v>
      </c>
      <c r="H858" s="5">
        <f t="shared" si="68"/>
        <v>3100431</v>
      </c>
      <c r="I858" s="5" t="str">
        <f>[1]角色配置表!H858</f>
        <v>精英长枪骑士</v>
      </c>
      <c r="J858" s="12">
        <v>0</v>
      </c>
      <c r="K858" s="30">
        <v>10000</v>
      </c>
      <c r="L858" s="30"/>
      <c r="M858" s="15" t="s">
        <v>506</v>
      </c>
      <c r="N858" s="15" t="s">
        <v>845</v>
      </c>
      <c r="O858" s="15" t="s">
        <v>1755</v>
      </c>
      <c r="P858" s="5" t="str">
        <f>[1]角色配置表!I858</f>
        <v>1,2690;3,274;4,28500</v>
      </c>
      <c r="Q858" s="5">
        <f>[1]角色配置表!J858</f>
        <v>0</v>
      </c>
      <c r="R858" s="47" t="str">
        <f t="shared" si="66"/>
        <v>0,30</v>
      </c>
      <c r="S858" s="47">
        <v>0</v>
      </c>
      <c r="T858" s="47" t="s">
        <v>306</v>
      </c>
      <c r="U858" s="47">
        <v>30</v>
      </c>
      <c r="V858" s="47" t="s">
        <v>852</v>
      </c>
      <c r="W858" s="31" t="str">
        <f t="shared" si="69"/>
        <v>0,30</v>
      </c>
      <c r="X858" s="31">
        <v>0</v>
      </c>
      <c r="Y858" s="31" t="s">
        <v>306</v>
      </c>
      <c r="Z858" s="31">
        <v>30</v>
      </c>
      <c r="AA858" s="5">
        <f>[1]角色配置表!K858</f>
        <v>0</v>
      </c>
      <c r="AC858" s="5">
        <f>[1]角色配置表!N858</f>
        <v>0</v>
      </c>
      <c r="AD858" s="5">
        <f>[1]角色配置表!O858</f>
        <v>5393</v>
      </c>
      <c r="AE858" s="14">
        <v>200006</v>
      </c>
      <c r="AF858" s="11"/>
      <c r="AG858" s="25">
        <v>200007</v>
      </c>
      <c r="AH858" s="12" t="s">
        <v>846</v>
      </c>
      <c r="AI858" s="15" t="s">
        <v>216</v>
      </c>
      <c r="AJ858" s="30">
        <v>0</v>
      </c>
      <c r="AK858" s="5">
        <f>[1]角色配置表!Q858</f>
        <v>60000</v>
      </c>
      <c r="AL858" s="5">
        <f>[1]角色配置表!S858</f>
        <v>1</v>
      </c>
      <c r="AN858" s="5" t="str">
        <f t="shared" si="67"/>
        <v>431010</v>
      </c>
      <c r="AQ858" s="5">
        <v>1</v>
      </c>
      <c r="BB858" s="26" t="s">
        <v>2758</v>
      </c>
      <c r="BC858" s="26"/>
    </row>
    <row r="859" spans="1:55" thickTop="1" thickBot="1" x14ac:dyDescent="0.25">
      <c r="A859" s="5">
        <f t="shared" si="65"/>
        <v>854</v>
      </c>
      <c r="B859" s="5">
        <f>[1]角色配置表!B859</f>
        <v>43104</v>
      </c>
      <c r="C859" s="5" t="str">
        <f>[1]角色配置表!D859</f>
        <v>431</v>
      </c>
      <c r="D859" s="63">
        <f>IFERROR(VLOOKUP($I859,[2]低模说明表!$A$1:$B$9999,2,0),"")</f>
        <v>20000036</v>
      </c>
      <c r="E859" s="63">
        <f>IFERROR(VLOOKUP($I859,[2]高模说明表!$A$1:$B$9999,2,0),"")</f>
        <v>10000036</v>
      </c>
      <c r="F859" s="5">
        <f>[1]角色配置表!F859</f>
        <v>4</v>
      </c>
      <c r="G859" s="5">
        <f>[1]角色配置表!G859</f>
        <v>3000431</v>
      </c>
      <c r="H859" s="5">
        <f t="shared" si="68"/>
        <v>3100431</v>
      </c>
      <c r="I859" s="5" t="str">
        <f>[1]角色配置表!H859</f>
        <v>精英长枪骑士</v>
      </c>
      <c r="J859" s="12">
        <v>0</v>
      </c>
      <c r="K859" s="30">
        <v>10000</v>
      </c>
      <c r="L859" s="30"/>
      <c r="M859" s="15" t="s">
        <v>506</v>
      </c>
      <c r="N859" s="15" t="s">
        <v>845</v>
      </c>
      <c r="O859" s="15" t="s">
        <v>1755</v>
      </c>
      <c r="P859" s="5" t="str">
        <f>[1]角色配置表!I859</f>
        <v>1,3228;3,329;4,28500</v>
      </c>
      <c r="Q859" s="5">
        <f>[1]角色配置表!J859</f>
        <v>0</v>
      </c>
      <c r="R859" s="47" t="str">
        <f t="shared" si="66"/>
        <v>0,30</v>
      </c>
      <c r="S859" s="47">
        <v>0</v>
      </c>
      <c r="T859" s="47" t="s">
        <v>306</v>
      </c>
      <c r="U859" s="47">
        <v>30</v>
      </c>
      <c r="V859" s="47" t="s">
        <v>852</v>
      </c>
      <c r="W859" s="31" t="str">
        <f t="shared" si="69"/>
        <v>0,30</v>
      </c>
      <c r="X859" s="31">
        <v>0</v>
      </c>
      <c r="Y859" s="31" t="s">
        <v>306</v>
      </c>
      <c r="Z859" s="31">
        <v>30</v>
      </c>
      <c r="AA859" s="5">
        <f>[1]角色配置表!K859</f>
        <v>0</v>
      </c>
      <c r="AC859" s="5">
        <f>[1]角色配置表!N859</f>
        <v>0</v>
      </c>
      <c r="AD859" s="5">
        <f>[1]角色配置表!O859</f>
        <v>5393</v>
      </c>
      <c r="AE859" s="14">
        <v>200006</v>
      </c>
      <c r="AF859" s="11"/>
      <c r="AG859" s="25">
        <v>200007</v>
      </c>
      <c r="AH859" s="12" t="s">
        <v>846</v>
      </c>
      <c r="AI859" s="15" t="s">
        <v>216</v>
      </c>
      <c r="AJ859" s="30">
        <v>0</v>
      </c>
      <c r="AK859" s="5">
        <f>[1]角色配置表!Q859</f>
        <v>60000</v>
      </c>
      <c r="AL859" s="5">
        <f>[1]角色配置表!S859</f>
        <v>1</v>
      </c>
      <c r="AN859" s="5" t="str">
        <f t="shared" si="67"/>
        <v>431010</v>
      </c>
      <c r="AQ859" s="5">
        <v>1</v>
      </c>
      <c r="BB859" s="26" t="s">
        <v>2758</v>
      </c>
      <c r="BC859" s="26"/>
    </row>
    <row r="860" spans="1:55" thickTop="1" thickBot="1" x14ac:dyDescent="0.25">
      <c r="A860" s="5">
        <f t="shared" si="65"/>
        <v>855</v>
      </c>
      <c r="B860" s="5">
        <f>[1]角色配置表!B860</f>
        <v>43105</v>
      </c>
      <c r="C860" s="5" t="str">
        <f>[1]角色配置表!D860</f>
        <v>431</v>
      </c>
      <c r="D860" s="63">
        <f>IFERROR(VLOOKUP($I860,[2]低模说明表!$A$1:$B$9999,2,0),"")</f>
        <v>20000036</v>
      </c>
      <c r="E860" s="63">
        <f>IFERROR(VLOOKUP($I860,[2]高模说明表!$A$1:$B$9999,2,0),"")</f>
        <v>10000036</v>
      </c>
      <c r="F860" s="5">
        <f>[1]角色配置表!F860</f>
        <v>5</v>
      </c>
      <c r="G860" s="5">
        <f>[1]角色配置表!G860</f>
        <v>3000431</v>
      </c>
      <c r="H860" s="5">
        <f t="shared" si="68"/>
        <v>3100431</v>
      </c>
      <c r="I860" s="5" t="str">
        <f>[1]角色配置表!H860</f>
        <v>精英长枪骑士</v>
      </c>
      <c r="J860" s="12">
        <v>0</v>
      </c>
      <c r="K860" s="30">
        <v>10000</v>
      </c>
      <c r="L860" s="30"/>
      <c r="M860" s="15" t="s">
        <v>506</v>
      </c>
      <c r="N860" s="15" t="s">
        <v>845</v>
      </c>
      <c r="O860" s="15" t="s">
        <v>1755</v>
      </c>
      <c r="P860" s="5" t="str">
        <f>[1]角色配置表!I860</f>
        <v>1,3874;3,394;4,28500</v>
      </c>
      <c r="Q860" s="5">
        <f>[1]角色配置表!J860</f>
        <v>0</v>
      </c>
      <c r="R860" s="47" t="str">
        <f t="shared" si="66"/>
        <v>0,30</v>
      </c>
      <c r="S860" s="47">
        <v>0</v>
      </c>
      <c r="T860" s="47" t="s">
        <v>306</v>
      </c>
      <c r="U860" s="47">
        <v>30</v>
      </c>
      <c r="V860" s="47" t="s">
        <v>852</v>
      </c>
      <c r="W860" s="31" t="str">
        <f t="shared" si="69"/>
        <v>0,30</v>
      </c>
      <c r="X860" s="31">
        <v>0</v>
      </c>
      <c r="Y860" s="31" t="s">
        <v>306</v>
      </c>
      <c r="Z860" s="31">
        <v>30</v>
      </c>
      <c r="AA860" s="5">
        <f>[1]角色配置表!K860</f>
        <v>0</v>
      </c>
      <c r="AC860" s="5">
        <f>[1]角色配置表!N860</f>
        <v>0</v>
      </c>
      <c r="AD860" s="5">
        <f>[1]角色配置表!O860</f>
        <v>5393</v>
      </c>
      <c r="AE860" s="14">
        <v>200006</v>
      </c>
      <c r="AF860" s="11"/>
      <c r="AG860" s="25">
        <v>200007</v>
      </c>
      <c r="AH860" s="12" t="s">
        <v>846</v>
      </c>
      <c r="AI860" s="15" t="s">
        <v>216</v>
      </c>
      <c r="AJ860" s="30">
        <v>0</v>
      </c>
      <c r="AK860" s="5">
        <f>[1]角色配置表!Q860</f>
        <v>60000</v>
      </c>
      <c r="AL860" s="5">
        <f>[1]角色配置表!S860</f>
        <v>1</v>
      </c>
      <c r="AN860" s="5" t="str">
        <f t="shared" si="67"/>
        <v>431010</v>
      </c>
      <c r="AQ860" s="5">
        <v>1</v>
      </c>
      <c r="BB860" s="26" t="s">
        <v>2758</v>
      </c>
      <c r="BC860" s="26"/>
    </row>
    <row r="861" spans="1:55" thickTop="1" thickBot="1" x14ac:dyDescent="0.25">
      <c r="A861" s="5">
        <f t="shared" si="65"/>
        <v>856</v>
      </c>
      <c r="B861" s="5">
        <f>[1]角色配置表!B861</f>
        <v>43106</v>
      </c>
      <c r="C861" s="5" t="str">
        <f>[1]角色配置表!D861</f>
        <v>431</v>
      </c>
      <c r="D861" s="63">
        <f>IFERROR(VLOOKUP($I861,[2]低模说明表!$A$1:$B$9999,2,0),"")</f>
        <v>20000036</v>
      </c>
      <c r="E861" s="63">
        <f>IFERROR(VLOOKUP($I861,[2]高模说明表!$A$1:$B$9999,2,0),"")</f>
        <v>10000036</v>
      </c>
      <c r="F861" s="5">
        <f>[1]角色配置表!F861</f>
        <v>6</v>
      </c>
      <c r="G861" s="5">
        <f>[1]角色配置表!G861</f>
        <v>3000431</v>
      </c>
      <c r="H861" s="5">
        <f t="shared" si="68"/>
        <v>3100431</v>
      </c>
      <c r="I861" s="5" t="str">
        <f>[1]角色配置表!H861</f>
        <v>精英长枪骑士</v>
      </c>
      <c r="J861" s="12">
        <v>0</v>
      </c>
      <c r="K861" s="30">
        <v>10000</v>
      </c>
      <c r="L861" s="30"/>
      <c r="M861" s="15" t="s">
        <v>506</v>
      </c>
      <c r="N861" s="15" t="s">
        <v>845</v>
      </c>
      <c r="O861" s="15" t="s">
        <v>1755</v>
      </c>
      <c r="P861" s="5" t="str">
        <f>[1]角色配置表!I861</f>
        <v>1,4649;3,473;4,28500</v>
      </c>
      <c r="Q861" s="5">
        <f>[1]角色配置表!J861</f>
        <v>0</v>
      </c>
      <c r="R861" s="47" t="str">
        <f t="shared" si="66"/>
        <v>0,30</v>
      </c>
      <c r="S861" s="47">
        <v>0</v>
      </c>
      <c r="T861" s="47" t="s">
        <v>306</v>
      </c>
      <c r="U861" s="47">
        <v>30</v>
      </c>
      <c r="V861" s="47" t="s">
        <v>852</v>
      </c>
      <c r="W861" s="31" t="str">
        <f t="shared" si="69"/>
        <v>0,30</v>
      </c>
      <c r="X861" s="31">
        <v>0</v>
      </c>
      <c r="Y861" s="31" t="s">
        <v>306</v>
      </c>
      <c r="Z861" s="31">
        <v>30</v>
      </c>
      <c r="AA861" s="5">
        <f>[1]角色配置表!K861</f>
        <v>0</v>
      </c>
      <c r="AC861" s="5">
        <f>[1]角色配置表!N861</f>
        <v>0</v>
      </c>
      <c r="AD861" s="5">
        <f>[1]角色配置表!O861</f>
        <v>5393</v>
      </c>
      <c r="AE861" s="14">
        <v>200006</v>
      </c>
      <c r="AF861" s="11"/>
      <c r="AG861" s="25">
        <v>200007</v>
      </c>
      <c r="AH861" s="12" t="s">
        <v>846</v>
      </c>
      <c r="AI861" s="15" t="s">
        <v>216</v>
      </c>
      <c r="AJ861" s="30">
        <v>0</v>
      </c>
      <c r="AK861" s="5">
        <f>[1]角色配置表!Q861</f>
        <v>60000</v>
      </c>
      <c r="AL861" s="5">
        <f>[1]角色配置表!S861</f>
        <v>1</v>
      </c>
      <c r="AN861" s="5" t="str">
        <f t="shared" si="67"/>
        <v>431010</v>
      </c>
      <c r="AQ861" s="5">
        <v>1</v>
      </c>
      <c r="BB861" s="26" t="s">
        <v>2758</v>
      </c>
      <c r="BC861" s="26"/>
    </row>
    <row r="862" spans="1:55" thickTop="1" thickBot="1" x14ac:dyDescent="0.25">
      <c r="A862" s="5">
        <f t="shared" ref="A862:A925" si="70">ROW()-5</f>
        <v>857</v>
      </c>
      <c r="B862" s="5">
        <f>[1]角色配置表!B862</f>
        <v>43107</v>
      </c>
      <c r="C862" s="5" t="str">
        <f>[1]角色配置表!D862</f>
        <v>431</v>
      </c>
      <c r="D862" s="63">
        <f>IFERROR(VLOOKUP($I862,[2]低模说明表!$A$1:$B$9999,2,0),"")</f>
        <v>20000036</v>
      </c>
      <c r="E862" s="63">
        <f>IFERROR(VLOOKUP($I862,[2]高模说明表!$A$1:$B$9999,2,0),"")</f>
        <v>10000036</v>
      </c>
      <c r="F862" s="5">
        <f>[1]角色配置表!F862</f>
        <v>7</v>
      </c>
      <c r="G862" s="5">
        <f>[1]角色配置表!G862</f>
        <v>3000431</v>
      </c>
      <c r="H862" s="5">
        <f t="shared" si="68"/>
        <v>3100431</v>
      </c>
      <c r="I862" s="5" t="str">
        <f>[1]角色配置表!H862</f>
        <v>精英长枪骑士</v>
      </c>
      <c r="J862" s="12">
        <v>0</v>
      </c>
      <c r="K862" s="30">
        <v>10000</v>
      </c>
      <c r="L862" s="30"/>
      <c r="M862" s="15" t="s">
        <v>506</v>
      </c>
      <c r="N862" s="15" t="s">
        <v>845</v>
      </c>
      <c r="O862" s="15" t="s">
        <v>1755</v>
      </c>
      <c r="P862" s="5" t="str">
        <f>[1]角色配置表!I862</f>
        <v>1,5578;3,568;4,28500</v>
      </c>
      <c r="Q862" s="5">
        <f>[1]角色配置表!J862</f>
        <v>0</v>
      </c>
      <c r="R862" s="47" t="str">
        <f t="shared" ref="R862:R925" si="71">_xlfn.CONCAT(S862:U862)</f>
        <v>0,30</v>
      </c>
      <c r="S862" s="47">
        <v>0</v>
      </c>
      <c r="T862" s="47" t="s">
        <v>306</v>
      </c>
      <c r="U862" s="47">
        <v>30</v>
      </c>
      <c r="V862" s="47" t="s">
        <v>852</v>
      </c>
      <c r="W862" s="31" t="str">
        <f t="shared" si="69"/>
        <v>0,30</v>
      </c>
      <c r="X862" s="31">
        <v>0</v>
      </c>
      <c r="Y862" s="31" t="s">
        <v>306</v>
      </c>
      <c r="Z862" s="31">
        <v>30</v>
      </c>
      <c r="AA862" s="5">
        <f>[1]角色配置表!K862</f>
        <v>0</v>
      </c>
      <c r="AC862" s="5">
        <f>[1]角色配置表!N862</f>
        <v>0</v>
      </c>
      <c r="AD862" s="5">
        <f>[1]角色配置表!O862</f>
        <v>5393</v>
      </c>
      <c r="AE862" s="14">
        <v>200006</v>
      </c>
      <c r="AF862" s="11"/>
      <c r="AG862" s="25">
        <v>200007</v>
      </c>
      <c r="AH862" s="12" t="s">
        <v>846</v>
      </c>
      <c r="AI862" s="15" t="s">
        <v>216</v>
      </c>
      <c r="AJ862" s="30">
        <v>0</v>
      </c>
      <c r="AK862" s="5">
        <f>[1]角色配置表!Q862</f>
        <v>60000</v>
      </c>
      <c r="AL862" s="5">
        <f>[1]角色配置表!S862</f>
        <v>1</v>
      </c>
      <c r="AN862" s="5" t="str">
        <f t="shared" si="67"/>
        <v>431010</v>
      </c>
      <c r="AQ862" s="5">
        <v>1</v>
      </c>
      <c r="BB862" s="26" t="s">
        <v>2758</v>
      </c>
      <c r="BC862" s="26"/>
    </row>
    <row r="863" spans="1:55" thickTop="1" thickBot="1" x14ac:dyDescent="0.25">
      <c r="A863" s="5">
        <f t="shared" si="70"/>
        <v>858</v>
      </c>
      <c r="B863" s="5">
        <f>[1]角色配置表!B863</f>
        <v>43108</v>
      </c>
      <c r="C863" s="5" t="str">
        <f>[1]角色配置表!D863</f>
        <v>431</v>
      </c>
      <c r="D863" s="63">
        <f>IFERROR(VLOOKUP($I863,[2]低模说明表!$A$1:$B$9999,2,0),"")</f>
        <v>20000036</v>
      </c>
      <c r="E863" s="63">
        <f>IFERROR(VLOOKUP($I863,[2]高模说明表!$A$1:$B$9999,2,0),"")</f>
        <v>10000036</v>
      </c>
      <c r="F863" s="5">
        <f>[1]角色配置表!F863</f>
        <v>8</v>
      </c>
      <c r="G863" s="5">
        <f>[1]角色配置表!G863</f>
        <v>3000431</v>
      </c>
      <c r="H863" s="5">
        <f t="shared" si="68"/>
        <v>3100431</v>
      </c>
      <c r="I863" s="5" t="str">
        <f>[1]角色配置表!H863</f>
        <v>精英长枪骑士</v>
      </c>
      <c r="J863" s="12">
        <v>0</v>
      </c>
      <c r="K863" s="30">
        <v>10000</v>
      </c>
      <c r="L863" s="30"/>
      <c r="M863" s="15" t="s">
        <v>506</v>
      </c>
      <c r="N863" s="15" t="s">
        <v>845</v>
      </c>
      <c r="O863" s="15" t="s">
        <v>1755</v>
      </c>
      <c r="P863" s="5" t="str">
        <f>[1]角色配置表!I863</f>
        <v>1,6694;3,681;4,28500</v>
      </c>
      <c r="Q863" s="5">
        <f>[1]角色配置表!J863</f>
        <v>0</v>
      </c>
      <c r="R863" s="47" t="str">
        <f t="shared" si="71"/>
        <v>0,30</v>
      </c>
      <c r="S863" s="47">
        <v>0</v>
      </c>
      <c r="T863" s="47" t="s">
        <v>306</v>
      </c>
      <c r="U863" s="47">
        <v>30</v>
      </c>
      <c r="V863" s="47" t="s">
        <v>852</v>
      </c>
      <c r="W863" s="31" t="str">
        <f t="shared" si="69"/>
        <v>0,30</v>
      </c>
      <c r="X863" s="31">
        <v>0</v>
      </c>
      <c r="Y863" s="31" t="s">
        <v>306</v>
      </c>
      <c r="Z863" s="31">
        <v>30</v>
      </c>
      <c r="AA863" s="5">
        <f>[1]角色配置表!K863</f>
        <v>0</v>
      </c>
      <c r="AC863" s="5">
        <f>[1]角色配置表!N863</f>
        <v>0</v>
      </c>
      <c r="AD863" s="5">
        <f>[1]角色配置表!O863</f>
        <v>5393</v>
      </c>
      <c r="AE863" s="14">
        <v>200006</v>
      </c>
      <c r="AF863" s="11"/>
      <c r="AG863" s="25">
        <v>200007</v>
      </c>
      <c r="AH863" s="12" t="s">
        <v>846</v>
      </c>
      <c r="AI863" s="15" t="s">
        <v>216</v>
      </c>
      <c r="AJ863" s="30">
        <v>0</v>
      </c>
      <c r="AK863" s="5">
        <f>[1]角色配置表!Q863</f>
        <v>60000</v>
      </c>
      <c r="AL863" s="5">
        <f>[1]角色配置表!S863</f>
        <v>1</v>
      </c>
      <c r="AN863" s="5" t="str">
        <f t="shared" si="67"/>
        <v>431010</v>
      </c>
      <c r="AQ863" s="5">
        <v>1</v>
      </c>
      <c r="BB863" s="26" t="s">
        <v>2758</v>
      </c>
      <c r="BC863" s="26"/>
    </row>
    <row r="864" spans="1:55" thickTop="1" thickBot="1" x14ac:dyDescent="0.25">
      <c r="A864" s="5">
        <f t="shared" si="70"/>
        <v>859</v>
      </c>
      <c r="B864" s="5">
        <f>[1]角色配置表!B864</f>
        <v>43109</v>
      </c>
      <c r="C864" s="5" t="str">
        <f>[1]角色配置表!D864</f>
        <v>431</v>
      </c>
      <c r="D864" s="63">
        <f>IFERROR(VLOOKUP($I864,[2]低模说明表!$A$1:$B$9999,2,0),"")</f>
        <v>20000036</v>
      </c>
      <c r="E864" s="63">
        <f>IFERROR(VLOOKUP($I864,[2]高模说明表!$A$1:$B$9999,2,0),"")</f>
        <v>10000036</v>
      </c>
      <c r="F864" s="5">
        <f>[1]角色配置表!F864</f>
        <v>9</v>
      </c>
      <c r="G864" s="5">
        <f>[1]角色配置表!G864</f>
        <v>3000431</v>
      </c>
      <c r="H864" s="5">
        <f t="shared" si="68"/>
        <v>3100431</v>
      </c>
      <c r="I864" s="5" t="str">
        <f>[1]角色配置表!H864</f>
        <v>精英长枪骑士</v>
      </c>
      <c r="J864" s="12">
        <v>0</v>
      </c>
      <c r="K864" s="30">
        <v>10000</v>
      </c>
      <c r="L864" s="30"/>
      <c r="M864" s="15" t="s">
        <v>506</v>
      </c>
      <c r="N864" s="15" t="s">
        <v>845</v>
      </c>
      <c r="O864" s="15" t="s">
        <v>1755</v>
      </c>
      <c r="P864" s="5" t="str">
        <f>[1]角色配置表!I864</f>
        <v>1,8033;3,817;4,28500</v>
      </c>
      <c r="Q864" s="5">
        <f>[1]角色配置表!J864</f>
        <v>0</v>
      </c>
      <c r="R864" s="47" t="str">
        <f t="shared" si="71"/>
        <v>0,30</v>
      </c>
      <c r="S864" s="47">
        <v>0</v>
      </c>
      <c r="T864" s="47" t="s">
        <v>306</v>
      </c>
      <c r="U864" s="47">
        <v>30</v>
      </c>
      <c r="V864" s="47" t="s">
        <v>852</v>
      </c>
      <c r="W864" s="31" t="str">
        <f t="shared" si="69"/>
        <v>0,30</v>
      </c>
      <c r="X864" s="31">
        <v>0</v>
      </c>
      <c r="Y864" s="31" t="s">
        <v>306</v>
      </c>
      <c r="Z864" s="31">
        <v>30</v>
      </c>
      <c r="AA864" s="5">
        <f>[1]角色配置表!K864</f>
        <v>0</v>
      </c>
      <c r="AC864" s="5">
        <f>[1]角色配置表!N864</f>
        <v>0</v>
      </c>
      <c r="AD864" s="5">
        <f>[1]角色配置表!O864</f>
        <v>5393</v>
      </c>
      <c r="AE864" s="14">
        <v>200006</v>
      </c>
      <c r="AF864" s="11"/>
      <c r="AG864" s="25">
        <v>200007</v>
      </c>
      <c r="AH864" s="12" t="s">
        <v>846</v>
      </c>
      <c r="AI864" s="15" t="s">
        <v>216</v>
      </c>
      <c r="AJ864" s="30">
        <v>0</v>
      </c>
      <c r="AK864" s="5">
        <f>[1]角色配置表!Q864</f>
        <v>60000</v>
      </c>
      <c r="AL864" s="5">
        <f>[1]角色配置表!S864</f>
        <v>1</v>
      </c>
      <c r="AN864" s="5" t="str">
        <f t="shared" si="67"/>
        <v>431010</v>
      </c>
      <c r="AQ864" s="5">
        <v>1</v>
      </c>
      <c r="BB864" s="26" t="s">
        <v>2758</v>
      </c>
      <c r="BC864" s="26"/>
    </row>
    <row r="865" spans="1:55" thickTop="1" thickBot="1" x14ac:dyDescent="0.25">
      <c r="A865" s="5">
        <f t="shared" si="70"/>
        <v>860</v>
      </c>
      <c r="B865" s="5">
        <f>[1]角色配置表!B865</f>
        <v>43110</v>
      </c>
      <c r="C865" s="5" t="str">
        <f>[1]角色配置表!D865</f>
        <v>431</v>
      </c>
      <c r="D865" s="63">
        <f>IFERROR(VLOOKUP($I865,[2]低模说明表!$A$1:$B$9999,2,0),"")</f>
        <v>20000036</v>
      </c>
      <c r="E865" s="63">
        <f>IFERROR(VLOOKUP($I865,[2]高模说明表!$A$1:$B$9999,2,0),"")</f>
        <v>10000036</v>
      </c>
      <c r="F865" s="5">
        <f>[1]角色配置表!F865</f>
        <v>10</v>
      </c>
      <c r="G865" s="5">
        <f>[1]角色配置表!G865</f>
        <v>3000431</v>
      </c>
      <c r="H865" s="5">
        <f t="shared" si="68"/>
        <v>3100431</v>
      </c>
      <c r="I865" s="5" t="str">
        <f>[1]角色配置表!H865</f>
        <v>精英长枪骑士</v>
      </c>
      <c r="J865" s="12">
        <v>0</v>
      </c>
      <c r="K865" s="30">
        <v>10000</v>
      </c>
      <c r="L865" s="30"/>
      <c r="M865" s="15" t="s">
        <v>506</v>
      </c>
      <c r="N865" s="15" t="s">
        <v>845</v>
      </c>
      <c r="O865" s="15" t="s">
        <v>1755</v>
      </c>
      <c r="P865" s="5" t="str">
        <f>[1]角色配置表!I865</f>
        <v>1,9639;3,981;4,28500</v>
      </c>
      <c r="Q865" s="5">
        <f>[1]角色配置表!J865</f>
        <v>0</v>
      </c>
      <c r="R865" s="47" t="str">
        <f t="shared" si="71"/>
        <v>0,30</v>
      </c>
      <c r="S865" s="47">
        <v>0</v>
      </c>
      <c r="T865" s="47" t="s">
        <v>306</v>
      </c>
      <c r="U865" s="47">
        <v>30</v>
      </c>
      <c r="V865" s="47" t="s">
        <v>852</v>
      </c>
      <c r="W865" s="31" t="str">
        <f t="shared" si="69"/>
        <v>0,30</v>
      </c>
      <c r="X865" s="31">
        <v>0</v>
      </c>
      <c r="Y865" s="31" t="s">
        <v>306</v>
      </c>
      <c r="Z865" s="31">
        <v>30</v>
      </c>
      <c r="AA865" s="5">
        <f>[1]角色配置表!K865</f>
        <v>0</v>
      </c>
      <c r="AC865" s="5">
        <f>[1]角色配置表!N865</f>
        <v>0</v>
      </c>
      <c r="AD865" s="5">
        <f>[1]角色配置表!O865</f>
        <v>5393</v>
      </c>
      <c r="AE865" s="14">
        <v>200006</v>
      </c>
      <c r="AF865" s="11"/>
      <c r="AG865" s="25">
        <v>200007</v>
      </c>
      <c r="AH865" s="12" t="s">
        <v>846</v>
      </c>
      <c r="AI865" s="15" t="s">
        <v>216</v>
      </c>
      <c r="AJ865" s="30">
        <v>0</v>
      </c>
      <c r="AK865" s="5">
        <f>[1]角色配置表!Q865</f>
        <v>60000</v>
      </c>
      <c r="AL865" s="5">
        <f>[1]角色配置表!S865</f>
        <v>1</v>
      </c>
      <c r="AN865" s="5" t="str">
        <f t="shared" si="67"/>
        <v>431010</v>
      </c>
      <c r="AQ865" s="5">
        <v>1</v>
      </c>
      <c r="BB865" s="26" t="s">
        <v>2758</v>
      </c>
      <c r="BC865" s="26"/>
    </row>
    <row r="866" spans="1:55" thickTop="1" thickBot="1" x14ac:dyDescent="0.25">
      <c r="A866" s="5">
        <f t="shared" si="70"/>
        <v>861</v>
      </c>
      <c r="B866" s="5">
        <f>[1]角色配置表!B866</f>
        <v>43111</v>
      </c>
      <c r="C866" s="5" t="str">
        <f>[1]角色配置表!D866</f>
        <v>431</v>
      </c>
      <c r="D866" s="63">
        <f>IFERROR(VLOOKUP($I866,[2]低模说明表!$A$1:$B$9999,2,0),"")</f>
        <v>20000036</v>
      </c>
      <c r="E866" s="63">
        <f>IFERROR(VLOOKUP($I866,[2]高模说明表!$A$1:$B$9999,2,0),"")</f>
        <v>10000036</v>
      </c>
      <c r="F866" s="5">
        <f>[1]角色配置表!F866</f>
        <v>11</v>
      </c>
      <c r="G866" s="5">
        <f>[1]角色配置表!G866</f>
        <v>3000431</v>
      </c>
      <c r="H866" s="5">
        <f t="shared" si="68"/>
        <v>3100431</v>
      </c>
      <c r="I866" s="5" t="str">
        <f>[1]角色配置表!H866</f>
        <v>精英长枪骑士</v>
      </c>
      <c r="J866" s="12">
        <v>0</v>
      </c>
      <c r="K866" s="30">
        <v>10000</v>
      </c>
      <c r="L866" s="30"/>
      <c r="M866" s="15" t="s">
        <v>506</v>
      </c>
      <c r="N866" s="15" t="s">
        <v>845</v>
      </c>
      <c r="O866" s="15" t="s">
        <v>1755</v>
      </c>
      <c r="P866" s="5" t="str">
        <f>[1]角色配置表!I866</f>
        <v>1,11567;3,1177;4,28500</v>
      </c>
      <c r="Q866" s="5">
        <f>[1]角色配置表!J866</f>
        <v>0</v>
      </c>
      <c r="R866" s="47" t="str">
        <f t="shared" si="71"/>
        <v>0,30</v>
      </c>
      <c r="S866" s="47">
        <v>0</v>
      </c>
      <c r="T866" s="47" t="s">
        <v>306</v>
      </c>
      <c r="U866" s="47">
        <v>30</v>
      </c>
      <c r="V866" s="47" t="s">
        <v>852</v>
      </c>
      <c r="W866" s="31" t="str">
        <f t="shared" si="69"/>
        <v>0,30</v>
      </c>
      <c r="X866" s="31">
        <v>0</v>
      </c>
      <c r="Y866" s="31" t="s">
        <v>306</v>
      </c>
      <c r="Z866" s="31">
        <v>30</v>
      </c>
      <c r="AA866" s="5">
        <f>[1]角色配置表!K866</f>
        <v>0</v>
      </c>
      <c r="AC866" s="5">
        <f>[1]角色配置表!N866</f>
        <v>0</v>
      </c>
      <c r="AD866" s="5">
        <f>[1]角色配置表!O866</f>
        <v>5393</v>
      </c>
      <c r="AE866" s="14">
        <v>200006</v>
      </c>
      <c r="AF866" s="11"/>
      <c r="AG866" s="25">
        <v>200007</v>
      </c>
      <c r="AH866" s="12" t="s">
        <v>846</v>
      </c>
      <c r="AI866" s="15" t="s">
        <v>216</v>
      </c>
      <c r="AJ866" s="30">
        <v>0</v>
      </c>
      <c r="AK866" s="5">
        <f>[1]角色配置表!Q866</f>
        <v>60000</v>
      </c>
      <c r="AL866" s="5">
        <f>[1]角色配置表!S866</f>
        <v>1</v>
      </c>
      <c r="AN866" s="5" t="str">
        <f t="shared" si="67"/>
        <v>431010</v>
      </c>
      <c r="AQ866" s="5">
        <v>1</v>
      </c>
      <c r="BB866" s="26" t="s">
        <v>2758</v>
      </c>
      <c r="BC866" s="26"/>
    </row>
    <row r="867" spans="1:55" thickTop="1" thickBot="1" x14ac:dyDescent="0.25">
      <c r="A867" s="5">
        <f t="shared" si="70"/>
        <v>862</v>
      </c>
      <c r="B867" s="5">
        <f>[1]角色配置表!B867</f>
        <v>43112</v>
      </c>
      <c r="C867" s="5" t="str">
        <f>[1]角色配置表!D867</f>
        <v>431</v>
      </c>
      <c r="D867" s="63">
        <f>IFERROR(VLOOKUP($I867,[2]低模说明表!$A$1:$B$9999,2,0),"")</f>
        <v>20000036</v>
      </c>
      <c r="E867" s="63">
        <f>IFERROR(VLOOKUP($I867,[2]高模说明表!$A$1:$B$9999,2,0),"")</f>
        <v>10000036</v>
      </c>
      <c r="F867" s="5">
        <f>[1]角色配置表!F867</f>
        <v>12</v>
      </c>
      <c r="G867" s="5">
        <f>[1]角色配置表!G867</f>
        <v>3000431</v>
      </c>
      <c r="H867" s="5">
        <f t="shared" si="68"/>
        <v>3100431</v>
      </c>
      <c r="I867" s="5" t="str">
        <f>[1]角色配置表!H867</f>
        <v>精英长枪骑士</v>
      </c>
      <c r="J867" s="12">
        <v>0</v>
      </c>
      <c r="K867" s="30">
        <v>10000</v>
      </c>
      <c r="L867" s="30"/>
      <c r="M867" s="15" t="s">
        <v>506</v>
      </c>
      <c r="N867" s="15" t="s">
        <v>845</v>
      </c>
      <c r="O867" s="15" t="s">
        <v>1755</v>
      </c>
      <c r="P867" s="5" t="str">
        <f>[1]角色配置表!I867</f>
        <v>1,13880;3,1412;4,28500</v>
      </c>
      <c r="Q867" s="5">
        <f>[1]角色配置表!J867</f>
        <v>0</v>
      </c>
      <c r="R867" s="47" t="str">
        <f t="shared" si="71"/>
        <v>0,30</v>
      </c>
      <c r="S867" s="47">
        <v>0</v>
      </c>
      <c r="T867" s="47" t="s">
        <v>306</v>
      </c>
      <c r="U867" s="47">
        <v>30</v>
      </c>
      <c r="V867" s="47" t="s">
        <v>852</v>
      </c>
      <c r="W867" s="31" t="str">
        <f t="shared" si="69"/>
        <v>0,30</v>
      </c>
      <c r="X867" s="31">
        <v>0</v>
      </c>
      <c r="Y867" s="31" t="s">
        <v>306</v>
      </c>
      <c r="Z867" s="31">
        <v>30</v>
      </c>
      <c r="AA867" s="5">
        <f>[1]角色配置表!K867</f>
        <v>0</v>
      </c>
      <c r="AC867" s="5">
        <f>[1]角色配置表!N867</f>
        <v>0</v>
      </c>
      <c r="AD867" s="5">
        <f>[1]角色配置表!O867</f>
        <v>5393</v>
      </c>
      <c r="AE867" s="14">
        <v>200006</v>
      </c>
      <c r="AF867" s="11"/>
      <c r="AG867" s="25">
        <v>200007</v>
      </c>
      <c r="AH867" s="12" t="s">
        <v>846</v>
      </c>
      <c r="AI867" s="15" t="s">
        <v>216</v>
      </c>
      <c r="AJ867" s="30">
        <v>0</v>
      </c>
      <c r="AK867" s="5">
        <f>[1]角色配置表!Q867</f>
        <v>60000</v>
      </c>
      <c r="AL867" s="5">
        <f>[1]角色配置表!S867</f>
        <v>1</v>
      </c>
      <c r="AN867" s="5" t="str">
        <f t="shared" si="67"/>
        <v>431010</v>
      </c>
      <c r="AQ867" s="5">
        <v>1</v>
      </c>
      <c r="BB867" s="26" t="s">
        <v>2758</v>
      </c>
      <c r="BC867" s="26"/>
    </row>
    <row r="868" spans="1:55" thickTop="1" thickBot="1" x14ac:dyDescent="0.25">
      <c r="A868" s="5">
        <f t="shared" si="70"/>
        <v>863</v>
      </c>
      <c r="B868" s="5">
        <f>[1]角色配置表!B868</f>
        <v>43113</v>
      </c>
      <c r="C868" s="5" t="str">
        <f>[1]角色配置表!D868</f>
        <v>431</v>
      </c>
      <c r="D868" s="63">
        <f>IFERROR(VLOOKUP($I868,[2]低模说明表!$A$1:$B$9999,2,0),"")</f>
        <v>20000036</v>
      </c>
      <c r="E868" s="63">
        <f>IFERROR(VLOOKUP($I868,[2]高模说明表!$A$1:$B$9999,2,0),"")</f>
        <v>10000036</v>
      </c>
      <c r="F868" s="5">
        <f>[1]角色配置表!F868</f>
        <v>13</v>
      </c>
      <c r="G868" s="5">
        <f>[1]角色配置表!G868</f>
        <v>3000431</v>
      </c>
      <c r="H868" s="5">
        <f t="shared" si="68"/>
        <v>3100431</v>
      </c>
      <c r="I868" s="5" t="str">
        <f>[1]角色配置表!H868</f>
        <v>精英长枪骑士</v>
      </c>
      <c r="J868" s="12">
        <v>0</v>
      </c>
      <c r="K868" s="30">
        <v>10000</v>
      </c>
      <c r="L868" s="30"/>
      <c r="M868" s="15" t="s">
        <v>506</v>
      </c>
      <c r="N868" s="15" t="s">
        <v>845</v>
      </c>
      <c r="O868" s="15" t="s">
        <v>1755</v>
      </c>
      <c r="P868" s="5" t="str">
        <f>[1]角色配置表!I868</f>
        <v>1,16656;3,1695;4,28500</v>
      </c>
      <c r="Q868" s="5">
        <f>[1]角色配置表!J868</f>
        <v>0</v>
      </c>
      <c r="R868" s="47" t="str">
        <f t="shared" si="71"/>
        <v>0,30</v>
      </c>
      <c r="S868" s="47">
        <v>0</v>
      </c>
      <c r="T868" s="47" t="s">
        <v>306</v>
      </c>
      <c r="U868" s="47">
        <v>30</v>
      </c>
      <c r="V868" s="47" t="s">
        <v>852</v>
      </c>
      <c r="W868" s="31" t="str">
        <f t="shared" si="69"/>
        <v>0,30</v>
      </c>
      <c r="X868" s="31">
        <v>0</v>
      </c>
      <c r="Y868" s="31" t="s">
        <v>306</v>
      </c>
      <c r="Z868" s="31">
        <v>30</v>
      </c>
      <c r="AA868" s="5">
        <f>[1]角色配置表!K868</f>
        <v>0</v>
      </c>
      <c r="AC868" s="5">
        <f>[1]角色配置表!N868</f>
        <v>0</v>
      </c>
      <c r="AD868" s="5">
        <f>[1]角色配置表!O868</f>
        <v>5393</v>
      </c>
      <c r="AE868" s="14">
        <v>200006</v>
      </c>
      <c r="AF868" s="11"/>
      <c r="AG868" s="25">
        <v>200007</v>
      </c>
      <c r="AH868" s="12" t="s">
        <v>846</v>
      </c>
      <c r="AI868" s="15" t="s">
        <v>216</v>
      </c>
      <c r="AJ868" s="30">
        <v>0</v>
      </c>
      <c r="AK868" s="5">
        <f>[1]角色配置表!Q868</f>
        <v>60000</v>
      </c>
      <c r="AL868" s="5">
        <f>[1]角色配置表!S868</f>
        <v>1</v>
      </c>
      <c r="AN868" s="5" t="str">
        <f t="shared" si="67"/>
        <v>431010</v>
      </c>
      <c r="AQ868" s="5">
        <v>1</v>
      </c>
      <c r="BB868" s="26" t="s">
        <v>2758</v>
      </c>
      <c r="BC868" s="26"/>
    </row>
    <row r="869" spans="1:55" thickTop="1" thickBot="1" x14ac:dyDescent="0.25">
      <c r="A869" s="5">
        <f t="shared" si="70"/>
        <v>864</v>
      </c>
      <c r="B869" s="5">
        <f>[1]角色配置表!B869</f>
        <v>43114</v>
      </c>
      <c r="C869" s="5" t="str">
        <f>[1]角色配置表!D869</f>
        <v>431</v>
      </c>
      <c r="D869" s="63">
        <f>IFERROR(VLOOKUP($I869,[2]低模说明表!$A$1:$B$9999,2,0),"")</f>
        <v>20000036</v>
      </c>
      <c r="E869" s="63">
        <f>IFERROR(VLOOKUP($I869,[2]高模说明表!$A$1:$B$9999,2,0),"")</f>
        <v>10000036</v>
      </c>
      <c r="F869" s="5">
        <f>[1]角色配置表!F869</f>
        <v>14</v>
      </c>
      <c r="G869" s="5">
        <f>[1]角色配置表!G869</f>
        <v>3000431</v>
      </c>
      <c r="H869" s="5">
        <f t="shared" si="68"/>
        <v>3100431</v>
      </c>
      <c r="I869" s="5" t="str">
        <f>[1]角色配置表!H869</f>
        <v>精英长枪骑士</v>
      </c>
      <c r="J869" s="12">
        <v>0</v>
      </c>
      <c r="K869" s="30">
        <v>10000</v>
      </c>
      <c r="L869" s="30"/>
      <c r="M869" s="15" t="s">
        <v>506</v>
      </c>
      <c r="N869" s="15" t="s">
        <v>845</v>
      </c>
      <c r="O869" s="15" t="s">
        <v>1755</v>
      </c>
      <c r="P869" s="5" t="str">
        <f>[1]角色配置表!I869</f>
        <v>1,19987;3,2033;4,28500</v>
      </c>
      <c r="Q869" s="5">
        <f>[1]角色配置表!J869</f>
        <v>0</v>
      </c>
      <c r="R869" s="47" t="str">
        <f t="shared" si="71"/>
        <v>0,30</v>
      </c>
      <c r="S869" s="47">
        <v>0</v>
      </c>
      <c r="T869" s="47" t="s">
        <v>306</v>
      </c>
      <c r="U869" s="47">
        <v>30</v>
      </c>
      <c r="V869" s="47" t="s">
        <v>852</v>
      </c>
      <c r="W869" s="31" t="str">
        <f t="shared" si="69"/>
        <v>0,30</v>
      </c>
      <c r="X869" s="31">
        <v>0</v>
      </c>
      <c r="Y869" s="31" t="s">
        <v>306</v>
      </c>
      <c r="Z869" s="31">
        <v>30</v>
      </c>
      <c r="AA869" s="5">
        <f>[1]角色配置表!K869</f>
        <v>0</v>
      </c>
      <c r="AC869" s="5">
        <f>[1]角色配置表!N869</f>
        <v>0</v>
      </c>
      <c r="AD869" s="5">
        <f>[1]角色配置表!O869</f>
        <v>5393</v>
      </c>
      <c r="AE869" s="14">
        <v>200006</v>
      </c>
      <c r="AF869" s="11"/>
      <c r="AG869" s="25">
        <v>200007</v>
      </c>
      <c r="AH869" s="12" t="s">
        <v>846</v>
      </c>
      <c r="AI869" s="15" t="s">
        <v>216</v>
      </c>
      <c r="AJ869" s="30">
        <v>0</v>
      </c>
      <c r="AK869" s="5">
        <f>[1]角色配置表!Q869</f>
        <v>60000</v>
      </c>
      <c r="AL869" s="5">
        <f>[1]角色配置表!S869</f>
        <v>1</v>
      </c>
      <c r="AN869" s="5" t="str">
        <f t="shared" si="67"/>
        <v>431010</v>
      </c>
      <c r="AQ869" s="5">
        <v>1</v>
      </c>
      <c r="BB869" s="26" t="s">
        <v>2758</v>
      </c>
      <c r="BC869" s="26"/>
    </row>
    <row r="870" spans="1:55" thickTop="1" thickBot="1" x14ac:dyDescent="0.25">
      <c r="A870" s="5">
        <f t="shared" si="70"/>
        <v>865</v>
      </c>
      <c r="B870" s="5">
        <f>[1]角色配置表!B870</f>
        <v>43115</v>
      </c>
      <c r="C870" s="5" t="str">
        <f>[1]角色配置表!D870</f>
        <v>431</v>
      </c>
      <c r="D870" s="63">
        <f>IFERROR(VLOOKUP($I870,[2]低模说明表!$A$1:$B$9999,2,0),"")</f>
        <v>20000036</v>
      </c>
      <c r="E870" s="63">
        <f>IFERROR(VLOOKUP($I870,[2]高模说明表!$A$1:$B$9999,2,0),"")</f>
        <v>10000036</v>
      </c>
      <c r="F870" s="5">
        <f>[1]角色配置表!F870</f>
        <v>15</v>
      </c>
      <c r="G870" s="5">
        <f>[1]角色配置表!G870</f>
        <v>3000431</v>
      </c>
      <c r="H870" s="5">
        <f t="shared" si="68"/>
        <v>3100431</v>
      </c>
      <c r="I870" s="5" t="str">
        <f>[1]角色配置表!H870</f>
        <v>精英长枪骑士</v>
      </c>
      <c r="J870" s="12">
        <v>0</v>
      </c>
      <c r="K870" s="30">
        <v>10000</v>
      </c>
      <c r="L870" s="30"/>
      <c r="M870" s="15" t="s">
        <v>506</v>
      </c>
      <c r="N870" s="15" t="s">
        <v>845</v>
      </c>
      <c r="O870" s="15" t="s">
        <v>1755</v>
      </c>
      <c r="P870" s="5" t="str">
        <f>[1]角色配置表!I870</f>
        <v>1,23984;3,2440;4,28500</v>
      </c>
      <c r="Q870" s="5">
        <f>[1]角色配置表!J870</f>
        <v>0</v>
      </c>
      <c r="R870" s="47" t="str">
        <f t="shared" si="71"/>
        <v>0,30</v>
      </c>
      <c r="S870" s="47">
        <v>0</v>
      </c>
      <c r="T870" s="47" t="s">
        <v>306</v>
      </c>
      <c r="U870" s="47">
        <v>30</v>
      </c>
      <c r="V870" s="47" t="s">
        <v>852</v>
      </c>
      <c r="W870" s="31" t="str">
        <f t="shared" si="69"/>
        <v>0,30</v>
      </c>
      <c r="X870" s="31">
        <v>0</v>
      </c>
      <c r="Y870" s="31" t="s">
        <v>306</v>
      </c>
      <c r="Z870" s="31">
        <v>30</v>
      </c>
      <c r="AA870" s="5">
        <f>[1]角色配置表!K870</f>
        <v>0</v>
      </c>
      <c r="AC870" s="5">
        <f>[1]角色配置表!N870</f>
        <v>0</v>
      </c>
      <c r="AD870" s="5">
        <f>[1]角色配置表!O870</f>
        <v>5393</v>
      </c>
      <c r="AE870" s="14">
        <v>200006</v>
      </c>
      <c r="AF870" s="11"/>
      <c r="AG870" s="25">
        <v>200007</v>
      </c>
      <c r="AH870" s="12" t="s">
        <v>846</v>
      </c>
      <c r="AI870" s="15" t="s">
        <v>216</v>
      </c>
      <c r="AJ870" s="30">
        <v>0</v>
      </c>
      <c r="AK870" s="5">
        <f>[1]角色配置表!Q870</f>
        <v>60000</v>
      </c>
      <c r="AL870" s="5">
        <f>[1]角色配置表!S870</f>
        <v>1</v>
      </c>
      <c r="AN870" s="5" t="str">
        <f t="shared" si="67"/>
        <v>431010</v>
      </c>
      <c r="AQ870" s="5">
        <v>1</v>
      </c>
      <c r="BB870" s="26" t="s">
        <v>2758</v>
      </c>
      <c r="BC870" s="26"/>
    </row>
    <row r="871" spans="1:55" thickTop="1" thickBot="1" x14ac:dyDescent="0.25">
      <c r="A871" s="5">
        <f t="shared" si="70"/>
        <v>866</v>
      </c>
      <c r="B871" s="5">
        <f>[1]角色配置表!B871</f>
        <v>43116</v>
      </c>
      <c r="C871" s="5" t="str">
        <f>[1]角色配置表!D871</f>
        <v>431</v>
      </c>
      <c r="D871" s="63">
        <f>IFERROR(VLOOKUP($I871,[2]低模说明表!$A$1:$B$9999,2,0),"")</f>
        <v>20000036</v>
      </c>
      <c r="E871" s="63">
        <f>IFERROR(VLOOKUP($I871,[2]高模说明表!$A$1:$B$9999,2,0),"")</f>
        <v>10000036</v>
      </c>
      <c r="F871" s="5">
        <f>[1]角色配置表!F871</f>
        <v>16</v>
      </c>
      <c r="G871" s="5">
        <f>[1]角色配置表!G871</f>
        <v>3000431</v>
      </c>
      <c r="H871" s="5">
        <f t="shared" si="68"/>
        <v>3100431</v>
      </c>
      <c r="I871" s="5" t="str">
        <f>[1]角色配置表!H871</f>
        <v>精英长枪骑士</v>
      </c>
      <c r="J871" s="12">
        <v>0</v>
      </c>
      <c r="K871" s="30">
        <v>10000</v>
      </c>
      <c r="L871" s="30"/>
      <c r="M871" s="15" t="s">
        <v>506</v>
      </c>
      <c r="N871" s="15" t="s">
        <v>845</v>
      </c>
      <c r="O871" s="15" t="s">
        <v>1755</v>
      </c>
      <c r="P871" s="5" t="str">
        <f>[1]角色配置表!I871</f>
        <v>1,28781;3,2928;4,28500</v>
      </c>
      <c r="Q871" s="5">
        <f>[1]角色配置表!J871</f>
        <v>0</v>
      </c>
      <c r="R871" s="47" t="str">
        <f t="shared" si="71"/>
        <v>0,30</v>
      </c>
      <c r="S871" s="47">
        <v>0</v>
      </c>
      <c r="T871" s="47" t="s">
        <v>306</v>
      </c>
      <c r="U871" s="47">
        <v>30</v>
      </c>
      <c r="V871" s="47" t="s">
        <v>852</v>
      </c>
      <c r="W871" s="31" t="str">
        <f t="shared" si="69"/>
        <v>0,30</v>
      </c>
      <c r="X871" s="31">
        <v>0</v>
      </c>
      <c r="Y871" s="31" t="s">
        <v>306</v>
      </c>
      <c r="Z871" s="31">
        <v>30</v>
      </c>
      <c r="AA871" s="5">
        <f>[1]角色配置表!K871</f>
        <v>0</v>
      </c>
      <c r="AC871" s="5">
        <f>[1]角色配置表!N871</f>
        <v>0</v>
      </c>
      <c r="AD871" s="5">
        <f>[1]角色配置表!O871</f>
        <v>5393</v>
      </c>
      <c r="AE871" s="14">
        <v>200006</v>
      </c>
      <c r="AF871" s="11"/>
      <c r="AG871" s="25">
        <v>200007</v>
      </c>
      <c r="AH871" s="12" t="s">
        <v>846</v>
      </c>
      <c r="AI871" s="15" t="s">
        <v>216</v>
      </c>
      <c r="AJ871" s="30">
        <v>0</v>
      </c>
      <c r="AK871" s="5">
        <f>[1]角色配置表!Q871</f>
        <v>60000</v>
      </c>
      <c r="AL871" s="5">
        <f>[1]角色配置表!S871</f>
        <v>1</v>
      </c>
      <c r="AN871" s="5" t="str">
        <f t="shared" si="67"/>
        <v>431010</v>
      </c>
      <c r="AQ871" s="5">
        <v>1</v>
      </c>
      <c r="BB871" s="26" t="s">
        <v>2758</v>
      </c>
      <c r="BC871" s="26"/>
    </row>
    <row r="872" spans="1:55" thickTop="1" thickBot="1" x14ac:dyDescent="0.25">
      <c r="A872" s="5">
        <f t="shared" si="70"/>
        <v>867</v>
      </c>
      <c r="B872" s="5">
        <f>[1]角色配置表!B872</f>
        <v>43117</v>
      </c>
      <c r="C872" s="5" t="str">
        <f>[1]角色配置表!D872</f>
        <v>431</v>
      </c>
      <c r="D872" s="63">
        <f>IFERROR(VLOOKUP($I872,[2]低模说明表!$A$1:$B$9999,2,0),"")</f>
        <v>20000036</v>
      </c>
      <c r="E872" s="63">
        <f>IFERROR(VLOOKUP($I872,[2]高模说明表!$A$1:$B$9999,2,0),"")</f>
        <v>10000036</v>
      </c>
      <c r="F872" s="5">
        <f>[1]角色配置表!F872</f>
        <v>17</v>
      </c>
      <c r="G872" s="5">
        <f>[1]角色配置表!G872</f>
        <v>3000431</v>
      </c>
      <c r="H872" s="5">
        <f t="shared" si="68"/>
        <v>3100431</v>
      </c>
      <c r="I872" s="5" t="str">
        <f>[1]角色配置表!H872</f>
        <v>精英长枪骑士</v>
      </c>
      <c r="J872" s="12">
        <v>0</v>
      </c>
      <c r="K872" s="30">
        <v>10000</v>
      </c>
      <c r="L872" s="30"/>
      <c r="M872" s="15" t="s">
        <v>506</v>
      </c>
      <c r="N872" s="15" t="s">
        <v>845</v>
      </c>
      <c r="O872" s="15" t="s">
        <v>1755</v>
      </c>
      <c r="P872" s="5" t="str">
        <f>[1]角色配置表!I872</f>
        <v>1,34537;3,3513;4,28500</v>
      </c>
      <c r="Q872" s="5">
        <f>[1]角色配置表!J872</f>
        <v>0</v>
      </c>
      <c r="R872" s="47" t="str">
        <f t="shared" si="71"/>
        <v>0,30</v>
      </c>
      <c r="S872" s="47">
        <v>0</v>
      </c>
      <c r="T872" s="47" t="s">
        <v>306</v>
      </c>
      <c r="U872" s="47">
        <v>30</v>
      </c>
      <c r="V872" s="47" t="s">
        <v>852</v>
      </c>
      <c r="W872" s="31" t="str">
        <f t="shared" si="69"/>
        <v>0,30</v>
      </c>
      <c r="X872" s="31">
        <v>0</v>
      </c>
      <c r="Y872" s="31" t="s">
        <v>306</v>
      </c>
      <c r="Z872" s="31">
        <v>30</v>
      </c>
      <c r="AA872" s="5">
        <f>[1]角色配置表!K872</f>
        <v>0</v>
      </c>
      <c r="AC872" s="5">
        <f>[1]角色配置表!N872</f>
        <v>0</v>
      </c>
      <c r="AD872" s="5">
        <f>[1]角色配置表!O872</f>
        <v>5393</v>
      </c>
      <c r="AE872" s="14">
        <v>200006</v>
      </c>
      <c r="AF872" s="11"/>
      <c r="AG872" s="25">
        <v>200007</v>
      </c>
      <c r="AH872" s="12" t="s">
        <v>846</v>
      </c>
      <c r="AI872" s="15" t="s">
        <v>216</v>
      </c>
      <c r="AJ872" s="30">
        <v>0</v>
      </c>
      <c r="AK872" s="5">
        <f>[1]角色配置表!Q872</f>
        <v>60000</v>
      </c>
      <c r="AL872" s="5">
        <f>[1]角色配置表!S872</f>
        <v>1</v>
      </c>
      <c r="AN872" s="5" t="str">
        <f t="shared" si="67"/>
        <v>431010</v>
      </c>
      <c r="AQ872" s="5">
        <v>1</v>
      </c>
      <c r="BB872" s="26" t="s">
        <v>2758</v>
      </c>
      <c r="BC872" s="26"/>
    </row>
    <row r="873" spans="1:55" thickTop="1" thickBot="1" x14ac:dyDescent="0.25">
      <c r="A873" s="5">
        <f t="shared" si="70"/>
        <v>868</v>
      </c>
      <c r="B873" s="5">
        <f>[1]角色配置表!B873</f>
        <v>43118</v>
      </c>
      <c r="C873" s="5" t="str">
        <f>[1]角色配置表!D873</f>
        <v>431</v>
      </c>
      <c r="D873" s="63">
        <f>IFERROR(VLOOKUP($I873,[2]低模说明表!$A$1:$B$9999,2,0),"")</f>
        <v>20000036</v>
      </c>
      <c r="E873" s="63">
        <f>IFERROR(VLOOKUP($I873,[2]高模说明表!$A$1:$B$9999,2,0),"")</f>
        <v>10000036</v>
      </c>
      <c r="F873" s="5">
        <f>[1]角色配置表!F873</f>
        <v>18</v>
      </c>
      <c r="G873" s="5">
        <f>[1]角色配置表!G873</f>
        <v>3000431</v>
      </c>
      <c r="H873" s="5">
        <f t="shared" si="68"/>
        <v>3100431</v>
      </c>
      <c r="I873" s="5" t="str">
        <f>[1]角色配置表!H873</f>
        <v>精英长枪骑士</v>
      </c>
      <c r="J873" s="12">
        <v>0</v>
      </c>
      <c r="K873" s="30">
        <v>10000</v>
      </c>
      <c r="L873" s="30"/>
      <c r="M873" s="15" t="s">
        <v>506</v>
      </c>
      <c r="N873" s="15" t="s">
        <v>845</v>
      </c>
      <c r="O873" s="15" t="s">
        <v>1755</v>
      </c>
      <c r="P873" s="5" t="str">
        <f>[1]角色配置表!I873</f>
        <v>1,41444;3,4216;4,28500</v>
      </c>
      <c r="Q873" s="5">
        <f>[1]角色配置表!J873</f>
        <v>0</v>
      </c>
      <c r="R873" s="47" t="str">
        <f t="shared" si="71"/>
        <v>0,30</v>
      </c>
      <c r="S873" s="47">
        <v>0</v>
      </c>
      <c r="T873" s="47" t="s">
        <v>306</v>
      </c>
      <c r="U873" s="47">
        <v>30</v>
      </c>
      <c r="V873" s="47" t="s">
        <v>852</v>
      </c>
      <c r="W873" s="31" t="str">
        <f t="shared" si="69"/>
        <v>0,30</v>
      </c>
      <c r="X873" s="31">
        <v>0</v>
      </c>
      <c r="Y873" s="31" t="s">
        <v>306</v>
      </c>
      <c r="Z873" s="31">
        <v>30</v>
      </c>
      <c r="AA873" s="5">
        <f>[1]角色配置表!K873</f>
        <v>0</v>
      </c>
      <c r="AC873" s="5">
        <f>[1]角色配置表!N873</f>
        <v>0</v>
      </c>
      <c r="AD873" s="5">
        <f>[1]角色配置表!O873</f>
        <v>5393</v>
      </c>
      <c r="AE873" s="14">
        <v>200006</v>
      </c>
      <c r="AF873" s="11"/>
      <c r="AG873" s="25">
        <v>200007</v>
      </c>
      <c r="AH873" s="12" t="s">
        <v>846</v>
      </c>
      <c r="AI873" s="15" t="s">
        <v>216</v>
      </c>
      <c r="AJ873" s="30">
        <v>0</v>
      </c>
      <c r="AK873" s="5">
        <f>[1]角色配置表!Q873</f>
        <v>60000</v>
      </c>
      <c r="AL873" s="5">
        <f>[1]角色配置表!S873</f>
        <v>1</v>
      </c>
      <c r="AN873" s="5" t="str">
        <f t="shared" si="67"/>
        <v>431010</v>
      </c>
      <c r="AQ873" s="5">
        <v>1</v>
      </c>
      <c r="BB873" s="26" t="s">
        <v>2758</v>
      </c>
      <c r="BC873" s="26"/>
    </row>
    <row r="874" spans="1:55" thickTop="1" thickBot="1" x14ac:dyDescent="0.25">
      <c r="A874" s="5">
        <f t="shared" si="70"/>
        <v>869</v>
      </c>
      <c r="B874" s="5">
        <f>[1]角色配置表!B874</f>
        <v>43119</v>
      </c>
      <c r="C874" s="5" t="str">
        <f>[1]角色配置表!D874</f>
        <v>431</v>
      </c>
      <c r="D874" s="63">
        <f>IFERROR(VLOOKUP($I874,[2]低模说明表!$A$1:$B$9999,2,0),"")</f>
        <v>20000036</v>
      </c>
      <c r="E874" s="63">
        <f>IFERROR(VLOOKUP($I874,[2]高模说明表!$A$1:$B$9999,2,0),"")</f>
        <v>10000036</v>
      </c>
      <c r="F874" s="5">
        <f>[1]角色配置表!F874</f>
        <v>19</v>
      </c>
      <c r="G874" s="5">
        <f>[1]角色配置表!G874</f>
        <v>3000431</v>
      </c>
      <c r="H874" s="5">
        <f t="shared" si="68"/>
        <v>3100431</v>
      </c>
      <c r="I874" s="5" t="str">
        <f>[1]角色配置表!H874</f>
        <v>精英长枪骑士</v>
      </c>
      <c r="J874" s="12">
        <v>0</v>
      </c>
      <c r="K874" s="30">
        <v>10000</v>
      </c>
      <c r="L874" s="30"/>
      <c r="M874" s="15" t="s">
        <v>506</v>
      </c>
      <c r="N874" s="15" t="s">
        <v>845</v>
      </c>
      <c r="O874" s="15" t="s">
        <v>1755</v>
      </c>
      <c r="P874" s="5" t="str">
        <f>[1]角色配置表!I874</f>
        <v>1,49733;3,5059;4,28500</v>
      </c>
      <c r="Q874" s="5">
        <f>[1]角色配置表!J874</f>
        <v>0</v>
      </c>
      <c r="R874" s="47" t="str">
        <f t="shared" si="71"/>
        <v>0,30</v>
      </c>
      <c r="S874" s="47">
        <v>0</v>
      </c>
      <c r="T874" s="47" t="s">
        <v>306</v>
      </c>
      <c r="U874" s="47">
        <v>30</v>
      </c>
      <c r="V874" s="47" t="s">
        <v>852</v>
      </c>
      <c r="W874" s="31" t="str">
        <f t="shared" si="69"/>
        <v>0,30</v>
      </c>
      <c r="X874" s="31">
        <v>0</v>
      </c>
      <c r="Y874" s="31" t="s">
        <v>306</v>
      </c>
      <c r="Z874" s="31">
        <v>30</v>
      </c>
      <c r="AA874" s="5">
        <f>[1]角色配置表!K874</f>
        <v>0</v>
      </c>
      <c r="AC874" s="5">
        <f>[1]角色配置表!N874</f>
        <v>0</v>
      </c>
      <c r="AD874" s="5">
        <f>[1]角色配置表!O874</f>
        <v>5393</v>
      </c>
      <c r="AE874" s="14">
        <v>200006</v>
      </c>
      <c r="AF874" s="11"/>
      <c r="AG874" s="25">
        <v>200007</v>
      </c>
      <c r="AH874" s="12" t="s">
        <v>846</v>
      </c>
      <c r="AI874" s="15" t="s">
        <v>216</v>
      </c>
      <c r="AJ874" s="30">
        <v>0</v>
      </c>
      <c r="AK874" s="5">
        <f>[1]角色配置表!Q874</f>
        <v>60000</v>
      </c>
      <c r="AL874" s="5">
        <f>[1]角色配置表!S874</f>
        <v>1</v>
      </c>
      <c r="AN874" s="5" t="str">
        <f t="shared" si="67"/>
        <v>431010</v>
      </c>
      <c r="AQ874" s="5">
        <v>1</v>
      </c>
      <c r="BB874" s="26" t="s">
        <v>2758</v>
      </c>
      <c r="BC874" s="26"/>
    </row>
    <row r="875" spans="1:55" thickTop="1" thickBot="1" x14ac:dyDescent="0.25">
      <c r="A875" s="5">
        <f t="shared" si="70"/>
        <v>870</v>
      </c>
      <c r="B875" s="5">
        <f>[1]角色配置表!B875</f>
        <v>43120</v>
      </c>
      <c r="C875" s="5" t="str">
        <f>[1]角色配置表!D875</f>
        <v>431</v>
      </c>
      <c r="D875" s="63">
        <f>IFERROR(VLOOKUP($I875,[2]低模说明表!$A$1:$B$9999,2,0),"")</f>
        <v>20000036</v>
      </c>
      <c r="E875" s="63">
        <f>IFERROR(VLOOKUP($I875,[2]高模说明表!$A$1:$B$9999,2,0),"")</f>
        <v>10000036</v>
      </c>
      <c r="F875" s="5">
        <f>[1]角色配置表!F875</f>
        <v>20</v>
      </c>
      <c r="G875" s="5">
        <f>[1]角色配置表!G875</f>
        <v>3000431</v>
      </c>
      <c r="H875" s="5">
        <f t="shared" si="68"/>
        <v>3100431</v>
      </c>
      <c r="I875" s="5" t="str">
        <f>[1]角色配置表!H875</f>
        <v>精英长枪骑士</v>
      </c>
      <c r="J875" s="12">
        <v>0</v>
      </c>
      <c r="K875" s="30">
        <v>10000</v>
      </c>
      <c r="L875" s="30"/>
      <c r="M875" s="15" t="s">
        <v>506</v>
      </c>
      <c r="N875" s="15" t="s">
        <v>845</v>
      </c>
      <c r="O875" s="15" t="s">
        <v>1755</v>
      </c>
      <c r="P875" s="5" t="str">
        <f>[1]角色配置表!I875</f>
        <v>1,59679;3,6071;4,28500</v>
      </c>
      <c r="Q875" s="5">
        <f>[1]角色配置表!J875</f>
        <v>0</v>
      </c>
      <c r="R875" s="47" t="str">
        <f t="shared" si="71"/>
        <v>0,30</v>
      </c>
      <c r="S875" s="47">
        <v>0</v>
      </c>
      <c r="T875" s="47" t="s">
        <v>306</v>
      </c>
      <c r="U875" s="47">
        <v>30</v>
      </c>
      <c r="V875" s="47" t="s">
        <v>852</v>
      </c>
      <c r="W875" s="31" t="str">
        <f t="shared" si="69"/>
        <v>0,30</v>
      </c>
      <c r="X875" s="31">
        <v>0</v>
      </c>
      <c r="Y875" s="31" t="s">
        <v>306</v>
      </c>
      <c r="Z875" s="31">
        <v>30</v>
      </c>
      <c r="AA875" s="5">
        <f>[1]角色配置表!K875</f>
        <v>0</v>
      </c>
      <c r="AC875" s="5">
        <f>[1]角色配置表!N875</f>
        <v>0</v>
      </c>
      <c r="AD875" s="5">
        <f>[1]角色配置表!O875</f>
        <v>5393</v>
      </c>
      <c r="AE875" s="14">
        <v>200006</v>
      </c>
      <c r="AF875" s="11"/>
      <c r="AG875" s="25">
        <v>200007</v>
      </c>
      <c r="AH875" s="12" t="s">
        <v>846</v>
      </c>
      <c r="AI875" s="15" t="s">
        <v>216</v>
      </c>
      <c r="AJ875" s="30">
        <v>0</v>
      </c>
      <c r="AK875" s="5">
        <f>[1]角色配置表!Q875</f>
        <v>60000</v>
      </c>
      <c r="AL875" s="5">
        <f>[1]角色配置表!S875</f>
        <v>1</v>
      </c>
      <c r="AN875" s="5" t="str">
        <f t="shared" si="67"/>
        <v>431010</v>
      </c>
      <c r="AQ875" s="5">
        <v>1</v>
      </c>
      <c r="BB875" s="26" t="s">
        <v>2758</v>
      </c>
      <c r="BC875" s="26"/>
    </row>
    <row r="876" spans="1:55" thickTop="1" thickBot="1" x14ac:dyDescent="0.25">
      <c r="A876" s="5">
        <f t="shared" si="70"/>
        <v>871</v>
      </c>
      <c r="B876" s="5">
        <f>[1]角色配置表!B876</f>
        <v>43121</v>
      </c>
      <c r="C876" s="5" t="str">
        <f>[1]角色配置表!D876</f>
        <v>431</v>
      </c>
      <c r="D876" s="63">
        <f>IFERROR(VLOOKUP($I876,[2]低模说明表!$A$1:$B$9999,2,0),"")</f>
        <v>20000036</v>
      </c>
      <c r="E876" s="63">
        <f>IFERROR(VLOOKUP($I876,[2]高模说明表!$A$1:$B$9999,2,0),"")</f>
        <v>10000036</v>
      </c>
      <c r="F876" s="5">
        <f>[1]角色配置表!F876</f>
        <v>21</v>
      </c>
      <c r="G876" s="5">
        <f>[1]角色配置表!G876</f>
        <v>3000431</v>
      </c>
      <c r="H876" s="5">
        <f t="shared" si="68"/>
        <v>3100431</v>
      </c>
      <c r="I876" s="5" t="str">
        <f>[1]角色配置表!H876</f>
        <v>精英长枪骑士</v>
      </c>
      <c r="J876" s="12">
        <v>0</v>
      </c>
      <c r="K876" s="30">
        <v>10000</v>
      </c>
      <c r="L876" s="30"/>
      <c r="M876" s="15" t="s">
        <v>506</v>
      </c>
      <c r="N876" s="15" t="s">
        <v>845</v>
      </c>
      <c r="O876" s="15" t="s">
        <v>1755</v>
      </c>
      <c r="P876" s="5" t="str">
        <f>[1]角色配置表!I876</f>
        <v>1,71615;3,7285;4,28500</v>
      </c>
      <c r="Q876" s="5">
        <f>[1]角色配置表!J876</f>
        <v>0</v>
      </c>
      <c r="R876" s="47" t="str">
        <f t="shared" si="71"/>
        <v>0,30</v>
      </c>
      <c r="S876" s="47">
        <v>0</v>
      </c>
      <c r="T876" s="47" t="s">
        <v>306</v>
      </c>
      <c r="U876" s="47">
        <v>30</v>
      </c>
      <c r="V876" s="47" t="s">
        <v>852</v>
      </c>
      <c r="W876" s="31" t="str">
        <f t="shared" si="69"/>
        <v>0,30</v>
      </c>
      <c r="X876" s="31">
        <v>0</v>
      </c>
      <c r="Y876" s="31" t="s">
        <v>306</v>
      </c>
      <c r="Z876" s="31">
        <v>30</v>
      </c>
      <c r="AA876" s="5">
        <f>[1]角色配置表!K876</f>
        <v>0</v>
      </c>
      <c r="AC876" s="5">
        <f>[1]角色配置表!N876</f>
        <v>0</v>
      </c>
      <c r="AD876" s="5">
        <f>[1]角色配置表!O876</f>
        <v>5393</v>
      </c>
      <c r="AE876" s="14">
        <v>200006</v>
      </c>
      <c r="AF876" s="11"/>
      <c r="AG876" s="25">
        <v>200007</v>
      </c>
      <c r="AH876" s="12" t="s">
        <v>846</v>
      </c>
      <c r="AI876" s="15" t="s">
        <v>216</v>
      </c>
      <c r="AJ876" s="30">
        <v>0</v>
      </c>
      <c r="AK876" s="5">
        <f>[1]角色配置表!Q876</f>
        <v>60000</v>
      </c>
      <c r="AL876" s="5">
        <f>[1]角色配置表!S876</f>
        <v>1</v>
      </c>
      <c r="AN876" s="5" t="str">
        <f t="shared" si="67"/>
        <v>431010</v>
      </c>
      <c r="AQ876" s="5">
        <v>1</v>
      </c>
      <c r="BB876" s="26" t="s">
        <v>2758</v>
      </c>
      <c r="BC876" s="26"/>
    </row>
    <row r="877" spans="1:55" thickTop="1" thickBot="1" x14ac:dyDescent="0.25">
      <c r="A877" s="5">
        <f t="shared" si="70"/>
        <v>872</v>
      </c>
      <c r="B877" s="5">
        <f>[1]角色配置表!B877</f>
        <v>43122</v>
      </c>
      <c r="C877" s="5" t="str">
        <f>[1]角色配置表!D877</f>
        <v>431</v>
      </c>
      <c r="D877" s="63">
        <f>IFERROR(VLOOKUP($I877,[2]低模说明表!$A$1:$B$9999,2,0),"")</f>
        <v>20000036</v>
      </c>
      <c r="E877" s="63">
        <f>IFERROR(VLOOKUP($I877,[2]高模说明表!$A$1:$B$9999,2,0),"")</f>
        <v>10000036</v>
      </c>
      <c r="F877" s="5">
        <f>[1]角色配置表!F877</f>
        <v>22</v>
      </c>
      <c r="G877" s="5">
        <f>[1]角色配置表!G877</f>
        <v>3000431</v>
      </c>
      <c r="H877" s="5">
        <f t="shared" si="68"/>
        <v>3100431</v>
      </c>
      <c r="I877" s="5" t="str">
        <f>[1]角色配置表!H877</f>
        <v>精英长枪骑士</v>
      </c>
      <c r="J877" s="12">
        <v>0</v>
      </c>
      <c r="K877" s="30">
        <v>10000</v>
      </c>
      <c r="L877" s="30"/>
      <c r="M877" s="15" t="s">
        <v>506</v>
      </c>
      <c r="N877" s="15" t="s">
        <v>845</v>
      </c>
      <c r="O877" s="15" t="s">
        <v>1755</v>
      </c>
      <c r="P877" s="5" t="str">
        <f>[1]角色配置表!I877</f>
        <v>1,85938;3,8741;4,28500</v>
      </c>
      <c r="Q877" s="5">
        <f>[1]角色配置表!J877</f>
        <v>0</v>
      </c>
      <c r="R877" s="47" t="str">
        <f t="shared" si="71"/>
        <v>0,30</v>
      </c>
      <c r="S877" s="47">
        <v>0</v>
      </c>
      <c r="T877" s="47" t="s">
        <v>306</v>
      </c>
      <c r="U877" s="47">
        <v>30</v>
      </c>
      <c r="V877" s="47" t="s">
        <v>852</v>
      </c>
      <c r="W877" s="31" t="str">
        <f t="shared" si="69"/>
        <v>0,30</v>
      </c>
      <c r="X877" s="31">
        <v>0</v>
      </c>
      <c r="Y877" s="31" t="s">
        <v>306</v>
      </c>
      <c r="Z877" s="31">
        <v>30</v>
      </c>
      <c r="AA877" s="5">
        <f>[1]角色配置表!K877</f>
        <v>0</v>
      </c>
      <c r="AC877" s="5">
        <f>[1]角色配置表!N877</f>
        <v>0</v>
      </c>
      <c r="AD877" s="5">
        <f>[1]角色配置表!O877</f>
        <v>5393</v>
      </c>
      <c r="AE877" s="14">
        <v>200006</v>
      </c>
      <c r="AF877" s="11"/>
      <c r="AG877" s="25">
        <v>200007</v>
      </c>
      <c r="AH877" s="12" t="s">
        <v>846</v>
      </c>
      <c r="AI877" s="15" t="s">
        <v>216</v>
      </c>
      <c r="AJ877" s="30">
        <v>0</v>
      </c>
      <c r="AK877" s="5">
        <f>[1]角色配置表!Q877</f>
        <v>60000</v>
      </c>
      <c r="AL877" s="5">
        <f>[1]角色配置表!S877</f>
        <v>1</v>
      </c>
      <c r="AN877" s="5" t="str">
        <f t="shared" si="67"/>
        <v>431010</v>
      </c>
      <c r="AQ877" s="5">
        <v>1</v>
      </c>
      <c r="BB877" s="26" t="s">
        <v>2758</v>
      </c>
      <c r="BC877" s="26"/>
    </row>
    <row r="878" spans="1:55" thickTop="1" thickBot="1" x14ac:dyDescent="0.25">
      <c r="A878" s="5">
        <f t="shared" si="70"/>
        <v>873</v>
      </c>
      <c r="B878" s="5">
        <f>[1]角色配置表!B878</f>
        <v>43123</v>
      </c>
      <c r="C878" s="5" t="str">
        <f>[1]角色配置表!D878</f>
        <v>431</v>
      </c>
      <c r="D878" s="63">
        <f>IFERROR(VLOOKUP($I878,[2]低模说明表!$A$1:$B$9999,2,0),"")</f>
        <v>20000036</v>
      </c>
      <c r="E878" s="63">
        <f>IFERROR(VLOOKUP($I878,[2]高模说明表!$A$1:$B$9999,2,0),"")</f>
        <v>10000036</v>
      </c>
      <c r="F878" s="5">
        <f>[1]角色配置表!F878</f>
        <v>23</v>
      </c>
      <c r="G878" s="5">
        <f>[1]角色配置表!G878</f>
        <v>3000431</v>
      </c>
      <c r="H878" s="5">
        <f t="shared" si="68"/>
        <v>3100431</v>
      </c>
      <c r="I878" s="5" t="str">
        <f>[1]角色配置表!H878</f>
        <v>精英长枪骑士</v>
      </c>
      <c r="J878" s="12">
        <v>0</v>
      </c>
      <c r="K878" s="30">
        <v>10000</v>
      </c>
      <c r="L878" s="30"/>
      <c r="M878" s="15" t="s">
        <v>506</v>
      </c>
      <c r="N878" s="15" t="s">
        <v>845</v>
      </c>
      <c r="O878" s="15" t="s">
        <v>1755</v>
      </c>
      <c r="P878" s="5" t="str">
        <f>[1]角色配置表!I878</f>
        <v>1,103126;3,10490;4,28500</v>
      </c>
      <c r="Q878" s="5">
        <f>[1]角色配置表!J878</f>
        <v>0</v>
      </c>
      <c r="R878" s="47" t="str">
        <f t="shared" si="71"/>
        <v>0,30</v>
      </c>
      <c r="S878" s="47">
        <v>0</v>
      </c>
      <c r="T878" s="47" t="s">
        <v>306</v>
      </c>
      <c r="U878" s="47">
        <v>30</v>
      </c>
      <c r="V878" s="47" t="s">
        <v>852</v>
      </c>
      <c r="W878" s="31" t="str">
        <f t="shared" si="69"/>
        <v>0,30</v>
      </c>
      <c r="X878" s="31">
        <v>0</v>
      </c>
      <c r="Y878" s="31" t="s">
        <v>306</v>
      </c>
      <c r="Z878" s="31">
        <v>30</v>
      </c>
      <c r="AA878" s="5">
        <f>[1]角色配置表!K878</f>
        <v>0</v>
      </c>
      <c r="AC878" s="5">
        <f>[1]角色配置表!N878</f>
        <v>0</v>
      </c>
      <c r="AD878" s="5">
        <f>[1]角色配置表!O878</f>
        <v>5393</v>
      </c>
      <c r="AE878" s="14">
        <v>200006</v>
      </c>
      <c r="AF878" s="11"/>
      <c r="AG878" s="25">
        <v>200007</v>
      </c>
      <c r="AH878" s="12" t="s">
        <v>846</v>
      </c>
      <c r="AI878" s="15" t="s">
        <v>216</v>
      </c>
      <c r="AJ878" s="30">
        <v>0</v>
      </c>
      <c r="AK878" s="5">
        <f>[1]角色配置表!Q878</f>
        <v>60000</v>
      </c>
      <c r="AL878" s="5">
        <f>[1]角色配置表!S878</f>
        <v>1</v>
      </c>
      <c r="AN878" s="5" t="str">
        <f t="shared" si="67"/>
        <v>431010</v>
      </c>
      <c r="AQ878" s="5">
        <v>1</v>
      </c>
      <c r="BB878" s="26" t="s">
        <v>2758</v>
      </c>
      <c r="BC878" s="26"/>
    </row>
    <row r="879" spans="1:55" thickTop="1" thickBot="1" x14ac:dyDescent="0.25">
      <c r="A879" s="5">
        <f t="shared" si="70"/>
        <v>874</v>
      </c>
      <c r="B879" s="5">
        <f>[1]角色配置表!B879</f>
        <v>43124</v>
      </c>
      <c r="C879" s="5" t="str">
        <f>[1]角色配置表!D879</f>
        <v>431</v>
      </c>
      <c r="D879" s="63">
        <f>IFERROR(VLOOKUP($I879,[2]低模说明表!$A$1:$B$9999,2,0),"")</f>
        <v>20000036</v>
      </c>
      <c r="E879" s="63">
        <f>IFERROR(VLOOKUP($I879,[2]高模说明表!$A$1:$B$9999,2,0),"")</f>
        <v>10000036</v>
      </c>
      <c r="F879" s="5">
        <f>[1]角色配置表!F879</f>
        <v>24</v>
      </c>
      <c r="G879" s="5">
        <f>[1]角色配置表!G879</f>
        <v>3000431</v>
      </c>
      <c r="H879" s="5">
        <f t="shared" si="68"/>
        <v>3100431</v>
      </c>
      <c r="I879" s="5" t="str">
        <f>[1]角色配置表!H879</f>
        <v>精英长枪骑士</v>
      </c>
      <c r="J879" s="12">
        <v>0</v>
      </c>
      <c r="K879" s="30">
        <v>10000</v>
      </c>
      <c r="L879" s="30"/>
      <c r="M879" s="15" t="s">
        <v>506</v>
      </c>
      <c r="N879" s="15" t="s">
        <v>845</v>
      </c>
      <c r="O879" s="15" t="s">
        <v>1755</v>
      </c>
      <c r="P879" s="5" t="str">
        <f>[1]角色配置表!I879</f>
        <v>1,123751;3,12588;4,28500</v>
      </c>
      <c r="Q879" s="5">
        <f>[1]角色配置表!J879</f>
        <v>0</v>
      </c>
      <c r="R879" s="47" t="str">
        <f t="shared" si="71"/>
        <v>0,30</v>
      </c>
      <c r="S879" s="47">
        <v>0</v>
      </c>
      <c r="T879" s="47" t="s">
        <v>306</v>
      </c>
      <c r="U879" s="47">
        <v>30</v>
      </c>
      <c r="V879" s="47" t="s">
        <v>852</v>
      </c>
      <c r="W879" s="31" t="str">
        <f t="shared" si="69"/>
        <v>0,30</v>
      </c>
      <c r="X879" s="31">
        <v>0</v>
      </c>
      <c r="Y879" s="31" t="s">
        <v>306</v>
      </c>
      <c r="Z879" s="31">
        <v>30</v>
      </c>
      <c r="AA879" s="5">
        <f>[1]角色配置表!K879</f>
        <v>0</v>
      </c>
      <c r="AC879" s="5">
        <f>[1]角色配置表!N879</f>
        <v>0</v>
      </c>
      <c r="AD879" s="5">
        <f>[1]角色配置表!O879</f>
        <v>5393</v>
      </c>
      <c r="AE879" s="14">
        <v>200006</v>
      </c>
      <c r="AF879" s="11"/>
      <c r="AG879" s="25">
        <v>200007</v>
      </c>
      <c r="AH879" s="12" t="s">
        <v>846</v>
      </c>
      <c r="AI879" s="15" t="s">
        <v>216</v>
      </c>
      <c r="AJ879" s="30">
        <v>0</v>
      </c>
      <c r="AK879" s="5">
        <f>[1]角色配置表!Q879</f>
        <v>60000</v>
      </c>
      <c r="AL879" s="5">
        <f>[1]角色配置表!S879</f>
        <v>1</v>
      </c>
      <c r="AN879" s="5" t="str">
        <f t="shared" si="67"/>
        <v>431010</v>
      </c>
      <c r="AQ879" s="5">
        <v>1</v>
      </c>
      <c r="BB879" s="26" t="s">
        <v>2758</v>
      </c>
      <c r="BC879" s="26"/>
    </row>
    <row r="880" spans="1:55" thickTop="1" thickBot="1" x14ac:dyDescent="0.25">
      <c r="A880" s="5">
        <f t="shared" si="70"/>
        <v>875</v>
      </c>
      <c r="B880" s="5">
        <f>[1]角色配置表!B880</f>
        <v>43125</v>
      </c>
      <c r="C880" s="5" t="str">
        <f>[1]角色配置表!D880</f>
        <v>431</v>
      </c>
      <c r="D880" s="63">
        <f>IFERROR(VLOOKUP($I880,[2]低模说明表!$A$1:$B$9999,2,0),"")</f>
        <v>20000036</v>
      </c>
      <c r="E880" s="63">
        <f>IFERROR(VLOOKUP($I880,[2]高模说明表!$A$1:$B$9999,2,0),"")</f>
        <v>10000036</v>
      </c>
      <c r="F880" s="5">
        <f>[1]角色配置表!F880</f>
        <v>25</v>
      </c>
      <c r="G880" s="5">
        <f>[1]角色配置表!G880</f>
        <v>3000431</v>
      </c>
      <c r="H880" s="5">
        <f t="shared" si="68"/>
        <v>3100431</v>
      </c>
      <c r="I880" s="5" t="str">
        <f>[1]角色配置表!H880</f>
        <v>精英长枪骑士</v>
      </c>
      <c r="J880" s="12">
        <v>0</v>
      </c>
      <c r="K880" s="30">
        <v>10000</v>
      </c>
      <c r="L880" s="30"/>
      <c r="M880" s="15" t="s">
        <v>506</v>
      </c>
      <c r="N880" s="15" t="s">
        <v>845</v>
      </c>
      <c r="O880" s="15" t="s">
        <v>1755</v>
      </c>
      <c r="P880" s="5" t="str">
        <f>[1]角色配置表!I880</f>
        <v>1,148501;3,15105;4,28500</v>
      </c>
      <c r="Q880" s="5">
        <f>[1]角色配置表!J880</f>
        <v>0</v>
      </c>
      <c r="R880" s="47" t="str">
        <f t="shared" si="71"/>
        <v>0,30</v>
      </c>
      <c r="S880" s="47">
        <v>0</v>
      </c>
      <c r="T880" s="47" t="s">
        <v>306</v>
      </c>
      <c r="U880" s="47">
        <v>30</v>
      </c>
      <c r="V880" s="47" t="s">
        <v>852</v>
      </c>
      <c r="W880" s="31" t="str">
        <f t="shared" si="69"/>
        <v>0,30</v>
      </c>
      <c r="X880" s="31">
        <v>0</v>
      </c>
      <c r="Y880" s="31" t="s">
        <v>306</v>
      </c>
      <c r="Z880" s="31">
        <v>30</v>
      </c>
      <c r="AA880" s="5">
        <f>[1]角色配置表!K880</f>
        <v>0</v>
      </c>
      <c r="AC880" s="5">
        <f>[1]角色配置表!N880</f>
        <v>0</v>
      </c>
      <c r="AD880" s="5">
        <f>[1]角色配置表!O880</f>
        <v>5393</v>
      </c>
      <c r="AE880" s="14">
        <v>200006</v>
      </c>
      <c r="AF880" s="11"/>
      <c r="AG880" s="25">
        <v>200007</v>
      </c>
      <c r="AH880" s="12" t="s">
        <v>846</v>
      </c>
      <c r="AI880" s="15" t="s">
        <v>216</v>
      </c>
      <c r="AJ880" s="30">
        <v>0</v>
      </c>
      <c r="AK880" s="5">
        <f>[1]角色配置表!Q880</f>
        <v>60000</v>
      </c>
      <c r="AL880" s="5">
        <f>[1]角色配置表!S880</f>
        <v>1</v>
      </c>
      <c r="AN880" s="5" t="str">
        <f t="shared" si="67"/>
        <v>431010</v>
      </c>
      <c r="AQ880" s="5">
        <v>1</v>
      </c>
      <c r="BB880" s="26" t="s">
        <v>2758</v>
      </c>
      <c r="BC880" s="26"/>
    </row>
    <row r="881" spans="1:55" thickTop="1" thickBot="1" x14ac:dyDescent="0.25">
      <c r="A881" s="5">
        <f t="shared" si="70"/>
        <v>876</v>
      </c>
      <c r="B881" s="5">
        <f>[1]角色配置表!B881</f>
        <v>44101</v>
      </c>
      <c r="C881" s="5" t="str">
        <f>[1]角色配置表!D881</f>
        <v>441</v>
      </c>
      <c r="D881" s="63">
        <f>IFERROR(VLOOKUP($I881,[2]低模说明表!$A$1:$B$9999,2,0),"")</f>
        <v>20000052</v>
      </c>
      <c r="E881" s="63">
        <f>IFERROR(VLOOKUP($I881,[2]高模说明表!$A$1:$B$9999,2,0),"")</f>
        <v>10000052</v>
      </c>
      <c r="F881" s="5">
        <f>[1]角色配置表!F881</f>
        <v>1</v>
      </c>
      <c r="G881" s="5">
        <f>[1]角色配置表!G881</f>
        <v>3000441</v>
      </c>
      <c r="H881" s="5">
        <f t="shared" si="68"/>
        <v>3100441</v>
      </c>
      <c r="I881" s="5" t="str">
        <f>[1]角色配置表!H881</f>
        <v>飞艇</v>
      </c>
      <c r="J881" s="12">
        <v>0</v>
      </c>
      <c r="K881" s="30">
        <v>10000</v>
      </c>
      <c r="L881" s="30"/>
      <c r="M881" s="15" t="s">
        <v>506</v>
      </c>
      <c r="N881" s="15" t="s">
        <v>845</v>
      </c>
      <c r="O881" s="15" t="s">
        <v>1755</v>
      </c>
      <c r="P881" s="5" t="str">
        <f>[1]角色配置表!I881</f>
        <v>1,1420;3,380;4,14000</v>
      </c>
      <c r="Q881" s="5">
        <f>[1]角色配置表!J881</f>
        <v>0</v>
      </c>
      <c r="R881" s="47" t="str">
        <f t="shared" si="71"/>
        <v>0,30</v>
      </c>
      <c r="S881" s="47">
        <v>0</v>
      </c>
      <c r="T881" s="47" t="s">
        <v>306</v>
      </c>
      <c r="U881" s="47">
        <v>30</v>
      </c>
      <c r="V881" s="47" t="s">
        <v>852</v>
      </c>
      <c r="W881" s="31" t="str">
        <f t="shared" si="69"/>
        <v>0,30</v>
      </c>
      <c r="X881" s="31">
        <v>0</v>
      </c>
      <c r="Y881" s="31" t="s">
        <v>306</v>
      </c>
      <c r="Z881" s="31">
        <v>30</v>
      </c>
      <c r="AA881" s="5">
        <f>[1]角色配置表!K881</f>
        <v>0</v>
      </c>
      <c r="AC881" s="5">
        <f>[1]角色配置表!N881</f>
        <v>1</v>
      </c>
      <c r="AD881" s="5">
        <f>[1]角色配置表!O881</f>
        <v>5394</v>
      </c>
      <c r="AE881" s="14">
        <v>200006</v>
      </c>
      <c r="AF881" s="11"/>
      <c r="AG881" s="25">
        <v>200007</v>
      </c>
      <c r="AH881" s="12" t="s">
        <v>846</v>
      </c>
      <c r="AI881" s="15" t="s">
        <v>216</v>
      </c>
      <c r="AJ881" s="30">
        <v>0</v>
      </c>
      <c r="AK881" s="5">
        <f>[1]角色配置表!Q881</f>
        <v>60000</v>
      </c>
      <c r="AL881" s="5">
        <f>[1]角色配置表!S881</f>
        <v>25088</v>
      </c>
      <c r="AN881" s="5" t="str">
        <f t="shared" si="67"/>
        <v>441010</v>
      </c>
      <c r="AQ881" s="5">
        <v>1</v>
      </c>
      <c r="BB881" s="26" t="s">
        <v>2758</v>
      </c>
      <c r="BC881" s="26"/>
    </row>
    <row r="882" spans="1:55" thickTop="1" thickBot="1" x14ac:dyDescent="0.25">
      <c r="A882" s="5">
        <f t="shared" si="70"/>
        <v>877</v>
      </c>
      <c r="B882" s="5">
        <f>[1]角色配置表!B882</f>
        <v>44102</v>
      </c>
      <c r="C882" s="5" t="str">
        <f>[1]角色配置表!D882</f>
        <v>441</v>
      </c>
      <c r="D882" s="63">
        <f>IFERROR(VLOOKUP($I882,[2]低模说明表!$A$1:$B$9999,2,0),"")</f>
        <v>20000052</v>
      </c>
      <c r="E882" s="63">
        <f>IFERROR(VLOOKUP($I882,[2]高模说明表!$A$1:$B$9999,2,0),"")</f>
        <v>10000052</v>
      </c>
      <c r="F882" s="5">
        <f>[1]角色配置表!F882</f>
        <v>2</v>
      </c>
      <c r="G882" s="5">
        <f>[1]角色配置表!G882</f>
        <v>3000441</v>
      </c>
      <c r="H882" s="5">
        <f t="shared" si="68"/>
        <v>3100441</v>
      </c>
      <c r="I882" s="5" t="str">
        <f>[1]角色配置表!H882</f>
        <v>飞艇</v>
      </c>
      <c r="J882" s="12">
        <v>0</v>
      </c>
      <c r="K882" s="30">
        <v>10000</v>
      </c>
      <c r="L882" s="30"/>
      <c r="M882" s="15" t="s">
        <v>506</v>
      </c>
      <c r="N882" s="15" t="s">
        <v>845</v>
      </c>
      <c r="O882" s="15" t="s">
        <v>1755</v>
      </c>
      <c r="P882" s="5" t="str">
        <f>[1]角色配置表!I882</f>
        <v>1,1704;3,456;4,14000</v>
      </c>
      <c r="Q882" s="5">
        <f>[1]角色配置表!J882</f>
        <v>0</v>
      </c>
      <c r="R882" s="47" t="str">
        <f t="shared" si="71"/>
        <v>0,30</v>
      </c>
      <c r="S882" s="47">
        <v>0</v>
      </c>
      <c r="T882" s="47" t="s">
        <v>306</v>
      </c>
      <c r="U882" s="47">
        <v>30</v>
      </c>
      <c r="V882" s="47" t="s">
        <v>852</v>
      </c>
      <c r="W882" s="31" t="str">
        <f t="shared" si="69"/>
        <v>0,30</v>
      </c>
      <c r="X882" s="31">
        <v>0</v>
      </c>
      <c r="Y882" s="31" t="s">
        <v>306</v>
      </c>
      <c r="Z882" s="31">
        <v>30</v>
      </c>
      <c r="AA882" s="5">
        <f>[1]角色配置表!K882</f>
        <v>0</v>
      </c>
      <c r="AC882" s="5">
        <f>[1]角色配置表!N882</f>
        <v>1</v>
      </c>
      <c r="AD882" s="5">
        <f>[1]角色配置表!O882</f>
        <v>5394</v>
      </c>
      <c r="AE882" s="14">
        <v>200006</v>
      </c>
      <c r="AF882" s="11"/>
      <c r="AG882" s="25">
        <v>200007</v>
      </c>
      <c r="AH882" s="12" t="s">
        <v>846</v>
      </c>
      <c r="AI882" s="15" t="s">
        <v>216</v>
      </c>
      <c r="AJ882" s="30">
        <v>0</v>
      </c>
      <c r="AK882" s="5">
        <f>[1]角色配置表!Q882</f>
        <v>60000</v>
      </c>
      <c r="AL882" s="5">
        <f>[1]角色配置表!S882</f>
        <v>25088</v>
      </c>
      <c r="AN882" s="5" t="str">
        <f t="shared" si="67"/>
        <v>441010</v>
      </c>
      <c r="AQ882" s="5">
        <v>1</v>
      </c>
      <c r="BB882" s="26" t="s">
        <v>2758</v>
      </c>
      <c r="BC882" s="26"/>
    </row>
    <row r="883" spans="1:55" thickTop="1" thickBot="1" x14ac:dyDescent="0.25">
      <c r="A883" s="5">
        <f t="shared" si="70"/>
        <v>878</v>
      </c>
      <c r="B883" s="5">
        <f>[1]角色配置表!B883</f>
        <v>44103</v>
      </c>
      <c r="C883" s="5" t="str">
        <f>[1]角色配置表!D883</f>
        <v>441</v>
      </c>
      <c r="D883" s="63">
        <f>IFERROR(VLOOKUP($I883,[2]低模说明表!$A$1:$B$9999,2,0),"")</f>
        <v>20000052</v>
      </c>
      <c r="E883" s="63">
        <f>IFERROR(VLOOKUP($I883,[2]高模说明表!$A$1:$B$9999,2,0),"")</f>
        <v>10000052</v>
      </c>
      <c r="F883" s="5">
        <f>[1]角色配置表!F883</f>
        <v>3</v>
      </c>
      <c r="G883" s="5">
        <f>[1]角色配置表!G883</f>
        <v>3000441</v>
      </c>
      <c r="H883" s="5">
        <f t="shared" si="68"/>
        <v>3100441</v>
      </c>
      <c r="I883" s="5" t="str">
        <f>[1]角色配置表!H883</f>
        <v>飞艇</v>
      </c>
      <c r="J883" s="12">
        <v>0</v>
      </c>
      <c r="K883" s="30">
        <v>10000</v>
      </c>
      <c r="L883" s="30"/>
      <c r="M883" s="15" t="s">
        <v>506</v>
      </c>
      <c r="N883" s="15" t="s">
        <v>845</v>
      </c>
      <c r="O883" s="15" t="s">
        <v>1755</v>
      </c>
      <c r="P883" s="5" t="str">
        <f>[1]角色配置表!I883</f>
        <v>1,2045;3,548;4,14000</v>
      </c>
      <c r="Q883" s="5">
        <f>[1]角色配置表!J883</f>
        <v>0</v>
      </c>
      <c r="R883" s="47" t="str">
        <f t="shared" si="71"/>
        <v>0,30</v>
      </c>
      <c r="S883" s="47">
        <v>0</v>
      </c>
      <c r="T883" s="47" t="s">
        <v>306</v>
      </c>
      <c r="U883" s="47">
        <v>30</v>
      </c>
      <c r="V883" s="47" t="s">
        <v>852</v>
      </c>
      <c r="W883" s="31" t="str">
        <f t="shared" si="69"/>
        <v>0,30</v>
      </c>
      <c r="X883" s="31">
        <v>0</v>
      </c>
      <c r="Y883" s="31" t="s">
        <v>306</v>
      </c>
      <c r="Z883" s="31">
        <v>30</v>
      </c>
      <c r="AA883" s="5">
        <f>[1]角色配置表!K883</f>
        <v>0</v>
      </c>
      <c r="AC883" s="5">
        <f>[1]角色配置表!N883</f>
        <v>1</v>
      </c>
      <c r="AD883" s="5">
        <f>[1]角色配置表!O883</f>
        <v>5394</v>
      </c>
      <c r="AE883" s="14">
        <v>200006</v>
      </c>
      <c r="AF883" s="11"/>
      <c r="AG883" s="25">
        <v>200007</v>
      </c>
      <c r="AH883" s="12" t="s">
        <v>846</v>
      </c>
      <c r="AI883" s="15" t="s">
        <v>216</v>
      </c>
      <c r="AJ883" s="30">
        <v>0</v>
      </c>
      <c r="AK883" s="5">
        <f>[1]角色配置表!Q883</f>
        <v>60000</v>
      </c>
      <c r="AL883" s="5">
        <f>[1]角色配置表!S883</f>
        <v>25088</v>
      </c>
      <c r="AN883" s="5" t="str">
        <f t="shared" si="67"/>
        <v>441010</v>
      </c>
      <c r="AQ883" s="5">
        <v>1</v>
      </c>
      <c r="BB883" s="26" t="s">
        <v>2758</v>
      </c>
      <c r="BC883" s="26"/>
    </row>
    <row r="884" spans="1:55" thickTop="1" thickBot="1" x14ac:dyDescent="0.25">
      <c r="A884" s="5">
        <f t="shared" si="70"/>
        <v>879</v>
      </c>
      <c r="B884" s="5">
        <f>[1]角色配置表!B884</f>
        <v>44104</v>
      </c>
      <c r="C884" s="5" t="str">
        <f>[1]角色配置表!D884</f>
        <v>441</v>
      </c>
      <c r="D884" s="63">
        <f>IFERROR(VLOOKUP($I884,[2]低模说明表!$A$1:$B$9999,2,0),"")</f>
        <v>20000052</v>
      </c>
      <c r="E884" s="63">
        <f>IFERROR(VLOOKUP($I884,[2]高模说明表!$A$1:$B$9999,2,0),"")</f>
        <v>10000052</v>
      </c>
      <c r="F884" s="5">
        <f>[1]角色配置表!F884</f>
        <v>4</v>
      </c>
      <c r="G884" s="5">
        <f>[1]角色配置表!G884</f>
        <v>3000441</v>
      </c>
      <c r="H884" s="5">
        <f t="shared" si="68"/>
        <v>3100441</v>
      </c>
      <c r="I884" s="5" t="str">
        <f>[1]角色配置表!H884</f>
        <v>飞艇</v>
      </c>
      <c r="J884" s="12">
        <v>0</v>
      </c>
      <c r="K884" s="30">
        <v>10000</v>
      </c>
      <c r="L884" s="30"/>
      <c r="M884" s="15" t="s">
        <v>506</v>
      </c>
      <c r="N884" s="15" t="s">
        <v>845</v>
      </c>
      <c r="O884" s="15" t="s">
        <v>1755</v>
      </c>
      <c r="P884" s="5" t="str">
        <f>[1]角色配置表!I884</f>
        <v>1,2454;3,657;4,14000</v>
      </c>
      <c r="Q884" s="5">
        <f>[1]角色配置表!J884</f>
        <v>0</v>
      </c>
      <c r="R884" s="47" t="str">
        <f t="shared" si="71"/>
        <v>0,30</v>
      </c>
      <c r="S884" s="47">
        <v>0</v>
      </c>
      <c r="T884" s="47" t="s">
        <v>306</v>
      </c>
      <c r="U884" s="47">
        <v>30</v>
      </c>
      <c r="V884" s="47" t="s">
        <v>852</v>
      </c>
      <c r="W884" s="31" t="str">
        <f t="shared" si="69"/>
        <v>0,30</v>
      </c>
      <c r="X884" s="31">
        <v>0</v>
      </c>
      <c r="Y884" s="31" t="s">
        <v>306</v>
      </c>
      <c r="Z884" s="31">
        <v>30</v>
      </c>
      <c r="AA884" s="5">
        <f>[1]角色配置表!K884</f>
        <v>0</v>
      </c>
      <c r="AC884" s="5">
        <f>[1]角色配置表!N884</f>
        <v>1</v>
      </c>
      <c r="AD884" s="5">
        <f>[1]角色配置表!O884</f>
        <v>5394</v>
      </c>
      <c r="AE884" s="14">
        <v>200006</v>
      </c>
      <c r="AF884" s="11"/>
      <c r="AG884" s="25">
        <v>200007</v>
      </c>
      <c r="AH884" s="12" t="s">
        <v>846</v>
      </c>
      <c r="AI884" s="15" t="s">
        <v>216</v>
      </c>
      <c r="AJ884" s="30">
        <v>0</v>
      </c>
      <c r="AK884" s="5">
        <f>[1]角色配置表!Q884</f>
        <v>60000</v>
      </c>
      <c r="AL884" s="5">
        <f>[1]角色配置表!S884</f>
        <v>25088</v>
      </c>
      <c r="AN884" s="5" t="str">
        <f t="shared" si="67"/>
        <v>441010</v>
      </c>
      <c r="AQ884" s="5">
        <v>1</v>
      </c>
      <c r="BB884" s="26" t="s">
        <v>2758</v>
      </c>
      <c r="BC884" s="26"/>
    </row>
    <row r="885" spans="1:55" thickTop="1" thickBot="1" x14ac:dyDescent="0.25">
      <c r="A885" s="5">
        <f t="shared" si="70"/>
        <v>880</v>
      </c>
      <c r="B885" s="5">
        <f>[1]角色配置表!B885</f>
        <v>44105</v>
      </c>
      <c r="C885" s="5" t="str">
        <f>[1]角色配置表!D885</f>
        <v>441</v>
      </c>
      <c r="D885" s="63">
        <f>IFERROR(VLOOKUP($I885,[2]低模说明表!$A$1:$B$9999,2,0),"")</f>
        <v>20000052</v>
      </c>
      <c r="E885" s="63">
        <f>IFERROR(VLOOKUP($I885,[2]高模说明表!$A$1:$B$9999,2,0),"")</f>
        <v>10000052</v>
      </c>
      <c r="F885" s="5">
        <f>[1]角色配置表!F885</f>
        <v>5</v>
      </c>
      <c r="G885" s="5">
        <f>[1]角色配置表!G885</f>
        <v>3000441</v>
      </c>
      <c r="H885" s="5">
        <f t="shared" si="68"/>
        <v>3100441</v>
      </c>
      <c r="I885" s="5" t="str">
        <f>[1]角色配置表!H885</f>
        <v>飞艇</v>
      </c>
      <c r="J885" s="12">
        <v>0</v>
      </c>
      <c r="K885" s="30">
        <v>10000</v>
      </c>
      <c r="L885" s="30"/>
      <c r="M885" s="15" t="s">
        <v>506</v>
      </c>
      <c r="N885" s="15" t="s">
        <v>845</v>
      </c>
      <c r="O885" s="15" t="s">
        <v>1755</v>
      </c>
      <c r="P885" s="5" t="str">
        <f>[1]角色配置表!I885</f>
        <v>1,2945;3,788;4,14000</v>
      </c>
      <c r="Q885" s="5">
        <f>[1]角色配置表!J885</f>
        <v>0</v>
      </c>
      <c r="R885" s="47" t="str">
        <f t="shared" si="71"/>
        <v>0,30</v>
      </c>
      <c r="S885" s="47">
        <v>0</v>
      </c>
      <c r="T885" s="47" t="s">
        <v>306</v>
      </c>
      <c r="U885" s="47">
        <v>30</v>
      </c>
      <c r="V885" s="47" t="s">
        <v>852</v>
      </c>
      <c r="W885" s="31" t="str">
        <f t="shared" si="69"/>
        <v>0,30</v>
      </c>
      <c r="X885" s="31">
        <v>0</v>
      </c>
      <c r="Y885" s="31" t="s">
        <v>306</v>
      </c>
      <c r="Z885" s="31">
        <v>30</v>
      </c>
      <c r="AA885" s="5">
        <f>[1]角色配置表!K885</f>
        <v>0</v>
      </c>
      <c r="AC885" s="5">
        <f>[1]角色配置表!N885</f>
        <v>1</v>
      </c>
      <c r="AD885" s="5">
        <f>[1]角色配置表!O885</f>
        <v>5394</v>
      </c>
      <c r="AE885" s="14">
        <v>200006</v>
      </c>
      <c r="AF885" s="11"/>
      <c r="AG885" s="25">
        <v>200007</v>
      </c>
      <c r="AH885" s="12" t="s">
        <v>846</v>
      </c>
      <c r="AI885" s="15" t="s">
        <v>216</v>
      </c>
      <c r="AJ885" s="30">
        <v>0</v>
      </c>
      <c r="AK885" s="5">
        <f>[1]角色配置表!Q885</f>
        <v>60000</v>
      </c>
      <c r="AL885" s="5">
        <f>[1]角色配置表!S885</f>
        <v>25088</v>
      </c>
      <c r="AN885" s="5" t="str">
        <f t="shared" si="67"/>
        <v>441010</v>
      </c>
      <c r="AQ885" s="5">
        <v>1</v>
      </c>
      <c r="BB885" s="26" t="s">
        <v>2758</v>
      </c>
      <c r="BC885" s="26"/>
    </row>
    <row r="886" spans="1:55" thickTop="1" thickBot="1" x14ac:dyDescent="0.25">
      <c r="A886" s="5">
        <f t="shared" si="70"/>
        <v>881</v>
      </c>
      <c r="B886" s="5">
        <f>[1]角色配置表!B886</f>
        <v>44106</v>
      </c>
      <c r="C886" s="5" t="str">
        <f>[1]角色配置表!D886</f>
        <v>441</v>
      </c>
      <c r="D886" s="63">
        <f>IFERROR(VLOOKUP($I886,[2]低模说明表!$A$1:$B$9999,2,0),"")</f>
        <v>20000052</v>
      </c>
      <c r="E886" s="63">
        <f>IFERROR(VLOOKUP($I886,[2]高模说明表!$A$1:$B$9999,2,0),"")</f>
        <v>10000052</v>
      </c>
      <c r="F886" s="5">
        <f>[1]角色配置表!F886</f>
        <v>6</v>
      </c>
      <c r="G886" s="5">
        <f>[1]角色配置表!G886</f>
        <v>3000441</v>
      </c>
      <c r="H886" s="5">
        <f t="shared" si="68"/>
        <v>3100441</v>
      </c>
      <c r="I886" s="5" t="str">
        <f>[1]角色配置表!H886</f>
        <v>飞艇</v>
      </c>
      <c r="J886" s="12">
        <v>0</v>
      </c>
      <c r="K886" s="30">
        <v>10000</v>
      </c>
      <c r="L886" s="30"/>
      <c r="M886" s="15" t="s">
        <v>506</v>
      </c>
      <c r="N886" s="15" t="s">
        <v>845</v>
      </c>
      <c r="O886" s="15" t="s">
        <v>1755</v>
      </c>
      <c r="P886" s="5" t="str">
        <f>[1]角色配置表!I886</f>
        <v>1,3534;3,946;4,14000</v>
      </c>
      <c r="Q886" s="5">
        <f>[1]角色配置表!J886</f>
        <v>0</v>
      </c>
      <c r="R886" s="47" t="str">
        <f t="shared" si="71"/>
        <v>0,30</v>
      </c>
      <c r="S886" s="47">
        <v>0</v>
      </c>
      <c r="T886" s="47" t="s">
        <v>306</v>
      </c>
      <c r="U886" s="47">
        <v>30</v>
      </c>
      <c r="V886" s="47" t="s">
        <v>852</v>
      </c>
      <c r="W886" s="31" t="str">
        <f t="shared" si="69"/>
        <v>0,30</v>
      </c>
      <c r="X886" s="31">
        <v>0</v>
      </c>
      <c r="Y886" s="31" t="s">
        <v>306</v>
      </c>
      <c r="Z886" s="31">
        <v>30</v>
      </c>
      <c r="AA886" s="5">
        <f>[1]角色配置表!K886</f>
        <v>0</v>
      </c>
      <c r="AC886" s="5">
        <f>[1]角色配置表!N886</f>
        <v>1</v>
      </c>
      <c r="AD886" s="5">
        <f>[1]角色配置表!O886</f>
        <v>5394</v>
      </c>
      <c r="AE886" s="14">
        <v>200006</v>
      </c>
      <c r="AF886" s="11"/>
      <c r="AG886" s="25">
        <v>200007</v>
      </c>
      <c r="AH886" s="12" t="s">
        <v>846</v>
      </c>
      <c r="AI886" s="15" t="s">
        <v>216</v>
      </c>
      <c r="AJ886" s="30">
        <v>0</v>
      </c>
      <c r="AK886" s="5">
        <f>[1]角色配置表!Q886</f>
        <v>60000</v>
      </c>
      <c r="AL886" s="5">
        <f>[1]角色配置表!S886</f>
        <v>25088</v>
      </c>
      <c r="AN886" s="5" t="str">
        <f t="shared" si="67"/>
        <v>441010</v>
      </c>
      <c r="AQ886" s="5">
        <v>1</v>
      </c>
      <c r="BB886" s="26" t="s">
        <v>2758</v>
      </c>
      <c r="BC886" s="26"/>
    </row>
    <row r="887" spans="1:55" thickTop="1" thickBot="1" x14ac:dyDescent="0.25">
      <c r="A887" s="5">
        <f t="shared" si="70"/>
        <v>882</v>
      </c>
      <c r="B887" s="5">
        <f>[1]角色配置表!B887</f>
        <v>44107</v>
      </c>
      <c r="C887" s="5" t="str">
        <f>[1]角色配置表!D887</f>
        <v>441</v>
      </c>
      <c r="D887" s="63">
        <f>IFERROR(VLOOKUP($I887,[2]低模说明表!$A$1:$B$9999,2,0),"")</f>
        <v>20000052</v>
      </c>
      <c r="E887" s="63">
        <f>IFERROR(VLOOKUP($I887,[2]高模说明表!$A$1:$B$9999,2,0),"")</f>
        <v>10000052</v>
      </c>
      <c r="F887" s="5">
        <f>[1]角色配置表!F887</f>
        <v>7</v>
      </c>
      <c r="G887" s="5">
        <f>[1]角色配置表!G887</f>
        <v>3000441</v>
      </c>
      <c r="H887" s="5">
        <f t="shared" si="68"/>
        <v>3100441</v>
      </c>
      <c r="I887" s="5" t="str">
        <f>[1]角色配置表!H887</f>
        <v>飞艇</v>
      </c>
      <c r="J887" s="12">
        <v>0</v>
      </c>
      <c r="K887" s="30">
        <v>10000</v>
      </c>
      <c r="L887" s="30"/>
      <c r="M887" s="15" t="s">
        <v>506</v>
      </c>
      <c r="N887" s="15" t="s">
        <v>845</v>
      </c>
      <c r="O887" s="15" t="s">
        <v>1755</v>
      </c>
      <c r="P887" s="5" t="str">
        <f>[1]角色配置表!I887</f>
        <v>1,4241;3,1135;4,14000</v>
      </c>
      <c r="Q887" s="5">
        <f>[1]角色配置表!J887</f>
        <v>0</v>
      </c>
      <c r="R887" s="47" t="str">
        <f t="shared" si="71"/>
        <v>0,30</v>
      </c>
      <c r="S887" s="47">
        <v>0</v>
      </c>
      <c r="T887" s="47" t="s">
        <v>306</v>
      </c>
      <c r="U887" s="47">
        <v>30</v>
      </c>
      <c r="V887" s="47" t="s">
        <v>852</v>
      </c>
      <c r="W887" s="31" t="str">
        <f t="shared" si="69"/>
        <v>0,30</v>
      </c>
      <c r="X887" s="31">
        <v>0</v>
      </c>
      <c r="Y887" s="31" t="s">
        <v>306</v>
      </c>
      <c r="Z887" s="31">
        <v>30</v>
      </c>
      <c r="AA887" s="5">
        <f>[1]角色配置表!K887</f>
        <v>0</v>
      </c>
      <c r="AC887" s="5">
        <f>[1]角色配置表!N887</f>
        <v>1</v>
      </c>
      <c r="AD887" s="5">
        <f>[1]角色配置表!O887</f>
        <v>5394</v>
      </c>
      <c r="AE887" s="14">
        <v>200006</v>
      </c>
      <c r="AF887" s="11"/>
      <c r="AG887" s="25">
        <v>200007</v>
      </c>
      <c r="AH887" s="12" t="s">
        <v>846</v>
      </c>
      <c r="AI887" s="15" t="s">
        <v>216</v>
      </c>
      <c r="AJ887" s="30">
        <v>0</v>
      </c>
      <c r="AK887" s="5">
        <f>[1]角色配置表!Q887</f>
        <v>60000</v>
      </c>
      <c r="AL887" s="5">
        <f>[1]角色配置表!S887</f>
        <v>25088</v>
      </c>
      <c r="AN887" s="5" t="str">
        <f t="shared" si="67"/>
        <v>441010</v>
      </c>
      <c r="AQ887" s="5">
        <v>1</v>
      </c>
      <c r="BB887" s="26" t="s">
        <v>2758</v>
      </c>
      <c r="BC887" s="26"/>
    </row>
    <row r="888" spans="1:55" thickTop="1" thickBot="1" x14ac:dyDescent="0.25">
      <c r="A888" s="5">
        <f t="shared" si="70"/>
        <v>883</v>
      </c>
      <c r="B888" s="5">
        <f>[1]角色配置表!B888</f>
        <v>44108</v>
      </c>
      <c r="C888" s="5" t="str">
        <f>[1]角色配置表!D888</f>
        <v>441</v>
      </c>
      <c r="D888" s="63">
        <f>IFERROR(VLOOKUP($I888,[2]低模说明表!$A$1:$B$9999,2,0),"")</f>
        <v>20000052</v>
      </c>
      <c r="E888" s="63">
        <f>IFERROR(VLOOKUP($I888,[2]高模说明表!$A$1:$B$9999,2,0),"")</f>
        <v>10000052</v>
      </c>
      <c r="F888" s="5">
        <f>[1]角色配置表!F888</f>
        <v>8</v>
      </c>
      <c r="G888" s="5">
        <f>[1]角色配置表!G888</f>
        <v>3000441</v>
      </c>
      <c r="H888" s="5">
        <f t="shared" si="68"/>
        <v>3100441</v>
      </c>
      <c r="I888" s="5" t="str">
        <f>[1]角色配置表!H888</f>
        <v>飞艇</v>
      </c>
      <c r="J888" s="12">
        <v>0</v>
      </c>
      <c r="K888" s="30">
        <v>10000</v>
      </c>
      <c r="L888" s="30"/>
      <c r="M888" s="15" t="s">
        <v>506</v>
      </c>
      <c r="N888" s="15" t="s">
        <v>845</v>
      </c>
      <c r="O888" s="15" t="s">
        <v>1755</v>
      </c>
      <c r="P888" s="5" t="str">
        <f>[1]角色配置表!I888</f>
        <v>1,5089;3,1362;4,14000</v>
      </c>
      <c r="Q888" s="5">
        <f>[1]角色配置表!J888</f>
        <v>0</v>
      </c>
      <c r="R888" s="47" t="str">
        <f t="shared" si="71"/>
        <v>0,30</v>
      </c>
      <c r="S888" s="47">
        <v>0</v>
      </c>
      <c r="T888" s="47" t="s">
        <v>306</v>
      </c>
      <c r="U888" s="47">
        <v>30</v>
      </c>
      <c r="V888" s="47" t="s">
        <v>852</v>
      </c>
      <c r="W888" s="31" t="str">
        <f t="shared" si="69"/>
        <v>0,30</v>
      </c>
      <c r="X888" s="31">
        <v>0</v>
      </c>
      <c r="Y888" s="31" t="s">
        <v>306</v>
      </c>
      <c r="Z888" s="31">
        <v>30</v>
      </c>
      <c r="AA888" s="5">
        <f>[1]角色配置表!K888</f>
        <v>0</v>
      </c>
      <c r="AC888" s="5">
        <f>[1]角色配置表!N888</f>
        <v>1</v>
      </c>
      <c r="AD888" s="5">
        <f>[1]角色配置表!O888</f>
        <v>5394</v>
      </c>
      <c r="AE888" s="14">
        <v>200006</v>
      </c>
      <c r="AF888" s="11"/>
      <c r="AG888" s="25">
        <v>200007</v>
      </c>
      <c r="AH888" s="12" t="s">
        <v>846</v>
      </c>
      <c r="AI888" s="15" t="s">
        <v>216</v>
      </c>
      <c r="AJ888" s="30">
        <v>0</v>
      </c>
      <c r="AK888" s="5">
        <f>[1]角色配置表!Q888</f>
        <v>60000</v>
      </c>
      <c r="AL888" s="5">
        <f>[1]角色配置表!S888</f>
        <v>25088</v>
      </c>
      <c r="AN888" s="5" t="str">
        <f t="shared" si="67"/>
        <v>441010</v>
      </c>
      <c r="AQ888" s="5">
        <v>1</v>
      </c>
      <c r="BB888" s="26" t="s">
        <v>2758</v>
      </c>
      <c r="BC888" s="26"/>
    </row>
    <row r="889" spans="1:55" thickTop="1" thickBot="1" x14ac:dyDescent="0.25">
      <c r="A889" s="5">
        <f t="shared" si="70"/>
        <v>884</v>
      </c>
      <c r="B889" s="5">
        <f>[1]角色配置表!B889</f>
        <v>44109</v>
      </c>
      <c r="C889" s="5" t="str">
        <f>[1]角色配置表!D889</f>
        <v>441</v>
      </c>
      <c r="D889" s="63">
        <f>IFERROR(VLOOKUP($I889,[2]低模说明表!$A$1:$B$9999,2,0),"")</f>
        <v>20000052</v>
      </c>
      <c r="E889" s="63">
        <f>IFERROR(VLOOKUP($I889,[2]高模说明表!$A$1:$B$9999,2,0),"")</f>
        <v>10000052</v>
      </c>
      <c r="F889" s="5">
        <f>[1]角色配置表!F889</f>
        <v>9</v>
      </c>
      <c r="G889" s="5">
        <f>[1]角色配置表!G889</f>
        <v>3000441</v>
      </c>
      <c r="H889" s="5">
        <f t="shared" si="68"/>
        <v>3100441</v>
      </c>
      <c r="I889" s="5" t="str">
        <f>[1]角色配置表!H889</f>
        <v>飞艇</v>
      </c>
      <c r="J889" s="12">
        <v>0</v>
      </c>
      <c r="K889" s="30">
        <v>10000</v>
      </c>
      <c r="L889" s="30"/>
      <c r="M889" s="15" t="s">
        <v>506</v>
      </c>
      <c r="N889" s="15" t="s">
        <v>845</v>
      </c>
      <c r="O889" s="15" t="s">
        <v>1755</v>
      </c>
      <c r="P889" s="5" t="str">
        <f>[1]角色配置表!I889</f>
        <v>1,6106;3,1634;4,14000</v>
      </c>
      <c r="Q889" s="5">
        <f>[1]角色配置表!J889</f>
        <v>0</v>
      </c>
      <c r="R889" s="47" t="str">
        <f t="shared" si="71"/>
        <v>0,30</v>
      </c>
      <c r="S889" s="47">
        <v>0</v>
      </c>
      <c r="T889" s="47" t="s">
        <v>306</v>
      </c>
      <c r="U889" s="47">
        <v>30</v>
      </c>
      <c r="V889" s="47" t="s">
        <v>852</v>
      </c>
      <c r="W889" s="31" t="str">
        <f t="shared" si="69"/>
        <v>0,30</v>
      </c>
      <c r="X889" s="31">
        <v>0</v>
      </c>
      <c r="Y889" s="31" t="s">
        <v>306</v>
      </c>
      <c r="Z889" s="31">
        <v>30</v>
      </c>
      <c r="AA889" s="5">
        <f>[1]角色配置表!K889</f>
        <v>0</v>
      </c>
      <c r="AC889" s="5">
        <f>[1]角色配置表!N889</f>
        <v>1</v>
      </c>
      <c r="AD889" s="5">
        <f>[1]角色配置表!O889</f>
        <v>5394</v>
      </c>
      <c r="AE889" s="14">
        <v>200006</v>
      </c>
      <c r="AF889" s="11"/>
      <c r="AG889" s="25">
        <v>200007</v>
      </c>
      <c r="AH889" s="12" t="s">
        <v>846</v>
      </c>
      <c r="AI889" s="15" t="s">
        <v>216</v>
      </c>
      <c r="AJ889" s="30">
        <v>0</v>
      </c>
      <c r="AK889" s="5">
        <f>[1]角色配置表!Q889</f>
        <v>60000</v>
      </c>
      <c r="AL889" s="5">
        <f>[1]角色配置表!S889</f>
        <v>25088</v>
      </c>
      <c r="AN889" s="5" t="str">
        <f t="shared" si="67"/>
        <v>441010</v>
      </c>
      <c r="AQ889" s="5">
        <v>1</v>
      </c>
      <c r="BB889" s="26" t="s">
        <v>2758</v>
      </c>
      <c r="BC889" s="26"/>
    </row>
    <row r="890" spans="1:55" thickTop="1" thickBot="1" x14ac:dyDescent="0.25">
      <c r="A890" s="5">
        <f t="shared" si="70"/>
        <v>885</v>
      </c>
      <c r="B890" s="5">
        <f>[1]角色配置表!B890</f>
        <v>44110</v>
      </c>
      <c r="C890" s="5" t="str">
        <f>[1]角色配置表!D890</f>
        <v>441</v>
      </c>
      <c r="D890" s="63">
        <f>IFERROR(VLOOKUP($I890,[2]低模说明表!$A$1:$B$9999,2,0),"")</f>
        <v>20000052</v>
      </c>
      <c r="E890" s="63">
        <f>IFERROR(VLOOKUP($I890,[2]高模说明表!$A$1:$B$9999,2,0),"")</f>
        <v>10000052</v>
      </c>
      <c r="F890" s="5">
        <f>[1]角色配置表!F890</f>
        <v>10</v>
      </c>
      <c r="G890" s="5">
        <f>[1]角色配置表!G890</f>
        <v>3000441</v>
      </c>
      <c r="H890" s="5">
        <f t="shared" si="68"/>
        <v>3100441</v>
      </c>
      <c r="I890" s="5" t="str">
        <f>[1]角色配置表!H890</f>
        <v>飞艇</v>
      </c>
      <c r="J890" s="12">
        <v>0</v>
      </c>
      <c r="K890" s="30">
        <v>10000</v>
      </c>
      <c r="L890" s="30"/>
      <c r="M890" s="15" t="s">
        <v>506</v>
      </c>
      <c r="N890" s="15" t="s">
        <v>845</v>
      </c>
      <c r="O890" s="15" t="s">
        <v>1755</v>
      </c>
      <c r="P890" s="5" t="str">
        <f>[1]角色配置表!I890</f>
        <v>1,7327;3,1961;4,14000</v>
      </c>
      <c r="Q890" s="5">
        <f>[1]角色配置表!J890</f>
        <v>0</v>
      </c>
      <c r="R890" s="47" t="str">
        <f t="shared" si="71"/>
        <v>0,30</v>
      </c>
      <c r="S890" s="47">
        <v>0</v>
      </c>
      <c r="T890" s="47" t="s">
        <v>306</v>
      </c>
      <c r="U890" s="47">
        <v>30</v>
      </c>
      <c r="V890" s="47" t="s">
        <v>852</v>
      </c>
      <c r="W890" s="31" t="str">
        <f t="shared" si="69"/>
        <v>0,30</v>
      </c>
      <c r="X890" s="31">
        <v>0</v>
      </c>
      <c r="Y890" s="31" t="s">
        <v>306</v>
      </c>
      <c r="Z890" s="31">
        <v>30</v>
      </c>
      <c r="AA890" s="5">
        <f>[1]角色配置表!K890</f>
        <v>0</v>
      </c>
      <c r="AC890" s="5">
        <f>[1]角色配置表!N890</f>
        <v>1</v>
      </c>
      <c r="AD890" s="5">
        <f>[1]角色配置表!O890</f>
        <v>5394</v>
      </c>
      <c r="AE890" s="14">
        <v>200006</v>
      </c>
      <c r="AF890" s="11"/>
      <c r="AG890" s="25">
        <v>200007</v>
      </c>
      <c r="AH890" s="12" t="s">
        <v>846</v>
      </c>
      <c r="AI890" s="15" t="s">
        <v>216</v>
      </c>
      <c r="AJ890" s="30">
        <v>0</v>
      </c>
      <c r="AK890" s="5">
        <f>[1]角色配置表!Q890</f>
        <v>60000</v>
      </c>
      <c r="AL890" s="5">
        <f>[1]角色配置表!S890</f>
        <v>25088</v>
      </c>
      <c r="AN890" s="5" t="str">
        <f t="shared" si="67"/>
        <v>441010</v>
      </c>
      <c r="AQ890" s="5">
        <v>1</v>
      </c>
      <c r="BB890" s="26" t="s">
        <v>2758</v>
      </c>
      <c r="BC890" s="26"/>
    </row>
    <row r="891" spans="1:55" thickTop="1" thickBot="1" x14ac:dyDescent="0.25">
      <c r="A891" s="5">
        <f t="shared" si="70"/>
        <v>886</v>
      </c>
      <c r="B891" s="5">
        <f>[1]角色配置表!B891</f>
        <v>44111</v>
      </c>
      <c r="C891" s="5" t="str">
        <f>[1]角色配置表!D891</f>
        <v>441</v>
      </c>
      <c r="D891" s="63">
        <f>IFERROR(VLOOKUP($I891,[2]低模说明表!$A$1:$B$9999,2,0),"")</f>
        <v>20000052</v>
      </c>
      <c r="E891" s="63">
        <f>IFERROR(VLOOKUP($I891,[2]高模说明表!$A$1:$B$9999,2,0),"")</f>
        <v>10000052</v>
      </c>
      <c r="F891" s="5">
        <f>[1]角色配置表!F891</f>
        <v>11</v>
      </c>
      <c r="G891" s="5">
        <f>[1]角色配置表!G891</f>
        <v>3000441</v>
      </c>
      <c r="H891" s="5">
        <f t="shared" si="68"/>
        <v>3100441</v>
      </c>
      <c r="I891" s="5" t="str">
        <f>[1]角色配置表!H891</f>
        <v>飞艇</v>
      </c>
      <c r="J891" s="12">
        <v>0</v>
      </c>
      <c r="K891" s="30">
        <v>10000</v>
      </c>
      <c r="L891" s="30"/>
      <c r="M891" s="15" t="s">
        <v>506</v>
      </c>
      <c r="N891" s="15" t="s">
        <v>845</v>
      </c>
      <c r="O891" s="15" t="s">
        <v>1755</v>
      </c>
      <c r="P891" s="5" t="str">
        <f>[1]角色配置表!I891</f>
        <v>1,8793;3,2353;4,14000</v>
      </c>
      <c r="Q891" s="5">
        <f>[1]角色配置表!J891</f>
        <v>0</v>
      </c>
      <c r="R891" s="47" t="str">
        <f t="shared" si="71"/>
        <v>0,30</v>
      </c>
      <c r="S891" s="47">
        <v>0</v>
      </c>
      <c r="T891" s="47" t="s">
        <v>306</v>
      </c>
      <c r="U891" s="47">
        <v>30</v>
      </c>
      <c r="V891" s="47" t="s">
        <v>852</v>
      </c>
      <c r="W891" s="31" t="str">
        <f t="shared" si="69"/>
        <v>0,30</v>
      </c>
      <c r="X891" s="31">
        <v>0</v>
      </c>
      <c r="Y891" s="31" t="s">
        <v>306</v>
      </c>
      <c r="Z891" s="31">
        <v>30</v>
      </c>
      <c r="AA891" s="5">
        <f>[1]角色配置表!K891</f>
        <v>0</v>
      </c>
      <c r="AC891" s="5">
        <f>[1]角色配置表!N891</f>
        <v>1</v>
      </c>
      <c r="AD891" s="5">
        <f>[1]角色配置表!O891</f>
        <v>5394</v>
      </c>
      <c r="AE891" s="14">
        <v>200006</v>
      </c>
      <c r="AF891" s="11"/>
      <c r="AG891" s="25">
        <v>200007</v>
      </c>
      <c r="AH891" s="12" t="s">
        <v>846</v>
      </c>
      <c r="AI891" s="15" t="s">
        <v>216</v>
      </c>
      <c r="AJ891" s="30">
        <v>0</v>
      </c>
      <c r="AK891" s="5">
        <f>[1]角色配置表!Q891</f>
        <v>60000</v>
      </c>
      <c r="AL891" s="5">
        <f>[1]角色配置表!S891</f>
        <v>25088</v>
      </c>
      <c r="AN891" s="5" t="str">
        <f t="shared" si="67"/>
        <v>441010</v>
      </c>
      <c r="AQ891" s="5">
        <v>1</v>
      </c>
      <c r="BB891" s="26" t="s">
        <v>2758</v>
      </c>
      <c r="BC891" s="26"/>
    </row>
    <row r="892" spans="1:55" thickTop="1" thickBot="1" x14ac:dyDescent="0.25">
      <c r="A892" s="5">
        <f t="shared" si="70"/>
        <v>887</v>
      </c>
      <c r="B892" s="5">
        <f>[1]角色配置表!B892</f>
        <v>44112</v>
      </c>
      <c r="C892" s="5" t="str">
        <f>[1]角色配置表!D892</f>
        <v>441</v>
      </c>
      <c r="D892" s="63">
        <f>IFERROR(VLOOKUP($I892,[2]低模说明表!$A$1:$B$9999,2,0),"")</f>
        <v>20000052</v>
      </c>
      <c r="E892" s="63">
        <f>IFERROR(VLOOKUP($I892,[2]高模说明表!$A$1:$B$9999,2,0),"")</f>
        <v>10000052</v>
      </c>
      <c r="F892" s="5">
        <f>[1]角色配置表!F892</f>
        <v>12</v>
      </c>
      <c r="G892" s="5">
        <f>[1]角色配置表!G892</f>
        <v>3000441</v>
      </c>
      <c r="H892" s="5">
        <f t="shared" si="68"/>
        <v>3100441</v>
      </c>
      <c r="I892" s="5" t="str">
        <f>[1]角色配置表!H892</f>
        <v>飞艇</v>
      </c>
      <c r="J892" s="12">
        <v>0</v>
      </c>
      <c r="K892" s="30">
        <v>10000</v>
      </c>
      <c r="L892" s="30"/>
      <c r="M892" s="15" t="s">
        <v>506</v>
      </c>
      <c r="N892" s="15" t="s">
        <v>845</v>
      </c>
      <c r="O892" s="15" t="s">
        <v>1755</v>
      </c>
      <c r="P892" s="5" t="str">
        <f>[1]角色配置表!I892</f>
        <v>1,10551;3,2824;4,14000</v>
      </c>
      <c r="Q892" s="5">
        <f>[1]角色配置表!J892</f>
        <v>0</v>
      </c>
      <c r="R892" s="47" t="str">
        <f t="shared" si="71"/>
        <v>0,30</v>
      </c>
      <c r="S892" s="47">
        <v>0</v>
      </c>
      <c r="T892" s="47" t="s">
        <v>306</v>
      </c>
      <c r="U892" s="47">
        <v>30</v>
      </c>
      <c r="V892" s="47" t="s">
        <v>852</v>
      </c>
      <c r="W892" s="31" t="str">
        <f t="shared" si="69"/>
        <v>0,30</v>
      </c>
      <c r="X892" s="31">
        <v>0</v>
      </c>
      <c r="Y892" s="31" t="s">
        <v>306</v>
      </c>
      <c r="Z892" s="31">
        <v>30</v>
      </c>
      <c r="AA892" s="5">
        <f>[1]角色配置表!K892</f>
        <v>0</v>
      </c>
      <c r="AC892" s="5">
        <f>[1]角色配置表!N892</f>
        <v>1</v>
      </c>
      <c r="AD892" s="5">
        <f>[1]角色配置表!O892</f>
        <v>5394</v>
      </c>
      <c r="AE892" s="14">
        <v>200006</v>
      </c>
      <c r="AF892" s="11"/>
      <c r="AG892" s="25">
        <v>200007</v>
      </c>
      <c r="AH892" s="12" t="s">
        <v>846</v>
      </c>
      <c r="AI892" s="15" t="s">
        <v>216</v>
      </c>
      <c r="AJ892" s="30">
        <v>0</v>
      </c>
      <c r="AK892" s="5">
        <f>[1]角色配置表!Q892</f>
        <v>60000</v>
      </c>
      <c r="AL892" s="5">
        <f>[1]角色配置表!S892</f>
        <v>25088</v>
      </c>
      <c r="AN892" s="5" t="str">
        <f t="shared" si="67"/>
        <v>441010</v>
      </c>
      <c r="AQ892" s="5">
        <v>1</v>
      </c>
      <c r="BB892" s="26" t="s">
        <v>2758</v>
      </c>
      <c r="BC892" s="26"/>
    </row>
    <row r="893" spans="1:55" thickTop="1" thickBot="1" x14ac:dyDescent="0.25">
      <c r="A893" s="5">
        <f t="shared" si="70"/>
        <v>888</v>
      </c>
      <c r="B893" s="5">
        <f>[1]角色配置表!B893</f>
        <v>44113</v>
      </c>
      <c r="C893" s="5" t="str">
        <f>[1]角色配置表!D893</f>
        <v>441</v>
      </c>
      <c r="D893" s="63">
        <f>IFERROR(VLOOKUP($I893,[2]低模说明表!$A$1:$B$9999,2,0),"")</f>
        <v>20000052</v>
      </c>
      <c r="E893" s="63">
        <f>IFERROR(VLOOKUP($I893,[2]高模说明表!$A$1:$B$9999,2,0),"")</f>
        <v>10000052</v>
      </c>
      <c r="F893" s="5">
        <f>[1]角色配置表!F893</f>
        <v>13</v>
      </c>
      <c r="G893" s="5">
        <f>[1]角色配置表!G893</f>
        <v>3000441</v>
      </c>
      <c r="H893" s="5">
        <f t="shared" si="68"/>
        <v>3100441</v>
      </c>
      <c r="I893" s="5" t="str">
        <f>[1]角色配置表!H893</f>
        <v>飞艇</v>
      </c>
      <c r="J893" s="12">
        <v>0</v>
      </c>
      <c r="K893" s="30">
        <v>10000</v>
      </c>
      <c r="L893" s="30"/>
      <c r="M893" s="15" t="s">
        <v>506</v>
      </c>
      <c r="N893" s="15" t="s">
        <v>845</v>
      </c>
      <c r="O893" s="15" t="s">
        <v>1755</v>
      </c>
      <c r="P893" s="5" t="str">
        <f>[1]角色配置表!I893</f>
        <v>1,12661;3,3389;4,14000</v>
      </c>
      <c r="Q893" s="5">
        <f>[1]角色配置表!J893</f>
        <v>0</v>
      </c>
      <c r="R893" s="47" t="str">
        <f t="shared" si="71"/>
        <v>0,30</v>
      </c>
      <c r="S893" s="47">
        <v>0</v>
      </c>
      <c r="T893" s="47" t="s">
        <v>306</v>
      </c>
      <c r="U893" s="47">
        <v>30</v>
      </c>
      <c r="V893" s="47" t="s">
        <v>852</v>
      </c>
      <c r="W893" s="31" t="str">
        <f t="shared" si="69"/>
        <v>0,30</v>
      </c>
      <c r="X893" s="31">
        <v>0</v>
      </c>
      <c r="Y893" s="31" t="s">
        <v>306</v>
      </c>
      <c r="Z893" s="31">
        <v>30</v>
      </c>
      <c r="AA893" s="5">
        <f>[1]角色配置表!K893</f>
        <v>0</v>
      </c>
      <c r="AC893" s="5">
        <f>[1]角色配置表!N893</f>
        <v>1</v>
      </c>
      <c r="AD893" s="5">
        <f>[1]角色配置表!O893</f>
        <v>5394</v>
      </c>
      <c r="AE893" s="14">
        <v>200006</v>
      </c>
      <c r="AF893" s="11"/>
      <c r="AG893" s="25">
        <v>200007</v>
      </c>
      <c r="AH893" s="12" t="s">
        <v>846</v>
      </c>
      <c r="AI893" s="15" t="s">
        <v>216</v>
      </c>
      <c r="AJ893" s="30">
        <v>0</v>
      </c>
      <c r="AK893" s="5">
        <f>[1]角色配置表!Q893</f>
        <v>60000</v>
      </c>
      <c r="AL893" s="5">
        <f>[1]角色配置表!S893</f>
        <v>25088</v>
      </c>
      <c r="AN893" s="5" t="str">
        <f t="shared" si="67"/>
        <v>441010</v>
      </c>
      <c r="AQ893" s="5">
        <v>1</v>
      </c>
      <c r="BB893" s="26" t="s">
        <v>2758</v>
      </c>
      <c r="BC893" s="26"/>
    </row>
    <row r="894" spans="1:55" thickTop="1" thickBot="1" x14ac:dyDescent="0.25">
      <c r="A894" s="5">
        <f t="shared" si="70"/>
        <v>889</v>
      </c>
      <c r="B894" s="5">
        <f>[1]角色配置表!B894</f>
        <v>44114</v>
      </c>
      <c r="C894" s="5" t="str">
        <f>[1]角色配置表!D894</f>
        <v>441</v>
      </c>
      <c r="D894" s="63">
        <f>IFERROR(VLOOKUP($I894,[2]低模说明表!$A$1:$B$9999,2,0),"")</f>
        <v>20000052</v>
      </c>
      <c r="E894" s="63">
        <f>IFERROR(VLOOKUP($I894,[2]高模说明表!$A$1:$B$9999,2,0),"")</f>
        <v>10000052</v>
      </c>
      <c r="F894" s="5">
        <f>[1]角色配置表!F894</f>
        <v>14</v>
      </c>
      <c r="G894" s="5">
        <f>[1]角色配置表!G894</f>
        <v>3000441</v>
      </c>
      <c r="H894" s="5">
        <f t="shared" si="68"/>
        <v>3100441</v>
      </c>
      <c r="I894" s="5" t="str">
        <f>[1]角色配置表!H894</f>
        <v>飞艇</v>
      </c>
      <c r="J894" s="12">
        <v>0</v>
      </c>
      <c r="K894" s="30">
        <v>10000</v>
      </c>
      <c r="L894" s="30"/>
      <c r="M894" s="15" t="s">
        <v>506</v>
      </c>
      <c r="N894" s="15" t="s">
        <v>845</v>
      </c>
      <c r="O894" s="15" t="s">
        <v>1755</v>
      </c>
      <c r="P894" s="5" t="str">
        <f>[1]角色配置表!I894</f>
        <v>1,15194;3,4066;4,14000</v>
      </c>
      <c r="Q894" s="5">
        <f>[1]角色配置表!J894</f>
        <v>0</v>
      </c>
      <c r="R894" s="47" t="str">
        <f t="shared" si="71"/>
        <v>0,30</v>
      </c>
      <c r="S894" s="47">
        <v>0</v>
      </c>
      <c r="T894" s="47" t="s">
        <v>306</v>
      </c>
      <c r="U894" s="47">
        <v>30</v>
      </c>
      <c r="V894" s="47" t="s">
        <v>852</v>
      </c>
      <c r="W894" s="31" t="str">
        <f t="shared" si="69"/>
        <v>0,30</v>
      </c>
      <c r="X894" s="31">
        <v>0</v>
      </c>
      <c r="Y894" s="31" t="s">
        <v>306</v>
      </c>
      <c r="Z894" s="31">
        <v>30</v>
      </c>
      <c r="AA894" s="5">
        <f>[1]角色配置表!K894</f>
        <v>0</v>
      </c>
      <c r="AC894" s="5">
        <f>[1]角色配置表!N894</f>
        <v>1</v>
      </c>
      <c r="AD894" s="5">
        <f>[1]角色配置表!O894</f>
        <v>5394</v>
      </c>
      <c r="AE894" s="14">
        <v>200006</v>
      </c>
      <c r="AF894" s="11"/>
      <c r="AG894" s="25">
        <v>200007</v>
      </c>
      <c r="AH894" s="12" t="s">
        <v>846</v>
      </c>
      <c r="AI894" s="15" t="s">
        <v>216</v>
      </c>
      <c r="AJ894" s="30">
        <v>0</v>
      </c>
      <c r="AK894" s="5">
        <f>[1]角色配置表!Q894</f>
        <v>60000</v>
      </c>
      <c r="AL894" s="5">
        <f>[1]角色配置表!S894</f>
        <v>25088</v>
      </c>
      <c r="AN894" s="5" t="str">
        <f t="shared" si="67"/>
        <v>441010</v>
      </c>
      <c r="AQ894" s="5">
        <v>1</v>
      </c>
      <c r="BB894" s="26" t="s">
        <v>2758</v>
      </c>
      <c r="BC894" s="26"/>
    </row>
    <row r="895" spans="1:55" thickTop="1" thickBot="1" x14ac:dyDescent="0.25">
      <c r="A895" s="5">
        <f t="shared" si="70"/>
        <v>890</v>
      </c>
      <c r="B895" s="5">
        <f>[1]角色配置表!B895</f>
        <v>44115</v>
      </c>
      <c r="C895" s="5" t="str">
        <f>[1]角色配置表!D895</f>
        <v>441</v>
      </c>
      <c r="D895" s="63">
        <f>IFERROR(VLOOKUP($I895,[2]低模说明表!$A$1:$B$9999,2,0),"")</f>
        <v>20000052</v>
      </c>
      <c r="E895" s="63">
        <f>IFERROR(VLOOKUP($I895,[2]高模说明表!$A$1:$B$9999,2,0),"")</f>
        <v>10000052</v>
      </c>
      <c r="F895" s="5">
        <f>[1]角色配置表!F895</f>
        <v>15</v>
      </c>
      <c r="G895" s="5">
        <f>[1]角色配置表!G895</f>
        <v>3000441</v>
      </c>
      <c r="H895" s="5">
        <f t="shared" si="68"/>
        <v>3100441</v>
      </c>
      <c r="I895" s="5" t="str">
        <f>[1]角色配置表!H895</f>
        <v>飞艇</v>
      </c>
      <c r="J895" s="12">
        <v>0</v>
      </c>
      <c r="K895" s="30">
        <v>10000</v>
      </c>
      <c r="L895" s="30"/>
      <c r="M895" s="15" t="s">
        <v>506</v>
      </c>
      <c r="N895" s="15" t="s">
        <v>845</v>
      </c>
      <c r="O895" s="15" t="s">
        <v>1755</v>
      </c>
      <c r="P895" s="5" t="str">
        <f>[1]角色配置表!I895</f>
        <v>1,18232;3,4879;4,14000</v>
      </c>
      <c r="Q895" s="5">
        <f>[1]角色配置表!J895</f>
        <v>0</v>
      </c>
      <c r="R895" s="47" t="str">
        <f t="shared" si="71"/>
        <v>0,30</v>
      </c>
      <c r="S895" s="47">
        <v>0</v>
      </c>
      <c r="T895" s="47" t="s">
        <v>306</v>
      </c>
      <c r="U895" s="47">
        <v>30</v>
      </c>
      <c r="V895" s="47" t="s">
        <v>852</v>
      </c>
      <c r="W895" s="31" t="str">
        <f t="shared" si="69"/>
        <v>0,30</v>
      </c>
      <c r="X895" s="31">
        <v>0</v>
      </c>
      <c r="Y895" s="31" t="s">
        <v>306</v>
      </c>
      <c r="Z895" s="31">
        <v>30</v>
      </c>
      <c r="AA895" s="5">
        <f>[1]角色配置表!K895</f>
        <v>0</v>
      </c>
      <c r="AC895" s="5">
        <f>[1]角色配置表!N895</f>
        <v>1</v>
      </c>
      <c r="AD895" s="5">
        <f>[1]角色配置表!O895</f>
        <v>5394</v>
      </c>
      <c r="AE895" s="14">
        <v>200006</v>
      </c>
      <c r="AF895" s="11"/>
      <c r="AG895" s="25">
        <v>200007</v>
      </c>
      <c r="AH895" s="12" t="s">
        <v>846</v>
      </c>
      <c r="AI895" s="15" t="s">
        <v>216</v>
      </c>
      <c r="AJ895" s="30">
        <v>0</v>
      </c>
      <c r="AK895" s="5">
        <f>[1]角色配置表!Q895</f>
        <v>60000</v>
      </c>
      <c r="AL895" s="5">
        <f>[1]角色配置表!S895</f>
        <v>25088</v>
      </c>
      <c r="AN895" s="5" t="str">
        <f t="shared" si="67"/>
        <v>441010</v>
      </c>
      <c r="AQ895" s="5">
        <v>1</v>
      </c>
      <c r="BB895" s="26" t="s">
        <v>2758</v>
      </c>
      <c r="BC895" s="26"/>
    </row>
    <row r="896" spans="1:55" thickTop="1" thickBot="1" x14ac:dyDescent="0.25">
      <c r="A896" s="5">
        <f t="shared" si="70"/>
        <v>891</v>
      </c>
      <c r="B896" s="5">
        <f>[1]角色配置表!B896</f>
        <v>44116</v>
      </c>
      <c r="C896" s="5" t="str">
        <f>[1]角色配置表!D896</f>
        <v>441</v>
      </c>
      <c r="D896" s="63">
        <f>IFERROR(VLOOKUP($I896,[2]低模说明表!$A$1:$B$9999,2,0),"")</f>
        <v>20000052</v>
      </c>
      <c r="E896" s="63">
        <f>IFERROR(VLOOKUP($I896,[2]高模说明表!$A$1:$B$9999,2,0),"")</f>
        <v>10000052</v>
      </c>
      <c r="F896" s="5">
        <f>[1]角色配置表!F896</f>
        <v>16</v>
      </c>
      <c r="G896" s="5">
        <f>[1]角色配置表!G896</f>
        <v>3000441</v>
      </c>
      <c r="H896" s="5">
        <f t="shared" si="68"/>
        <v>3100441</v>
      </c>
      <c r="I896" s="5" t="str">
        <f>[1]角色配置表!H896</f>
        <v>飞艇</v>
      </c>
      <c r="J896" s="12">
        <v>0</v>
      </c>
      <c r="K896" s="30">
        <v>10000</v>
      </c>
      <c r="L896" s="30"/>
      <c r="M896" s="15" t="s">
        <v>506</v>
      </c>
      <c r="N896" s="15" t="s">
        <v>845</v>
      </c>
      <c r="O896" s="15" t="s">
        <v>1755</v>
      </c>
      <c r="P896" s="5" t="str">
        <f>[1]角色配置表!I896</f>
        <v>1,21878;3,5855;4,14000</v>
      </c>
      <c r="Q896" s="5">
        <f>[1]角色配置表!J896</f>
        <v>0</v>
      </c>
      <c r="R896" s="47" t="str">
        <f t="shared" si="71"/>
        <v>0,30</v>
      </c>
      <c r="S896" s="47">
        <v>0</v>
      </c>
      <c r="T896" s="47" t="s">
        <v>306</v>
      </c>
      <c r="U896" s="47">
        <v>30</v>
      </c>
      <c r="V896" s="47" t="s">
        <v>852</v>
      </c>
      <c r="W896" s="31" t="str">
        <f t="shared" si="69"/>
        <v>0,30</v>
      </c>
      <c r="X896" s="31">
        <v>0</v>
      </c>
      <c r="Y896" s="31" t="s">
        <v>306</v>
      </c>
      <c r="Z896" s="31">
        <v>30</v>
      </c>
      <c r="AA896" s="5">
        <f>[1]角色配置表!K896</f>
        <v>0</v>
      </c>
      <c r="AC896" s="5">
        <f>[1]角色配置表!N896</f>
        <v>1</v>
      </c>
      <c r="AD896" s="5">
        <f>[1]角色配置表!O896</f>
        <v>5394</v>
      </c>
      <c r="AE896" s="14">
        <v>200006</v>
      </c>
      <c r="AF896" s="11"/>
      <c r="AG896" s="25">
        <v>200007</v>
      </c>
      <c r="AH896" s="12" t="s">
        <v>846</v>
      </c>
      <c r="AI896" s="15" t="s">
        <v>216</v>
      </c>
      <c r="AJ896" s="30">
        <v>0</v>
      </c>
      <c r="AK896" s="5">
        <f>[1]角色配置表!Q896</f>
        <v>60000</v>
      </c>
      <c r="AL896" s="5">
        <f>[1]角色配置表!S896</f>
        <v>25088</v>
      </c>
      <c r="AN896" s="5" t="str">
        <f t="shared" si="67"/>
        <v>441010</v>
      </c>
      <c r="AQ896" s="5">
        <v>1</v>
      </c>
      <c r="BB896" s="26" t="s">
        <v>2758</v>
      </c>
      <c r="BC896" s="26"/>
    </row>
    <row r="897" spans="1:55" thickTop="1" thickBot="1" x14ac:dyDescent="0.25">
      <c r="A897" s="5">
        <f t="shared" si="70"/>
        <v>892</v>
      </c>
      <c r="B897" s="5">
        <f>[1]角色配置表!B897</f>
        <v>44117</v>
      </c>
      <c r="C897" s="5" t="str">
        <f>[1]角色配置表!D897</f>
        <v>441</v>
      </c>
      <c r="D897" s="63">
        <f>IFERROR(VLOOKUP($I897,[2]低模说明表!$A$1:$B$9999,2,0),"")</f>
        <v>20000052</v>
      </c>
      <c r="E897" s="63">
        <f>IFERROR(VLOOKUP($I897,[2]高模说明表!$A$1:$B$9999,2,0),"")</f>
        <v>10000052</v>
      </c>
      <c r="F897" s="5">
        <f>[1]角色配置表!F897</f>
        <v>17</v>
      </c>
      <c r="G897" s="5">
        <f>[1]角色配置表!G897</f>
        <v>3000441</v>
      </c>
      <c r="H897" s="5">
        <f t="shared" si="68"/>
        <v>3100441</v>
      </c>
      <c r="I897" s="5" t="str">
        <f>[1]角色配置表!H897</f>
        <v>飞艇</v>
      </c>
      <c r="J897" s="12">
        <v>0</v>
      </c>
      <c r="K897" s="30">
        <v>10000</v>
      </c>
      <c r="L897" s="30"/>
      <c r="M897" s="15" t="s">
        <v>506</v>
      </c>
      <c r="N897" s="15" t="s">
        <v>845</v>
      </c>
      <c r="O897" s="15" t="s">
        <v>1755</v>
      </c>
      <c r="P897" s="5" t="str">
        <f>[1]角色配置表!I897</f>
        <v>1,26254;3,7026;4,14000</v>
      </c>
      <c r="Q897" s="5">
        <f>[1]角色配置表!J897</f>
        <v>0</v>
      </c>
      <c r="R897" s="47" t="str">
        <f t="shared" si="71"/>
        <v>0,30</v>
      </c>
      <c r="S897" s="47">
        <v>0</v>
      </c>
      <c r="T897" s="47" t="s">
        <v>306</v>
      </c>
      <c r="U897" s="47">
        <v>30</v>
      </c>
      <c r="V897" s="47" t="s">
        <v>852</v>
      </c>
      <c r="W897" s="31" t="str">
        <f t="shared" si="69"/>
        <v>0,30</v>
      </c>
      <c r="X897" s="31">
        <v>0</v>
      </c>
      <c r="Y897" s="31" t="s">
        <v>306</v>
      </c>
      <c r="Z897" s="31">
        <v>30</v>
      </c>
      <c r="AA897" s="5">
        <f>[1]角色配置表!K897</f>
        <v>0</v>
      </c>
      <c r="AC897" s="5">
        <f>[1]角色配置表!N897</f>
        <v>1</v>
      </c>
      <c r="AD897" s="5">
        <f>[1]角色配置表!O897</f>
        <v>5394</v>
      </c>
      <c r="AE897" s="14">
        <v>200006</v>
      </c>
      <c r="AF897" s="11"/>
      <c r="AG897" s="25">
        <v>200007</v>
      </c>
      <c r="AH897" s="12" t="s">
        <v>846</v>
      </c>
      <c r="AI897" s="15" t="s">
        <v>216</v>
      </c>
      <c r="AJ897" s="30">
        <v>0</v>
      </c>
      <c r="AK897" s="5">
        <f>[1]角色配置表!Q897</f>
        <v>60000</v>
      </c>
      <c r="AL897" s="5">
        <f>[1]角色配置表!S897</f>
        <v>25088</v>
      </c>
      <c r="AN897" s="5" t="str">
        <f t="shared" si="67"/>
        <v>441010</v>
      </c>
      <c r="AQ897" s="5">
        <v>1</v>
      </c>
      <c r="BB897" s="26" t="s">
        <v>2758</v>
      </c>
      <c r="BC897" s="26"/>
    </row>
    <row r="898" spans="1:55" thickTop="1" thickBot="1" x14ac:dyDescent="0.25">
      <c r="A898" s="5">
        <f t="shared" si="70"/>
        <v>893</v>
      </c>
      <c r="B898" s="5">
        <f>[1]角色配置表!B898</f>
        <v>44118</v>
      </c>
      <c r="C898" s="5" t="str">
        <f>[1]角色配置表!D898</f>
        <v>441</v>
      </c>
      <c r="D898" s="63">
        <f>IFERROR(VLOOKUP($I898,[2]低模说明表!$A$1:$B$9999,2,0),"")</f>
        <v>20000052</v>
      </c>
      <c r="E898" s="63">
        <f>IFERROR(VLOOKUP($I898,[2]高模说明表!$A$1:$B$9999,2,0),"")</f>
        <v>10000052</v>
      </c>
      <c r="F898" s="5">
        <f>[1]角色配置表!F898</f>
        <v>18</v>
      </c>
      <c r="G898" s="5">
        <f>[1]角色配置表!G898</f>
        <v>3000441</v>
      </c>
      <c r="H898" s="5">
        <f t="shared" si="68"/>
        <v>3100441</v>
      </c>
      <c r="I898" s="5" t="str">
        <f>[1]角色配置表!H898</f>
        <v>飞艇</v>
      </c>
      <c r="J898" s="12">
        <v>0</v>
      </c>
      <c r="K898" s="30">
        <v>10000</v>
      </c>
      <c r="L898" s="30"/>
      <c r="M898" s="15" t="s">
        <v>506</v>
      </c>
      <c r="N898" s="15" t="s">
        <v>845</v>
      </c>
      <c r="O898" s="15" t="s">
        <v>1755</v>
      </c>
      <c r="P898" s="5" t="str">
        <f>[1]角色配置表!I898</f>
        <v>1,31505;3,8431;4,14000</v>
      </c>
      <c r="Q898" s="5">
        <f>[1]角色配置表!J898</f>
        <v>0</v>
      </c>
      <c r="R898" s="47" t="str">
        <f t="shared" si="71"/>
        <v>0,30</v>
      </c>
      <c r="S898" s="47">
        <v>0</v>
      </c>
      <c r="T898" s="47" t="s">
        <v>306</v>
      </c>
      <c r="U898" s="47">
        <v>30</v>
      </c>
      <c r="V898" s="47" t="s">
        <v>852</v>
      </c>
      <c r="W898" s="31" t="str">
        <f t="shared" si="69"/>
        <v>0,30</v>
      </c>
      <c r="X898" s="31">
        <v>0</v>
      </c>
      <c r="Y898" s="31" t="s">
        <v>306</v>
      </c>
      <c r="Z898" s="31">
        <v>30</v>
      </c>
      <c r="AA898" s="5">
        <f>[1]角色配置表!K898</f>
        <v>0</v>
      </c>
      <c r="AC898" s="5">
        <f>[1]角色配置表!N898</f>
        <v>1</v>
      </c>
      <c r="AD898" s="5">
        <f>[1]角色配置表!O898</f>
        <v>5394</v>
      </c>
      <c r="AE898" s="14">
        <v>200006</v>
      </c>
      <c r="AF898" s="11"/>
      <c r="AG898" s="25">
        <v>200007</v>
      </c>
      <c r="AH898" s="12" t="s">
        <v>846</v>
      </c>
      <c r="AI898" s="15" t="s">
        <v>216</v>
      </c>
      <c r="AJ898" s="30">
        <v>0</v>
      </c>
      <c r="AK898" s="5">
        <f>[1]角色配置表!Q898</f>
        <v>60000</v>
      </c>
      <c r="AL898" s="5">
        <f>[1]角色配置表!S898</f>
        <v>25088</v>
      </c>
      <c r="AN898" s="5" t="str">
        <f t="shared" si="67"/>
        <v>441010</v>
      </c>
      <c r="AQ898" s="5">
        <v>1</v>
      </c>
      <c r="BB898" s="26" t="s">
        <v>2758</v>
      </c>
      <c r="BC898" s="26"/>
    </row>
    <row r="899" spans="1:55" thickTop="1" thickBot="1" x14ac:dyDescent="0.25">
      <c r="A899" s="5">
        <f t="shared" si="70"/>
        <v>894</v>
      </c>
      <c r="B899" s="5">
        <f>[1]角色配置表!B899</f>
        <v>44119</v>
      </c>
      <c r="C899" s="5" t="str">
        <f>[1]角色配置表!D899</f>
        <v>441</v>
      </c>
      <c r="D899" s="63">
        <f>IFERROR(VLOOKUP($I899,[2]低模说明表!$A$1:$B$9999,2,0),"")</f>
        <v>20000052</v>
      </c>
      <c r="E899" s="63">
        <f>IFERROR(VLOOKUP($I899,[2]高模说明表!$A$1:$B$9999,2,0),"")</f>
        <v>10000052</v>
      </c>
      <c r="F899" s="5">
        <f>[1]角色配置表!F899</f>
        <v>19</v>
      </c>
      <c r="G899" s="5">
        <f>[1]角色配置表!G899</f>
        <v>3000441</v>
      </c>
      <c r="H899" s="5">
        <f t="shared" si="68"/>
        <v>3100441</v>
      </c>
      <c r="I899" s="5" t="str">
        <f>[1]角色配置表!H899</f>
        <v>飞艇</v>
      </c>
      <c r="J899" s="12">
        <v>0</v>
      </c>
      <c r="K899" s="30">
        <v>10000</v>
      </c>
      <c r="L899" s="30"/>
      <c r="M899" s="15" t="s">
        <v>506</v>
      </c>
      <c r="N899" s="15" t="s">
        <v>845</v>
      </c>
      <c r="O899" s="15" t="s">
        <v>1755</v>
      </c>
      <c r="P899" s="5" t="str">
        <f>[1]角色配置表!I899</f>
        <v>1,37806;3,10117;4,14000</v>
      </c>
      <c r="Q899" s="5">
        <f>[1]角色配置表!J899</f>
        <v>0</v>
      </c>
      <c r="R899" s="47" t="str">
        <f t="shared" si="71"/>
        <v>0,30</v>
      </c>
      <c r="S899" s="47">
        <v>0</v>
      </c>
      <c r="T899" s="47" t="s">
        <v>306</v>
      </c>
      <c r="U899" s="47">
        <v>30</v>
      </c>
      <c r="V899" s="47" t="s">
        <v>852</v>
      </c>
      <c r="W899" s="31" t="str">
        <f t="shared" si="69"/>
        <v>0,30</v>
      </c>
      <c r="X899" s="31">
        <v>0</v>
      </c>
      <c r="Y899" s="31" t="s">
        <v>306</v>
      </c>
      <c r="Z899" s="31">
        <v>30</v>
      </c>
      <c r="AA899" s="5">
        <f>[1]角色配置表!K899</f>
        <v>0</v>
      </c>
      <c r="AC899" s="5">
        <f>[1]角色配置表!N899</f>
        <v>1</v>
      </c>
      <c r="AD899" s="5">
        <f>[1]角色配置表!O899</f>
        <v>5394</v>
      </c>
      <c r="AE899" s="14">
        <v>200006</v>
      </c>
      <c r="AF899" s="11"/>
      <c r="AG899" s="25">
        <v>200007</v>
      </c>
      <c r="AH899" s="12" t="s">
        <v>846</v>
      </c>
      <c r="AI899" s="15" t="s">
        <v>216</v>
      </c>
      <c r="AJ899" s="30">
        <v>0</v>
      </c>
      <c r="AK899" s="5">
        <f>[1]角色配置表!Q899</f>
        <v>60000</v>
      </c>
      <c r="AL899" s="5">
        <f>[1]角色配置表!S899</f>
        <v>25088</v>
      </c>
      <c r="AN899" s="5" t="str">
        <f t="shared" si="67"/>
        <v>441010</v>
      </c>
      <c r="AQ899" s="5">
        <v>1</v>
      </c>
      <c r="BB899" s="26" t="s">
        <v>2758</v>
      </c>
      <c r="BC899" s="26"/>
    </row>
    <row r="900" spans="1:55" thickTop="1" thickBot="1" x14ac:dyDescent="0.25">
      <c r="A900" s="5">
        <f t="shared" si="70"/>
        <v>895</v>
      </c>
      <c r="B900" s="5">
        <f>[1]角色配置表!B900</f>
        <v>44120</v>
      </c>
      <c r="C900" s="5" t="str">
        <f>[1]角色配置表!D900</f>
        <v>441</v>
      </c>
      <c r="D900" s="63">
        <f>IFERROR(VLOOKUP($I900,[2]低模说明表!$A$1:$B$9999,2,0),"")</f>
        <v>20000052</v>
      </c>
      <c r="E900" s="63">
        <f>IFERROR(VLOOKUP($I900,[2]高模说明表!$A$1:$B$9999,2,0),"")</f>
        <v>10000052</v>
      </c>
      <c r="F900" s="5">
        <f>[1]角色配置表!F900</f>
        <v>20</v>
      </c>
      <c r="G900" s="5">
        <f>[1]角色配置表!G900</f>
        <v>3000441</v>
      </c>
      <c r="H900" s="5">
        <f t="shared" si="68"/>
        <v>3100441</v>
      </c>
      <c r="I900" s="5" t="str">
        <f>[1]角色配置表!H900</f>
        <v>飞艇</v>
      </c>
      <c r="J900" s="12">
        <v>0</v>
      </c>
      <c r="K900" s="30">
        <v>10000</v>
      </c>
      <c r="L900" s="30"/>
      <c r="M900" s="15" t="s">
        <v>506</v>
      </c>
      <c r="N900" s="15" t="s">
        <v>845</v>
      </c>
      <c r="O900" s="15" t="s">
        <v>1755</v>
      </c>
      <c r="P900" s="5" t="str">
        <f>[1]角色配置表!I900</f>
        <v>1,45367;3,12141;4,14000</v>
      </c>
      <c r="Q900" s="5">
        <f>[1]角色配置表!J900</f>
        <v>0</v>
      </c>
      <c r="R900" s="47" t="str">
        <f t="shared" si="71"/>
        <v>0,30</v>
      </c>
      <c r="S900" s="47">
        <v>0</v>
      </c>
      <c r="T900" s="47" t="s">
        <v>306</v>
      </c>
      <c r="U900" s="47">
        <v>30</v>
      </c>
      <c r="V900" s="47" t="s">
        <v>852</v>
      </c>
      <c r="W900" s="31" t="str">
        <f t="shared" si="69"/>
        <v>0,30</v>
      </c>
      <c r="X900" s="31">
        <v>0</v>
      </c>
      <c r="Y900" s="31" t="s">
        <v>306</v>
      </c>
      <c r="Z900" s="31">
        <v>30</v>
      </c>
      <c r="AA900" s="5">
        <f>[1]角色配置表!K900</f>
        <v>0</v>
      </c>
      <c r="AC900" s="5">
        <f>[1]角色配置表!N900</f>
        <v>1</v>
      </c>
      <c r="AD900" s="5">
        <f>[1]角色配置表!O900</f>
        <v>5394</v>
      </c>
      <c r="AE900" s="14">
        <v>200006</v>
      </c>
      <c r="AF900" s="11"/>
      <c r="AG900" s="25">
        <v>200007</v>
      </c>
      <c r="AH900" s="12" t="s">
        <v>846</v>
      </c>
      <c r="AI900" s="15" t="s">
        <v>216</v>
      </c>
      <c r="AJ900" s="30">
        <v>0</v>
      </c>
      <c r="AK900" s="5">
        <f>[1]角色配置表!Q900</f>
        <v>60000</v>
      </c>
      <c r="AL900" s="5">
        <f>[1]角色配置表!S900</f>
        <v>25088</v>
      </c>
      <c r="AN900" s="5" t="str">
        <f t="shared" si="67"/>
        <v>441010</v>
      </c>
      <c r="AQ900" s="5">
        <v>1</v>
      </c>
      <c r="BB900" s="26" t="s">
        <v>2758</v>
      </c>
      <c r="BC900" s="26"/>
    </row>
    <row r="901" spans="1:55" thickTop="1" thickBot="1" x14ac:dyDescent="0.25">
      <c r="A901" s="5">
        <f t="shared" si="70"/>
        <v>896</v>
      </c>
      <c r="B901" s="5">
        <f>[1]角色配置表!B901</f>
        <v>44121</v>
      </c>
      <c r="C901" s="5" t="str">
        <f>[1]角色配置表!D901</f>
        <v>441</v>
      </c>
      <c r="D901" s="63">
        <f>IFERROR(VLOOKUP($I901,[2]低模说明表!$A$1:$B$9999,2,0),"")</f>
        <v>20000052</v>
      </c>
      <c r="E901" s="63">
        <f>IFERROR(VLOOKUP($I901,[2]高模说明表!$A$1:$B$9999,2,0),"")</f>
        <v>10000052</v>
      </c>
      <c r="F901" s="5">
        <f>[1]角色配置表!F901</f>
        <v>21</v>
      </c>
      <c r="G901" s="5">
        <f>[1]角色配置表!G901</f>
        <v>3000441</v>
      </c>
      <c r="H901" s="5">
        <f t="shared" si="68"/>
        <v>3100441</v>
      </c>
      <c r="I901" s="5" t="str">
        <f>[1]角色配置表!H901</f>
        <v>飞艇</v>
      </c>
      <c r="J901" s="12">
        <v>0</v>
      </c>
      <c r="K901" s="30">
        <v>10000</v>
      </c>
      <c r="L901" s="30"/>
      <c r="M901" s="15" t="s">
        <v>506</v>
      </c>
      <c r="N901" s="15" t="s">
        <v>845</v>
      </c>
      <c r="O901" s="15" t="s">
        <v>1755</v>
      </c>
      <c r="P901" s="5" t="str">
        <f>[1]角色配置表!I901</f>
        <v>1,54440;3,14569;4,14000</v>
      </c>
      <c r="Q901" s="5">
        <f>[1]角色配置表!J901</f>
        <v>0</v>
      </c>
      <c r="R901" s="47" t="str">
        <f t="shared" si="71"/>
        <v>0,30</v>
      </c>
      <c r="S901" s="47">
        <v>0</v>
      </c>
      <c r="T901" s="47" t="s">
        <v>306</v>
      </c>
      <c r="U901" s="47">
        <v>30</v>
      </c>
      <c r="V901" s="47" t="s">
        <v>852</v>
      </c>
      <c r="W901" s="31" t="str">
        <f t="shared" si="69"/>
        <v>0,30</v>
      </c>
      <c r="X901" s="31">
        <v>0</v>
      </c>
      <c r="Y901" s="31" t="s">
        <v>306</v>
      </c>
      <c r="Z901" s="31">
        <v>30</v>
      </c>
      <c r="AA901" s="5">
        <f>[1]角色配置表!K901</f>
        <v>0</v>
      </c>
      <c r="AC901" s="5">
        <f>[1]角色配置表!N901</f>
        <v>1</v>
      </c>
      <c r="AD901" s="5">
        <f>[1]角色配置表!O901</f>
        <v>5394</v>
      </c>
      <c r="AE901" s="14">
        <v>200006</v>
      </c>
      <c r="AF901" s="11"/>
      <c r="AG901" s="25">
        <v>200007</v>
      </c>
      <c r="AH901" s="12" t="s">
        <v>846</v>
      </c>
      <c r="AI901" s="15" t="s">
        <v>216</v>
      </c>
      <c r="AJ901" s="30">
        <v>0</v>
      </c>
      <c r="AK901" s="5">
        <f>[1]角色配置表!Q901</f>
        <v>60000</v>
      </c>
      <c r="AL901" s="5">
        <f>[1]角色配置表!S901</f>
        <v>25088</v>
      </c>
      <c r="AN901" s="5" t="str">
        <f t="shared" si="67"/>
        <v>441010</v>
      </c>
      <c r="AQ901" s="5">
        <v>1</v>
      </c>
      <c r="BB901" s="26" t="s">
        <v>2758</v>
      </c>
      <c r="BC901" s="26"/>
    </row>
    <row r="902" spans="1:55" thickTop="1" thickBot="1" x14ac:dyDescent="0.25">
      <c r="A902" s="5">
        <f t="shared" si="70"/>
        <v>897</v>
      </c>
      <c r="B902" s="5">
        <f>[1]角色配置表!B902</f>
        <v>44122</v>
      </c>
      <c r="C902" s="5" t="str">
        <f>[1]角色配置表!D902</f>
        <v>441</v>
      </c>
      <c r="D902" s="63">
        <f>IFERROR(VLOOKUP($I902,[2]低模说明表!$A$1:$B$9999,2,0),"")</f>
        <v>20000052</v>
      </c>
      <c r="E902" s="63">
        <f>IFERROR(VLOOKUP($I902,[2]高模说明表!$A$1:$B$9999,2,0),"")</f>
        <v>10000052</v>
      </c>
      <c r="F902" s="5">
        <f>[1]角色配置表!F902</f>
        <v>22</v>
      </c>
      <c r="G902" s="5">
        <f>[1]角色配置表!G902</f>
        <v>3000441</v>
      </c>
      <c r="H902" s="5">
        <f t="shared" si="68"/>
        <v>3100441</v>
      </c>
      <c r="I902" s="5" t="str">
        <f>[1]角色配置表!H902</f>
        <v>飞艇</v>
      </c>
      <c r="J902" s="12">
        <v>0</v>
      </c>
      <c r="K902" s="30">
        <v>10000</v>
      </c>
      <c r="L902" s="30"/>
      <c r="M902" s="15" t="s">
        <v>506</v>
      </c>
      <c r="N902" s="15" t="s">
        <v>845</v>
      </c>
      <c r="O902" s="15" t="s">
        <v>1755</v>
      </c>
      <c r="P902" s="5" t="str">
        <f>[1]角色配置表!I902</f>
        <v>1,65328;3,17482;4,14000</v>
      </c>
      <c r="Q902" s="5">
        <f>[1]角色配置表!J902</f>
        <v>0</v>
      </c>
      <c r="R902" s="47" t="str">
        <f t="shared" si="71"/>
        <v>0,30</v>
      </c>
      <c r="S902" s="47">
        <v>0</v>
      </c>
      <c r="T902" s="47" t="s">
        <v>306</v>
      </c>
      <c r="U902" s="47">
        <v>30</v>
      </c>
      <c r="V902" s="47" t="s">
        <v>852</v>
      </c>
      <c r="W902" s="31" t="str">
        <f t="shared" si="69"/>
        <v>0,30</v>
      </c>
      <c r="X902" s="31">
        <v>0</v>
      </c>
      <c r="Y902" s="31" t="s">
        <v>306</v>
      </c>
      <c r="Z902" s="31">
        <v>30</v>
      </c>
      <c r="AA902" s="5">
        <f>[1]角色配置表!K902</f>
        <v>0</v>
      </c>
      <c r="AC902" s="5">
        <f>[1]角色配置表!N902</f>
        <v>1</v>
      </c>
      <c r="AD902" s="5">
        <f>[1]角色配置表!O902</f>
        <v>5394</v>
      </c>
      <c r="AE902" s="14">
        <v>200006</v>
      </c>
      <c r="AF902" s="11"/>
      <c r="AG902" s="25">
        <v>200007</v>
      </c>
      <c r="AH902" s="12" t="s">
        <v>846</v>
      </c>
      <c r="AI902" s="15" t="s">
        <v>216</v>
      </c>
      <c r="AJ902" s="30">
        <v>0</v>
      </c>
      <c r="AK902" s="5">
        <f>[1]角色配置表!Q902</f>
        <v>60000</v>
      </c>
      <c r="AL902" s="5">
        <f>[1]角色配置表!S902</f>
        <v>25088</v>
      </c>
      <c r="AN902" s="5" t="str">
        <f t="shared" ref="AN902:AN965" si="72">CHOOSE(AQ902+1,"",C902&amp;"010",_xlfn.CONCAT(C902&amp;"011",",",C902&amp;"010"),_xlfn.CONCAT(C902&amp;"012",",",C902&amp;"011",",",C902&amp;"010"),_xlfn.CONCAT(C902&amp;"013",",",C902&amp;"012",",",C902&amp;"011",",",C902&amp;"010"),_xlfn.CONCAT(C902&amp;"014",",",C902&amp;"013",",",C902&amp;"012",",",C902&amp;"011",",",C902&amp;"010"))</f>
        <v>441010</v>
      </c>
      <c r="AQ902" s="5">
        <v>1</v>
      </c>
      <c r="BB902" s="26" t="s">
        <v>2758</v>
      </c>
      <c r="BC902" s="26"/>
    </row>
    <row r="903" spans="1:55" thickTop="1" thickBot="1" x14ac:dyDescent="0.25">
      <c r="A903" s="5">
        <f t="shared" si="70"/>
        <v>898</v>
      </c>
      <c r="B903" s="5">
        <f>[1]角色配置表!B903</f>
        <v>44123</v>
      </c>
      <c r="C903" s="5" t="str">
        <f>[1]角色配置表!D903</f>
        <v>441</v>
      </c>
      <c r="D903" s="63">
        <f>IFERROR(VLOOKUP($I903,[2]低模说明表!$A$1:$B$9999,2,0),"")</f>
        <v>20000052</v>
      </c>
      <c r="E903" s="63">
        <f>IFERROR(VLOOKUP($I903,[2]高模说明表!$A$1:$B$9999,2,0),"")</f>
        <v>10000052</v>
      </c>
      <c r="F903" s="5">
        <f>[1]角色配置表!F903</f>
        <v>23</v>
      </c>
      <c r="G903" s="5">
        <f>[1]角色配置表!G903</f>
        <v>3000441</v>
      </c>
      <c r="H903" s="5">
        <f t="shared" ref="H903:H966" si="73">G903+100000</f>
        <v>3100441</v>
      </c>
      <c r="I903" s="5" t="str">
        <f>[1]角色配置表!H903</f>
        <v>飞艇</v>
      </c>
      <c r="J903" s="12">
        <v>0</v>
      </c>
      <c r="K903" s="30">
        <v>10000</v>
      </c>
      <c r="L903" s="30"/>
      <c r="M903" s="15" t="s">
        <v>506</v>
      </c>
      <c r="N903" s="15" t="s">
        <v>845</v>
      </c>
      <c r="O903" s="15" t="s">
        <v>1755</v>
      </c>
      <c r="P903" s="5" t="str">
        <f>[1]角色配置表!I903</f>
        <v>1,78393;3,20979;4,14000</v>
      </c>
      <c r="Q903" s="5">
        <f>[1]角色配置表!J903</f>
        <v>0</v>
      </c>
      <c r="R903" s="47" t="str">
        <f t="shared" si="71"/>
        <v>0,30</v>
      </c>
      <c r="S903" s="47">
        <v>0</v>
      </c>
      <c r="T903" s="47" t="s">
        <v>306</v>
      </c>
      <c r="U903" s="47">
        <v>30</v>
      </c>
      <c r="V903" s="47" t="s">
        <v>852</v>
      </c>
      <c r="W903" s="31" t="str">
        <f t="shared" si="69"/>
        <v>0,30</v>
      </c>
      <c r="X903" s="31">
        <v>0</v>
      </c>
      <c r="Y903" s="31" t="s">
        <v>306</v>
      </c>
      <c r="Z903" s="31">
        <v>30</v>
      </c>
      <c r="AA903" s="5">
        <f>[1]角色配置表!K903</f>
        <v>0</v>
      </c>
      <c r="AC903" s="5">
        <f>[1]角色配置表!N903</f>
        <v>1</v>
      </c>
      <c r="AD903" s="5">
        <f>[1]角色配置表!O903</f>
        <v>5394</v>
      </c>
      <c r="AE903" s="14">
        <v>200006</v>
      </c>
      <c r="AF903" s="11"/>
      <c r="AG903" s="25">
        <v>200007</v>
      </c>
      <c r="AH903" s="12" t="s">
        <v>846</v>
      </c>
      <c r="AI903" s="15" t="s">
        <v>216</v>
      </c>
      <c r="AJ903" s="30">
        <v>0</v>
      </c>
      <c r="AK903" s="5">
        <f>[1]角色配置表!Q903</f>
        <v>60000</v>
      </c>
      <c r="AL903" s="5">
        <f>[1]角色配置表!S903</f>
        <v>25088</v>
      </c>
      <c r="AN903" s="5" t="str">
        <f t="shared" si="72"/>
        <v>441010</v>
      </c>
      <c r="AQ903" s="5">
        <v>1</v>
      </c>
      <c r="BB903" s="26" t="s">
        <v>2758</v>
      </c>
      <c r="BC903" s="26"/>
    </row>
    <row r="904" spans="1:55" thickTop="1" thickBot="1" x14ac:dyDescent="0.25">
      <c r="A904" s="5">
        <f t="shared" si="70"/>
        <v>899</v>
      </c>
      <c r="B904" s="5">
        <f>[1]角色配置表!B904</f>
        <v>44124</v>
      </c>
      <c r="C904" s="5" t="str">
        <f>[1]角色配置表!D904</f>
        <v>441</v>
      </c>
      <c r="D904" s="63">
        <f>IFERROR(VLOOKUP($I904,[2]低模说明表!$A$1:$B$9999,2,0),"")</f>
        <v>20000052</v>
      </c>
      <c r="E904" s="63">
        <f>IFERROR(VLOOKUP($I904,[2]高模说明表!$A$1:$B$9999,2,0),"")</f>
        <v>10000052</v>
      </c>
      <c r="F904" s="5">
        <f>[1]角色配置表!F904</f>
        <v>24</v>
      </c>
      <c r="G904" s="5">
        <f>[1]角色配置表!G904</f>
        <v>3000441</v>
      </c>
      <c r="H904" s="5">
        <f t="shared" si="73"/>
        <v>3100441</v>
      </c>
      <c r="I904" s="5" t="str">
        <f>[1]角色配置表!H904</f>
        <v>飞艇</v>
      </c>
      <c r="J904" s="12">
        <v>0</v>
      </c>
      <c r="K904" s="30">
        <v>10000</v>
      </c>
      <c r="L904" s="30"/>
      <c r="M904" s="15" t="s">
        <v>506</v>
      </c>
      <c r="N904" s="15" t="s">
        <v>845</v>
      </c>
      <c r="O904" s="15" t="s">
        <v>1755</v>
      </c>
      <c r="P904" s="5" t="str">
        <f>[1]角色配置表!I904</f>
        <v>1,94072;3,25175;4,14000</v>
      </c>
      <c r="Q904" s="5">
        <f>[1]角色配置表!J904</f>
        <v>0</v>
      </c>
      <c r="R904" s="47" t="str">
        <f t="shared" si="71"/>
        <v>0,30</v>
      </c>
      <c r="S904" s="47">
        <v>0</v>
      </c>
      <c r="T904" s="47" t="s">
        <v>306</v>
      </c>
      <c r="U904" s="47">
        <v>30</v>
      </c>
      <c r="V904" s="47" t="s">
        <v>852</v>
      </c>
      <c r="W904" s="31" t="str">
        <f t="shared" ref="W904:W967" si="74">_xlfn.CONCAT(X904:Z904)</f>
        <v>0,30</v>
      </c>
      <c r="X904" s="31">
        <v>0</v>
      </c>
      <c r="Y904" s="31" t="s">
        <v>306</v>
      </c>
      <c r="Z904" s="31">
        <v>30</v>
      </c>
      <c r="AA904" s="5">
        <f>[1]角色配置表!K904</f>
        <v>0</v>
      </c>
      <c r="AC904" s="5">
        <f>[1]角色配置表!N904</f>
        <v>1</v>
      </c>
      <c r="AD904" s="5">
        <f>[1]角色配置表!O904</f>
        <v>5394</v>
      </c>
      <c r="AE904" s="14">
        <v>200006</v>
      </c>
      <c r="AF904" s="11"/>
      <c r="AG904" s="25">
        <v>200007</v>
      </c>
      <c r="AH904" s="12" t="s">
        <v>846</v>
      </c>
      <c r="AI904" s="15" t="s">
        <v>216</v>
      </c>
      <c r="AJ904" s="30">
        <v>0</v>
      </c>
      <c r="AK904" s="5">
        <f>[1]角色配置表!Q904</f>
        <v>60000</v>
      </c>
      <c r="AL904" s="5">
        <f>[1]角色配置表!S904</f>
        <v>25088</v>
      </c>
      <c r="AN904" s="5" t="str">
        <f t="shared" si="72"/>
        <v>441010</v>
      </c>
      <c r="AQ904" s="5">
        <v>1</v>
      </c>
      <c r="BB904" s="26" t="s">
        <v>2758</v>
      </c>
      <c r="BC904" s="26"/>
    </row>
    <row r="905" spans="1:55" thickTop="1" thickBot="1" x14ac:dyDescent="0.25">
      <c r="A905" s="5">
        <f t="shared" si="70"/>
        <v>900</v>
      </c>
      <c r="B905" s="5">
        <f>[1]角色配置表!B905</f>
        <v>44125</v>
      </c>
      <c r="C905" s="5" t="str">
        <f>[1]角色配置表!D905</f>
        <v>441</v>
      </c>
      <c r="D905" s="63">
        <f>IFERROR(VLOOKUP($I905,[2]低模说明表!$A$1:$B$9999,2,0),"")</f>
        <v>20000052</v>
      </c>
      <c r="E905" s="63">
        <f>IFERROR(VLOOKUP($I905,[2]高模说明表!$A$1:$B$9999,2,0),"")</f>
        <v>10000052</v>
      </c>
      <c r="F905" s="5">
        <f>[1]角色配置表!F905</f>
        <v>25</v>
      </c>
      <c r="G905" s="5">
        <f>[1]角色配置表!G905</f>
        <v>3000441</v>
      </c>
      <c r="H905" s="5">
        <f t="shared" si="73"/>
        <v>3100441</v>
      </c>
      <c r="I905" s="5" t="str">
        <f>[1]角色配置表!H905</f>
        <v>飞艇</v>
      </c>
      <c r="J905" s="12">
        <v>0</v>
      </c>
      <c r="K905" s="30">
        <v>10000</v>
      </c>
      <c r="L905" s="30"/>
      <c r="M905" s="15" t="s">
        <v>506</v>
      </c>
      <c r="N905" s="15" t="s">
        <v>845</v>
      </c>
      <c r="O905" s="15" t="s">
        <v>1755</v>
      </c>
      <c r="P905" s="5" t="str">
        <f>[1]角色配置表!I905</f>
        <v>1,112886;3,30209;4,14000</v>
      </c>
      <c r="Q905" s="5">
        <f>[1]角色配置表!J905</f>
        <v>0</v>
      </c>
      <c r="R905" s="47" t="str">
        <f t="shared" si="71"/>
        <v>0,30</v>
      </c>
      <c r="S905" s="47">
        <v>0</v>
      </c>
      <c r="T905" s="47" t="s">
        <v>306</v>
      </c>
      <c r="U905" s="47">
        <v>30</v>
      </c>
      <c r="V905" s="47" t="s">
        <v>852</v>
      </c>
      <c r="W905" s="31" t="str">
        <f t="shared" si="74"/>
        <v>0,30</v>
      </c>
      <c r="X905" s="31">
        <v>0</v>
      </c>
      <c r="Y905" s="31" t="s">
        <v>306</v>
      </c>
      <c r="Z905" s="31">
        <v>30</v>
      </c>
      <c r="AA905" s="5">
        <f>[1]角色配置表!K905</f>
        <v>0</v>
      </c>
      <c r="AC905" s="5">
        <f>[1]角色配置表!N905</f>
        <v>1</v>
      </c>
      <c r="AD905" s="5">
        <f>[1]角色配置表!O905</f>
        <v>5394</v>
      </c>
      <c r="AE905" s="14">
        <v>200006</v>
      </c>
      <c r="AF905" s="11"/>
      <c r="AG905" s="25">
        <v>200007</v>
      </c>
      <c r="AH905" s="12" t="s">
        <v>846</v>
      </c>
      <c r="AI905" s="15" t="s">
        <v>216</v>
      </c>
      <c r="AJ905" s="30">
        <v>0</v>
      </c>
      <c r="AK905" s="5">
        <f>[1]角色配置表!Q905</f>
        <v>60000</v>
      </c>
      <c r="AL905" s="5">
        <f>[1]角色配置表!S905</f>
        <v>25088</v>
      </c>
      <c r="AN905" s="5" t="str">
        <f t="shared" si="72"/>
        <v>441010</v>
      </c>
      <c r="AQ905" s="5">
        <v>1</v>
      </c>
      <c r="BB905" s="26" t="s">
        <v>2758</v>
      </c>
      <c r="BC905" s="26"/>
    </row>
    <row r="906" spans="1:55" thickTop="1" thickBot="1" x14ac:dyDescent="0.25">
      <c r="A906" s="5">
        <f t="shared" si="70"/>
        <v>901</v>
      </c>
      <c r="B906" s="5">
        <f>[1]角色配置表!B906</f>
        <v>45101</v>
      </c>
      <c r="C906" s="5" t="str">
        <f>[1]角色配置表!D906</f>
        <v>451</v>
      </c>
      <c r="D906" s="63">
        <f>IFERROR(VLOOKUP($I906,[2]低模说明表!$A$1:$B$9999,2,0),"")</f>
        <v>20000066</v>
      </c>
      <c r="E906" s="63">
        <f>IFERROR(VLOOKUP($I906,[2]高模说明表!$A$1:$B$9999,2,0),"")</f>
        <v>10000066</v>
      </c>
      <c r="F906" s="5">
        <f>[1]角色配置表!F906</f>
        <v>1</v>
      </c>
      <c r="G906" s="5">
        <f>[1]角色配置表!G906</f>
        <v>3000451</v>
      </c>
      <c r="H906" s="5">
        <f t="shared" si="73"/>
        <v>3100451</v>
      </c>
      <c r="I906" s="5" t="str">
        <f>[1]角色配置表!H906</f>
        <v>坦克</v>
      </c>
      <c r="J906" s="12">
        <v>0</v>
      </c>
      <c r="K906" s="30">
        <v>10000</v>
      </c>
      <c r="L906" s="30"/>
      <c r="M906" s="15" t="s">
        <v>506</v>
      </c>
      <c r="N906" s="15" t="s">
        <v>845</v>
      </c>
      <c r="O906" s="15" t="s">
        <v>1755</v>
      </c>
      <c r="P906" s="5" t="str">
        <f>[1]角色配置表!I906</f>
        <v>1,3100;3,96;4,17000</v>
      </c>
      <c r="Q906" s="5">
        <f>[1]角色配置表!J906</f>
        <v>0</v>
      </c>
      <c r="R906" s="47" t="str">
        <f t="shared" si="71"/>
        <v>0,30</v>
      </c>
      <c r="S906" s="47">
        <v>0</v>
      </c>
      <c r="T906" s="47" t="s">
        <v>306</v>
      </c>
      <c r="U906" s="47">
        <v>30</v>
      </c>
      <c r="V906" s="47" t="s">
        <v>852</v>
      </c>
      <c r="W906" s="31" t="str">
        <f t="shared" si="74"/>
        <v>0,30</v>
      </c>
      <c r="X906" s="31">
        <v>0</v>
      </c>
      <c r="Y906" s="31" t="s">
        <v>306</v>
      </c>
      <c r="Z906" s="31">
        <v>30</v>
      </c>
      <c r="AA906" s="5">
        <f>[1]角色配置表!K906</f>
        <v>0</v>
      </c>
      <c r="AC906" s="5">
        <f>[1]角色配置表!N906</f>
        <v>0</v>
      </c>
      <c r="AD906" s="5">
        <f>[1]角色配置表!O906</f>
        <v>6417</v>
      </c>
      <c r="AE906" s="14">
        <v>200006</v>
      </c>
      <c r="AF906" s="11"/>
      <c r="AG906" s="25">
        <v>200007</v>
      </c>
      <c r="AH906" s="12" t="s">
        <v>846</v>
      </c>
      <c r="AI906" s="15" t="s">
        <v>216</v>
      </c>
      <c r="AJ906" s="30">
        <v>0</v>
      </c>
      <c r="AK906" s="5">
        <f>[1]角色配置表!Q906</f>
        <v>60000</v>
      </c>
      <c r="AL906" s="5">
        <f>[1]角色配置表!S906</f>
        <v>1</v>
      </c>
      <c r="AN906" s="5" t="str">
        <f t="shared" si="72"/>
        <v>451010</v>
      </c>
      <c r="AQ906" s="5">
        <v>1</v>
      </c>
      <c r="BB906" s="26" t="s">
        <v>2758</v>
      </c>
      <c r="BC906" s="26"/>
    </row>
    <row r="907" spans="1:55" thickTop="1" thickBot="1" x14ac:dyDescent="0.25">
      <c r="A907" s="5">
        <f t="shared" si="70"/>
        <v>902</v>
      </c>
      <c r="B907" s="5">
        <f>[1]角色配置表!B907</f>
        <v>45102</v>
      </c>
      <c r="C907" s="5" t="str">
        <f>[1]角色配置表!D907</f>
        <v>451</v>
      </c>
      <c r="D907" s="63">
        <f>IFERROR(VLOOKUP($I907,[2]低模说明表!$A$1:$B$9999,2,0),"")</f>
        <v>20000066</v>
      </c>
      <c r="E907" s="63">
        <f>IFERROR(VLOOKUP($I907,[2]高模说明表!$A$1:$B$9999,2,0),"")</f>
        <v>10000066</v>
      </c>
      <c r="F907" s="5">
        <f>[1]角色配置表!F907</f>
        <v>2</v>
      </c>
      <c r="G907" s="5">
        <f>[1]角色配置表!G907</f>
        <v>3000451</v>
      </c>
      <c r="H907" s="5">
        <f t="shared" si="73"/>
        <v>3100451</v>
      </c>
      <c r="I907" s="5" t="str">
        <f>[1]角色配置表!H907</f>
        <v>坦克</v>
      </c>
      <c r="J907" s="12">
        <v>0</v>
      </c>
      <c r="K907" s="30">
        <v>10000</v>
      </c>
      <c r="L907" s="30"/>
      <c r="M907" s="15" t="s">
        <v>506</v>
      </c>
      <c r="N907" s="15" t="s">
        <v>845</v>
      </c>
      <c r="O907" s="15" t="s">
        <v>1755</v>
      </c>
      <c r="P907" s="5" t="str">
        <f>[1]角色配置表!I907</f>
        <v>1,3720;3,116;4,17000</v>
      </c>
      <c r="Q907" s="5">
        <f>[1]角色配置表!J907</f>
        <v>0</v>
      </c>
      <c r="R907" s="47" t="str">
        <f t="shared" si="71"/>
        <v>0,30</v>
      </c>
      <c r="S907" s="47">
        <v>0</v>
      </c>
      <c r="T907" s="47" t="s">
        <v>306</v>
      </c>
      <c r="U907" s="47">
        <v>30</v>
      </c>
      <c r="V907" s="47" t="s">
        <v>852</v>
      </c>
      <c r="W907" s="31" t="str">
        <f t="shared" si="74"/>
        <v>0,30</v>
      </c>
      <c r="X907" s="31">
        <v>0</v>
      </c>
      <c r="Y907" s="31" t="s">
        <v>306</v>
      </c>
      <c r="Z907" s="31">
        <v>30</v>
      </c>
      <c r="AA907" s="5">
        <f>[1]角色配置表!K907</f>
        <v>0</v>
      </c>
      <c r="AC907" s="5">
        <f>[1]角色配置表!N907</f>
        <v>0</v>
      </c>
      <c r="AD907" s="5">
        <f>[1]角色配置表!O907</f>
        <v>6417</v>
      </c>
      <c r="AE907" s="14">
        <v>200006</v>
      </c>
      <c r="AF907" s="11"/>
      <c r="AG907" s="25">
        <v>200007</v>
      </c>
      <c r="AH907" s="12" t="s">
        <v>846</v>
      </c>
      <c r="AI907" s="15" t="s">
        <v>216</v>
      </c>
      <c r="AJ907" s="30">
        <v>0</v>
      </c>
      <c r="AK907" s="5">
        <f>[1]角色配置表!Q907</f>
        <v>60000</v>
      </c>
      <c r="AL907" s="5">
        <f>[1]角色配置表!S907</f>
        <v>1</v>
      </c>
      <c r="AN907" s="5" t="str">
        <f t="shared" si="72"/>
        <v>451010</v>
      </c>
      <c r="AQ907" s="5">
        <v>1</v>
      </c>
      <c r="BB907" s="26" t="s">
        <v>2758</v>
      </c>
      <c r="BC907" s="26"/>
    </row>
    <row r="908" spans="1:55" thickTop="1" thickBot="1" x14ac:dyDescent="0.25">
      <c r="A908" s="5">
        <f t="shared" si="70"/>
        <v>903</v>
      </c>
      <c r="B908" s="5">
        <f>[1]角色配置表!B908</f>
        <v>45103</v>
      </c>
      <c r="C908" s="5" t="str">
        <f>[1]角色配置表!D908</f>
        <v>451</v>
      </c>
      <c r="D908" s="63">
        <f>IFERROR(VLOOKUP($I908,[2]低模说明表!$A$1:$B$9999,2,0),"")</f>
        <v>20000066</v>
      </c>
      <c r="E908" s="63">
        <f>IFERROR(VLOOKUP($I908,[2]高模说明表!$A$1:$B$9999,2,0),"")</f>
        <v>10000066</v>
      </c>
      <c r="F908" s="5">
        <f>[1]角色配置表!F908</f>
        <v>3</v>
      </c>
      <c r="G908" s="5">
        <f>[1]角色配置表!G908</f>
        <v>3000451</v>
      </c>
      <c r="H908" s="5">
        <f t="shared" si="73"/>
        <v>3100451</v>
      </c>
      <c r="I908" s="5" t="str">
        <f>[1]角色配置表!H908</f>
        <v>坦克</v>
      </c>
      <c r="J908" s="12">
        <v>0</v>
      </c>
      <c r="K908" s="30">
        <v>10000</v>
      </c>
      <c r="L908" s="30"/>
      <c r="M908" s="15" t="s">
        <v>506</v>
      </c>
      <c r="N908" s="15" t="s">
        <v>845</v>
      </c>
      <c r="O908" s="15" t="s">
        <v>1755</v>
      </c>
      <c r="P908" s="5" t="str">
        <f>[1]角色配置表!I908</f>
        <v>1,4464;3,139;4,17000</v>
      </c>
      <c r="Q908" s="5">
        <f>[1]角色配置表!J908</f>
        <v>0</v>
      </c>
      <c r="R908" s="47" t="str">
        <f t="shared" si="71"/>
        <v>0,30</v>
      </c>
      <c r="S908" s="47">
        <v>0</v>
      </c>
      <c r="T908" s="47" t="s">
        <v>306</v>
      </c>
      <c r="U908" s="47">
        <v>30</v>
      </c>
      <c r="V908" s="47" t="s">
        <v>852</v>
      </c>
      <c r="W908" s="31" t="str">
        <f t="shared" si="74"/>
        <v>0,30</v>
      </c>
      <c r="X908" s="31">
        <v>0</v>
      </c>
      <c r="Y908" s="31" t="s">
        <v>306</v>
      </c>
      <c r="Z908" s="31">
        <v>30</v>
      </c>
      <c r="AA908" s="5">
        <f>[1]角色配置表!K908</f>
        <v>0</v>
      </c>
      <c r="AC908" s="5">
        <f>[1]角色配置表!N908</f>
        <v>0</v>
      </c>
      <c r="AD908" s="5">
        <f>[1]角色配置表!O908</f>
        <v>6417</v>
      </c>
      <c r="AE908" s="14">
        <v>200006</v>
      </c>
      <c r="AF908" s="11"/>
      <c r="AG908" s="25">
        <v>200007</v>
      </c>
      <c r="AH908" s="12" t="s">
        <v>846</v>
      </c>
      <c r="AI908" s="15" t="s">
        <v>216</v>
      </c>
      <c r="AJ908" s="30">
        <v>0</v>
      </c>
      <c r="AK908" s="5">
        <f>[1]角色配置表!Q908</f>
        <v>60000</v>
      </c>
      <c r="AL908" s="5">
        <f>[1]角色配置表!S908</f>
        <v>1</v>
      </c>
      <c r="AN908" s="5" t="str">
        <f t="shared" si="72"/>
        <v>451010</v>
      </c>
      <c r="AQ908" s="5">
        <v>1</v>
      </c>
      <c r="BB908" s="26" t="s">
        <v>2758</v>
      </c>
      <c r="BC908" s="26"/>
    </row>
    <row r="909" spans="1:55" thickTop="1" thickBot="1" x14ac:dyDescent="0.25">
      <c r="A909" s="5">
        <f t="shared" si="70"/>
        <v>904</v>
      </c>
      <c r="B909" s="5">
        <f>[1]角色配置表!B909</f>
        <v>45104</v>
      </c>
      <c r="C909" s="5" t="str">
        <f>[1]角色配置表!D909</f>
        <v>451</v>
      </c>
      <c r="D909" s="63">
        <f>IFERROR(VLOOKUP($I909,[2]低模说明表!$A$1:$B$9999,2,0),"")</f>
        <v>20000066</v>
      </c>
      <c r="E909" s="63">
        <f>IFERROR(VLOOKUP($I909,[2]高模说明表!$A$1:$B$9999,2,0),"")</f>
        <v>10000066</v>
      </c>
      <c r="F909" s="5">
        <f>[1]角色配置表!F909</f>
        <v>4</v>
      </c>
      <c r="G909" s="5">
        <f>[1]角色配置表!G909</f>
        <v>3000451</v>
      </c>
      <c r="H909" s="5">
        <f t="shared" si="73"/>
        <v>3100451</v>
      </c>
      <c r="I909" s="5" t="str">
        <f>[1]角色配置表!H909</f>
        <v>坦克</v>
      </c>
      <c r="J909" s="12">
        <v>0</v>
      </c>
      <c r="K909" s="30">
        <v>10000</v>
      </c>
      <c r="L909" s="30"/>
      <c r="M909" s="15" t="s">
        <v>506</v>
      </c>
      <c r="N909" s="15" t="s">
        <v>845</v>
      </c>
      <c r="O909" s="15" t="s">
        <v>1755</v>
      </c>
      <c r="P909" s="5" t="str">
        <f>[1]角色配置表!I909</f>
        <v>1,5357;3,166;4,17000</v>
      </c>
      <c r="Q909" s="5">
        <f>[1]角色配置表!J909</f>
        <v>0</v>
      </c>
      <c r="R909" s="47" t="str">
        <f t="shared" si="71"/>
        <v>0,30</v>
      </c>
      <c r="S909" s="47">
        <v>0</v>
      </c>
      <c r="T909" s="47" t="s">
        <v>306</v>
      </c>
      <c r="U909" s="47">
        <v>30</v>
      </c>
      <c r="V909" s="47" t="s">
        <v>852</v>
      </c>
      <c r="W909" s="31" t="str">
        <f t="shared" si="74"/>
        <v>0,30</v>
      </c>
      <c r="X909" s="31">
        <v>0</v>
      </c>
      <c r="Y909" s="31" t="s">
        <v>306</v>
      </c>
      <c r="Z909" s="31">
        <v>30</v>
      </c>
      <c r="AA909" s="5">
        <f>[1]角色配置表!K909</f>
        <v>0</v>
      </c>
      <c r="AC909" s="5">
        <f>[1]角色配置表!N909</f>
        <v>0</v>
      </c>
      <c r="AD909" s="5">
        <f>[1]角色配置表!O909</f>
        <v>6417</v>
      </c>
      <c r="AE909" s="14">
        <v>200006</v>
      </c>
      <c r="AF909" s="11"/>
      <c r="AG909" s="25">
        <v>200007</v>
      </c>
      <c r="AH909" s="12" t="s">
        <v>846</v>
      </c>
      <c r="AI909" s="15" t="s">
        <v>216</v>
      </c>
      <c r="AJ909" s="30">
        <v>0</v>
      </c>
      <c r="AK909" s="5">
        <f>[1]角色配置表!Q909</f>
        <v>60000</v>
      </c>
      <c r="AL909" s="5">
        <f>[1]角色配置表!S909</f>
        <v>1</v>
      </c>
      <c r="AN909" s="5" t="str">
        <f t="shared" si="72"/>
        <v>451010</v>
      </c>
      <c r="AQ909" s="5">
        <v>1</v>
      </c>
      <c r="BB909" s="26" t="s">
        <v>2758</v>
      </c>
      <c r="BC909" s="26"/>
    </row>
    <row r="910" spans="1:55" thickTop="1" thickBot="1" x14ac:dyDescent="0.25">
      <c r="A910" s="5">
        <f t="shared" si="70"/>
        <v>905</v>
      </c>
      <c r="B910" s="5">
        <f>[1]角色配置表!B910</f>
        <v>45105</v>
      </c>
      <c r="C910" s="5" t="str">
        <f>[1]角色配置表!D910</f>
        <v>451</v>
      </c>
      <c r="D910" s="63">
        <f>IFERROR(VLOOKUP($I910,[2]低模说明表!$A$1:$B$9999,2,0),"")</f>
        <v>20000066</v>
      </c>
      <c r="E910" s="63">
        <f>IFERROR(VLOOKUP($I910,[2]高模说明表!$A$1:$B$9999,2,0),"")</f>
        <v>10000066</v>
      </c>
      <c r="F910" s="5">
        <f>[1]角色配置表!F910</f>
        <v>5</v>
      </c>
      <c r="G910" s="5">
        <f>[1]角色配置表!G910</f>
        <v>3000451</v>
      </c>
      <c r="H910" s="5">
        <f t="shared" si="73"/>
        <v>3100451</v>
      </c>
      <c r="I910" s="5" t="str">
        <f>[1]角色配置表!H910</f>
        <v>坦克</v>
      </c>
      <c r="J910" s="12">
        <v>0</v>
      </c>
      <c r="K910" s="30">
        <v>10000</v>
      </c>
      <c r="L910" s="30"/>
      <c r="M910" s="15" t="s">
        <v>506</v>
      </c>
      <c r="N910" s="15" t="s">
        <v>845</v>
      </c>
      <c r="O910" s="15" t="s">
        <v>1755</v>
      </c>
      <c r="P910" s="5" t="str">
        <f>[1]角色配置表!I910</f>
        <v>1,6429;3,200;4,17000</v>
      </c>
      <c r="Q910" s="5">
        <f>[1]角色配置表!J910</f>
        <v>0</v>
      </c>
      <c r="R910" s="47" t="str">
        <f t="shared" si="71"/>
        <v>0,30</v>
      </c>
      <c r="S910" s="47">
        <v>0</v>
      </c>
      <c r="T910" s="47" t="s">
        <v>306</v>
      </c>
      <c r="U910" s="47">
        <v>30</v>
      </c>
      <c r="V910" s="47" t="s">
        <v>852</v>
      </c>
      <c r="W910" s="31" t="str">
        <f t="shared" si="74"/>
        <v>0,30</v>
      </c>
      <c r="X910" s="31">
        <v>0</v>
      </c>
      <c r="Y910" s="31" t="s">
        <v>306</v>
      </c>
      <c r="Z910" s="31">
        <v>30</v>
      </c>
      <c r="AA910" s="5">
        <f>[1]角色配置表!K910</f>
        <v>0</v>
      </c>
      <c r="AC910" s="5">
        <f>[1]角色配置表!N910</f>
        <v>0</v>
      </c>
      <c r="AD910" s="5">
        <f>[1]角色配置表!O910</f>
        <v>6417</v>
      </c>
      <c r="AE910" s="14">
        <v>200006</v>
      </c>
      <c r="AF910" s="11"/>
      <c r="AG910" s="25">
        <v>200007</v>
      </c>
      <c r="AH910" s="12" t="s">
        <v>846</v>
      </c>
      <c r="AI910" s="15" t="s">
        <v>216</v>
      </c>
      <c r="AJ910" s="30">
        <v>0</v>
      </c>
      <c r="AK910" s="5">
        <f>[1]角色配置表!Q910</f>
        <v>60000</v>
      </c>
      <c r="AL910" s="5">
        <f>[1]角色配置表!S910</f>
        <v>1</v>
      </c>
      <c r="AN910" s="5" t="str">
        <f t="shared" si="72"/>
        <v>451010</v>
      </c>
      <c r="AQ910" s="5">
        <v>1</v>
      </c>
      <c r="BB910" s="26" t="s">
        <v>2758</v>
      </c>
      <c r="BC910" s="26"/>
    </row>
    <row r="911" spans="1:55" thickTop="1" thickBot="1" x14ac:dyDescent="0.25">
      <c r="A911" s="5">
        <f t="shared" si="70"/>
        <v>906</v>
      </c>
      <c r="B911" s="5">
        <f>[1]角色配置表!B911</f>
        <v>45106</v>
      </c>
      <c r="C911" s="5" t="str">
        <f>[1]角色配置表!D911</f>
        <v>451</v>
      </c>
      <c r="D911" s="63">
        <f>IFERROR(VLOOKUP($I911,[2]低模说明表!$A$1:$B$9999,2,0),"")</f>
        <v>20000066</v>
      </c>
      <c r="E911" s="63">
        <f>IFERROR(VLOOKUP($I911,[2]高模说明表!$A$1:$B$9999,2,0),"")</f>
        <v>10000066</v>
      </c>
      <c r="F911" s="5">
        <f>[1]角色配置表!F911</f>
        <v>6</v>
      </c>
      <c r="G911" s="5">
        <f>[1]角色配置表!G911</f>
        <v>3000451</v>
      </c>
      <c r="H911" s="5">
        <f t="shared" si="73"/>
        <v>3100451</v>
      </c>
      <c r="I911" s="5" t="str">
        <f>[1]角色配置表!H911</f>
        <v>坦克</v>
      </c>
      <c r="J911" s="12">
        <v>0</v>
      </c>
      <c r="K911" s="30">
        <v>10000</v>
      </c>
      <c r="L911" s="30"/>
      <c r="M911" s="15" t="s">
        <v>506</v>
      </c>
      <c r="N911" s="15" t="s">
        <v>845</v>
      </c>
      <c r="O911" s="15" t="s">
        <v>1755</v>
      </c>
      <c r="P911" s="5" t="str">
        <f>[1]角色配置表!I911</f>
        <v>1,7714;3,239;4,17000</v>
      </c>
      <c r="Q911" s="5">
        <f>[1]角色配置表!J911</f>
        <v>0</v>
      </c>
      <c r="R911" s="47" t="str">
        <f t="shared" si="71"/>
        <v>0,30</v>
      </c>
      <c r="S911" s="47">
        <v>0</v>
      </c>
      <c r="T911" s="47" t="s">
        <v>306</v>
      </c>
      <c r="U911" s="47">
        <v>30</v>
      </c>
      <c r="V911" s="47" t="s">
        <v>852</v>
      </c>
      <c r="W911" s="31" t="str">
        <f t="shared" si="74"/>
        <v>0,30</v>
      </c>
      <c r="X911" s="31">
        <v>0</v>
      </c>
      <c r="Y911" s="31" t="s">
        <v>306</v>
      </c>
      <c r="Z911" s="31">
        <v>30</v>
      </c>
      <c r="AA911" s="5">
        <f>[1]角色配置表!K911</f>
        <v>0</v>
      </c>
      <c r="AC911" s="5">
        <f>[1]角色配置表!N911</f>
        <v>0</v>
      </c>
      <c r="AD911" s="5">
        <f>[1]角色配置表!O911</f>
        <v>6417</v>
      </c>
      <c r="AE911" s="14">
        <v>200006</v>
      </c>
      <c r="AF911" s="11"/>
      <c r="AG911" s="25">
        <v>200007</v>
      </c>
      <c r="AH911" s="12" t="s">
        <v>846</v>
      </c>
      <c r="AI911" s="15" t="s">
        <v>216</v>
      </c>
      <c r="AJ911" s="30">
        <v>0</v>
      </c>
      <c r="AK911" s="5">
        <f>[1]角色配置表!Q911</f>
        <v>60000</v>
      </c>
      <c r="AL911" s="5">
        <f>[1]角色配置表!S911</f>
        <v>1</v>
      </c>
      <c r="AN911" s="5" t="str">
        <f t="shared" si="72"/>
        <v>451010</v>
      </c>
      <c r="AQ911" s="5">
        <v>1</v>
      </c>
      <c r="BB911" s="26" t="s">
        <v>2758</v>
      </c>
      <c r="BC911" s="26"/>
    </row>
    <row r="912" spans="1:55" thickTop="1" thickBot="1" x14ac:dyDescent="0.25">
      <c r="A912" s="5">
        <f t="shared" si="70"/>
        <v>907</v>
      </c>
      <c r="B912" s="5">
        <f>[1]角色配置表!B912</f>
        <v>45107</v>
      </c>
      <c r="C912" s="5" t="str">
        <f>[1]角色配置表!D912</f>
        <v>451</v>
      </c>
      <c r="D912" s="63">
        <f>IFERROR(VLOOKUP($I912,[2]低模说明表!$A$1:$B$9999,2,0),"")</f>
        <v>20000066</v>
      </c>
      <c r="E912" s="63">
        <f>IFERROR(VLOOKUP($I912,[2]高模说明表!$A$1:$B$9999,2,0),"")</f>
        <v>10000066</v>
      </c>
      <c r="F912" s="5">
        <f>[1]角色配置表!F912</f>
        <v>7</v>
      </c>
      <c r="G912" s="5">
        <f>[1]角色配置表!G912</f>
        <v>3000451</v>
      </c>
      <c r="H912" s="5">
        <f t="shared" si="73"/>
        <v>3100451</v>
      </c>
      <c r="I912" s="5" t="str">
        <f>[1]角色配置表!H912</f>
        <v>坦克</v>
      </c>
      <c r="J912" s="12">
        <v>0</v>
      </c>
      <c r="K912" s="30">
        <v>10000</v>
      </c>
      <c r="L912" s="30"/>
      <c r="M912" s="15" t="s">
        <v>506</v>
      </c>
      <c r="N912" s="15" t="s">
        <v>845</v>
      </c>
      <c r="O912" s="15" t="s">
        <v>1755</v>
      </c>
      <c r="P912" s="5" t="str">
        <f>[1]角色配置表!I912</f>
        <v>1,9257;3,287;4,17000</v>
      </c>
      <c r="Q912" s="5">
        <f>[1]角色配置表!J912</f>
        <v>0</v>
      </c>
      <c r="R912" s="47" t="str">
        <f t="shared" si="71"/>
        <v>0,30</v>
      </c>
      <c r="S912" s="47">
        <v>0</v>
      </c>
      <c r="T912" s="47" t="s">
        <v>306</v>
      </c>
      <c r="U912" s="47">
        <v>30</v>
      </c>
      <c r="V912" s="47" t="s">
        <v>852</v>
      </c>
      <c r="W912" s="31" t="str">
        <f t="shared" si="74"/>
        <v>0,30</v>
      </c>
      <c r="X912" s="31">
        <v>0</v>
      </c>
      <c r="Y912" s="31" t="s">
        <v>306</v>
      </c>
      <c r="Z912" s="31">
        <v>30</v>
      </c>
      <c r="AA912" s="5">
        <f>[1]角色配置表!K912</f>
        <v>0</v>
      </c>
      <c r="AC912" s="5">
        <f>[1]角色配置表!N912</f>
        <v>0</v>
      </c>
      <c r="AD912" s="5">
        <f>[1]角色配置表!O912</f>
        <v>6417</v>
      </c>
      <c r="AE912" s="14">
        <v>200006</v>
      </c>
      <c r="AF912" s="11"/>
      <c r="AG912" s="25">
        <v>200007</v>
      </c>
      <c r="AH912" s="12" t="s">
        <v>846</v>
      </c>
      <c r="AI912" s="15" t="s">
        <v>216</v>
      </c>
      <c r="AJ912" s="30">
        <v>0</v>
      </c>
      <c r="AK912" s="5">
        <f>[1]角色配置表!Q912</f>
        <v>60000</v>
      </c>
      <c r="AL912" s="5">
        <f>[1]角色配置表!S912</f>
        <v>1</v>
      </c>
      <c r="AN912" s="5" t="str">
        <f t="shared" si="72"/>
        <v>451010</v>
      </c>
      <c r="AQ912" s="5">
        <v>1</v>
      </c>
      <c r="BB912" s="26" t="s">
        <v>2758</v>
      </c>
      <c r="BC912" s="26"/>
    </row>
    <row r="913" spans="1:55" thickTop="1" thickBot="1" x14ac:dyDescent="0.25">
      <c r="A913" s="5">
        <f t="shared" si="70"/>
        <v>908</v>
      </c>
      <c r="B913" s="5">
        <f>[1]角色配置表!B913</f>
        <v>45108</v>
      </c>
      <c r="C913" s="5" t="str">
        <f>[1]角色配置表!D913</f>
        <v>451</v>
      </c>
      <c r="D913" s="63">
        <f>IFERROR(VLOOKUP($I913,[2]低模说明表!$A$1:$B$9999,2,0),"")</f>
        <v>20000066</v>
      </c>
      <c r="E913" s="63">
        <f>IFERROR(VLOOKUP($I913,[2]高模说明表!$A$1:$B$9999,2,0),"")</f>
        <v>10000066</v>
      </c>
      <c r="F913" s="5">
        <f>[1]角色配置表!F913</f>
        <v>8</v>
      </c>
      <c r="G913" s="5">
        <f>[1]角色配置表!G913</f>
        <v>3000451</v>
      </c>
      <c r="H913" s="5">
        <f t="shared" si="73"/>
        <v>3100451</v>
      </c>
      <c r="I913" s="5" t="str">
        <f>[1]角色配置表!H913</f>
        <v>坦克</v>
      </c>
      <c r="J913" s="12">
        <v>0</v>
      </c>
      <c r="K913" s="30">
        <v>10000</v>
      </c>
      <c r="L913" s="30"/>
      <c r="M913" s="15" t="s">
        <v>506</v>
      </c>
      <c r="N913" s="15" t="s">
        <v>845</v>
      </c>
      <c r="O913" s="15" t="s">
        <v>1755</v>
      </c>
      <c r="P913" s="5" t="str">
        <f>[1]角色配置表!I913</f>
        <v>1,11108;3,344;4,17000</v>
      </c>
      <c r="Q913" s="5">
        <f>[1]角色配置表!J913</f>
        <v>0</v>
      </c>
      <c r="R913" s="47" t="str">
        <f t="shared" si="71"/>
        <v>0,30</v>
      </c>
      <c r="S913" s="47">
        <v>0</v>
      </c>
      <c r="T913" s="47" t="s">
        <v>306</v>
      </c>
      <c r="U913" s="47">
        <v>30</v>
      </c>
      <c r="V913" s="47" t="s">
        <v>852</v>
      </c>
      <c r="W913" s="31" t="str">
        <f t="shared" si="74"/>
        <v>0,30</v>
      </c>
      <c r="X913" s="31">
        <v>0</v>
      </c>
      <c r="Y913" s="31" t="s">
        <v>306</v>
      </c>
      <c r="Z913" s="31">
        <v>30</v>
      </c>
      <c r="AA913" s="5">
        <f>[1]角色配置表!K913</f>
        <v>0</v>
      </c>
      <c r="AC913" s="5">
        <f>[1]角色配置表!N913</f>
        <v>0</v>
      </c>
      <c r="AD913" s="5">
        <f>[1]角色配置表!O913</f>
        <v>6417</v>
      </c>
      <c r="AE913" s="14">
        <v>200006</v>
      </c>
      <c r="AF913" s="11"/>
      <c r="AG913" s="25">
        <v>200007</v>
      </c>
      <c r="AH913" s="12" t="s">
        <v>846</v>
      </c>
      <c r="AI913" s="15" t="s">
        <v>216</v>
      </c>
      <c r="AJ913" s="30">
        <v>0</v>
      </c>
      <c r="AK913" s="5">
        <f>[1]角色配置表!Q913</f>
        <v>60000</v>
      </c>
      <c r="AL913" s="5">
        <f>[1]角色配置表!S913</f>
        <v>1</v>
      </c>
      <c r="AN913" s="5" t="str">
        <f t="shared" si="72"/>
        <v>451010</v>
      </c>
      <c r="AQ913" s="5">
        <v>1</v>
      </c>
      <c r="BB913" s="26" t="s">
        <v>2758</v>
      </c>
      <c r="BC913" s="26"/>
    </row>
    <row r="914" spans="1:55" thickTop="1" thickBot="1" x14ac:dyDescent="0.25">
      <c r="A914" s="5">
        <f t="shared" si="70"/>
        <v>909</v>
      </c>
      <c r="B914" s="5">
        <f>[1]角色配置表!B914</f>
        <v>45109</v>
      </c>
      <c r="C914" s="5" t="str">
        <f>[1]角色配置表!D914</f>
        <v>451</v>
      </c>
      <c r="D914" s="63">
        <f>IFERROR(VLOOKUP($I914,[2]低模说明表!$A$1:$B$9999,2,0),"")</f>
        <v>20000066</v>
      </c>
      <c r="E914" s="63">
        <f>IFERROR(VLOOKUP($I914,[2]高模说明表!$A$1:$B$9999,2,0),"")</f>
        <v>10000066</v>
      </c>
      <c r="F914" s="5">
        <f>[1]角色配置表!F914</f>
        <v>9</v>
      </c>
      <c r="G914" s="5">
        <f>[1]角色配置表!G914</f>
        <v>3000451</v>
      </c>
      <c r="H914" s="5">
        <f t="shared" si="73"/>
        <v>3100451</v>
      </c>
      <c r="I914" s="5" t="str">
        <f>[1]角色配置表!H914</f>
        <v>坦克</v>
      </c>
      <c r="J914" s="12">
        <v>0</v>
      </c>
      <c r="K914" s="30">
        <v>10000</v>
      </c>
      <c r="L914" s="30"/>
      <c r="M914" s="15" t="s">
        <v>506</v>
      </c>
      <c r="N914" s="15" t="s">
        <v>845</v>
      </c>
      <c r="O914" s="15" t="s">
        <v>1755</v>
      </c>
      <c r="P914" s="5" t="str">
        <f>[1]角色配置表!I914</f>
        <v>1,13330;3,413;4,17000</v>
      </c>
      <c r="Q914" s="5">
        <f>[1]角色配置表!J914</f>
        <v>0</v>
      </c>
      <c r="R914" s="47" t="str">
        <f t="shared" si="71"/>
        <v>0,30</v>
      </c>
      <c r="S914" s="47">
        <v>0</v>
      </c>
      <c r="T914" s="47" t="s">
        <v>306</v>
      </c>
      <c r="U914" s="47">
        <v>30</v>
      </c>
      <c r="V914" s="47" t="s">
        <v>852</v>
      </c>
      <c r="W914" s="31" t="str">
        <f t="shared" si="74"/>
        <v>0,30</v>
      </c>
      <c r="X914" s="31">
        <v>0</v>
      </c>
      <c r="Y914" s="31" t="s">
        <v>306</v>
      </c>
      <c r="Z914" s="31">
        <v>30</v>
      </c>
      <c r="AA914" s="5">
        <f>[1]角色配置表!K914</f>
        <v>0</v>
      </c>
      <c r="AC914" s="5">
        <f>[1]角色配置表!N914</f>
        <v>0</v>
      </c>
      <c r="AD914" s="5">
        <f>[1]角色配置表!O914</f>
        <v>6417</v>
      </c>
      <c r="AE914" s="14">
        <v>200006</v>
      </c>
      <c r="AF914" s="11"/>
      <c r="AG914" s="25">
        <v>200007</v>
      </c>
      <c r="AH914" s="12" t="s">
        <v>846</v>
      </c>
      <c r="AI914" s="15" t="s">
        <v>216</v>
      </c>
      <c r="AJ914" s="30">
        <v>0</v>
      </c>
      <c r="AK914" s="5">
        <f>[1]角色配置表!Q914</f>
        <v>60000</v>
      </c>
      <c r="AL914" s="5">
        <f>[1]角色配置表!S914</f>
        <v>1</v>
      </c>
      <c r="AN914" s="5" t="str">
        <f t="shared" si="72"/>
        <v>451010</v>
      </c>
      <c r="AQ914" s="5">
        <v>1</v>
      </c>
      <c r="BB914" s="26" t="s">
        <v>2758</v>
      </c>
      <c r="BC914" s="26"/>
    </row>
    <row r="915" spans="1:55" thickTop="1" thickBot="1" x14ac:dyDescent="0.25">
      <c r="A915" s="5">
        <f t="shared" si="70"/>
        <v>910</v>
      </c>
      <c r="B915" s="5">
        <f>[1]角色配置表!B915</f>
        <v>45110</v>
      </c>
      <c r="C915" s="5" t="str">
        <f>[1]角色配置表!D915</f>
        <v>451</v>
      </c>
      <c r="D915" s="63">
        <f>IFERROR(VLOOKUP($I915,[2]低模说明表!$A$1:$B$9999,2,0),"")</f>
        <v>20000066</v>
      </c>
      <c r="E915" s="63">
        <f>IFERROR(VLOOKUP($I915,[2]高模说明表!$A$1:$B$9999,2,0),"")</f>
        <v>10000066</v>
      </c>
      <c r="F915" s="5">
        <f>[1]角色配置表!F915</f>
        <v>10</v>
      </c>
      <c r="G915" s="5">
        <f>[1]角色配置表!G915</f>
        <v>3000451</v>
      </c>
      <c r="H915" s="5">
        <f t="shared" si="73"/>
        <v>3100451</v>
      </c>
      <c r="I915" s="5" t="str">
        <f>[1]角色配置表!H915</f>
        <v>坦克</v>
      </c>
      <c r="J915" s="12">
        <v>0</v>
      </c>
      <c r="K915" s="30">
        <v>10000</v>
      </c>
      <c r="L915" s="30"/>
      <c r="M915" s="15" t="s">
        <v>506</v>
      </c>
      <c r="N915" s="15" t="s">
        <v>845</v>
      </c>
      <c r="O915" s="15" t="s">
        <v>1755</v>
      </c>
      <c r="P915" s="5" t="str">
        <f>[1]角色配置表!I915</f>
        <v>1,15996;3,496;4,17000</v>
      </c>
      <c r="Q915" s="5">
        <f>[1]角色配置表!J915</f>
        <v>0</v>
      </c>
      <c r="R915" s="47" t="str">
        <f t="shared" si="71"/>
        <v>0,30</v>
      </c>
      <c r="S915" s="47">
        <v>0</v>
      </c>
      <c r="T915" s="47" t="s">
        <v>306</v>
      </c>
      <c r="U915" s="47">
        <v>30</v>
      </c>
      <c r="V915" s="47" t="s">
        <v>852</v>
      </c>
      <c r="W915" s="31" t="str">
        <f t="shared" si="74"/>
        <v>0,30</v>
      </c>
      <c r="X915" s="31">
        <v>0</v>
      </c>
      <c r="Y915" s="31" t="s">
        <v>306</v>
      </c>
      <c r="Z915" s="31">
        <v>30</v>
      </c>
      <c r="AA915" s="5">
        <f>[1]角色配置表!K915</f>
        <v>0</v>
      </c>
      <c r="AC915" s="5">
        <f>[1]角色配置表!N915</f>
        <v>0</v>
      </c>
      <c r="AD915" s="5">
        <f>[1]角色配置表!O915</f>
        <v>6417</v>
      </c>
      <c r="AE915" s="14">
        <v>200006</v>
      </c>
      <c r="AF915" s="11"/>
      <c r="AG915" s="25">
        <v>200007</v>
      </c>
      <c r="AH915" s="12" t="s">
        <v>846</v>
      </c>
      <c r="AI915" s="15" t="s">
        <v>216</v>
      </c>
      <c r="AJ915" s="30">
        <v>0</v>
      </c>
      <c r="AK915" s="5">
        <f>[1]角色配置表!Q915</f>
        <v>60000</v>
      </c>
      <c r="AL915" s="5">
        <f>[1]角色配置表!S915</f>
        <v>1</v>
      </c>
      <c r="AN915" s="5" t="str">
        <f t="shared" si="72"/>
        <v>451010</v>
      </c>
      <c r="AQ915" s="5">
        <v>1</v>
      </c>
      <c r="BB915" s="26" t="s">
        <v>2758</v>
      </c>
      <c r="BC915" s="26"/>
    </row>
    <row r="916" spans="1:55" thickTop="1" thickBot="1" x14ac:dyDescent="0.25">
      <c r="A916" s="5">
        <f t="shared" si="70"/>
        <v>911</v>
      </c>
      <c r="B916" s="5">
        <f>[1]角色配置表!B916</f>
        <v>45111</v>
      </c>
      <c r="C916" s="5" t="str">
        <f>[1]角色配置表!D916</f>
        <v>451</v>
      </c>
      <c r="D916" s="63">
        <f>IFERROR(VLOOKUP($I916,[2]低模说明表!$A$1:$B$9999,2,0),"")</f>
        <v>20000066</v>
      </c>
      <c r="E916" s="63">
        <f>IFERROR(VLOOKUP($I916,[2]高模说明表!$A$1:$B$9999,2,0),"")</f>
        <v>10000066</v>
      </c>
      <c r="F916" s="5">
        <f>[1]角色配置表!F916</f>
        <v>11</v>
      </c>
      <c r="G916" s="5">
        <f>[1]角色配置表!G916</f>
        <v>3000451</v>
      </c>
      <c r="H916" s="5">
        <f t="shared" si="73"/>
        <v>3100451</v>
      </c>
      <c r="I916" s="5" t="str">
        <f>[1]角色配置表!H916</f>
        <v>坦克</v>
      </c>
      <c r="J916" s="12">
        <v>0</v>
      </c>
      <c r="K916" s="30">
        <v>10000</v>
      </c>
      <c r="L916" s="30"/>
      <c r="M916" s="15" t="s">
        <v>506</v>
      </c>
      <c r="N916" s="15" t="s">
        <v>845</v>
      </c>
      <c r="O916" s="15" t="s">
        <v>1755</v>
      </c>
      <c r="P916" s="5" t="str">
        <f>[1]角色配置表!I916</f>
        <v>1,19195;3,595;4,17000</v>
      </c>
      <c r="Q916" s="5">
        <f>[1]角色配置表!J916</f>
        <v>0</v>
      </c>
      <c r="R916" s="47" t="str">
        <f t="shared" si="71"/>
        <v>0,30</v>
      </c>
      <c r="S916" s="47">
        <v>0</v>
      </c>
      <c r="T916" s="47" t="s">
        <v>306</v>
      </c>
      <c r="U916" s="47">
        <v>30</v>
      </c>
      <c r="V916" s="47" t="s">
        <v>852</v>
      </c>
      <c r="W916" s="31" t="str">
        <f t="shared" si="74"/>
        <v>0,30</v>
      </c>
      <c r="X916" s="31">
        <v>0</v>
      </c>
      <c r="Y916" s="31" t="s">
        <v>306</v>
      </c>
      <c r="Z916" s="31">
        <v>30</v>
      </c>
      <c r="AA916" s="5">
        <f>[1]角色配置表!K916</f>
        <v>0</v>
      </c>
      <c r="AC916" s="5">
        <f>[1]角色配置表!N916</f>
        <v>0</v>
      </c>
      <c r="AD916" s="5">
        <f>[1]角色配置表!O916</f>
        <v>6417</v>
      </c>
      <c r="AE916" s="14">
        <v>200006</v>
      </c>
      <c r="AF916" s="11"/>
      <c r="AG916" s="25">
        <v>200007</v>
      </c>
      <c r="AH916" s="12" t="s">
        <v>846</v>
      </c>
      <c r="AI916" s="15" t="s">
        <v>216</v>
      </c>
      <c r="AJ916" s="30">
        <v>0</v>
      </c>
      <c r="AK916" s="5">
        <f>[1]角色配置表!Q916</f>
        <v>60000</v>
      </c>
      <c r="AL916" s="5">
        <f>[1]角色配置表!S916</f>
        <v>1</v>
      </c>
      <c r="AN916" s="5" t="str">
        <f t="shared" si="72"/>
        <v>451010</v>
      </c>
      <c r="AQ916" s="5">
        <v>1</v>
      </c>
      <c r="BB916" s="26" t="s">
        <v>2758</v>
      </c>
      <c r="BC916" s="26"/>
    </row>
    <row r="917" spans="1:55" thickTop="1" thickBot="1" x14ac:dyDescent="0.25">
      <c r="A917" s="5">
        <f t="shared" si="70"/>
        <v>912</v>
      </c>
      <c r="B917" s="5">
        <f>[1]角色配置表!B917</f>
        <v>45112</v>
      </c>
      <c r="C917" s="5" t="str">
        <f>[1]角色配置表!D917</f>
        <v>451</v>
      </c>
      <c r="D917" s="63">
        <f>IFERROR(VLOOKUP($I917,[2]低模说明表!$A$1:$B$9999,2,0),"")</f>
        <v>20000066</v>
      </c>
      <c r="E917" s="63">
        <f>IFERROR(VLOOKUP($I917,[2]高模说明表!$A$1:$B$9999,2,0),"")</f>
        <v>10000066</v>
      </c>
      <c r="F917" s="5">
        <f>[1]角色配置表!F917</f>
        <v>12</v>
      </c>
      <c r="G917" s="5">
        <f>[1]角色配置表!G917</f>
        <v>3000451</v>
      </c>
      <c r="H917" s="5">
        <f t="shared" si="73"/>
        <v>3100451</v>
      </c>
      <c r="I917" s="5" t="str">
        <f>[1]角色配置表!H917</f>
        <v>坦克</v>
      </c>
      <c r="J917" s="12">
        <v>0</v>
      </c>
      <c r="K917" s="30">
        <v>10000</v>
      </c>
      <c r="L917" s="30"/>
      <c r="M917" s="15" t="s">
        <v>506</v>
      </c>
      <c r="N917" s="15" t="s">
        <v>845</v>
      </c>
      <c r="O917" s="15" t="s">
        <v>1755</v>
      </c>
      <c r="P917" s="5" t="str">
        <f>[1]角色配置表!I917</f>
        <v>1,23034;3,714;4,17000</v>
      </c>
      <c r="Q917" s="5">
        <f>[1]角色配置表!J917</f>
        <v>0</v>
      </c>
      <c r="R917" s="47" t="str">
        <f t="shared" si="71"/>
        <v>0,30</v>
      </c>
      <c r="S917" s="47">
        <v>0</v>
      </c>
      <c r="T917" s="47" t="s">
        <v>306</v>
      </c>
      <c r="U917" s="47">
        <v>30</v>
      </c>
      <c r="V917" s="47" t="s">
        <v>852</v>
      </c>
      <c r="W917" s="31" t="str">
        <f t="shared" si="74"/>
        <v>0,30</v>
      </c>
      <c r="X917" s="31">
        <v>0</v>
      </c>
      <c r="Y917" s="31" t="s">
        <v>306</v>
      </c>
      <c r="Z917" s="31">
        <v>30</v>
      </c>
      <c r="AA917" s="5">
        <f>[1]角色配置表!K917</f>
        <v>0</v>
      </c>
      <c r="AC917" s="5">
        <f>[1]角色配置表!N917</f>
        <v>0</v>
      </c>
      <c r="AD917" s="5">
        <f>[1]角色配置表!O917</f>
        <v>6417</v>
      </c>
      <c r="AE917" s="14">
        <v>200006</v>
      </c>
      <c r="AF917" s="11"/>
      <c r="AG917" s="25">
        <v>200007</v>
      </c>
      <c r="AH917" s="12" t="s">
        <v>846</v>
      </c>
      <c r="AI917" s="15" t="s">
        <v>216</v>
      </c>
      <c r="AJ917" s="30">
        <v>0</v>
      </c>
      <c r="AK917" s="5">
        <f>[1]角色配置表!Q917</f>
        <v>60000</v>
      </c>
      <c r="AL917" s="5">
        <f>[1]角色配置表!S917</f>
        <v>1</v>
      </c>
      <c r="AN917" s="5" t="str">
        <f t="shared" si="72"/>
        <v>451010</v>
      </c>
      <c r="AQ917" s="5">
        <v>1</v>
      </c>
      <c r="BB917" s="26" t="s">
        <v>2758</v>
      </c>
      <c r="BC917" s="26"/>
    </row>
    <row r="918" spans="1:55" thickTop="1" thickBot="1" x14ac:dyDescent="0.25">
      <c r="A918" s="5">
        <f t="shared" si="70"/>
        <v>913</v>
      </c>
      <c r="B918" s="5">
        <f>[1]角色配置表!B918</f>
        <v>45113</v>
      </c>
      <c r="C918" s="5" t="str">
        <f>[1]角色配置表!D918</f>
        <v>451</v>
      </c>
      <c r="D918" s="63">
        <f>IFERROR(VLOOKUP($I918,[2]低模说明表!$A$1:$B$9999,2,0),"")</f>
        <v>20000066</v>
      </c>
      <c r="E918" s="63">
        <f>IFERROR(VLOOKUP($I918,[2]高模说明表!$A$1:$B$9999,2,0),"")</f>
        <v>10000066</v>
      </c>
      <c r="F918" s="5">
        <f>[1]角色配置表!F918</f>
        <v>13</v>
      </c>
      <c r="G918" s="5">
        <f>[1]角色配置表!G918</f>
        <v>3000451</v>
      </c>
      <c r="H918" s="5">
        <f t="shared" si="73"/>
        <v>3100451</v>
      </c>
      <c r="I918" s="5" t="str">
        <f>[1]角色配置表!H918</f>
        <v>坦克</v>
      </c>
      <c r="J918" s="12">
        <v>0</v>
      </c>
      <c r="K918" s="30">
        <v>10000</v>
      </c>
      <c r="L918" s="30"/>
      <c r="M918" s="15" t="s">
        <v>506</v>
      </c>
      <c r="N918" s="15" t="s">
        <v>845</v>
      </c>
      <c r="O918" s="15" t="s">
        <v>1755</v>
      </c>
      <c r="P918" s="5" t="str">
        <f>[1]角色配置表!I918</f>
        <v>1,27640;3,856;4,17000</v>
      </c>
      <c r="Q918" s="5">
        <f>[1]角色配置表!J918</f>
        <v>0</v>
      </c>
      <c r="R918" s="47" t="str">
        <f t="shared" si="71"/>
        <v>0,30</v>
      </c>
      <c r="S918" s="47">
        <v>0</v>
      </c>
      <c r="T918" s="47" t="s">
        <v>306</v>
      </c>
      <c r="U918" s="47">
        <v>30</v>
      </c>
      <c r="V918" s="47" t="s">
        <v>852</v>
      </c>
      <c r="W918" s="31" t="str">
        <f t="shared" si="74"/>
        <v>0,30</v>
      </c>
      <c r="X918" s="31">
        <v>0</v>
      </c>
      <c r="Y918" s="31" t="s">
        <v>306</v>
      </c>
      <c r="Z918" s="31">
        <v>30</v>
      </c>
      <c r="AA918" s="5">
        <f>[1]角色配置表!K918</f>
        <v>0</v>
      </c>
      <c r="AC918" s="5">
        <f>[1]角色配置表!N918</f>
        <v>0</v>
      </c>
      <c r="AD918" s="5">
        <f>[1]角色配置表!O918</f>
        <v>6417</v>
      </c>
      <c r="AE918" s="14">
        <v>200006</v>
      </c>
      <c r="AF918" s="11"/>
      <c r="AG918" s="25">
        <v>200007</v>
      </c>
      <c r="AH918" s="12" t="s">
        <v>846</v>
      </c>
      <c r="AI918" s="15" t="s">
        <v>216</v>
      </c>
      <c r="AJ918" s="30">
        <v>0</v>
      </c>
      <c r="AK918" s="5">
        <f>[1]角色配置表!Q918</f>
        <v>60000</v>
      </c>
      <c r="AL918" s="5">
        <f>[1]角色配置表!S918</f>
        <v>1</v>
      </c>
      <c r="AN918" s="5" t="str">
        <f t="shared" si="72"/>
        <v>451010</v>
      </c>
      <c r="AQ918" s="5">
        <v>1</v>
      </c>
      <c r="BB918" s="26" t="s">
        <v>2758</v>
      </c>
      <c r="BC918" s="26"/>
    </row>
    <row r="919" spans="1:55" thickTop="1" thickBot="1" x14ac:dyDescent="0.25">
      <c r="A919" s="5">
        <f t="shared" si="70"/>
        <v>914</v>
      </c>
      <c r="B919" s="5">
        <f>[1]角色配置表!B919</f>
        <v>45114</v>
      </c>
      <c r="C919" s="5" t="str">
        <f>[1]角色配置表!D919</f>
        <v>451</v>
      </c>
      <c r="D919" s="63">
        <f>IFERROR(VLOOKUP($I919,[2]低模说明表!$A$1:$B$9999,2,0),"")</f>
        <v>20000066</v>
      </c>
      <c r="E919" s="63">
        <f>IFERROR(VLOOKUP($I919,[2]高模说明表!$A$1:$B$9999,2,0),"")</f>
        <v>10000066</v>
      </c>
      <c r="F919" s="5">
        <f>[1]角色配置表!F919</f>
        <v>14</v>
      </c>
      <c r="G919" s="5">
        <f>[1]角色配置表!G919</f>
        <v>3000451</v>
      </c>
      <c r="H919" s="5">
        <f t="shared" si="73"/>
        <v>3100451</v>
      </c>
      <c r="I919" s="5" t="str">
        <f>[1]角色配置表!H919</f>
        <v>坦克</v>
      </c>
      <c r="J919" s="12">
        <v>0</v>
      </c>
      <c r="K919" s="30">
        <v>10000</v>
      </c>
      <c r="L919" s="30"/>
      <c r="M919" s="15" t="s">
        <v>506</v>
      </c>
      <c r="N919" s="15" t="s">
        <v>845</v>
      </c>
      <c r="O919" s="15" t="s">
        <v>1755</v>
      </c>
      <c r="P919" s="5" t="str">
        <f>[1]角色配置表!I919</f>
        <v>1,33168;3,1028;4,17000</v>
      </c>
      <c r="Q919" s="5">
        <f>[1]角色配置表!J919</f>
        <v>0</v>
      </c>
      <c r="R919" s="47" t="str">
        <f t="shared" si="71"/>
        <v>0,30</v>
      </c>
      <c r="S919" s="47">
        <v>0</v>
      </c>
      <c r="T919" s="47" t="s">
        <v>306</v>
      </c>
      <c r="U919" s="47">
        <v>30</v>
      </c>
      <c r="V919" s="47" t="s">
        <v>852</v>
      </c>
      <c r="W919" s="31" t="str">
        <f t="shared" si="74"/>
        <v>0,30</v>
      </c>
      <c r="X919" s="31">
        <v>0</v>
      </c>
      <c r="Y919" s="31" t="s">
        <v>306</v>
      </c>
      <c r="Z919" s="31">
        <v>30</v>
      </c>
      <c r="AA919" s="5">
        <f>[1]角色配置表!K919</f>
        <v>0</v>
      </c>
      <c r="AC919" s="5">
        <f>[1]角色配置表!N919</f>
        <v>0</v>
      </c>
      <c r="AD919" s="5">
        <f>[1]角色配置表!O919</f>
        <v>6417</v>
      </c>
      <c r="AE919" s="14">
        <v>200006</v>
      </c>
      <c r="AF919" s="11"/>
      <c r="AG919" s="25">
        <v>200007</v>
      </c>
      <c r="AH919" s="12" t="s">
        <v>846</v>
      </c>
      <c r="AI919" s="15" t="s">
        <v>216</v>
      </c>
      <c r="AJ919" s="30">
        <v>0</v>
      </c>
      <c r="AK919" s="5">
        <f>[1]角色配置表!Q919</f>
        <v>60000</v>
      </c>
      <c r="AL919" s="5">
        <f>[1]角色配置表!S919</f>
        <v>1</v>
      </c>
      <c r="AN919" s="5" t="str">
        <f t="shared" si="72"/>
        <v>451010</v>
      </c>
      <c r="AQ919" s="5">
        <v>1</v>
      </c>
      <c r="BB919" s="26" t="s">
        <v>2758</v>
      </c>
      <c r="BC919" s="26"/>
    </row>
    <row r="920" spans="1:55" thickTop="1" thickBot="1" x14ac:dyDescent="0.25">
      <c r="A920" s="5">
        <f t="shared" si="70"/>
        <v>915</v>
      </c>
      <c r="B920" s="5">
        <f>[1]角色配置表!B920</f>
        <v>45115</v>
      </c>
      <c r="C920" s="5" t="str">
        <f>[1]角色配置表!D920</f>
        <v>451</v>
      </c>
      <c r="D920" s="63">
        <f>IFERROR(VLOOKUP($I920,[2]低模说明表!$A$1:$B$9999,2,0),"")</f>
        <v>20000066</v>
      </c>
      <c r="E920" s="63">
        <f>IFERROR(VLOOKUP($I920,[2]高模说明表!$A$1:$B$9999,2,0),"")</f>
        <v>10000066</v>
      </c>
      <c r="F920" s="5">
        <f>[1]角色配置表!F920</f>
        <v>15</v>
      </c>
      <c r="G920" s="5">
        <f>[1]角色配置表!G920</f>
        <v>3000451</v>
      </c>
      <c r="H920" s="5">
        <f t="shared" si="73"/>
        <v>3100451</v>
      </c>
      <c r="I920" s="5" t="str">
        <f>[1]角色配置表!H920</f>
        <v>坦克</v>
      </c>
      <c r="J920" s="12">
        <v>0</v>
      </c>
      <c r="K920" s="30">
        <v>10000</v>
      </c>
      <c r="L920" s="30"/>
      <c r="M920" s="15" t="s">
        <v>506</v>
      </c>
      <c r="N920" s="15" t="s">
        <v>845</v>
      </c>
      <c r="O920" s="15" t="s">
        <v>1755</v>
      </c>
      <c r="P920" s="5" t="str">
        <f>[1]角色配置表!I920</f>
        <v>1,39802;3,1233;4,17000</v>
      </c>
      <c r="Q920" s="5">
        <f>[1]角色配置表!J920</f>
        <v>0</v>
      </c>
      <c r="R920" s="47" t="str">
        <f t="shared" si="71"/>
        <v>0,30</v>
      </c>
      <c r="S920" s="47">
        <v>0</v>
      </c>
      <c r="T920" s="47" t="s">
        <v>306</v>
      </c>
      <c r="U920" s="47">
        <v>30</v>
      </c>
      <c r="V920" s="47" t="s">
        <v>852</v>
      </c>
      <c r="W920" s="31" t="str">
        <f t="shared" si="74"/>
        <v>0,30</v>
      </c>
      <c r="X920" s="31">
        <v>0</v>
      </c>
      <c r="Y920" s="31" t="s">
        <v>306</v>
      </c>
      <c r="Z920" s="31">
        <v>30</v>
      </c>
      <c r="AA920" s="5">
        <f>[1]角色配置表!K920</f>
        <v>0</v>
      </c>
      <c r="AC920" s="5">
        <f>[1]角色配置表!N920</f>
        <v>0</v>
      </c>
      <c r="AD920" s="5">
        <f>[1]角色配置表!O920</f>
        <v>6417</v>
      </c>
      <c r="AE920" s="14">
        <v>200006</v>
      </c>
      <c r="AF920" s="11"/>
      <c r="AG920" s="25">
        <v>200007</v>
      </c>
      <c r="AH920" s="12" t="s">
        <v>846</v>
      </c>
      <c r="AI920" s="15" t="s">
        <v>216</v>
      </c>
      <c r="AJ920" s="30">
        <v>0</v>
      </c>
      <c r="AK920" s="5">
        <f>[1]角色配置表!Q920</f>
        <v>60000</v>
      </c>
      <c r="AL920" s="5">
        <f>[1]角色配置表!S920</f>
        <v>1</v>
      </c>
      <c r="AN920" s="5" t="str">
        <f t="shared" si="72"/>
        <v>451010</v>
      </c>
      <c r="AQ920" s="5">
        <v>1</v>
      </c>
      <c r="BB920" s="26" t="s">
        <v>2758</v>
      </c>
      <c r="BC920" s="26"/>
    </row>
    <row r="921" spans="1:55" thickTop="1" thickBot="1" x14ac:dyDescent="0.25">
      <c r="A921" s="5">
        <f t="shared" si="70"/>
        <v>916</v>
      </c>
      <c r="B921" s="5">
        <f>[1]角色配置表!B921</f>
        <v>45116</v>
      </c>
      <c r="C921" s="5" t="str">
        <f>[1]角色配置表!D921</f>
        <v>451</v>
      </c>
      <c r="D921" s="63">
        <f>IFERROR(VLOOKUP($I921,[2]低模说明表!$A$1:$B$9999,2,0),"")</f>
        <v>20000066</v>
      </c>
      <c r="E921" s="63">
        <f>IFERROR(VLOOKUP($I921,[2]高模说明表!$A$1:$B$9999,2,0),"")</f>
        <v>10000066</v>
      </c>
      <c r="F921" s="5">
        <f>[1]角色配置表!F921</f>
        <v>16</v>
      </c>
      <c r="G921" s="5">
        <f>[1]角色配置表!G921</f>
        <v>3000451</v>
      </c>
      <c r="H921" s="5">
        <f t="shared" si="73"/>
        <v>3100451</v>
      </c>
      <c r="I921" s="5" t="str">
        <f>[1]角色配置表!H921</f>
        <v>坦克</v>
      </c>
      <c r="J921" s="12">
        <v>0</v>
      </c>
      <c r="K921" s="30">
        <v>10000</v>
      </c>
      <c r="L921" s="30"/>
      <c r="M921" s="15" t="s">
        <v>506</v>
      </c>
      <c r="N921" s="15" t="s">
        <v>845</v>
      </c>
      <c r="O921" s="15" t="s">
        <v>1755</v>
      </c>
      <c r="P921" s="5" t="str">
        <f>[1]角色配置表!I921</f>
        <v>1,47762;3,1480;4,17000</v>
      </c>
      <c r="Q921" s="5">
        <f>[1]角色配置表!J921</f>
        <v>0</v>
      </c>
      <c r="R921" s="47" t="str">
        <f t="shared" si="71"/>
        <v>0,30</v>
      </c>
      <c r="S921" s="47">
        <v>0</v>
      </c>
      <c r="T921" s="47" t="s">
        <v>306</v>
      </c>
      <c r="U921" s="47">
        <v>30</v>
      </c>
      <c r="V921" s="47" t="s">
        <v>852</v>
      </c>
      <c r="W921" s="31" t="str">
        <f t="shared" si="74"/>
        <v>0,30</v>
      </c>
      <c r="X921" s="31">
        <v>0</v>
      </c>
      <c r="Y921" s="31" t="s">
        <v>306</v>
      </c>
      <c r="Z921" s="31">
        <v>30</v>
      </c>
      <c r="AA921" s="5">
        <f>[1]角色配置表!K921</f>
        <v>0</v>
      </c>
      <c r="AC921" s="5">
        <f>[1]角色配置表!N921</f>
        <v>0</v>
      </c>
      <c r="AD921" s="5">
        <f>[1]角色配置表!O921</f>
        <v>6417</v>
      </c>
      <c r="AE921" s="14">
        <v>200006</v>
      </c>
      <c r="AF921" s="11"/>
      <c r="AG921" s="25">
        <v>200007</v>
      </c>
      <c r="AH921" s="12" t="s">
        <v>846</v>
      </c>
      <c r="AI921" s="15" t="s">
        <v>216</v>
      </c>
      <c r="AJ921" s="30">
        <v>0</v>
      </c>
      <c r="AK921" s="5">
        <f>[1]角色配置表!Q921</f>
        <v>60000</v>
      </c>
      <c r="AL921" s="5">
        <f>[1]角色配置表!S921</f>
        <v>1</v>
      </c>
      <c r="AN921" s="5" t="str">
        <f t="shared" si="72"/>
        <v>451010</v>
      </c>
      <c r="AQ921" s="5">
        <v>1</v>
      </c>
      <c r="BB921" s="26" t="s">
        <v>2758</v>
      </c>
      <c r="BC921" s="26"/>
    </row>
    <row r="922" spans="1:55" thickTop="1" thickBot="1" x14ac:dyDescent="0.25">
      <c r="A922" s="5">
        <f t="shared" si="70"/>
        <v>917</v>
      </c>
      <c r="B922" s="5">
        <f>[1]角色配置表!B922</f>
        <v>45117</v>
      </c>
      <c r="C922" s="5" t="str">
        <f>[1]角色配置表!D922</f>
        <v>451</v>
      </c>
      <c r="D922" s="63">
        <f>IFERROR(VLOOKUP($I922,[2]低模说明表!$A$1:$B$9999,2,0),"")</f>
        <v>20000066</v>
      </c>
      <c r="E922" s="63">
        <f>IFERROR(VLOOKUP($I922,[2]高模说明表!$A$1:$B$9999,2,0),"")</f>
        <v>10000066</v>
      </c>
      <c r="F922" s="5">
        <f>[1]角色配置表!F922</f>
        <v>17</v>
      </c>
      <c r="G922" s="5">
        <f>[1]角色配置表!G922</f>
        <v>3000451</v>
      </c>
      <c r="H922" s="5">
        <f t="shared" si="73"/>
        <v>3100451</v>
      </c>
      <c r="I922" s="5" t="str">
        <f>[1]角色配置表!H922</f>
        <v>坦克</v>
      </c>
      <c r="J922" s="12">
        <v>0</v>
      </c>
      <c r="K922" s="30">
        <v>10000</v>
      </c>
      <c r="L922" s="30"/>
      <c r="M922" s="15" t="s">
        <v>506</v>
      </c>
      <c r="N922" s="15" t="s">
        <v>845</v>
      </c>
      <c r="O922" s="15" t="s">
        <v>1755</v>
      </c>
      <c r="P922" s="5" t="str">
        <f>[1]角色配置表!I922</f>
        <v>1,57315;3,1775;4,17000</v>
      </c>
      <c r="Q922" s="5">
        <f>[1]角色配置表!J922</f>
        <v>0</v>
      </c>
      <c r="R922" s="47" t="str">
        <f t="shared" si="71"/>
        <v>0,30</v>
      </c>
      <c r="S922" s="47">
        <v>0</v>
      </c>
      <c r="T922" s="47" t="s">
        <v>306</v>
      </c>
      <c r="U922" s="47">
        <v>30</v>
      </c>
      <c r="V922" s="47" t="s">
        <v>852</v>
      </c>
      <c r="W922" s="31" t="str">
        <f t="shared" si="74"/>
        <v>0,30</v>
      </c>
      <c r="X922" s="31">
        <v>0</v>
      </c>
      <c r="Y922" s="31" t="s">
        <v>306</v>
      </c>
      <c r="Z922" s="31">
        <v>30</v>
      </c>
      <c r="AA922" s="5">
        <f>[1]角色配置表!K922</f>
        <v>0</v>
      </c>
      <c r="AC922" s="5">
        <f>[1]角色配置表!N922</f>
        <v>0</v>
      </c>
      <c r="AD922" s="5">
        <f>[1]角色配置表!O922</f>
        <v>6417</v>
      </c>
      <c r="AE922" s="14">
        <v>200006</v>
      </c>
      <c r="AF922" s="11"/>
      <c r="AG922" s="25">
        <v>200007</v>
      </c>
      <c r="AH922" s="12" t="s">
        <v>846</v>
      </c>
      <c r="AI922" s="15" t="s">
        <v>216</v>
      </c>
      <c r="AJ922" s="30">
        <v>0</v>
      </c>
      <c r="AK922" s="5">
        <f>[1]角色配置表!Q922</f>
        <v>60000</v>
      </c>
      <c r="AL922" s="5">
        <f>[1]角色配置表!S922</f>
        <v>1</v>
      </c>
      <c r="AN922" s="5" t="str">
        <f t="shared" si="72"/>
        <v>451010</v>
      </c>
      <c r="AQ922" s="5">
        <v>1</v>
      </c>
      <c r="BB922" s="26" t="s">
        <v>2758</v>
      </c>
      <c r="BC922" s="26"/>
    </row>
    <row r="923" spans="1:55" thickTop="1" thickBot="1" x14ac:dyDescent="0.25">
      <c r="A923" s="5">
        <f t="shared" si="70"/>
        <v>918</v>
      </c>
      <c r="B923" s="5">
        <f>[1]角色配置表!B923</f>
        <v>45118</v>
      </c>
      <c r="C923" s="5" t="str">
        <f>[1]角色配置表!D923</f>
        <v>451</v>
      </c>
      <c r="D923" s="63">
        <f>IFERROR(VLOOKUP($I923,[2]低模说明表!$A$1:$B$9999,2,0),"")</f>
        <v>20000066</v>
      </c>
      <c r="E923" s="63">
        <f>IFERROR(VLOOKUP($I923,[2]高模说明表!$A$1:$B$9999,2,0),"")</f>
        <v>10000066</v>
      </c>
      <c r="F923" s="5">
        <f>[1]角色配置表!F923</f>
        <v>18</v>
      </c>
      <c r="G923" s="5">
        <f>[1]角色配置表!G923</f>
        <v>3000451</v>
      </c>
      <c r="H923" s="5">
        <f t="shared" si="73"/>
        <v>3100451</v>
      </c>
      <c r="I923" s="5" t="str">
        <f>[1]角色配置表!H923</f>
        <v>坦克</v>
      </c>
      <c r="J923" s="12">
        <v>0</v>
      </c>
      <c r="K923" s="30">
        <v>10000</v>
      </c>
      <c r="L923" s="30"/>
      <c r="M923" s="15" t="s">
        <v>506</v>
      </c>
      <c r="N923" s="15" t="s">
        <v>845</v>
      </c>
      <c r="O923" s="15" t="s">
        <v>1755</v>
      </c>
      <c r="P923" s="5" t="str">
        <f>[1]角色配置表!I923</f>
        <v>1,68777;3,2130;4,17000</v>
      </c>
      <c r="Q923" s="5">
        <f>[1]角色配置表!J923</f>
        <v>0</v>
      </c>
      <c r="R923" s="47" t="str">
        <f t="shared" si="71"/>
        <v>0,30</v>
      </c>
      <c r="S923" s="47">
        <v>0</v>
      </c>
      <c r="T923" s="47" t="s">
        <v>306</v>
      </c>
      <c r="U923" s="47">
        <v>30</v>
      </c>
      <c r="V923" s="47" t="s">
        <v>852</v>
      </c>
      <c r="W923" s="31" t="str">
        <f t="shared" si="74"/>
        <v>0,30</v>
      </c>
      <c r="X923" s="31">
        <v>0</v>
      </c>
      <c r="Y923" s="31" t="s">
        <v>306</v>
      </c>
      <c r="Z923" s="31">
        <v>30</v>
      </c>
      <c r="AA923" s="5">
        <f>[1]角色配置表!K923</f>
        <v>0</v>
      </c>
      <c r="AC923" s="5">
        <f>[1]角色配置表!N923</f>
        <v>0</v>
      </c>
      <c r="AD923" s="5">
        <f>[1]角色配置表!O923</f>
        <v>6417</v>
      </c>
      <c r="AE923" s="14">
        <v>200006</v>
      </c>
      <c r="AF923" s="11"/>
      <c r="AG923" s="25">
        <v>200007</v>
      </c>
      <c r="AH923" s="12" t="s">
        <v>846</v>
      </c>
      <c r="AI923" s="15" t="s">
        <v>216</v>
      </c>
      <c r="AJ923" s="30">
        <v>0</v>
      </c>
      <c r="AK923" s="5">
        <f>[1]角色配置表!Q923</f>
        <v>60000</v>
      </c>
      <c r="AL923" s="5">
        <f>[1]角色配置表!S923</f>
        <v>1</v>
      </c>
      <c r="AN923" s="5" t="str">
        <f t="shared" si="72"/>
        <v>451010</v>
      </c>
      <c r="AQ923" s="5">
        <v>1</v>
      </c>
      <c r="BB923" s="26" t="s">
        <v>2758</v>
      </c>
      <c r="BC923" s="26"/>
    </row>
    <row r="924" spans="1:55" thickTop="1" thickBot="1" x14ac:dyDescent="0.25">
      <c r="A924" s="5">
        <f t="shared" si="70"/>
        <v>919</v>
      </c>
      <c r="B924" s="5">
        <f>[1]角色配置表!B924</f>
        <v>45119</v>
      </c>
      <c r="C924" s="5" t="str">
        <f>[1]角色配置表!D924</f>
        <v>451</v>
      </c>
      <c r="D924" s="63">
        <f>IFERROR(VLOOKUP($I924,[2]低模说明表!$A$1:$B$9999,2,0),"")</f>
        <v>20000066</v>
      </c>
      <c r="E924" s="63">
        <f>IFERROR(VLOOKUP($I924,[2]高模说明表!$A$1:$B$9999,2,0),"")</f>
        <v>10000066</v>
      </c>
      <c r="F924" s="5">
        <f>[1]角色配置表!F924</f>
        <v>19</v>
      </c>
      <c r="G924" s="5">
        <f>[1]角色配置表!G924</f>
        <v>3000451</v>
      </c>
      <c r="H924" s="5">
        <f t="shared" si="73"/>
        <v>3100451</v>
      </c>
      <c r="I924" s="5" t="str">
        <f>[1]角色配置表!H924</f>
        <v>坦克</v>
      </c>
      <c r="J924" s="12">
        <v>0</v>
      </c>
      <c r="K924" s="30">
        <v>10000</v>
      </c>
      <c r="L924" s="30"/>
      <c r="M924" s="15" t="s">
        <v>506</v>
      </c>
      <c r="N924" s="15" t="s">
        <v>845</v>
      </c>
      <c r="O924" s="15" t="s">
        <v>1755</v>
      </c>
      <c r="P924" s="5" t="str">
        <f>[1]角色配置表!I924</f>
        <v>1,82533;3,2556;4,17000</v>
      </c>
      <c r="Q924" s="5">
        <f>[1]角色配置表!J924</f>
        <v>0</v>
      </c>
      <c r="R924" s="47" t="str">
        <f t="shared" si="71"/>
        <v>0,30</v>
      </c>
      <c r="S924" s="47">
        <v>0</v>
      </c>
      <c r="T924" s="47" t="s">
        <v>306</v>
      </c>
      <c r="U924" s="47">
        <v>30</v>
      </c>
      <c r="V924" s="47" t="s">
        <v>852</v>
      </c>
      <c r="W924" s="31" t="str">
        <f t="shared" si="74"/>
        <v>0,30</v>
      </c>
      <c r="X924" s="31">
        <v>0</v>
      </c>
      <c r="Y924" s="31" t="s">
        <v>306</v>
      </c>
      <c r="Z924" s="31">
        <v>30</v>
      </c>
      <c r="AA924" s="5">
        <f>[1]角色配置表!K924</f>
        <v>0</v>
      </c>
      <c r="AC924" s="5">
        <f>[1]角色配置表!N924</f>
        <v>0</v>
      </c>
      <c r="AD924" s="5">
        <f>[1]角色配置表!O924</f>
        <v>6417</v>
      </c>
      <c r="AE924" s="14">
        <v>200006</v>
      </c>
      <c r="AF924" s="11"/>
      <c r="AG924" s="25">
        <v>200007</v>
      </c>
      <c r="AH924" s="12" t="s">
        <v>846</v>
      </c>
      <c r="AI924" s="15" t="s">
        <v>216</v>
      </c>
      <c r="AJ924" s="30">
        <v>0</v>
      </c>
      <c r="AK924" s="5">
        <f>[1]角色配置表!Q924</f>
        <v>60000</v>
      </c>
      <c r="AL924" s="5">
        <f>[1]角色配置表!S924</f>
        <v>1</v>
      </c>
      <c r="AN924" s="5" t="str">
        <f t="shared" si="72"/>
        <v>451010</v>
      </c>
      <c r="AQ924" s="5">
        <v>1</v>
      </c>
      <c r="BB924" s="26" t="s">
        <v>2758</v>
      </c>
      <c r="BC924" s="26"/>
    </row>
    <row r="925" spans="1:55" thickTop="1" thickBot="1" x14ac:dyDescent="0.25">
      <c r="A925" s="5">
        <f t="shared" si="70"/>
        <v>920</v>
      </c>
      <c r="B925" s="5">
        <f>[1]角色配置表!B925</f>
        <v>45120</v>
      </c>
      <c r="C925" s="5" t="str">
        <f>[1]角色配置表!D925</f>
        <v>451</v>
      </c>
      <c r="D925" s="63">
        <f>IFERROR(VLOOKUP($I925,[2]低模说明表!$A$1:$B$9999,2,0),"")</f>
        <v>20000066</v>
      </c>
      <c r="E925" s="63">
        <f>IFERROR(VLOOKUP($I925,[2]高模说明表!$A$1:$B$9999,2,0),"")</f>
        <v>10000066</v>
      </c>
      <c r="F925" s="5">
        <f>[1]角色配置表!F925</f>
        <v>20</v>
      </c>
      <c r="G925" s="5">
        <f>[1]角色配置表!G925</f>
        <v>3000451</v>
      </c>
      <c r="H925" s="5">
        <f t="shared" si="73"/>
        <v>3100451</v>
      </c>
      <c r="I925" s="5" t="str">
        <f>[1]角色配置表!H925</f>
        <v>坦克</v>
      </c>
      <c r="J925" s="12">
        <v>0</v>
      </c>
      <c r="K925" s="30">
        <v>10000</v>
      </c>
      <c r="L925" s="30"/>
      <c r="M925" s="15" t="s">
        <v>506</v>
      </c>
      <c r="N925" s="15" t="s">
        <v>845</v>
      </c>
      <c r="O925" s="15" t="s">
        <v>1755</v>
      </c>
      <c r="P925" s="5" t="str">
        <f>[1]角色配置表!I925</f>
        <v>1,99039;3,3068;4,17000</v>
      </c>
      <c r="Q925" s="5">
        <f>[1]角色配置表!J925</f>
        <v>0</v>
      </c>
      <c r="R925" s="47" t="str">
        <f t="shared" si="71"/>
        <v>0,30</v>
      </c>
      <c r="S925" s="47">
        <v>0</v>
      </c>
      <c r="T925" s="47" t="s">
        <v>306</v>
      </c>
      <c r="U925" s="47">
        <v>30</v>
      </c>
      <c r="V925" s="47" t="s">
        <v>852</v>
      </c>
      <c r="W925" s="31" t="str">
        <f t="shared" si="74"/>
        <v>0,30</v>
      </c>
      <c r="X925" s="31">
        <v>0</v>
      </c>
      <c r="Y925" s="31" t="s">
        <v>306</v>
      </c>
      <c r="Z925" s="31">
        <v>30</v>
      </c>
      <c r="AA925" s="5">
        <f>[1]角色配置表!K925</f>
        <v>0</v>
      </c>
      <c r="AC925" s="5">
        <f>[1]角色配置表!N925</f>
        <v>0</v>
      </c>
      <c r="AD925" s="5">
        <f>[1]角色配置表!O925</f>
        <v>6417</v>
      </c>
      <c r="AE925" s="14">
        <v>200006</v>
      </c>
      <c r="AF925" s="11"/>
      <c r="AG925" s="25">
        <v>200007</v>
      </c>
      <c r="AH925" s="12" t="s">
        <v>846</v>
      </c>
      <c r="AI925" s="15" t="s">
        <v>216</v>
      </c>
      <c r="AJ925" s="30">
        <v>0</v>
      </c>
      <c r="AK925" s="5">
        <f>[1]角色配置表!Q925</f>
        <v>60000</v>
      </c>
      <c r="AL925" s="5">
        <f>[1]角色配置表!S925</f>
        <v>1</v>
      </c>
      <c r="AN925" s="5" t="str">
        <f t="shared" si="72"/>
        <v>451010</v>
      </c>
      <c r="AQ925" s="5">
        <v>1</v>
      </c>
      <c r="BB925" s="26" t="s">
        <v>2758</v>
      </c>
      <c r="BC925" s="26"/>
    </row>
    <row r="926" spans="1:55" thickTop="1" thickBot="1" x14ac:dyDescent="0.25">
      <c r="A926" s="5">
        <f t="shared" ref="A926:A989" si="75">ROW()-5</f>
        <v>921</v>
      </c>
      <c r="B926" s="5">
        <f>[1]角色配置表!B926</f>
        <v>45121</v>
      </c>
      <c r="C926" s="5" t="str">
        <f>[1]角色配置表!D926</f>
        <v>451</v>
      </c>
      <c r="D926" s="63">
        <f>IFERROR(VLOOKUP($I926,[2]低模说明表!$A$1:$B$9999,2,0),"")</f>
        <v>20000066</v>
      </c>
      <c r="E926" s="63">
        <f>IFERROR(VLOOKUP($I926,[2]高模说明表!$A$1:$B$9999,2,0),"")</f>
        <v>10000066</v>
      </c>
      <c r="F926" s="5">
        <f>[1]角色配置表!F926</f>
        <v>21</v>
      </c>
      <c r="G926" s="5">
        <f>[1]角色配置表!G926</f>
        <v>3000451</v>
      </c>
      <c r="H926" s="5">
        <f t="shared" si="73"/>
        <v>3100451</v>
      </c>
      <c r="I926" s="5" t="str">
        <f>[1]角色配置表!H926</f>
        <v>坦克</v>
      </c>
      <c r="J926" s="12">
        <v>0</v>
      </c>
      <c r="K926" s="30">
        <v>10000</v>
      </c>
      <c r="L926" s="30"/>
      <c r="M926" s="15" t="s">
        <v>506</v>
      </c>
      <c r="N926" s="15" t="s">
        <v>845</v>
      </c>
      <c r="O926" s="15" t="s">
        <v>1755</v>
      </c>
      <c r="P926" s="5" t="str">
        <f>[1]角色配置表!I926</f>
        <v>1,118847;3,3681;4,17000</v>
      </c>
      <c r="Q926" s="5">
        <f>[1]角色配置表!J926</f>
        <v>0</v>
      </c>
      <c r="R926" s="47" t="str">
        <f t="shared" ref="R926:R989" si="76">_xlfn.CONCAT(S926:U926)</f>
        <v>0,30</v>
      </c>
      <c r="S926" s="47">
        <v>0</v>
      </c>
      <c r="T926" s="47" t="s">
        <v>306</v>
      </c>
      <c r="U926" s="47">
        <v>30</v>
      </c>
      <c r="V926" s="47" t="s">
        <v>852</v>
      </c>
      <c r="W926" s="31" t="str">
        <f t="shared" si="74"/>
        <v>0,30</v>
      </c>
      <c r="X926" s="31">
        <v>0</v>
      </c>
      <c r="Y926" s="31" t="s">
        <v>306</v>
      </c>
      <c r="Z926" s="31">
        <v>30</v>
      </c>
      <c r="AA926" s="5">
        <f>[1]角色配置表!K926</f>
        <v>0</v>
      </c>
      <c r="AC926" s="5">
        <f>[1]角色配置表!N926</f>
        <v>0</v>
      </c>
      <c r="AD926" s="5">
        <f>[1]角色配置表!O926</f>
        <v>6417</v>
      </c>
      <c r="AE926" s="14">
        <v>200006</v>
      </c>
      <c r="AF926" s="11"/>
      <c r="AG926" s="25">
        <v>200007</v>
      </c>
      <c r="AH926" s="12" t="s">
        <v>846</v>
      </c>
      <c r="AI926" s="15" t="s">
        <v>216</v>
      </c>
      <c r="AJ926" s="30">
        <v>0</v>
      </c>
      <c r="AK926" s="5">
        <f>[1]角色配置表!Q926</f>
        <v>60000</v>
      </c>
      <c r="AL926" s="5">
        <f>[1]角色配置表!S926</f>
        <v>1</v>
      </c>
      <c r="AN926" s="5" t="str">
        <f t="shared" si="72"/>
        <v>451010</v>
      </c>
      <c r="AQ926" s="5">
        <v>1</v>
      </c>
      <c r="BB926" s="26" t="s">
        <v>2758</v>
      </c>
      <c r="BC926" s="26"/>
    </row>
    <row r="927" spans="1:55" thickTop="1" thickBot="1" x14ac:dyDescent="0.25">
      <c r="A927" s="5">
        <f t="shared" si="75"/>
        <v>922</v>
      </c>
      <c r="B927" s="5">
        <f>[1]角色配置表!B927</f>
        <v>45122</v>
      </c>
      <c r="C927" s="5" t="str">
        <f>[1]角色配置表!D927</f>
        <v>451</v>
      </c>
      <c r="D927" s="63">
        <f>IFERROR(VLOOKUP($I927,[2]低模说明表!$A$1:$B$9999,2,0),"")</f>
        <v>20000066</v>
      </c>
      <c r="E927" s="63">
        <f>IFERROR(VLOOKUP($I927,[2]高模说明表!$A$1:$B$9999,2,0),"")</f>
        <v>10000066</v>
      </c>
      <c r="F927" s="5">
        <f>[1]角色配置表!F927</f>
        <v>22</v>
      </c>
      <c r="G927" s="5">
        <f>[1]角色配置表!G927</f>
        <v>3000451</v>
      </c>
      <c r="H927" s="5">
        <f t="shared" si="73"/>
        <v>3100451</v>
      </c>
      <c r="I927" s="5" t="str">
        <f>[1]角色配置表!H927</f>
        <v>坦克</v>
      </c>
      <c r="J927" s="12">
        <v>0</v>
      </c>
      <c r="K927" s="30">
        <v>10000</v>
      </c>
      <c r="L927" s="30"/>
      <c r="M927" s="15" t="s">
        <v>506</v>
      </c>
      <c r="N927" s="15" t="s">
        <v>845</v>
      </c>
      <c r="O927" s="15" t="s">
        <v>1755</v>
      </c>
      <c r="P927" s="5" t="str">
        <f>[1]角色配置表!I927</f>
        <v>1,142616;3,4417;4,17000</v>
      </c>
      <c r="Q927" s="5">
        <f>[1]角色配置表!J927</f>
        <v>0</v>
      </c>
      <c r="R927" s="47" t="str">
        <f t="shared" si="76"/>
        <v>0,30</v>
      </c>
      <c r="S927" s="47">
        <v>0</v>
      </c>
      <c r="T927" s="47" t="s">
        <v>306</v>
      </c>
      <c r="U927" s="47">
        <v>30</v>
      </c>
      <c r="V927" s="47" t="s">
        <v>852</v>
      </c>
      <c r="W927" s="31" t="str">
        <f t="shared" si="74"/>
        <v>0,30</v>
      </c>
      <c r="X927" s="31">
        <v>0</v>
      </c>
      <c r="Y927" s="31" t="s">
        <v>306</v>
      </c>
      <c r="Z927" s="31">
        <v>30</v>
      </c>
      <c r="AA927" s="5">
        <f>[1]角色配置表!K927</f>
        <v>0</v>
      </c>
      <c r="AC927" s="5">
        <f>[1]角色配置表!N927</f>
        <v>0</v>
      </c>
      <c r="AD927" s="5">
        <f>[1]角色配置表!O927</f>
        <v>6417</v>
      </c>
      <c r="AE927" s="14">
        <v>200006</v>
      </c>
      <c r="AF927" s="11"/>
      <c r="AG927" s="25">
        <v>200007</v>
      </c>
      <c r="AH927" s="12" t="s">
        <v>846</v>
      </c>
      <c r="AI927" s="15" t="s">
        <v>216</v>
      </c>
      <c r="AJ927" s="30">
        <v>0</v>
      </c>
      <c r="AK927" s="5">
        <f>[1]角色配置表!Q927</f>
        <v>60000</v>
      </c>
      <c r="AL927" s="5">
        <f>[1]角色配置表!S927</f>
        <v>1</v>
      </c>
      <c r="AN927" s="5" t="str">
        <f t="shared" si="72"/>
        <v>451010</v>
      </c>
      <c r="AQ927" s="5">
        <v>1</v>
      </c>
      <c r="BB927" s="26" t="s">
        <v>2758</v>
      </c>
      <c r="BC927" s="26"/>
    </row>
    <row r="928" spans="1:55" thickTop="1" thickBot="1" x14ac:dyDescent="0.25">
      <c r="A928" s="5">
        <f t="shared" si="75"/>
        <v>923</v>
      </c>
      <c r="B928" s="5">
        <f>[1]角色配置表!B928</f>
        <v>45123</v>
      </c>
      <c r="C928" s="5" t="str">
        <f>[1]角色配置表!D928</f>
        <v>451</v>
      </c>
      <c r="D928" s="63">
        <f>IFERROR(VLOOKUP($I928,[2]低模说明表!$A$1:$B$9999,2,0),"")</f>
        <v>20000066</v>
      </c>
      <c r="E928" s="63">
        <f>IFERROR(VLOOKUP($I928,[2]高模说明表!$A$1:$B$9999,2,0),"")</f>
        <v>10000066</v>
      </c>
      <c r="F928" s="5">
        <f>[1]角色配置表!F928</f>
        <v>23</v>
      </c>
      <c r="G928" s="5">
        <f>[1]角色配置表!G928</f>
        <v>3000451</v>
      </c>
      <c r="H928" s="5">
        <f t="shared" si="73"/>
        <v>3100451</v>
      </c>
      <c r="I928" s="5" t="str">
        <f>[1]角色配置表!H928</f>
        <v>坦克</v>
      </c>
      <c r="J928" s="12">
        <v>0</v>
      </c>
      <c r="K928" s="30">
        <v>10000</v>
      </c>
      <c r="L928" s="30"/>
      <c r="M928" s="15" t="s">
        <v>506</v>
      </c>
      <c r="N928" s="15" t="s">
        <v>845</v>
      </c>
      <c r="O928" s="15" t="s">
        <v>1755</v>
      </c>
      <c r="P928" s="5" t="str">
        <f>[1]角色配置表!I928</f>
        <v>1,171140;3,5300;4,17000</v>
      </c>
      <c r="Q928" s="5">
        <f>[1]角色配置表!J928</f>
        <v>0</v>
      </c>
      <c r="R928" s="47" t="str">
        <f t="shared" si="76"/>
        <v>0,30</v>
      </c>
      <c r="S928" s="47">
        <v>0</v>
      </c>
      <c r="T928" s="47" t="s">
        <v>306</v>
      </c>
      <c r="U928" s="47">
        <v>30</v>
      </c>
      <c r="V928" s="47" t="s">
        <v>852</v>
      </c>
      <c r="W928" s="31" t="str">
        <f t="shared" si="74"/>
        <v>0,30</v>
      </c>
      <c r="X928" s="31">
        <v>0</v>
      </c>
      <c r="Y928" s="31" t="s">
        <v>306</v>
      </c>
      <c r="Z928" s="31">
        <v>30</v>
      </c>
      <c r="AA928" s="5">
        <f>[1]角色配置表!K928</f>
        <v>0</v>
      </c>
      <c r="AC928" s="5">
        <f>[1]角色配置表!N928</f>
        <v>0</v>
      </c>
      <c r="AD928" s="5">
        <f>[1]角色配置表!O928</f>
        <v>6417</v>
      </c>
      <c r="AE928" s="14">
        <v>200006</v>
      </c>
      <c r="AF928" s="11"/>
      <c r="AG928" s="25">
        <v>200007</v>
      </c>
      <c r="AH928" s="12" t="s">
        <v>846</v>
      </c>
      <c r="AI928" s="15" t="s">
        <v>216</v>
      </c>
      <c r="AJ928" s="30">
        <v>0</v>
      </c>
      <c r="AK928" s="5">
        <f>[1]角色配置表!Q928</f>
        <v>60000</v>
      </c>
      <c r="AL928" s="5">
        <f>[1]角色配置表!S928</f>
        <v>1</v>
      </c>
      <c r="AN928" s="5" t="str">
        <f t="shared" si="72"/>
        <v>451010</v>
      </c>
      <c r="AQ928" s="5">
        <v>1</v>
      </c>
      <c r="BB928" s="26" t="s">
        <v>2758</v>
      </c>
      <c r="BC928" s="26"/>
    </row>
    <row r="929" spans="1:55" thickTop="1" thickBot="1" x14ac:dyDescent="0.25">
      <c r="A929" s="5">
        <f t="shared" si="75"/>
        <v>924</v>
      </c>
      <c r="B929" s="5">
        <f>[1]角色配置表!B929</f>
        <v>45124</v>
      </c>
      <c r="C929" s="5" t="str">
        <f>[1]角色配置表!D929</f>
        <v>451</v>
      </c>
      <c r="D929" s="63">
        <f>IFERROR(VLOOKUP($I929,[2]低模说明表!$A$1:$B$9999,2,0),"")</f>
        <v>20000066</v>
      </c>
      <c r="E929" s="63">
        <f>IFERROR(VLOOKUP($I929,[2]高模说明表!$A$1:$B$9999,2,0),"")</f>
        <v>10000066</v>
      </c>
      <c r="F929" s="5">
        <f>[1]角色配置表!F929</f>
        <v>24</v>
      </c>
      <c r="G929" s="5">
        <f>[1]角色配置表!G929</f>
        <v>3000451</v>
      </c>
      <c r="H929" s="5">
        <f t="shared" si="73"/>
        <v>3100451</v>
      </c>
      <c r="I929" s="5" t="str">
        <f>[1]角色配置表!H929</f>
        <v>坦克</v>
      </c>
      <c r="J929" s="12">
        <v>0</v>
      </c>
      <c r="K929" s="30">
        <v>10000</v>
      </c>
      <c r="L929" s="30"/>
      <c r="M929" s="15" t="s">
        <v>506</v>
      </c>
      <c r="N929" s="15" t="s">
        <v>845</v>
      </c>
      <c r="O929" s="15" t="s">
        <v>1755</v>
      </c>
      <c r="P929" s="5" t="str">
        <f>[1]角色配置表!I929</f>
        <v>1,205367;3,6360;4,17000</v>
      </c>
      <c r="Q929" s="5">
        <f>[1]角色配置表!J929</f>
        <v>0</v>
      </c>
      <c r="R929" s="47" t="str">
        <f t="shared" si="76"/>
        <v>0,30</v>
      </c>
      <c r="S929" s="47">
        <v>0</v>
      </c>
      <c r="T929" s="47" t="s">
        <v>306</v>
      </c>
      <c r="U929" s="47">
        <v>30</v>
      </c>
      <c r="V929" s="47" t="s">
        <v>852</v>
      </c>
      <c r="W929" s="31" t="str">
        <f t="shared" si="74"/>
        <v>0,30</v>
      </c>
      <c r="X929" s="31">
        <v>0</v>
      </c>
      <c r="Y929" s="31" t="s">
        <v>306</v>
      </c>
      <c r="Z929" s="31">
        <v>30</v>
      </c>
      <c r="AA929" s="5">
        <f>[1]角色配置表!K929</f>
        <v>0</v>
      </c>
      <c r="AC929" s="5">
        <f>[1]角色配置表!N929</f>
        <v>0</v>
      </c>
      <c r="AD929" s="5">
        <f>[1]角色配置表!O929</f>
        <v>6417</v>
      </c>
      <c r="AE929" s="14">
        <v>200006</v>
      </c>
      <c r="AF929" s="11"/>
      <c r="AG929" s="25">
        <v>200007</v>
      </c>
      <c r="AH929" s="12" t="s">
        <v>846</v>
      </c>
      <c r="AI929" s="15" t="s">
        <v>216</v>
      </c>
      <c r="AJ929" s="30">
        <v>0</v>
      </c>
      <c r="AK929" s="5">
        <f>[1]角色配置表!Q929</f>
        <v>60000</v>
      </c>
      <c r="AL929" s="5">
        <f>[1]角色配置表!S929</f>
        <v>1</v>
      </c>
      <c r="AN929" s="5" t="str">
        <f t="shared" si="72"/>
        <v>451010</v>
      </c>
      <c r="AQ929" s="5">
        <v>1</v>
      </c>
      <c r="BB929" s="26" t="s">
        <v>2758</v>
      </c>
      <c r="BC929" s="26"/>
    </row>
    <row r="930" spans="1:55" thickTop="1" thickBot="1" x14ac:dyDescent="0.25">
      <c r="A930" s="5">
        <f t="shared" si="75"/>
        <v>925</v>
      </c>
      <c r="B930" s="5">
        <f>[1]角色配置表!B930</f>
        <v>45125</v>
      </c>
      <c r="C930" s="5" t="str">
        <f>[1]角色配置表!D930</f>
        <v>451</v>
      </c>
      <c r="D930" s="63">
        <f>IFERROR(VLOOKUP($I930,[2]低模说明表!$A$1:$B$9999,2,0),"")</f>
        <v>20000066</v>
      </c>
      <c r="E930" s="63">
        <f>IFERROR(VLOOKUP($I930,[2]高模说明表!$A$1:$B$9999,2,0),"")</f>
        <v>10000066</v>
      </c>
      <c r="F930" s="5">
        <f>[1]角色配置表!F930</f>
        <v>25</v>
      </c>
      <c r="G930" s="5">
        <f>[1]角色配置表!G930</f>
        <v>3000451</v>
      </c>
      <c r="H930" s="5">
        <f t="shared" si="73"/>
        <v>3100451</v>
      </c>
      <c r="I930" s="5" t="str">
        <f>[1]角色配置表!H930</f>
        <v>坦克</v>
      </c>
      <c r="J930" s="12">
        <v>0</v>
      </c>
      <c r="K930" s="30">
        <v>10000</v>
      </c>
      <c r="L930" s="30"/>
      <c r="M930" s="15" t="s">
        <v>506</v>
      </c>
      <c r="N930" s="15" t="s">
        <v>845</v>
      </c>
      <c r="O930" s="15" t="s">
        <v>1755</v>
      </c>
      <c r="P930" s="5" t="str">
        <f>[1]角色配置表!I930</f>
        <v>1,246441;3,7632;4,17000</v>
      </c>
      <c r="Q930" s="5">
        <f>[1]角色配置表!J930</f>
        <v>0</v>
      </c>
      <c r="R930" s="47" t="str">
        <f t="shared" si="76"/>
        <v>0,30</v>
      </c>
      <c r="S930" s="47">
        <v>0</v>
      </c>
      <c r="T930" s="47" t="s">
        <v>306</v>
      </c>
      <c r="U930" s="47">
        <v>30</v>
      </c>
      <c r="V930" s="47" t="s">
        <v>852</v>
      </c>
      <c r="W930" s="31" t="str">
        <f t="shared" si="74"/>
        <v>0,30</v>
      </c>
      <c r="X930" s="31">
        <v>0</v>
      </c>
      <c r="Y930" s="31" t="s">
        <v>306</v>
      </c>
      <c r="Z930" s="31">
        <v>30</v>
      </c>
      <c r="AA930" s="5">
        <f>[1]角色配置表!K930</f>
        <v>0</v>
      </c>
      <c r="AC930" s="5">
        <f>[1]角色配置表!N930</f>
        <v>0</v>
      </c>
      <c r="AD930" s="5">
        <f>[1]角色配置表!O930</f>
        <v>6417</v>
      </c>
      <c r="AE930" s="14">
        <v>200006</v>
      </c>
      <c r="AF930" s="11"/>
      <c r="AG930" s="25">
        <v>200007</v>
      </c>
      <c r="AH930" s="12" t="s">
        <v>846</v>
      </c>
      <c r="AI930" s="15" t="s">
        <v>216</v>
      </c>
      <c r="AJ930" s="30">
        <v>0</v>
      </c>
      <c r="AK930" s="5">
        <f>[1]角色配置表!Q930</f>
        <v>60000</v>
      </c>
      <c r="AL930" s="5">
        <f>[1]角色配置表!S930</f>
        <v>1</v>
      </c>
      <c r="AN930" s="5" t="str">
        <f t="shared" si="72"/>
        <v>451010</v>
      </c>
      <c r="AQ930" s="5">
        <v>1</v>
      </c>
      <c r="BB930" s="26" t="s">
        <v>2758</v>
      </c>
      <c r="BC930" s="26"/>
    </row>
    <row r="931" spans="1:55" thickTop="1" thickBot="1" x14ac:dyDescent="0.25">
      <c r="A931" s="5">
        <f t="shared" si="75"/>
        <v>926</v>
      </c>
      <c r="B931" s="5">
        <f>[1]角色配置表!B931</f>
        <v>52101</v>
      </c>
      <c r="C931" s="5" t="str">
        <f>[1]角色配置表!D931</f>
        <v>521</v>
      </c>
      <c r="D931" s="63">
        <f>IFERROR(VLOOKUP($I931,[2]低模说明表!$A$1:$B$9999,2,0),"")</f>
        <v>20000003</v>
      </c>
      <c r="E931" s="63">
        <f>IFERROR(VLOOKUP($I931,[2]高模说明表!$A$1:$B$9999,2,0),"")</f>
        <v>10000003</v>
      </c>
      <c r="F931" s="5">
        <f>[1]角色配置表!F931</f>
        <v>1</v>
      </c>
      <c r="G931" s="5">
        <f>[1]角色配置表!G931</f>
        <v>3000521</v>
      </c>
      <c r="H931" s="5">
        <f t="shared" si="73"/>
        <v>3100521</v>
      </c>
      <c r="I931" s="5" t="str">
        <f>[1]角色配置表!H931</f>
        <v>火龙</v>
      </c>
      <c r="J931" s="12">
        <v>0</v>
      </c>
      <c r="K931" s="30">
        <v>10000</v>
      </c>
      <c r="L931" s="30"/>
      <c r="M931" s="15" t="s">
        <v>506</v>
      </c>
      <c r="N931" s="15" t="s">
        <v>845</v>
      </c>
      <c r="O931" s="15" t="s">
        <v>1755</v>
      </c>
      <c r="P931" s="5" t="str">
        <f>[1]角色配置表!I931</f>
        <v>1,580;3,160;4,13500</v>
      </c>
      <c r="Q931" s="5">
        <f>[1]角色配置表!J931</f>
        <v>0</v>
      </c>
      <c r="R931" s="47" t="str">
        <f t="shared" si="76"/>
        <v>0,30</v>
      </c>
      <c r="S931" s="47">
        <v>0</v>
      </c>
      <c r="T931" s="47" t="s">
        <v>306</v>
      </c>
      <c r="U931" s="47">
        <v>30</v>
      </c>
      <c r="V931" s="47" t="s">
        <v>852</v>
      </c>
      <c r="W931" s="31" t="str">
        <f t="shared" si="74"/>
        <v>0,30</v>
      </c>
      <c r="X931" s="31">
        <v>0</v>
      </c>
      <c r="Y931" s="31" t="s">
        <v>306</v>
      </c>
      <c r="Z931" s="31">
        <v>30</v>
      </c>
      <c r="AA931" s="5">
        <f>[1]角色配置表!K931</f>
        <v>0</v>
      </c>
      <c r="AC931" s="5">
        <f>[1]角色配置表!N931</f>
        <v>1</v>
      </c>
      <c r="AD931" s="5">
        <f>[1]角色配置表!O931</f>
        <v>6434</v>
      </c>
      <c r="AE931" s="14">
        <v>200006</v>
      </c>
      <c r="AF931" s="11"/>
      <c r="AG931" s="25">
        <v>200007</v>
      </c>
      <c r="AH931" s="12" t="s">
        <v>3882</v>
      </c>
      <c r="AI931" s="15" t="s">
        <v>563</v>
      </c>
      <c r="AJ931" s="30">
        <v>0</v>
      </c>
      <c r="AK931" s="5">
        <f>[1]角色配置表!Q931</f>
        <v>60000</v>
      </c>
      <c r="AL931" s="5">
        <f>[1]角色配置表!S931</f>
        <v>3</v>
      </c>
      <c r="AN931" s="5" t="str">
        <f t="shared" si="72"/>
        <v>521010</v>
      </c>
      <c r="AQ931" s="5">
        <v>1</v>
      </c>
      <c r="BB931" s="26" t="s">
        <v>2758</v>
      </c>
      <c r="BC931" s="26"/>
    </row>
    <row r="932" spans="1:55" thickTop="1" thickBot="1" x14ac:dyDescent="0.25">
      <c r="A932" s="5">
        <f t="shared" si="75"/>
        <v>927</v>
      </c>
      <c r="B932" s="5">
        <f>[1]角色配置表!B932</f>
        <v>52102</v>
      </c>
      <c r="C932" s="5" t="str">
        <f>[1]角色配置表!D932</f>
        <v>521</v>
      </c>
      <c r="D932" s="63">
        <f>IFERROR(VLOOKUP($I932,[2]低模说明表!$A$1:$B$9999,2,0),"")</f>
        <v>20000003</v>
      </c>
      <c r="E932" s="63">
        <f>IFERROR(VLOOKUP($I932,[2]高模说明表!$A$1:$B$9999,2,0),"")</f>
        <v>10000003</v>
      </c>
      <c r="F932" s="5">
        <f>[1]角色配置表!F932</f>
        <v>2</v>
      </c>
      <c r="G932" s="5">
        <f>[1]角色配置表!G932</f>
        <v>3000521</v>
      </c>
      <c r="H932" s="5">
        <f t="shared" si="73"/>
        <v>3100521</v>
      </c>
      <c r="I932" s="5" t="str">
        <f>[1]角色配置表!H932</f>
        <v>火龙</v>
      </c>
      <c r="J932" s="12">
        <v>0</v>
      </c>
      <c r="K932" s="30">
        <v>10000</v>
      </c>
      <c r="L932" s="30"/>
      <c r="M932" s="15" t="s">
        <v>506</v>
      </c>
      <c r="N932" s="15" t="s">
        <v>845</v>
      </c>
      <c r="O932" s="15" t="s">
        <v>1755</v>
      </c>
      <c r="P932" s="5" t="str">
        <f>[1]角色配置表!I932</f>
        <v>1,696;3,192;4,13500</v>
      </c>
      <c r="Q932" s="5">
        <f>[1]角色配置表!J932</f>
        <v>0</v>
      </c>
      <c r="R932" s="47" t="str">
        <f t="shared" si="76"/>
        <v>0,30</v>
      </c>
      <c r="S932" s="47">
        <v>0</v>
      </c>
      <c r="T932" s="47" t="s">
        <v>306</v>
      </c>
      <c r="U932" s="47">
        <v>30</v>
      </c>
      <c r="V932" s="47" t="s">
        <v>852</v>
      </c>
      <c r="W932" s="31" t="str">
        <f t="shared" si="74"/>
        <v>0,30</v>
      </c>
      <c r="X932" s="31">
        <v>0</v>
      </c>
      <c r="Y932" s="31" t="s">
        <v>306</v>
      </c>
      <c r="Z932" s="31">
        <v>30</v>
      </c>
      <c r="AA932" s="5">
        <f>[1]角色配置表!K932</f>
        <v>0</v>
      </c>
      <c r="AC932" s="5">
        <f>[1]角色配置表!N932</f>
        <v>1</v>
      </c>
      <c r="AD932" s="5">
        <f>[1]角色配置表!O932</f>
        <v>6434</v>
      </c>
      <c r="AE932" s="14">
        <v>200006</v>
      </c>
      <c r="AF932" s="11"/>
      <c r="AG932" s="25">
        <v>200007</v>
      </c>
      <c r="AH932" s="12" t="s">
        <v>3882</v>
      </c>
      <c r="AI932" s="15" t="s">
        <v>563</v>
      </c>
      <c r="AJ932" s="30">
        <v>0</v>
      </c>
      <c r="AK932" s="5">
        <f>[1]角色配置表!Q932</f>
        <v>60000</v>
      </c>
      <c r="AL932" s="5">
        <f>[1]角色配置表!S932</f>
        <v>3</v>
      </c>
      <c r="AN932" s="5" t="str">
        <f t="shared" si="72"/>
        <v>521010</v>
      </c>
      <c r="AQ932" s="5">
        <v>1</v>
      </c>
      <c r="BB932" s="26" t="s">
        <v>2758</v>
      </c>
      <c r="BC932" s="26"/>
    </row>
    <row r="933" spans="1:55" thickTop="1" thickBot="1" x14ac:dyDescent="0.25">
      <c r="A933" s="5">
        <f t="shared" si="75"/>
        <v>928</v>
      </c>
      <c r="B933" s="5">
        <f>[1]角色配置表!B933</f>
        <v>52103</v>
      </c>
      <c r="C933" s="5" t="str">
        <f>[1]角色配置表!D933</f>
        <v>521</v>
      </c>
      <c r="D933" s="63">
        <f>IFERROR(VLOOKUP($I933,[2]低模说明表!$A$1:$B$9999,2,0),"")</f>
        <v>20000003</v>
      </c>
      <c r="E933" s="63">
        <f>IFERROR(VLOOKUP($I933,[2]高模说明表!$A$1:$B$9999,2,0),"")</f>
        <v>10000003</v>
      </c>
      <c r="F933" s="5">
        <f>[1]角色配置表!F933</f>
        <v>3</v>
      </c>
      <c r="G933" s="5">
        <f>[1]角色配置表!G933</f>
        <v>3000521</v>
      </c>
      <c r="H933" s="5">
        <f t="shared" si="73"/>
        <v>3100521</v>
      </c>
      <c r="I933" s="5" t="str">
        <f>[1]角色配置表!H933</f>
        <v>火龙</v>
      </c>
      <c r="J933" s="12">
        <v>0</v>
      </c>
      <c r="K933" s="30">
        <v>10000</v>
      </c>
      <c r="L933" s="30"/>
      <c r="M933" s="15" t="s">
        <v>506</v>
      </c>
      <c r="N933" s="15" t="s">
        <v>845</v>
      </c>
      <c r="O933" s="15" t="s">
        <v>1755</v>
      </c>
      <c r="P933" s="5" t="str">
        <f>[1]角色配置表!I933</f>
        <v>1,836;3,231;4,13500</v>
      </c>
      <c r="Q933" s="5">
        <f>[1]角色配置表!J933</f>
        <v>0</v>
      </c>
      <c r="R933" s="47" t="str">
        <f t="shared" si="76"/>
        <v>0,30</v>
      </c>
      <c r="S933" s="47">
        <v>0</v>
      </c>
      <c r="T933" s="47" t="s">
        <v>306</v>
      </c>
      <c r="U933" s="47">
        <v>30</v>
      </c>
      <c r="V933" s="47" t="s">
        <v>852</v>
      </c>
      <c r="W933" s="31" t="str">
        <f t="shared" si="74"/>
        <v>0,30</v>
      </c>
      <c r="X933" s="31">
        <v>0</v>
      </c>
      <c r="Y933" s="31" t="s">
        <v>306</v>
      </c>
      <c r="Z933" s="31">
        <v>30</v>
      </c>
      <c r="AA933" s="5">
        <f>[1]角色配置表!K933</f>
        <v>0</v>
      </c>
      <c r="AC933" s="5">
        <f>[1]角色配置表!N933</f>
        <v>1</v>
      </c>
      <c r="AD933" s="5">
        <f>[1]角色配置表!O933</f>
        <v>6434</v>
      </c>
      <c r="AE933" s="14">
        <v>200006</v>
      </c>
      <c r="AF933" s="11"/>
      <c r="AG933" s="25">
        <v>200007</v>
      </c>
      <c r="AH933" s="12" t="s">
        <v>3882</v>
      </c>
      <c r="AI933" s="15" t="s">
        <v>563</v>
      </c>
      <c r="AJ933" s="30">
        <v>0</v>
      </c>
      <c r="AK933" s="5">
        <f>[1]角色配置表!Q933</f>
        <v>60000</v>
      </c>
      <c r="AL933" s="5">
        <f>[1]角色配置表!S933</f>
        <v>3</v>
      </c>
      <c r="AN933" s="5" t="str">
        <f t="shared" si="72"/>
        <v>521010</v>
      </c>
      <c r="AQ933" s="5">
        <v>1</v>
      </c>
      <c r="BB933" s="26" t="s">
        <v>2758</v>
      </c>
      <c r="BC933" s="26"/>
    </row>
    <row r="934" spans="1:55" thickTop="1" thickBot="1" x14ac:dyDescent="0.25">
      <c r="A934" s="5">
        <f t="shared" si="75"/>
        <v>929</v>
      </c>
      <c r="B934" s="5">
        <f>[1]角色配置表!B934</f>
        <v>52104</v>
      </c>
      <c r="C934" s="5" t="str">
        <f>[1]角色配置表!D934</f>
        <v>521</v>
      </c>
      <c r="D934" s="63">
        <f>IFERROR(VLOOKUP($I934,[2]低模说明表!$A$1:$B$9999,2,0),"")</f>
        <v>20000003</v>
      </c>
      <c r="E934" s="63">
        <f>IFERROR(VLOOKUP($I934,[2]高模说明表!$A$1:$B$9999,2,0),"")</f>
        <v>10000003</v>
      </c>
      <c r="F934" s="5">
        <f>[1]角色配置表!F934</f>
        <v>4</v>
      </c>
      <c r="G934" s="5">
        <f>[1]角色配置表!G934</f>
        <v>3000521</v>
      </c>
      <c r="H934" s="5">
        <f t="shared" si="73"/>
        <v>3100521</v>
      </c>
      <c r="I934" s="5" t="str">
        <f>[1]角色配置表!H934</f>
        <v>火龙</v>
      </c>
      <c r="J934" s="12">
        <v>0</v>
      </c>
      <c r="K934" s="30">
        <v>10000</v>
      </c>
      <c r="L934" s="30"/>
      <c r="M934" s="15" t="s">
        <v>506</v>
      </c>
      <c r="N934" s="15" t="s">
        <v>845</v>
      </c>
      <c r="O934" s="15" t="s">
        <v>1755</v>
      </c>
      <c r="P934" s="5" t="str">
        <f>[1]角色配置表!I934</f>
        <v>1,1003;3,277;4,13500</v>
      </c>
      <c r="Q934" s="5">
        <f>[1]角色配置表!J934</f>
        <v>0</v>
      </c>
      <c r="R934" s="47" t="str">
        <f t="shared" si="76"/>
        <v>0,30</v>
      </c>
      <c r="S934" s="47">
        <v>0</v>
      </c>
      <c r="T934" s="47" t="s">
        <v>306</v>
      </c>
      <c r="U934" s="47">
        <v>30</v>
      </c>
      <c r="V934" s="47" t="s">
        <v>852</v>
      </c>
      <c r="W934" s="31" t="str">
        <f t="shared" si="74"/>
        <v>0,30</v>
      </c>
      <c r="X934" s="31">
        <v>0</v>
      </c>
      <c r="Y934" s="31" t="s">
        <v>306</v>
      </c>
      <c r="Z934" s="31">
        <v>30</v>
      </c>
      <c r="AA934" s="5">
        <f>[1]角色配置表!K934</f>
        <v>0</v>
      </c>
      <c r="AC934" s="5">
        <f>[1]角色配置表!N934</f>
        <v>1</v>
      </c>
      <c r="AD934" s="5">
        <f>[1]角色配置表!O934</f>
        <v>6434</v>
      </c>
      <c r="AE934" s="14">
        <v>200006</v>
      </c>
      <c r="AF934" s="11"/>
      <c r="AG934" s="25">
        <v>200007</v>
      </c>
      <c r="AH934" s="12" t="s">
        <v>3882</v>
      </c>
      <c r="AI934" s="15" t="s">
        <v>563</v>
      </c>
      <c r="AJ934" s="30">
        <v>0</v>
      </c>
      <c r="AK934" s="5">
        <f>[1]角色配置表!Q934</f>
        <v>60000</v>
      </c>
      <c r="AL934" s="5">
        <f>[1]角色配置表!S934</f>
        <v>3</v>
      </c>
      <c r="AN934" s="5" t="str">
        <f t="shared" si="72"/>
        <v>521010</v>
      </c>
      <c r="AQ934" s="5">
        <v>1</v>
      </c>
      <c r="BB934" s="26" t="s">
        <v>2758</v>
      </c>
      <c r="BC934" s="26"/>
    </row>
    <row r="935" spans="1:55" thickTop="1" thickBot="1" x14ac:dyDescent="0.25">
      <c r="A935" s="5">
        <f t="shared" si="75"/>
        <v>930</v>
      </c>
      <c r="B935" s="5">
        <f>[1]角色配置表!B935</f>
        <v>52105</v>
      </c>
      <c r="C935" s="5" t="str">
        <f>[1]角色配置表!D935</f>
        <v>521</v>
      </c>
      <c r="D935" s="63">
        <f>IFERROR(VLOOKUP($I935,[2]低模说明表!$A$1:$B$9999,2,0),"")</f>
        <v>20000003</v>
      </c>
      <c r="E935" s="63">
        <f>IFERROR(VLOOKUP($I935,[2]高模说明表!$A$1:$B$9999,2,0),"")</f>
        <v>10000003</v>
      </c>
      <c r="F935" s="5">
        <f>[1]角色配置表!F935</f>
        <v>5</v>
      </c>
      <c r="G935" s="5">
        <f>[1]角色配置表!G935</f>
        <v>3000521</v>
      </c>
      <c r="H935" s="5">
        <f t="shared" si="73"/>
        <v>3100521</v>
      </c>
      <c r="I935" s="5" t="str">
        <f>[1]角色配置表!H935</f>
        <v>火龙</v>
      </c>
      <c r="J935" s="12">
        <v>0</v>
      </c>
      <c r="K935" s="30">
        <v>10000</v>
      </c>
      <c r="L935" s="30"/>
      <c r="M935" s="15" t="s">
        <v>506</v>
      </c>
      <c r="N935" s="15" t="s">
        <v>845</v>
      </c>
      <c r="O935" s="15" t="s">
        <v>1755</v>
      </c>
      <c r="P935" s="5" t="str">
        <f>[1]角色配置表!I935</f>
        <v>1,1203;3,332;4,13500</v>
      </c>
      <c r="Q935" s="5">
        <f>[1]角色配置表!J935</f>
        <v>0</v>
      </c>
      <c r="R935" s="47" t="str">
        <f t="shared" si="76"/>
        <v>0,30</v>
      </c>
      <c r="S935" s="47">
        <v>0</v>
      </c>
      <c r="T935" s="47" t="s">
        <v>306</v>
      </c>
      <c r="U935" s="47">
        <v>30</v>
      </c>
      <c r="V935" s="47" t="s">
        <v>852</v>
      </c>
      <c r="W935" s="31" t="str">
        <f t="shared" si="74"/>
        <v>0,30</v>
      </c>
      <c r="X935" s="31">
        <v>0</v>
      </c>
      <c r="Y935" s="31" t="s">
        <v>306</v>
      </c>
      <c r="Z935" s="31">
        <v>30</v>
      </c>
      <c r="AA935" s="5">
        <f>[1]角色配置表!K935</f>
        <v>0</v>
      </c>
      <c r="AC935" s="5">
        <f>[1]角色配置表!N935</f>
        <v>1</v>
      </c>
      <c r="AD935" s="5">
        <f>[1]角色配置表!O935</f>
        <v>6434</v>
      </c>
      <c r="AE935" s="14">
        <v>200006</v>
      </c>
      <c r="AF935" s="11"/>
      <c r="AG935" s="25">
        <v>200007</v>
      </c>
      <c r="AH935" s="12" t="s">
        <v>3882</v>
      </c>
      <c r="AI935" s="15" t="s">
        <v>563</v>
      </c>
      <c r="AJ935" s="30">
        <v>0</v>
      </c>
      <c r="AK935" s="5">
        <f>[1]角色配置表!Q935</f>
        <v>60000</v>
      </c>
      <c r="AL935" s="5">
        <f>[1]角色配置表!S935</f>
        <v>3</v>
      </c>
      <c r="AN935" s="5" t="str">
        <f t="shared" si="72"/>
        <v>521010</v>
      </c>
      <c r="AQ935" s="5">
        <v>1</v>
      </c>
      <c r="BB935" s="26" t="s">
        <v>2758</v>
      </c>
      <c r="BC935" s="26"/>
    </row>
    <row r="936" spans="1:55" thickTop="1" thickBot="1" x14ac:dyDescent="0.25">
      <c r="A936" s="5">
        <f t="shared" si="75"/>
        <v>931</v>
      </c>
      <c r="B936" s="5">
        <f>[1]角色配置表!B936</f>
        <v>52106</v>
      </c>
      <c r="C936" s="5" t="str">
        <f>[1]角色配置表!D936</f>
        <v>521</v>
      </c>
      <c r="D936" s="63">
        <f>IFERROR(VLOOKUP($I936,[2]低模说明表!$A$1:$B$9999,2,0),"")</f>
        <v>20000003</v>
      </c>
      <c r="E936" s="63">
        <f>IFERROR(VLOOKUP($I936,[2]高模说明表!$A$1:$B$9999,2,0),"")</f>
        <v>10000003</v>
      </c>
      <c r="F936" s="5">
        <f>[1]角色配置表!F936</f>
        <v>6</v>
      </c>
      <c r="G936" s="5">
        <f>[1]角色配置表!G936</f>
        <v>3000521</v>
      </c>
      <c r="H936" s="5">
        <f t="shared" si="73"/>
        <v>3100521</v>
      </c>
      <c r="I936" s="5" t="str">
        <f>[1]角色配置表!H936</f>
        <v>火龙</v>
      </c>
      <c r="J936" s="12">
        <v>0</v>
      </c>
      <c r="K936" s="30">
        <v>10000</v>
      </c>
      <c r="L936" s="30"/>
      <c r="M936" s="15" t="s">
        <v>506</v>
      </c>
      <c r="N936" s="15" t="s">
        <v>845</v>
      </c>
      <c r="O936" s="15" t="s">
        <v>1755</v>
      </c>
      <c r="P936" s="5" t="str">
        <f>[1]角色配置表!I936</f>
        <v>1,1444;3,399;4,13500</v>
      </c>
      <c r="Q936" s="5">
        <f>[1]角色配置表!J936</f>
        <v>0</v>
      </c>
      <c r="R936" s="47" t="str">
        <f t="shared" si="76"/>
        <v>0,30</v>
      </c>
      <c r="S936" s="47">
        <v>0</v>
      </c>
      <c r="T936" s="47" t="s">
        <v>306</v>
      </c>
      <c r="U936" s="47">
        <v>30</v>
      </c>
      <c r="V936" s="47" t="s">
        <v>852</v>
      </c>
      <c r="W936" s="31" t="str">
        <f t="shared" si="74"/>
        <v>0,30</v>
      </c>
      <c r="X936" s="31">
        <v>0</v>
      </c>
      <c r="Y936" s="31" t="s">
        <v>306</v>
      </c>
      <c r="Z936" s="31">
        <v>30</v>
      </c>
      <c r="AA936" s="5">
        <f>[1]角色配置表!K936</f>
        <v>0</v>
      </c>
      <c r="AC936" s="5">
        <f>[1]角色配置表!N936</f>
        <v>1</v>
      </c>
      <c r="AD936" s="5">
        <f>[1]角色配置表!O936</f>
        <v>6434</v>
      </c>
      <c r="AE936" s="14">
        <v>200006</v>
      </c>
      <c r="AF936" s="11"/>
      <c r="AG936" s="25">
        <v>200007</v>
      </c>
      <c r="AH936" s="12" t="s">
        <v>3882</v>
      </c>
      <c r="AI936" s="15" t="s">
        <v>563</v>
      </c>
      <c r="AJ936" s="30">
        <v>0</v>
      </c>
      <c r="AK936" s="5">
        <f>[1]角色配置表!Q936</f>
        <v>60000</v>
      </c>
      <c r="AL936" s="5">
        <f>[1]角色配置表!S936</f>
        <v>3</v>
      </c>
      <c r="AN936" s="5" t="str">
        <f t="shared" si="72"/>
        <v>521010</v>
      </c>
      <c r="AQ936" s="5">
        <v>1</v>
      </c>
      <c r="BB936" s="26" t="s">
        <v>2758</v>
      </c>
      <c r="BC936" s="26"/>
    </row>
    <row r="937" spans="1:55" thickTop="1" thickBot="1" x14ac:dyDescent="0.25">
      <c r="A937" s="5">
        <f t="shared" si="75"/>
        <v>932</v>
      </c>
      <c r="B937" s="5">
        <f>[1]角色配置表!B937</f>
        <v>52107</v>
      </c>
      <c r="C937" s="5" t="str">
        <f>[1]角色配置表!D937</f>
        <v>521</v>
      </c>
      <c r="D937" s="63">
        <f>IFERROR(VLOOKUP($I937,[2]低模说明表!$A$1:$B$9999,2,0),"")</f>
        <v>20000003</v>
      </c>
      <c r="E937" s="63">
        <f>IFERROR(VLOOKUP($I937,[2]高模说明表!$A$1:$B$9999,2,0),"")</f>
        <v>10000003</v>
      </c>
      <c r="F937" s="5">
        <f>[1]角色配置表!F937</f>
        <v>7</v>
      </c>
      <c r="G937" s="5">
        <f>[1]角色配置表!G937</f>
        <v>3000521</v>
      </c>
      <c r="H937" s="5">
        <f t="shared" si="73"/>
        <v>3100521</v>
      </c>
      <c r="I937" s="5" t="str">
        <f>[1]角色配置表!H937</f>
        <v>火龙</v>
      </c>
      <c r="J937" s="12">
        <v>0</v>
      </c>
      <c r="K937" s="30">
        <v>10000</v>
      </c>
      <c r="L937" s="30"/>
      <c r="M937" s="15" t="s">
        <v>506</v>
      </c>
      <c r="N937" s="15" t="s">
        <v>845</v>
      </c>
      <c r="O937" s="15" t="s">
        <v>1755</v>
      </c>
      <c r="P937" s="5" t="str">
        <f>[1]角色配置表!I937</f>
        <v>1,1732;3,478;4,13500</v>
      </c>
      <c r="Q937" s="5">
        <f>[1]角色配置表!J937</f>
        <v>0</v>
      </c>
      <c r="R937" s="47" t="str">
        <f t="shared" si="76"/>
        <v>0,30</v>
      </c>
      <c r="S937" s="47">
        <v>0</v>
      </c>
      <c r="T937" s="47" t="s">
        <v>306</v>
      </c>
      <c r="U937" s="47">
        <v>30</v>
      </c>
      <c r="V937" s="47" t="s">
        <v>852</v>
      </c>
      <c r="W937" s="31" t="str">
        <f t="shared" si="74"/>
        <v>0,30</v>
      </c>
      <c r="X937" s="31">
        <v>0</v>
      </c>
      <c r="Y937" s="31" t="s">
        <v>306</v>
      </c>
      <c r="Z937" s="31">
        <v>30</v>
      </c>
      <c r="AA937" s="5">
        <f>[1]角色配置表!K937</f>
        <v>0</v>
      </c>
      <c r="AC937" s="5">
        <f>[1]角色配置表!N937</f>
        <v>1</v>
      </c>
      <c r="AD937" s="5">
        <f>[1]角色配置表!O937</f>
        <v>6434</v>
      </c>
      <c r="AE937" s="14">
        <v>200006</v>
      </c>
      <c r="AF937" s="11"/>
      <c r="AG937" s="25">
        <v>200007</v>
      </c>
      <c r="AH937" s="12" t="s">
        <v>3882</v>
      </c>
      <c r="AI937" s="15" t="s">
        <v>563</v>
      </c>
      <c r="AJ937" s="30">
        <v>0</v>
      </c>
      <c r="AK937" s="5">
        <f>[1]角色配置表!Q937</f>
        <v>60000</v>
      </c>
      <c r="AL937" s="5">
        <f>[1]角色配置表!S937</f>
        <v>3</v>
      </c>
      <c r="AN937" s="5" t="str">
        <f t="shared" si="72"/>
        <v>521010</v>
      </c>
      <c r="AQ937" s="5">
        <v>1</v>
      </c>
      <c r="BB937" s="26" t="s">
        <v>2758</v>
      </c>
      <c r="BC937" s="26"/>
    </row>
    <row r="938" spans="1:55" thickTop="1" thickBot="1" x14ac:dyDescent="0.25">
      <c r="A938" s="5">
        <f t="shared" si="75"/>
        <v>933</v>
      </c>
      <c r="B938" s="5">
        <f>[1]角色配置表!B938</f>
        <v>52108</v>
      </c>
      <c r="C938" s="5" t="str">
        <f>[1]角色配置表!D938</f>
        <v>521</v>
      </c>
      <c r="D938" s="63">
        <f>IFERROR(VLOOKUP($I938,[2]低模说明表!$A$1:$B$9999,2,0),"")</f>
        <v>20000003</v>
      </c>
      <c r="E938" s="63">
        <f>IFERROR(VLOOKUP($I938,[2]高模说明表!$A$1:$B$9999,2,0),"")</f>
        <v>10000003</v>
      </c>
      <c r="F938" s="5">
        <f>[1]角色配置表!F938</f>
        <v>8</v>
      </c>
      <c r="G938" s="5">
        <f>[1]角色配置表!G938</f>
        <v>3000521</v>
      </c>
      <c r="H938" s="5">
        <f t="shared" si="73"/>
        <v>3100521</v>
      </c>
      <c r="I938" s="5" t="str">
        <f>[1]角色配置表!H938</f>
        <v>火龙</v>
      </c>
      <c r="J938" s="12">
        <v>0</v>
      </c>
      <c r="K938" s="30">
        <v>10000</v>
      </c>
      <c r="L938" s="30"/>
      <c r="M938" s="15" t="s">
        <v>506</v>
      </c>
      <c r="N938" s="15" t="s">
        <v>845</v>
      </c>
      <c r="O938" s="15" t="s">
        <v>1755</v>
      </c>
      <c r="P938" s="5" t="str">
        <f>[1]角色配置表!I938</f>
        <v>1,2079;3,574;4,13500</v>
      </c>
      <c r="Q938" s="5">
        <f>[1]角色配置表!J938</f>
        <v>0</v>
      </c>
      <c r="R938" s="47" t="str">
        <f t="shared" si="76"/>
        <v>0,30</v>
      </c>
      <c r="S938" s="47">
        <v>0</v>
      </c>
      <c r="T938" s="47" t="s">
        <v>306</v>
      </c>
      <c r="U938" s="47">
        <v>30</v>
      </c>
      <c r="V938" s="47" t="s">
        <v>852</v>
      </c>
      <c r="W938" s="31" t="str">
        <f t="shared" si="74"/>
        <v>0,30</v>
      </c>
      <c r="X938" s="31">
        <v>0</v>
      </c>
      <c r="Y938" s="31" t="s">
        <v>306</v>
      </c>
      <c r="Z938" s="31">
        <v>30</v>
      </c>
      <c r="AA938" s="5">
        <f>[1]角色配置表!K938</f>
        <v>0</v>
      </c>
      <c r="AC938" s="5">
        <f>[1]角色配置表!N938</f>
        <v>1</v>
      </c>
      <c r="AD938" s="5">
        <f>[1]角色配置表!O938</f>
        <v>6434</v>
      </c>
      <c r="AE938" s="14">
        <v>200006</v>
      </c>
      <c r="AF938" s="11"/>
      <c r="AG938" s="25">
        <v>200007</v>
      </c>
      <c r="AH938" s="12" t="s">
        <v>3882</v>
      </c>
      <c r="AI938" s="15" t="s">
        <v>563</v>
      </c>
      <c r="AJ938" s="30">
        <v>0</v>
      </c>
      <c r="AK938" s="5">
        <f>[1]角色配置表!Q938</f>
        <v>60000</v>
      </c>
      <c r="AL938" s="5">
        <f>[1]角色配置表!S938</f>
        <v>3</v>
      </c>
      <c r="AN938" s="5" t="str">
        <f t="shared" si="72"/>
        <v>521010</v>
      </c>
      <c r="AQ938" s="5">
        <v>1</v>
      </c>
      <c r="BB938" s="26" t="s">
        <v>2758</v>
      </c>
      <c r="BC938" s="26"/>
    </row>
    <row r="939" spans="1:55" thickTop="1" thickBot="1" x14ac:dyDescent="0.25">
      <c r="A939" s="5">
        <f t="shared" si="75"/>
        <v>934</v>
      </c>
      <c r="B939" s="5">
        <f>[1]角色配置表!B939</f>
        <v>52109</v>
      </c>
      <c r="C939" s="5" t="str">
        <f>[1]角色配置表!D939</f>
        <v>521</v>
      </c>
      <c r="D939" s="63">
        <f>IFERROR(VLOOKUP($I939,[2]低模说明表!$A$1:$B$9999,2,0),"")</f>
        <v>20000003</v>
      </c>
      <c r="E939" s="63">
        <f>IFERROR(VLOOKUP($I939,[2]高模说明表!$A$1:$B$9999,2,0),"")</f>
        <v>10000003</v>
      </c>
      <c r="F939" s="5">
        <f>[1]角色配置表!F939</f>
        <v>9</v>
      </c>
      <c r="G939" s="5">
        <f>[1]角色配置表!G939</f>
        <v>3000521</v>
      </c>
      <c r="H939" s="5">
        <f t="shared" si="73"/>
        <v>3100521</v>
      </c>
      <c r="I939" s="5" t="str">
        <f>[1]角色配置表!H939</f>
        <v>火龙</v>
      </c>
      <c r="J939" s="12">
        <v>0</v>
      </c>
      <c r="K939" s="30">
        <v>10000</v>
      </c>
      <c r="L939" s="30"/>
      <c r="M939" s="15" t="s">
        <v>506</v>
      </c>
      <c r="N939" s="15" t="s">
        <v>845</v>
      </c>
      <c r="O939" s="15" t="s">
        <v>1755</v>
      </c>
      <c r="P939" s="5" t="str">
        <f>[1]角色配置表!I939</f>
        <v>1,2494;3,688;4,13500</v>
      </c>
      <c r="Q939" s="5">
        <f>[1]角色配置表!J939</f>
        <v>0</v>
      </c>
      <c r="R939" s="47" t="str">
        <f t="shared" si="76"/>
        <v>0,30</v>
      </c>
      <c r="S939" s="47">
        <v>0</v>
      </c>
      <c r="T939" s="47" t="s">
        <v>306</v>
      </c>
      <c r="U939" s="47">
        <v>30</v>
      </c>
      <c r="V939" s="47" t="s">
        <v>852</v>
      </c>
      <c r="W939" s="31" t="str">
        <f t="shared" si="74"/>
        <v>0,30</v>
      </c>
      <c r="X939" s="31">
        <v>0</v>
      </c>
      <c r="Y939" s="31" t="s">
        <v>306</v>
      </c>
      <c r="Z939" s="31">
        <v>30</v>
      </c>
      <c r="AA939" s="5">
        <f>[1]角色配置表!K939</f>
        <v>0</v>
      </c>
      <c r="AC939" s="5">
        <f>[1]角色配置表!N939</f>
        <v>1</v>
      </c>
      <c r="AD939" s="5">
        <f>[1]角色配置表!O939</f>
        <v>6434</v>
      </c>
      <c r="AE939" s="14">
        <v>200006</v>
      </c>
      <c r="AF939" s="11"/>
      <c r="AG939" s="25">
        <v>200007</v>
      </c>
      <c r="AH939" s="12" t="s">
        <v>3882</v>
      </c>
      <c r="AI939" s="15" t="s">
        <v>563</v>
      </c>
      <c r="AJ939" s="30">
        <v>0</v>
      </c>
      <c r="AK939" s="5">
        <f>[1]角色配置表!Q939</f>
        <v>60000</v>
      </c>
      <c r="AL939" s="5">
        <f>[1]角色配置表!S939</f>
        <v>3</v>
      </c>
      <c r="AN939" s="5" t="str">
        <f t="shared" si="72"/>
        <v>521010</v>
      </c>
      <c r="AQ939" s="5">
        <v>1</v>
      </c>
      <c r="BB939" s="26" t="s">
        <v>2758</v>
      </c>
      <c r="BC939" s="26"/>
    </row>
    <row r="940" spans="1:55" thickTop="1" thickBot="1" x14ac:dyDescent="0.25">
      <c r="A940" s="5">
        <f t="shared" si="75"/>
        <v>935</v>
      </c>
      <c r="B940" s="5">
        <f>[1]角色配置表!B940</f>
        <v>52110</v>
      </c>
      <c r="C940" s="5" t="str">
        <f>[1]角色配置表!D940</f>
        <v>521</v>
      </c>
      <c r="D940" s="63">
        <f>IFERROR(VLOOKUP($I940,[2]低模说明表!$A$1:$B$9999,2,0),"")</f>
        <v>20000003</v>
      </c>
      <c r="E940" s="63">
        <f>IFERROR(VLOOKUP($I940,[2]高模说明表!$A$1:$B$9999,2,0),"")</f>
        <v>10000003</v>
      </c>
      <c r="F940" s="5">
        <f>[1]角色配置表!F940</f>
        <v>10</v>
      </c>
      <c r="G940" s="5">
        <f>[1]角色配置表!G940</f>
        <v>3000521</v>
      </c>
      <c r="H940" s="5">
        <f t="shared" si="73"/>
        <v>3100521</v>
      </c>
      <c r="I940" s="5" t="str">
        <f>[1]角色配置表!H940</f>
        <v>火龙</v>
      </c>
      <c r="J940" s="12">
        <v>0</v>
      </c>
      <c r="K940" s="30">
        <v>10000</v>
      </c>
      <c r="L940" s="30"/>
      <c r="M940" s="15" t="s">
        <v>506</v>
      </c>
      <c r="N940" s="15" t="s">
        <v>845</v>
      </c>
      <c r="O940" s="15" t="s">
        <v>1755</v>
      </c>
      <c r="P940" s="5" t="str">
        <f>[1]角色配置表!I940</f>
        <v>1,2993;3,826;4,13500</v>
      </c>
      <c r="Q940" s="5">
        <f>[1]角色配置表!J940</f>
        <v>0</v>
      </c>
      <c r="R940" s="47" t="str">
        <f t="shared" si="76"/>
        <v>0,30</v>
      </c>
      <c r="S940" s="47">
        <v>0</v>
      </c>
      <c r="T940" s="47" t="s">
        <v>306</v>
      </c>
      <c r="U940" s="47">
        <v>30</v>
      </c>
      <c r="V940" s="47" t="s">
        <v>852</v>
      </c>
      <c r="W940" s="31" t="str">
        <f t="shared" si="74"/>
        <v>0,30</v>
      </c>
      <c r="X940" s="31">
        <v>0</v>
      </c>
      <c r="Y940" s="31" t="s">
        <v>306</v>
      </c>
      <c r="Z940" s="31">
        <v>30</v>
      </c>
      <c r="AA940" s="5">
        <f>[1]角色配置表!K940</f>
        <v>0</v>
      </c>
      <c r="AC940" s="5">
        <f>[1]角色配置表!N940</f>
        <v>1</v>
      </c>
      <c r="AD940" s="5">
        <f>[1]角色配置表!O940</f>
        <v>6434</v>
      </c>
      <c r="AE940" s="14">
        <v>200006</v>
      </c>
      <c r="AF940" s="11"/>
      <c r="AG940" s="25">
        <v>200007</v>
      </c>
      <c r="AH940" s="12" t="s">
        <v>3882</v>
      </c>
      <c r="AI940" s="15" t="s">
        <v>563</v>
      </c>
      <c r="AJ940" s="30">
        <v>0</v>
      </c>
      <c r="AK940" s="5">
        <f>[1]角色配置表!Q940</f>
        <v>60000</v>
      </c>
      <c r="AL940" s="5">
        <f>[1]角色配置表!S940</f>
        <v>3</v>
      </c>
      <c r="AN940" s="5" t="str">
        <f t="shared" si="72"/>
        <v>521010</v>
      </c>
      <c r="AQ940" s="5">
        <v>1</v>
      </c>
      <c r="BB940" s="26" t="s">
        <v>2758</v>
      </c>
      <c r="BC940" s="26"/>
    </row>
    <row r="941" spans="1:55" thickTop="1" thickBot="1" x14ac:dyDescent="0.25">
      <c r="A941" s="5">
        <f t="shared" si="75"/>
        <v>936</v>
      </c>
      <c r="B941" s="5">
        <f>[1]角色配置表!B941</f>
        <v>52111</v>
      </c>
      <c r="C941" s="5" t="str">
        <f>[1]角色配置表!D941</f>
        <v>521</v>
      </c>
      <c r="D941" s="63">
        <f>IFERROR(VLOOKUP($I941,[2]低模说明表!$A$1:$B$9999,2,0),"")</f>
        <v>20000003</v>
      </c>
      <c r="E941" s="63">
        <f>IFERROR(VLOOKUP($I941,[2]高模说明表!$A$1:$B$9999,2,0),"")</f>
        <v>10000003</v>
      </c>
      <c r="F941" s="5">
        <f>[1]角色配置表!F941</f>
        <v>11</v>
      </c>
      <c r="G941" s="5">
        <f>[1]角色配置表!G941</f>
        <v>3000521</v>
      </c>
      <c r="H941" s="5">
        <f t="shared" si="73"/>
        <v>3100521</v>
      </c>
      <c r="I941" s="5" t="str">
        <f>[1]角色配置表!H941</f>
        <v>火龙</v>
      </c>
      <c r="J941" s="12">
        <v>0</v>
      </c>
      <c r="K941" s="30">
        <v>10000</v>
      </c>
      <c r="L941" s="30"/>
      <c r="M941" s="15" t="s">
        <v>506</v>
      </c>
      <c r="N941" s="15" t="s">
        <v>845</v>
      </c>
      <c r="O941" s="15" t="s">
        <v>1755</v>
      </c>
      <c r="P941" s="5" t="str">
        <f>[1]角色配置表!I941</f>
        <v>1,3592;3,991;4,13500</v>
      </c>
      <c r="Q941" s="5">
        <f>[1]角色配置表!J941</f>
        <v>0</v>
      </c>
      <c r="R941" s="47" t="str">
        <f t="shared" si="76"/>
        <v>0,30</v>
      </c>
      <c r="S941" s="47">
        <v>0</v>
      </c>
      <c r="T941" s="47" t="s">
        <v>306</v>
      </c>
      <c r="U941" s="47">
        <v>30</v>
      </c>
      <c r="V941" s="47" t="s">
        <v>852</v>
      </c>
      <c r="W941" s="31" t="str">
        <f t="shared" si="74"/>
        <v>0,30</v>
      </c>
      <c r="X941" s="31">
        <v>0</v>
      </c>
      <c r="Y941" s="31" t="s">
        <v>306</v>
      </c>
      <c r="Z941" s="31">
        <v>30</v>
      </c>
      <c r="AA941" s="5">
        <f>[1]角色配置表!K941</f>
        <v>0</v>
      </c>
      <c r="AC941" s="5">
        <f>[1]角色配置表!N941</f>
        <v>1</v>
      </c>
      <c r="AD941" s="5">
        <f>[1]角色配置表!O941</f>
        <v>6434</v>
      </c>
      <c r="AE941" s="14">
        <v>200006</v>
      </c>
      <c r="AF941" s="11"/>
      <c r="AG941" s="25">
        <v>200007</v>
      </c>
      <c r="AH941" s="12" t="s">
        <v>3882</v>
      </c>
      <c r="AI941" s="15" t="s">
        <v>563</v>
      </c>
      <c r="AJ941" s="30">
        <v>0</v>
      </c>
      <c r="AK941" s="5">
        <f>[1]角色配置表!Q941</f>
        <v>60000</v>
      </c>
      <c r="AL941" s="5">
        <f>[1]角色配置表!S941</f>
        <v>3</v>
      </c>
      <c r="AN941" s="5" t="str">
        <f t="shared" si="72"/>
        <v>521010</v>
      </c>
      <c r="AQ941" s="5">
        <v>1</v>
      </c>
      <c r="BB941" s="26" t="s">
        <v>2758</v>
      </c>
      <c r="BC941" s="26"/>
    </row>
    <row r="942" spans="1:55" thickTop="1" thickBot="1" x14ac:dyDescent="0.25">
      <c r="A942" s="5">
        <f t="shared" si="75"/>
        <v>937</v>
      </c>
      <c r="B942" s="5">
        <f>[1]角色配置表!B942</f>
        <v>52112</v>
      </c>
      <c r="C942" s="5" t="str">
        <f>[1]角色配置表!D942</f>
        <v>521</v>
      </c>
      <c r="D942" s="63">
        <f>IFERROR(VLOOKUP($I942,[2]低模说明表!$A$1:$B$9999,2,0),"")</f>
        <v>20000003</v>
      </c>
      <c r="E942" s="63">
        <f>IFERROR(VLOOKUP($I942,[2]高模说明表!$A$1:$B$9999,2,0),"")</f>
        <v>10000003</v>
      </c>
      <c r="F942" s="5">
        <f>[1]角色配置表!F942</f>
        <v>12</v>
      </c>
      <c r="G942" s="5">
        <f>[1]角色配置表!G942</f>
        <v>3000521</v>
      </c>
      <c r="H942" s="5">
        <f t="shared" si="73"/>
        <v>3100521</v>
      </c>
      <c r="I942" s="5" t="str">
        <f>[1]角色配置表!H942</f>
        <v>火龙</v>
      </c>
      <c r="J942" s="12">
        <v>0</v>
      </c>
      <c r="K942" s="30">
        <v>10000</v>
      </c>
      <c r="L942" s="30"/>
      <c r="M942" s="15" t="s">
        <v>506</v>
      </c>
      <c r="N942" s="15" t="s">
        <v>845</v>
      </c>
      <c r="O942" s="15" t="s">
        <v>1755</v>
      </c>
      <c r="P942" s="5" t="str">
        <f>[1]角色配置表!I942</f>
        <v>1,4310;3,1189;4,13500</v>
      </c>
      <c r="Q942" s="5">
        <f>[1]角色配置表!J942</f>
        <v>0</v>
      </c>
      <c r="R942" s="47" t="str">
        <f t="shared" si="76"/>
        <v>0,30</v>
      </c>
      <c r="S942" s="47">
        <v>0</v>
      </c>
      <c r="T942" s="47" t="s">
        <v>306</v>
      </c>
      <c r="U942" s="47">
        <v>30</v>
      </c>
      <c r="V942" s="47" t="s">
        <v>852</v>
      </c>
      <c r="W942" s="31" t="str">
        <f t="shared" si="74"/>
        <v>0,30</v>
      </c>
      <c r="X942" s="31">
        <v>0</v>
      </c>
      <c r="Y942" s="31" t="s">
        <v>306</v>
      </c>
      <c r="Z942" s="31">
        <v>30</v>
      </c>
      <c r="AA942" s="5">
        <f>[1]角色配置表!K942</f>
        <v>0</v>
      </c>
      <c r="AC942" s="5">
        <f>[1]角色配置表!N942</f>
        <v>1</v>
      </c>
      <c r="AD942" s="5">
        <f>[1]角色配置表!O942</f>
        <v>6434</v>
      </c>
      <c r="AE942" s="14">
        <v>200006</v>
      </c>
      <c r="AF942" s="11"/>
      <c r="AG942" s="25">
        <v>200007</v>
      </c>
      <c r="AH942" s="12" t="s">
        <v>3882</v>
      </c>
      <c r="AI942" s="15" t="s">
        <v>563</v>
      </c>
      <c r="AJ942" s="30">
        <v>0</v>
      </c>
      <c r="AK942" s="5">
        <f>[1]角色配置表!Q942</f>
        <v>60000</v>
      </c>
      <c r="AL942" s="5">
        <f>[1]角色配置表!S942</f>
        <v>3</v>
      </c>
      <c r="AN942" s="5" t="str">
        <f t="shared" si="72"/>
        <v>521010</v>
      </c>
      <c r="AQ942" s="5">
        <v>1</v>
      </c>
      <c r="BB942" s="26" t="s">
        <v>2758</v>
      </c>
      <c r="BC942" s="26"/>
    </row>
    <row r="943" spans="1:55" thickTop="1" thickBot="1" x14ac:dyDescent="0.25">
      <c r="A943" s="5">
        <f t="shared" si="75"/>
        <v>938</v>
      </c>
      <c r="B943" s="5">
        <f>[1]角色配置表!B943</f>
        <v>52113</v>
      </c>
      <c r="C943" s="5" t="str">
        <f>[1]角色配置表!D943</f>
        <v>521</v>
      </c>
      <c r="D943" s="63">
        <f>IFERROR(VLOOKUP($I943,[2]低模说明表!$A$1:$B$9999,2,0),"")</f>
        <v>20000003</v>
      </c>
      <c r="E943" s="63">
        <f>IFERROR(VLOOKUP($I943,[2]高模说明表!$A$1:$B$9999,2,0),"")</f>
        <v>10000003</v>
      </c>
      <c r="F943" s="5">
        <f>[1]角色配置表!F943</f>
        <v>13</v>
      </c>
      <c r="G943" s="5">
        <f>[1]角色配置表!G943</f>
        <v>3000521</v>
      </c>
      <c r="H943" s="5">
        <f t="shared" si="73"/>
        <v>3100521</v>
      </c>
      <c r="I943" s="5" t="str">
        <f>[1]角色配置表!H943</f>
        <v>火龙</v>
      </c>
      <c r="J943" s="12">
        <v>0</v>
      </c>
      <c r="K943" s="30">
        <v>10000</v>
      </c>
      <c r="L943" s="30"/>
      <c r="M943" s="15" t="s">
        <v>506</v>
      </c>
      <c r="N943" s="15" t="s">
        <v>845</v>
      </c>
      <c r="O943" s="15" t="s">
        <v>1755</v>
      </c>
      <c r="P943" s="5" t="str">
        <f>[1]角色配置表!I943</f>
        <v>1,5172;3,1427;4,13500</v>
      </c>
      <c r="Q943" s="5">
        <f>[1]角色配置表!J943</f>
        <v>0</v>
      </c>
      <c r="R943" s="47" t="str">
        <f t="shared" si="76"/>
        <v>0,30</v>
      </c>
      <c r="S943" s="47">
        <v>0</v>
      </c>
      <c r="T943" s="47" t="s">
        <v>306</v>
      </c>
      <c r="U943" s="47">
        <v>30</v>
      </c>
      <c r="V943" s="47" t="s">
        <v>852</v>
      </c>
      <c r="W943" s="31" t="str">
        <f t="shared" si="74"/>
        <v>0,30</v>
      </c>
      <c r="X943" s="31">
        <v>0</v>
      </c>
      <c r="Y943" s="31" t="s">
        <v>306</v>
      </c>
      <c r="Z943" s="31">
        <v>30</v>
      </c>
      <c r="AA943" s="5">
        <f>[1]角色配置表!K943</f>
        <v>0</v>
      </c>
      <c r="AC943" s="5">
        <f>[1]角色配置表!N943</f>
        <v>1</v>
      </c>
      <c r="AD943" s="5">
        <f>[1]角色配置表!O943</f>
        <v>6434</v>
      </c>
      <c r="AE943" s="14">
        <v>200006</v>
      </c>
      <c r="AF943" s="11"/>
      <c r="AG943" s="25">
        <v>200007</v>
      </c>
      <c r="AH943" s="12" t="s">
        <v>3882</v>
      </c>
      <c r="AI943" s="15" t="s">
        <v>563</v>
      </c>
      <c r="AJ943" s="30">
        <v>0</v>
      </c>
      <c r="AK943" s="5">
        <f>[1]角色配置表!Q943</f>
        <v>60000</v>
      </c>
      <c r="AL943" s="5">
        <f>[1]角色配置表!S943</f>
        <v>3</v>
      </c>
      <c r="AN943" s="5" t="str">
        <f t="shared" si="72"/>
        <v>521010</v>
      </c>
      <c r="AQ943" s="5">
        <v>1</v>
      </c>
      <c r="BB943" s="26" t="s">
        <v>2758</v>
      </c>
      <c r="BC943" s="26"/>
    </row>
    <row r="944" spans="1:55" thickTop="1" thickBot="1" x14ac:dyDescent="0.25">
      <c r="A944" s="5">
        <f t="shared" si="75"/>
        <v>939</v>
      </c>
      <c r="B944" s="5">
        <f>[1]角色配置表!B944</f>
        <v>52114</v>
      </c>
      <c r="C944" s="5" t="str">
        <f>[1]角色配置表!D944</f>
        <v>521</v>
      </c>
      <c r="D944" s="63">
        <f>IFERROR(VLOOKUP($I944,[2]低模说明表!$A$1:$B$9999,2,0),"")</f>
        <v>20000003</v>
      </c>
      <c r="E944" s="63">
        <f>IFERROR(VLOOKUP($I944,[2]高模说明表!$A$1:$B$9999,2,0),"")</f>
        <v>10000003</v>
      </c>
      <c r="F944" s="5">
        <f>[1]角色配置表!F944</f>
        <v>14</v>
      </c>
      <c r="G944" s="5">
        <f>[1]角色配置表!G944</f>
        <v>3000521</v>
      </c>
      <c r="H944" s="5">
        <f t="shared" si="73"/>
        <v>3100521</v>
      </c>
      <c r="I944" s="5" t="str">
        <f>[1]角色配置表!H944</f>
        <v>火龙</v>
      </c>
      <c r="J944" s="12">
        <v>0</v>
      </c>
      <c r="K944" s="30">
        <v>10000</v>
      </c>
      <c r="L944" s="30"/>
      <c r="M944" s="15" t="s">
        <v>506</v>
      </c>
      <c r="N944" s="15" t="s">
        <v>845</v>
      </c>
      <c r="O944" s="15" t="s">
        <v>1755</v>
      </c>
      <c r="P944" s="5" t="str">
        <f>[1]角色配置表!I944</f>
        <v>1,6206;3,1712;4,13500</v>
      </c>
      <c r="Q944" s="5">
        <f>[1]角色配置表!J944</f>
        <v>0</v>
      </c>
      <c r="R944" s="47" t="str">
        <f t="shared" si="76"/>
        <v>0,30</v>
      </c>
      <c r="S944" s="47">
        <v>0</v>
      </c>
      <c r="T944" s="47" t="s">
        <v>306</v>
      </c>
      <c r="U944" s="47">
        <v>30</v>
      </c>
      <c r="V944" s="47" t="s">
        <v>852</v>
      </c>
      <c r="W944" s="31" t="str">
        <f t="shared" si="74"/>
        <v>0,30</v>
      </c>
      <c r="X944" s="31">
        <v>0</v>
      </c>
      <c r="Y944" s="31" t="s">
        <v>306</v>
      </c>
      <c r="Z944" s="31">
        <v>30</v>
      </c>
      <c r="AA944" s="5">
        <f>[1]角色配置表!K944</f>
        <v>0</v>
      </c>
      <c r="AC944" s="5">
        <f>[1]角色配置表!N944</f>
        <v>1</v>
      </c>
      <c r="AD944" s="5">
        <f>[1]角色配置表!O944</f>
        <v>6434</v>
      </c>
      <c r="AE944" s="14">
        <v>200006</v>
      </c>
      <c r="AF944" s="11"/>
      <c r="AG944" s="25">
        <v>200007</v>
      </c>
      <c r="AH944" s="12" t="s">
        <v>3882</v>
      </c>
      <c r="AI944" s="15" t="s">
        <v>563</v>
      </c>
      <c r="AJ944" s="30">
        <v>0</v>
      </c>
      <c r="AK944" s="5">
        <f>[1]角色配置表!Q944</f>
        <v>60000</v>
      </c>
      <c r="AL944" s="5">
        <f>[1]角色配置表!S944</f>
        <v>3</v>
      </c>
      <c r="AN944" s="5" t="str">
        <f t="shared" si="72"/>
        <v>521010</v>
      </c>
      <c r="AQ944" s="5">
        <v>1</v>
      </c>
      <c r="BB944" s="26" t="s">
        <v>2758</v>
      </c>
      <c r="BC944" s="26"/>
    </row>
    <row r="945" spans="1:55" thickTop="1" thickBot="1" x14ac:dyDescent="0.25">
      <c r="A945" s="5">
        <f t="shared" si="75"/>
        <v>940</v>
      </c>
      <c r="B945" s="5">
        <f>[1]角色配置表!B945</f>
        <v>52115</v>
      </c>
      <c r="C945" s="5" t="str">
        <f>[1]角色配置表!D945</f>
        <v>521</v>
      </c>
      <c r="D945" s="63">
        <f>IFERROR(VLOOKUP($I945,[2]低模说明表!$A$1:$B$9999,2,0),"")</f>
        <v>20000003</v>
      </c>
      <c r="E945" s="63">
        <f>IFERROR(VLOOKUP($I945,[2]高模说明表!$A$1:$B$9999,2,0),"")</f>
        <v>10000003</v>
      </c>
      <c r="F945" s="5">
        <f>[1]角色配置表!F945</f>
        <v>15</v>
      </c>
      <c r="G945" s="5">
        <f>[1]角色配置表!G945</f>
        <v>3000521</v>
      </c>
      <c r="H945" s="5">
        <f t="shared" si="73"/>
        <v>3100521</v>
      </c>
      <c r="I945" s="5" t="str">
        <f>[1]角色配置表!H945</f>
        <v>火龙</v>
      </c>
      <c r="J945" s="12">
        <v>0</v>
      </c>
      <c r="K945" s="30">
        <v>10000</v>
      </c>
      <c r="L945" s="30"/>
      <c r="M945" s="15" t="s">
        <v>506</v>
      </c>
      <c r="N945" s="15" t="s">
        <v>845</v>
      </c>
      <c r="O945" s="15" t="s">
        <v>1755</v>
      </c>
      <c r="P945" s="5" t="str">
        <f>[1]角色配置表!I945</f>
        <v>1,7447;3,2055;4,13500</v>
      </c>
      <c r="Q945" s="5">
        <f>[1]角色配置表!J945</f>
        <v>0</v>
      </c>
      <c r="R945" s="47" t="str">
        <f t="shared" si="76"/>
        <v>0,30</v>
      </c>
      <c r="S945" s="47">
        <v>0</v>
      </c>
      <c r="T945" s="47" t="s">
        <v>306</v>
      </c>
      <c r="U945" s="47">
        <v>30</v>
      </c>
      <c r="V945" s="47" t="s">
        <v>852</v>
      </c>
      <c r="W945" s="31" t="str">
        <f t="shared" si="74"/>
        <v>0,30</v>
      </c>
      <c r="X945" s="31">
        <v>0</v>
      </c>
      <c r="Y945" s="31" t="s">
        <v>306</v>
      </c>
      <c r="Z945" s="31">
        <v>30</v>
      </c>
      <c r="AA945" s="5">
        <f>[1]角色配置表!K945</f>
        <v>0</v>
      </c>
      <c r="AC945" s="5">
        <f>[1]角色配置表!N945</f>
        <v>1</v>
      </c>
      <c r="AD945" s="5">
        <f>[1]角色配置表!O945</f>
        <v>6434</v>
      </c>
      <c r="AE945" s="14">
        <v>200006</v>
      </c>
      <c r="AF945" s="11"/>
      <c r="AG945" s="25">
        <v>200007</v>
      </c>
      <c r="AH945" s="12" t="s">
        <v>3882</v>
      </c>
      <c r="AI945" s="15" t="s">
        <v>563</v>
      </c>
      <c r="AJ945" s="30">
        <v>0</v>
      </c>
      <c r="AK945" s="5">
        <f>[1]角色配置表!Q945</f>
        <v>60000</v>
      </c>
      <c r="AL945" s="5">
        <f>[1]角色配置表!S945</f>
        <v>3</v>
      </c>
      <c r="AN945" s="5" t="str">
        <f t="shared" si="72"/>
        <v>521010</v>
      </c>
      <c r="AQ945" s="5">
        <v>1</v>
      </c>
      <c r="BB945" s="26" t="s">
        <v>2758</v>
      </c>
      <c r="BC945" s="26"/>
    </row>
    <row r="946" spans="1:55" thickTop="1" thickBot="1" x14ac:dyDescent="0.25">
      <c r="A946" s="5">
        <f t="shared" si="75"/>
        <v>941</v>
      </c>
      <c r="B946" s="5">
        <f>[1]角色配置表!B946</f>
        <v>52116</v>
      </c>
      <c r="C946" s="5" t="str">
        <f>[1]角色配置表!D946</f>
        <v>521</v>
      </c>
      <c r="D946" s="63">
        <f>IFERROR(VLOOKUP($I946,[2]低模说明表!$A$1:$B$9999,2,0),"")</f>
        <v>20000003</v>
      </c>
      <c r="E946" s="63">
        <f>IFERROR(VLOOKUP($I946,[2]高模说明表!$A$1:$B$9999,2,0),"")</f>
        <v>10000003</v>
      </c>
      <c r="F946" s="5">
        <f>[1]角色配置表!F946</f>
        <v>16</v>
      </c>
      <c r="G946" s="5">
        <f>[1]角色配置表!G946</f>
        <v>3000521</v>
      </c>
      <c r="H946" s="5">
        <f t="shared" si="73"/>
        <v>3100521</v>
      </c>
      <c r="I946" s="5" t="str">
        <f>[1]角色配置表!H946</f>
        <v>火龙</v>
      </c>
      <c r="J946" s="12">
        <v>0</v>
      </c>
      <c r="K946" s="30">
        <v>10000</v>
      </c>
      <c r="L946" s="30"/>
      <c r="M946" s="15" t="s">
        <v>506</v>
      </c>
      <c r="N946" s="15" t="s">
        <v>845</v>
      </c>
      <c r="O946" s="15" t="s">
        <v>1755</v>
      </c>
      <c r="P946" s="5" t="str">
        <f>[1]角色配置表!I946</f>
        <v>1,8937;3,2466;4,13500</v>
      </c>
      <c r="Q946" s="5">
        <f>[1]角色配置表!J946</f>
        <v>0</v>
      </c>
      <c r="R946" s="47" t="str">
        <f t="shared" si="76"/>
        <v>0,30</v>
      </c>
      <c r="S946" s="47">
        <v>0</v>
      </c>
      <c r="T946" s="47" t="s">
        <v>306</v>
      </c>
      <c r="U946" s="47">
        <v>30</v>
      </c>
      <c r="V946" s="47" t="s">
        <v>852</v>
      </c>
      <c r="W946" s="31" t="str">
        <f t="shared" si="74"/>
        <v>0,30</v>
      </c>
      <c r="X946" s="31">
        <v>0</v>
      </c>
      <c r="Y946" s="31" t="s">
        <v>306</v>
      </c>
      <c r="Z946" s="31">
        <v>30</v>
      </c>
      <c r="AA946" s="5">
        <f>[1]角色配置表!K946</f>
        <v>0</v>
      </c>
      <c r="AC946" s="5">
        <f>[1]角色配置表!N946</f>
        <v>1</v>
      </c>
      <c r="AD946" s="5">
        <f>[1]角色配置表!O946</f>
        <v>6434</v>
      </c>
      <c r="AE946" s="14">
        <v>200006</v>
      </c>
      <c r="AF946" s="11"/>
      <c r="AG946" s="25">
        <v>200007</v>
      </c>
      <c r="AH946" s="12" t="s">
        <v>3882</v>
      </c>
      <c r="AI946" s="15" t="s">
        <v>563</v>
      </c>
      <c r="AJ946" s="30">
        <v>0</v>
      </c>
      <c r="AK946" s="5">
        <f>[1]角色配置表!Q946</f>
        <v>60000</v>
      </c>
      <c r="AL946" s="5">
        <f>[1]角色配置表!S946</f>
        <v>3</v>
      </c>
      <c r="AN946" s="5" t="str">
        <f t="shared" si="72"/>
        <v>521010</v>
      </c>
      <c r="AQ946" s="5">
        <v>1</v>
      </c>
      <c r="BB946" s="26" t="s">
        <v>2758</v>
      </c>
      <c r="BC946" s="26"/>
    </row>
    <row r="947" spans="1:55" thickTop="1" thickBot="1" x14ac:dyDescent="0.25">
      <c r="A947" s="5">
        <f t="shared" si="75"/>
        <v>942</v>
      </c>
      <c r="B947" s="5">
        <f>[1]角色配置表!B947</f>
        <v>52117</v>
      </c>
      <c r="C947" s="5" t="str">
        <f>[1]角色配置表!D947</f>
        <v>521</v>
      </c>
      <c r="D947" s="63">
        <f>IFERROR(VLOOKUP($I947,[2]低模说明表!$A$1:$B$9999,2,0),"")</f>
        <v>20000003</v>
      </c>
      <c r="E947" s="63">
        <f>IFERROR(VLOOKUP($I947,[2]高模说明表!$A$1:$B$9999,2,0),"")</f>
        <v>10000003</v>
      </c>
      <c r="F947" s="5">
        <f>[1]角色配置表!F947</f>
        <v>17</v>
      </c>
      <c r="G947" s="5">
        <f>[1]角色配置表!G947</f>
        <v>3000521</v>
      </c>
      <c r="H947" s="5">
        <f t="shared" si="73"/>
        <v>3100521</v>
      </c>
      <c r="I947" s="5" t="str">
        <f>[1]角色配置表!H947</f>
        <v>火龙</v>
      </c>
      <c r="J947" s="12">
        <v>0</v>
      </c>
      <c r="K947" s="30">
        <v>10000</v>
      </c>
      <c r="L947" s="30"/>
      <c r="M947" s="15" t="s">
        <v>506</v>
      </c>
      <c r="N947" s="15" t="s">
        <v>845</v>
      </c>
      <c r="O947" s="15" t="s">
        <v>1755</v>
      </c>
      <c r="P947" s="5" t="str">
        <f>[1]角色配置表!I947</f>
        <v>1,10724;3,2959;4,13500</v>
      </c>
      <c r="Q947" s="5">
        <f>[1]角色配置表!J947</f>
        <v>0</v>
      </c>
      <c r="R947" s="47" t="str">
        <f t="shared" si="76"/>
        <v>0,30</v>
      </c>
      <c r="S947" s="47">
        <v>0</v>
      </c>
      <c r="T947" s="47" t="s">
        <v>306</v>
      </c>
      <c r="U947" s="47">
        <v>30</v>
      </c>
      <c r="V947" s="47" t="s">
        <v>852</v>
      </c>
      <c r="W947" s="31" t="str">
        <f t="shared" si="74"/>
        <v>0,30</v>
      </c>
      <c r="X947" s="31">
        <v>0</v>
      </c>
      <c r="Y947" s="31" t="s">
        <v>306</v>
      </c>
      <c r="Z947" s="31">
        <v>30</v>
      </c>
      <c r="AA947" s="5">
        <f>[1]角色配置表!K947</f>
        <v>0</v>
      </c>
      <c r="AC947" s="5">
        <f>[1]角色配置表!N947</f>
        <v>1</v>
      </c>
      <c r="AD947" s="5">
        <f>[1]角色配置表!O947</f>
        <v>6434</v>
      </c>
      <c r="AE947" s="14">
        <v>200006</v>
      </c>
      <c r="AF947" s="11"/>
      <c r="AG947" s="25">
        <v>200007</v>
      </c>
      <c r="AH947" s="12" t="s">
        <v>3882</v>
      </c>
      <c r="AI947" s="15" t="s">
        <v>563</v>
      </c>
      <c r="AJ947" s="30">
        <v>0</v>
      </c>
      <c r="AK947" s="5">
        <f>[1]角色配置表!Q947</f>
        <v>60000</v>
      </c>
      <c r="AL947" s="5">
        <f>[1]角色配置表!S947</f>
        <v>3</v>
      </c>
      <c r="AN947" s="5" t="str">
        <f t="shared" si="72"/>
        <v>521010</v>
      </c>
      <c r="AQ947" s="5">
        <v>1</v>
      </c>
      <c r="BB947" s="26" t="s">
        <v>2758</v>
      </c>
      <c r="BC947" s="26"/>
    </row>
    <row r="948" spans="1:55" thickTop="1" thickBot="1" x14ac:dyDescent="0.25">
      <c r="A948" s="5">
        <f t="shared" si="75"/>
        <v>943</v>
      </c>
      <c r="B948" s="5">
        <f>[1]角色配置表!B948</f>
        <v>52118</v>
      </c>
      <c r="C948" s="5" t="str">
        <f>[1]角色配置表!D948</f>
        <v>521</v>
      </c>
      <c r="D948" s="63">
        <f>IFERROR(VLOOKUP($I948,[2]低模说明表!$A$1:$B$9999,2,0),"")</f>
        <v>20000003</v>
      </c>
      <c r="E948" s="63">
        <f>IFERROR(VLOOKUP($I948,[2]高模说明表!$A$1:$B$9999,2,0),"")</f>
        <v>10000003</v>
      </c>
      <c r="F948" s="5">
        <f>[1]角色配置表!F948</f>
        <v>18</v>
      </c>
      <c r="G948" s="5">
        <f>[1]角色配置表!G948</f>
        <v>3000521</v>
      </c>
      <c r="H948" s="5">
        <f t="shared" si="73"/>
        <v>3100521</v>
      </c>
      <c r="I948" s="5" t="str">
        <f>[1]角色配置表!H948</f>
        <v>火龙</v>
      </c>
      <c r="J948" s="12">
        <v>0</v>
      </c>
      <c r="K948" s="30">
        <v>10000</v>
      </c>
      <c r="L948" s="30"/>
      <c r="M948" s="15" t="s">
        <v>506</v>
      </c>
      <c r="N948" s="15" t="s">
        <v>845</v>
      </c>
      <c r="O948" s="15" t="s">
        <v>1755</v>
      </c>
      <c r="P948" s="5" t="str">
        <f>[1]角色配置表!I948</f>
        <v>1,12868;3,3550;4,13500</v>
      </c>
      <c r="Q948" s="5">
        <f>[1]角色配置表!J948</f>
        <v>0</v>
      </c>
      <c r="R948" s="47" t="str">
        <f t="shared" si="76"/>
        <v>0,30</v>
      </c>
      <c r="S948" s="47">
        <v>0</v>
      </c>
      <c r="T948" s="47" t="s">
        <v>306</v>
      </c>
      <c r="U948" s="47">
        <v>30</v>
      </c>
      <c r="V948" s="47" t="s">
        <v>852</v>
      </c>
      <c r="W948" s="31" t="str">
        <f t="shared" si="74"/>
        <v>0,30</v>
      </c>
      <c r="X948" s="31">
        <v>0</v>
      </c>
      <c r="Y948" s="31" t="s">
        <v>306</v>
      </c>
      <c r="Z948" s="31">
        <v>30</v>
      </c>
      <c r="AA948" s="5">
        <f>[1]角色配置表!K948</f>
        <v>0</v>
      </c>
      <c r="AC948" s="5">
        <f>[1]角色配置表!N948</f>
        <v>1</v>
      </c>
      <c r="AD948" s="5">
        <f>[1]角色配置表!O948</f>
        <v>6434</v>
      </c>
      <c r="AE948" s="14">
        <v>200006</v>
      </c>
      <c r="AF948" s="11"/>
      <c r="AG948" s="25">
        <v>200007</v>
      </c>
      <c r="AH948" s="12" t="s">
        <v>3882</v>
      </c>
      <c r="AI948" s="15" t="s">
        <v>563</v>
      </c>
      <c r="AJ948" s="30">
        <v>0</v>
      </c>
      <c r="AK948" s="5">
        <f>[1]角色配置表!Q948</f>
        <v>60000</v>
      </c>
      <c r="AL948" s="5">
        <f>[1]角色配置表!S948</f>
        <v>3</v>
      </c>
      <c r="AN948" s="5" t="str">
        <f t="shared" si="72"/>
        <v>521010</v>
      </c>
      <c r="AQ948" s="5">
        <v>1</v>
      </c>
      <c r="BB948" s="26" t="s">
        <v>2758</v>
      </c>
      <c r="BC948" s="26"/>
    </row>
    <row r="949" spans="1:55" thickTop="1" thickBot="1" x14ac:dyDescent="0.25">
      <c r="A949" s="5">
        <f t="shared" si="75"/>
        <v>944</v>
      </c>
      <c r="B949" s="5">
        <f>[1]角色配置表!B949</f>
        <v>52119</v>
      </c>
      <c r="C949" s="5" t="str">
        <f>[1]角色配置表!D949</f>
        <v>521</v>
      </c>
      <c r="D949" s="63">
        <f>IFERROR(VLOOKUP($I949,[2]低模说明表!$A$1:$B$9999,2,0),"")</f>
        <v>20000003</v>
      </c>
      <c r="E949" s="63">
        <f>IFERROR(VLOOKUP($I949,[2]高模说明表!$A$1:$B$9999,2,0),"")</f>
        <v>10000003</v>
      </c>
      <c r="F949" s="5">
        <f>[1]角色配置表!F949</f>
        <v>19</v>
      </c>
      <c r="G949" s="5">
        <f>[1]角色配置表!G949</f>
        <v>3000521</v>
      </c>
      <c r="H949" s="5">
        <f t="shared" si="73"/>
        <v>3100521</v>
      </c>
      <c r="I949" s="5" t="str">
        <f>[1]角色配置表!H949</f>
        <v>火龙</v>
      </c>
      <c r="J949" s="12">
        <v>0</v>
      </c>
      <c r="K949" s="30">
        <v>10000</v>
      </c>
      <c r="L949" s="30"/>
      <c r="M949" s="15" t="s">
        <v>506</v>
      </c>
      <c r="N949" s="15" t="s">
        <v>845</v>
      </c>
      <c r="O949" s="15" t="s">
        <v>1755</v>
      </c>
      <c r="P949" s="5" t="str">
        <f>[1]角色配置表!I949</f>
        <v>1,15442;3,4260;4,13500</v>
      </c>
      <c r="Q949" s="5">
        <f>[1]角色配置表!J949</f>
        <v>0</v>
      </c>
      <c r="R949" s="47" t="str">
        <f t="shared" si="76"/>
        <v>0,30</v>
      </c>
      <c r="S949" s="47">
        <v>0</v>
      </c>
      <c r="T949" s="47" t="s">
        <v>306</v>
      </c>
      <c r="U949" s="47">
        <v>30</v>
      </c>
      <c r="V949" s="47" t="s">
        <v>852</v>
      </c>
      <c r="W949" s="31" t="str">
        <f t="shared" si="74"/>
        <v>0,30</v>
      </c>
      <c r="X949" s="31">
        <v>0</v>
      </c>
      <c r="Y949" s="31" t="s">
        <v>306</v>
      </c>
      <c r="Z949" s="31">
        <v>30</v>
      </c>
      <c r="AA949" s="5">
        <f>[1]角色配置表!K949</f>
        <v>0</v>
      </c>
      <c r="AC949" s="5">
        <f>[1]角色配置表!N949</f>
        <v>1</v>
      </c>
      <c r="AD949" s="5">
        <f>[1]角色配置表!O949</f>
        <v>6434</v>
      </c>
      <c r="AE949" s="14">
        <v>200006</v>
      </c>
      <c r="AF949" s="11"/>
      <c r="AG949" s="25">
        <v>200007</v>
      </c>
      <c r="AH949" s="12" t="s">
        <v>3882</v>
      </c>
      <c r="AI949" s="15" t="s">
        <v>563</v>
      </c>
      <c r="AJ949" s="30">
        <v>0</v>
      </c>
      <c r="AK949" s="5">
        <f>[1]角色配置表!Q949</f>
        <v>60000</v>
      </c>
      <c r="AL949" s="5">
        <f>[1]角色配置表!S949</f>
        <v>3</v>
      </c>
      <c r="AN949" s="5" t="str">
        <f t="shared" si="72"/>
        <v>521010</v>
      </c>
      <c r="AQ949" s="5">
        <v>1</v>
      </c>
      <c r="BB949" s="26" t="s">
        <v>2758</v>
      </c>
      <c r="BC949" s="26"/>
    </row>
    <row r="950" spans="1:55" thickTop="1" thickBot="1" x14ac:dyDescent="0.25">
      <c r="A950" s="5">
        <f t="shared" si="75"/>
        <v>945</v>
      </c>
      <c r="B950" s="5">
        <f>[1]角色配置表!B950</f>
        <v>52120</v>
      </c>
      <c r="C950" s="5" t="str">
        <f>[1]角色配置表!D950</f>
        <v>521</v>
      </c>
      <c r="D950" s="63">
        <f>IFERROR(VLOOKUP($I950,[2]低模说明表!$A$1:$B$9999,2,0),"")</f>
        <v>20000003</v>
      </c>
      <c r="E950" s="63">
        <f>IFERROR(VLOOKUP($I950,[2]高模说明表!$A$1:$B$9999,2,0),"")</f>
        <v>10000003</v>
      </c>
      <c r="F950" s="5">
        <f>[1]角色配置表!F950</f>
        <v>20</v>
      </c>
      <c r="G950" s="5">
        <f>[1]角色配置表!G950</f>
        <v>3000521</v>
      </c>
      <c r="H950" s="5">
        <f t="shared" si="73"/>
        <v>3100521</v>
      </c>
      <c r="I950" s="5" t="str">
        <f>[1]角色配置表!H950</f>
        <v>火龙</v>
      </c>
      <c r="J950" s="12">
        <v>0</v>
      </c>
      <c r="K950" s="30">
        <v>10000</v>
      </c>
      <c r="L950" s="30"/>
      <c r="M950" s="15" t="s">
        <v>506</v>
      </c>
      <c r="N950" s="15" t="s">
        <v>845</v>
      </c>
      <c r="O950" s="15" t="s">
        <v>1755</v>
      </c>
      <c r="P950" s="5" t="str">
        <f>[1]角色配置表!I950</f>
        <v>1,18530;3,5112;4,13500</v>
      </c>
      <c r="Q950" s="5">
        <f>[1]角色配置表!J950</f>
        <v>0</v>
      </c>
      <c r="R950" s="47" t="str">
        <f t="shared" si="76"/>
        <v>0,30</v>
      </c>
      <c r="S950" s="47">
        <v>0</v>
      </c>
      <c r="T950" s="47" t="s">
        <v>306</v>
      </c>
      <c r="U950" s="47">
        <v>30</v>
      </c>
      <c r="V950" s="47" t="s">
        <v>852</v>
      </c>
      <c r="W950" s="31" t="str">
        <f t="shared" si="74"/>
        <v>0,30</v>
      </c>
      <c r="X950" s="31">
        <v>0</v>
      </c>
      <c r="Y950" s="31" t="s">
        <v>306</v>
      </c>
      <c r="Z950" s="31">
        <v>30</v>
      </c>
      <c r="AA950" s="5">
        <f>[1]角色配置表!K950</f>
        <v>0</v>
      </c>
      <c r="AC950" s="5">
        <f>[1]角色配置表!N950</f>
        <v>1</v>
      </c>
      <c r="AD950" s="5">
        <f>[1]角色配置表!O950</f>
        <v>6434</v>
      </c>
      <c r="AE950" s="14">
        <v>200006</v>
      </c>
      <c r="AF950" s="11"/>
      <c r="AG950" s="25">
        <v>200007</v>
      </c>
      <c r="AH950" s="12" t="s">
        <v>3882</v>
      </c>
      <c r="AI950" s="15" t="s">
        <v>563</v>
      </c>
      <c r="AJ950" s="30">
        <v>0</v>
      </c>
      <c r="AK950" s="5">
        <f>[1]角色配置表!Q950</f>
        <v>60000</v>
      </c>
      <c r="AL950" s="5">
        <f>[1]角色配置表!S950</f>
        <v>3</v>
      </c>
      <c r="AN950" s="5" t="str">
        <f t="shared" si="72"/>
        <v>521010</v>
      </c>
      <c r="AQ950" s="5">
        <v>1</v>
      </c>
      <c r="BB950" s="26" t="s">
        <v>2758</v>
      </c>
      <c r="BC950" s="26"/>
    </row>
    <row r="951" spans="1:55" thickTop="1" thickBot="1" x14ac:dyDescent="0.25">
      <c r="A951" s="5">
        <f t="shared" si="75"/>
        <v>946</v>
      </c>
      <c r="B951" s="5">
        <f>[1]角色配置表!B951</f>
        <v>52121</v>
      </c>
      <c r="C951" s="5" t="str">
        <f>[1]角色配置表!D951</f>
        <v>521</v>
      </c>
      <c r="D951" s="63">
        <f>IFERROR(VLOOKUP($I951,[2]低模说明表!$A$1:$B$9999,2,0),"")</f>
        <v>20000003</v>
      </c>
      <c r="E951" s="63">
        <f>IFERROR(VLOOKUP($I951,[2]高模说明表!$A$1:$B$9999,2,0),"")</f>
        <v>10000003</v>
      </c>
      <c r="F951" s="5">
        <f>[1]角色配置表!F951</f>
        <v>21</v>
      </c>
      <c r="G951" s="5">
        <f>[1]角色配置表!G951</f>
        <v>3000521</v>
      </c>
      <c r="H951" s="5">
        <f t="shared" si="73"/>
        <v>3100521</v>
      </c>
      <c r="I951" s="5" t="str">
        <f>[1]角色配置表!H951</f>
        <v>火龙</v>
      </c>
      <c r="J951" s="12">
        <v>0</v>
      </c>
      <c r="K951" s="30">
        <v>10000</v>
      </c>
      <c r="L951" s="30"/>
      <c r="M951" s="15" t="s">
        <v>506</v>
      </c>
      <c r="N951" s="15" t="s">
        <v>845</v>
      </c>
      <c r="O951" s="15" t="s">
        <v>1755</v>
      </c>
      <c r="P951" s="5" t="str">
        <f>[1]角色配置表!I951</f>
        <v>1,22236;3,6135;4,13500</v>
      </c>
      <c r="Q951" s="5">
        <f>[1]角色配置表!J951</f>
        <v>0</v>
      </c>
      <c r="R951" s="47" t="str">
        <f t="shared" si="76"/>
        <v>0,30</v>
      </c>
      <c r="S951" s="47">
        <v>0</v>
      </c>
      <c r="T951" s="47" t="s">
        <v>306</v>
      </c>
      <c r="U951" s="47">
        <v>30</v>
      </c>
      <c r="V951" s="47" t="s">
        <v>852</v>
      </c>
      <c r="W951" s="31" t="str">
        <f t="shared" si="74"/>
        <v>0,30</v>
      </c>
      <c r="X951" s="31">
        <v>0</v>
      </c>
      <c r="Y951" s="31" t="s">
        <v>306</v>
      </c>
      <c r="Z951" s="31">
        <v>30</v>
      </c>
      <c r="AA951" s="5">
        <f>[1]角色配置表!K951</f>
        <v>0</v>
      </c>
      <c r="AC951" s="5">
        <f>[1]角色配置表!N951</f>
        <v>1</v>
      </c>
      <c r="AD951" s="5">
        <f>[1]角色配置表!O951</f>
        <v>6434</v>
      </c>
      <c r="AE951" s="14">
        <v>200006</v>
      </c>
      <c r="AF951" s="11"/>
      <c r="AG951" s="25">
        <v>200007</v>
      </c>
      <c r="AH951" s="12" t="s">
        <v>3882</v>
      </c>
      <c r="AI951" s="15" t="s">
        <v>563</v>
      </c>
      <c r="AJ951" s="30">
        <v>0</v>
      </c>
      <c r="AK951" s="5">
        <f>[1]角色配置表!Q951</f>
        <v>60000</v>
      </c>
      <c r="AL951" s="5">
        <f>[1]角色配置表!S951</f>
        <v>3</v>
      </c>
      <c r="AN951" s="5" t="str">
        <f t="shared" si="72"/>
        <v>521010</v>
      </c>
      <c r="AQ951" s="5">
        <v>1</v>
      </c>
      <c r="BB951" s="26" t="s">
        <v>2758</v>
      </c>
      <c r="BC951" s="26"/>
    </row>
    <row r="952" spans="1:55" thickTop="1" thickBot="1" x14ac:dyDescent="0.25">
      <c r="A952" s="5">
        <f t="shared" si="75"/>
        <v>947</v>
      </c>
      <c r="B952" s="5">
        <f>[1]角色配置表!B952</f>
        <v>52122</v>
      </c>
      <c r="C952" s="5" t="str">
        <f>[1]角色配置表!D952</f>
        <v>521</v>
      </c>
      <c r="D952" s="63">
        <f>IFERROR(VLOOKUP($I952,[2]低模说明表!$A$1:$B$9999,2,0),"")</f>
        <v>20000003</v>
      </c>
      <c r="E952" s="63">
        <f>IFERROR(VLOOKUP($I952,[2]高模说明表!$A$1:$B$9999,2,0),"")</f>
        <v>10000003</v>
      </c>
      <c r="F952" s="5">
        <f>[1]角色配置表!F952</f>
        <v>22</v>
      </c>
      <c r="G952" s="5">
        <f>[1]角色配置表!G952</f>
        <v>3000521</v>
      </c>
      <c r="H952" s="5">
        <f t="shared" si="73"/>
        <v>3100521</v>
      </c>
      <c r="I952" s="5" t="str">
        <f>[1]角色配置表!H952</f>
        <v>火龙</v>
      </c>
      <c r="J952" s="12">
        <v>0</v>
      </c>
      <c r="K952" s="30">
        <v>10000</v>
      </c>
      <c r="L952" s="30"/>
      <c r="M952" s="15" t="s">
        <v>506</v>
      </c>
      <c r="N952" s="15" t="s">
        <v>845</v>
      </c>
      <c r="O952" s="15" t="s">
        <v>1755</v>
      </c>
      <c r="P952" s="5" t="str">
        <f>[1]角色配置表!I952</f>
        <v>1,26683;3,7361;4,13500</v>
      </c>
      <c r="Q952" s="5">
        <f>[1]角色配置表!J952</f>
        <v>0</v>
      </c>
      <c r="R952" s="47" t="str">
        <f t="shared" si="76"/>
        <v>0,30</v>
      </c>
      <c r="S952" s="47">
        <v>0</v>
      </c>
      <c r="T952" s="47" t="s">
        <v>306</v>
      </c>
      <c r="U952" s="47">
        <v>30</v>
      </c>
      <c r="V952" s="47" t="s">
        <v>852</v>
      </c>
      <c r="W952" s="31" t="str">
        <f t="shared" si="74"/>
        <v>0,30</v>
      </c>
      <c r="X952" s="31">
        <v>0</v>
      </c>
      <c r="Y952" s="31" t="s">
        <v>306</v>
      </c>
      <c r="Z952" s="31">
        <v>30</v>
      </c>
      <c r="AA952" s="5">
        <f>[1]角色配置表!K952</f>
        <v>0</v>
      </c>
      <c r="AC952" s="5">
        <f>[1]角色配置表!N952</f>
        <v>1</v>
      </c>
      <c r="AD952" s="5">
        <f>[1]角色配置表!O952</f>
        <v>6434</v>
      </c>
      <c r="AE952" s="14">
        <v>200006</v>
      </c>
      <c r="AF952" s="11"/>
      <c r="AG952" s="25">
        <v>200007</v>
      </c>
      <c r="AH952" s="12" t="s">
        <v>3882</v>
      </c>
      <c r="AI952" s="15" t="s">
        <v>563</v>
      </c>
      <c r="AJ952" s="30">
        <v>0</v>
      </c>
      <c r="AK952" s="5">
        <f>[1]角色配置表!Q952</f>
        <v>60000</v>
      </c>
      <c r="AL952" s="5">
        <f>[1]角色配置表!S952</f>
        <v>3</v>
      </c>
      <c r="AN952" s="5" t="str">
        <f t="shared" si="72"/>
        <v>521010</v>
      </c>
      <c r="AQ952" s="5">
        <v>1</v>
      </c>
      <c r="BB952" s="26" t="s">
        <v>2758</v>
      </c>
      <c r="BC952" s="26"/>
    </row>
    <row r="953" spans="1:55" thickTop="1" thickBot="1" x14ac:dyDescent="0.25">
      <c r="A953" s="5">
        <f t="shared" si="75"/>
        <v>948</v>
      </c>
      <c r="B953" s="5">
        <f>[1]角色配置表!B953</f>
        <v>52123</v>
      </c>
      <c r="C953" s="5" t="str">
        <f>[1]角色配置表!D953</f>
        <v>521</v>
      </c>
      <c r="D953" s="63">
        <f>IFERROR(VLOOKUP($I953,[2]低模说明表!$A$1:$B$9999,2,0),"")</f>
        <v>20000003</v>
      </c>
      <c r="E953" s="63">
        <f>IFERROR(VLOOKUP($I953,[2]高模说明表!$A$1:$B$9999,2,0),"")</f>
        <v>10000003</v>
      </c>
      <c r="F953" s="5">
        <f>[1]角色配置表!F953</f>
        <v>23</v>
      </c>
      <c r="G953" s="5">
        <f>[1]角色配置表!G953</f>
        <v>3000521</v>
      </c>
      <c r="H953" s="5">
        <f t="shared" si="73"/>
        <v>3100521</v>
      </c>
      <c r="I953" s="5" t="str">
        <f>[1]角色配置表!H953</f>
        <v>火龙</v>
      </c>
      <c r="J953" s="12">
        <v>0</v>
      </c>
      <c r="K953" s="30">
        <v>10000</v>
      </c>
      <c r="L953" s="30"/>
      <c r="M953" s="15" t="s">
        <v>506</v>
      </c>
      <c r="N953" s="15" t="s">
        <v>845</v>
      </c>
      <c r="O953" s="15" t="s">
        <v>1755</v>
      </c>
      <c r="P953" s="5" t="str">
        <f>[1]角色配置表!I953</f>
        <v>1,32020;3,8833;4,13500</v>
      </c>
      <c r="Q953" s="5">
        <f>[1]角色配置表!J953</f>
        <v>0</v>
      </c>
      <c r="R953" s="47" t="str">
        <f t="shared" si="76"/>
        <v>0,30</v>
      </c>
      <c r="S953" s="47">
        <v>0</v>
      </c>
      <c r="T953" s="47" t="s">
        <v>306</v>
      </c>
      <c r="U953" s="47">
        <v>30</v>
      </c>
      <c r="V953" s="47" t="s">
        <v>852</v>
      </c>
      <c r="W953" s="31" t="str">
        <f t="shared" si="74"/>
        <v>0,30</v>
      </c>
      <c r="X953" s="31">
        <v>0</v>
      </c>
      <c r="Y953" s="31" t="s">
        <v>306</v>
      </c>
      <c r="Z953" s="31">
        <v>30</v>
      </c>
      <c r="AA953" s="5">
        <f>[1]角色配置表!K953</f>
        <v>0</v>
      </c>
      <c r="AC953" s="5">
        <f>[1]角色配置表!N953</f>
        <v>1</v>
      </c>
      <c r="AD953" s="5">
        <f>[1]角色配置表!O953</f>
        <v>6434</v>
      </c>
      <c r="AE953" s="14">
        <v>200006</v>
      </c>
      <c r="AF953" s="11"/>
      <c r="AG953" s="25">
        <v>200007</v>
      </c>
      <c r="AH953" s="12" t="s">
        <v>3882</v>
      </c>
      <c r="AI953" s="15" t="s">
        <v>563</v>
      </c>
      <c r="AJ953" s="30">
        <v>0</v>
      </c>
      <c r="AK953" s="5">
        <f>[1]角色配置表!Q953</f>
        <v>60000</v>
      </c>
      <c r="AL953" s="5">
        <f>[1]角色配置表!S953</f>
        <v>3</v>
      </c>
      <c r="AN953" s="5" t="str">
        <f t="shared" si="72"/>
        <v>521010</v>
      </c>
      <c r="AQ953" s="5">
        <v>1</v>
      </c>
      <c r="BB953" s="26" t="s">
        <v>2758</v>
      </c>
      <c r="BC953" s="26"/>
    </row>
    <row r="954" spans="1:55" thickTop="1" thickBot="1" x14ac:dyDescent="0.25">
      <c r="A954" s="5">
        <f t="shared" si="75"/>
        <v>949</v>
      </c>
      <c r="B954" s="5">
        <f>[1]角色配置表!B954</f>
        <v>52124</v>
      </c>
      <c r="C954" s="5" t="str">
        <f>[1]角色配置表!D954</f>
        <v>521</v>
      </c>
      <c r="D954" s="63">
        <f>IFERROR(VLOOKUP($I954,[2]低模说明表!$A$1:$B$9999,2,0),"")</f>
        <v>20000003</v>
      </c>
      <c r="E954" s="63">
        <f>IFERROR(VLOOKUP($I954,[2]高模说明表!$A$1:$B$9999,2,0),"")</f>
        <v>10000003</v>
      </c>
      <c r="F954" s="5">
        <f>[1]角色配置表!F954</f>
        <v>24</v>
      </c>
      <c r="G954" s="5">
        <f>[1]角色配置表!G954</f>
        <v>3000521</v>
      </c>
      <c r="H954" s="5">
        <f t="shared" si="73"/>
        <v>3100521</v>
      </c>
      <c r="I954" s="5" t="str">
        <f>[1]角色配置表!H954</f>
        <v>火龙</v>
      </c>
      <c r="J954" s="12">
        <v>0</v>
      </c>
      <c r="K954" s="30">
        <v>10000</v>
      </c>
      <c r="L954" s="30"/>
      <c r="M954" s="15" t="s">
        <v>506</v>
      </c>
      <c r="N954" s="15" t="s">
        <v>845</v>
      </c>
      <c r="O954" s="15" t="s">
        <v>1755</v>
      </c>
      <c r="P954" s="5" t="str">
        <f>[1]角色配置表!I954</f>
        <v>1,38424;3,10600;4,13500</v>
      </c>
      <c r="Q954" s="5">
        <f>[1]角色配置表!J954</f>
        <v>0</v>
      </c>
      <c r="R954" s="47" t="str">
        <f t="shared" si="76"/>
        <v>0,30</v>
      </c>
      <c r="S954" s="47">
        <v>0</v>
      </c>
      <c r="T954" s="47" t="s">
        <v>306</v>
      </c>
      <c r="U954" s="47">
        <v>30</v>
      </c>
      <c r="V954" s="47" t="s">
        <v>852</v>
      </c>
      <c r="W954" s="31" t="str">
        <f t="shared" si="74"/>
        <v>0,30</v>
      </c>
      <c r="X954" s="31">
        <v>0</v>
      </c>
      <c r="Y954" s="31" t="s">
        <v>306</v>
      </c>
      <c r="Z954" s="31">
        <v>30</v>
      </c>
      <c r="AA954" s="5">
        <f>[1]角色配置表!K954</f>
        <v>0</v>
      </c>
      <c r="AC954" s="5">
        <f>[1]角色配置表!N954</f>
        <v>1</v>
      </c>
      <c r="AD954" s="5">
        <f>[1]角色配置表!O954</f>
        <v>6434</v>
      </c>
      <c r="AE954" s="14">
        <v>200006</v>
      </c>
      <c r="AF954" s="11"/>
      <c r="AG954" s="25">
        <v>200007</v>
      </c>
      <c r="AH954" s="12" t="s">
        <v>3882</v>
      </c>
      <c r="AI954" s="15" t="s">
        <v>563</v>
      </c>
      <c r="AJ954" s="30">
        <v>0</v>
      </c>
      <c r="AK954" s="5">
        <f>[1]角色配置表!Q954</f>
        <v>60000</v>
      </c>
      <c r="AL954" s="5">
        <f>[1]角色配置表!S954</f>
        <v>3</v>
      </c>
      <c r="AN954" s="5" t="str">
        <f t="shared" si="72"/>
        <v>521010</v>
      </c>
      <c r="AQ954" s="5">
        <v>1</v>
      </c>
      <c r="BB954" s="26" t="s">
        <v>2758</v>
      </c>
      <c r="BC954" s="26"/>
    </row>
    <row r="955" spans="1:55" thickTop="1" thickBot="1" x14ac:dyDescent="0.25">
      <c r="A955" s="5">
        <f t="shared" si="75"/>
        <v>950</v>
      </c>
      <c r="B955" s="5">
        <f>[1]角色配置表!B955</f>
        <v>52125</v>
      </c>
      <c r="C955" s="5" t="str">
        <f>[1]角色配置表!D955</f>
        <v>521</v>
      </c>
      <c r="D955" s="63">
        <f>IFERROR(VLOOKUP($I955,[2]低模说明表!$A$1:$B$9999,2,0),"")</f>
        <v>20000003</v>
      </c>
      <c r="E955" s="63">
        <f>IFERROR(VLOOKUP($I955,[2]高模说明表!$A$1:$B$9999,2,0),"")</f>
        <v>10000003</v>
      </c>
      <c r="F955" s="5">
        <f>[1]角色配置表!F955</f>
        <v>25</v>
      </c>
      <c r="G955" s="5">
        <f>[1]角色配置表!G955</f>
        <v>3000521</v>
      </c>
      <c r="H955" s="5">
        <f t="shared" si="73"/>
        <v>3100521</v>
      </c>
      <c r="I955" s="5" t="str">
        <f>[1]角色配置表!H955</f>
        <v>火龙</v>
      </c>
      <c r="J955" s="12">
        <v>0</v>
      </c>
      <c r="K955" s="30">
        <v>10000</v>
      </c>
      <c r="L955" s="30"/>
      <c r="M955" s="15" t="s">
        <v>506</v>
      </c>
      <c r="N955" s="15" t="s">
        <v>845</v>
      </c>
      <c r="O955" s="15" t="s">
        <v>1755</v>
      </c>
      <c r="P955" s="5" t="str">
        <f>[1]角色配置表!I955</f>
        <v>1,46109;3,12720;4,13500</v>
      </c>
      <c r="Q955" s="5">
        <f>[1]角色配置表!J955</f>
        <v>0</v>
      </c>
      <c r="R955" s="47" t="str">
        <f t="shared" si="76"/>
        <v>0,30</v>
      </c>
      <c r="S955" s="47">
        <v>0</v>
      </c>
      <c r="T955" s="47" t="s">
        <v>306</v>
      </c>
      <c r="U955" s="47">
        <v>30</v>
      </c>
      <c r="V955" s="47" t="s">
        <v>852</v>
      </c>
      <c r="W955" s="31" t="str">
        <f t="shared" si="74"/>
        <v>0,30</v>
      </c>
      <c r="X955" s="31">
        <v>0</v>
      </c>
      <c r="Y955" s="31" t="s">
        <v>306</v>
      </c>
      <c r="Z955" s="31">
        <v>30</v>
      </c>
      <c r="AA955" s="5">
        <f>[1]角色配置表!K955</f>
        <v>0</v>
      </c>
      <c r="AC955" s="5">
        <f>[1]角色配置表!N955</f>
        <v>1</v>
      </c>
      <c r="AD955" s="5">
        <f>[1]角色配置表!O955</f>
        <v>6434</v>
      </c>
      <c r="AE955" s="14">
        <v>200006</v>
      </c>
      <c r="AF955" s="11"/>
      <c r="AG955" s="25">
        <v>200007</v>
      </c>
      <c r="AH955" s="12" t="s">
        <v>3882</v>
      </c>
      <c r="AI955" s="15" t="s">
        <v>563</v>
      </c>
      <c r="AJ955" s="30">
        <v>0</v>
      </c>
      <c r="AK955" s="5">
        <f>[1]角色配置表!Q955</f>
        <v>60000</v>
      </c>
      <c r="AL955" s="5">
        <f>[1]角色配置表!S955</f>
        <v>3</v>
      </c>
      <c r="AN955" s="5" t="str">
        <f t="shared" si="72"/>
        <v>521010</v>
      </c>
      <c r="AQ955" s="5">
        <v>1</v>
      </c>
      <c r="BB955" s="26" t="s">
        <v>2758</v>
      </c>
      <c r="BC955" s="26"/>
    </row>
    <row r="956" spans="1:55" thickTop="1" thickBot="1" x14ac:dyDescent="0.25">
      <c r="A956" s="5">
        <f t="shared" si="75"/>
        <v>951</v>
      </c>
      <c r="B956" s="5">
        <f>[1]角色配置表!B956</f>
        <v>53101</v>
      </c>
      <c r="C956" s="5" t="str">
        <f>[1]角色配置表!D956</f>
        <v>531</v>
      </c>
      <c r="D956" s="63">
        <f>IFERROR(VLOOKUP($I956,[2]低模说明表!$A$1:$B$9999,2,0),"")</f>
        <v>20000037</v>
      </c>
      <c r="E956" s="63">
        <f>IFERROR(VLOOKUP($I956,[2]高模说明表!$A$1:$B$9999,2,0),"")</f>
        <v>10000037</v>
      </c>
      <c r="F956" s="5">
        <f>[1]角色配置表!F956</f>
        <v>1</v>
      </c>
      <c r="G956" s="5">
        <f>[1]角色配置表!G956</f>
        <v>3000531</v>
      </c>
      <c r="H956" s="5">
        <f t="shared" si="73"/>
        <v>3100531</v>
      </c>
      <c r="I956" s="5" t="str">
        <f>[1]角色配置表!H956</f>
        <v>精灵捕手</v>
      </c>
      <c r="J956" s="12">
        <v>0</v>
      </c>
      <c r="K956" s="30">
        <v>10000</v>
      </c>
      <c r="L956" s="30"/>
      <c r="M956" s="15" t="s">
        <v>506</v>
      </c>
      <c r="N956" s="15" t="s">
        <v>845</v>
      </c>
      <c r="O956" s="15" t="s">
        <v>1755</v>
      </c>
      <c r="P956" s="5" t="str">
        <f>[1]角色配置表!I956</f>
        <v>1,832;3,90;4,12000</v>
      </c>
      <c r="Q956" s="5">
        <f>[1]角色配置表!J956</f>
        <v>0</v>
      </c>
      <c r="R956" s="47" t="str">
        <f t="shared" si="76"/>
        <v>0,30</v>
      </c>
      <c r="S956" s="47">
        <v>0</v>
      </c>
      <c r="T956" s="47" t="s">
        <v>306</v>
      </c>
      <c r="U956" s="47">
        <v>30</v>
      </c>
      <c r="V956" s="47" t="s">
        <v>852</v>
      </c>
      <c r="W956" s="31" t="str">
        <f t="shared" si="74"/>
        <v>0,30</v>
      </c>
      <c r="X956" s="31">
        <v>0</v>
      </c>
      <c r="Y956" s="31" t="s">
        <v>306</v>
      </c>
      <c r="Z956" s="31">
        <v>30</v>
      </c>
      <c r="AA956" s="5">
        <f>[1]角色配置表!K956</f>
        <v>0</v>
      </c>
      <c r="AC956" s="5">
        <f>[1]角色配置表!N956</f>
        <v>0</v>
      </c>
      <c r="AD956" s="5">
        <f>[1]角色配置表!O956</f>
        <v>6433</v>
      </c>
      <c r="AE956" s="14">
        <v>200006</v>
      </c>
      <c r="AF956" s="11"/>
      <c r="AG956" s="25">
        <v>200007</v>
      </c>
      <c r="AH956" s="12" t="s">
        <v>846</v>
      </c>
      <c r="AI956" s="15" t="s">
        <v>216</v>
      </c>
      <c r="AJ956" s="30">
        <v>0</v>
      </c>
      <c r="AK956" s="5">
        <f>[1]角色配置表!Q956</f>
        <v>70000</v>
      </c>
      <c r="AL956" s="5">
        <f>[1]角色配置表!S956</f>
        <v>3</v>
      </c>
      <c r="AN956" s="5" t="str">
        <f t="shared" si="72"/>
        <v>531010</v>
      </c>
      <c r="AQ956" s="5">
        <v>1</v>
      </c>
      <c r="BB956" s="26" t="s">
        <v>2758</v>
      </c>
      <c r="BC956" s="26"/>
    </row>
    <row r="957" spans="1:55" thickTop="1" thickBot="1" x14ac:dyDescent="0.25">
      <c r="A957" s="5">
        <f t="shared" si="75"/>
        <v>952</v>
      </c>
      <c r="B957" s="5">
        <f>[1]角色配置表!B957</f>
        <v>53102</v>
      </c>
      <c r="C957" s="5" t="str">
        <f>[1]角色配置表!D957</f>
        <v>531</v>
      </c>
      <c r="D957" s="63">
        <f>IFERROR(VLOOKUP($I957,[2]低模说明表!$A$1:$B$9999,2,0),"")</f>
        <v>20000037</v>
      </c>
      <c r="E957" s="63">
        <f>IFERROR(VLOOKUP($I957,[2]高模说明表!$A$1:$B$9999,2,0),"")</f>
        <v>10000037</v>
      </c>
      <c r="F957" s="5">
        <f>[1]角色配置表!F957</f>
        <v>2</v>
      </c>
      <c r="G957" s="5">
        <f>[1]角色配置表!G957</f>
        <v>3000531</v>
      </c>
      <c r="H957" s="5">
        <f t="shared" si="73"/>
        <v>3100531</v>
      </c>
      <c r="I957" s="5" t="str">
        <f>[1]角色配置表!H957</f>
        <v>精灵捕手</v>
      </c>
      <c r="J957" s="12">
        <v>0</v>
      </c>
      <c r="K957" s="30">
        <v>10000</v>
      </c>
      <c r="L957" s="30"/>
      <c r="M957" s="15" t="s">
        <v>506</v>
      </c>
      <c r="N957" s="15" t="s">
        <v>845</v>
      </c>
      <c r="O957" s="15" t="s">
        <v>1755</v>
      </c>
      <c r="P957" s="5" t="str">
        <f>[1]角色配置表!I957</f>
        <v>1,999;3,108;4,12000</v>
      </c>
      <c r="Q957" s="5">
        <f>[1]角色配置表!J957</f>
        <v>0</v>
      </c>
      <c r="R957" s="47" t="str">
        <f t="shared" si="76"/>
        <v>0,30</v>
      </c>
      <c r="S957" s="47">
        <v>0</v>
      </c>
      <c r="T957" s="47" t="s">
        <v>306</v>
      </c>
      <c r="U957" s="47">
        <v>30</v>
      </c>
      <c r="V957" s="47" t="s">
        <v>852</v>
      </c>
      <c r="W957" s="31" t="str">
        <f t="shared" si="74"/>
        <v>0,30</v>
      </c>
      <c r="X957" s="31">
        <v>0</v>
      </c>
      <c r="Y957" s="31" t="s">
        <v>306</v>
      </c>
      <c r="Z957" s="31">
        <v>30</v>
      </c>
      <c r="AA957" s="5">
        <f>[1]角色配置表!K957</f>
        <v>0</v>
      </c>
      <c r="AC957" s="5">
        <f>[1]角色配置表!N957</f>
        <v>0</v>
      </c>
      <c r="AD957" s="5">
        <f>[1]角色配置表!O957</f>
        <v>6433</v>
      </c>
      <c r="AE957" s="14">
        <v>200006</v>
      </c>
      <c r="AF957" s="11"/>
      <c r="AG957" s="25">
        <v>200007</v>
      </c>
      <c r="AH957" s="12" t="s">
        <v>846</v>
      </c>
      <c r="AI957" s="15" t="s">
        <v>216</v>
      </c>
      <c r="AJ957" s="30">
        <v>0</v>
      </c>
      <c r="AK957" s="5">
        <f>[1]角色配置表!Q957</f>
        <v>70000</v>
      </c>
      <c r="AL957" s="5">
        <f>[1]角色配置表!S957</f>
        <v>3</v>
      </c>
      <c r="AN957" s="5" t="str">
        <f t="shared" si="72"/>
        <v>531010</v>
      </c>
      <c r="AQ957" s="5">
        <v>1</v>
      </c>
      <c r="BB957" s="26" t="s">
        <v>2758</v>
      </c>
      <c r="BC957" s="26"/>
    </row>
    <row r="958" spans="1:55" thickTop="1" thickBot="1" x14ac:dyDescent="0.25">
      <c r="A958" s="5">
        <f t="shared" si="75"/>
        <v>953</v>
      </c>
      <c r="B958" s="5">
        <f>[1]角色配置表!B958</f>
        <v>53103</v>
      </c>
      <c r="C958" s="5" t="str">
        <f>[1]角色配置表!D958</f>
        <v>531</v>
      </c>
      <c r="D958" s="63">
        <f>IFERROR(VLOOKUP($I958,[2]低模说明表!$A$1:$B$9999,2,0),"")</f>
        <v>20000037</v>
      </c>
      <c r="E958" s="63">
        <f>IFERROR(VLOOKUP($I958,[2]高模说明表!$A$1:$B$9999,2,0),"")</f>
        <v>10000037</v>
      </c>
      <c r="F958" s="5">
        <f>[1]角色配置表!F958</f>
        <v>3</v>
      </c>
      <c r="G958" s="5">
        <f>[1]角色配置表!G958</f>
        <v>3000531</v>
      </c>
      <c r="H958" s="5">
        <f t="shared" si="73"/>
        <v>3100531</v>
      </c>
      <c r="I958" s="5" t="str">
        <f>[1]角色配置表!H958</f>
        <v>精灵捕手</v>
      </c>
      <c r="J958" s="12">
        <v>0</v>
      </c>
      <c r="K958" s="30">
        <v>10000</v>
      </c>
      <c r="L958" s="30"/>
      <c r="M958" s="15" t="s">
        <v>506</v>
      </c>
      <c r="N958" s="15" t="s">
        <v>845</v>
      </c>
      <c r="O958" s="15" t="s">
        <v>1755</v>
      </c>
      <c r="P958" s="5" t="str">
        <f>[1]角色配置表!I958</f>
        <v>1,1199;3,130;4,12000</v>
      </c>
      <c r="Q958" s="5">
        <f>[1]角色配置表!J958</f>
        <v>0</v>
      </c>
      <c r="R958" s="47" t="str">
        <f t="shared" si="76"/>
        <v>0,30</v>
      </c>
      <c r="S958" s="47">
        <v>0</v>
      </c>
      <c r="T958" s="47" t="s">
        <v>306</v>
      </c>
      <c r="U958" s="47">
        <v>30</v>
      </c>
      <c r="V958" s="47" t="s">
        <v>852</v>
      </c>
      <c r="W958" s="31" t="str">
        <f t="shared" si="74"/>
        <v>0,30</v>
      </c>
      <c r="X958" s="31">
        <v>0</v>
      </c>
      <c r="Y958" s="31" t="s">
        <v>306</v>
      </c>
      <c r="Z958" s="31">
        <v>30</v>
      </c>
      <c r="AA958" s="5">
        <f>[1]角色配置表!K958</f>
        <v>0</v>
      </c>
      <c r="AC958" s="5">
        <f>[1]角色配置表!N958</f>
        <v>0</v>
      </c>
      <c r="AD958" s="5">
        <f>[1]角色配置表!O958</f>
        <v>6433</v>
      </c>
      <c r="AE958" s="14">
        <v>200006</v>
      </c>
      <c r="AF958" s="11"/>
      <c r="AG958" s="25">
        <v>200007</v>
      </c>
      <c r="AH958" s="12" t="s">
        <v>846</v>
      </c>
      <c r="AI958" s="15" t="s">
        <v>216</v>
      </c>
      <c r="AJ958" s="30">
        <v>0</v>
      </c>
      <c r="AK958" s="5">
        <f>[1]角色配置表!Q958</f>
        <v>70000</v>
      </c>
      <c r="AL958" s="5">
        <f>[1]角色配置表!S958</f>
        <v>3</v>
      </c>
      <c r="AN958" s="5" t="str">
        <f t="shared" si="72"/>
        <v>531010</v>
      </c>
      <c r="AQ958" s="5">
        <v>1</v>
      </c>
      <c r="BB958" s="26" t="s">
        <v>2758</v>
      </c>
      <c r="BC958" s="26"/>
    </row>
    <row r="959" spans="1:55" thickTop="1" thickBot="1" x14ac:dyDescent="0.25">
      <c r="A959" s="5">
        <f t="shared" si="75"/>
        <v>954</v>
      </c>
      <c r="B959" s="5">
        <f>[1]角色配置表!B959</f>
        <v>53104</v>
      </c>
      <c r="C959" s="5" t="str">
        <f>[1]角色配置表!D959</f>
        <v>531</v>
      </c>
      <c r="D959" s="63">
        <f>IFERROR(VLOOKUP($I959,[2]低模说明表!$A$1:$B$9999,2,0),"")</f>
        <v>20000037</v>
      </c>
      <c r="E959" s="63">
        <f>IFERROR(VLOOKUP($I959,[2]高模说明表!$A$1:$B$9999,2,0),"")</f>
        <v>10000037</v>
      </c>
      <c r="F959" s="5">
        <f>[1]角色配置表!F959</f>
        <v>4</v>
      </c>
      <c r="G959" s="5">
        <f>[1]角色配置表!G959</f>
        <v>3000531</v>
      </c>
      <c r="H959" s="5">
        <f t="shared" si="73"/>
        <v>3100531</v>
      </c>
      <c r="I959" s="5" t="str">
        <f>[1]角色配置表!H959</f>
        <v>精灵捕手</v>
      </c>
      <c r="J959" s="12">
        <v>0</v>
      </c>
      <c r="K959" s="30">
        <v>10000</v>
      </c>
      <c r="L959" s="30"/>
      <c r="M959" s="15" t="s">
        <v>506</v>
      </c>
      <c r="N959" s="15" t="s">
        <v>845</v>
      </c>
      <c r="O959" s="15" t="s">
        <v>1755</v>
      </c>
      <c r="P959" s="5" t="str">
        <f>[1]角色配置表!I959</f>
        <v>1,1438;3,156;4,12000</v>
      </c>
      <c r="Q959" s="5">
        <f>[1]角色配置表!J959</f>
        <v>0</v>
      </c>
      <c r="R959" s="47" t="str">
        <f t="shared" si="76"/>
        <v>0,30</v>
      </c>
      <c r="S959" s="47">
        <v>0</v>
      </c>
      <c r="T959" s="47" t="s">
        <v>306</v>
      </c>
      <c r="U959" s="47">
        <v>30</v>
      </c>
      <c r="V959" s="47" t="s">
        <v>852</v>
      </c>
      <c r="W959" s="31" t="str">
        <f t="shared" si="74"/>
        <v>0,30</v>
      </c>
      <c r="X959" s="31">
        <v>0</v>
      </c>
      <c r="Y959" s="31" t="s">
        <v>306</v>
      </c>
      <c r="Z959" s="31">
        <v>30</v>
      </c>
      <c r="AA959" s="5">
        <f>[1]角色配置表!K959</f>
        <v>0</v>
      </c>
      <c r="AC959" s="5">
        <f>[1]角色配置表!N959</f>
        <v>0</v>
      </c>
      <c r="AD959" s="5">
        <f>[1]角色配置表!O959</f>
        <v>6433</v>
      </c>
      <c r="AE959" s="14">
        <v>200006</v>
      </c>
      <c r="AF959" s="11"/>
      <c r="AG959" s="25">
        <v>200007</v>
      </c>
      <c r="AH959" s="12" t="s">
        <v>846</v>
      </c>
      <c r="AI959" s="15" t="s">
        <v>216</v>
      </c>
      <c r="AJ959" s="30">
        <v>0</v>
      </c>
      <c r="AK959" s="5">
        <f>[1]角色配置表!Q959</f>
        <v>70000</v>
      </c>
      <c r="AL959" s="5">
        <f>[1]角色配置表!S959</f>
        <v>3</v>
      </c>
      <c r="AN959" s="5" t="str">
        <f t="shared" si="72"/>
        <v>531010</v>
      </c>
      <c r="AQ959" s="5">
        <v>1</v>
      </c>
      <c r="BB959" s="26" t="s">
        <v>2758</v>
      </c>
      <c r="BC959" s="26"/>
    </row>
    <row r="960" spans="1:55" thickTop="1" thickBot="1" x14ac:dyDescent="0.25">
      <c r="A960" s="5">
        <f t="shared" si="75"/>
        <v>955</v>
      </c>
      <c r="B960" s="5">
        <f>[1]角色配置表!B960</f>
        <v>53105</v>
      </c>
      <c r="C960" s="5" t="str">
        <f>[1]角色配置表!D960</f>
        <v>531</v>
      </c>
      <c r="D960" s="63">
        <f>IFERROR(VLOOKUP($I960,[2]低模说明表!$A$1:$B$9999,2,0),"")</f>
        <v>20000037</v>
      </c>
      <c r="E960" s="63">
        <f>IFERROR(VLOOKUP($I960,[2]高模说明表!$A$1:$B$9999,2,0),"")</f>
        <v>10000037</v>
      </c>
      <c r="F960" s="5">
        <f>[1]角色配置表!F960</f>
        <v>5</v>
      </c>
      <c r="G960" s="5">
        <f>[1]角色配置表!G960</f>
        <v>3000531</v>
      </c>
      <c r="H960" s="5">
        <f t="shared" si="73"/>
        <v>3100531</v>
      </c>
      <c r="I960" s="5" t="str">
        <f>[1]角色配置表!H960</f>
        <v>精灵捕手</v>
      </c>
      <c r="J960" s="12">
        <v>0</v>
      </c>
      <c r="K960" s="30">
        <v>10000</v>
      </c>
      <c r="L960" s="30"/>
      <c r="M960" s="15" t="s">
        <v>506</v>
      </c>
      <c r="N960" s="15" t="s">
        <v>845</v>
      </c>
      <c r="O960" s="15" t="s">
        <v>1755</v>
      </c>
      <c r="P960" s="5" t="str">
        <f>[1]角色配置表!I960</f>
        <v>1,1726;3,187;4,12000</v>
      </c>
      <c r="Q960" s="5">
        <f>[1]角色配置表!J960</f>
        <v>0</v>
      </c>
      <c r="R960" s="47" t="str">
        <f t="shared" si="76"/>
        <v>0,30</v>
      </c>
      <c r="S960" s="47">
        <v>0</v>
      </c>
      <c r="T960" s="47" t="s">
        <v>306</v>
      </c>
      <c r="U960" s="47">
        <v>30</v>
      </c>
      <c r="V960" s="47" t="s">
        <v>852</v>
      </c>
      <c r="W960" s="31" t="str">
        <f t="shared" si="74"/>
        <v>0,30</v>
      </c>
      <c r="X960" s="31">
        <v>0</v>
      </c>
      <c r="Y960" s="31" t="s">
        <v>306</v>
      </c>
      <c r="Z960" s="31">
        <v>30</v>
      </c>
      <c r="AA960" s="5">
        <f>[1]角色配置表!K960</f>
        <v>0</v>
      </c>
      <c r="AC960" s="5">
        <f>[1]角色配置表!N960</f>
        <v>0</v>
      </c>
      <c r="AD960" s="5">
        <f>[1]角色配置表!O960</f>
        <v>6433</v>
      </c>
      <c r="AE960" s="14">
        <v>200006</v>
      </c>
      <c r="AF960" s="11"/>
      <c r="AG960" s="25">
        <v>200007</v>
      </c>
      <c r="AH960" s="12" t="s">
        <v>846</v>
      </c>
      <c r="AI960" s="15" t="s">
        <v>216</v>
      </c>
      <c r="AJ960" s="30">
        <v>0</v>
      </c>
      <c r="AK960" s="5">
        <f>[1]角色配置表!Q960</f>
        <v>70000</v>
      </c>
      <c r="AL960" s="5">
        <f>[1]角色配置表!S960</f>
        <v>3</v>
      </c>
      <c r="AN960" s="5" t="str">
        <f t="shared" si="72"/>
        <v>531010</v>
      </c>
      <c r="AQ960" s="5">
        <v>1</v>
      </c>
      <c r="BB960" s="26" t="s">
        <v>2758</v>
      </c>
      <c r="BC960" s="26"/>
    </row>
    <row r="961" spans="1:55" thickTop="1" thickBot="1" x14ac:dyDescent="0.25">
      <c r="A961" s="5">
        <f t="shared" si="75"/>
        <v>956</v>
      </c>
      <c r="B961" s="5">
        <f>[1]角色配置表!B961</f>
        <v>53106</v>
      </c>
      <c r="C961" s="5" t="str">
        <f>[1]角色配置表!D961</f>
        <v>531</v>
      </c>
      <c r="D961" s="63">
        <f>IFERROR(VLOOKUP($I961,[2]低模说明表!$A$1:$B$9999,2,0),"")</f>
        <v>20000037</v>
      </c>
      <c r="E961" s="63">
        <f>IFERROR(VLOOKUP($I961,[2]高模说明表!$A$1:$B$9999,2,0),"")</f>
        <v>10000037</v>
      </c>
      <c r="F961" s="5">
        <f>[1]角色配置表!F961</f>
        <v>6</v>
      </c>
      <c r="G961" s="5">
        <f>[1]角色配置表!G961</f>
        <v>3000531</v>
      </c>
      <c r="H961" s="5">
        <f t="shared" si="73"/>
        <v>3100531</v>
      </c>
      <c r="I961" s="5" t="str">
        <f>[1]角色配置表!H961</f>
        <v>精灵捕手</v>
      </c>
      <c r="J961" s="12">
        <v>0</v>
      </c>
      <c r="K961" s="30">
        <v>10000</v>
      </c>
      <c r="L961" s="30"/>
      <c r="M961" s="15" t="s">
        <v>506</v>
      </c>
      <c r="N961" s="15" t="s">
        <v>845</v>
      </c>
      <c r="O961" s="15" t="s">
        <v>1755</v>
      </c>
      <c r="P961" s="5" t="str">
        <f>[1]角色配置表!I961</f>
        <v>1,2071;3,224;4,12000</v>
      </c>
      <c r="Q961" s="5">
        <f>[1]角色配置表!J961</f>
        <v>0</v>
      </c>
      <c r="R961" s="47" t="str">
        <f t="shared" si="76"/>
        <v>0,30</v>
      </c>
      <c r="S961" s="47">
        <v>0</v>
      </c>
      <c r="T961" s="47" t="s">
        <v>306</v>
      </c>
      <c r="U961" s="47">
        <v>30</v>
      </c>
      <c r="V961" s="47" t="s">
        <v>852</v>
      </c>
      <c r="W961" s="31" t="str">
        <f t="shared" si="74"/>
        <v>0,30</v>
      </c>
      <c r="X961" s="31">
        <v>0</v>
      </c>
      <c r="Y961" s="31" t="s">
        <v>306</v>
      </c>
      <c r="Z961" s="31">
        <v>30</v>
      </c>
      <c r="AA961" s="5">
        <f>[1]角色配置表!K961</f>
        <v>0</v>
      </c>
      <c r="AC961" s="5">
        <f>[1]角色配置表!N961</f>
        <v>0</v>
      </c>
      <c r="AD961" s="5">
        <f>[1]角色配置表!O961</f>
        <v>6433</v>
      </c>
      <c r="AE961" s="14">
        <v>200006</v>
      </c>
      <c r="AF961" s="11"/>
      <c r="AG961" s="25">
        <v>200007</v>
      </c>
      <c r="AH961" s="12" t="s">
        <v>846</v>
      </c>
      <c r="AI961" s="15" t="s">
        <v>216</v>
      </c>
      <c r="AJ961" s="30">
        <v>0</v>
      </c>
      <c r="AK961" s="5">
        <f>[1]角色配置表!Q961</f>
        <v>70000</v>
      </c>
      <c r="AL961" s="5">
        <f>[1]角色配置表!S961</f>
        <v>3</v>
      </c>
      <c r="AN961" s="5" t="str">
        <f t="shared" si="72"/>
        <v>531010</v>
      </c>
      <c r="AQ961" s="5">
        <v>1</v>
      </c>
      <c r="BB961" s="26" t="s">
        <v>2758</v>
      </c>
      <c r="BC961" s="26"/>
    </row>
    <row r="962" spans="1:55" thickTop="1" thickBot="1" x14ac:dyDescent="0.25">
      <c r="A962" s="5">
        <f t="shared" si="75"/>
        <v>957</v>
      </c>
      <c r="B962" s="5">
        <f>[1]角色配置表!B962</f>
        <v>53107</v>
      </c>
      <c r="C962" s="5" t="str">
        <f>[1]角色配置表!D962</f>
        <v>531</v>
      </c>
      <c r="D962" s="63">
        <f>IFERROR(VLOOKUP($I962,[2]低模说明表!$A$1:$B$9999,2,0),"")</f>
        <v>20000037</v>
      </c>
      <c r="E962" s="63">
        <f>IFERROR(VLOOKUP($I962,[2]高模说明表!$A$1:$B$9999,2,0),"")</f>
        <v>10000037</v>
      </c>
      <c r="F962" s="5">
        <f>[1]角色配置表!F962</f>
        <v>7</v>
      </c>
      <c r="G962" s="5">
        <f>[1]角色配置表!G962</f>
        <v>3000531</v>
      </c>
      <c r="H962" s="5">
        <f t="shared" si="73"/>
        <v>3100531</v>
      </c>
      <c r="I962" s="5" t="str">
        <f>[1]角色配置表!H962</f>
        <v>精灵捕手</v>
      </c>
      <c r="J962" s="12">
        <v>0</v>
      </c>
      <c r="K962" s="30">
        <v>10000</v>
      </c>
      <c r="L962" s="30"/>
      <c r="M962" s="15" t="s">
        <v>506</v>
      </c>
      <c r="N962" s="15" t="s">
        <v>845</v>
      </c>
      <c r="O962" s="15" t="s">
        <v>1755</v>
      </c>
      <c r="P962" s="5" t="str">
        <f>[1]角色配置表!I962</f>
        <v>1,2485;3,269;4,12000</v>
      </c>
      <c r="Q962" s="5">
        <f>[1]角色配置表!J962</f>
        <v>0</v>
      </c>
      <c r="R962" s="47" t="str">
        <f t="shared" si="76"/>
        <v>0,30</v>
      </c>
      <c r="S962" s="47">
        <v>0</v>
      </c>
      <c r="T962" s="47" t="s">
        <v>306</v>
      </c>
      <c r="U962" s="47">
        <v>30</v>
      </c>
      <c r="V962" s="47" t="s">
        <v>852</v>
      </c>
      <c r="W962" s="31" t="str">
        <f t="shared" si="74"/>
        <v>0,30</v>
      </c>
      <c r="X962" s="31">
        <v>0</v>
      </c>
      <c r="Y962" s="31" t="s">
        <v>306</v>
      </c>
      <c r="Z962" s="31">
        <v>30</v>
      </c>
      <c r="AA962" s="5">
        <f>[1]角色配置表!K962</f>
        <v>0</v>
      </c>
      <c r="AC962" s="5">
        <f>[1]角色配置表!N962</f>
        <v>0</v>
      </c>
      <c r="AD962" s="5">
        <f>[1]角色配置表!O962</f>
        <v>6433</v>
      </c>
      <c r="AE962" s="14">
        <v>200006</v>
      </c>
      <c r="AF962" s="11"/>
      <c r="AG962" s="25">
        <v>200007</v>
      </c>
      <c r="AH962" s="12" t="s">
        <v>846</v>
      </c>
      <c r="AI962" s="15" t="s">
        <v>216</v>
      </c>
      <c r="AJ962" s="30">
        <v>0</v>
      </c>
      <c r="AK962" s="5">
        <f>[1]角色配置表!Q962</f>
        <v>70000</v>
      </c>
      <c r="AL962" s="5">
        <f>[1]角色配置表!S962</f>
        <v>3</v>
      </c>
      <c r="AN962" s="5" t="str">
        <f t="shared" si="72"/>
        <v>531010</v>
      </c>
      <c r="AQ962" s="5">
        <v>1</v>
      </c>
      <c r="BB962" s="26" t="s">
        <v>2758</v>
      </c>
      <c r="BC962" s="26"/>
    </row>
    <row r="963" spans="1:55" thickTop="1" thickBot="1" x14ac:dyDescent="0.25">
      <c r="A963" s="5">
        <f t="shared" si="75"/>
        <v>958</v>
      </c>
      <c r="B963" s="5">
        <f>[1]角色配置表!B963</f>
        <v>53108</v>
      </c>
      <c r="C963" s="5" t="str">
        <f>[1]角色配置表!D963</f>
        <v>531</v>
      </c>
      <c r="D963" s="63">
        <f>IFERROR(VLOOKUP($I963,[2]低模说明表!$A$1:$B$9999,2,0),"")</f>
        <v>20000037</v>
      </c>
      <c r="E963" s="63">
        <f>IFERROR(VLOOKUP($I963,[2]高模说明表!$A$1:$B$9999,2,0),"")</f>
        <v>10000037</v>
      </c>
      <c r="F963" s="5">
        <f>[1]角色配置表!F963</f>
        <v>8</v>
      </c>
      <c r="G963" s="5">
        <f>[1]角色配置表!G963</f>
        <v>3000531</v>
      </c>
      <c r="H963" s="5">
        <f t="shared" si="73"/>
        <v>3100531</v>
      </c>
      <c r="I963" s="5" t="str">
        <f>[1]角色配置表!H963</f>
        <v>精灵捕手</v>
      </c>
      <c r="J963" s="12">
        <v>0</v>
      </c>
      <c r="K963" s="30">
        <v>10000</v>
      </c>
      <c r="L963" s="30"/>
      <c r="M963" s="15" t="s">
        <v>506</v>
      </c>
      <c r="N963" s="15" t="s">
        <v>845</v>
      </c>
      <c r="O963" s="15" t="s">
        <v>1755</v>
      </c>
      <c r="P963" s="5" t="str">
        <f>[1]角色配置表!I963</f>
        <v>1,2982;3,323;4,12000</v>
      </c>
      <c r="Q963" s="5">
        <f>[1]角色配置表!J963</f>
        <v>0</v>
      </c>
      <c r="R963" s="47" t="str">
        <f t="shared" si="76"/>
        <v>0,30</v>
      </c>
      <c r="S963" s="47">
        <v>0</v>
      </c>
      <c r="T963" s="47" t="s">
        <v>306</v>
      </c>
      <c r="U963" s="47">
        <v>30</v>
      </c>
      <c r="V963" s="47" t="s">
        <v>852</v>
      </c>
      <c r="W963" s="31" t="str">
        <f t="shared" si="74"/>
        <v>0,30</v>
      </c>
      <c r="X963" s="31">
        <v>0</v>
      </c>
      <c r="Y963" s="31" t="s">
        <v>306</v>
      </c>
      <c r="Z963" s="31">
        <v>30</v>
      </c>
      <c r="AA963" s="5">
        <f>[1]角色配置表!K963</f>
        <v>0</v>
      </c>
      <c r="AC963" s="5">
        <f>[1]角色配置表!N963</f>
        <v>0</v>
      </c>
      <c r="AD963" s="5">
        <f>[1]角色配置表!O963</f>
        <v>6433</v>
      </c>
      <c r="AE963" s="14">
        <v>200006</v>
      </c>
      <c r="AF963" s="11"/>
      <c r="AG963" s="25">
        <v>200007</v>
      </c>
      <c r="AH963" s="12" t="s">
        <v>846</v>
      </c>
      <c r="AI963" s="15" t="s">
        <v>216</v>
      </c>
      <c r="AJ963" s="30">
        <v>0</v>
      </c>
      <c r="AK963" s="5">
        <f>[1]角色配置表!Q963</f>
        <v>70000</v>
      </c>
      <c r="AL963" s="5">
        <f>[1]角色配置表!S963</f>
        <v>3</v>
      </c>
      <c r="AN963" s="5" t="str">
        <f t="shared" si="72"/>
        <v>531010</v>
      </c>
      <c r="AQ963" s="5">
        <v>1</v>
      </c>
      <c r="BB963" s="26" t="s">
        <v>2758</v>
      </c>
      <c r="BC963" s="26"/>
    </row>
    <row r="964" spans="1:55" thickTop="1" thickBot="1" x14ac:dyDescent="0.25">
      <c r="A964" s="5">
        <f t="shared" si="75"/>
        <v>959</v>
      </c>
      <c r="B964" s="5">
        <f>[1]角色配置表!B964</f>
        <v>53109</v>
      </c>
      <c r="C964" s="5" t="str">
        <f>[1]角色配置表!D964</f>
        <v>531</v>
      </c>
      <c r="D964" s="63">
        <f>IFERROR(VLOOKUP($I964,[2]低模说明表!$A$1:$B$9999,2,0),"")</f>
        <v>20000037</v>
      </c>
      <c r="E964" s="63">
        <f>IFERROR(VLOOKUP($I964,[2]高模说明表!$A$1:$B$9999,2,0),"")</f>
        <v>10000037</v>
      </c>
      <c r="F964" s="5">
        <f>[1]角色配置表!F964</f>
        <v>9</v>
      </c>
      <c r="G964" s="5">
        <f>[1]角色配置表!G964</f>
        <v>3000531</v>
      </c>
      <c r="H964" s="5">
        <f t="shared" si="73"/>
        <v>3100531</v>
      </c>
      <c r="I964" s="5" t="str">
        <f>[1]角色配置表!H964</f>
        <v>精灵捕手</v>
      </c>
      <c r="J964" s="12">
        <v>0</v>
      </c>
      <c r="K964" s="30">
        <v>10000</v>
      </c>
      <c r="L964" s="30"/>
      <c r="M964" s="15" t="s">
        <v>506</v>
      </c>
      <c r="N964" s="15" t="s">
        <v>845</v>
      </c>
      <c r="O964" s="15" t="s">
        <v>1755</v>
      </c>
      <c r="P964" s="5" t="str">
        <f>[1]角色配置表!I964</f>
        <v>1,3578;3,387;4,12000</v>
      </c>
      <c r="Q964" s="5">
        <f>[1]角色配置表!J964</f>
        <v>0</v>
      </c>
      <c r="R964" s="47" t="str">
        <f t="shared" si="76"/>
        <v>0,30</v>
      </c>
      <c r="S964" s="47">
        <v>0</v>
      </c>
      <c r="T964" s="47" t="s">
        <v>306</v>
      </c>
      <c r="U964" s="47">
        <v>30</v>
      </c>
      <c r="V964" s="47" t="s">
        <v>852</v>
      </c>
      <c r="W964" s="31" t="str">
        <f t="shared" si="74"/>
        <v>0,30</v>
      </c>
      <c r="X964" s="31">
        <v>0</v>
      </c>
      <c r="Y964" s="31" t="s">
        <v>306</v>
      </c>
      <c r="Z964" s="31">
        <v>30</v>
      </c>
      <c r="AA964" s="5">
        <f>[1]角色配置表!K964</f>
        <v>0</v>
      </c>
      <c r="AC964" s="5">
        <f>[1]角色配置表!N964</f>
        <v>0</v>
      </c>
      <c r="AD964" s="5">
        <f>[1]角色配置表!O964</f>
        <v>6433</v>
      </c>
      <c r="AE964" s="14">
        <v>200006</v>
      </c>
      <c r="AF964" s="11"/>
      <c r="AG964" s="25">
        <v>200007</v>
      </c>
      <c r="AH964" s="12" t="s">
        <v>846</v>
      </c>
      <c r="AI964" s="15" t="s">
        <v>216</v>
      </c>
      <c r="AJ964" s="30">
        <v>0</v>
      </c>
      <c r="AK964" s="5">
        <f>[1]角色配置表!Q964</f>
        <v>70000</v>
      </c>
      <c r="AL964" s="5">
        <f>[1]角色配置表!S964</f>
        <v>3</v>
      </c>
      <c r="AN964" s="5" t="str">
        <f t="shared" si="72"/>
        <v>531010</v>
      </c>
      <c r="AQ964" s="5">
        <v>1</v>
      </c>
      <c r="BB964" s="26" t="s">
        <v>2758</v>
      </c>
      <c r="BC964" s="26"/>
    </row>
    <row r="965" spans="1:55" thickTop="1" thickBot="1" x14ac:dyDescent="0.25">
      <c r="A965" s="5">
        <f t="shared" si="75"/>
        <v>960</v>
      </c>
      <c r="B965" s="5">
        <f>[1]角色配置表!B965</f>
        <v>53110</v>
      </c>
      <c r="C965" s="5" t="str">
        <f>[1]角色配置表!D965</f>
        <v>531</v>
      </c>
      <c r="D965" s="63">
        <f>IFERROR(VLOOKUP($I965,[2]低模说明表!$A$1:$B$9999,2,0),"")</f>
        <v>20000037</v>
      </c>
      <c r="E965" s="63">
        <f>IFERROR(VLOOKUP($I965,[2]高模说明表!$A$1:$B$9999,2,0),"")</f>
        <v>10000037</v>
      </c>
      <c r="F965" s="5">
        <f>[1]角色配置表!F965</f>
        <v>10</v>
      </c>
      <c r="G965" s="5">
        <f>[1]角色配置表!G965</f>
        <v>3000531</v>
      </c>
      <c r="H965" s="5">
        <f t="shared" si="73"/>
        <v>3100531</v>
      </c>
      <c r="I965" s="5" t="str">
        <f>[1]角色配置表!H965</f>
        <v>精灵捕手</v>
      </c>
      <c r="J965" s="12">
        <v>0</v>
      </c>
      <c r="K965" s="30">
        <v>10000</v>
      </c>
      <c r="L965" s="30"/>
      <c r="M965" s="15" t="s">
        <v>506</v>
      </c>
      <c r="N965" s="15" t="s">
        <v>845</v>
      </c>
      <c r="O965" s="15" t="s">
        <v>1755</v>
      </c>
      <c r="P965" s="5" t="str">
        <f>[1]角色配置表!I965</f>
        <v>1,4293;3,465;4,12000</v>
      </c>
      <c r="Q965" s="5">
        <f>[1]角色配置表!J965</f>
        <v>0</v>
      </c>
      <c r="R965" s="47" t="str">
        <f t="shared" si="76"/>
        <v>0,30</v>
      </c>
      <c r="S965" s="47">
        <v>0</v>
      </c>
      <c r="T965" s="47" t="s">
        <v>306</v>
      </c>
      <c r="U965" s="47">
        <v>30</v>
      </c>
      <c r="V965" s="47" t="s">
        <v>852</v>
      </c>
      <c r="W965" s="31" t="str">
        <f t="shared" si="74"/>
        <v>0,30</v>
      </c>
      <c r="X965" s="31">
        <v>0</v>
      </c>
      <c r="Y965" s="31" t="s">
        <v>306</v>
      </c>
      <c r="Z965" s="31">
        <v>30</v>
      </c>
      <c r="AA965" s="5">
        <f>[1]角色配置表!K965</f>
        <v>0</v>
      </c>
      <c r="AC965" s="5">
        <f>[1]角色配置表!N965</f>
        <v>0</v>
      </c>
      <c r="AD965" s="5">
        <f>[1]角色配置表!O965</f>
        <v>6433</v>
      </c>
      <c r="AE965" s="14">
        <v>200006</v>
      </c>
      <c r="AF965" s="11"/>
      <c r="AG965" s="25">
        <v>200007</v>
      </c>
      <c r="AH965" s="12" t="s">
        <v>846</v>
      </c>
      <c r="AI965" s="15" t="s">
        <v>216</v>
      </c>
      <c r="AJ965" s="30">
        <v>0</v>
      </c>
      <c r="AK965" s="5">
        <f>[1]角色配置表!Q965</f>
        <v>70000</v>
      </c>
      <c r="AL965" s="5">
        <f>[1]角色配置表!S965</f>
        <v>3</v>
      </c>
      <c r="AN965" s="5" t="str">
        <f t="shared" si="72"/>
        <v>531010</v>
      </c>
      <c r="AQ965" s="5">
        <v>1</v>
      </c>
      <c r="BB965" s="26" t="s">
        <v>2758</v>
      </c>
      <c r="BC965" s="26"/>
    </row>
    <row r="966" spans="1:55" thickTop="1" thickBot="1" x14ac:dyDescent="0.25">
      <c r="A966" s="5">
        <f t="shared" si="75"/>
        <v>961</v>
      </c>
      <c r="B966" s="5">
        <f>[1]角色配置表!B966</f>
        <v>53111</v>
      </c>
      <c r="C966" s="5" t="str">
        <f>[1]角色配置表!D966</f>
        <v>531</v>
      </c>
      <c r="D966" s="63">
        <f>IFERROR(VLOOKUP($I966,[2]低模说明表!$A$1:$B$9999,2,0),"")</f>
        <v>20000037</v>
      </c>
      <c r="E966" s="63">
        <f>IFERROR(VLOOKUP($I966,[2]高模说明表!$A$1:$B$9999,2,0),"")</f>
        <v>10000037</v>
      </c>
      <c r="F966" s="5">
        <f>[1]角色配置表!F966</f>
        <v>11</v>
      </c>
      <c r="G966" s="5">
        <f>[1]角色配置表!G966</f>
        <v>3000531</v>
      </c>
      <c r="H966" s="5">
        <f t="shared" si="73"/>
        <v>3100531</v>
      </c>
      <c r="I966" s="5" t="str">
        <f>[1]角色配置表!H966</f>
        <v>精灵捕手</v>
      </c>
      <c r="J966" s="12">
        <v>0</v>
      </c>
      <c r="K966" s="30">
        <v>10000</v>
      </c>
      <c r="L966" s="30"/>
      <c r="M966" s="15" t="s">
        <v>506</v>
      </c>
      <c r="N966" s="15" t="s">
        <v>845</v>
      </c>
      <c r="O966" s="15" t="s">
        <v>1755</v>
      </c>
      <c r="P966" s="5" t="str">
        <f>[1]角色配置表!I966</f>
        <v>1,5152;3,558;4,12000</v>
      </c>
      <c r="Q966" s="5">
        <f>[1]角色配置表!J966</f>
        <v>0</v>
      </c>
      <c r="R966" s="47" t="str">
        <f t="shared" si="76"/>
        <v>0,30</v>
      </c>
      <c r="S966" s="47">
        <v>0</v>
      </c>
      <c r="T966" s="47" t="s">
        <v>306</v>
      </c>
      <c r="U966" s="47">
        <v>30</v>
      </c>
      <c r="V966" s="47" t="s">
        <v>852</v>
      </c>
      <c r="W966" s="31" t="str">
        <f t="shared" si="74"/>
        <v>0,30</v>
      </c>
      <c r="X966" s="31">
        <v>0</v>
      </c>
      <c r="Y966" s="31" t="s">
        <v>306</v>
      </c>
      <c r="Z966" s="31">
        <v>30</v>
      </c>
      <c r="AA966" s="5">
        <f>[1]角色配置表!K966</f>
        <v>0</v>
      </c>
      <c r="AC966" s="5">
        <f>[1]角色配置表!N966</f>
        <v>0</v>
      </c>
      <c r="AD966" s="5">
        <f>[1]角色配置表!O966</f>
        <v>6433</v>
      </c>
      <c r="AE966" s="14">
        <v>200006</v>
      </c>
      <c r="AF966" s="11"/>
      <c r="AG966" s="25">
        <v>200007</v>
      </c>
      <c r="AH966" s="12" t="s">
        <v>846</v>
      </c>
      <c r="AI966" s="15" t="s">
        <v>216</v>
      </c>
      <c r="AJ966" s="30">
        <v>0</v>
      </c>
      <c r="AK966" s="5">
        <f>[1]角色配置表!Q966</f>
        <v>70000</v>
      </c>
      <c r="AL966" s="5">
        <f>[1]角色配置表!S966</f>
        <v>3</v>
      </c>
      <c r="AN966" s="5" t="str">
        <f t="shared" ref="AN966:AN1029" si="77">CHOOSE(AQ966+1,"",C966&amp;"010",_xlfn.CONCAT(C966&amp;"011",",",C966&amp;"010"),_xlfn.CONCAT(C966&amp;"012",",",C966&amp;"011",",",C966&amp;"010"),_xlfn.CONCAT(C966&amp;"013",",",C966&amp;"012",",",C966&amp;"011",",",C966&amp;"010"),_xlfn.CONCAT(C966&amp;"014",",",C966&amp;"013",",",C966&amp;"012",",",C966&amp;"011",",",C966&amp;"010"))</f>
        <v>531010</v>
      </c>
      <c r="AQ966" s="5">
        <v>1</v>
      </c>
      <c r="BB966" s="26" t="s">
        <v>2758</v>
      </c>
      <c r="BC966" s="26"/>
    </row>
    <row r="967" spans="1:55" thickTop="1" thickBot="1" x14ac:dyDescent="0.25">
      <c r="A967" s="5">
        <f t="shared" si="75"/>
        <v>962</v>
      </c>
      <c r="B967" s="5">
        <f>[1]角色配置表!B967</f>
        <v>53112</v>
      </c>
      <c r="C967" s="5" t="str">
        <f>[1]角色配置表!D967</f>
        <v>531</v>
      </c>
      <c r="D967" s="63">
        <f>IFERROR(VLOOKUP($I967,[2]低模说明表!$A$1:$B$9999,2,0),"")</f>
        <v>20000037</v>
      </c>
      <c r="E967" s="63">
        <f>IFERROR(VLOOKUP($I967,[2]高模说明表!$A$1:$B$9999,2,0),"")</f>
        <v>10000037</v>
      </c>
      <c r="F967" s="5">
        <f>[1]角色配置表!F967</f>
        <v>12</v>
      </c>
      <c r="G967" s="5">
        <f>[1]角色配置表!G967</f>
        <v>3000531</v>
      </c>
      <c r="H967" s="5">
        <f t="shared" ref="H967:H1030" si="78">G967+100000</f>
        <v>3100531</v>
      </c>
      <c r="I967" s="5" t="str">
        <f>[1]角色配置表!H967</f>
        <v>精灵捕手</v>
      </c>
      <c r="J967" s="12">
        <v>0</v>
      </c>
      <c r="K967" s="30">
        <v>10000</v>
      </c>
      <c r="L967" s="30"/>
      <c r="M967" s="15" t="s">
        <v>506</v>
      </c>
      <c r="N967" s="15" t="s">
        <v>845</v>
      </c>
      <c r="O967" s="15" t="s">
        <v>1755</v>
      </c>
      <c r="P967" s="5" t="str">
        <f>[1]角色配置表!I967</f>
        <v>1,6182;3,669;4,12000</v>
      </c>
      <c r="Q967" s="5">
        <f>[1]角色配置表!J967</f>
        <v>0</v>
      </c>
      <c r="R967" s="47" t="str">
        <f t="shared" si="76"/>
        <v>0,30</v>
      </c>
      <c r="S967" s="47">
        <v>0</v>
      </c>
      <c r="T967" s="47" t="s">
        <v>306</v>
      </c>
      <c r="U967" s="47">
        <v>30</v>
      </c>
      <c r="V967" s="47" t="s">
        <v>852</v>
      </c>
      <c r="W967" s="31" t="str">
        <f t="shared" si="74"/>
        <v>0,30</v>
      </c>
      <c r="X967" s="31">
        <v>0</v>
      </c>
      <c r="Y967" s="31" t="s">
        <v>306</v>
      </c>
      <c r="Z967" s="31">
        <v>30</v>
      </c>
      <c r="AA967" s="5">
        <f>[1]角色配置表!K967</f>
        <v>0</v>
      </c>
      <c r="AC967" s="5">
        <f>[1]角色配置表!N967</f>
        <v>0</v>
      </c>
      <c r="AD967" s="5">
        <f>[1]角色配置表!O967</f>
        <v>6433</v>
      </c>
      <c r="AE967" s="14">
        <v>200006</v>
      </c>
      <c r="AF967" s="11"/>
      <c r="AG967" s="25">
        <v>200007</v>
      </c>
      <c r="AH967" s="12" t="s">
        <v>846</v>
      </c>
      <c r="AI967" s="15" t="s">
        <v>216</v>
      </c>
      <c r="AJ967" s="30">
        <v>0</v>
      </c>
      <c r="AK967" s="5">
        <f>[1]角色配置表!Q967</f>
        <v>70000</v>
      </c>
      <c r="AL967" s="5">
        <f>[1]角色配置表!S967</f>
        <v>3</v>
      </c>
      <c r="AN967" s="5" t="str">
        <f t="shared" si="77"/>
        <v>531010</v>
      </c>
      <c r="AQ967" s="5">
        <v>1</v>
      </c>
      <c r="BB967" s="26" t="s">
        <v>2758</v>
      </c>
      <c r="BC967" s="26"/>
    </row>
    <row r="968" spans="1:55" thickTop="1" thickBot="1" x14ac:dyDescent="0.25">
      <c r="A968" s="5">
        <f t="shared" si="75"/>
        <v>963</v>
      </c>
      <c r="B968" s="5">
        <f>[1]角色配置表!B968</f>
        <v>53113</v>
      </c>
      <c r="C968" s="5" t="str">
        <f>[1]角色配置表!D968</f>
        <v>531</v>
      </c>
      <c r="D968" s="63">
        <f>IFERROR(VLOOKUP($I968,[2]低模说明表!$A$1:$B$9999,2,0),"")</f>
        <v>20000037</v>
      </c>
      <c r="E968" s="63">
        <f>IFERROR(VLOOKUP($I968,[2]高模说明表!$A$1:$B$9999,2,0),"")</f>
        <v>10000037</v>
      </c>
      <c r="F968" s="5">
        <f>[1]角色配置表!F968</f>
        <v>13</v>
      </c>
      <c r="G968" s="5">
        <f>[1]角色配置表!G968</f>
        <v>3000531</v>
      </c>
      <c r="H968" s="5">
        <f t="shared" si="78"/>
        <v>3100531</v>
      </c>
      <c r="I968" s="5" t="str">
        <f>[1]角色配置表!H968</f>
        <v>精灵捕手</v>
      </c>
      <c r="J968" s="12">
        <v>0</v>
      </c>
      <c r="K968" s="30">
        <v>10000</v>
      </c>
      <c r="L968" s="30"/>
      <c r="M968" s="15" t="s">
        <v>506</v>
      </c>
      <c r="N968" s="15" t="s">
        <v>845</v>
      </c>
      <c r="O968" s="15" t="s">
        <v>1755</v>
      </c>
      <c r="P968" s="5" t="str">
        <f>[1]角色配置表!I968</f>
        <v>1,7419;3,803;4,12000</v>
      </c>
      <c r="Q968" s="5">
        <f>[1]角色配置表!J968</f>
        <v>0</v>
      </c>
      <c r="R968" s="47" t="str">
        <f t="shared" si="76"/>
        <v>0,30</v>
      </c>
      <c r="S968" s="47">
        <v>0</v>
      </c>
      <c r="T968" s="47" t="s">
        <v>306</v>
      </c>
      <c r="U968" s="47">
        <v>30</v>
      </c>
      <c r="V968" s="47" t="s">
        <v>852</v>
      </c>
      <c r="W968" s="31" t="str">
        <f t="shared" ref="W968:W1031" si="79">_xlfn.CONCAT(X968:Z968)</f>
        <v>0,30</v>
      </c>
      <c r="X968" s="31">
        <v>0</v>
      </c>
      <c r="Y968" s="31" t="s">
        <v>306</v>
      </c>
      <c r="Z968" s="31">
        <v>30</v>
      </c>
      <c r="AA968" s="5">
        <f>[1]角色配置表!K968</f>
        <v>0</v>
      </c>
      <c r="AC968" s="5">
        <f>[1]角色配置表!N968</f>
        <v>0</v>
      </c>
      <c r="AD968" s="5">
        <f>[1]角色配置表!O968</f>
        <v>6433</v>
      </c>
      <c r="AE968" s="14">
        <v>200006</v>
      </c>
      <c r="AF968" s="11"/>
      <c r="AG968" s="25">
        <v>200007</v>
      </c>
      <c r="AH968" s="12" t="s">
        <v>846</v>
      </c>
      <c r="AI968" s="15" t="s">
        <v>216</v>
      </c>
      <c r="AJ968" s="30">
        <v>0</v>
      </c>
      <c r="AK968" s="5">
        <f>[1]角色配置表!Q968</f>
        <v>70000</v>
      </c>
      <c r="AL968" s="5">
        <f>[1]角色配置表!S968</f>
        <v>3</v>
      </c>
      <c r="AN968" s="5" t="str">
        <f t="shared" si="77"/>
        <v>531010</v>
      </c>
      <c r="AQ968" s="5">
        <v>1</v>
      </c>
      <c r="BB968" s="26" t="s">
        <v>2758</v>
      </c>
      <c r="BC968" s="26"/>
    </row>
    <row r="969" spans="1:55" thickTop="1" thickBot="1" x14ac:dyDescent="0.25">
      <c r="A969" s="5">
        <f t="shared" si="75"/>
        <v>964</v>
      </c>
      <c r="B969" s="5">
        <f>[1]角色配置表!B969</f>
        <v>53114</v>
      </c>
      <c r="C969" s="5" t="str">
        <f>[1]角色配置表!D969</f>
        <v>531</v>
      </c>
      <c r="D969" s="63">
        <f>IFERROR(VLOOKUP($I969,[2]低模说明表!$A$1:$B$9999,2,0),"")</f>
        <v>20000037</v>
      </c>
      <c r="E969" s="63">
        <f>IFERROR(VLOOKUP($I969,[2]高模说明表!$A$1:$B$9999,2,0),"")</f>
        <v>10000037</v>
      </c>
      <c r="F969" s="5">
        <f>[1]角色配置表!F969</f>
        <v>14</v>
      </c>
      <c r="G969" s="5">
        <f>[1]角色配置表!G969</f>
        <v>3000531</v>
      </c>
      <c r="H969" s="5">
        <f t="shared" si="78"/>
        <v>3100531</v>
      </c>
      <c r="I969" s="5" t="str">
        <f>[1]角色配置表!H969</f>
        <v>精灵捕手</v>
      </c>
      <c r="J969" s="12">
        <v>0</v>
      </c>
      <c r="K969" s="30">
        <v>10000</v>
      </c>
      <c r="L969" s="30"/>
      <c r="M969" s="15" t="s">
        <v>506</v>
      </c>
      <c r="N969" s="15" t="s">
        <v>845</v>
      </c>
      <c r="O969" s="15" t="s">
        <v>1755</v>
      </c>
      <c r="P969" s="5" t="str">
        <f>[1]角色配置表!I969</f>
        <v>1,8902;3,963;4,12000</v>
      </c>
      <c r="Q969" s="5">
        <f>[1]角色配置表!J969</f>
        <v>0</v>
      </c>
      <c r="R969" s="47" t="str">
        <f t="shared" si="76"/>
        <v>0,30</v>
      </c>
      <c r="S969" s="47">
        <v>0</v>
      </c>
      <c r="T969" s="47" t="s">
        <v>306</v>
      </c>
      <c r="U969" s="47">
        <v>30</v>
      </c>
      <c r="V969" s="47" t="s">
        <v>852</v>
      </c>
      <c r="W969" s="31" t="str">
        <f t="shared" si="79"/>
        <v>0,30</v>
      </c>
      <c r="X969" s="31">
        <v>0</v>
      </c>
      <c r="Y969" s="31" t="s">
        <v>306</v>
      </c>
      <c r="Z969" s="31">
        <v>30</v>
      </c>
      <c r="AA969" s="5">
        <f>[1]角色配置表!K969</f>
        <v>0</v>
      </c>
      <c r="AC969" s="5">
        <f>[1]角色配置表!N969</f>
        <v>0</v>
      </c>
      <c r="AD969" s="5">
        <f>[1]角色配置表!O969</f>
        <v>6433</v>
      </c>
      <c r="AE969" s="14">
        <v>200006</v>
      </c>
      <c r="AF969" s="11"/>
      <c r="AG969" s="25">
        <v>200007</v>
      </c>
      <c r="AH969" s="12" t="s">
        <v>846</v>
      </c>
      <c r="AI969" s="15" t="s">
        <v>216</v>
      </c>
      <c r="AJ969" s="30">
        <v>0</v>
      </c>
      <c r="AK969" s="5">
        <f>[1]角色配置表!Q969</f>
        <v>70000</v>
      </c>
      <c r="AL969" s="5">
        <f>[1]角色配置表!S969</f>
        <v>3</v>
      </c>
      <c r="AN969" s="5" t="str">
        <f t="shared" si="77"/>
        <v>531010</v>
      </c>
      <c r="AQ969" s="5">
        <v>1</v>
      </c>
      <c r="BB969" s="26" t="s">
        <v>2758</v>
      </c>
      <c r="BC969" s="26"/>
    </row>
    <row r="970" spans="1:55" thickTop="1" thickBot="1" x14ac:dyDescent="0.25">
      <c r="A970" s="5">
        <f t="shared" si="75"/>
        <v>965</v>
      </c>
      <c r="B970" s="5">
        <f>[1]角色配置表!B970</f>
        <v>53115</v>
      </c>
      <c r="C970" s="5" t="str">
        <f>[1]角色配置表!D970</f>
        <v>531</v>
      </c>
      <c r="D970" s="63">
        <f>IFERROR(VLOOKUP($I970,[2]低模说明表!$A$1:$B$9999,2,0),"")</f>
        <v>20000037</v>
      </c>
      <c r="E970" s="63">
        <f>IFERROR(VLOOKUP($I970,[2]高模说明表!$A$1:$B$9999,2,0),"")</f>
        <v>10000037</v>
      </c>
      <c r="F970" s="5">
        <f>[1]角色配置表!F970</f>
        <v>15</v>
      </c>
      <c r="G970" s="5">
        <f>[1]角色配置表!G970</f>
        <v>3000531</v>
      </c>
      <c r="H970" s="5">
        <f t="shared" si="78"/>
        <v>3100531</v>
      </c>
      <c r="I970" s="5" t="str">
        <f>[1]角色配置表!H970</f>
        <v>精灵捕手</v>
      </c>
      <c r="J970" s="12">
        <v>0</v>
      </c>
      <c r="K970" s="30">
        <v>10000</v>
      </c>
      <c r="L970" s="30"/>
      <c r="M970" s="15" t="s">
        <v>506</v>
      </c>
      <c r="N970" s="15" t="s">
        <v>845</v>
      </c>
      <c r="O970" s="15" t="s">
        <v>1755</v>
      </c>
      <c r="P970" s="5" t="str">
        <f>[1]角色配置表!I970</f>
        <v>1,10683;3,1156;4,12000</v>
      </c>
      <c r="Q970" s="5">
        <f>[1]角色配置表!J970</f>
        <v>0</v>
      </c>
      <c r="R970" s="47" t="str">
        <f t="shared" si="76"/>
        <v>0,30</v>
      </c>
      <c r="S970" s="47">
        <v>0</v>
      </c>
      <c r="T970" s="47" t="s">
        <v>306</v>
      </c>
      <c r="U970" s="47">
        <v>30</v>
      </c>
      <c r="V970" s="47" t="s">
        <v>852</v>
      </c>
      <c r="W970" s="31" t="str">
        <f t="shared" si="79"/>
        <v>0,30</v>
      </c>
      <c r="X970" s="31">
        <v>0</v>
      </c>
      <c r="Y970" s="31" t="s">
        <v>306</v>
      </c>
      <c r="Z970" s="31">
        <v>30</v>
      </c>
      <c r="AA970" s="5">
        <f>[1]角色配置表!K970</f>
        <v>0</v>
      </c>
      <c r="AC970" s="5">
        <f>[1]角色配置表!N970</f>
        <v>0</v>
      </c>
      <c r="AD970" s="5">
        <f>[1]角色配置表!O970</f>
        <v>6433</v>
      </c>
      <c r="AE970" s="14">
        <v>200006</v>
      </c>
      <c r="AF970" s="11"/>
      <c r="AG970" s="25">
        <v>200007</v>
      </c>
      <c r="AH970" s="12" t="s">
        <v>846</v>
      </c>
      <c r="AI970" s="15" t="s">
        <v>216</v>
      </c>
      <c r="AJ970" s="30">
        <v>0</v>
      </c>
      <c r="AK970" s="5">
        <f>[1]角色配置表!Q970</f>
        <v>70000</v>
      </c>
      <c r="AL970" s="5">
        <f>[1]角色配置表!S970</f>
        <v>3</v>
      </c>
      <c r="AN970" s="5" t="str">
        <f t="shared" si="77"/>
        <v>531010</v>
      </c>
      <c r="AQ970" s="5">
        <v>1</v>
      </c>
      <c r="BB970" s="26" t="s">
        <v>2758</v>
      </c>
      <c r="BC970" s="26"/>
    </row>
    <row r="971" spans="1:55" thickTop="1" thickBot="1" x14ac:dyDescent="0.25">
      <c r="A971" s="5">
        <f t="shared" si="75"/>
        <v>966</v>
      </c>
      <c r="B971" s="5">
        <f>[1]角色配置表!B971</f>
        <v>53116</v>
      </c>
      <c r="C971" s="5" t="str">
        <f>[1]角色配置表!D971</f>
        <v>531</v>
      </c>
      <c r="D971" s="63">
        <f>IFERROR(VLOOKUP($I971,[2]低模说明表!$A$1:$B$9999,2,0),"")</f>
        <v>20000037</v>
      </c>
      <c r="E971" s="63">
        <f>IFERROR(VLOOKUP($I971,[2]高模说明表!$A$1:$B$9999,2,0),"")</f>
        <v>10000037</v>
      </c>
      <c r="F971" s="5">
        <f>[1]角色配置表!F971</f>
        <v>16</v>
      </c>
      <c r="G971" s="5">
        <f>[1]角色配置表!G971</f>
        <v>3000531</v>
      </c>
      <c r="H971" s="5">
        <f t="shared" si="78"/>
        <v>3100531</v>
      </c>
      <c r="I971" s="5" t="str">
        <f>[1]角色配置表!H971</f>
        <v>精灵捕手</v>
      </c>
      <c r="J971" s="12">
        <v>0</v>
      </c>
      <c r="K971" s="30">
        <v>10000</v>
      </c>
      <c r="L971" s="30"/>
      <c r="M971" s="15" t="s">
        <v>506</v>
      </c>
      <c r="N971" s="15" t="s">
        <v>845</v>
      </c>
      <c r="O971" s="15" t="s">
        <v>1755</v>
      </c>
      <c r="P971" s="5" t="str">
        <f>[1]角色配置表!I971</f>
        <v>1,12819;3,1387;4,12000</v>
      </c>
      <c r="Q971" s="5">
        <f>[1]角色配置表!J971</f>
        <v>0</v>
      </c>
      <c r="R971" s="47" t="str">
        <f t="shared" si="76"/>
        <v>0,30</v>
      </c>
      <c r="S971" s="47">
        <v>0</v>
      </c>
      <c r="T971" s="47" t="s">
        <v>306</v>
      </c>
      <c r="U971" s="47">
        <v>30</v>
      </c>
      <c r="V971" s="47" t="s">
        <v>852</v>
      </c>
      <c r="W971" s="31" t="str">
        <f t="shared" si="79"/>
        <v>0,30</v>
      </c>
      <c r="X971" s="31">
        <v>0</v>
      </c>
      <c r="Y971" s="31" t="s">
        <v>306</v>
      </c>
      <c r="Z971" s="31">
        <v>30</v>
      </c>
      <c r="AA971" s="5">
        <f>[1]角色配置表!K971</f>
        <v>0</v>
      </c>
      <c r="AC971" s="5">
        <f>[1]角色配置表!N971</f>
        <v>0</v>
      </c>
      <c r="AD971" s="5">
        <f>[1]角色配置表!O971</f>
        <v>6433</v>
      </c>
      <c r="AE971" s="14">
        <v>200006</v>
      </c>
      <c r="AF971" s="11"/>
      <c r="AG971" s="25">
        <v>200007</v>
      </c>
      <c r="AH971" s="12" t="s">
        <v>846</v>
      </c>
      <c r="AI971" s="15" t="s">
        <v>216</v>
      </c>
      <c r="AJ971" s="30">
        <v>0</v>
      </c>
      <c r="AK971" s="5">
        <f>[1]角色配置表!Q971</f>
        <v>70000</v>
      </c>
      <c r="AL971" s="5">
        <f>[1]角色配置表!S971</f>
        <v>3</v>
      </c>
      <c r="AN971" s="5" t="str">
        <f t="shared" si="77"/>
        <v>531010</v>
      </c>
      <c r="AQ971" s="5">
        <v>1</v>
      </c>
      <c r="BB971" s="26" t="s">
        <v>2758</v>
      </c>
      <c r="BC971" s="26"/>
    </row>
    <row r="972" spans="1:55" thickTop="1" thickBot="1" x14ac:dyDescent="0.25">
      <c r="A972" s="5">
        <f t="shared" si="75"/>
        <v>967</v>
      </c>
      <c r="B972" s="5">
        <f>[1]角色配置表!B972</f>
        <v>53117</v>
      </c>
      <c r="C972" s="5" t="str">
        <f>[1]角色配置表!D972</f>
        <v>531</v>
      </c>
      <c r="D972" s="63">
        <f>IFERROR(VLOOKUP($I972,[2]低模说明表!$A$1:$B$9999,2,0),"")</f>
        <v>20000037</v>
      </c>
      <c r="E972" s="63">
        <f>IFERROR(VLOOKUP($I972,[2]高模说明表!$A$1:$B$9999,2,0),"")</f>
        <v>10000037</v>
      </c>
      <c r="F972" s="5">
        <f>[1]角色配置表!F972</f>
        <v>17</v>
      </c>
      <c r="G972" s="5">
        <f>[1]角色配置表!G972</f>
        <v>3000531</v>
      </c>
      <c r="H972" s="5">
        <f t="shared" si="78"/>
        <v>3100531</v>
      </c>
      <c r="I972" s="5" t="str">
        <f>[1]角色配置表!H972</f>
        <v>精灵捕手</v>
      </c>
      <c r="J972" s="12">
        <v>0</v>
      </c>
      <c r="K972" s="30">
        <v>10000</v>
      </c>
      <c r="L972" s="30"/>
      <c r="M972" s="15" t="s">
        <v>506</v>
      </c>
      <c r="N972" s="15" t="s">
        <v>845</v>
      </c>
      <c r="O972" s="15" t="s">
        <v>1755</v>
      </c>
      <c r="P972" s="5" t="str">
        <f>[1]角色配置表!I972</f>
        <v>1,15383;3,1664;4,12000</v>
      </c>
      <c r="Q972" s="5">
        <f>[1]角色配置表!J972</f>
        <v>0</v>
      </c>
      <c r="R972" s="47" t="str">
        <f t="shared" si="76"/>
        <v>0,30</v>
      </c>
      <c r="S972" s="47">
        <v>0</v>
      </c>
      <c r="T972" s="47" t="s">
        <v>306</v>
      </c>
      <c r="U972" s="47">
        <v>30</v>
      </c>
      <c r="V972" s="47" t="s">
        <v>852</v>
      </c>
      <c r="W972" s="31" t="str">
        <f t="shared" si="79"/>
        <v>0,30</v>
      </c>
      <c r="X972" s="31">
        <v>0</v>
      </c>
      <c r="Y972" s="31" t="s">
        <v>306</v>
      </c>
      <c r="Z972" s="31">
        <v>30</v>
      </c>
      <c r="AA972" s="5">
        <f>[1]角色配置表!K972</f>
        <v>0</v>
      </c>
      <c r="AC972" s="5">
        <f>[1]角色配置表!N972</f>
        <v>0</v>
      </c>
      <c r="AD972" s="5">
        <f>[1]角色配置表!O972</f>
        <v>6433</v>
      </c>
      <c r="AE972" s="14">
        <v>200006</v>
      </c>
      <c r="AF972" s="11"/>
      <c r="AG972" s="25">
        <v>200007</v>
      </c>
      <c r="AH972" s="12" t="s">
        <v>846</v>
      </c>
      <c r="AI972" s="15" t="s">
        <v>216</v>
      </c>
      <c r="AJ972" s="30">
        <v>0</v>
      </c>
      <c r="AK972" s="5">
        <f>[1]角色配置表!Q972</f>
        <v>70000</v>
      </c>
      <c r="AL972" s="5">
        <f>[1]角色配置表!S972</f>
        <v>3</v>
      </c>
      <c r="AN972" s="5" t="str">
        <f t="shared" si="77"/>
        <v>531010</v>
      </c>
      <c r="AQ972" s="5">
        <v>1</v>
      </c>
      <c r="BB972" s="26" t="s">
        <v>2758</v>
      </c>
      <c r="BC972" s="26"/>
    </row>
    <row r="973" spans="1:55" thickTop="1" thickBot="1" x14ac:dyDescent="0.25">
      <c r="A973" s="5">
        <f t="shared" si="75"/>
        <v>968</v>
      </c>
      <c r="B973" s="5">
        <f>[1]角色配置表!B973</f>
        <v>53118</v>
      </c>
      <c r="C973" s="5" t="str">
        <f>[1]角色配置表!D973</f>
        <v>531</v>
      </c>
      <c r="D973" s="63">
        <f>IFERROR(VLOOKUP($I973,[2]低模说明表!$A$1:$B$9999,2,0),"")</f>
        <v>20000037</v>
      </c>
      <c r="E973" s="63">
        <f>IFERROR(VLOOKUP($I973,[2]高模说明表!$A$1:$B$9999,2,0),"")</f>
        <v>10000037</v>
      </c>
      <c r="F973" s="5">
        <f>[1]角色配置表!F973</f>
        <v>18</v>
      </c>
      <c r="G973" s="5">
        <f>[1]角色配置表!G973</f>
        <v>3000531</v>
      </c>
      <c r="H973" s="5">
        <f t="shared" si="78"/>
        <v>3100531</v>
      </c>
      <c r="I973" s="5" t="str">
        <f>[1]角色配置表!H973</f>
        <v>精灵捕手</v>
      </c>
      <c r="J973" s="12">
        <v>0</v>
      </c>
      <c r="K973" s="30">
        <v>10000</v>
      </c>
      <c r="L973" s="30"/>
      <c r="M973" s="15" t="s">
        <v>506</v>
      </c>
      <c r="N973" s="15" t="s">
        <v>845</v>
      </c>
      <c r="O973" s="15" t="s">
        <v>1755</v>
      </c>
      <c r="P973" s="5" t="str">
        <f>[1]角色配置表!I973</f>
        <v>1,18459;3,1997;4,12000</v>
      </c>
      <c r="Q973" s="5">
        <f>[1]角色配置表!J973</f>
        <v>0</v>
      </c>
      <c r="R973" s="47" t="str">
        <f t="shared" si="76"/>
        <v>0,30</v>
      </c>
      <c r="S973" s="47">
        <v>0</v>
      </c>
      <c r="T973" s="47" t="s">
        <v>306</v>
      </c>
      <c r="U973" s="47">
        <v>30</v>
      </c>
      <c r="V973" s="47" t="s">
        <v>852</v>
      </c>
      <c r="W973" s="31" t="str">
        <f t="shared" si="79"/>
        <v>0,30</v>
      </c>
      <c r="X973" s="31">
        <v>0</v>
      </c>
      <c r="Y973" s="31" t="s">
        <v>306</v>
      </c>
      <c r="Z973" s="31">
        <v>30</v>
      </c>
      <c r="AA973" s="5">
        <f>[1]角色配置表!K973</f>
        <v>0</v>
      </c>
      <c r="AC973" s="5">
        <f>[1]角色配置表!N973</f>
        <v>0</v>
      </c>
      <c r="AD973" s="5">
        <f>[1]角色配置表!O973</f>
        <v>6433</v>
      </c>
      <c r="AE973" s="14">
        <v>200006</v>
      </c>
      <c r="AF973" s="11"/>
      <c r="AG973" s="25">
        <v>200007</v>
      </c>
      <c r="AH973" s="12" t="s">
        <v>846</v>
      </c>
      <c r="AI973" s="15" t="s">
        <v>216</v>
      </c>
      <c r="AJ973" s="30">
        <v>0</v>
      </c>
      <c r="AK973" s="5">
        <f>[1]角色配置表!Q973</f>
        <v>70000</v>
      </c>
      <c r="AL973" s="5">
        <f>[1]角色配置表!S973</f>
        <v>3</v>
      </c>
      <c r="AN973" s="5" t="str">
        <f t="shared" si="77"/>
        <v>531010</v>
      </c>
      <c r="AQ973" s="5">
        <v>1</v>
      </c>
      <c r="BB973" s="26" t="s">
        <v>2758</v>
      </c>
      <c r="BC973" s="26"/>
    </row>
    <row r="974" spans="1:55" thickTop="1" thickBot="1" x14ac:dyDescent="0.25">
      <c r="A974" s="5">
        <f t="shared" si="75"/>
        <v>969</v>
      </c>
      <c r="B974" s="5">
        <f>[1]角色配置表!B974</f>
        <v>53119</v>
      </c>
      <c r="C974" s="5" t="str">
        <f>[1]角色配置表!D974</f>
        <v>531</v>
      </c>
      <c r="D974" s="63">
        <f>IFERROR(VLOOKUP($I974,[2]低模说明表!$A$1:$B$9999,2,0),"")</f>
        <v>20000037</v>
      </c>
      <c r="E974" s="63">
        <f>IFERROR(VLOOKUP($I974,[2]高模说明表!$A$1:$B$9999,2,0),"")</f>
        <v>10000037</v>
      </c>
      <c r="F974" s="5">
        <f>[1]角色配置表!F974</f>
        <v>19</v>
      </c>
      <c r="G974" s="5">
        <f>[1]角色配置表!G974</f>
        <v>3000531</v>
      </c>
      <c r="H974" s="5">
        <f t="shared" si="78"/>
        <v>3100531</v>
      </c>
      <c r="I974" s="5" t="str">
        <f>[1]角色配置表!H974</f>
        <v>精灵捕手</v>
      </c>
      <c r="J974" s="12">
        <v>0</v>
      </c>
      <c r="K974" s="30">
        <v>10000</v>
      </c>
      <c r="L974" s="30"/>
      <c r="M974" s="15" t="s">
        <v>506</v>
      </c>
      <c r="N974" s="15" t="s">
        <v>845</v>
      </c>
      <c r="O974" s="15" t="s">
        <v>1755</v>
      </c>
      <c r="P974" s="5" t="str">
        <f>[1]角色配置表!I974</f>
        <v>1,22151;3,2397;4,12000</v>
      </c>
      <c r="Q974" s="5">
        <f>[1]角色配置表!J974</f>
        <v>0</v>
      </c>
      <c r="R974" s="47" t="str">
        <f t="shared" si="76"/>
        <v>0,30</v>
      </c>
      <c r="S974" s="47">
        <v>0</v>
      </c>
      <c r="T974" s="47" t="s">
        <v>306</v>
      </c>
      <c r="U974" s="47">
        <v>30</v>
      </c>
      <c r="V974" s="47" t="s">
        <v>852</v>
      </c>
      <c r="W974" s="31" t="str">
        <f t="shared" si="79"/>
        <v>0,30</v>
      </c>
      <c r="X974" s="31">
        <v>0</v>
      </c>
      <c r="Y974" s="31" t="s">
        <v>306</v>
      </c>
      <c r="Z974" s="31">
        <v>30</v>
      </c>
      <c r="AA974" s="5">
        <f>[1]角色配置表!K974</f>
        <v>0</v>
      </c>
      <c r="AC974" s="5">
        <f>[1]角色配置表!N974</f>
        <v>0</v>
      </c>
      <c r="AD974" s="5">
        <f>[1]角色配置表!O974</f>
        <v>6433</v>
      </c>
      <c r="AE974" s="14">
        <v>200006</v>
      </c>
      <c r="AF974" s="11"/>
      <c r="AG974" s="25">
        <v>200007</v>
      </c>
      <c r="AH974" s="12" t="s">
        <v>846</v>
      </c>
      <c r="AI974" s="15" t="s">
        <v>216</v>
      </c>
      <c r="AJ974" s="30">
        <v>0</v>
      </c>
      <c r="AK974" s="5">
        <f>[1]角色配置表!Q974</f>
        <v>70000</v>
      </c>
      <c r="AL974" s="5">
        <f>[1]角色配置表!S974</f>
        <v>3</v>
      </c>
      <c r="AN974" s="5" t="str">
        <f t="shared" si="77"/>
        <v>531010</v>
      </c>
      <c r="AQ974" s="5">
        <v>1</v>
      </c>
      <c r="BB974" s="26" t="s">
        <v>2758</v>
      </c>
      <c r="BC974" s="26"/>
    </row>
    <row r="975" spans="1:55" thickTop="1" thickBot="1" x14ac:dyDescent="0.25">
      <c r="A975" s="5">
        <f t="shared" si="75"/>
        <v>970</v>
      </c>
      <c r="B975" s="5">
        <f>[1]角色配置表!B975</f>
        <v>53120</v>
      </c>
      <c r="C975" s="5" t="str">
        <f>[1]角色配置表!D975</f>
        <v>531</v>
      </c>
      <c r="D975" s="63">
        <f>IFERROR(VLOOKUP($I975,[2]低模说明表!$A$1:$B$9999,2,0),"")</f>
        <v>20000037</v>
      </c>
      <c r="E975" s="63">
        <f>IFERROR(VLOOKUP($I975,[2]高模说明表!$A$1:$B$9999,2,0),"")</f>
        <v>10000037</v>
      </c>
      <c r="F975" s="5">
        <f>[1]角色配置表!F975</f>
        <v>20</v>
      </c>
      <c r="G975" s="5">
        <f>[1]角色配置表!G975</f>
        <v>3000531</v>
      </c>
      <c r="H975" s="5">
        <f t="shared" si="78"/>
        <v>3100531</v>
      </c>
      <c r="I975" s="5" t="str">
        <f>[1]角色配置表!H975</f>
        <v>精灵捕手</v>
      </c>
      <c r="J975" s="12">
        <v>0</v>
      </c>
      <c r="K975" s="30">
        <v>10000</v>
      </c>
      <c r="L975" s="30"/>
      <c r="M975" s="15" t="s">
        <v>506</v>
      </c>
      <c r="N975" s="15" t="s">
        <v>845</v>
      </c>
      <c r="O975" s="15" t="s">
        <v>1755</v>
      </c>
      <c r="P975" s="5" t="str">
        <f>[1]角色配置表!I975</f>
        <v>1,26581;3,2876;4,12000</v>
      </c>
      <c r="Q975" s="5">
        <f>[1]角色配置表!J975</f>
        <v>0</v>
      </c>
      <c r="R975" s="47" t="str">
        <f t="shared" si="76"/>
        <v>0,30</v>
      </c>
      <c r="S975" s="47">
        <v>0</v>
      </c>
      <c r="T975" s="47" t="s">
        <v>306</v>
      </c>
      <c r="U975" s="47">
        <v>30</v>
      </c>
      <c r="V975" s="47" t="s">
        <v>852</v>
      </c>
      <c r="W975" s="31" t="str">
        <f t="shared" si="79"/>
        <v>0,30</v>
      </c>
      <c r="X975" s="31">
        <v>0</v>
      </c>
      <c r="Y975" s="31" t="s">
        <v>306</v>
      </c>
      <c r="Z975" s="31">
        <v>30</v>
      </c>
      <c r="AA975" s="5">
        <f>[1]角色配置表!K975</f>
        <v>0</v>
      </c>
      <c r="AC975" s="5">
        <f>[1]角色配置表!N975</f>
        <v>0</v>
      </c>
      <c r="AD975" s="5">
        <f>[1]角色配置表!O975</f>
        <v>6433</v>
      </c>
      <c r="AE975" s="14">
        <v>200006</v>
      </c>
      <c r="AF975" s="11"/>
      <c r="AG975" s="25">
        <v>200007</v>
      </c>
      <c r="AH975" s="12" t="s">
        <v>846</v>
      </c>
      <c r="AI975" s="15" t="s">
        <v>216</v>
      </c>
      <c r="AJ975" s="30">
        <v>0</v>
      </c>
      <c r="AK975" s="5">
        <f>[1]角色配置表!Q975</f>
        <v>70000</v>
      </c>
      <c r="AL975" s="5">
        <f>[1]角色配置表!S975</f>
        <v>3</v>
      </c>
      <c r="AN975" s="5" t="str">
        <f t="shared" si="77"/>
        <v>531010</v>
      </c>
      <c r="AQ975" s="5">
        <v>1</v>
      </c>
      <c r="BB975" s="26" t="s">
        <v>2758</v>
      </c>
      <c r="BC975" s="26"/>
    </row>
    <row r="976" spans="1:55" thickTop="1" thickBot="1" x14ac:dyDescent="0.25">
      <c r="A976" s="5">
        <f t="shared" si="75"/>
        <v>971</v>
      </c>
      <c r="B976" s="5">
        <f>[1]角色配置表!B976</f>
        <v>53121</v>
      </c>
      <c r="C976" s="5" t="str">
        <f>[1]角色配置表!D976</f>
        <v>531</v>
      </c>
      <c r="D976" s="63">
        <f>IFERROR(VLOOKUP($I976,[2]低模说明表!$A$1:$B$9999,2,0),"")</f>
        <v>20000037</v>
      </c>
      <c r="E976" s="63">
        <f>IFERROR(VLOOKUP($I976,[2]高模说明表!$A$1:$B$9999,2,0),"")</f>
        <v>10000037</v>
      </c>
      <c r="F976" s="5">
        <f>[1]角色配置表!F976</f>
        <v>21</v>
      </c>
      <c r="G976" s="5">
        <f>[1]角色配置表!G976</f>
        <v>3000531</v>
      </c>
      <c r="H976" s="5">
        <f t="shared" si="78"/>
        <v>3100531</v>
      </c>
      <c r="I976" s="5" t="str">
        <f>[1]角色配置表!H976</f>
        <v>精灵捕手</v>
      </c>
      <c r="J976" s="12">
        <v>0</v>
      </c>
      <c r="K976" s="30">
        <v>10000</v>
      </c>
      <c r="L976" s="30"/>
      <c r="M976" s="15" t="s">
        <v>506</v>
      </c>
      <c r="N976" s="15" t="s">
        <v>845</v>
      </c>
      <c r="O976" s="15" t="s">
        <v>1755</v>
      </c>
      <c r="P976" s="5" t="str">
        <f>[1]角色配置表!I976</f>
        <v>1,31897;3,3451;4,12000</v>
      </c>
      <c r="Q976" s="5">
        <f>[1]角色配置表!J976</f>
        <v>0</v>
      </c>
      <c r="R976" s="47" t="str">
        <f t="shared" si="76"/>
        <v>0,30</v>
      </c>
      <c r="S976" s="47">
        <v>0</v>
      </c>
      <c r="T976" s="47" t="s">
        <v>306</v>
      </c>
      <c r="U976" s="47">
        <v>30</v>
      </c>
      <c r="V976" s="47" t="s">
        <v>852</v>
      </c>
      <c r="W976" s="31" t="str">
        <f t="shared" si="79"/>
        <v>0,30</v>
      </c>
      <c r="X976" s="31">
        <v>0</v>
      </c>
      <c r="Y976" s="31" t="s">
        <v>306</v>
      </c>
      <c r="Z976" s="31">
        <v>30</v>
      </c>
      <c r="AA976" s="5">
        <f>[1]角色配置表!K976</f>
        <v>0</v>
      </c>
      <c r="AC976" s="5">
        <f>[1]角色配置表!N976</f>
        <v>0</v>
      </c>
      <c r="AD976" s="5">
        <f>[1]角色配置表!O976</f>
        <v>6433</v>
      </c>
      <c r="AE976" s="14">
        <v>200006</v>
      </c>
      <c r="AF976" s="11"/>
      <c r="AG976" s="25">
        <v>200007</v>
      </c>
      <c r="AH976" s="12" t="s">
        <v>846</v>
      </c>
      <c r="AI976" s="15" t="s">
        <v>216</v>
      </c>
      <c r="AJ976" s="30">
        <v>0</v>
      </c>
      <c r="AK976" s="5">
        <f>[1]角色配置表!Q976</f>
        <v>70000</v>
      </c>
      <c r="AL976" s="5">
        <f>[1]角色配置表!S976</f>
        <v>3</v>
      </c>
      <c r="AN976" s="5" t="str">
        <f t="shared" si="77"/>
        <v>531010</v>
      </c>
      <c r="AQ976" s="5">
        <v>1</v>
      </c>
      <c r="BB976" s="26" t="s">
        <v>2758</v>
      </c>
      <c r="BC976" s="26"/>
    </row>
    <row r="977" spans="1:55" thickTop="1" thickBot="1" x14ac:dyDescent="0.25">
      <c r="A977" s="5">
        <f t="shared" si="75"/>
        <v>972</v>
      </c>
      <c r="B977" s="5">
        <f>[1]角色配置表!B977</f>
        <v>53122</v>
      </c>
      <c r="C977" s="5" t="str">
        <f>[1]角色配置表!D977</f>
        <v>531</v>
      </c>
      <c r="D977" s="63">
        <f>IFERROR(VLOOKUP($I977,[2]低模说明表!$A$1:$B$9999,2,0),"")</f>
        <v>20000037</v>
      </c>
      <c r="E977" s="63">
        <f>IFERROR(VLOOKUP($I977,[2]高模说明表!$A$1:$B$9999,2,0),"")</f>
        <v>10000037</v>
      </c>
      <c r="F977" s="5">
        <f>[1]角色配置表!F977</f>
        <v>22</v>
      </c>
      <c r="G977" s="5">
        <f>[1]角色配置表!G977</f>
        <v>3000531</v>
      </c>
      <c r="H977" s="5">
        <f t="shared" si="78"/>
        <v>3100531</v>
      </c>
      <c r="I977" s="5" t="str">
        <f>[1]角色配置表!H977</f>
        <v>精灵捕手</v>
      </c>
      <c r="J977" s="12">
        <v>0</v>
      </c>
      <c r="K977" s="30">
        <v>10000</v>
      </c>
      <c r="L977" s="30"/>
      <c r="M977" s="15" t="s">
        <v>506</v>
      </c>
      <c r="N977" s="15" t="s">
        <v>845</v>
      </c>
      <c r="O977" s="15" t="s">
        <v>1755</v>
      </c>
      <c r="P977" s="5" t="str">
        <f>[1]角色配置表!I977</f>
        <v>1,38277;3,4141;4,12000</v>
      </c>
      <c r="Q977" s="5">
        <f>[1]角色配置表!J977</f>
        <v>0</v>
      </c>
      <c r="R977" s="47" t="str">
        <f t="shared" si="76"/>
        <v>0,30</v>
      </c>
      <c r="S977" s="47">
        <v>0</v>
      </c>
      <c r="T977" s="47" t="s">
        <v>306</v>
      </c>
      <c r="U977" s="47">
        <v>30</v>
      </c>
      <c r="V977" s="47" t="s">
        <v>852</v>
      </c>
      <c r="W977" s="31" t="str">
        <f t="shared" si="79"/>
        <v>0,30</v>
      </c>
      <c r="X977" s="31">
        <v>0</v>
      </c>
      <c r="Y977" s="31" t="s">
        <v>306</v>
      </c>
      <c r="Z977" s="31">
        <v>30</v>
      </c>
      <c r="AA977" s="5">
        <f>[1]角色配置表!K977</f>
        <v>0</v>
      </c>
      <c r="AC977" s="5">
        <f>[1]角色配置表!N977</f>
        <v>0</v>
      </c>
      <c r="AD977" s="5">
        <f>[1]角色配置表!O977</f>
        <v>6433</v>
      </c>
      <c r="AE977" s="14">
        <v>200006</v>
      </c>
      <c r="AF977" s="11"/>
      <c r="AG977" s="25">
        <v>200007</v>
      </c>
      <c r="AH977" s="12" t="s">
        <v>846</v>
      </c>
      <c r="AI977" s="15" t="s">
        <v>216</v>
      </c>
      <c r="AJ977" s="30">
        <v>0</v>
      </c>
      <c r="AK977" s="5">
        <f>[1]角色配置表!Q977</f>
        <v>70000</v>
      </c>
      <c r="AL977" s="5">
        <f>[1]角色配置表!S977</f>
        <v>3</v>
      </c>
      <c r="AN977" s="5" t="str">
        <f t="shared" si="77"/>
        <v>531010</v>
      </c>
      <c r="AQ977" s="5">
        <v>1</v>
      </c>
      <c r="BB977" s="26" t="s">
        <v>2758</v>
      </c>
      <c r="BC977" s="26"/>
    </row>
    <row r="978" spans="1:55" thickTop="1" thickBot="1" x14ac:dyDescent="0.25">
      <c r="A978" s="5">
        <f t="shared" si="75"/>
        <v>973</v>
      </c>
      <c r="B978" s="5">
        <f>[1]角色配置表!B978</f>
        <v>53123</v>
      </c>
      <c r="C978" s="5" t="str">
        <f>[1]角色配置表!D978</f>
        <v>531</v>
      </c>
      <c r="D978" s="63">
        <f>IFERROR(VLOOKUP($I978,[2]低模说明表!$A$1:$B$9999,2,0),"")</f>
        <v>20000037</v>
      </c>
      <c r="E978" s="63">
        <f>IFERROR(VLOOKUP($I978,[2]高模说明表!$A$1:$B$9999,2,0),"")</f>
        <v>10000037</v>
      </c>
      <c r="F978" s="5">
        <f>[1]角色配置表!F978</f>
        <v>23</v>
      </c>
      <c r="G978" s="5">
        <f>[1]角色配置表!G978</f>
        <v>3000531</v>
      </c>
      <c r="H978" s="5">
        <f t="shared" si="78"/>
        <v>3100531</v>
      </c>
      <c r="I978" s="5" t="str">
        <f>[1]角色配置表!H978</f>
        <v>精灵捕手</v>
      </c>
      <c r="J978" s="12">
        <v>0</v>
      </c>
      <c r="K978" s="30">
        <v>10000</v>
      </c>
      <c r="L978" s="30"/>
      <c r="M978" s="15" t="s">
        <v>506</v>
      </c>
      <c r="N978" s="15" t="s">
        <v>845</v>
      </c>
      <c r="O978" s="15" t="s">
        <v>1755</v>
      </c>
      <c r="P978" s="5" t="str">
        <f>[1]角色配置表!I978</f>
        <v>1,45932;3,4969;4,12000</v>
      </c>
      <c r="Q978" s="5">
        <f>[1]角色配置表!J978</f>
        <v>0</v>
      </c>
      <c r="R978" s="47" t="str">
        <f t="shared" si="76"/>
        <v>0,30</v>
      </c>
      <c r="S978" s="47">
        <v>0</v>
      </c>
      <c r="T978" s="47" t="s">
        <v>306</v>
      </c>
      <c r="U978" s="47">
        <v>30</v>
      </c>
      <c r="V978" s="47" t="s">
        <v>852</v>
      </c>
      <c r="W978" s="31" t="str">
        <f t="shared" si="79"/>
        <v>0,30</v>
      </c>
      <c r="X978" s="31">
        <v>0</v>
      </c>
      <c r="Y978" s="31" t="s">
        <v>306</v>
      </c>
      <c r="Z978" s="31">
        <v>30</v>
      </c>
      <c r="AA978" s="5">
        <f>[1]角色配置表!K978</f>
        <v>0</v>
      </c>
      <c r="AC978" s="5">
        <f>[1]角色配置表!N978</f>
        <v>0</v>
      </c>
      <c r="AD978" s="5">
        <f>[1]角色配置表!O978</f>
        <v>6433</v>
      </c>
      <c r="AE978" s="14">
        <v>200006</v>
      </c>
      <c r="AF978" s="11"/>
      <c r="AG978" s="25">
        <v>200007</v>
      </c>
      <c r="AH978" s="12" t="s">
        <v>846</v>
      </c>
      <c r="AI978" s="15" t="s">
        <v>216</v>
      </c>
      <c r="AJ978" s="30">
        <v>0</v>
      </c>
      <c r="AK978" s="5">
        <f>[1]角色配置表!Q978</f>
        <v>70000</v>
      </c>
      <c r="AL978" s="5">
        <f>[1]角色配置表!S978</f>
        <v>3</v>
      </c>
      <c r="AN978" s="5" t="str">
        <f t="shared" si="77"/>
        <v>531010</v>
      </c>
      <c r="AQ978" s="5">
        <v>1</v>
      </c>
      <c r="BB978" s="26" t="s">
        <v>2758</v>
      </c>
      <c r="BC978" s="26"/>
    </row>
    <row r="979" spans="1:55" thickTop="1" thickBot="1" x14ac:dyDescent="0.25">
      <c r="A979" s="5">
        <f t="shared" si="75"/>
        <v>974</v>
      </c>
      <c r="B979" s="5">
        <f>[1]角色配置表!B979</f>
        <v>53124</v>
      </c>
      <c r="C979" s="5" t="str">
        <f>[1]角色配置表!D979</f>
        <v>531</v>
      </c>
      <c r="D979" s="63">
        <f>IFERROR(VLOOKUP($I979,[2]低模说明表!$A$1:$B$9999,2,0),"")</f>
        <v>20000037</v>
      </c>
      <c r="E979" s="63">
        <f>IFERROR(VLOOKUP($I979,[2]高模说明表!$A$1:$B$9999,2,0),"")</f>
        <v>10000037</v>
      </c>
      <c r="F979" s="5">
        <f>[1]角色配置表!F979</f>
        <v>24</v>
      </c>
      <c r="G979" s="5">
        <f>[1]角色配置表!G979</f>
        <v>3000531</v>
      </c>
      <c r="H979" s="5">
        <f t="shared" si="78"/>
        <v>3100531</v>
      </c>
      <c r="I979" s="5" t="str">
        <f>[1]角色配置表!H979</f>
        <v>精灵捕手</v>
      </c>
      <c r="J979" s="12">
        <v>0</v>
      </c>
      <c r="K979" s="30">
        <v>10000</v>
      </c>
      <c r="L979" s="30"/>
      <c r="M979" s="15" t="s">
        <v>506</v>
      </c>
      <c r="N979" s="15" t="s">
        <v>845</v>
      </c>
      <c r="O979" s="15" t="s">
        <v>1755</v>
      </c>
      <c r="P979" s="5" t="str">
        <f>[1]角色配置表!I979</f>
        <v>1,55118;3,5963;4,12000</v>
      </c>
      <c r="Q979" s="5">
        <f>[1]角色配置表!J979</f>
        <v>0</v>
      </c>
      <c r="R979" s="47" t="str">
        <f t="shared" si="76"/>
        <v>0,30</v>
      </c>
      <c r="S979" s="47">
        <v>0</v>
      </c>
      <c r="T979" s="47" t="s">
        <v>306</v>
      </c>
      <c r="U979" s="47">
        <v>30</v>
      </c>
      <c r="V979" s="47" t="s">
        <v>852</v>
      </c>
      <c r="W979" s="31" t="str">
        <f t="shared" si="79"/>
        <v>0,30</v>
      </c>
      <c r="X979" s="31">
        <v>0</v>
      </c>
      <c r="Y979" s="31" t="s">
        <v>306</v>
      </c>
      <c r="Z979" s="31">
        <v>30</v>
      </c>
      <c r="AA979" s="5">
        <f>[1]角色配置表!K979</f>
        <v>0</v>
      </c>
      <c r="AC979" s="5">
        <f>[1]角色配置表!N979</f>
        <v>0</v>
      </c>
      <c r="AD979" s="5">
        <f>[1]角色配置表!O979</f>
        <v>6433</v>
      </c>
      <c r="AE979" s="14">
        <v>200006</v>
      </c>
      <c r="AF979" s="11"/>
      <c r="AG979" s="25">
        <v>200007</v>
      </c>
      <c r="AH979" s="12" t="s">
        <v>846</v>
      </c>
      <c r="AI979" s="15" t="s">
        <v>216</v>
      </c>
      <c r="AJ979" s="30">
        <v>0</v>
      </c>
      <c r="AK979" s="5">
        <f>[1]角色配置表!Q979</f>
        <v>70000</v>
      </c>
      <c r="AL979" s="5">
        <f>[1]角色配置表!S979</f>
        <v>3</v>
      </c>
      <c r="AN979" s="5" t="str">
        <f t="shared" si="77"/>
        <v>531010</v>
      </c>
      <c r="AQ979" s="5">
        <v>1</v>
      </c>
      <c r="BB979" s="26" t="s">
        <v>2758</v>
      </c>
      <c r="BC979" s="26"/>
    </row>
    <row r="980" spans="1:55" thickTop="1" thickBot="1" x14ac:dyDescent="0.25">
      <c r="A980" s="5">
        <f t="shared" si="75"/>
        <v>975</v>
      </c>
      <c r="B980" s="5">
        <f>[1]角色配置表!B980</f>
        <v>53125</v>
      </c>
      <c r="C980" s="5" t="str">
        <f>[1]角色配置表!D980</f>
        <v>531</v>
      </c>
      <c r="D980" s="63">
        <f>IFERROR(VLOOKUP($I980,[2]低模说明表!$A$1:$B$9999,2,0),"")</f>
        <v>20000037</v>
      </c>
      <c r="E980" s="63">
        <f>IFERROR(VLOOKUP($I980,[2]高模说明表!$A$1:$B$9999,2,0),"")</f>
        <v>10000037</v>
      </c>
      <c r="F980" s="5">
        <f>[1]角色配置表!F980</f>
        <v>25</v>
      </c>
      <c r="G980" s="5">
        <f>[1]角色配置表!G980</f>
        <v>3000531</v>
      </c>
      <c r="H980" s="5">
        <f t="shared" si="78"/>
        <v>3100531</v>
      </c>
      <c r="I980" s="5" t="str">
        <f>[1]角色配置表!H980</f>
        <v>精灵捕手</v>
      </c>
      <c r="J980" s="12">
        <v>0</v>
      </c>
      <c r="K980" s="30">
        <v>10000</v>
      </c>
      <c r="L980" s="30"/>
      <c r="M980" s="15" t="s">
        <v>506</v>
      </c>
      <c r="N980" s="15" t="s">
        <v>845</v>
      </c>
      <c r="O980" s="15" t="s">
        <v>1755</v>
      </c>
      <c r="P980" s="5" t="str">
        <f>[1]角色配置表!I980</f>
        <v>1,66142;3,7155;4,12000</v>
      </c>
      <c r="Q980" s="5">
        <f>[1]角色配置表!J980</f>
        <v>0</v>
      </c>
      <c r="R980" s="47" t="str">
        <f t="shared" si="76"/>
        <v>0,30</v>
      </c>
      <c r="S980" s="47">
        <v>0</v>
      </c>
      <c r="T980" s="47" t="s">
        <v>306</v>
      </c>
      <c r="U980" s="47">
        <v>30</v>
      </c>
      <c r="V980" s="47" t="s">
        <v>852</v>
      </c>
      <c r="W980" s="31" t="str">
        <f t="shared" si="79"/>
        <v>0,30</v>
      </c>
      <c r="X980" s="31">
        <v>0</v>
      </c>
      <c r="Y980" s="31" t="s">
        <v>306</v>
      </c>
      <c r="Z980" s="31">
        <v>30</v>
      </c>
      <c r="AA980" s="5">
        <f>[1]角色配置表!K980</f>
        <v>0</v>
      </c>
      <c r="AC980" s="5">
        <f>[1]角色配置表!N980</f>
        <v>0</v>
      </c>
      <c r="AD980" s="5">
        <f>[1]角色配置表!O980</f>
        <v>6433</v>
      </c>
      <c r="AE980" s="14">
        <v>200006</v>
      </c>
      <c r="AF980" s="11"/>
      <c r="AG980" s="25">
        <v>200007</v>
      </c>
      <c r="AH980" s="12" t="s">
        <v>846</v>
      </c>
      <c r="AI980" s="15" t="s">
        <v>216</v>
      </c>
      <c r="AJ980" s="30">
        <v>0</v>
      </c>
      <c r="AK980" s="5">
        <f>[1]角色配置表!Q980</f>
        <v>70000</v>
      </c>
      <c r="AL980" s="5">
        <f>[1]角色配置表!S980</f>
        <v>3</v>
      </c>
      <c r="AN980" s="5" t="str">
        <f t="shared" si="77"/>
        <v>531010</v>
      </c>
      <c r="AQ980" s="5">
        <v>1</v>
      </c>
      <c r="BB980" s="26" t="s">
        <v>2758</v>
      </c>
      <c r="BC980" s="26"/>
    </row>
    <row r="981" spans="1:55" thickTop="1" thickBot="1" x14ac:dyDescent="0.25">
      <c r="A981" s="5">
        <f t="shared" si="75"/>
        <v>976</v>
      </c>
      <c r="B981" s="5">
        <f>[1]角色配置表!B981</f>
        <v>54101</v>
      </c>
      <c r="C981" s="5" t="str">
        <f>[1]角色配置表!D981</f>
        <v>541</v>
      </c>
      <c r="D981" s="63">
        <f>IFERROR(VLOOKUP($I981,[2]低模说明表!$A$1:$B$9999,2,0),"")</f>
        <v>20000053</v>
      </c>
      <c r="E981" s="63">
        <f>IFERROR(VLOOKUP($I981,[2]高模说明表!$A$1:$B$9999,2,0),"")</f>
        <v>10000053</v>
      </c>
      <c r="F981" s="5">
        <f>[1]角色配置表!F981</f>
        <v>1</v>
      </c>
      <c r="G981" s="5">
        <f>[1]角色配置表!G981</f>
        <v>3000541</v>
      </c>
      <c r="H981" s="5">
        <f t="shared" si="78"/>
        <v>3100541</v>
      </c>
      <c r="I981" s="5" t="str">
        <f>[1]角色配置表!H981</f>
        <v>光明法师</v>
      </c>
      <c r="J981" s="12">
        <v>0</v>
      </c>
      <c r="K981" s="30">
        <v>10000</v>
      </c>
      <c r="L981" s="30"/>
      <c r="M981" s="15" t="s">
        <v>506</v>
      </c>
      <c r="N981" s="15" t="s">
        <v>845</v>
      </c>
      <c r="O981" s="15" t="s">
        <v>1755</v>
      </c>
      <c r="P981" s="5" t="str">
        <f>[1]角色配置表!I981</f>
        <v>1,144;3,224;4,14000</v>
      </c>
      <c r="Q981" s="5">
        <f>[1]角色配置表!J981</f>
        <v>0</v>
      </c>
      <c r="R981" s="47" t="str">
        <f t="shared" si="76"/>
        <v>0,30</v>
      </c>
      <c r="S981" s="47">
        <v>0</v>
      </c>
      <c r="T981" s="47" t="s">
        <v>306</v>
      </c>
      <c r="U981" s="47">
        <v>30</v>
      </c>
      <c r="V981" s="47" t="s">
        <v>852</v>
      </c>
      <c r="W981" s="31" t="str">
        <f t="shared" si="79"/>
        <v>0,30</v>
      </c>
      <c r="X981" s="31">
        <v>0</v>
      </c>
      <c r="Y981" s="31" t="s">
        <v>306</v>
      </c>
      <c r="Z981" s="31">
        <v>30</v>
      </c>
      <c r="AA981" s="5">
        <f>[1]角色配置表!K981</f>
        <v>0</v>
      </c>
      <c r="AC981" s="5">
        <f>[1]角色配置表!N981</f>
        <v>0</v>
      </c>
      <c r="AD981" s="5">
        <f>[1]角色配置表!O981</f>
        <v>6433</v>
      </c>
      <c r="AE981" s="14">
        <v>200006</v>
      </c>
      <c r="AF981" s="11"/>
      <c r="AG981" s="25">
        <v>200007</v>
      </c>
      <c r="AH981" s="12" t="s">
        <v>846</v>
      </c>
      <c r="AI981" s="15" t="s">
        <v>216</v>
      </c>
      <c r="AJ981" s="30">
        <v>0</v>
      </c>
      <c r="AK981" s="5">
        <f>[1]角色配置表!Q981</f>
        <v>60000</v>
      </c>
      <c r="AL981" s="5">
        <f>[1]角色配置表!S981</f>
        <v>3</v>
      </c>
      <c r="AN981" s="5" t="str">
        <f t="shared" si="77"/>
        <v>541010</v>
      </c>
      <c r="AQ981" s="5">
        <v>1</v>
      </c>
      <c r="BB981" s="26" t="s">
        <v>2758</v>
      </c>
      <c r="BC981" s="26"/>
    </row>
    <row r="982" spans="1:55" thickTop="1" thickBot="1" x14ac:dyDescent="0.25">
      <c r="A982" s="5">
        <f t="shared" si="75"/>
        <v>977</v>
      </c>
      <c r="B982" s="5">
        <f>[1]角色配置表!B982</f>
        <v>54102</v>
      </c>
      <c r="C982" s="5" t="str">
        <f>[1]角色配置表!D982</f>
        <v>541</v>
      </c>
      <c r="D982" s="63">
        <f>IFERROR(VLOOKUP($I982,[2]低模说明表!$A$1:$B$9999,2,0),"")</f>
        <v>20000053</v>
      </c>
      <c r="E982" s="63">
        <f>IFERROR(VLOOKUP($I982,[2]高模说明表!$A$1:$B$9999,2,0),"")</f>
        <v>10000053</v>
      </c>
      <c r="F982" s="5">
        <f>[1]角色配置表!F982</f>
        <v>2</v>
      </c>
      <c r="G982" s="5">
        <f>[1]角色配置表!G982</f>
        <v>3000541</v>
      </c>
      <c r="H982" s="5">
        <f t="shared" si="78"/>
        <v>3100541</v>
      </c>
      <c r="I982" s="5" t="str">
        <f>[1]角色配置表!H982</f>
        <v>光明法师</v>
      </c>
      <c r="J982" s="12">
        <v>0</v>
      </c>
      <c r="K982" s="30">
        <v>10000</v>
      </c>
      <c r="L982" s="30"/>
      <c r="M982" s="15" t="s">
        <v>506</v>
      </c>
      <c r="N982" s="15" t="s">
        <v>845</v>
      </c>
      <c r="O982" s="15" t="s">
        <v>1755</v>
      </c>
      <c r="P982" s="5" t="str">
        <f>[1]角色配置表!I982</f>
        <v>1,173;3,269;4,14000</v>
      </c>
      <c r="Q982" s="5">
        <f>[1]角色配置表!J982</f>
        <v>0</v>
      </c>
      <c r="R982" s="47" t="str">
        <f t="shared" si="76"/>
        <v>0,30</v>
      </c>
      <c r="S982" s="47">
        <v>0</v>
      </c>
      <c r="T982" s="47" t="s">
        <v>306</v>
      </c>
      <c r="U982" s="47">
        <v>30</v>
      </c>
      <c r="V982" s="47" t="s">
        <v>852</v>
      </c>
      <c r="W982" s="31" t="str">
        <f t="shared" si="79"/>
        <v>0,30</v>
      </c>
      <c r="X982" s="31">
        <v>0</v>
      </c>
      <c r="Y982" s="31" t="s">
        <v>306</v>
      </c>
      <c r="Z982" s="31">
        <v>30</v>
      </c>
      <c r="AA982" s="5">
        <f>[1]角色配置表!K982</f>
        <v>0</v>
      </c>
      <c r="AC982" s="5">
        <f>[1]角色配置表!N982</f>
        <v>0</v>
      </c>
      <c r="AD982" s="5">
        <f>[1]角色配置表!O982</f>
        <v>6433</v>
      </c>
      <c r="AE982" s="14">
        <v>200006</v>
      </c>
      <c r="AF982" s="11"/>
      <c r="AG982" s="25">
        <v>200007</v>
      </c>
      <c r="AH982" s="12" t="s">
        <v>846</v>
      </c>
      <c r="AI982" s="15" t="s">
        <v>216</v>
      </c>
      <c r="AJ982" s="30">
        <v>0</v>
      </c>
      <c r="AK982" s="5">
        <f>[1]角色配置表!Q982</f>
        <v>60000</v>
      </c>
      <c r="AL982" s="5">
        <f>[1]角色配置表!S982</f>
        <v>3</v>
      </c>
      <c r="AN982" s="5" t="str">
        <f t="shared" si="77"/>
        <v>541010</v>
      </c>
      <c r="AQ982" s="5">
        <v>1</v>
      </c>
      <c r="BB982" s="26" t="s">
        <v>2758</v>
      </c>
      <c r="BC982" s="26"/>
    </row>
    <row r="983" spans="1:55" thickTop="1" thickBot="1" x14ac:dyDescent="0.25">
      <c r="A983" s="5">
        <f t="shared" si="75"/>
        <v>978</v>
      </c>
      <c r="B983" s="5">
        <f>[1]角色配置表!B983</f>
        <v>54103</v>
      </c>
      <c r="C983" s="5" t="str">
        <f>[1]角色配置表!D983</f>
        <v>541</v>
      </c>
      <c r="D983" s="63">
        <f>IFERROR(VLOOKUP($I983,[2]低模说明表!$A$1:$B$9999,2,0),"")</f>
        <v>20000053</v>
      </c>
      <c r="E983" s="63">
        <f>IFERROR(VLOOKUP($I983,[2]高模说明表!$A$1:$B$9999,2,0),"")</f>
        <v>10000053</v>
      </c>
      <c r="F983" s="5">
        <f>[1]角色配置表!F983</f>
        <v>3</v>
      </c>
      <c r="G983" s="5">
        <f>[1]角色配置表!G983</f>
        <v>3000541</v>
      </c>
      <c r="H983" s="5">
        <f t="shared" si="78"/>
        <v>3100541</v>
      </c>
      <c r="I983" s="5" t="str">
        <f>[1]角色配置表!H983</f>
        <v>光明法师</v>
      </c>
      <c r="J983" s="12">
        <v>0</v>
      </c>
      <c r="K983" s="30">
        <v>10000</v>
      </c>
      <c r="L983" s="30"/>
      <c r="M983" s="15" t="s">
        <v>506</v>
      </c>
      <c r="N983" s="15" t="s">
        <v>845</v>
      </c>
      <c r="O983" s="15" t="s">
        <v>1755</v>
      </c>
      <c r="P983" s="5" t="str">
        <f>[1]角色配置表!I983</f>
        <v>1,208;3,323;4,14000</v>
      </c>
      <c r="Q983" s="5">
        <f>[1]角色配置表!J983</f>
        <v>0</v>
      </c>
      <c r="R983" s="47" t="str">
        <f t="shared" si="76"/>
        <v>0,30</v>
      </c>
      <c r="S983" s="47">
        <v>0</v>
      </c>
      <c r="T983" s="47" t="s">
        <v>306</v>
      </c>
      <c r="U983" s="47">
        <v>30</v>
      </c>
      <c r="V983" s="47" t="s">
        <v>852</v>
      </c>
      <c r="W983" s="31" t="str">
        <f t="shared" si="79"/>
        <v>0,30</v>
      </c>
      <c r="X983" s="31">
        <v>0</v>
      </c>
      <c r="Y983" s="31" t="s">
        <v>306</v>
      </c>
      <c r="Z983" s="31">
        <v>30</v>
      </c>
      <c r="AA983" s="5">
        <f>[1]角色配置表!K983</f>
        <v>0</v>
      </c>
      <c r="AC983" s="5">
        <f>[1]角色配置表!N983</f>
        <v>0</v>
      </c>
      <c r="AD983" s="5">
        <f>[1]角色配置表!O983</f>
        <v>6433</v>
      </c>
      <c r="AE983" s="14">
        <v>200006</v>
      </c>
      <c r="AF983" s="11"/>
      <c r="AG983" s="25">
        <v>200007</v>
      </c>
      <c r="AH983" s="12" t="s">
        <v>846</v>
      </c>
      <c r="AI983" s="15" t="s">
        <v>216</v>
      </c>
      <c r="AJ983" s="30">
        <v>0</v>
      </c>
      <c r="AK983" s="5">
        <f>[1]角色配置表!Q983</f>
        <v>60000</v>
      </c>
      <c r="AL983" s="5">
        <f>[1]角色配置表!S983</f>
        <v>3</v>
      </c>
      <c r="AN983" s="5" t="str">
        <f t="shared" si="77"/>
        <v>541010</v>
      </c>
      <c r="AQ983" s="5">
        <v>1</v>
      </c>
      <c r="BB983" s="26" t="s">
        <v>2758</v>
      </c>
      <c r="BC983" s="26"/>
    </row>
    <row r="984" spans="1:55" thickTop="1" thickBot="1" x14ac:dyDescent="0.25">
      <c r="A984" s="5">
        <f t="shared" si="75"/>
        <v>979</v>
      </c>
      <c r="B984" s="5">
        <f>[1]角色配置表!B984</f>
        <v>54104</v>
      </c>
      <c r="C984" s="5" t="str">
        <f>[1]角色配置表!D984</f>
        <v>541</v>
      </c>
      <c r="D984" s="63">
        <f>IFERROR(VLOOKUP($I984,[2]低模说明表!$A$1:$B$9999,2,0),"")</f>
        <v>20000053</v>
      </c>
      <c r="E984" s="63">
        <f>IFERROR(VLOOKUP($I984,[2]高模说明表!$A$1:$B$9999,2,0),"")</f>
        <v>10000053</v>
      </c>
      <c r="F984" s="5">
        <f>[1]角色配置表!F984</f>
        <v>4</v>
      </c>
      <c r="G984" s="5">
        <f>[1]角色配置表!G984</f>
        <v>3000541</v>
      </c>
      <c r="H984" s="5">
        <f t="shared" si="78"/>
        <v>3100541</v>
      </c>
      <c r="I984" s="5" t="str">
        <f>[1]角色配置表!H984</f>
        <v>光明法师</v>
      </c>
      <c r="J984" s="12">
        <v>0</v>
      </c>
      <c r="K984" s="30">
        <v>10000</v>
      </c>
      <c r="L984" s="30"/>
      <c r="M984" s="15" t="s">
        <v>506</v>
      </c>
      <c r="N984" s="15" t="s">
        <v>845</v>
      </c>
      <c r="O984" s="15" t="s">
        <v>1755</v>
      </c>
      <c r="P984" s="5" t="str">
        <f>[1]角色配置表!I984</f>
        <v>1,249;3,388;4,14000</v>
      </c>
      <c r="Q984" s="5">
        <f>[1]角色配置表!J984</f>
        <v>0</v>
      </c>
      <c r="R984" s="47" t="str">
        <f t="shared" si="76"/>
        <v>0,30</v>
      </c>
      <c r="S984" s="47">
        <v>0</v>
      </c>
      <c r="T984" s="47" t="s">
        <v>306</v>
      </c>
      <c r="U984" s="47">
        <v>30</v>
      </c>
      <c r="V984" s="47" t="s">
        <v>852</v>
      </c>
      <c r="W984" s="31" t="str">
        <f t="shared" si="79"/>
        <v>0,30</v>
      </c>
      <c r="X984" s="31">
        <v>0</v>
      </c>
      <c r="Y984" s="31" t="s">
        <v>306</v>
      </c>
      <c r="Z984" s="31">
        <v>30</v>
      </c>
      <c r="AA984" s="5">
        <f>[1]角色配置表!K984</f>
        <v>0</v>
      </c>
      <c r="AC984" s="5">
        <f>[1]角色配置表!N984</f>
        <v>0</v>
      </c>
      <c r="AD984" s="5">
        <f>[1]角色配置表!O984</f>
        <v>6433</v>
      </c>
      <c r="AE984" s="14">
        <v>200006</v>
      </c>
      <c r="AF984" s="11"/>
      <c r="AG984" s="25">
        <v>200007</v>
      </c>
      <c r="AH984" s="12" t="s">
        <v>846</v>
      </c>
      <c r="AI984" s="15" t="s">
        <v>216</v>
      </c>
      <c r="AJ984" s="30">
        <v>0</v>
      </c>
      <c r="AK984" s="5">
        <f>[1]角色配置表!Q984</f>
        <v>60000</v>
      </c>
      <c r="AL984" s="5">
        <f>[1]角色配置表!S984</f>
        <v>3</v>
      </c>
      <c r="AN984" s="5" t="str">
        <f t="shared" si="77"/>
        <v>541010</v>
      </c>
      <c r="AQ984" s="5">
        <v>1</v>
      </c>
      <c r="BB984" s="26" t="s">
        <v>2758</v>
      </c>
      <c r="BC984" s="26"/>
    </row>
    <row r="985" spans="1:55" thickTop="1" thickBot="1" x14ac:dyDescent="0.25">
      <c r="A985" s="5">
        <f t="shared" si="75"/>
        <v>980</v>
      </c>
      <c r="B985" s="5">
        <f>[1]角色配置表!B985</f>
        <v>54105</v>
      </c>
      <c r="C985" s="5" t="str">
        <f>[1]角色配置表!D985</f>
        <v>541</v>
      </c>
      <c r="D985" s="63">
        <f>IFERROR(VLOOKUP($I985,[2]低模说明表!$A$1:$B$9999,2,0),"")</f>
        <v>20000053</v>
      </c>
      <c r="E985" s="63">
        <f>IFERROR(VLOOKUP($I985,[2]高模说明表!$A$1:$B$9999,2,0),"")</f>
        <v>10000053</v>
      </c>
      <c r="F985" s="5">
        <f>[1]角色配置表!F985</f>
        <v>5</v>
      </c>
      <c r="G985" s="5">
        <f>[1]角色配置表!G985</f>
        <v>3000541</v>
      </c>
      <c r="H985" s="5">
        <f t="shared" si="78"/>
        <v>3100541</v>
      </c>
      <c r="I985" s="5" t="str">
        <f>[1]角色配置表!H985</f>
        <v>光明法师</v>
      </c>
      <c r="J985" s="12">
        <v>0</v>
      </c>
      <c r="K985" s="30">
        <v>10000</v>
      </c>
      <c r="L985" s="30"/>
      <c r="M985" s="15" t="s">
        <v>506</v>
      </c>
      <c r="N985" s="15" t="s">
        <v>845</v>
      </c>
      <c r="O985" s="15" t="s">
        <v>1755</v>
      </c>
      <c r="P985" s="5" t="str">
        <f>[1]角色配置表!I985</f>
        <v>1,299;3,465;4,14000</v>
      </c>
      <c r="Q985" s="5">
        <f>[1]角色配置表!J985</f>
        <v>0</v>
      </c>
      <c r="R985" s="47" t="str">
        <f t="shared" si="76"/>
        <v>0,30</v>
      </c>
      <c r="S985" s="47">
        <v>0</v>
      </c>
      <c r="T985" s="47" t="s">
        <v>306</v>
      </c>
      <c r="U985" s="47">
        <v>30</v>
      </c>
      <c r="V985" s="47" t="s">
        <v>852</v>
      </c>
      <c r="W985" s="31" t="str">
        <f t="shared" si="79"/>
        <v>0,30</v>
      </c>
      <c r="X985" s="31">
        <v>0</v>
      </c>
      <c r="Y985" s="31" t="s">
        <v>306</v>
      </c>
      <c r="Z985" s="31">
        <v>30</v>
      </c>
      <c r="AA985" s="5">
        <f>[1]角色配置表!K985</f>
        <v>0</v>
      </c>
      <c r="AC985" s="5">
        <f>[1]角色配置表!N985</f>
        <v>0</v>
      </c>
      <c r="AD985" s="5">
        <f>[1]角色配置表!O985</f>
        <v>6433</v>
      </c>
      <c r="AE985" s="14">
        <v>200006</v>
      </c>
      <c r="AF985" s="11"/>
      <c r="AG985" s="25">
        <v>200007</v>
      </c>
      <c r="AH985" s="12" t="s">
        <v>846</v>
      </c>
      <c r="AI985" s="15" t="s">
        <v>216</v>
      </c>
      <c r="AJ985" s="30">
        <v>0</v>
      </c>
      <c r="AK985" s="5">
        <f>[1]角色配置表!Q985</f>
        <v>60000</v>
      </c>
      <c r="AL985" s="5">
        <f>[1]角色配置表!S985</f>
        <v>3</v>
      </c>
      <c r="AN985" s="5" t="str">
        <f t="shared" si="77"/>
        <v>541010</v>
      </c>
      <c r="AQ985" s="5">
        <v>1</v>
      </c>
      <c r="BB985" s="26" t="s">
        <v>2758</v>
      </c>
      <c r="BC985" s="26"/>
    </row>
    <row r="986" spans="1:55" thickTop="1" thickBot="1" x14ac:dyDescent="0.25">
      <c r="A986" s="5">
        <f t="shared" si="75"/>
        <v>981</v>
      </c>
      <c r="B986" s="5">
        <f>[1]角色配置表!B986</f>
        <v>54106</v>
      </c>
      <c r="C986" s="5" t="str">
        <f>[1]角色配置表!D986</f>
        <v>541</v>
      </c>
      <c r="D986" s="63">
        <f>IFERROR(VLOOKUP($I986,[2]低模说明表!$A$1:$B$9999,2,0),"")</f>
        <v>20000053</v>
      </c>
      <c r="E986" s="63">
        <f>IFERROR(VLOOKUP($I986,[2]高模说明表!$A$1:$B$9999,2,0),"")</f>
        <v>10000053</v>
      </c>
      <c r="F986" s="5">
        <f>[1]角色配置表!F986</f>
        <v>6</v>
      </c>
      <c r="G986" s="5">
        <f>[1]角色配置表!G986</f>
        <v>3000541</v>
      </c>
      <c r="H986" s="5">
        <f t="shared" si="78"/>
        <v>3100541</v>
      </c>
      <c r="I986" s="5" t="str">
        <f>[1]角色配置表!H986</f>
        <v>光明法师</v>
      </c>
      <c r="J986" s="12">
        <v>0</v>
      </c>
      <c r="K986" s="30">
        <v>10000</v>
      </c>
      <c r="L986" s="30"/>
      <c r="M986" s="15" t="s">
        <v>506</v>
      </c>
      <c r="N986" s="15" t="s">
        <v>845</v>
      </c>
      <c r="O986" s="15" t="s">
        <v>1755</v>
      </c>
      <c r="P986" s="5" t="str">
        <f>[1]角色配置表!I986</f>
        <v>1,359;3,558;4,14000</v>
      </c>
      <c r="Q986" s="5">
        <f>[1]角色配置表!J986</f>
        <v>0</v>
      </c>
      <c r="R986" s="47" t="str">
        <f t="shared" si="76"/>
        <v>0,30</v>
      </c>
      <c r="S986" s="47">
        <v>0</v>
      </c>
      <c r="T986" s="47" t="s">
        <v>306</v>
      </c>
      <c r="U986" s="47">
        <v>30</v>
      </c>
      <c r="V986" s="47" t="s">
        <v>852</v>
      </c>
      <c r="W986" s="31" t="str">
        <f t="shared" si="79"/>
        <v>0,30</v>
      </c>
      <c r="X986" s="31">
        <v>0</v>
      </c>
      <c r="Y986" s="31" t="s">
        <v>306</v>
      </c>
      <c r="Z986" s="31">
        <v>30</v>
      </c>
      <c r="AA986" s="5">
        <f>[1]角色配置表!K986</f>
        <v>0</v>
      </c>
      <c r="AC986" s="5">
        <f>[1]角色配置表!N986</f>
        <v>0</v>
      </c>
      <c r="AD986" s="5">
        <f>[1]角色配置表!O986</f>
        <v>6433</v>
      </c>
      <c r="AE986" s="14">
        <v>200006</v>
      </c>
      <c r="AF986" s="11"/>
      <c r="AG986" s="25">
        <v>200007</v>
      </c>
      <c r="AH986" s="12" t="s">
        <v>846</v>
      </c>
      <c r="AI986" s="15" t="s">
        <v>216</v>
      </c>
      <c r="AJ986" s="30">
        <v>0</v>
      </c>
      <c r="AK986" s="5">
        <f>[1]角色配置表!Q986</f>
        <v>60000</v>
      </c>
      <c r="AL986" s="5">
        <f>[1]角色配置表!S986</f>
        <v>3</v>
      </c>
      <c r="AN986" s="5" t="str">
        <f t="shared" si="77"/>
        <v>541010</v>
      </c>
      <c r="AQ986" s="5">
        <v>1</v>
      </c>
      <c r="BB986" s="26" t="s">
        <v>2758</v>
      </c>
      <c r="BC986" s="26"/>
    </row>
    <row r="987" spans="1:55" thickTop="1" thickBot="1" x14ac:dyDescent="0.25">
      <c r="A987" s="5">
        <f t="shared" si="75"/>
        <v>982</v>
      </c>
      <c r="B987" s="5">
        <f>[1]角色配置表!B987</f>
        <v>54107</v>
      </c>
      <c r="C987" s="5" t="str">
        <f>[1]角色配置表!D987</f>
        <v>541</v>
      </c>
      <c r="D987" s="63">
        <f>IFERROR(VLOOKUP($I987,[2]低模说明表!$A$1:$B$9999,2,0),"")</f>
        <v>20000053</v>
      </c>
      <c r="E987" s="63">
        <f>IFERROR(VLOOKUP($I987,[2]高模说明表!$A$1:$B$9999,2,0),"")</f>
        <v>10000053</v>
      </c>
      <c r="F987" s="5">
        <f>[1]角色配置表!F987</f>
        <v>7</v>
      </c>
      <c r="G987" s="5">
        <f>[1]角色配置表!G987</f>
        <v>3000541</v>
      </c>
      <c r="H987" s="5">
        <f t="shared" si="78"/>
        <v>3100541</v>
      </c>
      <c r="I987" s="5" t="str">
        <f>[1]角色配置表!H987</f>
        <v>光明法师</v>
      </c>
      <c r="J987" s="12">
        <v>0</v>
      </c>
      <c r="K987" s="30">
        <v>10000</v>
      </c>
      <c r="L987" s="30"/>
      <c r="M987" s="15" t="s">
        <v>506</v>
      </c>
      <c r="N987" s="15" t="s">
        <v>845</v>
      </c>
      <c r="O987" s="15" t="s">
        <v>1755</v>
      </c>
      <c r="P987" s="5" t="str">
        <f>[1]角色配置表!I987</f>
        <v>1,430;3,669;4,14000</v>
      </c>
      <c r="Q987" s="5">
        <f>[1]角色配置表!J987</f>
        <v>0</v>
      </c>
      <c r="R987" s="47" t="str">
        <f t="shared" si="76"/>
        <v>0,30</v>
      </c>
      <c r="S987" s="47">
        <v>0</v>
      </c>
      <c r="T987" s="47" t="s">
        <v>306</v>
      </c>
      <c r="U987" s="47">
        <v>30</v>
      </c>
      <c r="V987" s="47" t="s">
        <v>852</v>
      </c>
      <c r="W987" s="31" t="str">
        <f t="shared" si="79"/>
        <v>0,30</v>
      </c>
      <c r="X987" s="31">
        <v>0</v>
      </c>
      <c r="Y987" s="31" t="s">
        <v>306</v>
      </c>
      <c r="Z987" s="31">
        <v>30</v>
      </c>
      <c r="AA987" s="5">
        <f>[1]角色配置表!K987</f>
        <v>0</v>
      </c>
      <c r="AC987" s="5">
        <f>[1]角色配置表!N987</f>
        <v>0</v>
      </c>
      <c r="AD987" s="5">
        <f>[1]角色配置表!O987</f>
        <v>6433</v>
      </c>
      <c r="AE987" s="14">
        <v>200006</v>
      </c>
      <c r="AF987" s="11"/>
      <c r="AG987" s="25">
        <v>200007</v>
      </c>
      <c r="AH987" s="12" t="s">
        <v>846</v>
      </c>
      <c r="AI987" s="15" t="s">
        <v>216</v>
      </c>
      <c r="AJ987" s="30">
        <v>0</v>
      </c>
      <c r="AK987" s="5">
        <f>[1]角色配置表!Q987</f>
        <v>60000</v>
      </c>
      <c r="AL987" s="5">
        <f>[1]角色配置表!S987</f>
        <v>3</v>
      </c>
      <c r="AN987" s="5" t="str">
        <f t="shared" si="77"/>
        <v>541010</v>
      </c>
      <c r="AQ987" s="5">
        <v>1</v>
      </c>
      <c r="BB987" s="26" t="s">
        <v>2758</v>
      </c>
      <c r="BC987" s="26"/>
    </row>
    <row r="988" spans="1:55" thickTop="1" thickBot="1" x14ac:dyDescent="0.25">
      <c r="A988" s="5">
        <f t="shared" si="75"/>
        <v>983</v>
      </c>
      <c r="B988" s="5">
        <f>[1]角色配置表!B988</f>
        <v>54108</v>
      </c>
      <c r="C988" s="5" t="str">
        <f>[1]角色配置表!D988</f>
        <v>541</v>
      </c>
      <c r="D988" s="63">
        <f>IFERROR(VLOOKUP($I988,[2]低模说明表!$A$1:$B$9999,2,0),"")</f>
        <v>20000053</v>
      </c>
      <c r="E988" s="63">
        <f>IFERROR(VLOOKUP($I988,[2]高模说明表!$A$1:$B$9999,2,0),"")</f>
        <v>10000053</v>
      </c>
      <c r="F988" s="5">
        <f>[1]角色配置表!F988</f>
        <v>8</v>
      </c>
      <c r="G988" s="5">
        <f>[1]角色配置表!G988</f>
        <v>3000541</v>
      </c>
      <c r="H988" s="5">
        <f t="shared" si="78"/>
        <v>3100541</v>
      </c>
      <c r="I988" s="5" t="str">
        <f>[1]角色配置表!H988</f>
        <v>光明法师</v>
      </c>
      <c r="J988" s="12">
        <v>0</v>
      </c>
      <c r="K988" s="30">
        <v>10000</v>
      </c>
      <c r="L988" s="30"/>
      <c r="M988" s="15" t="s">
        <v>506</v>
      </c>
      <c r="N988" s="15" t="s">
        <v>845</v>
      </c>
      <c r="O988" s="15" t="s">
        <v>1755</v>
      </c>
      <c r="P988" s="5" t="str">
        <f>[1]角色配置表!I988</f>
        <v>1,516;3,803;4,14000</v>
      </c>
      <c r="Q988" s="5">
        <f>[1]角色配置表!J988</f>
        <v>0</v>
      </c>
      <c r="R988" s="47" t="str">
        <f t="shared" si="76"/>
        <v>0,30</v>
      </c>
      <c r="S988" s="47">
        <v>0</v>
      </c>
      <c r="T988" s="47" t="s">
        <v>306</v>
      </c>
      <c r="U988" s="47">
        <v>30</v>
      </c>
      <c r="V988" s="47" t="s">
        <v>852</v>
      </c>
      <c r="W988" s="31" t="str">
        <f t="shared" si="79"/>
        <v>0,30</v>
      </c>
      <c r="X988" s="31">
        <v>0</v>
      </c>
      <c r="Y988" s="31" t="s">
        <v>306</v>
      </c>
      <c r="Z988" s="31">
        <v>30</v>
      </c>
      <c r="AA988" s="5">
        <f>[1]角色配置表!K988</f>
        <v>0</v>
      </c>
      <c r="AC988" s="5">
        <f>[1]角色配置表!N988</f>
        <v>0</v>
      </c>
      <c r="AD988" s="5">
        <f>[1]角色配置表!O988</f>
        <v>6433</v>
      </c>
      <c r="AE988" s="14">
        <v>200006</v>
      </c>
      <c r="AF988" s="11"/>
      <c r="AG988" s="25">
        <v>200007</v>
      </c>
      <c r="AH988" s="12" t="s">
        <v>846</v>
      </c>
      <c r="AI988" s="15" t="s">
        <v>216</v>
      </c>
      <c r="AJ988" s="30">
        <v>0</v>
      </c>
      <c r="AK988" s="5">
        <f>[1]角色配置表!Q988</f>
        <v>60000</v>
      </c>
      <c r="AL988" s="5">
        <f>[1]角色配置表!S988</f>
        <v>3</v>
      </c>
      <c r="AN988" s="5" t="str">
        <f t="shared" si="77"/>
        <v>541010</v>
      </c>
      <c r="AQ988" s="5">
        <v>1</v>
      </c>
      <c r="BB988" s="26" t="s">
        <v>2758</v>
      </c>
      <c r="BC988" s="26"/>
    </row>
    <row r="989" spans="1:55" thickTop="1" thickBot="1" x14ac:dyDescent="0.25">
      <c r="A989" s="5">
        <f t="shared" si="75"/>
        <v>984</v>
      </c>
      <c r="B989" s="5">
        <f>[1]角色配置表!B989</f>
        <v>54109</v>
      </c>
      <c r="C989" s="5" t="str">
        <f>[1]角色配置表!D989</f>
        <v>541</v>
      </c>
      <c r="D989" s="63">
        <f>IFERROR(VLOOKUP($I989,[2]低模说明表!$A$1:$B$9999,2,0),"")</f>
        <v>20000053</v>
      </c>
      <c r="E989" s="63">
        <f>IFERROR(VLOOKUP($I989,[2]高模说明表!$A$1:$B$9999,2,0),"")</f>
        <v>10000053</v>
      </c>
      <c r="F989" s="5">
        <f>[1]角色配置表!F989</f>
        <v>9</v>
      </c>
      <c r="G989" s="5">
        <f>[1]角色配置表!G989</f>
        <v>3000541</v>
      </c>
      <c r="H989" s="5">
        <f t="shared" si="78"/>
        <v>3100541</v>
      </c>
      <c r="I989" s="5" t="str">
        <f>[1]角色配置表!H989</f>
        <v>光明法师</v>
      </c>
      <c r="J989" s="12">
        <v>0</v>
      </c>
      <c r="K989" s="30">
        <v>10000</v>
      </c>
      <c r="L989" s="30"/>
      <c r="M989" s="15" t="s">
        <v>506</v>
      </c>
      <c r="N989" s="15" t="s">
        <v>845</v>
      </c>
      <c r="O989" s="15" t="s">
        <v>1755</v>
      </c>
      <c r="P989" s="5" t="str">
        <f>[1]角色配置表!I989</f>
        <v>1,620;3,964;4,14000</v>
      </c>
      <c r="Q989" s="5">
        <f>[1]角色配置表!J989</f>
        <v>0</v>
      </c>
      <c r="R989" s="47" t="str">
        <f t="shared" si="76"/>
        <v>0,30</v>
      </c>
      <c r="S989" s="47">
        <v>0</v>
      </c>
      <c r="T989" s="47" t="s">
        <v>306</v>
      </c>
      <c r="U989" s="47">
        <v>30</v>
      </c>
      <c r="V989" s="47" t="s">
        <v>852</v>
      </c>
      <c r="W989" s="31" t="str">
        <f t="shared" si="79"/>
        <v>0,30</v>
      </c>
      <c r="X989" s="31">
        <v>0</v>
      </c>
      <c r="Y989" s="31" t="s">
        <v>306</v>
      </c>
      <c r="Z989" s="31">
        <v>30</v>
      </c>
      <c r="AA989" s="5">
        <f>[1]角色配置表!K989</f>
        <v>0</v>
      </c>
      <c r="AC989" s="5">
        <f>[1]角色配置表!N989</f>
        <v>0</v>
      </c>
      <c r="AD989" s="5">
        <f>[1]角色配置表!O989</f>
        <v>6433</v>
      </c>
      <c r="AE989" s="14">
        <v>200006</v>
      </c>
      <c r="AF989" s="11"/>
      <c r="AG989" s="25">
        <v>200007</v>
      </c>
      <c r="AH989" s="12" t="s">
        <v>846</v>
      </c>
      <c r="AI989" s="15" t="s">
        <v>216</v>
      </c>
      <c r="AJ989" s="30">
        <v>0</v>
      </c>
      <c r="AK989" s="5">
        <f>[1]角色配置表!Q989</f>
        <v>60000</v>
      </c>
      <c r="AL989" s="5">
        <f>[1]角色配置表!S989</f>
        <v>3</v>
      </c>
      <c r="AN989" s="5" t="str">
        <f t="shared" si="77"/>
        <v>541010</v>
      </c>
      <c r="AQ989" s="5">
        <v>1</v>
      </c>
      <c r="BB989" s="26" t="s">
        <v>2758</v>
      </c>
      <c r="BC989" s="26"/>
    </row>
    <row r="990" spans="1:55" thickTop="1" thickBot="1" x14ac:dyDescent="0.25">
      <c r="A990" s="5">
        <f t="shared" ref="A990:A1053" si="80">ROW()-5</f>
        <v>985</v>
      </c>
      <c r="B990" s="5">
        <f>[1]角色配置表!B990</f>
        <v>54110</v>
      </c>
      <c r="C990" s="5" t="str">
        <f>[1]角色配置表!D990</f>
        <v>541</v>
      </c>
      <c r="D990" s="63">
        <f>IFERROR(VLOOKUP($I990,[2]低模说明表!$A$1:$B$9999,2,0),"")</f>
        <v>20000053</v>
      </c>
      <c r="E990" s="63">
        <f>IFERROR(VLOOKUP($I990,[2]高模说明表!$A$1:$B$9999,2,0),"")</f>
        <v>10000053</v>
      </c>
      <c r="F990" s="5">
        <f>[1]角色配置表!F990</f>
        <v>10</v>
      </c>
      <c r="G990" s="5">
        <f>[1]角色配置表!G990</f>
        <v>3000541</v>
      </c>
      <c r="H990" s="5">
        <f t="shared" si="78"/>
        <v>3100541</v>
      </c>
      <c r="I990" s="5" t="str">
        <f>[1]角色配置表!H990</f>
        <v>光明法师</v>
      </c>
      <c r="J990" s="12">
        <v>0</v>
      </c>
      <c r="K990" s="30">
        <v>10000</v>
      </c>
      <c r="L990" s="30"/>
      <c r="M990" s="15" t="s">
        <v>506</v>
      </c>
      <c r="N990" s="15" t="s">
        <v>845</v>
      </c>
      <c r="O990" s="15" t="s">
        <v>1755</v>
      </c>
      <c r="P990" s="5" t="str">
        <f>[1]角色配置表!I990</f>
        <v>1,744;3,1156;4,14000</v>
      </c>
      <c r="Q990" s="5">
        <f>[1]角色配置表!J990</f>
        <v>0</v>
      </c>
      <c r="R990" s="47" t="str">
        <f t="shared" ref="R990:R1053" si="81">_xlfn.CONCAT(S990:U990)</f>
        <v>0,30</v>
      </c>
      <c r="S990" s="47">
        <v>0</v>
      </c>
      <c r="T990" s="47" t="s">
        <v>306</v>
      </c>
      <c r="U990" s="47">
        <v>30</v>
      </c>
      <c r="V990" s="47" t="s">
        <v>852</v>
      </c>
      <c r="W990" s="31" t="str">
        <f t="shared" si="79"/>
        <v>0,30</v>
      </c>
      <c r="X990" s="31">
        <v>0</v>
      </c>
      <c r="Y990" s="31" t="s">
        <v>306</v>
      </c>
      <c r="Z990" s="31">
        <v>30</v>
      </c>
      <c r="AA990" s="5">
        <f>[1]角色配置表!K990</f>
        <v>0</v>
      </c>
      <c r="AC990" s="5">
        <f>[1]角色配置表!N990</f>
        <v>0</v>
      </c>
      <c r="AD990" s="5">
        <f>[1]角色配置表!O990</f>
        <v>6433</v>
      </c>
      <c r="AE990" s="14">
        <v>200006</v>
      </c>
      <c r="AF990" s="11"/>
      <c r="AG990" s="25">
        <v>200007</v>
      </c>
      <c r="AH990" s="12" t="s">
        <v>846</v>
      </c>
      <c r="AI990" s="15" t="s">
        <v>216</v>
      </c>
      <c r="AJ990" s="30">
        <v>0</v>
      </c>
      <c r="AK990" s="5">
        <f>[1]角色配置表!Q990</f>
        <v>60000</v>
      </c>
      <c r="AL990" s="5">
        <f>[1]角色配置表!S990</f>
        <v>3</v>
      </c>
      <c r="AN990" s="5" t="str">
        <f t="shared" si="77"/>
        <v>541010</v>
      </c>
      <c r="AQ990" s="5">
        <v>1</v>
      </c>
      <c r="BB990" s="26" t="s">
        <v>2758</v>
      </c>
      <c r="BC990" s="26"/>
    </row>
    <row r="991" spans="1:55" thickTop="1" thickBot="1" x14ac:dyDescent="0.25">
      <c r="A991" s="5">
        <f t="shared" si="80"/>
        <v>986</v>
      </c>
      <c r="B991" s="5">
        <f>[1]角色配置表!B991</f>
        <v>54111</v>
      </c>
      <c r="C991" s="5" t="str">
        <f>[1]角色配置表!D991</f>
        <v>541</v>
      </c>
      <c r="D991" s="63">
        <f>IFERROR(VLOOKUP($I991,[2]低模说明表!$A$1:$B$9999,2,0),"")</f>
        <v>20000053</v>
      </c>
      <c r="E991" s="63">
        <f>IFERROR(VLOOKUP($I991,[2]高模说明表!$A$1:$B$9999,2,0),"")</f>
        <v>10000053</v>
      </c>
      <c r="F991" s="5">
        <f>[1]角色配置表!F991</f>
        <v>11</v>
      </c>
      <c r="G991" s="5">
        <f>[1]角色配置表!G991</f>
        <v>3000541</v>
      </c>
      <c r="H991" s="5">
        <f t="shared" si="78"/>
        <v>3100541</v>
      </c>
      <c r="I991" s="5" t="str">
        <f>[1]角色配置表!H991</f>
        <v>光明法师</v>
      </c>
      <c r="J991" s="12">
        <v>0</v>
      </c>
      <c r="K991" s="30">
        <v>10000</v>
      </c>
      <c r="L991" s="30"/>
      <c r="M991" s="15" t="s">
        <v>506</v>
      </c>
      <c r="N991" s="15" t="s">
        <v>845</v>
      </c>
      <c r="O991" s="15" t="s">
        <v>1755</v>
      </c>
      <c r="P991" s="5" t="str">
        <f>[1]角色配置表!I991</f>
        <v>1,892;3,1387;4,14000</v>
      </c>
      <c r="Q991" s="5">
        <f>[1]角色配置表!J991</f>
        <v>0</v>
      </c>
      <c r="R991" s="47" t="str">
        <f t="shared" si="81"/>
        <v>0,30</v>
      </c>
      <c r="S991" s="47">
        <v>0</v>
      </c>
      <c r="T991" s="47" t="s">
        <v>306</v>
      </c>
      <c r="U991" s="47">
        <v>30</v>
      </c>
      <c r="V991" s="47" t="s">
        <v>852</v>
      </c>
      <c r="W991" s="31" t="str">
        <f t="shared" si="79"/>
        <v>0,30</v>
      </c>
      <c r="X991" s="31">
        <v>0</v>
      </c>
      <c r="Y991" s="31" t="s">
        <v>306</v>
      </c>
      <c r="Z991" s="31">
        <v>30</v>
      </c>
      <c r="AA991" s="5">
        <f>[1]角色配置表!K991</f>
        <v>0</v>
      </c>
      <c r="AC991" s="5">
        <f>[1]角色配置表!N991</f>
        <v>0</v>
      </c>
      <c r="AD991" s="5">
        <f>[1]角色配置表!O991</f>
        <v>6433</v>
      </c>
      <c r="AE991" s="14">
        <v>200006</v>
      </c>
      <c r="AF991" s="11"/>
      <c r="AG991" s="25">
        <v>200007</v>
      </c>
      <c r="AH991" s="12" t="s">
        <v>846</v>
      </c>
      <c r="AI991" s="15" t="s">
        <v>216</v>
      </c>
      <c r="AJ991" s="30">
        <v>0</v>
      </c>
      <c r="AK991" s="5">
        <f>[1]角色配置表!Q991</f>
        <v>60000</v>
      </c>
      <c r="AL991" s="5">
        <f>[1]角色配置表!S991</f>
        <v>3</v>
      </c>
      <c r="AN991" s="5" t="str">
        <f t="shared" si="77"/>
        <v>541010</v>
      </c>
      <c r="AQ991" s="5">
        <v>1</v>
      </c>
      <c r="BB991" s="26" t="s">
        <v>2758</v>
      </c>
      <c r="BC991" s="26"/>
    </row>
    <row r="992" spans="1:55" thickTop="1" thickBot="1" x14ac:dyDescent="0.25">
      <c r="A992" s="5">
        <f t="shared" si="80"/>
        <v>987</v>
      </c>
      <c r="B992" s="5">
        <f>[1]角色配置表!B992</f>
        <v>54112</v>
      </c>
      <c r="C992" s="5" t="str">
        <f>[1]角色配置表!D992</f>
        <v>541</v>
      </c>
      <c r="D992" s="63">
        <f>IFERROR(VLOOKUP($I992,[2]低模说明表!$A$1:$B$9999,2,0),"")</f>
        <v>20000053</v>
      </c>
      <c r="E992" s="63">
        <f>IFERROR(VLOOKUP($I992,[2]高模说明表!$A$1:$B$9999,2,0),"")</f>
        <v>10000053</v>
      </c>
      <c r="F992" s="5">
        <f>[1]角色配置表!F992</f>
        <v>12</v>
      </c>
      <c r="G992" s="5">
        <f>[1]角色配置表!G992</f>
        <v>3000541</v>
      </c>
      <c r="H992" s="5">
        <f t="shared" si="78"/>
        <v>3100541</v>
      </c>
      <c r="I992" s="5" t="str">
        <f>[1]角色配置表!H992</f>
        <v>光明法师</v>
      </c>
      <c r="J992" s="12">
        <v>0</v>
      </c>
      <c r="K992" s="30">
        <v>10000</v>
      </c>
      <c r="L992" s="30"/>
      <c r="M992" s="15" t="s">
        <v>506</v>
      </c>
      <c r="N992" s="15" t="s">
        <v>845</v>
      </c>
      <c r="O992" s="15" t="s">
        <v>1755</v>
      </c>
      <c r="P992" s="5" t="str">
        <f>[1]角色配置表!I992</f>
        <v>1,1070;3,1665;4,14000</v>
      </c>
      <c r="Q992" s="5">
        <f>[1]角色配置表!J992</f>
        <v>0</v>
      </c>
      <c r="R992" s="47" t="str">
        <f t="shared" si="81"/>
        <v>0,30</v>
      </c>
      <c r="S992" s="47">
        <v>0</v>
      </c>
      <c r="T992" s="47" t="s">
        <v>306</v>
      </c>
      <c r="U992" s="47">
        <v>30</v>
      </c>
      <c r="V992" s="47" t="s">
        <v>852</v>
      </c>
      <c r="W992" s="31" t="str">
        <f t="shared" si="79"/>
        <v>0,30</v>
      </c>
      <c r="X992" s="31">
        <v>0</v>
      </c>
      <c r="Y992" s="31" t="s">
        <v>306</v>
      </c>
      <c r="Z992" s="31">
        <v>30</v>
      </c>
      <c r="AA992" s="5">
        <f>[1]角色配置表!K992</f>
        <v>0</v>
      </c>
      <c r="AC992" s="5">
        <f>[1]角色配置表!N992</f>
        <v>0</v>
      </c>
      <c r="AD992" s="5">
        <f>[1]角色配置表!O992</f>
        <v>6433</v>
      </c>
      <c r="AE992" s="14">
        <v>200006</v>
      </c>
      <c r="AF992" s="11"/>
      <c r="AG992" s="25">
        <v>200007</v>
      </c>
      <c r="AH992" s="12" t="s">
        <v>846</v>
      </c>
      <c r="AI992" s="15" t="s">
        <v>216</v>
      </c>
      <c r="AJ992" s="30">
        <v>0</v>
      </c>
      <c r="AK992" s="5">
        <f>[1]角色配置表!Q992</f>
        <v>60000</v>
      </c>
      <c r="AL992" s="5">
        <f>[1]角色配置表!S992</f>
        <v>3</v>
      </c>
      <c r="AN992" s="5" t="str">
        <f t="shared" si="77"/>
        <v>541010</v>
      </c>
      <c r="AQ992" s="5">
        <v>1</v>
      </c>
      <c r="BB992" s="26" t="s">
        <v>2758</v>
      </c>
      <c r="BC992" s="26"/>
    </row>
    <row r="993" spans="1:55" thickTop="1" thickBot="1" x14ac:dyDescent="0.25">
      <c r="A993" s="5">
        <f t="shared" si="80"/>
        <v>988</v>
      </c>
      <c r="B993" s="5">
        <f>[1]角色配置表!B993</f>
        <v>54113</v>
      </c>
      <c r="C993" s="5" t="str">
        <f>[1]角色配置表!D993</f>
        <v>541</v>
      </c>
      <c r="D993" s="63">
        <f>IFERROR(VLOOKUP($I993,[2]低模说明表!$A$1:$B$9999,2,0),"")</f>
        <v>20000053</v>
      </c>
      <c r="E993" s="63">
        <f>IFERROR(VLOOKUP($I993,[2]高模说明表!$A$1:$B$9999,2,0),"")</f>
        <v>10000053</v>
      </c>
      <c r="F993" s="5">
        <f>[1]角色配置表!F993</f>
        <v>13</v>
      </c>
      <c r="G993" s="5">
        <f>[1]角色配置表!G993</f>
        <v>3000541</v>
      </c>
      <c r="H993" s="5">
        <f t="shared" si="78"/>
        <v>3100541</v>
      </c>
      <c r="I993" s="5" t="str">
        <f>[1]角色配置表!H993</f>
        <v>光明法师</v>
      </c>
      <c r="J993" s="12">
        <v>0</v>
      </c>
      <c r="K993" s="30">
        <v>10000</v>
      </c>
      <c r="L993" s="30"/>
      <c r="M993" s="15" t="s">
        <v>506</v>
      </c>
      <c r="N993" s="15" t="s">
        <v>845</v>
      </c>
      <c r="O993" s="15" t="s">
        <v>1755</v>
      </c>
      <c r="P993" s="5" t="str">
        <f>[1]角色配置表!I993</f>
        <v>1,1284;3,1998;4,14000</v>
      </c>
      <c r="Q993" s="5">
        <f>[1]角色配置表!J993</f>
        <v>0</v>
      </c>
      <c r="R993" s="47" t="str">
        <f t="shared" si="81"/>
        <v>0,30</v>
      </c>
      <c r="S993" s="47">
        <v>0</v>
      </c>
      <c r="T993" s="47" t="s">
        <v>306</v>
      </c>
      <c r="U993" s="47">
        <v>30</v>
      </c>
      <c r="V993" s="47" t="s">
        <v>852</v>
      </c>
      <c r="W993" s="31" t="str">
        <f t="shared" si="79"/>
        <v>0,30</v>
      </c>
      <c r="X993" s="31">
        <v>0</v>
      </c>
      <c r="Y993" s="31" t="s">
        <v>306</v>
      </c>
      <c r="Z993" s="31">
        <v>30</v>
      </c>
      <c r="AA993" s="5">
        <f>[1]角色配置表!K993</f>
        <v>0</v>
      </c>
      <c r="AC993" s="5">
        <f>[1]角色配置表!N993</f>
        <v>0</v>
      </c>
      <c r="AD993" s="5">
        <f>[1]角色配置表!O993</f>
        <v>6433</v>
      </c>
      <c r="AE993" s="14">
        <v>200006</v>
      </c>
      <c r="AF993" s="11"/>
      <c r="AG993" s="25">
        <v>200007</v>
      </c>
      <c r="AH993" s="12" t="s">
        <v>846</v>
      </c>
      <c r="AI993" s="15" t="s">
        <v>216</v>
      </c>
      <c r="AJ993" s="30">
        <v>0</v>
      </c>
      <c r="AK993" s="5">
        <f>[1]角色配置表!Q993</f>
        <v>60000</v>
      </c>
      <c r="AL993" s="5">
        <f>[1]角色配置表!S993</f>
        <v>3</v>
      </c>
      <c r="AN993" s="5" t="str">
        <f t="shared" si="77"/>
        <v>541010</v>
      </c>
      <c r="AQ993" s="5">
        <v>1</v>
      </c>
      <c r="BB993" s="26" t="s">
        <v>2758</v>
      </c>
      <c r="BC993" s="26"/>
    </row>
    <row r="994" spans="1:55" thickTop="1" thickBot="1" x14ac:dyDescent="0.25">
      <c r="A994" s="5">
        <f t="shared" si="80"/>
        <v>989</v>
      </c>
      <c r="B994" s="5">
        <f>[1]角色配置表!B994</f>
        <v>54114</v>
      </c>
      <c r="C994" s="5" t="str">
        <f>[1]角色配置表!D994</f>
        <v>541</v>
      </c>
      <c r="D994" s="63">
        <f>IFERROR(VLOOKUP($I994,[2]低模说明表!$A$1:$B$9999,2,0),"")</f>
        <v>20000053</v>
      </c>
      <c r="E994" s="63">
        <f>IFERROR(VLOOKUP($I994,[2]高模说明表!$A$1:$B$9999,2,0),"")</f>
        <v>10000053</v>
      </c>
      <c r="F994" s="5">
        <f>[1]角色配置表!F994</f>
        <v>14</v>
      </c>
      <c r="G994" s="5">
        <f>[1]角色配置表!G994</f>
        <v>3000541</v>
      </c>
      <c r="H994" s="5">
        <f t="shared" si="78"/>
        <v>3100541</v>
      </c>
      <c r="I994" s="5" t="str">
        <f>[1]角色配置表!H994</f>
        <v>光明法师</v>
      </c>
      <c r="J994" s="12">
        <v>0</v>
      </c>
      <c r="K994" s="30">
        <v>10000</v>
      </c>
      <c r="L994" s="30"/>
      <c r="M994" s="15" t="s">
        <v>506</v>
      </c>
      <c r="N994" s="15" t="s">
        <v>845</v>
      </c>
      <c r="O994" s="15" t="s">
        <v>1755</v>
      </c>
      <c r="P994" s="5" t="str">
        <f>[1]角色配置表!I994</f>
        <v>1,1541;3,2397;4,14000</v>
      </c>
      <c r="Q994" s="5">
        <f>[1]角色配置表!J994</f>
        <v>0</v>
      </c>
      <c r="R994" s="47" t="str">
        <f t="shared" si="81"/>
        <v>0,30</v>
      </c>
      <c r="S994" s="47">
        <v>0</v>
      </c>
      <c r="T994" s="47" t="s">
        <v>306</v>
      </c>
      <c r="U994" s="47">
        <v>30</v>
      </c>
      <c r="V994" s="47" t="s">
        <v>852</v>
      </c>
      <c r="W994" s="31" t="str">
        <f t="shared" si="79"/>
        <v>0,30</v>
      </c>
      <c r="X994" s="31">
        <v>0</v>
      </c>
      <c r="Y994" s="31" t="s">
        <v>306</v>
      </c>
      <c r="Z994" s="31">
        <v>30</v>
      </c>
      <c r="AA994" s="5">
        <f>[1]角色配置表!K994</f>
        <v>0</v>
      </c>
      <c r="AC994" s="5">
        <f>[1]角色配置表!N994</f>
        <v>0</v>
      </c>
      <c r="AD994" s="5">
        <f>[1]角色配置表!O994</f>
        <v>6433</v>
      </c>
      <c r="AE994" s="14">
        <v>200006</v>
      </c>
      <c r="AF994" s="11"/>
      <c r="AG994" s="25">
        <v>200007</v>
      </c>
      <c r="AH994" s="12" t="s">
        <v>846</v>
      </c>
      <c r="AI994" s="15" t="s">
        <v>216</v>
      </c>
      <c r="AJ994" s="30">
        <v>0</v>
      </c>
      <c r="AK994" s="5">
        <f>[1]角色配置表!Q994</f>
        <v>60000</v>
      </c>
      <c r="AL994" s="5">
        <f>[1]角色配置表!S994</f>
        <v>3</v>
      </c>
      <c r="AN994" s="5" t="str">
        <f t="shared" si="77"/>
        <v>541010</v>
      </c>
      <c r="AQ994" s="5">
        <v>1</v>
      </c>
      <c r="BB994" s="26" t="s">
        <v>2758</v>
      </c>
      <c r="BC994" s="26"/>
    </row>
    <row r="995" spans="1:55" thickTop="1" thickBot="1" x14ac:dyDescent="0.25">
      <c r="A995" s="5">
        <f t="shared" si="80"/>
        <v>990</v>
      </c>
      <c r="B995" s="5">
        <f>[1]角色配置表!B995</f>
        <v>54115</v>
      </c>
      <c r="C995" s="5" t="str">
        <f>[1]角色配置表!D995</f>
        <v>541</v>
      </c>
      <c r="D995" s="63">
        <f>IFERROR(VLOOKUP($I995,[2]低模说明表!$A$1:$B$9999,2,0),"")</f>
        <v>20000053</v>
      </c>
      <c r="E995" s="63">
        <f>IFERROR(VLOOKUP($I995,[2]高模说明表!$A$1:$B$9999,2,0),"")</f>
        <v>10000053</v>
      </c>
      <c r="F995" s="5">
        <f>[1]角色配置表!F995</f>
        <v>15</v>
      </c>
      <c r="G995" s="5">
        <f>[1]角色配置表!G995</f>
        <v>3000541</v>
      </c>
      <c r="H995" s="5">
        <f t="shared" si="78"/>
        <v>3100541</v>
      </c>
      <c r="I995" s="5" t="str">
        <f>[1]角色配置表!H995</f>
        <v>光明法师</v>
      </c>
      <c r="J995" s="12">
        <v>0</v>
      </c>
      <c r="K995" s="30">
        <v>10000</v>
      </c>
      <c r="L995" s="30"/>
      <c r="M995" s="15" t="s">
        <v>506</v>
      </c>
      <c r="N995" s="15" t="s">
        <v>845</v>
      </c>
      <c r="O995" s="15" t="s">
        <v>1755</v>
      </c>
      <c r="P995" s="5" t="str">
        <f>[1]角色配置表!I995</f>
        <v>1,1849;3,2876;4,14000</v>
      </c>
      <c r="Q995" s="5">
        <f>[1]角色配置表!J995</f>
        <v>0</v>
      </c>
      <c r="R995" s="47" t="str">
        <f t="shared" si="81"/>
        <v>0,30</v>
      </c>
      <c r="S995" s="47">
        <v>0</v>
      </c>
      <c r="T995" s="47" t="s">
        <v>306</v>
      </c>
      <c r="U995" s="47">
        <v>30</v>
      </c>
      <c r="V995" s="47" t="s">
        <v>852</v>
      </c>
      <c r="W995" s="31" t="str">
        <f t="shared" si="79"/>
        <v>0,30</v>
      </c>
      <c r="X995" s="31">
        <v>0</v>
      </c>
      <c r="Y995" s="31" t="s">
        <v>306</v>
      </c>
      <c r="Z995" s="31">
        <v>30</v>
      </c>
      <c r="AA995" s="5">
        <f>[1]角色配置表!K995</f>
        <v>0</v>
      </c>
      <c r="AC995" s="5">
        <f>[1]角色配置表!N995</f>
        <v>0</v>
      </c>
      <c r="AD995" s="5">
        <f>[1]角色配置表!O995</f>
        <v>6433</v>
      </c>
      <c r="AE995" s="14">
        <v>200006</v>
      </c>
      <c r="AF995" s="11"/>
      <c r="AG995" s="25">
        <v>200007</v>
      </c>
      <c r="AH995" s="12" t="s">
        <v>846</v>
      </c>
      <c r="AI995" s="15" t="s">
        <v>216</v>
      </c>
      <c r="AJ995" s="30">
        <v>0</v>
      </c>
      <c r="AK995" s="5">
        <f>[1]角色配置表!Q995</f>
        <v>60000</v>
      </c>
      <c r="AL995" s="5">
        <f>[1]角色配置表!S995</f>
        <v>3</v>
      </c>
      <c r="AN995" s="5" t="str">
        <f t="shared" si="77"/>
        <v>541010</v>
      </c>
      <c r="AQ995" s="5">
        <v>1</v>
      </c>
      <c r="BB995" s="26" t="s">
        <v>2758</v>
      </c>
      <c r="BC995" s="26"/>
    </row>
    <row r="996" spans="1:55" thickTop="1" thickBot="1" x14ac:dyDescent="0.25">
      <c r="A996" s="5">
        <f t="shared" si="80"/>
        <v>991</v>
      </c>
      <c r="B996" s="5">
        <f>[1]角色配置表!B996</f>
        <v>54116</v>
      </c>
      <c r="C996" s="5" t="str">
        <f>[1]角色配置表!D996</f>
        <v>541</v>
      </c>
      <c r="D996" s="63">
        <f>IFERROR(VLOOKUP($I996,[2]低模说明表!$A$1:$B$9999,2,0),"")</f>
        <v>20000053</v>
      </c>
      <c r="E996" s="63">
        <f>IFERROR(VLOOKUP($I996,[2]高模说明表!$A$1:$B$9999,2,0),"")</f>
        <v>10000053</v>
      </c>
      <c r="F996" s="5">
        <f>[1]角色配置表!F996</f>
        <v>16</v>
      </c>
      <c r="G996" s="5">
        <f>[1]角色配置表!G996</f>
        <v>3000541</v>
      </c>
      <c r="H996" s="5">
        <f t="shared" si="78"/>
        <v>3100541</v>
      </c>
      <c r="I996" s="5" t="str">
        <f>[1]角色配置表!H996</f>
        <v>光明法师</v>
      </c>
      <c r="J996" s="12">
        <v>0</v>
      </c>
      <c r="K996" s="30">
        <v>10000</v>
      </c>
      <c r="L996" s="30"/>
      <c r="M996" s="15" t="s">
        <v>506</v>
      </c>
      <c r="N996" s="15" t="s">
        <v>845</v>
      </c>
      <c r="O996" s="15" t="s">
        <v>1755</v>
      </c>
      <c r="P996" s="5" t="str">
        <f>[1]角色配置表!I996</f>
        <v>1,2219;3,3452;4,14000</v>
      </c>
      <c r="Q996" s="5">
        <f>[1]角色配置表!J996</f>
        <v>0</v>
      </c>
      <c r="R996" s="47" t="str">
        <f t="shared" si="81"/>
        <v>0,30</v>
      </c>
      <c r="S996" s="47">
        <v>0</v>
      </c>
      <c r="T996" s="47" t="s">
        <v>306</v>
      </c>
      <c r="U996" s="47">
        <v>30</v>
      </c>
      <c r="V996" s="47" t="s">
        <v>852</v>
      </c>
      <c r="W996" s="31" t="str">
        <f t="shared" si="79"/>
        <v>0,30</v>
      </c>
      <c r="X996" s="31">
        <v>0</v>
      </c>
      <c r="Y996" s="31" t="s">
        <v>306</v>
      </c>
      <c r="Z996" s="31">
        <v>30</v>
      </c>
      <c r="AA996" s="5">
        <f>[1]角色配置表!K996</f>
        <v>0</v>
      </c>
      <c r="AC996" s="5">
        <f>[1]角色配置表!N996</f>
        <v>0</v>
      </c>
      <c r="AD996" s="5">
        <f>[1]角色配置表!O996</f>
        <v>6433</v>
      </c>
      <c r="AE996" s="14">
        <v>200006</v>
      </c>
      <c r="AF996" s="11"/>
      <c r="AG996" s="25">
        <v>200007</v>
      </c>
      <c r="AH996" s="12" t="s">
        <v>846</v>
      </c>
      <c r="AI996" s="15" t="s">
        <v>216</v>
      </c>
      <c r="AJ996" s="30">
        <v>0</v>
      </c>
      <c r="AK996" s="5">
        <f>[1]角色配置表!Q996</f>
        <v>60000</v>
      </c>
      <c r="AL996" s="5">
        <f>[1]角色配置表!S996</f>
        <v>3</v>
      </c>
      <c r="AN996" s="5" t="str">
        <f t="shared" si="77"/>
        <v>541010</v>
      </c>
      <c r="AQ996" s="5">
        <v>1</v>
      </c>
      <c r="BB996" s="26" t="s">
        <v>2758</v>
      </c>
      <c r="BC996" s="26"/>
    </row>
    <row r="997" spans="1:55" thickTop="1" thickBot="1" x14ac:dyDescent="0.25">
      <c r="A997" s="5">
        <f t="shared" si="80"/>
        <v>992</v>
      </c>
      <c r="B997" s="5">
        <f>[1]角色配置表!B997</f>
        <v>54117</v>
      </c>
      <c r="C997" s="5" t="str">
        <f>[1]角色配置表!D997</f>
        <v>541</v>
      </c>
      <c r="D997" s="63">
        <f>IFERROR(VLOOKUP($I997,[2]低模说明表!$A$1:$B$9999,2,0),"")</f>
        <v>20000053</v>
      </c>
      <c r="E997" s="63">
        <f>IFERROR(VLOOKUP($I997,[2]高模说明表!$A$1:$B$9999,2,0),"")</f>
        <v>10000053</v>
      </c>
      <c r="F997" s="5">
        <f>[1]角色配置表!F997</f>
        <v>17</v>
      </c>
      <c r="G997" s="5">
        <f>[1]角色配置表!G997</f>
        <v>3000541</v>
      </c>
      <c r="H997" s="5">
        <f t="shared" si="78"/>
        <v>3100541</v>
      </c>
      <c r="I997" s="5" t="str">
        <f>[1]角色配置表!H997</f>
        <v>光明法师</v>
      </c>
      <c r="J997" s="12">
        <v>0</v>
      </c>
      <c r="K997" s="30">
        <v>10000</v>
      </c>
      <c r="L997" s="30"/>
      <c r="M997" s="15" t="s">
        <v>506</v>
      </c>
      <c r="N997" s="15" t="s">
        <v>845</v>
      </c>
      <c r="O997" s="15" t="s">
        <v>1755</v>
      </c>
      <c r="P997" s="5" t="str">
        <f>[1]角色配置表!I997</f>
        <v>1,2663;3,4142;4,14000</v>
      </c>
      <c r="Q997" s="5">
        <f>[1]角色配置表!J997</f>
        <v>0</v>
      </c>
      <c r="R997" s="47" t="str">
        <f t="shared" si="81"/>
        <v>0,30</v>
      </c>
      <c r="S997" s="47">
        <v>0</v>
      </c>
      <c r="T997" s="47" t="s">
        <v>306</v>
      </c>
      <c r="U997" s="47">
        <v>30</v>
      </c>
      <c r="V997" s="47" t="s">
        <v>852</v>
      </c>
      <c r="W997" s="31" t="str">
        <f t="shared" si="79"/>
        <v>0,30</v>
      </c>
      <c r="X997" s="31">
        <v>0</v>
      </c>
      <c r="Y997" s="31" t="s">
        <v>306</v>
      </c>
      <c r="Z997" s="31">
        <v>30</v>
      </c>
      <c r="AA997" s="5">
        <f>[1]角色配置表!K997</f>
        <v>0</v>
      </c>
      <c r="AC997" s="5">
        <f>[1]角色配置表!N997</f>
        <v>0</v>
      </c>
      <c r="AD997" s="5">
        <f>[1]角色配置表!O997</f>
        <v>6433</v>
      </c>
      <c r="AE997" s="14">
        <v>200006</v>
      </c>
      <c r="AF997" s="11"/>
      <c r="AG997" s="25">
        <v>200007</v>
      </c>
      <c r="AH997" s="12" t="s">
        <v>846</v>
      </c>
      <c r="AI997" s="15" t="s">
        <v>216</v>
      </c>
      <c r="AJ997" s="30">
        <v>0</v>
      </c>
      <c r="AK997" s="5">
        <f>[1]角色配置表!Q997</f>
        <v>60000</v>
      </c>
      <c r="AL997" s="5">
        <f>[1]角色配置表!S997</f>
        <v>3</v>
      </c>
      <c r="AN997" s="5" t="str">
        <f t="shared" si="77"/>
        <v>541010</v>
      </c>
      <c r="AQ997" s="5">
        <v>1</v>
      </c>
      <c r="BB997" s="26" t="s">
        <v>2758</v>
      </c>
      <c r="BC997" s="26"/>
    </row>
    <row r="998" spans="1:55" thickTop="1" thickBot="1" x14ac:dyDescent="0.25">
      <c r="A998" s="5">
        <f t="shared" si="80"/>
        <v>993</v>
      </c>
      <c r="B998" s="5">
        <f>[1]角色配置表!B998</f>
        <v>54118</v>
      </c>
      <c r="C998" s="5" t="str">
        <f>[1]角色配置表!D998</f>
        <v>541</v>
      </c>
      <c r="D998" s="63">
        <f>IFERROR(VLOOKUP($I998,[2]低模说明表!$A$1:$B$9999,2,0),"")</f>
        <v>20000053</v>
      </c>
      <c r="E998" s="63">
        <f>IFERROR(VLOOKUP($I998,[2]高模说明表!$A$1:$B$9999,2,0),"")</f>
        <v>10000053</v>
      </c>
      <c r="F998" s="5">
        <f>[1]角色配置表!F998</f>
        <v>18</v>
      </c>
      <c r="G998" s="5">
        <f>[1]角色配置表!G998</f>
        <v>3000541</v>
      </c>
      <c r="H998" s="5">
        <f t="shared" si="78"/>
        <v>3100541</v>
      </c>
      <c r="I998" s="5" t="str">
        <f>[1]角色配置表!H998</f>
        <v>光明法师</v>
      </c>
      <c r="J998" s="12">
        <v>0</v>
      </c>
      <c r="K998" s="30">
        <v>10000</v>
      </c>
      <c r="L998" s="30"/>
      <c r="M998" s="15" t="s">
        <v>506</v>
      </c>
      <c r="N998" s="15" t="s">
        <v>845</v>
      </c>
      <c r="O998" s="15" t="s">
        <v>1755</v>
      </c>
      <c r="P998" s="5" t="str">
        <f>[1]角色配置表!I998</f>
        <v>1,3195;3,4970;4,14000</v>
      </c>
      <c r="Q998" s="5">
        <f>[1]角色配置表!J998</f>
        <v>0</v>
      </c>
      <c r="R998" s="47" t="str">
        <f t="shared" si="81"/>
        <v>0,30</v>
      </c>
      <c r="S998" s="47">
        <v>0</v>
      </c>
      <c r="T998" s="47" t="s">
        <v>306</v>
      </c>
      <c r="U998" s="47">
        <v>30</v>
      </c>
      <c r="V998" s="47" t="s">
        <v>852</v>
      </c>
      <c r="W998" s="31" t="str">
        <f t="shared" si="79"/>
        <v>0,30</v>
      </c>
      <c r="X998" s="31">
        <v>0</v>
      </c>
      <c r="Y998" s="31" t="s">
        <v>306</v>
      </c>
      <c r="Z998" s="31">
        <v>30</v>
      </c>
      <c r="AA998" s="5">
        <f>[1]角色配置表!K998</f>
        <v>0</v>
      </c>
      <c r="AC998" s="5">
        <f>[1]角色配置表!N998</f>
        <v>0</v>
      </c>
      <c r="AD998" s="5">
        <f>[1]角色配置表!O998</f>
        <v>6433</v>
      </c>
      <c r="AE998" s="14">
        <v>200006</v>
      </c>
      <c r="AF998" s="11"/>
      <c r="AG998" s="25">
        <v>200007</v>
      </c>
      <c r="AH998" s="12" t="s">
        <v>846</v>
      </c>
      <c r="AI998" s="15" t="s">
        <v>216</v>
      </c>
      <c r="AJ998" s="30">
        <v>0</v>
      </c>
      <c r="AK998" s="5">
        <f>[1]角色配置表!Q998</f>
        <v>60000</v>
      </c>
      <c r="AL998" s="5">
        <f>[1]角色配置表!S998</f>
        <v>3</v>
      </c>
      <c r="AN998" s="5" t="str">
        <f t="shared" si="77"/>
        <v>541010</v>
      </c>
      <c r="AQ998" s="5">
        <v>1</v>
      </c>
      <c r="BB998" s="26" t="s">
        <v>2758</v>
      </c>
      <c r="BC998" s="26"/>
    </row>
    <row r="999" spans="1:55" thickTop="1" thickBot="1" x14ac:dyDescent="0.25">
      <c r="A999" s="5">
        <f t="shared" si="80"/>
        <v>994</v>
      </c>
      <c r="B999" s="5">
        <f>[1]角色配置表!B999</f>
        <v>54119</v>
      </c>
      <c r="C999" s="5" t="str">
        <f>[1]角色配置表!D999</f>
        <v>541</v>
      </c>
      <c r="D999" s="63">
        <f>IFERROR(VLOOKUP($I999,[2]低模说明表!$A$1:$B$9999,2,0),"")</f>
        <v>20000053</v>
      </c>
      <c r="E999" s="63">
        <f>IFERROR(VLOOKUP($I999,[2]高模说明表!$A$1:$B$9999,2,0),"")</f>
        <v>10000053</v>
      </c>
      <c r="F999" s="5">
        <f>[1]角色配置表!F999</f>
        <v>19</v>
      </c>
      <c r="G999" s="5">
        <f>[1]角色配置表!G999</f>
        <v>3000541</v>
      </c>
      <c r="H999" s="5">
        <f t="shared" si="78"/>
        <v>3100541</v>
      </c>
      <c r="I999" s="5" t="str">
        <f>[1]角色配置表!H999</f>
        <v>光明法师</v>
      </c>
      <c r="J999" s="12">
        <v>0</v>
      </c>
      <c r="K999" s="30">
        <v>10000</v>
      </c>
      <c r="L999" s="30"/>
      <c r="M999" s="15" t="s">
        <v>506</v>
      </c>
      <c r="N999" s="15" t="s">
        <v>845</v>
      </c>
      <c r="O999" s="15" t="s">
        <v>1755</v>
      </c>
      <c r="P999" s="5" t="str">
        <f>[1]角色配置表!I999</f>
        <v>1,3834;3,5964;4,14000</v>
      </c>
      <c r="Q999" s="5">
        <f>[1]角色配置表!J999</f>
        <v>0</v>
      </c>
      <c r="R999" s="47" t="str">
        <f t="shared" si="81"/>
        <v>0,30</v>
      </c>
      <c r="S999" s="47">
        <v>0</v>
      </c>
      <c r="T999" s="47" t="s">
        <v>306</v>
      </c>
      <c r="U999" s="47">
        <v>30</v>
      </c>
      <c r="V999" s="47" t="s">
        <v>852</v>
      </c>
      <c r="W999" s="31" t="str">
        <f t="shared" si="79"/>
        <v>0,30</v>
      </c>
      <c r="X999" s="31">
        <v>0</v>
      </c>
      <c r="Y999" s="31" t="s">
        <v>306</v>
      </c>
      <c r="Z999" s="31">
        <v>30</v>
      </c>
      <c r="AA999" s="5">
        <f>[1]角色配置表!K999</f>
        <v>0</v>
      </c>
      <c r="AC999" s="5">
        <f>[1]角色配置表!N999</f>
        <v>0</v>
      </c>
      <c r="AD999" s="5">
        <f>[1]角色配置表!O999</f>
        <v>6433</v>
      </c>
      <c r="AE999" s="14">
        <v>200006</v>
      </c>
      <c r="AF999" s="11"/>
      <c r="AG999" s="25">
        <v>200007</v>
      </c>
      <c r="AH999" s="12" t="s">
        <v>846</v>
      </c>
      <c r="AI999" s="15" t="s">
        <v>216</v>
      </c>
      <c r="AJ999" s="30">
        <v>0</v>
      </c>
      <c r="AK999" s="5">
        <f>[1]角色配置表!Q999</f>
        <v>60000</v>
      </c>
      <c r="AL999" s="5">
        <f>[1]角色配置表!S999</f>
        <v>3</v>
      </c>
      <c r="AN999" s="5" t="str">
        <f t="shared" si="77"/>
        <v>541010</v>
      </c>
      <c r="AQ999" s="5">
        <v>1</v>
      </c>
      <c r="BB999" s="26" t="s">
        <v>2758</v>
      </c>
      <c r="BC999" s="26"/>
    </row>
    <row r="1000" spans="1:55" thickTop="1" thickBot="1" x14ac:dyDescent="0.25">
      <c r="A1000" s="5">
        <f t="shared" si="80"/>
        <v>995</v>
      </c>
      <c r="B1000" s="5">
        <f>[1]角色配置表!B1000</f>
        <v>54120</v>
      </c>
      <c r="C1000" s="5" t="str">
        <f>[1]角色配置表!D1000</f>
        <v>541</v>
      </c>
      <c r="D1000" s="63">
        <f>IFERROR(VLOOKUP($I1000,[2]低模说明表!$A$1:$B$9999,2,0),"")</f>
        <v>20000053</v>
      </c>
      <c r="E1000" s="63">
        <f>IFERROR(VLOOKUP($I1000,[2]高模说明表!$A$1:$B$9999,2,0),"")</f>
        <v>10000053</v>
      </c>
      <c r="F1000" s="5">
        <f>[1]角色配置表!F1000</f>
        <v>20</v>
      </c>
      <c r="G1000" s="5">
        <f>[1]角色配置表!G1000</f>
        <v>3000541</v>
      </c>
      <c r="H1000" s="5">
        <f t="shared" si="78"/>
        <v>3100541</v>
      </c>
      <c r="I1000" s="5" t="str">
        <f>[1]角色配置表!H1000</f>
        <v>光明法师</v>
      </c>
      <c r="J1000" s="12">
        <v>0</v>
      </c>
      <c r="K1000" s="30">
        <v>10000</v>
      </c>
      <c r="L1000" s="30"/>
      <c r="M1000" s="15" t="s">
        <v>506</v>
      </c>
      <c r="N1000" s="15" t="s">
        <v>845</v>
      </c>
      <c r="O1000" s="15" t="s">
        <v>1755</v>
      </c>
      <c r="P1000" s="5" t="str">
        <f>[1]角色配置表!I1000</f>
        <v>1,4601;3,7157;4,14000</v>
      </c>
      <c r="Q1000" s="5">
        <f>[1]角色配置表!J1000</f>
        <v>0</v>
      </c>
      <c r="R1000" s="47" t="str">
        <f t="shared" si="81"/>
        <v>0,30</v>
      </c>
      <c r="S1000" s="47">
        <v>0</v>
      </c>
      <c r="T1000" s="47" t="s">
        <v>306</v>
      </c>
      <c r="U1000" s="47">
        <v>30</v>
      </c>
      <c r="V1000" s="47" t="s">
        <v>852</v>
      </c>
      <c r="W1000" s="31" t="str">
        <f t="shared" si="79"/>
        <v>0,30</v>
      </c>
      <c r="X1000" s="31">
        <v>0</v>
      </c>
      <c r="Y1000" s="31" t="s">
        <v>306</v>
      </c>
      <c r="Z1000" s="31">
        <v>30</v>
      </c>
      <c r="AA1000" s="5">
        <f>[1]角色配置表!K1000</f>
        <v>0</v>
      </c>
      <c r="AC1000" s="5">
        <f>[1]角色配置表!N1000</f>
        <v>0</v>
      </c>
      <c r="AD1000" s="5">
        <f>[1]角色配置表!O1000</f>
        <v>6433</v>
      </c>
      <c r="AE1000" s="14">
        <v>200006</v>
      </c>
      <c r="AF1000" s="11"/>
      <c r="AG1000" s="25">
        <v>200007</v>
      </c>
      <c r="AH1000" s="12" t="s">
        <v>846</v>
      </c>
      <c r="AI1000" s="15" t="s">
        <v>216</v>
      </c>
      <c r="AJ1000" s="30">
        <v>0</v>
      </c>
      <c r="AK1000" s="5">
        <f>[1]角色配置表!Q1000</f>
        <v>60000</v>
      </c>
      <c r="AL1000" s="5">
        <f>[1]角色配置表!S1000</f>
        <v>3</v>
      </c>
      <c r="AN1000" s="5" t="str">
        <f t="shared" si="77"/>
        <v>541010</v>
      </c>
      <c r="AQ1000" s="5">
        <v>1</v>
      </c>
      <c r="BB1000" s="26" t="s">
        <v>2758</v>
      </c>
      <c r="BC1000" s="26"/>
    </row>
    <row r="1001" spans="1:55" thickTop="1" thickBot="1" x14ac:dyDescent="0.25">
      <c r="A1001" s="5">
        <f t="shared" si="80"/>
        <v>996</v>
      </c>
      <c r="B1001" s="5">
        <f>[1]角色配置表!B1001</f>
        <v>54121</v>
      </c>
      <c r="C1001" s="5" t="str">
        <f>[1]角色配置表!D1001</f>
        <v>541</v>
      </c>
      <c r="D1001" s="63">
        <f>IFERROR(VLOOKUP($I1001,[2]低模说明表!$A$1:$B$9999,2,0),"")</f>
        <v>20000053</v>
      </c>
      <c r="E1001" s="63">
        <f>IFERROR(VLOOKUP($I1001,[2]高模说明表!$A$1:$B$9999,2,0),"")</f>
        <v>10000053</v>
      </c>
      <c r="F1001" s="5">
        <f>[1]角色配置表!F1001</f>
        <v>21</v>
      </c>
      <c r="G1001" s="5">
        <f>[1]角色配置表!G1001</f>
        <v>3000541</v>
      </c>
      <c r="H1001" s="5">
        <f t="shared" si="78"/>
        <v>3100541</v>
      </c>
      <c r="I1001" s="5" t="str">
        <f>[1]角色配置表!H1001</f>
        <v>光明法师</v>
      </c>
      <c r="J1001" s="12">
        <v>0</v>
      </c>
      <c r="K1001" s="30">
        <v>10000</v>
      </c>
      <c r="L1001" s="30"/>
      <c r="M1001" s="15" t="s">
        <v>506</v>
      </c>
      <c r="N1001" s="15" t="s">
        <v>845</v>
      </c>
      <c r="O1001" s="15" t="s">
        <v>1755</v>
      </c>
      <c r="P1001" s="5" t="str">
        <f>[1]角色配置表!I1001</f>
        <v>1,5521;3,8588;4,14000</v>
      </c>
      <c r="Q1001" s="5">
        <f>[1]角色配置表!J1001</f>
        <v>0</v>
      </c>
      <c r="R1001" s="47" t="str">
        <f t="shared" si="81"/>
        <v>0,30</v>
      </c>
      <c r="S1001" s="47">
        <v>0</v>
      </c>
      <c r="T1001" s="47" t="s">
        <v>306</v>
      </c>
      <c r="U1001" s="47">
        <v>30</v>
      </c>
      <c r="V1001" s="47" t="s">
        <v>852</v>
      </c>
      <c r="W1001" s="31" t="str">
        <f t="shared" si="79"/>
        <v>0,30</v>
      </c>
      <c r="X1001" s="31">
        <v>0</v>
      </c>
      <c r="Y1001" s="31" t="s">
        <v>306</v>
      </c>
      <c r="Z1001" s="31">
        <v>30</v>
      </c>
      <c r="AA1001" s="5">
        <f>[1]角色配置表!K1001</f>
        <v>0</v>
      </c>
      <c r="AC1001" s="5">
        <f>[1]角色配置表!N1001</f>
        <v>0</v>
      </c>
      <c r="AD1001" s="5">
        <f>[1]角色配置表!O1001</f>
        <v>6433</v>
      </c>
      <c r="AE1001" s="14">
        <v>200006</v>
      </c>
      <c r="AF1001" s="11"/>
      <c r="AG1001" s="25">
        <v>200007</v>
      </c>
      <c r="AH1001" s="12" t="s">
        <v>846</v>
      </c>
      <c r="AI1001" s="15" t="s">
        <v>216</v>
      </c>
      <c r="AJ1001" s="30">
        <v>0</v>
      </c>
      <c r="AK1001" s="5">
        <f>[1]角色配置表!Q1001</f>
        <v>60000</v>
      </c>
      <c r="AL1001" s="5">
        <f>[1]角色配置表!S1001</f>
        <v>3</v>
      </c>
      <c r="AN1001" s="5" t="str">
        <f t="shared" si="77"/>
        <v>541010</v>
      </c>
      <c r="AQ1001" s="5">
        <v>1</v>
      </c>
      <c r="BB1001" s="26" t="s">
        <v>2758</v>
      </c>
      <c r="BC1001" s="26"/>
    </row>
    <row r="1002" spans="1:55" thickTop="1" thickBot="1" x14ac:dyDescent="0.25">
      <c r="A1002" s="5">
        <f t="shared" si="80"/>
        <v>997</v>
      </c>
      <c r="B1002" s="5">
        <f>[1]角色配置表!B1002</f>
        <v>54122</v>
      </c>
      <c r="C1002" s="5" t="str">
        <f>[1]角色配置表!D1002</f>
        <v>541</v>
      </c>
      <c r="D1002" s="63">
        <f>IFERROR(VLOOKUP($I1002,[2]低模说明表!$A$1:$B$9999,2,0),"")</f>
        <v>20000053</v>
      </c>
      <c r="E1002" s="63">
        <f>IFERROR(VLOOKUP($I1002,[2]高模说明表!$A$1:$B$9999,2,0),"")</f>
        <v>10000053</v>
      </c>
      <c r="F1002" s="5">
        <f>[1]角色配置表!F1002</f>
        <v>22</v>
      </c>
      <c r="G1002" s="5">
        <f>[1]角色配置表!G1002</f>
        <v>3000541</v>
      </c>
      <c r="H1002" s="5">
        <f t="shared" si="78"/>
        <v>3100541</v>
      </c>
      <c r="I1002" s="5" t="str">
        <f>[1]角色配置表!H1002</f>
        <v>光明法师</v>
      </c>
      <c r="J1002" s="12">
        <v>0</v>
      </c>
      <c r="K1002" s="30">
        <v>10000</v>
      </c>
      <c r="L1002" s="30"/>
      <c r="M1002" s="15" t="s">
        <v>506</v>
      </c>
      <c r="N1002" s="15" t="s">
        <v>845</v>
      </c>
      <c r="O1002" s="15" t="s">
        <v>1755</v>
      </c>
      <c r="P1002" s="5" t="str">
        <f>[1]角色配置表!I1002</f>
        <v>1,6625;3,10306;4,14000</v>
      </c>
      <c r="Q1002" s="5">
        <f>[1]角色配置表!J1002</f>
        <v>0</v>
      </c>
      <c r="R1002" s="47" t="str">
        <f t="shared" si="81"/>
        <v>0,30</v>
      </c>
      <c r="S1002" s="47">
        <v>0</v>
      </c>
      <c r="T1002" s="47" t="s">
        <v>306</v>
      </c>
      <c r="U1002" s="47">
        <v>30</v>
      </c>
      <c r="V1002" s="47" t="s">
        <v>852</v>
      </c>
      <c r="W1002" s="31" t="str">
        <f t="shared" si="79"/>
        <v>0,30</v>
      </c>
      <c r="X1002" s="31">
        <v>0</v>
      </c>
      <c r="Y1002" s="31" t="s">
        <v>306</v>
      </c>
      <c r="Z1002" s="31">
        <v>30</v>
      </c>
      <c r="AA1002" s="5">
        <f>[1]角色配置表!K1002</f>
        <v>0</v>
      </c>
      <c r="AC1002" s="5">
        <f>[1]角色配置表!N1002</f>
        <v>0</v>
      </c>
      <c r="AD1002" s="5">
        <f>[1]角色配置表!O1002</f>
        <v>6433</v>
      </c>
      <c r="AE1002" s="14">
        <v>200006</v>
      </c>
      <c r="AF1002" s="11"/>
      <c r="AG1002" s="25">
        <v>200007</v>
      </c>
      <c r="AH1002" s="12" t="s">
        <v>846</v>
      </c>
      <c r="AI1002" s="15" t="s">
        <v>216</v>
      </c>
      <c r="AJ1002" s="30">
        <v>0</v>
      </c>
      <c r="AK1002" s="5">
        <f>[1]角色配置表!Q1002</f>
        <v>60000</v>
      </c>
      <c r="AL1002" s="5">
        <f>[1]角色配置表!S1002</f>
        <v>3</v>
      </c>
      <c r="AN1002" s="5" t="str">
        <f t="shared" si="77"/>
        <v>541010</v>
      </c>
      <c r="AQ1002" s="5">
        <v>1</v>
      </c>
      <c r="BB1002" s="26" t="s">
        <v>2758</v>
      </c>
      <c r="BC1002" s="26"/>
    </row>
    <row r="1003" spans="1:55" thickTop="1" thickBot="1" x14ac:dyDescent="0.25">
      <c r="A1003" s="5">
        <f t="shared" si="80"/>
        <v>998</v>
      </c>
      <c r="B1003" s="5">
        <f>[1]角色配置表!B1003</f>
        <v>54123</v>
      </c>
      <c r="C1003" s="5" t="str">
        <f>[1]角色配置表!D1003</f>
        <v>541</v>
      </c>
      <c r="D1003" s="63">
        <f>IFERROR(VLOOKUP($I1003,[2]低模说明表!$A$1:$B$9999,2,0),"")</f>
        <v>20000053</v>
      </c>
      <c r="E1003" s="63">
        <f>IFERROR(VLOOKUP($I1003,[2]高模说明表!$A$1:$B$9999,2,0),"")</f>
        <v>10000053</v>
      </c>
      <c r="F1003" s="5">
        <f>[1]角色配置表!F1003</f>
        <v>23</v>
      </c>
      <c r="G1003" s="5">
        <f>[1]角色配置表!G1003</f>
        <v>3000541</v>
      </c>
      <c r="H1003" s="5">
        <f t="shared" si="78"/>
        <v>3100541</v>
      </c>
      <c r="I1003" s="5" t="str">
        <f>[1]角色配置表!H1003</f>
        <v>光明法师</v>
      </c>
      <c r="J1003" s="12">
        <v>0</v>
      </c>
      <c r="K1003" s="30">
        <v>10000</v>
      </c>
      <c r="L1003" s="30"/>
      <c r="M1003" s="15" t="s">
        <v>506</v>
      </c>
      <c r="N1003" s="15" t="s">
        <v>845</v>
      </c>
      <c r="O1003" s="15" t="s">
        <v>1755</v>
      </c>
      <c r="P1003" s="5" t="str">
        <f>[1]角色配置表!I1003</f>
        <v>1,7950;3,12367;4,14000</v>
      </c>
      <c r="Q1003" s="5">
        <f>[1]角色配置表!J1003</f>
        <v>0</v>
      </c>
      <c r="R1003" s="47" t="str">
        <f t="shared" si="81"/>
        <v>0,30</v>
      </c>
      <c r="S1003" s="47">
        <v>0</v>
      </c>
      <c r="T1003" s="47" t="s">
        <v>306</v>
      </c>
      <c r="U1003" s="47">
        <v>30</v>
      </c>
      <c r="V1003" s="47" t="s">
        <v>852</v>
      </c>
      <c r="W1003" s="31" t="str">
        <f t="shared" si="79"/>
        <v>0,30</v>
      </c>
      <c r="X1003" s="31">
        <v>0</v>
      </c>
      <c r="Y1003" s="31" t="s">
        <v>306</v>
      </c>
      <c r="Z1003" s="31">
        <v>30</v>
      </c>
      <c r="AA1003" s="5">
        <f>[1]角色配置表!K1003</f>
        <v>0</v>
      </c>
      <c r="AC1003" s="5">
        <f>[1]角色配置表!N1003</f>
        <v>0</v>
      </c>
      <c r="AD1003" s="5">
        <f>[1]角色配置表!O1003</f>
        <v>6433</v>
      </c>
      <c r="AE1003" s="14">
        <v>200006</v>
      </c>
      <c r="AF1003" s="11"/>
      <c r="AG1003" s="25">
        <v>200007</v>
      </c>
      <c r="AH1003" s="12" t="s">
        <v>846</v>
      </c>
      <c r="AI1003" s="15" t="s">
        <v>216</v>
      </c>
      <c r="AJ1003" s="30">
        <v>0</v>
      </c>
      <c r="AK1003" s="5">
        <f>[1]角色配置表!Q1003</f>
        <v>60000</v>
      </c>
      <c r="AL1003" s="5">
        <f>[1]角色配置表!S1003</f>
        <v>3</v>
      </c>
      <c r="AN1003" s="5" t="str">
        <f t="shared" si="77"/>
        <v>541010</v>
      </c>
      <c r="AQ1003" s="5">
        <v>1</v>
      </c>
      <c r="BB1003" s="26" t="s">
        <v>2758</v>
      </c>
      <c r="BC1003" s="26"/>
    </row>
    <row r="1004" spans="1:55" thickTop="1" thickBot="1" x14ac:dyDescent="0.25">
      <c r="A1004" s="5">
        <f t="shared" si="80"/>
        <v>999</v>
      </c>
      <c r="B1004" s="5">
        <f>[1]角色配置表!B1004</f>
        <v>54124</v>
      </c>
      <c r="C1004" s="5" t="str">
        <f>[1]角色配置表!D1004</f>
        <v>541</v>
      </c>
      <c r="D1004" s="63">
        <f>IFERROR(VLOOKUP($I1004,[2]低模说明表!$A$1:$B$9999,2,0),"")</f>
        <v>20000053</v>
      </c>
      <c r="E1004" s="63">
        <f>IFERROR(VLOOKUP($I1004,[2]高模说明表!$A$1:$B$9999,2,0),"")</f>
        <v>10000053</v>
      </c>
      <c r="F1004" s="5">
        <f>[1]角色配置表!F1004</f>
        <v>24</v>
      </c>
      <c r="G1004" s="5">
        <f>[1]角色配置表!G1004</f>
        <v>3000541</v>
      </c>
      <c r="H1004" s="5">
        <f t="shared" si="78"/>
        <v>3100541</v>
      </c>
      <c r="I1004" s="5" t="str">
        <f>[1]角色配置表!H1004</f>
        <v>光明法师</v>
      </c>
      <c r="J1004" s="12">
        <v>0</v>
      </c>
      <c r="K1004" s="30">
        <v>10000</v>
      </c>
      <c r="L1004" s="30"/>
      <c r="M1004" s="15" t="s">
        <v>506</v>
      </c>
      <c r="N1004" s="15" t="s">
        <v>845</v>
      </c>
      <c r="O1004" s="15" t="s">
        <v>1755</v>
      </c>
      <c r="P1004" s="5" t="str">
        <f>[1]角色配置表!I1004</f>
        <v>1,9540;3,14840;4,14000</v>
      </c>
      <c r="Q1004" s="5">
        <f>[1]角色配置表!J1004</f>
        <v>0</v>
      </c>
      <c r="R1004" s="47" t="str">
        <f t="shared" si="81"/>
        <v>0,30</v>
      </c>
      <c r="S1004" s="47">
        <v>0</v>
      </c>
      <c r="T1004" s="47" t="s">
        <v>306</v>
      </c>
      <c r="U1004" s="47">
        <v>30</v>
      </c>
      <c r="V1004" s="47" t="s">
        <v>852</v>
      </c>
      <c r="W1004" s="31" t="str">
        <f t="shared" si="79"/>
        <v>0,30</v>
      </c>
      <c r="X1004" s="31">
        <v>0</v>
      </c>
      <c r="Y1004" s="31" t="s">
        <v>306</v>
      </c>
      <c r="Z1004" s="31">
        <v>30</v>
      </c>
      <c r="AA1004" s="5">
        <f>[1]角色配置表!K1004</f>
        <v>0</v>
      </c>
      <c r="AC1004" s="5">
        <f>[1]角色配置表!N1004</f>
        <v>0</v>
      </c>
      <c r="AD1004" s="5">
        <f>[1]角色配置表!O1004</f>
        <v>6433</v>
      </c>
      <c r="AE1004" s="14">
        <v>200006</v>
      </c>
      <c r="AF1004" s="11"/>
      <c r="AG1004" s="25">
        <v>200007</v>
      </c>
      <c r="AH1004" s="12" t="s">
        <v>846</v>
      </c>
      <c r="AI1004" s="15" t="s">
        <v>216</v>
      </c>
      <c r="AJ1004" s="30">
        <v>0</v>
      </c>
      <c r="AK1004" s="5">
        <f>[1]角色配置表!Q1004</f>
        <v>60000</v>
      </c>
      <c r="AL1004" s="5">
        <f>[1]角色配置表!S1004</f>
        <v>3</v>
      </c>
      <c r="AN1004" s="5" t="str">
        <f t="shared" si="77"/>
        <v>541010</v>
      </c>
      <c r="AQ1004" s="5">
        <v>1</v>
      </c>
      <c r="BB1004" s="26" t="s">
        <v>2758</v>
      </c>
      <c r="BC1004" s="26"/>
    </row>
    <row r="1005" spans="1:55" thickTop="1" thickBot="1" x14ac:dyDescent="0.25">
      <c r="A1005" s="5">
        <f t="shared" si="80"/>
        <v>1000</v>
      </c>
      <c r="B1005" s="5">
        <f>[1]角色配置表!B1005</f>
        <v>54125</v>
      </c>
      <c r="C1005" s="5" t="str">
        <f>[1]角色配置表!D1005</f>
        <v>541</v>
      </c>
      <c r="D1005" s="63">
        <f>IFERROR(VLOOKUP($I1005,[2]低模说明表!$A$1:$B$9999,2,0),"")</f>
        <v>20000053</v>
      </c>
      <c r="E1005" s="63">
        <f>IFERROR(VLOOKUP($I1005,[2]高模说明表!$A$1:$B$9999,2,0),"")</f>
        <v>10000053</v>
      </c>
      <c r="F1005" s="5">
        <f>[1]角色配置表!F1005</f>
        <v>25</v>
      </c>
      <c r="G1005" s="5">
        <f>[1]角色配置表!G1005</f>
        <v>3000541</v>
      </c>
      <c r="H1005" s="5">
        <f t="shared" si="78"/>
        <v>3100541</v>
      </c>
      <c r="I1005" s="5" t="str">
        <f>[1]角色配置表!H1005</f>
        <v>光明法师</v>
      </c>
      <c r="J1005" s="12">
        <v>0</v>
      </c>
      <c r="K1005" s="30">
        <v>10000</v>
      </c>
      <c r="L1005" s="30"/>
      <c r="M1005" s="15" t="s">
        <v>506</v>
      </c>
      <c r="N1005" s="15" t="s">
        <v>845</v>
      </c>
      <c r="O1005" s="15" t="s">
        <v>1755</v>
      </c>
      <c r="P1005" s="5" t="str">
        <f>[1]角色配置表!I1005</f>
        <v>1,11448;3,17808;4,14000</v>
      </c>
      <c r="Q1005" s="5">
        <f>[1]角色配置表!J1005</f>
        <v>0</v>
      </c>
      <c r="R1005" s="47" t="str">
        <f t="shared" si="81"/>
        <v>0,30</v>
      </c>
      <c r="S1005" s="47">
        <v>0</v>
      </c>
      <c r="T1005" s="47" t="s">
        <v>306</v>
      </c>
      <c r="U1005" s="47">
        <v>30</v>
      </c>
      <c r="V1005" s="47" t="s">
        <v>852</v>
      </c>
      <c r="W1005" s="31" t="str">
        <f t="shared" si="79"/>
        <v>0,30</v>
      </c>
      <c r="X1005" s="31">
        <v>0</v>
      </c>
      <c r="Y1005" s="31" t="s">
        <v>306</v>
      </c>
      <c r="Z1005" s="31">
        <v>30</v>
      </c>
      <c r="AA1005" s="5">
        <f>[1]角色配置表!K1005</f>
        <v>0</v>
      </c>
      <c r="AC1005" s="5">
        <f>[1]角色配置表!N1005</f>
        <v>0</v>
      </c>
      <c r="AD1005" s="5">
        <f>[1]角色配置表!O1005</f>
        <v>6433</v>
      </c>
      <c r="AE1005" s="14">
        <v>200006</v>
      </c>
      <c r="AF1005" s="11"/>
      <c r="AG1005" s="25">
        <v>200007</v>
      </c>
      <c r="AH1005" s="12" t="s">
        <v>846</v>
      </c>
      <c r="AI1005" s="15" t="s">
        <v>216</v>
      </c>
      <c r="AJ1005" s="30">
        <v>0</v>
      </c>
      <c r="AK1005" s="5">
        <f>[1]角色配置表!Q1005</f>
        <v>60000</v>
      </c>
      <c r="AL1005" s="5">
        <f>[1]角色配置表!S1005</f>
        <v>3</v>
      </c>
      <c r="AN1005" s="5" t="str">
        <f t="shared" si="77"/>
        <v>541010</v>
      </c>
      <c r="AQ1005" s="5">
        <v>1</v>
      </c>
      <c r="BB1005" s="26" t="s">
        <v>2758</v>
      </c>
      <c r="BC1005" s="26"/>
    </row>
    <row r="1006" spans="1:55" thickTop="1" thickBot="1" x14ac:dyDescent="0.25">
      <c r="A1006" s="5">
        <f t="shared" si="80"/>
        <v>1001</v>
      </c>
      <c r="B1006" s="5">
        <f>[1]角色配置表!B1006</f>
        <v>55101</v>
      </c>
      <c r="C1006" s="5" t="str">
        <f>[1]角色配置表!D1006</f>
        <v>551</v>
      </c>
      <c r="D1006" s="63">
        <f>IFERROR(VLOOKUP($I1006,[2]低模说明表!$A$1:$B$9999,2,0),"")</f>
        <v>20000067</v>
      </c>
      <c r="E1006" s="63">
        <f>IFERROR(VLOOKUP($I1006,[2]高模说明表!$A$1:$B$9999,2,0),"")</f>
        <v>10000067</v>
      </c>
      <c r="F1006" s="5">
        <f>[1]角色配置表!F1006</f>
        <v>1</v>
      </c>
      <c r="G1006" s="5">
        <f>[1]角色配置表!G1006</f>
        <v>3000551</v>
      </c>
      <c r="H1006" s="5">
        <f t="shared" si="78"/>
        <v>3100551</v>
      </c>
      <c r="I1006" s="5" t="str">
        <f>[1]角色配置表!H1006</f>
        <v>皇家狮鹫</v>
      </c>
      <c r="J1006" s="12">
        <v>0</v>
      </c>
      <c r="K1006" s="30">
        <v>10000</v>
      </c>
      <c r="L1006" s="30"/>
      <c r="M1006" s="15" t="s">
        <v>506</v>
      </c>
      <c r="N1006" s="15" t="s">
        <v>845</v>
      </c>
      <c r="O1006" s="15" t="s">
        <v>1755</v>
      </c>
      <c r="P1006" s="5" t="str">
        <f>[1]角色配置表!I1006</f>
        <v>1,1152;3,96;4,13100</v>
      </c>
      <c r="Q1006" s="5">
        <f>[1]角色配置表!J1006</f>
        <v>0</v>
      </c>
      <c r="R1006" s="47" t="str">
        <f t="shared" si="81"/>
        <v>0,30</v>
      </c>
      <c r="S1006" s="47">
        <v>0</v>
      </c>
      <c r="T1006" s="47" t="s">
        <v>306</v>
      </c>
      <c r="U1006" s="47">
        <v>30</v>
      </c>
      <c r="V1006" s="47" t="s">
        <v>852</v>
      </c>
      <c r="W1006" s="31" t="str">
        <f t="shared" si="79"/>
        <v>0,30</v>
      </c>
      <c r="X1006" s="31">
        <v>0</v>
      </c>
      <c r="Y1006" s="31" t="s">
        <v>306</v>
      </c>
      <c r="Z1006" s="31">
        <v>30</v>
      </c>
      <c r="AA1006" s="5">
        <f>[1]角色配置表!K1006</f>
        <v>0</v>
      </c>
      <c r="AC1006" s="5">
        <f>[1]角色配置表!N1006</f>
        <v>1</v>
      </c>
      <c r="AD1006" s="5">
        <f>[1]角色配置表!O1006</f>
        <v>6434</v>
      </c>
      <c r="AE1006" s="14">
        <v>200006</v>
      </c>
      <c r="AF1006" s="11"/>
      <c r="AG1006" s="25">
        <v>200007</v>
      </c>
      <c r="AH1006" s="12" t="s">
        <v>846</v>
      </c>
      <c r="AI1006" s="15" t="s">
        <v>216</v>
      </c>
      <c r="AJ1006" s="30">
        <v>0</v>
      </c>
      <c r="AK1006" s="5">
        <f>[1]角色配置表!Q1006</f>
        <v>60000</v>
      </c>
      <c r="AL1006" s="5">
        <f>[1]角色配置表!S1006</f>
        <v>1</v>
      </c>
      <c r="AN1006" s="5" t="str">
        <f t="shared" si="77"/>
        <v>551010</v>
      </c>
      <c r="AQ1006" s="5">
        <v>1</v>
      </c>
      <c r="BB1006" s="26" t="s">
        <v>2758</v>
      </c>
      <c r="BC1006" s="26"/>
    </row>
    <row r="1007" spans="1:55" thickTop="1" thickBot="1" x14ac:dyDescent="0.25">
      <c r="A1007" s="5">
        <f t="shared" si="80"/>
        <v>1002</v>
      </c>
      <c r="B1007" s="5">
        <f>[1]角色配置表!B1007</f>
        <v>55102</v>
      </c>
      <c r="C1007" s="5" t="str">
        <f>[1]角色配置表!D1007</f>
        <v>551</v>
      </c>
      <c r="D1007" s="63">
        <f>IFERROR(VLOOKUP($I1007,[2]低模说明表!$A$1:$B$9999,2,0),"")</f>
        <v>20000067</v>
      </c>
      <c r="E1007" s="63">
        <f>IFERROR(VLOOKUP($I1007,[2]高模说明表!$A$1:$B$9999,2,0),"")</f>
        <v>10000067</v>
      </c>
      <c r="F1007" s="5">
        <f>[1]角色配置表!F1007</f>
        <v>2</v>
      </c>
      <c r="G1007" s="5">
        <f>[1]角色配置表!G1007</f>
        <v>3000551</v>
      </c>
      <c r="H1007" s="5">
        <f t="shared" si="78"/>
        <v>3100551</v>
      </c>
      <c r="I1007" s="5" t="str">
        <f>[1]角色配置表!H1007</f>
        <v>皇家狮鹫</v>
      </c>
      <c r="J1007" s="12">
        <v>0</v>
      </c>
      <c r="K1007" s="30">
        <v>10000</v>
      </c>
      <c r="L1007" s="30"/>
      <c r="M1007" s="15" t="s">
        <v>506</v>
      </c>
      <c r="N1007" s="15" t="s">
        <v>845</v>
      </c>
      <c r="O1007" s="15" t="s">
        <v>1755</v>
      </c>
      <c r="P1007" s="5" t="str">
        <f>[1]角色配置表!I1007</f>
        <v>1,1383;3,116;4,13100</v>
      </c>
      <c r="Q1007" s="5">
        <f>[1]角色配置表!J1007</f>
        <v>0</v>
      </c>
      <c r="R1007" s="47" t="str">
        <f t="shared" si="81"/>
        <v>0,30</v>
      </c>
      <c r="S1007" s="47">
        <v>0</v>
      </c>
      <c r="T1007" s="47" t="s">
        <v>306</v>
      </c>
      <c r="U1007" s="47">
        <v>30</v>
      </c>
      <c r="V1007" s="47" t="s">
        <v>852</v>
      </c>
      <c r="W1007" s="31" t="str">
        <f t="shared" si="79"/>
        <v>0,30</v>
      </c>
      <c r="X1007" s="31">
        <v>0</v>
      </c>
      <c r="Y1007" s="31" t="s">
        <v>306</v>
      </c>
      <c r="Z1007" s="31">
        <v>30</v>
      </c>
      <c r="AA1007" s="5">
        <f>[1]角色配置表!K1007</f>
        <v>0</v>
      </c>
      <c r="AC1007" s="5">
        <f>[1]角色配置表!N1007</f>
        <v>1</v>
      </c>
      <c r="AD1007" s="5">
        <f>[1]角色配置表!O1007</f>
        <v>6434</v>
      </c>
      <c r="AE1007" s="14">
        <v>200006</v>
      </c>
      <c r="AF1007" s="11"/>
      <c r="AG1007" s="25">
        <v>200007</v>
      </c>
      <c r="AH1007" s="12" t="s">
        <v>846</v>
      </c>
      <c r="AI1007" s="15" t="s">
        <v>216</v>
      </c>
      <c r="AJ1007" s="30">
        <v>0</v>
      </c>
      <c r="AK1007" s="5">
        <f>[1]角色配置表!Q1007</f>
        <v>60000</v>
      </c>
      <c r="AL1007" s="5">
        <f>[1]角色配置表!S1007</f>
        <v>1</v>
      </c>
      <c r="AN1007" s="5" t="str">
        <f t="shared" si="77"/>
        <v>551010</v>
      </c>
      <c r="AQ1007" s="5">
        <v>1</v>
      </c>
      <c r="BB1007" s="26" t="s">
        <v>2758</v>
      </c>
      <c r="BC1007" s="26"/>
    </row>
    <row r="1008" spans="1:55" thickTop="1" thickBot="1" x14ac:dyDescent="0.25">
      <c r="A1008" s="5">
        <f t="shared" si="80"/>
        <v>1003</v>
      </c>
      <c r="B1008" s="5">
        <f>[1]角色配置表!B1008</f>
        <v>55103</v>
      </c>
      <c r="C1008" s="5" t="str">
        <f>[1]角色配置表!D1008</f>
        <v>551</v>
      </c>
      <c r="D1008" s="63">
        <f>IFERROR(VLOOKUP($I1008,[2]低模说明表!$A$1:$B$9999,2,0),"")</f>
        <v>20000067</v>
      </c>
      <c r="E1008" s="63">
        <f>IFERROR(VLOOKUP($I1008,[2]高模说明表!$A$1:$B$9999,2,0),"")</f>
        <v>10000067</v>
      </c>
      <c r="F1008" s="5">
        <f>[1]角色配置表!F1008</f>
        <v>3</v>
      </c>
      <c r="G1008" s="5">
        <f>[1]角色配置表!G1008</f>
        <v>3000551</v>
      </c>
      <c r="H1008" s="5">
        <f t="shared" si="78"/>
        <v>3100551</v>
      </c>
      <c r="I1008" s="5" t="str">
        <f>[1]角色配置表!H1008</f>
        <v>皇家狮鹫</v>
      </c>
      <c r="J1008" s="12">
        <v>0</v>
      </c>
      <c r="K1008" s="30">
        <v>10000</v>
      </c>
      <c r="L1008" s="30"/>
      <c r="M1008" s="15" t="s">
        <v>506</v>
      </c>
      <c r="N1008" s="15" t="s">
        <v>845</v>
      </c>
      <c r="O1008" s="15" t="s">
        <v>1755</v>
      </c>
      <c r="P1008" s="5" t="str">
        <f>[1]角色配置表!I1008</f>
        <v>1,1659;3,139;4,13100</v>
      </c>
      <c r="Q1008" s="5">
        <f>[1]角色配置表!J1008</f>
        <v>0</v>
      </c>
      <c r="R1008" s="47" t="str">
        <f t="shared" si="81"/>
        <v>0,30</v>
      </c>
      <c r="S1008" s="47">
        <v>0</v>
      </c>
      <c r="T1008" s="47" t="s">
        <v>306</v>
      </c>
      <c r="U1008" s="47">
        <v>30</v>
      </c>
      <c r="V1008" s="47" t="s">
        <v>852</v>
      </c>
      <c r="W1008" s="31" t="str">
        <f t="shared" si="79"/>
        <v>0,30</v>
      </c>
      <c r="X1008" s="31">
        <v>0</v>
      </c>
      <c r="Y1008" s="31" t="s">
        <v>306</v>
      </c>
      <c r="Z1008" s="31">
        <v>30</v>
      </c>
      <c r="AA1008" s="5">
        <f>[1]角色配置表!K1008</f>
        <v>0</v>
      </c>
      <c r="AC1008" s="5">
        <f>[1]角色配置表!N1008</f>
        <v>1</v>
      </c>
      <c r="AD1008" s="5">
        <f>[1]角色配置表!O1008</f>
        <v>6434</v>
      </c>
      <c r="AE1008" s="14">
        <v>200006</v>
      </c>
      <c r="AF1008" s="11"/>
      <c r="AG1008" s="25">
        <v>200007</v>
      </c>
      <c r="AH1008" s="12" t="s">
        <v>846</v>
      </c>
      <c r="AI1008" s="15" t="s">
        <v>216</v>
      </c>
      <c r="AJ1008" s="30">
        <v>0</v>
      </c>
      <c r="AK1008" s="5">
        <f>[1]角色配置表!Q1008</f>
        <v>60000</v>
      </c>
      <c r="AL1008" s="5">
        <f>[1]角色配置表!S1008</f>
        <v>1</v>
      </c>
      <c r="AN1008" s="5" t="str">
        <f t="shared" si="77"/>
        <v>551010</v>
      </c>
      <c r="AQ1008" s="5">
        <v>1</v>
      </c>
      <c r="BB1008" s="26" t="s">
        <v>2758</v>
      </c>
      <c r="BC1008" s="26"/>
    </row>
    <row r="1009" spans="1:55" thickTop="1" thickBot="1" x14ac:dyDescent="0.25">
      <c r="A1009" s="5">
        <f t="shared" si="80"/>
        <v>1004</v>
      </c>
      <c r="B1009" s="5">
        <f>[1]角色配置表!B1009</f>
        <v>55104</v>
      </c>
      <c r="C1009" s="5" t="str">
        <f>[1]角色配置表!D1009</f>
        <v>551</v>
      </c>
      <c r="D1009" s="63">
        <f>IFERROR(VLOOKUP($I1009,[2]低模说明表!$A$1:$B$9999,2,0),"")</f>
        <v>20000067</v>
      </c>
      <c r="E1009" s="63">
        <f>IFERROR(VLOOKUP($I1009,[2]高模说明表!$A$1:$B$9999,2,0),"")</f>
        <v>10000067</v>
      </c>
      <c r="F1009" s="5">
        <f>[1]角色配置表!F1009</f>
        <v>4</v>
      </c>
      <c r="G1009" s="5">
        <f>[1]角色配置表!G1009</f>
        <v>3000551</v>
      </c>
      <c r="H1009" s="5">
        <f t="shared" si="78"/>
        <v>3100551</v>
      </c>
      <c r="I1009" s="5" t="str">
        <f>[1]角色配置表!H1009</f>
        <v>皇家狮鹫</v>
      </c>
      <c r="J1009" s="12">
        <v>0</v>
      </c>
      <c r="K1009" s="30">
        <v>10000</v>
      </c>
      <c r="L1009" s="30"/>
      <c r="M1009" s="15" t="s">
        <v>506</v>
      </c>
      <c r="N1009" s="15" t="s">
        <v>845</v>
      </c>
      <c r="O1009" s="15" t="s">
        <v>1755</v>
      </c>
      <c r="P1009" s="5" t="str">
        <f>[1]角色配置表!I1009</f>
        <v>1,1991;3,166;4,13100</v>
      </c>
      <c r="Q1009" s="5">
        <f>[1]角色配置表!J1009</f>
        <v>0</v>
      </c>
      <c r="R1009" s="47" t="str">
        <f t="shared" si="81"/>
        <v>0,30</v>
      </c>
      <c r="S1009" s="47">
        <v>0</v>
      </c>
      <c r="T1009" s="47" t="s">
        <v>306</v>
      </c>
      <c r="U1009" s="47">
        <v>30</v>
      </c>
      <c r="V1009" s="47" t="s">
        <v>852</v>
      </c>
      <c r="W1009" s="31" t="str">
        <f t="shared" si="79"/>
        <v>0,30</v>
      </c>
      <c r="X1009" s="31">
        <v>0</v>
      </c>
      <c r="Y1009" s="31" t="s">
        <v>306</v>
      </c>
      <c r="Z1009" s="31">
        <v>30</v>
      </c>
      <c r="AA1009" s="5">
        <f>[1]角色配置表!K1009</f>
        <v>0</v>
      </c>
      <c r="AC1009" s="5">
        <f>[1]角色配置表!N1009</f>
        <v>1</v>
      </c>
      <c r="AD1009" s="5">
        <f>[1]角色配置表!O1009</f>
        <v>6434</v>
      </c>
      <c r="AE1009" s="14">
        <v>200006</v>
      </c>
      <c r="AF1009" s="11"/>
      <c r="AG1009" s="25">
        <v>200007</v>
      </c>
      <c r="AH1009" s="12" t="s">
        <v>846</v>
      </c>
      <c r="AI1009" s="15" t="s">
        <v>216</v>
      </c>
      <c r="AJ1009" s="30">
        <v>0</v>
      </c>
      <c r="AK1009" s="5">
        <f>[1]角色配置表!Q1009</f>
        <v>60000</v>
      </c>
      <c r="AL1009" s="5">
        <f>[1]角色配置表!S1009</f>
        <v>1</v>
      </c>
      <c r="AN1009" s="5" t="str">
        <f t="shared" si="77"/>
        <v>551010</v>
      </c>
      <c r="AQ1009" s="5">
        <v>1</v>
      </c>
      <c r="BB1009" s="26" t="s">
        <v>2758</v>
      </c>
      <c r="BC1009" s="26"/>
    </row>
    <row r="1010" spans="1:55" thickTop="1" thickBot="1" x14ac:dyDescent="0.25">
      <c r="A1010" s="5">
        <f t="shared" si="80"/>
        <v>1005</v>
      </c>
      <c r="B1010" s="5">
        <f>[1]角色配置表!B1010</f>
        <v>55105</v>
      </c>
      <c r="C1010" s="5" t="str">
        <f>[1]角色配置表!D1010</f>
        <v>551</v>
      </c>
      <c r="D1010" s="63">
        <f>IFERROR(VLOOKUP($I1010,[2]低模说明表!$A$1:$B$9999,2,0),"")</f>
        <v>20000067</v>
      </c>
      <c r="E1010" s="63">
        <f>IFERROR(VLOOKUP($I1010,[2]高模说明表!$A$1:$B$9999,2,0),"")</f>
        <v>10000067</v>
      </c>
      <c r="F1010" s="5">
        <f>[1]角色配置表!F1010</f>
        <v>5</v>
      </c>
      <c r="G1010" s="5">
        <f>[1]角色配置表!G1010</f>
        <v>3000551</v>
      </c>
      <c r="H1010" s="5">
        <f t="shared" si="78"/>
        <v>3100551</v>
      </c>
      <c r="I1010" s="5" t="str">
        <f>[1]角色配置表!H1010</f>
        <v>皇家狮鹫</v>
      </c>
      <c r="J1010" s="12">
        <v>0</v>
      </c>
      <c r="K1010" s="30">
        <v>10000</v>
      </c>
      <c r="L1010" s="30"/>
      <c r="M1010" s="15" t="s">
        <v>506</v>
      </c>
      <c r="N1010" s="15" t="s">
        <v>845</v>
      </c>
      <c r="O1010" s="15" t="s">
        <v>1755</v>
      </c>
      <c r="P1010" s="5" t="str">
        <f>[1]角色配置表!I1010</f>
        <v>1,2389;3,200;4,13100</v>
      </c>
      <c r="Q1010" s="5">
        <f>[1]角色配置表!J1010</f>
        <v>0</v>
      </c>
      <c r="R1010" s="47" t="str">
        <f t="shared" si="81"/>
        <v>0,30</v>
      </c>
      <c r="S1010" s="47">
        <v>0</v>
      </c>
      <c r="T1010" s="47" t="s">
        <v>306</v>
      </c>
      <c r="U1010" s="47">
        <v>30</v>
      </c>
      <c r="V1010" s="47" t="s">
        <v>852</v>
      </c>
      <c r="W1010" s="31" t="str">
        <f t="shared" si="79"/>
        <v>0,30</v>
      </c>
      <c r="X1010" s="31">
        <v>0</v>
      </c>
      <c r="Y1010" s="31" t="s">
        <v>306</v>
      </c>
      <c r="Z1010" s="31">
        <v>30</v>
      </c>
      <c r="AA1010" s="5">
        <f>[1]角色配置表!K1010</f>
        <v>0</v>
      </c>
      <c r="AC1010" s="5">
        <f>[1]角色配置表!N1010</f>
        <v>1</v>
      </c>
      <c r="AD1010" s="5">
        <f>[1]角色配置表!O1010</f>
        <v>6434</v>
      </c>
      <c r="AE1010" s="14">
        <v>200006</v>
      </c>
      <c r="AF1010" s="11"/>
      <c r="AG1010" s="25">
        <v>200007</v>
      </c>
      <c r="AH1010" s="12" t="s">
        <v>846</v>
      </c>
      <c r="AI1010" s="15" t="s">
        <v>216</v>
      </c>
      <c r="AJ1010" s="30">
        <v>0</v>
      </c>
      <c r="AK1010" s="5">
        <f>[1]角色配置表!Q1010</f>
        <v>60000</v>
      </c>
      <c r="AL1010" s="5">
        <f>[1]角色配置表!S1010</f>
        <v>1</v>
      </c>
      <c r="AN1010" s="5" t="str">
        <f t="shared" si="77"/>
        <v>551010</v>
      </c>
      <c r="AQ1010" s="5">
        <v>1</v>
      </c>
      <c r="BB1010" s="26" t="s">
        <v>2758</v>
      </c>
      <c r="BC1010" s="26"/>
    </row>
    <row r="1011" spans="1:55" thickTop="1" thickBot="1" x14ac:dyDescent="0.25">
      <c r="A1011" s="5">
        <f t="shared" si="80"/>
        <v>1006</v>
      </c>
      <c r="B1011" s="5">
        <f>[1]角色配置表!B1011</f>
        <v>55106</v>
      </c>
      <c r="C1011" s="5" t="str">
        <f>[1]角色配置表!D1011</f>
        <v>551</v>
      </c>
      <c r="D1011" s="63">
        <f>IFERROR(VLOOKUP($I1011,[2]低模说明表!$A$1:$B$9999,2,0),"")</f>
        <v>20000067</v>
      </c>
      <c r="E1011" s="63">
        <f>IFERROR(VLOOKUP($I1011,[2]高模说明表!$A$1:$B$9999,2,0),"")</f>
        <v>10000067</v>
      </c>
      <c r="F1011" s="5">
        <f>[1]角色配置表!F1011</f>
        <v>6</v>
      </c>
      <c r="G1011" s="5">
        <f>[1]角色配置表!G1011</f>
        <v>3000551</v>
      </c>
      <c r="H1011" s="5">
        <f t="shared" si="78"/>
        <v>3100551</v>
      </c>
      <c r="I1011" s="5" t="str">
        <f>[1]角色配置表!H1011</f>
        <v>皇家狮鹫</v>
      </c>
      <c r="J1011" s="12">
        <v>0</v>
      </c>
      <c r="K1011" s="30">
        <v>10000</v>
      </c>
      <c r="L1011" s="30"/>
      <c r="M1011" s="15" t="s">
        <v>506</v>
      </c>
      <c r="N1011" s="15" t="s">
        <v>845</v>
      </c>
      <c r="O1011" s="15" t="s">
        <v>1755</v>
      </c>
      <c r="P1011" s="5" t="str">
        <f>[1]角色配置表!I1011</f>
        <v>1,2867;3,239;4,13100</v>
      </c>
      <c r="Q1011" s="5">
        <f>[1]角色配置表!J1011</f>
        <v>0</v>
      </c>
      <c r="R1011" s="47" t="str">
        <f t="shared" si="81"/>
        <v>0,30</v>
      </c>
      <c r="S1011" s="47">
        <v>0</v>
      </c>
      <c r="T1011" s="47" t="s">
        <v>306</v>
      </c>
      <c r="U1011" s="47">
        <v>30</v>
      </c>
      <c r="V1011" s="47" t="s">
        <v>852</v>
      </c>
      <c r="W1011" s="31" t="str">
        <f t="shared" si="79"/>
        <v>0,30</v>
      </c>
      <c r="X1011" s="31">
        <v>0</v>
      </c>
      <c r="Y1011" s="31" t="s">
        <v>306</v>
      </c>
      <c r="Z1011" s="31">
        <v>30</v>
      </c>
      <c r="AA1011" s="5">
        <f>[1]角色配置表!K1011</f>
        <v>0</v>
      </c>
      <c r="AC1011" s="5">
        <f>[1]角色配置表!N1011</f>
        <v>1</v>
      </c>
      <c r="AD1011" s="5">
        <f>[1]角色配置表!O1011</f>
        <v>6434</v>
      </c>
      <c r="AE1011" s="14">
        <v>200006</v>
      </c>
      <c r="AF1011" s="11"/>
      <c r="AG1011" s="25">
        <v>200007</v>
      </c>
      <c r="AH1011" s="12" t="s">
        <v>846</v>
      </c>
      <c r="AI1011" s="15" t="s">
        <v>216</v>
      </c>
      <c r="AJ1011" s="30">
        <v>0</v>
      </c>
      <c r="AK1011" s="5">
        <f>[1]角色配置表!Q1011</f>
        <v>60000</v>
      </c>
      <c r="AL1011" s="5">
        <f>[1]角色配置表!S1011</f>
        <v>1</v>
      </c>
      <c r="AN1011" s="5" t="str">
        <f t="shared" si="77"/>
        <v>551010</v>
      </c>
      <c r="AQ1011" s="5">
        <v>1</v>
      </c>
      <c r="BB1011" s="26" t="s">
        <v>2758</v>
      </c>
      <c r="BC1011" s="26"/>
    </row>
    <row r="1012" spans="1:55" thickTop="1" thickBot="1" x14ac:dyDescent="0.25">
      <c r="A1012" s="5">
        <f t="shared" si="80"/>
        <v>1007</v>
      </c>
      <c r="B1012" s="5">
        <f>[1]角色配置表!B1012</f>
        <v>55107</v>
      </c>
      <c r="C1012" s="5" t="str">
        <f>[1]角色配置表!D1012</f>
        <v>551</v>
      </c>
      <c r="D1012" s="63">
        <f>IFERROR(VLOOKUP($I1012,[2]低模说明表!$A$1:$B$9999,2,0),"")</f>
        <v>20000067</v>
      </c>
      <c r="E1012" s="63">
        <f>IFERROR(VLOOKUP($I1012,[2]高模说明表!$A$1:$B$9999,2,0),"")</f>
        <v>10000067</v>
      </c>
      <c r="F1012" s="5">
        <f>[1]角色配置表!F1012</f>
        <v>7</v>
      </c>
      <c r="G1012" s="5">
        <f>[1]角色配置表!G1012</f>
        <v>3000551</v>
      </c>
      <c r="H1012" s="5">
        <f t="shared" si="78"/>
        <v>3100551</v>
      </c>
      <c r="I1012" s="5" t="str">
        <f>[1]角色配置表!H1012</f>
        <v>皇家狮鹫</v>
      </c>
      <c r="J1012" s="12">
        <v>0</v>
      </c>
      <c r="K1012" s="30">
        <v>10000</v>
      </c>
      <c r="L1012" s="30"/>
      <c r="M1012" s="15" t="s">
        <v>506</v>
      </c>
      <c r="N1012" s="15" t="s">
        <v>845</v>
      </c>
      <c r="O1012" s="15" t="s">
        <v>1755</v>
      </c>
      <c r="P1012" s="5" t="str">
        <f>[1]角色配置表!I1012</f>
        <v>1,3440;3,287;4,13100</v>
      </c>
      <c r="Q1012" s="5">
        <f>[1]角色配置表!J1012</f>
        <v>0</v>
      </c>
      <c r="R1012" s="47" t="str">
        <f t="shared" si="81"/>
        <v>0,30</v>
      </c>
      <c r="S1012" s="47">
        <v>0</v>
      </c>
      <c r="T1012" s="47" t="s">
        <v>306</v>
      </c>
      <c r="U1012" s="47">
        <v>30</v>
      </c>
      <c r="V1012" s="47" t="s">
        <v>852</v>
      </c>
      <c r="W1012" s="31" t="str">
        <f t="shared" si="79"/>
        <v>0,30</v>
      </c>
      <c r="X1012" s="31">
        <v>0</v>
      </c>
      <c r="Y1012" s="31" t="s">
        <v>306</v>
      </c>
      <c r="Z1012" s="31">
        <v>30</v>
      </c>
      <c r="AA1012" s="5">
        <f>[1]角色配置表!K1012</f>
        <v>0</v>
      </c>
      <c r="AC1012" s="5">
        <f>[1]角色配置表!N1012</f>
        <v>1</v>
      </c>
      <c r="AD1012" s="5">
        <f>[1]角色配置表!O1012</f>
        <v>6434</v>
      </c>
      <c r="AE1012" s="14">
        <v>200006</v>
      </c>
      <c r="AF1012" s="11"/>
      <c r="AG1012" s="25">
        <v>200007</v>
      </c>
      <c r="AH1012" s="12" t="s">
        <v>846</v>
      </c>
      <c r="AI1012" s="15" t="s">
        <v>216</v>
      </c>
      <c r="AJ1012" s="30">
        <v>0</v>
      </c>
      <c r="AK1012" s="5">
        <f>[1]角色配置表!Q1012</f>
        <v>60000</v>
      </c>
      <c r="AL1012" s="5">
        <f>[1]角色配置表!S1012</f>
        <v>1</v>
      </c>
      <c r="AN1012" s="5" t="str">
        <f t="shared" si="77"/>
        <v>551010</v>
      </c>
      <c r="AQ1012" s="5">
        <v>1</v>
      </c>
      <c r="BB1012" s="26" t="s">
        <v>2758</v>
      </c>
      <c r="BC1012" s="26"/>
    </row>
    <row r="1013" spans="1:55" thickTop="1" thickBot="1" x14ac:dyDescent="0.25">
      <c r="A1013" s="5">
        <f t="shared" si="80"/>
        <v>1008</v>
      </c>
      <c r="B1013" s="5">
        <f>[1]角色配置表!B1013</f>
        <v>55108</v>
      </c>
      <c r="C1013" s="5" t="str">
        <f>[1]角色配置表!D1013</f>
        <v>551</v>
      </c>
      <c r="D1013" s="63">
        <f>IFERROR(VLOOKUP($I1013,[2]低模说明表!$A$1:$B$9999,2,0),"")</f>
        <v>20000067</v>
      </c>
      <c r="E1013" s="63">
        <f>IFERROR(VLOOKUP($I1013,[2]高模说明表!$A$1:$B$9999,2,0),"")</f>
        <v>10000067</v>
      </c>
      <c r="F1013" s="5">
        <f>[1]角色配置表!F1013</f>
        <v>8</v>
      </c>
      <c r="G1013" s="5">
        <f>[1]角色配置表!G1013</f>
        <v>3000551</v>
      </c>
      <c r="H1013" s="5">
        <f t="shared" si="78"/>
        <v>3100551</v>
      </c>
      <c r="I1013" s="5" t="str">
        <f>[1]角色配置表!H1013</f>
        <v>皇家狮鹫</v>
      </c>
      <c r="J1013" s="12">
        <v>0</v>
      </c>
      <c r="K1013" s="30">
        <v>10000</v>
      </c>
      <c r="L1013" s="30"/>
      <c r="M1013" s="15" t="s">
        <v>506</v>
      </c>
      <c r="N1013" s="15" t="s">
        <v>845</v>
      </c>
      <c r="O1013" s="15" t="s">
        <v>1755</v>
      </c>
      <c r="P1013" s="5" t="str">
        <f>[1]角色配置表!I1013</f>
        <v>1,4128;3,344;4,13100</v>
      </c>
      <c r="Q1013" s="5">
        <f>[1]角色配置表!J1013</f>
        <v>0</v>
      </c>
      <c r="R1013" s="47" t="str">
        <f t="shared" si="81"/>
        <v>0,30</v>
      </c>
      <c r="S1013" s="47">
        <v>0</v>
      </c>
      <c r="T1013" s="47" t="s">
        <v>306</v>
      </c>
      <c r="U1013" s="47">
        <v>30</v>
      </c>
      <c r="V1013" s="47" t="s">
        <v>852</v>
      </c>
      <c r="W1013" s="31" t="str">
        <f t="shared" si="79"/>
        <v>0,30</v>
      </c>
      <c r="X1013" s="31">
        <v>0</v>
      </c>
      <c r="Y1013" s="31" t="s">
        <v>306</v>
      </c>
      <c r="Z1013" s="31">
        <v>30</v>
      </c>
      <c r="AA1013" s="5">
        <f>[1]角色配置表!K1013</f>
        <v>0</v>
      </c>
      <c r="AC1013" s="5">
        <f>[1]角色配置表!N1013</f>
        <v>1</v>
      </c>
      <c r="AD1013" s="5">
        <f>[1]角色配置表!O1013</f>
        <v>6434</v>
      </c>
      <c r="AE1013" s="14">
        <v>200006</v>
      </c>
      <c r="AF1013" s="11"/>
      <c r="AG1013" s="25">
        <v>200007</v>
      </c>
      <c r="AH1013" s="12" t="s">
        <v>846</v>
      </c>
      <c r="AI1013" s="15" t="s">
        <v>216</v>
      </c>
      <c r="AJ1013" s="30">
        <v>0</v>
      </c>
      <c r="AK1013" s="5">
        <f>[1]角色配置表!Q1013</f>
        <v>60000</v>
      </c>
      <c r="AL1013" s="5">
        <f>[1]角色配置表!S1013</f>
        <v>1</v>
      </c>
      <c r="AN1013" s="5" t="str">
        <f t="shared" si="77"/>
        <v>551010</v>
      </c>
      <c r="AQ1013" s="5">
        <v>1</v>
      </c>
      <c r="BB1013" s="26" t="s">
        <v>2758</v>
      </c>
      <c r="BC1013" s="26"/>
    </row>
    <row r="1014" spans="1:55" thickTop="1" thickBot="1" x14ac:dyDescent="0.25">
      <c r="A1014" s="5">
        <f t="shared" si="80"/>
        <v>1009</v>
      </c>
      <c r="B1014" s="5">
        <f>[1]角色配置表!B1014</f>
        <v>55109</v>
      </c>
      <c r="C1014" s="5" t="str">
        <f>[1]角色配置表!D1014</f>
        <v>551</v>
      </c>
      <c r="D1014" s="63">
        <f>IFERROR(VLOOKUP($I1014,[2]低模说明表!$A$1:$B$9999,2,0),"")</f>
        <v>20000067</v>
      </c>
      <c r="E1014" s="63">
        <f>IFERROR(VLOOKUP($I1014,[2]高模说明表!$A$1:$B$9999,2,0),"")</f>
        <v>10000067</v>
      </c>
      <c r="F1014" s="5">
        <f>[1]角色配置表!F1014</f>
        <v>9</v>
      </c>
      <c r="G1014" s="5">
        <f>[1]角色配置表!G1014</f>
        <v>3000551</v>
      </c>
      <c r="H1014" s="5">
        <f t="shared" si="78"/>
        <v>3100551</v>
      </c>
      <c r="I1014" s="5" t="str">
        <f>[1]角色配置表!H1014</f>
        <v>皇家狮鹫</v>
      </c>
      <c r="J1014" s="12">
        <v>0</v>
      </c>
      <c r="K1014" s="30">
        <v>10000</v>
      </c>
      <c r="L1014" s="30"/>
      <c r="M1014" s="15" t="s">
        <v>506</v>
      </c>
      <c r="N1014" s="15" t="s">
        <v>845</v>
      </c>
      <c r="O1014" s="15" t="s">
        <v>1755</v>
      </c>
      <c r="P1014" s="5" t="str">
        <f>[1]角色配置表!I1014</f>
        <v>1,4954;3,413;4,13100</v>
      </c>
      <c r="Q1014" s="5">
        <f>[1]角色配置表!J1014</f>
        <v>0</v>
      </c>
      <c r="R1014" s="47" t="str">
        <f t="shared" si="81"/>
        <v>0,30</v>
      </c>
      <c r="S1014" s="47">
        <v>0</v>
      </c>
      <c r="T1014" s="47" t="s">
        <v>306</v>
      </c>
      <c r="U1014" s="47">
        <v>30</v>
      </c>
      <c r="V1014" s="47" t="s">
        <v>852</v>
      </c>
      <c r="W1014" s="31" t="str">
        <f t="shared" si="79"/>
        <v>0,30</v>
      </c>
      <c r="X1014" s="31">
        <v>0</v>
      </c>
      <c r="Y1014" s="31" t="s">
        <v>306</v>
      </c>
      <c r="Z1014" s="31">
        <v>30</v>
      </c>
      <c r="AA1014" s="5">
        <f>[1]角色配置表!K1014</f>
        <v>0</v>
      </c>
      <c r="AC1014" s="5">
        <f>[1]角色配置表!N1014</f>
        <v>1</v>
      </c>
      <c r="AD1014" s="5">
        <f>[1]角色配置表!O1014</f>
        <v>6434</v>
      </c>
      <c r="AE1014" s="14">
        <v>200006</v>
      </c>
      <c r="AF1014" s="11"/>
      <c r="AG1014" s="25">
        <v>200007</v>
      </c>
      <c r="AH1014" s="12" t="s">
        <v>846</v>
      </c>
      <c r="AI1014" s="15" t="s">
        <v>216</v>
      </c>
      <c r="AJ1014" s="30">
        <v>0</v>
      </c>
      <c r="AK1014" s="5">
        <f>[1]角色配置表!Q1014</f>
        <v>60000</v>
      </c>
      <c r="AL1014" s="5">
        <f>[1]角色配置表!S1014</f>
        <v>1</v>
      </c>
      <c r="AN1014" s="5" t="str">
        <f t="shared" si="77"/>
        <v>551010</v>
      </c>
      <c r="AQ1014" s="5">
        <v>1</v>
      </c>
      <c r="BB1014" s="26" t="s">
        <v>2758</v>
      </c>
      <c r="BC1014" s="26"/>
    </row>
    <row r="1015" spans="1:55" thickTop="1" thickBot="1" x14ac:dyDescent="0.25">
      <c r="A1015" s="5">
        <f t="shared" si="80"/>
        <v>1010</v>
      </c>
      <c r="B1015" s="5">
        <f>[1]角色配置表!B1015</f>
        <v>55110</v>
      </c>
      <c r="C1015" s="5" t="str">
        <f>[1]角色配置表!D1015</f>
        <v>551</v>
      </c>
      <c r="D1015" s="63">
        <f>IFERROR(VLOOKUP($I1015,[2]低模说明表!$A$1:$B$9999,2,0),"")</f>
        <v>20000067</v>
      </c>
      <c r="E1015" s="63">
        <f>IFERROR(VLOOKUP($I1015,[2]高模说明表!$A$1:$B$9999,2,0),"")</f>
        <v>10000067</v>
      </c>
      <c r="F1015" s="5">
        <f>[1]角色配置表!F1015</f>
        <v>10</v>
      </c>
      <c r="G1015" s="5">
        <f>[1]角色配置表!G1015</f>
        <v>3000551</v>
      </c>
      <c r="H1015" s="5">
        <f t="shared" si="78"/>
        <v>3100551</v>
      </c>
      <c r="I1015" s="5" t="str">
        <f>[1]角色配置表!H1015</f>
        <v>皇家狮鹫</v>
      </c>
      <c r="J1015" s="12">
        <v>0</v>
      </c>
      <c r="K1015" s="30">
        <v>10000</v>
      </c>
      <c r="L1015" s="30"/>
      <c r="M1015" s="15" t="s">
        <v>506</v>
      </c>
      <c r="N1015" s="15" t="s">
        <v>845</v>
      </c>
      <c r="O1015" s="15" t="s">
        <v>1755</v>
      </c>
      <c r="P1015" s="5" t="str">
        <f>[1]角色配置表!I1015</f>
        <v>1,5945;3,496;4,13100</v>
      </c>
      <c r="Q1015" s="5">
        <f>[1]角色配置表!J1015</f>
        <v>0</v>
      </c>
      <c r="R1015" s="47" t="str">
        <f t="shared" si="81"/>
        <v>0,30</v>
      </c>
      <c r="S1015" s="47">
        <v>0</v>
      </c>
      <c r="T1015" s="47" t="s">
        <v>306</v>
      </c>
      <c r="U1015" s="47">
        <v>30</v>
      </c>
      <c r="V1015" s="47" t="s">
        <v>852</v>
      </c>
      <c r="W1015" s="31" t="str">
        <f t="shared" si="79"/>
        <v>0,30</v>
      </c>
      <c r="X1015" s="31">
        <v>0</v>
      </c>
      <c r="Y1015" s="31" t="s">
        <v>306</v>
      </c>
      <c r="Z1015" s="31">
        <v>30</v>
      </c>
      <c r="AA1015" s="5">
        <f>[1]角色配置表!K1015</f>
        <v>0</v>
      </c>
      <c r="AC1015" s="5">
        <f>[1]角色配置表!N1015</f>
        <v>1</v>
      </c>
      <c r="AD1015" s="5">
        <f>[1]角色配置表!O1015</f>
        <v>6434</v>
      </c>
      <c r="AE1015" s="14">
        <v>200006</v>
      </c>
      <c r="AF1015" s="11"/>
      <c r="AG1015" s="25">
        <v>200007</v>
      </c>
      <c r="AH1015" s="12" t="s">
        <v>846</v>
      </c>
      <c r="AI1015" s="15" t="s">
        <v>216</v>
      </c>
      <c r="AJ1015" s="30">
        <v>0</v>
      </c>
      <c r="AK1015" s="5">
        <f>[1]角色配置表!Q1015</f>
        <v>60000</v>
      </c>
      <c r="AL1015" s="5">
        <f>[1]角色配置表!S1015</f>
        <v>1</v>
      </c>
      <c r="AN1015" s="5" t="str">
        <f t="shared" si="77"/>
        <v>551010</v>
      </c>
      <c r="AQ1015" s="5">
        <v>1</v>
      </c>
      <c r="BB1015" s="26" t="s">
        <v>2758</v>
      </c>
      <c r="BC1015" s="26"/>
    </row>
    <row r="1016" spans="1:55" thickTop="1" thickBot="1" x14ac:dyDescent="0.25">
      <c r="A1016" s="5">
        <f t="shared" si="80"/>
        <v>1011</v>
      </c>
      <c r="B1016" s="5">
        <f>[1]角色配置表!B1016</f>
        <v>55111</v>
      </c>
      <c r="C1016" s="5" t="str">
        <f>[1]角色配置表!D1016</f>
        <v>551</v>
      </c>
      <c r="D1016" s="63">
        <f>IFERROR(VLOOKUP($I1016,[2]低模说明表!$A$1:$B$9999,2,0),"")</f>
        <v>20000067</v>
      </c>
      <c r="E1016" s="63">
        <f>IFERROR(VLOOKUP($I1016,[2]高模说明表!$A$1:$B$9999,2,0),"")</f>
        <v>10000067</v>
      </c>
      <c r="F1016" s="5">
        <f>[1]角色配置表!F1016</f>
        <v>11</v>
      </c>
      <c r="G1016" s="5">
        <f>[1]角色配置表!G1016</f>
        <v>3000551</v>
      </c>
      <c r="H1016" s="5">
        <f t="shared" si="78"/>
        <v>3100551</v>
      </c>
      <c r="I1016" s="5" t="str">
        <f>[1]角色配置表!H1016</f>
        <v>皇家狮鹫</v>
      </c>
      <c r="J1016" s="12">
        <v>0</v>
      </c>
      <c r="K1016" s="30">
        <v>10000</v>
      </c>
      <c r="L1016" s="30"/>
      <c r="M1016" s="15" t="s">
        <v>506</v>
      </c>
      <c r="N1016" s="15" t="s">
        <v>845</v>
      </c>
      <c r="O1016" s="15" t="s">
        <v>1755</v>
      </c>
      <c r="P1016" s="5" t="str">
        <f>[1]角色配置表!I1016</f>
        <v>1,7133;3,595;4,13100</v>
      </c>
      <c r="Q1016" s="5">
        <f>[1]角色配置表!J1016</f>
        <v>0</v>
      </c>
      <c r="R1016" s="47" t="str">
        <f t="shared" si="81"/>
        <v>0,30</v>
      </c>
      <c r="S1016" s="47">
        <v>0</v>
      </c>
      <c r="T1016" s="47" t="s">
        <v>306</v>
      </c>
      <c r="U1016" s="47">
        <v>30</v>
      </c>
      <c r="V1016" s="47" t="s">
        <v>852</v>
      </c>
      <c r="W1016" s="31" t="str">
        <f t="shared" si="79"/>
        <v>0,30</v>
      </c>
      <c r="X1016" s="31">
        <v>0</v>
      </c>
      <c r="Y1016" s="31" t="s">
        <v>306</v>
      </c>
      <c r="Z1016" s="31">
        <v>30</v>
      </c>
      <c r="AA1016" s="5">
        <f>[1]角色配置表!K1016</f>
        <v>0</v>
      </c>
      <c r="AC1016" s="5">
        <f>[1]角色配置表!N1016</f>
        <v>1</v>
      </c>
      <c r="AD1016" s="5">
        <f>[1]角色配置表!O1016</f>
        <v>6434</v>
      </c>
      <c r="AE1016" s="14">
        <v>200006</v>
      </c>
      <c r="AF1016" s="11"/>
      <c r="AG1016" s="25">
        <v>200007</v>
      </c>
      <c r="AH1016" s="12" t="s">
        <v>846</v>
      </c>
      <c r="AI1016" s="15" t="s">
        <v>216</v>
      </c>
      <c r="AJ1016" s="30">
        <v>0</v>
      </c>
      <c r="AK1016" s="5">
        <f>[1]角色配置表!Q1016</f>
        <v>60000</v>
      </c>
      <c r="AL1016" s="5">
        <f>[1]角色配置表!S1016</f>
        <v>1</v>
      </c>
      <c r="AN1016" s="5" t="str">
        <f t="shared" si="77"/>
        <v>551010</v>
      </c>
      <c r="AQ1016" s="5">
        <v>1</v>
      </c>
      <c r="BB1016" s="26" t="s">
        <v>2758</v>
      </c>
      <c r="BC1016" s="26"/>
    </row>
    <row r="1017" spans="1:55" thickTop="1" thickBot="1" x14ac:dyDescent="0.25">
      <c r="A1017" s="5">
        <f t="shared" si="80"/>
        <v>1012</v>
      </c>
      <c r="B1017" s="5">
        <f>[1]角色配置表!B1017</f>
        <v>55112</v>
      </c>
      <c r="C1017" s="5" t="str">
        <f>[1]角色配置表!D1017</f>
        <v>551</v>
      </c>
      <c r="D1017" s="63">
        <f>IFERROR(VLOOKUP($I1017,[2]低模说明表!$A$1:$B$9999,2,0),"")</f>
        <v>20000067</v>
      </c>
      <c r="E1017" s="63">
        <f>IFERROR(VLOOKUP($I1017,[2]高模说明表!$A$1:$B$9999,2,0),"")</f>
        <v>10000067</v>
      </c>
      <c r="F1017" s="5">
        <f>[1]角色配置表!F1017</f>
        <v>12</v>
      </c>
      <c r="G1017" s="5">
        <f>[1]角色配置表!G1017</f>
        <v>3000551</v>
      </c>
      <c r="H1017" s="5">
        <f t="shared" si="78"/>
        <v>3100551</v>
      </c>
      <c r="I1017" s="5" t="str">
        <f>[1]角色配置表!H1017</f>
        <v>皇家狮鹫</v>
      </c>
      <c r="J1017" s="12">
        <v>0</v>
      </c>
      <c r="K1017" s="30">
        <v>10000</v>
      </c>
      <c r="L1017" s="30"/>
      <c r="M1017" s="15" t="s">
        <v>506</v>
      </c>
      <c r="N1017" s="15" t="s">
        <v>845</v>
      </c>
      <c r="O1017" s="15" t="s">
        <v>1755</v>
      </c>
      <c r="P1017" s="5" t="str">
        <f>[1]角色配置表!I1017</f>
        <v>1,8560;3,714;4,13100</v>
      </c>
      <c r="Q1017" s="5">
        <f>[1]角色配置表!J1017</f>
        <v>0</v>
      </c>
      <c r="R1017" s="47" t="str">
        <f t="shared" si="81"/>
        <v>0,30</v>
      </c>
      <c r="S1017" s="47">
        <v>0</v>
      </c>
      <c r="T1017" s="47" t="s">
        <v>306</v>
      </c>
      <c r="U1017" s="47">
        <v>30</v>
      </c>
      <c r="V1017" s="47" t="s">
        <v>852</v>
      </c>
      <c r="W1017" s="31" t="str">
        <f t="shared" si="79"/>
        <v>0,30</v>
      </c>
      <c r="X1017" s="31">
        <v>0</v>
      </c>
      <c r="Y1017" s="31" t="s">
        <v>306</v>
      </c>
      <c r="Z1017" s="31">
        <v>30</v>
      </c>
      <c r="AA1017" s="5">
        <f>[1]角色配置表!K1017</f>
        <v>0</v>
      </c>
      <c r="AC1017" s="5">
        <f>[1]角色配置表!N1017</f>
        <v>1</v>
      </c>
      <c r="AD1017" s="5">
        <f>[1]角色配置表!O1017</f>
        <v>6434</v>
      </c>
      <c r="AE1017" s="14">
        <v>200006</v>
      </c>
      <c r="AF1017" s="11"/>
      <c r="AG1017" s="25">
        <v>200007</v>
      </c>
      <c r="AH1017" s="12" t="s">
        <v>846</v>
      </c>
      <c r="AI1017" s="15" t="s">
        <v>216</v>
      </c>
      <c r="AJ1017" s="30">
        <v>0</v>
      </c>
      <c r="AK1017" s="5">
        <f>[1]角色配置表!Q1017</f>
        <v>60000</v>
      </c>
      <c r="AL1017" s="5">
        <f>[1]角色配置表!S1017</f>
        <v>1</v>
      </c>
      <c r="AN1017" s="5" t="str">
        <f t="shared" si="77"/>
        <v>551010</v>
      </c>
      <c r="AQ1017" s="5">
        <v>1</v>
      </c>
      <c r="BB1017" s="26" t="s">
        <v>2758</v>
      </c>
      <c r="BC1017" s="26"/>
    </row>
    <row r="1018" spans="1:55" thickTop="1" thickBot="1" x14ac:dyDescent="0.25">
      <c r="A1018" s="5">
        <f t="shared" si="80"/>
        <v>1013</v>
      </c>
      <c r="B1018" s="5">
        <f>[1]角色配置表!B1018</f>
        <v>55113</v>
      </c>
      <c r="C1018" s="5" t="str">
        <f>[1]角色配置表!D1018</f>
        <v>551</v>
      </c>
      <c r="D1018" s="63">
        <f>IFERROR(VLOOKUP($I1018,[2]低模说明表!$A$1:$B$9999,2,0),"")</f>
        <v>20000067</v>
      </c>
      <c r="E1018" s="63">
        <f>IFERROR(VLOOKUP($I1018,[2]高模说明表!$A$1:$B$9999,2,0),"")</f>
        <v>10000067</v>
      </c>
      <c r="F1018" s="5">
        <f>[1]角色配置表!F1018</f>
        <v>13</v>
      </c>
      <c r="G1018" s="5">
        <f>[1]角色配置表!G1018</f>
        <v>3000551</v>
      </c>
      <c r="H1018" s="5">
        <f t="shared" si="78"/>
        <v>3100551</v>
      </c>
      <c r="I1018" s="5" t="str">
        <f>[1]角色配置表!H1018</f>
        <v>皇家狮鹫</v>
      </c>
      <c r="J1018" s="12">
        <v>0</v>
      </c>
      <c r="K1018" s="30">
        <v>10000</v>
      </c>
      <c r="L1018" s="30"/>
      <c r="M1018" s="15" t="s">
        <v>506</v>
      </c>
      <c r="N1018" s="15" t="s">
        <v>845</v>
      </c>
      <c r="O1018" s="15" t="s">
        <v>1755</v>
      </c>
      <c r="P1018" s="5" t="str">
        <f>[1]角色配置表!I1018</f>
        <v>1,10272;3,856;4,13100</v>
      </c>
      <c r="Q1018" s="5">
        <f>[1]角色配置表!J1018</f>
        <v>0</v>
      </c>
      <c r="R1018" s="47" t="str">
        <f t="shared" si="81"/>
        <v>0,30</v>
      </c>
      <c r="S1018" s="47">
        <v>0</v>
      </c>
      <c r="T1018" s="47" t="s">
        <v>306</v>
      </c>
      <c r="U1018" s="47">
        <v>30</v>
      </c>
      <c r="V1018" s="47" t="s">
        <v>852</v>
      </c>
      <c r="W1018" s="31" t="str">
        <f t="shared" si="79"/>
        <v>0,30</v>
      </c>
      <c r="X1018" s="31">
        <v>0</v>
      </c>
      <c r="Y1018" s="31" t="s">
        <v>306</v>
      </c>
      <c r="Z1018" s="31">
        <v>30</v>
      </c>
      <c r="AA1018" s="5">
        <f>[1]角色配置表!K1018</f>
        <v>0</v>
      </c>
      <c r="AC1018" s="5">
        <f>[1]角色配置表!N1018</f>
        <v>1</v>
      </c>
      <c r="AD1018" s="5">
        <f>[1]角色配置表!O1018</f>
        <v>6434</v>
      </c>
      <c r="AE1018" s="14">
        <v>200006</v>
      </c>
      <c r="AF1018" s="11"/>
      <c r="AG1018" s="25">
        <v>200007</v>
      </c>
      <c r="AH1018" s="12" t="s">
        <v>846</v>
      </c>
      <c r="AI1018" s="15" t="s">
        <v>216</v>
      </c>
      <c r="AJ1018" s="30">
        <v>0</v>
      </c>
      <c r="AK1018" s="5">
        <f>[1]角色配置表!Q1018</f>
        <v>60000</v>
      </c>
      <c r="AL1018" s="5">
        <f>[1]角色配置表!S1018</f>
        <v>1</v>
      </c>
      <c r="AN1018" s="5" t="str">
        <f t="shared" si="77"/>
        <v>551010</v>
      </c>
      <c r="AQ1018" s="5">
        <v>1</v>
      </c>
      <c r="BB1018" s="26" t="s">
        <v>2758</v>
      </c>
      <c r="BC1018" s="26"/>
    </row>
    <row r="1019" spans="1:55" thickTop="1" thickBot="1" x14ac:dyDescent="0.25">
      <c r="A1019" s="5">
        <f t="shared" si="80"/>
        <v>1014</v>
      </c>
      <c r="B1019" s="5">
        <f>[1]角色配置表!B1019</f>
        <v>55114</v>
      </c>
      <c r="C1019" s="5" t="str">
        <f>[1]角色配置表!D1019</f>
        <v>551</v>
      </c>
      <c r="D1019" s="63">
        <f>IFERROR(VLOOKUP($I1019,[2]低模说明表!$A$1:$B$9999,2,0),"")</f>
        <v>20000067</v>
      </c>
      <c r="E1019" s="63">
        <f>IFERROR(VLOOKUP($I1019,[2]高模说明表!$A$1:$B$9999,2,0),"")</f>
        <v>10000067</v>
      </c>
      <c r="F1019" s="5">
        <f>[1]角色配置表!F1019</f>
        <v>14</v>
      </c>
      <c r="G1019" s="5">
        <f>[1]角色配置表!G1019</f>
        <v>3000551</v>
      </c>
      <c r="H1019" s="5">
        <f t="shared" si="78"/>
        <v>3100551</v>
      </c>
      <c r="I1019" s="5" t="str">
        <f>[1]角色配置表!H1019</f>
        <v>皇家狮鹫</v>
      </c>
      <c r="J1019" s="12">
        <v>0</v>
      </c>
      <c r="K1019" s="30">
        <v>10000</v>
      </c>
      <c r="L1019" s="30"/>
      <c r="M1019" s="15" t="s">
        <v>506</v>
      </c>
      <c r="N1019" s="15" t="s">
        <v>845</v>
      </c>
      <c r="O1019" s="15" t="s">
        <v>1755</v>
      </c>
      <c r="P1019" s="5" t="str">
        <f>[1]角色配置表!I1019</f>
        <v>1,12326;3,1028;4,13100</v>
      </c>
      <c r="Q1019" s="5">
        <f>[1]角色配置表!J1019</f>
        <v>0</v>
      </c>
      <c r="R1019" s="47" t="str">
        <f t="shared" si="81"/>
        <v>0,30</v>
      </c>
      <c r="S1019" s="47">
        <v>0</v>
      </c>
      <c r="T1019" s="47" t="s">
        <v>306</v>
      </c>
      <c r="U1019" s="47">
        <v>30</v>
      </c>
      <c r="V1019" s="47" t="s">
        <v>852</v>
      </c>
      <c r="W1019" s="31" t="str">
        <f t="shared" si="79"/>
        <v>0,30</v>
      </c>
      <c r="X1019" s="31">
        <v>0</v>
      </c>
      <c r="Y1019" s="31" t="s">
        <v>306</v>
      </c>
      <c r="Z1019" s="31">
        <v>30</v>
      </c>
      <c r="AA1019" s="5">
        <f>[1]角色配置表!K1019</f>
        <v>0</v>
      </c>
      <c r="AC1019" s="5">
        <f>[1]角色配置表!N1019</f>
        <v>1</v>
      </c>
      <c r="AD1019" s="5">
        <f>[1]角色配置表!O1019</f>
        <v>6434</v>
      </c>
      <c r="AE1019" s="14">
        <v>200006</v>
      </c>
      <c r="AF1019" s="11"/>
      <c r="AG1019" s="25">
        <v>200007</v>
      </c>
      <c r="AH1019" s="12" t="s">
        <v>846</v>
      </c>
      <c r="AI1019" s="15" t="s">
        <v>216</v>
      </c>
      <c r="AJ1019" s="30">
        <v>0</v>
      </c>
      <c r="AK1019" s="5">
        <f>[1]角色配置表!Q1019</f>
        <v>60000</v>
      </c>
      <c r="AL1019" s="5">
        <f>[1]角色配置表!S1019</f>
        <v>1</v>
      </c>
      <c r="AN1019" s="5" t="str">
        <f t="shared" si="77"/>
        <v>551010</v>
      </c>
      <c r="AQ1019" s="5">
        <v>1</v>
      </c>
      <c r="BB1019" s="26" t="s">
        <v>2758</v>
      </c>
      <c r="BC1019" s="26"/>
    </row>
    <row r="1020" spans="1:55" thickTop="1" thickBot="1" x14ac:dyDescent="0.25">
      <c r="A1020" s="5">
        <f t="shared" si="80"/>
        <v>1015</v>
      </c>
      <c r="B1020" s="5">
        <f>[1]角色配置表!B1020</f>
        <v>55115</v>
      </c>
      <c r="C1020" s="5" t="str">
        <f>[1]角色配置表!D1020</f>
        <v>551</v>
      </c>
      <c r="D1020" s="63">
        <f>IFERROR(VLOOKUP($I1020,[2]低模说明表!$A$1:$B$9999,2,0),"")</f>
        <v>20000067</v>
      </c>
      <c r="E1020" s="63">
        <f>IFERROR(VLOOKUP($I1020,[2]高模说明表!$A$1:$B$9999,2,0),"")</f>
        <v>10000067</v>
      </c>
      <c r="F1020" s="5">
        <f>[1]角色配置表!F1020</f>
        <v>15</v>
      </c>
      <c r="G1020" s="5">
        <f>[1]角色配置表!G1020</f>
        <v>3000551</v>
      </c>
      <c r="H1020" s="5">
        <f t="shared" si="78"/>
        <v>3100551</v>
      </c>
      <c r="I1020" s="5" t="str">
        <f>[1]角色配置表!H1020</f>
        <v>皇家狮鹫</v>
      </c>
      <c r="J1020" s="12">
        <v>0</v>
      </c>
      <c r="K1020" s="30">
        <v>10000</v>
      </c>
      <c r="L1020" s="30"/>
      <c r="M1020" s="15" t="s">
        <v>506</v>
      </c>
      <c r="N1020" s="15" t="s">
        <v>845</v>
      </c>
      <c r="O1020" s="15" t="s">
        <v>1755</v>
      </c>
      <c r="P1020" s="5" t="str">
        <f>[1]角色配置表!I1020</f>
        <v>1,14791;3,1233;4,13100</v>
      </c>
      <c r="Q1020" s="5">
        <f>[1]角色配置表!J1020</f>
        <v>0</v>
      </c>
      <c r="R1020" s="47" t="str">
        <f t="shared" si="81"/>
        <v>0,30</v>
      </c>
      <c r="S1020" s="47">
        <v>0</v>
      </c>
      <c r="T1020" s="47" t="s">
        <v>306</v>
      </c>
      <c r="U1020" s="47">
        <v>30</v>
      </c>
      <c r="V1020" s="47" t="s">
        <v>852</v>
      </c>
      <c r="W1020" s="31" t="str">
        <f t="shared" si="79"/>
        <v>0,30</v>
      </c>
      <c r="X1020" s="31">
        <v>0</v>
      </c>
      <c r="Y1020" s="31" t="s">
        <v>306</v>
      </c>
      <c r="Z1020" s="31">
        <v>30</v>
      </c>
      <c r="AA1020" s="5">
        <f>[1]角色配置表!K1020</f>
        <v>0</v>
      </c>
      <c r="AC1020" s="5">
        <f>[1]角色配置表!N1020</f>
        <v>1</v>
      </c>
      <c r="AD1020" s="5">
        <f>[1]角色配置表!O1020</f>
        <v>6434</v>
      </c>
      <c r="AE1020" s="14">
        <v>200006</v>
      </c>
      <c r="AF1020" s="11"/>
      <c r="AG1020" s="25">
        <v>200007</v>
      </c>
      <c r="AH1020" s="12" t="s">
        <v>846</v>
      </c>
      <c r="AI1020" s="15" t="s">
        <v>216</v>
      </c>
      <c r="AJ1020" s="30">
        <v>0</v>
      </c>
      <c r="AK1020" s="5">
        <f>[1]角色配置表!Q1020</f>
        <v>60000</v>
      </c>
      <c r="AL1020" s="5">
        <f>[1]角色配置表!S1020</f>
        <v>1</v>
      </c>
      <c r="AN1020" s="5" t="str">
        <f t="shared" si="77"/>
        <v>551010</v>
      </c>
      <c r="AQ1020" s="5">
        <v>1</v>
      </c>
      <c r="BB1020" s="26" t="s">
        <v>2758</v>
      </c>
      <c r="BC1020" s="26"/>
    </row>
    <row r="1021" spans="1:55" thickTop="1" thickBot="1" x14ac:dyDescent="0.25">
      <c r="A1021" s="5">
        <f t="shared" si="80"/>
        <v>1016</v>
      </c>
      <c r="B1021" s="5">
        <f>[1]角色配置表!B1021</f>
        <v>55116</v>
      </c>
      <c r="C1021" s="5" t="str">
        <f>[1]角色配置表!D1021</f>
        <v>551</v>
      </c>
      <c r="D1021" s="63">
        <f>IFERROR(VLOOKUP($I1021,[2]低模说明表!$A$1:$B$9999,2,0),"")</f>
        <v>20000067</v>
      </c>
      <c r="E1021" s="63">
        <f>IFERROR(VLOOKUP($I1021,[2]高模说明表!$A$1:$B$9999,2,0),"")</f>
        <v>10000067</v>
      </c>
      <c r="F1021" s="5">
        <f>[1]角色配置表!F1021</f>
        <v>16</v>
      </c>
      <c r="G1021" s="5">
        <f>[1]角色配置表!G1021</f>
        <v>3000551</v>
      </c>
      <c r="H1021" s="5">
        <f t="shared" si="78"/>
        <v>3100551</v>
      </c>
      <c r="I1021" s="5" t="str">
        <f>[1]角色配置表!H1021</f>
        <v>皇家狮鹫</v>
      </c>
      <c r="J1021" s="12">
        <v>0</v>
      </c>
      <c r="K1021" s="30">
        <v>10000</v>
      </c>
      <c r="L1021" s="30"/>
      <c r="M1021" s="15" t="s">
        <v>506</v>
      </c>
      <c r="N1021" s="15" t="s">
        <v>845</v>
      </c>
      <c r="O1021" s="15" t="s">
        <v>1755</v>
      </c>
      <c r="P1021" s="5" t="str">
        <f>[1]角色配置表!I1021</f>
        <v>1,17749;3,1480;4,13100</v>
      </c>
      <c r="Q1021" s="5">
        <f>[1]角色配置表!J1021</f>
        <v>0</v>
      </c>
      <c r="R1021" s="47" t="str">
        <f t="shared" si="81"/>
        <v>0,30</v>
      </c>
      <c r="S1021" s="47">
        <v>0</v>
      </c>
      <c r="T1021" s="47" t="s">
        <v>306</v>
      </c>
      <c r="U1021" s="47">
        <v>30</v>
      </c>
      <c r="V1021" s="47" t="s">
        <v>852</v>
      </c>
      <c r="W1021" s="31" t="str">
        <f t="shared" si="79"/>
        <v>0,30</v>
      </c>
      <c r="X1021" s="31">
        <v>0</v>
      </c>
      <c r="Y1021" s="31" t="s">
        <v>306</v>
      </c>
      <c r="Z1021" s="31">
        <v>30</v>
      </c>
      <c r="AA1021" s="5">
        <f>[1]角色配置表!K1021</f>
        <v>0</v>
      </c>
      <c r="AC1021" s="5">
        <f>[1]角色配置表!N1021</f>
        <v>1</v>
      </c>
      <c r="AD1021" s="5">
        <f>[1]角色配置表!O1021</f>
        <v>6434</v>
      </c>
      <c r="AE1021" s="14">
        <v>200006</v>
      </c>
      <c r="AF1021" s="11"/>
      <c r="AG1021" s="25">
        <v>200007</v>
      </c>
      <c r="AH1021" s="12" t="s">
        <v>846</v>
      </c>
      <c r="AI1021" s="15" t="s">
        <v>216</v>
      </c>
      <c r="AJ1021" s="30">
        <v>0</v>
      </c>
      <c r="AK1021" s="5">
        <f>[1]角色配置表!Q1021</f>
        <v>60000</v>
      </c>
      <c r="AL1021" s="5">
        <f>[1]角色配置表!S1021</f>
        <v>1</v>
      </c>
      <c r="AN1021" s="5" t="str">
        <f t="shared" si="77"/>
        <v>551010</v>
      </c>
      <c r="AQ1021" s="5">
        <v>1</v>
      </c>
      <c r="BB1021" s="26" t="s">
        <v>2758</v>
      </c>
      <c r="BC1021" s="26"/>
    </row>
    <row r="1022" spans="1:55" thickTop="1" thickBot="1" x14ac:dyDescent="0.25">
      <c r="A1022" s="5">
        <f t="shared" si="80"/>
        <v>1017</v>
      </c>
      <c r="B1022" s="5">
        <f>[1]角色配置表!B1022</f>
        <v>55117</v>
      </c>
      <c r="C1022" s="5" t="str">
        <f>[1]角色配置表!D1022</f>
        <v>551</v>
      </c>
      <c r="D1022" s="63">
        <f>IFERROR(VLOOKUP($I1022,[2]低模说明表!$A$1:$B$9999,2,0),"")</f>
        <v>20000067</v>
      </c>
      <c r="E1022" s="63">
        <f>IFERROR(VLOOKUP($I1022,[2]高模说明表!$A$1:$B$9999,2,0),"")</f>
        <v>10000067</v>
      </c>
      <c r="F1022" s="5">
        <f>[1]角色配置表!F1022</f>
        <v>17</v>
      </c>
      <c r="G1022" s="5">
        <f>[1]角色配置表!G1022</f>
        <v>3000551</v>
      </c>
      <c r="H1022" s="5">
        <f t="shared" si="78"/>
        <v>3100551</v>
      </c>
      <c r="I1022" s="5" t="str">
        <f>[1]角色配置表!H1022</f>
        <v>皇家狮鹫</v>
      </c>
      <c r="J1022" s="12">
        <v>0</v>
      </c>
      <c r="K1022" s="30">
        <v>10000</v>
      </c>
      <c r="L1022" s="30"/>
      <c r="M1022" s="15" t="s">
        <v>506</v>
      </c>
      <c r="N1022" s="15" t="s">
        <v>845</v>
      </c>
      <c r="O1022" s="15" t="s">
        <v>1755</v>
      </c>
      <c r="P1022" s="5" t="str">
        <f>[1]角色配置表!I1022</f>
        <v>1,21299;3,1775;4,13100</v>
      </c>
      <c r="Q1022" s="5">
        <f>[1]角色配置表!J1022</f>
        <v>0</v>
      </c>
      <c r="R1022" s="47" t="str">
        <f t="shared" si="81"/>
        <v>0,30</v>
      </c>
      <c r="S1022" s="47">
        <v>0</v>
      </c>
      <c r="T1022" s="47" t="s">
        <v>306</v>
      </c>
      <c r="U1022" s="47">
        <v>30</v>
      </c>
      <c r="V1022" s="47" t="s">
        <v>852</v>
      </c>
      <c r="W1022" s="31" t="str">
        <f t="shared" si="79"/>
        <v>0,30</v>
      </c>
      <c r="X1022" s="31">
        <v>0</v>
      </c>
      <c r="Y1022" s="31" t="s">
        <v>306</v>
      </c>
      <c r="Z1022" s="31">
        <v>30</v>
      </c>
      <c r="AA1022" s="5">
        <f>[1]角色配置表!K1022</f>
        <v>0</v>
      </c>
      <c r="AC1022" s="5">
        <f>[1]角色配置表!N1022</f>
        <v>1</v>
      </c>
      <c r="AD1022" s="5">
        <f>[1]角色配置表!O1022</f>
        <v>6434</v>
      </c>
      <c r="AE1022" s="14">
        <v>200006</v>
      </c>
      <c r="AF1022" s="11"/>
      <c r="AG1022" s="25">
        <v>200007</v>
      </c>
      <c r="AH1022" s="12" t="s">
        <v>846</v>
      </c>
      <c r="AI1022" s="15" t="s">
        <v>216</v>
      </c>
      <c r="AJ1022" s="30">
        <v>0</v>
      </c>
      <c r="AK1022" s="5">
        <f>[1]角色配置表!Q1022</f>
        <v>60000</v>
      </c>
      <c r="AL1022" s="5">
        <f>[1]角色配置表!S1022</f>
        <v>1</v>
      </c>
      <c r="AN1022" s="5" t="str">
        <f t="shared" si="77"/>
        <v>551010</v>
      </c>
      <c r="AQ1022" s="5">
        <v>1</v>
      </c>
      <c r="BB1022" s="26" t="s">
        <v>2758</v>
      </c>
      <c r="BC1022" s="26"/>
    </row>
    <row r="1023" spans="1:55" thickTop="1" thickBot="1" x14ac:dyDescent="0.25">
      <c r="A1023" s="5">
        <f t="shared" si="80"/>
        <v>1018</v>
      </c>
      <c r="B1023" s="5">
        <f>[1]角色配置表!B1023</f>
        <v>55118</v>
      </c>
      <c r="C1023" s="5" t="str">
        <f>[1]角色配置表!D1023</f>
        <v>551</v>
      </c>
      <c r="D1023" s="63">
        <f>IFERROR(VLOOKUP($I1023,[2]低模说明表!$A$1:$B$9999,2,0),"")</f>
        <v>20000067</v>
      </c>
      <c r="E1023" s="63">
        <f>IFERROR(VLOOKUP($I1023,[2]高模说明表!$A$1:$B$9999,2,0),"")</f>
        <v>10000067</v>
      </c>
      <c r="F1023" s="5">
        <f>[1]角色配置表!F1023</f>
        <v>18</v>
      </c>
      <c r="G1023" s="5">
        <f>[1]角色配置表!G1023</f>
        <v>3000551</v>
      </c>
      <c r="H1023" s="5">
        <f t="shared" si="78"/>
        <v>3100551</v>
      </c>
      <c r="I1023" s="5" t="str">
        <f>[1]角色配置表!H1023</f>
        <v>皇家狮鹫</v>
      </c>
      <c r="J1023" s="12">
        <v>0</v>
      </c>
      <c r="K1023" s="30">
        <v>10000</v>
      </c>
      <c r="L1023" s="30"/>
      <c r="M1023" s="15" t="s">
        <v>506</v>
      </c>
      <c r="N1023" s="15" t="s">
        <v>845</v>
      </c>
      <c r="O1023" s="15" t="s">
        <v>1755</v>
      </c>
      <c r="P1023" s="5" t="str">
        <f>[1]角色配置表!I1023</f>
        <v>1,25559;3,2130;4,13100</v>
      </c>
      <c r="Q1023" s="5">
        <f>[1]角色配置表!J1023</f>
        <v>0</v>
      </c>
      <c r="R1023" s="47" t="str">
        <f t="shared" si="81"/>
        <v>0,30</v>
      </c>
      <c r="S1023" s="47">
        <v>0</v>
      </c>
      <c r="T1023" s="47" t="s">
        <v>306</v>
      </c>
      <c r="U1023" s="47">
        <v>30</v>
      </c>
      <c r="V1023" s="47" t="s">
        <v>852</v>
      </c>
      <c r="W1023" s="31" t="str">
        <f t="shared" si="79"/>
        <v>0,30</v>
      </c>
      <c r="X1023" s="31">
        <v>0</v>
      </c>
      <c r="Y1023" s="31" t="s">
        <v>306</v>
      </c>
      <c r="Z1023" s="31">
        <v>30</v>
      </c>
      <c r="AA1023" s="5">
        <f>[1]角色配置表!K1023</f>
        <v>0</v>
      </c>
      <c r="AC1023" s="5">
        <f>[1]角色配置表!N1023</f>
        <v>1</v>
      </c>
      <c r="AD1023" s="5">
        <f>[1]角色配置表!O1023</f>
        <v>6434</v>
      </c>
      <c r="AE1023" s="14">
        <v>200006</v>
      </c>
      <c r="AF1023" s="11"/>
      <c r="AG1023" s="25">
        <v>200007</v>
      </c>
      <c r="AH1023" s="12" t="s">
        <v>846</v>
      </c>
      <c r="AI1023" s="15" t="s">
        <v>216</v>
      </c>
      <c r="AJ1023" s="30">
        <v>0</v>
      </c>
      <c r="AK1023" s="5">
        <f>[1]角色配置表!Q1023</f>
        <v>60000</v>
      </c>
      <c r="AL1023" s="5">
        <f>[1]角色配置表!S1023</f>
        <v>1</v>
      </c>
      <c r="AN1023" s="5" t="str">
        <f t="shared" si="77"/>
        <v>551010</v>
      </c>
      <c r="AQ1023" s="5">
        <v>1</v>
      </c>
      <c r="BB1023" s="26" t="s">
        <v>2758</v>
      </c>
      <c r="BC1023" s="26"/>
    </row>
    <row r="1024" spans="1:55" thickTop="1" thickBot="1" x14ac:dyDescent="0.25">
      <c r="A1024" s="5">
        <f t="shared" si="80"/>
        <v>1019</v>
      </c>
      <c r="B1024" s="5">
        <f>[1]角色配置表!B1024</f>
        <v>55119</v>
      </c>
      <c r="C1024" s="5" t="str">
        <f>[1]角色配置表!D1024</f>
        <v>551</v>
      </c>
      <c r="D1024" s="63">
        <f>IFERROR(VLOOKUP($I1024,[2]低模说明表!$A$1:$B$9999,2,0),"")</f>
        <v>20000067</v>
      </c>
      <c r="E1024" s="63">
        <f>IFERROR(VLOOKUP($I1024,[2]高模说明表!$A$1:$B$9999,2,0),"")</f>
        <v>10000067</v>
      </c>
      <c r="F1024" s="5">
        <f>[1]角色配置表!F1024</f>
        <v>19</v>
      </c>
      <c r="G1024" s="5">
        <f>[1]角色配置表!G1024</f>
        <v>3000551</v>
      </c>
      <c r="H1024" s="5">
        <f t="shared" si="78"/>
        <v>3100551</v>
      </c>
      <c r="I1024" s="5" t="str">
        <f>[1]角色配置表!H1024</f>
        <v>皇家狮鹫</v>
      </c>
      <c r="J1024" s="12">
        <v>0</v>
      </c>
      <c r="K1024" s="30">
        <v>10000</v>
      </c>
      <c r="L1024" s="30"/>
      <c r="M1024" s="15" t="s">
        <v>506</v>
      </c>
      <c r="N1024" s="15" t="s">
        <v>845</v>
      </c>
      <c r="O1024" s="15" t="s">
        <v>1755</v>
      </c>
      <c r="P1024" s="5" t="str">
        <f>[1]角色配置表!I1024</f>
        <v>1,30671;3,2556;4,13100</v>
      </c>
      <c r="Q1024" s="5">
        <f>[1]角色配置表!J1024</f>
        <v>0</v>
      </c>
      <c r="R1024" s="47" t="str">
        <f t="shared" si="81"/>
        <v>0,30</v>
      </c>
      <c r="S1024" s="47">
        <v>0</v>
      </c>
      <c r="T1024" s="47" t="s">
        <v>306</v>
      </c>
      <c r="U1024" s="47">
        <v>30</v>
      </c>
      <c r="V1024" s="47" t="s">
        <v>852</v>
      </c>
      <c r="W1024" s="31" t="str">
        <f t="shared" si="79"/>
        <v>0,30</v>
      </c>
      <c r="X1024" s="31">
        <v>0</v>
      </c>
      <c r="Y1024" s="31" t="s">
        <v>306</v>
      </c>
      <c r="Z1024" s="31">
        <v>30</v>
      </c>
      <c r="AA1024" s="5">
        <f>[1]角色配置表!K1024</f>
        <v>0</v>
      </c>
      <c r="AC1024" s="5">
        <f>[1]角色配置表!N1024</f>
        <v>1</v>
      </c>
      <c r="AD1024" s="5">
        <f>[1]角色配置表!O1024</f>
        <v>6434</v>
      </c>
      <c r="AE1024" s="14">
        <v>200006</v>
      </c>
      <c r="AF1024" s="11"/>
      <c r="AG1024" s="25">
        <v>200007</v>
      </c>
      <c r="AH1024" s="12" t="s">
        <v>846</v>
      </c>
      <c r="AI1024" s="15" t="s">
        <v>216</v>
      </c>
      <c r="AJ1024" s="30">
        <v>0</v>
      </c>
      <c r="AK1024" s="5">
        <f>[1]角色配置表!Q1024</f>
        <v>60000</v>
      </c>
      <c r="AL1024" s="5">
        <f>[1]角色配置表!S1024</f>
        <v>1</v>
      </c>
      <c r="AN1024" s="5" t="str">
        <f t="shared" si="77"/>
        <v>551010</v>
      </c>
      <c r="AQ1024" s="5">
        <v>1</v>
      </c>
      <c r="BB1024" s="26" t="s">
        <v>2758</v>
      </c>
      <c r="BC1024" s="26"/>
    </row>
    <row r="1025" spans="1:55" thickTop="1" thickBot="1" x14ac:dyDescent="0.25">
      <c r="A1025" s="5">
        <f t="shared" si="80"/>
        <v>1020</v>
      </c>
      <c r="B1025" s="5">
        <f>[1]角色配置表!B1025</f>
        <v>55120</v>
      </c>
      <c r="C1025" s="5" t="str">
        <f>[1]角色配置表!D1025</f>
        <v>551</v>
      </c>
      <c r="D1025" s="63">
        <f>IFERROR(VLOOKUP($I1025,[2]低模说明表!$A$1:$B$9999,2,0),"")</f>
        <v>20000067</v>
      </c>
      <c r="E1025" s="63">
        <f>IFERROR(VLOOKUP($I1025,[2]高模说明表!$A$1:$B$9999,2,0),"")</f>
        <v>10000067</v>
      </c>
      <c r="F1025" s="5">
        <f>[1]角色配置表!F1025</f>
        <v>20</v>
      </c>
      <c r="G1025" s="5">
        <f>[1]角色配置表!G1025</f>
        <v>3000551</v>
      </c>
      <c r="H1025" s="5">
        <f t="shared" si="78"/>
        <v>3100551</v>
      </c>
      <c r="I1025" s="5" t="str">
        <f>[1]角色配置表!H1025</f>
        <v>皇家狮鹫</v>
      </c>
      <c r="J1025" s="12">
        <v>0</v>
      </c>
      <c r="K1025" s="30">
        <v>10000</v>
      </c>
      <c r="L1025" s="30"/>
      <c r="M1025" s="15" t="s">
        <v>506</v>
      </c>
      <c r="N1025" s="15" t="s">
        <v>845</v>
      </c>
      <c r="O1025" s="15" t="s">
        <v>1755</v>
      </c>
      <c r="P1025" s="5" t="str">
        <f>[1]角色配置表!I1025</f>
        <v>1,36805;3,3068;4,13100</v>
      </c>
      <c r="Q1025" s="5">
        <f>[1]角色配置表!J1025</f>
        <v>0</v>
      </c>
      <c r="R1025" s="47" t="str">
        <f t="shared" si="81"/>
        <v>0,30</v>
      </c>
      <c r="S1025" s="47">
        <v>0</v>
      </c>
      <c r="T1025" s="47" t="s">
        <v>306</v>
      </c>
      <c r="U1025" s="47">
        <v>30</v>
      </c>
      <c r="V1025" s="47" t="s">
        <v>852</v>
      </c>
      <c r="W1025" s="31" t="str">
        <f t="shared" si="79"/>
        <v>0,30</v>
      </c>
      <c r="X1025" s="31">
        <v>0</v>
      </c>
      <c r="Y1025" s="31" t="s">
        <v>306</v>
      </c>
      <c r="Z1025" s="31">
        <v>30</v>
      </c>
      <c r="AA1025" s="5">
        <f>[1]角色配置表!K1025</f>
        <v>0</v>
      </c>
      <c r="AC1025" s="5">
        <f>[1]角色配置表!N1025</f>
        <v>1</v>
      </c>
      <c r="AD1025" s="5">
        <f>[1]角色配置表!O1025</f>
        <v>6434</v>
      </c>
      <c r="AE1025" s="14">
        <v>200006</v>
      </c>
      <c r="AF1025" s="11"/>
      <c r="AG1025" s="25">
        <v>200007</v>
      </c>
      <c r="AH1025" s="12" t="s">
        <v>846</v>
      </c>
      <c r="AI1025" s="15" t="s">
        <v>216</v>
      </c>
      <c r="AJ1025" s="30">
        <v>0</v>
      </c>
      <c r="AK1025" s="5">
        <f>[1]角色配置表!Q1025</f>
        <v>60000</v>
      </c>
      <c r="AL1025" s="5">
        <f>[1]角色配置表!S1025</f>
        <v>1</v>
      </c>
      <c r="AN1025" s="5" t="str">
        <f t="shared" si="77"/>
        <v>551010</v>
      </c>
      <c r="AQ1025" s="5">
        <v>1</v>
      </c>
      <c r="BB1025" s="26" t="s">
        <v>2758</v>
      </c>
      <c r="BC1025" s="26"/>
    </row>
    <row r="1026" spans="1:55" thickTop="1" thickBot="1" x14ac:dyDescent="0.25">
      <c r="A1026" s="5">
        <f t="shared" si="80"/>
        <v>1021</v>
      </c>
      <c r="B1026" s="5">
        <f>[1]角色配置表!B1026</f>
        <v>55121</v>
      </c>
      <c r="C1026" s="5" t="str">
        <f>[1]角色配置表!D1026</f>
        <v>551</v>
      </c>
      <c r="D1026" s="63">
        <f>IFERROR(VLOOKUP($I1026,[2]低模说明表!$A$1:$B$9999,2,0),"")</f>
        <v>20000067</v>
      </c>
      <c r="E1026" s="63">
        <f>IFERROR(VLOOKUP($I1026,[2]高模说明表!$A$1:$B$9999,2,0),"")</f>
        <v>10000067</v>
      </c>
      <c r="F1026" s="5">
        <f>[1]角色配置表!F1026</f>
        <v>21</v>
      </c>
      <c r="G1026" s="5">
        <f>[1]角色配置表!G1026</f>
        <v>3000551</v>
      </c>
      <c r="H1026" s="5">
        <f t="shared" si="78"/>
        <v>3100551</v>
      </c>
      <c r="I1026" s="5" t="str">
        <f>[1]角色配置表!H1026</f>
        <v>皇家狮鹫</v>
      </c>
      <c r="J1026" s="12">
        <v>0</v>
      </c>
      <c r="K1026" s="30">
        <v>10000</v>
      </c>
      <c r="L1026" s="30"/>
      <c r="M1026" s="15" t="s">
        <v>506</v>
      </c>
      <c r="N1026" s="15" t="s">
        <v>845</v>
      </c>
      <c r="O1026" s="15" t="s">
        <v>1755</v>
      </c>
      <c r="P1026" s="5" t="str">
        <f>[1]角色配置表!I1026</f>
        <v>1,44165;3,3681;4,13100</v>
      </c>
      <c r="Q1026" s="5">
        <f>[1]角色配置表!J1026</f>
        <v>0</v>
      </c>
      <c r="R1026" s="47" t="str">
        <f t="shared" si="81"/>
        <v>0,30</v>
      </c>
      <c r="S1026" s="47">
        <v>0</v>
      </c>
      <c r="T1026" s="47" t="s">
        <v>306</v>
      </c>
      <c r="U1026" s="47">
        <v>30</v>
      </c>
      <c r="V1026" s="47" t="s">
        <v>852</v>
      </c>
      <c r="W1026" s="31" t="str">
        <f t="shared" si="79"/>
        <v>0,30</v>
      </c>
      <c r="X1026" s="31">
        <v>0</v>
      </c>
      <c r="Y1026" s="31" t="s">
        <v>306</v>
      </c>
      <c r="Z1026" s="31">
        <v>30</v>
      </c>
      <c r="AA1026" s="5">
        <f>[1]角色配置表!K1026</f>
        <v>0</v>
      </c>
      <c r="AC1026" s="5">
        <f>[1]角色配置表!N1026</f>
        <v>1</v>
      </c>
      <c r="AD1026" s="5">
        <f>[1]角色配置表!O1026</f>
        <v>6434</v>
      </c>
      <c r="AE1026" s="14">
        <v>200006</v>
      </c>
      <c r="AF1026" s="11"/>
      <c r="AG1026" s="25">
        <v>200007</v>
      </c>
      <c r="AH1026" s="12" t="s">
        <v>846</v>
      </c>
      <c r="AI1026" s="15" t="s">
        <v>216</v>
      </c>
      <c r="AJ1026" s="30">
        <v>0</v>
      </c>
      <c r="AK1026" s="5">
        <f>[1]角色配置表!Q1026</f>
        <v>60000</v>
      </c>
      <c r="AL1026" s="5">
        <f>[1]角色配置表!S1026</f>
        <v>1</v>
      </c>
      <c r="AN1026" s="5" t="str">
        <f t="shared" si="77"/>
        <v>551010</v>
      </c>
      <c r="AQ1026" s="5">
        <v>1</v>
      </c>
      <c r="BB1026" s="26" t="s">
        <v>2758</v>
      </c>
      <c r="BC1026" s="26"/>
    </row>
    <row r="1027" spans="1:55" thickTop="1" thickBot="1" x14ac:dyDescent="0.25">
      <c r="A1027" s="5">
        <f t="shared" si="80"/>
        <v>1022</v>
      </c>
      <c r="B1027" s="5">
        <f>[1]角色配置表!B1027</f>
        <v>55122</v>
      </c>
      <c r="C1027" s="5" t="str">
        <f>[1]角色配置表!D1027</f>
        <v>551</v>
      </c>
      <c r="D1027" s="63">
        <f>IFERROR(VLOOKUP($I1027,[2]低模说明表!$A$1:$B$9999,2,0),"")</f>
        <v>20000067</v>
      </c>
      <c r="E1027" s="63">
        <f>IFERROR(VLOOKUP($I1027,[2]高模说明表!$A$1:$B$9999,2,0),"")</f>
        <v>10000067</v>
      </c>
      <c r="F1027" s="5">
        <f>[1]角色配置表!F1027</f>
        <v>22</v>
      </c>
      <c r="G1027" s="5">
        <f>[1]角色配置表!G1027</f>
        <v>3000551</v>
      </c>
      <c r="H1027" s="5">
        <f t="shared" si="78"/>
        <v>3100551</v>
      </c>
      <c r="I1027" s="5" t="str">
        <f>[1]角色配置表!H1027</f>
        <v>皇家狮鹫</v>
      </c>
      <c r="J1027" s="12">
        <v>0</v>
      </c>
      <c r="K1027" s="30">
        <v>10000</v>
      </c>
      <c r="L1027" s="30"/>
      <c r="M1027" s="15" t="s">
        <v>506</v>
      </c>
      <c r="N1027" s="15" t="s">
        <v>845</v>
      </c>
      <c r="O1027" s="15" t="s">
        <v>1755</v>
      </c>
      <c r="P1027" s="5" t="str">
        <f>[1]角色配置表!I1027</f>
        <v>1,52998;3,4417;4,13100</v>
      </c>
      <c r="Q1027" s="5">
        <f>[1]角色配置表!J1027</f>
        <v>0</v>
      </c>
      <c r="R1027" s="47" t="str">
        <f t="shared" si="81"/>
        <v>0,30</v>
      </c>
      <c r="S1027" s="47">
        <v>0</v>
      </c>
      <c r="T1027" s="47" t="s">
        <v>306</v>
      </c>
      <c r="U1027" s="47">
        <v>30</v>
      </c>
      <c r="V1027" s="47" t="s">
        <v>852</v>
      </c>
      <c r="W1027" s="31" t="str">
        <f t="shared" si="79"/>
        <v>0,30</v>
      </c>
      <c r="X1027" s="31">
        <v>0</v>
      </c>
      <c r="Y1027" s="31" t="s">
        <v>306</v>
      </c>
      <c r="Z1027" s="31">
        <v>30</v>
      </c>
      <c r="AA1027" s="5">
        <f>[1]角色配置表!K1027</f>
        <v>0</v>
      </c>
      <c r="AC1027" s="5">
        <f>[1]角色配置表!N1027</f>
        <v>1</v>
      </c>
      <c r="AD1027" s="5">
        <f>[1]角色配置表!O1027</f>
        <v>6434</v>
      </c>
      <c r="AE1027" s="14">
        <v>200006</v>
      </c>
      <c r="AF1027" s="11"/>
      <c r="AG1027" s="25">
        <v>200007</v>
      </c>
      <c r="AH1027" s="12" t="s">
        <v>846</v>
      </c>
      <c r="AI1027" s="15" t="s">
        <v>216</v>
      </c>
      <c r="AJ1027" s="30">
        <v>0</v>
      </c>
      <c r="AK1027" s="5">
        <f>[1]角色配置表!Q1027</f>
        <v>60000</v>
      </c>
      <c r="AL1027" s="5">
        <f>[1]角色配置表!S1027</f>
        <v>1</v>
      </c>
      <c r="AN1027" s="5" t="str">
        <f t="shared" si="77"/>
        <v>551010</v>
      </c>
      <c r="AQ1027" s="5">
        <v>1</v>
      </c>
      <c r="BB1027" s="26" t="s">
        <v>2758</v>
      </c>
      <c r="BC1027" s="26"/>
    </row>
    <row r="1028" spans="1:55" thickTop="1" thickBot="1" x14ac:dyDescent="0.25">
      <c r="A1028" s="5">
        <f t="shared" si="80"/>
        <v>1023</v>
      </c>
      <c r="B1028" s="5">
        <f>[1]角色配置表!B1028</f>
        <v>55123</v>
      </c>
      <c r="C1028" s="5" t="str">
        <f>[1]角色配置表!D1028</f>
        <v>551</v>
      </c>
      <c r="D1028" s="63">
        <f>IFERROR(VLOOKUP($I1028,[2]低模说明表!$A$1:$B$9999,2,0),"")</f>
        <v>20000067</v>
      </c>
      <c r="E1028" s="63">
        <f>IFERROR(VLOOKUP($I1028,[2]高模说明表!$A$1:$B$9999,2,0),"")</f>
        <v>10000067</v>
      </c>
      <c r="F1028" s="5">
        <f>[1]角色配置表!F1028</f>
        <v>23</v>
      </c>
      <c r="G1028" s="5">
        <f>[1]角色配置表!G1028</f>
        <v>3000551</v>
      </c>
      <c r="H1028" s="5">
        <f t="shared" si="78"/>
        <v>3100551</v>
      </c>
      <c r="I1028" s="5" t="str">
        <f>[1]角色配置表!H1028</f>
        <v>皇家狮鹫</v>
      </c>
      <c r="J1028" s="12">
        <v>0</v>
      </c>
      <c r="K1028" s="30">
        <v>10000</v>
      </c>
      <c r="L1028" s="30"/>
      <c r="M1028" s="15" t="s">
        <v>506</v>
      </c>
      <c r="N1028" s="15" t="s">
        <v>845</v>
      </c>
      <c r="O1028" s="15" t="s">
        <v>1755</v>
      </c>
      <c r="P1028" s="5" t="str">
        <f>[1]角色配置表!I1028</f>
        <v>1,63598;3,5300;4,13100</v>
      </c>
      <c r="Q1028" s="5">
        <f>[1]角色配置表!J1028</f>
        <v>0</v>
      </c>
      <c r="R1028" s="47" t="str">
        <f t="shared" si="81"/>
        <v>0,30</v>
      </c>
      <c r="S1028" s="47">
        <v>0</v>
      </c>
      <c r="T1028" s="47" t="s">
        <v>306</v>
      </c>
      <c r="U1028" s="47">
        <v>30</v>
      </c>
      <c r="V1028" s="47" t="s">
        <v>852</v>
      </c>
      <c r="W1028" s="31" t="str">
        <f t="shared" si="79"/>
        <v>0,30</v>
      </c>
      <c r="X1028" s="31">
        <v>0</v>
      </c>
      <c r="Y1028" s="31" t="s">
        <v>306</v>
      </c>
      <c r="Z1028" s="31">
        <v>30</v>
      </c>
      <c r="AA1028" s="5">
        <f>[1]角色配置表!K1028</f>
        <v>0</v>
      </c>
      <c r="AC1028" s="5">
        <f>[1]角色配置表!N1028</f>
        <v>1</v>
      </c>
      <c r="AD1028" s="5">
        <f>[1]角色配置表!O1028</f>
        <v>6434</v>
      </c>
      <c r="AE1028" s="14">
        <v>200006</v>
      </c>
      <c r="AF1028" s="11"/>
      <c r="AG1028" s="25">
        <v>200007</v>
      </c>
      <c r="AH1028" s="12" t="s">
        <v>846</v>
      </c>
      <c r="AI1028" s="15" t="s">
        <v>216</v>
      </c>
      <c r="AJ1028" s="30">
        <v>0</v>
      </c>
      <c r="AK1028" s="5">
        <f>[1]角色配置表!Q1028</f>
        <v>60000</v>
      </c>
      <c r="AL1028" s="5">
        <f>[1]角色配置表!S1028</f>
        <v>1</v>
      </c>
      <c r="AN1028" s="5" t="str">
        <f t="shared" si="77"/>
        <v>551010</v>
      </c>
      <c r="AQ1028" s="5">
        <v>1</v>
      </c>
      <c r="BB1028" s="26" t="s">
        <v>2758</v>
      </c>
      <c r="BC1028" s="26"/>
    </row>
    <row r="1029" spans="1:55" thickTop="1" thickBot="1" x14ac:dyDescent="0.25">
      <c r="A1029" s="5">
        <f t="shared" si="80"/>
        <v>1024</v>
      </c>
      <c r="B1029" s="5">
        <f>[1]角色配置表!B1029</f>
        <v>55124</v>
      </c>
      <c r="C1029" s="5" t="str">
        <f>[1]角色配置表!D1029</f>
        <v>551</v>
      </c>
      <c r="D1029" s="63">
        <f>IFERROR(VLOOKUP($I1029,[2]低模说明表!$A$1:$B$9999,2,0),"")</f>
        <v>20000067</v>
      </c>
      <c r="E1029" s="63">
        <f>IFERROR(VLOOKUP($I1029,[2]高模说明表!$A$1:$B$9999,2,0),"")</f>
        <v>10000067</v>
      </c>
      <c r="F1029" s="5">
        <f>[1]角色配置表!F1029</f>
        <v>24</v>
      </c>
      <c r="G1029" s="5">
        <f>[1]角色配置表!G1029</f>
        <v>3000551</v>
      </c>
      <c r="H1029" s="5">
        <f t="shared" si="78"/>
        <v>3100551</v>
      </c>
      <c r="I1029" s="5" t="str">
        <f>[1]角色配置表!H1029</f>
        <v>皇家狮鹫</v>
      </c>
      <c r="J1029" s="12">
        <v>0</v>
      </c>
      <c r="K1029" s="30">
        <v>10000</v>
      </c>
      <c r="L1029" s="30"/>
      <c r="M1029" s="15" t="s">
        <v>506</v>
      </c>
      <c r="N1029" s="15" t="s">
        <v>845</v>
      </c>
      <c r="O1029" s="15" t="s">
        <v>1755</v>
      </c>
      <c r="P1029" s="5" t="str">
        <f>[1]角色配置表!I1029</f>
        <v>1,76317;3,6360;4,13100</v>
      </c>
      <c r="Q1029" s="5">
        <f>[1]角色配置表!J1029</f>
        <v>0</v>
      </c>
      <c r="R1029" s="47" t="str">
        <f t="shared" si="81"/>
        <v>0,30</v>
      </c>
      <c r="S1029" s="47">
        <v>0</v>
      </c>
      <c r="T1029" s="47" t="s">
        <v>306</v>
      </c>
      <c r="U1029" s="47">
        <v>30</v>
      </c>
      <c r="V1029" s="47" t="s">
        <v>852</v>
      </c>
      <c r="W1029" s="31" t="str">
        <f t="shared" si="79"/>
        <v>0,30</v>
      </c>
      <c r="X1029" s="31">
        <v>0</v>
      </c>
      <c r="Y1029" s="31" t="s">
        <v>306</v>
      </c>
      <c r="Z1029" s="31">
        <v>30</v>
      </c>
      <c r="AA1029" s="5">
        <f>[1]角色配置表!K1029</f>
        <v>0</v>
      </c>
      <c r="AC1029" s="5">
        <f>[1]角色配置表!N1029</f>
        <v>1</v>
      </c>
      <c r="AD1029" s="5">
        <f>[1]角色配置表!O1029</f>
        <v>6434</v>
      </c>
      <c r="AE1029" s="14">
        <v>200006</v>
      </c>
      <c r="AF1029" s="11"/>
      <c r="AG1029" s="25">
        <v>200007</v>
      </c>
      <c r="AH1029" s="12" t="s">
        <v>846</v>
      </c>
      <c r="AI1029" s="15" t="s">
        <v>216</v>
      </c>
      <c r="AJ1029" s="30">
        <v>0</v>
      </c>
      <c r="AK1029" s="5">
        <f>[1]角色配置表!Q1029</f>
        <v>60000</v>
      </c>
      <c r="AL1029" s="5">
        <f>[1]角色配置表!S1029</f>
        <v>1</v>
      </c>
      <c r="AN1029" s="5" t="str">
        <f t="shared" si="77"/>
        <v>551010</v>
      </c>
      <c r="AQ1029" s="5">
        <v>1</v>
      </c>
      <c r="BB1029" s="26" t="s">
        <v>2758</v>
      </c>
      <c r="BC1029" s="26"/>
    </row>
    <row r="1030" spans="1:55" thickTop="1" thickBot="1" x14ac:dyDescent="0.25">
      <c r="A1030" s="5">
        <f t="shared" si="80"/>
        <v>1025</v>
      </c>
      <c r="B1030" s="5">
        <f>[1]角色配置表!B1030</f>
        <v>55125</v>
      </c>
      <c r="C1030" s="5" t="str">
        <f>[1]角色配置表!D1030</f>
        <v>551</v>
      </c>
      <c r="D1030" s="63">
        <f>IFERROR(VLOOKUP($I1030,[2]低模说明表!$A$1:$B$9999,2,0),"")</f>
        <v>20000067</v>
      </c>
      <c r="E1030" s="63">
        <f>IFERROR(VLOOKUP($I1030,[2]高模说明表!$A$1:$B$9999,2,0),"")</f>
        <v>10000067</v>
      </c>
      <c r="F1030" s="5">
        <f>[1]角色配置表!F1030</f>
        <v>25</v>
      </c>
      <c r="G1030" s="5">
        <f>[1]角色配置表!G1030</f>
        <v>3000551</v>
      </c>
      <c r="H1030" s="5">
        <f t="shared" si="78"/>
        <v>3100551</v>
      </c>
      <c r="I1030" s="5" t="str">
        <f>[1]角色配置表!H1030</f>
        <v>皇家狮鹫</v>
      </c>
      <c r="J1030" s="12">
        <v>0</v>
      </c>
      <c r="K1030" s="30">
        <v>10000</v>
      </c>
      <c r="L1030" s="30"/>
      <c r="M1030" s="15" t="s">
        <v>506</v>
      </c>
      <c r="N1030" s="15" t="s">
        <v>845</v>
      </c>
      <c r="O1030" s="15" t="s">
        <v>1755</v>
      </c>
      <c r="P1030" s="5" t="str">
        <f>[1]角色配置表!I1030</f>
        <v>1,91581;3,7632;4,13100</v>
      </c>
      <c r="Q1030" s="5">
        <f>[1]角色配置表!J1030</f>
        <v>0</v>
      </c>
      <c r="R1030" s="47" t="str">
        <f t="shared" si="81"/>
        <v>0,30</v>
      </c>
      <c r="S1030" s="47">
        <v>0</v>
      </c>
      <c r="T1030" s="47" t="s">
        <v>306</v>
      </c>
      <c r="U1030" s="47">
        <v>30</v>
      </c>
      <c r="V1030" s="47" t="s">
        <v>852</v>
      </c>
      <c r="W1030" s="31" t="str">
        <f t="shared" si="79"/>
        <v>0,30</v>
      </c>
      <c r="X1030" s="31">
        <v>0</v>
      </c>
      <c r="Y1030" s="31" t="s">
        <v>306</v>
      </c>
      <c r="Z1030" s="31">
        <v>30</v>
      </c>
      <c r="AA1030" s="5">
        <f>[1]角色配置表!K1030</f>
        <v>0</v>
      </c>
      <c r="AC1030" s="5">
        <f>[1]角色配置表!N1030</f>
        <v>1</v>
      </c>
      <c r="AD1030" s="5">
        <f>[1]角色配置表!O1030</f>
        <v>6434</v>
      </c>
      <c r="AE1030" s="14">
        <v>200006</v>
      </c>
      <c r="AF1030" s="11"/>
      <c r="AG1030" s="25">
        <v>200007</v>
      </c>
      <c r="AH1030" s="12" t="s">
        <v>846</v>
      </c>
      <c r="AI1030" s="15" t="s">
        <v>216</v>
      </c>
      <c r="AJ1030" s="30">
        <v>0</v>
      </c>
      <c r="AK1030" s="5">
        <f>[1]角色配置表!Q1030</f>
        <v>60000</v>
      </c>
      <c r="AL1030" s="5">
        <f>[1]角色配置表!S1030</f>
        <v>1</v>
      </c>
      <c r="AN1030" s="5" t="str">
        <f t="shared" ref="AN1030:AN1093" si="82">CHOOSE(AQ1030+1,"",C1030&amp;"010",_xlfn.CONCAT(C1030&amp;"011",",",C1030&amp;"010"),_xlfn.CONCAT(C1030&amp;"012",",",C1030&amp;"011",",",C1030&amp;"010"),_xlfn.CONCAT(C1030&amp;"013",",",C1030&amp;"012",",",C1030&amp;"011",",",C1030&amp;"010"),_xlfn.CONCAT(C1030&amp;"014",",",C1030&amp;"013",",",C1030&amp;"012",",",C1030&amp;"011",",",C1030&amp;"010"))</f>
        <v>551010</v>
      </c>
      <c r="AQ1030" s="5">
        <v>1</v>
      </c>
      <c r="BB1030" s="26" t="s">
        <v>2758</v>
      </c>
      <c r="BC1030" s="26"/>
    </row>
    <row r="1031" spans="1:55" thickTop="1" thickBot="1" x14ac:dyDescent="0.25">
      <c r="A1031" s="5">
        <f t="shared" si="80"/>
        <v>1026</v>
      </c>
      <c r="B1031" s="5">
        <f>[1]角色配置表!B1031</f>
        <v>62101</v>
      </c>
      <c r="C1031" s="5" t="str">
        <f>[1]角色配置表!D1031</f>
        <v>621</v>
      </c>
      <c r="D1031" s="63">
        <f>IFERROR(VLOOKUP($I1031,[2]低模说明表!$A$1:$B$9999,2,0),"")</f>
        <v>20000007</v>
      </c>
      <c r="E1031" s="63">
        <f>IFERROR(VLOOKUP($I1031,[2]高模说明表!$A$1:$B$9999,2,0),"")</f>
        <v>10000007</v>
      </c>
      <c r="F1031" s="5">
        <f>[1]角色配置表!F1031</f>
        <v>1</v>
      </c>
      <c r="G1031" s="5">
        <f>[1]角色配置表!G1031</f>
        <v>3000621</v>
      </c>
      <c r="H1031" s="5">
        <f t="shared" ref="H1031:H1094" si="83">G1031+100000</f>
        <v>3100621</v>
      </c>
      <c r="I1031" s="5" t="str">
        <f>[1]角色配置表!H1031</f>
        <v>魔像</v>
      </c>
      <c r="J1031" s="12">
        <v>0</v>
      </c>
      <c r="K1031" s="30">
        <v>10000</v>
      </c>
      <c r="L1031" s="30"/>
      <c r="M1031" s="15" t="s">
        <v>506</v>
      </c>
      <c r="N1031" s="15" t="s">
        <v>845</v>
      </c>
      <c r="O1031" s="15" t="s">
        <v>1755</v>
      </c>
      <c r="P1031" s="5" t="str">
        <f>[1]角色配置表!I1031</f>
        <v>1,1680;3,200;4,8300</v>
      </c>
      <c r="Q1031" s="5">
        <f>[1]角色配置表!J1031</f>
        <v>0</v>
      </c>
      <c r="R1031" s="47" t="str">
        <f t="shared" si="81"/>
        <v>0,30</v>
      </c>
      <c r="S1031" s="47">
        <v>0</v>
      </c>
      <c r="T1031" s="47" t="s">
        <v>306</v>
      </c>
      <c r="U1031" s="47">
        <v>30</v>
      </c>
      <c r="V1031" s="47" t="s">
        <v>847</v>
      </c>
      <c r="W1031" s="31" t="str">
        <f t="shared" si="79"/>
        <v>0,30</v>
      </c>
      <c r="X1031" s="31">
        <v>0</v>
      </c>
      <c r="Y1031" s="31" t="s">
        <v>306</v>
      </c>
      <c r="Z1031" s="31">
        <v>30</v>
      </c>
      <c r="AA1031" s="5">
        <f>[1]角色配置表!K1031</f>
        <v>0</v>
      </c>
      <c r="AC1031" s="5">
        <f>[1]角色配置表!N1031</f>
        <v>0</v>
      </c>
      <c r="AD1031" s="5">
        <f>[1]角色配置表!O1031</f>
        <v>5441</v>
      </c>
      <c r="AE1031" s="14">
        <v>200006</v>
      </c>
      <c r="AF1031" s="11"/>
      <c r="AG1031" s="25">
        <v>200007</v>
      </c>
      <c r="AH1031" s="12" t="s">
        <v>194</v>
      </c>
      <c r="AI1031" s="15" t="s">
        <v>194</v>
      </c>
      <c r="AJ1031" s="30">
        <v>0</v>
      </c>
      <c r="AK1031" s="5">
        <f>[1]角色配置表!Q1031</f>
        <v>60000</v>
      </c>
      <c r="AL1031" s="5">
        <f>[1]角色配置表!S1031</f>
        <v>1</v>
      </c>
      <c r="AN1031" s="5" t="str">
        <f t="shared" si="82"/>
        <v>621010</v>
      </c>
      <c r="AO1031" s="15" t="s">
        <v>522</v>
      </c>
      <c r="AQ1031" s="5">
        <v>1</v>
      </c>
      <c r="BB1031" s="26" t="s">
        <v>2758</v>
      </c>
      <c r="BC1031" s="26"/>
    </row>
    <row r="1032" spans="1:55" thickTop="1" thickBot="1" x14ac:dyDescent="0.25">
      <c r="A1032" s="5">
        <f t="shared" si="80"/>
        <v>1027</v>
      </c>
      <c r="B1032" s="5">
        <f>[1]角色配置表!B1032</f>
        <v>62102</v>
      </c>
      <c r="C1032" s="5" t="str">
        <f>[1]角色配置表!D1032</f>
        <v>621</v>
      </c>
      <c r="D1032" s="63">
        <f>IFERROR(VLOOKUP($I1032,[2]低模说明表!$A$1:$B$9999,2,0),"")</f>
        <v>20000007</v>
      </c>
      <c r="E1032" s="63">
        <f>IFERROR(VLOOKUP($I1032,[2]高模说明表!$A$1:$B$9999,2,0),"")</f>
        <v>10000007</v>
      </c>
      <c r="F1032" s="5">
        <f>[1]角色配置表!F1032</f>
        <v>2</v>
      </c>
      <c r="G1032" s="5">
        <f>[1]角色配置表!G1032</f>
        <v>3000621</v>
      </c>
      <c r="H1032" s="5">
        <f t="shared" si="83"/>
        <v>3100621</v>
      </c>
      <c r="I1032" s="5" t="str">
        <f>[1]角色配置表!H1032</f>
        <v>魔像</v>
      </c>
      <c r="J1032" s="12">
        <v>0</v>
      </c>
      <c r="K1032" s="30">
        <v>10000</v>
      </c>
      <c r="L1032" s="30"/>
      <c r="M1032" s="15" t="s">
        <v>506</v>
      </c>
      <c r="N1032" s="15" t="s">
        <v>845</v>
      </c>
      <c r="O1032" s="15" t="s">
        <v>1755</v>
      </c>
      <c r="P1032" s="5" t="str">
        <f>[1]角色配置表!I1032</f>
        <v>1,2016;3,240;4,8300</v>
      </c>
      <c r="Q1032" s="5">
        <f>[1]角色配置表!J1032</f>
        <v>0</v>
      </c>
      <c r="R1032" s="47" t="str">
        <f t="shared" si="81"/>
        <v>0,30</v>
      </c>
      <c r="S1032" s="47">
        <v>0</v>
      </c>
      <c r="T1032" s="47" t="s">
        <v>306</v>
      </c>
      <c r="U1032" s="47">
        <v>30</v>
      </c>
      <c r="V1032" s="47" t="s">
        <v>847</v>
      </c>
      <c r="W1032" s="31" t="str">
        <f t="shared" ref="W1032:W1095" si="84">_xlfn.CONCAT(X1032:Z1032)</f>
        <v>0,30</v>
      </c>
      <c r="X1032" s="31">
        <v>0</v>
      </c>
      <c r="Y1032" s="31" t="s">
        <v>306</v>
      </c>
      <c r="Z1032" s="31">
        <v>30</v>
      </c>
      <c r="AA1032" s="5">
        <f>[1]角色配置表!K1032</f>
        <v>0</v>
      </c>
      <c r="AC1032" s="5">
        <f>[1]角色配置表!N1032</f>
        <v>0</v>
      </c>
      <c r="AD1032" s="5">
        <f>[1]角色配置表!O1032</f>
        <v>5441</v>
      </c>
      <c r="AE1032" s="14">
        <v>200006</v>
      </c>
      <c r="AF1032" s="11"/>
      <c r="AG1032" s="25">
        <v>200007</v>
      </c>
      <c r="AH1032" s="12" t="s">
        <v>194</v>
      </c>
      <c r="AI1032" s="15" t="s">
        <v>194</v>
      </c>
      <c r="AJ1032" s="30">
        <v>0</v>
      </c>
      <c r="AK1032" s="5">
        <f>[1]角色配置表!Q1032</f>
        <v>60000</v>
      </c>
      <c r="AL1032" s="5">
        <f>[1]角色配置表!S1032</f>
        <v>1</v>
      </c>
      <c r="AN1032" s="5" t="str">
        <f t="shared" si="82"/>
        <v>621010</v>
      </c>
      <c r="AO1032" s="15">
        <v>621010</v>
      </c>
      <c r="AQ1032" s="5">
        <v>1</v>
      </c>
      <c r="BB1032" s="26" t="s">
        <v>2758</v>
      </c>
      <c r="BC1032" s="26"/>
    </row>
    <row r="1033" spans="1:55" thickTop="1" thickBot="1" x14ac:dyDescent="0.25">
      <c r="A1033" s="5">
        <f t="shared" si="80"/>
        <v>1028</v>
      </c>
      <c r="B1033" s="5">
        <f>[1]角色配置表!B1033</f>
        <v>62103</v>
      </c>
      <c r="C1033" s="5" t="str">
        <f>[1]角色配置表!D1033</f>
        <v>621</v>
      </c>
      <c r="D1033" s="63">
        <f>IFERROR(VLOOKUP($I1033,[2]低模说明表!$A$1:$B$9999,2,0),"")</f>
        <v>20000007</v>
      </c>
      <c r="E1033" s="63">
        <f>IFERROR(VLOOKUP($I1033,[2]高模说明表!$A$1:$B$9999,2,0),"")</f>
        <v>10000007</v>
      </c>
      <c r="F1033" s="5">
        <f>[1]角色配置表!F1033</f>
        <v>3</v>
      </c>
      <c r="G1033" s="5">
        <f>[1]角色配置表!G1033</f>
        <v>3000621</v>
      </c>
      <c r="H1033" s="5">
        <f t="shared" si="83"/>
        <v>3100621</v>
      </c>
      <c r="I1033" s="5" t="str">
        <f>[1]角色配置表!H1033</f>
        <v>魔像</v>
      </c>
      <c r="J1033" s="12">
        <v>0</v>
      </c>
      <c r="K1033" s="30">
        <v>10000</v>
      </c>
      <c r="L1033" s="30"/>
      <c r="M1033" s="15" t="s">
        <v>506</v>
      </c>
      <c r="N1033" s="15" t="s">
        <v>845</v>
      </c>
      <c r="O1033" s="15" t="s">
        <v>1755</v>
      </c>
      <c r="P1033" s="5" t="str">
        <f>[1]角色配置表!I1033</f>
        <v>1,2420;3,288;4,8300</v>
      </c>
      <c r="Q1033" s="5">
        <f>[1]角色配置表!J1033</f>
        <v>0</v>
      </c>
      <c r="R1033" s="47" t="str">
        <f t="shared" si="81"/>
        <v>0,30</v>
      </c>
      <c r="S1033" s="47">
        <v>0</v>
      </c>
      <c r="T1033" s="47" t="s">
        <v>306</v>
      </c>
      <c r="U1033" s="47">
        <v>30</v>
      </c>
      <c r="V1033" s="47" t="s">
        <v>847</v>
      </c>
      <c r="W1033" s="31" t="str">
        <f t="shared" si="84"/>
        <v>0,30</v>
      </c>
      <c r="X1033" s="31">
        <v>0</v>
      </c>
      <c r="Y1033" s="31" t="s">
        <v>306</v>
      </c>
      <c r="Z1033" s="31">
        <v>30</v>
      </c>
      <c r="AA1033" s="5">
        <f>[1]角色配置表!K1033</f>
        <v>0</v>
      </c>
      <c r="AC1033" s="5">
        <f>[1]角色配置表!N1033</f>
        <v>0</v>
      </c>
      <c r="AD1033" s="5">
        <f>[1]角色配置表!O1033</f>
        <v>5441</v>
      </c>
      <c r="AE1033" s="14">
        <v>200006</v>
      </c>
      <c r="AF1033" s="11"/>
      <c r="AG1033" s="25">
        <v>200007</v>
      </c>
      <c r="AH1033" s="12" t="s">
        <v>194</v>
      </c>
      <c r="AI1033" s="15" t="s">
        <v>194</v>
      </c>
      <c r="AJ1033" s="30">
        <v>0</v>
      </c>
      <c r="AK1033" s="5">
        <f>[1]角色配置表!Q1033</f>
        <v>60000</v>
      </c>
      <c r="AL1033" s="5">
        <f>[1]角色配置表!S1033</f>
        <v>1</v>
      </c>
      <c r="AN1033" s="5" t="str">
        <f t="shared" si="82"/>
        <v>621010</v>
      </c>
      <c r="AO1033" s="15">
        <v>621010</v>
      </c>
      <c r="AQ1033" s="5">
        <v>1</v>
      </c>
      <c r="BB1033" s="26" t="s">
        <v>2758</v>
      </c>
      <c r="BC1033" s="26"/>
    </row>
    <row r="1034" spans="1:55" thickTop="1" thickBot="1" x14ac:dyDescent="0.25">
      <c r="A1034" s="5">
        <f t="shared" si="80"/>
        <v>1029</v>
      </c>
      <c r="B1034" s="5">
        <f>[1]角色配置表!B1034</f>
        <v>62104</v>
      </c>
      <c r="C1034" s="5" t="str">
        <f>[1]角色配置表!D1034</f>
        <v>621</v>
      </c>
      <c r="D1034" s="63">
        <f>IFERROR(VLOOKUP($I1034,[2]低模说明表!$A$1:$B$9999,2,0),"")</f>
        <v>20000007</v>
      </c>
      <c r="E1034" s="63">
        <f>IFERROR(VLOOKUP($I1034,[2]高模说明表!$A$1:$B$9999,2,0),"")</f>
        <v>10000007</v>
      </c>
      <c r="F1034" s="5">
        <f>[1]角色配置表!F1034</f>
        <v>4</v>
      </c>
      <c r="G1034" s="5">
        <f>[1]角色配置表!G1034</f>
        <v>3000621</v>
      </c>
      <c r="H1034" s="5">
        <f t="shared" si="83"/>
        <v>3100621</v>
      </c>
      <c r="I1034" s="5" t="str">
        <f>[1]角色配置表!H1034</f>
        <v>魔像</v>
      </c>
      <c r="J1034" s="12">
        <v>0</v>
      </c>
      <c r="K1034" s="30">
        <v>10000</v>
      </c>
      <c r="L1034" s="30"/>
      <c r="M1034" s="15" t="s">
        <v>506</v>
      </c>
      <c r="N1034" s="15" t="s">
        <v>845</v>
      </c>
      <c r="O1034" s="15" t="s">
        <v>1755</v>
      </c>
      <c r="P1034" s="5" t="str">
        <f>[1]角色配置表!I1034</f>
        <v>1,2904;3,346;4,8300</v>
      </c>
      <c r="Q1034" s="5">
        <f>[1]角色配置表!J1034</f>
        <v>0</v>
      </c>
      <c r="R1034" s="47" t="str">
        <f t="shared" si="81"/>
        <v>0,30</v>
      </c>
      <c r="S1034" s="47">
        <v>0</v>
      </c>
      <c r="T1034" s="47" t="s">
        <v>306</v>
      </c>
      <c r="U1034" s="47">
        <v>30</v>
      </c>
      <c r="V1034" s="47" t="s">
        <v>847</v>
      </c>
      <c r="W1034" s="31" t="str">
        <f t="shared" si="84"/>
        <v>0,30</v>
      </c>
      <c r="X1034" s="31">
        <v>0</v>
      </c>
      <c r="Y1034" s="31" t="s">
        <v>306</v>
      </c>
      <c r="Z1034" s="31">
        <v>30</v>
      </c>
      <c r="AA1034" s="5">
        <f>[1]角色配置表!K1034</f>
        <v>0</v>
      </c>
      <c r="AC1034" s="5">
        <f>[1]角色配置表!N1034</f>
        <v>0</v>
      </c>
      <c r="AD1034" s="5">
        <f>[1]角色配置表!O1034</f>
        <v>5441</v>
      </c>
      <c r="AE1034" s="14">
        <v>200006</v>
      </c>
      <c r="AF1034" s="11"/>
      <c r="AG1034" s="25">
        <v>200007</v>
      </c>
      <c r="AH1034" s="12" t="s">
        <v>194</v>
      </c>
      <c r="AI1034" s="15" t="s">
        <v>194</v>
      </c>
      <c r="AJ1034" s="30">
        <v>0</v>
      </c>
      <c r="AK1034" s="5">
        <f>[1]角色配置表!Q1034</f>
        <v>60000</v>
      </c>
      <c r="AL1034" s="5">
        <f>[1]角色配置表!S1034</f>
        <v>1</v>
      </c>
      <c r="AN1034" s="5" t="str">
        <f t="shared" si="82"/>
        <v>621010</v>
      </c>
      <c r="AO1034" s="15">
        <v>621010</v>
      </c>
      <c r="AQ1034" s="5">
        <v>1</v>
      </c>
      <c r="BB1034" s="26" t="s">
        <v>2758</v>
      </c>
      <c r="BC1034" s="26"/>
    </row>
    <row r="1035" spans="1:55" thickTop="1" thickBot="1" x14ac:dyDescent="0.25">
      <c r="A1035" s="5">
        <f t="shared" si="80"/>
        <v>1030</v>
      </c>
      <c r="B1035" s="5">
        <f>[1]角色配置表!B1035</f>
        <v>62105</v>
      </c>
      <c r="C1035" s="5" t="str">
        <f>[1]角色配置表!D1035</f>
        <v>621</v>
      </c>
      <c r="D1035" s="63">
        <f>IFERROR(VLOOKUP($I1035,[2]低模说明表!$A$1:$B$9999,2,0),"")</f>
        <v>20000007</v>
      </c>
      <c r="E1035" s="63">
        <f>IFERROR(VLOOKUP($I1035,[2]高模说明表!$A$1:$B$9999,2,0),"")</f>
        <v>10000007</v>
      </c>
      <c r="F1035" s="5">
        <f>[1]角色配置表!F1035</f>
        <v>5</v>
      </c>
      <c r="G1035" s="5">
        <f>[1]角色配置表!G1035</f>
        <v>3000621</v>
      </c>
      <c r="H1035" s="5">
        <f t="shared" si="83"/>
        <v>3100621</v>
      </c>
      <c r="I1035" s="5" t="str">
        <f>[1]角色配置表!H1035</f>
        <v>魔像</v>
      </c>
      <c r="J1035" s="12">
        <v>0</v>
      </c>
      <c r="K1035" s="30">
        <v>10000</v>
      </c>
      <c r="L1035" s="30"/>
      <c r="M1035" s="15" t="s">
        <v>506</v>
      </c>
      <c r="N1035" s="15" t="s">
        <v>845</v>
      </c>
      <c r="O1035" s="15" t="s">
        <v>1755</v>
      </c>
      <c r="P1035" s="5" t="str">
        <f>[1]角色配置表!I1035</f>
        <v>1,3484;3,415;4,8300</v>
      </c>
      <c r="Q1035" s="5">
        <f>[1]角色配置表!J1035</f>
        <v>0</v>
      </c>
      <c r="R1035" s="47" t="str">
        <f t="shared" si="81"/>
        <v>0,30</v>
      </c>
      <c r="S1035" s="47">
        <v>0</v>
      </c>
      <c r="T1035" s="47" t="s">
        <v>306</v>
      </c>
      <c r="U1035" s="47">
        <v>30</v>
      </c>
      <c r="V1035" s="47" t="s">
        <v>847</v>
      </c>
      <c r="W1035" s="31" t="str">
        <f t="shared" si="84"/>
        <v>0,30</v>
      </c>
      <c r="X1035" s="31">
        <v>0</v>
      </c>
      <c r="Y1035" s="31" t="s">
        <v>306</v>
      </c>
      <c r="Z1035" s="31">
        <v>30</v>
      </c>
      <c r="AA1035" s="5">
        <f>[1]角色配置表!K1035</f>
        <v>0</v>
      </c>
      <c r="AC1035" s="5">
        <f>[1]角色配置表!N1035</f>
        <v>0</v>
      </c>
      <c r="AD1035" s="5">
        <f>[1]角色配置表!O1035</f>
        <v>5441</v>
      </c>
      <c r="AE1035" s="14">
        <v>200006</v>
      </c>
      <c r="AF1035" s="11"/>
      <c r="AG1035" s="25">
        <v>200007</v>
      </c>
      <c r="AH1035" s="12" t="s">
        <v>194</v>
      </c>
      <c r="AI1035" s="15" t="s">
        <v>194</v>
      </c>
      <c r="AJ1035" s="30">
        <v>0</v>
      </c>
      <c r="AK1035" s="5">
        <f>[1]角色配置表!Q1035</f>
        <v>60000</v>
      </c>
      <c r="AL1035" s="5">
        <f>[1]角色配置表!S1035</f>
        <v>1</v>
      </c>
      <c r="AN1035" s="5" t="str">
        <f t="shared" si="82"/>
        <v>621010</v>
      </c>
      <c r="AO1035" s="15">
        <v>621010</v>
      </c>
      <c r="AQ1035" s="5">
        <v>1</v>
      </c>
      <c r="BB1035" s="26" t="s">
        <v>2758</v>
      </c>
      <c r="BC1035" s="26"/>
    </row>
    <row r="1036" spans="1:55" thickTop="1" thickBot="1" x14ac:dyDescent="0.25">
      <c r="A1036" s="5">
        <f t="shared" si="80"/>
        <v>1031</v>
      </c>
      <c r="B1036" s="5">
        <f>[1]角色配置表!B1036</f>
        <v>62106</v>
      </c>
      <c r="C1036" s="5" t="str">
        <f>[1]角色配置表!D1036</f>
        <v>621</v>
      </c>
      <c r="D1036" s="63">
        <f>IFERROR(VLOOKUP($I1036,[2]低模说明表!$A$1:$B$9999,2,0),"")</f>
        <v>20000007</v>
      </c>
      <c r="E1036" s="63">
        <f>IFERROR(VLOOKUP($I1036,[2]高模说明表!$A$1:$B$9999,2,0),"")</f>
        <v>10000007</v>
      </c>
      <c r="F1036" s="5">
        <f>[1]角色配置表!F1036</f>
        <v>6</v>
      </c>
      <c r="G1036" s="5">
        <f>[1]角色配置表!G1036</f>
        <v>3000621</v>
      </c>
      <c r="H1036" s="5">
        <f t="shared" si="83"/>
        <v>3100621</v>
      </c>
      <c r="I1036" s="5" t="str">
        <f>[1]角色配置表!H1036</f>
        <v>魔像</v>
      </c>
      <c r="J1036" s="12">
        <v>0</v>
      </c>
      <c r="K1036" s="30">
        <v>10000</v>
      </c>
      <c r="L1036" s="30"/>
      <c r="M1036" s="15" t="s">
        <v>506</v>
      </c>
      <c r="N1036" s="15" t="s">
        <v>845</v>
      </c>
      <c r="O1036" s="15" t="s">
        <v>1755</v>
      </c>
      <c r="P1036" s="5" t="str">
        <f>[1]角色配置表!I1036</f>
        <v>1,4181;3,498;4,8300</v>
      </c>
      <c r="Q1036" s="5">
        <f>[1]角色配置表!J1036</f>
        <v>0</v>
      </c>
      <c r="R1036" s="47" t="str">
        <f t="shared" si="81"/>
        <v>0,30</v>
      </c>
      <c r="S1036" s="47">
        <v>0</v>
      </c>
      <c r="T1036" s="47" t="s">
        <v>306</v>
      </c>
      <c r="U1036" s="47">
        <v>30</v>
      </c>
      <c r="V1036" s="47" t="s">
        <v>847</v>
      </c>
      <c r="W1036" s="31" t="str">
        <f t="shared" si="84"/>
        <v>0,30</v>
      </c>
      <c r="X1036" s="31">
        <v>0</v>
      </c>
      <c r="Y1036" s="31" t="s">
        <v>306</v>
      </c>
      <c r="Z1036" s="31">
        <v>30</v>
      </c>
      <c r="AA1036" s="5">
        <f>[1]角色配置表!K1036</f>
        <v>0</v>
      </c>
      <c r="AC1036" s="5">
        <f>[1]角色配置表!N1036</f>
        <v>0</v>
      </c>
      <c r="AD1036" s="5">
        <f>[1]角色配置表!O1036</f>
        <v>5441</v>
      </c>
      <c r="AE1036" s="14">
        <v>200006</v>
      </c>
      <c r="AF1036" s="11"/>
      <c r="AG1036" s="25">
        <v>200007</v>
      </c>
      <c r="AH1036" s="12" t="s">
        <v>194</v>
      </c>
      <c r="AI1036" s="15" t="s">
        <v>194</v>
      </c>
      <c r="AJ1036" s="30">
        <v>0</v>
      </c>
      <c r="AK1036" s="5">
        <f>[1]角色配置表!Q1036</f>
        <v>60000</v>
      </c>
      <c r="AL1036" s="5">
        <f>[1]角色配置表!S1036</f>
        <v>1</v>
      </c>
      <c r="AN1036" s="5" t="str">
        <f t="shared" si="82"/>
        <v>621010</v>
      </c>
      <c r="AO1036" s="15">
        <v>621010</v>
      </c>
      <c r="AQ1036" s="5">
        <v>1</v>
      </c>
      <c r="BB1036" s="26" t="s">
        <v>2758</v>
      </c>
      <c r="BC1036" s="26"/>
    </row>
    <row r="1037" spans="1:55" thickTop="1" thickBot="1" x14ac:dyDescent="0.25">
      <c r="A1037" s="5">
        <f t="shared" si="80"/>
        <v>1032</v>
      </c>
      <c r="B1037" s="5">
        <f>[1]角色配置表!B1037</f>
        <v>62107</v>
      </c>
      <c r="C1037" s="5" t="str">
        <f>[1]角色配置表!D1037</f>
        <v>621</v>
      </c>
      <c r="D1037" s="63">
        <f>IFERROR(VLOOKUP($I1037,[2]低模说明表!$A$1:$B$9999,2,0),"")</f>
        <v>20000007</v>
      </c>
      <c r="E1037" s="63">
        <f>IFERROR(VLOOKUP($I1037,[2]高模说明表!$A$1:$B$9999,2,0),"")</f>
        <v>10000007</v>
      </c>
      <c r="F1037" s="5">
        <f>[1]角色配置表!F1037</f>
        <v>7</v>
      </c>
      <c r="G1037" s="5">
        <f>[1]角色配置表!G1037</f>
        <v>3000621</v>
      </c>
      <c r="H1037" s="5">
        <f t="shared" si="83"/>
        <v>3100621</v>
      </c>
      <c r="I1037" s="5" t="str">
        <f>[1]角色配置表!H1037</f>
        <v>魔像</v>
      </c>
      <c r="J1037" s="12">
        <v>0</v>
      </c>
      <c r="K1037" s="30">
        <v>10000</v>
      </c>
      <c r="L1037" s="30"/>
      <c r="M1037" s="15" t="s">
        <v>506</v>
      </c>
      <c r="N1037" s="15" t="s">
        <v>845</v>
      </c>
      <c r="O1037" s="15" t="s">
        <v>1755</v>
      </c>
      <c r="P1037" s="5" t="str">
        <f>[1]角色配置表!I1037</f>
        <v>1,5017;3,598;4,8300</v>
      </c>
      <c r="Q1037" s="5">
        <f>[1]角色配置表!J1037</f>
        <v>0</v>
      </c>
      <c r="R1037" s="47" t="str">
        <f t="shared" si="81"/>
        <v>0,30</v>
      </c>
      <c r="S1037" s="47">
        <v>0</v>
      </c>
      <c r="T1037" s="47" t="s">
        <v>306</v>
      </c>
      <c r="U1037" s="47">
        <v>30</v>
      </c>
      <c r="V1037" s="47" t="s">
        <v>847</v>
      </c>
      <c r="W1037" s="31" t="str">
        <f t="shared" si="84"/>
        <v>0,30</v>
      </c>
      <c r="X1037" s="31">
        <v>0</v>
      </c>
      <c r="Y1037" s="31" t="s">
        <v>306</v>
      </c>
      <c r="Z1037" s="31">
        <v>30</v>
      </c>
      <c r="AA1037" s="5">
        <f>[1]角色配置表!K1037</f>
        <v>0</v>
      </c>
      <c r="AC1037" s="5">
        <f>[1]角色配置表!N1037</f>
        <v>0</v>
      </c>
      <c r="AD1037" s="5">
        <f>[1]角色配置表!O1037</f>
        <v>5441</v>
      </c>
      <c r="AE1037" s="14">
        <v>200006</v>
      </c>
      <c r="AF1037" s="11"/>
      <c r="AG1037" s="25">
        <v>200007</v>
      </c>
      <c r="AH1037" s="12" t="s">
        <v>194</v>
      </c>
      <c r="AI1037" s="15" t="s">
        <v>194</v>
      </c>
      <c r="AJ1037" s="30">
        <v>0</v>
      </c>
      <c r="AK1037" s="5">
        <f>[1]角色配置表!Q1037</f>
        <v>60000</v>
      </c>
      <c r="AL1037" s="5">
        <f>[1]角色配置表!S1037</f>
        <v>1</v>
      </c>
      <c r="AN1037" s="5" t="str">
        <f t="shared" si="82"/>
        <v>621010</v>
      </c>
      <c r="AO1037" s="15">
        <v>621010</v>
      </c>
      <c r="AQ1037" s="5">
        <v>1</v>
      </c>
      <c r="BB1037" s="26" t="s">
        <v>2758</v>
      </c>
      <c r="BC1037" s="26"/>
    </row>
    <row r="1038" spans="1:55" thickTop="1" thickBot="1" x14ac:dyDescent="0.25">
      <c r="A1038" s="5">
        <f t="shared" si="80"/>
        <v>1033</v>
      </c>
      <c r="B1038" s="5">
        <f>[1]角色配置表!B1038</f>
        <v>62108</v>
      </c>
      <c r="C1038" s="5" t="str">
        <f>[1]角色配置表!D1038</f>
        <v>621</v>
      </c>
      <c r="D1038" s="63">
        <f>IFERROR(VLOOKUP($I1038,[2]低模说明表!$A$1:$B$9999,2,0),"")</f>
        <v>20000007</v>
      </c>
      <c r="E1038" s="63">
        <f>IFERROR(VLOOKUP($I1038,[2]高模说明表!$A$1:$B$9999,2,0),"")</f>
        <v>10000007</v>
      </c>
      <c r="F1038" s="5">
        <f>[1]角色配置表!F1038</f>
        <v>8</v>
      </c>
      <c r="G1038" s="5">
        <f>[1]角色配置表!G1038</f>
        <v>3000621</v>
      </c>
      <c r="H1038" s="5">
        <f t="shared" si="83"/>
        <v>3100621</v>
      </c>
      <c r="I1038" s="5" t="str">
        <f>[1]角色配置表!H1038</f>
        <v>魔像</v>
      </c>
      <c r="J1038" s="12">
        <v>0</v>
      </c>
      <c r="K1038" s="30">
        <v>10000</v>
      </c>
      <c r="L1038" s="30"/>
      <c r="M1038" s="15" t="s">
        <v>506</v>
      </c>
      <c r="N1038" s="15" t="s">
        <v>845</v>
      </c>
      <c r="O1038" s="15" t="s">
        <v>1755</v>
      </c>
      <c r="P1038" s="5" t="str">
        <f>[1]角色配置表!I1038</f>
        <v>1,6020;3,717;4,8300</v>
      </c>
      <c r="Q1038" s="5">
        <f>[1]角色配置表!J1038</f>
        <v>0</v>
      </c>
      <c r="R1038" s="47" t="str">
        <f t="shared" si="81"/>
        <v>0,30</v>
      </c>
      <c r="S1038" s="47">
        <v>0</v>
      </c>
      <c r="T1038" s="47" t="s">
        <v>306</v>
      </c>
      <c r="U1038" s="47">
        <v>30</v>
      </c>
      <c r="V1038" s="47" t="s">
        <v>847</v>
      </c>
      <c r="W1038" s="31" t="str">
        <f t="shared" si="84"/>
        <v>0,30</v>
      </c>
      <c r="X1038" s="31">
        <v>0</v>
      </c>
      <c r="Y1038" s="31" t="s">
        <v>306</v>
      </c>
      <c r="Z1038" s="31">
        <v>30</v>
      </c>
      <c r="AA1038" s="5">
        <f>[1]角色配置表!K1038</f>
        <v>0</v>
      </c>
      <c r="AC1038" s="5">
        <f>[1]角色配置表!N1038</f>
        <v>0</v>
      </c>
      <c r="AD1038" s="5">
        <f>[1]角色配置表!O1038</f>
        <v>5441</v>
      </c>
      <c r="AE1038" s="14">
        <v>200006</v>
      </c>
      <c r="AF1038" s="11"/>
      <c r="AG1038" s="25">
        <v>200007</v>
      </c>
      <c r="AH1038" s="12" t="s">
        <v>194</v>
      </c>
      <c r="AI1038" s="15" t="s">
        <v>194</v>
      </c>
      <c r="AJ1038" s="30">
        <v>0</v>
      </c>
      <c r="AK1038" s="5">
        <f>[1]角色配置表!Q1038</f>
        <v>60000</v>
      </c>
      <c r="AL1038" s="5">
        <f>[1]角色配置表!S1038</f>
        <v>1</v>
      </c>
      <c r="AN1038" s="5" t="str">
        <f t="shared" si="82"/>
        <v>621010</v>
      </c>
      <c r="AO1038" s="15">
        <v>621010</v>
      </c>
      <c r="AQ1038" s="5">
        <v>1</v>
      </c>
      <c r="BB1038" s="26" t="s">
        <v>2758</v>
      </c>
      <c r="BC1038" s="26"/>
    </row>
    <row r="1039" spans="1:55" thickTop="1" thickBot="1" x14ac:dyDescent="0.25">
      <c r="A1039" s="5">
        <f t="shared" si="80"/>
        <v>1034</v>
      </c>
      <c r="B1039" s="5">
        <f>[1]角色配置表!B1039</f>
        <v>62109</v>
      </c>
      <c r="C1039" s="5" t="str">
        <f>[1]角色配置表!D1039</f>
        <v>621</v>
      </c>
      <c r="D1039" s="63">
        <f>IFERROR(VLOOKUP($I1039,[2]低模说明表!$A$1:$B$9999,2,0),"")</f>
        <v>20000007</v>
      </c>
      <c r="E1039" s="63">
        <f>IFERROR(VLOOKUP($I1039,[2]高模说明表!$A$1:$B$9999,2,0),"")</f>
        <v>10000007</v>
      </c>
      <c r="F1039" s="5">
        <f>[1]角色配置表!F1039</f>
        <v>9</v>
      </c>
      <c r="G1039" s="5">
        <f>[1]角色配置表!G1039</f>
        <v>3000621</v>
      </c>
      <c r="H1039" s="5">
        <f t="shared" si="83"/>
        <v>3100621</v>
      </c>
      <c r="I1039" s="5" t="str">
        <f>[1]角色配置表!H1039</f>
        <v>魔像</v>
      </c>
      <c r="J1039" s="12">
        <v>0</v>
      </c>
      <c r="K1039" s="30">
        <v>10000</v>
      </c>
      <c r="L1039" s="30"/>
      <c r="M1039" s="15" t="s">
        <v>506</v>
      </c>
      <c r="N1039" s="15" t="s">
        <v>845</v>
      </c>
      <c r="O1039" s="15" t="s">
        <v>1755</v>
      </c>
      <c r="P1039" s="5" t="str">
        <f>[1]角色配置表!I1039</f>
        <v>1,7224;3,860;4,8300</v>
      </c>
      <c r="Q1039" s="5">
        <f>[1]角色配置表!J1039</f>
        <v>0</v>
      </c>
      <c r="R1039" s="47" t="str">
        <f t="shared" si="81"/>
        <v>0,30</v>
      </c>
      <c r="S1039" s="47">
        <v>0</v>
      </c>
      <c r="T1039" s="47" t="s">
        <v>306</v>
      </c>
      <c r="U1039" s="47">
        <v>30</v>
      </c>
      <c r="V1039" s="47" t="s">
        <v>847</v>
      </c>
      <c r="W1039" s="31" t="str">
        <f t="shared" si="84"/>
        <v>0,30</v>
      </c>
      <c r="X1039" s="31">
        <v>0</v>
      </c>
      <c r="Y1039" s="31" t="s">
        <v>306</v>
      </c>
      <c r="Z1039" s="31">
        <v>30</v>
      </c>
      <c r="AA1039" s="5">
        <f>[1]角色配置表!K1039</f>
        <v>0</v>
      </c>
      <c r="AC1039" s="5">
        <f>[1]角色配置表!N1039</f>
        <v>0</v>
      </c>
      <c r="AD1039" s="5">
        <f>[1]角色配置表!O1039</f>
        <v>5441</v>
      </c>
      <c r="AE1039" s="14">
        <v>200006</v>
      </c>
      <c r="AF1039" s="11"/>
      <c r="AG1039" s="25">
        <v>200007</v>
      </c>
      <c r="AH1039" s="12" t="s">
        <v>194</v>
      </c>
      <c r="AI1039" s="15" t="s">
        <v>194</v>
      </c>
      <c r="AJ1039" s="30">
        <v>0</v>
      </c>
      <c r="AK1039" s="5">
        <f>[1]角色配置表!Q1039</f>
        <v>60000</v>
      </c>
      <c r="AL1039" s="5">
        <f>[1]角色配置表!S1039</f>
        <v>1</v>
      </c>
      <c r="AN1039" s="5" t="str">
        <f t="shared" si="82"/>
        <v>621010</v>
      </c>
      <c r="AO1039" s="15">
        <v>621010</v>
      </c>
      <c r="AQ1039" s="5">
        <v>1</v>
      </c>
      <c r="BB1039" s="26" t="s">
        <v>2758</v>
      </c>
      <c r="BC1039" s="26"/>
    </row>
    <row r="1040" spans="1:55" thickTop="1" thickBot="1" x14ac:dyDescent="0.25">
      <c r="A1040" s="5">
        <f t="shared" si="80"/>
        <v>1035</v>
      </c>
      <c r="B1040" s="5">
        <f>[1]角色配置表!B1040</f>
        <v>62110</v>
      </c>
      <c r="C1040" s="5" t="str">
        <f>[1]角色配置表!D1040</f>
        <v>621</v>
      </c>
      <c r="D1040" s="63">
        <f>IFERROR(VLOOKUP($I1040,[2]低模说明表!$A$1:$B$9999,2,0),"")</f>
        <v>20000007</v>
      </c>
      <c r="E1040" s="63">
        <f>IFERROR(VLOOKUP($I1040,[2]高模说明表!$A$1:$B$9999,2,0),"")</f>
        <v>10000007</v>
      </c>
      <c r="F1040" s="5">
        <f>[1]角色配置表!F1040</f>
        <v>10</v>
      </c>
      <c r="G1040" s="5">
        <f>[1]角色配置表!G1040</f>
        <v>3000621</v>
      </c>
      <c r="H1040" s="5">
        <f t="shared" si="83"/>
        <v>3100621</v>
      </c>
      <c r="I1040" s="5" t="str">
        <f>[1]角色配置表!H1040</f>
        <v>魔像</v>
      </c>
      <c r="J1040" s="12">
        <v>0</v>
      </c>
      <c r="K1040" s="30">
        <v>10000</v>
      </c>
      <c r="L1040" s="30"/>
      <c r="M1040" s="15" t="s">
        <v>506</v>
      </c>
      <c r="N1040" s="15" t="s">
        <v>845</v>
      </c>
      <c r="O1040" s="15" t="s">
        <v>1755</v>
      </c>
      <c r="P1040" s="5" t="str">
        <f>[1]角色配置表!I1040</f>
        <v>1,8669;3,1032;4,8300</v>
      </c>
      <c r="Q1040" s="5">
        <f>[1]角色配置表!J1040</f>
        <v>0</v>
      </c>
      <c r="R1040" s="47" t="str">
        <f t="shared" si="81"/>
        <v>0,30</v>
      </c>
      <c r="S1040" s="47">
        <v>0</v>
      </c>
      <c r="T1040" s="47" t="s">
        <v>306</v>
      </c>
      <c r="U1040" s="47">
        <v>30</v>
      </c>
      <c r="V1040" s="47" t="s">
        <v>847</v>
      </c>
      <c r="W1040" s="31" t="str">
        <f t="shared" si="84"/>
        <v>0,30</v>
      </c>
      <c r="X1040" s="31">
        <v>0</v>
      </c>
      <c r="Y1040" s="31" t="s">
        <v>306</v>
      </c>
      <c r="Z1040" s="31">
        <v>30</v>
      </c>
      <c r="AA1040" s="5">
        <f>[1]角色配置表!K1040</f>
        <v>0</v>
      </c>
      <c r="AC1040" s="5">
        <f>[1]角色配置表!N1040</f>
        <v>0</v>
      </c>
      <c r="AD1040" s="5">
        <f>[1]角色配置表!O1040</f>
        <v>5441</v>
      </c>
      <c r="AE1040" s="14">
        <v>200006</v>
      </c>
      <c r="AF1040" s="11"/>
      <c r="AG1040" s="25">
        <v>200007</v>
      </c>
      <c r="AH1040" s="12" t="s">
        <v>194</v>
      </c>
      <c r="AI1040" s="15" t="s">
        <v>194</v>
      </c>
      <c r="AJ1040" s="30">
        <v>0</v>
      </c>
      <c r="AK1040" s="5">
        <f>[1]角色配置表!Q1040</f>
        <v>60000</v>
      </c>
      <c r="AL1040" s="5">
        <f>[1]角色配置表!S1040</f>
        <v>1</v>
      </c>
      <c r="AN1040" s="5" t="str">
        <f t="shared" si="82"/>
        <v>621010</v>
      </c>
      <c r="AO1040" s="15">
        <v>621010</v>
      </c>
      <c r="AQ1040" s="5">
        <v>1</v>
      </c>
      <c r="BB1040" s="26" t="s">
        <v>2758</v>
      </c>
      <c r="BC1040" s="26"/>
    </row>
    <row r="1041" spans="1:55" thickTop="1" thickBot="1" x14ac:dyDescent="0.25">
      <c r="A1041" s="5">
        <f t="shared" si="80"/>
        <v>1036</v>
      </c>
      <c r="B1041" s="5">
        <f>[1]角色配置表!B1041</f>
        <v>62111</v>
      </c>
      <c r="C1041" s="5" t="str">
        <f>[1]角色配置表!D1041</f>
        <v>621</v>
      </c>
      <c r="D1041" s="63">
        <f>IFERROR(VLOOKUP($I1041,[2]低模说明表!$A$1:$B$9999,2,0),"")</f>
        <v>20000007</v>
      </c>
      <c r="E1041" s="63">
        <f>IFERROR(VLOOKUP($I1041,[2]高模说明表!$A$1:$B$9999,2,0),"")</f>
        <v>10000007</v>
      </c>
      <c r="F1041" s="5">
        <f>[1]角色配置表!F1041</f>
        <v>11</v>
      </c>
      <c r="G1041" s="5">
        <f>[1]角色配置表!G1041</f>
        <v>3000621</v>
      </c>
      <c r="H1041" s="5">
        <f t="shared" si="83"/>
        <v>3100621</v>
      </c>
      <c r="I1041" s="5" t="str">
        <f>[1]角色配置表!H1041</f>
        <v>魔像</v>
      </c>
      <c r="J1041" s="12">
        <v>0</v>
      </c>
      <c r="K1041" s="30">
        <v>10000</v>
      </c>
      <c r="L1041" s="30"/>
      <c r="M1041" s="15" t="s">
        <v>506</v>
      </c>
      <c r="N1041" s="15" t="s">
        <v>845</v>
      </c>
      <c r="O1041" s="15" t="s">
        <v>1755</v>
      </c>
      <c r="P1041" s="5" t="str">
        <f>[1]角色配置表!I1041</f>
        <v>1,10403;3,1239;4,8300</v>
      </c>
      <c r="Q1041" s="5">
        <f>[1]角色配置表!J1041</f>
        <v>0</v>
      </c>
      <c r="R1041" s="47" t="str">
        <f t="shared" si="81"/>
        <v>0,30</v>
      </c>
      <c r="S1041" s="47">
        <v>0</v>
      </c>
      <c r="T1041" s="47" t="s">
        <v>306</v>
      </c>
      <c r="U1041" s="47">
        <v>30</v>
      </c>
      <c r="V1041" s="47" t="s">
        <v>847</v>
      </c>
      <c r="W1041" s="31" t="str">
        <f t="shared" si="84"/>
        <v>0,30</v>
      </c>
      <c r="X1041" s="31">
        <v>0</v>
      </c>
      <c r="Y1041" s="31" t="s">
        <v>306</v>
      </c>
      <c r="Z1041" s="31">
        <v>30</v>
      </c>
      <c r="AA1041" s="5">
        <f>[1]角色配置表!K1041</f>
        <v>0</v>
      </c>
      <c r="AC1041" s="5">
        <f>[1]角色配置表!N1041</f>
        <v>0</v>
      </c>
      <c r="AD1041" s="5">
        <f>[1]角色配置表!O1041</f>
        <v>5441</v>
      </c>
      <c r="AE1041" s="14">
        <v>200006</v>
      </c>
      <c r="AF1041" s="11"/>
      <c r="AG1041" s="25">
        <v>200007</v>
      </c>
      <c r="AH1041" s="12" t="s">
        <v>194</v>
      </c>
      <c r="AI1041" s="15" t="s">
        <v>194</v>
      </c>
      <c r="AJ1041" s="30">
        <v>0</v>
      </c>
      <c r="AK1041" s="5">
        <f>[1]角色配置表!Q1041</f>
        <v>60000</v>
      </c>
      <c r="AL1041" s="5">
        <f>[1]角色配置表!S1041</f>
        <v>1</v>
      </c>
      <c r="AN1041" s="5" t="str">
        <f t="shared" si="82"/>
        <v>621010</v>
      </c>
      <c r="AO1041" s="15">
        <v>621010</v>
      </c>
      <c r="AQ1041" s="5">
        <v>1</v>
      </c>
      <c r="BB1041" s="26" t="s">
        <v>2758</v>
      </c>
      <c r="BC1041" s="26"/>
    </row>
    <row r="1042" spans="1:55" thickTop="1" thickBot="1" x14ac:dyDescent="0.25">
      <c r="A1042" s="5">
        <f t="shared" si="80"/>
        <v>1037</v>
      </c>
      <c r="B1042" s="5">
        <f>[1]角色配置表!B1042</f>
        <v>62112</v>
      </c>
      <c r="C1042" s="5" t="str">
        <f>[1]角色配置表!D1042</f>
        <v>621</v>
      </c>
      <c r="D1042" s="63">
        <f>IFERROR(VLOOKUP($I1042,[2]低模说明表!$A$1:$B$9999,2,0),"")</f>
        <v>20000007</v>
      </c>
      <c r="E1042" s="63">
        <f>IFERROR(VLOOKUP($I1042,[2]高模说明表!$A$1:$B$9999,2,0),"")</f>
        <v>10000007</v>
      </c>
      <c r="F1042" s="5">
        <f>[1]角色配置表!F1042</f>
        <v>12</v>
      </c>
      <c r="G1042" s="5">
        <f>[1]角色配置表!G1042</f>
        <v>3000621</v>
      </c>
      <c r="H1042" s="5">
        <f t="shared" si="83"/>
        <v>3100621</v>
      </c>
      <c r="I1042" s="5" t="str">
        <f>[1]角色配置表!H1042</f>
        <v>魔像</v>
      </c>
      <c r="J1042" s="12">
        <v>0</v>
      </c>
      <c r="K1042" s="30">
        <v>10000</v>
      </c>
      <c r="L1042" s="30"/>
      <c r="M1042" s="15" t="s">
        <v>506</v>
      </c>
      <c r="N1042" s="15" t="s">
        <v>845</v>
      </c>
      <c r="O1042" s="15" t="s">
        <v>1755</v>
      </c>
      <c r="P1042" s="5" t="str">
        <f>[1]角色配置表!I1042</f>
        <v>1,12483;3,1487;4,8300</v>
      </c>
      <c r="Q1042" s="5">
        <f>[1]角色配置表!J1042</f>
        <v>0</v>
      </c>
      <c r="R1042" s="47" t="str">
        <f t="shared" si="81"/>
        <v>0,30</v>
      </c>
      <c r="S1042" s="47">
        <v>0</v>
      </c>
      <c r="T1042" s="47" t="s">
        <v>306</v>
      </c>
      <c r="U1042" s="47">
        <v>30</v>
      </c>
      <c r="V1042" s="47" t="s">
        <v>847</v>
      </c>
      <c r="W1042" s="31" t="str">
        <f t="shared" si="84"/>
        <v>0,30</v>
      </c>
      <c r="X1042" s="31">
        <v>0</v>
      </c>
      <c r="Y1042" s="31" t="s">
        <v>306</v>
      </c>
      <c r="Z1042" s="31">
        <v>30</v>
      </c>
      <c r="AA1042" s="5">
        <f>[1]角色配置表!K1042</f>
        <v>0</v>
      </c>
      <c r="AC1042" s="5">
        <f>[1]角色配置表!N1042</f>
        <v>0</v>
      </c>
      <c r="AD1042" s="5">
        <f>[1]角色配置表!O1042</f>
        <v>5441</v>
      </c>
      <c r="AE1042" s="14">
        <v>200006</v>
      </c>
      <c r="AF1042" s="11"/>
      <c r="AG1042" s="25">
        <v>200007</v>
      </c>
      <c r="AH1042" s="12" t="s">
        <v>194</v>
      </c>
      <c r="AI1042" s="15" t="s">
        <v>194</v>
      </c>
      <c r="AJ1042" s="30">
        <v>0</v>
      </c>
      <c r="AK1042" s="5">
        <f>[1]角色配置表!Q1042</f>
        <v>60000</v>
      </c>
      <c r="AL1042" s="5">
        <f>[1]角色配置表!S1042</f>
        <v>1</v>
      </c>
      <c r="AN1042" s="5" t="str">
        <f t="shared" si="82"/>
        <v>621010</v>
      </c>
      <c r="AO1042" s="15">
        <v>621010</v>
      </c>
      <c r="AQ1042" s="5">
        <v>1</v>
      </c>
      <c r="BB1042" s="26" t="s">
        <v>2758</v>
      </c>
      <c r="BC1042" s="26"/>
    </row>
    <row r="1043" spans="1:55" thickTop="1" thickBot="1" x14ac:dyDescent="0.25">
      <c r="A1043" s="5">
        <f t="shared" si="80"/>
        <v>1038</v>
      </c>
      <c r="B1043" s="5">
        <f>[1]角色配置表!B1043</f>
        <v>62113</v>
      </c>
      <c r="C1043" s="5" t="str">
        <f>[1]角色配置表!D1043</f>
        <v>621</v>
      </c>
      <c r="D1043" s="63">
        <f>IFERROR(VLOOKUP($I1043,[2]低模说明表!$A$1:$B$9999,2,0),"")</f>
        <v>20000007</v>
      </c>
      <c r="E1043" s="63">
        <f>IFERROR(VLOOKUP($I1043,[2]高模说明表!$A$1:$B$9999,2,0),"")</f>
        <v>10000007</v>
      </c>
      <c r="F1043" s="5">
        <f>[1]角色配置表!F1043</f>
        <v>13</v>
      </c>
      <c r="G1043" s="5">
        <f>[1]角色配置表!G1043</f>
        <v>3000621</v>
      </c>
      <c r="H1043" s="5">
        <f t="shared" si="83"/>
        <v>3100621</v>
      </c>
      <c r="I1043" s="5" t="str">
        <f>[1]角色配置表!H1043</f>
        <v>魔像</v>
      </c>
      <c r="J1043" s="12">
        <v>0</v>
      </c>
      <c r="K1043" s="30">
        <v>10000</v>
      </c>
      <c r="L1043" s="30"/>
      <c r="M1043" s="15" t="s">
        <v>506</v>
      </c>
      <c r="N1043" s="15" t="s">
        <v>845</v>
      </c>
      <c r="O1043" s="15" t="s">
        <v>1755</v>
      </c>
      <c r="P1043" s="5" t="str">
        <f>[1]角色配置表!I1043</f>
        <v>1,14980;3,1784;4,8300</v>
      </c>
      <c r="Q1043" s="5">
        <f>[1]角色配置表!J1043</f>
        <v>0</v>
      </c>
      <c r="R1043" s="47" t="str">
        <f t="shared" si="81"/>
        <v>0,30</v>
      </c>
      <c r="S1043" s="47">
        <v>0</v>
      </c>
      <c r="T1043" s="47" t="s">
        <v>306</v>
      </c>
      <c r="U1043" s="47">
        <v>30</v>
      </c>
      <c r="V1043" s="47" t="s">
        <v>847</v>
      </c>
      <c r="W1043" s="31" t="str">
        <f t="shared" si="84"/>
        <v>0,30</v>
      </c>
      <c r="X1043" s="31">
        <v>0</v>
      </c>
      <c r="Y1043" s="31" t="s">
        <v>306</v>
      </c>
      <c r="Z1043" s="31">
        <v>30</v>
      </c>
      <c r="AA1043" s="5">
        <f>[1]角色配置表!K1043</f>
        <v>0</v>
      </c>
      <c r="AC1043" s="5">
        <f>[1]角色配置表!N1043</f>
        <v>0</v>
      </c>
      <c r="AD1043" s="5">
        <f>[1]角色配置表!O1043</f>
        <v>5441</v>
      </c>
      <c r="AE1043" s="14">
        <v>200006</v>
      </c>
      <c r="AF1043" s="11"/>
      <c r="AG1043" s="25">
        <v>200007</v>
      </c>
      <c r="AH1043" s="12" t="s">
        <v>194</v>
      </c>
      <c r="AI1043" s="15" t="s">
        <v>194</v>
      </c>
      <c r="AJ1043" s="30">
        <v>0</v>
      </c>
      <c r="AK1043" s="5">
        <f>[1]角色配置表!Q1043</f>
        <v>60000</v>
      </c>
      <c r="AL1043" s="5">
        <f>[1]角色配置表!S1043</f>
        <v>1</v>
      </c>
      <c r="AN1043" s="5" t="str">
        <f t="shared" si="82"/>
        <v>621010</v>
      </c>
      <c r="AO1043" s="15">
        <v>621010</v>
      </c>
      <c r="AQ1043" s="5">
        <v>1</v>
      </c>
      <c r="BB1043" s="26" t="s">
        <v>2758</v>
      </c>
      <c r="BC1043" s="26"/>
    </row>
    <row r="1044" spans="1:55" thickTop="1" thickBot="1" x14ac:dyDescent="0.25">
      <c r="A1044" s="5">
        <f t="shared" si="80"/>
        <v>1039</v>
      </c>
      <c r="B1044" s="5">
        <f>[1]角色配置表!B1044</f>
        <v>62114</v>
      </c>
      <c r="C1044" s="5" t="str">
        <f>[1]角色配置表!D1044</f>
        <v>621</v>
      </c>
      <c r="D1044" s="63">
        <f>IFERROR(VLOOKUP($I1044,[2]低模说明表!$A$1:$B$9999,2,0),"")</f>
        <v>20000007</v>
      </c>
      <c r="E1044" s="63">
        <f>IFERROR(VLOOKUP($I1044,[2]高模说明表!$A$1:$B$9999,2,0),"")</f>
        <v>10000007</v>
      </c>
      <c r="F1044" s="5">
        <f>[1]角色配置表!F1044</f>
        <v>14</v>
      </c>
      <c r="G1044" s="5">
        <f>[1]角色配置表!G1044</f>
        <v>3000621</v>
      </c>
      <c r="H1044" s="5">
        <f t="shared" si="83"/>
        <v>3100621</v>
      </c>
      <c r="I1044" s="5" t="str">
        <f>[1]角色配置表!H1044</f>
        <v>魔像</v>
      </c>
      <c r="J1044" s="12">
        <v>0</v>
      </c>
      <c r="K1044" s="30">
        <v>10000</v>
      </c>
      <c r="L1044" s="30"/>
      <c r="M1044" s="15" t="s">
        <v>506</v>
      </c>
      <c r="N1044" s="15" t="s">
        <v>845</v>
      </c>
      <c r="O1044" s="15" t="s">
        <v>1755</v>
      </c>
      <c r="P1044" s="5" t="str">
        <f>[1]角色配置表!I1044</f>
        <v>1,17975;3,2140;4,8300</v>
      </c>
      <c r="Q1044" s="5">
        <f>[1]角色配置表!J1044</f>
        <v>0</v>
      </c>
      <c r="R1044" s="47" t="str">
        <f t="shared" si="81"/>
        <v>0,30</v>
      </c>
      <c r="S1044" s="47">
        <v>0</v>
      </c>
      <c r="T1044" s="47" t="s">
        <v>306</v>
      </c>
      <c r="U1044" s="47">
        <v>30</v>
      </c>
      <c r="V1044" s="47" t="s">
        <v>847</v>
      </c>
      <c r="W1044" s="31" t="str">
        <f t="shared" si="84"/>
        <v>0,30</v>
      </c>
      <c r="X1044" s="31">
        <v>0</v>
      </c>
      <c r="Y1044" s="31" t="s">
        <v>306</v>
      </c>
      <c r="Z1044" s="31">
        <v>30</v>
      </c>
      <c r="AA1044" s="5">
        <f>[1]角色配置表!K1044</f>
        <v>0</v>
      </c>
      <c r="AC1044" s="5">
        <f>[1]角色配置表!N1044</f>
        <v>0</v>
      </c>
      <c r="AD1044" s="5">
        <f>[1]角色配置表!O1044</f>
        <v>5441</v>
      </c>
      <c r="AE1044" s="14">
        <v>200006</v>
      </c>
      <c r="AF1044" s="11"/>
      <c r="AG1044" s="25">
        <v>200007</v>
      </c>
      <c r="AH1044" s="12" t="s">
        <v>194</v>
      </c>
      <c r="AI1044" s="15" t="s">
        <v>194</v>
      </c>
      <c r="AJ1044" s="30">
        <v>0</v>
      </c>
      <c r="AK1044" s="5">
        <f>[1]角色配置表!Q1044</f>
        <v>60000</v>
      </c>
      <c r="AL1044" s="5">
        <f>[1]角色配置表!S1044</f>
        <v>1</v>
      </c>
      <c r="AN1044" s="5" t="str">
        <f t="shared" si="82"/>
        <v>621010</v>
      </c>
      <c r="AO1044" s="15">
        <v>621010</v>
      </c>
      <c r="AQ1044" s="5">
        <v>1</v>
      </c>
      <c r="BB1044" s="26" t="s">
        <v>2758</v>
      </c>
      <c r="BC1044" s="26"/>
    </row>
    <row r="1045" spans="1:55" thickTop="1" thickBot="1" x14ac:dyDescent="0.25">
      <c r="A1045" s="5">
        <f t="shared" si="80"/>
        <v>1040</v>
      </c>
      <c r="B1045" s="5">
        <f>[1]角色配置表!B1045</f>
        <v>62115</v>
      </c>
      <c r="C1045" s="5" t="str">
        <f>[1]角色配置表!D1045</f>
        <v>621</v>
      </c>
      <c r="D1045" s="63">
        <f>IFERROR(VLOOKUP($I1045,[2]低模说明表!$A$1:$B$9999,2,0),"")</f>
        <v>20000007</v>
      </c>
      <c r="E1045" s="63">
        <f>IFERROR(VLOOKUP($I1045,[2]高模说明表!$A$1:$B$9999,2,0),"")</f>
        <v>10000007</v>
      </c>
      <c r="F1045" s="5">
        <f>[1]角色配置表!F1045</f>
        <v>15</v>
      </c>
      <c r="G1045" s="5">
        <f>[1]角色配置表!G1045</f>
        <v>3000621</v>
      </c>
      <c r="H1045" s="5">
        <f t="shared" si="83"/>
        <v>3100621</v>
      </c>
      <c r="I1045" s="5" t="str">
        <f>[1]角色配置表!H1045</f>
        <v>魔像</v>
      </c>
      <c r="J1045" s="12">
        <v>0</v>
      </c>
      <c r="K1045" s="30">
        <v>10000</v>
      </c>
      <c r="L1045" s="30"/>
      <c r="M1045" s="15" t="s">
        <v>506</v>
      </c>
      <c r="N1045" s="15" t="s">
        <v>845</v>
      </c>
      <c r="O1045" s="15" t="s">
        <v>1755</v>
      </c>
      <c r="P1045" s="5" t="str">
        <f>[1]角色配置表!I1045</f>
        <v>1,21570;3,2568;4,8300</v>
      </c>
      <c r="Q1045" s="5">
        <f>[1]角色配置表!J1045</f>
        <v>0</v>
      </c>
      <c r="R1045" s="47" t="str">
        <f t="shared" si="81"/>
        <v>0,30</v>
      </c>
      <c r="S1045" s="47">
        <v>0</v>
      </c>
      <c r="T1045" s="47" t="s">
        <v>306</v>
      </c>
      <c r="U1045" s="47">
        <v>30</v>
      </c>
      <c r="V1045" s="47" t="s">
        <v>847</v>
      </c>
      <c r="W1045" s="31" t="str">
        <f t="shared" si="84"/>
        <v>0,30</v>
      </c>
      <c r="X1045" s="31">
        <v>0</v>
      </c>
      <c r="Y1045" s="31" t="s">
        <v>306</v>
      </c>
      <c r="Z1045" s="31">
        <v>30</v>
      </c>
      <c r="AA1045" s="5">
        <f>[1]角色配置表!K1045</f>
        <v>0</v>
      </c>
      <c r="AC1045" s="5">
        <f>[1]角色配置表!N1045</f>
        <v>0</v>
      </c>
      <c r="AD1045" s="5">
        <f>[1]角色配置表!O1045</f>
        <v>5441</v>
      </c>
      <c r="AE1045" s="14">
        <v>200006</v>
      </c>
      <c r="AF1045" s="11"/>
      <c r="AG1045" s="25">
        <v>200007</v>
      </c>
      <c r="AH1045" s="12" t="s">
        <v>194</v>
      </c>
      <c r="AI1045" s="15" t="s">
        <v>194</v>
      </c>
      <c r="AJ1045" s="30">
        <v>0</v>
      </c>
      <c r="AK1045" s="5">
        <f>[1]角色配置表!Q1045</f>
        <v>60000</v>
      </c>
      <c r="AL1045" s="5">
        <f>[1]角色配置表!S1045</f>
        <v>1</v>
      </c>
      <c r="AN1045" s="5" t="str">
        <f t="shared" si="82"/>
        <v>621010</v>
      </c>
      <c r="AO1045" s="15">
        <v>621010</v>
      </c>
      <c r="AQ1045" s="5">
        <v>1</v>
      </c>
      <c r="BB1045" s="26" t="s">
        <v>2758</v>
      </c>
      <c r="BC1045" s="26"/>
    </row>
    <row r="1046" spans="1:55" thickTop="1" thickBot="1" x14ac:dyDescent="0.25">
      <c r="A1046" s="5">
        <f t="shared" si="80"/>
        <v>1041</v>
      </c>
      <c r="B1046" s="5">
        <f>[1]角色配置表!B1046</f>
        <v>62116</v>
      </c>
      <c r="C1046" s="5" t="str">
        <f>[1]角色配置表!D1046</f>
        <v>621</v>
      </c>
      <c r="D1046" s="63">
        <f>IFERROR(VLOOKUP($I1046,[2]低模说明表!$A$1:$B$9999,2,0),"")</f>
        <v>20000007</v>
      </c>
      <c r="E1046" s="63">
        <f>IFERROR(VLOOKUP($I1046,[2]高模说明表!$A$1:$B$9999,2,0),"")</f>
        <v>10000007</v>
      </c>
      <c r="F1046" s="5">
        <f>[1]角色配置表!F1046</f>
        <v>16</v>
      </c>
      <c r="G1046" s="5">
        <f>[1]角色配置表!G1046</f>
        <v>3000621</v>
      </c>
      <c r="H1046" s="5">
        <f t="shared" si="83"/>
        <v>3100621</v>
      </c>
      <c r="I1046" s="5" t="str">
        <f>[1]角色配置表!H1046</f>
        <v>魔像</v>
      </c>
      <c r="J1046" s="12">
        <v>0</v>
      </c>
      <c r="K1046" s="30">
        <v>10000</v>
      </c>
      <c r="L1046" s="30"/>
      <c r="M1046" s="15" t="s">
        <v>506</v>
      </c>
      <c r="N1046" s="15" t="s">
        <v>845</v>
      </c>
      <c r="O1046" s="15" t="s">
        <v>1755</v>
      </c>
      <c r="P1046" s="5" t="str">
        <f>[1]角色配置表!I1046</f>
        <v>1,25884;3,3082;4,8300</v>
      </c>
      <c r="Q1046" s="5">
        <f>[1]角色配置表!J1046</f>
        <v>0</v>
      </c>
      <c r="R1046" s="47" t="str">
        <f t="shared" si="81"/>
        <v>0,30</v>
      </c>
      <c r="S1046" s="47">
        <v>0</v>
      </c>
      <c r="T1046" s="47" t="s">
        <v>306</v>
      </c>
      <c r="U1046" s="47">
        <v>30</v>
      </c>
      <c r="V1046" s="47" t="s">
        <v>847</v>
      </c>
      <c r="W1046" s="31" t="str">
        <f t="shared" si="84"/>
        <v>0,30</v>
      </c>
      <c r="X1046" s="31">
        <v>0</v>
      </c>
      <c r="Y1046" s="31" t="s">
        <v>306</v>
      </c>
      <c r="Z1046" s="31">
        <v>30</v>
      </c>
      <c r="AA1046" s="5">
        <f>[1]角色配置表!K1046</f>
        <v>0</v>
      </c>
      <c r="AC1046" s="5">
        <f>[1]角色配置表!N1046</f>
        <v>0</v>
      </c>
      <c r="AD1046" s="5">
        <f>[1]角色配置表!O1046</f>
        <v>5441</v>
      </c>
      <c r="AE1046" s="14">
        <v>200006</v>
      </c>
      <c r="AF1046" s="11"/>
      <c r="AG1046" s="25">
        <v>200007</v>
      </c>
      <c r="AH1046" s="12" t="s">
        <v>194</v>
      </c>
      <c r="AI1046" s="15" t="s">
        <v>194</v>
      </c>
      <c r="AJ1046" s="30">
        <v>0</v>
      </c>
      <c r="AK1046" s="5">
        <f>[1]角色配置表!Q1046</f>
        <v>60000</v>
      </c>
      <c r="AL1046" s="5">
        <f>[1]角色配置表!S1046</f>
        <v>1</v>
      </c>
      <c r="AN1046" s="5" t="str">
        <f t="shared" si="82"/>
        <v>621010</v>
      </c>
      <c r="AO1046" s="15">
        <v>621010</v>
      </c>
      <c r="AQ1046" s="5">
        <v>1</v>
      </c>
      <c r="BB1046" s="26" t="s">
        <v>2758</v>
      </c>
      <c r="BC1046" s="26"/>
    </row>
    <row r="1047" spans="1:55" thickTop="1" thickBot="1" x14ac:dyDescent="0.25">
      <c r="A1047" s="5">
        <f t="shared" si="80"/>
        <v>1042</v>
      </c>
      <c r="B1047" s="5">
        <f>[1]角色配置表!B1047</f>
        <v>62117</v>
      </c>
      <c r="C1047" s="5" t="str">
        <f>[1]角色配置表!D1047</f>
        <v>621</v>
      </c>
      <c r="D1047" s="63">
        <f>IFERROR(VLOOKUP($I1047,[2]低模说明表!$A$1:$B$9999,2,0),"")</f>
        <v>20000007</v>
      </c>
      <c r="E1047" s="63">
        <f>IFERROR(VLOOKUP($I1047,[2]高模说明表!$A$1:$B$9999,2,0),"")</f>
        <v>10000007</v>
      </c>
      <c r="F1047" s="5">
        <f>[1]角色配置表!F1047</f>
        <v>17</v>
      </c>
      <c r="G1047" s="5">
        <f>[1]角色配置表!G1047</f>
        <v>3000621</v>
      </c>
      <c r="H1047" s="5">
        <f t="shared" si="83"/>
        <v>3100621</v>
      </c>
      <c r="I1047" s="5" t="str">
        <f>[1]角色配置表!H1047</f>
        <v>魔像</v>
      </c>
      <c r="J1047" s="12">
        <v>0</v>
      </c>
      <c r="K1047" s="30">
        <v>10000</v>
      </c>
      <c r="L1047" s="30"/>
      <c r="M1047" s="15" t="s">
        <v>506</v>
      </c>
      <c r="N1047" s="15" t="s">
        <v>845</v>
      </c>
      <c r="O1047" s="15" t="s">
        <v>1755</v>
      </c>
      <c r="P1047" s="5" t="str">
        <f>[1]角色配置表!I1047</f>
        <v>1,31061;3,3698;4,8300</v>
      </c>
      <c r="Q1047" s="5">
        <f>[1]角色配置表!J1047</f>
        <v>0</v>
      </c>
      <c r="R1047" s="47" t="str">
        <f t="shared" si="81"/>
        <v>0,30</v>
      </c>
      <c r="S1047" s="47">
        <v>0</v>
      </c>
      <c r="T1047" s="47" t="s">
        <v>306</v>
      </c>
      <c r="U1047" s="47">
        <v>30</v>
      </c>
      <c r="V1047" s="47" t="s">
        <v>847</v>
      </c>
      <c r="W1047" s="31" t="str">
        <f t="shared" si="84"/>
        <v>0,30</v>
      </c>
      <c r="X1047" s="31">
        <v>0</v>
      </c>
      <c r="Y1047" s="31" t="s">
        <v>306</v>
      </c>
      <c r="Z1047" s="31">
        <v>30</v>
      </c>
      <c r="AA1047" s="5">
        <f>[1]角色配置表!K1047</f>
        <v>0</v>
      </c>
      <c r="AC1047" s="5">
        <f>[1]角色配置表!N1047</f>
        <v>0</v>
      </c>
      <c r="AD1047" s="5">
        <f>[1]角色配置表!O1047</f>
        <v>5441</v>
      </c>
      <c r="AE1047" s="14">
        <v>200006</v>
      </c>
      <c r="AF1047" s="11"/>
      <c r="AG1047" s="25">
        <v>200007</v>
      </c>
      <c r="AH1047" s="12" t="s">
        <v>194</v>
      </c>
      <c r="AI1047" s="15" t="s">
        <v>194</v>
      </c>
      <c r="AJ1047" s="30">
        <v>0</v>
      </c>
      <c r="AK1047" s="5">
        <f>[1]角色配置表!Q1047</f>
        <v>60000</v>
      </c>
      <c r="AL1047" s="5">
        <f>[1]角色配置表!S1047</f>
        <v>1</v>
      </c>
      <c r="AN1047" s="5" t="str">
        <f t="shared" si="82"/>
        <v>621010</v>
      </c>
      <c r="AO1047" s="15">
        <v>621010</v>
      </c>
      <c r="AQ1047" s="5">
        <v>1</v>
      </c>
      <c r="BB1047" s="26" t="s">
        <v>2758</v>
      </c>
      <c r="BC1047" s="26"/>
    </row>
    <row r="1048" spans="1:55" thickTop="1" thickBot="1" x14ac:dyDescent="0.25">
      <c r="A1048" s="5">
        <f t="shared" si="80"/>
        <v>1043</v>
      </c>
      <c r="B1048" s="5">
        <f>[1]角色配置表!B1048</f>
        <v>62118</v>
      </c>
      <c r="C1048" s="5" t="str">
        <f>[1]角色配置表!D1048</f>
        <v>621</v>
      </c>
      <c r="D1048" s="63">
        <f>IFERROR(VLOOKUP($I1048,[2]低模说明表!$A$1:$B$9999,2,0),"")</f>
        <v>20000007</v>
      </c>
      <c r="E1048" s="63">
        <f>IFERROR(VLOOKUP($I1048,[2]高模说明表!$A$1:$B$9999,2,0),"")</f>
        <v>10000007</v>
      </c>
      <c r="F1048" s="5">
        <f>[1]角色配置表!F1048</f>
        <v>18</v>
      </c>
      <c r="G1048" s="5">
        <f>[1]角色配置表!G1048</f>
        <v>3000621</v>
      </c>
      <c r="H1048" s="5">
        <f t="shared" si="83"/>
        <v>3100621</v>
      </c>
      <c r="I1048" s="5" t="str">
        <f>[1]角色配置表!H1048</f>
        <v>魔像</v>
      </c>
      <c r="J1048" s="12">
        <v>0</v>
      </c>
      <c r="K1048" s="30">
        <v>10000</v>
      </c>
      <c r="L1048" s="30"/>
      <c r="M1048" s="15" t="s">
        <v>506</v>
      </c>
      <c r="N1048" s="15" t="s">
        <v>845</v>
      </c>
      <c r="O1048" s="15" t="s">
        <v>1755</v>
      </c>
      <c r="P1048" s="5" t="str">
        <f>[1]角色配置表!I1048</f>
        <v>1,37273;3,4438;4,8300</v>
      </c>
      <c r="Q1048" s="5">
        <f>[1]角色配置表!J1048</f>
        <v>0</v>
      </c>
      <c r="R1048" s="47" t="str">
        <f t="shared" si="81"/>
        <v>0,30</v>
      </c>
      <c r="S1048" s="47">
        <v>0</v>
      </c>
      <c r="T1048" s="47" t="s">
        <v>306</v>
      </c>
      <c r="U1048" s="47">
        <v>30</v>
      </c>
      <c r="V1048" s="47" t="s">
        <v>847</v>
      </c>
      <c r="W1048" s="31" t="str">
        <f t="shared" si="84"/>
        <v>0,30</v>
      </c>
      <c r="X1048" s="31">
        <v>0</v>
      </c>
      <c r="Y1048" s="31" t="s">
        <v>306</v>
      </c>
      <c r="Z1048" s="31">
        <v>30</v>
      </c>
      <c r="AA1048" s="5">
        <f>[1]角色配置表!K1048</f>
        <v>0</v>
      </c>
      <c r="AC1048" s="5">
        <f>[1]角色配置表!N1048</f>
        <v>0</v>
      </c>
      <c r="AD1048" s="5">
        <f>[1]角色配置表!O1048</f>
        <v>5441</v>
      </c>
      <c r="AE1048" s="14">
        <v>200006</v>
      </c>
      <c r="AF1048" s="11"/>
      <c r="AG1048" s="25">
        <v>200007</v>
      </c>
      <c r="AH1048" s="12" t="s">
        <v>194</v>
      </c>
      <c r="AI1048" s="15" t="s">
        <v>194</v>
      </c>
      <c r="AJ1048" s="30">
        <v>0</v>
      </c>
      <c r="AK1048" s="5">
        <f>[1]角色配置表!Q1048</f>
        <v>60000</v>
      </c>
      <c r="AL1048" s="5">
        <f>[1]角色配置表!S1048</f>
        <v>1</v>
      </c>
      <c r="AN1048" s="5" t="str">
        <f t="shared" si="82"/>
        <v>621010</v>
      </c>
      <c r="AO1048" s="15">
        <v>621010</v>
      </c>
      <c r="AQ1048" s="5">
        <v>1</v>
      </c>
      <c r="BB1048" s="26" t="s">
        <v>2758</v>
      </c>
      <c r="BC1048" s="26"/>
    </row>
    <row r="1049" spans="1:55" thickTop="1" thickBot="1" x14ac:dyDescent="0.25">
      <c r="A1049" s="5">
        <f t="shared" si="80"/>
        <v>1044</v>
      </c>
      <c r="B1049" s="5">
        <f>[1]角色配置表!B1049</f>
        <v>62119</v>
      </c>
      <c r="C1049" s="5" t="str">
        <f>[1]角色配置表!D1049</f>
        <v>621</v>
      </c>
      <c r="D1049" s="63">
        <f>IFERROR(VLOOKUP($I1049,[2]低模说明表!$A$1:$B$9999,2,0),"")</f>
        <v>20000007</v>
      </c>
      <c r="E1049" s="63">
        <f>IFERROR(VLOOKUP($I1049,[2]高模说明表!$A$1:$B$9999,2,0),"")</f>
        <v>10000007</v>
      </c>
      <c r="F1049" s="5">
        <f>[1]角色配置表!F1049</f>
        <v>19</v>
      </c>
      <c r="G1049" s="5">
        <f>[1]角色配置表!G1049</f>
        <v>3000621</v>
      </c>
      <c r="H1049" s="5">
        <f t="shared" si="83"/>
        <v>3100621</v>
      </c>
      <c r="I1049" s="5" t="str">
        <f>[1]角色配置表!H1049</f>
        <v>魔像</v>
      </c>
      <c r="J1049" s="12">
        <v>0</v>
      </c>
      <c r="K1049" s="30">
        <v>10000</v>
      </c>
      <c r="L1049" s="30"/>
      <c r="M1049" s="15" t="s">
        <v>506</v>
      </c>
      <c r="N1049" s="15" t="s">
        <v>845</v>
      </c>
      <c r="O1049" s="15" t="s">
        <v>1755</v>
      </c>
      <c r="P1049" s="5" t="str">
        <f>[1]角色配置表!I1049</f>
        <v>1,44728;3,5325;4,8300</v>
      </c>
      <c r="Q1049" s="5">
        <f>[1]角色配置表!J1049</f>
        <v>0</v>
      </c>
      <c r="R1049" s="47" t="str">
        <f t="shared" si="81"/>
        <v>0,30</v>
      </c>
      <c r="S1049" s="47">
        <v>0</v>
      </c>
      <c r="T1049" s="47" t="s">
        <v>306</v>
      </c>
      <c r="U1049" s="47">
        <v>30</v>
      </c>
      <c r="V1049" s="47" t="s">
        <v>847</v>
      </c>
      <c r="W1049" s="31" t="str">
        <f t="shared" si="84"/>
        <v>0,30</v>
      </c>
      <c r="X1049" s="31">
        <v>0</v>
      </c>
      <c r="Y1049" s="31" t="s">
        <v>306</v>
      </c>
      <c r="Z1049" s="31">
        <v>30</v>
      </c>
      <c r="AA1049" s="5">
        <f>[1]角色配置表!K1049</f>
        <v>0</v>
      </c>
      <c r="AC1049" s="5">
        <f>[1]角色配置表!N1049</f>
        <v>0</v>
      </c>
      <c r="AD1049" s="5">
        <f>[1]角色配置表!O1049</f>
        <v>5441</v>
      </c>
      <c r="AE1049" s="14">
        <v>200006</v>
      </c>
      <c r="AF1049" s="11"/>
      <c r="AG1049" s="25">
        <v>200007</v>
      </c>
      <c r="AH1049" s="12" t="s">
        <v>194</v>
      </c>
      <c r="AI1049" s="15" t="s">
        <v>194</v>
      </c>
      <c r="AJ1049" s="30">
        <v>0</v>
      </c>
      <c r="AK1049" s="5">
        <f>[1]角色配置表!Q1049</f>
        <v>60000</v>
      </c>
      <c r="AL1049" s="5">
        <f>[1]角色配置表!S1049</f>
        <v>1</v>
      </c>
      <c r="AN1049" s="5" t="str">
        <f t="shared" si="82"/>
        <v>621010</v>
      </c>
      <c r="AO1049" s="15">
        <v>621010</v>
      </c>
      <c r="AQ1049" s="5">
        <v>1</v>
      </c>
      <c r="BB1049" s="26" t="s">
        <v>2758</v>
      </c>
      <c r="BC1049" s="26"/>
    </row>
    <row r="1050" spans="1:55" thickTop="1" thickBot="1" x14ac:dyDescent="0.25">
      <c r="A1050" s="5">
        <f t="shared" si="80"/>
        <v>1045</v>
      </c>
      <c r="B1050" s="5">
        <f>[1]角色配置表!B1050</f>
        <v>62120</v>
      </c>
      <c r="C1050" s="5" t="str">
        <f>[1]角色配置表!D1050</f>
        <v>621</v>
      </c>
      <c r="D1050" s="63">
        <f>IFERROR(VLOOKUP($I1050,[2]低模说明表!$A$1:$B$9999,2,0),"")</f>
        <v>20000007</v>
      </c>
      <c r="E1050" s="63">
        <f>IFERROR(VLOOKUP($I1050,[2]高模说明表!$A$1:$B$9999,2,0),"")</f>
        <v>10000007</v>
      </c>
      <c r="F1050" s="5">
        <f>[1]角色配置表!F1050</f>
        <v>20</v>
      </c>
      <c r="G1050" s="5">
        <f>[1]角色配置表!G1050</f>
        <v>3000621</v>
      </c>
      <c r="H1050" s="5">
        <f t="shared" si="83"/>
        <v>3100621</v>
      </c>
      <c r="I1050" s="5" t="str">
        <f>[1]角色配置表!H1050</f>
        <v>魔像</v>
      </c>
      <c r="J1050" s="12">
        <v>0</v>
      </c>
      <c r="K1050" s="30">
        <v>10000</v>
      </c>
      <c r="L1050" s="30"/>
      <c r="M1050" s="15" t="s">
        <v>506</v>
      </c>
      <c r="N1050" s="15" t="s">
        <v>845</v>
      </c>
      <c r="O1050" s="15" t="s">
        <v>1755</v>
      </c>
      <c r="P1050" s="5" t="str">
        <f>[1]角色配置表!I1050</f>
        <v>1,53673;3,6390;4,8300</v>
      </c>
      <c r="Q1050" s="5">
        <f>[1]角色配置表!J1050</f>
        <v>0</v>
      </c>
      <c r="R1050" s="47" t="str">
        <f t="shared" si="81"/>
        <v>0,30</v>
      </c>
      <c r="S1050" s="47">
        <v>0</v>
      </c>
      <c r="T1050" s="47" t="s">
        <v>306</v>
      </c>
      <c r="U1050" s="47">
        <v>30</v>
      </c>
      <c r="V1050" s="47" t="s">
        <v>847</v>
      </c>
      <c r="W1050" s="31" t="str">
        <f t="shared" si="84"/>
        <v>0,30</v>
      </c>
      <c r="X1050" s="31">
        <v>0</v>
      </c>
      <c r="Y1050" s="31" t="s">
        <v>306</v>
      </c>
      <c r="Z1050" s="31">
        <v>30</v>
      </c>
      <c r="AA1050" s="5">
        <f>[1]角色配置表!K1050</f>
        <v>0</v>
      </c>
      <c r="AC1050" s="5">
        <f>[1]角色配置表!N1050</f>
        <v>0</v>
      </c>
      <c r="AD1050" s="5">
        <f>[1]角色配置表!O1050</f>
        <v>5441</v>
      </c>
      <c r="AE1050" s="14">
        <v>200006</v>
      </c>
      <c r="AF1050" s="11"/>
      <c r="AG1050" s="25">
        <v>200007</v>
      </c>
      <c r="AH1050" s="12" t="s">
        <v>194</v>
      </c>
      <c r="AI1050" s="15" t="s">
        <v>194</v>
      </c>
      <c r="AJ1050" s="30">
        <v>0</v>
      </c>
      <c r="AK1050" s="5">
        <f>[1]角色配置表!Q1050</f>
        <v>60000</v>
      </c>
      <c r="AL1050" s="5">
        <f>[1]角色配置表!S1050</f>
        <v>1</v>
      </c>
      <c r="AN1050" s="5" t="str">
        <f t="shared" si="82"/>
        <v>621010</v>
      </c>
      <c r="AO1050" s="15">
        <v>621010</v>
      </c>
      <c r="AQ1050" s="5">
        <v>1</v>
      </c>
      <c r="BB1050" s="26" t="s">
        <v>2758</v>
      </c>
      <c r="BC1050" s="26"/>
    </row>
    <row r="1051" spans="1:55" thickTop="1" thickBot="1" x14ac:dyDescent="0.25">
      <c r="A1051" s="5">
        <f t="shared" si="80"/>
        <v>1046</v>
      </c>
      <c r="B1051" s="5">
        <f>[1]角色配置表!B1051</f>
        <v>62121</v>
      </c>
      <c r="C1051" s="5" t="str">
        <f>[1]角色配置表!D1051</f>
        <v>621</v>
      </c>
      <c r="D1051" s="63">
        <f>IFERROR(VLOOKUP($I1051,[2]低模说明表!$A$1:$B$9999,2,0),"")</f>
        <v>20000007</v>
      </c>
      <c r="E1051" s="63">
        <f>IFERROR(VLOOKUP($I1051,[2]高模说明表!$A$1:$B$9999,2,0),"")</f>
        <v>10000007</v>
      </c>
      <c r="F1051" s="5">
        <f>[1]角色配置表!F1051</f>
        <v>21</v>
      </c>
      <c r="G1051" s="5">
        <f>[1]角色配置表!G1051</f>
        <v>3000621</v>
      </c>
      <c r="H1051" s="5">
        <f t="shared" si="83"/>
        <v>3100621</v>
      </c>
      <c r="I1051" s="5" t="str">
        <f>[1]角色配置表!H1051</f>
        <v>魔像</v>
      </c>
      <c r="J1051" s="12">
        <v>0</v>
      </c>
      <c r="K1051" s="30">
        <v>10000</v>
      </c>
      <c r="L1051" s="30"/>
      <c r="M1051" s="15" t="s">
        <v>506</v>
      </c>
      <c r="N1051" s="15" t="s">
        <v>845</v>
      </c>
      <c r="O1051" s="15" t="s">
        <v>1755</v>
      </c>
      <c r="P1051" s="5" t="str">
        <f>[1]角色配置表!I1051</f>
        <v>1,64408;3,7668;4,8300</v>
      </c>
      <c r="Q1051" s="5">
        <f>[1]角色配置表!J1051</f>
        <v>0</v>
      </c>
      <c r="R1051" s="47" t="str">
        <f t="shared" si="81"/>
        <v>0,30</v>
      </c>
      <c r="S1051" s="47">
        <v>0</v>
      </c>
      <c r="T1051" s="47" t="s">
        <v>306</v>
      </c>
      <c r="U1051" s="47">
        <v>30</v>
      </c>
      <c r="V1051" s="47" t="s">
        <v>847</v>
      </c>
      <c r="W1051" s="31" t="str">
        <f t="shared" si="84"/>
        <v>0,30</v>
      </c>
      <c r="X1051" s="31">
        <v>0</v>
      </c>
      <c r="Y1051" s="31" t="s">
        <v>306</v>
      </c>
      <c r="Z1051" s="31">
        <v>30</v>
      </c>
      <c r="AA1051" s="5">
        <f>[1]角色配置表!K1051</f>
        <v>0</v>
      </c>
      <c r="AC1051" s="5">
        <f>[1]角色配置表!N1051</f>
        <v>0</v>
      </c>
      <c r="AD1051" s="5">
        <f>[1]角色配置表!O1051</f>
        <v>5441</v>
      </c>
      <c r="AE1051" s="14">
        <v>200006</v>
      </c>
      <c r="AF1051" s="11"/>
      <c r="AG1051" s="25">
        <v>200007</v>
      </c>
      <c r="AH1051" s="12" t="s">
        <v>194</v>
      </c>
      <c r="AI1051" s="15" t="s">
        <v>194</v>
      </c>
      <c r="AJ1051" s="30">
        <v>0</v>
      </c>
      <c r="AK1051" s="5">
        <f>[1]角色配置表!Q1051</f>
        <v>60000</v>
      </c>
      <c r="AL1051" s="5">
        <f>[1]角色配置表!S1051</f>
        <v>1</v>
      </c>
      <c r="AN1051" s="5" t="str">
        <f t="shared" si="82"/>
        <v>621010</v>
      </c>
      <c r="AO1051" s="15">
        <v>621010</v>
      </c>
      <c r="AQ1051" s="5">
        <v>1</v>
      </c>
      <c r="BB1051" s="26" t="s">
        <v>2758</v>
      </c>
      <c r="BC1051" s="26"/>
    </row>
    <row r="1052" spans="1:55" thickTop="1" thickBot="1" x14ac:dyDescent="0.25">
      <c r="A1052" s="5">
        <f t="shared" si="80"/>
        <v>1047</v>
      </c>
      <c r="B1052" s="5">
        <f>[1]角色配置表!B1052</f>
        <v>62122</v>
      </c>
      <c r="C1052" s="5" t="str">
        <f>[1]角色配置表!D1052</f>
        <v>621</v>
      </c>
      <c r="D1052" s="63">
        <f>IFERROR(VLOOKUP($I1052,[2]低模说明表!$A$1:$B$9999,2,0),"")</f>
        <v>20000007</v>
      </c>
      <c r="E1052" s="63">
        <f>IFERROR(VLOOKUP($I1052,[2]高模说明表!$A$1:$B$9999,2,0),"")</f>
        <v>10000007</v>
      </c>
      <c r="F1052" s="5">
        <f>[1]角色配置表!F1052</f>
        <v>22</v>
      </c>
      <c r="G1052" s="5">
        <f>[1]角色配置表!G1052</f>
        <v>3000621</v>
      </c>
      <c r="H1052" s="5">
        <f t="shared" si="83"/>
        <v>3100621</v>
      </c>
      <c r="I1052" s="5" t="str">
        <f>[1]角色配置表!H1052</f>
        <v>魔像</v>
      </c>
      <c r="J1052" s="12">
        <v>0</v>
      </c>
      <c r="K1052" s="30">
        <v>10000</v>
      </c>
      <c r="L1052" s="30"/>
      <c r="M1052" s="15" t="s">
        <v>506</v>
      </c>
      <c r="N1052" s="15" t="s">
        <v>845</v>
      </c>
      <c r="O1052" s="15" t="s">
        <v>1755</v>
      </c>
      <c r="P1052" s="5" t="str">
        <f>[1]角色配置表!I1052</f>
        <v>1,77289;3,9202;4,8300</v>
      </c>
      <c r="Q1052" s="5">
        <f>[1]角色配置表!J1052</f>
        <v>0</v>
      </c>
      <c r="R1052" s="47" t="str">
        <f t="shared" si="81"/>
        <v>0,30</v>
      </c>
      <c r="S1052" s="47">
        <v>0</v>
      </c>
      <c r="T1052" s="47" t="s">
        <v>306</v>
      </c>
      <c r="U1052" s="47">
        <v>30</v>
      </c>
      <c r="V1052" s="47" t="s">
        <v>847</v>
      </c>
      <c r="W1052" s="31" t="str">
        <f t="shared" si="84"/>
        <v>0,30</v>
      </c>
      <c r="X1052" s="31">
        <v>0</v>
      </c>
      <c r="Y1052" s="31" t="s">
        <v>306</v>
      </c>
      <c r="Z1052" s="31">
        <v>30</v>
      </c>
      <c r="AA1052" s="5">
        <f>[1]角色配置表!K1052</f>
        <v>0</v>
      </c>
      <c r="AC1052" s="5">
        <f>[1]角色配置表!N1052</f>
        <v>0</v>
      </c>
      <c r="AD1052" s="5">
        <f>[1]角色配置表!O1052</f>
        <v>5441</v>
      </c>
      <c r="AE1052" s="14">
        <v>200006</v>
      </c>
      <c r="AF1052" s="11"/>
      <c r="AG1052" s="25">
        <v>200007</v>
      </c>
      <c r="AH1052" s="12" t="s">
        <v>194</v>
      </c>
      <c r="AI1052" s="15" t="s">
        <v>194</v>
      </c>
      <c r="AJ1052" s="30">
        <v>0</v>
      </c>
      <c r="AK1052" s="5">
        <f>[1]角色配置表!Q1052</f>
        <v>60000</v>
      </c>
      <c r="AL1052" s="5">
        <f>[1]角色配置表!S1052</f>
        <v>1</v>
      </c>
      <c r="AN1052" s="5" t="str">
        <f t="shared" si="82"/>
        <v>621010</v>
      </c>
      <c r="AO1052" s="15">
        <v>621010</v>
      </c>
      <c r="AQ1052" s="5">
        <v>1</v>
      </c>
      <c r="BB1052" s="26" t="s">
        <v>2758</v>
      </c>
      <c r="BC1052" s="26"/>
    </row>
    <row r="1053" spans="1:55" thickTop="1" thickBot="1" x14ac:dyDescent="0.25">
      <c r="A1053" s="5">
        <f t="shared" si="80"/>
        <v>1048</v>
      </c>
      <c r="B1053" s="5">
        <f>[1]角色配置表!B1053</f>
        <v>62123</v>
      </c>
      <c r="C1053" s="5" t="str">
        <f>[1]角色配置表!D1053</f>
        <v>621</v>
      </c>
      <c r="D1053" s="63">
        <f>IFERROR(VLOOKUP($I1053,[2]低模说明表!$A$1:$B$9999,2,0),"")</f>
        <v>20000007</v>
      </c>
      <c r="E1053" s="63">
        <f>IFERROR(VLOOKUP($I1053,[2]高模说明表!$A$1:$B$9999,2,0),"")</f>
        <v>10000007</v>
      </c>
      <c r="F1053" s="5">
        <f>[1]角色配置表!F1053</f>
        <v>23</v>
      </c>
      <c r="G1053" s="5">
        <f>[1]角色配置表!G1053</f>
        <v>3000621</v>
      </c>
      <c r="H1053" s="5">
        <f t="shared" si="83"/>
        <v>3100621</v>
      </c>
      <c r="I1053" s="5" t="str">
        <f>[1]角色配置表!H1053</f>
        <v>魔像</v>
      </c>
      <c r="J1053" s="12">
        <v>0</v>
      </c>
      <c r="K1053" s="30">
        <v>10000</v>
      </c>
      <c r="L1053" s="30"/>
      <c r="M1053" s="15" t="s">
        <v>506</v>
      </c>
      <c r="N1053" s="15" t="s">
        <v>845</v>
      </c>
      <c r="O1053" s="15" t="s">
        <v>1755</v>
      </c>
      <c r="P1053" s="5" t="str">
        <f>[1]角色配置表!I1053</f>
        <v>1,92747;3,11042;4,8300</v>
      </c>
      <c r="Q1053" s="5">
        <f>[1]角色配置表!J1053</f>
        <v>0</v>
      </c>
      <c r="R1053" s="47" t="str">
        <f t="shared" si="81"/>
        <v>0,30</v>
      </c>
      <c r="S1053" s="47">
        <v>0</v>
      </c>
      <c r="T1053" s="47" t="s">
        <v>306</v>
      </c>
      <c r="U1053" s="47">
        <v>30</v>
      </c>
      <c r="V1053" s="47" t="s">
        <v>847</v>
      </c>
      <c r="W1053" s="31" t="str">
        <f t="shared" si="84"/>
        <v>0,30</v>
      </c>
      <c r="X1053" s="31">
        <v>0</v>
      </c>
      <c r="Y1053" s="31" t="s">
        <v>306</v>
      </c>
      <c r="Z1053" s="31">
        <v>30</v>
      </c>
      <c r="AA1053" s="5">
        <f>[1]角色配置表!K1053</f>
        <v>0</v>
      </c>
      <c r="AC1053" s="5">
        <f>[1]角色配置表!N1053</f>
        <v>0</v>
      </c>
      <c r="AD1053" s="5">
        <f>[1]角色配置表!O1053</f>
        <v>5441</v>
      </c>
      <c r="AE1053" s="14">
        <v>200006</v>
      </c>
      <c r="AF1053" s="11"/>
      <c r="AG1053" s="25">
        <v>200007</v>
      </c>
      <c r="AH1053" s="12" t="s">
        <v>194</v>
      </c>
      <c r="AI1053" s="15" t="s">
        <v>194</v>
      </c>
      <c r="AJ1053" s="30">
        <v>0</v>
      </c>
      <c r="AK1053" s="5">
        <f>[1]角色配置表!Q1053</f>
        <v>60000</v>
      </c>
      <c r="AL1053" s="5">
        <f>[1]角色配置表!S1053</f>
        <v>1</v>
      </c>
      <c r="AN1053" s="5" t="str">
        <f t="shared" si="82"/>
        <v>621010</v>
      </c>
      <c r="AO1053" s="15">
        <v>621010</v>
      </c>
      <c r="AQ1053" s="5">
        <v>1</v>
      </c>
      <c r="BB1053" s="26" t="s">
        <v>2758</v>
      </c>
      <c r="BC1053" s="26"/>
    </row>
    <row r="1054" spans="1:55" thickTop="1" thickBot="1" x14ac:dyDescent="0.25">
      <c r="A1054" s="5">
        <f t="shared" ref="A1054:A1117" si="85">ROW()-5</f>
        <v>1049</v>
      </c>
      <c r="B1054" s="5">
        <f>[1]角色配置表!B1054</f>
        <v>62124</v>
      </c>
      <c r="C1054" s="5" t="str">
        <f>[1]角色配置表!D1054</f>
        <v>621</v>
      </c>
      <c r="D1054" s="63">
        <f>IFERROR(VLOOKUP($I1054,[2]低模说明表!$A$1:$B$9999,2,0),"")</f>
        <v>20000007</v>
      </c>
      <c r="E1054" s="63">
        <f>IFERROR(VLOOKUP($I1054,[2]高模说明表!$A$1:$B$9999,2,0),"")</f>
        <v>10000007</v>
      </c>
      <c r="F1054" s="5">
        <f>[1]角色配置表!F1054</f>
        <v>24</v>
      </c>
      <c r="G1054" s="5">
        <f>[1]角色配置表!G1054</f>
        <v>3000621</v>
      </c>
      <c r="H1054" s="5">
        <f t="shared" si="83"/>
        <v>3100621</v>
      </c>
      <c r="I1054" s="5" t="str">
        <f>[1]角色配置表!H1054</f>
        <v>魔像</v>
      </c>
      <c r="J1054" s="12">
        <v>0</v>
      </c>
      <c r="K1054" s="30">
        <v>10000</v>
      </c>
      <c r="L1054" s="30"/>
      <c r="M1054" s="15" t="s">
        <v>506</v>
      </c>
      <c r="N1054" s="15" t="s">
        <v>845</v>
      </c>
      <c r="O1054" s="15" t="s">
        <v>1755</v>
      </c>
      <c r="P1054" s="5" t="str">
        <f>[1]角色配置表!I1054</f>
        <v>1,111296;3,13250;4,8300</v>
      </c>
      <c r="Q1054" s="5">
        <f>[1]角色配置表!J1054</f>
        <v>0</v>
      </c>
      <c r="R1054" s="47" t="str">
        <f t="shared" ref="R1054:R1117" si="86">_xlfn.CONCAT(S1054:U1054)</f>
        <v>0,30</v>
      </c>
      <c r="S1054" s="47">
        <v>0</v>
      </c>
      <c r="T1054" s="47" t="s">
        <v>306</v>
      </c>
      <c r="U1054" s="47">
        <v>30</v>
      </c>
      <c r="V1054" s="47" t="s">
        <v>847</v>
      </c>
      <c r="W1054" s="31" t="str">
        <f t="shared" si="84"/>
        <v>0,30</v>
      </c>
      <c r="X1054" s="31">
        <v>0</v>
      </c>
      <c r="Y1054" s="31" t="s">
        <v>306</v>
      </c>
      <c r="Z1054" s="31">
        <v>30</v>
      </c>
      <c r="AA1054" s="5">
        <f>[1]角色配置表!K1054</f>
        <v>0</v>
      </c>
      <c r="AC1054" s="5">
        <f>[1]角色配置表!N1054</f>
        <v>0</v>
      </c>
      <c r="AD1054" s="5">
        <f>[1]角色配置表!O1054</f>
        <v>5441</v>
      </c>
      <c r="AE1054" s="14">
        <v>200006</v>
      </c>
      <c r="AF1054" s="11"/>
      <c r="AG1054" s="25">
        <v>200007</v>
      </c>
      <c r="AH1054" s="12" t="s">
        <v>194</v>
      </c>
      <c r="AI1054" s="15" t="s">
        <v>194</v>
      </c>
      <c r="AJ1054" s="30">
        <v>0</v>
      </c>
      <c r="AK1054" s="5">
        <f>[1]角色配置表!Q1054</f>
        <v>60000</v>
      </c>
      <c r="AL1054" s="5">
        <f>[1]角色配置表!S1054</f>
        <v>1</v>
      </c>
      <c r="AN1054" s="5" t="str">
        <f t="shared" si="82"/>
        <v>621010</v>
      </c>
      <c r="AO1054" s="15">
        <v>621010</v>
      </c>
      <c r="AQ1054" s="5">
        <v>1</v>
      </c>
      <c r="BB1054" s="26" t="s">
        <v>2758</v>
      </c>
      <c r="BC1054" s="26"/>
    </row>
    <row r="1055" spans="1:55" thickTop="1" thickBot="1" x14ac:dyDescent="0.25">
      <c r="A1055" s="5">
        <f t="shared" si="85"/>
        <v>1050</v>
      </c>
      <c r="B1055" s="5">
        <f>[1]角色配置表!B1055</f>
        <v>62125</v>
      </c>
      <c r="C1055" s="5" t="str">
        <f>[1]角色配置表!D1055</f>
        <v>621</v>
      </c>
      <c r="D1055" s="63">
        <f>IFERROR(VLOOKUP($I1055,[2]低模说明表!$A$1:$B$9999,2,0),"")</f>
        <v>20000007</v>
      </c>
      <c r="E1055" s="63">
        <f>IFERROR(VLOOKUP($I1055,[2]高模说明表!$A$1:$B$9999,2,0),"")</f>
        <v>10000007</v>
      </c>
      <c r="F1055" s="5">
        <f>[1]角色配置表!F1055</f>
        <v>25</v>
      </c>
      <c r="G1055" s="5">
        <f>[1]角色配置表!G1055</f>
        <v>3000621</v>
      </c>
      <c r="H1055" s="5">
        <f t="shared" si="83"/>
        <v>3100621</v>
      </c>
      <c r="I1055" s="5" t="str">
        <f>[1]角色配置表!H1055</f>
        <v>魔像</v>
      </c>
      <c r="J1055" s="12">
        <v>0</v>
      </c>
      <c r="K1055" s="30">
        <v>10000</v>
      </c>
      <c r="L1055" s="30"/>
      <c r="M1055" s="15" t="s">
        <v>506</v>
      </c>
      <c r="N1055" s="15" t="s">
        <v>845</v>
      </c>
      <c r="O1055" s="15" t="s">
        <v>1755</v>
      </c>
      <c r="P1055" s="5" t="str">
        <f>[1]角色配置表!I1055</f>
        <v>1,133555;3,15900;4,8300</v>
      </c>
      <c r="Q1055" s="5">
        <f>[1]角色配置表!J1055</f>
        <v>0</v>
      </c>
      <c r="R1055" s="47" t="str">
        <f t="shared" si="86"/>
        <v>0,30</v>
      </c>
      <c r="S1055" s="47">
        <v>0</v>
      </c>
      <c r="T1055" s="47" t="s">
        <v>306</v>
      </c>
      <c r="U1055" s="47">
        <v>30</v>
      </c>
      <c r="V1055" s="47" t="s">
        <v>847</v>
      </c>
      <c r="W1055" s="31" t="str">
        <f t="shared" si="84"/>
        <v>0,30</v>
      </c>
      <c r="X1055" s="31">
        <v>0</v>
      </c>
      <c r="Y1055" s="31" t="s">
        <v>306</v>
      </c>
      <c r="Z1055" s="31">
        <v>30</v>
      </c>
      <c r="AA1055" s="5">
        <f>[1]角色配置表!K1055</f>
        <v>0</v>
      </c>
      <c r="AC1055" s="5">
        <f>[1]角色配置表!N1055</f>
        <v>0</v>
      </c>
      <c r="AD1055" s="5">
        <f>[1]角色配置表!O1055</f>
        <v>5441</v>
      </c>
      <c r="AE1055" s="14">
        <v>200006</v>
      </c>
      <c r="AF1055" s="11"/>
      <c r="AG1055" s="25">
        <v>200007</v>
      </c>
      <c r="AH1055" s="12" t="s">
        <v>194</v>
      </c>
      <c r="AI1055" s="15" t="s">
        <v>194</v>
      </c>
      <c r="AJ1055" s="30">
        <v>0</v>
      </c>
      <c r="AK1055" s="5">
        <f>[1]角色配置表!Q1055</f>
        <v>60000</v>
      </c>
      <c r="AL1055" s="5">
        <f>[1]角色配置表!S1055</f>
        <v>1</v>
      </c>
      <c r="AN1055" s="5" t="str">
        <f t="shared" si="82"/>
        <v>621010</v>
      </c>
      <c r="AO1055" s="15">
        <v>621010</v>
      </c>
      <c r="AQ1055" s="5">
        <v>1</v>
      </c>
      <c r="BB1055" s="26" t="s">
        <v>2758</v>
      </c>
      <c r="BC1055" s="26"/>
    </row>
    <row r="1056" spans="1:55" thickTop="1" thickBot="1" x14ac:dyDescent="0.25">
      <c r="A1056" s="5">
        <f t="shared" si="85"/>
        <v>1051</v>
      </c>
      <c r="B1056" s="5">
        <f>[1]角色配置表!B1056</f>
        <v>63101</v>
      </c>
      <c r="C1056" s="5" t="str">
        <f>[1]角色配置表!D1056</f>
        <v>631</v>
      </c>
      <c r="D1056" s="63">
        <f>IFERROR(VLOOKUP($I1056,[2]低模说明表!$A$1:$B$9999,2,0),"")</f>
        <v>20000038</v>
      </c>
      <c r="E1056" s="63">
        <f>IFERROR(VLOOKUP($I1056,[2]高模说明表!$A$1:$B$9999,2,0),"")</f>
        <v>10000038</v>
      </c>
      <c r="F1056" s="5">
        <f>[1]角色配置表!F1056</f>
        <v>1</v>
      </c>
      <c r="G1056" s="5">
        <f>[1]角色配置表!G1056</f>
        <v>3000631</v>
      </c>
      <c r="H1056" s="5">
        <f t="shared" si="83"/>
        <v>3100631</v>
      </c>
      <c r="I1056" s="5" t="str">
        <f>[1]角色配置表!H1056</f>
        <v>鬼武士</v>
      </c>
      <c r="J1056" s="12">
        <v>0</v>
      </c>
      <c r="K1056" s="30">
        <v>10000</v>
      </c>
      <c r="L1056" s="30"/>
      <c r="M1056" s="15" t="s">
        <v>506</v>
      </c>
      <c r="N1056" s="15" t="s">
        <v>845</v>
      </c>
      <c r="O1056" s="15" t="s">
        <v>1755</v>
      </c>
      <c r="P1056" s="5" t="str">
        <f>[1]角色配置表!I1056</f>
        <v>1,1124;3,256;4,16100</v>
      </c>
      <c r="Q1056" s="5">
        <f>[1]角色配置表!J1056</f>
        <v>0</v>
      </c>
      <c r="R1056" s="47" t="str">
        <f t="shared" si="86"/>
        <v>0,30</v>
      </c>
      <c r="S1056" s="47">
        <v>0</v>
      </c>
      <c r="T1056" s="47" t="s">
        <v>306</v>
      </c>
      <c r="U1056" s="47">
        <v>30</v>
      </c>
      <c r="V1056" s="47" t="s">
        <v>852</v>
      </c>
      <c r="W1056" s="31" t="str">
        <f t="shared" si="84"/>
        <v>0,30</v>
      </c>
      <c r="X1056" s="31">
        <v>0</v>
      </c>
      <c r="Y1056" s="31" t="s">
        <v>306</v>
      </c>
      <c r="Z1056" s="31">
        <v>30</v>
      </c>
      <c r="AA1056" s="5">
        <f>[1]角色配置表!K1056</f>
        <v>0</v>
      </c>
      <c r="AC1056" s="5">
        <f>[1]角色配置表!N1056</f>
        <v>0</v>
      </c>
      <c r="AD1056" s="5">
        <f>[1]角色配置表!O1056</f>
        <v>5441</v>
      </c>
      <c r="AE1056" s="14">
        <v>200006</v>
      </c>
      <c r="AF1056" s="11"/>
      <c r="AG1056" s="25">
        <v>200007</v>
      </c>
      <c r="AH1056" s="12" t="s">
        <v>846</v>
      </c>
      <c r="AI1056" s="15" t="s">
        <v>216</v>
      </c>
      <c r="AJ1056" s="30">
        <v>0</v>
      </c>
      <c r="AK1056" s="5">
        <f>[1]角色配置表!Q1056</f>
        <v>60000</v>
      </c>
      <c r="AL1056" s="5">
        <f>[1]角色配置表!S1056</f>
        <v>1</v>
      </c>
      <c r="AN1056" s="5" t="str">
        <f t="shared" si="82"/>
        <v>631010</v>
      </c>
      <c r="AQ1056" s="5">
        <v>1</v>
      </c>
      <c r="BB1056" s="26" t="s">
        <v>2758</v>
      </c>
      <c r="BC1056" s="26"/>
    </row>
    <row r="1057" spans="1:55" thickTop="1" thickBot="1" x14ac:dyDescent="0.25">
      <c r="A1057" s="5">
        <f t="shared" si="85"/>
        <v>1052</v>
      </c>
      <c r="B1057" s="5">
        <f>[1]角色配置表!B1057</f>
        <v>63102</v>
      </c>
      <c r="C1057" s="5" t="str">
        <f>[1]角色配置表!D1057</f>
        <v>631</v>
      </c>
      <c r="D1057" s="63">
        <f>IFERROR(VLOOKUP($I1057,[2]低模说明表!$A$1:$B$9999,2,0),"")</f>
        <v>20000038</v>
      </c>
      <c r="E1057" s="63">
        <f>IFERROR(VLOOKUP($I1057,[2]高模说明表!$A$1:$B$9999,2,0),"")</f>
        <v>10000038</v>
      </c>
      <c r="F1057" s="5">
        <f>[1]角色配置表!F1057</f>
        <v>2</v>
      </c>
      <c r="G1057" s="5">
        <f>[1]角色配置表!G1057</f>
        <v>3000631</v>
      </c>
      <c r="H1057" s="5">
        <f t="shared" si="83"/>
        <v>3100631</v>
      </c>
      <c r="I1057" s="5" t="str">
        <f>[1]角色配置表!H1057</f>
        <v>鬼武士</v>
      </c>
      <c r="J1057" s="12">
        <v>0</v>
      </c>
      <c r="K1057" s="30">
        <v>10000</v>
      </c>
      <c r="L1057" s="30"/>
      <c r="M1057" s="15" t="s">
        <v>506</v>
      </c>
      <c r="N1057" s="15" t="s">
        <v>845</v>
      </c>
      <c r="O1057" s="15" t="s">
        <v>1755</v>
      </c>
      <c r="P1057" s="5" t="str">
        <f>[1]角色配置表!I1057</f>
        <v>1,1349;3,308;4,16100</v>
      </c>
      <c r="Q1057" s="5">
        <f>[1]角色配置表!J1057</f>
        <v>0</v>
      </c>
      <c r="R1057" s="47" t="str">
        <f t="shared" si="86"/>
        <v>0,30</v>
      </c>
      <c r="S1057" s="47">
        <v>0</v>
      </c>
      <c r="T1057" s="47" t="s">
        <v>306</v>
      </c>
      <c r="U1057" s="47">
        <v>30</v>
      </c>
      <c r="V1057" s="47" t="s">
        <v>852</v>
      </c>
      <c r="W1057" s="31" t="str">
        <f t="shared" si="84"/>
        <v>0,30</v>
      </c>
      <c r="X1057" s="31">
        <v>0</v>
      </c>
      <c r="Y1057" s="31" t="s">
        <v>306</v>
      </c>
      <c r="Z1057" s="31">
        <v>30</v>
      </c>
      <c r="AA1057" s="5">
        <f>[1]角色配置表!K1057</f>
        <v>0</v>
      </c>
      <c r="AC1057" s="5">
        <f>[1]角色配置表!N1057</f>
        <v>0</v>
      </c>
      <c r="AD1057" s="5">
        <f>[1]角色配置表!O1057</f>
        <v>5441</v>
      </c>
      <c r="AE1057" s="14">
        <v>200006</v>
      </c>
      <c r="AF1057" s="11"/>
      <c r="AG1057" s="25">
        <v>200007</v>
      </c>
      <c r="AH1057" s="12" t="s">
        <v>846</v>
      </c>
      <c r="AI1057" s="15" t="s">
        <v>216</v>
      </c>
      <c r="AJ1057" s="30">
        <v>0</v>
      </c>
      <c r="AK1057" s="5">
        <f>[1]角色配置表!Q1057</f>
        <v>60000</v>
      </c>
      <c r="AL1057" s="5">
        <f>[1]角色配置表!S1057</f>
        <v>1</v>
      </c>
      <c r="AN1057" s="5" t="str">
        <f t="shared" si="82"/>
        <v>631010</v>
      </c>
      <c r="AQ1057" s="5">
        <v>1</v>
      </c>
      <c r="BB1057" s="26" t="s">
        <v>2758</v>
      </c>
      <c r="BC1057" s="26"/>
    </row>
    <row r="1058" spans="1:55" thickTop="1" thickBot="1" x14ac:dyDescent="0.25">
      <c r="A1058" s="5">
        <f t="shared" si="85"/>
        <v>1053</v>
      </c>
      <c r="B1058" s="5">
        <f>[1]角色配置表!B1058</f>
        <v>63103</v>
      </c>
      <c r="C1058" s="5" t="str">
        <f>[1]角色配置表!D1058</f>
        <v>631</v>
      </c>
      <c r="D1058" s="63">
        <f>IFERROR(VLOOKUP($I1058,[2]低模说明表!$A$1:$B$9999,2,0),"")</f>
        <v>20000038</v>
      </c>
      <c r="E1058" s="63">
        <f>IFERROR(VLOOKUP($I1058,[2]高模说明表!$A$1:$B$9999,2,0),"")</f>
        <v>10000038</v>
      </c>
      <c r="F1058" s="5">
        <f>[1]角色配置表!F1058</f>
        <v>3</v>
      </c>
      <c r="G1058" s="5">
        <f>[1]角色配置表!G1058</f>
        <v>3000631</v>
      </c>
      <c r="H1058" s="5">
        <f t="shared" si="83"/>
        <v>3100631</v>
      </c>
      <c r="I1058" s="5" t="str">
        <f>[1]角色配置表!H1058</f>
        <v>鬼武士</v>
      </c>
      <c r="J1058" s="12">
        <v>0</v>
      </c>
      <c r="K1058" s="30">
        <v>10000</v>
      </c>
      <c r="L1058" s="30"/>
      <c r="M1058" s="15" t="s">
        <v>506</v>
      </c>
      <c r="N1058" s="15" t="s">
        <v>845</v>
      </c>
      <c r="O1058" s="15" t="s">
        <v>1755</v>
      </c>
      <c r="P1058" s="5" t="str">
        <f>[1]角色配置表!I1058</f>
        <v>1,1619;3,369;4,16100</v>
      </c>
      <c r="Q1058" s="5">
        <f>[1]角色配置表!J1058</f>
        <v>0</v>
      </c>
      <c r="R1058" s="47" t="str">
        <f t="shared" si="86"/>
        <v>0,30</v>
      </c>
      <c r="S1058" s="47">
        <v>0</v>
      </c>
      <c r="T1058" s="47" t="s">
        <v>306</v>
      </c>
      <c r="U1058" s="47">
        <v>30</v>
      </c>
      <c r="V1058" s="47" t="s">
        <v>852</v>
      </c>
      <c r="W1058" s="31" t="str">
        <f t="shared" si="84"/>
        <v>0,30</v>
      </c>
      <c r="X1058" s="31">
        <v>0</v>
      </c>
      <c r="Y1058" s="31" t="s">
        <v>306</v>
      </c>
      <c r="Z1058" s="31">
        <v>30</v>
      </c>
      <c r="AA1058" s="5">
        <f>[1]角色配置表!K1058</f>
        <v>0</v>
      </c>
      <c r="AC1058" s="5">
        <f>[1]角色配置表!N1058</f>
        <v>0</v>
      </c>
      <c r="AD1058" s="5">
        <f>[1]角色配置表!O1058</f>
        <v>5441</v>
      </c>
      <c r="AE1058" s="14">
        <v>200006</v>
      </c>
      <c r="AF1058" s="11"/>
      <c r="AG1058" s="25">
        <v>200007</v>
      </c>
      <c r="AH1058" s="12" t="s">
        <v>846</v>
      </c>
      <c r="AI1058" s="15" t="s">
        <v>216</v>
      </c>
      <c r="AJ1058" s="30">
        <v>0</v>
      </c>
      <c r="AK1058" s="5">
        <f>[1]角色配置表!Q1058</f>
        <v>60000</v>
      </c>
      <c r="AL1058" s="5">
        <f>[1]角色配置表!S1058</f>
        <v>1</v>
      </c>
      <c r="AN1058" s="5" t="str">
        <f t="shared" si="82"/>
        <v>631010</v>
      </c>
      <c r="AQ1058" s="5">
        <v>1</v>
      </c>
      <c r="BB1058" s="26" t="s">
        <v>2758</v>
      </c>
      <c r="BC1058" s="26"/>
    </row>
    <row r="1059" spans="1:55" thickTop="1" thickBot="1" x14ac:dyDescent="0.25">
      <c r="A1059" s="5">
        <f t="shared" si="85"/>
        <v>1054</v>
      </c>
      <c r="B1059" s="5">
        <f>[1]角色配置表!B1059</f>
        <v>63104</v>
      </c>
      <c r="C1059" s="5" t="str">
        <f>[1]角色配置表!D1059</f>
        <v>631</v>
      </c>
      <c r="D1059" s="63">
        <f>IFERROR(VLOOKUP($I1059,[2]低模说明表!$A$1:$B$9999,2,0),"")</f>
        <v>20000038</v>
      </c>
      <c r="E1059" s="63">
        <f>IFERROR(VLOOKUP($I1059,[2]高模说明表!$A$1:$B$9999,2,0),"")</f>
        <v>10000038</v>
      </c>
      <c r="F1059" s="5">
        <f>[1]角色配置表!F1059</f>
        <v>4</v>
      </c>
      <c r="G1059" s="5">
        <f>[1]角色配置表!G1059</f>
        <v>3000631</v>
      </c>
      <c r="H1059" s="5">
        <f t="shared" si="83"/>
        <v>3100631</v>
      </c>
      <c r="I1059" s="5" t="str">
        <f>[1]角色配置表!H1059</f>
        <v>鬼武士</v>
      </c>
      <c r="J1059" s="12">
        <v>0</v>
      </c>
      <c r="K1059" s="30">
        <v>10000</v>
      </c>
      <c r="L1059" s="30"/>
      <c r="M1059" s="15" t="s">
        <v>506</v>
      </c>
      <c r="N1059" s="15" t="s">
        <v>845</v>
      </c>
      <c r="O1059" s="15" t="s">
        <v>1755</v>
      </c>
      <c r="P1059" s="5" t="str">
        <f>[1]角色配置表!I1059</f>
        <v>1,1943;3,443;4,16100</v>
      </c>
      <c r="Q1059" s="5">
        <f>[1]角色配置表!J1059</f>
        <v>0</v>
      </c>
      <c r="R1059" s="47" t="str">
        <f t="shared" si="86"/>
        <v>0,30</v>
      </c>
      <c r="S1059" s="47">
        <v>0</v>
      </c>
      <c r="T1059" s="47" t="s">
        <v>306</v>
      </c>
      <c r="U1059" s="47">
        <v>30</v>
      </c>
      <c r="V1059" s="47" t="s">
        <v>852</v>
      </c>
      <c r="W1059" s="31" t="str">
        <f t="shared" si="84"/>
        <v>0,30</v>
      </c>
      <c r="X1059" s="31">
        <v>0</v>
      </c>
      <c r="Y1059" s="31" t="s">
        <v>306</v>
      </c>
      <c r="Z1059" s="31">
        <v>30</v>
      </c>
      <c r="AA1059" s="5">
        <f>[1]角色配置表!K1059</f>
        <v>0</v>
      </c>
      <c r="AC1059" s="5">
        <f>[1]角色配置表!N1059</f>
        <v>0</v>
      </c>
      <c r="AD1059" s="5">
        <f>[1]角色配置表!O1059</f>
        <v>5441</v>
      </c>
      <c r="AE1059" s="14">
        <v>200006</v>
      </c>
      <c r="AF1059" s="11"/>
      <c r="AG1059" s="25">
        <v>200007</v>
      </c>
      <c r="AH1059" s="12" t="s">
        <v>846</v>
      </c>
      <c r="AI1059" s="15" t="s">
        <v>216</v>
      </c>
      <c r="AJ1059" s="30">
        <v>0</v>
      </c>
      <c r="AK1059" s="5">
        <f>[1]角色配置表!Q1059</f>
        <v>60000</v>
      </c>
      <c r="AL1059" s="5">
        <f>[1]角色配置表!S1059</f>
        <v>1</v>
      </c>
      <c r="AN1059" s="5" t="str">
        <f t="shared" si="82"/>
        <v>631010</v>
      </c>
      <c r="AQ1059" s="5">
        <v>1</v>
      </c>
      <c r="BB1059" s="26" t="s">
        <v>2758</v>
      </c>
      <c r="BC1059" s="26"/>
    </row>
    <row r="1060" spans="1:55" thickTop="1" thickBot="1" x14ac:dyDescent="0.25">
      <c r="A1060" s="5">
        <f t="shared" si="85"/>
        <v>1055</v>
      </c>
      <c r="B1060" s="5">
        <f>[1]角色配置表!B1060</f>
        <v>63105</v>
      </c>
      <c r="C1060" s="5" t="str">
        <f>[1]角色配置表!D1060</f>
        <v>631</v>
      </c>
      <c r="D1060" s="63">
        <f>IFERROR(VLOOKUP($I1060,[2]低模说明表!$A$1:$B$9999,2,0),"")</f>
        <v>20000038</v>
      </c>
      <c r="E1060" s="63">
        <f>IFERROR(VLOOKUP($I1060,[2]高模说明表!$A$1:$B$9999,2,0),"")</f>
        <v>10000038</v>
      </c>
      <c r="F1060" s="5">
        <f>[1]角色配置表!F1060</f>
        <v>5</v>
      </c>
      <c r="G1060" s="5">
        <f>[1]角色配置表!G1060</f>
        <v>3000631</v>
      </c>
      <c r="H1060" s="5">
        <f t="shared" si="83"/>
        <v>3100631</v>
      </c>
      <c r="I1060" s="5" t="str">
        <f>[1]角色配置表!H1060</f>
        <v>鬼武士</v>
      </c>
      <c r="J1060" s="12">
        <v>0</v>
      </c>
      <c r="K1060" s="30">
        <v>10000</v>
      </c>
      <c r="L1060" s="30"/>
      <c r="M1060" s="15" t="s">
        <v>506</v>
      </c>
      <c r="N1060" s="15" t="s">
        <v>845</v>
      </c>
      <c r="O1060" s="15" t="s">
        <v>1755</v>
      </c>
      <c r="P1060" s="5" t="str">
        <f>[1]角色配置表!I1060</f>
        <v>1,2331;3,531;4,16100</v>
      </c>
      <c r="Q1060" s="5">
        <f>[1]角色配置表!J1060</f>
        <v>0</v>
      </c>
      <c r="R1060" s="47" t="str">
        <f t="shared" si="86"/>
        <v>0,30</v>
      </c>
      <c r="S1060" s="47">
        <v>0</v>
      </c>
      <c r="T1060" s="47" t="s">
        <v>306</v>
      </c>
      <c r="U1060" s="47">
        <v>30</v>
      </c>
      <c r="V1060" s="47" t="s">
        <v>852</v>
      </c>
      <c r="W1060" s="31" t="str">
        <f t="shared" si="84"/>
        <v>0,30</v>
      </c>
      <c r="X1060" s="31">
        <v>0</v>
      </c>
      <c r="Y1060" s="31" t="s">
        <v>306</v>
      </c>
      <c r="Z1060" s="31">
        <v>30</v>
      </c>
      <c r="AA1060" s="5">
        <f>[1]角色配置表!K1060</f>
        <v>0</v>
      </c>
      <c r="AC1060" s="5">
        <f>[1]角色配置表!N1060</f>
        <v>0</v>
      </c>
      <c r="AD1060" s="5">
        <f>[1]角色配置表!O1060</f>
        <v>5441</v>
      </c>
      <c r="AE1060" s="14">
        <v>200006</v>
      </c>
      <c r="AF1060" s="11"/>
      <c r="AG1060" s="25">
        <v>200007</v>
      </c>
      <c r="AH1060" s="12" t="s">
        <v>846</v>
      </c>
      <c r="AI1060" s="15" t="s">
        <v>216</v>
      </c>
      <c r="AJ1060" s="30">
        <v>0</v>
      </c>
      <c r="AK1060" s="5">
        <f>[1]角色配置表!Q1060</f>
        <v>60000</v>
      </c>
      <c r="AL1060" s="5">
        <f>[1]角色配置表!S1060</f>
        <v>1</v>
      </c>
      <c r="AN1060" s="5" t="str">
        <f t="shared" si="82"/>
        <v>631010</v>
      </c>
      <c r="AQ1060" s="5">
        <v>1</v>
      </c>
      <c r="BB1060" s="26" t="s">
        <v>2758</v>
      </c>
      <c r="BC1060" s="26"/>
    </row>
    <row r="1061" spans="1:55" thickTop="1" thickBot="1" x14ac:dyDescent="0.25">
      <c r="A1061" s="5">
        <f t="shared" si="85"/>
        <v>1056</v>
      </c>
      <c r="B1061" s="5">
        <f>[1]角色配置表!B1061</f>
        <v>63106</v>
      </c>
      <c r="C1061" s="5" t="str">
        <f>[1]角色配置表!D1061</f>
        <v>631</v>
      </c>
      <c r="D1061" s="63">
        <f>IFERROR(VLOOKUP($I1061,[2]低模说明表!$A$1:$B$9999,2,0),"")</f>
        <v>20000038</v>
      </c>
      <c r="E1061" s="63">
        <f>IFERROR(VLOOKUP($I1061,[2]高模说明表!$A$1:$B$9999,2,0),"")</f>
        <v>10000038</v>
      </c>
      <c r="F1061" s="5">
        <f>[1]角色配置表!F1061</f>
        <v>6</v>
      </c>
      <c r="G1061" s="5">
        <f>[1]角色配置表!G1061</f>
        <v>3000631</v>
      </c>
      <c r="H1061" s="5">
        <f t="shared" si="83"/>
        <v>3100631</v>
      </c>
      <c r="I1061" s="5" t="str">
        <f>[1]角色配置表!H1061</f>
        <v>鬼武士</v>
      </c>
      <c r="J1061" s="12">
        <v>0</v>
      </c>
      <c r="K1061" s="30">
        <v>10000</v>
      </c>
      <c r="L1061" s="30"/>
      <c r="M1061" s="15" t="s">
        <v>506</v>
      </c>
      <c r="N1061" s="15" t="s">
        <v>845</v>
      </c>
      <c r="O1061" s="15" t="s">
        <v>1755</v>
      </c>
      <c r="P1061" s="5" t="str">
        <f>[1]角色配置表!I1061</f>
        <v>1,2797;3,638;4,16100</v>
      </c>
      <c r="Q1061" s="5">
        <f>[1]角色配置表!J1061</f>
        <v>0</v>
      </c>
      <c r="R1061" s="47" t="str">
        <f t="shared" si="86"/>
        <v>0,30</v>
      </c>
      <c r="S1061" s="47">
        <v>0</v>
      </c>
      <c r="T1061" s="47" t="s">
        <v>306</v>
      </c>
      <c r="U1061" s="47">
        <v>30</v>
      </c>
      <c r="V1061" s="47" t="s">
        <v>852</v>
      </c>
      <c r="W1061" s="31" t="str">
        <f t="shared" si="84"/>
        <v>0,30</v>
      </c>
      <c r="X1061" s="31">
        <v>0</v>
      </c>
      <c r="Y1061" s="31" t="s">
        <v>306</v>
      </c>
      <c r="Z1061" s="31">
        <v>30</v>
      </c>
      <c r="AA1061" s="5">
        <f>[1]角色配置表!K1061</f>
        <v>0</v>
      </c>
      <c r="AC1061" s="5">
        <f>[1]角色配置表!N1061</f>
        <v>0</v>
      </c>
      <c r="AD1061" s="5">
        <f>[1]角色配置表!O1061</f>
        <v>5441</v>
      </c>
      <c r="AE1061" s="14">
        <v>200006</v>
      </c>
      <c r="AF1061" s="11"/>
      <c r="AG1061" s="25">
        <v>200007</v>
      </c>
      <c r="AH1061" s="12" t="s">
        <v>846</v>
      </c>
      <c r="AI1061" s="15" t="s">
        <v>216</v>
      </c>
      <c r="AJ1061" s="30">
        <v>0</v>
      </c>
      <c r="AK1061" s="5">
        <f>[1]角色配置表!Q1061</f>
        <v>60000</v>
      </c>
      <c r="AL1061" s="5">
        <f>[1]角色配置表!S1061</f>
        <v>1</v>
      </c>
      <c r="AN1061" s="5" t="str">
        <f t="shared" si="82"/>
        <v>631010</v>
      </c>
      <c r="AQ1061" s="5">
        <v>1</v>
      </c>
      <c r="BB1061" s="26" t="s">
        <v>2758</v>
      </c>
      <c r="BC1061" s="26"/>
    </row>
    <row r="1062" spans="1:55" thickTop="1" thickBot="1" x14ac:dyDescent="0.25">
      <c r="A1062" s="5">
        <f t="shared" si="85"/>
        <v>1057</v>
      </c>
      <c r="B1062" s="5">
        <f>[1]角色配置表!B1062</f>
        <v>63107</v>
      </c>
      <c r="C1062" s="5" t="str">
        <f>[1]角色配置表!D1062</f>
        <v>631</v>
      </c>
      <c r="D1062" s="63">
        <f>IFERROR(VLOOKUP($I1062,[2]低模说明表!$A$1:$B$9999,2,0),"")</f>
        <v>20000038</v>
      </c>
      <c r="E1062" s="63">
        <f>IFERROR(VLOOKUP($I1062,[2]高模说明表!$A$1:$B$9999,2,0),"")</f>
        <v>10000038</v>
      </c>
      <c r="F1062" s="5">
        <f>[1]角色配置表!F1062</f>
        <v>7</v>
      </c>
      <c r="G1062" s="5">
        <f>[1]角色配置表!G1062</f>
        <v>3000631</v>
      </c>
      <c r="H1062" s="5">
        <f t="shared" si="83"/>
        <v>3100631</v>
      </c>
      <c r="I1062" s="5" t="str">
        <f>[1]角色配置表!H1062</f>
        <v>鬼武士</v>
      </c>
      <c r="J1062" s="12">
        <v>0</v>
      </c>
      <c r="K1062" s="30">
        <v>10000</v>
      </c>
      <c r="L1062" s="30"/>
      <c r="M1062" s="15" t="s">
        <v>506</v>
      </c>
      <c r="N1062" s="15" t="s">
        <v>845</v>
      </c>
      <c r="O1062" s="15" t="s">
        <v>1755</v>
      </c>
      <c r="P1062" s="5" t="str">
        <f>[1]角色配置表!I1062</f>
        <v>1,3357;3,765;4,16100</v>
      </c>
      <c r="Q1062" s="5">
        <f>[1]角色配置表!J1062</f>
        <v>0</v>
      </c>
      <c r="R1062" s="47" t="str">
        <f t="shared" si="86"/>
        <v>0,30</v>
      </c>
      <c r="S1062" s="47">
        <v>0</v>
      </c>
      <c r="T1062" s="47" t="s">
        <v>306</v>
      </c>
      <c r="U1062" s="47">
        <v>30</v>
      </c>
      <c r="V1062" s="47" t="s">
        <v>852</v>
      </c>
      <c r="W1062" s="31" t="str">
        <f t="shared" si="84"/>
        <v>0,30</v>
      </c>
      <c r="X1062" s="31">
        <v>0</v>
      </c>
      <c r="Y1062" s="31" t="s">
        <v>306</v>
      </c>
      <c r="Z1062" s="31">
        <v>30</v>
      </c>
      <c r="AA1062" s="5">
        <f>[1]角色配置表!K1062</f>
        <v>0</v>
      </c>
      <c r="AC1062" s="5">
        <f>[1]角色配置表!N1062</f>
        <v>0</v>
      </c>
      <c r="AD1062" s="5">
        <f>[1]角色配置表!O1062</f>
        <v>5441</v>
      </c>
      <c r="AE1062" s="14">
        <v>200006</v>
      </c>
      <c r="AF1062" s="11"/>
      <c r="AG1062" s="25">
        <v>200007</v>
      </c>
      <c r="AH1062" s="12" t="s">
        <v>846</v>
      </c>
      <c r="AI1062" s="15" t="s">
        <v>216</v>
      </c>
      <c r="AJ1062" s="30">
        <v>0</v>
      </c>
      <c r="AK1062" s="5">
        <f>[1]角色配置表!Q1062</f>
        <v>60000</v>
      </c>
      <c r="AL1062" s="5">
        <f>[1]角色配置表!S1062</f>
        <v>1</v>
      </c>
      <c r="AN1062" s="5" t="str">
        <f t="shared" si="82"/>
        <v>631010</v>
      </c>
      <c r="AQ1062" s="5">
        <v>1</v>
      </c>
      <c r="BB1062" s="26" t="s">
        <v>2758</v>
      </c>
      <c r="BC1062" s="26"/>
    </row>
    <row r="1063" spans="1:55" thickTop="1" thickBot="1" x14ac:dyDescent="0.25">
      <c r="A1063" s="5">
        <f t="shared" si="85"/>
        <v>1058</v>
      </c>
      <c r="B1063" s="5">
        <f>[1]角色配置表!B1063</f>
        <v>63108</v>
      </c>
      <c r="C1063" s="5" t="str">
        <f>[1]角色配置表!D1063</f>
        <v>631</v>
      </c>
      <c r="D1063" s="63">
        <f>IFERROR(VLOOKUP($I1063,[2]低模说明表!$A$1:$B$9999,2,0),"")</f>
        <v>20000038</v>
      </c>
      <c r="E1063" s="63">
        <f>IFERROR(VLOOKUP($I1063,[2]高模说明表!$A$1:$B$9999,2,0),"")</f>
        <v>10000038</v>
      </c>
      <c r="F1063" s="5">
        <f>[1]角色配置表!F1063</f>
        <v>8</v>
      </c>
      <c r="G1063" s="5">
        <f>[1]角色配置表!G1063</f>
        <v>3000631</v>
      </c>
      <c r="H1063" s="5">
        <f t="shared" si="83"/>
        <v>3100631</v>
      </c>
      <c r="I1063" s="5" t="str">
        <f>[1]角色配置表!H1063</f>
        <v>鬼武士</v>
      </c>
      <c r="J1063" s="12">
        <v>0</v>
      </c>
      <c r="K1063" s="30">
        <v>10000</v>
      </c>
      <c r="L1063" s="30"/>
      <c r="M1063" s="15" t="s">
        <v>506</v>
      </c>
      <c r="N1063" s="15" t="s">
        <v>845</v>
      </c>
      <c r="O1063" s="15" t="s">
        <v>1755</v>
      </c>
      <c r="P1063" s="5" t="str">
        <f>[1]角色配置表!I1063</f>
        <v>1,4028;3,918;4,16100</v>
      </c>
      <c r="Q1063" s="5">
        <f>[1]角色配置表!J1063</f>
        <v>0</v>
      </c>
      <c r="R1063" s="47" t="str">
        <f t="shared" si="86"/>
        <v>0,30</v>
      </c>
      <c r="S1063" s="47">
        <v>0</v>
      </c>
      <c r="T1063" s="47" t="s">
        <v>306</v>
      </c>
      <c r="U1063" s="47">
        <v>30</v>
      </c>
      <c r="V1063" s="47" t="s">
        <v>852</v>
      </c>
      <c r="W1063" s="31" t="str">
        <f t="shared" si="84"/>
        <v>0,30</v>
      </c>
      <c r="X1063" s="31">
        <v>0</v>
      </c>
      <c r="Y1063" s="31" t="s">
        <v>306</v>
      </c>
      <c r="Z1063" s="31">
        <v>30</v>
      </c>
      <c r="AA1063" s="5">
        <f>[1]角色配置表!K1063</f>
        <v>0</v>
      </c>
      <c r="AC1063" s="5">
        <f>[1]角色配置表!N1063</f>
        <v>0</v>
      </c>
      <c r="AD1063" s="5">
        <f>[1]角色配置表!O1063</f>
        <v>5441</v>
      </c>
      <c r="AE1063" s="14">
        <v>200006</v>
      </c>
      <c r="AF1063" s="11"/>
      <c r="AG1063" s="25">
        <v>200007</v>
      </c>
      <c r="AH1063" s="12" t="s">
        <v>846</v>
      </c>
      <c r="AI1063" s="15" t="s">
        <v>216</v>
      </c>
      <c r="AJ1063" s="30">
        <v>0</v>
      </c>
      <c r="AK1063" s="5">
        <f>[1]角色配置表!Q1063</f>
        <v>60000</v>
      </c>
      <c r="AL1063" s="5">
        <f>[1]角色配置表!S1063</f>
        <v>1</v>
      </c>
      <c r="AN1063" s="5" t="str">
        <f t="shared" si="82"/>
        <v>631010</v>
      </c>
      <c r="AQ1063" s="5">
        <v>1</v>
      </c>
      <c r="BB1063" s="26" t="s">
        <v>2758</v>
      </c>
      <c r="BC1063" s="26"/>
    </row>
    <row r="1064" spans="1:55" thickTop="1" thickBot="1" x14ac:dyDescent="0.25">
      <c r="A1064" s="5">
        <f t="shared" si="85"/>
        <v>1059</v>
      </c>
      <c r="B1064" s="5">
        <f>[1]角色配置表!B1064</f>
        <v>63109</v>
      </c>
      <c r="C1064" s="5" t="str">
        <f>[1]角色配置表!D1064</f>
        <v>631</v>
      </c>
      <c r="D1064" s="63">
        <f>IFERROR(VLOOKUP($I1064,[2]低模说明表!$A$1:$B$9999,2,0),"")</f>
        <v>20000038</v>
      </c>
      <c r="E1064" s="63">
        <f>IFERROR(VLOOKUP($I1064,[2]高模说明表!$A$1:$B$9999,2,0),"")</f>
        <v>10000038</v>
      </c>
      <c r="F1064" s="5">
        <f>[1]角色配置表!F1064</f>
        <v>9</v>
      </c>
      <c r="G1064" s="5">
        <f>[1]角色配置表!G1064</f>
        <v>3000631</v>
      </c>
      <c r="H1064" s="5">
        <f t="shared" si="83"/>
        <v>3100631</v>
      </c>
      <c r="I1064" s="5" t="str">
        <f>[1]角色配置表!H1064</f>
        <v>鬼武士</v>
      </c>
      <c r="J1064" s="12">
        <v>0</v>
      </c>
      <c r="K1064" s="30">
        <v>10000</v>
      </c>
      <c r="L1064" s="30"/>
      <c r="M1064" s="15" t="s">
        <v>506</v>
      </c>
      <c r="N1064" s="15" t="s">
        <v>845</v>
      </c>
      <c r="O1064" s="15" t="s">
        <v>1755</v>
      </c>
      <c r="P1064" s="5" t="str">
        <f>[1]角色配置表!I1064</f>
        <v>1,4833;3,1101;4,16100</v>
      </c>
      <c r="Q1064" s="5">
        <f>[1]角色配置表!J1064</f>
        <v>0</v>
      </c>
      <c r="R1064" s="47" t="str">
        <f t="shared" si="86"/>
        <v>0,30</v>
      </c>
      <c r="S1064" s="47">
        <v>0</v>
      </c>
      <c r="T1064" s="47" t="s">
        <v>306</v>
      </c>
      <c r="U1064" s="47">
        <v>30</v>
      </c>
      <c r="V1064" s="47" t="s">
        <v>852</v>
      </c>
      <c r="W1064" s="31" t="str">
        <f t="shared" si="84"/>
        <v>0,30</v>
      </c>
      <c r="X1064" s="31">
        <v>0</v>
      </c>
      <c r="Y1064" s="31" t="s">
        <v>306</v>
      </c>
      <c r="Z1064" s="31">
        <v>30</v>
      </c>
      <c r="AA1064" s="5">
        <f>[1]角色配置表!K1064</f>
        <v>0</v>
      </c>
      <c r="AC1064" s="5">
        <f>[1]角色配置表!N1064</f>
        <v>0</v>
      </c>
      <c r="AD1064" s="5">
        <f>[1]角色配置表!O1064</f>
        <v>5441</v>
      </c>
      <c r="AE1064" s="14">
        <v>200006</v>
      </c>
      <c r="AF1064" s="11"/>
      <c r="AG1064" s="25">
        <v>200007</v>
      </c>
      <c r="AH1064" s="12" t="s">
        <v>846</v>
      </c>
      <c r="AI1064" s="15" t="s">
        <v>216</v>
      </c>
      <c r="AJ1064" s="30">
        <v>0</v>
      </c>
      <c r="AK1064" s="5">
        <f>[1]角色配置表!Q1064</f>
        <v>60000</v>
      </c>
      <c r="AL1064" s="5">
        <f>[1]角色配置表!S1064</f>
        <v>1</v>
      </c>
      <c r="AN1064" s="5" t="str">
        <f t="shared" si="82"/>
        <v>631010</v>
      </c>
      <c r="AQ1064" s="5">
        <v>1</v>
      </c>
      <c r="BB1064" s="26" t="s">
        <v>2758</v>
      </c>
      <c r="BC1064" s="26"/>
    </row>
    <row r="1065" spans="1:55" thickTop="1" thickBot="1" x14ac:dyDescent="0.25">
      <c r="A1065" s="5">
        <f t="shared" si="85"/>
        <v>1060</v>
      </c>
      <c r="B1065" s="5">
        <f>[1]角色配置表!B1065</f>
        <v>63110</v>
      </c>
      <c r="C1065" s="5" t="str">
        <f>[1]角色配置表!D1065</f>
        <v>631</v>
      </c>
      <c r="D1065" s="63">
        <f>IFERROR(VLOOKUP($I1065,[2]低模说明表!$A$1:$B$9999,2,0),"")</f>
        <v>20000038</v>
      </c>
      <c r="E1065" s="63">
        <f>IFERROR(VLOOKUP($I1065,[2]高模说明表!$A$1:$B$9999,2,0),"")</f>
        <v>10000038</v>
      </c>
      <c r="F1065" s="5">
        <f>[1]角色配置表!F1065</f>
        <v>10</v>
      </c>
      <c r="G1065" s="5">
        <f>[1]角色配置表!G1065</f>
        <v>3000631</v>
      </c>
      <c r="H1065" s="5">
        <f t="shared" si="83"/>
        <v>3100631</v>
      </c>
      <c r="I1065" s="5" t="str">
        <f>[1]角色配置表!H1065</f>
        <v>鬼武士</v>
      </c>
      <c r="J1065" s="12">
        <v>0</v>
      </c>
      <c r="K1065" s="30">
        <v>10000</v>
      </c>
      <c r="L1065" s="30"/>
      <c r="M1065" s="15" t="s">
        <v>506</v>
      </c>
      <c r="N1065" s="15" t="s">
        <v>845</v>
      </c>
      <c r="O1065" s="15" t="s">
        <v>1755</v>
      </c>
      <c r="P1065" s="5" t="str">
        <f>[1]角色配置表!I1065</f>
        <v>1,5800;3,1321;4,16100</v>
      </c>
      <c r="Q1065" s="5">
        <f>[1]角色配置表!J1065</f>
        <v>0</v>
      </c>
      <c r="R1065" s="47" t="str">
        <f t="shared" si="86"/>
        <v>0,30</v>
      </c>
      <c r="S1065" s="47">
        <v>0</v>
      </c>
      <c r="T1065" s="47" t="s">
        <v>306</v>
      </c>
      <c r="U1065" s="47">
        <v>30</v>
      </c>
      <c r="V1065" s="47" t="s">
        <v>852</v>
      </c>
      <c r="W1065" s="31" t="str">
        <f t="shared" si="84"/>
        <v>0,30</v>
      </c>
      <c r="X1065" s="31">
        <v>0</v>
      </c>
      <c r="Y1065" s="31" t="s">
        <v>306</v>
      </c>
      <c r="Z1065" s="31">
        <v>30</v>
      </c>
      <c r="AA1065" s="5">
        <f>[1]角色配置表!K1065</f>
        <v>0</v>
      </c>
      <c r="AC1065" s="5">
        <f>[1]角色配置表!N1065</f>
        <v>0</v>
      </c>
      <c r="AD1065" s="5">
        <f>[1]角色配置表!O1065</f>
        <v>5441</v>
      </c>
      <c r="AE1065" s="14">
        <v>200006</v>
      </c>
      <c r="AF1065" s="11"/>
      <c r="AG1065" s="25">
        <v>200007</v>
      </c>
      <c r="AH1065" s="12" t="s">
        <v>846</v>
      </c>
      <c r="AI1065" s="15" t="s">
        <v>216</v>
      </c>
      <c r="AJ1065" s="30">
        <v>0</v>
      </c>
      <c r="AK1065" s="5">
        <f>[1]角色配置表!Q1065</f>
        <v>60000</v>
      </c>
      <c r="AL1065" s="5">
        <f>[1]角色配置表!S1065</f>
        <v>1</v>
      </c>
      <c r="AN1065" s="5" t="str">
        <f t="shared" si="82"/>
        <v>631010</v>
      </c>
      <c r="AQ1065" s="5">
        <v>1</v>
      </c>
      <c r="BB1065" s="26" t="s">
        <v>2758</v>
      </c>
      <c r="BC1065" s="26"/>
    </row>
    <row r="1066" spans="1:55" thickTop="1" thickBot="1" x14ac:dyDescent="0.25">
      <c r="A1066" s="5">
        <f t="shared" si="85"/>
        <v>1061</v>
      </c>
      <c r="B1066" s="5">
        <f>[1]角色配置表!B1066</f>
        <v>63111</v>
      </c>
      <c r="C1066" s="5" t="str">
        <f>[1]角色配置表!D1066</f>
        <v>631</v>
      </c>
      <c r="D1066" s="63">
        <f>IFERROR(VLOOKUP($I1066,[2]低模说明表!$A$1:$B$9999,2,0),"")</f>
        <v>20000038</v>
      </c>
      <c r="E1066" s="63">
        <f>IFERROR(VLOOKUP($I1066,[2]高模说明表!$A$1:$B$9999,2,0),"")</f>
        <v>10000038</v>
      </c>
      <c r="F1066" s="5">
        <f>[1]角色配置表!F1066</f>
        <v>11</v>
      </c>
      <c r="G1066" s="5">
        <f>[1]角色配置表!G1066</f>
        <v>3000631</v>
      </c>
      <c r="H1066" s="5">
        <f t="shared" si="83"/>
        <v>3100631</v>
      </c>
      <c r="I1066" s="5" t="str">
        <f>[1]角色配置表!H1066</f>
        <v>鬼武士</v>
      </c>
      <c r="J1066" s="12">
        <v>0</v>
      </c>
      <c r="K1066" s="30">
        <v>10000</v>
      </c>
      <c r="L1066" s="30"/>
      <c r="M1066" s="15" t="s">
        <v>506</v>
      </c>
      <c r="N1066" s="15" t="s">
        <v>845</v>
      </c>
      <c r="O1066" s="15" t="s">
        <v>1755</v>
      </c>
      <c r="P1066" s="5" t="str">
        <f>[1]角色配置表!I1066</f>
        <v>1,6960;3,1586;4,16100</v>
      </c>
      <c r="Q1066" s="5">
        <f>[1]角色配置表!J1066</f>
        <v>0</v>
      </c>
      <c r="R1066" s="47" t="str">
        <f t="shared" si="86"/>
        <v>0,30</v>
      </c>
      <c r="S1066" s="47">
        <v>0</v>
      </c>
      <c r="T1066" s="47" t="s">
        <v>306</v>
      </c>
      <c r="U1066" s="47">
        <v>30</v>
      </c>
      <c r="V1066" s="47" t="s">
        <v>852</v>
      </c>
      <c r="W1066" s="31" t="str">
        <f t="shared" si="84"/>
        <v>0,30</v>
      </c>
      <c r="X1066" s="31">
        <v>0</v>
      </c>
      <c r="Y1066" s="31" t="s">
        <v>306</v>
      </c>
      <c r="Z1066" s="31">
        <v>30</v>
      </c>
      <c r="AA1066" s="5">
        <f>[1]角色配置表!K1066</f>
        <v>0</v>
      </c>
      <c r="AC1066" s="5">
        <f>[1]角色配置表!N1066</f>
        <v>0</v>
      </c>
      <c r="AD1066" s="5">
        <f>[1]角色配置表!O1066</f>
        <v>5441</v>
      </c>
      <c r="AE1066" s="14">
        <v>200006</v>
      </c>
      <c r="AF1066" s="11"/>
      <c r="AG1066" s="25">
        <v>200007</v>
      </c>
      <c r="AH1066" s="12" t="s">
        <v>846</v>
      </c>
      <c r="AI1066" s="15" t="s">
        <v>216</v>
      </c>
      <c r="AJ1066" s="30">
        <v>0</v>
      </c>
      <c r="AK1066" s="5">
        <f>[1]角色配置表!Q1066</f>
        <v>60000</v>
      </c>
      <c r="AL1066" s="5">
        <f>[1]角色配置表!S1066</f>
        <v>1</v>
      </c>
      <c r="AN1066" s="5" t="str">
        <f t="shared" si="82"/>
        <v>631010</v>
      </c>
      <c r="AQ1066" s="5">
        <v>1</v>
      </c>
      <c r="BB1066" s="26" t="s">
        <v>2758</v>
      </c>
      <c r="BC1066" s="26"/>
    </row>
    <row r="1067" spans="1:55" thickTop="1" thickBot="1" x14ac:dyDescent="0.25">
      <c r="A1067" s="5">
        <f t="shared" si="85"/>
        <v>1062</v>
      </c>
      <c r="B1067" s="5">
        <f>[1]角色配置表!B1067</f>
        <v>63112</v>
      </c>
      <c r="C1067" s="5" t="str">
        <f>[1]角色配置表!D1067</f>
        <v>631</v>
      </c>
      <c r="D1067" s="63">
        <f>IFERROR(VLOOKUP($I1067,[2]低模说明表!$A$1:$B$9999,2,0),"")</f>
        <v>20000038</v>
      </c>
      <c r="E1067" s="63">
        <f>IFERROR(VLOOKUP($I1067,[2]高模说明表!$A$1:$B$9999,2,0),"")</f>
        <v>10000038</v>
      </c>
      <c r="F1067" s="5">
        <f>[1]角色配置表!F1067</f>
        <v>12</v>
      </c>
      <c r="G1067" s="5">
        <f>[1]角色配置表!G1067</f>
        <v>3000631</v>
      </c>
      <c r="H1067" s="5">
        <f t="shared" si="83"/>
        <v>3100631</v>
      </c>
      <c r="I1067" s="5" t="str">
        <f>[1]角色配置表!H1067</f>
        <v>鬼武士</v>
      </c>
      <c r="J1067" s="12">
        <v>0</v>
      </c>
      <c r="K1067" s="30">
        <v>10000</v>
      </c>
      <c r="L1067" s="30"/>
      <c r="M1067" s="15" t="s">
        <v>506</v>
      </c>
      <c r="N1067" s="15" t="s">
        <v>845</v>
      </c>
      <c r="O1067" s="15" t="s">
        <v>1755</v>
      </c>
      <c r="P1067" s="5" t="str">
        <f>[1]角色配置表!I1067</f>
        <v>1,8352;3,1903;4,16100</v>
      </c>
      <c r="Q1067" s="5">
        <f>[1]角色配置表!J1067</f>
        <v>0</v>
      </c>
      <c r="R1067" s="47" t="str">
        <f t="shared" si="86"/>
        <v>0,30</v>
      </c>
      <c r="S1067" s="47">
        <v>0</v>
      </c>
      <c r="T1067" s="47" t="s">
        <v>306</v>
      </c>
      <c r="U1067" s="47">
        <v>30</v>
      </c>
      <c r="V1067" s="47" t="s">
        <v>852</v>
      </c>
      <c r="W1067" s="31" t="str">
        <f t="shared" si="84"/>
        <v>0,30</v>
      </c>
      <c r="X1067" s="31">
        <v>0</v>
      </c>
      <c r="Y1067" s="31" t="s">
        <v>306</v>
      </c>
      <c r="Z1067" s="31">
        <v>30</v>
      </c>
      <c r="AA1067" s="5">
        <f>[1]角色配置表!K1067</f>
        <v>0</v>
      </c>
      <c r="AC1067" s="5">
        <f>[1]角色配置表!N1067</f>
        <v>0</v>
      </c>
      <c r="AD1067" s="5">
        <f>[1]角色配置表!O1067</f>
        <v>5441</v>
      </c>
      <c r="AE1067" s="14">
        <v>200006</v>
      </c>
      <c r="AF1067" s="11"/>
      <c r="AG1067" s="25">
        <v>200007</v>
      </c>
      <c r="AH1067" s="12" t="s">
        <v>846</v>
      </c>
      <c r="AI1067" s="15" t="s">
        <v>216</v>
      </c>
      <c r="AJ1067" s="30">
        <v>0</v>
      </c>
      <c r="AK1067" s="5">
        <f>[1]角色配置表!Q1067</f>
        <v>60000</v>
      </c>
      <c r="AL1067" s="5">
        <f>[1]角色配置表!S1067</f>
        <v>1</v>
      </c>
      <c r="AN1067" s="5" t="str">
        <f t="shared" si="82"/>
        <v>631010</v>
      </c>
      <c r="AQ1067" s="5">
        <v>1</v>
      </c>
      <c r="BB1067" s="26" t="s">
        <v>2758</v>
      </c>
      <c r="BC1067" s="26"/>
    </row>
    <row r="1068" spans="1:55" thickTop="1" thickBot="1" x14ac:dyDescent="0.25">
      <c r="A1068" s="5">
        <f t="shared" si="85"/>
        <v>1063</v>
      </c>
      <c r="B1068" s="5">
        <f>[1]角色配置表!B1068</f>
        <v>63113</v>
      </c>
      <c r="C1068" s="5" t="str">
        <f>[1]角色配置表!D1068</f>
        <v>631</v>
      </c>
      <c r="D1068" s="63">
        <f>IFERROR(VLOOKUP($I1068,[2]低模说明表!$A$1:$B$9999,2,0),"")</f>
        <v>20000038</v>
      </c>
      <c r="E1068" s="63">
        <f>IFERROR(VLOOKUP($I1068,[2]高模说明表!$A$1:$B$9999,2,0),"")</f>
        <v>10000038</v>
      </c>
      <c r="F1068" s="5">
        <f>[1]角色配置表!F1068</f>
        <v>13</v>
      </c>
      <c r="G1068" s="5">
        <f>[1]角色配置表!G1068</f>
        <v>3000631</v>
      </c>
      <c r="H1068" s="5">
        <f t="shared" si="83"/>
        <v>3100631</v>
      </c>
      <c r="I1068" s="5" t="str">
        <f>[1]角色配置表!H1068</f>
        <v>鬼武士</v>
      </c>
      <c r="J1068" s="12">
        <v>0</v>
      </c>
      <c r="K1068" s="30">
        <v>10000</v>
      </c>
      <c r="L1068" s="30"/>
      <c r="M1068" s="15" t="s">
        <v>506</v>
      </c>
      <c r="N1068" s="15" t="s">
        <v>845</v>
      </c>
      <c r="O1068" s="15" t="s">
        <v>1755</v>
      </c>
      <c r="P1068" s="5" t="str">
        <f>[1]角色配置表!I1068</f>
        <v>1,10022;3,2283;4,16100</v>
      </c>
      <c r="Q1068" s="5">
        <f>[1]角色配置表!J1068</f>
        <v>0</v>
      </c>
      <c r="R1068" s="47" t="str">
        <f t="shared" si="86"/>
        <v>0,30</v>
      </c>
      <c r="S1068" s="47">
        <v>0</v>
      </c>
      <c r="T1068" s="47" t="s">
        <v>306</v>
      </c>
      <c r="U1068" s="47">
        <v>30</v>
      </c>
      <c r="V1068" s="47" t="s">
        <v>852</v>
      </c>
      <c r="W1068" s="31" t="str">
        <f t="shared" si="84"/>
        <v>0,30</v>
      </c>
      <c r="X1068" s="31">
        <v>0</v>
      </c>
      <c r="Y1068" s="31" t="s">
        <v>306</v>
      </c>
      <c r="Z1068" s="31">
        <v>30</v>
      </c>
      <c r="AA1068" s="5">
        <f>[1]角色配置表!K1068</f>
        <v>0</v>
      </c>
      <c r="AC1068" s="5">
        <f>[1]角色配置表!N1068</f>
        <v>0</v>
      </c>
      <c r="AD1068" s="5">
        <f>[1]角色配置表!O1068</f>
        <v>5441</v>
      </c>
      <c r="AE1068" s="14">
        <v>200006</v>
      </c>
      <c r="AF1068" s="11"/>
      <c r="AG1068" s="25">
        <v>200007</v>
      </c>
      <c r="AH1068" s="12" t="s">
        <v>846</v>
      </c>
      <c r="AI1068" s="15" t="s">
        <v>216</v>
      </c>
      <c r="AJ1068" s="30">
        <v>0</v>
      </c>
      <c r="AK1068" s="5">
        <f>[1]角色配置表!Q1068</f>
        <v>60000</v>
      </c>
      <c r="AL1068" s="5">
        <f>[1]角色配置表!S1068</f>
        <v>1</v>
      </c>
      <c r="AN1068" s="5" t="str">
        <f t="shared" si="82"/>
        <v>631010</v>
      </c>
      <c r="AQ1068" s="5">
        <v>1</v>
      </c>
      <c r="BB1068" s="26" t="s">
        <v>2758</v>
      </c>
      <c r="BC1068" s="26"/>
    </row>
    <row r="1069" spans="1:55" thickTop="1" thickBot="1" x14ac:dyDescent="0.25">
      <c r="A1069" s="5">
        <f t="shared" si="85"/>
        <v>1064</v>
      </c>
      <c r="B1069" s="5">
        <f>[1]角色配置表!B1069</f>
        <v>63114</v>
      </c>
      <c r="C1069" s="5" t="str">
        <f>[1]角色配置表!D1069</f>
        <v>631</v>
      </c>
      <c r="D1069" s="63">
        <f>IFERROR(VLOOKUP($I1069,[2]低模说明表!$A$1:$B$9999,2,0),"")</f>
        <v>20000038</v>
      </c>
      <c r="E1069" s="63">
        <f>IFERROR(VLOOKUP($I1069,[2]高模说明表!$A$1:$B$9999,2,0),"")</f>
        <v>10000038</v>
      </c>
      <c r="F1069" s="5">
        <f>[1]角色配置表!F1069</f>
        <v>14</v>
      </c>
      <c r="G1069" s="5">
        <f>[1]角色配置表!G1069</f>
        <v>3000631</v>
      </c>
      <c r="H1069" s="5">
        <f t="shared" si="83"/>
        <v>3100631</v>
      </c>
      <c r="I1069" s="5" t="str">
        <f>[1]角色配置表!H1069</f>
        <v>鬼武士</v>
      </c>
      <c r="J1069" s="12">
        <v>0</v>
      </c>
      <c r="K1069" s="30">
        <v>10000</v>
      </c>
      <c r="L1069" s="30"/>
      <c r="M1069" s="15" t="s">
        <v>506</v>
      </c>
      <c r="N1069" s="15" t="s">
        <v>845</v>
      </c>
      <c r="O1069" s="15" t="s">
        <v>1755</v>
      </c>
      <c r="P1069" s="5" t="str">
        <f>[1]角色配置表!I1069</f>
        <v>1,12027;3,2740;4,16100</v>
      </c>
      <c r="Q1069" s="5">
        <f>[1]角色配置表!J1069</f>
        <v>0</v>
      </c>
      <c r="R1069" s="47" t="str">
        <f t="shared" si="86"/>
        <v>0,30</v>
      </c>
      <c r="S1069" s="47">
        <v>0</v>
      </c>
      <c r="T1069" s="47" t="s">
        <v>306</v>
      </c>
      <c r="U1069" s="47">
        <v>30</v>
      </c>
      <c r="V1069" s="47" t="s">
        <v>852</v>
      </c>
      <c r="W1069" s="31" t="str">
        <f t="shared" si="84"/>
        <v>0,30</v>
      </c>
      <c r="X1069" s="31">
        <v>0</v>
      </c>
      <c r="Y1069" s="31" t="s">
        <v>306</v>
      </c>
      <c r="Z1069" s="31">
        <v>30</v>
      </c>
      <c r="AA1069" s="5">
        <f>[1]角色配置表!K1069</f>
        <v>0</v>
      </c>
      <c r="AC1069" s="5">
        <f>[1]角色配置表!N1069</f>
        <v>0</v>
      </c>
      <c r="AD1069" s="5">
        <f>[1]角色配置表!O1069</f>
        <v>5441</v>
      </c>
      <c r="AE1069" s="14">
        <v>200006</v>
      </c>
      <c r="AF1069" s="11"/>
      <c r="AG1069" s="25">
        <v>200007</v>
      </c>
      <c r="AH1069" s="12" t="s">
        <v>846</v>
      </c>
      <c r="AI1069" s="15" t="s">
        <v>216</v>
      </c>
      <c r="AJ1069" s="30">
        <v>0</v>
      </c>
      <c r="AK1069" s="5">
        <f>[1]角色配置表!Q1069</f>
        <v>60000</v>
      </c>
      <c r="AL1069" s="5">
        <f>[1]角色配置表!S1069</f>
        <v>1</v>
      </c>
      <c r="AN1069" s="5" t="str">
        <f t="shared" si="82"/>
        <v>631010</v>
      </c>
      <c r="AQ1069" s="5">
        <v>1</v>
      </c>
      <c r="BB1069" s="26" t="s">
        <v>2758</v>
      </c>
      <c r="BC1069" s="26"/>
    </row>
    <row r="1070" spans="1:55" thickTop="1" thickBot="1" x14ac:dyDescent="0.25">
      <c r="A1070" s="5">
        <f t="shared" si="85"/>
        <v>1065</v>
      </c>
      <c r="B1070" s="5">
        <f>[1]角色配置表!B1070</f>
        <v>63115</v>
      </c>
      <c r="C1070" s="5" t="str">
        <f>[1]角色配置表!D1070</f>
        <v>631</v>
      </c>
      <c r="D1070" s="63">
        <f>IFERROR(VLOOKUP($I1070,[2]低模说明表!$A$1:$B$9999,2,0),"")</f>
        <v>20000038</v>
      </c>
      <c r="E1070" s="63">
        <f>IFERROR(VLOOKUP($I1070,[2]高模说明表!$A$1:$B$9999,2,0),"")</f>
        <v>10000038</v>
      </c>
      <c r="F1070" s="5">
        <f>[1]角色配置表!F1070</f>
        <v>15</v>
      </c>
      <c r="G1070" s="5">
        <f>[1]角色配置表!G1070</f>
        <v>3000631</v>
      </c>
      <c r="H1070" s="5">
        <f t="shared" si="83"/>
        <v>3100631</v>
      </c>
      <c r="I1070" s="5" t="str">
        <f>[1]角色配置表!H1070</f>
        <v>鬼武士</v>
      </c>
      <c r="J1070" s="12">
        <v>0</v>
      </c>
      <c r="K1070" s="30">
        <v>10000</v>
      </c>
      <c r="L1070" s="30"/>
      <c r="M1070" s="15" t="s">
        <v>506</v>
      </c>
      <c r="N1070" s="15" t="s">
        <v>845</v>
      </c>
      <c r="O1070" s="15" t="s">
        <v>1755</v>
      </c>
      <c r="P1070" s="5" t="str">
        <f>[1]角色配置表!I1070</f>
        <v>1,14432;3,3287;4,16100</v>
      </c>
      <c r="Q1070" s="5">
        <f>[1]角色配置表!J1070</f>
        <v>0</v>
      </c>
      <c r="R1070" s="47" t="str">
        <f t="shared" si="86"/>
        <v>0,30</v>
      </c>
      <c r="S1070" s="47">
        <v>0</v>
      </c>
      <c r="T1070" s="47" t="s">
        <v>306</v>
      </c>
      <c r="U1070" s="47">
        <v>30</v>
      </c>
      <c r="V1070" s="47" t="s">
        <v>852</v>
      </c>
      <c r="W1070" s="31" t="str">
        <f t="shared" si="84"/>
        <v>0,30</v>
      </c>
      <c r="X1070" s="31">
        <v>0</v>
      </c>
      <c r="Y1070" s="31" t="s">
        <v>306</v>
      </c>
      <c r="Z1070" s="31">
        <v>30</v>
      </c>
      <c r="AA1070" s="5">
        <f>[1]角色配置表!K1070</f>
        <v>0</v>
      </c>
      <c r="AC1070" s="5">
        <f>[1]角色配置表!N1070</f>
        <v>0</v>
      </c>
      <c r="AD1070" s="5">
        <f>[1]角色配置表!O1070</f>
        <v>5441</v>
      </c>
      <c r="AE1070" s="14">
        <v>200006</v>
      </c>
      <c r="AF1070" s="11"/>
      <c r="AG1070" s="25">
        <v>200007</v>
      </c>
      <c r="AH1070" s="12" t="s">
        <v>846</v>
      </c>
      <c r="AI1070" s="15" t="s">
        <v>216</v>
      </c>
      <c r="AJ1070" s="30">
        <v>0</v>
      </c>
      <c r="AK1070" s="5">
        <f>[1]角色配置表!Q1070</f>
        <v>60000</v>
      </c>
      <c r="AL1070" s="5">
        <f>[1]角色配置表!S1070</f>
        <v>1</v>
      </c>
      <c r="AN1070" s="5" t="str">
        <f t="shared" si="82"/>
        <v>631010</v>
      </c>
      <c r="AQ1070" s="5">
        <v>1</v>
      </c>
      <c r="BB1070" s="26" t="s">
        <v>2758</v>
      </c>
      <c r="BC1070" s="26"/>
    </row>
    <row r="1071" spans="1:55" thickTop="1" thickBot="1" x14ac:dyDescent="0.25">
      <c r="A1071" s="5">
        <f t="shared" si="85"/>
        <v>1066</v>
      </c>
      <c r="B1071" s="5">
        <f>[1]角色配置表!B1071</f>
        <v>63116</v>
      </c>
      <c r="C1071" s="5" t="str">
        <f>[1]角色配置表!D1071</f>
        <v>631</v>
      </c>
      <c r="D1071" s="63">
        <f>IFERROR(VLOOKUP($I1071,[2]低模说明表!$A$1:$B$9999,2,0),"")</f>
        <v>20000038</v>
      </c>
      <c r="E1071" s="63">
        <f>IFERROR(VLOOKUP($I1071,[2]高模说明表!$A$1:$B$9999,2,0),"")</f>
        <v>10000038</v>
      </c>
      <c r="F1071" s="5">
        <f>[1]角色配置表!F1071</f>
        <v>16</v>
      </c>
      <c r="G1071" s="5">
        <f>[1]角色配置表!G1071</f>
        <v>3000631</v>
      </c>
      <c r="H1071" s="5">
        <f t="shared" si="83"/>
        <v>3100631</v>
      </c>
      <c r="I1071" s="5" t="str">
        <f>[1]角色配置表!H1071</f>
        <v>鬼武士</v>
      </c>
      <c r="J1071" s="12">
        <v>0</v>
      </c>
      <c r="K1071" s="30">
        <v>10000</v>
      </c>
      <c r="L1071" s="30"/>
      <c r="M1071" s="15" t="s">
        <v>506</v>
      </c>
      <c r="N1071" s="15" t="s">
        <v>845</v>
      </c>
      <c r="O1071" s="15" t="s">
        <v>1755</v>
      </c>
      <c r="P1071" s="5" t="str">
        <f>[1]角色配置表!I1071</f>
        <v>1,17318;3,3945;4,16100</v>
      </c>
      <c r="Q1071" s="5">
        <f>[1]角色配置表!J1071</f>
        <v>0</v>
      </c>
      <c r="R1071" s="47" t="str">
        <f t="shared" si="86"/>
        <v>0,30</v>
      </c>
      <c r="S1071" s="47">
        <v>0</v>
      </c>
      <c r="T1071" s="47" t="s">
        <v>306</v>
      </c>
      <c r="U1071" s="47">
        <v>30</v>
      </c>
      <c r="V1071" s="47" t="s">
        <v>852</v>
      </c>
      <c r="W1071" s="31" t="str">
        <f t="shared" si="84"/>
        <v>0,30</v>
      </c>
      <c r="X1071" s="31">
        <v>0</v>
      </c>
      <c r="Y1071" s="31" t="s">
        <v>306</v>
      </c>
      <c r="Z1071" s="31">
        <v>30</v>
      </c>
      <c r="AA1071" s="5">
        <f>[1]角色配置表!K1071</f>
        <v>0</v>
      </c>
      <c r="AC1071" s="5">
        <f>[1]角色配置表!N1071</f>
        <v>0</v>
      </c>
      <c r="AD1071" s="5">
        <f>[1]角色配置表!O1071</f>
        <v>5441</v>
      </c>
      <c r="AE1071" s="14">
        <v>200006</v>
      </c>
      <c r="AF1071" s="11"/>
      <c r="AG1071" s="25">
        <v>200007</v>
      </c>
      <c r="AH1071" s="12" t="s">
        <v>846</v>
      </c>
      <c r="AI1071" s="15" t="s">
        <v>216</v>
      </c>
      <c r="AJ1071" s="30">
        <v>0</v>
      </c>
      <c r="AK1071" s="5">
        <f>[1]角色配置表!Q1071</f>
        <v>60000</v>
      </c>
      <c r="AL1071" s="5">
        <f>[1]角色配置表!S1071</f>
        <v>1</v>
      </c>
      <c r="AN1071" s="5" t="str">
        <f t="shared" si="82"/>
        <v>631010</v>
      </c>
      <c r="AQ1071" s="5">
        <v>1</v>
      </c>
      <c r="BB1071" s="26" t="s">
        <v>2758</v>
      </c>
      <c r="BC1071" s="26"/>
    </row>
    <row r="1072" spans="1:55" thickTop="1" thickBot="1" x14ac:dyDescent="0.25">
      <c r="A1072" s="5">
        <f t="shared" si="85"/>
        <v>1067</v>
      </c>
      <c r="B1072" s="5">
        <f>[1]角色配置表!B1072</f>
        <v>63117</v>
      </c>
      <c r="C1072" s="5" t="str">
        <f>[1]角色配置表!D1072</f>
        <v>631</v>
      </c>
      <c r="D1072" s="63">
        <f>IFERROR(VLOOKUP($I1072,[2]低模说明表!$A$1:$B$9999,2,0),"")</f>
        <v>20000038</v>
      </c>
      <c r="E1072" s="63">
        <f>IFERROR(VLOOKUP($I1072,[2]高模说明表!$A$1:$B$9999,2,0),"")</f>
        <v>10000038</v>
      </c>
      <c r="F1072" s="5">
        <f>[1]角色配置表!F1072</f>
        <v>17</v>
      </c>
      <c r="G1072" s="5">
        <f>[1]角色配置表!G1072</f>
        <v>3000631</v>
      </c>
      <c r="H1072" s="5">
        <f t="shared" si="83"/>
        <v>3100631</v>
      </c>
      <c r="I1072" s="5" t="str">
        <f>[1]角色配置表!H1072</f>
        <v>鬼武士</v>
      </c>
      <c r="J1072" s="12">
        <v>0</v>
      </c>
      <c r="K1072" s="30">
        <v>10000</v>
      </c>
      <c r="L1072" s="30"/>
      <c r="M1072" s="15" t="s">
        <v>506</v>
      </c>
      <c r="N1072" s="15" t="s">
        <v>845</v>
      </c>
      <c r="O1072" s="15" t="s">
        <v>1755</v>
      </c>
      <c r="P1072" s="5" t="str">
        <f>[1]角色配置表!I1072</f>
        <v>1,20781;3,4734;4,16100</v>
      </c>
      <c r="Q1072" s="5">
        <f>[1]角色配置表!J1072</f>
        <v>0</v>
      </c>
      <c r="R1072" s="47" t="str">
        <f t="shared" si="86"/>
        <v>0,30</v>
      </c>
      <c r="S1072" s="47">
        <v>0</v>
      </c>
      <c r="T1072" s="47" t="s">
        <v>306</v>
      </c>
      <c r="U1072" s="47">
        <v>30</v>
      </c>
      <c r="V1072" s="47" t="s">
        <v>852</v>
      </c>
      <c r="W1072" s="31" t="str">
        <f t="shared" si="84"/>
        <v>0,30</v>
      </c>
      <c r="X1072" s="31">
        <v>0</v>
      </c>
      <c r="Y1072" s="31" t="s">
        <v>306</v>
      </c>
      <c r="Z1072" s="31">
        <v>30</v>
      </c>
      <c r="AA1072" s="5">
        <f>[1]角色配置表!K1072</f>
        <v>0</v>
      </c>
      <c r="AC1072" s="5">
        <f>[1]角色配置表!N1072</f>
        <v>0</v>
      </c>
      <c r="AD1072" s="5">
        <f>[1]角色配置表!O1072</f>
        <v>5441</v>
      </c>
      <c r="AE1072" s="14">
        <v>200006</v>
      </c>
      <c r="AF1072" s="11"/>
      <c r="AG1072" s="25">
        <v>200007</v>
      </c>
      <c r="AH1072" s="12" t="s">
        <v>846</v>
      </c>
      <c r="AI1072" s="15" t="s">
        <v>216</v>
      </c>
      <c r="AJ1072" s="30">
        <v>0</v>
      </c>
      <c r="AK1072" s="5">
        <f>[1]角色配置表!Q1072</f>
        <v>60000</v>
      </c>
      <c r="AL1072" s="5">
        <f>[1]角色配置表!S1072</f>
        <v>1</v>
      </c>
      <c r="AN1072" s="5" t="str">
        <f t="shared" si="82"/>
        <v>631010</v>
      </c>
      <c r="AQ1072" s="5">
        <v>1</v>
      </c>
      <c r="BB1072" s="26" t="s">
        <v>2758</v>
      </c>
      <c r="BC1072" s="26"/>
    </row>
    <row r="1073" spans="1:55" thickTop="1" thickBot="1" x14ac:dyDescent="0.25">
      <c r="A1073" s="5">
        <f t="shared" si="85"/>
        <v>1068</v>
      </c>
      <c r="B1073" s="5">
        <f>[1]角色配置表!B1073</f>
        <v>63118</v>
      </c>
      <c r="C1073" s="5" t="str">
        <f>[1]角色配置表!D1073</f>
        <v>631</v>
      </c>
      <c r="D1073" s="63">
        <f>IFERROR(VLOOKUP($I1073,[2]低模说明表!$A$1:$B$9999,2,0),"")</f>
        <v>20000038</v>
      </c>
      <c r="E1073" s="63">
        <f>IFERROR(VLOOKUP($I1073,[2]高模说明表!$A$1:$B$9999,2,0),"")</f>
        <v>10000038</v>
      </c>
      <c r="F1073" s="5">
        <f>[1]角色配置表!F1073</f>
        <v>18</v>
      </c>
      <c r="G1073" s="5">
        <f>[1]角色配置表!G1073</f>
        <v>3000631</v>
      </c>
      <c r="H1073" s="5">
        <f t="shared" si="83"/>
        <v>3100631</v>
      </c>
      <c r="I1073" s="5" t="str">
        <f>[1]角色配置表!H1073</f>
        <v>鬼武士</v>
      </c>
      <c r="J1073" s="12">
        <v>0</v>
      </c>
      <c r="K1073" s="30">
        <v>10000</v>
      </c>
      <c r="L1073" s="30"/>
      <c r="M1073" s="15" t="s">
        <v>506</v>
      </c>
      <c r="N1073" s="15" t="s">
        <v>845</v>
      </c>
      <c r="O1073" s="15" t="s">
        <v>1755</v>
      </c>
      <c r="P1073" s="5" t="str">
        <f>[1]角色配置表!I1073</f>
        <v>1,24938;3,5680;4,16100</v>
      </c>
      <c r="Q1073" s="5">
        <f>[1]角色配置表!J1073</f>
        <v>0</v>
      </c>
      <c r="R1073" s="47" t="str">
        <f t="shared" si="86"/>
        <v>0,30</v>
      </c>
      <c r="S1073" s="47">
        <v>0</v>
      </c>
      <c r="T1073" s="47" t="s">
        <v>306</v>
      </c>
      <c r="U1073" s="47">
        <v>30</v>
      </c>
      <c r="V1073" s="47" t="s">
        <v>852</v>
      </c>
      <c r="W1073" s="31" t="str">
        <f t="shared" si="84"/>
        <v>0,30</v>
      </c>
      <c r="X1073" s="31">
        <v>0</v>
      </c>
      <c r="Y1073" s="31" t="s">
        <v>306</v>
      </c>
      <c r="Z1073" s="31">
        <v>30</v>
      </c>
      <c r="AA1073" s="5">
        <f>[1]角色配置表!K1073</f>
        <v>0</v>
      </c>
      <c r="AC1073" s="5">
        <f>[1]角色配置表!N1073</f>
        <v>0</v>
      </c>
      <c r="AD1073" s="5">
        <f>[1]角色配置表!O1073</f>
        <v>5441</v>
      </c>
      <c r="AE1073" s="14">
        <v>200006</v>
      </c>
      <c r="AF1073" s="11"/>
      <c r="AG1073" s="25">
        <v>200007</v>
      </c>
      <c r="AH1073" s="12" t="s">
        <v>846</v>
      </c>
      <c r="AI1073" s="15" t="s">
        <v>216</v>
      </c>
      <c r="AJ1073" s="30">
        <v>0</v>
      </c>
      <c r="AK1073" s="5">
        <f>[1]角色配置表!Q1073</f>
        <v>60000</v>
      </c>
      <c r="AL1073" s="5">
        <f>[1]角色配置表!S1073</f>
        <v>1</v>
      </c>
      <c r="AN1073" s="5" t="str">
        <f t="shared" si="82"/>
        <v>631010</v>
      </c>
      <c r="AQ1073" s="5">
        <v>1</v>
      </c>
      <c r="BB1073" s="26" t="s">
        <v>2758</v>
      </c>
      <c r="BC1073" s="26"/>
    </row>
    <row r="1074" spans="1:55" thickTop="1" thickBot="1" x14ac:dyDescent="0.25">
      <c r="A1074" s="5">
        <f t="shared" si="85"/>
        <v>1069</v>
      </c>
      <c r="B1074" s="5">
        <f>[1]角色配置表!B1074</f>
        <v>63119</v>
      </c>
      <c r="C1074" s="5" t="str">
        <f>[1]角色配置表!D1074</f>
        <v>631</v>
      </c>
      <c r="D1074" s="63">
        <f>IFERROR(VLOOKUP($I1074,[2]低模说明表!$A$1:$B$9999,2,0),"")</f>
        <v>20000038</v>
      </c>
      <c r="E1074" s="63">
        <f>IFERROR(VLOOKUP($I1074,[2]高模说明表!$A$1:$B$9999,2,0),"")</f>
        <v>10000038</v>
      </c>
      <c r="F1074" s="5">
        <f>[1]角色配置表!F1074</f>
        <v>19</v>
      </c>
      <c r="G1074" s="5">
        <f>[1]角色配置表!G1074</f>
        <v>3000631</v>
      </c>
      <c r="H1074" s="5">
        <f t="shared" si="83"/>
        <v>3100631</v>
      </c>
      <c r="I1074" s="5" t="str">
        <f>[1]角色配置表!H1074</f>
        <v>鬼武士</v>
      </c>
      <c r="J1074" s="12">
        <v>0</v>
      </c>
      <c r="K1074" s="30">
        <v>10000</v>
      </c>
      <c r="L1074" s="30"/>
      <c r="M1074" s="15" t="s">
        <v>506</v>
      </c>
      <c r="N1074" s="15" t="s">
        <v>845</v>
      </c>
      <c r="O1074" s="15" t="s">
        <v>1755</v>
      </c>
      <c r="P1074" s="5" t="str">
        <f>[1]角色配置表!I1074</f>
        <v>1,29925;3,6816;4,16100</v>
      </c>
      <c r="Q1074" s="5">
        <f>[1]角色配置表!J1074</f>
        <v>0</v>
      </c>
      <c r="R1074" s="47" t="str">
        <f t="shared" si="86"/>
        <v>0,30</v>
      </c>
      <c r="S1074" s="47">
        <v>0</v>
      </c>
      <c r="T1074" s="47" t="s">
        <v>306</v>
      </c>
      <c r="U1074" s="47">
        <v>30</v>
      </c>
      <c r="V1074" s="47" t="s">
        <v>852</v>
      </c>
      <c r="W1074" s="31" t="str">
        <f t="shared" si="84"/>
        <v>0,30</v>
      </c>
      <c r="X1074" s="31">
        <v>0</v>
      </c>
      <c r="Y1074" s="31" t="s">
        <v>306</v>
      </c>
      <c r="Z1074" s="31">
        <v>30</v>
      </c>
      <c r="AA1074" s="5">
        <f>[1]角色配置表!K1074</f>
        <v>0</v>
      </c>
      <c r="AC1074" s="5">
        <f>[1]角色配置表!N1074</f>
        <v>0</v>
      </c>
      <c r="AD1074" s="5">
        <f>[1]角色配置表!O1074</f>
        <v>5441</v>
      </c>
      <c r="AE1074" s="14">
        <v>200006</v>
      </c>
      <c r="AF1074" s="11"/>
      <c r="AG1074" s="25">
        <v>200007</v>
      </c>
      <c r="AH1074" s="12" t="s">
        <v>846</v>
      </c>
      <c r="AI1074" s="15" t="s">
        <v>216</v>
      </c>
      <c r="AJ1074" s="30">
        <v>0</v>
      </c>
      <c r="AK1074" s="5">
        <f>[1]角色配置表!Q1074</f>
        <v>60000</v>
      </c>
      <c r="AL1074" s="5">
        <f>[1]角色配置表!S1074</f>
        <v>1</v>
      </c>
      <c r="AN1074" s="5" t="str">
        <f t="shared" si="82"/>
        <v>631010</v>
      </c>
      <c r="AQ1074" s="5">
        <v>1</v>
      </c>
      <c r="BB1074" s="26" t="s">
        <v>2758</v>
      </c>
      <c r="BC1074" s="26"/>
    </row>
    <row r="1075" spans="1:55" thickTop="1" thickBot="1" x14ac:dyDescent="0.25">
      <c r="A1075" s="5">
        <f t="shared" si="85"/>
        <v>1070</v>
      </c>
      <c r="B1075" s="5">
        <f>[1]角色配置表!B1075</f>
        <v>63120</v>
      </c>
      <c r="C1075" s="5" t="str">
        <f>[1]角色配置表!D1075</f>
        <v>631</v>
      </c>
      <c r="D1075" s="63">
        <f>IFERROR(VLOOKUP($I1075,[2]低模说明表!$A$1:$B$9999,2,0),"")</f>
        <v>20000038</v>
      </c>
      <c r="E1075" s="63">
        <f>IFERROR(VLOOKUP($I1075,[2]高模说明表!$A$1:$B$9999,2,0),"")</f>
        <v>10000038</v>
      </c>
      <c r="F1075" s="5">
        <f>[1]角色配置表!F1075</f>
        <v>20</v>
      </c>
      <c r="G1075" s="5">
        <f>[1]角色配置表!G1075</f>
        <v>3000631</v>
      </c>
      <c r="H1075" s="5">
        <f t="shared" si="83"/>
        <v>3100631</v>
      </c>
      <c r="I1075" s="5" t="str">
        <f>[1]角色配置表!H1075</f>
        <v>鬼武士</v>
      </c>
      <c r="J1075" s="12">
        <v>0</v>
      </c>
      <c r="K1075" s="30">
        <v>10000</v>
      </c>
      <c r="L1075" s="30"/>
      <c r="M1075" s="15" t="s">
        <v>506</v>
      </c>
      <c r="N1075" s="15" t="s">
        <v>845</v>
      </c>
      <c r="O1075" s="15" t="s">
        <v>1755</v>
      </c>
      <c r="P1075" s="5" t="str">
        <f>[1]角色配置表!I1075</f>
        <v>1,35910;3,8179;4,16100</v>
      </c>
      <c r="Q1075" s="5">
        <f>[1]角色配置表!J1075</f>
        <v>0</v>
      </c>
      <c r="R1075" s="47" t="str">
        <f t="shared" si="86"/>
        <v>0,30</v>
      </c>
      <c r="S1075" s="47">
        <v>0</v>
      </c>
      <c r="T1075" s="47" t="s">
        <v>306</v>
      </c>
      <c r="U1075" s="47">
        <v>30</v>
      </c>
      <c r="V1075" s="47" t="s">
        <v>852</v>
      </c>
      <c r="W1075" s="31" t="str">
        <f t="shared" si="84"/>
        <v>0,30</v>
      </c>
      <c r="X1075" s="31">
        <v>0</v>
      </c>
      <c r="Y1075" s="31" t="s">
        <v>306</v>
      </c>
      <c r="Z1075" s="31">
        <v>30</v>
      </c>
      <c r="AA1075" s="5">
        <f>[1]角色配置表!K1075</f>
        <v>0</v>
      </c>
      <c r="AC1075" s="5">
        <f>[1]角色配置表!N1075</f>
        <v>0</v>
      </c>
      <c r="AD1075" s="5">
        <f>[1]角色配置表!O1075</f>
        <v>5441</v>
      </c>
      <c r="AE1075" s="14">
        <v>200006</v>
      </c>
      <c r="AF1075" s="11"/>
      <c r="AG1075" s="25">
        <v>200007</v>
      </c>
      <c r="AH1075" s="12" t="s">
        <v>846</v>
      </c>
      <c r="AI1075" s="15" t="s">
        <v>216</v>
      </c>
      <c r="AJ1075" s="30">
        <v>0</v>
      </c>
      <c r="AK1075" s="5">
        <f>[1]角色配置表!Q1075</f>
        <v>60000</v>
      </c>
      <c r="AL1075" s="5">
        <f>[1]角色配置表!S1075</f>
        <v>1</v>
      </c>
      <c r="AN1075" s="5" t="str">
        <f t="shared" si="82"/>
        <v>631010</v>
      </c>
      <c r="AQ1075" s="5">
        <v>1</v>
      </c>
      <c r="BB1075" s="26" t="s">
        <v>2758</v>
      </c>
      <c r="BC1075" s="26"/>
    </row>
    <row r="1076" spans="1:55" thickTop="1" thickBot="1" x14ac:dyDescent="0.25">
      <c r="A1076" s="5">
        <f t="shared" si="85"/>
        <v>1071</v>
      </c>
      <c r="B1076" s="5">
        <f>[1]角色配置表!B1076</f>
        <v>63121</v>
      </c>
      <c r="C1076" s="5" t="str">
        <f>[1]角色配置表!D1076</f>
        <v>631</v>
      </c>
      <c r="D1076" s="63">
        <f>IFERROR(VLOOKUP($I1076,[2]低模说明表!$A$1:$B$9999,2,0),"")</f>
        <v>20000038</v>
      </c>
      <c r="E1076" s="63">
        <f>IFERROR(VLOOKUP($I1076,[2]高模说明表!$A$1:$B$9999,2,0),"")</f>
        <v>10000038</v>
      </c>
      <c r="F1076" s="5">
        <f>[1]角色配置表!F1076</f>
        <v>21</v>
      </c>
      <c r="G1076" s="5">
        <f>[1]角色配置表!G1076</f>
        <v>3000631</v>
      </c>
      <c r="H1076" s="5">
        <f t="shared" si="83"/>
        <v>3100631</v>
      </c>
      <c r="I1076" s="5" t="str">
        <f>[1]角色配置表!H1076</f>
        <v>鬼武士</v>
      </c>
      <c r="J1076" s="12">
        <v>0</v>
      </c>
      <c r="K1076" s="30">
        <v>10000</v>
      </c>
      <c r="L1076" s="30"/>
      <c r="M1076" s="15" t="s">
        <v>506</v>
      </c>
      <c r="N1076" s="15" t="s">
        <v>845</v>
      </c>
      <c r="O1076" s="15" t="s">
        <v>1755</v>
      </c>
      <c r="P1076" s="5" t="str">
        <f>[1]角色配置表!I1076</f>
        <v>1,43092;3,9815;4,16100</v>
      </c>
      <c r="Q1076" s="5">
        <f>[1]角色配置表!J1076</f>
        <v>0</v>
      </c>
      <c r="R1076" s="47" t="str">
        <f t="shared" si="86"/>
        <v>0,30</v>
      </c>
      <c r="S1076" s="47">
        <v>0</v>
      </c>
      <c r="T1076" s="47" t="s">
        <v>306</v>
      </c>
      <c r="U1076" s="47">
        <v>30</v>
      </c>
      <c r="V1076" s="47" t="s">
        <v>852</v>
      </c>
      <c r="W1076" s="31" t="str">
        <f t="shared" si="84"/>
        <v>0,30</v>
      </c>
      <c r="X1076" s="31">
        <v>0</v>
      </c>
      <c r="Y1076" s="31" t="s">
        <v>306</v>
      </c>
      <c r="Z1076" s="31">
        <v>30</v>
      </c>
      <c r="AA1076" s="5">
        <f>[1]角色配置表!K1076</f>
        <v>0</v>
      </c>
      <c r="AC1076" s="5">
        <f>[1]角色配置表!N1076</f>
        <v>0</v>
      </c>
      <c r="AD1076" s="5">
        <f>[1]角色配置表!O1076</f>
        <v>5441</v>
      </c>
      <c r="AE1076" s="14">
        <v>200006</v>
      </c>
      <c r="AF1076" s="11"/>
      <c r="AG1076" s="25">
        <v>200007</v>
      </c>
      <c r="AH1076" s="12" t="s">
        <v>846</v>
      </c>
      <c r="AI1076" s="15" t="s">
        <v>216</v>
      </c>
      <c r="AJ1076" s="30">
        <v>0</v>
      </c>
      <c r="AK1076" s="5">
        <f>[1]角色配置表!Q1076</f>
        <v>60000</v>
      </c>
      <c r="AL1076" s="5">
        <f>[1]角色配置表!S1076</f>
        <v>1</v>
      </c>
      <c r="AN1076" s="5" t="str">
        <f t="shared" si="82"/>
        <v>631010</v>
      </c>
      <c r="AQ1076" s="5">
        <v>1</v>
      </c>
      <c r="BB1076" s="26" t="s">
        <v>2758</v>
      </c>
      <c r="BC1076" s="26"/>
    </row>
    <row r="1077" spans="1:55" thickTop="1" thickBot="1" x14ac:dyDescent="0.25">
      <c r="A1077" s="5">
        <f t="shared" si="85"/>
        <v>1072</v>
      </c>
      <c r="B1077" s="5">
        <f>[1]角色配置表!B1077</f>
        <v>63122</v>
      </c>
      <c r="C1077" s="5" t="str">
        <f>[1]角色配置表!D1077</f>
        <v>631</v>
      </c>
      <c r="D1077" s="63">
        <f>IFERROR(VLOOKUP($I1077,[2]低模说明表!$A$1:$B$9999,2,0),"")</f>
        <v>20000038</v>
      </c>
      <c r="E1077" s="63">
        <f>IFERROR(VLOOKUP($I1077,[2]高模说明表!$A$1:$B$9999,2,0),"")</f>
        <v>10000038</v>
      </c>
      <c r="F1077" s="5">
        <f>[1]角色配置表!F1077</f>
        <v>22</v>
      </c>
      <c r="G1077" s="5">
        <f>[1]角色配置表!G1077</f>
        <v>3000631</v>
      </c>
      <c r="H1077" s="5">
        <f t="shared" si="83"/>
        <v>3100631</v>
      </c>
      <c r="I1077" s="5" t="str">
        <f>[1]角色配置表!H1077</f>
        <v>鬼武士</v>
      </c>
      <c r="J1077" s="12">
        <v>0</v>
      </c>
      <c r="K1077" s="30">
        <v>10000</v>
      </c>
      <c r="L1077" s="30"/>
      <c r="M1077" s="15" t="s">
        <v>506</v>
      </c>
      <c r="N1077" s="15" t="s">
        <v>845</v>
      </c>
      <c r="O1077" s="15" t="s">
        <v>1755</v>
      </c>
      <c r="P1077" s="5" t="str">
        <f>[1]角色配置表!I1077</f>
        <v>1,51710;3,11778;4,16100</v>
      </c>
      <c r="Q1077" s="5">
        <f>[1]角色配置表!J1077</f>
        <v>0</v>
      </c>
      <c r="R1077" s="47" t="str">
        <f t="shared" si="86"/>
        <v>0,30</v>
      </c>
      <c r="S1077" s="47">
        <v>0</v>
      </c>
      <c r="T1077" s="47" t="s">
        <v>306</v>
      </c>
      <c r="U1077" s="47">
        <v>30</v>
      </c>
      <c r="V1077" s="47" t="s">
        <v>852</v>
      </c>
      <c r="W1077" s="31" t="str">
        <f t="shared" si="84"/>
        <v>0,30</v>
      </c>
      <c r="X1077" s="31">
        <v>0</v>
      </c>
      <c r="Y1077" s="31" t="s">
        <v>306</v>
      </c>
      <c r="Z1077" s="31">
        <v>30</v>
      </c>
      <c r="AA1077" s="5">
        <f>[1]角色配置表!K1077</f>
        <v>0</v>
      </c>
      <c r="AC1077" s="5">
        <f>[1]角色配置表!N1077</f>
        <v>0</v>
      </c>
      <c r="AD1077" s="5">
        <f>[1]角色配置表!O1077</f>
        <v>5441</v>
      </c>
      <c r="AE1077" s="14">
        <v>200006</v>
      </c>
      <c r="AF1077" s="11"/>
      <c r="AG1077" s="25">
        <v>200007</v>
      </c>
      <c r="AH1077" s="12" t="s">
        <v>846</v>
      </c>
      <c r="AI1077" s="15" t="s">
        <v>216</v>
      </c>
      <c r="AJ1077" s="30">
        <v>0</v>
      </c>
      <c r="AK1077" s="5">
        <f>[1]角色配置表!Q1077</f>
        <v>60000</v>
      </c>
      <c r="AL1077" s="5">
        <f>[1]角色配置表!S1077</f>
        <v>1</v>
      </c>
      <c r="AN1077" s="5" t="str">
        <f t="shared" si="82"/>
        <v>631010</v>
      </c>
      <c r="AQ1077" s="5">
        <v>1</v>
      </c>
      <c r="BB1077" s="26" t="s">
        <v>2758</v>
      </c>
      <c r="BC1077" s="26"/>
    </row>
    <row r="1078" spans="1:55" thickTop="1" thickBot="1" x14ac:dyDescent="0.25">
      <c r="A1078" s="5">
        <f t="shared" si="85"/>
        <v>1073</v>
      </c>
      <c r="B1078" s="5">
        <f>[1]角色配置表!B1078</f>
        <v>63123</v>
      </c>
      <c r="C1078" s="5" t="str">
        <f>[1]角色配置表!D1078</f>
        <v>631</v>
      </c>
      <c r="D1078" s="63">
        <f>IFERROR(VLOOKUP($I1078,[2]低模说明表!$A$1:$B$9999,2,0),"")</f>
        <v>20000038</v>
      </c>
      <c r="E1078" s="63">
        <f>IFERROR(VLOOKUP($I1078,[2]高模说明表!$A$1:$B$9999,2,0),"")</f>
        <v>10000038</v>
      </c>
      <c r="F1078" s="5">
        <f>[1]角色配置表!F1078</f>
        <v>23</v>
      </c>
      <c r="G1078" s="5">
        <f>[1]角色配置表!G1078</f>
        <v>3000631</v>
      </c>
      <c r="H1078" s="5">
        <f t="shared" si="83"/>
        <v>3100631</v>
      </c>
      <c r="I1078" s="5" t="str">
        <f>[1]角色配置表!H1078</f>
        <v>鬼武士</v>
      </c>
      <c r="J1078" s="12">
        <v>0</v>
      </c>
      <c r="K1078" s="30">
        <v>10000</v>
      </c>
      <c r="L1078" s="30"/>
      <c r="M1078" s="15" t="s">
        <v>506</v>
      </c>
      <c r="N1078" s="15" t="s">
        <v>845</v>
      </c>
      <c r="O1078" s="15" t="s">
        <v>1755</v>
      </c>
      <c r="P1078" s="5" t="str">
        <f>[1]角色配置表!I1078</f>
        <v>1,62052;3,14133;4,16100</v>
      </c>
      <c r="Q1078" s="5">
        <f>[1]角色配置表!J1078</f>
        <v>0</v>
      </c>
      <c r="R1078" s="47" t="str">
        <f t="shared" si="86"/>
        <v>0,30</v>
      </c>
      <c r="S1078" s="47">
        <v>0</v>
      </c>
      <c r="T1078" s="47" t="s">
        <v>306</v>
      </c>
      <c r="U1078" s="47">
        <v>30</v>
      </c>
      <c r="V1078" s="47" t="s">
        <v>852</v>
      </c>
      <c r="W1078" s="31" t="str">
        <f t="shared" si="84"/>
        <v>0,30</v>
      </c>
      <c r="X1078" s="31">
        <v>0</v>
      </c>
      <c r="Y1078" s="31" t="s">
        <v>306</v>
      </c>
      <c r="Z1078" s="31">
        <v>30</v>
      </c>
      <c r="AA1078" s="5">
        <f>[1]角色配置表!K1078</f>
        <v>0</v>
      </c>
      <c r="AC1078" s="5">
        <f>[1]角色配置表!N1078</f>
        <v>0</v>
      </c>
      <c r="AD1078" s="5">
        <f>[1]角色配置表!O1078</f>
        <v>5441</v>
      </c>
      <c r="AE1078" s="14">
        <v>200006</v>
      </c>
      <c r="AF1078" s="11"/>
      <c r="AG1078" s="25">
        <v>200007</v>
      </c>
      <c r="AH1078" s="12" t="s">
        <v>846</v>
      </c>
      <c r="AI1078" s="15" t="s">
        <v>216</v>
      </c>
      <c r="AJ1078" s="30">
        <v>0</v>
      </c>
      <c r="AK1078" s="5">
        <f>[1]角色配置表!Q1078</f>
        <v>60000</v>
      </c>
      <c r="AL1078" s="5">
        <f>[1]角色配置表!S1078</f>
        <v>1</v>
      </c>
      <c r="AN1078" s="5" t="str">
        <f t="shared" si="82"/>
        <v>631010</v>
      </c>
      <c r="AQ1078" s="5">
        <v>1</v>
      </c>
      <c r="BB1078" s="26" t="s">
        <v>2758</v>
      </c>
      <c r="BC1078" s="26"/>
    </row>
    <row r="1079" spans="1:55" thickTop="1" thickBot="1" x14ac:dyDescent="0.25">
      <c r="A1079" s="5">
        <f t="shared" si="85"/>
        <v>1074</v>
      </c>
      <c r="B1079" s="5">
        <f>[1]角色配置表!B1079</f>
        <v>63124</v>
      </c>
      <c r="C1079" s="5" t="str">
        <f>[1]角色配置表!D1079</f>
        <v>631</v>
      </c>
      <c r="D1079" s="63">
        <f>IFERROR(VLOOKUP($I1079,[2]低模说明表!$A$1:$B$9999,2,0),"")</f>
        <v>20000038</v>
      </c>
      <c r="E1079" s="63">
        <f>IFERROR(VLOOKUP($I1079,[2]高模说明表!$A$1:$B$9999,2,0),"")</f>
        <v>10000038</v>
      </c>
      <c r="F1079" s="5">
        <f>[1]角色配置表!F1079</f>
        <v>24</v>
      </c>
      <c r="G1079" s="5">
        <f>[1]角色配置表!G1079</f>
        <v>3000631</v>
      </c>
      <c r="H1079" s="5">
        <f t="shared" si="83"/>
        <v>3100631</v>
      </c>
      <c r="I1079" s="5" t="str">
        <f>[1]角色配置表!H1079</f>
        <v>鬼武士</v>
      </c>
      <c r="J1079" s="12">
        <v>0</v>
      </c>
      <c r="K1079" s="30">
        <v>10000</v>
      </c>
      <c r="L1079" s="30"/>
      <c r="M1079" s="15" t="s">
        <v>506</v>
      </c>
      <c r="N1079" s="15" t="s">
        <v>845</v>
      </c>
      <c r="O1079" s="15" t="s">
        <v>1755</v>
      </c>
      <c r="P1079" s="5" t="str">
        <f>[1]角色配置表!I1079</f>
        <v>1,74463;3,16960;4,16100</v>
      </c>
      <c r="Q1079" s="5">
        <f>[1]角色配置表!J1079</f>
        <v>0</v>
      </c>
      <c r="R1079" s="47" t="str">
        <f t="shared" si="86"/>
        <v>0,30</v>
      </c>
      <c r="S1079" s="47">
        <v>0</v>
      </c>
      <c r="T1079" s="47" t="s">
        <v>306</v>
      </c>
      <c r="U1079" s="47">
        <v>30</v>
      </c>
      <c r="V1079" s="47" t="s">
        <v>852</v>
      </c>
      <c r="W1079" s="31" t="str">
        <f t="shared" si="84"/>
        <v>0,30</v>
      </c>
      <c r="X1079" s="31">
        <v>0</v>
      </c>
      <c r="Y1079" s="31" t="s">
        <v>306</v>
      </c>
      <c r="Z1079" s="31">
        <v>30</v>
      </c>
      <c r="AA1079" s="5">
        <f>[1]角色配置表!K1079</f>
        <v>0</v>
      </c>
      <c r="AC1079" s="5">
        <f>[1]角色配置表!N1079</f>
        <v>0</v>
      </c>
      <c r="AD1079" s="5">
        <f>[1]角色配置表!O1079</f>
        <v>5441</v>
      </c>
      <c r="AE1079" s="14">
        <v>200006</v>
      </c>
      <c r="AF1079" s="11"/>
      <c r="AG1079" s="25">
        <v>200007</v>
      </c>
      <c r="AH1079" s="12" t="s">
        <v>846</v>
      </c>
      <c r="AI1079" s="15" t="s">
        <v>216</v>
      </c>
      <c r="AJ1079" s="30">
        <v>0</v>
      </c>
      <c r="AK1079" s="5">
        <f>[1]角色配置表!Q1079</f>
        <v>60000</v>
      </c>
      <c r="AL1079" s="5">
        <f>[1]角色配置表!S1079</f>
        <v>1</v>
      </c>
      <c r="AN1079" s="5" t="str">
        <f t="shared" si="82"/>
        <v>631010</v>
      </c>
      <c r="AQ1079" s="5">
        <v>1</v>
      </c>
      <c r="BB1079" s="26" t="s">
        <v>2758</v>
      </c>
      <c r="BC1079" s="26"/>
    </row>
    <row r="1080" spans="1:55" thickTop="1" thickBot="1" x14ac:dyDescent="0.25">
      <c r="A1080" s="5">
        <f t="shared" si="85"/>
        <v>1075</v>
      </c>
      <c r="B1080" s="5">
        <f>[1]角色配置表!B1080</f>
        <v>63125</v>
      </c>
      <c r="C1080" s="5" t="str">
        <f>[1]角色配置表!D1080</f>
        <v>631</v>
      </c>
      <c r="D1080" s="63">
        <f>IFERROR(VLOOKUP($I1080,[2]低模说明表!$A$1:$B$9999,2,0),"")</f>
        <v>20000038</v>
      </c>
      <c r="E1080" s="63">
        <f>IFERROR(VLOOKUP($I1080,[2]高模说明表!$A$1:$B$9999,2,0),"")</f>
        <v>10000038</v>
      </c>
      <c r="F1080" s="5">
        <f>[1]角色配置表!F1080</f>
        <v>25</v>
      </c>
      <c r="G1080" s="5">
        <f>[1]角色配置表!G1080</f>
        <v>3000631</v>
      </c>
      <c r="H1080" s="5">
        <f t="shared" si="83"/>
        <v>3100631</v>
      </c>
      <c r="I1080" s="5" t="str">
        <f>[1]角色配置表!H1080</f>
        <v>鬼武士</v>
      </c>
      <c r="J1080" s="12">
        <v>0</v>
      </c>
      <c r="K1080" s="30">
        <v>10000</v>
      </c>
      <c r="L1080" s="30"/>
      <c r="M1080" s="15" t="s">
        <v>506</v>
      </c>
      <c r="N1080" s="15" t="s">
        <v>845</v>
      </c>
      <c r="O1080" s="15" t="s">
        <v>1755</v>
      </c>
      <c r="P1080" s="5" t="str">
        <f>[1]角色配置表!I1080</f>
        <v>1,89355;3,20352;4,16100</v>
      </c>
      <c r="Q1080" s="5">
        <f>[1]角色配置表!J1080</f>
        <v>0</v>
      </c>
      <c r="R1080" s="47" t="str">
        <f t="shared" si="86"/>
        <v>0,30</v>
      </c>
      <c r="S1080" s="47">
        <v>0</v>
      </c>
      <c r="T1080" s="47" t="s">
        <v>306</v>
      </c>
      <c r="U1080" s="47">
        <v>30</v>
      </c>
      <c r="V1080" s="47" t="s">
        <v>852</v>
      </c>
      <c r="W1080" s="31" t="str">
        <f t="shared" si="84"/>
        <v>0,30</v>
      </c>
      <c r="X1080" s="31">
        <v>0</v>
      </c>
      <c r="Y1080" s="31" t="s">
        <v>306</v>
      </c>
      <c r="Z1080" s="31">
        <v>30</v>
      </c>
      <c r="AA1080" s="5">
        <f>[1]角色配置表!K1080</f>
        <v>0</v>
      </c>
      <c r="AC1080" s="5">
        <f>[1]角色配置表!N1080</f>
        <v>0</v>
      </c>
      <c r="AD1080" s="5">
        <f>[1]角色配置表!O1080</f>
        <v>5441</v>
      </c>
      <c r="AE1080" s="14">
        <v>200006</v>
      </c>
      <c r="AF1080" s="11"/>
      <c r="AG1080" s="25">
        <v>200007</v>
      </c>
      <c r="AH1080" s="12" t="s">
        <v>846</v>
      </c>
      <c r="AI1080" s="15" t="s">
        <v>216</v>
      </c>
      <c r="AJ1080" s="30">
        <v>0</v>
      </c>
      <c r="AK1080" s="5">
        <f>[1]角色配置表!Q1080</f>
        <v>60000</v>
      </c>
      <c r="AL1080" s="5">
        <f>[1]角色配置表!S1080</f>
        <v>1</v>
      </c>
      <c r="AN1080" s="5" t="str">
        <f t="shared" si="82"/>
        <v>631010</v>
      </c>
      <c r="AQ1080" s="5">
        <v>1</v>
      </c>
      <c r="BB1080" s="26" t="s">
        <v>2758</v>
      </c>
      <c r="BC1080" s="26"/>
    </row>
    <row r="1081" spans="1:55" thickTop="1" thickBot="1" x14ac:dyDescent="0.25">
      <c r="A1081" s="5">
        <f t="shared" si="85"/>
        <v>1076</v>
      </c>
      <c r="B1081" s="5">
        <f>[1]角色配置表!B1081</f>
        <v>64101</v>
      </c>
      <c r="C1081" s="5" t="str">
        <f>[1]角色配置表!D1081</f>
        <v>641</v>
      </c>
      <c r="D1081" s="63">
        <f>IFERROR(VLOOKUP($I1081,[2]低模说明表!$A$1:$B$9999,2,0),"")</f>
        <v>20000054</v>
      </c>
      <c r="E1081" s="63">
        <f>IFERROR(VLOOKUP($I1081,[2]高模说明表!$A$1:$B$9999,2,0),"")</f>
        <v>10000054</v>
      </c>
      <c r="F1081" s="5">
        <f>[1]角色配置表!F1081</f>
        <v>1</v>
      </c>
      <c r="G1081" s="5">
        <f>[1]角色配置表!G1081</f>
        <v>3000641</v>
      </c>
      <c r="H1081" s="5">
        <f t="shared" si="83"/>
        <v>3100641</v>
      </c>
      <c r="I1081" s="5" t="str">
        <f>[1]角色配置表!H1081</f>
        <v>吸血鬼贵族</v>
      </c>
      <c r="J1081" s="12">
        <v>0</v>
      </c>
      <c r="K1081" s="30">
        <v>10000</v>
      </c>
      <c r="L1081" s="30"/>
      <c r="M1081" s="15" t="s">
        <v>506</v>
      </c>
      <c r="N1081" s="15" t="s">
        <v>845</v>
      </c>
      <c r="O1081" s="15" t="s">
        <v>1755</v>
      </c>
      <c r="P1081" s="5" t="str">
        <f>[1]角色配置表!I1081</f>
        <v>1,720;3,280;4,15000</v>
      </c>
      <c r="Q1081" s="5">
        <f>[1]角色配置表!J1081</f>
        <v>0</v>
      </c>
      <c r="R1081" s="47" t="str">
        <f t="shared" si="86"/>
        <v>0,30</v>
      </c>
      <c r="S1081" s="47">
        <v>0</v>
      </c>
      <c r="T1081" s="47" t="s">
        <v>306</v>
      </c>
      <c r="U1081" s="47">
        <v>30</v>
      </c>
      <c r="V1081" s="47" t="s">
        <v>852</v>
      </c>
      <c r="W1081" s="31" t="str">
        <f t="shared" si="84"/>
        <v>0,30</v>
      </c>
      <c r="X1081" s="31">
        <v>0</v>
      </c>
      <c r="Y1081" s="31" t="s">
        <v>306</v>
      </c>
      <c r="Z1081" s="31">
        <v>30</v>
      </c>
      <c r="AA1081" s="5">
        <f>[1]角色配置表!K1081</f>
        <v>0</v>
      </c>
      <c r="AC1081" s="5">
        <f>[1]角色配置表!N1081</f>
        <v>0</v>
      </c>
      <c r="AD1081" s="5">
        <f>[1]角色配置表!O1081</f>
        <v>5441</v>
      </c>
      <c r="AE1081" s="14">
        <v>200006</v>
      </c>
      <c r="AF1081" s="11"/>
      <c r="AG1081" s="25">
        <v>200007</v>
      </c>
      <c r="AH1081" s="12" t="s">
        <v>846</v>
      </c>
      <c r="AI1081" s="15" t="s">
        <v>216</v>
      </c>
      <c r="AJ1081" s="30">
        <v>0</v>
      </c>
      <c r="AK1081" s="5">
        <f>[1]角色配置表!Q1081</f>
        <v>60000</v>
      </c>
      <c r="AL1081" s="5">
        <f>[1]角色配置表!S1081</f>
        <v>1</v>
      </c>
      <c r="AN1081" s="5" t="str">
        <f t="shared" si="82"/>
        <v>641010</v>
      </c>
      <c r="AQ1081" s="5">
        <v>1</v>
      </c>
      <c r="BB1081" s="26" t="s">
        <v>2758</v>
      </c>
      <c r="BC1081" s="26"/>
    </row>
    <row r="1082" spans="1:55" thickTop="1" thickBot="1" x14ac:dyDescent="0.25">
      <c r="A1082" s="5">
        <f t="shared" si="85"/>
        <v>1077</v>
      </c>
      <c r="B1082" s="5">
        <f>[1]角色配置表!B1082</f>
        <v>64102</v>
      </c>
      <c r="C1082" s="5" t="str">
        <f>[1]角色配置表!D1082</f>
        <v>641</v>
      </c>
      <c r="D1082" s="63">
        <f>IFERROR(VLOOKUP($I1082,[2]低模说明表!$A$1:$B$9999,2,0),"")</f>
        <v>20000054</v>
      </c>
      <c r="E1082" s="63">
        <f>IFERROR(VLOOKUP($I1082,[2]高模说明表!$A$1:$B$9999,2,0),"")</f>
        <v>10000054</v>
      </c>
      <c r="F1082" s="5">
        <f>[1]角色配置表!F1082</f>
        <v>2</v>
      </c>
      <c r="G1082" s="5">
        <f>[1]角色配置表!G1082</f>
        <v>3000641</v>
      </c>
      <c r="H1082" s="5">
        <f t="shared" si="83"/>
        <v>3100641</v>
      </c>
      <c r="I1082" s="5" t="str">
        <f>[1]角色配置表!H1082</f>
        <v>吸血鬼贵族</v>
      </c>
      <c r="J1082" s="12">
        <v>0</v>
      </c>
      <c r="K1082" s="30">
        <v>10000</v>
      </c>
      <c r="L1082" s="30"/>
      <c r="M1082" s="15" t="s">
        <v>506</v>
      </c>
      <c r="N1082" s="15" t="s">
        <v>845</v>
      </c>
      <c r="O1082" s="15" t="s">
        <v>1755</v>
      </c>
      <c r="P1082" s="5" t="str">
        <f>[1]角色配置表!I1082</f>
        <v>1,864;3,336;4,15000</v>
      </c>
      <c r="Q1082" s="5">
        <f>[1]角色配置表!J1082</f>
        <v>0</v>
      </c>
      <c r="R1082" s="47" t="str">
        <f t="shared" si="86"/>
        <v>0,30</v>
      </c>
      <c r="S1082" s="47">
        <v>0</v>
      </c>
      <c r="T1082" s="47" t="s">
        <v>306</v>
      </c>
      <c r="U1082" s="47">
        <v>30</v>
      </c>
      <c r="V1082" s="47" t="s">
        <v>852</v>
      </c>
      <c r="W1082" s="31" t="str">
        <f t="shared" si="84"/>
        <v>0,30</v>
      </c>
      <c r="X1082" s="31">
        <v>0</v>
      </c>
      <c r="Y1082" s="31" t="s">
        <v>306</v>
      </c>
      <c r="Z1082" s="31">
        <v>30</v>
      </c>
      <c r="AA1082" s="5">
        <f>[1]角色配置表!K1082</f>
        <v>0</v>
      </c>
      <c r="AC1082" s="5">
        <f>[1]角色配置表!N1082</f>
        <v>0</v>
      </c>
      <c r="AD1082" s="5">
        <f>[1]角色配置表!O1082</f>
        <v>5441</v>
      </c>
      <c r="AE1082" s="14">
        <v>200006</v>
      </c>
      <c r="AF1082" s="11"/>
      <c r="AG1082" s="25">
        <v>200007</v>
      </c>
      <c r="AH1082" s="12" t="s">
        <v>846</v>
      </c>
      <c r="AI1082" s="15" t="s">
        <v>216</v>
      </c>
      <c r="AJ1082" s="30">
        <v>0</v>
      </c>
      <c r="AK1082" s="5">
        <f>[1]角色配置表!Q1082</f>
        <v>60000</v>
      </c>
      <c r="AL1082" s="5">
        <f>[1]角色配置表!S1082</f>
        <v>1</v>
      </c>
      <c r="AN1082" s="5" t="str">
        <f t="shared" si="82"/>
        <v>641010</v>
      </c>
      <c r="AQ1082" s="5">
        <v>1</v>
      </c>
      <c r="BB1082" s="26" t="s">
        <v>2758</v>
      </c>
      <c r="BC1082" s="26"/>
    </row>
    <row r="1083" spans="1:55" thickTop="1" thickBot="1" x14ac:dyDescent="0.25">
      <c r="A1083" s="5">
        <f t="shared" si="85"/>
        <v>1078</v>
      </c>
      <c r="B1083" s="5">
        <f>[1]角色配置表!B1083</f>
        <v>64103</v>
      </c>
      <c r="C1083" s="5" t="str">
        <f>[1]角色配置表!D1083</f>
        <v>641</v>
      </c>
      <c r="D1083" s="63">
        <f>IFERROR(VLOOKUP($I1083,[2]低模说明表!$A$1:$B$9999,2,0),"")</f>
        <v>20000054</v>
      </c>
      <c r="E1083" s="63">
        <f>IFERROR(VLOOKUP($I1083,[2]高模说明表!$A$1:$B$9999,2,0),"")</f>
        <v>10000054</v>
      </c>
      <c r="F1083" s="5">
        <f>[1]角色配置表!F1083</f>
        <v>3</v>
      </c>
      <c r="G1083" s="5">
        <f>[1]角色配置表!G1083</f>
        <v>3000641</v>
      </c>
      <c r="H1083" s="5">
        <f t="shared" si="83"/>
        <v>3100641</v>
      </c>
      <c r="I1083" s="5" t="str">
        <f>[1]角色配置表!H1083</f>
        <v>吸血鬼贵族</v>
      </c>
      <c r="J1083" s="12">
        <v>0</v>
      </c>
      <c r="K1083" s="30">
        <v>10000</v>
      </c>
      <c r="L1083" s="30"/>
      <c r="M1083" s="15" t="s">
        <v>506</v>
      </c>
      <c r="N1083" s="15" t="s">
        <v>845</v>
      </c>
      <c r="O1083" s="15" t="s">
        <v>1755</v>
      </c>
      <c r="P1083" s="5" t="str">
        <f>[1]角色配置表!I1083</f>
        <v>1,1037;3,404;4,15000</v>
      </c>
      <c r="Q1083" s="5">
        <f>[1]角色配置表!J1083</f>
        <v>0</v>
      </c>
      <c r="R1083" s="47" t="str">
        <f t="shared" si="86"/>
        <v>0,30</v>
      </c>
      <c r="S1083" s="47">
        <v>0</v>
      </c>
      <c r="T1083" s="47" t="s">
        <v>306</v>
      </c>
      <c r="U1083" s="47">
        <v>30</v>
      </c>
      <c r="V1083" s="47" t="s">
        <v>852</v>
      </c>
      <c r="W1083" s="31" t="str">
        <f t="shared" si="84"/>
        <v>0,30</v>
      </c>
      <c r="X1083" s="31">
        <v>0</v>
      </c>
      <c r="Y1083" s="31" t="s">
        <v>306</v>
      </c>
      <c r="Z1083" s="31">
        <v>30</v>
      </c>
      <c r="AA1083" s="5">
        <f>[1]角色配置表!K1083</f>
        <v>0</v>
      </c>
      <c r="AC1083" s="5">
        <f>[1]角色配置表!N1083</f>
        <v>0</v>
      </c>
      <c r="AD1083" s="5">
        <f>[1]角色配置表!O1083</f>
        <v>5441</v>
      </c>
      <c r="AE1083" s="14">
        <v>200006</v>
      </c>
      <c r="AF1083" s="11"/>
      <c r="AG1083" s="25">
        <v>200007</v>
      </c>
      <c r="AH1083" s="12" t="s">
        <v>846</v>
      </c>
      <c r="AI1083" s="15" t="s">
        <v>216</v>
      </c>
      <c r="AJ1083" s="30">
        <v>0</v>
      </c>
      <c r="AK1083" s="5">
        <f>[1]角色配置表!Q1083</f>
        <v>60000</v>
      </c>
      <c r="AL1083" s="5">
        <f>[1]角色配置表!S1083</f>
        <v>1</v>
      </c>
      <c r="AN1083" s="5" t="str">
        <f t="shared" si="82"/>
        <v>641010</v>
      </c>
      <c r="AQ1083" s="5">
        <v>1</v>
      </c>
      <c r="BB1083" s="26" t="s">
        <v>2758</v>
      </c>
      <c r="BC1083" s="26"/>
    </row>
    <row r="1084" spans="1:55" thickTop="1" thickBot="1" x14ac:dyDescent="0.25">
      <c r="A1084" s="5">
        <f t="shared" si="85"/>
        <v>1079</v>
      </c>
      <c r="B1084" s="5">
        <f>[1]角色配置表!B1084</f>
        <v>64104</v>
      </c>
      <c r="C1084" s="5" t="str">
        <f>[1]角色配置表!D1084</f>
        <v>641</v>
      </c>
      <c r="D1084" s="63">
        <f>IFERROR(VLOOKUP($I1084,[2]低模说明表!$A$1:$B$9999,2,0),"")</f>
        <v>20000054</v>
      </c>
      <c r="E1084" s="63">
        <f>IFERROR(VLOOKUP($I1084,[2]高模说明表!$A$1:$B$9999,2,0),"")</f>
        <v>10000054</v>
      </c>
      <c r="F1084" s="5">
        <f>[1]角色配置表!F1084</f>
        <v>4</v>
      </c>
      <c r="G1084" s="5">
        <f>[1]角色配置表!G1084</f>
        <v>3000641</v>
      </c>
      <c r="H1084" s="5">
        <f t="shared" si="83"/>
        <v>3100641</v>
      </c>
      <c r="I1084" s="5" t="str">
        <f>[1]角色配置表!H1084</f>
        <v>吸血鬼贵族</v>
      </c>
      <c r="J1084" s="12">
        <v>0</v>
      </c>
      <c r="K1084" s="30">
        <v>10000</v>
      </c>
      <c r="L1084" s="30"/>
      <c r="M1084" s="15" t="s">
        <v>506</v>
      </c>
      <c r="N1084" s="15" t="s">
        <v>845</v>
      </c>
      <c r="O1084" s="15" t="s">
        <v>1755</v>
      </c>
      <c r="P1084" s="5" t="str">
        <f>[1]角色配置表!I1084</f>
        <v>1,1245;3,484;4,15000</v>
      </c>
      <c r="Q1084" s="5">
        <f>[1]角色配置表!J1084</f>
        <v>0</v>
      </c>
      <c r="R1084" s="47" t="str">
        <f t="shared" si="86"/>
        <v>0,30</v>
      </c>
      <c r="S1084" s="47">
        <v>0</v>
      </c>
      <c r="T1084" s="47" t="s">
        <v>306</v>
      </c>
      <c r="U1084" s="47">
        <v>30</v>
      </c>
      <c r="V1084" s="47" t="s">
        <v>852</v>
      </c>
      <c r="W1084" s="31" t="str">
        <f t="shared" si="84"/>
        <v>0,30</v>
      </c>
      <c r="X1084" s="31">
        <v>0</v>
      </c>
      <c r="Y1084" s="31" t="s">
        <v>306</v>
      </c>
      <c r="Z1084" s="31">
        <v>30</v>
      </c>
      <c r="AA1084" s="5">
        <f>[1]角色配置表!K1084</f>
        <v>0</v>
      </c>
      <c r="AC1084" s="5">
        <f>[1]角色配置表!N1084</f>
        <v>0</v>
      </c>
      <c r="AD1084" s="5">
        <f>[1]角色配置表!O1084</f>
        <v>5441</v>
      </c>
      <c r="AE1084" s="14">
        <v>200006</v>
      </c>
      <c r="AF1084" s="11"/>
      <c r="AG1084" s="25">
        <v>200007</v>
      </c>
      <c r="AH1084" s="12" t="s">
        <v>846</v>
      </c>
      <c r="AI1084" s="15" t="s">
        <v>216</v>
      </c>
      <c r="AJ1084" s="30">
        <v>0</v>
      </c>
      <c r="AK1084" s="5">
        <f>[1]角色配置表!Q1084</f>
        <v>60000</v>
      </c>
      <c r="AL1084" s="5">
        <f>[1]角色配置表!S1084</f>
        <v>1</v>
      </c>
      <c r="AN1084" s="5" t="str">
        <f t="shared" si="82"/>
        <v>641010</v>
      </c>
      <c r="AQ1084" s="5">
        <v>1</v>
      </c>
      <c r="BB1084" s="26" t="s">
        <v>2758</v>
      </c>
      <c r="BC1084" s="26"/>
    </row>
    <row r="1085" spans="1:55" thickTop="1" thickBot="1" x14ac:dyDescent="0.25">
      <c r="A1085" s="5">
        <f t="shared" si="85"/>
        <v>1080</v>
      </c>
      <c r="B1085" s="5">
        <f>[1]角色配置表!B1085</f>
        <v>64105</v>
      </c>
      <c r="C1085" s="5" t="str">
        <f>[1]角色配置表!D1085</f>
        <v>641</v>
      </c>
      <c r="D1085" s="63">
        <f>IFERROR(VLOOKUP($I1085,[2]低模说明表!$A$1:$B$9999,2,0),"")</f>
        <v>20000054</v>
      </c>
      <c r="E1085" s="63">
        <f>IFERROR(VLOOKUP($I1085,[2]高模说明表!$A$1:$B$9999,2,0),"")</f>
        <v>10000054</v>
      </c>
      <c r="F1085" s="5">
        <f>[1]角色配置表!F1085</f>
        <v>5</v>
      </c>
      <c r="G1085" s="5">
        <f>[1]角色配置表!G1085</f>
        <v>3000641</v>
      </c>
      <c r="H1085" s="5">
        <f t="shared" si="83"/>
        <v>3100641</v>
      </c>
      <c r="I1085" s="5" t="str">
        <f>[1]角色配置表!H1085</f>
        <v>吸血鬼贵族</v>
      </c>
      <c r="J1085" s="12">
        <v>0</v>
      </c>
      <c r="K1085" s="30">
        <v>10000</v>
      </c>
      <c r="L1085" s="30"/>
      <c r="M1085" s="15" t="s">
        <v>506</v>
      </c>
      <c r="N1085" s="15" t="s">
        <v>845</v>
      </c>
      <c r="O1085" s="15" t="s">
        <v>1755</v>
      </c>
      <c r="P1085" s="5" t="str">
        <f>[1]角色配置表!I1085</f>
        <v>1,1493;3,581;4,15000</v>
      </c>
      <c r="Q1085" s="5">
        <f>[1]角色配置表!J1085</f>
        <v>0</v>
      </c>
      <c r="R1085" s="47" t="str">
        <f t="shared" si="86"/>
        <v>0,30</v>
      </c>
      <c r="S1085" s="47">
        <v>0</v>
      </c>
      <c r="T1085" s="47" t="s">
        <v>306</v>
      </c>
      <c r="U1085" s="47">
        <v>30</v>
      </c>
      <c r="V1085" s="47" t="s">
        <v>852</v>
      </c>
      <c r="W1085" s="31" t="str">
        <f t="shared" si="84"/>
        <v>0,30</v>
      </c>
      <c r="X1085" s="31">
        <v>0</v>
      </c>
      <c r="Y1085" s="31" t="s">
        <v>306</v>
      </c>
      <c r="Z1085" s="31">
        <v>30</v>
      </c>
      <c r="AA1085" s="5">
        <f>[1]角色配置表!K1085</f>
        <v>0</v>
      </c>
      <c r="AC1085" s="5">
        <f>[1]角色配置表!N1085</f>
        <v>0</v>
      </c>
      <c r="AD1085" s="5">
        <f>[1]角色配置表!O1085</f>
        <v>5441</v>
      </c>
      <c r="AE1085" s="14">
        <v>200006</v>
      </c>
      <c r="AF1085" s="11"/>
      <c r="AG1085" s="25">
        <v>200007</v>
      </c>
      <c r="AH1085" s="12" t="s">
        <v>846</v>
      </c>
      <c r="AI1085" s="15" t="s">
        <v>216</v>
      </c>
      <c r="AJ1085" s="30">
        <v>0</v>
      </c>
      <c r="AK1085" s="5">
        <f>[1]角色配置表!Q1085</f>
        <v>60000</v>
      </c>
      <c r="AL1085" s="5">
        <f>[1]角色配置表!S1085</f>
        <v>1</v>
      </c>
      <c r="AN1085" s="5" t="str">
        <f t="shared" si="82"/>
        <v>641010</v>
      </c>
      <c r="AQ1085" s="5">
        <v>1</v>
      </c>
      <c r="BB1085" s="26" t="s">
        <v>2758</v>
      </c>
      <c r="BC1085" s="26"/>
    </row>
    <row r="1086" spans="1:55" thickTop="1" thickBot="1" x14ac:dyDescent="0.25">
      <c r="A1086" s="5">
        <f t="shared" si="85"/>
        <v>1081</v>
      </c>
      <c r="B1086" s="5">
        <f>[1]角色配置表!B1086</f>
        <v>64106</v>
      </c>
      <c r="C1086" s="5" t="str">
        <f>[1]角色配置表!D1086</f>
        <v>641</v>
      </c>
      <c r="D1086" s="63">
        <f>IFERROR(VLOOKUP($I1086,[2]低模说明表!$A$1:$B$9999,2,0),"")</f>
        <v>20000054</v>
      </c>
      <c r="E1086" s="63">
        <f>IFERROR(VLOOKUP($I1086,[2]高模说明表!$A$1:$B$9999,2,0),"")</f>
        <v>10000054</v>
      </c>
      <c r="F1086" s="5">
        <f>[1]角色配置表!F1086</f>
        <v>6</v>
      </c>
      <c r="G1086" s="5">
        <f>[1]角色配置表!G1086</f>
        <v>3000641</v>
      </c>
      <c r="H1086" s="5">
        <f t="shared" si="83"/>
        <v>3100641</v>
      </c>
      <c r="I1086" s="5" t="str">
        <f>[1]角色配置表!H1086</f>
        <v>吸血鬼贵族</v>
      </c>
      <c r="J1086" s="12">
        <v>0</v>
      </c>
      <c r="K1086" s="30">
        <v>10000</v>
      </c>
      <c r="L1086" s="30"/>
      <c r="M1086" s="15" t="s">
        <v>506</v>
      </c>
      <c r="N1086" s="15" t="s">
        <v>845</v>
      </c>
      <c r="O1086" s="15" t="s">
        <v>1755</v>
      </c>
      <c r="P1086" s="5" t="str">
        <f>[1]角色配置表!I1086</f>
        <v>1,1792;3,697;4,15000</v>
      </c>
      <c r="Q1086" s="5">
        <f>[1]角色配置表!J1086</f>
        <v>0</v>
      </c>
      <c r="R1086" s="47" t="str">
        <f t="shared" si="86"/>
        <v>0,30</v>
      </c>
      <c r="S1086" s="47">
        <v>0</v>
      </c>
      <c r="T1086" s="47" t="s">
        <v>306</v>
      </c>
      <c r="U1086" s="47">
        <v>30</v>
      </c>
      <c r="V1086" s="47" t="s">
        <v>852</v>
      </c>
      <c r="W1086" s="31" t="str">
        <f t="shared" si="84"/>
        <v>0,30</v>
      </c>
      <c r="X1086" s="31">
        <v>0</v>
      </c>
      <c r="Y1086" s="31" t="s">
        <v>306</v>
      </c>
      <c r="Z1086" s="31">
        <v>30</v>
      </c>
      <c r="AA1086" s="5">
        <f>[1]角色配置表!K1086</f>
        <v>0</v>
      </c>
      <c r="AC1086" s="5">
        <f>[1]角色配置表!N1086</f>
        <v>0</v>
      </c>
      <c r="AD1086" s="5">
        <f>[1]角色配置表!O1086</f>
        <v>5441</v>
      </c>
      <c r="AE1086" s="14">
        <v>200006</v>
      </c>
      <c r="AF1086" s="11"/>
      <c r="AG1086" s="25">
        <v>200007</v>
      </c>
      <c r="AH1086" s="12" t="s">
        <v>846</v>
      </c>
      <c r="AI1086" s="15" t="s">
        <v>216</v>
      </c>
      <c r="AJ1086" s="30">
        <v>0</v>
      </c>
      <c r="AK1086" s="5">
        <f>[1]角色配置表!Q1086</f>
        <v>60000</v>
      </c>
      <c r="AL1086" s="5">
        <f>[1]角色配置表!S1086</f>
        <v>1</v>
      </c>
      <c r="AN1086" s="5" t="str">
        <f t="shared" si="82"/>
        <v>641010</v>
      </c>
      <c r="AQ1086" s="5">
        <v>1</v>
      </c>
      <c r="BB1086" s="26" t="s">
        <v>2758</v>
      </c>
      <c r="BC1086" s="26"/>
    </row>
    <row r="1087" spans="1:55" thickTop="1" thickBot="1" x14ac:dyDescent="0.25">
      <c r="A1087" s="5">
        <f t="shared" si="85"/>
        <v>1082</v>
      </c>
      <c r="B1087" s="5">
        <f>[1]角色配置表!B1087</f>
        <v>64107</v>
      </c>
      <c r="C1087" s="5" t="str">
        <f>[1]角色配置表!D1087</f>
        <v>641</v>
      </c>
      <c r="D1087" s="63">
        <f>IFERROR(VLOOKUP($I1087,[2]低模说明表!$A$1:$B$9999,2,0),"")</f>
        <v>20000054</v>
      </c>
      <c r="E1087" s="63">
        <f>IFERROR(VLOOKUP($I1087,[2]高模说明表!$A$1:$B$9999,2,0),"")</f>
        <v>10000054</v>
      </c>
      <c r="F1087" s="5">
        <f>[1]角色配置表!F1087</f>
        <v>7</v>
      </c>
      <c r="G1087" s="5">
        <f>[1]角色配置表!G1087</f>
        <v>3000641</v>
      </c>
      <c r="H1087" s="5">
        <f t="shared" si="83"/>
        <v>3100641</v>
      </c>
      <c r="I1087" s="5" t="str">
        <f>[1]角色配置表!H1087</f>
        <v>吸血鬼贵族</v>
      </c>
      <c r="J1087" s="12">
        <v>0</v>
      </c>
      <c r="K1087" s="30">
        <v>10000</v>
      </c>
      <c r="L1087" s="30"/>
      <c r="M1087" s="15" t="s">
        <v>506</v>
      </c>
      <c r="N1087" s="15" t="s">
        <v>845</v>
      </c>
      <c r="O1087" s="15" t="s">
        <v>1755</v>
      </c>
      <c r="P1087" s="5" t="str">
        <f>[1]角色配置表!I1087</f>
        <v>1,2150;3,837;4,15000</v>
      </c>
      <c r="Q1087" s="5">
        <f>[1]角色配置表!J1087</f>
        <v>0</v>
      </c>
      <c r="R1087" s="47" t="str">
        <f t="shared" si="86"/>
        <v>0,30</v>
      </c>
      <c r="S1087" s="47">
        <v>0</v>
      </c>
      <c r="T1087" s="47" t="s">
        <v>306</v>
      </c>
      <c r="U1087" s="47">
        <v>30</v>
      </c>
      <c r="V1087" s="47" t="s">
        <v>852</v>
      </c>
      <c r="W1087" s="31" t="str">
        <f t="shared" si="84"/>
        <v>0,30</v>
      </c>
      <c r="X1087" s="31">
        <v>0</v>
      </c>
      <c r="Y1087" s="31" t="s">
        <v>306</v>
      </c>
      <c r="Z1087" s="31">
        <v>30</v>
      </c>
      <c r="AA1087" s="5">
        <f>[1]角色配置表!K1087</f>
        <v>0</v>
      </c>
      <c r="AC1087" s="5">
        <f>[1]角色配置表!N1087</f>
        <v>0</v>
      </c>
      <c r="AD1087" s="5">
        <f>[1]角色配置表!O1087</f>
        <v>5441</v>
      </c>
      <c r="AE1087" s="14">
        <v>200006</v>
      </c>
      <c r="AF1087" s="11"/>
      <c r="AG1087" s="25">
        <v>200007</v>
      </c>
      <c r="AH1087" s="12" t="s">
        <v>846</v>
      </c>
      <c r="AI1087" s="15" t="s">
        <v>216</v>
      </c>
      <c r="AJ1087" s="30">
        <v>0</v>
      </c>
      <c r="AK1087" s="5">
        <f>[1]角色配置表!Q1087</f>
        <v>60000</v>
      </c>
      <c r="AL1087" s="5">
        <f>[1]角色配置表!S1087</f>
        <v>1</v>
      </c>
      <c r="AN1087" s="5" t="str">
        <f t="shared" si="82"/>
        <v>641010</v>
      </c>
      <c r="AQ1087" s="5">
        <v>1</v>
      </c>
      <c r="BB1087" s="26" t="s">
        <v>2758</v>
      </c>
      <c r="BC1087" s="26"/>
    </row>
    <row r="1088" spans="1:55" thickTop="1" thickBot="1" x14ac:dyDescent="0.25">
      <c r="A1088" s="5">
        <f t="shared" si="85"/>
        <v>1083</v>
      </c>
      <c r="B1088" s="5">
        <f>[1]角色配置表!B1088</f>
        <v>64108</v>
      </c>
      <c r="C1088" s="5" t="str">
        <f>[1]角色配置表!D1088</f>
        <v>641</v>
      </c>
      <c r="D1088" s="63">
        <f>IFERROR(VLOOKUP($I1088,[2]低模说明表!$A$1:$B$9999,2,0),"")</f>
        <v>20000054</v>
      </c>
      <c r="E1088" s="63">
        <f>IFERROR(VLOOKUP($I1088,[2]高模说明表!$A$1:$B$9999,2,0),"")</f>
        <v>10000054</v>
      </c>
      <c r="F1088" s="5">
        <f>[1]角色配置表!F1088</f>
        <v>8</v>
      </c>
      <c r="G1088" s="5">
        <f>[1]角色配置表!G1088</f>
        <v>3000641</v>
      </c>
      <c r="H1088" s="5">
        <f t="shared" si="83"/>
        <v>3100641</v>
      </c>
      <c r="I1088" s="5" t="str">
        <f>[1]角色配置表!H1088</f>
        <v>吸血鬼贵族</v>
      </c>
      <c r="J1088" s="12">
        <v>0</v>
      </c>
      <c r="K1088" s="30">
        <v>10000</v>
      </c>
      <c r="L1088" s="30"/>
      <c r="M1088" s="15" t="s">
        <v>506</v>
      </c>
      <c r="N1088" s="15" t="s">
        <v>845</v>
      </c>
      <c r="O1088" s="15" t="s">
        <v>1755</v>
      </c>
      <c r="P1088" s="5" t="str">
        <f>[1]角色配置表!I1088</f>
        <v>1,2580;3,1004;4,15000</v>
      </c>
      <c r="Q1088" s="5">
        <f>[1]角色配置表!J1088</f>
        <v>0</v>
      </c>
      <c r="R1088" s="47" t="str">
        <f t="shared" si="86"/>
        <v>0,30</v>
      </c>
      <c r="S1088" s="47">
        <v>0</v>
      </c>
      <c r="T1088" s="47" t="s">
        <v>306</v>
      </c>
      <c r="U1088" s="47">
        <v>30</v>
      </c>
      <c r="V1088" s="47" t="s">
        <v>852</v>
      </c>
      <c r="W1088" s="31" t="str">
        <f t="shared" si="84"/>
        <v>0,30</v>
      </c>
      <c r="X1088" s="31">
        <v>0</v>
      </c>
      <c r="Y1088" s="31" t="s">
        <v>306</v>
      </c>
      <c r="Z1088" s="31">
        <v>30</v>
      </c>
      <c r="AA1088" s="5">
        <f>[1]角色配置表!K1088</f>
        <v>0</v>
      </c>
      <c r="AC1088" s="5">
        <f>[1]角色配置表!N1088</f>
        <v>0</v>
      </c>
      <c r="AD1088" s="5">
        <f>[1]角色配置表!O1088</f>
        <v>5441</v>
      </c>
      <c r="AE1088" s="14">
        <v>200006</v>
      </c>
      <c r="AF1088" s="11"/>
      <c r="AG1088" s="25">
        <v>200007</v>
      </c>
      <c r="AH1088" s="12" t="s">
        <v>846</v>
      </c>
      <c r="AI1088" s="15" t="s">
        <v>216</v>
      </c>
      <c r="AJ1088" s="30">
        <v>0</v>
      </c>
      <c r="AK1088" s="5">
        <f>[1]角色配置表!Q1088</f>
        <v>60000</v>
      </c>
      <c r="AL1088" s="5">
        <f>[1]角色配置表!S1088</f>
        <v>1</v>
      </c>
      <c r="AN1088" s="5" t="str">
        <f t="shared" si="82"/>
        <v>641010</v>
      </c>
      <c r="AQ1088" s="5">
        <v>1</v>
      </c>
      <c r="BB1088" s="26" t="s">
        <v>2758</v>
      </c>
      <c r="BC1088" s="26"/>
    </row>
    <row r="1089" spans="1:55" thickTop="1" thickBot="1" x14ac:dyDescent="0.25">
      <c r="A1089" s="5">
        <f t="shared" si="85"/>
        <v>1084</v>
      </c>
      <c r="B1089" s="5">
        <f>[1]角色配置表!B1089</f>
        <v>64109</v>
      </c>
      <c r="C1089" s="5" t="str">
        <f>[1]角色配置表!D1089</f>
        <v>641</v>
      </c>
      <c r="D1089" s="63">
        <f>IFERROR(VLOOKUP($I1089,[2]低模说明表!$A$1:$B$9999,2,0),"")</f>
        <v>20000054</v>
      </c>
      <c r="E1089" s="63">
        <f>IFERROR(VLOOKUP($I1089,[2]高模说明表!$A$1:$B$9999,2,0),"")</f>
        <v>10000054</v>
      </c>
      <c r="F1089" s="5">
        <f>[1]角色配置表!F1089</f>
        <v>9</v>
      </c>
      <c r="G1089" s="5">
        <f>[1]角色配置表!G1089</f>
        <v>3000641</v>
      </c>
      <c r="H1089" s="5">
        <f t="shared" si="83"/>
        <v>3100641</v>
      </c>
      <c r="I1089" s="5" t="str">
        <f>[1]角色配置表!H1089</f>
        <v>吸血鬼贵族</v>
      </c>
      <c r="J1089" s="12">
        <v>0</v>
      </c>
      <c r="K1089" s="30">
        <v>10000</v>
      </c>
      <c r="L1089" s="30"/>
      <c r="M1089" s="15" t="s">
        <v>506</v>
      </c>
      <c r="N1089" s="15" t="s">
        <v>845</v>
      </c>
      <c r="O1089" s="15" t="s">
        <v>1755</v>
      </c>
      <c r="P1089" s="5" t="str">
        <f>[1]角色配置表!I1089</f>
        <v>1,3096;3,1204;4,15000</v>
      </c>
      <c r="Q1089" s="5">
        <f>[1]角色配置表!J1089</f>
        <v>0</v>
      </c>
      <c r="R1089" s="47" t="str">
        <f t="shared" si="86"/>
        <v>0,30</v>
      </c>
      <c r="S1089" s="47">
        <v>0</v>
      </c>
      <c r="T1089" s="47" t="s">
        <v>306</v>
      </c>
      <c r="U1089" s="47">
        <v>30</v>
      </c>
      <c r="V1089" s="47" t="s">
        <v>852</v>
      </c>
      <c r="W1089" s="31" t="str">
        <f t="shared" si="84"/>
        <v>0,30</v>
      </c>
      <c r="X1089" s="31">
        <v>0</v>
      </c>
      <c r="Y1089" s="31" t="s">
        <v>306</v>
      </c>
      <c r="Z1089" s="31">
        <v>30</v>
      </c>
      <c r="AA1089" s="5">
        <f>[1]角色配置表!K1089</f>
        <v>0</v>
      </c>
      <c r="AC1089" s="5">
        <f>[1]角色配置表!N1089</f>
        <v>0</v>
      </c>
      <c r="AD1089" s="5">
        <f>[1]角色配置表!O1089</f>
        <v>5441</v>
      </c>
      <c r="AE1089" s="14">
        <v>200006</v>
      </c>
      <c r="AF1089" s="11"/>
      <c r="AG1089" s="25">
        <v>200007</v>
      </c>
      <c r="AH1089" s="12" t="s">
        <v>846</v>
      </c>
      <c r="AI1089" s="15" t="s">
        <v>216</v>
      </c>
      <c r="AJ1089" s="30">
        <v>0</v>
      </c>
      <c r="AK1089" s="5">
        <f>[1]角色配置表!Q1089</f>
        <v>60000</v>
      </c>
      <c r="AL1089" s="5">
        <f>[1]角色配置表!S1089</f>
        <v>1</v>
      </c>
      <c r="AN1089" s="5" t="str">
        <f t="shared" si="82"/>
        <v>641010</v>
      </c>
      <c r="AQ1089" s="5">
        <v>1</v>
      </c>
      <c r="BB1089" s="26" t="s">
        <v>2758</v>
      </c>
      <c r="BC1089" s="26"/>
    </row>
    <row r="1090" spans="1:55" thickTop="1" thickBot="1" x14ac:dyDescent="0.25">
      <c r="A1090" s="5">
        <f t="shared" si="85"/>
        <v>1085</v>
      </c>
      <c r="B1090" s="5">
        <f>[1]角色配置表!B1090</f>
        <v>64110</v>
      </c>
      <c r="C1090" s="5" t="str">
        <f>[1]角色配置表!D1090</f>
        <v>641</v>
      </c>
      <c r="D1090" s="63">
        <f>IFERROR(VLOOKUP($I1090,[2]低模说明表!$A$1:$B$9999,2,0),"")</f>
        <v>20000054</v>
      </c>
      <c r="E1090" s="63">
        <f>IFERROR(VLOOKUP($I1090,[2]高模说明表!$A$1:$B$9999,2,0),"")</f>
        <v>10000054</v>
      </c>
      <c r="F1090" s="5">
        <f>[1]角色配置表!F1090</f>
        <v>10</v>
      </c>
      <c r="G1090" s="5">
        <f>[1]角色配置表!G1090</f>
        <v>3000641</v>
      </c>
      <c r="H1090" s="5">
        <f t="shared" si="83"/>
        <v>3100641</v>
      </c>
      <c r="I1090" s="5" t="str">
        <f>[1]角色配置表!H1090</f>
        <v>吸血鬼贵族</v>
      </c>
      <c r="J1090" s="12">
        <v>0</v>
      </c>
      <c r="K1090" s="30">
        <v>10000</v>
      </c>
      <c r="L1090" s="30"/>
      <c r="M1090" s="15" t="s">
        <v>506</v>
      </c>
      <c r="N1090" s="15" t="s">
        <v>845</v>
      </c>
      <c r="O1090" s="15" t="s">
        <v>1755</v>
      </c>
      <c r="P1090" s="5" t="str">
        <f>[1]角色配置表!I1090</f>
        <v>1,3716;3,1445;4,15000</v>
      </c>
      <c r="Q1090" s="5">
        <f>[1]角色配置表!J1090</f>
        <v>0</v>
      </c>
      <c r="R1090" s="47" t="str">
        <f t="shared" si="86"/>
        <v>0,30</v>
      </c>
      <c r="S1090" s="47">
        <v>0</v>
      </c>
      <c r="T1090" s="47" t="s">
        <v>306</v>
      </c>
      <c r="U1090" s="47">
        <v>30</v>
      </c>
      <c r="V1090" s="47" t="s">
        <v>852</v>
      </c>
      <c r="W1090" s="31" t="str">
        <f t="shared" si="84"/>
        <v>0,30</v>
      </c>
      <c r="X1090" s="31">
        <v>0</v>
      </c>
      <c r="Y1090" s="31" t="s">
        <v>306</v>
      </c>
      <c r="Z1090" s="31">
        <v>30</v>
      </c>
      <c r="AA1090" s="5">
        <f>[1]角色配置表!K1090</f>
        <v>0</v>
      </c>
      <c r="AC1090" s="5">
        <f>[1]角色配置表!N1090</f>
        <v>0</v>
      </c>
      <c r="AD1090" s="5">
        <f>[1]角色配置表!O1090</f>
        <v>5441</v>
      </c>
      <c r="AE1090" s="14">
        <v>200006</v>
      </c>
      <c r="AF1090" s="11"/>
      <c r="AG1090" s="25">
        <v>200007</v>
      </c>
      <c r="AH1090" s="12" t="s">
        <v>846</v>
      </c>
      <c r="AI1090" s="15" t="s">
        <v>216</v>
      </c>
      <c r="AJ1090" s="30">
        <v>0</v>
      </c>
      <c r="AK1090" s="5">
        <f>[1]角色配置表!Q1090</f>
        <v>60000</v>
      </c>
      <c r="AL1090" s="5">
        <f>[1]角色配置表!S1090</f>
        <v>1</v>
      </c>
      <c r="AN1090" s="5" t="str">
        <f t="shared" si="82"/>
        <v>641010</v>
      </c>
      <c r="AQ1090" s="5">
        <v>1</v>
      </c>
      <c r="BB1090" s="26" t="s">
        <v>2758</v>
      </c>
      <c r="BC1090" s="26"/>
    </row>
    <row r="1091" spans="1:55" thickTop="1" thickBot="1" x14ac:dyDescent="0.25">
      <c r="A1091" s="5">
        <f t="shared" si="85"/>
        <v>1086</v>
      </c>
      <c r="B1091" s="5">
        <f>[1]角色配置表!B1091</f>
        <v>64111</v>
      </c>
      <c r="C1091" s="5" t="str">
        <f>[1]角色配置表!D1091</f>
        <v>641</v>
      </c>
      <c r="D1091" s="63">
        <f>IFERROR(VLOOKUP($I1091,[2]低模说明表!$A$1:$B$9999,2,0),"")</f>
        <v>20000054</v>
      </c>
      <c r="E1091" s="63">
        <f>IFERROR(VLOOKUP($I1091,[2]高模说明表!$A$1:$B$9999,2,0),"")</f>
        <v>10000054</v>
      </c>
      <c r="F1091" s="5">
        <f>[1]角色配置表!F1091</f>
        <v>11</v>
      </c>
      <c r="G1091" s="5">
        <f>[1]角色配置表!G1091</f>
        <v>3000641</v>
      </c>
      <c r="H1091" s="5">
        <f t="shared" si="83"/>
        <v>3100641</v>
      </c>
      <c r="I1091" s="5" t="str">
        <f>[1]角色配置表!H1091</f>
        <v>吸血鬼贵族</v>
      </c>
      <c r="J1091" s="12">
        <v>0</v>
      </c>
      <c r="K1091" s="30">
        <v>10000</v>
      </c>
      <c r="L1091" s="30"/>
      <c r="M1091" s="15" t="s">
        <v>506</v>
      </c>
      <c r="N1091" s="15" t="s">
        <v>845</v>
      </c>
      <c r="O1091" s="15" t="s">
        <v>1755</v>
      </c>
      <c r="P1091" s="5" t="str">
        <f>[1]角色配置表!I1091</f>
        <v>1,4459;3,1734;4,15000</v>
      </c>
      <c r="Q1091" s="5">
        <f>[1]角色配置表!J1091</f>
        <v>0</v>
      </c>
      <c r="R1091" s="47" t="str">
        <f t="shared" si="86"/>
        <v>0,30</v>
      </c>
      <c r="S1091" s="47">
        <v>0</v>
      </c>
      <c r="T1091" s="47" t="s">
        <v>306</v>
      </c>
      <c r="U1091" s="47">
        <v>30</v>
      </c>
      <c r="V1091" s="47" t="s">
        <v>852</v>
      </c>
      <c r="W1091" s="31" t="str">
        <f t="shared" si="84"/>
        <v>0,30</v>
      </c>
      <c r="X1091" s="31">
        <v>0</v>
      </c>
      <c r="Y1091" s="31" t="s">
        <v>306</v>
      </c>
      <c r="Z1091" s="31">
        <v>30</v>
      </c>
      <c r="AA1091" s="5">
        <f>[1]角色配置表!K1091</f>
        <v>0</v>
      </c>
      <c r="AC1091" s="5">
        <f>[1]角色配置表!N1091</f>
        <v>0</v>
      </c>
      <c r="AD1091" s="5">
        <f>[1]角色配置表!O1091</f>
        <v>5441</v>
      </c>
      <c r="AE1091" s="14">
        <v>200006</v>
      </c>
      <c r="AF1091" s="11"/>
      <c r="AG1091" s="25">
        <v>200007</v>
      </c>
      <c r="AH1091" s="12" t="s">
        <v>846</v>
      </c>
      <c r="AI1091" s="15" t="s">
        <v>216</v>
      </c>
      <c r="AJ1091" s="30">
        <v>0</v>
      </c>
      <c r="AK1091" s="5">
        <f>[1]角色配置表!Q1091</f>
        <v>60000</v>
      </c>
      <c r="AL1091" s="5">
        <f>[1]角色配置表!S1091</f>
        <v>1</v>
      </c>
      <c r="AN1091" s="5" t="str">
        <f t="shared" si="82"/>
        <v>641010</v>
      </c>
      <c r="AQ1091" s="5">
        <v>1</v>
      </c>
      <c r="BB1091" s="26" t="s">
        <v>2758</v>
      </c>
      <c r="BC1091" s="26"/>
    </row>
    <row r="1092" spans="1:55" thickTop="1" thickBot="1" x14ac:dyDescent="0.25">
      <c r="A1092" s="5">
        <f t="shared" si="85"/>
        <v>1087</v>
      </c>
      <c r="B1092" s="5">
        <f>[1]角色配置表!B1092</f>
        <v>64112</v>
      </c>
      <c r="C1092" s="5" t="str">
        <f>[1]角色配置表!D1092</f>
        <v>641</v>
      </c>
      <c r="D1092" s="63">
        <f>IFERROR(VLOOKUP($I1092,[2]低模说明表!$A$1:$B$9999,2,0),"")</f>
        <v>20000054</v>
      </c>
      <c r="E1092" s="63">
        <f>IFERROR(VLOOKUP($I1092,[2]高模说明表!$A$1:$B$9999,2,0),"")</f>
        <v>10000054</v>
      </c>
      <c r="F1092" s="5">
        <f>[1]角色配置表!F1092</f>
        <v>12</v>
      </c>
      <c r="G1092" s="5">
        <f>[1]角色配置表!G1092</f>
        <v>3000641</v>
      </c>
      <c r="H1092" s="5">
        <f t="shared" si="83"/>
        <v>3100641</v>
      </c>
      <c r="I1092" s="5" t="str">
        <f>[1]角色配置表!H1092</f>
        <v>吸血鬼贵族</v>
      </c>
      <c r="J1092" s="12">
        <v>0</v>
      </c>
      <c r="K1092" s="30">
        <v>10000</v>
      </c>
      <c r="L1092" s="30"/>
      <c r="M1092" s="15" t="s">
        <v>506</v>
      </c>
      <c r="N1092" s="15" t="s">
        <v>845</v>
      </c>
      <c r="O1092" s="15" t="s">
        <v>1755</v>
      </c>
      <c r="P1092" s="5" t="str">
        <f>[1]角色配置表!I1092</f>
        <v>1,5350;3,2081;4,15000</v>
      </c>
      <c r="Q1092" s="5">
        <f>[1]角色配置表!J1092</f>
        <v>0</v>
      </c>
      <c r="R1092" s="47" t="str">
        <f t="shared" si="86"/>
        <v>0,30</v>
      </c>
      <c r="S1092" s="47">
        <v>0</v>
      </c>
      <c r="T1092" s="47" t="s">
        <v>306</v>
      </c>
      <c r="U1092" s="47">
        <v>30</v>
      </c>
      <c r="V1092" s="47" t="s">
        <v>852</v>
      </c>
      <c r="W1092" s="31" t="str">
        <f t="shared" si="84"/>
        <v>0,30</v>
      </c>
      <c r="X1092" s="31">
        <v>0</v>
      </c>
      <c r="Y1092" s="31" t="s">
        <v>306</v>
      </c>
      <c r="Z1092" s="31">
        <v>30</v>
      </c>
      <c r="AA1092" s="5">
        <f>[1]角色配置表!K1092</f>
        <v>0</v>
      </c>
      <c r="AC1092" s="5">
        <f>[1]角色配置表!N1092</f>
        <v>0</v>
      </c>
      <c r="AD1092" s="5">
        <f>[1]角色配置表!O1092</f>
        <v>5441</v>
      </c>
      <c r="AE1092" s="14">
        <v>200006</v>
      </c>
      <c r="AF1092" s="11"/>
      <c r="AG1092" s="25">
        <v>200007</v>
      </c>
      <c r="AH1092" s="12" t="s">
        <v>846</v>
      </c>
      <c r="AI1092" s="15" t="s">
        <v>216</v>
      </c>
      <c r="AJ1092" s="30">
        <v>0</v>
      </c>
      <c r="AK1092" s="5">
        <f>[1]角色配置表!Q1092</f>
        <v>60000</v>
      </c>
      <c r="AL1092" s="5">
        <f>[1]角色配置表!S1092</f>
        <v>1</v>
      </c>
      <c r="AN1092" s="5" t="str">
        <f t="shared" si="82"/>
        <v>641010</v>
      </c>
      <c r="AQ1092" s="5">
        <v>1</v>
      </c>
      <c r="BB1092" s="26" t="s">
        <v>2758</v>
      </c>
      <c r="BC1092" s="26"/>
    </row>
    <row r="1093" spans="1:55" thickTop="1" thickBot="1" x14ac:dyDescent="0.25">
      <c r="A1093" s="5">
        <f t="shared" si="85"/>
        <v>1088</v>
      </c>
      <c r="B1093" s="5">
        <f>[1]角色配置表!B1093</f>
        <v>64113</v>
      </c>
      <c r="C1093" s="5" t="str">
        <f>[1]角色配置表!D1093</f>
        <v>641</v>
      </c>
      <c r="D1093" s="63">
        <f>IFERROR(VLOOKUP($I1093,[2]低模说明表!$A$1:$B$9999,2,0),"")</f>
        <v>20000054</v>
      </c>
      <c r="E1093" s="63">
        <f>IFERROR(VLOOKUP($I1093,[2]高模说明表!$A$1:$B$9999,2,0),"")</f>
        <v>10000054</v>
      </c>
      <c r="F1093" s="5">
        <f>[1]角色配置表!F1093</f>
        <v>13</v>
      </c>
      <c r="G1093" s="5">
        <f>[1]角色配置表!G1093</f>
        <v>3000641</v>
      </c>
      <c r="H1093" s="5">
        <f t="shared" si="83"/>
        <v>3100641</v>
      </c>
      <c r="I1093" s="5" t="str">
        <f>[1]角色配置表!H1093</f>
        <v>吸血鬼贵族</v>
      </c>
      <c r="J1093" s="12">
        <v>0</v>
      </c>
      <c r="K1093" s="30">
        <v>10000</v>
      </c>
      <c r="L1093" s="30"/>
      <c r="M1093" s="15" t="s">
        <v>506</v>
      </c>
      <c r="N1093" s="15" t="s">
        <v>845</v>
      </c>
      <c r="O1093" s="15" t="s">
        <v>1755</v>
      </c>
      <c r="P1093" s="5" t="str">
        <f>[1]角色配置表!I1093</f>
        <v>1,6420;3,2497;4,15000</v>
      </c>
      <c r="Q1093" s="5">
        <f>[1]角色配置表!J1093</f>
        <v>0</v>
      </c>
      <c r="R1093" s="47" t="str">
        <f t="shared" si="86"/>
        <v>0,30</v>
      </c>
      <c r="S1093" s="47">
        <v>0</v>
      </c>
      <c r="T1093" s="47" t="s">
        <v>306</v>
      </c>
      <c r="U1093" s="47">
        <v>30</v>
      </c>
      <c r="V1093" s="47" t="s">
        <v>852</v>
      </c>
      <c r="W1093" s="31" t="str">
        <f t="shared" si="84"/>
        <v>0,30</v>
      </c>
      <c r="X1093" s="31">
        <v>0</v>
      </c>
      <c r="Y1093" s="31" t="s">
        <v>306</v>
      </c>
      <c r="Z1093" s="31">
        <v>30</v>
      </c>
      <c r="AA1093" s="5">
        <f>[1]角色配置表!K1093</f>
        <v>0</v>
      </c>
      <c r="AC1093" s="5">
        <f>[1]角色配置表!N1093</f>
        <v>0</v>
      </c>
      <c r="AD1093" s="5">
        <f>[1]角色配置表!O1093</f>
        <v>5441</v>
      </c>
      <c r="AE1093" s="14">
        <v>200006</v>
      </c>
      <c r="AF1093" s="11"/>
      <c r="AG1093" s="25">
        <v>200007</v>
      </c>
      <c r="AH1093" s="12" t="s">
        <v>846</v>
      </c>
      <c r="AI1093" s="15" t="s">
        <v>216</v>
      </c>
      <c r="AJ1093" s="30">
        <v>0</v>
      </c>
      <c r="AK1093" s="5">
        <f>[1]角色配置表!Q1093</f>
        <v>60000</v>
      </c>
      <c r="AL1093" s="5">
        <f>[1]角色配置表!S1093</f>
        <v>1</v>
      </c>
      <c r="AN1093" s="5" t="str">
        <f t="shared" si="82"/>
        <v>641010</v>
      </c>
      <c r="AQ1093" s="5">
        <v>1</v>
      </c>
      <c r="BB1093" s="26" t="s">
        <v>2758</v>
      </c>
      <c r="BC1093" s="26"/>
    </row>
    <row r="1094" spans="1:55" thickTop="1" thickBot="1" x14ac:dyDescent="0.25">
      <c r="A1094" s="5">
        <f t="shared" si="85"/>
        <v>1089</v>
      </c>
      <c r="B1094" s="5">
        <f>[1]角色配置表!B1094</f>
        <v>64114</v>
      </c>
      <c r="C1094" s="5" t="str">
        <f>[1]角色配置表!D1094</f>
        <v>641</v>
      </c>
      <c r="D1094" s="63">
        <f>IFERROR(VLOOKUP($I1094,[2]低模说明表!$A$1:$B$9999,2,0),"")</f>
        <v>20000054</v>
      </c>
      <c r="E1094" s="63">
        <f>IFERROR(VLOOKUP($I1094,[2]高模说明表!$A$1:$B$9999,2,0),"")</f>
        <v>10000054</v>
      </c>
      <c r="F1094" s="5">
        <f>[1]角色配置表!F1094</f>
        <v>14</v>
      </c>
      <c r="G1094" s="5">
        <f>[1]角色配置表!G1094</f>
        <v>3000641</v>
      </c>
      <c r="H1094" s="5">
        <f t="shared" si="83"/>
        <v>3100641</v>
      </c>
      <c r="I1094" s="5" t="str">
        <f>[1]角色配置表!H1094</f>
        <v>吸血鬼贵族</v>
      </c>
      <c r="J1094" s="12">
        <v>0</v>
      </c>
      <c r="K1094" s="30">
        <v>10000</v>
      </c>
      <c r="L1094" s="30"/>
      <c r="M1094" s="15" t="s">
        <v>506</v>
      </c>
      <c r="N1094" s="15" t="s">
        <v>845</v>
      </c>
      <c r="O1094" s="15" t="s">
        <v>1755</v>
      </c>
      <c r="P1094" s="5" t="str">
        <f>[1]角色配置表!I1094</f>
        <v>1,7704;3,2996;4,15000</v>
      </c>
      <c r="Q1094" s="5">
        <f>[1]角色配置表!J1094</f>
        <v>0</v>
      </c>
      <c r="R1094" s="47" t="str">
        <f t="shared" si="86"/>
        <v>0,30</v>
      </c>
      <c r="S1094" s="47">
        <v>0</v>
      </c>
      <c r="T1094" s="47" t="s">
        <v>306</v>
      </c>
      <c r="U1094" s="47">
        <v>30</v>
      </c>
      <c r="V1094" s="47" t="s">
        <v>852</v>
      </c>
      <c r="W1094" s="31" t="str">
        <f t="shared" si="84"/>
        <v>0,30</v>
      </c>
      <c r="X1094" s="31">
        <v>0</v>
      </c>
      <c r="Y1094" s="31" t="s">
        <v>306</v>
      </c>
      <c r="Z1094" s="31">
        <v>30</v>
      </c>
      <c r="AA1094" s="5">
        <f>[1]角色配置表!K1094</f>
        <v>0</v>
      </c>
      <c r="AC1094" s="5">
        <f>[1]角色配置表!N1094</f>
        <v>0</v>
      </c>
      <c r="AD1094" s="5">
        <f>[1]角色配置表!O1094</f>
        <v>5441</v>
      </c>
      <c r="AE1094" s="14">
        <v>200006</v>
      </c>
      <c r="AF1094" s="11"/>
      <c r="AG1094" s="25">
        <v>200007</v>
      </c>
      <c r="AH1094" s="12" t="s">
        <v>846</v>
      </c>
      <c r="AI1094" s="15" t="s">
        <v>216</v>
      </c>
      <c r="AJ1094" s="30">
        <v>0</v>
      </c>
      <c r="AK1094" s="5">
        <f>[1]角色配置表!Q1094</f>
        <v>60000</v>
      </c>
      <c r="AL1094" s="5">
        <f>[1]角色配置表!S1094</f>
        <v>1</v>
      </c>
      <c r="AN1094" s="5" t="str">
        <f t="shared" ref="AN1094:AN1157" si="87">CHOOSE(AQ1094+1,"",C1094&amp;"010",_xlfn.CONCAT(C1094&amp;"011",",",C1094&amp;"010"),_xlfn.CONCAT(C1094&amp;"012",",",C1094&amp;"011",",",C1094&amp;"010"),_xlfn.CONCAT(C1094&amp;"013",",",C1094&amp;"012",",",C1094&amp;"011",",",C1094&amp;"010"),_xlfn.CONCAT(C1094&amp;"014",",",C1094&amp;"013",",",C1094&amp;"012",",",C1094&amp;"011",",",C1094&amp;"010"))</f>
        <v>641010</v>
      </c>
      <c r="AQ1094" s="5">
        <v>1</v>
      </c>
      <c r="BB1094" s="26" t="s">
        <v>2758</v>
      </c>
      <c r="BC1094" s="26"/>
    </row>
    <row r="1095" spans="1:55" thickTop="1" thickBot="1" x14ac:dyDescent="0.25">
      <c r="A1095" s="5">
        <f t="shared" si="85"/>
        <v>1090</v>
      </c>
      <c r="B1095" s="5">
        <f>[1]角色配置表!B1095</f>
        <v>64115</v>
      </c>
      <c r="C1095" s="5" t="str">
        <f>[1]角色配置表!D1095</f>
        <v>641</v>
      </c>
      <c r="D1095" s="63">
        <f>IFERROR(VLOOKUP($I1095,[2]低模说明表!$A$1:$B$9999,2,0),"")</f>
        <v>20000054</v>
      </c>
      <c r="E1095" s="63">
        <f>IFERROR(VLOOKUP($I1095,[2]高模说明表!$A$1:$B$9999,2,0),"")</f>
        <v>10000054</v>
      </c>
      <c r="F1095" s="5">
        <f>[1]角色配置表!F1095</f>
        <v>15</v>
      </c>
      <c r="G1095" s="5">
        <f>[1]角色配置表!G1095</f>
        <v>3000641</v>
      </c>
      <c r="H1095" s="5">
        <f t="shared" ref="H1095:H1158" si="88">G1095+100000</f>
        <v>3100641</v>
      </c>
      <c r="I1095" s="5" t="str">
        <f>[1]角色配置表!H1095</f>
        <v>吸血鬼贵族</v>
      </c>
      <c r="J1095" s="12">
        <v>0</v>
      </c>
      <c r="K1095" s="30">
        <v>10000</v>
      </c>
      <c r="L1095" s="30"/>
      <c r="M1095" s="15" t="s">
        <v>506</v>
      </c>
      <c r="N1095" s="15" t="s">
        <v>845</v>
      </c>
      <c r="O1095" s="15" t="s">
        <v>1755</v>
      </c>
      <c r="P1095" s="5" t="str">
        <f>[1]角色配置表!I1095</f>
        <v>1,9245;3,3595;4,15000</v>
      </c>
      <c r="Q1095" s="5">
        <f>[1]角色配置表!J1095</f>
        <v>0</v>
      </c>
      <c r="R1095" s="47" t="str">
        <f t="shared" si="86"/>
        <v>0,30</v>
      </c>
      <c r="S1095" s="47">
        <v>0</v>
      </c>
      <c r="T1095" s="47" t="s">
        <v>306</v>
      </c>
      <c r="U1095" s="47">
        <v>30</v>
      </c>
      <c r="V1095" s="47" t="s">
        <v>852</v>
      </c>
      <c r="W1095" s="31" t="str">
        <f t="shared" si="84"/>
        <v>0,30</v>
      </c>
      <c r="X1095" s="31">
        <v>0</v>
      </c>
      <c r="Y1095" s="31" t="s">
        <v>306</v>
      </c>
      <c r="Z1095" s="31">
        <v>30</v>
      </c>
      <c r="AA1095" s="5">
        <f>[1]角色配置表!K1095</f>
        <v>0</v>
      </c>
      <c r="AC1095" s="5">
        <f>[1]角色配置表!N1095</f>
        <v>0</v>
      </c>
      <c r="AD1095" s="5">
        <f>[1]角色配置表!O1095</f>
        <v>5441</v>
      </c>
      <c r="AE1095" s="14">
        <v>200006</v>
      </c>
      <c r="AF1095" s="11"/>
      <c r="AG1095" s="25">
        <v>200007</v>
      </c>
      <c r="AH1095" s="12" t="s">
        <v>846</v>
      </c>
      <c r="AI1095" s="15" t="s">
        <v>216</v>
      </c>
      <c r="AJ1095" s="30">
        <v>0</v>
      </c>
      <c r="AK1095" s="5">
        <f>[1]角色配置表!Q1095</f>
        <v>60000</v>
      </c>
      <c r="AL1095" s="5">
        <f>[1]角色配置表!S1095</f>
        <v>1</v>
      </c>
      <c r="AN1095" s="5" t="str">
        <f t="shared" si="87"/>
        <v>641010</v>
      </c>
      <c r="AQ1095" s="5">
        <v>1</v>
      </c>
      <c r="BB1095" s="26" t="s">
        <v>2758</v>
      </c>
      <c r="BC1095" s="26"/>
    </row>
    <row r="1096" spans="1:55" thickTop="1" thickBot="1" x14ac:dyDescent="0.25">
      <c r="A1096" s="5">
        <f t="shared" si="85"/>
        <v>1091</v>
      </c>
      <c r="B1096" s="5">
        <f>[1]角色配置表!B1096</f>
        <v>64116</v>
      </c>
      <c r="C1096" s="5" t="str">
        <f>[1]角色配置表!D1096</f>
        <v>641</v>
      </c>
      <c r="D1096" s="63">
        <f>IFERROR(VLOOKUP($I1096,[2]低模说明表!$A$1:$B$9999,2,0),"")</f>
        <v>20000054</v>
      </c>
      <c r="E1096" s="63">
        <f>IFERROR(VLOOKUP($I1096,[2]高模说明表!$A$1:$B$9999,2,0),"")</f>
        <v>10000054</v>
      </c>
      <c r="F1096" s="5">
        <f>[1]角色配置表!F1096</f>
        <v>16</v>
      </c>
      <c r="G1096" s="5">
        <f>[1]角色配置表!G1096</f>
        <v>3000641</v>
      </c>
      <c r="H1096" s="5">
        <f t="shared" si="88"/>
        <v>3100641</v>
      </c>
      <c r="I1096" s="5" t="str">
        <f>[1]角色配置表!H1096</f>
        <v>吸血鬼贵族</v>
      </c>
      <c r="J1096" s="12">
        <v>0</v>
      </c>
      <c r="K1096" s="30">
        <v>10000</v>
      </c>
      <c r="L1096" s="30"/>
      <c r="M1096" s="15" t="s">
        <v>506</v>
      </c>
      <c r="N1096" s="15" t="s">
        <v>845</v>
      </c>
      <c r="O1096" s="15" t="s">
        <v>1755</v>
      </c>
      <c r="P1096" s="5" t="str">
        <f>[1]角色配置表!I1096</f>
        <v>1,11094;3,4314;4,15000</v>
      </c>
      <c r="Q1096" s="5">
        <f>[1]角色配置表!J1096</f>
        <v>0</v>
      </c>
      <c r="R1096" s="47" t="str">
        <f t="shared" si="86"/>
        <v>0,30</v>
      </c>
      <c r="S1096" s="47">
        <v>0</v>
      </c>
      <c r="T1096" s="47" t="s">
        <v>306</v>
      </c>
      <c r="U1096" s="47">
        <v>30</v>
      </c>
      <c r="V1096" s="47" t="s">
        <v>852</v>
      </c>
      <c r="W1096" s="31" t="str">
        <f t="shared" ref="W1096:W1159" si="89">_xlfn.CONCAT(X1096:Z1096)</f>
        <v>0,30</v>
      </c>
      <c r="X1096" s="31">
        <v>0</v>
      </c>
      <c r="Y1096" s="31" t="s">
        <v>306</v>
      </c>
      <c r="Z1096" s="31">
        <v>30</v>
      </c>
      <c r="AA1096" s="5">
        <f>[1]角色配置表!K1096</f>
        <v>0</v>
      </c>
      <c r="AC1096" s="5">
        <f>[1]角色配置表!N1096</f>
        <v>0</v>
      </c>
      <c r="AD1096" s="5">
        <f>[1]角色配置表!O1096</f>
        <v>5441</v>
      </c>
      <c r="AE1096" s="14">
        <v>200006</v>
      </c>
      <c r="AF1096" s="11"/>
      <c r="AG1096" s="25">
        <v>200007</v>
      </c>
      <c r="AH1096" s="12" t="s">
        <v>846</v>
      </c>
      <c r="AI1096" s="15" t="s">
        <v>216</v>
      </c>
      <c r="AJ1096" s="30">
        <v>0</v>
      </c>
      <c r="AK1096" s="5">
        <f>[1]角色配置表!Q1096</f>
        <v>60000</v>
      </c>
      <c r="AL1096" s="5">
        <f>[1]角色配置表!S1096</f>
        <v>1</v>
      </c>
      <c r="AN1096" s="5" t="str">
        <f t="shared" si="87"/>
        <v>641010</v>
      </c>
      <c r="AQ1096" s="5">
        <v>1</v>
      </c>
      <c r="BB1096" s="26" t="s">
        <v>2758</v>
      </c>
      <c r="BC1096" s="26"/>
    </row>
    <row r="1097" spans="1:55" thickTop="1" thickBot="1" x14ac:dyDescent="0.25">
      <c r="A1097" s="5">
        <f t="shared" si="85"/>
        <v>1092</v>
      </c>
      <c r="B1097" s="5">
        <f>[1]角色配置表!B1097</f>
        <v>64117</v>
      </c>
      <c r="C1097" s="5" t="str">
        <f>[1]角色配置表!D1097</f>
        <v>641</v>
      </c>
      <c r="D1097" s="63">
        <f>IFERROR(VLOOKUP($I1097,[2]低模说明表!$A$1:$B$9999,2,0),"")</f>
        <v>20000054</v>
      </c>
      <c r="E1097" s="63">
        <f>IFERROR(VLOOKUP($I1097,[2]高模说明表!$A$1:$B$9999,2,0),"")</f>
        <v>10000054</v>
      </c>
      <c r="F1097" s="5">
        <f>[1]角色配置表!F1097</f>
        <v>17</v>
      </c>
      <c r="G1097" s="5">
        <f>[1]角色配置表!G1097</f>
        <v>3000641</v>
      </c>
      <c r="H1097" s="5">
        <f t="shared" si="88"/>
        <v>3100641</v>
      </c>
      <c r="I1097" s="5" t="str">
        <f>[1]角色配置表!H1097</f>
        <v>吸血鬼贵族</v>
      </c>
      <c r="J1097" s="12">
        <v>0</v>
      </c>
      <c r="K1097" s="30">
        <v>10000</v>
      </c>
      <c r="L1097" s="30"/>
      <c r="M1097" s="15" t="s">
        <v>506</v>
      </c>
      <c r="N1097" s="15" t="s">
        <v>845</v>
      </c>
      <c r="O1097" s="15" t="s">
        <v>1755</v>
      </c>
      <c r="P1097" s="5" t="str">
        <f>[1]角色配置表!I1097</f>
        <v>1,13312;3,5177;4,15000</v>
      </c>
      <c r="Q1097" s="5">
        <f>[1]角色配置表!J1097</f>
        <v>0</v>
      </c>
      <c r="R1097" s="47" t="str">
        <f t="shared" si="86"/>
        <v>0,30</v>
      </c>
      <c r="S1097" s="47">
        <v>0</v>
      </c>
      <c r="T1097" s="47" t="s">
        <v>306</v>
      </c>
      <c r="U1097" s="47">
        <v>30</v>
      </c>
      <c r="V1097" s="47" t="s">
        <v>852</v>
      </c>
      <c r="W1097" s="31" t="str">
        <f t="shared" si="89"/>
        <v>0,30</v>
      </c>
      <c r="X1097" s="31">
        <v>0</v>
      </c>
      <c r="Y1097" s="31" t="s">
        <v>306</v>
      </c>
      <c r="Z1097" s="31">
        <v>30</v>
      </c>
      <c r="AA1097" s="5">
        <f>[1]角色配置表!K1097</f>
        <v>0</v>
      </c>
      <c r="AC1097" s="5">
        <f>[1]角色配置表!N1097</f>
        <v>0</v>
      </c>
      <c r="AD1097" s="5">
        <f>[1]角色配置表!O1097</f>
        <v>5441</v>
      </c>
      <c r="AE1097" s="14">
        <v>200006</v>
      </c>
      <c r="AF1097" s="11"/>
      <c r="AG1097" s="25">
        <v>200007</v>
      </c>
      <c r="AH1097" s="12" t="s">
        <v>846</v>
      </c>
      <c r="AI1097" s="15" t="s">
        <v>216</v>
      </c>
      <c r="AJ1097" s="30">
        <v>0</v>
      </c>
      <c r="AK1097" s="5">
        <f>[1]角色配置表!Q1097</f>
        <v>60000</v>
      </c>
      <c r="AL1097" s="5">
        <f>[1]角色配置表!S1097</f>
        <v>1</v>
      </c>
      <c r="AN1097" s="5" t="str">
        <f t="shared" si="87"/>
        <v>641010</v>
      </c>
      <c r="AQ1097" s="5">
        <v>1</v>
      </c>
      <c r="BB1097" s="26" t="s">
        <v>2758</v>
      </c>
      <c r="BC1097" s="26"/>
    </row>
    <row r="1098" spans="1:55" thickTop="1" thickBot="1" x14ac:dyDescent="0.25">
      <c r="A1098" s="5">
        <f t="shared" si="85"/>
        <v>1093</v>
      </c>
      <c r="B1098" s="5">
        <f>[1]角色配置表!B1098</f>
        <v>64118</v>
      </c>
      <c r="C1098" s="5" t="str">
        <f>[1]角色配置表!D1098</f>
        <v>641</v>
      </c>
      <c r="D1098" s="63">
        <f>IFERROR(VLOOKUP($I1098,[2]低模说明表!$A$1:$B$9999,2,0),"")</f>
        <v>20000054</v>
      </c>
      <c r="E1098" s="63">
        <f>IFERROR(VLOOKUP($I1098,[2]高模说明表!$A$1:$B$9999,2,0),"")</f>
        <v>10000054</v>
      </c>
      <c r="F1098" s="5">
        <f>[1]角色配置表!F1098</f>
        <v>18</v>
      </c>
      <c r="G1098" s="5">
        <f>[1]角色配置表!G1098</f>
        <v>3000641</v>
      </c>
      <c r="H1098" s="5">
        <f t="shared" si="88"/>
        <v>3100641</v>
      </c>
      <c r="I1098" s="5" t="str">
        <f>[1]角色配置表!H1098</f>
        <v>吸血鬼贵族</v>
      </c>
      <c r="J1098" s="12">
        <v>0</v>
      </c>
      <c r="K1098" s="30">
        <v>10000</v>
      </c>
      <c r="L1098" s="30"/>
      <c r="M1098" s="15" t="s">
        <v>506</v>
      </c>
      <c r="N1098" s="15" t="s">
        <v>845</v>
      </c>
      <c r="O1098" s="15" t="s">
        <v>1755</v>
      </c>
      <c r="P1098" s="5" t="str">
        <f>[1]角色配置表!I1098</f>
        <v>1,15974;3,6213;4,15000</v>
      </c>
      <c r="Q1098" s="5">
        <f>[1]角色配置表!J1098</f>
        <v>0</v>
      </c>
      <c r="R1098" s="47" t="str">
        <f t="shared" si="86"/>
        <v>0,30</v>
      </c>
      <c r="S1098" s="47">
        <v>0</v>
      </c>
      <c r="T1098" s="47" t="s">
        <v>306</v>
      </c>
      <c r="U1098" s="47">
        <v>30</v>
      </c>
      <c r="V1098" s="47" t="s">
        <v>852</v>
      </c>
      <c r="W1098" s="31" t="str">
        <f t="shared" si="89"/>
        <v>0,30</v>
      </c>
      <c r="X1098" s="31">
        <v>0</v>
      </c>
      <c r="Y1098" s="31" t="s">
        <v>306</v>
      </c>
      <c r="Z1098" s="31">
        <v>30</v>
      </c>
      <c r="AA1098" s="5">
        <f>[1]角色配置表!K1098</f>
        <v>0</v>
      </c>
      <c r="AC1098" s="5">
        <f>[1]角色配置表!N1098</f>
        <v>0</v>
      </c>
      <c r="AD1098" s="5">
        <f>[1]角色配置表!O1098</f>
        <v>5441</v>
      </c>
      <c r="AE1098" s="14">
        <v>200006</v>
      </c>
      <c r="AF1098" s="11"/>
      <c r="AG1098" s="25">
        <v>200007</v>
      </c>
      <c r="AH1098" s="12" t="s">
        <v>846</v>
      </c>
      <c r="AI1098" s="15" t="s">
        <v>216</v>
      </c>
      <c r="AJ1098" s="30">
        <v>0</v>
      </c>
      <c r="AK1098" s="5">
        <f>[1]角色配置表!Q1098</f>
        <v>60000</v>
      </c>
      <c r="AL1098" s="5">
        <f>[1]角色配置表!S1098</f>
        <v>1</v>
      </c>
      <c r="AN1098" s="5" t="str">
        <f t="shared" si="87"/>
        <v>641010</v>
      </c>
      <c r="AQ1098" s="5">
        <v>1</v>
      </c>
      <c r="BB1098" s="26" t="s">
        <v>2758</v>
      </c>
      <c r="BC1098" s="26"/>
    </row>
    <row r="1099" spans="1:55" thickTop="1" thickBot="1" x14ac:dyDescent="0.25">
      <c r="A1099" s="5">
        <f t="shared" si="85"/>
        <v>1094</v>
      </c>
      <c r="B1099" s="5">
        <f>[1]角色配置表!B1099</f>
        <v>64119</v>
      </c>
      <c r="C1099" s="5" t="str">
        <f>[1]角色配置表!D1099</f>
        <v>641</v>
      </c>
      <c r="D1099" s="63">
        <f>IFERROR(VLOOKUP($I1099,[2]低模说明表!$A$1:$B$9999,2,0),"")</f>
        <v>20000054</v>
      </c>
      <c r="E1099" s="63">
        <f>IFERROR(VLOOKUP($I1099,[2]高模说明表!$A$1:$B$9999,2,0),"")</f>
        <v>10000054</v>
      </c>
      <c r="F1099" s="5">
        <f>[1]角色配置表!F1099</f>
        <v>19</v>
      </c>
      <c r="G1099" s="5">
        <f>[1]角色配置表!G1099</f>
        <v>3000641</v>
      </c>
      <c r="H1099" s="5">
        <f t="shared" si="88"/>
        <v>3100641</v>
      </c>
      <c r="I1099" s="5" t="str">
        <f>[1]角色配置表!H1099</f>
        <v>吸血鬼贵族</v>
      </c>
      <c r="J1099" s="12">
        <v>0</v>
      </c>
      <c r="K1099" s="30">
        <v>10000</v>
      </c>
      <c r="L1099" s="30"/>
      <c r="M1099" s="15" t="s">
        <v>506</v>
      </c>
      <c r="N1099" s="15" t="s">
        <v>845</v>
      </c>
      <c r="O1099" s="15" t="s">
        <v>1755</v>
      </c>
      <c r="P1099" s="5" t="str">
        <f>[1]角色配置表!I1099</f>
        <v>1,19169;3,7455;4,15000</v>
      </c>
      <c r="Q1099" s="5">
        <f>[1]角色配置表!J1099</f>
        <v>0</v>
      </c>
      <c r="R1099" s="47" t="str">
        <f t="shared" si="86"/>
        <v>0,30</v>
      </c>
      <c r="S1099" s="47">
        <v>0</v>
      </c>
      <c r="T1099" s="47" t="s">
        <v>306</v>
      </c>
      <c r="U1099" s="47">
        <v>30</v>
      </c>
      <c r="V1099" s="47" t="s">
        <v>852</v>
      </c>
      <c r="W1099" s="31" t="str">
        <f t="shared" si="89"/>
        <v>0,30</v>
      </c>
      <c r="X1099" s="31">
        <v>0</v>
      </c>
      <c r="Y1099" s="31" t="s">
        <v>306</v>
      </c>
      <c r="Z1099" s="31">
        <v>30</v>
      </c>
      <c r="AA1099" s="5">
        <f>[1]角色配置表!K1099</f>
        <v>0</v>
      </c>
      <c r="AC1099" s="5">
        <f>[1]角色配置表!N1099</f>
        <v>0</v>
      </c>
      <c r="AD1099" s="5">
        <f>[1]角色配置表!O1099</f>
        <v>5441</v>
      </c>
      <c r="AE1099" s="14">
        <v>200006</v>
      </c>
      <c r="AF1099" s="11"/>
      <c r="AG1099" s="25">
        <v>200007</v>
      </c>
      <c r="AH1099" s="12" t="s">
        <v>846</v>
      </c>
      <c r="AI1099" s="15" t="s">
        <v>216</v>
      </c>
      <c r="AJ1099" s="30">
        <v>0</v>
      </c>
      <c r="AK1099" s="5">
        <f>[1]角色配置表!Q1099</f>
        <v>60000</v>
      </c>
      <c r="AL1099" s="5">
        <f>[1]角色配置表!S1099</f>
        <v>1</v>
      </c>
      <c r="AN1099" s="5" t="str">
        <f t="shared" si="87"/>
        <v>641010</v>
      </c>
      <c r="AQ1099" s="5">
        <v>1</v>
      </c>
      <c r="BB1099" s="26" t="s">
        <v>2758</v>
      </c>
      <c r="BC1099" s="26"/>
    </row>
    <row r="1100" spans="1:55" thickTop="1" thickBot="1" x14ac:dyDescent="0.25">
      <c r="A1100" s="5">
        <f t="shared" si="85"/>
        <v>1095</v>
      </c>
      <c r="B1100" s="5">
        <f>[1]角色配置表!B1100</f>
        <v>64120</v>
      </c>
      <c r="C1100" s="5" t="str">
        <f>[1]角色配置表!D1100</f>
        <v>641</v>
      </c>
      <c r="D1100" s="63">
        <f>IFERROR(VLOOKUP($I1100,[2]低模说明表!$A$1:$B$9999,2,0),"")</f>
        <v>20000054</v>
      </c>
      <c r="E1100" s="63">
        <f>IFERROR(VLOOKUP($I1100,[2]高模说明表!$A$1:$B$9999,2,0),"")</f>
        <v>10000054</v>
      </c>
      <c r="F1100" s="5">
        <f>[1]角色配置表!F1100</f>
        <v>20</v>
      </c>
      <c r="G1100" s="5">
        <f>[1]角色配置表!G1100</f>
        <v>3000641</v>
      </c>
      <c r="H1100" s="5">
        <f t="shared" si="88"/>
        <v>3100641</v>
      </c>
      <c r="I1100" s="5" t="str">
        <f>[1]角色配置表!H1100</f>
        <v>吸血鬼贵族</v>
      </c>
      <c r="J1100" s="12">
        <v>0</v>
      </c>
      <c r="K1100" s="30">
        <v>10000</v>
      </c>
      <c r="L1100" s="30"/>
      <c r="M1100" s="15" t="s">
        <v>506</v>
      </c>
      <c r="N1100" s="15" t="s">
        <v>845</v>
      </c>
      <c r="O1100" s="15" t="s">
        <v>1755</v>
      </c>
      <c r="P1100" s="5" t="str">
        <f>[1]角色配置表!I1100</f>
        <v>1,23003;3,8946;4,15000</v>
      </c>
      <c r="Q1100" s="5">
        <f>[1]角色配置表!J1100</f>
        <v>0</v>
      </c>
      <c r="R1100" s="47" t="str">
        <f t="shared" si="86"/>
        <v>0,30</v>
      </c>
      <c r="S1100" s="47">
        <v>0</v>
      </c>
      <c r="T1100" s="47" t="s">
        <v>306</v>
      </c>
      <c r="U1100" s="47">
        <v>30</v>
      </c>
      <c r="V1100" s="47" t="s">
        <v>852</v>
      </c>
      <c r="W1100" s="31" t="str">
        <f t="shared" si="89"/>
        <v>0,30</v>
      </c>
      <c r="X1100" s="31">
        <v>0</v>
      </c>
      <c r="Y1100" s="31" t="s">
        <v>306</v>
      </c>
      <c r="Z1100" s="31">
        <v>30</v>
      </c>
      <c r="AA1100" s="5">
        <f>[1]角色配置表!K1100</f>
        <v>0</v>
      </c>
      <c r="AC1100" s="5">
        <f>[1]角色配置表!N1100</f>
        <v>0</v>
      </c>
      <c r="AD1100" s="5">
        <f>[1]角色配置表!O1100</f>
        <v>5441</v>
      </c>
      <c r="AE1100" s="14">
        <v>200006</v>
      </c>
      <c r="AF1100" s="11"/>
      <c r="AG1100" s="25">
        <v>200007</v>
      </c>
      <c r="AH1100" s="12" t="s">
        <v>846</v>
      </c>
      <c r="AI1100" s="15" t="s">
        <v>216</v>
      </c>
      <c r="AJ1100" s="30">
        <v>0</v>
      </c>
      <c r="AK1100" s="5">
        <f>[1]角色配置表!Q1100</f>
        <v>60000</v>
      </c>
      <c r="AL1100" s="5">
        <f>[1]角色配置表!S1100</f>
        <v>1</v>
      </c>
      <c r="AN1100" s="5" t="str">
        <f t="shared" si="87"/>
        <v>641010</v>
      </c>
      <c r="AQ1100" s="5">
        <v>1</v>
      </c>
      <c r="BB1100" s="26" t="s">
        <v>2758</v>
      </c>
      <c r="BC1100" s="26"/>
    </row>
    <row r="1101" spans="1:55" thickTop="1" thickBot="1" x14ac:dyDescent="0.25">
      <c r="A1101" s="5">
        <f t="shared" si="85"/>
        <v>1096</v>
      </c>
      <c r="B1101" s="5">
        <f>[1]角色配置表!B1101</f>
        <v>64121</v>
      </c>
      <c r="C1101" s="5" t="str">
        <f>[1]角色配置表!D1101</f>
        <v>641</v>
      </c>
      <c r="D1101" s="63">
        <f>IFERROR(VLOOKUP($I1101,[2]低模说明表!$A$1:$B$9999,2,0),"")</f>
        <v>20000054</v>
      </c>
      <c r="E1101" s="63">
        <f>IFERROR(VLOOKUP($I1101,[2]高模说明表!$A$1:$B$9999,2,0),"")</f>
        <v>10000054</v>
      </c>
      <c r="F1101" s="5">
        <f>[1]角色配置表!F1101</f>
        <v>21</v>
      </c>
      <c r="G1101" s="5">
        <f>[1]角色配置表!G1101</f>
        <v>3000641</v>
      </c>
      <c r="H1101" s="5">
        <f t="shared" si="88"/>
        <v>3100641</v>
      </c>
      <c r="I1101" s="5" t="str">
        <f>[1]角色配置表!H1101</f>
        <v>吸血鬼贵族</v>
      </c>
      <c r="J1101" s="12">
        <v>0</v>
      </c>
      <c r="K1101" s="30">
        <v>10000</v>
      </c>
      <c r="L1101" s="30"/>
      <c r="M1101" s="15" t="s">
        <v>506</v>
      </c>
      <c r="N1101" s="15" t="s">
        <v>845</v>
      </c>
      <c r="O1101" s="15" t="s">
        <v>1755</v>
      </c>
      <c r="P1101" s="5" t="str">
        <f>[1]角色配置表!I1101</f>
        <v>1,27604;3,10735;4,15000</v>
      </c>
      <c r="Q1101" s="5">
        <f>[1]角色配置表!J1101</f>
        <v>0</v>
      </c>
      <c r="R1101" s="47" t="str">
        <f t="shared" si="86"/>
        <v>0,30</v>
      </c>
      <c r="S1101" s="47">
        <v>0</v>
      </c>
      <c r="T1101" s="47" t="s">
        <v>306</v>
      </c>
      <c r="U1101" s="47">
        <v>30</v>
      </c>
      <c r="V1101" s="47" t="s">
        <v>852</v>
      </c>
      <c r="W1101" s="31" t="str">
        <f t="shared" si="89"/>
        <v>0,30</v>
      </c>
      <c r="X1101" s="31">
        <v>0</v>
      </c>
      <c r="Y1101" s="31" t="s">
        <v>306</v>
      </c>
      <c r="Z1101" s="31">
        <v>30</v>
      </c>
      <c r="AA1101" s="5">
        <f>[1]角色配置表!K1101</f>
        <v>0</v>
      </c>
      <c r="AC1101" s="5">
        <f>[1]角色配置表!N1101</f>
        <v>0</v>
      </c>
      <c r="AD1101" s="5">
        <f>[1]角色配置表!O1101</f>
        <v>5441</v>
      </c>
      <c r="AE1101" s="14">
        <v>200006</v>
      </c>
      <c r="AF1101" s="11"/>
      <c r="AG1101" s="25">
        <v>200007</v>
      </c>
      <c r="AH1101" s="12" t="s">
        <v>846</v>
      </c>
      <c r="AI1101" s="15" t="s">
        <v>216</v>
      </c>
      <c r="AJ1101" s="30">
        <v>0</v>
      </c>
      <c r="AK1101" s="5">
        <f>[1]角色配置表!Q1101</f>
        <v>60000</v>
      </c>
      <c r="AL1101" s="5">
        <f>[1]角色配置表!S1101</f>
        <v>1</v>
      </c>
      <c r="AN1101" s="5" t="str">
        <f t="shared" si="87"/>
        <v>641010</v>
      </c>
      <c r="AQ1101" s="5">
        <v>1</v>
      </c>
      <c r="BB1101" s="26" t="s">
        <v>2758</v>
      </c>
      <c r="BC1101" s="26"/>
    </row>
    <row r="1102" spans="1:55" thickTop="1" thickBot="1" x14ac:dyDescent="0.25">
      <c r="A1102" s="5">
        <f t="shared" si="85"/>
        <v>1097</v>
      </c>
      <c r="B1102" s="5">
        <f>[1]角色配置表!B1102</f>
        <v>64122</v>
      </c>
      <c r="C1102" s="5" t="str">
        <f>[1]角色配置表!D1102</f>
        <v>641</v>
      </c>
      <c r="D1102" s="63">
        <f>IFERROR(VLOOKUP($I1102,[2]低模说明表!$A$1:$B$9999,2,0),"")</f>
        <v>20000054</v>
      </c>
      <c r="E1102" s="63">
        <f>IFERROR(VLOOKUP($I1102,[2]高模说明表!$A$1:$B$9999,2,0),"")</f>
        <v>10000054</v>
      </c>
      <c r="F1102" s="5">
        <f>[1]角色配置表!F1102</f>
        <v>22</v>
      </c>
      <c r="G1102" s="5">
        <f>[1]角色配置表!G1102</f>
        <v>3000641</v>
      </c>
      <c r="H1102" s="5">
        <f t="shared" si="88"/>
        <v>3100641</v>
      </c>
      <c r="I1102" s="5" t="str">
        <f>[1]角色配置表!H1102</f>
        <v>吸血鬼贵族</v>
      </c>
      <c r="J1102" s="12">
        <v>0</v>
      </c>
      <c r="K1102" s="30">
        <v>10000</v>
      </c>
      <c r="L1102" s="30"/>
      <c r="M1102" s="15" t="s">
        <v>506</v>
      </c>
      <c r="N1102" s="15" t="s">
        <v>845</v>
      </c>
      <c r="O1102" s="15" t="s">
        <v>1755</v>
      </c>
      <c r="P1102" s="5" t="str">
        <f>[1]角色配置表!I1102</f>
        <v>1,33124;3,12882;4,15000</v>
      </c>
      <c r="Q1102" s="5">
        <f>[1]角色配置表!J1102</f>
        <v>0</v>
      </c>
      <c r="R1102" s="47" t="str">
        <f t="shared" si="86"/>
        <v>0,30</v>
      </c>
      <c r="S1102" s="47">
        <v>0</v>
      </c>
      <c r="T1102" s="47" t="s">
        <v>306</v>
      </c>
      <c r="U1102" s="47">
        <v>30</v>
      </c>
      <c r="V1102" s="47" t="s">
        <v>852</v>
      </c>
      <c r="W1102" s="31" t="str">
        <f t="shared" si="89"/>
        <v>0,30</v>
      </c>
      <c r="X1102" s="31">
        <v>0</v>
      </c>
      <c r="Y1102" s="31" t="s">
        <v>306</v>
      </c>
      <c r="Z1102" s="31">
        <v>30</v>
      </c>
      <c r="AA1102" s="5">
        <f>[1]角色配置表!K1102</f>
        <v>0</v>
      </c>
      <c r="AC1102" s="5">
        <f>[1]角色配置表!N1102</f>
        <v>0</v>
      </c>
      <c r="AD1102" s="5">
        <f>[1]角色配置表!O1102</f>
        <v>5441</v>
      </c>
      <c r="AE1102" s="14">
        <v>200006</v>
      </c>
      <c r="AF1102" s="11"/>
      <c r="AG1102" s="25">
        <v>200007</v>
      </c>
      <c r="AH1102" s="12" t="s">
        <v>846</v>
      </c>
      <c r="AI1102" s="15" t="s">
        <v>216</v>
      </c>
      <c r="AJ1102" s="30">
        <v>0</v>
      </c>
      <c r="AK1102" s="5">
        <f>[1]角色配置表!Q1102</f>
        <v>60000</v>
      </c>
      <c r="AL1102" s="5">
        <f>[1]角色配置表!S1102</f>
        <v>1</v>
      </c>
      <c r="AN1102" s="5" t="str">
        <f t="shared" si="87"/>
        <v>641010</v>
      </c>
      <c r="AQ1102" s="5">
        <v>1</v>
      </c>
      <c r="BB1102" s="26" t="s">
        <v>2758</v>
      </c>
      <c r="BC1102" s="26"/>
    </row>
    <row r="1103" spans="1:55" thickTop="1" thickBot="1" x14ac:dyDescent="0.25">
      <c r="A1103" s="5">
        <f t="shared" si="85"/>
        <v>1098</v>
      </c>
      <c r="B1103" s="5">
        <f>[1]角色配置表!B1103</f>
        <v>64123</v>
      </c>
      <c r="C1103" s="5" t="str">
        <f>[1]角色配置表!D1103</f>
        <v>641</v>
      </c>
      <c r="D1103" s="63">
        <f>IFERROR(VLOOKUP($I1103,[2]低模说明表!$A$1:$B$9999,2,0),"")</f>
        <v>20000054</v>
      </c>
      <c r="E1103" s="63">
        <f>IFERROR(VLOOKUP($I1103,[2]高模说明表!$A$1:$B$9999,2,0),"")</f>
        <v>10000054</v>
      </c>
      <c r="F1103" s="5">
        <f>[1]角色配置表!F1103</f>
        <v>23</v>
      </c>
      <c r="G1103" s="5">
        <f>[1]角色配置表!G1103</f>
        <v>3000641</v>
      </c>
      <c r="H1103" s="5">
        <f t="shared" si="88"/>
        <v>3100641</v>
      </c>
      <c r="I1103" s="5" t="str">
        <f>[1]角色配置表!H1103</f>
        <v>吸血鬼贵族</v>
      </c>
      <c r="J1103" s="12">
        <v>0</v>
      </c>
      <c r="K1103" s="30">
        <v>10000</v>
      </c>
      <c r="L1103" s="30"/>
      <c r="M1103" s="15" t="s">
        <v>506</v>
      </c>
      <c r="N1103" s="15" t="s">
        <v>845</v>
      </c>
      <c r="O1103" s="15" t="s">
        <v>1755</v>
      </c>
      <c r="P1103" s="5" t="str">
        <f>[1]角色配置表!I1103</f>
        <v>1,39749;3,15458;4,15000</v>
      </c>
      <c r="Q1103" s="5">
        <f>[1]角色配置表!J1103</f>
        <v>0</v>
      </c>
      <c r="R1103" s="47" t="str">
        <f t="shared" si="86"/>
        <v>0,30</v>
      </c>
      <c r="S1103" s="47">
        <v>0</v>
      </c>
      <c r="T1103" s="47" t="s">
        <v>306</v>
      </c>
      <c r="U1103" s="47">
        <v>30</v>
      </c>
      <c r="V1103" s="47" t="s">
        <v>852</v>
      </c>
      <c r="W1103" s="31" t="str">
        <f t="shared" si="89"/>
        <v>0,30</v>
      </c>
      <c r="X1103" s="31">
        <v>0</v>
      </c>
      <c r="Y1103" s="31" t="s">
        <v>306</v>
      </c>
      <c r="Z1103" s="31">
        <v>30</v>
      </c>
      <c r="AA1103" s="5">
        <f>[1]角色配置表!K1103</f>
        <v>0</v>
      </c>
      <c r="AC1103" s="5">
        <f>[1]角色配置表!N1103</f>
        <v>0</v>
      </c>
      <c r="AD1103" s="5">
        <f>[1]角色配置表!O1103</f>
        <v>5441</v>
      </c>
      <c r="AE1103" s="14">
        <v>200006</v>
      </c>
      <c r="AF1103" s="11"/>
      <c r="AG1103" s="25">
        <v>200007</v>
      </c>
      <c r="AH1103" s="12" t="s">
        <v>846</v>
      </c>
      <c r="AI1103" s="15" t="s">
        <v>216</v>
      </c>
      <c r="AJ1103" s="30">
        <v>0</v>
      </c>
      <c r="AK1103" s="5">
        <f>[1]角色配置表!Q1103</f>
        <v>60000</v>
      </c>
      <c r="AL1103" s="5">
        <f>[1]角色配置表!S1103</f>
        <v>1</v>
      </c>
      <c r="AN1103" s="5" t="str">
        <f t="shared" si="87"/>
        <v>641010</v>
      </c>
      <c r="AQ1103" s="5">
        <v>1</v>
      </c>
      <c r="BB1103" s="26" t="s">
        <v>2758</v>
      </c>
      <c r="BC1103" s="26"/>
    </row>
    <row r="1104" spans="1:55" thickTop="1" thickBot="1" x14ac:dyDescent="0.25">
      <c r="A1104" s="5">
        <f t="shared" si="85"/>
        <v>1099</v>
      </c>
      <c r="B1104" s="5">
        <f>[1]角色配置表!B1104</f>
        <v>64124</v>
      </c>
      <c r="C1104" s="5" t="str">
        <f>[1]角色配置表!D1104</f>
        <v>641</v>
      </c>
      <c r="D1104" s="63">
        <f>IFERROR(VLOOKUP($I1104,[2]低模说明表!$A$1:$B$9999,2,0),"")</f>
        <v>20000054</v>
      </c>
      <c r="E1104" s="63">
        <f>IFERROR(VLOOKUP($I1104,[2]高模说明表!$A$1:$B$9999,2,0),"")</f>
        <v>10000054</v>
      </c>
      <c r="F1104" s="5">
        <f>[1]角色配置表!F1104</f>
        <v>24</v>
      </c>
      <c r="G1104" s="5">
        <f>[1]角色配置表!G1104</f>
        <v>3000641</v>
      </c>
      <c r="H1104" s="5">
        <f t="shared" si="88"/>
        <v>3100641</v>
      </c>
      <c r="I1104" s="5" t="str">
        <f>[1]角色配置表!H1104</f>
        <v>吸血鬼贵族</v>
      </c>
      <c r="J1104" s="12">
        <v>0</v>
      </c>
      <c r="K1104" s="30">
        <v>10000</v>
      </c>
      <c r="L1104" s="30"/>
      <c r="M1104" s="15" t="s">
        <v>506</v>
      </c>
      <c r="N1104" s="15" t="s">
        <v>845</v>
      </c>
      <c r="O1104" s="15" t="s">
        <v>1755</v>
      </c>
      <c r="P1104" s="5" t="str">
        <f>[1]角色配置表!I1104</f>
        <v>1,47699;3,18550;4,15000</v>
      </c>
      <c r="Q1104" s="5">
        <f>[1]角色配置表!J1104</f>
        <v>0</v>
      </c>
      <c r="R1104" s="47" t="str">
        <f t="shared" si="86"/>
        <v>0,30</v>
      </c>
      <c r="S1104" s="47">
        <v>0</v>
      </c>
      <c r="T1104" s="47" t="s">
        <v>306</v>
      </c>
      <c r="U1104" s="47">
        <v>30</v>
      </c>
      <c r="V1104" s="47" t="s">
        <v>852</v>
      </c>
      <c r="W1104" s="31" t="str">
        <f t="shared" si="89"/>
        <v>0,30</v>
      </c>
      <c r="X1104" s="31">
        <v>0</v>
      </c>
      <c r="Y1104" s="31" t="s">
        <v>306</v>
      </c>
      <c r="Z1104" s="31">
        <v>30</v>
      </c>
      <c r="AA1104" s="5">
        <f>[1]角色配置表!K1104</f>
        <v>0</v>
      </c>
      <c r="AC1104" s="5">
        <f>[1]角色配置表!N1104</f>
        <v>0</v>
      </c>
      <c r="AD1104" s="5">
        <f>[1]角色配置表!O1104</f>
        <v>5441</v>
      </c>
      <c r="AE1104" s="14">
        <v>200006</v>
      </c>
      <c r="AF1104" s="11"/>
      <c r="AG1104" s="25">
        <v>200007</v>
      </c>
      <c r="AH1104" s="12" t="s">
        <v>846</v>
      </c>
      <c r="AI1104" s="15" t="s">
        <v>216</v>
      </c>
      <c r="AJ1104" s="30">
        <v>0</v>
      </c>
      <c r="AK1104" s="5">
        <f>[1]角色配置表!Q1104</f>
        <v>60000</v>
      </c>
      <c r="AL1104" s="5">
        <f>[1]角色配置表!S1104</f>
        <v>1</v>
      </c>
      <c r="AN1104" s="5" t="str">
        <f t="shared" si="87"/>
        <v>641010</v>
      </c>
      <c r="AQ1104" s="5">
        <v>1</v>
      </c>
      <c r="BB1104" s="26" t="s">
        <v>2758</v>
      </c>
      <c r="BC1104" s="26"/>
    </row>
    <row r="1105" spans="1:55" thickTop="1" thickBot="1" x14ac:dyDescent="0.25">
      <c r="A1105" s="5">
        <f t="shared" si="85"/>
        <v>1100</v>
      </c>
      <c r="B1105" s="5">
        <f>[1]角色配置表!B1105</f>
        <v>64125</v>
      </c>
      <c r="C1105" s="5" t="str">
        <f>[1]角色配置表!D1105</f>
        <v>641</v>
      </c>
      <c r="D1105" s="63">
        <f>IFERROR(VLOOKUP($I1105,[2]低模说明表!$A$1:$B$9999,2,0),"")</f>
        <v>20000054</v>
      </c>
      <c r="E1105" s="63">
        <f>IFERROR(VLOOKUP($I1105,[2]高模说明表!$A$1:$B$9999,2,0),"")</f>
        <v>10000054</v>
      </c>
      <c r="F1105" s="5">
        <f>[1]角色配置表!F1105</f>
        <v>25</v>
      </c>
      <c r="G1105" s="5">
        <f>[1]角色配置表!G1105</f>
        <v>3000641</v>
      </c>
      <c r="H1105" s="5">
        <f t="shared" si="88"/>
        <v>3100641</v>
      </c>
      <c r="I1105" s="5" t="str">
        <f>[1]角色配置表!H1105</f>
        <v>吸血鬼贵族</v>
      </c>
      <c r="J1105" s="12">
        <v>0</v>
      </c>
      <c r="K1105" s="30">
        <v>10000</v>
      </c>
      <c r="L1105" s="30"/>
      <c r="M1105" s="15" t="s">
        <v>506</v>
      </c>
      <c r="N1105" s="15" t="s">
        <v>845</v>
      </c>
      <c r="O1105" s="15" t="s">
        <v>1755</v>
      </c>
      <c r="P1105" s="5" t="str">
        <f>[1]角色配置表!I1105</f>
        <v>1,57238;3,22260;4,15000</v>
      </c>
      <c r="Q1105" s="5">
        <f>[1]角色配置表!J1105</f>
        <v>0</v>
      </c>
      <c r="R1105" s="47" t="str">
        <f t="shared" si="86"/>
        <v>0,30</v>
      </c>
      <c r="S1105" s="47">
        <v>0</v>
      </c>
      <c r="T1105" s="47" t="s">
        <v>306</v>
      </c>
      <c r="U1105" s="47">
        <v>30</v>
      </c>
      <c r="V1105" s="47" t="s">
        <v>852</v>
      </c>
      <c r="W1105" s="31" t="str">
        <f t="shared" si="89"/>
        <v>0,30</v>
      </c>
      <c r="X1105" s="31">
        <v>0</v>
      </c>
      <c r="Y1105" s="31" t="s">
        <v>306</v>
      </c>
      <c r="Z1105" s="31">
        <v>30</v>
      </c>
      <c r="AA1105" s="5">
        <f>[1]角色配置表!K1105</f>
        <v>0</v>
      </c>
      <c r="AC1105" s="5">
        <f>[1]角色配置表!N1105</f>
        <v>0</v>
      </c>
      <c r="AD1105" s="5">
        <f>[1]角色配置表!O1105</f>
        <v>5441</v>
      </c>
      <c r="AE1105" s="14">
        <v>200006</v>
      </c>
      <c r="AF1105" s="11"/>
      <c r="AG1105" s="25">
        <v>200007</v>
      </c>
      <c r="AH1105" s="12" t="s">
        <v>846</v>
      </c>
      <c r="AI1105" s="15" t="s">
        <v>216</v>
      </c>
      <c r="AJ1105" s="30">
        <v>0</v>
      </c>
      <c r="AK1105" s="5">
        <f>[1]角色配置表!Q1105</f>
        <v>60000</v>
      </c>
      <c r="AL1105" s="5">
        <f>[1]角色配置表!S1105</f>
        <v>1</v>
      </c>
      <c r="AN1105" s="5" t="str">
        <f t="shared" si="87"/>
        <v>641010</v>
      </c>
      <c r="AQ1105" s="5">
        <v>1</v>
      </c>
      <c r="BB1105" s="26" t="s">
        <v>2758</v>
      </c>
      <c r="BC1105" s="26"/>
    </row>
    <row r="1106" spans="1:55" thickTop="1" thickBot="1" x14ac:dyDescent="0.25">
      <c r="A1106" s="5">
        <f t="shared" si="85"/>
        <v>1101</v>
      </c>
      <c r="B1106" s="5">
        <f>[1]角色配置表!B1106</f>
        <v>65101</v>
      </c>
      <c r="C1106" s="5" t="str">
        <f>[1]角色配置表!D1106</f>
        <v>651</v>
      </c>
      <c r="D1106" s="63">
        <f>IFERROR(VLOOKUP($I1106,[2]低模说明表!$A$1:$B$9999,2,0),"")</f>
        <v>20000068</v>
      </c>
      <c r="E1106" s="63">
        <f>IFERROR(VLOOKUP($I1106,[2]高模说明表!$A$1:$B$9999,2,0),"")</f>
        <v>10000068</v>
      </c>
      <c r="F1106" s="5">
        <f>[1]角色配置表!F1106</f>
        <v>1</v>
      </c>
      <c r="G1106" s="5">
        <f>[1]角色配置表!G1106</f>
        <v>3000651</v>
      </c>
      <c r="H1106" s="5">
        <f t="shared" si="88"/>
        <v>3100651</v>
      </c>
      <c r="I1106" s="5" t="str">
        <f>[1]角色配置表!H1106</f>
        <v>地狱飞龙</v>
      </c>
      <c r="J1106" s="12">
        <v>0</v>
      </c>
      <c r="K1106" s="30">
        <v>10000</v>
      </c>
      <c r="L1106" s="30"/>
      <c r="M1106" s="15" t="s">
        <v>506</v>
      </c>
      <c r="N1106" s="15" t="s">
        <v>845</v>
      </c>
      <c r="O1106" s="15" t="s">
        <v>1755</v>
      </c>
      <c r="P1106" s="5" t="str">
        <f>[1]角色配置表!I1106</f>
        <v>1,864;3,48;4,13100</v>
      </c>
      <c r="Q1106" s="5">
        <f>[1]角色配置表!J1106</f>
        <v>0</v>
      </c>
      <c r="R1106" s="47" t="str">
        <f t="shared" si="86"/>
        <v>0,30</v>
      </c>
      <c r="S1106" s="47">
        <v>0</v>
      </c>
      <c r="T1106" s="47" t="s">
        <v>306</v>
      </c>
      <c r="U1106" s="47">
        <v>30</v>
      </c>
      <c r="V1106" s="47" t="s">
        <v>852</v>
      </c>
      <c r="W1106" s="31" t="str">
        <f t="shared" si="89"/>
        <v>0,30</v>
      </c>
      <c r="X1106" s="31">
        <v>0</v>
      </c>
      <c r="Y1106" s="31" t="s">
        <v>306</v>
      </c>
      <c r="Z1106" s="31">
        <v>30</v>
      </c>
      <c r="AA1106" s="5">
        <f>[1]角色配置表!K1106</f>
        <v>0</v>
      </c>
      <c r="AC1106" s="5">
        <f>[1]角色配置表!N1106</f>
        <v>1</v>
      </c>
      <c r="AD1106" s="5">
        <f>[1]角色配置表!O1106</f>
        <v>6466</v>
      </c>
      <c r="AE1106" s="14">
        <v>200006</v>
      </c>
      <c r="AF1106" s="11"/>
      <c r="AG1106" s="25">
        <v>200007</v>
      </c>
      <c r="AH1106" s="12" t="s">
        <v>846</v>
      </c>
      <c r="AI1106" s="15" t="s">
        <v>563</v>
      </c>
      <c r="AJ1106" s="30">
        <v>0</v>
      </c>
      <c r="AK1106" s="5">
        <f>[1]角色配置表!Q1106</f>
        <v>60000</v>
      </c>
      <c r="AL1106" s="5">
        <f>[1]角色配置表!S1106</f>
        <v>3</v>
      </c>
      <c r="AN1106" s="5" t="str">
        <f t="shared" si="87"/>
        <v>651010</v>
      </c>
      <c r="AQ1106" s="5">
        <v>1</v>
      </c>
      <c r="BB1106" s="26" t="s">
        <v>2758</v>
      </c>
      <c r="BC1106" s="26"/>
    </row>
    <row r="1107" spans="1:55" thickTop="1" thickBot="1" x14ac:dyDescent="0.25">
      <c r="A1107" s="5">
        <f t="shared" si="85"/>
        <v>1102</v>
      </c>
      <c r="B1107" s="5">
        <f>[1]角色配置表!B1107</f>
        <v>65102</v>
      </c>
      <c r="C1107" s="5" t="str">
        <f>[1]角色配置表!D1107</f>
        <v>651</v>
      </c>
      <c r="D1107" s="63">
        <f>IFERROR(VLOOKUP($I1107,[2]低模说明表!$A$1:$B$9999,2,0),"")</f>
        <v>20000068</v>
      </c>
      <c r="E1107" s="63">
        <f>IFERROR(VLOOKUP($I1107,[2]高模说明表!$A$1:$B$9999,2,0),"")</f>
        <v>10000068</v>
      </c>
      <c r="F1107" s="5">
        <f>[1]角色配置表!F1107</f>
        <v>2</v>
      </c>
      <c r="G1107" s="5">
        <f>[1]角色配置表!G1107</f>
        <v>3000651</v>
      </c>
      <c r="H1107" s="5">
        <f t="shared" si="88"/>
        <v>3100651</v>
      </c>
      <c r="I1107" s="5" t="str">
        <f>[1]角色配置表!H1107</f>
        <v>地狱飞龙</v>
      </c>
      <c r="J1107" s="12">
        <v>0</v>
      </c>
      <c r="K1107" s="30">
        <v>10000</v>
      </c>
      <c r="L1107" s="30"/>
      <c r="M1107" s="15" t="s">
        <v>506</v>
      </c>
      <c r="N1107" s="15" t="s">
        <v>845</v>
      </c>
      <c r="O1107" s="15" t="s">
        <v>1755</v>
      </c>
      <c r="P1107" s="5" t="str">
        <f>[1]角色配置表!I1107</f>
        <v>1,1037;3,58;4,13100</v>
      </c>
      <c r="Q1107" s="5">
        <f>[1]角色配置表!J1107</f>
        <v>0</v>
      </c>
      <c r="R1107" s="47" t="str">
        <f t="shared" si="86"/>
        <v>0,30</v>
      </c>
      <c r="S1107" s="47">
        <v>0</v>
      </c>
      <c r="T1107" s="47" t="s">
        <v>306</v>
      </c>
      <c r="U1107" s="47">
        <v>30</v>
      </c>
      <c r="V1107" s="47" t="s">
        <v>852</v>
      </c>
      <c r="W1107" s="31" t="str">
        <f t="shared" si="89"/>
        <v>0,30</v>
      </c>
      <c r="X1107" s="31">
        <v>0</v>
      </c>
      <c r="Y1107" s="31" t="s">
        <v>306</v>
      </c>
      <c r="Z1107" s="31">
        <v>30</v>
      </c>
      <c r="AA1107" s="5">
        <f>[1]角色配置表!K1107</f>
        <v>0</v>
      </c>
      <c r="AC1107" s="5">
        <f>[1]角色配置表!N1107</f>
        <v>1</v>
      </c>
      <c r="AD1107" s="5">
        <f>[1]角色配置表!O1107</f>
        <v>6466</v>
      </c>
      <c r="AE1107" s="14">
        <v>200006</v>
      </c>
      <c r="AF1107" s="11"/>
      <c r="AG1107" s="25">
        <v>200007</v>
      </c>
      <c r="AH1107" s="12" t="s">
        <v>846</v>
      </c>
      <c r="AI1107" s="15" t="s">
        <v>563</v>
      </c>
      <c r="AJ1107" s="30">
        <v>0</v>
      </c>
      <c r="AK1107" s="5">
        <f>[1]角色配置表!Q1107</f>
        <v>60000</v>
      </c>
      <c r="AL1107" s="5">
        <f>[1]角色配置表!S1107</f>
        <v>3</v>
      </c>
      <c r="AN1107" s="5" t="str">
        <f t="shared" si="87"/>
        <v>651010</v>
      </c>
      <c r="AQ1107" s="5">
        <v>1</v>
      </c>
      <c r="BB1107" s="26" t="s">
        <v>2758</v>
      </c>
      <c r="BC1107" s="26"/>
    </row>
    <row r="1108" spans="1:55" thickTop="1" thickBot="1" x14ac:dyDescent="0.25">
      <c r="A1108" s="5">
        <f t="shared" si="85"/>
        <v>1103</v>
      </c>
      <c r="B1108" s="5">
        <f>[1]角色配置表!B1108</f>
        <v>65103</v>
      </c>
      <c r="C1108" s="5" t="str">
        <f>[1]角色配置表!D1108</f>
        <v>651</v>
      </c>
      <c r="D1108" s="63">
        <f>IFERROR(VLOOKUP($I1108,[2]低模说明表!$A$1:$B$9999,2,0),"")</f>
        <v>20000068</v>
      </c>
      <c r="E1108" s="63">
        <f>IFERROR(VLOOKUP($I1108,[2]高模说明表!$A$1:$B$9999,2,0),"")</f>
        <v>10000068</v>
      </c>
      <c r="F1108" s="5">
        <f>[1]角色配置表!F1108</f>
        <v>3</v>
      </c>
      <c r="G1108" s="5">
        <f>[1]角色配置表!G1108</f>
        <v>3000651</v>
      </c>
      <c r="H1108" s="5">
        <f t="shared" si="88"/>
        <v>3100651</v>
      </c>
      <c r="I1108" s="5" t="str">
        <f>[1]角色配置表!H1108</f>
        <v>地狱飞龙</v>
      </c>
      <c r="J1108" s="12">
        <v>0</v>
      </c>
      <c r="K1108" s="30">
        <v>10000</v>
      </c>
      <c r="L1108" s="30"/>
      <c r="M1108" s="15" t="s">
        <v>506</v>
      </c>
      <c r="N1108" s="15" t="s">
        <v>845</v>
      </c>
      <c r="O1108" s="15" t="s">
        <v>1755</v>
      </c>
      <c r="P1108" s="5" t="str">
        <f>[1]角色配置表!I1108</f>
        <v>1,1245;3,70;4,13100</v>
      </c>
      <c r="Q1108" s="5">
        <f>[1]角色配置表!J1108</f>
        <v>0</v>
      </c>
      <c r="R1108" s="47" t="str">
        <f t="shared" si="86"/>
        <v>0,30</v>
      </c>
      <c r="S1108" s="47">
        <v>0</v>
      </c>
      <c r="T1108" s="47" t="s">
        <v>306</v>
      </c>
      <c r="U1108" s="47">
        <v>30</v>
      </c>
      <c r="V1108" s="47" t="s">
        <v>852</v>
      </c>
      <c r="W1108" s="31" t="str">
        <f t="shared" si="89"/>
        <v>0,30</v>
      </c>
      <c r="X1108" s="31">
        <v>0</v>
      </c>
      <c r="Y1108" s="31" t="s">
        <v>306</v>
      </c>
      <c r="Z1108" s="31">
        <v>30</v>
      </c>
      <c r="AA1108" s="5">
        <f>[1]角色配置表!K1108</f>
        <v>0</v>
      </c>
      <c r="AC1108" s="5">
        <f>[1]角色配置表!N1108</f>
        <v>1</v>
      </c>
      <c r="AD1108" s="5">
        <f>[1]角色配置表!O1108</f>
        <v>6466</v>
      </c>
      <c r="AE1108" s="14">
        <v>200006</v>
      </c>
      <c r="AF1108" s="11"/>
      <c r="AG1108" s="25">
        <v>200007</v>
      </c>
      <c r="AH1108" s="12" t="s">
        <v>846</v>
      </c>
      <c r="AI1108" s="15" t="s">
        <v>563</v>
      </c>
      <c r="AJ1108" s="30">
        <v>0</v>
      </c>
      <c r="AK1108" s="5">
        <f>[1]角色配置表!Q1108</f>
        <v>60000</v>
      </c>
      <c r="AL1108" s="5">
        <f>[1]角色配置表!S1108</f>
        <v>3</v>
      </c>
      <c r="AN1108" s="5" t="str">
        <f t="shared" si="87"/>
        <v>651010</v>
      </c>
      <c r="AQ1108" s="5">
        <v>1</v>
      </c>
      <c r="BB1108" s="26" t="s">
        <v>2758</v>
      </c>
      <c r="BC1108" s="26"/>
    </row>
    <row r="1109" spans="1:55" thickTop="1" thickBot="1" x14ac:dyDescent="0.25">
      <c r="A1109" s="5">
        <f t="shared" si="85"/>
        <v>1104</v>
      </c>
      <c r="B1109" s="5">
        <f>[1]角色配置表!B1109</f>
        <v>65104</v>
      </c>
      <c r="C1109" s="5" t="str">
        <f>[1]角色配置表!D1109</f>
        <v>651</v>
      </c>
      <c r="D1109" s="63">
        <f>IFERROR(VLOOKUP($I1109,[2]低模说明表!$A$1:$B$9999,2,0),"")</f>
        <v>20000068</v>
      </c>
      <c r="E1109" s="63">
        <f>IFERROR(VLOOKUP($I1109,[2]高模说明表!$A$1:$B$9999,2,0),"")</f>
        <v>10000068</v>
      </c>
      <c r="F1109" s="5">
        <f>[1]角色配置表!F1109</f>
        <v>4</v>
      </c>
      <c r="G1109" s="5">
        <f>[1]角色配置表!G1109</f>
        <v>3000651</v>
      </c>
      <c r="H1109" s="5">
        <f t="shared" si="88"/>
        <v>3100651</v>
      </c>
      <c r="I1109" s="5" t="str">
        <f>[1]角色配置表!H1109</f>
        <v>地狱飞龙</v>
      </c>
      <c r="J1109" s="12">
        <v>0</v>
      </c>
      <c r="K1109" s="30">
        <v>10000</v>
      </c>
      <c r="L1109" s="30"/>
      <c r="M1109" s="15" t="s">
        <v>506</v>
      </c>
      <c r="N1109" s="15" t="s">
        <v>845</v>
      </c>
      <c r="O1109" s="15" t="s">
        <v>1755</v>
      </c>
      <c r="P1109" s="5" t="str">
        <f>[1]角色配置表!I1109</f>
        <v>1,1493;3,83;4,13100</v>
      </c>
      <c r="Q1109" s="5">
        <f>[1]角色配置表!J1109</f>
        <v>0</v>
      </c>
      <c r="R1109" s="47" t="str">
        <f t="shared" si="86"/>
        <v>0,30</v>
      </c>
      <c r="S1109" s="47">
        <v>0</v>
      </c>
      <c r="T1109" s="47" t="s">
        <v>306</v>
      </c>
      <c r="U1109" s="47">
        <v>30</v>
      </c>
      <c r="V1109" s="47" t="s">
        <v>852</v>
      </c>
      <c r="W1109" s="31" t="str">
        <f t="shared" si="89"/>
        <v>0,30</v>
      </c>
      <c r="X1109" s="31">
        <v>0</v>
      </c>
      <c r="Y1109" s="31" t="s">
        <v>306</v>
      </c>
      <c r="Z1109" s="31">
        <v>30</v>
      </c>
      <c r="AA1109" s="5">
        <f>[1]角色配置表!K1109</f>
        <v>0</v>
      </c>
      <c r="AC1109" s="5">
        <f>[1]角色配置表!N1109</f>
        <v>1</v>
      </c>
      <c r="AD1109" s="5">
        <f>[1]角色配置表!O1109</f>
        <v>6466</v>
      </c>
      <c r="AE1109" s="14">
        <v>200006</v>
      </c>
      <c r="AF1109" s="11"/>
      <c r="AG1109" s="25">
        <v>200007</v>
      </c>
      <c r="AH1109" s="12" t="s">
        <v>846</v>
      </c>
      <c r="AI1109" s="15" t="s">
        <v>563</v>
      </c>
      <c r="AJ1109" s="30">
        <v>0</v>
      </c>
      <c r="AK1109" s="5">
        <f>[1]角色配置表!Q1109</f>
        <v>60000</v>
      </c>
      <c r="AL1109" s="5">
        <f>[1]角色配置表!S1109</f>
        <v>3</v>
      </c>
      <c r="AN1109" s="5" t="str">
        <f t="shared" si="87"/>
        <v>651010</v>
      </c>
      <c r="AQ1109" s="5">
        <v>1</v>
      </c>
      <c r="BB1109" s="26" t="s">
        <v>2758</v>
      </c>
      <c r="BC1109" s="26"/>
    </row>
    <row r="1110" spans="1:55" thickTop="1" thickBot="1" x14ac:dyDescent="0.25">
      <c r="A1110" s="5">
        <f t="shared" si="85"/>
        <v>1105</v>
      </c>
      <c r="B1110" s="5">
        <f>[1]角色配置表!B1110</f>
        <v>65105</v>
      </c>
      <c r="C1110" s="5" t="str">
        <f>[1]角色配置表!D1110</f>
        <v>651</v>
      </c>
      <c r="D1110" s="63">
        <f>IFERROR(VLOOKUP($I1110,[2]低模说明表!$A$1:$B$9999,2,0),"")</f>
        <v>20000068</v>
      </c>
      <c r="E1110" s="63">
        <f>IFERROR(VLOOKUP($I1110,[2]高模说明表!$A$1:$B$9999,2,0),"")</f>
        <v>10000068</v>
      </c>
      <c r="F1110" s="5">
        <f>[1]角色配置表!F1110</f>
        <v>5</v>
      </c>
      <c r="G1110" s="5">
        <f>[1]角色配置表!G1110</f>
        <v>3000651</v>
      </c>
      <c r="H1110" s="5">
        <f t="shared" si="88"/>
        <v>3100651</v>
      </c>
      <c r="I1110" s="5" t="str">
        <f>[1]角色配置表!H1110</f>
        <v>地狱飞龙</v>
      </c>
      <c r="J1110" s="12">
        <v>0</v>
      </c>
      <c r="K1110" s="30">
        <v>10000</v>
      </c>
      <c r="L1110" s="30"/>
      <c r="M1110" s="15" t="s">
        <v>506</v>
      </c>
      <c r="N1110" s="15" t="s">
        <v>845</v>
      </c>
      <c r="O1110" s="15" t="s">
        <v>1755</v>
      </c>
      <c r="P1110" s="5" t="str">
        <f>[1]角色配置表!I1110</f>
        <v>1,1792;3,100;4,13100</v>
      </c>
      <c r="Q1110" s="5">
        <f>[1]角色配置表!J1110</f>
        <v>0</v>
      </c>
      <c r="R1110" s="47" t="str">
        <f t="shared" si="86"/>
        <v>0,30</v>
      </c>
      <c r="S1110" s="47">
        <v>0</v>
      </c>
      <c r="T1110" s="47" t="s">
        <v>306</v>
      </c>
      <c r="U1110" s="47">
        <v>30</v>
      </c>
      <c r="V1110" s="47" t="s">
        <v>852</v>
      </c>
      <c r="W1110" s="31" t="str">
        <f t="shared" si="89"/>
        <v>0,30</v>
      </c>
      <c r="X1110" s="31">
        <v>0</v>
      </c>
      <c r="Y1110" s="31" t="s">
        <v>306</v>
      </c>
      <c r="Z1110" s="31">
        <v>30</v>
      </c>
      <c r="AA1110" s="5">
        <f>[1]角色配置表!K1110</f>
        <v>0</v>
      </c>
      <c r="AC1110" s="5">
        <f>[1]角色配置表!N1110</f>
        <v>1</v>
      </c>
      <c r="AD1110" s="5">
        <f>[1]角色配置表!O1110</f>
        <v>6466</v>
      </c>
      <c r="AE1110" s="14">
        <v>200006</v>
      </c>
      <c r="AF1110" s="11"/>
      <c r="AG1110" s="25">
        <v>200007</v>
      </c>
      <c r="AH1110" s="12" t="s">
        <v>846</v>
      </c>
      <c r="AI1110" s="15" t="s">
        <v>563</v>
      </c>
      <c r="AJ1110" s="30">
        <v>0</v>
      </c>
      <c r="AK1110" s="5">
        <f>[1]角色配置表!Q1110</f>
        <v>60000</v>
      </c>
      <c r="AL1110" s="5">
        <f>[1]角色配置表!S1110</f>
        <v>3</v>
      </c>
      <c r="AN1110" s="5" t="str">
        <f t="shared" si="87"/>
        <v>651010</v>
      </c>
      <c r="AQ1110" s="5">
        <v>1</v>
      </c>
      <c r="BB1110" s="26" t="s">
        <v>2758</v>
      </c>
      <c r="BC1110" s="26"/>
    </row>
    <row r="1111" spans="1:55" thickTop="1" thickBot="1" x14ac:dyDescent="0.25">
      <c r="A1111" s="5">
        <f t="shared" si="85"/>
        <v>1106</v>
      </c>
      <c r="B1111" s="5">
        <f>[1]角色配置表!B1111</f>
        <v>65106</v>
      </c>
      <c r="C1111" s="5" t="str">
        <f>[1]角色配置表!D1111</f>
        <v>651</v>
      </c>
      <c r="D1111" s="63">
        <f>IFERROR(VLOOKUP($I1111,[2]低模说明表!$A$1:$B$9999,2,0),"")</f>
        <v>20000068</v>
      </c>
      <c r="E1111" s="63">
        <f>IFERROR(VLOOKUP($I1111,[2]高模说明表!$A$1:$B$9999,2,0),"")</f>
        <v>10000068</v>
      </c>
      <c r="F1111" s="5">
        <f>[1]角色配置表!F1111</f>
        <v>6</v>
      </c>
      <c r="G1111" s="5">
        <f>[1]角色配置表!G1111</f>
        <v>3000651</v>
      </c>
      <c r="H1111" s="5">
        <f t="shared" si="88"/>
        <v>3100651</v>
      </c>
      <c r="I1111" s="5" t="str">
        <f>[1]角色配置表!H1111</f>
        <v>地狱飞龙</v>
      </c>
      <c r="J1111" s="12">
        <v>0</v>
      </c>
      <c r="K1111" s="30">
        <v>10000</v>
      </c>
      <c r="L1111" s="30"/>
      <c r="M1111" s="15" t="s">
        <v>506</v>
      </c>
      <c r="N1111" s="15" t="s">
        <v>845</v>
      </c>
      <c r="O1111" s="15" t="s">
        <v>1755</v>
      </c>
      <c r="P1111" s="5" t="str">
        <f>[1]角色配置表!I1111</f>
        <v>1,2150;3,120;4,13100</v>
      </c>
      <c r="Q1111" s="5">
        <f>[1]角色配置表!J1111</f>
        <v>0</v>
      </c>
      <c r="R1111" s="47" t="str">
        <f t="shared" si="86"/>
        <v>0,30</v>
      </c>
      <c r="S1111" s="47">
        <v>0</v>
      </c>
      <c r="T1111" s="47" t="s">
        <v>306</v>
      </c>
      <c r="U1111" s="47">
        <v>30</v>
      </c>
      <c r="V1111" s="47" t="s">
        <v>852</v>
      </c>
      <c r="W1111" s="31" t="str">
        <f t="shared" si="89"/>
        <v>0,30</v>
      </c>
      <c r="X1111" s="31">
        <v>0</v>
      </c>
      <c r="Y1111" s="31" t="s">
        <v>306</v>
      </c>
      <c r="Z1111" s="31">
        <v>30</v>
      </c>
      <c r="AA1111" s="5">
        <f>[1]角色配置表!K1111</f>
        <v>0</v>
      </c>
      <c r="AC1111" s="5">
        <f>[1]角色配置表!N1111</f>
        <v>1</v>
      </c>
      <c r="AD1111" s="5">
        <f>[1]角色配置表!O1111</f>
        <v>6466</v>
      </c>
      <c r="AE1111" s="14">
        <v>200006</v>
      </c>
      <c r="AF1111" s="11"/>
      <c r="AG1111" s="25">
        <v>200007</v>
      </c>
      <c r="AH1111" s="12" t="s">
        <v>846</v>
      </c>
      <c r="AI1111" s="15" t="s">
        <v>563</v>
      </c>
      <c r="AJ1111" s="30">
        <v>0</v>
      </c>
      <c r="AK1111" s="5">
        <f>[1]角色配置表!Q1111</f>
        <v>60000</v>
      </c>
      <c r="AL1111" s="5">
        <f>[1]角色配置表!S1111</f>
        <v>3</v>
      </c>
      <c r="AN1111" s="5" t="str">
        <f t="shared" si="87"/>
        <v>651010</v>
      </c>
      <c r="AQ1111" s="5">
        <v>1</v>
      </c>
      <c r="BB1111" s="26" t="s">
        <v>2758</v>
      </c>
      <c r="BC1111" s="26"/>
    </row>
    <row r="1112" spans="1:55" thickTop="1" thickBot="1" x14ac:dyDescent="0.25">
      <c r="A1112" s="5">
        <f t="shared" si="85"/>
        <v>1107</v>
      </c>
      <c r="B1112" s="5">
        <f>[1]角色配置表!B1112</f>
        <v>65107</v>
      </c>
      <c r="C1112" s="5" t="str">
        <f>[1]角色配置表!D1112</f>
        <v>651</v>
      </c>
      <c r="D1112" s="63">
        <f>IFERROR(VLOOKUP($I1112,[2]低模说明表!$A$1:$B$9999,2,0),"")</f>
        <v>20000068</v>
      </c>
      <c r="E1112" s="63">
        <f>IFERROR(VLOOKUP($I1112,[2]高模说明表!$A$1:$B$9999,2,0),"")</f>
        <v>10000068</v>
      </c>
      <c r="F1112" s="5">
        <f>[1]角色配置表!F1112</f>
        <v>7</v>
      </c>
      <c r="G1112" s="5">
        <f>[1]角色配置表!G1112</f>
        <v>3000651</v>
      </c>
      <c r="H1112" s="5">
        <f t="shared" si="88"/>
        <v>3100651</v>
      </c>
      <c r="I1112" s="5" t="str">
        <f>[1]角色配置表!H1112</f>
        <v>地狱飞龙</v>
      </c>
      <c r="J1112" s="12">
        <v>0</v>
      </c>
      <c r="K1112" s="30">
        <v>10000</v>
      </c>
      <c r="L1112" s="30"/>
      <c r="M1112" s="15" t="s">
        <v>506</v>
      </c>
      <c r="N1112" s="15" t="s">
        <v>845</v>
      </c>
      <c r="O1112" s="15" t="s">
        <v>1755</v>
      </c>
      <c r="P1112" s="5" t="str">
        <f>[1]角色配置表!I1112</f>
        <v>1,2580;3,144;4,13100</v>
      </c>
      <c r="Q1112" s="5">
        <f>[1]角色配置表!J1112</f>
        <v>0</v>
      </c>
      <c r="R1112" s="47" t="str">
        <f t="shared" si="86"/>
        <v>0,30</v>
      </c>
      <c r="S1112" s="47">
        <v>0</v>
      </c>
      <c r="T1112" s="47" t="s">
        <v>306</v>
      </c>
      <c r="U1112" s="47">
        <v>30</v>
      </c>
      <c r="V1112" s="47" t="s">
        <v>852</v>
      </c>
      <c r="W1112" s="31" t="str">
        <f t="shared" si="89"/>
        <v>0,30</v>
      </c>
      <c r="X1112" s="31">
        <v>0</v>
      </c>
      <c r="Y1112" s="31" t="s">
        <v>306</v>
      </c>
      <c r="Z1112" s="31">
        <v>30</v>
      </c>
      <c r="AA1112" s="5">
        <f>[1]角色配置表!K1112</f>
        <v>0</v>
      </c>
      <c r="AC1112" s="5">
        <f>[1]角色配置表!N1112</f>
        <v>1</v>
      </c>
      <c r="AD1112" s="5">
        <f>[1]角色配置表!O1112</f>
        <v>6466</v>
      </c>
      <c r="AE1112" s="14">
        <v>200006</v>
      </c>
      <c r="AF1112" s="11"/>
      <c r="AG1112" s="25">
        <v>200007</v>
      </c>
      <c r="AH1112" s="12" t="s">
        <v>846</v>
      </c>
      <c r="AI1112" s="15" t="s">
        <v>563</v>
      </c>
      <c r="AJ1112" s="30">
        <v>0</v>
      </c>
      <c r="AK1112" s="5">
        <f>[1]角色配置表!Q1112</f>
        <v>60000</v>
      </c>
      <c r="AL1112" s="5">
        <f>[1]角色配置表!S1112</f>
        <v>3</v>
      </c>
      <c r="AN1112" s="5" t="str">
        <f t="shared" si="87"/>
        <v>651010</v>
      </c>
      <c r="AQ1112" s="5">
        <v>1</v>
      </c>
      <c r="BB1112" s="26" t="s">
        <v>2758</v>
      </c>
      <c r="BC1112" s="26"/>
    </row>
    <row r="1113" spans="1:55" thickTop="1" thickBot="1" x14ac:dyDescent="0.25">
      <c r="A1113" s="5">
        <f t="shared" si="85"/>
        <v>1108</v>
      </c>
      <c r="B1113" s="5">
        <f>[1]角色配置表!B1113</f>
        <v>65108</v>
      </c>
      <c r="C1113" s="5" t="str">
        <f>[1]角色配置表!D1113</f>
        <v>651</v>
      </c>
      <c r="D1113" s="63">
        <f>IFERROR(VLOOKUP($I1113,[2]低模说明表!$A$1:$B$9999,2,0),"")</f>
        <v>20000068</v>
      </c>
      <c r="E1113" s="63">
        <f>IFERROR(VLOOKUP($I1113,[2]高模说明表!$A$1:$B$9999,2,0),"")</f>
        <v>10000068</v>
      </c>
      <c r="F1113" s="5">
        <f>[1]角色配置表!F1113</f>
        <v>8</v>
      </c>
      <c r="G1113" s="5">
        <f>[1]角色配置表!G1113</f>
        <v>3000651</v>
      </c>
      <c r="H1113" s="5">
        <f t="shared" si="88"/>
        <v>3100651</v>
      </c>
      <c r="I1113" s="5" t="str">
        <f>[1]角色配置表!H1113</f>
        <v>地狱飞龙</v>
      </c>
      <c r="J1113" s="12">
        <v>0</v>
      </c>
      <c r="K1113" s="30">
        <v>10000</v>
      </c>
      <c r="L1113" s="30"/>
      <c r="M1113" s="15" t="s">
        <v>506</v>
      </c>
      <c r="N1113" s="15" t="s">
        <v>845</v>
      </c>
      <c r="O1113" s="15" t="s">
        <v>1755</v>
      </c>
      <c r="P1113" s="5" t="str">
        <f>[1]角色配置表!I1113</f>
        <v>1,3096;3,172;4,13100</v>
      </c>
      <c r="Q1113" s="5">
        <f>[1]角色配置表!J1113</f>
        <v>0</v>
      </c>
      <c r="R1113" s="47" t="str">
        <f t="shared" si="86"/>
        <v>0,30</v>
      </c>
      <c r="S1113" s="47">
        <v>0</v>
      </c>
      <c r="T1113" s="47" t="s">
        <v>306</v>
      </c>
      <c r="U1113" s="47">
        <v>30</v>
      </c>
      <c r="V1113" s="47" t="s">
        <v>852</v>
      </c>
      <c r="W1113" s="31" t="str">
        <f t="shared" si="89"/>
        <v>0,30</v>
      </c>
      <c r="X1113" s="31">
        <v>0</v>
      </c>
      <c r="Y1113" s="31" t="s">
        <v>306</v>
      </c>
      <c r="Z1113" s="31">
        <v>30</v>
      </c>
      <c r="AA1113" s="5">
        <f>[1]角色配置表!K1113</f>
        <v>0</v>
      </c>
      <c r="AC1113" s="5">
        <f>[1]角色配置表!N1113</f>
        <v>1</v>
      </c>
      <c r="AD1113" s="5">
        <f>[1]角色配置表!O1113</f>
        <v>6466</v>
      </c>
      <c r="AE1113" s="14">
        <v>200006</v>
      </c>
      <c r="AF1113" s="11"/>
      <c r="AG1113" s="25">
        <v>200007</v>
      </c>
      <c r="AH1113" s="12" t="s">
        <v>846</v>
      </c>
      <c r="AI1113" s="15" t="s">
        <v>563</v>
      </c>
      <c r="AJ1113" s="30">
        <v>0</v>
      </c>
      <c r="AK1113" s="5">
        <f>[1]角色配置表!Q1113</f>
        <v>60000</v>
      </c>
      <c r="AL1113" s="5">
        <f>[1]角色配置表!S1113</f>
        <v>3</v>
      </c>
      <c r="AN1113" s="5" t="str">
        <f t="shared" si="87"/>
        <v>651010</v>
      </c>
      <c r="AQ1113" s="5">
        <v>1</v>
      </c>
      <c r="BB1113" s="26" t="s">
        <v>2758</v>
      </c>
      <c r="BC1113" s="26"/>
    </row>
    <row r="1114" spans="1:55" thickTop="1" thickBot="1" x14ac:dyDescent="0.25">
      <c r="A1114" s="5">
        <f t="shared" si="85"/>
        <v>1109</v>
      </c>
      <c r="B1114" s="5">
        <f>[1]角色配置表!B1114</f>
        <v>65109</v>
      </c>
      <c r="C1114" s="5" t="str">
        <f>[1]角色配置表!D1114</f>
        <v>651</v>
      </c>
      <c r="D1114" s="63">
        <f>IFERROR(VLOOKUP($I1114,[2]低模说明表!$A$1:$B$9999,2,0),"")</f>
        <v>20000068</v>
      </c>
      <c r="E1114" s="63">
        <f>IFERROR(VLOOKUP($I1114,[2]高模说明表!$A$1:$B$9999,2,0),"")</f>
        <v>10000068</v>
      </c>
      <c r="F1114" s="5">
        <f>[1]角色配置表!F1114</f>
        <v>9</v>
      </c>
      <c r="G1114" s="5">
        <f>[1]角色配置表!G1114</f>
        <v>3000651</v>
      </c>
      <c r="H1114" s="5">
        <f t="shared" si="88"/>
        <v>3100651</v>
      </c>
      <c r="I1114" s="5" t="str">
        <f>[1]角色配置表!H1114</f>
        <v>地狱飞龙</v>
      </c>
      <c r="J1114" s="12">
        <v>0</v>
      </c>
      <c r="K1114" s="30">
        <v>10000</v>
      </c>
      <c r="L1114" s="30"/>
      <c r="M1114" s="15" t="s">
        <v>506</v>
      </c>
      <c r="N1114" s="15" t="s">
        <v>845</v>
      </c>
      <c r="O1114" s="15" t="s">
        <v>1755</v>
      </c>
      <c r="P1114" s="5" t="str">
        <f>[1]角色配置表!I1114</f>
        <v>1,3716;3,207;4,13100</v>
      </c>
      <c r="Q1114" s="5">
        <f>[1]角色配置表!J1114</f>
        <v>0</v>
      </c>
      <c r="R1114" s="47" t="str">
        <f t="shared" si="86"/>
        <v>0,30</v>
      </c>
      <c r="S1114" s="47">
        <v>0</v>
      </c>
      <c r="T1114" s="47" t="s">
        <v>306</v>
      </c>
      <c r="U1114" s="47">
        <v>30</v>
      </c>
      <c r="V1114" s="47" t="s">
        <v>852</v>
      </c>
      <c r="W1114" s="31" t="str">
        <f t="shared" si="89"/>
        <v>0,30</v>
      </c>
      <c r="X1114" s="31">
        <v>0</v>
      </c>
      <c r="Y1114" s="31" t="s">
        <v>306</v>
      </c>
      <c r="Z1114" s="31">
        <v>30</v>
      </c>
      <c r="AA1114" s="5">
        <f>[1]角色配置表!K1114</f>
        <v>0</v>
      </c>
      <c r="AC1114" s="5">
        <f>[1]角色配置表!N1114</f>
        <v>1</v>
      </c>
      <c r="AD1114" s="5">
        <f>[1]角色配置表!O1114</f>
        <v>6466</v>
      </c>
      <c r="AE1114" s="14">
        <v>200006</v>
      </c>
      <c r="AF1114" s="11"/>
      <c r="AG1114" s="25">
        <v>200007</v>
      </c>
      <c r="AH1114" s="12" t="s">
        <v>846</v>
      </c>
      <c r="AI1114" s="15" t="s">
        <v>563</v>
      </c>
      <c r="AJ1114" s="30">
        <v>0</v>
      </c>
      <c r="AK1114" s="5">
        <f>[1]角色配置表!Q1114</f>
        <v>60000</v>
      </c>
      <c r="AL1114" s="5">
        <f>[1]角色配置表!S1114</f>
        <v>3</v>
      </c>
      <c r="AN1114" s="5" t="str">
        <f t="shared" si="87"/>
        <v>651010</v>
      </c>
      <c r="AQ1114" s="5">
        <v>1</v>
      </c>
      <c r="BB1114" s="26" t="s">
        <v>2758</v>
      </c>
      <c r="BC1114" s="26"/>
    </row>
    <row r="1115" spans="1:55" thickTop="1" thickBot="1" x14ac:dyDescent="0.25">
      <c r="A1115" s="5">
        <f t="shared" si="85"/>
        <v>1110</v>
      </c>
      <c r="B1115" s="5">
        <f>[1]角色配置表!B1115</f>
        <v>65110</v>
      </c>
      <c r="C1115" s="5" t="str">
        <f>[1]角色配置表!D1115</f>
        <v>651</v>
      </c>
      <c r="D1115" s="63">
        <f>IFERROR(VLOOKUP($I1115,[2]低模说明表!$A$1:$B$9999,2,0),"")</f>
        <v>20000068</v>
      </c>
      <c r="E1115" s="63">
        <f>IFERROR(VLOOKUP($I1115,[2]高模说明表!$A$1:$B$9999,2,0),"")</f>
        <v>10000068</v>
      </c>
      <c r="F1115" s="5">
        <f>[1]角色配置表!F1115</f>
        <v>10</v>
      </c>
      <c r="G1115" s="5">
        <f>[1]角色配置表!G1115</f>
        <v>3000651</v>
      </c>
      <c r="H1115" s="5">
        <f t="shared" si="88"/>
        <v>3100651</v>
      </c>
      <c r="I1115" s="5" t="str">
        <f>[1]角色配置表!H1115</f>
        <v>地狱飞龙</v>
      </c>
      <c r="J1115" s="12">
        <v>0</v>
      </c>
      <c r="K1115" s="30">
        <v>10000</v>
      </c>
      <c r="L1115" s="30"/>
      <c r="M1115" s="15" t="s">
        <v>506</v>
      </c>
      <c r="N1115" s="15" t="s">
        <v>845</v>
      </c>
      <c r="O1115" s="15" t="s">
        <v>1755</v>
      </c>
      <c r="P1115" s="5" t="str">
        <f>[1]角色配置表!I1115</f>
        <v>1,4459;3,248;4,13100</v>
      </c>
      <c r="Q1115" s="5">
        <f>[1]角色配置表!J1115</f>
        <v>0</v>
      </c>
      <c r="R1115" s="47" t="str">
        <f t="shared" si="86"/>
        <v>0,30</v>
      </c>
      <c r="S1115" s="47">
        <v>0</v>
      </c>
      <c r="T1115" s="47" t="s">
        <v>306</v>
      </c>
      <c r="U1115" s="47">
        <v>30</v>
      </c>
      <c r="V1115" s="47" t="s">
        <v>852</v>
      </c>
      <c r="W1115" s="31" t="str">
        <f t="shared" si="89"/>
        <v>0,30</v>
      </c>
      <c r="X1115" s="31">
        <v>0</v>
      </c>
      <c r="Y1115" s="31" t="s">
        <v>306</v>
      </c>
      <c r="Z1115" s="31">
        <v>30</v>
      </c>
      <c r="AA1115" s="5">
        <f>[1]角色配置表!K1115</f>
        <v>0</v>
      </c>
      <c r="AC1115" s="5">
        <f>[1]角色配置表!N1115</f>
        <v>1</v>
      </c>
      <c r="AD1115" s="5">
        <f>[1]角色配置表!O1115</f>
        <v>6466</v>
      </c>
      <c r="AE1115" s="14">
        <v>200006</v>
      </c>
      <c r="AF1115" s="11"/>
      <c r="AG1115" s="25">
        <v>200007</v>
      </c>
      <c r="AH1115" s="12" t="s">
        <v>846</v>
      </c>
      <c r="AI1115" s="15" t="s">
        <v>563</v>
      </c>
      <c r="AJ1115" s="30">
        <v>0</v>
      </c>
      <c r="AK1115" s="5">
        <f>[1]角色配置表!Q1115</f>
        <v>60000</v>
      </c>
      <c r="AL1115" s="5">
        <f>[1]角色配置表!S1115</f>
        <v>3</v>
      </c>
      <c r="AN1115" s="5" t="str">
        <f t="shared" si="87"/>
        <v>651010</v>
      </c>
      <c r="AQ1115" s="5">
        <v>1</v>
      </c>
      <c r="BB1115" s="26" t="s">
        <v>2758</v>
      </c>
      <c r="BC1115" s="26"/>
    </row>
    <row r="1116" spans="1:55" thickTop="1" thickBot="1" x14ac:dyDescent="0.25">
      <c r="A1116" s="5">
        <f t="shared" si="85"/>
        <v>1111</v>
      </c>
      <c r="B1116" s="5">
        <f>[1]角色配置表!B1116</f>
        <v>65111</v>
      </c>
      <c r="C1116" s="5" t="str">
        <f>[1]角色配置表!D1116</f>
        <v>651</v>
      </c>
      <c r="D1116" s="63">
        <f>IFERROR(VLOOKUP($I1116,[2]低模说明表!$A$1:$B$9999,2,0),"")</f>
        <v>20000068</v>
      </c>
      <c r="E1116" s="63">
        <f>IFERROR(VLOOKUP($I1116,[2]高模说明表!$A$1:$B$9999,2,0),"")</f>
        <v>10000068</v>
      </c>
      <c r="F1116" s="5">
        <f>[1]角色配置表!F1116</f>
        <v>11</v>
      </c>
      <c r="G1116" s="5">
        <f>[1]角色配置表!G1116</f>
        <v>3000651</v>
      </c>
      <c r="H1116" s="5">
        <f t="shared" si="88"/>
        <v>3100651</v>
      </c>
      <c r="I1116" s="5" t="str">
        <f>[1]角色配置表!H1116</f>
        <v>地狱飞龙</v>
      </c>
      <c r="J1116" s="12">
        <v>0</v>
      </c>
      <c r="K1116" s="30">
        <v>10000</v>
      </c>
      <c r="L1116" s="30"/>
      <c r="M1116" s="15" t="s">
        <v>506</v>
      </c>
      <c r="N1116" s="15" t="s">
        <v>845</v>
      </c>
      <c r="O1116" s="15" t="s">
        <v>1755</v>
      </c>
      <c r="P1116" s="5" t="str">
        <f>[1]角色配置表!I1116</f>
        <v>1,5350;3,298;4,13100</v>
      </c>
      <c r="Q1116" s="5">
        <f>[1]角色配置表!J1116</f>
        <v>0</v>
      </c>
      <c r="R1116" s="47" t="str">
        <f t="shared" si="86"/>
        <v>0,30</v>
      </c>
      <c r="S1116" s="47">
        <v>0</v>
      </c>
      <c r="T1116" s="47" t="s">
        <v>306</v>
      </c>
      <c r="U1116" s="47">
        <v>30</v>
      </c>
      <c r="V1116" s="47" t="s">
        <v>852</v>
      </c>
      <c r="W1116" s="31" t="str">
        <f t="shared" si="89"/>
        <v>0,30</v>
      </c>
      <c r="X1116" s="31">
        <v>0</v>
      </c>
      <c r="Y1116" s="31" t="s">
        <v>306</v>
      </c>
      <c r="Z1116" s="31">
        <v>30</v>
      </c>
      <c r="AA1116" s="5">
        <f>[1]角色配置表!K1116</f>
        <v>0</v>
      </c>
      <c r="AC1116" s="5">
        <f>[1]角色配置表!N1116</f>
        <v>1</v>
      </c>
      <c r="AD1116" s="5">
        <f>[1]角色配置表!O1116</f>
        <v>6466</v>
      </c>
      <c r="AE1116" s="14">
        <v>200006</v>
      </c>
      <c r="AF1116" s="11"/>
      <c r="AG1116" s="25">
        <v>200007</v>
      </c>
      <c r="AH1116" s="12" t="s">
        <v>846</v>
      </c>
      <c r="AI1116" s="15" t="s">
        <v>563</v>
      </c>
      <c r="AJ1116" s="30">
        <v>0</v>
      </c>
      <c r="AK1116" s="5">
        <f>[1]角色配置表!Q1116</f>
        <v>60000</v>
      </c>
      <c r="AL1116" s="5">
        <f>[1]角色配置表!S1116</f>
        <v>3</v>
      </c>
      <c r="AN1116" s="5" t="str">
        <f t="shared" si="87"/>
        <v>651010</v>
      </c>
      <c r="AQ1116" s="5">
        <v>1</v>
      </c>
      <c r="BB1116" s="26" t="s">
        <v>2758</v>
      </c>
      <c r="BC1116" s="26"/>
    </row>
    <row r="1117" spans="1:55" thickTop="1" thickBot="1" x14ac:dyDescent="0.25">
      <c r="A1117" s="5">
        <f t="shared" si="85"/>
        <v>1112</v>
      </c>
      <c r="B1117" s="5">
        <f>[1]角色配置表!B1117</f>
        <v>65112</v>
      </c>
      <c r="C1117" s="5" t="str">
        <f>[1]角色配置表!D1117</f>
        <v>651</v>
      </c>
      <c r="D1117" s="63">
        <f>IFERROR(VLOOKUP($I1117,[2]低模说明表!$A$1:$B$9999,2,0),"")</f>
        <v>20000068</v>
      </c>
      <c r="E1117" s="63">
        <f>IFERROR(VLOOKUP($I1117,[2]高模说明表!$A$1:$B$9999,2,0),"")</f>
        <v>10000068</v>
      </c>
      <c r="F1117" s="5">
        <f>[1]角色配置表!F1117</f>
        <v>12</v>
      </c>
      <c r="G1117" s="5">
        <f>[1]角色配置表!G1117</f>
        <v>3000651</v>
      </c>
      <c r="H1117" s="5">
        <f t="shared" si="88"/>
        <v>3100651</v>
      </c>
      <c r="I1117" s="5" t="str">
        <f>[1]角色配置表!H1117</f>
        <v>地狱飞龙</v>
      </c>
      <c r="J1117" s="12">
        <v>0</v>
      </c>
      <c r="K1117" s="30">
        <v>10000</v>
      </c>
      <c r="L1117" s="30"/>
      <c r="M1117" s="15" t="s">
        <v>506</v>
      </c>
      <c r="N1117" s="15" t="s">
        <v>845</v>
      </c>
      <c r="O1117" s="15" t="s">
        <v>1755</v>
      </c>
      <c r="P1117" s="5" t="str">
        <f>[1]角色配置表!I1117</f>
        <v>1,6420;3,357;4,13100</v>
      </c>
      <c r="Q1117" s="5">
        <f>[1]角色配置表!J1117</f>
        <v>0</v>
      </c>
      <c r="R1117" s="47" t="str">
        <f t="shared" si="86"/>
        <v>0,30</v>
      </c>
      <c r="S1117" s="47">
        <v>0</v>
      </c>
      <c r="T1117" s="47" t="s">
        <v>306</v>
      </c>
      <c r="U1117" s="47">
        <v>30</v>
      </c>
      <c r="V1117" s="47" t="s">
        <v>852</v>
      </c>
      <c r="W1117" s="31" t="str">
        <f t="shared" si="89"/>
        <v>0,30</v>
      </c>
      <c r="X1117" s="31">
        <v>0</v>
      </c>
      <c r="Y1117" s="31" t="s">
        <v>306</v>
      </c>
      <c r="Z1117" s="31">
        <v>30</v>
      </c>
      <c r="AA1117" s="5">
        <f>[1]角色配置表!K1117</f>
        <v>0</v>
      </c>
      <c r="AC1117" s="5">
        <f>[1]角色配置表!N1117</f>
        <v>1</v>
      </c>
      <c r="AD1117" s="5">
        <f>[1]角色配置表!O1117</f>
        <v>6466</v>
      </c>
      <c r="AE1117" s="14">
        <v>200006</v>
      </c>
      <c r="AF1117" s="11"/>
      <c r="AG1117" s="25">
        <v>200007</v>
      </c>
      <c r="AH1117" s="12" t="s">
        <v>846</v>
      </c>
      <c r="AI1117" s="15" t="s">
        <v>563</v>
      </c>
      <c r="AJ1117" s="30">
        <v>0</v>
      </c>
      <c r="AK1117" s="5">
        <f>[1]角色配置表!Q1117</f>
        <v>60000</v>
      </c>
      <c r="AL1117" s="5">
        <f>[1]角色配置表!S1117</f>
        <v>3</v>
      </c>
      <c r="AN1117" s="5" t="str">
        <f t="shared" si="87"/>
        <v>651010</v>
      </c>
      <c r="AQ1117" s="5">
        <v>1</v>
      </c>
      <c r="BB1117" s="26" t="s">
        <v>2758</v>
      </c>
      <c r="BC1117" s="26"/>
    </row>
    <row r="1118" spans="1:55" thickTop="1" thickBot="1" x14ac:dyDescent="0.25">
      <c r="A1118" s="5">
        <f t="shared" ref="A1118:A1181" si="90">ROW()-5</f>
        <v>1113</v>
      </c>
      <c r="B1118" s="5">
        <f>[1]角色配置表!B1118</f>
        <v>65113</v>
      </c>
      <c r="C1118" s="5" t="str">
        <f>[1]角色配置表!D1118</f>
        <v>651</v>
      </c>
      <c r="D1118" s="63">
        <f>IFERROR(VLOOKUP($I1118,[2]低模说明表!$A$1:$B$9999,2,0),"")</f>
        <v>20000068</v>
      </c>
      <c r="E1118" s="63">
        <f>IFERROR(VLOOKUP($I1118,[2]高模说明表!$A$1:$B$9999,2,0),"")</f>
        <v>10000068</v>
      </c>
      <c r="F1118" s="5">
        <f>[1]角色配置表!F1118</f>
        <v>13</v>
      </c>
      <c r="G1118" s="5">
        <f>[1]角色配置表!G1118</f>
        <v>3000651</v>
      </c>
      <c r="H1118" s="5">
        <f t="shared" si="88"/>
        <v>3100651</v>
      </c>
      <c r="I1118" s="5" t="str">
        <f>[1]角色配置表!H1118</f>
        <v>地狱飞龙</v>
      </c>
      <c r="J1118" s="12">
        <v>0</v>
      </c>
      <c r="K1118" s="30">
        <v>10000</v>
      </c>
      <c r="L1118" s="30"/>
      <c r="M1118" s="15" t="s">
        <v>506</v>
      </c>
      <c r="N1118" s="15" t="s">
        <v>845</v>
      </c>
      <c r="O1118" s="15" t="s">
        <v>1755</v>
      </c>
      <c r="P1118" s="5" t="str">
        <f>[1]角色配置表!I1118</f>
        <v>1,7704;3,428;4,13100</v>
      </c>
      <c r="Q1118" s="5">
        <f>[1]角色配置表!J1118</f>
        <v>0</v>
      </c>
      <c r="R1118" s="47" t="str">
        <f t="shared" ref="R1118:R1181" si="91">_xlfn.CONCAT(S1118:U1118)</f>
        <v>0,30</v>
      </c>
      <c r="S1118" s="47">
        <v>0</v>
      </c>
      <c r="T1118" s="47" t="s">
        <v>306</v>
      </c>
      <c r="U1118" s="47">
        <v>30</v>
      </c>
      <c r="V1118" s="47" t="s">
        <v>852</v>
      </c>
      <c r="W1118" s="31" t="str">
        <f t="shared" si="89"/>
        <v>0,30</v>
      </c>
      <c r="X1118" s="31">
        <v>0</v>
      </c>
      <c r="Y1118" s="31" t="s">
        <v>306</v>
      </c>
      <c r="Z1118" s="31">
        <v>30</v>
      </c>
      <c r="AA1118" s="5">
        <f>[1]角色配置表!K1118</f>
        <v>0</v>
      </c>
      <c r="AC1118" s="5">
        <f>[1]角色配置表!N1118</f>
        <v>1</v>
      </c>
      <c r="AD1118" s="5">
        <f>[1]角色配置表!O1118</f>
        <v>6466</v>
      </c>
      <c r="AE1118" s="14">
        <v>200006</v>
      </c>
      <c r="AF1118" s="11"/>
      <c r="AG1118" s="25">
        <v>200007</v>
      </c>
      <c r="AH1118" s="12" t="s">
        <v>846</v>
      </c>
      <c r="AI1118" s="15" t="s">
        <v>563</v>
      </c>
      <c r="AJ1118" s="30">
        <v>0</v>
      </c>
      <c r="AK1118" s="5">
        <f>[1]角色配置表!Q1118</f>
        <v>60000</v>
      </c>
      <c r="AL1118" s="5">
        <f>[1]角色配置表!S1118</f>
        <v>3</v>
      </c>
      <c r="AN1118" s="5" t="str">
        <f t="shared" si="87"/>
        <v>651010</v>
      </c>
      <c r="AQ1118" s="5">
        <v>1</v>
      </c>
      <c r="BB1118" s="26" t="s">
        <v>2758</v>
      </c>
      <c r="BC1118" s="26"/>
    </row>
    <row r="1119" spans="1:55" thickTop="1" thickBot="1" x14ac:dyDescent="0.25">
      <c r="A1119" s="5">
        <f t="shared" si="90"/>
        <v>1114</v>
      </c>
      <c r="B1119" s="5">
        <f>[1]角色配置表!B1119</f>
        <v>65114</v>
      </c>
      <c r="C1119" s="5" t="str">
        <f>[1]角色配置表!D1119</f>
        <v>651</v>
      </c>
      <c r="D1119" s="63">
        <f>IFERROR(VLOOKUP($I1119,[2]低模说明表!$A$1:$B$9999,2,0),"")</f>
        <v>20000068</v>
      </c>
      <c r="E1119" s="63">
        <f>IFERROR(VLOOKUP($I1119,[2]高模说明表!$A$1:$B$9999,2,0),"")</f>
        <v>10000068</v>
      </c>
      <c r="F1119" s="5">
        <f>[1]角色配置表!F1119</f>
        <v>14</v>
      </c>
      <c r="G1119" s="5">
        <f>[1]角色配置表!G1119</f>
        <v>3000651</v>
      </c>
      <c r="H1119" s="5">
        <f t="shared" si="88"/>
        <v>3100651</v>
      </c>
      <c r="I1119" s="5" t="str">
        <f>[1]角色配置表!H1119</f>
        <v>地狱飞龙</v>
      </c>
      <c r="J1119" s="12">
        <v>0</v>
      </c>
      <c r="K1119" s="30">
        <v>10000</v>
      </c>
      <c r="L1119" s="30"/>
      <c r="M1119" s="15" t="s">
        <v>506</v>
      </c>
      <c r="N1119" s="15" t="s">
        <v>845</v>
      </c>
      <c r="O1119" s="15" t="s">
        <v>1755</v>
      </c>
      <c r="P1119" s="5" t="str">
        <f>[1]角色配置表!I1119</f>
        <v>1,9245;3,514;4,13100</v>
      </c>
      <c r="Q1119" s="5">
        <f>[1]角色配置表!J1119</f>
        <v>0</v>
      </c>
      <c r="R1119" s="47" t="str">
        <f t="shared" si="91"/>
        <v>0,30</v>
      </c>
      <c r="S1119" s="47">
        <v>0</v>
      </c>
      <c r="T1119" s="47" t="s">
        <v>306</v>
      </c>
      <c r="U1119" s="47">
        <v>30</v>
      </c>
      <c r="V1119" s="47" t="s">
        <v>852</v>
      </c>
      <c r="W1119" s="31" t="str">
        <f t="shared" si="89"/>
        <v>0,30</v>
      </c>
      <c r="X1119" s="31">
        <v>0</v>
      </c>
      <c r="Y1119" s="31" t="s">
        <v>306</v>
      </c>
      <c r="Z1119" s="31">
        <v>30</v>
      </c>
      <c r="AA1119" s="5">
        <f>[1]角色配置表!K1119</f>
        <v>0</v>
      </c>
      <c r="AC1119" s="5">
        <f>[1]角色配置表!N1119</f>
        <v>1</v>
      </c>
      <c r="AD1119" s="5">
        <f>[1]角色配置表!O1119</f>
        <v>6466</v>
      </c>
      <c r="AE1119" s="14">
        <v>200006</v>
      </c>
      <c r="AF1119" s="11"/>
      <c r="AG1119" s="25">
        <v>200007</v>
      </c>
      <c r="AH1119" s="12" t="s">
        <v>846</v>
      </c>
      <c r="AI1119" s="15" t="s">
        <v>563</v>
      </c>
      <c r="AJ1119" s="30">
        <v>0</v>
      </c>
      <c r="AK1119" s="5">
        <f>[1]角色配置表!Q1119</f>
        <v>60000</v>
      </c>
      <c r="AL1119" s="5">
        <f>[1]角色配置表!S1119</f>
        <v>3</v>
      </c>
      <c r="AN1119" s="5" t="str">
        <f t="shared" si="87"/>
        <v>651010</v>
      </c>
      <c r="AQ1119" s="5">
        <v>1</v>
      </c>
      <c r="BB1119" s="26" t="s">
        <v>2758</v>
      </c>
      <c r="BC1119" s="26"/>
    </row>
    <row r="1120" spans="1:55" thickTop="1" thickBot="1" x14ac:dyDescent="0.25">
      <c r="A1120" s="5">
        <f t="shared" si="90"/>
        <v>1115</v>
      </c>
      <c r="B1120" s="5">
        <f>[1]角色配置表!B1120</f>
        <v>65115</v>
      </c>
      <c r="C1120" s="5" t="str">
        <f>[1]角色配置表!D1120</f>
        <v>651</v>
      </c>
      <c r="D1120" s="63">
        <f>IFERROR(VLOOKUP($I1120,[2]低模说明表!$A$1:$B$9999,2,0),"")</f>
        <v>20000068</v>
      </c>
      <c r="E1120" s="63">
        <f>IFERROR(VLOOKUP($I1120,[2]高模说明表!$A$1:$B$9999,2,0),"")</f>
        <v>10000068</v>
      </c>
      <c r="F1120" s="5">
        <f>[1]角色配置表!F1120</f>
        <v>15</v>
      </c>
      <c r="G1120" s="5">
        <f>[1]角色配置表!G1120</f>
        <v>3000651</v>
      </c>
      <c r="H1120" s="5">
        <f t="shared" si="88"/>
        <v>3100651</v>
      </c>
      <c r="I1120" s="5" t="str">
        <f>[1]角色配置表!H1120</f>
        <v>地狱飞龙</v>
      </c>
      <c r="J1120" s="12">
        <v>0</v>
      </c>
      <c r="K1120" s="30">
        <v>10000</v>
      </c>
      <c r="L1120" s="30"/>
      <c r="M1120" s="15" t="s">
        <v>506</v>
      </c>
      <c r="N1120" s="15" t="s">
        <v>845</v>
      </c>
      <c r="O1120" s="15" t="s">
        <v>1755</v>
      </c>
      <c r="P1120" s="5" t="str">
        <f>[1]角色配置表!I1120</f>
        <v>1,11094;3,617;4,13100</v>
      </c>
      <c r="Q1120" s="5">
        <f>[1]角色配置表!J1120</f>
        <v>0</v>
      </c>
      <c r="R1120" s="47" t="str">
        <f t="shared" si="91"/>
        <v>0,30</v>
      </c>
      <c r="S1120" s="47">
        <v>0</v>
      </c>
      <c r="T1120" s="47" t="s">
        <v>306</v>
      </c>
      <c r="U1120" s="47">
        <v>30</v>
      </c>
      <c r="V1120" s="47" t="s">
        <v>852</v>
      </c>
      <c r="W1120" s="31" t="str">
        <f t="shared" si="89"/>
        <v>0,30</v>
      </c>
      <c r="X1120" s="31">
        <v>0</v>
      </c>
      <c r="Y1120" s="31" t="s">
        <v>306</v>
      </c>
      <c r="Z1120" s="31">
        <v>30</v>
      </c>
      <c r="AA1120" s="5">
        <f>[1]角色配置表!K1120</f>
        <v>0</v>
      </c>
      <c r="AC1120" s="5">
        <f>[1]角色配置表!N1120</f>
        <v>1</v>
      </c>
      <c r="AD1120" s="5">
        <f>[1]角色配置表!O1120</f>
        <v>6466</v>
      </c>
      <c r="AE1120" s="14">
        <v>200006</v>
      </c>
      <c r="AF1120" s="11"/>
      <c r="AG1120" s="25">
        <v>200007</v>
      </c>
      <c r="AH1120" s="12" t="s">
        <v>846</v>
      </c>
      <c r="AI1120" s="15" t="s">
        <v>563</v>
      </c>
      <c r="AJ1120" s="30">
        <v>0</v>
      </c>
      <c r="AK1120" s="5">
        <f>[1]角色配置表!Q1120</f>
        <v>60000</v>
      </c>
      <c r="AL1120" s="5">
        <f>[1]角色配置表!S1120</f>
        <v>3</v>
      </c>
      <c r="AN1120" s="5" t="str">
        <f t="shared" si="87"/>
        <v>651010</v>
      </c>
      <c r="AQ1120" s="5">
        <v>1</v>
      </c>
      <c r="BB1120" s="26" t="s">
        <v>2758</v>
      </c>
      <c r="BC1120" s="26"/>
    </row>
    <row r="1121" spans="1:55" thickTop="1" thickBot="1" x14ac:dyDescent="0.25">
      <c r="A1121" s="5">
        <f t="shared" si="90"/>
        <v>1116</v>
      </c>
      <c r="B1121" s="5">
        <f>[1]角色配置表!B1121</f>
        <v>65116</v>
      </c>
      <c r="C1121" s="5" t="str">
        <f>[1]角色配置表!D1121</f>
        <v>651</v>
      </c>
      <c r="D1121" s="63">
        <f>IFERROR(VLOOKUP($I1121,[2]低模说明表!$A$1:$B$9999,2,0),"")</f>
        <v>20000068</v>
      </c>
      <c r="E1121" s="63">
        <f>IFERROR(VLOOKUP($I1121,[2]高模说明表!$A$1:$B$9999,2,0),"")</f>
        <v>10000068</v>
      </c>
      <c r="F1121" s="5">
        <f>[1]角色配置表!F1121</f>
        <v>16</v>
      </c>
      <c r="G1121" s="5">
        <f>[1]角色配置表!G1121</f>
        <v>3000651</v>
      </c>
      <c r="H1121" s="5">
        <f t="shared" si="88"/>
        <v>3100651</v>
      </c>
      <c r="I1121" s="5" t="str">
        <f>[1]角色配置表!H1121</f>
        <v>地狱飞龙</v>
      </c>
      <c r="J1121" s="12">
        <v>0</v>
      </c>
      <c r="K1121" s="30">
        <v>10000</v>
      </c>
      <c r="L1121" s="30"/>
      <c r="M1121" s="15" t="s">
        <v>506</v>
      </c>
      <c r="N1121" s="15" t="s">
        <v>845</v>
      </c>
      <c r="O1121" s="15" t="s">
        <v>1755</v>
      </c>
      <c r="P1121" s="5" t="str">
        <f>[1]角色配置表!I1121</f>
        <v>1,13312;3,740;4,13100</v>
      </c>
      <c r="Q1121" s="5">
        <f>[1]角色配置表!J1121</f>
        <v>0</v>
      </c>
      <c r="R1121" s="47" t="str">
        <f t="shared" si="91"/>
        <v>0,30</v>
      </c>
      <c r="S1121" s="47">
        <v>0</v>
      </c>
      <c r="T1121" s="47" t="s">
        <v>306</v>
      </c>
      <c r="U1121" s="47">
        <v>30</v>
      </c>
      <c r="V1121" s="47" t="s">
        <v>852</v>
      </c>
      <c r="W1121" s="31" t="str">
        <f t="shared" si="89"/>
        <v>0,30</v>
      </c>
      <c r="X1121" s="31">
        <v>0</v>
      </c>
      <c r="Y1121" s="31" t="s">
        <v>306</v>
      </c>
      <c r="Z1121" s="31">
        <v>30</v>
      </c>
      <c r="AA1121" s="5">
        <f>[1]角色配置表!K1121</f>
        <v>0</v>
      </c>
      <c r="AC1121" s="5">
        <f>[1]角色配置表!N1121</f>
        <v>1</v>
      </c>
      <c r="AD1121" s="5">
        <f>[1]角色配置表!O1121</f>
        <v>6466</v>
      </c>
      <c r="AE1121" s="14">
        <v>200006</v>
      </c>
      <c r="AF1121" s="11"/>
      <c r="AG1121" s="25">
        <v>200007</v>
      </c>
      <c r="AH1121" s="12" t="s">
        <v>846</v>
      </c>
      <c r="AI1121" s="15" t="s">
        <v>563</v>
      </c>
      <c r="AJ1121" s="30">
        <v>0</v>
      </c>
      <c r="AK1121" s="5">
        <f>[1]角色配置表!Q1121</f>
        <v>60000</v>
      </c>
      <c r="AL1121" s="5">
        <f>[1]角色配置表!S1121</f>
        <v>3</v>
      </c>
      <c r="AN1121" s="5" t="str">
        <f t="shared" si="87"/>
        <v>651010</v>
      </c>
      <c r="AQ1121" s="5">
        <v>1</v>
      </c>
      <c r="BB1121" s="26" t="s">
        <v>2758</v>
      </c>
      <c r="BC1121" s="26"/>
    </row>
    <row r="1122" spans="1:55" thickTop="1" thickBot="1" x14ac:dyDescent="0.25">
      <c r="A1122" s="5">
        <f t="shared" si="90"/>
        <v>1117</v>
      </c>
      <c r="B1122" s="5">
        <f>[1]角色配置表!B1122</f>
        <v>65117</v>
      </c>
      <c r="C1122" s="5" t="str">
        <f>[1]角色配置表!D1122</f>
        <v>651</v>
      </c>
      <c r="D1122" s="63">
        <f>IFERROR(VLOOKUP($I1122,[2]低模说明表!$A$1:$B$9999,2,0),"")</f>
        <v>20000068</v>
      </c>
      <c r="E1122" s="63">
        <f>IFERROR(VLOOKUP($I1122,[2]高模说明表!$A$1:$B$9999,2,0),"")</f>
        <v>10000068</v>
      </c>
      <c r="F1122" s="5">
        <f>[1]角色配置表!F1122</f>
        <v>17</v>
      </c>
      <c r="G1122" s="5">
        <f>[1]角色配置表!G1122</f>
        <v>3000651</v>
      </c>
      <c r="H1122" s="5">
        <f t="shared" si="88"/>
        <v>3100651</v>
      </c>
      <c r="I1122" s="5" t="str">
        <f>[1]角色配置表!H1122</f>
        <v>地狱飞龙</v>
      </c>
      <c r="J1122" s="12">
        <v>0</v>
      </c>
      <c r="K1122" s="30">
        <v>10000</v>
      </c>
      <c r="L1122" s="30"/>
      <c r="M1122" s="15" t="s">
        <v>506</v>
      </c>
      <c r="N1122" s="15" t="s">
        <v>845</v>
      </c>
      <c r="O1122" s="15" t="s">
        <v>1755</v>
      </c>
      <c r="P1122" s="5" t="str">
        <f>[1]角色配置表!I1122</f>
        <v>1,15974;3,888;4,13100</v>
      </c>
      <c r="Q1122" s="5">
        <f>[1]角色配置表!J1122</f>
        <v>0</v>
      </c>
      <c r="R1122" s="47" t="str">
        <f t="shared" si="91"/>
        <v>0,30</v>
      </c>
      <c r="S1122" s="47">
        <v>0</v>
      </c>
      <c r="T1122" s="47" t="s">
        <v>306</v>
      </c>
      <c r="U1122" s="47">
        <v>30</v>
      </c>
      <c r="V1122" s="47" t="s">
        <v>852</v>
      </c>
      <c r="W1122" s="31" t="str">
        <f t="shared" si="89"/>
        <v>0,30</v>
      </c>
      <c r="X1122" s="31">
        <v>0</v>
      </c>
      <c r="Y1122" s="31" t="s">
        <v>306</v>
      </c>
      <c r="Z1122" s="31">
        <v>30</v>
      </c>
      <c r="AA1122" s="5">
        <f>[1]角色配置表!K1122</f>
        <v>0</v>
      </c>
      <c r="AC1122" s="5">
        <f>[1]角色配置表!N1122</f>
        <v>1</v>
      </c>
      <c r="AD1122" s="5">
        <f>[1]角色配置表!O1122</f>
        <v>6466</v>
      </c>
      <c r="AE1122" s="14">
        <v>200006</v>
      </c>
      <c r="AF1122" s="11"/>
      <c r="AG1122" s="25">
        <v>200007</v>
      </c>
      <c r="AH1122" s="12" t="s">
        <v>846</v>
      </c>
      <c r="AI1122" s="15" t="s">
        <v>563</v>
      </c>
      <c r="AJ1122" s="30">
        <v>0</v>
      </c>
      <c r="AK1122" s="5">
        <f>[1]角色配置表!Q1122</f>
        <v>60000</v>
      </c>
      <c r="AL1122" s="5">
        <f>[1]角色配置表!S1122</f>
        <v>3</v>
      </c>
      <c r="AN1122" s="5" t="str">
        <f t="shared" si="87"/>
        <v>651010</v>
      </c>
      <c r="AQ1122" s="5">
        <v>1</v>
      </c>
      <c r="BB1122" s="26" t="s">
        <v>2758</v>
      </c>
      <c r="BC1122" s="26"/>
    </row>
    <row r="1123" spans="1:55" thickTop="1" thickBot="1" x14ac:dyDescent="0.25">
      <c r="A1123" s="5">
        <f t="shared" si="90"/>
        <v>1118</v>
      </c>
      <c r="B1123" s="5">
        <f>[1]角色配置表!B1123</f>
        <v>65118</v>
      </c>
      <c r="C1123" s="5" t="str">
        <f>[1]角色配置表!D1123</f>
        <v>651</v>
      </c>
      <c r="D1123" s="63">
        <f>IFERROR(VLOOKUP($I1123,[2]低模说明表!$A$1:$B$9999,2,0),"")</f>
        <v>20000068</v>
      </c>
      <c r="E1123" s="63">
        <f>IFERROR(VLOOKUP($I1123,[2]高模说明表!$A$1:$B$9999,2,0),"")</f>
        <v>10000068</v>
      </c>
      <c r="F1123" s="5">
        <f>[1]角色配置表!F1123</f>
        <v>18</v>
      </c>
      <c r="G1123" s="5">
        <f>[1]角色配置表!G1123</f>
        <v>3000651</v>
      </c>
      <c r="H1123" s="5">
        <f t="shared" si="88"/>
        <v>3100651</v>
      </c>
      <c r="I1123" s="5" t="str">
        <f>[1]角色配置表!H1123</f>
        <v>地狱飞龙</v>
      </c>
      <c r="J1123" s="12">
        <v>0</v>
      </c>
      <c r="K1123" s="30">
        <v>10000</v>
      </c>
      <c r="L1123" s="30"/>
      <c r="M1123" s="15" t="s">
        <v>506</v>
      </c>
      <c r="N1123" s="15" t="s">
        <v>845</v>
      </c>
      <c r="O1123" s="15" t="s">
        <v>1755</v>
      </c>
      <c r="P1123" s="5" t="str">
        <f>[1]角色配置表!I1123</f>
        <v>1,19169;3,1065;4,13100</v>
      </c>
      <c r="Q1123" s="5">
        <f>[1]角色配置表!J1123</f>
        <v>0</v>
      </c>
      <c r="R1123" s="47" t="str">
        <f t="shared" si="91"/>
        <v>0,30</v>
      </c>
      <c r="S1123" s="47">
        <v>0</v>
      </c>
      <c r="T1123" s="47" t="s">
        <v>306</v>
      </c>
      <c r="U1123" s="47">
        <v>30</v>
      </c>
      <c r="V1123" s="47" t="s">
        <v>852</v>
      </c>
      <c r="W1123" s="31" t="str">
        <f t="shared" si="89"/>
        <v>0,30</v>
      </c>
      <c r="X1123" s="31">
        <v>0</v>
      </c>
      <c r="Y1123" s="31" t="s">
        <v>306</v>
      </c>
      <c r="Z1123" s="31">
        <v>30</v>
      </c>
      <c r="AA1123" s="5">
        <f>[1]角色配置表!K1123</f>
        <v>0</v>
      </c>
      <c r="AC1123" s="5">
        <f>[1]角色配置表!N1123</f>
        <v>1</v>
      </c>
      <c r="AD1123" s="5">
        <f>[1]角色配置表!O1123</f>
        <v>6466</v>
      </c>
      <c r="AE1123" s="14">
        <v>200006</v>
      </c>
      <c r="AF1123" s="11"/>
      <c r="AG1123" s="25">
        <v>200007</v>
      </c>
      <c r="AH1123" s="12" t="s">
        <v>846</v>
      </c>
      <c r="AI1123" s="15" t="s">
        <v>563</v>
      </c>
      <c r="AJ1123" s="30">
        <v>0</v>
      </c>
      <c r="AK1123" s="5">
        <f>[1]角色配置表!Q1123</f>
        <v>60000</v>
      </c>
      <c r="AL1123" s="5">
        <f>[1]角色配置表!S1123</f>
        <v>3</v>
      </c>
      <c r="AN1123" s="5" t="str">
        <f t="shared" si="87"/>
        <v>651010</v>
      </c>
      <c r="AQ1123" s="5">
        <v>1</v>
      </c>
      <c r="BB1123" s="26" t="s">
        <v>2758</v>
      </c>
      <c r="BC1123" s="26"/>
    </row>
    <row r="1124" spans="1:55" thickTop="1" thickBot="1" x14ac:dyDescent="0.25">
      <c r="A1124" s="5">
        <f t="shared" si="90"/>
        <v>1119</v>
      </c>
      <c r="B1124" s="5">
        <f>[1]角色配置表!B1124</f>
        <v>65119</v>
      </c>
      <c r="C1124" s="5" t="str">
        <f>[1]角色配置表!D1124</f>
        <v>651</v>
      </c>
      <c r="D1124" s="63">
        <f>IFERROR(VLOOKUP($I1124,[2]低模说明表!$A$1:$B$9999,2,0),"")</f>
        <v>20000068</v>
      </c>
      <c r="E1124" s="63">
        <f>IFERROR(VLOOKUP($I1124,[2]高模说明表!$A$1:$B$9999,2,0),"")</f>
        <v>10000068</v>
      </c>
      <c r="F1124" s="5">
        <f>[1]角色配置表!F1124</f>
        <v>19</v>
      </c>
      <c r="G1124" s="5">
        <f>[1]角色配置表!G1124</f>
        <v>3000651</v>
      </c>
      <c r="H1124" s="5">
        <f t="shared" si="88"/>
        <v>3100651</v>
      </c>
      <c r="I1124" s="5" t="str">
        <f>[1]角色配置表!H1124</f>
        <v>地狱飞龙</v>
      </c>
      <c r="J1124" s="12">
        <v>0</v>
      </c>
      <c r="K1124" s="30">
        <v>10000</v>
      </c>
      <c r="L1124" s="30"/>
      <c r="M1124" s="15" t="s">
        <v>506</v>
      </c>
      <c r="N1124" s="15" t="s">
        <v>845</v>
      </c>
      <c r="O1124" s="15" t="s">
        <v>1755</v>
      </c>
      <c r="P1124" s="5" t="str">
        <f>[1]角色配置表!I1124</f>
        <v>1,23003;3,1278;4,13100</v>
      </c>
      <c r="Q1124" s="5">
        <f>[1]角色配置表!J1124</f>
        <v>0</v>
      </c>
      <c r="R1124" s="47" t="str">
        <f t="shared" si="91"/>
        <v>0,30</v>
      </c>
      <c r="S1124" s="47">
        <v>0</v>
      </c>
      <c r="T1124" s="47" t="s">
        <v>306</v>
      </c>
      <c r="U1124" s="47">
        <v>30</v>
      </c>
      <c r="V1124" s="47" t="s">
        <v>852</v>
      </c>
      <c r="W1124" s="31" t="str">
        <f t="shared" si="89"/>
        <v>0,30</v>
      </c>
      <c r="X1124" s="31">
        <v>0</v>
      </c>
      <c r="Y1124" s="31" t="s">
        <v>306</v>
      </c>
      <c r="Z1124" s="31">
        <v>30</v>
      </c>
      <c r="AA1124" s="5">
        <f>[1]角色配置表!K1124</f>
        <v>0</v>
      </c>
      <c r="AC1124" s="5">
        <f>[1]角色配置表!N1124</f>
        <v>1</v>
      </c>
      <c r="AD1124" s="5">
        <f>[1]角色配置表!O1124</f>
        <v>6466</v>
      </c>
      <c r="AE1124" s="14">
        <v>200006</v>
      </c>
      <c r="AF1124" s="11"/>
      <c r="AG1124" s="25">
        <v>200007</v>
      </c>
      <c r="AH1124" s="12" t="s">
        <v>846</v>
      </c>
      <c r="AI1124" s="15" t="s">
        <v>563</v>
      </c>
      <c r="AJ1124" s="30">
        <v>0</v>
      </c>
      <c r="AK1124" s="5">
        <f>[1]角色配置表!Q1124</f>
        <v>60000</v>
      </c>
      <c r="AL1124" s="5">
        <f>[1]角色配置表!S1124</f>
        <v>3</v>
      </c>
      <c r="AN1124" s="5" t="str">
        <f t="shared" si="87"/>
        <v>651010</v>
      </c>
      <c r="AQ1124" s="5">
        <v>1</v>
      </c>
      <c r="BB1124" s="26" t="s">
        <v>2758</v>
      </c>
      <c r="BC1124" s="26"/>
    </row>
    <row r="1125" spans="1:55" thickTop="1" thickBot="1" x14ac:dyDescent="0.25">
      <c r="A1125" s="5">
        <f t="shared" si="90"/>
        <v>1120</v>
      </c>
      <c r="B1125" s="5">
        <f>[1]角色配置表!B1125</f>
        <v>65120</v>
      </c>
      <c r="C1125" s="5" t="str">
        <f>[1]角色配置表!D1125</f>
        <v>651</v>
      </c>
      <c r="D1125" s="63">
        <f>IFERROR(VLOOKUP($I1125,[2]低模说明表!$A$1:$B$9999,2,0),"")</f>
        <v>20000068</v>
      </c>
      <c r="E1125" s="63">
        <f>IFERROR(VLOOKUP($I1125,[2]高模说明表!$A$1:$B$9999,2,0),"")</f>
        <v>10000068</v>
      </c>
      <c r="F1125" s="5">
        <f>[1]角色配置表!F1125</f>
        <v>20</v>
      </c>
      <c r="G1125" s="5">
        <f>[1]角色配置表!G1125</f>
        <v>3000651</v>
      </c>
      <c r="H1125" s="5">
        <f t="shared" si="88"/>
        <v>3100651</v>
      </c>
      <c r="I1125" s="5" t="str">
        <f>[1]角色配置表!H1125</f>
        <v>地狱飞龙</v>
      </c>
      <c r="J1125" s="12">
        <v>0</v>
      </c>
      <c r="K1125" s="30">
        <v>10000</v>
      </c>
      <c r="L1125" s="30"/>
      <c r="M1125" s="15" t="s">
        <v>506</v>
      </c>
      <c r="N1125" s="15" t="s">
        <v>845</v>
      </c>
      <c r="O1125" s="15" t="s">
        <v>1755</v>
      </c>
      <c r="P1125" s="5" t="str">
        <f>[1]角色配置表!I1125</f>
        <v>1,27604;3,1534;4,13100</v>
      </c>
      <c r="Q1125" s="5">
        <f>[1]角色配置表!J1125</f>
        <v>0</v>
      </c>
      <c r="R1125" s="47" t="str">
        <f t="shared" si="91"/>
        <v>0,30</v>
      </c>
      <c r="S1125" s="47">
        <v>0</v>
      </c>
      <c r="T1125" s="47" t="s">
        <v>306</v>
      </c>
      <c r="U1125" s="47">
        <v>30</v>
      </c>
      <c r="V1125" s="47" t="s">
        <v>852</v>
      </c>
      <c r="W1125" s="31" t="str">
        <f t="shared" si="89"/>
        <v>0,30</v>
      </c>
      <c r="X1125" s="31">
        <v>0</v>
      </c>
      <c r="Y1125" s="31" t="s">
        <v>306</v>
      </c>
      <c r="Z1125" s="31">
        <v>30</v>
      </c>
      <c r="AA1125" s="5">
        <f>[1]角色配置表!K1125</f>
        <v>0</v>
      </c>
      <c r="AC1125" s="5">
        <f>[1]角色配置表!N1125</f>
        <v>1</v>
      </c>
      <c r="AD1125" s="5">
        <f>[1]角色配置表!O1125</f>
        <v>6466</v>
      </c>
      <c r="AE1125" s="14">
        <v>200006</v>
      </c>
      <c r="AF1125" s="11"/>
      <c r="AG1125" s="25">
        <v>200007</v>
      </c>
      <c r="AH1125" s="12" t="s">
        <v>846</v>
      </c>
      <c r="AI1125" s="15" t="s">
        <v>563</v>
      </c>
      <c r="AJ1125" s="30">
        <v>0</v>
      </c>
      <c r="AK1125" s="5">
        <f>[1]角色配置表!Q1125</f>
        <v>60000</v>
      </c>
      <c r="AL1125" s="5">
        <f>[1]角色配置表!S1125</f>
        <v>3</v>
      </c>
      <c r="AN1125" s="5" t="str">
        <f t="shared" si="87"/>
        <v>651010</v>
      </c>
      <c r="AQ1125" s="5">
        <v>1</v>
      </c>
      <c r="BB1125" s="26" t="s">
        <v>2758</v>
      </c>
      <c r="BC1125" s="26"/>
    </row>
    <row r="1126" spans="1:55" thickTop="1" thickBot="1" x14ac:dyDescent="0.25">
      <c r="A1126" s="5">
        <f t="shared" si="90"/>
        <v>1121</v>
      </c>
      <c r="B1126" s="5">
        <f>[1]角色配置表!B1126</f>
        <v>65121</v>
      </c>
      <c r="C1126" s="5" t="str">
        <f>[1]角色配置表!D1126</f>
        <v>651</v>
      </c>
      <c r="D1126" s="63">
        <f>IFERROR(VLOOKUP($I1126,[2]低模说明表!$A$1:$B$9999,2,0),"")</f>
        <v>20000068</v>
      </c>
      <c r="E1126" s="63">
        <f>IFERROR(VLOOKUP($I1126,[2]高模说明表!$A$1:$B$9999,2,0),"")</f>
        <v>10000068</v>
      </c>
      <c r="F1126" s="5">
        <f>[1]角色配置表!F1126</f>
        <v>21</v>
      </c>
      <c r="G1126" s="5">
        <f>[1]角色配置表!G1126</f>
        <v>3000651</v>
      </c>
      <c r="H1126" s="5">
        <f t="shared" si="88"/>
        <v>3100651</v>
      </c>
      <c r="I1126" s="5" t="str">
        <f>[1]角色配置表!H1126</f>
        <v>地狱飞龙</v>
      </c>
      <c r="J1126" s="12">
        <v>0</v>
      </c>
      <c r="K1126" s="30">
        <v>10000</v>
      </c>
      <c r="L1126" s="30"/>
      <c r="M1126" s="15" t="s">
        <v>506</v>
      </c>
      <c r="N1126" s="15" t="s">
        <v>845</v>
      </c>
      <c r="O1126" s="15" t="s">
        <v>1755</v>
      </c>
      <c r="P1126" s="5" t="str">
        <f>[1]角色配置表!I1126</f>
        <v>1,33124;3,1841;4,13100</v>
      </c>
      <c r="Q1126" s="5">
        <f>[1]角色配置表!J1126</f>
        <v>0</v>
      </c>
      <c r="R1126" s="47" t="str">
        <f t="shared" si="91"/>
        <v>0,30</v>
      </c>
      <c r="S1126" s="47">
        <v>0</v>
      </c>
      <c r="T1126" s="47" t="s">
        <v>306</v>
      </c>
      <c r="U1126" s="47">
        <v>30</v>
      </c>
      <c r="V1126" s="47" t="s">
        <v>852</v>
      </c>
      <c r="W1126" s="31" t="str">
        <f t="shared" si="89"/>
        <v>0,30</v>
      </c>
      <c r="X1126" s="31">
        <v>0</v>
      </c>
      <c r="Y1126" s="31" t="s">
        <v>306</v>
      </c>
      <c r="Z1126" s="31">
        <v>30</v>
      </c>
      <c r="AA1126" s="5">
        <f>[1]角色配置表!K1126</f>
        <v>0</v>
      </c>
      <c r="AC1126" s="5">
        <f>[1]角色配置表!N1126</f>
        <v>1</v>
      </c>
      <c r="AD1126" s="5">
        <f>[1]角色配置表!O1126</f>
        <v>6466</v>
      </c>
      <c r="AE1126" s="14">
        <v>200006</v>
      </c>
      <c r="AF1126" s="11"/>
      <c r="AG1126" s="25">
        <v>200007</v>
      </c>
      <c r="AH1126" s="12" t="s">
        <v>846</v>
      </c>
      <c r="AI1126" s="15" t="s">
        <v>563</v>
      </c>
      <c r="AJ1126" s="30">
        <v>0</v>
      </c>
      <c r="AK1126" s="5">
        <f>[1]角色配置表!Q1126</f>
        <v>60000</v>
      </c>
      <c r="AL1126" s="5">
        <f>[1]角色配置表!S1126</f>
        <v>3</v>
      </c>
      <c r="AN1126" s="5" t="str">
        <f t="shared" si="87"/>
        <v>651010</v>
      </c>
      <c r="AQ1126" s="5">
        <v>1</v>
      </c>
      <c r="BB1126" s="26" t="s">
        <v>2758</v>
      </c>
      <c r="BC1126" s="26"/>
    </row>
    <row r="1127" spans="1:55" thickTop="1" thickBot="1" x14ac:dyDescent="0.25">
      <c r="A1127" s="5">
        <f t="shared" si="90"/>
        <v>1122</v>
      </c>
      <c r="B1127" s="5">
        <f>[1]角色配置表!B1127</f>
        <v>65122</v>
      </c>
      <c r="C1127" s="5" t="str">
        <f>[1]角色配置表!D1127</f>
        <v>651</v>
      </c>
      <c r="D1127" s="63">
        <f>IFERROR(VLOOKUP($I1127,[2]低模说明表!$A$1:$B$9999,2,0),"")</f>
        <v>20000068</v>
      </c>
      <c r="E1127" s="63">
        <f>IFERROR(VLOOKUP($I1127,[2]高模说明表!$A$1:$B$9999,2,0),"")</f>
        <v>10000068</v>
      </c>
      <c r="F1127" s="5">
        <f>[1]角色配置表!F1127</f>
        <v>22</v>
      </c>
      <c r="G1127" s="5">
        <f>[1]角色配置表!G1127</f>
        <v>3000651</v>
      </c>
      <c r="H1127" s="5">
        <f t="shared" si="88"/>
        <v>3100651</v>
      </c>
      <c r="I1127" s="5" t="str">
        <f>[1]角色配置表!H1127</f>
        <v>地狱飞龙</v>
      </c>
      <c r="J1127" s="12">
        <v>0</v>
      </c>
      <c r="K1127" s="30">
        <v>10000</v>
      </c>
      <c r="L1127" s="30"/>
      <c r="M1127" s="15" t="s">
        <v>506</v>
      </c>
      <c r="N1127" s="15" t="s">
        <v>845</v>
      </c>
      <c r="O1127" s="15" t="s">
        <v>1755</v>
      </c>
      <c r="P1127" s="5" t="str">
        <f>[1]角色配置表!I1127</f>
        <v>1,39749;3,2209;4,13100</v>
      </c>
      <c r="Q1127" s="5">
        <f>[1]角色配置表!J1127</f>
        <v>0</v>
      </c>
      <c r="R1127" s="47" t="str">
        <f t="shared" si="91"/>
        <v>0,30</v>
      </c>
      <c r="S1127" s="47">
        <v>0</v>
      </c>
      <c r="T1127" s="47" t="s">
        <v>306</v>
      </c>
      <c r="U1127" s="47">
        <v>30</v>
      </c>
      <c r="V1127" s="47" t="s">
        <v>852</v>
      </c>
      <c r="W1127" s="31" t="str">
        <f t="shared" si="89"/>
        <v>0,30</v>
      </c>
      <c r="X1127" s="31">
        <v>0</v>
      </c>
      <c r="Y1127" s="31" t="s">
        <v>306</v>
      </c>
      <c r="Z1127" s="31">
        <v>30</v>
      </c>
      <c r="AA1127" s="5">
        <f>[1]角色配置表!K1127</f>
        <v>0</v>
      </c>
      <c r="AC1127" s="5">
        <f>[1]角色配置表!N1127</f>
        <v>1</v>
      </c>
      <c r="AD1127" s="5">
        <f>[1]角色配置表!O1127</f>
        <v>6466</v>
      </c>
      <c r="AE1127" s="14">
        <v>200006</v>
      </c>
      <c r="AF1127" s="11"/>
      <c r="AG1127" s="25">
        <v>200007</v>
      </c>
      <c r="AH1127" s="12" t="s">
        <v>846</v>
      </c>
      <c r="AI1127" s="15" t="s">
        <v>563</v>
      </c>
      <c r="AJ1127" s="30">
        <v>0</v>
      </c>
      <c r="AK1127" s="5">
        <f>[1]角色配置表!Q1127</f>
        <v>60000</v>
      </c>
      <c r="AL1127" s="5">
        <f>[1]角色配置表!S1127</f>
        <v>3</v>
      </c>
      <c r="AN1127" s="5" t="str">
        <f t="shared" si="87"/>
        <v>651010</v>
      </c>
      <c r="AQ1127" s="5">
        <v>1</v>
      </c>
      <c r="BB1127" s="26" t="s">
        <v>2758</v>
      </c>
      <c r="BC1127" s="26"/>
    </row>
    <row r="1128" spans="1:55" thickTop="1" thickBot="1" x14ac:dyDescent="0.25">
      <c r="A1128" s="5">
        <f t="shared" si="90"/>
        <v>1123</v>
      </c>
      <c r="B1128" s="5">
        <f>[1]角色配置表!B1128</f>
        <v>65123</v>
      </c>
      <c r="C1128" s="5" t="str">
        <f>[1]角色配置表!D1128</f>
        <v>651</v>
      </c>
      <c r="D1128" s="63">
        <f>IFERROR(VLOOKUP($I1128,[2]低模说明表!$A$1:$B$9999,2,0),"")</f>
        <v>20000068</v>
      </c>
      <c r="E1128" s="63">
        <f>IFERROR(VLOOKUP($I1128,[2]高模说明表!$A$1:$B$9999,2,0),"")</f>
        <v>10000068</v>
      </c>
      <c r="F1128" s="5">
        <f>[1]角色配置表!F1128</f>
        <v>23</v>
      </c>
      <c r="G1128" s="5">
        <f>[1]角色配置表!G1128</f>
        <v>3000651</v>
      </c>
      <c r="H1128" s="5">
        <f t="shared" si="88"/>
        <v>3100651</v>
      </c>
      <c r="I1128" s="5" t="str">
        <f>[1]角色配置表!H1128</f>
        <v>地狱飞龙</v>
      </c>
      <c r="J1128" s="12">
        <v>0</v>
      </c>
      <c r="K1128" s="30">
        <v>10000</v>
      </c>
      <c r="L1128" s="30"/>
      <c r="M1128" s="15" t="s">
        <v>506</v>
      </c>
      <c r="N1128" s="15" t="s">
        <v>845</v>
      </c>
      <c r="O1128" s="15" t="s">
        <v>1755</v>
      </c>
      <c r="P1128" s="5" t="str">
        <f>[1]角色配置表!I1128</f>
        <v>1,47699;3,2650;4,13100</v>
      </c>
      <c r="Q1128" s="5">
        <f>[1]角色配置表!J1128</f>
        <v>0</v>
      </c>
      <c r="R1128" s="47" t="str">
        <f t="shared" si="91"/>
        <v>0,30</v>
      </c>
      <c r="S1128" s="47">
        <v>0</v>
      </c>
      <c r="T1128" s="47" t="s">
        <v>306</v>
      </c>
      <c r="U1128" s="47">
        <v>30</v>
      </c>
      <c r="V1128" s="47" t="s">
        <v>852</v>
      </c>
      <c r="W1128" s="31" t="str">
        <f t="shared" si="89"/>
        <v>0,30</v>
      </c>
      <c r="X1128" s="31">
        <v>0</v>
      </c>
      <c r="Y1128" s="31" t="s">
        <v>306</v>
      </c>
      <c r="Z1128" s="31">
        <v>30</v>
      </c>
      <c r="AA1128" s="5">
        <f>[1]角色配置表!K1128</f>
        <v>0</v>
      </c>
      <c r="AC1128" s="5">
        <f>[1]角色配置表!N1128</f>
        <v>1</v>
      </c>
      <c r="AD1128" s="5">
        <f>[1]角色配置表!O1128</f>
        <v>6466</v>
      </c>
      <c r="AE1128" s="14">
        <v>200006</v>
      </c>
      <c r="AF1128" s="11"/>
      <c r="AG1128" s="25">
        <v>200007</v>
      </c>
      <c r="AH1128" s="12" t="s">
        <v>846</v>
      </c>
      <c r="AI1128" s="15" t="s">
        <v>563</v>
      </c>
      <c r="AJ1128" s="30">
        <v>0</v>
      </c>
      <c r="AK1128" s="5">
        <f>[1]角色配置表!Q1128</f>
        <v>60000</v>
      </c>
      <c r="AL1128" s="5">
        <f>[1]角色配置表!S1128</f>
        <v>3</v>
      </c>
      <c r="AN1128" s="5" t="str">
        <f t="shared" si="87"/>
        <v>651010</v>
      </c>
      <c r="AQ1128" s="5">
        <v>1</v>
      </c>
      <c r="BB1128" s="26" t="s">
        <v>2758</v>
      </c>
      <c r="BC1128" s="26"/>
    </row>
    <row r="1129" spans="1:55" thickTop="1" thickBot="1" x14ac:dyDescent="0.25">
      <c r="A1129" s="5">
        <f t="shared" si="90"/>
        <v>1124</v>
      </c>
      <c r="B1129" s="5">
        <f>[1]角色配置表!B1129</f>
        <v>65124</v>
      </c>
      <c r="C1129" s="5" t="str">
        <f>[1]角色配置表!D1129</f>
        <v>651</v>
      </c>
      <c r="D1129" s="63">
        <f>IFERROR(VLOOKUP($I1129,[2]低模说明表!$A$1:$B$9999,2,0),"")</f>
        <v>20000068</v>
      </c>
      <c r="E1129" s="63">
        <f>IFERROR(VLOOKUP($I1129,[2]高模说明表!$A$1:$B$9999,2,0),"")</f>
        <v>10000068</v>
      </c>
      <c r="F1129" s="5">
        <f>[1]角色配置表!F1129</f>
        <v>24</v>
      </c>
      <c r="G1129" s="5">
        <f>[1]角色配置表!G1129</f>
        <v>3000651</v>
      </c>
      <c r="H1129" s="5">
        <f t="shared" si="88"/>
        <v>3100651</v>
      </c>
      <c r="I1129" s="5" t="str">
        <f>[1]角色配置表!H1129</f>
        <v>地狱飞龙</v>
      </c>
      <c r="J1129" s="12">
        <v>0</v>
      </c>
      <c r="K1129" s="30">
        <v>10000</v>
      </c>
      <c r="L1129" s="30"/>
      <c r="M1129" s="15" t="s">
        <v>506</v>
      </c>
      <c r="N1129" s="15" t="s">
        <v>845</v>
      </c>
      <c r="O1129" s="15" t="s">
        <v>1755</v>
      </c>
      <c r="P1129" s="5" t="str">
        <f>[1]角色配置表!I1129</f>
        <v>1,57238;3,3180;4,13100</v>
      </c>
      <c r="Q1129" s="5">
        <f>[1]角色配置表!J1129</f>
        <v>0</v>
      </c>
      <c r="R1129" s="47" t="str">
        <f t="shared" si="91"/>
        <v>0,30</v>
      </c>
      <c r="S1129" s="47">
        <v>0</v>
      </c>
      <c r="T1129" s="47" t="s">
        <v>306</v>
      </c>
      <c r="U1129" s="47">
        <v>30</v>
      </c>
      <c r="V1129" s="47" t="s">
        <v>852</v>
      </c>
      <c r="W1129" s="31" t="str">
        <f t="shared" si="89"/>
        <v>0,30</v>
      </c>
      <c r="X1129" s="31">
        <v>0</v>
      </c>
      <c r="Y1129" s="31" t="s">
        <v>306</v>
      </c>
      <c r="Z1129" s="31">
        <v>30</v>
      </c>
      <c r="AA1129" s="5">
        <f>[1]角色配置表!K1129</f>
        <v>0</v>
      </c>
      <c r="AC1129" s="5">
        <f>[1]角色配置表!N1129</f>
        <v>1</v>
      </c>
      <c r="AD1129" s="5">
        <f>[1]角色配置表!O1129</f>
        <v>6466</v>
      </c>
      <c r="AE1129" s="14">
        <v>200006</v>
      </c>
      <c r="AF1129" s="11"/>
      <c r="AG1129" s="25">
        <v>200007</v>
      </c>
      <c r="AH1129" s="12" t="s">
        <v>846</v>
      </c>
      <c r="AI1129" s="15" t="s">
        <v>563</v>
      </c>
      <c r="AJ1129" s="30">
        <v>0</v>
      </c>
      <c r="AK1129" s="5">
        <f>[1]角色配置表!Q1129</f>
        <v>60000</v>
      </c>
      <c r="AL1129" s="5">
        <f>[1]角色配置表!S1129</f>
        <v>3</v>
      </c>
      <c r="AN1129" s="5" t="str">
        <f t="shared" si="87"/>
        <v>651010</v>
      </c>
      <c r="AQ1129" s="5">
        <v>1</v>
      </c>
      <c r="BB1129" s="26" t="s">
        <v>2758</v>
      </c>
      <c r="BC1129" s="26"/>
    </row>
    <row r="1130" spans="1:55" thickTop="1" thickBot="1" x14ac:dyDescent="0.25">
      <c r="A1130" s="5">
        <f t="shared" si="90"/>
        <v>1125</v>
      </c>
      <c r="B1130" s="5">
        <f>[1]角色配置表!B1130</f>
        <v>65125</v>
      </c>
      <c r="C1130" s="5" t="str">
        <f>[1]角色配置表!D1130</f>
        <v>651</v>
      </c>
      <c r="D1130" s="63">
        <f>IFERROR(VLOOKUP($I1130,[2]低模说明表!$A$1:$B$9999,2,0),"")</f>
        <v>20000068</v>
      </c>
      <c r="E1130" s="63">
        <f>IFERROR(VLOOKUP($I1130,[2]高模说明表!$A$1:$B$9999,2,0),"")</f>
        <v>10000068</v>
      </c>
      <c r="F1130" s="5">
        <f>[1]角色配置表!F1130</f>
        <v>25</v>
      </c>
      <c r="G1130" s="5">
        <f>[1]角色配置表!G1130</f>
        <v>3000651</v>
      </c>
      <c r="H1130" s="5">
        <f t="shared" si="88"/>
        <v>3100651</v>
      </c>
      <c r="I1130" s="5" t="str">
        <f>[1]角色配置表!H1130</f>
        <v>地狱飞龙</v>
      </c>
      <c r="J1130" s="12">
        <v>0</v>
      </c>
      <c r="K1130" s="30">
        <v>10000</v>
      </c>
      <c r="L1130" s="30"/>
      <c r="M1130" s="15" t="s">
        <v>506</v>
      </c>
      <c r="N1130" s="15" t="s">
        <v>845</v>
      </c>
      <c r="O1130" s="15" t="s">
        <v>1755</v>
      </c>
      <c r="P1130" s="5" t="str">
        <f>[1]角色配置表!I1130</f>
        <v>1,68686;3,3816;4,13100</v>
      </c>
      <c r="Q1130" s="5">
        <f>[1]角色配置表!J1130</f>
        <v>0</v>
      </c>
      <c r="R1130" s="47" t="str">
        <f t="shared" si="91"/>
        <v>0,30</v>
      </c>
      <c r="S1130" s="47">
        <v>0</v>
      </c>
      <c r="T1130" s="47" t="s">
        <v>306</v>
      </c>
      <c r="U1130" s="47">
        <v>30</v>
      </c>
      <c r="V1130" s="47" t="s">
        <v>852</v>
      </c>
      <c r="W1130" s="31" t="str">
        <f t="shared" si="89"/>
        <v>0,30</v>
      </c>
      <c r="X1130" s="31">
        <v>0</v>
      </c>
      <c r="Y1130" s="31" t="s">
        <v>306</v>
      </c>
      <c r="Z1130" s="31">
        <v>30</v>
      </c>
      <c r="AA1130" s="5">
        <f>[1]角色配置表!K1130</f>
        <v>0</v>
      </c>
      <c r="AC1130" s="5">
        <f>[1]角色配置表!N1130</f>
        <v>1</v>
      </c>
      <c r="AD1130" s="5">
        <f>[1]角色配置表!O1130</f>
        <v>6466</v>
      </c>
      <c r="AE1130" s="14">
        <v>200006</v>
      </c>
      <c r="AF1130" s="11"/>
      <c r="AG1130" s="25">
        <v>200007</v>
      </c>
      <c r="AH1130" s="12" t="s">
        <v>846</v>
      </c>
      <c r="AI1130" s="15" t="s">
        <v>563</v>
      </c>
      <c r="AJ1130" s="30">
        <v>0</v>
      </c>
      <c r="AK1130" s="5">
        <f>[1]角色配置表!Q1130</f>
        <v>60000</v>
      </c>
      <c r="AL1130" s="5">
        <f>[1]角色配置表!S1130</f>
        <v>3</v>
      </c>
      <c r="AN1130" s="5" t="str">
        <f t="shared" si="87"/>
        <v>651010</v>
      </c>
      <c r="AQ1130" s="5">
        <v>1</v>
      </c>
      <c r="BB1130" s="26" t="s">
        <v>2758</v>
      </c>
      <c r="BC1130" s="26"/>
    </row>
    <row r="1131" spans="1:55" thickTop="1" thickBot="1" x14ac:dyDescent="0.25">
      <c r="A1131" s="5">
        <f t="shared" si="90"/>
        <v>1126</v>
      </c>
      <c r="B1131" s="5">
        <f>[1]角色配置表!B1131</f>
        <v>72101</v>
      </c>
      <c r="C1131" s="5" t="str">
        <f>[1]角色配置表!D1131</f>
        <v>721</v>
      </c>
      <c r="D1131" s="63">
        <f>IFERROR(VLOOKUP($I1131,[2]低模说明表!$A$1:$B$9999,2,0),"")</f>
        <v>20000013</v>
      </c>
      <c r="E1131" s="63">
        <f>IFERROR(VLOOKUP($I1131,[2]高模说明表!$A$1:$B$9999,2,0),"")</f>
        <v>10000013</v>
      </c>
      <c r="F1131" s="5">
        <f>[1]角色配置表!F1131</f>
        <v>1</v>
      </c>
      <c r="G1131" s="5">
        <f>[1]角色配置表!G1131</f>
        <v>3000721</v>
      </c>
      <c r="H1131" s="5">
        <f t="shared" si="88"/>
        <v>3100721</v>
      </c>
      <c r="I1131" s="5" t="str">
        <f>[1]角色配置表!H1131</f>
        <v>勇士小屋</v>
      </c>
      <c r="J1131" s="12">
        <v>0</v>
      </c>
      <c r="K1131" s="30">
        <v>10000</v>
      </c>
      <c r="L1131" s="30"/>
      <c r="M1131" s="15" t="s">
        <v>506</v>
      </c>
      <c r="N1131" s="15" t="s">
        <v>845</v>
      </c>
      <c r="O1131" s="15" t="s">
        <v>1755</v>
      </c>
      <c r="P1131" s="5" t="str">
        <f>[1]角色配置表!I1131</f>
        <v>1,1176;3,0;4,0</v>
      </c>
      <c r="Q1131" s="5">
        <f>[1]角色配置表!J1131</f>
        <v>0</v>
      </c>
      <c r="R1131" s="47" t="str">
        <f t="shared" si="91"/>
        <v>0,30</v>
      </c>
      <c r="S1131" s="47">
        <v>0</v>
      </c>
      <c r="T1131" s="47" t="s">
        <v>306</v>
      </c>
      <c r="U1131" s="47">
        <v>30</v>
      </c>
      <c r="V1131" s="47" t="s">
        <v>852</v>
      </c>
      <c r="W1131" s="31" t="str">
        <f t="shared" si="89"/>
        <v>0,30</v>
      </c>
      <c r="X1131" s="31">
        <v>0</v>
      </c>
      <c r="Y1131" s="31" t="s">
        <v>306</v>
      </c>
      <c r="Z1131" s="31">
        <v>30</v>
      </c>
      <c r="AA1131" s="5">
        <f>[1]角色配置表!K1131</f>
        <v>1</v>
      </c>
      <c r="AC1131" s="5">
        <f>[1]角色配置表!N1131</f>
        <v>0</v>
      </c>
      <c r="AD1131" s="5">
        <f>[1]角色配置表!O1131</f>
        <v>513</v>
      </c>
      <c r="AE1131" s="14">
        <v>200006</v>
      </c>
      <c r="AF1131" s="11"/>
      <c r="AG1131" s="25">
        <v>200007</v>
      </c>
      <c r="AH1131" s="12" t="s">
        <v>3870</v>
      </c>
      <c r="AI1131" s="15" t="s">
        <v>216</v>
      </c>
      <c r="AJ1131" s="30">
        <v>0</v>
      </c>
      <c r="AK1131" s="5">
        <f>[1]角色配置表!Q1131</f>
        <v>0</v>
      </c>
      <c r="AL1131" s="5">
        <f>[1]角色配置表!S1131</f>
        <v>0</v>
      </c>
      <c r="AN1131" s="5" t="str">
        <f t="shared" si="87"/>
        <v>721010</v>
      </c>
      <c r="AO1131" s="15" t="s">
        <v>1381</v>
      </c>
      <c r="AQ1131" s="5">
        <v>1</v>
      </c>
      <c r="AW1131" s="5">
        <v>20110</v>
      </c>
      <c r="BB1131" s="26" t="s">
        <v>2758</v>
      </c>
      <c r="BC1131" s="26"/>
    </row>
    <row r="1132" spans="1:55" thickTop="1" thickBot="1" x14ac:dyDescent="0.25">
      <c r="A1132" s="5">
        <f t="shared" si="90"/>
        <v>1127</v>
      </c>
      <c r="B1132" s="5">
        <f>[1]角色配置表!B1132</f>
        <v>72102</v>
      </c>
      <c r="C1132" s="5" t="str">
        <f>[1]角色配置表!D1132</f>
        <v>721</v>
      </c>
      <c r="D1132" s="63">
        <f>IFERROR(VLOOKUP($I1132,[2]低模说明表!$A$1:$B$9999,2,0),"")</f>
        <v>20000013</v>
      </c>
      <c r="E1132" s="63">
        <f>IFERROR(VLOOKUP($I1132,[2]高模说明表!$A$1:$B$9999,2,0),"")</f>
        <v>10000013</v>
      </c>
      <c r="F1132" s="5">
        <f>[1]角色配置表!F1132</f>
        <v>2</v>
      </c>
      <c r="G1132" s="5">
        <f>[1]角色配置表!G1132</f>
        <v>3000721</v>
      </c>
      <c r="H1132" s="5">
        <f t="shared" si="88"/>
        <v>3100721</v>
      </c>
      <c r="I1132" s="5" t="str">
        <f>[1]角色配置表!H1132</f>
        <v>勇士小屋</v>
      </c>
      <c r="J1132" s="12">
        <v>0</v>
      </c>
      <c r="K1132" s="30">
        <v>10000</v>
      </c>
      <c r="L1132" s="30"/>
      <c r="M1132" s="15" t="s">
        <v>506</v>
      </c>
      <c r="N1132" s="15" t="s">
        <v>845</v>
      </c>
      <c r="O1132" s="15" t="s">
        <v>1755</v>
      </c>
      <c r="P1132" s="5" t="str">
        <f>[1]角色配置表!I1132</f>
        <v>1,1412;3,0;4,0</v>
      </c>
      <c r="Q1132" s="5">
        <f>[1]角色配置表!J1132</f>
        <v>0</v>
      </c>
      <c r="R1132" s="47" t="str">
        <f t="shared" si="91"/>
        <v>0,30</v>
      </c>
      <c r="S1132" s="47">
        <v>0</v>
      </c>
      <c r="T1132" s="47" t="s">
        <v>306</v>
      </c>
      <c r="U1132" s="47">
        <v>30</v>
      </c>
      <c r="V1132" s="47" t="s">
        <v>852</v>
      </c>
      <c r="W1132" s="31" t="str">
        <f t="shared" si="89"/>
        <v>0,30</v>
      </c>
      <c r="X1132" s="31">
        <v>0</v>
      </c>
      <c r="Y1132" s="31" t="s">
        <v>306</v>
      </c>
      <c r="Z1132" s="31">
        <v>30</v>
      </c>
      <c r="AA1132" s="5">
        <f>[1]角色配置表!K1132</f>
        <v>1</v>
      </c>
      <c r="AC1132" s="5">
        <f>[1]角色配置表!N1132</f>
        <v>0</v>
      </c>
      <c r="AD1132" s="5">
        <f>[1]角色配置表!O1132</f>
        <v>513</v>
      </c>
      <c r="AE1132" s="14">
        <v>200006</v>
      </c>
      <c r="AF1132" s="11"/>
      <c r="AG1132" s="25">
        <v>200007</v>
      </c>
      <c r="AH1132" s="12" t="s">
        <v>3873</v>
      </c>
      <c r="AI1132" s="15" t="s">
        <v>216</v>
      </c>
      <c r="AJ1132" s="30">
        <v>0</v>
      </c>
      <c r="AK1132" s="5">
        <f>[1]角色配置表!Q1132</f>
        <v>0</v>
      </c>
      <c r="AL1132" s="5">
        <f>[1]角色配置表!S1132</f>
        <v>0</v>
      </c>
      <c r="AN1132" s="5" t="str">
        <f t="shared" si="87"/>
        <v>721010</v>
      </c>
      <c r="AO1132" s="15" t="s">
        <v>1381</v>
      </c>
      <c r="AQ1132" s="5">
        <v>1</v>
      </c>
      <c r="AW1132" s="5">
        <v>20110</v>
      </c>
      <c r="BB1132" s="26" t="s">
        <v>2758</v>
      </c>
      <c r="BC1132" s="26"/>
    </row>
    <row r="1133" spans="1:55" thickTop="1" thickBot="1" x14ac:dyDescent="0.25">
      <c r="A1133" s="5">
        <f t="shared" si="90"/>
        <v>1128</v>
      </c>
      <c r="B1133" s="5">
        <f>[1]角色配置表!B1133</f>
        <v>72103</v>
      </c>
      <c r="C1133" s="5" t="str">
        <f>[1]角色配置表!D1133</f>
        <v>721</v>
      </c>
      <c r="D1133" s="63">
        <f>IFERROR(VLOOKUP($I1133,[2]低模说明表!$A$1:$B$9999,2,0),"")</f>
        <v>20000013</v>
      </c>
      <c r="E1133" s="63">
        <f>IFERROR(VLOOKUP($I1133,[2]高模说明表!$A$1:$B$9999,2,0),"")</f>
        <v>10000013</v>
      </c>
      <c r="F1133" s="5">
        <f>[1]角色配置表!F1133</f>
        <v>3</v>
      </c>
      <c r="G1133" s="5">
        <f>[1]角色配置表!G1133</f>
        <v>3000721</v>
      </c>
      <c r="H1133" s="5">
        <f t="shared" si="88"/>
        <v>3100721</v>
      </c>
      <c r="I1133" s="5" t="str">
        <f>[1]角色配置表!H1133</f>
        <v>勇士小屋</v>
      </c>
      <c r="J1133" s="12">
        <v>0</v>
      </c>
      <c r="K1133" s="30">
        <v>10000</v>
      </c>
      <c r="L1133" s="30"/>
      <c r="M1133" s="15" t="s">
        <v>506</v>
      </c>
      <c r="N1133" s="15" t="s">
        <v>845</v>
      </c>
      <c r="O1133" s="15" t="s">
        <v>1755</v>
      </c>
      <c r="P1133" s="5" t="str">
        <f>[1]角色配置表!I1133</f>
        <v>1,1694;3,0;4,0</v>
      </c>
      <c r="Q1133" s="5">
        <f>[1]角色配置表!J1133</f>
        <v>0</v>
      </c>
      <c r="R1133" s="47" t="str">
        <f t="shared" si="91"/>
        <v>0,30</v>
      </c>
      <c r="S1133" s="47">
        <v>0</v>
      </c>
      <c r="T1133" s="47" t="s">
        <v>306</v>
      </c>
      <c r="U1133" s="47">
        <v>30</v>
      </c>
      <c r="V1133" s="47" t="s">
        <v>852</v>
      </c>
      <c r="W1133" s="31" t="str">
        <f t="shared" si="89"/>
        <v>0,30</v>
      </c>
      <c r="X1133" s="31">
        <v>0</v>
      </c>
      <c r="Y1133" s="31" t="s">
        <v>306</v>
      </c>
      <c r="Z1133" s="31">
        <v>30</v>
      </c>
      <c r="AA1133" s="5">
        <f>[1]角色配置表!K1133</f>
        <v>1</v>
      </c>
      <c r="AC1133" s="5">
        <f>[1]角色配置表!N1133</f>
        <v>0</v>
      </c>
      <c r="AD1133" s="5">
        <f>[1]角色配置表!O1133</f>
        <v>513</v>
      </c>
      <c r="AE1133" s="14">
        <v>200006</v>
      </c>
      <c r="AF1133" s="11"/>
      <c r="AG1133" s="25">
        <v>200007</v>
      </c>
      <c r="AH1133" s="12" t="s">
        <v>3873</v>
      </c>
      <c r="AI1133" s="15" t="s">
        <v>216</v>
      </c>
      <c r="AJ1133" s="30">
        <v>0</v>
      </c>
      <c r="AK1133" s="5">
        <f>[1]角色配置表!Q1133</f>
        <v>0</v>
      </c>
      <c r="AL1133" s="5">
        <f>[1]角色配置表!S1133</f>
        <v>0</v>
      </c>
      <c r="AN1133" s="5" t="str">
        <f t="shared" si="87"/>
        <v>721010</v>
      </c>
      <c r="AO1133" s="15" t="s">
        <v>1381</v>
      </c>
      <c r="AQ1133" s="5">
        <v>1</v>
      </c>
      <c r="AW1133" s="5">
        <v>20110</v>
      </c>
      <c r="BB1133" s="26" t="s">
        <v>2758</v>
      </c>
      <c r="BC1133" s="26"/>
    </row>
    <row r="1134" spans="1:55" thickTop="1" thickBot="1" x14ac:dyDescent="0.25">
      <c r="A1134" s="5">
        <f t="shared" si="90"/>
        <v>1129</v>
      </c>
      <c r="B1134" s="5">
        <f>[1]角色配置表!B1134</f>
        <v>72104</v>
      </c>
      <c r="C1134" s="5" t="str">
        <f>[1]角色配置表!D1134</f>
        <v>721</v>
      </c>
      <c r="D1134" s="63">
        <f>IFERROR(VLOOKUP($I1134,[2]低模说明表!$A$1:$B$9999,2,0),"")</f>
        <v>20000013</v>
      </c>
      <c r="E1134" s="63">
        <f>IFERROR(VLOOKUP($I1134,[2]高模说明表!$A$1:$B$9999,2,0),"")</f>
        <v>10000013</v>
      </c>
      <c r="F1134" s="5">
        <f>[1]角色配置表!F1134</f>
        <v>4</v>
      </c>
      <c r="G1134" s="5">
        <f>[1]角色配置表!G1134</f>
        <v>3000721</v>
      </c>
      <c r="H1134" s="5">
        <f t="shared" si="88"/>
        <v>3100721</v>
      </c>
      <c r="I1134" s="5" t="str">
        <f>[1]角色配置表!H1134</f>
        <v>勇士小屋</v>
      </c>
      <c r="J1134" s="12">
        <v>0</v>
      </c>
      <c r="K1134" s="30">
        <v>10000</v>
      </c>
      <c r="L1134" s="30"/>
      <c r="M1134" s="15" t="s">
        <v>506</v>
      </c>
      <c r="N1134" s="15" t="s">
        <v>845</v>
      </c>
      <c r="O1134" s="15" t="s">
        <v>1755</v>
      </c>
      <c r="P1134" s="5" t="str">
        <f>[1]角色配置表!I1134</f>
        <v>1,2033;3,0;4,0</v>
      </c>
      <c r="Q1134" s="5">
        <f>[1]角色配置表!J1134</f>
        <v>0</v>
      </c>
      <c r="R1134" s="47" t="str">
        <f t="shared" si="91"/>
        <v>0,30</v>
      </c>
      <c r="S1134" s="47">
        <v>0</v>
      </c>
      <c r="T1134" s="47" t="s">
        <v>306</v>
      </c>
      <c r="U1134" s="47">
        <v>30</v>
      </c>
      <c r="V1134" s="47" t="s">
        <v>852</v>
      </c>
      <c r="W1134" s="31" t="str">
        <f t="shared" si="89"/>
        <v>0,30</v>
      </c>
      <c r="X1134" s="31">
        <v>0</v>
      </c>
      <c r="Y1134" s="31" t="s">
        <v>306</v>
      </c>
      <c r="Z1134" s="31">
        <v>30</v>
      </c>
      <c r="AA1134" s="5">
        <f>[1]角色配置表!K1134</f>
        <v>1</v>
      </c>
      <c r="AC1134" s="5">
        <f>[1]角色配置表!N1134</f>
        <v>0</v>
      </c>
      <c r="AD1134" s="5">
        <f>[1]角色配置表!O1134</f>
        <v>513</v>
      </c>
      <c r="AE1134" s="14">
        <v>200006</v>
      </c>
      <c r="AF1134" s="11"/>
      <c r="AG1134" s="25">
        <v>200007</v>
      </c>
      <c r="AH1134" s="12" t="s">
        <v>3873</v>
      </c>
      <c r="AI1134" s="15" t="s">
        <v>216</v>
      </c>
      <c r="AJ1134" s="30">
        <v>0</v>
      </c>
      <c r="AK1134" s="5">
        <f>[1]角色配置表!Q1134</f>
        <v>0</v>
      </c>
      <c r="AL1134" s="5">
        <f>[1]角色配置表!S1134</f>
        <v>0</v>
      </c>
      <c r="AN1134" s="5" t="str">
        <f t="shared" si="87"/>
        <v>721010</v>
      </c>
      <c r="AO1134" s="15" t="s">
        <v>1381</v>
      </c>
      <c r="AQ1134" s="5">
        <v>1</v>
      </c>
      <c r="AW1134" s="5">
        <v>20110</v>
      </c>
      <c r="BB1134" s="26" t="s">
        <v>2758</v>
      </c>
      <c r="BC1134" s="26"/>
    </row>
    <row r="1135" spans="1:55" thickTop="1" thickBot="1" x14ac:dyDescent="0.25">
      <c r="A1135" s="5">
        <f t="shared" si="90"/>
        <v>1130</v>
      </c>
      <c r="B1135" s="5">
        <f>[1]角色配置表!B1135</f>
        <v>72105</v>
      </c>
      <c r="C1135" s="5" t="str">
        <f>[1]角色配置表!D1135</f>
        <v>721</v>
      </c>
      <c r="D1135" s="63">
        <f>IFERROR(VLOOKUP($I1135,[2]低模说明表!$A$1:$B$9999,2,0),"")</f>
        <v>20000013</v>
      </c>
      <c r="E1135" s="63">
        <f>IFERROR(VLOOKUP($I1135,[2]高模说明表!$A$1:$B$9999,2,0),"")</f>
        <v>10000013</v>
      </c>
      <c r="F1135" s="5">
        <f>[1]角色配置表!F1135</f>
        <v>5</v>
      </c>
      <c r="G1135" s="5">
        <f>[1]角色配置表!G1135</f>
        <v>3000721</v>
      </c>
      <c r="H1135" s="5">
        <f t="shared" si="88"/>
        <v>3100721</v>
      </c>
      <c r="I1135" s="5" t="str">
        <f>[1]角色配置表!H1135</f>
        <v>勇士小屋</v>
      </c>
      <c r="J1135" s="12">
        <v>0</v>
      </c>
      <c r="K1135" s="30">
        <v>10000</v>
      </c>
      <c r="L1135" s="30"/>
      <c r="M1135" s="15" t="s">
        <v>506</v>
      </c>
      <c r="N1135" s="15" t="s">
        <v>845</v>
      </c>
      <c r="O1135" s="15" t="s">
        <v>1755</v>
      </c>
      <c r="P1135" s="5" t="str">
        <f>[1]角色配置表!I1135</f>
        <v>1,2439;3,0;4,0</v>
      </c>
      <c r="Q1135" s="5">
        <f>[1]角色配置表!J1135</f>
        <v>0</v>
      </c>
      <c r="R1135" s="47" t="str">
        <f t="shared" si="91"/>
        <v>0,30</v>
      </c>
      <c r="S1135" s="47">
        <v>0</v>
      </c>
      <c r="T1135" s="47" t="s">
        <v>306</v>
      </c>
      <c r="U1135" s="47">
        <v>30</v>
      </c>
      <c r="V1135" s="47" t="s">
        <v>852</v>
      </c>
      <c r="W1135" s="31" t="str">
        <f t="shared" si="89"/>
        <v>0,30</v>
      </c>
      <c r="X1135" s="31">
        <v>0</v>
      </c>
      <c r="Y1135" s="31" t="s">
        <v>306</v>
      </c>
      <c r="Z1135" s="31">
        <v>30</v>
      </c>
      <c r="AA1135" s="5">
        <f>[1]角色配置表!K1135</f>
        <v>1</v>
      </c>
      <c r="AC1135" s="5">
        <f>[1]角色配置表!N1135</f>
        <v>0</v>
      </c>
      <c r="AD1135" s="5">
        <f>[1]角色配置表!O1135</f>
        <v>513</v>
      </c>
      <c r="AE1135" s="14">
        <v>200006</v>
      </c>
      <c r="AF1135" s="11"/>
      <c r="AG1135" s="25">
        <v>200007</v>
      </c>
      <c r="AH1135" s="12" t="s">
        <v>3873</v>
      </c>
      <c r="AI1135" s="15" t="s">
        <v>216</v>
      </c>
      <c r="AJ1135" s="30">
        <v>0</v>
      </c>
      <c r="AK1135" s="5">
        <f>[1]角色配置表!Q1135</f>
        <v>0</v>
      </c>
      <c r="AL1135" s="5">
        <f>[1]角色配置表!S1135</f>
        <v>0</v>
      </c>
      <c r="AN1135" s="5" t="str">
        <f t="shared" si="87"/>
        <v>721010</v>
      </c>
      <c r="AO1135" s="15" t="s">
        <v>1381</v>
      </c>
      <c r="AQ1135" s="5">
        <v>1</v>
      </c>
      <c r="AW1135" s="5">
        <v>20110</v>
      </c>
      <c r="BB1135" s="26" t="s">
        <v>2758</v>
      </c>
      <c r="BC1135" s="26"/>
    </row>
    <row r="1136" spans="1:55" thickTop="1" thickBot="1" x14ac:dyDescent="0.25">
      <c r="A1136" s="5">
        <f t="shared" si="90"/>
        <v>1131</v>
      </c>
      <c r="B1136" s="5">
        <f>[1]角色配置表!B1136</f>
        <v>72106</v>
      </c>
      <c r="C1136" s="5" t="str">
        <f>[1]角色配置表!D1136</f>
        <v>721</v>
      </c>
      <c r="D1136" s="63">
        <f>IFERROR(VLOOKUP($I1136,[2]低模说明表!$A$1:$B$9999,2,0),"")</f>
        <v>20000013</v>
      </c>
      <c r="E1136" s="63">
        <f>IFERROR(VLOOKUP($I1136,[2]高模说明表!$A$1:$B$9999,2,0),"")</f>
        <v>10000013</v>
      </c>
      <c r="F1136" s="5">
        <f>[1]角色配置表!F1136</f>
        <v>6</v>
      </c>
      <c r="G1136" s="5">
        <f>[1]角色配置表!G1136</f>
        <v>3000721</v>
      </c>
      <c r="H1136" s="5">
        <f t="shared" si="88"/>
        <v>3100721</v>
      </c>
      <c r="I1136" s="5" t="str">
        <f>[1]角色配置表!H1136</f>
        <v>勇士小屋</v>
      </c>
      <c r="J1136" s="12">
        <v>0</v>
      </c>
      <c r="K1136" s="30">
        <v>10000</v>
      </c>
      <c r="L1136" s="30"/>
      <c r="M1136" s="15" t="s">
        <v>506</v>
      </c>
      <c r="N1136" s="15" t="s">
        <v>845</v>
      </c>
      <c r="O1136" s="15" t="s">
        <v>1755</v>
      </c>
      <c r="P1136" s="5" t="str">
        <f>[1]角色配置表!I1136</f>
        <v>1,2927;3,0;4,0</v>
      </c>
      <c r="Q1136" s="5">
        <f>[1]角色配置表!J1136</f>
        <v>0</v>
      </c>
      <c r="R1136" s="47" t="str">
        <f t="shared" si="91"/>
        <v>0,30</v>
      </c>
      <c r="S1136" s="47">
        <v>0</v>
      </c>
      <c r="T1136" s="47" t="s">
        <v>306</v>
      </c>
      <c r="U1136" s="47">
        <v>30</v>
      </c>
      <c r="V1136" s="47" t="s">
        <v>852</v>
      </c>
      <c r="W1136" s="31" t="str">
        <f t="shared" si="89"/>
        <v>0,30</v>
      </c>
      <c r="X1136" s="31">
        <v>0</v>
      </c>
      <c r="Y1136" s="31" t="s">
        <v>306</v>
      </c>
      <c r="Z1136" s="31">
        <v>30</v>
      </c>
      <c r="AA1136" s="5">
        <f>[1]角色配置表!K1136</f>
        <v>1</v>
      </c>
      <c r="AC1136" s="5">
        <f>[1]角色配置表!N1136</f>
        <v>0</v>
      </c>
      <c r="AD1136" s="5">
        <f>[1]角色配置表!O1136</f>
        <v>513</v>
      </c>
      <c r="AE1136" s="14">
        <v>200006</v>
      </c>
      <c r="AF1136" s="11"/>
      <c r="AG1136" s="25">
        <v>200007</v>
      </c>
      <c r="AH1136" s="12" t="s">
        <v>3873</v>
      </c>
      <c r="AI1136" s="15" t="s">
        <v>216</v>
      </c>
      <c r="AJ1136" s="30">
        <v>0</v>
      </c>
      <c r="AK1136" s="5">
        <f>[1]角色配置表!Q1136</f>
        <v>0</v>
      </c>
      <c r="AL1136" s="5">
        <f>[1]角色配置表!S1136</f>
        <v>0</v>
      </c>
      <c r="AN1136" s="5" t="str">
        <f t="shared" si="87"/>
        <v>721010</v>
      </c>
      <c r="AO1136" s="15" t="s">
        <v>1381</v>
      </c>
      <c r="AQ1136" s="5">
        <v>1</v>
      </c>
      <c r="AW1136" s="5">
        <v>20110</v>
      </c>
      <c r="BB1136" s="26" t="s">
        <v>2758</v>
      </c>
      <c r="BC1136" s="26"/>
    </row>
    <row r="1137" spans="1:55" thickTop="1" thickBot="1" x14ac:dyDescent="0.25">
      <c r="A1137" s="5">
        <f t="shared" si="90"/>
        <v>1132</v>
      </c>
      <c r="B1137" s="5">
        <f>[1]角色配置表!B1137</f>
        <v>72107</v>
      </c>
      <c r="C1137" s="5" t="str">
        <f>[1]角色配置表!D1137</f>
        <v>721</v>
      </c>
      <c r="D1137" s="63">
        <f>IFERROR(VLOOKUP($I1137,[2]低模说明表!$A$1:$B$9999,2,0),"")</f>
        <v>20000013</v>
      </c>
      <c r="E1137" s="63">
        <f>IFERROR(VLOOKUP($I1137,[2]高模说明表!$A$1:$B$9999,2,0),"")</f>
        <v>10000013</v>
      </c>
      <c r="F1137" s="5">
        <f>[1]角色配置表!F1137</f>
        <v>7</v>
      </c>
      <c r="G1137" s="5">
        <f>[1]角色配置表!G1137</f>
        <v>3000721</v>
      </c>
      <c r="H1137" s="5">
        <f t="shared" si="88"/>
        <v>3100721</v>
      </c>
      <c r="I1137" s="5" t="str">
        <f>[1]角色配置表!H1137</f>
        <v>勇士小屋</v>
      </c>
      <c r="J1137" s="12">
        <v>0</v>
      </c>
      <c r="K1137" s="30">
        <v>10000</v>
      </c>
      <c r="L1137" s="30"/>
      <c r="M1137" s="15" t="s">
        <v>506</v>
      </c>
      <c r="N1137" s="15" t="s">
        <v>845</v>
      </c>
      <c r="O1137" s="15" t="s">
        <v>1755</v>
      </c>
      <c r="P1137" s="5" t="str">
        <f>[1]角色配置表!I1137</f>
        <v>1,3512;3,0;4,0</v>
      </c>
      <c r="Q1137" s="5">
        <f>[1]角色配置表!J1137</f>
        <v>0</v>
      </c>
      <c r="R1137" s="47" t="str">
        <f t="shared" si="91"/>
        <v>0,30</v>
      </c>
      <c r="S1137" s="47">
        <v>0</v>
      </c>
      <c r="T1137" s="47" t="s">
        <v>306</v>
      </c>
      <c r="U1137" s="47">
        <v>30</v>
      </c>
      <c r="V1137" s="47" t="s">
        <v>852</v>
      </c>
      <c r="W1137" s="31" t="str">
        <f t="shared" si="89"/>
        <v>0,30</v>
      </c>
      <c r="X1137" s="31">
        <v>0</v>
      </c>
      <c r="Y1137" s="31" t="s">
        <v>306</v>
      </c>
      <c r="Z1137" s="31">
        <v>30</v>
      </c>
      <c r="AA1137" s="5">
        <f>[1]角色配置表!K1137</f>
        <v>1</v>
      </c>
      <c r="AC1137" s="5">
        <f>[1]角色配置表!N1137</f>
        <v>0</v>
      </c>
      <c r="AD1137" s="5">
        <f>[1]角色配置表!O1137</f>
        <v>513</v>
      </c>
      <c r="AE1137" s="14">
        <v>200006</v>
      </c>
      <c r="AF1137" s="11"/>
      <c r="AG1137" s="25">
        <v>200007</v>
      </c>
      <c r="AH1137" s="12" t="s">
        <v>3873</v>
      </c>
      <c r="AI1137" s="15" t="s">
        <v>216</v>
      </c>
      <c r="AJ1137" s="30">
        <v>0</v>
      </c>
      <c r="AK1137" s="5">
        <f>[1]角色配置表!Q1137</f>
        <v>0</v>
      </c>
      <c r="AL1137" s="5">
        <f>[1]角色配置表!S1137</f>
        <v>0</v>
      </c>
      <c r="AN1137" s="5" t="str">
        <f t="shared" si="87"/>
        <v>721010</v>
      </c>
      <c r="AO1137" s="15" t="s">
        <v>1381</v>
      </c>
      <c r="AQ1137" s="5">
        <v>1</v>
      </c>
      <c r="AW1137" s="5">
        <v>20110</v>
      </c>
      <c r="BB1137" s="26" t="s">
        <v>2758</v>
      </c>
      <c r="BC1137" s="26"/>
    </row>
    <row r="1138" spans="1:55" thickTop="1" thickBot="1" x14ac:dyDescent="0.25">
      <c r="A1138" s="5">
        <f t="shared" si="90"/>
        <v>1133</v>
      </c>
      <c r="B1138" s="5">
        <f>[1]角色配置表!B1138</f>
        <v>72108</v>
      </c>
      <c r="C1138" s="5" t="str">
        <f>[1]角色配置表!D1138</f>
        <v>721</v>
      </c>
      <c r="D1138" s="63">
        <f>IFERROR(VLOOKUP($I1138,[2]低模说明表!$A$1:$B$9999,2,0),"")</f>
        <v>20000013</v>
      </c>
      <c r="E1138" s="63">
        <f>IFERROR(VLOOKUP($I1138,[2]高模说明表!$A$1:$B$9999,2,0),"")</f>
        <v>10000013</v>
      </c>
      <c r="F1138" s="5">
        <f>[1]角色配置表!F1138</f>
        <v>8</v>
      </c>
      <c r="G1138" s="5">
        <f>[1]角色配置表!G1138</f>
        <v>3000721</v>
      </c>
      <c r="H1138" s="5">
        <f t="shared" si="88"/>
        <v>3100721</v>
      </c>
      <c r="I1138" s="5" t="str">
        <f>[1]角色配置表!H1138</f>
        <v>勇士小屋</v>
      </c>
      <c r="J1138" s="12">
        <v>0</v>
      </c>
      <c r="K1138" s="30">
        <v>10000</v>
      </c>
      <c r="L1138" s="30"/>
      <c r="M1138" s="15" t="s">
        <v>506</v>
      </c>
      <c r="N1138" s="15" t="s">
        <v>845</v>
      </c>
      <c r="O1138" s="15" t="s">
        <v>1755</v>
      </c>
      <c r="P1138" s="5" t="str">
        <f>[1]角色配置表!I1138</f>
        <v>1,4214;3,0;4,0</v>
      </c>
      <c r="Q1138" s="5">
        <f>[1]角色配置表!J1138</f>
        <v>0</v>
      </c>
      <c r="R1138" s="47" t="str">
        <f t="shared" si="91"/>
        <v>0,30</v>
      </c>
      <c r="S1138" s="47">
        <v>0</v>
      </c>
      <c r="T1138" s="47" t="s">
        <v>306</v>
      </c>
      <c r="U1138" s="47">
        <v>30</v>
      </c>
      <c r="V1138" s="47" t="s">
        <v>852</v>
      </c>
      <c r="W1138" s="31" t="str">
        <f t="shared" si="89"/>
        <v>0,30</v>
      </c>
      <c r="X1138" s="31">
        <v>0</v>
      </c>
      <c r="Y1138" s="31" t="s">
        <v>306</v>
      </c>
      <c r="Z1138" s="31">
        <v>30</v>
      </c>
      <c r="AA1138" s="5">
        <f>[1]角色配置表!K1138</f>
        <v>1</v>
      </c>
      <c r="AC1138" s="5">
        <f>[1]角色配置表!N1138</f>
        <v>0</v>
      </c>
      <c r="AD1138" s="5">
        <f>[1]角色配置表!O1138</f>
        <v>513</v>
      </c>
      <c r="AE1138" s="14">
        <v>200006</v>
      </c>
      <c r="AF1138" s="11"/>
      <c r="AG1138" s="25">
        <v>200007</v>
      </c>
      <c r="AH1138" s="12" t="s">
        <v>3873</v>
      </c>
      <c r="AI1138" s="15" t="s">
        <v>216</v>
      </c>
      <c r="AJ1138" s="30">
        <v>0</v>
      </c>
      <c r="AK1138" s="5">
        <f>[1]角色配置表!Q1138</f>
        <v>0</v>
      </c>
      <c r="AL1138" s="5">
        <f>[1]角色配置表!S1138</f>
        <v>0</v>
      </c>
      <c r="AN1138" s="5" t="str">
        <f t="shared" si="87"/>
        <v>721010</v>
      </c>
      <c r="AO1138" s="15" t="s">
        <v>1381</v>
      </c>
      <c r="AQ1138" s="5">
        <v>1</v>
      </c>
      <c r="AW1138" s="5">
        <v>20110</v>
      </c>
      <c r="BB1138" s="26" t="s">
        <v>2758</v>
      </c>
      <c r="BC1138" s="26"/>
    </row>
    <row r="1139" spans="1:55" thickTop="1" thickBot="1" x14ac:dyDescent="0.25">
      <c r="A1139" s="5">
        <f t="shared" si="90"/>
        <v>1134</v>
      </c>
      <c r="B1139" s="5">
        <f>[1]角色配置表!B1139</f>
        <v>72109</v>
      </c>
      <c r="C1139" s="5" t="str">
        <f>[1]角色配置表!D1139</f>
        <v>721</v>
      </c>
      <c r="D1139" s="63">
        <f>IFERROR(VLOOKUP($I1139,[2]低模说明表!$A$1:$B$9999,2,0),"")</f>
        <v>20000013</v>
      </c>
      <c r="E1139" s="63">
        <f>IFERROR(VLOOKUP($I1139,[2]高模说明表!$A$1:$B$9999,2,0),"")</f>
        <v>10000013</v>
      </c>
      <c r="F1139" s="5">
        <f>[1]角色配置表!F1139</f>
        <v>9</v>
      </c>
      <c r="G1139" s="5">
        <f>[1]角色配置表!G1139</f>
        <v>3000721</v>
      </c>
      <c r="H1139" s="5">
        <f t="shared" si="88"/>
        <v>3100721</v>
      </c>
      <c r="I1139" s="5" t="str">
        <f>[1]角色配置表!H1139</f>
        <v>勇士小屋</v>
      </c>
      <c r="J1139" s="12">
        <v>0</v>
      </c>
      <c r="K1139" s="30">
        <v>10000</v>
      </c>
      <c r="L1139" s="30"/>
      <c r="M1139" s="15" t="s">
        <v>506</v>
      </c>
      <c r="N1139" s="15" t="s">
        <v>845</v>
      </c>
      <c r="O1139" s="15" t="s">
        <v>1755</v>
      </c>
      <c r="P1139" s="5" t="str">
        <f>[1]角色配置表!I1139</f>
        <v>1,5057;3,0;4,0</v>
      </c>
      <c r="Q1139" s="5">
        <f>[1]角色配置表!J1139</f>
        <v>0</v>
      </c>
      <c r="R1139" s="47" t="str">
        <f t="shared" si="91"/>
        <v>0,30</v>
      </c>
      <c r="S1139" s="47">
        <v>0</v>
      </c>
      <c r="T1139" s="47" t="s">
        <v>306</v>
      </c>
      <c r="U1139" s="47">
        <v>30</v>
      </c>
      <c r="V1139" s="47" t="s">
        <v>852</v>
      </c>
      <c r="W1139" s="31" t="str">
        <f t="shared" si="89"/>
        <v>0,30</v>
      </c>
      <c r="X1139" s="31">
        <v>0</v>
      </c>
      <c r="Y1139" s="31" t="s">
        <v>306</v>
      </c>
      <c r="Z1139" s="31">
        <v>30</v>
      </c>
      <c r="AA1139" s="5">
        <f>[1]角色配置表!K1139</f>
        <v>1</v>
      </c>
      <c r="AC1139" s="5">
        <f>[1]角色配置表!N1139</f>
        <v>0</v>
      </c>
      <c r="AD1139" s="5">
        <f>[1]角色配置表!O1139</f>
        <v>513</v>
      </c>
      <c r="AE1139" s="14">
        <v>200006</v>
      </c>
      <c r="AF1139" s="11"/>
      <c r="AG1139" s="25">
        <v>200007</v>
      </c>
      <c r="AH1139" s="12" t="s">
        <v>3873</v>
      </c>
      <c r="AI1139" s="15" t="s">
        <v>216</v>
      </c>
      <c r="AJ1139" s="30">
        <v>0</v>
      </c>
      <c r="AK1139" s="5">
        <f>[1]角色配置表!Q1139</f>
        <v>0</v>
      </c>
      <c r="AL1139" s="5">
        <f>[1]角色配置表!S1139</f>
        <v>0</v>
      </c>
      <c r="AN1139" s="5" t="str">
        <f t="shared" si="87"/>
        <v>721010</v>
      </c>
      <c r="AO1139" s="15" t="s">
        <v>1381</v>
      </c>
      <c r="AQ1139" s="5">
        <v>1</v>
      </c>
      <c r="AW1139" s="5">
        <v>20110</v>
      </c>
      <c r="BB1139" s="26" t="s">
        <v>2758</v>
      </c>
      <c r="BC1139" s="26"/>
    </row>
    <row r="1140" spans="1:55" thickTop="1" thickBot="1" x14ac:dyDescent="0.25">
      <c r="A1140" s="5">
        <f t="shared" si="90"/>
        <v>1135</v>
      </c>
      <c r="B1140" s="5">
        <f>[1]角色配置表!B1140</f>
        <v>72110</v>
      </c>
      <c r="C1140" s="5" t="str">
        <f>[1]角色配置表!D1140</f>
        <v>721</v>
      </c>
      <c r="D1140" s="63">
        <f>IFERROR(VLOOKUP($I1140,[2]低模说明表!$A$1:$B$9999,2,0),"")</f>
        <v>20000013</v>
      </c>
      <c r="E1140" s="63">
        <f>IFERROR(VLOOKUP($I1140,[2]高模说明表!$A$1:$B$9999,2,0),"")</f>
        <v>10000013</v>
      </c>
      <c r="F1140" s="5">
        <f>[1]角色配置表!F1140</f>
        <v>10</v>
      </c>
      <c r="G1140" s="5">
        <f>[1]角色配置表!G1140</f>
        <v>3000721</v>
      </c>
      <c r="H1140" s="5">
        <f t="shared" si="88"/>
        <v>3100721</v>
      </c>
      <c r="I1140" s="5" t="str">
        <f>[1]角色配置表!H1140</f>
        <v>勇士小屋</v>
      </c>
      <c r="J1140" s="12">
        <v>0</v>
      </c>
      <c r="K1140" s="30">
        <v>10000</v>
      </c>
      <c r="L1140" s="30"/>
      <c r="M1140" s="15" t="s">
        <v>506</v>
      </c>
      <c r="N1140" s="15" t="s">
        <v>845</v>
      </c>
      <c r="O1140" s="15" t="s">
        <v>1755</v>
      </c>
      <c r="P1140" s="5" t="str">
        <f>[1]角色配置表!I1140</f>
        <v>1,6068;3,0;4,0</v>
      </c>
      <c r="Q1140" s="5">
        <f>[1]角色配置表!J1140</f>
        <v>0</v>
      </c>
      <c r="R1140" s="47" t="str">
        <f t="shared" si="91"/>
        <v>0,30</v>
      </c>
      <c r="S1140" s="47">
        <v>0</v>
      </c>
      <c r="T1140" s="47" t="s">
        <v>306</v>
      </c>
      <c r="U1140" s="47">
        <v>30</v>
      </c>
      <c r="V1140" s="47" t="s">
        <v>852</v>
      </c>
      <c r="W1140" s="31" t="str">
        <f t="shared" si="89"/>
        <v>0,30</v>
      </c>
      <c r="X1140" s="31">
        <v>0</v>
      </c>
      <c r="Y1140" s="31" t="s">
        <v>306</v>
      </c>
      <c r="Z1140" s="31">
        <v>30</v>
      </c>
      <c r="AA1140" s="5">
        <f>[1]角色配置表!K1140</f>
        <v>1</v>
      </c>
      <c r="AC1140" s="5">
        <f>[1]角色配置表!N1140</f>
        <v>0</v>
      </c>
      <c r="AD1140" s="5">
        <f>[1]角色配置表!O1140</f>
        <v>513</v>
      </c>
      <c r="AE1140" s="14">
        <v>200006</v>
      </c>
      <c r="AF1140" s="11"/>
      <c r="AG1140" s="25">
        <v>200007</v>
      </c>
      <c r="AH1140" s="12" t="s">
        <v>3873</v>
      </c>
      <c r="AI1140" s="15" t="s">
        <v>216</v>
      </c>
      <c r="AJ1140" s="30">
        <v>0</v>
      </c>
      <c r="AK1140" s="5">
        <f>[1]角色配置表!Q1140</f>
        <v>0</v>
      </c>
      <c r="AL1140" s="5">
        <f>[1]角色配置表!S1140</f>
        <v>0</v>
      </c>
      <c r="AN1140" s="5" t="str">
        <f t="shared" si="87"/>
        <v>721010</v>
      </c>
      <c r="AO1140" s="15" t="s">
        <v>1381</v>
      </c>
      <c r="AQ1140" s="5">
        <v>1</v>
      </c>
      <c r="AW1140" s="5">
        <v>20110</v>
      </c>
      <c r="BB1140" s="26" t="s">
        <v>2758</v>
      </c>
      <c r="BC1140" s="26"/>
    </row>
    <row r="1141" spans="1:55" thickTop="1" thickBot="1" x14ac:dyDescent="0.25">
      <c r="A1141" s="5">
        <f t="shared" si="90"/>
        <v>1136</v>
      </c>
      <c r="B1141" s="5">
        <f>[1]角色配置表!B1141</f>
        <v>72111</v>
      </c>
      <c r="C1141" s="5" t="str">
        <f>[1]角色配置表!D1141</f>
        <v>721</v>
      </c>
      <c r="D1141" s="63">
        <f>IFERROR(VLOOKUP($I1141,[2]低模说明表!$A$1:$B$9999,2,0),"")</f>
        <v>20000013</v>
      </c>
      <c r="E1141" s="63">
        <f>IFERROR(VLOOKUP($I1141,[2]高模说明表!$A$1:$B$9999,2,0),"")</f>
        <v>10000013</v>
      </c>
      <c r="F1141" s="5">
        <f>[1]角色配置表!F1141</f>
        <v>11</v>
      </c>
      <c r="G1141" s="5">
        <f>[1]角色配置表!G1141</f>
        <v>3000721</v>
      </c>
      <c r="H1141" s="5">
        <f t="shared" si="88"/>
        <v>3100721</v>
      </c>
      <c r="I1141" s="5" t="str">
        <f>[1]角色配置表!H1141</f>
        <v>勇士小屋</v>
      </c>
      <c r="J1141" s="12">
        <v>0</v>
      </c>
      <c r="K1141" s="30">
        <v>10000</v>
      </c>
      <c r="L1141" s="30"/>
      <c r="M1141" s="15" t="s">
        <v>506</v>
      </c>
      <c r="N1141" s="15" t="s">
        <v>845</v>
      </c>
      <c r="O1141" s="15" t="s">
        <v>1755</v>
      </c>
      <c r="P1141" s="5" t="str">
        <f>[1]角色配置表!I1141</f>
        <v>1,7282;3,0;4,0</v>
      </c>
      <c r="Q1141" s="5">
        <f>[1]角色配置表!J1141</f>
        <v>0</v>
      </c>
      <c r="R1141" s="47" t="str">
        <f t="shared" si="91"/>
        <v>0,30</v>
      </c>
      <c r="S1141" s="47">
        <v>0</v>
      </c>
      <c r="T1141" s="47" t="s">
        <v>306</v>
      </c>
      <c r="U1141" s="47">
        <v>30</v>
      </c>
      <c r="V1141" s="47" t="s">
        <v>852</v>
      </c>
      <c r="W1141" s="31" t="str">
        <f t="shared" si="89"/>
        <v>0,30</v>
      </c>
      <c r="X1141" s="31">
        <v>0</v>
      </c>
      <c r="Y1141" s="31" t="s">
        <v>306</v>
      </c>
      <c r="Z1141" s="31">
        <v>30</v>
      </c>
      <c r="AA1141" s="5">
        <f>[1]角色配置表!K1141</f>
        <v>1</v>
      </c>
      <c r="AC1141" s="5">
        <f>[1]角色配置表!N1141</f>
        <v>0</v>
      </c>
      <c r="AD1141" s="5">
        <f>[1]角色配置表!O1141</f>
        <v>513</v>
      </c>
      <c r="AE1141" s="14">
        <v>200006</v>
      </c>
      <c r="AF1141" s="11"/>
      <c r="AG1141" s="25">
        <v>200007</v>
      </c>
      <c r="AH1141" s="12" t="s">
        <v>3873</v>
      </c>
      <c r="AI1141" s="15" t="s">
        <v>216</v>
      </c>
      <c r="AJ1141" s="30">
        <v>0</v>
      </c>
      <c r="AK1141" s="5">
        <f>[1]角色配置表!Q1141</f>
        <v>0</v>
      </c>
      <c r="AL1141" s="5">
        <f>[1]角色配置表!S1141</f>
        <v>0</v>
      </c>
      <c r="AN1141" s="5" t="str">
        <f t="shared" si="87"/>
        <v>721010</v>
      </c>
      <c r="AO1141" s="15" t="s">
        <v>1381</v>
      </c>
      <c r="AQ1141" s="5">
        <v>1</v>
      </c>
      <c r="AW1141" s="5">
        <v>20110</v>
      </c>
      <c r="BB1141" s="26" t="s">
        <v>2758</v>
      </c>
      <c r="BC1141" s="26"/>
    </row>
    <row r="1142" spans="1:55" thickTop="1" thickBot="1" x14ac:dyDescent="0.25">
      <c r="A1142" s="5">
        <f t="shared" si="90"/>
        <v>1137</v>
      </c>
      <c r="B1142" s="5">
        <f>[1]角色配置表!B1142</f>
        <v>72112</v>
      </c>
      <c r="C1142" s="5" t="str">
        <f>[1]角色配置表!D1142</f>
        <v>721</v>
      </c>
      <c r="D1142" s="63">
        <f>IFERROR(VLOOKUP($I1142,[2]低模说明表!$A$1:$B$9999,2,0),"")</f>
        <v>20000013</v>
      </c>
      <c r="E1142" s="63">
        <f>IFERROR(VLOOKUP($I1142,[2]高模说明表!$A$1:$B$9999,2,0),"")</f>
        <v>10000013</v>
      </c>
      <c r="F1142" s="5">
        <f>[1]角色配置表!F1142</f>
        <v>12</v>
      </c>
      <c r="G1142" s="5">
        <f>[1]角色配置表!G1142</f>
        <v>3000721</v>
      </c>
      <c r="H1142" s="5">
        <f t="shared" si="88"/>
        <v>3100721</v>
      </c>
      <c r="I1142" s="5" t="str">
        <f>[1]角色配置表!H1142</f>
        <v>勇士小屋</v>
      </c>
      <c r="J1142" s="12">
        <v>0</v>
      </c>
      <c r="K1142" s="30">
        <v>10000</v>
      </c>
      <c r="L1142" s="30"/>
      <c r="M1142" s="15" t="s">
        <v>506</v>
      </c>
      <c r="N1142" s="15" t="s">
        <v>845</v>
      </c>
      <c r="O1142" s="15" t="s">
        <v>1755</v>
      </c>
      <c r="P1142" s="5" t="str">
        <f>[1]角色配置表!I1142</f>
        <v>1,8738;3,0;4,0</v>
      </c>
      <c r="Q1142" s="5">
        <f>[1]角色配置表!J1142</f>
        <v>0</v>
      </c>
      <c r="R1142" s="47" t="str">
        <f t="shared" si="91"/>
        <v>0,30</v>
      </c>
      <c r="S1142" s="47">
        <v>0</v>
      </c>
      <c r="T1142" s="47" t="s">
        <v>306</v>
      </c>
      <c r="U1142" s="47">
        <v>30</v>
      </c>
      <c r="V1142" s="47" t="s">
        <v>852</v>
      </c>
      <c r="W1142" s="31" t="str">
        <f t="shared" si="89"/>
        <v>0,30</v>
      </c>
      <c r="X1142" s="31">
        <v>0</v>
      </c>
      <c r="Y1142" s="31" t="s">
        <v>306</v>
      </c>
      <c r="Z1142" s="31">
        <v>30</v>
      </c>
      <c r="AA1142" s="5">
        <f>[1]角色配置表!K1142</f>
        <v>1</v>
      </c>
      <c r="AC1142" s="5">
        <f>[1]角色配置表!N1142</f>
        <v>0</v>
      </c>
      <c r="AD1142" s="5">
        <f>[1]角色配置表!O1142</f>
        <v>513</v>
      </c>
      <c r="AE1142" s="14">
        <v>200006</v>
      </c>
      <c r="AF1142" s="11"/>
      <c r="AG1142" s="25">
        <v>200007</v>
      </c>
      <c r="AH1142" s="12" t="s">
        <v>3873</v>
      </c>
      <c r="AI1142" s="15" t="s">
        <v>216</v>
      </c>
      <c r="AJ1142" s="30">
        <v>0</v>
      </c>
      <c r="AK1142" s="5">
        <f>[1]角色配置表!Q1142</f>
        <v>0</v>
      </c>
      <c r="AL1142" s="5">
        <f>[1]角色配置表!S1142</f>
        <v>0</v>
      </c>
      <c r="AN1142" s="5" t="str">
        <f t="shared" si="87"/>
        <v>721010</v>
      </c>
      <c r="AO1142" s="15" t="s">
        <v>1381</v>
      </c>
      <c r="AQ1142" s="5">
        <v>1</v>
      </c>
      <c r="AW1142" s="5">
        <v>20110</v>
      </c>
      <c r="BB1142" s="26" t="s">
        <v>2758</v>
      </c>
      <c r="BC1142" s="26"/>
    </row>
    <row r="1143" spans="1:55" thickTop="1" thickBot="1" x14ac:dyDescent="0.25">
      <c r="A1143" s="5">
        <f t="shared" si="90"/>
        <v>1138</v>
      </c>
      <c r="B1143" s="5">
        <f>[1]角色配置表!B1143</f>
        <v>72113</v>
      </c>
      <c r="C1143" s="5" t="str">
        <f>[1]角色配置表!D1143</f>
        <v>721</v>
      </c>
      <c r="D1143" s="63">
        <f>IFERROR(VLOOKUP($I1143,[2]低模说明表!$A$1:$B$9999,2,0),"")</f>
        <v>20000013</v>
      </c>
      <c r="E1143" s="63">
        <f>IFERROR(VLOOKUP($I1143,[2]高模说明表!$A$1:$B$9999,2,0),"")</f>
        <v>10000013</v>
      </c>
      <c r="F1143" s="5">
        <f>[1]角色配置表!F1143</f>
        <v>13</v>
      </c>
      <c r="G1143" s="5">
        <f>[1]角色配置表!G1143</f>
        <v>3000721</v>
      </c>
      <c r="H1143" s="5">
        <f t="shared" si="88"/>
        <v>3100721</v>
      </c>
      <c r="I1143" s="5" t="str">
        <f>[1]角色配置表!H1143</f>
        <v>勇士小屋</v>
      </c>
      <c r="J1143" s="12">
        <v>0</v>
      </c>
      <c r="K1143" s="30">
        <v>10000</v>
      </c>
      <c r="L1143" s="30"/>
      <c r="M1143" s="15" t="s">
        <v>506</v>
      </c>
      <c r="N1143" s="15" t="s">
        <v>845</v>
      </c>
      <c r="O1143" s="15" t="s">
        <v>1755</v>
      </c>
      <c r="P1143" s="5" t="str">
        <f>[1]角色配置表!I1143</f>
        <v>1,10486;3,0;4,0</v>
      </c>
      <c r="Q1143" s="5">
        <f>[1]角色配置表!J1143</f>
        <v>0</v>
      </c>
      <c r="R1143" s="47" t="str">
        <f t="shared" si="91"/>
        <v>0,30</v>
      </c>
      <c r="S1143" s="47">
        <v>0</v>
      </c>
      <c r="T1143" s="47" t="s">
        <v>306</v>
      </c>
      <c r="U1143" s="47">
        <v>30</v>
      </c>
      <c r="V1143" s="47" t="s">
        <v>852</v>
      </c>
      <c r="W1143" s="31" t="str">
        <f t="shared" si="89"/>
        <v>0,30</v>
      </c>
      <c r="X1143" s="31">
        <v>0</v>
      </c>
      <c r="Y1143" s="31" t="s">
        <v>306</v>
      </c>
      <c r="Z1143" s="31">
        <v>30</v>
      </c>
      <c r="AA1143" s="5">
        <f>[1]角色配置表!K1143</f>
        <v>1</v>
      </c>
      <c r="AC1143" s="5">
        <f>[1]角色配置表!N1143</f>
        <v>0</v>
      </c>
      <c r="AD1143" s="5">
        <f>[1]角色配置表!O1143</f>
        <v>513</v>
      </c>
      <c r="AE1143" s="14">
        <v>200006</v>
      </c>
      <c r="AF1143" s="11"/>
      <c r="AG1143" s="25">
        <v>200007</v>
      </c>
      <c r="AH1143" s="12" t="s">
        <v>3873</v>
      </c>
      <c r="AI1143" s="15" t="s">
        <v>216</v>
      </c>
      <c r="AJ1143" s="30">
        <v>0</v>
      </c>
      <c r="AK1143" s="5">
        <f>[1]角色配置表!Q1143</f>
        <v>0</v>
      </c>
      <c r="AL1143" s="5">
        <f>[1]角色配置表!S1143</f>
        <v>0</v>
      </c>
      <c r="AN1143" s="5" t="str">
        <f t="shared" si="87"/>
        <v>721010</v>
      </c>
      <c r="AO1143" s="15" t="s">
        <v>1381</v>
      </c>
      <c r="AQ1143" s="5">
        <v>1</v>
      </c>
      <c r="AW1143" s="5">
        <v>20110</v>
      </c>
      <c r="BB1143" s="26" t="s">
        <v>2758</v>
      </c>
      <c r="BC1143" s="26"/>
    </row>
    <row r="1144" spans="1:55" thickTop="1" thickBot="1" x14ac:dyDescent="0.25">
      <c r="A1144" s="5">
        <f t="shared" si="90"/>
        <v>1139</v>
      </c>
      <c r="B1144" s="5">
        <f>[1]角色配置表!B1144</f>
        <v>72114</v>
      </c>
      <c r="C1144" s="5" t="str">
        <f>[1]角色配置表!D1144</f>
        <v>721</v>
      </c>
      <c r="D1144" s="63">
        <f>IFERROR(VLOOKUP($I1144,[2]低模说明表!$A$1:$B$9999,2,0),"")</f>
        <v>20000013</v>
      </c>
      <c r="E1144" s="63">
        <f>IFERROR(VLOOKUP($I1144,[2]高模说明表!$A$1:$B$9999,2,0),"")</f>
        <v>10000013</v>
      </c>
      <c r="F1144" s="5">
        <f>[1]角色配置表!F1144</f>
        <v>14</v>
      </c>
      <c r="G1144" s="5">
        <f>[1]角色配置表!G1144</f>
        <v>3000721</v>
      </c>
      <c r="H1144" s="5">
        <f t="shared" si="88"/>
        <v>3100721</v>
      </c>
      <c r="I1144" s="5" t="str">
        <f>[1]角色配置表!H1144</f>
        <v>勇士小屋</v>
      </c>
      <c r="J1144" s="12">
        <v>0</v>
      </c>
      <c r="K1144" s="30">
        <v>10000</v>
      </c>
      <c r="L1144" s="30"/>
      <c r="M1144" s="15" t="s">
        <v>506</v>
      </c>
      <c r="N1144" s="15" t="s">
        <v>845</v>
      </c>
      <c r="O1144" s="15" t="s">
        <v>1755</v>
      </c>
      <c r="P1144" s="5" t="str">
        <f>[1]角色配置表!I1144</f>
        <v>1,12583;3,0;4,0</v>
      </c>
      <c r="Q1144" s="5">
        <f>[1]角色配置表!J1144</f>
        <v>0</v>
      </c>
      <c r="R1144" s="47" t="str">
        <f t="shared" si="91"/>
        <v>0,30</v>
      </c>
      <c r="S1144" s="47">
        <v>0</v>
      </c>
      <c r="T1144" s="47" t="s">
        <v>306</v>
      </c>
      <c r="U1144" s="47">
        <v>30</v>
      </c>
      <c r="V1144" s="47" t="s">
        <v>852</v>
      </c>
      <c r="W1144" s="31" t="str">
        <f t="shared" si="89"/>
        <v>0,30</v>
      </c>
      <c r="X1144" s="31">
        <v>0</v>
      </c>
      <c r="Y1144" s="31" t="s">
        <v>306</v>
      </c>
      <c r="Z1144" s="31">
        <v>30</v>
      </c>
      <c r="AA1144" s="5">
        <f>[1]角色配置表!K1144</f>
        <v>1</v>
      </c>
      <c r="AC1144" s="5">
        <f>[1]角色配置表!N1144</f>
        <v>0</v>
      </c>
      <c r="AD1144" s="5">
        <f>[1]角色配置表!O1144</f>
        <v>513</v>
      </c>
      <c r="AE1144" s="14">
        <v>200006</v>
      </c>
      <c r="AF1144" s="11"/>
      <c r="AG1144" s="25">
        <v>200007</v>
      </c>
      <c r="AH1144" s="12" t="s">
        <v>3873</v>
      </c>
      <c r="AI1144" s="15" t="s">
        <v>216</v>
      </c>
      <c r="AJ1144" s="30">
        <v>0</v>
      </c>
      <c r="AK1144" s="5">
        <f>[1]角色配置表!Q1144</f>
        <v>0</v>
      </c>
      <c r="AL1144" s="5">
        <f>[1]角色配置表!S1144</f>
        <v>0</v>
      </c>
      <c r="AN1144" s="5" t="str">
        <f t="shared" si="87"/>
        <v>721010</v>
      </c>
      <c r="AO1144" s="15" t="s">
        <v>1381</v>
      </c>
      <c r="AQ1144" s="5">
        <v>1</v>
      </c>
      <c r="AW1144" s="5">
        <v>20110</v>
      </c>
      <c r="BB1144" s="26" t="s">
        <v>2758</v>
      </c>
      <c r="BC1144" s="26"/>
    </row>
    <row r="1145" spans="1:55" thickTop="1" thickBot="1" x14ac:dyDescent="0.25">
      <c r="A1145" s="5">
        <f t="shared" si="90"/>
        <v>1140</v>
      </c>
      <c r="B1145" s="5">
        <f>[1]角色配置表!B1145</f>
        <v>72115</v>
      </c>
      <c r="C1145" s="5" t="str">
        <f>[1]角色配置表!D1145</f>
        <v>721</v>
      </c>
      <c r="D1145" s="63">
        <f>IFERROR(VLOOKUP($I1145,[2]低模说明表!$A$1:$B$9999,2,0),"")</f>
        <v>20000013</v>
      </c>
      <c r="E1145" s="63">
        <f>IFERROR(VLOOKUP($I1145,[2]高模说明表!$A$1:$B$9999,2,0),"")</f>
        <v>10000013</v>
      </c>
      <c r="F1145" s="5">
        <f>[1]角色配置表!F1145</f>
        <v>15</v>
      </c>
      <c r="G1145" s="5">
        <f>[1]角色配置表!G1145</f>
        <v>3000721</v>
      </c>
      <c r="H1145" s="5">
        <f t="shared" si="88"/>
        <v>3100721</v>
      </c>
      <c r="I1145" s="5" t="str">
        <f>[1]角色配置表!H1145</f>
        <v>勇士小屋</v>
      </c>
      <c r="J1145" s="12">
        <v>0</v>
      </c>
      <c r="K1145" s="30">
        <v>10000</v>
      </c>
      <c r="L1145" s="30"/>
      <c r="M1145" s="15" t="s">
        <v>506</v>
      </c>
      <c r="N1145" s="15" t="s">
        <v>845</v>
      </c>
      <c r="O1145" s="15" t="s">
        <v>1755</v>
      </c>
      <c r="P1145" s="5" t="str">
        <f>[1]角色配置表!I1145</f>
        <v>1,15099;3,0;4,0</v>
      </c>
      <c r="Q1145" s="5">
        <f>[1]角色配置表!J1145</f>
        <v>0</v>
      </c>
      <c r="R1145" s="47" t="str">
        <f t="shared" si="91"/>
        <v>0,30</v>
      </c>
      <c r="S1145" s="47">
        <v>0</v>
      </c>
      <c r="T1145" s="47" t="s">
        <v>306</v>
      </c>
      <c r="U1145" s="47">
        <v>30</v>
      </c>
      <c r="V1145" s="47" t="s">
        <v>852</v>
      </c>
      <c r="W1145" s="31" t="str">
        <f t="shared" si="89"/>
        <v>0,30</v>
      </c>
      <c r="X1145" s="31">
        <v>0</v>
      </c>
      <c r="Y1145" s="31" t="s">
        <v>306</v>
      </c>
      <c r="Z1145" s="31">
        <v>30</v>
      </c>
      <c r="AA1145" s="5">
        <f>[1]角色配置表!K1145</f>
        <v>1</v>
      </c>
      <c r="AC1145" s="5">
        <f>[1]角色配置表!N1145</f>
        <v>0</v>
      </c>
      <c r="AD1145" s="5">
        <f>[1]角色配置表!O1145</f>
        <v>513</v>
      </c>
      <c r="AE1145" s="14">
        <v>200006</v>
      </c>
      <c r="AF1145" s="11"/>
      <c r="AG1145" s="25">
        <v>200007</v>
      </c>
      <c r="AH1145" s="12" t="s">
        <v>3873</v>
      </c>
      <c r="AI1145" s="15" t="s">
        <v>216</v>
      </c>
      <c r="AJ1145" s="30">
        <v>0</v>
      </c>
      <c r="AK1145" s="5">
        <f>[1]角色配置表!Q1145</f>
        <v>0</v>
      </c>
      <c r="AL1145" s="5">
        <f>[1]角色配置表!S1145</f>
        <v>0</v>
      </c>
      <c r="AN1145" s="5" t="str">
        <f t="shared" si="87"/>
        <v>721010</v>
      </c>
      <c r="AO1145" s="15" t="s">
        <v>1381</v>
      </c>
      <c r="AQ1145" s="5">
        <v>1</v>
      </c>
      <c r="AW1145" s="5">
        <v>20110</v>
      </c>
      <c r="BB1145" s="26" t="s">
        <v>2758</v>
      </c>
      <c r="BC1145" s="26"/>
    </row>
    <row r="1146" spans="1:55" thickTop="1" thickBot="1" x14ac:dyDescent="0.25">
      <c r="A1146" s="5">
        <f t="shared" si="90"/>
        <v>1141</v>
      </c>
      <c r="B1146" s="5">
        <f>[1]角色配置表!B1146</f>
        <v>72116</v>
      </c>
      <c r="C1146" s="5" t="str">
        <f>[1]角色配置表!D1146</f>
        <v>721</v>
      </c>
      <c r="D1146" s="63">
        <f>IFERROR(VLOOKUP($I1146,[2]低模说明表!$A$1:$B$9999,2,0),"")</f>
        <v>20000013</v>
      </c>
      <c r="E1146" s="63">
        <f>IFERROR(VLOOKUP($I1146,[2]高模说明表!$A$1:$B$9999,2,0),"")</f>
        <v>10000013</v>
      </c>
      <c r="F1146" s="5">
        <f>[1]角色配置表!F1146</f>
        <v>16</v>
      </c>
      <c r="G1146" s="5">
        <f>[1]角色配置表!G1146</f>
        <v>3000721</v>
      </c>
      <c r="H1146" s="5">
        <f t="shared" si="88"/>
        <v>3100721</v>
      </c>
      <c r="I1146" s="5" t="str">
        <f>[1]角色配置表!H1146</f>
        <v>勇士小屋</v>
      </c>
      <c r="J1146" s="12">
        <v>0</v>
      </c>
      <c r="K1146" s="30">
        <v>10000</v>
      </c>
      <c r="L1146" s="30"/>
      <c r="M1146" s="15" t="s">
        <v>506</v>
      </c>
      <c r="N1146" s="15" t="s">
        <v>845</v>
      </c>
      <c r="O1146" s="15" t="s">
        <v>1755</v>
      </c>
      <c r="P1146" s="5" t="str">
        <f>[1]角色配置表!I1146</f>
        <v>1,18119;3,0;4,0</v>
      </c>
      <c r="Q1146" s="5">
        <f>[1]角色配置表!J1146</f>
        <v>0</v>
      </c>
      <c r="R1146" s="47" t="str">
        <f t="shared" si="91"/>
        <v>0,30</v>
      </c>
      <c r="S1146" s="47">
        <v>0</v>
      </c>
      <c r="T1146" s="47" t="s">
        <v>306</v>
      </c>
      <c r="U1146" s="47">
        <v>30</v>
      </c>
      <c r="V1146" s="47" t="s">
        <v>852</v>
      </c>
      <c r="W1146" s="31" t="str">
        <f t="shared" si="89"/>
        <v>0,30</v>
      </c>
      <c r="X1146" s="31">
        <v>0</v>
      </c>
      <c r="Y1146" s="31" t="s">
        <v>306</v>
      </c>
      <c r="Z1146" s="31">
        <v>30</v>
      </c>
      <c r="AA1146" s="5">
        <f>[1]角色配置表!K1146</f>
        <v>1</v>
      </c>
      <c r="AC1146" s="5">
        <f>[1]角色配置表!N1146</f>
        <v>0</v>
      </c>
      <c r="AD1146" s="5">
        <f>[1]角色配置表!O1146</f>
        <v>513</v>
      </c>
      <c r="AE1146" s="14">
        <v>200006</v>
      </c>
      <c r="AF1146" s="11"/>
      <c r="AG1146" s="25">
        <v>200007</v>
      </c>
      <c r="AH1146" s="12" t="s">
        <v>3873</v>
      </c>
      <c r="AI1146" s="15" t="s">
        <v>216</v>
      </c>
      <c r="AJ1146" s="30">
        <v>0</v>
      </c>
      <c r="AK1146" s="5">
        <f>[1]角色配置表!Q1146</f>
        <v>0</v>
      </c>
      <c r="AL1146" s="5">
        <f>[1]角色配置表!S1146</f>
        <v>0</v>
      </c>
      <c r="AN1146" s="5" t="str">
        <f t="shared" si="87"/>
        <v>721010</v>
      </c>
      <c r="AO1146" s="15" t="s">
        <v>1381</v>
      </c>
      <c r="AQ1146" s="5">
        <v>1</v>
      </c>
      <c r="AW1146" s="5">
        <v>20110</v>
      </c>
      <c r="BB1146" s="26" t="s">
        <v>2758</v>
      </c>
      <c r="BC1146" s="26"/>
    </row>
    <row r="1147" spans="1:55" thickTop="1" thickBot="1" x14ac:dyDescent="0.25">
      <c r="A1147" s="5">
        <f t="shared" si="90"/>
        <v>1142</v>
      </c>
      <c r="B1147" s="5">
        <f>[1]角色配置表!B1147</f>
        <v>72117</v>
      </c>
      <c r="C1147" s="5" t="str">
        <f>[1]角色配置表!D1147</f>
        <v>721</v>
      </c>
      <c r="D1147" s="63">
        <f>IFERROR(VLOOKUP($I1147,[2]低模说明表!$A$1:$B$9999,2,0),"")</f>
        <v>20000013</v>
      </c>
      <c r="E1147" s="63">
        <f>IFERROR(VLOOKUP($I1147,[2]高模说明表!$A$1:$B$9999,2,0),"")</f>
        <v>10000013</v>
      </c>
      <c r="F1147" s="5">
        <f>[1]角色配置表!F1147</f>
        <v>17</v>
      </c>
      <c r="G1147" s="5">
        <f>[1]角色配置表!G1147</f>
        <v>3000721</v>
      </c>
      <c r="H1147" s="5">
        <f t="shared" si="88"/>
        <v>3100721</v>
      </c>
      <c r="I1147" s="5" t="str">
        <f>[1]角色配置表!H1147</f>
        <v>勇士小屋</v>
      </c>
      <c r="J1147" s="12">
        <v>0</v>
      </c>
      <c r="K1147" s="30">
        <v>10000</v>
      </c>
      <c r="L1147" s="30"/>
      <c r="M1147" s="15" t="s">
        <v>506</v>
      </c>
      <c r="N1147" s="15" t="s">
        <v>845</v>
      </c>
      <c r="O1147" s="15" t="s">
        <v>1755</v>
      </c>
      <c r="P1147" s="5" t="str">
        <f>[1]角色配置表!I1147</f>
        <v>1,21743;3,0;4,0</v>
      </c>
      <c r="Q1147" s="5">
        <f>[1]角色配置表!J1147</f>
        <v>0</v>
      </c>
      <c r="R1147" s="47" t="str">
        <f t="shared" si="91"/>
        <v>0,30</v>
      </c>
      <c r="S1147" s="47">
        <v>0</v>
      </c>
      <c r="T1147" s="47" t="s">
        <v>306</v>
      </c>
      <c r="U1147" s="47">
        <v>30</v>
      </c>
      <c r="V1147" s="47" t="s">
        <v>852</v>
      </c>
      <c r="W1147" s="31" t="str">
        <f t="shared" si="89"/>
        <v>0,30</v>
      </c>
      <c r="X1147" s="31">
        <v>0</v>
      </c>
      <c r="Y1147" s="31" t="s">
        <v>306</v>
      </c>
      <c r="Z1147" s="31">
        <v>30</v>
      </c>
      <c r="AA1147" s="5">
        <f>[1]角色配置表!K1147</f>
        <v>1</v>
      </c>
      <c r="AC1147" s="5">
        <f>[1]角色配置表!N1147</f>
        <v>0</v>
      </c>
      <c r="AD1147" s="5">
        <f>[1]角色配置表!O1147</f>
        <v>513</v>
      </c>
      <c r="AE1147" s="14">
        <v>200006</v>
      </c>
      <c r="AF1147" s="11"/>
      <c r="AG1147" s="25">
        <v>200007</v>
      </c>
      <c r="AH1147" s="12" t="s">
        <v>3873</v>
      </c>
      <c r="AI1147" s="15" t="s">
        <v>216</v>
      </c>
      <c r="AJ1147" s="30">
        <v>0</v>
      </c>
      <c r="AK1147" s="5">
        <f>[1]角色配置表!Q1147</f>
        <v>0</v>
      </c>
      <c r="AL1147" s="5">
        <f>[1]角色配置表!S1147</f>
        <v>0</v>
      </c>
      <c r="AN1147" s="5" t="str">
        <f t="shared" si="87"/>
        <v>721010</v>
      </c>
      <c r="AO1147" s="15" t="s">
        <v>1381</v>
      </c>
      <c r="AQ1147" s="5">
        <v>1</v>
      </c>
      <c r="AW1147" s="5">
        <v>20110</v>
      </c>
      <c r="BB1147" s="26" t="s">
        <v>2758</v>
      </c>
      <c r="BC1147" s="26"/>
    </row>
    <row r="1148" spans="1:55" thickTop="1" thickBot="1" x14ac:dyDescent="0.25">
      <c r="A1148" s="5">
        <f t="shared" si="90"/>
        <v>1143</v>
      </c>
      <c r="B1148" s="5">
        <f>[1]角色配置表!B1148</f>
        <v>72118</v>
      </c>
      <c r="C1148" s="5" t="str">
        <f>[1]角色配置表!D1148</f>
        <v>721</v>
      </c>
      <c r="D1148" s="63">
        <f>IFERROR(VLOOKUP($I1148,[2]低模说明表!$A$1:$B$9999,2,0),"")</f>
        <v>20000013</v>
      </c>
      <c r="E1148" s="63">
        <f>IFERROR(VLOOKUP($I1148,[2]高模说明表!$A$1:$B$9999,2,0),"")</f>
        <v>10000013</v>
      </c>
      <c r="F1148" s="5">
        <f>[1]角色配置表!F1148</f>
        <v>18</v>
      </c>
      <c r="G1148" s="5">
        <f>[1]角色配置表!G1148</f>
        <v>3000721</v>
      </c>
      <c r="H1148" s="5">
        <f t="shared" si="88"/>
        <v>3100721</v>
      </c>
      <c r="I1148" s="5" t="str">
        <f>[1]角色配置表!H1148</f>
        <v>勇士小屋</v>
      </c>
      <c r="J1148" s="12">
        <v>0</v>
      </c>
      <c r="K1148" s="30">
        <v>10000</v>
      </c>
      <c r="L1148" s="30"/>
      <c r="M1148" s="15" t="s">
        <v>506</v>
      </c>
      <c r="N1148" s="15" t="s">
        <v>845</v>
      </c>
      <c r="O1148" s="15" t="s">
        <v>1755</v>
      </c>
      <c r="P1148" s="5" t="str">
        <f>[1]角色配置表!I1148</f>
        <v>1,26091;3,0;4,0</v>
      </c>
      <c r="Q1148" s="5">
        <f>[1]角色配置表!J1148</f>
        <v>0</v>
      </c>
      <c r="R1148" s="47" t="str">
        <f t="shared" si="91"/>
        <v>0,30</v>
      </c>
      <c r="S1148" s="47">
        <v>0</v>
      </c>
      <c r="T1148" s="47" t="s">
        <v>306</v>
      </c>
      <c r="U1148" s="47">
        <v>30</v>
      </c>
      <c r="V1148" s="47" t="s">
        <v>852</v>
      </c>
      <c r="W1148" s="31" t="str">
        <f t="shared" si="89"/>
        <v>0,30</v>
      </c>
      <c r="X1148" s="31">
        <v>0</v>
      </c>
      <c r="Y1148" s="31" t="s">
        <v>306</v>
      </c>
      <c r="Z1148" s="31">
        <v>30</v>
      </c>
      <c r="AA1148" s="5">
        <f>[1]角色配置表!K1148</f>
        <v>1</v>
      </c>
      <c r="AC1148" s="5">
        <f>[1]角色配置表!N1148</f>
        <v>0</v>
      </c>
      <c r="AD1148" s="5">
        <f>[1]角色配置表!O1148</f>
        <v>513</v>
      </c>
      <c r="AE1148" s="14">
        <v>200006</v>
      </c>
      <c r="AF1148" s="11"/>
      <c r="AG1148" s="25">
        <v>200007</v>
      </c>
      <c r="AH1148" s="12" t="s">
        <v>3873</v>
      </c>
      <c r="AI1148" s="15" t="s">
        <v>216</v>
      </c>
      <c r="AJ1148" s="30">
        <v>0</v>
      </c>
      <c r="AK1148" s="5">
        <f>[1]角色配置表!Q1148</f>
        <v>0</v>
      </c>
      <c r="AL1148" s="5">
        <f>[1]角色配置表!S1148</f>
        <v>0</v>
      </c>
      <c r="AN1148" s="5" t="str">
        <f t="shared" si="87"/>
        <v>721010</v>
      </c>
      <c r="AO1148" s="15" t="s">
        <v>1381</v>
      </c>
      <c r="AQ1148" s="5">
        <v>1</v>
      </c>
      <c r="AW1148" s="5">
        <v>20110</v>
      </c>
      <c r="BB1148" s="26" t="s">
        <v>2758</v>
      </c>
      <c r="BC1148" s="26"/>
    </row>
    <row r="1149" spans="1:55" thickTop="1" thickBot="1" x14ac:dyDescent="0.25">
      <c r="A1149" s="5">
        <f t="shared" si="90"/>
        <v>1144</v>
      </c>
      <c r="B1149" s="5">
        <f>[1]角色配置表!B1149</f>
        <v>72119</v>
      </c>
      <c r="C1149" s="5" t="str">
        <f>[1]角色配置表!D1149</f>
        <v>721</v>
      </c>
      <c r="D1149" s="63">
        <f>IFERROR(VLOOKUP($I1149,[2]低模说明表!$A$1:$B$9999,2,0),"")</f>
        <v>20000013</v>
      </c>
      <c r="E1149" s="63">
        <f>IFERROR(VLOOKUP($I1149,[2]高模说明表!$A$1:$B$9999,2,0),"")</f>
        <v>10000013</v>
      </c>
      <c r="F1149" s="5">
        <f>[1]角色配置表!F1149</f>
        <v>19</v>
      </c>
      <c r="G1149" s="5">
        <f>[1]角色配置表!G1149</f>
        <v>3000721</v>
      </c>
      <c r="H1149" s="5">
        <f t="shared" si="88"/>
        <v>3100721</v>
      </c>
      <c r="I1149" s="5" t="str">
        <f>[1]角色配置表!H1149</f>
        <v>勇士小屋</v>
      </c>
      <c r="J1149" s="12">
        <v>0</v>
      </c>
      <c r="K1149" s="30">
        <v>10000</v>
      </c>
      <c r="L1149" s="30"/>
      <c r="M1149" s="15" t="s">
        <v>506</v>
      </c>
      <c r="N1149" s="15" t="s">
        <v>845</v>
      </c>
      <c r="O1149" s="15" t="s">
        <v>1755</v>
      </c>
      <c r="P1149" s="5" t="str">
        <f>[1]角色配置表!I1149</f>
        <v>1,31310;3,0;4,0</v>
      </c>
      <c r="Q1149" s="5">
        <f>[1]角色配置表!J1149</f>
        <v>0</v>
      </c>
      <c r="R1149" s="47" t="str">
        <f t="shared" si="91"/>
        <v>0,30</v>
      </c>
      <c r="S1149" s="47">
        <v>0</v>
      </c>
      <c r="T1149" s="47" t="s">
        <v>306</v>
      </c>
      <c r="U1149" s="47">
        <v>30</v>
      </c>
      <c r="V1149" s="47" t="s">
        <v>852</v>
      </c>
      <c r="W1149" s="31" t="str">
        <f t="shared" si="89"/>
        <v>0,30</v>
      </c>
      <c r="X1149" s="31">
        <v>0</v>
      </c>
      <c r="Y1149" s="31" t="s">
        <v>306</v>
      </c>
      <c r="Z1149" s="31">
        <v>30</v>
      </c>
      <c r="AA1149" s="5">
        <f>[1]角色配置表!K1149</f>
        <v>1</v>
      </c>
      <c r="AC1149" s="5">
        <f>[1]角色配置表!N1149</f>
        <v>0</v>
      </c>
      <c r="AD1149" s="5">
        <f>[1]角色配置表!O1149</f>
        <v>513</v>
      </c>
      <c r="AE1149" s="14">
        <v>200006</v>
      </c>
      <c r="AF1149" s="11"/>
      <c r="AG1149" s="25">
        <v>200007</v>
      </c>
      <c r="AH1149" s="12" t="s">
        <v>3873</v>
      </c>
      <c r="AI1149" s="15" t="s">
        <v>216</v>
      </c>
      <c r="AJ1149" s="30">
        <v>0</v>
      </c>
      <c r="AK1149" s="5">
        <f>[1]角色配置表!Q1149</f>
        <v>0</v>
      </c>
      <c r="AL1149" s="5">
        <f>[1]角色配置表!S1149</f>
        <v>0</v>
      </c>
      <c r="AN1149" s="5" t="str">
        <f t="shared" si="87"/>
        <v>721010</v>
      </c>
      <c r="AO1149" s="15" t="s">
        <v>1381</v>
      </c>
      <c r="AQ1149" s="5">
        <v>1</v>
      </c>
      <c r="AW1149" s="5">
        <v>20110</v>
      </c>
      <c r="BB1149" s="26" t="s">
        <v>2758</v>
      </c>
      <c r="BC1149" s="26"/>
    </row>
    <row r="1150" spans="1:55" thickTop="1" thickBot="1" x14ac:dyDescent="0.25">
      <c r="A1150" s="5">
        <f t="shared" si="90"/>
        <v>1145</v>
      </c>
      <c r="B1150" s="5">
        <f>[1]角色配置表!B1150</f>
        <v>72120</v>
      </c>
      <c r="C1150" s="5" t="str">
        <f>[1]角色配置表!D1150</f>
        <v>721</v>
      </c>
      <c r="D1150" s="63">
        <f>IFERROR(VLOOKUP($I1150,[2]低模说明表!$A$1:$B$9999,2,0),"")</f>
        <v>20000013</v>
      </c>
      <c r="E1150" s="63">
        <f>IFERROR(VLOOKUP($I1150,[2]高模说明表!$A$1:$B$9999,2,0),"")</f>
        <v>10000013</v>
      </c>
      <c r="F1150" s="5">
        <f>[1]角色配置表!F1150</f>
        <v>20</v>
      </c>
      <c r="G1150" s="5">
        <f>[1]角色配置表!G1150</f>
        <v>3000721</v>
      </c>
      <c r="H1150" s="5">
        <f t="shared" si="88"/>
        <v>3100721</v>
      </c>
      <c r="I1150" s="5" t="str">
        <f>[1]角色配置表!H1150</f>
        <v>勇士小屋</v>
      </c>
      <c r="J1150" s="12">
        <v>0</v>
      </c>
      <c r="K1150" s="30">
        <v>10000</v>
      </c>
      <c r="L1150" s="30"/>
      <c r="M1150" s="15" t="s">
        <v>506</v>
      </c>
      <c r="N1150" s="15" t="s">
        <v>845</v>
      </c>
      <c r="O1150" s="15" t="s">
        <v>1755</v>
      </c>
      <c r="P1150" s="5" t="str">
        <f>[1]角色配置表!I1150</f>
        <v>1,37571;3,0;4,0</v>
      </c>
      <c r="Q1150" s="5">
        <f>[1]角色配置表!J1150</f>
        <v>0</v>
      </c>
      <c r="R1150" s="47" t="str">
        <f t="shared" si="91"/>
        <v>0,30</v>
      </c>
      <c r="S1150" s="47">
        <v>0</v>
      </c>
      <c r="T1150" s="47" t="s">
        <v>306</v>
      </c>
      <c r="U1150" s="47">
        <v>30</v>
      </c>
      <c r="V1150" s="47" t="s">
        <v>852</v>
      </c>
      <c r="W1150" s="31" t="str">
        <f t="shared" si="89"/>
        <v>0,30</v>
      </c>
      <c r="X1150" s="31">
        <v>0</v>
      </c>
      <c r="Y1150" s="31" t="s">
        <v>306</v>
      </c>
      <c r="Z1150" s="31">
        <v>30</v>
      </c>
      <c r="AA1150" s="5">
        <f>[1]角色配置表!K1150</f>
        <v>1</v>
      </c>
      <c r="AC1150" s="5">
        <f>[1]角色配置表!N1150</f>
        <v>0</v>
      </c>
      <c r="AD1150" s="5">
        <f>[1]角色配置表!O1150</f>
        <v>513</v>
      </c>
      <c r="AE1150" s="14">
        <v>200006</v>
      </c>
      <c r="AF1150" s="11"/>
      <c r="AG1150" s="25">
        <v>200007</v>
      </c>
      <c r="AH1150" s="12" t="s">
        <v>3873</v>
      </c>
      <c r="AI1150" s="15" t="s">
        <v>216</v>
      </c>
      <c r="AJ1150" s="30">
        <v>0</v>
      </c>
      <c r="AK1150" s="5">
        <f>[1]角色配置表!Q1150</f>
        <v>0</v>
      </c>
      <c r="AL1150" s="5">
        <f>[1]角色配置表!S1150</f>
        <v>0</v>
      </c>
      <c r="AN1150" s="5" t="str">
        <f t="shared" si="87"/>
        <v>721010</v>
      </c>
      <c r="AO1150" s="15" t="s">
        <v>1381</v>
      </c>
      <c r="AQ1150" s="5">
        <v>1</v>
      </c>
      <c r="AW1150" s="5">
        <v>20110</v>
      </c>
      <c r="BB1150" s="26" t="s">
        <v>2758</v>
      </c>
      <c r="BC1150" s="26"/>
    </row>
    <row r="1151" spans="1:55" thickTop="1" thickBot="1" x14ac:dyDescent="0.25">
      <c r="A1151" s="5">
        <f t="shared" si="90"/>
        <v>1146</v>
      </c>
      <c r="B1151" s="5">
        <f>[1]角色配置表!B1151</f>
        <v>72121</v>
      </c>
      <c r="C1151" s="5" t="str">
        <f>[1]角色配置表!D1151</f>
        <v>721</v>
      </c>
      <c r="D1151" s="63">
        <f>IFERROR(VLOOKUP($I1151,[2]低模说明表!$A$1:$B$9999,2,0),"")</f>
        <v>20000013</v>
      </c>
      <c r="E1151" s="63">
        <f>IFERROR(VLOOKUP($I1151,[2]高模说明表!$A$1:$B$9999,2,0),"")</f>
        <v>10000013</v>
      </c>
      <c r="F1151" s="5">
        <f>[1]角色配置表!F1151</f>
        <v>21</v>
      </c>
      <c r="G1151" s="5">
        <f>[1]角色配置表!G1151</f>
        <v>3000721</v>
      </c>
      <c r="H1151" s="5">
        <f t="shared" si="88"/>
        <v>3100721</v>
      </c>
      <c r="I1151" s="5" t="str">
        <f>[1]角色配置表!H1151</f>
        <v>勇士小屋</v>
      </c>
      <c r="J1151" s="12">
        <v>0</v>
      </c>
      <c r="K1151" s="30">
        <v>10000</v>
      </c>
      <c r="L1151" s="30"/>
      <c r="M1151" s="15" t="s">
        <v>506</v>
      </c>
      <c r="N1151" s="15" t="s">
        <v>845</v>
      </c>
      <c r="O1151" s="15" t="s">
        <v>1755</v>
      </c>
      <c r="P1151" s="5" t="str">
        <f>[1]角色配置表!I1151</f>
        <v>1,45086;3,0;4,0</v>
      </c>
      <c r="Q1151" s="5">
        <f>[1]角色配置表!J1151</f>
        <v>0</v>
      </c>
      <c r="R1151" s="47" t="str">
        <f t="shared" si="91"/>
        <v>0,30</v>
      </c>
      <c r="S1151" s="47">
        <v>0</v>
      </c>
      <c r="T1151" s="47" t="s">
        <v>306</v>
      </c>
      <c r="U1151" s="47">
        <v>30</v>
      </c>
      <c r="V1151" s="47" t="s">
        <v>852</v>
      </c>
      <c r="W1151" s="31" t="str">
        <f t="shared" si="89"/>
        <v>0,30</v>
      </c>
      <c r="X1151" s="31">
        <v>0</v>
      </c>
      <c r="Y1151" s="31" t="s">
        <v>306</v>
      </c>
      <c r="Z1151" s="31">
        <v>30</v>
      </c>
      <c r="AA1151" s="5">
        <f>[1]角色配置表!K1151</f>
        <v>1</v>
      </c>
      <c r="AC1151" s="5">
        <f>[1]角色配置表!N1151</f>
        <v>0</v>
      </c>
      <c r="AD1151" s="5">
        <f>[1]角色配置表!O1151</f>
        <v>513</v>
      </c>
      <c r="AE1151" s="14">
        <v>200006</v>
      </c>
      <c r="AF1151" s="11"/>
      <c r="AG1151" s="25">
        <v>200007</v>
      </c>
      <c r="AH1151" s="12" t="s">
        <v>3873</v>
      </c>
      <c r="AI1151" s="15" t="s">
        <v>216</v>
      </c>
      <c r="AJ1151" s="30">
        <v>0</v>
      </c>
      <c r="AK1151" s="5">
        <f>[1]角色配置表!Q1151</f>
        <v>0</v>
      </c>
      <c r="AL1151" s="5">
        <f>[1]角色配置表!S1151</f>
        <v>0</v>
      </c>
      <c r="AN1151" s="5" t="str">
        <f t="shared" si="87"/>
        <v>721010</v>
      </c>
      <c r="AO1151" s="15" t="s">
        <v>1381</v>
      </c>
      <c r="AQ1151" s="5">
        <v>1</v>
      </c>
      <c r="AW1151" s="5">
        <v>20110</v>
      </c>
      <c r="BB1151" s="26" t="s">
        <v>2758</v>
      </c>
      <c r="BC1151" s="26"/>
    </row>
    <row r="1152" spans="1:55" thickTop="1" thickBot="1" x14ac:dyDescent="0.25">
      <c r="A1152" s="5">
        <f t="shared" si="90"/>
        <v>1147</v>
      </c>
      <c r="B1152" s="5">
        <f>[1]角色配置表!B1152</f>
        <v>72122</v>
      </c>
      <c r="C1152" s="5" t="str">
        <f>[1]角色配置表!D1152</f>
        <v>721</v>
      </c>
      <c r="D1152" s="63">
        <f>IFERROR(VLOOKUP($I1152,[2]低模说明表!$A$1:$B$9999,2,0),"")</f>
        <v>20000013</v>
      </c>
      <c r="E1152" s="63">
        <f>IFERROR(VLOOKUP($I1152,[2]高模说明表!$A$1:$B$9999,2,0),"")</f>
        <v>10000013</v>
      </c>
      <c r="F1152" s="5">
        <f>[1]角色配置表!F1152</f>
        <v>22</v>
      </c>
      <c r="G1152" s="5">
        <f>[1]角色配置表!G1152</f>
        <v>3000721</v>
      </c>
      <c r="H1152" s="5">
        <f t="shared" si="88"/>
        <v>3100721</v>
      </c>
      <c r="I1152" s="5" t="str">
        <f>[1]角色配置表!H1152</f>
        <v>勇士小屋</v>
      </c>
      <c r="J1152" s="12">
        <v>0</v>
      </c>
      <c r="K1152" s="30">
        <v>10000</v>
      </c>
      <c r="L1152" s="30"/>
      <c r="M1152" s="15" t="s">
        <v>506</v>
      </c>
      <c r="N1152" s="15" t="s">
        <v>845</v>
      </c>
      <c r="O1152" s="15" t="s">
        <v>1755</v>
      </c>
      <c r="P1152" s="5" t="str">
        <f>[1]角色配置表!I1152</f>
        <v>1,54103;3,0;4,0</v>
      </c>
      <c r="Q1152" s="5">
        <f>[1]角色配置表!J1152</f>
        <v>0</v>
      </c>
      <c r="R1152" s="47" t="str">
        <f t="shared" si="91"/>
        <v>0,30</v>
      </c>
      <c r="S1152" s="47">
        <v>0</v>
      </c>
      <c r="T1152" s="47" t="s">
        <v>306</v>
      </c>
      <c r="U1152" s="47">
        <v>30</v>
      </c>
      <c r="V1152" s="47" t="s">
        <v>852</v>
      </c>
      <c r="W1152" s="31" t="str">
        <f t="shared" si="89"/>
        <v>0,30</v>
      </c>
      <c r="X1152" s="31">
        <v>0</v>
      </c>
      <c r="Y1152" s="31" t="s">
        <v>306</v>
      </c>
      <c r="Z1152" s="31">
        <v>30</v>
      </c>
      <c r="AA1152" s="5">
        <f>[1]角色配置表!K1152</f>
        <v>1</v>
      </c>
      <c r="AC1152" s="5">
        <f>[1]角色配置表!N1152</f>
        <v>0</v>
      </c>
      <c r="AD1152" s="5">
        <f>[1]角色配置表!O1152</f>
        <v>513</v>
      </c>
      <c r="AE1152" s="14">
        <v>200006</v>
      </c>
      <c r="AF1152" s="11"/>
      <c r="AG1152" s="25">
        <v>200007</v>
      </c>
      <c r="AH1152" s="12" t="s">
        <v>3873</v>
      </c>
      <c r="AI1152" s="15" t="s">
        <v>216</v>
      </c>
      <c r="AJ1152" s="30">
        <v>0</v>
      </c>
      <c r="AK1152" s="5">
        <f>[1]角色配置表!Q1152</f>
        <v>0</v>
      </c>
      <c r="AL1152" s="5">
        <f>[1]角色配置表!S1152</f>
        <v>0</v>
      </c>
      <c r="AN1152" s="5" t="str">
        <f t="shared" si="87"/>
        <v>721010</v>
      </c>
      <c r="AO1152" s="15" t="s">
        <v>1381</v>
      </c>
      <c r="AQ1152" s="5">
        <v>1</v>
      </c>
      <c r="AW1152" s="5">
        <v>20110</v>
      </c>
      <c r="BB1152" s="26" t="s">
        <v>2758</v>
      </c>
      <c r="BC1152" s="26"/>
    </row>
    <row r="1153" spans="1:55" thickTop="1" thickBot="1" x14ac:dyDescent="0.25">
      <c r="A1153" s="5">
        <f t="shared" si="90"/>
        <v>1148</v>
      </c>
      <c r="B1153" s="5">
        <f>[1]角色配置表!B1153</f>
        <v>72123</v>
      </c>
      <c r="C1153" s="5" t="str">
        <f>[1]角色配置表!D1153</f>
        <v>721</v>
      </c>
      <c r="D1153" s="63">
        <f>IFERROR(VLOOKUP($I1153,[2]低模说明表!$A$1:$B$9999,2,0),"")</f>
        <v>20000013</v>
      </c>
      <c r="E1153" s="63">
        <f>IFERROR(VLOOKUP($I1153,[2]高模说明表!$A$1:$B$9999,2,0),"")</f>
        <v>10000013</v>
      </c>
      <c r="F1153" s="5">
        <f>[1]角色配置表!F1153</f>
        <v>23</v>
      </c>
      <c r="G1153" s="5">
        <f>[1]角色配置表!G1153</f>
        <v>3000721</v>
      </c>
      <c r="H1153" s="5">
        <f t="shared" si="88"/>
        <v>3100721</v>
      </c>
      <c r="I1153" s="5" t="str">
        <f>[1]角色配置表!H1153</f>
        <v>勇士小屋</v>
      </c>
      <c r="J1153" s="12">
        <v>0</v>
      </c>
      <c r="K1153" s="30">
        <v>10000</v>
      </c>
      <c r="L1153" s="30"/>
      <c r="M1153" s="15" t="s">
        <v>506</v>
      </c>
      <c r="N1153" s="15" t="s">
        <v>845</v>
      </c>
      <c r="O1153" s="15" t="s">
        <v>1755</v>
      </c>
      <c r="P1153" s="5" t="str">
        <f>[1]角色配置表!I1153</f>
        <v>1,64923;3,0;4,0</v>
      </c>
      <c r="Q1153" s="5">
        <f>[1]角色配置表!J1153</f>
        <v>0</v>
      </c>
      <c r="R1153" s="47" t="str">
        <f t="shared" si="91"/>
        <v>0,30</v>
      </c>
      <c r="S1153" s="47">
        <v>0</v>
      </c>
      <c r="T1153" s="47" t="s">
        <v>306</v>
      </c>
      <c r="U1153" s="47">
        <v>30</v>
      </c>
      <c r="V1153" s="47" t="s">
        <v>852</v>
      </c>
      <c r="W1153" s="31" t="str">
        <f t="shared" si="89"/>
        <v>0,30</v>
      </c>
      <c r="X1153" s="31">
        <v>0</v>
      </c>
      <c r="Y1153" s="31" t="s">
        <v>306</v>
      </c>
      <c r="Z1153" s="31">
        <v>30</v>
      </c>
      <c r="AA1153" s="5">
        <f>[1]角色配置表!K1153</f>
        <v>1</v>
      </c>
      <c r="AC1153" s="5">
        <f>[1]角色配置表!N1153</f>
        <v>0</v>
      </c>
      <c r="AD1153" s="5">
        <f>[1]角色配置表!O1153</f>
        <v>513</v>
      </c>
      <c r="AE1153" s="14">
        <v>200006</v>
      </c>
      <c r="AF1153" s="11"/>
      <c r="AG1153" s="25">
        <v>200007</v>
      </c>
      <c r="AH1153" s="12" t="s">
        <v>3873</v>
      </c>
      <c r="AI1153" s="15" t="s">
        <v>216</v>
      </c>
      <c r="AJ1153" s="30">
        <v>0</v>
      </c>
      <c r="AK1153" s="5">
        <f>[1]角色配置表!Q1153</f>
        <v>0</v>
      </c>
      <c r="AL1153" s="5">
        <f>[1]角色配置表!S1153</f>
        <v>0</v>
      </c>
      <c r="AN1153" s="5" t="str">
        <f t="shared" si="87"/>
        <v>721010</v>
      </c>
      <c r="AO1153" s="15" t="s">
        <v>1381</v>
      </c>
      <c r="AQ1153" s="5">
        <v>1</v>
      </c>
      <c r="AW1153" s="5">
        <v>20110</v>
      </c>
      <c r="BB1153" s="26" t="s">
        <v>2758</v>
      </c>
      <c r="BC1153" s="26"/>
    </row>
    <row r="1154" spans="1:55" thickTop="1" thickBot="1" x14ac:dyDescent="0.25">
      <c r="A1154" s="5">
        <f t="shared" si="90"/>
        <v>1149</v>
      </c>
      <c r="B1154" s="5">
        <f>[1]角色配置表!B1154</f>
        <v>72124</v>
      </c>
      <c r="C1154" s="5" t="str">
        <f>[1]角色配置表!D1154</f>
        <v>721</v>
      </c>
      <c r="D1154" s="63">
        <f>IFERROR(VLOOKUP($I1154,[2]低模说明表!$A$1:$B$9999,2,0),"")</f>
        <v>20000013</v>
      </c>
      <c r="E1154" s="63">
        <f>IFERROR(VLOOKUP($I1154,[2]高模说明表!$A$1:$B$9999,2,0),"")</f>
        <v>10000013</v>
      </c>
      <c r="F1154" s="5">
        <f>[1]角色配置表!F1154</f>
        <v>24</v>
      </c>
      <c r="G1154" s="5">
        <f>[1]角色配置表!G1154</f>
        <v>3000721</v>
      </c>
      <c r="H1154" s="5">
        <f t="shared" si="88"/>
        <v>3100721</v>
      </c>
      <c r="I1154" s="5" t="str">
        <f>[1]角色配置表!H1154</f>
        <v>勇士小屋</v>
      </c>
      <c r="J1154" s="12">
        <v>0</v>
      </c>
      <c r="K1154" s="30">
        <v>10000</v>
      </c>
      <c r="L1154" s="30"/>
      <c r="M1154" s="15" t="s">
        <v>506</v>
      </c>
      <c r="N1154" s="15" t="s">
        <v>845</v>
      </c>
      <c r="O1154" s="15" t="s">
        <v>1755</v>
      </c>
      <c r="P1154" s="5" t="str">
        <f>[1]角色配置表!I1154</f>
        <v>1,77907;3,0;4,0</v>
      </c>
      <c r="Q1154" s="5">
        <f>[1]角色配置表!J1154</f>
        <v>0</v>
      </c>
      <c r="R1154" s="47" t="str">
        <f t="shared" si="91"/>
        <v>0,30</v>
      </c>
      <c r="S1154" s="47">
        <v>0</v>
      </c>
      <c r="T1154" s="47" t="s">
        <v>306</v>
      </c>
      <c r="U1154" s="47">
        <v>30</v>
      </c>
      <c r="V1154" s="47" t="s">
        <v>852</v>
      </c>
      <c r="W1154" s="31" t="str">
        <f t="shared" si="89"/>
        <v>0,30</v>
      </c>
      <c r="X1154" s="31">
        <v>0</v>
      </c>
      <c r="Y1154" s="31" t="s">
        <v>306</v>
      </c>
      <c r="Z1154" s="31">
        <v>30</v>
      </c>
      <c r="AA1154" s="5">
        <f>[1]角色配置表!K1154</f>
        <v>1</v>
      </c>
      <c r="AC1154" s="5">
        <f>[1]角色配置表!N1154</f>
        <v>0</v>
      </c>
      <c r="AD1154" s="5">
        <f>[1]角色配置表!O1154</f>
        <v>513</v>
      </c>
      <c r="AE1154" s="14">
        <v>200006</v>
      </c>
      <c r="AF1154" s="11"/>
      <c r="AG1154" s="25">
        <v>200007</v>
      </c>
      <c r="AH1154" s="12" t="s">
        <v>3873</v>
      </c>
      <c r="AI1154" s="15" t="s">
        <v>216</v>
      </c>
      <c r="AJ1154" s="30">
        <v>0</v>
      </c>
      <c r="AK1154" s="5">
        <f>[1]角色配置表!Q1154</f>
        <v>0</v>
      </c>
      <c r="AL1154" s="5">
        <f>[1]角色配置表!S1154</f>
        <v>0</v>
      </c>
      <c r="AN1154" s="5" t="str">
        <f t="shared" si="87"/>
        <v>721010</v>
      </c>
      <c r="AO1154" s="15" t="s">
        <v>1381</v>
      </c>
      <c r="AQ1154" s="5">
        <v>1</v>
      </c>
      <c r="AW1154" s="5">
        <v>20110</v>
      </c>
      <c r="BB1154" s="26" t="s">
        <v>2758</v>
      </c>
      <c r="BC1154" s="26"/>
    </row>
    <row r="1155" spans="1:55" thickTop="1" thickBot="1" x14ac:dyDescent="0.25">
      <c r="A1155" s="5">
        <f t="shared" si="90"/>
        <v>1150</v>
      </c>
      <c r="B1155" s="5">
        <f>[1]角色配置表!B1155</f>
        <v>72125</v>
      </c>
      <c r="C1155" s="5" t="str">
        <f>[1]角色配置表!D1155</f>
        <v>721</v>
      </c>
      <c r="D1155" s="63">
        <f>IFERROR(VLOOKUP($I1155,[2]低模说明表!$A$1:$B$9999,2,0),"")</f>
        <v>20000013</v>
      </c>
      <c r="E1155" s="63">
        <f>IFERROR(VLOOKUP($I1155,[2]高模说明表!$A$1:$B$9999,2,0),"")</f>
        <v>10000013</v>
      </c>
      <c r="F1155" s="5">
        <f>[1]角色配置表!F1155</f>
        <v>25</v>
      </c>
      <c r="G1155" s="5">
        <f>[1]角色配置表!G1155</f>
        <v>3000721</v>
      </c>
      <c r="H1155" s="5">
        <f t="shared" si="88"/>
        <v>3100721</v>
      </c>
      <c r="I1155" s="5" t="str">
        <f>[1]角色配置表!H1155</f>
        <v>勇士小屋</v>
      </c>
      <c r="J1155" s="12">
        <v>0</v>
      </c>
      <c r="K1155" s="30">
        <v>10000</v>
      </c>
      <c r="L1155" s="30"/>
      <c r="M1155" s="15" t="s">
        <v>506</v>
      </c>
      <c r="N1155" s="15" t="s">
        <v>845</v>
      </c>
      <c r="O1155" s="15" t="s">
        <v>1755</v>
      </c>
      <c r="P1155" s="5" t="str">
        <f>[1]角色配置表!I1155</f>
        <v>1,93489;3,0;4,0</v>
      </c>
      <c r="Q1155" s="5">
        <f>[1]角色配置表!J1155</f>
        <v>0</v>
      </c>
      <c r="R1155" s="47" t="str">
        <f t="shared" si="91"/>
        <v>0,30</v>
      </c>
      <c r="S1155" s="47">
        <v>0</v>
      </c>
      <c r="T1155" s="47" t="s">
        <v>306</v>
      </c>
      <c r="U1155" s="47">
        <v>30</v>
      </c>
      <c r="V1155" s="47" t="s">
        <v>852</v>
      </c>
      <c r="W1155" s="31" t="str">
        <f t="shared" si="89"/>
        <v>0,30</v>
      </c>
      <c r="X1155" s="31">
        <v>0</v>
      </c>
      <c r="Y1155" s="31" t="s">
        <v>306</v>
      </c>
      <c r="Z1155" s="31">
        <v>30</v>
      </c>
      <c r="AA1155" s="5">
        <f>[1]角色配置表!K1155</f>
        <v>1</v>
      </c>
      <c r="AC1155" s="5">
        <f>[1]角色配置表!N1155</f>
        <v>0</v>
      </c>
      <c r="AD1155" s="5">
        <f>[1]角色配置表!O1155</f>
        <v>513</v>
      </c>
      <c r="AE1155" s="14">
        <v>200006</v>
      </c>
      <c r="AF1155" s="11"/>
      <c r="AG1155" s="25">
        <v>200007</v>
      </c>
      <c r="AH1155" s="12" t="s">
        <v>3873</v>
      </c>
      <c r="AI1155" s="15" t="s">
        <v>216</v>
      </c>
      <c r="AJ1155" s="30">
        <v>0</v>
      </c>
      <c r="AK1155" s="5">
        <f>[1]角色配置表!Q1155</f>
        <v>0</v>
      </c>
      <c r="AL1155" s="5">
        <f>[1]角色配置表!S1155</f>
        <v>0</v>
      </c>
      <c r="AN1155" s="5" t="str">
        <f t="shared" si="87"/>
        <v>721010</v>
      </c>
      <c r="AO1155" s="15" t="s">
        <v>1381</v>
      </c>
      <c r="AQ1155" s="5">
        <v>1</v>
      </c>
      <c r="AW1155" s="5">
        <v>20110</v>
      </c>
      <c r="BB1155" s="26" t="s">
        <v>2758</v>
      </c>
      <c r="BC1155" s="26"/>
    </row>
    <row r="1156" spans="1:55" thickTop="1" thickBot="1" x14ac:dyDescent="0.25">
      <c r="A1156" s="5">
        <f t="shared" si="90"/>
        <v>1151</v>
      </c>
      <c r="B1156" s="5">
        <f>[1]角色配置表!B1156</f>
        <v>72201</v>
      </c>
      <c r="C1156" s="5" t="str">
        <f>[1]角色配置表!D1156</f>
        <v>722</v>
      </c>
      <c r="D1156" s="63">
        <f>IFERROR(VLOOKUP($I1156,[2]低模说明表!$A$1:$B$9999,2,0),"")</f>
        <v>20000023</v>
      </c>
      <c r="E1156" s="63">
        <f>IFERROR(VLOOKUP($I1156,[2]高模说明表!$A$1:$B$9999,2,0),"")</f>
        <v>10000023</v>
      </c>
      <c r="F1156" s="5">
        <f>[1]角色配置表!F1156</f>
        <v>1</v>
      </c>
      <c r="G1156" s="5">
        <f>[1]角色配置表!G1156</f>
        <v>3000722</v>
      </c>
      <c r="H1156" s="5">
        <f t="shared" si="88"/>
        <v>3100722</v>
      </c>
      <c r="I1156" s="5" t="str">
        <f>[1]角色配置表!H1156</f>
        <v>长弓手营地</v>
      </c>
      <c r="J1156" s="12">
        <v>0</v>
      </c>
      <c r="K1156" s="30">
        <v>10000</v>
      </c>
      <c r="L1156" s="30"/>
      <c r="M1156" s="15" t="s">
        <v>506</v>
      </c>
      <c r="N1156" s="15" t="s">
        <v>845</v>
      </c>
      <c r="O1156" s="15" t="s">
        <v>1755</v>
      </c>
      <c r="P1156" s="5" t="str">
        <f>[1]角色配置表!I1156</f>
        <v>1,600;3,0;4,0</v>
      </c>
      <c r="Q1156" s="5">
        <f>[1]角色配置表!J1156</f>
        <v>0</v>
      </c>
      <c r="R1156" s="47" t="str">
        <f t="shared" si="91"/>
        <v>0,30</v>
      </c>
      <c r="S1156" s="47">
        <v>0</v>
      </c>
      <c r="T1156" s="47" t="s">
        <v>306</v>
      </c>
      <c r="U1156" s="47">
        <v>30</v>
      </c>
      <c r="V1156" s="47" t="s">
        <v>852</v>
      </c>
      <c r="W1156" s="31" t="str">
        <f t="shared" si="89"/>
        <v>0,30</v>
      </c>
      <c r="X1156" s="31">
        <v>0</v>
      </c>
      <c r="Y1156" s="31" t="s">
        <v>306</v>
      </c>
      <c r="Z1156" s="31">
        <v>30</v>
      </c>
      <c r="AA1156" s="5">
        <f>[1]角色配置表!K1156</f>
        <v>1</v>
      </c>
      <c r="AC1156" s="5">
        <f>[1]角色配置表!N1156</f>
        <v>0</v>
      </c>
      <c r="AD1156" s="5">
        <f>[1]角色配置表!O1156</f>
        <v>513</v>
      </c>
      <c r="AE1156" s="14">
        <v>200006</v>
      </c>
      <c r="AF1156" s="11"/>
      <c r="AG1156" s="25">
        <v>200007</v>
      </c>
      <c r="AH1156" s="12" t="s">
        <v>846</v>
      </c>
      <c r="AI1156" s="15" t="s">
        <v>216</v>
      </c>
      <c r="AJ1156" s="30">
        <v>0</v>
      </c>
      <c r="AK1156" s="5">
        <f>[1]角色配置表!Q1156</f>
        <v>0</v>
      </c>
      <c r="AL1156" s="5">
        <f>[1]角色配置表!S1156</f>
        <v>0</v>
      </c>
      <c r="AN1156" s="5" t="str">
        <f t="shared" si="87"/>
        <v>722010</v>
      </c>
      <c r="AO1156" s="15" t="s">
        <v>1381</v>
      </c>
      <c r="AQ1156" s="5">
        <v>1</v>
      </c>
      <c r="AW1156" s="5">
        <v>20110</v>
      </c>
      <c r="BB1156" s="26" t="s">
        <v>2758</v>
      </c>
      <c r="BC1156" s="26"/>
    </row>
    <row r="1157" spans="1:55" thickTop="1" thickBot="1" x14ac:dyDescent="0.25">
      <c r="A1157" s="5">
        <f t="shared" si="90"/>
        <v>1152</v>
      </c>
      <c r="B1157" s="5">
        <f>[1]角色配置表!B1157</f>
        <v>72202</v>
      </c>
      <c r="C1157" s="5" t="str">
        <f>[1]角色配置表!D1157</f>
        <v>722</v>
      </c>
      <c r="D1157" s="63">
        <f>IFERROR(VLOOKUP($I1157,[2]低模说明表!$A$1:$B$9999,2,0),"")</f>
        <v>20000023</v>
      </c>
      <c r="E1157" s="63">
        <f>IFERROR(VLOOKUP($I1157,[2]高模说明表!$A$1:$B$9999,2,0),"")</f>
        <v>10000023</v>
      </c>
      <c r="F1157" s="5">
        <f>[1]角色配置表!F1157</f>
        <v>2</v>
      </c>
      <c r="G1157" s="5">
        <f>[1]角色配置表!G1157</f>
        <v>3000722</v>
      </c>
      <c r="H1157" s="5">
        <f t="shared" si="88"/>
        <v>3100722</v>
      </c>
      <c r="I1157" s="5" t="str">
        <f>[1]角色配置表!H1157</f>
        <v>长弓手营地</v>
      </c>
      <c r="J1157" s="12">
        <v>0</v>
      </c>
      <c r="K1157" s="30">
        <v>10000</v>
      </c>
      <c r="L1157" s="30"/>
      <c r="M1157" s="15" t="s">
        <v>506</v>
      </c>
      <c r="N1157" s="15" t="s">
        <v>845</v>
      </c>
      <c r="O1157" s="15" t="s">
        <v>1755</v>
      </c>
      <c r="P1157" s="5" t="str">
        <f>[1]角色配置表!I1157</f>
        <v>1,720;3,0;4,0</v>
      </c>
      <c r="Q1157" s="5">
        <f>[1]角色配置表!J1157</f>
        <v>0</v>
      </c>
      <c r="R1157" s="47" t="str">
        <f t="shared" si="91"/>
        <v>0,30</v>
      </c>
      <c r="S1157" s="47">
        <v>0</v>
      </c>
      <c r="T1157" s="47" t="s">
        <v>306</v>
      </c>
      <c r="U1157" s="47">
        <v>30</v>
      </c>
      <c r="V1157" s="47" t="s">
        <v>852</v>
      </c>
      <c r="W1157" s="31" t="str">
        <f t="shared" si="89"/>
        <v>0,30</v>
      </c>
      <c r="X1157" s="31">
        <v>0</v>
      </c>
      <c r="Y1157" s="31" t="s">
        <v>306</v>
      </c>
      <c r="Z1157" s="31">
        <v>30</v>
      </c>
      <c r="AA1157" s="5">
        <f>[1]角色配置表!K1157</f>
        <v>1</v>
      </c>
      <c r="AC1157" s="5">
        <f>[1]角色配置表!N1157</f>
        <v>0</v>
      </c>
      <c r="AD1157" s="5">
        <f>[1]角色配置表!O1157</f>
        <v>513</v>
      </c>
      <c r="AE1157" s="14">
        <v>200006</v>
      </c>
      <c r="AF1157" s="11"/>
      <c r="AG1157" s="25">
        <v>200007</v>
      </c>
      <c r="AH1157" s="12" t="s">
        <v>846</v>
      </c>
      <c r="AI1157" s="15" t="s">
        <v>216</v>
      </c>
      <c r="AJ1157" s="30">
        <v>0</v>
      </c>
      <c r="AK1157" s="5">
        <f>[1]角色配置表!Q1157</f>
        <v>0</v>
      </c>
      <c r="AL1157" s="5">
        <f>[1]角色配置表!S1157</f>
        <v>0</v>
      </c>
      <c r="AN1157" s="5" t="str">
        <f t="shared" si="87"/>
        <v>722010</v>
      </c>
      <c r="AO1157" s="15" t="s">
        <v>1381</v>
      </c>
      <c r="AQ1157" s="5">
        <v>1</v>
      </c>
      <c r="AW1157" s="5">
        <v>20110</v>
      </c>
      <c r="BB1157" s="26" t="s">
        <v>2758</v>
      </c>
      <c r="BC1157" s="26"/>
    </row>
    <row r="1158" spans="1:55" thickTop="1" thickBot="1" x14ac:dyDescent="0.25">
      <c r="A1158" s="5">
        <f t="shared" si="90"/>
        <v>1153</v>
      </c>
      <c r="B1158" s="5">
        <f>[1]角色配置表!B1158</f>
        <v>72203</v>
      </c>
      <c r="C1158" s="5" t="str">
        <f>[1]角色配置表!D1158</f>
        <v>722</v>
      </c>
      <c r="D1158" s="63">
        <f>IFERROR(VLOOKUP($I1158,[2]低模说明表!$A$1:$B$9999,2,0),"")</f>
        <v>20000023</v>
      </c>
      <c r="E1158" s="63">
        <f>IFERROR(VLOOKUP($I1158,[2]高模说明表!$A$1:$B$9999,2,0),"")</f>
        <v>10000023</v>
      </c>
      <c r="F1158" s="5">
        <f>[1]角色配置表!F1158</f>
        <v>3</v>
      </c>
      <c r="G1158" s="5">
        <f>[1]角色配置表!G1158</f>
        <v>3000722</v>
      </c>
      <c r="H1158" s="5">
        <f t="shared" si="88"/>
        <v>3100722</v>
      </c>
      <c r="I1158" s="5" t="str">
        <f>[1]角色配置表!H1158</f>
        <v>长弓手营地</v>
      </c>
      <c r="J1158" s="12">
        <v>0</v>
      </c>
      <c r="K1158" s="30">
        <v>10000</v>
      </c>
      <c r="L1158" s="30"/>
      <c r="M1158" s="15" t="s">
        <v>506</v>
      </c>
      <c r="N1158" s="15" t="s">
        <v>845</v>
      </c>
      <c r="O1158" s="15" t="s">
        <v>1755</v>
      </c>
      <c r="P1158" s="5" t="str">
        <f>[1]角色配置表!I1158</f>
        <v>1,864;3,0;4,0</v>
      </c>
      <c r="Q1158" s="5">
        <f>[1]角色配置表!J1158</f>
        <v>0</v>
      </c>
      <c r="R1158" s="47" t="str">
        <f t="shared" si="91"/>
        <v>0,30</v>
      </c>
      <c r="S1158" s="47">
        <v>0</v>
      </c>
      <c r="T1158" s="47" t="s">
        <v>306</v>
      </c>
      <c r="U1158" s="47">
        <v>30</v>
      </c>
      <c r="V1158" s="47" t="s">
        <v>852</v>
      </c>
      <c r="W1158" s="31" t="str">
        <f t="shared" si="89"/>
        <v>0,30</v>
      </c>
      <c r="X1158" s="31">
        <v>0</v>
      </c>
      <c r="Y1158" s="31" t="s">
        <v>306</v>
      </c>
      <c r="Z1158" s="31">
        <v>30</v>
      </c>
      <c r="AA1158" s="5">
        <f>[1]角色配置表!K1158</f>
        <v>1</v>
      </c>
      <c r="AC1158" s="5">
        <f>[1]角色配置表!N1158</f>
        <v>0</v>
      </c>
      <c r="AD1158" s="5">
        <f>[1]角色配置表!O1158</f>
        <v>513</v>
      </c>
      <c r="AE1158" s="14">
        <v>200006</v>
      </c>
      <c r="AF1158" s="11"/>
      <c r="AG1158" s="25">
        <v>200007</v>
      </c>
      <c r="AH1158" s="12" t="s">
        <v>846</v>
      </c>
      <c r="AI1158" s="15" t="s">
        <v>216</v>
      </c>
      <c r="AJ1158" s="30">
        <v>0</v>
      </c>
      <c r="AK1158" s="5">
        <f>[1]角色配置表!Q1158</f>
        <v>0</v>
      </c>
      <c r="AL1158" s="5">
        <f>[1]角色配置表!S1158</f>
        <v>0</v>
      </c>
      <c r="AN1158" s="5" t="str">
        <f t="shared" ref="AN1158:AN1221" si="92">CHOOSE(AQ1158+1,"",C1158&amp;"010",_xlfn.CONCAT(C1158&amp;"011",",",C1158&amp;"010"),_xlfn.CONCAT(C1158&amp;"012",",",C1158&amp;"011",",",C1158&amp;"010"),_xlfn.CONCAT(C1158&amp;"013",",",C1158&amp;"012",",",C1158&amp;"011",",",C1158&amp;"010"),_xlfn.CONCAT(C1158&amp;"014",",",C1158&amp;"013",",",C1158&amp;"012",",",C1158&amp;"011",",",C1158&amp;"010"))</f>
        <v>722010</v>
      </c>
      <c r="AO1158" s="15" t="s">
        <v>1381</v>
      </c>
      <c r="AQ1158" s="5">
        <v>1</v>
      </c>
      <c r="AW1158" s="5">
        <v>20110</v>
      </c>
      <c r="BB1158" s="26" t="s">
        <v>2758</v>
      </c>
      <c r="BC1158" s="26"/>
    </row>
    <row r="1159" spans="1:55" thickTop="1" thickBot="1" x14ac:dyDescent="0.25">
      <c r="A1159" s="5">
        <f t="shared" si="90"/>
        <v>1154</v>
      </c>
      <c r="B1159" s="5">
        <f>[1]角色配置表!B1159</f>
        <v>72204</v>
      </c>
      <c r="C1159" s="5" t="str">
        <f>[1]角色配置表!D1159</f>
        <v>722</v>
      </c>
      <c r="D1159" s="63">
        <f>IFERROR(VLOOKUP($I1159,[2]低模说明表!$A$1:$B$9999,2,0),"")</f>
        <v>20000023</v>
      </c>
      <c r="E1159" s="63">
        <f>IFERROR(VLOOKUP($I1159,[2]高模说明表!$A$1:$B$9999,2,0),"")</f>
        <v>10000023</v>
      </c>
      <c r="F1159" s="5">
        <f>[1]角色配置表!F1159</f>
        <v>4</v>
      </c>
      <c r="G1159" s="5">
        <f>[1]角色配置表!G1159</f>
        <v>3000722</v>
      </c>
      <c r="H1159" s="5">
        <f t="shared" ref="H1159:H1222" si="93">G1159+100000</f>
        <v>3100722</v>
      </c>
      <c r="I1159" s="5" t="str">
        <f>[1]角色配置表!H1159</f>
        <v>长弓手营地</v>
      </c>
      <c r="J1159" s="12">
        <v>0</v>
      </c>
      <c r="K1159" s="30">
        <v>10000</v>
      </c>
      <c r="L1159" s="30"/>
      <c r="M1159" s="15" t="s">
        <v>506</v>
      </c>
      <c r="N1159" s="15" t="s">
        <v>845</v>
      </c>
      <c r="O1159" s="15" t="s">
        <v>1755</v>
      </c>
      <c r="P1159" s="5" t="str">
        <f>[1]角色配置表!I1159</f>
        <v>1,1037;3,0;4,0</v>
      </c>
      <c r="Q1159" s="5">
        <f>[1]角色配置表!J1159</f>
        <v>0</v>
      </c>
      <c r="R1159" s="47" t="str">
        <f t="shared" si="91"/>
        <v>0,30</v>
      </c>
      <c r="S1159" s="47">
        <v>0</v>
      </c>
      <c r="T1159" s="47" t="s">
        <v>306</v>
      </c>
      <c r="U1159" s="47">
        <v>30</v>
      </c>
      <c r="V1159" s="47" t="s">
        <v>852</v>
      </c>
      <c r="W1159" s="31" t="str">
        <f t="shared" si="89"/>
        <v>0,30</v>
      </c>
      <c r="X1159" s="31">
        <v>0</v>
      </c>
      <c r="Y1159" s="31" t="s">
        <v>306</v>
      </c>
      <c r="Z1159" s="31">
        <v>30</v>
      </c>
      <c r="AA1159" s="5">
        <f>[1]角色配置表!K1159</f>
        <v>1</v>
      </c>
      <c r="AC1159" s="5">
        <f>[1]角色配置表!N1159</f>
        <v>0</v>
      </c>
      <c r="AD1159" s="5">
        <f>[1]角色配置表!O1159</f>
        <v>513</v>
      </c>
      <c r="AE1159" s="14">
        <v>200006</v>
      </c>
      <c r="AF1159" s="11"/>
      <c r="AG1159" s="25">
        <v>200007</v>
      </c>
      <c r="AH1159" s="12" t="s">
        <v>846</v>
      </c>
      <c r="AI1159" s="15" t="s">
        <v>216</v>
      </c>
      <c r="AJ1159" s="30">
        <v>0</v>
      </c>
      <c r="AK1159" s="5">
        <f>[1]角色配置表!Q1159</f>
        <v>0</v>
      </c>
      <c r="AL1159" s="5">
        <f>[1]角色配置表!S1159</f>
        <v>0</v>
      </c>
      <c r="AN1159" s="5" t="str">
        <f t="shared" si="92"/>
        <v>722010</v>
      </c>
      <c r="AO1159" s="15" t="s">
        <v>1381</v>
      </c>
      <c r="AQ1159" s="5">
        <v>1</v>
      </c>
      <c r="AW1159" s="5">
        <v>20110</v>
      </c>
      <c r="BB1159" s="26" t="s">
        <v>2758</v>
      </c>
      <c r="BC1159" s="26"/>
    </row>
    <row r="1160" spans="1:55" thickTop="1" thickBot="1" x14ac:dyDescent="0.25">
      <c r="A1160" s="5">
        <f t="shared" si="90"/>
        <v>1155</v>
      </c>
      <c r="B1160" s="5">
        <f>[1]角色配置表!B1160</f>
        <v>72205</v>
      </c>
      <c r="C1160" s="5" t="str">
        <f>[1]角色配置表!D1160</f>
        <v>722</v>
      </c>
      <c r="D1160" s="63">
        <f>IFERROR(VLOOKUP($I1160,[2]低模说明表!$A$1:$B$9999,2,0),"")</f>
        <v>20000023</v>
      </c>
      <c r="E1160" s="63">
        <f>IFERROR(VLOOKUP($I1160,[2]高模说明表!$A$1:$B$9999,2,0),"")</f>
        <v>10000023</v>
      </c>
      <c r="F1160" s="5">
        <f>[1]角色配置表!F1160</f>
        <v>5</v>
      </c>
      <c r="G1160" s="5">
        <f>[1]角色配置表!G1160</f>
        <v>3000722</v>
      </c>
      <c r="H1160" s="5">
        <f t="shared" si="93"/>
        <v>3100722</v>
      </c>
      <c r="I1160" s="5" t="str">
        <f>[1]角色配置表!H1160</f>
        <v>长弓手营地</v>
      </c>
      <c r="J1160" s="12">
        <v>0</v>
      </c>
      <c r="K1160" s="30">
        <v>10000</v>
      </c>
      <c r="L1160" s="30"/>
      <c r="M1160" s="15" t="s">
        <v>506</v>
      </c>
      <c r="N1160" s="15" t="s">
        <v>845</v>
      </c>
      <c r="O1160" s="15" t="s">
        <v>1755</v>
      </c>
      <c r="P1160" s="5" t="str">
        <f>[1]角色配置表!I1160</f>
        <v>1,1245;3,0;4,0</v>
      </c>
      <c r="Q1160" s="5">
        <f>[1]角色配置表!J1160</f>
        <v>0</v>
      </c>
      <c r="R1160" s="47" t="str">
        <f t="shared" si="91"/>
        <v>0,30</v>
      </c>
      <c r="S1160" s="47">
        <v>0</v>
      </c>
      <c r="T1160" s="47" t="s">
        <v>306</v>
      </c>
      <c r="U1160" s="47">
        <v>30</v>
      </c>
      <c r="V1160" s="47" t="s">
        <v>852</v>
      </c>
      <c r="W1160" s="31" t="str">
        <f t="shared" ref="W1160:W1223" si="94">_xlfn.CONCAT(X1160:Z1160)</f>
        <v>0,30</v>
      </c>
      <c r="X1160" s="31">
        <v>0</v>
      </c>
      <c r="Y1160" s="31" t="s">
        <v>306</v>
      </c>
      <c r="Z1160" s="31">
        <v>30</v>
      </c>
      <c r="AA1160" s="5">
        <f>[1]角色配置表!K1160</f>
        <v>1</v>
      </c>
      <c r="AC1160" s="5">
        <f>[1]角色配置表!N1160</f>
        <v>0</v>
      </c>
      <c r="AD1160" s="5">
        <f>[1]角色配置表!O1160</f>
        <v>513</v>
      </c>
      <c r="AE1160" s="14">
        <v>200006</v>
      </c>
      <c r="AF1160" s="11"/>
      <c r="AG1160" s="25">
        <v>200007</v>
      </c>
      <c r="AH1160" s="12" t="s">
        <v>846</v>
      </c>
      <c r="AI1160" s="15" t="s">
        <v>216</v>
      </c>
      <c r="AJ1160" s="30">
        <v>0</v>
      </c>
      <c r="AK1160" s="5">
        <f>[1]角色配置表!Q1160</f>
        <v>0</v>
      </c>
      <c r="AL1160" s="5">
        <f>[1]角色配置表!S1160</f>
        <v>0</v>
      </c>
      <c r="AN1160" s="5" t="str">
        <f t="shared" si="92"/>
        <v>722010</v>
      </c>
      <c r="AO1160" s="15" t="s">
        <v>1381</v>
      </c>
      <c r="AQ1160" s="5">
        <v>1</v>
      </c>
      <c r="AW1160" s="5">
        <v>20110</v>
      </c>
      <c r="BB1160" s="26" t="s">
        <v>2758</v>
      </c>
      <c r="BC1160" s="26"/>
    </row>
    <row r="1161" spans="1:55" thickTop="1" thickBot="1" x14ac:dyDescent="0.25">
      <c r="A1161" s="5">
        <f t="shared" si="90"/>
        <v>1156</v>
      </c>
      <c r="B1161" s="5">
        <f>[1]角色配置表!B1161</f>
        <v>72206</v>
      </c>
      <c r="C1161" s="5" t="str">
        <f>[1]角色配置表!D1161</f>
        <v>722</v>
      </c>
      <c r="D1161" s="63">
        <f>IFERROR(VLOOKUP($I1161,[2]低模说明表!$A$1:$B$9999,2,0),"")</f>
        <v>20000023</v>
      </c>
      <c r="E1161" s="63">
        <f>IFERROR(VLOOKUP($I1161,[2]高模说明表!$A$1:$B$9999,2,0),"")</f>
        <v>10000023</v>
      </c>
      <c r="F1161" s="5">
        <f>[1]角色配置表!F1161</f>
        <v>6</v>
      </c>
      <c r="G1161" s="5">
        <f>[1]角色配置表!G1161</f>
        <v>3000722</v>
      </c>
      <c r="H1161" s="5">
        <f t="shared" si="93"/>
        <v>3100722</v>
      </c>
      <c r="I1161" s="5" t="str">
        <f>[1]角色配置表!H1161</f>
        <v>长弓手营地</v>
      </c>
      <c r="J1161" s="12">
        <v>0</v>
      </c>
      <c r="K1161" s="30">
        <v>10000</v>
      </c>
      <c r="L1161" s="30"/>
      <c r="M1161" s="15" t="s">
        <v>506</v>
      </c>
      <c r="N1161" s="15" t="s">
        <v>845</v>
      </c>
      <c r="O1161" s="15" t="s">
        <v>1755</v>
      </c>
      <c r="P1161" s="5" t="str">
        <f>[1]角色配置表!I1161</f>
        <v>1,1493;3,0;4,0</v>
      </c>
      <c r="Q1161" s="5">
        <f>[1]角色配置表!J1161</f>
        <v>0</v>
      </c>
      <c r="R1161" s="47" t="str">
        <f t="shared" si="91"/>
        <v>0,30</v>
      </c>
      <c r="S1161" s="47">
        <v>0</v>
      </c>
      <c r="T1161" s="47" t="s">
        <v>306</v>
      </c>
      <c r="U1161" s="47">
        <v>30</v>
      </c>
      <c r="V1161" s="47" t="s">
        <v>852</v>
      </c>
      <c r="W1161" s="31" t="str">
        <f t="shared" si="94"/>
        <v>0,30</v>
      </c>
      <c r="X1161" s="31">
        <v>0</v>
      </c>
      <c r="Y1161" s="31" t="s">
        <v>306</v>
      </c>
      <c r="Z1161" s="31">
        <v>30</v>
      </c>
      <c r="AA1161" s="5">
        <f>[1]角色配置表!K1161</f>
        <v>1</v>
      </c>
      <c r="AC1161" s="5">
        <f>[1]角色配置表!N1161</f>
        <v>0</v>
      </c>
      <c r="AD1161" s="5">
        <f>[1]角色配置表!O1161</f>
        <v>513</v>
      </c>
      <c r="AE1161" s="14">
        <v>200006</v>
      </c>
      <c r="AF1161" s="11"/>
      <c r="AG1161" s="25">
        <v>200007</v>
      </c>
      <c r="AH1161" s="12" t="s">
        <v>846</v>
      </c>
      <c r="AI1161" s="15" t="s">
        <v>216</v>
      </c>
      <c r="AJ1161" s="30">
        <v>0</v>
      </c>
      <c r="AK1161" s="5">
        <f>[1]角色配置表!Q1161</f>
        <v>0</v>
      </c>
      <c r="AL1161" s="5">
        <f>[1]角色配置表!S1161</f>
        <v>0</v>
      </c>
      <c r="AN1161" s="5" t="str">
        <f t="shared" si="92"/>
        <v>722010</v>
      </c>
      <c r="AO1161" s="15" t="s">
        <v>1381</v>
      </c>
      <c r="AQ1161" s="5">
        <v>1</v>
      </c>
      <c r="AW1161" s="5">
        <v>20110</v>
      </c>
      <c r="BB1161" s="26" t="s">
        <v>2758</v>
      </c>
      <c r="BC1161" s="26"/>
    </row>
    <row r="1162" spans="1:55" thickTop="1" thickBot="1" x14ac:dyDescent="0.25">
      <c r="A1162" s="5">
        <f t="shared" si="90"/>
        <v>1157</v>
      </c>
      <c r="B1162" s="5">
        <f>[1]角色配置表!B1162</f>
        <v>72207</v>
      </c>
      <c r="C1162" s="5" t="str">
        <f>[1]角色配置表!D1162</f>
        <v>722</v>
      </c>
      <c r="D1162" s="63">
        <f>IFERROR(VLOOKUP($I1162,[2]低模说明表!$A$1:$B$9999,2,0),"")</f>
        <v>20000023</v>
      </c>
      <c r="E1162" s="63">
        <f>IFERROR(VLOOKUP($I1162,[2]高模说明表!$A$1:$B$9999,2,0),"")</f>
        <v>10000023</v>
      </c>
      <c r="F1162" s="5">
        <f>[1]角色配置表!F1162</f>
        <v>7</v>
      </c>
      <c r="G1162" s="5">
        <f>[1]角色配置表!G1162</f>
        <v>3000722</v>
      </c>
      <c r="H1162" s="5">
        <f t="shared" si="93"/>
        <v>3100722</v>
      </c>
      <c r="I1162" s="5" t="str">
        <f>[1]角色配置表!H1162</f>
        <v>长弓手营地</v>
      </c>
      <c r="J1162" s="12">
        <v>0</v>
      </c>
      <c r="K1162" s="30">
        <v>10000</v>
      </c>
      <c r="L1162" s="30"/>
      <c r="M1162" s="15" t="s">
        <v>506</v>
      </c>
      <c r="N1162" s="15" t="s">
        <v>845</v>
      </c>
      <c r="O1162" s="15" t="s">
        <v>1755</v>
      </c>
      <c r="P1162" s="5" t="str">
        <f>[1]角色配置表!I1162</f>
        <v>1,1792;3,0;4,0</v>
      </c>
      <c r="Q1162" s="5">
        <f>[1]角色配置表!J1162</f>
        <v>0</v>
      </c>
      <c r="R1162" s="47" t="str">
        <f t="shared" si="91"/>
        <v>0,30</v>
      </c>
      <c r="S1162" s="47">
        <v>0</v>
      </c>
      <c r="T1162" s="47" t="s">
        <v>306</v>
      </c>
      <c r="U1162" s="47">
        <v>30</v>
      </c>
      <c r="V1162" s="47" t="s">
        <v>852</v>
      </c>
      <c r="W1162" s="31" t="str">
        <f t="shared" si="94"/>
        <v>0,30</v>
      </c>
      <c r="X1162" s="31">
        <v>0</v>
      </c>
      <c r="Y1162" s="31" t="s">
        <v>306</v>
      </c>
      <c r="Z1162" s="31">
        <v>30</v>
      </c>
      <c r="AA1162" s="5">
        <f>[1]角色配置表!K1162</f>
        <v>1</v>
      </c>
      <c r="AC1162" s="5">
        <f>[1]角色配置表!N1162</f>
        <v>0</v>
      </c>
      <c r="AD1162" s="5">
        <f>[1]角色配置表!O1162</f>
        <v>513</v>
      </c>
      <c r="AE1162" s="14">
        <v>200006</v>
      </c>
      <c r="AF1162" s="11"/>
      <c r="AG1162" s="25">
        <v>200007</v>
      </c>
      <c r="AH1162" s="12" t="s">
        <v>846</v>
      </c>
      <c r="AI1162" s="15" t="s">
        <v>216</v>
      </c>
      <c r="AJ1162" s="30">
        <v>0</v>
      </c>
      <c r="AK1162" s="5">
        <f>[1]角色配置表!Q1162</f>
        <v>0</v>
      </c>
      <c r="AL1162" s="5">
        <f>[1]角色配置表!S1162</f>
        <v>0</v>
      </c>
      <c r="AN1162" s="5" t="str">
        <f t="shared" si="92"/>
        <v>722010</v>
      </c>
      <c r="AO1162" s="15" t="s">
        <v>1381</v>
      </c>
      <c r="AQ1162" s="5">
        <v>1</v>
      </c>
      <c r="AW1162" s="5">
        <v>20110</v>
      </c>
      <c r="BB1162" s="26" t="s">
        <v>2758</v>
      </c>
      <c r="BC1162" s="26"/>
    </row>
    <row r="1163" spans="1:55" thickTop="1" thickBot="1" x14ac:dyDescent="0.25">
      <c r="A1163" s="5">
        <f t="shared" si="90"/>
        <v>1158</v>
      </c>
      <c r="B1163" s="5">
        <f>[1]角色配置表!B1163</f>
        <v>72208</v>
      </c>
      <c r="C1163" s="5" t="str">
        <f>[1]角色配置表!D1163</f>
        <v>722</v>
      </c>
      <c r="D1163" s="63">
        <f>IFERROR(VLOOKUP($I1163,[2]低模说明表!$A$1:$B$9999,2,0),"")</f>
        <v>20000023</v>
      </c>
      <c r="E1163" s="63">
        <f>IFERROR(VLOOKUP($I1163,[2]高模说明表!$A$1:$B$9999,2,0),"")</f>
        <v>10000023</v>
      </c>
      <c r="F1163" s="5">
        <f>[1]角色配置表!F1163</f>
        <v>8</v>
      </c>
      <c r="G1163" s="5">
        <f>[1]角色配置表!G1163</f>
        <v>3000722</v>
      </c>
      <c r="H1163" s="5">
        <f t="shared" si="93"/>
        <v>3100722</v>
      </c>
      <c r="I1163" s="5" t="str">
        <f>[1]角色配置表!H1163</f>
        <v>长弓手营地</v>
      </c>
      <c r="J1163" s="12">
        <v>0</v>
      </c>
      <c r="K1163" s="30">
        <v>10000</v>
      </c>
      <c r="L1163" s="30"/>
      <c r="M1163" s="15" t="s">
        <v>506</v>
      </c>
      <c r="N1163" s="15" t="s">
        <v>845</v>
      </c>
      <c r="O1163" s="15" t="s">
        <v>1755</v>
      </c>
      <c r="P1163" s="5" t="str">
        <f>[1]角色配置表!I1163</f>
        <v>1,2150;3,0;4,0</v>
      </c>
      <c r="Q1163" s="5">
        <f>[1]角色配置表!J1163</f>
        <v>0</v>
      </c>
      <c r="R1163" s="47" t="str">
        <f t="shared" si="91"/>
        <v>0,30</v>
      </c>
      <c r="S1163" s="47">
        <v>0</v>
      </c>
      <c r="T1163" s="47" t="s">
        <v>306</v>
      </c>
      <c r="U1163" s="47">
        <v>30</v>
      </c>
      <c r="V1163" s="47" t="s">
        <v>852</v>
      </c>
      <c r="W1163" s="31" t="str">
        <f t="shared" si="94"/>
        <v>0,30</v>
      </c>
      <c r="X1163" s="31">
        <v>0</v>
      </c>
      <c r="Y1163" s="31" t="s">
        <v>306</v>
      </c>
      <c r="Z1163" s="31">
        <v>30</v>
      </c>
      <c r="AA1163" s="5">
        <f>[1]角色配置表!K1163</f>
        <v>1</v>
      </c>
      <c r="AC1163" s="5">
        <f>[1]角色配置表!N1163</f>
        <v>0</v>
      </c>
      <c r="AD1163" s="5">
        <f>[1]角色配置表!O1163</f>
        <v>513</v>
      </c>
      <c r="AE1163" s="14">
        <v>200006</v>
      </c>
      <c r="AF1163" s="11"/>
      <c r="AG1163" s="25">
        <v>200007</v>
      </c>
      <c r="AH1163" s="12" t="s">
        <v>846</v>
      </c>
      <c r="AI1163" s="15" t="s">
        <v>216</v>
      </c>
      <c r="AJ1163" s="30">
        <v>0</v>
      </c>
      <c r="AK1163" s="5">
        <f>[1]角色配置表!Q1163</f>
        <v>0</v>
      </c>
      <c r="AL1163" s="5">
        <f>[1]角色配置表!S1163</f>
        <v>0</v>
      </c>
      <c r="AN1163" s="5" t="str">
        <f t="shared" si="92"/>
        <v>722010</v>
      </c>
      <c r="AO1163" s="15" t="s">
        <v>1381</v>
      </c>
      <c r="AQ1163" s="5">
        <v>1</v>
      </c>
      <c r="AW1163" s="5">
        <v>20110</v>
      </c>
      <c r="BB1163" s="26" t="s">
        <v>2758</v>
      </c>
      <c r="BC1163" s="26"/>
    </row>
    <row r="1164" spans="1:55" thickTop="1" thickBot="1" x14ac:dyDescent="0.25">
      <c r="A1164" s="5">
        <f t="shared" si="90"/>
        <v>1159</v>
      </c>
      <c r="B1164" s="5">
        <f>[1]角色配置表!B1164</f>
        <v>72209</v>
      </c>
      <c r="C1164" s="5" t="str">
        <f>[1]角色配置表!D1164</f>
        <v>722</v>
      </c>
      <c r="D1164" s="63">
        <f>IFERROR(VLOOKUP($I1164,[2]低模说明表!$A$1:$B$9999,2,0),"")</f>
        <v>20000023</v>
      </c>
      <c r="E1164" s="63">
        <f>IFERROR(VLOOKUP($I1164,[2]高模说明表!$A$1:$B$9999,2,0),"")</f>
        <v>10000023</v>
      </c>
      <c r="F1164" s="5">
        <f>[1]角色配置表!F1164</f>
        <v>9</v>
      </c>
      <c r="G1164" s="5">
        <f>[1]角色配置表!G1164</f>
        <v>3000722</v>
      </c>
      <c r="H1164" s="5">
        <f t="shared" si="93"/>
        <v>3100722</v>
      </c>
      <c r="I1164" s="5" t="str">
        <f>[1]角色配置表!H1164</f>
        <v>长弓手营地</v>
      </c>
      <c r="J1164" s="12">
        <v>0</v>
      </c>
      <c r="K1164" s="30">
        <v>10000</v>
      </c>
      <c r="L1164" s="30"/>
      <c r="M1164" s="15" t="s">
        <v>506</v>
      </c>
      <c r="N1164" s="15" t="s">
        <v>845</v>
      </c>
      <c r="O1164" s="15" t="s">
        <v>1755</v>
      </c>
      <c r="P1164" s="5" t="str">
        <f>[1]角色配置表!I1164</f>
        <v>1,2580;3,0;4,0</v>
      </c>
      <c r="Q1164" s="5">
        <f>[1]角色配置表!J1164</f>
        <v>0</v>
      </c>
      <c r="R1164" s="47" t="str">
        <f t="shared" si="91"/>
        <v>0,30</v>
      </c>
      <c r="S1164" s="47">
        <v>0</v>
      </c>
      <c r="T1164" s="47" t="s">
        <v>306</v>
      </c>
      <c r="U1164" s="47">
        <v>30</v>
      </c>
      <c r="V1164" s="47" t="s">
        <v>852</v>
      </c>
      <c r="W1164" s="31" t="str">
        <f t="shared" si="94"/>
        <v>0,30</v>
      </c>
      <c r="X1164" s="31">
        <v>0</v>
      </c>
      <c r="Y1164" s="31" t="s">
        <v>306</v>
      </c>
      <c r="Z1164" s="31">
        <v>30</v>
      </c>
      <c r="AA1164" s="5">
        <f>[1]角色配置表!K1164</f>
        <v>1</v>
      </c>
      <c r="AC1164" s="5">
        <f>[1]角色配置表!N1164</f>
        <v>0</v>
      </c>
      <c r="AD1164" s="5">
        <f>[1]角色配置表!O1164</f>
        <v>513</v>
      </c>
      <c r="AE1164" s="14">
        <v>200006</v>
      </c>
      <c r="AF1164" s="11"/>
      <c r="AG1164" s="25">
        <v>200007</v>
      </c>
      <c r="AH1164" s="12" t="s">
        <v>846</v>
      </c>
      <c r="AI1164" s="15" t="s">
        <v>216</v>
      </c>
      <c r="AJ1164" s="30">
        <v>0</v>
      </c>
      <c r="AK1164" s="5">
        <f>[1]角色配置表!Q1164</f>
        <v>0</v>
      </c>
      <c r="AL1164" s="5">
        <f>[1]角色配置表!S1164</f>
        <v>0</v>
      </c>
      <c r="AN1164" s="5" t="str">
        <f t="shared" si="92"/>
        <v>722010</v>
      </c>
      <c r="AO1164" s="15" t="s">
        <v>1381</v>
      </c>
      <c r="AQ1164" s="5">
        <v>1</v>
      </c>
      <c r="AW1164" s="5">
        <v>20110</v>
      </c>
      <c r="BB1164" s="26" t="s">
        <v>2758</v>
      </c>
      <c r="BC1164" s="26"/>
    </row>
    <row r="1165" spans="1:55" thickTop="1" thickBot="1" x14ac:dyDescent="0.25">
      <c r="A1165" s="5">
        <f t="shared" si="90"/>
        <v>1160</v>
      </c>
      <c r="B1165" s="5">
        <f>[1]角色配置表!B1165</f>
        <v>72210</v>
      </c>
      <c r="C1165" s="5" t="str">
        <f>[1]角色配置表!D1165</f>
        <v>722</v>
      </c>
      <c r="D1165" s="63">
        <f>IFERROR(VLOOKUP($I1165,[2]低模说明表!$A$1:$B$9999,2,0),"")</f>
        <v>20000023</v>
      </c>
      <c r="E1165" s="63">
        <f>IFERROR(VLOOKUP($I1165,[2]高模说明表!$A$1:$B$9999,2,0),"")</f>
        <v>10000023</v>
      </c>
      <c r="F1165" s="5">
        <f>[1]角色配置表!F1165</f>
        <v>10</v>
      </c>
      <c r="G1165" s="5">
        <f>[1]角色配置表!G1165</f>
        <v>3000722</v>
      </c>
      <c r="H1165" s="5">
        <f t="shared" si="93"/>
        <v>3100722</v>
      </c>
      <c r="I1165" s="5" t="str">
        <f>[1]角色配置表!H1165</f>
        <v>长弓手营地</v>
      </c>
      <c r="J1165" s="12">
        <v>0</v>
      </c>
      <c r="K1165" s="30">
        <v>10000</v>
      </c>
      <c r="L1165" s="30"/>
      <c r="M1165" s="15" t="s">
        <v>506</v>
      </c>
      <c r="N1165" s="15" t="s">
        <v>845</v>
      </c>
      <c r="O1165" s="15" t="s">
        <v>1755</v>
      </c>
      <c r="P1165" s="5" t="str">
        <f>[1]角色配置表!I1165</f>
        <v>1,3096;3,0;4,0</v>
      </c>
      <c r="Q1165" s="5">
        <f>[1]角色配置表!J1165</f>
        <v>0</v>
      </c>
      <c r="R1165" s="47" t="str">
        <f t="shared" si="91"/>
        <v>0,30</v>
      </c>
      <c r="S1165" s="47">
        <v>0</v>
      </c>
      <c r="T1165" s="47" t="s">
        <v>306</v>
      </c>
      <c r="U1165" s="47">
        <v>30</v>
      </c>
      <c r="V1165" s="47" t="s">
        <v>852</v>
      </c>
      <c r="W1165" s="31" t="str">
        <f t="shared" si="94"/>
        <v>0,30</v>
      </c>
      <c r="X1165" s="31">
        <v>0</v>
      </c>
      <c r="Y1165" s="31" t="s">
        <v>306</v>
      </c>
      <c r="Z1165" s="31">
        <v>30</v>
      </c>
      <c r="AA1165" s="5">
        <f>[1]角色配置表!K1165</f>
        <v>1</v>
      </c>
      <c r="AC1165" s="5">
        <f>[1]角色配置表!N1165</f>
        <v>0</v>
      </c>
      <c r="AD1165" s="5">
        <f>[1]角色配置表!O1165</f>
        <v>513</v>
      </c>
      <c r="AE1165" s="14">
        <v>200006</v>
      </c>
      <c r="AF1165" s="11"/>
      <c r="AG1165" s="25">
        <v>200007</v>
      </c>
      <c r="AH1165" s="12" t="s">
        <v>846</v>
      </c>
      <c r="AI1165" s="15" t="s">
        <v>216</v>
      </c>
      <c r="AJ1165" s="30">
        <v>0</v>
      </c>
      <c r="AK1165" s="5">
        <f>[1]角色配置表!Q1165</f>
        <v>0</v>
      </c>
      <c r="AL1165" s="5">
        <f>[1]角色配置表!S1165</f>
        <v>0</v>
      </c>
      <c r="AN1165" s="5" t="str">
        <f t="shared" si="92"/>
        <v>722010</v>
      </c>
      <c r="AO1165" s="15" t="s">
        <v>1381</v>
      </c>
      <c r="AQ1165" s="5">
        <v>1</v>
      </c>
      <c r="AW1165" s="5">
        <v>20110</v>
      </c>
      <c r="BB1165" s="26" t="s">
        <v>2758</v>
      </c>
      <c r="BC1165" s="26"/>
    </row>
    <row r="1166" spans="1:55" thickTop="1" thickBot="1" x14ac:dyDescent="0.25">
      <c r="A1166" s="5">
        <f t="shared" si="90"/>
        <v>1161</v>
      </c>
      <c r="B1166" s="5">
        <f>[1]角色配置表!B1166</f>
        <v>72211</v>
      </c>
      <c r="C1166" s="5" t="str">
        <f>[1]角色配置表!D1166</f>
        <v>722</v>
      </c>
      <c r="D1166" s="63">
        <f>IFERROR(VLOOKUP($I1166,[2]低模说明表!$A$1:$B$9999,2,0),"")</f>
        <v>20000023</v>
      </c>
      <c r="E1166" s="63">
        <f>IFERROR(VLOOKUP($I1166,[2]高模说明表!$A$1:$B$9999,2,0),"")</f>
        <v>10000023</v>
      </c>
      <c r="F1166" s="5">
        <f>[1]角色配置表!F1166</f>
        <v>11</v>
      </c>
      <c r="G1166" s="5">
        <f>[1]角色配置表!G1166</f>
        <v>3000722</v>
      </c>
      <c r="H1166" s="5">
        <f t="shared" si="93"/>
        <v>3100722</v>
      </c>
      <c r="I1166" s="5" t="str">
        <f>[1]角色配置表!H1166</f>
        <v>长弓手营地</v>
      </c>
      <c r="J1166" s="12">
        <v>0</v>
      </c>
      <c r="K1166" s="30">
        <v>10000</v>
      </c>
      <c r="L1166" s="30"/>
      <c r="M1166" s="15" t="s">
        <v>506</v>
      </c>
      <c r="N1166" s="15" t="s">
        <v>845</v>
      </c>
      <c r="O1166" s="15" t="s">
        <v>1755</v>
      </c>
      <c r="P1166" s="5" t="str">
        <f>[1]角色配置表!I1166</f>
        <v>1,3716;3,0;4,0</v>
      </c>
      <c r="Q1166" s="5">
        <f>[1]角色配置表!J1166</f>
        <v>0</v>
      </c>
      <c r="R1166" s="47" t="str">
        <f t="shared" si="91"/>
        <v>0,30</v>
      </c>
      <c r="S1166" s="47">
        <v>0</v>
      </c>
      <c r="T1166" s="47" t="s">
        <v>306</v>
      </c>
      <c r="U1166" s="47">
        <v>30</v>
      </c>
      <c r="V1166" s="47" t="s">
        <v>852</v>
      </c>
      <c r="W1166" s="31" t="str">
        <f t="shared" si="94"/>
        <v>0,30</v>
      </c>
      <c r="X1166" s="31">
        <v>0</v>
      </c>
      <c r="Y1166" s="31" t="s">
        <v>306</v>
      </c>
      <c r="Z1166" s="31">
        <v>30</v>
      </c>
      <c r="AA1166" s="5">
        <f>[1]角色配置表!K1166</f>
        <v>1</v>
      </c>
      <c r="AC1166" s="5">
        <f>[1]角色配置表!N1166</f>
        <v>0</v>
      </c>
      <c r="AD1166" s="5">
        <f>[1]角色配置表!O1166</f>
        <v>513</v>
      </c>
      <c r="AE1166" s="14">
        <v>200006</v>
      </c>
      <c r="AF1166" s="11"/>
      <c r="AG1166" s="25">
        <v>200007</v>
      </c>
      <c r="AH1166" s="12" t="s">
        <v>846</v>
      </c>
      <c r="AI1166" s="15" t="s">
        <v>216</v>
      </c>
      <c r="AJ1166" s="30">
        <v>0</v>
      </c>
      <c r="AK1166" s="5">
        <f>[1]角色配置表!Q1166</f>
        <v>0</v>
      </c>
      <c r="AL1166" s="5">
        <f>[1]角色配置表!S1166</f>
        <v>0</v>
      </c>
      <c r="AN1166" s="5" t="str">
        <f t="shared" si="92"/>
        <v>722010</v>
      </c>
      <c r="AO1166" s="15" t="s">
        <v>1381</v>
      </c>
      <c r="AQ1166" s="5">
        <v>1</v>
      </c>
      <c r="AW1166" s="5">
        <v>20110</v>
      </c>
      <c r="BB1166" s="26" t="s">
        <v>2758</v>
      </c>
      <c r="BC1166" s="26"/>
    </row>
    <row r="1167" spans="1:55" thickTop="1" thickBot="1" x14ac:dyDescent="0.25">
      <c r="A1167" s="5">
        <f t="shared" si="90"/>
        <v>1162</v>
      </c>
      <c r="B1167" s="5">
        <f>[1]角色配置表!B1167</f>
        <v>72212</v>
      </c>
      <c r="C1167" s="5" t="str">
        <f>[1]角色配置表!D1167</f>
        <v>722</v>
      </c>
      <c r="D1167" s="63">
        <f>IFERROR(VLOOKUP($I1167,[2]低模说明表!$A$1:$B$9999,2,0),"")</f>
        <v>20000023</v>
      </c>
      <c r="E1167" s="63">
        <f>IFERROR(VLOOKUP($I1167,[2]高模说明表!$A$1:$B$9999,2,0),"")</f>
        <v>10000023</v>
      </c>
      <c r="F1167" s="5">
        <f>[1]角色配置表!F1167</f>
        <v>12</v>
      </c>
      <c r="G1167" s="5">
        <f>[1]角色配置表!G1167</f>
        <v>3000722</v>
      </c>
      <c r="H1167" s="5">
        <f t="shared" si="93"/>
        <v>3100722</v>
      </c>
      <c r="I1167" s="5" t="str">
        <f>[1]角色配置表!H1167</f>
        <v>长弓手营地</v>
      </c>
      <c r="J1167" s="12">
        <v>0</v>
      </c>
      <c r="K1167" s="30">
        <v>10000</v>
      </c>
      <c r="L1167" s="30"/>
      <c r="M1167" s="15" t="s">
        <v>506</v>
      </c>
      <c r="N1167" s="15" t="s">
        <v>845</v>
      </c>
      <c r="O1167" s="15" t="s">
        <v>1755</v>
      </c>
      <c r="P1167" s="5" t="str">
        <f>[1]角色配置表!I1167</f>
        <v>1,4459;3,0;4,0</v>
      </c>
      <c r="Q1167" s="5">
        <f>[1]角色配置表!J1167</f>
        <v>0</v>
      </c>
      <c r="R1167" s="47" t="str">
        <f t="shared" si="91"/>
        <v>0,30</v>
      </c>
      <c r="S1167" s="47">
        <v>0</v>
      </c>
      <c r="T1167" s="47" t="s">
        <v>306</v>
      </c>
      <c r="U1167" s="47">
        <v>30</v>
      </c>
      <c r="V1167" s="47" t="s">
        <v>852</v>
      </c>
      <c r="W1167" s="31" t="str">
        <f t="shared" si="94"/>
        <v>0,30</v>
      </c>
      <c r="X1167" s="31">
        <v>0</v>
      </c>
      <c r="Y1167" s="31" t="s">
        <v>306</v>
      </c>
      <c r="Z1167" s="31">
        <v>30</v>
      </c>
      <c r="AA1167" s="5">
        <f>[1]角色配置表!K1167</f>
        <v>1</v>
      </c>
      <c r="AC1167" s="5">
        <f>[1]角色配置表!N1167</f>
        <v>0</v>
      </c>
      <c r="AD1167" s="5">
        <f>[1]角色配置表!O1167</f>
        <v>513</v>
      </c>
      <c r="AE1167" s="14">
        <v>200006</v>
      </c>
      <c r="AF1167" s="11"/>
      <c r="AG1167" s="25">
        <v>200007</v>
      </c>
      <c r="AH1167" s="12" t="s">
        <v>846</v>
      </c>
      <c r="AI1167" s="15" t="s">
        <v>216</v>
      </c>
      <c r="AJ1167" s="30">
        <v>0</v>
      </c>
      <c r="AK1167" s="5">
        <f>[1]角色配置表!Q1167</f>
        <v>0</v>
      </c>
      <c r="AL1167" s="5">
        <f>[1]角色配置表!S1167</f>
        <v>0</v>
      </c>
      <c r="AN1167" s="5" t="str">
        <f t="shared" si="92"/>
        <v>722010</v>
      </c>
      <c r="AO1167" s="15" t="s">
        <v>1381</v>
      </c>
      <c r="AQ1167" s="5">
        <v>1</v>
      </c>
      <c r="AW1167" s="5">
        <v>20110</v>
      </c>
      <c r="BB1167" s="26" t="s">
        <v>2758</v>
      </c>
      <c r="BC1167" s="26"/>
    </row>
    <row r="1168" spans="1:55" thickTop="1" thickBot="1" x14ac:dyDescent="0.25">
      <c r="A1168" s="5">
        <f t="shared" si="90"/>
        <v>1163</v>
      </c>
      <c r="B1168" s="5">
        <f>[1]角色配置表!B1168</f>
        <v>72213</v>
      </c>
      <c r="C1168" s="5" t="str">
        <f>[1]角色配置表!D1168</f>
        <v>722</v>
      </c>
      <c r="D1168" s="63">
        <f>IFERROR(VLOOKUP($I1168,[2]低模说明表!$A$1:$B$9999,2,0),"")</f>
        <v>20000023</v>
      </c>
      <c r="E1168" s="63">
        <f>IFERROR(VLOOKUP($I1168,[2]高模说明表!$A$1:$B$9999,2,0),"")</f>
        <v>10000023</v>
      </c>
      <c r="F1168" s="5">
        <f>[1]角色配置表!F1168</f>
        <v>13</v>
      </c>
      <c r="G1168" s="5">
        <f>[1]角色配置表!G1168</f>
        <v>3000722</v>
      </c>
      <c r="H1168" s="5">
        <f t="shared" si="93"/>
        <v>3100722</v>
      </c>
      <c r="I1168" s="5" t="str">
        <f>[1]角色配置表!H1168</f>
        <v>长弓手营地</v>
      </c>
      <c r="J1168" s="12">
        <v>0</v>
      </c>
      <c r="K1168" s="30">
        <v>10000</v>
      </c>
      <c r="L1168" s="30"/>
      <c r="M1168" s="15" t="s">
        <v>506</v>
      </c>
      <c r="N1168" s="15" t="s">
        <v>845</v>
      </c>
      <c r="O1168" s="15" t="s">
        <v>1755</v>
      </c>
      <c r="P1168" s="5" t="str">
        <f>[1]角色配置表!I1168</f>
        <v>1,5350;3,0;4,0</v>
      </c>
      <c r="Q1168" s="5">
        <f>[1]角色配置表!J1168</f>
        <v>0</v>
      </c>
      <c r="R1168" s="47" t="str">
        <f t="shared" si="91"/>
        <v>0,30</v>
      </c>
      <c r="S1168" s="47">
        <v>0</v>
      </c>
      <c r="T1168" s="47" t="s">
        <v>306</v>
      </c>
      <c r="U1168" s="47">
        <v>30</v>
      </c>
      <c r="V1168" s="47" t="s">
        <v>852</v>
      </c>
      <c r="W1168" s="31" t="str">
        <f t="shared" si="94"/>
        <v>0,30</v>
      </c>
      <c r="X1168" s="31">
        <v>0</v>
      </c>
      <c r="Y1168" s="31" t="s">
        <v>306</v>
      </c>
      <c r="Z1168" s="31">
        <v>30</v>
      </c>
      <c r="AA1168" s="5">
        <f>[1]角色配置表!K1168</f>
        <v>1</v>
      </c>
      <c r="AC1168" s="5">
        <f>[1]角色配置表!N1168</f>
        <v>0</v>
      </c>
      <c r="AD1168" s="5">
        <f>[1]角色配置表!O1168</f>
        <v>513</v>
      </c>
      <c r="AE1168" s="14">
        <v>200006</v>
      </c>
      <c r="AF1168" s="11"/>
      <c r="AG1168" s="25">
        <v>200007</v>
      </c>
      <c r="AH1168" s="12" t="s">
        <v>846</v>
      </c>
      <c r="AI1168" s="15" t="s">
        <v>216</v>
      </c>
      <c r="AJ1168" s="30">
        <v>0</v>
      </c>
      <c r="AK1168" s="5">
        <f>[1]角色配置表!Q1168</f>
        <v>0</v>
      </c>
      <c r="AL1168" s="5">
        <f>[1]角色配置表!S1168</f>
        <v>0</v>
      </c>
      <c r="AN1168" s="5" t="str">
        <f t="shared" si="92"/>
        <v>722010</v>
      </c>
      <c r="AO1168" s="15" t="s">
        <v>1381</v>
      </c>
      <c r="AQ1168" s="5">
        <v>1</v>
      </c>
      <c r="AW1168" s="5">
        <v>20110</v>
      </c>
      <c r="BB1168" s="26" t="s">
        <v>2758</v>
      </c>
      <c r="BC1168" s="26"/>
    </row>
    <row r="1169" spans="1:55" thickTop="1" thickBot="1" x14ac:dyDescent="0.25">
      <c r="A1169" s="5">
        <f t="shared" si="90"/>
        <v>1164</v>
      </c>
      <c r="B1169" s="5">
        <f>[1]角色配置表!B1169</f>
        <v>72214</v>
      </c>
      <c r="C1169" s="5" t="str">
        <f>[1]角色配置表!D1169</f>
        <v>722</v>
      </c>
      <c r="D1169" s="63">
        <f>IFERROR(VLOOKUP($I1169,[2]低模说明表!$A$1:$B$9999,2,0),"")</f>
        <v>20000023</v>
      </c>
      <c r="E1169" s="63">
        <f>IFERROR(VLOOKUP($I1169,[2]高模说明表!$A$1:$B$9999,2,0),"")</f>
        <v>10000023</v>
      </c>
      <c r="F1169" s="5">
        <f>[1]角色配置表!F1169</f>
        <v>14</v>
      </c>
      <c r="G1169" s="5">
        <f>[1]角色配置表!G1169</f>
        <v>3000722</v>
      </c>
      <c r="H1169" s="5">
        <f t="shared" si="93"/>
        <v>3100722</v>
      </c>
      <c r="I1169" s="5" t="str">
        <f>[1]角色配置表!H1169</f>
        <v>长弓手营地</v>
      </c>
      <c r="J1169" s="12">
        <v>0</v>
      </c>
      <c r="K1169" s="30">
        <v>10000</v>
      </c>
      <c r="L1169" s="30"/>
      <c r="M1169" s="15" t="s">
        <v>506</v>
      </c>
      <c r="N1169" s="15" t="s">
        <v>845</v>
      </c>
      <c r="O1169" s="15" t="s">
        <v>1755</v>
      </c>
      <c r="P1169" s="5" t="str">
        <f>[1]角色配置表!I1169</f>
        <v>1,6420;3,0;4,0</v>
      </c>
      <c r="Q1169" s="5">
        <f>[1]角色配置表!J1169</f>
        <v>0</v>
      </c>
      <c r="R1169" s="47" t="str">
        <f t="shared" si="91"/>
        <v>0,30</v>
      </c>
      <c r="S1169" s="47">
        <v>0</v>
      </c>
      <c r="T1169" s="47" t="s">
        <v>306</v>
      </c>
      <c r="U1169" s="47">
        <v>30</v>
      </c>
      <c r="V1169" s="47" t="s">
        <v>852</v>
      </c>
      <c r="W1169" s="31" t="str">
        <f t="shared" si="94"/>
        <v>0,30</v>
      </c>
      <c r="X1169" s="31">
        <v>0</v>
      </c>
      <c r="Y1169" s="31" t="s">
        <v>306</v>
      </c>
      <c r="Z1169" s="31">
        <v>30</v>
      </c>
      <c r="AA1169" s="5">
        <f>[1]角色配置表!K1169</f>
        <v>1</v>
      </c>
      <c r="AC1169" s="5">
        <f>[1]角色配置表!N1169</f>
        <v>0</v>
      </c>
      <c r="AD1169" s="5">
        <f>[1]角色配置表!O1169</f>
        <v>513</v>
      </c>
      <c r="AE1169" s="14">
        <v>200006</v>
      </c>
      <c r="AF1169" s="11"/>
      <c r="AG1169" s="25">
        <v>200007</v>
      </c>
      <c r="AH1169" s="12" t="s">
        <v>846</v>
      </c>
      <c r="AI1169" s="15" t="s">
        <v>216</v>
      </c>
      <c r="AJ1169" s="30">
        <v>0</v>
      </c>
      <c r="AK1169" s="5">
        <f>[1]角色配置表!Q1169</f>
        <v>0</v>
      </c>
      <c r="AL1169" s="5">
        <f>[1]角色配置表!S1169</f>
        <v>0</v>
      </c>
      <c r="AN1169" s="5" t="str">
        <f t="shared" si="92"/>
        <v>722010</v>
      </c>
      <c r="AO1169" s="15" t="s">
        <v>1381</v>
      </c>
      <c r="AQ1169" s="5">
        <v>1</v>
      </c>
      <c r="AW1169" s="5">
        <v>20110</v>
      </c>
      <c r="BB1169" s="26" t="s">
        <v>2758</v>
      </c>
      <c r="BC1169" s="26"/>
    </row>
    <row r="1170" spans="1:55" thickTop="1" thickBot="1" x14ac:dyDescent="0.25">
      <c r="A1170" s="5">
        <f t="shared" si="90"/>
        <v>1165</v>
      </c>
      <c r="B1170" s="5">
        <f>[1]角色配置表!B1170</f>
        <v>72215</v>
      </c>
      <c r="C1170" s="5" t="str">
        <f>[1]角色配置表!D1170</f>
        <v>722</v>
      </c>
      <c r="D1170" s="63">
        <f>IFERROR(VLOOKUP($I1170,[2]低模说明表!$A$1:$B$9999,2,0),"")</f>
        <v>20000023</v>
      </c>
      <c r="E1170" s="63">
        <f>IFERROR(VLOOKUP($I1170,[2]高模说明表!$A$1:$B$9999,2,0),"")</f>
        <v>10000023</v>
      </c>
      <c r="F1170" s="5">
        <f>[1]角色配置表!F1170</f>
        <v>15</v>
      </c>
      <c r="G1170" s="5">
        <f>[1]角色配置表!G1170</f>
        <v>3000722</v>
      </c>
      <c r="H1170" s="5">
        <f t="shared" si="93"/>
        <v>3100722</v>
      </c>
      <c r="I1170" s="5" t="str">
        <f>[1]角色配置表!H1170</f>
        <v>长弓手营地</v>
      </c>
      <c r="J1170" s="12">
        <v>0</v>
      </c>
      <c r="K1170" s="30">
        <v>10000</v>
      </c>
      <c r="L1170" s="30"/>
      <c r="M1170" s="15" t="s">
        <v>506</v>
      </c>
      <c r="N1170" s="15" t="s">
        <v>845</v>
      </c>
      <c r="O1170" s="15" t="s">
        <v>1755</v>
      </c>
      <c r="P1170" s="5" t="str">
        <f>[1]角色配置表!I1170</f>
        <v>1,7704;3,0;4,0</v>
      </c>
      <c r="Q1170" s="5">
        <f>[1]角色配置表!J1170</f>
        <v>0</v>
      </c>
      <c r="R1170" s="47" t="str">
        <f t="shared" si="91"/>
        <v>0,30</v>
      </c>
      <c r="S1170" s="47">
        <v>0</v>
      </c>
      <c r="T1170" s="47" t="s">
        <v>306</v>
      </c>
      <c r="U1170" s="47">
        <v>30</v>
      </c>
      <c r="V1170" s="47" t="s">
        <v>852</v>
      </c>
      <c r="W1170" s="31" t="str">
        <f t="shared" si="94"/>
        <v>0,30</v>
      </c>
      <c r="X1170" s="31">
        <v>0</v>
      </c>
      <c r="Y1170" s="31" t="s">
        <v>306</v>
      </c>
      <c r="Z1170" s="31">
        <v>30</v>
      </c>
      <c r="AA1170" s="5">
        <f>[1]角色配置表!K1170</f>
        <v>1</v>
      </c>
      <c r="AC1170" s="5">
        <f>[1]角色配置表!N1170</f>
        <v>0</v>
      </c>
      <c r="AD1170" s="5">
        <f>[1]角色配置表!O1170</f>
        <v>513</v>
      </c>
      <c r="AE1170" s="14">
        <v>200006</v>
      </c>
      <c r="AF1170" s="11"/>
      <c r="AG1170" s="25">
        <v>200007</v>
      </c>
      <c r="AH1170" s="12" t="s">
        <v>846</v>
      </c>
      <c r="AI1170" s="15" t="s">
        <v>216</v>
      </c>
      <c r="AJ1170" s="30">
        <v>0</v>
      </c>
      <c r="AK1170" s="5">
        <f>[1]角色配置表!Q1170</f>
        <v>0</v>
      </c>
      <c r="AL1170" s="5">
        <f>[1]角色配置表!S1170</f>
        <v>0</v>
      </c>
      <c r="AN1170" s="5" t="str">
        <f t="shared" si="92"/>
        <v>722010</v>
      </c>
      <c r="AO1170" s="15" t="s">
        <v>1381</v>
      </c>
      <c r="AQ1170" s="5">
        <v>1</v>
      </c>
      <c r="AW1170" s="5">
        <v>20110</v>
      </c>
      <c r="BB1170" s="26" t="s">
        <v>2758</v>
      </c>
      <c r="BC1170" s="26"/>
    </row>
    <row r="1171" spans="1:55" thickTop="1" thickBot="1" x14ac:dyDescent="0.25">
      <c r="A1171" s="5">
        <f t="shared" si="90"/>
        <v>1166</v>
      </c>
      <c r="B1171" s="5">
        <f>[1]角色配置表!B1171</f>
        <v>72216</v>
      </c>
      <c r="C1171" s="5" t="str">
        <f>[1]角色配置表!D1171</f>
        <v>722</v>
      </c>
      <c r="D1171" s="63">
        <f>IFERROR(VLOOKUP($I1171,[2]低模说明表!$A$1:$B$9999,2,0),"")</f>
        <v>20000023</v>
      </c>
      <c r="E1171" s="63">
        <f>IFERROR(VLOOKUP($I1171,[2]高模说明表!$A$1:$B$9999,2,0),"")</f>
        <v>10000023</v>
      </c>
      <c r="F1171" s="5">
        <f>[1]角色配置表!F1171</f>
        <v>16</v>
      </c>
      <c r="G1171" s="5">
        <f>[1]角色配置表!G1171</f>
        <v>3000722</v>
      </c>
      <c r="H1171" s="5">
        <f t="shared" si="93"/>
        <v>3100722</v>
      </c>
      <c r="I1171" s="5" t="str">
        <f>[1]角色配置表!H1171</f>
        <v>长弓手营地</v>
      </c>
      <c r="J1171" s="12">
        <v>0</v>
      </c>
      <c r="K1171" s="30">
        <v>10000</v>
      </c>
      <c r="L1171" s="30"/>
      <c r="M1171" s="15" t="s">
        <v>506</v>
      </c>
      <c r="N1171" s="15" t="s">
        <v>845</v>
      </c>
      <c r="O1171" s="15" t="s">
        <v>1755</v>
      </c>
      <c r="P1171" s="5" t="str">
        <f>[1]角色配置表!I1171</f>
        <v>1,9245;3,0;4,0</v>
      </c>
      <c r="Q1171" s="5">
        <f>[1]角色配置表!J1171</f>
        <v>0</v>
      </c>
      <c r="R1171" s="47" t="str">
        <f t="shared" si="91"/>
        <v>0,30</v>
      </c>
      <c r="S1171" s="47">
        <v>0</v>
      </c>
      <c r="T1171" s="47" t="s">
        <v>306</v>
      </c>
      <c r="U1171" s="47">
        <v>30</v>
      </c>
      <c r="V1171" s="47" t="s">
        <v>852</v>
      </c>
      <c r="W1171" s="31" t="str">
        <f t="shared" si="94"/>
        <v>0,30</v>
      </c>
      <c r="X1171" s="31">
        <v>0</v>
      </c>
      <c r="Y1171" s="31" t="s">
        <v>306</v>
      </c>
      <c r="Z1171" s="31">
        <v>30</v>
      </c>
      <c r="AA1171" s="5">
        <f>[1]角色配置表!K1171</f>
        <v>1</v>
      </c>
      <c r="AC1171" s="5">
        <f>[1]角色配置表!N1171</f>
        <v>0</v>
      </c>
      <c r="AD1171" s="5">
        <f>[1]角色配置表!O1171</f>
        <v>513</v>
      </c>
      <c r="AE1171" s="14">
        <v>200006</v>
      </c>
      <c r="AF1171" s="11"/>
      <c r="AG1171" s="25">
        <v>200007</v>
      </c>
      <c r="AH1171" s="12" t="s">
        <v>846</v>
      </c>
      <c r="AI1171" s="15" t="s">
        <v>216</v>
      </c>
      <c r="AJ1171" s="30">
        <v>0</v>
      </c>
      <c r="AK1171" s="5">
        <f>[1]角色配置表!Q1171</f>
        <v>0</v>
      </c>
      <c r="AL1171" s="5">
        <f>[1]角色配置表!S1171</f>
        <v>0</v>
      </c>
      <c r="AN1171" s="5" t="str">
        <f t="shared" si="92"/>
        <v>722010</v>
      </c>
      <c r="AO1171" s="15" t="s">
        <v>1381</v>
      </c>
      <c r="AQ1171" s="5">
        <v>1</v>
      </c>
      <c r="AW1171" s="5">
        <v>20110</v>
      </c>
      <c r="BB1171" s="26" t="s">
        <v>2758</v>
      </c>
      <c r="BC1171" s="26"/>
    </row>
    <row r="1172" spans="1:55" thickTop="1" thickBot="1" x14ac:dyDescent="0.25">
      <c r="A1172" s="5">
        <f t="shared" si="90"/>
        <v>1167</v>
      </c>
      <c r="B1172" s="5">
        <f>[1]角色配置表!B1172</f>
        <v>72217</v>
      </c>
      <c r="C1172" s="5" t="str">
        <f>[1]角色配置表!D1172</f>
        <v>722</v>
      </c>
      <c r="D1172" s="63">
        <f>IFERROR(VLOOKUP($I1172,[2]低模说明表!$A$1:$B$9999,2,0),"")</f>
        <v>20000023</v>
      </c>
      <c r="E1172" s="63">
        <f>IFERROR(VLOOKUP($I1172,[2]高模说明表!$A$1:$B$9999,2,0),"")</f>
        <v>10000023</v>
      </c>
      <c r="F1172" s="5">
        <f>[1]角色配置表!F1172</f>
        <v>17</v>
      </c>
      <c r="G1172" s="5">
        <f>[1]角色配置表!G1172</f>
        <v>3000722</v>
      </c>
      <c r="H1172" s="5">
        <f t="shared" si="93"/>
        <v>3100722</v>
      </c>
      <c r="I1172" s="5" t="str">
        <f>[1]角色配置表!H1172</f>
        <v>长弓手营地</v>
      </c>
      <c r="J1172" s="12">
        <v>0</v>
      </c>
      <c r="K1172" s="30">
        <v>10000</v>
      </c>
      <c r="L1172" s="30"/>
      <c r="M1172" s="15" t="s">
        <v>506</v>
      </c>
      <c r="N1172" s="15" t="s">
        <v>845</v>
      </c>
      <c r="O1172" s="15" t="s">
        <v>1755</v>
      </c>
      <c r="P1172" s="5" t="str">
        <f>[1]角色配置表!I1172</f>
        <v>1,11094;3,0;4,0</v>
      </c>
      <c r="Q1172" s="5">
        <f>[1]角色配置表!J1172</f>
        <v>0</v>
      </c>
      <c r="R1172" s="47" t="str">
        <f t="shared" si="91"/>
        <v>0,30</v>
      </c>
      <c r="S1172" s="47">
        <v>0</v>
      </c>
      <c r="T1172" s="47" t="s">
        <v>306</v>
      </c>
      <c r="U1172" s="47">
        <v>30</v>
      </c>
      <c r="V1172" s="47" t="s">
        <v>852</v>
      </c>
      <c r="W1172" s="31" t="str">
        <f t="shared" si="94"/>
        <v>0,30</v>
      </c>
      <c r="X1172" s="31">
        <v>0</v>
      </c>
      <c r="Y1172" s="31" t="s">
        <v>306</v>
      </c>
      <c r="Z1172" s="31">
        <v>30</v>
      </c>
      <c r="AA1172" s="5">
        <f>[1]角色配置表!K1172</f>
        <v>1</v>
      </c>
      <c r="AC1172" s="5">
        <f>[1]角色配置表!N1172</f>
        <v>0</v>
      </c>
      <c r="AD1172" s="5">
        <f>[1]角色配置表!O1172</f>
        <v>513</v>
      </c>
      <c r="AE1172" s="14">
        <v>200006</v>
      </c>
      <c r="AF1172" s="11"/>
      <c r="AG1172" s="25">
        <v>200007</v>
      </c>
      <c r="AH1172" s="12" t="s">
        <v>846</v>
      </c>
      <c r="AI1172" s="15" t="s">
        <v>216</v>
      </c>
      <c r="AJ1172" s="30">
        <v>0</v>
      </c>
      <c r="AK1172" s="5">
        <f>[1]角色配置表!Q1172</f>
        <v>0</v>
      </c>
      <c r="AL1172" s="5">
        <f>[1]角色配置表!S1172</f>
        <v>0</v>
      </c>
      <c r="AN1172" s="5" t="str">
        <f t="shared" si="92"/>
        <v>722010</v>
      </c>
      <c r="AO1172" s="15" t="s">
        <v>1381</v>
      </c>
      <c r="AQ1172" s="5">
        <v>1</v>
      </c>
      <c r="AW1172" s="5">
        <v>20110</v>
      </c>
      <c r="BB1172" s="26" t="s">
        <v>2758</v>
      </c>
      <c r="BC1172" s="26"/>
    </row>
    <row r="1173" spans="1:55" thickTop="1" thickBot="1" x14ac:dyDescent="0.25">
      <c r="A1173" s="5">
        <f t="shared" si="90"/>
        <v>1168</v>
      </c>
      <c r="B1173" s="5">
        <f>[1]角色配置表!B1173</f>
        <v>72218</v>
      </c>
      <c r="C1173" s="5" t="str">
        <f>[1]角色配置表!D1173</f>
        <v>722</v>
      </c>
      <c r="D1173" s="63">
        <f>IFERROR(VLOOKUP($I1173,[2]低模说明表!$A$1:$B$9999,2,0),"")</f>
        <v>20000023</v>
      </c>
      <c r="E1173" s="63">
        <f>IFERROR(VLOOKUP($I1173,[2]高模说明表!$A$1:$B$9999,2,0),"")</f>
        <v>10000023</v>
      </c>
      <c r="F1173" s="5">
        <f>[1]角色配置表!F1173</f>
        <v>18</v>
      </c>
      <c r="G1173" s="5">
        <f>[1]角色配置表!G1173</f>
        <v>3000722</v>
      </c>
      <c r="H1173" s="5">
        <f t="shared" si="93"/>
        <v>3100722</v>
      </c>
      <c r="I1173" s="5" t="str">
        <f>[1]角色配置表!H1173</f>
        <v>长弓手营地</v>
      </c>
      <c r="J1173" s="12">
        <v>0</v>
      </c>
      <c r="K1173" s="30">
        <v>10000</v>
      </c>
      <c r="L1173" s="30"/>
      <c r="M1173" s="15" t="s">
        <v>506</v>
      </c>
      <c r="N1173" s="15" t="s">
        <v>845</v>
      </c>
      <c r="O1173" s="15" t="s">
        <v>1755</v>
      </c>
      <c r="P1173" s="5" t="str">
        <f>[1]角色配置表!I1173</f>
        <v>1,13312;3,0;4,0</v>
      </c>
      <c r="Q1173" s="5">
        <f>[1]角色配置表!J1173</f>
        <v>0</v>
      </c>
      <c r="R1173" s="47" t="str">
        <f t="shared" si="91"/>
        <v>0,30</v>
      </c>
      <c r="S1173" s="47">
        <v>0</v>
      </c>
      <c r="T1173" s="47" t="s">
        <v>306</v>
      </c>
      <c r="U1173" s="47">
        <v>30</v>
      </c>
      <c r="V1173" s="47" t="s">
        <v>852</v>
      </c>
      <c r="W1173" s="31" t="str">
        <f t="shared" si="94"/>
        <v>0,30</v>
      </c>
      <c r="X1173" s="31">
        <v>0</v>
      </c>
      <c r="Y1173" s="31" t="s">
        <v>306</v>
      </c>
      <c r="Z1173" s="31">
        <v>30</v>
      </c>
      <c r="AA1173" s="5">
        <f>[1]角色配置表!K1173</f>
        <v>1</v>
      </c>
      <c r="AC1173" s="5">
        <f>[1]角色配置表!N1173</f>
        <v>0</v>
      </c>
      <c r="AD1173" s="5">
        <f>[1]角色配置表!O1173</f>
        <v>513</v>
      </c>
      <c r="AE1173" s="14">
        <v>200006</v>
      </c>
      <c r="AF1173" s="11"/>
      <c r="AG1173" s="25">
        <v>200007</v>
      </c>
      <c r="AH1173" s="12" t="s">
        <v>846</v>
      </c>
      <c r="AI1173" s="15" t="s">
        <v>216</v>
      </c>
      <c r="AJ1173" s="30">
        <v>0</v>
      </c>
      <c r="AK1173" s="5">
        <f>[1]角色配置表!Q1173</f>
        <v>0</v>
      </c>
      <c r="AL1173" s="5">
        <f>[1]角色配置表!S1173</f>
        <v>0</v>
      </c>
      <c r="AN1173" s="5" t="str">
        <f t="shared" si="92"/>
        <v>722010</v>
      </c>
      <c r="AO1173" s="15" t="s">
        <v>1381</v>
      </c>
      <c r="AQ1173" s="5">
        <v>1</v>
      </c>
      <c r="AW1173" s="5">
        <v>20110</v>
      </c>
      <c r="BB1173" s="26" t="s">
        <v>2758</v>
      </c>
      <c r="BC1173" s="26"/>
    </row>
    <row r="1174" spans="1:55" thickTop="1" thickBot="1" x14ac:dyDescent="0.25">
      <c r="A1174" s="5">
        <f t="shared" si="90"/>
        <v>1169</v>
      </c>
      <c r="B1174" s="5">
        <f>[1]角色配置表!B1174</f>
        <v>72219</v>
      </c>
      <c r="C1174" s="5" t="str">
        <f>[1]角色配置表!D1174</f>
        <v>722</v>
      </c>
      <c r="D1174" s="63">
        <f>IFERROR(VLOOKUP($I1174,[2]低模说明表!$A$1:$B$9999,2,0),"")</f>
        <v>20000023</v>
      </c>
      <c r="E1174" s="63">
        <f>IFERROR(VLOOKUP($I1174,[2]高模说明表!$A$1:$B$9999,2,0),"")</f>
        <v>10000023</v>
      </c>
      <c r="F1174" s="5">
        <f>[1]角色配置表!F1174</f>
        <v>19</v>
      </c>
      <c r="G1174" s="5">
        <f>[1]角色配置表!G1174</f>
        <v>3000722</v>
      </c>
      <c r="H1174" s="5">
        <f t="shared" si="93"/>
        <v>3100722</v>
      </c>
      <c r="I1174" s="5" t="str">
        <f>[1]角色配置表!H1174</f>
        <v>长弓手营地</v>
      </c>
      <c r="J1174" s="12">
        <v>0</v>
      </c>
      <c r="K1174" s="30">
        <v>10000</v>
      </c>
      <c r="L1174" s="30"/>
      <c r="M1174" s="15" t="s">
        <v>506</v>
      </c>
      <c r="N1174" s="15" t="s">
        <v>845</v>
      </c>
      <c r="O1174" s="15" t="s">
        <v>1755</v>
      </c>
      <c r="P1174" s="5" t="str">
        <f>[1]角色配置表!I1174</f>
        <v>1,15974;3,0;4,0</v>
      </c>
      <c r="Q1174" s="5">
        <f>[1]角色配置表!J1174</f>
        <v>0</v>
      </c>
      <c r="R1174" s="47" t="str">
        <f t="shared" si="91"/>
        <v>0,30</v>
      </c>
      <c r="S1174" s="47">
        <v>0</v>
      </c>
      <c r="T1174" s="47" t="s">
        <v>306</v>
      </c>
      <c r="U1174" s="47">
        <v>30</v>
      </c>
      <c r="V1174" s="47" t="s">
        <v>852</v>
      </c>
      <c r="W1174" s="31" t="str">
        <f t="shared" si="94"/>
        <v>0,30</v>
      </c>
      <c r="X1174" s="31">
        <v>0</v>
      </c>
      <c r="Y1174" s="31" t="s">
        <v>306</v>
      </c>
      <c r="Z1174" s="31">
        <v>30</v>
      </c>
      <c r="AA1174" s="5">
        <f>[1]角色配置表!K1174</f>
        <v>1</v>
      </c>
      <c r="AC1174" s="5">
        <f>[1]角色配置表!N1174</f>
        <v>0</v>
      </c>
      <c r="AD1174" s="5">
        <f>[1]角色配置表!O1174</f>
        <v>513</v>
      </c>
      <c r="AE1174" s="14">
        <v>200006</v>
      </c>
      <c r="AF1174" s="11"/>
      <c r="AG1174" s="25">
        <v>200007</v>
      </c>
      <c r="AH1174" s="12" t="s">
        <v>846</v>
      </c>
      <c r="AI1174" s="15" t="s">
        <v>216</v>
      </c>
      <c r="AJ1174" s="30">
        <v>0</v>
      </c>
      <c r="AK1174" s="5">
        <f>[1]角色配置表!Q1174</f>
        <v>0</v>
      </c>
      <c r="AL1174" s="5">
        <f>[1]角色配置表!S1174</f>
        <v>0</v>
      </c>
      <c r="AN1174" s="5" t="str">
        <f t="shared" si="92"/>
        <v>722010</v>
      </c>
      <c r="AO1174" s="15" t="s">
        <v>1381</v>
      </c>
      <c r="AQ1174" s="5">
        <v>1</v>
      </c>
      <c r="AW1174" s="5">
        <v>20110</v>
      </c>
      <c r="BB1174" s="26" t="s">
        <v>2758</v>
      </c>
      <c r="BC1174" s="26"/>
    </row>
    <row r="1175" spans="1:55" thickTop="1" thickBot="1" x14ac:dyDescent="0.25">
      <c r="A1175" s="5">
        <f t="shared" si="90"/>
        <v>1170</v>
      </c>
      <c r="B1175" s="5">
        <f>[1]角色配置表!B1175</f>
        <v>72220</v>
      </c>
      <c r="C1175" s="5" t="str">
        <f>[1]角色配置表!D1175</f>
        <v>722</v>
      </c>
      <c r="D1175" s="63">
        <f>IFERROR(VLOOKUP($I1175,[2]低模说明表!$A$1:$B$9999,2,0),"")</f>
        <v>20000023</v>
      </c>
      <c r="E1175" s="63">
        <f>IFERROR(VLOOKUP($I1175,[2]高模说明表!$A$1:$B$9999,2,0),"")</f>
        <v>10000023</v>
      </c>
      <c r="F1175" s="5">
        <f>[1]角色配置表!F1175</f>
        <v>20</v>
      </c>
      <c r="G1175" s="5">
        <f>[1]角色配置表!G1175</f>
        <v>3000722</v>
      </c>
      <c r="H1175" s="5">
        <f t="shared" si="93"/>
        <v>3100722</v>
      </c>
      <c r="I1175" s="5" t="str">
        <f>[1]角色配置表!H1175</f>
        <v>长弓手营地</v>
      </c>
      <c r="J1175" s="12">
        <v>0</v>
      </c>
      <c r="K1175" s="30">
        <v>10000</v>
      </c>
      <c r="L1175" s="30"/>
      <c r="M1175" s="15" t="s">
        <v>506</v>
      </c>
      <c r="N1175" s="15" t="s">
        <v>845</v>
      </c>
      <c r="O1175" s="15" t="s">
        <v>1755</v>
      </c>
      <c r="P1175" s="5" t="str">
        <f>[1]角色配置表!I1175</f>
        <v>1,19169;3,0;4,0</v>
      </c>
      <c r="Q1175" s="5">
        <f>[1]角色配置表!J1175</f>
        <v>0</v>
      </c>
      <c r="R1175" s="47" t="str">
        <f t="shared" si="91"/>
        <v>0,30</v>
      </c>
      <c r="S1175" s="47">
        <v>0</v>
      </c>
      <c r="T1175" s="47" t="s">
        <v>306</v>
      </c>
      <c r="U1175" s="47">
        <v>30</v>
      </c>
      <c r="V1175" s="47" t="s">
        <v>852</v>
      </c>
      <c r="W1175" s="31" t="str">
        <f t="shared" si="94"/>
        <v>0,30</v>
      </c>
      <c r="X1175" s="31">
        <v>0</v>
      </c>
      <c r="Y1175" s="31" t="s">
        <v>306</v>
      </c>
      <c r="Z1175" s="31">
        <v>30</v>
      </c>
      <c r="AA1175" s="5">
        <f>[1]角色配置表!K1175</f>
        <v>1</v>
      </c>
      <c r="AC1175" s="5">
        <f>[1]角色配置表!N1175</f>
        <v>0</v>
      </c>
      <c r="AD1175" s="5">
        <f>[1]角色配置表!O1175</f>
        <v>513</v>
      </c>
      <c r="AE1175" s="14">
        <v>200006</v>
      </c>
      <c r="AF1175" s="11"/>
      <c r="AG1175" s="25">
        <v>200007</v>
      </c>
      <c r="AH1175" s="12" t="s">
        <v>846</v>
      </c>
      <c r="AI1175" s="15" t="s">
        <v>216</v>
      </c>
      <c r="AJ1175" s="30">
        <v>0</v>
      </c>
      <c r="AK1175" s="5">
        <f>[1]角色配置表!Q1175</f>
        <v>0</v>
      </c>
      <c r="AL1175" s="5">
        <f>[1]角色配置表!S1175</f>
        <v>0</v>
      </c>
      <c r="AN1175" s="5" t="str">
        <f t="shared" si="92"/>
        <v>722010</v>
      </c>
      <c r="AO1175" s="15" t="s">
        <v>1381</v>
      </c>
      <c r="AQ1175" s="5">
        <v>1</v>
      </c>
      <c r="AW1175" s="5">
        <v>20110</v>
      </c>
      <c r="BB1175" s="26" t="s">
        <v>2758</v>
      </c>
      <c r="BC1175" s="26"/>
    </row>
    <row r="1176" spans="1:55" thickTop="1" thickBot="1" x14ac:dyDescent="0.25">
      <c r="A1176" s="5">
        <f t="shared" si="90"/>
        <v>1171</v>
      </c>
      <c r="B1176" s="5">
        <f>[1]角色配置表!B1176</f>
        <v>72221</v>
      </c>
      <c r="C1176" s="5" t="str">
        <f>[1]角色配置表!D1176</f>
        <v>722</v>
      </c>
      <c r="D1176" s="63">
        <f>IFERROR(VLOOKUP($I1176,[2]低模说明表!$A$1:$B$9999,2,0),"")</f>
        <v>20000023</v>
      </c>
      <c r="E1176" s="63">
        <f>IFERROR(VLOOKUP($I1176,[2]高模说明表!$A$1:$B$9999,2,0),"")</f>
        <v>10000023</v>
      </c>
      <c r="F1176" s="5">
        <f>[1]角色配置表!F1176</f>
        <v>21</v>
      </c>
      <c r="G1176" s="5">
        <f>[1]角色配置表!G1176</f>
        <v>3000722</v>
      </c>
      <c r="H1176" s="5">
        <f t="shared" si="93"/>
        <v>3100722</v>
      </c>
      <c r="I1176" s="5" t="str">
        <f>[1]角色配置表!H1176</f>
        <v>长弓手营地</v>
      </c>
      <c r="J1176" s="12">
        <v>0</v>
      </c>
      <c r="K1176" s="30">
        <v>10000</v>
      </c>
      <c r="L1176" s="30"/>
      <c r="M1176" s="15" t="s">
        <v>506</v>
      </c>
      <c r="N1176" s="15" t="s">
        <v>845</v>
      </c>
      <c r="O1176" s="15" t="s">
        <v>1755</v>
      </c>
      <c r="P1176" s="5" t="str">
        <f>[1]角色配置表!I1176</f>
        <v>1,23003;3,0;4,0</v>
      </c>
      <c r="Q1176" s="5">
        <f>[1]角色配置表!J1176</f>
        <v>0</v>
      </c>
      <c r="R1176" s="47" t="str">
        <f t="shared" si="91"/>
        <v>0,30</v>
      </c>
      <c r="S1176" s="47">
        <v>0</v>
      </c>
      <c r="T1176" s="47" t="s">
        <v>306</v>
      </c>
      <c r="U1176" s="47">
        <v>30</v>
      </c>
      <c r="V1176" s="47" t="s">
        <v>852</v>
      </c>
      <c r="W1176" s="31" t="str">
        <f t="shared" si="94"/>
        <v>0,30</v>
      </c>
      <c r="X1176" s="31">
        <v>0</v>
      </c>
      <c r="Y1176" s="31" t="s">
        <v>306</v>
      </c>
      <c r="Z1176" s="31">
        <v>30</v>
      </c>
      <c r="AA1176" s="5">
        <f>[1]角色配置表!K1176</f>
        <v>1</v>
      </c>
      <c r="AC1176" s="5">
        <f>[1]角色配置表!N1176</f>
        <v>0</v>
      </c>
      <c r="AD1176" s="5">
        <f>[1]角色配置表!O1176</f>
        <v>513</v>
      </c>
      <c r="AE1176" s="14">
        <v>200006</v>
      </c>
      <c r="AF1176" s="11"/>
      <c r="AG1176" s="25">
        <v>200007</v>
      </c>
      <c r="AH1176" s="12" t="s">
        <v>846</v>
      </c>
      <c r="AI1176" s="15" t="s">
        <v>216</v>
      </c>
      <c r="AJ1176" s="30">
        <v>0</v>
      </c>
      <c r="AK1176" s="5">
        <f>[1]角色配置表!Q1176</f>
        <v>0</v>
      </c>
      <c r="AL1176" s="5">
        <f>[1]角色配置表!S1176</f>
        <v>0</v>
      </c>
      <c r="AN1176" s="5" t="str">
        <f t="shared" si="92"/>
        <v>722010</v>
      </c>
      <c r="AO1176" s="15" t="s">
        <v>1381</v>
      </c>
      <c r="AQ1176" s="5">
        <v>1</v>
      </c>
      <c r="AW1176" s="5">
        <v>20110</v>
      </c>
      <c r="BB1176" s="26" t="s">
        <v>2758</v>
      </c>
      <c r="BC1176" s="26"/>
    </row>
    <row r="1177" spans="1:55" thickTop="1" thickBot="1" x14ac:dyDescent="0.25">
      <c r="A1177" s="5">
        <f t="shared" si="90"/>
        <v>1172</v>
      </c>
      <c r="B1177" s="5">
        <f>[1]角色配置表!B1177</f>
        <v>72222</v>
      </c>
      <c r="C1177" s="5" t="str">
        <f>[1]角色配置表!D1177</f>
        <v>722</v>
      </c>
      <c r="D1177" s="63">
        <f>IFERROR(VLOOKUP($I1177,[2]低模说明表!$A$1:$B$9999,2,0),"")</f>
        <v>20000023</v>
      </c>
      <c r="E1177" s="63">
        <f>IFERROR(VLOOKUP($I1177,[2]高模说明表!$A$1:$B$9999,2,0),"")</f>
        <v>10000023</v>
      </c>
      <c r="F1177" s="5">
        <f>[1]角色配置表!F1177</f>
        <v>22</v>
      </c>
      <c r="G1177" s="5">
        <f>[1]角色配置表!G1177</f>
        <v>3000722</v>
      </c>
      <c r="H1177" s="5">
        <f t="shared" si="93"/>
        <v>3100722</v>
      </c>
      <c r="I1177" s="5" t="str">
        <f>[1]角色配置表!H1177</f>
        <v>长弓手营地</v>
      </c>
      <c r="J1177" s="12">
        <v>0</v>
      </c>
      <c r="K1177" s="30">
        <v>10000</v>
      </c>
      <c r="L1177" s="30"/>
      <c r="M1177" s="15" t="s">
        <v>506</v>
      </c>
      <c r="N1177" s="15" t="s">
        <v>845</v>
      </c>
      <c r="O1177" s="15" t="s">
        <v>1755</v>
      </c>
      <c r="P1177" s="5" t="str">
        <f>[1]角色配置表!I1177</f>
        <v>1,27604;3,0;4,0</v>
      </c>
      <c r="Q1177" s="5">
        <f>[1]角色配置表!J1177</f>
        <v>0</v>
      </c>
      <c r="R1177" s="47" t="str">
        <f t="shared" si="91"/>
        <v>0,30</v>
      </c>
      <c r="S1177" s="47">
        <v>0</v>
      </c>
      <c r="T1177" s="47" t="s">
        <v>306</v>
      </c>
      <c r="U1177" s="47">
        <v>30</v>
      </c>
      <c r="V1177" s="47" t="s">
        <v>852</v>
      </c>
      <c r="W1177" s="31" t="str">
        <f t="shared" si="94"/>
        <v>0,30</v>
      </c>
      <c r="X1177" s="31">
        <v>0</v>
      </c>
      <c r="Y1177" s="31" t="s">
        <v>306</v>
      </c>
      <c r="Z1177" s="31">
        <v>30</v>
      </c>
      <c r="AA1177" s="5">
        <f>[1]角色配置表!K1177</f>
        <v>1</v>
      </c>
      <c r="AC1177" s="5">
        <f>[1]角色配置表!N1177</f>
        <v>0</v>
      </c>
      <c r="AD1177" s="5">
        <f>[1]角色配置表!O1177</f>
        <v>513</v>
      </c>
      <c r="AE1177" s="14">
        <v>200006</v>
      </c>
      <c r="AF1177" s="11"/>
      <c r="AG1177" s="25">
        <v>200007</v>
      </c>
      <c r="AH1177" s="12" t="s">
        <v>846</v>
      </c>
      <c r="AI1177" s="15" t="s">
        <v>216</v>
      </c>
      <c r="AJ1177" s="30">
        <v>0</v>
      </c>
      <c r="AK1177" s="5">
        <f>[1]角色配置表!Q1177</f>
        <v>0</v>
      </c>
      <c r="AL1177" s="5">
        <f>[1]角色配置表!S1177</f>
        <v>0</v>
      </c>
      <c r="AN1177" s="5" t="str">
        <f t="shared" si="92"/>
        <v>722010</v>
      </c>
      <c r="AO1177" s="15" t="s">
        <v>1381</v>
      </c>
      <c r="AQ1177" s="5">
        <v>1</v>
      </c>
      <c r="AW1177" s="5">
        <v>20110</v>
      </c>
      <c r="BB1177" s="26" t="s">
        <v>2758</v>
      </c>
      <c r="BC1177" s="26"/>
    </row>
    <row r="1178" spans="1:55" thickTop="1" thickBot="1" x14ac:dyDescent="0.25">
      <c r="A1178" s="5">
        <f t="shared" si="90"/>
        <v>1173</v>
      </c>
      <c r="B1178" s="5">
        <f>[1]角色配置表!B1178</f>
        <v>72223</v>
      </c>
      <c r="C1178" s="5" t="str">
        <f>[1]角色配置表!D1178</f>
        <v>722</v>
      </c>
      <c r="D1178" s="63">
        <f>IFERROR(VLOOKUP($I1178,[2]低模说明表!$A$1:$B$9999,2,0),"")</f>
        <v>20000023</v>
      </c>
      <c r="E1178" s="63">
        <f>IFERROR(VLOOKUP($I1178,[2]高模说明表!$A$1:$B$9999,2,0),"")</f>
        <v>10000023</v>
      </c>
      <c r="F1178" s="5">
        <f>[1]角色配置表!F1178</f>
        <v>23</v>
      </c>
      <c r="G1178" s="5">
        <f>[1]角色配置表!G1178</f>
        <v>3000722</v>
      </c>
      <c r="H1178" s="5">
        <f t="shared" si="93"/>
        <v>3100722</v>
      </c>
      <c r="I1178" s="5" t="str">
        <f>[1]角色配置表!H1178</f>
        <v>长弓手营地</v>
      </c>
      <c r="J1178" s="12">
        <v>0</v>
      </c>
      <c r="K1178" s="30">
        <v>10000</v>
      </c>
      <c r="L1178" s="30"/>
      <c r="M1178" s="15" t="s">
        <v>506</v>
      </c>
      <c r="N1178" s="15" t="s">
        <v>845</v>
      </c>
      <c r="O1178" s="15" t="s">
        <v>1755</v>
      </c>
      <c r="P1178" s="5" t="str">
        <f>[1]角色配置表!I1178</f>
        <v>1,33124;3,0;4,0</v>
      </c>
      <c r="Q1178" s="5">
        <f>[1]角色配置表!J1178</f>
        <v>0</v>
      </c>
      <c r="R1178" s="47" t="str">
        <f t="shared" si="91"/>
        <v>0,30</v>
      </c>
      <c r="S1178" s="47">
        <v>0</v>
      </c>
      <c r="T1178" s="47" t="s">
        <v>306</v>
      </c>
      <c r="U1178" s="47">
        <v>30</v>
      </c>
      <c r="V1178" s="47" t="s">
        <v>852</v>
      </c>
      <c r="W1178" s="31" t="str">
        <f t="shared" si="94"/>
        <v>0,30</v>
      </c>
      <c r="X1178" s="31">
        <v>0</v>
      </c>
      <c r="Y1178" s="31" t="s">
        <v>306</v>
      </c>
      <c r="Z1178" s="31">
        <v>30</v>
      </c>
      <c r="AA1178" s="5">
        <f>[1]角色配置表!K1178</f>
        <v>1</v>
      </c>
      <c r="AC1178" s="5">
        <f>[1]角色配置表!N1178</f>
        <v>0</v>
      </c>
      <c r="AD1178" s="5">
        <f>[1]角色配置表!O1178</f>
        <v>513</v>
      </c>
      <c r="AE1178" s="14">
        <v>200006</v>
      </c>
      <c r="AF1178" s="11"/>
      <c r="AG1178" s="25">
        <v>200007</v>
      </c>
      <c r="AH1178" s="12" t="s">
        <v>846</v>
      </c>
      <c r="AI1178" s="15" t="s">
        <v>216</v>
      </c>
      <c r="AJ1178" s="30">
        <v>0</v>
      </c>
      <c r="AK1178" s="5">
        <f>[1]角色配置表!Q1178</f>
        <v>0</v>
      </c>
      <c r="AL1178" s="5">
        <f>[1]角色配置表!S1178</f>
        <v>0</v>
      </c>
      <c r="AN1178" s="5" t="str">
        <f t="shared" si="92"/>
        <v>722010</v>
      </c>
      <c r="AO1178" s="15" t="s">
        <v>1381</v>
      </c>
      <c r="AQ1178" s="5">
        <v>1</v>
      </c>
      <c r="AW1178" s="5">
        <v>20110</v>
      </c>
      <c r="BB1178" s="26" t="s">
        <v>2758</v>
      </c>
      <c r="BC1178" s="26"/>
    </row>
    <row r="1179" spans="1:55" thickTop="1" thickBot="1" x14ac:dyDescent="0.25">
      <c r="A1179" s="5">
        <f t="shared" si="90"/>
        <v>1174</v>
      </c>
      <c r="B1179" s="5">
        <f>[1]角色配置表!B1179</f>
        <v>72224</v>
      </c>
      <c r="C1179" s="5" t="str">
        <f>[1]角色配置表!D1179</f>
        <v>722</v>
      </c>
      <c r="D1179" s="63">
        <f>IFERROR(VLOOKUP($I1179,[2]低模说明表!$A$1:$B$9999,2,0),"")</f>
        <v>20000023</v>
      </c>
      <c r="E1179" s="63">
        <f>IFERROR(VLOOKUP($I1179,[2]高模说明表!$A$1:$B$9999,2,0),"")</f>
        <v>10000023</v>
      </c>
      <c r="F1179" s="5">
        <f>[1]角色配置表!F1179</f>
        <v>24</v>
      </c>
      <c r="G1179" s="5">
        <f>[1]角色配置表!G1179</f>
        <v>3000722</v>
      </c>
      <c r="H1179" s="5">
        <f t="shared" si="93"/>
        <v>3100722</v>
      </c>
      <c r="I1179" s="5" t="str">
        <f>[1]角色配置表!H1179</f>
        <v>长弓手营地</v>
      </c>
      <c r="J1179" s="12">
        <v>0</v>
      </c>
      <c r="K1179" s="30">
        <v>10000</v>
      </c>
      <c r="L1179" s="30"/>
      <c r="M1179" s="15" t="s">
        <v>506</v>
      </c>
      <c r="N1179" s="15" t="s">
        <v>845</v>
      </c>
      <c r="O1179" s="15" t="s">
        <v>1755</v>
      </c>
      <c r="P1179" s="5" t="str">
        <f>[1]角色配置表!I1179</f>
        <v>1,39749;3,0;4,0</v>
      </c>
      <c r="Q1179" s="5">
        <f>[1]角色配置表!J1179</f>
        <v>0</v>
      </c>
      <c r="R1179" s="47" t="str">
        <f t="shared" si="91"/>
        <v>0,30</v>
      </c>
      <c r="S1179" s="47">
        <v>0</v>
      </c>
      <c r="T1179" s="47" t="s">
        <v>306</v>
      </c>
      <c r="U1179" s="47">
        <v>30</v>
      </c>
      <c r="V1179" s="47" t="s">
        <v>852</v>
      </c>
      <c r="W1179" s="31" t="str">
        <f t="shared" si="94"/>
        <v>0,30</v>
      </c>
      <c r="X1179" s="31">
        <v>0</v>
      </c>
      <c r="Y1179" s="31" t="s">
        <v>306</v>
      </c>
      <c r="Z1179" s="31">
        <v>30</v>
      </c>
      <c r="AA1179" s="5">
        <f>[1]角色配置表!K1179</f>
        <v>1</v>
      </c>
      <c r="AC1179" s="5">
        <f>[1]角色配置表!N1179</f>
        <v>0</v>
      </c>
      <c r="AD1179" s="5">
        <f>[1]角色配置表!O1179</f>
        <v>513</v>
      </c>
      <c r="AE1179" s="14">
        <v>200006</v>
      </c>
      <c r="AF1179" s="11"/>
      <c r="AG1179" s="25">
        <v>200007</v>
      </c>
      <c r="AH1179" s="12" t="s">
        <v>846</v>
      </c>
      <c r="AI1179" s="15" t="s">
        <v>216</v>
      </c>
      <c r="AJ1179" s="30">
        <v>0</v>
      </c>
      <c r="AK1179" s="5">
        <f>[1]角色配置表!Q1179</f>
        <v>0</v>
      </c>
      <c r="AL1179" s="5">
        <f>[1]角色配置表!S1179</f>
        <v>0</v>
      </c>
      <c r="AN1179" s="5" t="str">
        <f t="shared" si="92"/>
        <v>722010</v>
      </c>
      <c r="AO1179" s="15" t="s">
        <v>1381</v>
      </c>
      <c r="AQ1179" s="5">
        <v>1</v>
      </c>
      <c r="AW1179" s="5">
        <v>20110</v>
      </c>
      <c r="BB1179" s="26" t="s">
        <v>2758</v>
      </c>
      <c r="BC1179" s="26"/>
    </row>
    <row r="1180" spans="1:55" thickTop="1" thickBot="1" x14ac:dyDescent="0.25">
      <c r="A1180" s="5">
        <f t="shared" si="90"/>
        <v>1175</v>
      </c>
      <c r="B1180" s="5">
        <f>[1]角色配置表!B1180</f>
        <v>72225</v>
      </c>
      <c r="C1180" s="5" t="str">
        <f>[1]角色配置表!D1180</f>
        <v>722</v>
      </c>
      <c r="D1180" s="63">
        <f>IFERROR(VLOOKUP($I1180,[2]低模说明表!$A$1:$B$9999,2,0),"")</f>
        <v>20000023</v>
      </c>
      <c r="E1180" s="63">
        <f>IFERROR(VLOOKUP($I1180,[2]高模说明表!$A$1:$B$9999,2,0),"")</f>
        <v>10000023</v>
      </c>
      <c r="F1180" s="5">
        <f>[1]角色配置表!F1180</f>
        <v>25</v>
      </c>
      <c r="G1180" s="5">
        <f>[1]角色配置表!G1180</f>
        <v>3000722</v>
      </c>
      <c r="H1180" s="5">
        <f t="shared" si="93"/>
        <v>3100722</v>
      </c>
      <c r="I1180" s="5" t="str">
        <f>[1]角色配置表!H1180</f>
        <v>长弓手营地</v>
      </c>
      <c r="J1180" s="12">
        <v>0</v>
      </c>
      <c r="K1180" s="30">
        <v>10000</v>
      </c>
      <c r="L1180" s="30"/>
      <c r="M1180" s="15" t="s">
        <v>506</v>
      </c>
      <c r="N1180" s="15" t="s">
        <v>845</v>
      </c>
      <c r="O1180" s="15" t="s">
        <v>1755</v>
      </c>
      <c r="P1180" s="5" t="str">
        <f>[1]角色配置表!I1180</f>
        <v>1,47699;3,0;4,0</v>
      </c>
      <c r="Q1180" s="5">
        <f>[1]角色配置表!J1180</f>
        <v>0</v>
      </c>
      <c r="R1180" s="47" t="str">
        <f t="shared" si="91"/>
        <v>0,30</v>
      </c>
      <c r="S1180" s="47">
        <v>0</v>
      </c>
      <c r="T1180" s="47" t="s">
        <v>306</v>
      </c>
      <c r="U1180" s="47">
        <v>30</v>
      </c>
      <c r="V1180" s="47" t="s">
        <v>852</v>
      </c>
      <c r="W1180" s="31" t="str">
        <f t="shared" si="94"/>
        <v>0,30</v>
      </c>
      <c r="X1180" s="31">
        <v>0</v>
      </c>
      <c r="Y1180" s="31" t="s">
        <v>306</v>
      </c>
      <c r="Z1180" s="31">
        <v>30</v>
      </c>
      <c r="AA1180" s="5">
        <f>[1]角色配置表!K1180</f>
        <v>1</v>
      </c>
      <c r="AC1180" s="5">
        <f>[1]角色配置表!N1180</f>
        <v>0</v>
      </c>
      <c r="AD1180" s="5">
        <f>[1]角色配置表!O1180</f>
        <v>513</v>
      </c>
      <c r="AE1180" s="14">
        <v>200006</v>
      </c>
      <c r="AF1180" s="11"/>
      <c r="AG1180" s="25">
        <v>200007</v>
      </c>
      <c r="AH1180" s="12" t="s">
        <v>846</v>
      </c>
      <c r="AI1180" s="15" t="s">
        <v>216</v>
      </c>
      <c r="AJ1180" s="30">
        <v>0</v>
      </c>
      <c r="AK1180" s="5">
        <f>[1]角色配置表!Q1180</f>
        <v>0</v>
      </c>
      <c r="AL1180" s="5">
        <f>[1]角色配置表!S1180</f>
        <v>0</v>
      </c>
      <c r="AN1180" s="5" t="str">
        <f t="shared" si="92"/>
        <v>722010</v>
      </c>
      <c r="AO1180" s="15" t="s">
        <v>1381</v>
      </c>
      <c r="AQ1180" s="5">
        <v>1</v>
      </c>
      <c r="AW1180" s="5">
        <v>20110</v>
      </c>
      <c r="BB1180" s="26" t="s">
        <v>2758</v>
      </c>
      <c r="BC1180" s="26"/>
    </row>
    <row r="1181" spans="1:55" thickTop="1" thickBot="1" x14ac:dyDescent="0.25">
      <c r="A1181" s="5">
        <f t="shared" si="90"/>
        <v>1176</v>
      </c>
      <c r="B1181" s="5">
        <f>[1]角色配置表!B1181</f>
        <v>72301</v>
      </c>
      <c r="C1181" s="5" t="str">
        <f>[1]角色配置表!D1181</f>
        <v>723</v>
      </c>
      <c r="D1181" s="63">
        <f>IFERROR(VLOOKUP($I1181,[2]低模说明表!$A$1:$B$9999,2,0),"")</f>
        <v>20000004</v>
      </c>
      <c r="E1181" s="63">
        <f>IFERROR(VLOOKUP($I1181,[2]高模说明表!$A$1:$B$9999,2,0),"")</f>
        <v>10000004</v>
      </c>
      <c r="F1181" s="5">
        <f>[1]角色配置表!F1181</f>
        <v>1</v>
      </c>
      <c r="G1181" s="5">
        <f>[1]角色配置表!G1181</f>
        <v>3000723</v>
      </c>
      <c r="H1181" s="5">
        <f t="shared" si="93"/>
        <v>3100723</v>
      </c>
      <c r="I1181" s="5" t="str">
        <f>[1]角色配置表!H1181</f>
        <v>拒马</v>
      </c>
      <c r="J1181" s="12">
        <v>0</v>
      </c>
      <c r="K1181" s="30">
        <v>10000</v>
      </c>
      <c r="L1181" s="30"/>
      <c r="M1181" s="15" t="s">
        <v>506</v>
      </c>
      <c r="N1181" s="15" t="s">
        <v>845</v>
      </c>
      <c r="O1181" s="15" t="s">
        <v>1755</v>
      </c>
      <c r="P1181" s="5" t="str">
        <f>[1]角色配置表!I1181</f>
        <v>1,1250;3,0;4,0</v>
      </c>
      <c r="Q1181" s="5">
        <f>[1]角色配置表!J1181</f>
        <v>0</v>
      </c>
      <c r="R1181" s="47" t="str">
        <f t="shared" si="91"/>
        <v>0,30</v>
      </c>
      <c r="S1181" s="47">
        <v>0</v>
      </c>
      <c r="T1181" s="47" t="s">
        <v>306</v>
      </c>
      <c r="U1181" s="47">
        <v>30</v>
      </c>
      <c r="V1181" s="47" t="s">
        <v>852</v>
      </c>
      <c r="W1181" s="31" t="str">
        <f t="shared" si="94"/>
        <v>0,30</v>
      </c>
      <c r="X1181" s="31">
        <v>0</v>
      </c>
      <c r="Y1181" s="31" t="s">
        <v>306</v>
      </c>
      <c r="Z1181" s="31">
        <v>30</v>
      </c>
      <c r="AA1181" s="5">
        <f>[1]角色配置表!K1181</f>
        <v>1</v>
      </c>
      <c r="AC1181" s="5">
        <f>[1]角色配置表!N1181</f>
        <v>0</v>
      </c>
      <c r="AD1181" s="5">
        <f>[1]角色配置表!O1181</f>
        <v>513</v>
      </c>
      <c r="AE1181" s="14">
        <v>200006</v>
      </c>
      <c r="AF1181" s="11"/>
      <c r="AG1181" s="25">
        <v>200007</v>
      </c>
      <c r="AH1181" s="15" t="s">
        <v>3884</v>
      </c>
      <c r="AI1181" s="12" t="s">
        <v>194</v>
      </c>
      <c r="AJ1181" s="30">
        <v>0</v>
      </c>
      <c r="AK1181" s="5">
        <f>[1]角色配置表!Q1181</f>
        <v>0</v>
      </c>
      <c r="AL1181" s="5">
        <f>[1]角色配置表!S1181</f>
        <v>0</v>
      </c>
      <c r="AN1181" s="5" t="str">
        <f t="shared" si="92"/>
        <v/>
      </c>
      <c r="AO1181" s="15" t="s">
        <v>1383</v>
      </c>
      <c r="AQ1181" s="5">
        <v>0</v>
      </c>
      <c r="BB1181" s="26" t="s">
        <v>2758</v>
      </c>
      <c r="BC1181" s="26"/>
    </row>
    <row r="1182" spans="1:55" thickTop="1" thickBot="1" x14ac:dyDescent="0.25">
      <c r="A1182" s="5">
        <f t="shared" ref="A1182:A1245" si="95">ROW()-5</f>
        <v>1177</v>
      </c>
      <c r="B1182" s="5">
        <f>[1]角色配置表!B1182</f>
        <v>72302</v>
      </c>
      <c r="C1182" s="5" t="str">
        <f>[1]角色配置表!D1182</f>
        <v>723</v>
      </c>
      <c r="D1182" s="63">
        <f>IFERROR(VLOOKUP($I1182,[2]低模说明表!$A$1:$B$9999,2,0),"")</f>
        <v>20000004</v>
      </c>
      <c r="E1182" s="63">
        <f>IFERROR(VLOOKUP($I1182,[2]高模说明表!$A$1:$B$9999,2,0),"")</f>
        <v>10000004</v>
      </c>
      <c r="F1182" s="5">
        <f>[1]角色配置表!F1182</f>
        <v>2</v>
      </c>
      <c r="G1182" s="5">
        <f>[1]角色配置表!G1182</f>
        <v>3000723</v>
      </c>
      <c r="H1182" s="5">
        <f t="shared" si="93"/>
        <v>3100723</v>
      </c>
      <c r="I1182" s="5" t="str">
        <f>[1]角色配置表!H1182</f>
        <v>拒马</v>
      </c>
      <c r="J1182" s="12">
        <v>0</v>
      </c>
      <c r="K1182" s="30">
        <v>10000</v>
      </c>
      <c r="L1182" s="30"/>
      <c r="M1182" s="15" t="s">
        <v>506</v>
      </c>
      <c r="N1182" s="15" t="s">
        <v>845</v>
      </c>
      <c r="O1182" s="15" t="s">
        <v>1755</v>
      </c>
      <c r="P1182" s="5" t="str">
        <f>[1]角色配置表!I1182</f>
        <v>1,1500;3,0;4,0</v>
      </c>
      <c r="Q1182" s="5">
        <f>[1]角色配置表!J1182</f>
        <v>0</v>
      </c>
      <c r="R1182" s="47" t="str">
        <f t="shared" ref="R1182:R1245" si="96">_xlfn.CONCAT(S1182:U1182)</f>
        <v>0,30</v>
      </c>
      <c r="S1182" s="47">
        <v>0</v>
      </c>
      <c r="T1182" s="47" t="s">
        <v>306</v>
      </c>
      <c r="U1182" s="47">
        <v>30</v>
      </c>
      <c r="V1182" s="47" t="s">
        <v>852</v>
      </c>
      <c r="W1182" s="31" t="str">
        <f t="shared" si="94"/>
        <v>0,30</v>
      </c>
      <c r="X1182" s="31">
        <v>0</v>
      </c>
      <c r="Y1182" s="31" t="s">
        <v>306</v>
      </c>
      <c r="Z1182" s="31">
        <v>30</v>
      </c>
      <c r="AA1182" s="5">
        <f>[1]角色配置表!K1182</f>
        <v>1</v>
      </c>
      <c r="AC1182" s="5">
        <f>[1]角色配置表!N1182</f>
        <v>0</v>
      </c>
      <c r="AD1182" s="5">
        <f>[1]角色配置表!O1182</f>
        <v>513</v>
      </c>
      <c r="AE1182" s="14">
        <v>200006</v>
      </c>
      <c r="AF1182" s="11"/>
      <c r="AG1182" s="25">
        <v>200007</v>
      </c>
      <c r="AH1182" s="15" t="s">
        <v>3884</v>
      </c>
      <c r="AI1182" s="12" t="s">
        <v>194</v>
      </c>
      <c r="AJ1182" s="30">
        <v>0</v>
      </c>
      <c r="AK1182" s="5">
        <f>[1]角色配置表!Q1182</f>
        <v>0</v>
      </c>
      <c r="AL1182" s="5">
        <f>[1]角色配置表!S1182</f>
        <v>0</v>
      </c>
      <c r="AN1182" s="5" t="str">
        <f t="shared" si="92"/>
        <v/>
      </c>
      <c r="AO1182" s="15" t="s">
        <v>1383</v>
      </c>
      <c r="AQ1182" s="5">
        <v>0</v>
      </c>
      <c r="BB1182" s="26" t="s">
        <v>2758</v>
      </c>
      <c r="BC1182" s="26"/>
    </row>
    <row r="1183" spans="1:55" thickTop="1" thickBot="1" x14ac:dyDescent="0.25">
      <c r="A1183" s="5">
        <f t="shared" si="95"/>
        <v>1178</v>
      </c>
      <c r="B1183" s="5">
        <f>[1]角色配置表!B1183</f>
        <v>72303</v>
      </c>
      <c r="C1183" s="5" t="str">
        <f>[1]角色配置表!D1183</f>
        <v>723</v>
      </c>
      <c r="D1183" s="63">
        <f>IFERROR(VLOOKUP($I1183,[2]低模说明表!$A$1:$B$9999,2,0),"")</f>
        <v>20000004</v>
      </c>
      <c r="E1183" s="63">
        <f>IFERROR(VLOOKUP($I1183,[2]高模说明表!$A$1:$B$9999,2,0),"")</f>
        <v>10000004</v>
      </c>
      <c r="F1183" s="5">
        <f>[1]角色配置表!F1183</f>
        <v>3</v>
      </c>
      <c r="G1183" s="5">
        <f>[1]角色配置表!G1183</f>
        <v>3000723</v>
      </c>
      <c r="H1183" s="5">
        <f t="shared" si="93"/>
        <v>3100723</v>
      </c>
      <c r="I1183" s="5" t="str">
        <f>[1]角色配置表!H1183</f>
        <v>拒马</v>
      </c>
      <c r="J1183" s="12">
        <v>0</v>
      </c>
      <c r="K1183" s="30">
        <v>10000</v>
      </c>
      <c r="L1183" s="30"/>
      <c r="M1183" s="15" t="s">
        <v>506</v>
      </c>
      <c r="N1183" s="15" t="s">
        <v>845</v>
      </c>
      <c r="O1183" s="15" t="s">
        <v>1755</v>
      </c>
      <c r="P1183" s="5" t="str">
        <f>[1]角色配置表!I1183</f>
        <v>1,1800;3,0;4,0</v>
      </c>
      <c r="Q1183" s="5">
        <f>[1]角色配置表!J1183</f>
        <v>0</v>
      </c>
      <c r="R1183" s="47" t="str">
        <f t="shared" si="96"/>
        <v>0,30</v>
      </c>
      <c r="S1183" s="47">
        <v>0</v>
      </c>
      <c r="T1183" s="47" t="s">
        <v>306</v>
      </c>
      <c r="U1183" s="47">
        <v>30</v>
      </c>
      <c r="V1183" s="47" t="s">
        <v>852</v>
      </c>
      <c r="W1183" s="31" t="str">
        <f t="shared" si="94"/>
        <v>0,30</v>
      </c>
      <c r="X1183" s="31">
        <v>0</v>
      </c>
      <c r="Y1183" s="31" t="s">
        <v>306</v>
      </c>
      <c r="Z1183" s="31">
        <v>30</v>
      </c>
      <c r="AA1183" s="5">
        <f>[1]角色配置表!K1183</f>
        <v>1</v>
      </c>
      <c r="AC1183" s="5">
        <f>[1]角色配置表!N1183</f>
        <v>0</v>
      </c>
      <c r="AD1183" s="5">
        <f>[1]角色配置表!O1183</f>
        <v>513</v>
      </c>
      <c r="AE1183" s="14">
        <v>200006</v>
      </c>
      <c r="AF1183" s="11"/>
      <c r="AG1183" s="25">
        <v>200007</v>
      </c>
      <c r="AH1183" s="15" t="s">
        <v>3884</v>
      </c>
      <c r="AI1183" s="12" t="s">
        <v>194</v>
      </c>
      <c r="AJ1183" s="30">
        <v>0</v>
      </c>
      <c r="AK1183" s="5">
        <f>[1]角色配置表!Q1183</f>
        <v>0</v>
      </c>
      <c r="AL1183" s="5">
        <f>[1]角色配置表!S1183</f>
        <v>0</v>
      </c>
      <c r="AN1183" s="5" t="str">
        <f t="shared" si="92"/>
        <v/>
      </c>
      <c r="AO1183" s="15" t="s">
        <v>1383</v>
      </c>
      <c r="AQ1183" s="5">
        <v>0</v>
      </c>
      <c r="BB1183" s="26" t="s">
        <v>2758</v>
      </c>
      <c r="BC1183" s="26"/>
    </row>
    <row r="1184" spans="1:55" thickTop="1" thickBot="1" x14ac:dyDescent="0.25">
      <c r="A1184" s="5">
        <f t="shared" si="95"/>
        <v>1179</v>
      </c>
      <c r="B1184" s="5">
        <f>[1]角色配置表!B1184</f>
        <v>72304</v>
      </c>
      <c r="C1184" s="5" t="str">
        <f>[1]角色配置表!D1184</f>
        <v>723</v>
      </c>
      <c r="D1184" s="63">
        <f>IFERROR(VLOOKUP($I1184,[2]低模说明表!$A$1:$B$9999,2,0),"")</f>
        <v>20000004</v>
      </c>
      <c r="E1184" s="63">
        <f>IFERROR(VLOOKUP($I1184,[2]高模说明表!$A$1:$B$9999,2,0),"")</f>
        <v>10000004</v>
      </c>
      <c r="F1184" s="5">
        <f>[1]角色配置表!F1184</f>
        <v>4</v>
      </c>
      <c r="G1184" s="5">
        <f>[1]角色配置表!G1184</f>
        <v>3000723</v>
      </c>
      <c r="H1184" s="5">
        <f t="shared" si="93"/>
        <v>3100723</v>
      </c>
      <c r="I1184" s="5" t="str">
        <f>[1]角色配置表!H1184</f>
        <v>拒马</v>
      </c>
      <c r="J1184" s="12">
        <v>0</v>
      </c>
      <c r="K1184" s="30">
        <v>10000</v>
      </c>
      <c r="L1184" s="30"/>
      <c r="M1184" s="15" t="s">
        <v>506</v>
      </c>
      <c r="N1184" s="15" t="s">
        <v>845</v>
      </c>
      <c r="O1184" s="15" t="s">
        <v>1755</v>
      </c>
      <c r="P1184" s="5" t="str">
        <f>[1]角色配置表!I1184</f>
        <v>1,2160;3,0;4,0</v>
      </c>
      <c r="Q1184" s="5">
        <f>[1]角色配置表!J1184</f>
        <v>0</v>
      </c>
      <c r="R1184" s="47" t="str">
        <f t="shared" si="96"/>
        <v>0,30</v>
      </c>
      <c r="S1184" s="47">
        <v>0</v>
      </c>
      <c r="T1184" s="47" t="s">
        <v>306</v>
      </c>
      <c r="U1184" s="47">
        <v>30</v>
      </c>
      <c r="V1184" s="47" t="s">
        <v>852</v>
      </c>
      <c r="W1184" s="31" t="str">
        <f t="shared" si="94"/>
        <v>0,30</v>
      </c>
      <c r="X1184" s="31">
        <v>0</v>
      </c>
      <c r="Y1184" s="31" t="s">
        <v>306</v>
      </c>
      <c r="Z1184" s="31">
        <v>30</v>
      </c>
      <c r="AA1184" s="5">
        <f>[1]角色配置表!K1184</f>
        <v>1</v>
      </c>
      <c r="AC1184" s="5">
        <f>[1]角色配置表!N1184</f>
        <v>0</v>
      </c>
      <c r="AD1184" s="5">
        <f>[1]角色配置表!O1184</f>
        <v>513</v>
      </c>
      <c r="AE1184" s="14">
        <v>200006</v>
      </c>
      <c r="AF1184" s="11"/>
      <c r="AG1184" s="25">
        <v>200007</v>
      </c>
      <c r="AH1184" s="15" t="s">
        <v>3884</v>
      </c>
      <c r="AI1184" s="12" t="s">
        <v>194</v>
      </c>
      <c r="AJ1184" s="30">
        <v>0</v>
      </c>
      <c r="AK1184" s="5">
        <f>[1]角色配置表!Q1184</f>
        <v>0</v>
      </c>
      <c r="AL1184" s="5">
        <f>[1]角色配置表!S1184</f>
        <v>0</v>
      </c>
      <c r="AN1184" s="5" t="str">
        <f t="shared" si="92"/>
        <v/>
      </c>
      <c r="AO1184" s="15" t="s">
        <v>1383</v>
      </c>
      <c r="AQ1184" s="5">
        <v>0</v>
      </c>
      <c r="BB1184" s="26" t="s">
        <v>2758</v>
      </c>
      <c r="BC1184" s="26"/>
    </row>
    <row r="1185" spans="1:55" thickTop="1" thickBot="1" x14ac:dyDescent="0.25">
      <c r="A1185" s="5">
        <f t="shared" si="95"/>
        <v>1180</v>
      </c>
      <c r="B1185" s="5">
        <f>[1]角色配置表!B1185</f>
        <v>72305</v>
      </c>
      <c r="C1185" s="5" t="str">
        <f>[1]角色配置表!D1185</f>
        <v>723</v>
      </c>
      <c r="D1185" s="63">
        <f>IFERROR(VLOOKUP($I1185,[2]低模说明表!$A$1:$B$9999,2,0),"")</f>
        <v>20000004</v>
      </c>
      <c r="E1185" s="63">
        <f>IFERROR(VLOOKUP($I1185,[2]高模说明表!$A$1:$B$9999,2,0),"")</f>
        <v>10000004</v>
      </c>
      <c r="F1185" s="5">
        <f>[1]角色配置表!F1185</f>
        <v>5</v>
      </c>
      <c r="G1185" s="5">
        <f>[1]角色配置表!G1185</f>
        <v>3000723</v>
      </c>
      <c r="H1185" s="5">
        <f t="shared" si="93"/>
        <v>3100723</v>
      </c>
      <c r="I1185" s="5" t="str">
        <f>[1]角色配置表!H1185</f>
        <v>拒马</v>
      </c>
      <c r="J1185" s="12">
        <v>0</v>
      </c>
      <c r="K1185" s="30">
        <v>10000</v>
      </c>
      <c r="L1185" s="30"/>
      <c r="M1185" s="15" t="s">
        <v>506</v>
      </c>
      <c r="N1185" s="15" t="s">
        <v>845</v>
      </c>
      <c r="O1185" s="15" t="s">
        <v>1755</v>
      </c>
      <c r="P1185" s="5" t="str">
        <f>[1]角色配置表!I1185</f>
        <v>1,2592;3,0;4,0</v>
      </c>
      <c r="Q1185" s="5">
        <f>[1]角色配置表!J1185</f>
        <v>0</v>
      </c>
      <c r="R1185" s="47" t="str">
        <f t="shared" si="96"/>
        <v>0,30</v>
      </c>
      <c r="S1185" s="47">
        <v>0</v>
      </c>
      <c r="T1185" s="47" t="s">
        <v>306</v>
      </c>
      <c r="U1185" s="47">
        <v>30</v>
      </c>
      <c r="V1185" s="47" t="s">
        <v>852</v>
      </c>
      <c r="W1185" s="31" t="str">
        <f t="shared" si="94"/>
        <v>0,30</v>
      </c>
      <c r="X1185" s="31">
        <v>0</v>
      </c>
      <c r="Y1185" s="31" t="s">
        <v>306</v>
      </c>
      <c r="Z1185" s="31">
        <v>30</v>
      </c>
      <c r="AA1185" s="5">
        <f>[1]角色配置表!K1185</f>
        <v>1</v>
      </c>
      <c r="AC1185" s="5">
        <f>[1]角色配置表!N1185</f>
        <v>0</v>
      </c>
      <c r="AD1185" s="5">
        <f>[1]角色配置表!O1185</f>
        <v>513</v>
      </c>
      <c r="AE1185" s="14">
        <v>200006</v>
      </c>
      <c r="AF1185" s="11"/>
      <c r="AG1185" s="25">
        <v>200007</v>
      </c>
      <c r="AH1185" s="15" t="s">
        <v>3884</v>
      </c>
      <c r="AI1185" s="12" t="s">
        <v>194</v>
      </c>
      <c r="AJ1185" s="30">
        <v>0</v>
      </c>
      <c r="AK1185" s="5">
        <f>[1]角色配置表!Q1185</f>
        <v>0</v>
      </c>
      <c r="AL1185" s="5">
        <f>[1]角色配置表!S1185</f>
        <v>0</v>
      </c>
      <c r="AN1185" s="5" t="str">
        <f t="shared" si="92"/>
        <v/>
      </c>
      <c r="AO1185" s="15" t="s">
        <v>1383</v>
      </c>
      <c r="AQ1185" s="5">
        <v>0</v>
      </c>
      <c r="BB1185" s="26" t="s">
        <v>2758</v>
      </c>
      <c r="BC1185" s="26"/>
    </row>
    <row r="1186" spans="1:55" thickTop="1" thickBot="1" x14ac:dyDescent="0.25">
      <c r="A1186" s="5">
        <f t="shared" si="95"/>
        <v>1181</v>
      </c>
      <c r="B1186" s="5">
        <f>[1]角色配置表!B1186</f>
        <v>72306</v>
      </c>
      <c r="C1186" s="5" t="str">
        <f>[1]角色配置表!D1186</f>
        <v>723</v>
      </c>
      <c r="D1186" s="63">
        <f>IFERROR(VLOOKUP($I1186,[2]低模说明表!$A$1:$B$9999,2,0),"")</f>
        <v>20000004</v>
      </c>
      <c r="E1186" s="63">
        <f>IFERROR(VLOOKUP($I1186,[2]高模说明表!$A$1:$B$9999,2,0),"")</f>
        <v>10000004</v>
      </c>
      <c r="F1186" s="5">
        <f>[1]角色配置表!F1186</f>
        <v>6</v>
      </c>
      <c r="G1186" s="5">
        <f>[1]角色配置表!G1186</f>
        <v>3000723</v>
      </c>
      <c r="H1186" s="5">
        <f t="shared" si="93"/>
        <v>3100723</v>
      </c>
      <c r="I1186" s="5" t="str">
        <f>[1]角色配置表!H1186</f>
        <v>拒马</v>
      </c>
      <c r="J1186" s="12">
        <v>0</v>
      </c>
      <c r="K1186" s="30">
        <v>10000</v>
      </c>
      <c r="L1186" s="30"/>
      <c r="M1186" s="15" t="s">
        <v>506</v>
      </c>
      <c r="N1186" s="15" t="s">
        <v>845</v>
      </c>
      <c r="O1186" s="15" t="s">
        <v>1755</v>
      </c>
      <c r="P1186" s="5" t="str">
        <f>[1]角色配置表!I1186</f>
        <v>1,3111;3,0;4,0</v>
      </c>
      <c r="Q1186" s="5">
        <f>[1]角色配置表!J1186</f>
        <v>0</v>
      </c>
      <c r="R1186" s="47" t="str">
        <f t="shared" si="96"/>
        <v>0,30</v>
      </c>
      <c r="S1186" s="47">
        <v>0</v>
      </c>
      <c r="T1186" s="47" t="s">
        <v>306</v>
      </c>
      <c r="U1186" s="47">
        <v>30</v>
      </c>
      <c r="V1186" s="47" t="s">
        <v>852</v>
      </c>
      <c r="W1186" s="31" t="str">
        <f t="shared" si="94"/>
        <v>0,30</v>
      </c>
      <c r="X1186" s="31">
        <v>0</v>
      </c>
      <c r="Y1186" s="31" t="s">
        <v>306</v>
      </c>
      <c r="Z1186" s="31">
        <v>30</v>
      </c>
      <c r="AA1186" s="5">
        <f>[1]角色配置表!K1186</f>
        <v>1</v>
      </c>
      <c r="AC1186" s="5">
        <f>[1]角色配置表!N1186</f>
        <v>0</v>
      </c>
      <c r="AD1186" s="5">
        <f>[1]角色配置表!O1186</f>
        <v>513</v>
      </c>
      <c r="AE1186" s="14">
        <v>200006</v>
      </c>
      <c r="AF1186" s="11"/>
      <c r="AG1186" s="25">
        <v>200007</v>
      </c>
      <c r="AH1186" s="15" t="s">
        <v>3884</v>
      </c>
      <c r="AI1186" s="12" t="s">
        <v>194</v>
      </c>
      <c r="AJ1186" s="30">
        <v>0</v>
      </c>
      <c r="AK1186" s="5">
        <f>[1]角色配置表!Q1186</f>
        <v>0</v>
      </c>
      <c r="AL1186" s="5">
        <f>[1]角色配置表!S1186</f>
        <v>0</v>
      </c>
      <c r="AN1186" s="5" t="str">
        <f t="shared" si="92"/>
        <v/>
      </c>
      <c r="AO1186" s="15" t="s">
        <v>1383</v>
      </c>
      <c r="AQ1186" s="5">
        <v>0</v>
      </c>
      <c r="BB1186" s="26" t="s">
        <v>2758</v>
      </c>
      <c r="BC1186" s="26"/>
    </row>
    <row r="1187" spans="1:55" thickTop="1" thickBot="1" x14ac:dyDescent="0.25">
      <c r="A1187" s="5">
        <f t="shared" si="95"/>
        <v>1182</v>
      </c>
      <c r="B1187" s="5">
        <f>[1]角色配置表!B1187</f>
        <v>72307</v>
      </c>
      <c r="C1187" s="5" t="str">
        <f>[1]角色配置表!D1187</f>
        <v>723</v>
      </c>
      <c r="D1187" s="63">
        <f>IFERROR(VLOOKUP($I1187,[2]低模说明表!$A$1:$B$9999,2,0),"")</f>
        <v>20000004</v>
      </c>
      <c r="E1187" s="63">
        <f>IFERROR(VLOOKUP($I1187,[2]高模说明表!$A$1:$B$9999,2,0),"")</f>
        <v>10000004</v>
      </c>
      <c r="F1187" s="5">
        <f>[1]角色配置表!F1187</f>
        <v>7</v>
      </c>
      <c r="G1187" s="5">
        <f>[1]角色配置表!G1187</f>
        <v>3000723</v>
      </c>
      <c r="H1187" s="5">
        <f t="shared" si="93"/>
        <v>3100723</v>
      </c>
      <c r="I1187" s="5" t="str">
        <f>[1]角色配置表!H1187</f>
        <v>拒马</v>
      </c>
      <c r="J1187" s="12">
        <v>0</v>
      </c>
      <c r="K1187" s="30">
        <v>10000</v>
      </c>
      <c r="L1187" s="30"/>
      <c r="M1187" s="15" t="s">
        <v>506</v>
      </c>
      <c r="N1187" s="15" t="s">
        <v>845</v>
      </c>
      <c r="O1187" s="15" t="s">
        <v>1755</v>
      </c>
      <c r="P1187" s="5" t="str">
        <f>[1]角色配置表!I1187</f>
        <v>1,3733;3,0;4,0</v>
      </c>
      <c r="Q1187" s="5">
        <f>[1]角色配置表!J1187</f>
        <v>0</v>
      </c>
      <c r="R1187" s="47" t="str">
        <f t="shared" si="96"/>
        <v>0,30</v>
      </c>
      <c r="S1187" s="47">
        <v>0</v>
      </c>
      <c r="T1187" s="47" t="s">
        <v>306</v>
      </c>
      <c r="U1187" s="47">
        <v>30</v>
      </c>
      <c r="V1187" s="47" t="s">
        <v>852</v>
      </c>
      <c r="W1187" s="31" t="str">
        <f t="shared" si="94"/>
        <v>0,30</v>
      </c>
      <c r="X1187" s="31">
        <v>0</v>
      </c>
      <c r="Y1187" s="31" t="s">
        <v>306</v>
      </c>
      <c r="Z1187" s="31">
        <v>30</v>
      </c>
      <c r="AA1187" s="5">
        <f>[1]角色配置表!K1187</f>
        <v>1</v>
      </c>
      <c r="AC1187" s="5">
        <f>[1]角色配置表!N1187</f>
        <v>0</v>
      </c>
      <c r="AD1187" s="5">
        <f>[1]角色配置表!O1187</f>
        <v>513</v>
      </c>
      <c r="AE1187" s="14">
        <v>200006</v>
      </c>
      <c r="AF1187" s="11"/>
      <c r="AG1187" s="25">
        <v>200007</v>
      </c>
      <c r="AH1187" s="15" t="s">
        <v>3884</v>
      </c>
      <c r="AI1187" s="12" t="s">
        <v>194</v>
      </c>
      <c r="AJ1187" s="30">
        <v>0</v>
      </c>
      <c r="AK1187" s="5">
        <f>[1]角色配置表!Q1187</f>
        <v>0</v>
      </c>
      <c r="AL1187" s="5">
        <f>[1]角色配置表!S1187</f>
        <v>0</v>
      </c>
      <c r="AN1187" s="5" t="str">
        <f t="shared" si="92"/>
        <v/>
      </c>
      <c r="AO1187" s="15" t="s">
        <v>1383</v>
      </c>
      <c r="AQ1187" s="5">
        <v>0</v>
      </c>
      <c r="BB1187" s="26" t="s">
        <v>2758</v>
      </c>
      <c r="BC1187" s="26"/>
    </row>
    <row r="1188" spans="1:55" thickTop="1" thickBot="1" x14ac:dyDescent="0.25">
      <c r="A1188" s="5">
        <f t="shared" si="95"/>
        <v>1183</v>
      </c>
      <c r="B1188" s="5">
        <f>[1]角色配置表!B1188</f>
        <v>72308</v>
      </c>
      <c r="C1188" s="5" t="str">
        <f>[1]角色配置表!D1188</f>
        <v>723</v>
      </c>
      <c r="D1188" s="63">
        <f>IFERROR(VLOOKUP($I1188,[2]低模说明表!$A$1:$B$9999,2,0),"")</f>
        <v>20000004</v>
      </c>
      <c r="E1188" s="63">
        <f>IFERROR(VLOOKUP($I1188,[2]高模说明表!$A$1:$B$9999,2,0),"")</f>
        <v>10000004</v>
      </c>
      <c r="F1188" s="5">
        <f>[1]角色配置表!F1188</f>
        <v>8</v>
      </c>
      <c r="G1188" s="5">
        <f>[1]角色配置表!G1188</f>
        <v>3000723</v>
      </c>
      <c r="H1188" s="5">
        <f t="shared" si="93"/>
        <v>3100723</v>
      </c>
      <c r="I1188" s="5" t="str">
        <f>[1]角色配置表!H1188</f>
        <v>拒马</v>
      </c>
      <c r="J1188" s="12">
        <v>0</v>
      </c>
      <c r="K1188" s="30">
        <v>10000</v>
      </c>
      <c r="L1188" s="30"/>
      <c r="M1188" s="15" t="s">
        <v>506</v>
      </c>
      <c r="N1188" s="15" t="s">
        <v>845</v>
      </c>
      <c r="O1188" s="15" t="s">
        <v>1755</v>
      </c>
      <c r="P1188" s="5" t="str">
        <f>[1]角色配置表!I1188</f>
        <v>1,4479;3,0;4,0</v>
      </c>
      <c r="Q1188" s="5">
        <f>[1]角色配置表!J1188</f>
        <v>0</v>
      </c>
      <c r="R1188" s="47" t="str">
        <f t="shared" si="96"/>
        <v>0,30</v>
      </c>
      <c r="S1188" s="47">
        <v>0</v>
      </c>
      <c r="T1188" s="47" t="s">
        <v>306</v>
      </c>
      <c r="U1188" s="47">
        <v>30</v>
      </c>
      <c r="V1188" s="47" t="s">
        <v>852</v>
      </c>
      <c r="W1188" s="31" t="str">
        <f t="shared" si="94"/>
        <v>0,30</v>
      </c>
      <c r="X1188" s="31">
        <v>0</v>
      </c>
      <c r="Y1188" s="31" t="s">
        <v>306</v>
      </c>
      <c r="Z1188" s="31">
        <v>30</v>
      </c>
      <c r="AA1188" s="5">
        <f>[1]角色配置表!K1188</f>
        <v>1</v>
      </c>
      <c r="AC1188" s="5">
        <f>[1]角色配置表!N1188</f>
        <v>0</v>
      </c>
      <c r="AD1188" s="5">
        <f>[1]角色配置表!O1188</f>
        <v>513</v>
      </c>
      <c r="AE1188" s="14">
        <v>200006</v>
      </c>
      <c r="AF1188" s="11"/>
      <c r="AG1188" s="25">
        <v>200007</v>
      </c>
      <c r="AH1188" s="15" t="s">
        <v>3884</v>
      </c>
      <c r="AI1188" s="12" t="s">
        <v>194</v>
      </c>
      <c r="AJ1188" s="30">
        <v>0</v>
      </c>
      <c r="AK1188" s="5">
        <f>[1]角色配置表!Q1188</f>
        <v>0</v>
      </c>
      <c r="AL1188" s="5">
        <f>[1]角色配置表!S1188</f>
        <v>0</v>
      </c>
      <c r="AN1188" s="5" t="str">
        <f t="shared" si="92"/>
        <v/>
      </c>
      <c r="AO1188" s="15" t="s">
        <v>1383</v>
      </c>
      <c r="AQ1188" s="5">
        <v>0</v>
      </c>
      <c r="BB1188" s="26" t="s">
        <v>2758</v>
      </c>
      <c r="BC1188" s="26"/>
    </row>
    <row r="1189" spans="1:55" thickTop="1" thickBot="1" x14ac:dyDescent="0.25">
      <c r="A1189" s="5">
        <f t="shared" si="95"/>
        <v>1184</v>
      </c>
      <c r="B1189" s="5">
        <f>[1]角色配置表!B1189</f>
        <v>72309</v>
      </c>
      <c r="C1189" s="5" t="str">
        <f>[1]角色配置表!D1189</f>
        <v>723</v>
      </c>
      <c r="D1189" s="63">
        <f>IFERROR(VLOOKUP($I1189,[2]低模说明表!$A$1:$B$9999,2,0),"")</f>
        <v>20000004</v>
      </c>
      <c r="E1189" s="63">
        <f>IFERROR(VLOOKUP($I1189,[2]高模说明表!$A$1:$B$9999,2,0),"")</f>
        <v>10000004</v>
      </c>
      <c r="F1189" s="5">
        <f>[1]角色配置表!F1189</f>
        <v>9</v>
      </c>
      <c r="G1189" s="5">
        <f>[1]角色配置表!G1189</f>
        <v>3000723</v>
      </c>
      <c r="H1189" s="5">
        <f t="shared" si="93"/>
        <v>3100723</v>
      </c>
      <c r="I1189" s="5" t="str">
        <f>[1]角色配置表!H1189</f>
        <v>拒马</v>
      </c>
      <c r="J1189" s="12">
        <v>0</v>
      </c>
      <c r="K1189" s="30">
        <v>10000</v>
      </c>
      <c r="L1189" s="30"/>
      <c r="M1189" s="15" t="s">
        <v>506</v>
      </c>
      <c r="N1189" s="15" t="s">
        <v>845</v>
      </c>
      <c r="O1189" s="15" t="s">
        <v>1755</v>
      </c>
      <c r="P1189" s="5" t="str">
        <f>[1]角色配置表!I1189</f>
        <v>1,5375;3,0;4,0</v>
      </c>
      <c r="Q1189" s="5">
        <f>[1]角色配置表!J1189</f>
        <v>0</v>
      </c>
      <c r="R1189" s="47" t="str">
        <f t="shared" si="96"/>
        <v>0,30</v>
      </c>
      <c r="S1189" s="47">
        <v>0</v>
      </c>
      <c r="T1189" s="47" t="s">
        <v>306</v>
      </c>
      <c r="U1189" s="47">
        <v>30</v>
      </c>
      <c r="V1189" s="47" t="s">
        <v>852</v>
      </c>
      <c r="W1189" s="31" t="str">
        <f t="shared" si="94"/>
        <v>0,30</v>
      </c>
      <c r="X1189" s="31">
        <v>0</v>
      </c>
      <c r="Y1189" s="31" t="s">
        <v>306</v>
      </c>
      <c r="Z1189" s="31">
        <v>30</v>
      </c>
      <c r="AA1189" s="5">
        <f>[1]角色配置表!K1189</f>
        <v>1</v>
      </c>
      <c r="AC1189" s="5">
        <f>[1]角色配置表!N1189</f>
        <v>0</v>
      </c>
      <c r="AD1189" s="5">
        <f>[1]角色配置表!O1189</f>
        <v>513</v>
      </c>
      <c r="AE1189" s="14">
        <v>200006</v>
      </c>
      <c r="AF1189" s="11"/>
      <c r="AG1189" s="25">
        <v>200007</v>
      </c>
      <c r="AH1189" s="15" t="s">
        <v>3884</v>
      </c>
      <c r="AI1189" s="12" t="s">
        <v>194</v>
      </c>
      <c r="AJ1189" s="30">
        <v>0</v>
      </c>
      <c r="AK1189" s="5">
        <f>[1]角色配置表!Q1189</f>
        <v>0</v>
      </c>
      <c r="AL1189" s="5">
        <f>[1]角色配置表!S1189</f>
        <v>0</v>
      </c>
      <c r="AN1189" s="5" t="str">
        <f t="shared" si="92"/>
        <v/>
      </c>
      <c r="AO1189" s="15" t="s">
        <v>1383</v>
      </c>
      <c r="AQ1189" s="5">
        <v>0</v>
      </c>
      <c r="BB1189" s="26" t="s">
        <v>2758</v>
      </c>
      <c r="BC1189" s="26"/>
    </row>
    <row r="1190" spans="1:55" thickTop="1" thickBot="1" x14ac:dyDescent="0.25">
      <c r="A1190" s="5">
        <f t="shared" si="95"/>
        <v>1185</v>
      </c>
      <c r="B1190" s="5">
        <f>[1]角色配置表!B1190</f>
        <v>72310</v>
      </c>
      <c r="C1190" s="5" t="str">
        <f>[1]角色配置表!D1190</f>
        <v>723</v>
      </c>
      <c r="D1190" s="63">
        <f>IFERROR(VLOOKUP($I1190,[2]低模说明表!$A$1:$B$9999,2,0),"")</f>
        <v>20000004</v>
      </c>
      <c r="E1190" s="63">
        <f>IFERROR(VLOOKUP($I1190,[2]高模说明表!$A$1:$B$9999,2,0),"")</f>
        <v>10000004</v>
      </c>
      <c r="F1190" s="5">
        <f>[1]角色配置表!F1190</f>
        <v>10</v>
      </c>
      <c r="G1190" s="5">
        <f>[1]角色配置表!G1190</f>
        <v>3000723</v>
      </c>
      <c r="H1190" s="5">
        <f t="shared" si="93"/>
        <v>3100723</v>
      </c>
      <c r="I1190" s="5" t="str">
        <f>[1]角色配置表!H1190</f>
        <v>拒马</v>
      </c>
      <c r="J1190" s="12">
        <v>0</v>
      </c>
      <c r="K1190" s="30">
        <v>10000</v>
      </c>
      <c r="L1190" s="30"/>
      <c r="M1190" s="15" t="s">
        <v>506</v>
      </c>
      <c r="N1190" s="15" t="s">
        <v>845</v>
      </c>
      <c r="O1190" s="15" t="s">
        <v>1755</v>
      </c>
      <c r="P1190" s="5" t="str">
        <f>[1]角色配置表!I1190</f>
        <v>1,6450;3,0;4,0</v>
      </c>
      <c r="Q1190" s="5">
        <f>[1]角色配置表!J1190</f>
        <v>0</v>
      </c>
      <c r="R1190" s="47" t="str">
        <f t="shared" si="96"/>
        <v>0,30</v>
      </c>
      <c r="S1190" s="47">
        <v>0</v>
      </c>
      <c r="T1190" s="47" t="s">
        <v>306</v>
      </c>
      <c r="U1190" s="47">
        <v>30</v>
      </c>
      <c r="V1190" s="47" t="s">
        <v>852</v>
      </c>
      <c r="W1190" s="31" t="str">
        <f t="shared" si="94"/>
        <v>0,30</v>
      </c>
      <c r="X1190" s="31">
        <v>0</v>
      </c>
      <c r="Y1190" s="31" t="s">
        <v>306</v>
      </c>
      <c r="Z1190" s="31">
        <v>30</v>
      </c>
      <c r="AA1190" s="5">
        <f>[1]角色配置表!K1190</f>
        <v>1</v>
      </c>
      <c r="AC1190" s="5">
        <f>[1]角色配置表!N1190</f>
        <v>0</v>
      </c>
      <c r="AD1190" s="5">
        <f>[1]角色配置表!O1190</f>
        <v>513</v>
      </c>
      <c r="AE1190" s="14">
        <v>200006</v>
      </c>
      <c r="AF1190" s="11"/>
      <c r="AG1190" s="25">
        <v>200007</v>
      </c>
      <c r="AH1190" s="15" t="s">
        <v>3884</v>
      </c>
      <c r="AI1190" s="12" t="s">
        <v>194</v>
      </c>
      <c r="AJ1190" s="30">
        <v>0</v>
      </c>
      <c r="AK1190" s="5">
        <f>[1]角色配置表!Q1190</f>
        <v>0</v>
      </c>
      <c r="AL1190" s="5">
        <f>[1]角色配置表!S1190</f>
        <v>0</v>
      </c>
      <c r="AN1190" s="5" t="str">
        <f t="shared" si="92"/>
        <v/>
      </c>
      <c r="AO1190" s="15" t="s">
        <v>1383</v>
      </c>
      <c r="AQ1190" s="5">
        <v>0</v>
      </c>
      <c r="BB1190" s="26" t="s">
        <v>2758</v>
      </c>
      <c r="BC1190" s="26"/>
    </row>
    <row r="1191" spans="1:55" thickTop="1" thickBot="1" x14ac:dyDescent="0.25">
      <c r="A1191" s="5">
        <f t="shared" si="95"/>
        <v>1186</v>
      </c>
      <c r="B1191" s="5">
        <f>[1]角色配置表!B1191</f>
        <v>72311</v>
      </c>
      <c r="C1191" s="5" t="str">
        <f>[1]角色配置表!D1191</f>
        <v>723</v>
      </c>
      <c r="D1191" s="63">
        <f>IFERROR(VLOOKUP($I1191,[2]低模说明表!$A$1:$B$9999,2,0),"")</f>
        <v>20000004</v>
      </c>
      <c r="E1191" s="63">
        <f>IFERROR(VLOOKUP($I1191,[2]高模说明表!$A$1:$B$9999,2,0),"")</f>
        <v>10000004</v>
      </c>
      <c r="F1191" s="5">
        <f>[1]角色配置表!F1191</f>
        <v>11</v>
      </c>
      <c r="G1191" s="5">
        <f>[1]角色配置表!G1191</f>
        <v>3000723</v>
      </c>
      <c r="H1191" s="5">
        <f t="shared" si="93"/>
        <v>3100723</v>
      </c>
      <c r="I1191" s="5" t="str">
        <f>[1]角色配置表!H1191</f>
        <v>拒马</v>
      </c>
      <c r="J1191" s="12">
        <v>0</v>
      </c>
      <c r="K1191" s="30">
        <v>10000</v>
      </c>
      <c r="L1191" s="30"/>
      <c r="M1191" s="15" t="s">
        <v>506</v>
      </c>
      <c r="N1191" s="15" t="s">
        <v>845</v>
      </c>
      <c r="O1191" s="15" t="s">
        <v>1755</v>
      </c>
      <c r="P1191" s="5" t="str">
        <f>[1]角色配置表!I1191</f>
        <v>1,7740;3,0;4,0</v>
      </c>
      <c r="Q1191" s="5">
        <f>[1]角色配置表!J1191</f>
        <v>0</v>
      </c>
      <c r="R1191" s="47" t="str">
        <f t="shared" si="96"/>
        <v>0,30</v>
      </c>
      <c r="S1191" s="47">
        <v>0</v>
      </c>
      <c r="T1191" s="47" t="s">
        <v>306</v>
      </c>
      <c r="U1191" s="47">
        <v>30</v>
      </c>
      <c r="V1191" s="47" t="s">
        <v>852</v>
      </c>
      <c r="W1191" s="31" t="str">
        <f t="shared" si="94"/>
        <v>0,30</v>
      </c>
      <c r="X1191" s="31">
        <v>0</v>
      </c>
      <c r="Y1191" s="31" t="s">
        <v>306</v>
      </c>
      <c r="Z1191" s="31">
        <v>30</v>
      </c>
      <c r="AA1191" s="5">
        <f>[1]角色配置表!K1191</f>
        <v>1</v>
      </c>
      <c r="AC1191" s="5">
        <f>[1]角色配置表!N1191</f>
        <v>0</v>
      </c>
      <c r="AD1191" s="5">
        <f>[1]角色配置表!O1191</f>
        <v>513</v>
      </c>
      <c r="AE1191" s="14">
        <v>200006</v>
      </c>
      <c r="AF1191" s="11"/>
      <c r="AG1191" s="25">
        <v>200007</v>
      </c>
      <c r="AH1191" s="15" t="s">
        <v>3884</v>
      </c>
      <c r="AI1191" s="12" t="s">
        <v>194</v>
      </c>
      <c r="AJ1191" s="30">
        <v>0</v>
      </c>
      <c r="AK1191" s="5">
        <f>[1]角色配置表!Q1191</f>
        <v>0</v>
      </c>
      <c r="AL1191" s="5">
        <f>[1]角色配置表!S1191</f>
        <v>0</v>
      </c>
      <c r="AN1191" s="5" t="str">
        <f t="shared" si="92"/>
        <v/>
      </c>
      <c r="AO1191" s="15" t="s">
        <v>1383</v>
      </c>
      <c r="AQ1191" s="5">
        <v>0</v>
      </c>
      <c r="BB1191" s="26" t="s">
        <v>2758</v>
      </c>
      <c r="BC1191" s="26"/>
    </row>
    <row r="1192" spans="1:55" thickTop="1" thickBot="1" x14ac:dyDescent="0.25">
      <c r="A1192" s="5">
        <f t="shared" si="95"/>
        <v>1187</v>
      </c>
      <c r="B1192" s="5">
        <f>[1]角色配置表!B1192</f>
        <v>72312</v>
      </c>
      <c r="C1192" s="5" t="str">
        <f>[1]角色配置表!D1192</f>
        <v>723</v>
      </c>
      <c r="D1192" s="63">
        <f>IFERROR(VLOOKUP($I1192,[2]低模说明表!$A$1:$B$9999,2,0),"")</f>
        <v>20000004</v>
      </c>
      <c r="E1192" s="63">
        <f>IFERROR(VLOOKUP($I1192,[2]高模说明表!$A$1:$B$9999,2,0),"")</f>
        <v>10000004</v>
      </c>
      <c r="F1192" s="5">
        <f>[1]角色配置表!F1192</f>
        <v>12</v>
      </c>
      <c r="G1192" s="5">
        <f>[1]角色配置表!G1192</f>
        <v>3000723</v>
      </c>
      <c r="H1192" s="5">
        <f t="shared" si="93"/>
        <v>3100723</v>
      </c>
      <c r="I1192" s="5" t="str">
        <f>[1]角色配置表!H1192</f>
        <v>拒马</v>
      </c>
      <c r="J1192" s="12">
        <v>0</v>
      </c>
      <c r="K1192" s="30">
        <v>10000</v>
      </c>
      <c r="L1192" s="30"/>
      <c r="M1192" s="15" t="s">
        <v>506</v>
      </c>
      <c r="N1192" s="15" t="s">
        <v>845</v>
      </c>
      <c r="O1192" s="15" t="s">
        <v>1755</v>
      </c>
      <c r="P1192" s="5" t="str">
        <f>[1]角色配置表!I1192</f>
        <v>1,9288;3,0;4,0</v>
      </c>
      <c r="Q1192" s="5">
        <f>[1]角色配置表!J1192</f>
        <v>0</v>
      </c>
      <c r="R1192" s="47" t="str">
        <f t="shared" si="96"/>
        <v>0,30</v>
      </c>
      <c r="S1192" s="47">
        <v>0</v>
      </c>
      <c r="T1192" s="47" t="s">
        <v>306</v>
      </c>
      <c r="U1192" s="47">
        <v>30</v>
      </c>
      <c r="V1192" s="47" t="s">
        <v>852</v>
      </c>
      <c r="W1192" s="31" t="str">
        <f t="shared" si="94"/>
        <v>0,30</v>
      </c>
      <c r="X1192" s="31">
        <v>0</v>
      </c>
      <c r="Y1192" s="31" t="s">
        <v>306</v>
      </c>
      <c r="Z1192" s="31">
        <v>30</v>
      </c>
      <c r="AA1192" s="5">
        <f>[1]角色配置表!K1192</f>
        <v>1</v>
      </c>
      <c r="AC1192" s="5">
        <f>[1]角色配置表!N1192</f>
        <v>0</v>
      </c>
      <c r="AD1192" s="5">
        <f>[1]角色配置表!O1192</f>
        <v>513</v>
      </c>
      <c r="AE1192" s="14">
        <v>200006</v>
      </c>
      <c r="AF1192" s="11"/>
      <c r="AG1192" s="25">
        <v>200007</v>
      </c>
      <c r="AH1192" s="15" t="s">
        <v>3884</v>
      </c>
      <c r="AI1192" s="12" t="s">
        <v>194</v>
      </c>
      <c r="AJ1192" s="30">
        <v>0</v>
      </c>
      <c r="AK1192" s="5">
        <f>[1]角色配置表!Q1192</f>
        <v>0</v>
      </c>
      <c r="AL1192" s="5">
        <f>[1]角色配置表!S1192</f>
        <v>0</v>
      </c>
      <c r="AN1192" s="5" t="str">
        <f t="shared" si="92"/>
        <v/>
      </c>
      <c r="AO1192" s="15" t="s">
        <v>1383</v>
      </c>
      <c r="AQ1192" s="5">
        <v>0</v>
      </c>
      <c r="BB1192" s="26" t="s">
        <v>2758</v>
      </c>
      <c r="BC1192" s="26"/>
    </row>
    <row r="1193" spans="1:55" thickTop="1" thickBot="1" x14ac:dyDescent="0.25">
      <c r="A1193" s="5">
        <f t="shared" si="95"/>
        <v>1188</v>
      </c>
      <c r="B1193" s="5">
        <f>[1]角色配置表!B1193</f>
        <v>72313</v>
      </c>
      <c r="C1193" s="5" t="str">
        <f>[1]角色配置表!D1193</f>
        <v>723</v>
      </c>
      <c r="D1193" s="63">
        <f>IFERROR(VLOOKUP($I1193,[2]低模说明表!$A$1:$B$9999,2,0),"")</f>
        <v>20000004</v>
      </c>
      <c r="E1193" s="63">
        <f>IFERROR(VLOOKUP($I1193,[2]高模说明表!$A$1:$B$9999,2,0),"")</f>
        <v>10000004</v>
      </c>
      <c r="F1193" s="5">
        <f>[1]角色配置表!F1193</f>
        <v>13</v>
      </c>
      <c r="G1193" s="5">
        <f>[1]角色配置表!G1193</f>
        <v>3000723</v>
      </c>
      <c r="H1193" s="5">
        <f t="shared" si="93"/>
        <v>3100723</v>
      </c>
      <c r="I1193" s="5" t="str">
        <f>[1]角色配置表!H1193</f>
        <v>拒马</v>
      </c>
      <c r="J1193" s="12">
        <v>0</v>
      </c>
      <c r="K1193" s="30">
        <v>10000</v>
      </c>
      <c r="L1193" s="30"/>
      <c r="M1193" s="15" t="s">
        <v>506</v>
      </c>
      <c r="N1193" s="15" t="s">
        <v>845</v>
      </c>
      <c r="O1193" s="15" t="s">
        <v>1755</v>
      </c>
      <c r="P1193" s="5" t="str">
        <f>[1]角色配置表!I1193</f>
        <v>1,11146;3,0;4,0</v>
      </c>
      <c r="Q1193" s="5">
        <f>[1]角色配置表!J1193</f>
        <v>0</v>
      </c>
      <c r="R1193" s="47" t="str">
        <f t="shared" si="96"/>
        <v>0,30</v>
      </c>
      <c r="S1193" s="47">
        <v>0</v>
      </c>
      <c r="T1193" s="47" t="s">
        <v>306</v>
      </c>
      <c r="U1193" s="47">
        <v>30</v>
      </c>
      <c r="V1193" s="47" t="s">
        <v>852</v>
      </c>
      <c r="W1193" s="31" t="str">
        <f t="shared" si="94"/>
        <v>0,30</v>
      </c>
      <c r="X1193" s="31">
        <v>0</v>
      </c>
      <c r="Y1193" s="31" t="s">
        <v>306</v>
      </c>
      <c r="Z1193" s="31">
        <v>30</v>
      </c>
      <c r="AA1193" s="5">
        <f>[1]角色配置表!K1193</f>
        <v>1</v>
      </c>
      <c r="AC1193" s="5">
        <f>[1]角色配置表!N1193</f>
        <v>0</v>
      </c>
      <c r="AD1193" s="5">
        <f>[1]角色配置表!O1193</f>
        <v>513</v>
      </c>
      <c r="AE1193" s="14">
        <v>200006</v>
      </c>
      <c r="AF1193" s="11"/>
      <c r="AG1193" s="25">
        <v>200007</v>
      </c>
      <c r="AH1193" s="15" t="s">
        <v>3884</v>
      </c>
      <c r="AI1193" s="12" t="s">
        <v>194</v>
      </c>
      <c r="AJ1193" s="30">
        <v>0</v>
      </c>
      <c r="AK1193" s="5">
        <f>[1]角色配置表!Q1193</f>
        <v>0</v>
      </c>
      <c r="AL1193" s="5">
        <f>[1]角色配置表!S1193</f>
        <v>0</v>
      </c>
      <c r="AN1193" s="5" t="str">
        <f t="shared" si="92"/>
        <v/>
      </c>
      <c r="AO1193" s="15" t="s">
        <v>1383</v>
      </c>
      <c r="AQ1193" s="5">
        <v>0</v>
      </c>
      <c r="BB1193" s="26" t="s">
        <v>2758</v>
      </c>
      <c r="BC1193" s="26"/>
    </row>
    <row r="1194" spans="1:55" thickTop="1" thickBot="1" x14ac:dyDescent="0.25">
      <c r="A1194" s="5">
        <f t="shared" si="95"/>
        <v>1189</v>
      </c>
      <c r="B1194" s="5">
        <f>[1]角色配置表!B1194</f>
        <v>72314</v>
      </c>
      <c r="C1194" s="5" t="str">
        <f>[1]角色配置表!D1194</f>
        <v>723</v>
      </c>
      <c r="D1194" s="63">
        <f>IFERROR(VLOOKUP($I1194,[2]低模说明表!$A$1:$B$9999,2,0),"")</f>
        <v>20000004</v>
      </c>
      <c r="E1194" s="63">
        <f>IFERROR(VLOOKUP($I1194,[2]高模说明表!$A$1:$B$9999,2,0),"")</f>
        <v>10000004</v>
      </c>
      <c r="F1194" s="5">
        <f>[1]角色配置表!F1194</f>
        <v>14</v>
      </c>
      <c r="G1194" s="5">
        <f>[1]角色配置表!G1194</f>
        <v>3000723</v>
      </c>
      <c r="H1194" s="5">
        <f t="shared" si="93"/>
        <v>3100723</v>
      </c>
      <c r="I1194" s="5" t="str">
        <f>[1]角色配置表!H1194</f>
        <v>拒马</v>
      </c>
      <c r="J1194" s="12">
        <v>0</v>
      </c>
      <c r="K1194" s="30">
        <v>10000</v>
      </c>
      <c r="L1194" s="30"/>
      <c r="M1194" s="15" t="s">
        <v>506</v>
      </c>
      <c r="N1194" s="15" t="s">
        <v>845</v>
      </c>
      <c r="O1194" s="15" t="s">
        <v>1755</v>
      </c>
      <c r="P1194" s="5" t="str">
        <f>[1]角色配置表!I1194</f>
        <v>1,13375;3,0;4,0</v>
      </c>
      <c r="Q1194" s="5">
        <f>[1]角色配置表!J1194</f>
        <v>0</v>
      </c>
      <c r="R1194" s="47" t="str">
        <f t="shared" si="96"/>
        <v>0,30</v>
      </c>
      <c r="S1194" s="47">
        <v>0</v>
      </c>
      <c r="T1194" s="47" t="s">
        <v>306</v>
      </c>
      <c r="U1194" s="47">
        <v>30</v>
      </c>
      <c r="V1194" s="47" t="s">
        <v>852</v>
      </c>
      <c r="W1194" s="31" t="str">
        <f t="shared" si="94"/>
        <v>0,30</v>
      </c>
      <c r="X1194" s="31">
        <v>0</v>
      </c>
      <c r="Y1194" s="31" t="s">
        <v>306</v>
      </c>
      <c r="Z1194" s="31">
        <v>30</v>
      </c>
      <c r="AA1194" s="5">
        <f>[1]角色配置表!K1194</f>
        <v>1</v>
      </c>
      <c r="AC1194" s="5">
        <f>[1]角色配置表!N1194</f>
        <v>0</v>
      </c>
      <c r="AD1194" s="5">
        <f>[1]角色配置表!O1194</f>
        <v>513</v>
      </c>
      <c r="AE1194" s="14">
        <v>200006</v>
      </c>
      <c r="AF1194" s="11"/>
      <c r="AG1194" s="25">
        <v>200007</v>
      </c>
      <c r="AH1194" s="15" t="s">
        <v>3884</v>
      </c>
      <c r="AI1194" s="12" t="s">
        <v>194</v>
      </c>
      <c r="AJ1194" s="30">
        <v>0</v>
      </c>
      <c r="AK1194" s="5">
        <f>[1]角色配置表!Q1194</f>
        <v>0</v>
      </c>
      <c r="AL1194" s="5">
        <f>[1]角色配置表!S1194</f>
        <v>0</v>
      </c>
      <c r="AN1194" s="5" t="str">
        <f t="shared" si="92"/>
        <v/>
      </c>
      <c r="AO1194" s="15" t="s">
        <v>1383</v>
      </c>
      <c r="AQ1194" s="5">
        <v>0</v>
      </c>
      <c r="BB1194" s="26" t="s">
        <v>2758</v>
      </c>
      <c r="BC1194" s="26"/>
    </row>
    <row r="1195" spans="1:55" thickTop="1" thickBot="1" x14ac:dyDescent="0.25">
      <c r="A1195" s="5">
        <f t="shared" si="95"/>
        <v>1190</v>
      </c>
      <c r="B1195" s="5">
        <f>[1]角色配置表!B1195</f>
        <v>72315</v>
      </c>
      <c r="C1195" s="5" t="str">
        <f>[1]角色配置表!D1195</f>
        <v>723</v>
      </c>
      <c r="D1195" s="63">
        <f>IFERROR(VLOOKUP($I1195,[2]低模说明表!$A$1:$B$9999,2,0),"")</f>
        <v>20000004</v>
      </c>
      <c r="E1195" s="63">
        <f>IFERROR(VLOOKUP($I1195,[2]高模说明表!$A$1:$B$9999,2,0),"")</f>
        <v>10000004</v>
      </c>
      <c r="F1195" s="5">
        <f>[1]角色配置表!F1195</f>
        <v>15</v>
      </c>
      <c r="G1195" s="5">
        <f>[1]角色配置表!G1195</f>
        <v>3000723</v>
      </c>
      <c r="H1195" s="5">
        <f t="shared" si="93"/>
        <v>3100723</v>
      </c>
      <c r="I1195" s="5" t="str">
        <f>[1]角色配置表!H1195</f>
        <v>拒马</v>
      </c>
      <c r="J1195" s="12">
        <v>0</v>
      </c>
      <c r="K1195" s="30">
        <v>10000</v>
      </c>
      <c r="L1195" s="30"/>
      <c r="M1195" s="15" t="s">
        <v>506</v>
      </c>
      <c r="N1195" s="15" t="s">
        <v>845</v>
      </c>
      <c r="O1195" s="15" t="s">
        <v>1755</v>
      </c>
      <c r="P1195" s="5" t="str">
        <f>[1]角色配置表!I1195</f>
        <v>1,16049;3,0;4,0</v>
      </c>
      <c r="Q1195" s="5">
        <f>[1]角色配置表!J1195</f>
        <v>0</v>
      </c>
      <c r="R1195" s="47" t="str">
        <f t="shared" si="96"/>
        <v>0,30</v>
      </c>
      <c r="S1195" s="47">
        <v>0</v>
      </c>
      <c r="T1195" s="47" t="s">
        <v>306</v>
      </c>
      <c r="U1195" s="47">
        <v>30</v>
      </c>
      <c r="V1195" s="47" t="s">
        <v>852</v>
      </c>
      <c r="W1195" s="31" t="str">
        <f t="shared" si="94"/>
        <v>0,30</v>
      </c>
      <c r="X1195" s="31">
        <v>0</v>
      </c>
      <c r="Y1195" s="31" t="s">
        <v>306</v>
      </c>
      <c r="Z1195" s="31">
        <v>30</v>
      </c>
      <c r="AA1195" s="5">
        <f>[1]角色配置表!K1195</f>
        <v>1</v>
      </c>
      <c r="AC1195" s="5">
        <f>[1]角色配置表!N1195</f>
        <v>0</v>
      </c>
      <c r="AD1195" s="5">
        <f>[1]角色配置表!O1195</f>
        <v>513</v>
      </c>
      <c r="AE1195" s="14">
        <v>200006</v>
      </c>
      <c r="AF1195" s="11"/>
      <c r="AG1195" s="25">
        <v>200007</v>
      </c>
      <c r="AH1195" s="15" t="s">
        <v>3884</v>
      </c>
      <c r="AI1195" s="12" t="s">
        <v>194</v>
      </c>
      <c r="AJ1195" s="30">
        <v>0</v>
      </c>
      <c r="AK1195" s="5">
        <f>[1]角色配置表!Q1195</f>
        <v>0</v>
      </c>
      <c r="AL1195" s="5">
        <f>[1]角色配置表!S1195</f>
        <v>0</v>
      </c>
      <c r="AN1195" s="5" t="str">
        <f t="shared" si="92"/>
        <v/>
      </c>
      <c r="AO1195" s="15" t="s">
        <v>1383</v>
      </c>
      <c r="AQ1195" s="5">
        <v>0</v>
      </c>
      <c r="BB1195" s="26" t="s">
        <v>2758</v>
      </c>
      <c r="BC1195" s="26"/>
    </row>
    <row r="1196" spans="1:55" thickTop="1" thickBot="1" x14ac:dyDescent="0.25">
      <c r="A1196" s="5">
        <f t="shared" si="95"/>
        <v>1191</v>
      </c>
      <c r="B1196" s="5">
        <f>[1]角色配置表!B1196</f>
        <v>72316</v>
      </c>
      <c r="C1196" s="5" t="str">
        <f>[1]角色配置表!D1196</f>
        <v>723</v>
      </c>
      <c r="D1196" s="63">
        <f>IFERROR(VLOOKUP($I1196,[2]低模说明表!$A$1:$B$9999,2,0),"")</f>
        <v>20000004</v>
      </c>
      <c r="E1196" s="63">
        <f>IFERROR(VLOOKUP($I1196,[2]高模说明表!$A$1:$B$9999,2,0),"")</f>
        <v>10000004</v>
      </c>
      <c r="F1196" s="5">
        <f>[1]角色配置表!F1196</f>
        <v>16</v>
      </c>
      <c r="G1196" s="5">
        <f>[1]角色配置表!G1196</f>
        <v>3000723</v>
      </c>
      <c r="H1196" s="5">
        <f t="shared" si="93"/>
        <v>3100723</v>
      </c>
      <c r="I1196" s="5" t="str">
        <f>[1]角色配置表!H1196</f>
        <v>拒马</v>
      </c>
      <c r="J1196" s="12">
        <v>0</v>
      </c>
      <c r="K1196" s="30">
        <v>10000</v>
      </c>
      <c r="L1196" s="30"/>
      <c r="M1196" s="15" t="s">
        <v>506</v>
      </c>
      <c r="N1196" s="15" t="s">
        <v>845</v>
      </c>
      <c r="O1196" s="15" t="s">
        <v>1755</v>
      </c>
      <c r="P1196" s="5" t="str">
        <f>[1]角色配置表!I1196</f>
        <v>1,19259;3,0;4,0</v>
      </c>
      <c r="Q1196" s="5">
        <f>[1]角色配置表!J1196</f>
        <v>0</v>
      </c>
      <c r="R1196" s="47" t="str">
        <f t="shared" si="96"/>
        <v>0,30</v>
      </c>
      <c r="S1196" s="47">
        <v>0</v>
      </c>
      <c r="T1196" s="47" t="s">
        <v>306</v>
      </c>
      <c r="U1196" s="47">
        <v>30</v>
      </c>
      <c r="V1196" s="47" t="s">
        <v>852</v>
      </c>
      <c r="W1196" s="31" t="str">
        <f t="shared" si="94"/>
        <v>0,30</v>
      </c>
      <c r="X1196" s="31">
        <v>0</v>
      </c>
      <c r="Y1196" s="31" t="s">
        <v>306</v>
      </c>
      <c r="Z1196" s="31">
        <v>30</v>
      </c>
      <c r="AA1196" s="5">
        <f>[1]角色配置表!K1196</f>
        <v>1</v>
      </c>
      <c r="AC1196" s="5">
        <f>[1]角色配置表!N1196</f>
        <v>0</v>
      </c>
      <c r="AD1196" s="5">
        <f>[1]角色配置表!O1196</f>
        <v>513</v>
      </c>
      <c r="AE1196" s="14">
        <v>200006</v>
      </c>
      <c r="AF1196" s="11"/>
      <c r="AG1196" s="25">
        <v>200007</v>
      </c>
      <c r="AH1196" s="15" t="s">
        <v>3884</v>
      </c>
      <c r="AI1196" s="12" t="s">
        <v>194</v>
      </c>
      <c r="AJ1196" s="30">
        <v>0</v>
      </c>
      <c r="AK1196" s="5">
        <f>[1]角色配置表!Q1196</f>
        <v>0</v>
      </c>
      <c r="AL1196" s="5">
        <f>[1]角色配置表!S1196</f>
        <v>0</v>
      </c>
      <c r="AN1196" s="5" t="str">
        <f t="shared" si="92"/>
        <v/>
      </c>
      <c r="AO1196" s="15" t="s">
        <v>1383</v>
      </c>
      <c r="AQ1196" s="5">
        <v>0</v>
      </c>
      <c r="BB1196" s="26" t="s">
        <v>2758</v>
      </c>
      <c r="BC1196" s="26"/>
    </row>
    <row r="1197" spans="1:55" thickTop="1" thickBot="1" x14ac:dyDescent="0.25">
      <c r="A1197" s="5">
        <f t="shared" si="95"/>
        <v>1192</v>
      </c>
      <c r="B1197" s="5">
        <f>[1]角色配置表!B1197</f>
        <v>72317</v>
      </c>
      <c r="C1197" s="5" t="str">
        <f>[1]角色配置表!D1197</f>
        <v>723</v>
      </c>
      <c r="D1197" s="63">
        <f>IFERROR(VLOOKUP($I1197,[2]低模说明表!$A$1:$B$9999,2,0),"")</f>
        <v>20000004</v>
      </c>
      <c r="E1197" s="63">
        <f>IFERROR(VLOOKUP($I1197,[2]高模说明表!$A$1:$B$9999,2,0),"")</f>
        <v>10000004</v>
      </c>
      <c r="F1197" s="5">
        <f>[1]角色配置表!F1197</f>
        <v>17</v>
      </c>
      <c r="G1197" s="5">
        <f>[1]角色配置表!G1197</f>
        <v>3000723</v>
      </c>
      <c r="H1197" s="5">
        <f t="shared" si="93"/>
        <v>3100723</v>
      </c>
      <c r="I1197" s="5" t="str">
        <f>[1]角色配置表!H1197</f>
        <v>拒马</v>
      </c>
      <c r="J1197" s="12">
        <v>0</v>
      </c>
      <c r="K1197" s="30">
        <v>10000</v>
      </c>
      <c r="L1197" s="30"/>
      <c r="M1197" s="15" t="s">
        <v>506</v>
      </c>
      <c r="N1197" s="15" t="s">
        <v>845</v>
      </c>
      <c r="O1197" s="15" t="s">
        <v>1755</v>
      </c>
      <c r="P1197" s="5" t="str">
        <f>[1]角色配置表!I1197</f>
        <v>1,23111;3,0;4,0</v>
      </c>
      <c r="Q1197" s="5">
        <f>[1]角色配置表!J1197</f>
        <v>0</v>
      </c>
      <c r="R1197" s="47" t="str">
        <f t="shared" si="96"/>
        <v>0,30</v>
      </c>
      <c r="S1197" s="47">
        <v>0</v>
      </c>
      <c r="T1197" s="47" t="s">
        <v>306</v>
      </c>
      <c r="U1197" s="47">
        <v>30</v>
      </c>
      <c r="V1197" s="47" t="s">
        <v>852</v>
      </c>
      <c r="W1197" s="31" t="str">
        <f t="shared" si="94"/>
        <v>0,30</v>
      </c>
      <c r="X1197" s="31">
        <v>0</v>
      </c>
      <c r="Y1197" s="31" t="s">
        <v>306</v>
      </c>
      <c r="Z1197" s="31">
        <v>30</v>
      </c>
      <c r="AA1197" s="5">
        <f>[1]角色配置表!K1197</f>
        <v>1</v>
      </c>
      <c r="AC1197" s="5">
        <f>[1]角色配置表!N1197</f>
        <v>0</v>
      </c>
      <c r="AD1197" s="5">
        <f>[1]角色配置表!O1197</f>
        <v>513</v>
      </c>
      <c r="AE1197" s="14">
        <v>200006</v>
      </c>
      <c r="AF1197" s="11"/>
      <c r="AG1197" s="25">
        <v>200007</v>
      </c>
      <c r="AH1197" s="15" t="s">
        <v>3884</v>
      </c>
      <c r="AI1197" s="12" t="s">
        <v>194</v>
      </c>
      <c r="AJ1197" s="30">
        <v>0</v>
      </c>
      <c r="AK1197" s="5">
        <f>[1]角色配置表!Q1197</f>
        <v>0</v>
      </c>
      <c r="AL1197" s="5">
        <f>[1]角色配置表!S1197</f>
        <v>0</v>
      </c>
      <c r="AN1197" s="5" t="str">
        <f t="shared" si="92"/>
        <v/>
      </c>
      <c r="AO1197" s="15" t="s">
        <v>1383</v>
      </c>
      <c r="AQ1197" s="5">
        <v>0</v>
      </c>
      <c r="BB1197" s="26" t="s">
        <v>2758</v>
      </c>
      <c r="BC1197" s="26"/>
    </row>
    <row r="1198" spans="1:55" thickTop="1" thickBot="1" x14ac:dyDescent="0.25">
      <c r="A1198" s="5">
        <f t="shared" si="95"/>
        <v>1193</v>
      </c>
      <c r="B1198" s="5">
        <f>[1]角色配置表!B1198</f>
        <v>72318</v>
      </c>
      <c r="C1198" s="5" t="str">
        <f>[1]角色配置表!D1198</f>
        <v>723</v>
      </c>
      <c r="D1198" s="63">
        <f>IFERROR(VLOOKUP($I1198,[2]低模说明表!$A$1:$B$9999,2,0),"")</f>
        <v>20000004</v>
      </c>
      <c r="E1198" s="63">
        <f>IFERROR(VLOOKUP($I1198,[2]高模说明表!$A$1:$B$9999,2,0),"")</f>
        <v>10000004</v>
      </c>
      <c r="F1198" s="5">
        <f>[1]角色配置表!F1198</f>
        <v>18</v>
      </c>
      <c r="G1198" s="5">
        <f>[1]角色配置表!G1198</f>
        <v>3000723</v>
      </c>
      <c r="H1198" s="5">
        <f t="shared" si="93"/>
        <v>3100723</v>
      </c>
      <c r="I1198" s="5" t="str">
        <f>[1]角色配置表!H1198</f>
        <v>拒马</v>
      </c>
      <c r="J1198" s="12">
        <v>0</v>
      </c>
      <c r="K1198" s="30">
        <v>10000</v>
      </c>
      <c r="L1198" s="30"/>
      <c r="M1198" s="15" t="s">
        <v>506</v>
      </c>
      <c r="N1198" s="15" t="s">
        <v>845</v>
      </c>
      <c r="O1198" s="15" t="s">
        <v>1755</v>
      </c>
      <c r="P1198" s="5" t="str">
        <f>[1]角色配置表!I1198</f>
        <v>1,27733;3,0;4,0</v>
      </c>
      <c r="Q1198" s="5">
        <f>[1]角色配置表!J1198</f>
        <v>0</v>
      </c>
      <c r="R1198" s="47" t="str">
        <f t="shared" si="96"/>
        <v>0,30</v>
      </c>
      <c r="S1198" s="47">
        <v>0</v>
      </c>
      <c r="T1198" s="47" t="s">
        <v>306</v>
      </c>
      <c r="U1198" s="47">
        <v>30</v>
      </c>
      <c r="V1198" s="47" t="s">
        <v>852</v>
      </c>
      <c r="W1198" s="31" t="str">
        <f t="shared" si="94"/>
        <v>0,30</v>
      </c>
      <c r="X1198" s="31">
        <v>0</v>
      </c>
      <c r="Y1198" s="31" t="s">
        <v>306</v>
      </c>
      <c r="Z1198" s="31">
        <v>30</v>
      </c>
      <c r="AA1198" s="5">
        <f>[1]角色配置表!K1198</f>
        <v>1</v>
      </c>
      <c r="AC1198" s="5">
        <f>[1]角色配置表!N1198</f>
        <v>0</v>
      </c>
      <c r="AD1198" s="5">
        <f>[1]角色配置表!O1198</f>
        <v>513</v>
      </c>
      <c r="AE1198" s="14">
        <v>200006</v>
      </c>
      <c r="AF1198" s="11"/>
      <c r="AG1198" s="25">
        <v>200007</v>
      </c>
      <c r="AH1198" s="15" t="s">
        <v>3884</v>
      </c>
      <c r="AI1198" s="12" t="s">
        <v>194</v>
      </c>
      <c r="AJ1198" s="30">
        <v>0</v>
      </c>
      <c r="AK1198" s="5">
        <f>[1]角色配置表!Q1198</f>
        <v>0</v>
      </c>
      <c r="AL1198" s="5">
        <f>[1]角色配置表!S1198</f>
        <v>0</v>
      </c>
      <c r="AN1198" s="5" t="str">
        <f t="shared" si="92"/>
        <v/>
      </c>
      <c r="AO1198" s="15" t="s">
        <v>1383</v>
      </c>
      <c r="AQ1198" s="5">
        <v>0</v>
      </c>
      <c r="BB1198" s="26" t="s">
        <v>2758</v>
      </c>
      <c r="BC1198" s="26"/>
    </row>
    <row r="1199" spans="1:55" thickTop="1" thickBot="1" x14ac:dyDescent="0.25">
      <c r="A1199" s="5">
        <f t="shared" si="95"/>
        <v>1194</v>
      </c>
      <c r="B1199" s="5">
        <f>[1]角色配置表!B1199</f>
        <v>72319</v>
      </c>
      <c r="C1199" s="5" t="str">
        <f>[1]角色配置表!D1199</f>
        <v>723</v>
      </c>
      <c r="D1199" s="63">
        <f>IFERROR(VLOOKUP($I1199,[2]低模说明表!$A$1:$B$9999,2,0),"")</f>
        <v>20000004</v>
      </c>
      <c r="E1199" s="63">
        <f>IFERROR(VLOOKUP($I1199,[2]高模说明表!$A$1:$B$9999,2,0),"")</f>
        <v>10000004</v>
      </c>
      <c r="F1199" s="5">
        <f>[1]角色配置表!F1199</f>
        <v>19</v>
      </c>
      <c r="G1199" s="5">
        <f>[1]角色配置表!G1199</f>
        <v>3000723</v>
      </c>
      <c r="H1199" s="5">
        <f t="shared" si="93"/>
        <v>3100723</v>
      </c>
      <c r="I1199" s="5" t="str">
        <f>[1]角色配置表!H1199</f>
        <v>拒马</v>
      </c>
      <c r="J1199" s="12">
        <v>0</v>
      </c>
      <c r="K1199" s="30">
        <v>10000</v>
      </c>
      <c r="L1199" s="30"/>
      <c r="M1199" s="15" t="s">
        <v>506</v>
      </c>
      <c r="N1199" s="15" t="s">
        <v>845</v>
      </c>
      <c r="O1199" s="15" t="s">
        <v>1755</v>
      </c>
      <c r="P1199" s="5" t="str">
        <f>[1]角色配置表!I1199</f>
        <v>1,33280;3,0;4,0</v>
      </c>
      <c r="Q1199" s="5">
        <f>[1]角色配置表!J1199</f>
        <v>0</v>
      </c>
      <c r="R1199" s="47" t="str">
        <f t="shared" si="96"/>
        <v>0,30</v>
      </c>
      <c r="S1199" s="47">
        <v>0</v>
      </c>
      <c r="T1199" s="47" t="s">
        <v>306</v>
      </c>
      <c r="U1199" s="47">
        <v>30</v>
      </c>
      <c r="V1199" s="47" t="s">
        <v>852</v>
      </c>
      <c r="W1199" s="31" t="str">
        <f t="shared" si="94"/>
        <v>0,30</v>
      </c>
      <c r="X1199" s="31">
        <v>0</v>
      </c>
      <c r="Y1199" s="31" t="s">
        <v>306</v>
      </c>
      <c r="Z1199" s="31">
        <v>30</v>
      </c>
      <c r="AA1199" s="5">
        <f>[1]角色配置表!K1199</f>
        <v>1</v>
      </c>
      <c r="AC1199" s="5">
        <f>[1]角色配置表!N1199</f>
        <v>0</v>
      </c>
      <c r="AD1199" s="5">
        <f>[1]角色配置表!O1199</f>
        <v>513</v>
      </c>
      <c r="AE1199" s="14">
        <v>200006</v>
      </c>
      <c r="AF1199" s="11"/>
      <c r="AG1199" s="25">
        <v>200007</v>
      </c>
      <c r="AH1199" s="15" t="s">
        <v>3884</v>
      </c>
      <c r="AI1199" s="12" t="s">
        <v>194</v>
      </c>
      <c r="AJ1199" s="30">
        <v>0</v>
      </c>
      <c r="AK1199" s="5">
        <f>[1]角色配置表!Q1199</f>
        <v>0</v>
      </c>
      <c r="AL1199" s="5">
        <f>[1]角色配置表!S1199</f>
        <v>0</v>
      </c>
      <c r="AN1199" s="5" t="str">
        <f t="shared" si="92"/>
        <v/>
      </c>
      <c r="AO1199" s="15" t="s">
        <v>1383</v>
      </c>
      <c r="AQ1199" s="5">
        <v>0</v>
      </c>
      <c r="BB1199" s="26" t="s">
        <v>2758</v>
      </c>
      <c r="BC1199" s="26"/>
    </row>
    <row r="1200" spans="1:55" thickTop="1" thickBot="1" x14ac:dyDescent="0.25">
      <c r="A1200" s="5">
        <f t="shared" si="95"/>
        <v>1195</v>
      </c>
      <c r="B1200" s="5">
        <f>[1]角色配置表!B1200</f>
        <v>72320</v>
      </c>
      <c r="C1200" s="5" t="str">
        <f>[1]角色配置表!D1200</f>
        <v>723</v>
      </c>
      <c r="D1200" s="63">
        <f>IFERROR(VLOOKUP($I1200,[2]低模说明表!$A$1:$B$9999,2,0),"")</f>
        <v>20000004</v>
      </c>
      <c r="E1200" s="63">
        <f>IFERROR(VLOOKUP($I1200,[2]高模说明表!$A$1:$B$9999,2,0),"")</f>
        <v>10000004</v>
      </c>
      <c r="F1200" s="5">
        <f>[1]角色配置表!F1200</f>
        <v>20</v>
      </c>
      <c r="G1200" s="5">
        <f>[1]角色配置表!G1200</f>
        <v>3000723</v>
      </c>
      <c r="H1200" s="5">
        <f t="shared" si="93"/>
        <v>3100723</v>
      </c>
      <c r="I1200" s="5" t="str">
        <f>[1]角色配置表!H1200</f>
        <v>拒马</v>
      </c>
      <c r="J1200" s="12">
        <v>0</v>
      </c>
      <c r="K1200" s="30">
        <v>10000</v>
      </c>
      <c r="L1200" s="30"/>
      <c r="M1200" s="15" t="s">
        <v>506</v>
      </c>
      <c r="N1200" s="15" t="s">
        <v>845</v>
      </c>
      <c r="O1200" s="15" t="s">
        <v>1755</v>
      </c>
      <c r="P1200" s="5" t="str">
        <f>[1]角色配置表!I1200</f>
        <v>1,39935;3,0;4,0</v>
      </c>
      <c r="Q1200" s="5">
        <f>[1]角色配置表!J1200</f>
        <v>0</v>
      </c>
      <c r="R1200" s="47" t="str">
        <f t="shared" si="96"/>
        <v>0,30</v>
      </c>
      <c r="S1200" s="47">
        <v>0</v>
      </c>
      <c r="T1200" s="47" t="s">
        <v>306</v>
      </c>
      <c r="U1200" s="47">
        <v>30</v>
      </c>
      <c r="V1200" s="47" t="s">
        <v>852</v>
      </c>
      <c r="W1200" s="31" t="str">
        <f t="shared" si="94"/>
        <v>0,30</v>
      </c>
      <c r="X1200" s="31">
        <v>0</v>
      </c>
      <c r="Y1200" s="31" t="s">
        <v>306</v>
      </c>
      <c r="Z1200" s="31">
        <v>30</v>
      </c>
      <c r="AA1200" s="5">
        <f>[1]角色配置表!K1200</f>
        <v>1</v>
      </c>
      <c r="AC1200" s="5">
        <f>[1]角色配置表!N1200</f>
        <v>0</v>
      </c>
      <c r="AD1200" s="5">
        <f>[1]角色配置表!O1200</f>
        <v>513</v>
      </c>
      <c r="AE1200" s="14">
        <v>200006</v>
      </c>
      <c r="AF1200" s="11"/>
      <c r="AG1200" s="25">
        <v>200007</v>
      </c>
      <c r="AH1200" s="15" t="s">
        <v>3884</v>
      </c>
      <c r="AI1200" s="12" t="s">
        <v>194</v>
      </c>
      <c r="AJ1200" s="30">
        <v>0</v>
      </c>
      <c r="AK1200" s="5">
        <f>[1]角色配置表!Q1200</f>
        <v>0</v>
      </c>
      <c r="AL1200" s="5">
        <f>[1]角色配置表!S1200</f>
        <v>0</v>
      </c>
      <c r="AN1200" s="5" t="str">
        <f t="shared" si="92"/>
        <v/>
      </c>
      <c r="AO1200" s="15" t="s">
        <v>1383</v>
      </c>
      <c r="AQ1200" s="5">
        <v>0</v>
      </c>
      <c r="BB1200" s="26" t="s">
        <v>2758</v>
      </c>
      <c r="BC1200" s="26"/>
    </row>
    <row r="1201" spans="1:55" thickTop="1" thickBot="1" x14ac:dyDescent="0.25">
      <c r="A1201" s="5">
        <f t="shared" si="95"/>
        <v>1196</v>
      </c>
      <c r="B1201" s="5">
        <f>[1]角色配置表!B1201</f>
        <v>72321</v>
      </c>
      <c r="C1201" s="5" t="str">
        <f>[1]角色配置表!D1201</f>
        <v>723</v>
      </c>
      <c r="D1201" s="63">
        <f>IFERROR(VLOOKUP($I1201,[2]低模说明表!$A$1:$B$9999,2,0),"")</f>
        <v>20000004</v>
      </c>
      <c r="E1201" s="63">
        <f>IFERROR(VLOOKUP($I1201,[2]高模说明表!$A$1:$B$9999,2,0),"")</f>
        <v>10000004</v>
      </c>
      <c r="F1201" s="5">
        <f>[1]角色配置表!F1201</f>
        <v>21</v>
      </c>
      <c r="G1201" s="5">
        <f>[1]角色配置表!G1201</f>
        <v>3000723</v>
      </c>
      <c r="H1201" s="5">
        <f t="shared" si="93"/>
        <v>3100723</v>
      </c>
      <c r="I1201" s="5" t="str">
        <f>[1]角色配置表!H1201</f>
        <v>拒马</v>
      </c>
      <c r="J1201" s="12">
        <v>0</v>
      </c>
      <c r="K1201" s="30">
        <v>10000</v>
      </c>
      <c r="L1201" s="30"/>
      <c r="M1201" s="15" t="s">
        <v>506</v>
      </c>
      <c r="N1201" s="15" t="s">
        <v>845</v>
      </c>
      <c r="O1201" s="15" t="s">
        <v>1755</v>
      </c>
      <c r="P1201" s="5" t="str">
        <f>[1]角色配置表!I1201</f>
        <v>1,47922;3,0;4,0</v>
      </c>
      <c r="Q1201" s="5">
        <f>[1]角色配置表!J1201</f>
        <v>0</v>
      </c>
      <c r="R1201" s="47" t="str">
        <f t="shared" si="96"/>
        <v>0,30</v>
      </c>
      <c r="S1201" s="47">
        <v>0</v>
      </c>
      <c r="T1201" s="47" t="s">
        <v>306</v>
      </c>
      <c r="U1201" s="47">
        <v>30</v>
      </c>
      <c r="V1201" s="47" t="s">
        <v>852</v>
      </c>
      <c r="W1201" s="31" t="str">
        <f t="shared" si="94"/>
        <v>0,30</v>
      </c>
      <c r="X1201" s="31">
        <v>0</v>
      </c>
      <c r="Y1201" s="31" t="s">
        <v>306</v>
      </c>
      <c r="Z1201" s="31">
        <v>30</v>
      </c>
      <c r="AA1201" s="5">
        <f>[1]角色配置表!K1201</f>
        <v>1</v>
      </c>
      <c r="AC1201" s="5">
        <f>[1]角色配置表!N1201</f>
        <v>0</v>
      </c>
      <c r="AD1201" s="5">
        <f>[1]角色配置表!O1201</f>
        <v>513</v>
      </c>
      <c r="AE1201" s="14">
        <v>200006</v>
      </c>
      <c r="AF1201" s="11"/>
      <c r="AG1201" s="25">
        <v>200007</v>
      </c>
      <c r="AH1201" s="15" t="s">
        <v>3884</v>
      </c>
      <c r="AI1201" s="12" t="s">
        <v>194</v>
      </c>
      <c r="AJ1201" s="30">
        <v>0</v>
      </c>
      <c r="AK1201" s="5">
        <f>[1]角色配置表!Q1201</f>
        <v>0</v>
      </c>
      <c r="AL1201" s="5">
        <f>[1]角色配置表!S1201</f>
        <v>0</v>
      </c>
      <c r="AN1201" s="5" t="str">
        <f t="shared" si="92"/>
        <v/>
      </c>
      <c r="AO1201" s="15" t="s">
        <v>1383</v>
      </c>
      <c r="AQ1201" s="5">
        <v>0</v>
      </c>
      <c r="BB1201" s="26" t="s">
        <v>2758</v>
      </c>
      <c r="BC1201" s="26"/>
    </row>
    <row r="1202" spans="1:55" thickTop="1" thickBot="1" x14ac:dyDescent="0.25">
      <c r="A1202" s="5">
        <f t="shared" si="95"/>
        <v>1197</v>
      </c>
      <c r="B1202" s="5">
        <f>[1]角色配置表!B1202</f>
        <v>72322</v>
      </c>
      <c r="C1202" s="5" t="str">
        <f>[1]角色配置表!D1202</f>
        <v>723</v>
      </c>
      <c r="D1202" s="63">
        <f>IFERROR(VLOOKUP($I1202,[2]低模说明表!$A$1:$B$9999,2,0),"")</f>
        <v>20000004</v>
      </c>
      <c r="E1202" s="63">
        <f>IFERROR(VLOOKUP($I1202,[2]高模说明表!$A$1:$B$9999,2,0),"")</f>
        <v>10000004</v>
      </c>
      <c r="F1202" s="5">
        <f>[1]角色配置表!F1202</f>
        <v>22</v>
      </c>
      <c r="G1202" s="5">
        <f>[1]角色配置表!G1202</f>
        <v>3000723</v>
      </c>
      <c r="H1202" s="5">
        <f t="shared" si="93"/>
        <v>3100723</v>
      </c>
      <c r="I1202" s="5" t="str">
        <f>[1]角色配置表!H1202</f>
        <v>拒马</v>
      </c>
      <c r="J1202" s="12">
        <v>0</v>
      </c>
      <c r="K1202" s="30">
        <v>10000</v>
      </c>
      <c r="L1202" s="30"/>
      <c r="M1202" s="15" t="s">
        <v>506</v>
      </c>
      <c r="N1202" s="15" t="s">
        <v>845</v>
      </c>
      <c r="O1202" s="15" t="s">
        <v>1755</v>
      </c>
      <c r="P1202" s="5" t="str">
        <f>[1]角色配置表!I1202</f>
        <v>1,57507;3,0;4,0</v>
      </c>
      <c r="Q1202" s="5">
        <f>[1]角色配置表!J1202</f>
        <v>0</v>
      </c>
      <c r="R1202" s="47" t="str">
        <f t="shared" si="96"/>
        <v>0,30</v>
      </c>
      <c r="S1202" s="47">
        <v>0</v>
      </c>
      <c r="T1202" s="47" t="s">
        <v>306</v>
      </c>
      <c r="U1202" s="47">
        <v>30</v>
      </c>
      <c r="V1202" s="47" t="s">
        <v>852</v>
      </c>
      <c r="W1202" s="31" t="str">
        <f t="shared" si="94"/>
        <v>0,30</v>
      </c>
      <c r="X1202" s="31">
        <v>0</v>
      </c>
      <c r="Y1202" s="31" t="s">
        <v>306</v>
      </c>
      <c r="Z1202" s="31">
        <v>30</v>
      </c>
      <c r="AA1202" s="5">
        <f>[1]角色配置表!K1202</f>
        <v>1</v>
      </c>
      <c r="AC1202" s="5">
        <f>[1]角色配置表!N1202</f>
        <v>0</v>
      </c>
      <c r="AD1202" s="5">
        <f>[1]角色配置表!O1202</f>
        <v>513</v>
      </c>
      <c r="AE1202" s="14">
        <v>200006</v>
      </c>
      <c r="AF1202" s="11"/>
      <c r="AG1202" s="25">
        <v>200007</v>
      </c>
      <c r="AH1202" s="15" t="s">
        <v>3884</v>
      </c>
      <c r="AI1202" s="12" t="s">
        <v>194</v>
      </c>
      <c r="AJ1202" s="30">
        <v>0</v>
      </c>
      <c r="AK1202" s="5">
        <f>[1]角色配置表!Q1202</f>
        <v>0</v>
      </c>
      <c r="AL1202" s="5">
        <f>[1]角色配置表!S1202</f>
        <v>0</v>
      </c>
      <c r="AN1202" s="5" t="str">
        <f t="shared" si="92"/>
        <v/>
      </c>
      <c r="AO1202" s="15" t="s">
        <v>1383</v>
      </c>
      <c r="AQ1202" s="5">
        <v>0</v>
      </c>
      <c r="BB1202" s="26" t="s">
        <v>2758</v>
      </c>
      <c r="BC1202" s="26"/>
    </row>
    <row r="1203" spans="1:55" thickTop="1" thickBot="1" x14ac:dyDescent="0.25">
      <c r="A1203" s="5">
        <f t="shared" si="95"/>
        <v>1198</v>
      </c>
      <c r="B1203" s="5">
        <f>[1]角色配置表!B1203</f>
        <v>72323</v>
      </c>
      <c r="C1203" s="5" t="str">
        <f>[1]角色配置表!D1203</f>
        <v>723</v>
      </c>
      <c r="D1203" s="63">
        <f>IFERROR(VLOOKUP($I1203,[2]低模说明表!$A$1:$B$9999,2,0),"")</f>
        <v>20000004</v>
      </c>
      <c r="E1203" s="63">
        <f>IFERROR(VLOOKUP($I1203,[2]高模说明表!$A$1:$B$9999,2,0),"")</f>
        <v>10000004</v>
      </c>
      <c r="F1203" s="5">
        <f>[1]角色配置表!F1203</f>
        <v>23</v>
      </c>
      <c r="G1203" s="5">
        <f>[1]角色配置表!G1203</f>
        <v>3000723</v>
      </c>
      <c r="H1203" s="5">
        <f t="shared" si="93"/>
        <v>3100723</v>
      </c>
      <c r="I1203" s="5" t="str">
        <f>[1]角色配置表!H1203</f>
        <v>拒马</v>
      </c>
      <c r="J1203" s="12">
        <v>0</v>
      </c>
      <c r="K1203" s="30">
        <v>10000</v>
      </c>
      <c r="L1203" s="30"/>
      <c r="M1203" s="15" t="s">
        <v>506</v>
      </c>
      <c r="N1203" s="15" t="s">
        <v>845</v>
      </c>
      <c r="O1203" s="15" t="s">
        <v>1755</v>
      </c>
      <c r="P1203" s="5" t="str">
        <f>[1]角色配置表!I1203</f>
        <v>1,69008;3,0;4,0</v>
      </c>
      <c r="Q1203" s="5">
        <f>[1]角色配置表!J1203</f>
        <v>0</v>
      </c>
      <c r="R1203" s="47" t="str">
        <f t="shared" si="96"/>
        <v>0,30</v>
      </c>
      <c r="S1203" s="47">
        <v>0</v>
      </c>
      <c r="T1203" s="47" t="s">
        <v>306</v>
      </c>
      <c r="U1203" s="47">
        <v>30</v>
      </c>
      <c r="V1203" s="47" t="s">
        <v>852</v>
      </c>
      <c r="W1203" s="31" t="str">
        <f t="shared" si="94"/>
        <v>0,30</v>
      </c>
      <c r="X1203" s="31">
        <v>0</v>
      </c>
      <c r="Y1203" s="31" t="s">
        <v>306</v>
      </c>
      <c r="Z1203" s="31">
        <v>30</v>
      </c>
      <c r="AA1203" s="5">
        <f>[1]角色配置表!K1203</f>
        <v>1</v>
      </c>
      <c r="AC1203" s="5">
        <f>[1]角色配置表!N1203</f>
        <v>0</v>
      </c>
      <c r="AD1203" s="5">
        <f>[1]角色配置表!O1203</f>
        <v>513</v>
      </c>
      <c r="AE1203" s="14">
        <v>200006</v>
      </c>
      <c r="AF1203" s="11"/>
      <c r="AG1203" s="25">
        <v>200007</v>
      </c>
      <c r="AH1203" s="15" t="s">
        <v>3884</v>
      </c>
      <c r="AI1203" s="12" t="s">
        <v>194</v>
      </c>
      <c r="AJ1203" s="30">
        <v>0</v>
      </c>
      <c r="AK1203" s="5">
        <f>[1]角色配置表!Q1203</f>
        <v>0</v>
      </c>
      <c r="AL1203" s="5">
        <f>[1]角色配置表!S1203</f>
        <v>0</v>
      </c>
      <c r="AN1203" s="5" t="str">
        <f t="shared" si="92"/>
        <v/>
      </c>
      <c r="AO1203" s="15" t="s">
        <v>1383</v>
      </c>
      <c r="AQ1203" s="5">
        <v>0</v>
      </c>
      <c r="BB1203" s="26" t="s">
        <v>2758</v>
      </c>
      <c r="BC1203" s="26"/>
    </row>
    <row r="1204" spans="1:55" thickTop="1" thickBot="1" x14ac:dyDescent="0.25">
      <c r="A1204" s="5">
        <f t="shared" si="95"/>
        <v>1199</v>
      </c>
      <c r="B1204" s="5">
        <f>[1]角色配置表!B1204</f>
        <v>72324</v>
      </c>
      <c r="C1204" s="5" t="str">
        <f>[1]角色配置表!D1204</f>
        <v>723</v>
      </c>
      <c r="D1204" s="63">
        <f>IFERROR(VLOOKUP($I1204,[2]低模说明表!$A$1:$B$9999,2,0),"")</f>
        <v>20000004</v>
      </c>
      <c r="E1204" s="63">
        <f>IFERROR(VLOOKUP($I1204,[2]高模说明表!$A$1:$B$9999,2,0),"")</f>
        <v>10000004</v>
      </c>
      <c r="F1204" s="5">
        <f>[1]角色配置表!F1204</f>
        <v>24</v>
      </c>
      <c r="G1204" s="5">
        <f>[1]角色配置表!G1204</f>
        <v>3000723</v>
      </c>
      <c r="H1204" s="5">
        <f t="shared" si="93"/>
        <v>3100723</v>
      </c>
      <c r="I1204" s="5" t="str">
        <f>[1]角色配置表!H1204</f>
        <v>拒马</v>
      </c>
      <c r="J1204" s="12">
        <v>0</v>
      </c>
      <c r="K1204" s="30">
        <v>10000</v>
      </c>
      <c r="L1204" s="30"/>
      <c r="M1204" s="15" t="s">
        <v>506</v>
      </c>
      <c r="N1204" s="15" t="s">
        <v>845</v>
      </c>
      <c r="O1204" s="15" t="s">
        <v>1755</v>
      </c>
      <c r="P1204" s="5" t="str">
        <f>[1]角色配置表!I1204</f>
        <v>1,82810;3,0;4,0</v>
      </c>
      <c r="Q1204" s="5">
        <f>[1]角色配置表!J1204</f>
        <v>0</v>
      </c>
      <c r="R1204" s="47" t="str">
        <f t="shared" si="96"/>
        <v>0,30</v>
      </c>
      <c r="S1204" s="47">
        <v>0</v>
      </c>
      <c r="T1204" s="47" t="s">
        <v>306</v>
      </c>
      <c r="U1204" s="47">
        <v>30</v>
      </c>
      <c r="V1204" s="47" t="s">
        <v>852</v>
      </c>
      <c r="W1204" s="31" t="str">
        <f t="shared" si="94"/>
        <v>0,30</v>
      </c>
      <c r="X1204" s="31">
        <v>0</v>
      </c>
      <c r="Y1204" s="31" t="s">
        <v>306</v>
      </c>
      <c r="Z1204" s="31">
        <v>30</v>
      </c>
      <c r="AA1204" s="5">
        <f>[1]角色配置表!K1204</f>
        <v>1</v>
      </c>
      <c r="AC1204" s="5">
        <f>[1]角色配置表!N1204</f>
        <v>0</v>
      </c>
      <c r="AD1204" s="5">
        <f>[1]角色配置表!O1204</f>
        <v>513</v>
      </c>
      <c r="AE1204" s="14">
        <v>200006</v>
      </c>
      <c r="AF1204" s="11"/>
      <c r="AG1204" s="25">
        <v>200007</v>
      </c>
      <c r="AH1204" s="15" t="s">
        <v>3884</v>
      </c>
      <c r="AI1204" s="12" t="s">
        <v>194</v>
      </c>
      <c r="AJ1204" s="30">
        <v>0</v>
      </c>
      <c r="AK1204" s="5">
        <f>[1]角色配置表!Q1204</f>
        <v>0</v>
      </c>
      <c r="AL1204" s="5">
        <f>[1]角色配置表!S1204</f>
        <v>0</v>
      </c>
      <c r="AN1204" s="5" t="str">
        <f t="shared" si="92"/>
        <v/>
      </c>
      <c r="AO1204" s="15" t="s">
        <v>1383</v>
      </c>
      <c r="AQ1204" s="5">
        <v>0</v>
      </c>
      <c r="BB1204" s="26" t="s">
        <v>2758</v>
      </c>
      <c r="BC1204" s="26"/>
    </row>
    <row r="1205" spans="1:55" thickTop="1" thickBot="1" x14ac:dyDescent="0.25">
      <c r="A1205" s="5">
        <f t="shared" si="95"/>
        <v>1200</v>
      </c>
      <c r="B1205" s="5">
        <f>[1]角色配置表!B1205</f>
        <v>72325</v>
      </c>
      <c r="C1205" s="5" t="str">
        <f>[1]角色配置表!D1205</f>
        <v>723</v>
      </c>
      <c r="D1205" s="63">
        <f>IFERROR(VLOOKUP($I1205,[2]低模说明表!$A$1:$B$9999,2,0),"")</f>
        <v>20000004</v>
      </c>
      <c r="E1205" s="63">
        <f>IFERROR(VLOOKUP($I1205,[2]高模说明表!$A$1:$B$9999,2,0),"")</f>
        <v>10000004</v>
      </c>
      <c r="F1205" s="5">
        <f>[1]角色配置表!F1205</f>
        <v>25</v>
      </c>
      <c r="G1205" s="5">
        <f>[1]角色配置表!G1205</f>
        <v>3000723</v>
      </c>
      <c r="H1205" s="5">
        <f t="shared" si="93"/>
        <v>3100723</v>
      </c>
      <c r="I1205" s="5" t="str">
        <f>[1]角色配置表!H1205</f>
        <v>拒马</v>
      </c>
      <c r="J1205" s="12">
        <v>0</v>
      </c>
      <c r="K1205" s="30">
        <v>10000</v>
      </c>
      <c r="L1205" s="30"/>
      <c r="M1205" s="15" t="s">
        <v>506</v>
      </c>
      <c r="N1205" s="15" t="s">
        <v>845</v>
      </c>
      <c r="O1205" s="15" t="s">
        <v>1755</v>
      </c>
      <c r="P1205" s="5" t="str">
        <f>[1]角色配置表!I1205</f>
        <v>1,99372;3,0;4,0</v>
      </c>
      <c r="Q1205" s="5">
        <f>[1]角色配置表!J1205</f>
        <v>0</v>
      </c>
      <c r="R1205" s="47" t="str">
        <f t="shared" si="96"/>
        <v>0,30</v>
      </c>
      <c r="S1205" s="47">
        <v>0</v>
      </c>
      <c r="T1205" s="47" t="s">
        <v>306</v>
      </c>
      <c r="U1205" s="47">
        <v>30</v>
      </c>
      <c r="V1205" s="47" t="s">
        <v>852</v>
      </c>
      <c r="W1205" s="31" t="str">
        <f t="shared" si="94"/>
        <v>0,30</v>
      </c>
      <c r="X1205" s="31">
        <v>0</v>
      </c>
      <c r="Y1205" s="31" t="s">
        <v>306</v>
      </c>
      <c r="Z1205" s="31">
        <v>30</v>
      </c>
      <c r="AA1205" s="5">
        <f>[1]角色配置表!K1205</f>
        <v>1</v>
      </c>
      <c r="AC1205" s="5">
        <f>[1]角色配置表!N1205</f>
        <v>0</v>
      </c>
      <c r="AD1205" s="5">
        <f>[1]角色配置表!O1205</f>
        <v>513</v>
      </c>
      <c r="AE1205" s="14">
        <v>200006</v>
      </c>
      <c r="AF1205" s="11"/>
      <c r="AG1205" s="25">
        <v>200007</v>
      </c>
      <c r="AH1205" s="15" t="s">
        <v>3884</v>
      </c>
      <c r="AI1205" s="12" t="s">
        <v>194</v>
      </c>
      <c r="AJ1205" s="30">
        <v>0</v>
      </c>
      <c r="AK1205" s="5">
        <f>[1]角色配置表!Q1205</f>
        <v>0</v>
      </c>
      <c r="AL1205" s="5">
        <f>[1]角色配置表!S1205</f>
        <v>0</v>
      </c>
      <c r="AN1205" s="5" t="str">
        <f t="shared" si="92"/>
        <v/>
      </c>
      <c r="AO1205" s="15" t="s">
        <v>1383</v>
      </c>
      <c r="AQ1205" s="5">
        <v>0</v>
      </c>
      <c r="BB1205" s="26" t="s">
        <v>2758</v>
      </c>
      <c r="BC1205" s="26"/>
    </row>
    <row r="1206" spans="1:55" thickTop="1" thickBot="1" x14ac:dyDescent="0.25">
      <c r="A1206" s="5">
        <f t="shared" si="95"/>
        <v>1201</v>
      </c>
      <c r="B1206" s="5">
        <f>[1]角色配置表!B1206</f>
        <v>72401</v>
      </c>
      <c r="C1206" s="5" t="str">
        <f>[1]角色配置表!D1206</f>
        <v>724</v>
      </c>
      <c r="D1206" s="63">
        <f>IFERROR(VLOOKUP($I1206,[2]低模说明表!$A$1:$B$9999,2,0),"")</f>
        <v>20000024</v>
      </c>
      <c r="E1206" s="63">
        <f>IFERROR(VLOOKUP($I1206,[2]高模说明表!$A$1:$B$9999,2,0),"")</f>
        <v>10000024</v>
      </c>
      <c r="F1206" s="5">
        <f>[1]角色配置表!F1206</f>
        <v>1</v>
      </c>
      <c r="G1206" s="5">
        <f>[1]角色配置表!G1206</f>
        <v>3000724</v>
      </c>
      <c r="H1206" s="5">
        <f t="shared" si="93"/>
        <v>3100724</v>
      </c>
      <c r="I1206" s="5" t="str">
        <f>[1]角色配置表!H1206</f>
        <v>弓箭塔</v>
      </c>
      <c r="J1206" s="12">
        <v>0</v>
      </c>
      <c r="K1206" s="30">
        <v>10000</v>
      </c>
      <c r="L1206" s="30"/>
      <c r="M1206" s="15" t="s">
        <v>506</v>
      </c>
      <c r="N1206" s="15" t="s">
        <v>845</v>
      </c>
      <c r="O1206" s="15" t="s">
        <v>1755</v>
      </c>
      <c r="P1206" s="5" t="str">
        <f>[1]角色配置表!I1206</f>
        <v>1,605;3,102;4,0</v>
      </c>
      <c r="Q1206" s="5">
        <f>[1]角色配置表!J1206</f>
        <v>0</v>
      </c>
      <c r="R1206" s="47" t="str">
        <f t="shared" si="96"/>
        <v>0,30</v>
      </c>
      <c r="S1206" s="47">
        <v>0</v>
      </c>
      <c r="T1206" s="47" t="s">
        <v>306</v>
      </c>
      <c r="U1206" s="47">
        <v>30</v>
      </c>
      <c r="V1206" s="47" t="s">
        <v>852</v>
      </c>
      <c r="W1206" s="31" t="str">
        <f t="shared" si="94"/>
        <v>0,30</v>
      </c>
      <c r="X1206" s="31">
        <v>0</v>
      </c>
      <c r="Y1206" s="31" t="s">
        <v>306</v>
      </c>
      <c r="Z1206" s="31">
        <v>30</v>
      </c>
      <c r="AA1206" s="5">
        <f>[1]角色配置表!K1206</f>
        <v>1</v>
      </c>
      <c r="AC1206" s="5">
        <f>[1]角色配置表!N1206</f>
        <v>0</v>
      </c>
      <c r="AD1206" s="5">
        <f>[1]角色配置表!O1206</f>
        <v>513</v>
      </c>
      <c r="AE1206" s="14">
        <v>200006</v>
      </c>
      <c r="AF1206" s="11"/>
      <c r="AG1206" s="25">
        <v>200007</v>
      </c>
      <c r="AH1206" s="12" t="s">
        <v>3868</v>
      </c>
      <c r="AI1206" s="15" t="s">
        <v>216</v>
      </c>
      <c r="AJ1206" s="30">
        <v>0</v>
      </c>
      <c r="AK1206" s="5">
        <f>[1]角色配置表!Q1206</f>
        <v>80000</v>
      </c>
      <c r="AL1206" s="5">
        <f>[1]角色配置表!S1206</f>
        <v>3</v>
      </c>
      <c r="AN1206" s="5" t="str">
        <f t="shared" si="92"/>
        <v>724010</v>
      </c>
      <c r="AO1206" s="15" t="s">
        <v>1380</v>
      </c>
      <c r="AQ1206" s="5">
        <v>1</v>
      </c>
      <c r="AW1206" s="5">
        <v>20110</v>
      </c>
      <c r="BB1206" s="26" t="s">
        <v>2758</v>
      </c>
      <c r="BC1206" s="26"/>
    </row>
    <row r="1207" spans="1:55" thickTop="1" thickBot="1" x14ac:dyDescent="0.25">
      <c r="A1207" s="5">
        <f t="shared" si="95"/>
        <v>1202</v>
      </c>
      <c r="B1207" s="5">
        <f>[1]角色配置表!B1207</f>
        <v>72402</v>
      </c>
      <c r="C1207" s="5" t="str">
        <f>[1]角色配置表!D1207</f>
        <v>724</v>
      </c>
      <c r="D1207" s="63">
        <f>IFERROR(VLOOKUP($I1207,[2]低模说明表!$A$1:$B$9999,2,0),"")</f>
        <v>20000024</v>
      </c>
      <c r="E1207" s="63">
        <f>IFERROR(VLOOKUP($I1207,[2]高模说明表!$A$1:$B$9999,2,0),"")</f>
        <v>10000024</v>
      </c>
      <c r="F1207" s="5">
        <f>[1]角色配置表!F1207</f>
        <v>2</v>
      </c>
      <c r="G1207" s="5">
        <f>[1]角色配置表!G1207</f>
        <v>3000724</v>
      </c>
      <c r="H1207" s="5">
        <f t="shared" si="93"/>
        <v>3100724</v>
      </c>
      <c r="I1207" s="5" t="str">
        <f>[1]角色配置表!H1207</f>
        <v>弓箭塔</v>
      </c>
      <c r="J1207" s="12">
        <v>0</v>
      </c>
      <c r="K1207" s="30">
        <v>10000</v>
      </c>
      <c r="L1207" s="30"/>
      <c r="M1207" s="15" t="s">
        <v>506</v>
      </c>
      <c r="N1207" s="15" t="s">
        <v>845</v>
      </c>
      <c r="O1207" s="15" t="s">
        <v>1755</v>
      </c>
      <c r="P1207" s="5" t="str">
        <f>[1]角色配置表!I1207</f>
        <v>1,726;3,123;4,0</v>
      </c>
      <c r="Q1207" s="5">
        <f>[1]角色配置表!J1207</f>
        <v>0</v>
      </c>
      <c r="R1207" s="47" t="str">
        <f t="shared" si="96"/>
        <v>0,30</v>
      </c>
      <c r="S1207" s="47">
        <v>0</v>
      </c>
      <c r="T1207" s="47" t="s">
        <v>306</v>
      </c>
      <c r="U1207" s="47">
        <v>30</v>
      </c>
      <c r="V1207" s="47" t="s">
        <v>852</v>
      </c>
      <c r="W1207" s="31" t="str">
        <f t="shared" si="94"/>
        <v>0,30</v>
      </c>
      <c r="X1207" s="31">
        <v>0</v>
      </c>
      <c r="Y1207" s="31" t="s">
        <v>306</v>
      </c>
      <c r="Z1207" s="31">
        <v>30</v>
      </c>
      <c r="AA1207" s="5">
        <f>[1]角色配置表!K1207</f>
        <v>1</v>
      </c>
      <c r="AC1207" s="5">
        <f>[1]角色配置表!N1207</f>
        <v>0</v>
      </c>
      <c r="AD1207" s="5">
        <f>[1]角色配置表!O1207</f>
        <v>513</v>
      </c>
      <c r="AE1207" s="14">
        <v>200006</v>
      </c>
      <c r="AF1207" s="11"/>
      <c r="AG1207" s="25">
        <v>200007</v>
      </c>
      <c r="AH1207" s="12" t="s">
        <v>3868</v>
      </c>
      <c r="AI1207" s="15" t="s">
        <v>216</v>
      </c>
      <c r="AJ1207" s="30">
        <v>0</v>
      </c>
      <c r="AK1207" s="5">
        <f>[1]角色配置表!Q1207</f>
        <v>80000</v>
      </c>
      <c r="AL1207" s="5">
        <f>[1]角色配置表!S1207</f>
        <v>3</v>
      </c>
      <c r="AN1207" s="5" t="str">
        <f t="shared" si="92"/>
        <v>724010</v>
      </c>
      <c r="AO1207" s="15" t="s">
        <v>1380</v>
      </c>
      <c r="AQ1207" s="5">
        <v>1</v>
      </c>
      <c r="AW1207" s="5">
        <v>20110</v>
      </c>
      <c r="BB1207" s="26" t="s">
        <v>2758</v>
      </c>
      <c r="BC1207" s="26"/>
    </row>
    <row r="1208" spans="1:55" thickTop="1" thickBot="1" x14ac:dyDescent="0.25">
      <c r="A1208" s="5">
        <f t="shared" si="95"/>
        <v>1203</v>
      </c>
      <c r="B1208" s="5">
        <f>[1]角色配置表!B1208</f>
        <v>72403</v>
      </c>
      <c r="C1208" s="5" t="str">
        <f>[1]角色配置表!D1208</f>
        <v>724</v>
      </c>
      <c r="D1208" s="63">
        <f>IFERROR(VLOOKUP($I1208,[2]低模说明表!$A$1:$B$9999,2,0),"")</f>
        <v>20000024</v>
      </c>
      <c r="E1208" s="63">
        <f>IFERROR(VLOOKUP($I1208,[2]高模说明表!$A$1:$B$9999,2,0),"")</f>
        <v>10000024</v>
      </c>
      <c r="F1208" s="5">
        <f>[1]角色配置表!F1208</f>
        <v>3</v>
      </c>
      <c r="G1208" s="5">
        <f>[1]角色配置表!G1208</f>
        <v>3000724</v>
      </c>
      <c r="H1208" s="5">
        <f t="shared" si="93"/>
        <v>3100724</v>
      </c>
      <c r="I1208" s="5" t="str">
        <f>[1]角色配置表!H1208</f>
        <v>弓箭塔</v>
      </c>
      <c r="J1208" s="12">
        <v>0</v>
      </c>
      <c r="K1208" s="30">
        <v>10000</v>
      </c>
      <c r="L1208" s="30"/>
      <c r="M1208" s="15" t="s">
        <v>506</v>
      </c>
      <c r="N1208" s="15" t="s">
        <v>845</v>
      </c>
      <c r="O1208" s="15" t="s">
        <v>1755</v>
      </c>
      <c r="P1208" s="5" t="str">
        <f>[1]角色配置表!I1208</f>
        <v>1,872;3,147;4,0</v>
      </c>
      <c r="Q1208" s="5">
        <f>[1]角色配置表!J1208</f>
        <v>0</v>
      </c>
      <c r="R1208" s="47" t="str">
        <f t="shared" si="96"/>
        <v>0,30</v>
      </c>
      <c r="S1208" s="47">
        <v>0</v>
      </c>
      <c r="T1208" s="47" t="s">
        <v>306</v>
      </c>
      <c r="U1208" s="47">
        <v>30</v>
      </c>
      <c r="V1208" s="47" t="s">
        <v>852</v>
      </c>
      <c r="W1208" s="31" t="str">
        <f t="shared" si="94"/>
        <v>0,30</v>
      </c>
      <c r="X1208" s="31">
        <v>0</v>
      </c>
      <c r="Y1208" s="31" t="s">
        <v>306</v>
      </c>
      <c r="Z1208" s="31">
        <v>30</v>
      </c>
      <c r="AA1208" s="5">
        <f>[1]角色配置表!K1208</f>
        <v>1</v>
      </c>
      <c r="AC1208" s="5">
        <f>[1]角色配置表!N1208</f>
        <v>0</v>
      </c>
      <c r="AD1208" s="5">
        <f>[1]角色配置表!O1208</f>
        <v>513</v>
      </c>
      <c r="AE1208" s="14">
        <v>200006</v>
      </c>
      <c r="AF1208" s="11"/>
      <c r="AG1208" s="25">
        <v>200007</v>
      </c>
      <c r="AH1208" s="12" t="s">
        <v>3868</v>
      </c>
      <c r="AI1208" s="15" t="s">
        <v>216</v>
      </c>
      <c r="AJ1208" s="30">
        <v>0</v>
      </c>
      <c r="AK1208" s="5">
        <f>[1]角色配置表!Q1208</f>
        <v>80000</v>
      </c>
      <c r="AL1208" s="5">
        <f>[1]角色配置表!S1208</f>
        <v>3</v>
      </c>
      <c r="AN1208" s="5" t="str">
        <f t="shared" si="92"/>
        <v>724010</v>
      </c>
      <c r="AO1208" s="15" t="s">
        <v>1380</v>
      </c>
      <c r="AQ1208" s="5">
        <v>1</v>
      </c>
      <c r="AW1208" s="5">
        <v>20110</v>
      </c>
      <c r="BB1208" s="26" t="s">
        <v>2758</v>
      </c>
      <c r="BC1208" s="26"/>
    </row>
    <row r="1209" spans="1:55" thickTop="1" thickBot="1" x14ac:dyDescent="0.25">
      <c r="A1209" s="5">
        <f t="shared" si="95"/>
        <v>1204</v>
      </c>
      <c r="B1209" s="5">
        <f>[1]角色配置表!B1209</f>
        <v>72404</v>
      </c>
      <c r="C1209" s="5" t="str">
        <f>[1]角色配置表!D1209</f>
        <v>724</v>
      </c>
      <c r="D1209" s="63">
        <f>IFERROR(VLOOKUP($I1209,[2]低模说明表!$A$1:$B$9999,2,0),"")</f>
        <v>20000024</v>
      </c>
      <c r="E1209" s="63">
        <f>IFERROR(VLOOKUP($I1209,[2]高模说明表!$A$1:$B$9999,2,0),"")</f>
        <v>10000024</v>
      </c>
      <c r="F1209" s="5">
        <f>[1]角色配置表!F1209</f>
        <v>4</v>
      </c>
      <c r="G1209" s="5">
        <f>[1]角色配置表!G1209</f>
        <v>3000724</v>
      </c>
      <c r="H1209" s="5">
        <f t="shared" si="93"/>
        <v>3100724</v>
      </c>
      <c r="I1209" s="5" t="str">
        <f>[1]角色配置表!H1209</f>
        <v>弓箭塔</v>
      </c>
      <c r="J1209" s="12">
        <v>0</v>
      </c>
      <c r="K1209" s="30">
        <v>10000</v>
      </c>
      <c r="L1209" s="30"/>
      <c r="M1209" s="15" t="s">
        <v>506</v>
      </c>
      <c r="N1209" s="15" t="s">
        <v>845</v>
      </c>
      <c r="O1209" s="15" t="s">
        <v>1755</v>
      </c>
      <c r="P1209" s="5" t="str">
        <f>[1]角色配置表!I1209</f>
        <v>1,1046;3,177;4,0</v>
      </c>
      <c r="Q1209" s="5">
        <f>[1]角色配置表!J1209</f>
        <v>0</v>
      </c>
      <c r="R1209" s="47" t="str">
        <f t="shared" si="96"/>
        <v>0,30</v>
      </c>
      <c r="S1209" s="47">
        <v>0</v>
      </c>
      <c r="T1209" s="47" t="s">
        <v>306</v>
      </c>
      <c r="U1209" s="47">
        <v>30</v>
      </c>
      <c r="V1209" s="47" t="s">
        <v>852</v>
      </c>
      <c r="W1209" s="31" t="str">
        <f t="shared" si="94"/>
        <v>0,30</v>
      </c>
      <c r="X1209" s="31">
        <v>0</v>
      </c>
      <c r="Y1209" s="31" t="s">
        <v>306</v>
      </c>
      <c r="Z1209" s="31">
        <v>30</v>
      </c>
      <c r="AA1209" s="5">
        <f>[1]角色配置表!K1209</f>
        <v>1</v>
      </c>
      <c r="AC1209" s="5">
        <f>[1]角色配置表!N1209</f>
        <v>0</v>
      </c>
      <c r="AD1209" s="5">
        <f>[1]角色配置表!O1209</f>
        <v>513</v>
      </c>
      <c r="AE1209" s="14">
        <v>200006</v>
      </c>
      <c r="AF1209" s="11"/>
      <c r="AG1209" s="25">
        <v>200007</v>
      </c>
      <c r="AH1209" s="12" t="s">
        <v>3868</v>
      </c>
      <c r="AI1209" s="15" t="s">
        <v>216</v>
      </c>
      <c r="AJ1209" s="30">
        <v>0</v>
      </c>
      <c r="AK1209" s="5">
        <f>[1]角色配置表!Q1209</f>
        <v>80000</v>
      </c>
      <c r="AL1209" s="5">
        <f>[1]角色配置表!S1209</f>
        <v>3</v>
      </c>
      <c r="AN1209" s="5" t="str">
        <f t="shared" si="92"/>
        <v>724010</v>
      </c>
      <c r="AO1209" s="15" t="s">
        <v>1380</v>
      </c>
      <c r="AQ1209" s="5">
        <v>1</v>
      </c>
      <c r="AW1209" s="5">
        <v>20110</v>
      </c>
      <c r="BB1209" s="26" t="s">
        <v>2758</v>
      </c>
      <c r="BC1209" s="26"/>
    </row>
    <row r="1210" spans="1:55" thickTop="1" thickBot="1" x14ac:dyDescent="0.25">
      <c r="A1210" s="5">
        <f t="shared" si="95"/>
        <v>1205</v>
      </c>
      <c r="B1210" s="5">
        <f>[1]角色配置表!B1210</f>
        <v>72405</v>
      </c>
      <c r="C1210" s="5" t="str">
        <f>[1]角色配置表!D1210</f>
        <v>724</v>
      </c>
      <c r="D1210" s="63">
        <f>IFERROR(VLOOKUP($I1210,[2]低模说明表!$A$1:$B$9999,2,0),"")</f>
        <v>20000024</v>
      </c>
      <c r="E1210" s="63">
        <f>IFERROR(VLOOKUP($I1210,[2]高模说明表!$A$1:$B$9999,2,0),"")</f>
        <v>10000024</v>
      </c>
      <c r="F1210" s="5">
        <f>[1]角色配置表!F1210</f>
        <v>5</v>
      </c>
      <c r="G1210" s="5">
        <f>[1]角色配置表!G1210</f>
        <v>3000724</v>
      </c>
      <c r="H1210" s="5">
        <f t="shared" si="93"/>
        <v>3100724</v>
      </c>
      <c r="I1210" s="5" t="str">
        <f>[1]角色配置表!H1210</f>
        <v>弓箭塔</v>
      </c>
      <c r="J1210" s="12">
        <v>0</v>
      </c>
      <c r="K1210" s="30">
        <v>10000</v>
      </c>
      <c r="L1210" s="30"/>
      <c r="M1210" s="15" t="s">
        <v>506</v>
      </c>
      <c r="N1210" s="15" t="s">
        <v>845</v>
      </c>
      <c r="O1210" s="15" t="s">
        <v>1755</v>
      </c>
      <c r="P1210" s="5" t="str">
        <f>[1]角色配置表!I1210</f>
        <v>1,1255;3,212;4,0</v>
      </c>
      <c r="Q1210" s="5">
        <f>[1]角色配置表!J1210</f>
        <v>0</v>
      </c>
      <c r="R1210" s="47" t="str">
        <f t="shared" si="96"/>
        <v>0,30</v>
      </c>
      <c r="S1210" s="47">
        <v>0</v>
      </c>
      <c r="T1210" s="47" t="s">
        <v>306</v>
      </c>
      <c r="U1210" s="47">
        <v>30</v>
      </c>
      <c r="V1210" s="47" t="s">
        <v>852</v>
      </c>
      <c r="W1210" s="31" t="str">
        <f t="shared" si="94"/>
        <v>0,30</v>
      </c>
      <c r="X1210" s="31">
        <v>0</v>
      </c>
      <c r="Y1210" s="31" t="s">
        <v>306</v>
      </c>
      <c r="Z1210" s="31">
        <v>30</v>
      </c>
      <c r="AA1210" s="5">
        <f>[1]角色配置表!K1210</f>
        <v>1</v>
      </c>
      <c r="AC1210" s="5">
        <f>[1]角色配置表!N1210</f>
        <v>0</v>
      </c>
      <c r="AD1210" s="5">
        <f>[1]角色配置表!O1210</f>
        <v>513</v>
      </c>
      <c r="AE1210" s="14">
        <v>200006</v>
      </c>
      <c r="AF1210" s="11"/>
      <c r="AG1210" s="25">
        <v>200007</v>
      </c>
      <c r="AH1210" s="12" t="s">
        <v>3868</v>
      </c>
      <c r="AI1210" s="15" t="s">
        <v>216</v>
      </c>
      <c r="AJ1210" s="30">
        <v>0</v>
      </c>
      <c r="AK1210" s="5">
        <f>[1]角色配置表!Q1210</f>
        <v>80000</v>
      </c>
      <c r="AL1210" s="5">
        <f>[1]角色配置表!S1210</f>
        <v>3</v>
      </c>
      <c r="AN1210" s="5" t="str">
        <f t="shared" si="92"/>
        <v>724010</v>
      </c>
      <c r="AO1210" s="15" t="s">
        <v>1380</v>
      </c>
      <c r="AQ1210" s="5">
        <v>1</v>
      </c>
      <c r="AW1210" s="5">
        <v>20110</v>
      </c>
      <c r="BB1210" s="26" t="s">
        <v>2758</v>
      </c>
      <c r="BC1210" s="26"/>
    </row>
    <row r="1211" spans="1:55" thickTop="1" thickBot="1" x14ac:dyDescent="0.25">
      <c r="A1211" s="5">
        <f t="shared" si="95"/>
        <v>1206</v>
      </c>
      <c r="B1211" s="5">
        <f>[1]角色配置表!B1211</f>
        <v>72406</v>
      </c>
      <c r="C1211" s="5" t="str">
        <f>[1]角色配置表!D1211</f>
        <v>724</v>
      </c>
      <c r="D1211" s="63">
        <f>IFERROR(VLOOKUP($I1211,[2]低模说明表!$A$1:$B$9999,2,0),"")</f>
        <v>20000024</v>
      </c>
      <c r="E1211" s="63">
        <f>IFERROR(VLOOKUP($I1211,[2]高模说明表!$A$1:$B$9999,2,0),"")</f>
        <v>10000024</v>
      </c>
      <c r="F1211" s="5">
        <f>[1]角色配置表!F1211</f>
        <v>6</v>
      </c>
      <c r="G1211" s="5">
        <f>[1]角色配置表!G1211</f>
        <v>3000724</v>
      </c>
      <c r="H1211" s="5">
        <f t="shared" si="93"/>
        <v>3100724</v>
      </c>
      <c r="I1211" s="5" t="str">
        <f>[1]角色配置表!H1211</f>
        <v>弓箭塔</v>
      </c>
      <c r="J1211" s="12">
        <v>0</v>
      </c>
      <c r="K1211" s="30">
        <v>10000</v>
      </c>
      <c r="L1211" s="30"/>
      <c r="M1211" s="15" t="s">
        <v>506</v>
      </c>
      <c r="N1211" s="15" t="s">
        <v>845</v>
      </c>
      <c r="O1211" s="15" t="s">
        <v>1755</v>
      </c>
      <c r="P1211" s="5" t="str">
        <f>[1]角色配置表!I1211</f>
        <v>1,1506;3,254;4,0</v>
      </c>
      <c r="Q1211" s="5">
        <f>[1]角色配置表!J1211</f>
        <v>0</v>
      </c>
      <c r="R1211" s="47" t="str">
        <f t="shared" si="96"/>
        <v>0,30</v>
      </c>
      <c r="S1211" s="47">
        <v>0</v>
      </c>
      <c r="T1211" s="47" t="s">
        <v>306</v>
      </c>
      <c r="U1211" s="47">
        <v>30</v>
      </c>
      <c r="V1211" s="47" t="s">
        <v>852</v>
      </c>
      <c r="W1211" s="31" t="str">
        <f t="shared" si="94"/>
        <v>0,30</v>
      </c>
      <c r="X1211" s="31">
        <v>0</v>
      </c>
      <c r="Y1211" s="31" t="s">
        <v>306</v>
      </c>
      <c r="Z1211" s="31">
        <v>30</v>
      </c>
      <c r="AA1211" s="5">
        <f>[1]角色配置表!K1211</f>
        <v>1</v>
      </c>
      <c r="AC1211" s="5">
        <f>[1]角色配置表!N1211</f>
        <v>0</v>
      </c>
      <c r="AD1211" s="5">
        <f>[1]角色配置表!O1211</f>
        <v>513</v>
      </c>
      <c r="AE1211" s="14">
        <v>200006</v>
      </c>
      <c r="AF1211" s="11"/>
      <c r="AG1211" s="25">
        <v>200007</v>
      </c>
      <c r="AH1211" s="12" t="s">
        <v>3868</v>
      </c>
      <c r="AI1211" s="15" t="s">
        <v>216</v>
      </c>
      <c r="AJ1211" s="30">
        <v>0</v>
      </c>
      <c r="AK1211" s="5">
        <f>[1]角色配置表!Q1211</f>
        <v>80000</v>
      </c>
      <c r="AL1211" s="5">
        <f>[1]角色配置表!S1211</f>
        <v>3</v>
      </c>
      <c r="AN1211" s="5" t="str">
        <f t="shared" si="92"/>
        <v>724010</v>
      </c>
      <c r="AO1211" s="15" t="s">
        <v>1380</v>
      </c>
      <c r="AQ1211" s="5">
        <v>1</v>
      </c>
      <c r="AW1211" s="5">
        <v>20110</v>
      </c>
      <c r="BB1211" s="26" t="s">
        <v>2758</v>
      </c>
      <c r="BC1211" s="26"/>
    </row>
    <row r="1212" spans="1:55" thickTop="1" thickBot="1" x14ac:dyDescent="0.25">
      <c r="A1212" s="5">
        <f t="shared" si="95"/>
        <v>1207</v>
      </c>
      <c r="B1212" s="5">
        <f>[1]角色配置表!B1212</f>
        <v>72407</v>
      </c>
      <c r="C1212" s="5" t="str">
        <f>[1]角色配置表!D1212</f>
        <v>724</v>
      </c>
      <c r="D1212" s="63">
        <f>IFERROR(VLOOKUP($I1212,[2]低模说明表!$A$1:$B$9999,2,0),"")</f>
        <v>20000024</v>
      </c>
      <c r="E1212" s="63">
        <f>IFERROR(VLOOKUP($I1212,[2]高模说明表!$A$1:$B$9999,2,0),"")</f>
        <v>10000024</v>
      </c>
      <c r="F1212" s="5">
        <f>[1]角色配置表!F1212</f>
        <v>7</v>
      </c>
      <c r="G1212" s="5">
        <f>[1]角色配置表!G1212</f>
        <v>3000724</v>
      </c>
      <c r="H1212" s="5">
        <f t="shared" si="93"/>
        <v>3100724</v>
      </c>
      <c r="I1212" s="5" t="str">
        <f>[1]角色配置表!H1212</f>
        <v>弓箭塔</v>
      </c>
      <c r="J1212" s="12">
        <v>0</v>
      </c>
      <c r="K1212" s="30">
        <v>10000</v>
      </c>
      <c r="L1212" s="30"/>
      <c r="M1212" s="15" t="s">
        <v>506</v>
      </c>
      <c r="N1212" s="15" t="s">
        <v>845</v>
      </c>
      <c r="O1212" s="15" t="s">
        <v>1755</v>
      </c>
      <c r="P1212" s="5" t="str">
        <f>[1]角色配置表!I1212</f>
        <v>1,1807;3,305;4,0</v>
      </c>
      <c r="Q1212" s="5">
        <f>[1]角色配置表!J1212</f>
        <v>0</v>
      </c>
      <c r="R1212" s="47" t="str">
        <f t="shared" si="96"/>
        <v>0,30</v>
      </c>
      <c r="S1212" s="47">
        <v>0</v>
      </c>
      <c r="T1212" s="47" t="s">
        <v>306</v>
      </c>
      <c r="U1212" s="47">
        <v>30</v>
      </c>
      <c r="V1212" s="47" t="s">
        <v>852</v>
      </c>
      <c r="W1212" s="31" t="str">
        <f t="shared" si="94"/>
        <v>0,30</v>
      </c>
      <c r="X1212" s="31">
        <v>0</v>
      </c>
      <c r="Y1212" s="31" t="s">
        <v>306</v>
      </c>
      <c r="Z1212" s="31">
        <v>30</v>
      </c>
      <c r="AA1212" s="5">
        <f>[1]角色配置表!K1212</f>
        <v>1</v>
      </c>
      <c r="AC1212" s="5">
        <f>[1]角色配置表!N1212</f>
        <v>0</v>
      </c>
      <c r="AD1212" s="5">
        <f>[1]角色配置表!O1212</f>
        <v>513</v>
      </c>
      <c r="AE1212" s="14">
        <v>200006</v>
      </c>
      <c r="AF1212" s="11"/>
      <c r="AG1212" s="25">
        <v>200007</v>
      </c>
      <c r="AH1212" s="12" t="s">
        <v>3868</v>
      </c>
      <c r="AI1212" s="15" t="s">
        <v>216</v>
      </c>
      <c r="AJ1212" s="30">
        <v>0</v>
      </c>
      <c r="AK1212" s="5">
        <f>[1]角色配置表!Q1212</f>
        <v>80000</v>
      </c>
      <c r="AL1212" s="5">
        <f>[1]角色配置表!S1212</f>
        <v>3</v>
      </c>
      <c r="AN1212" s="5" t="str">
        <f t="shared" si="92"/>
        <v>724010</v>
      </c>
      <c r="AO1212" s="15" t="s">
        <v>1380</v>
      </c>
      <c r="AQ1212" s="5">
        <v>1</v>
      </c>
      <c r="AW1212" s="5">
        <v>20110</v>
      </c>
      <c r="BB1212" s="26" t="s">
        <v>2758</v>
      </c>
      <c r="BC1212" s="26"/>
    </row>
    <row r="1213" spans="1:55" thickTop="1" thickBot="1" x14ac:dyDescent="0.25">
      <c r="A1213" s="5">
        <f t="shared" si="95"/>
        <v>1208</v>
      </c>
      <c r="B1213" s="5">
        <f>[1]角色配置表!B1213</f>
        <v>72408</v>
      </c>
      <c r="C1213" s="5" t="str">
        <f>[1]角色配置表!D1213</f>
        <v>724</v>
      </c>
      <c r="D1213" s="63">
        <f>IFERROR(VLOOKUP($I1213,[2]低模说明表!$A$1:$B$9999,2,0),"")</f>
        <v>20000024</v>
      </c>
      <c r="E1213" s="63">
        <f>IFERROR(VLOOKUP($I1213,[2]高模说明表!$A$1:$B$9999,2,0),"")</f>
        <v>10000024</v>
      </c>
      <c r="F1213" s="5">
        <f>[1]角色配置表!F1213</f>
        <v>8</v>
      </c>
      <c r="G1213" s="5">
        <f>[1]角色配置表!G1213</f>
        <v>3000724</v>
      </c>
      <c r="H1213" s="5">
        <f t="shared" si="93"/>
        <v>3100724</v>
      </c>
      <c r="I1213" s="5" t="str">
        <f>[1]角色配置表!H1213</f>
        <v>弓箭塔</v>
      </c>
      <c r="J1213" s="12">
        <v>0</v>
      </c>
      <c r="K1213" s="30">
        <v>10000</v>
      </c>
      <c r="L1213" s="30"/>
      <c r="M1213" s="15" t="s">
        <v>506</v>
      </c>
      <c r="N1213" s="15" t="s">
        <v>845</v>
      </c>
      <c r="O1213" s="15" t="s">
        <v>1755</v>
      </c>
      <c r="P1213" s="5" t="str">
        <f>[1]角色配置表!I1213</f>
        <v>1,2168;3,366;4,0</v>
      </c>
      <c r="Q1213" s="5">
        <f>[1]角色配置表!J1213</f>
        <v>0</v>
      </c>
      <c r="R1213" s="47" t="str">
        <f t="shared" si="96"/>
        <v>0,30</v>
      </c>
      <c r="S1213" s="47">
        <v>0</v>
      </c>
      <c r="T1213" s="47" t="s">
        <v>306</v>
      </c>
      <c r="U1213" s="47">
        <v>30</v>
      </c>
      <c r="V1213" s="47" t="s">
        <v>852</v>
      </c>
      <c r="W1213" s="31" t="str">
        <f t="shared" si="94"/>
        <v>0,30</v>
      </c>
      <c r="X1213" s="31">
        <v>0</v>
      </c>
      <c r="Y1213" s="31" t="s">
        <v>306</v>
      </c>
      <c r="Z1213" s="31">
        <v>30</v>
      </c>
      <c r="AA1213" s="5">
        <f>[1]角色配置表!K1213</f>
        <v>1</v>
      </c>
      <c r="AC1213" s="5">
        <f>[1]角色配置表!N1213</f>
        <v>0</v>
      </c>
      <c r="AD1213" s="5">
        <f>[1]角色配置表!O1213</f>
        <v>513</v>
      </c>
      <c r="AE1213" s="14">
        <v>200006</v>
      </c>
      <c r="AF1213" s="11"/>
      <c r="AG1213" s="25">
        <v>200007</v>
      </c>
      <c r="AH1213" s="12" t="s">
        <v>3868</v>
      </c>
      <c r="AI1213" s="15" t="s">
        <v>216</v>
      </c>
      <c r="AJ1213" s="30">
        <v>0</v>
      </c>
      <c r="AK1213" s="5">
        <f>[1]角色配置表!Q1213</f>
        <v>80000</v>
      </c>
      <c r="AL1213" s="5">
        <f>[1]角色配置表!S1213</f>
        <v>3</v>
      </c>
      <c r="AN1213" s="5" t="str">
        <f t="shared" si="92"/>
        <v>724010</v>
      </c>
      <c r="AO1213" s="15" t="s">
        <v>1380</v>
      </c>
      <c r="AQ1213" s="5">
        <v>1</v>
      </c>
      <c r="AW1213" s="5">
        <v>20110</v>
      </c>
      <c r="BB1213" s="26" t="s">
        <v>2758</v>
      </c>
      <c r="BC1213" s="26"/>
    </row>
    <row r="1214" spans="1:55" thickTop="1" thickBot="1" x14ac:dyDescent="0.25">
      <c r="A1214" s="5">
        <f t="shared" si="95"/>
        <v>1209</v>
      </c>
      <c r="B1214" s="5">
        <f>[1]角色配置表!B1214</f>
        <v>72409</v>
      </c>
      <c r="C1214" s="5" t="str">
        <f>[1]角色配置表!D1214</f>
        <v>724</v>
      </c>
      <c r="D1214" s="63">
        <f>IFERROR(VLOOKUP($I1214,[2]低模说明表!$A$1:$B$9999,2,0),"")</f>
        <v>20000024</v>
      </c>
      <c r="E1214" s="63">
        <f>IFERROR(VLOOKUP($I1214,[2]高模说明表!$A$1:$B$9999,2,0),"")</f>
        <v>10000024</v>
      </c>
      <c r="F1214" s="5">
        <f>[1]角色配置表!F1214</f>
        <v>9</v>
      </c>
      <c r="G1214" s="5">
        <f>[1]角色配置表!G1214</f>
        <v>3000724</v>
      </c>
      <c r="H1214" s="5">
        <f t="shared" si="93"/>
        <v>3100724</v>
      </c>
      <c r="I1214" s="5" t="str">
        <f>[1]角色配置表!H1214</f>
        <v>弓箭塔</v>
      </c>
      <c r="J1214" s="12">
        <v>0</v>
      </c>
      <c r="K1214" s="30">
        <v>10000</v>
      </c>
      <c r="L1214" s="30"/>
      <c r="M1214" s="15" t="s">
        <v>506</v>
      </c>
      <c r="N1214" s="15" t="s">
        <v>845</v>
      </c>
      <c r="O1214" s="15" t="s">
        <v>1755</v>
      </c>
      <c r="P1214" s="5" t="str">
        <f>[1]角色配置表!I1214</f>
        <v>1,2602;3,439;4,0</v>
      </c>
      <c r="Q1214" s="5">
        <f>[1]角色配置表!J1214</f>
        <v>0</v>
      </c>
      <c r="R1214" s="47" t="str">
        <f t="shared" si="96"/>
        <v>0,30</v>
      </c>
      <c r="S1214" s="47">
        <v>0</v>
      </c>
      <c r="T1214" s="47" t="s">
        <v>306</v>
      </c>
      <c r="U1214" s="47">
        <v>30</v>
      </c>
      <c r="V1214" s="47" t="s">
        <v>852</v>
      </c>
      <c r="W1214" s="31" t="str">
        <f t="shared" si="94"/>
        <v>0,30</v>
      </c>
      <c r="X1214" s="31">
        <v>0</v>
      </c>
      <c r="Y1214" s="31" t="s">
        <v>306</v>
      </c>
      <c r="Z1214" s="31">
        <v>30</v>
      </c>
      <c r="AA1214" s="5">
        <f>[1]角色配置表!K1214</f>
        <v>1</v>
      </c>
      <c r="AC1214" s="5">
        <f>[1]角色配置表!N1214</f>
        <v>0</v>
      </c>
      <c r="AD1214" s="5">
        <f>[1]角色配置表!O1214</f>
        <v>513</v>
      </c>
      <c r="AE1214" s="14">
        <v>200006</v>
      </c>
      <c r="AF1214" s="11"/>
      <c r="AG1214" s="25">
        <v>200007</v>
      </c>
      <c r="AH1214" s="12" t="s">
        <v>3868</v>
      </c>
      <c r="AI1214" s="15" t="s">
        <v>216</v>
      </c>
      <c r="AJ1214" s="30">
        <v>0</v>
      </c>
      <c r="AK1214" s="5">
        <f>[1]角色配置表!Q1214</f>
        <v>80000</v>
      </c>
      <c r="AL1214" s="5">
        <f>[1]角色配置表!S1214</f>
        <v>3</v>
      </c>
      <c r="AN1214" s="5" t="str">
        <f t="shared" si="92"/>
        <v>724010</v>
      </c>
      <c r="AO1214" s="15" t="s">
        <v>1380</v>
      </c>
      <c r="AQ1214" s="5">
        <v>1</v>
      </c>
      <c r="AW1214" s="5">
        <v>20110</v>
      </c>
      <c r="BB1214" s="26" t="s">
        <v>2758</v>
      </c>
      <c r="BC1214" s="26"/>
    </row>
    <row r="1215" spans="1:55" thickTop="1" thickBot="1" x14ac:dyDescent="0.25">
      <c r="A1215" s="5">
        <f t="shared" si="95"/>
        <v>1210</v>
      </c>
      <c r="B1215" s="5">
        <f>[1]角色配置表!B1215</f>
        <v>72410</v>
      </c>
      <c r="C1215" s="5" t="str">
        <f>[1]角色配置表!D1215</f>
        <v>724</v>
      </c>
      <c r="D1215" s="63">
        <f>IFERROR(VLOOKUP($I1215,[2]低模说明表!$A$1:$B$9999,2,0),"")</f>
        <v>20000024</v>
      </c>
      <c r="E1215" s="63">
        <f>IFERROR(VLOOKUP($I1215,[2]高模说明表!$A$1:$B$9999,2,0),"")</f>
        <v>10000024</v>
      </c>
      <c r="F1215" s="5">
        <f>[1]角色配置表!F1215</f>
        <v>10</v>
      </c>
      <c r="G1215" s="5">
        <f>[1]角色配置表!G1215</f>
        <v>3000724</v>
      </c>
      <c r="H1215" s="5">
        <f t="shared" si="93"/>
        <v>3100724</v>
      </c>
      <c r="I1215" s="5" t="str">
        <f>[1]角色配置表!H1215</f>
        <v>弓箭塔</v>
      </c>
      <c r="J1215" s="12">
        <v>0</v>
      </c>
      <c r="K1215" s="30">
        <v>10000</v>
      </c>
      <c r="L1215" s="30"/>
      <c r="M1215" s="15" t="s">
        <v>506</v>
      </c>
      <c r="N1215" s="15" t="s">
        <v>845</v>
      </c>
      <c r="O1215" s="15" t="s">
        <v>1755</v>
      </c>
      <c r="P1215" s="5" t="str">
        <f>[1]角色配置表!I1215</f>
        <v>1,3122;3,527;4,0</v>
      </c>
      <c r="Q1215" s="5">
        <f>[1]角色配置表!J1215</f>
        <v>0</v>
      </c>
      <c r="R1215" s="47" t="str">
        <f t="shared" si="96"/>
        <v>0,30</v>
      </c>
      <c r="S1215" s="47">
        <v>0</v>
      </c>
      <c r="T1215" s="47" t="s">
        <v>306</v>
      </c>
      <c r="U1215" s="47">
        <v>30</v>
      </c>
      <c r="V1215" s="47" t="s">
        <v>852</v>
      </c>
      <c r="W1215" s="31" t="str">
        <f t="shared" si="94"/>
        <v>0,30</v>
      </c>
      <c r="X1215" s="31">
        <v>0</v>
      </c>
      <c r="Y1215" s="31" t="s">
        <v>306</v>
      </c>
      <c r="Z1215" s="31">
        <v>30</v>
      </c>
      <c r="AA1215" s="5">
        <f>[1]角色配置表!K1215</f>
        <v>1</v>
      </c>
      <c r="AC1215" s="5">
        <f>[1]角色配置表!N1215</f>
        <v>0</v>
      </c>
      <c r="AD1215" s="5">
        <f>[1]角色配置表!O1215</f>
        <v>513</v>
      </c>
      <c r="AE1215" s="14">
        <v>200006</v>
      </c>
      <c r="AF1215" s="11"/>
      <c r="AG1215" s="25">
        <v>200007</v>
      </c>
      <c r="AH1215" s="12" t="s">
        <v>3868</v>
      </c>
      <c r="AI1215" s="15" t="s">
        <v>216</v>
      </c>
      <c r="AJ1215" s="30">
        <v>0</v>
      </c>
      <c r="AK1215" s="5">
        <f>[1]角色配置表!Q1215</f>
        <v>80000</v>
      </c>
      <c r="AL1215" s="5">
        <f>[1]角色配置表!S1215</f>
        <v>3</v>
      </c>
      <c r="AN1215" s="5" t="str">
        <f t="shared" si="92"/>
        <v>724010</v>
      </c>
      <c r="AO1215" s="15" t="s">
        <v>1380</v>
      </c>
      <c r="AQ1215" s="5">
        <v>1</v>
      </c>
      <c r="AW1215" s="5">
        <v>20110</v>
      </c>
      <c r="BB1215" s="26" t="s">
        <v>2758</v>
      </c>
      <c r="BC1215" s="26"/>
    </row>
    <row r="1216" spans="1:55" thickTop="1" thickBot="1" x14ac:dyDescent="0.25">
      <c r="A1216" s="5">
        <f t="shared" si="95"/>
        <v>1211</v>
      </c>
      <c r="B1216" s="5">
        <f>[1]角色配置表!B1216</f>
        <v>72411</v>
      </c>
      <c r="C1216" s="5" t="str">
        <f>[1]角色配置表!D1216</f>
        <v>724</v>
      </c>
      <c r="D1216" s="63">
        <f>IFERROR(VLOOKUP($I1216,[2]低模说明表!$A$1:$B$9999,2,0),"")</f>
        <v>20000024</v>
      </c>
      <c r="E1216" s="63">
        <f>IFERROR(VLOOKUP($I1216,[2]高模说明表!$A$1:$B$9999,2,0),"")</f>
        <v>10000024</v>
      </c>
      <c r="F1216" s="5">
        <f>[1]角色配置表!F1216</f>
        <v>11</v>
      </c>
      <c r="G1216" s="5">
        <f>[1]角色配置表!G1216</f>
        <v>3000724</v>
      </c>
      <c r="H1216" s="5">
        <f t="shared" si="93"/>
        <v>3100724</v>
      </c>
      <c r="I1216" s="5" t="str">
        <f>[1]角色配置表!H1216</f>
        <v>弓箭塔</v>
      </c>
      <c r="J1216" s="12">
        <v>0</v>
      </c>
      <c r="K1216" s="30">
        <v>10000</v>
      </c>
      <c r="L1216" s="30"/>
      <c r="M1216" s="15" t="s">
        <v>506</v>
      </c>
      <c r="N1216" s="15" t="s">
        <v>845</v>
      </c>
      <c r="O1216" s="15" t="s">
        <v>1755</v>
      </c>
      <c r="P1216" s="5" t="str">
        <f>[1]角色配置表!I1216</f>
        <v>1,3747;3,632;4,0</v>
      </c>
      <c r="Q1216" s="5">
        <f>[1]角色配置表!J1216</f>
        <v>0</v>
      </c>
      <c r="R1216" s="47" t="str">
        <f t="shared" si="96"/>
        <v>0,30</v>
      </c>
      <c r="S1216" s="47">
        <v>0</v>
      </c>
      <c r="T1216" s="47" t="s">
        <v>306</v>
      </c>
      <c r="U1216" s="47">
        <v>30</v>
      </c>
      <c r="V1216" s="47" t="s">
        <v>852</v>
      </c>
      <c r="W1216" s="31" t="str">
        <f t="shared" si="94"/>
        <v>0,30</v>
      </c>
      <c r="X1216" s="31">
        <v>0</v>
      </c>
      <c r="Y1216" s="31" t="s">
        <v>306</v>
      </c>
      <c r="Z1216" s="31">
        <v>30</v>
      </c>
      <c r="AA1216" s="5">
        <f>[1]角色配置表!K1216</f>
        <v>1</v>
      </c>
      <c r="AC1216" s="5">
        <f>[1]角色配置表!N1216</f>
        <v>0</v>
      </c>
      <c r="AD1216" s="5">
        <f>[1]角色配置表!O1216</f>
        <v>513</v>
      </c>
      <c r="AE1216" s="14">
        <v>200006</v>
      </c>
      <c r="AF1216" s="11"/>
      <c r="AG1216" s="25">
        <v>200007</v>
      </c>
      <c r="AH1216" s="12" t="s">
        <v>3868</v>
      </c>
      <c r="AI1216" s="15" t="s">
        <v>216</v>
      </c>
      <c r="AJ1216" s="30">
        <v>0</v>
      </c>
      <c r="AK1216" s="5">
        <f>[1]角色配置表!Q1216</f>
        <v>80000</v>
      </c>
      <c r="AL1216" s="5">
        <f>[1]角色配置表!S1216</f>
        <v>3</v>
      </c>
      <c r="AN1216" s="5" t="str">
        <f t="shared" si="92"/>
        <v>724010</v>
      </c>
      <c r="AO1216" s="15" t="s">
        <v>1380</v>
      </c>
      <c r="AQ1216" s="5">
        <v>1</v>
      </c>
      <c r="AW1216" s="5">
        <v>20110</v>
      </c>
      <c r="BB1216" s="26" t="s">
        <v>2758</v>
      </c>
      <c r="BC1216" s="26"/>
    </row>
    <row r="1217" spans="1:55" thickTop="1" thickBot="1" x14ac:dyDescent="0.25">
      <c r="A1217" s="5">
        <f t="shared" si="95"/>
        <v>1212</v>
      </c>
      <c r="B1217" s="5">
        <f>[1]角色配置表!B1217</f>
        <v>72412</v>
      </c>
      <c r="C1217" s="5" t="str">
        <f>[1]角色配置表!D1217</f>
        <v>724</v>
      </c>
      <c r="D1217" s="63">
        <f>IFERROR(VLOOKUP($I1217,[2]低模说明表!$A$1:$B$9999,2,0),"")</f>
        <v>20000024</v>
      </c>
      <c r="E1217" s="63">
        <f>IFERROR(VLOOKUP($I1217,[2]高模说明表!$A$1:$B$9999,2,0),"")</f>
        <v>10000024</v>
      </c>
      <c r="F1217" s="5">
        <f>[1]角色配置表!F1217</f>
        <v>12</v>
      </c>
      <c r="G1217" s="5">
        <f>[1]角色配置表!G1217</f>
        <v>3000724</v>
      </c>
      <c r="H1217" s="5">
        <f t="shared" si="93"/>
        <v>3100724</v>
      </c>
      <c r="I1217" s="5" t="str">
        <f>[1]角色配置表!H1217</f>
        <v>弓箭塔</v>
      </c>
      <c r="J1217" s="12">
        <v>0</v>
      </c>
      <c r="K1217" s="30">
        <v>10000</v>
      </c>
      <c r="L1217" s="30"/>
      <c r="M1217" s="15" t="s">
        <v>506</v>
      </c>
      <c r="N1217" s="15" t="s">
        <v>845</v>
      </c>
      <c r="O1217" s="15" t="s">
        <v>1755</v>
      </c>
      <c r="P1217" s="5" t="str">
        <f>[1]角色配置表!I1217</f>
        <v>1,4496;3,758;4,0</v>
      </c>
      <c r="Q1217" s="5">
        <f>[1]角色配置表!J1217</f>
        <v>0</v>
      </c>
      <c r="R1217" s="47" t="str">
        <f t="shared" si="96"/>
        <v>0,30</v>
      </c>
      <c r="S1217" s="47">
        <v>0</v>
      </c>
      <c r="T1217" s="47" t="s">
        <v>306</v>
      </c>
      <c r="U1217" s="47">
        <v>30</v>
      </c>
      <c r="V1217" s="47" t="s">
        <v>852</v>
      </c>
      <c r="W1217" s="31" t="str">
        <f t="shared" si="94"/>
        <v>0,30</v>
      </c>
      <c r="X1217" s="31">
        <v>0</v>
      </c>
      <c r="Y1217" s="31" t="s">
        <v>306</v>
      </c>
      <c r="Z1217" s="31">
        <v>30</v>
      </c>
      <c r="AA1217" s="5">
        <f>[1]角色配置表!K1217</f>
        <v>1</v>
      </c>
      <c r="AC1217" s="5">
        <f>[1]角色配置表!N1217</f>
        <v>0</v>
      </c>
      <c r="AD1217" s="5">
        <f>[1]角色配置表!O1217</f>
        <v>513</v>
      </c>
      <c r="AE1217" s="14">
        <v>200006</v>
      </c>
      <c r="AF1217" s="11"/>
      <c r="AG1217" s="25">
        <v>200007</v>
      </c>
      <c r="AH1217" s="12" t="s">
        <v>3868</v>
      </c>
      <c r="AI1217" s="15" t="s">
        <v>216</v>
      </c>
      <c r="AJ1217" s="30">
        <v>0</v>
      </c>
      <c r="AK1217" s="5">
        <f>[1]角色配置表!Q1217</f>
        <v>80000</v>
      </c>
      <c r="AL1217" s="5">
        <f>[1]角色配置表!S1217</f>
        <v>3</v>
      </c>
      <c r="AN1217" s="5" t="str">
        <f t="shared" si="92"/>
        <v>724010</v>
      </c>
      <c r="AO1217" s="15" t="s">
        <v>1380</v>
      </c>
      <c r="AQ1217" s="5">
        <v>1</v>
      </c>
      <c r="AW1217" s="5">
        <v>20110</v>
      </c>
      <c r="BB1217" s="26" t="s">
        <v>2758</v>
      </c>
      <c r="BC1217" s="26"/>
    </row>
    <row r="1218" spans="1:55" thickTop="1" thickBot="1" x14ac:dyDescent="0.25">
      <c r="A1218" s="5">
        <f t="shared" si="95"/>
        <v>1213</v>
      </c>
      <c r="B1218" s="5">
        <f>[1]角色配置表!B1218</f>
        <v>72413</v>
      </c>
      <c r="C1218" s="5" t="str">
        <f>[1]角色配置表!D1218</f>
        <v>724</v>
      </c>
      <c r="D1218" s="63">
        <f>IFERROR(VLOOKUP($I1218,[2]低模说明表!$A$1:$B$9999,2,0),"")</f>
        <v>20000024</v>
      </c>
      <c r="E1218" s="63">
        <f>IFERROR(VLOOKUP($I1218,[2]高模说明表!$A$1:$B$9999,2,0),"")</f>
        <v>10000024</v>
      </c>
      <c r="F1218" s="5">
        <f>[1]角色配置表!F1218</f>
        <v>13</v>
      </c>
      <c r="G1218" s="5">
        <f>[1]角色配置表!G1218</f>
        <v>3000724</v>
      </c>
      <c r="H1218" s="5">
        <f t="shared" si="93"/>
        <v>3100724</v>
      </c>
      <c r="I1218" s="5" t="str">
        <f>[1]角色配置表!H1218</f>
        <v>弓箭塔</v>
      </c>
      <c r="J1218" s="12">
        <v>0</v>
      </c>
      <c r="K1218" s="30">
        <v>10000</v>
      </c>
      <c r="L1218" s="30"/>
      <c r="M1218" s="15" t="s">
        <v>506</v>
      </c>
      <c r="N1218" s="15" t="s">
        <v>845</v>
      </c>
      <c r="O1218" s="15" t="s">
        <v>1755</v>
      </c>
      <c r="P1218" s="5" t="str">
        <f>[1]角色配置表!I1218</f>
        <v>1,5395;3,910;4,0</v>
      </c>
      <c r="Q1218" s="5">
        <f>[1]角色配置表!J1218</f>
        <v>0</v>
      </c>
      <c r="R1218" s="47" t="str">
        <f t="shared" si="96"/>
        <v>0,30</v>
      </c>
      <c r="S1218" s="47">
        <v>0</v>
      </c>
      <c r="T1218" s="47" t="s">
        <v>306</v>
      </c>
      <c r="U1218" s="47">
        <v>30</v>
      </c>
      <c r="V1218" s="47" t="s">
        <v>852</v>
      </c>
      <c r="W1218" s="31" t="str">
        <f t="shared" si="94"/>
        <v>0,30</v>
      </c>
      <c r="X1218" s="31">
        <v>0</v>
      </c>
      <c r="Y1218" s="31" t="s">
        <v>306</v>
      </c>
      <c r="Z1218" s="31">
        <v>30</v>
      </c>
      <c r="AA1218" s="5">
        <f>[1]角色配置表!K1218</f>
        <v>1</v>
      </c>
      <c r="AC1218" s="5">
        <f>[1]角色配置表!N1218</f>
        <v>0</v>
      </c>
      <c r="AD1218" s="5">
        <f>[1]角色配置表!O1218</f>
        <v>513</v>
      </c>
      <c r="AE1218" s="14">
        <v>200006</v>
      </c>
      <c r="AF1218" s="11"/>
      <c r="AG1218" s="25">
        <v>200007</v>
      </c>
      <c r="AH1218" s="12" t="s">
        <v>3868</v>
      </c>
      <c r="AI1218" s="15" t="s">
        <v>216</v>
      </c>
      <c r="AJ1218" s="30">
        <v>0</v>
      </c>
      <c r="AK1218" s="5">
        <f>[1]角色配置表!Q1218</f>
        <v>80000</v>
      </c>
      <c r="AL1218" s="5">
        <f>[1]角色配置表!S1218</f>
        <v>3</v>
      </c>
      <c r="AN1218" s="5" t="str">
        <f t="shared" si="92"/>
        <v>724010</v>
      </c>
      <c r="AO1218" s="15" t="s">
        <v>1380</v>
      </c>
      <c r="AQ1218" s="5">
        <v>1</v>
      </c>
      <c r="AW1218" s="5">
        <v>20110</v>
      </c>
      <c r="BB1218" s="26" t="s">
        <v>2758</v>
      </c>
      <c r="BC1218" s="26"/>
    </row>
    <row r="1219" spans="1:55" thickTop="1" thickBot="1" x14ac:dyDescent="0.25">
      <c r="A1219" s="5">
        <f t="shared" si="95"/>
        <v>1214</v>
      </c>
      <c r="B1219" s="5">
        <f>[1]角色配置表!B1219</f>
        <v>72414</v>
      </c>
      <c r="C1219" s="5" t="str">
        <f>[1]角色配置表!D1219</f>
        <v>724</v>
      </c>
      <c r="D1219" s="63">
        <f>IFERROR(VLOOKUP($I1219,[2]低模说明表!$A$1:$B$9999,2,0),"")</f>
        <v>20000024</v>
      </c>
      <c r="E1219" s="63">
        <f>IFERROR(VLOOKUP($I1219,[2]高模说明表!$A$1:$B$9999,2,0),"")</f>
        <v>10000024</v>
      </c>
      <c r="F1219" s="5">
        <f>[1]角色配置表!F1219</f>
        <v>14</v>
      </c>
      <c r="G1219" s="5">
        <f>[1]角色配置表!G1219</f>
        <v>3000724</v>
      </c>
      <c r="H1219" s="5">
        <f t="shared" si="93"/>
        <v>3100724</v>
      </c>
      <c r="I1219" s="5" t="str">
        <f>[1]角色配置表!H1219</f>
        <v>弓箭塔</v>
      </c>
      <c r="J1219" s="12">
        <v>0</v>
      </c>
      <c r="K1219" s="30">
        <v>10000</v>
      </c>
      <c r="L1219" s="30"/>
      <c r="M1219" s="15" t="s">
        <v>506</v>
      </c>
      <c r="N1219" s="15" t="s">
        <v>845</v>
      </c>
      <c r="O1219" s="15" t="s">
        <v>1755</v>
      </c>
      <c r="P1219" s="5" t="str">
        <f>[1]角色配置表!I1219</f>
        <v>1,6474;3,1092;4,0</v>
      </c>
      <c r="Q1219" s="5">
        <f>[1]角色配置表!J1219</f>
        <v>0</v>
      </c>
      <c r="R1219" s="47" t="str">
        <f t="shared" si="96"/>
        <v>0,30</v>
      </c>
      <c r="S1219" s="47">
        <v>0</v>
      </c>
      <c r="T1219" s="47" t="s">
        <v>306</v>
      </c>
      <c r="U1219" s="47">
        <v>30</v>
      </c>
      <c r="V1219" s="47" t="s">
        <v>852</v>
      </c>
      <c r="W1219" s="31" t="str">
        <f t="shared" si="94"/>
        <v>0,30</v>
      </c>
      <c r="X1219" s="31">
        <v>0</v>
      </c>
      <c r="Y1219" s="31" t="s">
        <v>306</v>
      </c>
      <c r="Z1219" s="31">
        <v>30</v>
      </c>
      <c r="AA1219" s="5">
        <f>[1]角色配置表!K1219</f>
        <v>1</v>
      </c>
      <c r="AC1219" s="5">
        <f>[1]角色配置表!N1219</f>
        <v>0</v>
      </c>
      <c r="AD1219" s="5">
        <f>[1]角色配置表!O1219</f>
        <v>513</v>
      </c>
      <c r="AE1219" s="14">
        <v>200006</v>
      </c>
      <c r="AF1219" s="11"/>
      <c r="AG1219" s="25">
        <v>200007</v>
      </c>
      <c r="AH1219" s="12" t="s">
        <v>3868</v>
      </c>
      <c r="AI1219" s="15" t="s">
        <v>216</v>
      </c>
      <c r="AJ1219" s="30">
        <v>0</v>
      </c>
      <c r="AK1219" s="5">
        <f>[1]角色配置表!Q1219</f>
        <v>80000</v>
      </c>
      <c r="AL1219" s="5">
        <f>[1]角色配置表!S1219</f>
        <v>3</v>
      </c>
      <c r="AN1219" s="5" t="str">
        <f t="shared" si="92"/>
        <v>724010</v>
      </c>
      <c r="AO1219" s="15" t="s">
        <v>1380</v>
      </c>
      <c r="AQ1219" s="5">
        <v>1</v>
      </c>
      <c r="AW1219" s="5">
        <v>20110</v>
      </c>
      <c r="BB1219" s="26" t="s">
        <v>2758</v>
      </c>
      <c r="BC1219" s="26"/>
    </row>
    <row r="1220" spans="1:55" thickTop="1" thickBot="1" x14ac:dyDescent="0.25">
      <c r="A1220" s="5">
        <f t="shared" si="95"/>
        <v>1215</v>
      </c>
      <c r="B1220" s="5">
        <f>[1]角色配置表!B1220</f>
        <v>72415</v>
      </c>
      <c r="C1220" s="5" t="str">
        <f>[1]角色配置表!D1220</f>
        <v>724</v>
      </c>
      <c r="D1220" s="63">
        <f>IFERROR(VLOOKUP($I1220,[2]低模说明表!$A$1:$B$9999,2,0),"")</f>
        <v>20000024</v>
      </c>
      <c r="E1220" s="63">
        <f>IFERROR(VLOOKUP($I1220,[2]高模说明表!$A$1:$B$9999,2,0),"")</f>
        <v>10000024</v>
      </c>
      <c r="F1220" s="5">
        <f>[1]角色配置表!F1220</f>
        <v>15</v>
      </c>
      <c r="G1220" s="5">
        <f>[1]角色配置表!G1220</f>
        <v>3000724</v>
      </c>
      <c r="H1220" s="5">
        <f t="shared" si="93"/>
        <v>3100724</v>
      </c>
      <c r="I1220" s="5" t="str">
        <f>[1]角色配置表!H1220</f>
        <v>弓箭塔</v>
      </c>
      <c r="J1220" s="12">
        <v>0</v>
      </c>
      <c r="K1220" s="30">
        <v>10000</v>
      </c>
      <c r="L1220" s="30"/>
      <c r="M1220" s="15" t="s">
        <v>506</v>
      </c>
      <c r="N1220" s="15" t="s">
        <v>845</v>
      </c>
      <c r="O1220" s="15" t="s">
        <v>1755</v>
      </c>
      <c r="P1220" s="5" t="str">
        <f>[1]角色配置表!I1220</f>
        <v>1,7768;3,1310;4,0</v>
      </c>
      <c r="Q1220" s="5">
        <f>[1]角色配置表!J1220</f>
        <v>0</v>
      </c>
      <c r="R1220" s="47" t="str">
        <f t="shared" si="96"/>
        <v>0,30</v>
      </c>
      <c r="S1220" s="47">
        <v>0</v>
      </c>
      <c r="T1220" s="47" t="s">
        <v>306</v>
      </c>
      <c r="U1220" s="47">
        <v>30</v>
      </c>
      <c r="V1220" s="47" t="s">
        <v>852</v>
      </c>
      <c r="W1220" s="31" t="str">
        <f t="shared" si="94"/>
        <v>0,30</v>
      </c>
      <c r="X1220" s="31">
        <v>0</v>
      </c>
      <c r="Y1220" s="31" t="s">
        <v>306</v>
      </c>
      <c r="Z1220" s="31">
        <v>30</v>
      </c>
      <c r="AA1220" s="5">
        <f>[1]角色配置表!K1220</f>
        <v>1</v>
      </c>
      <c r="AC1220" s="5">
        <f>[1]角色配置表!N1220</f>
        <v>0</v>
      </c>
      <c r="AD1220" s="5">
        <f>[1]角色配置表!O1220</f>
        <v>513</v>
      </c>
      <c r="AE1220" s="14">
        <v>200006</v>
      </c>
      <c r="AF1220" s="11"/>
      <c r="AG1220" s="25">
        <v>200007</v>
      </c>
      <c r="AH1220" s="12" t="s">
        <v>3868</v>
      </c>
      <c r="AI1220" s="15" t="s">
        <v>216</v>
      </c>
      <c r="AJ1220" s="30">
        <v>0</v>
      </c>
      <c r="AK1220" s="5">
        <f>[1]角色配置表!Q1220</f>
        <v>80000</v>
      </c>
      <c r="AL1220" s="5">
        <f>[1]角色配置表!S1220</f>
        <v>3</v>
      </c>
      <c r="AN1220" s="5" t="str">
        <f t="shared" si="92"/>
        <v>724010</v>
      </c>
      <c r="AO1220" s="15" t="s">
        <v>1380</v>
      </c>
      <c r="AQ1220" s="5">
        <v>1</v>
      </c>
      <c r="AW1220" s="5">
        <v>20110</v>
      </c>
      <c r="BB1220" s="26" t="s">
        <v>2758</v>
      </c>
      <c r="BC1220" s="26"/>
    </row>
    <row r="1221" spans="1:55" thickTop="1" thickBot="1" x14ac:dyDescent="0.25">
      <c r="A1221" s="5">
        <f t="shared" si="95"/>
        <v>1216</v>
      </c>
      <c r="B1221" s="5">
        <f>[1]角色配置表!B1221</f>
        <v>72416</v>
      </c>
      <c r="C1221" s="5" t="str">
        <f>[1]角色配置表!D1221</f>
        <v>724</v>
      </c>
      <c r="D1221" s="63">
        <f>IFERROR(VLOOKUP($I1221,[2]低模说明表!$A$1:$B$9999,2,0),"")</f>
        <v>20000024</v>
      </c>
      <c r="E1221" s="63">
        <f>IFERROR(VLOOKUP($I1221,[2]高模说明表!$A$1:$B$9999,2,0),"")</f>
        <v>10000024</v>
      </c>
      <c r="F1221" s="5">
        <f>[1]角色配置表!F1221</f>
        <v>16</v>
      </c>
      <c r="G1221" s="5">
        <f>[1]角色配置表!G1221</f>
        <v>3000724</v>
      </c>
      <c r="H1221" s="5">
        <f t="shared" si="93"/>
        <v>3100724</v>
      </c>
      <c r="I1221" s="5" t="str">
        <f>[1]角色配置表!H1221</f>
        <v>弓箭塔</v>
      </c>
      <c r="J1221" s="12">
        <v>0</v>
      </c>
      <c r="K1221" s="30">
        <v>10000</v>
      </c>
      <c r="L1221" s="30"/>
      <c r="M1221" s="15" t="s">
        <v>506</v>
      </c>
      <c r="N1221" s="15" t="s">
        <v>845</v>
      </c>
      <c r="O1221" s="15" t="s">
        <v>1755</v>
      </c>
      <c r="P1221" s="5" t="str">
        <f>[1]角色配置表!I1221</f>
        <v>1,9322;3,1572;4,0</v>
      </c>
      <c r="Q1221" s="5">
        <f>[1]角色配置表!J1221</f>
        <v>0</v>
      </c>
      <c r="R1221" s="47" t="str">
        <f t="shared" si="96"/>
        <v>0,30</v>
      </c>
      <c r="S1221" s="47">
        <v>0</v>
      </c>
      <c r="T1221" s="47" t="s">
        <v>306</v>
      </c>
      <c r="U1221" s="47">
        <v>30</v>
      </c>
      <c r="V1221" s="47" t="s">
        <v>852</v>
      </c>
      <c r="W1221" s="31" t="str">
        <f t="shared" si="94"/>
        <v>0,30</v>
      </c>
      <c r="X1221" s="31">
        <v>0</v>
      </c>
      <c r="Y1221" s="31" t="s">
        <v>306</v>
      </c>
      <c r="Z1221" s="31">
        <v>30</v>
      </c>
      <c r="AA1221" s="5">
        <f>[1]角色配置表!K1221</f>
        <v>1</v>
      </c>
      <c r="AC1221" s="5">
        <f>[1]角色配置表!N1221</f>
        <v>0</v>
      </c>
      <c r="AD1221" s="5">
        <f>[1]角色配置表!O1221</f>
        <v>513</v>
      </c>
      <c r="AE1221" s="14">
        <v>200006</v>
      </c>
      <c r="AF1221" s="11"/>
      <c r="AG1221" s="25">
        <v>200007</v>
      </c>
      <c r="AH1221" s="12" t="s">
        <v>3868</v>
      </c>
      <c r="AI1221" s="15" t="s">
        <v>216</v>
      </c>
      <c r="AJ1221" s="30">
        <v>0</v>
      </c>
      <c r="AK1221" s="5">
        <f>[1]角色配置表!Q1221</f>
        <v>80000</v>
      </c>
      <c r="AL1221" s="5">
        <f>[1]角色配置表!S1221</f>
        <v>3</v>
      </c>
      <c r="AN1221" s="5" t="str">
        <f t="shared" si="92"/>
        <v>724010</v>
      </c>
      <c r="AO1221" s="15" t="s">
        <v>1380</v>
      </c>
      <c r="AQ1221" s="5">
        <v>1</v>
      </c>
      <c r="AW1221" s="5">
        <v>20110</v>
      </c>
      <c r="BB1221" s="26" t="s">
        <v>2758</v>
      </c>
      <c r="BC1221" s="26"/>
    </row>
    <row r="1222" spans="1:55" thickTop="1" thickBot="1" x14ac:dyDescent="0.25">
      <c r="A1222" s="5">
        <f t="shared" si="95"/>
        <v>1217</v>
      </c>
      <c r="B1222" s="5">
        <f>[1]角色配置表!B1222</f>
        <v>72417</v>
      </c>
      <c r="C1222" s="5" t="str">
        <f>[1]角色配置表!D1222</f>
        <v>724</v>
      </c>
      <c r="D1222" s="63">
        <f>IFERROR(VLOOKUP($I1222,[2]低模说明表!$A$1:$B$9999,2,0),"")</f>
        <v>20000024</v>
      </c>
      <c r="E1222" s="63">
        <f>IFERROR(VLOOKUP($I1222,[2]高模说明表!$A$1:$B$9999,2,0),"")</f>
        <v>10000024</v>
      </c>
      <c r="F1222" s="5">
        <f>[1]角色配置表!F1222</f>
        <v>17</v>
      </c>
      <c r="G1222" s="5">
        <f>[1]角色配置表!G1222</f>
        <v>3000724</v>
      </c>
      <c r="H1222" s="5">
        <f t="shared" si="93"/>
        <v>3100724</v>
      </c>
      <c r="I1222" s="5" t="str">
        <f>[1]角色配置表!H1222</f>
        <v>弓箭塔</v>
      </c>
      <c r="J1222" s="12">
        <v>0</v>
      </c>
      <c r="K1222" s="30">
        <v>10000</v>
      </c>
      <c r="L1222" s="30"/>
      <c r="M1222" s="15" t="s">
        <v>506</v>
      </c>
      <c r="N1222" s="15" t="s">
        <v>845</v>
      </c>
      <c r="O1222" s="15" t="s">
        <v>1755</v>
      </c>
      <c r="P1222" s="5" t="str">
        <f>[1]角色配置表!I1222</f>
        <v>1,11186;3,1886;4,0</v>
      </c>
      <c r="Q1222" s="5">
        <f>[1]角色配置表!J1222</f>
        <v>0</v>
      </c>
      <c r="R1222" s="47" t="str">
        <f t="shared" si="96"/>
        <v>0,30</v>
      </c>
      <c r="S1222" s="47">
        <v>0</v>
      </c>
      <c r="T1222" s="47" t="s">
        <v>306</v>
      </c>
      <c r="U1222" s="47">
        <v>30</v>
      </c>
      <c r="V1222" s="47" t="s">
        <v>852</v>
      </c>
      <c r="W1222" s="31" t="str">
        <f t="shared" si="94"/>
        <v>0,30</v>
      </c>
      <c r="X1222" s="31">
        <v>0</v>
      </c>
      <c r="Y1222" s="31" t="s">
        <v>306</v>
      </c>
      <c r="Z1222" s="31">
        <v>30</v>
      </c>
      <c r="AA1222" s="5">
        <f>[1]角色配置表!K1222</f>
        <v>1</v>
      </c>
      <c r="AC1222" s="5">
        <f>[1]角色配置表!N1222</f>
        <v>0</v>
      </c>
      <c r="AD1222" s="5">
        <f>[1]角色配置表!O1222</f>
        <v>513</v>
      </c>
      <c r="AE1222" s="14">
        <v>200006</v>
      </c>
      <c r="AF1222" s="11"/>
      <c r="AG1222" s="25">
        <v>200007</v>
      </c>
      <c r="AH1222" s="12" t="s">
        <v>3868</v>
      </c>
      <c r="AI1222" s="15" t="s">
        <v>216</v>
      </c>
      <c r="AJ1222" s="30">
        <v>0</v>
      </c>
      <c r="AK1222" s="5">
        <f>[1]角色配置表!Q1222</f>
        <v>80000</v>
      </c>
      <c r="AL1222" s="5">
        <f>[1]角色配置表!S1222</f>
        <v>3</v>
      </c>
      <c r="AN1222" s="5" t="str">
        <f t="shared" ref="AN1222:AN1285" si="97">CHOOSE(AQ1222+1,"",C1222&amp;"010",_xlfn.CONCAT(C1222&amp;"011",",",C1222&amp;"010"),_xlfn.CONCAT(C1222&amp;"012",",",C1222&amp;"011",",",C1222&amp;"010"),_xlfn.CONCAT(C1222&amp;"013",",",C1222&amp;"012",",",C1222&amp;"011",",",C1222&amp;"010"),_xlfn.CONCAT(C1222&amp;"014",",",C1222&amp;"013",",",C1222&amp;"012",",",C1222&amp;"011",",",C1222&amp;"010"))</f>
        <v>724010</v>
      </c>
      <c r="AO1222" s="15" t="s">
        <v>1380</v>
      </c>
      <c r="AQ1222" s="5">
        <v>1</v>
      </c>
      <c r="AW1222" s="5">
        <v>20110</v>
      </c>
      <c r="BB1222" s="26" t="s">
        <v>2758</v>
      </c>
      <c r="BC1222" s="26"/>
    </row>
    <row r="1223" spans="1:55" thickTop="1" thickBot="1" x14ac:dyDescent="0.25">
      <c r="A1223" s="5">
        <f t="shared" si="95"/>
        <v>1218</v>
      </c>
      <c r="B1223" s="5">
        <f>[1]角色配置表!B1223</f>
        <v>72418</v>
      </c>
      <c r="C1223" s="5" t="str">
        <f>[1]角色配置表!D1223</f>
        <v>724</v>
      </c>
      <c r="D1223" s="63">
        <f>IFERROR(VLOOKUP($I1223,[2]低模说明表!$A$1:$B$9999,2,0),"")</f>
        <v>20000024</v>
      </c>
      <c r="E1223" s="63">
        <f>IFERROR(VLOOKUP($I1223,[2]高模说明表!$A$1:$B$9999,2,0),"")</f>
        <v>10000024</v>
      </c>
      <c r="F1223" s="5">
        <f>[1]角色配置表!F1223</f>
        <v>18</v>
      </c>
      <c r="G1223" s="5">
        <f>[1]角色配置表!G1223</f>
        <v>3000724</v>
      </c>
      <c r="H1223" s="5">
        <f t="shared" ref="H1223:H1286" si="98">G1223+100000</f>
        <v>3100724</v>
      </c>
      <c r="I1223" s="5" t="str">
        <f>[1]角色配置表!H1223</f>
        <v>弓箭塔</v>
      </c>
      <c r="J1223" s="12">
        <v>0</v>
      </c>
      <c r="K1223" s="30">
        <v>10000</v>
      </c>
      <c r="L1223" s="30"/>
      <c r="M1223" s="15" t="s">
        <v>506</v>
      </c>
      <c r="N1223" s="15" t="s">
        <v>845</v>
      </c>
      <c r="O1223" s="15" t="s">
        <v>1755</v>
      </c>
      <c r="P1223" s="5" t="str">
        <f>[1]角色配置表!I1223</f>
        <v>1,13423;3,2263;4,0</v>
      </c>
      <c r="Q1223" s="5">
        <f>[1]角色配置表!J1223</f>
        <v>0</v>
      </c>
      <c r="R1223" s="47" t="str">
        <f t="shared" si="96"/>
        <v>0,30</v>
      </c>
      <c r="S1223" s="47">
        <v>0</v>
      </c>
      <c r="T1223" s="47" t="s">
        <v>306</v>
      </c>
      <c r="U1223" s="47">
        <v>30</v>
      </c>
      <c r="V1223" s="47" t="s">
        <v>852</v>
      </c>
      <c r="W1223" s="31" t="str">
        <f t="shared" si="94"/>
        <v>0,30</v>
      </c>
      <c r="X1223" s="31">
        <v>0</v>
      </c>
      <c r="Y1223" s="31" t="s">
        <v>306</v>
      </c>
      <c r="Z1223" s="31">
        <v>30</v>
      </c>
      <c r="AA1223" s="5">
        <f>[1]角色配置表!K1223</f>
        <v>1</v>
      </c>
      <c r="AC1223" s="5">
        <f>[1]角色配置表!N1223</f>
        <v>0</v>
      </c>
      <c r="AD1223" s="5">
        <f>[1]角色配置表!O1223</f>
        <v>513</v>
      </c>
      <c r="AE1223" s="14">
        <v>200006</v>
      </c>
      <c r="AF1223" s="11"/>
      <c r="AG1223" s="25">
        <v>200007</v>
      </c>
      <c r="AH1223" s="12" t="s">
        <v>3868</v>
      </c>
      <c r="AI1223" s="15" t="s">
        <v>216</v>
      </c>
      <c r="AJ1223" s="30">
        <v>0</v>
      </c>
      <c r="AK1223" s="5">
        <f>[1]角色配置表!Q1223</f>
        <v>80000</v>
      </c>
      <c r="AL1223" s="5">
        <f>[1]角色配置表!S1223</f>
        <v>3</v>
      </c>
      <c r="AN1223" s="5" t="str">
        <f t="shared" si="97"/>
        <v>724010</v>
      </c>
      <c r="AO1223" s="15" t="s">
        <v>1380</v>
      </c>
      <c r="AQ1223" s="5">
        <v>1</v>
      </c>
      <c r="AW1223" s="5">
        <v>20110</v>
      </c>
      <c r="BB1223" s="26" t="s">
        <v>2758</v>
      </c>
      <c r="BC1223" s="26"/>
    </row>
    <row r="1224" spans="1:55" thickTop="1" thickBot="1" x14ac:dyDescent="0.25">
      <c r="A1224" s="5">
        <f t="shared" si="95"/>
        <v>1219</v>
      </c>
      <c r="B1224" s="5">
        <f>[1]角色配置表!B1224</f>
        <v>72419</v>
      </c>
      <c r="C1224" s="5" t="str">
        <f>[1]角色配置表!D1224</f>
        <v>724</v>
      </c>
      <c r="D1224" s="63">
        <f>IFERROR(VLOOKUP($I1224,[2]低模说明表!$A$1:$B$9999,2,0),"")</f>
        <v>20000024</v>
      </c>
      <c r="E1224" s="63">
        <f>IFERROR(VLOOKUP($I1224,[2]高模说明表!$A$1:$B$9999,2,0),"")</f>
        <v>10000024</v>
      </c>
      <c r="F1224" s="5">
        <f>[1]角色配置表!F1224</f>
        <v>19</v>
      </c>
      <c r="G1224" s="5">
        <f>[1]角色配置表!G1224</f>
        <v>3000724</v>
      </c>
      <c r="H1224" s="5">
        <f t="shared" si="98"/>
        <v>3100724</v>
      </c>
      <c r="I1224" s="5" t="str">
        <f>[1]角色配置表!H1224</f>
        <v>弓箭塔</v>
      </c>
      <c r="J1224" s="12">
        <v>0</v>
      </c>
      <c r="K1224" s="30">
        <v>10000</v>
      </c>
      <c r="L1224" s="30"/>
      <c r="M1224" s="15" t="s">
        <v>506</v>
      </c>
      <c r="N1224" s="15" t="s">
        <v>845</v>
      </c>
      <c r="O1224" s="15" t="s">
        <v>1755</v>
      </c>
      <c r="P1224" s="5" t="str">
        <f>[1]角色配置表!I1224</f>
        <v>1,16108;3,2716;4,0</v>
      </c>
      <c r="Q1224" s="5">
        <f>[1]角色配置表!J1224</f>
        <v>0</v>
      </c>
      <c r="R1224" s="47" t="str">
        <f t="shared" si="96"/>
        <v>0,30</v>
      </c>
      <c r="S1224" s="47">
        <v>0</v>
      </c>
      <c r="T1224" s="47" t="s">
        <v>306</v>
      </c>
      <c r="U1224" s="47">
        <v>30</v>
      </c>
      <c r="V1224" s="47" t="s">
        <v>852</v>
      </c>
      <c r="W1224" s="31" t="str">
        <f t="shared" ref="W1224:W1287" si="99">_xlfn.CONCAT(X1224:Z1224)</f>
        <v>0,30</v>
      </c>
      <c r="X1224" s="31">
        <v>0</v>
      </c>
      <c r="Y1224" s="31" t="s">
        <v>306</v>
      </c>
      <c r="Z1224" s="31">
        <v>30</v>
      </c>
      <c r="AA1224" s="5">
        <f>[1]角色配置表!K1224</f>
        <v>1</v>
      </c>
      <c r="AC1224" s="5">
        <f>[1]角色配置表!N1224</f>
        <v>0</v>
      </c>
      <c r="AD1224" s="5">
        <f>[1]角色配置表!O1224</f>
        <v>513</v>
      </c>
      <c r="AE1224" s="14">
        <v>200006</v>
      </c>
      <c r="AF1224" s="11"/>
      <c r="AG1224" s="25">
        <v>200007</v>
      </c>
      <c r="AH1224" s="12" t="s">
        <v>3868</v>
      </c>
      <c r="AI1224" s="15" t="s">
        <v>216</v>
      </c>
      <c r="AJ1224" s="30">
        <v>0</v>
      </c>
      <c r="AK1224" s="5">
        <f>[1]角色配置表!Q1224</f>
        <v>80000</v>
      </c>
      <c r="AL1224" s="5">
        <f>[1]角色配置表!S1224</f>
        <v>3</v>
      </c>
      <c r="AN1224" s="5" t="str">
        <f t="shared" si="97"/>
        <v>724010</v>
      </c>
      <c r="AO1224" s="15" t="s">
        <v>1380</v>
      </c>
      <c r="AQ1224" s="5">
        <v>1</v>
      </c>
      <c r="AW1224" s="5">
        <v>20110</v>
      </c>
      <c r="BB1224" s="26" t="s">
        <v>2758</v>
      </c>
      <c r="BC1224" s="26"/>
    </row>
    <row r="1225" spans="1:55" thickTop="1" thickBot="1" x14ac:dyDescent="0.25">
      <c r="A1225" s="5">
        <f t="shared" si="95"/>
        <v>1220</v>
      </c>
      <c r="B1225" s="5">
        <f>[1]角色配置表!B1225</f>
        <v>72420</v>
      </c>
      <c r="C1225" s="5" t="str">
        <f>[1]角色配置表!D1225</f>
        <v>724</v>
      </c>
      <c r="D1225" s="63">
        <f>IFERROR(VLOOKUP($I1225,[2]低模说明表!$A$1:$B$9999,2,0),"")</f>
        <v>20000024</v>
      </c>
      <c r="E1225" s="63">
        <f>IFERROR(VLOOKUP($I1225,[2]高模说明表!$A$1:$B$9999,2,0),"")</f>
        <v>10000024</v>
      </c>
      <c r="F1225" s="5">
        <f>[1]角色配置表!F1225</f>
        <v>20</v>
      </c>
      <c r="G1225" s="5">
        <f>[1]角色配置表!G1225</f>
        <v>3000724</v>
      </c>
      <c r="H1225" s="5">
        <f t="shared" si="98"/>
        <v>3100724</v>
      </c>
      <c r="I1225" s="5" t="str">
        <f>[1]角色配置表!H1225</f>
        <v>弓箭塔</v>
      </c>
      <c r="J1225" s="12">
        <v>0</v>
      </c>
      <c r="K1225" s="30">
        <v>10000</v>
      </c>
      <c r="L1225" s="30"/>
      <c r="M1225" s="15" t="s">
        <v>506</v>
      </c>
      <c r="N1225" s="15" t="s">
        <v>845</v>
      </c>
      <c r="O1225" s="15" t="s">
        <v>1755</v>
      </c>
      <c r="P1225" s="5" t="str">
        <f>[1]角色配置表!I1225</f>
        <v>1,19329;3,3259;4,0</v>
      </c>
      <c r="Q1225" s="5">
        <f>[1]角色配置表!J1225</f>
        <v>0</v>
      </c>
      <c r="R1225" s="47" t="str">
        <f t="shared" si="96"/>
        <v>0,30</v>
      </c>
      <c r="S1225" s="47">
        <v>0</v>
      </c>
      <c r="T1225" s="47" t="s">
        <v>306</v>
      </c>
      <c r="U1225" s="47">
        <v>30</v>
      </c>
      <c r="V1225" s="47" t="s">
        <v>852</v>
      </c>
      <c r="W1225" s="31" t="str">
        <f t="shared" si="99"/>
        <v>0,30</v>
      </c>
      <c r="X1225" s="31">
        <v>0</v>
      </c>
      <c r="Y1225" s="31" t="s">
        <v>306</v>
      </c>
      <c r="Z1225" s="31">
        <v>30</v>
      </c>
      <c r="AA1225" s="5">
        <f>[1]角色配置表!K1225</f>
        <v>1</v>
      </c>
      <c r="AC1225" s="5">
        <f>[1]角色配置表!N1225</f>
        <v>0</v>
      </c>
      <c r="AD1225" s="5">
        <f>[1]角色配置表!O1225</f>
        <v>513</v>
      </c>
      <c r="AE1225" s="14">
        <v>200006</v>
      </c>
      <c r="AF1225" s="11"/>
      <c r="AG1225" s="25">
        <v>200007</v>
      </c>
      <c r="AH1225" s="12" t="s">
        <v>3868</v>
      </c>
      <c r="AI1225" s="15" t="s">
        <v>216</v>
      </c>
      <c r="AJ1225" s="30">
        <v>0</v>
      </c>
      <c r="AK1225" s="5">
        <f>[1]角色配置表!Q1225</f>
        <v>80000</v>
      </c>
      <c r="AL1225" s="5">
        <f>[1]角色配置表!S1225</f>
        <v>3</v>
      </c>
      <c r="AN1225" s="5" t="str">
        <f t="shared" si="97"/>
        <v>724010</v>
      </c>
      <c r="AO1225" s="15" t="s">
        <v>1380</v>
      </c>
      <c r="AQ1225" s="5">
        <v>1</v>
      </c>
      <c r="AW1225" s="5">
        <v>20110</v>
      </c>
      <c r="BB1225" s="26" t="s">
        <v>2758</v>
      </c>
      <c r="BC1225" s="26"/>
    </row>
    <row r="1226" spans="1:55" thickTop="1" thickBot="1" x14ac:dyDescent="0.25">
      <c r="A1226" s="5">
        <f t="shared" si="95"/>
        <v>1221</v>
      </c>
      <c r="B1226" s="5">
        <f>[1]角色配置表!B1226</f>
        <v>72421</v>
      </c>
      <c r="C1226" s="5" t="str">
        <f>[1]角色配置表!D1226</f>
        <v>724</v>
      </c>
      <c r="D1226" s="63">
        <f>IFERROR(VLOOKUP($I1226,[2]低模说明表!$A$1:$B$9999,2,0),"")</f>
        <v>20000024</v>
      </c>
      <c r="E1226" s="63">
        <f>IFERROR(VLOOKUP($I1226,[2]高模说明表!$A$1:$B$9999,2,0),"")</f>
        <v>10000024</v>
      </c>
      <c r="F1226" s="5">
        <f>[1]角色配置表!F1226</f>
        <v>21</v>
      </c>
      <c r="G1226" s="5">
        <f>[1]角色配置表!G1226</f>
        <v>3000724</v>
      </c>
      <c r="H1226" s="5">
        <f t="shared" si="98"/>
        <v>3100724</v>
      </c>
      <c r="I1226" s="5" t="str">
        <f>[1]角色配置表!H1226</f>
        <v>弓箭塔</v>
      </c>
      <c r="J1226" s="12">
        <v>0</v>
      </c>
      <c r="K1226" s="30">
        <v>10000</v>
      </c>
      <c r="L1226" s="30"/>
      <c r="M1226" s="15" t="s">
        <v>506</v>
      </c>
      <c r="N1226" s="15" t="s">
        <v>845</v>
      </c>
      <c r="O1226" s="15" t="s">
        <v>1755</v>
      </c>
      <c r="P1226" s="5" t="str">
        <f>[1]角色配置表!I1226</f>
        <v>1,23195;3,3911;4,0</v>
      </c>
      <c r="Q1226" s="5">
        <f>[1]角色配置表!J1226</f>
        <v>0</v>
      </c>
      <c r="R1226" s="47" t="str">
        <f t="shared" si="96"/>
        <v>0,30</v>
      </c>
      <c r="S1226" s="47">
        <v>0</v>
      </c>
      <c r="T1226" s="47" t="s">
        <v>306</v>
      </c>
      <c r="U1226" s="47">
        <v>30</v>
      </c>
      <c r="V1226" s="47" t="s">
        <v>852</v>
      </c>
      <c r="W1226" s="31" t="str">
        <f t="shared" si="99"/>
        <v>0,30</v>
      </c>
      <c r="X1226" s="31">
        <v>0</v>
      </c>
      <c r="Y1226" s="31" t="s">
        <v>306</v>
      </c>
      <c r="Z1226" s="31">
        <v>30</v>
      </c>
      <c r="AA1226" s="5">
        <f>[1]角色配置表!K1226</f>
        <v>1</v>
      </c>
      <c r="AC1226" s="5">
        <f>[1]角色配置表!N1226</f>
        <v>0</v>
      </c>
      <c r="AD1226" s="5">
        <f>[1]角色配置表!O1226</f>
        <v>513</v>
      </c>
      <c r="AE1226" s="14">
        <v>200006</v>
      </c>
      <c r="AF1226" s="11"/>
      <c r="AG1226" s="25">
        <v>200007</v>
      </c>
      <c r="AH1226" s="12" t="s">
        <v>3868</v>
      </c>
      <c r="AI1226" s="15" t="s">
        <v>216</v>
      </c>
      <c r="AJ1226" s="30">
        <v>0</v>
      </c>
      <c r="AK1226" s="5">
        <f>[1]角色配置表!Q1226</f>
        <v>80000</v>
      </c>
      <c r="AL1226" s="5">
        <f>[1]角色配置表!S1226</f>
        <v>3</v>
      </c>
      <c r="AN1226" s="5" t="str">
        <f t="shared" si="97"/>
        <v>724010</v>
      </c>
      <c r="AO1226" s="15" t="s">
        <v>1380</v>
      </c>
      <c r="AQ1226" s="5">
        <v>1</v>
      </c>
      <c r="AW1226" s="5">
        <v>20110</v>
      </c>
      <c r="BB1226" s="26" t="s">
        <v>2758</v>
      </c>
      <c r="BC1226" s="26"/>
    </row>
    <row r="1227" spans="1:55" thickTop="1" thickBot="1" x14ac:dyDescent="0.25">
      <c r="A1227" s="5">
        <f t="shared" si="95"/>
        <v>1222</v>
      </c>
      <c r="B1227" s="5">
        <f>[1]角色配置表!B1227</f>
        <v>72422</v>
      </c>
      <c r="C1227" s="5" t="str">
        <f>[1]角色配置表!D1227</f>
        <v>724</v>
      </c>
      <c r="D1227" s="63">
        <f>IFERROR(VLOOKUP($I1227,[2]低模说明表!$A$1:$B$9999,2,0),"")</f>
        <v>20000024</v>
      </c>
      <c r="E1227" s="63">
        <f>IFERROR(VLOOKUP($I1227,[2]高模说明表!$A$1:$B$9999,2,0),"")</f>
        <v>10000024</v>
      </c>
      <c r="F1227" s="5">
        <f>[1]角色配置表!F1227</f>
        <v>22</v>
      </c>
      <c r="G1227" s="5">
        <f>[1]角色配置表!G1227</f>
        <v>3000724</v>
      </c>
      <c r="H1227" s="5">
        <f t="shared" si="98"/>
        <v>3100724</v>
      </c>
      <c r="I1227" s="5" t="str">
        <f>[1]角色配置表!H1227</f>
        <v>弓箭塔</v>
      </c>
      <c r="J1227" s="12">
        <v>0</v>
      </c>
      <c r="K1227" s="30">
        <v>10000</v>
      </c>
      <c r="L1227" s="30"/>
      <c r="M1227" s="15" t="s">
        <v>506</v>
      </c>
      <c r="N1227" s="15" t="s">
        <v>845</v>
      </c>
      <c r="O1227" s="15" t="s">
        <v>1755</v>
      </c>
      <c r="P1227" s="5" t="str">
        <f>[1]角色配置表!I1227</f>
        <v>1,27834;3,4693;4,0</v>
      </c>
      <c r="Q1227" s="5">
        <f>[1]角色配置表!J1227</f>
        <v>0</v>
      </c>
      <c r="R1227" s="47" t="str">
        <f t="shared" si="96"/>
        <v>0,30</v>
      </c>
      <c r="S1227" s="47">
        <v>0</v>
      </c>
      <c r="T1227" s="47" t="s">
        <v>306</v>
      </c>
      <c r="U1227" s="47">
        <v>30</v>
      </c>
      <c r="V1227" s="47" t="s">
        <v>852</v>
      </c>
      <c r="W1227" s="31" t="str">
        <f t="shared" si="99"/>
        <v>0,30</v>
      </c>
      <c r="X1227" s="31">
        <v>0</v>
      </c>
      <c r="Y1227" s="31" t="s">
        <v>306</v>
      </c>
      <c r="Z1227" s="31">
        <v>30</v>
      </c>
      <c r="AA1227" s="5">
        <f>[1]角色配置表!K1227</f>
        <v>1</v>
      </c>
      <c r="AC1227" s="5">
        <f>[1]角色配置表!N1227</f>
        <v>0</v>
      </c>
      <c r="AD1227" s="5">
        <f>[1]角色配置表!O1227</f>
        <v>513</v>
      </c>
      <c r="AE1227" s="14">
        <v>200006</v>
      </c>
      <c r="AF1227" s="11"/>
      <c r="AG1227" s="25">
        <v>200007</v>
      </c>
      <c r="AH1227" s="12" t="s">
        <v>3868</v>
      </c>
      <c r="AI1227" s="15" t="s">
        <v>216</v>
      </c>
      <c r="AJ1227" s="30">
        <v>0</v>
      </c>
      <c r="AK1227" s="5">
        <f>[1]角色配置表!Q1227</f>
        <v>80000</v>
      </c>
      <c r="AL1227" s="5">
        <f>[1]角色配置表!S1227</f>
        <v>3</v>
      </c>
      <c r="AN1227" s="5" t="str">
        <f t="shared" si="97"/>
        <v>724010</v>
      </c>
      <c r="AO1227" s="15" t="s">
        <v>1380</v>
      </c>
      <c r="AQ1227" s="5">
        <v>1</v>
      </c>
      <c r="AW1227" s="5">
        <v>20110</v>
      </c>
      <c r="BB1227" s="26" t="s">
        <v>2758</v>
      </c>
      <c r="BC1227" s="26"/>
    </row>
    <row r="1228" spans="1:55" thickTop="1" thickBot="1" x14ac:dyDescent="0.25">
      <c r="A1228" s="5">
        <f t="shared" si="95"/>
        <v>1223</v>
      </c>
      <c r="B1228" s="5">
        <f>[1]角色配置表!B1228</f>
        <v>72423</v>
      </c>
      <c r="C1228" s="5" t="str">
        <f>[1]角色配置表!D1228</f>
        <v>724</v>
      </c>
      <c r="D1228" s="63">
        <f>IFERROR(VLOOKUP($I1228,[2]低模说明表!$A$1:$B$9999,2,0),"")</f>
        <v>20000024</v>
      </c>
      <c r="E1228" s="63">
        <f>IFERROR(VLOOKUP($I1228,[2]高模说明表!$A$1:$B$9999,2,0),"")</f>
        <v>10000024</v>
      </c>
      <c r="F1228" s="5">
        <f>[1]角色配置表!F1228</f>
        <v>23</v>
      </c>
      <c r="G1228" s="5">
        <f>[1]角色配置表!G1228</f>
        <v>3000724</v>
      </c>
      <c r="H1228" s="5">
        <f t="shared" si="98"/>
        <v>3100724</v>
      </c>
      <c r="I1228" s="5" t="str">
        <f>[1]角色配置表!H1228</f>
        <v>弓箭塔</v>
      </c>
      <c r="J1228" s="12">
        <v>0</v>
      </c>
      <c r="K1228" s="30">
        <v>10000</v>
      </c>
      <c r="L1228" s="30"/>
      <c r="M1228" s="15" t="s">
        <v>506</v>
      </c>
      <c r="N1228" s="15" t="s">
        <v>845</v>
      </c>
      <c r="O1228" s="15" t="s">
        <v>1755</v>
      </c>
      <c r="P1228" s="5" t="str">
        <f>[1]角色配置表!I1228</f>
        <v>1,33400;3,5632;4,0</v>
      </c>
      <c r="Q1228" s="5">
        <f>[1]角色配置表!J1228</f>
        <v>0</v>
      </c>
      <c r="R1228" s="47" t="str">
        <f t="shared" si="96"/>
        <v>0,30</v>
      </c>
      <c r="S1228" s="47">
        <v>0</v>
      </c>
      <c r="T1228" s="47" t="s">
        <v>306</v>
      </c>
      <c r="U1228" s="47">
        <v>30</v>
      </c>
      <c r="V1228" s="47" t="s">
        <v>852</v>
      </c>
      <c r="W1228" s="31" t="str">
        <f t="shared" si="99"/>
        <v>0,30</v>
      </c>
      <c r="X1228" s="31">
        <v>0</v>
      </c>
      <c r="Y1228" s="31" t="s">
        <v>306</v>
      </c>
      <c r="Z1228" s="31">
        <v>30</v>
      </c>
      <c r="AA1228" s="5">
        <f>[1]角色配置表!K1228</f>
        <v>1</v>
      </c>
      <c r="AC1228" s="5">
        <f>[1]角色配置表!N1228</f>
        <v>0</v>
      </c>
      <c r="AD1228" s="5">
        <f>[1]角色配置表!O1228</f>
        <v>513</v>
      </c>
      <c r="AE1228" s="14">
        <v>200006</v>
      </c>
      <c r="AF1228" s="11"/>
      <c r="AG1228" s="25">
        <v>200007</v>
      </c>
      <c r="AH1228" s="12" t="s">
        <v>3868</v>
      </c>
      <c r="AI1228" s="15" t="s">
        <v>216</v>
      </c>
      <c r="AJ1228" s="30">
        <v>0</v>
      </c>
      <c r="AK1228" s="5">
        <f>[1]角色配置表!Q1228</f>
        <v>80000</v>
      </c>
      <c r="AL1228" s="5">
        <f>[1]角色配置表!S1228</f>
        <v>3</v>
      </c>
      <c r="AN1228" s="5" t="str">
        <f t="shared" si="97"/>
        <v>724010</v>
      </c>
      <c r="AO1228" s="15" t="s">
        <v>1380</v>
      </c>
      <c r="AQ1228" s="5">
        <v>1</v>
      </c>
      <c r="AW1228" s="5">
        <v>20110</v>
      </c>
      <c r="BB1228" s="26" t="s">
        <v>2758</v>
      </c>
      <c r="BC1228" s="26"/>
    </row>
    <row r="1229" spans="1:55" thickTop="1" thickBot="1" x14ac:dyDescent="0.25">
      <c r="A1229" s="5">
        <f t="shared" si="95"/>
        <v>1224</v>
      </c>
      <c r="B1229" s="5">
        <f>[1]角色配置表!B1229</f>
        <v>72424</v>
      </c>
      <c r="C1229" s="5" t="str">
        <f>[1]角色配置表!D1229</f>
        <v>724</v>
      </c>
      <c r="D1229" s="63">
        <f>IFERROR(VLOOKUP($I1229,[2]低模说明表!$A$1:$B$9999,2,0),"")</f>
        <v>20000024</v>
      </c>
      <c r="E1229" s="63">
        <f>IFERROR(VLOOKUP($I1229,[2]高模说明表!$A$1:$B$9999,2,0),"")</f>
        <v>10000024</v>
      </c>
      <c r="F1229" s="5">
        <f>[1]角色配置表!F1229</f>
        <v>24</v>
      </c>
      <c r="G1229" s="5">
        <f>[1]角色配置表!G1229</f>
        <v>3000724</v>
      </c>
      <c r="H1229" s="5">
        <f t="shared" si="98"/>
        <v>3100724</v>
      </c>
      <c r="I1229" s="5" t="str">
        <f>[1]角色配置表!H1229</f>
        <v>弓箭塔</v>
      </c>
      <c r="J1229" s="12">
        <v>0</v>
      </c>
      <c r="K1229" s="30">
        <v>10000</v>
      </c>
      <c r="L1229" s="30"/>
      <c r="M1229" s="15" t="s">
        <v>506</v>
      </c>
      <c r="N1229" s="15" t="s">
        <v>845</v>
      </c>
      <c r="O1229" s="15" t="s">
        <v>1755</v>
      </c>
      <c r="P1229" s="5" t="str">
        <f>[1]角色配置表!I1229</f>
        <v>1,40080;3,6758;4,0</v>
      </c>
      <c r="Q1229" s="5">
        <f>[1]角色配置表!J1229</f>
        <v>0</v>
      </c>
      <c r="R1229" s="47" t="str">
        <f t="shared" si="96"/>
        <v>0,30</v>
      </c>
      <c r="S1229" s="47">
        <v>0</v>
      </c>
      <c r="T1229" s="47" t="s">
        <v>306</v>
      </c>
      <c r="U1229" s="47">
        <v>30</v>
      </c>
      <c r="V1229" s="47" t="s">
        <v>852</v>
      </c>
      <c r="W1229" s="31" t="str">
        <f t="shared" si="99"/>
        <v>0,30</v>
      </c>
      <c r="X1229" s="31">
        <v>0</v>
      </c>
      <c r="Y1229" s="31" t="s">
        <v>306</v>
      </c>
      <c r="Z1229" s="31">
        <v>30</v>
      </c>
      <c r="AA1229" s="5">
        <f>[1]角色配置表!K1229</f>
        <v>1</v>
      </c>
      <c r="AC1229" s="5">
        <f>[1]角色配置表!N1229</f>
        <v>0</v>
      </c>
      <c r="AD1229" s="5">
        <f>[1]角色配置表!O1229</f>
        <v>513</v>
      </c>
      <c r="AE1229" s="14">
        <v>200006</v>
      </c>
      <c r="AF1229" s="11"/>
      <c r="AG1229" s="25">
        <v>200007</v>
      </c>
      <c r="AH1229" s="12" t="s">
        <v>3868</v>
      </c>
      <c r="AI1229" s="15" t="s">
        <v>216</v>
      </c>
      <c r="AJ1229" s="30">
        <v>0</v>
      </c>
      <c r="AK1229" s="5">
        <f>[1]角色配置表!Q1229</f>
        <v>80000</v>
      </c>
      <c r="AL1229" s="5">
        <f>[1]角色配置表!S1229</f>
        <v>3</v>
      </c>
      <c r="AN1229" s="5" t="str">
        <f t="shared" si="97"/>
        <v>724010</v>
      </c>
      <c r="AO1229" s="15" t="s">
        <v>1380</v>
      </c>
      <c r="AQ1229" s="5">
        <v>1</v>
      </c>
      <c r="AW1229" s="5">
        <v>20110</v>
      </c>
      <c r="BB1229" s="26" t="s">
        <v>2758</v>
      </c>
      <c r="BC1229" s="26"/>
    </row>
    <row r="1230" spans="1:55" thickTop="1" thickBot="1" x14ac:dyDescent="0.25">
      <c r="A1230" s="5">
        <f t="shared" si="95"/>
        <v>1225</v>
      </c>
      <c r="B1230" s="5">
        <f>[1]角色配置表!B1230</f>
        <v>72425</v>
      </c>
      <c r="C1230" s="5" t="str">
        <f>[1]角色配置表!D1230</f>
        <v>724</v>
      </c>
      <c r="D1230" s="63">
        <f>IFERROR(VLOOKUP($I1230,[2]低模说明表!$A$1:$B$9999,2,0),"")</f>
        <v>20000024</v>
      </c>
      <c r="E1230" s="63">
        <f>IFERROR(VLOOKUP($I1230,[2]高模说明表!$A$1:$B$9999,2,0),"")</f>
        <v>10000024</v>
      </c>
      <c r="F1230" s="5">
        <f>[1]角色配置表!F1230</f>
        <v>25</v>
      </c>
      <c r="G1230" s="5">
        <f>[1]角色配置表!G1230</f>
        <v>3000724</v>
      </c>
      <c r="H1230" s="5">
        <f t="shared" si="98"/>
        <v>3100724</v>
      </c>
      <c r="I1230" s="5" t="str">
        <f>[1]角色配置表!H1230</f>
        <v>弓箭塔</v>
      </c>
      <c r="J1230" s="12">
        <v>0</v>
      </c>
      <c r="K1230" s="30">
        <v>10000</v>
      </c>
      <c r="L1230" s="30"/>
      <c r="M1230" s="15" t="s">
        <v>506</v>
      </c>
      <c r="N1230" s="15" t="s">
        <v>845</v>
      </c>
      <c r="O1230" s="15" t="s">
        <v>1755</v>
      </c>
      <c r="P1230" s="5" t="str">
        <f>[1]角色配置表!I1230</f>
        <v>1,48096;3,8109;4,0</v>
      </c>
      <c r="Q1230" s="5">
        <f>[1]角色配置表!J1230</f>
        <v>0</v>
      </c>
      <c r="R1230" s="47" t="str">
        <f t="shared" si="96"/>
        <v>0,30</v>
      </c>
      <c r="S1230" s="47">
        <v>0</v>
      </c>
      <c r="T1230" s="47" t="s">
        <v>306</v>
      </c>
      <c r="U1230" s="47">
        <v>30</v>
      </c>
      <c r="V1230" s="47" t="s">
        <v>852</v>
      </c>
      <c r="W1230" s="31" t="str">
        <f t="shared" si="99"/>
        <v>0,30</v>
      </c>
      <c r="X1230" s="31">
        <v>0</v>
      </c>
      <c r="Y1230" s="31" t="s">
        <v>306</v>
      </c>
      <c r="Z1230" s="31">
        <v>30</v>
      </c>
      <c r="AA1230" s="5">
        <f>[1]角色配置表!K1230</f>
        <v>1</v>
      </c>
      <c r="AC1230" s="5">
        <f>[1]角色配置表!N1230</f>
        <v>0</v>
      </c>
      <c r="AD1230" s="5">
        <f>[1]角色配置表!O1230</f>
        <v>513</v>
      </c>
      <c r="AE1230" s="14">
        <v>200006</v>
      </c>
      <c r="AF1230" s="11"/>
      <c r="AG1230" s="25">
        <v>200007</v>
      </c>
      <c r="AH1230" s="12" t="s">
        <v>3868</v>
      </c>
      <c r="AI1230" s="15" t="s">
        <v>216</v>
      </c>
      <c r="AJ1230" s="30">
        <v>0</v>
      </c>
      <c r="AK1230" s="5">
        <f>[1]角色配置表!Q1230</f>
        <v>80000</v>
      </c>
      <c r="AL1230" s="5">
        <f>[1]角色配置表!S1230</f>
        <v>3</v>
      </c>
      <c r="AN1230" s="5" t="str">
        <f t="shared" si="97"/>
        <v>724010</v>
      </c>
      <c r="AO1230" s="15" t="s">
        <v>1380</v>
      </c>
      <c r="AQ1230" s="5">
        <v>1</v>
      </c>
      <c r="AW1230" s="5">
        <v>20110</v>
      </c>
      <c r="BB1230" s="26" t="s">
        <v>2758</v>
      </c>
      <c r="BC1230" s="26"/>
    </row>
    <row r="1231" spans="1:55" thickTop="1" thickBot="1" x14ac:dyDescent="0.25">
      <c r="A1231" s="5">
        <f t="shared" si="95"/>
        <v>1226</v>
      </c>
      <c r="B1231" s="5">
        <f>[1]角色配置表!B1231</f>
        <v>72501</v>
      </c>
      <c r="C1231" s="5" t="str">
        <f>[1]角色配置表!D1231</f>
        <v>725</v>
      </c>
      <c r="D1231" s="63">
        <f>IFERROR(VLOOKUP($I1231,[2]低模说明表!$A$1:$B$9999,2,0),"")</f>
        <v>20000025</v>
      </c>
      <c r="E1231" s="63">
        <f>IFERROR(VLOOKUP($I1231,[2]高模说明表!$A$1:$B$9999,2,0),"")</f>
        <v>10000025</v>
      </c>
      <c r="F1231" s="5">
        <f>[1]角色配置表!F1231</f>
        <v>1</v>
      </c>
      <c r="G1231" s="5">
        <f>[1]角色配置表!G1231</f>
        <v>3000725</v>
      </c>
      <c r="H1231" s="5">
        <f t="shared" si="98"/>
        <v>3100725</v>
      </c>
      <c r="I1231" s="5" t="str">
        <f>[1]角色配置表!H1231</f>
        <v>落石塔</v>
      </c>
      <c r="J1231" s="12">
        <v>0</v>
      </c>
      <c r="K1231" s="30">
        <v>10000</v>
      </c>
      <c r="L1231" s="30"/>
      <c r="M1231" s="15" t="s">
        <v>506</v>
      </c>
      <c r="N1231" s="15" t="s">
        <v>845</v>
      </c>
      <c r="O1231" s="15" t="s">
        <v>1755</v>
      </c>
      <c r="P1231" s="5" t="str">
        <f>[1]角色配置表!I1231</f>
        <v>1,1280;3,170;4,0</v>
      </c>
      <c r="Q1231" s="5">
        <f>[1]角色配置表!J1231</f>
        <v>0</v>
      </c>
      <c r="R1231" s="47" t="str">
        <f t="shared" si="96"/>
        <v>0,30</v>
      </c>
      <c r="S1231" s="47">
        <v>0</v>
      </c>
      <c r="T1231" s="47" t="s">
        <v>306</v>
      </c>
      <c r="U1231" s="47">
        <v>30</v>
      </c>
      <c r="V1231" s="47" t="s">
        <v>852</v>
      </c>
      <c r="W1231" s="31" t="str">
        <f t="shared" si="99"/>
        <v>0,30</v>
      </c>
      <c r="X1231" s="31">
        <v>0</v>
      </c>
      <c r="Y1231" s="31" t="s">
        <v>306</v>
      </c>
      <c r="Z1231" s="31">
        <v>30</v>
      </c>
      <c r="AA1231" s="5">
        <f>[1]角色配置表!K1231</f>
        <v>1</v>
      </c>
      <c r="AC1231" s="5">
        <f>[1]角色配置表!N1231</f>
        <v>0</v>
      </c>
      <c r="AD1231" s="5">
        <f>[1]角色配置表!O1231</f>
        <v>1537</v>
      </c>
      <c r="AE1231" s="14">
        <v>200006</v>
      </c>
      <c r="AF1231" s="11"/>
      <c r="AG1231" s="25">
        <v>200007</v>
      </c>
      <c r="AH1231" s="12" t="s">
        <v>3868</v>
      </c>
      <c r="AI1231" s="15" t="s">
        <v>216</v>
      </c>
      <c r="AJ1231" s="30">
        <v>0</v>
      </c>
      <c r="AK1231" s="5">
        <f>[1]角色配置表!Q1231</f>
        <v>60000</v>
      </c>
      <c r="AL1231" s="5">
        <f>[1]角色配置表!S1231</f>
        <v>1</v>
      </c>
      <c r="AN1231" s="5" t="str">
        <f t="shared" si="97"/>
        <v>725010</v>
      </c>
      <c r="AO1231" s="15" t="s">
        <v>1380</v>
      </c>
      <c r="AQ1231" s="5">
        <v>1</v>
      </c>
      <c r="AW1231" s="5">
        <v>20110</v>
      </c>
      <c r="BB1231" s="26" t="s">
        <v>2758</v>
      </c>
      <c r="BC1231" s="26"/>
    </row>
    <row r="1232" spans="1:55" thickTop="1" thickBot="1" x14ac:dyDescent="0.25">
      <c r="A1232" s="5">
        <f t="shared" si="95"/>
        <v>1227</v>
      </c>
      <c r="B1232" s="5">
        <f>[1]角色配置表!B1232</f>
        <v>72502</v>
      </c>
      <c r="C1232" s="5" t="str">
        <f>[1]角色配置表!D1232</f>
        <v>725</v>
      </c>
      <c r="D1232" s="63">
        <f>IFERROR(VLOOKUP($I1232,[2]低模说明表!$A$1:$B$9999,2,0),"")</f>
        <v>20000025</v>
      </c>
      <c r="E1232" s="63">
        <f>IFERROR(VLOOKUP($I1232,[2]高模说明表!$A$1:$B$9999,2,0),"")</f>
        <v>10000025</v>
      </c>
      <c r="F1232" s="5">
        <f>[1]角色配置表!F1232</f>
        <v>2</v>
      </c>
      <c r="G1232" s="5">
        <f>[1]角色配置表!G1232</f>
        <v>3000725</v>
      </c>
      <c r="H1232" s="5">
        <f t="shared" si="98"/>
        <v>3100725</v>
      </c>
      <c r="I1232" s="5" t="str">
        <f>[1]角色配置表!H1232</f>
        <v>落石塔</v>
      </c>
      <c r="J1232" s="12">
        <v>0</v>
      </c>
      <c r="K1232" s="30">
        <v>10000</v>
      </c>
      <c r="L1232" s="30"/>
      <c r="M1232" s="15" t="s">
        <v>506</v>
      </c>
      <c r="N1232" s="15" t="s">
        <v>845</v>
      </c>
      <c r="O1232" s="15" t="s">
        <v>1755</v>
      </c>
      <c r="P1232" s="5" t="str">
        <f>[1]角色配置表!I1232</f>
        <v>1,1536;3,204;4,0</v>
      </c>
      <c r="Q1232" s="5">
        <f>[1]角色配置表!J1232</f>
        <v>0</v>
      </c>
      <c r="R1232" s="47" t="str">
        <f t="shared" si="96"/>
        <v>0,30</v>
      </c>
      <c r="S1232" s="47">
        <v>0</v>
      </c>
      <c r="T1232" s="47" t="s">
        <v>306</v>
      </c>
      <c r="U1232" s="47">
        <v>30</v>
      </c>
      <c r="V1232" s="47" t="s">
        <v>852</v>
      </c>
      <c r="W1232" s="31" t="str">
        <f t="shared" si="99"/>
        <v>0,30</v>
      </c>
      <c r="X1232" s="31">
        <v>0</v>
      </c>
      <c r="Y1232" s="31" t="s">
        <v>306</v>
      </c>
      <c r="Z1232" s="31">
        <v>30</v>
      </c>
      <c r="AA1232" s="5">
        <f>[1]角色配置表!K1232</f>
        <v>1</v>
      </c>
      <c r="AC1232" s="5">
        <f>[1]角色配置表!N1232</f>
        <v>0</v>
      </c>
      <c r="AD1232" s="5">
        <f>[1]角色配置表!O1232</f>
        <v>1537</v>
      </c>
      <c r="AE1232" s="14">
        <v>200006</v>
      </c>
      <c r="AF1232" s="11"/>
      <c r="AG1232" s="25">
        <v>200007</v>
      </c>
      <c r="AH1232" s="12" t="s">
        <v>3868</v>
      </c>
      <c r="AI1232" s="15" t="s">
        <v>216</v>
      </c>
      <c r="AJ1232" s="30">
        <v>0</v>
      </c>
      <c r="AK1232" s="5">
        <f>[1]角色配置表!Q1232</f>
        <v>60000</v>
      </c>
      <c r="AL1232" s="5">
        <f>[1]角色配置表!S1232</f>
        <v>1</v>
      </c>
      <c r="AN1232" s="5" t="str">
        <f t="shared" si="97"/>
        <v>725010</v>
      </c>
      <c r="AO1232" s="15" t="s">
        <v>1380</v>
      </c>
      <c r="AQ1232" s="5">
        <v>1</v>
      </c>
      <c r="AW1232" s="5">
        <v>20110</v>
      </c>
      <c r="BB1232" s="26" t="s">
        <v>2758</v>
      </c>
      <c r="BC1232" s="26"/>
    </row>
    <row r="1233" spans="1:55" thickTop="1" thickBot="1" x14ac:dyDescent="0.25">
      <c r="A1233" s="5">
        <f t="shared" si="95"/>
        <v>1228</v>
      </c>
      <c r="B1233" s="5">
        <f>[1]角色配置表!B1233</f>
        <v>72503</v>
      </c>
      <c r="C1233" s="5" t="str">
        <f>[1]角色配置表!D1233</f>
        <v>725</v>
      </c>
      <c r="D1233" s="63">
        <f>IFERROR(VLOOKUP($I1233,[2]低模说明表!$A$1:$B$9999,2,0),"")</f>
        <v>20000025</v>
      </c>
      <c r="E1233" s="63">
        <f>IFERROR(VLOOKUP($I1233,[2]高模说明表!$A$1:$B$9999,2,0),"")</f>
        <v>10000025</v>
      </c>
      <c r="F1233" s="5">
        <f>[1]角色配置表!F1233</f>
        <v>3</v>
      </c>
      <c r="G1233" s="5">
        <f>[1]角色配置表!G1233</f>
        <v>3000725</v>
      </c>
      <c r="H1233" s="5">
        <f t="shared" si="98"/>
        <v>3100725</v>
      </c>
      <c r="I1233" s="5" t="str">
        <f>[1]角色配置表!H1233</f>
        <v>落石塔</v>
      </c>
      <c r="J1233" s="12">
        <v>0</v>
      </c>
      <c r="K1233" s="30">
        <v>10000</v>
      </c>
      <c r="L1233" s="30"/>
      <c r="M1233" s="15" t="s">
        <v>506</v>
      </c>
      <c r="N1233" s="15" t="s">
        <v>845</v>
      </c>
      <c r="O1233" s="15" t="s">
        <v>1755</v>
      </c>
      <c r="P1233" s="5" t="str">
        <f>[1]角色配置表!I1233</f>
        <v>1,1844;3,245;4,0</v>
      </c>
      <c r="Q1233" s="5">
        <f>[1]角色配置表!J1233</f>
        <v>0</v>
      </c>
      <c r="R1233" s="47" t="str">
        <f t="shared" si="96"/>
        <v>0,30</v>
      </c>
      <c r="S1233" s="47">
        <v>0</v>
      </c>
      <c r="T1233" s="47" t="s">
        <v>306</v>
      </c>
      <c r="U1233" s="47">
        <v>30</v>
      </c>
      <c r="V1233" s="47" t="s">
        <v>852</v>
      </c>
      <c r="W1233" s="31" t="str">
        <f t="shared" si="99"/>
        <v>0,30</v>
      </c>
      <c r="X1233" s="31">
        <v>0</v>
      </c>
      <c r="Y1233" s="31" t="s">
        <v>306</v>
      </c>
      <c r="Z1233" s="31">
        <v>30</v>
      </c>
      <c r="AA1233" s="5">
        <f>[1]角色配置表!K1233</f>
        <v>1</v>
      </c>
      <c r="AC1233" s="5">
        <f>[1]角色配置表!N1233</f>
        <v>0</v>
      </c>
      <c r="AD1233" s="5">
        <f>[1]角色配置表!O1233</f>
        <v>1537</v>
      </c>
      <c r="AE1233" s="14">
        <v>200006</v>
      </c>
      <c r="AF1233" s="11"/>
      <c r="AG1233" s="25">
        <v>200007</v>
      </c>
      <c r="AH1233" s="12" t="s">
        <v>3868</v>
      </c>
      <c r="AI1233" s="15" t="s">
        <v>216</v>
      </c>
      <c r="AJ1233" s="30">
        <v>0</v>
      </c>
      <c r="AK1233" s="5">
        <f>[1]角色配置表!Q1233</f>
        <v>60000</v>
      </c>
      <c r="AL1233" s="5">
        <f>[1]角色配置表!S1233</f>
        <v>1</v>
      </c>
      <c r="AN1233" s="5" t="str">
        <f t="shared" si="97"/>
        <v>725010</v>
      </c>
      <c r="AO1233" s="15" t="s">
        <v>1380</v>
      </c>
      <c r="AQ1233" s="5">
        <v>1</v>
      </c>
      <c r="AW1233" s="5">
        <v>20110</v>
      </c>
      <c r="BB1233" s="26" t="s">
        <v>2758</v>
      </c>
      <c r="BC1233" s="26"/>
    </row>
    <row r="1234" spans="1:55" thickTop="1" thickBot="1" x14ac:dyDescent="0.25">
      <c r="A1234" s="5">
        <f t="shared" si="95"/>
        <v>1229</v>
      </c>
      <c r="B1234" s="5">
        <f>[1]角色配置表!B1234</f>
        <v>72504</v>
      </c>
      <c r="C1234" s="5" t="str">
        <f>[1]角色配置表!D1234</f>
        <v>725</v>
      </c>
      <c r="D1234" s="63">
        <f>IFERROR(VLOOKUP($I1234,[2]低模说明表!$A$1:$B$9999,2,0),"")</f>
        <v>20000025</v>
      </c>
      <c r="E1234" s="63">
        <f>IFERROR(VLOOKUP($I1234,[2]高模说明表!$A$1:$B$9999,2,0),"")</f>
        <v>10000025</v>
      </c>
      <c r="F1234" s="5">
        <f>[1]角色配置表!F1234</f>
        <v>4</v>
      </c>
      <c r="G1234" s="5">
        <f>[1]角色配置表!G1234</f>
        <v>3000725</v>
      </c>
      <c r="H1234" s="5">
        <f t="shared" si="98"/>
        <v>3100725</v>
      </c>
      <c r="I1234" s="5" t="str">
        <f>[1]角色配置表!H1234</f>
        <v>落石塔</v>
      </c>
      <c r="J1234" s="12">
        <v>0</v>
      </c>
      <c r="K1234" s="30">
        <v>10000</v>
      </c>
      <c r="L1234" s="30"/>
      <c r="M1234" s="15" t="s">
        <v>506</v>
      </c>
      <c r="N1234" s="15" t="s">
        <v>845</v>
      </c>
      <c r="O1234" s="15" t="s">
        <v>1755</v>
      </c>
      <c r="P1234" s="5" t="str">
        <f>[1]角色配置表!I1234</f>
        <v>1,2212;3,294;4,0</v>
      </c>
      <c r="Q1234" s="5">
        <f>[1]角色配置表!J1234</f>
        <v>0</v>
      </c>
      <c r="R1234" s="47" t="str">
        <f t="shared" si="96"/>
        <v>0,30</v>
      </c>
      <c r="S1234" s="47">
        <v>0</v>
      </c>
      <c r="T1234" s="47" t="s">
        <v>306</v>
      </c>
      <c r="U1234" s="47">
        <v>30</v>
      </c>
      <c r="V1234" s="47" t="s">
        <v>852</v>
      </c>
      <c r="W1234" s="31" t="str">
        <f t="shared" si="99"/>
        <v>0,30</v>
      </c>
      <c r="X1234" s="31">
        <v>0</v>
      </c>
      <c r="Y1234" s="31" t="s">
        <v>306</v>
      </c>
      <c r="Z1234" s="31">
        <v>30</v>
      </c>
      <c r="AA1234" s="5">
        <f>[1]角色配置表!K1234</f>
        <v>1</v>
      </c>
      <c r="AC1234" s="5">
        <f>[1]角色配置表!N1234</f>
        <v>0</v>
      </c>
      <c r="AD1234" s="5">
        <f>[1]角色配置表!O1234</f>
        <v>1537</v>
      </c>
      <c r="AE1234" s="14">
        <v>200006</v>
      </c>
      <c r="AF1234" s="11"/>
      <c r="AG1234" s="25">
        <v>200007</v>
      </c>
      <c r="AH1234" s="12" t="s">
        <v>3868</v>
      </c>
      <c r="AI1234" s="15" t="s">
        <v>216</v>
      </c>
      <c r="AJ1234" s="30">
        <v>0</v>
      </c>
      <c r="AK1234" s="5">
        <f>[1]角色配置表!Q1234</f>
        <v>60000</v>
      </c>
      <c r="AL1234" s="5">
        <f>[1]角色配置表!S1234</f>
        <v>1</v>
      </c>
      <c r="AN1234" s="5" t="str">
        <f t="shared" si="97"/>
        <v>725010</v>
      </c>
      <c r="AO1234" s="15" t="s">
        <v>1380</v>
      </c>
      <c r="AQ1234" s="5">
        <v>1</v>
      </c>
      <c r="AW1234" s="5">
        <v>20110</v>
      </c>
      <c r="BB1234" s="26" t="s">
        <v>2758</v>
      </c>
      <c r="BC1234" s="26"/>
    </row>
    <row r="1235" spans="1:55" thickTop="1" thickBot="1" x14ac:dyDescent="0.25">
      <c r="A1235" s="5">
        <f t="shared" si="95"/>
        <v>1230</v>
      </c>
      <c r="B1235" s="5">
        <f>[1]角色配置表!B1235</f>
        <v>72505</v>
      </c>
      <c r="C1235" s="5" t="str">
        <f>[1]角色配置表!D1235</f>
        <v>725</v>
      </c>
      <c r="D1235" s="63">
        <f>IFERROR(VLOOKUP($I1235,[2]低模说明表!$A$1:$B$9999,2,0),"")</f>
        <v>20000025</v>
      </c>
      <c r="E1235" s="63">
        <f>IFERROR(VLOOKUP($I1235,[2]高模说明表!$A$1:$B$9999,2,0),"")</f>
        <v>10000025</v>
      </c>
      <c r="F1235" s="5">
        <f>[1]角色配置表!F1235</f>
        <v>5</v>
      </c>
      <c r="G1235" s="5">
        <f>[1]角色配置表!G1235</f>
        <v>3000725</v>
      </c>
      <c r="H1235" s="5">
        <f t="shared" si="98"/>
        <v>3100725</v>
      </c>
      <c r="I1235" s="5" t="str">
        <f>[1]角色配置表!H1235</f>
        <v>落石塔</v>
      </c>
      <c r="J1235" s="12">
        <v>0</v>
      </c>
      <c r="K1235" s="30">
        <v>10000</v>
      </c>
      <c r="L1235" s="30"/>
      <c r="M1235" s="15" t="s">
        <v>506</v>
      </c>
      <c r="N1235" s="15" t="s">
        <v>845</v>
      </c>
      <c r="O1235" s="15" t="s">
        <v>1755</v>
      </c>
      <c r="P1235" s="5" t="str">
        <f>[1]角色配置表!I1235</f>
        <v>1,2655;3,353;4,0</v>
      </c>
      <c r="Q1235" s="5">
        <f>[1]角色配置表!J1235</f>
        <v>0</v>
      </c>
      <c r="R1235" s="47" t="str">
        <f t="shared" si="96"/>
        <v>0,30</v>
      </c>
      <c r="S1235" s="47">
        <v>0</v>
      </c>
      <c r="T1235" s="47" t="s">
        <v>306</v>
      </c>
      <c r="U1235" s="47">
        <v>30</v>
      </c>
      <c r="V1235" s="47" t="s">
        <v>852</v>
      </c>
      <c r="W1235" s="31" t="str">
        <f t="shared" si="99"/>
        <v>0,30</v>
      </c>
      <c r="X1235" s="31">
        <v>0</v>
      </c>
      <c r="Y1235" s="31" t="s">
        <v>306</v>
      </c>
      <c r="Z1235" s="31">
        <v>30</v>
      </c>
      <c r="AA1235" s="5">
        <f>[1]角色配置表!K1235</f>
        <v>1</v>
      </c>
      <c r="AC1235" s="5">
        <f>[1]角色配置表!N1235</f>
        <v>0</v>
      </c>
      <c r="AD1235" s="5">
        <f>[1]角色配置表!O1235</f>
        <v>1537</v>
      </c>
      <c r="AE1235" s="14">
        <v>200006</v>
      </c>
      <c r="AF1235" s="11"/>
      <c r="AG1235" s="25">
        <v>200007</v>
      </c>
      <c r="AH1235" s="12" t="s">
        <v>3868</v>
      </c>
      <c r="AI1235" s="15" t="s">
        <v>216</v>
      </c>
      <c r="AJ1235" s="30">
        <v>0</v>
      </c>
      <c r="AK1235" s="5">
        <f>[1]角色配置表!Q1235</f>
        <v>60000</v>
      </c>
      <c r="AL1235" s="5">
        <f>[1]角色配置表!S1235</f>
        <v>1</v>
      </c>
      <c r="AN1235" s="5" t="str">
        <f t="shared" si="97"/>
        <v>725010</v>
      </c>
      <c r="AO1235" s="15" t="s">
        <v>1380</v>
      </c>
      <c r="AQ1235" s="5">
        <v>1</v>
      </c>
      <c r="AW1235" s="5">
        <v>20110</v>
      </c>
      <c r="BB1235" s="26" t="s">
        <v>2758</v>
      </c>
      <c r="BC1235" s="26"/>
    </row>
    <row r="1236" spans="1:55" thickTop="1" thickBot="1" x14ac:dyDescent="0.25">
      <c r="A1236" s="5">
        <f t="shared" si="95"/>
        <v>1231</v>
      </c>
      <c r="B1236" s="5">
        <f>[1]角色配置表!B1236</f>
        <v>72506</v>
      </c>
      <c r="C1236" s="5" t="str">
        <f>[1]角色配置表!D1236</f>
        <v>725</v>
      </c>
      <c r="D1236" s="63">
        <f>IFERROR(VLOOKUP($I1236,[2]低模说明表!$A$1:$B$9999,2,0),"")</f>
        <v>20000025</v>
      </c>
      <c r="E1236" s="63">
        <f>IFERROR(VLOOKUP($I1236,[2]高模说明表!$A$1:$B$9999,2,0),"")</f>
        <v>10000025</v>
      </c>
      <c r="F1236" s="5">
        <f>[1]角色配置表!F1236</f>
        <v>6</v>
      </c>
      <c r="G1236" s="5">
        <f>[1]角色配置表!G1236</f>
        <v>3000725</v>
      </c>
      <c r="H1236" s="5">
        <f t="shared" si="98"/>
        <v>3100725</v>
      </c>
      <c r="I1236" s="5" t="str">
        <f>[1]角色配置表!H1236</f>
        <v>落石塔</v>
      </c>
      <c r="J1236" s="12">
        <v>0</v>
      </c>
      <c r="K1236" s="30">
        <v>10000</v>
      </c>
      <c r="L1236" s="30"/>
      <c r="M1236" s="15" t="s">
        <v>506</v>
      </c>
      <c r="N1236" s="15" t="s">
        <v>845</v>
      </c>
      <c r="O1236" s="15" t="s">
        <v>1755</v>
      </c>
      <c r="P1236" s="5" t="str">
        <f>[1]角色配置表!I1236</f>
        <v>1,3186;3,424;4,0</v>
      </c>
      <c r="Q1236" s="5">
        <f>[1]角色配置表!J1236</f>
        <v>0</v>
      </c>
      <c r="R1236" s="47" t="str">
        <f t="shared" si="96"/>
        <v>0,30</v>
      </c>
      <c r="S1236" s="47">
        <v>0</v>
      </c>
      <c r="T1236" s="47" t="s">
        <v>306</v>
      </c>
      <c r="U1236" s="47">
        <v>30</v>
      </c>
      <c r="V1236" s="47" t="s">
        <v>852</v>
      </c>
      <c r="W1236" s="31" t="str">
        <f t="shared" si="99"/>
        <v>0,30</v>
      </c>
      <c r="X1236" s="31">
        <v>0</v>
      </c>
      <c r="Y1236" s="31" t="s">
        <v>306</v>
      </c>
      <c r="Z1236" s="31">
        <v>30</v>
      </c>
      <c r="AA1236" s="5">
        <f>[1]角色配置表!K1236</f>
        <v>1</v>
      </c>
      <c r="AC1236" s="5">
        <f>[1]角色配置表!N1236</f>
        <v>0</v>
      </c>
      <c r="AD1236" s="5">
        <f>[1]角色配置表!O1236</f>
        <v>1537</v>
      </c>
      <c r="AE1236" s="14">
        <v>200006</v>
      </c>
      <c r="AF1236" s="11"/>
      <c r="AG1236" s="25">
        <v>200007</v>
      </c>
      <c r="AH1236" s="12" t="s">
        <v>3868</v>
      </c>
      <c r="AI1236" s="15" t="s">
        <v>216</v>
      </c>
      <c r="AJ1236" s="30">
        <v>0</v>
      </c>
      <c r="AK1236" s="5">
        <f>[1]角色配置表!Q1236</f>
        <v>60000</v>
      </c>
      <c r="AL1236" s="5">
        <f>[1]角色配置表!S1236</f>
        <v>1</v>
      </c>
      <c r="AN1236" s="5" t="str">
        <f t="shared" si="97"/>
        <v>725010</v>
      </c>
      <c r="AO1236" s="15" t="s">
        <v>1380</v>
      </c>
      <c r="AQ1236" s="5">
        <v>1</v>
      </c>
      <c r="AW1236" s="5">
        <v>20110</v>
      </c>
      <c r="BB1236" s="26" t="s">
        <v>2758</v>
      </c>
      <c r="BC1236" s="26"/>
    </row>
    <row r="1237" spans="1:55" thickTop="1" thickBot="1" x14ac:dyDescent="0.25">
      <c r="A1237" s="5">
        <f t="shared" si="95"/>
        <v>1232</v>
      </c>
      <c r="B1237" s="5">
        <f>[1]角色配置表!B1237</f>
        <v>72507</v>
      </c>
      <c r="C1237" s="5" t="str">
        <f>[1]角色配置表!D1237</f>
        <v>725</v>
      </c>
      <c r="D1237" s="63">
        <f>IFERROR(VLOOKUP($I1237,[2]低模说明表!$A$1:$B$9999,2,0),"")</f>
        <v>20000025</v>
      </c>
      <c r="E1237" s="63">
        <f>IFERROR(VLOOKUP($I1237,[2]高模说明表!$A$1:$B$9999,2,0),"")</f>
        <v>10000025</v>
      </c>
      <c r="F1237" s="5">
        <f>[1]角色配置表!F1237</f>
        <v>7</v>
      </c>
      <c r="G1237" s="5">
        <f>[1]角色配置表!G1237</f>
        <v>3000725</v>
      </c>
      <c r="H1237" s="5">
        <f t="shared" si="98"/>
        <v>3100725</v>
      </c>
      <c r="I1237" s="5" t="str">
        <f>[1]角色配置表!H1237</f>
        <v>落石塔</v>
      </c>
      <c r="J1237" s="12">
        <v>0</v>
      </c>
      <c r="K1237" s="30">
        <v>10000</v>
      </c>
      <c r="L1237" s="30"/>
      <c r="M1237" s="15" t="s">
        <v>506</v>
      </c>
      <c r="N1237" s="15" t="s">
        <v>845</v>
      </c>
      <c r="O1237" s="15" t="s">
        <v>1755</v>
      </c>
      <c r="P1237" s="5" t="str">
        <f>[1]角色配置表!I1237</f>
        <v>1,3823;3,508;4,0</v>
      </c>
      <c r="Q1237" s="5">
        <f>[1]角色配置表!J1237</f>
        <v>0</v>
      </c>
      <c r="R1237" s="47" t="str">
        <f t="shared" si="96"/>
        <v>0,30</v>
      </c>
      <c r="S1237" s="47">
        <v>0</v>
      </c>
      <c r="T1237" s="47" t="s">
        <v>306</v>
      </c>
      <c r="U1237" s="47">
        <v>30</v>
      </c>
      <c r="V1237" s="47" t="s">
        <v>852</v>
      </c>
      <c r="W1237" s="31" t="str">
        <f t="shared" si="99"/>
        <v>0,30</v>
      </c>
      <c r="X1237" s="31">
        <v>0</v>
      </c>
      <c r="Y1237" s="31" t="s">
        <v>306</v>
      </c>
      <c r="Z1237" s="31">
        <v>30</v>
      </c>
      <c r="AA1237" s="5">
        <f>[1]角色配置表!K1237</f>
        <v>1</v>
      </c>
      <c r="AC1237" s="5">
        <f>[1]角色配置表!N1237</f>
        <v>0</v>
      </c>
      <c r="AD1237" s="5">
        <f>[1]角色配置表!O1237</f>
        <v>1537</v>
      </c>
      <c r="AE1237" s="14">
        <v>200006</v>
      </c>
      <c r="AF1237" s="11"/>
      <c r="AG1237" s="25">
        <v>200007</v>
      </c>
      <c r="AH1237" s="12" t="s">
        <v>3868</v>
      </c>
      <c r="AI1237" s="15" t="s">
        <v>216</v>
      </c>
      <c r="AJ1237" s="30">
        <v>0</v>
      </c>
      <c r="AK1237" s="5">
        <f>[1]角色配置表!Q1237</f>
        <v>60000</v>
      </c>
      <c r="AL1237" s="5">
        <f>[1]角色配置表!S1237</f>
        <v>1</v>
      </c>
      <c r="AN1237" s="5" t="str">
        <f t="shared" si="97"/>
        <v>725010</v>
      </c>
      <c r="AO1237" s="15" t="s">
        <v>1380</v>
      </c>
      <c r="AQ1237" s="5">
        <v>1</v>
      </c>
      <c r="AW1237" s="5">
        <v>20110</v>
      </c>
      <c r="BB1237" s="26" t="s">
        <v>2758</v>
      </c>
      <c r="BC1237" s="26"/>
    </row>
    <row r="1238" spans="1:55" thickTop="1" thickBot="1" x14ac:dyDescent="0.25">
      <c r="A1238" s="5">
        <f t="shared" si="95"/>
        <v>1233</v>
      </c>
      <c r="B1238" s="5">
        <f>[1]角色配置表!B1238</f>
        <v>72508</v>
      </c>
      <c r="C1238" s="5" t="str">
        <f>[1]角色配置表!D1238</f>
        <v>725</v>
      </c>
      <c r="D1238" s="63">
        <f>IFERROR(VLOOKUP($I1238,[2]低模说明表!$A$1:$B$9999,2,0),"")</f>
        <v>20000025</v>
      </c>
      <c r="E1238" s="63">
        <f>IFERROR(VLOOKUP($I1238,[2]高模说明表!$A$1:$B$9999,2,0),"")</f>
        <v>10000025</v>
      </c>
      <c r="F1238" s="5">
        <f>[1]角色配置表!F1238</f>
        <v>8</v>
      </c>
      <c r="G1238" s="5">
        <f>[1]角色配置表!G1238</f>
        <v>3000725</v>
      </c>
      <c r="H1238" s="5">
        <f t="shared" si="98"/>
        <v>3100725</v>
      </c>
      <c r="I1238" s="5" t="str">
        <f>[1]角色配置表!H1238</f>
        <v>落石塔</v>
      </c>
      <c r="J1238" s="12">
        <v>0</v>
      </c>
      <c r="K1238" s="30">
        <v>10000</v>
      </c>
      <c r="L1238" s="30"/>
      <c r="M1238" s="15" t="s">
        <v>506</v>
      </c>
      <c r="N1238" s="15" t="s">
        <v>845</v>
      </c>
      <c r="O1238" s="15" t="s">
        <v>1755</v>
      </c>
      <c r="P1238" s="5" t="str">
        <f>[1]角色配置表!I1238</f>
        <v>1,4587;3,610;4,0</v>
      </c>
      <c r="Q1238" s="5">
        <f>[1]角色配置表!J1238</f>
        <v>0</v>
      </c>
      <c r="R1238" s="47" t="str">
        <f t="shared" si="96"/>
        <v>0,30</v>
      </c>
      <c r="S1238" s="47">
        <v>0</v>
      </c>
      <c r="T1238" s="47" t="s">
        <v>306</v>
      </c>
      <c r="U1238" s="47">
        <v>30</v>
      </c>
      <c r="V1238" s="47" t="s">
        <v>852</v>
      </c>
      <c r="W1238" s="31" t="str">
        <f t="shared" si="99"/>
        <v>0,30</v>
      </c>
      <c r="X1238" s="31">
        <v>0</v>
      </c>
      <c r="Y1238" s="31" t="s">
        <v>306</v>
      </c>
      <c r="Z1238" s="31">
        <v>30</v>
      </c>
      <c r="AA1238" s="5">
        <f>[1]角色配置表!K1238</f>
        <v>1</v>
      </c>
      <c r="AC1238" s="5">
        <f>[1]角色配置表!N1238</f>
        <v>0</v>
      </c>
      <c r="AD1238" s="5">
        <f>[1]角色配置表!O1238</f>
        <v>1537</v>
      </c>
      <c r="AE1238" s="14">
        <v>200006</v>
      </c>
      <c r="AF1238" s="11"/>
      <c r="AG1238" s="25">
        <v>200007</v>
      </c>
      <c r="AH1238" s="12" t="s">
        <v>3868</v>
      </c>
      <c r="AI1238" s="15" t="s">
        <v>216</v>
      </c>
      <c r="AJ1238" s="30">
        <v>0</v>
      </c>
      <c r="AK1238" s="5">
        <f>[1]角色配置表!Q1238</f>
        <v>60000</v>
      </c>
      <c r="AL1238" s="5">
        <f>[1]角色配置表!S1238</f>
        <v>1</v>
      </c>
      <c r="AN1238" s="5" t="str">
        <f t="shared" si="97"/>
        <v>725010</v>
      </c>
      <c r="AO1238" s="15" t="s">
        <v>1380</v>
      </c>
      <c r="AQ1238" s="5">
        <v>1</v>
      </c>
      <c r="AW1238" s="5">
        <v>20110</v>
      </c>
      <c r="BB1238" s="26" t="s">
        <v>2758</v>
      </c>
      <c r="BC1238" s="26"/>
    </row>
    <row r="1239" spans="1:55" thickTop="1" thickBot="1" x14ac:dyDescent="0.25">
      <c r="A1239" s="5">
        <f t="shared" si="95"/>
        <v>1234</v>
      </c>
      <c r="B1239" s="5">
        <f>[1]角色配置表!B1239</f>
        <v>72509</v>
      </c>
      <c r="C1239" s="5" t="str">
        <f>[1]角色配置表!D1239</f>
        <v>725</v>
      </c>
      <c r="D1239" s="63">
        <f>IFERROR(VLOOKUP($I1239,[2]低模说明表!$A$1:$B$9999,2,0),"")</f>
        <v>20000025</v>
      </c>
      <c r="E1239" s="63">
        <f>IFERROR(VLOOKUP($I1239,[2]高模说明表!$A$1:$B$9999,2,0),"")</f>
        <v>10000025</v>
      </c>
      <c r="F1239" s="5">
        <f>[1]角色配置表!F1239</f>
        <v>9</v>
      </c>
      <c r="G1239" s="5">
        <f>[1]角色配置表!G1239</f>
        <v>3000725</v>
      </c>
      <c r="H1239" s="5">
        <f t="shared" si="98"/>
        <v>3100725</v>
      </c>
      <c r="I1239" s="5" t="str">
        <f>[1]角色配置表!H1239</f>
        <v>落石塔</v>
      </c>
      <c r="J1239" s="12">
        <v>0</v>
      </c>
      <c r="K1239" s="30">
        <v>10000</v>
      </c>
      <c r="L1239" s="30"/>
      <c r="M1239" s="15" t="s">
        <v>506</v>
      </c>
      <c r="N1239" s="15" t="s">
        <v>845</v>
      </c>
      <c r="O1239" s="15" t="s">
        <v>1755</v>
      </c>
      <c r="P1239" s="5" t="str">
        <f>[1]角色配置表!I1239</f>
        <v>1,5504;3,731;4,0</v>
      </c>
      <c r="Q1239" s="5">
        <f>[1]角色配置表!J1239</f>
        <v>0</v>
      </c>
      <c r="R1239" s="47" t="str">
        <f t="shared" si="96"/>
        <v>0,30</v>
      </c>
      <c r="S1239" s="47">
        <v>0</v>
      </c>
      <c r="T1239" s="47" t="s">
        <v>306</v>
      </c>
      <c r="U1239" s="47">
        <v>30</v>
      </c>
      <c r="V1239" s="47" t="s">
        <v>852</v>
      </c>
      <c r="W1239" s="31" t="str">
        <f t="shared" si="99"/>
        <v>0,30</v>
      </c>
      <c r="X1239" s="31">
        <v>0</v>
      </c>
      <c r="Y1239" s="31" t="s">
        <v>306</v>
      </c>
      <c r="Z1239" s="31">
        <v>30</v>
      </c>
      <c r="AA1239" s="5">
        <f>[1]角色配置表!K1239</f>
        <v>1</v>
      </c>
      <c r="AC1239" s="5">
        <f>[1]角色配置表!N1239</f>
        <v>0</v>
      </c>
      <c r="AD1239" s="5">
        <f>[1]角色配置表!O1239</f>
        <v>1537</v>
      </c>
      <c r="AE1239" s="14">
        <v>200006</v>
      </c>
      <c r="AF1239" s="11"/>
      <c r="AG1239" s="25">
        <v>200007</v>
      </c>
      <c r="AH1239" s="12" t="s">
        <v>3868</v>
      </c>
      <c r="AI1239" s="15" t="s">
        <v>216</v>
      </c>
      <c r="AJ1239" s="30">
        <v>0</v>
      </c>
      <c r="AK1239" s="5">
        <f>[1]角色配置表!Q1239</f>
        <v>60000</v>
      </c>
      <c r="AL1239" s="5">
        <f>[1]角色配置表!S1239</f>
        <v>1</v>
      </c>
      <c r="AN1239" s="5" t="str">
        <f t="shared" si="97"/>
        <v>725010</v>
      </c>
      <c r="AO1239" s="15" t="s">
        <v>1380</v>
      </c>
      <c r="AQ1239" s="5">
        <v>1</v>
      </c>
      <c r="AW1239" s="5">
        <v>20110</v>
      </c>
      <c r="BB1239" s="26" t="s">
        <v>2758</v>
      </c>
      <c r="BC1239" s="26"/>
    </row>
    <row r="1240" spans="1:55" thickTop="1" thickBot="1" x14ac:dyDescent="0.25">
      <c r="A1240" s="5">
        <f t="shared" si="95"/>
        <v>1235</v>
      </c>
      <c r="B1240" s="5">
        <f>[1]角色配置表!B1240</f>
        <v>72510</v>
      </c>
      <c r="C1240" s="5" t="str">
        <f>[1]角色配置表!D1240</f>
        <v>725</v>
      </c>
      <c r="D1240" s="63">
        <f>IFERROR(VLOOKUP($I1240,[2]低模说明表!$A$1:$B$9999,2,0),"")</f>
        <v>20000025</v>
      </c>
      <c r="E1240" s="63">
        <f>IFERROR(VLOOKUP($I1240,[2]高模说明表!$A$1:$B$9999,2,0),"")</f>
        <v>10000025</v>
      </c>
      <c r="F1240" s="5">
        <f>[1]角色配置表!F1240</f>
        <v>10</v>
      </c>
      <c r="G1240" s="5">
        <f>[1]角色配置表!G1240</f>
        <v>3000725</v>
      </c>
      <c r="H1240" s="5">
        <f t="shared" si="98"/>
        <v>3100725</v>
      </c>
      <c r="I1240" s="5" t="str">
        <f>[1]角色配置表!H1240</f>
        <v>落石塔</v>
      </c>
      <c r="J1240" s="12">
        <v>0</v>
      </c>
      <c r="K1240" s="30">
        <v>10000</v>
      </c>
      <c r="L1240" s="30"/>
      <c r="M1240" s="15" t="s">
        <v>506</v>
      </c>
      <c r="N1240" s="15" t="s">
        <v>845</v>
      </c>
      <c r="O1240" s="15" t="s">
        <v>1755</v>
      </c>
      <c r="P1240" s="5" t="str">
        <f>[1]角色配置表!I1240</f>
        <v>1,6605;3,878;4,0</v>
      </c>
      <c r="Q1240" s="5">
        <f>[1]角色配置表!J1240</f>
        <v>0</v>
      </c>
      <c r="R1240" s="47" t="str">
        <f t="shared" si="96"/>
        <v>0,30</v>
      </c>
      <c r="S1240" s="47">
        <v>0</v>
      </c>
      <c r="T1240" s="47" t="s">
        <v>306</v>
      </c>
      <c r="U1240" s="47">
        <v>30</v>
      </c>
      <c r="V1240" s="47" t="s">
        <v>852</v>
      </c>
      <c r="W1240" s="31" t="str">
        <f t="shared" si="99"/>
        <v>0,30</v>
      </c>
      <c r="X1240" s="31">
        <v>0</v>
      </c>
      <c r="Y1240" s="31" t="s">
        <v>306</v>
      </c>
      <c r="Z1240" s="31">
        <v>30</v>
      </c>
      <c r="AA1240" s="5">
        <f>[1]角色配置表!K1240</f>
        <v>1</v>
      </c>
      <c r="AC1240" s="5">
        <f>[1]角色配置表!N1240</f>
        <v>0</v>
      </c>
      <c r="AD1240" s="5">
        <f>[1]角色配置表!O1240</f>
        <v>1537</v>
      </c>
      <c r="AE1240" s="14">
        <v>200006</v>
      </c>
      <c r="AF1240" s="11"/>
      <c r="AG1240" s="25">
        <v>200007</v>
      </c>
      <c r="AH1240" s="12" t="s">
        <v>3868</v>
      </c>
      <c r="AI1240" s="15" t="s">
        <v>216</v>
      </c>
      <c r="AJ1240" s="30">
        <v>0</v>
      </c>
      <c r="AK1240" s="5">
        <f>[1]角色配置表!Q1240</f>
        <v>60000</v>
      </c>
      <c r="AL1240" s="5">
        <f>[1]角色配置表!S1240</f>
        <v>1</v>
      </c>
      <c r="AN1240" s="5" t="str">
        <f t="shared" si="97"/>
        <v>725010</v>
      </c>
      <c r="AO1240" s="15" t="s">
        <v>1380</v>
      </c>
      <c r="AQ1240" s="5">
        <v>1</v>
      </c>
      <c r="AW1240" s="5">
        <v>20110</v>
      </c>
      <c r="BB1240" s="26" t="s">
        <v>2758</v>
      </c>
      <c r="BC1240" s="26"/>
    </row>
    <row r="1241" spans="1:55" thickTop="1" thickBot="1" x14ac:dyDescent="0.25">
      <c r="A1241" s="5">
        <f t="shared" si="95"/>
        <v>1236</v>
      </c>
      <c r="B1241" s="5">
        <f>[1]角色配置表!B1241</f>
        <v>72511</v>
      </c>
      <c r="C1241" s="5" t="str">
        <f>[1]角色配置表!D1241</f>
        <v>725</v>
      </c>
      <c r="D1241" s="63">
        <f>IFERROR(VLOOKUP($I1241,[2]低模说明表!$A$1:$B$9999,2,0),"")</f>
        <v>20000025</v>
      </c>
      <c r="E1241" s="63">
        <f>IFERROR(VLOOKUP($I1241,[2]高模说明表!$A$1:$B$9999,2,0),"")</f>
        <v>10000025</v>
      </c>
      <c r="F1241" s="5">
        <f>[1]角色配置表!F1241</f>
        <v>11</v>
      </c>
      <c r="G1241" s="5">
        <f>[1]角色配置表!G1241</f>
        <v>3000725</v>
      </c>
      <c r="H1241" s="5">
        <f t="shared" si="98"/>
        <v>3100725</v>
      </c>
      <c r="I1241" s="5" t="str">
        <f>[1]角色配置表!H1241</f>
        <v>落石塔</v>
      </c>
      <c r="J1241" s="12">
        <v>0</v>
      </c>
      <c r="K1241" s="30">
        <v>10000</v>
      </c>
      <c r="L1241" s="30"/>
      <c r="M1241" s="15" t="s">
        <v>506</v>
      </c>
      <c r="N1241" s="15" t="s">
        <v>845</v>
      </c>
      <c r="O1241" s="15" t="s">
        <v>1755</v>
      </c>
      <c r="P1241" s="5" t="str">
        <f>[1]角色配置表!I1241</f>
        <v>1,7926;3,1053;4,0</v>
      </c>
      <c r="Q1241" s="5">
        <f>[1]角色配置表!J1241</f>
        <v>0</v>
      </c>
      <c r="R1241" s="47" t="str">
        <f t="shared" si="96"/>
        <v>0,30</v>
      </c>
      <c r="S1241" s="47">
        <v>0</v>
      </c>
      <c r="T1241" s="47" t="s">
        <v>306</v>
      </c>
      <c r="U1241" s="47">
        <v>30</v>
      </c>
      <c r="V1241" s="47" t="s">
        <v>852</v>
      </c>
      <c r="W1241" s="31" t="str">
        <f t="shared" si="99"/>
        <v>0,30</v>
      </c>
      <c r="X1241" s="31">
        <v>0</v>
      </c>
      <c r="Y1241" s="31" t="s">
        <v>306</v>
      </c>
      <c r="Z1241" s="31">
        <v>30</v>
      </c>
      <c r="AA1241" s="5">
        <f>[1]角色配置表!K1241</f>
        <v>1</v>
      </c>
      <c r="AC1241" s="5">
        <f>[1]角色配置表!N1241</f>
        <v>0</v>
      </c>
      <c r="AD1241" s="5">
        <f>[1]角色配置表!O1241</f>
        <v>1537</v>
      </c>
      <c r="AE1241" s="14">
        <v>200006</v>
      </c>
      <c r="AF1241" s="11"/>
      <c r="AG1241" s="25">
        <v>200007</v>
      </c>
      <c r="AH1241" s="12" t="s">
        <v>3868</v>
      </c>
      <c r="AI1241" s="15" t="s">
        <v>216</v>
      </c>
      <c r="AJ1241" s="30">
        <v>0</v>
      </c>
      <c r="AK1241" s="5">
        <f>[1]角色配置表!Q1241</f>
        <v>60000</v>
      </c>
      <c r="AL1241" s="5">
        <f>[1]角色配置表!S1241</f>
        <v>1</v>
      </c>
      <c r="AN1241" s="5" t="str">
        <f t="shared" si="97"/>
        <v>725010</v>
      </c>
      <c r="AO1241" s="15" t="s">
        <v>1380</v>
      </c>
      <c r="AQ1241" s="5">
        <v>1</v>
      </c>
      <c r="AW1241" s="5">
        <v>20110</v>
      </c>
      <c r="BB1241" s="26" t="s">
        <v>2758</v>
      </c>
      <c r="BC1241" s="26"/>
    </row>
    <row r="1242" spans="1:55" thickTop="1" thickBot="1" x14ac:dyDescent="0.25">
      <c r="A1242" s="5">
        <f t="shared" si="95"/>
        <v>1237</v>
      </c>
      <c r="B1242" s="5">
        <f>[1]角色配置表!B1242</f>
        <v>72512</v>
      </c>
      <c r="C1242" s="5" t="str">
        <f>[1]角色配置表!D1242</f>
        <v>725</v>
      </c>
      <c r="D1242" s="63">
        <f>IFERROR(VLOOKUP($I1242,[2]低模说明表!$A$1:$B$9999,2,0),"")</f>
        <v>20000025</v>
      </c>
      <c r="E1242" s="63">
        <f>IFERROR(VLOOKUP($I1242,[2]高模说明表!$A$1:$B$9999,2,0),"")</f>
        <v>10000025</v>
      </c>
      <c r="F1242" s="5">
        <f>[1]角色配置表!F1242</f>
        <v>12</v>
      </c>
      <c r="G1242" s="5">
        <f>[1]角色配置表!G1242</f>
        <v>3000725</v>
      </c>
      <c r="H1242" s="5">
        <f t="shared" si="98"/>
        <v>3100725</v>
      </c>
      <c r="I1242" s="5" t="str">
        <f>[1]角色配置表!H1242</f>
        <v>落石塔</v>
      </c>
      <c r="J1242" s="12">
        <v>0</v>
      </c>
      <c r="K1242" s="30">
        <v>10000</v>
      </c>
      <c r="L1242" s="30"/>
      <c r="M1242" s="15" t="s">
        <v>506</v>
      </c>
      <c r="N1242" s="15" t="s">
        <v>845</v>
      </c>
      <c r="O1242" s="15" t="s">
        <v>1755</v>
      </c>
      <c r="P1242" s="5" t="str">
        <f>[1]角色配置表!I1242</f>
        <v>1,9511;3,1264;4,0</v>
      </c>
      <c r="Q1242" s="5">
        <f>[1]角色配置表!J1242</f>
        <v>0</v>
      </c>
      <c r="R1242" s="47" t="str">
        <f t="shared" si="96"/>
        <v>0,30</v>
      </c>
      <c r="S1242" s="47">
        <v>0</v>
      </c>
      <c r="T1242" s="47" t="s">
        <v>306</v>
      </c>
      <c r="U1242" s="47">
        <v>30</v>
      </c>
      <c r="V1242" s="47" t="s">
        <v>852</v>
      </c>
      <c r="W1242" s="31" t="str">
        <f t="shared" si="99"/>
        <v>0,30</v>
      </c>
      <c r="X1242" s="31">
        <v>0</v>
      </c>
      <c r="Y1242" s="31" t="s">
        <v>306</v>
      </c>
      <c r="Z1242" s="31">
        <v>30</v>
      </c>
      <c r="AA1242" s="5">
        <f>[1]角色配置表!K1242</f>
        <v>1</v>
      </c>
      <c r="AC1242" s="5">
        <f>[1]角色配置表!N1242</f>
        <v>0</v>
      </c>
      <c r="AD1242" s="5">
        <f>[1]角色配置表!O1242</f>
        <v>1537</v>
      </c>
      <c r="AE1242" s="14">
        <v>200006</v>
      </c>
      <c r="AF1242" s="11"/>
      <c r="AG1242" s="25">
        <v>200007</v>
      </c>
      <c r="AH1242" s="12" t="s">
        <v>3868</v>
      </c>
      <c r="AI1242" s="15" t="s">
        <v>216</v>
      </c>
      <c r="AJ1242" s="30">
        <v>0</v>
      </c>
      <c r="AK1242" s="5">
        <f>[1]角色配置表!Q1242</f>
        <v>60000</v>
      </c>
      <c r="AL1242" s="5">
        <f>[1]角色配置表!S1242</f>
        <v>1</v>
      </c>
      <c r="AN1242" s="5" t="str">
        <f t="shared" si="97"/>
        <v>725010</v>
      </c>
      <c r="AO1242" s="15" t="s">
        <v>1380</v>
      </c>
      <c r="AQ1242" s="5">
        <v>1</v>
      </c>
      <c r="AW1242" s="5">
        <v>20110</v>
      </c>
      <c r="BB1242" s="26" t="s">
        <v>2758</v>
      </c>
      <c r="BC1242" s="26"/>
    </row>
    <row r="1243" spans="1:55" thickTop="1" thickBot="1" x14ac:dyDescent="0.25">
      <c r="A1243" s="5">
        <f t="shared" si="95"/>
        <v>1238</v>
      </c>
      <c r="B1243" s="5">
        <f>[1]角色配置表!B1243</f>
        <v>72513</v>
      </c>
      <c r="C1243" s="5" t="str">
        <f>[1]角色配置表!D1243</f>
        <v>725</v>
      </c>
      <c r="D1243" s="63">
        <f>IFERROR(VLOOKUP($I1243,[2]低模说明表!$A$1:$B$9999,2,0),"")</f>
        <v>20000025</v>
      </c>
      <c r="E1243" s="63">
        <f>IFERROR(VLOOKUP($I1243,[2]高模说明表!$A$1:$B$9999,2,0),"")</f>
        <v>10000025</v>
      </c>
      <c r="F1243" s="5">
        <f>[1]角色配置表!F1243</f>
        <v>13</v>
      </c>
      <c r="G1243" s="5">
        <f>[1]角色配置表!G1243</f>
        <v>3000725</v>
      </c>
      <c r="H1243" s="5">
        <f t="shared" si="98"/>
        <v>3100725</v>
      </c>
      <c r="I1243" s="5" t="str">
        <f>[1]角色配置表!H1243</f>
        <v>落石塔</v>
      </c>
      <c r="J1243" s="12">
        <v>0</v>
      </c>
      <c r="K1243" s="30">
        <v>10000</v>
      </c>
      <c r="L1243" s="30"/>
      <c r="M1243" s="15" t="s">
        <v>506</v>
      </c>
      <c r="N1243" s="15" t="s">
        <v>845</v>
      </c>
      <c r="O1243" s="15" t="s">
        <v>1755</v>
      </c>
      <c r="P1243" s="5" t="str">
        <f>[1]角色配置表!I1243</f>
        <v>1,11413;3,1516;4,0</v>
      </c>
      <c r="Q1243" s="5">
        <f>[1]角色配置表!J1243</f>
        <v>0</v>
      </c>
      <c r="R1243" s="47" t="str">
        <f t="shared" si="96"/>
        <v>0,30</v>
      </c>
      <c r="S1243" s="47">
        <v>0</v>
      </c>
      <c r="T1243" s="47" t="s">
        <v>306</v>
      </c>
      <c r="U1243" s="47">
        <v>30</v>
      </c>
      <c r="V1243" s="47" t="s">
        <v>852</v>
      </c>
      <c r="W1243" s="31" t="str">
        <f t="shared" si="99"/>
        <v>0,30</v>
      </c>
      <c r="X1243" s="31">
        <v>0</v>
      </c>
      <c r="Y1243" s="31" t="s">
        <v>306</v>
      </c>
      <c r="Z1243" s="31">
        <v>30</v>
      </c>
      <c r="AA1243" s="5">
        <f>[1]角色配置表!K1243</f>
        <v>1</v>
      </c>
      <c r="AC1243" s="5">
        <f>[1]角色配置表!N1243</f>
        <v>0</v>
      </c>
      <c r="AD1243" s="5">
        <f>[1]角色配置表!O1243</f>
        <v>1537</v>
      </c>
      <c r="AE1243" s="14">
        <v>200006</v>
      </c>
      <c r="AF1243" s="11"/>
      <c r="AG1243" s="25">
        <v>200007</v>
      </c>
      <c r="AH1243" s="12" t="s">
        <v>3868</v>
      </c>
      <c r="AI1243" s="15" t="s">
        <v>216</v>
      </c>
      <c r="AJ1243" s="30">
        <v>0</v>
      </c>
      <c r="AK1243" s="5">
        <f>[1]角色配置表!Q1243</f>
        <v>60000</v>
      </c>
      <c r="AL1243" s="5">
        <f>[1]角色配置表!S1243</f>
        <v>1</v>
      </c>
      <c r="AN1243" s="5" t="str">
        <f t="shared" si="97"/>
        <v>725010</v>
      </c>
      <c r="AO1243" s="15" t="s">
        <v>1380</v>
      </c>
      <c r="AQ1243" s="5">
        <v>1</v>
      </c>
      <c r="AW1243" s="5">
        <v>20110</v>
      </c>
      <c r="BB1243" s="26" t="s">
        <v>2758</v>
      </c>
      <c r="BC1243" s="26"/>
    </row>
    <row r="1244" spans="1:55" thickTop="1" thickBot="1" x14ac:dyDescent="0.25">
      <c r="A1244" s="5">
        <f t="shared" si="95"/>
        <v>1239</v>
      </c>
      <c r="B1244" s="5">
        <f>[1]角色配置表!B1244</f>
        <v>72514</v>
      </c>
      <c r="C1244" s="5" t="str">
        <f>[1]角色配置表!D1244</f>
        <v>725</v>
      </c>
      <c r="D1244" s="63">
        <f>IFERROR(VLOOKUP($I1244,[2]低模说明表!$A$1:$B$9999,2,0),"")</f>
        <v>20000025</v>
      </c>
      <c r="E1244" s="63">
        <f>IFERROR(VLOOKUP($I1244,[2]高模说明表!$A$1:$B$9999,2,0),"")</f>
        <v>10000025</v>
      </c>
      <c r="F1244" s="5">
        <f>[1]角色配置表!F1244</f>
        <v>14</v>
      </c>
      <c r="G1244" s="5">
        <f>[1]角色配置表!G1244</f>
        <v>3000725</v>
      </c>
      <c r="H1244" s="5">
        <f t="shared" si="98"/>
        <v>3100725</v>
      </c>
      <c r="I1244" s="5" t="str">
        <f>[1]角色配置表!H1244</f>
        <v>落石塔</v>
      </c>
      <c r="J1244" s="12">
        <v>0</v>
      </c>
      <c r="K1244" s="30">
        <v>10000</v>
      </c>
      <c r="L1244" s="30"/>
      <c r="M1244" s="15" t="s">
        <v>506</v>
      </c>
      <c r="N1244" s="15" t="s">
        <v>845</v>
      </c>
      <c r="O1244" s="15" t="s">
        <v>1755</v>
      </c>
      <c r="P1244" s="5" t="str">
        <f>[1]角色配置表!I1244</f>
        <v>1,13696;3,1819;4,0</v>
      </c>
      <c r="Q1244" s="5">
        <f>[1]角色配置表!J1244</f>
        <v>0</v>
      </c>
      <c r="R1244" s="47" t="str">
        <f t="shared" si="96"/>
        <v>0,30</v>
      </c>
      <c r="S1244" s="47">
        <v>0</v>
      </c>
      <c r="T1244" s="47" t="s">
        <v>306</v>
      </c>
      <c r="U1244" s="47">
        <v>30</v>
      </c>
      <c r="V1244" s="47" t="s">
        <v>852</v>
      </c>
      <c r="W1244" s="31" t="str">
        <f t="shared" si="99"/>
        <v>0,30</v>
      </c>
      <c r="X1244" s="31">
        <v>0</v>
      </c>
      <c r="Y1244" s="31" t="s">
        <v>306</v>
      </c>
      <c r="Z1244" s="31">
        <v>30</v>
      </c>
      <c r="AA1244" s="5">
        <f>[1]角色配置表!K1244</f>
        <v>1</v>
      </c>
      <c r="AC1244" s="5">
        <f>[1]角色配置表!N1244</f>
        <v>0</v>
      </c>
      <c r="AD1244" s="5">
        <f>[1]角色配置表!O1244</f>
        <v>1537</v>
      </c>
      <c r="AE1244" s="14">
        <v>200006</v>
      </c>
      <c r="AF1244" s="11"/>
      <c r="AG1244" s="25">
        <v>200007</v>
      </c>
      <c r="AH1244" s="12" t="s">
        <v>3868</v>
      </c>
      <c r="AI1244" s="15" t="s">
        <v>216</v>
      </c>
      <c r="AJ1244" s="30">
        <v>0</v>
      </c>
      <c r="AK1244" s="5">
        <f>[1]角色配置表!Q1244</f>
        <v>60000</v>
      </c>
      <c r="AL1244" s="5">
        <f>[1]角色配置表!S1244</f>
        <v>1</v>
      </c>
      <c r="AN1244" s="5" t="str">
        <f t="shared" si="97"/>
        <v>725010</v>
      </c>
      <c r="AO1244" s="15" t="s">
        <v>1380</v>
      </c>
      <c r="AQ1244" s="5">
        <v>1</v>
      </c>
      <c r="AW1244" s="5">
        <v>20110</v>
      </c>
      <c r="BB1244" s="26" t="s">
        <v>2758</v>
      </c>
      <c r="BC1244" s="26"/>
    </row>
    <row r="1245" spans="1:55" thickTop="1" thickBot="1" x14ac:dyDescent="0.25">
      <c r="A1245" s="5">
        <f t="shared" si="95"/>
        <v>1240</v>
      </c>
      <c r="B1245" s="5">
        <f>[1]角色配置表!B1245</f>
        <v>72515</v>
      </c>
      <c r="C1245" s="5" t="str">
        <f>[1]角色配置表!D1245</f>
        <v>725</v>
      </c>
      <c r="D1245" s="63">
        <f>IFERROR(VLOOKUP($I1245,[2]低模说明表!$A$1:$B$9999,2,0),"")</f>
        <v>20000025</v>
      </c>
      <c r="E1245" s="63">
        <f>IFERROR(VLOOKUP($I1245,[2]高模说明表!$A$1:$B$9999,2,0),"")</f>
        <v>10000025</v>
      </c>
      <c r="F1245" s="5">
        <f>[1]角色配置表!F1245</f>
        <v>15</v>
      </c>
      <c r="G1245" s="5">
        <f>[1]角色配置表!G1245</f>
        <v>3000725</v>
      </c>
      <c r="H1245" s="5">
        <f t="shared" si="98"/>
        <v>3100725</v>
      </c>
      <c r="I1245" s="5" t="str">
        <f>[1]角色配置表!H1245</f>
        <v>落石塔</v>
      </c>
      <c r="J1245" s="12">
        <v>0</v>
      </c>
      <c r="K1245" s="30">
        <v>10000</v>
      </c>
      <c r="L1245" s="30"/>
      <c r="M1245" s="15" t="s">
        <v>506</v>
      </c>
      <c r="N1245" s="15" t="s">
        <v>845</v>
      </c>
      <c r="O1245" s="15" t="s">
        <v>1755</v>
      </c>
      <c r="P1245" s="5" t="str">
        <f>[1]角色配置表!I1245</f>
        <v>1,16435;3,2183;4,0</v>
      </c>
      <c r="Q1245" s="5">
        <f>[1]角色配置表!J1245</f>
        <v>0</v>
      </c>
      <c r="R1245" s="47" t="str">
        <f t="shared" si="96"/>
        <v>0,30</v>
      </c>
      <c r="S1245" s="47">
        <v>0</v>
      </c>
      <c r="T1245" s="47" t="s">
        <v>306</v>
      </c>
      <c r="U1245" s="47">
        <v>30</v>
      </c>
      <c r="V1245" s="47" t="s">
        <v>852</v>
      </c>
      <c r="W1245" s="31" t="str">
        <f t="shared" si="99"/>
        <v>0,30</v>
      </c>
      <c r="X1245" s="31">
        <v>0</v>
      </c>
      <c r="Y1245" s="31" t="s">
        <v>306</v>
      </c>
      <c r="Z1245" s="31">
        <v>30</v>
      </c>
      <c r="AA1245" s="5">
        <f>[1]角色配置表!K1245</f>
        <v>1</v>
      </c>
      <c r="AC1245" s="5">
        <f>[1]角色配置表!N1245</f>
        <v>0</v>
      </c>
      <c r="AD1245" s="5">
        <f>[1]角色配置表!O1245</f>
        <v>1537</v>
      </c>
      <c r="AE1245" s="14">
        <v>200006</v>
      </c>
      <c r="AF1245" s="11"/>
      <c r="AG1245" s="25">
        <v>200007</v>
      </c>
      <c r="AH1245" s="12" t="s">
        <v>3868</v>
      </c>
      <c r="AI1245" s="15" t="s">
        <v>216</v>
      </c>
      <c r="AJ1245" s="30">
        <v>0</v>
      </c>
      <c r="AK1245" s="5">
        <f>[1]角色配置表!Q1245</f>
        <v>60000</v>
      </c>
      <c r="AL1245" s="5">
        <f>[1]角色配置表!S1245</f>
        <v>1</v>
      </c>
      <c r="AN1245" s="5" t="str">
        <f t="shared" si="97"/>
        <v>725010</v>
      </c>
      <c r="AO1245" s="15" t="s">
        <v>1380</v>
      </c>
      <c r="AQ1245" s="5">
        <v>1</v>
      </c>
      <c r="AW1245" s="5">
        <v>20110</v>
      </c>
      <c r="BB1245" s="26" t="s">
        <v>2758</v>
      </c>
      <c r="BC1245" s="26"/>
    </row>
    <row r="1246" spans="1:55" thickTop="1" thickBot="1" x14ac:dyDescent="0.25">
      <c r="A1246" s="5">
        <f t="shared" ref="A1246:A1309" si="100">ROW()-5</f>
        <v>1241</v>
      </c>
      <c r="B1246" s="5">
        <f>[1]角色配置表!B1246</f>
        <v>72516</v>
      </c>
      <c r="C1246" s="5" t="str">
        <f>[1]角色配置表!D1246</f>
        <v>725</v>
      </c>
      <c r="D1246" s="63">
        <f>IFERROR(VLOOKUP($I1246,[2]低模说明表!$A$1:$B$9999,2,0),"")</f>
        <v>20000025</v>
      </c>
      <c r="E1246" s="63">
        <f>IFERROR(VLOOKUP($I1246,[2]高模说明表!$A$1:$B$9999,2,0),"")</f>
        <v>10000025</v>
      </c>
      <c r="F1246" s="5">
        <f>[1]角色配置表!F1246</f>
        <v>16</v>
      </c>
      <c r="G1246" s="5">
        <f>[1]角色配置表!G1246</f>
        <v>3000725</v>
      </c>
      <c r="H1246" s="5">
        <f t="shared" si="98"/>
        <v>3100725</v>
      </c>
      <c r="I1246" s="5" t="str">
        <f>[1]角色配置表!H1246</f>
        <v>落石塔</v>
      </c>
      <c r="J1246" s="12">
        <v>0</v>
      </c>
      <c r="K1246" s="30">
        <v>10000</v>
      </c>
      <c r="L1246" s="30"/>
      <c r="M1246" s="15" t="s">
        <v>506</v>
      </c>
      <c r="N1246" s="15" t="s">
        <v>845</v>
      </c>
      <c r="O1246" s="15" t="s">
        <v>1755</v>
      </c>
      <c r="P1246" s="5" t="str">
        <f>[1]角色配置表!I1246</f>
        <v>1,19721;3,2620;4,0</v>
      </c>
      <c r="Q1246" s="5">
        <f>[1]角色配置表!J1246</f>
        <v>0</v>
      </c>
      <c r="R1246" s="47" t="str">
        <f t="shared" ref="R1246:R1309" si="101">_xlfn.CONCAT(S1246:U1246)</f>
        <v>0,30</v>
      </c>
      <c r="S1246" s="47">
        <v>0</v>
      </c>
      <c r="T1246" s="47" t="s">
        <v>306</v>
      </c>
      <c r="U1246" s="47">
        <v>30</v>
      </c>
      <c r="V1246" s="47" t="s">
        <v>852</v>
      </c>
      <c r="W1246" s="31" t="str">
        <f t="shared" si="99"/>
        <v>0,30</v>
      </c>
      <c r="X1246" s="31">
        <v>0</v>
      </c>
      <c r="Y1246" s="31" t="s">
        <v>306</v>
      </c>
      <c r="Z1246" s="31">
        <v>30</v>
      </c>
      <c r="AA1246" s="5">
        <f>[1]角色配置表!K1246</f>
        <v>1</v>
      </c>
      <c r="AC1246" s="5">
        <f>[1]角色配置表!N1246</f>
        <v>0</v>
      </c>
      <c r="AD1246" s="5">
        <f>[1]角色配置表!O1246</f>
        <v>1537</v>
      </c>
      <c r="AE1246" s="14">
        <v>200006</v>
      </c>
      <c r="AF1246" s="11"/>
      <c r="AG1246" s="25">
        <v>200007</v>
      </c>
      <c r="AH1246" s="12" t="s">
        <v>3868</v>
      </c>
      <c r="AI1246" s="15" t="s">
        <v>216</v>
      </c>
      <c r="AJ1246" s="30">
        <v>0</v>
      </c>
      <c r="AK1246" s="5">
        <f>[1]角色配置表!Q1246</f>
        <v>60000</v>
      </c>
      <c r="AL1246" s="5">
        <f>[1]角色配置表!S1246</f>
        <v>1</v>
      </c>
      <c r="AN1246" s="5" t="str">
        <f t="shared" si="97"/>
        <v>725010</v>
      </c>
      <c r="AO1246" s="15" t="s">
        <v>1380</v>
      </c>
      <c r="AQ1246" s="5">
        <v>1</v>
      </c>
      <c r="AW1246" s="5">
        <v>20110</v>
      </c>
      <c r="BB1246" s="26" t="s">
        <v>2758</v>
      </c>
      <c r="BC1246" s="26"/>
    </row>
    <row r="1247" spans="1:55" thickTop="1" thickBot="1" x14ac:dyDescent="0.25">
      <c r="A1247" s="5">
        <f t="shared" si="100"/>
        <v>1242</v>
      </c>
      <c r="B1247" s="5">
        <f>[1]角色配置表!B1247</f>
        <v>72517</v>
      </c>
      <c r="C1247" s="5" t="str">
        <f>[1]角色配置表!D1247</f>
        <v>725</v>
      </c>
      <c r="D1247" s="63">
        <f>IFERROR(VLOOKUP($I1247,[2]低模说明表!$A$1:$B$9999,2,0),"")</f>
        <v>20000025</v>
      </c>
      <c r="E1247" s="63">
        <f>IFERROR(VLOOKUP($I1247,[2]高模说明表!$A$1:$B$9999,2,0),"")</f>
        <v>10000025</v>
      </c>
      <c r="F1247" s="5">
        <f>[1]角色配置表!F1247</f>
        <v>17</v>
      </c>
      <c r="G1247" s="5">
        <f>[1]角色配置表!G1247</f>
        <v>3000725</v>
      </c>
      <c r="H1247" s="5">
        <f t="shared" si="98"/>
        <v>3100725</v>
      </c>
      <c r="I1247" s="5" t="str">
        <f>[1]角色配置表!H1247</f>
        <v>落石塔</v>
      </c>
      <c r="J1247" s="12">
        <v>0</v>
      </c>
      <c r="K1247" s="30">
        <v>10000</v>
      </c>
      <c r="L1247" s="30"/>
      <c r="M1247" s="15" t="s">
        <v>506</v>
      </c>
      <c r="N1247" s="15" t="s">
        <v>845</v>
      </c>
      <c r="O1247" s="15" t="s">
        <v>1755</v>
      </c>
      <c r="P1247" s="5" t="str">
        <f>[1]角色配置表!I1247</f>
        <v>1,23666;3,3144;4,0</v>
      </c>
      <c r="Q1247" s="5">
        <f>[1]角色配置表!J1247</f>
        <v>0</v>
      </c>
      <c r="R1247" s="47" t="str">
        <f t="shared" si="101"/>
        <v>0,30</v>
      </c>
      <c r="S1247" s="47">
        <v>0</v>
      </c>
      <c r="T1247" s="47" t="s">
        <v>306</v>
      </c>
      <c r="U1247" s="47">
        <v>30</v>
      </c>
      <c r="V1247" s="47" t="s">
        <v>852</v>
      </c>
      <c r="W1247" s="31" t="str">
        <f t="shared" si="99"/>
        <v>0,30</v>
      </c>
      <c r="X1247" s="31">
        <v>0</v>
      </c>
      <c r="Y1247" s="31" t="s">
        <v>306</v>
      </c>
      <c r="Z1247" s="31">
        <v>30</v>
      </c>
      <c r="AA1247" s="5">
        <f>[1]角色配置表!K1247</f>
        <v>1</v>
      </c>
      <c r="AC1247" s="5">
        <f>[1]角色配置表!N1247</f>
        <v>0</v>
      </c>
      <c r="AD1247" s="5">
        <f>[1]角色配置表!O1247</f>
        <v>1537</v>
      </c>
      <c r="AE1247" s="14">
        <v>200006</v>
      </c>
      <c r="AF1247" s="11"/>
      <c r="AG1247" s="25">
        <v>200007</v>
      </c>
      <c r="AH1247" s="12" t="s">
        <v>3868</v>
      </c>
      <c r="AI1247" s="15" t="s">
        <v>216</v>
      </c>
      <c r="AJ1247" s="30">
        <v>0</v>
      </c>
      <c r="AK1247" s="5">
        <f>[1]角色配置表!Q1247</f>
        <v>60000</v>
      </c>
      <c r="AL1247" s="5">
        <f>[1]角色配置表!S1247</f>
        <v>1</v>
      </c>
      <c r="AN1247" s="5" t="str">
        <f t="shared" si="97"/>
        <v>725010</v>
      </c>
      <c r="AO1247" s="15" t="s">
        <v>1380</v>
      </c>
      <c r="AQ1247" s="5">
        <v>1</v>
      </c>
      <c r="AW1247" s="5">
        <v>20110</v>
      </c>
      <c r="BB1247" s="26" t="s">
        <v>2758</v>
      </c>
      <c r="BC1247" s="26"/>
    </row>
    <row r="1248" spans="1:55" thickTop="1" thickBot="1" x14ac:dyDescent="0.25">
      <c r="A1248" s="5">
        <f t="shared" si="100"/>
        <v>1243</v>
      </c>
      <c r="B1248" s="5">
        <f>[1]角色配置表!B1248</f>
        <v>72518</v>
      </c>
      <c r="C1248" s="5" t="str">
        <f>[1]角色配置表!D1248</f>
        <v>725</v>
      </c>
      <c r="D1248" s="63">
        <f>IFERROR(VLOOKUP($I1248,[2]低模说明表!$A$1:$B$9999,2,0),"")</f>
        <v>20000025</v>
      </c>
      <c r="E1248" s="63">
        <f>IFERROR(VLOOKUP($I1248,[2]高模说明表!$A$1:$B$9999,2,0),"")</f>
        <v>10000025</v>
      </c>
      <c r="F1248" s="5">
        <f>[1]角色配置表!F1248</f>
        <v>18</v>
      </c>
      <c r="G1248" s="5">
        <f>[1]角色配置表!G1248</f>
        <v>3000725</v>
      </c>
      <c r="H1248" s="5">
        <f t="shared" si="98"/>
        <v>3100725</v>
      </c>
      <c r="I1248" s="5" t="str">
        <f>[1]角色配置表!H1248</f>
        <v>落石塔</v>
      </c>
      <c r="J1248" s="12">
        <v>0</v>
      </c>
      <c r="K1248" s="30">
        <v>10000</v>
      </c>
      <c r="L1248" s="30"/>
      <c r="M1248" s="15" t="s">
        <v>506</v>
      </c>
      <c r="N1248" s="15" t="s">
        <v>845</v>
      </c>
      <c r="O1248" s="15" t="s">
        <v>1755</v>
      </c>
      <c r="P1248" s="5" t="str">
        <f>[1]角色配置表!I1248</f>
        <v>1,28399;3,3772;4,0</v>
      </c>
      <c r="Q1248" s="5">
        <f>[1]角色配置表!J1248</f>
        <v>0</v>
      </c>
      <c r="R1248" s="47" t="str">
        <f t="shared" si="101"/>
        <v>0,30</v>
      </c>
      <c r="S1248" s="47">
        <v>0</v>
      </c>
      <c r="T1248" s="47" t="s">
        <v>306</v>
      </c>
      <c r="U1248" s="47">
        <v>30</v>
      </c>
      <c r="V1248" s="47" t="s">
        <v>852</v>
      </c>
      <c r="W1248" s="31" t="str">
        <f t="shared" si="99"/>
        <v>0,30</v>
      </c>
      <c r="X1248" s="31">
        <v>0</v>
      </c>
      <c r="Y1248" s="31" t="s">
        <v>306</v>
      </c>
      <c r="Z1248" s="31">
        <v>30</v>
      </c>
      <c r="AA1248" s="5">
        <f>[1]角色配置表!K1248</f>
        <v>1</v>
      </c>
      <c r="AC1248" s="5">
        <f>[1]角色配置表!N1248</f>
        <v>0</v>
      </c>
      <c r="AD1248" s="5">
        <f>[1]角色配置表!O1248</f>
        <v>1537</v>
      </c>
      <c r="AE1248" s="14">
        <v>200006</v>
      </c>
      <c r="AF1248" s="11"/>
      <c r="AG1248" s="25">
        <v>200007</v>
      </c>
      <c r="AH1248" s="12" t="s">
        <v>3868</v>
      </c>
      <c r="AI1248" s="15" t="s">
        <v>216</v>
      </c>
      <c r="AJ1248" s="30">
        <v>0</v>
      </c>
      <c r="AK1248" s="5">
        <f>[1]角色配置表!Q1248</f>
        <v>60000</v>
      </c>
      <c r="AL1248" s="5">
        <f>[1]角色配置表!S1248</f>
        <v>1</v>
      </c>
      <c r="AN1248" s="5" t="str">
        <f t="shared" si="97"/>
        <v>725010</v>
      </c>
      <c r="AO1248" s="15" t="s">
        <v>1380</v>
      </c>
      <c r="AQ1248" s="5">
        <v>1</v>
      </c>
      <c r="AW1248" s="5">
        <v>20110</v>
      </c>
      <c r="BB1248" s="26" t="s">
        <v>2758</v>
      </c>
      <c r="BC1248" s="26"/>
    </row>
    <row r="1249" spans="1:55" thickTop="1" thickBot="1" x14ac:dyDescent="0.25">
      <c r="A1249" s="5">
        <f t="shared" si="100"/>
        <v>1244</v>
      </c>
      <c r="B1249" s="5">
        <f>[1]角色配置表!B1249</f>
        <v>72519</v>
      </c>
      <c r="C1249" s="5" t="str">
        <f>[1]角色配置表!D1249</f>
        <v>725</v>
      </c>
      <c r="D1249" s="63">
        <f>IFERROR(VLOOKUP($I1249,[2]低模说明表!$A$1:$B$9999,2,0),"")</f>
        <v>20000025</v>
      </c>
      <c r="E1249" s="63">
        <f>IFERROR(VLOOKUP($I1249,[2]高模说明表!$A$1:$B$9999,2,0),"")</f>
        <v>10000025</v>
      </c>
      <c r="F1249" s="5">
        <f>[1]角色配置表!F1249</f>
        <v>19</v>
      </c>
      <c r="G1249" s="5">
        <f>[1]角色配置表!G1249</f>
        <v>3000725</v>
      </c>
      <c r="H1249" s="5">
        <f t="shared" si="98"/>
        <v>3100725</v>
      </c>
      <c r="I1249" s="5" t="str">
        <f>[1]角色配置表!H1249</f>
        <v>落石塔</v>
      </c>
      <c r="J1249" s="12">
        <v>0</v>
      </c>
      <c r="K1249" s="30">
        <v>10000</v>
      </c>
      <c r="L1249" s="30"/>
      <c r="M1249" s="15" t="s">
        <v>506</v>
      </c>
      <c r="N1249" s="15" t="s">
        <v>845</v>
      </c>
      <c r="O1249" s="15" t="s">
        <v>1755</v>
      </c>
      <c r="P1249" s="5" t="str">
        <f>[1]角色配置表!I1249</f>
        <v>1,34078;3,4526;4,0</v>
      </c>
      <c r="Q1249" s="5">
        <f>[1]角色配置表!J1249</f>
        <v>0</v>
      </c>
      <c r="R1249" s="47" t="str">
        <f t="shared" si="101"/>
        <v>0,30</v>
      </c>
      <c r="S1249" s="47">
        <v>0</v>
      </c>
      <c r="T1249" s="47" t="s">
        <v>306</v>
      </c>
      <c r="U1249" s="47">
        <v>30</v>
      </c>
      <c r="V1249" s="47" t="s">
        <v>852</v>
      </c>
      <c r="W1249" s="31" t="str">
        <f t="shared" si="99"/>
        <v>0,30</v>
      </c>
      <c r="X1249" s="31">
        <v>0</v>
      </c>
      <c r="Y1249" s="31" t="s">
        <v>306</v>
      </c>
      <c r="Z1249" s="31">
        <v>30</v>
      </c>
      <c r="AA1249" s="5">
        <f>[1]角色配置表!K1249</f>
        <v>1</v>
      </c>
      <c r="AC1249" s="5">
        <f>[1]角色配置表!N1249</f>
        <v>0</v>
      </c>
      <c r="AD1249" s="5">
        <f>[1]角色配置表!O1249</f>
        <v>1537</v>
      </c>
      <c r="AE1249" s="14">
        <v>200006</v>
      </c>
      <c r="AF1249" s="11"/>
      <c r="AG1249" s="25">
        <v>200007</v>
      </c>
      <c r="AH1249" s="12" t="s">
        <v>3868</v>
      </c>
      <c r="AI1249" s="15" t="s">
        <v>216</v>
      </c>
      <c r="AJ1249" s="30">
        <v>0</v>
      </c>
      <c r="AK1249" s="5">
        <f>[1]角色配置表!Q1249</f>
        <v>60000</v>
      </c>
      <c r="AL1249" s="5">
        <f>[1]角色配置表!S1249</f>
        <v>1</v>
      </c>
      <c r="AN1249" s="5" t="str">
        <f t="shared" si="97"/>
        <v>725010</v>
      </c>
      <c r="AO1249" s="15" t="s">
        <v>1380</v>
      </c>
      <c r="AQ1249" s="5">
        <v>1</v>
      </c>
      <c r="AW1249" s="5">
        <v>20110</v>
      </c>
      <c r="BB1249" s="26" t="s">
        <v>2758</v>
      </c>
      <c r="BC1249" s="26"/>
    </row>
    <row r="1250" spans="1:55" thickTop="1" thickBot="1" x14ac:dyDescent="0.25">
      <c r="A1250" s="5">
        <f t="shared" si="100"/>
        <v>1245</v>
      </c>
      <c r="B1250" s="5">
        <f>[1]角色配置表!B1250</f>
        <v>72520</v>
      </c>
      <c r="C1250" s="5" t="str">
        <f>[1]角色配置表!D1250</f>
        <v>725</v>
      </c>
      <c r="D1250" s="63">
        <f>IFERROR(VLOOKUP($I1250,[2]低模说明表!$A$1:$B$9999,2,0),"")</f>
        <v>20000025</v>
      </c>
      <c r="E1250" s="63">
        <f>IFERROR(VLOOKUP($I1250,[2]高模说明表!$A$1:$B$9999,2,0),"")</f>
        <v>10000025</v>
      </c>
      <c r="F1250" s="5">
        <f>[1]角色配置表!F1250</f>
        <v>20</v>
      </c>
      <c r="G1250" s="5">
        <f>[1]角色配置表!G1250</f>
        <v>3000725</v>
      </c>
      <c r="H1250" s="5">
        <f t="shared" si="98"/>
        <v>3100725</v>
      </c>
      <c r="I1250" s="5" t="str">
        <f>[1]角色配置表!H1250</f>
        <v>落石塔</v>
      </c>
      <c r="J1250" s="12">
        <v>0</v>
      </c>
      <c r="K1250" s="30">
        <v>10000</v>
      </c>
      <c r="L1250" s="30"/>
      <c r="M1250" s="15" t="s">
        <v>506</v>
      </c>
      <c r="N1250" s="15" t="s">
        <v>845</v>
      </c>
      <c r="O1250" s="15" t="s">
        <v>1755</v>
      </c>
      <c r="P1250" s="5" t="str">
        <f>[1]角色配置表!I1250</f>
        <v>1,40894;3,5432;4,0</v>
      </c>
      <c r="Q1250" s="5">
        <f>[1]角色配置表!J1250</f>
        <v>0</v>
      </c>
      <c r="R1250" s="47" t="str">
        <f t="shared" si="101"/>
        <v>0,30</v>
      </c>
      <c r="S1250" s="47">
        <v>0</v>
      </c>
      <c r="T1250" s="47" t="s">
        <v>306</v>
      </c>
      <c r="U1250" s="47">
        <v>30</v>
      </c>
      <c r="V1250" s="47" t="s">
        <v>852</v>
      </c>
      <c r="W1250" s="31" t="str">
        <f t="shared" si="99"/>
        <v>0,30</v>
      </c>
      <c r="X1250" s="31">
        <v>0</v>
      </c>
      <c r="Y1250" s="31" t="s">
        <v>306</v>
      </c>
      <c r="Z1250" s="31">
        <v>30</v>
      </c>
      <c r="AA1250" s="5">
        <f>[1]角色配置表!K1250</f>
        <v>1</v>
      </c>
      <c r="AC1250" s="5">
        <f>[1]角色配置表!N1250</f>
        <v>0</v>
      </c>
      <c r="AD1250" s="5">
        <f>[1]角色配置表!O1250</f>
        <v>1537</v>
      </c>
      <c r="AE1250" s="14">
        <v>200006</v>
      </c>
      <c r="AF1250" s="11"/>
      <c r="AG1250" s="25">
        <v>200007</v>
      </c>
      <c r="AH1250" s="12" t="s">
        <v>3868</v>
      </c>
      <c r="AI1250" s="15" t="s">
        <v>216</v>
      </c>
      <c r="AJ1250" s="30">
        <v>0</v>
      </c>
      <c r="AK1250" s="5">
        <f>[1]角色配置表!Q1250</f>
        <v>60000</v>
      </c>
      <c r="AL1250" s="5">
        <f>[1]角色配置表!S1250</f>
        <v>1</v>
      </c>
      <c r="AN1250" s="5" t="str">
        <f t="shared" si="97"/>
        <v>725010</v>
      </c>
      <c r="AO1250" s="15" t="s">
        <v>1380</v>
      </c>
      <c r="AQ1250" s="5">
        <v>1</v>
      </c>
      <c r="AW1250" s="5">
        <v>20110</v>
      </c>
      <c r="BB1250" s="26" t="s">
        <v>2758</v>
      </c>
      <c r="BC1250" s="26"/>
    </row>
    <row r="1251" spans="1:55" thickTop="1" thickBot="1" x14ac:dyDescent="0.25">
      <c r="A1251" s="5">
        <f t="shared" si="100"/>
        <v>1246</v>
      </c>
      <c r="B1251" s="5">
        <f>[1]角色配置表!B1251</f>
        <v>72521</v>
      </c>
      <c r="C1251" s="5" t="str">
        <f>[1]角色配置表!D1251</f>
        <v>725</v>
      </c>
      <c r="D1251" s="63">
        <f>IFERROR(VLOOKUP($I1251,[2]低模说明表!$A$1:$B$9999,2,0),"")</f>
        <v>20000025</v>
      </c>
      <c r="E1251" s="63">
        <f>IFERROR(VLOOKUP($I1251,[2]高模说明表!$A$1:$B$9999,2,0),"")</f>
        <v>10000025</v>
      </c>
      <c r="F1251" s="5">
        <f>[1]角色配置表!F1251</f>
        <v>21</v>
      </c>
      <c r="G1251" s="5">
        <f>[1]角色配置表!G1251</f>
        <v>3000725</v>
      </c>
      <c r="H1251" s="5">
        <f t="shared" si="98"/>
        <v>3100725</v>
      </c>
      <c r="I1251" s="5" t="str">
        <f>[1]角色配置表!H1251</f>
        <v>落石塔</v>
      </c>
      <c r="J1251" s="12">
        <v>0</v>
      </c>
      <c r="K1251" s="30">
        <v>10000</v>
      </c>
      <c r="L1251" s="30"/>
      <c r="M1251" s="15" t="s">
        <v>506</v>
      </c>
      <c r="N1251" s="15" t="s">
        <v>845</v>
      </c>
      <c r="O1251" s="15" t="s">
        <v>1755</v>
      </c>
      <c r="P1251" s="5" t="str">
        <f>[1]角色配置表!I1251</f>
        <v>1,49073;3,6518;4,0</v>
      </c>
      <c r="Q1251" s="5">
        <f>[1]角色配置表!J1251</f>
        <v>0</v>
      </c>
      <c r="R1251" s="47" t="str">
        <f t="shared" si="101"/>
        <v>0,30</v>
      </c>
      <c r="S1251" s="47">
        <v>0</v>
      </c>
      <c r="T1251" s="47" t="s">
        <v>306</v>
      </c>
      <c r="U1251" s="47">
        <v>30</v>
      </c>
      <c r="V1251" s="47" t="s">
        <v>852</v>
      </c>
      <c r="W1251" s="31" t="str">
        <f t="shared" si="99"/>
        <v>0,30</v>
      </c>
      <c r="X1251" s="31">
        <v>0</v>
      </c>
      <c r="Y1251" s="31" t="s">
        <v>306</v>
      </c>
      <c r="Z1251" s="31">
        <v>30</v>
      </c>
      <c r="AA1251" s="5">
        <f>[1]角色配置表!K1251</f>
        <v>1</v>
      </c>
      <c r="AC1251" s="5">
        <f>[1]角色配置表!N1251</f>
        <v>0</v>
      </c>
      <c r="AD1251" s="5">
        <f>[1]角色配置表!O1251</f>
        <v>1537</v>
      </c>
      <c r="AE1251" s="14">
        <v>200006</v>
      </c>
      <c r="AF1251" s="11"/>
      <c r="AG1251" s="25">
        <v>200007</v>
      </c>
      <c r="AH1251" s="12" t="s">
        <v>3868</v>
      </c>
      <c r="AI1251" s="15" t="s">
        <v>216</v>
      </c>
      <c r="AJ1251" s="30">
        <v>0</v>
      </c>
      <c r="AK1251" s="5">
        <f>[1]角色配置表!Q1251</f>
        <v>60000</v>
      </c>
      <c r="AL1251" s="5">
        <f>[1]角色配置表!S1251</f>
        <v>1</v>
      </c>
      <c r="AN1251" s="5" t="str">
        <f t="shared" si="97"/>
        <v>725010</v>
      </c>
      <c r="AO1251" s="15" t="s">
        <v>1380</v>
      </c>
      <c r="AQ1251" s="5">
        <v>1</v>
      </c>
      <c r="AW1251" s="5">
        <v>20110</v>
      </c>
      <c r="BB1251" s="26" t="s">
        <v>2758</v>
      </c>
      <c r="BC1251" s="26"/>
    </row>
    <row r="1252" spans="1:55" thickTop="1" thickBot="1" x14ac:dyDescent="0.25">
      <c r="A1252" s="5">
        <f t="shared" si="100"/>
        <v>1247</v>
      </c>
      <c r="B1252" s="5">
        <f>[1]角色配置表!B1252</f>
        <v>72522</v>
      </c>
      <c r="C1252" s="5" t="str">
        <f>[1]角色配置表!D1252</f>
        <v>725</v>
      </c>
      <c r="D1252" s="63">
        <f>IFERROR(VLOOKUP($I1252,[2]低模说明表!$A$1:$B$9999,2,0),"")</f>
        <v>20000025</v>
      </c>
      <c r="E1252" s="63">
        <f>IFERROR(VLOOKUP($I1252,[2]高模说明表!$A$1:$B$9999,2,0),"")</f>
        <v>10000025</v>
      </c>
      <c r="F1252" s="5">
        <f>[1]角色配置表!F1252</f>
        <v>22</v>
      </c>
      <c r="G1252" s="5">
        <f>[1]角色配置表!G1252</f>
        <v>3000725</v>
      </c>
      <c r="H1252" s="5">
        <f t="shared" si="98"/>
        <v>3100725</v>
      </c>
      <c r="I1252" s="5" t="str">
        <f>[1]角色配置表!H1252</f>
        <v>落石塔</v>
      </c>
      <c r="J1252" s="12">
        <v>0</v>
      </c>
      <c r="K1252" s="30">
        <v>10000</v>
      </c>
      <c r="L1252" s="30"/>
      <c r="M1252" s="15" t="s">
        <v>506</v>
      </c>
      <c r="N1252" s="15" t="s">
        <v>845</v>
      </c>
      <c r="O1252" s="15" t="s">
        <v>1755</v>
      </c>
      <c r="P1252" s="5" t="str">
        <f>[1]角色配置表!I1252</f>
        <v>1,58887;3,7821;4,0</v>
      </c>
      <c r="Q1252" s="5">
        <f>[1]角色配置表!J1252</f>
        <v>0</v>
      </c>
      <c r="R1252" s="47" t="str">
        <f t="shared" si="101"/>
        <v>0,30</v>
      </c>
      <c r="S1252" s="47">
        <v>0</v>
      </c>
      <c r="T1252" s="47" t="s">
        <v>306</v>
      </c>
      <c r="U1252" s="47">
        <v>30</v>
      </c>
      <c r="V1252" s="47" t="s">
        <v>852</v>
      </c>
      <c r="W1252" s="31" t="str">
        <f t="shared" si="99"/>
        <v>0,30</v>
      </c>
      <c r="X1252" s="31">
        <v>0</v>
      </c>
      <c r="Y1252" s="31" t="s">
        <v>306</v>
      </c>
      <c r="Z1252" s="31">
        <v>30</v>
      </c>
      <c r="AA1252" s="5">
        <f>[1]角色配置表!K1252</f>
        <v>1</v>
      </c>
      <c r="AC1252" s="5">
        <f>[1]角色配置表!N1252</f>
        <v>0</v>
      </c>
      <c r="AD1252" s="5">
        <f>[1]角色配置表!O1252</f>
        <v>1537</v>
      </c>
      <c r="AE1252" s="14">
        <v>200006</v>
      </c>
      <c r="AF1252" s="11"/>
      <c r="AG1252" s="25">
        <v>200007</v>
      </c>
      <c r="AH1252" s="12" t="s">
        <v>3868</v>
      </c>
      <c r="AI1252" s="15" t="s">
        <v>216</v>
      </c>
      <c r="AJ1252" s="30">
        <v>0</v>
      </c>
      <c r="AK1252" s="5">
        <f>[1]角色配置表!Q1252</f>
        <v>60000</v>
      </c>
      <c r="AL1252" s="5">
        <f>[1]角色配置表!S1252</f>
        <v>1</v>
      </c>
      <c r="AN1252" s="5" t="str">
        <f t="shared" si="97"/>
        <v>725010</v>
      </c>
      <c r="AO1252" s="15" t="s">
        <v>1380</v>
      </c>
      <c r="AQ1252" s="5">
        <v>1</v>
      </c>
      <c r="AW1252" s="5">
        <v>20110</v>
      </c>
      <c r="BB1252" s="26" t="s">
        <v>2758</v>
      </c>
      <c r="BC1252" s="26"/>
    </row>
    <row r="1253" spans="1:55" thickTop="1" thickBot="1" x14ac:dyDescent="0.25">
      <c r="A1253" s="5">
        <f t="shared" si="100"/>
        <v>1248</v>
      </c>
      <c r="B1253" s="5">
        <f>[1]角色配置表!B1253</f>
        <v>72523</v>
      </c>
      <c r="C1253" s="5" t="str">
        <f>[1]角色配置表!D1253</f>
        <v>725</v>
      </c>
      <c r="D1253" s="63">
        <f>IFERROR(VLOOKUP($I1253,[2]低模说明表!$A$1:$B$9999,2,0),"")</f>
        <v>20000025</v>
      </c>
      <c r="E1253" s="63">
        <f>IFERROR(VLOOKUP($I1253,[2]高模说明表!$A$1:$B$9999,2,0),"")</f>
        <v>10000025</v>
      </c>
      <c r="F1253" s="5">
        <f>[1]角色配置表!F1253</f>
        <v>23</v>
      </c>
      <c r="G1253" s="5">
        <f>[1]角色配置表!G1253</f>
        <v>3000725</v>
      </c>
      <c r="H1253" s="5">
        <f t="shared" si="98"/>
        <v>3100725</v>
      </c>
      <c r="I1253" s="5" t="str">
        <f>[1]角色配置表!H1253</f>
        <v>落石塔</v>
      </c>
      <c r="J1253" s="12">
        <v>0</v>
      </c>
      <c r="K1253" s="30">
        <v>10000</v>
      </c>
      <c r="L1253" s="30"/>
      <c r="M1253" s="15" t="s">
        <v>506</v>
      </c>
      <c r="N1253" s="15" t="s">
        <v>845</v>
      </c>
      <c r="O1253" s="15" t="s">
        <v>1755</v>
      </c>
      <c r="P1253" s="5" t="str">
        <f>[1]角色配置表!I1253</f>
        <v>1,70664;3,9386;4,0</v>
      </c>
      <c r="Q1253" s="5">
        <f>[1]角色配置表!J1253</f>
        <v>0</v>
      </c>
      <c r="R1253" s="47" t="str">
        <f t="shared" si="101"/>
        <v>0,30</v>
      </c>
      <c r="S1253" s="47">
        <v>0</v>
      </c>
      <c r="T1253" s="47" t="s">
        <v>306</v>
      </c>
      <c r="U1253" s="47">
        <v>30</v>
      </c>
      <c r="V1253" s="47" t="s">
        <v>852</v>
      </c>
      <c r="W1253" s="31" t="str">
        <f t="shared" si="99"/>
        <v>0,30</v>
      </c>
      <c r="X1253" s="31">
        <v>0</v>
      </c>
      <c r="Y1253" s="31" t="s">
        <v>306</v>
      </c>
      <c r="Z1253" s="31">
        <v>30</v>
      </c>
      <c r="AA1253" s="5">
        <f>[1]角色配置表!K1253</f>
        <v>1</v>
      </c>
      <c r="AC1253" s="5">
        <f>[1]角色配置表!N1253</f>
        <v>0</v>
      </c>
      <c r="AD1253" s="5">
        <f>[1]角色配置表!O1253</f>
        <v>1537</v>
      </c>
      <c r="AE1253" s="14">
        <v>200006</v>
      </c>
      <c r="AF1253" s="11"/>
      <c r="AG1253" s="25">
        <v>200007</v>
      </c>
      <c r="AH1253" s="12" t="s">
        <v>3868</v>
      </c>
      <c r="AI1253" s="15" t="s">
        <v>216</v>
      </c>
      <c r="AJ1253" s="30">
        <v>0</v>
      </c>
      <c r="AK1253" s="5">
        <f>[1]角色配置表!Q1253</f>
        <v>60000</v>
      </c>
      <c r="AL1253" s="5">
        <f>[1]角色配置表!S1253</f>
        <v>1</v>
      </c>
      <c r="AN1253" s="5" t="str">
        <f t="shared" si="97"/>
        <v>725010</v>
      </c>
      <c r="AO1253" s="15" t="s">
        <v>1380</v>
      </c>
      <c r="AQ1253" s="5">
        <v>1</v>
      </c>
      <c r="AW1253" s="5">
        <v>20110</v>
      </c>
      <c r="BB1253" s="26" t="s">
        <v>2758</v>
      </c>
      <c r="BC1253" s="26"/>
    </row>
    <row r="1254" spans="1:55" thickTop="1" thickBot="1" x14ac:dyDescent="0.25">
      <c r="A1254" s="5">
        <f t="shared" si="100"/>
        <v>1249</v>
      </c>
      <c r="B1254" s="5">
        <f>[1]角色配置表!B1254</f>
        <v>72524</v>
      </c>
      <c r="C1254" s="5" t="str">
        <f>[1]角色配置表!D1254</f>
        <v>725</v>
      </c>
      <c r="D1254" s="63">
        <f>IFERROR(VLOOKUP($I1254,[2]低模说明表!$A$1:$B$9999,2,0),"")</f>
        <v>20000025</v>
      </c>
      <c r="E1254" s="63">
        <f>IFERROR(VLOOKUP($I1254,[2]高模说明表!$A$1:$B$9999,2,0),"")</f>
        <v>10000025</v>
      </c>
      <c r="F1254" s="5">
        <f>[1]角色配置表!F1254</f>
        <v>24</v>
      </c>
      <c r="G1254" s="5">
        <f>[1]角色配置表!G1254</f>
        <v>3000725</v>
      </c>
      <c r="H1254" s="5">
        <f t="shared" si="98"/>
        <v>3100725</v>
      </c>
      <c r="I1254" s="5" t="str">
        <f>[1]角色配置表!H1254</f>
        <v>落石塔</v>
      </c>
      <c r="J1254" s="12">
        <v>0</v>
      </c>
      <c r="K1254" s="30">
        <v>10000</v>
      </c>
      <c r="L1254" s="30"/>
      <c r="M1254" s="15" t="s">
        <v>506</v>
      </c>
      <c r="N1254" s="15" t="s">
        <v>845</v>
      </c>
      <c r="O1254" s="15" t="s">
        <v>1755</v>
      </c>
      <c r="P1254" s="5" t="str">
        <f>[1]角色配置表!I1254</f>
        <v>1,84797;3,11263;4,0</v>
      </c>
      <c r="Q1254" s="5">
        <f>[1]角色配置表!J1254</f>
        <v>0</v>
      </c>
      <c r="R1254" s="47" t="str">
        <f t="shared" si="101"/>
        <v>0,30</v>
      </c>
      <c r="S1254" s="47">
        <v>0</v>
      </c>
      <c r="T1254" s="47" t="s">
        <v>306</v>
      </c>
      <c r="U1254" s="47">
        <v>30</v>
      </c>
      <c r="V1254" s="47" t="s">
        <v>852</v>
      </c>
      <c r="W1254" s="31" t="str">
        <f t="shared" si="99"/>
        <v>0,30</v>
      </c>
      <c r="X1254" s="31">
        <v>0</v>
      </c>
      <c r="Y1254" s="31" t="s">
        <v>306</v>
      </c>
      <c r="Z1254" s="31">
        <v>30</v>
      </c>
      <c r="AA1254" s="5">
        <f>[1]角色配置表!K1254</f>
        <v>1</v>
      </c>
      <c r="AC1254" s="5">
        <f>[1]角色配置表!N1254</f>
        <v>0</v>
      </c>
      <c r="AD1254" s="5">
        <f>[1]角色配置表!O1254</f>
        <v>1537</v>
      </c>
      <c r="AE1254" s="14">
        <v>200006</v>
      </c>
      <c r="AF1254" s="11"/>
      <c r="AG1254" s="25">
        <v>200007</v>
      </c>
      <c r="AH1254" s="12" t="s">
        <v>3868</v>
      </c>
      <c r="AI1254" s="15" t="s">
        <v>216</v>
      </c>
      <c r="AJ1254" s="30">
        <v>0</v>
      </c>
      <c r="AK1254" s="5">
        <f>[1]角色配置表!Q1254</f>
        <v>60000</v>
      </c>
      <c r="AL1254" s="5">
        <f>[1]角色配置表!S1254</f>
        <v>1</v>
      </c>
      <c r="AN1254" s="5" t="str">
        <f t="shared" si="97"/>
        <v>725010</v>
      </c>
      <c r="AO1254" s="15" t="s">
        <v>1380</v>
      </c>
      <c r="AQ1254" s="5">
        <v>1</v>
      </c>
      <c r="AW1254" s="5">
        <v>20110</v>
      </c>
      <c r="BB1254" s="26" t="s">
        <v>2758</v>
      </c>
      <c r="BC1254" s="26"/>
    </row>
    <row r="1255" spans="1:55" thickTop="1" thickBot="1" x14ac:dyDescent="0.25">
      <c r="A1255" s="5">
        <f t="shared" si="100"/>
        <v>1250</v>
      </c>
      <c r="B1255" s="5">
        <f>[1]角色配置表!B1255</f>
        <v>72525</v>
      </c>
      <c r="C1255" s="5" t="str">
        <f>[1]角色配置表!D1255</f>
        <v>725</v>
      </c>
      <c r="D1255" s="63">
        <f>IFERROR(VLOOKUP($I1255,[2]低模说明表!$A$1:$B$9999,2,0),"")</f>
        <v>20000025</v>
      </c>
      <c r="E1255" s="63">
        <f>IFERROR(VLOOKUP($I1255,[2]高模说明表!$A$1:$B$9999,2,0),"")</f>
        <v>10000025</v>
      </c>
      <c r="F1255" s="5">
        <f>[1]角色配置表!F1255</f>
        <v>25</v>
      </c>
      <c r="G1255" s="5">
        <f>[1]角色配置表!G1255</f>
        <v>3000725</v>
      </c>
      <c r="H1255" s="5">
        <f t="shared" si="98"/>
        <v>3100725</v>
      </c>
      <c r="I1255" s="5" t="str">
        <f>[1]角色配置表!H1255</f>
        <v>落石塔</v>
      </c>
      <c r="J1255" s="12">
        <v>0</v>
      </c>
      <c r="K1255" s="30">
        <v>10000</v>
      </c>
      <c r="L1255" s="30"/>
      <c r="M1255" s="15" t="s">
        <v>506</v>
      </c>
      <c r="N1255" s="15" t="s">
        <v>845</v>
      </c>
      <c r="O1255" s="15" t="s">
        <v>1755</v>
      </c>
      <c r="P1255" s="5" t="str">
        <f>[1]角色配置表!I1255</f>
        <v>1,101756;3,13515;4,0</v>
      </c>
      <c r="Q1255" s="5">
        <f>[1]角色配置表!J1255</f>
        <v>0</v>
      </c>
      <c r="R1255" s="47" t="str">
        <f t="shared" si="101"/>
        <v>0,30</v>
      </c>
      <c r="S1255" s="47">
        <v>0</v>
      </c>
      <c r="T1255" s="47" t="s">
        <v>306</v>
      </c>
      <c r="U1255" s="47">
        <v>30</v>
      </c>
      <c r="V1255" s="47" t="s">
        <v>852</v>
      </c>
      <c r="W1255" s="31" t="str">
        <f t="shared" si="99"/>
        <v>0,30</v>
      </c>
      <c r="X1255" s="31">
        <v>0</v>
      </c>
      <c r="Y1255" s="31" t="s">
        <v>306</v>
      </c>
      <c r="Z1255" s="31">
        <v>30</v>
      </c>
      <c r="AA1255" s="5">
        <f>[1]角色配置表!K1255</f>
        <v>1</v>
      </c>
      <c r="AC1255" s="5">
        <f>[1]角色配置表!N1255</f>
        <v>0</v>
      </c>
      <c r="AD1255" s="5">
        <f>[1]角色配置表!O1255</f>
        <v>1537</v>
      </c>
      <c r="AE1255" s="14">
        <v>200006</v>
      </c>
      <c r="AF1255" s="11"/>
      <c r="AG1255" s="25">
        <v>200007</v>
      </c>
      <c r="AH1255" s="12" t="s">
        <v>3868</v>
      </c>
      <c r="AI1255" s="15" t="s">
        <v>216</v>
      </c>
      <c r="AJ1255" s="30">
        <v>0</v>
      </c>
      <c r="AK1255" s="5">
        <f>[1]角色配置表!Q1255</f>
        <v>60000</v>
      </c>
      <c r="AL1255" s="5">
        <f>[1]角色配置表!S1255</f>
        <v>1</v>
      </c>
      <c r="AN1255" s="5" t="str">
        <f t="shared" si="97"/>
        <v>725010</v>
      </c>
      <c r="AO1255" s="15" t="s">
        <v>1380</v>
      </c>
      <c r="AQ1255" s="5">
        <v>1</v>
      </c>
      <c r="AW1255" s="5">
        <v>20110</v>
      </c>
      <c r="BB1255" s="26" t="s">
        <v>2758</v>
      </c>
      <c r="BC1255" s="26"/>
    </row>
    <row r="1256" spans="1:55" thickTop="1" thickBot="1" x14ac:dyDescent="0.25">
      <c r="A1256" s="5">
        <f t="shared" si="100"/>
        <v>1251</v>
      </c>
      <c r="B1256" s="5">
        <f>[1]角色配置表!B1256</f>
        <v>73101</v>
      </c>
      <c r="C1256" s="5" t="str">
        <f>[1]角色配置表!D1256</f>
        <v>731</v>
      </c>
      <c r="D1256" s="63">
        <f>IFERROR(VLOOKUP($I1256,[2]低模说明表!$A$1:$B$9999,2,0),"")</f>
        <v>20000039</v>
      </c>
      <c r="E1256" s="63">
        <f>IFERROR(VLOOKUP($I1256,[2]高模说明表!$A$1:$B$9999,2,0),"")</f>
        <v>10000039</v>
      </c>
      <c r="F1256" s="5">
        <f>[1]角色配置表!F1256</f>
        <v>1</v>
      </c>
      <c r="G1256" s="5">
        <f>[1]角色配置表!G1256</f>
        <v>3000731</v>
      </c>
      <c r="H1256" s="5">
        <f t="shared" si="98"/>
        <v>3100731</v>
      </c>
      <c r="I1256" s="5" t="str">
        <f>[1]角色配置表!H1256</f>
        <v>投石机</v>
      </c>
      <c r="J1256" s="12">
        <v>0</v>
      </c>
      <c r="K1256" s="30">
        <v>10000</v>
      </c>
      <c r="L1256" s="30"/>
      <c r="M1256" s="15" t="s">
        <v>506</v>
      </c>
      <c r="N1256" s="15" t="s">
        <v>845</v>
      </c>
      <c r="O1256" s="15" t="s">
        <v>1755</v>
      </c>
      <c r="P1256" s="5" t="str">
        <f>[1]角色配置表!I1256</f>
        <v>1,1300;3,230;4,0</v>
      </c>
      <c r="Q1256" s="5">
        <f>[1]角色配置表!J1256</f>
        <v>0</v>
      </c>
      <c r="R1256" s="47" t="str">
        <f t="shared" si="101"/>
        <v>0,30</v>
      </c>
      <c r="S1256" s="47">
        <v>0</v>
      </c>
      <c r="T1256" s="47" t="s">
        <v>306</v>
      </c>
      <c r="U1256" s="47">
        <v>30</v>
      </c>
      <c r="V1256" s="47" t="s">
        <v>852</v>
      </c>
      <c r="W1256" s="31" t="str">
        <f t="shared" si="99"/>
        <v>0,30</v>
      </c>
      <c r="X1256" s="31">
        <v>0</v>
      </c>
      <c r="Y1256" s="31" t="s">
        <v>306</v>
      </c>
      <c r="Z1256" s="31">
        <v>30</v>
      </c>
      <c r="AA1256" s="5">
        <f>[1]角色配置表!K1256</f>
        <v>1</v>
      </c>
      <c r="AC1256" s="5">
        <f>[1]角色配置表!N1256</f>
        <v>0</v>
      </c>
      <c r="AD1256" s="5">
        <f>[1]角色配置表!O1256</f>
        <v>513</v>
      </c>
      <c r="AE1256" s="14">
        <v>200006</v>
      </c>
      <c r="AF1256" s="11"/>
      <c r="AG1256" s="25">
        <v>200007</v>
      </c>
      <c r="AH1256" s="12" t="s">
        <v>3868</v>
      </c>
      <c r="AI1256" s="15" t="s">
        <v>216</v>
      </c>
      <c r="AJ1256" s="30">
        <v>0</v>
      </c>
      <c r="AK1256" s="5">
        <f>[1]角色配置表!Q1256</f>
        <v>110000</v>
      </c>
      <c r="AL1256" s="5">
        <f>[1]角色配置表!S1256</f>
        <v>1</v>
      </c>
      <c r="AN1256" s="5" t="str">
        <f t="shared" si="97"/>
        <v>731010</v>
      </c>
      <c r="AO1256" s="15" t="s">
        <v>1380</v>
      </c>
      <c r="AQ1256" s="5">
        <v>1</v>
      </c>
      <c r="BB1256" s="26" t="s">
        <v>2758</v>
      </c>
      <c r="BC1256" s="26"/>
    </row>
    <row r="1257" spans="1:55" thickTop="1" thickBot="1" x14ac:dyDescent="0.25">
      <c r="A1257" s="5">
        <f t="shared" si="100"/>
        <v>1252</v>
      </c>
      <c r="B1257" s="5">
        <f>[1]角色配置表!B1257</f>
        <v>73102</v>
      </c>
      <c r="C1257" s="5" t="str">
        <f>[1]角色配置表!D1257</f>
        <v>731</v>
      </c>
      <c r="D1257" s="63">
        <f>IFERROR(VLOOKUP($I1257,[2]低模说明表!$A$1:$B$9999,2,0),"")</f>
        <v>20000039</v>
      </c>
      <c r="E1257" s="63">
        <f>IFERROR(VLOOKUP($I1257,[2]高模说明表!$A$1:$B$9999,2,0),"")</f>
        <v>10000039</v>
      </c>
      <c r="F1257" s="5">
        <f>[1]角色配置表!F1257</f>
        <v>2</v>
      </c>
      <c r="G1257" s="5">
        <f>[1]角色配置表!G1257</f>
        <v>3000731</v>
      </c>
      <c r="H1257" s="5">
        <f t="shared" si="98"/>
        <v>3100731</v>
      </c>
      <c r="I1257" s="5" t="str">
        <f>[1]角色配置表!H1257</f>
        <v>投石机</v>
      </c>
      <c r="J1257" s="12">
        <v>0</v>
      </c>
      <c r="K1257" s="30">
        <v>10000</v>
      </c>
      <c r="L1257" s="30"/>
      <c r="M1257" s="15" t="s">
        <v>506</v>
      </c>
      <c r="N1257" s="15" t="s">
        <v>845</v>
      </c>
      <c r="O1257" s="15" t="s">
        <v>1755</v>
      </c>
      <c r="P1257" s="5" t="str">
        <f>[1]角色配置表!I1257</f>
        <v>1,1560;3,276;4,0</v>
      </c>
      <c r="Q1257" s="5">
        <f>[1]角色配置表!J1257</f>
        <v>0</v>
      </c>
      <c r="R1257" s="47" t="str">
        <f t="shared" si="101"/>
        <v>0,30</v>
      </c>
      <c r="S1257" s="47">
        <v>0</v>
      </c>
      <c r="T1257" s="47" t="s">
        <v>306</v>
      </c>
      <c r="U1257" s="47">
        <v>30</v>
      </c>
      <c r="V1257" s="47" t="s">
        <v>852</v>
      </c>
      <c r="W1257" s="31" t="str">
        <f t="shared" si="99"/>
        <v>0,30</v>
      </c>
      <c r="X1257" s="31">
        <v>0</v>
      </c>
      <c r="Y1257" s="31" t="s">
        <v>306</v>
      </c>
      <c r="Z1257" s="31">
        <v>30</v>
      </c>
      <c r="AA1257" s="5">
        <f>[1]角色配置表!K1257</f>
        <v>1</v>
      </c>
      <c r="AC1257" s="5">
        <f>[1]角色配置表!N1257</f>
        <v>0</v>
      </c>
      <c r="AD1257" s="5">
        <f>[1]角色配置表!O1257</f>
        <v>513</v>
      </c>
      <c r="AE1257" s="14">
        <v>200006</v>
      </c>
      <c r="AF1257" s="11"/>
      <c r="AG1257" s="25">
        <v>200007</v>
      </c>
      <c r="AH1257" s="12" t="s">
        <v>3868</v>
      </c>
      <c r="AI1257" s="15" t="s">
        <v>216</v>
      </c>
      <c r="AJ1257" s="30">
        <v>0</v>
      </c>
      <c r="AK1257" s="5">
        <f>[1]角色配置表!Q1257</f>
        <v>110000</v>
      </c>
      <c r="AL1257" s="5">
        <f>[1]角色配置表!S1257</f>
        <v>1</v>
      </c>
      <c r="AN1257" s="5" t="str">
        <f t="shared" si="97"/>
        <v>731010</v>
      </c>
      <c r="AO1257" s="15" t="s">
        <v>1380</v>
      </c>
      <c r="AQ1257" s="5">
        <v>1</v>
      </c>
      <c r="BB1257" s="26" t="s">
        <v>2758</v>
      </c>
      <c r="BC1257" s="26"/>
    </row>
    <row r="1258" spans="1:55" thickTop="1" thickBot="1" x14ac:dyDescent="0.25">
      <c r="A1258" s="5">
        <f t="shared" si="100"/>
        <v>1253</v>
      </c>
      <c r="B1258" s="5">
        <f>[1]角色配置表!B1258</f>
        <v>73103</v>
      </c>
      <c r="C1258" s="5" t="str">
        <f>[1]角色配置表!D1258</f>
        <v>731</v>
      </c>
      <c r="D1258" s="63">
        <f>IFERROR(VLOOKUP($I1258,[2]低模说明表!$A$1:$B$9999,2,0),"")</f>
        <v>20000039</v>
      </c>
      <c r="E1258" s="63">
        <f>IFERROR(VLOOKUP($I1258,[2]高模说明表!$A$1:$B$9999,2,0),"")</f>
        <v>10000039</v>
      </c>
      <c r="F1258" s="5">
        <f>[1]角色配置表!F1258</f>
        <v>3</v>
      </c>
      <c r="G1258" s="5">
        <f>[1]角色配置表!G1258</f>
        <v>3000731</v>
      </c>
      <c r="H1258" s="5">
        <f t="shared" si="98"/>
        <v>3100731</v>
      </c>
      <c r="I1258" s="5" t="str">
        <f>[1]角色配置表!H1258</f>
        <v>投石机</v>
      </c>
      <c r="J1258" s="12">
        <v>0</v>
      </c>
      <c r="K1258" s="30">
        <v>10000</v>
      </c>
      <c r="L1258" s="30"/>
      <c r="M1258" s="15" t="s">
        <v>506</v>
      </c>
      <c r="N1258" s="15" t="s">
        <v>845</v>
      </c>
      <c r="O1258" s="15" t="s">
        <v>1755</v>
      </c>
      <c r="P1258" s="5" t="str">
        <f>[1]角色配置表!I1258</f>
        <v>1,1872;3,332;4,0</v>
      </c>
      <c r="Q1258" s="5">
        <f>[1]角色配置表!J1258</f>
        <v>0</v>
      </c>
      <c r="R1258" s="47" t="str">
        <f t="shared" si="101"/>
        <v>0,30</v>
      </c>
      <c r="S1258" s="47">
        <v>0</v>
      </c>
      <c r="T1258" s="47" t="s">
        <v>306</v>
      </c>
      <c r="U1258" s="47">
        <v>30</v>
      </c>
      <c r="V1258" s="47" t="s">
        <v>852</v>
      </c>
      <c r="W1258" s="31" t="str">
        <f t="shared" si="99"/>
        <v>0,30</v>
      </c>
      <c r="X1258" s="31">
        <v>0</v>
      </c>
      <c r="Y1258" s="31" t="s">
        <v>306</v>
      </c>
      <c r="Z1258" s="31">
        <v>30</v>
      </c>
      <c r="AA1258" s="5">
        <f>[1]角色配置表!K1258</f>
        <v>1</v>
      </c>
      <c r="AC1258" s="5">
        <f>[1]角色配置表!N1258</f>
        <v>0</v>
      </c>
      <c r="AD1258" s="5">
        <f>[1]角色配置表!O1258</f>
        <v>513</v>
      </c>
      <c r="AE1258" s="14">
        <v>200006</v>
      </c>
      <c r="AF1258" s="11"/>
      <c r="AG1258" s="25">
        <v>200007</v>
      </c>
      <c r="AH1258" s="12" t="s">
        <v>3868</v>
      </c>
      <c r="AI1258" s="15" t="s">
        <v>216</v>
      </c>
      <c r="AJ1258" s="30">
        <v>0</v>
      </c>
      <c r="AK1258" s="5">
        <f>[1]角色配置表!Q1258</f>
        <v>110000</v>
      </c>
      <c r="AL1258" s="5">
        <f>[1]角色配置表!S1258</f>
        <v>1</v>
      </c>
      <c r="AN1258" s="5" t="str">
        <f t="shared" si="97"/>
        <v>731010</v>
      </c>
      <c r="AO1258" s="15" t="s">
        <v>1380</v>
      </c>
      <c r="AQ1258" s="5">
        <v>1</v>
      </c>
      <c r="BB1258" s="26" t="s">
        <v>2758</v>
      </c>
      <c r="BC1258" s="26"/>
    </row>
    <row r="1259" spans="1:55" thickTop="1" thickBot="1" x14ac:dyDescent="0.25">
      <c r="A1259" s="5">
        <f t="shared" si="100"/>
        <v>1254</v>
      </c>
      <c r="B1259" s="5">
        <f>[1]角色配置表!B1259</f>
        <v>73104</v>
      </c>
      <c r="C1259" s="5" t="str">
        <f>[1]角色配置表!D1259</f>
        <v>731</v>
      </c>
      <c r="D1259" s="63">
        <f>IFERROR(VLOOKUP($I1259,[2]低模说明表!$A$1:$B$9999,2,0),"")</f>
        <v>20000039</v>
      </c>
      <c r="E1259" s="63">
        <f>IFERROR(VLOOKUP($I1259,[2]高模说明表!$A$1:$B$9999,2,0),"")</f>
        <v>10000039</v>
      </c>
      <c r="F1259" s="5">
        <f>[1]角色配置表!F1259</f>
        <v>4</v>
      </c>
      <c r="G1259" s="5">
        <f>[1]角色配置表!G1259</f>
        <v>3000731</v>
      </c>
      <c r="H1259" s="5">
        <f t="shared" si="98"/>
        <v>3100731</v>
      </c>
      <c r="I1259" s="5" t="str">
        <f>[1]角色配置表!H1259</f>
        <v>投石机</v>
      </c>
      <c r="J1259" s="12">
        <v>0</v>
      </c>
      <c r="K1259" s="30">
        <v>10000</v>
      </c>
      <c r="L1259" s="30"/>
      <c r="M1259" s="15" t="s">
        <v>506</v>
      </c>
      <c r="N1259" s="15" t="s">
        <v>845</v>
      </c>
      <c r="O1259" s="15" t="s">
        <v>1755</v>
      </c>
      <c r="P1259" s="5" t="str">
        <f>[1]角色配置表!I1259</f>
        <v>1,2247;3,398;4,0</v>
      </c>
      <c r="Q1259" s="5">
        <f>[1]角色配置表!J1259</f>
        <v>0</v>
      </c>
      <c r="R1259" s="47" t="str">
        <f t="shared" si="101"/>
        <v>0,30</v>
      </c>
      <c r="S1259" s="47">
        <v>0</v>
      </c>
      <c r="T1259" s="47" t="s">
        <v>306</v>
      </c>
      <c r="U1259" s="47">
        <v>30</v>
      </c>
      <c r="V1259" s="47" t="s">
        <v>852</v>
      </c>
      <c r="W1259" s="31" t="str">
        <f t="shared" si="99"/>
        <v>0,30</v>
      </c>
      <c r="X1259" s="31">
        <v>0</v>
      </c>
      <c r="Y1259" s="31" t="s">
        <v>306</v>
      </c>
      <c r="Z1259" s="31">
        <v>30</v>
      </c>
      <c r="AA1259" s="5">
        <f>[1]角色配置表!K1259</f>
        <v>1</v>
      </c>
      <c r="AC1259" s="5">
        <f>[1]角色配置表!N1259</f>
        <v>0</v>
      </c>
      <c r="AD1259" s="5">
        <f>[1]角色配置表!O1259</f>
        <v>513</v>
      </c>
      <c r="AE1259" s="14">
        <v>200006</v>
      </c>
      <c r="AF1259" s="11"/>
      <c r="AG1259" s="25">
        <v>200007</v>
      </c>
      <c r="AH1259" s="12" t="s">
        <v>3868</v>
      </c>
      <c r="AI1259" s="15" t="s">
        <v>216</v>
      </c>
      <c r="AJ1259" s="30">
        <v>0</v>
      </c>
      <c r="AK1259" s="5">
        <f>[1]角色配置表!Q1259</f>
        <v>110000</v>
      </c>
      <c r="AL1259" s="5">
        <f>[1]角色配置表!S1259</f>
        <v>1</v>
      </c>
      <c r="AN1259" s="5" t="str">
        <f t="shared" si="97"/>
        <v>731010</v>
      </c>
      <c r="AO1259" s="15" t="s">
        <v>1380</v>
      </c>
      <c r="AQ1259" s="5">
        <v>1</v>
      </c>
      <c r="BB1259" s="26" t="s">
        <v>2758</v>
      </c>
      <c r="BC1259" s="26"/>
    </row>
    <row r="1260" spans="1:55" thickTop="1" thickBot="1" x14ac:dyDescent="0.25">
      <c r="A1260" s="5">
        <f t="shared" si="100"/>
        <v>1255</v>
      </c>
      <c r="B1260" s="5">
        <f>[1]角色配置表!B1260</f>
        <v>73105</v>
      </c>
      <c r="C1260" s="5" t="str">
        <f>[1]角色配置表!D1260</f>
        <v>731</v>
      </c>
      <c r="D1260" s="63">
        <f>IFERROR(VLOOKUP($I1260,[2]低模说明表!$A$1:$B$9999,2,0),"")</f>
        <v>20000039</v>
      </c>
      <c r="E1260" s="63">
        <f>IFERROR(VLOOKUP($I1260,[2]高模说明表!$A$1:$B$9999,2,0),"")</f>
        <v>10000039</v>
      </c>
      <c r="F1260" s="5">
        <f>[1]角色配置表!F1260</f>
        <v>5</v>
      </c>
      <c r="G1260" s="5">
        <f>[1]角色配置表!G1260</f>
        <v>3000731</v>
      </c>
      <c r="H1260" s="5">
        <f t="shared" si="98"/>
        <v>3100731</v>
      </c>
      <c r="I1260" s="5" t="str">
        <f>[1]角色配置表!H1260</f>
        <v>投石机</v>
      </c>
      <c r="J1260" s="12">
        <v>0</v>
      </c>
      <c r="K1260" s="30">
        <v>10000</v>
      </c>
      <c r="L1260" s="30"/>
      <c r="M1260" s="15" t="s">
        <v>506</v>
      </c>
      <c r="N1260" s="15" t="s">
        <v>845</v>
      </c>
      <c r="O1260" s="15" t="s">
        <v>1755</v>
      </c>
      <c r="P1260" s="5" t="str">
        <f>[1]角色配置表!I1260</f>
        <v>1,2696;3,477;4,0</v>
      </c>
      <c r="Q1260" s="5">
        <f>[1]角色配置表!J1260</f>
        <v>0</v>
      </c>
      <c r="R1260" s="47" t="str">
        <f t="shared" si="101"/>
        <v>0,30</v>
      </c>
      <c r="S1260" s="47">
        <v>0</v>
      </c>
      <c r="T1260" s="47" t="s">
        <v>306</v>
      </c>
      <c r="U1260" s="47">
        <v>30</v>
      </c>
      <c r="V1260" s="47" t="s">
        <v>852</v>
      </c>
      <c r="W1260" s="31" t="str">
        <f t="shared" si="99"/>
        <v>0,30</v>
      </c>
      <c r="X1260" s="31">
        <v>0</v>
      </c>
      <c r="Y1260" s="31" t="s">
        <v>306</v>
      </c>
      <c r="Z1260" s="31">
        <v>30</v>
      </c>
      <c r="AA1260" s="5">
        <f>[1]角色配置表!K1260</f>
        <v>1</v>
      </c>
      <c r="AC1260" s="5">
        <f>[1]角色配置表!N1260</f>
        <v>0</v>
      </c>
      <c r="AD1260" s="5">
        <f>[1]角色配置表!O1260</f>
        <v>513</v>
      </c>
      <c r="AE1260" s="14">
        <v>200006</v>
      </c>
      <c r="AF1260" s="11"/>
      <c r="AG1260" s="25">
        <v>200007</v>
      </c>
      <c r="AH1260" s="12" t="s">
        <v>3868</v>
      </c>
      <c r="AI1260" s="15" t="s">
        <v>216</v>
      </c>
      <c r="AJ1260" s="30">
        <v>0</v>
      </c>
      <c r="AK1260" s="5">
        <f>[1]角色配置表!Q1260</f>
        <v>110000</v>
      </c>
      <c r="AL1260" s="5">
        <f>[1]角色配置表!S1260</f>
        <v>1</v>
      </c>
      <c r="AN1260" s="5" t="str">
        <f t="shared" si="97"/>
        <v>731010</v>
      </c>
      <c r="AO1260" s="15" t="s">
        <v>1380</v>
      </c>
      <c r="AQ1260" s="5">
        <v>1</v>
      </c>
      <c r="BB1260" s="26" t="s">
        <v>2758</v>
      </c>
      <c r="BC1260" s="26"/>
    </row>
    <row r="1261" spans="1:55" thickTop="1" thickBot="1" x14ac:dyDescent="0.25">
      <c r="A1261" s="5">
        <f t="shared" si="100"/>
        <v>1256</v>
      </c>
      <c r="B1261" s="5">
        <f>[1]角色配置表!B1261</f>
        <v>73106</v>
      </c>
      <c r="C1261" s="5" t="str">
        <f>[1]角色配置表!D1261</f>
        <v>731</v>
      </c>
      <c r="D1261" s="63">
        <f>IFERROR(VLOOKUP($I1261,[2]低模说明表!$A$1:$B$9999,2,0),"")</f>
        <v>20000039</v>
      </c>
      <c r="E1261" s="63">
        <f>IFERROR(VLOOKUP($I1261,[2]高模说明表!$A$1:$B$9999,2,0),"")</f>
        <v>10000039</v>
      </c>
      <c r="F1261" s="5">
        <f>[1]角色配置表!F1261</f>
        <v>6</v>
      </c>
      <c r="G1261" s="5">
        <f>[1]角色配置表!G1261</f>
        <v>3000731</v>
      </c>
      <c r="H1261" s="5">
        <f t="shared" si="98"/>
        <v>3100731</v>
      </c>
      <c r="I1261" s="5" t="str">
        <f>[1]角色配置表!H1261</f>
        <v>投石机</v>
      </c>
      <c r="J1261" s="12">
        <v>0</v>
      </c>
      <c r="K1261" s="30">
        <v>10000</v>
      </c>
      <c r="L1261" s="30"/>
      <c r="M1261" s="15" t="s">
        <v>506</v>
      </c>
      <c r="N1261" s="15" t="s">
        <v>845</v>
      </c>
      <c r="O1261" s="15" t="s">
        <v>1755</v>
      </c>
      <c r="P1261" s="5" t="str">
        <f>[1]角色配置表!I1261</f>
        <v>1,3235;3,573;4,0</v>
      </c>
      <c r="Q1261" s="5">
        <f>[1]角色配置表!J1261</f>
        <v>0</v>
      </c>
      <c r="R1261" s="47" t="str">
        <f t="shared" si="101"/>
        <v>0,30</v>
      </c>
      <c r="S1261" s="47">
        <v>0</v>
      </c>
      <c r="T1261" s="47" t="s">
        <v>306</v>
      </c>
      <c r="U1261" s="47">
        <v>30</v>
      </c>
      <c r="V1261" s="47" t="s">
        <v>852</v>
      </c>
      <c r="W1261" s="31" t="str">
        <f t="shared" si="99"/>
        <v>0,30</v>
      </c>
      <c r="X1261" s="31">
        <v>0</v>
      </c>
      <c r="Y1261" s="31" t="s">
        <v>306</v>
      </c>
      <c r="Z1261" s="31">
        <v>30</v>
      </c>
      <c r="AA1261" s="5">
        <f>[1]角色配置表!K1261</f>
        <v>1</v>
      </c>
      <c r="AC1261" s="5">
        <f>[1]角色配置表!N1261</f>
        <v>0</v>
      </c>
      <c r="AD1261" s="5">
        <f>[1]角色配置表!O1261</f>
        <v>513</v>
      </c>
      <c r="AE1261" s="14">
        <v>200006</v>
      </c>
      <c r="AF1261" s="11"/>
      <c r="AG1261" s="25">
        <v>200007</v>
      </c>
      <c r="AH1261" s="12" t="s">
        <v>3868</v>
      </c>
      <c r="AI1261" s="15" t="s">
        <v>216</v>
      </c>
      <c r="AJ1261" s="30">
        <v>0</v>
      </c>
      <c r="AK1261" s="5">
        <f>[1]角色配置表!Q1261</f>
        <v>110000</v>
      </c>
      <c r="AL1261" s="5">
        <f>[1]角色配置表!S1261</f>
        <v>1</v>
      </c>
      <c r="AN1261" s="5" t="str">
        <f t="shared" si="97"/>
        <v>731010</v>
      </c>
      <c r="AO1261" s="15" t="s">
        <v>1380</v>
      </c>
      <c r="AQ1261" s="5">
        <v>1</v>
      </c>
      <c r="BB1261" s="26" t="s">
        <v>2758</v>
      </c>
      <c r="BC1261" s="26"/>
    </row>
    <row r="1262" spans="1:55" thickTop="1" thickBot="1" x14ac:dyDescent="0.25">
      <c r="A1262" s="5">
        <f t="shared" si="100"/>
        <v>1257</v>
      </c>
      <c r="B1262" s="5">
        <f>[1]角色配置表!B1262</f>
        <v>73107</v>
      </c>
      <c r="C1262" s="5" t="str">
        <f>[1]角色配置表!D1262</f>
        <v>731</v>
      </c>
      <c r="D1262" s="63">
        <f>IFERROR(VLOOKUP($I1262,[2]低模说明表!$A$1:$B$9999,2,0),"")</f>
        <v>20000039</v>
      </c>
      <c r="E1262" s="63">
        <f>IFERROR(VLOOKUP($I1262,[2]高模说明表!$A$1:$B$9999,2,0),"")</f>
        <v>10000039</v>
      </c>
      <c r="F1262" s="5">
        <f>[1]角色配置表!F1262</f>
        <v>7</v>
      </c>
      <c r="G1262" s="5">
        <f>[1]角色配置表!G1262</f>
        <v>3000731</v>
      </c>
      <c r="H1262" s="5">
        <f t="shared" si="98"/>
        <v>3100731</v>
      </c>
      <c r="I1262" s="5" t="str">
        <f>[1]角色配置表!H1262</f>
        <v>投石机</v>
      </c>
      <c r="J1262" s="12">
        <v>0</v>
      </c>
      <c r="K1262" s="30">
        <v>10000</v>
      </c>
      <c r="L1262" s="30"/>
      <c r="M1262" s="15" t="s">
        <v>506</v>
      </c>
      <c r="N1262" s="15" t="s">
        <v>845</v>
      </c>
      <c r="O1262" s="15" t="s">
        <v>1755</v>
      </c>
      <c r="P1262" s="5" t="str">
        <f>[1]角色配置表!I1262</f>
        <v>1,3882;3,687;4,0</v>
      </c>
      <c r="Q1262" s="5">
        <f>[1]角色配置表!J1262</f>
        <v>0</v>
      </c>
      <c r="R1262" s="47" t="str">
        <f t="shared" si="101"/>
        <v>0,30</v>
      </c>
      <c r="S1262" s="47">
        <v>0</v>
      </c>
      <c r="T1262" s="47" t="s">
        <v>306</v>
      </c>
      <c r="U1262" s="47">
        <v>30</v>
      </c>
      <c r="V1262" s="47" t="s">
        <v>852</v>
      </c>
      <c r="W1262" s="31" t="str">
        <f t="shared" si="99"/>
        <v>0,30</v>
      </c>
      <c r="X1262" s="31">
        <v>0</v>
      </c>
      <c r="Y1262" s="31" t="s">
        <v>306</v>
      </c>
      <c r="Z1262" s="31">
        <v>30</v>
      </c>
      <c r="AA1262" s="5">
        <f>[1]角色配置表!K1262</f>
        <v>1</v>
      </c>
      <c r="AC1262" s="5">
        <f>[1]角色配置表!N1262</f>
        <v>0</v>
      </c>
      <c r="AD1262" s="5">
        <f>[1]角色配置表!O1262</f>
        <v>513</v>
      </c>
      <c r="AE1262" s="14">
        <v>200006</v>
      </c>
      <c r="AF1262" s="11"/>
      <c r="AG1262" s="25">
        <v>200007</v>
      </c>
      <c r="AH1262" s="12" t="s">
        <v>3868</v>
      </c>
      <c r="AI1262" s="15" t="s">
        <v>216</v>
      </c>
      <c r="AJ1262" s="30">
        <v>0</v>
      </c>
      <c r="AK1262" s="5">
        <f>[1]角色配置表!Q1262</f>
        <v>110000</v>
      </c>
      <c r="AL1262" s="5">
        <f>[1]角色配置表!S1262</f>
        <v>1</v>
      </c>
      <c r="AN1262" s="5" t="str">
        <f t="shared" si="97"/>
        <v>731010</v>
      </c>
      <c r="AO1262" s="15" t="s">
        <v>1380</v>
      </c>
      <c r="AQ1262" s="5">
        <v>1</v>
      </c>
      <c r="BB1262" s="26" t="s">
        <v>2758</v>
      </c>
      <c r="BC1262" s="26"/>
    </row>
    <row r="1263" spans="1:55" thickTop="1" thickBot="1" x14ac:dyDescent="0.25">
      <c r="A1263" s="5">
        <f t="shared" si="100"/>
        <v>1258</v>
      </c>
      <c r="B1263" s="5">
        <f>[1]角色配置表!B1263</f>
        <v>73108</v>
      </c>
      <c r="C1263" s="5" t="str">
        <f>[1]角色配置表!D1263</f>
        <v>731</v>
      </c>
      <c r="D1263" s="63">
        <f>IFERROR(VLOOKUP($I1263,[2]低模说明表!$A$1:$B$9999,2,0),"")</f>
        <v>20000039</v>
      </c>
      <c r="E1263" s="63">
        <f>IFERROR(VLOOKUP($I1263,[2]高模说明表!$A$1:$B$9999,2,0),"")</f>
        <v>10000039</v>
      </c>
      <c r="F1263" s="5">
        <f>[1]角色配置表!F1263</f>
        <v>8</v>
      </c>
      <c r="G1263" s="5">
        <f>[1]角色配置表!G1263</f>
        <v>3000731</v>
      </c>
      <c r="H1263" s="5">
        <f t="shared" si="98"/>
        <v>3100731</v>
      </c>
      <c r="I1263" s="5" t="str">
        <f>[1]角色配置表!H1263</f>
        <v>投石机</v>
      </c>
      <c r="J1263" s="12">
        <v>0</v>
      </c>
      <c r="K1263" s="30">
        <v>10000</v>
      </c>
      <c r="L1263" s="30"/>
      <c r="M1263" s="15" t="s">
        <v>506</v>
      </c>
      <c r="N1263" s="15" t="s">
        <v>845</v>
      </c>
      <c r="O1263" s="15" t="s">
        <v>1755</v>
      </c>
      <c r="P1263" s="5" t="str">
        <f>[1]角色配置表!I1263</f>
        <v>1,4659;3,825;4,0</v>
      </c>
      <c r="Q1263" s="5">
        <f>[1]角色配置表!J1263</f>
        <v>0</v>
      </c>
      <c r="R1263" s="47" t="str">
        <f t="shared" si="101"/>
        <v>0,30</v>
      </c>
      <c r="S1263" s="47">
        <v>0</v>
      </c>
      <c r="T1263" s="47" t="s">
        <v>306</v>
      </c>
      <c r="U1263" s="47">
        <v>30</v>
      </c>
      <c r="V1263" s="47" t="s">
        <v>852</v>
      </c>
      <c r="W1263" s="31" t="str">
        <f t="shared" si="99"/>
        <v>0,30</v>
      </c>
      <c r="X1263" s="31">
        <v>0</v>
      </c>
      <c r="Y1263" s="31" t="s">
        <v>306</v>
      </c>
      <c r="Z1263" s="31">
        <v>30</v>
      </c>
      <c r="AA1263" s="5">
        <f>[1]角色配置表!K1263</f>
        <v>1</v>
      </c>
      <c r="AC1263" s="5">
        <f>[1]角色配置表!N1263</f>
        <v>0</v>
      </c>
      <c r="AD1263" s="5">
        <f>[1]角色配置表!O1263</f>
        <v>513</v>
      </c>
      <c r="AE1263" s="14">
        <v>200006</v>
      </c>
      <c r="AF1263" s="11"/>
      <c r="AG1263" s="25">
        <v>200007</v>
      </c>
      <c r="AH1263" s="12" t="s">
        <v>3868</v>
      </c>
      <c r="AI1263" s="15" t="s">
        <v>216</v>
      </c>
      <c r="AJ1263" s="30">
        <v>0</v>
      </c>
      <c r="AK1263" s="5">
        <f>[1]角色配置表!Q1263</f>
        <v>110000</v>
      </c>
      <c r="AL1263" s="5">
        <f>[1]角色配置表!S1263</f>
        <v>1</v>
      </c>
      <c r="AN1263" s="5" t="str">
        <f t="shared" si="97"/>
        <v>731010</v>
      </c>
      <c r="AO1263" s="15" t="s">
        <v>1380</v>
      </c>
      <c r="AQ1263" s="5">
        <v>1</v>
      </c>
      <c r="BB1263" s="26" t="s">
        <v>2758</v>
      </c>
      <c r="BC1263" s="26"/>
    </row>
    <row r="1264" spans="1:55" thickTop="1" thickBot="1" x14ac:dyDescent="0.25">
      <c r="A1264" s="5">
        <f t="shared" si="100"/>
        <v>1259</v>
      </c>
      <c r="B1264" s="5">
        <f>[1]角色配置表!B1264</f>
        <v>73109</v>
      </c>
      <c r="C1264" s="5" t="str">
        <f>[1]角色配置表!D1264</f>
        <v>731</v>
      </c>
      <c r="D1264" s="63">
        <f>IFERROR(VLOOKUP($I1264,[2]低模说明表!$A$1:$B$9999,2,0),"")</f>
        <v>20000039</v>
      </c>
      <c r="E1264" s="63">
        <f>IFERROR(VLOOKUP($I1264,[2]高模说明表!$A$1:$B$9999,2,0),"")</f>
        <v>10000039</v>
      </c>
      <c r="F1264" s="5">
        <f>[1]角色配置表!F1264</f>
        <v>9</v>
      </c>
      <c r="G1264" s="5">
        <f>[1]角色配置表!G1264</f>
        <v>3000731</v>
      </c>
      <c r="H1264" s="5">
        <f t="shared" si="98"/>
        <v>3100731</v>
      </c>
      <c r="I1264" s="5" t="str">
        <f>[1]角色配置表!H1264</f>
        <v>投石机</v>
      </c>
      <c r="J1264" s="12">
        <v>0</v>
      </c>
      <c r="K1264" s="30">
        <v>10000</v>
      </c>
      <c r="L1264" s="30"/>
      <c r="M1264" s="15" t="s">
        <v>506</v>
      </c>
      <c r="N1264" s="15" t="s">
        <v>845</v>
      </c>
      <c r="O1264" s="15" t="s">
        <v>1755</v>
      </c>
      <c r="P1264" s="5" t="str">
        <f>[1]角色配置表!I1264</f>
        <v>1,5590;3,989;4,0</v>
      </c>
      <c r="Q1264" s="5">
        <f>[1]角色配置表!J1264</f>
        <v>0</v>
      </c>
      <c r="R1264" s="47" t="str">
        <f t="shared" si="101"/>
        <v>0,30</v>
      </c>
      <c r="S1264" s="47">
        <v>0</v>
      </c>
      <c r="T1264" s="47" t="s">
        <v>306</v>
      </c>
      <c r="U1264" s="47">
        <v>30</v>
      </c>
      <c r="V1264" s="47" t="s">
        <v>852</v>
      </c>
      <c r="W1264" s="31" t="str">
        <f t="shared" si="99"/>
        <v>0,30</v>
      </c>
      <c r="X1264" s="31">
        <v>0</v>
      </c>
      <c r="Y1264" s="31" t="s">
        <v>306</v>
      </c>
      <c r="Z1264" s="31">
        <v>30</v>
      </c>
      <c r="AA1264" s="5">
        <f>[1]角色配置表!K1264</f>
        <v>1</v>
      </c>
      <c r="AC1264" s="5">
        <f>[1]角色配置表!N1264</f>
        <v>0</v>
      </c>
      <c r="AD1264" s="5">
        <f>[1]角色配置表!O1264</f>
        <v>513</v>
      </c>
      <c r="AE1264" s="14">
        <v>200006</v>
      </c>
      <c r="AF1264" s="11"/>
      <c r="AG1264" s="25">
        <v>200007</v>
      </c>
      <c r="AH1264" s="12" t="s">
        <v>3868</v>
      </c>
      <c r="AI1264" s="15" t="s">
        <v>216</v>
      </c>
      <c r="AJ1264" s="30">
        <v>0</v>
      </c>
      <c r="AK1264" s="5">
        <f>[1]角色配置表!Q1264</f>
        <v>110000</v>
      </c>
      <c r="AL1264" s="5">
        <f>[1]角色配置表!S1264</f>
        <v>1</v>
      </c>
      <c r="AN1264" s="5" t="str">
        <f t="shared" si="97"/>
        <v>731010</v>
      </c>
      <c r="AO1264" s="15" t="s">
        <v>1380</v>
      </c>
      <c r="AQ1264" s="5">
        <v>1</v>
      </c>
      <c r="BB1264" s="26" t="s">
        <v>2758</v>
      </c>
      <c r="BC1264" s="26"/>
    </row>
    <row r="1265" spans="1:55" thickTop="1" thickBot="1" x14ac:dyDescent="0.25">
      <c r="A1265" s="5">
        <f t="shared" si="100"/>
        <v>1260</v>
      </c>
      <c r="B1265" s="5">
        <f>[1]角色配置表!B1265</f>
        <v>73110</v>
      </c>
      <c r="C1265" s="5" t="str">
        <f>[1]角色配置表!D1265</f>
        <v>731</v>
      </c>
      <c r="D1265" s="63">
        <f>IFERROR(VLOOKUP($I1265,[2]低模说明表!$A$1:$B$9999,2,0),"")</f>
        <v>20000039</v>
      </c>
      <c r="E1265" s="63">
        <f>IFERROR(VLOOKUP($I1265,[2]高模说明表!$A$1:$B$9999,2,0),"")</f>
        <v>10000039</v>
      </c>
      <c r="F1265" s="5">
        <f>[1]角色配置表!F1265</f>
        <v>10</v>
      </c>
      <c r="G1265" s="5">
        <f>[1]角色配置表!G1265</f>
        <v>3000731</v>
      </c>
      <c r="H1265" s="5">
        <f t="shared" si="98"/>
        <v>3100731</v>
      </c>
      <c r="I1265" s="5" t="str">
        <f>[1]角色配置表!H1265</f>
        <v>投石机</v>
      </c>
      <c r="J1265" s="12">
        <v>0</v>
      </c>
      <c r="K1265" s="30">
        <v>10000</v>
      </c>
      <c r="L1265" s="30"/>
      <c r="M1265" s="15" t="s">
        <v>506</v>
      </c>
      <c r="N1265" s="15" t="s">
        <v>845</v>
      </c>
      <c r="O1265" s="15" t="s">
        <v>1755</v>
      </c>
      <c r="P1265" s="5" t="str">
        <f>[1]角色配置表!I1265</f>
        <v>1,6708;3,1187;4,0</v>
      </c>
      <c r="Q1265" s="5">
        <f>[1]角色配置表!J1265</f>
        <v>0</v>
      </c>
      <c r="R1265" s="47" t="str">
        <f t="shared" si="101"/>
        <v>0,30</v>
      </c>
      <c r="S1265" s="47">
        <v>0</v>
      </c>
      <c r="T1265" s="47" t="s">
        <v>306</v>
      </c>
      <c r="U1265" s="47">
        <v>30</v>
      </c>
      <c r="V1265" s="47" t="s">
        <v>852</v>
      </c>
      <c r="W1265" s="31" t="str">
        <f t="shared" si="99"/>
        <v>0,30</v>
      </c>
      <c r="X1265" s="31">
        <v>0</v>
      </c>
      <c r="Y1265" s="31" t="s">
        <v>306</v>
      </c>
      <c r="Z1265" s="31">
        <v>30</v>
      </c>
      <c r="AA1265" s="5">
        <f>[1]角色配置表!K1265</f>
        <v>1</v>
      </c>
      <c r="AC1265" s="5">
        <f>[1]角色配置表!N1265</f>
        <v>0</v>
      </c>
      <c r="AD1265" s="5">
        <f>[1]角色配置表!O1265</f>
        <v>513</v>
      </c>
      <c r="AE1265" s="14">
        <v>200006</v>
      </c>
      <c r="AF1265" s="11"/>
      <c r="AG1265" s="25">
        <v>200007</v>
      </c>
      <c r="AH1265" s="12" t="s">
        <v>3868</v>
      </c>
      <c r="AI1265" s="15" t="s">
        <v>216</v>
      </c>
      <c r="AJ1265" s="30">
        <v>0</v>
      </c>
      <c r="AK1265" s="5">
        <f>[1]角色配置表!Q1265</f>
        <v>110000</v>
      </c>
      <c r="AL1265" s="5">
        <f>[1]角色配置表!S1265</f>
        <v>1</v>
      </c>
      <c r="AN1265" s="5" t="str">
        <f t="shared" si="97"/>
        <v>731010</v>
      </c>
      <c r="AO1265" s="15" t="s">
        <v>1380</v>
      </c>
      <c r="AQ1265" s="5">
        <v>1</v>
      </c>
      <c r="BB1265" s="26" t="s">
        <v>2758</v>
      </c>
      <c r="BC1265" s="26"/>
    </row>
    <row r="1266" spans="1:55" thickTop="1" thickBot="1" x14ac:dyDescent="0.25">
      <c r="A1266" s="5">
        <f t="shared" si="100"/>
        <v>1261</v>
      </c>
      <c r="B1266" s="5">
        <f>[1]角色配置表!B1266</f>
        <v>73111</v>
      </c>
      <c r="C1266" s="5" t="str">
        <f>[1]角色配置表!D1266</f>
        <v>731</v>
      </c>
      <c r="D1266" s="63">
        <f>IFERROR(VLOOKUP($I1266,[2]低模说明表!$A$1:$B$9999,2,0),"")</f>
        <v>20000039</v>
      </c>
      <c r="E1266" s="63">
        <f>IFERROR(VLOOKUP($I1266,[2]高模说明表!$A$1:$B$9999,2,0),"")</f>
        <v>10000039</v>
      </c>
      <c r="F1266" s="5">
        <f>[1]角色配置表!F1266</f>
        <v>11</v>
      </c>
      <c r="G1266" s="5">
        <f>[1]角色配置表!G1266</f>
        <v>3000731</v>
      </c>
      <c r="H1266" s="5">
        <f t="shared" si="98"/>
        <v>3100731</v>
      </c>
      <c r="I1266" s="5" t="str">
        <f>[1]角色配置表!H1266</f>
        <v>投石机</v>
      </c>
      <c r="J1266" s="12">
        <v>0</v>
      </c>
      <c r="K1266" s="30">
        <v>10000</v>
      </c>
      <c r="L1266" s="30"/>
      <c r="M1266" s="15" t="s">
        <v>506</v>
      </c>
      <c r="N1266" s="15" t="s">
        <v>845</v>
      </c>
      <c r="O1266" s="15" t="s">
        <v>1755</v>
      </c>
      <c r="P1266" s="5" t="str">
        <f>[1]角色配置表!I1266</f>
        <v>1,8050;3,1425;4,0</v>
      </c>
      <c r="Q1266" s="5">
        <f>[1]角色配置表!J1266</f>
        <v>0</v>
      </c>
      <c r="R1266" s="47" t="str">
        <f t="shared" si="101"/>
        <v>0,30</v>
      </c>
      <c r="S1266" s="47">
        <v>0</v>
      </c>
      <c r="T1266" s="47" t="s">
        <v>306</v>
      </c>
      <c r="U1266" s="47">
        <v>30</v>
      </c>
      <c r="V1266" s="47" t="s">
        <v>852</v>
      </c>
      <c r="W1266" s="31" t="str">
        <f t="shared" si="99"/>
        <v>0,30</v>
      </c>
      <c r="X1266" s="31">
        <v>0</v>
      </c>
      <c r="Y1266" s="31" t="s">
        <v>306</v>
      </c>
      <c r="Z1266" s="31">
        <v>30</v>
      </c>
      <c r="AA1266" s="5">
        <f>[1]角色配置表!K1266</f>
        <v>1</v>
      </c>
      <c r="AC1266" s="5">
        <f>[1]角色配置表!N1266</f>
        <v>0</v>
      </c>
      <c r="AD1266" s="5">
        <f>[1]角色配置表!O1266</f>
        <v>513</v>
      </c>
      <c r="AE1266" s="14">
        <v>200006</v>
      </c>
      <c r="AF1266" s="11"/>
      <c r="AG1266" s="25">
        <v>200007</v>
      </c>
      <c r="AH1266" s="12" t="s">
        <v>3868</v>
      </c>
      <c r="AI1266" s="15" t="s">
        <v>216</v>
      </c>
      <c r="AJ1266" s="30">
        <v>0</v>
      </c>
      <c r="AK1266" s="5">
        <f>[1]角色配置表!Q1266</f>
        <v>110000</v>
      </c>
      <c r="AL1266" s="5">
        <f>[1]角色配置表!S1266</f>
        <v>1</v>
      </c>
      <c r="AN1266" s="5" t="str">
        <f t="shared" si="97"/>
        <v>731010</v>
      </c>
      <c r="AO1266" s="15" t="s">
        <v>1380</v>
      </c>
      <c r="AQ1266" s="5">
        <v>1</v>
      </c>
      <c r="BB1266" s="26" t="s">
        <v>2758</v>
      </c>
      <c r="BC1266" s="26"/>
    </row>
    <row r="1267" spans="1:55" thickTop="1" thickBot="1" x14ac:dyDescent="0.25">
      <c r="A1267" s="5">
        <f t="shared" si="100"/>
        <v>1262</v>
      </c>
      <c r="B1267" s="5">
        <f>[1]角色配置表!B1267</f>
        <v>73112</v>
      </c>
      <c r="C1267" s="5" t="str">
        <f>[1]角色配置表!D1267</f>
        <v>731</v>
      </c>
      <c r="D1267" s="63">
        <f>IFERROR(VLOOKUP($I1267,[2]低模说明表!$A$1:$B$9999,2,0),"")</f>
        <v>20000039</v>
      </c>
      <c r="E1267" s="63">
        <f>IFERROR(VLOOKUP($I1267,[2]高模说明表!$A$1:$B$9999,2,0),"")</f>
        <v>10000039</v>
      </c>
      <c r="F1267" s="5">
        <f>[1]角色配置表!F1267</f>
        <v>12</v>
      </c>
      <c r="G1267" s="5">
        <f>[1]角色配置表!G1267</f>
        <v>3000731</v>
      </c>
      <c r="H1267" s="5">
        <f t="shared" si="98"/>
        <v>3100731</v>
      </c>
      <c r="I1267" s="5" t="str">
        <f>[1]角色配置表!H1267</f>
        <v>投石机</v>
      </c>
      <c r="J1267" s="12">
        <v>0</v>
      </c>
      <c r="K1267" s="30">
        <v>10000</v>
      </c>
      <c r="L1267" s="30"/>
      <c r="M1267" s="15" t="s">
        <v>506</v>
      </c>
      <c r="N1267" s="15" t="s">
        <v>845</v>
      </c>
      <c r="O1267" s="15" t="s">
        <v>1755</v>
      </c>
      <c r="P1267" s="5" t="str">
        <f>[1]角色配置表!I1267</f>
        <v>1,9660;3,1709;4,0</v>
      </c>
      <c r="Q1267" s="5">
        <f>[1]角色配置表!J1267</f>
        <v>0</v>
      </c>
      <c r="R1267" s="47" t="str">
        <f t="shared" si="101"/>
        <v>0,30</v>
      </c>
      <c r="S1267" s="47">
        <v>0</v>
      </c>
      <c r="T1267" s="47" t="s">
        <v>306</v>
      </c>
      <c r="U1267" s="47">
        <v>30</v>
      </c>
      <c r="V1267" s="47" t="s">
        <v>852</v>
      </c>
      <c r="W1267" s="31" t="str">
        <f t="shared" si="99"/>
        <v>0,30</v>
      </c>
      <c r="X1267" s="31">
        <v>0</v>
      </c>
      <c r="Y1267" s="31" t="s">
        <v>306</v>
      </c>
      <c r="Z1267" s="31">
        <v>30</v>
      </c>
      <c r="AA1267" s="5">
        <f>[1]角色配置表!K1267</f>
        <v>1</v>
      </c>
      <c r="AC1267" s="5">
        <f>[1]角色配置表!N1267</f>
        <v>0</v>
      </c>
      <c r="AD1267" s="5">
        <f>[1]角色配置表!O1267</f>
        <v>513</v>
      </c>
      <c r="AE1267" s="14">
        <v>200006</v>
      </c>
      <c r="AF1267" s="11"/>
      <c r="AG1267" s="25">
        <v>200007</v>
      </c>
      <c r="AH1267" s="12" t="s">
        <v>3868</v>
      </c>
      <c r="AI1267" s="15" t="s">
        <v>216</v>
      </c>
      <c r="AJ1267" s="30">
        <v>0</v>
      </c>
      <c r="AK1267" s="5">
        <f>[1]角色配置表!Q1267</f>
        <v>110000</v>
      </c>
      <c r="AL1267" s="5">
        <f>[1]角色配置表!S1267</f>
        <v>1</v>
      </c>
      <c r="AN1267" s="5" t="str">
        <f t="shared" si="97"/>
        <v>731010</v>
      </c>
      <c r="AO1267" s="15" t="s">
        <v>1380</v>
      </c>
      <c r="AQ1267" s="5">
        <v>1</v>
      </c>
      <c r="BB1267" s="26" t="s">
        <v>2758</v>
      </c>
      <c r="BC1267" s="26"/>
    </row>
    <row r="1268" spans="1:55" thickTop="1" thickBot="1" x14ac:dyDescent="0.25">
      <c r="A1268" s="5">
        <f t="shared" si="100"/>
        <v>1263</v>
      </c>
      <c r="B1268" s="5">
        <f>[1]角色配置表!B1268</f>
        <v>73113</v>
      </c>
      <c r="C1268" s="5" t="str">
        <f>[1]角色配置表!D1268</f>
        <v>731</v>
      </c>
      <c r="D1268" s="63">
        <f>IFERROR(VLOOKUP($I1268,[2]低模说明表!$A$1:$B$9999,2,0),"")</f>
        <v>20000039</v>
      </c>
      <c r="E1268" s="63">
        <f>IFERROR(VLOOKUP($I1268,[2]高模说明表!$A$1:$B$9999,2,0),"")</f>
        <v>10000039</v>
      </c>
      <c r="F1268" s="5">
        <f>[1]角色配置表!F1268</f>
        <v>13</v>
      </c>
      <c r="G1268" s="5">
        <f>[1]角色配置表!G1268</f>
        <v>3000731</v>
      </c>
      <c r="H1268" s="5">
        <f t="shared" si="98"/>
        <v>3100731</v>
      </c>
      <c r="I1268" s="5" t="str">
        <f>[1]角色配置表!H1268</f>
        <v>投石机</v>
      </c>
      <c r="J1268" s="12">
        <v>0</v>
      </c>
      <c r="K1268" s="30">
        <v>10000</v>
      </c>
      <c r="L1268" s="30"/>
      <c r="M1268" s="15" t="s">
        <v>506</v>
      </c>
      <c r="N1268" s="15" t="s">
        <v>845</v>
      </c>
      <c r="O1268" s="15" t="s">
        <v>1755</v>
      </c>
      <c r="P1268" s="5" t="str">
        <f>[1]角色配置表!I1268</f>
        <v>1,11591;3,2051;4,0</v>
      </c>
      <c r="Q1268" s="5">
        <f>[1]角色配置表!J1268</f>
        <v>0</v>
      </c>
      <c r="R1268" s="47" t="str">
        <f t="shared" si="101"/>
        <v>0,30</v>
      </c>
      <c r="S1268" s="47">
        <v>0</v>
      </c>
      <c r="T1268" s="47" t="s">
        <v>306</v>
      </c>
      <c r="U1268" s="47">
        <v>30</v>
      </c>
      <c r="V1268" s="47" t="s">
        <v>852</v>
      </c>
      <c r="W1268" s="31" t="str">
        <f t="shared" si="99"/>
        <v>0,30</v>
      </c>
      <c r="X1268" s="31">
        <v>0</v>
      </c>
      <c r="Y1268" s="31" t="s">
        <v>306</v>
      </c>
      <c r="Z1268" s="31">
        <v>30</v>
      </c>
      <c r="AA1268" s="5">
        <f>[1]角色配置表!K1268</f>
        <v>1</v>
      </c>
      <c r="AC1268" s="5">
        <f>[1]角色配置表!N1268</f>
        <v>0</v>
      </c>
      <c r="AD1268" s="5">
        <f>[1]角色配置表!O1268</f>
        <v>513</v>
      </c>
      <c r="AE1268" s="14">
        <v>200006</v>
      </c>
      <c r="AF1268" s="11"/>
      <c r="AG1268" s="25">
        <v>200007</v>
      </c>
      <c r="AH1268" s="12" t="s">
        <v>3868</v>
      </c>
      <c r="AI1268" s="15" t="s">
        <v>216</v>
      </c>
      <c r="AJ1268" s="30">
        <v>0</v>
      </c>
      <c r="AK1268" s="5">
        <f>[1]角色配置表!Q1268</f>
        <v>110000</v>
      </c>
      <c r="AL1268" s="5">
        <f>[1]角色配置表!S1268</f>
        <v>1</v>
      </c>
      <c r="AN1268" s="5" t="str">
        <f t="shared" si="97"/>
        <v>731010</v>
      </c>
      <c r="AO1268" s="15" t="s">
        <v>1380</v>
      </c>
      <c r="AQ1268" s="5">
        <v>1</v>
      </c>
      <c r="BB1268" s="26" t="s">
        <v>2758</v>
      </c>
      <c r="BC1268" s="26"/>
    </row>
    <row r="1269" spans="1:55" thickTop="1" thickBot="1" x14ac:dyDescent="0.25">
      <c r="A1269" s="5">
        <f t="shared" si="100"/>
        <v>1264</v>
      </c>
      <c r="B1269" s="5">
        <f>[1]角色配置表!B1269</f>
        <v>73114</v>
      </c>
      <c r="C1269" s="5" t="str">
        <f>[1]角色配置表!D1269</f>
        <v>731</v>
      </c>
      <c r="D1269" s="63">
        <f>IFERROR(VLOOKUP($I1269,[2]低模说明表!$A$1:$B$9999,2,0),"")</f>
        <v>20000039</v>
      </c>
      <c r="E1269" s="63">
        <f>IFERROR(VLOOKUP($I1269,[2]高模说明表!$A$1:$B$9999,2,0),"")</f>
        <v>10000039</v>
      </c>
      <c r="F1269" s="5">
        <f>[1]角色配置表!F1269</f>
        <v>14</v>
      </c>
      <c r="G1269" s="5">
        <f>[1]角色配置表!G1269</f>
        <v>3000731</v>
      </c>
      <c r="H1269" s="5">
        <f t="shared" si="98"/>
        <v>3100731</v>
      </c>
      <c r="I1269" s="5" t="str">
        <f>[1]角色配置表!H1269</f>
        <v>投石机</v>
      </c>
      <c r="J1269" s="12">
        <v>0</v>
      </c>
      <c r="K1269" s="30">
        <v>10000</v>
      </c>
      <c r="L1269" s="30"/>
      <c r="M1269" s="15" t="s">
        <v>506</v>
      </c>
      <c r="N1269" s="15" t="s">
        <v>845</v>
      </c>
      <c r="O1269" s="15" t="s">
        <v>1755</v>
      </c>
      <c r="P1269" s="5" t="str">
        <f>[1]角色配置表!I1269</f>
        <v>1,13910;3,2461;4,0</v>
      </c>
      <c r="Q1269" s="5">
        <f>[1]角色配置表!J1269</f>
        <v>0</v>
      </c>
      <c r="R1269" s="47" t="str">
        <f t="shared" si="101"/>
        <v>0,30</v>
      </c>
      <c r="S1269" s="47">
        <v>0</v>
      </c>
      <c r="T1269" s="47" t="s">
        <v>306</v>
      </c>
      <c r="U1269" s="47">
        <v>30</v>
      </c>
      <c r="V1269" s="47" t="s">
        <v>852</v>
      </c>
      <c r="W1269" s="31" t="str">
        <f t="shared" si="99"/>
        <v>0,30</v>
      </c>
      <c r="X1269" s="31">
        <v>0</v>
      </c>
      <c r="Y1269" s="31" t="s">
        <v>306</v>
      </c>
      <c r="Z1269" s="31">
        <v>30</v>
      </c>
      <c r="AA1269" s="5">
        <f>[1]角色配置表!K1269</f>
        <v>1</v>
      </c>
      <c r="AC1269" s="5">
        <f>[1]角色配置表!N1269</f>
        <v>0</v>
      </c>
      <c r="AD1269" s="5">
        <f>[1]角色配置表!O1269</f>
        <v>513</v>
      </c>
      <c r="AE1269" s="14">
        <v>200006</v>
      </c>
      <c r="AF1269" s="11"/>
      <c r="AG1269" s="25">
        <v>200007</v>
      </c>
      <c r="AH1269" s="12" t="s">
        <v>3868</v>
      </c>
      <c r="AI1269" s="15" t="s">
        <v>216</v>
      </c>
      <c r="AJ1269" s="30">
        <v>0</v>
      </c>
      <c r="AK1269" s="5">
        <f>[1]角色配置表!Q1269</f>
        <v>110000</v>
      </c>
      <c r="AL1269" s="5">
        <f>[1]角色配置表!S1269</f>
        <v>1</v>
      </c>
      <c r="AN1269" s="5" t="str">
        <f t="shared" si="97"/>
        <v>731010</v>
      </c>
      <c r="AO1269" s="15" t="s">
        <v>1380</v>
      </c>
      <c r="AQ1269" s="5">
        <v>1</v>
      </c>
      <c r="BB1269" s="26" t="s">
        <v>2758</v>
      </c>
      <c r="BC1269" s="26"/>
    </row>
    <row r="1270" spans="1:55" thickTop="1" thickBot="1" x14ac:dyDescent="0.25">
      <c r="A1270" s="5">
        <f t="shared" si="100"/>
        <v>1265</v>
      </c>
      <c r="B1270" s="5">
        <f>[1]角色配置表!B1270</f>
        <v>73115</v>
      </c>
      <c r="C1270" s="5" t="str">
        <f>[1]角色配置表!D1270</f>
        <v>731</v>
      </c>
      <c r="D1270" s="63">
        <f>IFERROR(VLOOKUP($I1270,[2]低模说明表!$A$1:$B$9999,2,0),"")</f>
        <v>20000039</v>
      </c>
      <c r="E1270" s="63">
        <f>IFERROR(VLOOKUP($I1270,[2]高模说明表!$A$1:$B$9999,2,0),"")</f>
        <v>10000039</v>
      </c>
      <c r="F1270" s="5">
        <f>[1]角色配置表!F1270</f>
        <v>15</v>
      </c>
      <c r="G1270" s="5">
        <f>[1]角色配置表!G1270</f>
        <v>3000731</v>
      </c>
      <c r="H1270" s="5">
        <f t="shared" si="98"/>
        <v>3100731</v>
      </c>
      <c r="I1270" s="5" t="str">
        <f>[1]角色配置表!H1270</f>
        <v>投石机</v>
      </c>
      <c r="J1270" s="12">
        <v>0</v>
      </c>
      <c r="K1270" s="30">
        <v>10000</v>
      </c>
      <c r="L1270" s="30"/>
      <c r="M1270" s="15" t="s">
        <v>506</v>
      </c>
      <c r="N1270" s="15" t="s">
        <v>845</v>
      </c>
      <c r="O1270" s="15" t="s">
        <v>1755</v>
      </c>
      <c r="P1270" s="5" t="str">
        <f>[1]角色配置表!I1270</f>
        <v>1,16691;3,2954;4,0</v>
      </c>
      <c r="Q1270" s="5">
        <f>[1]角色配置表!J1270</f>
        <v>0</v>
      </c>
      <c r="R1270" s="47" t="str">
        <f t="shared" si="101"/>
        <v>0,30</v>
      </c>
      <c r="S1270" s="47">
        <v>0</v>
      </c>
      <c r="T1270" s="47" t="s">
        <v>306</v>
      </c>
      <c r="U1270" s="47">
        <v>30</v>
      </c>
      <c r="V1270" s="47" t="s">
        <v>852</v>
      </c>
      <c r="W1270" s="31" t="str">
        <f t="shared" si="99"/>
        <v>0,30</v>
      </c>
      <c r="X1270" s="31">
        <v>0</v>
      </c>
      <c r="Y1270" s="31" t="s">
        <v>306</v>
      </c>
      <c r="Z1270" s="31">
        <v>30</v>
      </c>
      <c r="AA1270" s="5">
        <f>[1]角色配置表!K1270</f>
        <v>1</v>
      </c>
      <c r="AC1270" s="5">
        <f>[1]角色配置表!N1270</f>
        <v>0</v>
      </c>
      <c r="AD1270" s="5">
        <f>[1]角色配置表!O1270</f>
        <v>513</v>
      </c>
      <c r="AE1270" s="14">
        <v>200006</v>
      </c>
      <c r="AF1270" s="11"/>
      <c r="AG1270" s="25">
        <v>200007</v>
      </c>
      <c r="AH1270" s="12" t="s">
        <v>3868</v>
      </c>
      <c r="AI1270" s="15" t="s">
        <v>216</v>
      </c>
      <c r="AJ1270" s="30">
        <v>0</v>
      </c>
      <c r="AK1270" s="5">
        <f>[1]角色配置表!Q1270</f>
        <v>110000</v>
      </c>
      <c r="AL1270" s="5">
        <f>[1]角色配置表!S1270</f>
        <v>1</v>
      </c>
      <c r="AN1270" s="5" t="str">
        <f t="shared" si="97"/>
        <v>731010</v>
      </c>
      <c r="AO1270" s="15" t="s">
        <v>1380</v>
      </c>
      <c r="AQ1270" s="5">
        <v>1</v>
      </c>
      <c r="BB1270" s="26" t="s">
        <v>2758</v>
      </c>
      <c r="BC1270" s="26"/>
    </row>
    <row r="1271" spans="1:55" thickTop="1" thickBot="1" x14ac:dyDescent="0.25">
      <c r="A1271" s="5">
        <f t="shared" si="100"/>
        <v>1266</v>
      </c>
      <c r="B1271" s="5">
        <f>[1]角色配置表!B1271</f>
        <v>73116</v>
      </c>
      <c r="C1271" s="5" t="str">
        <f>[1]角色配置表!D1271</f>
        <v>731</v>
      </c>
      <c r="D1271" s="63">
        <f>IFERROR(VLOOKUP($I1271,[2]低模说明表!$A$1:$B$9999,2,0),"")</f>
        <v>20000039</v>
      </c>
      <c r="E1271" s="63">
        <f>IFERROR(VLOOKUP($I1271,[2]高模说明表!$A$1:$B$9999,2,0),"")</f>
        <v>10000039</v>
      </c>
      <c r="F1271" s="5">
        <f>[1]角色配置表!F1271</f>
        <v>16</v>
      </c>
      <c r="G1271" s="5">
        <f>[1]角色配置表!G1271</f>
        <v>3000731</v>
      </c>
      <c r="H1271" s="5">
        <f t="shared" si="98"/>
        <v>3100731</v>
      </c>
      <c r="I1271" s="5" t="str">
        <f>[1]角色配置表!H1271</f>
        <v>投石机</v>
      </c>
      <c r="J1271" s="12">
        <v>0</v>
      </c>
      <c r="K1271" s="30">
        <v>10000</v>
      </c>
      <c r="L1271" s="30"/>
      <c r="M1271" s="15" t="s">
        <v>506</v>
      </c>
      <c r="N1271" s="15" t="s">
        <v>845</v>
      </c>
      <c r="O1271" s="15" t="s">
        <v>1755</v>
      </c>
      <c r="P1271" s="5" t="str">
        <f>[1]角色配置表!I1271</f>
        <v>1,20030;3,3544;4,0</v>
      </c>
      <c r="Q1271" s="5">
        <f>[1]角色配置表!J1271</f>
        <v>0</v>
      </c>
      <c r="R1271" s="47" t="str">
        <f t="shared" si="101"/>
        <v>0,30</v>
      </c>
      <c r="S1271" s="47">
        <v>0</v>
      </c>
      <c r="T1271" s="47" t="s">
        <v>306</v>
      </c>
      <c r="U1271" s="47">
        <v>30</v>
      </c>
      <c r="V1271" s="47" t="s">
        <v>852</v>
      </c>
      <c r="W1271" s="31" t="str">
        <f t="shared" si="99"/>
        <v>0,30</v>
      </c>
      <c r="X1271" s="31">
        <v>0</v>
      </c>
      <c r="Y1271" s="31" t="s">
        <v>306</v>
      </c>
      <c r="Z1271" s="31">
        <v>30</v>
      </c>
      <c r="AA1271" s="5">
        <f>[1]角色配置表!K1271</f>
        <v>1</v>
      </c>
      <c r="AC1271" s="5">
        <f>[1]角色配置表!N1271</f>
        <v>0</v>
      </c>
      <c r="AD1271" s="5">
        <f>[1]角色配置表!O1271</f>
        <v>513</v>
      </c>
      <c r="AE1271" s="14">
        <v>200006</v>
      </c>
      <c r="AF1271" s="11"/>
      <c r="AG1271" s="25">
        <v>200007</v>
      </c>
      <c r="AH1271" s="12" t="s">
        <v>3868</v>
      </c>
      <c r="AI1271" s="15" t="s">
        <v>216</v>
      </c>
      <c r="AJ1271" s="30">
        <v>0</v>
      </c>
      <c r="AK1271" s="5">
        <f>[1]角色配置表!Q1271</f>
        <v>110000</v>
      </c>
      <c r="AL1271" s="5">
        <f>[1]角色配置表!S1271</f>
        <v>1</v>
      </c>
      <c r="AN1271" s="5" t="str">
        <f t="shared" si="97"/>
        <v>731010</v>
      </c>
      <c r="AO1271" s="15" t="s">
        <v>1380</v>
      </c>
      <c r="AQ1271" s="5">
        <v>1</v>
      </c>
      <c r="BB1271" s="26" t="s">
        <v>2758</v>
      </c>
      <c r="BC1271" s="26"/>
    </row>
    <row r="1272" spans="1:55" thickTop="1" thickBot="1" x14ac:dyDescent="0.25">
      <c r="A1272" s="5">
        <f t="shared" si="100"/>
        <v>1267</v>
      </c>
      <c r="B1272" s="5">
        <f>[1]角色配置表!B1272</f>
        <v>73117</v>
      </c>
      <c r="C1272" s="5" t="str">
        <f>[1]角色配置表!D1272</f>
        <v>731</v>
      </c>
      <c r="D1272" s="63">
        <f>IFERROR(VLOOKUP($I1272,[2]低模说明表!$A$1:$B$9999,2,0),"")</f>
        <v>20000039</v>
      </c>
      <c r="E1272" s="63">
        <f>IFERROR(VLOOKUP($I1272,[2]高模说明表!$A$1:$B$9999,2,0),"")</f>
        <v>10000039</v>
      </c>
      <c r="F1272" s="5">
        <f>[1]角色配置表!F1272</f>
        <v>17</v>
      </c>
      <c r="G1272" s="5">
        <f>[1]角色配置表!G1272</f>
        <v>3000731</v>
      </c>
      <c r="H1272" s="5">
        <f t="shared" si="98"/>
        <v>3100731</v>
      </c>
      <c r="I1272" s="5" t="str">
        <f>[1]角色配置表!H1272</f>
        <v>投石机</v>
      </c>
      <c r="J1272" s="12">
        <v>0</v>
      </c>
      <c r="K1272" s="30">
        <v>10000</v>
      </c>
      <c r="L1272" s="30"/>
      <c r="M1272" s="15" t="s">
        <v>506</v>
      </c>
      <c r="N1272" s="15" t="s">
        <v>845</v>
      </c>
      <c r="O1272" s="15" t="s">
        <v>1755</v>
      </c>
      <c r="P1272" s="5" t="str">
        <f>[1]角色配置表!I1272</f>
        <v>1,24035;3,4253;4,0</v>
      </c>
      <c r="Q1272" s="5">
        <f>[1]角色配置表!J1272</f>
        <v>0</v>
      </c>
      <c r="R1272" s="47" t="str">
        <f t="shared" si="101"/>
        <v>0,30</v>
      </c>
      <c r="S1272" s="47">
        <v>0</v>
      </c>
      <c r="T1272" s="47" t="s">
        <v>306</v>
      </c>
      <c r="U1272" s="47">
        <v>30</v>
      </c>
      <c r="V1272" s="47" t="s">
        <v>852</v>
      </c>
      <c r="W1272" s="31" t="str">
        <f t="shared" si="99"/>
        <v>0,30</v>
      </c>
      <c r="X1272" s="31">
        <v>0</v>
      </c>
      <c r="Y1272" s="31" t="s">
        <v>306</v>
      </c>
      <c r="Z1272" s="31">
        <v>30</v>
      </c>
      <c r="AA1272" s="5">
        <f>[1]角色配置表!K1272</f>
        <v>1</v>
      </c>
      <c r="AC1272" s="5">
        <f>[1]角色配置表!N1272</f>
        <v>0</v>
      </c>
      <c r="AD1272" s="5">
        <f>[1]角色配置表!O1272</f>
        <v>513</v>
      </c>
      <c r="AE1272" s="14">
        <v>200006</v>
      </c>
      <c r="AF1272" s="11"/>
      <c r="AG1272" s="25">
        <v>200007</v>
      </c>
      <c r="AH1272" s="12" t="s">
        <v>3868</v>
      </c>
      <c r="AI1272" s="15" t="s">
        <v>216</v>
      </c>
      <c r="AJ1272" s="30">
        <v>0</v>
      </c>
      <c r="AK1272" s="5">
        <f>[1]角色配置表!Q1272</f>
        <v>110000</v>
      </c>
      <c r="AL1272" s="5">
        <f>[1]角色配置表!S1272</f>
        <v>1</v>
      </c>
      <c r="AN1272" s="5" t="str">
        <f t="shared" si="97"/>
        <v>731010</v>
      </c>
      <c r="AO1272" s="15" t="s">
        <v>1380</v>
      </c>
      <c r="AQ1272" s="5">
        <v>1</v>
      </c>
      <c r="BB1272" s="26" t="s">
        <v>2758</v>
      </c>
      <c r="BC1272" s="26"/>
    </row>
    <row r="1273" spans="1:55" thickTop="1" thickBot="1" x14ac:dyDescent="0.25">
      <c r="A1273" s="5">
        <f t="shared" si="100"/>
        <v>1268</v>
      </c>
      <c r="B1273" s="5">
        <f>[1]角色配置表!B1273</f>
        <v>73118</v>
      </c>
      <c r="C1273" s="5" t="str">
        <f>[1]角色配置表!D1273</f>
        <v>731</v>
      </c>
      <c r="D1273" s="63">
        <f>IFERROR(VLOOKUP($I1273,[2]低模说明表!$A$1:$B$9999,2,0),"")</f>
        <v>20000039</v>
      </c>
      <c r="E1273" s="63">
        <f>IFERROR(VLOOKUP($I1273,[2]高模说明表!$A$1:$B$9999,2,0),"")</f>
        <v>10000039</v>
      </c>
      <c r="F1273" s="5">
        <f>[1]角色配置表!F1273</f>
        <v>18</v>
      </c>
      <c r="G1273" s="5">
        <f>[1]角色配置表!G1273</f>
        <v>3000731</v>
      </c>
      <c r="H1273" s="5">
        <f t="shared" si="98"/>
        <v>3100731</v>
      </c>
      <c r="I1273" s="5" t="str">
        <f>[1]角色配置表!H1273</f>
        <v>投石机</v>
      </c>
      <c r="J1273" s="12">
        <v>0</v>
      </c>
      <c r="K1273" s="30">
        <v>10000</v>
      </c>
      <c r="L1273" s="30"/>
      <c r="M1273" s="15" t="s">
        <v>506</v>
      </c>
      <c r="N1273" s="15" t="s">
        <v>845</v>
      </c>
      <c r="O1273" s="15" t="s">
        <v>1755</v>
      </c>
      <c r="P1273" s="5" t="str">
        <f>[1]角色配置表!I1273</f>
        <v>1,28842;3,5103;4,0</v>
      </c>
      <c r="Q1273" s="5">
        <f>[1]角色配置表!J1273</f>
        <v>0</v>
      </c>
      <c r="R1273" s="47" t="str">
        <f t="shared" si="101"/>
        <v>0,30</v>
      </c>
      <c r="S1273" s="47">
        <v>0</v>
      </c>
      <c r="T1273" s="47" t="s">
        <v>306</v>
      </c>
      <c r="U1273" s="47">
        <v>30</v>
      </c>
      <c r="V1273" s="47" t="s">
        <v>852</v>
      </c>
      <c r="W1273" s="31" t="str">
        <f t="shared" si="99"/>
        <v>0,30</v>
      </c>
      <c r="X1273" s="31">
        <v>0</v>
      </c>
      <c r="Y1273" s="31" t="s">
        <v>306</v>
      </c>
      <c r="Z1273" s="31">
        <v>30</v>
      </c>
      <c r="AA1273" s="5">
        <f>[1]角色配置表!K1273</f>
        <v>1</v>
      </c>
      <c r="AC1273" s="5">
        <f>[1]角色配置表!N1273</f>
        <v>0</v>
      </c>
      <c r="AD1273" s="5">
        <f>[1]角色配置表!O1273</f>
        <v>513</v>
      </c>
      <c r="AE1273" s="14">
        <v>200006</v>
      </c>
      <c r="AF1273" s="11"/>
      <c r="AG1273" s="25">
        <v>200007</v>
      </c>
      <c r="AH1273" s="12" t="s">
        <v>3868</v>
      </c>
      <c r="AI1273" s="15" t="s">
        <v>216</v>
      </c>
      <c r="AJ1273" s="30">
        <v>0</v>
      </c>
      <c r="AK1273" s="5">
        <f>[1]角色配置表!Q1273</f>
        <v>110000</v>
      </c>
      <c r="AL1273" s="5">
        <f>[1]角色配置表!S1273</f>
        <v>1</v>
      </c>
      <c r="AN1273" s="5" t="str">
        <f t="shared" si="97"/>
        <v>731010</v>
      </c>
      <c r="AO1273" s="15" t="s">
        <v>1380</v>
      </c>
      <c r="AQ1273" s="5">
        <v>1</v>
      </c>
      <c r="BB1273" s="26" t="s">
        <v>2758</v>
      </c>
      <c r="BC1273" s="26"/>
    </row>
    <row r="1274" spans="1:55" thickTop="1" thickBot="1" x14ac:dyDescent="0.25">
      <c r="A1274" s="5">
        <f t="shared" si="100"/>
        <v>1269</v>
      </c>
      <c r="B1274" s="5">
        <f>[1]角色配置表!B1274</f>
        <v>73119</v>
      </c>
      <c r="C1274" s="5" t="str">
        <f>[1]角色配置表!D1274</f>
        <v>731</v>
      </c>
      <c r="D1274" s="63">
        <f>IFERROR(VLOOKUP($I1274,[2]低模说明表!$A$1:$B$9999,2,0),"")</f>
        <v>20000039</v>
      </c>
      <c r="E1274" s="63">
        <f>IFERROR(VLOOKUP($I1274,[2]高模说明表!$A$1:$B$9999,2,0),"")</f>
        <v>10000039</v>
      </c>
      <c r="F1274" s="5">
        <f>[1]角色配置表!F1274</f>
        <v>19</v>
      </c>
      <c r="G1274" s="5">
        <f>[1]角色配置表!G1274</f>
        <v>3000731</v>
      </c>
      <c r="H1274" s="5">
        <f t="shared" si="98"/>
        <v>3100731</v>
      </c>
      <c r="I1274" s="5" t="str">
        <f>[1]角色配置表!H1274</f>
        <v>投石机</v>
      </c>
      <c r="J1274" s="12">
        <v>0</v>
      </c>
      <c r="K1274" s="30">
        <v>10000</v>
      </c>
      <c r="L1274" s="30"/>
      <c r="M1274" s="15" t="s">
        <v>506</v>
      </c>
      <c r="N1274" s="15" t="s">
        <v>845</v>
      </c>
      <c r="O1274" s="15" t="s">
        <v>1755</v>
      </c>
      <c r="P1274" s="5" t="str">
        <f>[1]角色配置表!I1274</f>
        <v>1,34611;3,6124;4,0</v>
      </c>
      <c r="Q1274" s="5">
        <f>[1]角色配置表!J1274</f>
        <v>0</v>
      </c>
      <c r="R1274" s="47" t="str">
        <f t="shared" si="101"/>
        <v>0,30</v>
      </c>
      <c r="S1274" s="47">
        <v>0</v>
      </c>
      <c r="T1274" s="47" t="s">
        <v>306</v>
      </c>
      <c r="U1274" s="47">
        <v>30</v>
      </c>
      <c r="V1274" s="47" t="s">
        <v>852</v>
      </c>
      <c r="W1274" s="31" t="str">
        <f t="shared" si="99"/>
        <v>0,30</v>
      </c>
      <c r="X1274" s="31">
        <v>0</v>
      </c>
      <c r="Y1274" s="31" t="s">
        <v>306</v>
      </c>
      <c r="Z1274" s="31">
        <v>30</v>
      </c>
      <c r="AA1274" s="5">
        <f>[1]角色配置表!K1274</f>
        <v>1</v>
      </c>
      <c r="AC1274" s="5">
        <f>[1]角色配置表!N1274</f>
        <v>0</v>
      </c>
      <c r="AD1274" s="5">
        <f>[1]角色配置表!O1274</f>
        <v>513</v>
      </c>
      <c r="AE1274" s="14">
        <v>200006</v>
      </c>
      <c r="AF1274" s="11"/>
      <c r="AG1274" s="25">
        <v>200007</v>
      </c>
      <c r="AH1274" s="12" t="s">
        <v>3868</v>
      </c>
      <c r="AI1274" s="15" t="s">
        <v>216</v>
      </c>
      <c r="AJ1274" s="30">
        <v>0</v>
      </c>
      <c r="AK1274" s="5">
        <f>[1]角色配置表!Q1274</f>
        <v>110000</v>
      </c>
      <c r="AL1274" s="5">
        <f>[1]角色配置表!S1274</f>
        <v>1</v>
      </c>
      <c r="AN1274" s="5" t="str">
        <f t="shared" si="97"/>
        <v>731010</v>
      </c>
      <c r="AO1274" s="15" t="s">
        <v>1380</v>
      </c>
      <c r="AQ1274" s="5">
        <v>1</v>
      </c>
      <c r="BB1274" s="26" t="s">
        <v>2758</v>
      </c>
      <c r="BC1274" s="26"/>
    </row>
    <row r="1275" spans="1:55" thickTop="1" thickBot="1" x14ac:dyDescent="0.25">
      <c r="A1275" s="5">
        <f t="shared" si="100"/>
        <v>1270</v>
      </c>
      <c r="B1275" s="5">
        <f>[1]角色配置表!B1275</f>
        <v>73120</v>
      </c>
      <c r="C1275" s="5" t="str">
        <f>[1]角色配置表!D1275</f>
        <v>731</v>
      </c>
      <c r="D1275" s="63">
        <f>IFERROR(VLOOKUP($I1275,[2]低模说明表!$A$1:$B$9999,2,0),"")</f>
        <v>20000039</v>
      </c>
      <c r="E1275" s="63">
        <f>IFERROR(VLOOKUP($I1275,[2]高模说明表!$A$1:$B$9999,2,0),"")</f>
        <v>10000039</v>
      </c>
      <c r="F1275" s="5">
        <f>[1]角色配置表!F1275</f>
        <v>20</v>
      </c>
      <c r="G1275" s="5">
        <f>[1]角色配置表!G1275</f>
        <v>3000731</v>
      </c>
      <c r="H1275" s="5">
        <f t="shared" si="98"/>
        <v>3100731</v>
      </c>
      <c r="I1275" s="5" t="str">
        <f>[1]角色配置表!H1275</f>
        <v>投石机</v>
      </c>
      <c r="J1275" s="12">
        <v>0</v>
      </c>
      <c r="K1275" s="30">
        <v>10000</v>
      </c>
      <c r="L1275" s="30"/>
      <c r="M1275" s="15" t="s">
        <v>506</v>
      </c>
      <c r="N1275" s="15" t="s">
        <v>845</v>
      </c>
      <c r="O1275" s="15" t="s">
        <v>1755</v>
      </c>
      <c r="P1275" s="5" t="str">
        <f>[1]角色配置表!I1275</f>
        <v>1,41533;3,7349;4,0</v>
      </c>
      <c r="Q1275" s="5">
        <f>[1]角色配置表!J1275</f>
        <v>0</v>
      </c>
      <c r="R1275" s="47" t="str">
        <f t="shared" si="101"/>
        <v>0,30</v>
      </c>
      <c r="S1275" s="47">
        <v>0</v>
      </c>
      <c r="T1275" s="47" t="s">
        <v>306</v>
      </c>
      <c r="U1275" s="47">
        <v>30</v>
      </c>
      <c r="V1275" s="47" t="s">
        <v>852</v>
      </c>
      <c r="W1275" s="31" t="str">
        <f t="shared" si="99"/>
        <v>0,30</v>
      </c>
      <c r="X1275" s="31">
        <v>0</v>
      </c>
      <c r="Y1275" s="31" t="s">
        <v>306</v>
      </c>
      <c r="Z1275" s="31">
        <v>30</v>
      </c>
      <c r="AA1275" s="5">
        <f>[1]角色配置表!K1275</f>
        <v>1</v>
      </c>
      <c r="AC1275" s="5">
        <f>[1]角色配置表!N1275</f>
        <v>0</v>
      </c>
      <c r="AD1275" s="5">
        <f>[1]角色配置表!O1275</f>
        <v>513</v>
      </c>
      <c r="AE1275" s="14">
        <v>200006</v>
      </c>
      <c r="AF1275" s="11"/>
      <c r="AG1275" s="25">
        <v>200007</v>
      </c>
      <c r="AH1275" s="12" t="s">
        <v>3868</v>
      </c>
      <c r="AI1275" s="15" t="s">
        <v>216</v>
      </c>
      <c r="AJ1275" s="30">
        <v>0</v>
      </c>
      <c r="AK1275" s="5">
        <f>[1]角色配置表!Q1275</f>
        <v>110000</v>
      </c>
      <c r="AL1275" s="5">
        <f>[1]角色配置表!S1275</f>
        <v>1</v>
      </c>
      <c r="AN1275" s="5" t="str">
        <f t="shared" si="97"/>
        <v>731010</v>
      </c>
      <c r="AO1275" s="15" t="s">
        <v>1380</v>
      </c>
      <c r="AQ1275" s="5">
        <v>1</v>
      </c>
      <c r="BB1275" s="26" t="s">
        <v>2758</v>
      </c>
      <c r="BC1275" s="26"/>
    </row>
    <row r="1276" spans="1:55" thickTop="1" thickBot="1" x14ac:dyDescent="0.25">
      <c r="A1276" s="5">
        <f t="shared" si="100"/>
        <v>1271</v>
      </c>
      <c r="B1276" s="5">
        <f>[1]角色配置表!B1276</f>
        <v>73121</v>
      </c>
      <c r="C1276" s="5" t="str">
        <f>[1]角色配置表!D1276</f>
        <v>731</v>
      </c>
      <c r="D1276" s="63">
        <f>IFERROR(VLOOKUP($I1276,[2]低模说明表!$A$1:$B$9999,2,0),"")</f>
        <v>20000039</v>
      </c>
      <c r="E1276" s="63">
        <f>IFERROR(VLOOKUP($I1276,[2]高模说明表!$A$1:$B$9999,2,0),"")</f>
        <v>10000039</v>
      </c>
      <c r="F1276" s="5">
        <f>[1]角色配置表!F1276</f>
        <v>21</v>
      </c>
      <c r="G1276" s="5">
        <f>[1]角色配置表!G1276</f>
        <v>3000731</v>
      </c>
      <c r="H1276" s="5">
        <f t="shared" si="98"/>
        <v>3100731</v>
      </c>
      <c r="I1276" s="5" t="str">
        <f>[1]角色配置表!H1276</f>
        <v>投石机</v>
      </c>
      <c r="J1276" s="12">
        <v>0</v>
      </c>
      <c r="K1276" s="30">
        <v>10000</v>
      </c>
      <c r="L1276" s="30"/>
      <c r="M1276" s="15" t="s">
        <v>506</v>
      </c>
      <c r="N1276" s="15" t="s">
        <v>845</v>
      </c>
      <c r="O1276" s="15" t="s">
        <v>1755</v>
      </c>
      <c r="P1276" s="5" t="str">
        <f>[1]角色配置表!I1276</f>
        <v>1,49839;3,8818;4,0</v>
      </c>
      <c r="Q1276" s="5">
        <f>[1]角色配置表!J1276</f>
        <v>0</v>
      </c>
      <c r="R1276" s="47" t="str">
        <f t="shared" si="101"/>
        <v>0,30</v>
      </c>
      <c r="S1276" s="47">
        <v>0</v>
      </c>
      <c r="T1276" s="47" t="s">
        <v>306</v>
      </c>
      <c r="U1276" s="47">
        <v>30</v>
      </c>
      <c r="V1276" s="47" t="s">
        <v>852</v>
      </c>
      <c r="W1276" s="31" t="str">
        <f t="shared" si="99"/>
        <v>0,30</v>
      </c>
      <c r="X1276" s="31">
        <v>0</v>
      </c>
      <c r="Y1276" s="31" t="s">
        <v>306</v>
      </c>
      <c r="Z1276" s="31">
        <v>30</v>
      </c>
      <c r="AA1276" s="5">
        <f>[1]角色配置表!K1276</f>
        <v>1</v>
      </c>
      <c r="AC1276" s="5">
        <f>[1]角色配置表!N1276</f>
        <v>0</v>
      </c>
      <c r="AD1276" s="5">
        <f>[1]角色配置表!O1276</f>
        <v>513</v>
      </c>
      <c r="AE1276" s="14">
        <v>200006</v>
      </c>
      <c r="AF1276" s="11"/>
      <c r="AG1276" s="25">
        <v>200007</v>
      </c>
      <c r="AH1276" s="12" t="s">
        <v>3868</v>
      </c>
      <c r="AI1276" s="15" t="s">
        <v>216</v>
      </c>
      <c r="AJ1276" s="30">
        <v>0</v>
      </c>
      <c r="AK1276" s="5">
        <f>[1]角色配置表!Q1276</f>
        <v>110000</v>
      </c>
      <c r="AL1276" s="5">
        <f>[1]角色配置表!S1276</f>
        <v>1</v>
      </c>
      <c r="AN1276" s="5" t="str">
        <f t="shared" si="97"/>
        <v>731010</v>
      </c>
      <c r="AO1276" s="15" t="s">
        <v>1380</v>
      </c>
      <c r="AQ1276" s="5">
        <v>1</v>
      </c>
      <c r="BB1276" s="26" t="s">
        <v>2758</v>
      </c>
      <c r="BC1276" s="26"/>
    </row>
    <row r="1277" spans="1:55" thickTop="1" thickBot="1" x14ac:dyDescent="0.25">
      <c r="A1277" s="5">
        <f t="shared" si="100"/>
        <v>1272</v>
      </c>
      <c r="B1277" s="5">
        <f>[1]角色配置表!B1277</f>
        <v>73122</v>
      </c>
      <c r="C1277" s="5" t="str">
        <f>[1]角色配置表!D1277</f>
        <v>731</v>
      </c>
      <c r="D1277" s="63">
        <f>IFERROR(VLOOKUP($I1277,[2]低模说明表!$A$1:$B$9999,2,0),"")</f>
        <v>20000039</v>
      </c>
      <c r="E1277" s="63">
        <f>IFERROR(VLOOKUP($I1277,[2]高模说明表!$A$1:$B$9999,2,0),"")</f>
        <v>10000039</v>
      </c>
      <c r="F1277" s="5">
        <f>[1]角色配置表!F1277</f>
        <v>22</v>
      </c>
      <c r="G1277" s="5">
        <f>[1]角色配置表!G1277</f>
        <v>3000731</v>
      </c>
      <c r="H1277" s="5">
        <f t="shared" si="98"/>
        <v>3100731</v>
      </c>
      <c r="I1277" s="5" t="str">
        <f>[1]角色配置表!H1277</f>
        <v>投石机</v>
      </c>
      <c r="J1277" s="12">
        <v>0</v>
      </c>
      <c r="K1277" s="30">
        <v>10000</v>
      </c>
      <c r="L1277" s="30"/>
      <c r="M1277" s="15" t="s">
        <v>506</v>
      </c>
      <c r="N1277" s="15" t="s">
        <v>845</v>
      </c>
      <c r="O1277" s="15" t="s">
        <v>1755</v>
      </c>
      <c r="P1277" s="5" t="str">
        <f>[1]角色配置表!I1277</f>
        <v>1,59807;3,10582;4,0</v>
      </c>
      <c r="Q1277" s="5">
        <f>[1]角色配置表!J1277</f>
        <v>0</v>
      </c>
      <c r="R1277" s="47" t="str">
        <f t="shared" si="101"/>
        <v>0,30</v>
      </c>
      <c r="S1277" s="47">
        <v>0</v>
      </c>
      <c r="T1277" s="47" t="s">
        <v>306</v>
      </c>
      <c r="U1277" s="47">
        <v>30</v>
      </c>
      <c r="V1277" s="47" t="s">
        <v>852</v>
      </c>
      <c r="W1277" s="31" t="str">
        <f t="shared" si="99"/>
        <v>0,30</v>
      </c>
      <c r="X1277" s="31">
        <v>0</v>
      </c>
      <c r="Y1277" s="31" t="s">
        <v>306</v>
      </c>
      <c r="Z1277" s="31">
        <v>30</v>
      </c>
      <c r="AA1277" s="5">
        <f>[1]角色配置表!K1277</f>
        <v>1</v>
      </c>
      <c r="AC1277" s="5">
        <f>[1]角色配置表!N1277</f>
        <v>0</v>
      </c>
      <c r="AD1277" s="5">
        <f>[1]角色配置表!O1277</f>
        <v>513</v>
      </c>
      <c r="AE1277" s="14">
        <v>200006</v>
      </c>
      <c r="AF1277" s="11"/>
      <c r="AG1277" s="25">
        <v>200007</v>
      </c>
      <c r="AH1277" s="12" t="s">
        <v>3868</v>
      </c>
      <c r="AI1277" s="15" t="s">
        <v>216</v>
      </c>
      <c r="AJ1277" s="30">
        <v>0</v>
      </c>
      <c r="AK1277" s="5">
        <f>[1]角色配置表!Q1277</f>
        <v>110000</v>
      </c>
      <c r="AL1277" s="5">
        <f>[1]角色配置表!S1277</f>
        <v>1</v>
      </c>
      <c r="AN1277" s="5" t="str">
        <f t="shared" si="97"/>
        <v>731010</v>
      </c>
      <c r="AO1277" s="15" t="s">
        <v>1380</v>
      </c>
      <c r="AQ1277" s="5">
        <v>1</v>
      </c>
      <c r="BB1277" s="26" t="s">
        <v>2758</v>
      </c>
      <c r="BC1277" s="26"/>
    </row>
    <row r="1278" spans="1:55" thickTop="1" thickBot="1" x14ac:dyDescent="0.25">
      <c r="A1278" s="5">
        <f t="shared" si="100"/>
        <v>1273</v>
      </c>
      <c r="B1278" s="5">
        <f>[1]角色配置表!B1278</f>
        <v>73123</v>
      </c>
      <c r="C1278" s="5" t="str">
        <f>[1]角色配置表!D1278</f>
        <v>731</v>
      </c>
      <c r="D1278" s="63">
        <f>IFERROR(VLOOKUP($I1278,[2]低模说明表!$A$1:$B$9999,2,0),"")</f>
        <v>20000039</v>
      </c>
      <c r="E1278" s="63">
        <f>IFERROR(VLOOKUP($I1278,[2]高模说明表!$A$1:$B$9999,2,0),"")</f>
        <v>10000039</v>
      </c>
      <c r="F1278" s="5">
        <f>[1]角色配置表!F1278</f>
        <v>23</v>
      </c>
      <c r="G1278" s="5">
        <f>[1]角色配置表!G1278</f>
        <v>3000731</v>
      </c>
      <c r="H1278" s="5">
        <f t="shared" si="98"/>
        <v>3100731</v>
      </c>
      <c r="I1278" s="5" t="str">
        <f>[1]角色配置表!H1278</f>
        <v>投石机</v>
      </c>
      <c r="J1278" s="12">
        <v>0</v>
      </c>
      <c r="K1278" s="30">
        <v>10000</v>
      </c>
      <c r="L1278" s="30"/>
      <c r="M1278" s="15" t="s">
        <v>506</v>
      </c>
      <c r="N1278" s="15" t="s">
        <v>845</v>
      </c>
      <c r="O1278" s="15" t="s">
        <v>1755</v>
      </c>
      <c r="P1278" s="5" t="str">
        <f>[1]角色配置表!I1278</f>
        <v>1,71768;3,12698;4,0</v>
      </c>
      <c r="Q1278" s="5">
        <f>[1]角色配置表!J1278</f>
        <v>0</v>
      </c>
      <c r="R1278" s="47" t="str">
        <f t="shared" si="101"/>
        <v>0,30</v>
      </c>
      <c r="S1278" s="47">
        <v>0</v>
      </c>
      <c r="T1278" s="47" t="s">
        <v>306</v>
      </c>
      <c r="U1278" s="47">
        <v>30</v>
      </c>
      <c r="V1278" s="47" t="s">
        <v>852</v>
      </c>
      <c r="W1278" s="31" t="str">
        <f t="shared" si="99"/>
        <v>0,30</v>
      </c>
      <c r="X1278" s="31">
        <v>0</v>
      </c>
      <c r="Y1278" s="31" t="s">
        <v>306</v>
      </c>
      <c r="Z1278" s="31">
        <v>30</v>
      </c>
      <c r="AA1278" s="5">
        <f>[1]角色配置表!K1278</f>
        <v>1</v>
      </c>
      <c r="AC1278" s="5">
        <f>[1]角色配置表!N1278</f>
        <v>0</v>
      </c>
      <c r="AD1278" s="5">
        <f>[1]角色配置表!O1278</f>
        <v>513</v>
      </c>
      <c r="AE1278" s="14">
        <v>200006</v>
      </c>
      <c r="AF1278" s="11"/>
      <c r="AG1278" s="25">
        <v>200007</v>
      </c>
      <c r="AH1278" s="12" t="s">
        <v>3868</v>
      </c>
      <c r="AI1278" s="15" t="s">
        <v>216</v>
      </c>
      <c r="AJ1278" s="30">
        <v>0</v>
      </c>
      <c r="AK1278" s="5">
        <f>[1]角色配置表!Q1278</f>
        <v>110000</v>
      </c>
      <c r="AL1278" s="5">
        <f>[1]角色配置表!S1278</f>
        <v>1</v>
      </c>
      <c r="AN1278" s="5" t="str">
        <f t="shared" si="97"/>
        <v>731010</v>
      </c>
      <c r="AO1278" s="15" t="s">
        <v>1380</v>
      </c>
      <c r="AQ1278" s="5">
        <v>1</v>
      </c>
      <c r="BB1278" s="26" t="s">
        <v>2758</v>
      </c>
      <c r="BC1278" s="26"/>
    </row>
    <row r="1279" spans="1:55" thickTop="1" thickBot="1" x14ac:dyDescent="0.25">
      <c r="A1279" s="5">
        <f t="shared" si="100"/>
        <v>1274</v>
      </c>
      <c r="B1279" s="5">
        <f>[1]角色配置表!B1279</f>
        <v>73124</v>
      </c>
      <c r="C1279" s="5" t="str">
        <f>[1]角色配置表!D1279</f>
        <v>731</v>
      </c>
      <c r="D1279" s="63">
        <f>IFERROR(VLOOKUP($I1279,[2]低模说明表!$A$1:$B$9999,2,0),"")</f>
        <v>20000039</v>
      </c>
      <c r="E1279" s="63">
        <f>IFERROR(VLOOKUP($I1279,[2]高模说明表!$A$1:$B$9999,2,0),"")</f>
        <v>10000039</v>
      </c>
      <c r="F1279" s="5">
        <f>[1]角色配置表!F1279</f>
        <v>24</v>
      </c>
      <c r="G1279" s="5">
        <f>[1]角色配置表!G1279</f>
        <v>3000731</v>
      </c>
      <c r="H1279" s="5">
        <f t="shared" si="98"/>
        <v>3100731</v>
      </c>
      <c r="I1279" s="5" t="str">
        <f>[1]角色配置表!H1279</f>
        <v>投石机</v>
      </c>
      <c r="J1279" s="12">
        <v>0</v>
      </c>
      <c r="K1279" s="30">
        <v>10000</v>
      </c>
      <c r="L1279" s="30"/>
      <c r="M1279" s="15" t="s">
        <v>506</v>
      </c>
      <c r="N1279" s="15" t="s">
        <v>845</v>
      </c>
      <c r="O1279" s="15" t="s">
        <v>1755</v>
      </c>
      <c r="P1279" s="5" t="str">
        <f>[1]角色配置表!I1279</f>
        <v>1,86122;3,15237;4,0</v>
      </c>
      <c r="Q1279" s="5">
        <f>[1]角色配置表!J1279</f>
        <v>0</v>
      </c>
      <c r="R1279" s="47" t="str">
        <f t="shared" si="101"/>
        <v>0,30</v>
      </c>
      <c r="S1279" s="47">
        <v>0</v>
      </c>
      <c r="T1279" s="47" t="s">
        <v>306</v>
      </c>
      <c r="U1279" s="47">
        <v>30</v>
      </c>
      <c r="V1279" s="47" t="s">
        <v>852</v>
      </c>
      <c r="W1279" s="31" t="str">
        <f t="shared" si="99"/>
        <v>0,30</v>
      </c>
      <c r="X1279" s="31">
        <v>0</v>
      </c>
      <c r="Y1279" s="31" t="s">
        <v>306</v>
      </c>
      <c r="Z1279" s="31">
        <v>30</v>
      </c>
      <c r="AA1279" s="5">
        <f>[1]角色配置表!K1279</f>
        <v>1</v>
      </c>
      <c r="AC1279" s="5">
        <f>[1]角色配置表!N1279</f>
        <v>0</v>
      </c>
      <c r="AD1279" s="5">
        <f>[1]角色配置表!O1279</f>
        <v>513</v>
      </c>
      <c r="AE1279" s="14">
        <v>200006</v>
      </c>
      <c r="AF1279" s="11"/>
      <c r="AG1279" s="25">
        <v>200007</v>
      </c>
      <c r="AH1279" s="12" t="s">
        <v>3868</v>
      </c>
      <c r="AI1279" s="15" t="s">
        <v>216</v>
      </c>
      <c r="AJ1279" s="30">
        <v>0</v>
      </c>
      <c r="AK1279" s="5">
        <f>[1]角色配置表!Q1279</f>
        <v>110000</v>
      </c>
      <c r="AL1279" s="5">
        <f>[1]角色配置表!S1279</f>
        <v>1</v>
      </c>
      <c r="AN1279" s="5" t="str">
        <f t="shared" si="97"/>
        <v>731010</v>
      </c>
      <c r="AO1279" s="15" t="s">
        <v>1380</v>
      </c>
      <c r="AQ1279" s="5">
        <v>1</v>
      </c>
      <c r="BB1279" s="26" t="s">
        <v>2758</v>
      </c>
      <c r="BC1279" s="26"/>
    </row>
    <row r="1280" spans="1:55" thickTop="1" thickBot="1" x14ac:dyDescent="0.25">
      <c r="A1280" s="5">
        <f t="shared" si="100"/>
        <v>1275</v>
      </c>
      <c r="B1280" s="5">
        <f>[1]角色配置表!B1280</f>
        <v>73125</v>
      </c>
      <c r="C1280" s="5" t="str">
        <f>[1]角色配置表!D1280</f>
        <v>731</v>
      </c>
      <c r="D1280" s="63">
        <f>IFERROR(VLOOKUP($I1280,[2]低模说明表!$A$1:$B$9999,2,0),"")</f>
        <v>20000039</v>
      </c>
      <c r="E1280" s="63">
        <f>IFERROR(VLOOKUP($I1280,[2]高模说明表!$A$1:$B$9999,2,0),"")</f>
        <v>10000039</v>
      </c>
      <c r="F1280" s="5">
        <f>[1]角色配置表!F1280</f>
        <v>25</v>
      </c>
      <c r="G1280" s="5">
        <f>[1]角色配置表!G1280</f>
        <v>3000731</v>
      </c>
      <c r="H1280" s="5">
        <f t="shared" si="98"/>
        <v>3100731</v>
      </c>
      <c r="I1280" s="5" t="str">
        <f>[1]角色配置表!H1280</f>
        <v>投石机</v>
      </c>
      <c r="J1280" s="12">
        <v>0</v>
      </c>
      <c r="K1280" s="30">
        <v>10000</v>
      </c>
      <c r="L1280" s="30"/>
      <c r="M1280" s="15" t="s">
        <v>506</v>
      </c>
      <c r="N1280" s="15" t="s">
        <v>845</v>
      </c>
      <c r="O1280" s="15" t="s">
        <v>1755</v>
      </c>
      <c r="P1280" s="5" t="str">
        <f>[1]角色配置表!I1280</f>
        <v>1,103346;3,18285;4,0</v>
      </c>
      <c r="Q1280" s="5">
        <f>[1]角色配置表!J1280</f>
        <v>0</v>
      </c>
      <c r="R1280" s="47" t="str">
        <f t="shared" si="101"/>
        <v>0,30</v>
      </c>
      <c r="S1280" s="47">
        <v>0</v>
      </c>
      <c r="T1280" s="47" t="s">
        <v>306</v>
      </c>
      <c r="U1280" s="47">
        <v>30</v>
      </c>
      <c r="V1280" s="47" t="s">
        <v>852</v>
      </c>
      <c r="W1280" s="31" t="str">
        <f t="shared" si="99"/>
        <v>0,30</v>
      </c>
      <c r="X1280" s="31">
        <v>0</v>
      </c>
      <c r="Y1280" s="31" t="s">
        <v>306</v>
      </c>
      <c r="Z1280" s="31">
        <v>30</v>
      </c>
      <c r="AA1280" s="5">
        <f>[1]角色配置表!K1280</f>
        <v>1</v>
      </c>
      <c r="AC1280" s="5">
        <f>[1]角色配置表!N1280</f>
        <v>0</v>
      </c>
      <c r="AD1280" s="5">
        <f>[1]角色配置表!O1280</f>
        <v>513</v>
      </c>
      <c r="AE1280" s="14">
        <v>200006</v>
      </c>
      <c r="AF1280" s="11"/>
      <c r="AG1280" s="25">
        <v>200007</v>
      </c>
      <c r="AH1280" s="12" t="s">
        <v>3868</v>
      </c>
      <c r="AI1280" s="15" t="s">
        <v>216</v>
      </c>
      <c r="AJ1280" s="30">
        <v>0</v>
      </c>
      <c r="AK1280" s="5">
        <f>[1]角色配置表!Q1280</f>
        <v>110000</v>
      </c>
      <c r="AL1280" s="5">
        <f>[1]角色配置表!S1280</f>
        <v>1</v>
      </c>
      <c r="AN1280" s="5" t="str">
        <f t="shared" si="97"/>
        <v>731010</v>
      </c>
      <c r="AO1280" s="15" t="s">
        <v>1380</v>
      </c>
      <c r="AQ1280" s="5">
        <v>1</v>
      </c>
      <c r="BB1280" s="26" t="s">
        <v>2758</v>
      </c>
      <c r="BC1280" s="26"/>
    </row>
    <row r="1281" spans="1:55" thickTop="1" thickBot="1" x14ac:dyDescent="0.25">
      <c r="A1281" s="5">
        <f t="shared" si="100"/>
        <v>1276</v>
      </c>
      <c r="B1281" s="5">
        <f>[1]角色配置表!B1281</f>
        <v>73201</v>
      </c>
      <c r="C1281" s="5" t="str">
        <f>[1]角色配置表!D1281</f>
        <v>732</v>
      </c>
      <c r="D1281" s="63">
        <f>IFERROR(VLOOKUP($I1281,[2]低模说明表!$A$1:$B$9999,2,0),"")</f>
        <v>20000040</v>
      </c>
      <c r="E1281" s="63">
        <f>IFERROR(VLOOKUP($I1281,[2]高模说明表!$A$1:$B$9999,2,0),"")</f>
        <v>10000040</v>
      </c>
      <c r="F1281" s="5">
        <f>[1]角色配置表!F1281</f>
        <v>1</v>
      </c>
      <c r="G1281" s="5">
        <f>[1]角色配置表!G1281</f>
        <v>3000732</v>
      </c>
      <c r="H1281" s="5">
        <f t="shared" si="98"/>
        <v>3100732</v>
      </c>
      <c r="I1281" s="5" t="str">
        <f>[1]角色配置表!H1281</f>
        <v>弩车</v>
      </c>
      <c r="J1281" s="12">
        <v>0</v>
      </c>
      <c r="K1281" s="30">
        <v>10000</v>
      </c>
      <c r="L1281" s="30"/>
      <c r="M1281" s="15" t="s">
        <v>506</v>
      </c>
      <c r="N1281" s="15" t="s">
        <v>845</v>
      </c>
      <c r="O1281" s="15" t="s">
        <v>1755</v>
      </c>
      <c r="P1281" s="5" t="str">
        <f>[1]角色配置表!I1281</f>
        <v>1,1050;3,140;4,0</v>
      </c>
      <c r="Q1281" s="5">
        <f>[1]角色配置表!J1281</f>
        <v>0</v>
      </c>
      <c r="R1281" s="47" t="str">
        <f t="shared" si="101"/>
        <v>0,30</v>
      </c>
      <c r="S1281" s="47">
        <v>0</v>
      </c>
      <c r="T1281" s="47" t="s">
        <v>306</v>
      </c>
      <c r="U1281" s="47">
        <v>30</v>
      </c>
      <c r="V1281" s="47" t="s">
        <v>852</v>
      </c>
      <c r="W1281" s="31" t="str">
        <f t="shared" si="99"/>
        <v>0,30</v>
      </c>
      <c r="X1281" s="31">
        <v>0</v>
      </c>
      <c r="Y1281" s="31" t="s">
        <v>306</v>
      </c>
      <c r="Z1281" s="31">
        <v>30</v>
      </c>
      <c r="AA1281" s="5">
        <f>[1]角色配置表!K1281</f>
        <v>1</v>
      </c>
      <c r="AC1281" s="5">
        <f>[1]角色配置表!N1281</f>
        <v>0</v>
      </c>
      <c r="AD1281" s="5">
        <f>[1]角色配置表!O1281</f>
        <v>513</v>
      </c>
      <c r="AE1281" s="14">
        <v>200006</v>
      </c>
      <c r="AF1281" s="11"/>
      <c r="AG1281" s="25">
        <v>200007</v>
      </c>
      <c r="AH1281" s="12" t="s">
        <v>846</v>
      </c>
      <c r="AI1281" s="15" t="s">
        <v>216</v>
      </c>
      <c r="AJ1281" s="30">
        <v>0</v>
      </c>
      <c r="AK1281" s="5">
        <f>[1]角色配置表!Q1281</f>
        <v>70000</v>
      </c>
      <c r="AL1281" s="5">
        <f>[1]角色配置表!S1281</f>
        <v>1</v>
      </c>
      <c r="AN1281" s="5" t="str">
        <f t="shared" si="97"/>
        <v>732010</v>
      </c>
      <c r="AO1281" s="15" t="s">
        <v>1380</v>
      </c>
      <c r="AQ1281" s="5">
        <v>1</v>
      </c>
      <c r="BB1281" s="26" t="s">
        <v>2758</v>
      </c>
      <c r="BC1281" s="26"/>
    </row>
    <row r="1282" spans="1:55" thickTop="1" thickBot="1" x14ac:dyDescent="0.25">
      <c r="A1282" s="5">
        <f t="shared" si="100"/>
        <v>1277</v>
      </c>
      <c r="B1282" s="5">
        <f>[1]角色配置表!B1282</f>
        <v>73202</v>
      </c>
      <c r="C1282" s="5" t="str">
        <f>[1]角色配置表!D1282</f>
        <v>732</v>
      </c>
      <c r="D1282" s="63">
        <f>IFERROR(VLOOKUP($I1282,[2]低模说明表!$A$1:$B$9999,2,0),"")</f>
        <v>20000040</v>
      </c>
      <c r="E1282" s="63">
        <f>IFERROR(VLOOKUP($I1282,[2]高模说明表!$A$1:$B$9999,2,0),"")</f>
        <v>10000040</v>
      </c>
      <c r="F1282" s="5">
        <f>[1]角色配置表!F1282</f>
        <v>2</v>
      </c>
      <c r="G1282" s="5">
        <f>[1]角色配置表!G1282</f>
        <v>3000732</v>
      </c>
      <c r="H1282" s="5">
        <f t="shared" si="98"/>
        <v>3100732</v>
      </c>
      <c r="I1282" s="5" t="str">
        <f>[1]角色配置表!H1282</f>
        <v>弩车</v>
      </c>
      <c r="J1282" s="12">
        <v>0</v>
      </c>
      <c r="K1282" s="30">
        <v>10000</v>
      </c>
      <c r="L1282" s="30"/>
      <c r="M1282" s="15" t="s">
        <v>506</v>
      </c>
      <c r="N1282" s="15" t="s">
        <v>845</v>
      </c>
      <c r="O1282" s="15" t="s">
        <v>1755</v>
      </c>
      <c r="P1282" s="5" t="str">
        <f>[1]角色配置表!I1282</f>
        <v>1,1260;3,168;4,0</v>
      </c>
      <c r="Q1282" s="5">
        <f>[1]角色配置表!J1282</f>
        <v>0</v>
      </c>
      <c r="R1282" s="47" t="str">
        <f t="shared" si="101"/>
        <v>0,30</v>
      </c>
      <c r="S1282" s="47">
        <v>0</v>
      </c>
      <c r="T1282" s="47" t="s">
        <v>306</v>
      </c>
      <c r="U1282" s="47">
        <v>30</v>
      </c>
      <c r="V1282" s="47" t="s">
        <v>852</v>
      </c>
      <c r="W1282" s="31" t="str">
        <f t="shared" si="99"/>
        <v>0,30</v>
      </c>
      <c r="X1282" s="31">
        <v>0</v>
      </c>
      <c r="Y1282" s="31" t="s">
        <v>306</v>
      </c>
      <c r="Z1282" s="31">
        <v>30</v>
      </c>
      <c r="AA1282" s="5">
        <f>[1]角色配置表!K1282</f>
        <v>1</v>
      </c>
      <c r="AC1282" s="5">
        <f>[1]角色配置表!N1282</f>
        <v>0</v>
      </c>
      <c r="AD1282" s="5">
        <f>[1]角色配置表!O1282</f>
        <v>513</v>
      </c>
      <c r="AE1282" s="14">
        <v>200006</v>
      </c>
      <c r="AF1282" s="11"/>
      <c r="AG1282" s="25">
        <v>200007</v>
      </c>
      <c r="AH1282" s="12" t="s">
        <v>846</v>
      </c>
      <c r="AI1282" s="15" t="s">
        <v>216</v>
      </c>
      <c r="AJ1282" s="30">
        <v>0</v>
      </c>
      <c r="AK1282" s="5">
        <f>[1]角色配置表!Q1282</f>
        <v>70000</v>
      </c>
      <c r="AL1282" s="5">
        <f>[1]角色配置表!S1282</f>
        <v>1</v>
      </c>
      <c r="AN1282" s="5" t="str">
        <f t="shared" si="97"/>
        <v>732010</v>
      </c>
      <c r="AO1282" s="15" t="s">
        <v>1380</v>
      </c>
      <c r="AQ1282" s="5">
        <v>1</v>
      </c>
      <c r="BB1282" s="26" t="s">
        <v>2758</v>
      </c>
      <c r="BC1282" s="26"/>
    </row>
    <row r="1283" spans="1:55" thickTop="1" thickBot="1" x14ac:dyDescent="0.25">
      <c r="A1283" s="5">
        <f t="shared" si="100"/>
        <v>1278</v>
      </c>
      <c r="B1283" s="5">
        <f>[1]角色配置表!B1283</f>
        <v>73203</v>
      </c>
      <c r="C1283" s="5" t="str">
        <f>[1]角色配置表!D1283</f>
        <v>732</v>
      </c>
      <c r="D1283" s="63">
        <f>IFERROR(VLOOKUP($I1283,[2]低模说明表!$A$1:$B$9999,2,0),"")</f>
        <v>20000040</v>
      </c>
      <c r="E1283" s="63">
        <f>IFERROR(VLOOKUP($I1283,[2]高模说明表!$A$1:$B$9999,2,0),"")</f>
        <v>10000040</v>
      </c>
      <c r="F1283" s="5">
        <f>[1]角色配置表!F1283</f>
        <v>3</v>
      </c>
      <c r="G1283" s="5">
        <f>[1]角色配置表!G1283</f>
        <v>3000732</v>
      </c>
      <c r="H1283" s="5">
        <f t="shared" si="98"/>
        <v>3100732</v>
      </c>
      <c r="I1283" s="5" t="str">
        <f>[1]角色配置表!H1283</f>
        <v>弩车</v>
      </c>
      <c r="J1283" s="12">
        <v>0</v>
      </c>
      <c r="K1283" s="30">
        <v>10000</v>
      </c>
      <c r="L1283" s="30"/>
      <c r="M1283" s="15" t="s">
        <v>506</v>
      </c>
      <c r="N1283" s="15" t="s">
        <v>845</v>
      </c>
      <c r="O1283" s="15" t="s">
        <v>1755</v>
      </c>
      <c r="P1283" s="5" t="str">
        <f>[1]角色配置表!I1283</f>
        <v>1,1512;3,202;4,0</v>
      </c>
      <c r="Q1283" s="5">
        <f>[1]角色配置表!J1283</f>
        <v>0</v>
      </c>
      <c r="R1283" s="47" t="str">
        <f t="shared" si="101"/>
        <v>0,30</v>
      </c>
      <c r="S1283" s="47">
        <v>0</v>
      </c>
      <c r="T1283" s="47" t="s">
        <v>306</v>
      </c>
      <c r="U1283" s="47">
        <v>30</v>
      </c>
      <c r="V1283" s="47" t="s">
        <v>852</v>
      </c>
      <c r="W1283" s="31" t="str">
        <f t="shared" si="99"/>
        <v>0,30</v>
      </c>
      <c r="X1283" s="31">
        <v>0</v>
      </c>
      <c r="Y1283" s="31" t="s">
        <v>306</v>
      </c>
      <c r="Z1283" s="31">
        <v>30</v>
      </c>
      <c r="AA1283" s="5">
        <f>[1]角色配置表!K1283</f>
        <v>1</v>
      </c>
      <c r="AC1283" s="5">
        <f>[1]角色配置表!N1283</f>
        <v>0</v>
      </c>
      <c r="AD1283" s="5">
        <f>[1]角色配置表!O1283</f>
        <v>513</v>
      </c>
      <c r="AE1283" s="14">
        <v>200006</v>
      </c>
      <c r="AF1283" s="11"/>
      <c r="AG1283" s="25">
        <v>200007</v>
      </c>
      <c r="AH1283" s="12" t="s">
        <v>846</v>
      </c>
      <c r="AI1283" s="15" t="s">
        <v>216</v>
      </c>
      <c r="AJ1283" s="30">
        <v>0</v>
      </c>
      <c r="AK1283" s="5">
        <f>[1]角色配置表!Q1283</f>
        <v>70000</v>
      </c>
      <c r="AL1283" s="5">
        <f>[1]角色配置表!S1283</f>
        <v>1</v>
      </c>
      <c r="AN1283" s="5" t="str">
        <f t="shared" si="97"/>
        <v>732010</v>
      </c>
      <c r="AO1283" s="15" t="s">
        <v>1380</v>
      </c>
      <c r="AQ1283" s="5">
        <v>1</v>
      </c>
      <c r="BB1283" s="26" t="s">
        <v>2758</v>
      </c>
      <c r="BC1283" s="26"/>
    </row>
    <row r="1284" spans="1:55" thickTop="1" thickBot="1" x14ac:dyDescent="0.25">
      <c r="A1284" s="5">
        <f t="shared" si="100"/>
        <v>1279</v>
      </c>
      <c r="B1284" s="5">
        <f>[1]角色配置表!B1284</f>
        <v>73204</v>
      </c>
      <c r="C1284" s="5" t="str">
        <f>[1]角色配置表!D1284</f>
        <v>732</v>
      </c>
      <c r="D1284" s="63">
        <f>IFERROR(VLOOKUP($I1284,[2]低模说明表!$A$1:$B$9999,2,0),"")</f>
        <v>20000040</v>
      </c>
      <c r="E1284" s="63">
        <f>IFERROR(VLOOKUP($I1284,[2]高模说明表!$A$1:$B$9999,2,0),"")</f>
        <v>10000040</v>
      </c>
      <c r="F1284" s="5">
        <f>[1]角色配置表!F1284</f>
        <v>4</v>
      </c>
      <c r="G1284" s="5">
        <f>[1]角色配置表!G1284</f>
        <v>3000732</v>
      </c>
      <c r="H1284" s="5">
        <f t="shared" si="98"/>
        <v>3100732</v>
      </c>
      <c r="I1284" s="5" t="str">
        <f>[1]角色配置表!H1284</f>
        <v>弩车</v>
      </c>
      <c r="J1284" s="12">
        <v>0</v>
      </c>
      <c r="K1284" s="30">
        <v>10000</v>
      </c>
      <c r="L1284" s="30"/>
      <c r="M1284" s="15" t="s">
        <v>506</v>
      </c>
      <c r="N1284" s="15" t="s">
        <v>845</v>
      </c>
      <c r="O1284" s="15" t="s">
        <v>1755</v>
      </c>
      <c r="P1284" s="5" t="str">
        <f>[1]角色配置表!I1284</f>
        <v>1,1815;3,242;4,0</v>
      </c>
      <c r="Q1284" s="5">
        <f>[1]角色配置表!J1284</f>
        <v>0</v>
      </c>
      <c r="R1284" s="47" t="str">
        <f t="shared" si="101"/>
        <v>0,30</v>
      </c>
      <c r="S1284" s="47">
        <v>0</v>
      </c>
      <c r="T1284" s="47" t="s">
        <v>306</v>
      </c>
      <c r="U1284" s="47">
        <v>30</v>
      </c>
      <c r="V1284" s="47" t="s">
        <v>852</v>
      </c>
      <c r="W1284" s="31" t="str">
        <f t="shared" si="99"/>
        <v>0,30</v>
      </c>
      <c r="X1284" s="31">
        <v>0</v>
      </c>
      <c r="Y1284" s="31" t="s">
        <v>306</v>
      </c>
      <c r="Z1284" s="31">
        <v>30</v>
      </c>
      <c r="AA1284" s="5">
        <f>[1]角色配置表!K1284</f>
        <v>1</v>
      </c>
      <c r="AC1284" s="5">
        <f>[1]角色配置表!N1284</f>
        <v>0</v>
      </c>
      <c r="AD1284" s="5">
        <f>[1]角色配置表!O1284</f>
        <v>513</v>
      </c>
      <c r="AE1284" s="14">
        <v>200006</v>
      </c>
      <c r="AF1284" s="11"/>
      <c r="AG1284" s="25">
        <v>200007</v>
      </c>
      <c r="AH1284" s="12" t="s">
        <v>846</v>
      </c>
      <c r="AI1284" s="15" t="s">
        <v>216</v>
      </c>
      <c r="AJ1284" s="30">
        <v>0</v>
      </c>
      <c r="AK1284" s="5">
        <f>[1]角色配置表!Q1284</f>
        <v>70000</v>
      </c>
      <c r="AL1284" s="5">
        <f>[1]角色配置表!S1284</f>
        <v>1</v>
      </c>
      <c r="AN1284" s="5" t="str">
        <f t="shared" si="97"/>
        <v>732010</v>
      </c>
      <c r="AO1284" s="15" t="s">
        <v>1380</v>
      </c>
      <c r="AQ1284" s="5">
        <v>1</v>
      </c>
      <c r="BB1284" s="26" t="s">
        <v>2758</v>
      </c>
      <c r="BC1284" s="26"/>
    </row>
    <row r="1285" spans="1:55" thickTop="1" thickBot="1" x14ac:dyDescent="0.25">
      <c r="A1285" s="5">
        <f t="shared" si="100"/>
        <v>1280</v>
      </c>
      <c r="B1285" s="5">
        <f>[1]角色配置表!B1285</f>
        <v>73205</v>
      </c>
      <c r="C1285" s="5" t="str">
        <f>[1]角色配置表!D1285</f>
        <v>732</v>
      </c>
      <c r="D1285" s="63">
        <f>IFERROR(VLOOKUP($I1285,[2]低模说明表!$A$1:$B$9999,2,0),"")</f>
        <v>20000040</v>
      </c>
      <c r="E1285" s="63">
        <f>IFERROR(VLOOKUP($I1285,[2]高模说明表!$A$1:$B$9999,2,0),"")</f>
        <v>10000040</v>
      </c>
      <c r="F1285" s="5">
        <f>[1]角色配置表!F1285</f>
        <v>5</v>
      </c>
      <c r="G1285" s="5">
        <f>[1]角色配置表!G1285</f>
        <v>3000732</v>
      </c>
      <c r="H1285" s="5">
        <f t="shared" si="98"/>
        <v>3100732</v>
      </c>
      <c r="I1285" s="5" t="str">
        <f>[1]角色配置表!H1285</f>
        <v>弩车</v>
      </c>
      <c r="J1285" s="12">
        <v>0</v>
      </c>
      <c r="K1285" s="30">
        <v>10000</v>
      </c>
      <c r="L1285" s="30"/>
      <c r="M1285" s="15" t="s">
        <v>506</v>
      </c>
      <c r="N1285" s="15" t="s">
        <v>845</v>
      </c>
      <c r="O1285" s="15" t="s">
        <v>1755</v>
      </c>
      <c r="P1285" s="5" t="str">
        <f>[1]角色配置表!I1285</f>
        <v>1,2178;3,291;4,0</v>
      </c>
      <c r="Q1285" s="5">
        <f>[1]角色配置表!J1285</f>
        <v>0</v>
      </c>
      <c r="R1285" s="47" t="str">
        <f t="shared" si="101"/>
        <v>0,30</v>
      </c>
      <c r="S1285" s="47">
        <v>0</v>
      </c>
      <c r="T1285" s="47" t="s">
        <v>306</v>
      </c>
      <c r="U1285" s="47">
        <v>30</v>
      </c>
      <c r="V1285" s="47" t="s">
        <v>852</v>
      </c>
      <c r="W1285" s="31" t="str">
        <f t="shared" si="99"/>
        <v>0,30</v>
      </c>
      <c r="X1285" s="31">
        <v>0</v>
      </c>
      <c r="Y1285" s="31" t="s">
        <v>306</v>
      </c>
      <c r="Z1285" s="31">
        <v>30</v>
      </c>
      <c r="AA1285" s="5">
        <f>[1]角色配置表!K1285</f>
        <v>1</v>
      </c>
      <c r="AC1285" s="5">
        <f>[1]角色配置表!N1285</f>
        <v>0</v>
      </c>
      <c r="AD1285" s="5">
        <f>[1]角色配置表!O1285</f>
        <v>513</v>
      </c>
      <c r="AE1285" s="14">
        <v>200006</v>
      </c>
      <c r="AF1285" s="11"/>
      <c r="AG1285" s="25">
        <v>200007</v>
      </c>
      <c r="AH1285" s="12" t="s">
        <v>846</v>
      </c>
      <c r="AI1285" s="15" t="s">
        <v>216</v>
      </c>
      <c r="AJ1285" s="30">
        <v>0</v>
      </c>
      <c r="AK1285" s="5">
        <f>[1]角色配置表!Q1285</f>
        <v>70000</v>
      </c>
      <c r="AL1285" s="5">
        <f>[1]角色配置表!S1285</f>
        <v>1</v>
      </c>
      <c r="AN1285" s="5" t="str">
        <f t="shared" si="97"/>
        <v>732010</v>
      </c>
      <c r="AO1285" s="15" t="s">
        <v>1380</v>
      </c>
      <c r="AQ1285" s="5">
        <v>1</v>
      </c>
      <c r="BB1285" s="26" t="s">
        <v>2758</v>
      </c>
      <c r="BC1285" s="26"/>
    </row>
    <row r="1286" spans="1:55" thickTop="1" thickBot="1" x14ac:dyDescent="0.25">
      <c r="A1286" s="5">
        <f t="shared" si="100"/>
        <v>1281</v>
      </c>
      <c r="B1286" s="5">
        <f>[1]角色配置表!B1286</f>
        <v>73206</v>
      </c>
      <c r="C1286" s="5" t="str">
        <f>[1]角色配置表!D1286</f>
        <v>732</v>
      </c>
      <c r="D1286" s="63">
        <f>IFERROR(VLOOKUP($I1286,[2]低模说明表!$A$1:$B$9999,2,0),"")</f>
        <v>20000040</v>
      </c>
      <c r="E1286" s="63">
        <f>IFERROR(VLOOKUP($I1286,[2]高模说明表!$A$1:$B$9999,2,0),"")</f>
        <v>10000040</v>
      </c>
      <c r="F1286" s="5">
        <f>[1]角色配置表!F1286</f>
        <v>6</v>
      </c>
      <c r="G1286" s="5">
        <f>[1]角色配置表!G1286</f>
        <v>3000732</v>
      </c>
      <c r="H1286" s="5">
        <f t="shared" si="98"/>
        <v>3100732</v>
      </c>
      <c r="I1286" s="5" t="str">
        <f>[1]角色配置表!H1286</f>
        <v>弩车</v>
      </c>
      <c r="J1286" s="12">
        <v>0</v>
      </c>
      <c r="K1286" s="30">
        <v>10000</v>
      </c>
      <c r="L1286" s="30"/>
      <c r="M1286" s="15" t="s">
        <v>506</v>
      </c>
      <c r="N1286" s="15" t="s">
        <v>845</v>
      </c>
      <c r="O1286" s="15" t="s">
        <v>1755</v>
      </c>
      <c r="P1286" s="5" t="str">
        <f>[1]角色配置表!I1286</f>
        <v>1,2613;3,349;4,0</v>
      </c>
      <c r="Q1286" s="5">
        <f>[1]角色配置表!J1286</f>
        <v>0</v>
      </c>
      <c r="R1286" s="47" t="str">
        <f t="shared" si="101"/>
        <v>0,30</v>
      </c>
      <c r="S1286" s="47">
        <v>0</v>
      </c>
      <c r="T1286" s="47" t="s">
        <v>306</v>
      </c>
      <c r="U1286" s="47">
        <v>30</v>
      </c>
      <c r="V1286" s="47" t="s">
        <v>852</v>
      </c>
      <c r="W1286" s="31" t="str">
        <f t="shared" si="99"/>
        <v>0,30</v>
      </c>
      <c r="X1286" s="31">
        <v>0</v>
      </c>
      <c r="Y1286" s="31" t="s">
        <v>306</v>
      </c>
      <c r="Z1286" s="31">
        <v>30</v>
      </c>
      <c r="AA1286" s="5">
        <f>[1]角色配置表!K1286</f>
        <v>1</v>
      </c>
      <c r="AC1286" s="5">
        <f>[1]角色配置表!N1286</f>
        <v>0</v>
      </c>
      <c r="AD1286" s="5">
        <f>[1]角色配置表!O1286</f>
        <v>513</v>
      </c>
      <c r="AE1286" s="14">
        <v>200006</v>
      </c>
      <c r="AF1286" s="11"/>
      <c r="AG1286" s="25">
        <v>200007</v>
      </c>
      <c r="AH1286" s="12" t="s">
        <v>846</v>
      </c>
      <c r="AI1286" s="15" t="s">
        <v>216</v>
      </c>
      <c r="AJ1286" s="30">
        <v>0</v>
      </c>
      <c r="AK1286" s="5">
        <f>[1]角色配置表!Q1286</f>
        <v>70000</v>
      </c>
      <c r="AL1286" s="5">
        <f>[1]角色配置表!S1286</f>
        <v>1</v>
      </c>
      <c r="AN1286" s="5" t="str">
        <f t="shared" ref="AN1286:AN1349" si="102">CHOOSE(AQ1286+1,"",C1286&amp;"010",_xlfn.CONCAT(C1286&amp;"011",",",C1286&amp;"010"),_xlfn.CONCAT(C1286&amp;"012",",",C1286&amp;"011",",",C1286&amp;"010"),_xlfn.CONCAT(C1286&amp;"013",",",C1286&amp;"012",",",C1286&amp;"011",",",C1286&amp;"010"),_xlfn.CONCAT(C1286&amp;"014",",",C1286&amp;"013",",",C1286&amp;"012",",",C1286&amp;"011",",",C1286&amp;"010"))</f>
        <v>732010</v>
      </c>
      <c r="AO1286" s="15" t="s">
        <v>1380</v>
      </c>
      <c r="AQ1286" s="5">
        <v>1</v>
      </c>
      <c r="BB1286" s="26" t="s">
        <v>2758</v>
      </c>
      <c r="BC1286" s="26"/>
    </row>
    <row r="1287" spans="1:55" thickTop="1" thickBot="1" x14ac:dyDescent="0.25">
      <c r="A1287" s="5">
        <f t="shared" si="100"/>
        <v>1282</v>
      </c>
      <c r="B1287" s="5">
        <f>[1]角色配置表!B1287</f>
        <v>73207</v>
      </c>
      <c r="C1287" s="5" t="str">
        <f>[1]角色配置表!D1287</f>
        <v>732</v>
      </c>
      <c r="D1287" s="63">
        <f>IFERROR(VLOOKUP($I1287,[2]低模说明表!$A$1:$B$9999,2,0),"")</f>
        <v>20000040</v>
      </c>
      <c r="E1287" s="63">
        <f>IFERROR(VLOOKUP($I1287,[2]高模说明表!$A$1:$B$9999,2,0),"")</f>
        <v>10000040</v>
      </c>
      <c r="F1287" s="5">
        <f>[1]角色配置表!F1287</f>
        <v>7</v>
      </c>
      <c r="G1287" s="5">
        <f>[1]角色配置表!G1287</f>
        <v>3000732</v>
      </c>
      <c r="H1287" s="5">
        <f t="shared" ref="H1287:H1350" si="103">G1287+100000</f>
        <v>3100732</v>
      </c>
      <c r="I1287" s="5" t="str">
        <f>[1]角色配置表!H1287</f>
        <v>弩车</v>
      </c>
      <c r="J1287" s="12">
        <v>0</v>
      </c>
      <c r="K1287" s="30">
        <v>10000</v>
      </c>
      <c r="L1287" s="30"/>
      <c r="M1287" s="15" t="s">
        <v>506</v>
      </c>
      <c r="N1287" s="15" t="s">
        <v>845</v>
      </c>
      <c r="O1287" s="15" t="s">
        <v>1755</v>
      </c>
      <c r="P1287" s="5" t="str">
        <f>[1]角色配置表!I1287</f>
        <v>1,3136;3,419;4,0</v>
      </c>
      <c r="Q1287" s="5">
        <f>[1]角色配置表!J1287</f>
        <v>0</v>
      </c>
      <c r="R1287" s="47" t="str">
        <f t="shared" si="101"/>
        <v>0,30</v>
      </c>
      <c r="S1287" s="47">
        <v>0</v>
      </c>
      <c r="T1287" s="47" t="s">
        <v>306</v>
      </c>
      <c r="U1287" s="47">
        <v>30</v>
      </c>
      <c r="V1287" s="47" t="s">
        <v>852</v>
      </c>
      <c r="W1287" s="31" t="str">
        <f t="shared" si="99"/>
        <v>0,30</v>
      </c>
      <c r="X1287" s="31">
        <v>0</v>
      </c>
      <c r="Y1287" s="31" t="s">
        <v>306</v>
      </c>
      <c r="Z1287" s="31">
        <v>30</v>
      </c>
      <c r="AA1287" s="5">
        <f>[1]角色配置表!K1287</f>
        <v>1</v>
      </c>
      <c r="AC1287" s="5">
        <f>[1]角色配置表!N1287</f>
        <v>0</v>
      </c>
      <c r="AD1287" s="5">
        <f>[1]角色配置表!O1287</f>
        <v>513</v>
      </c>
      <c r="AE1287" s="14">
        <v>200006</v>
      </c>
      <c r="AF1287" s="11"/>
      <c r="AG1287" s="25">
        <v>200007</v>
      </c>
      <c r="AH1287" s="12" t="s">
        <v>846</v>
      </c>
      <c r="AI1287" s="15" t="s">
        <v>216</v>
      </c>
      <c r="AJ1287" s="30">
        <v>0</v>
      </c>
      <c r="AK1287" s="5">
        <f>[1]角色配置表!Q1287</f>
        <v>70000</v>
      </c>
      <c r="AL1287" s="5">
        <f>[1]角色配置表!S1287</f>
        <v>1</v>
      </c>
      <c r="AN1287" s="5" t="str">
        <f t="shared" si="102"/>
        <v>732010</v>
      </c>
      <c r="AO1287" s="15" t="s">
        <v>1380</v>
      </c>
      <c r="AQ1287" s="5">
        <v>1</v>
      </c>
      <c r="BB1287" s="26" t="s">
        <v>2758</v>
      </c>
      <c r="BC1287" s="26"/>
    </row>
    <row r="1288" spans="1:55" thickTop="1" thickBot="1" x14ac:dyDescent="0.25">
      <c r="A1288" s="5">
        <f t="shared" si="100"/>
        <v>1283</v>
      </c>
      <c r="B1288" s="5">
        <f>[1]角色配置表!B1288</f>
        <v>73208</v>
      </c>
      <c r="C1288" s="5" t="str">
        <f>[1]角色配置表!D1288</f>
        <v>732</v>
      </c>
      <c r="D1288" s="63">
        <f>IFERROR(VLOOKUP($I1288,[2]低模说明表!$A$1:$B$9999,2,0),"")</f>
        <v>20000040</v>
      </c>
      <c r="E1288" s="63">
        <f>IFERROR(VLOOKUP($I1288,[2]高模说明表!$A$1:$B$9999,2,0),"")</f>
        <v>10000040</v>
      </c>
      <c r="F1288" s="5">
        <f>[1]角色配置表!F1288</f>
        <v>8</v>
      </c>
      <c r="G1288" s="5">
        <f>[1]角色配置表!G1288</f>
        <v>3000732</v>
      </c>
      <c r="H1288" s="5">
        <f t="shared" si="103"/>
        <v>3100732</v>
      </c>
      <c r="I1288" s="5" t="str">
        <f>[1]角色配置表!H1288</f>
        <v>弩车</v>
      </c>
      <c r="J1288" s="12">
        <v>0</v>
      </c>
      <c r="K1288" s="30">
        <v>10000</v>
      </c>
      <c r="L1288" s="30"/>
      <c r="M1288" s="15" t="s">
        <v>506</v>
      </c>
      <c r="N1288" s="15" t="s">
        <v>845</v>
      </c>
      <c r="O1288" s="15" t="s">
        <v>1755</v>
      </c>
      <c r="P1288" s="5" t="str">
        <f>[1]角色配置表!I1288</f>
        <v>1,3763;3,502;4,0</v>
      </c>
      <c r="Q1288" s="5">
        <f>[1]角色配置表!J1288</f>
        <v>0</v>
      </c>
      <c r="R1288" s="47" t="str">
        <f t="shared" si="101"/>
        <v>0,30</v>
      </c>
      <c r="S1288" s="47">
        <v>0</v>
      </c>
      <c r="T1288" s="47" t="s">
        <v>306</v>
      </c>
      <c r="U1288" s="47">
        <v>30</v>
      </c>
      <c r="V1288" s="47" t="s">
        <v>852</v>
      </c>
      <c r="W1288" s="31" t="str">
        <f t="shared" ref="W1288:W1351" si="104">_xlfn.CONCAT(X1288:Z1288)</f>
        <v>0,30</v>
      </c>
      <c r="X1288" s="31">
        <v>0</v>
      </c>
      <c r="Y1288" s="31" t="s">
        <v>306</v>
      </c>
      <c r="Z1288" s="31">
        <v>30</v>
      </c>
      <c r="AA1288" s="5">
        <f>[1]角色配置表!K1288</f>
        <v>1</v>
      </c>
      <c r="AC1288" s="5">
        <f>[1]角色配置表!N1288</f>
        <v>0</v>
      </c>
      <c r="AD1288" s="5">
        <f>[1]角色配置表!O1288</f>
        <v>513</v>
      </c>
      <c r="AE1288" s="14">
        <v>200006</v>
      </c>
      <c r="AF1288" s="11"/>
      <c r="AG1288" s="25">
        <v>200007</v>
      </c>
      <c r="AH1288" s="12" t="s">
        <v>846</v>
      </c>
      <c r="AI1288" s="15" t="s">
        <v>216</v>
      </c>
      <c r="AJ1288" s="30">
        <v>0</v>
      </c>
      <c r="AK1288" s="5">
        <f>[1]角色配置表!Q1288</f>
        <v>70000</v>
      </c>
      <c r="AL1288" s="5">
        <f>[1]角色配置表!S1288</f>
        <v>1</v>
      </c>
      <c r="AN1288" s="5" t="str">
        <f t="shared" si="102"/>
        <v>732010</v>
      </c>
      <c r="AO1288" s="15" t="s">
        <v>1380</v>
      </c>
      <c r="AQ1288" s="5">
        <v>1</v>
      </c>
      <c r="BB1288" s="26" t="s">
        <v>2758</v>
      </c>
      <c r="BC1288" s="26"/>
    </row>
    <row r="1289" spans="1:55" thickTop="1" thickBot="1" x14ac:dyDescent="0.25">
      <c r="A1289" s="5">
        <f t="shared" si="100"/>
        <v>1284</v>
      </c>
      <c r="B1289" s="5">
        <f>[1]角色配置表!B1289</f>
        <v>73209</v>
      </c>
      <c r="C1289" s="5" t="str">
        <f>[1]角色配置表!D1289</f>
        <v>732</v>
      </c>
      <c r="D1289" s="63">
        <f>IFERROR(VLOOKUP($I1289,[2]低模说明表!$A$1:$B$9999,2,0),"")</f>
        <v>20000040</v>
      </c>
      <c r="E1289" s="63">
        <f>IFERROR(VLOOKUP($I1289,[2]高模说明表!$A$1:$B$9999,2,0),"")</f>
        <v>10000040</v>
      </c>
      <c r="F1289" s="5">
        <f>[1]角色配置表!F1289</f>
        <v>9</v>
      </c>
      <c r="G1289" s="5">
        <f>[1]角色配置表!G1289</f>
        <v>3000732</v>
      </c>
      <c r="H1289" s="5">
        <f t="shared" si="103"/>
        <v>3100732</v>
      </c>
      <c r="I1289" s="5" t="str">
        <f>[1]角色配置表!H1289</f>
        <v>弩车</v>
      </c>
      <c r="J1289" s="12">
        <v>0</v>
      </c>
      <c r="K1289" s="30">
        <v>10000</v>
      </c>
      <c r="L1289" s="30"/>
      <c r="M1289" s="15" t="s">
        <v>506</v>
      </c>
      <c r="N1289" s="15" t="s">
        <v>845</v>
      </c>
      <c r="O1289" s="15" t="s">
        <v>1755</v>
      </c>
      <c r="P1289" s="5" t="str">
        <f>[1]角色配置表!I1289</f>
        <v>1,4515;3,602;4,0</v>
      </c>
      <c r="Q1289" s="5">
        <f>[1]角色配置表!J1289</f>
        <v>0</v>
      </c>
      <c r="R1289" s="47" t="str">
        <f t="shared" si="101"/>
        <v>0,30</v>
      </c>
      <c r="S1289" s="47">
        <v>0</v>
      </c>
      <c r="T1289" s="47" t="s">
        <v>306</v>
      </c>
      <c r="U1289" s="47">
        <v>30</v>
      </c>
      <c r="V1289" s="47" t="s">
        <v>852</v>
      </c>
      <c r="W1289" s="31" t="str">
        <f t="shared" si="104"/>
        <v>0,30</v>
      </c>
      <c r="X1289" s="31">
        <v>0</v>
      </c>
      <c r="Y1289" s="31" t="s">
        <v>306</v>
      </c>
      <c r="Z1289" s="31">
        <v>30</v>
      </c>
      <c r="AA1289" s="5">
        <f>[1]角色配置表!K1289</f>
        <v>1</v>
      </c>
      <c r="AC1289" s="5">
        <f>[1]角色配置表!N1289</f>
        <v>0</v>
      </c>
      <c r="AD1289" s="5">
        <f>[1]角色配置表!O1289</f>
        <v>513</v>
      </c>
      <c r="AE1289" s="14">
        <v>200006</v>
      </c>
      <c r="AF1289" s="11"/>
      <c r="AG1289" s="25">
        <v>200007</v>
      </c>
      <c r="AH1289" s="12" t="s">
        <v>846</v>
      </c>
      <c r="AI1289" s="15" t="s">
        <v>216</v>
      </c>
      <c r="AJ1289" s="30">
        <v>0</v>
      </c>
      <c r="AK1289" s="5">
        <f>[1]角色配置表!Q1289</f>
        <v>70000</v>
      </c>
      <c r="AL1289" s="5">
        <f>[1]角色配置表!S1289</f>
        <v>1</v>
      </c>
      <c r="AN1289" s="5" t="str">
        <f t="shared" si="102"/>
        <v>732010</v>
      </c>
      <c r="AO1289" s="15" t="s">
        <v>1380</v>
      </c>
      <c r="AQ1289" s="5">
        <v>1</v>
      </c>
      <c r="BB1289" s="26" t="s">
        <v>2758</v>
      </c>
      <c r="BC1289" s="26"/>
    </row>
    <row r="1290" spans="1:55" thickTop="1" thickBot="1" x14ac:dyDescent="0.25">
      <c r="A1290" s="5">
        <f t="shared" si="100"/>
        <v>1285</v>
      </c>
      <c r="B1290" s="5">
        <f>[1]角色配置表!B1290</f>
        <v>73210</v>
      </c>
      <c r="C1290" s="5" t="str">
        <f>[1]角色配置表!D1290</f>
        <v>732</v>
      </c>
      <c r="D1290" s="63">
        <f>IFERROR(VLOOKUP($I1290,[2]低模说明表!$A$1:$B$9999,2,0),"")</f>
        <v>20000040</v>
      </c>
      <c r="E1290" s="63">
        <f>IFERROR(VLOOKUP($I1290,[2]高模说明表!$A$1:$B$9999,2,0),"")</f>
        <v>10000040</v>
      </c>
      <c r="F1290" s="5">
        <f>[1]角色配置表!F1290</f>
        <v>10</v>
      </c>
      <c r="G1290" s="5">
        <f>[1]角色配置表!G1290</f>
        <v>3000732</v>
      </c>
      <c r="H1290" s="5">
        <f t="shared" si="103"/>
        <v>3100732</v>
      </c>
      <c r="I1290" s="5" t="str">
        <f>[1]角色配置表!H1290</f>
        <v>弩车</v>
      </c>
      <c r="J1290" s="12">
        <v>0</v>
      </c>
      <c r="K1290" s="30">
        <v>10000</v>
      </c>
      <c r="L1290" s="30"/>
      <c r="M1290" s="15" t="s">
        <v>506</v>
      </c>
      <c r="N1290" s="15" t="s">
        <v>845</v>
      </c>
      <c r="O1290" s="15" t="s">
        <v>1755</v>
      </c>
      <c r="P1290" s="5" t="str">
        <f>[1]角色配置表!I1290</f>
        <v>1,5418;3,723;4,0</v>
      </c>
      <c r="Q1290" s="5">
        <f>[1]角色配置表!J1290</f>
        <v>0</v>
      </c>
      <c r="R1290" s="47" t="str">
        <f t="shared" si="101"/>
        <v>0,30</v>
      </c>
      <c r="S1290" s="47">
        <v>0</v>
      </c>
      <c r="T1290" s="47" t="s">
        <v>306</v>
      </c>
      <c r="U1290" s="47">
        <v>30</v>
      </c>
      <c r="V1290" s="47" t="s">
        <v>852</v>
      </c>
      <c r="W1290" s="31" t="str">
        <f t="shared" si="104"/>
        <v>0,30</v>
      </c>
      <c r="X1290" s="31">
        <v>0</v>
      </c>
      <c r="Y1290" s="31" t="s">
        <v>306</v>
      </c>
      <c r="Z1290" s="31">
        <v>30</v>
      </c>
      <c r="AA1290" s="5">
        <f>[1]角色配置表!K1290</f>
        <v>1</v>
      </c>
      <c r="AC1290" s="5">
        <f>[1]角色配置表!N1290</f>
        <v>0</v>
      </c>
      <c r="AD1290" s="5">
        <f>[1]角色配置表!O1290</f>
        <v>513</v>
      </c>
      <c r="AE1290" s="14">
        <v>200006</v>
      </c>
      <c r="AF1290" s="11"/>
      <c r="AG1290" s="25">
        <v>200007</v>
      </c>
      <c r="AH1290" s="12" t="s">
        <v>846</v>
      </c>
      <c r="AI1290" s="15" t="s">
        <v>216</v>
      </c>
      <c r="AJ1290" s="30">
        <v>0</v>
      </c>
      <c r="AK1290" s="5">
        <f>[1]角色配置表!Q1290</f>
        <v>70000</v>
      </c>
      <c r="AL1290" s="5">
        <f>[1]角色配置表!S1290</f>
        <v>1</v>
      </c>
      <c r="AN1290" s="5" t="str">
        <f t="shared" si="102"/>
        <v>732010</v>
      </c>
      <c r="AO1290" s="15" t="s">
        <v>1380</v>
      </c>
      <c r="AQ1290" s="5">
        <v>1</v>
      </c>
      <c r="BB1290" s="26" t="s">
        <v>2758</v>
      </c>
      <c r="BC1290" s="26"/>
    </row>
    <row r="1291" spans="1:55" thickTop="1" thickBot="1" x14ac:dyDescent="0.25">
      <c r="A1291" s="5">
        <f t="shared" si="100"/>
        <v>1286</v>
      </c>
      <c r="B1291" s="5">
        <f>[1]角色配置表!B1291</f>
        <v>73211</v>
      </c>
      <c r="C1291" s="5" t="str">
        <f>[1]角色配置表!D1291</f>
        <v>732</v>
      </c>
      <c r="D1291" s="63">
        <f>IFERROR(VLOOKUP($I1291,[2]低模说明表!$A$1:$B$9999,2,0),"")</f>
        <v>20000040</v>
      </c>
      <c r="E1291" s="63">
        <f>IFERROR(VLOOKUP($I1291,[2]高模说明表!$A$1:$B$9999,2,0),"")</f>
        <v>10000040</v>
      </c>
      <c r="F1291" s="5">
        <f>[1]角色配置表!F1291</f>
        <v>11</v>
      </c>
      <c r="G1291" s="5">
        <f>[1]角色配置表!G1291</f>
        <v>3000732</v>
      </c>
      <c r="H1291" s="5">
        <f t="shared" si="103"/>
        <v>3100732</v>
      </c>
      <c r="I1291" s="5" t="str">
        <f>[1]角色配置表!H1291</f>
        <v>弩车</v>
      </c>
      <c r="J1291" s="12">
        <v>0</v>
      </c>
      <c r="K1291" s="30">
        <v>10000</v>
      </c>
      <c r="L1291" s="30"/>
      <c r="M1291" s="15" t="s">
        <v>506</v>
      </c>
      <c r="N1291" s="15" t="s">
        <v>845</v>
      </c>
      <c r="O1291" s="15" t="s">
        <v>1755</v>
      </c>
      <c r="P1291" s="5" t="str">
        <f>[1]角色配置表!I1291</f>
        <v>1,6502;3,867;4,0</v>
      </c>
      <c r="Q1291" s="5">
        <f>[1]角色配置表!J1291</f>
        <v>0</v>
      </c>
      <c r="R1291" s="47" t="str">
        <f t="shared" si="101"/>
        <v>0,30</v>
      </c>
      <c r="S1291" s="47">
        <v>0</v>
      </c>
      <c r="T1291" s="47" t="s">
        <v>306</v>
      </c>
      <c r="U1291" s="47">
        <v>30</v>
      </c>
      <c r="V1291" s="47" t="s">
        <v>852</v>
      </c>
      <c r="W1291" s="31" t="str">
        <f t="shared" si="104"/>
        <v>0,30</v>
      </c>
      <c r="X1291" s="31">
        <v>0</v>
      </c>
      <c r="Y1291" s="31" t="s">
        <v>306</v>
      </c>
      <c r="Z1291" s="31">
        <v>30</v>
      </c>
      <c r="AA1291" s="5">
        <f>[1]角色配置表!K1291</f>
        <v>1</v>
      </c>
      <c r="AC1291" s="5">
        <f>[1]角色配置表!N1291</f>
        <v>0</v>
      </c>
      <c r="AD1291" s="5">
        <f>[1]角色配置表!O1291</f>
        <v>513</v>
      </c>
      <c r="AE1291" s="14">
        <v>200006</v>
      </c>
      <c r="AF1291" s="11"/>
      <c r="AG1291" s="25">
        <v>200007</v>
      </c>
      <c r="AH1291" s="12" t="s">
        <v>846</v>
      </c>
      <c r="AI1291" s="15" t="s">
        <v>216</v>
      </c>
      <c r="AJ1291" s="30">
        <v>0</v>
      </c>
      <c r="AK1291" s="5">
        <f>[1]角色配置表!Q1291</f>
        <v>70000</v>
      </c>
      <c r="AL1291" s="5">
        <f>[1]角色配置表!S1291</f>
        <v>1</v>
      </c>
      <c r="AN1291" s="5" t="str">
        <f t="shared" si="102"/>
        <v>732010</v>
      </c>
      <c r="AO1291" s="15" t="s">
        <v>1380</v>
      </c>
      <c r="AQ1291" s="5">
        <v>1</v>
      </c>
      <c r="BB1291" s="26" t="s">
        <v>2758</v>
      </c>
      <c r="BC1291" s="26"/>
    </row>
    <row r="1292" spans="1:55" thickTop="1" thickBot="1" x14ac:dyDescent="0.25">
      <c r="A1292" s="5">
        <f t="shared" si="100"/>
        <v>1287</v>
      </c>
      <c r="B1292" s="5">
        <f>[1]角色配置表!B1292</f>
        <v>73212</v>
      </c>
      <c r="C1292" s="5" t="str">
        <f>[1]角色配置表!D1292</f>
        <v>732</v>
      </c>
      <c r="D1292" s="63">
        <f>IFERROR(VLOOKUP($I1292,[2]低模说明表!$A$1:$B$9999,2,0),"")</f>
        <v>20000040</v>
      </c>
      <c r="E1292" s="63">
        <f>IFERROR(VLOOKUP($I1292,[2]高模说明表!$A$1:$B$9999,2,0),"")</f>
        <v>10000040</v>
      </c>
      <c r="F1292" s="5">
        <f>[1]角色配置表!F1292</f>
        <v>12</v>
      </c>
      <c r="G1292" s="5">
        <f>[1]角色配置表!G1292</f>
        <v>3000732</v>
      </c>
      <c r="H1292" s="5">
        <f t="shared" si="103"/>
        <v>3100732</v>
      </c>
      <c r="I1292" s="5" t="str">
        <f>[1]角色配置表!H1292</f>
        <v>弩车</v>
      </c>
      <c r="J1292" s="12">
        <v>0</v>
      </c>
      <c r="K1292" s="30">
        <v>10000</v>
      </c>
      <c r="L1292" s="30"/>
      <c r="M1292" s="15" t="s">
        <v>506</v>
      </c>
      <c r="N1292" s="15" t="s">
        <v>845</v>
      </c>
      <c r="O1292" s="15" t="s">
        <v>1755</v>
      </c>
      <c r="P1292" s="5" t="str">
        <f>[1]角色配置表!I1292</f>
        <v>1,7802;3,1041;4,0</v>
      </c>
      <c r="Q1292" s="5">
        <f>[1]角色配置表!J1292</f>
        <v>0</v>
      </c>
      <c r="R1292" s="47" t="str">
        <f t="shared" si="101"/>
        <v>0,30</v>
      </c>
      <c r="S1292" s="47">
        <v>0</v>
      </c>
      <c r="T1292" s="47" t="s">
        <v>306</v>
      </c>
      <c r="U1292" s="47">
        <v>30</v>
      </c>
      <c r="V1292" s="47" t="s">
        <v>852</v>
      </c>
      <c r="W1292" s="31" t="str">
        <f t="shared" si="104"/>
        <v>0,30</v>
      </c>
      <c r="X1292" s="31">
        <v>0</v>
      </c>
      <c r="Y1292" s="31" t="s">
        <v>306</v>
      </c>
      <c r="Z1292" s="31">
        <v>30</v>
      </c>
      <c r="AA1292" s="5">
        <f>[1]角色配置表!K1292</f>
        <v>1</v>
      </c>
      <c r="AC1292" s="5">
        <f>[1]角色配置表!N1292</f>
        <v>0</v>
      </c>
      <c r="AD1292" s="5">
        <f>[1]角色配置表!O1292</f>
        <v>513</v>
      </c>
      <c r="AE1292" s="14">
        <v>200006</v>
      </c>
      <c r="AF1292" s="11"/>
      <c r="AG1292" s="25">
        <v>200007</v>
      </c>
      <c r="AH1292" s="12" t="s">
        <v>846</v>
      </c>
      <c r="AI1292" s="15" t="s">
        <v>216</v>
      </c>
      <c r="AJ1292" s="30">
        <v>0</v>
      </c>
      <c r="AK1292" s="5">
        <f>[1]角色配置表!Q1292</f>
        <v>70000</v>
      </c>
      <c r="AL1292" s="5">
        <f>[1]角色配置表!S1292</f>
        <v>1</v>
      </c>
      <c r="AN1292" s="5" t="str">
        <f t="shared" si="102"/>
        <v>732010</v>
      </c>
      <c r="AO1292" s="15" t="s">
        <v>1380</v>
      </c>
      <c r="AQ1292" s="5">
        <v>1</v>
      </c>
      <c r="BB1292" s="26" t="s">
        <v>2758</v>
      </c>
      <c r="BC1292" s="26"/>
    </row>
    <row r="1293" spans="1:55" thickTop="1" thickBot="1" x14ac:dyDescent="0.25">
      <c r="A1293" s="5">
        <f t="shared" si="100"/>
        <v>1288</v>
      </c>
      <c r="B1293" s="5">
        <f>[1]角色配置表!B1293</f>
        <v>73213</v>
      </c>
      <c r="C1293" s="5" t="str">
        <f>[1]角色配置表!D1293</f>
        <v>732</v>
      </c>
      <c r="D1293" s="63">
        <f>IFERROR(VLOOKUP($I1293,[2]低模说明表!$A$1:$B$9999,2,0),"")</f>
        <v>20000040</v>
      </c>
      <c r="E1293" s="63">
        <f>IFERROR(VLOOKUP($I1293,[2]高模说明表!$A$1:$B$9999,2,0),"")</f>
        <v>10000040</v>
      </c>
      <c r="F1293" s="5">
        <f>[1]角色配置表!F1293</f>
        <v>13</v>
      </c>
      <c r="G1293" s="5">
        <f>[1]角色配置表!G1293</f>
        <v>3000732</v>
      </c>
      <c r="H1293" s="5">
        <f t="shared" si="103"/>
        <v>3100732</v>
      </c>
      <c r="I1293" s="5" t="str">
        <f>[1]角色配置表!H1293</f>
        <v>弩车</v>
      </c>
      <c r="J1293" s="12">
        <v>0</v>
      </c>
      <c r="K1293" s="30">
        <v>10000</v>
      </c>
      <c r="L1293" s="30"/>
      <c r="M1293" s="15" t="s">
        <v>506</v>
      </c>
      <c r="N1293" s="15" t="s">
        <v>845</v>
      </c>
      <c r="O1293" s="15" t="s">
        <v>1755</v>
      </c>
      <c r="P1293" s="5" t="str">
        <f>[1]角色配置表!I1293</f>
        <v>1,9362;3,1249;4,0</v>
      </c>
      <c r="Q1293" s="5">
        <f>[1]角色配置表!J1293</f>
        <v>0</v>
      </c>
      <c r="R1293" s="47" t="str">
        <f t="shared" si="101"/>
        <v>0,30</v>
      </c>
      <c r="S1293" s="47">
        <v>0</v>
      </c>
      <c r="T1293" s="47" t="s">
        <v>306</v>
      </c>
      <c r="U1293" s="47">
        <v>30</v>
      </c>
      <c r="V1293" s="47" t="s">
        <v>852</v>
      </c>
      <c r="W1293" s="31" t="str">
        <f t="shared" si="104"/>
        <v>0,30</v>
      </c>
      <c r="X1293" s="31">
        <v>0</v>
      </c>
      <c r="Y1293" s="31" t="s">
        <v>306</v>
      </c>
      <c r="Z1293" s="31">
        <v>30</v>
      </c>
      <c r="AA1293" s="5">
        <f>[1]角色配置表!K1293</f>
        <v>1</v>
      </c>
      <c r="AC1293" s="5">
        <f>[1]角色配置表!N1293</f>
        <v>0</v>
      </c>
      <c r="AD1293" s="5">
        <f>[1]角色配置表!O1293</f>
        <v>513</v>
      </c>
      <c r="AE1293" s="14">
        <v>200006</v>
      </c>
      <c r="AF1293" s="11"/>
      <c r="AG1293" s="25">
        <v>200007</v>
      </c>
      <c r="AH1293" s="12" t="s">
        <v>846</v>
      </c>
      <c r="AI1293" s="15" t="s">
        <v>216</v>
      </c>
      <c r="AJ1293" s="30">
        <v>0</v>
      </c>
      <c r="AK1293" s="5">
        <f>[1]角色配置表!Q1293</f>
        <v>70000</v>
      </c>
      <c r="AL1293" s="5">
        <f>[1]角色配置表!S1293</f>
        <v>1</v>
      </c>
      <c r="AN1293" s="5" t="str">
        <f t="shared" si="102"/>
        <v>732010</v>
      </c>
      <c r="AO1293" s="15" t="s">
        <v>1380</v>
      </c>
      <c r="AQ1293" s="5">
        <v>1</v>
      </c>
      <c r="BB1293" s="26" t="s">
        <v>2758</v>
      </c>
      <c r="BC1293" s="26"/>
    </row>
    <row r="1294" spans="1:55" thickTop="1" thickBot="1" x14ac:dyDescent="0.25">
      <c r="A1294" s="5">
        <f t="shared" si="100"/>
        <v>1289</v>
      </c>
      <c r="B1294" s="5">
        <f>[1]角色配置表!B1294</f>
        <v>73214</v>
      </c>
      <c r="C1294" s="5" t="str">
        <f>[1]角色配置表!D1294</f>
        <v>732</v>
      </c>
      <c r="D1294" s="63">
        <f>IFERROR(VLOOKUP($I1294,[2]低模说明表!$A$1:$B$9999,2,0),"")</f>
        <v>20000040</v>
      </c>
      <c r="E1294" s="63">
        <f>IFERROR(VLOOKUP($I1294,[2]高模说明表!$A$1:$B$9999,2,0),"")</f>
        <v>10000040</v>
      </c>
      <c r="F1294" s="5">
        <f>[1]角色配置表!F1294</f>
        <v>14</v>
      </c>
      <c r="G1294" s="5">
        <f>[1]角色配置表!G1294</f>
        <v>3000732</v>
      </c>
      <c r="H1294" s="5">
        <f t="shared" si="103"/>
        <v>3100732</v>
      </c>
      <c r="I1294" s="5" t="str">
        <f>[1]角色配置表!H1294</f>
        <v>弩车</v>
      </c>
      <c r="J1294" s="12">
        <v>0</v>
      </c>
      <c r="K1294" s="30">
        <v>10000</v>
      </c>
      <c r="L1294" s="30"/>
      <c r="M1294" s="15" t="s">
        <v>506</v>
      </c>
      <c r="N1294" s="15" t="s">
        <v>845</v>
      </c>
      <c r="O1294" s="15" t="s">
        <v>1755</v>
      </c>
      <c r="P1294" s="5" t="str">
        <f>[1]角色配置表!I1294</f>
        <v>1,11235;3,1498;4,0</v>
      </c>
      <c r="Q1294" s="5">
        <f>[1]角色配置表!J1294</f>
        <v>0</v>
      </c>
      <c r="R1294" s="47" t="str">
        <f t="shared" si="101"/>
        <v>0,30</v>
      </c>
      <c r="S1294" s="47">
        <v>0</v>
      </c>
      <c r="T1294" s="47" t="s">
        <v>306</v>
      </c>
      <c r="U1294" s="47">
        <v>30</v>
      </c>
      <c r="V1294" s="47" t="s">
        <v>852</v>
      </c>
      <c r="W1294" s="31" t="str">
        <f t="shared" si="104"/>
        <v>0,30</v>
      </c>
      <c r="X1294" s="31">
        <v>0</v>
      </c>
      <c r="Y1294" s="31" t="s">
        <v>306</v>
      </c>
      <c r="Z1294" s="31">
        <v>30</v>
      </c>
      <c r="AA1294" s="5">
        <f>[1]角色配置表!K1294</f>
        <v>1</v>
      </c>
      <c r="AC1294" s="5">
        <f>[1]角色配置表!N1294</f>
        <v>0</v>
      </c>
      <c r="AD1294" s="5">
        <f>[1]角色配置表!O1294</f>
        <v>513</v>
      </c>
      <c r="AE1294" s="14">
        <v>200006</v>
      </c>
      <c r="AF1294" s="11"/>
      <c r="AG1294" s="25">
        <v>200007</v>
      </c>
      <c r="AH1294" s="12" t="s">
        <v>846</v>
      </c>
      <c r="AI1294" s="15" t="s">
        <v>216</v>
      </c>
      <c r="AJ1294" s="30">
        <v>0</v>
      </c>
      <c r="AK1294" s="5">
        <f>[1]角色配置表!Q1294</f>
        <v>70000</v>
      </c>
      <c r="AL1294" s="5">
        <f>[1]角色配置表!S1294</f>
        <v>1</v>
      </c>
      <c r="AN1294" s="5" t="str">
        <f t="shared" si="102"/>
        <v>732010</v>
      </c>
      <c r="AO1294" s="15" t="s">
        <v>1380</v>
      </c>
      <c r="AQ1294" s="5">
        <v>1</v>
      </c>
      <c r="BB1294" s="26" t="s">
        <v>2758</v>
      </c>
      <c r="BC1294" s="26"/>
    </row>
    <row r="1295" spans="1:55" thickTop="1" thickBot="1" x14ac:dyDescent="0.25">
      <c r="A1295" s="5">
        <f t="shared" si="100"/>
        <v>1290</v>
      </c>
      <c r="B1295" s="5">
        <f>[1]角色配置表!B1295</f>
        <v>73215</v>
      </c>
      <c r="C1295" s="5" t="str">
        <f>[1]角色配置表!D1295</f>
        <v>732</v>
      </c>
      <c r="D1295" s="63">
        <f>IFERROR(VLOOKUP($I1295,[2]低模说明表!$A$1:$B$9999,2,0),"")</f>
        <v>20000040</v>
      </c>
      <c r="E1295" s="63">
        <f>IFERROR(VLOOKUP($I1295,[2]高模说明表!$A$1:$B$9999,2,0),"")</f>
        <v>10000040</v>
      </c>
      <c r="F1295" s="5">
        <f>[1]角色配置表!F1295</f>
        <v>15</v>
      </c>
      <c r="G1295" s="5">
        <f>[1]角色配置表!G1295</f>
        <v>3000732</v>
      </c>
      <c r="H1295" s="5">
        <f t="shared" si="103"/>
        <v>3100732</v>
      </c>
      <c r="I1295" s="5" t="str">
        <f>[1]角色配置表!H1295</f>
        <v>弩车</v>
      </c>
      <c r="J1295" s="12">
        <v>0</v>
      </c>
      <c r="K1295" s="30">
        <v>10000</v>
      </c>
      <c r="L1295" s="30"/>
      <c r="M1295" s="15" t="s">
        <v>506</v>
      </c>
      <c r="N1295" s="15" t="s">
        <v>845</v>
      </c>
      <c r="O1295" s="15" t="s">
        <v>1755</v>
      </c>
      <c r="P1295" s="5" t="str">
        <f>[1]角色配置表!I1295</f>
        <v>1,13482;3,1798;4,0</v>
      </c>
      <c r="Q1295" s="5">
        <f>[1]角色配置表!J1295</f>
        <v>0</v>
      </c>
      <c r="R1295" s="47" t="str">
        <f t="shared" si="101"/>
        <v>0,30</v>
      </c>
      <c r="S1295" s="47">
        <v>0</v>
      </c>
      <c r="T1295" s="47" t="s">
        <v>306</v>
      </c>
      <c r="U1295" s="47">
        <v>30</v>
      </c>
      <c r="V1295" s="47" t="s">
        <v>852</v>
      </c>
      <c r="W1295" s="31" t="str">
        <f t="shared" si="104"/>
        <v>0,30</v>
      </c>
      <c r="X1295" s="31">
        <v>0</v>
      </c>
      <c r="Y1295" s="31" t="s">
        <v>306</v>
      </c>
      <c r="Z1295" s="31">
        <v>30</v>
      </c>
      <c r="AA1295" s="5">
        <f>[1]角色配置表!K1295</f>
        <v>1</v>
      </c>
      <c r="AC1295" s="5">
        <f>[1]角色配置表!N1295</f>
        <v>0</v>
      </c>
      <c r="AD1295" s="5">
        <f>[1]角色配置表!O1295</f>
        <v>513</v>
      </c>
      <c r="AE1295" s="14">
        <v>200006</v>
      </c>
      <c r="AF1295" s="11"/>
      <c r="AG1295" s="25">
        <v>200007</v>
      </c>
      <c r="AH1295" s="12" t="s">
        <v>846</v>
      </c>
      <c r="AI1295" s="15" t="s">
        <v>216</v>
      </c>
      <c r="AJ1295" s="30">
        <v>0</v>
      </c>
      <c r="AK1295" s="5">
        <f>[1]角色配置表!Q1295</f>
        <v>70000</v>
      </c>
      <c r="AL1295" s="5">
        <f>[1]角色配置表!S1295</f>
        <v>1</v>
      </c>
      <c r="AN1295" s="5" t="str">
        <f t="shared" si="102"/>
        <v>732010</v>
      </c>
      <c r="AO1295" s="15" t="s">
        <v>1380</v>
      </c>
      <c r="AQ1295" s="5">
        <v>1</v>
      </c>
      <c r="BB1295" s="26" t="s">
        <v>2758</v>
      </c>
      <c r="BC1295" s="26"/>
    </row>
    <row r="1296" spans="1:55" thickTop="1" thickBot="1" x14ac:dyDescent="0.25">
      <c r="A1296" s="5">
        <f t="shared" si="100"/>
        <v>1291</v>
      </c>
      <c r="B1296" s="5">
        <f>[1]角色配置表!B1296</f>
        <v>73216</v>
      </c>
      <c r="C1296" s="5" t="str">
        <f>[1]角色配置表!D1296</f>
        <v>732</v>
      </c>
      <c r="D1296" s="63">
        <f>IFERROR(VLOOKUP($I1296,[2]低模说明表!$A$1:$B$9999,2,0),"")</f>
        <v>20000040</v>
      </c>
      <c r="E1296" s="63">
        <f>IFERROR(VLOOKUP($I1296,[2]高模说明表!$A$1:$B$9999,2,0),"")</f>
        <v>10000040</v>
      </c>
      <c r="F1296" s="5">
        <f>[1]角色配置表!F1296</f>
        <v>16</v>
      </c>
      <c r="G1296" s="5">
        <f>[1]角色配置表!G1296</f>
        <v>3000732</v>
      </c>
      <c r="H1296" s="5">
        <f t="shared" si="103"/>
        <v>3100732</v>
      </c>
      <c r="I1296" s="5" t="str">
        <f>[1]角色配置表!H1296</f>
        <v>弩车</v>
      </c>
      <c r="J1296" s="12">
        <v>0</v>
      </c>
      <c r="K1296" s="30">
        <v>10000</v>
      </c>
      <c r="L1296" s="30"/>
      <c r="M1296" s="15" t="s">
        <v>506</v>
      </c>
      <c r="N1296" s="15" t="s">
        <v>845</v>
      </c>
      <c r="O1296" s="15" t="s">
        <v>1755</v>
      </c>
      <c r="P1296" s="5" t="str">
        <f>[1]角色配置表!I1296</f>
        <v>1,16178;3,2157;4,0</v>
      </c>
      <c r="Q1296" s="5">
        <f>[1]角色配置表!J1296</f>
        <v>0</v>
      </c>
      <c r="R1296" s="47" t="str">
        <f t="shared" si="101"/>
        <v>0,30</v>
      </c>
      <c r="S1296" s="47">
        <v>0</v>
      </c>
      <c r="T1296" s="47" t="s">
        <v>306</v>
      </c>
      <c r="U1296" s="47">
        <v>30</v>
      </c>
      <c r="V1296" s="47" t="s">
        <v>852</v>
      </c>
      <c r="W1296" s="31" t="str">
        <f t="shared" si="104"/>
        <v>0,30</v>
      </c>
      <c r="X1296" s="31">
        <v>0</v>
      </c>
      <c r="Y1296" s="31" t="s">
        <v>306</v>
      </c>
      <c r="Z1296" s="31">
        <v>30</v>
      </c>
      <c r="AA1296" s="5">
        <f>[1]角色配置表!K1296</f>
        <v>1</v>
      </c>
      <c r="AC1296" s="5">
        <f>[1]角色配置表!N1296</f>
        <v>0</v>
      </c>
      <c r="AD1296" s="5">
        <f>[1]角色配置表!O1296</f>
        <v>513</v>
      </c>
      <c r="AE1296" s="14">
        <v>200006</v>
      </c>
      <c r="AF1296" s="11"/>
      <c r="AG1296" s="25">
        <v>200007</v>
      </c>
      <c r="AH1296" s="12" t="s">
        <v>846</v>
      </c>
      <c r="AI1296" s="15" t="s">
        <v>216</v>
      </c>
      <c r="AJ1296" s="30">
        <v>0</v>
      </c>
      <c r="AK1296" s="5">
        <f>[1]角色配置表!Q1296</f>
        <v>70000</v>
      </c>
      <c r="AL1296" s="5">
        <f>[1]角色配置表!S1296</f>
        <v>1</v>
      </c>
      <c r="AN1296" s="5" t="str">
        <f t="shared" si="102"/>
        <v>732010</v>
      </c>
      <c r="AO1296" s="15" t="s">
        <v>1380</v>
      </c>
      <c r="AQ1296" s="5">
        <v>1</v>
      </c>
      <c r="BB1296" s="26" t="s">
        <v>2758</v>
      </c>
      <c r="BC1296" s="26"/>
    </row>
    <row r="1297" spans="1:55" thickTop="1" thickBot="1" x14ac:dyDescent="0.25">
      <c r="A1297" s="5">
        <f t="shared" si="100"/>
        <v>1292</v>
      </c>
      <c r="B1297" s="5">
        <f>[1]角色配置表!B1297</f>
        <v>73217</v>
      </c>
      <c r="C1297" s="5" t="str">
        <f>[1]角色配置表!D1297</f>
        <v>732</v>
      </c>
      <c r="D1297" s="63">
        <f>IFERROR(VLOOKUP($I1297,[2]低模说明表!$A$1:$B$9999,2,0),"")</f>
        <v>20000040</v>
      </c>
      <c r="E1297" s="63">
        <f>IFERROR(VLOOKUP($I1297,[2]高模说明表!$A$1:$B$9999,2,0),"")</f>
        <v>10000040</v>
      </c>
      <c r="F1297" s="5">
        <f>[1]角色配置表!F1297</f>
        <v>17</v>
      </c>
      <c r="G1297" s="5">
        <f>[1]角色配置表!G1297</f>
        <v>3000732</v>
      </c>
      <c r="H1297" s="5">
        <f t="shared" si="103"/>
        <v>3100732</v>
      </c>
      <c r="I1297" s="5" t="str">
        <f>[1]角色配置表!H1297</f>
        <v>弩车</v>
      </c>
      <c r="J1297" s="12">
        <v>0</v>
      </c>
      <c r="K1297" s="30">
        <v>10000</v>
      </c>
      <c r="L1297" s="30"/>
      <c r="M1297" s="15" t="s">
        <v>506</v>
      </c>
      <c r="N1297" s="15" t="s">
        <v>845</v>
      </c>
      <c r="O1297" s="15" t="s">
        <v>1755</v>
      </c>
      <c r="P1297" s="5" t="str">
        <f>[1]角色配置表!I1297</f>
        <v>1,19413;3,2589;4,0</v>
      </c>
      <c r="Q1297" s="5">
        <f>[1]角色配置表!J1297</f>
        <v>0</v>
      </c>
      <c r="R1297" s="47" t="str">
        <f t="shared" si="101"/>
        <v>0,30</v>
      </c>
      <c r="S1297" s="47">
        <v>0</v>
      </c>
      <c r="T1297" s="47" t="s">
        <v>306</v>
      </c>
      <c r="U1297" s="47">
        <v>30</v>
      </c>
      <c r="V1297" s="47" t="s">
        <v>852</v>
      </c>
      <c r="W1297" s="31" t="str">
        <f t="shared" si="104"/>
        <v>0,30</v>
      </c>
      <c r="X1297" s="31">
        <v>0</v>
      </c>
      <c r="Y1297" s="31" t="s">
        <v>306</v>
      </c>
      <c r="Z1297" s="31">
        <v>30</v>
      </c>
      <c r="AA1297" s="5">
        <f>[1]角色配置表!K1297</f>
        <v>1</v>
      </c>
      <c r="AC1297" s="5">
        <f>[1]角色配置表!N1297</f>
        <v>0</v>
      </c>
      <c r="AD1297" s="5">
        <f>[1]角色配置表!O1297</f>
        <v>513</v>
      </c>
      <c r="AE1297" s="14">
        <v>200006</v>
      </c>
      <c r="AF1297" s="11"/>
      <c r="AG1297" s="25">
        <v>200007</v>
      </c>
      <c r="AH1297" s="12" t="s">
        <v>846</v>
      </c>
      <c r="AI1297" s="15" t="s">
        <v>216</v>
      </c>
      <c r="AJ1297" s="30">
        <v>0</v>
      </c>
      <c r="AK1297" s="5">
        <f>[1]角色配置表!Q1297</f>
        <v>70000</v>
      </c>
      <c r="AL1297" s="5">
        <f>[1]角色配置表!S1297</f>
        <v>1</v>
      </c>
      <c r="AN1297" s="5" t="str">
        <f t="shared" si="102"/>
        <v>732010</v>
      </c>
      <c r="AO1297" s="15" t="s">
        <v>1380</v>
      </c>
      <c r="AQ1297" s="5">
        <v>1</v>
      </c>
      <c r="BB1297" s="26" t="s">
        <v>2758</v>
      </c>
      <c r="BC1297" s="26"/>
    </row>
    <row r="1298" spans="1:55" thickTop="1" thickBot="1" x14ac:dyDescent="0.25">
      <c r="A1298" s="5">
        <f t="shared" si="100"/>
        <v>1293</v>
      </c>
      <c r="B1298" s="5">
        <f>[1]角色配置表!B1298</f>
        <v>73218</v>
      </c>
      <c r="C1298" s="5" t="str">
        <f>[1]角色配置表!D1298</f>
        <v>732</v>
      </c>
      <c r="D1298" s="63">
        <f>IFERROR(VLOOKUP($I1298,[2]低模说明表!$A$1:$B$9999,2,0),"")</f>
        <v>20000040</v>
      </c>
      <c r="E1298" s="63">
        <f>IFERROR(VLOOKUP($I1298,[2]高模说明表!$A$1:$B$9999,2,0),"")</f>
        <v>10000040</v>
      </c>
      <c r="F1298" s="5">
        <f>[1]角色配置表!F1298</f>
        <v>18</v>
      </c>
      <c r="G1298" s="5">
        <f>[1]角色配置表!G1298</f>
        <v>3000732</v>
      </c>
      <c r="H1298" s="5">
        <f t="shared" si="103"/>
        <v>3100732</v>
      </c>
      <c r="I1298" s="5" t="str">
        <f>[1]角色配置表!H1298</f>
        <v>弩车</v>
      </c>
      <c r="J1298" s="12">
        <v>0</v>
      </c>
      <c r="K1298" s="30">
        <v>10000</v>
      </c>
      <c r="L1298" s="30"/>
      <c r="M1298" s="15" t="s">
        <v>506</v>
      </c>
      <c r="N1298" s="15" t="s">
        <v>845</v>
      </c>
      <c r="O1298" s="15" t="s">
        <v>1755</v>
      </c>
      <c r="P1298" s="5" t="str">
        <f>[1]角色配置表!I1298</f>
        <v>1,23296;3,3107;4,0</v>
      </c>
      <c r="Q1298" s="5">
        <f>[1]角色配置表!J1298</f>
        <v>0</v>
      </c>
      <c r="R1298" s="47" t="str">
        <f t="shared" si="101"/>
        <v>0,30</v>
      </c>
      <c r="S1298" s="47">
        <v>0</v>
      </c>
      <c r="T1298" s="47" t="s">
        <v>306</v>
      </c>
      <c r="U1298" s="47">
        <v>30</v>
      </c>
      <c r="V1298" s="47" t="s">
        <v>852</v>
      </c>
      <c r="W1298" s="31" t="str">
        <f t="shared" si="104"/>
        <v>0,30</v>
      </c>
      <c r="X1298" s="31">
        <v>0</v>
      </c>
      <c r="Y1298" s="31" t="s">
        <v>306</v>
      </c>
      <c r="Z1298" s="31">
        <v>30</v>
      </c>
      <c r="AA1298" s="5">
        <f>[1]角色配置表!K1298</f>
        <v>1</v>
      </c>
      <c r="AC1298" s="5">
        <f>[1]角色配置表!N1298</f>
        <v>0</v>
      </c>
      <c r="AD1298" s="5">
        <f>[1]角色配置表!O1298</f>
        <v>513</v>
      </c>
      <c r="AE1298" s="14">
        <v>200006</v>
      </c>
      <c r="AF1298" s="11"/>
      <c r="AG1298" s="25">
        <v>200007</v>
      </c>
      <c r="AH1298" s="12" t="s">
        <v>846</v>
      </c>
      <c r="AI1298" s="15" t="s">
        <v>216</v>
      </c>
      <c r="AJ1298" s="30">
        <v>0</v>
      </c>
      <c r="AK1298" s="5">
        <f>[1]角色配置表!Q1298</f>
        <v>70000</v>
      </c>
      <c r="AL1298" s="5">
        <f>[1]角色配置表!S1298</f>
        <v>1</v>
      </c>
      <c r="AN1298" s="5" t="str">
        <f t="shared" si="102"/>
        <v>732010</v>
      </c>
      <c r="AO1298" s="15" t="s">
        <v>1380</v>
      </c>
      <c r="AQ1298" s="5">
        <v>1</v>
      </c>
      <c r="BB1298" s="26" t="s">
        <v>2758</v>
      </c>
      <c r="BC1298" s="26"/>
    </row>
    <row r="1299" spans="1:55" thickTop="1" thickBot="1" x14ac:dyDescent="0.25">
      <c r="A1299" s="5">
        <f t="shared" si="100"/>
        <v>1294</v>
      </c>
      <c r="B1299" s="5">
        <f>[1]角色配置表!B1299</f>
        <v>73219</v>
      </c>
      <c r="C1299" s="5" t="str">
        <f>[1]角色配置表!D1299</f>
        <v>732</v>
      </c>
      <c r="D1299" s="63">
        <f>IFERROR(VLOOKUP($I1299,[2]低模说明表!$A$1:$B$9999,2,0),"")</f>
        <v>20000040</v>
      </c>
      <c r="E1299" s="63">
        <f>IFERROR(VLOOKUP($I1299,[2]高模说明表!$A$1:$B$9999,2,0),"")</f>
        <v>10000040</v>
      </c>
      <c r="F1299" s="5">
        <f>[1]角色配置表!F1299</f>
        <v>19</v>
      </c>
      <c r="G1299" s="5">
        <f>[1]角色配置表!G1299</f>
        <v>3000732</v>
      </c>
      <c r="H1299" s="5">
        <f t="shared" si="103"/>
        <v>3100732</v>
      </c>
      <c r="I1299" s="5" t="str">
        <f>[1]角色配置表!H1299</f>
        <v>弩车</v>
      </c>
      <c r="J1299" s="12">
        <v>0</v>
      </c>
      <c r="K1299" s="30">
        <v>10000</v>
      </c>
      <c r="L1299" s="30"/>
      <c r="M1299" s="15" t="s">
        <v>506</v>
      </c>
      <c r="N1299" s="15" t="s">
        <v>845</v>
      </c>
      <c r="O1299" s="15" t="s">
        <v>1755</v>
      </c>
      <c r="P1299" s="5" t="str">
        <f>[1]角色配置表!I1299</f>
        <v>1,27955;3,3728;4,0</v>
      </c>
      <c r="Q1299" s="5">
        <f>[1]角色配置表!J1299</f>
        <v>0</v>
      </c>
      <c r="R1299" s="47" t="str">
        <f t="shared" si="101"/>
        <v>0,30</v>
      </c>
      <c r="S1299" s="47">
        <v>0</v>
      </c>
      <c r="T1299" s="47" t="s">
        <v>306</v>
      </c>
      <c r="U1299" s="47">
        <v>30</v>
      </c>
      <c r="V1299" s="47" t="s">
        <v>852</v>
      </c>
      <c r="W1299" s="31" t="str">
        <f t="shared" si="104"/>
        <v>0,30</v>
      </c>
      <c r="X1299" s="31">
        <v>0</v>
      </c>
      <c r="Y1299" s="31" t="s">
        <v>306</v>
      </c>
      <c r="Z1299" s="31">
        <v>30</v>
      </c>
      <c r="AA1299" s="5">
        <f>[1]角色配置表!K1299</f>
        <v>1</v>
      </c>
      <c r="AC1299" s="5">
        <f>[1]角色配置表!N1299</f>
        <v>0</v>
      </c>
      <c r="AD1299" s="5">
        <f>[1]角色配置表!O1299</f>
        <v>513</v>
      </c>
      <c r="AE1299" s="14">
        <v>200006</v>
      </c>
      <c r="AF1299" s="11"/>
      <c r="AG1299" s="25">
        <v>200007</v>
      </c>
      <c r="AH1299" s="12" t="s">
        <v>846</v>
      </c>
      <c r="AI1299" s="15" t="s">
        <v>216</v>
      </c>
      <c r="AJ1299" s="30">
        <v>0</v>
      </c>
      <c r="AK1299" s="5">
        <f>[1]角色配置表!Q1299</f>
        <v>70000</v>
      </c>
      <c r="AL1299" s="5">
        <f>[1]角色配置表!S1299</f>
        <v>1</v>
      </c>
      <c r="AN1299" s="5" t="str">
        <f t="shared" si="102"/>
        <v>732010</v>
      </c>
      <c r="AO1299" s="15" t="s">
        <v>1380</v>
      </c>
      <c r="AQ1299" s="5">
        <v>1</v>
      </c>
      <c r="BB1299" s="26" t="s">
        <v>2758</v>
      </c>
      <c r="BC1299" s="26"/>
    </row>
    <row r="1300" spans="1:55" thickTop="1" thickBot="1" x14ac:dyDescent="0.25">
      <c r="A1300" s="5">
        <f t="shared" si="100"/>
        <v>1295</v>
      </c>
      <c r="B1300" s="5">
        <f>[1]角色配置表!B1300</f>
        <v>73220</v>
      </c>
      <c r="C1300" s="5" t="str">
        <f>[1]角色配置表!D1300</f>
        <v>732</v>
      </c>
      <c r="D1300" s="63">
        <f>IFERROR(VLOOKUP($I1300,[2]低模说明表!$A$1:$B$9999,2,0),"")</f>
        <v>20000040</v>
      </c>
      <c r="E1300" s="63">
        <f>IFERROR(VLOOKUP($I1300,[2]高模说明表!$A$1:$B$9999,2,0),"")</f>
        <v>10000040</v>
      </c>
      <c r="F1300" s="5">
        <f>[1]角色配置表!F1300</f>
        <v>20</v>
      </c>
      <c r="G1300" s="5">
        <f>[1]角色配置表!G1300</f>
        <v>3000732</v>
      </c>
      <c r="H1300" s="5">
        <f t="shared" si="103"/>
        <v>3100732</v>
      </c>
      <c r="I1300" s="5" t="str">
        <f>[1]角色配置表!H1300</f>
        <v>弩车</v>
      </c>
      <c r="J1300" s="12">
        <v>0</v>
      </c>
      <c r="K1300" s="30">
        <v>10000</v>
      </c>
      <c r="L1300" s="30"/>
      <c r="M1300" s="15" t="s">
        <v>506</v>
      </c>
      <c r="N1300" s="15" t="s">
        <v>845</v>
      </c>
      <c r="O1300" s="15" t="s">
        <v>1755</v>
      </c>
      <c r="P1300" s="5" t="str">
        <f>[1]角色配置表!I1300</f>
        <v>1,33546;3,4473;4,0</v>
      </c>
      <c r="Q1300" s="5">
        <f>[1]角色配置表!J1300</f>
        <v>0</v>
      </c>
      <c r="R1300" s="47" t="str">
        <f t="shared" si="101"/>
        <v>0,30</v>
      </c>
      <c r="S1300" s="47">
        <v>0</v>
      </c>
      <c r="T1300" s="47" t="s">
        <v>306</v>
      </c>
      <c r="U1300" s="47">
        <v>30</v>
      </c>
      <c r="V1300" s="47" t="s">
        <v>852</v>
      </c>
      <c r="W1300" s="31" t="str">
        <f t="shared" si="104"/>
        <v>0,30</v>
      </c>
      <c r="X1300" s="31">
        <v>0</v>
      </c>
      <c r="Y1300" s="31" t="s">
        <v>306</v>
      </c>
      <c r="Z1300" s="31">
        <v>30</v>
      </c>
      <c r="AA1300" s="5">
        <f>[1]角色配置表!K1300</f>
        <v>1</v>
      </c>
      <c r="AC1300" s="5">
        <f>[1]角色配置表!N1300</f>
        <v>0</v>
      </c>
      <c r="AD1300" s="5">
        <f>[1]角色配置表!O1300</f>
        <v>513</v>
      </c>
      <c r="AE1300" s="14">
        <v>200006</v>
      </c>
      <c r="AF1300" s="11"/>
      <c r="AG1300" s="25">
        <v>200007</v>
      </c>
      <c r="AH1300" s="12" t="s">
        <v>846</v>
      </c>
      <c r="AI1300" s="15" t="s">
        <v>216</v>
      </c>
      <c r="AJ1300" s="30">
        <v>0</v>
      </c>
      <c r="AK1300" s="5">
        <f>[1]角色配置表!Q1300</f>
        <v>70000</v>
      </c>
      <c r="AL1300" s="5">
        <f>[1]角色配置表!S1300</f>
        <v>1</v>
      </c>
      <c r="AN1300" s="5" t="str">
        <f t="shared" si="102"/>
        <v>732010</v>
      </c>
      <c r="AO1300" s="15" t="s">
        <v>1380</v>
      </c>
      <c r="AQ1300" s="5">
        <v>1</v>
      </c>
      <c r="BB1300" s="26" t="s">
        <v>2758</v>
      </c>
      <c r="BC1300" s="26"/>
    </row>
    <row r="1301" spans="1:55" thickTop="1" thickBot="1" x14ac:dyDescent="0.25">
      <c r="A1301" s="5">
        <f t="shared" si="100"/>
        <v>1296</v>
      </c>
      <c r="B1301" s="5">
        <f>[1]角色配置表!B1301</f>
        <v>73221</v>
      </c>
      <c r="C1301" s="5" t="str">
        <f>[1]角色配置表!D1301</f>
        <v>732</v>
      </c>
      <c r="D1301" s="63">
        <f>IFERROR(VLOOKUP($I1301,[2]低模说明表!$A$1:$B$9999,2,0),"")</f>
        <v>20000040</v>
      </c>
      <c r="E1301" s="63">
        <f>IFERROR(VLOOKUP($I1301,[2]高模说明表!$A$1:$B$9999,2,0),"")</f>
        <v>10000040</v>
      </c>
      <c r="F1301" s="5">
        <f>[1]角色配置表!F1301</f>
        <v>21</v>
      </c>
      <c r="G1301" s="5">
        <f>[1]角色配置表!G1301</f>
        <v>3000732</v>
      </c>
      <c r="H1301" s="5">
        <f t="shared" si="103"/>
        <v>3100732</v>
      </c>
      <c r="I1301" s="5" t="str">
        <f>[1]角色配置表!H1301</f>
        <v>弩车</v>
      </c>
      <c r="J1301" s="12">
        <v>0</v>
      </c>
      <c r="K1301" s="30">
        <v>10000</v>
      </c>
      <c r="L1301" s="30"/>
      <c r="M1301" s="15" t="s">
        <v>506</v>
      </c>
      <c r="N1301" s="15" t="s">
        <v>845</v>
      </c>
      <c r="O1301" s="15" t="s">
        <v>1755</v>
      </c>
      <c r="P1301" s="5" t="str">
        <f>[1]角色配置表!I1301</f>
        <v>1,40255;3,5368;4,0</v>
      </c>
      <c r="Q1301" s="5">
        <f>[1]角色配置表!J1301</f>
        <v>0</v>
      </c>
      <c r="R1301" s="47" t="str">
        <f t="shared" si="101"/>
        <v>0,30</v>
      </c>
      <c r="S1301" s="47">
        <v>0</v>
      </c>
      <c r="T1301" s="47" t="s">
        <v>306</v>
      </c>
      <c r="U1301" s="47">
        <v>30</v>
      </c>
      <c r="V1301" s="47" t="s">
        <v>852</v>
      </c>
      <c r="W1301" s="31" t="str">
        <f t="shared" si="104"/>
        <v>0,30</v>
      </c>
      <c r="X1301" s="31">
        <v>0</v>
      </c>
      <c r="Y1301" s="31" t="s">
        <v>306</v>
      </c>
      <c r="Z1301" s="31">
        <v>30</v>
      </c>
      <c r="AA1301" s="5">
        <f>[1]角色配置表!K1301</f>
        <v>1</v>
      </c>
      <c r="AC1301" s="5">
        <f>[1]角色配置表!N1301</f>
        <v>0</v>
      </c>
      <c r="AD1301" s="5">
        <f>[1]角色配置表!O1301</f>
        <v>513</v>
      </c>
      <c r="AE1301" s="14">
        <v>200006</v>
      </c>
      <c r="AF1301" s="11"/>
      <c r="AG1301" s="25">
        <v>200007</v>
      </c>
      <c r="AH1301" s="12" t="s">
        <v>846</v>
      </c>
      <c r="AI1301" s="15" t="s">
        <v>216</v>
      </c>
      <c r="AJ1301" s="30">
        <v>0</v>
      </c>
      <c r="AK1301" s="5">
        <f>[1]角色配置表!Q1301</f>
        <v>70000</v>
      </c>
      <c r="AL1301" s="5">
        <f>[1]角色配置表!S1301</f>
        <v>1</v>
      </c>
      <c r="AN1301" s="5" t="str">
        <f t="shared" si="102"/>
        <v>732010</v>
      </c>
      <c r="AO1301" s="15" t="s">
        <v>1380</v>
      </c>
      <c r="AQ1301" s="5">
        <v>1</v>
      </c>
      <c r="BB1301" s="26" t="s">
        <v>2758</v>
      </c>
      <c r="BC1301" s="26"/>
    </row>
    <row r="1302" spans="1:55" thickTop="1" thickBot="1" x14ac:dyDescent="0.25">
      <c r="A1302" s="5">
        <f t="shared" si="100"/>
        <v>1297</v>
      </c>
      <c r="B1302" s="5">
        <f>[1]角色配置表!B1302</f>
        <v>73222</v>
      </c>
      <c r="C1302" s="5" t="str">
        <f>[1]角色配置表!D1302</f>
        <v>732</v>
      </c>
      <c r="D1302" s="63">
        <f>IFERROR(VLOOKUP($I1302,[2]低模说明表!$A$1:$B$9999,2,0),"")</f>
        <v>20000040</v>
      </c>
      <c r="E1302" s="63">
        <f>IFERROR(VLOOKUP($I1302,[2]高模说明表!$A$1:$B$9999,2,0),"")</f>
        <v>10000040</v>
      </c>
      <c r="F1302" s="5">
        <f>[1]角色配置表!F1302</f>
        <v>22</v>
      </c>
      <c r="G1302" s="5">
        <f>[1]角色配置表!G1302</f>
        <v>3000732</v>
      </c>
      <c r="H1302" s="5">
        <f t="shared" si="103"/>
        <v>3100732</v>
      </c>
      <c r="I1302" s="5" t="str">
        <f>[1]角色配置表!H1302</f>
        <v>弩车</v>
      </c>
      <c r="J1302" s="12">
        <v>0</v>
      </c>
      <c r="K1302" s="30">
        <v>10000</v>
      </c>
      <c r="L1302" s="30"/>
      <c r="M1302" s="15" t="s">
        <v>506</v>
      </c>
      <c r="N1302" s="15" t="s">
        <v>845</v>
      </c>
      <c r="O1302" s="15" t="s">
        <v>1755</v>
      </c>
      <c r="P1302" s="5" t="str">
        <f>[1]角色配置表!I1302</f>
        <v>1,48306;3,6441;4,0</v>
      </c>
      <c r="Q1302" s="5">
        <f>[1]角色配置表!J1302</f>
        <v>0</v>
      </c>
      <c r="R1302" s="47" t="str">
        <f t="shared" si="101"/>
        <v>0,30</v>
      </c>
      <c r="S1302" s="47">
        <v>0</v>
      </c>
      <c r="T1302" s="47" t="s">
        <v>306</v>
      </c>
      <c r="U1302" s="47">
        <v>30</v>
      </c>
      <c r="V1302" s="47" t="s">
        <v>852</v>
      </c>
      <c r="W1302" s="31" t="str">
        <f t="shared" si="104"/>
        <v>0,30</v>
      </c>
      <c r="X1302" s="31">
        <v>0</v>
      </c>
      <c r="Y1302" s="31" t="s">
        <v>306</v>
      </c>
      <c r="Z1302" s="31">
        <v>30</v>
      </c>
      <c r="AA1302" s="5">
        <f>[1]角色配置表!K1302</f>
        <v>1</v>
      </c>
      <c r="AC1302" s="5">
        <f>[1]角色配置表!N1302</f>
        <v>0</v>
      </c>
      <c r="AD1302" s="5">
        <f>[1]角色配置表!O1302</f>
        <v>513</v>
      </c>
      <c r="AE1302" s="14">
        <v>200006</v>
      </c>
      <c r="AF1302" s="11"/>
      <c r="AG1302" s="25">
        <v>200007</v>
      </c>
      <c r="AH1302" s="12" t="s">
        <v>846</v>
      </c>
      <c r="AI1302" s="15" t="s">
        <v>216</v>
      </c>
      <c r="AJ1302" s="30">
        <v>0</v>
      </c>
      <c r="AK1302" s="5">
        <f>[1]角色配置表!Q1302</f>
        <v>70000</v>
      </c>
      <c r="AL1302" s="5">
        <f>[1]角色配置表!S1302</f>
        <v>1</v>
      </c>
      <c r="AN1302" s="5" t="str">
        <f t="shared" si="102"/>
        <v>732010</v>
      </c>
      <c r="AO1302" s="15" t="s">
        <v>1380</v>
      </c>
      <c r="AQ1302" s="5">
        <v>1</v>
      </c>
      <c r="BB1302" s="26" t="s">
        <v>2758</v>
      </c>
      <c r="BC1302" s="26"/>
    </row>
    <row r="1303" spans="1:55" thickTop="1" thickBot="1" x14ac:dyDescent="0.25">
      <c r="A1303" s="5">
        <f t="shared" si="100"/>
        <v>1298</v>
      </c>
      <c r="B1303" s="5">
        <f>[1]角色配置表!B1303</f>
        <v>73223</v>
      </c>
      <c r="C1303" s="5" t="str">
        <f>[1]角色配置表!D1303</f>
        <v>732</v>
      </c>
      <c r="D1303" s="63">
        <f>IFERROR(VLOOKUP($I1303,[2]低模说明表!$A$1:$B$9999,2,0),"")</f>
        <v>20000040</v>
      </c>
      <c r="E1303" s="63">
        <f>IFERROR(VLOOKUP($I1303,[2]高模说明表!$A$1:$B$9999,2,0),"")</f>
        <v>10000040</v>
      </c>
      <c r="F1303" s="5">
        <f>[1]角色配置表!F1303</f>
        <v>23</v>
      </c>
      <c r="G1303" s="5">
        <f>[1]角色配置表!G1303</f>
        <v>3000732</v>
      </c>
      <c r="H1303" s="5">
        <f t="shared" si="103"/>
        <v>3100732</v>
      </c>
      <c r="I1303" s="5" t="str">
        <f>[1]角色配置表!H1303</f>
        <v>弩车</v>
      </c>
      <c r="J1303" s="12">
        <v>0</v>
      </c>
      <c r="K1303" s="30">
        <v>10000</v>
      </c>
      <c r="L1303" s="30"/>
      <c r="M1303" s="15" t="s">
        <v>506</v>
      </c>
      <c r="N1303" s="15" t="s">
        <v>845</v>
      </c>
      <c r="O1303" s="15" t="s">
        <v>1755</v>
      </c>
      <c r="P1303" s="5" t="str">
        <f>[1]角色配置表!I1303</f>
        <v>1,57967;3,7729;4,0</v>
      </c>
      <c r="Q1303" s="5">
        <f>[1]角色配置表!J1303</f>
        <v>0</v>
      </c>
      <c r="R1303" s="47" t="str">
        <f t="shared" si="101"/>
        <v>0,30</v>
      </c>
      <c r="S1303" s="47">
        <v>0</v>
      </c>
      <c r="T1303" s="47" t="s">
        <v>306</v>
      </c>
      <c r="U1303" s="47">
        <v>30</v>
      </c>
      <c r="V1303" s="47" t="s">
        <v>852</v>
      </c>
      <c r="W1303" s="31" t="str">
        <f t="shared" si="104"/>
        <v>0,30</v>
      </c>
      <c r="X1303" s="31">
        <v>0</v>
      </c>
      <c r="Y1303" s="31" t="s">
        <v>306</v>
      </c>
      <c r="Z1303" s="31">
        <v>30</v>
      </c>
      <c r="AA1303" s="5">
        <f>[1]角色配置表!K1303</f>
        <v>1</v>
      </c>
      <c r="AC1303" s="5">
        <f>[1]角色配置表!N1303</f>
        <v>0</v>
      </c>
      <c r="AD1303" s="5">
        <f>[1]角色配置表!O1303</f>
        <v>513</v>
      </c>
      <c r="AE1303" s="14">
        <v>200006</v>
      </c>
      <c r="AF1303" s="11"/>
      <c r="AG1303" s="25">
        <v>200007</v>
      </c>
      <c r="AH1303" s="12" t="s">
        <v>846</v>
      </c>
      <c r="AI1303" s="15" t="s">
        <v>216</v>
      </c>
      <c r="AJ1303" s="30">
        <v>0</v>
      </c>
      <c r="AK1303" s="5">
        <f>[1]角色配置表!Q1303</f>
        <v>70000</v>
      </c>
      <c r="AL1303" s="5">
        <f>[1]角色配置表!S1303</f>
        <v>1</v>
      </c>
      <c r="AN1303" s="5" t="str">
        <f t="shared" si="102"/>
        <v>732010</v>
      </c>
      <c r="AO1303" s="15" t="s">
        <v>1380</v>
      </c>
      <c r="AQ1303" s="5">
        <v>1</v>
      </c>
      <c r="BB1303" s="26" t="s">
        <v>2758</v>
      </c>
      <c r="BC1303" s="26"/>
    </row>
    <row r="1304" spans="1:55" thickTop="1" thickBot="1" x14ac:dyDescent="0.25">
      <c r="A1304" s="5">
        <f t="shared" si="100"/>
        <v>1299</v>
      </c>
      <c r="B1304" s="5">
        <f>[1]角色配置表!B1304</f>
        <v>73224</v>
      </c>
      <c r="C1304" s="5" t="str">
        <f>[1]角色配置表!D1304</f>
        <v>732</v>
      </c>
      <c r="D1304" s="63">
        <f>IFERROR(VLOOKUP($I1304,[2]低模说明表!$A$1:$B$9999,2,0),"")</f>
        <v>20000040</v>
      </c>
      <c r="E1304" s="63">
        <f>IFERROR(VLOOKUP($I1304,[2]高模说明表!$A$1:$B$9999,2,0),"")</f>
        <v>10000040</v>
      </c>
      <c r="F1304" s="5">
        <f>[1]角色配置表!F1304</f>
        <v>24</v>
      </c>
      <c r="G1304" s="5">
        <f>[1]角色配置表!G1304</f>
        <v>3000732</v>
      </c>
      <c r="H1304" s="5">
        <f t="shared" si="103"/>
        <v>3100732</v>
      </c>
      <c r="I1304" s="5" t="str">
        <f>[1]角色配置表!H1304</f>
        <v>弩车</v>
      </c>
      <c r="J1304" s="12">
        <v>0</v>
      </c>
      <c r="K1304" s="30">
        <v>10000</v>
      </c>
      <c r="L1304" s="30"/>
      <c r="M1304" s="15" t="s">
        <v>506</v>
      </c>
      <c r="N1304" s="15" t="s">
        <v>845</v>
      </c>
      <c r="O1304" s="15" t="s">
        <v>1755</v>
      </c>
      <c r="P1304" s="5" t="str">
        <f>[1]角色配置表!I1304</f>
        <v>1,69560;3,9275;4,0</v>
      </c>
      <c r="Q1304" s="5">
        <f>[1]角色配置表!J1304</f>
        <v>0</v>
      </c>
      <c r="R1304" s="47" t="str">
        <f t="shared" si="101"/>
        <v>0,30</v>
      </c>
      <c r="S1304" s="47">
        <v>0</v>
      </c>
      <c r="T1304" s="47" t="s">
        <v>306</v>
      </c>
      <c r="U1304" s="47">
        <v>30</v>
      </c>
      <c r="V1304" s="47" t="s">
        <v>852</v>
      </c>
      <c r="W1304" s="31" t="str">
        <f t="shared" si="104"/>
        <v>0,30</v>
      </c>
      <c r="X1304" s="31">
        <v>0</v>
      </c>
      <c r="Y1304" s="31" t="s">
        <v>306</v>
      </c>
      <c r="Z1304" s="31">
        <v>30</v>
      </c>
      <c r="AA1304" s="5">
        <f>[1]角色配置表!K1304</f>
        <v>1</v>
      </c>
      <c r="AC1304" s="5">
        <f>[1]角色配置表!N1304</f>
        <v>0</v>
      </c>
      <c r="AD1304" s="5">
        <f>[1]角色配置表!O1304</f>
        <v>513</v>
      </c>
      <c r="AE1304" s="14">
        <v>200006</v>
      </c>
      <c r="AF1304" s="11"/>
      <c r="AG1304" s="25">
        <v>200007</v>
      </c>
      <c r="AH1304" s="12" t="s">
        <v>846</v>
      </c>
      <c r="AI1304" s="15" t="s">
        <v>216</v>
      </c>
      <c r="AJ1304" s="30">
        <v>0</v>
      </c>
      <c r="AK1304" s="5">
        <f>[1]角色配置表!Q1304</f>
        <v>70000</v>
      </c>
      <c r="AL1304" s="5">
        <f>[1]角色配置表!S1304</f>
        <v>1</v>
      </c>
      <c r="AN1304" s="5" t="str">
        <f t="shared" si="102"/>
        <v>732010</v>
      </c>
      <c r="AO1304" s="15" t="s">
        <v>1380</v>
      </c>
      <c r="AQ1304" s="5">
        <v>1</v>
      </c>
      <c r="BB1304" s="26" t="s">
        <v>2758</v>
      </c>
      <c r="BC1304" s="26"/>
    </row>
    <row r="1305" spans="1:55" thickTop="1" thickBot="1" x14ac:dyDescent="0.25">
      <c r="A1305" s="5">
        <f t="shared" si="100"/>
        <v>1300</v>
      </c>
      <c r="B1305" s="5">
        <f>[1]角色配置表!B1305</f>
        <v>73225</v>
      </c>
      <c r="C1305" s="5" t="str">
        <f>[1]角色配置表!D1305</f>
        <v>732</v>
      </c>
      <c r="D1305" s="63">
        <f>IFERROR(VLOOKUP($I1305,[2]低模说明表!$A$1:$B$9999,2,0),"")</f>
        <v>20000040</v>
      </c>
      <c r="E1305" s="63">
        <f>IFERROR(VLOOKUP($I1305,[2]高模说明表!$A$1:$B$9999,2,0),"")</f>
        <v>10000040</v>
      </c>
      <c r="F1305" s="5">
        <f>[1]角色配置表!F1305</f>
        <v>25</v>
      </c>
      <c r="G1305" s="5">
        <f>[1]角色配置表!G1305</f>
        <v>3000732</v>
      </c>
      <c r="H1305" s="5">
        <f t="shared" si="103"/>
        <v>3100732</v>
      </c>
      <c r="I1305" s="5" t="str">
        <f>[1]角色配置表!H1305</f>
        <v>弩车</v>
      </c>
      <c r="J1305" s="12">
        <v>0</v>
      </c>
      <c r="K1305" s="30">
        <v>10000</v>
      </c>
      <c r="L1305" s="30"/>
      <c r="M1305" s="15" t="s">
        <v>506</v>
      </c>
      <c r="N1305" s="15" t="s">
        <v>845</v>
      </c>
      <c r="O1305" s="15" t="s">
        <v>1755</v>
      </c>
      <c r="P1305" s="5" t="str">
        <f>[1]角色配置表!I1305</f>
        <v>1,83472;3,11130;4,0</v>
      </c>
      <c r="Q1305" s="5">
        <f>[1]角色配置表!J1305</f>
        <v>0</v>
      </c>
      <c r="R1305" s="47" t="str">
        <f t="shared" si="101"/>
        <v>0,30</v>
      </c>
      <c r="S1305" s="47">
        <v>0</v>
      </c>
      <c r="T1305" s="47" t="s">
        <v>306</v>
      </c>
      <c r="U1305" s="47">
        <v>30</v>
      </c>
      <c r="V1305" s="47" t="s">
        <v>852</v>
      </c>
      <c r="W1305" s="31" t="str">
        <f t="shared" si="104"/>
        <v>0,30</v>
      </c>
      <c r="X1305" s="31">
        <v>0</v>
      </c>
      <c r="Y1305" s="31" t="s">
        <v>306</v>
      </c>
      <c r="Z1305" s="31">
        <v>30</v>
      </c>
      <c r="AA1305" s="5">
        <f>[1]角色配置表!K1305</f>
        <v>1</v>
      </c>
      <c r="AC1305" s="5">
        <f>[1]角色配置表!N1305</f>
        <v>0</v>
      </c>
      <c r="AD1305" s="5">
        <f>[1]角色配置表!O1305</f>
        <v>513</v>
      </c>
      <c r="AE1305" s="14">
        <v>200006</v>
      </c>
      <c r="AF1305" s="11"/>
      <c r="AG1305" s="25">
        <v>200007</v>
      </c>
      <c r="AH1305" s="12" t="s">
        <v>846</v>
      </c>
      <c r="AI1305" s="15" t="s">
        <v>216</v>
      </c>
      <c r="AJ1305" s="30">
        <v>0</v>
      </c>
      <c r="AK1305" s="5">
        <f>[1]角色配置表!Q1305</f>
        <v>70000</v>
      </c>
      <c r="AL1305" s="5">
        <f>[1]角色配置表!S1305</f>
        <v>1</v>
      </c>
      <c r="AN1305" s="5" t="str">
        <f t="shared" si="102"/>
        <v>732010</v>
      </c>
      <c r="AO1305" s="15" t="s">
        <v>1380</v>
      </c>
      <c r="AQ1305" s="5">
        <v>1</v>
      </c>
      <c r="BB1305" s="26" t="s">
        <v>2758</v>
      </c>
      <c r="BC1305" s="26"/>
    </row>
    <row r="1306" spans="1:55" thickTop="1" thickBot="1" x14ac:dyDescent="0.25">
      <c r="A1306" s="5">
        <f t="shared" si="100"/>
        <v>1301</v>
      </c>
      <c r="B1306" s="5">
        <f>[1]角色配置表!B1306</f>
        <v>73301</v>
      </c>
      <c r="C1306" s="5" t="str">
        <f>[1]角色配置表!D1306</f>
        <v>733</v>
      </c>
      <c r="D1306" s="63">
        <f>IFERROR(VLOOKUP($I1306,[2]低模说明表!$A$1:$B$9999,2,0),"")</f>
        <v>20000041</v>
      </c>
      <c r="E1306" s="63">
        <f>IFERROR(VLOOKUP($I1306,[2]高模说明表!$A$1:$B$9999,2,0),"")</f>
        <v>10000041</v>
      </c>
      <c r="F1306" s="5">
        <f>[1]角色配置表!F1306</f>
        <v>1</v>
      </c>
      <c r="G1306" s="5">
        <f>[1]角色配置表!G1306</f>
        <v>3000733</v>
      </c>
      <c r="H1306" s="5">
        <f t="shared" si="103"/>
        <v>3100733</v>
      </c>
      <c r="I1306" s="5" t="str">
        <f>[1]角色配置表!H1306</f>
        <v>资源收集器</v>
      </c>
      <c r="J1306" s="12">
        <v>0</v>
      </c>
      <c r="K1306" s="30">
        <v>10000</v>
      </c>
      <c r="L1306" s="30"/>
      <c r="M1306" s="15" t="s">
        <v>506</v>
      </c>
      <c r="N1306" s="15" t="s">
        <v>845</v>
      </c>
      <c r="O1306" s="15" t="s">
        <v>1755</v>
      </c>
      <c r="P1306" s="5" t="str">
        <f>[1]角色配置表!I1306</f>
        <v>1,1200;3,0;4,0</v>
      </c>
      <c r="Q1306" s="5">
        <f>[1]角色配置表!J1306</f>
        <v>0</v>
      </c>
      <c r="R1306" s="47" t="str">
        <f t="shared" si="101"/>
        <v>0,30</v>
      </c>
      <c r="S1306" s="47">
        <v>0</v>
      </c>
      <c r="T1306" s="47" t="s">
        <v>306</v>
      </c>
      <c r="U1306" s="47">
        <v>30</v>
      </c>
      <c r="V1306" s="47" t="s">
        <v>852</v>
      </c>
      <c r="W1306" s="31" t="str">
        <f t="shared" si="104"/>
        <v>0,30</v>
      </c>
      <c r="X1306" s="31">
        <v>0</v>
      </c>
      <c r="Y1306" s="31" t="s">
        <v>306</v>
      </c>
      <c r="Z1306" s="31">
        <v>30</v>
      </c>
      <c r="AA1306" s="5">
        <f>[1]角色配置表!K1306</f>
        <v>1</v>
      </c>
      <c r="AC1306" s="5">
        <f>[1]角色配置表!N1306</f>
        <v>0</v>
      </c>
      <c r="AD1306" s="5">
        <f>[1]角色配置表!O1306</f>
        <v>513</v>
      </c>
      <c r="AE1306" s="14">
        <v>200006</v>
      </c>
      <c r="AF1306" s="11"/>
      <c r="AG1306" s="25">
        <v>200007</v>
      </c>
      <c r="AH1306" s="12" t="s">
        <v>846</v>
      </c>
      <c r="AI1306" s="15" t="s">
        <v>216</v>
      </c>
      <c r="AJ1306" s="30">
        <v>0</v>
      </c>
      <c r="AK1306" s="5">
        <f>[1]角色配置表!Q1306</f>
        <v>0</v>
      </c>
      <c r="AL1306" s="5">
        <f>[1]角色配置表!S1306</f>
        <v>0</v>
      </c>
      <c r="AN1306" s="5" t="str">
        <f t="shared" si="102"/>
        <v>733010</v>
      </c>
      <c r="AO1306" s="15" t="s">
        <v>1380</v>
      </c>
      <c r="AQ1306" s="5">
        <v>1</v>
      </c>
      <c r="BB1306" s="26" t="s">
        <v>2758</v>
      </c>
      <c r="BC1306" s="26"/>
    </row>
    <row r="1307" spans="1:55" thickTop="1" thickBot="1" x14ac:dyDescent="0.25">
      <c r="A1307" s="5">
        <f t="shared" si="100"/>
        <v>1302</v>
      </c>
      <c r="B1307" s="5">
        <f>[1]角色配置表!B1307</f>
        <v>73302</v>
      </c>
      <c r="C1307" s="5" t="str">
        <f>[1]角色配置表!D1307</f>
        <v>733</v>
      </c>
      <c r="D1307" s="63">
        <f>IFERROR(VLOOKUP($I1307,[2]低模说明表!$A$1:$B$9999,2,0),"")</f>
        <v>20000041</v>
      </c>
      <c r="E1307" s="63">
        <f>IFERROR(VLOOKUP($I1307,[2]高模说明表!$A$1:$B$9999,2,0),"")</f>
        <v>10000041</v>
      </c>
      <c r="F1307" s="5">
        <f>[1]角色配置表!F1307</f>
        <v>2</v>
      </c>
      <c r="G1307" s="5">
        <f>[1]角色配置表!G1307</f>
        <v>3000733</v>
      </c>
      <c r="H1307" s="5">
        <f t="shared" si="103"/>
        <v>3100733</v>
      </c>
      <c r="I1307" s="5" t="str">
        <f>[1]角色配置表!H1307</f>
        <v>资源收集器</v>
      </c>
      <c r="J1307" s="12">
        <v>0</v>
      </c>
      <c r="K1307" s="30">
        <v>10000</v>
      </c>
      <c r="L1307" s="30"/>
      <c r="M1307" s="15" t="s">
        <v>506</v>
      </c>
      <c r="N1307" s="15" t="s">
        <v>845</v>
      </c>
      <c r="O1307" s="15" t="s">
        <v>1755</v>
      </c>
      <c r="P1307" s="5" t="str">
        <f>[1]角色配置表!I1307</f>
        <v>1,1440;3,0;4,0</v>
      </c>
      <c r="Q1307" s="5">
        <f>[1]角色配置表!J1307</f>
        <v>0</v>
      </c>
      <c r="R1307" s="47" t="str">
        <f t="shared" si="101"/>
        <v>0,30</v>
      </c>
      <c r="S1307" s="47">
        <v>0</v>
      </c>
      <c r="T1307" s="47" t="s">
        <v>306</v>
      </c>
      <c r="U1307" s="47">
        <v>30</v>
      </c>
      <c r="V1307" s="47" t="s">
        <v>852</v>
      </c>
      <c r="W1307" s="31" t="str">
        <f t="shared" si="104"/>
        <v>0,30</v>
      </c>
      <c r="X1307" s="31">
        <v>0</v>
      </c>
      <c r="Y1307" s="31" t="s">
        <v>306</v>
      </c>
      <c r="Z1307" s="31">
        <v>30</v>
      </c>
      <c r="AA1307" s="5">
        <f>[1]角色配置表!K1307</f>
        <v>1</v>
      </c>
      <c r="AC1307" s="5">
        <f>[1]角色配置表!N1307</f>
        <v>0</v>
      </c>
      <c r="AD1307" s="5">
        <f>[1]角色配置表!O1307</f>
        <v>513</v>
      </c>
      <c r="AE1307" s="14">
        <v>200006</v>
      </c>
      <c r="AF1307" s="11"/>
      <c r="AG1307" s="25">
        <v>200007</v>
      </c>
      <c r="AH1307" s="12" t="s">
        <v>846</v>
      </c>
      <c r="AI1307" s="15" t="s">
        <v>216</v>
      </c>
      <c r="AJ1307" s="30">
        <v>0</v>
      </c>
      <c r="AK1307" s="5">
        <f>[1]角色配置表!Q1307</f>
        <v>0</v>
      </c>
      <c r="AL1307" s="5">
        <f>[1]角色配置表!S1307</f>
        <v>0</v>
      </c>
      <c r="AN1307" s="5" t="str">
        <f t="shared" si="102"/>
        <v>733010</v>
      </c>
      <c r="AO1307" s="15" t="s">
        <v>1380</v>
      </c>
      <c r="AQ1307" s="5">
        <v>1</v>
      </c>
      <c r="BB1307" s="26" t="s">
        <v>2758</v>
      </c>
      <c r="BC1307" s="26"/>
    </row>
    <row r="1308" spans="1:55" thickTop="1" thickBot="1" x14ac:dyDescent="0.25">
      <c r="A1308" s="5">
        <f t="shared" si="100"/>
        <v>1303</v>
      </c>
      <c r="B1308" s="5">
        <f>[1]角色配置表!B1308</f>
        <v>73303</v>
      </c>
      <c r="C1308" s="5" t="str">
        <f>[1]角色配置表!D1308</f>
        <v>733</v>
      </c>
      <c r="D1308" s="63">
        <f>IFERROR(VLOOKUP($I1308,[2]低模说明表!$A$1:$B$9999,2,0),"")</f>
        <v>20000041</v>
      </c>
      <c r="E1308" s="63">
        <f>IFERROR(VLOOKUP($I1308,[2]高模说明表!$A$1:$B$9999,2,0),"")</f>
        <v>10000041</v>
      </c>
      <c r="F1308" s="5">
        <f>[1]角色配置表!F1308</f>
        <v>3</v>
      </c>
      <c r="G1308" s="5">
        <f>[1]角色配置表!G1308</f>
        <v>3000733</v>
      </c>
      <c r="H1308" s="5">
        <f t="shared" si="103"/>
        <v>3100733</v>
      </c>
      <c r="I1308" s="5" t="str">
        <f>[1]角色配置表!H1308</f>
        <v>资源收集器</v>
      </c>
      <c r="J1308" s="12">
        <v>0</v>
      </c>
      <c r="K1308" s="30">
        <v>10000</v>
      </c>
      <c r="L1308" s="30"/>
      <c r="M1308" s="15" t="s">
        <v>506</v>
      </c>
      <c r="N1308" s="15" t="s">
        <v>845</v>
      </c>
      <c r="O1308" s="15" t="s">
        <v>1755</v>
      </c>
      <c r="P1308" s="5" t="str">
        <f>[1]角色配置表!I1308</f>
        <v>1,1728;3,0;4,0</v>
      </c>
      <c r="Q1308" s="5">
        <f>[1]角色配置表!J1308</f>
        <v>0</v>
      </c>
      <c r="R1308" s="47" t="str">
        <f t="shared" si="101"/>
        <v>0,30</v>
      </c>
      <c r="S1308" s="47">
        <v>0</v>
      </c>
      <c r="T1308" s="47" t="s">
        <v>306</v>
      </c>
      <c r="U1308" s="47">
        <v>30</v>
      </c>
      <c r="V1308" s="47" t="s">
        <v>852</v>
      </c>
      <c r="W1308" s="31" t="str">
        <f t="shared" si="104"/>
        <v>0,30</v>
      </c>
      <c r="X1308" s="31">
        <v>0</v>
      </c>
      <c r="Y1308" s="31" t="s">
        <v>306</v>
      </c>
      <c r="Z1308" s="31">
        <v>30</v>
      </c>
      <c r="AA1308" s="5">
        <f>[1]角色配置表!K1308</f>
        <v>1</v>
      </c>
      <c r="AC1308" s="5">
        <f>[1]角色配置表!N1308</f>
        <v>0</v>
      </c>
      <c r="AD1308" s="5">
        <f>[1]角色配置表!O1308</f>
        <v>513</v>
      </c>
      <c r="AE1308" s="14">
        <v>200006</v>
      </c>
      <c r="AF1308" s="11"/>
      <c r="AG1308" s="25">
        <v>200007</v>
      </c>
      <c r="AH1308" s="12" t="s">
        <v>846</v>
      </c>
      <c r="AI1308" s="15" t="s">
        <v>216</v>
      </c>
      <c r="AJ1308" s="30">
        <v>0</v>
      </c>
      <c r="AK1308" s="5">
        <f>[1]角色配置表!Q1308</f>
        <v>0</v>
      </c>
      <c r="AL1308" s="5">
        <f>[1]角色配置表!S1308</f>
        <v>0</v>
      </c>
      <c r="AN1308" s="5" t="str">
        <f t="shared" si="102"/>
        <v>733010</v>
      </c>
      <c r="AO1308" s="15" t="s">
        <v>1380</v>
      </c>
      <c r="AQ1308" s="5">
        <v>1</v>
      </c>
      <c r="BB1308" s="26" t="s">
        <v>2758</v>
      </c>
      <c r="BC1308" s="26"/>
    </row>
    <row r="1309" spans="1:55" thickTop="1" thickBot="1" x14ac:dyDescent="0.25">
      <c r="A1309" s="5">
        <f t="shared" si="100"/>
        <v>1304</v>
      </c>
      <c r="B1309" s="5">
        <f>[1]角色配置表!B1309</f>
        <v>73304</v>
      </c>
      <c r="C1309" s="5" t="str">
        <f>[1]角色配置表!D1309</f>
        <v>733</v>
      </c>
      <c r="D1309" s="63">
        <f>IFERROR(VLOOKUP($I1309,[2]低模说明表!$A$1:$B$9999,2,0),"")</f>
        <v>20000041</v>
      </c>
      <c r="E1309" s="63">
        <f>IFERROR(VLOOKUP($I1309,[2]高模说明表!$A$1:$B$9999,2,0),"")</f>
        <v>10000041</v>
      </c>
      <c r="F1309" s="5">
        <f>[1]角色配置表!F1309</f>
        <v>4</v>
      </c>
      <c r="G1309" s="5">
        <f>[1]角色配置表!G1309</f>
        <v>3000733</v>
      </c>
      <c r="H1309" s="5">
        <f t="shared" si="103"/>
        <v>3100733</v>
      </c>
      <c r="I1309" s="5" t="str">
        <f>[1]角色配置表!H1309</f>
        <v>资源收集器</v>
      </c>
      <c r="J1309" s="12">
        <v>0</v>
      </c>
      <c r="K1309" s="30">
        <v>10000</v>
      </c>
      <c r="L1309" s="30"/>
      <c r="M1309" s="15" t="s">
        <v>506</v>
      </c>
      <c r="N1309" s="15" t="s">
        <v>845</v>
      </c>
      <c r="O1309" s="15" t="s">
        <v>1755</v>
      </c>
      <c r="P1309" s="5" t="str">
        <f>[1]角色配置表!I1309</f>
        <v>1,2074;3,0;4,0</v>
      </c>
      <c r="Q1309" s="5">
        <f>[1]角色配置表!J1309</f>
        <v>0</v>
      </c>
      <c r="R1309" s="47" t="str">
        <f t="shared" si="101"/>
        <v>0,30</v>
      </c>
      <c r="S1309" s="47">
        <v>0</v>
      </c>
      <c r="T1309" s="47" t="s">
        <v>306</v>
      </c>
      <c r="U1309" s="47">
        <v>30</v>
      </c>
      <c r="V1309" s="47" t="s">
        <v>852</v>
      </c>
      <c r="W1309" s="31" t="str">
        <f t="shared" si="104"/>
        <v>0,30</v>
      </c>
      <c r="X1309" s="31">
        <v>0</v>
      </c>
      <c r="Y1309" s="31" t="s">
        <v>306</v>
      </c>
      <c r="Z1309" s="31">
        <v>30</v>
      </c>
      <c r="AA1309" s="5">
        <f>[1]角色配置表!K1309</f>
        <v>1</v>
      </c>
      <c r="AC1309" s="5">
        <f>[1]角色配置表!N1309</f>
        <v>0</v>
      </c>
      <c r="AD1309" s="5">
        <f>[1]角色配置表!O1309</f>
        <v>513</v>
      </c>
      <c r="AE1309" s="14">
        <v>200006</v>
      </c>
      <c r="AF1309" s="11"/>
      <c r="AG1309" s="25">
        <v>200007</v>
      </c>
      <c r="AH1309" s="12" t="s">
        <v>846</v>
      </c>
      <c r="AI1309" s="15" t="s">
        <v>216</v>
      </c>
      <c r="AJ1309" s="30">
        <v>0</v>
      </c>
      <c r="AK1309" s="5">
        <f>[1]角色配置表!Q1309</f>
        <v>0</v>
      </c>
      <c r="AL1309" s="5">
        <f>[1]角色配置表!S1309</f>
        <v>0</v>
      </c>
      <c r="AN1309" s="5" t="str">
        <f t="shared" si="102"/>
        <v>733010</v>
      </c>
      <c r="AO1309" s="15" t="s">
        <v>1380</v>
      </c>
      <c r="AQ1309" s="5">
        <v>1</v>
      </c>
      <c r="BB1309" s="26" t="s">
        <v>2758</v>
      </c>
      <c r="BC1309" s="26"/>
    </row>
    <row r="1310" spans="1:55" thickTop="1" thickBot="1" x14ac:dyDescent="0.25">
      <c r="A1310" s="5">
        <f t="shared" ref="A1310:A1373" si="105">ROW()-5</f>
        <v>1305</v>
      </c>
      <c r="B1310" s="5">
        <f>[1]角色配置表!B1310</f>
        <v>73305</v>
      </c>
      <c r="C1310" s="5" t="str">
        <f>[1]角色配置表!D1310</f>
        <v>733</v>
      </c>
      <c r="D1310" s="63">
        <f>IFERROR(VLOOKUP($I1310,[2]低模说明表!$A$1:$B$9999,2,0),"")</f>
        <v>20000041</v>
      </c>
      <c r="E1310" s="63">
        <f>IFERROR(VLOOKUP($I1310,[2]高模说明表!$A$1:$B$9999,2,0),"")</f>
        <v>10000041</v>
      </c>
      <c r="F1310" s="5">
        <f>[1]角色配置表!F1310</f>
        <v>5</v>
      </c>
      <c r="G1310" s="5">
        <f>[1]角色配置表!G1310</f>
        <v>3000733</v>
      </c>
      <c r="H1310" s="5">
        <f t="shared" si="103"/>
        <v>3100733</v>
      </c>
      <c r="I1310" s="5" t="str">
        <f>[1]角色配置表!H1310</f>
        <v>资源收集器</v>
      </c>
      <c r="J1310" s="12">
        <v>0</v>
      </c>
      <c r="K1310" s="30">
        <v>10000</v>
      </c>
      <c r="L1310" s="30"/>
      <c r="M1310" s="15" t="s">
        <v>506</v>
      </c>
      <c r="N1310" s="15" t="s">
        <v>845</v>
      </c>
      <c r="O1310" s="15" t="s">
        <v>1755</v>
      </c>
      <c r="P1310" s="5" t="str">
        <f>[1]角色配置表!I1310</f>
        <v>1,2489;3,0;4,0</v>
      </c>
      <c r="Q1310" s="5">
        <f>[1]角色配置表!J1310</f>
        <v>0</v>
      </c>
      <c r="R1310" s="47" t="str">
        <f t="shared" ref="R1310:R1373" si="106">_xlfn.CONCAT(S1310:U1310)</f>
        <v>0,30</v>
      </c>
      <c r="S1310" s="47">
        <v>0</v>
      </c>
      <c r="T1310" s="47" t="s">
        <v>306</v>
      </c>
      <c r="U1310" s="47">
        <v>30</v>
      </c>
      <c r="V1310" s="47" t="s">
        <v>852</v>
      </c>
      <c r="W1310" s="31" t="str">
        <f t="shared" si="104"/>
        <v>0,30</v>
      </c>
      <c r="X1310" s="31">
        <v>0</v>
      </c>
      <c r="Y1310" s="31" t="s">
        <v>306</v>
      </c>
      <c r="Z1310" s="31">
        <v>30</v>
      </c>
      <c r="AA1310" s="5">
        <f>[1]角色配置表!K1310</f>
        <v>1</v>
      </c>
      <c r="AC1310" s="5">
        <f>[1]角色配置表!N1310</f>
        <v>0</v>
      </c>
      <c r="AD1310" s="5">
        <f>[1]角色配置表!O1310</f>
        <v>513</v>
      </c>
      <c r="AE1310" s="14">
        <v>200006</v>
      </c>
      <c r="AF1310" s="11"/>
      <c r="AG1310" s="25">
        <v>200007</v>
      </c>
      <c r="AH1310" s="12" t="s">
        <v>846</v>
      </c>
      <c r="AI1310" s="15" t="s">
        <v>216</v>
      </c>
      <c r="AJ1310" s="30">
        <v>0</v>
      </c>
      <c r="AK1310" s="5">
        <f>[1]角色配置表!Q1310</f>
        <v>0</v>
      </c>
      <c r="AL1310" s="5">
        <f>[1]角色配置表!S1310</f>
        <v>0</v>
      </c>
      <c r="AN1310" s="5" t="str">
        <f t="shared" si="102"/>
        <v>733010</v>
      </c>
      <c r="AO1310" s="15" t="s">
        <v>1380</v>
      </c>
      <c r="AQ1310" s="5">
        <v>1</v>
      </c>
      <c r="BB1310" s="26" t="s">
        <v>2758</v>
      </c>
      <c r="BC1310" s="26"/>
    </row>
    <row r="1311" spans="1:55" thickTop="1" thickBot="1" x14ac:dyDescent="0.25">
      <c r="A1311" s="5">
        <f t="shared" si="105"/>
        <v>1306</v>
      </c>
      <c r="B1311" s="5">
        <f>[1]角色配置表!B1311</f>
        <v>73306</v>
      </c>
      <c r="C1311" s="5" t="str">
        <f>[1]角色配置表!D1311</f>
        <v>733</v>
      </c>
      <c r="D1311" s="63">
        <f>IFERROR(VLOOKUP($I1311,[2]低模说明表!$A$1:$B$9999,2,0),"")</f>
        <v>20000041</v>
      </c>
      <c r="E1311" s="63">
        <f>IFERROR(VLOOKUP($I1311,[2]高模说明表!$A$1:$B$9999,2,0),"")</f>
        <v>10000041</v>
      </c>
      <c r="F1311" s="5">
        <f>[1]角色配置表!F1311</f>
        <v>6</v>
      </c>
      <c r="G1311" s="5">
        <f>[1]角色配置表!G1311</f>
        <v>3000733</v>
      </c>
      <c r="H1311" s="5">
        <f t="shared" si="103"/>
        <v>3100733</v>
      </c>
      <c r="I1311" s="5" t="str">
        <f>[1]角色配置表!H1311</f>
        <v>资源收集器</v>
      </c>
      <c r="J1311" s="12">
        <v>0</v>
      </c>
      <c r="K1311" s="30">
        <v>10000</v>
      </c>
      <c r="L1311" s="30"/>
      <c r="M1311" s="15" t="s">
        <v>506</v>
      </c>
      <c r="N1311" s="15" t="s">
        <v>845</v>
      </c>
      <c r="O1311" s="15" t="s">
        <v>1755</v>
      </c>
      <c r="P1311" s="5" t="str">
        <f>[1]角色配置表!I1311</f>
        <v>1,2986;3,0;4,0</v>
      </c>
      <c r="Q1311" s="5">
        <f>[1]角色配置表!J1311</f>
        <v>0</v>
      </c>
      <c r="R1311" s="47" t="str">
        <f t="shared" si="106"/>
        <v>0,30</v>
      </c>
      <c r="S1311" s="47">
        <v>0</v>
      </c>
      <c r="T1311" s="47" t="s">
        <v>306</v>
      </c>
      <c r="U1311" s="47">
        <v>30</v>
      </c>
      <c r="V1311" s="47" t="s">
        <v>852</v>
      </c>
      <c r="W1311" s="31" t="str">
        <f t="shared" si="104"/>
        <v>0,30</v>
      </c>
      <c r="X1311" s="31">
        <v>0</v>
      </c>
      <c r="Y1311" s="31" t="s">
        <v>306</v>
      </c>
      <c r="Z1311" s="31">
        <v>30</v>
      </c>
      <c r="AA1311" s="5">
        <f>[1]角色配置表!K1311</f>
        <v>1</v>
      </c>
      <c r="AC1311" s="5">
        <f>[1]角色配置表!N1311</f>
        <v>0</v>
      </c>
      <c r="AD1311" s="5">
        <f>[1]角色配置表!O1311</f>
        <v>513</v>
      </c>
      <c r="AE1311" s="14">
        <v>200006</v>
      </c>
      <c r="AF1311" s="11"/>
      <c r="AG1311" s="25">
        <v>200007</v>
      </c>
      <c r="AH1311" s="12" t="s">
        <v>846</v>
      </c>
      <c r="AI1311" s="15" t="s">
        <v>216</v>
      </c>
      <c r="AJ1311" s="30">
        <v>0</v>
      </c>
      <c r="AK1311" s="5">
        <f>[1]角色配置表!Q1311</f>
        <v>0</v>
      </c>
      <c r="AL1311" s="5">
        <f>[1]角色配置表!S1311</f>
        <v>0</v>
      </c>
      <c r="AN1311" s="5" t="str">
        <f t="shared" si="102"/>
        <v>733010</v>
      </c>
      <c r="AO1311" s="15" t="s">
        <v>1380</v>
      </c>
      <c r="AQ1311" s="5">
        <v>1</v>
      </c>
      <c r="BB1311" s="26" t="s">
        <v>2758</v>
      </c>
      <c r="BC1311" s="26"/>
    </row>
    <row r="1312" spans="1:55" thickTop="1" thickBot="1" x14ac:dyDescent="0.25">
      <c r="A1312" s="5">
        <f t="shared" si="105"/>
        <v>1307</v>
      </c>
      <c r="B1312" s="5">
        <f>[1]角色配置表!B1312</f>
        <v>73307</v>
      </c>
      <c r="C1312" s="5" t="str">
        <f>[1]角色配置表!D1312</f>
        <v>733</v>
      </c>
      <c r="D1312" s="63">
        <f>IFERROR(VLOOKUP($I1312,[2]低模说明表!$A$1:$B$9999,2,0),"")</f>
        <v>20000041</v>
      </c>
      <c r="E1312" s="63">
        <f>IFERROR(VLOOKUP($I1312,[2]高模说明表!$A$1:$B$9999,2,0),"")</f>
        <v>10000041</v>
      </c>
      <c r="F1312" s="5">
        <f>[1]角色配置表!F1312</f>
        <v>7</v>
      </c>
      <c r="G1312" s="5">
        <f>[1]角色配置表!G1312</f>
        <v>3000733</v>
      </c>
      <c r="H1312" s="5">
        <f t="shared" si="103"/>
        <v>3100733</v>
      </c>
      <c r="I1312" s="5" t="str">
        <f>[1]角色配置表!H1312</f>
        <v>资源收集器</v>
      </c>
      <c r="J1312" s="12">
        <v>0</v>
      </c>
      <c r="K1312" s="30">
        <v>10000</v>
      </c>
      <c r="L1312" s="30"/>
      <c r="M1312" s="15" t="s">
        <v>506</v>
      </c>
      <c r="N1312" s="15" t="s">
        <v>845</v>
      </c>
      <c r="O1312" s="15" t="s">
        <v>1755</v>
      </c>
      <c r="P1312" s="5" t="str">
        <f>[1]角色配置表!I1312</f>
        <v>1,3584;3,0;4,0</v>
      </c>
      <c r="Q1312" s="5">
        <f>[1]角色配置表!J1312</f>
        <v>0</v>
      </c>
      <c r="R1312" s="47" t="str">
        <f t="shared" si="106"/>
        <v>0,30</v>
      </c>
      <c r="S1312" s="47">
        <v>0</v>
      </c>
      <c r="T1312" s="47" t="s">
        <v>306</v>
      </c>
      <c r="U1312" s="47">
        <v>30</v>
      </c>
      <c r="V1312" s="47" t="s">
        <v>852</v>
      </c>
      <c r="W1312" s="31" t="str">
        <f t="shared" si="104"/>
        <v>0,30</v>
      </c>
      <c r="X1312" s="31">
        <v>0</v>
      </c>
      <c r="Y1312" s="31" t="s">
        <v>306</v>
      </c>
      <c r="Z1312" s="31">
        <v>30</v>
      </c>
      <c r="AA1312" s="5">
        <f>[1]角色配置表!K1312</f>
        <v>1</v>
      </c>
      <c r="AC1312" s="5">
        <f>[1]角色配置表!N1312</f>
        <v>0</v>
      </c>
      <c r="AD1312" s="5">
        <f>[1]角色配置表!O1312</f>
        <v>513</v>
      </c>
      <c r="AE1312" s="14">
        <v>200006</v>
      </c>
      <c r="AF1312" s="11"/>
      <c r="AG1312" s="25">
        <v>200007</v>
      </c>
      <c r="AH1312" s="12" t="s">
        <v>846</v>
      </c>
      <c r="AI1312" s="15" t="s">
        <v>216</v>
      </c>
      <c r="AJ1312" s="30">
        <v>0</v>
      </c>
      <c r="AK1312" s="5">
        <f>[1]角色配置表!Q1312</f>
        <v>0</v>
      </c>
      <c r="AL1312" s="5">
        <f>[1]角色配置表!S1312</f>
        <v>0</v>
      </c>
      <c r="AN1312" s="5" t="str">
        <f t="shared" si="102"/>
        <v>733010</v>
      </c>
      <c r="AO1312" s="15" t="s">
        <v>1380</v>
      </c>
      <c r="AQ1312" s="5">
        <v>1</v>
      </c>
      <c r="BB1312" s="26" t="s">
        <v>2758</v>
      </c>
      <c r="BC1312" s="26"/>
    </row>
    <row r="1313" spans="1:55" thickTop="1" thickBot="1" x14ac:dyDescent="0.25">
      <c r="A1313" s="5">
        <f t="shared" si="105"/>
        <v>1308</v>
      </c>
      <c r="B1313" s="5">
        <f>[1]角色配置表!B1313</f>
        <v>73308</v>
      </c>
      <c r="C1313" s="5" t="str">
        <f>[1]角色配置表!D1313</f>
        <v>733</v>
      </c>
      <c r="D1313" s="63">
        <f>IFERROR(VLOOKUP($I1313,[2]低模说明表!$A$1:$B$9999,2,0),"")</f>
        <v>20000041</v>
      </c>
      <c r="E1313" s="63">
        <f>IFERROR(VLOOKUP($I1313,[2]高模说明表!$A$1:$B$9999,2,0),"")</f>
        <v>10000041</v>
      </c>
      <c r="F1313" s="5">
        <f>[1]角色配置表!F1313</f>
        <v>8</v>
      </c>
      <c r="G1313" s="5">
        <f>[1]角色配置表!G1313</f>
        <v>3000733</v>
      </c>
      <c r="H1313" s="5">
        <f t="shared" si="103"/>
        <v>3100733</v>
      </c>
      <c r="I1313" s="5" t="str">
        <f>[1]角色配置表!H1313</f>
        <v>资源收集器</v>
      </c>
      <c r="J1313" s="12">
        <v>0</v>
      </c>
      <c r="K1313" s="30">
        <v>10000</v>
      </c>
      <c r="L1313" s="30"/>
      <c r="M1313" s="15" t="s">
        <v>506</v>
      </c>
      <c r="N1313" s="15" t="s">
        <v>845</v>
      </c>
      <c r="O1313" s="15" t="s">
        <v>1755</v>
      </c>
      <c r="P1313" s="5" t="str">
        <f>[1]角色配置表!I1313</f>
        <v>1,4300;3,0;4,0</v>
      </c>
      <c r="Q1313" s="5">
        <f>[1]角色配置表!J1313</f>
        <v>0</v>
      </c>
      <c r="R1313" s="47" t="str">
        <f t="shared" si="106"/>
        <v>0,30</v>
      </c>
      <c r="S1313" s="47">
        <v>0</v>
      </c>
      <c r="T1313" s="47" t="s">
        <v>306</v>
      </c>
      <c r="U1313" s="47">
        <v>30</v>
      </c>
      <c r="V1313" s="47" t="s">
        <v>852</v>
      </c>
      <c r="W1313" s="31" t="str">
        <f t="shared" si="104"/>
        <v>0,30</v>
      </c>
      <c r="X1313" s="31">
        <v>0</v>
      </c>
      <c r="Y1313" s="31" t="s">
        <v>306</v>
      </c>
      <c r="Z1313" s="31">
        <v>30</v>
      </c>
      <c r="AA1313" s="5">
        <f>[1]角色配置表!K1313</f>
        <v>1</v>
      </c>
      <c r="AC1313" s="5">
        <f>[1]角色配置表!N1313</f>
        <v>0</v>
      </c>
      <c r="AD1313" s="5">
        <f>[1]角色配置表!O1313</f>
        <v>513</v>
      </c>
      <c r="AE1313" s="14">
        <v>200006</v>
      </c>
      <c r="AF1313" s="11"/>
      <c r="AG1313" s="25">
        <v>200007</v>
      </c>
      <c r="AH1313" s="12" t="s">
        <v>846</v>
      </c>
      <c r="AI1313" s="15" t="s">
        <v>216</v>
      </c>
      <c r="AJ1313" s="30">
        <v>0</v>
      </c>
      <c r="AK1313" s="5">
        <f>[1]角色配置表!Q1313</f>
        <v>0</v>
      </c>
      <c r="AL1313" s="5">
        <f>[1]角色配置表!S1313</f>
        <v>0</v>
      </c>
      <c r="AN1313" s="5" t="str">
        <f t="shared" si="102"/>
        <v>733010</v>
      </c>
      <c r="AO1313" s="15" t="s">
        <v>1380</v>
      </c>
      <c r="AQ1313" s="5">
        <v>1</v>
      </c>
      <c r="BB1313" s="26" t="s">
        <v>2758</v>
      </c>
      <c r="BC1313" s="26"/>
    </row>
    <row r="1314" spans="1:55" thickTop="1" thickBot="1" x14ac:dyDescent="0.25">
      <c r="A1314" s="5">
        <f t="shared" si="105"/>
        <v>1309</v>
      </c>
      <c r="B1314" s="5">
        <f>[1]角色配置表!B1314</f>
        <v>73309</v>
      </c>
      <c r="C1314" s="5" t="str">
        <f>[1]角色配置表!D1314</f>
        <v>733</v>
      </c>
      <c r="D1314" s="63">
        <f>IFERROR(VLOOKUP($I1314,[2]低模说明表!$A$1:$B$9999,2,0),"")</f>
        <v>20000041</v>
      </c>
      <c r="E1314" s="63">
        <f>IFERROR(VLOOKUP($I1314,[2]高模说明表!$A$1:$B$9999,2,0),"")</f>
        <v>10000041</v>
      </c>
      <c r="F1314" s="5">
        <f>[1]角色配置表!F1314</f>
        <v>9</v>
      </c>
      <c r="G1314" s="5">
        <f>[1]角色配置表!G1314</f>
        <v>3000733</v>
      </c>
      <c r="H1314" s="5">
        <f t="shared" si="103"/>
        <v>3100733</v>
      </c>
      <c r="I1314" s="5" t="str">
        <f>[1]角色配置表!H1314</f>
        <v>资源收集器</v>
      </c>
      <c r="J1314" s="12">
        <v>0</v>
      </c>
      <c r="K1314" s="30">
        <v>10000</v>
      </c>
      <c r="L1314" s="30"/>
      <c r="M1314" s="15" t="s">
        <v>506</v>
      </c>
      <c r="N1314" s="15" t="s">
        <v>845</v>
      </c>
      <c r="O1314" s="15" t="s">
        <v>1755</v>
      </c>
      <c r="P1314" s="5" t="str">
        <f>[1]角色配置表!I1314</f>
        <v>1,5160;3,0;4,0</v>
      </c>
      <c r="Q1314" s="5">
        <f>[1]角色配置表!J1314</f>
        <v>0</v>
      </c>
      <c r="R1314" s="47" t="str">
        <f t="shared" si="106"/>
        <v>0,30</v>
      </c>
      <c r="S1314" s="47">
        <v>0</v>
      </c>
      <c r="T1314" s="47" t="s">
        <v>306</v>
      </c>
      <c r="U1314" s="47">
        <v>30</v>
      </c>
      <c r="V1314" s="47" t="s">
        <v>852</v>
      </c>
      <c r="W1314" s="31" t="str">
        <f t="shared" si="104"/>
        <v>0,30</v>
      </c>
      <c r="X1314" s="31">
        <v>0</v>
      </c>
      <c r="Y1314" s="31" t="s">
        <v>306</v>
      </c>
      <c r="Z1314" s="31">
        <v>30</v>
      </c>
      <c r="AA1314" s="5">
        <f>[1]角色配置表!K1314</f>
        <v>1</v>
      </c>
      <c r="AC1314" s="5">
        <f>[1]角色配置表!N1314</f>
        <v>0</v>
      </c>
      <c r="AD1314" s="5">
        <f>[1]角色配置表!O1314</f>
        <v>513</v>
      </c>
      <c r="AE1314" s="14">
        <v>200006</v>
      </c>
      <c r="AF1314" s="11"/>
      <c r="AG1314" s="25">
        <v>200007</v>
      </c>
      <c r="AH1314" s="12" t="s">
        <v>846</v>
      </c>
      <c r="AI1314" s="15" t="s">
        <v>216</v>
      </c>
      <c r="AJ1314" s="30">
        <v>0</v>
      </c>
      <c r="AK1314" s="5">
        <f>[1]角色配置表!Q1314</f>
        <v>0</v>
      </c>
      <c r="AL1314" s="5">
        <f>[1]角色配置表!S1314</f>
        <v>0</v>
      </c>
      <c r="AN1314" s="5" t="str">
        <f t="shared" si="102"/>
        <v>733010</v>
      </c>
      <c r="AO1314" s="15" t="s">
        <v>1380</v>
      </c>
      <c r="AQ1314" s="5">
        <v>1</v>
      </c>
      <c r="BB1314" s="26" t="s">
        <v>2758</v>
      </c>
      <c r="BC1314" s="26"/>
    </row>
    <row r="1315" spans="1:55" thickTop="1" thickBot="1" x14ac:dyDescent="0.25">
      <c r="A1315" s="5">
        <f t="shared" si="105"/>
        <v>1310</v>
      </c>
      <c r="B1315" s="5">
        <f>[1]角色配置表!B1315</f>
        <v>73310</v>
      </c>
      <c r="C1315" s="5" t="str">
        <f>[1]角色配置表!D1315</f>
        <v>733</v>
      </c>
      <c r="D1315" s="63">
        <f>IFERROR(VLOOKUP($I1315,[2]低模说明表!$A$1:$B$9999,2,0),"")</f>
        <v>20000041</v>
      </c>
      <c r="E1315" s="63">
        <f>IFERROR(VLOOKUP($I1315,[2]高模说明表!$A$1:$B$9999,2,0),"")</f>
        <v>10000041</v>
      </c>
      <c r="F1315" s="5">
        <f>[1]角色配置表!F1315</f>
        <v>10</v>
      </c>
      <c r="G1315" s="5">
        <f>[1]角色配置表!G1315</f>
        <v>3000733</v>
      </c>
      <c r="H1315" s="5">
        <f t="shared" si="103"/>
        <v>3100733</v>
      </c>
      <c r="I1315" s="5" t="str">
        <f>[1]角色配置表!H1315</f>
        <v>资源收集器</v>
      </c>
      <c r="J1315" s="12">
        <v>0</v>
      </c>
      <c r="K1315" s="30">
        <v>10000</v>
      </c>
      <c r="L1315" s="30"/>
      <c r="M1315" s="15" t="s">
        <v>506</v>
      </c>
      <c r="N1315" s="15" t="s">
        <v>845</v>
      </c>
      <c r="O1315" s="15" t="s">
        <v>1755</v>
      </c>
      <c r="P1315" s="5" t="str">
        <f>[1]角色配置表!I1315</f>
        <v>1,6192;3,0;4,0</v>
      </c>
      <c r="Q1315" s="5">
        <f>[1]角色配置表!J1315</f>
        <v>0</v>
      </c>
      <c r="R1315" s="47" t="str">
        <f t="shared" si="106"/>
        <v>0,30</v>
      </c>
      <c r="S1315" s="47">
        <v>0</v>
      </c>
      <c r="T1315" s="47" t="s">
        <v>306</v>
      </c>
      <c r="U1315" s="47">
        <v>30</v>
      </c>
      <c r="V1315" s="47" t="s">
        <v>852</v>
      </c>
      <c r="W1315" s="31" t="str">
        <f t="shared" si="104"/>
        <v>0,30</v>
      </c>
      <c r="X1315" s="31">
        <v>0</v>
      </c>
      <c r="Y1315" s="31" t="s">
        <v>306</v>
      </c>
      <c r="Z1315" s="31">
        <v>30</v>
      </c>
      <c r="AA1315" s="5">
        <f>[1]角色配置表!K1315</f>
        <v>1</v>
      </c>
      <c r="AC1315" s="5">
        <f>[1]角色配置表!N1315</f>
        <v>0</v>
      </c>
      <c r="AD1315" s="5">
        <f>[1]角色配置表!O1315</f>
        <v>513</v>
      </c>
      <c r="AE1315" s="14">
        <v>200006</v>
      </c>
      <c r="AF1315" s="11"/>
      <c r="AG1315" s="25">
        <v>200007</v>
      </c>
      <c r="AH1315" s="12" t="s">
        <v>846</v>
      </c>
      <c r="AI1315" s="15" t="s">
        <v>216</v>
      </c>
      <c r="AJ1315" s="30">
        <v>0</v>
      </c>
      <c r="AK1315" s="5">
        <f>[1]角色配置表!Q1315</f>
        <v>0</v>
      </c>
      <c r="AL1315" s="5">
        <f>[1]角色配置表!S1315</f>
        <v>0</v>
      </c>
      <c r="AN1315" s="5" t="str">
        <f t="shared" si="102"/>
        <v>733010</v>
      </c>
      <c r="AO1315" s="15" t="s">
        <v>1380</v>
      </c>
      <c r="AQ1315" s="5">
        <v>1</v>
      </c>
      <c r="BB1315" s="26" t="s">
        <v>2758</v>
      </c>
      <c r="BC1315" s="26"/>
    </row>
    <row r="1316" spans="1:55" thickTop="1" thickBot="1" x14ac:dyDescent="0.25">
      <c r="A1316" s="5">
        <f t="shared" si="105"/>
        <v>1311</v>
      </c>
      <c r="B1316" s="5">
        <f>[1]角色配置表!B1316</f>
        <v>73311</v>
      </c>
      <c r="C1316" s="5" t="str">
        <f>[1]角色配置表!D1316</f>
        <v>733</v>
      </c>
      <c r="D1316" s="63">
        <f>IFERROR(VLOOKUP($I1316,[2]低模说明表!$A$1:$B$9999,2,0),"")</f>
        <v>20000041</v>
      </c>
      <c r="E1316" s="63">
        <f>IFERROR(VLOOKUP($I1316,[2]高模说明表!$A$1:$B$9999,2,0),"")</f>
        <v>10000041</v>
      </c>
      <c r="F1316" s="5">
        <f>[1]角色配置表!F1316</f>
        <v>11</v>
      </c>
      <c r="G1316" s="5">
        <f>[1]角色配置表!G1316</f>
        <v>3000733</v>
      </c>
      <c r="H1316" s="5">
        <f t="shared" si="103"/>
        <v>3100733</v>
      </c>
      <c r="I1316" s="5" t="str">
        <f>[1]角色配置表!H1316</f>
        <v>资源收集器</v>
      </c>
      <c r="J1316" s="12">
        <v>0</v>
      </c>
      <c r="K1316" s="30">
        <v>10000</v>
      </c>
      <c r="L1316" s="30"/>
      <c r="M1316" s="15" t="s">
        <v>506</v>
      </c>
      <c r="N1316" s="15" t="s">
        <v>845</v>
      </c>
      <c r="O1316" s="15" t="s">
        <v>1755</v>
      </c>
      <c r="P1316" s="5" t="str">
        <f>[1]角色配置表!I1316</f>
        <v>1,7431;3,0;4,0</v>
      </c>
      <c r="Q1316" s="5">
        <f>[1]角色配置表!J1316</f>
        <v>0</v>
      </c>
      <c r="R1316" s="47" t="str">
        <f t="shared" si="106"/>
        <v>0,30</v>
      </c>
      <c r="S1316" s="47">
        <v>0</v>
      </c>
      <c r="T1316" s="47" t="s">
        <v>306</v>
      </c>
      <c r="U1316" s="47">
        <v>30</v>
      </c>
      <c r="V1316" s="47" t="s">
        <v>852</v>
      </c>
      <c r="W1316" s="31" t="str">
        <f t="shared" si="104"/>
        <v>0,30</v>
      </c>
      <c r="X1316" s="31">
        <v>0</v>
      </c>
      <c r="Y1316" s="31" t="s">
        <v>306</v>
      </c>
      <c r="Z1316" s="31">
        <v>30</v>
      </c>
      <c r="AA1316" s="5">
        <f>[1]角色配置表!K1316</f>
        <v>1</v>
      </c>
      <c r="AC1316" s="5">
        <f>[1]角色配置表!N1316</f>
        <v>0</v>
      </c>
      <c r="AD1316" s="5">
        <f>[1]角色配置表!O1316</f>
        <v>513</v>
      </c>
      <c r="AE1316" s="14">
        <v>200006</v>
      </c>
      <c r="AF1316" s="11"/>
      <c r="AG1316" s="25">
        <v>200007</v>
      </c>
      <c r="AH1316" s="12" t="s">
        <v>846</v>
      </c>
      <c r="AI1316" s="15" t="s">
        <v>216</v>
      </c>
      <c r="AJ1316" s="30">
        <v>0</v>
      </c>
      <c r="AK1316" s="5">
        <f>[1]角色配置表!Q1316</f>
        <v>0</v>
      </c>
      <c r="AL1316" s="5">
        <f>[1]角色配置表!S1316</f>
        <v>0</v>
      </c>
      <c r="AN1316" s="5" t="str">
        <f t="shared" si="102"/>
        <v>733010</v>
      </c>
      <c r="AO1316" s="15" t="s">
        <v>1380</v>
      </c>
      <c r="AQ1316" s="5">
        <v>1</v>
      </c>
      <c r="BB1316" s="26" t="s">
        <v>2758</v>
      </c>
      <c r="BC1316" s="26"/>
    </row>
    <row r="1317" spans="1:55" thickTop="1" thickBot="1" x14ac:dyDescent="0.25">
      <c r="A1317" s="5">
        <f t="shared" si="105"/>
        <v>1312</v>
      </c>
      <c r="B1317" s="5">
        <f>[1]角色配置表!B1317</f>
        <v>73312</v>
      </c>
      <c r="C1317" s="5" t="str">
        <f>[1]角色配置表!D1317</f>
        <v>733</v>
      </c>
      <c r="D1317" s="63">
        <f>IFERROR(VLOOKUP($I1317,[2]低模说明表!$A$1:$B$9999,2,0),"")</f>
        <v>20000041</v>
      </c>
      <c r="E1317" s="63">
        <f>IFERROR(VLOOKUP($I1317,[2]高模说明表!$A$1:$B$9999,2,0),"")</f>
        <v>10000041</v>
      </c>
      <c r="F1317" s="5">
        <f>[1]角色配置表!F1317</f>
        <v>12</v>
      </c>
      <c r="G1317" s="5">
        <f>[1]角色配置表!G1317</f>
        <v>3000733</v>
      </c>
      <c r="H1317" s="5">
        <f t="shared" si="103"/>
        <v>3100733</v>
      </c>
      <c r="I1317" s="5" t="str">
        <f>[1]角色配置表!H1317</f>
        <v>资源收集器</v>
      </c>
      <c r="J1317" s="12">
        <v>0</v>
      </c>
      <c r="K1317" s="30">
        <v>10000</v>
      </c>
      <c r="L1317" s="30"/>
      <c r="M1317" s="15" t="s">
        <v>506</v>
      </c>
      <c r="N1317" s="15" t="s">
        <v>845</v>
      </c>
      <c r="O1317" s="15" t="s">
        <v>1755</v>
      </c>
      <c r="P1317" s="5" t="str">
        <f>[1]角色配置表!I1317</f>
        <v>1,8917;3,0;4,0</v>
      </c>
      <c r="Q1317" s="5">
        <f>[1]角色配置表!J1317</f>
        <v>0</v>
      </c>
      <c r="R1317" s="47" t="str">
        <f t="shared" si="106"/>
        <v>0,30</v>
      </c>
      <c r="S1317" s="47">
        <v>0</v>
      </c>
      <c r="T1317" s="47" t="s">
        <v>306</v>
      </c>
      <c r="U1317" s="47">
        <v>30</v>
      </c>
      <c r="V1317" s="47" t="s">
        <v>852</v>
      </c>
      <c r="W1317" s="31" t="str">
        <f t="shared" si="104"/>
        <v>0,30</v>
      </c>
      <c r="X1317" s="31">
        <v>0</v>
      </c>
      <c r="Y1317" s="31" t="s">
        <v>306</v>
      </c>
      <c r="Z1317" s="31">
        <v>30</v>
      </c>
      <c r="AA1317" s="5">
        <f>[1]角色配置表!K1317</f>
        <v>1</v>
      </c>
      <c r="AC1317" s="5">
        <f>[1]角色配置表!N1317</f>
        <v>0</v>
      </c>
      <c r="AD1317" s="5">
        <f>[1]角色配置表!O1317</f>
        <v>513</v>
      </c>
      <c r="AE1317" s="14">
        <v>200006</v>
      </c>
      <c r="AF1317" s="11"/>
      <c r="AG1317" s="25">
        <v>200007</v>
      </c>
      <c r="AH1317" s="12" t="s">
        <v>846</v>
      </c>
      <c r="AI1317" s="15" t="s">
        <v>216</v>
      </c>
      <c r="AJ1317" s="30">
        <v>0</v>
      </c>
      <c r="AK1317" s="5">
        <f>[1]角色配置表!Q1317</f>
        <v>0</v>
      </c>
      <c r="AL1317" s="5">
        <f>[1]角色配置表!S1317</f>
        <v>0</v>
      </c>
      <c r="AN1317" s="5" t="str">
        <f t="shared" si="102"/>
        <v>733010</v>
      </c>
      <c r="AO1317" s="15" t="s">
        <v>1380</v>
      </c>
      <c r="AQ1317" s="5">
        <v>1</v>
      </c>
      <c r="BB1317" s="26" t="s">
        <v>2758</v>
      </c>
      <c r="BC1317" s="26"/>
    </row>
    <row r="1318" spans="1:55" thickTop="1" thickBot="1" x14ac:dyDescent="0.25">
      <c r="A1318" s="5">
        <f t="shared" si="105"/>
        <v>1313</v>
      </c>
      <c r="B1318" s="5">
        <f>[1]角色配置表!B1318</f>
        <v>73313</v>
      </c>
      <c r="C1318" s="5" t="str">
        <f>[1]角色配置表!D1318</f>
        <v>733</v>
      </c>
      <c r="D1318" s="63">
        <f>IFERROR(VLOOKUP($I1318,[2]低模说明表!$A$1:$B$9999,2,0),"")</f>
        <v>20000041</v>
      </c>
      <c r="E1318" s="63">
        <f>IFERROR(VLOOKUP($I1318,[2]高模说明表!$A$1:$B$9999,2,0),"")</f>
        <v>10000041</v>
      </c>
      <c r="F1318" s="5">
        <f>[1]角色配置表!F1318</f>
        <v>13</v>
      </c>
      <c r="G1318" s="5">
        <f>[1]角色配置表!G1318</f>
        <v>3000733</v>
      </c>
      <c r="H1318" s="5">
        <f t="shared" si="103"/>
        <v>3100733</v>
      </c>
      <c r="I1318" s="5" t="str">
        <f>[1]角色配置表!H1318</f>
        <v>资源收集器</v>
      </c>
      <c r="J1318" s="12">
        <v>0</v>
      </c>
      <c r="K1318" s="30">
        <v>10000</v>
      </c>
      <c r="L1318" s="30"/>
      <c r="M1318" s="15" t="s">
        <v>506</v>
      </c>
      <c r="N1318" s="15" t="s">
        <v>845</v>
      </c>
      <c r="O1318" s="15" t="s">
        <v>1755</v>
      </c>
      <c r="P1318" s="5" t="str">
        <f>[1]角色配置表!I1318</f>
        <v>1,10700;3,0;4,0</v>
      </c>
      <c r="Q1318" s="5">
        <f>[1]角色配置表!J1318</f>
        <v>0</v>
      </c>
      <c r="R1318" s="47" t="str">
        <f t="shared" si="106"/>
        <v>0,30</v>
      </c>
      <c r="S1318" s="47">
        <v>0</v>
      </c>
      <c r="T1318" s="47" t="s">
        <v>306</v>
      </c>
      <c r="U1318" s="47">
        <v>30</v>
      </c>
      <c r="V1318" s="47" t="s">
        <v>852</v>
      </c>
      <c r="W1318" s="31" t="str">
        <f t="shared" si="104"/>
        <v>0,30</v>
      </c>
      <c r="X1318" s="31">
        <v>0</v>
      </c>
      <c r="Y1318" s="31" t="s">
        <v>306</v>
      </c>
      <c r="Z1318" s="31">
        <v>30</v>
      </c>
      <c r="AA1318" s="5">
        <f>[1]角色配置表!K1318</f>
        <v>1</v>
      </c>
      <c r="AC1318" s="5">
        <f>[1]角色配置表!N1318</f>
        <v>0</v>
      </c>
      <c r="AD1318" s="5">
        <f>[1]角色配置表!O1318</f>
        <v>513</v>
      </c>
      <c r="AE1318" s="14">
        <v>200006</v>
      </c>
      <c r="AF1318" s="11"/>
      <c r="AG1318" s="25">
        <v>200007</v>
      </c>
      <c r="AH1318" s="12" t="s">
        <v>846</v>
      </c>
      <c r="AI1318" s="15" t="s">
        <v>216</v>
      </c>
      <c r="AJ1318" s="30">
        <v>0</v>
      </c>
      <c r="AK1318" s="5">
        <f>[1]角色配置表!Q1318</f>
        <v>0</v>
      </c>
      <c r="AL1318" s="5">
        <f>[1]角色配置表!S1318</f>
        <v>0</v>
      </c>
      <c r="AN1318" s="5" t="str">
        <f t="shared" si="102"/>
        <v>733010</v>
      </c>
      <c r="AO1318" s="15" t="s">
        <v>1380</v>
      </c>
      <c r="AQ1318" s="5">
        <v>1</v>
      </c>
      <c r="BB1318" s="26" t="s">
        <v>2758</v>
      </c>
      <c r="BC1318" s="26"/>
    </row>
    <row r="1319" spans="1:55" thickTop="1" thickBot="1" x14ac:dyDescent="0.25">
      <c r="A1319" s="5">
        <f t="shared" si="105"/>
        <v>1314</v>
      </c>
      <c r="B1319" s="5">
        <f>[1]角色配置表!B1319</f>
        <v>73314</v>
      </c>
      <c r="C1319" s="5" t="str">
        <f>[1]角色配置表!D1319</f>
        <v>733</v>
      </c>
      <c r="D1319" s="63">
        <f>IFERROR(VLOOKUP($I1319,[2]低模说明表!$A$1:$B$9999,2,0),"")</f>
        <v>20000041</v>
      </c>
      <c r="E1319" s="63">
        <f>IFERROR(VLOOKUP($I1319,[2]高模说明表!$A$1:$B$9999,2,0),"")</f>
        <v>10000041</v>
      </c>
      <c r="F1319" s="5">
        <f>[1]角色配置表!F1319</f>
        <v>14</v>
      </c>
      <c r="G1319" s="5">
        <f>[1]角色配置表!G1319</f>
        <v>3000733</v>
      </c>
      <c r="H1319" s="5">
        <f t="shared" si="103"/>
        <v>3100733</v>
      </c>
      <c r="I1319" s="5" t="str">
        <f>[1]角色配置表!H1319</f>
        <v>资源收集器</v>
      </c>
      <c r="J1319" s="12">
        <v>0</v>
      </c>
      <c r="K1319" s="30">
        <v>10000</v>
      </c>
      <c r="L1319" s="30"/>
      <c r="M1319" s="15" t="s">
        <v>506</v>
      </c>
      <c r="N1319" s="15" t="s">
        <v>845</v>
      </c>
      <c r="O1319" s="15" t="s">
        <v>1755</v>
      </c>
      <c r="P1319" s="5" t="str">
        <f>[1]角色配置表!I1319</f>
        <v>1,12840;3,0;4,0</v>
      </c>
      <c r="Q1319" s="5">
        <f>[1]角色配置表!J1319</f>
        <v>0</v>
      </c>
      <c r="R1319" s="47" t="str">
        <f t="shared" si="106"/>
        <v>0,30</v>
      </c>
      <c r="S1319" s="47">
        <v>0</v>
      </c>
      <c r="T1319" s="47" t="s">
        <v>306</v>
      </c>
      <c r="U1319" s="47">
        <v>30</v>
      </c>
      <c r="V1319" s="47" t="s">
        <v>852</v>
      </c>
      <c r="W1319" s="31" t="str">
        <f t="shared" si="104"/>
        <v>0,30</v>
      </c>
      <c r="X1319" s="31">
        <v>0</v>
      </c>
      <c r="Y1319" s="31" t="s">
        <v>306</v>
      </c>
      <c r="Z1319" s="31">
        <v>30</v>
      </c>
      <c r="AA1319" s="5">
        <f>[1]角色配置表!K1319</f>
        <v>1</v>
      </c>
      <c r="AC1319" s="5">
        <f>[1]角色配置表!N1319</f>
        <v>0</v>
      </c>
      <c r="AD1319" s="5">
        <f>[1]角色配置表!O1319</f>
        <v>513</v>
      </c>
      <c r="AE1319" s="14">
        <v>200006</v>
      </c>
      <c r="AF1319" s="11"/>
      <c r="AG1319" s="25">
        <v>200007</v>
      </c>
      <c r="AH1319" s="12" t="s">
        <v>846</v>
      </c>
      <c r="AI1319" s="15" t="s">
        <v>216</v>
      </c>
      <c r="AJ1319" s="30">
        <v>0</v>
      </c>
      <c r="AK1319" s="5">
        <f>[1]角色配置表!Q1319</f>
        <v>0</v>
      </c>
      <c r="AL1319" s="5">
        <f>[1]角色配置表!S1319</f>
        <v>0</v>
      </c>
      <c r="AN1319" s="5" t="str">
        <f t="shared" si="102"/>
        <v>733010</v>
      </c>
      <c r="AO1319" s="15" t="s">
        <v>1380</v>
      </c>
      <c r="AQ1319" s="5">
        <v>1</v>
      </c>
      <c r="BB1319" s="26" t="s">
        <v>2758</v>
      </c>
      <c r="BC1319" s="26"/>
    </row>
    <row r="1320" spans="1:55" thickTop="1" thickBot="1" x14ac:dyDescent="0.25">
      <c r="A1320" s="5">
        <f t="shared" si="105"/>
        <v>1315</v>
      </c>
      <c r="B1320" s="5">
        <f>[1]角色配置表!B1320</f>
        <v>73315</v>
      </c>
      <c r="C1320" s="5" t="str">
        <f>[1]角色配置表!D1320</f>
        <v>733</v>
      </c>
      <c r="D1320" s="63">
        <f>IFERROR(VLOOKUP($I1320,[2]低模说明表!$A$1:$B$9999,2,0),"")</f>
        <v>20000041</v>
      </c>
      <c r="E1320" s="63">
        <f>IFERROR(VLOOKUP($I1320,[2]高模说明表!$A$1:$B$9999,2,0),"")</f>
        <v>10000041</v>
      </c>
      <c r="F1320" s="5">
        <f>[1]角色配置表!F1320</f>
        <v>15</v>
      </c>
      <c r="G1320" s="5">
        <f>[1]角色配置表!G1320</f>
        <v>3000733</v>
      </c>
      <c r="H1320" s="5">
        <f t="shared" si="103"/>
        <v>3100733</v>
      </c>
      <c r="I1320" s="5" t="str">
        <f>[1]角色配置表!H1320</f>
        <v>资源收集器</v>
      </c>
      <c r="J1320" s="12">
        <v>0</v>
      </c>
      <c r="K1320" s="30">
        <v>10000</v>
      </c>
      <c r="L1320" s="30"/>
      <c r="M1320" s="15" t="s">
        <v>506</v>
      </c>
      <c r="N1320" s="15" t="s">
        <v>845</v>
      </c>
      <c r="O1320" s="15" t="s">
        <v>1755</v>
      </c>
      <c r="P1320" s="5" t="str">
        <f>[1]角色配置表!I1320</f>
        <v>1,15408;3,0;4,0</v>
      </c>
      <c r="Q1320" s="5">
        <f>[1]角色配置表!J1320</f>
        <v>0</v>
      </c>
      <c r="R1320" s="47" t="str">
        <f t="shared" si="106"/>
        <v>0,30</v>
      </c>
      <c r="S1320" s="47">
        <v>0</v>
      </c>
      <c r="T1320" s="47" t="s">
        <v>306</v>
      </c>
      <c r="U1320" s="47">
        <v>30</v>
      </c>
      <c r="V1320" s="47" t="s">
        <v>852</v>
      </c>
      <c r="W1320" s="31" t="str">
        <f t="shared" si="104"/>
        <v>0,30</v>
      </c>
      <c r="X1320" s="31">
        <v>0</v>
      </c>
      <c r="Y1320" s="31" t="s">
        <v>306</v>
      </c>
      <c r="Z1320" s="31">
        <v>30</v>
      </c>
      <c r="AA1320" s="5">
        <f>[1]角色配置表!K1320</f>
        <v>1</v>
      </c>
      <c r="AC1320" s="5">
        <f>[1]角色配置表!N1320</f>
        <v>0</v>
      </c>
      <c r="AD1320" s="5">
        <f>[1]角色配置表!O1320</f>
        <v>513</v>
      </c>
      <c r="AE1320" s="14">
        <v>200006</v>
      </c>
      <c r="AF1320" s="11"/>
      <c r="AG1320" s="25">
        <v>200007</v>
      </c>
      <c r="AH1320" s="12" t="s">
        <v>846</v>
      </c>
      <c r="AI1320" s="15" t="s">
        <v>216</v>
      </c>
      <c r="AJ1320" s="30">
        <v>0</v>
      </c>
      <c r="AK1320" s="5">
        <f>[1]角色配置表!Q1320</f>
        <v>0</v>
      </c>
      <c r="AL1320" s="5">
        <f>[1]角色配置表!S1320</f>
        <v>0</v>
      </c>
      <c r="AN1320" s="5" t="str">
        <f t="shared" si="102"/>
        <v>733010</v>
      </c>
      <c r="AO1320" s="15" t="s">
        <v>1380</v>
      </c>
      <c r="AQ1320" s="5">
        <v>1</v>
      </c>
      <c r="BB1320" s="26" t="s">
        <v>2758</v>
      </c>
      <c r="BC1320" s="26"/>
    </row>
    <row r="1321" spans="1:55" thickTop="1" thickBot="1" x14ac:dyDescent="0.25">
      <c r="A1321" s="5">
        <f t="shared" si="105"/>
        <v>1316</v>
      </c>
      <c r="B1321" s="5">
        <f>[1]角色配置表!B1321</f>
        <v>73316</v>
      </c>
      <c r="C1321" s="5" t="str">
        <f>[1]角色配置表!D1321</f>
        <v>733</v>
      </c>
      <c r="D1321" s="63">
        <f>IFERROR(VLOOKUP($I1321,[2]低模说明表!$A$1:$B$9999,2,0),"")</f>
        <v>20000041</v>
      </c>
      <c r="E1321" s="63">
        <f>IFERROR(VLOOKUP($I1321,[2]高模说明表!$A$1:$B$9999,2,0),"")</f>
        <v>10000041</v>
      </c>
      <c r="F1321" s="5">
        <f>[1]角色配置表!F1321</f>
        <v>16</v>
      </c>
      <c r="G1321" s="5">
        <f>[1]角色配置表!G1321</f>
        <v>3000733</v>
      </c>
      <c r="H1321" s="5">
        <f t="shared" si="103"/>
        <v>3100733</v>
      </c>
      <c r="I1321" s="5" t="str">
        <f>[1]角色配置表!H1321</f>
        <v>资源收集器</v>
      </c>
      <c r="J1321" s="12">
        <v>0</v>
      </c>
      <c r="K1321" s="30">
        <v>10000</v>
      </c>
      <c r="L1321" s="30"/>
      <c r="M1321" s="15" t="s">
        <v>506</v>
      </c>
      <c r="N1321" s="15" t="s">
        <v>845</v>
      </c>
      <c r="O1321" s="15" t="s">
        <v>1755</v>
      </c>
      <c r="P1321" s="5" t="str">
        <f>[1]角色配置表!I1321</f>
        <v>1,18489;3,0;4,0</v>
      </c>
      <c r="Q1321" s="5">
        <f>[1]角色配置表!J1321</f>
        <v>0</v>
      </c>
      <c r="R1321" s="47" t="str">
        <f t="shared" si="106"/>
        <v>0,30</v>
      </c>
      <c r="S1321" s="47">
        <v>0</v>
      </c>
      <c r="T1321" s="47" t="s">
        <v>306</v>
      </c>
      <c r="U1321" s="47">
        <v>30</v>
      </c>
      <c r="V1321" s="47" t="s">
        <v>852</v>
      </c>
      <c r="W1321" s="31" t="str">
        <f t="shared" si="104"/>
        <v>0,30</v>
      </c>
      <c r="X1321" s="31">
        <v>0</v>
      </c>
      <c r="Y1321" s="31" t="s">
        <v>306</v>
      </c>
      <c r="Z1321" s="31">
        <v>30</v>
      </c>
      <c r="AA1321" s="5">
        <f>[1]角色配置表!K1321</f>
        <v>1</v>
      </c>
      <c r="AC1321" s="5">
        <f>[1]角色配置表!N1321</f>
        <v>0</v>
      </c>
      <c r="AD1321" s="5">
        <f>[1]角色配置表!O1321</f>
        <v>513</v>
      </c>
      <c r="AE1321" s="14">
        <v>200006</v>
      </c>
      <c r="AF1321" s="11"/>
      <c r="AG1321" s="25">
        <v>200007</v>
      </c>
      <c r="AH1321" s="12" t="s">
        <v>846</v>
      </c>
      <c r="AI1321" s="15" t="s">
        <v>216</v>
      </c>
      <c r="AJ1321" s="30">
        <v>0</v>
      </c>
      <c r="AK1321" s="5">
        <f>[1]角色配置表!Q1321</f>
        <v>0</v>
      </c>
      <c r="AL1321" s="5">
        <f>[1]角色配置表!S1321</f>
        <v>0</v>
      </c>
      <c r="AN1321" s="5" t="str">
        <f t="shared" si="102"/>
        <v>733010</v>
      </c>
      <c r="AO1321" s="15" t="s">
        <v>1380</v>
      </c>
      <c r="AQ1321" s="5">
        <v>1</v>
      </c>
      <c r="BB1321" s="26" t="s">
        <v>2758</v>
      </c>
      <c r="BC1321" s="26"/>
    </row>
    <row r="1322" spans="1:55" thickTop="1" thickBot="1" x14ac:dyDescent="0.25">
      <c r="A1322" s="5">
        <f t="shared" si="105"/>
        <v>1317</v>
      </c>
      <c r="B1322" s="5">
        <f>[1]角色配置表!B1322</f>
        <v>73317</v>
      </c>
      <c r="C1322" s="5" t="str">
        <f>[1]角色配置表!D1322</f>
        <v>733</v>
      </c>
      <c r="D1322" s="63">
        <f>IFERROR(VLOOKUP($I1322,[2]低模说明表!$A$1:$B$9999,2,0),"")</f>
        <v>20000041</v>
      </c>
      <c r="E1322" s="63">
        <f>IFERROR(VLOOKUP($I1322,[2]高模说明表!$A$1:$B$9999,2,0),"")</f>
        <v>10000041</v>
      </c>
      <c r="F1322" s="5">
        <f>[1]角色配置表!F1322</f>
        <v>17</v>
      </c>
      <c r="G1322" s="5">
        <f>[1]角色配置表!G1322</f>
        <v>3000733</v>
      </c>
      <c r="H1322" s="5">
        <f t="shared" si="103"/>
        <v>3100733</v>
      </c>
      <c r="I1322" s="5" t="str">
        <f>[1]角色配置表!H1322</f>
        <v>资源收集器</v>
      </c>
      <c r="J1322" s="12">
        <v>0</v>
      </c>
      <c r="K1322" s="30">
        <v>10000</v>
      </c>
      <c r="L1322" s="30"/>
      <c r="M1322" s="15" t="s">
        <v>506</v>
      </c>
      <c r="N1322" s="15" t="s">
        <v>845</v>
      </c>
      <c r="O1322" s="15" t="s">
        <v>1755</v>
      </c>
      <c r="P1322" s="5" t="str">
        <f>[1]角色配置表!I1322</f>
        <v>1,22187;3,0;4,0</v>
      </c>
      <c r="Q1322" s="5">
        <f>[1]角色配置表!J1322</f>
        <v>0</v>
      </c>
      <c r="R1322" s="47" t="str">
        <f t="shared" si="106"/>
        <v>0,30</v>
      </c>
      <c r="S1322" s="47">
        <v>0</v>
      </c>
      <c r="T1322" s="47" t="s">
        <v>306</v>
      </c>
      <c r="U1322" s="47">
        <v>30</v>
      </c>
      <c r="V1322" s="47" t="s">
        <v>852</v>
      </c>
      <c r="W1322" s="31" t="str">
        <f t="shared" si="104"/>
        <v>0,30</v>
      </c>
      <c r="X1322" s="31">
        <v>0</v>
      </c>
      <c r="Y1322" s="31" t="s">
        <v>306</v>
      </c>
      <c r="Z1322" s="31">
        <v>30</v>
      </c>
      <c r="AA1322" s="5">
        <f>[1]角色配置表!K1322</f>
        <v>1</v>
      </c>
      <c r="AC1322" s="5">
        <f>[1]角色配置表!N1322</f>
        <v>0</v>
      </c>
      <c r="AD1322" s="5">
        <f>[1]角色配置表!O1322</f>
        <v>513</v>
      </c>
      <c r="AE1322" s="14">
        <v>200006</v>
      </c>
      <c r="AF1322" s="11"/>
      <c r="AG1322" s="25">
        <v>200007</v>
      </c>
      <c r="AH1322" s="12" t="s">
        <v>846</v>
      </c>
      <c r="AI1322" s="15" t="s">
        <v>216</v>
      </c>
      <c r="AJ1322" s="30">
        <v>0</v>
      </c>
      <c r="AK1322" s="5">
        <f>[1]角色配置表!Q1322</f>
        <v>0</v>
      </c>
      <c r="AL1322" s="5">
        <f>[1]角色配置表!S1322</f>
        <v>0</v>
      </c>
      <c r="AN1322" s="5" t="str">
        <f t="shared" si="102"/>
        <v>733010</v>
      </c>
      <c r="AO1322" s="15" t="s">
        <v>1380</v>
      </c>
      <c r="AQ1322" s="5">
        <v>1</v>
      </c>
      <c r="BB1322" s="26" t="s">
        <v>2758</v>
      </c>
      <c r="BC1322" s="26"/>
    </row>
    <row r="1323" spans="1:55" thickTop="1" thickBot="1" x14ac:dyDescent="0.25">
      <c r="A1323" s="5">
        <f t="shared" si="105"/>
        <v>1318</v>
      </c>
      <c r="B1323" s="5">
        <f>[1]角色配置表!B1323</f>
        <v>73318</v>
      </c>
      <c r="C1323" s="5" t="str">
        <f>[1]角色配置表!D1323</f>
        <v>733</v>
      </c>
      <c r="D1323" s="63">
        <f>IFERROR(VLOOKUP($I1323,[2]低模说明表!$A$1:$B$9999,2,0),"")</f>
        <v>20000041</v>
      </c>
      <c r="E1323" s="63">
        <f>IFERROR(VLOOKUP($I1323,[2]高模说明表!$A$1:$B$9999,2,0),"")</f>
        <v>10000041</v>
      </c>
      <c r="F1323" s="5">
        <f>[1]角色配置表!F1323</f>
        <v>18</v>
      </c>
      <c r="G1323" s="5">
        <f>[1]角色配置表!G1323</f>
        <v>3000733</v>
      </c>
      <c r="H1323" s="5">
        <f t="shared" si="103"/>
        <v>3100733</v>
      </c>
      <c r="I1323" s="5" t="str">
        <f>[1]角色配置表!H1323</f>
        <v>资源收集器</v>
      </c>
      <c r="J1323" s="12">
        <v>0</v>
      </c>
      <c r="K1323" s="30">
        <v>10000</v>
      </c>
      <c r="L1323" s="30"/>
      <c r="M1323" s="15" t="s">
        <v>506</v>
      </c>
      <c r="N1323" s="15" t="s">
        <v>845</v>
      </c>
      <c r="O1323" s="15" t="s">
        <v>1755</v>
      </c>
      <c r="P1323" s="5" t="str">
        <f>[1]角色配置表!I1323</f>
        <v>1,26624;3,0;4,0</v>
      </c>
      <c r="Q1323" s="5">
        <f>[1]角色配置表!J1323</f>
        <v>0</v>
      </c>
      <c r="R1323" s="47" t="str">
        <f t="shared" si="106"/>
        <v>0,30</v>
      </c>
      <c r="S1323" s="47">
        <v>0</v>
      </c>
      <c r="T1323" s="47" t="s">
        <v>306</v>
      </c>
      <c r="U1323" s="47">
        <v>30</v>
      </c>
      <c r="V1323" s="47" t="s">
        <v>852</v>
      </c>
      <c r="W1323" s="31" t="str">
        <f t="shared" si="104"/>
        <v>0,30</v>
      </c>
      <c r="X1323" s="31">
        <v>0</v>
      </c>
      <c r="Y1323" s="31" t="s">
        <v>306</v>
      </c>
      <c r="Z1323" s="31">
        <v>30</v>
      </c>
      <c r="AA1323" s="5">
        <f>[1]角色配置表!K1323</f>
        <v>1</v>
      </c>
      <c r="AC1323" s="5">
        <f>[1]角色配置表!N1323</f>
        <v>0</v>
      </c>
      <c r="AD1323" s="5">
        <f>[1]角色配置表!O1323</f>
        <v>513</v>
      </c>
      <c r="AE1323" s="14">
        <v>200006</v>
      </c>
      <c r="AF1323" s="11"/>
      <c r="AG1323" s="25">
        <v>200007</v>
      </c>
      <c r="AH1323" s="12" t="s">
        <v>846</v>
      </c>
      <c r="AI1323" s="15" t="s">
        <v>216</v>
      </c>
      <c r="AJ1323" s="30">
        <v>0</v>
      </c>
      <c r="AK1323" s="5">
        <f>[1]角色配置表!Q1323</f>
        <v>0</v>
      </c>
      <c r="AL1323" s="5">
        <f>[1]角色配置表!S1323</f>
        <v>0</v>
      </c>
      <c r="AN1323" s="5" t="str">
        <f t="shared" si="102"/>
        <v>733010</v>
      </c>
      <c r="AO1323" s="15" t="s">
        <v>1380</v>
      </c>
      <c r="AQ1323" s="5">
        <v>1</v>
      </c>
      <c r="BB1323" s="26" t="s">
        <v>2758</v>
      </c>
      <c r="BC1323" s="26"/>
    </row>
    <row r="1324" spans="1:55" thickTop="1" thickBot="1" x14ac:dyDescent="0.25">
      <c r="A1324" s="5">
        <f t="shared" si="105"/>
        <v>1319</v>
      </c>
      <c r="B1324" s="5">
        <f>[1]角色配置表!B1324</f>
        <v>73319</v>
      </c>
      <c r="C1324" s="5" t="str">
        <f>[1]角色配置表!D1324</f>
        <v>733</v>
      </c>
      <c r="D1324" s="63">
        <f>IFERROR(VLOOKUP($I1324,[2]低模说明表!$A$1:$B$9999,2,0),"")</f>
        <v>20000041</v>
      </c>
      <c r="E1324" s="63">
        <f>IFERROR(VLOOKUP($I1324,[2]高模说明表!$A$1:$B$9999,2,0),"")</f>
        <v>10000041</v>
      </c>
      <c r="F1324" s="5">
        <f>[1]角色配置表!F1324</f>
        <v>19</v>
      </c>
      <c r="G1324" s="5">
        <f>[1]角色配置表!G1324</f>
        <v>3000733</v>
      </c>
      <c r="H1324" s="5">
        <f t="shared" si="103"/>
        <v>3100733</v>
      </c>
      <c r="I1324" s="5" t="str">
        <f>[1]角色配置表!H1324</f>
        <v>资源收集器</v>
      </c>
      <c r="J1324" s="12">
        <v>0</v>
      </c>
      <c r="K1324" s="30">
        <v>10000</v>
      </c>
      <c r="L1324" s="30"/>
      <c r="M1324" s="15" t="s">
        <v>506</v>
      </c>
      <c r="N1324" s="15" t="s">
        <v>845</v>
      </c>
      <c r="O1324" s="15" t="s">
        <v>1755</v>
      </c>
      <c r="P1324" s="5" t="str">
        <f>[1]角色配置表!I1324</f>
        <v>1,31948;3,0;4,0</v>
      </c>
      <c r="Q1324" s="5">
        <f>[1]角色配置表!J1324</f>
        <v>0</v>
      </c>
      <c r="R1324" s="47" t="str">
        <f t="shared" si="106"/>
        <v>0,30</v>
      </c>
      <c r="S1324" s="47">
        <v>0</v>
      </c>
      <c r="T1324" s="47" t="s">
        <v>306</v>
      </c>
      <c r="U1324" s="47">
        <v>30</v>
      </c>
      <c r="V1324" s="47" t="s">
        <v>852</v>
      </c>
      <c r="W1324" s="31" t="str">
        <f t="shared" si="104"/>
        <v>0,30</v>
      </c>
      <c r="X1324" s="31">
        <v>0</v>
      </c>
      <c r="Y1324" s="31" t="s">
        <v>306</v>
      </c>
      <c r="Z1324" s="31">
        <v>30</v>
      </c>
      <c r="AA1324" s="5">
        <f>[1]角色配置表!K1324</f>
        <v>1</v>
      </c>
      <c r="AC1324" s="5">
        <f>[1]角色配置表!N1324</f>
        <v>0</v>
      </c>
      <c r="AD1324" s="5">
        <f>[1]角色配置表!O1324</f>
        <v>513</v>
      </c>
      <c r="AE1324" s="14">
        <v>200006</v>
      </c>
      <c r="AF1324" s="11"/>
      <c r="AG1324" s="25">
        <v>200007</v>
      </c>
      <c r="AH1324" s="12" t="s">
        <v>846</v>
      </c>
      <c r="AI1324" s="15" t="s">
        <v>216</v>
      </c>
      <c r="AJ1324" s="30">
        <v>0</v>
      </c>
      <c r="AK1324" s="5">
        <f>[1]角色配置表!Q1324</f>
        <v>0</v>
      </c>
      <c r="AL1324" s="5">
        <f>[1]角色配置表!S1324</f>
        <v>0</v>
      </c>
      <c r="AN1324" s="5" t="str">
        <f t="shared" si="102"/>
        <v>733010</v>
      </c>
      <c r="AO1324" s="15" t="s">
        <v>1380</v>
      </c>
      <c r="AQ1324" s="5">
        <v>1</v>
      </c>
      <c r="BB1324" s="26" t="s">
        <v>2758</v>
      </c>
      <c r="BC1324" s="26"/>
    </row>
    <row r="1325" spans="1:55" thickTop="1" thickBot="1" x14ac:dyDescent="0.25">
      <c r="A1325" s="5">
        <f t="shared" si="105"/>
        <v>1320</v>
      </c>
      <c r="B1325" s="5">
        <f>[1]角色配置表!B1325</f>
        <v>73320</v>
      </c>
      <c r="C1325" s="5" t="str">
        <f>[1]角色配置表!D1325</f>
        <v>733</v>
      </c>
      <c r="D1325" s="63">
        <f>IFERROR(VLOOKUP($I1325,[2]低模说明表!$A$1:$B$9999,2,0),"")</f>
        <v>20000041</v>
      </c>
      <c r="E1325" s="63">
        <f>IFERROR(VLOOKUP($I1325,[2]高模说明表!$A$1:$B$9999,2,0),"")</f>
        <v>10000041</v>
      </c>
      <c r="F1325" s="5">
        <f>[1]角色配置表!F1325</f>
        <v>20</v>
      </c>
      <c r="G1325" s="5">
        <f>[1]角色配置表!G1325</f>
        <v>3000733</v>
      </c>
      <c r="H1325" s="5">
        <f t="shared" si="103"/>
        <v>3100733</v>
      </c>
      <c r="I1325" s="5" t="str">
        <f>[1]角色配置表!H1325</f>
        <v>资源收集器</v>
      </c>
      <c r="J1325" s="12">
        <v>0</v>
      </c>
      <c r="K1325" s="30">
        <v>10000</v>
      </c>
      <c r="L1325" s="30"/>
      <c r="M1325" s="15" t="s">
        <v>506</v>
      </c>
      <c r="N1325" s="15" t="s">
        <v>845</v>
      </c>
      <c r="O1325" s="15" t="s">
        <v>1755</v>
      </c>
      <c r="P1325" s="5" t="str">
        <f>[1]角色配置表!I1325</f>
        <v>1,38338;3,0;4,0</v>
      </c>
      <c r="Q1325" s="5">
        <f>[1]角色配置表!J1325</f>
        <v>0</v>
      </c>
      <c r="R1325" s="47" t="str">
        <f t="shared" si="106"/>
        <v>0,30</v>
      </c>
      <c r="S1325" s="47">
        <v>0</v>
      </c>
      <c r="T1325" s="47" t="s">
        <v>306</v>
      </c>
      <c r="U1325" s="47">
        <v>30</v>
      </c>
      <c r="V1325" s="47" t="s">
        <v>852</v>
      </c>
      <c r="W1325" s="31" t="str">
        <f t="shared" si="104"/>
        <v>0,30</v>
      </c>
      <c r="X1325" s="31">
        <v>0</v>
      </c>
      <c r="Y1325" s="31" t="s">
        <v>306</v>
      </c>
      <c r="Z1325" s="31">
        <v>30</v>
      </c>
      <c r="AA1325" s="5">
        <f>[1]角色配置表!K1325</f>
        <v>1</v>
      </c>
      <c r="AC1325" s="5">
        <f>[1]角色配置表!N1325</f>
        <v>0</v>
      </c>
      <c r="AD1325" s="5">
        <f>[1]角色配置表!O1325</f>
        <v>513</v>
      </c>
      <c r="AE1325" s="14">
        <v>200006</v>
      </c>
      <c r="AF1325" s="11"/>
      <c r="AG1325" s="25">
        <v>200007</v>
      </c>
      <c r="AH1325" s="12" t="s">
        <v>846</v>
      </c>
      <c r="AI1325" s="15" t="s">
        <v>216</v>
      </c>
      <c r="AJ1325" s="30">
        <v>0</v>
      </c>
      <c r="AK1325" s="5">
        <f>[1]角色配置表!Q1325</f>
        <v>0</v>
      </c>
      <c r="AL1325" s="5">
        <f>[1]角色配置表!S1325</f>
        <v>0</v>
      </c>
      <c r="AN1325" s="5" t="str">
        <f t="shared" si="102"/>
        <v>733010</v>
      </c>
      <c r="AO1325" s="15" t="s">
        <v>1380</v>
      </c>
      <c r="AQ1325" s="5">
        <v>1</v>
      </c>
      <c r="BB1325" s="26" t="s">
        <v>2758</v>
      </c>
      <c r="BC1325" s="26"/>
    </row>
    <row r="1326" spans="1:55" thickTop="1" thickBot="1" x14ac:dyDescent="0.25">
      <c r="A1326" s="5">
        <f t="shared" si="105"/>
        <v>1321</v>
      </c>
      <c r="B1326" s="5">
        <f>[1]角色配置表!B1326</f>
        <v>73321</v>
      </c>
      <c r="C1326" s="5" t="str">
        <f>[1]角色配置表!D1326</f>
        <v>733</v>
      </c>
      <c r="D1326" s="63">
        <f>IFERROR(VLOOKUP($I1326,[2]低模说明表!$A$1:$B$9999,2,0),"")</f>
        <v>20000041</v>
      </c>
      <c r="E1326" s="63">
        <f>IFERROR(VLOOKUP($I1326,[2]高模说明表!$A$1:$B$9999,2,0),"")</f>
        <v>10000041</v>
      </c>
      <c r="F1326" s="5">
        <f>[1]角色配置表!F1326</f>
        <v>21</v>
      </c>
      <c r="G1326" s="5">
        <f>[1]角色配置表!G1326</f>
        <v>3000733</v>
      </c>
      <c r="H1326" s="5">
        <f t="shared" si="103"/>
        <v>3100733</v>
      </c>
      <c r="I1326" s="5" t="str">
        <f>[1]角色配置表!H1326</f>
        <v>资源收集器</v>
      </c>
      <c r="J1326" s="12">
        <v>0</v>
      </c>
      <c r="K1326" s="30">
        <v>10000</v>
      </c>
      <c r="L1326" s="30"/>
      <c r="M1326" s="15" t="s">
        <v>506</v>
      </c>
      <c r="N1326" s="15" t="s">
        <v>845</v>
      </c>
      <c r="O1326" s="15" t="s">
        <v>1755</v>
      </c>
      <c r="P1326" s="5" t="str">
        <f>[1]角色配置表!I1326</f>
        <v>1,46006;3,0;4,0</v>
      </c>
      <c r="Q1326" s="5">
        <f>[1]角色配置表!J1326</f>
        <v>0</v>
      </c>
      <c r="R1326" s="47" t="str">
        <f t="shared" si="106"/>
        <v>0,30</v>
      </c>
      <c r="S1326" s="47">
        <v>0</v>
      </c>
      <c r="T1326" s="47" t="s">
        <v>306</v>
      </c>
      <c r="U1326" s="47">
        <v>30</v>
      </c>
      <c r="V1326" s="47" t="s">
        <v>852</v>
      </c>
      <c r="W1326" s="31" t="str">
        <f t="shared" si="104"/>
        <v>0,30</v>
      </c>
      <c r="X1326" s="31">
        <v>0</v>
      </c>
      <c r="Y1326" s="31" t="s">
        <v>306</v>
      </c>
      <c r="Z1326" s="31">
        <v>30</v>
      </c>
      <c r="AA1326" s="5">
        <f>[1]角色配置表!K1326</f>
        <v>1</v>
      </c>
      <c r="AC1326" s="5">
        <f>[1]角色配置表!N1326</f>
        <v>0</v>
      </c>
      <c r="AD1326" s="5">
        <f>[1]角色配置表!O1326</f>
        <v>513</v>
      </c>
      <c r="AE1326" s="14">
        <v>200006</v>
      </c>
      <c r="AF1326" s="11"/>
      <c r="AG1326" s="25">
        <v>200007</v>
      </c>
      <c r="AH1326" s="12" t="s">
        <v>846</v>
      </c>
      <c r="AI1326" s="15" t="s">
        <v>216</v>
      </c>
      <c r="AJ1326" s="30">
        <v>0</v>
      </c>
      <c r="AK1326" s="5">
        <f>[1]角色配置表!Q1326</f>
        <v>0</v>
      </c>
      <c r="AL1326" s="5">
        <f>[1]角色配置表!S1326</f>
        <v>0</v>
      </c>
      <c r="AN1326" s="5" t="str">
        <f t="shared" si="102"/>
        <v>733010</v>
      </c>
      <c r="AO1326" s="15" t="s">
        <v>1380</v>
      </c>
      <c r="AQ1326" s="5">
        <v>1</v>
      </c>
      <c r="BB1326" s="26" t="s">
        <v>2758</v>
      </c>
      <c r="BC1326" s="26"/>
    </row>
    <row r="1327" spans="1:55" thickTop="1" thickBot="1" x14ac:dyDescent="0.25">
      <c r="A1327" s="5">
        <f t="shared" si="105"/>
        <v>1322</v>
      </c>
      <c r="B1327" s="5">
        <f>[1]角色配置表!B1327</f>
        <v>73322</v>
      </c>
      <c r="C1327" s="5" t="str">
        <f>[1]角色配置表!D1327</f>
        <v>733</v>
      </c>
      <c r="D1327" s="63">
        <f>IFERROR(VLOOKUP($I1327,[2]低模说明表!$A$1:$B$9999,2,0),"")</f>
        <v>20000041</v>
      </c>
      <c r="E1327" s="63">
        <f>IFERROR(VLOOKUP($I1327,[2]高模说明表!$A$1:$B$9999,2,0),"")</f>
        <v>10000041</v>
      </c>
      <c r="F1327" s="5">
        <f>[1]角色配置表!F1327</f>
        <v>22</v>
      </c>
      <c r="G1327" s="5">
        <f>[1]角色配置表!G1327</f>
        <v>3000733</v>
      </c>
      <c r="H1327" s="5">
        <f t="shared" si="103"/>
        <v>3100733</v>
      </c>
      <c r="I1327" s="5" t="str">
        <f>[1]角色配置表!H1327</f>
        <v>资源收集器</v>
      </c>
      <c r="J1327" s="12">
        <v>0</v>
      </c>
      <c r="K1327" s="30">
        <v>10000</v>
      </c>
      <c r="L1327" s="30"/>
      <c r="M1327" s="15" t="s">
        <v>506</v>
      </c>
      <c r="N1327" s="15" t="s">
        <v>845</v>
      </c>
      <c r="O1327" s="15" t="s">
        <v>1755</v>
      </c>
      <c r="P1327" s="5" t="str">
        <f>[1]角色配置表!I1327</f>
        <v>1,55207;3,0;4,0</v>
      </c>
      <c r="Q1327" s="5">
        <f>[1]角色配置表!J1327</f>
        <v>0</v>
      </c>
      <c r="R1327" s="47" t="str">
        <f t="shared" si="106"/>
        <v>0,30</v>
      </c>
      <c r="S1327" s="47">
        <v>0</v>
      </c>
      <c r="T1327" s="47" t="s">
        <v>306</v>
      </c>
      <c r="U1327" s="47">
        <v>30</v>
      </c>
      <c r="V1327" s="47" t="s">
        <v>852</v>
      </c>
      <c r="W1327" s="31" t="str">
        <f t="shared" si="104"/>
        <v>0,30</v>
      </c>
      <c r="X1327" s="31">
        <v>0</v>
      </c>
      <c r="Y1327" s="31" t="s">
        <v>306</v>
      </c>
      <c r="Z1327" s="31">
        <v>30</v>
      </c>
      <c r="AA1327" s="5">
        <f>[1]角色配置表!K1327</f>
        <v>1</v>
      </c>
      <c r="AC1327" s="5">
        <f>[1]角色配置表!N1327</f>
        <v>0</v>
      </c>
      <c r="AD1327" s="5">
        <f>[1]角色配置表!O1327</f>
        <v>513</v>
      </c>
      <c r="AE1327" s="14">
        <v>200006</v>
      </c>
      <c r="AF1327" s="11"/>
      <c r="AG1327" s="25">
        <v>200007</v>
      </c>
      <c r="AH1327" s="12" t="s">
        <v>846</v>
      </c>
      <c r="AI1327" s="15" t="s">
        <v>216</v>
      </c>
      <c r="AJ1327" s="30">
        <v>0</v>
      </c>
      <c r="AK1327" s="5">
        <f>[1]角色配置表!Q1327</f>
        <v>0</v>
      </c>
      <c r="AL1327" s="5">
        <f>[1]角色配置表!S1327</f>
        <v>0</v>
      </c>
      <c r="AN1327" s="5" t="str">
        <f t="shared" si="102"/>
        <v>733010</v>
      </c>
      <c r="AO1327" s="15" t="s">
        <v>1380</v>
      </c>
      <c r="AQ1327" s="5">
        <v>1</v>
      </c>
      <c r="BB1327" s="26" t="s">
        <v>2758</v>
      </c>
      <c r="BC1327" s="26"/>
    </row>
    <row r="1328" spans="1:55" thickTop="1" thickBot="1" x14ac:dyDescent="0.25">
      <c r="A1328" s="5">
        <f t="shared" si="105"/>
        <v>1323</v>
      </c>
      <c r="B1328" s="5">
        <f>[1]角色配置表!B1328</f>
        <v>73323</v>
      </c>
      <c r="C1328" s="5" t="str">
        <f>[1]角色配置表!D1328</f>
        <v>733</v>
      </c>
      <c r="D1328" s="63">
        <f>IFERROR(VLOOKUP($I1328,[2]低模说明表!$A$1:$B$9999,2,0),"")</f>
        <v>20000041</v>
      </c>
      <c r="E1328" s="63">
        <f>IFERROR(VLOOKUP($I1328,[2]高模说明表!$A$1:$B$9999,2,0),"")</f>
        <v>10000041</v>
      </c>
      <c r="F1328" s="5">
        <f>[1]角色配置表!F1328</f>
        <v>23</v>
      </c>
      <c r="G1328" s="5">
        <f>[1]角色配置表!G1328</f>
        <v>3000733</v>
      </c>
      <c r="H1328" s="5">
        <f t="shared" si="103"/>
        <v>3100733</v>
      </c>
      <c r="I1328" s="5" t="str">
        <f>[1]角色配置表!H1328</f>
        <v>资源收集器</v>
      </c>
      <c r="J1328" s="12">
        <v>0</v>
      </c>
      <c r="K1328" s="30">
        <v>10000</v>
      </c>
      <c r="L1328" s="30"/>
      <c r="M1328" s="15" t="s">
        <v>506</v>
      </c>
      <c r="N1328" s="15" t="s">
        <v>845</v>
      </c>
      <c r="O1328" s="15" t="s">
        <v>1755</v>
      </c>
      <c r="P1328" s="5" t="str">
        <f>[1]角色配置表!I1328</f>
        <v>1,66248;3,0;4,0</v>
      </c>
      <c r="Q1328" s="5">
        <f>[1]角色配置表!J1328</f>
        <v>0</v>
      </c>
      <c r="R1328" s="47" t="str">
        <f t="shared" si="106"/>
        <v>0,30</v>
      </c>
      <c r="S1328" s="47">
        <v>0</v>
      </c>
      <c r="T1328" s="47" t="s">
        <v>306</v>
      </c>
      <c r="U1328" s="47">
        <v>30</v>
      </c>
      <c r="V1328" s="47" t="s">
        <v>852</v>
      </c>
      <c r="W1328" s="31" t="str">
        <f t="shared" si="104"/>
        <v>0,30</v>
      </c>
      <c r="X1328" s="31">
        <v>0</v>
      </c>
      <c r="Y1328" s="31" t="s">
        <v>306</v>
      </c>
      <c r="Z1328" s="31">
        <v>30</v>
      </c>
      <c r="AA1328" s="5">
        <f>[1]角色配置表!K1328</f>
        <v>1</v>
      </c>
      <c r="AC1328" s="5">
        <f>[1]角色配置表!N1328</f>
        <v>0</v>
      </c>
      <c r="AD1328" s="5">
        <f>[1]角色配置表!O1328</f>
        <v>513</v>
      </c>
      <c r="AE1328" s="14">
        <v>200006</v>
      </c>
      <c r="AF1328" s="11"/>
      <c r="AG1328" s="25">
        <v>200007</v>
      </c>
      <c r="AH1328" s="12" t="s">
        <v>846</v>
      </c>
      <c r="AI1328" s="15" t="s">
        <v>216</v>
      </c>
      <c r="AJ1328" s="30">
        <v>0</v>
      </c>
      <c r="AK1328" s="5">
        <f>[1]角色配置表!Q1328</f>
        <v>0</v>
      </c>
      <c r="AL1328" s="5">
        <f>[1]角色配置表!S1328</f>
        <v>0</v>
      </c>
      <c r="AN1328" s="5" t="str">
        <f t="shared" si="102"/>
        <v>733010</v>
      </c>
      <c r="AO1328" s="15" t="s">
        <v>1380</v>
      </c>
      <c r="AQ1328" s="5">
        <v>1</v>
      </c>
      <c r="BB1328" s="26" t="s">
        <v>2758</v>
      </c>
      <c r="BC1328" s="26"/>
    </row>
    <row r="1329" spans="1:55" thickTop="1" thickBot="1" x14ac:dyDescent="0.25">
      <c r="A1329" s="5">
        <f t="shared" si="105"/>
        <v>1324</v>
      </c>
      <c r="B1329" s="5">
        <f>[1]角色配置表!B1329</f>
        <v>73324</v>
      </c>
      <c r="C1329" s="5" t="str">
        <f>[1]角色配置表!D1329</f>
        <v>733</v>
      </c>
      <c r="D1329" s="63">
        <f>IFERROR(VLOOKUP($I1329,[2]低模说明表!$A$1:$B$9999,2,0),"")</f>
        <v>20000041</v>
      </c>
      <c r="E1329" s="63">
        <f>IFERROR(VLOOKUP($I1329,[2]高模说明表!$A$1:$B$9999,2,0),"")</f>
        <v>10000041</v>
      </c>
      <c r="F1329" s="5">
        <f>[1]角色配置表!F1329</f>
        <v>24</v>
      </c>
      <c r="G1329" s="5">
        <f>[1]角色配置表!G1329</f>
        <v>3000733</v>
      </c>
      <c r="H1329" s="5">
        <f t="shared" si="103"/>
        <v>3100733</v>
      </c>
      <c r="I1329" s="5" t="str">
        <f>[1]角色配置表!H1329</f>
        <v>资源收集器</v>
      </c>
      <c r="J1329" s="12">
        <v>0</v>
      </c>
      <c r="K1329" s="30">
        <v>10000</v>
      </c>
      <c r="L1329" s="30"/>
      <c r="M1329" s="15" t="s">
        <v>506</v>
      </c>
      <c r="N1329" s="15" t="s">
        <v>845</v>
      </c>
      <c r="O1329" s="15" t="s">
        <v>1755</v>
      </c>
      <c r="P1329" s="5" t="str">
        <f>[1]角色配置表!I1329</f>
        <v>1,79497;3,0;4,0</v>
      </c>
      <c r="Q1329" s="5">
        <f>[1]角色配置表!J1329</f>
        <v>0</v>
      </c>
      <c r="R1329" s="47" t="str">
        <f t="shared" si="106"/>
        <v>0,30</v>
      </c>
      <c r="S1329" s="47">
        <v>0</v>
      </c>
      <c r="T1329" s="47" t="s">
        <v>306</v>
      </c>
      <c r="U1329" s="47">
        <v>30</v>
      </c>
      <c r="V1329" s="47" t="s">
        <v>852</v>
      </c>
      <c r="W1329" s="31" t="str">
        <f t="shared" si="104"/>
        <v>0,30</v>
      </c>
      <c r="X1329" s="31">
        <v>0</v>
      </c>
      <c r="Y1329" s="31" t="s">
        <v>306</v>
      </c>
      <c r="Z1329" s="31">
        <v>30</v>
      </c>
      <c r="AA1329" s="5">
        <f>[1]角色配置表!K1329</f>
        <v>1</v>
      </c>
      <c r="AC1329" s="5">
        <f>[1]角色配置表!N1329</f>
        <v>0</v>
      </c>
      <c r="AD1329" s="5">
        <f>[1]角色配置表!O1329</f>
        <v>513</v>
      </c>
      <c r="AE1329" s="14">
        <v>200006</v>
      </c>
      <c r="AF1329" s="11"/>
      <c r="AG1329" s="25">
        <v>200007</v>
      </c>
      <c r="AH1329" s="12" t="s">
        <v>846</v>
      </c>
      <c r="AI1329" s="15" t="s">
        <v>216</v>
      </c>
      <c r="AJ1329" s="30">
        <v>0</v>
      </c>
      <c r="AK1329" s="5">
        <f>[1]角色配置表!Q1329</f>
        <v>0</v>
      </c>
      <c r="AL1329" s="5">
        <f>[1]角色配置表!S1329</f>
        <v>0</v>
      </c>
      <c r="AN1329" s="5" t="str">
        <f t="shared" si="102"/>
        <v>733010</v>
      </c>
      <c r="AO1329" s="15" t="s">
        <v>1380</v>
      </c>
      <c r="AQ1329" s="5">
        <v>1</v>
      </c>
      <c r="BB1329" s="26" t="s">
        <v>2758</v>
      </c>
      <c r="BC1329" s="26"/>
    </row>
    <row r="1330" spans="1:55" thickTop="1" thickBot="1" x14ac:dyDescent="0.25">
      <c r="A1330" s="5">
        <f t="shared" si="105"/>
        <v>1325</v>
      </c>
      <c r="B1330" s="5">
        <f>[1]角色配置表!B1330</f>
        <v>73325</v>
      </c>
      <c r="C1330" s="5" t="str">
        <f>[1]角色配置表!D1330</f>
        <v>733</v>
      </c>
      <c r="D1330" s="63">
        <f>IFERROR(VLOOKUP($I1330,[2]低模说明表!$A$1:$B$9999,2,0),"")</f>
        <v>20000041</v>
      </c>
      <c r="E1330" s="63">
        <f>IFERROR(VLOOKUP($I1330,[2]高模说明表!$A$1:$B$9999,2,0),"")</f>
        <v>10000041</v>
      </c>
      <c r="F1330" s="5">
        <f>[1]角色配置表!F1330</f>
        <v>25</v>
      </c>
      <c r="G1330" s="5">
        <f>[1]角色配置表!G1330</f>
        <v>3000733</v>
      </c>
      <c r="H1330" s="5">
        <f t="shared" si="103"/>
        <v>3100733</v>
      </c>
      <c r="I1330" s="5" t="str">
        <f>[1]角色配置表!H1330</f>
        <v>资源收集器</v>
      </c>
      <c r="J1330" s="12">
        <v>0</v>
      </c>
      <c r="K1330" s="30">
        <v>10000</v>
      </c>
      <c r="L1330" s="30"/>
      <c r="M1330" s="15" t="s">
        <v>506</v>
      </c>
      <c r="N1330" s="15" t="s">
        <v>845</v>
      </c>
      <c r="O1330" s="15" t="s">
        <v>1755</v>
      </c>
      <c r="P1330" s="5" t="str">
        <f>[1]角色配置表!I1330</f>
        <v>1,95397;3,0;4,0</v>
      </c>
      <c r="Q1330" s="5">
        <f>[1]角色配置表!J1330</f>
        <v>0</v>
      </c>
      <c r="R1330" s="47" t="str">
        <f t="shared" si="106"/>
        <v>0,30</v>
      </c>
      <c r="S1330" s="47">
        <v>0</v>
      </c>
      <c r="T1330" s="47" t="s">
        <v>306</v>
      </c>
      <c r="U1330" s="47">
        <v>30</v>
      </c>
      <c r="V1330" s="47" t="s">
        <v>852</v>
      </c>
      <c r="W1330" s="31" t="str">
        <f t="shared" si="104"/>
        <v>0,30</v>
      </c>
      <c r="X1330" s="31">
        <v>0</v>
      </c>
      <c r="Y1330" s="31" t="s">
        <v>306</v>
      </c>
      <c r="Z1330" s="31">
        <v>30</v>
      </c>
      <c r="AA1330" s="5">
        <f>[1]角色配置表!K1330</f>
        <v>1</v>
      </c>
      <c r="AC1330" s="5">
        <f>[1]角色配置表!N1330</f>
        <v>0</v>
      </c>
      <c r="AD1330" s="5">
        <f>[1]角色配置表!O1330</f>
        <v>513</v>
      </c>
      <c r="AE1330" s="14">
        <v>200006</v>
      </c>
      <c r="AF1330" s="11"/>
      <c r="AG1330" s="25">
        <v>200007</v>
      </c>
      <c r="AH1330" s="12" t="s">
        <v>846</v>
      </c>
      <c r="AI1330" s="15" t="s">
        <v>216</v>
      </c>
      <c r="AJ1330" s="30">
        <v>0</v>
      </c>
      <c r="AK1330" s="5">
        <f>[1]角色配置表!Q1330</f>
        <v>0</v>
      </c>
      <c r="AL1330" s="5">
        <f>[1]角色配置表!S1330</f>
        <v>0</v>
      </c>
      <c r="AN1330" s="5" t="str">
        <f t="shared" si="102"/>
        <v>733010</v>
      </c>
      <c r="AO1330" s="15" t="s">
        <v>1380</v>
      </c>
      <c r="AQ1330" s="5">
        <v>1</v>
      </c>
      <c r="BB1330" s="26" t="s">
        <v>2758</v>
      </c>
      <c r="BC1330" s="26"/>
    </row>
    <row r="1331" spans="1:55" thickTop="1" thickBot="1" x14ac:dyDescent="0.25">
      <c r="A1331" s="5">
        <f t="shared" si="105"/>
        <v>1326</v>
      </c>
      <c r="B1331" s="5">
        <f>[1]角色配置表!B1331</f>
        <v>74101</v>
      </c>
      <c r="C1331" s="5" t="str">
        <f>[1]角色配置表!D1331</f>
        <v>741</v>
      </c>
      <c r="D1331" s="63">
        <f>IFERROR(VLOOKUP($I1331,[2]低模说明表!$A$1:$B$9999,2,0),"")</f>
        <v>20000055</v>
      </c>
      <c r="E1331" s="63">
        <f>IFERROR(VLOOKUP($I1331,[2]高模说明表!$A$1:$B$9999,2,0),"")</f>
        <v>10000055</v>
      </c>
      <c r="F1331" s="5">
        <f>[1]角色配置表!F1331</f>
        <v>1</v>
      </c>
      <c r="G1331" s="5">
        <f>[1]角色配置表!G1331</f>
        <v>3000741</v>
      </c>
      <c r="H1331" s="5">
        <f t="shared" si="103"/>
        <v>3100741</v>
      </c>
      <c r="I1331" s="5" t="str">
        <f>[1]角色配置表!H1331</f>
        <v>战旗</v>
      </c>
      <c r="J1331" s="12">
        <v>0</v>
      </c>
      <c r="K1331" s="30">
        <v>10000</v>
      </c>
      <c r="L1331" s="30"/>
      <c r="M1331" s="15" t="s">
        <v>506</v>
      </c>
      <c r="N1331" s="15" t="s">
        <v>845</v>
      </c>
      <c r="O1331" s="15" t="s">
        <v>1755</v>
      </c>
      <c r="P1331" s="5" t="str">
        <f>[1]角色配置表!I1331</f>
        <v>1,925;3,0;4,0</v>
      </c>
      <c r="Q1331" s="5">
        <f>[1]角色配置表!J1331</f>
        <v>0</v>
      </c>
      <c r="R1331" s="47" t="str">
        <f t="shared" si="106"/>
        <v>0,30</v>
      </c>
      <c r="S1331" s="47">
        <v>0</v>
      </c>
      <c r="T1331" s="47" t="s">
        <v>306</v>
      </c>
      <c r="U1331" s="47">
        <v>30</v>
      </c>
      <c r="V1331" s="47" t="s">
        <v>852</v>
      </c>
      <c r="W1331" s="31" t="str">
        <f t="shared" si="104"/>
        <v>0,30</v>
      </c>
      <c r="X1331" s="31">
        <v>0</v>
      </c>
      <c r="Y1331" s="31" t="s">
        <v>306</v>
      </c>
      <c r="Z1331" s="31">
        <v>30</v>
      </c>
      <c r="AA1331" s="5">
        <f>[1]角色配置表!K1331</f>
        <v>1</v>
      </c>
      <c r="AC1331" s="5">
        <f>[1]角色配置表!N1331</f>
        <v>0</v>
      </c>
      <c r="AD1331" s="5">
        <f>[1]角色配置表!O1331</f>
        <v>513</v>
      </c>
      <c r="AE1331" s="14">
        <v>200006</v>
      </c>
      <c r="AF1331" s="11"/>
      <c r="AG1331" s="25">
        <v>200007</v>
      </c>
      <c r="AH1331" s="12" t="s">
        <v>846</v>
      </c>
      <c r="AI1331" s="15" t="s">
        <v>216</v>
      </c>
      <c r="AJ1331" s="30">
        <v>0</v>
      </c>
      <c r="AK1331" s="5">
        <f>[1]角色配置表!Q1331</f>
        <v>0</v>
      </c>
      <c r="AL1331" s="5">
        <f>[1]角色配置表!S1331</f>
        <v>3</v>
      </c>
      <c r="AN1331" s="5" t="str">
        <f t="shared" si="102"/>
        <v>741010</v>
      </c>
      <c r="AO1331" s="15" t="s">
        <v>1380</v>
      </c>
      <c r="AQ1331" s="5">
        <v>1</v>
      </c>
      <c r="BB1331" s="26" t="s">
        <v>2758</v>
      </c>
      <c r="BC1331" s="26"/>
    </row>
    <row r="1332" spans="1:55" thickTop="1" thickBot="1" x14ac:dyDescent="0.25">
      <c r="A1332" s="5">
        <f t="shared" si="105"/>
        <v>1327</v>
      </c>
      <c r="B1332" s="5">
        <f>[1]角色配置表!B1332</f>
        <v>74102</v>
      </c>
      <c r="C1332" s="5" t="str">
        <f>[1]角色配置表!D1332</f>
        <v>741</v>
      </c>
      <c r="D1332" s="63">
        <f>IFERROR(VLOOKUP($I1332,[2]低模说明表!$A$1:$B$9999,2,0),"")</f>
        <v>20000055</v>
      </c>
      <c r="E1332" s="63">
        <f>IFERROR(VLOOKUP($I1332,[2]高模说明表!$A$1:$B$9999,2,0),"")</f>
        <v>10000055</v>
      </c>
      <c r="F1332" s="5">
        <f>[1]角色配置表!F1332</f>
        <v>2</v>
      </c>
      <c r="G1332" s="5">
        <f>[1]角色配置表!G1332</f>
        <v>3000741</v>
      </c>
      <c r="H1332" s="5">
        <f t="shared" si="103"/>
        <v>3100741</v>
      </c>
      <c r="I1332" s="5" t="str">
        <f>[1]角色配置表!H1332</f>
        <v>战旗</v>
      </c>
      <c r="J1332" s="12">
        <v>0</v>
      </c>
      <c r="K1332" s="30">
        <v>10000</v>
      </c>
      <c r="L1332" s="30"/>
      <c r="M1332" s="15" t="s">
        <v>506</v>
      </c>
      <c r="N1332" s="15" t="s">
        <v>845</v>
      </c>
      <c r="O1332" s="15" t="s">
        <v>1755</v>
      </c>
      <c r="P1332" s="5" t="str">
        <f>[1]角色配置表!I1332</f>
        <v>1,1110;3,0;4,0</v>
      </c>
      <c r="Q1332" s="5">
        <f>[1]角色配置表!J1332</f>
        <v>0</v>
      </c>
      <c r="R1332" s="47" t="str">
        <f t="shared" si="106"/>
        <v>0,30</v>
      </c>
      <c r="S1332" s="47">
        <v>0</v>
      </c>
      <c r="T1332" s="47" t="s">
        <v>306</v>
      </c>
      <c r="U1332" s="47">
        <v>30</v>
      </c>
      <c r="V1332" s="47" t="s">
        <v>852</v>
      </c>
      <c r="W1332" s="31" t="str">
        <f t="shared" si="104"/>
        <v>0,30</v>
      </c>
      <c r="X1332" s="31">
        <v>0</v>
      </c>
      <c r="Y1332" s="31" t="s">
        <v>306</v>
      </c>
      <c r="Z1332" s="31">
        <v>30</v>
      </c>
      <c r="AA1332" s="5">
        <f>[1]角色配置表!K1332</f>
        <v>1</v>
      </c>
      <c r="AC1332" s="5">
        <f>[1]角色配置表!N1332</f>
        <v>0</v>
      </c>
      <c r="AD1332" s="5">
        <f>[1]角色配置表!O1332</f>
        <v>513</v>
      </c>
      <c r="AE1332" s="14">
        <v>200006</v>
      </c>
      <c r="AF1332" s="11"/>
      <c r="AG1332" s="25">
        <v>200007</v>
      </c>
      <c r="AH1332" s="12" t="s">
        <v>846</v>
      </c>
      <c r="AI1332" s="15" t="s">
        <v>216</v>
      </c>
      <c r="AJ1332" s="30">
        <v>0</v>
      </c>
      <c r="AK1332" s="5">
        <f>[1]角色配置表!Q1332</f>
        <v>0</v>
      </c>
      <c r="AL1332" s="5">
        <f>[1]角色配置表!S1332</f>
        <v>3</v>
      </c>
      <c r="AN1332" s="5" t="str">
        <f t="shared" si="102"/>
        <v>741010</v>
      </c>
      <c r="AO1332" s="15" t="s">
        <v>1380</v>
      </c>
      <c r="AQ1332" s="5">
        <v>1</v>
      </c>
      <c r="BB1332" s="26" t="s">
        <v>2758</v>
      </c>
      <c r="BC1332" s="26"/>
    </row>
    <row r="1333" spans="1:55" thickTop="1" thickBot="1" x14ac:dyDescent="0.25">
      <c r="A1333" s="5">
        <f t="shared" si="105"/>
        <v>1328</v>
      </c>
      <c r="B1333" s="5">
        <f>[1]角色配置表!B1333</f>
        <v>74103</v>
      </c>
      <c r="C1333" s="5" t="str">
        <f>[1]角色配置表!D1333</f>
        <v>741</v>
      </c>
      <c r="D1333" s="63">
        <f>IFERROR(VLOOKUP($I1333,[2]低模说明表!$A$1:$B$9999,2,0),"")</f>
        <v>20000055</v>
      </c>
      <c r="E1333" s="63">
        <f>IFERROR(VLOOKUP($I1333,[2]高模说明表!$A$1:$B$9999,2,0),"")</f>
        <v>10000055</v>
      </c>
      <c r="F1333" s="5">
        <f>[1]角色配置表!F1333</f>
        <v>3</v>
      </c>
      <c r="G1333" s="5">
        <f>[1]角色配置表!G1333</f>
        <v>3000741</v>
      </c>
      <c r="H1333" s="5">
        <f t="shared" si="103"/>
        <v>3100741</v>
      </c>
      <c r="I1333" s="5" t="str">
        <f>[1]角色配置表!H1333</f>
        <v>战旗</v>
      </c>
      <c r="J1333" s="12">
        <v>0</v>
      </c>
      <c r="K1333" s="30">
        <v>10000</v>
      </c>
      <c r="L1333" s="30"/>
      <c r="M1333" s="15" t="s">
        <v>506</v>
      </c>
      <c r="N1333" s="15" t="s">
        <v>845</v>
      </c>
      <c r="O1333" s="15" t="s">
        <v>1755</v>
      </c>
      <c r="P1333" s="5" t="str">
        <f>[1]角色配置表!I1333</f>
        <v>1,1332;3,0;4,0</v>
      </c>
      <c r="Q1333" s="5">
        <f>[1]角色配置表!J1333</f>
        <v>0</v>
      </c>
      <c r="R1333" s="47" t="str">
        <f t="shared" si="106"/>
        <v>0,30</v>
      </c>
      <c r="S1333" s="47">
        <v>0</v>
      </c>
      <c r="T1333" s="47" t="s">
        <v>306</v>
      </c>
      <c r="U1333" s="47">
        <v>30</v>
      </c>
      <c r="V1333" s="47" t="s">
        <v>852</v>
      </c>
      <c r="W1333" s="31" t="str">
        <f t="shared" si="104"/>
        <v>0,30</v>
      </c>
      <c r="X1333" s="31">
        <v>0</v>
      </c>
      <c r="Y1333" s="31" t="s">
        <v>306</v>
      </c>
      <c r="Z1333" s="31">
        <v>30</v>
      </c>
      <c r="AA1333" s="5">
        <f>[1]角色配置表!K1333</f>
        <v>1</v>
      </c>
      <c r="AC1333" s="5">
        <f>[1]角色配置表!N1333</f>
        <v>0</v>
      </c>
      <c r="AD1333" s="5">
        <f>[1]角色配置表!O1333</f>
        <v>513</v>
      </c>
      <c r="AE1333" s="14">
        <v>200006</v>
      </c>
      <c r="AF1333" s="11"/>
      <c r="AG1333" s="25">
        <v>200007</v>
      </c>
      <c r="AH1333" s="12" t="s">
        <v>846</v>
      </c>
      <c r="AI1333" s="15" t="s">
        <v>216</v>
      </c>
      <c r="AJ1333" s="30">
        <v>0</v>
      </c>
      <c r="AK1333" s="5">
        <f>[1]角色配置表!Q1333</f>
        <v>0</v>
      </c>
      <c r="AL1333" s="5">
        <f>[1]角色配置表!S1333</f>
        <v>3</v>
      </c>
      <c r="AN1333" s="5" t="str">
        <f t="shared" si="102"/>
        <v>741010</v>
      </c>
      <c r="AO1333" s="15" t="s">
        <v>1380</v>
      </c>
      <c r="AQ1333" s="5">
        <v>1</v>
      </c>
      <c r="BB1333" s="26" t="s">
        <v>2758</v>
      </c>
      <c r="BC1333" s="26"/>
    </row>
    <row r="1334" spans="1:55" thickTop="1" thickBot="1" x14ac:dyDescent="0.25">
      <c r="A1334" s="5">
        <f t="shared" si="105"/>
        <v>1329</v>
      </c>
      <c r="B1334" s="5">
        <f>[1]角色配置表!B1334</f>
        <v>74104</v>
      </c>
      <c r="C1334" s="5" t="str">
        <f>[1]角色配置表!D1334</f>
        <v>741</v>
      </c>
      <c r="D1334" s="63">
        <f>IFERROR(VLOOKUP($I1334,[2]低模说明表!$A$1:$B$9999,2,0),"")</f>
        <v>20000055</v>
      </c>
      <c r="E1334" s="63">
        <f>IFERROR(VLOOKUP($I1334,[2]高模说明表!$A$1:$B$9999,2,0),"")</f>
        <v>10000055</v>
      </c>
      <c r="F1334" s="5">
        <f>[1]角色配置表!F1334</f>
        <v>4</v>
      </c>
      <c r="G1334" s="5">
        <f>[1]角色配置表!G1334</f>
        <v>3000741</v>
      </c>
      <c r="H1334" s="5">
        <f t="shared" si="103"/>
        <v>3100741</v>
      </c>
      <c r="I1334" s="5" t="str">
        <f>[1]角色配置表!H1334</f>
        <v>战旗</v>
      </c>
      <c r="J1334" s="12">
        <v>0</v>
      </c>
      <c r="K1334" s="30">
        <v>10000</v>
      </c>
      <c r="L1334" s="30"/>
      <c r="M1334" s="15" t="s">
        <v>506</v>
      </c>
      <c r="N1334" s="15" t="s">
        <v>845</v>
      </c>
      <c r="O1334" s="15" t="s">
        <v>1755</v>
      </c>
      <c r="P1334" s="5" t="str">
        <f>[1]角色配置表!I1334</f>
        <v>1,1599;3,0;4,0</v>
      </c>
      <c r="Q1334" s="5">
        <f>[1]角色配置表!J1334</f>
        <v>0</v>
      </c>
      <c r="R1334" s="47" t="str">
        <f t="shared" si="106"/>
        <v>0,30</v>
      </c>
      <c r="S1334" s="47">
        <v>0</v>
      </c>
      <c r="T1334" s="47" t="s">
        <v>306</v>
      </c>
      <c r="U1334" s="47">
        <v>30</v>
      </c>
      <c r="V1334" s="47" t="s">
        <v>852</v>
      </c>
      <c r="W1334" s="31" t="str">
        <f t="shared" si="104"/>
        <v>0,30</v>
      </c>
      <c r="X1334" s="31">
        <v>0</v>
      </c>
      <c r="Y1334" s="31" t="s">
        <v>306</v>
      </c>
      <c r="Z1334" s="31">
        <v>30</v>
      </c>
      <c r="AA1334" s="5">
        <f>[1]角色配置表!K1334</f>
        <v>1</v>
      </c>
      <c r="AC1334" s="5">
        <f>[1]角色配置表!N1334</f>
        <v>0</v>
      </c>
      <c r="AD1334" s="5">
        <f>[1]角色配置表!O1334</f>
        <v>513</v>
      </c>
      <c r="AE1334" s="14">
        <v>200006</v>
      </c>
      <c r="AF1334" s="11"/>
      <c r="AG1334" s="25">
        <v>200007</v>
      </c>
      <c r="AH1334" s="12" t="s">
        <v>846</v>
      </c>
      <c r="AI1334" s="15" t="s">
        <v>216</v>
      </c>
      <c r="AJ1334" s="30">
        <v>0</v>
      </c>
      <c r="AK1334" s="5">
        <f>[1]角色配置表!Q1334</f>
        <v>0</v>
      </c>
      <c r="AL1334" s="5">
        <f>[1]角色配置表!S1334</f>
        <v>3</v>
      </c>
      <c r="AN1334" s="5" t="str">
        <f t="shared" si="102"/>
        <v>741010</v>
      </c>
      <c r="AO1334" s="15" t="s">
        <v>1380</v>
      </c>
      <c r="AQ1334" s="5">
        <v>1</v>
      </c>
      <c r="BB1334" s="26" t="s">
        <v>2758</v>
      </c>
      <c r="BC1334" s="26"/>
    </row>
    <row r="1335" spans="1:55" thickTop="1" thickBot="1" x14ac:dyDescent="0.25">
      <c r="A1335" s="5">
        <f t="shared" si="105"/>
        <v>1330</v>
      </c>
      <c r="B1335" s="5">
        <f>[1]角色配置表!B1335</f>
        <v>74105</v>
      </c>
      <c r="C1335" s="5" t="str">
        <f>[1]角色配置表!D1335</f>
        <v>741</v>
      </c>
      <c r="D1335" s="63">
        <f>IFERROR(VLOOKUP($I1335,[2]低模说明表!$A$1:$B$9999,2,0),"")</f>
        <v>20000055</v>
      </c>
      <c r="E1335" s="63">
        <f>IFERROR(VLOOKUP($I1335,[2]高模说明表!$A$1:$B$9999,2,0),"")</f>
        <v>10000055</v>
      </c>
      <c r="F1335" s="5">
        <f>[1]角色配置表!F1335</f>
        <v>5</v>
      </c>
      <c r="G1335" s="5">
        <f>[1]角色配置表!G1335</f>
        <v>3000741</v>
      </c>
      <c r="H1335" s="5">
        <f t="shared" si="103"/>
        <v>3100741</v>
      </c>
      <c r="I1335" s="5" t="str">
        <f>[1]角色配置表!H1335</f>
        <v>战旗</v>
      </c>
      <c r="J1335" s="12">
        <v>0</v>
      </c>
      <c r="K1335" s="30">
        <v>10000</v>
      </c>
      <c r="L1335" s="30"/>
      <c r="M1335" s="15" t="s">
        <v>506</v>
      </c>
      <c r="N1335" s="15" t="s">
        <v>845</v>
      </c>
      <c r="O1335" s="15" t="s">
        <v>1755</v>
      </c>
      <c r="P1335" s="5" t="str">
        <f>[1]角色配置表!I1335</f>
        <v>1,1919;3,0;4,0</v>
      </c>
      <c r="Q1335" s="5">
        <f>[1]角色配置表!J1335</f>
        <v>0</v>
      </c>
      <c r="R1335" s="47" t="str">
        <f t="shared" si="106"/>
        <v>0,30</v>
      </c>
      <c r="S1335" s="47">
        <v>0</v>
      </c>
      <c r="T1335" s="47" t="s">
        <v>306</v>
      </c>
      <c r="U1335" s="47">
        <v>30</v>
      </c>
      <c r="V1335" s="47" t="s">
        <v>852</v>
      </c>
      <c r="W1335" s="31" t="str">
        <f t="shared" si="104"/>
        <v>0,30</v>
      </c>
      <c r="X1335" s="31">
        <v>0</v>
      </c>
      <c r="Y1335" s="31" t="s">
        <v>306</v>
      </c>
      <c r="Z1335" s="31">
        <v>30</v>
      </c>
      <c r="AA1335" s="5">
        <f>[1]角色配置表!K1335</f>
        <v>1</v>
      </c>
      <c r="AC1335" s="5">
        <f>[1]角色配置表!N1335</f>
        <v>0</v>
      </c>
      <c r="AD1335" s="5">
        <f>[1]角色配置表!O1335</f>
        <v>513</v>
      </c>
      <c r="AE1335" s="14">
        <v>200006</v>
      </c>
      <c r="AF1335" s="11"/>
      <c r="AG1335" s="25">
        <v>200007</v>
      </c>
      <c r="AH1335" s="12" t="s">
        <v>846</v>
      </c>
      <c r="AI1335" s="15" t="s">
        <v>216</v>
      </c>
      <c r="AJ1335" s="30">
        <v>0</v>
      </c>
      <c r="AK1335" s="5">
        <f>[1]角色配置表!Q1335</f>
        <v>0</v>
      </c>
      <c r="AL1335" s="5">
        <f>[1]角色配置表!S1335</f>
        <v>3</v>
      </c>
      <c r="AN1335" s="5" t="str">
        <f t="shared" si="102"/>
        <v>741010</v>
      </c>
      <c r="AO1335" s="15" t="s">
        <v>1380</v>
      </c>
      <c r="AQ1335" s="5">
        <v>1</v>
      </c>
      <c r="BB1335" s="26" t="s">
        <v>2758</v>
      </c>
      <c r="BC1335" s="26"/>
    </row>
    <row r="1336" spans="1:55" thickTop="1" thickBot="1" x14ac:dyDescent="0.25">
      <c r="A1336" s="5">
        <f t="shared" si="105"/>
        <v>1331</v>
      </c>
      <c r="B1336" s="5">
        <f>[1]角色配置表!B1336</f>
        <v>74106</v>
      </c>
      <c r="C1336" s="5" t="str">
        <f>[1]角色配置表!D1336</f>
        <v>741</v>
      </c>
      <c r="D1336" s="63">
        <f>IFERROR(VLOOKUP($I1336,[2]低模说明表!$A$1:$B$9999,2,0),"")</f>
        <v>20000055</v>
      </c>
      <c r="E1336" s="63">
        <f>IFERROR(VLOOKUP($I1336,[2]高模说明表!$A$1:$B$9999,2,0),"")</f>
        <v>10000055</v>
      </c>
      <c r="F1336" s="5">
        <f>[1]角色配置表!F1336</f>
        <v>6</v>
      </c>
      <c r="G1336" s="5">
        <f>[1]角色配置表!G1336</f>
        <v>3000741</v>
      </c>
      <c r="H1336" s="5">
        <f t="shared" si="103"/>
        <v>3100741</v>
      </c>
      <c r="I1336" s="5" t="str">
        <f>[1]角色配置表!H1336</f>
        <v>战旗</v>
      </c>
      <c r="J1336" s="12">
        <v>0</v>
      </c>
      <c r="K1336" s="30">
        <v>10000</v>
      </c>
      <c r="L1336" s="30"/>
      <c r="M1336" s="15" t="s">
        <v>506</v>
      </c>
      <c r="N1336" s="15" t="s">
        <v>845</v>
      </c>
      <c r="O1336" s="15" t="s">
        <v>1755</v>
      </c>
      <c r="P1336" s="5" t="str">
        <f>[1]角色配置表!I1336</f>
        <v>1,2302;3,0;4,0</v>
      </c>
      <c r="Q1336" s="5">
        <f>[1]角色配置表!J1336</f>
        <v>0</v>
      </c>
      <c r="R1336" s="47" t="str">
        <f t="shared" si="106"/>
        <v>0,30</v>
      </c>
      <c r="S1336" s="47">
        <v>0</v>
      </c>
      <c r="T1336" s="47" t="s">
        <v>306</v>
      </c>
      <c r="U1336" s="47">
        <v>30</v>
      </c>
      <c r="V1336" s="47" t="s">
        <v>852</v>
      </c>
      <c r="W1336" s="31" t="str">
        <f t="shared" si="104"/>
        <v>0,30</v>
      </c>
      <c r="X1336" s="31">
        <v>0</v>
      </c>
      <c r="Y1336" s="31" t="s">
        <v>306</v>
      </c>
      <c r="Z1336" s="31">
        <v>30</v>
      </c>
      <c r="AA1336" s="5">
        <f>[1]角色配置表!K1336</f>
        <v>1</v>
      </c>
      <c r="AC1336" s="5">
        <f>[1]角色配置表!N1336</f>
        <v>0</v>
      </c>
      <c r="AD1336" s="5">
        <f>[1]角色配置表!O1336</f>
        <v>513</v>
      </c>
      <c r="AE1336" s="14">
        <v>200006</v>
      </c>
      <c r="AF1336" s="11"/>
      <c r="AG1336" s="25">
        <v>200007</v>
      </c>
      <c r="AH1336" s="12" t="s">
        <v>846</v>
      </c>
      <c r="AI1336" s="15" t="s">
        <v>216</v>
      </c>
      <c r="AJ1336" s="30">
        <v>0</v>
      </c>
      <c r="AK1336" s="5">
        <f>[1]角色配置表!Q1336</f>
        <v>0</v>
      </c>
      <c r="AL1336" s="5">
        <f>[1]角色配置表!S1336</f>
        <v>3</v>
      </c>
      <c r="AN1336" s="5" t="str">
        <f t="shared" si="102"/>
        <v>741010</v>
      </c>
      <c r="AO1336" s="15" t="s">
        <v>1380</v>
      </c>
      <c r="AQ1336" s="5">
        <v>1</v>
      </c>
      <c r="BB1336" s="26" t="s">
        <v>2758</v>
      </c>
      <c r="BC1336" s="26"/>
    </row>
    <row r="1337" spans="1:55" thickTop="1" thickBot="1" x14ac:dyDescent="0.25">
      <c r="A1337" s="5">
        <f t="shared" si="105"/>
        <v>1332</v>
      </c>
      <c r="B1337" s="5">
        <f>[1]角色配置表!B1337</f>
        <v>74107</v>
      </c>
      <c r="C1337" s="5" t="str">
        <f>[1]角色配置表!D1337</f>
        <v>741</v>
      </c>
      <c r="D1337" s="63">
        <f>IFERROR(VLOOKUP($I1337,[2]低模说明表!$A$1:$B$9999,2,0),"")</f>
        <v>20000055</v>
      </c>
      <c r="E1337" s="63">
        <f>IFERROR(VLOOKUP($I1337,[2]高模说明表!$A$1:$B$9999,2,0),"")</f>
        <v>10000055</v>
      </c>
      <c r="F1337" s="5">
        <f>[1]角色配置表!F1337</f>
        <v>7</v>
      </c>
      <c r="G1337" s="5">
        <f>[1]角色配置表!G1337</f>
        <v>3000741</v>
      </c>
      <c r="H1337" s="5">
        <f t="shared" si="103"/>
        <v>3100741</v>
      </c>
      <c r="I1337" s="5" t="str">
        <f>[1]角色配置表!H1337</f>
        <v>战旗</v>
      </c>
      <c r="J1337" s="12">
        <v>0</v>
      </c>
      <c r="K1337" s="30">
        <v>10000</v>
      </c>
      <c r="L1337" s="30"/>
      <c r="M1337" s="15" t="s">
        <v>506</v>
      </c>
      <c r="N1337" s="15" t="s">
        <v>845</v>
      </c>
      <c r="O1337" s="15" t="s">
        <v>1755</v>
      </c>
      <c r="P1337" s="5" t="str">
        <f>[1]角色配置表!I1337</f>
        <v>1,2763;3,0;4,0</v>
      </c>
      <c r="Q1337" s="5">
        <f>[1]角色配置表!J1337</f>
        <v>0</v>
      </c>
      <c r="R1337" s="47" t="str">
        <f t="shared" si="106"/>
        <v>0,30</v>
      </c>
      <c r="S1337" s="47">
        <v>0</v>
      </c>
      <c r="T1337" s="47" t="s">
        <v>306</v>
      </c>
      <c r="U1337" s="47">
        <v>30</v>
      </c>
      <c r="V1337" s="47" t="s">
        <v>852</v>
      </c>
      <c r="W1337" s="31" t="str">
        <f t="shared" si="104"/>
        <v>0,30</v>
      </c>
      <c r="X1337" s="31">
        <v>0</v>
      </c>
      <c r="Y1337" s="31" t="s">
        <v>306</v>
      </c>
      <c r="Z1337" s="31">
        <v>30</v>
      </c>
      <c r="AA1337" s="5">
        <f>[1]角色配置表!K1337</f>
        <v>1</v>
      </c>
      <c r="AC1337" s="5">
        <f>[1]角色配置表!N1337</f>
        <v>0</v>
      </c>
      <c r="AD1337" s="5">
        <f>[1]角色配置表!O1337</f>
        <v>513</v>
      </c>
      <c r="AE1337" s="14">
        <v>200006</v>
      </c>
      <c r="AF1337" s="11"/>
      <c r="AG1337" s="25">
        <v>200007</v>
      </c>
      <c r="AH1337" s="12" t="s">
        <v>846</v>
      </c>
      <c r="AI1337" s="15" t="s">
        <v>216</v>
      </c>
      <c r="AJ1337" s="30">
        <v>0</v>
      </c>
      <c r="AK1337" s="5">
        <f>[1]角色配置表!Q1337</f>
        <v>0</v>
      </c>
      <c r="AL1337" s="5">
        <f>[1]角色配置表!S1337</f>
        <v>3</v>
      </c>
      <c r="AN1337" s="5" t="str">
        <f t="shared" si="102"/>
        <v>741010</v>
      </c>
      <c r="AO1337" s="15" t="s">
        <v>1380</v>
      </c>
      <c r="AQ1337" s="5">
        <v>1</v>
      </c>
      <c r="BB1337" s="26" t="s">
        <v>2758</v>
      </c>
      <c r="BC1337" s="26"/>
    </row>
    <row r="1338" spans="1:55" thickTop="1" thickBot="1" x14ac:dyDescent="0.25">
      <c r="A1338" s="5">
        <f t="shared" si="105"/>
        <v>1333</v>
      </c>
      <c r="B1338" s="5">
        <f>[1]角色配置表!B1338</f>
        <v>74108</v>
      </c>
      <c r="C1338" s="5" t="str">
        <f>[1]角色配置表!D1338</f>
        <v>741</v>
      </c>
      <c r="D1338" s="63">
        <f>IFERROR(VLOOKUP($I1338,[2]低模说明表!$A$1:$B$9999,2,0),"")</f>
        <v>20000055</v>
      </c>
      <c r="E1338" s="63">
        <f>IFERROR(VLOOKUP($I1338,[2]高模说明表!$A$1:$B$9999,2,0),"")</f>
        <v>10000055</v>
      </c>
      <c r="F1338" s="5">
        <f>[1]角色配置表!F1338</f>
        <v>8</v>
      </c>
      <c r="G1338" s="5">
        <f>[1]角色配置表!G1338</f>
        <v>3000741</v>
      </c>
      <c r="H1338" s="5">
        <f t="shared" si="103"/>
        <v>3100741</v>
      </c>
      <c r="I1338" s="5" t="str">
        <f>[1]角色配置表!H1338</f>
        <v>战旗</v>
      </c>
      <c r="J1338" s="12">
        <v>0</v>
      </c>
      <c r="K1338" s="30">
        <v>10000</v>
      </c>
      <c r="L1338" s="30"/>
      <c r="M1338" s="15" t="s">
        <v>506</v>
      </c>
      <c r="N1338" s="15" t="s">
        <v>845</v>
      </c>
      <c r="O1338" s="15" t="s">
        <v>1755</v>
      </c>
      <c r="P1338" s="5" t="str">
        <f>[1]角色配置表!I1338</f>
        <v>1,3315;3,0;4,0</v>
      </c>
      <c r="Q1338" s="5">
        <f>[1]角色配置表!J1338</f>
        <v>0</v>
      </c>
      <c r="R1338" s="47" t="str">
        <f t="shared" si="106"/>
        <v>0,30</v>
      </c>
      <c r="S1338" s="47">
        <v>0</v>
      </c>
      <c r="T1338" s="47" t="s">
        <v>306</v>
      </c>
      <c r="U1338" s="47">
        <v>30</v>
      </c>
      <c r="V1338" s="47" t="s">
        <v>852</v>
      </c>
      <c r="W1338" s="31" t="str">
        <f t="shared" si="104"/>
        <v>0,30</v>
      </c>
      <c r="X1338" s="31">
        <v>0</v>
      </c>
      <c r="Y1338" s="31" t="s">
        <v>306</v>
      </c>
      <c r="Z1338" s="31">
        <v>30</v>
      </c>
      <c r="AA1338" s="5">
        <f>[1]角色配置表!K1338</f>
        <v>1</v>
      </c>
      <c r="AC1338" s="5">
        <f>[1]角色配置表!N1338</f>
        <v>0</v>
      </c>
      <c r="AD1338" s="5">
        <f>[1]角色配置表!O1338</f>
        <v>513</v>
      </c>
      <c r="AE1338" s="14">
        <v>200006</v>
      </c>
      <c r="AF1338" s="11"/>
      <c r="AG1338" s="25">
        <v>200007</v>
      </c>
      <c r="AH1338" s="12" t="s">
        <v>846</v>
      </c>
      <c r="AI1338" s="15" t="s">
        <v>216</v>
      </c>
      <c r="AJ1338" s="30">
        <v>0</v>
      </c>
      <c r="AK1338" s="5">
        <f>[1]角色配置表!Q1338</f>
        <v>0</v>
      </c>
      <c r="AL1338" s="5">
        <f>[1]角色配置表!S1338</f>
        <v>3</v>
      </c>
      <c r="AN1338" s="5" t="str">
        <f t="shared" si="102"/>
        <v>741010</v>
      </c>
      <c r="AO1338" s="15" t="s">
        <v>1380</v>
      </c>
      <c r="AQ1338" s="5">
        <v>1</v>
      </c>
      <c r="BB1338" s="26" t="s">
        <v>2758</v>
      </c>
      <c r="BC1338" s="26"/>
    </row>
    <row r="1339" spans="1:55" thickTop="1" thickBot="1" x14ac:dyDescent="0.25">
      <c r="A1339" s="5">
        <f t="shared" si="105"/>
        <v>1334</v>
      </c>
      <c r="B1339" s="5">
        <f>[1]角色配置表!B1339</f>
        <v>74109</v>
      </c>
      <c r="C1339" s="5" t="str">
        <f>[1]角色配置表!D1339</f>
        <v>741</v>
      </c>
      <c r="D1339" s="63">
        <f>IFERROR(VLOOKUP($I1339,[2]低模说明表!$A$1:$B$9999,2,0),"")</f>
        <v>20000055</v>
      </c>
      <c r="E1339" s="63">
        <f>IFERROR(VLOOKUP($I1339,[2]高模说明表!$A$1:$B$9999,2,0),"")</f>
        <v>10000055</v>
      </c>
      <c r="F1339" s="5">
        <f>[1]角色配置表!F1339</f>
        <v>9</v>
      </c>
      <c r="G1339" s="5">
        <f>[1]角色配置表!G1339</f>
        <v>3000741</v>
      </c>
      <c r="H1339" s="5">
        <f t="shared" si="103"/>
        <v>3100741</v>
      </c>
      <c r="I1339" s="5" t="str">
        <f>[1]角色配置表!H1339</f>
        <v>战旗</v>
      </c>
      <c r="J1339" s="12">
        <v>0</v>
      </c>
      <c r="K1339" s="30">
        <v>10000</v>
      </c>
      <c r="L1339" s="30"/>
      <c r="M1339" s="15" t="s">
        <v>506</v>
      </c>
      <c r="N1339" s="15" t="s">
        <v>845</v>
      </c>
      <c r="O1339" s="15" t="s">
        <v>1755</v>
      </c>
      <c r="P1339" s="5" t="str">
        <f>[1]角色配置表!I1339</f>
        <v>1,3978;3,0;4,0</v>
      </c>
      <c r="Q1339" s="5">
        <f>[1]角色配置表!J1339</f>
        <v>0</v>
      </c>
      <c r="R1339" s="47" t="str">
        <f t="shared" si="106"/>
        <v>0,30</v>
      </c>
      <c r="S1339" s="47">
        <v>0</v>
      </c>
      <c r="T1339" s="47" t="s">
        <v>306</v>
      </c>
      <c r="U1339" s="47">
        <v>30</v>
      </c>
      <c r="V1339" s="47" t="s">
        <v>852</v>
      </c>
      <c r="W1339" s="31" t="str">
        <f t="shared" si="104"/>
        <v>0,30</v>
      </c>
      <c r="X1339" s="31">
        <v>0</v>
      </c>
      <c r="Y1339" s="31" t="s">
        <v>306</v>
      </c>
      <c r="Z1339" s="31">
        <v>30</v>
      </c>
      <c r="AA1339" s="5">
        <f>[1]角色配置表!K1339</f>
        <v>1</v>
      </c>
      <c r="AC1339" s="5">
        <f>[1]角色配置表!N1339</f>
        <v>0</v>
      </c>
      <c r="AD1339" s="5">
        <f>[1]角色配置表!O1339</f>
        <v>513</v>
      </c>
      <c r="AE1339" s="14">
        <v>200006</v>
      </c>
      <c r="AF1339" s="11"/>
      <c r="AG1339" s="25">
        <v>200007</v>
      </c>
      <c r="AH1339" s="12" t="s">
        <v>846</v>
      </c>
      <c r="AI1339" s="15" t="s">
        <v>216</v>
      </c>
      <c r="AJ1339" s="30">
        <v>0</v>
      </c>
      <c r="AK1339" s="5">
        <f>[1]角色配置表!Q1339</f>
        <v>0</v>
      </c>
      <c r="AL1339" s="5">
        <f>[1]角色配置表!S1339</f>
        <v>3</v>
      </c>
      <c r="AN1339" s="5" t="str">
        <f t="shared" si="102"/>
        <v>741010</v>
      </c>
      <c r="AO1339" s="15" t="s">
        <v>1380</v>
      </c>
      <c r="AQ1339" s="5">
        <v>1</v>
      </c>
      <c r="BB1339" s="26" t="s">
        <v>2758</v>
      </c>
      <c r="BC1339" s="26"/>
    </row>
    <row r="1340" spans="1:55" thickTop="1" thickBot="1" x14ac:dyDescent="0.25">
      <c r="A1340" s="5">
        <f t="shared" si="105"/>
        <v>1335</v>
      </c>
      <c r="B1340" s="5">
        <f>[1]角色配置表!B1340</f>
        <v>74110</v>
      </c>
      <c r="C1340" s="5" t="str">
        <f>[1]角色配置表!D1340</f>
        <v>741</v>
      </c>
      <c r="D1340" s="63">
        <f>IFERROR(VLOOKUP($I1340,[2]低模说明表!$A$1:$B$9999,2,0),"")</f>
        <v>20000055</v>
      </c>
      <c r="E1340" s="63">
        <f>IFERROR(VLOOKUP($I1340,[2]高模说明表!$A$1:$B$9999,2,0),"")</f>
        <v>10000055</v>
      </c>
      <c r="F1340" s="5">
        <f>[1]角色配置表!F1340</f>
        <v>10</v>
      </c>
      <c r="G1340" s="5">
        <f>[1]角色配置表!G1340</f>
        <v>3000741</v>
      </c>
      <c r="H1340" s="5">
        <f t="shared" si="103"/>
        <v>3100741</v>
      </c>
      <c r="I1340" s="5" t="str">
        <f>[1]角色配置表!H1340</f>
        <v>战旗</v>
      </c>
      <c r="J1340" s="12">
        <v>0</v>
      </c>
      <c r="K1340" s="30">
        <v>10000</v>
      </c>
      <c r="L1340" s="30"/>
      <c r="M1340" s="15" t="s">
        <v>506</v>
      </c>
      <c r="N1340" s="15" t="s">
        <v>845</v>
      </c>
      <c r="O1340" s="15" t="s">
        <v>1755</v>
      </c>
      <c r="P1340" s="5" t="str">
        <f>[1]角色配置表!I1340</f>
        <v>1,4773;3,0;4,0</v>
      </c>
      <c r="Q1340" s="5">
        <f>[1]角色配置表!J1340</f>
        <v>0</v>
      </c>
      <c r="R1340" s="47" t="str">
        <f t="shared" si="106"/>
        <v>0,30</v>
      </c>
      <c r="S1340" s="47">
        <v>0</v>
      </c>
      <c r="T1340" s="47" t="s">
        <v>306</v>
      </c>
      <c r="U1340" s="47">
        <v>30</v>
      </c>
      <c r="V1340" s="47" t="s">
        <v>852</v>
      </c>
      <c r="W1340" s="31" t="str">
        <f t="shared" si="104"/>
        <v>0,30</v>
      </c>
      <c r="X1340" s="31">
        <v>0</v>
      </c>
      <c r="Y1340" s="31" t="s">
        <v>306</v>
      </c>
      <c r="Z1340" s="31">
        <v>30</v>
      </c>
      <c r="AA1340" s="5">
        <f>[1]角色配置表!K1340</f>
        <v>1</v>
      </c>
      <c r="AC1340" s="5">
        <f>[1]角色配置表!N1340</f>
        <v>0</v>
      </c>
      <c r="AD1340" s="5">
        <f>[1]角色配置表!O1340</f>
        <v>513</v>
      </c>
      <c r="AE1340" s="14">
        <v>200006</v>
      </c>
      <c r="AF1340" s="11"/>
      <c r="AG1340" s="25">
        <v>200007</v>
      </c>
      <c r="AH1340" s="12" t="s">
        <v>846</v>
      </c>
      <c r="AI1340" s="15" t="s">
        <v>216</v>
      </c>
      <c r="AJ1340" s="30">
        <v>0</v>
      </c>
      <c r="AK1340" s="5">
        <f>[1]角色配置表!Q1340</f>
        <v>0</v>
      </c>
      <c r="AL1340" s="5">
        <f>[1]角色配置表!S1340</f>
        <v>3</v>
      </c>
      <c r="AN1340" s="5" t="str">
        <f t="shared" si="102"/>
        <v>741010</v>
      </c>
      <c r="AO1340" s="15" t="s">
        <v>1380</v>
      </c>
      <c r="AQ1340" s="5">
        <v>1</v>
      </c>
      <c r="BB1340" s="26" t="s">
        <v>2758</v>
      </c>
      <c r="BC1340" s="26"/>
    </row>
    <row r="1341" spans="1:55" thickTop="1" thickBot="1" x14ac:dyDescent="0.25">
      <c r="A1341" s="5">
        <f t="shared" si="105"/>
        <v>1336</v>
      </c>
      <c r="B1341" s="5">
        <f>[1]角色配置表!B1341</f>
        <v>74111</v>
      </c>
      <c r="C1341" s="5" t="str">
        <f>[1]角色配置表!D1341</f>
        <v>741</v>
      </c>
      <c r="D1341" s="63">
        <f>IFERROR(VLOOKUP($I1341,[2]低模说明表!$A$1:$B$9999,2,0),"")</f>
        <v>20000055</v>
      </c>
      <c r="E1341" s="63">
        <f>IFERROR(VLOOKUP($I1341,[2]高模说明表!$A$1:$B$9999,2,0),"")</f>
        <v>10000055</v>
      </c>
      <c r="F1341" s="5">
        <f>[1]角色配置表!F1341</f>
        <v>11</v>
      </c>
      <c r="G1341" s="5">
        <f>[1]角色配置表!G1341</f>
        <v>3000741</v>
      </c>
      <c r="H1341" s="5">
        <f t="shared" si="103"/>
        <v>3100741</v>
      </c>
      <c r="I1341" s="5" t="str">
        <f>[1]角色配置表!H1341</f>
        <v>战旗</v>
      </c>
      <c r="J1341" s="12">
        <v>0</v>
      </c>
      <c r="K1341" s="30">
        <v>10000</v>
      </c>
      <c r="L1341" s="30"/>
      <c r="M1341" s="15" t="s">
        <v>506</v>
      </c>
      <c r="N1341" s="15" t="s">
        <v>845</v>
      </c>
      <c r="O1341" s="15" t="s">
        <v>1755</v>
      </c>
      <c r="P1341" s="5" t="str">
        <f>[1]角色配置表!I1341</f>
        <v>1,5728;3,0;4,0</v>
      </c>
      <c r="Q1341" s="5">
        <f>[1]角色配置表!J1341</f>
        <v>0</v>
      </c>
      <c r="R1341" s="47" t="str">
        <f t="shared" si="106"/>
        <v>0,30</v>
      </c>
      <c r="S1341" s="47">
        <v>0</v>
      </c>
      <c r="T1341" s="47" t="s">
        <v>306</v>
      </c>
      <c r="U1341" s="47">
        <v>30</v>
      </c>
      <c r="V1341" s="47" t="s">
        <v>852</v>
      </c>
      <c r="W1341" s="31" t="str">
        <f t="shared" si="104"/>
        <v>0,30</v>
      </c>
      <c r="X1341" s="31">
        <v>0</v>
      </c>
      <c r="Y1341" s="31" t="s">
        <v>306</v>
      </c>
      <c r="Z1341" s="31">
        <v>30</v>
      </c>
      <c r="AA1341" s="5">
        <f>[1]角色配置表!K1341</f>
        <v>1</v>
      </c>
      <c r="AC1341" s="5">
        <f>[1]角色配置表!N1341</f>
        <v>0</v>
      </c>
      <c r="AD1341" s="5">
        <f>[1]角色配置表!O1341</f>
        <v>513</v>
      </c>
      <c r="AE1341" s="14">
        <v>200006</v>
      </c>
      <c r="AF1341" s="11"/>
      <c r="AG1341" s="25">
        <v>200007</v>
      </c>
      <c r="AH1341" s="12" t="s">
        <v>846</v>
      </c>
      <c r="AI1341" s="15" t="s">
        <v>216</v>
      </c>
      <c r="AJ1341" s="30">
        <v>0</v>
      </c>
      <c r="AK1341" s="5">
        <f>[1]角色配置表!Q1341</f>
        <v>0</v>
      </c>
      <c r="AL1341" s="5">
        <f>[1]角色配置表!S1341</f>
        <v>3</v>
      </c>
      <c r="AN1341" s="5" t="str">
        <f t="shared" si="102"/>
        <v>741010</v>
      </c>
      <c r="AO1341" s="15" t="s">
        <v>1380</v>
      </c>
      <c r="AQ1341" s="5">
        <v>1</v>
      </c>
      <c r="BB1341" s="26" t="s">
        <v>2758</v>
      </c>
      <c r="BC1341" s="26"/>
    </row>
    <row r="1342" spans="1:55" thickTop="1" thickBot="1" x14ac:dyDescent="0.25">
      <c r="A1342" s="5">
        <f t="shared" si="105"/>
        <v>1337</v>
      </c>
      <c r="B1342" s="5">
        <f>[1]角色配置表!B1342</f>
        <v>74112</v>
      </c>
      <c r="C1342" s="5" t="str">
        <f>[1]角色配置表!D1342</f>
        <v>741</v>
      </c>
      <c r="D1342" s="63">
        <f>IFERROR(VLOOKUP($I1342,[2]低模说明表!$A$1:$B$9999,2,0),"")</f>
        <v>20000055</v>
      </c>
      <c r="E1342" s="63">
        <f>IFERROR(VLOOKUP($I1342,[2]高模说明表!$A$1:$B$9999,2,0),"")</f>
        <v>10000055</v>
      </c>
      <c r="F1342" s="5">
        <f>[1]角色配置表!F1342</f>
        <v>12</v>
      </c>
      <c r="G1342" s="5">
        <f>[1]角色配置表!G1342</f>
        <v>3000741</v>
      </c>
      <c r="H1342" s="5">
        <f t="shared" si="103"/>
        <v>3100741</v>
      </c>
      <c r="I1342" s="5" t="str">
        <f>[1]角色配置表!H1342</f>
        <v>战旗</v>
      </c>
      <c r="J1342" s="12">
        <v>0</v>
      </c>
      <c r="K1342" s="30">
        <v>10000</v>
      </c>
      <c r="L1342" s="30"/>
      <c r="M1342" s="15" t="s">
        <v>506</v>
      </c>
      <c r="N1342" s="15" t="s">
        <v>845</v>
      </c>
      <c r="O1342" s="15" t="s">
        <v>1755</v>
      </c>
      <c r="P1342" s="5" t="str">
        <f>[1]角色配置表!I1342</f>
        <v>1,6873;3,0;4,0</v>
      </c>
      <c r="Q1342" s="5">
        <f>[1]角色配置表!J1342</f>
        <v>0</v>
      </c>
      <c r="R1342" s="47" t="str">
        <f t="shared" si="106"/>
        <v>0,30</v>
      </c>
      <c r="S1342" s="47">
        <v>0</v>
      </c>
      <c r="T1342" s="47" t="s">
        <v>306</v>
      </c>
      <c r="U1342" s="47">
        <v>30</v>
      </c>
      <c r="V1342" s="47" t="s">
        <v>852</v>
      </c>
      <c r="W1342" s="31" t="str">
        <f t="shared" si="104"/>
        <v>0,30</v>
      </c>
      <c r="X1342" s="31">
        <v>0</v>
      </c>
      <c r="Y1342" s="31" t="s">
        <v>306</v>
      </c>
      <c r="Z1342" s="31">
        <v>30</v>
      </c>
      <c r="AA1342" s="5">
        <f>[1]角色配置表!K1342</f>
        <v>1</v>
      </c>
      <c r="AC1342" s="5">
        <f>[1]角色配置表!N1342</f>
        <v>0</v>
      </c>
      <c r="AD1342" s="5">
        <f>[1]角色配置表!O1342</f>
        <v>513</v>
      </c>
      <c r="AE1342" s="14">
        <v>200006</v>
      </c>
      <c r="AF1342" s="11"/>
      <c r="AG1342" s="25">
        <v>200007</v>
      </c>
      <c r="AH1342" s="12" t="s">
        <v>846</v>
      </c>
      <c r="AI1342" s="15" t="s">
        <v>216</v>
      </c>
      <c r="AJ1342" s="30">
        <v>0</v>
      </c>
      <c r="AK1342" s="5">
        <f>[1]角色配置表!Q1342</f>
        <v>0</v>
      </c>
      <c r="AL1342" s="5">
        <f>[1]角色配置表!S1342</f>
        <v>3</v>
      </c>
      <c r="AN1342" s="5" t="str">
        <f t="shared" si="102"/>
        <v>741010</v>
      </c>
      <c r="AO1342" s="15" t="s">
        <v>1380</v>
      </c>
      <c r="AQ1342" s="5">
        <v>1</v>
      </c>
      <c r="BB1342" s="26" t="s">
        <v>2758</v>
      </c>
      <c r="BC1342" s="26"/>
    </row>
    <row r="1343" spans="1:55" thickTop="1" thickBot="1" x14ac:dyDescent="0.25">
      <c r="A1343" s="5">
        <f t="shared" si="105"/>
        <v>1338</v>
      </c>
      <c r="B1343" s="5">
        <f>[1]角色配置表!B1343</f>
        <v>74113</v>
      </c>
      <c r="C1343" s="5" t="str">
        <f>[1]角色配置表!D1343</f>
        <v>741</v>
      </c>
      <c r="D1343" s="63">
        <f>IFERROR(VLOOKUP($I1343,[2]低模说明表!$A$1:$B$9999,2,0),"")</f>
        <v>20000055</v>
      </c>
      <c r="E1343" s="63">
        <f>IFERROR(VLOOKUP($I1343,[2]高模说明表!$A$1:$B$9999,2,0),"")</f>
        <v>10000055</v>
      </c>
      <c r="F1343" s="5">
        <f>[1]角色配置表!F1343</f>
        <v>13</v>
      </c>
      <c r="G1343" s="5">
        <f>[1]角色配置表!G1343</f>
        <v>3000741</v>
      </c>
      <c r="H1343" s="5">
        <f t="shared" si="103"/>
        <v>3100741</v>
      </c>
      <c r="I1343" s="5" t="str">
        <f>[1]角色配置表!H1343</f>
        <v>战旗</v>
      </c>
      <c r="J1343" s="12">
        <v>0</v>
      </c>
      <c r="K1343" s="30">
        <v>10000</v>
      </c>
      <c r="L1343" s="30"/>
      <c r="M1343" s="15" t="s">
        <v>506</v>
      </c>
      <c r="N1343" s="15" t="s">
        <v>845</v>
      </c>
      <c r="O1343" s="15" t="s">
        <v>1755</v>
      </c>
      <c r="P1343" s="5" t="str">
        <f>[1]角色配置表!I1343</f>
        <v>1,8248;3,0;4,0</v>
      </c>
      <c r="Q1343" s="5">
        <f>[1]角色配置表!J1343</f>
        <v>0</v>
      </c>
      <c r="R1343" s="47" t="str">
        <f t="shared" si="106"/>
        <v>0,30</v>
      </c>
      <c r="S1343" s="47">
        <v>0</v>
      </c>
      <c r="T1343" s="47" t="s">
        <v>306</v>
      </c>
      <c r="U1343" s="47">
        <v>30</v>
      </c>
      <c r="V1343" s="47" t="s">
        <v>852</v>
      </c>
      <c r="W1343" s="31" t="str">
        <f t="shared" si="104"/>
        <v>0,30</v>
      </c>
      <c r="X1343" s="31">
        <v>0</v>
      </c>
      <c r="Y1343" s="31" t="s">
        <v>306</v>
      </c>
      <c r="Z1343" s="31">
        <v>30</v>
      </c>
      <c r="AA1343" s="5">
        <f>[1]角色配置表!K1343</f>
        <v>1</v>
      </c>
      <c r="AC1343" s="5">
        <f>[1]角色配置表!N1343</f>
        <v>0</v>
      </c>
      <c r="AD1343" s="5">
        <f>[1]角色配置表!O1343</f>
        <v>513</v>
      </c>
      <c r="AE1343" s="14">
        <v>200006</v>
      </c>
      <c r="AF1343" s="11"/>
      <c r="AG1343" s="25">
        <v>200007</v>
      </c>
      <c r="AH1343" s="12" t="s">
        <v>846</v>
      </c>
      <c r="AI1343" s="15" t="s">
        <v>216</v>
      </c>
      <c r="AJ1343" s="30">
        <v>0</v>
      </c>
      <c r="AK1343" s="5">
        <f>[1]角色配置表!Q1343</f>
        <v>0</v>
      </c>
      <c r="AL1343" s="5">
        <f>[1]角色配置表!S1343</f>
        <v>3</v>
      </c>
      <c r="AN1343" s="5" t="str">
        <f t="shared" si="102"/>
        <v>741010</v>
      </c>
      <c r="AO1343" s="15" t="s">
        <v>1380</v>
      </c>
      <c r="AQ1343" s="5">
        <v>1</v>
      </c>
      <c r="BB1343" s="26" t="s">
        <v>2758</v>
      </c>
      <c r="BC1343" s="26"/>
    </row>
    <row r="1344" spans="1:55" thickTop="1" thickBot="1" x14ac:dyDescent="0.25">
      <c r="A1344" s="5">
        <f t="shared" si="105"/>
        <v>1339</v>
      </c>
      <c r="B1344" s="5">
        <f>[1]角色配置表!B1344</f>
        <v>74114</v>
      </c>
      <c r="C1344" s="5" t="str">
        <f>[1]角色配置表!D1344</f>
        <v>741</v>
      </c>
      <c r="D1344" s="63">
        <f>IFERROR(VLOOKUP($I1344,[2]低模说明表!$A$1:$B$9999,2,0),"")</f>
        <v>20000055</v>
      </c>
      <c r="E1344" s="63">
        <f>IFERROR(VLOOKUP($I1344,[2]高模说明表!$A$1:$B$9999,2,0),"")</f>
        <v>10000055</v>
      </c>
      <c r="F1344" s="5">
        <f>[1]角色配置表!F1344</f>
        <v>14</v>
      </c>
      <c r="G1344" s="5">
        <f>[1]角色配置表!G1344</f>
        <v>3000741</v>
      </c>
      <c r="H1344" s="5">
        <f t="shared" si="103"/>
        <v>3100741</v>
      </c>
      <c r="I1344" s="5" t="str">
        <f>[1]角色配置表!H1344</f>
        <v>战旗</v>
      </c>
      <c r="J1344" s="12">
        <v>0</v>
      </c>
      <c r="K1344" s="30">
        <v>10000</v>
      </c>
      <c r="L1344" s="30"/>
      <c r="M1344" s="15" t="s">
        <v>506</v>
      </c>
      <c r="N1344" s="15" t="s">
        <v>845</v>
      </c>
      <c r="O1344" s="15" t="s">
        <v>1755</v>
      </c>
      <c r="P1344" s="5" t="str">
        <f>[1]角色配置表!I1344</f>
        <v>1,9897;3,0;4,0</v>
      </c>
      <c r="Q1344" s="5">
        <f>[1]角色配置表!J1344</f>
        <v>0</v>
      </c>
      <c r="R1344" s="47" t="str">
        <f t="shared" si="106"/>
        <v>0,30</v>
      </c>
      <c r="S1344" s="47">
        <v>0</v>
      </c>
      <c r="T1344" s="47" t="s">
        <v>306</v>
      </c>
      <c r="U1344" s="47">
        <v>30</v>
      </c>
      <c r="V1344" s="47" t="s">
        <v>852</v>
      </c>
      <c r="W1344" s="31" t="str">
        <f t="shared" si="104"/>
        <v>0,30</v>
      </c>
      <c r="X1344" s="31">
        <v>0</v>
      </c>
      <c r="Y1344" s="31" t="s">
        <v>306</v>
      </c>
      <c r="Z1344" s="31">
        <v>30</v>
      </c>
      <c r="AA1344" s="5">
        <f>[1]角色配置表!K1344</f>
        <v>1</v>
      </c>
      <c r="AC1344" s="5">
        <f>[1]角色配置表!N1344</f>
        <v>0</v>
      </c>
      <c r="AD1344" s="5">
        <f>[1]角色配置表!O1344</f>
        <v>513</v>
      </c>
      <c r="AE1344" s="14">
        <v>200006</v>
      </c>
      <c r="AF1344" s="11"/>
      <c r="AG1344" s="25">
        <v>200007</v>
      </c>
      <c r="AH1344" s="12" t="s">
        <v>846</v>
      </c>
      <c r="AI1344" s="15" t="s">
        <v>216</v>
      </c>
      <c r="AJ1344" s="30">
        <v>0</v>
      </c>
      <c r="AK1344" s="5">
        <f>[1]角色配置表!Q1344</f>
        <v>0</v>
      </c>
      <c r="AL1344" s="5">
        <f>[1]角色配置表!S1344</f>
        <v>3</v>
      </c>
      <c r="AN1344" s="5" t="str">
        <f t="shared" si="102"/>
        <v>741010</v>
      </c>
      <c r="AO1344" s="15" t="s">
        <v>1380</v>
      </c>
      <c r="AQ1344" s="5">
        <v>1</v>
      </c>
      <c r="BB1344" s="26" t="s">
        <v>2758</v>
      </c>
      <c r="BC1344" s="26"/>
    </row>
    <row r="1345" spans="1:55" thickTop="1" thickBot="1" x14ac:dyDescent="0.25">
      <c r="A1345" s="5">
        <f t="shared" si="105"/>
        <v>1340</v>
      </c>
      <c r="B1345" s="5">
        <f>[1]角色配置表!B1345</f>
        <v>74115</v>
      </c>
      <c r="C1345" s="5" t="str">
        <f>[1]角色配置表!D1345</f>
        <v>741</v>
      </c>
      <c r="D1345" s="63">
        <f>IFERROR(VLOOKUP($I1345,[2]低模说明表!$A$1:$B$9999,2,0),"")</f>
        <v>20000055</v>
      </c>
      <c r="E1345" s="63">
        <f>IFERROR(VLOOKUP($I1345,[2]高模说明表!$A$1:$B$9999,2,0),"")</f>
        <v>10000055</v>
      </c>
      <c r="F1345" s="5">
        <f>[1]角色配置表!F1345</f>
        <v>15</v>
      </c>
      <c r="G1345" s="5">
        <f>[1]角色配置表!G1345</f>
        <v>3000741</v>
      </c>
      <c r="H1345" s="5">
        <f t="shared" si="103"/>
        <v>3100741</v>
      </c>
      <c r="I1345" s="5" t="str">
        <f>[1]角色配置表!H1345</f>
        <v>战旗</v>
      </c>
      <c r="J1345" s="12">
        <v>0</v>
      </c>
      <c r="K1345" s="30">
        <v>10000</v>
      </c>
      <c r="L1345" s="30"/>
      <c r="M1345" s="15" t="s">
        <v>506</v>
      </c>
      <c r="N1345" s="15" t="s">
        <v>845</v>
      </c>
      <c r="O1345" s="15" t="s">
        <v>1755</v>
      </c>
      <c r="P1345" s="5" t="str">
        <f>[1]角色配置表!I1345</f>
        <v>1,11877;3,0;4,0</v>
      </c>
      <c r="Q1345" s="5">
        <f>[1]角色配置表!J1345</f>
        <v>0</v>
      </c>
      <c r="R1345" s="47" t="str">
        <f t="shared" si="106"/>
        <v>0,30</v>
      </c>
      <c r="S1345" s="47">
        <v>0</v>
      </c>
      <c r="T1345" s="47" t="s">
        <v>306</v>
      </c>
      <c r="U1345" s="47">
        <v>30</v>
      </c>
      <c r="V1345" s="47" t="s">
        <v>852</v>
      </c>
      <c r="W1345" s="31" t="str">
        <f t="shared" si="104"/>
        <v>0,30</v>
      </c>
      <c r="X1345" s="31">
        <v>0</v>
      </c>
      <c r="Y1345" s="31" t="s">
        <v>306</v>
      </c>
      <c r="Z1345" s="31">
        <v>30</v>
      </c>
      <c r="AA1345" s="5">
        <f>[1]角色配置表!K1345</f>
        <v>1</v>
      </c>
      <c r="AC1345" s="5">
        <f>[1]角色配置表!N1345</f>
        <v>0</v>
      </c>
      <c r="AD1345" s="5">
        <f>[1]角色配置表!O1345</f>
        <v>513</v>
      </c>
      <c r="AE1345" s="14">
        <v>200006</v>
      </c>
      <c r="AF1345" s="11"/>
      <c r="AG1345" s="25">
        <v>200007</v>
      </c>
      <c r="AH1345" s="12" t="s">
        <v>846</v>
      </c>
      <c r="AI1345" s="15" t="s">
        <v>216</v>
      </c>
      <c r="AJ1345" s="30">
        <v>0</v>
      </c>
      <c r="AK1345" s="5">
        <f>[1]角色配置表!Q1345</f>
        <v>0</v>
      </c>
      <c r="AL1345" s="5">
        <f>[1]角色配置表!S1345</f>
        <v>3</v>
      </c>
      <c r="AN1345" s="5" t="str">
        <f t="shared" si="102"/>
        <v>741010</v>
      </c>
      <c r="AO1345" s="15" t="s">
        <v>1380</v>
      </c>
      <c r="AQ1345" s="5">
        <v>1</v>
      </c>
      <c r="BB1345" s="26" t="s">
        <v>2758</v>
      </c>
      <c r="BC1345" s="26"/>
    </row>
    <row r="1346" spans="1:55" thickTop="1" thickBot="1" x14ac:dyDescent="0.25">
      <c r="A1346" s="5">
        <f t="shared" si="105"/>
        <v>1341</v>
      </c>
      <c r="B1346" s="5">
        <f>[1]角色配置表!B1346</f>
        <v>74116</v>
      </c>
      <c r="C1346" s="5" t="str">
        <f>[1]角色配置表!D1346</f>
        <v>741</v>
      </c>
      <c r="D1346" s="63">
        <f>IFERROR(VLOOKUP($I1346,[2]低模说明表!$A$1:$B$9999,2,0),"")</f>
        <v>20000055</v>
      </c>
      <c r="E1346" s="63">
        <f>IFERROR(VLOOKUP($I1346,[2]高模说明表!$A$1:$B$9999,2,0),"")</f>
        <v>10000055</v>
      </c>
      <c r="F1346" s="5">
        <f>[1]角色配置表!F1346</f>
        <v>16</v>
      </c>
      <c r="G1346" s="5">
        <f>[1]角色配置表!G1346</f>
        <v>3000741</v>
      </c>
      <c r="H1346" s="5">
        <f t="shared" si="103"/>
        <v>3100741</v>
      </c>
      <c r="I1346" s="5" t="str">
        <f>[1]角色配置表!H1346</f>
        <v>战旗</v>
      </c>
      <c r="J1346" s="12">
        <v>0</v>
      </c>
      <c r="K1346" s="30">
        <v>10000</v>
      </c>
      <c r="L1346" s="30"/>
      <c r="M1346" s="15" t="s">
        <v>506</v>
      </c>
      <c r="N1346" s="15" t="s">
        <v>845</v>
      </c>
      <c r="O1346" s="15" t="s">
        <v>1755</v>
      </c>
      <c r="P1346" s="5" t="str">
        <f>[1]角色配置表!I1346</f>
        <v>1,14252;3,0;4,0</v>
      </c>
      <c r="Q1346" s="5">
        <f>[1]角色配置表!J1346</f>
        <v>0</v>
      </c>
      <c r="R1346" s="47" t="str">
        <f t="shared" si="106"/>
        <v>0,30</v>
      </c>
      <c r="S1346" s="47">
        <v>0</v>
      </c>
      <c r="T1346" s="47" t="s">
        <v>306</v>
      </c>
      <c r="U1346" s="47">
        <v>30</v>
      </c>
      <c r="V1346" s="47" t="s">
        <v>852</v>
      </c>
      <c r="W1346" s="31" t="str">
        <f t="shared" si="104"/>
        <v>0,30</v>
      </c>
      <c r="X1346" s="31">
        <v>0</v>
      </c>
      <c r="Y1346" s="31" t="s">
        <v>306</v>
      </c>
      <c r="Z1346" s="31">
        <v>30</v>
      </c>
      <c r="AA1346" s="5">
        <f>[1]角色配置表!K1346</f>
        <v>1</v>
      </c>
      <c r="AC1346" s="5">
        <f>[1]角色配置表!N1346</f>
        <v>0</v>
      </c>
      <c r="AD1346" s="5">
        <f>[1]角色配置表!O1346</f>
        <v>513</v>
      </c>
      <c r="AE1346" s="14">
        <v>200006</v>
      </c>
      <c r="AF1346" s="11"/>
      <c r="AG1346" s="25">
        <v>200007</v>
      </c>
      <c r="AH1346" s="12" t="s">
        <v>846</v>
      </c>
      <c r="AI1346" s="15" t="s">
        <v>216</v>
      </c>
      <c r="AJ1346" s="30">
        <v>0</v>
      </c>
      <c r="AK1346" s="5">
        <f>[1]角色配置表!Q1346</f>
        <v>0</v>
      </c>
      <c r="AL1346" s="5">
        <f>[1]角色配置表!S1346</f>
        <v>3</v>
      </c>
      <c r="AN1346" s="5" t="str">
        <f t="shared" si="102"/>
        <v>741010</v>
      </c>
      <c r="AO1346" s="15" t="s">
        <v>1380</v>
      </c>
      <c r="AQ1346" s="5">
        <v>1</v>
      </c>
      <c r="BB1346" s="26" t="s">
        <v>2758</v>
      </c>
      <c r="BC1346" s="26"/>
    </row>
    <row r="1347" spans="1:55" thickTop="1" thickBot="1" x14ac:dyDescent="0.25">
      <c r="A1347" s="5">
        <f t="shared" si="105"/>
        <v>1342</v>
      </c>
      <c r="B1347" s="5">
        <f>[1]角色配置表!B1347</f>
        <v>74117</v>
      </c>
      <c r="C1347" s="5" t="str">
        <f>[1]角色配置表!D1347</f>
        <v>741</v>
      </c>
      <c r="D1347" s="63">
        <f>IFERROR(VLOOKUP($I1347,[2]低模说明表!$A$1:$B$9999,2,0),"")</f>
        <v>20000055</v>
      </c>
      <c r="E1347" s="63">
        <f>IFERROR(VLOOKUP($I1347,[2]高模说明表!$A$1:$B$9999,2,0),"")</f>
        <v>10000055</v>
      </c>
      <c r="F1347" s="5">
        <f>[1]角色配置表!F1347</f>
        <v>17</v>
      </c>
      <c r="G1347" s="5">
        <f>[1]角色配置表!G1347</f>
        <v>3000741</v>
      </c>
      <c r="H1347" s="5">
        <f t="shared" si="103"/>
        <v>3100741</v>
      </c>
      <c r="I1347" s="5" t="str">
        <f>[1]角色配置表!H1347</f>
        <v>战旗</v>
      </c>
      <c r="J1347" s="12">
        <v>0</v>
      </c>
      <c r="K1347" s="30">
        <v>10000</v>
      </c>
      <c r="L1347" s="30"/>
      <c r="M1347" s="15" t="s">
        <v>506</v>
      </c>
      <c r="N1347" s="15" t="s">
        <v>845</v>
      </c>
      <c r="O1347" s="15" t="s">
        <v>1755</v>
      </c>
      <c r="P1347" s="5" t="str">
        <f>[1]角色配置表!I1347</f>
        <v>1,17102;3,0;4,0</v>
      </c>
      <c r="Q1347" s="5">
        <f>[1]角色配置表!J1347</f>
        <v>0</v>
      </c>
      <c r="R1347" s="47" t="str">
        <f t="shared" si="106"/>
        <v>0,30</v>
      </c>
      <c r="S1347" s="47">
        <v>0</v>
      </c>
      <c r="T1347" s="47" t="s">
        <v>306</v>
      </c>
      <c r="U1347" s="47">
        <v>30</v>
      </c>
      <c r="V1347" s="47" t="s">
        <v>852</v>
      </c>
      <c r="W1347" s="31" t="str">
        <f t="shared" si="104"/>
        <v>0,30</v>
      </c>
      <c r="X1347" s="31">
        <v>0</v>
      </c>
      <c r="Y1347" s="31" t="s">
        <v>306</v>
      </c>
      <c r="Z1347" s="31">
        <v>30</v>
      </c>
      <c r="AA1347" s="5">
        <f>[1]角色配置表!K1347</f>
        <v>1</v>
      </c>
      <c r="AC1347" s="5">
        <f>[1]角色配置表!N1347</f>
        <v>0</v>
      </c>
      <c r="AD1347" s="5">
        <f>[1]角色配置表!O1347</f>
        <v>513</v>
      </c>
      <c r="AE1347" s="14">
        <v>200006</v>
      </c>
      <c r="AF1347" s="11"/>
      <c r="AG1347" s="25">
        <v>200007</v>
      </c>
      <c r="AH1347" s="12" t="s">
        <v>846</v>
      </c>
      <c r="AI1347" s="15" t="s">
        <v>216</v>
      </c>
      <c r="AJ1347" s="30">
        <v>0</v>
      </c>
      <c r="AK1347" s="5">
        <f>[1]角色配置表!Q1347</f>
        <v>0</v>
      </c>
      <c r="AL1347" s="5">
        <f>[1]角色配置表!S1347</f>
        <v>3</v>
      </c>
      <c r="AN1347" s="5" t="str">
        <f t="shared" si="102"/>
        <v>741010</v>
      </c>
      <c r="AO1347" s="15" t="s">
        <v>1380</v>
      </c>
      <c r="AQ1347" s="5">
        <v>1</v>
      </c>
      <c r="BB1347" s="26" t="s">
        <v>2758</v>
      </c>
      <c r="BC1347" s="26"/>
    </row>
    <row r="1348" spans="1:55" thickTop="1" thickBot="1" x14ac:dyDescent="0.25">
      <c r="A1348" s="5">
        <f t="shared" si="105"/>
        <v>1343</v>
      </c>
      <c r="B1348" s="5">
        <f>[1]角色配置表!B1348</f>
        <v>74118</v>
      </c>
      <c r="C1348" s="5" t="str">
        <f>[1]角色配置表!D1348</f>
        <v>741</v>
      </c>
      <c r="D1348" s="63">
        <f>IFERROR(VLOOKUP($I1348,[2]低模说明表!$A$1:$B$9999,2,0),"")</f>
        <v>20000055</v>
      </c>
      <c r="E1348" s="63">
        <f>IFERROR(VLOOKUP($I1348,[2]高模说明表!$A$1:$B$9999,2,0),"")</f>
        <v>10000055</v>
      </c>
      <c r="F1348" s="5">
        <f>[1]角色配置表!F1348</f>
        <v>18</v>
      </c>
      <c r="G1348" s="5">
        <f>[1]角色配置表!G1348</f>
        <v>3000741</v>
      </c>
      <c r="H1348" s="5">
        <f t="shared" si="103"/>
        <v>3100741</v>
      </c>
      <c r="I1348" s="5" t="str">
        <f>[1]角色配置表!H1348</f>
        <v>战旗</v>
      </c>
      <c r="J1348" s="12">
        <v>0</v>
      </c>
      <c r="K1348" s="30">
        <v>10000</v>
      </c>
      <c r="L1348" s="30"/>
      <c r="M1348" s="15" t="s">
        <v>506</v>
      </c>
      <c r="N1348" s="15" t="s">
        <v>845</v>
      </c>
      <c r="O1348" s="15" t="s">
        <v>1755</v>
      </c>
      <c r="P1348" s="5" t="str">
        <f>[1]角色配置表!I1348</f>
        <v>1,20523;3,0;4,0</v>
      </c>
      <c r="Q1348" s="5">
        <f>[1]角色配置表!J1348</f>
        <v>0</v>
      </c>
      <c r="R1348" s="47" t="str">
        <f t="shared" si="106"/>
        <v>0,30</v>
      </c>
      <c r="S1348" s="47">
        <v>0</v>
      </c>
      <c r="T1348" s="47" t="s">
        <v>306</v>
      </c>
      <c r="U1348" s="47">
        <v>30</v>
      </c>
      <c r="V1348" s="47" t="s">
        <v>852</v>
      </c>
      <c r="W1348" s="31" t="str">
        <f t="shared" si="104"/>
        <v>0,30</v>
      </c>
      <c r="X1348" s="31">
        <v>0</v>
      </c>
      <c r="Y1348" s="31" t="s">
        <v>306</v>
      </c>
      <c r="Z1348" s="31">
        <v>30</v>
      </c>
      <c r="AA1348" s="5">
        <f>[1]角色配置表!K1348</f>
        <v>1</v>
      </c>
      <c r="AC1348" s="5">
        <f>[1]角色配置表!N1348</f>
        <v>0</v>
      </c>
      <c r="AD1348" s="5">
        <f>[1]角色配置表!O1348</f>
        <v>513</v>
      </c>
      <c r="AE1348" s="14">
        <v>200006</v>
      </c>
      <c r="AF1348" s="11"/>
      <c r="AG1348" s="25">
        <v>200007</v>
      </c>
      <c r="AH1348" s="12" t="s">
        <v>846</v>
      </c>
      <c r="AI1348" s="15" t="s">
        <v>216</v>
      </c>
      <c r="AJ1348" s="30">
        <v>0</v>
      </c>
      <c r="AK1348" s="5">
        <f>[1]角色配置表!Q1348</f>
        <v>0</v>
      </c>
      <c r="AL1348" s="5">
        <f>[1]角色配置表!S1348</f>
        <v>3</v>
      </c>
      <c r="AN1348" s="5" t="str">
        <f t="shared" si="102"/>
        <v>741010</v>
      </c>
      <c r="AO1348" s="15" t="s">
        <v>1380</v>
      </c>
      <c r="AQ1348" s="5">
        <v>1</v>
      </c>
      <c r="BB1348" s="26" t="s">
        <v>2758</v>
      </c>
      <c r="BC1348" s="26"/>
    </row>
    <row r="1349" spans="1:55" thickTop="1" thickBot="1" x14ac:dyDescent="0.25">
      <c r="A1349" s="5">
        <f t="shared" si="105"/>
        <v>1344</v>
      </c>
      <c r="B1349" s="5">
        <f>[1]角色配置表!B1349</f>
        <v>74119</v>
      </c>
      <c r="C1349" s="5" t="str">
        <f>[1]角色配置表!D1349</f>
        <v>741</v>
      </c>
      <c r="D1349" s="63">
        <f>IFERROR(VLOOKUP($I1349,[2]低模说明表!$A$1:$B$9999,2,0),"")</f>
        <v>20000055</v>
      </c>
      <c r="E1349" s="63">
        <f>IFERROR(VLOOKUP($I1349,[2]高模说明表!$A$1:$B$9999,2,0),"")</f>
        <v>10000055</v>
      </c>
      <c r="F1349" s="5">
        <f>[1]角色配置表!F1349</f>
        <v>19</v>
      </c>
      <c r="G1349" s="5">
        <f>[1]角色配置表!G1349</f>
        <v>3000741</v>
      </c>
      <c r="H1349" s="5">
        <f t="shared" si="103"/>
        <v>3100741</v>
      </c>
      <c r="I1349" s="5" t="str">
        <f>[1]角色配置表!H1349</f>
        <v>战旗</v>
      </c>
      <c r="J1349" s="12">
        <v>0</v>
      </c>
      <c r="K1349" s="30">
        <v>10000</v>
      </c>
      <c r="L1349" s="30"/>
      <c r="M1349" s="15" t="s">
        <v>506</v>
      </c>
      <c r="N1349" s="15" t="s">
        <v>845</v>
      </c>
      <c r="O1349" s="15" t="s">
        <v>1755</v>
      </c>
      <c r="P1349" s="5" t="str">
        <f>[1]角色配置表!I1349</f>
        <v>1,24627;3,0;4,0</v>
      </c>
      <c r="Q1349" s="5">
        <f>[1]角色配置表!J1349</f>
        <v>0</v>
      </c>
      <c r="R1349" s="47" t="str">
        <f t="shared" si="106"/>
        <v>0,30</v>
      </c>
      <c r="S1349" s="47">
        <v>0</v>
      </c>
      <c r="T1349" s="47" t="s">
        <v>306</v>
      </c>
      <c r="U1349" s="47">
        <v>30</v>
      </c>
      <c r="V1349" s="47" t="s">
        <v>852</v>
      </c>
      <c r="W1349" s="31" t="str">
        <f t="shared" si="104"/>
        <v>0,30</v>
      </c>
      <c r="X1349" s="31">
        <v>0</v>
      </c>
      <c r="Y1349" s="31" t="s">
        <v>306</v>
      </c>
      <c r="Z1349" s="31">
        <v>30</v>
      </c>
      <c r="AA1349" s="5">
        <f>[1]角色配置表!K1349</f>
        <v>1</v>
      </c>
      <c r="AC1349" s="5">
        <f>[1]角色配置表!N1349</f>
        <v>0</v>
      </c>
      <c r="AD1349" s="5">
        <f>[1]角色配置表!O1349</f>
        <v>513</v>
      </c>
      <c r="AE1349" s="14">
        <v>200006</v>
      </c>
      <c r="AF1349" s="11"/>
      <c r="AG1349" s="25">
        <v>200007</v>
      </c>
      <c r="AH1349" s="12" t="s">
        <v>846</v>
      </c>
      <c r="AI1349" s="15" t="s">
        <v>216</v>
      </c>
      <c r="AJ1349" s="30">
        <v>0</v>
      </c>
      <c r="AK1349" s="5">
        <f>[1]角色配置表!Q1349</f>
        <v>0</v>
      </c>
      <c r="AL1349" s="5">
        <f>[1]角色配置表!S1349</f>
        <v>3</v>
      </c>
      <c r="AN1349" s="5" t="str">
        <f t="shared" si="102"/>
        <v>741010</v>
      </c>
      <c r="AO1349" s="15" t="s">
        <v>1380</v>
      </c>
      <c r="AQ1349" s="5">
        <v>1</v>
      </c>
      <c r="BB1349" s="26" t="s">
        <v>2758</v>
      </c>
      <c r="BC1349" s="26"/>
    </row>
    <row r="1350" spans="1:55" thickTop="1" thickBot="1" x14ac:dyDescent="0.25">
      <c r="A1350" s="5">
        <f t="shared" si="105"/>
        <v>1345</v>
      </c>
      <c r="B1350" s="5">
        <f>[1]角色配置表!B1350</f>
        <v>74120</v>
      </c>
      <c r="C1350" s="5" t="str">
        <f>[1]角色配置表!D1350</f>
        <v>741</v>
      </c>
      <c r="D1350" s="63">
        <f>IFERROR(VLOOKUP($I1350,[2]低模说明表!$A$1:$B$9999,2,0),"")</f>
        <v>20000055</v>
      </c>
      <c r="E1350" s="63">
        <f>IFERROR(VLOOKUP($I1350,[2]高模说明表!$A$1:$B$9999,2,0),"")</f>
        <v>10000055</v>
      </c>
      <c r="F1350" s="5">
        <f>[1]角色配置表!F1350</f>
        <v>20</v>
      </c>
      <c r="G1350" s="5">
        <f>[1]角色配置表!G1350</f>
        <v>3000741</v>
      </c>
      <c r="H1350" s="5">
        <f t="shared" si="103"/>
        <v>3100741</v>
      </c>
      <c r="I1350" s="5" t="str">
        <f>[1]角色配置表!H1350</f>
        <v>战旗</v>
      </c>
      <c r="J1350" s="12">
        <v>0</v>
      </c>
      <c r="K1350" s="30">
        <v>10000</v>
      </c>
      <c r="L1350" s="30"/>
      <c r="M1350" s="15" t="s">
        <v>506</v>
      </c>
      <c r="N1350" s="15" t="s">
        <v>845</v>
      </c>
      <c r="O1350" s="15" t="s">
        <v>1755</v>
      </c>
      <c r="P1350" s="5" t="str">
        <f>[1]角色配置表!I1350</f>
        <v>1,29552;3,0;4,0</v>
      </c>
      <c r="Q1350" s="5">
        <f>[1]角色配置表!J1350</f>
        <v>0</v>
      </c>
      <c r="R1350" s="47" t="str">
        <f t="shared" si="106"/>
        <v>0,30</v>
      </c>
      <c r="S1350" s="47">
        <v>0</v>
      </c>
      <c r="T1350" s="47" t="s">
        <v>306</v>
      </c>
      <c r="U1350" s="47">
        <v>30</v>
      </c>
      <c r="V1350" s="47" t="s">
        <v>852</v>
      </c>
      <c r="W1350" s="31" t="str">
        <f t="shared" si="104"/>
        <v>0,30</v>
      </c>
      <c r="X1350" s="31">
        <v>0</v>
      </c>
      <c r="Y1350" s="31" t="s">
        <v>306</v>
      </c>
      <c r="Z1350" s="31">
        <v>30</v>
      </c>
      <c r="AA1350" s="5">
        <f>[1]角色配置表!K1350</f>
        <v>1</v>
      </c>
      <c r="AC1350" s="5">
        <f>[1]角色配置表!N1350</f>
        <v>0</v>
      </c>
      <c r="AD1350" s="5">
        <f>[1]角色配置表!O1350</f>
        <v>513</v>
      </c>
      <c r="AE1350" s="14">
        <v>200006</v>
      </c>
      <c r="AF1350" s="11"/>
      <c r="AG1350" s="25">
        <v>200007</v>
      </c>
      <c r="AH1350" s="12" t="s">
        <v>846</v>
      </c>
      <c r="AI1350" s="15" t="s">
        <v>216</v>
      </c>
      <c r="AJ1350" s="30">
        <v>0</v>
      </c>
      <c r="AK1350" s="5">
        <f>[1]角色配置表!Q1350</f>
        <v>0</v>
      </c>
      <c r="AL1350" s="5">
        <f>[1]角色配置表!S1350</f>
        <v>3</v>
      </c>
      <c r="AN1350" s="5" t="str">
        <f t="shared" ref="AN1350:AN1413" si="107">CHOOSE(AQ1350+1,"",C1350&amp;"010",_xlfn.CONCAT(C1350&amp;"011",",",C1350&amp;"010"),_xlfn.CONCAT(C1350&amp;"012",",",C1350&amp;"011",",",C1350&amp;"010"),_xlfn.CONCAT(C1350&amp;"013",",",C1350&amp;"012",",",C1350&amp;"011",",",C1350&amp;"010"),_xlfn.CONCAT(C1350&amp;"014",",",C1350&amp;"013",",",C1350&amp;"012",",",C1350&amp;"011",",",C1350&amp;"010"))</f>
        <v>741010</v>
      </c>
      <c r="AO1350" s="15" t="s">
        <v>1380</v>
      </c>
      <c r="AQ1350" s="5">
        <v>1</v>
      </c>
      <c r="BB1350" s="26" t="s">
        <v>2758</v>
      </c>
      <c r="BC1350" s="26"/>
    </row>
    <row r="1351" spans="1:55" thickTop="1" thickBot="1" x14ac:dyDescent="0.25">
      <c r="A1351" s="5">
        <f t="shared" si="105"/>
        <v>1346</v>
      </c>
      <c r="B1351" s="5">
        <f>[1]角色配置表!B1351</f>
        <v>74121</v>
      </c>
      <c r="C1351" s="5" t="str">
        <f>[1]角色配置表!D1351</f>
        <v>741</v>
      </c>
      <c r="D1351" s="63">
        <f>IFERROR(VLOOKUP($I1351,[2]低模说明表!$A$1:$B$9999,2,0),"")</f>
        <v>20000055</v>
      </c>
      <c r="E1351" s="63">
        <f>IFERROR(VLOOKUP($I1351,[2]高模说明表!$A$1:$B$9999,2,0),"")</f>
        <v>10000055</v>
      </c>
      <c r="F1351" s="5">
        <f>[1]角色配置表!F1351</f>
        <v>21</v>
      </c>
      <c r="G1351" s="5">
        <f>[1]角色配置表!G1351</f>
        <v>3000741</v>
      </c>
      <c r="H1351" s="5">
        <f t="shared" ref="H1351:H1414" si="108">G1351+100000</f>
        <v>3100741</v>
      </c>
      <c r="I1351" s="5" t="str">
        <f>[1]角色配置表!H1351</f>
        <v>战旗</v>
      </c>
      <c r="J1351" s="12">
        <v>0</v>
      </c>
      <c r="K1351" s="30">
        <v>10000</v>
      </c>
      <c r="L1351" s="30"/>
      <c r="M1351" s="15" t="s">
        <v>506</v>
      </c>
      <c r="N1351" s="15" t="s">
        <v>845</v>
      </c>
      <c r="O1351" s="15" t="s">
        <v>1755</v>
      </c>
      <c r="P1351" s="5" t="str">
        <f>[1]角色配置表!I1351</f>
        <v>1,35463;3,0;4,0</v>
      </c>
      <c r="Q1351" s="5">
        <f>[1]角色配置表!J1351</f>
        <v>0</v>
      </c>
      <c r="R1351" s="47" t="str">
        <f t="shared" si="106"/>
        <v>0,30</v>
      </c>
      <c r="S1351" s="47">
        <v>0</v>
      </c>
      <c r="T1351" s="47" t="s">
        <v>306</v>
      </c>
      <c r="U1351" s="47">
        <v>30</v>
      </c>
      <c r="V1351" s="47" t="s">
        <v>852</v>
      </c>
      <c r="W1351" s="31" t="str">
        <f t="shared" si="104"/>
        <v>0,30</v>
      </c>
      <c r="X1351" s="31">
        <v>0</v>
      </c>
      <c r="Y1351" s="31" t="s">
        <v>306</v>
      </c>
      <c r="Z1351" s="31">
        <v>30</v>
      </c>
      <c r="AA1351" s="5">
        <f>[1]角色配置表!K1351</f>
        <v>1</v>
      </c>
      <c r="AC1351" s="5">
        <f>[1]角色配置表!N1351</f>
        <v>0</v>
      </c>
      <c r="AD1351" s="5">
        <f>[1]角色配置表!O1351</f>
        <v>513</v>
      </c>
      <c r="AE1351" s="14">
        <v>200006</v>
      </c>
      <c r="AF1351" s="11"/>
      <c r="AG1351" s="25">
        <v>200007</v>
      </c>
      <c r="AH1351" s="12" t="s">
        <v>846</v>
      </c>
      <c r="AI1351" s="15" t="s">
        <v>216</v>
      </c>
      <c r="AJ1351" s="30">
        <v>0</v>
      </c>
      <c r="AK1351" s="5">
        <f>[1]角色配置表!Q1351</f>
        <v>0</v>
      </c>
      <c r="AL1351" s="5">
        <f>[1]角色配置表!S1351</f>
        <v>3</v>
      </c>
      <c r="AN1351" s="5" t="str">
        <f t="shared" si="107"/>
        <v>741010</v>
      </c>
      <c r="AO1351" s="15" t="s">
        <v>1380</v>
      </c>
      <c r="AQ1351" s="5">
        <v>1</v>
      </c>
      <c r="BB1351" s="26" t="s">
        <v>2758</v>
      </c>
      <c r="BC1351" s="26"/>
    </row>
    <row r="1352" spans="1:55" thickTop="1" thickBot="1" x14ac:dyDescent="0.25">
      <c r="A1352" s="5">
        <f t="shared" si="105"/>
        <v>1347</v>
      </c>
      <c r="B1352" s="5">
        <f>[1]角色配置表!B1352</f>
        <v>74122</v>
      </c>
      <c r="C1352" s="5" t="str">
        <f>[1]角色配置表!D1352</f>
        <v>741</v>
      </c>
      <c r="D1352" s="63">
        <f>IFERROR(VLOOKUP($I1352,[2]低模说明表!$A$1:$B$9999,2,0),"")</f>
        <v>20000055</v>
      </c>
      <c r="E1352" s="63">
        <f>IFERROR(VLOOKUP($I1352,[2]高模说明表!$A$1:$B$9999,2,0),"")</f>
        <v>10000055</v>
      </c>
      <c r="F1352" s="5">
        <f>[1]角色配置表!F1352</f>
        <v>22</v>
      </c>
      <c r="G1352" s="5">
        <f>[1]角色配置表!G1352</f>
        <v>3000741</v>
      </c>
      <c r="H1352" s="5">
        <f t="shared" si="108"/>
        <v>3100741</v>
      </c>
      <c r="I1352" s="5" t="str">
        <f>[1]角色配置表!H1352</f>
        <v>战旗</v>
      </c>
      <c r="J1352" s="12">
        <v>0</v>
      </c>
      <c r="K1352" s="30">
        <v>10000</v>
      </c>
      <c r="L1352" s="30"/>
      <c r="M1352" s="15" t="s">
        <v>506</v>
      </c>
      <c r="N1352" s="15" t="s">
        <v>845</v>
      </c>
      <c r="O1352" s="15" t="s">
        <v>1755</v>
      </c>
      <c r="P1352" s="5" t="str">
        <f>[1]角色配置表!I1352</f>
        <v>1,42555;3,0;4,0</v>
      </c>
      <c r="Q1352" s="5">
        <f>[1]角色配置表!J1352</f>
        <v>0</v>
      </c>
      <c r="R1352" s="47" t="str">
        <f t="shared" si="106"/>
        <v>0,30</v>
      </c>
      <c r="S1352" s="47">
        <v>0</v>
      </c>
      <c r="T1352" s="47" t="s">
        <v>306</v>
      </c>
      <c r="U1352" s="47">
        <v>30</v>
      </c>
      <c r="V1352" s="47" t="s">
        <v>852</v>
      </c>
      <c r="W1352" s="31" t="str">
        <f t="shared" ref="W1352:W1415" si="109">_xlfn.CONCAT(X1352:Z1352)</f>
        <v>0,30</v>
      </c>
      <c r="X1352" s="31">
        <v>0</v>
      </c>
      <c r="Y1352" s="31" t="s">
        <v>306</v>
      </c>
      <c r="Z1352" s="31">
        <v>30</v>
      </c>
      <c r="AA1352" s="5">
        <f>[1]角色配置表!K1352</f>
        <v>1</v>
      </c>
      <c r="AC1352" s="5">
        <f>[1]角色配置表!N1352</f>
        <v>0</v>
      </c>
      <c r="AD1352" s="5">
        <f>[1]角色配置表!O1352</f>
        <v>513</v>
      </c>
      <c r="AE1352" s="14">
        <v>200006</v>
      </c>
      <c r="AF1352" s="11"/>
      <c r="AG1352" s="25">
        <v>200007</v>
      </c>
      <c r="AH1352" s="12" t="s">
        <v>846</v>
      </c>
      <c r="AI1352" s="15" t="s">
        <v>216</v>
      </c>
      <c r="AJ1352" s="30">
        <v>0</v>
      </c>
      <c r="AK1352" s="5">
        <f>[1]角色配置表!Q1352</f>
        <v>0</v>
      </c>
      <c r="AL1352" s="5">
        <f>[1]角色配置表!S1352</f>
        <v>3</v>
      </c>
      <c r="AN1352" s="5" t="str">
        <f t="shared" si="107"/>
        <v>741010</v>
      </c>
      <c r="AO1352" s="15" t="s">
        <v>1380</v>
      </c>
      <c r="AQ1352" s="5">
        <v>1</v>
      </c>
      <c r="BB1352" s="26" t="s">
        <v>2758</v>
      </c>
      <c r="BC1352" s="26"/>
    </row>
    <row r="1353" spans="1:55" thickTop="1" thickBot="1" x14ac:dyDescent="0.25">
      <c r="A1353" s="5">
        <f t="shared" si="105"/>
        <v>1348</v>
      </c>
      <c r="B1353" s="5">
        <f>[1]角色配置表!B1353</f>
        <v>74123</v>
      </c>
      <c r="C1353" s="5" t="str">
        <f>[1]角色配置表!D1353</f>
        <v>741</v>
      </c>
      <c r="D1353" s="63">
        <f>IFERROR(VLOOKUP($I1353,[2]低模说明表!$A$1:$B$9999,2,0),"")</f>
        <v>20000055</v>
      </c>
      <c r="E1353" s="63">
        <f>IFERROR(VLOOKUP($I1353,[2]高模说明表!$A$1:$B$9999,2,0),"")</f>
        <v>10000055</v>
      </c>
      <c r="F1353" s="5">
        <f>[1]角色配置表!F1353</f>
        <v>23</v>
      </c>
      <c r="G1353" s="5">
        <f>[1]角色配置表!G1353</f>
        <v>3000741</v>
      </c>
      <c r="H1353" s="5">
        <f t="shared" si="108"/>
        <v>3100741</v>
      </c>
      <c r="I1353" s="5" t="str">
        <f>[1]角色配置表!H1353</f>
        <v>战旗</v>
      </c>
      <c r="J1353" s="12">
        <v>0</v>
      </c>
      <c r="K1353" s="30">
        <v>10000</v>
      </c>
      <c r="L1353" s="30"/>
      <c r="M1353" s="15" t="s">
        <v>506</v>
      </c>
      <c r="N1353" s="15" t="s">
        <v>845</v>
      </c>
      <c r="O1353" s="15" t="s">
        <v>1755</v>
      </c>
      <c r="P1353" s="5" t="str">
        <f>[1]角色配置表!I1353</f>
        <v>1,51066;3,0;4,0</v>
      </c>
      <c r="Q1353" s="5">
        <f>[1]角色配置表!J1353</f>
        <v>0</v>
      </c>
      <c r="R1353" s="47" t="str">
        <f t="shared" si="106"/>
        <v>0,30</v>
      </c>
      <c r="S1353" s="47">
        <v>0</v>
      </c>
      <c r="T1353" s="47" t="s">
        <v>306</v>
      </c>
      <c r="U1353" s="47">
        <v>30</v>
      </c>
      <c r="V1353" s="47" t="s">
        <v>852</v>
      </c>
      <c r="W1353" s="31" t="str">
        <f t="shared" si="109"/>
        <v>0,30</v>
      </c>
      <c r="X1353" s="31">
        <v>0</v>
      </c>
      <c r="Y1353" s="31" t="s">
        <v>306</v>
      </c>
      <c r="Z1353" s="31">
        <v>30</v>
      </c>
      <c r="AA1353" s="5">
        <f>[1]角色配置表!K1353</f>
        <v>1</v>
      </c>
      <c r="AC1353" s="5">
        <f>[1]角色配置表!N1353</f>
        <v>0</v>
      </c>
      <c r="AD1353" s="5">
        <f>[1]角色配置表!O1353</f>
        <v>513</v>
      </c>
      <c r="AE1353" s="14">
        <v>200006</v>
      </c>
      <c r="AF1353" s="11"/>
      <c r="AG1353" s="25">
        <v>200007</v>
      </c>
      <c r="AH1353" s="12" t="s">
        <v>846</v>
      </c>
      <c r="AI1353" s="15" t="s">
        <v>216</v>
      </c>
      <c r="AJ1353" s="30">
        <v>0</v>
      </c>
      <c r="AK1353" s="5">
        <f>[1]角色配置表!Q1353</f>
        <v>0</v>
      </c>
      <c r="AL1353" s="5">
        <f>[1]角色配置表!S1353</f>
        <v>3</v>
      </c>
      <c r="AN1353" s="5" t="str">
        <f t="shared" si="107"/>
        <v>741010</v>
      </c>
      <c r="AO1353" s="15" t="s">
        <v>1380</v>
      </c>
      <c r="AQ1353" s="5">
        <v>1</v>
      </c>
      <c r="BB1353" s="26" t="s">
        <v>2758</v>
      </c>
      <c r="BC1353" s="26"/>
    </row>
    <row r="1354" spans="1:55" thickTop="1" thickBot="1" x14ac:dyDescent="0.25">
      <c r="A1354" s="5">
        <f t="shared" si="105"/>
        <v>1349</v>
      </c>
      <c r="B1354" s="5">
        <f>[1]角色配置表!B1354</f>
        <v>74124</v>
      </c>
      <c r="C1354" s="5" t="str">
        <f>[1]角色配置表!D1354</f>
        <v>741</v>
      </c>
      <c r="D1354" s="63">
        <f>IFERROR(VLOOKUP($I1354,[2]低模说明表!$A$1:$B$9999,2,0),"")</f>
        <v>20000055</v>
      </c>
      <c r="E1354" s="63">
        <f>IFERROR(VLOOKUP($I1354,[2]高模说明表!$A$1:$B$9999,2,0),"")</f>
        <v>10000055</v>
      </c>
      <c r="F1354" s="5">
        <f>[1]角色配置表!F1354</f>
        <v>24</v>
      </c>
      <c r="G1354" s="5">
        <f>[1]角色配置表!G1354</f>
        <v>3000741</v>
      </c>
      <c r="H1354" s="5">
        <f t="shared" si="108"/>
        <v>3100741</v>
      </c>
      <c r="I1354" s="5" t="str">
        <f>[1]角色配置表!H1354</f>
        <v>战旗</v>
      </c>
      <c r="J1354" s="12">
        <v>0</v>
      </c>
      <c r="K1354" s="30">
        <v>10000</v>
      </c>
      <c r="L1354" s="30"/>
      <c r="M1354" s="15" t="s">
        <v>506</v>
      </c>
      <c r="N1354" s="15" t="s">
        <v>845</v>
      </c>
      <c r="O1354" s="15" t="s">
        <v>1755</v>
      </c>
      <c r="P1354" s="5" t="str">
        <f>[1]角色配置表!I1354</f>
        <v>1,61279;3,0;4,0</v>
      </c>
      <c r="Q1354" s="5">
        <f>[1]角色配置表!J1354</f>
        <v>0</v>
      </c>
      <c r="R1354" s="47" t="str">
        <f t="shared" si="106"/>
        <v>0,30</v>
      </c>
      <c r="S1354" s="47">
        <v>0</v>
      </c>
      <c r="T1354" s="47" t="s">
        <v>306</v>
      </c>
      <c r="U1354" s="47">
        <v>30</v>
      </c>
      <c r="V1354" s="47" t="s">
        <v>852</v>
      </c>
      <c r="W1354" s="31" t="str">
        <f t="shared" si="109"/>
        <v>0,30</v>
      </c>
      <c r="X1354" s="31">
        <v>0</v>
      </c>
      <c r="Y1354" s="31" t="s">
        <v>306</v>
      </c>
      <c r="Z1354" s="31">
        <v>30</v>
      </c>
      <c r="AA1354" s="5">
        <f>[1]角色配置表!K1354</f>
        <v>1</v>
      </c>
      <c r="AC1354" s="5">
        <f>[1]角色配置表!N1354</f>
        <v>0</v>
      </c>
      <c r="AD1354" s="5">
        <f>[1]角色配置表!O1354</f>
        <v>513</v>
      </c>
      <c r="AE1354" s="14">
        <v>200006</v>
      </c>
      <c r="AF1354" s="11"/>
      <c r="AG1354" s="25">
        <v>200007</v>
      </c>
      <c r="AH1354" s="12" t="s">
        <v>846</v>
      </c>
      <c r="AI1354" s="15" t="s">
        <v>216</v>
      </c>
      <c r="AJ1354" s="30">
        <v>0</v>
      </c>
      <c r="AK1354" s="5">
        <f>[1]角色配置表!Q1354</f>
        <v>0</v>
      </c>
      <c r="AL1354" s="5">
        <f>[1]角色配置表!S1354</f>
        <v>3</v>
      </c>
      <c r="AN1354" s="5" t="str">
        <f t="shared" si="107"/>
        <v>741010</v>
      </c>
      <c r="AO1354" s="15" t="s">
        <v>1380</v>
      </c>
      <c r="AQ1354" s="5">
        <v>1</v>
      </c>
      <c r="BB1354" s="26" t="s">
        <v>2758</v>
      </c>
      <c r="BC1354" s="26"/>
    </row>
    <row r="1355" spans="1:55" thickTop="1" thickBot="1" x14ac:dyDescent="0.25">
      <c r="A1355" s="5">
        <f t="shared" si="105"/>
        <v>1350</v>
      </c>
      <c r="B1355" s="5">
        <f>[1]角色配置表!B1355</f>
        <v>74125</v>
      </c>
      <c r="C1355" s="5" t="str">
        <f>[1]角色配置表!D1355</f>
        <v>741</v>
      </c>
      <c r="D1355" s="63">
        <f>IFERROR(VLOOKUP($I1355,[2]低模说明表!$A$1:$B$9999,2,0),"")</f>
        <v>20000055</v>
      </c>
      <c r="E1355" s="63">
        <f>IFERROR(VLOOKUP($I1355,[2]高模说明表!$A$1:$B$9999,2,0),"")</f>
        <v>10000055</v>
      </c>
      <c r="F1355" s="5">
        <f>[1]角色配置表!F1355</f>
        <v>25</v>
      </c>
      <c r="G1355" s="5">
        <f>[1]角色配置表!G1355</f>
        <v>3000741</v>
      </c>
      <c r="H1355" s="5">
        <f t="shared" si="108"/>
        <v>3100741</v>
      </c>
      <c r="I1355" s="5" t="str">
        <f>[1]角色配置表!H1355</f>
        <v>战旗</v>
      </c>
      <c r="J1355" s="12">
        <v>0</v>
      </c>
      <c r="K1355" s="30">
        <v>10000</v>
      </c>
      <c r="L1355" s="30"/>
      <c r="M1355" s="15" t="s">
        <v>506</v>
      </c>
      <c r="N1355" s="15" t="s">
        <v>845</v>
      </c>
      <c r="O1355" s="15" t="s">
        <v>1755</v>
      </c>
      <c r="P1355" s="5" t="str">
        <f>[1]角色配置表!I1355</f>
        <v>1,73535;3,0;4,0</v>
      </c>
      <c r="Q1355" s="5">
        <f>[1]角色配置表!J1355</f>
        <v>0</v>
      </c>
      <c r="R1355" s="47" t="str">
        <f t="shared" si="106"/>
        <v>0,30</v>
      </c>
      <c r="S1355" s="47">
        <v>0</v>
      </c>
      <c r="T1355" s="47" t="s">
        <v>306</v>
      </c>
      <c r="U1355" s="47">
        <v>30</v>
      </c>
      <c r="V1355" s="47" t="s">
        <v>852</v>
      </c>
      <c r="W1355" s="31" t="str">
        <f t="shared" si="109"/>
        <v>0,30</v>
      </c>
      <c r="X1355" s="31">
        <v>0</v>
      </c>
      <c r="Y1355" s="31" t="s">
        <v>306</v>
      </c>
      <c r="Z1355" s="31">
        <v>30</v>
      </c>
      <c r="AA1355" s="5">
        <f>[1]角色配置表!K1355</f>
        <v>1</v>
      </c>
      <c r="AC1355" s="5">
        <f>[1]角色配置表!N1355</f>
        <v>0</v>
      </c>
      <c r="AD1355" s="5">
        <f>[1]角色配置表!O1355</f>
        <v>513</v>
      </c>
      <c r="AE1355" s="14">
        <v>200006</v>
      </c>
      <c r="AF1355" s="11"/>
      <c r="AG1355" s="25">
        <v>200007</v>
      </c>
      <c r="AH1355" s="12" t="s">
        <v>846</v>
      </c>
      <c r="AI1355" s="15" t="s">
        <v>216</v>
      </c>
      <c r="AJ1355" s="30">
        <v>0</v>
      </c>
      <c r="AK1355" s="5">
        <f>[1]角色配置表!Q1355</f>
        <v>0</v>
      </c>
      <c r="AL1355" s="5">
        <f>[1]角色配置表!S1355</f>
        <v>3</v>
      </c>
      <c r="AN1355" s="5" t="str">
        <f t="shared" si="107"/>
        <v>741010</v>
      </c>
      <c r="AO1355" s="15" t="s">
        <v>1380</v>
      </c>
      <c r="AQ1355" s="5">
        <v>1</v>
      </c>
      <c r="BB1355" s="26" t="s">
        <v>2758</v>
      </c>
      <c r="BC1355" s="26"/>
    </row>
    <row r="1356" spans="1:55" thickTop="1" thickBot="1" x14ac:dyDescent="0.25">
      <c r="A1356" s="5">
        <f t="shared" si="105"/>
        <v>1351</v>
      </c>
      <c r="B1356" s="5">
        <f>[1]角色配置表!B1356</f>
        <v>74201</v>
      </c>
      <c r="C1356" s="5" t="str">
        <f>[1]角色配置表!D1356</f>
        <v>742</v>
      </c>
      <c r="D1356" s="63">
        <f>IFERROR(VLOOKUP($I1356,[2]低模说明表!$A$1:$B$9999,2,0),"")</f>
        <v>20000056</v>
      </c>
      <c r="E1356" s="63">
        <f>IFERROR(VLOOKUP($I1356,[2]高模说明表!$A$1:$B$9999,2,0),"")</f>
        <v>10000056</v>
      </c>
      <c r="F1356" s="5">
        <f>[1]角色配置表!F1356</f>
        <v>1</v>
      </c>
      <c r="G1356" s="5">
        <f>[1]角色配置表!G1356</f>
        <v>3000742</v>
      </c>
      <c r="H1356" s="5">
        <f t="shared" si="108"/>
        <v>3100742</v>
      </c>
      <c r="I1356" s="5" t="str">
        <f>[1]角色配置表!H1356</f>
        <v>碉堡</v>
      </c>
      <c r="J1356" s="12">
        <v>0</v>
      </c>
      <c r="K1356" s="30">
        <v>10000</v>
      </c>
      <c r="L1356" s="30"/>
      <c r="M1356" s="15" t="s">
        <v>506</v>
      </c>
      <c r="N1356" s="15" t="s">
        <v>845</v>
      </c>
      <c r="O1356" s="15" t="s">
        <v>1755</v>
      </c>
      <c r="P1356" s="5" t="str">
        <f>[1]角色配置表!I1356</f>
        <v>1,720;3,60;4,0</v>
      </c>
      <c r="Q1356" s="5">
        <f>[1]角色配置表!J1356</f>
        <v>0</v>
      </c>
      <c r="R1356" s="47" t="str">
        <f t="shared" si="106"/>
        <v>0,30</v>
      </c>
      <c r="S1356" s="47">
        <v>0</v>
      </c>
      <c r="T1356" s="47" t="s">
        <v>306</v>
      </c>
      <c r="U1356" s="47">
        <v>30</v>
      </c>
      <c r="V1356" s="47" t="s">
        <v>852</v>
      </c>
      <c r="W1356" s="31" t="str">
        <f t="shared" si="109"/>
        <v>0,30</v>
      </c>
      <c r="X1356" s="31">
        <v>0</v>
      </c>
      <c r="Y1356" s="31" t="s">
        <v>306</v>
      </c>
      <c r="Z1356" s="31">
        <v>30</v>
      </c>
      <c r="AA1356" s="5">
        <f>[1]角色配置表!K1356</f>
        <v>1</v>
      </c>
      <c r="AC1356" s="5">
        <f>[1]角色配置表!N1356</f>
        <v>0</v>
      </c>
      <c r="AD1356" s="5">
        <f>[1]角色配置表!O1356</f>
        <v>513</v>
      </c>
      <c r="AE1356" s="14">
        <v>200006</v>
      </c>
      <c r="AF1356" s="11"/>
      <c r="AG1356" s="25">
        <v>200007</v>
      </c>
      <c r="AH1356" s="12" t="s">
        <v>846</v>
      </c>
      <c r="AI1356" s="15" t="s">
        <v>216</v>
      </c>
      <c r="AJ1356" s="30">
        <v>0</v>
      </c>
      <c r="AK1356" s="5">
        <f>[1]角色配置表!Q1356</f>
        <v>70000</v>
      </c>
      <c r="AL1356" s="5">
        <f>[1]角色配置表!S1356</f>
        <v>3</v>
      </c>
      <c r="AN1356" s="5" t="str">
        <f t="shared" si="107"/>
        <v>742010</v>
      </c>
      <c r="AO1356" s="15" t="s">
        <v>1380</v>
      </c>
      <c r="AQ1356" s="5">
        <v>1</v>
      </c>
      <c r="BB1356" s="26" t="s">
        <v>2758</v>
      </c>
      <c r="BC1356" s="26"/>
    </row>
    <row r="1357" spans="1:55" thickTop="1" thickBot="1" x14ac:dyDescent="0.25">
      <c r="A1357" s="5">
        <f t="shared" si="105"/>
        <v>1352</v>
      </c>
      <c r="B1357" s="5">
        <f>[1]角色配置表!B1357</f>
        <v>74202</v>
      </c>
      <c r="C1357" s="5" t="str">
        <f>[1]角色配置表!D1357</f>
        <v>742</v>
      </c>
      <c r="D1357" s="63">
        <f>IFERROR(VLOOKUP($I1357,[2]低模说明表!$A$1:$B$9999,2,0),"")</f>
        <v>20000056</v>
      </c>
      <c r="E1357" s="63">
        <f>IFERROR(VLOOKUP($I1357,[2]高模说明表!$A$1:$B$9999,2,0),"")</f>
        <v>10000056</v>
      </c>
      <c r="F1357" s="5">
        <f>[1]角色配置表!F1357</f>
        <v>2</v>
      </c>
      <c r="G1357" s="5">
        <f>[1]角色配置表!G1357</f>
        <v>3000742</v>
      </c>
      <c r="H1357" s="5">
        <f t="shared" si="108"/>
        <v>3100742</v>
      </c>
      <c r="I1357" s="5" t="str">
        <f>[1]角色配置表!H1357</f>
        <v>碉堡</v>
      </c>
      <c r="J1357" s="12">
        <v>0</v>
      </c>
      <c r="K1357" s="30">
        <v>10000</v>
      </c>
      <c r="L1357" s="30"/>
      <c r="M1357" s="15" t="s">
        <v>506</v>
      </c>
      <c r="N1357" s="15" t="s">
        <v>845</v>
      </c>
      <c r="O1357" s="15" t="s">
        <v>1755</v>
      </c>
      <c r="P1357" s="5" t="str">
        <f>[1]角色配置表!I1357</f>
        <v>1,864;3,72;4,0</v>
      </c>
      <c r="Q1357" s="5">
        <f>[1]角色配置表!J1357</f>
        <v>0</v>
      </c>
      <c r="R1357" s="47" t="str">
        <f t="shared" si="106"/>
        <v>0,30</v>
      </c>
      <c r="S1357" s="47">
        <v>0</v>
      </c>
      <c r="T1357" s="47" t="s">
        <v>306</v>
      </c>
      <c r="U1357" s="47">
        <v>30</v>
      </c>
      <c r="V1357" s="47" t="s">
        <v>852</v>
      </c>
      <c r="W1357" s="31" t="str">
        <f t="shared" si="109"/>
        <v>0,30</v>
      </c>
      <c r="X1357" s="31">
        <v>0</v>
      </c>
      <c r="Y1357" s="31" t="s">
        <v>306</v>
      </c>
      <c r="Z1357" s="31">
        <v>30</v>
      </c>
      <c r="AA1357" s="5">
        <f>[1]角色配置表!K1357</f>
        <v>1</v>
      </c>
      <c r="AC1357" s="5">
        <f>[1]角色配置表!N1357</f>
        <v>0</v>
      </c>
      <c r="AD1357" s="5">
        <f>[1]角色配置表!O1357</f>
        <v>513</v>
      </c>
      <c r="AE1357" s="14">
        <v>200006</v>
      </c>
      <c r="AF1357" s="11"/>
      <c r="AG1357" s="25">
        <v>200007</v>
      </c>
      <c r="AH1357" s="12" t="s">
        <v>846</v>
      </c>
      <c r="AI1357" s="15" t="s">
        <v>216</v>
      </c>
      <c r="AJ1357" s="30">
        <v>0</v>
      </c>
      <c r="AK1357" s="5">
        <f>[1]角色配置表!Q1357</f>
        <v>70000</v>
      </c>
      <c r="AL1357" s="5">
        <f>[1]角色配置表!S1357</f>
        <v>3</v>
      </c>
      <c r="AN1357" s="5" t="str">
        <f t="shared" si="107"/>
        <v>742010</v>
      </c>
      <c r="AO1357" s="15" t="s">
        <v>1380</v>
      </c>
      <c r="AQ1357" s="5">
        <v>1</v>
      </c>
      <c r="BB1357" s="26" t="s">
        <v>2758</v>
      </c>
      <c r="BC1357" s="26"/>
    </row>
    <row r="1358" spans="1:55" thickTop="1" thickBot="1" x14ac:dyDescent="0.25">
      <c r="A1358" s="5">
        <f t="shared" si="105"/>
        <v>1353</v>
      </c>
      <c r="B1358" s="5">
        <f>[1]角色配置表!B1358</f>
        <v>74203</v>
      </c>
      <c r="C1358" s="5" t="str">
        <f>[1]角色配置表!D1358</f>
        <v>742</v>
      </c>
      <c r="D1358" s="63">
        <f>IFERROR(VLOOKUP($I1358,[2]低模说明表!$A$1:$B$9999,2,0),"")</f>
        <v>20000056</v>
      </c>
      <c r="E1358" s="63">
        <f>IFERROR(VLOOKUP($I1358,[2]高模说明表!$A$1:$B$9999,2,0),"")</f>
        <v>10000056</v>
      </c>
      <c r="F1358" s="5">
        <f>[1]角色配置表!F1358</f>
        <v>3</v>
      </c>
      <c r="G1358" s="5">
        <f>[1]角色配置表!G1358</f>
        <v>3000742</v>
      </c>
      <c r="H1358" s="5">
        <f t="shared" si="108"/>
        <v>3100742</v>
      </c>
      <c r="I1358" s="5" t="str">
        <f>[1]角色配置表!H1358</f>
        <v>碉堡</v>
      </c>
      <c r="J1358" s="12">
        <v>0</v>
      </c>
      <c r="K1358" s="30">
        <v>10000</v>
      </c>
      <c r="L1358" s="30"/>
      <c r="M1358" s="15" t="s">
        <v>506</v>
      </c>
      <c r="N1358" s="15" t="s">
        <v>845</v>
      </c>
      <c r="O1358" s="15" t="s">
        <v>1755</v>
      </c>
      <c r="P1358" s="5" t="str">
        <f>[1]角色配置表!I1358</f>
        <v>1,1037;3,87;4,0</v>
      </c>
      <c r="Q1358" s="5">
        <f>[1]角色配置表!J1358</f>
        <v>0</v>
      </c>
      <c r="R1358" s="47" t="str">
        <f t="shared" si="106"/>
        <v>0,30</v>
      </c>
      <c r="S1358" s="47">
        <v>0</v>
      </c>
      <c r="T1358" s="47" t="s">
        <v>306</v>
      </c>
      <c r="U1358" s="47">
        <v>30</v>
      </c>
      <c r="V1358" s="47" t="s">
        <v>852</v>
      </c>
      <c r="W1358" s="31" t="str">
        <f t="shared" si="109"/>
        <v>0,30</v>
      </c>
      <c r="X1358" s="31">
        <v>0</v>
      </c>
      <c r="Y1358" s="31" t="s">
        <v>306</v>
      </c>
      <c r="Z1358" s="31">
        <v>30</v>
      </c>
      <c r="AA1358" s="5">
        <f>[1]角色配置表!K1358</f>
        <v>1</v>
      </c>
      <c r="AC1358" s="5">
        <f>[1]角色配置表!N1358</f>
        <v>0</v>
      </c>
      <c r="AD1358" s="5">
        <f>[1]角色配置表!O1358</f>
        <v>513</v>
      </c>
      <c r="AE1358" s="14">
        <v>200006</v>
      </c>
      <c r="AF1358" s="11"/>
      <c r="AG1358" s="25">
        <v>200007</v>
      </c>
      <c r="AH1358" s="12" t="s">
        <v>846</v>
      </c>
      <c r="AI1358" s="15" t="s">
        <v>216</v>
      </c>
      <c r="AJ1358" s="30">
        <v>0</v>
      </c>
      <c r="AK1358" s="5">
        <f>[1]角色配置表!Q1358</f>
        <v>70000</v>
      </c>
      <c r="AL1358" s="5">
        <f>[1]角色配置表!S1358</f>
        <v>3</v>
      </c>
      <c r="AN1358" s="5" t="str">
        <f t="shared" si="107"/>
        <v>742010</v>
      </c>
      <c r="AO1358" s="15" t="s">
        <v>1380</v>
      </c>
      <c r="AQ1358" s="5">
        <v>1</v>
      </c>
      <c r="BB1358" s="26" t="s">
        <v>2758</v>
      </c>
      <c r="BC1358" s="26"/>
    </row>
    <row r="1359" spans="1:55" thickTop="1" thickBot="1" x14ac:dyDescent="0.25">
      <c r="A1359" s="5">
        <f t="shared" si="105"/>
        <v>1354</v>
      </c>
      <c r="B1359" s="5">
        <f>[1]角色配置表!B1359</f>
        <v>74204</v>
      </c>
      <c r="C1359" s="5" t="str">
        <f>[1]角色配置表!D1359</f>
        <v>742</v>
      </c>
      <c r="D1359" s="63">
        <f>IFERROR(VLOOKUP($I1359,[2]低模说明表!$A$1:$B$9999,2,0),"")</f>
        <v>20000056</v>
      </c>
      <c r="E1359" s="63">
        <f>IFERROR(VLOOKUP($I1359,[2]高模说明表!$A$1:$B$9999,2,0),"")</f>
        <v>10000056</v>
      </c>
      <c r="F1359" s="5">
        <f>[1]角色配置表!F1359</f>
        <v>4</v>
      </c>
      <c r="G1359" s="5">
        <f>[1]角色配置表!G1359</f>
        <v>3000742</v>
      </c>
      <c r="H1359" s="5">
        <f t="shared" si="108"/>
        <v>3100742</v>
      </c>
      <c r="I1359" s="5" t="str">
        <f>[1]角色配置表!H1359</f>
        <v>碉堡</v>
      </c>
      <c r="J1359" s="12">
        <v>0</v>
      </c>
      <c r="K1359" s="30">
        <v>10000</v>
      </c>
      <c r="L1359" s="30"/>
      <c r="M1359" s="15" t="s">
        <v>506</v>
      </c>
      <c r="N1359" s="15" t="s">
        <v>845</v>
      </c>
      <c r="O1359" s="15" t="s">
        <v>1755</v>
      </c>
      <c r="P1359" s="5" t="str">
        <f>[1]角色配置表!I1359</f>
        <v>1,1245;3,104;4,0</v>
      </c>
      <c r="Q1359" s="5">
        <f>[1]角色配置表!J1359</f>
        <v>0</v>
      </c>
      <c r="R1359" s="47" t="str">
        <f t="shared" si="106"/>
        <v>0,30</v>
      </c>
      <c r="S1359" s="47">
        <v>0</v>
      </c>
      <c r="T1359" s="47" t="s">
        <v>306</v>
      </c>
      <c r="U1359" s="47">
        <v>30</v>
      </c>
      <c r="V1359" s="47" t="s">
        <v>852</v>
      </c>
      <c r="W1359" s="31" t="str">
        <f t="shared" si="109"/>
        <v>0,30</v>
      </c>
      <c r="X1359" s="31">
        <v>0</v>
      </c>
      <c r="Y1359" s="31" t="s">
        <v>306</v>
      </c>
      <c r="Z1359" s="31">
        <v>30</v>
      </c>
      <c r="AA1359" s="5">
        <f>[1]角色配置表!K1359</f>
        <v>1</v>
      </c>
      <c r="AC1359" s="5">
        <f>[1]角色配置表!N1359</f>
        <v>0</v>
      </c>
      <c r="AD1359" s="5">
        <f>[1]角色配置表!O1359</f>
        <v>513</v>
      </c>
      <c r="AE1359" s="14">
        <v>200006</v>
      </c>
      <c r="AF1359" s="11"/>
      <c r="AG1359" s="25">
        <v>200007</v>
      </c>
      <c r="AH1359" s="12" t="s">
        <v>846</v>
      </c>
      <c r="AI1359" s="15" t="s">
        <v>216</v>
      </c>
      <c r="AJ1359" s="30">
        <v>0</v>
      </c>
      <c r="AK1359" s="5">
        <f>[1]角色配置表!Q1359</f>
        <v>70000</v>
      </c>
      <c r="AL1359" s="5">
        <f>[1]角色配置表!S1359</f>
        <v>3</v>
      </c>
      <c r="AN1359" s="5" t="str">
        <f t="shared" si="107"/>
        <v>742010</v>
      </c>
      <c r="AO1359" s="15" t="s">
        <v>1380</v>
      </c>
      <c r="AQ1359" s="5">
        <v>1</v>
      </c>
      <c r="BB1359" s="26" t="s">
        <v>2758</v>
      </c>
      <c r="BC1359" s="26"/>
    </row>
    <row r="1360" spans="1:55" thickTop="1" thickBot="1" x14ac:dyDescent="0.25">
      <c r="A1360" s="5">
        <f t="shared" si="105"/>
        <v>1355</v>
      </c>
      <c r="B1360" s="5">
        <f>[1]角色配置表!B1360</f>
        <v>74205</v>
      </c>
      <c r="C1360" s="5" t="str">
        <f>[1]角色配置表!D1360</f>
        <v>742</v>
      </c>
      <c r="D1360" s="63">
        <f>IFERROR(VLOOKUP($I1360,[2]低模说明表!$A$1:$B$9999,2,0),"")</f>
        <v>20000056</v>
      </c>
      <c r="E1360" s="63">
        <f>IFERROR(VLOOKUP($I1360,[2]高模说明表!$A$1:$B$9999,2,0),"")</f>
        <v>10000056</v>
      </c>
      <c r="F1360" s="5">
        <f>[1]角色配置表!F1360</f>
        <v>5</v>
      </c>
      <c r="G1360" s="5">
        <f>[1]角色配置表!G1360</f>
        <v>3000742</v>
      </c>
      <c r="H1360" s="5">
        <f t="shared" si="108"/>
        <v>3100742</v>
      </c>
      <c r="I1360" s="5" t="str">
        <f>[1]角色配置表!H1360</f>
        <v>碉堡</v>
      </c>
      <c r="J1360" s="12">
        <v>0</v>
      </c>
      <c r="K1360" s="30">
        <v>10000</v>
      </c>
      <c r="L1360" s="30"/>
      <c r="M1360" s="15" t="s">
        <v>506</v>
      </c>
      <c r="N1360" s="15" t="s">
        <v>845</v>
      </c>
      <c r="O1360" s="15" t="s">
        <v>1755</v>
      </c>
      <c r="P1360" s="5" t="str">
        <f>[1]角色配置表!I1360</f>
        <v>1,1493;3,125;4,0</v>
      </c>
      <c r="Q1360" s="5">
        <f>[1]角色配置表!J1360</f>
        <v>0</v>
      </c>
      <c r="R1360" s="47" t="str">
        <f t="shared" si="106"/>
        <v>0,30</v>
      </c>
      <c r="S1360" s="47">
        <v>0</v>
      </c>
      <c r="T1360" s="47" t="s">
        <v>306</v>
      </c>
      <c r="U1360" s="47">
        <v>30</v>
      </c>
      <c r="V1360" s="47" t="s">
        <v>852</v>
      </c>
      <c r="W1360" s="31" t="str">
        <f t="shared" si="109"/>
        <v>0,30</v>
      </c>
      <c r="X1360" s="31">
        <v>0</v>
      </c>
      <c r="Y1360" s="31" t="s">
        <v>306</v>
      </c>
      <c r="Z1360" s="31">
        <v>30</v>
      </c>
      <c r="AA1360" s="5">
        <f>[1]角色配置表!K1360</f>
        <v>1</v>
      </c>
      <c r="AC1360" s="5">
        <f>[1]角色配置表!N1360</f>
        <v>0</v>
      </c>
      <c r="AD1360" s="5">
        <f>[1]角色配置表!O1360</f>
        <v>513</v>
      </c>
      <c r="AE1360" s="14">
        <v>200006</v>
      </c>
      <c r="AF1360" s="11"/>
      <c r="AG1360" s="25">
        <v>200007</v>
      </c>
      <c r="AH1360" s="12" t="s">
        <v>846</v>
      </c>
      <c r="AI1360" s="15" t="s">
        <v>216</v>
      </c>
      <c r="AJ1360" s="30">
        <v>0</v>
      </c>
      <c r="AK1360" s="5">
        <f>[1]角色配置表!Q1360</f>
        <v>70000</v>
      </c>
      <c r="AL1360" s="5">
        <f>[1]角色配置表!S1360</f>
        <v>3</v>
      </c>
      <c r="AN1360" s="5" t="str">
        <f t="shared" si="107"/>
        <v>742010</v>
      </c>
      <c r="AO1360" s="15" t="s">
        <v>1380</v>
      </c>
      <c r="AQ1360" s="5">
        <v>1</v>
      </c>
      <c r="BB1360" s="26" t="s">
        <v>2758</v>
      </c>
      <c r="BC1360" s="26"/>
    </row>
    <row r="1361" spans="1:55" thickTop="1" thickBot="1" x14ac:dyDescent="0.25">
      <c r="A1361" s="5">
        <f t="shared" si="105"/>
        <v>1356</v>
      </c>
      <c r="B1361" s="5">
        <f>[1]角色配置表!B1361</f>
        <v>74206</v>
      </c>
      <c r="C1361" s="5" t="str">
        <f>[1]角色配置表!D1361</f>
        <v>742</v>
      </c>
      <c r="D1361" s="63">
        <f>IFERROR(VLOOKUP($I1361,[2]低模说明表!$A$1:$B$9999,2,0),"")</f>
        <v>20000056</v>
      </c>
      <c r="E1361" s="63">
        <f>IFERROR(VLOOKUP($I1361,[2]高模说明表!$A$1:$B$9999,2,0),"")</f>
        <v>10000056</v>
      </c>
      <c r="F1361" s="5">
        <f>[1]角色配置表!F1361</f>
        <v>6</v>
      </c>
      <c r="G1361" s="5">
        <f>[1]角色配置表!G1361</f>
        <v>3000742</v>
      </c>
      <c r="H1361" s="5">
        <f t="shared" si="108"/>
        <v>3100742</v>
      </c>
      <c r="I1361" s="5" t="str">
        <f>[1]角色配置表!H1361</f>
        <v>碉堡</v>
      </c>
      <c r="J1361" s="12">
        <v>0</v>
      </c>
      <c r="K1361" s="30">
        <v>10000</v>
      </c>
      <c r="L1361" s="30"/>
      <c r="M1361" s="15" t="s">
        <v>506</v>
      </c>
      <c r="N1361" s="15" t="s">
        <v>845</v>
      </c>
      <c r="O1361" s="15" t="s">
        <v>1755</v>
      </c>
      <c r="P1361" s="5" t="str">
        <f>[1]角色配置表!I1361</f>
        <v>1,1792;3,150;4,0</v>
      </c>
      <c r="Q1361" s="5">
        <f>[1]角色配置表!J1361</f>
        <v>0</v>
      </c>
      <c r="R1361" s="47" t="str">
        <f t="shared" si="106"/>
        <v>0,30</v>
      </c>
      <c r="S1361" s="47">
        <v>0</v>
      </c>
      <c r="T1361" s="47" t="s">
        <v>306</v>
      </c>
      <c r="U1361" s="47">
        <v>30</v>
      </c>
      <c r="V1361" s="47" t="s">
        <v>852</v>
      </c>
      <c r="W1361" s="31" t="str">
        <f t="shared" si="109"/>
        <v>0,30</v>
      </c>
      <c r="X1361" s="31">
        <v>0</v>
      </c>
      <c r="Y1361" s="31" t="s">
        <v>306</v>
      </c>
      <c r="Z1361" s="31">
        <v>30</v>
      </c>
      <c r="AA1361" s="5">
        <f>[1]角色配置表!K1361</f>
        <v>1</v>
      </c>
      <c r="AC1361" s="5">
        <f>[1]角色配置表!N1361</f>
        <v>0</v>
      </c>
      <c r="AD1361" s="5">
        <f>[1]角色配置表!O1361</f>
        <v>513</v>
      </c>
      <c r="AE1361" s="14">
        <v>200006</v>
      </c>
      <c r="AF1361" s="11"/>
      <c r="AG1361" s="25">
        <v>200007</v>
      </c>
      <c r="AH1361" s="12" t="s">
        <v>846</v>
      </c>
      <c r="AI1361" s="15" t="s">
        <v>216</v>
      </c>
      <c r="AJ1361" s="30">
        <v>0</v>
      </c>
      <c r="AK1361" s="5">
        <f>[1]角色配置表!Q1361</f>
        <v>70000</v>
      </c>
      <c r="AL1361" s="5">
        <f>[1]角色配置表!S1361</f>
        <v>3</v>
      </c>
      <c r="AN1361" s="5" t="str">
        <f t="shared" si="107"/>
        <v>742010</v>
      </c>
      <c r="AO1361" s="15" t="s">
        <v>1380</v>
      </c>
      <c r="AQ1361" s="5">
        <v>1</v>
      </c>
      <c r="BB1361" s="26" t="s">
        <v>2758</v>
      </c>
      <c r="BC1361" s="26"/>
    </row>
    <row r="1362" spans="1:55" thickTop="1" thickBot="1" x14ac:dyDescent="0.25">
      <c r="A1362" s="5">
        <f t="shared" si="105"/>
        <v>1357</v>
      </c>
      <c r="B1362" s="5">
        <f>[1]角色配置表!B1362</f>
        <v>74207</v>
      </c>
      <c r="C1362" s="5" t="str">
        <f>[1]角色配置表!D1362</f>
        <v>742</v>
      </c>
      <c r="D1362" s="63">
        <f>IFERROR(VLOOKUP($I1362,[2]低模说明表!$A$1:$B$9999,2,0),"")</f>
        <v>20000056</v>
      </c>
      <c r="E1362" s="63">
        <f>IFERROR(VLOOKUP($I1362,[2]高模说明表!$A$1:$B$9999,2,0),"")</f>
        <v>10000056</v>
      </c>
      <c r="F1362" s="5">
        <f>[1]角色配置表!F1362</f>
        <v>7</v>
      </c>
      <c r="G1362" s="5">
        <f>[1]角色配置表!G1362</f>
        <v>3000742</v>
      </c>
      <c r="H1362" s="5">
        <f t="shared" si="108"/>
        <v>3100742</v>
      </c>
      <c r="I1362" s="5" t="str">
        <f>[1]角色配置表!H1362</f>
        <v>碉堡</v>
      </c>
      <c r="J1362" s="12">
        <v>0</v>
      </c>
      <c r="K1362" s="30">
        <v>10000</v>
      </c>
      <c r="L1362" s="30"/>
      <c r="M1362" s="15" t="s">
        <v>506</v>
      </c>
      <c r="N1362" s="15" t="s">
        <v>845</v>
      </c>
      <c r="O1362" s="15" t="s">
        <v>1755</v>
      </c>
      <c r="P1362" s="5" t="str">
        <f>[1]角色配置表!I1362</f>
        <v>1,2150;3,180;4,0</v>
      </c>
      <c r="Q1362" s="5">
        <f>[1]角色配置表!J1362</f>
        <v>0</v>
      </c>
      <c r="R1362" s="47" t="str">
        <f t="shared" si="106"/>
        <v>0,30</v>
      </c>
      <c r="S1362" s="47">
        <v>0</v>
      </c>
      <c r="T1362" s="47" t="s">
        <v>306</v>
      </c>
      <c r="U1362" s="47">
        <v>30</v>
      </c>
      <c r="V1362" s="47" t="s">
        <v>852</v>
      </c>
      <c r="W1362" s="31" t="str">
        <f t="shared" si="109"/>
        <v>0,30</v>
      </c>
      <c r="X1362" s="31">
        <v>0</v>
      </c>
      <c r="Y1362" s="31" t="s">
        <v>306</v>
      </c>
      <c r="Z1362" s="31">
        <v>30</v>
      </c>
      <c r="AA1362" s="5">
        <f>[1]角色配置表!K1362</f>
        <v>1</v>
      </c>
      <c r="AC1362" s="5">
        <f>[1]角色配置表!N1362</f>
        <v>0</v>
      </c>
      <c r="AD1362" s="5">
        <f>[1]角色配置表!O1362</f>
        <v>513</v>
      </c>
      <c r="AE1362" s="14">
        <v>200006</v>
      </c>
      <c r="AF1362" s="11"/>
      <c r="AG1362" s="25">
        <v>200007</v>
      </c>
      <c r="AH1362" s="12" t="s">
        <v>846</v>
      </c>
      <c r="AI1362" s="15" t="s">
        <v>216</v>
      </c>
      <c r="AJ1362" s="30">
        <v>0</v>
      </c>
      <c r="AK1362" s="5">
        <f>[1]角色配置表!Q1362</f>
        <v>70000</v>
      </c>
      <c r="AL1362" s="5">
        <f>[1]角色配置表!S1362</f>
        <v>3</v>
      </c>
      <c r="AN1362" s="5" t="str">
        <f t="shared" si="107"/>
        <v>742010</v>
      </c>
      <c r="AO1362" s="15" t="s">
        <v>1380</v>
      </c>
      <c r="AQ1362" s="5">
        <v>1</v>
      </c>
      <c r="BB1362" s="26" t="s">
        <v>2758</v>
      </c>
      <c r="BC1362" s="26"/>
    </row>
    <row r="1363" spans="1:55" thickTop="1" thickBot="1" x14ac:dyDescent="0.25">
      <c r="A1363" s="5">
        <f t="shared" si="105"/>
        <v>1358</v>
      </c>
      <c r="B1363" s="5">
        <f>[1]角色配置表!B1363</f>
        <v>74208</v>
      </c>
      <c r="C1363" s="5" t="str">
        <f>[1]角色配置表!D1363</f>
        <v>742</v>
      </c>
      <c r="D1363" s="63">
        <f>IFERROR(VLOOKUP($I1363,[2]低模说明表!$A$1:$B$9999,2,0),"")</f>
        <v>20000056</v>
      </c>
      <c r="E1363" s="63">
        <f>IFERROR(VLOOKUP($I1363,[2]高模说明表!$A$1:$B$9999,2,0),"")</f>
        <v>10000056</v>
      </c>
      <c r="F1363" s="5">
        <f>[1]角色配置表!F1363</f>
        <v>8</v>
      </c>
      <c r="G1363" s="5">
        <f>[1]角色配置表!G1363</f>
        <v>3000742</v>
      </c>
      <c r="H1363" s="5">
        <f t="shared" si="108"/>
        <v>3100742</v>
      </c>
      <c r="I1363" s="5" t="str">
        <f>[1]角色配置表!H1363</f>
        <v>碉堡</v>
      </c>
      <c r="J1363" s="12">
        <v>0</v>
      </c>
      <c r="K1363" s="30">
        <v>10000</v>
      </c>
      <c r="L1363" s="30"/>
      <c r="M1363" s="15" t="s">
        <v>506</v>
      </c>
      <c r="N1363" s="15" t="s">
        <v>845</v>
      </c>
      <c r="O1363" s="15" t="s">
        <v>1755</v>
      </c>
      <c r="P1363" s="5" t="str">
        <f>[1]角色配置表!I1363</f>
        <v>1,2580;3,215;4,0</v>
      </c>
      <c r="Q1363" s="5">
        <f>[1]角色配置表!J1363</f>
        <v>0</v>
      </c>
      <c r="R1363" s="47" t="str">
        <f t="shared" si="106"/>
        <v>0,30</v>
      </c>
      <c r="S1363" s="47">
        <v>0</v>
      </c>
      <c r="T1363" s="47" t="s">
        <v>306</v>
      </c>
      <c r="U1363" s="47">
        <v>30</v>
      </c>
      <c r="V1363" s="47" t="s">
        <v>852</v>
      </c>
      <c r="W1363" s="31" t="str">
        <f t="shared" si="109"/>
        <v>0,30</v>
      </c>
      <c r="X1363" s="31">
        <v>0</v>
      </c>
      <c r="Y1363" s="31" t="s">
        <v>306</v>
      </c>
      <c r="Z1363" s="31">
        <v>30</v>
      </c>
      <c r="AA1363" s="5">
        <f>[1]角色配置表!K1363</f>
        <v>1</v>
      </c>
      <c r="AC1363" s="5">
        <f>[1]角色配置表!N1363</f>
        <v>0</v>
      </c>
      <c r="AD1363" s="5">
        <f>[1]角色配置表!O1363</f>
        <v>513</v>
      </c>
      <c r="AE1363" s="14">
        <v>200006</v>
      </c>
      <c r="AF1363" s="11"/>
      <c r="AG1363" s="25">
        <v>200007</v>
      </c>
      <c r="AH1363" s="12" t="s">
        <v>846</v>
      </c>
      <c r="AI1363" s="15" t="s">
        <v>216</v>
      </c>
      <c r="AJ1363" s="30">
        <v>0</v>
      </c>
      <c r="AK1363" s="5">
        <f>[1]角色配置表!Q1363</f>
        <v>70000</v>
      </c>
      <c r="AL1363" s="5">
        <f>[1]角色配置表!S1363</f>
        <v>3</v>
      </c>
      <c r="AN1363" s="5" t="str">
        <f t="shared" si="107"/>
        <v>742010</v>
      </c>
      <c r="AO1363" s="15" t="s">
        <v>1380</v>
      </c>
      <c r="AQ1363" s="5">
        <v>1</v>
      </c>
      <c r="BB1363" s="26" t="s">
        <v>2758</v>
      </c>
      <c r="BC1363" s="26"/>
    </row>
    <row r="1364" spans="1:55" thickTop="1" thickBot="1" x14ac:dyDescent="0.25">
      <c r="A1364" s="5">
        <f t="shared" si="105"/>
        <v>1359</v>
      </c>
      <c r="B1364" s="5">
        <f>[1]角色配置表!B1364</f>
        <v>74209</v>
      </c>
      <c r="C1364" s="5" t="str">
        <f>[1]角色配置表!D1364</f>
        <v>742</v>
      </c>
      <c r="D1364" s="63">
        <f>IFERROR(VLOOKUP($I1364,[2]低模说明表!$A$1:$B$9999,2,0),"")</f>
        <v>20000056</v>
      </c>
      <c r="E1364" s="63">
        <f>IFERROR(VLOOKUP($I1364,[2]高模说明表!$A$1:$B$9999,2,0),"")</f>
        <v>10000056</v>
      </c>
      <c r="F1364" s="5">
        <f>[1]角色配置表!F1364</f>
        <v>9</v>
      </c>
      <c r="G1364" s="5">
        <f>[1]角色配置表!G1364</f>
        <v>3000742</v>
      </c>
      <c r="H1364" s="5">
        <f t="shared" si="108"/>
        <v>3100742</v>
      </c>
      <c r="I1364" s="5" t="str">
        <f>[1]角色配置表!H1364</f>
        <v>碉堡</v>
      </c>
      <c r="J1364" s="12">
        <v>0</v>
      </c>
      <c r="K1364" s="30">
        <v>10000</v>
      </c>
      <c r="L1364" s="30"/>
      <c r="M1364" s="15" t="s">
        <v>506</v>
      </c>
      <c r="N1364" s="15" t="s">
        <v>845</v>
      </c>
      <c r="O1364" s="15" t="s">
        <v>1755</v>
      </c>
      <c r="P1364" s="5" t="str">
        <f>[1]角色配置表!I1364</f>
        <v>1,3096;3,258;4,0</v>
      </c>
      <c r="Q1364" s="5">
        <f>[1]角色配置表!J1364</f>
        <v>0</v>
      </c>
      <c r="R1364" s="47" t="str">
        <f t="shared" si="106"/>
        <v>0,30</v>
      </c>
      <c r="S1364" s="47">
        <v>0</v>
      </c>
      <c r="T1364" s="47" t="s">
        <v>306</v>
      </c>
      <c r="U1364" s="47">
        <v>30</v>
      </c>
      <c r="V1364" s="47" t="s">
        <v>852</v>
      </c>
      <c r="W1364" s="31" t="str">
        <f t="shared" si="109"/>
        <v>0,30</v>
      </c>
      <c r="X1364" s="31">
        <v>0</v>
      </c>
      <c r="Y1364" s="31" t="s">
        <v>306</v>
      </c>
      <c r="Z1364" s="31">
        <v>30</v>
      </c>
      <c r="AA1364" s="5">
        <f>[1]角色配置表!K1364</f>
        <v>1</v>
      </c>
      <c r="AC1364" s="5">
        <f>[1]角色配置表!N1364</f>
        <v>0</v>
      </c>
      <c r="AD1364" s="5">
        <f>[1]角色配置表!O1364</f>
        <v>513</v>
      </c>
      <c r="AE1364" s="14">
        <v>200006</v>
      </c>
      <c r="AF1364" s="11"/>
      <c r="AG1364" s="25">
        <v>200007</v>
      </c>
      <c r="AH1364" s="12" t="s">
        <v>846</v>
      </c>
      <c r="AI1364" s="15" t="s">
        <v>216</v>
      </c>
      <c r="AJ1364" s="30">
        <v>0</v>
      </c>
      <c r="AK1364" s="5">
        <f>[1]角色配置表!Q1364</f>
        <v>70000</v>
      </c>
      <c r="AL1364" s="5">
        <f>[1]角色配置表!S1364</f>
        <v>3</v>
      </c>
      <c r="AN1364" s="5" t="str">
        <f t="shared" si="107"/>
        <v>742010</v>
      </c>
      <c r="AO1364" s="15" t="s">
        <v>1380</v>
      </c>
      <c r="AQ1364" s="5">
        <v>1</v>
      </c>
      <c r="BB1364" s="26" t="s">
        <v>2758</v>
      </c>
      <c r="BC1364" s="26"/>
    </row>
    <row r="1365" spans="1:55" thickTop="1" thickBot="1" x14ac:dyDescent="0.25">
      <c r="A1365" s="5">
        <f t="shared" si="105"/>
        <v>1360</v>
      </c>
      <c r="B1365" s="5">
        <f>[1]角色配置表!B1365</f>
        <v>74210</v>
      </c>
      <c r="C1365" s="5" t="str">
        <f>[1]角色配置表!D1365</f>
        <v>742</v>
      </c>
      <c r="D1365" s="63">
        <f>IFERROR(VLOOKUP($I1365,[2]低模说明表!$A$1:$B$9999,2,0),"")</f>
        <v>20000056</v>
      </c>
      <c r="E1365" s="63">
        <f>IFERROR(VLOOKUP($I1365,[2]高模说明表!$A$1:$B$9999,2,0),"")</f>
        <v>10000056</v>
      </c>
      <c r="F1365" s="5">
        <f>[1]角色配置表!F1365</f>
        <v>10</v>
      </c>
      <c r="G1365" s="5">
        <f>[1]角色配置表!G1365</f>
        <v>3000742</v>
      </c>
      <c r="H1365" s="5">
        <f t="shared" si="108"/>
        <v>3100742</v>
      </c>
      <c r="I1365" s="5" t="str">
        <f>[1]角色配置表!H1365</f>
        <v>碉堡</v>
      </c>
      <c r="J1365" s="12">
        <v>0</v>
      </c>
      <c r="K1365" s="30">
        <v>10000</v>
      </c>
      <c r="L1365" s="30"/>
      <c r="M1365" s="15" t="s">
        <v>506</v>
      </c>
      <c r="N1365" s="15" t="s">
        <v>845</v>
      </c>
      <c r="O1365" s="15" t="s">
        <v>1755</v>
      </c>
      <c r="P1365" s="5" t="str">
        <f>[1]角色配置表!I1365</f>
        <v>1,3716;3,310;4,0</v>
      </c>
      <c r="Q1365" s="5">
        <f>[1]角色配置表!J1365</f>
        <v>0</v>
      </c>
      <c r="R1365" s="47" t="str">
        <f t="shared" si="106"/>
        <v>0,30</v>
      </c>
      <c r="S1365" s="47">
        <v>0</v>
      </c>
      <c r="T1365" s="47" t="s">
        <v>306</v>
      </c>
      <c r="U1365" s="47">
        <v>30</v>
      </c>
      <c r="V1365" s="47" t="s">
        <v>852</v>
      </c>
      <c r="W1365" s="31" t="str">
        <f t="shared" si="109"/>
        <v>0,30</v>
      </c>
      <c r="X1365" s="31">
        <v>0</v>
      </c>
      <c r="Y1365" s="31" t="s">
        <v>306</v>
      </c>
      <c r="Z1365" s="31">
        <v>30</v>
      </c>
      <c r="AA1365" s="5">
        <f>[1]角色配置表!K1365</f>
        <v>1</v>
      </c>
      <c r="AC1365" s="5">
        <f>[1]角色配置表!N1365</f>
        <v>0</v>
      </c>
      <c r="AD1365" s="5">
        <f>[1]角色配置表!O1365</f>
        <v>513</v>
      </c>
      <c r="AE1365" s="14">
        <v>200006</v>
      </c>
      <c r="AF1365" s="11"/>
      <c r="AG1365" s="25">
        <v>200007</v>
      </c>
      <c r="AH1365" s="12" t="s">
        <v>846</v>
      </c>
      <c r="AI1365" s="15" t="s">
        <v>216</v>
      </c>
      <c r="AJ1365" s="30">
        <v>0</v>
      </c>
      <c r="AK1365" s="5">
        <f>[1]角色配置表!Q1365</f>
        <v>70000</v>
      </c>
      <c r="AL1365" s="5">
        <f>[1]角色配置表!S1365</f>
        <v>3</v>
      </c>
      <c r="AN1365" s="5" t="str">
        <f t="shared" si="107"/>
        <v>742010</v>
      </c>
      <c r="AO1365" s="15" t="s">
        <v>1380</v>
      </c>
      <c r="AQ1365" s="5">
        <v>1</v>
      </c>
      <c r="BB1365" s="26" t="s">
        <v>2758</v>
      </c>
      <c r="BC1365" s="26"/>
    </row>
    <row r="1366" spans="1:55" thickTop="1" thickBot="1" x14ac:dyDescent="0.25">
      <c r="A1366" s="5">
        <f t="shared" si="105"/>
        <v>1361</v>
      </c>
      <c r="B1366" s="5">
        <f>[1]角色配置表!B1366</f>
        <v>74211</v>
      </c>
      <c r="C1366" s="5" t="str">
        <f>[1]角色配置表!D1366</f>
        <v>742</v>
      </c>
      <c r="D1366" s="63">
        <f>IFERROR(VLOOKUP($I1366,[2]低模说明表!$A$1:$B$9999,2,0),"")</f>
        <v>20000056</v>
      </c>
      <c r="E1366" s="63">
        <f>IFERROR(VLOOKUP($I1366,[2]高模说明表!$A$1:$B$9999,2,0),"")</f>
        <v>10000056</v>
      </c>
      <c r="F1366" s="5">
        <f>[1]角色配置表!F1366</f>
        <v>11</v>
      </c>
      <c r="G1366" s="5">
        <f>[1]角色配置表!G1366</f>
        <v>3000742</v>
      </c>
      <c r="H1366" s="5">
        <f t="shared" si="108"/>
        <v>3100742</v>
      </c>
      <c r="I1366" s="5" t="str">
        <f>[1]角色配置表!H1366</f>
        <v>碉堡</v>
      </c>
      <c r="J1366" s="12">
        <v>0</v>
      </c>
      <c r="K1366" s="30">
        <v>10000</v>
      </c>
      <c r="L1366" s="30"/>
      <c r="M1366" s="15" t="s">
        <v>506</v>
      </c>
      <c r="N1366" s="15" t="s">
        <v>845</v>
      </c>
      <c r="O1366" s="15" t="s">
        <v>1755</v>
      </c>
      <c r="P1366" s="5" t="str">
        <f>[1]角色配置表!I1366</f>
        <v>1,4459;3,372;4,0</v>
      </c>
      <c r="Q1366" s="5">
        <f>[1]角色配置表!J1366</f>
        <v>0</v>
      </c>
      <c r="R1366" s="47" t="str">
        <f t="shared" si="106"/>
        <v>0,30</v>
      </c>
      <c r="S1366" s="47">
        <v>0</v>
      </c>
      <c r="T1366" s="47" t="s">
        <v>306</v>
      </c>
      <c r="U1366" s="47">
        <v>30</v>
      </c>
      <c r="V1366" s="47" t="s">
        <v>852</v>
      </c>
      <c r="W1366" s="31" t="str">
        <f t="shared" si="109"/>
        <v>0,30</v>
      </c>
      <c r="X1366" s="31">
        <v>0</v>
      </c>
      <c r="Y1366" s="31" t="s">
        <v>306</v>
      </c>
      <c r="Z1366" s="31">
        <v>30</v>
      </c>
      <c r="AA1366" s="5">
        <f>[1]角色配置表!K1366</f>
        <v>1</v>
      </c>
      <c r="AC1366" s="5">
        <f>[1]角色配置表!N1366</f>
        <v>0</v>
      </c>
      <c r="AD1366" s="5">
        <f>[1]角色配置表!O1366</f>
        <v>513</v>
      </c>
      <c r="AE1366" s="14">
        <v>200006</v>
      </c>
      <c r="AF1366" s="11"/>
      <c r="AG1366" s="25">
        <v>200007</v>
      </c>
      <c r="AH1366" s="12" t="s">
        <v>846</v>
      </c>
      <c r="AI1366" s="15" t="s">
        <v>216</v>
      </c>
      <c r="AJ1366" s="30">
        <v>0</v>
      </c>
      <c r="AK1366" s="5">
        <f>[1]角色配置表!Q1366</f>
        <v>70000</v>
      </c>
      <c r="AL1366" s="5">
        <f>[1]角色配置表!S1366</f>
        <v>3</v>
      </c>
      <c r="AN1366" s="5" t="str">
        <f t="shared" si="107"/>
        <v>742010</v>
      </c>
      <c r="AO1366" s="15" t="s">
        <v>1380</v>
      </c>
      <c r="AQ1366" s="5">
        <v>1</v>
      </c>
      <c r="BB1366" s="26" t="s">
        <v>2758</v>
      </c>
      <c r="BC1366" s="26"/>
    </row>
    <row r="1367" spans="1:55" thickTop="1" thickBot="1" x14ac:dyDescent="0.25">
      <c r="A1367" s="5">
        <f t="shared" si="105"/>
        <v>1362</v>
      </c>
      <c r="B1367" s="5">
        <f>[1]角色配置表!B1367</f>
        <v>74212</v>
      </c>
      <c r="C1367" s="5" t="str">
        <f>[1]角色配置表!D1367</f>
        <v>742</v>
      </c>
      <c r="D1367" s="63">
        <f>IFERROR(VLOOKUP($I1367,[2]低模说明表!$A$1:$B$9999,2,0),"")</f>
        <v>20000056</v>
      </c>
      <c r="E1367" s="63">
        <f>IFERROR(VLOOKUP($I1367,[2]高模说明表!$A$1:$B$9999,2,0),"")</f>
        <v>10000056</v>
      </c>
      <c r="F1367" s="5">
        <f>[1]角色配置表!F1367</f>
        <v>12</v>
      </c>
      <c r="G1367" s="5">
        <f>[1]角色配置表!G1367</f>
        <v>3000742</v>
      </c>
      <c r="H1367" s="5">
        <f t="shared" si="108"/>
        <v>3100742</v>
      </c>
      <c r="I1367" s="5" t="str">
        <f>[1]角色配置表!H1367</f>
        <v>碉堡</v>
      </c>
      <c r="J1367" s="12">
        <v>0</v>
      </c>
      <c r="K1367" s="30">
        <v>10000</v>
      </c>
      <c r="L1367" s="30"/>
      <c r="M1367" s="15" t="s">
        <v>506</v>
      </c>
      <c r="N1367" s="15" t="s">
        <v>845</v>
      </c>
      <c r="O1367" s="15" t="s">
        <v>1755</v>
      </c>
      <c r="P1367" s="5" t="str">
        <f>[1]角色配置表!I1367</f>
        <v>1,5350;3,446;4,0</v>
      </c>
      <c r="Q1367" s="5">
        <f>[1]角色配置表!J1367</f>
        <v>0</v>
      </c>
      <c r="R1367" s="47" t="str">
        <f t="shared" si="106"/>
        <v>0,30</v>
      </c>
      <c r="S1367" s="47">
        <v>0</v>
      </c>
      <c r="T1367" s="47" t="s">
        <v>306</v>
      </c>
      <c r="U1367" s="47">
        <v>30</v>
      </c>
      <c r="V1367" s="47" t="s">
        <v>852</v>
      </c>
      <c r="W1367" s="31" t="str">
        <f t="shared" si="109"/>
        <v>0,30</v>
      </c>
      <c r="X1367" s="31">
        <v>0</v>
      </c>
      <c r="Y1367" s="31" t="s">
        <v>306</v>
      </c>
      <c r="Z1367" s="31">
        <v>30</v>
      </c>
      <c r="AA1367" s="5">
        <f>[1]角色配置表!K1367</f>
        <v>1</v>
      </c>
      <c r="AC1367" s="5">
        <f>[1]角色配置表!N1367</f>
        <v>0</v>
      </c>
      <c r="AD1367" s="5">
        <f>[1]角色配置表!O1367</f>
        <v>513</v>
      </c>
      <c r="AE1367" s="14">
        <v>200006</v>
      </c>
      <c r="AF1367" s="11"/>
      <c r="AG1367" s="25">
        <v>200007</v>
      </c>
      <c r="AH1367" s="12" t="s">
        <v>846</v>
      </c>
      <c r="AI1367" s="15" t="s">
        <v>216</v>
      </c>
      <c r="AJ1367" s="30">
        <v>0</v>
      </c>
      <c r="AK1367" s="5">
        <f>[1]角色配置表!Q1367</f>
        <v>70000</v>
      </c>
      <c r="AL1367" s="5">
        <f>[1]角色配置表!S1367</f>
        <v>3</v>
      </c>
      <c r="AN1367" s="5" t="str">
        <f t="shared" si="107"/>
        <v>742010</v>
      </c>
      <c r="AO1367" s="15" t="s">
        <v>1380</v>
      </c>
      <c r="AQ1367" s="5">
        <v>1</v>
      </c>
      <c r="BB1367" s="26" t="s">
        <v>2758</v>
      </c>
      <c r="BC1367" s="26"/>
    </row>
    <row r="1368" spans="1:55" thickTop="1" thickBot="1" x14ac:dyDescent="0.25">
      <c r="A1368" s="5">
        <f t="shared" si="105"/>
        <v>1363</v>
      </c>
      <c r="B1368" s="5">
        <f>[1]角色配置表!B1368</f>
        <v>74213</v>
      </c>
      <c r="C1368" s="5" t="str">
        <f>[1]角色配置表!D1368</f>
        <v>742</v>
      </c>
      <c r="D1368" s="63">
        <f>IFERROR(VLOOKUP($I1368,[2]低模说明表!$A$1:$B$9999,2,0),"")</f>
        <v>20000056</v>
      </c>
      <c r="E1368" s="63">
        <f>IFERROR(VLOOKUP($I1368,[2]高模说明表!$A$1:$B$9999,2,0),"")</f>
        <v>10000056</v>
      </c>
      <c r="F1368" s="5">
        <f>[1]角色配置表!F1368</f>
        <v>13</v>
      </c>
      <c r="G1368" s="5">
        <f>[1]角色配置表!G1368</f>
        <v>3000742</v>
      </c>
      <c r="H1368" s="5">
        <f t="shared" si="108"/>
        <v>3100742</v>
      </c>
      <c r="I1368" s="5" t="str">
        <f>[1]角色配置表!H1368</f>
        <v>碉堡</v>
      </c>
      <c r="J1368" s="12">
        <v>0</v>
      </c>
      <c r="K1368" s="30">
        <v>10000</v>
      </c>
      <c r="L1368" s="30"/>
      <c r="M1368" s="15" t="s">
        <v>506</v>
      </c>
      <c r="N1368" s="15" t="s">
        <v>845</v>
      </c>
      <c r="O1368" s="15" t="s">
        <v>1755</v>
      </c>
      <c r="P1368" s="5" t="str">
        <f>[1]角色配置表!I1368</f>
        <v>1,6420;3,535;4,0</v>
      </c>
      <c r="Q1368" s="5">
        <f>[1]角色配置表!J1368</f>
        <v>0</v>
      </c>
      <c r="R1368" s="47" t="str">
        <f t="shared" si="106"/>
        <v>0,30</v>
      </c>
      <c r="S1368" s="47">
        <v>0</v>
      </c>
      <c r="T1368" s="47" t="s">
        <v>306</v>
      </c>
      <c r="U1368" s="47">
        <v>30</v>
      </c>
      <c r="V1368" s="47" t="s">
        <v>852</v>
      </c>
      <c r="W1368" s="31" t="str">
        <f t="shared" si="109"/>
        <v>0,30</v>
      </c>
      <c r="X1368" s="31">
        <v>0</v>
      </c>
      <c r="Y1368" s="31" t="s">
        <v>306</v>
      </c>
      <c r="Z1368" s="31">
        <v>30</v>
      </c>
      <c r="AA1368" s="5">
        <f>[1]角色配置表!K1368</f>
        <v>1</v>
      </c>
      <c r="AC1368" s="5">
        <f>[1]角色配置表!N1368</f>
        <v>0</v>
      </c>
      <c r="AD1368" s="5">
        <f>[1]角色配置表!O1368</f>
        <v>513</v>
      </c>
      <c r="AE1368" s="14">
        <v>200006</v>
      </c>
      <c r="AF1368" s="11"/>
      <c r="AG1368" s="25">
        <v>200007</v>
      </c>
      <c r="AH1368" s="12" t="s">
        <v>846</v>
      </c>
      <c r="AI1368" s="15" t="s">
        <v>216</v>
      </c>
      <c r="AJ1368" s="30">
        <v>0</v>
      </c>
      <c r="AK1368" s="5">
        <f>[1]角色配置表!Q1368</f>
        <v>70000</v>
      </c>
      <c r="AL1368" s="5">
        <f>[1]角色配置表!S1368</f>
        <v>3</v>
      </c>
      <c r="AN1368" s="5" t="str">
        <f t="shared" si="107"/>
        <v>742010</v>
      </c>
      <c r="AO1368" s="15" t="s">
        <v>1380</v>
      </c>
      <c r="AQ1368" s="5">
        <v>1</v>
      </c>
      <c r="BB1368" s="26" t="s">
        <v>2758</v>
      </c>
      <c r="BC1368" s="26"/>
    </row>
    <row r="1369" spans="1:55" thickTop="1" thickBot="1" x14ac:dyDescent="0.25">
      <c r="A1369" s="5">
        <f t="shared" si="105"/>
        <v>1364</v>
      </c>
      <c r="B1369" s="5">
        <f>[1]角色配置表!B1369</f>
        <v>74214</v>
      </c>
      <c r="C1369" s="5" t="str">
        <f>[1]角色配置表!D1369</f>
        <v>742</v>
      </c>
      <c r="D1369" s="63">
        <f>IFERROR(VLOOKUP($I1369,[2]低模说明表!$A$1:$B$9999,2,0),"")</f>
        <v>20000056</v>
      </c>
      <c r="E1369" s="63">
        <f>IFERROR(VLOOKUP($I1369,[2]高模说明表!$A$1:$B$9999,2,0),"")</f>
        <v>10000056</v>
      </c>
      <c r="F1369" s="5">
        <f>[1]角色配置表!F1369</f>
        <v>14</v>
      </c>
      <c r="G1369" s="5">
        <f>[1]角色配置表!G1369</f>
        <v>3000742</v>
      </c>
      <c r="H1369" s="5">
        <f t="shared" si="108"/>
        <v>3100742</v>
      </c>
      <c r="I1369" s="5" t="str">
        <f>[1]角色配置表!H1369</f>
        <v>碉堡</v>
      </c>
      <c r="J1369" s="12">
        <v>0</v>
      </c>
      <c r="K1369" s="30">
        <v>10000</v>
      </c>
      <c r="L1369" s="30"/>
      <c r="M1369" s="15" t="s">
        <v>506</v>
      </c>
      <c r="N1369" s="15" t="s">
        <v>845</v>
      </c>
      <c r="O1369" s="15" t="s">
        <v>1755</v>
      </c>
      <c r="P1369" s="5" t="str">
        <f>[1]角色配置表!I1369</f>
        <v>1,7704;3,642;4,0</v>
      </c>
      <c r="Q1369" s="5">
        <f>[1]角色配置表!J1369</f>
        <v>0</v>
      </c>
      <c r="R1369" s="47" t="str">
        <f t="shared" si="106"/>
        <v>0,30</v>
      </c>
      <c r="S1369" s="47">
        <v>0</v>
      </c>
      <c r="T1369" s="47" t="s">
        <v>306</v>
      </c>
      <c r="U1369" s="47">
        <v>30</v>
      </c>
      <c r="V1369" s="47" t="s">
        <v>852</v>
      </c>
      <c r="W1369" s="31" t="str">
        <f t="shared" si="109"/>
        <v>0,30</v>
      </c>
      <c r="X1369" s="31">
        <v>0</v>
      </c>
      <c r="Y1369" s="31" t="s">
        <v>306</v>
      </c>
      <c r="Z1369" s="31">
        <v>30</v>
      </c>
      <c r="AA1369" s="5">
        <f>[1]角色配置表!K1369</f>
        <v>1</v>
      </c>
      <c r="AC1369" s="5">
        <f>[1]角色配置表!N1369</f>
        <v>0</v>
      </c>
      <c r="AD1369" s="5">
        <f>[1]角色配置表!O1369</f>
        <v>513</v>
      </c>
      <c r="AE1369" s="14">
        <v>200006</v>
      </c>
      <c r="AF1369" s="11"/>
      <c r="AG1369" s="25">
        <v>200007</v>
      </c>
      <c r="AH1369" s="12" t="s">
        <v>846</v>
      </c>
      <c r="AI1369" s="15" t="s">
        <v>216</v>
      </c>
      <c r="AJ1369" s="30">
        <v>0</v>
      </c>
      <c r="AK1369" s="5">
        <f>[1]角色配置表!Q1369</f>
        <v>70000</v>
      </c>
      <c r="AL1369" s="5">
        <f>[1]角色配置表!S1369</f>
        <v>3</v>
      </c>
      <c r="AN1369" s="5" t="str">
        <f t="shared" si="107"/>
        <v>742010</v>
      </c>
      <c r="AO1369" s="15" t="s">
        <v>1380</v>
      </c>
      <c r="AQ1369" s="5">
        <v>1</v>
      </c>
      <c r="BB1369" s="26" t="s">
        <v>2758</v>
      </c>
      <c r="BC1369" s="26"/>
    </row>
    <row r="1370" spans="1:55" thickTop="1" thickBot="1" x14ac:dyDescent="0.25">
      <c r="A1370" s="5">
        <f t="shared" si="105"/>
        <v>1365</v>
      </c>
      <c r="B1370" s="5">
        <f>[1]角色配置表!B1370</f>
        <v>74215</v>
      </c>
      <c r="C1370" s="5" t="str">
        <f>[1]角色配置表!D1370</f>
        <v>742</v>
      </c>
      <c r="D1370" s="63">
        <f>IFERROR(VLOOKUP($I1370,[2]低模说明表!$A$1:$B$9999,2,0),"")</f>
        <v>20000056</v>
      </c>
      <c r="E1370" s="63">
        <f>IFERROR(VLOOKUP($I1370,[2]高模说明表!$A$1:$B$9999,2,0),"")</f>
        <v>10000056</v>
      </c>
      <c r="F1370" s="5">
        <f>[1]角色配置表!F1370</f>
        <v>15</v>
      </c>
      <c r="G1370" s="5">
        <f>[1]角色配置表!G1370</f>
        <v>3000742</v>
      </c>
      <c r="H1370" s="5">
        <f t="shared" si="108"/>
        <v>3100742</v>
      </c>
      <c r="I1370" s="5" t="str">
        <f>[1]角色配置表!H1370</f>
        <v>碉堡</v>
      </c>
      <c r="J1370" s="12">
        <v>0</v>
      </c>
      <c r="K1370" s="30">
        <v>10000</v>
      </c>
      <c r="L1370" s="30"/>
      <c r="M1370" s="15" t="s">
        <v>506</v>
      </c>
      <c r="N1370" s="15" t="s">
        <v>845</v>
      </c>
      <c r="O1370" s="15" t="s">
        <v>1755</v>
      </c>
      <c r="P1370" s="5" t="str">
        <f>[1]角色配置表!I1370</f>
        <v>1,9245;3,771;4,0</v>
      </c>
      <c r="Q1370" s="5">
        <f>[1]角色配置表!J1370</f>
        <v>0</v>
      </c>
      <c r="R1370" s="47" t="str">
        <f t="shared" si="106"/>
        <v>0,30</v>
      </c>
      <c r="S1370" s="47">
        <v>0</v>
      </c>
      <c r="T1370" s="47" t="s">
        <v>306</v>
      </c>
      <c r="U1370" s="47">
        <v>30</v>
      </c>
      <c r="V1370" s="47" t="s">
        <v>852</v>
      </c>
      <c r="W1370" s="31" t="str">
        <f t="shared" si="109"/>
        <v>0,30</v>
      </c>
      <c r="X1370" s="31">
        <v>0</v>
      </c>
      <c r="Y1370" s="31" t="s">
        <v>306</v>
      </c>
      <c r="Z1370" s="31">
        <v>30</v>
      </c>
      <c r="AA1370" s="5">
        <f>[1]角色配置表!K1370</f>
        <v>1</v>
      </c>
      <c r="AC1370" s="5">
        <f>[1]角色配置表!N1370</f>
        <v>0</v>
      </c>
      <c r="AD1370" s="5">
        <f>[1]角色配置表!O1370</f>
        <v>513</v>
      </c>
      <c r="AE1370" s="14">
        <v>200006</v>
      </c>
      <c r="AF1370" s="11"/>
      <c r="AG1370" s="25">
        <v>200007</v>
      </c>
      <c r="AH1370" s="12" t="s">
        <v>846</v>
      </c>
      <c r="AI1370" s="15" t="s">
        <v>216</v>
      </c>
      <c r="AJ1370" s="30">
        <v>0</v>
      </c>
      <c r="AK1370" s="5">
        <f>[1]角色配置表!Q1370</f>
        <v>70000</v>
      </c>
      <c r="AL1370" s="5">
        <f>[1]角色配置表!S1370</f>
        <v>3</v>
      </c>
      <c r="AN1370" s="5" t="str">
        <f t="shared" si="107"/>
        <v>742010</v>
      </c>
      <c r="AO1370" s="15" t="s">
        <v>1380</v>
      </c>
      <c r="AQ1370" s="5">
        <v>1</v>
      </c>
      <c r="BB1370" s="26" t="s">
        <v>2758</v>
      </c>
      <c r="BC1370" s="26"/>
    </row>
    <row r="1371" spans="1:55" thickTop="1" thickBot="1" x14ac:dyDescent="0.25">
      <c r="A1371" s="5">
        <f t="shared" si="105"/>
        <v>1366</v>
      </c>
      <c r="B1371" s="5">
        <f>[1]角色配置表!B1371</f>
        <v>74216</v>
      </c>
      <c r="C1371" s="5" t="str">
        <f>[1]角色配置表!D1371</f>
        <v>742</v>
      </c>
      <c r="D1371" s="63">
        <f>IFERROR(VLOOKUP($I1371,[2]低模说明表!$A$1:$B$9999,2,0),"")</f>
        <v>20000056</v>
      </c>
      <c r="E1371" s="63">
        <f>IFERROR(VLOOKUP($I1371,[2]高模说明表!$A$1:$B$9999,2,0),"")</f>
        <v>10000056</v>
      </c>
      <c r="F1371" s="5">
        <f>[1]角色配置表!F1371</f>
        <v>16</v>
      </c>
      <c r="G1371" s="5">
        <f>[1]角色配置表!G1371</f>
        <v>3000742</v>
      </c>
      <c r="H1371" s="5">
        <f t="shared" si="108"/>
        <v>3100742</v>
      </c>
      <c r="I1371" s="5" t="str">
        <f>[1]角色配置表!H1371</f>
        <v>碉堡</v>
      </c>
      <c r="J1371" s="12">
        <v>0</v>
      </c>
      <c r="K1371" s="30">
        <v>10000</v>
      </c>
      <c r="L1371" s="30"/>
      <c r="M1371" s="15" t="s">
        <v>506</v>
      </c>
      <c r="N1371" s="15" t="s">
        <v>845</v>
      </c>
      <c r="O1371" s="15" t="s">
        <v>1755</v>
      </c>
      <c r="P1371" s="5" t="str">
        <f>[1]角色配置表!I1371</f>
        <v>1,11094;3,925;4,0</v>
      </c>
      <c r="Q1371" s="5">
        <f>[1]角色配置表!J1371</f>
        <v>0</v>
      </c>
      <c r="R1371" s="47" t="str">
        <f t="shared" si="106"/>
        <v>0,30</v>
      </c>
      <c r="S1371" s="47">
        <v>0</v>
      </c>
      <c r="T1371" s="47" t="s">
        <v>306</v>
      </c>
      <c r="U1371" s="47">
        <v>30</v>
      </c>
      <c r="V1371" s="47" t="s">
        <v>852</v>
      </c>
      <c r="W1371" s="31" t="str">
        <f t="shared" si="109"/>
        <v>0,30</v>
      </c>
      <c r="X1371" s="31">
        <v>0</v>
      </c>
      <c r="Y1371" s="31" t="s">
        <v>306</v>
      </c>
      <c r="Z1371" s="31">
        <v>30</v>
      </c>
      <c r="AA1371" s="5">
        <f>[1]角色配置表!K1371</f>
        <v>1</v>
      </c>
      <c r="AC1371" s="5">
        <f>[1]角色配置表!N1371</f>
        <v>0</v>
      </c>
      <c r="AD1371" s="5">
        <f>[1]角色配置表!O1371</f>
        <v>513</v>
      </c>
      <c r="AE1371" s="14">
        <v>200006</v>
      </c>
      <c r="AF1371" s="11"/>
      <c r="AG1371" s="25">
        <v>200007</v>
      </c>
      <c r="AH1371" s="12" t="s">
        <v>846</v>
      </c>
      <c r="AI1371" s="15" t="s">
        <v>216</v>
      </c>
      <c r="AJ1371" s="30">
        <v>0</v>
      </c>
      <c r="AK1371" s="5">
        <f>[1]角色配置表!Q1371</f>
        <v>70000</v>
      </c>
      <c r="AL1371" s="5">
        <f>[1]角色配置表!S1371</f>
        <v>3</v>
      </c>
      <c r="AN1371" s="5" t="str">
        <f t="shared" si="107"/>
        <v>742010</v>
      </c>
      <c r="AO1371" s="15" t="s">
        <v>1380</v>
      </c>
      <c r="AQ1371" s="5">
        <v>1</v>
      </c>
      <c r="BB1371" s="26" t="s">
        <v>2758</v>
      </c>
      <c r="BC1371" s="26"/>
    </row>
    <row r="1372" spans="1:55" thickTop="1" thickBot="1" x14ac:dyDescent="0.25">
      <c r="A1372" s="5">
        <f t="shared" si="105"/>
        <v>1367</v>
      </c>
      <c r="B1372" s="5">
        <f>[1]角色配置表!B1372</f>
        <v>74217</v>
      </c>
      <c r="C1372" s="5" t="str">
        <f>[1]角色配置表!D1372</f>
        <v>742</v>
      </c>
      <c r="D1372" s="63">
        <f>IFERROR(VLOOKUP($I1372,[2]低模说明表!$A$1:$B$9999,2,0),"")</f>
        <v>20000056</v>
      </c>
      <c r="E1372" s="63">
        <f>IFERROR(VLOOKUP($I1372,[2]高模说明表!$A$1:$B$9999,2,0),"")</f>
        <v>10000056</v>
      </c>
      <c r="F1372" s="5">
        <f>[1]角色配置表!F1372</f>
        <v>17</v>
      </c>
      <c r="G1372" s="5">
        <f>[1]角色配置表!G1372</f>
        <v>3000742</v>
      </c>
      <c r="H1372" s="5">
        <f t="shared" si="108"/>
        <v>3100742</v>
      </c>
      <c r="I1372" s="5" t="str">
        <f>[1]角色配置表!H1372</f>
        <v>碉堡</v>
      </c>
      <c r="J1372" s="12">
        <v>0</v>
      </c>
      <c r="K1372" s="30">
        <v>10000</v>
      </c>
      <c r="L1372" s="30"/>
      <c r="M1372" s="15" t="s">
        <v>506</v>
      </c>
      <c r="N1372" s="15" t="s">
        <v>845</v>
      </c>
      <c r="O1372" s="15" t="s">
        <v>1755</v>
      </c>
      <c r="P1372" s="5" t="str">
        <f>[1]角色配置表!I1372</f>
        <v>1,13312;3,1110;4,0</v>
      </c>
      <c r="Q1372" s="5">
        <f>[1]角色配置表!J1372</f>
        <v>0</v>
      </c>
      <c r="R1372" s="47" t="str">
        <f t="shared" si="106"/>
        <v>0,30</v>
      </c>
      <c r="S1372" s="47">
        <v>0</v>
      </c>
      <c r="T1372" s="47" t="s">
        <v>306</v>
      </c>
      <c r="U1372" s="47">
        <v>30</v>
      </c>
      <c r="V1372" s="47" t="s">
        <v>852</v>
      </c>
      <c r="W1372" s="31" t="str">
        <f t="shared" si="109"/>
        <v>0,30</v>
      </c>
      <c r="X1372" s="31">
        <v>0</v>
      </c>
      <c r="Y1372" s="31" t="s">
        <v>306</v>
      </c>
      <c r="Z1372" s="31">
        <v>30</v>
      </c>
      <c r="AA1372" s="5">
        <f>[1]角色配置表!K1372</f>
        <v>1</v>
      </c>
      <c r="AC1372" s="5">
        <f>[1]角色配置表!N1372</f>
        <v>0</v>
      </c>
      <c r="AD1372" s="5">
        <f>[1]角色配置表!O1372</f>
        <v>513</v>
      </c>
      <c r="AE1372" s="14">
        <v>200006</v>
      </c>
      <c r="AF1372" s="11"/>
      <c r="AG1372" s="25">
        <v>200007</v>
      </c>
      <c r="AH1372" s="12" t="s">
        <v>846</v>
      </c>
      <c r="AI1372" s="15" t="s">
        <v>216</v>
      </c>
      <c r="AJ1372" s="30">
        <v>0</v>
      </c>
      <c r="AK1372" s="5">
        <f>[1]角色配置表!Q1372</f>
        <v>70000</v>
      </c>
      <c r="AL1372" s="5">
        <f>[1]角色配置表!S1372</f>
        <v>3</v>
      </c>
      <c r="AN1372" s="5" t="str">
        <f t="shared" si="107"/>
        <v>742010</v>
      </c>
      <c r="AO1372" s="15" t="s">
        <v>1380</v>
      </c>
      <c r="AQ1372" s="5">
        <v>1</v>
      </c>
      <c r="BB1372" s="26" t="s">
        <v>2758</v>
      </c>
      <c r="BC1372" s="26"/>
    </row>
    <row r="1373" spans="1:55" thickTop="1" thickBot="1" x14ac:dyDescent="0.25">
      <c r="A1373" s="5">
        <f t="shared" si="105"/>
        <v>1368</v>
      </c>
      <c r="B1373" s="5">
        <f>[1]角色配置表!B1373</f>
        <v>74218</v>
      </c>
      <c r="C1373" s="5" t="str">
        <f>[1]角色配置表!D1373</f>
        <v>742</v>
      </c>
      <c r="D1373" s="63">
        <f>IFERROR(VLOOKUP($I1373,[2]低模说明表!$A$1:$B$9999,2,0),"")</f>
        <v>20000056</v>
      </c>
      <c r="E1373" s="63">
        <f>IFERROR(VLOOKUP($I1373,[2]高模说明表!$A$1:$B$9999,2,0),"")</f>
        <v>10000056</v>
      </c>
      <c r="F1373" s="5">
        <f>[1]角色配置表!F1373</f>
        <v>18</v>
      </c>
      <c r="G1373" s="5">
        <f>[1]角色配置表!G1373</f>
        <v>3000742</v>
      </c>
      <c r="H1373" s="5">
        <f t="shared" si="108"/>
        <v>3100742</v>
      </c>
      <c r="I1373" s="5" t="str">
        <f>[1]角色配置表!H1373</f>
        <v>碉堡</v>
      </c>
      <c r="J1373" s="12">
        <v>0</v>
      </c>
      <c r="K1373" s="30">
        <v>10000</v>
      </c>
      <c r="L1373" s="30"/>
      <c r="M1373" s="15" t="s">
        <v>506</v>
      </c>
      <c r="N1373" s="15" t="s">
        <v>845</v>
      </c>
      <c r="O1373" s="15" t="s">
        <v>1755</v>
      </c>
      <c r="P1373" s="5" t="str">
        <f>[1]角色配置表!I1373</f>
        <v>1,15974;3,1332;4,0</v>
      </c>
      <c r="Q1373" s="5">
        <f>[1]角色配置表!J1373</f>
        <v>0</v>
      </c>
      <c r="R1373" s="47" t="str">
        <f t="shared" si="106"/>
        <v>0,30</v>
      </c>
      <c r="S1373" s="47">
        <v>0</v>
      </c>
      <c r="T1373" s="47" t="s">
        <v>306</v>
      </c>
      <c r="U1373" s="47">
        <v>30</v>
      </c>
      <c r="V1373" s="47" t="s">
        <v>852</v>
      </c>
      <c r="W1373" s="31" t="str">
        <f t="shared" si="109"/>
        <v>0,30</v>
      </c>
      <c r="X1373" s="31">
        <v>0</v>
      </c>
      <c r="Y1373" s="31" t="s">
        <v>306</v>
      </c>
      <c r="Z1373" s="31">
        <v>30</v>
      </c>
      <c r="AA1373" s="5">
        <f>[1]角色配置表!K1373</f>
        <v>1</v>
      </c>
      <c r="AC1373" s="5">
        <f>[1]角色配置表!N1373</f>
        <v>0</v>
      </c>
      <c r="AD1373" s="5">
        <f>[1]角色配置表!O1373</f>
        <v>513</v>
      </c>
      <c r="AE1373" s="14">
        <v>200006</v>
      </c>
      <c r="AF1373" s="11"/>
      <c r="AG1373" s="25">
        <v>200007</v>
      </c>
      <c r="AH1373" s="12" t="s">
        <v>846</v>
      </c>
      <c r="AI1373" s="15" t="s">
        <v>216</v>
      </c>
      <c r="AJ1373" s="30">
        <v>0</v>
      </c>
      <c r="AK1373" s="5">
        <f>[1]角色配置表!Q1373</f>
        <v>70000</v>
      </c>
      <c r="AL1373" s="5">
        <f>[1]角色配置表!S1373</f>
        <v>3</v>
      </c>
      <c r="AN1373" s="5" t="str">
        <f t="shared" si="107"/>
        <v>742010</v>
      </c>
      <c r="AO1373" s="15" t="s">
        <v>1380</v>
      </c>
      <c r="AQ1373" s="5">
        <v>1</v>
      </c>
      <c r="BB1373" s="26" t="s">
        <v>2758</v>
      </c>
      <c r="BC1373" s="26"/>
    </row>
    <row r="1374" spans="1:55" thickTop="1" thickBot="1" x14ac:dyDescent="0.25">
      <c r="A1374" s="5">
        <f t="shared" ref="A1374:A1437" si="110">ROW()-5</f>
        <v>1369</v>
      </c>
      <c r="B1374" s="5">
        <f>[1]角色配置表!B1374</f>
        <v>74219</v>
      </c>
      <c r="C1374" s="5" t="str">
        <f>[1]角色配置表!D1374</f>
        <v>742</v>
      </c>
      <c r="D1374" s="63">
        <f>IFERROR(VLOOKUP($I1374,[2]低模说明表!$A$1:$B$9999,2,0),"")</f>
        <v>20000056</v>
      </c>
      <c r="E1374" s="63">
        <f>IFERROR(VLOOKUP($I1374,[2]高模说明表!$A$1:$B$9999,2,0),"")</f>
        <v>10000056</v>
      </c>
      <c r="F1374" s="5">
        <f>[1]角色配置表!F1374</f>
        <v>19</v>
      </c>
      <c r="G1374" s="5">
        <f>[1]角色配置表!G1374</f>
        <v>3000742</v>
      </c>
      <c r="H1374" s="5">
        <f t="shared" si="108"/>
        <v>3100742</v>
      </c>
      <c r="I1374" s="5" t="str">
        <f>[1]角色配置表!H1374</f>
        <v>碉堡</v>
      </c>
      <c r="J1374" s="12">
        <v>0</v>
      </c>
      <c r="K1374" s="30">
        <v>10000</v>
      </c>
      <c r="L1374" s="30"/>
      <c r="M1374" s="15" t="s">
        <v>506</v>
      </c>
      <c r="N1374" s="15" t="s">
        <v>845</v>
      </c>
      <c r="O1374" s="15" t="s">
        <v>1755</v>
      </c>
      <c r="P1374" s="5" t="str">
        <f>[1]角色配置表!I1374</f>
        <v>1,19169;3,1598;4,0</v>
      </c>
      <c r="Q1374" s="5">
        <f>[1]角色配置表!J1374</f>
        <v>0</v>
      </c>
      <c r="R1374" s="47" t="str">
        <f t="shared" ref="R1374:R1437" si="111">_xlfn.CONCAT(S1374:U1374)</f>
        <v>0,30</v>
      </c>
      <c r="S1374" s="47">
        <v>0</v>
      </c>
      <c r="T1374" s="47" t="s">
        <v>306</v>
      </c>
      <c r="U1374" s="47">
        <v>30</v>
      </c>
      <c r="V1374" s="47" t="s">
        <v>852</v>
      </c>
      <c r="W1374" s="31" t="str">
        <f t="shared" si="109"/>
        <v>0,30</v>
      </c>
      <c r="X1374" s="31">
        <v>0</v>
      </c>
      <c r="Y1374" s="31" t="s">
        <v>306</v>
      </c>
      <c r="Z1374" s="31">
        <v>30</v>
      </c>
      <c r="AA1374" s="5">
        <f>[1]角色配置表!K1374</f>
        <v>1</v>
      </c>
      <c r="AC1374" s="5">
        <f>[1]角色配置表!N1374</f>
        <v>0</v>
      </c>
      <c r="AD1374" s="5">
        <f>[1]角色配置表!O1374</f>
        <v>513</v>
      </c>
      <c r="AE1374" s="14">
        <v>200006</v>
      </c>
      <c r="AF1374" s="11"/>
      <c r="AG1374" s="25">
        <v>200007</v>
      </c>
      <c r="AH1374" s="12" t="s">
        <v>846</v>
      </c>
      <c r="AI1374" s="15" t="s">
        <v>216</v>
      </c>
      <c r="AJ1374" s="30">
        <v>0</v>
      </c>
      <c r="AK1374" s="5">
        <f>[1]角色配置表!Q1374</f>
        <v>70000</v>
      </c>
      <c r="AL1374" s="5">
        <f>[1]角色配置表!S1374</f>
        <v>3</v>
      </c>
      <c r="AN1374" s="5" t="str">
        <f t="shared" si="107"/>
        <v>742010</v>
      </c>
      <c r="AO1374" s="15" t="s">
        <v>1380</v>
      </c>
      <c r="AQ1374" s="5">
        <v>1</v>
      </c>
      <c r="BB1374" s="26" t="s">
        <v>2758</v>
      </c>
      <c r="BC1374" s="26"/>
    </row>
    <row r="1375" spans="1:55" thickTop="1" thickBot="1" x14ac:dyDescent="0.25">
      <c r="A1375" s="5">
        <f t="shared" si="110"/>
        <v>1370</v>
      </c>
      <c r="B1375" s="5">
        <f>[1]角色配置表!B1375</f>
        <v>74220</v>
      </c>
      <c r="C1375" s="5" t="str">
        <f>[1]角色配置表!D1375</f>
        <v>742</v>
      </c>
      <c r="D1375" s="63">
        <f>IFERROR(VLOOKUP($I1375,[2]低模说明表!$A$1:$B$9999,2,0),"")</f>
        <v>20000056</v>
      </c>
      <c r="E1375" s="63">
        <f>IFERROR(VLOOKUP($I1375,[2]高模说明表!$A$1:$B$9999,2,0),"")</f>
        <v>10000056</v>
      </c>
      <c r="F1375" s="5">
        <f>[1]角色配置表!F1375</f>
        <v>20</v>
      </c>
      <c r="G1375" s="5">
        <f>[1]角色配置表!G1375</f>
        <v>3000742</v>
      </c>
      <c r="H1375" s="5">
        <f t="shared" si="108"/>
        <v>3100742</v>
      </c>
      <c r="I1375" s="5" t="str">
        <f>[1]角色配置表!H1375</f>
        <v>碉堡</v>
      </c>
      <c r="J1375" s="12">
        <v>0</v>
      </c>
      <c r="K1375" s="30">
        <v>10000</v>
      </c>
      <c r="L1375" s="30"/>
      <c r="M1375" s="15" t="s">
        <v>506</v>
      </c>
      <c r="N1375" s="15" t="s">
        <v>845</v>
      </c>
      <c r="O1375" s="15" t="s">
        <v>1755</v>
      </c>
      <c r="P1375" s="5" t="str">
        <f>[1]角色配置表!I1375</f>
        <v>1,23003;3,1917;4,0</v>
      </c>
      <c r="Q1375" s="5">
        <f>[1]角色配置表!J1375</f>
        <v>0</v>
      </c>
      <c r="R1375" s="47" t="str">
        <f t="shared" si="111"/>
        <v>0,30</v>
      </c>
      <c r="S1375" s="47">
        <v>0</v>
      </c>
      <c r="T1375" s="47" t="s">
        <v>306</v>
      </c>
      <c r="U1375" s="47">
        <v>30</v>
      </c>
      <c r="V1375" s="47" t="s">
        <v>852</v>
      </c>
      <c r="W1375" s="31" t="str">
        <f t="shared" si="109"/>
        <v>0,30</v>
      </c>
      <c r="X1375" s="31">
        <v>0</v>
      </c>
      <c r="Y1375" s="31" t="s">
        <v>306</v>
      </c>
      <c r="Z1375" s="31">
        <v>30</v>
      </c>
      <c r="AA1375" s="5">
        <f>[1]角色配置表!K1375</f>
        <v>1</v>
      </c>
      <c r="AC1375" s="5">
        <f>[1]角色配置表!N1375</f>
        <v>0</v>
      </c>
      <c r="AD1375" s="5">
        <f>[1]角色配置表!O1375</f>
        <v>513</v>
      </c>
      <c r="AE1375" s="14">
        <v>200006</v>
      </c>
      <c r="AF1375" s="11"/>
      <c r="AG1375" s="25">
        <v>200007</v>
      </c>
      <c r="AH1375" s="12" t="s">
        <v>846</v>
      </c>
      <c r="AI1375" s="15" t="s">
        <v>216</v>
      </c>
      <c r="AJ1375" s="30">
        <v>0</v>
      </c>
      <c r="AK1375" s="5">
        <f>[1]角色配置表!Q1375</f>
        <v>70000</v>
      </c>
      <c r="AL1375" s="5">
        <f>[1]角色配置表!S1375</f>
        <v>3</v>
      </c>
      <c r="AN1375" s="5" t="str">
        <f t="shared" si="107"/>
        <v>742010</v>
      </c>
      <c r="AO1375" s="15" t="s">
        <v>1380</v>
      </c>
      <c r="AQ1375" s="5">
        <v>1</v>
      </c>
      <c r="BB1375" s="26" t="s">
        <v>2758</v>
      </c>
      <c r="BC1375" s="26"/>
    </row>
    <row r="1376" spans="1:55" thickTop="1" thickBot="1" x14ac:dyDescent="0.25">
      <c r="A1376" s="5">
        <f t="shared" si="110"/>
        <v>1371</v>
      </c>
      <c r="B1376" s="5">
        <f>[1]角色配置表!B1376</f>
        <v>74221</v>
      </c>
      <c r="C1376" s="5" t="str">
        <f>[1]角色配置表!D1376</f>
        <v>742</v>
      </c>
      <c r="D1376" s="63">
        <f>IFERROR(VLOOKUP($I1376,[2]低模说明表!$A$1:$B$9999,2,0),"")</f>
        <v>20000056</v>
      </c>
      <c r="E1376" s="63">
        <f>IFERROR(VLOOKUP($I1376,[2]高模说明表!$A$1:$B$9999,2,0),"")</f>
        <v>10000056</v>
      </c>
      <c r="F1376" s="5">
        <f>[1]角色配置表!F1376</f>
        <v>21</v>
      </c>
      <c r="G1376" s="5">
        <f>[1]角色配置表!G1376</f>
        <v>3000742</v>
      </c>
      <c r="H1376" s="5">
        <f t="shared" si="108"/>
        <v>3100742</v>
      </c>
      <c r="I1376" s="5" t="str">
        <f>[1]角色配置表!H1376</f>
        <v>碉堡</v>
      </c>
      <c r="J1376" s="12">
        <v>0</v>
      </c>
      <c r="K1376" s="30">
        <v>10000</v>
      </c>
      <c r="L1376" s="30"/>
      <c r="M1376" s="15" t="s">
        <v>506</v>
      </c>
      <c r="N1376" s="15" t="s">
        <v>845</v>
      </c>
      <c r="O1376" s="15" t="s">
        <v>1755</v>
      </c>
      <c r="P1376" s="5" t="str">
        <f>[1]角色配置表!I1376</f>
        <v>1,27604;3,2301;4,0</v>
      </c>
      <c r="Q1376" s="5">
        <f>[1]角色配置表!J1376</f>
        <v>0</v>
      </c>
      <c r="R1376" s="47" t="str">
        <f t="shared" si="111"/>
        <v>0,30</v>
      </c>
      <c r="S1376" s="47">
        <v>0</v>
      </c>
      <c r="T1376" s="47" t="s">
        <v>306</v>
      </c>
      <c r="U1376" s="47">
        <v>30</v>
      </c>
      <c r="V1376" s="47" t="s">
        <v>852</v>
      </c>
      <c r="W1376" s="31" t="str">
        <f t="shared" si="109"/>
        <v>0,30</v>
      </c>
      <c r="X1376" s="31">
        <v>0</v>
      </c>
      <c r="Y1376" s="31" t="s">
        <v>306</v>
      </c>
      <c r="Z1376" s="31">
        <v>30</v>
      </c>
      <c r="AA1376" s="5">
        <f>[1]角色配置表!K1376</f>
        <v>1</v>
      </c>
      <c r="AC1376" s="5">
        <f>[1]角色配置表!N1376</f>
        <v>0</v>
      </c>
      <c r="AD1376" s="5">
        <f>[1]角色配置表!O1376</f>
        <v>513</v>
      </c>
      <c r="AE1376" s="14">
        <v>200006</v>
      </c>
      <c r="AF1376" s="11"/>
      <c r="AG1376" s="25">
        <v>200007</v>
      </c>
      <c r="AH1376" s="12" t="s">
        <v>846</v>
      </c>
      <c r="AI1376" s="15" t="s">
        <v>216</v>
      </c>
      <c r="AJ1376" s="30">
        <v>0</v>
      </c>
      <c r="AK1376" s="5">
        <f>[1]角色配置表!Q1376</f>
        <v>70000</v>
      </c>
      <c r="AL1376" s="5">
        <f>[1]角色配置表!S1376</f>
        <v>3</v>
      </c>
      <c r="AN1376" s="5" t="str">
        <f t="shared" si="107"/>
        <v>742010</v>
      </c>
      <c r="AO1376" s="15" t="s">
        <v>1380</v>
      </c>
      <c r="AQ1376" s="5">
        <v>1</v>
      </c>
      <c r="BB1376" s="26" t="s">
        <v>2758</v>
      </c>
      <c r="BC1376" s="26"/>
    </row>
    <row r="1377" spans="1:55" thickTop="1" thickBot="1" x14ac:dyDescent="0.25">
      <c r="A1377" s="5">
        <f t="shared" si="110"/>
        <v>1372</v>
      </c>
      <c r="B1377" s="5">
        <f>[1]角色配置表!B1377</f>
        <v>74222</v>
      </c>
      <c r="C1377" s="5" t="str">
        <f>[1]角色配置表!D1377</f>
        <v>742</v>
      </c>
      <c r="D1377" s="63">
        <f>IFERROR(VLOOKUP($I1377,[2]低模说明表!$A$1:$B$9999,2,0),"")</f>
        <v>20000056</v>
      </c>
      <c r="E1377" s="63">
        <f>IFERROR(VLOOKUP($I1377,[2]高模说明表!$A$1:$B$9999,2,0),"")</f>
        <v>10000056</v>
      </c>
      <c r="F1377" s="5">
        <f>[1]角色配置表!F1377</f>
        <v>22</v>
      </c>
      <c r="G1377" s="5">
        <f>[1]角色配置表!G1377</f>
        <v>3000742</v>
      </c>
      <c r="H1377" s="5">
        <f t="shared" si="108"/>
        <v>3100742</v>
      </c>
      <c r="I1377" s="5" t="str">
        <f>[1]角色配置表!H1377</f>
        <v>碉堡</v>
      </c>
      <c r="J1377" s="12">
        <v>0</v>
      </c>
      <c r="K1377" s="30">
        <v>10000</v>
      </c>
      <c r="L1377" s="30"/>
      <c r="M1377" s="15" t="s">
        <v>506</v>
      </c>
      <c r="N1377" s="15" t="s">
        <v>845</v>
      </c>
      <c r="O1377" s="15" t="s">
        <v>1755</v>
      </c>
      <c r="P1377" s="5" t="str">
        <f>[1]角色配置表!I1377</f>
        <v>1,33124;3,2761;4,0</v>
      </c>
      <c r="Q1377" s="5">
        <f>[1]角色配置表!J1377</f>
        <v>0</v>
      </c>
      <c r="R1377" s="47" t="str">
        <f t="shared" si="111"/>
        <v>0,30</v>
      </c>
      <c r="S1377" s="47">
        <v>0</v>
      </c>
      <c r="T1377" s="47" t="s">
        <v>306</v>
      </c>
      <c r="U1377" s="47">
        <v>30</v>
      </c>
      <c r="V1377" s="47" t="s">
        <v>852</v>
      </c>
      <c r="W1377" s="31" t="str">
        <f t="shared" si="109"/>
        <v>0,30</v>
      </c>
      <c r="X1377" s="31">
        <v>0</v>
      </c>
      <c r="Y1377" s="31" t="s">
        <v>306</v>
      </c>
      <c r="Z1377" s="31">
        <v>30</v>
      </c>
      <c r="AA1377" s="5">
        <f>[1]角色配置表!K1377</f>
        <v>1</v>
      </c>
      <c r="AC1377" s="5">
        <f>[1]角色配置表!N1377</f>
        <v>0</v>
      </c>
      <c r="AD1377" s="5">
        <f>[1]角色配置表!O1377</f>
        <v>513</v>
      </c>
      <c r="AE1377" s="14">
        <v>200006</v>
      </c>
      <c r="AF1377" s="11"/>
      <c r="AG1377" s="25">
        <v>200007</v>
      </c>
      <c r="AH1377" s="12" t="s">
        <v>846</v>
      </c>
      <c r="AI1377" s="15" t="s">
        <v>216</v>
      </c>
      <c r="AJ1377" s="30">
        <v>0</v>
      </c>
      <c r="AK1377" s="5">
        <f>[1]角色配置表!Q1377</f>
        <v>70000</v>
      </c>
      <c r="AL1377" s="5">
        <f>[1]角色配置表!S1377</f>
        <v>3</v>
      </c>
      <c r="AN1377" s="5" t="str">
        <f t="shared" si="107"/>
        <v>742010</v>
      </c>
      <c r="AO1377" s="15" t="s">
        <v>1380</v>
      </c>
      <c r="AQ1377" s="5">
        <v>1</v>
      </c>
      <c r="BB1377" s="26" t="s">
        <v>2758</v>
      </c>
      <c r="BC1377" s="26"/>
    </row>
    <row r="1378" spans="1:55" thickTop="1" thickBot="1" x14ac:dyDescent="0.25">
      <c r="A1378" s="5">
        <f t="shared" si="110"/>
        <v>1373</v>
      </c>
      <c r="B1378" s="5">
        <f>[1]角色配置表!B1378</f>
        <v>74223</v>
      </c>
      <c r="C1378" s="5" t="str">
        <f>[1]角色配置表!D1378</f>
        <v>742</v>
      </c>
      <c r="D1378" s="63">
        <f>IFERROR(VLOOKUP($I1378,[2]低模说明表!$A$1:$B$9999,2,0),"")</f>
        <v>20000056</v>
      </c>
      <c r="E1378" s="63">
        <f>IFERROR(VLOOKUP($I1378,[2]高模说明表!$A$1:$B$9999,2,0),"")</f>
        <v>10000056</v>
      </c>
      <c r="F1378" s="5">
        <f>[1]角色配置表!F1378</f>
        <v>23</v>
      </c>
      <c r="G1378" s="5">
        <f>[1]角色配置表!G1378</f>
        <v>3000742</v>
      </c>
      <c r="H1378" s="5">
        <f t="shared" si="108"/>
        <v>3100742</v>
      </c>
      <c r="I1378" s="5" t="str">
        <f>[1]角色配置表!H1378</f>
        <v>碉堡</v>
      </c>
      <c r="J1378" s="12">
        <v>0</v>
      </c>
      <c r="K1378" s="30">
        <v>10000</v>
      </c>
      <c r="L1378" s="30"/>
      <c r="M1378" s="15" t="s">
        <v>506</v>
      </c>
      <c r="N1378" s="15" t="s">
        <v>845</v>
      </c>
      <c r="O1378" s="15" t="s">
        <v>1755</v>
      </c>
      <c r="P1378" s="5" t="str">
        <f>[1]角色配置表!I1378</f>
        <v>1,39749;3,3313;4,0</v>
      </c>
      <c r="Q1378" s="5">
        <f>[1]角色配置表!J1378</f>
        <v>0</v>
      </c>
      <c r="R1378" s="47" t="str">
        <f t="shared" si="111"/>
        <v>0,30</v>
      </c>
      <c r="S1378" s="47">
        <v>0</v>
      </c>
      <c r="T1378" s="47" t="s">
        <v>306</v>
      </c>
      <c r="U1378" s="47">
        <v>30</v>
      </c>
      <c r="V1378" s="47" t="s">
        <v>852</v>
      </c>
      <c r="W1378" s="31" t="str">
        <f t="shared" si="109"/>
        <v>0,30</v>
      </c>
      <c r="X1378" s="31">
        <v>0</v>
      </c>
      <c r="Y1378" s="31" t="s">
        <v>306</v>
      </c>
      <c r="Z1378" s="31">
        <v>30</v>
      </c>
      <c r="AA1378" s="5">
        <f>[1]角色配置表!K1378</f>
        <v>1</v>
      </c>
      <c r="AC1378" s="5">
        <f>[1]角色配置表!N1378</f>
        <v>0</v>
      </c>
      <c r="AD1378" s="5">
        <f>[1]角色配置表!O1378</f>
        <v>513</v>
      </c>
      <c r="AE1378" s="14">
        <v>200006</v>
      </c>
      <c r="AF1378" s="11"/>
      <c r="AG1378" s="25">
        <v>200007</v>
      </c>
      <c r="AH1378" s="12" t="s">
        <v>846</v>
      </c>
      <c r="AI1378" s="15" t="s">
        <v>216</v>
      </c>
      <c r="AJ1378" s="30">
        <v>0</v>
      </c>
      <c r="AK1378" s="5">
        <f>[1]角色配置表!Q1378</f>
        <v>70000</v>
      </c>
      <c r="AL1378" s="5">
        <f>[1]角色配置表!S1378</f>
        <v>3</v>
      </c>
      <c r="AN1378" s="5" t="str">
        <f t="shared" si="107"/>
        <v>742010</v>
      </c>
      <c r="AO1378" s="15" t="s">
        <v>1380</v>
      </c>
      <c r="AQ1378" s="5">
        <v>1</v>
      </c>
      <c r="BB1378" s="26" t="s">
        <v>2758</v>
      </c>
      <c r="BC1378" s="26"/>
    </row>
    <row r="1379" spans="1:55" thickTop="1" thickBot="1" x14ac:dyDescent="0.25">
      <c r="A1379" s="5">
        <f t="shared" si="110"/>
        <v>1374</v>
      </c>
      <c r="B1379" s="5">
        <f>[1]角色配置表!B1379</f>
        <v>74224</v>
      </c>
      <c r="C1379" s="5" t="str">
        <f>[1]角色配置表!D1379</f>
        <v>742</v>
      </c>
      <c r="D1379" s="63">
        <f>IFERROR(VLOOKUP($I1379,[2]低模说明表!$A$1:$B$9999,2,0),"")</f>
        <v>20000056</v>
      </c>
      <c r="E1379" s="63">
        <f>IFERROR(VLOOKUP($I1379,[2]高模说明表!$A$1:$B$9999,2,0),"")</f>
        <v>10000056</v>
      </c>
      <c r="F1379" s="5">
        <f>[1]角色配置表!F1379</f>
        <v>24</v>
      </c>
      <c r="G1379" s="5">
        <f>[1]角色配置表!G1379</f>
        <v>3000742</v>
      </c>
      <c r="H1379" s="5">
        <f t="shared" si="108"/>
        <v>3100742</v>
      </c>
      <c r="I1379" s="5" t="str">
        <f>[1]角色配置表!H1379</f>
        <v>碉堡</v>
      </c>
      <c r="J1379" s="12">
        <v>0</v>
      </c>
      <c r="K1379" s="30">
        <v>10000</v>
      </c>
      <c r="L1379" s="30"/>
      <c r="M1379" s="15" t="s">
        <v>506</v>
      </c>
      <c r="N1379" s="15" t="s">
        <v>845</v>
      </c>
      <c r="O1379" s="15" t="s">
        <v>1755</v>
      </c>
      <c r="P1379" s="5" t="str">
        <f>[1]角色配置表!I1379</f>
        <v>1,47699;3,3975;4,0</v>
      </c>
      <c r="Q1379" s="5">
        <f>[1]角色配置表!J1379</f>
        <v>0</v>
      </c>
      <c r="R1379" s="47" t="str">
        <f t="shared" si="111"/>
        <v>0,30</v>
      </c>
      <c r="S1379" s="47">
        <v>0</v>
      </c>
      <c r="T1379" s="47" t="s">
        <v>306</v>
      </c>
      <c r="U1379" s="47">
        <v>30</v>
      </c>
      <c r="V1379" s="47" t="s">
        <v>852</v>
      </c>
      <c r="W1379" s="31" t="str">
        <f t="shared" si="109"/>
        <v>0,30</v>
      </c>
      <c r="X1379" s="31">
        <v>0</v>
      </c>
      <c r="Y1379" s="31" t="s">
        <v>306</v>
      </c>
      <c r="Z1379" s="31">
        <v>30</v>
      </c>
      <c r="AA1379" s="5">
        <f>[1]角色配置表!K1379</f>
        <v>1</v>
      </c>
      <c r="AC1379" s="5">
        <f>[1]角色配置表!N1379</f>
        <v>0</v>
      </c>
      <c r="AD1379" s="5">
        <f>[1]角色配置表!O1379</f>
        <v>513</v>
      </c>
      <c r="AE1379" s="14">
        <v>200006</v>
      </c>
      <c r="AF1379" s="11"/>
      <c r="AG1379" s="25">
        <v>200007</v>
      </c>
      <c r="AH1379" s="12" t="s">
        <v>846</v>
      </c>
      <c r="AI1379" s="15" t="s">
        <v>216</v>
      </c>
      <c r="AJ1379" s="30">
        <v>0</v>
      </c>
      <c r="AK1379" s="5">
        <f>[1]角色配置表!Q1379</f>
        <v>70000</v>
      </c>
      <c r="AL1379" s="5">
        <f>[1]角色配置表!S1379</f>
        <v>3</v>
      </c>
      <c r="AN1379" s="5" t="str">
        <f t="shared" si="107"/>
        <v>742010</v>
      </c>
      <c r="AO1379" s="15" t="s">
        <v>1380</v>
      </c>
      <c r="AQ1379" s="5">
        <v>1</v>
      </c>
      <c r="BB1379" s="26" t="s">
        <v>2758</v>
      </c>
      <c r="BC1379" s="26"/>
    </row>
    <row r="1380" spans="1:55" thickTop="1" thickBot="1" x14ac:dyDescent="0.25">
      <c r="A1380" s="5">
        <f t="shared" si="110"/>
        <v>1375</v>
      </c>
      <c r="B1380" s="5">
        <f>[1]角色配置表!B1380</f>
        <v>74225</v>
      </c>
      <c r="C1380" s="5" t="str">
        <f>[1]角色配置表!D1380</f>
        <v>742</v>
      </c>
      <c r="D1380" s="63">
        <f>IFERROR(VLOOKUP($I1380,[2]低模说明表!$A$1:$B$9999,2,0),"")</f>
        <v>20000056</v>
      </c>
      <c r="E1380" s="63">
        <f>IFERROR(VLOOKUP($I1380,[2]高模说明表!$A$1:$B$9999,2,0),"")</f>
        <v>10000056</v>
      </c>
      <c r="F1380" s="5">
        <f>[1]角色配置表!F1380</f>
        <v>25</v>
      </c>
      <c r="G1380" s="5">
        <f>[1]角色配置表!G1380</f>
        <v>3000742</v>
      </c>
      <c r="H1380" s="5">
        <f t="shared" si="108"/>
        <v>3100742</v>
      </c>
      <c r="I1380" s="5" t="str">
        <f>[1]角色配置表!H1380</f>
        <v>碉堡</v>
      </c>
      <c r="J1380" s="12">
        <v>0</v>
      </c>
      <c r="K1380" s="30">
        <v>10000</v>
      </c>
      <c r="L1380" s="30"/>
      <c r="M1380" s="15" t="s">
        <v>506</v>
      </c>
      <c r="N1380" s="15" t="s">
        <v>845</v>
      </c>
      <c r="O1380" s="15" t="s">
        <v>1755</v>
      </c>
      <c r="P1380" s="5" t="str">
        <f>[1]角色配置表!I1380</f>
        <v>1,57238;3,4770;4,0</v>
      </c>
      <c r="Q1380" s="5">
        <f>[1]角色配置表!J1380</f>
        <v>0</v>
      </c>
      <c r="R1380" s="47" t="str">
        <f t="shared" si="111"/>
        <v>0,30</v>
      </c>
      <c r="S1380" s="47">
        <v>0</v>
      </c>
      <c r="T1380" s="47" t="s">
        <v>306</v>
      </c>
      <c r="U1380" s="47">
        <v>30</v>
      </c>
      <c r="V1380" s="47" t="s">
        <v>852</v>
      </c>
      <c r="W1380" s="31" t="str">
        <f t="shared" si="109"/>
        <v>0,30</v>
      </c>
      <c r="X1380" s="31">
        <v>0</v>
      </c>
      <c r="Y1380" s="31" t="s">
        <v>306</v>
      </c>
      <c r="Z1380" s="31">
        <v>30</v>
      </c>
      <c r="AA1380" s="5">
        <f>[1]角色配置表!K1380</f>
        <v>1</v>
      </c>
      <c r="AC1380" s="5">
        <f>[1]角色配置表!N1380</f>
        <v>0</v>
      </c>
      <c r="AD1380" s="5">
        <f>[1]角色配置表!O1380</f>
        <v>513</v>
      </c>
      <c r="AE1380" s="14">
        <v>200006</v>
      </c>
      <c r="AF1380" s="11"/>
      <c r="AG1380" s="25">
        <v>200007</v>
      </c>
      <c r="AH1380" s="12" t="s">
        <v>846</v>
      </c>
      <c r="AI1380" s="15" t="s">
        <v>216</v>
      </c>
      <c r="AJ1380" s="30">
        <v>0</v>
      </c>
      <c r="AK1380" s="5">
        <f>[1]角色配置表!Q1380</f>
        <v>70000</v>
      </c>
      <c r="AL1380" s="5">
        <f>[1]角色配置表!S1380</f>
        <v>3</v>
      </c>
      <c r="AN1380" s="5" t="str">
        <f t="shared" si="107"/>
        <v>742010</v>
      </c>
      <c r="AO1380" s="15" t="s">
        <v>1380</v>
      </c>
      <c r="AQ1380" s="5">
        <v>1</v>
      </c>
      <c r="BB1380" s="26" t="s">
        <v>2758</v>
      </c>
      <c r="BC1380" s="26"/>
    </row>
    <row r="1381" spans="1:55" thickTop="1" thickBot="1" x14ac:dyDescent="0.25">
      <c r="A1381" s="5">
        <f t="shared" si="110"/>
        <v>1376</v>
      </c>
      <c r="B1381" s="5">
        <f>[1]角色配置表!B1381</f>
        <v>75101</v>
      </c>
      <c r="C1381" s="5" t="str">
        <f>[1]角色配置表!D1381</f>
        <v>751</v>
      </c>
      <c r="D1381" s="63">
        <f>IFERROR(VLOOKUP($I1381,[2]低模说明表!$A$1:$B$9999,2,0),"")</f>
        <v>20000069</v>
      </c>
      <c r="E1381" s="63">
        <f>IFERROR(VLOOKUP($I1381,[2]高模说明表!$A$1:$B$9999,2,0),"")</f>
        <v>10000069</v>
      </c>
      <c r="F1381" s="5">
        <f>[1]角色配置表!F1381</f>
        <v>1</v>
      </c>
      <c r="G1381" s="5">
        <f>[1]角色配置表!G1381</f>
        <v>3000751</v>
      </c>
      <c r="H1381" s="5">
        <f t="shared" si="108"/>
        <v>3100751</v>
      </c>
      <c r="I1381" s="5" t="str">
        <f>[1]角色配置表!H1381</f>
        <v>电磁塔</v>
      </c>
      <c r="J1381" s="12">
        <v>0</v>
      </c>
      <c r="K1381" s="30">
        <v>10000</v>
      </c>
      <c r="L1381" s="30"/>
      <c r="M1381" s="15" t="s">
        <v>506</v>
      </c>
      <c r="N1381" s="15" t="s">
        <v>845</v>
      </c>
      <c r="O1381" s="15" t="s">
        <v>1755</v>
      </c>
      <c r="P1381" s="5" t="str">
        <f>[1]角色配置表!I1381</f>
        <v>1,984;3,64;4,0</v>
      </c>
      <c r="Q1381" s="5">
        <f>[1]角色配置表!J1381</f>
        <v>0</v>
      </c>
      <c r="R1381" s="47" t="str">
        <f t="shared" si="111"/>
        <v>0,30</v>
      </c>
      <c r="S1381" s="47">
        <v>0</v>
      </c>
      <c r="T1381" s="47" t="s">
        <v>306</v>
      </c>
      <c r="U1381" s="47">
        <v>30</v>
      </c>
      <c r="V1381" s="47" t="s">
        <v>852</v>
      </c>
      <c r="W1381" s="31" t="str">
        <f t="shared" si="109"/>
        <v>0,30</v>
      </c>
      <c r="X1381" s="31">
        <v>0</v>
      </c>
      <c r="Y1381" s="31" t="s">
        <v>306</v>
      </c>
      <c r="Z1381" s="31">
        <v>30</v>
      </c>
      <c r="AA1381" s="5">
        <f>[1]角色配置表!K1381</f>
        <v>1</v>
      </c>
      <c r="AC1381" s="5">
        <f>[1]角色配置表!N1381</f>
        <v>0</v>
      </c>
      <c r="AD1381" s="5">
        <f>[1]角色配置表!O1381</f>
        <v>513</v>
      </c>
      <c r="AE1381" s="14">
        <v>200006</v>
      </c>
      <c r="AF1381" s="11"/>
      <c r="AG1381" s="25">
        <v>200007</v>
      </c>
      <c r="AH1381" s="12" t="s">
        <v>3868</v>
      </c>
      <c r="AI1381" s="15" t="s">
        <v>216</v>
      </c>
      <c r="AJ1381" s="30">
        <v>0</v>
      </c>
      <c r="AK1381" s="5">
        <f>[1]角色配置表!Q1381</f>
        <v>60000</v>
      </c>
      <c r="AL1381" s="5">
        <f>[1]角色配置表!S1381</f>
        <v>3</v>
      </c>
      <c r="AN1381" s="5" t="str">
        <f t="shared" si="107"/>
        <v>751010</v>
      </c>
      <c r="AO1381" s="15" t="s">
        <v>1380</v>
      </c>
      <c r="AQ1381" s="5">
        <v>1</v>
      </c>
      <c r="BB1381" s="26" t="s">
        <v>2758</v>
      </c>
      <c r="BC1381" s="26"/>
    </row>
    <row r="1382" spans="1:55" thickTop="1" thickBot="1" x14ac:dyDescent="0.25">
      <c r="A1382" s="5">
        <f t="shared" si="110"/>
        <v>1377</v>
      </c>
      <c r="B1382" s="5">
        <f>[1]角色配置表!B1382</f>
        <v>75102</v>
      </c>
      <c r="C1382" s="5" t="str">
        <f>[1]角色配置表!D1382</f>
        <v>751</v>
      </c>
      <c r="D1382" s="63">
        <f>IFERROR(VLOOKUP($I1382,[2]低模说明表!$A$1:$B$9999,2,0),"")</f>
        <v>20000069</v>
      </c>
      <c r="E1382" s="63">
        <f>IFERROR(VLOOKUP($I1382,[2]高模说明表!$A$1:$B$9999,2,0),"")</f>
        <v>10000069</v>
      </c>
      <c r="F1382" s="5">
        <f>[1]角色配置表!F1382</f>
        <v>2</v>
      </c>
      <c r="G1382" s="5">
        <f>[1]角色配置表!G1382</f>
        <v>3000751</v>
      </c>
      <c r="H1382" s="5">
        <f t="shared" si="108"/>
        <v>3100751</v>
      </c>
      <c r="I1382" s="5" t="str">
        <f>[1]角色配置表!H1382</f>
        <v>电磁塔</v>
      </c>
      <c r="J1382" s="12">
        <v>0</v>
      </c>
      <c r="K1382" s="30">
        <v>10000</v>
      </c>
      <c r="L1382" s="30"/>
      <c r="M1382" s="15" t="s">
        <v>506</v>
      </c>
      <c r="N1382" s="15" t="s">
        <v>845</v>
      </c>
      <c r="O1382" s="15" t="s">
        <v>1755</v>
      </c>
      <c r="P1382" s="5" t="str">
        <f>[1]角色配置表!I1382</f>
        <v>1,1181;3,77;4,0</v>
      </c>
      <c r="Q1382" s="5">
        <f>[1]角色配置表!J1382</f>
        <v>0</v>
      </c>
      <c r="R1382" s="47" t="str">
        <f t="shared" si="111"/>
        <v>0,30</v>
      </c>
      <c r="S1382" s="47">
        <v>0</v>
      </c>
      <c r="T1382" s="47" t="s">
        <v>306</v>
      </c>
      <c r="U1382" s="47">
        <v>30</v>
      </c>
      <c r="V1382" s="47" t="s">
        <v>852</v>
      </c>
      <c r="W1382" s="31" t="str">
        <f t="shared" si="109"/>
        <v>0,30</v>
      </c>
      <c r="X1382" s="31">
        <v>0</v>
      </c>
      <c r="Y1382" s="31" t="s">
        <v>306</v>
      </c>
      <c r="Z1382" s="31">
        <v>30</v>
      </c>
      <c r="AA1382" s="5">
        <f>[1]角色配置表!K1382</f>
        <v>1</v>
      </c>
      <c r="AC1382" s="5">
        <f>[1]角色配置表!N1382</f>
        <v>0</v>
      </c>
      <c r="AD1382" s="5">
        <f>[1]角色配置表!O1382</f>
        <v>513</v>
      </c>
      <c r="AE1382" s="14">
        <v>200006</v>
      </c>
      <c r="AF1382" s="11"/>
      <c r="AG1382" s="25">
        <v>200007</v>
      </c>
      <c r="AH1382" s="12" t="s">
        <v>3868</v>
      </c>
      <c r="AI1382" s="15" t="s">
        <v>216</v>
      </c>
      <c r="AJ1382" s="30">
        <v>0</v>
      </c>
      <c r="AK1382" s="5">
        <f>[1]角色配置表!Q1382</f>
        <v>60000</v>
      </c>
      <c r="AL1382" s="5">
        <f>[1]角色配置表!S1382</f>
        <v>3</v>
      </c>
      <c r="AN1382" s="5" t="str">
        <f t="shared" si="107"/>
        <v>751010</v>
      </c>
      <c r="AO1382" s="15" t="s">
        <v>1380</v>
      </c>
      <c r="AQ1382" s="5">
        <v>1</v>
      </c>
      <c r="BB1382" s="26" t="s">
        <v>2758</v>
      </c>
      <c r="BC1382" s="26"/>
    </row>
    <row r="1383" spans="1:55" thickTop="1" thickBot="1" x14ac:dyDescent="0.25">
      <c r="A1383" s="5">
        <f t="shared" si="110"/>
        <v>1378</v>
      </c>
      <c r="B1383" s="5">
        <f>[1]角色配置表!B1383</f>
        <v>75103</v>
      </c>
      <c r="C1383" s="5" t="str">
        <f>[1]角色配置表!D1383</f>
        <v>751</v>
      </c>
      <c r="D1383" s="63">
        <f>IFERROR(VLOOKUP($I1383,[2]低模说明表!$A$1:$B$9999,2,0),"")</f>
        <v>20000069</v>
      </c>
      <c r="E1383" s="63">
        <f>IFERROR(VLOOKUP($I1383,[2]高模说明表!$A$1:$B$9999,2,0),"")</f>
        <v>10000069</v>
      </c>
      <c r="F1383" s="5">
        <f>[1]角色配置表!F1383</f>
        <v>3</v>
      </c>
      <c r="G1383" s="5">
        <f>[1]角色配置表!G1383</f>
        <v>3000751</v>
      </c>
      <c r="H1383" s="5">
        <f t="shared" si="108"/>
        <v>3100751</v>
      </c>
      <c r="I1383" s="5" t="str">
        <f>[1]角色配置表!H1383</f>
        <v>电磁塔</v>
      </c>
      <c r="J1383" s="12">
        <v>0</v>
      </c>
      <c r="K1383" s="30">
        <v>10000</v>
      </c>
      <c r="L1383" s="30"/>
      <c r="M1383" s="15" t="s">
        <v>506</v>
      </c>
      <c r="N1383" s="15" t="s">
        <v>845</v>
      </c>
      <c r="O1383" s="15" t="s">
        <v>1755</v>
      </c>
      <c r="P1383" s="5" t="str">
        <f>[1]角色配置表!I1383</f>
        <v>1,1417;3,93;4,0</v>
      </c>
      <c r="Q1383" s="5">
        <f>[1]角色配置表!J1383</f>
        <v>0</v>
      </c>
      <c r="R1383" s="47" t="str">
        <f t="shared" si="111"/>
        <v>0,30</v>
      </c>
      <c r="S1383" s="47">
        <v>0</v>
      </c>
      <c r="T1383" s="47" t="s">
        <v>306</v>
      </c>
      <c r="U1383" s="47">
        <v>30</v>
      </c>
      <c r="V1383" s="47" t="s">
        <v>852</v>
      </c>
      <c r="W1383" s="31" t="str">
        <f t="shared" si="109"/>
        <v>0,30</v>
      </c>
      <c r="X1383" s="31">
        <v>0</v>
      </c>
      <c r="Y1383" s="31" t="s">
        <v>306</v>
      </c>
      <c r="Z1383" s="31">
        <v>30</v>
      </c>
      <c r="AA1383" s="5">
        <f>[1]角色配置表!K1383</f>
        <v>1</v>
      </c>
      <c r="AC1383" s="5">
        <f>[1]角色配置表!N1383</f>
        <v>0</v>
      </c>
      <c r="AD1383" s="5">
        <f>[1]角色配置表!O1383</f>
        <v>513</v>
      </c>
      <c r="AE1383" s="14">
        <v>200006</v>
      </c>
      <c r="AF1383" s="11"/>
      <c r="AG1383" s="25">
        <v>200007</v>
      </c>
      <c r="AH1383" s="12" t="s">
        <v>3868</v>
      </c>
      <c r="AI1383" s="15" t="s">
        <v>216</v>
      </c>
      <c r="AJ1383" s="30">
        <v>0</v>
      </c>
      <c r="AK1383" s="5">
        <f>[1]角色配置表!Q1383</f>
        <v>60000</v>
      </c>
      <c r="AL1383" s="5">
        <f>[1]角色配置表!S1383</f>
        <v>3</v>
      </c>
      <c r="AN1383" s="5" t="str">
        <f t="shared" si="107"/>
        <v>751010</v>
      </c>
      <c r="AO1383" s="15" t="s">
        <v>1380</v>
      </c>
      <c r="AQ1383" s="5">
        <v>1</v>
      </c>
      <c r="BB1383" s="26" t="s">
        <v>2758</v>
      </c>
      <c r="BC1383" s="26"/>
    </row>
    <row r="1384" spans="1:55" thickTop="1" thickBot="1" x14ac:dyDescent="0.25">
      <c r="A1384" s="5">
        <f t="shared" si="110"/>
        <v>1379</v>
      </c>
      <c r="B1384" s="5">
        <f>[1]角色配置表!B1384</f>
        <v>75104</v>
      </c>
      <c r="C1384" s="5" t="str">
        <f>[1]角色配置表!D1384</f>
        <v>751</v>
      </c>
      <c r="D1384" s="63">
        <f>IFERROR(VLOOKUP($I1384,[2]低模说明表!$A$1:$B$9999,2,0),"")</f>
        <v>20000069</v>
      </c>
      <c r="E1384" s="63">
        <f>IFERROR(VLOOKUP($I1384,[2]高模说明表!$A$1:$B$9999,2,0),"")</f>
        <v>10000069</v>
      </c>
      <c r="F1384" s="5">
        <f>[1]角色配置表!F1384</f>
        <v>4</v>
      </c>
      <c r="G1384" s="5">
        <f>[1]角色配置表!G1384</f>
        <v>3000751</v>
      </c>
      <c r="H1384" s="5">
        <f t="shared" si="108"/>
        <v>3100751</v>
      </c>
      <c r="I1384" s="5" t="str">
        <f>[1]角色配置表!H1384</f>
        <v>电磁塔</v>
      </c>
      <c r="J1384" s="12">
        <v>0</v>
      </c>
      <c r="K1384" s="30">
        <v>10000</v>
      </c>
      <c r="L1384" s="30"/>
      <c r="M1384" s="15" t="s">
        <v>506</v>
      </c>
      <c r="N1384" s="15" t="s">
        <v>845</v>
      </c>
      <c r="O1384" s="15" t="s">
        <v>1755</v>
      </c>
      <c r="P1384" s="5" t="str">
        <f>[1]角色配置表!I1384</f>
        <v>1,1701;3,111;4,0</v>
      </c>
      <c r="Q1384" s="5">
        <f>[1]角色配置表!J1384</f>
        <v>0</v>
      </c>
      <c r="R1384" s="47" t="str">
        <f t="shared" si="111"/>
        <v>0,30</v>
      </c>
      <c r="S1384" s="47">
        <v>0</v>
      </c>
      <c r="T1384" s="47" t="s">
        <v>306</v>
      </c>
      <c r="U1384" s="47">
        <v>30</v>
      </c>
      <c r="V1384" s="47" t="s">
        <v>852</v>
      </c>
      <c r="W1384" s="31" t="str">
        <f t="shared" si="109"/>
        <v>0,30</v>
      </c>
      <c r="X1384" s="31">
        <v>0</v>
      </c>
      <c r="Y1384" s="31" t="s">
        <v>306</v>
      </c>
      <c r="Z1384" s="31">
        <v>30</v>
      </c>
      <c r="AA1384" s="5">
        <f>[1]角色配置表!K1384</f>
        <v>1</v>
      </c>
      <c r="AC1384" s="5">
        <f>[1]角色配置表!N1384</f>
        <v>0</v>
      </c>
      <c r="AD1384" s="5">
        <f>[1]角色配置表!O1384</f>
        <v>513</v>
      </c>
      <c r="AE1384" s="14">
        <v>200006</v>
      </c>
      <c r="AF1384" s="11"/>
      <c r="AG1384" s="25">
        <v>200007</v>
      </c>
      <c r="AH1384" s="12" t="s">
        <v>3868</v>
      </c>
      <c r="AI1384" s="15" t="s">
        <v>216</v>
      </c>
      <c r="AJ1384" s="30">
        <v>0</v>
      </c>
      <c r="AK1384" s="5">
        <f>[1]角色配置表!Q1384</f>
        <v>60000</v>
      </c>
      <c r="AL1384" s="5">
        <f>[1]角色配置表!S1384</f>
        <v>3</v>
      </c>
      <c r="AN1384" s="5" t="str">
        <f t="shared" si="107"/>
        <v>751010</v>
      </c>
      <c r="AO1384" s="15" t="s">
        <v>1380</v>
      </c>
      <c r="AQ1384" s="5">
        <v>1</v>
      </c>
      <c r="BB1384" s="26" t="s">
        <v>2758</v>
      </c>
      <c r="BC1384" s="26"/>
    </row>
    <row r="1385" spans="1:55" thickTop="1" thickBot="1" x14ac:dyDescent="0.25">
      <c r="A1385" s="5">
        <f t="shared" si="110"/>
        <v>1380</v>
      </c>
      <c r="B1385" s="5">
        <f>[1]角色配置表!B1385</f>
        <v>75105</v>
      </c>
      <c r="C1385" s="5" t="str">
        <f>[1]角色配置表!D1385</f>
        <v>751</v>
      </c>
      <c r="D1385" s="63">
        <f>IFERROR(VLOOKUP($I1385,[2]低模说明表!$A$1:$B$9999,2,0),"")</f>
        <v>20000069</v>
      </c>
      <c r="E1385" s="63">
        <f>IFERROR(VLOOKUP($I1385,[2]高模说明表!$A$1:$B$9999,2,0),"")</f>
        <v>10000069</v>
      </c>
      <c r="F1385" s="5">
        <f>[1]角色配置表!F1385</f>
        <v>5</v>
      </c>
      <c r="G1385" s="5">
        <f>[1]角色配置表!G1385</f>
        <v>3000751</v>
      </c>
      <c r="H1385" s="5">
        <f t="shared" si="108"/>
        <v>3100751</v>
      </c>
      <c r="I1385" s="5" t="str">
        <f>[1]角色配置表!H1385</f>
        <v>电磁塔</v>
      </c>
      <c r="J1385" s="12">
        <v>0</v>
      </c>
      <c r="K1385" s="30">
        <v>10000</v>
      </c>
      <c r="L1385" s="30"/>
      <c r="M1385" s="15" t="s">
        <v>506</v>
      </c>
      <c r="N1385" s="15" t="s">
        <v>845</v>
      </c>
      <c r="O1385" s="15" t="s">
        <v>1755</v>
      </c>
      <c r="P1385" s="5" t="str">
        <f>[1]角色配置表!I1385</f>
        <v>1,2041;3,133;4,0</v>
      </c>
      <c r="Q1385" s="5">
        <f>[1]角色配置表!J1385</f>
        <v>0</v>
      </c>
      <c r="R1385" s="47" t="str">
        <f t="shared" si="111"/>
        <v>0,30</v>
      </c>
      <c r="S1385" s="47">
        <v>0</v>
      </c>
      <c r="T1385" s="47" t="s">
        <v>306</v>
      </c>
      <c r="U1385" s="47">
        <v>30</v>
      </c>
      <c r="V1385" s="47" t="s">
        <v>852</v>
      </c>
      <c r="W1385" s="31" t="str">
        <f t="shared" si="109"/>
        <v>0,30</v>
      </c>
      <c r="X1385" s="31">
        <v>0</v>
      </c>
      <c r="Y1385" s="31" t="s">
        <v>306</v>
      </c>
      <c r="Z1385" s="31">
        <v>30</v>
      </c>
      <c r="AA1385" s="5">
        <f>[1]角色配置表!K1385</f>
        <v>1</v>
      </c>
      <c r="AC1385" s="5">
        <f>[1]角色配置表!N1385</f>
        <v>0</v>
      </c>
      <c r="AD1385" s="5">
        <f>[1]角色配置表!O1385</f>
        <v>513</v>
      </c>
      <c r="AE1385" s="14">
        <v>200006</v>
      </c>
      <c r="AF1385" s="11"/>
      <c r="AG1385" s="25">
        <v>200007</v>
      </c>
      <c r="AH1385" s="12" t="s">
        <v>3868</v>
      </c>
      <c r="AI1385" s="15" t="s">
        <v>216</v>
      </c>
      <c r="AJ1385" s="30">
        <v>0</v>
      </c>
      <c r="AK1385" s="5">
        <f>[1]角色配置表!Q1385</f>
        <v>60000</v>
      </c>
      <c r="AL1385" s="5">
        <f>[1]角色配置表!S1385</f>
        <v>3</v>
      </c>
      <c r="AN1385" s="5" t="str">
        <f t="shared" si="107"/>
        <v>751010</v>
      </c>
      <c r="AO1385" s="15" t="s">
        <v>1380</v>
      </c>
      <c r="AQ1385" s="5">
        <v>1</v>
      </c>
      <c r="BB1385" s="26" t="s">
        <v>2758</v>
      </c>
      <c r="BC1385" s="26"/>
    </row>
    <row r="1386" spans="1:55" thickTop="1" thickBot="1" x14ac:dyDescent="0.25">
      <c r="A1386" s="5">
        <f t="shared" si="110"/>
        <v>1381</v>
      </c>
      <c r="B1386" s="5">
        <f>[1]角色配置表!B1386</f>
        <v>75106</v>
      </c>
      <c r="C1386" s="5" t="str">
        <f>[1]角色配置表!D1386</f>
        <v>751</v>
      </c>
      <c r="D1386" s="63">
        <f>IFERROR(VLOOKUP($I1386,[2]低模说明表!$A$1:$B$9999,2,0),"")</f>
        <v>20000069</v>
      </c>
      <c r="E1386" s="63">
        <f>IFERROR(VLOOKUP($I1386,[2]高模说明表!$A$1:$B$9999,2,0),"")</f>
        <v>10000069</v>
      </c>
      <c r="F1386" s="5">
        <f>[1]角色配置表!F1386</f>
        <v>6</v>
      </c>
      <c r="G1386" s="5">
        <f>[1]角色配置表!G1386</f>
        <v>3000751</v>
      </c>
      <c r="H1386" s="5">
        <f t="shared" si="108"/>
        <v>3100751</v>
      </c>
      <c r="I1386" s="5" t="str">
        <f>[1]角色配置表!H1386</f>
        <v>电磁塔</v>
      </c>
      <c r="J1386" s="12">
        <v>0</v>
      </c>
      <c r="K1386" s="30">
        <v>10000</v>
      </c>
      <c r="L1386" s="30"/>
      <c r="M1386" s="15" t="s">
        <v>506</v>
      </c>
      <c r="N1386" s="15" t="s">
        <v>845</v>
      </c>
      <c r="O1386" s="15" t="s">
        <v>1755</v>
      </c>
      <c r="P1386" s="5" t="str">
        <f>[1]角色配置表!I1386</f>
        <v>1,2449;3,160;4,0</v>
      </c>
      <c r="Q1386" s="5">
        <f>[1]角色配置表!J1386</f>
        <v>0</v>
      </c>
      <c r="R1386" s="47" t="str">
        <f t="shared" si="111"/>
        <v>0,30</v>
      </c>
      <c r="S1386" s="47">
        <v>0</v>
      </c>
      <c r="T1386" s="47" t="s">
        <v>306</v>
      </c>
      <c r="U1386" s="47">
        <v>30</v>
      </c>
      <c r="V1386" s="47" t="s">
        <v>852</v>
      </c>
      <c r="W1386" s="31" t="str">
        <f t="shared" si="109"/>
        <v>0,30</v>
      </c>
      <c r="X1386" s="31">
        <v>0</v>
      </c>
      <c r="Y1386" s="31" t="s">
        <v>306</v>
      </c>
      <c r="Z1386" s="31">
        <v>30</v>
      </c>
      <c r="AA1386" s="5">
        <f>[1]角色配置表!K1386</f>
        <v>1</v>
      </c>
      <c r="AC1386" s="5">
        <f>[1]角色配置表!N1386</f>
        <v>0</v>
      </c>
      <c r="AD1386" s="5">
        <f>[1]角色配置表!O1386</f>
        <v>513</v>
      </c>
      <c r="AE1386" s="14">
        <v>200006</v>
      </c>
      <c r="AF1386" s="11"/>
      <c r="AG1386" s="25">
        <v>200007</v>
      </c>
      <c r="AH1386" s="12" t="s">
        <v>3868</v>
      </c>
      <c r="AI1386" s="15" t="s">
        <v>216</v>
      </c>
      <c r="AJ1386" s="30">
        <v>0</v>
      </c>
      <c r="AK1386" s="5">
        <f>[1]角色配置表!Q1386</f>
        <v>60000</v>
      </c>
      <c r="AL1386" s="5">
        <f>[1]角色配置表!S1386</f>
        <v>3</v>
      </c>
      <c r="AN1386" s="5" t="str">
        <f t="shared" si="107"/>
        <v>751010</v>
      </c>
      <c r="AO1386" s="15" t="s">
        <v>1380</v>
      </c>
      <c r="AQ1386" s="5">
        <v>1</v>
      </c>
      <c r="BB1386" s="26" t="s">
        <v>2758</v>
      </c>
      <c r="BC1386" s="26"/>
    </row>
    <row r="1387" spans="1:55" thickTop="1" thickBot="1" x14ac:dyDescent="0.25">
      <c r="A1387" s="5">
        <f t="shared" si="110"/>
        <v>1382</v>
      </c>
      <c r="B1387" s="5">
        <f>[1]角色配置表!B1387</f>
        <v>75107</v>
      </c>
      <c r="C1387" s="5" t="str">
        <f>[1]角色配置表!D1387</f>
        <v>751</v>
      </c>
      <c r="D1387" s="63">
        <f>IFERROR(VLOOKUP($I1387,[2]低模说明表!$A$1:$B$9999,2,0),"")</f>
        <v>20000069</v>
      </c>
      <c r="E1387" s="63">
        <f>IFERROR(VLOOKUP($I1387,[2]高模说明表!$A$1:$B$9999,2,0),"")</f>
        <v>10000069</v>
      </c>
      <c r="F1387" s="5">
        <f>[1]角色配置表!F1387</f>
        <v>7</v>
      </c>
      <c r="G1387" s="5">
        <f>[1]角色配置表!G1387</f>
        <v>3000751</v>
      </c>
      <c r="H1387" s="5">
        <f t="shared" si="108"/>
        <v>3100751</v>
      </c>
      <c r="I1387" s="5" t="str">
        <f>[1]角色配置表!H1387</f>
        <v>电磁塔</v>
      </c>
      <c r="J1387" s="12">
        <v>0</v>
      </c>
      <c r="K1387" s="30">
        <v>10000</v>
      </c>
      <c r="L1387" s="30"/>
      <c r="M1387" s="15" t="s">
        <v>506</v>
      </c>
      <c r="N1387" s="15" t="s">
        <v>845</v>
      </c>
      <c r="O1387" s="15" t="s">
        <v>1755</v>
      </c>
      <c r="P1387" s="5" t="str">
        <f>[1]角色配置表!I1387</f>
        <v>1,2939;3,192;4,0</v>
      </c>
      <c r="Q1387" s="5">
        <f>[1]角色配置表!J1387</f>
        <v>0</v>
      </c>
      <c r="R1387" s="47" t="str">
        <f t="shared" si="111"/>
        <v>0,30</v>
      </c>
      <c r="S1387" s="47">
        <v>0</v>
      </c>
      <c r="T1387" s="47" t="s">
        <v>306</v>
      </c>
      <c r="U1387" s="47">
        <v>30</v>
      </c>
      <c r="V1387" s="47" t="s">
        <v>852</v>
      </c>
      <c r="W1387" s="31" t="str">
        <f t="shared" si="109"/>
        <v>0,30</v>
      </c>
      <c r="X1387" s="31">
        <v>0</v>
      </c>
      <c r="Y1387" s="31" t="s">
        <v>306</v>
      </c>
      <c r="Z1387" s="31">
        <v>30</v>
      </c>
      <c r="AA1387" s="5">
        <f>[1]角色配置表!K1387</f>
        <v>1</v>
      </c>
      <c r="AC1387" s="5">
        <f>[1]角色配置表!N1387</f>
        <v>0</v>
      </c>
      <c r="AD1387" s="5">
        <f>[1]角色配置表!O1387</f>
        <v>513</v>
      </c>
      <c r="AE1387" s="14">
        <v>200006</v>
      </c>
      <c r="AF1387" s="11"/>
      <c r="AG1387" s="25">
        <v>200007</v>
      </c>
      <c r="AH1387" s="12" t="s">
        <v>3868</v>
      </c>
      <c r="AI1387" s="15" t="s">
        <v>216</v>
      </c>
      <c r="AJ1387" s="30">
        <v>0</v>
      </c>
      <c r="AK1387" s="5">
        <f>[1]角色配置表!Q1387</f>
        <v>60000</v>
      </c>
      <c r="AL1387" s="5">
        <f>[1]角色配置表!S1387</f>
        <v>3</v>
      </c>
      <c r="AN1387" s="5" t="str">
        <f t="shared" si="107"/>
        <v>751010</v>
      </c>
      <c r="AO1387" s="15" t="s">
        <v>1380</v>
      </c>
      <c r="AQ1387" s="5">
        <v>1</v>
      </c>
      <c r="BB1387" s="26" t="s">
        <v>2758</v>
      </c>
      <c r="BC1387" s="26"/>
    </row>
    <row r="1388" spans="1:55" thickTop="1" thickBot="1" x14ac:dyDescent="0.25">
      <c r="A1388" s="5">
        <f t="shared" si="110"/>
        <v>1383</v>
      </c>
      <c r="B1388" s="5">
        <f>[1]角色配置表!B1388</f>
        <v>75108</v>
      </c>
      <c r="C1388" s="5" t="str">
        <f>[1]角色配置表!D1388</f>
        <v>751</v>
      </c>
      <c r="D1388" s="63">
        <f>IFERROR(VLOOKUP($I1388,[2]低模说明表!$A$1:$B$9999,2,0),"")</f>
        <v>20000069</v>
      </c>
      <c r="E1388" s="63">
        <f>IFERROR(VLOOKUP($I1388,[2]高模说明表!$A$1:$B$9999,2,0),"")</f>
        <v>10000069</v>
      </c>
      <c r="F1388" s="5">
        <f>[1]角色配置表!F1388</f>
        <v>8</v>
      </c>
      <c r="G1388" s="5">
        <f>[1]角色配置表!G1388</f>
        <v>3000751</v>
      </c>
      <c r="H1388" s="5">
        <f t="shared" si="108"/>
        <v>3100751</v>
      </c>
      <c r="I1388" s="5" t="str">
        <f>[1]角色配置表!H1388</f>
        <v>电磁塔</v>
      </c>
      <c r="J1388" s="12">
        <v>0</v>
      </c>
      <c r="K1388" s="30">
        <v>10000</v>
      </c>
      <c r="L1388" s="30"/>
      <c r="M1388" s="15" t="s">
        <v>506</v>
      </c>
      <c r="N1388" s="15" t="s">
        <v>845</v>
      </c>
      <c r="O1388" s="15" t="s">
        <v>1755</v>
      </c>
      <c r="P1388" s="5" t="str">
        <f>[1]角色配置表!I1388</f>
        <v>1,3526;3,230;4,0</v>
      </c>
      <c r="Q1388" s="5">
        <f>[1]角色配置表!J1388</f>
        <v>0</v>
      </c>
      <c r="R1388" s="47" t="str">
        <f t="shared" si="111"/>
        <v>0,30</v>
      </c>
      <c r="S1388" s="47">
        <v>0</v>
      </c>
      <c r="T1388" s="47" t="s">
        <v>306</v>
      </c>
      <c r="U1388" s="47">
        <v>30</v>
      </c>
      <c r="V1388" s="47" t="s">
        <v>852</v>
      </c>
      <c r="W1388" s="31" t="str">
        <f t="shared" si="109"/>
        <v>0,30</v>
      </c>
      <c r="X1388" s="31">
        <v>0</v>
      </c>
      <c r="Y1388" s="31" t="s">
        <v>306</v>
      </c>
      <c r="Z1388" s="31">
        <v>30</v>
      </c>
      <c r="AA1388" s="5">
        <f>[1]角色配置表!K1388</f>
        <v>1</v>
      </c>
      <c r="AC1388" s="5">
        <f>[1]角色配置表!N1388</f>
        <v>0</v>
      </c>
      <c r="AD1388" s="5">
        <f>[1]角色配置表!O1388</f>
        <v>513</v>
      </c>
      <c r="AE1388" s="14">
        <v>200006</v>
      </c>
      <c r="AF1388" s="11"/>
      <c r="AG1388" s="25">
        <v>200007</v>
      </c>
      <c r="AH1388" s="12" t="s">
        <v>3868</v>
      </c>
      <c r="AI1388" s="15" t="s">
        <v>216</v>
      </c>
      <c r="AJ1388" s="30">
        <v>0</v>
      </c>
      <c r="AK1388" s="5">
        <f>[1]角色配置表!Q1388</f>
        <v>60000</v>
      </c>
      <c r="AL1388" s="5">
        <f>[1]角色配置表!S1388</f>
        <v>3</v>
      </c>
      <c r="AN1388" s="5" t="str">
        <f t="shared" si="107"/>
        <v>751010</v>
      </c>
      <c r="AO1388" s="15" t="s">
        <v>1380</v>
      </c>
      <c r="AQ1388" s="5">
        <v>1</v>
      </c>
      <c r="BB1388" s="26" t="s">
        <v>2758</v>
      </c>
      <c r="BC1388" s="26"/>
    </row>
    <row r="1389" spans="1:55" thickTop="1" thickBot="1" x14ac:dyDescent="0.25">
      <c r="A1389" s="5">
        <f t="shared" si="110"/>
        <v>1384</v>
      </c>
      <c r="B1389" s="5">
        <f>[1]角色配置表!B1389</f>
        <v>75109</v>
      </c>
      <c r="C1389" s="5" t="str">
        <f>[1]角色配置表!D1389</f>
        <v>751</v>
      </c>
      <c r="D1389" s="63">
        <f>IFERROR(VLOOKUP($I1389,[2]低模说明表!$A$1:$B$9999,2,0),"")</f>
        <v>20000069</v>
      </c>
      <c r="E1389" s="63">
        <f>IFERROR(VLOOKUP($I1389,[2]高模说明表!$A$1:$B$9999,2,0),"")</f>
        <v>10000069</v>
      </c>
      <c r="F1389" s="5">
        <f>[1]角色配置表!F1389</f>
        <v>9</v>
      </c>
      <c r="G1389" s="5">
        <f>[1]角色配置表!G1389</f>
        <v>3000751</v>
      </c>
      <c r="H1389" s="5">
        <f t="shared" si="108"/>
        <v>3100751</v>
      </c>
      <c r="I1389" s="5" t="str">
        <f>[1]角色配置表!H1389</f>
        <v>电磁塔</v>
      </c>
      <c r="J1389" s="12">
        <v>0</v>
      </c>
      <c r="K1389" s="30">
        <v>10000</v>
      </c>
      <c r="L1389" s="30"/>
      <c r="M1389" s="15" t="s">
        <v>506</v>
      </c>
      <c r="N1389" s="15" t="s">
        <v>845</v>
      </c>
      <c r="O1389" s="15" t="s">
        <v>1755</v>
      </c>
      <c r="P1389" s="5" t="str">
        <f>[1]角色配置表!I1389</f>
        <v>1,4232;3,276;4,0</v>
      </c>
      <c r="Q1389" s="5">
        <f>[1]角色配置表!J1389</f>
        <v>0</v>
      </c>
      <c r="R1389" s="47" t="str">
        <f t="shared" si="111"/>
        <v>0,30</v>
      </c>
      <c r="S1389" s="47">
        <v>0</v>
      </c>
      <c r="T1389" s="47" t="s">
        <v>306</v>
      </c>
      <c r="U1389" s="47">
        <v>30</v>
      </c>
      <c r="V1389" s="47" t="s">
        <v>852</v>
      </c>
      <c r="W1389" s="31" t="str">
        <f t="shared" si="109"/>
        <v>0,30</v>
      </c>
      <c r="X1389" s="31">
        <v>0</v>
      </c>
      <c r="Y1389" s="31" t="s">
        <v>306</v>
      </c>
      <c r="Z1389" s="31">
        <v>30</v>
      </c>
      <c r="AA1389" s="5">
        <f>[1]角色配置表!K1389</f>
        <v>1</v>
      </c>
      <c r="AC1389" s="5">
        <f>[1]角色配置表!N1389</f>
        <v>0</v>
      </c>
      <c r="AD1389" s="5">
        <f>[1]角色配置表!O1389</f>
        <v>513</v>
      </c>
      <c r="AE1389" s="14">
        <v>200006</v>
      </c>
      <c r="AF1389" s="11"/>
      <c r="AG1389" s="25">
        <v>200007</v>
      </c>
      <c r="AH1389" s="12" t="s">
        <v>3868</v>
      </c>
      <c r="AI1389" s="15" t="s">
        <v>216</v>
      </c>
      <c r="AJ1389" s="30">
        <v>0</v>
      </c>
      <c r="AK1389" s="5">
        <f>[1]角色配置表!Q1389</f>
        <v>60000</v>
      </c>
      <c r="AL1389" s="5">
        <f>[1]角色配置表!S1389</f>
        <v>3</v>
      </c>
      <c r="AN1389" s="5" t="str">
        <f t="shared" si="107"/>
        <v>751010</v>
      </c>
      <c r="AO1389" s="15" t="s">
        <v>1380</v>
      </c>
      <c r="AQ1389" s="5">
        <v>1</v>
      </c>
      <c r="BB1389" s="26" t="s">
        <v>2758</v>
      </c>
      <c r="BC1389" s="26"/>
    </row>
    <row r="1390" spans="1:55" thickTop="1" thickBot="1" x14ac:dyDescent="0.25">
      <c r="A1390" s="5">
        <f t="shared" si="110"/>
        <v>1385</v>
      </c>
      <c r="B1390" s="5">
        <f>[1]角色配置表!B1390</f>
        <v>75110</v>
      </c>
      <c r="C1390" s="5" t="str">
        <f>[1]角色配置表!D1390</f>
        <v>751</v>
      </c>
      <c r="D1390" s="63">
        <f>IFERROR(VLOOKUP($I1390,[2]低模说明表!$A$1:$B$9999,2,0),"")</f>
        <v>20000069</v>
      </c>
      <c r="E1390" s="63">
        <f>IFERROR(VLOOKUP($I1390,[2]高模说明表!$A$1:$B$9999,2,0),"")</f>
        <v>10000069</v>
      </c>
      <c r="F1390" s="5">
        <f>[1]角色配置表!F1390</f>
        <v>10</v>
      </c>
      <c r="G1390" s="5">
        <f>[1]角色配置表!G1390</f>
        <v>3000751</v>
      </c>
      <c r="H1390" s="5">
        <f t="shared" si="108"/>
        <v>3100751</v>
      </c>
      <c r="I1390" s="5" t="str">
        <f>[1]角色配置表!H1390</f>
        <v>电磁塔</v>
      </c>
      <c r="J1390" s="12">
        <v>0</v>
      </c>
      <c r="K1390" s="30">
        <v>10000</v>
      </c>
      <c r="L1390" s="30"/>
      <c r="M1390" s="15" t="s">
        <v>506</v>
      </c>
      <c r="N1390" s="15" t="s">
        <v>845</v>
      </c>
      <c r="O1390" s="15" t="s">
        <v>1755</v>
      </c>
      <c r="P1390" s="5" t="str">
        <f>[1]角色配置表!I1390</f>
        <v>1,5078;3,331;4,0</v>
      </c>
      <c r="Q1390" s="5">
        <f>[1]角色配置表!J1390</f>
        <v>0</v>
      </c>
      <c r="R1390" s="47" t="str">
        <f t="shared" si="111"/>
        <v>0,30</v>
      </c>
      <c r="S1390" s="47">
        <v>0</v>
      </c>
      <c r="T1390" s="47" t="s">
        <v>306</v>
      </c>
      <c r="U1390" s="47">
        <v>30</v>
      </c>
      <c r="V1390" s="47" t="s">
        <v>852</v>
      </c>
      <c r="W1390" s="31" t="str">
        <f t="shared" si="109"/>
        <v>0,30</v>
      </c>
      <c r="X1390" s="31">
        <v>0</v>
      </c>
      <c r="Y1390" s="31" t="s">
        <v>306</v>
      </c>
      <c r="Z1390" s="31">
        <v>30</v>
      </c>
      <c r="AA1390" s="5">
        <f>[1]角色配置表!K1390</f>
        <v>1</v>
      </c>
      <c r="AC1390" s="5">
        <f>[1]角色配置表!N1390</f>
        <v>0</v>
      </c>
      <c r="AD1390" s="5">
        <f>[1]角色配置表!O1390</f>
        <v>513</v>
      </c>
      <c r="AE1390" s="14">
        <v>200006</v>
      </c>
      <c r="AF1390" s="11"/>
      <c r="AG1390" s="25">
        <v>200007</v>
      </c>
      <c r="AH1390" s="12" t="s">
        <v>3868</v>
      </c>
      <c r="AI1390" s="15" t="s">
        <v>216</v>
      </c>
      <c r="AJ1390" s="30">
        <v>0</v>
      </c>
      <c r="AK1390" s="5">
        <f>[1]角色配置表!Q1390</f>
        <v>60000</v>
      </c>
      <c r="AL1390" s="5">
        <f>[1]角色配置表!S1390</f>
        <v>3</v>
      </c>
      <c r="AN1390" s="5" t="str">
        <f t="shared" si="107"/>
        <v>751010</v>
      </c>
      <c r="AO1390" s="15" t="s">
        <v>1380</v>
      </c>
      <c r="AQ1390" s="5">
        <v>1</v>
      </c>
      <c r="BB1390" s="26" t="s">
        <v>2758</v>
      </c>
      <c r="BC1390" s="26"/>
    </row>
    <row r="1391" spans="1:55" thickTop="1" thickBot="1" x14ac:dyDescent="0.25">
      <c r="A1391" s="5">
        <f t="shared" si="110"/>
        <v>1386</v>
      </c>
      <c r="B1391" s="5">
        <f>[1]角色配置表!B1391</f>
        <v>75111</v>
      </c>
      <c r="C1391" s="5" t="str">
        <f>[1]角色配置表!D1391</f>
        <v>751</v>
      </c>
      <c r="D1391" s="63">
        <f>IFERROR(VLOOKUP($I1391,[2]低模说明表!$A$1:$B$9999,2,0),"")</f>
        <v>20000069</v>
      </c>
      <c r="E1391" s="63">
        <f>IFERROR(VLOOKUP($I1391,[2]高模说明表!$A$1:$B$9999,2,0),"")</f>
        <v>10000069</v>
      </c>
      <c r="F1391" s="5">
        <f>[1]角色配置表!F1391</f>
        <v>11</v>
      </c>
      <c r="G1391" s="5">
        <f>[1]角色配置表!G1391</f>
        <v>3000751</v>
      </c>
      <c r="H1391" s="5">
        <f t="shared" si="108"/>
        <v>3100751</v>
      </c>
      <c r="I1391" s="5" t="str">
        <f>[1]角色配置表!H1391</f>
        <v>电磁塔</v>
      </c>
      <c r="J1391" s="12">
        <v>0</v>
      </c>
      <c r="K1391" s="30">
        <v>10000</v>
      </c>
      <c r="L1391" s="30"/>
      <c r="M1391" s="15" t="s">
        <v>506</v>
      </c>
      <c r="N1391" s="15" t="s">
        <v>845</v>
      </c>
      <c r="O1391" s="15" t="s">
        <v>1755</v>
      </c>
      <c r="P1391" s="5" t="str">
        <f>[1]角色配置表!I1391</f>
        <v>1,6093;3,397;4,0</v>
      </c>
      <c r="Q1391" s="5">
        <f>[1]角色配置表!J1391</f>
        <v>0</v>
      </c>
      <c r="R1391" s="47" t="str">
        <f t="shared" si="111"/>
        <v>0,30</v>
      </c>
      <c r="S1391" s="47">
        <v>0</v>
      </c>
      <c r="T1391" s="47" t="s">
        <v>306</v>
      </c>
      <c r="U1391" s="47">
        <v>30</v>
      </c>
      <c r="V1391" s="47" t="s">
        <v>852</v>
      </c>
      <c r="W1391" s="31" t="str">
        <f t="shared" si="109"/>
        <v>0,30</v>
      </c>
      <c r="X1391" s="31">
        <v>0</v>
      </c>
      <c r="Y1391" s="31" t="s">
        <v>306</v>
      </c>
      <c r="Z1391" s="31">
        <v>30</v>
      </c>
      <c r="AA1391" s="5">
        <f>[1]角色配置表!K1391</f>
        <v>1</v>
      </c>
      <c r="AC1391" s="5">
        <f>[1]角色配置表!N1391</f>
        <v>0</v>
      </c>
      <c r="AD1391" s="5">
        <f>[1]角色配置表!O1391</f>
        <v>513</v>
      </c>
      <c r="AE1391" s="14">
        <v>200006</v>
      </c>
      <c r="AF1391" s="11"/>
      <c r="AG1391" s="25">
        <v>200007</v>
      </c>
      <c r="AH1391" s="12" t="s">
        <v>3868</v>
      </c>
      <c r="AI1391" s="15" t="s">
        <v>216</v>
      </c>
      <c r="AJ1391" s="30">
        <v>0</v>
      </c>
      <c r="AK1391" s="5">
        <f>[1]角色配置表!Q1391</f>
        <v>60000</v>
      </c>
      <c r="AL1391" s="5">
        <f>[1]角色配置表!S1391</f>
        <v>3</v>
      </c>
      <c r="AN1391" s="5" t="str">
        <f t="shared" si="107"/>
        <v>751010</v>
      </c>
      <c r="AO1391" s="15" t="s">
        <v>1380</v>
      </c>
      <c r="AQ1391" s="5">
        <v>1</v>
      </c>
      <c r="BB1391" s="26" t="s">
        <v>2758</v>
      </c>
      <c r="BC1391" s="26"/>
    </row>
    <row r="1392" spans="1:55" thickTop="1" thickBot="1" x14ac:dyDescent="0.25">
      <c r="A1392" s="5">
        <f t="shared" si="110"/>
        <v>1387</v>
      </c>
      <c r="B1392" s="5">
        <f>[1]角色配置表!B1392</f>
        <v>75112</v>
      </c>
      <c r="C1392" s="5" t="str">
        <f>[1]角色配置表!D1392</f>
        <v>751</v>
      </c>
      <c r="D1392" s="63">
        <f>IFERROR(VLOOKUP($I1392,[2]低模说明表!$A$1:$B$9999,2,0),"")</f>
        <v>20000069</v>
      </c>
      <c r="E1392" s="63">
        <f>IFERROR(VLOOKUP($I1392,[2]高模说明表!$A$1:$B$9999,2,0),"")</f>
        <v>10000069</v>
      </c>
      <c r="F1392" s="5">
        <f>[1]角色配置表!F1392</f>
        <v>12</v>
      </c>
      <c r="G1392" s="5">
        <f>[1]角色配置表!G1392</f>
        <v>3000751</v>
      </c>
      <c r="H1392" s="5">
        <f t="shared" si="108"/>
        <v>3100751</v>
      </c>
      <c r="I1392" s="5" t="str">
        <f>[1]角色配置表!H1392</f>
        <v>电磁塔</v>
      </c>
      <c r="J1392" s="12">
        <v>0</v>
      </c>
      <c r="K1392" s="30">
        <v>10000</v>
      </c>
      <c r="L1392" s="30"/>
      <c r="M1392" s="15" t="s">
        <v>506</v>
      </c>
      <c r="N1392" s="15" t="s">
        <v>845</v>
      </c>
      <c r="O1392" s="15" t="s">
        <v>1755</v>
      </c>
      <c r="P1392" s="5" t="str">
        <f>[1]角色配置表!I1392</f>
        <v>1,7312;3,476;4,0</v>
      </c>
      <c r="Q1392" s="5">
        <f>[1]角色配置表!J1392</f>
        <v>0</v>
      </c>
      <c r="R1392" s="47" t="str">
        <f t="shared" si="111"/>
        <v>0,30</v>
      </c>
      <c r="S1392" s="47">
        <v>0</v>
      </c>
      <c r="T1392" s="47" t="s">
        <v>306</v>
      </c>
      <c r="U1392" s="47">
        <v>30</v>
      </c>
      <c r="V1392" s="47" t="s">
        <v>852</v>
      </c>
      <c r="W1392" s="31" t="str">
        <f t="shared" si="109"/>
        <v>0,30</v>
      </c>
      <c r="X1392" s="31">
        <v>0</v>
      </c>
      <c r="Y1392" s="31" t="s">
        <v>306</v>
      </c>
      <c r="Z1392" s="31">
        <v>30</v>
      </c>
      <c r="AA1392" s="5">
        <f>[1]角色配置表!K1392</f>
        <v>1</v>
      </c>
      <c r="AC1392" s="5">
        <f>[1]角色配置表!N1392</f>
        <v>0</v>
      </c>
      <c r="AD1392" s="5">
        <f>[1]角色配置表!O1392</f>
        <v>513</v>
      </c>
      <c r="AE1392" s="14">
        <v>200006</v>
      </c>
      <c r="AF1392" s="11"/>
      <c r="AG1392" s="25">
        <v>200007</v>
      </c>
      <c r="AH1392" s="12" t="s">
        <v>3868</v>
      </c>
      <c r="AI1392" s="15" t="s">
        <v>216</v>
      </c>
      <c r="AJ1392" s="30">
        <v>0</v>
      </c>
      <c r="AK1392" s="5">
        <f>[1]角色配置表!Q1392</f>
        <v>60000</v>
      </c>
      <c r="AL1392" s="5">
        <f>[1]角色配置表!S1392</f>
        <v>3</v>
      </c>
      <c r="AN1392" s="5" t="str">
        <f t="shared" si="107"/>
        <v>751010</v>
      </c>
      <c r="AO1392" s="15" t="s">
        <v>1380</v>
      </c>
      <c r="AQ1392" s="5">
        <v>1</v>
      </c>
      <c r="BB1392" s="26" t="s">
        <v>2758</v>
      </c>
      <c r="BC1392" s="26"/>
    </row>
    <row r="1393" spans="1:55" thickTop="1" thickBot="1" x14ac:dyDescent="0.25">
      <c r="A1393" s="5">
        <f t="shared" si="110"/>
        <v>1388</v>
      </c>
      <c r="B1393" s="5">
        <f>[1]角色配置表!B1393</f>
        <v>75113</v>
      </c>
      <c r="C1393" s="5" t="str">
        <f>[1]角色配置表!D1393</f>
        <v>751</v>
      </c>
      <c r="D1393" s="63">
        <f>IFERROR(VLOOKUP($I1393,[2]低模说明表!$A$1:$B$9999,2,0),"")</f>
        <v>20000069</v>
      </c>
      <c r="E1393" s="63">
        <f>IFERROR(VLOOKUP($I1393,[2]高模说明表!$A$1:$B$9999,2,0),"")</f>
        <v>10000069</v>
      </c>
      <c r="F1393" s="5">
        <f>[1]角色配置表!F1393</f>
        <v>13</v>
      </c>
      <c r="G1393" s="5">
        <f>[1]角色配置表!G1393</f>
        <v>3000751</v>
      </c>
      <c r="H1393" s="5">
        <f t="shared" si="108"/>
        <v>3100751</v>
      </c>
      <c r="I1393" s="5" t="str">
        <f>[1]角色配置表!H1393</f>
        <v>电磁塔</v>
      </c>
      <c r="J1393" s="12">
        <v>0</v>
      </c>
      <c r="K1393" s="30">
        <v>10000</v>
      </c>
      <c r="L1393" s="30"/>
      <c r="M1393" s="15" t="s">
        <v>506</v>
      </c>
      <c r="N1393" s="15" t="s">
        <v>845</v>
      </c>
      <c r="O1393" s="15" t="s">
        <v>1755</v>
      </c>
      <c r="P1393" s="5" t="str">
        <f>[1]角色配置表!I1393</f>
        <v>1,8774;3,571;4,0</v>
      </c>
      <c r="Q1393" s="5">
        <f>[1]角色配置表!J1393</f>
        <v>0</v>
      </c>
      <c r="R1393" s="47" t="str">
        <f t="shared" si="111"/>
        <v>0,30</v>
      </c>
      <c r="S1393" s="47">
        <v>0</v>
      </c>
      <c r="T1393" s="47" t="s">
        <v>306</v>
      </c>
      <c r="U1393" s="47">
        <v>30</v>
      </c>
      <c r="V1393" s="47" t="s">
        <v>852</v>
      </c>
      <c r="W1393" s="31" t="str">
        <f t="shared" si="109"/>
        <v>0,30</v>
      </c>
      <c r="X1393" s="31">
        <v>0</v>
      </c>
      <c r="Y1393" s="31" t="s">
        <v>306</v>
      </c>
      <c r="Z1393" s="31">
        <v>30</v>
      </c>
      <c r="AA1393" s="5">
        <f>[1]角色配置表!K1393</f>
        <v>1</v>
      </c>
      <c r="AC1393" s="5">
        <f>[1]角色配置表!N1393</f>
        <v>0</v>
      </c>
      <c r="AD1393" s="5">
        <f>[1]角色配置表!O1393</f>
        <v>513</v>
      </c>
      <c r="AE1393" s="14">
        <v>200006</v>
      </c>
      <c r="AF1393" s="11"/>
      <c r="AG1393" s="25">
        <v>200007</v>
      </c>
      <c r="AH1393" s="12" t="s">
        <v>3868</v>
      </c>
      <c r="AI1393" s="15" t="s">
        <v>216</v>
      </c>
      <c r="AJ1393" s="30">
        <v>0</v>
      </c>
      <c r="AK1393" s="5">
        <f>[1]角色配置表!Q1393</f>
        <v>60000</v>
      </c>
      <c r="AL1393" s="5">
        <f>[1]角色配置表!S1393</f>
        <v>3</v>
      </c>
      <c r="AN1393" s="5" t="str">
        <f t="shared" si="107"/>
        <v>751010</v>
      </c>
      <c r="AO1393" s="15" t="s">
        <v>1380</v>
      </c>
      <c r="AQ1393" s="5">
        <v>1</v>
      </c>
      <c r="BB1393" s="26" t="s">
        <v>2758</v>
      </c>
      <c r="BC1393" s="26"/>
    </row>
    <row r="1394" spans="1:55" thickTop="1" thickBot="1" x14ac:dyDescent="0.25">
      <c r="A1394" s="5">
        <f t="shared" si="110"/>
        <v>1389</v>
      </c>
      <c r="B1394" s="5">
        <f>[1]角色配置表!B1394</f>
        <v>75114</v>
      </c>
      <c r="C1394" s="5" t="str">
        <f>[1]角色配置表!D1394</f>
        <v>751</v>
      </c>
      <c r="D1394" s="63">
        <f>IFERROR(VLOOKUP($I1394,[2]低模说明表!$A$1:$B$9999,2,0),"")</f>
        <v>20000069</v>
      </c>
      <c r="E1394" s="63">
        <f>IFERROR(VLOOKUP($I1394,[2]高模说明表!$A$1:$B$9999,2,0),"")</f>
        <v>10000069</v>
      </c>
      <c r="F1394" s="5">
        <f>[1]角色配置表!F1394</f>
        <v>14</v>
      </c>
      <c r="G1394" s="5">
        <f>[1]角色配置表!G1394</f>
        <v>3000751</v>
      </c>
      <c r="H1394" s="5">
        <f t="shared" si="108"/>
        <v>3100751</v>
      </c>
      <c r="I1394" s="5" t="str">
        <f>[1]角色配置表!H1394</f>
        <v>电磁塔</v>
      </c>
      <c r="J1394" s="12">
        <v>0</v>
      </c>
      <c r="K1394" s="30">
        <v>10000</v>
      </c>
      <c r="L1394" s="30"/>
      <c r="M1394" s="15" t="s">
        <v>506</v>
      </c>
      <c r="N1394" s="15" t="s">
        <v>845</v>
      </c>
      <c r="O1394" s="15" t="s">
        <v>1755</v>
      </c>
      <c r="P1394" s="5" t="str">
        <f>[1]角色配置表!I1394</f>
        <v>1,10529;3,685;4,0</v>
      </c>
      <c r="Q1394" s="5">
        <f>[1]角色配置表!J1394</f>
        <v>0</v>
      </c>
      <c r="R1394" s="47" t="str">
        <f t="shared" si="111"/>
        <v>0,30</v>
      </c>
      <c r="S1394" s="47">
        <v>0</v>
      </c>
      <c r="T1394" s="47" t="s">
        <v>306</v>
      </c>
      <c r="U1394" s="47">
        <v>30</v>
      </c>
      <c r="V1394" s="47" t="s">
        <v>852</v>
      </c>
      <c r="W1394" s="31" t="str">
        <f t="shared" si="109"/>
        <v>0,30</v>
      </c>
      <c r="X1394" s="31">
        <v>0</v>
      </c>
      <c r="Y1394" s="31" t="s">
        <v>306</v>
      </c>
      <c r="Z1394" s="31">
        <v>30</v>
      </c>
      <c r="AA1394" s="5">
        <f>[1]角色配置表!K1394</f>
        <v>1</v>
      </c>
      <c r="AC1394" s="5">
        <f>[1]角色配置表!N1394</f>
        <v>0</v>
      </c>
      <c r="AD1394" s="5">
        <f>[1]角色配置表!O1394</f>
        <v>513</v>
      </c>
      <c r="AE1394" s="14">
        <v>200006</v>
      </c>
      <c r="AF1394" s="11"/>
      <c r="AG1394" s="25">
        <v>200007</v>
      </c>
      <c r="AH1394" s="12" t="s">
        <v>3868</v>
      </c>
      <c r="AI1394" s="15" t="s">
        <v>216</v>
      </c>
      <c r="AJ1394" s="30">
        <v>0</v>
      </c>
      <c r="AK1394" s="5">
        <f>[1]角色配置表!Q1394</f>
        <v>60000</v>
      </c>
      <c r="AL1394" s="5">
        <f>[1]角色配置表!S1394</f>
        <v>3</v>
      </c>
      <c r="AN1394" s="5" t="str">
        <f t="shared" si="107"/>
        <v>751010</v>
      </c>
      <c r="AO1394" s="15" t="s">
        <v>1380</v>
      </c>
      <c r="AQ1394" s="5">
        <v>1</v>
      </c>
      <c r="BB1394" s="26" t="s">
        <v>2758</v>
      </c>
      <c r="BC1394" s="26"/>
    </row>
    <row r="1395" spans="1:55" thickTop="1" thickBot="1" x14ac:dyDescent="0.25">
      <c r="A1395" s="5">
        <f t="shared" si="110"/>
        <v>1390</v>
      </c>
      <c r="B1395" s="5">
        <f>[1]角色配置表!B1395</f>
        <v>75115</v>
      </c>
      <c r="C1395" s="5" t="str">
        <f>[1]角色配置表!D1395</f>
        <v>751</v>
      </c>
      <c r="D1395" s="63">
        <f>IFERROR(VLOOKUP($I1395,[2]低模说明表!$A$1:$B$9999,2,0),"")</f>
        <v>20000069</v>
      </c>
      <c r="E1395" s="63">
        <f>IFERROR(VLOOKUP($I1395,[2]高模说明表!$A$1:$B$9999,2,0),"")</f>
        <v>10000069</v>
      </c>
      <c r="F1395" s="5">
        <f>[1]角色配置表!F1395</f>
        <v>15</v>
      </c>
      <c r="G1395" s="5">
        <f>[1]角色配置表!G1395</f>
        <v>3000751</v>
      </c>
      <c r="H1395" s="5">
        <f t="shared" si="108"/>
        <v>3100751</v>
      </c>
      <c r="I1395" s="5" t="str">
        <f>[1]角色配置表!H1395</f>
        <v>电磁塔</v>
      </c>
      <c r="J1395" s="12">
        <v>0</v>
      </c>
      <c r="K1395" s="30">
        <v>10000</v>
      </c>
      <c r="L1395" s="30"/>
      <c r="M1395" s="15" t="s">
        <v>506</v>
      </c>
      <c r="N1395" s="15" t="s">
        <v>845</v>
      </c>
      <c r="O1395" s="15" t="s">
        <v>1755</v>
      </c>
      <c r="P1395" s="5" t="str">
        <f>[1]角色配置表!I1395</f>
        <v>1,12634;3,822;4,0</v>
      </c>
      <c r="Q1395" s="5">
        <f>[1]角色配置表!J1395</f>
        <v>0</v>
      </c>
      <c r="R1395" s="47" t="str">
        <f t="shared" si="111"/>
        <v>0,30</v>
      </c>
      <c r="S1395" s="47">
        <v>0</v>
      </c>
      <c r="T1395" s="47" t="s">
        <v>306</v>
      </c>
      <c r="U1395" s="47">
        <v>30</v>
      </c>
      <c r="V1395" s="47" t="s">
        <v>852</v>
      </c>
      <c r="W1395" s="31" t="str">
        <f t="shared" si="109"/>
        <v>0,30</v>
      </c>
      <c r="X1395" s="31">
        <v>0</v>
      </c>
      <c r="Y1395" s="31" t="s">
        <v>306</v>
      </c>
      <c r="Z1395" s="31">
        <v>30</v>
      </c>
      <c r="AA1395" s="5">
        <f>[1]角色配置表!K1395</f>
        <v>1</v>
      </c>
      <c r="AC1395" s="5">
        <f>[1]角色配置表!N1395</f>
        <v>0</v>
      </c>
      <c r="AD1395" s="5">
        <f>[1]角色配置表!O1395</f>
        <v>513</v>
      </c>
      <c r="AE1395" s="14">
        <v>200006</v>
      </c>
      <c r="AF1395" s="11"/>
      <c r="AG1395" s="25">
        <v>200007</v>
      </c>
      <c r="AH1395" s="12" t="s">
        <v>3868</v>
      </c>
      <c r="AI1395" s="15" t="s">
        <v>216</v>
      </c>
      <c r="AJ1395" s="30">
        <v>0</v>
      </c>
      <c r="AK1395" s="5">
        <f>[1]角色配置表!Q1395</f>
        <v>60000</v>
      </c>
      <c r="AL1395" s="5">
        <f>[1]角色配置表!S1395</f>
        <v>3</v>
      </c>
      <c r="AN1395" s="5" t="str">
        <f t="shared" si="107"/>
        <v>751010</v>
      </c>
      <c r="AO1395" s="15" t="s">
        <v>1380</v>
      </c>
      <c r="AQ1395" s="5">
        <v>1</v>
      </c>
      <c r="BB1395" s="26" t="s">
        <v>2758</v>
      </c>
      <c r="BC1395" s="26"/>
    </row>
    <row r="1396" spans="1:55" thickTop="1" thickBot="1" x14ac:dyDescent="0.25">
      <c r="A1396" s="5">
        <f t="shared" si="110"/>
        <v>1391</v>
      </c>
      <c r="B1396" s="5">
        <f>[1]角色配置表!B1396</f>
        <v>75116</v>
      </c>
      <c r="C1396" s="5" t="str">
        <f>[1]角色配置表!D1396</f>
        <v>751</v>
      </c>
      <c r="D1396" s="63">
        <f>IFERROR(VLOOKUP($I1396,[2]低模说明表!$A$1:$B$9999,2,0),"")</f>
        <v>20000069</v>
      </c>
      <c r="E1396" s="63">
        <f>IFERROR(VLOOKUP($I1396,[2]高模说明表!$A$1:$B$9999,2,0),"")</f>
        <v>10000069</v>
      </c>
      <c r="F1396" s="5">
        <f>[1]角色配置表!F1396</f>
        <v>16</v>
      </c>
      <c r="G1396" s="5">
        <f>[1]角色配置表!G1396</f>
        <v>3000751</v>
      </c>
      <c r="H1396" s="5">
        <f t="shared" si="108"/>
        <v>3100751</v>
      </c>
      <c r="I1396" s="5" t="str">
        <f>[1]角色配置表!H1396</f>
        <v>电磁塔</v>
      </c>
      <c r="J1396" s="12">
        <v>0</v>
      </c>
      <c r="K1396" s="30">
        <v>10000</v>
      </c>
      <c r="L1396" s="30"/>
      <c r="M1396" s="15" t="s">
        <v>506</v>
      </c>
      <c r="N1396" s="15" t="s">
        <v>845</v>
      </c>
      <c r="O1396" s="15" t="s">
        <v>1755</v>
      </c>
      <c r="P1396" s="5" t="str">
        <f>[1]角色配置表!I1396</f>
        <v>1,15161;3,987;4,0</v>
      </c>
      <c r="Q1396" s="5">
        <f>[1]角色配置表!J1396</f>
        <v>0</v>
      </c>
      <c r="R1396" s="47" t="str">
        <f t="shared" si="111"/>
        <v>0,30</v>
      </c>
      <c r="S1396" s="47">
        <v>0</v>
      </c>
      <c r="T1396" s="47" t="s">
        <v>306</v>
      </c>
      <c r="U1396" s="47">
        <v>30</v>
      </c>
      <c r="V1396" s="47" t="s">
        <v>852</v>
      </c>
      <c r="W1396" s="31" t="str">
        <f t="shared" si="109"/>
        <v>0,30</v>
      </c>
      <c r="X1396" s="31">
        <v>0</v>
      </c>
      <c r="Y1396" s="31" t="s">
        <v>306</v>
      </c>
      <c r="Z1396" s="31">
        <v>30</v>
      </c>
      <c r="AA1396" s="5">
        <f>[1]角色配置表!K1396</f>
        <v>1</v>
      </c>
      <c r="AC1396" s="5">
        <f>[1]角色配置表!N1396</f>
        <v>0</v>
      </c>
      <c r="AD1396" s="5">
        <f>[1]角色配置表!O1396</f>
        <v>513</v>
      </c>
      <c r="AE1396" s="14">
        <v>200006</v>
      </c>
      <c r="AF1396" s="11"/>
      <c r="AG1396" s="25">
        <v>200007</v>
      </c>
      <c r="AH1396" s="12" t="s">
        <v>3868</v>
      </c>
      <c r="AI1396" s="15" t="s">
        <v>216</v>
      </c>
      <c r="AJ1396" s="30">
        <v>0</v>
      </c>
      <c r="AK1396" s="5">
        <f>[1]角色配置表!Q1396</f>
        <v>60000</v>
      </c>
      <c r="AL1396" s="5">
        <f>[1]角色配置表!S1396</f>
        <v>3</v>
      </c>
      <c r="AN1396" s="5" t="str">
        <f t="shared" si="107"/>
        <v>751010</v>
      </c>
      <c r="AO1396" s="15" t="s">
        <v>1380</v>
      </c>
      <c r="AQ1396" s="5">
        <v>1</v>
      </c>
      <c r="BB1396" s="26" t="s">
        <v>2758</v>
      </c>
      <c r="BC1396" s="26"/>
    </row>
    <row r="1397" spans="1:55" thickTop="1" thickBot="1" x14ac:dyDescent="0.25">
      <c r="A1397" s="5">
        <f t="shared" si="110"/>
        <v>1392</v>
      </c>
      <c r="B1397" s="5">
        <f>[1]角色配置表!B1397</f>
        <v>75117</v>
      </c>
      <c r="C1397" s="5" t="str">
        <f>[1]角色配置表!D1397</f>
        <v>751</v>
      </c>
      <c r="D1397" s="63">
        <f>IFERROR(VLOOKUP($I1397,[2]低模说明表!$A$1:$B$9999,2,0),"")</f>
        <v>20000069</v>
      </c>
      <c r="E1397" s="63">
        <f>IFERROR(VLOOKUP($I1397,[2]高模说明表!$A$1:$B$9999,2,0),"")</f>
        <v>10000069</v>
      </c>
      <c r="F1397" s="5">
        <f>[1]角色配置表!F1397</f>
        <v>17</v>
      </c>
      <c r="G1397" s="5">
        <f>[1]角色配置表!G1397</f>
        <v>3000751</v>
      </c>
      <c r="H1397" s="5">
        <f t="shared" si="108"/>
        <v>3100751</v>
      </c>
      <c r="I1397" s="5" t="str">
        <f>[1]角色配置表!H1397</f>
        <v>电磁塔</v>
      </c>
      <c r="J1397" s="12">
        <v>0</v>
      </c>
      <c r="K1397" s="30">
        <v>10000</v>
      </c>
      <c r="L1397" s="30"/>
      <c r="M1397" s="15" t="s">
        <v>506</v>
      </c>
      <c r="N1397" s="15" t="s">
        <v>845</v>
      </c>
      <c r="O1397" s="15" t="s">
        <v>1755</v>
      </c>
      <c r="P1397" s="5" t="str">
        <f>[1]角色配置表!I1397</f>
        <v>1,18193;3,1184;4,0</v>
      </c>
      <c r="Q1397" s="5">
        <f>[1]角色配置表!J1397</f>
        <v>0</v>
      </c>
      <c r="R1397" s="47" t="str">
        <f t="shared" si="111"/>
        <v>0,30</v>
      </c>
      <c r="S1397" s="47">
        <v>0</v>
      </c>
      <c r="T1397" s="47" t="s">
        <v>306</v>
      </c>
      <c r="U1397" s="47">
        <v>30</v>
      </c>
      <c r="V1397" s="47" t="s">
        <v>852</v>
      </c>
      <c r="W1397" s="31" t="str">
        <f t="shared" si="109"/>
        <v>0,30</v>
      </c>
      <c r="X1397" s="31">
        <v>0</v>
      </c>
      <c r="Y1397" s="31" t="s">
        <v>306</v>
      </c>
      <c r="Z1397" s="31">
        <v>30</v>
      </c>
      <c r="AA1397" s="5">
        <f>[1]角色配置表!K1397</f>
        <v>1</v>
      </c>
      <c r="AC1397" s="5">
        <f>[1]角色配置表!N1397</f>
        <v>0</v>
      </c>
      <c r="AD1397" s="5">
        <f>[1]角色配置表!O1397</f>
        <v>513</v>
      </c>
      <c r="AE1397" s="14">
        <v>200006</v>
      </c>
      <c r="AF1397" s="11"/>
      <c r="AG1397" s="25">
        <v>200007</v>
      </c>
      <c r="AH1397" s="12" t="s">
        <v>3868</v>
      </c>
      <c r="AI1397" s="15" t="s">
        <v>216</v>
      </c>
      <c r="AJ1397" s="30">
        <v>0</v>
      </c>
      <c r="AK1397" s="5">
        <f>[1]角色配置表!Q1397</f>
        <v>60000</v>
      </c>
      <c r="AL1397" s="5">
        <f>[1]角色配置表!S1397</f>
        <v>3</v>
      </c>
      <c r="AN1397" s="5" t="str">
        <f t="shared" si="107"/>
        <v>751010</v>
      </c>
      <c r="AO1397" s="15" t="s">
        <v>1380</v>
      </c>
      <c r="AQ1397" s="5">
        <v>1</v>
      </c>
      <c r="BB1397" s="26" t="s">
        <v>2758</v>
      </c>
      <c r="BC1397" s="26"/>
    </row>
    <row r="1398" spans="1:55" thickTop="1" thickBot="1" x14ac:dyDescent="0.25">
      <c r="A1398" s="5">
        <f t="shared" si="110"/>
        <v>1393</v>
      </c>
      <c r="B1398" s="5">
        <f>[1]角色配置表!B1398</f>
        <v>75118</v>
      </c>
      <c r="C1398" s="5" t="str">
        <f>[1]角色配置表!D1398</f>
        <v>751</v>
      </c>
      <c r="D1398" s="63">
        <f>IFERROR(VLOOKUP($I1398,[2]低模说明表!$A$1:$B$9999,2,0),"")</f>
        <v>20000069</v>
      </c>
      <c r="E1398" s="63">
        <f>IFERROR(VLOOKUP($I1398,[2]高模说明表!$A$1:$B$9999,2,0),"")</f>
        <v>10000069</v>
      </c>
      <c r="F1398" s="5">
        <f>[1]角色配置表!F1398</f>
        <v>18</v>
      </c>
      <c r="G1398" s="5">
        <f>[1]角色配置表!G1398</f>
        <v>3000751</v>
      </c>
      <c r="H1398" s="5">
        <f t="shared" si="108"/>
        <v>3100751</v>
      </c>
      <c r="I1398" s="5" t="str">
        <f>[1]角色配置表!H1398</f>
        <v>电磁塔</v>
      </c>
      <c r="J1398" s="12">
        <v>0</v>
      </c>
      <c r="K1398" s="30">
        <v>10000</v>
      </c>
      <c r="L1398" s="30"/>
      <c r="M1398" s="15" t="s">
        <v>506</v>
      </c>
      <c r="N1398" s="15" t="s">
        <v>845</v>
      </c>
      <c r="O1398" s="15" t="s">
        <v>1755</v>
      </c>
      <c r="P1398" s="5" t="str">
        <f>[1]角色配置表!I1398</f>
        <v>1,21832;3,1420;4,0</v>
      </c>
      <c r="Q1398" s="5">
        <f>[1]角色配置表!J1398</f>
        <v>0</v>
      </c>
      <c r="R1398" s="47" t="str">
        <f t="shared" si="111"/>
        <v>0,30</v>
      </c>
      <c r="S1398" s="47">
        <v>0</v>
      </c>
      <c r="T1398" s="47" t="s">
        <v>306</v>
      </c>
      <c r="U1398" s="47">
        <v>30</v>
      </c>
      <c r="V1398" s="47" t="s">
        <v>852</v>
      </c>
      <c r="W1398" s="31" t="str">
        <f t="shared" si="109"/>
        <v>0,30</v>
      </c>
      <c r="X1398" s="31">
        <v>0</v>
      </c>
      <c r="Y1398" s="31" t="s">
        <v>306</v>
      </c>
      <c r="Z1398" s="31">
        <v>30</v>
      </c>
      <c r="AA1398" s="5">
        <f>[1]角色配置表!K1398</f>
        <v>1</v>
      </c>
      <c r="AC1398" s="5">
        <f>[1]角色配置表!N1398</f>
        <v>0</v>
      </c>
      <c r="AD1398" s="5">
        <f>[1]角色配置表!O1398</f>
        <v>513</v>
      </c>
      <c r="AE1398" s="14">
        <v>200006</v>
      </c>
      <c r="AF1398" s="11"/>
      <c r="AG1398" s="25">
        <v>200007</v>
      </c>
      <c r="AH1398" s="12" t="s">
        <v>3868</v>
      </c>
      <c r="AI1398" s="15" t="s">
        <v>216</v>
      </c>
      <c r="AJ1398" s="30">
        <v>0</v>
      </c>
      <c r="AK1398" s="5">
        <f>[1]角色配置表!Q1398</f>
        <v>60000</v>
      </c>
      <c r="AL1398" s="5">
        <f>[1]角色配置表!S1398</f>
        <v>3</v>
      </c>
      <c r="AN1398" s="5" t="str">
        <f t="shared" si="107"/>
        <v>751010</v>
      </c>
      <c r="AO1398" s="15" t="s">
        <v>1380</v>
      </c>
      <c r="AQ1398" s="5">
        <v>1</v>
      </c>
      <c r="BB1398" s="26" t="s">
        <v>2758</v>
      </c>
      <c r="BC1398" s="26"/>
    </row>
    <row r="1399" spans="1:55" thickTop="1" thickBot="1" x14ac:dyDescent="0.25">
      <c r="A1399" s="5">
        <f t="shared" si="110"/>
        <v>1394</v>
      </c>
      <c r="B1399" s="5">
        <f>[1]角色配置表!B1399</f>
        <v>75119</v>
      </c>
      <c r="C1399" s="5" t="str">
        <f>[1]角色配置表!D1399</f>
        <v>751</v>
      </c>
      <c r="D1399" s="63">
        <f>IFERROR(VLOOKUP($I1399,[2]低模说明表!$A$1:$B$9999,2,0),"")</f>
        <v>20000069</v>
      </c>
      <c r="E1399" s="63">
        <f>IFERROR(VLOOKUP($I1399,[2]高模说明表!$A$1:$B$9999,2,0),"")</f>
        <v>10000069</v>
      </c>
      <c r="F1399" s="5">
        <f>[1]角色配置表!F1399</f>
        <v>19</v>
      </c>
      <c r="G1399" s="5">
        <f>[1]角色配置表!G1399</f>
        <v>3000751</v>
      </c>
      <c r="H1399" s="5">
        <f t="shared" si="108"/>
        <v>3100751</v>
      </c>
      <c r="I1399" s="5" t="str">
        <f>[1]角色配置表!H1399</f>
        <v>电磁塔</v>
      </c>
      <c r="J1399" s="12">
        <v>0</v>
      </c>
      <c r="K1399" s="30">
        <v>10000</v>
      </c>
      <c r="L1399" s="30"/>
      <c r="M1399" s="15" t="s">
        <v>506</v>
      </c>
      <c r="N1399" s="15" t="s">
        <v>845</v>
      </c>
      <c r="O1399" s="15" t="s">
        <v>1755</v>
      </c>
      <c r="P1399" s="5" t="str">
        <f>[1]角色配置表!I1399</f>
        <v>1,26198;3,1704;4,0</v>
      </c>
      <c r="Q1399" s="5">
        <f>[1]角色配置表!J1399</f>
        <v>0</v>
      </c>
      <c r="R1399" s="47" t="str">
        <f t="shared" si="111"/>
        <v>0,30</v>
      </c>
      <c r="S1399" s="47">
        <v>0</v>
      </c>
      <c r="T1399" s="47" t="s">
        <v>306</v>
      </c>
      <c r="U1399" s="47">
        <v>30</v>
      </c>
      <c r="V1399" s="47" t="s">
        <v>852</v>
      </c>
      <c r="W1399" s="31" t="str">
        <f t="shared" si="109"/>
        <v>0,30</v>
      </c>
      <c r="X1399" s="31">
        <v>0</v>
      </c>
      <c r="Y1399" s="31" t="s">
        <v>306</v>
      </c>
      <c r="Z1399" s="31">
        <v>30</v>
      </c>
      <c r="AA1399" s="5">
        <f>[1]角色配置表!K1399</f>
        <v>1</v>
      </c>
      <c r="AC1399" s="5">
        <f>[1]角色配置表!N1399</f>
        <v>0</v>
      </c>
      <c r="AD1399" s="5">
        <f>[1]角色配置表!O1399</f>
        <v>513</v>
      </c>
      <c r="AE1399" s="14">
        <v>200006</v>
      </c>
      <c r="AF1399" s="11"/>
      <c r="AG1399" s="25">
        <v>200007</v>
      </c>
      <c r="AH1399" s="12" t="s">
        <v>3868</v>
      </c>
      <c r="AI1399" s="15" t="s">
        <v>216</v>
      </c>
      <c r="AJ1399" s="30">
        <v>0</v>
      </c>
      <c r="AK1399" s="5">
        <f>[1]角色配置表!Q1399</f>
        <v>60000</v>
      </c>
      <c r="AL1399" s="5">
        <f>[1]角色配置表!S1399</f>
        <v>3</v>
      </c>
      <c r="AN1399" s="5" t="str">
        <f t="shared" si="107"/>
        <v>751010</v>
      </c>
      <c r="AO1399" s="15" t="s">
        <v>1380</v>
      </c>
      <c r="AQ1399" s="5">
        <v>1</v>
      </c>
      <c r="BB1399" s="26" t="s">
        <v>2758</v>
      </c>
      <c r="BC1399" s="26"/>
    </row>
    <row r="1400" spans="1:55" thickTop="1" thickBot="1" x14ac:dyDescent="0.25">
      <c r="A1400" s="5">
        <f t="shared" si="110"/>
        <v>1395</v>
      </c>
      <c r="B1400" s="5">
        <f>[1]角色配置表!B1400</f>
        <v>75120</v>
      </c>
      <c r="C1400" s="5" t="str">
        <f>[1]角色配置表!D1400</f>
        <v>751</v>
      </c>
      <c r="D1400" s="63">
        <f>IFERROR(VLOOKUP($I1400,[2]低模说明表!$A$1:$B$9999,2,0),"")</f>
        <v>20000069</v>
      </c>
      <c r="E1400" s="63">
        <f>IFERROR(VLOOKUP($I1400,[2]高模说明表!$A$1:$B$9999,2,0),"")</f>
        <v>10000069</v>
      </c>
      <c r="F1400" s="5">
        <f>[1]角色配置表!F1400</f>
        <v>20</v>
      </c>
      <c r="G1400" s="5">
        <f>[1]角色配置表!G1400</f>
        <v>3000751</v>
      </c>
      <c r="H1400" s="5">
        <f t="shared" si="108"/>
        <v>3100751</v>
      </c>
      <c r="I1400" s="5" t="str">
        <f>[1]角色配置表!H1400</f>
        <v>电磁塔</v>
      </c>
      <c r="J1400" s="12">
        <v>0</v>
      </c>
      <c r="K1400" s="30">
        <v>10000</v>
      </c>
      <c r="L1400" s="30"/>
      <c r="M1400" s="15" t="s">
        <v>506</v>
      </c>
      <c r="N1400" s="15" t="s">
        <v>845</v>
      </c>
      <c r="O1400" s="15" t="s">
        <v>1755</v>
      </c>
      <c r="P1400" s="5" t="str">
        <f>[1]角色配置表!I1400</f>
        <v>1,31437;3,2045;4,0</v>
      </c>
      <c r="Q1400" s="5">
        <f>[1]角色配置表!J1400</f>
        <v>0</v>
      </c>
      <c r="R1400" s="47" t="str">
        <f t="shared" si="111"/>
        <v>0,30</v>
      </c>
      <c r="S1400" s="47">
        <v>0</v>
      </c>
      <c r="T1400" s="47" t="s">
        <v>306</v>
      </c>
      <c r="U1400" s="47">
        <v>30</v>
      </c>
      <c r="V1400" s="47" t="s">
        <v>852</v>
      </c>
      <c r="W1400" s="31" t="str">
        <f t="shared" si="109"/>
        <v>0,30</v>
      </c>
      <c r="X1400" s="31">
        <v>0</v>
      </c>
      <c r="Y1400" s="31" t="s">
        <v>306</v>
      </c>
      <c r="Z1400" s="31">
        <v>30</v>
      </c>
      <c r="AA1400" s="5">
        <f>[1]角色配置表!K1400</f>
        <v>1</v>
      </c>
      <c r="AC1400" s="5">
        <f>[1]角色配置表!N1400</f>
        <v>0</v>
      </c>
      <c r="AD1400" s="5">
        <f>[1]角色配置表!O1400</f>
        <v>513</v>
      </c>
      <c r="AE1400" s="14">
        <v>200006</v>
      </c>
      <c r="AF1400" s="11"/>
      <c r="AG1400" s="25">
        <v>200007</v>
      </c>
      <c r="AH1400" s="12" t="s">
        <v>3868</v>
      </c>
      <c r="AI1400" s="15" t="s">
        <v>216</v>
      </c>
      <c r="AJ1400" s="30">
        <v>0</v>
      </c>
      <c r="AK1400" s="5">
        <f>[1]角色配置表!Q1400</f>
        <v>60000</v>
      </c>
      <c r="AL1400" s="5">
        <f>[1]角色配置表!S1400</f>
        <v>3</v>
      </c>
      <c r="AN1400" s="5" t="str">
        <f t="shared" si="107"/>
        <v>751010</v>
      </c>
      <c r="AO1400" s="15" t="s">
        <v>1380</v>
      </c>
      <c r="AQ1400" s="5">
        <v>1</v>
      </c>
      <c r="BB1400" s="26" t="s">
        <v>2758</v>
      </c>
      <c r="BC1400" s="26"/>
    </row>
    <row r="1401" spans="1:55" thickTop="1" thickBot="1" x14ac:dyDescent="0.25">
      <c r="A1401" s="5">
        <f t="shared" si="110"/>
        <v>1396</v>
      </c>
      <c r="B1401" s="5">
        <f>[1]角色配置表!B1401</f>
        <v>75121</v>
      </c>
      <c r="C1401" s="5" t="str">
        <f>[1]角色配置表!D1401</f>
        <v>751</v>
      </c>
      <c r="D1401" s="63">
        <f>IFERROR(VLOOKUP($I1401,[2]低模说明表!$A$1:$B$9999,2,0),"")</f>
        <v>20000069</v>
      </c>
      <c r="E1401" s="63">
        <f>IFERROR(VLOOKUP($I1401,[2]高模说明表!$A$1:$B$9999,2,0),"")</f>
        <v>10000069</v>
      </c>
      <c r="F1401" s="5">
        <f>[1]角色配置表!F1401</f>
        <v>21</v>
      </c>
      <c r="G1401" s="5">
        <f>[1]角色配置表!G1401</f>
        <v>3000751</v>
      </c>
      <c r="H1401" s="5">
        <f t="shared" si="108"/>
        <v>3100751</v>
      </c>
      <c r="I1401" s="5" t="str">
        <f>[1]角色配置表!H1401</f>
        <v>电磁塔</v>
      </c>
      <c r="J1401" s="12">
        <v>0</v>
      </c>
      <c r="K1401" s="30">
        <v>10000</v>
      </c>
      <c r="L1401" s="30"/>
      <c r="M1401" s="15" t="s">
        <v>506</v>
      </c>
      <c r="N1401" s="15" t="s">
        <v>845</v>
      </c>
      <c r="O1401" s="15" t="s">
        <v>1755</v>
      </c>
      <c r="P1401" s="5" t="str">
        <f>[1]角色配置表!I1401</f>
        <v>1,37725;3,2454;4,0</v>
      </c>
      <c r="Q1401" s="5">
        <f>[1]角色配置表!J1401</f>
        <v>0</v>
      </c>
      <c r="R1401" s="47" t="str">
        <f t="shared" si="111"/>
        <v>0,30</v>
      </c>
      <c r="S1401" s="47">
        <v>0</v>
      </c>
      <c r="T1401" s="47" t="s">
        <v>306</v>
      </c>
      <c r="U1401" s="47">
        <v>30</v>
      </c>
      <c r="V1401" s="47" t="s">
        <v>852</v>
      </c>
      <c r="W1401" s="31" t="str">
        <f t="shared" si="109"/>
        <v>0,30</v>
      </c>
      <c r="X1401" s="31">
        <v>0</v>
      </c>
      <c r="Y1401" s="31" t="s">
        <v>306</v>
      </c>
      <c r="Z1401" s="31">
        <v>30</v>
      </c>
      <c r="AA1401" s="5">
        <f>[1]角色配置表!K1401</f>
        <v>1</v>
      </c>
      <c r="AC1401" s="5">
        <f>[1]角色配置表!N1401</f>
        <v>0</v>
      </c>
      <c r="AD1401" s="5">
        <f>[1]角色配置表!O1401</f>
        <v>513</v>
      </c>
      <c r="AE1401" s="14">
        <v>200006</v>
      </c>
      <c r="AF1401" s="11"/>
      <c r="AG1401" s="25">
        <v>200007</v>
      </c>
      <c r="AH1401" s="12" t="s">
        <v>3868</v>
      </c>
      <c r="AI1401" s="15" t="s">
        <v>216</v>
      </c>
      <c r="AJ1401" s="30">
        <v>0</v>
      </c>
      <c r="AK1401" s="5">
        <f>[1]角色配置表!Q1401</f>
        <v>60000</v>
      </c>
      <c r="AL1401" s="5">
        <f>[1]角色配置表!S1401</f>
        <v>3</v>
      </c>
      <c r="AN1401" s="5" t="str">
        <f t="shared" si="107"/>
        <v>751010</v>
      </c>
      <c r="AO1401" s="15" t="s">
        <v>1380</v>
      </c>
      <c r="AQ1401" s="5">
        <v>1</v>
      </c>
      <c r="BB1401" s="26" t="s">
        <v>2758</v>
      </c>
      <c r="BC1401" s="26"/>
    </row>
    <row r="1402" spans="1:55" thickTop="1" thickBot="1" x14ac:dyDescent="0.25">
      <c r="A1402" s="5">
        <f t="shared" si="110"/>
        <v>1397</v>
      </c>
      <c r="B1402" s="5">
        <f>[1]角色配置表!B1402</f>
        <v>75122</v>
      </c>
      <c r="C1402" s="5" t="str">
        <f>[1]角色配置表!D1402</f>
        <v>751</v>
      </c>
      <c r="D1402" s="63">
        <f>IFERROR(VLOOKUP($I1402,[2]低模说明表!$A$1:$B$9999,2,0),"")</f>
        <v>20000069</v>
      </c>
      <c r="E1402" s="63">
        <f>IFERROR(VLOOKUP($I1402,[2]高模说明表!$A$1:$B$9999,2,0),"")</f>
        <v>10000069</v>
      </c>
      <c r="F1402" s="5">
        <f>[1]角色配置表!F1402</f>
        <v>22</v>
      </c>
      <c r="G1402" s="5">
        <f>[1]角色配置表!G1402</f>
        <v>3000751</v>
      </c>
      <c r="H1402" s="5">
        <f t="shared" si="108"/>
        <v>3100751</v>
      </c>
      <c r="I1402" s="5" t="str">
        <f>[1]角色配置表!H1402</f>
        <v>电磁塔</v>
      </c>
      <c r="J1402" s="12">
        <v>0</v>
      </c>
      <c r="K1402" s="30">
        <v>10000</v>
      </c>
      <c r="L1402" s="30"/>
      <c r="M1402" s="15" t="s">
        <v>506</v>
      </c>
      <c r="N1402" s="15" t="s">
        <v>845</v>
      </c>
      <c r="O1402" s="15" t="s">
        <v>1755</v>
      </c>
      <c r="P1402" s="5" t="str">
        <f>[1]角色配置表!I1402</f>
        <v>1,45270;3,2945;4,0</v>
      </c>
      <c r="Q1402" s="5">
        <f>[1]角色配置表!J1402</f>
        <v>0</v>
      </c>
      <c r="R1402" s="47" t="str">
        <f t="shared" si="111"/>
        <v>0,30</v>
      </c>
      <c r="S1402" s="47">
        <v>0</v>
      </c>
      <c r="T1402" s="47" t="s">
        <v>306</v>
      </c>
      <c r="U1402" s="47">
        <v>30</v>
      </c>
      <c r="V1402" s="47" t="s">
        <v>852</v>
      </c>
      <c r="W1402" s="31" t="str">
        <f t="shared" si="109"/>
        <v>0,30</v>
      </c>
      <c r="X1402" s="31">
        <v>0</v>
      </c>
      <c r="Y1402" s="31" t="s">
        <v>306</v>
      </c>
      <c r="Z1402" s="31">
        <v>30</v>
      </c>
      <c r="AA1402" s="5">
        <f>[1]角色配置表!K1402</f>
        <v>1</v>
      </c>
      <c r="AC1402" s="5">
        <f>[1]角色配置表!N1402</f>
        <v>0</v>
      </c>
      <c r="AD1402" s="5">
        <f>[1]角色配置表!O1402</f>
        <v>513</v>
      </c>
      <c r="AE1402" s="14">
        <v>200006</v>
      </c>
      <c r="AF1402" s="11"/>
      <c r="AG1402" s="25">
        <v>200007</v>
      </c>
      <c r="AH1402" s="12" t="s">
        <v>3868</v>
      </c>
      <c r="AI1402" s="15" t="s">
        <v>216</v>
      </c>
      <c r="AJ1402" s="30">
        <v>0</v>
      </c>
      <c r="AK1402" s="5">
        <f>[1]角色配置表!Q1402</f>
        <v>60000</v>
      </c>
      <c r="AL1402" s="5">
        <f>[1]角色配置表!S1402</f>
        <v>3</v>
      </c>
      <c r="AN1402" s="5" t="str">
        <f t="shared" si="107"/>
        <v>751010</v>
      </c>
      <c r="AO1402" s="15" t="s">
        <v>1380</v>
      </c>
      <c r="AQ1402" s="5">
        <v>1</v>
      </c>
      <c r="BB1402" s="26" t="s">
        <v>2758</v>
      </c>
      <c r="BC1402" s="26"/>
    </row>
    <row r="1403" spans="1:55" thickTop="1" thickBot="1" x14ac:dyDescent="0.25">
      <c r="A1403" s="5">
        <f t="shared" si="110"/>
        <v>1398</v>
      </c>
      <c r="B1403" s="5">
        <f>[1]角色配置表!B1403</f>
        <v>75123</v>
      </c>
      <c r="C1403" s="5" t="str">
        <f>[1]角色配置表!D1403</f>
        <v>751</v>
      </c>
      <c r="D1403" s="63">
        <f>IFERROR(VLOOKUP($I1403,[2]低模说明表!$A$1:$B$9999,2,0),"")</f>
        <v>20000069</v>
      </c>
      <c r="E1403" s="63">
        <f>IFERROR(VLOOKUP($I1403,[2]高模说明表!$A$1:$B$9999,2,0),"")</f>
        <v>10000069</v>
      </c>
      <c r="F1403" s="5">
        <f>[1]角色配置表!F1403</f>
        <v>23</v>
      </c>
      <c r="G1403" s="5">
        <f>[1]角色配置表!G1403</f>
        <v>3000751</v>
      </c>
      <c r="H1403" s="5">
        <f t="shared" si="108"/>
        <v>3100751</v>
      </c>
      <c r="I1403" s="5" t="str">
        <f>[1]角色配置表!H1403</f>
        <v>电磁塔</v>
      </c>
      <c r="J1403" s="12">
        <v>0</v>
      </c>
      <c r="K1403" s="30">
        <v>10000</v>
      </c>
      <c r="L1403" s="30"/>
      <c r="M1403" s="15" t="s">
        <v>506</v>
      </c>
      <c r="N1403" s="15" t="s">
        <v>845</v>
      </c>
      <c r="O1403" s="15" t="s">
        <v>1755</v>
      </c>
      <c r="P1403" s="5" t="str">
        <f>[1]角色配置表!I1403</f>
        <v>1,54323;3,3534;4,0</v>
      </c>
      <c r="Q1403" s="5">
        <f>[1]角色配置表!J1403</f>
        <v>0</v>
      </c>
      <c r="R1403" s="47" t="str">
        <f t="shared" si="111"/>
        <v>0,30</v>
      </c>
      <c r="S1403" s="47">
        <v>0</v>
      </c>
      <c r="T1403" s="47" t="s">
        <v>306</v>
      </c>
      <c r="U1403" s="47">
        <v>30</v>
      </c>
      <c r="V1403" s="47" t="s">
        <v>852</v>
      </c>
      <c r="W1403" s="31" t="str">
        <f t="shared" si="109"/>
        <v>0,30</v>
      </c>
      <c r="X1403" s="31">
        <v>0</v>
      </c>
      <c r="Y1403" s="31" t="s">
        <v>306</v>
      </c>
      <c r="Z1403" s="31">
        <v>30</v>
      </c>
      <c r="AA1403" s="5">
        <f>[1]角色配置表!K1403</f>
        <v>1</v>
      </c>
      <c r="AC1403" s="5">
        <f>[1]角色配置表!N1403</f>
        <v>0</v>
      </c>
      <c r="AD1403" s="5">
        <f>[1]角色配置表!O1403</f>
        <v>513</v>
      </c>
      <c r="AE1403" s="14">
        <v>200006</v>
      </c>
      <c r="AF1403" s="11"/>
      <c r="AG1403" s="25">
        <v>200007</v>
      </c>
      <c r="AH1403" s="12" t="s">
        <v>3868</v>
      </c>
      <c r="AI1403" s="15" t="s">
        <v>216</v>
      </c>
      <c r="AJ1403" s="30">
        <v>0</v>
      </c>
      <c r="AK1403" s="5">
        <f>[1]角色配置表!Q1403</f>
        <v>60000</v>
      </c>
      <c r="AL1403" s="5">
        <f>[1]角色配置表!S1403</f>
        <v>3</v>
      </c>
      <c r="AN1403" s="5" t="str">
        <f t="shared" si="107"/>
        <v>751010</v>
      </c>
      <c r="AO1403" s="15" t="s">
        <v>1380</v>
      </c>
      <c r="AQ1403" s="5">
        <v>1</v>
      </c>
      <c r="BB1403" s="26" t="s">
        <v>2758</v>
      </c>
      <c r="BC1403" s="26"/>
    </row>
    <row r="1404" spans="1:55" thickTop="1" thickBot="1" x14ac:dyDescent="0.25">
      <c r="A1404" s="5">
        <f t="shared" si="110"/>
        <v>1399</v>
      </c>
      <c r="B1404" s="5">
        <f>[1]角色配置表!B1404</f>
        <v>75124</v>
      </c>
      <c r="C1404" s="5" t="str">
        <f>[1]角色配置表!D1404</f>
        <v>751</v>
      </c>
      <c r="D1404" s="63">
        <f>IFERROR(VLOOKUP($I1404,[2]低模说明表!$A$1:$B$9999,2,0),"")</f>
        <v>20000069</v>
      </c>
      <c r="E1404" s="63">
        <f>IFERROR(VLOOKUP($I1404,[2]高模说明表!$A$1:$B$9999,2,0),"")</f>
        <v>10000069</v>
      </c>
      <c r="F1404" s="5">
        <f>[1]角色配置表!F1404</f>
        <v>24</v>
      </c>
      <c r="G1404" s="5">
        <f>[1]角色配置表!G1404</f>
        <v>3000751</v>
      </c>
      <c r="H1404" s="5">
        <f t="shared" si="108"/>
        <v>3100751</v>
      </c>
      <c r="I1404" s="5" t="str">
        <f>[1]角色配置表!H1404</f>
        <v>电磁塔</v>
      </c>
      <c r="J1404" s="12">
        <v>0</v>
      </c>
      <c r="K1404" s="30">
        <v>10000</v>
      </c>
      <c r="L1404" s="30"/>
      <c r="M1404" s="15" t="s">
        <v>506</v>
      </c>
      <c r="N1404" s="15" t="s">
        <v>845</v>
      </c>
      <c r="O1404" s="15" t="s">
        <v>1755</v>
      </c>
      <c r="P1404" s="5" t="str">
        <f>[1]角色配置表!I1404</f>
        <v>1,65188;3,4240;4,0</v>
      </c>
      <c r="Q1404" s="5">
        <f>[1]角色配置表!J1404</f>
        <v>0</v>
      </c>
      <c r="R1404" s="47" t="str">
        <f t="shared" si="111"/>
        <v>0,30</v>
      </c>
      <c r="S1404" s="47">
        <v>0</v>
      </c>
      <c r="T1404" s="47" t="s">
        <v>306</v>
      </c>
      <c r="U1404" s="47">
        <v>30</v>
      </c>
      <c r="V1404" s="47" t="s">
        <v>852</v>
      </c>
      <c r="W1404" s="31" t="str">
        <f t="shared" si="109"/>
        <v>0,30</v>
      </c>
      <c r="X1404" s="31">
        <v>0</v>
      </c>
      <c r="Y1404" s="31" t="s">
        <v>306</v>
      </c>
      <c r="Z1404" s="31">
        <v>30</v>
      </c>
      <c r="AA1404" s="5">
        <f>[1]角色配置表!K1404</f>
        <v>1</v>
      </c>
      <c r="AC1404" s="5">
        <f>[1]角色配置表!N1404</f>
        <v>0</v>
      </c>
      <c r="AD1404" s="5">
        <f>[1]角色配置表!O1404</f>
        <v>513</v>
      </c>
      <c r="AE1404" s="14">
        <v>200006</v>
      </c>
      <c r="AF1404" s="11"/>
      <c r="AG1404" s="25">
        <v>200007</v>
      </c>
      <c r="AH1404" s="12" t="s">
        <v>3868</v>
      </c>
      <c r="AI1404" s="15" t="s">
        <v>216</v>
      </c>
      <c r="AJ1404" s="30">
        <v>0</v>
      </c>
      <c r="AK1404" s="5">
        <f>[1]角色配置表!Q1404</f>
        <v>60000</v>
      </c>
      <c r="AL1404" s="5">
        <f>[1]角色配置表!S1404</f>
        <v>3</v>
      </c>
      <c r="AN1404" s="5" t="str">
        <f t="shared" si="107"/>
        <v>751010</v>
      </c>
      <c r="AO1404" s="15" t="s">
        <v>1380</v>
      </c>
      <c r="AQ1404" s="5">
        <v>1</v>
      </c>
      <c r="BB1404" s="26" t="s">
        <v>2758</v>
      </c>
      <c r="BC1404" s="26"/>
    </row>
    <row r="1405" spans="1:55" thickTop="1" thickBot="1" x14ac:dyDescent="0.25">
      <c r="A1405" s="5">
        <f t="shared" si="110"/>
        <v>1400</v>
      </c>
      <c r="B1405" s="5">
        <f>[1]角色配置表!B1405</f>
        <v>75125</v>
      </c>
      <c r="C1405" s="5" t="str">
        <f>[1]角色配置表!D1405</f>
        <v>751</v>
      </c>
      <c r="D1405" s="63">
        <f>IFERROR(VLOOKUP($I1405,[2]低模说明表!$A$1:$B$9999,2,0),"")</f>
        <v>20000069</v>
      </c>
      <c r="E1405" s="63">
        <f>IFERROR(VLOOKUP($I1405,[2]高模说明表!$A$1:$B$9999,2,0),"")</f>
        <v>10000069</v>
      </c>
      <c r="F1405" s="5">
        <f>[1]角色配置表!F1405</f>
        <v>25</v>
      </c>
      <c r="G1405" s="5">
        <f>[1]角色配置表!G1405</f>
        <v>3000751</v>
      </c>
      <c r="H1405" s="5">
        <f t="shared" si="108"/>
        <v>3100751</v>
      </c>
      <c r="I1405" s="5" t="str">
        <f>[1]角色配置表!H1405</f>
        <v>电磁塔</v>
      </c>
      <c r="J1405" s="12">
        <v>0</v>
      </c>
      <c r="K1405" s="30">
        <v>10000</v>
      </c>
      <c r="L1405" s="30"/>
      <c r="M1405" s="15" t="s">
        <v>506</v>
      </c>
      <c r="N1405" s="15" t="s">
        <v>845</v>
      </c>
      <c r="O1405" s="15" t="s">
        <v>1755</v>
      </c>
      <c r="P1405" s="5" t="str">
        <f>[1]角色配置表!I1405</f>
        <v>1,78225;3,5088;4,0</v>
      </c>
      <c r="Q1405" s="5">
        <f>[1]角色配置表!J1405</f>
        <v>0</v>
      </c>
      <c r="R1405" s="47" t="str">
        <f t="shared" si="111"/>
        <v>0,30</v>
      </c>
      <c r="S1405" s="47">
        <v>0</v>
      </c>
      <c r="T1405" s="47" t="s">
        <v>306</v>
      </c>
      <c r="U1405" s="47">
        <v>30</v>
      </c>
      <c r="V1405" s="47" t="s">
        <v>852</v>
      </c>
      <c r="W1405" s="31" t="str">
        <f t="shared" si="109"/>
        <v>0,30</v>
      </c>
      <c r="X1405" s="31">
        <v>0</v>
      </c>
      <c r="Y1405" s="31" t="s">
        <v>306</v>
      </c>
      <c r="Z1405" s="31">
        <v>30</v>
      </c>
      <c r="AA1405" s="5">
        <f>[1]角色配置表!K1405</f>
        <v>1</v>
      </c>
      <c r="AC1405" s="5">
        <f>[1]角色配置表!N1405</f>
        <v>0</v>
      </c>
      <c r="AD1405" s="5">
        <f>[1]角色配置表!O1405</f>
        <v>513</v>
      </c>
      <c r="AE1405" s="14">
        <v>200006</v>
      </c>
      <c r="AF1405" s="11"/>
      <c r="AG1405" s="25">
        <v>200007</v>
      </c>
      <c r="AH1405" s="12" t="s">
        <v>3868</v>
      </c>
      <c r="AI1405" s="15" t="s">
        <v>216</v>
      </c>
      <c r="AJ1405" s="30">
        <v>0</v>
      </c>
      <c r="AK1405" s="5">
        <f>[1]角色配置表!Q1405</f>
        <v>60000</v>
      </c>
      <c r="AL1405" s="5">
        <f>[1]角色配置表!S1405</f>
        <v>3</v>
      </c>
      <c r="AN1405" s="5" t="str">
        <f t="shared" si="107"/>
        <v>751010</v>
      </c>
      <c r="AO1405" s="15" t="s">
        <v>1380</v>
      </c>
      <c r="AQ1405" s="5">
        <v>1</v>
      </c>
      <c r="BB1405" s="26" t="s">
        <v>2758</v>
      </c>
      <c r="BC1405" s="26"/>
    </row>
    <row r="1406" spans="1:55" thickTop="1" thickBot="1" x14ac:dyDescent="0.25">
      <c r="A1406" s="5">
        <f t="shared" si="110"/>
        <v>1401</v>
      </c>
      <c r="B1406" s="5">
        <f>[1]角色配置表!B1406</f>
        <v>75201</v>
      </c>
      <c r="C1406" s="5" t="str">
        <f>[1]角色配置表!D1406</f>
        <v>752</v>
      </c>
      <c r="D1406" s="63">
        <f>IFERROR(VLOOKUP($I1406,[2]低模说明表!$A$1:$B$9999,2,0),"")</f>
        <v>20000070</v>
      </c>
      <c r="E1406" s="63">
        <f>IFERROR(VLOOKUP($I1406,[2]高模说明表!$A$1:$B$9999,2,0),"")</f>
        <v>10000070</v>
      </c>
      <c r="F1406" s="5">
        <f>[1]角色配置表!F1406</f>
        <v>1</v>
      </c>
      <c r="G1406" s="5">
        <f>[1]角色配置表!G1406</f>
        <v>3000752</v>
      </c>
      <c r="H1406" s="5">
        <f t="shared" si="108"/>
        <v>3100752</v>
      </c>
      <c r="I1406" s="5" t="str">
        <f>[1]角色配置表!H1406</f>
        <v>青蛙锅</v>
      </c>
      <c r="J1406" s="12">
        <v>0</v>
      </c>
      <c r="K1406" s="30">
        <v>10000</v>
      </c>
      <c r="L1406" s="30"/>
      <c r="M1406" s="15" t="s">
        <v>506</v>
      </c>
      <c r="N1406" s="15" t="s">
        <v>845</v>
      </c>
      <c r="O1406" s="15" t="s">
        <v>1755</v>
      </c>
      <c r="P1406" s="5" t="str">
        <f>[1]角色配置表!I1406</f>
        <v>1,680;3,0;4,0</v>
      </c>
      <c r="Q1406" s="5">
        <f>[1]角色配置表!J1406</f>
        <v>0</v>
      </c>
      <c r="R1406" s="47" t="str">
        <f t="shared" si="111"/>
        <v>0,30</v>
      </c>
      <c r="S1406" s="47">
        <v>0</v>
      </c>
      <c r="T1406" s="47" t="s">
        <v>306</v>
      </c>
      <c r="U1406" s="47">
        <v>30</v>
      </c>
      <c r="V1406" s="47" t="s">
        <v>852</v>
      </c>
      <c r="W1406" s="31" t="str">
        <f t="shared" si="109"/>
        <v>0,30</v>
      </c>
      <c r="X1406" s="31">
        <v>0</v>
      </c>
      <c r="Y1406" s="31" t="s">
        <v>306</v>
      </c>
      <c r="Z1406" s="31">
        <v>30</v>
      </c>
      <c r="AA1406" s="5">
        <f>[1]角色配置表!K1406</f>
        <v>1</v>
      </c>
      <c r="AC1406" s="5">
        <f>[1]角色配置表!N1406</f>
        <v>0</v>
      </c>
      <c r="AD1406" s="5">
        <f>[1]角色配置表!O1406</f>
        <v>513</v>
      </c>
      <c r="AE1406" s="14">
        <v>200006</v>
      </c>
      <c r="AF1406" s="11"/>
      <c r="AG1406" s="25">
        <v>200007</v>
      </c>
      <c r="AH1406" s="12" t="s">
        <v>846</v>
      </c>
      <c r="AI1406" s="15" t="s">
        <v>216</v>
      </c>
      <c r="AJ1406" s="30">
        <v>0</v>
      </c>
      <c r="AK1406" s="5">
        <f>[1]角色配置表!Q1406</f>
        <v>0</v>
      </c>
      <c r="AL1406" s="5">
        <f>[1]角色配置表!S1406</f>
        <v>0</v>
      </c>
      <c r="AN1406" s="5" t="str">
        <f t="shared" si="107"/>
        <v>752010</v>
      </c>
      <c r="AO1406" s="15" t="s">
        <v>1380</v>
      </c>
      <c r="AQ1406" s="5">
        <v>1</v>
      </c>
      <c r="BB1406" s="26" t="s">
        <v>2758</v>
      </c>
      <c r="BC1406" s="26"/>
    </row>
    <row r="1407" spans="1:55" thickTop="1" thickBot="1" x14ac:dyDescent="0.25">
      <c r="A1407" s="5">
        <f t="shared" si="110"/>
        <v>1402</v>
      </c>
      <c r="B1407" s="5">
        <f>[1]角色配置表!B1407</f>
        <v>75202</v>
      </c>
      <c r="C1407" s="5" t="str">
        <f>[1]角色配置表!D1407</f>
        <v>752</v>
      </c>
      <c r="D1407" s="63">
        <f>IFERROR(VLOOKUP($I1407,[2]低模说明表!$A$1:$B$9999,2,0),"")</f>
        <v>20000070</v>
      </c>
      <c r="E1407" s="63">
        <f>IFERROR(VLOOKUP($I1407,[2]高模说明表!$A$1:$B$9999,2,0),"")</f>
        <v>10000070</v>
      </c>
      <c r="F1407" s="5">
        <f>[1]角色配置表!F1407</f>
        <v>2</v>
      </c>
      <c r="G1407" s="5">
        <f>[1]角色配置表!G1407</f>
        <v>3000752</v>
      </c>
      <c r="H1407" s="5">
        <f t="shared" si="108"/>
        <v>3100752</v>
      </c>
      <c r="I1407" s="5" t="str">
        <f>[1]角色配置表!H1407</f>
        <v>青蛙锅</v>
      </c>
      <c r="J1407" s="12">
        <v>0</v>
      </c>
      <c r="K1407" s="30">
        <v>10000</v>
      </c>
      <c r="L1407" s="30"/>
      <c r="M1407" s="15" t="s">
        <v>506</v>
      </c>
      <c r="N1407" s="15" t="s">
        <v>845</v>
      </c>
      <c r="O1407" s="15" t="s">
        <v>1755</v>
      </c>
      <c r="P1407" s="5" t="str">
        <f>[1]角色配置表!I1407</f>
        <v>1,816;3,0;4,0</v>
      </c>
      <c r="Q1407" s="5">
        <f>[1]角色配置表!J1407</f>
        <v>0</v>
      </c>
      <c r="R1407" s="47" t="str">
        <f t="shared" si="111"/>
        <v>0,30</v>
      </c>
      <c r="S1407" s="47">
        <v>0</v>
      </c>
      <c r="T1407" s="47" t="s">
        <v>306</v>
      </c>
      <c r="U1407" s="47">
        <v>30</v>
      </c>
      <c r="V1407" s="47" t="s">
        <v>852</v>
      </c>
      <c r="W1407" s="31" t="str">
        <f t="shared" si="109"/>
        <v>0,30</v>
      </c>
      <c r="X1407" s="31">
        <v>0</v>
      </c>
      <c r="Y1407" s="31" t="s">
        <v>306</v>
      </c>
      <c r="Z1407" s="31">
        <v>30</v>
      </c>
      <c r="AA1407" s="5">
        <f>[1]角色配置表!K1407</f>
        <v>1</v>
      </c>
      <c r="AC1407" s="5">
        <f>[1]角色配置表!N1407</f>
        <v>0</v>
      </c>
      <c r="AD1407" s="5">
        <f>[1]角色配置表!O1407</f>
        <v>513</v>
      </c>
      <c r="AE1407" s="14">
        <v>200006</v>
      </c>
      <c r="AF1407" s="11"/>
      <c r="AG1407" s="25">
        <v>200007</v>
      </c>
      <c r="AH1407" s="12" t="s">
        <v>846</v>
      </c>
      <c r="AI1407" s="15" t="s">
        <v>216</v>
      </c>
      <c r="AJ1407" s="30">
        <v>0</v>
      </c>
      <c r="AK1407" s="5">
        <f>[1]角色配置表!Q1407</f>
        <v>0</v>
      </c>
      <c r="AL1407" s="5">
        <f>[1]角色配置表!S1407</f>
        <v>0</v>
      </c>
      <c r="AN1407" s="5" t="str">
        <f t="shared" si="107"/>
        <v>752010</v>
      </c>
      <c r="AO1407" s="15" t="s">
        <v>1380</v>
      </c>
      <c r="AQ1407" s="5">
        <v>1</v>
      </c>
      <c r="BB1407" s="26" t="s">
        <v>2758</v>
      </c>
      <c r="BC1407" s="26"/>
    </row>
    <row r="1408" spans="1:55" thickTop="1" thickBot="1" x14ac:dyDescent="0.25">
      <c r="A1408" s="5">
        <f t="shared" si="110"/>
        <v>1403</v>
      </c>
      <c r="B1408" s="5">
        <f>[1]角色配置表!B1408</f>
        <v>75203</v>
      </c>
      <c r="C1408" s="5" t="str">
        <f>[1]角色配置表!D1408</f>
        <v>752</v>
      </c>
      <c r="D1408" s="63">
        <f>IFERROR(VLOOKUP($I1408,[2]低模说明表!$A$1:$B$9999,2,0),"")</f>
        <v>20000070</v>
      </c>
      <c r="E1408" s="63">
        <f>IFERROR(VLOOKUP($I1408,[2]高模说明表!$A$1:$B$9999,2,0),"")</f>
        <v>10000070</v>
      </c>
      <c r="F1408" s="5">
        <f>[1]角色配置表!F1408</f>
        <v>3</v>
      </c>
      <c r="G1408" s="5">
        <f>[1]角色配置表!G1408</f>
        <v>3000752</v>
      </c>
      <c r="H1408" s="5">
        <f t="shared" si="108"/>
        <v>3100752</v>
      </c>
      <c r="I1408" s="5" t="str">
        <f>[1]角色配置表!H1408</f>
        <v>青蛙锅</v>
      </c>
      <c r="J1408" s="12">
        <v>0</v>
      </c>
      <c r="K1408" s="30">
        <v>10000</v>
      </c>
      <c r="L1408" s="30"/>
      <c r="M1408" s="15" t="s">
        <v>506</v>
      </c>
      <c r="N1408" s="15" t="s">
        <v>845</v>
      </c>
      <c r="O1408" s="15" t="s">
        <v>1755</v>
      </c>
      <c r="P1408" s="5" t="str">
        <f>[1]角色配置表!I1408</f>
        <v>1,980;3,0;4,0</v>
      </c>
      <c r="Q1408" s="5">
        <f>[1]角色配置表!J1408</f>
        <v>0</v>
      </c>
      <c r="R1408" s="47" t="str">
        <f t="shared" si="111"/>
        <v>0,30</v>
      </c>
      <c r="S1408" s="47">
        <v>0</v>
      </c>
      <c r="T1408" s="47" t="s">
        <v>306</v>
      </c>
      <c r="U1408" s="47">
        <v>30</v>
      </c>
      <c r="V1408" s="47" t="s">
        <v>852</v>
      </c>
      <c r="W1408" s="31" t="str">
        <f t="shared" si="109"/>
        <v>0,30</v>
      </c>
      <c r="X1408" s="31">
        <v>0</v>
      </c>
      <c r="Y1408" s="31" t="s">
        <v>306</v>
      </c>
      <c r="Z1408" s="31">
        <v>30</v>
      </c>
      <c r="AA1408" s="5">
        <f>[1]角色配置表!K1408</f>
        <v>1</v>
      </c>
      <c r="AC1408" s="5">
        <f>[1]角色配置表!N1408</f>
        <v>0</v>
      </c>
      <c r="AD1408" s="5">
        <f>[1]角色配置表!O1408</f>
        <v>513</v>
      </c>
      <c r="AE1408" s="14">
        <v>200006</v>
      </c>
      <c r="AF1408" s="11"/>
      <c r="AG1408" s="25">
        <v>200007</v>
      </c>
      <c r="AH1408" s="12" t="s">
        <v>846</v>
      </c>
      <c r="AI1408" s="15" t="s">
        <v>216</v>
      </c>
      <c r="AJ1408" s="30">
        <v>0</v>
      </c>
      <c r="AK1408" s="5">
        <f>[1]角色配置表!Q1408</f>
        <v>0</v>
      </c>
      <c r="AL1408" s="5">
        <f>[1]角色配置表!S1408</f>
        <v>0</v>
      </c>
      <c r="AN1408" s="5" t="str">
        <f t="shared" si="107"/>
        <v>752010</v>
      </c>
      <c r="AO1408" s="15" t="s">
        <v>1380</v>
      </c>
      <c r="AQ1408" s="5">
        <v>1</v>
      </c>
      <c r="BB1408" s="26" t="s">
        <v>2758</v>
      </c>
      <c r="BC1408" s="26"/>
    </row>
    <row r="1409" spans="1:55" thickTop="1" thickBot="1" x14ac:dyDescent="0.25">
      <c r="A1409" s="5">
        <f t="shared" si="110"/>
        <v>1404</v>
      </c>
      <c r="B1409" s="5">
        <f>[1]角色配置表!B1409</f>
        <v>75204</v>
      </c>
      <c r="C1409" s="5" t="str">
        <f>[1]角色配置表!D1409</f>
        <v>752</v>
      </c>
      <c r="D1409" s="63">
        <f>IFERROR(VLOOKUP($I1409,[2]低模说明表!$A$1:$B$9999,2,0),"")</f>
        <v>20000070</v>
      </c>
      <c r="E1409" s="63">
        <f>IFERROR(VLOOKUP($I1409,[2]高模说明表!$A$1:$B$9999,2,0),"")</f>
        <v>10000070</v>
      </c>
      <c r="F1409" s="5">
        <f>[1]角色配置表!F1409</f>
        <v>4</v>
      </c>
      <c r="G1409" s="5">
        <f>[1]角色配置表!G1409</f>
        <v>3000752</v>
      </c>
      <c r="H1409" s="5">
        <f t="shared" si="108"/>
        <v>3100752</v>
      </c>
      <c r="I1409" s="5" t="str">
        <f>[1]角色配置表!H1409</f>
        <v>青蛙锅</v>
      </c>
      <c r="J1409" s="12">
        <v>0</v>
      </c>
      <c r="K1409" s="30">
        <v>10000</v>
      </c>
      <c r="L1409" s="30"/>
      <c r="M1409" s="15" t="s">
        <v>506</v>
      </c>
      <c r="N1409" s="15" t="s">
        <v>845</v>
      </c>
      <c r="O1409" s="15" t="s">
        <v>1755</v>
      </c>
      <c r="P1409" s="5" t="str">
        <f>[1]角色配置表!I1409</f>
        <v>1,1176;3,0;4,0</v>
      </c>
      <c r="Q1409" s="5">
        <f>[1]角色配置表!J1409</f>
        <v>0</v>
      </c>
      <c r="R1409" s="47" t="str">
        <f t="shared" si="111"/>
        <v>0,30</v>
      </c>
      <c r="S1409" s="47">
        <v>0</v>
      </c>
      <c r="T1409" s="47" t="s">
        <v>306</v>
      </c>
      <c r="U1409" s="47">
        <v>30</v>
      </c>
      <c r="V1409" s="47" t="s">
        <v>852</v>
      </c>
      <c r="W1409" s="31" t="str">
        <f t="shared" si="109"/>
        <v>0,30</v>
      </c>
      <c r="X1409" s="31">
        <v>0</v>
      </c>
      <c r="Y1409" s="31" t="s">
        <v>306</v>
      </c>
      <c r="Z1409" s="31">
        <v>30</v>
      </c>
      <c r="AA1409" s="5">
        <f>[1]角色配置表!K1409</f>
        <v>1</v>
      </c>
      <c r="AC1409" s="5">
        <f>[1]角色配置表!N1409</f>
        <v>0</v>
      </c>
      <c r="AD1409" s="5">
        <f>[1]角色配置表!O1409</f>
        <v>513</v>
      </c>
      <c r="AE1409" s="14">
        <v>200006</v>
      </c>
      <c r="AF1409" s="11"/>
      <c r="AG1409" s="25">
        <v>200007</v>
      </c>
      <c r="AH1409" s="12" t="s">
        <v>846</v>
      </c>
      <c r="AI1409" s="15" t="s">
        <v>216</v>
      </c>
      <c r="AJ1409" s="30">
        <v>0</v>
      </c>
      <c r="AK1409" s="5">
        <f>[1]角色配置表!Q1409</f>
        <v>0</v>
      </c>
      <c r="AL1409" s="5">
        <f>[1]角色配置表!S1409</f>
        <v>0</v>
      </c>
      <c r="AN1409" s="5" t="str">
        <f t="shared" si="107"/>
        <v>752010</v>
      </c>
      <c r="AO1409" s="15" t="s">
        <v>1380</v>
      </c>
      <c r="AQ1409" s="5">
        <v>1</v>
      </c>
      <c r="BB1409" s="26" t="s">
        <v>2758</v>
      </c>
      <c r="BC1409" s="26"/>
    </row>
    <row r="1410" spans="1:55" thickTop="1" thickBot="1" x14ac:dyDescent="0.25">
      <c r="A1410" s="5">
        <f t="shared" si="110"/>
        <v>1405</v>
      </c>
      <c r="B1410" s="5">
        <f>[1]角色配置表!B1410</f>
        <v>75205</v>
      </c>
      <c r="C1410" s="5" t="str">
        <f>[1]角色配置表!D1410</f>
        <v>752</v>
      </c>
      <c r="D1410" s="63">
        <f>IFERROR(VLOOKUP($I1410,[2]低模说明表!$A$1:$B$9999,2,0),"")</f>
        <v>20000070</v>
      </c>
      <c r="E1410" s="63">
        <f>IFERROR(VLOOKUP($I1410,[2]高模说明表!$A$1:$B$9999,2,0),"")</f>
        <v>10000070</v>
      </c>
      <c r="F1410" s="5">
        <f>[1]角色配置表!F1410</f>
        <v>5</v>
      </c>
      <c r="G1410" s="5">
        <f>[1]角色配置表!G1410</f>
        <v>3000752</v>
      </c>
      <c r="H1410" s="5">
        <f t="shared" si="108"/>
        <v>3100752</v>
      </c>
      <c r="I1410" s="5" t="str">
        <f>[1]角色配置表!H1410</f>
        <v>青蛙锅</v>
      </c>
      <c r="J1410" s="12">
        <v>0</v>
      </c>
      <c r="K1410" s="30">
        <v>10000</v>
      </c>
      <c r="L1410" s="30"/>
      <c r="M1410" s="15" t="s">
        <v>506</v>
      </c>
      <c r="N1410" s="15" t="s">
        <v>845</v>
      </c>
      <c r="O1410" s="15" t="s">
        <v>1755</v>
      </c>
      <c r="P1410" s="5" t="str">
        <f>[1]角色配置表!I1410</f>
        <v>1,1411;3,0;4,0</v>
      </c>
      <c r="Q1410" s="5">
        <f>[1]角色配置表!J1410</f>
        <v>0</v>
      </c>
      <c r="R1410" s="47" t="str">
        <f t="shared" si="111"/>
        <v>0,30</v>
      </c>
      <c r="S1410" s="47">
        <v>0</v>
      </c>
      <c r="T1410" s="47" t="s">
        <v>306</v>
      </c>
      <c r="U1410" s="47">
        <v>30</v>
      </c>
      <c r="V1410" s="47" t="s">
        <v>852</v>
      </c>
      <c r="W1410" s="31" t="str">
        <f t="shared" si="109"/>
        <v>0,30</v>
      </c>
      <c r="X1410" s="31">
        <v>0</v>
      </c>
      <c r="Y1410" s="31" t="s">
        <v>306</v>
      </c>
      <c r="Z1410" s="31">
        <v>30</v>
      </c>
      <c r="AA1410" s="5">
        <f>[1]角色配置表!K1410</f>
        <v>1</v>
      </c>
      <c r="AC1410" s="5">
        <f>[1]角色配置表!N1410</f>
        <v>0</v>
      </c>
      <c r="AD1410" s="5">
        <f>[1]角色配置表!O1410</f>
        <v>513</v>
      </c>
      <c r="AE1410" s="14">
        <v>200006</v>
      </c>
      <c r="AF1410" s="11"/>
      <c r="AG1410" s="25">
        <v>200007</v>
      </c>
      <c r="AH1410" s="12" t="s">
        <v>846</v>
      </c>
      <c r="AI1410" s="15" t="s">
        <v>216</v>
      </c>
      <c r="AJ1410" s="30">
        <v>0</v>
      </c>
      <c r="AK1410" s="5">
        <f>[1]角色配置表!Q1410</f>
        <v>0</v>
      </c>
      <c r="AL1410" s="5">
        <f>[1]角色配置表!S1410</f>
        <v>0</v>
      </c>
      <c r="AN1410" s="5" t="str">
        <f t="shared" si="107"/>
        <v>752010</v>
      </c>
      <c r="AO1410" s="15" t="s">
        <v>1380</v>
      </c>
      <c r="AQ1410" s="5">
        <v>1</v>
      </c>
      <c r="BB1410" s="26" t="s">
        <v>2758</v>
      </c>
      <c r="BC1410" s="26"/>
    </row>
    <row r="1411" spans="1:55" thickTop="1" thickBot="1" x14ac:dyDescent="0.25">
      <c r="A1411" s="5">
        <f t="shared" si="110"/>
        <v>1406</v>
      </c>
      <c r="B1411" s="5">
        <f>[1]角色配置表!B1411</f>
        <v>75206</v>
      </c>
      <c r="C1411" s="5" t="str">
        <f>[1]角色配置表!D1411</f>
        <v>752</v>
      </c>
      <c r="D1411" s="63">
        <f>IFERROR(VLOOKUP($I1411,[2]低模说明表!$A$1:$B$9999,2,0),"")</f>
        <v>20000070</v>
      </c>
      <c r="E1411" s="63">
        <f>IFERROR(VLOOKUP($I1411,[2]高模说明表!$A$1:$B$9999,2,0),"")</f>
        <v>10000070</v>
      </c>
      <c r="F1411" s="5">
        <f>[1]角色配置表!F1411</f>
        <v>6</v>
      </c>
      <c r="G1411" s="5">
        <f>[1]角色配置表!G1411</f>
        <v>3000752</v>
      </c>
      <c r="H1411" s="5">
        <f t="shared" si="108"/>
        <v>3100752</v>
      </c>
      <c r="I1411" s="5" t="str">
        <f>[1]角色配置表!H1411</f>
        <v>青蛙锅</v>
      </c>
      <c r="J1411" s="12">
        <v>0</v>
      </c>
      <c r="K1411" s="30">
        <v>10000</v>
      </c>
      <c r="L1411" s="30"/>
      <c r="M1411" s="15" t="s">
        <v>506</v>
      </c>
      <c r="N1411" s="15" t="s">
        <v>845</v>
      </c>
      <c r="O1411" s="15" t="s">
        <v>1755</v>
      </c>
      <c r="P1411" s="5" t="str">
        <f>[1]角色配置表!I1411</f>
        <v>1,1693;3,0;4,0</v>
      </c>
      <c r="Q1411" s="5">
        <f>[1]角色配置表!J1411</f>
        <v>0</v>
      </c>
      <c r="R1411" s="47" t="str">
        <f t="shared" si="111"/>
        <v>0,30</v>
      </c>
      <c r="S1411" s="47">
        <v>0</v>
      </c>
      <c r="T1411" s="47" t="s">
        <v>306</v>
      </c>
      <c r="U1411" s="47">
        <v>30</v>
      </c>
      <c r="V1411" s="47" t="s">
        <v>852</v>
      </c>
      <c r="W1411" s="31" t="str">
        <f t="shared" si="109"/>
        <v>0,30</v>
      </c>
      <c r="X1411" s="31">
        <v>0</v>
      </c>
      <c r="Y1411" s="31" t="s">
        <v>306</v>
      </c>
      <c r="Z1411" s="31">
        <v>30</v>
      </c>
      <c r="AA1411" s="5">
        <f>[1]角色配置表!K1411</f>
        <v>1</v>
      </c>
      <c r="AC1411" s="5">
        <f>[1]角色配置表!N1411</f>
        <v>0</v>
      </c>
      <c r="AD1411" s="5">
        <f>[1]角色配置表!O1411</f>
        <v>513</v>
      </c>
      <c r="AE1411" s="14">
        <v>200006</v>
      </c>
      <c r="AF1411" s="11"/>
      <c r="AG1411" s="25">
        <v>200007</v>
      </c>
      <c r="AH1411" s="12" t="s">
        <v>846</v>
      </c>
      <c r="AI1411" s="15" t="s">
        <v>216</v>
      </c>
      <c r="AJ1411" s="30">
        <v>0</v>
      </c>
      <c r="AK1411" s="5">
        <f>[1]角色配置表!Q1411</f>
        <v>0</v>
      </c>
      <c r="AL1411" s="5">
        <f>[1]角色配置表!S1411</f>
        <v>0</v>
      </c>
      <c r="AN1411" s="5" t="str">
        <f t="shared" si="107"/>
        <v>752010</v>
      </c>
      <c r="AO1411" s="15" t="s">
        <v>1380</v>
      </c>
      <c r="AQ1411" s="5">
        <v>1</v>
      </c>
      <c r="BB1411" s="26" t="s">
        <v>2758</v>
      </c>
      <c r="BC1411" s="26"/>
    </row>
    <row r="1412" spans="1:55" thickTop="1" thickBot="1" x14ac:dyDescent="0.25">
      <c r="A1412" s="5">
        <f t="shared" si="110"/>
        <v>1407</v>
      </c>
      <c r="B1412" s="5">
        <f>[1]角色配置表!B1412</f>
        <v>75207</v>
      </c>
      <c r="C1412" s="5" t="str">
        <f>[1]角色配置表!D1412</f>
        <v>752</v>
      </c>
      <c r="D1412" s="63">
        <f>IFERROR(VLOOKUP($I1412,[2]低模说明表!$A$1:$B$9999,2,0),"")</f>
        <v>20000070</v>
      </c>
      <c r="E1412" s="63">
        <f>IFERROR(VLOOKUP($I1412,[2]高模说明表!$A$1:$B$9999,2,0),"")</f>
        <v>10000070</v>
      </c>
      <c r="F1412" s="5">
        <f>[1]角色配置表!F1412</f>
        <v>7</v>
      </c>
      <c r="G1412" s="5">
        <f>[1]角色配置表!G1412</f>
        <v>3000752</v>
      </c>
      <c r="H1412" s="5">
        <f t="shared" si="108"/>
        <v>3100752</v>
      </c>
      <c r="I1412" s="5" t="str">
        <f>[1]角色配置表!H1412</f>
        <v>青蛙锅</v>
      </c>
      <c r="J1412" s="12">
        <v>0</v>
      </c>
      <c r="K1412" s="30">
        <v>10000</v>
      </c>
      <c r="L1412" s="30"/>
      <c r="M1412" s="15" t="s">
        <v>506</v>
      </c>
      <c r="N1412" s="15" t="s">
        <v>845</v>
      </c>
      <c r="O1412" s="15" t="s">
        <v>1755</v>
      </c>
      <c r="P1412" s="5" t="str">
        <f>[1]角色配置表!I1412</f>
        <v>1,2031;3,0;4,0</v>
      </c>
      <c r="Q1412" s="5">
        <f>[1]角色配置表!J1412</f>
        <v>0</v>
      </c>
      <c r="R1412" s="47" t="str">
        <f t="shared" si="111"/>
        <v>0,30</v>
      </c>
      <c r="S1412" s="47">
        <v>0</v>
      </c>
      <c r="T1412" s="47" t="s">
        <v>306</v>
      </c>
      <c r="U1412" s="47">
        <v>30</v>
      </c>
      <c r="V1412" s="47" t="s">
        <v>852</v>
      </c>
      <c r="W1412" s="31" t="str">
        <f t="shared" si="109"/>
        <v>0,30</v>
      </c>
      <c r="X1412" s="31">
        <v>0</v>
      </c>
      <c r="Y1412" s="31" t="s">
        <v>306</v>
      </c>
      <c r="Z1412" s="31">
        <v>30</v>
      </c>
      <c r="AA1412" s="5">
        <f>[1]角色配置表!K1412</f>
        <v>1</v>
      </c>
      <c r="AC1412" s="5">
        <f>[1]角色配置表!N1412</f>
        <v>0</v>
      </c>
      <c r="AD1412" s="5">
        <f>[1]角色配置表!O1412</f>
        <v>513</v>
      </c>
      <c r="AE1412" s="14">
        <v>200006</v>
      </c>
      <c r="AF1412" s="11"/>
      <c r="AG1412" s="25">
        <v>200007</v>
      </c>
      <c r="AH1412" s="12" t="s">
        <v>846</v>
      </c>
      <c r="AI1412" s="15" t="s">
        <v>216</v>
      </c>
      <c r="AJ1412" s="30">
        <v>0</v>
      </c>
      <c r="AK1412" s="5">
        <f>[1]角色配置表!Q1412</f>
        <v>0</v>
      </c>
      <c r="AL1412" s="5">
        <f>[1]角色配置表!S1412</f>
        <v>0</v>
      </c>
      <c r="AN1412" s="5" t="str">
        <f t="shared" si="107"/>
        <v>752010</v>
      </c>
      <c r="AO1412" s="15" t="s">
        <v>1380</v>
      </c>
      <c r="AQ1412" s="5">
        <v>1</v>
      </c>
      <c r="BB1412" s="26" t="s">
        <v>2758</v>
      </c>
      <c r="BC1412" s="26"/>
    </row>
    <row r="1413" spans="1:55" thickTop="1" thickBot="1" x14ac:dyDescent="0.25">
      <c r="A1413" s="5">
        <f t="shared" si="110"/>
        <v>1408</v>
      </c>
      <c r="B1413" s="5">
        <f>[1]角色配置表!B1413</f>
        <v>75208</v>
      </c>
      <c r="C1413" s="5" t="str">
        <f>[1]角色配置表!D1413</f>
        <v>752</v>
      </c>
      <c r="D1413" s="63">
        <f>IFERROR(VLOOKUP($I1413,[2]低模说明表!$A$1:$B$9999,2,0),"")</f>
        <v>20000070</v>
      </c>
      <c r="E1413" s="63">
        <f>IFERROR(VLOOKUP($I1413,[2]高模说明表!$A$1:$B$9999,2,0),"")</f>
        <v>10000070</v>
      </c>
      <c r="F1413" s="5">
        <f>[1]角色配置表!F1413</f>
        <v>8</v>
      </c>
      <c r="G1413" s="5">
        <f>[1]角色配置表!G1413</f>
        <v>3000752</v>
      </c>
      <c r="H1413" s="5">
        <f t="shared" si="108"/>
        <v>3100752</v>
      </c>
      <c r="I1413" s="5" t="str">
        <f>[1]角色配置表!H1413</f>
        <v>青蛙锅</v>
      </c>
      <c r="J1413" s="12">
        <v>0</v>
      </c>
      <c r="K1413" s="30">
        <v>10000</v>
      </c>
      <c r="L1413" s="30"/>
      <c r="M1413" s="15" t="s">
        <v>506</v>
      </c>
      <c r="N1413" s="15" t="s">
        <v>845</v>
      </c>
      <c r="O1413" s="15" t="s">
        <v>1755</v>
      </c>
      <c r="P1413" s="5" t="str">
        <f>[1]角色配置表!I1413</f>
        <v>1,2437;3,0;4,0</v>
      </c>
      <c r="Q1413" s="5">
        <f>[1]角色配置表!J1413</f>
        <v>0</v>
      </c>
      <c r="R1413" s="47" t="str">
        <f t="shared" si="111"/>
        <v>0,30</v>
      </c>
      <c r="S1413" s="47">
        <v>0</v>
      </c>
      <c r="T1413" s="47" t="s">
        <v>306</v>
      </c>
      <c r="U1413" s="47">
        <v>30</v>
      </c>
      <c r="V1413" s="47" t="s">
        <v>852</v>
      </c>
      <c r="W1413" s="31" t="str">
        <f t="shared" si="109"/>
        <v>0,30</v>
      </c>
      <c r="X1413" s="31">
        <v>0</v>
      </c>
      <c r="Y1413" s="31" t="s">
        <v>306</v>
      </c>
      <c r="Z1413" s="31">
        <v>30</v>
      </c>
      <c r="AA1413" s="5">
        <f>[1]角色配置表!K1413</f>
        <v>1</v>
      </c>
      <c r="AC1413" s="5">
        <f>[1]角色配置表!N1413</f>
        <v>0</v>
      </c>
      <c r="AD1413" s="5">
        <f>[1]角色配置表!O1413</f>
        <v>513</v>
      </c>
      <c r="AE1413" s="14">
        <v>200006</v>
      </c>
      <c r="AF1413" s="11"/>
      <c r="AG1413" s="25">
        <v>200007</v>
      </c>
      <c r="AH1413" s="12" t="s">
        <v>846</v>
      </c>
      <c r="AI1413" s="15" t="s">
        <v>216</v>
      </c>
      <c r="AJ1413" s="30">
        <v>0</v>
      </c>
      <c r="AK1413" s="5">
        <f>[1]角色配置表!Q1413</f>
        <v>0</v>
      </c>
      <c r="AL1413" s="5">
        <f>[1]角色配置表!S1413</f>
        <v>0</v>
      </c>
      <c r="AN1413" s="5" t="str">
        <f t="shared" si="107"/>
        <v>752010</v>
      </c>
      <c r="AO1413" s="15" t="s">
        <v>1380</v>
      </c>
      <c r="AQ1413" s="5">
        <v>1</v>
      </c>
      <c r="BB1413" s="26" t="s">
        <v>2758</v>
      </c>
      <c r="BC1413" s="26"/>
    </row>
    <row r="1414" spans="1:55" thickTop="1" thickBot="1" x14ac:dyDescent="0.25">
      <c r="A1414" s="5">
        <f t="shared" si="110"/>
        <v>1409</v>
      </c>
      <c r="B1414" s="5">
        <f>[1]角色配置表!B1414</f>
        <v>75209</v>
      </c>
      <c r="C1414" s="5" t="str">
        <f>[1]角色配置表!D1414</f>
        <v>752</v>
      </c>
      <c r="D1414" s="63">
        <f>IFERROR(VLOOKUP($I1414,[2]低模说明表!$A$1:$B$9999,2,0),"")</f>
        <v>20000070</v>
      </c>
      <c r="E1414" s="63">
        <f>IFERROR(VLOOKUP($I1414,[2]高模说明表!$A$1:$B$9999,2,0),"")</f>
        <v>10000070</v>
      </c>
      <c r="F1414" s="5">
        <f>[1]角色配置表!F1414</f>
        <v>9</v>
      </c>
      <c r="G1414" s="5">
        <f>[1]角色配置表!G1414</f>
        <v>3000752</v>
      </c>
      <c r="H1414" s="5">
        <f t="shared" si="108"/>
        <v>3100752</v>
      </c>
      <c r="I1414" s="5" t="str">
        <f>[1]角色配置表!H1414</f>
        <v>青蛙锅</v>
      </c>
      <c r="J1414" s="12">
        <v>0</v>
      </c>
      <c r="K1414" s="30">
        <v>10000</v>
      </c>
      <c r="L1414" s="30"/>
      <c r="M1414" s="15" t="s">
        <v>506</v>
      </c>
      <c r="N1414" s="15" t="s">
        <v>845</v>
      </c>
      <c r="O1414" s="15" t="s">
        <v>1755</v>
      </c>
      <c r="P1414" s="5" t="str">
        <f>[1]角色配置表!I1414</f>
        <v>1,2924;3,0;4,0</v>
      </c>
      <c r="Q1414" s="5">
        <f>[1]角色配置表!J1414</f>
        <v>0</v>
      </c>
      <c r="R1414" s="47" t="str">
        <f t="shared" si="111"/>
        <v>0,30</v>
      </c>
      <c r="S1414" s="47">
        <v>0</v>
      </c>
      <c r="T1414" s="47" t="s">
        <v>306</v>
      </c>
      <c r="U1414" s="47">
        <v>30</v>
      </c>
      <c r="V1414" s="47" t="s">
        <v>852</v>
      </c>
      <c r="W1414" s="31" t="str">
        <f t="shared" si="109"/>
        <v>0,30</v>
      </c>
      <c r="X1414" s="31">
        <v>0</v>
      </c>
      <c r="Y1414" s="31" t="s">
        <v>306</v>
      </c>
      <c r="Z1414" s="31">
        <v>30</v>
      </c>
      <c r="AA1414" s="5">
        <f>[1]角色配置表!K1414</f>
        <v>1</v>
      </c>
      <c r="AC1414" s="5">
        <f>[1]角色配置表!N1414</f>
        <v>0</v>
      </c>
      <c r="AD1414" s="5">
        <f>[1]角色配置表!O1414</f>
        <v>513</v>
      </c>
      <c r="AE1414" s="14">
        <v>200006</v>
      </c>
      <c r="AF1414" s="11"/>
      <c r="AG1414" s="25">
        <v>200007</v>
      </c>
      <c r="AH1414" s="12" t="s">
        <v>846</v>
      </c>
      <c r="AI1414" s="15" t="s">
        <v>216</v>
      </c>
      <c r="AJ1414" s="30">
        <v>0</v>
      </c>
      <c r="AK1414" s="5">
        <f>[1]角色配置表!Q1414</f>
        <v>0</v>
      </c>
      <c r="AL1414" s="5">
        <f>[1]角色配置表!S1414</f>
        <v>0</v>
      </c>
      <c r="AN1414" s="5" t="str">
        <f t="shared" ref="AN1414:AN1477" si="112">CHOOSE(AQ1414+1,"",C1414&amp;"010",_xlfn.CONCAT(C1414&amp;"011",",",C1414&amp;"010"),_xlfn.CONCAT(C1414&amp;"012",",",C1414&amp;"011",",",C1414&amp;"010"),_xlfn.CONCAT(C1414&amp;"013",",",C1414&amp;"012",",",C1414&amp;"011",",",C1414&amp;"010"),_xlfn.CONCAT(C1414&amp;"014",",",C1414&amp;"013",",",C1414&amp;"012",",",C1414&amp;"011",",",C1414&amp;"010"))</f>
        <v>752010</v>
      </c>
      <c r="AO1414" s="15" t="s">
        <v>1380</v>
      </c>
      <c r="AQ1414" s="5">
        <v>1</v>
      </c>
      <c r="BB1414" s="26" t="s">
        <v>2758</v>
      </c>
      <c r="BC1414" s="26"/>
    </row>
    <row r="1415" spans="1:55" thickTop="1" thickBot="1" x14ac:dyDescent="0.25">
      <c r="A1415" s="5">
        <f t="shared" si="110"/>
        <v>1410</v>
      </c>
      <c r="B1415" s="5">
        <f>[1]角色配置表!B1415</f>
        <v>75210</v>
      </c>
      <c r="C1415" s="5" t="str">
        <f>[1]角色配置表!D1415</f>
        <v>752</v>
      </c>
      <c r="D1415" s="63">
        <f>IFERROR(VLOOKUP($I1415,[2]低模说明表!$A$1:$B$9999,2,0),"")</f>
        <v>20000070</v>
      </c>
      <c r="E1415" s="63">
        <f>IFERROR(VLOOKUP($I1415,[2]高模说明表!$A$1:$B$9999,2,0),"")</f>
        <v>10000070</v>
      </c>
      <c r="F1415" s="5">
        <f>[1]角色配置表!F1415</f>
        <v>10</v>
      </c>
      <c r="G1415" s="5">
        <f>[1]角色配置表!G1415</f>
        <v>3000752</v>
      </c>
      <c r="H1415" s="5">
        <f t="shared" ref="H1415:H1478" si="113">G1415+100000</f>
        <v>3100752</v>
      </c>
      <c r="I1415" s="5" t="str">
        <f>[1]角色配置表!H1415</f>
        <v>青蛙锅</v>
      </c>
      <c r="J1415" s="12">
        <v>0</v>
      </c>
      <c r="K1415" s="30">
        <v>10000</v>
      </c>
      <c r="L1415" s="30"/>
      <c r="M1415" s="15" t="s">
        <v>506</v>
      </c>
      <c r="N1415" s="15" t="s">
        <v>845</v>
      </c>
      <c r="O1415" s="15" t="s">
        <v>1755</v>
      </c>
      <c r="P1415" s="5" t="str">
        <f>[1]角色配置表!I1415</f>
        <v>1,3509;3,0;4,0</v>
      </c>
      <c r="Q1415" s="5">
        <f>[1]角色配置表!J1415</f>
        <v>0</v>
      </c>
      <c r="R1415" s="47" t="str">
        <f t="shared" si="111"/>
        <v>0,30</v>
      </c>
      <c r="S1415" s="47">
        <v>0</v>
      </c>
      <c r="T1415" s="47" t="s">
        <v>306</v>
      </c>
      <c r="U1415" s="47">
        <v>30</v>
      </c>
      <c r="V1415" s="47" t="s">
        <v>852</v>
      </c>
      <c r="W1415" s="31" t="str">
        <f t="shared" si="109"/>
        <v>0,30</v>
      </c>
      <c r="X1415" s="31">
        <v>0</v>
      </c>
      <c r="Y1415" s="31" t="s">
        <v>306</v>
      </c>
      <c r="Z1415" s="31">
        <v>30</v>
      </c>
      <c r="AA1415" s="5">
        <f>[1]角色配置表!K1415</f>
        <v>1</v>
      </c>
      <c r="AC1415" s="5">
        <f>[1]角色配置表!N1415</f>
        <v>0</v>
      </c>
      <c r="AD1415" s="5">
        <f>[1]角色配置表!O1415</f>
        <v>513</v>
      </c>
      <c r="AE1415" s="14">
        <v>200006</v>
      </c>
      <c r="AF1415" s="11"/>
      <c r="AG1415" s="25">
        <v>200007</v>
      </c>
      <c r="AH1415" s="12" t="s">
        <v>846</v>
      </c>
      <c r="AI1415" s="15" t="s">
        <v>216</v>
      </c>
      <c r="AJ1415" s="30">
        <v>0</v>
      </c>
      <c r="AK1415" s="5">
        <f>[1]角色配置表!Q1415</f>
        <v>0</v>
      </c>
      <c r="AL1415" s="5">
        <f>[1]角色配置表!S1415</f>
        <v>0</v>
      </c>
      <c r="AN1415" s="5" t="str">
        <f t="shared" si="112"/>
        <v>752010</v>
      </c>
      <c r="AO1415" s="15" t="s">
        <v>1380</v>
      </c>
      <c r="AQ1415" s="5">
        <v>1</v>
      </c>
      <c r="BB1415" s="26" t="s">
        <v>2758</v>
      </c>
      <c r="BC1415" s="26"/>
    </row>
    <row r="1416" spans="1:55" thickTop="1" thickBot="1" x14ac:dyDescent="0.25">
      <c r="A1416" s="5">
        <f t="shared" si="110"/>
        <v>1411</v>
      </c>
      <c r="B1416" s="5">
        <f>[1]角色配置表!B1416</f>
        <v>75211</v>
      </c>
      <c r="C1416" s="5" t="str">
        <f>[1]角色配置表!D1416</f>
        <v>752</v>
      </c>
      <c r="D1416" s="63">
        <f>IFERROR(VLOOKUP($I1416,[2]低模说明表!$A$1:$B$9999,2,0),"")</f>
        <v>20000070</v>
      </c>
      <c r="E1416" s="63">
        <f>IFERROR(VLOOKUP($I1416,[2]高模说明表!$A$1:$B$9999,2,0),"")</f>
        <v>10000070</v>
      </c>
      <c r="F1416" s="5">
        <f>[1]角色配置表!F1416</f>
        <v>11</v>
      </c>
      <c r="G1416" s="5">
        <f>[1]角色配置表!G1416</f>
        <v>3000752</v>
      </c>
      <c r="H1416" s="5">
        <f t="shared" si="113"/>
        <v>3100752</v>
      </c>
      <c r="I1416" s="5" t="str">
        <f>[1]角色配置表!H1416</f>
        <v>青蛙锅</v>
      </c>
      <c r="J1416" s="12">
        <v>0</v>
      </c>
      <c r="K1416" s="30">
        <v>10000</v>
      </c>
      <c r="L1416" s="30"/>
      <c r="M1416" s="15" t="s">
        <v>506</v>
      </c>
      <c r="N1416" s="15" t="s">
        <v>845</v>
      </c>
      <c r="O1416" s="15" t="s">
        <v>1755</v>
      </c>
      <c r="P1416" s="5" t="str">
        <f>[1]角色配置表!I1416</f>
        <v>1,4211;3,0;4,0</v>
      </c>
      <c r="Q1416" s="5">
        <f>[1]角色配置表!J1416</f>
        <v>0</v>
      </c>
      <c r="R1416" s="47" t="str">
        <f t="shared" si="111"/>
        <v>0,30</v>
      </c>
      <c r="S1416" s="47">
        <v>0</v>
      </c>
      <c r="T1416" s="47" t="s">
        <v>306</v>
      </c>
      <c r="U1416" s="47">
        <v>30</v>
      </c>
      <c r="V1416" s="47" t="s">
        <v>852</v>
      </c>
      <c r="W1416" s="31" t="str">
        <f t="shared" ref="W1416:W1479" si="114">_xlfn.CONCAT(X1416:Z1416)</f>
        <v>0,30</v>
      </c>
      <c r="X1416" s="31">
        <v>0</v>
      </c>
      <c r="Y1416" s="31" t="s">
        <v>306</v>
      </c>
      <c r="Z1416" s="31">
        <v>30</v>
      </c>
      <c r="AA1416" s="5">
        <f>[1]角色配置表!K1416</f>
        <v>1</v>
      </c>
      <c r="AC1416" s="5">
        <f>[1]角色配置表!N1416</f>
        <v>0</v>
      </c>
      <c r="AD1416" s="5">
        <f>[1]角色配置表!O1416</f>
        <v>513</v>
      </c>
      <c r="AE1416" s="14">
        <v>200006</v>
      </c>
      <c r="AF1416" s="11"/>
      <c r="AG1416" s="25">
        <v>200007</v>
      </c>
      <c r="AH1416" s="12" t="s">
        <v>846</v>
      </c>
      <c r="AI1416" s="15" t="s">
        <v>216</v>
      </c>
      <c r="AJ1416" s="30">
        <v>0</v>
      </c>
      <c r="AK1416" s="5">
        <f>[1]角色配置表!Q1416</f>
        <v>0</v>
      </c>
      <c r="AL1416" s="5">
        <f>[1]角色配置表!S1416</f>
        <v>0</v>
      </c>
      <c r="AN1416" s="5" t="str">
        <f t="shared" si="112"/>
        <v>752010</v>
      </c>
      <c r="AO1416" s="15" t="s">
        <v>1380</v>
      </c>
      <c r="AQ1416" s="5">
        <v>1</v>
      </c>
      <c r="BB1416" s="26" t="s">
        <v>2758</v>
      </c>
      <c r="BC1416" s="26"/>
    </row>
    <row r="1417" spans="1:55" thickTop="1" thickBot="1" x14ac:dyDescent="0.25">
      <c r="A1417" s="5">
        <f t="shared" si="110"/>
        <v>1412</v>
      </c>
      <c r="B1417" s="5">
        <f>[1]角色配置表!B1417</f>
        <v>75212</v>
      </c>
      <c r="C1417" s="5" t="str">
        <f>[1]角色配置表!D1417</f>
        <v>752</v>
      </c>
      <c r="D1417" s="63">
        <f>IFERROR(VLOOKUP($I1417,[2]低模说明表!$A$1:$B$9999,2,0),"")</f>
        <v>20000070</v>
      </c>
      <c r="E1417" s="63">
        <f>IFERROR(VLOOKUP($I1417,[2]高模说明表!$A$1:$B$9999,2,0),"")</f>
        <v>10000070</v>
      </c>
      <c r="F1417" s="5">
        <f>[1]角色配置表!F1417</f>
        <v>12</v>
      </c>
      <c r="G1417" s="5">
        <f>[1]角色配置表!G1417</f>
        <v>3000752</v>
      </c>
      <c r="H1417" s="5">
        <f t="shared" si="113"/>
        <v>3100752</v>
      </c>
      <c r="I1417" s="5" t="str">
        <f>[1]角色配置表!H1417</f>
        <v>青蛙锅</v>
      </c>
      <c r="J1417" s="12">
        <v>0</v>
      </c>
      <c r="K1417" s="30">
        <v>10000</v>
      </c>
      <c r="L1417" s="30"/>
      <c r="M1417" s="15" t="s">
        <v>506</v>
      </c>
      <c r="N1417" s="15" t="s">
        <v>845</v>
      </c>
      <c r="O1417" s="15" t="s">
        <v>1755</v>
      </c>
      <c r="P1417" s="5" t="str">
        <f>[1]角色配置表!I1417</f>
        <v>1,5053;3,0;4,0</v>
      </c>
      <c r="Q1417" s="5">
        <f>[1]角色配置表!J1417</f>
        <v>0</v>
      </c>
      <c r="R1417" s="47" t="str">
        <f t="shared" si="111"/>
        <v>0,30</v>
      </c>
      <c r="S1417" s="47">
        <v>0</v>
      </c>
      <c r="T1417" s="47" t="s">
        <v>306</v>
      </c>
      <c r="U1417" s="47">
        <v>30</v>
      </c>
      <c r="V1417" s="47" t="s">
        <v>852</v>
      </c>
      <c r="W1417" s="31" t="str">
        <f t="shared" si="114"/>
        <v>0,30</v>
      </c>
      <c r="X1417" s="31">
        <v>0</v>
      </c>
      <c r="Y1417" s="31" t="s">
        <v>306</v>
      </c>
      <c r="Z1417" s="31">
        <v>30</v>
      </c>
      <c r="AA1417" s="5">
        <f>[1]角色配置表!K1417</f>
        <v>1</v>
      </c>
      <c r="AC1417" s="5">
        <f>[1]角色配置表!N1417</f>
        <v>0</v>
      </c>
      <c r="AD1417" s="5">
        <f>[1]角色配置表!O1417</f>
        <v>513</v>
      </c>
      <c r="AE1417" s="14">
        <v>200006</v>
      </c>
      <c r="AF1417" s="11"/>
      <c r="AG1417" s="25">
        <v>200007</v>
      </c>
      <c r="AH1417" s="12" t="s">
        <v>846</v>
      </c>
      <c r="AI1417" s="15" t="s">
        <v>216</v>
      </c>
      <c r="AJ1417" s="30">
        <v>0</v>
      </c>
      <c r="AK1417" s="5">
        <f>[1]角色配置表!Q1417</f>
        <v>0</v>
      </c>
      <c r="AL1417" s="5">
        <f>[1]角色配置表!S1417</f>
        <v>0</v>
      </c>
      <c r="AN1417" s="5" t="str">
        <f t="shared" si="112"/>
        <v>752010</v>
      </c>
      <c r="AO1417" s="15" t="s">
        <v>1380</v>
      </c>
      <c r="AQ1417" s="5">
        <v>1</v>
      </c>
      <c r="BB1417" s="26" t="s">
        <v>2758</v>
      </c>
      <c r="BC1417" s="26"/>
    </row>
    <row r="1418" spans="1:55" thickTop="1" thickBot="1" x14ac:dyDescent="0.25">
      <c r="A1418" s="5">
        <f t="shared" si="110"/>
        <v>1413</v>
      </c>
      <c r="B1418" s="5">
        <f>[1]角色配置表!B1418</f>
        <v>75213</v>
      </c>
      <c r="C1418" s="5" t="str">
        <f>[1]角色配置表!D1418</f>
        <v>752</v>
      </c>
      <c r="D1418" s="63">
        <f>IFERROR(VLOOKUP($I1418,[2]低模说明表!$A$1:$B$9999,2,0),"")</f>
        <v>20000070</v>
      </c>
      <c r="E1418" s="63">
        <f>IFERROR(VLOOKUP($I1418,[2]高模说明表!$A$1:$B$9999,2,0),"")</f>
        <v>10000070</v>
      </c>
      <c r="F1418" s="5">
        <f>[1]角色配置表!F1418</f>
        <v>13</v>
      </c>
      <c r="G1418" s="5">
        <f>[1]角色配置表!G1418</f>
        <v>3000752</v>
      </c>
      <c r="H1418" s="5">
        <f t="shared" si="113"/>
        <v>3100752</v>
      </c>
      <c r="I1418" s="5" t="str">
        <f>[1]角色配置表!H1418</f>
        <v>青蛙锅</v>
      </c>
      <c r="J1418" s="12">
        <v>0</v>
      </c>
      <c r="K1418" s="30">
        <v>10000</v>
      </c>
      <c r="L1418" s="30"/>
      <c r="M1418" s="15" t="s">
        <v>506</v>
      </c>
      <c r="N1418" s="15" t="s">
        <v>845</v>
      </c>
      <c r="O1418" s="15" t="s">
        <v>1755</v>
      </c>
      <c r="P1418" s="5" t="str">
        <f>[1]角色配置表!I1418</f>
        <v>1,6063;3,0;4,0</v>
      </c>
      <c r="Q1418" s="5">
        <f>[1]角色配置表!J1418</f>
        <v>0</v>
      </c>
      <c r="R1418" s="47" t="str">
        <f t="shared" si="111"/>
        <v>0,30</v>
      </c>
      <c r="S1418" s="47">
        <v>0</v>
      </c>
      <c r="T1418" s="47" t="s">
        <v>306</v>
      </c>
      <c r="U1418" s="47">
        <v>30</v>
      </c>
      <c r="V1418" s="47" t="s">
        <v>852</v>
      </c>
      <c r="W1418" s="31" t="str">
        <f t="shared" si="114"/>
        <v>0,30</v>
      </c>
      <c r="X1418" s="31">
        <v>0</v>
      </c>
      <c r="Y1418" s="31" t="s">
        <v>306</v>
      </c>
      <c r="Z1418" s="31">
        <v>30</v>
      </c>
      <c r="AA1418" s="5">
        <f>[1]角色配置表!K1418</f>
        <v>1</v>
      </c>
      <c r="AC1418" s="5">
        <f>[1]角色配置表!N1418</f>
        <v>0</v>
      </c>
      <c r="AD1418" s="5">
        <f>[1]角色配置表!O1418</f>
        <v>513</v>
      </c>
      <c r="AE1418" s="14">
        <v>200006</v>
      </c>
      <c r="AF1418" s="11"/>
      <c r="AG1418" s="25">
        <v>200007</v>
      </c>
      <c r="AH1418" s="12" t="s">
        <v>846</v>
      </c>
      <c r="AI1418" s="15" t="s">
        <v>216</v>
      </c>
      <c r="AJ1418" s="30">
        <v>0</v>
      </c>
      <c r="AK1418" s="5">
        <f>[1]角色配置表!Q1418</f>
        <v>0</v>
      </c>
      <c r="AL1418" s="5">
        <f>[1]角色配置表!S1418</f>
        <v>0</v>
      </c>
      <c r="AN1418" s="5" t="str">
        <f t="shared" si="112"/>
        <v>752010</v>
      </c>
      <c r="AO1418" s="15" t="s">
        <v>1380</v>
      </c>
      <c r="AQ1418" s="5">
        <v>1</v>
      </c>
      <c r="BB1418" s="26" t="s">
        <v>2758</v>
      </c>
      <c r="BC1418" s="26"/>
    </row>
    <row r="1419" spans="1:55" thickTop="1" thickBot="1" x14ac:dyDescent="0.25">
      <c r="A1419" s="5">
        <f t="shared" si="110"/>
        <v>1414</v>
      </c>
      <c r="B1419" s="5">
        <f>[1]角色配置表!B1419</f>
        <v>75214</v>
      </c>
      <c r="C1419" s="5" t="str">
        <f>[1]角色配置表!D1419</f>
        <v>752</v>
      </c>
      <c r="D1419" s="63">
        <f>IFERROR(VLOOKUP($I1419,[2]低模说明表!$A$1:$B$9999,2,0),"")</f>
        <v>20000070</v>
      </c>
      <c r="E1419" s="63">
        <f>IFERROR(VLOOKUP($I1419,[2]高模说明表!$A$1:$B$9999,2,0),"")</f>
        <v>10000070</v>
      </c>
      <c r="F1419" s="5">
        <f>[1]角色配置表!F1419</f>
        <v>14</v>
      </c>
      <c r="G1419" s="5">
        <f>[1]角色配置表!G1419</f>
        <v>3000752</v>
      </c>
      <c r="H1419" s="5">
        <f t="shared" si="113"/>
        <v>3100752</v>
      </c>
      <c r="I1419" s="5" t="str">
        <f>[1]角色配置表!H1419</f>
        <v>青蛙锅</v>
      </c>
      <c r="J1419" s="12">
        <v>0</v>
      </c>
      <c r="K1419" s="30">
        <v>10000</v>
      </c>
      <c r="L1419" s="30"/>
      <c r="M1419" s="15" t="s">
        <v>506</v>
      </c>
      <c r="N1419" s="15" t="s">
        <v>845</v>
      </c>
      <c r="O1419" s="15" t="s">
        <v>1755</v>
      </c>
      <c r="P1419" s="5" t="str">
        <f>[1]角色配置表!I1419</f>
        <v>1,7276;3,0;4,0</v>
      </c>
      <c r="Q1419" s="5">
        <f>[1]角色配置表!J1419</f>
        <v>0</v>
      </c>
      <c r="R1419" s="47" t="str">
        <f t="shared" si="111"/>
        <v>0,30</v>
      </c>
      <c r="S1419" s="47">
        <v>0</v>
      </c>
      <c r="T1419" s="47" t="s">
        <v>306</v>
      </c>
      <c r="U1419" s="47">
        <v>30</v>
      </c>
      <c r="V1419" s="47" t="s">
        <v>852</v>
      </c>
      <c r="W1419" s="31" t="str">
        <f t="shared" si="114"/>
        <v>0,30</v>
      </c>
      <c r="X1419" s="31">
        <v>0</v>
      </c>
      <c r="Y1419" s="31" t="s">
        <v>306</v>
      </c>
      <c r="Z1419" s="31">
        <v>30</v>
      </c>
      <c r="AA1419" s="5">
        <f>[1]角色配置表!K1419</f>
        <v>1</v>
      </c>
      <c r="AC1419" s="5">
        <f>[1]角色配置表!N1419</f>
        <v>0</v>
      </c>
      <c r="AD1419" s="5">
        <f>[1]角色配置表!O1419</f>
        <v>513</v>
      </c>
      <c r="AE1419" s="14">
        <v>200006</v>
      </c>
      <c r="AF1419" s="11"/>
      <c r="AG1419" s="25">
        <v>200007</v>
      </c>
      <c r="AH1419" s="12" t="s">
        <v>846</v>
      </c>
      <c r="AI1419" s="15" t="s">
        <v>216</v>
      </c>
      <c r="AJ1419" s="30">
        <v>0</v>
      </c>
      <c r="AK1419" s="5">
        <f>[1]角色配置表!Q1419</f>
        <v>0</v>
      </c>
      <c r="AL1419" s="5">
        <f>[1]角色配置表!S1419</f>
        <v>0</v>
      </c>
      <c r="AN1419" s="5" t="str">
        <f t="shared" si="112"/>
        <v>752010</v>
      </c>
      <c r="AO1419" s="15" t="s">
        <v>1380</v>
      </c>
      <c r="AQ1419" s="5">
        <v>1</v>
      </c>
      <c r="BB1419" s="26" t="s">
        <v>2758</v>
      </c>
      <c r="BC1419" s="26"/>
    </row>
    <row r="1420" spans="1:55" thickTop="1" thickBot="1" x14ac:dyDescent="0.25">
      <c r="A1420" s="5">
        <f t="shared" si="110"/>
        <v>1415</v>
      </c>
      <c r="B1420" s="5">
        <f>[1]角色配置表!B1420</f>
        <v>75215</v>
      </c>
      <c r="C1420" s="5" t="str">
        <f>[1]角色配置表!D1420</f>
        <v>752</v>
      </c>
      <c r="D1420" s="63">
        <f>IFERROR(VLOOKUP($I1420,[2]低模说明表!$A$1:$B$9999,2,0),"")</f>
        <v>20000070</v>
      </c>
      <c r="E1420" s="63">
        <f>IFERROR(VLOOKUP($I1420,[2]高模说明表!$A$1:$B$9999,2,0),"")</f>
        <v>10000070</v>
      </c>
      <c r="F1420" s="5">
        <f>[1]角色配置表!F1420</f>
        <v>15</v>
      </c>
      <c r="G1420" s="5">
        <f>[1]角色配置表!G1420</f>
        <v>3000752</v>
      </c>
      <c r="H1420" s="5">
        <f t="shared" si="113"/>
        <v>3100752</v>
      </c>
      <c r="I1420" s="5" t="str">
        <f>[1]角色配置表!H1420</f>
        <v>青蛙锅</v>
      </c>
      <c r="J1420" s="12">
        <v>0</v>
      </c>
      <c r="K1420" s="30">
        <v>10000</v>
      </c>
      <c r="L1420" s="30"/>
      <c r="M1420" s="15" t="s">
        <v>506</v>
      </c>
      <c r="N1420" s="15" t="s">
        <v>845</v>
      </c>
      <c r="O1420" s="15" t="s">
        <v>1755</v>
      </c>
      <c r="P1420" s="5" t="str">
        <f>[1]角色配置表!I1420</f>
        <v>1,8731;3,0;4,0</v>
      </c>
      <c r="Q1420" s="5">
        <f>[1]角色配置表!J1420</f>
        <v>0</v>
      </c>
      <c r="R1420" s="47" t="str">
        <f t="shared" si="111"/>
        <v>0,30</v>
      </c>
      <c r="S1420" s="47">
        <v>0</v>
      </c>
      <c r="T1420" s="47" t="s">
        <v>306</v>
      </c>
      <c r="U1420" s="47">
        <v>30</v>
      </c>
      <c r="V1420" s="47" t="s">
        <v>852</v>
      </c>
      <c r="W1420" s="31" t="str">
        <f t="shared" si="114"/>
        <v>0,30</v>
      </c>
      <c r="X1420" s="31">
        <v>0</v>
      </c>
      <c r="Y1420" s="31" t="s">
        <v>306</v>
      </c>
      <c r="Z1420" s="31">
        <v>30</v>
      </c>
      <c r="AA1420" s="5">
        <f>[1]角色配置表!K1420</f>
        <v>1</v>
      </c>
      <c r="AC1420" s="5">
        <f>[1]角色配置表!N1420</f>
        <v>0</v>
      </c>
      <c r="AD1420" s="5">
        <f>[1]角色配置表!O1420</f>
        <v>513</v>
      </c>
      <c r="AE1420" s="14">
        <v>200006</v>
      </c>
      <c r="AF1420" s="11"/>
      <c r="AG1420" s="25">
        <v>200007</v>
      </c>
      <c r="AH1420" s="12" t="s">
        <v>846</v>
      </c>
      <c r="AI1420" s="15" t="s">
        <v>216</v>
      </c>
      <c r="AJ1420" s="30">
        <v>0</v>
      </c>
      <c r="AK1420" s="5">
        <f>[1]角色配置表!Q1420</f>
        <v>0</v>
      </c>
      <c r="AL1420" s="5">
        <f>[1]角色配置表!S1420</f>
        <v>0</v>
      </c>
      <c r="AN1420" s="5" t="str">
        <f t="shared" si="112"/>
        <v>752010</v>
      </c>
      <c r="AO1420" s="15" t="s">
        <v>1380</v>
      </c>
      <c r="AQ1420" s="5">
        <v>1</v>
      </c>
      <c r="BB1420" s="26" t="s">
        <v>2758</v>
      </c>
      <c r="BC1420" s="26"/>
    </row>
    <row r="1421" spans="1:55" thickTop="1" thickBot="1" x14ac:dyDescent="0.25">
      <c r="A1421" s="5">
        <f t="shared" si="110"/>
        <v>1416</v>
      </c>
      <c r="B1421" s="5">
        <f>[1]角色配置表!B1421</f>
        <v>75216</v>
      </c>
      <c r="C1421" s="5" t="str">
        <f>[1]角色配置表!D1421</f>
        <v>752</v>
      </c>
      <c r="D1421" s="63">
        <f>IFERROR(VLOOKUP($I1421,[2]低模说明表!$A$1:$B$9999,2,0),"")</f>
        <v>20000070</v>
      </c>
      <c r="E1421" s="63">
        <f>IFERROR(VLOOKUP($I1421,[2]高模说明表!$A$1:$B$9999,2,0),"")</f>
        <v>10000070</v>
      </c>
      <c r="F1421" s="5">
        <f>[1]角色配置表!F1421</f>
        <v>16</v>
      </c>
      <c r="G1421" s="5">
        <f>[1]角色配置表!G1421</f>
        <v>3000752</v>
      </c>
      <c r="H1421" s="5">
        <f t="shared" si="113"/>
        <v>3100752</v>
      </c>
      <c r="I1421" s="5" t="str">
        <f>[1]角色配置表!H1421</f>
        <v>青蛙锅</v>
      </c>
      <c r="J1421" s="12">
        <v>0</v>
      </c>
      <c r="K1421" s="30">
        <v>10000</v>
      </c>
      <c r="L1421" s="30"/>
      <c r="M1421" s="15" t="s">
        <v>506</v>
      </c>
      <c r="N1421" s="15" t="s">
        <v>845</v>
      </c>
      <c r="O1421" s="15" t="s">
        <v>1755</v>
      </c>
      <c r="P1421" s="5" t="str">
        <f>[1]角色配置表!I1421</f>
        <v>1,10477;3,0;4,0</v>
      </c>
      <c r="Q1421" s="5">
        <f>[1]角色配置表!J1421</f>
        <v>0</v>
      </c>
      <c r="R1421" s="47" t="str">
        <f t="shared" si="111"/>
        <v>0,30</v>
      </c>
      <c r="S1421" s="47">
        <v>0</v>
      </c>
      <c r="T1421" s="47" t="s">
        <v>306</v>
      </c>
      <c r="U1421" s="47">
        <v>30</v>
      </c>
      <c r="V1421" s="47" t="s">
        <v>852</v>
      </c>
      <c r="W1421" s="31" t="str">
        <f t="shared" si="114"/>
        <v>0,30</v>
      </c>
      <c r="X1421" s="31">
        <v>0</v>
      </c>
      <c r="Y1421" s="31" t="s">
        <v>306</v>
      </c>
      <c r="Z1421" s="31">
        <v>30</v>
      </c>
      <c r="AA1421" s="5">
        <f>[1]角色配置表!K1421</f>
        <v>1</v>
      </c>
      <c r="AC1421" s="5">
        <f>[1]角色配置表!N1421</f>
        <v>0</v>
      </c>
      <c r="AD1421" s="5">
        <f>[1]角色配置表!O1421</f>
        <v>513</v>
      </c>
      <c r="AE1421" s="14">
        <v>200006</v>
      </c>
      <c r="AF1421" s="11"/>
      <c r="AG1421" s="25">
        <v>200007</v>
      </c>
      <c r="AH1421" s="12" t="s">
        <v>846</v>
      </c>
      <c r="AI1421" s="15" t="s">
        <v>216</v>
      </c>
      <c r="AJ1421" s="30">
        <v>0</v>
      </c>
      <c r="AK1421" s="5">
        <f>[1]角色配置表!Q1421</f>
        <v>0</v>
      </c>
      <c r="AL1421" s="5">
        <f>[1]角色配置表!S1421</f>
        <v>0</v>
      </c>
      <c r="AN1421" s="5" t="str">
        <f t="shared" si="112"/>
        <v>752010</v>
      </c>
      <c r="AO1421" s="15" t="s">
        <v>1380</v>
      </c>
      <c r="AQ1421" s="5">
        <v>1</v>
      </c>
      <c r="BB1421" s="26" t="s">
        <v>2758</v>
      </c>
      <c r="BC1421" s="26"/>
    </row>
    <row r="1422" spans="1:55" thickTop="1" thickBot="1" x14ac:dyDescent="0.25">
      <c r="A1422" s="5">
        <f t="shared" si="110"/>
        <v>1417</v>
      </c>
      <c r="B1422" s="5">
        <f>[1]角色配置表!B1422</f>
        <v>75217</v>
      </c>
      <c r="C1422" s="5" t="str">
        <f>[1]角色配置表!D1422</f>
        <v>752</v>
      </c>
      <c r="D1422" s="63">
        <f>IFERROR(VLOOKUP($I1422,[2]低模说明表!$A$1:$B$9999,2,0),"")</f>
        <v>20000070</v>
      </c>
      <c r="E1422" s="63">
        <f>IFERROR(VLOOKUP($I1422,[2]高模说明表!$A$1:$B$9999,2,0),"")</f>
        <v>10000070</v>
      </c>
      <c r="F1422" s="5">
        <f>[1]角色配置表!F1422</f>
        <v>17</v>
      </c>
      <c r="G1422" s="5">
        <f>[1]角色配置表!G1422</f>
        <v>3000752</v>
      </c>
      <c r="H1422" s="5">
        <f t="shared" si="113"/>
        <v>3100752</v>
      </c>
      <c r="I1422" s="5" t="str">
        <f>[1]角色配置表!H1422</f>
        <v>青蛙锅</v>
      </c>
      <c r="J1422" s="12">
        <v>0</v>
      </c>
      <c r="K1422" s="30">
        <v>10000</v>
      </c>
      <c r="L1422" s="30"/>
      <c r="M1422" s="15" t="s">
        <v>506</v>
      </c>
      <c r="N1422" s="15" t="s">
        <v>845</v>
      </c>
      <c r="O1422" s="15" t="s">
        <v>1755</v>
      </c>
      <c r="P1422" s="5" t="str">
        <f>[1]角色配置表!I1422</f>
        <v>1,12573;3,0;4,0</v>
      </c>
      <c r="Q1422" s="5">
        <f>[1]角色配置表!J1422</f>
        <v>0</v>
      </c>
      <c r="R1422" s="47" t="str">
        <f t="shared" si="111"/>
        <v>0,30</v>
      </c>
      <c r="S1422" s="47">
        <v>0</v>
      </c>
      <c r="T1422" s="47" t="s">
        <v>306</v>
      </c>
      <c r="U1422" s="47">
        <v>30</v>
      </c>
      <c r="V1422" s="47" t="s">
        <v>852</v>
      </c>
      <c r="W1422" s="31" t="str">
        <f t="shared" si="114"/>
        <v>0,30</v>
      </c>
      <c r="X1422" s="31">
        <v>0</v>
      </c>
      <c r="Y1422" s="31" t="s">
        <v>306</v>
      </c>
      <c r="Z1422" s="31">
        <v>30</v>
      </c>
      <c r="AA1422" s="5">
        <f>[1]角色配置表!K1422</f>
        <v>1</v>
      </c>
      <c r="AC1422" s="5">
        <f>[1]角色配置表!N1422</f>
        <v>0</v>
      </c>
      <c r="AD1422" s="5">
        <f>[1]角色配置表!O1422</f>
        <v>513</v>
      </c>
      <c r="AE1422" s="14">
        <v>200006</v>
      </c>
      <c r="AF1422" s="11"/>
      <c r="AG1422" s="25">
        <v>200007</v>
      </c>
      <c r="AH1422" s="12" t="s">
        <v>846</v>
      </c>
      <c r="AI1422" s="15" t="s">
        <v>216</v>
      </c>
      <c r="AJ1422" s="30">
        <v>0</v>
      </c>
      <c r="AK1422" s="5">
        <f>[1]角色配置表!Q1422</f>
        <v>0</v>
      </c>
      <c r="AL1422" s="5">
        <f>[1]角色配置表!S1422</f>
        <v>0</v>
      </c>
      <c r="AN1422" s="5" t="str">
        <f t="shared" si="112"/>
        <v>752010</v>
      </c>
      <c r="AO1422" s="15" t="s">
        <v>1380</v>
      </c>
      <c r="AQ1422" s="5">
        <v>1</v>
      </c>
      <c r="BB1422" s="26" t="s">
        <v>2758</v>
      </c>
      <c r="BC1422" s="26"/>
    </row>
    <row r="1423" spans="1:55" thickTop="1" thickBot="1" x14ac:dyDescent="0.25">
      <c r="A1423" s="5">
        <f t="shared" si="110"/>
        <v>1418</v>
      </c>
      <c r="B1423" s="5">
        <f>[1]角色配置表!B1423</f>
        <v>75218</v>
      </c>
      <c r="C1423" s="5" t="str">
        <f>[1]角色配置表!D1423</f>
        <v>752</v>
      </c>
      <c r="D1423" s="63">
        <f>IFERROR(VLOOKUP($I1423,[2]低模说明表!$A$1:$B$9999,2,0),"")</f>
        <v>20000070</v>
      </c>
      <c r="E1423" s="63">
        <f>IFERROR(VLOOKUP($I1423,[2]高模说明表!$A$1:$B$9999,2,0),"")</f>
        <v>10000070</v>
      </c>
      <c r="F1423" s="5">
        <f>[1]角色配置表!F1423</f>
        <v>18</v>
      </c>
      <c r="G1423" s="5">
        <f>[1]角色配置表!G1423</f>
        <v>3000752</v>
      </c>
      <c r="H1423" s="5">
        <f t="shared" si="113"/>
        <v>3100752</v>
      </c>
      <c r="I1423" s="5" t="str">
        <f>[1]角色配置表!H1423</f>
        <v>青蛙锅</v>
      </c>
      <c r="J1423" s="12">
        <v>0</v>
      </c>
      <c r="K1423" s="30">
        <v>10000</v>
      </c>
      <c r="L1423" s="30"/>
      <c r="M1423" s="15" t="s">
        <v>506</v>
      </c>
      <c r="N1423" s="15" t="s">
        <v>845</v>
      </c>
      <c r="O1423" s="15" t="s">
        <v>1755</v>
      </c>
      <c r="P1423" s="5" t="str">
        <f>[1]角色配置表!I1423</f>
        <v>1,15087;3,0;4,0</v>
      </c>
      <c r="Q1423" s="5">
        <f>[1]角色配置表!J1423</f>
        <v>0</v>
      </c>
      <c r="R1423" s="47" t="str">
        <f t="shared" si="111"/>
        <v>0,30</v>
      </c>
      <c r="S1423" s="47">
        <v>0</v>
      </c>
      <c r="T1423" s="47" t="s">
        <v>306</v>
      </c>
      <c r="U1423" s="47">
        <v>30</v>
      </c>
      <c r="V1423" s="47" t="s">
        <v>852</v>
      </c>
      <c r="W1423" s="31" t="str">
        <f t="shared" si="114"/>
        <v>0,30</v>
      </c>
      <c r="X1423" s="31">
        <v>0</v>
      </c>
      <c r="Y1423" s="31" t="s">
        <v>306</v>
      </c>
      <c r="Z1423" s="31">
        <v>30</v>
      </c>
      <c r="AA1423" s="5">
        <f>[1]角色配置表!K1423</f>
        <v>1</v>
      </c>
      <c r="AC1423" s="5">
        <f>[1]角色配置表!N1423</f>
        <v>0</v>
      </c>
      <c r="AD1423" s="5">
        <f>[1]角色配置表!O1423</f>
        <v>513</v>
      </c>
      <c r="AE1423" s="14">
        <v>200006</v>
      </c>
      <c r="AF1423" s="11"/>
      <c r="AG1423" s="25">
        <v>200007</v>
      </c>
      <c r="AH1423" s="12" t="s">
        <v>846</v>
      </c>
      <c r="AI1423" s="15" t="s">
        <v>216</v>
      </c>
      <c r="AJ1423" s="30">
        <v>0</v>
      </c>
      <c r="AK1423" s="5">
        <f>[1]角色配置表!Q1423</f>
        <v>0</v>
      </c>
      <c r="AL1423" s="5">
        <f>[1]角色配置表!S1423</f>
        <v>0</v>
      </c>
      <c r="AN1423" s="5" t="str">
        <f t="shared" si="112"/>
        <v>752010</v>
      </c>
      <c r="AO1423" s="15" t="s">
        <v>1380</v>
      </c>
      <c r="AQ1423" s="5">
        <v>1</v>
      </c>
      <c r="BB1423" s="26" t="s">
        <v>2758</v>
      </c>
      <c r="BC1423" s="26"/>
    </row>
    <row r="1424" spans="1:55" thickTop="1" thickBot="1" x14ac:dyDescent="0.25">
      <c r="A1424" s="5">
        <f t="shared" si="110"/>
        <v>1419</v>
      </c>
      <c r="B1424" s="5">
        <f>[1]角色配置表!B1424</f>
        <v>75219</v>
      </c>
      <c r="C1424" s="5" t="str">
        <f>[1]角色配置表!D1424</f>
        <v>752</v>
      </c>
      <c r="D1424" s="63">
        <f>IFERROR(VLOOKUP($I1424,[2]低模说明表!$A$1:$B$9999,2,0),"")</f>
        <v>20000070</v>
      </c>
      <c r="E1424" s="63">
        <f>IFERROR(VLOOKUP($I1424,[2]高模说明表!$A$1:$B$9999,2,0),"")</f>
        <v>10000070</v>
      </c>
      <c r="F1424" s="5">
        <f>[1]角色配置表!F1424</f>
        <v>19</v>
      </c>
      <c r="G1424" s="5">
        <f>[1]角色配置表!G1424</f>
        <v>3000752</v>
      </c>
      <c r="H1424" s="5">
        <f t="shared" si="113"/>
        <v>3100752</v>
      </c>
      <c r="I1424" s="5" t="str">
        <f>[1]角色配置表!H1424</f>
        <v>青蛙锅</v>
      </c>
      <c r="J1424" s="12">
        <v>0</v>
      </c>
      <c r="K1424" s="30">
        <v>10000</v>
      </c>
      <c r="L1424" s="30"/>
      <c r="M1424" s="15" t="s">
        <v>506</v>
      </c>
      <c r="N1424" s="15" t="s">
        <v>845</v>
      </c>
      <c r="O1424" s="15" t="s">
        <v>1755</v>
      </c>
      <c r="P1424" s="5" t="str">
        <f>[1]角色配置表!I1424</f>
        <v>1,18104;3,0;4,0</v>
      </c>
      <c r="Q1424" s="5">
        <f>[1]角色配置表!J1424</f>
        <v>0</v>
      </c>
      <c r="R1424" s="47" t="str">
        <f t="shared" si="111"/>
        <v>0,30</v>
      </c>
      <c r="S1424" s="47">
        <v>0</v>
      </c>
      <c r="T1424" s="47" t="s">
        <v>306</v>
      </c>
      <c r="U1424" s="47">
        <v>30</v>
      </c>
      <c r="V1424" s="47" t="s">
        <v>852</v>
      </c>
      <c r="W1424" s="31" t="str">
        <f t="shared" si="114"/>
        <v>0,30</v>
      </c>
      <c r="X1424" s="31">
        <v>0</v>
      </c>
      <c r="Y1424" s="31" t="s">
        <v>306</v>
      </c>
      <c r="Z1424" s="31">
        <v>30</v>
      </c>
      <c r="AA1424" s="5">
        <f>[1]角色配置表!K1424</f>
        <v>1</v>
      </c>
      <c r="AC1424" s="5">
        <f>[1]角色配置表!N1424</f>
        <v>0</v>
      </c>
      <c r="AD1424" s="5">
        <f>[1]角色配置表!O1424</f>
        <v>513</v>
      </c>
      <c r="AE1424" s="14">
        <v>200006</v>
      </c>
      <c r="AF1424" s="11"/>
      <c r="AG1424" s="25">
        <v>200007</v>
      </c>
      <c r="AH1424" s="12" t="s">
        <v>846</v>
      </c>
      <c r="AI1424" s="15" t="s">
        <v>216</v>
      </c>
      <c r="AJ1424" s="30">
        <v>0</v>
      </c>
      <c r="AK1424" s="5">
        <f>[1]角色配置表!Q1424</f>
        <v>0</v>
      </c>
      <c r="AL1424" s="5">
        <f>[1]角色配置表!S1424</f>
        <v>0</v>
      </c>
      <c r="AN1424" s="5" t="str">
        <f t="shared" si="112"/>
        <v>752010</v>
      </c>
      <c r="AO1424" s="15" t="s">
        <v>1380</v>
      </c>
      <c r="AQ1424" s="5">
        <v>1</v>
      </c>
      <c r="BB1424" s="26" t="s">
        <v>2758</v>
      </c>
      <c r="BC1424" s="26"/>
    </row>
    <row r="1425" spans="1:55" thickTop="1" thickBot="1" x14ac:dyDescent="0.25">
      <c r="A1425" s="5">
        <f t="shared" si="110"/>
        <v>1420</v>
      </c>
      <c r="B1425" s="5">
        <f>[1]角色配置表!B1425</f>
        <v>75220</v>
      </c>
      <c r="C1425" s="5" t="str">
        <f>[1]角色配置表!D1425</f>
        <v>752</v>
      </c>
      <c r="D1425" s="63">
        <f>IFERROR(VLOOKUP($I1425,[2]低模说明表!$A$1:$B$9999,2,0),"")</f>
        <v>20000070</v>
      </c>
      <c r="E1425" s="63">
        <f>IFERROR(VLOOKUP($I1425,[2]高模说明表!$A$1:$B$9999,2,0),"")</f>
        <v>10000070</v>
      </c>
      <c r="F1425" s="5">
        <f>[1]角色配置表!F1425</f>
        <v>20</v>
      </c>
      <c r="G1425" s="5">
        <f>[1]角色配置表!G1425</f>
        <v>3000752</v>
      </c>
      <c r="H1425" s="5">
        <f t="shared" si="113"/>
        <v>3100752</v>
      </c>
      <c r="I1425" s="5" t="str">
        <f>[1]角色配置表!H1425</f>
        <v>青蛙锅</v>
      </c>
      <c r="J1425" s="12">
        <v>0</v>
      </c>
      <c r="K1425" s="30">
        <v>10000</v>
      </c>
      <c r="L1425" s="30"/>
      <c r="M1425" s="15" t="s">
        <v>506</v>
      </c>
      <c r="N1425" s="15" t="s">
        <v>845</v>
      </c>
      <c r="O1425" s="15" t="s">
        <v>1755</v>
      </c>
      <c r="P1425" s="5" t="str">
        <f>[1]角色配置表!I1425</f>
        <v>1,21725;3,0;4,0</v>
      </c>
      <c r="Q1425" s="5">
        <f>[1]角色配置表!J1425</f>
        <v>0</v>
      </c>
      <c r="R1425" s="47" t="str">
        <f t="shared" si="111"/>
        <v>0,30</v>
      </c>
      <c r="S1425" s="47">
        <v>0</v>
      </c>
      <c r="T1425" s="47" t="s">
        <v>306</v>
      </c>
      <c r="U1425" s="47">
        <v>30</v>
      </c>
      <c r="V1425" s="47" t="s">
        <v>852</v>
      </c>
      <c r="W1425" s="31" t="str">
        <f t="shared" si="114"/>
        <v>0,30</v>
      </c>
      <c r="X1425" s="31">
        <v>0</v>
      </c>
      <c r="Y1425" s="31" t="s">
        <v>306</v>
      </c>
      <c r="Z1425" s="31">
        <v>30</v>
      </c>
      <c r="AA1425" s="5">
        <f>[1]角色配置表!K1425</f>
        <v>1</v>
      </c>
      <c r="AC1425" s="5">
        <f>[1]角色配置表!N1425</f>
        <v>0</v>
      </c>
      <c r="AD1425" s="5">
        <f>[1]角色配置表!O1425</f>
        <v>513</v>
      </c>
      <c r="AE1425" s="14">
        <v>200006</v>
      </c>
      <c r="AF1425" s="11"/>
      <c r="AG1425" s="25">
        <v>200007</v>
      </c>
      <c r="AH1425" s="12" t="s">
        <v>846</v>
      </c>
      <c r="AI1425" s="15" t="s">
        <v>216</v>
      </c>
      <c r="AJ1425" s="30">
        <v>0</v>
      </c>
      <c r="AK1425" s="5">
        <f>[1]角色配置表!Q1425</f>
        <v>0</v>
      </c>
      <c r="AL1425" s="5">
        <f>[1]角色配置表!S1425</f>
        <v>0</v>
      </c>
      <c r="AN1425" s="5" t="str">
        <f t="shared" si="112"/>
        <v>752010</v>
      </c>
      <c r="AO1425" s="15" t="s">
        <v>1380</v>
      </c>
      <c r="AQ1425" s="5">
        <v>1</v>
      </c>
      <c r="BB1425" s="26" t="s">
        <v>2758</v>
      </c>
      <c r="BC1425" s="26"/>
    </row>
    <row r="1426" spans="1:55" thickTop="1" thickBot="1" x14ac:dyDescent="0.25">
      <c r="A1426" s="5">
        <f t="shared" si="110"/>
        <v>1421</v>
      </c>
      <c r="B1426" s="5">
        <f>[1]角色配置表!B1426</f>
        <v>75221</v>
      </c>
      <c r="C1426" s="5" t="str">
        <f>[1]角色配置表!D1426</f>
        <v>752</v>
      </c>
      <c r="D1426" s="63">
        <f>IFERROR(VLOOKUP($I1426,[2]低模说明表!$A$1:$B$9999,2,0),"")</f>
        <v>20000070</v>
      </c>
      <c r="E1426" s="63">
        <f>IFERROR(VLOOKUP($I1426,[2]高模说明表!$A$1:$B$9999,2,0),"")</f>
        <v>10000070</v>
      </c>
      <c r="F1426" s="5">
        <f>[1]角色配置表!F1426</f>
        <v>21</v>
      </c>
      <c r="G1426" s="5">
        <f>[1]角色配置表!G1426</f>
        <v>3000752</v>
      </c>
      <c r="H1426" s="5">
        <f t="shared" si="113"/>
        <v>3100752</v>
      </c>
      <c r="I1426" s="5" t="str">
        <f>[1]角色配置表!H1426</f>
        <v>青蛙锅</v>
      </c>
      <c r="J1426" s="12">
        <v>0</v>
      </c>
      <c r="K1426" s="30">
        <v>10000</v>
      </c>
      <c r="L1426" s="30"/>
      <c r="M1426" s="15" t="s">
        <v>506</v>
      </c>
      <c r="N1426" s="15" t="s">
        <v>845</v>
      </c>
      <c r="O1426" s="15" t="s">
        <v>1755</v>
      </c>
      <c r="P1426" s="5" t="str">
        <f>[1]角色配置表!I1426</f>
        <v>1,26070;3,0;4,0</v>
      </c>
      <c r="Q1426" s="5">
        <f>[1]角色配置表!J1426</f>
        <v>0</v>
      </c>
      <c r="R1426" s="47" t="str">
        <f t="shared" si="111"/>
        <v>0,30</v>
      </c>
      <c r="S1426" s="47">
        <v>0</v>
      </c>
      <c r="T1426" s="47" t="s">
        <v>306</v>
      </c>
      <c r="U1426" s="47">
        <v>30</v>
      </c>
      <c r="V1426" s="47" t="s">
        <v>852</v>
      </c>
      <c r="W1426" s="31" t="str">
        <f t="shared" si="114"/>
        <v>0,30</v>
      </c>
      <c r="X1426" s="31">
        <v>0</v>
      </c>
      <c r="Y1426" s="31" t="s">
        <v>306</v>
      </c>
      <c r="Z1426" s="31">
        <v>30</v>
      </c>
      <c r="AA1426" s="5">
        <f>[1]角色配置表!K1426</f>
        <v>1</v>
      </c>
      <c r="AC1426" s="5">
        <f>[1]角色配置表!N1426</f>
        <v>0</v>
      </c>
      <c r="AD1426" s="5">
        <f>[1]角色配置表!O1426</f>
        <v>513</v>
      </c>
      <c r="AE1426" s="14">
        <v>200006</v>
      </c>
      <c r="AF1426" s="11"/>
      <c r="AG1426" s="25">
        <v>200007</v>
      </c>
      <c r="AH1426" s="12" t="s">
        <v>846</v>
      </c>
      <c r="AI1426" s="15" t="s">
        <v>216</v>
      </c>
      <c r="AJ1426" s="30">
        <v>0</v>
      </c>
      <c r="AK1426" s="5">
        <f>[1]角色配置表!Q1426</f>
        <v>0</v>
      </c>
      <c r="AL1426" s="5">
        <f>[1]角色配置表!S1426</f>
        <v>0</v>
      </c>
      <c r="AN1426" s="5" t="str">
        <f t="shared" si="112"/>
        <v>752010</v>
      </c>
      <c r="AO1426" s="15" t="s">
        <v>1380</v>
      </c>
      <c r="AQ1426" s="5">
        <v>1</v>
      </c>
      <c r="BB1426" s="26" t="s">
        <v>2758</v>
      </c>
      <c r="BC1426" s="26"/>
    </row>
    <row r="1427" spans="1:55" thickTop="1" thickBot="1" x14ac:dyDescent="0.25">
      <c r="A1427" s="5">
        <f t="shared" si="110"/>
        <v>1422</v>
      </c>
      <c r="B1427" s="5">
        <f>[1]角色配置表!B1427</f>
        <v>75222</v>
      </c>
      <c r="C1427" s="5" t="str">
        <f>[1]角色配置表!D1427</f>
        <v>752</v>
      </c>
      <c r="D1427" s="63">
        <f>IFERROR(VLOOKUP($I1427,[2]低模说明表!$A$1:$B$9999,2,0),"")</f>
        <v>20000070</v>
      </c>
      <c r="E1427" s="63">
        <f>IFERROR(VLOOKUP($I1427,[2]高模说明表!$A$1:$B$9999,2,0),"")</f>
        <v>10000070</v>
      </c>
      <c r="F1427" s="5">
        <f>[1]角色配置表!F1427</f>
        <v>22</v>
      </c>
      <c r="G1427" s="5">
        <f>[1]角色配置表!G1427</f>
        <v>3000752</v>
      </c>
      <c r="H1427" s="5">
        <f t="shared" si="113"/>
        <v>3100752</v>
      </c>
      <c r="I1427" s="5" t="str">
        <f>[1]角色配置表!H1427</f>
        <v>青蛙锅</v>
      </c>
      <c r="J1427" s="12">
        <v>0</v>
      </c>
      <c r="K1427" s="30">
        <v>10000</v>
      </c>
      <c r="L1427" s="30"/>
      <c r="M1427" s="15" t="s">
        <v>506</v>
      </c>
      <c r="N1427" s="15" t="s">
        <v>845</v>
      </c>
      <c r="O1427" s="15" t="s">
        <v>1755</v>
      </c>
      <c r="P1427" s="5" t="str">
        <f>[1]角色配置表!I1427</f>
        <v>1,31284;3,0;4,0</v>
      </c>
      <c r="Q1427" s="5">
        <f>[1]角色配置表!J1427</f>
        <v>0</v>
      </c>
      <c r="R1427" s="47" t="str">
        <f t="shared" si="111"/>
        <v>0,30</v>
      </c>
      <c r="S1427" s="47">
        <v>0</v>
      </c>
      <c r="T1427" s="47" t="s">
        <v>306</v>
      </c>
      <c r="U1427" s="47">
        <v>30</v>
      </c>
      <c r="V1427" s="47" t="s">
        <v>852</v>
      </c>
      <c r="W1427" s="31" t="str">
        <f t="shared" si="114"/>
        <v>0,30</v>
      </c>
      <c r="X1427" s="31">
        <v>0</v>
      </c>
      <c r="Y1427" s="31" t="s">
        <v>306</v>
      </c>
      <c r="Z1427" s="31">
        <v>30</v>
      </c>
      <c r="AA1427" s="5">
        <f>[1]角色配置表!K1427</f>
        <v>1</v>
      </c>
      <c r="AC1427" s="5">
        <f>[1]角色配置表!N1427</f>
        <v>0</v>
      </c>
      <c r="AD1427" s="5">
        <f>[1]角色配置表!O1427</f>
        <v>513</v>
      </c>
      <c r="AE1427" s="14">
        <v>200006</v>
      </c>
      <c r="AF1427" s="11"/>
      <c r="AG1427" s="25">
        <v>200007</v>
      </c>
      <c r="AH1427" s="12" t="s">
        <v>846</v>
      </c>
      <c r="AI1427" s="15" t="s">
        <v>216</v>
      </c>
      <c r="AJ1427" s="30">
        <v>0</v>
      </c>
      <c r="AK1427" s="5">
        <f>[1]角色配置表!Q1427</f>
        <v>0</v>
      </c>
      <c r="AL1427" s="5">
        <f>[1]角色配置表!S1427</f>
        <v>0</v>
      </c>
      <c r="AN1427" s="5" t="str">
        <f t="shared" si="112"/>
        <v>752010</v>
      </c>
      <c r="AO1427" s="15" t="s">
        <v>1380</v>
      </c>
      <c r="AQ1427" s="5">
        <v>1</v>
      </c>
      <c r="BB1427" s="26" t="s">
        <v>2758</v>
      </c>
      <c r="BC1427" s="26"/>
    </row>
    <row r="1428" spans="1:55" thickTop="1" thickBot="1" x14ac:dyDescent="0.25">
      <c r="A1428" s="5">
        <f t="shared" si="110"/>
        <v>1423</v>
      </c>
      <c r="B1428" s="5">
        <f>[1]角色配置表!B1428</f>
        <v>75223</v>
      </c>
      <c r="C1428" s="5" t="str">
        <f>[1]角色配置表!D1428</f>
        <v>752</v>
      </c>
      <c r="D1428" s="63">
        <f>IFERROR(VLOOKUP($I1428,[2]低模说明表!$A$1:$B$9999,2,0),"")</f>
        <v>20000070</v>
      </c>
      <c r="E1428" s="63">
        <f>IFERROR(VLOOKUP($I1428,[2]高模说明表!$A$1:$B$9999,2,0),"")</f>
        <v>10000070</v>
      </c>
      <c r="F1428" s="5">
        <f>[1]角色配置表!F1428</f>
        <v>23</v>
      </c>
      <c r="G1428" s="5">
        <f>[1]角色配置表!G1428</f>
        <v>3000752</v>
      </c>
      <c r="H1428" s="5">
        <f t="shared" si="113"/>
        <v>3100752</v>
      </c>
      <c r="I1428" s="5" t="str">
        <f>[1]角色配置表!H1428</f>
        <v>青蛙锅</v>
      </c>
      <c r="J1428" s="12">
        <v>0</v>
      </c>
      <c r="K1428" s="30">
        <v>10000</v>
      </c>
      <c r="L1428" s="30"/>
      <c r="M1428" s="15" t="s">
        <v>506</v>
      </c>
      <c r="N1428" s="15" t="s">
        <v>845</v>
      </c>
      <c r="O1428" s="15" t="s">
        <v>1755</v>
      </c>
      <c r="P1428" s="5" t="str">
        <f>[1]角色配置表!I1428</f>
        <v>1,37541;3,0;4,0</v>
      </c>
      <c r="Q1428" s="5">
        <f>[1]角色配置表!J1428</f>
        <v>0</v>
      </c>
      <c r="R1428" s="47" t="str">
        <f t="shared" si="111"/>
        <v>0,30</v>
      </c>
      <c r="S1428" s="47">
        <v>0</v>
      </c>
      <c r="T1428" s="47" t="s">
        <v>306</v>
      </c>
      <c r="U1428" s="47">
        <v>30</v>
      </c>
      <c r="V1428" s="47" t="s">
        <v>852</v>
      </c>
      <c r="W1428" s="31" t="str">
        <f t="shared" si="114"/>
        <v>0,30</v>
      </c>
      <c r="X1428" s="31">
        <v>0</v>
      </c>
      <c r="Y1428" s="31" t="s">
        <v>306</v>
      </c>
      <c r="Z1428" s="31">
        <v>30</v>
      </c>
      <c r="AA1428" s="5">
        <f>[1]角色配置表!K1428</f>
        <v>1</v>
      </c>
      <c r="AC1428" s="5">
        <f>[1]角色配置表!N1428</f>
        <v>0</v>
      </c>
      <c r="AD1428" s="5">
        <f>[1]角色配置表!O1428</f>
        <v>513</v>
      </c>
      <c r="AE1428" s="14">
        <v>200006</v>
      </c>
      <c r="AF1428" s="11"/>
      <c r="AG1428" s="25">
        <v>200007</v>
      </c>
      <c r="AH1428" s="12" t="s">
        <v>846</v>
      </c>
      <c r="AI1428" s="15" t="s">
        <v>216</v>
      </c>
      <c r="AJ1428" s="30">
        <v>0</v>
      </c>
      <c r="AK1428" s="5">
        <f>[1]角色配置表!Q1428</f>
        <v>0</v>
      </c>
      <c r="AL1428" s="5">
        <f>[1]角色配置表!S1428</f>
        <v>0</v>
      </c>
      <c r="AN1428" s="5" t="str">
        <f t="shared" si="112"/>
        <v>752010</v>
      </c>
      <c r="AO1428" s="15" t="s">
        <v>1380</v>
      </c>
      <c r="AQ1428" s="5">
        <v>1</v>
      </c>
      <c r="BB1428" s="26" t="s">
        <v>2758</v>
      </c>
      <c r="BC1428" s="26"/>
    </row>
    <row r="1429" spans="1:55" thickTop="1" thickBot="1" x14ac:dyDescent="0.25">
      <c r="A1429" s="5">
        <f t="shared" si="110"/>
        <v>1424</v>
      </c>
      <c r="B1429" s="5">
        <f>[1]角色配置表!B1429</f>
        <v>75224</v>
      </c>
      <c r="C1429" s="5" t="str">
        <f>[1]角色配置表!D1429</f>
        <v>752</v>
      </c>
      <c r="D1429" s="63">
        <f>IFERROR(VLOOKUP($I1429,[2]低模说明表!$A$1:$B$9999,2,0),"")</f>
        <v>20000070</v>
      </c>
      <c r="E1429" s="63">
        <f>IFERROR(VLOOKUP($I1429,[2]高模说明表!$A$1:$B$9999,2,0),"")</f>
        <v>10000070</v>
      </c>
      <c r="F1429" s="5">
        <f>[1]角色配置表!F1429</f>
        <v>24</v>
      </c>
      <c r="G1429" s="5">
        <f>[1]角色配置表!G1429</f>
        <v>3000752</v>
      </c>
      <c r="H1429" s="5">
        <f t="shared" si="113"/>
        <v>3100752</v>
      </c>
      <c r="I1429" s="5" t="str">
        <f>[1]角色配置表!H1429</f>
        <v>青蛙锅</v>
      </c>
      <c r="J1429" s="12">
        <v>0</v>
      </c>
      <c r="K1429" s="30">
        <v>10000</v>
      </c>
      <c r="L1429" s="30"/>
      <c r="M1429" s="15" t="s">
        <v>506</v>
      </c>
      <c r="N1429" s="15" t="s">
        <v>845</v>
      </c>
      <c r="O1429" s="15" t="s">
        <v>1755</v>
      </c>
      <c r="P1429" s="5" t="str">
        <f>[1]角色配置表!I1429</f>
        <v>1,45049;3,0;4,0</v>
      </c>
      <c r="Q1429" s="5">
        <f>[1]角色配置表!J1429</f>
        <v>0</v>
      </c>
      <c r="R1429" s="47" t="str">
        <f t="shared" si="111"/>
        <v>0,30</v>
      </c>
      <c r="S1429" s="47">
        <v>0</v>
      </c>
      <c r="T1429" s="47" t="s">
        <v>306</v>
      </c>
      <c r="U1429" s="47">
        <v>30</v>
      </c>
      <c r="V1429" s="47" t="s">
        <v>852</v>
      </c>
      <c r="W1429" s="31" t="str">
        <f t="shared" si="114"/>
        <v>0,30</v>
      </c>
      <c r="X1429" s="31">
        <v>0</v>
      </c>
      <c r="Y1429" s="31" t="s">
        <v>306</v>
      </c>
      <c r="Z1429" s="31">
        <v>30</v>
      </c>
      <c r="AA1429" s="5">
        <f>[1]角色配置表!K1429</f>
        <v>1</v>
      </c>
      <c r="AC1429" s="5">
        <f>[1]角色配置表!N1429</f>
        <v>0</v>
      </c>
      <c r="AD1429" s="5">
        <f>[1]角色配置表!O1429</f>
        <v>513</v>
      </c>
      <c r="AE1429" s="14">
        <v>200006</v>
      </c>
      <c r="AF1429" s="11"/>
      <c r="AG1429" s="25">
        <v>200007</v>
      </c>
      <c r="AH1429" s="12" t="s">
        <v>846</v>
      </c>
      <c r="AI1429" s="15" t="s">
        <v>216</v>
      </c>
      <c r="AJ1429" s="30">
        <v>0</v>
      </c>
      <c r="AK1429" s="5">
        <f>[1]角色配置表!Q1429</f>
        <v>0</v>
      </c>
      <c r="AL1429" s="5">
        <f>[1]角色配置表!S1429</f>
        <v>0</v>
      </c>
      <c r="AN1429" s="5" t="str">
        <f t="shared" si="112"/>
        <v>752010</v>
      </c>
      <c r="AO1429" s="15" t="s">
        <v>1380</v>
      </c>
      <c r="AQ1429" s="5">
        <v>1</v>
      </c>
      <c r="BB1429" s="26" t="s">
        <v>2758</v>
      </c>
      <c r="BC1429" s="26"/>
    </row>
    <row r="1430" spans="1:55" thickTop="1" thickBot="1" x14ac:dyDescent="0.25">
      <c r="A1430" s="5">
        <f t="shared" si="110"/>
        <v>1425</v>
      </c>
      <c r="B1430" s="5">
        <f>[1]角色配置表!B1430</f>
        <v>75225</v>
      </c>
      <c r="C1430" s="5" t="str">
        <f>[1]角色配置表!D1430</f>
        <v>752</v>
      </c>
      <c r="D1430" s="63">
        <f>IFERROR(VLOOKUP($I1430,[2]低模说明表!$A$1:$B$9999,2,0),"")</f>
        <v>20000070</v>
      </c>
      <c r="E1430" s="63">
        <f>IFERROR(VLOOKUP($I1430,[2]高模说明表!$A$1:$B$9999,2,0),"")</f>
        <v>10000070</v>
      </c>
      <c r="F1430" s="5">
        <f>[1]角色配置表!F1430</f>
        <v>25</v>
      </c>
      <c r="G1430" s="5">
        <f>[1]角色配置表!G1430</f>
        <v>3000752</v>
      </c>
      <c r="H1430" s="5">
        <f t="shared" si="113"/>
        <v>3100752</v>
      </c>
      <c r="I1430" s="5" t="str">
        <f>[1]角色配置表!H1430</f>
        <v>青蛙锅</v>
      </c>
      <c r="J1430" s="12">
        <v>0</v>
      </c>
      <c r="K1430" s="30">
        <v>10000</v>
      </c>
      <c r="L1430" s="30"/>
      <c r="M1430" s="15" t="s">
        <v>506</v>
      </c>
      <c r="N1430" s="15" t="s">
        <v>845</v>
      </c>
      <c r="O1430" s="15" t="s">
        <v>1755</v>
      </c>
      <c r="P1430" s="5" t="str">
        <f>[1]角色配置表!I1430</f>
        <v>1,54058;3,0;4,0</v>
      </c>
      <c r="Q1430" s="5">
        <f>[1]角色配置表!J1430</f>
        <v>0</v>
      </c>
      <c r="R1430" s="47" t="str">
        <f t="shared" si="111"/>
        <v>0,30</v>
      </c>
      <c r="S1430" s="47">
        <v>0</v>
      </c>
      <c r="T1430" s="47" t="s">
        <v>306</v>
      </c>
      <c r="U1430" s="47">
        <v>30</v>
      </c>
      <c r="V1430" s="47" t="s">
        <v>852</v>
      </c>
      <c r="W1430" s="31" t="str">
        <f t="shared" si="114"/>
        <v>0,30</v>
      </c>
      <c r="X1430" s="31">
        <v>0</v>
      </c>
      <c r="Y1430" s="31" t="s">
        <v>306</v>
      </c>
      <c r="Z1430" s="31">
        <v>30</v>
      </c>
      <c r="AA1430" s="5">
        <f>[1]角色配置表!K1430</f>
        <v>1</v>
      </c>
      <c r="AC1430" s="5">
        <f>[1]角色配置表!N1430</f>
        <v>0</v>
      </c>
      <c r="AD1430" s="5">
        <f>[1]角色配置表!O1430</f>
        <v>513</v>
      </c>
      <c r="AE1430" s="14">
        <v>200006</v>
      </c>
      <c r="AF1430" s="11"/>
      <c r="AG1430" s="25">
        <v>200007</v>
      </c>
      <c r="AH1430" s="12" t="s">
        <v>846</v>
      </c>
      <c r="AI1430" s="15" t="s">
        <v>216</v>
      </c>
      <c r="AJ1430" s="30">
        <v>0</v>
      </c>
      <c r="AK1430" s="5">
        <f>[1]角色配置表!Q1430</f>
        <v>0</v>
      </c>
      <c r="AL1430" s="5">
        <f>[1]角色配置表!S1430</f>
        <v>0</v>
      </c>
      <c r="AN1430" s="5" t="str">
        <f t="shared" si="112"/>
        <v>752010</v>
      </c>
      <c r="AO1430" s="15" t="s">
        <v>1380</v>
      </c>
      <c r="AQ1430" s="5">
        <v>1</v>
      </c>
      <c r="BB1430" s="26" t="s">
        <v>2758</v>
      </c>
      <c r="BC1430" s="26"/>
    </row>
    <row r="1431" spans="1:55" thickTop="1" thickBot="1" x14ac:dyDescent="0.25">
      <c r="A1431" s="5">
        <f t="shared" si="110"/>
        <v>1426</v>
      </c>
      <c r="B1431" s="5">
        <f>[1]角色配置表!B1431</f>
        <v>100101</v>
      </c>
      <c r="C1431" s="5">
        <f>[1]角色配置表!D1431</f>
        <v>1001</v>
      </c>
      <c r="D1431" s="63">
        <f>IFERROR(VLOOKUP($I1431,[2]低模说明表!$A$1:$B$9999,2,0),"")</f>
        <v>70000001</v>
      </c>
      <c r="E1431" s="63">
        <f>IFERROR(VLOOKUP($I1431,[2]高模说明表!$A$1:$B$9999,2,0),"")</f>
        <v>76000021</v>
      </c>
      <c r="F1431" s="5">
        <f>[1]角色配置表!F1431</f>
        <v>1</v>
      </c>
      <c r="G1431" s="5">
        <f>[1]角色配置表!G1431</f>
        <v>3001001</v>
      </c>
      <c r="H1431" s="5">
        <f t="shared" si="113"/>
        <v>3101001</v>
      </c>
      <c r="I1431" s="5" t="str">
        <f>[1]角色配置表!H1431</f>
        <v>龙</v>
      </c>
      <c r="J1431" s="12">
        <v>0</v>
      </c>
      <c r="K1431" s="30">
        <v>10000</v>
      </c>
      <c r="L1431" s="30"/>
      <c r="M1431" s="15" t="s">
        <v>506</v>
      </c>
      <c r="N1431" s="15" t="s">
        <v>845</v>
      </c>
      <c r="O1431" s="15" t="s">
        <v>1755</v>
      </c>
      <c r="P1431" s="5" t="str">
        <f>[1]角色配置表!I1431</f>
        <v>1,425;3,80;4,15000</v>
      </c>
      <c r="Q1431" s="5">
        <f>[1]角色配置表!J1431</f>
        <v>80</v>
      </c>
      <c r="R1431" s="47" t="str">
        <f t="shared" si="111"/>
        <v>0,30</v>
      </c>
      <c r="S1431" s="47">
        <v>0</v>
      </c>
      <c r="T1431" s="47" t="s">
        <v>306</v>
      </c>
      <c r="U1431" s="47">
        <v>30</v>
      </c>
      <c r="V1431" s="47" t="s">
        <v>852</v>
      </c>
      <c r="W1431" s="31" t="str">
        <f t="shared" si="114"/>
        <v>0,30</v>
      </c>
      <c r="X1431" s="31">
        <v>0</v>
      </c>
      <c r="Y1431" s="31" t="s">
        <v>306</v>
      </c>
      <c r="Z1431" s="31">
        <v>30</v>
      </c>
      <c r="AA1431" s="5">
        <f>[1]角色配置表!K1431</f>
        <v>0</v>
      </c>
      <c r="AC1431" s="5">
        <f>[1]角色配置表!N1431</f>
        <v>1</v>
      </c>
      <c r="AD1431" s="5">
        <f>[1]角色配置表!O1431</f>
        <v>6306</v>
      </c>
      <c r="AE1431" s="14">
        <v>200006</v>
      </c>
      <c r="AF1431" s="11"/>
      <c r="AG1431" s="25">
        <v>200007</v>
      </c>
      <c r="AH1431" s="12" t="s">
        <v>3880</v>
      </c>
      <c r="AI1431" s="15" t="s">
        <v>563</v>
      </c>
      <c r="AJ1431" s="30">
        <v>0</v>
      </c>
      <c r="AK1431" s="5">
        <f>[1]角色配置表!Q1431</f>
        <v>60000</v>
      </c>
      <c r="AL1431" s="5">
        <f>[1]角色配置表!S1431</f>
        <v>3</v>
      </c>
      <c r="AN1431" s="5" t="str">
        <f t="shared" si="112"/>
        <v>1001010</v>
      </c>
      <c r="AQ1431" s="5">
        <v>1</v>
      </c>
      <c r="BB1431" s="26" t="s">
        <v>2758</v>
      </c>
      <c r="BC1431" s="26"/>
    </row>
    <row r="1432" spans="1:55" thickTop="1" thickBot="1" x14ac:dyDescent="0.25">
      <c r="A1432" s="5">
        <f t="shared" si="110"/>
        <v>1427</v>
      </c>
      <c r="B1432" s="5">
        <f>[1]角色配置表!B1432</f>
        <v>100102</v>
      </c>
      <c r="C1432" s="5">
        <f>[1]角色配置表!D1432</f>
        <v>1001</v>
      </c>
      <c r="D1432" s="63">
        <f>IFERROR(VLOOKUP($I1432,[2]低模说明表!$A$1:$B$9999,2,0),"")</f>
        <v>70000001</v>
      </c>
      <c r="E1432" s="63">
        <f>IFERROR(VLOOKUP($I1432,[2]高模说明表!$A$1:$B$9999,2,0),"")</f>
        <v>76000021</v>
      </c>
      <c r="F1432" s="5">
        <f>[1]角色配置表!F1432</f>
        <v>2</v>
      </c>
      <c r="G1432" s="5">
        <f>[1]角色配置表!G1432</f>
        <v>3001001</v>
      </c>
      <c r="H1432" s="5">
        <f t="shared" si="113"/>
        <v>3101001</v>
      </c>
      <c r="I1432" s="5" t="str">
        <f>[1]角色配置表!H1432</f>
        <v>龙</v>
      </c>
      <c r="J1432" s="12">
        <v>0</v>
      </c>
      <c r="K1432" s="30">
        <v>10000</v>
      </c>
      <c r="L1432" s="30"/>
      <c r="M1432" s="15" t="s">
        <v>506</v>
      </c>
      <c r="N1432" s="15" t="s">
        <v>845</v>
      </c>
      <c r="O1432" s="15" t="s">
        <v>1755</v>
      </c>
      <c r="P1432" s="5" t="str">
        <f>[1]角色配置表!I1432</f>
        <v>1,510;3,96;4,15000</v>
      </c>
      <c r="Q1432" s="5">
        <f>[1]角色配置表!J1432</f>
        <v>80</v>
      </c>
      <c r="R1432" s="47" t="str">
        <f t="shared" si="111"/>
        <v>0,30</v>
      </c>
      <c r="S1432" s="47">
        <v>0</v>
      </c>
      <c r="T1432" s="47" t="s">
        <v>306</v>
      </c>
      <c r="U1432" s="47">
        <v>30</v>
      </c>
      <c r="V1432" s="47" t="s">
        <v>852</v>
      </c>
      <c r="W1432" s="31" t="str">
        <f t="shared" si="114"/>
        <v>0,30</v>
      </c>
      <c r="X1432" s="31">
        <v>0</v>
      </c>
      <c r="Y1432" s="31" t="s">
        <v>306</v>
      </c>
      <c r="Z1432" s="31">
        <v>30</v>
      </c>
      <c r="AA1432" s="5">
        <f>[1]角色配置表!K1432</f>
        <v>0</v>
      </c>
      <c r="AC1432" s="5">
        <f>[1]角色配置表!N1432</f>
        <v>1</v>
      </c>
      <c r="AD1432" s="5">
        <f>[1]角色配置表!O1432</f>
        <v>6306</v>
      </c>
      <c r="AE1432" s="14">
        <v>200006</v>
      </c>
      <c r="AF1432" s="11"/>
      <c r="AG1432" s="25">
        <v>200007</v>
      </c>
      <c r="AH1432" s="12" t="s">
        <v>3880</v>
      </c>
      <c r="AI1432" s="15" t="s">
        <v>563</v>
      </c>
      <c r="AJ1432" s="30">
        <v>0</v>
      </c>
      <c r="AK1432" s="5">
        <f>[1]角色配置表!Q1432</f>
        <v>60000</v>
      </c>
      <c r="AL1432" s="5">
        <f>[1]角色配置表!S1432</f>
        <v>3</v>
      </c>
      <c r="AN1432" s="5" t="str">
        <f t="shared" si="112"/>
        <v>1001010</v>
      </c>
      <c r="AQ1432" s="5">
        <v>1</v>
      </c>
      <c r="BB1432" s="26" t="s">
        <v>2758</v>
      </c>
      <c r="BC1432" s="26"/>
    </row>
    <row r="1433" spans="1:55" thickTop="1" thickBot="1" x14ac:dyDescent="0.25">
      <c r="A1433" s="5">
        <f t="shared" si="110"/>
        <v>1428</v>
      </c>
      <c r="B1433" s="5">
        <f>[1]角色配置表!B1433</f>
        <v>100103</v>
      </c>
      <c r="C1433" s="5">
        <f>[1]角色配置表!D1433</f>
        <v>1001</v>
      </c>
      <c r="D1433" s="63">
        <f>IFERROR(VLOOKUP($I1433,[2]低模说明表!$A$1:$B$9999,2,0),"")</f>
        <v>70000001</v>
      </c>
      <c r="E1433" s="63">
        <f>IFERROR(VLOOKUP($I1433,[2]高模说明表!$A$1:$B$9999,2,0),"")</f>
        <v>76000021</v>
      </c>
      <c r="F1433" s="5">
        <f>[1]角色配置表!F1433</f>
        <v>3</v>
      </c>
      <c r="G1433" s="5">
        <f>[1]角色配置表!G1433</f>
        <v>3001001</v>
      </c>
      <c r="H1433" s="5">
        <f t="shared" si="113"/>
        <v>3101001</v>
      </c>
      <c r="I1433" s="5" t="str">
        <f>[1]角色配置表!H1433</f>
        <v>龙</v>
      </c>
      <c r="J1433" s="12">
        <v>0</v>
      </c>
      <c r="K1433" s="30">
        <v>10000</v>
      </c>
      <c r="L1433" s="30"/>
      <c r="M1433" s="15" t="s">
        <v>506</v>
      </c>
      <c r="N1433" s="15" t="s">
        <v>845</v>
      </c>
      <c r="O1433" s="15" t="s">
        <v>1755</v>
      </c>
      <c r="P1433" s="5" t="str">
        <f>[1]角色配置表!I1433</f>
        <v>1,612;3,116;4,15000</v>
      </c>
      <c r="Q1433" s="5">
        <f>[1]角色配置表!J1433</f>
        <v>80</v>
      </c>
      <c r="R1433" s="47" t="str">
        <f t="shared" si="111"/>
        <v>0,30</v>
      </c>
      <c r="S1433" s="47">
        <v>0</v>
      </c>
      <c r="T1433" s="47" t="s">
        <v>306</v>
      </c>
      <c r="U1433" s="47">
        <v>30</v>
      </c>
      <c r="V1433" s="47" t="s">
        <v>852</v>
      </c>
      <c r="W1433" s="31" t="str">
        <f t="shared" si="114"/>
        <v>0,30</v>
      </c>
      <c r="X1433" s="31">
        <v>0</v>
      </c>
      <c r="Y1433" s="31" t="s">
        <v>306</v>
      </c>
      <c r="Z1433" s="31">
        <v>30</v>
      </c>
      <c r="AA1433" s="5">
        <f>[1]角色配置表!K1433</f>
        <v>0</v>
      </c>
      <c r="AC1433" s="5">
        <f>[1]角色配置表!N1433</f>
        <v>1</v>
      </c>
      <c r="AD1433" s="5">
        <f>[1]角色配置表!O1433</f>
        <v>6306</v>
      </c>
      <c r="AE1433" s="14">
        <v>200006</v>
      </c>
      <c r="AF1433" s="11"/>
      <c r="AG1433" s="25">
        <v>200007</v>
      </c>
      <c r="AH1433" s="12" t="s">
        <v>3880</v>
      </c>
      <c r="AI1433" s="15" t="s">
        <v>563</v>
      </c>
      <c r="AJ1433" s="30">
        <v>0</v>
      </c>
      <c r="AK1433" s="5">
        <f>[1]角色配置表!Q1433</f>
        <v>60000</v>
      </c>
      <c r="AL1433" s="5">
        <f>[1]角色配置表!S1433</f>
        <v>3</v>
      </c>
      <c r="AN1433" s="5" t="str">
        <f t="shared" si="112"/>
        <v>1001010</v>
      </c>
      <c r="AQ1433" s="5">
        <v>1</v>
      </c>
      <c r="BB1433" s="26" t="s">
        <v>2758</v>
      </c>
      <c r="BC1433" s="26"/>
    </row>
    <row r="1434" spans="1:55" thickTop="1" thickBot="1" x14ac:dyDescent="0.25">
      <c r="A1434" s="5">
        <f t="shared" si="110"/>
        <v>1429</v>
      </c>
      <c r="B1434" s="5">
        <f>[1]角色配置表!B1434</f>
        <v>100104</v>
      </c>
      <c r="C1434" s="5">
        <f>[1]角色配置表!D1434</f>
        <v>1001</v>
      </c>
      <c r="D1434" s="63">
        <f>IFERROR(VLOOKUP($I1434,[2]低模说明表!$A$1:$B$9999,2,0),"")</f>
        <v>70000001</v>
      </c>
      <c r="E1434" s="63">
        <f>IFERROR(VLOOKUP($I1434,[2]高模说明表!$A$1:$B$9999,2,0),"")</f>
        <v>76000021</v>
      </c>
      <c r="F1434" s="5">
        <f>[1]角色配置表!F1434</f>
        <v>4</v>
      </c>
      <c r="G1434" s="5">
        <f>[1]角色配置表!G1434</f>
        <v>3001001</v>
      </c>
      <c r="H1434" s="5">
        <f t="shared" si="113"/>
        <v>3101001</v>
      </c>
      <c r="I1434" s="5" t="str">
        <f>[1]角色配置表!H1434</f>
        <v>龙</v>
      </c>
      <c r="J1434" s="12">
        <v>0</v>
      </c>
      <c r="K1434" s="30">
        <v>10000</v>
      </c>
      <c r="L1434" s="30"/>
      <c r="M1434" s="15" t="s">
        <v>506</v>
      </c>
      <c r="N1434" s="15" t="s">
        <v>845</v>
      </c>
      <c r="O1434" s="15" t="s">
        <v>1755</v>
      </c>
      <c r="P1434" s="5" t="str">
        <f>[1]角色配置表!I1434</f>
        <v>1,735;3,139;4,15000</v>
      </c>
      <c r="Q1434" s="5">
        <f>[1]角色配置表!J1434</f>
        <v>80</v>
      </c>
      <c r="R1434" s="47" t="str">
        <f t="shared" si="111"/>
        <v>0,30</v>
      </c>
      <c r="S1434" s="47">
        <v>0</v>
      </c>
      <c r="T1434" s="47" t="s">
        <v>306</v>
      </c>
      <c r="U1434" s="47">
        <v>30</v>
      </c>
      <c r="V1434" s="47" t="s">
        <v>852</v>
      </c>
      <c r="W1434" s="31" t="str">
        <f t="shared" si="114"/>
        <v>0,30</v>
      </c>
      <c r="X1434" s="31">
        <v>0</v>
      </c>
      <c r="Y1434" s="31" t="s">
        <v>306</v>
      </c>
      <c r="Z1434" s="31">
        <v>30</v>
      </c>
      <c r="AA1434" s="5">
        <f>[1]角色配置表!K1434</f>
        <v>0</v>
      </c>
      <c r="AC1434" s="5">
        <f>[1]角色配置表!N1434</f>
        <v>1</v>
      </c>
      <c r="AD1434" s="5">
        <f>[1]角色配置表!O1434</f>
        <v>6306</v>
      </c>
      <c r="AE1434" s="14">
        <v>200006</v>
      </c>
      <c r="AF1434" s="11"/>
      <c r="AG1434" s="25">
        <v>200007</v>
      </c>
      <c r="AH1434" s="12" t="s">
        <v>3880</v>
      </c>
      <c r="AI1434" s="15" t="s">
        <v>563</v>
      </c>
      <c r="AJ1434" s="30">
        <v>0</v>
      </c>
      <c r="AK1434" s="5">
        <f>[1]角色配置表!Q1434</f>
        <v>60000</v>
      </c>
      <c r="AL1434" s="5">
        <f>[1]角色配置表!S1434</f>
        <v>3</v>
      </c>
      <c r="AN1434" s="5" t="str">
        <f t="shared" si="112"/>
        <v>1001010</v>
      </c>
      <c r="AQ1434" s="5">
        <v>1</v>
      </c>
      <c r="BB1434" s="26" t="s">
        <v>2758</v>
      </c>
      <c r="BC1434" s="26"/>
    </row>
    <row r="1435" spans="1:55" thickTop="1" thickBot="1" x14ac:dyDescent="0.25">
      <c r="A1435" s="5">
        <f t="shared" si="110"/>
        <v>1430</v>
      </c>
      <c r="B1435" s="5">
        <f>[1]角色配置表!B1435</f>
        <v>100105</v>
      </c>
      <c r="C1435" s="5">
        <f>[1]角色配置表!D1435</f>
        <v>1001</v>
      </c>
      <c r="D1435" s="63">
        <f>IFERROR(VLOOKUP($I1435,[2]低模说明表!$A$1:$B$9999,2,0),"")</f>
        <v>70000001</v>
      </c>
      <c r="E1435" s="63">
        <f>IFERROR(VLOOKUP($I1435,[2]高模说明表!$A$1:$B$9999,2,0),"")</f>
        <v>76000021</v>
      </c>
      <c r="F1435" s="5">
        <f>[1]角色配置表!F1435</f>
        <v>5</v>
      </c>
      <c r="G1435" s="5">
        <f>[1]角色配置表!G1435</f>
        <v>3001001</v>
      </c>
      <c r="H1435" s="5">
        <f t="shared" si="113"/>
        <v>3101001</v>
      </c>
      <c r="I1435" s="5" t="str">
        <f>[1]角色配置表!H1435</f>
        <v>龙</v>
      </c>
      <c r="J1435" s="12">
        <v>0</v>
      </c>
      <c r="K1435" s="30">
        <v>10000</v>
      </c>
      <c r="L1435" s="30"/>
      <c r="M1435" s="15" t="s">
        <v>506</v>
      </c>
      <c r="N1435" s="15" t="s">
        <v>845</v>
      </c>
      <c r="O1435" s="15" t="s">
        <v>1755</v>
      </c>
      <c r="P1435" s="5" t="str">
        <f>[1]角色配置表!I1435</f>
        <v>1,882;3,166;4,15000</v>
      </c>
      <c r="Q1435" s="5">
        <f>[1]角色配置表!J1435</f>
        <v>80</v>
      </c>
      <c r="R1435" s="47" t="str">
        <f t="shared" si="111"/>
        <v>0,30</v>
      </c>
      <c r="S1435" s="47">
        <v>0</v>
      </c>
      <c r="T1435" s="47" t="s">
        <v>306</v>
      </c>
      <c r="U1435" s="47">
        <v>30</v>
      </c>
      <c r="V1435" s="47" t="s">
        <v>852</v>
      </c>
      <c r="W1435" s="31" t="str">
        <f t="shared" si="114"/>
        <v>0,30</v>
      </c>
      <c r="X1435" s="31">
        <v>0</v>
      </c>
      <c r="Y1435" s="31" t="s">
        <v>306</v>
      </c>
      <c r="Z1435" s="31">
        <v>30</v>
      </c>
      <c r="AA1435" s="5">
        <f>[1]角色配置表!K1435</f>
        <v>0</v>
      </c>
      <c r="AC1435" s="5">
        <f>[1]角色配置表!N1435</f>
        <v>1</v>
      </c>
      <c r="AD1435" s="5">
        <f>[1]角色配置表!O1435</f>
        <v>6306</v>
      </c>
      <c r="AE1435" s="14">
        <v>200006</v>
      </c>
      <c r="AF1435" s="11"/>
      <c r="AG1435" s="25">
        <v>200007</v>
      </c>
      <c r="AH1435" s="12" t="s">
        <v>3880</v>
      </c>
      <c r="AI1435" s="15" t="s">
        <v>563</v>
      </c>
      <c r="AJ1435" s="30">
        <v>0</v>
      </c>
      <c r="AK1435" s="5">
        <f>[1]角色配置表!Q1435</f>
        <v>60000</v>
      </c>
      <c r="AL1435" s="5">
        <f>[1]角色配置表!S1435</f>
        <v>3</v>
      </c>
      <c r="AN1435" s="5" t="str">
        <f t="shared" si="112"/>
        <v>1001010</v>
      </c>
      <c r="AQ1435" s="5">
        <v>1</v>
      </c>
      <c r="BB1435" s="26" t="s">
        <v>2758</v>
      </c>
      <c r="BC1435" s="26"/>
    </row>
    <row r="1436" spans="1:55" thickTop="1" thickBot="1" x14ac:dyDescent="0.25">
      <c r="A1436" s="5">
        <f t="shared" si="110"/>
        <v>1431</v>
      </c>
      <c r="B1436" s="5">
        <f>[1]角色配置表!B1436</f>
        <v>100106</v>
      </c>
      <c r="C1436" s="5">
        <f>[1]角色配置表!D1436</f>
        <v>1001</v>
      </c>
      <c r="D1436" s="63">
        <f>IFERROR(VLOOKUP($I1436,[2]低模说明表!$A$1:$B$9999,2,0),"")</f>
        <v>70000001</v>
      </c>
      <c r="E1436" s="63">
        <f>IFERROR(VLOOKUP($I1436,[2]高模说明表!$A$1:$B$9999,2,0),"")</f>
        <v>76000021</v>
      </c>
      <c r="F1436" s="5">
        <f>[1]角色配置表!F1436</f>
        <v>6</v>
      </c>
      <c r="G1436" s="5">
        <f>[1]角色配置表!G1436</f>
        <v>3001001</v>
      </c>
      <c r="H1436" s="5">
        <f t="shared" si="113"/>
        <v>3101001</v>
      </c>
      <c r="I1436" s="5" t="str">
        <f>[1]角色配置表!H1436</f>
        <v>龙</v>
      </c>
      <c r="J1436" s="12">
        <v>0</v>
      </c>
      <c r="K1436" s="30">
        <v>10000</v>
      </c>
      <c r="L1436" s="30"/>
      <c r="M1436" s="15" t="s">
        <v>506</v>
      </c>
      <c r="N1436" s="15" t="s">
        <v>845</v>
      </c>
      <c r="O1436" s="15" t="s">
        <v>1755</v>
      </c>
      <c r="P1436" s="5" t="str">
        <f>[1]角色配置表!I1436</f>
        <v>1,1058;3,200;4,15000</v>
      </c>
      <c r="Q1436" s="5">
        <f>[1]角色配置表!J1436</f>
        <v>80</v>
      </c>
      <c r="R1436" s="47" t="str">
        <f t="shared" si="111"/>
        <v>0,30</v>
      </c>
      <c r="S1436" s="47">
        <v>0</v>
      </c>
      <c r="T1436" s="47" t="s">
        <v>306</v>
      </c>
      <c r="U1436" s="47">
        <v>30</v>
      </c>
      <c r="V1436" s="47" t="s">
        <v>852</v>
      </c>
      <c r="W1436" s="31" t="str">
        <f t="shared" si="114"/>
        <v>0,30</v>
      </c>
      <c r="X1436" s="31">
        <v>0</v>
      </c>
      <c r="Y1436" s="31" t="s">
        <v>306</v>
      </c>
      <c r="Z1436" s="31">
        <v>30</v>
      </c>
      <c r="AA1436" s="5">
        <f>[1]角色配置表!K1436</f>
        <v>0</v>
      </c>
      <c r="AC1436" s="5">
        <f>[1]角色配置表!N1436</f>
        <v>1</v>
      </c>
      <c r="AD1436" s="5">
        <f>[1]角色配置表!O1436</f>
        <v>6306</v>
      </c>
      <c r="AE1436" s="14">
        <v>200006</v>
      </c>
      <c r="AF1436" s="11"/>
      <c r="AG1436" s="25">
        <v>200007</v>
      </c>
      <c r="AH1436" s="12" t="s">
        <v>3880</v>
      </c>
      <c r="AI1436" s="15" t="s">
        <v>563</v>
      </c>
      <c r="AJ1436" s="30">
        <v>0</v>
      </c>
      <c r="AK1436" s="5">
        <f>[1]角色配置表!Q1436</f>
        <v>60000</v>
      </c>
      <c r="AL1436" s="5">
        <f>[1]角色配置表!S1436</f>
        <v>3</v>
      </c>
      <c r="AN1436" s="5" t="str">
        <f t="shared" si="112"/>
        <v>1001010</v>
      </c>
      <c r="AQ1436" s="5">
        <v>1</v>
      </c>
      <c r="BB1436" s="26" t="s">
        <v>2758</v>
      </c>
      <c r="BC1436" s="26"/>
    </row>
    <row r="1437" spans="1:55" thickTop="1" thickBot="1" x14ac:dyDescent="0.25">
      <c r="A1437" s="5">
        <f t="shared" si="110"/>
        <v>1432</v>
      </c>
      <c r="B1437" s="5">
        <f>[1]角色配置表!B1437</f>
        <v>100107</v>
      </c>
      <c r="C1437" s="5">
        <f>[1]角色配置表!D1437</f>
        <v>1001</v>
      </c>
      <c r="D1437" s="63">
        <f>IFERROR(VLOOKUP($I1437,[2]低模说明表!$A$1:$B$9999,2,0),"")</f>
        <v>70000001</v>
      </c>
      <c r="E1437" s="63">
        <f>IFERROR(VLOOKUP($I1437,[2]高模说明表!$A$1:$B$9999,2,0),"")</f>
        <v>76000021</v>
      </c>
      <c r="F1437" s="5">
        <f>[1]角色配置表!F1437</f>
        <v>7</v>
      </c>
      <c r="G1437" s="5">
        <f>[1]角色配置表!G1437</f>
        <v>3001001</v>
      </c>
      <c r="H1437" s="5">
        <f t="shared" si="113"/>
        <v>3101001</v>
      </c>
      <c r="I1437" s="5" t="str">
        <f>[1]角色配置表!H1437</f>
        <v>龙</v>
      </c>
      <c r="J1437" s="12">
        <v>0</v>
      </c>
      <c r="K1437" s="30">
        <v>10000</v>
      </c>
      <c r="L1437" s="30"/>
      <c r="M1437" s="15" t="s">
        <v>506</v>
      </c>
      <c r="N1437" s="15" t="s">
        <v>845</v>
      </c>
      <c r="O1437" s="15" t="s">
        <v>1755</v>
      </c>
      <c r="P1437" s="5" t="str">
        <f>[1]角色配置表!I1437</f>
        <v>1,1270;3,239;4,15000</v>
      </c>
      <c r="Q1437" s="5">
        <f>[1]角色配置表!J1437</f>
        <v>80</v>
      </c>
      <c r="R1437" s="47" t="str">
        <f t="shared" si="111"/>
        <v>0,30</v>
      </c>
      <c r="S1437" s="47">
        <v>0</v>
      </c>
      <c r="T1437" s="47" t="s">
        <v>306</v>
      </c>
      <c r="U1437" s="47">
        <v>30</v>
      </c>
      <c r="V1437" s="47" t="s">
        <v>852</v>
      </c>
      <c r="W1437" s="31" t="str">
        <f t="shared" si="114"/>
        <v>0,30</v>
      </c>
      <c r="X1437" s="31">
        <v>0</v>
      </c>
      <c r="Y1437" s="31" t="s">
        <v>306</v>
      </c>
      <c r="Z1437" s="31">
        <v>30</v>
      </c>
      <c r="AA1437" s="5">
        <f>[1]角色配置表!K1437</f>
        <v>0</v>
      </c>
      <c r="AC1437" s="5">
        <f>[1]角色配置表!N1437</f>
        <v>1</v>
      </c>
      <c r="AD1437" s="5">
        <f>[1]角色配置表!O1437</f>
        <v>6306</v>
      </c>
      <c r="AE1437" s="14">
        <v>200006</v>
      </c>
      <c r="AF1437" s="11"/>
      <c r="AG1437" s="25">
        <v>200007</v>
      </c>
      <c r="AH1437" s="12" t="s">
        <v>3880</v>
      </c>
      <c r="AI1437" s="15" t="s">
        <v>563</v>
      </c>
      <c r="AJ1437" s="30">
        <v>0</v>
      </c>
      <c r="AK1437" s="5">
        <f>[1]角色配置表!Q1437</f>
        <v>60000</v>
      </c>
      <c r="AL1437" s="5">
        <f>[1]角色配置表!S1437</f>
        <v>3</v>
      </c>
      <c r="AN1437" s="5" t="str">
        <f t="shared" si="112"/>
        <v>1001010</v>
      </c>
      <c r="AQ1437" s="5">
        <v>1</v>
      </c>
      <c r="BB1437" s="26" t="s">
        <v>2758</v>
      </c>
      <c r="BC1437" s="26"/>
    </row>
    <row r="1438" spans="1:55" thickTop="1" thickBot="1" x14ac:dyDescent="0.25">
      <c r="A1438" s="5">
        <f t="shared" ref="A1438:A1501" si="115">ROW()-5</f>
        <v>1433</v>
      </c>
      <c r="B1438" s="5">
        <f>[1]角色配置表!B1438</f>
        <v>100108</v>
      </c>
      <c r="C1438" s="5">
        <f>[1]角色配置表!D1438</f>
        <v>1001</v>
      </c>
      <c r="D1438" s="63">
        <f>IFERROR(VLOOKUP($I1438,[2]低模说明表!$A$1:$B$9999,2,0),"")</f>
        <v>70000001</v>
      </c>
      <c r="E1438" s="63">
        <f>IFERROR(VLOOKUP($I1438,[2]高模说明表!$A$1:$B$9999,2,0),"")</f>
        <v>76000021</v>
      </c>
      <c r="F1438" s="5">
        <f>[1]角色配置表!F1438</f>
        <v>8</v>
      </c>
      <c r="G1438" s="5">
        <f>[1]角色配置表!G1438</f>
        <v>3001001</v>
      </c>
      <c r="H1438" s="5">
        <f t="shared" si="113"/>
        <v>3101001</v>
      </c>
      <c r="I1438" s="5" t="str">
        <f>[1]角色配置表!H1438</f>
        <v>龙</v>
      </c>
      <c r="J1438" s="12">
        <v>0</v>
      </c>
      <c r="K1438" s="30">
        <v>10000</v>
      </c>
      <c r="L1438" s="30"/>
      <c r="M1438" s="15" t="s">
        <v>506</v>
      </c>
      <c r="N1438" s="15" t="s">
        <v>845</v>
      </c>
      <c r="O1438" s="15" t="s">
        <v>1755</v>
      </c>
      <c r="P1438" s="5" t="str">
        <f>[1]角色配置表!I1438</f>
        <v>1,1523;3,287;4,15000</v>
      </c>
      <c r="Q1438" s="5">
        <f>[1]角色配置表!J1438</f>
        <v>80</v>
      </c>
      <c r="R1438" s="47" t="str">
        <f t="shared" ref="R1438:R1501" si="116">_xlfn.CONCAT(S1438:U1438)</f>
        <v>0,30</v>
      </c>
      <c r="S1438" s="47">
        <v>0</v>
      </c>
      <c r="T1438" s="47" t="s">
        <v>306</v>
      </c>
      <c r="U1438" s="47">
        <v>30</v>
      </c>
      <c r="V1438" s="47" t="s">
        <v>852</v>
      </c>
      <c r="W1438" s="31" t="str">
        <f t="shared" si="114"/>
        <v>0,30</v>
      </c>
      <c r="X1438" s="31">
        <v>0</v>
      </c>
      <c r="Y1438" s="31" t="s">
        <v>306</v>
      </c>
      <c r="Z1438" s="31">
        <v>30</v>
      </c>
      <c r="AA1438" s="5">
        <f>[1]角色配置表!K1438</f>
        <v>0</v>
      </c>
      <c r="AC1438" s="5">
        <f>[1]角色配置表!N1438</f>
        <v>1</v>
      </c>
      <c r="AD1438" s="5">
        <f>[1]角色配置表!O1438</f>
        <v>6306</v>
      </c>
      <c r="AE1438" s="14">
        <v>200006</v>
      </c>
      <c r="AF1438" s="11"/>
      <c r="AG1438" s="25">
        <v>200007</v>
      </c>
      <c r="AH1438" s="12" t="s">
        <v>3880</v>
      </c>
      <c r="AI1438" s="15" t="s">
        <v>563</v>
      </c>
      <c r="AJ1438" s="30">
        <v>0</v>
      </c>
      <c r="AK1438" s="5">
        <f>[1]角色配置表!Q1438</f>
        <v>60000</v>
      </c>
      <c r="AL1438" s="5">
        <f>[1]角色配置表!S1438</f>
        <v>3</v>
      </c>
      <c r="AN1438" s="5" t="str">
        <f t="shared" si="112"/>
        <v>1001010</v>
      </c>
      <c r="AQ1438" s="5">
        <v>1</v>
      </c>
      <c r="BB1438" s="26" t="s">
        <v>2758</v>
      </c>
      <c r="BC1438" s="26"/>
    </row>
    <row r="1439" spans="1:55" thickTop="1" thickBot="1" x14ac:dyDescent="0.25">
      <c r="A1439" s="5">
        <f t="shared" si="115"/>
        <v>1434</v>
      </c>
      <c r="B1439" s="5">
        <f>[1]角色配置表!B1439</f>
        <v>100109</v>
      </c>
      <c r="C1439" s="5">
        <f>[1]角色配置表!D1439</f>
        <v>1001</v>
      </c>
      <c r="D1439" s="63">
        <f>IFERROR(VLOOKUP($I1439,[2]低模说明表!$A$1:$B$9999,2,0),"")</f>
        <v>70000001</v>
      </c>
      <c r="E1439" s="63">
        <f>IFERROR(VLOOKUP($I1439,[2]高模说明表!$A$1:$B$9999,2,0),"")</f>
        <v>76000021</v>
      </c>
      <c r="F1439" s="5">
        <f>[1]角色配置表!F1439</f>
        <v>9</v>
      </c>
      <c r="G1439" s="5">
        <f>[1]角色配置表!G1439</f>
        <v>3001001</v>
      </c>
      <c r="H1439" s="5">
        <f t="shared" si="113"/>
        <v>3101001</v>
      </c>
      <c r="I1439" s="5" t="str">
        <f>[1]角色配置表!H1439</f>
        <v>龙</v>
      </c>
      <c r="J1439" s="12">
        <v>0</v>
      </c>
      <c r="K1439" s="30">
        <v>10000</v>
      </c>
      <c r="L1439" s="30"/>
      <c r="M1439" s="15" t="s">
        <v>506</v>
      </c>
      <c r="N1439" s="15" t="s">
        <v>845</v>
      </c>
      <c r="O1439" s="15" t="s">
        <v>1755</v>
      </c>
      <c r="P1439" s="5" t="str">
        <f>[1]角色配置表!I1439</f>
        <v>1,1828;3,344;4,15000</v>
      </c>
      <c r="Q1439" s="5">
        <f>[1]角色配置表!J1439</f>
        <v>80</v>
      </c>
      <c r="R1439" s="47" t="str">
        <f t="shared" si="116"/>
        <v>0,30</v>
      </c>
      <c r="S1439" s="47">
        <v>0</v>
      </c>
      <c r="T1439" s="47" t="s">
        <v>306</v>
      </c>
      <c r="U1439" s="47">
        <v>30</v>
      </c>
      <c r="V1439" s="47" t="s">
        <v>852</v>
      </c>
      <c r="W1439" s="31" t="str">
        <f t="shared" si="114"/>
        <v>0,30</v>
      </c>
      <c r="X1439" s="31">
        <v>0</v>
      </c>
      <c r="Y1439" s="31" t="s">
        <v>306</v>
      </c>
      <c r="Z1439" s="31">
        <v>30</v>
      </c>
      <c r="AA1439" s="5">
        <f>[1]角色配置表!K1439</f>
        <v>0</v>
      </c>
      <c r="AC1439" s="5">
        <f>[1]角色配置表!N1439</f>
        <v>1</v>
      </c>
      <c r="AD1439" s="5">
        <f>[1]角色配置表!O1439</f>
        <v>6306</v>
      </c>
      <c r="AE1439" s="14">
        <v>200006</v>
      </c>
      <c r="AF1439" s="11"/>
      <c r="AG1439" s="25">
        <v>200007</v>
      </c>
      <c r="AH1439" s="12" t="s">
        <v>3880</v>
      </c>
      <c r="AI1439" s="15" t="s">
        <v>563</v>
      </c>
      <c r="AJ1439" s="30">
        <v>0</v>
      </c>
      <c r="AK1439" s="5">
        <f>[1]角色配置表!Q1439</f>
        <v>60000</v>
      </c>
      <c r="AL1439" s="5">
        <f>[1]角色配置表!S1439</f>
        <v>3</v>
      </c>
      <c r="AN1439" s="5" t="str">
        <f t="shared" si="112"/>
        <v>1001010</v>
      </c>
      <c r="AQ1439" s="5">
        <v>1</v>
      </c>
      <c r="BB1439" s="26" t="s">
        <v>2758</v>
      </c>
      <c r="BC1439" s="26"/>
    </row>
    <row r="1440" spans="1:55" thickTop="1" thickBot="1" x14ac:dyDescent="0.25">
      <c r="A1440" s="5">
        <f t="shared" si="115"/>
        <v>1435</v>
      </c>
      <c r="B1440" s="5">
        <f>[1]角色配置表!B1440</f>
        <v>100110</v>
      </c>
      <c r="C1440" s="5">
        <f>[1]角色配置表!D1440</f>
        <v>1001</v>
      </c>
      <c r="D1440" s="63">
        <f>IFERROR(VLOOKUP($I1440,[2]低模说明表!$A$1:$B$9999,2,0),"")</f>
        <v>70000001</v>
      </c>
      <c r="E1440" s="63">
        <f>IFERROR(VLOOKUP($I1440,[2]高模说明表!$A$1:$B$9999,2,0),"")</f>
        <v>76000021</v>
      </c>
      <c r="F1440" s="5">
        <f>[1]角色配置表!F1440</f>
        <v>10</v>
      </c>
      <c r="G1440" s="5">
        <f>[1]角色配置表!G1440</f>
        <v>3001001</v>
      </c>
      <c r="H1440" s="5">
        <f t="shared" si="113"/>
        <v>3101001</v>
      </c>
      <c r="I1440" s="5" t="str">
        <f>[1]角色配置表!H1440</f>
        <v>龙</v>
      </c>
      <c r="J1440" s="12">
        <v>0</v>
      </c>
      <c r="K1440" s="30">
        <v>10000</v>
      </c>
      <c r="L1440" s="30"/>
      <c r="M1440" s="15" t="s">
        <v>506</v>
      </c>
      <c r="N1440" s="15" t="s">
        <v>845</v>
      </c>
      <c r="O1440" s="15" t="s">
        <v>1755</v>
      </c>
      <c r="P1440" s="5" t="str">
        <f>[1]角色配置表!I1440</f>
        <v>1,2193;3,413;4,15000</v>
      </c>
      <c r="Q1440" s="5">
        <f>[1]角色配置表!J1440</f>
        <v>80</v>
      </c>
      <c r="R1440" s="47" t="str">
        <f t="shared" si="116"/>
        <v>0,30</v>
      </c>
      <c r="S1440" s="47">
        <v>0</v>
      </c>
      <c r="T1440" s="47" t="s">
        <v>306</v>
      </c>
      <c r="U1440" s="47">
        <v>30</v>
      </c>
      <c r="V1440" s="47" t="s">
        <v>852</v>
      </c>
      <c r="W1440" s="31" t="str">
        <f t="shared" si="114"/>
        <v>0,30</v>
      </c>
      <c r="X1440" s="31">
        <v>0</v>
      </c>
      <c r="Y1440" s="31" t="s">
        <v>306</v>
      </c>
      <c r="Z1440" s="31">
        <v>30</v>
      </c>
      <c r="AA1440" s="5">
        <f>[1]角色配置表!K1440</f>
        <v>0</v>
      </c>
      <c r="AC1440" s="5">
        <f>[1]角色配置表!N1440</f>
        <v>1</v>
      </c>
      <c r="AD1440" s="5">
        <f>[1]角色配置表!O1440</f>
        <v>6306</v>
      </c>
      <c r="AE1440" s="14">
        <v>200006</v>
      </c>
      <c r="AF1440" s="11"/>
      <c r="AG1440" s="25">
        <v>200007</v>
      </c>
      <c r="AH1440" s="12" t="s">
        <v>3880</v>
      </c>
      <c r="AI1440" s="15" t="s">
        <v>563</v>
      </c>
      <c r="AJ1440" s="30">
        <v>0</v>
      </c>
      <c r="AK1440" s="5">
        <f>[1]角色配置表!Q1440</f>
        <v>60000</v>
      </c>
      <c r="AL1440" s="5">
        <f>[1]角色配置表!S1440</f>
        <v>3</v>
      </c>
      <c r="AN1440" s="5" t="str">
        <f t="shared" si="112"/>
        <v>1001010</v>
      </c>
      <c r="AQ1440" s="5">
        <v>1</v>
      </c>
      <c r="BB1440" s="26" t="s">
        <v>2758</v>
      </c>
      <c r="BC1440" s="26"/>
    </row>
    <row r="1441" spans="1:55" thickTop="1" thickBot="1" x14ac:dyDescent="0.25">
      <c r="A1441" s="5">
        <f t="shared" si="115"/>
        <v>1436</v>
      </c>
      <c r="B1441" s="5">
        <f>[1]角色配置表!B1441</f>
        <v>100111</v>
      </c>
      <c r="C1441" s="5">
        <f>[1]角色配置表!D1441</f>
        <v>1001</v>
      </c>
      <c r="D1441" s="63">
        <f>IFERROR(VLOOKUP($I1441,[2]低模说明表!$A$1:$B$9999,2,0),"")</f>
        <v>70000001</v>
      </c>
      <c r="E1441" s="63">
        <f>IFERROR(VLOOKUP($I1441,[2]高模说明表!$A$1:$B$9999,2,0),"")</f>
        <v>76000021</v>
      </c>
      <c r="F1441" s="5">
        <f>[1]角色配置表!F1441</f>
        <v>11</v>
      </c>
      <c r="G1441" s="5">
        <f>[1]角色配置表!G1441</f>
        <v>3001001</v>
      </c>
      <c r="H1441" s="5">
        <f t="shared" si="113"/>
        <v>3101001</v>
      </c>
      <c r="I1441" s="5" t="str">
        <f>[1]角色配置表!H1441</f>
        <v>龙</v>
      </c>
      <c r="J1441" s="12">
        <v>0</v>
      </c>
      <c r="K1441" s="30">
        <v>10000</v>
      </c>
      <c r="L1441" s="30"/>
      <c r="M1441" s="15" t="s">
        <v>506</v>
      </c>
      <c r="N1441" s="15" t="s">
        <v>845</v>
      </c>
      <c r="O1441" s="15" t="s">
        <v>1755</v>
      </c>
      <c r="P1441" s="5" t="str">
        <f>[1]角色配置表!I1441</f>
        <v>1,2632;3,496;4,15000</v>
      </c>
      <c r="Q1441" s="5">
        <f>[1]角色配置表!J1441</f>
        <v>80</v>
      </c>
      <c r="R1441" s="47" t="str">
        <f t="shared" si="116"/>
        <v>0,30</v>
      </c>
      <c r="S1441" s="47">
        <v>0</v>
      </c>
      <c r="T1441" s="47" t="s">
        <v>306</v>
      </c>
      <c r="U1441" s="47">
        <v>30</v>
      </c>
      <c r="V1441" s="47" t="s">
        <v>852</v>
      </c>
      <c r="W1441" s="31" t="str">
        <f t="shared" si="114"/>
        <v>0,30</v>
      </c>
      <c r="X1441" s="31">
        <v>0</v>
      </c>
      <c r="Y1441" s="31" t="s">
        <v>306</v>
      </c>
      <c r="Z1441" s="31">
        <v>30</v>
      </c>
      <c r="AA1441" s="5">
        <f>[1]角色配置表!K1441</f>
        <v>0</v>
      </c>
      <c r="AC1441" s="5">
        <f>[1]角色配置表!N1441</f>
        <v>1</v>
      </c>
      <c r="AD1441" s="5">
        <f>[1]角色配置表!O1441</f>
        <v>6306</v>
      </c>
      <c r="AE1441" s="14">
        <v>200006</v>
      </c>
      <c r="AF1441" s="11"/>
      <c r="AG1441" s="25">
        <v>200007</v>
      </c>
      <c r="AH1441" s="12" t="s">
        <v>3880</v>
      </c>
      <c r="AI1441" s="15" t="s">
        <v>563</v>
      </c>
      <c r="AJ1441" s="30">
        <v>0</v>
      </c>
      <c r="AK1441" s="5">
        <f>[1]角色配置表!Q1441</f>
        <v>60000</v>
      </c>
      <c r="AL1441" s="5">
        <f>[1]角色配置表!S1441</f>
        <v>3</v>
      </c>
      <c r="AN1441" s="5" t="str">
        <f t="shared" si="112"/>
        <v>1001010</v>
      </c>
      <c r="AQ1441" s="5">
        <v>1</v>
      </c>
      <c r="BB1441" s="26" t="s">
        <v>2758</v>
      </c>
      <c r="BC1441" s="26"/>
    </row>
    <row r="1442" spans="1:55" thickTop="1" thickBot="1" x14ac:dyDescent="0.25">
      <c r="A1442" s="5">
        <f t="shared" si="115"/>
        <v>1437</v>
      </c>
      <c r="B1442" s="5">
        <f>[1]角色配置表!B1442</f>
        <v>100112</v>
      </c>
      <c r="C1442" s="5">
        <f>[1]角色配置表!D1442</f>
        <v>1001</v>
      </c>
      <c r="D1442" s="63">
        <f>IFERROR(VLOOKUP($I1442,[2]低模说明表!$A$1:$B$9999,2,0),"")</f>
        <v>70000001</v>
      </c>
      <c r="E1442" s="63">
        <f>IFERROR(VLOOKUP($I1442,[2]高模说明表!$A$1:$B$9999,2,0),"")</f>
        <v>76000021</v>
      </c>
      <c r="F1442" s="5">
        <f>[1]角色配置表!F1442</f>
        <v>12</v>
      </c>
      <c r="G1442" s="5">
        <f>[1]角色配置表!G1442</f>
        <v>3001001</v>
      </c>
      <c r="H1442" s="5">
        <f t="shared" si="113"/>
        <v>3101001</v>
      </c>
      <c r="I1442" s="5" t="str">
        <f>[1]角色配置表!H1442</f>
        <v>龙</v>
      </c>
      <c r="J1442" s="12">
        <v>0</v>
      </c>
      <c r="K1442" s="30">
        <v>10000</v>
      </c>
      <c r="L1442" s="30"/>
      <c r="M1442" s="15" t="s">
        <v>506</v>
      </c>
      <c r="N1442" s="15" t="s">
        <v>845</v>
      </c>
      <c r="O1442" s="15" t="s">
        <v>1755</v>
      </c>
      <c r="P1442" s="5" t="str">
        <f>[1]角色配置表!I1442</f>
        <v>1,3158;3,595;4,15000</v>
      </c>
      <c r="Q1442" s="5">
        <f>[1]角色配置表!J1442</f>
        <v>80</v>
      </c>
      <c r="R1442" s="47" t="str">
        <f t="shared" si="116"/>
        <v>0,30</v>
      </c>
      <c r="S1442" s="47">
        <v>0</v>
      </c>
      <c r="T1442" s="47" t="s">
        <v>306</v>
      </c>
      <c r="U1442" s="47">
        <v>30</v>
      </c>
      <c r="V1442" s="47" t="s">
        <v>852</v>
      </c>
      <c r="W1442" s="31" t="str">
        <f t="shared" si="114"/>
        <v>0,30</v>
      </c>
      <c r="X1442" s="31">
        <v>0</v>
      </c>
      <c r="Y1442" s="31" t="s">
        <v>306</v>
      </c>
      <c r="Z1442" s="31">
        <v>30</v>
      </c>
      <c r="AA1442" s="5">
        <f>[1]角色配置表!K1442</f>
        <v>0</v>
      </c>
      <c r="AC1442" s="5">
        <f>[1]角色配置表!N1442</f>
        <v>1</v>
      </c>
      <c r="AD1442" s="5">
        <f>[1]角色配置表!O1442</f>
        <v>6306</v>
      </c>
      <c r="AE1442" s="14">
        <v>200006</v>
      </c>
      <c r="AF1442" s="11"/>
      <c r="AG1442" s="25">
        <v>200007</v>
      </c>
      <c r="AH1442" s="12" t="s">
        <v>3880</v>
      </c>
      <c r="AI1442" s="15" t="s">
        <v>563</v>
      </c>
      <c r="AJ1442" s="30">
        <v>0</v>
      </c>
      <c r="AK1442" s="5">
        <f>[1]角色配置表!Q1442</f>
        <v>60000</v>
      </c>
      <c r="AL1442" s="5">
        <f>[1]角色配置表!S1442</f>
        <v>3</v>
      </c>
      <c r="AN1442" s="5" t="str">
        <f t="shared" si="112"/>
        <v>1001010</v>
      </c>
      <c r="AQ1442" s="5">
        <v>1</v>
      </c>
      <c r="BB1442" s="26" t="s">
        <v>2758</v>
      </c>
      <c r="BC1442" s="26"/>
    </row>
    <row r="1443" spans="1:55" thickTop="1" thickBot="1" x14ac:dyDescent="0.25">
      <c r="A1443" s="5">
        <f t="shared" si="115"/>
        <v>1438</v>
      </c>
      <c r="B1443" s="5">
        <f>[1]角色配置表!B1443</f>
        <v>100113</v>
      </c>
      <c r="C1443" s="5">
        <f>[1]角色配置表!D1443</f>
        <v>1001</v>
      </c>
      <c r="D1443" s="63">
        <f>IFERROR(VLOOKUP($I1443,[2]低模说明表!$A$1:$B$9999,2,0),"")</f>
        <v>70000001</v>
      </c>
      <c r="E1443" s="63">
        <f>IFERROR(VLOOKUP($I1443,[2]高模说明表!$A$1:$B$9999,2,0),"")</f>
        <v>76000021</v>
      </c>
      <c r="F1443" s="5">
        <f>[1]角色配置表!F1443</f>
        <v>13</v>
      </c>
      <c r="G1443" s="5">
        <f>[1]角色配置表!G1443</f>
        <v>3001001</v>
      </c>
      <c r="H1443" s="5">
        <f t="shared" si="113"/>
        <v>3101001</v>
      </c>
      <c r="I1443" s="5" t="str">
        <f>[1]角色配置表!H1443</f>
        <v>龙</v>
      </c>
      <c r="J1443" s="12">
        <v>0</v>
      </c>
      <c r="K1443" s="30">
        <v>10000</v>
      </c>
      <c r="L1443" s="30"/>
      <c r="M1443" s="15" t="s">
        <v>506</v>
      </c>
      <c r="N1443" s="15" t="s">
        <v>845</v>
      </c>
      <c r="O1443" s="15" t="s">
        <v>1755</v>
      </c>
      <c r="P1443" s="5" t="str">
        <f>[1]角色配置表!I1443</f>
        <v>1,3790;3,714;4,15000</v>
      </c>
      <c r="Q1443" s="5">
        <f>[1]角色配置表!J1443</f>
        <v>80</v>
      </c>
      <c r="R1443" s="47" t="str">
        <f t="shared" si="116"/>
        <v>0,30</v>
      </c>
      <c r="S1443" s="47">
        <v>0</v>
      </c>
      <c r="T1443" s="47" t="s">
        <v>306</v>
      </c>
      <c r="U1443" s="47">
        <v>30</v>
      </c>
      <c r="V1443" s="47" t="s">
        <v>852</v>
      </c>
      <c r="W1443" s="31" t="str">
        <f t="shared" si="114"/>
        <v>0,30</v>
      </c>
      <c r="X1443" s="31">
        <v>0</v>
      </c>
      <c r="Y1443" s="31" t="s">
        <v>306</v>
      </c>
      <c r="Z1443" s="31">
        <v>30</v>
      </c>
      <c r="AA1443" s="5">
        <f>[1]角色配置表!K1443</f>
        <v>0</v>
      </c>
      <c r="AC1443" s="5">
        <f>[1]角色配置表!N1443</f>
        <v>1</v>
      </c>
      <c r="AD1443" s="5">
        <f>[1]角色配置表!O1443</f>
        <v>6306</v>
      </c>
      <c r="AE1443" s="14">
        <v>200006</v>
      </c>
      <c r="AF1443" s="11"/>
      <c r="AG1443" s="25">
        <v>200007</v>
      </c>
      <c r="AH1443" s="12" t="s">
        <v>3880</v>
      </c>
      <c r="AI1443" s="15" t="s">
        <v>563</v>
      </c>
      <c r="AJ1443" s="30">
        <v>0</v>
      </c>
      <c r="AK1443" s="5">
        <f>[1]角色配置表!Q1443</f>
        <v>60000</v>
      </c>
      <c r="AL1443" s="5">
        <f>[1]角色配置表!S1443</f>
        <v>3</v>
      </c>
      <c r="AN1443" s="5" t="str">
        <f t="shared" si="112"/>
        <v>1001010</v>
      </c>
      <c r="AQ1443" s="5">
        <v>1</v>
      </c>
      <c r="BB1443" s="26" t="s">
        <v>2758</v>
      </c>
      <c r="BC1443" s="26"/>
    </row>
    <row r="1444" spans="1:55" thickTop="1" thickBot="1" x14ac:dyDescent="0.25">
      <c r="A1444" s="5">
        <f t="shared" si="115"/>
        <v>1439</v>
      </c>
      <c r="B1444" s="5">
        <f>[1]角色配置表!B1444</f>
        <v>100114</v>
      </c>
      <c r="C1444" s="5">
        <f>[1]角色配置表!D1444</f>
        <v>1001</v>
      </c>
      <c r="D1444" s="63">
        <f>IFERROR(VLOOKUP($I1444,[2]低模说明表!$A$1:$B$9999,2,0),"")</f>
        <v>70000001</v>
      </c>
      <c r="E1444" s="63">
        <f>IFERROR(VLOOKUP($I1444,[2]高模说明表!$A$1:$B$9999,2,0),"")</f>
        <v>76000021</v>
      </c>
      <c r="F1444" s="5">
        <f>[1]角色配置表!F1444</f>
        <v>14</v>
      </c>
      <c r="G1444" s="5">
        <f>[1]角色配置表!G1444</f>
        <v>3001001</v>
      </c>
      <c r="H1444" s="5">
        <f t="shared" si="113"/>
        <v>3101001</v>
      </c>
      <c r="I1444" s="5" t="str">
        <f>[1]角色配置表!H1444</f>
        <v>龙</v>
      </c>
      <c r="J1444" s="12">
        <v>0</v>
      </c>
      <c r="K1444" s="30">
        <v>10000</v>
      </c>
      <c r="L1444" s="30"/>
      <c r="M1444" s="15" t="s">
        <v>506</v>
      </c>
      <c r="N1444" s="15" t="s">
        <v>845</v>
      </c>
      <c r="O1444" s="15" t="s">
        <v>1755</v>
      </c>
      <c r="P1444" s="5" t="str">
        <f>[1]角色配置表!I1444</f>
        <v>1,4548;3,856;4,15000</v>
      </c>
      <c r="Q1444" s="5">
        <f>[1]角色配置表!J1444</f>
        <v>80</v>
      </c>
      <c r="R1444" s="47" t="str">
        <f t="shared" si="116"/>
        <v>0,30</v>
      </c>
      <c r="S1444" s="47">
        <v>0</v>
      </c>
      <c r="T1444" s="47" t="s">
        <v>306</v>
      </c>
      <c r="U1444" s="47">
        <v>30</v>
      </c>
      <c r="V1444" s="47" t="s">
        <v>852</v>
      </c>
      <c r="W1444" s="31" t="str">
        <f t="shared" si="114"/>
        <v>0,30</v>
      </c>
      <c r="X1444" s="31">
        <v>0</v>
      </c>
      <c r="Y1444" s="31" t="s">
        <v>306</v>
      </c>
      <c r="Z1444" s="31">
        <v>30</v>
      </c>
      <c r="AA1444" s="5">
        <f>[1]角色配置表!K1444</f>
        <v>0</v>
      </c>
      <c r="AC1444" s="5">
        <f>[1]角色配置表!N1444</f>
        <v>1</v>
      </c>
      <c r="AD1444" s="5">
        <f>[1]角色配置表!O1444</f>
        <v>6306</v>
      </c>
      <c r="AE1444" s="14">
        <v>200006</v>
      </c>
      <c r="AF1444" s="11"/>
      <c r="AG1444" s="25">
        <v>200007</v>
      </c>
      <c r="AH1444" s="12" t="s">
        <v>3880</v>
      </c>
      <c r="AI1444" s="15" t="s">
        <v>563</v>
      </c>
      <c r="AJ1444" s="30">
        <v>0</v>
      </c>
      <c r="AK1444" s="5">
        <f>[1]角色配置表!Q1444</f>
        <v>60000</v>
      </c>
      <c r="AL1444" s="5">
        <f>[1]角色配置表!S1444</f>
        <v>3</v>
      </c>
      <c r="AN1444" s="5" t="str">
        <f t="shared" si="112"/>
        <v>1001010</v>
      </c>
      <c r="AQ1444" s="5">
        <v>1</v>
      </c>
      <c r="BB1444" s="26" t="s">
        <v>2758</v>
      </c>
      <c r="BC1444" s="26"/>
    </row>
    <row r="1445" spans="1:55" thickTop="1" thickBot="1" x14ac:dyDescent="0.25">
      <c r="A1445" s="5">
        <f t="shared" si="115"/>
        <v>1440</v>
      </c>
      <c r="B1445" s="5">
        <f>[1]角色配置表!B1445</f>
        <v>100115</v>
      </c>
      <c r="C1445" s="5">
        <f>[1]角色配置表!D1445</f>
        <v>1001</v>
      </c>
      <c r="D1445" s="63">
        <f>IFERROR(VLOOKUP($I1445,[2]低模说明表!$A$1:$B$9999,2,0),"")</f>
        <v>70000001</v>
      </c>
      <c r="E1445" s="63">
        <f>IFERROR(VLOOKUP($I1445,[2]高模说明表!$A$1:$B$9999,2,0),"")</f>
        <v>76000021</v>
      </c>
      <c r="F1445" s="5">
        <f>[1]角色配置表!F1445</f>
        <v>15</v>
      </c>
      <c r="G1445" s="5">
        <f>[1]角色配置表!G1445</f>
        <v>3001001</v>
      </c>
      <c r="H1445" s="5">
        <f t="shared" si="113"/>
        <v>3101001</v>
      </c>
      <c r="I1445" s="5" t="str">
        <f>[1]角色配置表!H1445</f>
        <v>龙</v>
      </c>
      <c r="J1445" s="12">
        <v>0</v>
      </c>
      <c r="K1445" s="30">
        <v>10000</v>
      </c>
      <c r="L1445" s="30"/>
      <c r="M1445" s="15" t="s">
        <v>506</v>
      </c>
      <c r="N1445" s="15" t="s">
        <v>845</v>
      </c>
      <c r="O1445" s="15" t="s">
        <v>1755</v>
      </c>
      <c r="P1445" s="5" t="str">
        <f>[1]角色配置表!I1445</f>
        <v>1,5457;3,1028;4,15000</v>
      </c>
      <c r="Q1445" s="5">
        <f>[1]角色配置表!J1445</f>
        <v>80</v>
      </c>
      <c r="R1445" s="47" t="str">
        <f t="shared" si="116"/>
        <v>0,30</v>
      </c>
      <c r="S1445" s="47">
        <v>0</v>
      </c>
      <c r="T1445" s="47" t="s">
        <v>306</v>
      </c>
      <c r="U1445" s="47">
        <v>30</v>
      </c>
      <c r="V1445" s="47" t="s">
        <v>852</v>
      </c>
      <c r="W1445" s="31" t="str">
        <f t="shared" si="114"/>
        <v>0,30</v>
      </c>
      <c r="X1445" s="31">
        <v>0</v>
      </c>
      <c r="Y1445" s="31" t="s">
        <v>306</v>
      </c>
      <c r="Z1445" s="31">
        <v>30</v>
      </c>
      <c r="AA1445" s="5">
        <f>[1]角色配置表!K1445</f>
        <v>0</v>
      </c>
      <c r="AC1445" s="5">
        <f>[1]角色配置表!N1445</f>
        <v>1</v>
      </c>
      <c r="AD1445" s="5">
        <f>[1]角色配置表!O1445</f>
        <v>6306</v>
      </c>
      <c r="AE1445" s="14">
        <v>200006</v>
      </c>
      <c r="AF1445" s="11"/>
      <c r="AG1445" s="25">
        <v>200007</v>
      </c>
      <c r="AH1445" s="12" t="s">
        <v>3880</v>
      </c>
      <c r="AI1445" s="15" t="s">
        <v>563</v>
      </c>
      <c r="AJ1445" s="30">
        <v>0</v>
      </c>
      <c r="AK1445" s="5">
        <f>[1]角色配置表!Q1445</f>
        <v>60000</v>
      </c>
      <c r="AL1445" s="5">
        <f>[1]角色配置表!S1445</f>
        <v>3</v>
      </c>
      <c r="AN1445" s="5" t="str">
        <f t="shared" si="112"/>
        <v>1001010</v>
      </c>
      <c r="AQ1445" s="5">
        <v>1</v>
      </c>
      <c r="BB1445" s="26" t="s">
        <v>2758</v>
      </c>
      <c r="BC1445" s="26"/>
    </row>
    <row r="1446" spans="1:55" thickTop="1" thickBot="1" x14ac:dyDescent="0.25">
      <c r="A1446" s="5">
        <f t="shared" si="115"/>
        <v>1441</v>
      </c>
      <c r="B1446" s="5">
        <f>[1]角色配置表!B1446</f>
        <v>100116</v>
      </c>
      <c r="C1446" s="5">
        <f>[1]角色配置表!D1446</f>
        <v>1001</v>
      </c>
      <c r="D1446" s="63">
        <f>IFERROR(VLOOKUP($I1446,[2]低模说明表!$A$1:$B$9999,2,0),"")</f>
        <v>70000001</v>
      </c>
      <c r="E1446" s="63">
        <f>IFERROR(VLOOKUP($I1446,[2]高模说明表!$A$1:$B$9999,2,0),"")</f>
        <v>76000021</v>
      </c>
      <c r="F1446" s="5">
        <f>[1]角色配置表!F1446</f>
        <v>16</v>
      </c>
      <c r="G1446" s="5">
        <f>[1]角色配置表!G1446</f>
        <v>3001001</v>
      </c>
      <c r="H1446" s="5">
        <f t="shared" si="113"/>
        <v>3101001</v>
      </c>
      <c r="I1446" s="5" t="str">
        <f>[1]角色配置表!H1446</f>
        <v>龙</v>
      </c>
      <c r="J1446" s="12">
        <v>0</v>
      </c>
      <c r="K1446" s="30">
        <v>10000</v>
      </c>
      <c r="L1446" s="30"/>
      <c r="M1446" s="15" t="s">
        <v>506</v>
      </c>
      <c r="N1446" s="15" t="s">
        <v>845</v>
      </c>
      <c r="O1446" s="15" t="s">
        <v>1755</v>
      </c>
      <c r="P1446" s="5" t="str">
        <f>[1]角色配置表!I1446</f>
        <v>1,6548;3,1233;4,15000</v>
      </c>
      <c r="Q1446" s="5">
        <f>[1]角色配置表!J1446</f>
        <v>80</v>
      </c>
      <c r="R1446" s="47" t="str">
        <f t="shared" si="116"/>
        <v>0,30</v>
      </c>
      <c r="S1446" s="47">
        <v>0</v>
      </c>
      <c r="T1446" s="47" t="s">
        <v>306</v>
      </c>
      <c r="U1446" s="47">
        <v>30</v>
      </c>
      <c r="V1446" s="47" t="s">
        <v>852</v>
      </c>
      <c r="W1446" s="31" t="str">
        <f t="shared" si="114"/>
        <v>0,30</v>
      </c>
      <c r="X1446" s="31">
        <v>0</v>
      </c>
      <c r="Y1446" s="31" t="s">
        <v>306</v>
      </c>
      <c r="Z1446" s="31">
        <v>30</v>
      </c>
      <c r="AA1446" s="5">
        <f>[1]角色配置表!K1446</f>
        <v>0</v>
      </c>
      <c r="AC1446" s="5">
        <f>[1]角色配置表!N1446</f>
        <v>1</v>
      </c>
      <c r="AD1446" s="5">
        <f>[1]角色配置表!O1446</f>
        <v>6306</v>
      </c>
      <c r="AE1446" s="14">
        <v>200006</v>
      </c>
      <c r="AF1446" s="11"/>
      <c r="AG1446" s="25">
        <v>200007</v>
      </c>
      <c r="AH1446" s="12" t="s">
        <v>3880</v>
      </c>
      <c r="AI1446" s="15" t="s">
        <v>563</v>
      </c>
      <c r="AJ1446" s="30">
        <v>0</v>
      </c>
      <c r="AK1446" s="5">
        <f>[1]角色配置表!Q1446</f>
        <v>60000</v>
      </c>
      <c r="AL1446" s="5">
        <f>[1]角色配置表!S1446</f>
        <v>3</v>
      </c>
      <c r="AN1446" s="5" t="str">
        <f t="shared" si="112"/>
        <v>1001010</v>
      </c>
      <c r="AQ1446" s="5">
        <v>1</v>
      </c>
      <c r="BB1446" s="26" t="s">
        <v>2758</v>
      </c>
      <c r="BC1446" s="26"/>
    </row>
    <row r="1447" spans="1:55" thickTop="1" thickBot="1" x14ac:dyDescent="0.25">
      <c r="A1447" s="5">
        <f t="shared" si="115"/>
        <v>1442</v>
      </c>
      <c r="B1447" s="5">
        <f>[1]角色配置表!B1447</f>
        <v>100117</v>
      </c>
      <c r="C1447" s="5">
        <f>[1]角色配置表!D1447</f>
        <v>1001</v>
      </c>
      <c r="D1447" s="63">
        <f>IFERROR(VLOOKUP($I1447,[2]低模说明表!$A$1:$B$9999,2,0),"")</f>
        <v>70000001</v>
      </c>
      <c r="E1447" s="63">
        <f>IFERROR(VLOOKUP($I1447,[2]高模说明表!$A$1:$B$9999,2,0),"")</f>
        <v>76000021</v>
      </c>
      <c r="F1447" s="5">
        <f>[1]角色配置表!F1447</f>
        <v>17</v>
      </c>
      <c r="G1447" s="5">
        <f>[1]角色配置表!G1447</f>
        <v>3001001</v>
      </c>
      <c r="H1447" s="5">
        <f t="shared" si="113"/>
        <v>3101001</v>
      </c>
      <c r="I1447" s="5" t="str">
        <f>[1]角色配置表!H1447</f>
        <v>龙</v>
      </c>
      <c r="J1447" s="12">
        <v>0</v>
      </c>
      <c r="K1447" s="30">
        <v>10000</v>
      </c>
      <c r="L1447" s="30"/>
      <c r="M1447" s="15" t="s">
        <v>506</v>
      </c>
      <c r="N1447" s="15" t="s">
        <v>845</v>
      </c>
      <c r="O1447" s="15" t="s">
        <v>1755</v>
      </c>
      <c r="P1447" s="5" t="str">
        <f>[1]角色配置表!I1447</f>
        <v>1,7858;3,1480;4,15000</v>
      </c>
      <c r="Q1447" s="5">
        <f>[1]角色配置表!J1447</f>
        <v>80</v>
      </c>
      <c r="R1447" s="47" t="str">
        <f t="shared" si="116"/>
        <v>0,30</v>
      </c>
      <c r="S1447" s="47">
        <v>0</v>
      </c>
      <c r="T1447" s="47" t="s">
        <v>306</v>
      </c>
      <c r="U1447" s="47">
        <v>30</v>
      </c>
      <c r="V1447" s="47" t="s">
        <v>852</v>
      </c>
      <c r="W1447" s="31" t="str">
        <f t="shared" si="114"/>
        <v>0,30</v>
      </c>
      <c r="X1447" s="31">
        <v>0</v>
      </c>
      <c r="Y1447" s="31" t="s">
        <v>306</v>
      </c>
      <c r="Z1447" s="31">
        <v>30</v>
      </c>
      <c r="AA1447" s="5">
        <f>[1]角色配置表!K1447</f>
        <v>0</v>
      </c>
      <c r="AC1447" s="5">
        <f>[1]角色配置表!N1447</f>
        <v>1</v>
      </c>
      <c r="AD1447" s="5">
        <f>[1]角色配置表!O1447</f>
        <v>6306</v>
      </c>
      <c r="AE1447" s="14">
        <v>200006</v>
      </c>
      <c r="AF1447" s="11"/>
      <c r="AG1447" s="25">
        <v>200007</v>
      </c>
      <c r="AH1447" s="12" t="s">
        <v>3880</v>
      </c>
      <c r="AI1447" s="15" t="s">
        <v>563</v>
      </c>
      <c r="AJ1447" s="30">
        <v>0</v>
      </c>
      <c r="AK1447" s="5">
        <f>[1]角色配置表!Q1447</f>
        <v>60000</v>
      </c>
      <c r="AL1447" s="5">
        <f>[1]角色配置表!S1447</f>
        <v>3</v>
      </c>
      <c r="AN1447" s="5" t="str">
        <f t="shared" si="112"/>
        <v>1001010</v>
      </c>
      <c r="AQ1447" s="5">
        <v>1</v>
      </c>
      <c r="BB1447" s="26" t="s">
        <v>2758</v>
      </c>
      <c r="BC1447" s="26"/>
    </row>
    <row r="1448" spans="1:55" thickTop="1" thickBot="1" x14ac:dyDescent="0.25">
      <c r="A1448" s="5">
        <f t="shared" si="115"/>
        <v>1443</v>
      </c>
      <c r="B1448" s="5">
        <f>[1]角色配置表!B1448</f>
        <v>100118</v>
      </c>
      <c r="C1448" s="5">
        <f>[1]角色配置表!D1448</f>
        <v>1001</v>
      </c>
      <c r="D1448" s="63">
        <f>IFERROR(VLOOKUP($I1448,[2]低模说明表!$A$1:$B$9999,2,0),"")</f>
        <v>70000001</v>
      </c>
      <c r="E1448" s="63">
        <f>IFERROR(VLOOKUP($I1448,[2]高模说明表!$A$1:$B$9999,2,0),"")</f>
        <v>76000021</v>
      </c>
      <c r="F1448" s="5">
        <f>[1]角色配置表!F1448</f>
        <v>18</v>
      </c>
      <c r="G1448" s="5">
        <f>[1]角色配置表!G1448</f>
        <v>3001001</v>
      </c>
      <c r="H1448" s="5">
        <f t="shared" si="113"/>
        <v>3101001</v>
      </c>
      <c r="I1448" s="5" t="str">
        <f>[1]角色配置表!H1448</f>
        <v>龙</v>
      </c>
      <c r="J1448" s="12">
        <v>0</v>
      </c>
      <c r="K1448" s="30">
        <v>10000</v>
      </c>
      <c r="L1448" s="30"/>
      <c r="M1448" s="15" t="s">
        <v>506</v>
      </c>
      <c r="N1448" s="15" t="s">
        <v>845</v>
      </c>
      <c r="O1448" s="15" t="s">
        <v>1755</v>
      </c>
      <c r="P1448" s="5" t="str">
        <f>[1]角色配置表!I1448</f>
        <v>1,9430;3,1775;4,15000</v>
      </c>
      <c r="Q1448" s="5">
        <f>[1]角色配置表!J1448</f>
        <v>80</v>
      </c>
      <c r="R1448" s="47" t="str">
        <f t="shared" si="116"/>
        <v>0,30</v>
      </c>
      <c r="S1448" s="47">
        <v>0</v>
      </c>
      <c r="T1448" s="47" t="s">
        <v>306</v>
      </c>
      <c r="U1448" s="47">
        <v>30</v>
      </c>
      <c r="V1448" s="47" t="s">
        <v>852</v>
      </c>
      <c r="W1448" s="31" t="str">
        <f t="shared" si="114"/>
        <v>0,30</v>
      </c>
      <c r="X1448" s="31">
        <v>0</v>
      </c>
      <c r="Y1448" s="31" t="s">
        <v>306</v>
      </c>
      <c r="Z1448" s="31">
        <v>30</v>
      </c>
      <c r="AA1448" s="5">
        <f>[1]角色配置表!K1448</f>
        <v>0</v>
      </c>
      <c r="AC1448" s="5">
        <f>[1]角色配置表!N1448</f>
        <v>1</v>
      </c>
      <c r="AD1448" s="5">
        <f>[1]角色配置表!O1448</f>
        <v>6306</v>
      </c>
      <c r="AE1448" s="14">
        <v>200006</v>
      </c>
      <c r="AF1448" s="11"/>
      <c r="AG1448" s="25">
        <v>200007</v>
      </c>
      <c r="AH1448" s="12" t="s">
        <v>3880</v>
      </c>
      <c r="AI1448" s="15" t="s">
        <v>563</v>
      </c>
      <c r="AJ1448" s="30">
        <v>0</v>
      </c>
      <c r="AK1448" s="5">
        <f>[1]角色配置表!Q1448</f>
        <v>60000</v>
      </c>
      <c r="AL1448" s="5">
        <f>[1]角色配置表!S1448</f>
        <v>3</v>
      </c>
      <c r="AN1448" s="5" t="str">
        <f t="shared" si="112"/>
        <v>1001010</v>
      </c>
      <c r="AQ1448" s="5">
        <v>1</v>
      </c>
      <c r="BB1448" s="26" t="s">
        <v>2758</v>
      </c>
      <c r="BC1448" s="26"/>
    </row>
    <row r="1449" spans="1:55" thickTop="1" thickBot="1" x14ac:dyDescent="0.25">
      <c r="A1449" s="5">
        <f t="shared" si="115"/>
        <v>1444</v>
      </c>
      <c r="B1449" s="5">
        <f>[1]角色配置表!B1449</f>
        <v>100119</v>
      </c>
      <c r="C1449" s="5">
        <f>[1]角色配置表!D1449</f>
        <v>1001</v>
      </c>
      <c r="D1449" s="63">
        <f>IFERROR(VLOOKUP($I1449,[2]低模说明表!$A$1:$B$9999,2,0),"")</f>
        <v>70000001</v>
      </c>
      <c r="E1449" s="63">
        <f>IFERROR(VLOOKUP($I1449,[2]高模说明表!$A$1:$B$9999,2,0),"")</f>
        <v>76000021</v>
      </c>
      <c r="F1449" s="5">
        <f>[1]角色配置表!F1449</f>
        <v>19</v>
      </c>
      <c r="G1449" s="5">
        <f>[1]角色配置表!G1449</f>
        <v>3001001</v>
      </c>
      <c r="H1449" s="5">
        <f t="shared" si="113"/>
        <v>3101001</v>
      </c>
      <c r="I1449" s="5" t="str">
        <f>[1]角色配置表!H1449</f>
        <v>龙</v>
      </c>
      <c r="J1449" s="12">
        <v>0</v>
      </c>
      <c r="K1449" s="30">
        <v>10000</v>
      </c>
      <c r="L1449" s="30"/>
      <c r="M1449" s="15" t="s">
        <v>506</v>
      </c>
      <c r="N1449" s="15" t="s">
        <v>845</v>
      </c>
      <c r="O1449" s="15" t="s">
        <v>1755</v>
      </c>
      <c r="P1449" s="5" t="str">
        <f>[1]角色配置表!I1449</f>
        <v>1,11315;3,2130;4,15000</v>
      </c>
      <c r="Q1449" s="5">
        <f>[1]角色配置表!J1449</f>
        <v>80</v>
      </c>
      <c r="R1449" s="47" t="str">
        <f t="shared" si="116"/>
        <v>0,30</v>
      </c>
      <c r="S1449" s="47">
        <v>0</v>
      </c>
      <c r="T1449" s="47" t="s">
        <v>306</v>
      </c>
      <c r="U1449" s="47">
        <v>30</v>
      </c>
      <c r="V1449" s="47" t="s">
        <v>852</v>
      </c>
      <c r="W1449" s="31" t="str">
        <f t="shared" si="114"/>
        <v>0,30</v>
      </c>
      <c r="X1449" s="31">
        <v>0</v>
      </c>
      <c r="Y1449" s="31" t="s">
        <v>306</v>
      </c>
      <c r="Z1449" s="31">
        <v>30</v>
      </c>
      <c r="AA1449" s="5">
        <f>[1]角色配置表!K1449</f>
        <v>0</v>
      </c>
      <c r="AC1449" s="5">
        <f>[1]角色配置表!N1449</f>
        <v>1</v>
      </c>
      <c r="AD1449" s="5">
        <f>[1]角色配置表!O1449</f>
        <v>6306</v>
      </c>
      <c r="AE1449" s="14">
        <v>200006</v>
      </c>
      <c r="AF1449" s="11"/>
      <c r="AG1449" s="25">
        <v>200007</v>
      </c>
      <c r="AH1449" s="12" t="s">
        <v>3880</v>
      </c>
      <c r="AI1449" s="15" t="s">
        <v>563</v>
      </c>
      <c r="AJ1449" s="30">
        <v>0</v>
      </c>
      <c r="AK1449" s="5">
        <f>[1]角色配置表!Q1449</f>
        <v>60000</v>
      </c>
      <c r="AL1449" s="5">
        <f>[1]角色配置表!S1449</f>
        <v>3</v>
      </c>
      <c r="AN1449" s="5" t="str">
        <f t="shared" si="112"/>
        <v>1001010</v>
      </c>
      <c r="AQ1449" s="5">
        <v>1</v>
      </c>
      <c r="BB1449" s="26" t="s">
        <v>2758</v>
      </c>
      <c r="BC1449" s="26"/>
    </row>
    <row r="1450" spans="1:55" thickTop="1" thickBot="1" x14ac:dyDescent="0.25">
      <c r="A1450" s="5">
        <f t="shared" si="115"/>
        <v>1445</v>
      </c>
      <c r="B1450" s="5">
        <f>[1]角色配置表!B1450</f>
        <v>100120</v>
      </c>
      <c r="C1450" s="5">
        <f>[1]角色配置表!D1450</f>
        <v>1001</v>
      </c>
      <c r="D1450" s="63">
        <f>IFERROR(VLOOKUP($I1450,[2]低模说明表!$A$1:$B$9999,2,0),"")</f>
        <v>70000001</v>
      </c>
      <c r="E1450" s="63">
        <f>IFERROR(VLOOKUP($I1450,[2]高模说明表!$A$1:$B$9999,2,0),"")</f>
        <v>76000021</v>
      </c>
      <c r="F1450" s="5">
        <f>[1]角色配置表!F1450</f>
        <v>20</v>
      </c>
      <c r="G1450" s="5">
        <f>[1]角色配置表!G1450</f>
        <v>3001001</v>
      </c>
      <c r="H1450" s="5">
        <f t="shared" si="113"/>
        <v>3101001</v>
      </c>
      <c r="I1450" s="5" t="str">
        <f>[1]角色配置表!H1450</f>
        <v>龙</v>
      </c>
      <c r="J1450" s="12">
        <v>0</v>
      </c>
      <c r="K1450" s="30">
        <v>10000</v>
      </c>
      <c r="L1450" s="30"/>
      <c r="M1450" s="15" t="s">
        <v>506</v>
      </c>
      <c r="N1450" s="15" t="s">
        <v>845</v>
      </c>
      <c r="O1450" s="15" t="s">
        <v>1755</v>
      </c>
      <c r="P1450" s="5" t="str">
        <f>[1]角色配置表!I1450</f>
        <v>1,13578;3,2556;4,15000</v>
      </c>
      <c r="Q1450" s="5">
        <f>[1]角色配置表!J1450</f>
        <v>80</v>
      </c>
      <c r="R1450" s="47" t="str">
        <f t="shared" si="116"/>
        <v>0,30</v>
      </c>
      <c r="S1450" s="47">
        <v>0</v>
      </c>
      <c r="T1450" s="47" t="s">
        <v>306</v>
      </c>
      <c r="U1450" s="47">
        <v>30</v>
      </c>
      <c r="V1450" s="47" t="s">
        <v>852</v>
      </c>
      <c r="W1450" s="31" t="str">
        <f t="shared" si="114"/>
        <v>0,30</v>
      </c>
      <c r="X1450" s="31">
        <v>0</v>
      </c>
      <c r="Y1450" s="31" t="s">
        <v>306</v>
      </c>
      <c r="Z1450" s="31">
        <v>30</v>
      </c>
      <c r="AA1450" s="5">
        <f>[1]角色配置表!K1450</f>
        <v>0</v>
      </c>
      <c r="AC1450" s="5">
        <f>[1]角色配置表!N1450</f>
        <v>1</v>
      </c>
      <c r="AD1450" s="5">
        <f>[1]角色配置表!O1450</f>
        <v>6306</v>
      </c>
      <c r="AE1450" s="14">
        <v>200006</v>
      </c>
      <c r="AF1450" s="11"/>
      <c r="AG1450" s="25">
        <v>200007</v>
      </c>
      <c r="AH1450" s="12" t="s">
        <v>3880</v>
      </c>
      <c r="AI1450" s="15" t="s">
        <v>563</v>
      </c>
      <c r="AJ1450" s="30">
        <v>0</v>
      </c>
      <c r="AK1450" s="5">
        <f>[1]角色配置表!Q1450</f>
        <v>60000</v>
      </c>
      <c r="AL1450" s="5">
        <f>[1]角色配置表!S1450</f>
        <v>3</v>
      </c>
      <c r="AN1450" s="5" t="str">
        <f t="shared" si="112"/>
        <v>1001010</v>
      </c>
      <c r="AQ1450" s="5">
        <v>1</v>
      </c>
      <c r="BB1450" s="26" t="s">
        <v>2758</v>
      </c>
      <c r="BC1450" s="26"/>
    </row>
    <row r="1451" spans="1:55" thickTop="1" thickBot="1" x14ac:dyDescent="0.25">
      <c r="A1451" s="5">
        <f t="shared" si="115"/>
        <v>1446</v>
      </c>
      <c r="B1451" s="5">
        <f>[1]角色配置表!B1451</f>
        <v>100121</v>
      </c>
      <c r="C1451" s="5">
        <f>[1]角色配置表!D1451</f>
        <v>1001</v>
      </c>
      <c r="D1451" s="63">
        <f>IFERROR(VLOOKUP($I1451,[2]低模说明表!$A$1:$B$9999,2,0),"")</f>
        <v>70000001</v>
      </c>
      <c r="E1451" s="63">
        <f>IFERROR(VLOOKUP($I1451,[2]高模说明表!$A$1:$B$9999,2,0),"")</f>
        <v>76000021</v>
      </c>
      <c r="F1451" s="5">
        <f>[1]角色配置表!F1451</f>
        <v>21</v>
      </c>
      <c r="G1451" s="5">
        <f>[1]角色配置表!G1451</f>
        <v>3001001</v>
      </c>
      <c r="H1451" s="5">
        <f t="shared" si="113"/>
        <v>3101001</v>
      </c>
      <c r="I1451" s="5" t="str">
        <f>[1]角色配置表!H1451</f>
        <v>龙</v>
      </c>
      <c r="J1451" s="12">
        <v>0</v>
      </c>
      <c r="K1451" s="30">
        <v>10000</v>
      </c>
      <c r="L1451" s="30"/>
      <c r="M1451" s="15" t="s">
        <v>506</v>
      </c>
      <c r="N1451" s="15" t="s">
        <v>845</v>
      </c>
      <c r="O1451" s="15" t="s">
        <v>1755</v>
      </c>
      <c r="P1451" s="5" t="str">
        <f>[1]角色配置表!I1451</f>
        <v>1,16294;3,3068;4,15000</v>
      </c>
      <c r="Q1451" s="5">
        <f>[1]角色配置表!J1451</f>
        <v>80</v>
      </c>
      <c r="R1451" s="47" t="str">
        <f t="shared" si="116"/>
        <v>0,30</v>
      </c>
      <c r="S1451" s="47">
        <v>0</v>
      </c>
      <c r="T1451" s="47" t="s">
        <v>306</v>
      </c>
      <c r="U1451" s="47">
        <v>30</v>
      </c>
      <c r="V1451" s="47" t="s">
        <v>852</v>
      </c>
      <c r="W1451" s="31" t="str">
        <f t="shared" si="114"/>
        <v>0,30</v>
      </c>
      <c r="X1451" s="31">
        <v>0</v>
      </c>
      <c r="Y1451" s="31" t="s">
        <v>306</v>
      </c>
      <c r="Z1451" s="31">
        <v>30</v>
      </c>
      <c r="AA1451" s="5">
        <f>[1]角色配置表!K1451</f>
        <v>0</v>
      </c>
      <c r="AC1451" s="5">
        <f>[1]角色配置表!N1451</f>
        <v>1</v>
      </c>
      <c r="AD1451" s="5">
        <f>[1]角色配置表!O1451</f>
        <v>6306</v>
      </c>
      <c r="AE1451" s="14">
        <v>200006</v>
      </c>
      <c r="AF1451" s="11"/>
      <c r="AG1451" s="25">
        <v>200007</v>
      </c>
      <c r="AH1451" s="12" t="s">
        <v>3880</v>
      </c>
      <c r="AI1451" s="15" t="s">
        <v>563</v>
      </c>
      <c r="AJ1451" s="30">
        <v>0</v>
      </c>
      <c r="AK1451" s="5">
        <f>[1]角色配置表!Q1451</f>
        <v>60000</v>
      </c>
      <c r="AL1451" s="5">
        <f>[1]角色配置表!S1451</f>
        <v>3</v>
      </c>
      <c r="AN1451" s="5" t="str">
        <f t="shared" si="112"/>
        <v>1001010</v>
      </c>
      <c r="AQ1451" s="5">
        <v>1</v>
      </c>
      <c r="BB1451" s="26" t="s">
        <v>2758</v>
      </c>
      <c r="BC1451" s="26"/>
    </row>
    <row r="1452" spans="1:55" thickTop="1" thickBot="1" x14ac:dyDescent="0.25">
      <c r="A1452" s="5">
        <f t="shared" si="115"/>
        <v>1447</v>
      </c>
      <c r="B1452" s="5">
        <f>[1]角色配置表!B1452</f>
        <v>100122</v>
      </c>
      <c r="C1452" s="5">
        <f>[1]角色配置表!D1452</f>
        <v>1001</v>
      </c>
      <c r="D1452" s="63">
        <f>IFERROR(VLOOKUP($I1452,[2]低模说明表!$A$1:$B$9999,2,0),"")</f>
        <v>70000001</v>
      </c>
      <c r="E1452" s="63">
        <f>IFERROR(VLOOKUP($I1452,[2]高模说明表!$A$1:$B$9999,2,0),"")</f>
        <v>76000021</v>
      </c>
      <c r="F1452" s="5">
        <f>[1]角色配置表!F1452</f>
        <v>22</v>
      </c>
      <c r="G1452" s="5">
        <f>[1]角色配置表!G1452</f>
        <v>3001001</v>
      </c>
      <c r="H1452" s="5">
        <f t="shared" si="113"/>
        <v>3101001</v>
      </c>
      <c r="I1452" s="5" t="str">
        <f>[1]角色配置表!H1452</f>
        <v>龙</v>
      </c>
      <c r="J1452" s="12">
        <v>0</v>
      </c>
      <c r="K1452" s="30">
        <v>10000</v>
      </c>
      <c r="L1452" s="30"/>
      <c r="M1452" s="15" t="s">
        <v>506</v>
      </c>
      <c r="N1452" s="15" t="s">
        <v>845</v>
      </c>
      <c r="O1452" s="15" t="s">
        <v>1755</v>
      </c>
      <c r="P1452" s="5" t="str">
        <f>[1]角色配置表!I1452</f>
        <v>1,19553;3,3681;4,15000</v>
      </c>
      <c r="Q1452" s="5">
        <f>[1]角色配置表!J1452</f>
        <v>80</v>
      </c>
      <c r="R1452" s="47" t="str">
        <f t="shared" si="116"/>
        <v>0,30</v>
      </c>
      <c r="S1452" s="47">
        <v>0</v>
      </c>
      <c r="T1452" s="47" t="s">
        <v>306</v>
      </c>
      <c r="U1452" s="47">
        <v>30</v>
      </c>
      <c r="V1452" s="47" t="s">
        <v>852</v>
      </c>
      <c r="W1452" s="31" t="str">
        <f t="shared" si="114"/>
        <v>0,30</v>
      </c>
      <c r="X1452" s="31">
        <v>0</v>
      </c>
      <c r="Y1452" s="31" t="s">
        <v>306</v>
      </c>
      <c r="Z1452" s="31">
        <v>30</v>
      </c>
      <c r="AA1452" s="5">
        <f>[1]角色配置表!K1452</f>
        <v>0</v>
      </c>
      <c r="AC1452" s="5">
        <f>[1]角色配置表!N1452</f>
        <v>1</v>
      </c>
      <c r="AD1452" s="5">
        <f>[1]角色配置表!O1452</f>
        <v>6306</v>
      </c>
      <c r="AE1452" s="14">
        <v>200006</v>
      </c>
      <c r="AF1452" s="11"/>
      <c r="AG1452" s="25">
        <v>200007</v>
      </c>
      <c r="AH1452" s="12" t="s">
        <v>3880</v>
      </c>
      <c r="AI1452" s="15" t="s">
        <v>563</v>
      </c>
      <c r="AJ1452" s="30">
        <v>0</v>
      </c>
      <c r="AK1452" s="5">
        <f>[1]角色配置表!Q1452</f>
        <v>60000</v>
      </c>
      <c r="AL1452" s="5">
        <f>[1]角色配置表!S1452</f>
        <v>3</v>
      </c>
      <c r="AN1452" s="5" t="str">
        <f t="shared" si="112"/>
        <v>1001010</v>
      </c>
      <c r="AQ1452" s="5">
        <v>1</v>
      </c>
      <c r="BB1452" s="26" t="s">
        <v>2758</v>
      </c>
      <c r="BC1452" s="26"/>
    </row>
    <row r="1453" spans="1:55" thickTop="1" thickBot="1" x14ac:dyDescent="0.25">
      <c r="A1453" s="5">
        <f t="shared" si="115"/>
        <v>1448</v>
      </c>
      <c r="B1453" s="5">
        <f>[1]角色配置表!B1453</f>
        <v>100123</v>
      </c>
      <c r="C1453" s="5">
        <f>[1]角色配置表!D1453</f>
        <v>1001</v>
      </c>
      <c r="D1453" s="63">
        <f>IFERROR(VLOOKUP($I1453,[2]低模说明表!$A$1:$B$9999,2,0),"")</f>
        <v>70000001</v>
      </c>
      <c r="E1453" s="63">
        <f>IFERROR(VLOOKUP($I1453,[2]高模说明表!$A$1:$B$9999,2,0),"")</f>
        <v>76000021</v>
      </c>
      <c r="F1453" s="5">
        <f>[1]角色配置表!F1453</f>
        <v>23</v>
      </c>
      <c r="G1453" s="5">
        <f>[1]角色配置表!G1453</f>
        <v>3001001</v>
      </c>
      <c r="H1453" s="5">
        <f t="shared" si="113"/>
        <v>3101001</v>
      </c>
      <c r="I1453" s="5" t="str">
        <f>[1]角色配置表!H1453</f>
        <v>龙</v>
      </c>
      <c r="J1453" s="12">
        <v>0</v>
      </c>
      <c r="K1453" s="30">
        <v>10000</v>
      </c>
      <c r="L1453" s="30"/>
      <c r="M1453" s="15" t="s">
        <v>506</v>
      </c>
      <c r="N1453" s="15" t="s">
        <v>845</v>
      </c>
      <c r="O1453" s="15" t="s">
        <v>1755</v>
      </c>
      <c r="P1453" s="5" t="str">
        <f>[1]角色配置表!I1453</f>
        <v>1,23463;3,4417;4,15000</v>
      </c>
      <c r="Q1453" s="5">
        <f>[1]角色配置表!J1453</f>
        <v>80</v>
      </c>
      <c r="R1453" s="47" t="str">
        <f t="shared" si="116"/>
        <v>0,30</v>
      </c>
      <c r="S1453" s="47">
        <v>0</v>
      </c>
      <c r="T1453" s="47" t="s">
        <v>306</v>
      </c>
      <c r="U1453" s="47">
        <v>30</v>
      </c>
      <c r="V1453" s="47" t="s">
        <v>852</v>
      </c>
      <c r="W1453" s="31" t="str">
        <f t="shared" si="114"/>
        <v>0,30</v>
      </c>
      <c r="X1453" s="31">
        <v>0</v>
      </c>
      <c r="Y1453" s="31" t="s">
        <v>306</v>
      </c>
      <c r="Z1453" s="31">
        <v>30</v>
      </c>
      <c r="AA1453" s="5">
        <f>[1]角色配置表!K1453</f>
        <v>0</v>
      </c>
      <c r="AC1453" s="5">
        <f>[1]角色配置表!N1453</f>
        <v>1</v>
      </c>
      <c r="AD1453" s="5">
        <f>[1]角色配置表!O1453</f>
        <v>6306</v>
      </c>
      <c r="AE1453" s="14">
        <v>200006</v>
      </c>
      <c r="AF1453" s="11"/>
      <c r="AG1453" s="25">
        <v>200007</v>
      </c>
      <c r="AH1453" s="12" t="s">
        <v>3880</v>
      </c>
      <c r="AI1453" s="15" t="s">
        <v>563</v>
      </c>
      <c r="AJ1453" s="30">
        <v>0</v>
      </c>
      <c r="AK1453" s="5">
        <f>[1]角色配置表!Q1453</f>
        <v>60000</v>
      </c>
      <c r="AL1453" s="5">
        <f>[1]角色配置表!S1453</f>
        <v>3</v>
      </c>
      <c r="AN1453" s="5" t="str">
        <f t="shared" si="112"/>
        <v>1001010</v>
      </c>
      <c r="AQ1453" s="5">
        <v>1</v>
      </c>
      <c r="BB1453" s="26" t="s">
        <v>2758</v>
      </c>
      <c r="BC1453" s="26"/>
    </row>
    <row r="1454" spans="1:55" thickTop="1" thickBot="1" x14ac:dyDescent="0.25">
      <c r="A1454" s="5">
        <f t="shared" si="115"/>
        <v>1449</v>
      </c>
      <c r="B1454" s="5">
        <f>[1]角色配置表!B1454</f>
        <v>100124</v>
      </c>
      <c r="C1454" s="5">
        <f>[1]角色配置表!D1454</f>
        <v>1001</v>
      </c>
      <c r="D1454" s="63">
        <f>IFERROR(VLOOKUP($I1454,[2]低模说明表!$A$1:$B$9999,2,0),"")</f>
        <v>70000001</v>
      </c>
      <c r="E1454" s="63">
        <f>IFERROR(VLOOKUP($I1454,[2]高模说明表!$A$1:$B$9999,2,0),"")</f>
        <v>76000021</v>
      </c>
      <c r="F1454" s="5">
        <f>[1]角色配置表!F1454</f>
        <v>24</v>
      </c>
      <c r="G1454" s="5">
        <f>[1]角色配置表!G1454</f>
        <v>3001001</v>
      </c>
      <c r="H1454" s="5">
        <f t="shared" si="113"/>
        <v>3101001</v>
      </c>
      <c r="I1454" s="5" t="str">
        <f>[1]角色配置表!H1454</f>
        <v>龙</v>
      </c>
      <c r="J1454" s="12">
        <v>0</v>
      </c>
      <c r="K1454" s="30">
        <v>10000</v>
      </c>
      <c r="L1454" s="30"/>
      <c r="M1454" s="15" t="s">
        <v>506</v>
      </c>
      <c r="N1454" s="15" t="s">
        <v>845</v>
      </c>
      <c r="O1454" s="15" t="s">
        <v>1755</v>
      </c>
      <c r="P1454" s="5" t="str">
        <f>[1]角色配置表!I1454</f>
        <v>1,28156;3,5300;4,15000</v>
      </c>
      <c r="Q1454" s="5">
        <f>[1]角色配置表!J1454</f>
        <v>80</v>
      </c>
      <c r="R1454" s="47" t="str">
        <f t="shared" si="116"/>
        <v>0,30</v>
      </c>
      <c r="S1454" s="47">
        <v>0</v>
      </c>
      <c r="T1454" s="47" t="s">
        <v>306</v>
      </c>
      <c r="U1454" s="47">
        <v>30</v>
      </c>
      <c r="V1454" s="47" t="s">
        <v>852</v>
      </c>
      <c r="W1454" s="31" t="str">
        <f t="shared" si="114"/>
        <v>0,30</v>
      </c>
      <c r="X1454" s="31">
        <v>0</v>
      </c>
      <c r="Y1454" s="31" t="s">
        <v>306</v>
      </c>
      <c r="Z1454" s="31">
        <v>30</v>
      </c>
      <c r="AA1454" s="5">
        <f>[1]角色配置表!K1454</f>
        <v>0</v>
      </c>
      <c r="AC1454" s="5">
        <f>[1]角色配置表!N1454</f>
        <v>1</v>
      </c>
      <c r="AD1454" s="5">
        <f>[1]角色配置表!O1454</f>
        <v>6306</v>
      </c>
      <c r="AE1454" s="14">
        <v>200006</v>
      </c>
      <c r="AF1454" s="11"/>
      <c r="AG1454" s="25">
        <v>200007</v>
      </c>
      <c r="AH1454" s="12" t="s">
        <v>3880</v>
      </c>
      <c r="AI1454" s="15" t="s">
        <v>563</v>
      </c>
      <c r="AJ1454" s="30">
        <v>0</v>
      </c>
      <c r="AK1454" s="5">
        <f>[1]角色配置表!Q1454</f>
        <v>60000</v>
      </c>
      <c r="AL1454" s="5">
        <f>[1]角色配置表!S1454</f>
        <v>3</v>
      </c>
      <c r="AN1454" s="5" t="str">
        <f t="shared" si="112"/>
        <v>1001010</v>
      </c>
      <c r="AQ1454" s="5">
        <v>1</v>
      </c>
      <c r="BB1454" s="26" t="s">
        <v>2758</v>
      </c>
      <c r="BC1454" s="26"/>
    </row>
    <row r="1455" spans="1:55" thickTop="1" thickBot="1" x14ac:dyDescent="0.25">
      <c r="A1455" s="5">
        <f t="shared" si="115"/>
        <v>1450</v>
      </c>
      <c r="B1455" s="5">
        <f>[1]角色配置表!B1455</f>
        <v>100125</v>
      </c>
      <c r="C1455" s="5">
        <f>[1]角色配置表!D1455</f>
        <v>1001</v>
      </c>
      <c r="D1455" s="63">
        <f>IFERROR(VLOOKUP($I1455,[2]低模说明表!$A$1:$B$9999,2,0),"")</f>
        <v>70000001</v>
      </c>
      <c r="E1455" s="63">
        <f>IFERROR(VLOOKUP($I1455,[2]高模说明表!$A$1:$B$9999,2,0),"")</f>
        <v>76000021</v>
      </c>
      <c r="F1455" s="5">
        <f>[1]角色配置表!F1455</f>
        <v>25</v>
      </c>
      <c r="G1455" s="5">
        <f>[1]角色配置表!G1455</f>
        <v>3001001</v>
      </c>
      <c r="H1455" s="5">
        <f t="shared" si="113"/>
        <v>3101001</v>
      </c>
      <c r="I1455" s="5" t="str">
        <f>[1]角色配置表!H1455</f>
        <v>龙</v>
      </c>
      <c r="J1455" s="12">
        <v>0</v>
      </c>
      <c r="K1455" s="30">
        <v>10000</v>
      </c>
      <c r="L1455" s="30"/>
      <c r="M1455" s="15" t="s">
        <v>506</v>
      </c>
      <c r="N1455" s="15" t="s">
        <v>845</v>
      </c>
      <c r="O1455" s="15" t="s">
        <v>1755</v>
      </c>
      <c r="P1455" s="5" t="str">
        <f>[1]角色配置表!I1455</f>
        <v>1,33787;3,6360;4,15000</v>
      </c>
      <c r="Q1455" s="5">
        <f>[1]角色配置表!J1455</f>
        <v>80</v>
      </c>
      <c r="R1455" s="47" t="str">
        <f t="shared" si="116"/>
        <v>0,30</v>
      </c>
      <c r="S1455" s="47">
        <v>0</v>
      </c>
      <c r="T1455" s="47" t="s">
        <v>306</v>
      </c>
      <c r="U1455" s="47">
        <v>30</v>
      </c>
      <c r="V1455" s="47" t="s">
        <v>852</v>
      </c>
      <c r="W1455" s="31" t="str">
        <f t="shared" si="114"/>
        <v>0,30</v>
      </c>
      <c r="X1455" s="31">
        <v>0</v>
      </c>
      <c r="Y1455" s="31" t="s">
        <v>306</v>
      </c>
      <c r="Z1455" s="31">
        <v>30</v>
      </c>
      <c r="AA1455" s="5">
        <f>[1]角色配置表!K1455</f>
        <v>0</v>
      </c>
      <c r="AC1455" s="5">
        <f>[1]角色配置表!N1455</f>
        <v>1</v>
      </c>
      <c r="AD1455" s="5">
        <f>[1]角色配置表!O1455</f>
        <v>6306</v>
      </c>
      <c r="AE1455" s="14">
        <v>200006</v>
      </c>
      <c r="AF1455" s="11"/>
      <c r="AG1455" s="25">
        <v>200007</v>
      </c>
      <c r="AH1455" s="12" t="s">
        <v>3880</v>
      </c>
      <c r="AI1455" s="15" t="s">
        <v>563</v>
      </c>
      <c r="AJ1455" s="30">
        <v>0</v>
      </c>
      <c r="AK1455" s="5">
        <f>[1]角色配置表!Q1455</f>
        <v>60000</v>
      </c>
      <c r="AL1455" s="5">
        <f>[1]角色配置表!S1455</f>
        <v>3</v>
      </c>
      <c r="AN1455" s="5" t="str">
        <f t="shared" si="112"/>
        <v>1001010</v>
      </c>
      <c r="AQ1455" s="5">
        <v>1</v>
      </c>
      <c r="BB1455" s="26" t="s">
        <v>2758</v>
      </c>
      <c r="BC1455" s="26"/>
    </row>
    <row r="1456" spans="1:55" thickTop="1" thickBot="1" x14ac:dyDescent="0.25">
      <c r="A1456" s="5">
        <f t="shared" si="115"/>
        <v>1451</v>
      </c>
      <c r="B1456" s="5">
        <f>[1]角色配置表!B1456</f>
        <v>100126</v>
      </c>
      <c r="C1456" s="5">
        <f>[1]角色配置表!D1456</f>
        <v>1001</v>
      </c>
      <c r="D1456" s="63">
        <f>IFERROR(VLOOKUP($I1456,[2]低模说明表!$A$1:$B$9999,2,0),"")</f>
        <v>70000001</v>
      </c>
      <c r="E1456" s="63">
        <f>IFERROR(VLOOKUP($I1456,[2]高模说明表!$A$1:$B$9999,2,0),"")</f>
        <v>76000021</v>
      </c>
      <c r="F1456" s="5">
        <f>[1]角色配置表!F1456</f>
        <v>26</v>
      </c>
      <c r="G1456" s="5">
        <f>[1]角色配置表!G1456</f>
        <v>3001001</v>
      </c>
      <c r="H1456" s="5">
        <f t="shared" si="113"/>
        <v>3101001</v>
      </c>
      <c r="I1456" s="5" t="str">
        <f>[1]角色配置表!H1456</f>
        <v>龙</v>
      </c>
      <c r="J1456" s="12">
        <v>0</v>
      </c>
      <c r="K1456" s="30">
        <v>10000</v>
      </c>
      <c r="L1456" s="30"/>
      <c r="M1456" s="15" t="s">
        <v>506</v>
      </c>
      <c r="N1456" s="15" t="s">
        <v>845</v>
      </c>
      <c r="O1456" s="15" t="s">
        <v>1755</v>
      </c>
      <c r="P1456" s="5" t="str">
        <f>[1]角色配置表!I1456</f>
        <v>1,40544;3,7632;4,15000</v>
      </c>
      <c r="Q1456" s="5">
        <f>[1]角色配置表!J1456</f>
        <v>80</v>
      </c>
      <c r="R1456" s="47" t="str">
        <f t="shared" si="116"/>
        <v>0,30</v>
      </c>
      <c r="S1456" s="47">
        <v>0</v>
      </c>
      <c r="T1456" s="47" t="s">
        <v>306</v>
      </c>
      <c r="U1456" s="47">
        <v>30</v>
      </c>
      <c r="V1456" s="47" t="s">
        <v>852</v>
      </c>
      <c r="W1456" s="31" t="str">
        <f t="shared" si="114"/>
        <v>0,30</v>
      </c>
      <c r="X1456" s="31">
        <v>0</v>
      </c>
      <c r="Y1456" s="31" t="s">
        <v>306</v>
      </c>
      <c r="Z1456" s="31">
        <v>30</v>
      </c>
      <c r="AA1456" s="5">
        <f>[1]角色配置表!K1456</f>
        <v>0</v>
      </c>
      <c r="AC1456" s="5">
        <f>[1]角色配置表!N1456</f>
        <v>1</v>
      </c>
      <c r="AD1456" s="5">
        <f>[1]角色配置表!O1456</f>
        <v>6306</v>
      </c>
      <c r="AE1456" s="14">
        <v>200006</v>
      </c>
      <c r="AF1456" s="11"/>
      <c r="AG1456" s="25">
        <v>200007</v>
      </c>
      <c r="AH1456" s="12" t="s">
        <v>3880</v>
      </c>
      <c r="AI1456" s="15" t="s">
        <v>563</v>
      </c>
      <c r="AJ1456" s="30">
        <v>0</v>
      </c>
      <c r="AK1456" s="5">
        <f>[1]角色配置表!Q1456</f>
        <v>60000</v>
      </c>
      <c r="AL1456" s="5">
        <f>[1]角色配置表!S1456</f>
        <v>3</v>
      </c>
      <c r="AN1456" s="5" t="str">
        <f t="shared" si="112"/>
        <v>1001010</v>
      </c>
      <c r="AQ1456" s="5">
        <v>1</v>
      </c>
      <c r="BB1456" s="26" t="s">
        <v>2758</v>
      </c>
      <c r="BC1456" s="26"/>
    </row>
    <row r="1457" spans="1:55" thickTop="1" thickBot="1" x14ac:dyDescent="0.25">
      <c r="A1457" s="5">
        <f t="shared" si="115"/>
        <v>1452</v>
      </c>
      <c r="B1457" s="5">
        <f>[1]角色配置表!B1457</f>
        <v>100127</v>
      </c>
      <c r="C1457" s="5">
        <f>[1]角色配置表!D1457</f>
        <v>1001</v>
      </c>
      <c r="D1457" s="63">
        <f>IFERROR(VLOOKUP($I1457,[2]低模说明表!$A$1:$B$9999,2,0),"")</f>
        <v>70000001</v>
      </c>
      <c r="E1457" s="63">
        <f>IFERROR(VLOOKUP($I1457,[2]高模说明表!$A$1:$B$9999,2,0),"")</f>
        <v>76000021</v>
      </c>
      <c r="F1457" s="5">
        <f>[1]角色配置表!F1457</f>
        <v>27</v>
      </c>
      <c r="G1457" s="5">
        <f>[1]角色配置表!G1457</f>
        <v>3001001</v>
      </c>
      <c r="H1457" s="5">
        <f t="shared" si="113"/>
        <v>3101001</v>
      </c>
      <c r="I1457" s="5" t="str">
        <f>[1]角色配置表!H1457</f>
        <v>龙</v>
      </c>
      <c r="J1457" s="12">
        <v>0</v>
      </c>
      <c r="K1457" s="30">
        <v>10000</v>
      </c>
      <c r="L1457" s="30"/>
      <c r="M1457" s="15" t="s">
        <v>506</v>
      </c>
      <c r="N1457" s="15" t="s">
        <v>845</v>
      </c>
      <c r="O1457" s="15" t="s">
        <v>1755</v>
      </c>
      <c r="P1457" s="5" t="str">
        <f>[1]角色配置表!I1457</f>
        <v>1,48653;3,9159;4,15000</v>
      </c>
      <c r="Q1457" s="5">
        <f>[1]角色配置表!J1457</f>
        <v>80</v>
      </c>
      <c r="R1457" s="47" t="str">
        <f t="shared" si="116"/>
        <v>0,30</v>
      </c>
      <c r="S1457" s="47">
        <v>0</v>
      </c>
      <c r="T1457" s="47" t="s">
        <v>306</v>
      </c>
      <c r="U1457" s="47">
        <v>30</v>
      </c>
      <c r="V1457" s="47" t="s">
        <v>852</v>
      </c>
      <c r="W1457" s="31" t="str">
        <f t="shared" si="114"/>
        <v>0,30</v>
      </c>
      <c r="X1457" s="31">
        <v>0</v>
      </c>
      <c r="Y1457" s="31" t="s">
        <v>306</v>
      </c>
      <c r="Z1457" s="31">
        <v>30</v>
      </c>
      <c r="AA1457" s="5">
        <f>[1]角色配置表!K1457</f>
        <v>0</v>
      </c>
      <c r="AC1457" s="5">
        <f>[1]角色配置表!N1457</f>
        <v>1</v>
      </c>
      <c r="AD1457" s="5">
        <f>[1]角色配置表!O1457</f>
        <v>6306</v>
      </c>
      <c r="AE1457" s="14">
        <v>200006</v>
      </c>
      <c r="AF1457" s="11"/>
      <c r="AG1457" s="25">
        <v>200007</v>
      </c>
      <c r="AH1457" s="12" t="s">
        <v>3880</v>
      </c>
      <c r="AI1457" s="15" t="s">
        <v>563</v>
      </c>
      <c r="AJ1457" s="30">
        <v>0</v>
      </c>
      <c r="AK1457" s="5">
        <f>[1]角色配置表!Q1457</f>
        <v>60000</v>
      </c>
      <c r="AL1457" s="5">
        <f>[1]角色配置表!S1457</f>
        <v>3</v>
      </c>
      <c r="AN1457" s="5" t="str">
        <f t="shared" si="112"/>
        <v>1001010</v>
      </c>
      <c r="AQ1457" s="5">
        <v>1</v>
      </c>
      <c r="BB1457" s="26" t="s">
        <v>2758</v>
      </c>
      <c r="BC1457" s="26"/>
    </row>
    <row r="1458" spans="1:55" thickTop="1" thickBot="1" x14ac:dyDescent="0.25">
      <c r="A1458" s="5">
        <f t="shared" si="115"/>
        <v>1453</v>
      </c>
      <c r="B1458" s="5">
        <f>[1]角色配置表!B1458</f>
        <v>100128</v>
      </c>
      <c r="C1458" s="5">
        <f>[1]角色配置表!D1458</f>
        <v>1001</v>
      </c>
      <c r="D1458" s="63">
        <f>IFERROR(VLOOKUP($I1458,[2]低模说明表!$A$1:$B$9999,2,0),"")</f>
        <v>70000001</v>
      </c>
      <c r="E1458" s="63">
        <f>IFERROR(VLOOKUP($I1458,[2]高模说明表!$A$1:$B$9999,2,0),"")</f>
        <v>76000021</v>
      </c>
      <c r="F1458" s="5">
        <f>[1]角色配置表!F1458</f>
        <v>28</v>
      </c>
      <c r="G1458" s="5">
        <f>[1]角色配置表!G1458</f>
        <v>3001001</v>
      </c>
      <c r="H1458" s="5">
        <f t="shared" si="113"/>
        <v>3101001</v>
      </c>
      <c r="I1458" s="5" t="str">
        <f>[1]角色配置表!H1458</f>
        <v>龙</v>
      </c>
      <c r="J1458" s="12">
        <v>0</v>
      </c>
      <c r="K1458" s="30">
        <v>10000</v>
      </c>
      <c r="L1458" s="30"/>
      <c r="M1458" s="15" t="s">
        <v>506</v>
      </c>
      <c r="N1458" s="15" t="s">
        <v>845</v>
      </c>
      <c r="O1458" s="15" t="s">
        <v>1755</v>
      </c>
      <c r="P1458" s="5" t="str">
        <f>[1]角色配置表!I1458</f>
        <v>1,58383;3,10990;4,15000</v>
      </c>
      <c r="Q1458" s="5">
        <f>[1]角色配置表!J1458</f>
        <v>80</v>
      </c>
      <c r="R1458" s="47" t="str">
        <f t="shared" si="116"/>
        <v>0,30</v>
      </c>
      <c r="S1458" s="47">
        <v>0</v>
      </c>
      <c r="T1458" s="47" t="s">
        <v>306</v>
      </c>
      <c r="U1458" s="47">
        <v>30</v>
      </c>
      <c r="V1458" s="47" t="s">
        <v>852</v>
      </c>
      <c r="W1458" s="31" t="str">
        <f t="shared" si="114"/>
        <v>0,30</v>
      </c>
      <c r="X1458" s="31">
        <v>0</v>
      </c>
      <c r="Y1458" s="31" t="s">
        <v>306</v>
      </c>
      <c r="Z1458" s="31">
        <v>30</v>
      </c>
      <c r="AA1458" s="5">
        <f>[1]角色配置表!K1458</f>
        <v>0</v>
      </c>
      <c r="AC1458" s="5">
        <f>[1]角色配置表!N1458</f>
        <v>1</v>
      </c>
      <c r="AD1458" s="5">
        <f>[1]角色配置表!O1458</f>
        <v>6306</v>
      </c>
      <c r="AE1458" s="14">
        <v>200006</v>
      </c>
      <c r="AF1458" s="11"/>
      <c r="AG1458" s="25">
        <v>200007</v>
      </c>
      <c r="AH1458" s="12" t="s">
        <v>3880</v>
      </c>
      <c r="AI1458" s="15" t="s">
        <v>563</v>
      </c>
      <c r="AJ1458" s="30">
        <v>0</v>
      </c>
      <c r="AK1458" s="5">
        <f>[1]角色配置表!Q1458</f>
        <v>60000</v>
      </c>
      <c r="AL1458" s="5">
        <f>[1]角色配置表!S1458</f>
        <v>3</v>
      </c>
      <c r="AN1458" s="5" t="str">
        <f t="shared" si="112"/>
        <v>1001010</v>
      </c>
      <c r="AQ1458" s="5">
        <v>1</v>
      </c>
      <c r="BB1458" s="26" t="s">
        <v>2758</v>
      </c>
      <c r="BC1458" s="26"/>
    </row>
    <row r="1459" spans="1:55" thickTop="1" thickBot="1" x14ac:dyDescent="0.25">
      <c r="A1459" s="5">
        <f t="shared" si="115"/>
        <v>1454</v>
      </c>
      <c r="B1459" s="5">
        <f>[1]角色配置表!B1459</f>
        <v>100129</v>
      </c>
      <c r="C1459" s="5">
        <f>[1]角色配置表!D1459</f>
        <v>1001</v>
      </c>
      <c r="D1459" s="63">
        <f>IFERROR(VLOOKUP($I1459,[2]低模说明表!$A$1:$B$9999,2,0),"")</f>
        <v>70000001</v>
      </c>
      <c r="E1459" s="63">
        <f>IFERROR(VLOOKUP($I1459,[2]高模说明表!$A$1:$B$9999,2,0),"")</f>
        <v>76000021</v>
      </c>
      <c r="F1459" s="5">
        <f>[1]角色配置表!F1459</f>
        <v>29</v>
      </c>
      <c r="G1459" s="5">
        <f>[1]角色配置表!G1459</f>
        <v>3001001</v>
      </c>
      <c r="H1459" s="5">
        <f t="shared" si="113"/>
        <v>3101001</v>
      </c>
      <c r="I1459" s="5" t="str">
        <f>[1]角色配置表!H1459</f>
        <v>龙</v>
      </c>
      <c r="J1459" s="12">
        <v>0</v>
      </c>
      <c r="K1459" s="30">
        <v>10000</v>
      </c>
      <c r="L1459" s="30"/>
      <c r="M1459" s="15" t="s">
        <v>506</v>
      </c>
      <c r="N1459" s="15" t="s">
        <v>845</v>
      </c>
      <c r="O1459" s="15" t="s">
        <v>1755</v>
      </c>
      <c r="P1459" s="5" t="str">
        <f>[1]角色配置表!I1459</f>
        <v>1,70059;3,13188;4,15000</v>
      </c>
      <c r="Q1459" s="5">
        <f>[1]角色配置表!J1459</f>
        <v>80</v>
      </c>
      <c r="R1459" s="47" t="str">
        <f t="shared" si="116"/>
        <v>0,30</v>
      </c>
      <c r="S1459" s="47">
        <v>0</v>
      </c>
      <c r="T1459" s="47" t="s">
        <v>306</v>
      </c>
      <c r="U1459" s="47">
        <v>30</v>
      </c>
      <c r="V1459" s="47" t="s">
        <v>852</v>
      </c>
      <c r="W1459" s="31" t="str">
        <f t="shared" si="114"/>
        <v>0,30</v>
      </c>
      <c r="X1459" s="31">
        <v>0</v>
      </c>
      <c r="Y1459" s="31" t="s">
        <v>306</v>
      </c>
      <c r="Z1459" s="31">
        <v>30</v>
      </c>
      <c r="AA1459" s="5">
        <f>[1]角色配置表!K1459</f>
        <v>0</v>
      </c>
      <c r="AC1459" s="5">
        <f>[1]角色配置表!N1459</f>
        <v>1</v>
      </c>
      <c r="AD1459" s="5">
        <f>[1]角色配置表!O1459</f>
        <v>6306</v>
      </c>
      <c r="AE1459" s="14">
        <v>200006</v>
      </c>
      <c r="AF1459" s="11"/>
      <c r="AG1459" s="25">
        <v>200007</v>
      </c>
      <c r="AH1459" s="12" t="s">
        <v>3880</v>
      </c>
      <c r="AI1459" s="15" t="s">
        <v>563</v>
      </c>
      <c r="AJ1459" s="30">
        <v>0</v>
      </c>
      <c r="AK1459" s="5">
        <f>[1]角色配置表!Q1459</f>
        <v>60000</v>
      </c>
      <c r="AL1459" s="5">
        <f>[1]角色配置表!S1459</f>
        <v>3</v>
      </c>
      <c r="AN1459" s="5" t="str">
        <f t="shared" si="112"/>
        <v>1001010</v>
      </c>
      <c r="AQ1459" s="5">
        <v>1</v>
      </c>
      <c r="BB1459" s="26" t="s">
        <v>2758</v>
      </c>
      <c r="BC1459" s="26"/>
    </row>
    <row r="1460" spans="1:55" thickTop="1" thickBot="1" x14ac:dyDescent="0.25">
      <c r="A1460" s="5">
        <f t="shared" si="115"/>
        <v>1455</v>
      </c>
      <c r="B1460" s="5">
        <f>[1]角色配置表!B1460</f>
        <v>100130</v>
      </c>
      <c r="C1460" s="5">
        <f>[1]角色配置表!D1460</f>
        <v>1001</v>
      </c>
      <c r="D1460" s="63">
        <f>IFERROR(VLOOKUP($I1460,[2]低模说明表!$A$1:$B$9999,2,0),"")</f>
        <v>70000001</v>
      </c>
      <c r="E1460" s="63">
        <f>IFERROR(VLOOKUP($I1460,[2]高模说明表!$A$1:$B$9999,2,0),"")</f>
        <v>76000021</v>
      </c>
      <c r="F1460" s="5">
        <f>[1]角色配置表!F1460</f>
        <v>30</v>
      </c>
      <c r="G1460" s="5">
        <f>[1]角色配置表!G1460</f>
        <v>3001001</v>
      </c>
      <c r="H1460" s="5">
        <f t="shared" si="113"/>
        <v>3101001</v>
      </c>
      <c r="I1460" s="5" t="str">
        <f>[1]角色配置表!H1460</f>
        <v>龙</v>
      </c>
      <c r="J1460" s="12">
        <v>0</v>
      </c>
      <c r="K1460" s="30">
        <v>10000</v>
      </c>
      <c r="L1460" s="30"/>
      <c r="M1460" s="15" t="s">
        <v>506</v>
      </c>
      <c r="N1460" s="15" t="s">
        <v>845</v>
      </c>
      <c r="O1460" s="15" t="s">
        <v>1755</v>
      </c>
      <c r="P1460" s="5" t="str">
        <f>[1]角色配置表!I1460</f>
        <v>1,84071;3,15826;4,15000</v>
      </c>
      <c r="Q1460" s="5">
        <f>[1]角色配置表!J1460</f>
        <v>80</v>
      </c>
      <c r="R1460" s="47" t="str">
        <f t="shared" si="116"/>
        <v>0,30</v>
      </c>
      <c r="S1460" s="47">
        <v>0</v>
      </c>
      <c r="T1460" s="47" t="s">
        <v>306</v>
      </c>
      <c r="U1460" s="47">
        <v>30</v>
      </c>
      <c r="V1460" s="47" t="s">
        <v>852</v>
      </c>
      <c r="W1460" s="31" t="str">
        <f t="shared" si="114"/>
        <v>0,30</v>
      </c>
      <c r="X1460" s="31">
        <v>0</v>
      </c>
      <c r="Y1460" s="31" t="s">
        <v>306</v>
      </c>
      <c r="Z1460" s="31">
        <v>30</v>
      </c>
      <c r="AA1460" s="5">
        <f>[1]角色配置表!K1460</f>
        <v>0</v>
      </c>
      <c r="AC1460" s="5">
        <f>[1]角色配置表!N1460</f>
        <v>1</v>
      </c>
      <c r="AD1460" s="5">
        <f>[1]角色配置表!O1460</f>
        <v>6306</v>
      </c>
      <c r="AE1460" s="14">
        <v>200006</v>
      </c>
      <c r="AF1460" s="11"/>
      <c r="AG1460" s="25">
        <v>200007</v>
      </c>
      <c r="AH1460" s="12" t="s">
        <v>3880</v>
      </c>
      <c r="AI1460" s="15" t="s">
        <v>563</v>
      </c>
      <c r="AJ1460" s="30">
        <v>0</v>
      </c>
      <c r="AK1460" s="5">
        <f>[1]角色配置表!Q1460</f>
        <v>60000</v>
      </c>
      <c r="AL1460" s="5">
        <f>[1]角色配置表!S1460</f>
        <v>3</v>
      </c>
      <c r="AN1460" s="5" t="str">
        <f t="shared" si="112"/>
        <v>1001010</v>
      </c>
      <c r="AQ1460" s="5">
        <v>1</v>
      </c>
      <c r="BB1460" s="26" t="s">
        <v>2758</v>
      </c>
      <c r="BC1460" s="26"/>
    </row>
    <row r="1461" spans="1:55" thickTop="1" thickBot="1" x14ac:dyDescent="0.25">
      <c r="A1461" s="5">
        <f t="shared" si="115"/>
        <v>1456</v>
      </c>
      <c r="B1461" s="5">
        <f>[1]角色配置表!B1461</f>
        <v>100201</v>
      </c>
      <c r="C1461" s="5">
        <f>[1]角色配置表!D1461</f>
        <v>1002</v>
      </c>
      <c r="D1461" s="63">
        <f>IFERROR(VLOOKUP($I1461,[2]低模说明表!$A$1:$B$9999,2,0),"")</f>
        <v>70000002</v>
      </c>
      <c r="E1461" s="63">
        <f>IFERROR(VLOOKUP($I1461,[2]高模说明表!$A$1:$B$9999,2,0),"")</f>
        <v>76000022</v>
      </c>
      <c r="F1461" s="5">
        <f>[1]角色配置表!F1461</f>
        <v>1</v>
      </c>
      <c r="G1461" s="5">
        <f>[1]角色配置表!G1461</f>
        <v>3001002</v>
      </c>
      <c r="H1461" s="5">
        <f t="shared" si="113"/>
        <v>3101002</v>
      </c>
      <c r="I1461" s="5" t="str">
        <f>[1]角色配置表!H1461</f>
        <v>黑岩雷龙</v>
      </c>
      <c r="J1461" s="12">
        <v>0</v>
      </c>
      <c r="K1461" s="30">
        <v>10000</v>
      </c>
      <c r="L1461" s="30"/>
      <c r="M1461" s="15" t="s">
        <v>506</v>
      </c>
      <c r="N1461" s="15" t="s">
        <v>845</v>
      </c>
      <c r="O1461" s="15" t="s">
        <v>1755</v>
      </c>
      <c r="P1461" s="5" t="str">
        <f>[1]角色配置表!I1461</f>
        <v>1,300;3,60;4,12800</v>
      </c>
      <c r="Q1461" s="5">
        <f>[1]角色配置表!J1461</f>
        <v>60</v>
      </c>
      <c r="R1461" s="47" t="str">
        <f t="shared" si="116"/>
        <v>0,30</v>
      </c>
      <c r="S1461" s="47">
        <v>0</v>
      </c>
      <c r="T1461" s="47" t="s">
        <v>306</v>
      </c>
      <c r="U1461" s="47">
        <v>30</v>
      </c>
      <c r="V1461" s="47" t="s">
        <v>852</v>
      </c>
      <c r="W1461" s="31" t="str">
        <f t="shared" si="114"/>
        <v>0,30</v>
      </c>
      <c r="X1461" s="31">
        <v>0</v>
      </c>
      <c r="Y1461" s="31" t="s">
        <v>306</v>
      </c>
      <c r="Z1461" s="31">
        <v>30</v>
      </c>
      <c r="AA1461" s="5">
        <f>[1]角色配置表!K1461</f>
        <v>0</v>
      </c>
      <c r="AC1461" s="5">
        <f>[1]角色配置表!N1461</f>
        <v>0</v>
      </c>
      <c r="AD1461" s="5">
        <f>[1]角色配置表!O1461</f>
        <v>6337</v>
      </c>
      <c r="AE1461" s="14">
        <v>200006</v>
      </c>
      <c r="AF1461" s="11"/>
      <c r="AG1461" s="25">
        <v>200007</v>
      </c>
      <c r="AH1461" s="12" t="s">
        <v>3878</v>
      </c>
      <c r="AI1461" s="15" t="s">
        <v>216</v>
      </c>
      <c r="AJ1461" s="30">
        <v>0</v>
      </c>
      <c r="AK1461" s="5">
        <f>[1]角色配置表!Q1461</f>
        <v>90000</v>
      </c>
      <c r="AL1461" s="5">
        <f>[1]角色配置表!S1461</f>
        <v>3</v>
      </c>
      <c r="AN1461" s="5" t="str">
        <f t="shared" si="112"/>
        <v>1002010</v>
      </c>
      <c r="AQ1461" s="5">
        <v>1</v>
      </c>
      <c r="BB1461" s="26" t="s">
        <v>2758</v>
      </c>
      <c r="BC1461" s="26"/>
    </row>
    <row r="1462" spans="1:55" thickTop="1" thickBot="1" x14ac:dyDescent="0.25">
      <c r="A1462" s="5">
        <f t="shared" si="115"/>
        <v>1457</v>
      </c>
      <c r="B1462" s="5">
        <f>[1]角色配置表!B1462</f>
        <v>100202</v>
      </c>
      <c r="C1462" s="5">
        <f>[1]角色配置表!D1462</f>
        <v>1002</v>
      </c>
      <c r="D1462" s="63">
        <f>IFERROR(VLOOKUP($I1462,[2]低模说明表!$A$1:$B$9999,2,0),"")</f>
        <v>70000002</v>
      </c>
      <c r="E1462" s="63">
        <f>IFERROR(VLOOKUP($I1462,[2]高模说明表!$A$1:$B$9999,2,0),"")</f>
        <v>76000022</v>
      </c>
      <c r="F1462" s="5">
        <f>[1]角色配置表!F1462</f>
        <v>2</v>
      </c>
      <c r="G1462" s="5">
        <f>[1]角色配置表!G1462</f>
        <v>3001002</v>
      </c>
      <c r="H1462" s="5">
        <f t="shared" si="113"/>
        <v>3101002</v>
      </c>
      <c r="I1462" s="5" t="str">
        <f>[1]角色配置表!H1462</f>
        <v>黑岩雷龙</v>
      </c>
      <c r="J1462" s="12">
        <v>0</v>
      </c>
      <c r="K1462" s="30">
        <v>10000</v>
      </c>
      <c r="L1462" s="30"/>
      <c r="M1462" s="15" t="s">
        <v>506</v>
      </c>
      <c r="N1462" s="15" t="s">
        <v>845</v>
      </c>
      <c r="O1462" s="15" t="s">
        <v>1755</v>
      </c>
      <c r="P1462" s="5" t="str">
        <f>[1]角色配置表!I1462</f>
        <v>1,360;3,72;4,12800</v>
      </c>
      <c r="Q1462" s="5">
        <f>[1]角色配置表!J1462</f>
        <v>60</v>
      </c>
      <c r="R1462" s="47" t="str">
        <f t="shared" si="116"/>
        <v>0,30</v>
      </c>
      <c r="S1462" s="47">
        <v>0</v>
      </c>
      <c r="T1462" s="47" t="s">
        <v>306</v>
      </c>
      <c r="U1462" s="47">
        <v>30</v>
      </c>
      <c r="V1462" s="47" t="s">
        <v>852</v>
      </c>
      <c r="W1462" s="31" t="str">
        <f t="shared" si="114"/>
        <v>0,30</v>
      </c>
      <c r="X1462" s="31">
        <v>0</v>
      </c>
      <c r="Y1462" s="31" t="s">
        <v>306</v>
      </c>
      <c r="Z1462" s="31">
        <v>30</v>
      </c>
      <c r="AA1462" s="5">
        <f>[1]角色配置表!K1462</f>
        <v>0</v>
      </c>
      <c r="AC1462" s="5">
        <f>[1]角色配置表!N1462</f>
        <v>0</v>
      </c>
      <c r="AD1462" s="5">
        <f>[1]角色配置表!O1462</f>
        <v>6337</v>
      </c>
      <c r="AE1462" s="14">
        <v>200006</v>
      </c>
      <c r="AF1462" s="11"/>
      <c r="AG1462" s="25">
        <v>200007</v>
      </c>
      <c r="AH1462" s="12" t="s">
        <v>3878</v>
      </c>
      <c r="AI1462" s="15" t="s">
        <v>216</v>
      </c>
      <c r="AJ1462" s="30">
        <v>0</v>
      </c>
      <c r="AK1462" s="5">
        <f>[1]角色配置表!Q1462</f>
        <v>90000</v>
      </c>
      <c r="AL1462" s="5">
        <f>[1]角色配置表!S1462</f>
        <v>3</v>
      </c>
      <c r="AN1462" s="5" t="str">
        <f t="shared" si="112"/>
        <v>1002010</v>
      </c>
      <c r="AQ1462" s="5">
        <v>1</v>
      </c>
      <c r="BB1462" s="26" t="s">
        <v>2758</v>
      </c>
      <c r="BC1462" s="26"/>
    </row>
    <row r="1463" spans="1:55" thickTop="1" thickBot="1" x14ac:dyDescent="0.25">
      <c r="A1463" s="5">
        <f t="shared" si="115"/>
        <v>1458</v>
      </c>
      <c r="B1463" s="5">
        <f>[1]角色配置表!B1463</f>
        <v>100203</v>
      </c>
      <c r="C1463" s="5">
        <f>[1]角色配置表!D1463</f>
        <v>1002</v>
      </c>
      <c r="D1463" s="63">
        <f>IFERROR(VLOOKUP($I1463,[2]低模说明表!$A$1:$B$9999,2,0),"")</f>
        <v>70000002</v>
      </c>
      <c r="E1463" s="63">
        <f>IFERROR(VLOOKUP($I1463,[2]高模说明表!$A$1:$B$9999,2,0),"")</f>
        <v>76000022</v>
      </c>
      <c r="F1463" s="5">
        <f>[1]角色配置表!F1463</f>
        <v>3</v>
      </c>
      <c r="G1463" s="5">
        <f>[1]角色配置表!G1463</f>
        <v>3001002</v>
      </c>
      <c r="H1463" s="5">
        <f t="shared" si="113"/>
        <v>3101002</v>
      </c>
      <c r="I1463" s="5" t="str">
        <f>[1]角色配置表!H1463</f>
        <v>黑岩雷龙</v>
      </c>
      <c r="J1463" s="12">
        <v>0</v>
      </c>
      <c r="K1463" s="30">
        <v>10000</v>
      </c>
      <c r="L1463" s="30"/>
      <c r="M1463" s="15" t="s">
        <v>506</v>
      </c>
      <c r="N1463" s="15" t="s">
        <v>845</v>
      </c>
      <c r="O1463" s="15" t="s">
        <v>1755</v>
      </c>
      <c r="P1463" s="5" t="str">
        <f>[1]角色配置表!I1463</f>
        <v>1,432;3,87;4,12800</v>
      </c>
      <c r="Q1463" s="5">
        <f>[1]角色配置表!J1463</f>
        <v>60</v>
      </c>
      <c r="R1463" s="47" t="str">
        <f t="shared" si="116"/>
        <v>0,30</v>
      </c>
      <c r="S1463" s="47">
        <v>0</v>
      </c>
      <c r="T1463" s="47" t="s">
        <v>306</v>
      </c>
      <c r="U1463" s="47">
        <v>30</v>
      </c>
      <c r="V1463" s="47" t="s">
        <v>852</v>
      </c>
      <c r="W1463" s="31" t="str">
        <f t="shared" si="114"/>
        <v>0,30</v>
      </c>
      <c r="X1463" s="31">
        <v>0</v>
      </c>
      <c r="Y1463" s="31" t="s">
        <v>306</v>
      </c>
      <c r="Z1463" s="31">
        <v>30</v>
      </c>
      <c r="AA1463" s="5">
        <f>[1]角色配置表!K1463</f>
        <v>0</v>
      </c>
      <c r="AC1463" s="5">
        <f>[1]角色配置表!N1463</f>
        <v>0</v>
      </c>
      <c r="AD1463" s="5">
        <f>[1]角色配置表!O1463</f>
        <v>6337</v>
      </c>
      <c r="AE1463" s="14">
        <v>200006</v>
      </c>
      <c r="AF1463" s="11"/>
      <c r="AG1463" s="25">
        <v>200007</v>
      </c>
      <c r="AH1463" s="12" t="s">
        <v>3878</v>
      </c>
      <c r="AI1463" s="15" t="s">
        <v>216</v>
      </c>
      <c r="AJ1463" s="30">
        <v>0</v>
      </c>
      <c r="AK1463" s="5">
        <f>[1]角色配置表!Q1463</f>
        <v>90000</v>
      </c>
      <c r="AL1463" s="5">
        <f>[1]角色配置表!S1463</f>
        <v>3</v>
      </c>
      <c r="AN1463" s="5" t="str">
        <f t="shared" si="112"/>
        <v>1002010</v>
      </c>
      <c r="AQ1463" s="5">
        <v>1</v>
      </c>
      <c r="BB1463" s="26" t="s">
        <v>2758</v>
      </c>
      <c r="BC1463" s="26"/>
    </row>
    <row r="1464" spans="1:55" thickTop="1" thickBot="1" x14ac:dyDescent="0.25">
      <c r="A1464" s="5">
        <f t="shared" si="115"/>
        <v>1459</v>
      </c>
      <c r="B1464" s="5">
        <f>[1]角色配置表!B1464</f>
        <v>100204</v>
      </c>
      <c r="C1464" s="5">
        <f>[1]角色配置表!D1464</f>
        <v>1002</v>
      </c>
      <c r="D1464" s="63">
        <f>IFERROR(VLOOKUP($I1464,[2]低模说明表!$A$1:$B$9999,2,0),"")</f>
        <v>70000002</v>
      </c>
      <c r="E1464" s="63">
        <f>IFERROR(VLOOKUP($I1464,[2]高模说明表!$A$1:$B$9999,2,0),"")</f>
        <v>76000022</v>
      </c>
      <c r="F1464" s="5">
        <f>[1]角色配置表!F1464</f>
        <v>4</v>
      </c>
      <c r="G1464" s="5">
        <f>[1]角色配置表!G1464</f>
        <v>3001002</v>
      </c>
      <c r="H1464" s="5">
        <f t="shared" si="113"/>
        <v>3101002</v>
      </c>
      <c r="I1464" s="5" t="str">
        <f>[1]角色配置表!H1464</f>
        <v>黑岩雷龙</v>
      </c>
      <c r="J1464" s="12">
        <v>0</v>
      </c>
      <c r="K1464" s="30">
        <v>10000</v>
      </c>
      <c r="L1464" s="30"/>
      <c r="M1464" s="15" t="s">
        <v>506</v>
      </c>
      <c r="N1464" s="15" t="s">
        <v>845</v>
      </c>
      <c r="O1464" s="15" t="s">
        <v>1755</v>
      </c>
      <c r="P1464" s="5" t="str">
        <f>[1]角色配置表!I1464</f>
        <v>1,519;3,104;4,12800</v>
      </c>
      <c r="Q1464" s="5">
        <f>[1]角色配置表!J1464</f>
        <v>60</v>
      </c>
      <c r="R1464" s="47" t="str">
        <f t="shared" si="116"/>
        <v>0,30</v>
      </c>
      <c r="S1464" s="47">
        <v>0</v>
      </c>
      <c r="T1464" s="47" t="s">
        <v>306</v>
      </c>
      <c r="U1464" s="47">
        <v>30</v>
      </c>
      <c r="V1464" s="47" t="s">
        <v>852</v>
      </c>
      <c r="W1464" s="31" t="str">
        <f t="shared" si="114"/>
        <v>0,30</v>
      </c>
      <c r="X1464" s="31">
        <v>0</v>
      </c>
      <c r="Y1464" s="31" t="s">
        <v>306</v>
      </c>
      <c r="Z1464" s="31">
        <v>30</v>
      </c>
      <c r="AA1464" s="5">
        <f>[1]角色配置表!K1464</f>
        <v>0</v>
      </c>
      <c r="AC1464" s="5">
        <f>[1]角色配置表!N1464</f>
        <v>0</v>
      </c>
      <c r="AD1464" s="5">
        <f>[1]角色配置表!O1464</f>
        <v>6337</v>
      </c>
      <c r="AE1464" s="14">
        <v>200006</v>
      </c>
      <c r="AF1464" s="11"/>
      <c r="AG1464" s="25">
        <v>200007</v>
      </c>
      <c r="AH1464" s="12" t="s">
        <v>3878</v>
      </c>
      <c r="AI1464" s="15" t="s">
        <v>216</v>
      </c>
      <c r="AJ1464" s="30">
        <v>0</v>
      </c>
      <c r="AK1464" s="5">
        <f>[1]角色配置表!Q1464</f>
        <v>90000</v>
      </c>
      <c r="AL1464" s="5">
        <f>[1]角色配置表!S1464</f>
        <v>3</v>
      </c>
      <c r="AN1464" s="5" t="str">
        <f t="shared" si="112"/>
        <v>1002010</v>
      </c>
      <c r="AQ1464" s="5">
        <v>1</v>
      </c>
      <c r="BB1464" s="26" t="s">
        <v>2758</v>
      </c>
      <c r="BC1464" s="26"/>
    </row>
    <row r="1465" spans="1:55" thickTop="1" thickBot="1" x14ac:dyDescent="0.25">
      <c r="A1465" s="5">
        <f t="shared" si="115"/>
        <v>1460</v>
      </c>
      <c r="B1465" s="5">
        <f>[1]角色配置表!B1465</f>
        <v>100205</v>
      </c>
      <c r="C1465" s="5">
        <f>[1]角色配置表!D1465</f>
        <v>1002</v>
      </c>
      <c r="D1465" s="63">
        <f>IFERROR(VLOOKUP($I1465,[2]低模说明表!$A$1:$B$9999,2,0),"")</f>
        <v>70000002</v>
      </c>
      <c r="E1465" s="63">
        <f>IFERROR(VLOOKUP($I1465,[2]高模说明表!$A$1:$B$9999,2,0),"")</f>
        <v>76000022</v>
      </c>
      <c r="F1465" s="5">
        <f>[1]角色配置表!F1465</f>
        <v>5</v>
      </c>
      <c r="G1465" s="5">
        <f>[1]角色配置表!G1465</f>
        <v>3001002</v>
      </c>
      <c r="H1465" s="5">
        <f t="shared" si="113"/>
        <v>3101002</v>
      </c>
      <c r="I1465" s="5" t="str">
        <f>[1]角色配置表!H1465</f>
        <v>黑岩雷龙</v>
      </c>
      <c r="J1465" s="12">
        <v>0</v>
      </c>
      <c r="K1465" s="30">
        <v>10000</v>
      </c>
      <c r="L1465" s="30"/>
      <c r="M1465" s="15" t="s">
        <v>506</v>
      </c>
      <c r="N1465" s="15" t="s">
        <v>845</v>
      </c>
      <c r="O1465" s="15" t="s">
        <v>1755</v>
      </c>
      <c r="P1465" s="5" t="str">
        <f>[1]角色配置表!I1465</f>
        <v>1,623;3,125;4,12800</v>
      </c>
      <c r="Q1465" s="5">
        <f>[1]角色配置表!J1465</f>
        <v>60</v>
      </c>
      <c r="R1465" s="47" t="str">
        <f t="shared" si="116"/>
        <v>0,30</v>
      </c>
      <c r="S1465" s="47">
        <v>0</v>
      </c>
      <c r="T1465" s="47" t="s">
        <v>306</v>
      </c>
      <c r="U1465" s="47">
        <v>30</v>
      </c>
      <c r="V1465" s="47" t="s">
        <v>852</v>
      </c>
      <c r="W1465" s="31" t="str">
        <f t="shared" si="114"/>
        <v>0,30</v>
      </c>
      <c r="X1465" s="31">
        <v>0</v>
      </c>
      <c r="Y1465" s="31" t="s">
        <v>306</v>
      </c>
      <c r="Z1465" s="31">
        <v>30</v>
      </c>
      <c r="AA1465" s="5">
        <f>[1]角色配置表!K1465</f>
        <v>0</v>
      </c>
      <c r="AC1465" s="5">
        <f>[1]角色配置表!N1465</f>
        <v>0</v>
      </c>
      <c r="AD1465" s="5">
        <f>[1]角色配置表!O1465</f>
        <v>6337</v>
      </c>
      <c r="AE1465" s="14">
        <v>200006</v>
      </c>
      <c r="AF1465" s="11"/>
      <c r="AG1465" s="25">
        <v>200007</v>
      </c>
      <c r="AH1465" s="12" t="s">
        <v>3878</v>
      </c>
      <c r="AI1465" s="15" t="s">
        <v>216</v>
      </c>
      <c r="AJ1465" s="30">
        <v>0</v>
      </c>
      <c r="AK1465" s="5">
        <f>[1]角色配置表!Q1465</f>
        <v>90000</v>
      </c>
      <c r="AL1465" s="5">
        <f>[1]角色配置表!S1465</f>
        <v>3</v>
      </c>
      <c r="AN1465" s="5" t="str">
        <f t="shared" si="112"/>
        <v>1002010</v>
      </c>
      <c r="AQ1465" s="5">
        <v>1</v>
      </c>
      <c r="BB1465" s="26" t="s">
        <v>2758</v>
      </c>
      <c r="BC1465" s="26"/>
    </row>
    <row r="1466" spans="1:55" thickTop="1" thickBot="1" x14ac:dyDescent="0.25">
      <c r="A1466" s="5">
        <f t="shared" si="115"/>
        <v>1461</v>
      </c>
      <c r="B1466" s="5">
        <f>[1]角色配置表!B1466</f>
        <v>100206</v>
      </c>
      <c r="C1466" s="5">
        <f>[1]角色配置表!D1466</f>
        <v>1002</v>
      </c>
      <c r="D1466" s="63">
        <f>IFERROR(VLOOKUP($I1466,[2]低模说明表!$A$1:$B$9999,2,0),"")</f>
        <v>70000002</v>
      </c>
      <c r="E1466" s="63">
        <f>IFERROR(VLOOKUP($I1466,[2]高模说明表!$A$1:$B$9999,2,0),"")</f>
        <v>76000022</v>
      </c>
      <c r="F1466" s="5">
        <f>[1]角色配置表!F1466</f>
        <v>6</v>
      </c>
      <c r="G1466" s="5">
        <f>[1]角色配置表!G1466</f>
        <v>3001002</v>
      </c>
      <c r="H1466" s="5">
        <f t="shared" si="113"/>
        <v>3101002</v>
      </c>
      <c r="I1466" s="5" t="str">
        <f>[1]角色配置表!H1466</f>
        <v>黑岩雷龙</v>
      </c>
      <c r="J1466" s="12">
        <v>0</v>
      </c>
      <c r="K1466" s="30">
        <v>10000</v>
      </c>
      <c r="L1466" s="30"/>
      <c r="M1466" s="15" t="s">
        <v>506</v>
      </c>
      <c r="N1466" s="15" t="s">
        <v>845</v>
      </c>
      <c r="O1466" s="15" t="s">
        <v>1755</v>
      </c>
      <c r="P1466" s="5" t="str">
        <f>[1]角色配置表!I1466</f>
        <v>1,747;3,150;4,12800</v>
      </c>
      <c r="Q1466" s="5">
        <f>[1]角色配置表!J1466</f>
        <v>60</v>
      </c>
      <c r="R1466" s="47" t="str">
        <f t="shared" si="116"/>
        <v>0,30</v>
      </c>
      <c r="S1466" s="47">
        <v>0</v>
      </c>
      <c r="T1466" s="47" t="s">
        <v>306</v>
      </c>
      <c r="U1466" s="47">
        <v>30</v>
      </c>
      <c r="V1466" s="47" t="s">
        <v>852</v>
      </c>
      <c r="W1466" s="31" t="str">
        <f t="shared" si="114"/>
        <v>0,30</v>
      </c>
      <c r="X1466" s="31">
        <v>0</v>
      </c>
      <c r="Y1466" s="31" t="s">
        <v>306</v>
      </c>
      <c r="Z1466" s="31">
        <v>30</v>
      </c>
      <c r="AA1466" s="5">
        <f>[1]角色配置表!K1466</f>
        <v>0</v>
      </c>
      <c r="AC1466" s="5">
        <f>[1]角色配置表!N1466</f>
        <v>0</v>
      </c>
      <c r="AD1466" s="5">
        <f>[1]角色配置表!O1466</f>
        <v>6337</v>
      </c>
      <c r="AE1466" s="14">
        <v>200006</v>
      </c>
      <c r="AF1466" s="11"/>
      <c r="AG1466" s="25">
        <v>200007</v>
      </c>
      <c r="AH1466" s="12" t="s">
        <v>3878</v>
      </c>
      <c r="AI1466" s="15" t="s">
        <v>216</v>
      </c>
      <c r="AJ1466" s="30">
        <v>0</v>
      </c>
      <c r="AK1466" s="5">
        <f>[1]角色配置表!Q1466</f>
        <v>90000</v>
      </c>
      <c r="AL1466" s="5">
        <f>[1]角色配置表!S1466</f>
        <v>3</v>
      </c>
      <c r="AN1466" s="5" t="str">
        <f t="shared" si="112"/>
        <v>1002010</v>
      </c>
      <c r="AQ1466" s="5">
        <v>1</v>
      </c>
      <c r="BB1466" s="26" t="s">
        <v>2758</v>
      </c>
      <c r="BC1466" s="26"/>
    </row>
    <row r="1467" spans="1:55" thickTop="1" thickBot="1" x14ac:dyDescent="0.25">
      <c r="A1467" s="5">
        <f t="shared" si="115"/>
        <v>1462</v>
      </c>
      <c r="B1467" s="5">
        <f>[1]角色配置表!B1467</f>
        <v>100207</v>
      </c>
      <c r="C1467" s="5">
        <f>[1]角色配置表!D1467</f>
        <v>1002</v>
      </c>
      <c r="D1467" s="63">
        <f>IFERROR(VLOOKUP($I1467,[2]低模说明表!$A$1:$B$9999,2,0),"")</f>
        <v>70000002</v>
      </c>
      <c r="E1467" s="63">
        <f>IFERROR(VLOOKUP($I1467,[2]高模说明表!$A$1:$B$9999,2,0),"")</f>
        <v>76000022</v>
      </c>
      <c r="F1467" s="5">
        <f>[1]角色配置表!F1467</f>
        <v>7</v>
      </c>
      <c r="G1467" s="5">
        <f>[1]角色配置表!G1467</f>
        <v>3001002</v>
      </c>
      <c r="H1467" s="5">
        <f t="shared" si="113"/>
        <v>3101002</v>
      </c>
      <c r="I1467" s="5" t="str">
        <f>[1]角色配置表!H1467</f>
        <v>黑岩雷龙</v>
      </c>
      <c r="J1467" s="12">
        <v>0</v>
      </c>
      <c r="K1467" s="30">
        <v>10000</v>
      </c>
      <c r="L1467" s="30"/>
      <c r="M1467" s="15" t="s">
        <v>506</v>
      </c>
      <c r="N1467" s="15" t="s">
        <v>845</v>
      </c>
      <c r="O1467" s="15" t="s">
        <v>1755</v>
      </c>
      <c r="P1467" s="5" t="str">
        <f>[1]角色配置表!I1467</f>
        <v>1,896;3,180;4,12800</v>
      </c>
      <c r="Q1467" s="5">
        <f>[1]角色配置表!J1467</f>
        <v>60</v>
      </c>
      <c r="R1467" s="47" t="str">
        <f t="shared" si="116"/>
        <v>0,30</v>
      </c>
      <c r="S1467" s="47">
        <v>0</v>
      </c>
      <c r="T1467" s="47" t="s">
        <v>306</v>
      </c>
      <c r="U1467" s="47">
        <v>30</v>
      </c>
      <c r="V1467" s="47" t="s">
        <v>852</v>
      </c>
      <c r="W1467" s="31" t="str">
        <f t="shared" si="114"/>
        <v>0,30</v>
      </c>
      <c r="X1467" s="31">
        <v>0</v>
      </c>
      <c r="Y1467" s="31" t="s">
        <v>306</v>
      </c>
      <c r="Z1467" s="31">
        <v>30</v>
      </c>
      <c r="AA1467" s="5">
        <f>[1]角色配置表!K1467</f>
        <v>0</v>
      </c>
      <c r="AC1467" s="5">
        <f>[1]角色配置表!N1467</f>
        <v>0</v>
      </c>
      <c r="AD1467" s="5">
        <f>[1]角色配置表!O1467</f>
        <v>6337</v>
      </c>
      <c r="AE1467" s="14">
        <v>200006</v>
      </c>
      <c r="AF1467" s="11"/>
      <c r="AG1467" s="25">
        <v>200007</v>
      </c>
      <c r="AH1467" s="12" t="s">
        <v>3878</v>
      </c>
      <c r="AI1467" s="15" t="s">
        <v>216</v>
      </c>
      <c r="AJ1467" s="30">
        <v>0</v>
      </c>
      <c r="AK1467" s="5">
        <f>[1]角色配置表!Q1467</f>
        <v>90000</v>
      </c>
      <c r="AL1467" s="5">
        <f>[1]角色配置表!S1467</f>
        <v>3</v>
      </c>
      <c r="AN1467" s="5" t="str">
        <f t="shared" si="112"/>
        <v>1002010</v>
      </c>
      <c r="AQ1467" s="5">
        <v>1</v>
      </c>
      <c r="BB1467" s="26" t="s">
        <v>2758</v>
      </c>
      <c r="BC1467" s="26"/>
    </row>
    <row r="1468" spans="1:55" thickTop="1" thickBot="1" x14ac:dyDescent="0.25">
      <c r="A1468" s="5">
        <f t="shared" si="115"/>
        <v>1463</v>
      </c>
      <c r="B1468" s="5">
        <f>[1]角色配置表!B1468</f>
        <v>100208</v>
      </c>
      <c r="C1468" s="5">
        <f>[1]角色配置表!D1468</f>
        <v>1002</v>
      </c>
      <c r="D1468" s="63">
        <f>IFERROR(VLOOKUP($I1468,[2]低模说明表!$A$1:$B$9999,2,0),"")</f>
        <v>70000002</v>
      </c>
      <c r="E1468" s="63">
        <f>IFERROR(VLOOKUP($I1468,[2]高模说明表!$A$1:$B$9999,2,0),"")</f>
        <v>76000022</v>
      </c>
      <c r="F1468" s="5">
        <f>[1]角色配置表!F1468</f>
        <v>8</v>
      </c>
      <c r="G1468" s="5">
        <f>[1]角色配置表!G1468</f>
        <v>3001002</v>
      </c>
      <c r="H1468" s="5">
        <f t="shared" si="113"/>
        <v>3101002</v>
      </c>
      <c r="I1468" s="5" t="str">
        <f>[1]角色配置表!H1468</f>
        <v>黑岩雷龙</v>
      </c>
      <c r="J1468" s="12">
        <v>0</v>
      </c>
      <c r="K1468" s="30">
        <v>10000</v>
      </c>
      <c r="L1468" s="30"/>
      <c r="M1468" s="15" t="s">
        <v>506</v>
      </c>
      <c r="N1468" s="15" t="s">
        <v>845</v>
      </c>
      <c r="O1468" s="15" t="s">
        <v>1755</v>
      </c>
      <c r="P1468" s="5" t="str">
        <f>[1]角色配置表!I1468</f>
        <v>1,1075;3,215;4,12800</v>
      </c>
      <c r="Q1468" s="5">
        <f>[1]角色配置表!J1468</f>
        <v>60</v>
      </c>
      <c r="R1468" s="47" t="str">
        <f t="shared" si="116"/>
        <v>0,30</v>
      </c>
      <c r="S1468" s="47">
        <v>0</v>
      </c>
      <c r="T1468" s="47" t="s">
        <v>306</v>
      </c>
      <c r="U1468" s="47">
        <v>30</v>
      </c>
      <c r="V1468" s="47" t="s">
        <v>852</v>
      </c>
      <c r="W1468" s="31" t="str">
        <f t="shared" si="114"/>
        <v>0,30</v>
      </c>
      <c r="X1468" s="31">
        <v>0</v>
      </c>
      <c r="Y1468" s="31" t="s">
        <v>306</v>
      </c>
      <c r="Z1468" s="31">
        <v>30</v>
      </c>
      <c r="AA1468" s="5">
        <f>[1]角色配置表!K1468</f>
        <v>0</v>
      </c>
      <c r="AC1468" s="5">
        <f>[1]角色配置表!N1468</f>
        <v>0</v>
      </c>
      <c r="AD1468" s="5">
        <f>[1]角色配置表!O1468</f>
        <v>6337</v>
      </c>
      <c r="AE1468" s="14">
        <v>200006</v>
      </c>
      <c r="AF1468" s="11"/>
      <c r="AG1468" s="25">
        <v>200007</v>
      </c>
      <c r="AH1468" s="12" t="s">
        <v>3878</v>
      </c>
      <c r="AI1468" s="15" t="s">
        <v>216</v>
      </c>
      <c r="AJ1468" s="30">
        <v>0</v>
      </c>
      <c r="AK1468" s="5">
        <f>[1]角色配置表!Q1468</f>
        <v>90000</v>
      </c>
      <c r="AL1468" s="5">
        <f>[1]角色配置表!S1468</f>
        <v>3</v>
      </c>
      <c r="AN1468" s="5" t="str">
        <f t="shared" si="112"/>
        <v>1002010</v>
      </c>
      <c r="AQ1468" s="5">
        <v>1</v>
      </c>
      <c r="BB1468" s="26" t="s">
        <v>2758</v>
      </c>
      <c r="BC1468" s="26"/>
    </row>
    <row r="1469" spans="1:55" thickTop="1" thickBot="1" x14ac:dyDescent="0.25">
      <c r="A1469" s="5">
        <f t="shared" si="115"/>
        <v>1464</v>
      </c>
      <c r="B1469" s="5">
        <f>[1]角色配置表!B1469</f>
        <v>100209</v>
      </c>
      <c r="C1469" s="5">
        <f>[1]角色配置表!D1469</f>
        <v>1002</v>
      </c>
      <c r="D1469" s="63">
        <f>IFERROR(VLOOKUP($I1469,[2]低模说明表!$A$1:$B$9999,2,0),"")</f>
        <v>70000002</v>
      </c>
      <c r="E1469" s="63">
        <f>IFERROR(VLOOKUP($I1469,[2]高模说明表!$A$1:$B$9999,2,0),"")</f>
        <v>76000022</v>
      </c>
      <c r="F1469" s="5">
        <f>[1]角色配置表!F1469</f>
        <v>9</v>
      </c>
      <c r="G1469" s="5">
        <f>[1]角色配置表!G1469</f>
        <v>3001002</v>
      </c>
      <c r="H1469" s="5">
        <f t="shared" si="113"/>
        <v>3101002</v>
      </c>
      <c r="I1469" s="5" t="str">
        <f>[1]角色配置表!H1469</f>
        <v>黑岩雷龙</v>
      </c>
      <c r="J1469" s="12">
        <v>0</v>
      </c>
      <c r="K1469" s="30">
        <v>10000</v>
      </c>
      <c r="L1469" s="30"/>
      <c r="M1469" s="15" t="s">
        <v>506</v>
      </c>
      <c r="N1469" s="15" t="s">
        <v>845</v>
      </c>
      <c r="O1469" s="15" t="s">
        <v>1755</v>
      </c>
      <c r="P1469" s="5" t="str">
        <f>[1]角色配置表!I1469</f>
        <v>1,1290;3,258;4,12800</v>
      </c>
      <c r="Q1469" s="5">
        <f>[1]角色配置表!J1469</f>
        <v>60</v>
      </c>
      <c r="R1469" s="47" t="str">
        <f t="shared" si="116"/>
        <v>0,30</v>
      </c>
      <c r="S1469" s="47">
        <v>0</v>
      </c>
      <c r="T1469" s="47" t="s">
        <v>306</v>
      </c>
      <c r="U1469" s="47">
        <v>30</v>
      </c>
      <c r="V1469" s="47" t="s">
        <v>852</v>
      </c>
      <c r="W1469" s="31" t="str">
        <f t="shared" si="114"/>
        <v>0,30</v>
      </c>
      <c r="X1469" s="31">
        <v>0</v>
      </c>
      <c r="Y1469" s="31" t="s">
        <v>306</v>
      </c>
      <c r="Z1469" s="31">
        <v>30</v>
      </c>
      <c r="AA1469" s="5">
        <f>[1]角色配置表!K1469</f>
        <v>0</v>
      </c>
      <c r="AC1469" s="5">
        <f>[1]角色配置表!N1469</f>
        <v>0</v>
      </c>
      <c r="AD1469" s="5">
        <f>[1]角色配置表!O1469</f>
        <v>6337</v>
      </c>
      <c r="AE1469" s="14">
        <v>200006</v>
      </c>
      <c r="AF1469" s="11"/>
      <c r="AG1469" s="25">
        <v>200007</v>
      </c>
      <c r="AH1469" s="12" t="s">
        <v>3878</v>
      </c>
      <c r="AI1469" s="15" t="s">
        <v>216</v>
      </c>
      <c r="AJ1469" s="30">
        <v>0</v>
      </c>
      <c r="AK1469" s="5">
        <f>[1]角色配置表!Q1469</f>
        <v>90000</v>
      </c>
      <c r="AL1469" s="5">
        <f>[1]角色配置表!S1469</f>
        <v>3</v>
      </c>
      <c r="AN1469" s="5" t="str">
        <f t="shared" si="112"/>
        <v>1002010</v>
      </c>
      <c r="AQ1469" s="5">
        <v>1</v>
      </c>
      <c r="BB1469" s="26" t="s">
        <v>2758</v>
      </c>
      <c r="BC1469" s="26"/>
    </row>
    <row r="1470" spans="1:55" thickTop="1" thickBot="1" x14ac:dyDescent="0.25">
      <c r="A1470" s="5">
        <f t="shared" si="115"/>
        <v>1465</v>
      </c>
      <c r="B1470" s="5">
        <f>[1]角色配置表!B1470</f>
        <v>100210</v>
      </c>
      <c r="C1470" s="5">
        <f>[1]角色配置表!D1470</f>
        <v>1002</v>
      </c>
      <c r="D1470" s="63">
        <f>IFERROR(VLOOKUP($I1470,[2]低模说明表!$A$1:$B$9999,2,0),"")</f>
        <v>70000002</v>
      </c>
      <c r="E1470" s="63">
        <f>IFERROR(VLOOKUP($I1470,[2]高模说明表!$A$1:$B$9999,2,0),"")</f>
        <v>76000022</v>
      </c>
      <c r="F1470" s="5">
        <f>[1]角色配置表!F1470</f>
        <v>10</v>
      </c>
      <c r="G1470" s="5">
        <f>[1]角色配置表!G1470</f>
        <v>3001002</v>
      </c>
      <c r="H1470" s="5">
        <f t="shared" si="113"/>
        <v>3101002</v>
      </c>
      <c r="I1470" s="5" t="str">
        <f>[1]角色配置表!H1470</f>
        <v>黑岩雷龙</v>
      </c>
      <c r="J1470" s="12">
        <v>0</v>
      </c>
      <c r="K1470" s="30">
        <v>10000</v>
      </c>
      <c r="L1470" s="30"/>
      <c r="M1470" s="15" t="s">
        <v>506</v>
      </c>
      <c r="N1470" s="15" t="s">
        <v>845</v>
      </c>
      <c r="O1470" s="15" t="s">
        <v>1755</v>
      </c>
      <c r="P1470" s="5" t="str">
        <f>[1]角色配置表!I1470</f>
        <v>1,1548;3,310;4,12800</v>
      </c>
      <c r="Q1470" s="5">
        <f>[1]角色配置表!J1470</f>
        <v>60</v>
      </c>
      <c r="R1470" s="47" t="str">
        <f t="shared" si="116"/>
        <v>0,30</v>
      </c>
      <c r="S1470" s="47">
        <v>0</v>
      </c>
      <c r="T1470" s="47" t="s">
        <v>306</v>
      </c>
      <c r="U1470" s="47">
        <v>30</v>
      </c>
      <c r="V1470" s="47" t="s">
        <v>852</v>
      </c>
      <c r="W1470" s="31" t="str">
        <f t="shared" si="114"/>
        <v>0,30</v>
      </c>
      <c r="X1470" s="31">
        <v>0</v>
      </c>
      <c r="Y1470" s="31" t="s">
        <v>306</v>
      </c>
      <c r="Z1470" s="31">
        <v>30</v>
      </c>
      <c r="AA1470" s="5">
        <f>[1]角色配置表!K1470</f>
        <v>0</v>
      </c>
      <c r="AC1470" s="5">
        <f>[1]角色配置表!N1470</f>
        <v>0</v>
      </c>
      <c r="AD1470" s="5">
        <f>[1]角色配置表!O1470</f>
        <v>6337</v>
      </c>
      <c r="AE1470" s="14">
        <v>200006</v>
      </c>
      <c r="AF1470" s="11"/>
      <c r="AG1470" s="25">
        <v>200007</v>
      </c>
      <c r="AH1470" s="12" t="s">
        <v>3878</v>
      </c>
      <c r="AI1470" s="15" t="s">
        <v>216</v>
      </c>
      <c r="AJ1470" s="30">
        <v>0</v>
      </c>
      <c r="AK1470" s="5">
        <f>[1]角色配置表!Q1470</f>
        <v>90000</v>
      </c>
      <c r="AL1470" s="5">
        <f>[1]角色配置表!S1470</f>
        <v>3</v>
      </c>
      <c r="AN1470" s="5" t="str">
        <f t="shared" si="112"/>
        <v>1002010</v>
      </c>
      <c r="AQ1470" s="5">
        <v>1</v>
      </c>
      <c r="BB1470" s="26" t="s">
        <v>2758</v>
      </c>
      <c r="BC1470" s="26"/>
    </row>
    <row r="1471" spans="1:55" thickTop="1" thickBot="1" x14ac:dyDescent="0.25">
      <c r="A1471" s="5">
        <f t="shared" si="115"/>
        <v>1466</v>
      </c>
      <c r="B1471" s="5">
        <f>[1]角色配置表!B1471</f>
        <v>100211</v>
      </c>
      <c r="C1471" s="5">
        <f>[1]角色配置表!D1471</f>
        <v>1002</v>
      </c>
      <c r="D1471" s="63">
        <f>IFERROR(VLOOKUP($I1471,[2]低模说明表!$A$1:$B$9999,2,0),"")</f>
        <v>70000002</v>
      </c>
      <c r="E1471" s="63">
        <f>IFERROR(VLOOKUP($I1471,[2]高模说明表!$A$1:$B$9999,2,0),"")</f>
        <v>76000022</v>
      </c>
      <c r="F1471" s="5">
        <f>[1]角色配置表!F1471</f>
        <v>11</v>
      </c>
      <c r="G1471" s="5">
        <f>[1]角色配置表!G1471</f>
        <v>3001002</v>
      </c>
      <c r="H1471" s="5">
        <f t="shared" si="113"/>
        <v>3101002</v>
      </c>
      <c r="I1471" s="5" t="str">
        <f>[1]角色配置表!H1471</f>
        <v>黑岩雷龙</v>
      </c>
      <c r="J1471" s="12">
        <v>0</v>
      </c>
      <c r="K1471" s="30">
        <v>10000</v>
      </c>
      <c r="L1471" s="30"/>
      <c r="M1471" s="15" t="s">
        <v>506</v>
      </c>
      <c r="N1471" s="15" t="s">
        <v>845</v>
      </c>
      <c r="O1471" s="15" t="s">
        <v>1755</v>
      </c>
      <c r="P1471" s="5" t="str">
        <f>[1]角色配置表!I1471</f>
        <v>1,1858;3,372;4,12800</v>
      </c>
      <c r="Q1471" s="5">
        <f>[1]角色配置表!J1471</f>
        <v>60</v>
      </c>
      <c r="R1471" s="47" t="str">
        <f t="shared" si="116"/>
        <v>0,30</v>
      </c>
      <c r="S1471" s="47">
        <v>0</v>
      </c>
      <c r="T1471" s="47" t="s">
        <v>306</v>
      </c>
      <c r="U1471" s="47">
        <v>30</v>
      </c>
      <c r="V1471" s="47" t="s">
        <v>852</v>
      </c>
      <c r="W1471" s="31" t="str">
        <f t="shared" si="114"/>
        <v>0,30</v>
      </c>
      <c r="X1471" s="31">
        <v>0</v>
      </c>
      <c r="Y1471" s="31" t="s">
        <v>306</v>
      </c>
      <c r="Z1471" s="31">
        <v>30</v>
      </c>
      <c r="AA1471" s="5">
        <f>[1]角色配置表!K1471</f>
        <v>0</v>
      </c>
      <c r="AC1471" s="5">
        <f>[1]角色配置表!N1471</f>
        <v>0</v>
      </c>
      <c r="AD1471" s="5">
        <f>[1]角色配置表!O1471</f>
        <v>6337</v>
      </c>
      <c r="AE1471" s="14">
        <v>200006</v>
      </c>
      <c r="AF1471" s="11"/>
      <c r="AG1471" s="25">
        <v>200007</v>
      </c>
      <c r="AH1471" s="12" t="s">
        <v>3878</v>
      </c>
      <c r="AI1471" s="15" t="s">
        <v>216</v>
      </c>
      <c r="AJ1471" s="30">
        <v>0</v>
      </c>
      <c r="AK1471" s="5">
        <f>[1]角色配置表!Q1471</f>
        <v>90000</v>
      </c>
      <c r="AL1471" s="5">
        <f>[1]角色配置表!S1471</f>
        <v>3</v>
      </c>
      <c r="AN1471" s="5" t="str">
        <f t="shared" si="112"/>
        <v>1002010</v>
      </c>
      <c r="AQ1471" s="5">
        <v>1</v>
      </c>
      <c r="BB1471" s="26" t="s">
        <v>2758</v>
      </c>
      <c r="BC1471" s="26"/>
    </row>
    <row r="1472" spans="1:55" thickTop="1" thickBot="1" x14ac:dyDescent="0.25">
      <c r="A1472" s="5">
        <f t="shared" si="115"/>
        <v>1467</v>
      </c>
      <c r="B1472" s="5">
        <f>[1]角色配置表!B1472</f>
        <v>100212</v>
      </c>
      <c r="C1472" s="5">
        <f>[1]角色配置表!D1472</f>
        <v>1002</v>
      </c>
      <c r="D1472" s="63">
        <f>IFERROR(VLOOKUP($I1472,[2]低模说明表!$A$1:$B$9999,2,0),"")</f>
        <v>70000002</v>
      </c>
      <c r="E1472" s="63">
        <f>IFERROR(VLOOKUP($I1472,[2]高模说明表!$A$1:$B$9999,2,0),"")</f>
        <v>76000022</v>
      </c>
      <c r="F1472" s="5">
        <f>[1]角色配置表!F1472</f>
        <v>12</v>
      </c>
      <c r="G1472" s="5">
        <f>[1]角色配置表!G1472</f>
        <v>3001002</v>
      </c>
      <c r="H1472" s="5">
        <f t="shared" si="113"/>
        <v>3101002</v>
      </c>
      <c r="I1472" s="5" t="str">
        <f>[1]角色配置表!H1472</f>
        <v>黑岩雷龙</v>
      </c>
      <c r="J1472" s="12">
        <v>0</v>
      </c>
      <c r="K1472" s="30">
        <v>10000</v>
      </c>
      <c r="L1472" s="30"/>
      <c r="M1472" s="15" t="s">
        <v>506</v>
      </c>
      <c r="N1472" s="15" t="s">
        <v>845</v>
      </c>
      <c r="O1472" s="15" t="s">
        <v>1755</v>
      </c>
      <c r="P1472" s="5" t="str">
        <f>[1]角色配置表!I1472</f>
        <v>1,2230;3,446;4,12800</v>
      </c>
      <c r="Q1472" s="5">
        <f>[1]角色配置表!J1472</f>
        <v>60</v>
      </c>
      <c r="R1472" s="47" t="str">
        <f t="shared" si="116"/>
        <v>0,30</v>
      </c>
      <c r="S1472" s="47">
        <v>0</v>
      </c>
      <c r="T1472" s="47" t="s">
        <v>306</v>
      </c>
      <c r="U1472" s="47">
        <v>30</v>
      </c>
      <c r="V1472" s="47" t="s">
        <v>852</v>
      </c>
      <c r="W1472" s="31" t="str">
        <f t="shared" si="114"/>
        <v>0,30</v>
      </c>
      <c r="X1472" s="31">
        <v>0</v>
      </c>
      <c r="Y1472" s="31" t="s">
        <v>306</v>
      </c>
      <c r="Z1472" s="31">
        <v>30</v>
      </c>
      <c r="AA1472" s="5">
        <f>[1]角色配置表!K1472</f>
        <v>0</v>
      </c>
      <c r="AC1472" s="5">
        <f>[1]角色配置表!N1472</f>
        <v>0</v>
      </c>
      <c r="AD1472" s="5">
        <f>[1]角色配置表!O1472</f>
        <v>6337</v>
      </c>
      <c r="AE1472" s="14">
        <v>200006</v>
      </c>
      <c r="AF1472" s="11"/>
      <c r="AG1472" s="25">
        <v>200007</v>
      </c>
      <c r="AH1472" s="12" t="s">
        <v>3878</v>
      </c>
      <c r="AI1472" s="15" t="s">
        <v>216</v>
      </c>
      <c r="AJ1472" s="30">
        <v>0</v>
      </c>
      <c r="AK1472" s="5">
        <f>[1]角色配置表!Q1472</f>
        <v>90000</v>
      </c>
      <c r="AL1472" s="5">
        <f>[1]角色配置表!S1472</f>
        <v>3</v>
      </c>
      <c r="AN1472" s="5" t="str">
        <f t="shared" si="112"/>
        <v>1002010</v>
      </c>
      <c r="AQ1472" s="5">
        <v>1</v>
      </c>
      <c r="BB1472" s="26" t="s">
        <v>2758</v>
      </c>
      <c r="BC1472" s="26"/>
    </row>
    <row r="1473" spans="1:55" thickTop="1" thickBot="1" x14ac:dyDescent="0.25">
      <c r="A1473" s="5">
        <f t="shared" si="115"/>
        <v>1468</v>
      </c>
      <c r="B1473" s="5">
        <f>[1]角色配置表!B1473</f>
        <v>100213</v>
      </c>
      <c r="C1473" s="5">
        <f>[1]角色配置表!D1473</f>
        <v>1002</v>
      </c>
      <c r="D1473" s="63">
        <f>IFERROR(VLOOKUP($I1473,[2]低模说明表!$A$1:$B$9999,2,0),"")</f>
        <v>70000002</v>
      </c>
      <c r="E1473" s="63">
        <f>IFERROR(VLOOKUP($I1473,[2]高模说明表!$A$1:$B$9999,2,0),"")</f>
        <v>76000022</v>
      </c>
      <c r="F1473" s="5">
        <f>[1]角色配置表!F1473</f>
        <v>13</v>
      </c>
      <c r="G1473" s="5">
        <f>[1]角色配置表!G1473</f>
        <v>3001002</v>
      </c>
      <c r="H1473" s="5">
        <f t="shared" si="113"/>
        <v>3101002</v>
      </c>
      <c r="I1473" s="5" t="str">
        <f>[1]角色配置表!H1473</f>
        <v>黑岩雷龙</v>
      </c>
      <c r="J1473" s="12">
        <v>0</v>
      </c>
      <c r="K1473" s="30">
        <v>10000</v>
      </c>
      <c r="L1473" s="30"/>
      <c r="M1473" s="15" t="s">
        <v>506</v>
      </c>
      <c r="N1473" s="15" t="s">
        <v>845</v>
      </c>
      <c r="O1473" s="15" t="s">
        <v>1755</v>
      </c>
      <c r="P1473" s="5" t="str">
        <f>[1]角色配置表!I1473</f>
        <v>1,2675;3,535;4,12800</v>
      </c>
      <c r="Q1473" s="5">
        <f>[1]角色配置表!J1473</f>
        <v>60</v>
      </c>
      <c r="R1473" s="47" t="str">
        <f t="shared" si="116"/>
        <v>0,30</v>
      </c>
      <c r="S1473" s="47">
        <v>0</v>
      </c>
      <c r="T1473" s="47" t="s">
        <v>306</v>
      </c>
      <c r="U1473" s="47">
        <v>30</v>
      </c>
      <c r="V1473" s="47" t="s">
        <v>852</v>
      </c>
      <c r="W1473" s="31" t="str">
        <f t="shared" si="114"/>
        <v>0,30</v>
      </c>
      <c r="X1473" s="31">
        <v>0</v>
      </c>
      <c r="Y1473" s="31" t="s">
        <v>306</v>
      </c>
      <c r="Z1473" s="31">
        <v>30</v>
      </c>
      <c r="AA1473" s="5">
        <f>[1]角色配置表!K1473</f>
        <v>0</v>
      </c>
      <c r="AC1473" s="5">
        <f>[1]角色配置表!N1473</f>
        <v>0</v>
      </c>
      <c r="AD1473" s="5">
        <f>[1]角色配置表!O1473</f>
        <v>6337</v>
      </c>
      <c r="AE1473" s="14">
        <v>200006</v>
      </c>
      <c r="AF1473" s="11"/>
      <c r="AG1473" s="25">
        <v>200007</v>
      </c>
      <c r="AH1473" s="12" t="s">
        <v>3878</v>
      </c>
      <c r="AI1473" s="15" t="s">
        <v>216</v>
      </c>
      <c r="AJ1473" s="30">
        <v>0</v>
      </c>
      <c r="AK1473" s="5">
        <f>[1]角色配置表!Q1473</f>
        <v>90000</v>
      </c>
      <c r="AL1473" s="5">
        <f>[1]角色配置表!S1473</f>
        <v>3</v>
      </c>
      <c r="AN1473" s="5" t="str">
        <f t="shared" si="112"/>
        <v>1002010</v>
      </c>
      <c r="AQ1473" s="5">
        <v>1</v>
      </c>
      <c r="BB1473" s="26" t="s">
        <v>2758</v>
      </c>
      <c r="BC1473" s="26"/>
    </row>
    <row r="1474" spans="1:55" thickTop="1" thickBot="1" x14ac:dyDescent="0.25">
      <c r="A1474" s="5">
        <f t="shared" si="115"/>
        <v>1469</v>
      </c>
      <c r="B1474" s="5">
        <f>[1]角色配置表!B1474</f>
        <v>100214</v>
      </c>
      <c r="C1474" s="5">
        <f>[1]角色配置表!D1474</f>
        <v>1002</v>
      </c>
      <c r="D1474" s="63">
        <f>IFERROR(VLOOKUP($I1474,[2]低模说明表!$A$1:$B$9999,2,0),"")</f>
        <v>70000002</v>
      </c>
      <c r="E1474" s="63">
        <f>IFERROR(VLOOKUP($I1474,[2]高模说明表!$A$1:$B$9999,2,0),"")</f>
        <v>76000022</v>
      </c>
      <c r="F1474" s="5">
        <f>[1]角色配置表!F1474</f>
        <v>14</v>
      </c>
      <c r="G1474" s="5">
        <f>[1]角色配置表!G1474</f>
        <v>3001002</v>
      </c>
      <c r="H1474" s="5">
        <f t="shared" si="113"/>
        <v>3101002</v>
      </c>
      <c r="I1474" s="5" t="str">
        <f>[1]角色配置表!H1474</f>
        <v>黑岩雷龙</v>
      </c>
      <c r="J1474" s="12">
        <v>0</v>
      </c>
      <c r="K1474" s="30">
        <v>10000</v>
      </c>
      <c r="L1474" s="30"/>
      <c r="M1474" s="15" t="s">
        <v>506</v>
      </c>
      <c r="N1474" s="15" t="s">
        <v>845</v>
      </c>
      <c r="O1474" s="15" t="s">
        <v>1755</v>
      </c>
      <c r="P1474" s="5" t="str">
        <f>[1]角色配置表!I1474</f>
        <v>1,3210;3,642;4,12800</v>
      </c>
      <c r="Q1474" s="5">
        <f>[1]角色配置表!J1474</f>
        <v>60</v>
      </c>
      <c r="R1474" s="47" t="str">
        <f t="shared" si="116"/>
        <v>0,30</v>
      </c>
      <c r="S1474" s="47">
        <v>0</v>
      </c>
      <c r="T1474" s="47" t="s">
        <v>306</v>
      </c>
      <c r="U1474" s="47">
        <v>30</v>
      </c>
      <c r="V1474" s="47" t="s">
        <v>852</v>
      </c>
      <c r="W1474" s="31" t="str">
        <f t="shared" si="114"/>
        <v>0,30</v>
      </c>
      <c r="X1474" s="31">
        <v>0</v>
      </c>
      <c r="Y1474" s="31" t="s">
        <v>306</v>
      </c>
      <c r="Z1474" s="31">
        <v>30</v>
      </c>
      <c r="AA1474" s="5">
        <f>[1]角色配置表!K1474</f>
        <v>0</v>
      </c>
      <c r="AC1474" s="5">
        <f>[1]角色配置表!N1474</f>
        <v>0</v>
      </c>
      <c r="AD1474" s="5">
        <f>[1]角色配置表!O1474</f>
        <v>6337</v>
      </c>
      <c r="AE1474" s="14">
        <v>200006</v>
      </c>
      <c r="AF1474" s="11"/>
      <c r="AG1474" s="25">
        <v>200007</v>
      </c>
      <c r="AH1474" s="12" t="s">
        <v>3878</v>
      </c>
      <c r="AI1474" s="15" t="s">
        <v>216</v>
      </c>
      <c r="AJ1474" s="30">
        <v>0</v>
      </c>
      <c r="AK1474" s="5">
        <f>[1]角色配置表!Q1474</f>
        <v>90000</v>
      </c>
      <c r="AL1474" s="5">
        <f>[1]角色配置表!S1474</f>
        <v>3</v>
      </c>
      <c r="AN1474" s="5" t="str">
        <f t="shared" si="112"/>
        <v>1002010</v>
      </c>
      <c r="AQ1474" s="5">
        <v>1</v>
      </c>
      <c r="BB1474" s="26" t="s">
        <v>2758</v>
      </c>
      <c r="BC1474" s="26"/>
    </row>
    <row r="1475" spans="1:55" thickTop="1" thickBot="1" x14ac:dyDescent="0.25">
      <c r="A1475" s="5">
        <f t="shared" si="115"/>
        <v>1470</v>
      </c>
      <c r="B1475" s="5">
        <f>[1]角色配置表!B1475</f>
        <v>100215</v>
      </c>
      <c r="C1475" s="5">
        <f>[1]角色配置表!D1475</f>
        <v>1002</v>
      </c>
      <c r="D1475" s="63">
        <f>IFERROR(VLOOKUP($I1475,[2]低模说明表!$A$1:$B$9999,2,0),"")</f>
        <v>70000002</v>
      </c>
      <c r="E1475" s="63">
        <f>IFERROR(VLOOKUP($I1475,[2]高模说明表!$A$1:$B$9999,2,0),"")</f>
        <v>76000022</v>
      </c>
      <c r="F1475" s="5">
        <f>[1]角色配置表!F1475</f>
        <v>15</v>
      </c>
      <c r="G1475" s="5">
        <f>[1]角色配置表!G1475</f>
        <v>3001002</v>
      </c>
      <c r="H1475" s="5">
        <f t="shared" si="113"/>
        <v>3101002</v>
      </c>
      <c r="I1475" s="5" t="str">
        <f>[1]角色配置表!H1475</f>
        <v>黑岩雷龙</v>
      </c>
      <c r="J1475" s="12">
        <v>0</v>
      </c>
      <c r="K1475" s="30">
        <v>10000</v>
      </c>
      <c r="L1475" s="30"/>
      <c r="M1475" s="15" t="s">
        <v>506</v>
      </c>
      <c r="N1475" s="15" t="s">
        <v>845</v>
      </c>
      <c r="O1475" s="15" t="s">
        <v>1755</v>
      </c>
      <c r="P1475" s="5" t="str">
        <f>[1]角色配置表!I1475</f>
        <v>1,3852;3,771;4,12800</v>
      </c>
      <c r="Q1475" s="5">
        <f>[1]角色配置表!J1475</f>
        <v>60</v>
      </c>
      <c r="R1475" s="47" t="str">
        <f t="shared" si="116"/>
        <v>0,30</v>
      </c>
      <c r="S1475" s="47">
        <v>0</v>
      </c>
      <c r="T1475" s="47" t="s">
        <v>306</v>
      </c>
      <c r="U1475" s="47">
        <v>30</v>
      </c>
      <c r="V1475" s="47" t="s">
        <v>852</v>
      </c>
      <c r="W1475" s="31" t="str">
        <f t="shared" si="114"/>
        <v>0,30</v>
      </c>
      <c r="X1475" s="31">
        <v>0</v>
      </c>
      <c r="Y1475" s="31" t="s">
        <v>306</v>
      </c>
      <c r="Z1475" s="31">
        <v>30</v>
      </c>
      <c r="AA1475" s="5">
        <f>[1]角色配置表!K1475</f>
        <v>0</v>
      </c>
      <c r="AC1475" s="5">
        <f>[1]角色配置表!N1475</f>
        <v>0</v>
      </c>
      <c r="AD1475" s="5">
        <f>[1]角色配置表!O1475</f>
        <v>6337</v>
      </c>
      <c r="AE1475" s="14">
        <v>200006</v>
      </c>
      <c r="AF1475" s="11"/>
      <c r="AG1475" s="25">
        <v>200007</v>
      </c>
      <c r="AH1475" s="12" t="s">
        <v>3878</v>
      </c>
      <c r="AI1475" s="15" t="s">
        <v>216</v>
      </c>
      <c r="AJ1475" s="30">
        <v>0</v>
      </c>
      <c r="AK1475" s="5">
        <f>[1]角色配置表!Q1475</f>
        <v>90000</v>
      </c>
      <c r="AL1475" s="5">
        <f>[1]角色配置表!S1475</f>
        <v>3</v>
      </c>
      <c r="AN1475" s="5" t="str">
        <f t="shared" si="112"/>
        <v>1002010</v>
      </c>
      <c r="AQ1475" s="5">
        <v>1</v>
      </c>
      <c r="BB1475" s="26" t="s">
        <v>2758</v>
      </c>
      <c r="BC1475" s="26"/>
    </row>
    <row r="1476" spans="1:55" thickTop="1" thickBot="1" x14ac:dyDescent="0.25">
      <c r="A1476" s="5">
        <f t="shared" si="115"/>
        <v>1471</v>
      </c>
      <c r="B1476" s="5">
        <f>[1]角色配置表!B1476</f>
        <v>100216</v>
      </c>
      <c r="C1476" s="5">
        <f>[1]角色配置表!D1476</f>
        <v>1002</v>
      </c>
      <c r="D1476" s="63">
        <f>IFERROR(VLOOKUP($I1476,[2]低模说明表!$A$1:$B$9999,2,0),"")</f>
        <v>70000002</v>
      </c>
      <c r="E1476" s="63">
        <f>IFERROR(VLOOKUP($I1476,[2]高模说明表!$A$1:$B$9999,2,0),"")</f>
        <v>76000022</v>
      </c>
      <c r="F1476" s="5">
        <f>[1]角色配置表!F1476</f>
        <v>16</v>
      </c>
      <c r="G1476" s="5">
        <f>[1]角色配置表!G1476</f>
        <v>3001002</v>
      </c>
      <c r="H1476" s="5">
        <f t="shared" si="113"/>
        <v>3101002</v>
      </c>
      <c r="I1476" s="5" t="str">
        <f>[1]角色配置表!H1476</f>
        <v>黑岩雷龙</v>
      </c>
      <c r="J1476" s="12">
        <v>0</v>
      </c>
      <c r="K1476" s="30">
        <v>10000</v>
      </c>
      <c r="L1476" s="30"/>
      <c r="M1476" s="15" t="s">
        <v>506</v>
      </c>
      <c r="N1476" s="15" t="s">
        <v>845</v>
      </c>
      <c r="O1476" s="15" t="s">
        <v>1755</v>
      </c>
      <c r="P1476" s="5" t="str">
        <f>[1]角色配置表!I1476</f>
        <v>1,4623;3,925;4,12800</v>
      </c>
      <c r="Q1476" s="5">
        <f>[1]角色配置表!J1476</f>
        <v>60</v>
      </c>
      <c r="R1476" s="47" t="str">
        <f t="shared" si="116"/>
        <v>0,30</v>
      </c>
      <c r="S1476" s="47">
        <v>0</v>
      </c>
      <c r="T1476" s="47" t="s">
        <v>306</v>
      </c>
      <c r="U1476" s="47">
        <v>30</v>
      </c>
      <c r="V1476" s="47" t="s">
        <v>852</v>
      </c>
      <c r="W1476" s="31" t="str">
        <f t="shared" si="114"/>
        <v>0,30</v>
      </c>
      <c r="X1476" s="31">
        <v>0</v>
      </c>
      <c r="Y1476" s="31" t="s">
        <v>306</v>
      </c>
      <c r="Z1476" s="31">
        <v>30</v>
      </c>
      <c r="AA1476" s="5">
        <f>[1]角色配置表!K1476</f>
        <v>0</v>
      </c>
      <c r="AC1476" s="5">
        <f>[1]角色配置表!N1476</f>
        <v>0</v>
      </c>
      <c r="AD1476" s="5">
        <f>[1]角色配置表!O1476</f>
        <v>6337</v>
      </c>
      <c r="AE1476" s="14">
        <v>200006</v>
      </c>
      <c r="AF1476" s="11"/>
      <c r="AG1476" s="25">
        <v>200007</v>
      </c>
      <c r="AH1476" s="12" t="s">
        <v>3878</v>
      </c>
      <c r="AI1476" s="15" t="s">
        <v>216</v>
      </c>
      <c r="AJ1476" s="30">
        <v>0</v>
      </c>
      <c r="AK1476" s="5">
        <f>[1]角色配置表!Q1476</f>
        <v>90000</v>
      </c>
      <c r="AL1476" s="5">
        <f>[1]角色配置表!S1476</f>
        <v>3</v>
      </c>
      <c r="AN1476" s="5" t="str">
        <f t="shared" si="112"/>
        <v>1002010</v>
      </c>
      <c r="AQ1476" s="5">
        <v>1</v>
      </c>
      <c r="BB1476" s="26" t="s">
        <v>2758</v>
      </c>
      <c r="BC1476" s="26"/>
    </row>
    <row r="1477" spans="1:55" thickTop="1" thickBot="1" x14ac:dyDescent="0.25">
      <c r="A1477" s="5">
        <f t="shared" si="115"/>
        <v>1472</v>
      </c>
      <c r="B1477" s="5">
        <f>[1]角色配置表!B1477</f>
        <v>100217</v>
      </c>
      <c r="C1477" s="5">
        <f>[1]角色配置表!D1477</f>
        <v>1002</v>
      </c>
      <c r="D1477" s="63">
        <f>IFERROR(VLOOKUP($I1477,[2]低模说明表!$A$1:$B$9999,2,0),"")</f>
        <v>70000002</v>
      </c>
      <c r="E1477" s="63">
        <f>IFERROR(VLOOKUP($I1477,[2]高模说明表!$A$1:$B$9999,2,0),"")</f>
        <v>76000022</v>
      </c>
      <c r="F1477" s="5">
        <f>[1]角色配置表!F1477</f>
        <v>17</v>
      </c>
      <c r="G1477" s="5">
        <f>[1]角色配置表!G1477</f>
        <v>3001002</v>
      </c>
      <c r="H1477" s="5">
        <f t="shared" si="113"/>
        <v>3101002</v>
      </c>
      <c r="I1477" s="5" t="str">
        <f>[1]角色配置表!H1477</f>
        <v>黑岩雷龙</v>
      </c>
      <c r="J1477" s="12">
        <v>0</v>
      </c>
      <c r="K1477" s="30">
        <v>10000</v>
      </c>
      <c r="L1477" s="30"/>
      <c r="M1477" s="15" t="s">
        <v>506</v>
      </c>
      <c r="N1477" s="15" t="s">
        <v>845</v>
      </c>
      <c r="O1477" s="15" t="s">
        <v>1755</v>
      </c>
      <c r="P1477" s="5" t="str">
        <f>[1]角色配置表!I1477</f>
        <v>1,5547;3,1110;4,12800</v>
      </c>
      <c r="Q1477" s="5">
        <f>[1]角色配置表!J1477</f>
        <v>60</v>
      </c>
      <c r="R1477" s="47" t="str">
        <f t="shared" si="116"/>
        <v>0,30</v>
      </c>
      <c r="S1477" s="47">
        <v>0</v>
      </c>
      <c r="T1477" s="47" t="s">
        <v>306</v>
      </c>
      <c r="U1477" s="47">
        <v>30</v>
      </c>
      <c r="V1477" s="47" t="s">
        <v>852</v>
      </c>
      <c r="W1477" s="31" t="str">
        <f t="shared" si="114"/>
        <v>0,30</v>
      </c>
      <c r="X1477" s="31">
        <v>0</v>
      </c>
      <c r="Y1477" s="31" t="s">
        <v>306</v>
      </c>
      <c r="Z1477" s="31">
        <v>30</v>
      </c>
      <c r="AA1477" s="5">
        <f>[1]角色配置表!K1477</f>
        <v>0</v>
      </c>
      <c r="AC1477" s="5">
        <f>[1]角色配置表!N1477</f>
        <v>0</v>
      </c>
      <c r="AD1477" s="5">
        <f>[1]角色配置表!O1477</f>
        <v>6337</v>
      </c>
      <c r="AE1477" s="14">
        <v>200006</v>
      </c>
      <c r="AF1477" s="11"/>
      <c r="AG1477" s="25">
        <v>200007</v>
      </c>
      <c r="AH1477" s="12" t="s">
        <v>3878</v>
      </c>
      <c r="AI1477" s="15" t="s">
        <v>216</v>
      </c>
      <c r="AJ1477" s="30">
        <v>0</v>
      </c>
      <c r="AK1477" s="5">
        <f>[1]角色配置表!Q1477</f>
        <v>90000</v>
      </c>
      <c r="AL1477" s="5">
        <f>[1]角色配置表!S1477</f>
        <v>3</v>
      </c>
      <c r="AN1477" s="5" t="str">
        <f t="shared" si="112"/>
        <v>1002010</v>
      </c>
      <c r="AQ1477" s="5">
        <v>1</v>
      </c>
      <c r="BB1477" s="26" t="s">
        <v>2758</v>
      </c>
      <c r="BC1477" s="26"/>
    </row>
    <row r="1478" spans="1:55" thickTop="1" thickBot="1" x14ac:dyDescent="0.25">
      <c r="A1478" s="5">
        <f t="shared" si="115"/>
        <v>1473</v>
      </c>
      <c r="B1478" s="5">
        <f>[1]角色配置表!B1478</f>
        <v>100218</v>
      </c>
      <c r="C1478" s="5">
        <f>[1]角色配置表!D1478</f>
        <v>1002</v>
      </c>
      <c r="D1478" s="63">
        <f>IFERROR(VLOOKUP($I1478,[2]低模说明表!$A$1:$B$9999,2,0),"")</f>
        <v>70000002</v>
      </c>
      <c r="E1478" s="63">
        <f>IFERROR(VLOOKUP($I1478,[2]高模说明表!$A$1:$B$9999,2,0),"")</f>
        <v>76000022</v>
      </c>
      <c r="F1478" s="5">
        <f>[1]角色配置表!F1478</f>
        <v>18</v>
      </c>
      <c r="G1478" s="5">
        <f>[1]角色配置表!G1478</f>
        <v>3001002</v>
      </c>
      <c r="H1478" s="5">
        <f t="shared" si="113"/>
        <v>3101002</v>
      </c>
      <c r="I1478" s="5" t="str">
        <f>[1]角色配置表!H1478</f>
        <v>黑岩雷龙</v>
      </c>
      <c r="J1478" s="12">
        <v>0</v>
      </c>
      <c r="K1478" s="30">
        <v>10000</v>
      </c>
      <c r="L1478" s="30"/>
      <c r="M1478" s="15" t="s">
        <v>506</v>
      </c>
      <c r="N1478" s="15" t="s">
        <v>845</v>
      </c>
      <c r="O1478" s="15" t="s">
        <v>1755</v>
      </c>
      <c r="P1478" s="5" t="str">
        <f>[1]角色配置表!I1478</f>
        <v>1,6656;3,1332;4,12800</v>
      </c>
      <c r="Q1478" s="5">
        <f>[1]角色配置表!J1478</f>
        <v>60</v>
      </c>
      <c r="R1478" s="47" t="str">
        <f t="shared" si="116"/>
        <v>0,30</v>
      </c>
      <c r="S1478" s="47">
        <v>0</v>
      </c>
      <c r="T1478" s="47" t="s">
        <v>306</v>
      </c>
      <c r="U1478" s="47">
        <v>30</v>
      </c>
      <c r="V1478" s="47" t="s">
        <v>852</v>
      </c>
      <c r="W1478" s="31" t="str">
        <f t="shared" si="114"/>
        <v>0,30</v>
      </c>
      <c r="X1478" s="31">
        <v>0</v>
      </c>
      <c r="Y1478" s="31" t="s">
        <v>306</v>
      </c>
      <c r="Z1478" s="31">
        <v>30</v>
      </c>
      <c r="AA1478" s="5">
        <f>[1]角色配置表!K1478</f>
        <v>0</v>
      </c>
      <c r="AC1478" s="5">
        <f>[1]角色配置表!N1478</f>
        <v>0</v>
      </c>
      <c r="AD1478" s="5">
        <f>[1]角色配置表!O1478</f>
        <v>6337</v>
      </c>
      <c r="AE1478" s="14">
        <v>200006</v>
      </c>
      <c r="AF1478" s="11"/>
      <c r="AG1478" s="25">
        <v>200007</v>
      </c>
      <c r="AH1478" s="12" t="s">
        <v>3878</v>
      </c>
      <c r="AI1478" s="15" t="s">
        <v>216</v>
      </c>
      <c r="AJ1478" s="30">
        <v>0</v>
      </c>
      <c r="AK1478" s="5">
        <f>[1]角色配置表!Q1478</f>
        <v>90000</v>
      </c>
      <c r="AL1478" s="5">
        <f>[1]角色配置表!S1478</f>
        <v>3</v>
      </c>
      <c r="AN1478" s="5" t="str">
        <f t="shared" ref="AN1478:AN1541" si="117">CHOOSE(AQ1478+1,"",C1478&amp;"010",_xlfn.CONCAT(C1478&amp;"011",",",C1478&amp;"010"),_xlfn.CONCAT(C1478&amp;"012",",",C1478&amp;"011",",",C1478&amp;"010"),_xlfn.CONCAT(C1478&amp;"013",",",C1478&amp;"012",",",C1478&amp;"011",",",C1478&amp;"010"),_xlfn.CONCAT(C1478&amp;"014",",",C1478&amp;"013",",",C1478&amp;"012",",",C1478&amp;"011",",",C1478&amp;"010"))</f>
        <v>1002010</v>
      </c>
      <c r="AQ1478" s="5">
        <v>1</v>
      </c>
      <c r="BB1478" s="26" t="s">
        <v>2758</v>
      </c>
      <c r="BC1478" s="26"/>
    </row>
    <row r="1479" spans="1:55" thickTop="1" thickBot="1" x14ac:dyDescent="0.25">
      <c r="A1479" s="5">
        <f t="shared" si="115"/>
        <v>1474</v>
      </c>
      <c r="B1479" s="5">
        <f>[1]角色配置表!B1479</f>
        <v>100219</v>
      </c>
      <c r="C1479" s="5">
        <f>[1]角色配置表!D1479</f>
        <v>1002</v>
      </c>
      <c r="D1479" s="63">
        <f>IFERROR(VLOOKUP($I1479,[2]低模说明表!$A$1:$B$9999,2,0),"")</f>
        <v>70000002</v>
      </c>
      <c r="E1479" s="63">
        <f>IFERROR(VLOOKUP($I1479,[2]高模说明表!$A$1:$B$9999,2,0),"")</f>
        <v>76000022</v>
      </c>
      <c r="F1479" s="5">
        <f>[1]角色配置表!F1479</f>
        <v>19</v>
      </c>
      <c r="G1479" s="5">
        <f>[1]角色配置表!G1479</f>
        <v>3001002</v>
      </c>
      <c r="H1479" s="5">
        <f t="shared" ref="H1479:H1542" si="118">G1479+100000</f>
        <v>3101002</v>
      </c>
      <c r="I1479" s="5" t="str">
        <f>[1]角色配置表!H1479</f>
        <v>黑岩雷龙</v>
      </c>
      <c r="J1479" s="12">
        <v>0</v>
      </c>
      <c r="K1479" s="30">
        <v>10000</v>
      </c>
      <c r="L1479" s="30"/>
      <c r="M1479" s="15" t="s">
        <v>506</v>
      </c>
      <c r="N1479" s="15" t="s">
        <v>845</v>
      </c>
      <c r="O1479" s="15" t="s">
        <v>1755</v>
      </c>
      <c r="P1479" s="5" t="str">
        <f>[1]角色配置表!I1479</f>
        <v>1,7987;3,1598;4,12800</v>
      </c>
      <c r="Q1479" s="5">
        <f>[1]角色配置表!J1479</f>
        <v>60</v>
      </c>
      <c r="R1479" s="47" t="str">
        <f t="shared" si="116"/>
        <v>0,30</v>
      </c>
      <c r="S1479" s="47">
        <v>0</v>
      </c>
      <c r="T1479" s="47" t="s">
        <v>306</v>
      </c>
      <c r="U1479" s="47">
        <v>30</v>
      </c>
      <c r="V1479" s="47" t="s">
        <v>852</v>
      </c>
      <c r="W1479" s="31" t="str">
        <f t="shared" si="114"/>
        <v>0,30</v>
      </c>
      <c r="X1479" s="31">
        <v>0</v>
      </c>
      <c r="Y1479" s="31" t="s">
        <v>306</v>
      </c>
      <c r="Z1479" s="31">
        <v>30</v>
      </c>
      <c r="AA1479" s="5">
        <f>[1]角色配置表!K1479</f>
        <v>0</v>
      </c>
      <c r="AC1479" s="5">
        <f>[1]角色配置表!N1479</f>
        <v>0</v>
      </c>
      <c r="AD1479" s="5">
        <f>[1]角色配置表!O1479</f>
        <v>6337</v>
      </c>
      <c r="AE1479" s="14">
        <v>200006</v>
      </c>
      <c r="AF1479" s="11"/>
      <c r="AG1479" s="25">
        <v>200007</v>
      </c>
      <c r="AH1479" s="12" t="s">
        <v>3878</v>
      </c>
      <c r="AI1479" s="15" t="s">
        <v>216</v>
      </c>
      <c r="AJ1479" s="30">
        <v>0</v>
      </c>
      <c r="AK1479" s="5">
        <f>[1]角色配置表!Q1479</f>
        <v>90000</v>
      </c>
      <c r="AL1479" s="5">
        <f>[1]角色配置表!S1479</f>
        <v>3</v>
      </c>
      <c r="AN1479" s="5" t="str">
        <f t="shared" si="117"/>
        <v>1002010</v>
      </c>
      <c r="AQ1479" s="5">
        <v>1</v>
      </c>
      <c r="BB1479" s="26" t="s">
        <v>2758</v>
      </c>
      <c r="BC1479" s="26"/>
    </row>
    <row r="1480" spans="1:55" thickTop="1" thickBot="1" x14ac:dyDescent="0.25">
      <c r="A1480" s="5">
        <f t="shared" si="115"/>
        <v>1475</v>
      </c>
      <c r="B1480" s="5">
        <f>[1]角色配置表!B1480</f>
        <v>100220</v>
      </c>
      <c r="C1480" s="5">
        <f>[1]角色配置表!D1480</f>
        <v>1002</v>
      </c>
      <c r="D1480" s="63">
        <f>IFERROR(VLOOKUP($I1480,[2]低模说明表!$A$1:$B$9999,2,0),"")</f>
        <v>70000002</v>
      </c>
      <c r="E1480" s="63">
        <f>IFERROR(VLOOKUP($I1480,[2]高模说明表!$A$1:$B$9999,2,0),"")</f>
        <v>76000022</v>
      </c>
      <c r="F1480" s="5">
        <f>[1]角色配置表!F1480</f>
        <v>20</v>
      </c>
      <c r="G1480" s="5">
        <f>[1]角色配置表!G1480</f>
        <v>3001002</v>
      </c>
      <c r="H1480" s="5">
        <f t="shared" si="118"/>
        <v>3101002</v>
      </c>
      <c r="I1480" s="5" t="str">
        <f>[1]角色配置表!H1480</f>
        <v>黑岩雷龙</v>
      </c>
      <c r="J1480" s="12">
        <v>0</v>
      </c>
      <c r="K1480" s="30">
        <v>10000</v>
      </c>
      <c r="L1480" s="30"/>
      <c r="M1480" s="15" t="s">
        <v>506</v>
      </c>
      <c r="N1480" s="15" t="s">
        <v>845</v>
      </c>
      <c r="O1480" s="15" t="s">
        <v>1755</v>
      </c>
      <c r="P1480" s="5" t="str">
        <f>[1]角色配置表!I1480</f>
        <v>1,9585;3,1917;4,12800</v>
      </c>
      <c r="Q1480" s="5">
        <f>[1]角色配置表!J1480</f>
        <v>60</v>
      </c>
      <c r="R1480" s="47" t="str">
        <f t="shared" si="116"/>
        <v>0,30</v>
      </c>
      <c r="S1480" s="47">
        <v>0</v>
      </c>
      <c r="T1480" s="47" t="s">
        <v>306</v>
      </c>
      <c r="U1480" s="47">
        <v>30</v>
      </c>
      <c r="V1480" s="47" t="s">
        <v>852</v>
      </c>
      <c r="W1480" s="31" t="str">
        <f t="shared" ref="W1480:W1543" si="119">_xlfn.CONCAT(X1480:Z1480)</f>
        <v>0,30</v>
      </c>
      <c r="X1480" s="31">
        <v>0</v>
      </c>
      <c r="Y1480" s="31" t="s">
        <v>306</v>
      </c>
      <c r="Z1480" s="31">
        <v>30</v>
      </c>
      <c r="AA1480" s="5">
        <f>[1]角色配置表!K1480</f>
        <v>0</v>
      </c>
      <c r="AC1480" s="5">
        <f>[1]角色配置表!N1480</f>
        <v>0</v>
      </c>
      <c r="AD1480" s="5">
        <f>[1]角色配置表!O1480</f>
        <v>6337</v>
      </c>
      <c r="AE1480" s="14">
        <v>200006</v>
      </c>
      <c r="AF1480" s="11"/>
      <c r="AG1480" s="25">
        <v>200007</v>
      </c>
      <c r="AH1480" s="12" t="s">
        <v>3878</v>
      </c>
      <c r="AI1480" s="15" t="s">
        <v>216</v>
      </c>
      <c r="AJ1480" s="30">
        <v>0</v>
      </c>
      <c r="AK1480" s="5">
        <f>[1]角色配置表!Q1480</f>
        <v>90000</v>
      </c>
      <c r="AL1480" s="5">
        <f>[1]角色配置表!S1480</f>
        <v>3</v>
      </c>
      <c r="AN1480" s="5" t="str">
        <f t="shared" si="117"/>
        <v>1002010</v>
      </c>
      <c r="AQ1480" s="5">
        <v>1</v>
      </c>
      <c r="BB1480" s="26" t="s">
        <v>2758</v>
      </c>
      <c r="BC1480" s="26"/>
    </row>
    <row r="1481" spans="1:55" thickTop="1" thickBot="1" x14ac:dyDescent="0.25">
      <c r="A1481" s="5">
        <f t="shared" si="115"/>
        <v>1476</v>
      </c>
      <c r="B1481" s="5">
        <f>[1]角色配置表!B1481</f>
        <v>100221</v>
      </c>
      <c r="C1481" s="5">
        <f>[1]角色配置表!D1481</f>
        <v>1002</v>
      </c>
      <c r="D1481" s="63">
        <f>IFERROR(VLOOKUP($I1481,[2]低模说明表!$A$1:$B$9999,2,0),"")</f>
        <v>70000002</v>
      </c>
      <c r="E1481" s="63">
        <f>IFERROR(VLOOKUP($I1481,[2]高模说明表!$A$1:$B$9999,2,0),"")</f>
        <v>76000022</v>
      </c>
      <c r="F1481" s="5">
        <f>[1]角色配置表!F1481</f>
        <v>21</v>
      </c>
      <c r="G1481" s="5">
        <f>[1]角色配置表!G1481</f>
        <v>3001002</v>
      </c>
      <c r="H1481" s="5">
        <f t="shared" si="118"/>
        <v>3101002</v>
      </c>
      <c r="I1481" s="5" t="str">
        <f>[1]角色配置表!H1481</f>
        <v>黑岩雷龙</v>
      </c>
      <c r="J1481" s="12">
        <v>0</v>
      </c>
      <c r="K1481" s="30">
        <v>10000</v>
      </c>
      <c r="L1481" s="30"/>
      <c r="M1481" s="15" t="s">
        <v>506</v>
      </c>
      <c r="N1481" s="15" t="s">
        <v>845</v>
      </c>
      <c r="O1481" s="15" t="s">
        <v>1755</v>
      </c>
      <c r="P1481" s="5" t="str">
        <f>[1]角色配置表!I1481</f>
        <v>1,11502;3,2301;4,12800</v>
      </c>
      <c r="Q1481" s="5">
        <f>[1]角色配置表!J1481</f>
        <v>60</v>
      </c>
      <c r="R1481" s="47" t="str">
        <f t="shared" si="116"/>
        <v>0,30</v>
      </c>
      <c r="S1481" s="47">
        <v>0</v>
      </c>
      <c r="T1481" s="47" t="s">
        <v>306</v>
      </c>
      <c r="U1481" s="47">
        <v>30</v>
      </c>
      <c r="V1481" s="47" t="s">
        <v>852</v>
      </c>
      <c r="W1481" s="31" t="str">
        <f t="shared" si="119"/>
        <v>0,30</v>
      </c>
      <c r="X1481" s="31">
        <v>0</v>
      </c>
      <c r="Y1481" s="31" t="s">
        <v>306</v>
      </c>
      <c r="Z1481" s="31">
        <v>30</v>
      </c>
      <c r="AA1481" s="5">
        <f>[1]角色配置表!K1481</f>
        <v>0</v>
      </c>
      <c r="AC1481" s="5">
        <f>[1]角色配置表!N1481</f>
        <v>0</v>
      </c>
      <c r="AD1481" s="5">
        <f>[1]角色配置表!O1481</f>
        <v>6337</v>
      </c>
      <c r="AE1481" s="14">
        <v>200006</v>
      </c>
      <c r="AF1481" s="11"/>
      <c r="AG1481" s="25">
        <v>200007</v>
      </c>
      <c r="AH1481" s="12" t="s">
        <v>3878</v>
      </c>
      <c r="AI1481" s="15" t="s">
        <v>216</v>
      </c>
      <c r="AJ1481" s="30">
        <v>0</v>
      </c>
      <c r="AK1481" s="5">
        <f>[1]角色配置表!Q1481</f>
        <v>90000</v>
      </c>
      <c r="AL1481" s="5">
        <f>[1]角色配置表!S1481</f>
        <v>3</v>
      </c>
      <c r="AN1481" s="5" t="str">
        <f t="shared" si="117"/>
        <v>1002010</v>
      </c>
      <c r="AQ1481" s="5">
        <v>1</v>
      </c>
      <c r="BB1481" s="26" t="s">
        <v>2758</v>
      </c>
      <c r="BC1481" s="26"/>
    </row>
    <row r="1482" spans="1:55" thickTop="1" thickBot="1" x14ac:dyDescent="0.25">
      <c r="A1482" s="5">
        <f t="shared" si="115"/>
        <v>1477</v>
      </c>
      <c r="B1482" s="5">
        <f>[1]角色配置表!B1482</f>
        <v>100222</v>
      </c>
      <c r="C1482" s="5">
        <f>[1]角色配置表!D1482</f>
        <v>1002</v>
      </c>
      <c r="D1482" s="63">
        <f>IFERROR(VLOOKUP($I1482,[2]低模说明表!$A$1:$B$9999,2,0),"")</f>
        <v>70000002</v>
      </c>
      <c r="E1482" s="63">
        <f>IFERROR(VLOOKUP($I1482,[2]高模说明表!$A$1:$B$9999,2,0),"")</f>
        <v>76000022</v>
      </c>
      <c r="F1482" s="5">
        <f>[1]角色配置表!F1482</f>
        <v>22</v>
      </c>
      <c r="G1482" s="5">
        <f>[1]角色配置表!G1482</f>
        <v>3001002</v>
      </c>
      <c r="H1482" s="5">
        <f t="shared" si="118"/>
        <v>3101002</v>
      </c>
      <c r="I1482" s="5" t="str">
        <f>[1]角色配置表!H1482</f>
        <v>黑岩雷龙</v>
      </c>
      <c r="J1482" s="12">
        <v>0</v>
      </c>
      <c r="K1482" s="30">
        <v>10000</v>
      </c>
      <c r="L1482" s="30"/>
      <c r="M1482" s="15" t="s">
        <v>506</v>
      </c>
      <c r="N1482" s="15" t="s">
        <v>845</v>
      </c>
      <c r="O1482" s="15" t="s">
        <v>1755</v>
      </c>
      <c r="P1482" s="5" t="str">
        <f>[1]角色配置表!I1482</f>
        <v>1,13802;3,2761;4,12800</v>
      </c>
      <c r="Q1482" s="5">
        <f>[1]角色配置表!J1482</f>
        <v>60</v>
      </c>
      <c r="R1482" s="47" t="str">
        <f t="shared" si="116"/>
        <v>0,30</v>
      </c>
      <c r="S1482" s="47">
        <v>0</v>
      </c>
      <c r="T1482" s="47" t="s">
        <v>306</v>
      </c>
      <c r="U1482" s="47">
        <v>30</v>
      </c>
      <c r="V1482" s="47" t="s">
        <v>852</v>
      </c>
      <c r="W1482" s="31" t="str">
        <f t="shared" si="119"/>
        <v>0,30</v>
      </c>
      <c r="X1482" s="31">
        <v>0</v>
      </c>
      <c r="Y1482" s="31" t="s">
        <v>306</v>
      </c>
      <c r="Z1482" s="31">
        <v>30</v>
      </c>
      <c r="AA1482" s="5">
        <f>[1]角色配置表!K1482</f>
        <v>0</v>
      </c>
      <c r="AC1482" s="5">
        <f>[1]角色配置表!N1482</f>
        <v>0</v>
      </c>
      <c r="AD1482" s="5">
        <f>[1]角色配置表!O1482</f>
        <v>6337</v>
      </c>
      <c r="AE1482" s="14">
        <v>200006</v>
      </c>
      <c r="AF1482" s="11"/>
      <c r="AG1482" s="25">
        <v>200007</v>
      </c>
      <c r="AH1482" s="12" t="s">
        <v>3878</v>
      </c>
      <c r="AI1482" s="15" t="s">
        <v>216</v>
      </c>
      <c r="AJ1482" s="30">
        <v>0</v>
      </c>
      <c r="AK1482" s="5">
        <f>[1]角色配置表!Q1482</f>
        <v>90000</v>
      </c>
      <c r="AL1482" s="5">
        <f>[1]角色配置表!S1482</f>
        <v>3</v>
      </c>
      <c r="AN1482" s="5" t="str">
        <f t="shared" si="117"/>
        <v>1002010</v>
      </c>
      <c r="AQ1482" s="5">
        <v>1</v>
      </c>
      <c r="BB1482" s="26" t="s">
        <v>2758</v>
      </c>
      <c r="BC1482" s="26"/>
    </row>
    <row r="1483" spans="1:55" thickTop="1" thickBot="1" x14ac:dyDescent="0.25">
      <c r="A1483" s="5">
        <f t="shared" si="115"/>
        <v>1478</v>
      </c>
      <c r="B1483" s="5">
        <f>[1]角色配置表!B1483</f>
        <v>100223</v>
      </c>
      <c r="C1483" s="5">
        <f>[1]角色配置表!D1483</f>
        <v>1002</v>
      </c>
      <c r="D1483" s="63">
        <f>IFERROR(VLOOKUP($I1483,[2]低模说明表!$A$1:$B$9999,2,0),"")</f>
        <v>70000002</v>
      </c>
      <c r="E1483" s="63">
        <f>IFERROR(VLOOKUP($I1483,[2]高模说明表!$A$1:$B$9999,2,0),"")</f>
        <v>76000022</v>
      </c>
      <c r="F1483" s="5">
        <f>[1]角色配置表!F1483</f>
        <v>23</v>
      </c>
      <c r="G1483" s="5">
        <f>[1]角色配置表!G1483</f>
        <v>3001002</v>
      </c>
      <c r="H1483" s="5">
        <f t="shared" si="118"/>
        <v>3101002</v>
      </c>
      <c r="I1483" s="5" t="str">
        <f>[1]角色配置表!H1483</f>
        <v>黑岩雷龙</v>
      </c>
      <c r="J1483" s="12">
        <v>0</v>
      </c>
      <c r="K1483" s="30">
        <v>10000</v>
      </c>
      <c r="L1483" s="30"/>
      <c r="M1483" s="15" t="s">
        <v>506</v>
      </c>
      <c r="N1483" s="15" t="s">
        <v>845</v>
      </c>
      <c r="O1483" s="15" t="s">
        <v>1755</v>
      </c>
      <c r="P1483" s="5" t="str">
        <f>[1]角色配置表!I1483</f>
        <v>1,16562;3,3313;4,12800</v>
      </c>
      <c r="Q1483" s="5">
        <f>[1]角色配置表!J1483</f>
        <v>60</v>
      </c>
      <c r="R1483" s="47" t="str">
        <f t="shared" si="116"/>
        <v>0,30</v>
      </c>
      <c r="S1483" s="47">
        <v>0</v>
      </c>
      <c r="T1483" s="47" t="s">
        <v>306</v>
      </c>
      <c r="U1483" s="47">
        <v>30</v>
      </c>
      <c r="V1483" s="47" t="s">
        <v>852</v>
      </c>
      <c r="W1483" s="31" t="str">
        <f t="shared" si="119"/>
        <v>0,30</v>
      </c>
      <c r="X1483" s="31">
        <v>0</v>
      </c>
      <c r="Y1483" s="31" t="s">
        <v>306</v>
      </c>
      <c r="Z1483" s="31">
        <v>30</v>
      </c>
      <c r="AA1483" s="5">
        <f>[1]角色配置表!K1483</f>
        <v>0</v>
      </c>
      <c r="AC1483" s="5">
        <f>[1]角色配置表!N1483</f>
        <v>0</v>
      </c>
      <c r="AD1483" s="5">
        <f>[1]角色配置表!O1483</f>
        <v>6337</v>
      </c>
      <c r="AE1483" s="14">
        <v>200006</v>
      </c>
      <c r="AF1483" s="11"/>
      <c r="AG1483" s="25">
        <v>200007</v>
      </c>
      <c r="AH1483" s="12" t="s">
        <v>3878</v>
      </c>
      <c r="AI1483" s="15" t="s">
        <v>216</v>
      </c>
      <c r="AJ1483" s="30">
        <v>0</v>
      </c>
      <c r="AK1483" s="5">
        <f>[1]角色配置表!Q1483</f>
        <v>90000</v>
      </c>
      <c r="AL1483" s="5">
        <f>[1]角色配置表!S1483</f>
        <v>3</v>
      </c>
      <c r="AN1483" s="5" t="str">
        <f t="shared" si="117"/>
        <v>1002010</v>
      </c>
      <c r="AQ1483" s="5">
        <v>1</v>
      </c>
      <c r="BB1483" s="26" t="s">
        <v>2758</v>
      </c>
      <c r="BC1483" s="26"/>
    </row>
    <row r="1484" spans="1:55" thickTop="1" thickBot="1" x14ac:dyDescent="0.25">
      <c r="A1484" s="5">
        <f t="shared" si="115"/>
        <v>1479</v>
      </c>
      <c r="B1484" s="5">
        <f>[1]角色配置表!B1484</f>
        <v>100224</v>
      </c>
      <c r="C1484" s="5">
        <f>[1]角色配置表!D1484</f>
        <v>1002</v>
      </c>
      <c r="D1484" s="63">
        <f>IFERROR(VLOOKUP($I1484,[2]低模说明表!$A$1:$B$9999,2,0),"")</f>
        <v>70000002</v>
      </c>
      <c r="E1484" s="63">
        <f>IFERROR(VLOOKUP($I1484,[2]高模说明表!$A$1:$B$9999,2,0),"")</f>
        <v>76000022</v>
      </c>
      <c r="F1484" s="5">
        <f>[1]角色配置表!F1484</f>
        <v>24</v>
      </c>
      <c r="G1484" s="5">
        <f>[1]角色配置表!G1484</f>
        <v>3001002</v>
      </c>
      <c r="H1484" s="5">
        <f t="shared" si="118"/>
        <v>3101002</v>
      </c>
      <c r="I1484" s="5" t="str">
        <f>[1]角色配置表!H1484</f>
        <v>黑岩雷龙</v>
      </c>
      <c r="J1484" s="12">
        <v>0</v>
      </c>
      <c r="K1484" s="30">
        <v>10000</v>
      </c>
      <c r="L1484" s="30"/>
      <c r="M1484" s="15" t="s">
        <v>506</v>
      </c>
      <c r="N1484" s="15" t="s">
        <v>845</v>
      </c>
      <c r="O1484" s="15" t="s">
        <v>1755</v>
      </c>
      <c r="P1484" s="5" t="str">
        <f>[1]角色配置表!I1484</f>
        <v>1,19875;3,3975;4,12800</v>
      </c>
      <c r="Q1484" s="5">
        <f>[1]角色配置表!J1484</f>
        <v>60</v>
      </c>
      <c r="R1484" s="47" t="str">
        <f t="shared" si="116"/>
        <v>0,30</v>
      </c>
      <c r="S1484" s="47">
        <v>0</v>
      </c>
      <c r="T1484" s="47" t="s">
        <v>306</v>
      </c>
      <c r="U1484" s="47">
        <v>30</v>
      </c>
      <c r="V1484" s="47" t="s">
        <v>852</v>
      </c>
      <c r="W1484" s="31" t="str">
        <f t="shared" si="119"/>
        <v>0,30</v>
      </c>
      <c r="X1484" s="31">
        <v>0</v>
      </c>
      <c r="Y1484" s="31" t="s">
        <v>306</v>
      </c>
      <c r="Z1484" s="31">
        <v>30</v>
      </c>
      <c r="AA1484" s="5">
        <f>[1]角色配置表!K1484</f>
        <v>0</v>
      </c>
      <c r="AC1484" s="5">
        <f>[1]角色配置表!N1484</f>
        <v>0</v>
      </c>
      <c r="AD1484" s="5">
        <f>[1]角色配置表!O1484</f>
        <v>6337</v>
      </c>
      <c r="AE1484" s="14">
        <v>200006</v>
      </c>
      <c r="AF1484" s="11"/>
      <c r="AG1484" s="25">
        <v>200007</v>
      </c>
      <c r="AH1484" s="12" t="s">
        <v>3878</v>
      </c>
      <c r="AI1484" s="15" t="s">
        <v>216</v>
      </c>
      <c r="AJ1484" s="30">
        <v>0</v>
      </c>
      <c r="AK1484" s="5">
        <f>[1]角色配置表!Q1484</f>
        <v>90000</v>
      </c>
      <c r="AL1484" s="5">
        <f>[1]角色配置表!S1484</f>
        <v>3</v>
      </c>
      <c r="AN1484" s="5" t="str">
        <f t="shared" si="117"/>
        <v>1002010</v>
      </c>
      <c r="AQ1484" s="5">
        <v>1</v>
      </c>
      <c r="BB1484" s="26" t="s">
        <v>2758</v>
      </c>
      <c r="BC1484" s="26"/>
    </row>
    <row r="1485" spans="1:55" thickTop="1" thickBot="1" x14ac:dyDescent="0.25">
      <c r="A1485" s="5">
        <f t="shared" si="115"/>
        <v>1480</v>
      </c>
      <c r="B1485" s="5">
        <f>[1]角色配置表!B1485</f>
        <v>100225</v>
      </c>
      <c r="C1485" s="5">
        <f>[1]角色配置表!D1485</f>
        <v>1002</v>
      </c>
      <c r="D1485" s="63">
        <f>IFERROR(VLOOKUP($I1485,[2]低模说明表!$A$1:$B$9999,2,0),"")</f>
        <v>70000002</v>
      </c>
      <c r="E1485" s="63">
        <f>IFERROR(VLOOKUP($I1485,[2]高模说明表!$A$1:$B$9999,2,0),"")</f>
        <v>76000022</v>
      </c>
      <c r="F1485" s="5">
        <f>[1]角色配置表!F1485</f>
        <v>25</v>
      </c>
      <c r="G1485" s="5">
        <f>[1]角色配置表!G1485</f>
        <v>3001002</v>
      </c>
      <c r="H1485" s="5">
        <f t="shared" si="118"/>
        <v>3101002</v>
      </c>
      <c r="I1485" s="5" t="str">
        <f>[1]角色配置表!H1485</f>
        <v>黑岩雷龙</v>
      </c>
      <c r="J1485" s="12">
        <v>0</v>
      </c>
      <c r="K1485" s="30">
        <v>10000</v>
      </c>
      <c r="L1485" s="30"/>
      <c r="M1485" s="15" t="s">
        <v>506</v>
      </c>
      <c r="N1485" s="15" t="s">
        <v>845</v>
      </c>
      <c r="O1485" s="15" t="s">
        <v>1755</v>
      </c>
      <c r="P1485" s="5" t="str">
        <f>[1]角色配置表!I1485</f>
        <v>1,23850;3,4770;4,12800</v>
      </c>
      <c r="Q1485" s="5">
        <f>[1]角色配置表!J1485</f>
        <v>60</v>
      </c>
      <c r="R1485" s="47" t="str">
        <f t="shared" si="116"/>
        <v>0,30</v>
      </c>
      <c r="S1485" s="47">
        <v>0</v>
      </c>
      <c r="T1485" s="47" t="s">
        <v>306</v>
      </c>
      <c r="U1485" s="47">
        <v>30</v>
      </c>
      <c r="V1485" s="47" t="s">
        <v>852</v>
      </c>
      <c r="W1485" s="31" t="str">
        <f t="shared" si="119"/>
        <v>0,30</v>
      </c>
      <c r="X1485" s="31">
        <v>0</v>
      </c>
      <c r="Y1485" s="31" t="s">
        <v>306</v>
      </c>
      <c r="Z1485" s="31">
        <v>30</v>
      </c>
      <c r="AA1485" s="5">
        <f>[1]角色配置表!K1485</f>
        <v>0</v>
      </c>
      <c r="AC1485" s="5">
        <f>[1]角色配置表!N1485</f>
        <v>0</v>
      </c>
      <c r="AD1485" s="5">
        <f>[1]角色配置表!O1485</f>
        <v>6337</v>
      </c>
      <c r="AE1485" s="14">
        <v>200006</v>
      </c>
      <c r="AF1485" s="11"/>
      <c r="AG1485" s="25">
        <v>200007</v>
      </c>
      <c r="AH1485" s="12" t="s">
        <v>3878</v>
      </c>
      <c r="AI1485" s="15" t="s">
        <v>216</v>
      </c>
      <c r="AJ1485" s="30">
        <v>0</v>
      </c>
      <c r="AK1485" s="5">
        <f>[1]角色配置表!Q1485</f>
        <v>90000</v>
      </c>
      <c r="AL1485" s="5">
        <f>[1]角色配置表!S1485</f>
        <v>3</v>
      </c>
      <c r="AN1485" s="5" t="str">
        <f t="shared" si="117"/>
        <v>1002010</v>
      </c>
      <c r="AQ1485" s="5">
        <v>1</v>
      </c>
      <c r="BB1485" s="26" t="s">
        <v>2758</v>
      </c>
      <c r="BC1485" s="26"/>
    </row>
    <row r="1486" spans="1:55" thickTop="1" thickBot="1" x14ac:dyDescent="0.25">
      <c r="A1486" s="5">
        <f t="shared" si="115"/>
        <v>1481</v>
      </c>
      <c r="B1486" s="5">
        <f>[1]角色配置表!B1486</f>
        <v>100226</v>
      </c>
      <c r="C1486" s="5">
        <f>[1]角色配置表!D1486</f>
        <v>1002</v>
      </c>
      <c r="D1486" s="63">
        <f>IFERROR(VLOOKUP($I1486,[2]低模说明表!$A$1:$B$9999,2,0),"")</f>
        <v>70000002</v>
      </c>
      <c r="E1486" s="63">
        <f>IFERROR(VLOOKUP($I1486,[2]高模说明表!$A$1:$B$9999,2,0),"")</f>
        <v>76000022</v>
      </c>
      <c r="F1486" s="5">
        <f>[1]角色配置表!F1486</f>
        <v>26</v>
      </c>
      <c r="G1486" s="5">
        <f>[1]角色配置表!G1486</f>
        <v>3001002</v>
      </c>
      <c r="H1486" s="5">
        <f t="shared" si="118"/>
        <v>3101002</v>
      </c>
      <c r="I1486" s="5" t="str">
        <f>[1]角色配置表!H1486</f>
        <v>黑岩雷龙</v>
      </c>
      <c r="J1486" s="12">
        <v>0</v>
      </c>
      <c r="K1486" s="30">
        <v>10000</v>
      </c>
      <c r="L1486" s="30"/>
      <c r="M1486" s="15" t="s">
        <v>506</v>
      </c>
      <c r="N1486" s="15" t="s">
        <v>845</v>
      </c>
      <c r="O1486" s="15" t="s">
        <v>1755</v>
      </c>
      <c r="P1486" s="5" t="str">
        <f>[1]角色配置表!I1486</f>
        <v>1,28619;3,5724;4,12800</v>
      </c>
      <c r="Q1486" s="5">
        <f>[1]角色配置表!J1486</f>
        <v>60</v>
      </c>
      <c r="R1486" s="47" t="str">
        <f t="shared" si="116"/>
        <v>0,30</v>
      </c>
      <c r="S1486" s="47">
        <v>0</v>
      </c>
      <c r="T1486" s="47" t="s">
        <v>306</v>
      </c>
      <c r="U1486" s="47">
        <v>30</v>
      </c>
      <c r="V1486" s="47" t="s">
        <v>852</v>
      </c>
      <c r="W1486" s="31" t="str">
        <f t="shared" si="119"/>
        <v>0,30</v>
      </c>
      <c r="X1486" s="31">
        <v>0</v>
      </c>
      <c r="Y1486" s="31" t="s">
        <v>306</v>
      </c>
      <c r="Z1486" s="31">
        <v>30</v>
      </c>
      <c r="AA1486" s="5">
        <f>[1]角色配置表!K1486</f>
        <v>0</v>
      </c>
      <c r="AC1486" s="5">
        <f>[1]角色配置表!N1486</f>
        <v>0</v>
      </c>
      <c r="AD1486" s="5">
        <f>[1]角色配置表!O1486</f>
        <v>6337</v>
      </c>
      <c r="AE1486" s="14">
        <v>200006</v>
      </c>
      <c r="AF1486" s="11"/>
      <c r="AG1486" s="25">
        <v>200007</v>
      </c>
      <c r="AH1486" s="12" t="s">
        <v>3878</v>
      </c>
      <c r="AI1486" s="15" t="s">
        <v>216</v>
      </c>
      <c r="AJ1486" s="30">
        <v>0</v>
      </c>
      <c r="AK1486" s="5">
        <f>[1]角色配置表!Q1486</f>
        <v>90000</v>
      </c>
      <c r="AL1486" s="5">
        <f>[1]角色配置表!S1486</f>
        <v>3</v>
      </c>
      <c r="AN1486" s="5" t="str">
        <f t="shared" si="117"/>
        <v>1002010</v>
      </c>
      <c r="AQ1486" s="5">
        <v>1</v>
      </c>
      <c r="BB1486" s="26" t="s">
        <v>2758</v>
      </c>
      <c r="BC1486" s="26"/>
    </row>
    <row r="1487" spans="1:55" thickTop="1" thickBot="1" x14ac:dyDescent="0.25">
      <c r="A1487" s="5">
        <f t="shared" si="115"/>
        <v>1482</v>
      </c>
      <c r="B1487" s="5">
        <f>[1]角色配置表!B1487</f>
        <v>100227</v>
      </c>
      <c r="C1487" s="5">
        <f>[1]角色配置表!D1487</f>
        <v>1002</v>
      </c>
      <c r="D1487" s="63">
        <f>IFERROR(VLOOKUP($I1487,[2]低模说明表!$A$1:$B$9999,2,0),"")</f>
        <v>70000002</v>
      </c>
      <c r="E1487" s="63">
        <f>IFERROR(VLOOKUP($I1487,[2]高模说明表!$A$1:$B$9999,2,0),"")</f>
        <v>76000022</v>
      </c>
      <c r="F1487" s="5">
        <f>[1]角色配置表!F1487</f>
        <v>27</v>
      </c>
      <c r="G1487" s="5">
        <f>[1]角色配置表!G1487</f>
        <v>3001002</v>
      </c>
      <c r="H1487" s="5">
        <f t="shared" si="118"/>
        <v>3101002</v>
      </c>
      <c r="I1487" s="5" t="str">
        <f>[1]角色配置表!H1487</f>
        <v>黑岩雷龙</v>
      </c>
      <c r="J1487" s="12">
        <v>0</v>
      </c>
      <c r="K1487" s="30">
        <v>10000</v>
      </c>
      <c r="L1487" s="30"/>
      <c r="M1487" s="15" t="s">
        <v>506</v>
      </c>
      <c r="N1487" s="15" t="s">
        <v>845</v>
      </c>
      <c r="O1487" s="15" t="s">
        <v>1755</v>
      </c>
      <c r="P1487" s="5" t="str">
        <f>[1]角色配置表!I1487</f>
        <v>1,34343;3,6869;4,12800</v>
      </c>
      <c r="Q1487" s="5">
        <f>[1]角色配置表!J1487</f>
        <v>60</v>
      </c>
      <c r="R1487" s="47" t="str">
        <f t="shared" si="116"/>
        <v>0,30</v>
      </c>
      <c r="S1487" s="47">
        <v>0</v>
      </c>
      <c r="T1487" s="47" t="s">
        <v>306</v>
      </c>
      <c r="U1487" s="47">
        <v>30</v>
      </c>
      <c r="V1487" s="47" t="s">
        <v>852</v>
      </c>
      <c r="W1487" s="31" t="str">
        <f t="shared" si="119"/>
        <v>0,30</v>
      </c>
      <c r="X1487" s="31">
        <v>0</v>
      </c>
      <c r="Y1487" s="31" t="s">
        <v>306</v>
      </c>
      <c r="Z1487" s="31">
        <v>30</v>
      </c>
      <c r="AA1487" s="5">
        <f>[1]角色配置表!K1487</f>
        <v>0</v>
      </c>
      <c r="AC1487" s="5">
        <f>[1]角色配置表!N1487</f>
        <v>0</v>
      </c>
      <c r="AD1487" s="5">
        <f>[1]角色配置表!O1487</f>
        <v>6337</v>
      </c>
      <c r="AE1487" s="14">
        <v>200006</v>
      </c>
      <c r="AF1487" s="11"/>
      <c r="AG1487" s="25">
        <v>200007</v>
      </c>
      <c r="AH1487" s="12" t="s">
        <v>3878</v>
      </c>
      <c r="AI1487" s="15" t="s">
        <v>216</v>
      </c>
      <c r="AJ1487" s="30">
        <v>0</v>
      </c>
      <c r="AK1487" s="5">
        <f>[1]角色配置表!Q1487</f>
        <v>90000</v>
      </c>
      <c r="AL1487" s="5">
        <f>[1]角色配置表!S1487</f>
        <v>3</v>
      </c>
      <c r="AN1487" s="5" t="str">
        <f t="shared" si="117"/>
        <v>1002010</v>
      </c>
      <c r="AQ1487" s="5">
        <v>1</v>
      </c>
      <c r="BB1487" s="26" t="s">
        <v>2758</v>
      </c>
      <c r="BC1487" s="26"/>
    </row>
    <row r="1488" spans="1:55" thickTop="1" thickBot="1" x14ac:dyDescent="0.25">
      <c r="A1488" s="5">
        <f t="shared" si="115"/>
        <v>1483</v>
      </c>
      <c r="B1488" s="5">
        <f>[1]角色配置表!B1488</f>
        <v>100228</v>
      </c>
      <c r="C1488" s="5">
        <f>[1]角色配置表!D1488</f>
        <v>1002</v>
      </c>
      <c r="D1488" s="63">
        <f>IFERROR(VLOOKUP($I1488,[2]低模说明表!$A$1:$B$9999,2,0),"")</f>
        <v>70000002</v>
      </c>
      <c r="E1488" s="63">
        <f>IFERROR(VLOOKUP($I1488,[2]高模说明表!$A$1:$B$9999,2,0),"")</f>
        <v>76000022</v>
      </c>
      <c r="F1488" s="5">
        <f>[1]角色配置表!F1488</f>
        <v>28</v>
      </c>
      <c r="G1488" s="5">
        <f>[1]角色配置表!G1488</f>
        <v>3001002</v>
      </c>
      <c r="H1488" s="5">
        <f t="shared" si="118"/>
        <v>3101002</v>
      </c>
      <c r="I1488" s="5" t="str">
        <f>[1]角色配置表!H1488</f>
        <v>黑岩雷龙</v>
      </c>
      <c r="J1488" s="12">
        <v>0</v>
      </c>
      <c r="K1488" s="30">
        <v>10000</v>
      </c>
      <c r="L1488" s="30"/>
      <c r="M1488" s="15" t="s">
        <v>506</v>
      </c>
      <c r="N1488" s="15" t="s">
        <v>845</v>
      </c>
      <c r="O1488" s="15" t="s">
        <v>1755</v>
      </c>
      <c r="P1488" s="5" t="str">
        <f>[1]角色配置表!I1488</f>
        <v>1,41212;3,8243;4,12800</v>
      </c>
      <c r="Q1488" s="5">
        <f>[1]角色配置表!J1488</f>
        <v>60</v>
      </c>
      <c r="R1488" s="47" t="str">
        <f t="shared" si="116"/>
        <v>0,30</v>
      </c>
      <c r="S1488" s="47">
        <v>0</v>
      </c>
      <c r="T1488" s="47" t="s">
        <v>306</v>
      </c>
      <c r="U1488" s="47">
        <v>30</v>
      </c>
      <c r="V1488" s="47" t="s">
        <v>852</v>
      </c>
      <c r="W1488" s="31" t="str">
        <f t="shared" si="119"/>
        <v>0,30</v>
      </c>
      <c r="X1488" s="31">
        <v>0</v>
      </c>
      <c r="Y1488" s="31" t="s">
        <v>306</v>
      </c>
      <c r="Z1488" s="31">
        <v>30</v>
      </c>
      <c r="AA1488" s="5">
        <f>[1]角色配置表!K1488</f>
        <v>0</v>
      </c>
      <c r="AC1488" s="5">
        <f>[1]角色配置表!N1488</f>
        <v>0</v>
      </c>
      <c r="AD1488" s="5">
        <f>[1]角色配置表!O1488</f>
        <v>6337</v>
      </c>
      <c r="AE1488" s="14">
        <v>200006</v>
      </c>
      <c r="AF1488" s="11"/>
      <c r="AG1488" s="25">
        <v>200007</v>
      </c>
      <c r="AH1488" s="12" t="s">
        <v>3878</v>
      </c>
      <c r="AI1488" s="15" t="s">
        <v>216</v>
      </c>
      <c r="AJ1488" s="30">
        <v>0</v>
      </c>
      <c r="AK1488" s="5">
        <f>[1]角色配置表!Q1488</f>
        <v>90000</v>
      </c>
      <c r="AL1488" s="5">
        <f>[1]角色配置表!S1488</f>
        <v>3</v>
      </c>
      <c r="AN1488" s="5" t="str">
        <f t="shared" si="117"/>
        <v>1002010</v>
      </c>
      <c r="AQ1488" s="5">
        <v>1</v>
      </c>
      <c r="BB1488" s="26" t="s">
        <v>2758</v>
      </c>
      <c r="BC1488" s="26"/>
    </row>
    <row r="1489" spans="1:55" thickTop="1" thickBot="1" x14ac:dyDescent="0.25">
      <c r="A1489" s="5">
        <f t="shared" si="115"/>
        <v>1484</v>
      </c>
      <c r="B1489" s="5">
        <f>[1]角色配置表!B1489</f>
        <v>100229</v>
      </c>
      <c r="C1489" s="5">
        <f>[1]角色配置表!D1489</f>
        <v>1002</v>
      </c>
      <c r="D1489" s="63">
        <f>IFERROR(VLOOKUP($I1489,[2]低模说明表!$A$1:$B$9999,2,0),"")</f>
        <v>70000002</v>
      </c>
      <c r="E1489" s="63">
        <f>IFERROR(VLOOKUP($I1489,[2]高模说明表!$A$1:$B$9999,2,0),"")</f>
        <v>76000022</v>
      </c>
      <c r="F1489" s="5">
        <f>[1]角色配置表!F1489</f>
        <v>29</v>
      </c>
      <c r="G1489" s="5">
        <f>[1]角色配置表!G1489</f>
        <v>3001002</v>
      </c>
      <c r="H1489" s="5">
        <f t="shared" si="118"/>
        <v>3101002</v>
      </c>
      <c r="I1489" s="5" t="str">
        <f>[1]角色配置表!H1489</f>
        <v>黑岩雷龙</v>
      </c>
      <c r="J1489" s="12">
        <v>0</v>
      </c>
      <c r="K1489" s="30">
        <v>10000</v>
      </c>
      <c r="L1489" s="30"/>
      <c r="M1489" s="15" t="s">
        <v>506</v>
      </c>
      <c r="N1489" s="15" t="s">
        <v>845</v>
      </c>
      <c r="O1489" s="15" t="s">
        <v>1755</v>
      </c>
      <c r="P1489" s="5" t="str">
        <f>[1]角色配置表!I1489</f>
        <v>1,49454;3,9891;4,12800</v>
      </c>
      <c r="Q1489" s="5">
        <f>[1]角色配置表!J1489</f>
        <v>60</v>
      </c>
      <c r="R1489" s="47" t="str">
        <f t="shared" si="116"/>
        <v>0,30</v>
      </c>
      <c r="S1489" s="47">
        <v>0</v>
      </c>
      <c r="T1489" s="47" t="s">
        <v>306</v>
      </c>
      <c r="U1489" s="47">
        <v>30</v>
      </c>
      <c r="V1489" s="47" t="s">
        <v>852</v>
      </c>
      <c r="W1489" s="31" t="str">
        <f t="shared" si="119"/>
        <v>0,30</v>
      </c>
      <c r="X1489" s="31">
        <v>0</v>
      </c>
      <c r="Y1489" s="31" t="s">
        <v>306</v>
      </c>
      <c r="Z1489" s="31">
        <v>30</v>
      </c>
      <c r="AA1489" s="5">
        <f>[1]角色配置表!K1489</f>
        <v>0</v>
      </c>
      <c r="AC1489" s="5">
        <f>[1]角色配置表!N1489</f>
        <v>0</v>
      </c>
      <c r="AD1489" s="5">
        <f>[1]角色配置表!O1489</f>
        <v>6337</v>
      </c>
      <c r="AE1489" s="14">
        <v>200006</v>
      </c>
      <c r="AF1489" s="11"/>
      <c r="AG1489" s="25">
        <v>200007</v>
      </c>
      <c r="AH1489" s="12" t="s">
        <v>3878</v>
      </c>
      <c r="AI1489" s="15" t="s">
        <v>216</v>
      </c>
      <c r="AJ1489" s="30">
        <v>0</v>
      </c>
      <c r="AK1489" s="5">
        <f>[1]角色配置表!Q1489</f>
        <v>90000</v>
      </c>
      <c r="AL1489" s="5">
        <f>[1]角色配置表!S1489</f>
        <v>3</v>
      </c>
      <c r="AN1489" s="5" t="str">
        <f t="shared" si="117"/>
        <v>1002010</v>
      </c>
      <c r="AQ1489" s="5">
        <v>1</v>
      </c>
      <c r="BB1489" s="26" t="s">
        <v>2758</v>
      </c>
      <c r="BC1489" s="26"/>
    </row>
    <row r="1490" spans="1:55" thickTop="1" thickBot="1" x14ac:dyDescent="0.25">
      <c r="A1490" s="5">
        <f t="shared" si="115"/>
        <v>1485</v>
      </c>
      <c r="B1490" s="5">
        <f>[1]角色配置表!B1490</f>
        <v>100230</v>
      </c>
      <c r="C1490" s="5">
        <f>[1]角色配置表!D1490</f>
        <v>1002</v>
      </c>
      <c r="D1490" s="63">
        <f>IFERROR(VLOOKUP($I1490,[2]低模说明表!$A$1:$B$9999,2,0),"")</f>
        <v>70000002</v>
      </c>
      <c r="E1490" s="63">
        <f>IFERROR(VLOOKUP($I1490,[2]高模说明表!$A$1:$B$9999,2,0),"")</f>
        <v>76000022</v>
      </c>
      <c r="F1490" s="5">
        <f>[1]角色配置表!F1490</f>
        <v>30</v>
      </c>
      <c r="G1490" s="5">
        <f>[1]角色配置表!G1490</f>
        <v>3001002</v>
      </c>
      <c r="H1490" s="5">
        <f t="shared" si="118"/>
        <v>3101002</v>
      </c>
      <c r="I1490" s="5" t="str">
        <f>[1]角色配置表!H1490</f>
        <v>黑岩雷龙</v>
      </c>
      <c r="J1490" s="12">
        <v>0</v>
      </c>
      <c r="K1490" s="30">
        <v>10000</v>
      </c>
      <c r="L1490" s="30"/>
      <c r="M1490" s="15" t="s">
        <v>506</v>
      </c>
      <c r="N1490" s="15" t="s">
        <v>845</v>
      </c>
      <c r="O1490" s="15" t="s">
        <v>1755</v>
      </c>
      <c r="P1490" s="5" t="str">
        <f>[1]角色配置表!I1490</f>
        <v>1,59345;3,11869;4,12800</v>
      </c>
      <c r="Q1490" s="5">
        <f>[1]角色配置表!J1490</f>
        <v>60</v>
      </c>
      <c r="R1490" s="47" t="str">
        <f t="shared" si="116"/>
        <v>0,30</v>
      </c>
      <c r="S1490" s="47">
        <v>0</v>
      </c>
      <c r="T1490" s="47" t="s">
        <v>306</v>
      </c>
      <c r="U1490" s="47">
        <v>30</v>
      </c>
      <c r="V1490" s="47" t="s">
        <v>852</v>
      </c>
      <c r="W1490" s="31" t="str">
        <f t="shared" si="119"/>
        <v>0,30</v>
      </c>
      <c r="X1490" s="31">
        <v>0</v>
      </c>
      <c r="Y1490" s="31" t="s">
        <v>306</v>
      </c>
      <c r="Z1490" s="31">
        <v>30</v>
      </c>
      <c r="AA1490" s="5">
        <f>[1]角色配置表!K1490</f>
        <v>0</v>
      </c>
      <c r="AC1490" s="5">
        <f>[1]角色配置表!N1490</f>
        <v>0</v>
      </c>
      <c r="AD1490" s="5">
        <f>[1]角色配置表!O1490</f>
        <v>6337</v>
      </c>
      <c r="AE1490" s="14">
        <v>200006</v>
      </c>
      <c r="AF1490" s="11"/>
      <c r="AG1490" s="25">
        <v>200007</v>
      </c>
      <c r="AH1490" s="12" t="s">
        <v>3878</v>
      </c>
      <c r="AI1490" s="15" t="s">
        <v>216</v>
      </c>
      <c r="AJ1490" s="30">
        <v>0</v>
      </c>
      <c r="AK1490" s="5">
        <f>[1]角色配置表!Q1490</f>
        <v>90000</v>
      </c>
      <c r="AL1490" s="5">
        <f>[1]角色配置表!S1490</f>
        <v>3</v>
      </c>
      <c r="AN1490" s="5" t="str">
        <f t="shared" si="117"/>
        <v>1002010</v>
      </c>
      <c r="AQ1490" s="5">
        <v>1</v>
      </c>
      <c r="BB1490" s="26" t="s">
        <v>2758</v>
      </c>
      <c r="BC1490" s="26"/>
    </row>
    <row r="1491" spans="1:55" thickTop="1" thickBot="1" x14ac:dyDescent="0.25">
      <c r="A1491" s="5">
        <f t="shared" si="115"/>
        <v>1486</v>
      </c>
      <c r="B1491" s="5">
        <f>[1]角色配置表!B1491</f>
        <v>100301</v>
      </c>
      <c r="C1491" s="5">
        <f>[1]角色配置表!D1491</f>
        <v>1003</v>
      </c>
      <c r="D1491" s="63">
        <f>IFERROR(VLOOKUP($I1491,[2]低模说明表!$A$1:$B$9999,2,0),"")</f>
        <v>70000003</v>
      </c>
      <c r="E1491" s="63">
        <f>IFERROR(VLOOKUP($I1491,[2]高模说明表!$A$1:$B$9999,2,0),"")</f>
        <v>76000023</v>
      </c>
      <c r="F1491" s="5">
        <f>[1]角色配置表!F1491</f>
        <v>1</v>
      </c>
      <c r="G1491" s="5">
        <f>[1]角色配置表!G1491</f>
        <v>3001003</v>
      </c>
      <c r="H1491" s="5">
        <f t="shared" si="118"/>
        <v>3101003</v>
      </c>
      <c r="I1491" s="5" t="str">
        <f>[1]角色配置表!H1491</f>
        <v>黑岩龙龟</v>
      </c>
      <c r="J1491" s="12">
        <v>0</v>
      </c>
      <c r="K1491" s="30">
        <v>10000</v>
      </c>
      <c r="L1491" s="30"/>
      <c r="M1491" s="15" t="s">
        <v>506</v>
      </c>
      <c r="N1491" s="15" t="s">
        <v>845</v>
      </c>
      <c r="O1491" s="15" t="s">
        <v>1755</v>
      </c>
      <c r="P1491" s="5" t="str">
        <f>[1]角色配置表!I1491</f>
        <v>1,355;3,25;4,9800</v>
      </c>
      <c r="Q1491" s="5">
        <f>[1]角色配置表!J1491</f>
        <v>25</v>
      </c>
      <c r="R1491" s="47" t="str">
        <f t="shared" si="116"/>
        <v>0,30</v>
      </c>
      <c r="S1491" s="47">
        <v>0</v>
      </c>
      <c r="T1491" s="47" t="s">
        <v>306</v>
      </c>
      <c r="U1491" s="47">
        <v>30</v>
      </c>
      <c r="V1491" s="47" t="s">
        <v>852</v>
      </c>
      <c r="W1491" s="31" t="str">
        <f t="shared" si="119"/>
        <v>0,30</v>
      </c>
      <c r="X1491" s="31">
        <v>0</v>
      </c>
      <c r="Y1491" s="31" t="s">
        <v>306</v>
      </c>
      <c r="Z1491" s="31">
        <v>30</v>
      </c>
      <c r="AA1491" s="5">
        <f>[1]角色配置表!K1491</f>
        <v>0</v>
      </c>
      <c r="AC1491" s="5">
        <f>[1]角色配置表!N1491</f>
        <v>0</v>
      </c>
      <c r="AD1491" s="5">
        <f>[1]角色配置表!O1491</f>
        <v>5253</v>
      </c>
      <c r="AE1491" s="14">
        <v>200006</v>
      </c>
      <c r="AF1491" s="11"/>
      <c r="AG1491" s="25">
        <v>200007</v>
      </c>
      <c r="AH1491" s="12" t="s">
        <v>846</v>
      </c>
      <c r="AI1491" s="15" t="s">
        <v>216</v>
      </c>
      <c r="AJ1491" s="30">
        <v>0</v>
      </c>
      <c r="AK1491" s="5">
        <f>[1]角色配置表!Q1491</f>
        <v>60000</v>
      </c>
      <c r="AL1491" s="5">
        <f>[1]角色配置表!S1491</f>
        <v>1</v>
      </c>
      <c r="AN1491" s="5" t="str">
        <f t="shared" si="117"/>
        <v>1003010</v>
      </c>
      <c r="AQ1491" s="5">
        <v>1</v>
      </c>
      <c r="BB1491" s="26" t="s">
        <v>2758</v>
      </c>
      <c r="BC1491" s="26"/>
    </row>
    <row r="1492" spans="1:55" thickTop="1" thickBot="1" x14ac:dyDescent="0.25">
      <c r="A1492" s="5">
        <f t="shared" si="115"/>
        <v>1487</v>
      </c>
      <c r="B1492" s="5">
        <f>[1]角色配置表!B1492</f>
        <v>100302</v>
      </c>
      <c r="C1492" s="5">
        <f>[1]角色配置表!D1492</f>
        <v>1003</v>
      </c>
      <c r="D1492" s="63">
        <f>IFERROR(VLOOKUP($I1492,[2]低模说明表!$A$1:$B$9999,2,0),"")</f>
        <v>70000003</v>
      </c>
      <c r="E1492" s="63">
        <f>IFERROR(VLOOKUP($I1492,[2]高模说明表!$A$1:$B$9999,2,0),"")</f>
        <v>76000023</v>
      </c>
      <c r="F1492" s="5">
        <f>[1]角色配置表!F1492</f>
        <v>2</v>
      </c>
      <c r="G1492" s="5">
        <f>[1]角色配置表!G1492</f>
        <v>3001003</v>
      </c>
      <c r="H1492" s="5">
        <f t="shared" si="118"/>
        <v>3101003</v>
      </c>
      <c r="I1492" s="5" t="str">
        <f>[1]角色配置表!H1492</f>
        <v>黑岩龙龟</v>
      </c>
      <c r="J1492" s="12">
        <v>0</v>
      </c>
      <c r="K1492" s="30">
        <v>10000</v>
      </c>
      <c r="L1492" s="30"/>
      <c r="M1492" s="15" t="s">
        <v>506</v>
      </c>
      <c r="N1492" s="15" t="s">
        <v>845</v>
      </c>
      <c r="O1492" s="15" t="s">
        <v>1755</v>
      </c>
      <c r="P1492" s="5" t="str">
        <f>[1]角色配置表!I1492</f>
        <v>1,426;3,30;4,9800</v>
      </c>
      <c r="Q1492" s="5">
        <f>[1]角色配置表!J1492</f>
        <v>25</v>
      </c>
      <c r="R1492" s="47" t="str">
        <f t="shared" si="116"/>
        <v>0,30</v>
      </c>
      <c r="S1492" s="47">
        <v>0</v>
      </c>
      <c r="T1492" s="47" t="s">
        <v>306</v>
      </c>
      <c r="U1492" s="47">
        <v>30</v>
      </c>
      <c r="V1492" s="47" t="s">
        <v>852</v>
      </c>
      <c r="W1492" s="31" t="str">
        <f t="shared" si="119"/>
        <v>0,30</v>
      </c>
      <c r="X1492" s="31">
        <v>0</v>
      </c>
      <c r="Y1492" s="31" t="s">
        <v>306</v>
      </c>
      <c r="Z1492" s="31">
        <v>30</v>
      </c>
      <c r="AA1492" s="5">
        <f>[1]角色配置表!K1492</f>
        <v>0</v>
      </c>
      <c r="AC1492" s="5">
        <f>[1]角色配置表!N1492</f>
        <v>0</v>
      </c>
      <c r="AD1492" s="5">
        <f>[1]角色配置表!O1492</f>
        <v>5253</v>
      </c>
      <c r="AE1492" s="14">
        <v>200006</v>
      </c>
      <c r="AF1492" s="11"/>
      <c r="AG1492" s="25">
        <v>200007</v>
      </c>
      <c r="AH1492" s="12" t="s">
        <v>846</v>
      </c>
      <c r="AI1492" s="15" t="s">
        <v>216</v>
      </c>
      <c r="AJ1492" s="30">
        <v>0</v>
      </c>
      <c r="AK1492" s="5">
        <f>[1]角色配置表!Q1492</f>
        <v>60000</v>
      </c>
      <c r="AL1492" s="5">
        <f>[1]角色配置表!S1492</f>
        <v>1</v>
      </c>
      <c r="AN1492" s="5" t="str">
        <f t="shared" si="117"/>
        <v>1003010</v>
      </c>
      <c r="AQ1492" s="5">
        <v>1</v>
      </c>
      <c r="BB1492" s="26" t="s">
        <v>2758</v>
      </c>
      <c r="BC1492" s="26"/>
    </row>
    <row r="1493" spans="1:55" thickTop="1" thickBot="1" x14ac:dyDescent="0.25">
      <c r="A1493" s="5">
        <f t="shared" si="115"/>
        <v>1488</v>
      </c>
      <c r="B1493" s="5">
        <f>[1]角色配置表!B1493</f>
        <v>100303</v>
      </c>
      <c r="C1493" s="5">
        <f>[1]角色配置表!D1493</f>
        <v>1003</v>
      </c>
      <c r="D1493" s="63">
        <f>IFERROR(VLOOKUP($I1493,[2]低模说明表!$A$1:$B$9999,2,0),"")</f>
        <v>70000003</v>
      </c>
      <c r="E1493" s="63">
        <f>IFERROR(VLOOKUP($I1493,[2]高模说明表!$A$1:$B$9999,2,0),"")</f>
        <v>76000023</v>
      </c>
      <c r="F1493" s="5">
        <f>[1]角色配置表!F1493</f>
        <v>3</v>
      </c>
      <c r="G1493" s="5">
        <f>[1]角色配置表!G1493</f>
        <v>3001003</v>
      </c>
      <c r="H1493" s="5">
        <f t="shared" si="118"/>
        <v>3101003</v>
      </c>
      <c r="I1493" s="5" t="str">
        <f>[1]角色配置表!H1493</f>
        <v>黑岩龙龟</v>
      </c>
      <c r="J1493" s="12">
        <v>0</v>
      </c>
      <c r="K1493" s="30">
        <v>10000</v>
      </c>
      <c r="L1493" s="30"/>
      <c r="M1493" s="15" t="s">
        <v>506</v>
      </c>
      <c r="N1493" s="15" t="s">
        <v>845</v>
      </c>
      <c r="O1493" s="15" t="s">
        <v>1755</v>
      </c>
      <c r="P1493" s="5" t="str">
        <f>[1]角色配置表!I1493</f>
        <v>1,512;3,36;4,9800</v>
      </c>
      <c r="Q1493" s="5">
        <f>[1]角色配置表!J1493</f>
        <v>25</v>
      </c>
      <c r="R1493" s="47" t="str">
        <f t="shared" si="116"/>
        <v>0,30</v>
      </c>
      <c r="S1493" s="47">
        <v>0</v>
      </c>
      <c r="T1493" s="47" t="s">
        <v>306</v>
      </c>
      <c r="U1493" s="47">
        <v>30</v>
      </c>
      <c r="V1493" s="47" t="s">
        <v>852</v>
      </c>
      <c r="W1493" s="31" t="str">
        <f t="shared" si="119"/>
        <v>0,30</v>
      </c>
      <c r="X1493" s="31">
        <v>0</v>
      </c>
      <c r="Y1493" s="31" t="s">
        <v>306</v>
      </c>
      <c r="Z1493" s="31">
        <v>30</v>
      </c>
      <c r="AA1493" s="5">
        <f>[1]角色配置表!K1493</f>
        <v>0</v>
      </c>
      <c r="AC1493" s="5">
        <f>[1]角色配置表!N1493</f>
        <v>0</v>
      </c>
      <c r="AD1493" s="5">
        <f>[1]角色配置表!O1493</f>
        <v>5253</v>
      </c>
      <c r="AE1493" s="14">
        <v>200006</v>
      </c>
      <c r="AF1493" s="11"/>
      <c r="AG1493" s="25">
        <v>200007</v>
      </c>
      <c r="AH1493" s="12" t="s">
        <v>846</v>
      </c>
      <c r="AI1493" s="15" t="s">
        <v>216</v>
      </c>
      <c r="AJ1493" s="30">
        <v>0</v>
      </c>
      <c r="AK1493" s="5">
        <f>[1]角色配置表!Q1493</f>
        <v>60000</v>
      </c>
      <c r="AL1493" s="5">
        <f>[1]角色配置表!S1493</f>
        <v>1</v>
      </c>
      <c r="AN1493" s="5" t="str">
        <f t="shared" si="117"/>
        <v>1003010</v>
      </c>
      <c r="AQ1493" s="5">
        <v>1</v>
      </c>
      <c r="BB1493" s="26" t="s">
        <v>2758</v>
      </c>
      <c r="BC1493" s="26"/>
    </row>
    <row r="1494" spans="1:55" thickTop="1" thickBot="1" x14ac:dyDescent="0.25">
      <c r="A1494" s="5">
        <f t="shared" si="115"/>
        <v>1489</v>
      </c>
      <c r="B1494" s="5">
        <f>[1]角色配置表!B1494</f>
        <v>100304</v>
      </c>
      <c r="C1494" s="5">
        <f>[1]角色配置表!D1494</f>
        <v>1003</v>
      </c>
      <c r="D1494" s="63">
        <f>IFERROR(VLOOKUP($I1494,[2]低模说明表!$A$1:$B$9999,2,0),"")</f>
        <v>70000003</v>
      </c>
      <c r="E1494" s="63">
        <f>IFERROR(VLOOKUP($I1494,[2]高模说明表!$A$1:$B$9999,2,0),"")</f>
        <v>76000023</v>
      </c>
      <c r="F1494" s="5">
        <f>[1]角色配置表!F1494</f>
        <v>4</v>
      </c>
      <c r="G1494" s="5">
        <f>[1]角色配置表!G1494</f>
        <v>3001003</v>
      </c>
      <c r="H1494" s="5">
        <f t="shared" si="118"/>
        <v>3101003</v>
      </c>
      <c r="I1494" s="5" t="str">
        <f>[1]角色配置表!H1494</f>
        <v>黑岩龙龟</v>
      </c>
      <c r="J1494" s="12">
        <v>0</v>
      </c>
      <c r="K1494" s="30">
        <v>10000</v>
      </c>
      <c r="L1494" s="30"/>
      <c r="M1494" s="15" t="s">
        <v>506</v>
      </c>
      <c r="N1494" s="15" t="s">
        <v>845</v>
      </c>
      <c r="O1494" s="15" t="s">
        <v>1755</v>
      </c>
      <c r="P1494" s="5" t="str">
        <f>[1]角色配置表!I1494</f>
        <v>1,614;3,44;4,9800</v>
      </c>
      <c r="Q1494" s="5">
        <f>[1]角色配置表!J1494</f>
        <v>25</v>
      </c>
      <c r="R1494" s="47" t="str">
        <f t="shared" si="116"/>
        <v>0,30</v>
      </c>
      <c r="S1494" s="47">
        <v>0</v>
      </c>
      <c r="T1494" s="47" t="s">
        <v>306</v>
      </c>
      <c r="U1494" s="47">
        <v>30</v>
      </c>
      <c r="V1494" s="47" t="s">
        <v>852</v>
      </c>
      <c r="W1494" s="31" t="str">
        <f t="shared" si="119"/>
        <v>0,30</v>
      </c>
      <c r="X1494" s="31">
        <v>0</v>
      </c>
      <c r="Y1494" s="31" t="s">
        <v>306</v>
      </c>
      <c r="Z1494" s="31">
        <v>30</v>
      </c>
      <c r="AA1494" s="5">
        <f>[1]角色配置表!K1494</f>
        <v>0</v>
      </c>
      <c r="AC1494" s="5">
        <f>[1]角色配置表!N1494</f>
        <v>0</v>
      </c>
      <c r="AD1494" s="5">
        <f>[1]角色配置表!O1494</f>
        <v>5253</v>
      </c>
      <c r="AE1494" s="14">
        <v>200006</v>
      </c>
      <c r="AF1494" s="11"/>
      <c r="AG1494" s="25">
        <v>200007</v>
      </c>
      <c r="AH1494" s="12" t="s">
        <v>846</v>
      </c>
      <c r="AI1494" s="15" t="s">
        <v>216</v>
      </c>
      <c r="AJ1494" s="30">
        <v>0</v>
      </c>
      <c r="AK1494" s="5">
        <f>[1]角色配置表!Q1494</f>
        <v>60000</v>
      </c>
      <c r="AL1494" s="5">
        <f>[1]角色配置表!S1494</f>
        <v>1</v>
      </c>
      <c r="AN1494" s="5" t="str">
        <f t="shared" si="117"/>
        <v>1003010</v>
      </c>
      <c r="AQ1494" s="5">
        <v>1</v>
      </c>
      <c r="BB1494" s="26" t="s">
        <v>2758</v>
      </c>
      <c r="BC1494" s="26"/>
    </row>
    <row r="1495" spans="1:55" thickTop="1" thickBot="1" x14ac:dyDescent="0.25">
      <c r="A1495" s="5">
        <f t="shared" si="115"/>
        <v>1490</v>
      </c>
      <c r="B1495" s="5">
        <f>[1]角色配置表!B1495</f>
        <v>100305</v>
      </c>
      <c r="C1495" s="5">
        <f>[1]角色配置表!D1495</f>
        <v>1003</v>
      </c>
      <c r="D1495" s="63">
        <f>IFERROR(VLOOKUP($I1495,[2]低模说明表!$A$1:$B$9999,2,0),"")</f>
        <v>70000003</v>
      </c>
      <c r="E1495" s="63">
        <f>IFERROR(VLOOKUP($I1495,[2]高模说明表!$A$1:$B$9999,2,0),"")</f>
        <v>76000023</v>
      </c>
      <c r="F1495" s="5">
        <f>[1]角色配置表!F1495</f>
        <v>5</v>
      </c>
      <c r="G1495" s="5">
        <f>[1]角色配置表!G1495</f>
        <v>3001003</v>
      </c>
      <c r="H1495" s="5">
        <f t="shared" si="118"/>
        <v>3101003</v>
      </c>
      <c r="I1495" s="5" t="str">
        <f>[1]角色配置表!H1495</f>
        <v>黑岩龙龟</v>
      </c>
      <c r="J1495" s="12">
        <v>0</v>
      </c>
      <c r="K1495" s="30">
        <v>10000</v>
      </c>
      <c r="L1495" s="30"/>
      <c r="M1495" s="15" t="s">
        <v>506</v>
      </c>
      <c r="N1495" s="15" t="s">
        <v>845</v>
      </c>
      <c r="O1495" s="15" t="s">
        <v>1755</v>
      </c>
      <c r="P1495" s="5" t="str">
        <f>[1]角色配置表!I1495</f>
        <v>1,737;3,52;4,9800</v>
      </c>
      <c r="Q1495" s="5">
        <f>[1]角色配置表!J1495</f>
        <v>25</v>
      </c>
      <c r="R1495" s="47" t="str">
        <f t="shared" si="116"/>
        <v>0,30</v>
      </c>
      <c r="S1495" s="47">
        <v>0</v>
      </c>
      <c r="T1495" s="47" t="s">
        <v>306</v>
      </c>
      <c r="U1495" s="47">
        <v>30</v>
      </c>
      <c r="V1495" s="47" t="s">
        <v>852</v>
      </c>
      <c r="W1495" s="31" t="str">
        <f t="shared" si="119"/>
        <v>0,30</v>
      </c>
      <c r="X1495" s="31">
        <v>0</v>
      </c>
      <c r="Y1495" s="31" t="s">
        <v>306</v>
      </c>
      <c r="Z1495" s="31">
        <v>30</v>
      </c>
      <c r="AA1495" s="5">
        <f>[1]角色配置表!K1495</f>
        <v>0</v>
      </c>
      <c r="AC1495" s="5">
        <f>[1]角色配置表!N1495</f>
        <v>0</v>
      </c>
      <c r="AD1495" s="5">
        <f>[1]角色配置表!O1495</f>
        <v>5253</v>
      </c>
      <c r="AE1495" s="14">
        <v>200006</v>
      </c>
      <c r="AF1495" s="11"/>
      <c r="AG1495" s="25">
        <v>200007</v>
      </c>
      <c r="AH1495" s="12" t="s">
        <v>846</v>
      </c>
      <c r="AI1495" s="15" t="s">
        <v>216</v>
      </c>
      <c r="AJ1495" s="30">
        <v>0</v>
      </c>
      <c r="AK1495" s="5">
        <f>[1]角色配置表!Q1495</f>
        <v>60000</v>
      </c>
      <c r="AL1495" s="5">
        <f>[1]角色配置表!S1495</f>
        <v>1</v>
      </c>
      <c r="AN1495" s="5" t="str">
        <f t="shared" si="117"/>
        <v>1003010</v>
      </c>
      <c r="AQ1495" s="5">
        <v>1</v>
      </c>
      <c r="BB1495" s="26" t="s">
        <v>2758</v>
      </c>
      <c r="BC1495" s="26"/>
    </row>
    <row r="1496" spans="1:55" thickTop="1" thickBot="1" x14ac:dyDescent="0.25">
      <c r="A1496" s="5">
        <f t="shared" si="115"/>
        <v>1491</v>
      </c>
      <c r="B1496" s="5">
        <f>[1]角色配置表!B1496</f>
        <v>100306</v>
      </c>
      <c r="C1496" s="5">
        <f>[1]角色配置表!D1496</f>
        <v>1003</v>
      </c>
      <c r="D1496" s="63">
        <f>IFERROR(VLOOKUP($I1496,[2]低模说明表!$A$1:$B$9999,2,0),"")</f>
        <v>70000003</v>
      </c>
      <c r="E1496" s="63">
        <f>IFERROR(VLOOKUP($I1496,[2]高模说明表!$A$1:$B$9999,2,0),"")</f>
        <v>76000023</v>
      </c>
      <c r="F1496" s="5">
        <f>[1]角色配置表!F1496</f>
        <v>6</v>
      </c>
      <c r="G1496" s="5">
        <f>[1]角色配置表!G1496</f>
        <v>3001003</v>
      </c>
      <c r="H1496" s="5">
        <f t="shared" si="118"/>
        <v>3101003</v>
      </c>
      <c r="I1496" s="5" t="str">
        <f>[1]角色配置表!H1496</f>
        <v>黑岩龙龟</v>
      </c>
      <c r="J1496" s="12">
        <v>0</v>
      </c>
      <c r="K1496" s="30">
        <v>10000</v>
      </c>
      <c r="L1496" s="30"/>
      <c r="M1496" s="15" t="s">
        <v>506</v>
      </c>
      <c r="N1496" s="15" t="s">
        <v>845</v>
      </c>
      <c r="O1496" s="15" t="s">
        <v>1755</v>
      </c>
      <c r="P1496" s="5" t="str">
        <f>[1]角色配置表!I1496</f>
        <v>1,884;3,63;4,9800</v>
      </c>
      <c r="Q1496" s="5">
        <f>[1]角色配置表!J1496</f>
        <v>25</v>
      </c>
      <c r="R1496" s="47" t="str">
        <f t="shared" si="116"/>
        <v>0,30</v>
      </c>
      <c r="S1496" s="47">
        <v>0</v>
      </c>
      <c r="T1496" s="47" t="s">
        <v>306</v>
      </c>
      <c r="U1496" s="47">
        <v>30</v>
      </c>
      <c r="V1496" s="47" t="s">
        <v>852</v>
      </c>
      <c r="W1496" s="31" t="str">
        <f t="shared" si="119"/>
        <v>0,30</v>
      </c>
      <c r="X1496" s="31">
        <v>0</v>
      </c>
      <c r="Y1496" s="31" t="s">
        <v>306</v>
      </c>
      <c r="Z1496" s="31">
        <v>30</v>
      </c>
      <c r="AA1496" s="5">
        <f>[1]角色配置表!K1496</f>
        <v>0</v>
      </c>
      <c r="AC1496" s="5">
        <f>[1]角色配置表!N1496</f>
        <v>0</v>
      </c>
      <c r="AD1496" s="5">
        <f>[1]角色配置表!O1496</f>
        <v>5253</v>
      </c>
      <c r="AE1496" s="14">
        <v>200006</v>
      </c>
      <c r="AF1496" s="11"/>
      <c r="AG1496" s="25">
        <v>200007</v>
      </c>
      <c r="AH1496" s="12" t="s">
        <v>846</v>
      </c>
      <c r="AI1496" s="15" t="s">
        <v>216</v>
      </c>
      <c r="AJ1496" s="30">
        <v>0</v>
      </c>
      <c r="AK1496" s="5">
        <f>[1]角色配置表!Q1496</f>
        <v>60000</v>
      </c>
      <c r="AL1496" s="5">
        <f>[1]角色配置表!S1496</f>
        <v>1</v>
      </c>
      <c r="AN1496" s="5" t="str">
        <f t="shared" si="117"/>
        <v>1003010</v>
      </c>
      <c r="AQ1496" s="5">
        <v>1</v>
      </c>
      <c r="BB1496" s="26" t="s">
        <v>2758</v>
      </c>
      <c r="BC1496" s="26"/>
    </row>
    <row r="1497" spans="1:55" thickTop="1" thickBot="1" x14ac:dyDescent="0.25">
      <c r="A1497" s="5">
        <f t="shared" si="115"/>
        <v>1492</v>
      </c>
      <c r="B1497" s="5">
        <f>[1]角色配置表!B1497</f>
        <v>100307</v>
      </c>
      <c r="C1497" s="5">
        <f>[1]角色配置表!D1497</f>
        <v>1003</v>
      </c>
      <c r="D1497" s="63">
        <f>IFERROR(VLOOKUP($I1497,[2]低模说明表!$A$1:$B$9999,2,0),"")</f>
        <v>70000003</v>
      </c>
      <c r="E1497" s="63">
        <f>IFERROR(VLOOKUP($I1497,[2]高模说明表!$A$1:$B$9999,2,0),"")</f>
        <v>76000023</v>
      </c>
      <c r="F1497" s="5">
        <f>[1]角色配置表!F1497</f>
        <v>7</v>
      </c>
      <c r="G1497" s="5">
        <f>[1]角色配置表!G1497</f>
        <v>3001003</v>
      </c>
      <c r="H1497" s="5">
        <f t="shared" si="118"/>
        <v>3101003</v>
      </c>
      <c r="I1497" s="5" t="str">
        <f>[1]角色配置表!H1497</f>
        <v>黑岩龙龟</v>
      </c>
      <c r="J1497" s="12">
        <v>0</v>
      </c>
      <c r="K1497" s="30">
        <v>10000</v>
      </c>
      <c r="L1497" s="30"/>
      <c r="M1497" s="15" t="s">
        <v>506</v>
      </c>
      <c r="N1497" s="15" t="s">
        <v>845</v>
      </c>
      <c r="O1497" s="15" t="s">
        <v>1755</v>
      </c>
      <c r="P1497" s="5" t="str">
        <f>[1]角色配置表!I1497</f>
        <v>1,1061;3,75;4,9800</v>
      </c>
      <c r="Q1497" s="5">
        <f>[1]角色配置表!J1497</f>
        <v>25</v>
      </c>
      <c r="R1497" s="47" t="str">
        <f t="shared" si="116"/>
        <v>0,30</v>
      </c>
      <c r="S1497" s="47">
        <v>0</v>
      </c>
      <c r="T1497" s="47" t="s">
        <v>306</v>
      </c>
      <c r="U1497" s="47">
        <v>30</v>
      </c>
      <c r="V1497" s="47" t="s">
        <v>852</v>
      </c>
      <c r="W1497" s="31" t="str">
        <f t="shared" si="119"/>
        <v>0,30</v>
      </c>
      <c r="X1497" s="31">
        <v>0</v>
      </c>
      <c r="Y1497" s="31" t="s">
        <v>306</v>
      </c>
      <c r="Z1497" s="31">
        <v>30</v>
      </c>
      <c r="AA1497" s="5">
        <f>[1]角色配置表!K1497</f>
        <v>0</v>
      </c>
      <c r="AC1497" s="5">
        <f>[1]角色配置表!N1497</f>
        <v>0</v>
      </c>
      <c r="AD1497" s="5">
        <f>[1]角色配置表!O1497</f>
        <v>5253</v>
      </c>
      <c r="AE1497" s="14">
        <v>200006</v>
      </c>
      <c r="AF1497" s="11"/>
      <c r="AG1497" s="25">
        <v>200007</v>
      </c>
      <c r="AH1497" s="12" t="s">
        <v>846</v>
      </c>
      <c r="AI1497" s="15" t="s">
        <v>216</v>
      </c>
      <c r="AJ1497" s="30">
        <v>0</v>
      </c>
      <c r="AK1497" s="5">
        <f>[1]角色配置表!Q1497</f>
        <v>60000</v>
      </c>
      <c r="AL1497" s="5">
        <f>[1]角色配置表!S1497</f>
        <v>1</v>
      </c>
      <c r="AN1497" s="5" t="str">
        <f t="shared" si="117"/>
        <v>1003010</v>
      </c>
      <c r="AQ1497" s="5">
        <v>1</v>
      </c>
      <c r="BB1497" s="26" t="s">
        <v>2758</v>
      </c>
      <c r="BC1497" s="26"/>
    </row>
    <row r="1498" spans="1:55" thickTop="1" thickBot="1" x14ac:dyDescent="0.25">
      <c r="A1498" s="5">
        <f t="shared" si="115"/>
        <v>1493</v>
      </c>
      <c r="B1498" s="5">
        <f>[1]角色配置表!B1498</f>
        <v>100308</v>
      </c>
      <c r="C1498" s="5">
        <f>[1]角色配置表!D1498</f>
        <v>1003</v>
      </c>
      <c r="D1498" s="63">
        <f>IFERROR(VLOOKUP($I1498,[2]低模说明表!$A$1:$B$9999,2,0),"")</f>
        <v>70000003</v>
      </c>
      <c r="E1498" s="63">
        <f>IFERROR(VLOOKUP($I1498,[2]高模说明表!$A$1:$B$9999,2,0),"")</f>
        <v>76000023</v>
      </c>
      <c r="F1498" s="5">
        <f>[1]角色配置表!F1498</f>
        <v>8</v>
      </c>
      <c r="G1498" s="5">
        <f>[1]角色配置表!G1498</f>
        <v>3001003</v>
      </c>
      <c r="H1498" s="5">
        <f t="shared" si="118"/>
        <v>3101003</v>
      </c>
      <c r="I1498" s="5" t="str">
        <f>[1]角色配置表!H1498</f>
        <v>黑岩龙龟</v>
      </c>
      <c r="J1498" s="12">
        <v>0</v>
      </c>
      <c r="K1498" s="30">
        <v>10000</v>
      </c>
      <c r="L1498" s="30"/>
      <c r="M1498" s="15" t="s">
        <v>506</v>
      </c>
      <c r="N1498" s="15" t="s">
        <v>845</v>
      </c>
      <c r="O1498" s="15" t="s">
        <v>1755</v>
      </c>
      <c r="P1498" s="5" t="str">
        <f>[1]角色配置表!I1498</f>
        <v>1,1273;3,90;4,9800</v>
      </c>
      <c r="Q1498" s="5">
        <f>[1]角色配置表!J1498</f>
        <v>25</v>
      </c>
      <c r="R1498" s="47" t="str">
        <f t="shared" si="116"/>
        <v>0,30</v>
      </c>
      <c r="S1498" s="47">
        <v>0</v>
      </c>
      <c r="T1498" s="47" t="s">
        <v>306</v>
      </c>
      <c r="U1498" s="47">
        <v>30</v>
      </c>
      <c r="V1498" s="47" t="s">
        <v>852</v>
      </c>
      <c r="W1498" s="31" t="str">
        <f t="shared" si="119"/>
        <v>0,30</v>
      </c>
      <c r="X1498" s="31">
        <v>0</v>
      </c>
      <c r="Y1498" s="31" t="s">
        <v>306</v>
      </c>
      <c r="Z1498" s="31">
        <v>30</v>
      </c>
      <c r="AA1498" s="5">
        <f>[1]角色配置表!K1498</f>
        <v>0</v>
      </c>
      <c r="AC1498" s="5">
        <f>[1]角色配置表!N1498</f>
        <v>0</v>
      </c>
      <c r="AD1498" s="5">
        <f>[1]角色配置表!O1498</f>
        <v>5253</v>
      </c>
      <c r="AE1498" s="14">
        <v>200006</v>
      </c>
      <c r="AF1498" s="11"/>
      <c r="AG1498" s="25">
        <v>200007</v>
      </c>
      <c r="AH1498" s="12" t="s">
        <v>846</v>
      </c>
      <c r="AI1498" s="15" t="s">
        <v>216</v>
      </c>
      <c r="AJ1498" s="30">
        <v>0</v>
      </c>
      <c r="AK1498" s="5">
        <f>[1]角色配置表!Q1498</f>
        <v>60000</v>
      </c>
      <c r="AL1498" s="5">
        <f>[1]角色配置表!S1498</f>
        <v>1</v>
      </c>
      <c r="AN1498" s="5" t="str">
        <f t="shared" si="117"/>
        <v>1003010</v>
      </c>
      <c r="AQ1498" s="5">
        <v>1</v>
      </c>
      <c r="BB1498" s="26" t="s">
        <v>2758</v>
      </c>
      <c r="BC1498" s="26"/>
    </row>
    <row r="1499" spans="1:55" thickTop="1" thickBot="1" x14ac:dyDescent="0.25">
      <c r="A1499" s="5">
        <f t="shared" si="115"/>
        <v>1494</v>
      </c>
      <c r="B1499" s="5">
        <f>[1]角色配置表!B1499</f>
        <v>100309</v>
      </c>
      <c r="C1499" s="5">
        <f>[1]角色配置表!D1499</f>
        <v>1003</v>
      </c>
      <c r="D1499" s="63">
        <f>IFERROR(VLOOKUP($I1499,[2]低模说明表!$A$1:$B$9999,2,0),"")</f>
        <v>70000003</v>
      </c>
      <c r="E1499" s="63">
        <f>IFERROR(VLOOKUP($I1499,[2]高模说明表!$A$1:$B$9999,2,0),"")</f>
        <v>76000023</v>
      </c>
      <c r="F1499" s="5">
        <f>[1]角色配置表!F1499</f>
        <v>9</v>
      </c>
      <c r="G1499" s="5">
        <f>[1]角色配置表!G1499</f>
        <v>3001003</v>
      </c>
      <c r="H1499" s="5">
        <f t="shared" si="118"/>
        <v>3101003</v>
      </c>
      <c r="I1499" s="5" t="str">
        <f>[1]角色配置表!H1499</f>
        <v>黑岩龙龟</v>
      </c>
      <c r="J1499" s="12">
        <v>0</v>
      </c>
      <c r="K1499" s="30">
        <v>10000</v>
      </c>
      <c r="L1499" s="30"/>
      <c r="M1499" s="15" t="s">
        <v>506</v>
      </c>
      <c r="N1499" s="15" t="s">
        <v>845</v>
      </c>
      <c r="O1499" s="15" t="s">
        <v>1755</v>
      </c>
      <c r="P1499" s="5" t="str">
        <f>[1]角色配置表!I1499</f>
        <v>1,1527;3,108;4,9800</v>
      </c>
      <c r="Q1499" s="5">
        <f>[1]角色配置表!J1499</f>
        <v>25</v>
      </c>
      <c r="R1499" s="47" t="str">
        <f t="shared" si="116"/>
        <v>0,30</v>
      </c>
      <c r="S1499" s="47">
        <v>0</v>
      </c>
      <c r="T1499" s="47" t="s">
        <v>306</v>
      </c>
      <c r="U1499" s="47">
        <v>30</v>
      </c>
      <c r="V1499" s="47" t="s">
        <v>852</v>
      </c>
      <c r="W1499" s="31" t="str">
        <f t="shared" si="119"/>
        <v>0,30</v>
      </c>
      <c r="X1499" s="31">
        <v>0</v>
      </c>
      <c r="Y1499" s="31" t="s">
        <v>306</v>
      </c>
      <c r="Z1499" s="31">
        <v>30</v>
      </c>
      <c r="AA1499" s="5">
        <f>[1]角色配置表!K1499</f>
        <v>0</v>
      </c>
      <c r="AC1499" s="5">
        <f>[1]角色配置表!N1499</f>
        <v>0</v>
      </c>
      <c r="AD1499" s="5">
        <f>[1]角色配置表!O1499</f>
        <v>5253</v>
      </c>
      <c r="AE1499" s="14">
        <v>200006</v>
      </c>
      <c r="AF1499" s="11"/>
      <c r="AG1499" s="25">
        <v>200007</v>
      </c>
      <c r="AH1499" s="12" t="s">
        <v>846</v>
      </c>
      <c r="AI1499" s="15" t="s">
        <v>216</v>
      </c>
      <c r="AJ1499" s="30">
        <v>0</v>
      </c>
      <c r="AK1499" s="5">
        <f>[1]角色配置表!Q1499</f>
        <v>60000</v>
      </c>
      <c r="AL1499" s="5">
        <f>[1]角色配置表!S1499</f>
        <v>1</v>
      </c>
      <c r="AN1499" s="5" t="str">
        <f t="shared" si="117"/>
        <v>1003010</v>
      </c>
      <c r="AQ1499" s="5">
        <v>1</v>
      </c>
      <c r="BB1499" s="26" t="s">
        <v>2758</v>
      </c>
      <c r="BC1499" s="26"/>
    </row>
    <row r="1500" spans="1:55" thickTop="1" thickBot="1" x14ac:dyDescent="0.25">
      <c r="A1500" s="5">
        <f t="shared" si="115"/>
        <v>1495</v>
      </c>
      <c r="B1500" s="5">
        <f>[1]角色配置表!B1500</f>
        <v>100310</v>
      </c>
      <c r="C1500" s="5">
        <f>[1]角色配置表!D1500</f>
        <v>1003</v>
      </c>
      <c r="D1500" s="63">
        <f>IFERROR(VLOOKUP($I1500,[2]低模说明表!$A$1:$B$9999,2,0),"")</f>
        <v>70000003</v>
      </c>
      <c r="E1500" s="63">
        <f>IFERROR(VLOOKUP($I1500,[2]高模说明表!$A$1:$B$9999,2,0),"")</f>
        <v>76000023</v>
      </c>
      <c r="F1500" s="5">
        <f>[1]角色配置表!F1500</f>
        <v>10</v>
      </c>
      <c r="G1500" s="5">
        <f>[1]角色配置表!G1500</f>
        <v>3001003</v>
      </c>
      <c r="H1500" s="5">
        <f t="shared" si="118"/>
        <v>3101003</v>
      </c>
      <c r="I1500" s="5" t="str">
        <f>[1]角色配置表!H1500</f>
        <v>黑岩龙龟</v>
      </c>
      <c r="J1500" s="12">
        <v>0</v>
      </c>
      <c r="K1500" s="30">
        <v>10000</v>
      </c>
      <c r="L1500" s="30"/>
      <c r="M1500" s="15" t="s">
        <v>506</v>
      </c>
      <c r="N1500" s="15" t="s">
        <v>845</v>
      </c>
      <c r="O1500" s="15" t="s">
        <v>1755</v>
      </c>
      <c r="P1500" s="5" t="str">
        <f>[1]角色配置表!I1500</f>
        <v>1,1832;3,129;4,9800</v>
      </c>
      <c r="Q1500" s="5">
        <f>[1]角色配置表!J1500</f>
        <v>25</v>
      </c>
      <c r="R1500" s="47" t="str">
        <f t="shared" si="116"/>
        <v>0,30</v>
      </c>
      <c r="S1500" s="47">
        <v>0</v>
      </c>
      <c r="T1500" s="47" t="s">
        <v>306</v>
      </c>
      <c r="U1500" s="47">
        <v>30</v>
      </c>
      <c r="V1500" s="47" t="s">
        <v>852</v>
      </c>
      <c r="W1500" s="31" t="str">
        <f t="shared" si="119"/>
        <v>0,30</v>
      </c>
      <c r="X1500" s="31">
        <v>0</v>
      </c>
      <c r="Y1500" s="31" t="s">
        <v>306</v>
      </c>
      <c r="Z1500" s="31">
        <v>30</v>
      </c>
      <c r="AA1500" s="5">
        <f>[1]角色配置表!K1500</f>
        <v>0</v>
      </c>
      <c r="AC1500" s="5">
        <f>[1]角色配置表!N1500</f>
        <v>0</v>
      </c>
      <c r="AD1500" s="5">
        <f>[1]角色配置表!O1500</f>
        <v>5253</v>
      </c>
      <c r="AE1500" s="14">
        <v>200006</v>
      </c>
      <c r="AF1500" s="11"/>
      <c r="AG1500" s="25">
        <v>200007</v>
      </c>
      <c r="AH1500" s="12" t="s">
        <v>846</v>
      </c>
      <c r="AI1500" s="15" t="s">
        <v>216</v>
      </c>
      <c r="AJ1500" s="30">
        <v>0</v>
      </c>
      <c r="AK1500" s="5">
        <f>[1]角色配置表!Q1500</f>
        <v>60000</v>
      </c>
      <c r="AL1500" s="5">
        <f>[1]角色配置表!S1500</f>
        <v>1</v>
      </c>
      <c r="AN1500" s="5" t="str">
        <f t="shared" si="117"/>
        <v>1003010</v>
      </c>
      <c r="AQ1500" s="5">
        <v>1</v>
      </c>
      <c r="BB1500" s="26" t="s">
        <v>2758</v>
      </c>
      <c r="BC1500" s="26"/>
    </row>
    <row r="1501" spans="1:55" thickTop="1" thickBot="1" x14ac:dyDescent="0.25">
      <c r="A1501" s="5">
        <f t="shared" si="115"/>
        <v>1496</v>
      </c>
      <c r="B1501" s="5">
        <f>[1]角色配置表!B1501</f>
        <v>100311</v>
      </c>
      <c r="C1501" s="5">
        <f>[1]角色配置表!D1501</f>
        <v>1003</v>
      </c>
      <c r="D1501" s="63">
        <f>IFERROR(VLOOKUP($I1501,[2]低模说明表!$A$1:$B$9999,2,0),"")</f>
        <v>70000003</v>
      </c>
      <c r="E1501" s="63">
        <f>IFERROR(VLOOKUP($I1501,[2]高模说明表!$A$1:$B$9999,2,0),"")</f>
        <v>76000023</v>
      </c>
      <c r="F1501" s="5">
        <f>[1]角色配置表!F1501</f>
        <v>11</v>
      </c>
      <c r="G1501" s="5">
        <f>[1]角色配置表!G1501</f>
        <v>3001003</v>
      </c>
      <c r="H1501" s="5">
        <f t="shared" si="118"/>
        <v>3101003</v>
      </c>
      <c r="I1501" s="5" t="str">
        <f>[1]角色配置表!H1501</f>
        <v>黑岩龙龟</v>
      </c>
      <c r="J1501" s="12">
        <v>0</v>
      </c>
      <c r="K1501" s="30">
        <v>10000</v>
      </c>
      <c r="L1501" s="30"/>
      <c r="M1501" s="15" t="s">
        <v>506</v>
      </c>
      <c r="N1501" s="15" t="s">
        <v>845</v>
      </c>
      <c r="O1501" s="15" t="s">
        <v>1755</v>
      </c>
      <c r="P1501" s="5" t="str">
        <f>[1]角色配置表!I1501</f>
        <v>1,2199;3,155;4,9800</v>
      </c>
      <c r="Q1501" s="5">
        <f>[1]角色配置表!J1501</f>
        <v>25</v>
      </c>
      <c r="R1501" s="47" t="str">
        <f t="shared" si="116"/>
        <v>0,30</v>
      </c>
      <c r="S1501" s="47">
        <v>0</v>
      </c>
      <c r="T1501" s="47" t="s">
        <v>306</v>
      </c>
      <c r="U1501" s="47">
        <v>30</v>
      </c>
      <c r="V1501" s="47" t="s">
        <v>852</v>
      </c>
      <c r="W1501" s="31" t="str">
        <f t="shared" si="119"/>
        <v>0,30</v>
      </c>
      <c r="X1501" s="31">
        <v>0</v>
      </c>
      <c r="Y1501" s="31" t="s">
        <v>306</v>
      </c>
      <c r="Z1501" s="31">
        <v>30</v>
      </c>
      <c r="AA1501" s="5">
        <f>[1]角色配置表!K1501</f>
        <v>0</v>
      </c>
      <c r="AC1501" s="5">
        <f>[1]角色配置表!N1501</f>
        <v>0</v>
      </c>
      <c r="AD1501" s="5">
        <f>[1]角色配置表!O1501</f>
        <v>5253</v>
      </c>
      <c r="AE1501" s="14">
        <v>200006</v>
      </c>
      <c r="AF1501" s="11"/>
      <c r="AG1501" s="25">
        <v>200007</v>
      </c>
      <c r="AH1501" s="12" t="s">
        <v>846</v>
      </c>
      <c r="AI1501" s="15" t="s">
        <v>216</v>
      </c>
      <c r="AJ1501" s="30">
        <v>0</v>
      </c>
      <c r="AK1501" s="5">
        <f>[1]角色配置表!Q1501</f>
        <v>60000</v>
      </c>
      <c r="AL1501" s="5">
        <f>[1]角色配置表!S1501</f>
        <v>1</v>
      </c>
      <c r="AN1501" s="5" t="str">
        <f t="shared" si="117"/>
        <v>1003010</v>
      </c>
      <c r="AQ1501" s="5">
        <v>1</v>
      </c>
      <c r="BB1501" s="26" t="s">
        <v>2758</v>
      </c>
      <c r="BC1501" s="26"/>
    </row>
    <row r="1502" spans="1:55" thickTop="1" thickBot="1" x14ac:dyDescent="0.25">
      <c r="A1502" s="5">
        <f t="shared" ref="A1502:A1565" si="120">ROW()-5</f>
        <v>1497</v>
      </c>
      <c r="B1502" s="5">
        <f>[1]角色配置表!B1502</f>
        <v>100312</v>
      </c>
      <c r="C1502" s="5">
        <f>[1]角色配置表!D1502</f>
        <v>1003</v>
      </c>
      <c r="D1502" s="63">
        <f>IFERROR(VLOOKUP($I1502,[2]低模说明表!$A$1:$B$9999,2,0),"")</f>
        <v>70000003</v>
      </c>
      <c r="E1502" s="63">
        <f>IFERROR(VLOOKUP($I1502,[2]高模说明表!$A$1:$B$9999,2,0),"")</f>
        <v>76000023</v>
      </c>
      <c r="F1502" s="5">
        <f>[1]角色配置表!F1502</f>
        <v>12</v>
      </c>
      <c r="G1502" s="5">
        <f>[1]角色配置表!G1502</f>
        <v>3001003</v>
      </c>
      <c r="H1502" s="5">
        <f t="shared" si="118"/>
        <v>3101003</v>
      </c>
      <c r="I1502" s="5" t="str">
        <f>[1]角色配置表!H1502</f>
        <v>黑岩龙龟</v>
      </c>
      <c r="J1502" s="12">
        <v>0</v>
      </c>
      <c r="K1502" s="30">
        <v>10000</v>
      </c>
      <c r="L1502" s="30"/>
      <c r="M1502" s="15" t="s">
        <v>506</v>
      </c>
      <c r="N1502" s="15" t="s">
        <v>845</v>
      </c>
      <c r="O1502" s="15" t="s">
        <v>1755</v>
      </c>
      <c r="P1502" s="5" t="str">
        <f>[1]角色配置表!I1502</f>
        <v>1,2638;3,186;4,9800</v>
      </c>
      <c r="Q1502" s="5">
        <f>[1]角色配置表!J1502</f>
        <v>25</v>
      </c>
      <c r="R1502" s="47" t="str">
        <f t="shared" ref="R1502:R1565" si="121">_xlfn.CONCAT(S1502:U1502)</f>
        <v>0,30</v>
      </c>
      <c r="S1502" s="47">
        <v>0</v>
      </c>
      <c r="T1502" s="47" t="s">
        <v>306</v>
      </c>
      <c r="U1502" s="47">
        <v>30</v>
      </c>
      <c r="V1502" s="47" t="s">
        <v>852</v>
      </c>
      <c r="W1502" s="31" t="str">
        <f t="shared" si="119"/>
        <v>0,30</v>
      </c>
      <c r="X1502" s="31">
        <v>0</v>
      </c>
      <c r="Y1502" s="31" t="s">
        <v>306</v>
      </c>
      <c r="Z1502" s="31">
        <v>30</v>
      </c>
      <c r="AA1502" s="5">
        <f>[1]角色配置表!K1502</f>
        <v>0</v>
      </c>
      <c r="AC1502" s="5">
        <f>[1]角色配置表!N1502</f>
        <v>0</v>
      </c>
      <c r="AD1502" s="5">
        <f>[1]角色配置表!O1502</f>
        <v>5253</v>
      </c>
      <c r="AE1502" s="14">
        <v>200006</v>
      </c>
      <c r="AF1502" s="11"/>
      <c r="AG1502" s="25">
        <v>200007</v>
      </c>
      <c r="AH1502" s="12" t="s">
        <v>846</v>
      </c>
      <c r="AI1502" s="15" t="s">
        <v>216</v>
      </c>
      <c r="AJ1502" s="30">
        <v>0</v>
      </c>
      <c r="AK1502" s="5">
        <f>[1]角色配置表!Q1502</f>
        <v>60000</v>
      </c>
      <c r="AL1502" s="5">
        <f>[1]角色配置表!S1502</f>
        <v>1</v>
      </c>
      <c r="AN1502" s="5" t="str">
        <f t="shared" si="117"/>
        <v>1003010</v>
      </c>
      <c r="AQ1502" s="5">
        <v>1</v>
      </c>
      <c r="BB1502" s="26" t="s">
        <v>2758</v>
      </c>
      <c r="BC1502" s="26"/>
    </row>
    <row r="1503" spans="1:55" thickTop="1" thickBot="1" x14ac:dyDescent="0.25">
      <c r="A1503" s="5">
        <f t="shared" si="120"/>
        <v>1498</v>
      </c>
      <c r="B1503" s="5">
        <f>[1]角色配置表!B1503</f>
        <v>100313</v>
      </c>
      <c r="C1503" s="5">
        <f>[1]角色配置表!D1503</f>
        <v>1003</v>
      </c>
      <c r="D1503" s="63">
        <f>IFERROR(VLOOKUP($I1503,[2]低模说明表!$A$1:$B$9999,2,0),"")</f>
        <v>70000003</v>
      </c>
      <c r="E1503" s="63">
        <f>IFERROR(VLOOKUP($I1503,[2]高模说明表!$A$1:$B$9999,2,0),"")</f>
        <v>76000023</v>
      </c>
      <c r="F1503" s="5">
        <f>[1]角色配置表!F1503</f>
        <v>13</v>
      </c>
      <c r="G1503" s="5">
        <f>[1]角色配置表!G1503</f>
        <v>3001003</v>
      </c>
      <c r="H1503" s="5">
        <f t="shared" si="118"/>
        <v>3101003</v>
      </c>
      <c r="I1503" s="5" t="str">
        <f>[1]角色配置表!H1503</f>
        <v>黑岩龙龟</v>
      </c>
      <c r="J1503" s="12">
        <v>0</v>
      </c>
      <c r="K1503" s="30">
        <v>10000</v>
      </c>
      <c r="L1503" s="30"/>
      <c r="M1503" s="15" t="s">
        <v>506</v>
      </c>
      <c r="N1503" s="15" t="s">
        <v>845</v>
      </c>
      <c r="O1503" s="15" t="s">
        <v>1755</v>
      </c>
      <c r="P1503" s="5" t="str">
        <f>[1]角色配置表!I1503</f>
        <v>1,3166;3,223;4,9800</v>
      </c>
      <c r="Q1503" s="5">
        <f>[1]角色配置表!J1503</f>
        <v>25</v>
      </c>
      <c r="R1503" s="47" t="str">
        <f t="shared" si="121"/>
        <v>0,30</v>
      </c>
      <c r="S1503" s="47">
        <v>0</v>
      </c>
      <c r="T1503" s="47" t="s">
        <v>306</v>
      </c>
      <c r="U1503" s="47">
        <v>30</v>
      </c>
      <c r="V1503" s="47" t="s">
        <v>852</v>
      </c>
      <c r="W1503" s="31" t="str">
        <f t="shared" si="119"/>
        <v>0,30</v>
      </c>
      <c r="X1503" s="31">
        <v>0</v>
      </c>
      <c r="Y1503" s="31" t="s">
        <v>306</v>
      </c>
      <c r="Z1503" s="31">
        <v>30</v>
      </c>
      <c r="AA1503" s="5">
        <f>[1]角色配置表!K1503</f>
        <v>0</v>
      </c>
      <c r="AC1503" s="5">
        <f>[1]角色配置表!N1503</f>
        <v>0</v>
      </c>
      <c r="AD1503" s="5">
        <f>[1]角色配置表!O1503</f>
        <v>5253</v>
      </c>
      <c r="AE1503" s="14">
        <v>200006</v>
      </c>
      <c r="AF1503" s="11"/>
      <c r="AG1503" s="25">
        <v>200007</v>
      </c>
      <c r="AH1503" s="12" t="s">
        <v>846</v>
      </c>
      <c r="AI1503" s="15" t="s">
        <v>216</v>
      </c>
      <c r="AJ1503" s="30">
        <v>0</v>
      </c>
      <c r="AK1503" s="5">
        <f>[1]角色配置表!Q1503</f>
        <v>60000</v>
      </c>
      <c r="AL1503" s="5">
        <f>[1]角色配置表!S1503</f>
        <v>1</v>
      </c>
      <c r="AN1503" s="5" t="str">
        <f t="shared" si="117"/>
        <v>1003010</v>
      </c>
      <c r="AQ1503" s="5">
        <v>1</v>
      </c>
      <c r="BB1503" s="26" t="s">
        <v>2758</v>
      </c>
      <c r="BC1503" s="26"/>
    </row>
    <row r="1504" spans="1:55" thickTop="1" thickBot="1" x14ac:dyDescent="0.25">
      <c r="A1504" s="5">
        <f t="shared" si="120"/>
        <v>1499</v>
      </c>
      <c r="B1504" s="5">
        <f>[1]角色配置表!B1504</f>
        <v>100314</v>
      </c>
      <c r="C1504" s="5">
        <f>[1]角色配置表!D1504</f>
        <v>1003</v>
      </c>
      <c r="D1504" s="63">
        <f>IFERROR(VLOOKUP($I1504,[2]低模说明表!$A$1:$B$9999,2,0),"")</f>
        <v>70000003</v>
      </c>
      <c r="E1504" s="63">
        <f>IFERROR(VLOOKUP($I1504,[2]高模说明表!$A$1:$B$9999,2,0),"")</f>
        <v>76000023</v>
      </c>
      <c r="F1504" s="5">
        <f>[1]角色配置表!F1504</f>
        <v>14</v>
      </c>
      <c r="G1504" s="5">
        <f>[1]角色配置表!G1504</f>
        <v>3001003</v>
      </c>
      <c r="H1504" s="5">
        <f t="shared" si="118"/>
        <v>3101003</v>
      </c>
      <c r="I1504" s="5" t="str">
        <f>[1]角色配置表!H1504</f>
        <v>黑岩龙龟</v>
      </c>
      <c r="J1504" s="12">
        <v>0</v>
      </c>
      <c r="K1504" s="30">
        <v>10000</v>
      </c>
      <c r="L1504" s="30"/>
      <c r="M1504" s="15" t="s">
        <v>506</v>
      </c>
      <c r="N1504" s="15" t="s">
        <v>845</v>
      </c>
      <c r="O1504" s="15" t="s">
        <v>1755</v>
      </c>
      <c r="P1504" s="5" t="str">
        <f>[1]角色配置表!I1504</f>
        <v>1,3799;3,268;4,9800</v>
      </c>
      <c r="Q1504" s="5">
        <f>[1]角色配置表!J1504</f>
        <v>25</v>
      </c>
      <c r="R1504" s="47" t="str">
        <f t="shared" si="121"/>
        <v>0,30</v>
      </c>
      <c r="S1504" s="47">
        <v>0</v>
      </c>
      <c r="T1504" s="47" t="s">
        <v>306</v>
      </c>
      <c r="U1504" s="47">
        <v>30</v>
      </c>
      <c r="V1504" s="47" t="s">
        <v>852</v>
      </c>
      <c r="W1504" s="31" t="str">
        <f t="shared" si="119"/>
        <v>0,30</v>
      </c>
      <c r="X1504" s="31">
        <v>0</v>
      </c>
      <c r="Y1504" s="31" t="s">
        <v>306</v>
      </c>
      <c r="Z1504" s="31">
        <v>30</v>
      </c>
      <c r="AA1504" s="5">
        <f>[1]角色配置表!K1504</f>
        <v>0</v>
      </c>
      <c r="AC1504" s="5">
        <f>[1]角色配置表!N1504</f>
        <v>0</v>
      </c>
      <c r="AD1504" s="5">
        <f>[1]角色配置表!O1504</f>
        <v>5253</v>
      </c>
      <c r="AE1504" s="14">
        <v>200006</v>
      </c>
      <c r="AF1504" s="11"/>
      <c r="AG1504" s="25">
        <v>200007</v>
      </c>
      <c r="AH1504" s="12" t="s">
        <v>846</v>
      </c>
      <c r="AI1504" s="15" t="s">
        <v>216</v>
      </c>
      <c r="AJ1504" s="30">
        <v>0</v>
      </c>
      <c r="AK1504" s="5">
        <f>[1]角色配置表!Q1504</f>
        <v>60000</v>
      </c>
      <c r="AL1504" s="5">
        <f>[1]角色配置表!S1504</f>
        <v>1</v>
      </c>
      <c r="AN1504" s="5" t="str">
        <f t="shared" si="117"/>
        <v>1003010</v>
      </c>
      <c r="AQ1504" s="5">
        <v>1</v>
      </c>
      <c r="BB1504" s="26" t="s">
        <v>2758</v>
      </c>
      <c r="BC1504" s="26"/>
    </row>
    <row r="1505" spans="1:55" thickTop="1" thickBot="1" x14ac:dyDescent="0.25">
      <c r="A1505" s="5">
        <f t="shared" si="120"/>
        <v>1500</v>
      </c>
      <c r="B1505" s="5">
        <f>[1]角色配置表!B1505</f>
        <v>100315</v>
      </c>
      <c r="C1505" s="5">
        <f>[1]角色配置表!D1505</f>
        <v>1003</v>
      </c>
      <c r="D1505" s="63">
        <f>IFERROR(VLOOKUP($I1505,[2]低模说明表!$A$1:$B$9999,2,0),"")</f>
        <v>70000003</v>
      </c>
      <c r="E1505" s="63">
        <f>IFERROR(VLOOKUP($I1505,[2]高模说明表!$A$1:$B$9999,2,0),"")</f>
        <v>76000023</v>
      </c>
      <c r="F1505" s="5">
        <f>[1]角色配置表!F1505</f>
        <v>15</v>
      </c>
      <c r="G1505" s="5">
        <f>[1]角色配置表!G1505</f>
        <v>3001003</v>
      </c>
      <c r="H1505" s="5">
        <f t="shared" si="118"/>
        <v>3101003</v>
      </c>
      <c r="I1505" s="5" t="str">
        <f>[1]角色配置表!H1505</f>
        <v>黑岩龙龟</v>
      </c>
      <c r="J1505" s="12">
        <v>0</v>
      </c>
      <c r="K1505" s="30">
        <v>10000</v>
      </c>
      <c r="L1505" s="30"/>
      <c r="M1505" s="15" t="s">
        <v>506</v>
      </c>
      <c r="N1505" s="15" t="s">
        <v>845</v>
      </c>
      <c r="O1505" s="15" t="s">
        <v>1755</v>
      </c>
      <c r="P1505" s="5" t="str">
        <f>[1]角色配置表!I1505</f>
        <v>1,4558;3,321;4,9800</v>
      </c>
      <c r="Q1505" s="5">
        <f>[1]角色配置表!J1505</f>
        <v>25</v>
      </c>
      <c r="R1505" s="47" t="str">
        <f t="shared" si="121"/>
        <v>0,30</v>
      </c>
      <c r="S1505" s="47">
        <v>0</v>
      </c>
      <c r="T1505" s="47" t="s">
        <v>306</v>
      </c>
      <c r="U1505" s="47">
        <v>30</v>
      </c>
      <c r="V1505" s="47" t="s">
        <v>852</v>
      </c>
      <c r="W1505" s="31" t="str">
        <f t="shared" si="119"/>
        <v>0,30</v>
      </c>
      <c r="X1505" s="31">
        <v>0</v>
      </c>
      <c r="Y1505" s="31" t="s">
        <v>306</v>
      </c>
      <c r="Z1505" s="31">
        <v>30</v>
      </c>
      <c r="AA1505" s="5">
        <f>[1]角色配置表!K1505</f>
        <v>0</v>
      </c>
      <c r="AC1505" s="5">
        <f>[1]角色配置表!N1505</f>
        <v>0</v>
      </c>
      <c r="AD1505" s="5">
        <f>[1]角色配置表!O1505</f>
        <v>5253</v>
      </c>
      <c r="AE1505" s="14">
        <v>200006</v>
      </c>
      <c r="AF1505" s="11"/>
      <c r="AG1505" s="25">
        <v>200007</v>
      </c>
      <c r="AH1505" s="12" t="s">
        <v>846</v>
      </c>
      <c r="AI1505" s="15" t="s">
        <v>216</v>
      </c>
      <c r="AJ1505" s="30">
        <v>0</v>
      </c>
      <c r="AK1505" s="5">
        <f>[1]角色配置表!Q1505</f>
        <v>60000</v>
      </c>
      <c r="AL1505" s="5">
        <f>[1]角色配置表!S1505</f>
        <v>1</v>
      </c>
      <c r="AN1505" s="5" t="str">
        <f t="shared" si="117"/>
        <v>1003010</v>
      </c>
      <c r="AQ1505" s="5">
        <v>1</v>
      </c>
      <c r="BB1505" s="26" t="s">
        <v>2758</v>
      </c>
      <c r="BC1505" s="26"/>
    </row>
    <row r="1506" spans="1:55" thickTop="1" thickBot="1" x14ac:dyDescent="0.25">
      <c r="A1506" s="5">
        <f t="shared" si="120"/>
        <v>1501</v>
      </c>
      <c r="B1506" s="5">
        <f>[1]角色配置表!B1506</f>
        <v>100316</v>
      </c>
      <c r="C1506" s="5">
        <f>[1]角色配置表!D1506</f>
        <v>1003</v>
      </c>
      <c r="D1506" s="63">
        <f>IFERROR(VLOOKUP($I1506,[2]低模说明表!$A$1:$B$9999,2,0),"")</f>
        <v>70000003</v>
      </c>
      <c r="E1506" s="63">
        <f>IFERROR(VLOOKUP($I1506,[2]高模说明表!$A$1:$B$9999,2,0),"")</f>
        <v>76000023</v>
      </c>
      <c r="F1506" s="5">
        <f>[1]角色配置表!F1506</f>
        <v>16</v>
      </c>
      <c r="G1506" s="5">
        <f>[1]角色配置表!G1506</f>
        <v>3001003</v>
      </c>
      <c r="H1506" s="5">
        <f t="shared" si="118"/>
        <v>3101003</v>
      </c>
      <c r="I1506" s="5" t="str">
        <f>[1]角色配置表!H1506</f>
        <v>黑岩龙龟</v>
      </c>
      <c r="J1506" s="12">
        <v>0</v>
      </c>
      <c r="K1506" s="30">
        <v>10000</v>
      </c>
      <c r="L1506" s="30"/>
      <c r="M1506" s="15" t="s">
        <v>506</v>
      </c>
      <c r="N1506" s="15" t="s">
        <v>845</v>
      </c>
      <c r="O1506" s="15" t="s">
        <v>1755</v>
      </c>
      <c r="P1506" s="5" t="str">
        <f>[1]角色配置表!I1506</f>
        <v>1,5470;3,386;4,9800</v>
      </c>
      <c r="Q1506" s="5">
        <f>[1]角色配置表!J1506</f>
        <v>25</v>
      </c>
      <c r="R1506" s="47" t="str">
        <f t="shared" si="121"/>
        <v>0,30</v>
      </c>
      <c r="S1506" s="47">
        <v>0</v>
      </c>
      <c r="T1506" s="47" t="s">
        <v>306</v>
      </c>
      <c r="U1506" s="47">
        <v>30</v>
      </c>
      <c r="V1506" s="47" t="s">
        <v>852</v>
      </c>
      <c r="W1506" s="31" t="str">
        <f t="shared" si="119"/>
        <v>0,30</v>
      </c>
      <c r="X1506" s="31">
        <v>0</v>
      </c>
      <c r="Y1506" s="31" t="s">
        <v>306</v>
      </c>
      <c r="Z1506" s="31">
        <v>30</v>
      </c>
      <c r="AA1506" s="5">
        <f>[1]角色配置表!K1506</f>
        <v>0</v>
      </c>
      <c r="AC1506" s="5">
        <f>[1]角色配置表!N1506</f>
        <v>0</v>
      </c>
      <c r="AD1506" s="5">
        <f>[1]角色配置表!O1506</f>
        <v>5253</v>
      </c>
      <c r="AE1506" s="14">
        <v>200006</v>
      </c>
      <c r="AF1506" s="11"/>
      <c r="AG1506" s="25">
        <v>200007</v>
      </c>
      <c r="AH1506" s="12" t="s">
        <v>846</v>
      </c>
      <c r="AI1506" s="15" t="s">
        <v>216</v>
      </c>
      <c r="AJ1506" s="30">
        <v>0</v>
      </c>
      <c r="AK1506" s="5">
        <f>[1]角色配置表!Q1506</f>
        <v>60000</v>
      </c>
      <c r="AL1506" s="5">
        <f>[1]角色配置表!S1506</f>
        <v>1</v>
      </c>
      <c r="AN1506" s="5" t="str">
        <f t="shared" si="117"/>
        <v>1003010</v>
      </c>
      <c r="AQ1506" s="5">
        <v>1</v>
      </c>
      <c r="BB1506" s="26" t="s">
        <v>2758</v>
      </c>
      <c r="BC1506" s="26"/>
    </row>
    <row r="1507" spans="1:55" thickTop="1" thickBot="1" x14ac:dyDescent="0.25">
      <c r="A1507" s="5">
        <f t="shared" si="120"/>
        <v>1502</v>
      </c>
      <c r="B1507" s="5">
        <f>[1]角色配置表!B1507</f>
        <v>100317</v>
      </c>
      <c r="C1507" s="5">
        <f>[1]角色配置表!D1507</f>
        <v>1003</v>
      </c>
      <c r="D1507" s="63">
        <f>IFERROR(VLOOKUP($I1507,[2]低模说明表!$A$1:$B$9999,2,0),"")</f>
        <v>70000003</v>
      </c>
      <c r="E1507" s="63">
        <f>IFERROR(VLOOKUP($I1507,[2]高模说明表!$A$1:$B$9999,2,0),"")</f>
        <v>76000023</v>
      </c>
      <c r="F1507" s="5">
        <f>[1]角色配置表!F1507</f>
        <v>17</v>
      </c>
      <c r="G1507" s="5">
        <f>[1]角色配置表!G1507</f>
        <v>3001003</v>
      </c>
      <c r="H1507" s="5">
        <f t="shared" si="118"/>
        <v>3101003</v>
      </c>
      <c r="I1507" s="5" t="str">
        <f>[1]角色配置表!H1507</f>
        <v>黑岩龙龟</v>
      </c>
      <c r="J1507" s="12">
        <v>0</v>
      </c>
      <c r="K1507" s="30">
        <v>10000</v>
      </c>
      <c r="L1507" s="30"/>
      <c r="M1507" s="15" t="s">
        <v>506</v>
      </c>
      <c r="N1507" s="15" t="s">
        <v>845</v>
      </c>
      <c r="O1507" s="15" t="s">
        <v>1755</v>
      </c>
      <c r="P1507" s="5" t="str">
        <f>[1]角色配置表!I1507</f>
        <v>1,6564;3,463;4,9800</v>
      </c>
      <c r="Q1507" s="5">
        <f>[1]角色配置表!J1507</f>
        <v>25</v>
      </c>
      <c r="R1507" s="47" t="str">
        <f t="shared" si="121"/>
        <v>0,30</v>
      </c>
      <c r="S1507" s="47">
        <v>0</v>
      </c>
      <c r="T1507" s="47" t="s">
        <v>306</v>
      </c>
      <c r="U1507" s="47">
        <v>30</v>
      </c>
      <c r="V1507" s="47" t="s">
        <v>852</v>
      </c>
      <c r="W1507" s="31" t="str">
        <f t="shared" si="119"/>
        <v>0,30</v>
      </c>
      <c r="X1507" s="31">
        <v>0</v>
      </c>
      <c r="Y1507" s="31" t="s">
        <v>306</v>
      </c>
      <c r="Z1507" s="31">
        <v>30</v>
      </c>
      <c r="AA1507" s="5">
        <f>[1]角色配置表!K1507</f>
        <v>0</v>
      </c>
      <c r="AC1507" s="5">
        <f>[1]角色配置表!N1507</f>
        <v>0</v>
      </c>
      <c r="AD1507" s="5">
        <f>[1]角色配置表!O1507</f>
        <v>5253</v>
      </c>
      <c r="AE1507" s="14">
        <v>200006</v>
      </c>
      <c r="AF1507" s="11"/>
      <c r="AG1507" s="25">
        <v>200007</v>
      </c>
      <c r="AH1507" s="12" t="s">
        <v>846</v>
      </c>
      <c r="AI1507" s="15" t="s">
        <v>216</v>
      </c>
      <c r="AJ1507" s="30">
        <v>0</v>
      </c>
      <c r="AK1507" s="5">
        <f>[1]角色配置表!Q1507</f>
        <v>60000</v>
      </c>
      <c r="AL1507" s="5">
        <f>[1]角色配置表!S1507</f>
        <v>1</v>
      </c>
      <c r="AN1507" s="5" t="str">
        <f t="shared" si="117"/>
        <v>1003010</v>
      </c>
      <c r="AQ1507" s="5">
        <v>1</v>
      </c>
      <c r="BB1507" s="26" t="s">
        <v>2758</v>
      </c>
      <c r="BC1507" s="26"/>
    </row>
    <row r="1508" spans="1:55" thickTop="1" thickBot="1" x14ac:dyDescent="0.25">
      <c r="A1508" s="5">
        <f t="shared" si="120"/>
        <v>1503</v>
      </c>
      <c r="B1508" s="5">
        <f>[1]角色配置表!B1508</f>
        <v>100318</v>
      </c>
      <c r="C1508" s="5">
        <f>[1]角色配置表!D1508</f>
        <v>1003</v>
      </c>
      <c r="D1508" s="63">
        <f>IFERROR(VLOOKUP($I1508,[2]低模说明表!$A$1:$B$9999,2,0),"")</f>
        <v>70000003</v>
      </c>
      <c r="E1508" s="63">
        <f>IFERROR(VLOOKUP($I1508,[2]高模说明表!$A$1:$B$9999,2,0),"")</f>
        <v>76000023</v>
      </c>
      <c r="F1508" s="5">
        <f>[1]角色配置表!F1508</f>
        <v>18</v>
      </c>
      <c r="G1508" s="5">
        <f>[1]角色配置表!G1508</f>
        <v>3001003</v>
      </c>
      <c r="H1508" s="5">
        <f t="shared" si="118"/>
        <v>3101003</v>
      </c>
      <c r="I1508" s="5" t="str">
        <f>[1]角色配置表!H1508</f>
        <v>黑岩龙龟</v>
      </c>
      <c r="J1508" s="12">
        <v>0</v>
      </c>
      <c r="K1508" s="30">
        <v>10000</v>
      </c>
      <c r="L1508" s="30"/>
      <c r="M1508" s="15" t="s">
        <v>506</v>
      </c>
      <c r="N1508" s="15" t="s">
        <v>845</v>
      </c>
      <c r="O1508" s="15" t="s">
        <v>1755</v>
      </c>
      <c r="P1508" s="5" t="str">
        <f>[1]角色配置表!I1508</f>
        <v>1,7877;3,555;4,9800</v>
      </c>
      <c r="Q1508" s="5">
        <f>[1]角色配置表!J1508</f>
        <v>25</v>
      </c>
      <c r="R1508" s="47" t="str">
        <f t="shared" si="121"/>
        <v>0,30</v>
      </c>
      <c r="S1508" s="47">
        <v>0</v>
      </c>
      <c r="T1508" s="47" t="s">
        <v>306</v>
      </c>
      <c r="U1508" s="47">
        <v>30</v>
      </c>
      <c r="V1508" s="47" t="s">
        <v>852</v>
      </c>
      <c r="W1508" s="31" t="str">
        <f t="shared" si="119"/>
        <v>0,30</v>
      </c>
      <c r="X1508" s="31">
        <v>0</v>
      </c>
      <c r="Y1508" s="31" t="s">
        <v>306</v>
      </c>
      <c r="Z1508" s="31">
        <v>30</v>
      </c>
      <c r="AA1508" s="5">
        <f>[1]角色配置表!K1508</f>
        <v>0</v>
      </c>
      <c r="AC1508" s="5">
        <f>[1]角色配置表!N1508</f>
        <v>0</v>
      </c>
      <c r="AD1508" s="5">
        <f>[1]角色配置表!O1508</f>
        <v>5253</v>
      </c>
      <c r="AE1508" s="14">
        <v>200006</v>
      </c>
      <c r="AF1508" s="11"/>
      <c r="AG1508" s="25">
        <v>200007</v>
      </c>
      <c r="AH1508" s="12" t="s">
        <v>846</v>
      </c>
      <c r="AI1508" s="15" t="s">
        <v>216</v>
      </c>
      <c r="AJ1508" s="30">
        <v>0</v>
      </c>
      <c r="AK1508" s="5">
        <f>[1]角色配置表!Q1508</f>
        <v>60000</v>
      </c>
      <c r="AL1508" s="5">
        <f>[1]角色配置表!S1508</f>
        <v>1</v>
      </c>
      <c r="AN1508" s="5" t="str">
        <f t="shared" si="117"/>
        <v>1003010</v>
      </c>
      <c r="AQ1508" s="5">
        <v>1</v>
      </c>
      <c r="BB1508" s="26" t="s">
        <v>2758</v>
      </c>
      <c r="BC1508" s="26"/>
    </row>
    <row r="1509" spans="1:55" thickTop="1" thickBot="1" x14ac:dyDescent="0.25">
      <c r="A1509" s="5">
        <f t="shared" si="120"/>
        <v>1504</v>
      </c>
      <c r="B1509" s="5">
        <f>[1]角色配置表!B1509</f>
        <v>100319</v>
      </c>
      <c r="C1509" s="5">
        <f>[1]角色配置表!D1509</f>
        <v>1003</v>
      </c>
      <c r="D1509" s="63">
        <f>IFERROR(VLOOKUP($I1509,[2]低模说明表!$A$1:$B$9999,2,0),"")</f>
        <v>70000003</v>
      </c>
      <c r="E1509" s="63">
        <f>IFERROR(VLOOKUP($I1509,[2]高模说明表!$A$1:$B$9999,2,0),"")</f>
        <v>76000023</v>
      </c>
      <c r="F1509" s="5">
        <f>[1]角色配置表!F1509</f>
        <v>19</v>
      </c>
      <c r="G1509" s="5">
        <f>[1]角色配置表!G1509</f>
        <v>3001003</v>
      </c>
      <c r="H1509" s="5">
        <f t="shared" si="118"/>
        <v>3101003</v>
      </c>
      <c r="I1509" s="5" t="str">
        <f>[1]角色配置表!H1509</f>
        <v>黑岩龙龟</v>
      </c>
      <c r="J1509" s="12">
        <v>0</v>
      </c>
      <c r="K1509" s="30">
        <v>10000</v>
      </c>
      <c r="L1509" s="30"/>
      <c r="M1509" s="15" t="s">
        <v>506</v>
      </c>
      <c r="N1509" s="15" t="s">
        <v>845</v>
      </c>
      <c r="O1509" s="15" t="s">
        <v>1755</v>
      </c>
      <c r="P1509" s="5" t="str">
        <f>[1]角色配置表!I1509</f>
        <v>1,9452;3,666;4,9800</v>
      </c>
      <c r="Q1509" s="5">
        <f>[1]角色配置表!J1509</f>
        <v>25</v>
      </c>
      <c r="R1509" s="47" t="str">
        <f t="shared" si="121"/>
        <v>0,30</v>
      </c>
      <c r="S1509" s="47">
        <v>0</v>
      </c>
      <c r="T1509" s="47" t="s">
        <v>306</v>
      </c>
      <c r="U1509" s="47">
        <v>30</v>
      </c>
      <c r="V1509" s="47" t="s">
        <v>852</v>
      </c>
      <c r="W1509" s="31" t="str">
        <f t="shared" si="119"/>
        <v>0,30</v>
      </c>
      <c r="X1509" s="31">
        <v>0</v>
      </c>
      <c r="Y1509" s="31" t="s">
        <v>306</v>
      </c>
      <c r="Z1509" s="31">
        <v>30</v>
      </c>
      <c r="AA1509" s="5">
        <f>[1]角色配置表!K1509</f>
        <v>0</v>
      </c>
      <c r="AC1509" s="5">
        <f>[1]角色配置表!N1509</f>
        <v>0</v>
      </c>
      <c r="AD1509" s="5">
        <f>[1]角色配置表!O1509</f>
        <v>5253</v>
      </c>
      <c r="AE1509" s="14">
        <v>200006</v>
      </c>
      <c r="AF1509" s="11"/>
      <c r="AG1509" s="25">
        <v>200007</v>
      </c>
      <c r="AH1509" s="12" t="s">
        <v>846</v>
      </c>
      <c r="AI1509" s="15" t="s">
        <v>216</v>
      </c>
      <c r="AJ1509" s="30">
        <v>0</v>
      </c>
      <c r="AK1509" s="5">
        <f>[1]角色配置表!Q1509</f>
        <v>60000</v>
      </c>
      <c r="AL1509" s="5">
        <f>[1]角色配置表!S1509</f>
        <v>1</v>
      </c>
      <c r="AN1509" s="5" t="str">
        <f t="shared" si="117"/>
        <v>1003010</v>
      </c>
      <c r="AQ1509" s="5">
        <v>1</v>
      </c>
      <c r="BB1509" s="26" t="s">
        <v>2758</v>
      </c>
      <c r="BC1509" s="26"/>
    </row>
    <row r="1510" spans="1:55" thickTop="1" thickBot="1" x14ac:dyDescent="0.25">
      <c r="A1510" s="5">
        <f t="shared" si="120"/>
        <v>1505</v>
      </c>
      <c r="B1510" s="5">
        <f>[1]角色配置表!B1510</f>
        <v>100320</v>
      </c>
      <c r="C1510" s="5">
        <f>[1]角色配置表!D1510</f>
        <v>1003</v>
      </c>
      <c r="D1510" s="63">
        <f>IFERROR(VLOOKUP($I1510,[2]低模说明表!$A$1:$B$9999,2,0),"")</f>
        <v>70000003</v>
      </c>
      <c r="E1510" s="63">
        <f>IFERROR(VLOOKUP($I1510,[2]高模说明表!$A$1:$B$9999,2,0),"")</f>
        <v>76000023</v>
      </c>
      <c r="F1510" s="5">
        <f>[1]角色配置表!F1510</f>
        <v>20</v>
      </c>
      <c r="G1510" s="5">
        <f>[1]角色配置表!G1510</f>
        <v>3001003</v>
      </c>
      <c r="H1510" s="5">
        <f t="shared" si="118"/>
        <v>3101003</v>
      </c>
      <c r="I1510" s="5" t="str">
        <f>[1]角色配置表!H1510</f>
        <v>黑岩龙龟</v>
      </c>
      <c r="J1510" s="12">
        <v>0</v>
      </c>
      <c r="K1510" s="30">
        <v>10000</v>
      </c>
      <c r="L1510" s="30"/>
      <c r="M1510" s="15" t="s">
        <v>506</v>
      </c>
      <c r="N1510" s="15" t="s">
        <v>845</v>
      </c>
      <c r="O1510" s="15" t="s">
        <v>1755</v>
      </c>
      <c r="P1510" s="5" t="str">
        <f>[1]角色配置表!I1510</f>
        <v>1,11342;3,799;4,9800</v>
      </c>
      <c r="Q1510" s="5">
        <f>[1]角色配置表!J1510</f>
        <v>25</v>
      </c>
      <c r="R1510" s="47" t="str">
        <f t="shared" si="121"/>
        <v>0,30</v>
      </c>
      <c r="S1510" s="47">
        <v>0</v>
      </c>
      <c r="T1510" s="47" t="s">
        <v>306</v>
      </c>
      <c r="U1510" s="47">
        <v>30</v>
      </c>
      <c r="V1510" s="47" t="s">
        <v>852</v>
      </c>
      <c r="W1510" s="31" t="str">
        <f t="shared" si="119"/>
        <v>0,30</v>
      </c>
      <c r="X1510" s="31">
        <v>0</v>
      </c>
      <c r="Y1510" s="31" t="s">
        <v>306</v>
      </c>
      <c r="Z1510" s="31">
        <v>30</v>
      </c>
      <c r="AA1510" s="5">
        <f>[1]角色配置表!K1510</f>
        <v>0</v>
      </c>
      <c r="AC1510" s="5">
        <f>[1]角色配置表!N1510</f>
        <v>0</v>
      </c>
      <c r="AD1510" s="5">
        <f>[1]角色配置表!O1510</f>
        <v>5253</v>
      </c>
      <c r="AE1510" s="14">
        <v>200006</v>
      </c>
      <c r="AF1510" s="11"/>
      <c r="AG1510" s="25">
        <v>200007</v>
      </c>
      <c r="AH1510" s="12" t="s">
        <v>846</v>
      </c>
      <c r="AI1510" s="15" t="s">
        <v>216</v>
      </c>
      <c r="AJ1510" s="30">
        <v>0</v>
      </c>
      <c r="AK1510" s="5">
        <f>[1]角色配置表!Q1510</f>
        <v>60000</v>
      </c>
      <c r="AL1510" s="5">
        <f>[1]角色配置表!S1510</f>
        <v>1</v>
      </c>
      <c r="AN1510" s="5" t="str">
        <f t="shared" si="117"/>
        <v>1003010</v>
      </c>
      <c r="AQ1510" s="5">
        <v>1</v>
      </c>
      <c r="BB1510" s="26" t="s">
        <v>2758</v>
      </c>
      <c r="BC1510" s="26"/>
    </row>
    <row r="1511" spans="1:55" thickTop="1" thickBot="1" x14ac:dyDescent="0.25">
      <c r="A1511" s="5">
        <f t="shared" si="120"/>
        <v>1506</v>
      </c>
      <c r="B1511" s="5">
        <f>[1]角色配置表!B1511</f>
        <v>100321</v>
      </c>
      <c r="C1511" s="5">
        <f>[1]角色配置表!D1511</f>
        <v>1003</v>
      </c>
      <c r="D1511" s="63">
        <f>IFERROR(VLOOKUP($I1511,[2]低模说明表!$A$1:$B$9999,2,0),"")</f>
        <v>70000003</v>
      </c>
      <c r="E1511" s="63">
        <f>IFERROR(VLOOKUP($I1511,[2]高模说明表!$A$1:$B$9999,2,0),"")</f>
        <v>76000023</v>
      </c>
      <c r="F1511" s="5">
        <f>[1]角色配置表!F1511</f>
        <v>21</v>
      </c>
      <c r="G1511" s="5">
        <f>[1]角色配置表!G1511</f>
        <v>3001003</v>
      </c>
      <c r="H1511" s="5">
        <f t="shared" si="118"/>
        <v>3101003</v>
      </c>
      <c r="I1511" s="5" t="str">
        <f>[1]角色配置表!H1511</f>
        <v>黑岩龙龟</v>
      </c>
      <c r="J1511" s="12">
        <v>0</v>
      </c>
      <c r="K1511" s="30">
        <v>10000</v>
      </c>
      <c r="L1511" s="30"/>
      <c r="M1511" s="15" t="s">
        <v>506</v>
      </c>
      <c r="N1511" s="15" t="s">
        <v>845</v>
      </c>
      <c r="O1511" s="15" t="s">
        <v>1755</v>
      </c>
      <c r="P1511" s="5" t="str">
        <f>[1]角色配置表!I1511</f>
        <v>1,13610;3,959;4,9800</v>
      </c>
      <c r="Q1511" s="5">
        <f>[1]角色配置表!J1511</f>
        <v>25</v>
      </c>
      <c r="R1511" s="47" t="str">
        <f t="shared" si="121"/>
        <v>0,30</v>
      </c>
      <c r="S1511" s="47">
        <v>0</v>
      </c>
      <c r="T1511" s="47" t="s">
        <v>306</v>
      </c>
      <c r="U1511" s="47">
        <v>30</v>
      </c>
      <c r="V1511" s="47" t="s">
        <v>852</v>
      </c>
      <c r="W1511" s="31" t="str">
        <f t="shared" si="119"/>
        <v>0,30</v>
      </c>
      <c r="X1511" s="31">
        <v>0</v>
      </c>
      <c r="Y1511" s="31" t="s">
        <v>306</v>
      </c>
      <c r="Z1511" s="31">
        <v>30</v>
      </c>
      <c r="AA1511" s="5">
        <f>[1]角色配置表!K1511</f>
        <v>0</v>
      </c>
      <c r="AC1511" s="5">
        <f>[1]角色配置表!N1511</f>
        <v>0</v>
      </c>
      <c r="AD1511" s="5">
        <f>[1]角色配置表!O1511</f>
        <v>5253</v>
      </c>
      <c r="AE1511" s="14">
        <v>200006</v>
      </c>
      <c r="AF1511" s="11"/>
      <c r="AG1511" s="25">
        <v>200007</v>
      </c>
      <c r="AH1511" s="12" t="s">
        <v>846</v>
      </c>
      <c r="AI1511" s="15" t="s">
        <v>216</v>
      </c>
      <c r="AJ1511" s="30">
        <v>0</v>
      </c>
      <c r="AK1511" s="5">
        <f>[1]角色配置表!Q1511</f>
        <v>60000</v>
      </c>
      <c r="AL1511" s="5">
        <f>[1]角色配置表!S1511</f>
        <v>1</v>
      </c>
      <c r="AN1511" s="5" t="str">
        <f t="shared" si="117"/>
        <v>1003010</v>
      </c>
      <c r="AQ1511" s="5">
        <v>1</v>
      </c>
      <c r="BB1511" s="26" t="s">
        <v>2758</v>
      </c>
      <c r="BC1511" s="26"/>
    </row>
    <row r="1512" spans="1:55" thickTop="1" thickBot="1" x14ac:dyDescent="0.25">
      <c r="A1512" s="5">
        <f t="shared" si="120"/>
        <v>1507</v>
      </c>
      <c r="B1512" s="5">
        <f>[1]角色配置表!B1512</f>
        <v>100322</v>
      </c>
      <c r="C1512" s="5">
        <f>[1]角色配置表!D1512</f>
        <v>1003</v>
      </c>
      <c r="D1512" s="63">
        <f>IFERROR(VLOOKUP($I1512,[2]低模说明表!$A$1:$B$9999,2,0),"")</f>
        <v>70000003</v>
      </c>
      <c r="E1512" s="63">
        <f>IFERROR(VLOOKUP($I1512,[2]高模说明表!$A$1:$B$9999,2,0),"")</f>
        <v>76000023</v>
      </c>
      <c r="F1512" s="5">
        <f>[1]角色配置表!F1512</f>
        <v>22</v>
      </c>
      <c r="G1512" s="5">
        <f>[1]角色配置表!G1512</f>
        <v>3001003</v>
      </c>
      <c r="H1512" s="5">
        <f t="shared" si="118"/>
        <v>3101003</v>
      </c>
      <c r="I1512" s="5" t="str">
        <f>[1]角色配置表!H1512</f>
        <v>黑岩龙龟</v>
      </c>
      <c r="J1512" s="12">
        <v>0</v>
      </c>
      <c r="K1512" s="30">
        <v>10000</v>
      </c>
      <c r="L1512" s="30"/>
      <c r="M1512" s="15" t="s">
        <v>506</v>
      </c>
      <c r="N1512" s="15" t="s">
        <v>845</v>
      </c>
      <c r="O1512" s="15" t="s">
        <v>1755</v>
      </c>
      <c r="P1512" s="5" t="str">
        <f>[1]角色配置表!I1512</f>
        <v>1,16332;3,1151;4,9800</v>
      </c>
      <c r="Q1512" s="5">
        <f>[1]角色配置表!J1512</f>
        <v>25</v>
      </c>
      <c r="R1512" s="47" t="str">
        <f t="shared" si="121"/>
        <v>0,30</v>
      </c>
      <c r="S1512" s="47">
        <v>0</v>
      </c>
      <c r="T1512" s="47" t="s">
        <v>306</v>
      </c>
      <c r="U1512" s="47">
        <v>30</v>
      </c>
      <c r="V1512" s="47" t="s">
        <v>852</v>
      </c>
      <c r="W1512" s="31" t="str">
        <f t="shared" si="119"/>
        <v>0,30</v>
      </c>
      <c r="X1512" s="31">
        <v>0</v>
      </c>
      <c r="Y1512" s="31" t="s">
        <v>306</v>
      </c>
      <c r="Z1512" s="31">
        <v>30</v>
      </c>
      <c r="AA1512" s="5">
        <f>[1]角色配置表!K1512</f>
        <v>0</v>
      </c>
      <c r="AC1512" s="5">
        <f>[1]角色配置表!N1512</f>
        <v>0</v>
      </c>
      <c r="AD1512" s="5">
        <f>[1]角色配置表!O1512</f>
        <v>5253</v>
      </c>
      <c r="AE1512" s="14">
        <v>200006</v>
      </c>
      <c r="AF1512" s="11"/>
      <c r="AG1512" s="25">
        <v>200007</v>
      </c>
      <c r="AH1512" s="12" t="s">
        <v>846</v>
      </c>
      <c r="AI1512" s="15" t="s">
        <v>216</v>
      </c>
      <c r="AJ1512" s="30">
        <v>0</v>
      </c>
      <c r="AK1512" s="5">
        <f>[1]角色配置表!Q1512</f>
        <v>60000</v>
      </c>
      <c r="AL1512" s="5">
        <f>[1]角色配置表!S1512</f>
        <v>1</v>
      </c>
      <c r="AN1512" s="5" t="str">
        <f t="shared" si="117"/>
        <v>1003010</v>
      </c>
      <c r="AQ1512" s="5">
        <v>1</v>
      </c>
      <c r="BB1512" s="26" t="s">
        <v>2758</v>
      </c>
      <c r="BC1512" s="26"/>
    </row>
    <row r="1513" spans="1:55" thickTop="1" thickBot="1" x14ac:dyDescent="0.25">
      <c r="A1513" s="5">
        <f t="shared" si="120"/>
        <v>1508</v>
      </c>
      <c r="B1513" s="5">
        <f>[1]角色配置表!B1513</f>
        <v>100323</v>
      </c>
      <c r="C1513" s="5">
        <f>[1]角色配置表!D1513</f>
        <v>1003</v>
      </c>
      <c r="D1513" s="63">
        <f>IFERROR(VLOOKUP($I1513,[2]低模说明表!$A$1:$B$9999,2,0),"")</f>
        <v>70000003</v>
      </c>
      <c r="E1513" s="63">
        <f>IFERROR(VLOOKUP($I1513,[2]高模说明表!$A$1:$B$9999,2,0),"")</f>
        <v>76000023</v>
      </c>
      <c r="F1513" s="5">
        <f>[1]角色配置表!F1513</f>
        <v>23</v>
      </c>
      <c r="G1513" s="5">
        <f>[1]角色配置表!G1513</f>
        <v>3001003</v>
      </c>
      <c r="H1513" s="5">
        <f t="shared" si="118"/>
        <v>3101003</v>
      </c>
      <c r="I1513" s="5" t="str">
        <f>[1]角色配置表!H1513</f>
        <v>黑岩龙龟</v>
      </c>
      <c r="J1513" s="12">
        <v>0</v>
      </c>
      <c r="K1513" s="30">
        <v>10000</v>
      </c>
      <c r="L1513" s="30"/>
      <c r="M1513" s="15" t="s">
        <v>506</v>
      </c>
      <c r="N1513" s="15" t="s">
        <v>845</v>
      </c>
      <c r="O1513" s="15" t="s">
        <v>1755</v>
      </c>
      <c r="P1513" s="5" t="str">
        <f>[1]角色配置表!I1513</f>
        <v>1,19599;3,1381;4,9800</v>
      </c>
      <c r="Q1513" s="5">
        <f>[1]角色配置表!J1513</f>
        <v>25</v>
      </c>
      <c r="R1513" s="47" t="str">
        <f t="shared" si="121"/>
        <v>0,30</v>
      </c>
      <c r="S1513" s="47">
        <v>0</v>
      </c>
      <c r="T1513" s="47" t="s">
        <v>306</v>
      </c>
      <c r="U1513" s="47">
        <v>30</v>
      </c>
      <c r="V1513" s="47" t="s">
        <v>852</v>
      </c>
      <c r="W1513" s="31" t="str">
        <f t="shared" si="119"/>
        <v>0,30</v>
      </c>
      <c r="X1513" s="31">
        <v>0</v>
      </c>
      <c r="Y1513" s="31" t="s">
        <v>306</v>
      </c>
      <c r="Z1513" s="31">
        <v>30</v>
      </c>
      <c r="AA1513" s="5">
        <f>[1]角色配置表!K1513</f>
        <v>0</v>
      </c>
      <c r="AC1513" s="5">
        <f>[1]角色配置表!N1513</f>
        <v>0</v>
      </c>
      <c r="AD1513" s="5">
        <f>[1]角色配置表!O1513</f>
        <v>5253</v>
      </c>
      <c r="AE1513" s="14">
        <v>200006</v>
      </c>
      <c r="AF1513" s="11"/>
      <c r="AG1513" s="25">
        <v>200007</v>
      </c>
      <c r="AH1513" s="12" t="s">
        <v>846</v>
      </c>
      <c r="AI1513" s="15" t="s">
        <v>216</v>
      </c>
      <c r="AJ1513" s="30">
        <v>0</v>
      </c>
      <c r="AK1513" s="5">
        <f>[1]角色配置表!Q1513</f>
        <v>60000</v>
      </c>
      <c r="AL1513" s="5">
        <f>[1]角色配置表!S1513</f>
        <v>1</v>
      </c>
      <c r="AN1513" s="5" t="str">
        <f t="shared" si="117"/>
        <v>1003010</v>
      </c>
      <c r="AQ1513" s="5">
        <v>1</v>
      </c>
      <c r="BB1513" s="26" t="s">
        <v>2758</v>
      </c>
      <c r="BC1513" s="26"/>
    </row>
    <row r="1514" spans="1:55" thickTop="1" thickBot="1" x14ac:dyDescent="0.25">
      <c r="A1514" s="5">
        <f t="shared" si="120"/>
        <v>1509</v>
      </c>
      <c r="B1514" s="5">
        <f>[1]角色配置表!B1514</f>
        <v>100324</v>
      </c>
      <c r="C1514" s="5">
        <f>[1]角色配置表!D1514</f>
        <v>1003</v>
      </c>
      <c r="D1514" s="63">
        <f>IFERROR(VLOOKUP($I1514,[2]低模说明表!$A$1:$B$9999,2,0),"")</f>
        <v>70000003</v>
      </c>
      <c r="E1514" s="63">
        <f>IFERROR(VLOOKUP($I1514,[2]高模说明表!$A$1:$B$9999,2,0),"")</f>
        <v>76000023</v>
      </c>
      <c r="F1514" s="5">
        <f>[1]角色配置表!F1514</f>
        <v>24</v>
      </c>
      <c r="G1514" s="5">
        <f>[1]角色配置表!G1514</f>
        <v>3001003</v>
      </c>
      <c r="H1514" s="5">
        <f t="shared" si="118"/>
        <v>3101003</v>
      </c>
      <c r="I1514" s="5" t="str">
        <f>[1]角色配置表!H1514</f>
        <v>黑岩龙龟</v>
      </c>
      <c r="J1514" s="12">
        <v>0</v>
      </c>
      <c r="K1514" s="30">
        <v>10000</v>
      </c>
      <c r="L1514" s="30"/>
      <c r="M1514" s="15" t="s">
        <v>506</v>
      </c>
      <c r="N1514" s="15" t="s">
        <v>845</v>
      </c>
      <c r="O1514" s="15" t="s">
        <v>1755</v>
      </c>
      <c r="P1514" s="5" t="str">
        <f>[1]角色配置表!I1514</f>
        <v>1,23518;3,1657;4,9800</v>
      </c>
      <c r="Q1514" s="5">
        <f>[1]角色配置表!J1514</f>
        <v>25</v>
      </c>
      <c r="R1514" s="47" t="str">
        <f t="shared" si="121"/>
        <v>0,30</v>
      </c>
      <c r="S1514" s="47">
        <v>0</v>
      </c>
      <c r="T1514" s="47" t="s">
        <v>306</v>
      </c>
      <c r="U1514" s="47">
        <v>30</v>
      </c>
      <c r="V1514" s="47" t="s">
        <v>852</v>
      </c>
      <c r="W1514" s="31" t="str">
        <f t="shared" si="119"/>
        <v>0,30</v>
      </c>
      <c r="X1514" s="31">
        <v>0</v>
      </c>
      <c r="Y1514" s="31" t="s">
        <v>306</v>
      </c>
      <c r="Z1514" s="31">
        <v>30</v>
      </c>
      <c r="AA1514" s="5">
        <f>[1]角色配置表!K1514</f>
        <v>0</v>
      </c>
      <c r="AC1514" s="5">
        <f>[1]角色配置表!N1514</f>
        <v>0</v>
      </c>
      <c r="AD1514" s="5">
        <f>[1]角色配置表!O1514</f>
        <v>5253</v>
      </c>
      <c r="AE1514" s="14">
        <v>200006</v>
      </c>
      <c r="AF1514" s="11"/>
      <c r="AG1514" s="25">
        <v>200007</v>
      </c>
      <c r="AH1514" s="12" t="s">
        <v>846</v>
      </c>
      <c r="AI1514" s="15" t="s">
        <v>216</v>
      </c>
      <c r="AJ1514" s="30">
        <v>0</v>
      </c>
      <c r="AK1514" s="5">
        <f>[1]角色配置表!Q1514</f>
        <v>60000</v>
      </c>
      <c r="AL1514" s="5">
        <f>[1]角色配置表!S1514</f>
        <v>1</v>
      </c>
      <c r="AN1514" s="5" t="str">
        <f t="shared" si="117"/>
        <v>1003010</v>
      </c>
      <c r="AQ1514" s="5">
        <v>1</v>
      </c>
      <c r="BB1514" s="26" t="s">
        <v>2758</v>
      </c>
      <c r="BC1514" s="26"/>
    </row>
    <row r="1515" spans="1:55" thickTop="1" thickBot="1" x14ac:dyDescent="0.25">
      <c r="A1515" s="5">
        <f t="shared" si="120"/>
        <v>1510</v>
      </c>
      <c r="B1515" s="5">
        <f>[1]角色配置表!B1515</f>
        <v>100325</v>
      </c>
      <c r="C1515" s="5">
        <f>[1]角色配置表!D1515</f>
        <v>1003</v>
      </c>
      <c r="D1515" s="63">
        <f>IFERROR(VLOOKUP($I1515,[2]低模说明表!$A$1:$B$9999,2,0),"")</f>
        <v>70000003</v>
      </c>
      <c r="E1515" s="63">
        <f>IFERROR(VLOOKUP($I1515,[2]高模说明表!$A$1:$B$9999,2,0),"")</f>
        <v>76000023</v>
      </c>
      <c r="F1515" s="5">
        <f>[1]角色配置表!F1515</f>
        <v>25</v>
      </c>
      <c r="G1515" s="5">
        <f>[1]角色配置表!G1515</f>
        <v>3001003</v>
      </c>
      <c r="H1515" s="5">
        <f t="shared" si="118"/>
        <v>3101003</v>
      </c>
      <c r="I1515" s="5" t="str">
        <f>[1]角色配置表!H1515</f>
        <v>黑岩龙龟</v>
      </c>
      <c r="J1515" s="12">
        <v>0</v>
      </c>
      <c r="K1515" s="30">
        <v>10000</v>
      </c>
      <c r="L1515" s="30"/>
      <c r="M1515" s="15" t="s">
        <v>506</v>
      </c>
      <c r="N1515" s="15" t="s">
        <v>845</v>
      </c>
      <c r="O1515" s="15" t="s">
        <v>1755</v>
      </c>
      <c r="P1515" s="5" t="str">
        <f>[1]角色配置表!I1515</f>
        <v>1,28222;3,1988;4,9800</v>
      </c>
      <c r="Q1515" s="5">
        <f>[1]角色配置表!J1515</f>
        <v>25</v>
      </c>
      <c r="R1515" s="47" t="str">
        <f t="shared" si="121"/>
        <v>0,30</v>
      </c>
      <c r="S1515" s="47">
        <v>0</v>
      </c>
      <c r="T1515" s="47" t="s">
        <v>306</v>
      </c>
      <c r="U1515" s="47">
        <v>30</v>
      </c>
      <c r="V1515" s="47" t="s">
        <v>852</v>
      </c>
      <c r="W1515" s="31" t="str">
        <f t="shared" si="119"/>
        <v>0,30</v>
      </c>
      <c r="X1515" s="31">
        <v>0</v>
      </c>
      <c r="Y1515" s="31" t="s">
        <v>306</v>
      </c>
      <c r="Z1515" s="31">
        <v>30</v>
      </c>
      <c r="AA1515" s="5">
        <f>[1]角色配置表!K1515</f>
        <v>0</v>
      </c>
      <c r="AC1515" s="5">
        <f>[1]角色配置表!N1515</f>
        <v>0</v>
      </c>
      <c r="AD1515" s="5">
        <f>[1]角色配置表!O1515</f>
        <v>5253</v>
      </c>
      <c r="AE1515" s="14">
        <v>200006</v>
      </c>
      <c r="AF1515" s="11"/>
      <c r="AG1515" s="25">
        <v>200007</v>
      </c>
      <c r="AH1515" s="12" t="s">
        <v>846</v>
      </c>
      <c r="AI1515" s="15" t="s">
        <v>216</v>
      </c>
      <c r="AJ1515" s="30">
        <v>0</v>
      </c>
      <c r="AK1515" s="5">
        <f>[1]角色配置表!Q1515</f>
        <v>60000</v>
      </c>
      <c r="AL1515" s="5">
        <f>[1]角色配置表!S1515</f>
        <v>1</v>
      </c>
      <c r="AN1515" s="5" t="str">
        <f t="shared" si="117"/>
        <v>1003010</v>
      </c>
      <c r="AQ1515" s="5">
        <v>1</v>
      </c>
      <c r="BB1515" s="26" t="s">
        <v>2758</v>
      </c>
      <c r="BC1515" s="26"/>
    </row>
    <row r="1516" spans="1:55" thickTop="1" thickBot="1" x14ac:dyDescent="0.25">
      <c r="A1516" s="5">
        <f t="shared" si="120"/>
        <v>1511</v>
      </c>
      <c r="B1516" s="5">
        <f>[1]角色配置表!B1516</f>
        <v>100326</v>
      </c>
      <c r="C1516" s="5">
        <f>[1]角色配置表!D1516</f>
        <v>1003</v>
      </c>
      <c r="D1516" s="63">
        <f>IFERROR(VLOOKUP($I1516,[2]低模说明表!$A$1:$B$9999,2,0),"")</f>
        <v>70000003</v>
      </c>
      <c r="E1516" s="63">
        <f>IFERROR(VLOOKUP($I1516,[2]高模说明表!$A$1:$B$9999,2,0),"")</f>
        <v>76000023</v>
      </c>
      <c r="F1516" s="5">
        <f>[1]角色配置表!F1516</f>
        <v>26</v>
      </c>
      <c r="G1516" s="5">
        <f>[1]角色配置表!G1516</f>
        <v>3001003</v>
      </c>
      <c r="H1516" s="5">
        <f t="shared" si="118"/>
        <v>3101003</v>
      </c>
      <c r="I1516" s="5" t="str">
        <f>[1]角色配置表!H1516</f>
        <v>黑岩龙龟</v>
      </c>
      <c r="J1516" s="12">
        <v>0</v>
      </c>
      <c r="K1516" s="30">
        <v>10000</v>
      </c>
      <c r="L1516" s="30"/>
      <c r="M1516" s="15" t="s">
        <v>506</v>
      </c>
      <c r="N1516" s="15" t="s">
        <v>845</v>
      </c>
      <c r="O1516" s="15" t="s">
        <v>1755</v>
      </c>
      <c r="P1516" s="5" t="str">
        <f>[1]角色配置表!I1516</f>
        <v>1,33866;3,2385;4,9800</v>
      </c>
      <c r="Q1516" s="5">
        <f>[1]角色配置表!J1516</f>
        <v>25</v>
      </c>
      <c r="R1516" s="47" t="str">
        <f t="shared" si="121"/>
        <v>0,30</v>
      </c>
      <c r="S1516" s="47">
        <v>0</v>
      </c>
      <c r="T1516" s="47" t="s">
        <v>306</v>
      </c>
      <c r="U1516" s="47">
        <v>30</v>
      </c>
      <c r="V1516" s="47" t="s">
        <v>852</v>
      </c>
      <c r="W1516" s="31" t="str">
        <f t="shared" si="119"/>
        <v>0,30</v>
      </c>
      <c r="X1516" s="31">
        <v>0</v>
      </c>
      <c r="Y1516" s="31" t="s">
        <v>306</v>
      </c>
      <c r="Z1516" s="31">
        <v>30</v>
      </c>
      <c r="AA1516" s="5">
        <f>[1]角色配置表!K1516</f>
        <v>0</v>
      </c>
      <c r="AC1516" s="5">
        <f>[1]角色配置表!N1516</f>
        <v>0</v>
      </c>
      <c r="AD1516" s="5">
        <f>[1]角色配置表!O1516</f>
        <v>5253</v>
      </c>
      <c r="AE1516" s="14">
        <v>200006</v>
      </c>
      <c r="AF1516" s="11"/>
      <c r="AG1516" s="25">
        <v>200007</v>
      </c>
      <c r="AH1516" s="12" t="s">
        <v>846</v>
      </c>
      <c r="AI1516" s="15" t="s">
        <v>216</v>
      </c>
      <c r="AJ1516" s="30">
        <v>0</v>
      </c>
      <c r="AK1516" s="5">
        <f>[1]角色配置表!Q1516</f>
        <v>60000</v>
      </c>
      <c r="AL1516" s="5">
        <f>[1]角色配置表!S1516</f>
        <v>1</v>
      </c>
      <c r="AN1516" s="5" t="str">
        <f t="shared" si="117"/>
        <v>1003010</v>
      </c>
      <c r="AQ1516" s="5">
        <v>1</v>
      </c>
      <c r="BB1516" s="26" t="s">
        <v>2758</v>
      </c>
      <c r="BC1516" s="26"/>
    </row>
    <row r="1517" spans="1:55" thickTop="1" thickBot="1" x14ac:dyDescent="0.25">
      <c r="A1517" s="5">
        <f t="shared" si="120"/>
        <v>1512</v>
      </c>
      <c r="B1517" s="5">
        <f>[1]角色配置表!B1517</f>
        <v>100327</v>
      </c>
      <c r="C1517" s="5">
        <f>[1]角色配置表!D1517</f>
        <v>1003</v>
      </c>
      <c r="D1517" s="63">
        <f>IFERROR(VLOOKUP($I1517,[2]低模说明表!$A$1:$B$9999,2,0),"")</f>
        <v>70000003</v>
      </c>
      <c r="E1517" s="63">
        <f>IFERROR(VLOOKUP($I1517,[2]高模说明表!$A$1:$B$9999,2,0),"")</f>
        <v>76000023</v>
      </c>
      <c r="F1517" s="5">
        <f>[1]角色配置表!F1517</f>
        <v>27</v>
      </c>
      <c r="G1517" s="5">
        <f>[1]角色配置表!G1517</f>
        <v>3001003</v>
      </c>
      <c r="H1517" s="5">
        <f t="shared" si="118"/>
        <v>3101003</v>
      </c>
      <c r="I1517" s="5" t="str">
        <f>[1]角色配置表!H1517</f>
        <v>黑岩龙龟</v>
      </c>
      <c r="J1517" s="12">
        <v>0</v>
      </c>
      <c r="K1517" s="30">
        <v>10000</v>
      </c>
      <c r="L1517" s="30"/>
      <c r="M1517" s="15" t="s">
        <v>506</v>
      </c>
      <c r="N1517" s="15" t="s">
        <v>845</v>
      </c>
      <c r="O1517" s="15" t="s">
        <v>1755</v>
      </c>
      <c r="P1517" s="5" t="str">
        <f>[1]角色配置表!I1517</f>
        <v>1,40639;3,2862;4,9800</v>
      </c>
      <c r="Q1517" s="5">
        <f>[1]角色配置表!J1517</f>
        <v>25</v>
      </c>
      <c r="R1517" s="47" t="str">
        <f t="shared" si="121"/>
        <v>0,30</v>
      </c>
      <c r="S1517" s="47">
        <v>0</v>
      </c>
      <c r="T1517" s="47" t="s">
        <v>306</v>
      </c>
      <c r="U1517" s="47">
        <v>30</v>
      </c>
      <c r="V1517" s="47" t="s">
        <v>852</v>
      </c>
      <c r="W1517" s="31" t="str">
        <f t="shared" si="119"/>
        <v>0,30</v>
      </c>
      <c r="X1517" s="31">
        <v>0</v>
      </c>
      <c r="Y1517" s="31" t="s">
        <v>306</v>
      </c>
      <c r="Z1517" s="31">
        <v>30</v>
      </c>
      <c r="AA1517" s="5">
        <f>[1]角色配置表!K1517</f>
        <v>0</v>
      </c>
      <c r="AC1517" s="5">
        <f>[1]角色配置表!N1517</f>
        <v>0</v>
      </c>
      <c r="AD1517" s="5">
        <f>[1]角色配置表!O1517</f>
        <v>5253</v>
      </c>
      <c r="AE1517" s="14">
        <v>200006</v>
      </c>
      <c r="AF1517" s="11"/>
      <c r="AG1517" s="25">
        <v>200007</v>
      </c>
      <c r="AH1517" s="12" t="s">
        <v>846</v>
      </c>
      <c r="AI1517" s="15" t="s">
        <v>216</v>
      </c>
      <c r="AJ1517" s="30">
        <v>0</v>
      </c>
      <c r="AK1517" s="5">
        <f>[1]角色配置表!Q1517</f>
        <v>60000</v>
      </c>
      <c r="AL1517" s="5">
        <f>[1]角色配置表!S1517</f>
        <v>1</v>
      </c>
      <c r="AN1517" s="5" t="str">
        <f t="shared" si="117"/>
        <v>1003010</v>
      </c>
      <c r="AQ1517" s="5">
        <v>1</v>
      </c>
      <c r="BB1517" s="26" t="s">
        <v>2758</v>
      </c>
      <c r="BC1517" s="26"/>
    </row>
    <row r="1518" spans="1:55" thickTop="1" thickBot="1" x14ac:dyDescent="0.25">
      <c r="A1518" s="5">
        <f t="shared" si="120"/>
        <v>1513</v>
      </c>
      <c r="B1518" s="5">
        <f>[1]角色配置表!B1518</f>
        <v>100328</v>
      </c>
      <c r="C1518" s="5">
        <f>[1]角色配置表!D1518</f>
        <v>1003</v>
      </c>
      <c r="D1518" s="63">
        <f>IFERROR(VLOOKUP($I1518,[2]低模说明表!$A$1:$B$9999,2,0),"")</f>
        <v>70000003</v>
      </c>
      <c r="E1518" s="63">
        <f>IFERROR(VLOOKUP($I1518,[2]高模说明表!$A$1:$B$9999,2,0),"")</f>
        <v>76000023</v>
      </c>
      <c r="F1518" s="5">
        <f>[1]角色配置表!F1518</f>
        <v>28</v>
      </c>
      <c r="G1518" s="5">
        <f>[1]角色配置表!G1518</f>
        <v>3001003</v>
      </c>
      <c r="H1518" s="5">
        <f t="shared" si="118"/>
        <v>3101003</v>
      </c>
      <c r="I1518" s="5" t="str">
        <f>[1]角色配置表!H1518</f>
        <v>黑岩龙龟</v>
      </c>
      <c r="J1518" s="12">
        <v>0</v>
      </c>
      <c r="K1518" s="30">
        <v>10000</v>
      </c>
      <c r="L1518" s="30"/>
      <c r="M1518" s="15" t="s">
        <v>506</v>
      </c>
      <c r="N1518" s="15" t="s">
        <v>845</v>
      </c>
      <c r="O1518" s="15" t="s">
        <v>1755</v>
      </c>
      <c r="P1518" s="5" t="str">
        <f>[1]角色配置表!I1518</f>
        <v>1,48767;3,3435;4,9800</v>
      </c>
      <c r="Q1518" s="5">
        <f>[1]角色配置表!J1518</f>
        <v>25</v>
      </c>
      <c r="R1518" s="47" t="str">
        <f t="shared" si="121"/>
        <v>0,30</v>
      </c>
      <c r="S1518" s="47">
        <v>0</v>
      </c>
      <c r="T1518" s="47" t="s">
        <v>306</v>
      </c>
      <c r="U1518" s="47">
        <v>30</v>
      </c>
      <c r="V1518" s="47" t="s">
        <v>852</v>
      </c>
      <c r="W1518" s="31" t="str">
        <f t="shared" si="119"/>
        <v>0,30</v>
      </c>
      <c r="X1518" s="31">
        <v>0</v>
      </c>
      <c r="Y1518" s="31" t="s">
        <v>306</v>
      </c>
      <c r="Z1518" s="31">
        <v>30</v>
      </c>
      <c r="AA1518" s="5">
        <f>[1]角色配置表!K1518</f>
        <v>0</v>
      </c>
      <c r="AC1518" s="5">
        <f>[1]角色配置表!N1518</f>
        <v>0</v>
      </c>
      <c r="AD1518" s="5">
        <f>[1]角色配置表!O1518</f>
        <v>5253</v>
      </c>
      <c r="AE1518" s="14">
        <v>200006</v>
      </c>
      <c r="AF1518" s="11"/>
      <c r="AG1518" s="25">
        <v>200007</v>
      </c>
      <c r="AH1518" s="12" t="s">
        <v>846</v>
      </c>
      <c r="AI1518" s="15" t="s">
        <v>216</v>
      </c>
      <c r="AJ1518" s="30">
        <v>0</v>
      </c>
      <c r="AK1518" s="5">
        <f>[1]角色配置表!Q1518</f>
        <v>60000</v>
      </c>
      <c r="AL1518" s="5">
        <f>[1]角色配置表!S1518</f>
        <v>1</v>
      </c>
      <c r="AN1518" s="5" t="str">
        <f t="shared" si="117"/>
        <v>1003010</v>
      </c>
      <c r="AQ1518" s="5">
        <v>1</v>
      </c>
      <c r="BB1518" s="26" t="s">
        <v>2758</v>
      </c>
      <c r="BC1518" s="26"/>
    </row>
    <row r="1519" spans="1:55" thickTop="1" thickBot="1" x14ac:dyDescent="0.25">
      <c r="A1519" s="5">
        <f t="shared" si="120"/>
        <v>1514</v>
      </c>
      <c r="B1519" s="5">
        <f>[1]角色配置表!B1519</f>
        <v>100329</v>
      </c>
      <c r="C1519" s="5">
        <f>[1]角色配置表!D1519</f>
        <v>1003</v>
      </c>
      <c r="D1519" s="63">
        <f>IFERROR(VLOOKUP($I1519,[2]低模说明表!$A$1:$B$9999,2,0),"")</f>
        <v>70000003</v>
      </c>
      <c r="E1519" s="63">
        <f>IFERROR(VLOOKUP($I1519,[2]高模说明表!$A$1:$B$9999,2,0),"")</f>
        <v>76000023</v>
      </c>
      <c r="F1519" s="5">
        <f>[1]角色配置表!F1519</f>
        <v>29</v>
      </c>
      <c r="G1519" s="5">
        <f>[1]角色配置表!G1519</f>
        <v>3001003</v>
      </c>
      <c r="H1519" s="5">
        <f t="shared" si="118"/>
        <v>3101003</v>
      </c>
      <c r="I1519" s="5" t="str">
        <f>[1]角色配置表!H1519</f>
        <v>黑岩龙龟</v>
      </c>
      <c r="J1519" s="12">
        <v>0</v>
      </c>
      <c r="K1519" s="30">
        <v>10000</v>
      </c>
      <c r="L1519" s="30"/>
      <c r="M1519" s="15" t="s">
        <v>506</v>
      </c>
      <c r="N1519" s="15" t="s">
        <v>845</v>
      </c>
      <c r="O1519" s="15" t="s">
        <v>1755</v>
      </c>
      <c r="P1519" s="5" t="str">
        <f>[1]角色配置表!I1519</f>
        <v>1,58520;3,4122;4,9800</v>
      </c>
      <c r="Q1519" s="5">
        <f>[1]角色配置表!J1519</f>
        <v>25</v>
      </c>
      <c r="R1519" s="47" t="str">
        <f t="shared" si="121"/>
        <v>0,30</v>
      </c>
      <c r="S1519" s="47">
        <v>0</v>
      </c>
      <c r="T1519" s="47" t="s">
        <v>306</v>
      </c>
      <c r="U1519" s="47">
        <v>30</v>
      </c>
      <c r="V1519" s="47" t="s">
        <v>852</v>
      </c>
      <c r="W1519" s="31" t="str">
        <f t="shared" si="119"/>
        <v>0,30</v>
      </c>
      <c r="X1519" s="31">
        <v>0</v>
      </c>
      <c r="Y1519" s="31" t="s">
        <v>306</v>
      </c>
      <c r="Z1519" s="31">
        <v>30</v>
      </c>
      <c r="AA1519" s="5">
        <f>[1]角色配置表!K1519</f>
        <v>0</v>
      </c>
      <c r="AC1519" s="5">
        <f>[1]角色配置表!N1519</f>
        <v>0</v>
      </c>
      <c r="AD1519" s="5">
        <f>[1]角色配置表!O1519</f>
        <v>5253</v>
      </c>
      <c r="AE1519" s="14">
        <v>200006</v>
      </c>
      <c r="AF1519" s="11"/>
      <c r="AG1519" s="25">
        <v>200007</v>
      </c>
      <c r="AH1519" s="12" t="s">
        <v>846</v>
      </c>
      <c r="AI1519" s="15" t="s">
        <v>216</v>
      </c>
      <c r="AJ1519" s="30">
        <v>0</v>
      </c>
      <c r="AK1519" s="5">
        <f>[1]角色配置表!Q1519</f>
        <v>60000</v>
      </c>
      <c r="AL1519" s="5">
        <f>[1]角色配置表!S1519</f>
        <v>1</v>
      </c>
      <c r="AN1519" s="5" t="str">
        <f t="shared" si="117"/>
        <v>1003010</v>
      </c>
      <c r="AQ1519" s="5">
        <v>1</v>
      </c>
      <c r="BB1519" s="26" t="s">
        <v>2758</v>
      </c>
      <c r="BC1519" s="26"/>
    </row>
    <row r="1520" spans="1:55" thickTop="1" thickBot="1" x14ac:dyDescent="0.25">
      <c r="A1520" s="5">
        <f t="shared" si="120"/>
        <v>1515</v>
      </c>
      <c r="B1520" s="5">
        <f>[1]角色配置表!B1520</f>
        <v>100330</v>
      </c>
      <c r="C1520" s="5">
        <f>[1]角色配置表!D1520</f>
        <v>1003</v>
      </c>
      <c r="D1520" s="63">
        <f>IFERROR(VLOOKUP($I1520,[2]低模说明表!$A$1:$B$9999,2,0),"")</f>
        <v>70000003</v>
      </c>
      <c r="E1520" s="63">
        <f>IFERROR(VLOOKUP($I1520,[2]高模说明表!$A$1:$B$9999,2,0),"")</f>
        <v>76000023</v>
      </c>
      <c r="F1520" s="5">
        <f>[1]角色配置表!F1520</f>
        <v>30</v>
      </c>
      <c r="G1520" s="5">
        <f>[1]角色配置表!G1520</f>
        <v>3001003</v>
      </c>
      <c r="H1520" s="5">
        <f t="shared" si="118"/>
        <v>3101003</v>
      </c>
      <c r="I1520" s="5" t="str">
        <f>[1]角色配置表!H1520</f>
        <v>黑岩龙龟</v>
      </c>
      <c r="J1520" s="12">
        <v>0</v>
      </c>
      <c r="K1520" s="30">
        <v>10000</v>
      </c>
      <c r="L1520" s="30"/>
      <c r="M1520" s="15" t="s">
        <v>506</v>
      </c>
      <c r="N1520" s="15" t="s">
        <v>845</v>
      </c>
      <c r="O1520" s="15" t="s">
        <v>1755</v>
      </c>
      <c r="P1520" s="5" t="str">
        <f>[1]角色配置表!I1520</f>
        <v>1,70224;3,4946;4,9800</v>
      </c>
      <c r="Q1520" s="5">
        <f>[1]角色配置表!J1520</f>
        <v>25</v>
      </c>
      <c r="R1520" s="47" t="str">
        <f t="shared" si="121"/>
        <v>0,30</v>
      </c>
      <c r="S1520" s="47">
        <v>0</v>
      </c>
      <c r="T1520" s="47" t="s">
        <v>306</v>
      </c>
      <c r="U1520" s="47">
        <v>30</v>
      </c>
      <c r="V1520" s="47" t="s">
        <v>852</v>
      </c>
      <c r="W1520" s="31" t="str">
        <f t="shared" si="119"/>
        <v>0,30</v>
      </c>
      <c r="X1520" s="31">
        <v>0</v>
      </c>
      <c r="Y1520" s="31" t="s">
        <v>306</v>
      </c>
      <c r="Z1520" s="31">
        <v>30</v>
      </c>
      <c r="AA1520" s="5">
        <f>[1]角色配置表!K1520</f>
        <v>0</v>
      </c>
      <c r="AC1520" s="5">
        <f>[1]角色配置表!N1520</f>
        <v>0</v>
      </c>
      <c r="AD1520" s="5">
        <f>[1]角色配置表!O1520</f>
        <v>5253</v>
      </c>
      <c r="AE1520" s="14">
        <v>200006</v>
      </c>
      <c r="AF1520" s="11"/>
      <c r="AG1520" s="25">
        <v>200007</v>
      </c>
      <c r="AH1520" s="12" t="s">
        <v>846</v>
      </c>
      <c r="AI1520" s="15" t="s">
        <v>216</v>
      </c>
      <c r="AJ1520" s="30">
        <v>0</v>
      </c>
      <c r="AK1520" s="5">
        <f>[1]角色配置表!Q1520</f>
        <v>60000</v>
      </c>
      <c r="AL1520" s="5">
        <f>[1]角色配置表!S1520</f>
        <v>1</v>
      </c>
      <c r="AN1520" s="5" t="str">
        <f t="shared" si="117"/>
        <v>1003010</v>
      </c>
      <c r="AQ1520" s="5">
        <v>1</v>
      </c>
      <c r="BB1520" s="26" t="s">
        <v>2758</v>
      </c>
      <c r="BC1520" s="26"/>
    </row>
    <row r="1521" spans="1:55" thickTop="1" thickBot="1" x14ac:dyDescent="0.25">
      <c r="A1521" s="5">
        <f t="shared" si="120"/>
        <v>1516</v>
      </c>
      <c r="B1521" s="5">
        <f>[1]角色配置表!B1521</f>
        <v>100401</v>
      </c>
      <c r="C1521" s="5">
        <f>[1]角色配置表!D1521</f>
        <v>1004</v>
      </c>
      <c r="D1521" s="63">
        <f>IFERROR(VLOOKUP($I1521,[2]低模说明表!$A$1:$B$9999,2,0),"")</f>
        <v>70000004</v>
      </c>
      <c r="E1521" s="63">
        <f>IFERROR(VLOOKUP($I1521,[2]高模说明表!$A$1:$B$9999,2,0),"")</f>
        <v>76000024</v>
      </c>
      <c r="F1521" s="5">
        <f>[1]角色配置表!F1521</f>
        <v>1</v>
      </c>
      <c r="G1521" s="5">
        <f>[1]角色配置表!G1521</f>
        <v>3001004</v>
      </c>
      <c r="H1521" s="5">
        <f t="shared" si="118"/>
        <v>3101004</v>
      </c>
      <c r="I1521" s="5" t="str">
        <f>[1]角色配置表!H1521</f>
        <v>化石蜗牛</v>
      </c>
      <c r="J1521" s="12">
        <v>0</v>
      </c>
      <c r="K1521" s="30">
        <v>10000</v>
      </c>
      <c r="L1521" s="30"/>
      <c r="M1521" s="15" t="s">
        <v>506</v>
      </c>
      <c r="N1521" s="15" t="s">
        <v>845</v>
      </c>
      <c r="O1521" s="15" t="s">
        <v>1755</v>
      </c>
      <c r="P1521" s="5" t="str">
        <f>[1]角色配置表!I1521</f>
        <v>1,80;3,35;4,12000</v>
      </c>
      <c r="Q1521" s="5">
        <f>[1]角色配置表!J1521</f>
        <v>35</v>
      </c>
      <c r="R1521" s="47" t="str">
        <f t="shared" si="121"/>
        <v>0,30</v>
      </c>
      <c r="S1521" s="47">
        <v>0</v>
      </c>
      <c r="T1521" s="47" t="s">
        <v>306</v>
      </c>
      <c r="U1521" s="47">
        <v>30</v>
      </c>
      <c r="V1521" s="47" t="s">
        <v>854</v>
      </c>
      <c r="W1521" s="31" t="str">
        <f t="shared" si="119"/>
        <v>0,30</v>
      </c>
      <c r="X1521" s="31">
        <v>0</v>
      </c>
      <c r="Y1521" s="31" t="s">
        <v>306</v>
      </c>
      <c r="Z1521" s="31">
        <v>30</v>
      </c>
      <c r="AA1521" s="5">
        <f>[1]角色配置表!K1521</f>
        <v>0</v>
      </c>
      <c r="AC1521" s="5">
        <f>[1]角色配置表!N1521</f>
        <v>0</v>
      </c>
      <c r="AD1521" s="5">
        <f>[1]角色配置表!O1521</f>
        <v>6281</v>
      </c>
      <c r="AE1521" s="14">
        <v>200006</v>
      </c>
      <c r="AF1521" s="11"/>
      <c r="AG1521" s="25">
        <v>200007</v>
      </c>
      <c r="AH1521" s="12" t="s">
        <v>846</v>
      </c>
      <c r="AI1521" s="15" t="s">
        <v>216</v>
      </c>
      <c r="AJ1521" s="30">
        <v>0</v>
      </c>
      <c r="AK1521" s="5">
        <f>[1]角色配置表!Q1521</f>
        <v>85000</v>
      </c>
      <c r="AL1521" s="5">
        <f>[1]角色配置表!S1521</f>
        <v>3</v>
      </c>
      <c r="AN1521" s="5" t="str">
        <f t="shared" si="117"/>
        <v>1004010</v>
      </c>
      <c r="AQ1521" s="5">
        <v>1</v>
      </c>
      <c r="BB1521" s="26" t="s">
        <v>2758</v>
      </c>
      <c r="BC1521" s="26"/>
    </row>
    <row r="1522" spans="1:55" thickTop="1" thickBot="1" x14ac:dyDescent="0.25">
      <c r="A1522" s="5">
        <f t="shared" si="120"/>
        <v>1517</v>
      </c>
      <c r="B1522" s="5">
        <f>[1]角色配置表!B1522</f>
        <v>100402</v>
      </c>
      <c r="C1522" s="5">
        <f>[1]角色配置表!D1522</f>
        <v>1004</v>
      </c>
      <c r="D1522" s="63">
        <f>IFERROR(VLOOKUP($I1522,[2]低模说明表!$A$1:$B$9999,2,0),"")</f>
        <v>70000004</v>
      </c>
      <c r="E1522" s="63">
        <f>IFERROR(VLOOKUP($I1522,[2]高模说明表!$A$1:$B$9999,2,0),"")</f>
        <v>76000024</v>
      </c>
      <c r="F1522" s="5">
        <f>[1]角色配置表!F1522</f>
        <v>2</v>
      </c>
      <c r="G1522" s="5">
        <f>[1]角色配置表!G1522</f>
        <v>3001004</v>
      </c>
      <c r="H1522" s="5">
        <f t="shared" si="118"/>
        <v>3101004</v>
      </c>
      <c r="I1522" s="5" t="str">
        <f>[1]角色配置表!H1522</f>
        <v>化石蜗牛</v>
      </c>
      <c r="J1522" s="12">
        <v>0</v>
      </c>
      <c r="K1522" s="30">
        <v>10000</v>
      </c>
      <c r="L1522" s="30"/>
      <c r="M1522" s="15" t="s">
        <v>506</v>
      </c>
      <c r="N1522" s="15" t="s">
        <v>845</v>
      </c>
      <c r="O1522" s="15" t="s">
        <v>1755</v>
      </c>
      <c r="P1522" s="5" t="str">
        <f>[1]角色配置表!I1522</f>
        <v>1,96;3,42;4,12000</v>
      </c>
      <c r="Q1522" s="5">
        <f>[1]角色配置表!J1522</f>
        <v>35</v>
      </c>
      <c r="R1522" s="47" t="str">
        <f t="shared" si="121"/>
        <v>0,30</v>
      </c>
      <c r="S1522" s="47">
        <v>0</v>
      </c>
      <c r="T1522" s="47" t="s">
        <v>306</v>
      </c>
      <c r="U1522" s="47">
        <v>30</v>
      </c>
      <c r="V1522" s="47" t="s">
        <v>854</v>
      </c>
      <c r="W1522" s="31" t="str">
        <f t="shared" si="119"/>
        <v>0,30</v>
      </c>
      <c r="X1522" s="31">
        <v>0</v>
      </c>
      <c r="Y1522" s="31" t="s">
        <v>306</v>
      </c>
      <c r="Z1522" s="31">
        <v>30</v>
      </c>
      <c r="AA1522" s="5">
        <f>[1]角色配置表!K1522</f>
        <v>0</v>
      </c>
      <c r="AC1522" s="5">
        <f>[1]角色配置表!N1522</f>
        <v>0</v>
      </c>
      <c r="AD1522" s="5">
        <f>[1]角色配置表!O1522</f>
        <v>6281</v>
      </c>
      <c r="AE1522" s="14">
        <v>200006</v>
      </c>
      <c r="AF1522" s="11"/>
      <c r="AG1522" s="25">
        <v>200007</v>
      </c>
      <c r="AH1522" s="12" t="s">
        <v>846</v>
      </c>
      <c r="AI1522" s="15" t="s">
        <v>216</v>
      </c>
      <c r="AJ1522" s="30">
        <v>0</v>
      </c>
      <c r="AK1522" s="5">
        <f>[1]角色配置表!Q1522</f>
        <v>85000</v>
      </c>
      <c r="AL1522" s="5">
        <f>[1]角色配置表!S1522</f>
        <v>3</v>
      </c>
      <c r="AN1522" s="5" t="str">
        <f t="shared" si="117"/>
        <v>1004010</v>
      </c>
      <c r="AQ1522" s="5">
        <v>1</v>
      </c>
      <c r="BB1522" s="26" t="s">
        <v>2758</v>
      </c>
      <c r="BC1522" s="26"/>
    </row>
    <row r="1523" spans="1:55" thickTop="1" thickBot="1" x14ac:dyDescent="0.25">
      <c r="A1523" s="5">
        <f t="shared" si="120"/>
        <v>1518</v>
      </c>
      <c r="B1523" s="5">
        <f>[1]角色配置表!B1523</f>
        <v>100403</v>
      </c>
      <c r="C1523" s="5">
        <f>[1]角色配置表!D1523</f>
        <v>1004</v>
      </c>
      <c r="D1523" s="63">
        <f>IFERROR(VLOOKUP($I1523,[2]低模说明表!$A$1:$B$9999,2,0),"")</f>
        <v>70000004</v>
      </c>
      <c r="E1523" s="63">
        <f>IFERROR(VLOOKUP($I1523,[2]高模说明表!$A$1:$B$9999,2,0),"")</f>
        <v>76000024</v>
      </c>
      <c r="F1523" s="5">
        <f>[1]角色配置表!F1523</f>
        <v>3</v>
      </c>
      <c r="G1523" s="5">
        <f>[1]角色配置表!G1523</f>
        <v>3001004</v>
      </c>
      <c r="H1523" s="5">
        <f t="shared" si="118"/>
        <v>3101004</v>
      </c>
      <c r="I1523" s="5" t="str">
        <f>[1]角色配置表!H1523</f>
        <v>化石蜗牛</v>
      </c>
      <c r="J1523" s="12">
        <v>0</v>
      </c>
      <c r="K1523" s="30">
        <v>10000</v>
      </c>
      <c r="L1523" s="30"/>
      <c r="M1523" s="15" t="s">
        <v>506</v>
      </c>
      <c r="N1523" s="15" t="s">
        <v>845</v>
      </c>
      <c r="O1523" s="15" t="s">
        <v>1755</v>
      </c>
      <c r="P1523" s="5" t="str">
        <f>[1]角色配置表!I1523</f>
        <v>1,116;3,51;4,12000</v>
      </c>
      <c r="Q1523" s="5">
        <f>[1]角色配置表!J1523</f>
        <v>35</v>
      </c>
      <c r="R1523" s="47" t="str">
        <f t="shared" si="121"/>
        <v>0,30</v>
      </c>
      <c r="S1523" s="47">
        <v>0</v>
      </c>
      <c r="T1523" s="47" t="s">
        <v>306</v>
      </c>
      <c r="U1523" s="47">
        <v>30</v>
      </c>
      <c r="V1523" s="47" t="s">
        <v>854</v>
      </c>
      <c r="W1523" s="31" t="str">
        <f t="shared" si="119"/>
        <v>0,30</v>
      </c>
      <c r="X1523" s="31">
        <v>0</v>
      </c>
      <c r="Y1523" s="31" t="s">
        <v>306</v>
      </c>
      <c r="Z1523" s="31">
        <v>30</v>
      </c>
      <c r="AA1523" s="5">
        <f>[1]角色配置表!K1523</f>
        <v>0</v>
      </c>
      <c r="AC1523" s="5">
        <f>[1]角色配置表!N1523</f>
        <v>0</v>
      </c>
      <c r="AD1523" s="5">
        <f>[1]角色配置表!O1523</f>
        <v>6281</v>
      </c>
      <c r="AE1523" s="14">
        <v>200006</v>
      </c>
      <c r="AF1523" s="11"/>
      <c r="AG1523" s="25">
        <v>200007</v>
      </c>
      <c r="AH1523" s="12" t="s">
        <v>846</v>
      </c>
      <c r="AI1523" s="15" t="s">
        <v>216</v>
      </c>
      <c r="AJ1523" s="30">
        <v>0</v>
      </c>
      <c r="AK1523" s="5">
        <f>[1]角色配置表!Q1523</f>
        <v>85000</v>
      </c>
      <c r="AL1523" s="5">
        <f>[1]角色配置表!S1523</f>
        <v>3</v>
      </c>
      <c r="AN1523" s="5" t="str">
        <f t="shared" si="117"/>
        <v>1004010</v>
      </c>
      <c r="AQ1523" s="5">
        <v>1</v>
      </c>
      <c r="BB1523" s="26" t="s">
        <v>2758</v>
      </c>
      <c r="BC1523" s="26"/>
    </row>
    <row r="1524" spans="1:55" thickTop="1" thickBot="1" x14ac:dyDescent="0.25">
      <c r="A1524" s="5">
        <f t="shared" si="120"/>
        <v>1519</v>
      </c>
      <c r="B1524" s="5">
        <f>[1]角色配置表!B1524</f>
        <v>100404</v>
      </c>
      <c r="C1524" s="5">
        <f>[1]角色配置表!D1524</f>
        <v>1004</v>
      </c>
      <c r="D1524" s="63">
        <f>IFERROR(VLOOKUP($I1524,[2]低模说明表!$A$1:$B$9999,2,0),"")</f>
        <v>70000004</v>
      </c>
      <c r="E1524" s="63">
        <f>IFERROR(VLOOKUP($I1524,[2]高模说明表!$A$1:$B$9999,2,0),"")</f>
        <v>76000024</v>
      </c>
      <c r="F1524" s="5">
        <f>[1]角色配置表!F1524</f>
        <v>4</v>
      </c>
      <c r="G1524" s="5">
        <f>[1]角色配置表!G1524</f>
        <v>3001004</v>
      </c>
      <c r="H1524" s="5">
        <f t="shared" si="118"/>
        <v>3101004</v>
      </c>
      <c r="I1524" s="5" t="str">
        <f>[1]角色配置表!H1524</f>
        <v>化石蜗牛</v>
      </c>
      <c r="J1524" s="12">
        <v>0</v>
      </c>
      <c r="K1524" s="30">
        <v>10000</v>
      </c>
      <c r="L1524" s="30"/>
      <c r="M1524" s="15" t="s">
        <v>506</v>
      </c>
      <c r="N1524" s="15" t="s">
        <v>845</v>
      </c>
      <c r="O1524" s="15" t="s">
        <v>1755</v>
      </c>
      <c r="P1524" s="5" t="str">
        <f>[1]角色配置表!I1524</f>
        <v>1,139;3,61;4,12000</v>
      </c>
      <c r="Q1524" s="5">
        <f>[1]角色配置表!J1524</f>
        <v>35</v>
      </c>
      <c r="R1524" s="47" t="str">
        <f t="shared" si="121"/>
        <v>0,30</v>
      </c>
      <c r="S1524" s="47">
        <v>0</v>
      </c>
      <c r="T1524" s="47" t="s">
        <v>306</v>
      </c>
      <c r="U1524" s="47">
        <v>30</v>
      </c>
      <c r="V1524" s="47" t="s">
        <v>854</v>
      </c>
      <c r="W1524" s="31" t="str">
        <f t="shared" si="119"/>
        <v>0,30</v>
      </c>
      <c r="X1524" s="31">
        <v>0</v>
      </c>
      <c r="Y1524" s="31" t="s">
        <v>306</v>
      </c>
      <c r="Z1524" s="31">
        <v>30</v>
      </c>
      <c r="AA1524" s="5">
        <f>[1]角色配置表!K1524</f>
        <v>0</v>
      </c>
      <c r="AC1524" s="5">
        <f>[1]角色配置表!N1524</f>
        <v>0</v>
      </c>
      <c r="AD1524" s="5">
        <f>[1]角色配置表!O1524</f>
        <v>6281</v>
      </c>
      <c r="AE1524" s="14">
        <v>200006</v>
      </c>
      <c r="AF1524" s="11"/>
      <c r="AG1524" s="25">
        <v>200007</v>
      </c>
      <c r="AH1524" s="12" t="s">
        <v>846</v>
      </c>
      <c r="AI1524" s="15" t="s">
        <v>216</v>
      </c>
      <c r="AJ1524" s="30">
        <v>0</v>
      </c>
      <c r="AK1524" s="5">
        <f>[1]角色配置表!Q1524</f>
        <v>85000</v>
      </c>
      <c r="AL1524" s="5">
        <f>[1]角色配置表!S1524</f>
        <v>3</v>
      </c>
      <c r="AN1524" s="5" t="str">
        <f t="shared" si="117"/>
        <v>1004010</v>
      </c>
      <c r="AQ1524" s="5">
        <v>1</v>
      </c>
      <c r="BB1524" s="26" t="s">
        <v>2758</v>
      </c>
      <c r="BC1524" s="26"/>
    </row>
    <row r="1525" spans="1:55" thickTop="1" thickBot="1" x14ac:dyDescent="0.25">
      <c r="A1525" s="5">
        <f t="shared" si="120"/>
        <v>1520</v>
      </c>
      <c r="B1525" s="5">
        <f>[1]角色配置表!B1525</f>
        <v>100405</v>
      </c>
      <c r="C1525" s="5">
        <f>[1]角色配置表!D1525</f>
        <v>1004</v>
      </c>
      <c r="D1525" s="63">
        <f>IFERROR(VLOOKUP($I1525,[2]低模说明表!$A$1:$B$9999,2,0),"")</f>
        <v>70000004</v>
      </c>
      <c r="E1525" s="63">
        <f>IFERROR(VLOOKUP($I1525,[2]高模说明表!$A$1:$B$9999,2,0),"")</f>
        <v>76000024</v>
      </c>
      <c r="F1525" s="5">
        <f>[1]角色配置表!F1525</f>
        <v>5</v>
      </c>
      <c r="G1525" s="5">
        <f>[1]角色配置表!G1525</f>
        <v>3001004</v>
      </c>
      <c r="H1525" s="5">
        <f t="shared" si="118"/>
        <v>3101004</v>
      </c>
      <c r="I1525" s="5" t="str">
        <f>[1]角色配置表!H1525</f>
        <v>化石蜗牛</v>
      </c>
      <c r="J1525" s="12">
        <v>0</v>
      </c>
      <c r="K1525" s="30">
        <v>10000</v>
      </c>
      <c r="L1525" s="30"/>
      <c r="M1525" s="15" t="s">
        <v>506</v>
      </c>
      <c r="N1525" s="15" t="s">
        <v>845</v>
      </c>
      <c r="O1525" s="15" t="s">
        <v>1755</v>
      </c>
      <c r="P1525" s="5" t="str">
        <f>[1]角色配置表!I1525</f>
        <v>1,166;3,73;4,12000</v>
      </c>
      <c r="Q1525" s="5">
        <f>[1]角色配置表!J1525</f>
        <v>35</v>
      </c>
      <c r="R1525" s="47" t="str">
        <f t="shared" si="121"/>
        <v>0,30</v>
      </c>
      <c r="S1525" s="47">
        <v>0</v>
      </c>
      <c r="T1525" s="47" t="s">
        <v>306</v>
      </c>
      <c r="U1525" s="47">
        <v>30</v>
      </c>
      <c r="V1525" s="47" t="s">
        <v>854</v>
      </c>
      <c r="W1525" s="31" t="str">
        <f t="shared" si="119"/>
        <v>0,30</v>
      </c>
      <c r="X1525" s="31">
        <v>0</v>
      </c>
      <c r="Y1525" s="31" t="s">
        <v>306</v>
      </c>
      <c r="Z1525" s="31">
        <v>30</v>
      </c>
      <c r="AA1525" s="5">
        <f>[1]角色配置表!K1525</f>
        <v>0</v>
      </c>
      <c r="AC1525" s="5">
        <f>[1]角色配置表!N1525</f>
        <v>0</v>
      </c>
      <c r="AD1525" s="5">
        <f>[1]角色配置表!O1525</f>
        <v>6281</v>
      </c>
      <c r="AE1525" s="14">
        <v>200006</v>
      </c>
      <c r="AF1525" s="11"/>
      <c r="AG1525" s="25">
        <v>200007</v>
      </c>
      <c r="AH1525" s="12" t="s">
        <v>846</v>
      </c>
      <c r="AI1525" s="15" t="s">
        <v>216</v>
      </c>
      <c r="AJ1525" s="30">
        <v>0</v>
      </c>
      <c r="AK1525" s="5">
        <f>[1]角色配置表!Q1525</f>
        <v>85000</v>
      </c>
      <c r="AL1525" s="5">
        <f>[1]角色配置表!S1525</f>
        <v>3</v>
      </c>
      <c r="AN1525" s="5" t="str">
        <f t="shared" si="117"/>
        <v>1004010</v>
      </c>
      <c r="AQ1525" s="5">
        <v>1</v>
      </c>
      <c r="BB1525" s="26" t="s">
        <v>2758</v>
      </c>
      <c r="BC1525" s="26"/>
    </row>
    <row r="1526" spans="1:55" thickTop="1" thickBot="1" x14ac:dyDescent="0.25">
      <c r="A1526" s="5">
        <f t="shared" si="120"/>
        <v>1521</v>
      </c>
      <c r="B1526" s="5">
        <f>[1]角色配置表!B1526</f>
        <v>100406</v>
      </c>
      <c r="C1526" s="5">
        <f>[1]角色配置表!D1526</f>
        <v>1004</v>
      </c>
      <c r="D1526" s="63">
        <f>IFERROR(VLOOKUP($I1526,[2]低模说明表!$A$1:$B$9999,2,0),"")</f>
        <v>70000004</v>
      </c>
      <c r="E1526" s="63">
        <f>IFERROR(VLOOKUP($I1526,[2]高模说明表!$A$1:$B$9999,2,0),"")</f>
        <v>76000024</v>
      </c>
      <c r="F1526" s="5">
        <f>[1]角色配置表!F1526</f>
        <v>6</v>
      </c>
      <c r="G1526" s="5">
        <f>[1]角色配置表!G1526</f>
        <v>3001004</v>
      </c>
      <c r="H1526" s="5">
        <f t="shared" si="118"/>
        <v>3101004</v>
      </c>
      <c r="I1526" s="5" t="str">
        <f>[1]角色配置表!H1526</f>
        <v>化石蜗牛</v>
      </c>
      <c r="J1526" s="12">
        <v>0</v>
      </c>
      <c r="K1526" s="30">
        <v>10000</v>
      </c>
      <c r="L1526" s="30"/>
      <c r="M1526" s="15" t="s">
        <v>506</v>
      </c>
      <c r="N1526" s="15" t="s">
        <v>845</v>
      </c>
      <c r="O1526" s="15" t="s">
        <v>1755</v>
      </c>
      <c r="P1526" s="5" t="str">
        <f>[1]角色配置表!I1526</f>
        <v>1,200;3,88;4,12000</v>
      </c>
      <c r="Q1526" s="5">
        <f>[1]角色配置表!J1526</f>
        <v>35</v>
      </c>
      <c r="R1526" s="47" t="str">
        <f t="shared" si="121"/>
        <v>0,30</v>
      </c>
      <c r="S1526" s="47">
        <v>0</v>
      </c>
      <c r="T1526" s="47" t="s">
        <v>306</v>
      </c>
      <c r="U1526" s="47">
        <v>30</v>
      </c>
      <c r="V1526" s="47" t="s">
        <v>854</v>
      </c>
      <c r="W1526" s="31" t="str">
        <f t="shared" si="119"/>
        <v>0,30</v>
      </c>
      <c r="X1526" s="31">
        <v>0</v>
      </c>
      <c r="Y1526" s="31" t="s">
        <v>306</v>
      </c>
      <c r="Z1526" s="31">
        <v>30</v>
      </c>
      <c r="AA1526" s="5">
        <f>[1]角色配置表!K1526</f>
        <v>0</v>
      </c>
      <c r="AC1526" s="5">
        <f>[1]角色配置表!N1526</f>
        <v>0</v>
      </c>
      <c r="AD1526" s="5">
        <f>[1]角色配置表!O1526</f>
        <v>6281</v>
      </c>
      <c r="AE1526" s="14">
        <v>200006</v>
      </c>
      <c r="AF1526" s="11"/>
      <c r="AG1526" s="25">
        <v>200007</v>
      </c>
      <c r="AH1526" s="12" t="s">
        <v>846</v>
      </c>
      <c r="AI1526" s="15" t="s">
        <v>216</v>
      </c>
      <c r="AJ1526" s="30">
        <v>0</v>
      </c>
      <c r="AK1526" s="5">
        <f>[1]角色配置表!Q1526</f>
        <v>85000</v>
      </c>
      <c r="AL1526" s="5">
        <f>[1]角色配置表!S1526</f>
        <v>3</v>
      </c>
      <c r="AN1526" s="5" t="str">
        <f t="shared" si="117"/>
        <v>1004010</v>
      </c>
      <c r="AQ1526" s="5">
        <v>1</v>
      </c>
      <c r="BB1526" s="26" t="s">
        <v>2758</v>
      </c>
      <c r="BC1526" s="26"/>
    </row>
    <row r="1527" spans="1:55" thickTop="1" thickBot="1" x14ac:dyDescent="0.25">
      <c r="A1527" s="5">
        <f t="shared" si="120"/>
        <v>1522</v>
      </c>
      <c r="B1527" s="5">
        <f>[1]角色配置表!B1527</f>
        <v>100407</v>
      </c>
      <c r="C1527" s="5">
        <f>[1]角色配置表!D1527</f>
        <v>1004</v>
      </c>
      <c r="D1527" s="63">
        <f>IFERROR(VLOOKUP($I1527,[2]低模说明表!$A$1:$B$9999,2,0),"")</f>
        <v>70000004</v>
      </c>
      <c r="E1527" s="63">
        <f>IFERROR(VLOOKUP($I1527,[2]高模说明表!$A$1:$B$9999,2,0),"")</f>
        <v>76000024</v>
      </c>
      <c r="F1527" s="5">
        <f>[1]角色配置表!F1527</f>
        <v>7</v>
      </c>
      <c r="G1527" s="5">
        <f>[1]角色配置表!G1527</f>
        <v>3001004</v>
      </c>
      <c r="H1527" s="5">
        <f t="shared" si="118"/>
        <v>3101004</v>
      </c>
      <c r="I1527" s="5" t="str">
        <f>[1]角色配置表!H1527</f>
        <v>化石蜗牛</v>
      </c>
      <c r="J1527" s="12">
        <v>0</v>
      </c>
      <c r="K1527" s="30">
        <v>10000</v>
      </c>
      <c r="L1527" s="30"/>
      <c r="M1527" s="15" t="s">
        <v>506</v>
      </c>
      <c r="N1527" s="15" t="s">
        <v>845</v>
      </c>
      <c r="O1527" s="15" t="s">
        <v>1755</v>
      </c>
      <c r="P1527" s="5" t="str">
        <f>[1]角色配置表!I1527</f>
        <v>1,239;3,105;4,12000</v>
      </c>
      <c r="Q1527" s="5">
        <f>[1]角色配置表!J1527</f>
        <v>35</v>
      </c>
      <c r="R1527" s="47" t="str">
        <f t="shared" si="121"/>
        <v>0,30</v>
      </c>
      <c r="S1527" s="47">
        <v>0</v>
      </c>
      <c r="T1527" s="47" t="s">
        <v>306</v>
      </c>
      <c r="U1527" s="47">
        <v>30</v>
      </c>
      <c r="V1527" s="47" t="s">
        <v>854</v>
      </c>
      <c r="W1527" s="31" t="str">
        <f t="shared" si="119"/>
        <v>0,30</v>
      </c>
      <c r="X1527" s="31">
        <v>0</v>
      </c>
      <c r="Y1527" s="31" t="s">
        <v>306</v>
      </c>
      <c r="Z1527" s="31">
        <v>30</v>
      </c>
      <c r="AA1527" s="5">
        <f>[1]角色配置表!K1527</f>
        <v>0</v>
      </c>
      <c r="AC1527" s="5">
        <f>[1]角色配置表!N1527</f>
        <v>0</v>
      </c>
      <c r="AD1527" s="5">
        <f>[1]角色配置表!O1527</f>
        <v>6281</v>
      </c>
      <c r="AE1527" s="14">
        <v>200006</v>
      </c>
      <c r="AF1527" s="11"/>
      <c r="AG1527" s="25">
        <v>200007</v>
      </c>
      <c r="AH1527" s="12" t="s">
        <v>846</v>
      </c>
      <c r="AI1527" s="15" t="s">
        <v>216</v>
      </c>
      <c r="AJ1527" s="30">
        <v>0</v>
      </c>
      <c r="AK1527" s="5">
        <f>[1]角色配置表!Q1527</f>
        <v>85000</v>
      </c>
      <c r="AL1527" s="5">
        <f>[1]角色配置表!S1527</f>
        <v>3</v>
      </c>
      <c r="AN1527" s="5" t="str">
        <f t="shared" si="117"/>
        <v>1004010</v>
      </c>
      <c r="AQ1527" s="5">
        <v>1</v>
      </c>
      <c r="BB1527" s="26" t="s">
        <v>2758</v>
      </c>
      <c r="BC1527" s="26"/>
    </row>
    <row r="1528" spans="1:55" thickTop="1" thickBot="1" x14ac:dyDescent="0.25">
      <c r="A1528" s="5">
        <f t="shared" si="120"/>
        <v>1523</v>
      </c>
      <c r="B1528" s="5">
        <f>[1]角色配置表!B1528</f>
        <v>100408</v>
      </c>
      <c r="C1528" s="5">
        <f>[1]角色配置表!D1528</f>
        <v>1004</v>
      </c>
      <c r="D1528" s="63">
        <f>IFERROR(VLOOKUP($I1528,[2]低模说明表!$A$1:$B$9999,2,0),"")</f>
        <v>70000004</v>
      </c>
      <c r="E1528" s="63">
        <f>IFERROR(VLOOKUP($I1528,[2]高模说明表!$A$1:$B$9999,2,0),"")</f>
        <v>76000024</v>
      </c>
      <c r="F1528" s="5">
        <f>[1]角色配置表!F1528</f>
        <v>8</v>
      </c>
      <c r="G1528" s="5">
        <f>[1]角色配置表!G1528</f>
        <v>3001004</v>
      </c>
      <c r="H1528" s="5">
        <f t="shared" si="118"/>
        <v>3101004</v>
      </c>
      <c r="I1528" s="5" t="str">
        <f>[1]角色配置表!H1528</f>
        <v>化石蜗牛</v>
      </c>
      <c r="J1528" s="12">
        <v>0</v>
      </c>
      <c r="K1528" s="30">
        <v>10000</v>
      </c>
      <c r="L1528" s="30"/>
      <c r="M1528" s="15" t="s">
        <v>506</v>
      </c>
      <c r="N1528" s="15" t="s">
        <v>845</v>
      </c>
      <c r="O1528" s="15" t="s">
        <v>1755</v>
      </c>
      <c r="P1528" s="5" t="str">
        <f>[1]角色配置表!I1528</f>
        <v>1,287;3,126;4,12000</v>
      </c>
      <c r="Q1528" s="5">
        <f>[1]角色配置表!J1528</f>
        <v>35</v>
      </c>
      <c r="R1528" s="47" t="str">
        <f t="shared" si="121"/>
        <v>0,30</v>
      </c>
      <c r="S1528" s="47">
        <v>0</v>
      </c>
      <c r="T1528" s="47" t="s">
        <v>306</v>
      </c>
      <c r="U1528" s="47">
        <v>30</v>
      </c>
      <c r="V1528" s="47" t="s">
        <v>854</v>
      </c>
      <c r="W1528" s="31" t="str">
        <f t="shared" si="119"/>
        <v>0,30</v>
      </c>
      <c r="X1528" s="31">
        <v>0</v>
      </c>
      <c r="Y1528" s="31" t="s">
        <v>306</v>
      </c>
      <c r="Z1528" s="31">
        <v>30</v>
      </c>
      <c r="AA1528" s="5">
        <f>[1]角色配置表!K1528</f>
        <v>0</v>
      </c>
      <c r="AC1528" s="5">
        <f>[1]角色配置表!N1528</f>
        <v>0</v>
      </c>
      <c r="AD1528" s="5">
        <f>[1]角色配置表!O1528</f>
        <v>6281</v>
      </c>
      <c r="AE1528" s="14">
        <v>200006</v>
      </c>
      <c r="AF1528" s="11"/>
      <c r="AG1528" s="25">
        <v>200007</v>
      </c>
      <c r="AH1528" s="12" t="s">
        <v>846</v>
      </c>
      <c r="AI1528" s="15" t="s">
        <v>216</v>
      </c>
      <c r="AJ1528" s="30">
        <v>0</v>
      </c>
      <c r="AK1528" s="5">
        <f>[1]角色配置表!Q1528</f>
        <v>85000</v>
      </c>
      <c r="AL1528" s="5">
        <f>[1]角色配置表!S1528</f>
        <v>3</v>
      </c>
      <c r="AN1528" s="5" t="str">
        <f t="shared" si="117"/>
        <v>1004010</v>
      </c>
      <c r="AQ1528" s="5">
        <v>1</v>
      </c>
      <c r="BB1528" s="26" t="s">
        <v>2758</v>
      </c>
      <c r="BC1528" s="26"/>
    </row>
    <row r="1529" spans="1:55" thickTop="1" thickBot="1" x14ac:dyDescent="0.25">
      <c r="A1529" s="5">
        <f t="shared" si="120"/>
        <v>1524</v>
      </c>
      <c r="B1529" s="5">
        <f>[1]角色配置表!B1529</f>
        <v>100409</v>
      </c>
      <c r="C1529" s="5">
        <f>[1]角色配置表!D1529</f>
        <v>1004</v>
      </c>
      <c r="D1529" s="63">
        <f>IFERROR(VLOOKUP($I1529,[2]低模说明表!$A$1:$B$9999,2,0),"")</f>
        <v>70000004</v>
      </c>
      <c r="E1529" s="63">
        <f>IFERROR(VLOOKUP($I1529,[2]高模说明表!$A$1:$B$9999,2,0),"")</f>
        <v>76000024</v>
      </c>
      <c r="F1529" s="5">
        <f>[1]角色配置表!F1529</f>
        <v>9</v>
      </c>
      <c r="G1529" s="5">
        <f>[1]角色配置表!G1529</f>
        <v>3001004</v>
      </c>
      <c r="H1529" s="5">
        <f t="shared" si="118"/>
        <v>3101004</v>
      </c>
      <c r="I1529" s="5" t="str">
        <f>[1]角色配置表!H1529</f>
        <v>化石蜗牛</v>
      </c>
      <c r="J1529" s="12">
        <v>0</v>
      </c>
      <c r="K1529" s="30">
        <v>10000</v>
      </c>
      <c r="L1529" s="30"/>
      <c r="M1529" s="15" t="s">
        <v>506</v>
      </c>
      <c r="N1529" s="15" t="s">
        <v>845</v>
      </c>
      <c r="O1529" s="15" t="s">
        <v>1755</v>
      </c>
      <c r="P1529" s="5" t="str">
        <f>[1]角色配置表!I1529</f>
        <v>1,344;3,151;4,12000</v>
      </c>
      <c r="Q1529" s="5">
        <f>[1]角色配置表!J1529</f>
        <v>35</v>
      </c>
      <c r="R1529" s="47" t="str">
        <f t="shared" si="121"/>
        <v>0,30</v>
      </c>
      <c r="S1529" s="47">
        <v>0</v>
      </c>
      <c r="T1529" s="47" t="s">
        <v>306</v>
      </c>
      <c r="U1529" s="47">
        <v>30</v>
      </c>
      <c r="V1529" s="47" t="s">
        <v>854</v>
      </c>
      <c r="W1529" s="31" t="str">
        <f t="shared" si="119"/>
        <v>0,30</v>
      </c>
      <c r="X1529" s="31">
        <v>0</v>
      </c>
      <c r="Y1529" s="31" t="s">
        <v>306</v>
      </c>
      <c r="Z1529" s="31">
        <v>30</v>
      </c>
      <c r="AA1529" s="5">
        <f>[1]角色配置表!K1529</f>
        <v>0</v>
      </c>
      <c r="AC1529" s="5">
        <f>[1]角色配置表!N1529</f>
        <v>0</v>
      </c>
      <c r="AD1529" s="5">
        <f>[1]角色配置表!O1529</f>
        <v>6281</v>
      </c>
      <c r="AE1529" s="14">
        <v>200006</v>
      </c>
      <c r="AF1529" s="11"/>
      <c r="AG1529" s="25">
        <v>200007</v>
      </c>
      <c r="AH1529" s="12" t="s">
        <v>846</v>
      </c>
      <c r="AI1529" s="15" t="s">
        <v>216</v>
      </c>
      <c r="AJ1529" s="30">
        <v>0</v>
      </c>
      <c r="AK1529" s="5">
        <f>[1]角色配置表!Q1529</f>
        <v>85000</v>
      </c>
      <c r="AL1529" s="5">
        <f>[1]角色配置表!S1529</f>
        <v>3</v>
      </c>
      <c r="AN1529" s="5" t="str">
        <f t="shared" si="117"/>
        <v>1004010</v>
      </c>
      <c r="AQ1529" s="5">
        <v>1</v>
      </c>
      <c r="BB1529" s="26" t="s">
        <v>2758</v>
      </c>
      <c r="BC1529" s="26"/>
    </row>
    <row r="1530" spans="1:55" thickTop="1" thickBot="1" x14ac:dyDescent="0.25">
      <c r="A1530" s="5">
        <f t="shared" si="120"/>
        <v>1525</v>
      </c>
      <c r="B1530" s="5">
        <f>[1]角色配置表!B1530</f>
        <v>100410</v>
      </c>
      <c r="C1530" s="5">
        <f>[1]角色配置表!D1530</f>
        <v>1004</v>
      </c>
      <c r="D1530" s="63">
        <f>IFERROR(VLOOKUP($I1530,[2]低模说明表!$A$1:$B$9999,2,0),"")</f>
        <v>70000004</v>
      </c>
      <c r="E1530" s="63">
        <f>IFERROR(VLOOKUP($I1530,[2]高模说明表!$A$1:$B$9999,2,0),"")</f>
        <v>76000024</v>
      </c>
      <c r="F1530" s="5">
        <f>[1]角色配置表!F1530</f>
        <v>10</v>
      </c>
      <c r="G1530" s="5">
        <f>[1]角色配置表!G1530</f>
        <v>3001004</v>
      </c>
      <c r="H1530" s="5">
        <f t="shared" si="118"/>
        <v>3101004</v>
      </c>
      <c r="I1530" s="5" t="str">
        <f>[1]角色配置表!H1530</f>
        <v>化石蜗牛</v>
      </c>
      <c r="J1530" s="12">
        <v>0</v>
      </c>
      <c r="K1530" s="30">
        <v>10000</v>
      </c>
      <c r="L1530" s="30"/>
      <c r="M1530" s="15" t="s">
        <v>506</v>
      </c>
      <c r="N1530" s="15" t="s">
        <v>845</v>
      </c>
      <c r="O1530" s="15" t="s">
        <v>1755</v>
      </c>
      <c r="P1530" s="5" t="str">
        <f>[1]角色配置表!I1530</f>
        <v>1,413;3,181;4,12000</v>
      </c>
      <c r="Q1530" s="5">
        <f>[1]角色配置表!J1530</f>
        <v>35</v>
      </c>
      <c r="R1530" s="47" t="str">
        <f t="shared" si="121"/>
        <v>0,30</v>
      </c>
      <c r="S1530" s="47">
        <v>0</v>
      </c>
      <c r="T1530" s="47" t="s">
        <v>306</v>
      </c>
      <c r="U1530" s="47">
        <v>30</v>
      </c>
      <c r="V1530" s="47" t="s">
        <v>854</v>
      </c>
      <c r="W1530" s="31" t="str">
        <f t="shared" si="119"/>
        <v>0,30</v>
      </c>
      <c r="X1530" s="31">
        <v>0</v>
      </c>
      <c r="Y1530" s="31" t="s">
        <v>306</v>
      </c>
      <c r="Z1530" s="31">
        <v>30</v>
      </c>
      <c r="AA1530" s="5">
        <f>[1]角色配置表!K1530</f>
        <v>0</v>
      </c>
      <c r="AC1530" s="5">
        <f>[1]角色配置表!N1530</f>
        <v>0</v>
      </c>
      <c r="AD1530" s="5">
        <f>[1]角色配置表!O1530</f>
        <v>6281</v>
      </c>
      <c r="AE1530" s="14">
        <v>200006</v>
      </c>
      <c r="AF1530" s="11"/>
      <c r="AG1530" s="25">
        <v>200007</v>
      </c>
      <c r="AH1530" s="12" t="s">
        <v>846</v>
      </c>
      <c r="AI1530" s="15" t="s">
        <v>216</v>
      </c>
      <c r="AJ1530" s="30">
        <v>0</v>
      </c>
      <c r="AK1530" s="5">
        <f>[1]角色配置表!Q1530</f>
        <v>85000</v>
      </c>
      <c r="AL1530" s="5">
        <f>[1]角色配置表!S1530</f>
        <v>3</v>
      </c>
      <c r="AN1530" s="5" t="str">
        <f t="shared" si="117"/>
        <v>1004010</v>
      </c>
      <c r="AQ1530" s="5">
        <v>1</v>
      </c>
      <c r="BB1530" s="26" t="s">
        <v>2758</v>
      </c>
      <c r="BC1530" s="26"/>
    </row>
    <row r="1531" spans="1:55" thickTop="1" thickBot="1" x14ac:dyDescent="0.25">
      <c r="A1531" s="5">
        <f t="shared" si="120"/>
        <v>1526</v>
      </c>
      <c r="B1531" s="5">
        <f>[1]角色配置表!B1531</f>
        <v>100411</v>
      </c>
      <c r="C1531" s="5">
        <f>[1]角色配置表!D1531</f>
        <v>1004</v>
      </c>
      <c r="D1531" s="63">
        <f>IFERROR(VLOOKUP($I1531,[2]低模说明表!$A$1:$B$9999,2,0),"")</f>
        <v>70000004</v>
      </c>
      <c r="E1531" s="63">
        <f>IFERROR(VLOOKUP($I1531,[2]高模说明表!$A$1:$B$9999,2,0),"")</f>
        <v>76000024</v>
      </c>
      <c r="F1531" s="5">
        <f>[1]角色配置表!F1531</f>
        <v>11</v>
      </c>
      <c r="G1531" s="5">
        <f>[1]角色配置表!G1531</f>
        <v>3001004</v>
      </c>
      <c r="H1531" s="5">
        <f t="shared" si="118"/>
        <v>3101004</v>
      </c>
      <c r="I1531" s="5" t="str">
        <f>[1]角色配置表!H1531</f>
        <v>化石蜗牛</v>
      </c>
      <c r="J1531" s="12">
        <v>0</v>
      </c>
      <c r="K1531" s="30">
        <v>10000</v>
      </c>
      <c r="L1531" s="30"/>
      <c r="M1531" s="15" t="s">
        <v>506</v>
      </c>
      <c r="N1531" s="15" t="s">
        <v>845</v>
      </c>
      <c r="O1531" s="15" t="s">
        <v>1755</v>
      </c>
      <c r="P1531" s="5" t="str">
        <f>[1]角色配置表!I1531</f>
        <v>1,496;3,217;4,12000</v>
      </c>
      <c r="Q1531" s="5">
        <f>[1]角色配置表!J1531</f>
        <v>35</v>
      </c>
      <c r="R1531" s="47" t="str">
        <f t="shared" si="121"/>
        <v>0,30</v>
      </c>
      <c r="S1531" s="47">
        <v>0</v>
      </c>
      <c r="T1531" s="47" t="s">
        <v>306</v>
      </c>
      <c r="U1531" s="47">
        <v>30</v>
      </c>
      <c r="V1531" s="47" t="s">
        <v>854</v>
      </c>
      <c r="W1531" s="31" t="str">
        <f t="shared" si="119"/>
        <v>0,30</v>
      </c>
      <c r="X1531" s="31">
        <v>0</v>
      </c>
      <c r="Y1531" s="31" t="s">
        <v>306</v>
      </c>
      <c r="Z1531" s="31">
        <v>30</v>
      </c>
      <c r="AA1531" s="5">
        <f>[1]角色配置表!K1531</f>
        <v>0</v>
      </c>
      <c r="AC1531" s="5">
        <f>[1]角色配置表!N1531</f>
        <v>0</v>
      </c>
      <c r="AD1531" s="5">
        <f>[1]角色配置表!O1531</f>
        <v>6281</v>
      </c>
      <c r="AE1531" s="14">
        <v>200006</v>
      </c>
      <c r="AF1531" s="11"/>
      <c r="AG1531" s="25">
        <v>200007</v>
      </c>
      <c r="AH1531" s="12" t="s">
        <v>846</v>
      </c>
      <c r="AI1531" s="15" t="s">
        <v>216</v>
      </c>
      <c r="AJ1531" s="30">
        <v>0</v>
      </c>
      <c r="AK1531" s="5">
        <f>[1]角色配置表!Q1531</f>
        <v>85000</v>
      </c>
      <c r="AL1531" s="5">
        <f>[1]角色配置表!S1531</f>
        <v>3</v>
      </c>
      <c r="AN1531" s="5" t="str">
        <f t="shared" si="117"/>
        <v>1004010</v>
      </c>
      <c r="AQ1531" s="5">
        <v>1</v>
      </c>
      <c r="BB1531" s="26" t="s">
        <v>2758</v>
      </c>
      <c r="BC1531" s="26"/>
    </row>
    <row r="1532" spans="1:55" thickTop="1" thickBot="1" x14ac:dyDescent="0.25">
      <c r="A1532" s="5">
        <f t="shared" si="120"/>
        <v>1527</v>
      </c>
      <c r="B1532" s="5">
        <f>[1]角色配置表!B1532</f>
        <v>100412</v>
      </c>
      <c r="C1532" s="5">
        <f>[1]角色配置表!D1532</f>
        <v>1004</v>
      </c>
      <c r="D1532" s="63">
        <f>IFERROR(VLOOKUP($I1532,[2]低模说明表!$A$1:$B$9999,2,0),"")</f>
        <v>70000004</v>
      </c>
      <c r="E1532" s="63">
        <f>IFERROR(VLOOKUP($I1532,[2]高模说明表!$A$1:$B$9999,2,0),"")</f>
        <v>76000024</v>
      </c>
      <c r="F1532" s="5">
        <f>[1]角色配置表!F1532</f>
        <v>12</v>
      </c>
      <c r="G1532" s="5">
        <f>[1]角色配置表!G1532</f>
        <v>3001004</v>
      </c>
      <c r="H1532" s="5">
        <f t="shared" si="118"/>
        <v>3101004</v>
      </c>
      <c r="I1532" s="5" t="str">
        <f>[1]角色配置表!H1532</f>
        <v>化石蜗牛</v>
      </c>
      <c r="J1532" s="12">
        <v>0</v>
      </c>
      <c r="K1532" s="30">
        <v>10000</v>
      </c>
      <c r="L1532" s="30"/>
      <c r="M1532" s="15" t="s">
        <v>506</v>
      </c>
      <c r="N1532" s="15" t="s">
        <v>845</v>
      </c>
      <c r="O1532" s="15" t="s">
        <v>1755</v>
      </c>
      <c r="P1532" s="5" t="str">
        <f>[1]角色配置表!I1532</f>
        <v>1,595;3,261;4,12000</v>
      </c>
      <c r="Q1532" s="5">
        <f>[1]角色配置表!J1532</f>
        <v>35</v>
      </c>
      <c r="R1532" s="47" t="str">
        <f t="shared" si="121"/>
        <v>0,30</v>
      </c>
      <c r="S1532" s="47">
        <v>0</v>
      </c>
      <c r="T1532" s="47" t="s">
        <v>306</v>
      </c>
      <c r="U1532" s="47">
        <v>30</v>
      </c>
      <c r="V1532" s="47" t="s">
        <v>854</v>
      </c>
      <c r="W1532" s="31" t="str">
        <f t="shared" si="119"/>
        <v>0,30</v>
      </c>
      <c r="X1532" s="31">
        <v>0</v>
      </c>
      <c r="Y1532" s="31" t="s">
        <v>306</v>
      </c>
      <c r="Z1532" s="31">
        <v>30</v>
      </c>
      <c r="AA1532" s="5">
        <f>[1]角色配置表!K1532</f>
        <v>0</v>
      </c>
      <c r="AC1532" s="5">
        <f>[1]角色配置表!N1532</f>
        <v>0</v>
      </c>
      <c r="AD1532" s="5">
        <f>[1]角色配置表!O1532</f>
        <v>6281</v>
      </c>
      <c r="AE1532" s="14">
        <v>200006</v>
      </c>
      <c r="AF1532" s="11"/>
      <c r="AG1532" s="25">
        <v>200007</v>
      </c>
      <c r="AH1532" s="12" t="s">
        <v>846</v>
      </c>
      <c r="AI1532" s="15" t="s">
        <v>216</v>
      </c>
      <c r="AJ1532" s="30">
        <v>0</v>
      </c>
      <c r="AK1532" s="5">
        <f>[1]角色配置表!Q1532</f>
        <v>85000</v>
      </c>
      <c r="AL1532" s="5">
        <f>[1]角色配置表!S1532</f>
        <v>3</v>
      </c>
      <c r="AN1532" s="5" t="str">
        <f t="shared" si="117"/>
        <v>1004010</v>
      </c>
      <c r="AQ1532" s="5">
        <v>1</v>
      </c>
      <c r="BB1532" s="26" t="s">
        <v>2758</v>
      </c>
      <c r="BC1532" s="26"/>
    </row>
    <row r="1533" spans="1:55" thickTop="1" thickBot="1" x14ac:dyDescent="0.25">
      <c r="A1533" s="5">
        <f t="shared" si="120"/>
        <v>1528</v>
      </c>
      <c r="B1533" s="5">
        <f>[1]角色配置表!B1533</f>
        <v>100413</v>
      </c>
      <c r="C1533" s="5">
        <f>[1]角色配置表!D1533</f>
        <v>1004</v>
      </c>
      <c r="D1533" s="63">
        <f>IFERROR(VLOOKUP($I1533,[2]低模说明表!$A$1:$B$9999,2,0),"")</f>
        <v>70000004</v>
      </c>
      <c r="E1533" s="63">
        <f>IFERROR(VLOOKUP($I1533,[2]高模说明表!$A$1:$B$9999,2,0),"")</f>
        <v>76000024</v>
      </c>
      <c r="F1533" s="5">
        <f>[1]角色配置表!F1533</f>
        <v>13</v>
      </c>
      <c r="G1533" s="5">
        <f>[1]角色配置表!G1533</f>
        <v>3001004</v>
      </c>
      <c r="H1533" s="5">
        <f t="shared" si="118"/>
        <v>3101004</v>
      </c>
      <c r="I1533" s="5" t="str">
        <f>[1]角色配置表!H1533</f>
        <v>化石蜗牛</v>
      </c>
      <c r="J1533" s="12">
        <v>0</v>
      </c>
      <c r="K1533" s="30">
        <v>10000</v>
      </c>
      <c r="L1533" s="30"/>
      <c r="M1533" s="15" t="s">
        <v>506</v>
      </c>
      <c r="N1533" s="15" t="s">
        <v>845</v>
      </c>
      <c r="O1533" s="15" t="s">
        <v>1755</v>
      </c>
      <c r="P1533" s="5" t="str">
        <f>[1]角色配置表!I1533</f>
        <v>1,714;3,313;4,12000</v>
      </c>
      <c r="Q1533" s="5">
        <f>[1]角色配置表!J1533</f>
        <v>35</v>
      </c>
      <c r="R1533" s="47" t="str">
        <f t="shared" si="121"/>
        <v>0,30</v>
      </c>
      <c r="S1533" s="47">
        <v>0</v>
      </c>
      <c r="T1533" s="47" t="s">
        <v>306</v>
      </c>
      <c r="U1533" s="47">
        <v>30</v>
      </c>
      <c r="V1533" s="47" t="s">
        <v>854</v>
      </c>
      <c r="W1533" s="31" t="str">
        <f t="shared" si="119"/>
        <v>0,30</v>
      </c>
      <c r="X1533" s="31">
        <v>0</v>
      </c>
      <c r="Y1533" s="31" t="s">
        <v>306</v>
      </c>
      <c r="Z1533" s="31">
        <v>30</v>
      </c>
      <c r="AA1533" s="5">
        <f>[1]角色配置表!K1533</f>
        <v>0</v>
      </c>
      <c r="AC1533" s="5">
        <f>[1]角色配置表!N1533</f>
        <v>0</v>
      </c>
      <c r="AD1533" s="5">
        <f>[1]角色配置表!O1533</f>
        <v>6281</v>
      </c>
      <c r="AE1533" s="14">
        <v>200006</v>
      </c>
      <c r="AF1533" s="11"/>
      <c r="AG1533" s="25">
        <v>200007</v>
      </c>
      <c r="AH1533" s="12" t="s">
        <v>846</v>
      </c>
      <c r="AI1533" s="15" t="s">
        <v>216</v>
      </c>
      <c r="AJ1533" s="30">
        <v>0</v>
      </c>
      <c r="AK1533" s="5">
        <f>[1]角色配置表!Q1533</f>
        <v>85000</v>
      </c>
      <c r="AL1533" s="5">
        <f>[1]角色配置表!S1533</f>
        <v>3</v>
      </c>
      <c r="AN1533" s="5" t="str">
        <f t="shared" si="117"/>
        <v>1004010</v>
      </c>
      <c r="AQ1533" s="5">
        <v>1</v>
      </c>
      <c r="BB1533" s="26" t="s">
        <v>2758</v>
      </c>
      <c r="BC1533" s="26"/>
    </row>
    <row r="1534" spans="1:55" thickTop="1" thickBot="1" x14ac:dyDescent="0.25">
      <c r="A1534" s="5">
        <f t="shared" si="120"/>
        <v>1529</v>
      </c>
      <c r="B1534" s="5">
        <f>[1]角色配置表!B1534</f>
        <v>100414</v>
      </c>
      <c r="C1534" s="5">
        <f>[1]角色配置表!D1534</f>
        <v>1004</v>
      </c>
      <c r="D1534" s="63">
        <f>IFERROR(VLOOKUP($I1534,[2]低模说明表!$A$1:$B$9999,2,0),"")</f>
        <v>70000004</v>
      </c>
      <c r="E1534" s="63">
        <f>IFERROR(VLOOKUP($I1534,[2]高模说明表!$A$1:$B$9999,2,0),"")</f>
        <v>76000024</v>
      </c>
      <c r="F1534" s="5">
        <f>[1]角色配置表!F1534</f>
        <v>14</v>
      </c>
      <c r="G1534" s="5">
        <f>[1]角色配置表!G1534</f>
        <v>3001004</v>
      </c>
      <c r="H1534" s="5">
        <f t="shared" si="118"/>
        <v>3101004</v>
      </c>
      <c r="I1534" s="5" t="str">
        <f>[1]角色配置表!H1534</f>
        <v>化石蜗牛</v>
      </c>
      <c r="J1534" s="12">
        <v>0</v>
      </c>
      <c r="K1534" s="30">
        <v>10000</v>
      </c>
      <c r="L1534" s="30"/>
      <c r="M1534" s="15" t="s">
        <v>506</v>
      </c>
      <c r="N1534" s="15" t="s">
        <v>845</v>
      </c>
      <c r="O1534" s="15" t="s">
        <v>1755</v>
      </c>
      <c r="P1534" s="5" t="str">
        <f>[1]角色配置表!I1534</f>
        <v>1,856;3,375;4,12000</v>
      </c>
      <c r="Q1534" s="5">
        <f>[1]角色配置表!J1534</f>
        <v>35</v>
      </c>
      <c r="R1534" s="47" t="str">
        <f t="shared" si="121"/>
        <v>0,30</v>
      </c>
      <c r="S1534" s="47">
        <v>0</v>
      </c>
      <c r="T1534" s="47" t="s">
        <v>306</v>
      </c>
      <c r="U1534" s="47">
        <v>30</v>
      </c>
      <c r="V1534" s="47" t="s">
        <v>854</v>
      </c>
      <c r="W1534" s="31" t="str">
        <f t="shared" si="119"/>
        <v>0,30</v>
      </c>
      <c r="X1534" s="31">
        <v>0</v>
      </c>
      <c r="Y1534" s="31" t="s">
        <v>306</v>
      </c>
      <c r="Z1534" s="31">
        <v>30</v>
      </c>
      <c r="AA1534" s="5">
        <f>[1]角色配置表!K1534</f>
        <v>0</v>
      </c>
      <c r="AC1534" s="5">
        <f>[1]角色配置表!N1534</f>
        <v>0</v>
      </c>
      <c r="AD1534" s="5">
        <f>[1]角色配置表!O1534</f>
        <v>6281</v>
      </c>
      <c r="AE1534" s="14">
        <v>200006</v>
      </c>
      <c r="AF1534" s="11"/>
      <c r="AG1534" s="25">
        <v>200007</v>
      </c>
      <c r="AH1534" s="12" t="s">
        <v>846</v>
      </c>
      <c r="AI1534" s="15" t="s">
        <v>216</v>
      </c>
      <c r="AJ1534" s="30">
        <v>0</v>
      </c>
      <c r="AK1534" s="5">
        <f>[1]角色配置表!Q1534</f>
        <v>85000</v>
      </c>
      <c r="AL1534" s="5">
        <f>[1]角色配置表!S1534</f>
        <v>3</v>
      </c>
      <c r="AN1534" s="5" t="str">
        <f t="shared" si="117"/>
        <v>1004010</v>
      </c>
      <c r="AQ1534" s="5">
        <v>1</v>
      </c>
      <c r="BB1534" s="26" t="s">
        <v>2758</v>
      </c>
      <c r="BC1534" s="26"/>
    </row>
    <row r="1535" spans="1:55" thickTop="1" thickBot="1" x14ac:dyDescent="0.25">
      <c r="A1535" s="5">
        <f t="shared" si="120"/>
        <v>1530</v>
      </c>
      <c r="B1535" s="5">
        <f>[1]角色配置表!B1535</f>
        <v>100415</v>
      </c>
      <c r="C1535" s="5">
        <f>[1]角色配置表!D1535</f>
        <v>1004</v>
      </c>
      <c r="D1535" s="63">
        <f>IFERROR(VLOOKUP($I1535,[2]低模说明表!$A$1:$B$9999,2,0),"")</f>
        <v>70000004</v>
      </c>
      <c r="E1535" s="63">
        <f>IFERROR(VLOOKUP($I1535,[2]高模说明表!$A$1:$B$9999,2,0),"")</f>
        <v>76000024</v>
      </c>
      <c r="F1535" s="5">
        <f>[1]角色配置表!F1535</f>
        <v>15</v>
      </c>
      <c r="G1535" s="5">
        <f>[1]角色配置表!G1535</f>
        <v>3001004</v>
      </c>
      <c r="H1535" s="5">
        <f t="shared" si="118"/>
        <v>3101004</v>
      </c>
      <c r="I1535" s="5" t="str">
        <f>[1]角色配置表!H1535</f>
        <v>化石蜗牛</v>
      </c>
      <c r="J1535" s="12">
        <v>0</v>
      </c>
      <c r="K1535" s="30">
        <v>10000</v>
      </c>
      <c r="L1535" s="30"/>
      <c r="M1535" s="15" t="s">
        <v>506</v>
      </c>
      <c r="N1535" s="15" t="s">
        <v>845</v>
      </c>
      <c r="O1535" s="15" t="s">
        <v>1755</v>
      </c>
      <c r="P1535" s="5" t="str">
        <f>[1]角色配置表!I1535</f>
        <v>1,1028;3,450;4,12000</v>
      </c>
      <c r="Q1535" s="5">
        <f>[1]角色配置表!J1535</f>
        <v>35</v>
      </c>
      <c r="R1535" s="47" t="str">
        <f t="shared" si="121"/>
        <v>0,30</v>
      </c>
      <c r="S1535" s="47">
        <v>0</v>
      </c>
      <c r="T1535" s="47" t="s">
        <v>306</v>
      </c>
      <c r="U1535" s="47">
        <v>30</v>
      </c>
      <c r="V1535" s="47" t="s">
        <v>854</v>
      </c>
      <c r="W1535" s="31" t="str">
        <f t="shared" si="119"/>
        <v>0,30</v>
      </c>
      <c r="X1535" s="31">
        <v>0</v>
      </c>
      <c r="Y1535" s="31" t="s">
        <v>306</v>
      </c>
      <c r="Z1535" s="31">
        <v>30</v>
      </c>
      <c r="AA1535" s="5">
        <f>[1]角色配置表!K1535</f>
        <v>0</v>
      </c>
      <c r="AC1535" s="5">
        <f>[1]角色配置表!N1535</f>
        <v>0</v>
      </c>
      <c r="AD1535" s="5">
        <f>[1]角色配置表!O1535</f>
        <v>6281</v>
      </c>
      <c r="AE1535" s="14">
        <v>200006</v>
      </c>
      <c r="AF1535" s="11"/>
      <c r="AG1535" s="25">
        <v>200007</v>
      </c>
      <c r="AH1535" s="12" t="s">
        <v>846</v>
      </c>
      <c r="AI1535" s="15" t="s">
        <v>216</v>
      </c>
      <c r="AJ1535" s="30">
        <v>0</v>
      </c>
      <c r="AK1535" s="5">
        <f>[1]角色配置表!Q1535</f>
        <v>85000</v>
      </c>
      <c r="AL1535" s="5">
        <f>[1]角色配置表!S1535</f>
        <v>3</v>
      </c>
      <c r="AN1535" s="5" t="str">
        <f t="shared" si="117"/>
        <v>1004010</v>
      </c>
      <c r="AQ1535" s="5">
        <v>1</v>
      </c>
      <c r="BB1535" s="26" t="s">
        <v>2758</v>
      </c>
      <c r="BC1535" s="26"/>
    </row>
    <row r="1536" spans="1:55" thickTop="1" thickBot="1" x14ac:dyDescent="0.25">
      <c r="A1536" s="5">
        <f t="shared" si="120"/>
        <v>1531</v>
      </c>
      <c r="B1536" s="5">
        <f>[1]角色配置表!B1536</f>
        <v>100416</v>
      </c>
      <c r="C1536" s="5">
        <f>[1]角色配置表!D1536</f>
        <v>1004</v>
      </c>
      <c r="D1536" s="63">
        <f>IFERROR(VLOOKUP($I1536,[2]低模说明表!$A$1:$B$9999,2,0),"")</f>
        <v>70000004</v>
      </c>
      <c r="E1536" s="63">
        <f>IFERROR(VLOOKUP($I1536,[2]高模说明表!$A$1:$B$9999,2,0),"")</f>
        <v>76000024</v>
      </c>
      <c r="F1536" s="5">
        <f>[1]角色配置表!F1536</f>
        <v>16</v>
      </c>
      <c r="G1536" s="5">
        <f>[1]角色配置表!G1536</f>
        <v>3001004</v>
      </c>
      <c r="H1536" s="5">
        <f t="shared" si="118"/>
        <v>3101004</v>
      </c>
      <c r="I1536" s="5" t="str">
        <f>[1]角色配置表!H1536</f>
        <v>化石蜗牛</v>
      </c>
      <c r="J1536" s="12">
        <v>0</v>
      </c>
      <c r="K1536" s="30">
        <v>10000</v>
      </c>
      <c r="L1536" s="30"/>
      <c r="M1536" s="15" t="s">
        <v>506</v>
      </c>
      <c r="N1536" s="15" t="s">
        <v>845</v>
      </c>
      <c r="O1536" s="15" t="s">
        <v>1755</v>
      </c>
      <c r="P1536" s="5" t="str">
        <f>[1]角色配置表!I1536</f>
        <v>1,1233;3,540;4,12000</v>
      </c>
      <c r="Q1536" s="5">
        <f>[1]角色配置表!J1536</f>
        <v>35</v>
      </c>
      <c r="R1536" s="47" t="str">
        <f t="shared" si="121"/>
        <v>0,30</v>
      </c>
      <c r="S1536" s="47">
        <v>0</v>
      </c>
      <c r="T1536" s="47" t="s">
        <v>306</v>
      </c>
      <c r="U1536" s="47">
        <v>30</v>
      </c>
      <c r="V1536" s="47" t="s">
        <v>854</v>
      </c>
      <c r="W1536" s="31" t="str">
        <f t="shared" si="119"/>
        <v>0,30</v>
      </c>
      <c r="X1536" s="31">
        <v>0</v>
      </c>
      <c r="Y1536" s="31" t="s">
        <v>306</v>
      </c>
      <c r="Z1536" s="31">
        <v>30</v>
      </c>
      <c r="AA1536" s="5">
        <f>[1]角色配置表!K1536</f>
        <v>0</v>
      </c>
      <c r="AC1536" s="5">
        <f>[1]角色配置表!N1536</f>
        <v>0</v>
      </c>
      <c r="AD1536" s="5">
        <f>[1]角色配置表!O1536</f>
        <v>6281</v>
      </c>
      <c r="AE1536" s="14">
        <v>200006</v>
      </c>
      <c r="AF1536" s="11"/>
      <c r="AG1536" s="25">
        <v>200007</v>
      </c>
      <c r="AH1536" s="12" t="s">
        <v>846</v>
      </c>
      <c r="AI1536" s="15" t="s">
        <v>216</v>
      </c>
      <c r="AJ1536" s="30">
        <v>0</v>
      </c>
      <c r="AK1536" s="5">
        <f>[1]角色配置表!Q1536</f>
        <v>85000</v>
      </c>
      <c r="AL1536" s="5">
        <f>[1]角色配置表!S1536</f>
        <v>3</v>
      </c>
      <c r="AN1536" s="5" t="str">
        <f t="shared" si="117"/>
        <v>1004010</v>
      </c>
      <c r="AQ1536" s="5">
        <v>1</v>
      </c>
      <c r="BB1536" s="26" t="s">
        <v>2758</v>
      </c>
      <c r="BC1536" s="26"/>
    </row>
    <row r="1537" spans="1:55" thickTop="1" thickBot="1" x14ac:dyDescent="0.25">
      <c r="A1537" s="5">
        <f t="shared" si="120"/>
        <v>1532</v>
      </c>
      <c r="B1537" s="5">
        <f>[1]角色配置表!B1537</f>
        <v>100417</v>
      </c>
      <c r="C1537" s="5">
        <f>[1]角色配置表!D1537</f>
        <v>1004</v>
      </c>
      <c r="D1537" s="63">
        <f>IFERROR(VLOOKUP($I1537,[2]低模说明表!$A$1:$B$9999,2,0),"")</f>
        <v>70000004</v>
      </c>
      <c r="E1537" s="63">
        <f>IFERROR(VLOOKUP($I1537,[2]高模说明表!$A$1:$B$9999,2,0),"")</f>
        <v>76000024</v>
      </c>
      <c r="F1537" s="5">
        <f>[1]角色配置表!F1537</f>
        <v>17</v>
      </c>
      <c r="G1537" s="5">
        <f>[1]角色配置表!G1537</f>
        <v>3001004</v>
      </c>
      <c r="H1537" s="5">
        <f t="shared" si="118"/>
        <v>3101004</v>
      </c>
      <c r="I1537" s="5" t="str">
        <f>[1]角色配置表!H1537</f>
        <v>化石蜗牛</v>
      </c>
      <c r="J1537" s="12">
        <v>0</v>
      </c>
      <c r="K1537" s="30">
        <v>10000</v>
      </c>
      <c r="L1537" s="30"/>
      <c r="M1537" s="15" t="s">
        <v>506</v>
      </c>
      <c r="N1537" s="15" t="s">
        <v>845</v>
      </c>
      <c r="O1537" s="15" t="s">
        <v>1755</v>
      </c>
      <c r="P1537" s="5" t="str">
        <f>[1]角色配置表!I1537</f>
        <v>1,1480;3,648;4,12000</v>
      </c>
      <c r="Q1537" s="5">
        <f>[1]角色配置表!J1537</f>
        <v>35</v>
      </c>
      <c r="R1537" s="47" t="str">
        <f t="shared" si="121"/>
        <v>0,30</v>
      </c>
      <c r="S1537" s="47">
        <v>0</v>
      </c>
      <c r="T1537" s="47" t="s">
        <v>306</v>
      </c>
      <c r="U1537" s="47">
        <v>30</v>
      </c>
      <c r="V1537" s="47" t="s">
        <v>854</v>
      </c>
      <c r="W1537" s="31" t="str">
        <f t="shared" si="119"/>
        <v>0,30</v>
      </c>
      <c r="X1537" s="31">
        <v>0</v>
      </c>
      <c r="Y1537" s="31" t="s">
        <v>306</v>
      </c>
      <c r="Z1537" s="31">
        <v>30</v>
      </c>
      <c r="AA1537" s="5">
        <f>[1]角色配置表!K1537</f>
        <v>0</v>
      </c>
      <c r="AC1537" s="5">
        <f>[1]角色配置表!N1537</f>
        <v>0</v>
      </c>
      <c r="AD1537" s="5">
        <f>[1]角色配置表!O1537</f>
        <v>6281</v>
      </c>
      <c r="AE1537" s="14">
        <v>200006</v>
      </c>
      <c r="AF1537" s="11"/>
      <c r="AG1537" s="25">
        <v>200007</v>
      </c>
      <c r="AH1537" s="12" t="s">
        <v>846</v>
      </c>
      <c r="AI1537" s="15" t="s">
        <v>216</v>
      </c>
      <c r="AJ1537" s="30">
        <v>0</v>
      </c>
      <c r="AK1537" s="5">
        <f>[1]角色配置表!Q1537</f>
        <v>85000</v>
      </c>
      <c r="AL1537" s="5">
        <f>[1]角色配置表!S1537</f>
        <v>3</v>
      </c>
      <c r="AN1537" s="5" t="str">
        <f t="shared" si="117"/>
        <v>1004010</v>
      </c>
      <c r="AQ1537" s="5">
        <v>1</v>
      </c>
      <c r="BB1537" s="26" t="s">
        <v>2758</v>
      </c>
      <c r="BC1537" s="26"/>
    </row>
    <row r="1538" spans="1:55" thickTop="1" thickBot="1" x14ac:dyDescent="0.25">
      <c r="A1538" s="5">
        <f t="shared" si="120"/>
        <v>1533</v>
      </c>
      <c r="B1538" s="5">
        <f>[1]角色配置表!B1538</f>
        <v>100418</v>
      </c>
      <c r="C1538" s="5">
        <f>[1]角色配置表!D1538</f>
        <v>1004</v>
      </c>
      <c r="D1538" s="63">
        <f>IFERROR(VLOOKUP($I1538,[2]低模说明表!$A$1:$B$9999,2,0),"")</f>
        <v>70000004</v>
      </c>
      <c r="E1538" s="63">
        <f>IFERROR(VLOOKUP($I1538,[2]高模说明表!$A$1:$B$9999,2,0),"")</f>
        <v>76000024</v>
      </c>
      <c r="F1538" s="5">
        <f>[1]角色配置表!F1538</f>
        <v>18</v>
      </c>
      <c r="G1538" s="5">
        <f>[1]角色配置表!G1538</f>
        <v>3001004</v>
      </c>
      <c r="H1538" s="5">
        <f t="shared" si="118"/>
        <v>3101004</v>
      </c>
      <c r="I1538" s="5" t="str">
        <f>[1]角色配置表!H1538</f>
        <v>化石蜗牛</v>
      </c>
      <c r="J1538" s="12">
        <v>0</v>
      </c>
      <c r="K1538" s="30">
        <v>10000</v>
      </c>
      <c r="L1538" s="30"/>
      <c r="M1538" s="15" t="s">
        <v>506</v>
      </c>
      <c r="N1538" s="15" t="s">
        <v>845</v>
      </c>
      <c r="O1538" s="15" t="s">
        <v>1755</v>
      </c>
      <c r="P1538" s="5" t="str">
        <f>[1]角色配置表!I1538</f>
        <v>1,1775;3,777;4,12000</v>
      </c>
      <c r="Q1538" s="5">
        <f>[1]角色配置表!J1538</f>
        <v>35</v>
      </c>
      <c r="R1538" s="47" t="str">
        <f t="shared" si="121"/>
        <v>0,30</v>
      </c>
      <c r="S1538" s="47">
        <v>0</v>
      </c>
      <c r="T1538" s="47" t="s">
        <v>306</v>
      </c>
      <c r="U1538" s="47">
        <v>30</v>
      </c>
      <c r="V1538" s="47" t="s">
        <v>854</v>
      </c>
      <c r="W1538" s="31" t="str">
        <f t="shared" si="119"/>
        <v>0,30</v>
      </c>
      <c r="X1538" s="31">
        <v>0</v>
      </c>
      <c r="Y1538" s="31" t="s">
        <v>306</v>
      </c>
      <c r="Z1538" s="31">
        <v>30</v>
      </c>
      <c r="AA1538" s="5">
        <f>[1]角色配置表!K1538</f>
        <v>0</v>
      </c>
      <c r="AC1538" s="5">
        <f>[1]角色配置表!N1538</f>
        <v>0</v>
      </c>
      <c r="AD1538" s="5">
        <f>[1]角色配置表!O1538</f>
        <v>6281</v>
      </c>
      <c r="AE1538" s="14">
        <v>200006</v>
      </c>
      <c r="AF1538" s="11"/>
      <c r="AG1538" s="25">
        <v>200007</v>
      </c>
      <c r="AH1538" s="12" t="s">
        <v>846</v>
      </c>
      <c r="AI1538" s="15" t="s">
        <v>216</v>
      </c>
      <c r="AJ1538" s="30">
        <v>0</v>
      </c>
      <c r="AK1538" s="5">
        <f>[1]角色配置表!Q1538</f>
        <v>85000</v>
      </c>
      <c r="AL1538" s="5">
        <f>[1]角色配置表!S1538</f>
        <v>3</v>
      </c>
      <c r="AN1538" s="5" t="str">
        <f t="shared" si="117"/>
        <v>1004010</v>
      </c>
      <c r="AQ1538" s="5">
        <v>1</v>
      </c>
      <c r="BB1538" s="26" t="s">
        <v>2758</v>
      </c>
      <c r="BC1538" s="26"/>
    </row>
    <row r="1539" spans="1:55" thickTop="1" thickBot="1" x14ac:dyDescent="0.25">
      <c r="A1539" s="5">
        <f t="shared" si="120"/>
        <v>1534</v>
      </c>
      <c r="B1539" s="5">
        <f>[1]角色配置表!B1539</f>
        <v>100419</v>
      </c>
      <c r="C1539" s="5">
        <f>[1]角色配置表!D1539</f>
        <v>1004</v>
      </c>
      <c r="D1539" s="63">
        <f>IFERROR(VLOOKUP($I1539,[2]低模说明表!$A$1:$B$9999,2,0),"")</f>
        <v>70000004</v>
      </c>
      <c r="E1539" s="63">
        <f>IFERROR(VLOOKUP($I1539,[2]高模说明表!$A$1:$B$9999,2,0),"")</f>
        <v>76000024</v>
      </c>
      <c r="F1539" s="5">
        <f>[1]角色配置表!F1539</f>
        <v>19</v>
      </c>
      <c r="G1539" s="5">
        <f>[1]角色配置表!G1539</f>
        <v>3001004</v>
      </c>
      <c r="H1539" s="5">
        <f t="shared" si="118"/>
        <v>3101004</v>
      </c>
      <c r="I1539" s="5" t="str">
        <f>[1]角色配置表!H1539</f>
        <v>化石蜗牛</v>
      </c>
      <c r="J1539" s="12">
        <v>0</v>
      </c>
      <c r="K1539" s="30">
        <v>10000</v>
      </c>
      <c r="L1539" s="30"/>
      <c r="M1539" s="15" t="s">
        <v>506</v>
      </c>
      <c r="N1539" s="15" t="s">
        <v>845</v>
      </c>
      <c r="O1539" s="15" t="s">
        <v>1755</v>
      </c>
      <c r="P1539" s="5" t="str">
        <f>[1]角色配置表!I1539</f>
        <v>1,2130;3,932;4,12000</v>
      </c>
      <c r="Q1539" s="5">
        <f>[1]角色配置表!J1539</f>
        <v>35</v>
      </c>
      <c r="R1539" s="47" t="str">
        <f t="shared" si="121"/>
        <v>0,30</v>
      </c>
      <c r="S1539" s="47">
        <v>0</v>
      </c>
      <c r="T1539" s="47" t="s">
        <v>306</v>
      </c>
      <c r="U1539" s="47">
        <v>30</v>
      </c>
      <c r="V1539" s="47" t="s">
        <v>854</v>
      </c>
      <c r="W1539" s="31" t="str">
        <f t="shared" si="119"/>
        <v>0,30</v>
      </c>
      <c r="X1539" s="31">
        <v>0</v>
      </c>
      <c r="Y1539" s="31" t="s">
        <v>306</v>
      </c>
      <c r="Z1539" s="31">
        <v>30</v>
      </c>
      <c r="AA1539" s="5">
        <f>[1]角色配置表!K1539</f>
        <v>0</v>
      </c>
      <c r="AC1539" s="5">
        <f>[1]角色配置表!N1539</f>
        <v>0</v>
      </c>
      <c r="AD1539" s="5">
        <f>[1]角色配置表!O1539</f>
        <v>6281</v>
      </c>
      <c r="AE1539" s="14">
        <v>200006</v>
      </c>
      <c r="AF1539" s="11"/>
      <c r="AG1539" s="25">
        <v>200007</v>
      </c>
      <c r="AH1539" s="12" t="s">
        <v>846</v>
      </c>
      <c r="AI1539" s="15" t="s">
        <v>216</v>
      </c>
      <c r="AJ1539" s="30">
        <v>0</v>
      </c>
      <c r="AK1539" s="5">
        <f>[1]角色配置表!Q1539</f>
        <v>85000</v>
      </c>
      <c r="AL1539" s="5">
        <f>[1]角色配置表!S1539</f>
        <v>3</v>
      </c>
      <c r="AN1539" s="5" t="str">
        <f t="shared" si="117"/>
        <v>1004010</v>
      </c>
      <c r="AQ1539" s="5">
        <v>1</v>
      </c>
      <c r="BB1539" s="26" t="s">
        <v>2758</v>
      </c>
      <c r="BC1539" s="26"/>
    </row>
    <row r="1540" spans="1:55" thickTop="1" thickBot="1" x14ac:dyDescent="0.25">
      <c r="A1540" s="5">
        <f t="shared" si="120"/>
        <v>1535</v>
      </c>
      <c r="B1540" s="5">
        <f>[1]角色配置表!B1540</f>
        <v>100420</v>
      </c>
      <c r="C1540" s="5">
        <f>[1]角色配置表!D1540</f>
        <v>1004</v>
      </c>
      <c r="D1540" s="63">
        <f>IFERROR(VLOOKUP($I1540,[2]低模说明表!$A$1:$B$9999,2,0),"")</f>
        <v>70000004</v>
      </c>
      <c r="E1540" s="63">
        <f>IFERROR(VLOOKUP($I1540,[2]高模说明表!$A$1:$B$9999,2,0),"")</f>
        <v>76000024</v>
      </c>
      <c r="F1540" s="5">
        <f>[1]角色配置表!F1540</f>
        <v>20</v>
      </c>
      <c r="G1540" s="5">
        <f>[1]角色配置表!G1540</f>
        <v>3001004</v>
      </c>
      <c r="H1540" s="5">
        <f t="shared" si="118"/>
        <v>3101004</v>
      </c>
      <c r="I1540" s="5" t="str">
        <f>[1]角色配置表!H1540</f>
        <v>化石蜗牛</v>
      </c>
      <c r="J1540" s="12">
        <v>0</v>
      </c>
      <c r="K1540" s="30">
        <v>10000</v>
      </c>
      <c r="L1540" s="30"/>
      <c r="M1540" s="15" t="s">
        <v>506</v>
      </c>
      <c r="N1540" s="15" t="s">
        <v>845</v>
      </c>
      <c r="O1540" s="15" t="s">
        <v>1755</v>
      </c>
      <c r="P1540" s="5" t="str">
        <f>[1]角色配置表!I1540</f>
        <v>1,2556;3,1119;4,12000</v>
      </c>
      <c r="Q1540" s="5">
        <f>[1]角色配置表!J1540</f>
        <v>35</v>
      </c>
      <c r="R1540" s="47" t="str">
        <f t="shared" si="121"/>
        <v>0,30</v>
      </c>
      <c r="S1540" s="47">
        <v>0</v>
      </c>
      <c r="T1540" s="47" t="s">
        <v>306</v>
      </c>
      <c r="U1540" s="47">
        <v>30</v>
      </c>
      <c r="V1540" s="47" t="s">
        <v>854</v>
      </c>
      <c r="W1540" s="31" t="str">
        <f t="shared" si="119"/>
        <v>0,30</v>
      </c>
      <c r="X1540" s="31">
        <v>0</v>
      </c>
      <c r="Y1540" s="31" t="s">
        <v>306</v>
      </c>
      <c r="Z1540" s="31">
        <v>30</v>
      </c>
      <c r="AA1540" s="5">
        <f>[1]角色配置表!K1540</f>
        <v>0</v>
      </c>
      <c r="AC1540" s="5">
        <f>[1]角色配置表!N1540</f>
        <v>0</v>
      </c>
      <c r="AD1540" s="5">
        <f>[1]角色配置表!O1540</f>
        <v>6281</v>
      </c>
      <c r="AE1540" s="14">
        <v>200006</v>
      </c>
      <c r="AF1540" s="11"/>
      <c r="AG1540" s="25">
        <v>200007</v>
      </c>
      <c r="AH1540" s="12" t="s">
        <v>846</v>
      </c>
      <c r="AI1540" s="15" t="s">
        <v>216</v>
      </c>
      <c r="AJ1540" s="30">
        <v>0</v>
      </c>
      <c r="AK1540" s="5">
        <f>[1]角色配置表!Q1540</f>
        <v>85000</v>
      </c>
      <c r="AL1540" s="5">
        <f>[1]角色配置表!S1540</f>
        <v>3</v>
      </c>
      <c r="AN1540" s="5" t="str">
        <f t="shared" si="117"/>
        <v>1004010</v>
      </c>
      <c r="AQ1540" s="5">
        <v>1</v>
      </c>
      <c r="BB1540" s="26" t="s">
        <v>2758</v>
      </c>
      <c r="BC1540" s="26"/>
    </row>
    <row r="1541" spans="1:55" thickTop="1" thickBot="1" x14ac:dyDescent="0.25">
      <c r="A1541" s="5">
        <f t="shared" si="120"/>
        <v>1536</v>
      </c>
      <c r="B1541" s="5">
        <f>[1]角色配置表!B1541</f>
        <v>100421</v>
      </c>
      <c r="C1541" s="5">
        <f>[1]角色配置表!D1541</f>
        <v>1004</v>
      </c>
      <c r="D1541" s="63">
        <f>IFERROR(VLOOKUP($I1541,[2]低模说明表!$A$1:$B$9999,2,0),"")</f>
        <v>70000004</v>
      </c>
      <c r="E1541" s="63">
        <f>IFERROR(VLOOKUP($I1541,[2]高模说明表!$A$1:$B$9999,2,0),"")</f>
        <v>76000024</v>
      </c>
      <c r="F1541" s="5">
        <f>[1]角色配置表!F1541</f>
        <v>21</v>
      </c>
      <c r="G1541" s="5">
        <f>[1]角色配置表!G1541</f>
        <v>3001004</v>
      </c>
      <c r="H1541" s="5">
        <f t="shared" si="118"/>
        <v>3101004</v>
      </c>
      <c r="I1541" s="5" t="str">
        <f>[1]角色配置表!H1541</f>
        <v>化石蜗牛</v>
      </c>
      <c r="J1541" s="12">
        <v>0</v>
      </c>
      <c r="K1541" s="30">
        <v>10000</v>
      </c>
      <c r="L1541" s="30"/>
      <c r="M1541" s="15" t="s">
        <v>506</v>
      </c>
      <c r="N1541" s="15" t="s">
        <v>845</v>
      </c>
      <c r="O1541" s="15" t="s">
        <v>1755</v>
      </c>
      <c r="P1541" s="5" t="str">
        <f>[1]角色配置表!I1541</f>
        <v>1,3068;3,1342;4,12000</v>
      </c>
      <c r="Q1541" s="5">
        <f>[1]角色配置表!J1541</f>
        <v>35</v>
      </c>
      <c r="R1541" s="47" t="str">
        <f t="shared" si="121"/>
        <v>0,30</v>
      </c>
      <c r="S1541" s="47">
        <v>0</v>
      </c>
      <c r="T1541" s="47" t="s">
        <v>306</v>
      </c>
      <c r="U1541" s="47">
        <v>30</v>
      </c>
      <c r="V1541" s="47" t="s">
        <v>854</v>
      </c>
      <c r="W1541" s="31" t="str">
        <f t="shared" si="119"/>
        <v>0,30</v>
      </c>
      <c r="X1541" s="31">
        <v>0</v>
      </c>
      <c r="Y1541" s="31" t="s">
        <v>306</v>
      </c>
      <c r="Z1541" s="31">
        <v>30</v>
      </c>
      <c r="AA1541" s="5">
        <f>[1]角色配置表!K1541</f>
        <v>0</v>
      </c>
      <c r="AC1541" s="5">
        <f>[1]角色配置表!N1541</f>
        <v>0</v>
      </c>
      <c r="AD1541" s="5">
        <f>[1]角色配置表!O1541</f>
        <v>6281</v>
      </c>
      <c r="AE1541" s="14">
        <v>200006</v>
      </c>
      <c r="AF1541" s="11"/>
      <c r="AG1541" s="25">
        <v>200007</v>
      </c>
      <c r="AH1541" s="12" t="s">
        <v>846</v>
      </c>
      <c r="AI1541" s="15" t="s">
        <v>216</v>
      </c>
      <c r="AJ1541" s="30">
        <v>0</v>
      </c>
      <c r="AK1541" s="5">
        <f>[1]角色配置表!Q1541</f>
        <v>85000</v>
      </c>
      <c r="AL1541" s="5">
        <f>[1]角色配置表!S1541</f>
        <v>3</v>
      </c>
      <c r="AN1541" s="5" t="str">
        <f t="shared" si="117"/>
        <v>1004010</v>
      </c>
      <c r="AQ1541" s="5">
        <v>1</v>
      </c>
      <c r="BB1541" s="26" t="s">
        <v>2758</v>
      </c>
      <c r="BC1541" s="26"/>
    </row>
    <row r="1542" spans="1:55" thickTop="1" thickBot="1" x14ac:dyDescent="0.25">
      <c r="A1542" s="5">
        <f t="shared" si="120"/>
        <v>1537</v>
      </c>
      <c r="B1542" s="5">
        <f>[1]角色配置表!B1542</f>
        <v>100422</v>
      </c>
      <c r="C1542" s="5">
        <f>[1]角色配置表!D1542</f>
        <v>1004</v>
      </c>
      <c r="D1542" s="63">
        <f>IFERROR(VLOOKUP($I1542,[2]低模说明表!$A$1:$B$9999,2,0),"")</f>
        <v>70000004</v>
      </c>
      <c r="E1542" s="63">
        <f>IFERROR(VLOOKUP($I1542,[2]高模说明表!$A$1:$B$9999,2,0),"")</f>
        <v>76000024</v>
      </c>
      <c r="F1542" s="5">
        <f>[1]角色配置表!F1542</f>
        <v>22</v>
      </c>
      <c r="G1542" s="5">
        <f>[1]角色配置表!G1542</f>
        <v>3001004</v>
      </c>
      <c r="H1542" s="5">
        <f t="shared" si="118"/>
        <v>3101004</v>
      </c>
      <c r="I1542" s="5" t="str">
        <f>[1]角色配置表!H1542</f>
        <v>化石蜗牛</v>
      </c>
      <c r="J1542" s="12">
        <v>0</v>
      </c>
      <c r="K1542" s="30">
        <v>10000</v>
      </c>
      <c r="L1542" s="30"/>
      <c r="M1542" s="15" t="s">
        <v>506</v>
      </c>
      <c r="N1542" s="15" t="s">
        <v>845</v>
      </c>
      <c r="O1542" s="15" t="s">
        <v>1755</v>
      </c>
      <c r="P1542" s="5" t="str">
        <f>[1]角色配置表!I1542</f>
        <v>1,3681;3,1611;4,12000</v>
      </c>
      <c r="Q1542" s="5">
        <f>[1]角色配置表!J1542</f>
        <v>35</v>
      </c>
      <c r="R1542" s="47" t="str">
        <f t="shared" si="121"/>
        <v>0,30</v>
      </c>
      <c r="S1542" s="47">
        <v>0</v>
      </c>
      <c r="T1542" s="47" t="s">
        <v>306</v>
      </c>
      <c r="U1542" s="47">
        <v>30</v>
      </c>
      <c r="V1542" s="47" t="s">
        <v>854</v>
      </c>
      <c r="W1542" s="31" t="str">
        <f t="shared" si="119"/>
        <v>0,30</v>
      </c>
      <c r="X1542" s="31">
        <v>0</v>
      </c>
      <c r="Y1542" s="31" t="s">
        <v>306</v>
      </c>
      <c r="Z1542" s="31">
        <v>30</v>
      </c>
      <c r="AA1542" s="5">
        <f>[1]角色配置表!K1542</f>
        <v>0</v>
      </c>
      <c r="AC1542" s="5">
        <f>[1]角色配置表!N1542</f>
        <v>0</v>
      </c>
      <c r="AD1542" s="5">
        <f>[1]角色配置表!O1542</f>
        <v>6281</v>
      </c>
      <c r="AE1542" s="14">
        <v>200006</v>
      </c>
      <c r="AF1542" s="11"/>
      <c r="AG1542" s="25">
        <v>200007</v>
      </c>
      <c r="AH1542" s="12" t="s">
        <v>846</v>
      </c>
      <c r="AI1542" s="15" t="s">
        <v>216</v>
      </c>
      <c r="AJ1542" s="30">
        <v>0</v>
      </c>
      <c r="AK1542" s="5">
        <f>[1]角色配置表!Q1542</f>
        <v>85000</v>
      </c>
      <c r="AL1542" s="5">
        <f>[1]角色配置表!S1542</f>
        <v>3</v>
      </c>
      <c r="AN1542" s="5" t="str">
        <f t="shared" ref="AN1542:AN1605" si="122">CHOOSE(AQ1542+1,"",C1542&amp;"010",_xlfn.CONCAT(C1542&amp;"011",",",C1542&amp;"010"),_xlfn.CONCAT(C1542&amp;"012",",",C1542&amp;"011",",",C1542&amp;"010"),_xlfn.CONCAT(C1542&amp;"013",",",C1542&amp;"012",",",C1542&amp;"011",",",C1542&amp;"010"),_xlfn.CONCAT(C1542&amp;"014",",",C1542&amp;"013",",",C1542&amp;"012",",",C1542&amp;"011",",",C1542&amp;"010"))</f>
        <v>1004010</v>
      </c>
      <c r="AQ1542" s="5">
        <v>1</v>
      </c>
      <c r="BB1542" s="26" t="s">
        <v>2758</v>
      </c>
      <c r="BC1542" s="26"/>
    </row>
    <row r="1543" spans="1:55" thickTop="1" thickBot="1" x14ac:dyDescent="0.25">
      <c r="A1543" s="5">
        <f t="shared" si="120"/>
        <v>1538</v>
      </c>
      <c r="B1543" s="5">
        <f>[1]角色配置表!B1543</f>
        <v>100423</v>
      </c>
      <c r="C1543" s="5">
        <f>[1]角色配置表!D1543</f>
        <v>1004</v>
      </c>
      <c r="D1543" s="63">
        <f>IFERROR(VLOOKUP($I1543,[2]低模说明表!$A$1:$B$9999,2,0),"")</f>
        <v>70000004</v>
      </c>
      <c r="E1543" s="63">
        <f>IFERROR(VLOOKUP($I1543,[2]高模说明表!$A$1:$B$9999,2,0),"")</f>
        <v>76000024</v>
      </c>
      <c r="F1543" s="5">
        <f>[1]角色配置表!F1543</f>
        <v>23</v>
      </c>
      <c r="G1543" s="5">
        <f>[1]角色配置表!G1543</f>
        <v>3001004</v>
      </c>
      <c r="H1543" s="5">
        <f t="shared" ref="H1543:H1606" si="123">G1543+100000</f>
        <v>3101004</v>
      </c>
      <c r="I1543" s="5" t="str">
        <f>[1]角色配置表!H1543</f>
        <v>化石蜗牛</v>
      </c>
      <c r="J1543" s="12">
        <v>0</v>
      </c>
      <c r="K1543" s="30">
        <v>10000</v>
      </c>
      <c r="L1543" s="30"/>
      <c r="M1543" s="15" t="s">
        <v>506</v>
      </c>
      <c r="N1543" s="15" t="s">
        <v>845</v>
      </c>
      <c r="O1543" s="15" t="s">
        <v>1755</v>
      </c>
      <c r="P1543" s="5" t="str">
        <f>[1]角色配置表!I1543</f>
        <v>1,4417;3,1933;4,12000</v>
      </c>
      <c r="Q1543" s="5">
        <f>[1]角色配置表!J1543</f>
        <v>35</v>
      </c>
      <c r="R1543" s="47" t="str">
        <f t="shared" si="121"/>
        <v>0,30</v>
      </c>
      <c r="S1543" s="47">
        <v>0</v>
      </c>
      <c r="T1543" s="47" t="s">
        <v>306</v>
      </c>
      <c r="U1543" s="47">
        <v>30</v>
      </c>
      <c r="V1543" s="47" t="s">
        <v>854</v>
      </c>
      <c r="W1543" s="31" t="str">
        <f t="shared" si="119"/>
        <v>0,30</v>
      </c>
      <c r="X1543" s="31">
        <v>0</v>
      </c>
      <c r="Y1543" s="31" t="s">
        <v>306</v>
      </c>
      <c r="Z1543" s="31">
        <v>30</v>
      </c>
      <c r="AA1543" s="5">
        <f>[1]角色配置表!K1543</f>
        <v>0</v>
      </c>
      <c r="AC1543" s="5">
        <f>[1]角色配置表!N1543</f>
        <v>0</v>
      </c>
      <c r="AD1543" s="5">
        <f>[1]角色配置表!O1543</f>
        <v>6281</v>
      </c>
      <c r="AE1543" s="14">
        <v>200006</v>
      </c>
      <c r="AF1543" s="11"/>
      <c r="AG1543" s="25">
        <v>200007</v>
      </c>
      <c r="AH1543" s="12" t="s">
        <v>846</v>
      </c>
      <c r="AI1543" s="15" t="s">
        <v>216</v>
      </c>
      <c r="AJ1543" s="30">
        <v>0</v>
      </c>
      <c r="AK1543" s="5">
        <f>[1]角色配置表!Q1543</f>
        <v>85000</v>
      </c>
      <c r="AL1543" s="5">
        <f>[1]角色配置表!S1543</f>
        <v>3</v>
      </c>
      <c r="AN1543" s="5" t="str">
        <f t="shared" si="122"/>
        <v>1004010</v>
      </c>
      <c r="AQ1543" s="5">
        <v>1</v>
      </c>
      <c r="BB1543" s="26" t="s">
        <v>2758</v>
      </c>
      <c r="BC1543" s="26"/>
    </row>
    <row r="1544" spans="1:55" thickTop="1" thickBot="1" x14ac:dyDescent="0.25">
      <c r="A1544" s="5">
        <f t="shared" si="120"/>
        <v>1539</v>
      </c>
      <c r="B1544" s="5">
        <f>[1]角色配置表!B1544</f>
        <v>100424</v>
      </c>
      <c r="C1544" s="5">
        <f>[1]角色配置表!D1544</f>
        <v>1004</v>
      </c>
      <c r="D1544" s="63">
        <f>IFERROR(VLOOKUP($I1544,[2]低模说明表!$A$1:$B$9999,2,0),"")</f>
        <v>70000004</v>
      </c>
      <c r="E1544" s="63">
        <f>IFERROR(VLOOKUP($I1544,[2]高模说明表!$A$1:$B$9999,2,0),"")</f>
        <v>76000024</v>
      </c>
      <c r="F1544" s="5">
        <f>[1]角色配置表!F1544</f>
        <v>24</v>
      </c>
      <c r="G1544" s="5">
        <f>[1]角色配置表!G1544</f>
        <v>3001004</v>
      </c>
      <c r="H1544" s="5">
        <f t="shared" si="123"/>
        <v>3101004</v>
      </c>
      <c r="I1544" s="5" t="str">
        <f>[1]角色配置表!H1544</f>
        <v>化石蜗牛</v>
      </c>
      <c r="J1544" s="12">
        <v>0</v>
      </c>
      <c r="K1544" s="30">
        <v>10000</v>
      </c>
      <c r="L1544" s="30"/>
      <c r="M1544" s="15" t="s">
        <v>506</v>
      </c>
      <c r="N1544" s="15" t="s">
        <v>845</v>
      </c>
      <c r="O1544" s="15" t="s">
        <v>1755</v>
      </c>
      <c r="P1544" s="5" t="str">
        <f>[1]角色配置表!I1544</f>
        <v>1,5300;3,2319;4,12000</v>
      </c>
      <c r="Q1544" s="5">
        <f>[1]角色配置表!J1544</f>
        <v>35</v>
      </c>
      <c r="R1544" s="47" t="str">
        <f t="shared" si="121"/>
        <v>0,30</v>
      </c>
      <c r="S1544" s="47">
        <v>0</v>
      </c>
      <c r="T1544" s="47" t="s">
        <v>306</v>
      </c>
      <c r="U1544" s="47">
        <v>30</v>
      </c>
      <c r="V1544" s="47" t="s">
        <v>854</v>
      </c>
      <c r="W1544" s="31" t="str">
        <f t="shared" ref="W1544:W1607" si="124">_xlfn.CONCAT(X1544:Z1544)</f>
        <v>0,30</v>
      </c>
      <c r="X1544" s="31">
        <v>0</v>
      </c>
      <c r="Y1544" s="31" t="s">
        <v>306</v>
      </c>
      <c r="Z1544" s="31">
        <v>30</v>
      </c>
      <c r="AA1544" s="5">
        <f>[1]角色配置表!K1544</f>
        <v>0</v>
      </c>
      <c r="AC1544" s="5">
        <f>[1]角色配置表!N1544</f>
        <v>0</v>
      </c>
      <c r="AD1544" s="5">
        <f>[1]角色配置表!O1544</f>
        <v>6281</v>
      </c>
      <c r="AE1544" s="14">
        <v>200006</v>
      </c>
      <c r="AF1544" s="11"/>
      <c r="AG1544" s="25">
        <v>200007</v>
      </c>
      <c r="AH1544" s="12" t="s">
        <v>846</v>
      </c>
      <c r="AI1544" s="15" t="s">
        <v>216</v>
      </c>
      <c r="AJ1544" s="30">
        <v>0</v>
      </c>
      <c r="AK1544" s="5">
        <f>[1]角色配置表!Q1544</f>
        <v>85000</v>
      </c>
      <c r="AL1544" s="5">
        <f>[1]角色配置表!S1544</f>
        <v>3</v>
      </c>
      <c r="AN1544" s="5" t="str">
        <f t="shared" si="122"/>
        <v>1004010</v>
      </c>
      <c r="AQ1544" s="5">
        <v>1</v>
      </c>
      <c r="BB1544" s="26" t="s">
        <v>2758</v>
      </c>
      <c r="BC1544" s="26"/>
    </row>
    <row r="1545" spans="1:55" thickTop="1" thickBot="1" x14ac:dyDescent="0.25">
      <c r="A1545" s="5">
        <f t="shared" si="120"/>
        <v>1540</v>
      </c>
      <c r="B1545" s="5">
        <f>[1]角色配置表!B1545</f>
        <v>100425</v>
      </c>
      <c r="C1545" s="5">
        <f>[1]角色配置表!D1545</f>
        <v>1004</v>
      </c>
      <c r="D1545" s="63">
        <f>IFERROR(VLOOKUP($I1545,[2]低模说明表!$A$1:$B$9999,2,0),"")</f>
        <v>70000004</v>
      </c>
      <c r="E1545" s="63">
        <f>IFERROR(VLOOKUP($I1545,[2]高模说明表!$A$1:$B$9999,2,0),"")</f>
        <v>76000024</v>
      </c>
      <c r="F1545" s="5">
        <f>[1]角色配置表!F1545</f>
        <v>25</v>
      </c>
      <c r="G1545" s="5">
        <f>[1]角色配置表!G1545</f>
        <v>3001004</v>
      </c>
      <c r="H1545" s="5">
        <f t="shared" si="123"/>
        <v>3101004</v>
      </c>
      <c r="I1545" s="5" t="str">
        <f>[1]角色配置表!H1545</f>
        <v>化石蜗牛</v>
      </c>
      <c r="J1545" s="12">
        <v>0</v>
      </c>
      <c r="K1545" s="30">
        <v>10000</v>
      </c>
      <c r="L1545" s="30"/>
      <c r="M1545" s="15" t="s">
        <v>506</v>
      </c>
      <c r="N1545" s="15" t="s">
        <v>845</v>
      </c>
      <c r="O1545" s="15" t="s">
        <v>1755</v>
      </c>
      <c r="P1545" s="5" t="str">
        <f>[1]角色配置表!I1545</f>
        <v>1,6360;3,2783;4,12000</v>
      </c>
      <c r="Q1545" s="5">
        <f>[1]角色配置表!J1545</f>
        <v>35</v>
      </c>
      <c r="R1545" s="47" t="str">
        <f t="shared" si="121"/>
        <v>0,30</v>
      </c>
      <c r="S1545" s="47">
        <v>0</v>
      </c>
      <c r="T1545" s="47" t="s">
        <v>306</v>
      </c>
      <c r="U1545" s="47">
        <v>30</v>
      </c>
      <c r="V1545" s="47" t="s">
        <v>854</v>
      </c>
      <c r="W1545" s="31" t="str">
        <f t="shared" si="124"/>
        <v>0,30</v>
      </c>
      <c r="X1545" s="31">
        <v>0</v>
      </c>
      <c r="Y1545" s="31" t="s">
        <v>306</v>
      </c>
      <c r="Z1545" s="31">
        <v>30</v>
      </c>
      <c r="AA1545" s="5">
        <f>[1]角色配置表!K1545</f>
        <v>0</v>
      </c>
      <c r="AC1545" s="5">
        <f>[1]角色配置表!N1545</f>
        <v>0</v>
      </c>
      <c r="AD1545" s="5">
        <f>[1]角色配置表!O1545</f>
        <v>6281</v>
      </c>
      <c r="AE1545" s="14">
        <v>200006</v>
      </c>
      <c r="AF1545" s="11"/>
      <c r="AG1545" s="25">
        <v>200007</v>
      </c>
      <c r="AH1545" s="12" t="s">
        <v>846</v>
      </c>
      <c r="AI1545" s="15" t="s">
        <v>216</v>
      </c>
      <c r="AJ1545" s="30">
        <v>0</v>
      </c>
      <c r="AK1545" s="5">
        <f>[1]角色配置表!Q1545</f>
        <v>85000</v>
      </c>
      <c r="AL1545" s="5">
        <f>[1]角色配置表!S1545</f>
        <v>3</v>
      </c>
      <c r="AN1545" s="5" t="str">
        <f t="shared" si="122"/>
        <v>1004010</v>
      </c>
      <c r="AQ1545" s="5">
        <v>1</v>
      </c>
      <c r="BB1545" s="26" t="s">
        <v>2758</v>
      </c>
      <c r="BC1545" s="26"/>
    </row>
    <row r="1546" spans="1:55" thickTop="1" thickBot="1" x14ac:dyDescent="0.25">
      <c r="A1546" s="5">
        <f t="shared" si="120"/>
        <v>1541</v>
      </c>
      <c r="B1546" s="5">
        <f>[1]角色配置表!B1546</f>
        <v>100426</v>
      </c>
      <c r="C1546" s="5">
        <f>[1]角色配置表!D1546</f>
        <v>1004</v>
      </c>
      <c r="D1546" s="63">
        <f>IFERROR(VLOOKUP($I1546,[2]低模说明表!$A$1:$B$9999,2,0),"")</f>
        <v>70000004</v>
      </c>
      <c r="E1546" s="63">
        <f>IFERROR(VLOOKUP($I1546,[2]高模说明表!$A$1:$B$9999,2,0),"")</f>
        <v>76000024</v>
      </c>
      <c r="F1546" s="5">
        <f>[1]角色配置表!F1546</f>
        <v>26</v>
      </c>
      <c r="G1546" s="5">
        <f>[1]角色配置表!G1546</f>
        <v>3001004</v>
      </c>
      <c r="H1546" s="5">
        <f t="shared" si="123"/>
        <v>3101004</v>
      </c>
      <c r="I1546" s="5" t="str">
        <f>[1]角色配置表!H1546</f>
        <v>化石蜗牛</v>
      </c>
      <c r="J1546" s="12">
        <v>0</v>
      </c>
      <c r="K1546" s="30">
        <v>10000</v>
      </c>
      <c r="L1546" s="30"/>
      <c r="M1546" s="15" t="s">
        <v>506</v>
      </c>
      <c r="N1546" s="15" t="s">
        <v>845</v>
      </c>
      <c r="O1546" s="15" t="s">
        <v>1755</v>
      </c>
      <c r="P1546" s="5" t="str">
        <f>[1]角色配置表!I1546</f>
        <v>1,7632;3,3339;4,12000</v>
      </c>
      <c r="Q1546" s="5">
        <f>[1]角色配置表!J1546</f>
        <v>35</v>
      </c>
      <c r="R1546" s="47" t="str">
        <f t="shared" si="121"/>
        <v>0,30</v>
      </c>
      <c r="S1546" s="47">
        <v>0</v>
      </c>
      <c r="T1546" s="47" t="s">
        <v>306</v>
      </c>
      <c r="U1546" s="47">
        <v>30</v>
      </c>
      <c r="V1546" s="47" t="s">
        <v>854</v>
      </c>
      <c r="W1546" s="31" t="str">
        <f t="shared" si="124"/>
        <v>0,30</v>
      </c>
      <c r="X1546" s="31">
        <v>0</v>
      </c>
      <c r="Y1546" s="31" t="s">
        <v>306</v>
      </c>
      <c r="Z1546" s="31">
        <v>30</v>
      </c>
      <c r="AA1546" s="5">
        <f>[1]角色配置表!K1546</f>
        <v>0</v>
      </c>
      <c r="AC1546" s="5">
        <f>[1]角色配置表!N1546</f>
        <v>0</v>
      </c>
      <c r="AD1546" s="5">
        <f>[1]角色配置表!O1546</f>
        <v>6281</v>
      </c>
      <c r="AE1546" s="14">
        <v>200006</v>
      </c>
      <c r="AF1546" s="11"/>
      <c r="AG1546" s="25">
        <v>200007</v>
      </c>
      <c r="AH1546" s="12" t="s">
        <v>846</v>
      </c>
      <c r="AI1546" s="15" t="s">
        <v>216</v>
      </c>
      <c r="AJ1546" s="30">
        <v>0</v>
      </c>
      <c r="AK1546" s="5">
        <f>[1]角色配置表!Q1546</f>
        <v>85000</v>
      </c>
      <c r="AL1546" s="5">
        <f>[1]角色配置表!S1546</f>
        <v>3</v>
      </c>
      <c r="AN1546" s="5" t="str">
        <f t="shared" si="122"/>
        <v>1004010</v>
      </c>
      <c r="AQ1546" s="5">
        <v>1</v>
      </c>
      <c r="BB1546" s="26" t="s">
        <v>2758</v>
      </c>
      <c r="BC1546" s="26"/>
    </row>
    <row r="1547" spans="1:55" thickTop="1" thickBot="1" x14ac:dyDescent="0.25">
      <c r="A1547" s="5">
        <f t="shared" si="120"/>
        <v>1542</v>
      </c>
      <c r="B1547" s="5">
        <f>[1]角色配置表!B1547</f>
        <v>100427</v>
      </c>
      <c r="C1547" s="5">
        <f>[1]角色配置表!D1547</f>
        <v>1004</v>
      </c>
      <c r="D1547" s="63">
        <f>IFERROR(VLOOKUP($I1547,[2]低模说明表!$A$1:$B$9999,2,0),"")</f>
        <v>70000004</v>
      </c>
      <c r="E1547" s="63">
        <f>IFERROR(VLOOKUP($I1547,[2]高模说明表!$A$1:$B$9999,2,0),"")</f>
        <v>76000024</v>
      </c>
      <c r="F1547" s="5">
        <f>[1]角色配置表!F1547</f>
        <v>27</v>
      </c>
      <c r="G1547" s="5">
        <f>[1]角色配置表!G1547</f>
        <v>3001004</v>
      </c>
      <c r="H1547" s="5">
        <f t="shared" si="123"/>
        <v>3101004</v>
      </c>
      <c r="I1547" s="5" t="str">
        <f>[1]角色配置表!H1547</f>
        <v>化石蜗牛</v>
      </c>
      <c r="J1547" s="12">
        <v>0</v>
      </c>
      <c r="K1547" s="30">
        <v>10000</v>
      </c>
      <c r="L1547" s="30"/>
      <c r="M1547" s="15" t="s">
        <v>506</v>
      </c>
      <c r="N1547" s="15" t="s">
        <v>845</v>
      </c>
      <c r="O1547" s="15" t="s">
        <v>1755</v>
      </c>
      <c r="P1547" s="5" t="str">
        <f>[1]角色配置表!I1547</f>
        <v>1,9159;3,4007;4,12000</v>
      </c>
      <c r="Q1547" s="5">
        <f>[1]角色配置表!J1547</f>
        <v>35</v>
      </c>
      <c r="R1547" s="47" t="str">
        <f t="shared" si="121"/>
        <v>0,30</v>
      </c>
      <c r="S1547" s="47">
        <v>0</v>
      </c>
      <c r="T1547" s="47" t="s">
        <v>306</v>
      </c>
      <c r="U1547" s="47">
        <v>30</v>
      </c>
      <c r="V1547" s="47" t="s">
        <v>854</v>
      </c>
      <c r="W1547" s="31" t="str">
        <f t="shared" si="124"/>
        <v>0,30</v>
      </c>
      <c r="X1547" s="31">
        <v>0</v>
      </c>
      <c r="Y1547" s="31" t="s">
        <v>306</v>
      </c>
      <c r="Z1547" s="31">
        <v>30</v>
      </c>
      <c r="AA1547" s="5">
        <f>[1]角色配置表!K1547</f>
        <v>0</v>
      </c>
      <c r="AC1547" s="5">
        <f>[1]角色配置表!N1547</f>
        <v>0</v>
      </c>
      <c r="AD1547" s="5">
        <f>[1]角色配置表!O1547</f>
        <v>6281</v>
      </c>
      <c r="AE1547" s="14">
        <v>200006</v>
      </c>
      <c r="AF1547" s="11"/>
      <c r="AG1547" s="25">
        <v>200007</v>
      </c>
      <c r="AH1547" s="12" t="s">
        <v>846</v>
      </c>
      <c r="AI1547" s="15" t="s">
        <v>216</v>
      </c>
      <c r="AJ1547" s="30">
        <v>0</v>
      </c>
      <c r="AK1547" s="5">
        <f>[1]角色配置表!Q1547</f>
        <v>85000</v>
      </c>
      <c r="AL1547" s="5">
        <f>[1]角色配置表!S1547</f>
        <v>3</v>
      </c>
      <c r="AN1547" s="5" t="str">
        <f t="shared" si="122"/>
        <v>1004010</v>
      </c>
      <c r="AQ1547" s="5">
        <v>1</v>
      </c>
      <c r="BB1547" s="26" t="s">
        <v>2758</v>
      </c>
      <c r="BC1547" s="26"/>
    </row>
    <row r="1548" spans="1:55" thickTop="1" thickBot="1" x14ac:dyDescent="0.25">
      <c r="A1548" s="5">
        <f t="shared" si="120"/>
        <v>1543</v>
      </c>
      <c r="B1548" s="5">
        <f>[1]角色配置表!B1548</f>
        <v>100428</v>
      </c>
      <c r="C1548" s="5">
        <f>[1]角色配置表!D1548</f>
        <v>1004</v>
      </c>
      <c r="D1548" s="63">
        <f>IFERROR(VLOOKUP($I1548,[2]低模说明表!$A$1:$B$9999,2,0),"")</f>
        <v>70000004</v>
      </c>
      <c r="E1548" s="63">
        <f>IFERROR(VLOOKUP($I1548,[2]高模说明表!$A$1:$B$9999,2,0),"")</f>
        <v>76000024</v>
      </c>
      <c r="F1548" s="5">
        <f>[1]角色配置表!F1548</f>
        <v>28</v>
      </c>
      <c r="G1548" s="5">
        <f>[1]角色配置表!G1548</f>
        <v>3001004</v>
      </c>
      <c r="H1548" s="5">
        <f t="shared" si="123"/>
        <v>3101004</v>
      </c>
      <c r="I1548" s="5" t="str">
        <f>[1]角色配置表!H1548</f>
        <v>化石蜗牛</v>
      </c>
      <c r="J1548" s="12">
        <v>0</v>
      </c>
      <c r="K1548" s="30">
        <v>10000</v>
      </c>
      <c r="L1548" s="30"/>
      <c r="M1548" s="15" t="s">
        <v>506</v>
      </c>
      <c r="N1548" s="15" t="s">
        <v>845</v>
      </c>
      <c r="O1548" s="15" t="s">
        <v>1755</v>
      </c>
      <c r="P1548" s="5" t="str">
        <f>[1]角色配置表!I1548</f>
        <v>1,10990;3,4808;4,12000</v>
      </c>
      <c r="Q1548" s="5">
        <f>[1]角色配置表!J1548</f>
        <v>35</v>
      </c>
      <c r="R1548" s="47" t="str">
        <f t="shared" si="121"/>
        <v>0,30</v>
      </c>
      <c r="S1548" s="47">
        <v>0</v>
      </c>
      <c r="T1548" s="47" t="s">
        <v>306</v>
      </c>
      <c r="U1548" s="47">
        <v>30</v>
      </c>
      <c r="V1548" s="47" t="s">
        <v>854</v>
      </c>
      <c r="W1548" s="31" t="str">
        <f t="shared" si="124"/>
        <v>0,30</v>
      </c>
      <c r="X1548" s="31">
        <v>0</v>
      </c>
      <c r="Y1548" s="31" t="s">
        <v>306</v>
      </c>
      <c r="Z1548" s="31">
        <v>30</v>
      </c>
      <c r="AA1548" s="5">
        <f>[1]角色配置表!K1548</f>
        <v>0</v>
      </c>
      <c r="AC1548" s="5">
        <f>[1]角色配置表!N1548</f>
        <v>0</v>
      </c>
      <c r="AD1548" s="5">
        <f>[1]角色配置表!O1548</f>
        <v>6281</v>
      </c>
      <c r="AE1548" s="14">
        <v>200006</v>
      </c>
      <c r="AF1548" s="11"/>
      <c r="AG1548" s="25">
        <v>200007</v>
      </c>
      <c r="AH1548" s="12" t="s">
        <v>846</v>
      </c>
      <c r="AI1548" s="15" t="s">
        <v>216</v>
      </c>
      <c r="AJ1548" s="30">
        <v>0</v>
      </c>
      <c r="AK1548" s="5">
        <f>[1]角色配置表!Q1548</f>
        <v>85000</v>
      </c>
      <c r="AL1548" s="5">
        <f>[1]角色配置表!S1548</f>
        <v>3</v>
      </c>
      <c r="AN1548" s="5" t="str">
        <f t="shared" si="122"/>
        <v>1004010</v>
      </c>
      <c r="AQ1548" s="5">
        <v>1</v>
      </c>
      <c r="BB1548" s="26" t="s">
        <v>2758</v>
      </c>
      <c r="BC1548" s="26"/>
    </row>
    <row r="1549" spans="1:55" thickTop="1" thickBot="1" x14ac:dyDescent="0.25">
      <c r="A1549" s="5">
        <f t="shared" si="120"/>
        <v>1544</v>
      </c>
      <c r="B1549" s="5">
        <f>[1]角色配置表!B1549</f>
        <v>100429</v>
      </c>
      <c r="C1549" s="5">
        <f>[1]角色配置表!D1549</f>
        <v>1004</v>
      </c>
      <c r="D1549" s="63">
        <f>IFERROR(VLOOKUP($I1549,[2]低模说明表!$A$1:$B$9999,2,0),"")</f>
        <v>70000004</v>
      </c>
      <c r="E1549" s="63">
        <f>IFERROR(VLOOKUP($I1549,[2]高模说明表!$A$1:$B$9999,2,0),"")</f>
        <v>76000024</v>
      </c>
      <c r="F1549" s="5">
        <f>[1]角色配置表!F1549</f>
        <v>29</v>
      </c>
      <c r="G1549" s="5">
        <f>[1]角色配置表!G1549</f>
        <v>3001004</v>
      </c>
      <c r="H1549" s="5">
        <f t="shared" si="123"/>
        <v>3101004</v>
      </c>
      <c r="I1549" s="5" t="str">
        <f>[1]角色配置表!H1549</f>
        <v>化石蜗牛</v>
      </c>
      <c r="J1549" s="12">
        <v>0</v>
      </c>
      <c r="K1549" s="30">
        <v>10000</v>
      </c>
      <c r="L1549" s="30"/>
      <c r="M1549" s="15" t="s">
        <v>506</v>
      </c>
      <c r="N1549" s="15" t="s">
        <v>845</v>
      </c>
      <c r="O1549" s="15" t="s">
        <v>1755</v>
      </c>
      <c r="P1549" s="5" t="str">
        <f>[1]角色配置表!I1549</f>
        <v>1,13188;3,5770;4,12000</v>
      </c>
      <c r="Q1549" s="5">
        <f>[1]角色配置表!J1549</f>
        <v>35</v>
      </c>
      <c r="R1549" s="47" t="str">
        <f t="shared" si="121"/>
        <v>0,30</v>
      </c>
      <c r="S1549" s="47">
        <v>0</v>
      </c>
      <c r="T1549" s="47" t="s">
        <v>306</v>
      </c>
      <c r="U1549" s="47">
        <v>30</v>
      </c>
      <c r="V1549" s="47" t="s">
        <v>854</v>
      </c>
      <c r="W1549" s="31" t="str">
        <f t="shared" si="124"/>
        <v>0,30</v>
      </c>
      <c r="X1549" s="31">
        <v>0</v>
      </c>
      <c r="Y1549" s="31" t="s">
        <v>306</v>
      </c>
      <c r="Z1549" s="31">
        <v>30</v>
      </c>
      <c r="AA1549" s="5">
        <f>[1]角色配置表!K1549</f>
        <v>0</v>
      </c>
      <c r="AC1549" s="5">
        <f>[1]角色配置表!N1549</f>
        <v>0</v>
      </c>
      <c r="AD1549" s="5">
        <f>[1]角色配置表!O1549</f>
        <v>6281</v>
      </c>
      <c r="AE1549" s="14">
        <v>200006</v>
      </c>
      <c r="AF1549" s="11"/>
      <c r="AG1549" s="25">
        <v>200007</v>
      </c>
      <c r="AH1549" s="12" t="s">
        <v>846</v>
      </c>
      <c r="AI1549" s="15" t="s">
        <v>216</v>
      </c>
      <c r="AJ1549" s="30">
        <v>0</v>
      </c>
      <c r="AK1549" s="5">
        <f>[1]角色配置表!Q1549</f>
        <v>85000</v>
      </c>
      <c r="AL1549" s="5">
        <f>[1]角色配置表!S1549</f>
        <v>3</v>
      </c>
      <c r="AN1549" s="5" t="str">
        <f t="shared" si="122"/>
        <v>1004010</v>
      </c>
      <c r="AQ1549" s="5">
        <v>1</v>
      </c>
      <c r="BB1549" s="26" t="s">
        <v>2758</v>
      </c>
      <c r="BC1549" s="26"/>
    </row>
    <row r="1550" spans="1:55" thickTop="1" thickBot="1" x14ac:dyDescent="0.25">
      <c r="A1550" s="5">
        <f t="shared" si="120"/>
        <v>1545</v>
      </c>
      <c r="B1550" s="5">
        <f>[1]角色配置表!B1550</f>
        <v>100430</v>
      </c>
      <c r="C1550" s="5">
        <f>[1]角色配置表!D1550</f>
        <v>1004</v>
      </c>
      <c r="D1550" s="63">
        <f>IFERROR(VLOOKUP($I1550,[2]低模说明表!$A$1:$B$9999,2,0),"")</f>
        <v>70000004</v>
      </c>
      <c r="E1550" s="63">
        <f>IFERROR(VLOOKUP($I1550,[2]高模说明表!$A$1:$B$9999,2,0),"")</f>
        <v>76000024</v>
      </c>
      <c r="F1550" s="5">
        <f>[1]角色配置表!F1550</f>
        <v>30</v>
      </c>
      <c r="G1550" s="5">
        <f>[1]角色配置表!G1550</f>
        <v>3001004</v>
      </c>
      <c r="H1550" s="5">
        <f t="shared" si="123"/>
        <v>3101004</v>
      </c>
      <c r="I1550" s="5" t="str">
        <f>[1]角色配置表!H1550</f>
        <v>化石蜗牛</v>
      </c>
      <c r="J1550" s="12">
        <v>0</v>
      </c>
      <c r="K1550" s="30">
        <v>10000</v>
      </c>
      <c r="L1550" s="30"/>
      <c r="M1550" s="15" t="s">
        <v>506</v>
      </c>
      <c r="N1550" s="15" t="s">
        <v>845</v>
      </c>
      <c r="O1550" s="15" t="s">
        <v>1755</v>
      </c>
      <c r="P1550" s="5" t="str">
        <f>[1]角色配置表!I1550</f>
        <v>1,15826;3,6924;4,12000</v>
      </c>
      <c r="Q1550" s="5">
        <f>[1]角色配置表!J1550</f>
        <v>35</v>
      </c>
      <c r="R1550" s="47" t="str">
        <f t="shared" si="121"/>
        <v>0,30</v>
      </c>
      <c r="S1550" s="47">
        <v>0</v>
      </c>
      <c r="T1550" s="47" t="s">
        <v>306</v>
      </c>
      <c r="U1550" s="47">
        <v>30</v>
      </c>
      <c r="V1550" s="47" t="s">
        <v>854</v>
      </c>
      <c r="W1550" s="31" t="str">
        <f t="shared" si="124"/>
        <v>0,30</v>
      </c>
      <c r="X1550" s="31">
        <v>0</v>
      </c>
      <c r="Y1550" s="31" t="s">
        <v>306</v>
      </c>
      <c r="Z1550" s="31">
        <v>30</v>
      </c>
      <c r="AA1550" s="5">
        <f>[1]角色配置表!K1550</f>
        <v>0</v>
      </c>
      <c r="AC1550" s="5">
        <f>[1]角色配置表!N1550</f>
        <v>0</v>
      </c>
      <c r="AD1550" s="5">
        <f>[1]角色配置表!O1550</f>
        <v>6281</v>
      </c>
      <c r="AE1550" s="14">
        <v>200006</v>
      </c>
      <c r="AF1550" s="11"/>
      <c r="AG1550" s="25">
        <v>200007</v>
      </c>
      <c r="AH1550" s="12" t="s">
        <v>846</v>
      </c>
      <c r="AI1550" s="15" t="s">
        <v>216</v>
      </c>
      <c r="AJ1550" s="30">
        <v>0</v>
      </c>
      <c r="AK1550" s="5">
        <f>[1]角色配置表!Q1550</f>
        <v>85000</v>
      </c>
      <c r="AL1550" s="5">
        <f>[1]角色配置表!S1550</f>
        <v>3</v>
      </c>
      <c r="AN1550" s="5" t="str">
        <f t="shared" si="122"/>
        <v>1004010</v>
      </c>
      <c r="AQ1550" s="5">
        <v>1</v>
      </c>
      <c r="BB1550" s="26" t="s">
        <v>2758</v>
      </c>
      <c r="BC1550" s="26"/>
    </row>
    <row r="1551" spans="1:55" thickTop="1" thickBot="1" x14ac:dyDescent="0.25">
      <c r="A1551" s="5">
        <f t="shared" si="120"/>
        <v>1546</v>
      </c>
      <c r="B1551" s="5">
        <f>[1]角色配置表!B1551</f>
        <v>100501</v>
      </c>
      <c r="C1551" s="5">
        <f>[1]角色配置表!D1551</f>
        <v>1005</v>
      </c>
      <c r="D1551" s="63">
        <f>IFERROR(VLOOKUP($I1551,[2]低模说明表!$A$1:$B$9999,2,0),"")</f>
        <v>70000005</v>
      </c>
      <c r="E1551" s="63">
        <f>IFERROR(VLOOKUP($I1551,[2]高模说明表!$A$1:$B$9999,2,0),"")</f>
        <v>76000025</v>
      </c>
      <c r="F1551" s="5">
        <f>[1]角色配置表!F1551</f>
        <v>1</v>
      </c>
      <c r="G1551" s="5">
        <f>[1]角色配置表!G1551</f>
        <v>3001005</v>
      </c>
      <c r="H1551" s="5">
        <f t="shared" si="123"/>
        <v>3101005</v>
      </c>
      <c r="I1551" s="5" t="str">
        <f>[1]角色配置表!H1551</f>
        <v>翼龙</v>
      </c>
      <c r="J1551" s="12">
        <v>0</v>
      </c>
      <c r="K1551" s="30">
        <v>10000</v>
      </c>
      <c r="L1551" s="30"/>
      <c r="M1551" s="15" t="s">
        <v>506</v>
      </c>
      <c r="N1551" s="15" t="s">
        <v>845</v>
      </c>
      <c r="O1551" s="15" t="s">
        <v>1755</v>
      </c>
      <c r="P1551" s="5" t="str">
        <f>[1]角色配置表!I1551</f>
        <v>1,190;3,110;4,17300</v>
      </c>
      <c r="Q1551" s="5">
        <f>[1]角色配置表!J1551</f>
        <v>110</v>
      </c>
      <c r="R1551" s="47" t="str">
        <f t="shared" si="121"/>
        <v>0,30</v>
      </c>
      <c r="S1551" s="47">
        <v>0</v>
      </c>
      <c r="T1551" s="47" t="s">
        <v>306</v>
      </c>
      <c r="U1551" s="47">
        <v>30</v>
      </c>
      <c r="V1551" s="47" t="s">
        <v>852</v>
      </c>
      <c r="W1551" s="31" t="str">
        <f t="shared" si="124"/>
        <v>0,30</v>
      </c>
      <c r="X1551" s="31">
        <v>0</v>
      </c>
      <c r="Y1551" s="31" t="s">
        <v>306</v>
      </c>
      <c r="Z1551" s="31">
        <v>30</v>
      </c>
      <c r="AA1551" s="5">
        <f>[1]角色配置表!K1551</f>
        <v>0</v>
      </c>
      <c r="AC1551" s="5">
        <f>[1]角色配置表!N1551</f>
        <v>1</v>
      </c>
      <c r="AD1551" s="5">
        <f>[1]角色配置表!O1551</f>
        <v>5258</v>
      </c>
      <c r="AE1551" s="14">
        <v>200006</v>
      </c>
      <c r="AF1551" s="11"/>
      <c r="AG1551" s="25">
        <v>200007</v>
      </c>
      <c r="AH1551" s="12" t="s">
        <v>846</v>
      </c>
      <c r="AI1551" s="15" t="s">
        <v>216</v>
      </c>
      <c r="AJ1551" s="30">
        <v>0</v>
      </c>
      <c r="AK1551" s="5">
        <f>[1]角色配置表!Q1551</f>
        <v>75000</v>
      </c>
      <c r="AL1551" s="5">
        <f>[1]角色配置表!S1551</f>
        <v>3</v>
      </c>
      <c r="AN1551" s="5" t="str">
        <f t="shared" si="122"/>
        <v>1005010</v>
      </c>
      <c r="AQ1551" s="5">
        <v>1</v>
      </c>
      <c r="BB1551" s="26" t="s">
        <v>2758</v>
      </c>
      <c r="BC1551" s="26"/>
    </row>
    <row r="1552" spans="1:55" thickTop="1" thickBot="1" x14ac:dyDescent="0.25">
      <c r="A1552" s="5">
        <f t="shared" si="120"/>
        <v>1547</v>
      </c>
      <c r="B1552" s="5">
        <f>[1]角色配置表!B1552</f>
        <v>100502</v>
      </c>
      <c r="C1552" s="5">
        <f>[1]角色配置表!D1552</f>
        <v>1005</v>
      </c>
      <c r="D1552" s="63">
        <f>IFERROR(VLOOKUP($I1552,[2]低模说明表!$A$1:$B$9999,2,0),"")</f>
        <v>70000005</v>
      </c>
      <c r="E1552" s="63">
        <f>IFERROR(VLOOKUP($I1552,[2]高模说明表!$A$1:$B$9999,2,0),"")</f>
        <v>76000025</v>
      </c>
      <c r="F1552" s="5">
        <f>[1]角色配置表!F1552</f>
        <v>2</v>
      </c>
      <c r="G1552" s="5">
        <f>[1]角色配置表!G1552</f>
        <v>3001005</v>
      </c>
      <c r="H1552" s="5">
        <f t="shared" si="123"/>
        <v>3101005</v>
      </c>
      <c r="I1552" s="5" t="str">
        <f>[1]角色配置表!H1552</f>
        <v>翼龙</v>
      </c>
      <c r="J1552" s="12">
        <v>0</v>
      </c>
      <c r="K1552" s="30">
        <v>10000</v>
      </c>
      <c r="L1552" s="30"/>
      <c r="M1552" s="15" t="s">
        <v>506</v>
      </c>
      <c r="N1552" s="15" t="s">
        <v>845</v>
      </c>
      <c r="O1552" s="15" t="s">
        <v>1755</v>
      </c>
      <c r="P1552" s="5" t="str">
        <f>[1]角色配置表!I1552</f>
        <v>1,228;3,132;4,17300</v>
      </c>
      <c r="Q1552" s="5">
        <f>[1]角色配置表!J1552</f>
        <v>110</v>
      </c>
      <c r="R1552" s="47" t="str">
        <f t="shared" si="121"/>
        <v>0,30</v>
      </c>
      <c r="S1552" s="47">
        <v>0</v>
      </c>
      <c r="T1552" s="47" t="s">
        <v>306</v>
      </c>
      <c r="U1552" s="47">
        <v>30</v>
      </c>
      <c r="V1552" s="47" t="s">
        <v>852</v>
      </c>
      <c r="W1552" s="31" t="str">
        <f t="shared" si="124"/>
        <v>0,30</v>
      </c>
      <c r="X1552" s="31">
        <v>0</v>
      </c>
      <c r="Y1552" s="31" t="s">
        <v>306</v>
      </c>
      <c r="Z1552" s="31">
        <v>30</v>
      </c>
      <c r="AA1552" s="5">
        <f>[1]角色配置表!K1552</f>
        <v>0</v>
      </c>
      <c r="AC1552" s="5">
        <f>[1]角色配置表!N1552</f>
        <v>1</v>
      </c>
      <c r="AD1552" s="5">
        <f>[1]角色配置表!O1552</f>
        <v>5258</v>
      </c>
      <c r="AE1552" s="14">
        <v>200006</v>
      </c>
      <c r="AF1552" s="11"/>
      <c r="AG1552" s="25">
        <v>200007</v>
      </c>
      <c r="AH1552" s="12" t="s">
        <v>846</v>
      </c>
      <c r="AI1552" s="15" t="s">
        <v>216</v>
      </c>
      <c r="AJ1552" s="30">
        <v>0</v>
      </c>
      <c r="AK1552" s="5">
        <f>[1]角色配置表!Q1552</f>
        <v>75000</v>
      </c>
      <c r="AL1552" s="5">
        <f>[1]角色配置表!S1552</f>
        <v>3</v>
      </c>
      <c r="AN1552" s="5" t="str">
        <f t="shared" si="122"/>
        <v>1005010</v>
      </c>
      <c r="AQ1552" s="5">
        <v>1</v>
      </c>
      <c r="BB1552" s="26" t="s">
        <v>2758</v>
      </c>
      <c r="BC1552" s="26"/>
    </row>
    <row r="1553" spans="1:55" thickTop="1" thickBot="1" x14ac:dyDescent="0.25">
      <c r="A1553" s="5">
        <f t="shared" si="120"/>
        <v>1548</v>
      </c>
      <c r="B1553" s="5">
        <f>[1]角色配置表!B1553</f>
        <v>100503</v>
      </c>
      <c r="C1553" s="5">
        <f>[1]角色配置表!D1553</f>
        <v>1005</v>
      </c>
      <c r="D1553" s="63">
        <f>IFERROR(VLOOKUP($I1553,[2]低模说明表!$A$1:$B$9999,2,0),"")</f>
        <v>70000005</v>
      </c>
      <c r="E1553" s="63">
        <f>IFERROR(VLOOKUP($I1553,[2]高模说明表!$A$1:$B$9999,2,0),"")</f>
        <v>76000025</v>
      </c>
      <c r="F1553" s="5">
        <f>[1]角色配置表!F1553</f>
        <v>3</v>
      </c>
      <c r="G1553" s="5">
        <f>[1]角色配置表!G1553</f>
        <v>3001005</v>
      </c>
      <c r="H1553" s="5">
        <f t="shared" si="123"/>
        <v>3101005</v>
      </c>
      <c r="I1553" s="5" t="str">
        <f>[1]角色配置表!H1553</f>
        <v>翼龙</v>
      </c>
      <c r="J1553" s="12">
        <v>0</v>
      </c>
      <c r="K1553" s="30">
        <v>10000</v>
      </c>
      <c r="L1553" s="30"/>
      <c r="M1553" s="15" t="s">
        <v>506</v>
      </c>
      <c r="N1553" s="15" t="s">
        <v>845</v>
      </c>
      <c r="O1553" s="15" t="s">
        <v>1755</v>
      </c>
      <c r="P1553" s="5" t="str">
        <f>[1]角色配置表!I1553</f>
        <v>1,274;3,159;4,17300</v>
      </c>
      <c r="Q1553" s="5">
        <f>[1]角色配置表!J1553</f>
        <v>110</v>
      </c>
      <c r="R1553" s="47" t="str">
        <f t="shared" si="121"/>
        <v>0,30</v>
      </c>
      <c r="S1553" s="47">
        <v>0</v>
      </c>
      <c r="T1553" s="47" t="s">
        <v>306</v>
      </c>
      <c r="U1553" s="47">
        <v>30</v>
      </c>
      <c r="V1553" s="47" t="s">
        <v>852</v>
      </c>
      <c r="W1553" s="31" t="str">
        <f t="shared" si="124"/>
        <v>0,30</v>
      </c>
      <c r="X1553" s="31">
        <v>0</v>
      </c>
      <c r="Y1553" s="31" t="s">
        <v>306</v>
      </c>
      <c r="Z1553" s="31">
        <v>30</v>
      </c>
      <c r="AA1553" s="5">
        <f>[1]角色配置表!K1553</f>
        <v>0</v>
      </c>
      <c r="AC1553" s="5">
        <f>[1]角色配置表!N1553</f>
        <v>1</v>
      </c>
      <c r="AD1553" s="5">
        <f>[1]角色配置表!O1553</f>
        <v>5258</v>
      </c>
      <c r="AE1553" s="14">
        <v>200006</v>
      </c>
      <c r="AF1553" s="11"/>
      <c r="AG1553" s="25">
        <v>200007</v>
      </c>
      <c r="AH1553" s="12" t="s">
        <v>846</v>
      </c>
      <c r="AI1553" s="15" t="s">
        <v>216</v>
      </c>
      <c r="AJ1553" s="30">
        <v>0</v>
      </c>
      <c r="AK1553" s="5">
        <f>[1]角色配置表!Q1553</f>
        <v>75000</v>
      </c>
      <c r="AL1553" s="5">
        <f>[1]角色配置表!S1553</f>
        <v>3</v>
      </c>
      <c r="AN1553" s="5" t="str">
        <f t="shared" si="122"/>
        <v>1005010</v>
      </c>
      <c r="AQ1553" s="5">
        <v>1</v>
      </c>
      <c r="BB1553" s="26" t="s">
        <v>2758</v>
      </c>
      <c r="BC1553" s="26"/>
    </row>
    <row r="1554" spans="1:55" thickTop="1" thickBot="1" x14ac:dyDescent="0.25">
      <c r="A1554" s="5">
        <f t="shared" si="120"/>
        <v>1549</v>
      </c>
      <c r="B1554" s="5">
        <f>[1]角色配置表!B1554</f>
        <v>100504</v>
      </c>
      <c r="C1554" s="5">
        <f>[1]角色配置表!D1554</f>
        <v>1005</v>
      </c>
      <c r="D1554" s="63">
        <f>IFERROR(VLOOKUP($I1554,[2]低模说明表!$A$1:$B$9999,2,0),"")</f>
        <v>70000005</v>
      </c>
      <c r="E1554" s="63">
        <f>IFERROR(VLOOKUP($I1554,[2]高模说明表!$A$1:$B$9999,2,0),"")</f>
        <v>76000025</v>
      </c>
      <c r="F1554" s="5">
        <f>[1]角色配置表!F1554</f>
        <v>4</v>
      </c>
      <c r="G1554" s="5">
        <f>[1]角色配置表!G1554</f>
        <v>3001005</v>
      </c>
      <c r="H1554" s="5">
        <f t="shared" si="123"/>
        <v>3101005</v>
      </c>
      <c r="I1554" s="5" t="str">
        <f>[1]角色配置表!H1554</f>
        <v>翼龙</v>
      </c>
      <c r="J1554" s="12">
        <v>0</v>
      </c>
      <c r="K1554" s="30">
        <v>10000</v>
      </c>
      <c r="L1554" s="30"/>
      <c r="M1554" s="15" t="s">
        <v>506</v>
      </c>
      <c r="N1554" s="15" t="s">
        <v>845</v>
      </c>
      <c r="O1554" s="15" t="s">
        <v>1755</v>
      </c>
      <c r="P1554" s="5" t="str">
        <f>[1]角色配置表!I1554</f>
        <v>1,329;3,191;4,17300</v>
      </c>
      <c r="Q1554" s="5">
        <f>[1]角色配置表!J1554</f>
        <v>110</v>
      </c>
      <c r="R1554" s="47" t="str">
        <f t="shared" si="121"/>
        <v>0,30</v>
      </c>
      <c r="S1554" s="47">
        <v>0</v>
      </c>
      <c r="T1554" s="47" t="s">
        <v>306</v>
      </c>
      <c r="U1554" s="47">
        <v>30</v>
      </c>
      <c r="V1554" s="47" t="s">
        <v>852</v>
      </c>
      <c r="W1554" s="31" t="str">
        <f t="shared" si="124"/>
        <v>0,30</v>
      </c>
      <c r="X1554" s="31">
        <v>0</v>
      </c>
      <c r="Y1554" s="31" t="s">
        <v>306</v>
      </c>
      <c r="Z1554" s="31">
        <v>30</v>
      </c>
      <c r="AA1554" s="5">
        <f>[1]角色配置表!K1554</f>
        <v>0</v>
      </c>
      <c r="AC1554" s="5">
        <f>[1]角色配置表!N1554</f>
        <v>1</v>
      </c>
      <c r="AD1554" s="5">
        <f>[1]角色配置表!O1554</f>
        <v>5258</v>
      </c>
      <c r="AE1554" s="14">
        <v>200006</v>
      </c>
      <c r="AF1554" s="11"/>
      <c r="AG1554" s="25">
        <v>200007</v>
      </c>
      <c r="AH1554" s="12" t="s">
        <v>846</v>
      </c>
      <c r="AI1554" s="15" t="s">
        <v>216</v>
      </c>
      <c r="AJ1554" s="30">
        <v>0</v>
      </c>
      <c r="AK1554" s="5">
        <f>[1]角色配置表!Q1554</f>
        <v>75000</v>
      </c>
      <c r="AL1554" s="5">
        <f>[1]角色配置表!S1554</f>
        <v>3</v>
      </c>
      <c r="AN1554" s="5" t="str">
        <f t="shared" si="122"/>
        <v>1005010</v>
      </c>
      <c r="AQ1554" s="5">
        <v>1</v>
      </c>
      <c r="BB1554" s="26" t="s">
        <v>2758</v>
      </c>
      <c r="BC1554" s="26"/>
    </row>
    <row r="1555" spans="1:55" thickTop="1" thickBot="1" x14ac:dyDescent="0.25">
      <c r="A1555" s="5">
        <f t="shared" si="120"/>
        <v>1550</v>
      </c>
      <c r="B1555" s="5">
        <f>[1]角色配置表!B1555</f>
        <v>100505</v>
      </c>
      <c r="C1555" s="5">
        <f>[1]角色配置表!D1555</f>
        <v>1005</v>
      </c>
      <c r="D1555" s="63">
        <f>IFERROR(VLOOKUP($I1555,[2]低模说明表!$A$1:$B$9999,2,0),"")</f>
        <v>70000005</v>
      </c>
      <c r="E1555" s="63">
        <f>IFERROR(VLOOKUP($I1555,[2]高模说明表!$A$1:$B$9999,2,0),"")</f>
        <v>76000025</v>
      </c>
      <c r="F1555" s="5">
        <f>[1]角色配置表!F1555</f>
        <v>5</v>
      </c>
      <c r="G1555" s="5">
        <f>[1]角色配置表!G1555</f>
        <v>3001005</v>
      </c>
      <c r="H1555" s="5">
        <f t="shared" si="123"/>
        <v>3101005</v>
      </c>
      <c r="I1555" s="5" t="str">
        <f>[1]角色配置表!H1555</f>
        <v>翼龙</v>
      </c>
      <c r="J1555" s="12">
        <v>0</v>
      </c>
      <c r="K1555" s="30">
        <v>10000</v>
      </c>
      <c r="L1555" s="30"/>
      <c r="M1555" s="15" t="s">
        <v>506</v>
      </c>
      <c r="N1555" s="15" t="s">
        <v>845</v>
      </c>
      <c r="O1555" s="15" t="s">
        <v>1755</v>
      </c>
      <c r="P1555" s="5" t="str">
        <f>[1]角色配置表!I1555</f>
        <v>1,394;3,229;4,17300</v>
      </c>
      <c r="Q1555" s="5">
        <f>[1]角色配置表!J1555</f>
        <v>110</v>
      </c>
      <c r="R1555" s="47" t="str">
        <f t="shared" si="121"/>
        <v>0,30</v>
      </c>
      <c r="S1555" s="47">
        <v>0</v>
      </c>
      <c r="T1555" s="47" t="s">
        <v>306</v>
      </c>
      <c r="U1555" s="47">
        <v>30</v>
      </c>
      <c r="V1555" s="47" t="s">
        <v>852</v>
      </c>
      <c r="W1555" s="31" t="str">
        <f t="shared" si="124"/>
        <v>0,30</v>
      </c>
      <c r="X1555" s="31">
        <v>0</v>
      </c>
      <c r="Y1555" s="31" t="s">
        <v>306</v>
      </c>
      <c r="Z1555" s="31">
        <v>30</v>
      </c>
      <c r="AA1555" s="5">
        <f>[1]角色配置表!K1555</f>
        <v>0</v>
      </c>
      <c r="AC1555" s="5">
        <f>[1]角色配置表!N1555</f>
        <v>1</v>
      </c>
      <c r="AD1555" s="5">
        <f>[1]角色配置表!O1555</f>
        <v>5258</v>
      </c>
      <c r="AE1555" s="14">
        <v>200006</v>
      </c>
      <c r="AF1555" s="11"/>
      <c r="AG1555" s="25">
        <v>200007</v>
      </c>
      <c r="AH1555" s="12" t="s">
        <v>846</v>
      </c>
      <c r="AI1555" s="15" t="s">
        <v>216</v>
      </c>
      <c r="AJ1555" s="30">
        <v>0</v>
      </c>
      <c r="AK1555" s="5">
        <f>[1]角色配置表!Q1555</f>
        <v>75000</v>
      </c>
      <c r="AL1555" s="5">
        <f>[1]角色配置表!S1555</f>
        <v>3</v>
      </c>
      <c r="AN1555" s="5" t="str">
        <f t="shared" si="122"/>
        <v>1005010</v>
      </c>
      <c r="AQ1555" s="5">
        <v>1</v>
      </c>
      <c r="BB1555" s="26" t="s">
        <v>2758</v>
      </c>
      <c r="BC1555" s="26"/>
    </row>
    <row r="1556" spans="1:55" thickTop="1" thickBot="1" x14ac:dyDescent="0.25">
      <c r="A1556" s="5">
        <f t="shared" si="120"/>
        <v>1551</v>
      </c>
      <c r="B1556" s="5">
        <f>[1]角色配置表!B1556</f>
        <v>100506</v>
      </c>
      <c r="C1556" s="5">
        <f>[1]角色配置表!D1556</f>
        <v>1005</v>
      </c>
      <c r="D1556" s="63">
        <f>IFERROR(VLOOKUP($I1556,[2]低模说明表!$A$1:$B$9999,2,0),"")</f>
        <v>70000005</v>
      </c>
      <c r="E1556" s="63">
        <f>IFERROR(VLOOKUP($I1556,[2]高模说明表!$A$1:$B$9999,2,0),"")</f>
        <v>76000025</v>
      </c>
      <c r="F1556" s="5">
        <f>[1]角色配置表!F1556</f>
        <v>6</v>
      </c>
      <c r="G1556" s="5">
        <f>[1]角色配置表!G1556</f>
        <v>3001005</v>
      </c>
      <c r="H1556" s="5">
        <f t="shared" si="123"/>
        <v>3101005</v>
      </c>
      <c r="I1556" s="5" t="str">
        <f>[1]角色配置表!H1556</f>
        <v>翼龙</v>
      </c>
      <c r="J1556" s="12">
        <v>0</v>
      </c>
      <c r="K1556" s="30">
        <v>10000</v>
      </c>
      <c r="L1556" s="30"/>
      <c r="M1556" s="15" t="s">
        <v>506</v>
      </c>
      <c r="N1556" s="15" t="s">
        <v>845</v>
      </c>
      <c r="O1556" s="15" t="s">
        <v>1755</v>
      </c>
      <c r="P1556" s="5" t="str">
        <f>[1]角色配置表!I1556</f>
        <v>1,473;3,274;4,17300</v>
      </c>
      <c r="Q1556" s="5">
        <f>[1]角色配置表!J1556</f>
        <v>110</v>
      </c>
      <c r="R1556" s="47" t="str">
        <f t="shared" si="121"/>
        <v>0,30</v>
      </c>
      <c r="S1556" s="47">
        <v>0</v>
      </c>
      <c r="T1556" s="47" t="s">
        <v>306</v>
      </c>
      <c r="U1556" s="47">
        <v>30</v>
      </c>
      <c r="V1556" s="47" t="s">
        <v>852</v>
      </c>
      <c r="W1556" s="31" t="str">
        <f t="shared" si="124"/>
        <v>0,30</v>
      </c>
      <c r="X1556" s="31">
        <v>0</v>
      </c>
      <c r="Y1556" s="31" t="s">
        <v>306</v>
      </c>
      <c r="Z1556" s="31">
        <v>30</v>
      </c>
      <c r="AA1556" s="5">
        <f>[1]角色配置表!K1556</f>
        <v>0</v>
      </c>
      <c r="AC1556" s="5">
        <f>[1]角色配置表!N1556</f>
        <v>1</v>
      </c>
      <c r="AD1556" s="5">
        <f>[1]角色配置表!O1556</f>
        <v>5258</v>
      </c>
      <c r="AE1556" s="14">
        <v>200006</v>
      </c>
      <c r="AF1556" s="11"/>
      <c r="AG1556" s="25">
        <v>200007</v>
      </c>
      <c r="AH1556" s="12" t="s">
        <v>846</v>
      </c>
      <c r="AI1556" s="15" t="s">
        <v>216</v>
      </c>
      <c r="AJ1556" s="30">
        <v>0</v>
      </c>
      <c r="AK1556" s="5">
        <f>[1]角色配置表!Q1556</f>
        <v>75000</v>
      </c>
      <c r="AL1556" s="5">
        <f>[1]角色配置表!S1556</f>
        <v>3</v>
      </c>
      <c r="AN1556" s="5" t="str">
        <f t="shared" si="122"/>
        <v>1005010</v>
      </c>
      <c r="AQ1556" s="5">
        <v>1</v>
      </c>
      <c r="BB1556" s="26" t="s">
        <v>2758</v>
      </c>
      <c r="BC1556" s="26"/>
    </row>
    <row r="1557" spans="1:55" thickTop="1" thickBot="1" x14ac:dyDescent="0.25">
      <c r="A1557" s="5">
        <f t="shared" si="120"/>
        <v>1552</v>
      </c>
      <c r="B1557" s="5">
        <f>[1]角色配置表!B1557</f>
        <v>100507</v>
      </c>
      <c r="C1557" s="5">
        <f>[1]角色配置表!D1557</f>
        <v>1005</v>
      </c>
      <c r="D1557" s="63">
        <f>IFERROR(VLOOKUP($I1557,[2]低模说明表!$A$1:$B$9999,2,0),"")</f>
        <v>70000005</v>
      </c>
      <c r="E1557" s="63">
        <f>IFERROR(VLOOKUP($I1557,[2]高模说明表!$A$1:$B$9999,2,0),"")</f>
        <v>76000025</v>
      </c>
      <c r="F1557" s="5">
        <f>[1]角色配置表!F1557</f>
        <v>7</v>
      </c>
      <c r="G1557" s="5">
        <f>[1]角色配置表!G1557</f>
        <v>3001005</v>
      </c>
      <c r="H1557" s="5">
        <f t="shared" si="123"/>
        <v>3101005</v>
      </c>
      <c r="I1557" s="5" t="str">
        <f>[1]角色配置表!H1557</f>
        <v>翼龙</v>
      </c>
      <c r="J1557" s="12">
        <v>0</v>
      </c>
      <c r="K1557" s="30">
        <v>10000</v>
      </c>
      <c r="L1557" s="30"/>
      <c r="M1557" s="15" t="s">
        <v>506</v>
      </c>
      <c r="N1557" s="15" t="s">
        <v>845</v>
      </c>
      <c r="O1557" s="15" t="s">
        <v>1755</v>
      </c>
      <c r="P1557" s="5" t="str">
        <f>[1]角色配置表!I1557</f>
        <v>1,568;3,329;4,17300</v>
      </c>
      <c r="Q1557" s="5">
        <f>[1]角色配置表!J1557</f>
        <v>110</v>
      </c>
      <c r="R1557" s="47" t="str">
        <f t="shared" si="121"/>
        <v>0,30</v>
      </c>
      <c r="S1557" s="47">
        <v>0</v>
      </c>
      <c r="T1557" s="47" t="s">
        <v>306</v>
      </c>
      <c r="U1557" s="47">
        <v>30</v>
      </c>
      <c r="V1557" s="47" t="s">
        <v>852</v>
      </c>
      <c r="W1557" s="31" t="str">
        <f t="shared" si="124"/>
        <v>0,30</v>
      </c>
      <c r="X1557" s="31">
        <v>0</v>
      </c>
      <c r="Y1557" s="31" t="s">
        <v>306</v>
      </c>
      <c r="Z1557" s="31">
        <v>30</v>
      </c>
      <c r="AA1557" s="5">
        <f>[1]角色配置表!K1557</f>
        <v>0</v>
      </c>
      <c r="AC1557" s="5">
        <f>[1]角色配置表!N1557</f>
        <v>1</v>
      </c>
      <c r="AD1557" s="5">
        <f>[1]角色配置表!O1557</f>
        <v>5258</v>
      </c>
      <c r="AE1557" s="14">
        <v>200006</v>
      </c>
      <c r="AF1557" s="11"/>
      <c r="AG1557" s="25">
        <v>200007</v>
      </c>
      <c r="AH1557" s="12" t="s">
        <v>846</v>
      </c>
      <c r="AI1557" s="15" t="s">
        <v>216</v>
      </c>
      <c r="AJ1557" s="30">
        <v>0</v>
      </c>
      <c r="AK1557" s="5">
        <f>[1]角色配置表!Q1557</f>
        <v>75000</v>
      </c>
      <c r="AL1557" s="5">
        <f>[1]角色配置表!S1557</f>
        <v>3</v>
      </c>
      <c r="AN1557" s="5" t="str">
        <f t="shared" si="122"/>
        <v>1005010</v>
      </c>
      <c r="AQ1557" s="5">
        <v>1</v>
      </c>
      <c r="BB1557" s="26" t="s">
        <v>2758</v>
      </c>
      <c r="BC1557" s="26"/>
    </row>
    <row r="1558" spans="1:55" thickTop="1" thickBot="1" x14ac:dyDescent="0.25">
      <c r="A1558" s="5">
        <f t="shared" si="120"/>
        <v>1553</v>
      </c>
      <c r="B1558" s="5">
        <f>[1]角色配置表!B1558</f>
        <v>100508</v>
      </c>
      <c r="C1558" s="5">
        <f>[1]角色配置表!D1558</f>
        <v>1005</v>
      </c>
      <c r="D1558" s="63">
        <f>IFERROR(VLOOKUP($I1558,[2]低模说明表!$A$1:$B$9999,2,0),"")</f>
        <v>70000005</v>
      </c>
      <c r="E1558" s="63">
        <f>IFERROR(VLOOKUP($I1558,[2]高模说明表!$A$1:$B$9999,2,0),"")</f>
        <v>76000025</v>
      </c>
      <c r="F1558" s="5">
        <f>[1]角色配置表!F1558</f>
        <v>8</v>
      </c>
      <c r="G1558" s="5">
        <f>[1]角色配置表!G1558</f>
        <v>3001005</v>
      </c>
      <c r="H1558" s="5">
        <f t="shared" si="123"/>
        <v>3101005</v>
      </c>
      <c r="I1558" s="5" t="str">
        <f>[1]角色配置表!H1558</f>
        <v>翼龙</v>
      </c>
      <c r="J1558" s="12">
        <v>0</v>
      </c>
      <c r="K1558" s="30">
        <v>10000</v>
      </c>
      <c r="L1558" s="30"/>
      <c r="M1558" s="15" t="s">
        <v>506</v>
      </c>
      <c r="N1558" s="15" t="s">
        <v>845</v>
      </c>
      <c r="O1558" s="15" t="s">
        <v>1755</v>
      </c>
      <c r="P1558" s="5" t="str">
        <f>[1]角色配置表!I1558</f>
        <v>1,681;3,395;4,17300</v>
      </c>
      <c r="Q1558" s="5">
        <f>[1]角色配置表!J1558</f>
        <v>110</v>
      </c>
      <c r="R1558" s="47" t="str">
        <f t="shared" si="121"/>
        <v>0,30</v>
      </c>
      <c r="S1558" s="47">
        <v>0</v>
      </c>
      <c r="T1558" s="47" t="s">
        <v>306</v>
      </c>
      <c r="U1558" s="47">
        <v>30</v>
      </c>
      <c r="V1558" s="47" t="s">
        <v>852</v>
      </c>
      <c r="W1558" s="31" t="str">
        <f t="shared" si="124"/>
        <v>0,30</v>
      </c>
      <c r="X1558" s="31">
        <v>0</v>
      </c>
      <c r="Y1558" s="31" t="s">
        <v>306</v>
      </c>
      <c r="Z1558" s="31">
        <v>30</v>
      </c>
      <c r="AA1558" s="5">
        <f>[1]角色配置表!K1558</f>
        <v>0</v>
      </c>
      <c r="AC1558" s="5">
        <f>[1]角色配置表!N1558</f>
        <v>1</v>
      </c>
      <c r="AD1558" s="5">
        <f>[1]角色配置表!O1558</f>
        <v>5258</v>
      </c>
      <c r="AE1558" s="14">
        <v>200006</v>
      </c>
      <c r="AF1558" s="11"/>
      <c r="AG1558" s="25">
        <v>200007</v>
      </c>
      <c r="AH1558" s="12" t="s">
        <v>846</v>
      </c>
      <c r="AI1558" s="15" t="s">
        <v>216</v>
      </c>
      <c r="AJ1558" s="30">
        <v>0</v>
      </c>
      <c r="AK1558" s="5">
        <f>[1]角色配置表!Q1558</f>
        <v>75000</v>
      </c>
      <c r="AL1558" s="5">
        <f>[1]角色配置表!S1558</f>
        <v>3</v>
      </c>
      <c r="AN1558" s="5" t="str">
        <f t="shared" si="122"/>
        <v>1005010</v>
      </c>
      <c r="AQ1558" s="5">
        <v>1</v>
      </c>
      <c r="BB1558" s="26" t="s">
        <v>2758</v>
      </c>
      <c r="BC1558" s="26"/>
    </row>
    <row r="1559" spans="1:55" thickTop="1" thickBot="1" x14ac:dyDescent="0.25">
      <c r="A1559" s="5">
        <f t="shared" si="120"/>
        <v>1554</v>
      </c>
      <c r="B1559" s="5">
        <f>[1]角色配置表!B1559</f>
        <v>100509</v>
      </c>
      <c r="C1559" s="5">
        <f>[1]角色配置表!D1559</f>
        <v>1005</v>
      </c>
      <c r="D1559" s="63">
        <f>IFERROR(VLOOKUP($I1559,[2]低模说明表!$A$1:$B$9999,2,0),"")</f>
        <v>70000005</v>
      </c>
      <c r="E1559" s="63">
        <f>IFERROR(VLOOKUP($I1559,[2]高模说明表!$A$1:$B$9999,2,0),"")</f>
        <v>76000025</v>
      </c>
      <c r="F1559" s="5">
        <f>[1]角色配置表!F1559</f>
        <v>9</v>
      </c>
      <c r="G1559" s="5">
        <f>[1]角色配置表!G1559</f>
        <v>3001005</v>
      </c>
      <c r="H1559" s="5">
        <f t="shared" si="123"/>
        <v>3101005</v>
      </c>
      <c r="I1559" s="5" t="str">
        <f>[1]角色配置表!H1559</f>
        <v>翼龙</v>
      </c>
      <c r="J1559" s="12">
        <v>0</v>
      </c>
      <c r="K1559" s="30">
        <v>10000</v>
      </c>
      <c r="L1559" s="30"/>
      <c r="M1559" s="15" t="s">
        <v>506</v>
      </c>
      <c r="N1559" s="15" t="s">
        <v>845</v>
      </c>
      <c r="O1559" s="15" t="s">
        <v>1755</v>
      </c>
      <c r="P1559" s="5" t="str">
        <f>[1]角色配置表!I1559</f>
        <v>1,817;3,473;4,17300</v>
      </c>
      <c r="Q1559" s="5">
        <f>[1]角色配置表!J1559</f>
        <v>110</v>
      </c>
      <c r="R1559" s="47" t="str">
        <f t="shared" si="121"/>
        <v>0,30</v>
      </c>
      <c r="S1559" s="47">
        <v>0</v>
      </c>
      <c r="T1559" s="47" t="s">
        <v>306</v>
      </c>
      <c r="U1559" s="47">
        <v>30</v>
      </c>
      <c r="V1559" s="47" t="s">
        <v>852</v>
      </c>
      <c r="W1559" s="31" t="str">
        <f t="shared" si="124"/>
        <v>0,30</v>
      </c>
      <c r="X1559" s="31">
        <v>0</v>
      </c>
      <c r="Y1559" s="31" t="s">
        <v>306</v>
      </c>
      <c r="Z1559" s="31">
        <v>30</v>
      </c>
      <c r="AA1559" s="5">
        <f>[1]角色配置表!K1559</f>
        <v>0</v>
      </c>
      <c r="AC1559" s="5">
        <f>[1]角色配置表!N1559</f>
        <v>1</v>
      </c>
      <c r="AD1559" s="5">
        <f>[1]角色配置表!O1559</f>
        <v>5258</v>
      </c>
      <c r="AE1559" s="14">
        <v>200006</v>
      </c>
      <c r="AF1559" s="11"/>
      <c r="AG1559" s="25">
        <v>200007</v>
      </c>
      <c r="AH1559" s="12" t="s">
        <v>846</v>
      </c>
      <c r="AI1559" s="15" t="s">
        <v>216</v>
      </c>
      <c r="AJ1559" s="30">
        <v>0</v>
      </c>
      <c r="AK1559" s="5">
        <f>[1]角色配置表!Q1559</f>
        <v>75000</v>
      </c>
      <c r="AL1559" s="5">
        <f>[1]角色配置表!S1559</f>
        <v>3</v>
      </c>
      <c r="AN1559" s="5" t="str">
        <f t="shared" si="122"/>
        <v>1005010</v>
      </c>
      <c r="AQ1559" s="5">
        <v>1</v>
      </c>
      <c r="BB1559" s="26" t="s">
        <v>2758</v>
      </c>
      <c r="BC1559" s="26"/>
    </row>
    <row r="1560" spans="1:55" thickTop="1" thickBot="1" x14ac:dyDescent="0.25">
      <c r="A1560" s="5">
        <f t="shared" si="120"/>
        <v>1555</v>
      </c>
      <c r="B1560" s="5">
        <f>[1]角色配置表!B1560</f>
        <v>100510</v>
      </c>
      <c r="C1560" s="5">
        <f>[1]角色配置表!D1560</f>
        <v>1005</v>
      </c>
      <c r="D1560" s="63">
        <f>IFERROR(VLOOKUP($I1560,[2]低模说明表!$A$1:$B$9999,2,0),"")</f>
        <v>70000005</v>
      </c>
      <c r="E1560" s="63">
        <f>IFERROR(VLOOKUP($I1560,[2]高模说明表!$A$1:$B$9999,2,0),"")</f>
        <v>76000025</v>
      </c>
      <c r="F1560" s="5">
        <f>[1]角色配置表!F1560</f>
        <v>10</v>
      </c>
      <c r="G1560" s="5">
        <f>[1]角色配置表!G1560</f>
        <v>3001005</v>
      </c>
      <c r="H1560" s="5">
        <f t="shared" si="123"/>
        <v>3101005</v>
      </c>
      <c r="I1560" s="5" t="str">
        <f>[1]角色配置表!H1560</f>
        <v>翼龙</v>
      </c>
      <c r="J1560" s="12">
        <v>0</v>
      </c>
      <c r="K1560" s="30">
        <v>10000</v>
      </c>
      <c r="L1560" s="30"/>
      <c r="M1560" s="15" t="s">
        <v>506</v>
      </c>
      <c r="N1560" s="15" t="s">
        <v>845</v>
      </c>
      <c r="O1560" s="15" t="s">
        <v>1755</v>
      </c>
      <c r="P1560" s="5" t="str">
        <f>[1]角色配置表!I1560</f>
        <v>1,981;3,568;4,17300</v>
      </c>
      <c r="Q1560" s="5">
        <f>[1]角色配置表!J1560</f>
        <v>110</v>
      </c>
      <c r="R1560" s="47" t="str">
        <f t="shared" si="121"/>
        <v>0,30</v>
      </c>
      <c r="S1560" s="47">
        <v>0</v>
      </c>
      <c r="T1560" s="47" t="s">
        <v>306</v>
      </c>
      <c r="U1560" s="47">
        <v>30</v>
      </c>
      <c r="V1560" s="47" t="s">
        <v>852</v>
      </c>
      <c r="W1560" s="31" t="str">
        <f t="shared" si="124"/>
        <v>0,30</v>
      </c>
      <c r="X1560" s="31">
        <v>0</v>
      </c>
      <c r="Y1560" s="31" t="s">
        <v>306</v>
      </c>
      <c r="Z1560" s="31">
        <v>30</v>
      </c>
      <c r="AA1560" s="5">
        <f>[1]角色配置表!K1560</f>
        <v>0</v>
      </c>
      <c r="AC1560" s="5">
        <f>[1]角色配置表!N1560</f>
        <v>1</v>
      </c>
      <c r="AD1560" s="5">
        <f>[1]角色配置表!O1560</f>
        <v>5258</v>
      </c>
      <c r="AE1560" s="14">
        <v>200006</v>
      </c>
      <c r="AF1560" s="11"/>
      <c r="AG1560" s="25">
        <v>200007</v>
      </c>
      <c r="AH1560" s="12" t="s">
        <v>846</v>
      </c>
      <c r="AI1560" s="15" t="s">
        <v>216</v>
      </c>
      <c r="AJ1560" s="30">
        <v>0</v>
      </c>
      <c r="AK1560" s="5">
        <f>[1]角色配置表!Q1560</f>
        <v>75000</v>
      </c>
      <c r="AL1560" s="5">
        <f>[1]角色配置表!S1560</f>
        <v>3</v>
      </c>
      <c r="AN1560" s="5" t="str">
        <f t="shared" si="122"/>
        <v>1005010</v>
      </c>
      <c r="AQ1560" s="5">
        <v>1</v>
      </c>
      <c r="BB1560" s="26" t="s">
        <v>2758</v>
      </c>
      <c r="BC1560" s="26"/>
    </row>
    <row r="1561" spans="1:55" thickTop="1" thickBot="1" x14ac:dyDescent="0.25">
      <c r="A1561" s="5">
        <f t="shared" si="120"/>
        <v>1556</v>
      </c>
      <c r="B1561" s="5">
        <f>[1]角色配置表!B1561</f>
        <v>100511</v>
      </c>
      <c r="C1561" s="5">
        <f>[1]角色配置表!D1561</f>
        <v>1005</v>
      </c>
      <c r="D1561" s="63">
        <f>IFERROR(VLOOKUP($I1561,[2]低模说明表!$A$1:$B$9999,2,0),"")</f>
        <v>70000005</v>
      </c>
      <c r="E1561" s="63">
        <f>IFERROR(VLOOKUP($I1561,[2]高模说明表!$A$1:$B$9999,2,0),"")</f>
        <v>76000025</v>
      </c>
      <c r="F1561" s="5">
        <f>[1]角色配置表!F1561</f>
        <v>11</v>
      </c>
      <c r="G1561" s="5">
        <f>[1]角色配置表!G1561</f>
        <v>3001005</v>
      </c>
      <c r="H1561" s="5">
        <f t="shared" si="123"/>
        <v>3101005</v>
      </c>
      <c r="I1561" s="5" t="str">
        <f>[1]角色配置表!H1561</f>
        <v>翼龙</v>
      </c>
      <c r="J1561" s="12">
        <v>0</v>
      </c>
      <c r="K1561" s="30">
        <v>10000</v>
      </c>
      <c r="L1561" s="30"/>
      <c r="M1561" s="15" t="s">
        <v>506</v>
      </c>
      <c r="N1561" s="15" t="s">
        <v>845</v>
      </c>
      <c r="O1561" s="15" t="s">
        <v>1755</v>
      </c>
      <c r="P1561" s="5" t="str">
        <f>[1]角色配置表!I1561</f>
        <v>1,1177;3,682;4,17300</v>
      </c>
      <c r="Q1561" s="5">
        <f>[1]角色配置表!J1561</f>
        <v>110</v>
      </c>
      <c r="R1561" s="47" t="str">
        <f t="shared" si="121"/>
        <v>0,30</v>
      </c>
      <c r="S1561" s="47">
        <v>0</v>
      </c>
      <c r="T1561" s="47" t="s">
        <v>306</v>
      </c>
      <c r="U1561" s="47">
        <v>30</v>
      </c>
      <c r="V1561" s="47" t="s">
        <v>852</v>
      </c>
      <c r="W1561" s="31" t="str">
        <f t="shared" si="124"/>
        <v>0,30</v>
      </c>
      <c r="X1561" s="31">
        <v>0</v>
      </c>
      <c r="Y1561" s="31" t="s">
        <v>306</v>
      </c>
      <c r="Z1561" s="31">
        <v>30</v>
      </c>
      <c r="AA1561" s="5">
        <f>[1]角色配置表!K1561</f>
        <v>0</v>
      </c>
      <c r="AC1561" s="5">
        <f>[1]角色配置表!N1561</f>
        <v>1</v>
      </c>
      <c r="AD1561" s="5">
        <f>[1]角色配置表!O1561</f>
        <v>5258</v>
      </c>
      <c r="AE1561" s="14">
        <v>200006</v>
      </c>
      <c r="AF1561" s="11"/>
      <c r="AG1561" s="25">
        <v>200007</v>
      </c>
      <c r="AH1561" s="12" t="s">
        <v>846</v>
      </c>
      <c r="AI1561" s="15" t="s">
        <v>216</v>
      </c>
      <c r="AJ1561" s="30">
        <v>0</v>
      </c>
      <c r="AK1561" s="5">
        <f>[1]角色配置表!Q1561</f>
        <v>75000</v>
      </c>
      <c r="AL1561" s="5">
        <f>[1]角色配置表!S1561</f>
        <v>3</v>
      </c>
      <c r="AN1561" s="5" t="str">
        <f t="shared" si="122"/>
        <v>1005010</v>
      </c>
      <c r="AQ1561" s="5">
        <v>1</v>
      </c>
      <c r="BB1561" s="26" t="s">
        <v>2758</v>
      </c>
      <c r="BC1561" s="26"/>
    </row>
    <row r="1562" spans="1:55" thickTop="1" thickBot="1" x14ac:dyDescent="0.25">
      <c r="A1562" s="5">
        <f t="shared" si="120"/>
        <v>1557</v>
      </c>
      <c r="B1562" s="5">
        <f>[1]角色配置表!B1562</f>
        <v>100512</v>
      </c>
      <c r="C1562" s="5">
        <f>[1]角色配置表!D1562</f>
        <v>1005</v>
      </c>
      <c r="D1562" s="63">
        <f>IFERROR(VLOOKUP($I1562,[2]低模说明表!$A$1:$B$9999,2,0),"")</f>
        <v>70000005</v>
      </c>
      <c r="E1562" s="63">
        <f>IFERROR(VLOOKUP($I1562,[2]高模说明表!$A$1:$B$9999,2,0),"")</f>
        <v>76000025</v>
      </c>
      <c r="F1562" s="5">
        <f>[1]角色配置表!F1562</f>
        <v>12</v>
      </c>
      <c r="G1562" s="5">
        <f>[1]角色配置表!G1562</f>
        <v>3001005</v>
      </c>
      <c r="H1562" s="5">
        <f t="shared" si="123"/>
        <v>3101005</v>
      </c>
      <c r="I1562" s="5" t="str">
        <f>[1]角色配置表!H1562</f>
        <v>翼龙</v>
      </c>
      <c r="J1562" s="12">
        <v>0</v>
      </c>
      <c r="K1562" s="30">
        <v>10000</v>
      </c>
      <c r="L1562" s="30"/>
      <c r="M1562" s="15" t="s">
        <v>506</v>
      </c>
      <c r="N1562" s="15" t="s">
        <v>845</v>
      </c>
      <c r="O1562" s="15" t="s">
        <v>1755</v>
      </c>
      <c r="P1562" s="5" t="str">
        <f>[1]角色配置表!I1562</f>
        <v>1,1412;3,818;4,17300</v>
      </c>
      <c r="Q1562" s="5">
        <f>[1]角色配置表!J1562</f>
        <v>110</v>
      </c>
      <c r="R1562" s="47" t="str">
        <f t="shared" si="121"/>
        <v>0,30</v>
      </c>
      <c r="S1562" s="47">
        <v>0</v>
      </c>
      <c r="T1562" s="47" t="s">
        <v>306</v>
      </c>
      <c r="U1562" s="47">
        <v>30</v>
      </c>
      <c r="V1562" s="47" t="s">
        <v>852</v>
      </c>
      <c r="W1562" s="31" t="str">
        <f t="shared" si="124"/>
        <v>0,30</v>
      </c>
      <c r="X1562" s="31">
        <v>0</v>
      </c>
      <c r="Y1562" s="31" t="s">
        <v>306</v>
      </c>
      <c r="Z1562" s="31">
        <v>30</v>
      </c>
      <c r="AA1562" s="5">
        <f>[1]角色配置表!K1562</f>
        <v>0</v>
      </c>
      <c r="AC1562" s="5">
        <f>[1]角色配置表!N1562</f>
        <v>1</v>
      </c>
      <c r="AD1562" s="5">
        <f>[1]角色配置表!O1562</f>
        <v>5258</v>
      </c>
      <c r="AE1562" s="14">
        <v>200006</v>
      </c>
      <c r="AF1562" s="11"/>
      <c r="AG1562" s="25">
        <v>200007</v>
      </c>
      <c r="AH1562" s="12" t="s">
        <v>846</v>
      </c>
      <c r="AI1562" s="15" t="s">
        <v>216</v>
      </c>
      <c r="AJ1562" s="30">
        <v>0</v>
      </c>
      <c r="AK1562" s="5">
        <f>[1]角色配置表!Q1562</f>
        <v>75000</v>
      </c>
      <c r="AL1562" s="5">
        <f>[1]角色配置表!S1562</f>
        <v>3</v>
      </c>
      <c r="AN1562" s="5" t="str">
        <f t="shared" si="122"/>
        <v>1005010</v>
      </c>
      <c r="AQ1562" s="5">
        <v>1</v>
      </c>
      <c r="BB1562" s="26" t="s">
        <v>2758</v>
      </c>
      <c r="BC1562" s="26"/>
    </row>
    <row r="1563" spans="1:55" thickTop="1" thickBot="1" x14ac:dyDescent="0.25">
      <c r="A1563" s="5">
        <f t="shared" si="120"/>
        <v>1558</v>
      </c>
      <c r="B1563" s="5">
        <f>[1]角色配置表!B1563</f>
        <v>100513</v>
      </c>
      <c r="C1563" s="5">
        <f>[1]角色配置表!D1563</f>
        <v>1005</v>
      </c>
      <c r="D1563" s="63">
        <f>IFERROR(VLOOKUP($I1563,[2]低模说明表!$A$1:$B$9999,2,0),"")</f>
        <v>70000005</v>
      </c>
      <c r="E1563" s="63">
        <f>IFERROR(VLOOKUP($I1563,[2]高模说明表!$A$1:$B$9999,2,0),"")</f>
        <v>76000025</v>
      </c>
      <c r="F1563" s="5">
        <f>[1]角色配置表!F1563</f>
        <v>13</v>
      </c>
      <c r="G1563" s="5">
        <f>[1]角色配置表!G1563</f>
        <v>3001005</v>
      </c>
      <c r="H1563" s="5">
        <f t="shared" si="123"/>
        <v>3101005</v>
      </c>
      <c r="I1563" s="5" t="str">
        <f>[1]角色配置表!H1563</f>
        <v>翼龙</v>
      </c>
      <c r="J1563" s="12">
        <v>0</v>
      </c>
      <c r="K1563" s="30">
        <v>10000</v>
      </c>
      <c r="L1563" s="30"/>
      <c r="M1563" s="15" t="s">
        <v>506</v>
      </c>
      <c r="N1563" s="15" t="s">
        <v>845</v>
      </c>
      <c r="O1563" s="15" t="s">
        <v>1755</v>
      </c>
      <c r="P1563" s="5" t="str">
        <f>[1]角色配置表!I1563</f>
        <v>1,1695;3,981;4,17300</v>
      </c>
      <c r="Q1563" s="5">
        <f>[1]角色配置表!J1563</f>
        <v>110</v>
      </c>
      <c r="R1563" s="47" t="str">
        <f t="shared" si="121"/>
        <v>0,30</v>
      </c>
      <c r="S1563" s="47">
        <v>0</v>
      </c>
      <c r="T1563" s="47" t="s">
        <v>306</v>
      </c>
      <c r="U1563" s="47">
        <v>30</v>
      </c>
      <c r="V1563" s="47" t="s">
        <v>852</v>
      </c>
      <c r="W1563" s="31" t="str">
        <f t="shared" si="124"/>
        <v>0,30</v>
      </c>
      <c r="X1563" s="31">
        <v>0</v>
      </c>
      <c r="Y1563" s="31" t="s">
        <v>306</v>
      </c>
      <c r="Z1563" s="31">
        <v>30</v>
      </c>
      <c r="AA1563" s="5">
        <f>[1]角色配置表!K1563</f>
        <v>0</v>
      </c>
      <c r="AC1563" s="5">
        <f>[1]角色配置表!N1563</f>
        <v>1</v>
      </c>
      <c r="AD1563" s="5">
        <f>[1]角色配置表!O1563</f>
        <v>5258</v>
      </c>
      <c r="AE1563" s="14">
        <v>200006</v>
      </c>
      <c r="AF1563" s="11"/>
      <c r="AG1563" s="25">
        <v>200007</v>
      </c>
      <c r="AH1563" s="12" t="s">
        <v>846</v>
      </c>
      <c r="AI1563" s="15" t="s">
        <v>216</v>
      </c>
      <c r="AJ1563" s="30">
        <v>0</v>
      </c>
      <c r="AK1563" s="5">
        <f>[1]角色配置表!Q1563</f>
        <v>75000</v>
      </c>
      <c r="AL1563" s="5">
        <f>[1]角色配置表!S1563</f>
        <v>3</v>
      </c>
      <c r="AN1563" s="5" t="str">
        <f t="shared" si="122"/>
        <v>1005010</v>
      </c>
      <c r="AQ1563" s="5">
        <v>1</v>
      </c>
      <c r="BB1563" s="26" t="s">
        <v>2758</v>
      </c>
      <c r="BC1563" s="26"/>
    </row>
    <row r="1564" spans="1:55" thickTop="1" thickBot="1" x14ac:dyDescent="0.25">
      <c r="A1564" s="5">
        <f t="shared" si="120"/>
        <v>1559</v>
      </c>
      <c r="B1564" s="5">
        <f>[1]角色配置表!B1564</f>
        <v>100514</v>
      </c>
      <c r="C1564" s="5">
        <f>[1]角色配置表!D1564</f>
        <v>1005</v>
      </c>
      <c r="D1564" s="63">
        <f>IFERROR(VLOOKUP($I1564,[2]低模说明表!$A$1:$B$9999,2,0),"")</f>
        <v>70000005</v>
      </c>
      <c r="E1564" s="63">
        <f>IFERROR(VLOOKUP($I1564,[2]高模说明表!$A$1:$B$9999,2,0),"")</f>
        <v>76000025</v>
      </c>
      <c r="F1564" s="5">
        <f>[1]角色配置表!F1564</f>
        <v>14</v>
      </c>
      <c r="G1564" s="5">
        <f>[1]角色配置表!G1564</f>
        <v>3001005</v>
      </c>
      <c r="H1564" s="5">
        <f t="shared" si="123"/>
        <v>3101005</v>
      </c>
      <c r="I1564" s="5" t="str">
        <f>[1]角色配置表!H1564</f>
        <v>翼龙</v>
      </c>
      <c r="J1564" s="12">
        <v>0</v>
      </c>
      <c r="K1564" s="30">
        <v>10000</v>
      </c>
      <c r="L1564" s="30"/>
      <c r="M1564" s="15" t="s">
        <v>506</v>
      </c>
      <c r="N1564" s="15" t="s">
        <v>845</v>
      </c>
      <c r="O1564" s="15" t="s">
        <v>1755</v>
      </c>
      <c r="P1564" s="5" t="str">
        <f>[1]角色配置表!I1564</f>
        <v>1,2033;3,1177;4,17300</v>
      </c>
      <c r="Q1564" s="5">
        <f>[1]角色配置表!J1564</f>
        <v>110</v>
      </c>
      <c r="R1564" s="47" t="str">
        <f t="shared" si="121"/>
        <v>0,30</v>
      </c>
      <c r="S1564" s="47">
        <v>0</v>
      </c>
      <c r="T1564" s="47" t="s">
        <v>306</v>
      </c>
      <c r="U1564" s="47">
        <v>30</v>
      </c>
      <c r="V1564" s="47" t="s">
        <v>852</v>
      </c>
      <c r="W1564" s="31" t="str">
        <f t="shared" si="124"/>
        <v>0,30</v>
      </c>
      <c r="X1564" s="31">
        <v>0</v>
      </c>
      <c r="Y1564" s="31" t="s">
        <v>306</v>
      </c>
      <c r="Z1564" s="31">
        <v>30</v>
      </c>
      <c r="AA1564" s="5">
        <f>[1]角色配置表!K1564</f>
        <v>0</v>
      </c>
      <c r="AC1564" s="5">
        <f>[1]角色配置表!N1564</f>
        <v>1</v>
      </c>
      <c r="AD1564" s="5">
        <f>[1]角色配置表!O1564</f>
        <v>5258</v>
      </c>
      <c r="AE1564" s="14">
        <v>200006</v>
      </c>
      <c r="AF1564" s="11"/>
      <c r="AG1564" s="25">
        <v>200007</v>
      </c>
      <c r="AH1564" s="12" t="s">
        <v>846</v>
      </c>
      <c r="AI1564" s="15" t="s">
        <v>216</v>
      </c>
      <c r="AJ1564" s="30">
        <v>0</v>
      </c>
      <c r="AK1564" s="5">
        <f>[1]角色配置表!Q1564</f>
        <v>75000</v>
      </c>
      <c r="AL1564" s="5">
        <f>[1]角色配置表!S1564</f>
        <v>3</v>
      </c>
      <c r="AN1564" s="5" t="str">
        <f t="shared" si="122"/>
        <v>1005010</v>
      </c>
      <c r="AQ1564" s="5">
        <v>1</v>
      </c>
      <c r="BB1564" s="26" t="s">
        <v>2758</v>
      </c>
      <c r="BC1564" s="26"/>
    </row>
    <row r="1565" spans="1:55" thickTop="1" thickBot="1" x14ac:dyDescent="0.25">
      <c r="A1565" s="5">
        <f t="shared" si="120"/>
        <v>1560</v>
      </c>
      <c r="B1565" s="5">
        <f>[1]角色配置表!B1565</f>
        <v>100515</v>
      </c>
      <c r="C1565" s="5">
        <f>[1]角色配置表!D1565</f>
        <v>1005</v>
      </c>
      <c r="D1565" s="63">
        <f>IFERROR(VLOOKUP($I1565,[2]低模说明表!$A$1:$B$9999,2,0),"")</f>
        <v>70000005</v>
      </c>
      <c r="E1565" s="63">
        <f>IFERROR(VLOOKUP($I1565,[2]高模说明表!$A$1:$B$9999,2,0),"")</f>
        <v>76000025</v>
      </c>
      <c r="F1565" s="5">
        <f>[1]角色配置表!F1565</f>
        <v>15</v>
      </c>
      <c r="G1565" s="5">
        <f>[1]角色配置表!G1565</f>
        <v>3001005</v>
      </c>
      <c r="H1565" s="5">
        <f t="shared" si="123"/>
        <v>3101005</v>
      </c>
      <c r="I1565" s="5" t="str">
        <f>[1]角色配置表!H1565</f>
        <v>翼龙</v>
      </c>
      <c r="J1565" s="12">
        <v>0</v>
      </c>
      <c r="K1565" s="30">
        <v>10000</v>
      </c>
      <c r="L1565" s="30"/>
      <c r="M1565" s="15" t="s">
        <v>506</v>
      </c>
      <c r="N1565" s="15" t="s">
        <v>845</v>
      </c>
      <c r="O1565" s="15" t="s">
        <v>1755</v>
      </c>
      <c r="P1565" s="5" t="str">
        <f>[1]角色配置表!I1565</f>
        <v>1,2440;3,1413;4,17300</v>
      </c>
      <c r="Q1565" s="5">
        <f>[1]角色配置表!J1565</f>
        <v>110</v>
      </c>
      <c r="R1565" s="47" t="str">
        <f t="shared" si="121"/>
        <v>0,30</v>
      </c>
      <c r="S1565" s="47">
        <v>0</v>
      </c>
      <c r="T1565" s="47" t="s">
        <v>306</v>
      </c>
      <c r="U1565" s="47">
        <v>30</v>
      </c>
      <c r="V1565" s="47" t="s">
        <v>852</v>
      </c>
      <c r="W1565" s="31" t="str">
        <f t="shared" si="124"/>
        <v>0,30</v>
      </c>
      <c r="X1565" s="31">
        <v>0</v>
      </c>
      <c r="Y1565" s="31" t="s">
        <v>306</v>
      </c>
      <c r="Z1565" s="31">
        <v>30</v>
      </c>
      <c r="AA1565" s="5">
        <f>[1]角色配置表!K1565</f>
        <v>0</v>
      </c>
      <c r="AC1565" s="5">
        <f>[1]角色配置表!N1565</f>
        <v>1</v>
      </c>
      <c r="AD1565" s="5">
        <f>[1]角色配置表!O1565</f>
        <v>5258</v>
      </c>
      <c r="AE1565" s="14">
        <v>200006</v>
      </c>
      <c r="AF1565" s="11"/>
      <c r="AG1565" s="25">
        <v>200007</v>
      </c>
      <c r="AH1565" s="12" t="s">
        <v>846</v>
      </c>
      <c r="AI1565" s="15" t="s">
        <v>216</v>
      </c>
      <c r="AJ1565" s="30">
        <v>0</v>
      </c>
      <c r="AK1565" s="5">
        <f>[1]角色配置表!Q1565</f>
        <v>75000</v>
      </c>
      <c r="AL1565" s="5">
        <f>[1]角色配置表!S1565</f>
        <v>3</v>
      </c>
      <c r="AN1565" s="5" t="str">
        <f t="shared" si="122"/>
        <v>1005010</v>
      </c>
      <c r="AQ1565" s="5">
        <v>1</v>
      </c>
      <c r="BB1565" s="26" t="s">
        <v>2758</v>
      </c>
      <c r="BC1565" s="26"/>
    </row>
    <row r="1566" spans="1:55" thickTop="1" thickBot="1" x14ac:dyDescent="0.25">
      <c r="A1566" s="5">
        <f t="shared" ref="A1566:A1629" si="125">ROW()-5</f>
        <v>1561</v>
      </c>
      <c r="B1566" s="5">
        <f>[1]角色配置表!B1566</f>
        <v>100516</v>
      </c>
      <c r="C1566" s="5">
        <f>[1]角色配置表!D1566</f>
        <v>1005</v>
      </c>
      <c r="D1566" s="63">
        <f>IFERROR(VLOOKUP($I1566,[2]低模说明表!$A$1:$B$9999,2,0),"")</f>
        <v>70000005</v>
      </c>
      <c r="E1566" s="63">
        <f>IFERROR(VLOOKUP($I1566,[2]高模说明表!$A$1:$B$9999,2,0),"")</f>
        <v>76000025</v>
      </c>
      <c r="F1566" s="5">
        <f>[1]角色配置表!F1566</f>
        <v>16</v>
      </c>
      <c r="G1566" s="5">
        <f>[1]角色配置表!G1566</f>
        <v>3001005</v>
      </c>
      <c r="H1566" s="5">
        <f t="shared" si="123"/>
        <v>3101005</v>
      </c>
      <c r="I1566" s="5" t="str">
        <f>[1]角色配置表!H1566</f>
        <v>翼龙</v>
      </c>
      <c r="J1566" s="12">
        <v>0</v>
      </c>
      <c r="K1566" s="30">
        <v>10000</v>
      </c>
      <c r="L1566" s="30"/>
      <c r="M1566" s="15" t="s">
        <v>506</v>
      </c>
      <c r="N1566" s="15" t="s">
        <v>845</v>
      </c>
      <c r="O1566" s="15" t="s">
        <v>1755</v>
      </c>
      <c r="P1566" s="5" t="str">
        <f>[1]角色配置表!I1566</f>
        <v>1,2928;3,1695;4,17300</v>
      </c>
      <c r="Q1566" s="5">
        <f>[1]角色配置表!J1566</f>
        <v>110</v>
      </c>
      <c r="R1566" s="47" t="str">
        <f t="shared" ref="R1566:R1629" si="126">_xlfn.CONCAT(S1566:U1566)</f>
        <v>0,30</v>
      </c>
      <c r="S1566" s="47">
        <v>0</v>
      </c>
      <c r="T1566" s="47" t="s">
        <v>306</v>
      </c>
      <c r="U1566" s="47">
        <v>30</v>
      </c>
      <c r="V1566" s="47" t="s">
        <v>852</v>
      </c>
      <c r="W1566" s="31" t="str">
        <f t="shared" si="124"/>
        <v>0,30</v>
      </c>
      <c r="X1566" s="31">
        <v>0</v>
      </c>
      <c r="Y1566" s="31" t="s">
        <v>306</v>
      </c>
      <c r="Z1566" s="31">
        <v>30</v>
      </c>
      <c r="AA1566" s="5">
        <f>[1]角色配置表!K1566</f>
        <v>0</v>
      </c>
      <c r="AC1566" s="5">
        <f>[1]角色配置表!N1566</f>
        <v>1</v>
      </c>
      <c r="AD1566" s="5">
        <f>[1]角色配置表!O1566</f>
        <v>5258</v>
      </c>
      <c r="AE1566" s="14">
        <v>200006</v>
      </c>
      <c r="AF1566" s="11"/>
      <c r="AG1566" s="25">
        <v>200007</v>
      </c>
      <c r="AH1566" s="12" t="s">
        <v>846</v>
      </c>
      <c r="AI1566" s="15" t="s">
        <v>216</v>
      </c>
      <c r="AJ1566" s="30">
        <v>0</v>
      </c>
      <c r="AK1566" s="5">
        <f>[1]角色配置表!Q1566</f>
        <v>75000</v>
      </c>
      <c r="AL1566" s="5">
        <f>[1]角色配置表!S1566</f>
        <v>3</v>
      </c>
      <c r="AN1566" s="5" t="str">
        <f t="shared" si="122"/>
        <v>1005010</v>
      </c>
      <c r="AQ1566" s="5">
        <v>1</v>
      </c>
      <c r="BB1566" s="26" t="s">
        <v>2758</v>
      </c>
      <c r="BC1566" s="26"/>
    </row>
    <row r="1567" spans="1:55" thickTop="1" thickBot="1" x14ac:dyDescent="0.25">
      <c r="A1567" s="5">
        <f t="shared" si="125"/>
        <v>1562</v>
      </c>
      <c r="B1567" s="5">
        <f>[1]角色配置表!B1567</f>
        <v>100517</v>
      </c>
      <c r="C1567" s="5">
        <f>[1]角色配置表!D1567</f>
        <v>1005</v>
      </c>
      <c r="D1567" s="63">
        <f>IFERROR(VLOOKUP($I1567,[2]低模说明表!$A$1:$B$9999,2,0),"")</f>
        <v>70000005</v>
      </c>
      <c r="E1567" s="63">
        <f>IFERROR(VLOOKUP($I1567,[2]高模说明表!$A$1:$B$9999,2,0),"")</f>
        <v>76000025</v>
      </c>
      <c r="F1567" s="5">
        <f>[1]角色配置表!F1567</f>
        <v>17</v>
      </c>
      <c r="G1567" s="5">
        <f>[1]角色配置表!G1567</f>
        <v>3001005</v>
      </c>
      <c r="H1567" s="5">
        <f t="shared" si="123"/>
        <v>3101005</v>
      </c>
      <c r="I1567" s="5" t="str">
        <f>[1]角色配置表!H1567</f>
        <v>翼龙</v>
      </c>
      <c r="J1567" s="12">
        <v>0</v>
      </c>
      <c r="K1567" s="30">
        <v>10000</v>
      </c>
      <c r="L1567" s="30"/>
      <c r="M1567" s="15" t="s">
        <v>506</v>
      </c>
      <c r="N1567" s="15" t="s">
        <v>845</v>
      </c>
      <c r="O1567" s="15" t="s">
        <v>1755</v>
      </c>
      <c r="P1567" s="5" t="str">
        <f>[1]角色配置表!I1567</f>
        <v>1,3513;3,2034;4,17300</v>
      </c>
      <c r="Q1567" s="5">
        <f>[1]角色配置表!J1567</f>
        <v>110</v>
      </c>
      <c r="R1567" s="47" t="str">
        <f t="shared" si="126"/>
        <v>0,30</v>
      </c>
      <c r="S1567" s="47">
        <v>0</v>
      </c>
      <c r="T1567" s="47" t="s">
        <v>306</v>
      </c>
      <c r="U1567" s="47">
        <v>30</v>
      </c>
      <c r="V1567" s="47" t="s">
        <v>852</v>
      </c>
      <c r="W1567" s="31" t="str">
        <f t="shared" si="124"/>
        <v>0,30</v>
      </c>
      <c r="X1567" s="31">
        <v>0</v>
      </c>
      <c r="Y1567" s="31" t="s">
        <v>306</v>
      </c>
      <c r="Z1567" s="31">
        <v>30</v>
      </c>
      <c r="AA1567" s="5">
        <f>[1]角色配置表!K1567</f>
        <v>0</v>
      </c>
      <c r="AC1567" s="5">
        <f>[1]角色配置表!N1567</f>
        <v>1</v>
      </c>
      <c r="AD1567" s="5">
        <f>[1]角色配置表!O1567</f>
        <v>5258</v>
      </c>
      <c r="AE1567" s="14">
        <v>200006</v>
      </c>
      <c r="AF1567" s="11"/>
      <c r="AG1567" s="25">
        <v>200007</v>
      </c>
      <c r="AH1567" s="12" t="s">
        <v>846</v>
      </c>
      <c r="AI1567" s="15" t="s">
        <v>216</v>
      </c>
      <c r="AJ1567" s="30">
        <v>0</v>
      </c>
      <c r="AK1567" s="5">
        <f>[1]角色配置表!Q1567</f>
        <v>75000</v>
      </c>
      <c r="AL1567" s="5">
        <f>[1]角色配置表!S1567</f>
        <v>3</v>
      </c>
      <c r="AN1567" s="5" t="str">
        <f t="shared" si="122"/>
        <v>1005010</v>
      </c>
      <c r="AQ1567" s="5">
        <v>1</v>
      </c>
      <c r="BB1567" s="26" t="s">
        <v>2758</v>
      </c>
      <c r="BC1567" s="26"/>
    </row>
    <row r="1568" spans="1:55" thickTop="1" thickBot="1" x14ac:dyDescent="0.25">
      <c r="A1568" s="5">
        <f t="shared" si="125"/>
        <v>1563</v>
      </c>
      <c r="B1568" s="5">
        <f>[1]角色配置表!B1568</f>
        <v>100518</v>
      </c>
      <c r="C1568" s="5">
        <f>[1]角色配置表!D1568</f>
        <v>1005</v>
      </c>
      <c r="D1568" s="63">
        <f>IFERROR(VLOOKUP($I1568,[2]低模说明表!$A$1:$B$9999,2,0),"")</f>
        <v>70000005</v>
      </c>
      <c r="E1568" s="63">
        <f>IFERROR(VLOOKUP($I1568,[2]高模说明表!$A$1:$B$9999,2,0),"")</f>
        <v>76000025</v>
      </c>
      <c r="F1568" s="5">
        <f>[1]角色配置表!F1568</f>
        <v>18</v>
      </c>
      <c r="G1568" s="5">
        <f>[1]角色配置表!G1568</f>
        <v>3001005</v>
      </c>
      <c r="H1568" s="5">
        <f t="shared" si="123"/>
        <v>3101005</v>
      </c>
      <c r="I1568" s="5" t="str">
        <f>[1]角色配置表!H1568</f>
        <v>翼龙</v>
      </c>
      <c r="J1568" s="12">
        <v>0</v>
      </c>
      <c r="K1568" s="30">
        <v>10000</v>
      </c>
      <c r="L1568" s="30"/>
      <c r="M1568" s="15" t="s">
        <v>506</v>
      </c>
      <c r="N1568" s="15" t="s">
        <v>845</v>
      </c>
      <c r="O1568" s="15" t="s">
        <v>1755</v>
      </c>
      <c r="P1568" s="5" t="str">
        <f>[1]角色配置表!I1568</f>
        <v>1,4216;3,2441;4,17300</v>
      </c>
      <c r="Q1568" s="5">
        <f>[1]角色配置表!J1568</f>
        <v>110</v>
      </c>
      <c r="R1568" s="47" t="str">
        <f t="shared" si="126"/>
        <v>0,30</v>
      </c>
      <c r="S1568" s="47">
        <v>0</v>
      </c>
      <c r="T1568" s="47" t="s">
        <v>306</v>
      </c>
      <c r="U1568" s="47">
        <v>30</v>
      </c>
      <c r="V1568" s="47" t="s">
        <v>852</v>
      </c>
      <c r="W1568" s="31" t="str">
        <f t="shared" si="124"/>
        <v>0,30</v>
      </c>
      <c r="X1568" s="31">
        <v>0</v>
      </c>
      <c r="Y1568" s="31" t="s">
        <v>306</v>
      </c>
      <c r="Z1568" s="31">
        <v>30</v>
      </c>
      <c r="AA1568" s="5">
        <f>[1]角色配置表!K1568</f>
        <v>0</v>
      </c>
      <c r="AC1568" s="5">
        <f>[1]角色配置表!N1568</f>
        <v>1</v>
      </c>
      <c r="AD1568" s="5">
        <f>[1]角色配置表!O1568</f>
        <v>5258</v>
      </c>
      <c r="AE1568" s="14">
        <v>200006</v>
      </c>
      <c r="AF1568" s="11"/>
      <c r="AG1568" s="25">
        <v>200007</v>
      </c>
      <c r="AH1568" s="12" t="s">
        <v>846</v>
      </c>
      <c r="AI1568" s="15" t="s">
        <v>216</v>
      </c>
      <c r="AJ1568" s="30">
        <v>0</v>
      </c>
      <c r="AK1568" s="5">
        <f>[1]角色配置表!Q1568</f>
        <v>75000</v>
      </c>
      <c r="AL1568" s="5">
        <f>[1]角色配置表!S1568</f>
        <v>3</v>
      </c>
      <c r="AN1568" s="5" t="str">
        <f t="shared" si="122"/>
        <v>1005010</v>
      </c>
      <c r="AQ1568" s="5">
        <v>1</v>
      </c>
      <c r="BB1568" s="26" t="s">
        <v>2758</v>
      </c>
      <c r="BC1568" s="26"/>
    </row>
    <row r="1569" spans="1:55" thickTop="1" thickBot="1" x14ac:dyDescent="0.25">
      <c r="A1569" s="5">
        <f t="shared" si="125"/>
        <v>1564</v>
      </c>
      <c r="B1569" s="5">
        <f>[1]角色配置表!B1569</f>
        <v>100519</v>
      </c>
      <c r="C1569" s="5">
        <f>[1]角色配置表!D1569</f>
        <v>1005</v>
      </c>
      <c r="D1569" s="63">
        <f>IFERROR(VLOOKUP($I1569,[2]低模说明表!$A$1:$B$9999,2,0),"")</f>
        <v>70000005</v>
      </c>
      <c r="E1569" s="63">
        <f>IFERROR(VLOOKUP($I1569,[2]高模说明表!$A$1:$B$9999,2,0),"")</f>
        <v>76000025</v>
      </c>
      <c r="F1569" s="5">
        <f>[1]角色配置表!F1569</f>
        <v>19</v>
      </c>
      <c r="G1569" s="5">
        <f>[1]角色配置表!G1569</f>
        <v>3001005</v>
      </c>
      <c r="H1569" s="5">
        <f t="shared" si="123"/>
        <v>3101005</v>
      </c>
      <c r="I1569" s="5" t="str">
        <f>[1]角色配置表!H1569</f>
        <v>翼龙</v>
      </c>
      <c r="J1569" s="12">
        <v>0</v>
      </c>
      <c r="K1569" s="30">
        <v>10000</v>
      </c>
      <c r="L1569" s="30"/>
      <c r="M1569" s="15" t="s">
        <v>506</v>
      </c>
      <c r="N1569" s="15" t="s">
        <v>845</v>
      </c>
      <c r="O1569" s="15" t="s">
        <v>1755</v>
      </c>
      <c r="P1569" s="5" t="str">
        <f>[1]角色配置表!I1569</f>
        <v>1,5059;3,2929;4,17300</v>
      </c>
      <c r="Q1569" s="5">
        <f>[1]角色配置表!J1569</f>
        <v>110</v>
      </c>
      <c r="R1569" s="47" t="str">
        <f t="shared" si="126"/>
        <v>0,30</v>
      </c>
      <c r="S1569" s="47">
        <v>0</v>
      </c>
      <c r="T1569" s="47" t="s">
        <v>306</v>
      </c>
      <c r="U1569" s="47">
        <v>30</v>
      </c>
      <c r="V1569" s="47" t="s">
        <v>852</v>
      </c>
      <c r="W1569" s="31" t="str">
        <f t="shared" si="124"/>
        <v>0,30</v>
      </c>
      <c r="X1569" s="31">
        <v>0</v>
      </c>
      <c r="Y1569" s="31" t="s">
        <v>306</v>
      </c>
      <c r="Z1569" s="31">
        <v>30</v>
      </c>
      <c r="AA1569" s="5">
        <f>[1]角色配置表!K1569</f>
        <v>0</v>
      </c>
      <c r="AC1569" s="5">
        <f>[1]角色配置表!N1569</f>
        <v>1</v>
      </c>
      <c r="AD1569" s="5">
        <f>[1]角色配置表!O1569</f>
        <v>5258</v>
      </c>
      <c r="AE1569" s="14">
        <v>200006</v>
      </c>
      <c r="AF1569" s="11"/>
      <c r="AG1569" s="25">
        <v>200007</v>
      </c>
      <c r="AH1569" s="12" t="s">
        <v>846</v>
      </c>
      <c r="AI1569" s="15" t="s">
        <v>216</v>
      </c>
      <c r="AJ1569" s="30">
        <v>0</v>
      </c>
      <c r="AK1569" s="5">
        <f>[1]角色配置表!Q1569</f>
        <v>75000</v>
      </c>
      <c r="AL1569" s="5">
        <f>[1]角色配置表!S1569</f>
        <v>3</v>
      </c>
      <c r="AN1569" s="5" t="str">
        <f t="shared" si="122"/>
        <v>1005010</v>
      </c>
      <c r="AQ1569" s="5">
        <v>1</v>
      </c>
      <c r="BB1569" s="26" t="s">
        <v>2758</v>
      </c>
      <c r="BC1569" s="26"/>
    </row>
    <row r="1570" spans="1:55" thickTop="1" thickBot="1" x14ac:dyDescent="0.25">
      <c r="A1570" s="5">
        <f t="shared" si="125"/>
        <v>1565</v>
      </c>
      <c r="B1570" s="5">
        <f>[1]角色配置表!B1570</f>
        <v>100520</v>
      </c>
      <c r="C1570" s="5">
        <f>[1]角色配置表!D1570</f>
        <v>1005</v>
      </c>
      <c r="D1570" s="63">
        <f>IFERROR(VLOOKUP($I1570,[2]低模说明表!$A$1:$B$9999,2,0),"")</f>
        <v>70000005</v>
      </c>
      <c r="E1570" s="63">
        <f>IFERROR(VLOOKUP($I1570,[2]高模说明表!$A$1:$B$9999,2,0),"")</f>
        <v>76000025</v>
      </c>
      <c r="F1570" s="5">
        <f>[1]角色配置表!F1570</f>
        <v>20</v>
      </c>
      <c r="G1570" s="5">
        <f>[1]角色配置表!G1570</f>
        <v>3001005</v>
      </c>
      <c r="H1570" s="5">
        <f t="shared" si="123"/>
        <v>3101005</v>
      </c>
      <c r="I1570" s="5" t="str">
        <f>[1]角色配置表!H1570</f>
        <v>翼龙</v>
      </c>
      <c r="J1570" s="12">
        <v>0</v>
      </c>
      <c r="K1570" s="30">
        <v>10000</v>
      </c>
      <c r="L1570" s="30"/>
      <c r="M1570" s="15" t="s">
        <v>506</v>
      </c>
      <c r="N1570" s="15" t="s">
        <v>845</v>
      </c>
      <c r="O1570" s="15" t="s">
        <v>1755</v>
      </c>
      <c r="P1570" s="5" t="str">
        <f>[1]角色配置表!I1570</f>
        <v>1,6071;3,3515;4,17300</v>
      </c>
      <c r="Q1570" s="5">
        <f>[1]角色配置表!J1570</f>
        <v>110</v>
      </c>
      <c r="R1570" s="47" t="str">
        <f t="shared" si="126"/>
        <v>0,30</v>
      </c>
      <c r="S1570" s="47">
        <v>0</v>
      </c>
      <c r="T1570" s="47" t="s">
        <v>306</v>
      </c>
      <c r="U1570" s="47">
        <v>30</v>
      </c>
      <c r="V1570" s="47" t="s">
        <v>852</v>
      </c>
      <c r="W1570" s="31" t="str">
        <f t="shared" si="124"/>
        <v>0,30</v>
      </c>
      <c r="X1570" s="31">
        <v>0</v>
      </c>
      <c r="Y1570" s="31" t="s">
        <v>306</v>
      </c>
      <c r="Z1570" s="31">
        <v>30</v>
      </c>
      <c r="AA1570" s="5">
        <f>[1]角色配置表!K1570</f>
        <v>0</v>
      </c>
      <c r="AC1570" s="5">
        <f>[1]角色配置表!N1570</f>
        <v>1</v>
      </c>
      <c r="AD1570" s="5">
        <f>[1]角色配置表!O1570</f>
        <v>5258</v>
      </c>
      <c r="AE1570" s="14">
        <v>200006</v>
      </c>
      <c r="AF1570" s="11"/>
      <c r="AG1570" s="25">
        <v>200007</v>
      </c>
      <c r="AH1570" s="12" t="s">
        <v>846</v>
      </c>
      <c r="AI1570" s="15" t="s">
        <v>216</v>
      </c>
      <c r="AJ1570" s="30">
        <v>0</v>
      </c>
      <c r="AK1570" s="5">
        <f>[1]角色配置表!Q1570</f>
        <v>75000</v>
      </c>
      <c r="AL1570" s="5">
        <f>[1]角色配置表!S1570</f>
        <v>3</v>
      </c>
      <c r="AN1570" s="5" t="str">
        <f t="shared" si="122"/>
        <v>1005010</v>
      </c>
      <c r="AQ1570" s="5">
        <v>1</v>
      </c>
      <c r="BB1570" s="26" t="s">
        <v>2758</v>
      </c>
      <c r="BC1570" s="26"/>
    </row>
    <row r="1571" spans="1:55" thickTop="1" thickBot="1" x14ac:dyDescent="0.25">
      <c r="A1571" s="5">
        <f t="shared" si="125"/>
        <v>1566</v>
      </c>
      <c r="B1571" s="5">
        <f>[1]角色配置表!B1571</f>
        <v>100521</v>
      </c>
      <c r="C1571" s="5">
        <f>[1]角色配置表!D1571</f>
        <v>1005</v>
      </c>
      <c r="D1571" s="63">
        <f>IFERROR(VLOOKUP($I1571,[2]低模说明表!$A$1:$B$9999,2,0),"")</f>
        <v>70000005</v>
      </c>
      <c r="E1571" s="63">
        <f>IFERROR(VLOOKUP($I1571,[2]高模说明表!$A$1:$B$9999,2,0),"")</f>
        <v>76000025</v>
      </c>
      <c r="F1571" s="5">
        <f>[1]角色配置表!F1571</f>
        <v>21</v>
      </c>
      <c r="G1571" s="5">
        <f>[1]角色配置表!G1571</f>
        <v>3001005</v>
      </c>
      <c r="H1571" s="5">
        <f t="shared" si="123"/>
        <v>3101005</v>
      </c>
      <c r="I1571" s="5" t="str">
        <f>[1]角色配置表!H1571</f>
        <v>翼龙</v>
      </c>
      <c r="J1571" s="12">
        <v>0</v>
      </c>
      <c r="K1571" s="30">
        <v>10000</v>
      </c>
      <c r="L1571" s="30"/>
      <c r="M1571" s="15" t="s">
        <v>506</v>
      </c>
      <c r="N1571" s="15" t="s">
        <v>845</v>
      </c>
      <c r="O1571" s="15" t="s">
        <v>1755</v>
      </c>
      <c r="P1571" s="5" t="str">
        <f>[1]角色配置表!I1571</f>
        <v>1,7285;3,4218;4,17300</v>
      </c>
      <c r="Q1571" s="5">
        <f>[1]角色配置表!J1571</f>
        <v>110</v>
      </c>
      <c r="R1571" s="47" t="str">
        <f t="shared" si="126"/>
        <v>0,30</v>
      </c>
      <c r="S1571" s="47">
        <v>0</v>
      </c>
      <c r="T1571" s="47" t="s">
        <v>306</v>
      </c>
      <c r="U1571" s="47">
        <v>30</v>
      </c>
      <c r="V1571" s="47" t="s">
        <v>852</v>
      </c>
      <c r="W1571" s="31" t="str">
        <f t="shared" si="124"/>
        <v>0,30</v>
      </c>
      <c r="X1571" s="31">
        <v>0</v>
      </c>
      <c r="Y1571" s="31" t="s">
        <v>306</v>
      </c>
      <c r="Z1571" s="31">
        <v>30</v>
      </c>
      <c r="AA1571" s="5">
        <f>[1]角色配置表!K1571</f>
        <v>0</v>
      </c>
      <c r="AC1571" s="5">
        <f>[1]角色配置表!N1571</f>
        <v>1</v>
      </c>
      <c r="AD1571" s="5">
        <f>[1]角色配置表!O1571</f>
        <v>5258</v>
      </c>
      <c r="AE1571" s="14">
        <v>200006</v>
      </c>
      <c r="AF1571" s="11"/>
      <c r="AG1571" s="25">
        <v>200007</v>
      </c>
      <c r="AH1571" s="12" t="s">
        <v>846</v>
      </c>
      <c r="AI1571" s="15" t="s">
        <v>216</v>
      </c>
      <c r="AJ1571" s="30">
        <v>0</v>
      </c>
      <c r="AK1571" s="5">
        <f>[1]角色配置表!Q1571</f>
        <v>75000</v>
      </c>
      <c r="AL1571" s="5">
        <f>[1]角色配置表!S1571</f>
        <v>3</v>
      </c>
      <c r="AN1571" s="5" t="str">
        <f t="shared" si="122"/>
        <v>1005010</v>
      </c>
      <c r="AQ1571" s="5">
        <v>1</v>
      </c>
      <c r="BB1571" s="26" t="s">
        <v>2758</v>
      </c>
      <c r="BC1571" s="26"/>
    </row>
    <row r="1572" spans="1:55" thickTop="1" thickBot="1" x14ac:dyDescent="0.25">
      <c r="A1572" s="5">
        <f t="shared" si="125"/>
        <v>1567</v>
      </c>
      <c r="B1572" s="5">
        <f>[1]角色配置表!B1572</f>
        <v>100522</v>
      </c>
      <c r="C1572" s="5">
        <f>[1]角色配置表!D1572</f>
        <v>1005</v>
      </c>
      <c r="D1572" s="63">
        <f>IFERROR(VLOOKUP($I1572,[2]低模说明表!$A$1:$B$9999,2,0),"")</f>
        <v>70000005</v>
      </c>
      <c r="E1572" s="63">
        <f>IFERROR(VLOOKUP($I1572,[2]高模说明表!$A$1:$B$9999,2,0),"")</f>
        <v>76000025</v>
      </c>
      <c r="F1572" s="5">
        <f>[1]角色配置表!F1572</f>
        <v>22</v>
      </c>
      <c r="G1572" s="5">
        <f>[1]角色配置表!G1572</f>
        <v>3001005</v>
      </c>
      <c r="H1572" s="5">
        <f t="shared" si="123"/>
        <v>3101005</v>
      </c>
      <c r="I1572" s="5" t="str">
        <f>[1]角色配置表!H1572</f>
        <v>翼龙</v>
      </c>
      <c r="J1572" s="12">
        <v>0</v>
      </c>
      <c r="K1572" s="30">
        <v>10000</v>
      </c>
      <c r="L1572" s="30"/>
      <c r="M1572" s="15" t="s">
        <v>506</v>
      </c>
      <c r="N1572" s="15" t="s">
        <v>845</v>
      </c>
      <c r="O1572" s="15" t="s">
        <v>1755</v>
      </c>
      <c r="P1572" s="5" t="str">
        <f>[1]角色配置表!I1572</f>
        <v>1,8741;3,5061;4,17300</v>
      </c>
      <c r="Q1572" s="5">
        <f>[1]角色配置表!J1572</f>
        <v>110</v>
      </c>
      <c r="R1572" s="47" t="str">
        <f t="shared" si="126"/>
        <v>0,30</v>
      </c>
      <c r="S1572" s="47">
        <v>0</v>
      </c>
      <c r="T1572" s="47" t="s">
        <v>306</v>
      </c>
      <c r="U1572" s="47">
        <v>30</v>
      </c>
      <c r="V1572" s="47" t="s">
        <v>852</v>
      </c>
      <c r="W1572" s="31" t="str">
        <f t="shared" si="124"/>
        <v>0,30</v>
      </c>
      <c r="X1572" s="31">
        <v>0</v>
      </c>
      <c r="Y1572" s="31" t="s">
        <v>306</v>
      </c>
      <c r="Z1572" s="31">
        <v>30</v>
      </c>
      <c r="AA1572" s="5">
        <f>[1]角色配置表!K1572</f>
        <v>0</v>
      </c>
      <c r="AC1572" s="5">
        <f>[1]角色配置表!N1572</f>
        <v>1</v>
      </c>
      <c r="AD1572" s="5">
        <f>[1]角色配置表!O1572</f>
        <v>5258</v>
      </c>
      <c r="AE1572" s="14">
        <v>200006</v>
      </c>
      <c r="AF1572" s="11"/>
      <c r="AG1572" s="25">
        <v>200007</v>
      </c>
      <c r="AH1572" s="12" t="s">
        <v>846</v>
      </c>
      <c r="AI1572" s="15" t="s">
        <v>216</v>
      </c>
      <c r="AJ1572" s="30">
        <v>0</v>
      </c>
      <c r="AK1572" s="5">
        <f>[1]角色配置表!Q1572</f>
        <v>75000</v>
      </c>
      <c r="AL1572" s="5">
        <f>[1]角色配置表!S1572</f>
        <v>3</v>
      </c>
      <c r="AN1572" s="5" t="str">
        <f t="shared" si="122"/>
        <v>1005010</v>
      </c>
      <c r="AQ1572" s="5">
        <v>1</v>
      </c>
      <c r="BB1572" s="26" t="s">
        <v>2758</v>
      </c>
      <c r="BC1572" s="26"/>
    </row>
    <row r="1573" spans="1:55" thickTop="1" thickBot="1" x14ac:dyDescent="0.25">
      <c r="A1573" s="5">
        <f t="shared" si="125"/>
        <v>1568</v>
      </c>
      <c r="B1573" s="5">
        <f>[1]角色配置表!B1573</f>
        <v>100523</v>
      </c>
      <c r="C1573" s="5">
        <f>[1]角色配置表!D1573</f>
        <v>1005</v>
      </c>
      <c r="D1573" s="63">
        <f>IFERROR(VLOOKUP($I1573,[2]低模说明表!$A$1:$B$9999,2,0),"")</f>
        <v>70000005</v>
      </c>
      <c r="E1573" s="63">
        <f>IFERROR(VLOOKUP($I1573,[2]高模说明表!$A$1:$B$9999,2,0),"")</f>
        <v>76000025</v>
      </c>
      <c r="F1573" s="5">
        <f>[1]角色配置表!F1573</f>
        <v>23</v>
      </c>
      <c r="G1573" s="5">
        <f>[1]角色配置表!G1573</f>
        <v>3001005</v>
      </c>
      <c r="H1573" s="5">
        <f t="shared" si="123"/>
        <v>3101005</v>
      </c>
      <c r="I1573" s="5" t="str">
        <f>[1]角色配置表!H1573</f>
        <v>翼龙</v>
      </c>
      <c r="J1573" s="12">
        <v>0</v>
      </c>
      <c r="K1573" s="30">
        <v>10000</v>
      </c>
      <c r="L1573" s="30"/>
      <c r="M1573" s="15" t="s">
        <v>506</v>
      </c>
      <c r="N1573" s="15" t="s">
        <v>845</v>
      </c>
      <c r="O1573" s="15" t="s">
        <v>1755</v>
      </c>
      <c r="P1573" s="5" t="str">
        <f>[1]角色配置表!I1573</f>
        <v>1,10490;3,6073;4,17300</v>
      </c>
      <c r="Q1573" s="5">
        <f>[1]角色配置表!J1573</f>
        <v>110</v>
      </c>
      <c r="R1573" s="47" t="str">
        <f t="shared" si="126"/>
        <v>0,30</v>
      </c>
      <c r="S1573" s="47">
        <v>0</v>
      </c>
      <c r="T1573" s="47" t="s">
        <v>306</v>
      </c>
      <c r="U1573" s="47">
        <v>30</v>
      </c>
      <c r="V1573" s="47" t="s">
        <v>852</v>
      </c>
      <c r="W1573" s="31" t="str">
        <f t="shared" si="124"/>
        <v>0,30</v>
      </c>
      <c r="X1573" s="31">
        <v>0</v>
      </c>
      <c r="Y1573" s="31" t="s">
        <v>306</v>
      </c>
      <c r="Z1573" s="31">
        <v>30</v>
      </c>
      <c r="AA1573" s="5">
        <f>[1]角色配置表!K1573</f>
        <v>0</v>
      </c>
      <c r="AC1573" s="5">
        <f>[1]角色配置表!N1573</f>
        <v>1</v>
      </c>
      <c r="AD1573" s="5">
        <f>[1]角色配置表!O1573</f>
        <v>5258</v>
      </c>
      <c r="AE1573" s="14">
        <v>200006</v>
      </c>
      <c r="AF1573" s="11"/>
      <c r="AG1573" s="25">
        <v>200007</v>
      </c>
      <c r="AH1573" s="12" t="s">
        <v>846</v>
      </c>
      <c r="AI1573" s="15" t="s">
        <v>216</v>
      </c>
      <c r="AJ1573" s="30">
        <v>0</v>
      </c>
      <c r="AK1573" s="5">
        <f>[1]角色配置表!Q1573</f>
        <v>75000</v>
      </c>
      <c r="AL1573" s="5">
        <f>[1]角色配置表!S1573</f>
        <v>3</v>
      </c>
      <c r="AN1573" s="5" t="str">
        <f t="shared" si="122"/>
        <v>1005010</v>
      </c>
      <c r="AQ1573" s="5">
        <v>1</v>
      </c>
      <c r="BB1573" s="26" t="s">
        <v>2758</v>
      </c>
      <c r="BC1573" s="26"/>
    </row>
    <row r="1574" spans="1:55" thickTop="1" thickBot="1" x14ac:dyDescent="0.25">
      <c r="A1574" s="5">
        <f t="shared" si="125"/>
        <v>1569</v>
      </c>
      <c r="B1574" s="5">
        <f>[1]角色配置表!B1574</f>
        <v>100524</v>
      </c>
      <c r="C1574" s="5">
        <f>[1]角色配置表!D1574</f>
        <v>1005</v>
      </c>
      <c r="D1574" s="63">
        <f>IFERROR(VLOOKUP($I1574,[2]低模说明表!$A$1:$B$9999,2,0),"")</f>
        <v>70000005</v>
      </c>
      <c r="E1574" s="63">
        <f>IFERROR(VLOOKUP($I1574,[2]高模说明表!$A$1:$B$9999,2,0),"")</f>
        <v>76000025</v>
      </c>
      <c r="F1574" s="5">
        <f>[1]角色配置表!F1574</f>
        <v>24</v>
      </c>
      <c r="G1574" s="5">
        <f>[1]角色配置表!G1574</f>
        <v>3001005</v>
      </c>
      <c r="H1574" s="5">
        <f t="shared" si="123"/>
        <v>3101005</v>
      </c>
      <c r="I1574" s="5" t="str">
        <f>[1]角色配置表!H1574</f>
        <v>翼龙</v>
      </c>
      <c r="J1574" s="12">
        <v>0</v>
      </c>
      <c r="K1574" s="30">
        <v>10000</v>
      </c>
      <c r="L1574" s="30"/>
      <c r="M1574" s="15" t="s">
        <v>506</v>
      </c>
      <c r="N1574" s="15" t="s">
        <v>845</v>
      </c>
      <c r="O1574" s="15" t="s">
        <v>1755</v>
      </c>
      <c r="P1574" s="5" t="str">
        <f>[1]角色配置表!I1574</f>
        <v>1,12588;3,7288;4,17300</v>
      </c>
      <c r="Q1574" s="5">
        <f>[1]角色配置表!J1574</f>
        <v>110</v>
      </c>
      <c r="R1574" s="47" t="str">
        <f t="shared" si="126"/>
        <v>0,30</v>
      </c>
      <c r="S1574" s="47">
        <v>0</v>
      </c>
      <c r="T1574" s="47" t="s">
        <v>306</v>
      </c>
      <c r="U1574" s="47">
        <v>30</v>
      </c>
      <c r="V1574" s="47" t="s">
        <v>852</v>
      </c>
      <c r="W1574" s="31" t="str">
        <f t="shared" si="124"/>
        <v>0,30</v>
      </c>
      <c r="X1574" s="31">
        <v>0</v>
      </c>
      <c r="Y1574" s="31" t="s">
        <v>306</v>
      </c>
      <c r="Z1574" s="31">
        <v>30</v>
      </c>
      <c r="AA1574" s="5">
        <f>[1]角色配置表!K1574</f>
        <v>0</v>
      </c>
      <c r="AC1574" s="5">
        <f>[1]角色配置表!N1574</f>
        <v>1</v>
      </c>
      <c r="AD1574" s="5">
        <f>[1]角色配置表!O1574</f>
        <v>5258</v>
      </c>
      <c r="AE1574" s="14">
        <v>200006</v>
      </c>
      <c r="AF1574" s="11"/>
      <c r="AG1574" s="25">
        <v>200007</v>
      </c>
      <c r="AH1574" s="12" t="s">
        <v>846</v>
      </c>
      <c r="AI1574" s="15" t="s">
        <v>216</v>
      </c>
      <c r="AJ1574" s="30">
        <v>0</v>
      </c>
      <c r="AK1574" s="5">
        <f>[1]角色配置表!Q1574</f>
        <v>75000</v>
      </c>
      <c r="AL1574" s="5">
        <f>[1]角色配置表!S1574</f>
        <v>3</v>
      </c>
      <c r="AN1574" s="5" t="str">
        <f t="shared" si="122"/>
        <v>1005010</v>
      </c>
      <c r="AQ1574" s="5">
        <v>1</v>
      </c>
      <c r="BB1574" s="26" t="s">
        <v>2758</v>
      </c>
      <c r="BC1574" s="26"/>
    </row>
    <row r="1575" spans="1:55" thickTop="1" thickBot="1" x14ac:dyDescent="0.25">
      <c r="A1575" s="5">
        <f t="shared" si="125"/>
        <v>1570</v>
      </c>
      <c r="B1575" s="5">
        <f>[1]角色配置表!B1575</f>
        <v>100525</v>
      </c>
      <c r="C1575" s="5">
        <f>[1]角色配置表!D1575</f>
        <v>1005</v>
      </c>
      <c r="D1575" s="63">
        <f>IFERROR(VLOOKUP($I1575,[2]低模说明表!$A$1:$B$9999,2,0),"")</f>
        <v>70000005</v>
      </c>
      <c r="E1575" s="63">
        <f>IFERROR(VLOOKUP($I1575,[2]高模说明表!$A$1:$B$9999,2,0),"")</f>
        <v>76000025</v>
      </c>
      <c r="F1575" s="5">
        <f>[1]角色配置表!F1575</f>
        <v>25</v>
      </c>
      <c r="G1575" s="5">
        <f>[1]角色配置表!G1575</f>
        <v>3001005</v>
      </c>
      <c r="H1575" s="5">
        <f t="shared" si="123"/>
        <v>3101005</v>
      </c>
      <c r="I1575" s="5" t="str">
        <f>[1]角色配置表!H1575</f>
        <v>翼龙</v>
      </c>
      <c r="J1575" s="12">
        <v>0</v>
      </c>
      <c r="K1575" s="30">
        <v>10000</v>
      </c>
      <c r="L1575" s="30"/>
      <c r="M1575" s="15" t="s">
        <v>506</v>
      </c>
      <c r="N1575" s="15" t="s">
        <v>845</v>
      </c>
      <c r="O1575" s="15" t="s">
        <v>1755</v>
      </c>
      <c r="P1575" s="5" t="str">
        <f>[1]角色配置表!I1575</f>
        <v>1,15105;3,8745;4,17300</v>
      </c>
      <c r="Q1575" s="5">
        <f>[1]角色配置表!J1575</f>
        <v>110</v>
      </c>
      <c r="R1575" s="47" t="str">
        <f t="shared" si="126"/>
        <v>0,30</v>
      </c>
      <c r="S1575" s="47">
        <v>0</v>
      </c>
      <c r="T1575" s="47" t="s">
        <v>306</v>
      </c>
      <c r="U1575" s="47">
        <v>30</v>
      </c>
      <c r="V1575" s="47" t="s">
        <v>852</v>
      </c>
      <c r="W1575" s="31" t="str">
        <f t="shared" si="124"/>
        <v>0,30</v>
      </c>
      <c r="X1575" s="31">
        <v>0</v>
      </c>
      <c r="Y1575" s="31" t="s">
        <v>306</v>
      </c>
      <c r="Z1575" s="31">
        <v>30</v>
      </c>
      <c r="AA1575" s="5">
        <f>[1]角色配置表!K1575</f>
        <v>0</v>
      </c>
      <c r="AC1575" s="5">
        <f>[1]角色配置表!N1575</f>
        <v>1</v>
      </c>
      <c r="AD1575" s="5">
        <f>[1]角色配置表!O1575</f>
        <v>5258</v>
      </c>
      <c r="AE1575" s="14">
        <v>200006</v>
      </c>
      <c r="AF1575" s="11"/>
      <c r="AG1575" s="25">
        <v>200007</v>
      </c>
      <c r="AH1575" s="12" t="s">
        <v>846</v>
      </c>
      <c r="AI1575" s="15" t="s">
        <v>216</v>
      </c>
      <c r="AJ1575" s="30">
        <v>0</v>
      </c>
      <c r="AK1575" s="5">
        <f>[1]角色配置表!Q1575</f>
        <v>75000</v>
      </c>
      <c r="AL1575" s="5">
        <f>[1]角色配置表!S1575</f>
        <v>3</v>
      </c>
      <c r="AN1575" s="5" t="str">
        <f t="shared" si="122"/>
        <v>1005010</v>
      </c>
      <c r="AQ1575" s="5">
        <v>1</v>
      </c>
      <c r="BB1575" s="26" t="s">
        <v>2758</v>
      </c>
      <c r="BC1575" s="26"/>
    </row>
    <row r="1576" spans="1:55" thickTop="1" thickBot="1" x14ac:dyDescent="0.25">
      <c r="A1576" s="5">
        <f t="shared" si="125"/>
        <v>1571</v>
      </c>
      <c r="B1576" s="5">
        <f>[1]角色配置表!B1576</f>
        <v>100526</v>
      </c>
      <c r="C1576" s="5">
        <f>[1]角色配置表!D1576</f>
        <v>1005</v>
      </c>
      <c r="D1576" s="63">
        <f>IFERROR(VLOOKUP($I1576,[2]低模说明表!$A$1:$B$9999,2,0),"")</f>
        <v>70000005</v>
      </c>
      <c r="E1576" s="63">
        <f>IFERROR(VLOOKUP($I1576,[2]高模说明表!$A$1:$B$9999,2,0),"")</f>
        <v>76000025</v>
      </c>
      <c r="F1576" s="5">
        <f>[1]角色配置表!F1576</f>
        <v>26</v>
      </c>
      <c r="G1576" s="5">
        <f>[1]角色配置表!G1576</f>
        <v>3001005</v>
      </c>
      <c r="H1576" s="5">
        <f t="shared" si="123"/>
        <v>3101005</v>
      </c>
      <c r="I1576" s="5" t="str">
        <f>[1]角色配置表!H1576</f>
        <v>翼龙</v>
      </c>
      <c r="J1576" s="12">
        <v>0</v>
      </c>
      <c r="K1576" s="30">
        <v>10000</v>
      </c>
      <c r="L1576" s="30"/>
      <c r="M1576" s="15" t="s">
        <v>506</v>
      </c>
      <c r="N1576" s="15" t="s">
        <v>845</v>
      </c>
      <c r="O1576" s="15" t="s">
        <v>1755</v>
      </c>
      <c r="P1576" s="5" t="str">
        <f>[1]角色配置表!I1576</f>
        <v>1,18126;3,10494;4,17300</v>
      </c>
      <c r="Q1576" s="5">
        <f>[1]角色配置表!J1576</f>
        <v>110</v>
      </c>
      <c r="R1576" s="47" t="str">
        <f t="shared" si="126"/>
        <v>0,30</v>
      </c>
      <c r="S1576" s="47">
        <v>0</v>
      </c>
      <c r="T1576" s="47" t="s">
        <v>306</v>
      </c>
      <c r="U1576" s="47">
        <v>30</v>
      </c>
      <c r="V1576" s="47" t="s">
        <v>852</v>
      </c>
      <c r="W1576" s="31" t="str">
        <f t="shared" si="124"/>
        <v>0,30</v>
      </c>
      <c r="X1576" s="31">
        <v>0</v>
      </c>
      <c r="Y1576" s="31" t="s">
        <v>306</v>
      </c>
      <c r="Z1576" s="31">
        <v>30</v>
      </c>
      <c r="AA1576" s="5">
        <f>[1]角色配置表!K1576</f>
        <v>0</v>
      </c>
      <c r="AC1576" s="5">
        <f>[1]角色配置表!N1576</f>
        <v>1</v>
      </c>
      <c r="AD1576" s="5">
        <f>[1]角色配置表!O1576</f>
        <v>5258</v>
      </c>
      <c r="AE1576" s="14">
        <v>200006</v>
      </c>
      <c r="AF1576" s="11"/>
      <c r="AG1576" s="25">
        <v>200007</v>
      </c>
      <c r="AH1576" s="12" t="s">
        <v>846</v>
      </c>
      <c r="AI1576" s="15" t="s">
        <v>216</v>
      </c>
      <c r="AJ1576" s="30">
        <v>0</v>
      </c>
      <c r="AK1576" s="5">
        <f>[1]角色配置表!Q1576</f>
        <v>75000</v>
      </c>
      <c r="AL1576" s="5">
        <f>[1]角色配置表!S1576</f>
        <v>3</v>
      </c>
      <c r="AN1576" s="5" t="str">
        <f t="shared" si="122"/>
        <v>1005010</v>
      </c>
      <c r="AQ1576" s="5">
        <v>1</v>
      </c>
      <c r="BB1576" s="26" t="s">
        <v>2758</v>
      </c>
      <c r="BC1576" s="26"/>
    </row>
    <row r="1577" spans="1:55" thickTop="1" thickBot="1" x14ac:dyDescent="0.25">
      <c r="A1577" s="5">
        <f t="shared" si="125"/>
        <v>1572</v>
      </c>
      <c r="B1577" s="5">
        <f>[1]角色配置表!B1577</f>
        <v>100527</v>
      </c>
      <c r="C1577" s="5">
        <f>[1]角色配置表!D1577</f>
        <v>1005</v>
      </c>
      <c r="D1577" s="63">
        <f>IFERROR(VLOOKUP($I1577,[2]低模说明表!$A$1:$B$9999,2,0),"")</f>
        <v>70000005</v>
      </c>
      <c r="E1577" s="63">
        <f>IFERROR(VLOOKUP($I1577,[2]高模说明表!$A$1:$B$9999,2,0),"")</f>
        <v>76000025</v>
      </c>
      <c r="F1577" s="5">
        <f>[1]角色配置表!F1577</f>
        <v>27</v>
      </c>
      <c r="G1577" s="5">
        <f>[1]角色配置表!G1577</f>
        <v>3001005</v>
      </c>
      <c r="H1577" s="5">
        <f t="shared" si="123"/>
        <v>3101005</v>
      </c>
      <c r="I1577" s="5" t="str">
        <f>[1]角色配置表!H1577</f>
        <v>翼龙</v>
      </c>
      <c r="J1577" s="12">
        <v>0</v>
      </c>
      <c r="K1577" s="30">
        <v>10000</v>
      </c>
      <c r="L1577" s="30"/>
      <c r="M1577" s="15" t="s">
        <v>506</v>
      </c>
      <c r="N1577" s="15" t="s">
        <v>845</v>
      </c>
      <c r="O1577" s="15" t="s">
        <v>1755</v>
      </c>
      <c r="P1577" s="5" t="str">
        <f>[1]角色配置表!I1577</f>
        <v>1,21751;3,12593;4,17300</v>
      </c>
      <c r="Q1577" s="5">
        <f>[1]角色配置表!J1577</f>
        <v>110</v>
      </c>
      <c r="R1577" s="47" t="str">
        <f t="shared" si="126"/>
        <v>0,30</v>
      </c>
      <c r="S1577" s="47">
        <v>0</v>
      </c>
      <c r="T1577" s="47" t="s">
        <v>306</v>
      </c>
      <c r="U1577" s="47">
        <v>30</v>
      </c>
      <c r="V1577" s="47" t="s">
        <v>852</v>
      </c>
      <c r="W1577" s="31" t="str">
        <f t="shared" si="124"/>
        <v>0,30</v>
      </c>
      <c r="X1577" s="31">
        <v>0</v>
      </c>
      <c r="Y1577" s="31" t="s">
        <v>306</v>
      </c>
      <c r="Z1577" s="31">
        <v>30</v>
      </c>
      <c r="AA1577" s="5">
        <f>[1]角色配置表!K1577</f>
        <v>0</v>
      </c>
      <c r="AC1577" s="5">
        <f>[1]角色配置表!N1577</f>
        <v>1</v>
      </c>
      <c r="AD1577" s="5">
        <f>[1]角色配置表!O1577</f>
        <v>5258</v>
      </c>
      <c r="AE1577" s="14">
        <v>200006</v>
      </c>
      <c r="AF1577" s="11"/>
      <c r="AG1577" s="25">
        <v>200007</v>
      </c>
      <c r="AH1577" s="12" t="s">
        <v>846</v>
      </c>
      <c r="AI1577" s="15" t="s">
        <v>216</v>
      </c>
      <c r="AJ1577" s="30">
        <v>0</v>
      </c>
      <c r="AK1577" s="5">
        <f>[1]角色配置表!Q1577</f>
        <v>75000</v>
      </c>
      <c r="AL1577" s="5">
        <f>[1]角色配置表!S1577</f>
        <v>3</v>
      </c>
      <c r="AN1577" s="5" t="str">
        <f t="shared" si="122"/>
        <v>1005010</v>
      </c>
      <c r="AQ1577" s="5">
        <v>1</v>
      </c>
      <c r="BB1577" s="26" t="s">
        <v>2758</v>
      </c>
      <c r="BC1577" s="26"/>
    </row>
    <row r="1578" spans="1:55" thickTop="1" thickBot="1" x14ac:dyDescent="0.25">
      <c r="A1578" s="5">
        <f t="shared" si="125"/>
        <v>1573</v>
      </c>
      <c r="B1578" s="5">
        <f>[1]角色配置表!B1578</f>
        <v>100528</v>
      </c>
      <c r="C1578" s="5">
        <f>[1]角色配置表!D1578</f>
        <v>1005</v>
      </c>
      <c r="D1578" s="63">
        <f>IFERROR(VLOOKUP($I1578,[2]低模说明表!$A$1:$B$9999,2,0),"")</f>
        <v>70000005</v>
      </c>
      <c r="E1578" s="63">
        <f>IFERROR(VLOOKUP($I1578,[2]高模说明表!$A$1:$B$9999,2,0),"")</f>
        <v>76000025</v>
      </c>
      <c r="F1578" s="5">
        <f>[1]角色配置表!F1578</f>
        <v>28</v>
      </c>
      <c r="G1578" s="5">
        <f>[1]角色配置表!G1578</f>
        <v>3001005</v>
      </c>
      <c r="H1578" s="5">
        <f t="shared" si="123"/>
        <v>3101005</v>
      </c>
      <c r="I1578" s="5" t="str">
        <f>[1]角色配置表!H1578</f>
        <v>翼龙</v>
      </c>
      <c r="J1578" s="12">
        <v>0</v>
      </c>
      <c r="K1578" s="30">
        <v>10000</v>
      </c>
      <c r="L1578" s="30"/>
      <c r="M1578" s="15" t="s">
        <v>506</v>
      </c>
      <c r="N1578" s="15" t="s">
        <v>845</v>
      </c>
      <c r="O1578" s="15" t="s">
        <v>1755</v>
      </c>
      <c r="P1578" s="5" t="str">
        <f>[1]角色配置表!I1578</f>
        <v>1,26101;3,15111;4,17300</v>
      </c>
      <c r="Q1578" s="5">
        <f>[1]角色配置表!J1578</f>
        <v>110</v>
      </c>
      <c r="R1578" s="47" t="str">
        <f t="shared" si="126"/>
        <v>0,30</v>
      </c>
      <c r="S1578" s="47">
        <v>0</v>
      </c>
      <c r="T1578" s="47" t="s">
        <v>306</v>
      </c>
      <c r="U1578" s="47">
        <v>30</v>
      </c>
      <c r="V1578" s="47" t="s">
        <v>852</v>
      </c>
      <c r="W1578" s="31" t="str">
        <f t="shared" si="124"/>
        <v>0,30</v>
      </c>
      <c r="X1578" s="31">
        <v>0</v>
      </c>
      <c r="Y1578" s="31" t="s">
        <v>306</v>
      </c>
      <c r="Z1578" s="31">
        <v>30</v>
      </c>
      <c r="AA1578" s="5">
        <f>[1]角色配置表!K1578</f>
        <v>0</v>
      </c>
      <c r="AC1578" s="5">
        <f>[1]角色配置表!N1578</f>
        <v>1</v>
      </c>
      <c r="AD1578" s="5">
        <f>[1]角色配置表!O1578</f>
        <v>5258</v>
      </c>
      <c r="AE1578" s="14">
        <v>200006</v>
      </c>
      <c r="AF1578" s="11"/>
      <c r="AG1578" s="25">
        <v>200007</v>
      </c>
      <c r="AH1578" s="12" t="s">
        <v>846</v>
      </c>
      <c r="AI1578" s="15" t="s">
        <v>216</v>
      </c>
      <c r="AJ1578" s="30">
        <v>0</v>
      </c>
      <c r="AK1578" s="5">
        <f>[1]角色配置表!Q1578</f>
        <v>75000</v>
      </c>
      <c r="AL1578" s="5">
        <f>[1]角色配置表!S1578</f>
        <v>3</v>
      </c>
      <c r="AN1578" s="5" t="str">
        <f t="shared" si="122"/>
        <v>1005010</v>
      </c>
      <c r="AQ1578" s="5">
        <v>1</v>
      </c>
      <c r="BB1578" s="26" t="s">
        <v>2758</v>
      </c>
      <c r="BC1578" s="26"/>
    </row>
    <row r="1579" spans="1:55" thickTop="1" thickBot="1" x14ac:dyDescent="0.25">
      <c r="A1579" s="5">
        <f t="shared" si="125"/>
        <v>1574</v>
      </c>
      <c r="B1579" s="5">
        <f>[1]角色配置表!B1579</f>
        <v>100529</v>
      </c>
      <c r="C1579" s="5">
        <f>[1]角色配置表!D1579</f>
        <v>1005</v>
      </c>
      <c r="D1579" s="63">
        <f>IFERROR(VLOOKUP($I1579,[2]低模说明表!$A$1:$B$9999,2,0),"")</f>
        <v>70000005</v>
      </c>
      <c r="E1579" s="63">
        <f>IFERROR(VLOOKUP($I1579,[2]高模说明表!$A$1:$B$9999,2,0),"")</f>
        <v>76000025</v>
      </c>
      <c r="F1579" s="5">
        <f>[1]角色配置表!F1579</f>
        <v>29</v>
      </c>
      <c r="G1579" s="5">
        <f>[1]角色配置表!G1579</f>
        <v>3001005</v>
      </c>
      <c r="H1579" s="5">
        <f t="shared" si="123"/>
        <v>3101005</v>
      </c>
      <c r="I1579" s="5" t="str">
        <f>[1]角色配置表!H1579</f>
        <v>翼龙</v>
      </c>
      <c r="J1579" s="12">
        <v>0</v>
      </c>
      <c r="K1579" s="30">
        <v>10000</v>
      </c>
      <c r="L1579" s="30"/>
      <c r="M1579" s="15" t="s">
        <v>506</v>
      </c>
      <c r="N1579" s="15" t="s">
        <v>845</v>
      </c>
      <c r="O1579" s="15" t="s">
        <v>1755</v>
      </c>
      <c r="P1579" s="5" t="str">
        <f>[1]角色配置表!I1579</f>
        <v>1,31321;3,18133;4,17300</v>
      </c>
      <c r="Q1579" s="5">
        <f>[1]角色配置表!J1579</f>
        <v>110</v>
      </c>
      <c r="R1579" s="47" t="str">
        <f t="shared" si="126"/>
        <v>0,30</v>
      </c>
      <c r="S1579" s="47">
        <v>0</v>
      </c>
      <c r="T1579" s="47" t="s">
        <v>306</v>
      </c>
      <c r="U1579" s="47">
        <v>30</v>
      </c>
      <c r="V1579" s="47" t="s">
        <v>852</v>
      </c>
      <c r="W1579" s="31" t="str">
        <f t="shared" si="124"/>
        <v>0,30</v>
      </c>
      <c r="X1579" s="31">
        <v>0</v>
      </c>
      <c r="Y1579" s="31" t="s">
        <v>306</v>
      </c>
      <c r="Z1579" s="31">
        <v>30</v>
      </c>
      <c r="AA1579" s="5">
        <f>[1]角色配置表!K1579</f>
        <v>0</v>
      </c>
      <c r="AC1579" s="5">
        <f>[1]角色配置表!N1579</f>
        <v>1</v>
      </c>
      <c r="AD1579" s="5">
        <f>[1]角色配置表!O1579</f>
        <v>5258</v>
      </c>
      <c r="AE1579" s="14">
        <v>200006</v>
      </c>
      <c r="AF1579" s="11"/>
      <c r="AG1579" s="25">
        <v>200007</v>
      </c>
      <c r="AH1579" s="12" t="s">
        <v>846</v>
      </c>
      <c r="AI1579" s="15" t="s">
        <v>216</v>
      </c>
      <c r="AJ1579" s="30">
        <v>0</v>
      </c>
      <c r="AK1579" s="5">
        <f>[1]角色配置表!Q1579</f>
        <v>75000</v>
      </c>
      <c r="AL1579" s="5">
        <f>[1]角色配置表!S1579</f>
        <v>3</v>
      </c>
      <c r="AN1579" s="5" t="str">
        <f t="shared" si="122"/>
        <v>1005010</v>
      </c>
      <c r="AQ1579" s="5">
        <v>1</v>
      </c>
      <c r="BB1579" s="26" t="s">
        <v>2758</v>
      </c>
      <c r="BC1579" s="26"/>
    </row>
    <row r="1580" spans="1:55" thickTop="1" thickBot="1" x14ac:dyDescent="0.25">
      <c r="A1580" s="5">
        <f t="shared" si="125"/>
        <v>1575</v>
      </c>
      <c r="B1580" s="5">
        <f>[1]角色配置表!B1580</f>
        <v>100530</v>
      </c>
      <c r="C1580" s="5">
        <f>[1]角色配置表!D1580</f>
        <v>1005</v>
      </c>
      <c r="D1580" s="63">
        <f>IFERROR(VLOOKUP($I1580,[2]低模说明表!$A$1:$B$9999,2,0),"")</f>
        <v>70000005</v>
      </c>
      <c r="E1580" s="63">
        <f>IFERROR(VLOOKUP($I1580,[2]高模说明表!$A$1:$B$9999,2,0),"")</f>
        <v>76000025</v>
      </c>
      <c r="F1580" s="5">
        <f>[1]角色配置表!F1580</f>
        <v>30</v>
      </c>
      <c r="G1580" s="5">
        <f>[1]角色配置表!G1580</f>
        <v>3001005</v>
      </c>
      <c r="H1580" s="5">
        <f t="shared" si="123"/>
        <v>3101005</v>
      </c>
      <c r="I1580" s="5" t="str">
        <f>[1]角色配置表!H1580</f>
        <v>翼龙</v>
      </c>
      <c r="J1580" s="12">
        <v>0</v>
      </c>
      <c r="K1580" s="30">
        <v>10000</v>
      </c>
      <c r="L1580" s="30"/>
      <c r="M1580" s="15" t="s">
        <v>506</v>
      </c>
      <c r="N1580" s="15" t="s">
        <v>845</v>
      </c>
      <c r="O1580" s="15" t="s">
        <v>1755</v>
      </c>
      <c r="P1580" s="5" t="str">
        <f>[1]角色配置表!I1580</f>
        <v>1,37585;3,21760;4,17300</v>
      </c>
      <c r="Q1580" s="5">
        <f>[1]角色配置表!J1580</f>
        <v>110</v>
      </c>
      <c r="R1580" s="47" t="str">
        <f t="shared" si="126"/>
        <v>0,30</v>
      </c>
      <c r="S1580" s="47">
        <v>0</v>
      </c>
      <c r="T1580" s="47" t="s">
        <v>306</v>
      </c>
      <c r="U1580" s="47">
        <v>30</v>
      </c>
      <c r="V1580" s="47" t="s">
        <v>852</v>
      </c>
      <c r="W1580" s="31" t="str">
        <f t="shared" si="124"/>
        <v>0,30</v>
      </c>
      <c r="X1580" s="31">
        <v>0</v>
      </c>
      <c r="Y1580" s="31" t="s">
        <v>306</v>
      </c>
      <c r="Z1580" s="31">
        <v>30</v>
      </c>
      <c r="AA1580" s="5">
        <f>[1]角色配置表!K1580</f>
        <v>0</v>
      </c>
      <c r="AC1580" s="5">
        <f>[1]角色配置表!N1580</f>
        <v>1</v>
      </c>
      <c r="AD1580" s="5">
        <f>[1]角色配置表!O1580</f>
        <v>5258</v>
      </c>
      <c r="AE1580" s="14">
        <v>200006</v>
      </c>
      <c r="AF1580" s="11"/>
      <c r="AG1580" s="25">
        <v>200007</v>
      </c>
      <c r="AH1580" s="12" t="s">
        <v>846</v>
      </c>
      <c r="AI1580" s="15" t="s">
        <v>216</v>
      </c>
      <c r="AJ1580" s="30">
        <v>0</v>
      </c>
      <c r="AK1580" s="5">
        <f>[1]角色配置表!Q1580</f>
        <v>75000</v>
      </c>
      <c r="AL1580" s="5">
        <f>[1]角色配置表!S1580</f>
        <v>3</v>
      </c>
      <c r="AN1580" s="5" t="str">
        <f t="shared" si="122"/>
        <v>1005010</v>
      </c>
      <c r="AQ1580" s="5">
        <v>1</v>
      </c>
      <c r="BB1580" s="26" t="s">
        <v>2758</v>
      </c>
      <c r="BC1580" s="26"/>
    </row>
    <row r="1581" spans="1:55" thickTop="1" thickBot="1" x14ac:dyDescent="0.25">
      <c r="A1581" s="5">
        <f t="shared" si="125"/>
        <v>1576</v>
      </c>
      <c r="B1581" s="5">
        <f>[1]角色配置表!B1581</f>
        <v>100601</v>
      </c>
      <c r="C1581" s="5">
        <f>[1]角色配置表!D1581</f>
        <v>1006</v>
      </c>
      <c r="D1581" s="63">
        <f>IFERROR(VLOOKUP($I1581,[2]低模说明表!$A$1:$B$9999,2,0),"")</f>
        <v>70000006</v>
      </c>
      <c r="E1581" s="63">
        <f>IFERROR(VLOOKUP($I1581,[2]高模说明表!$A$1:$B$9999,2,0),"")</f>
        <v>76000026</v>
      </c>
      <c r="F1581" s="5">
        <f>[1]角色配置表!F1581</f>
        <v>1</v>
      </c>
      <c r="G1581" s="5">
        <f>[1]角色配置表!G1581</f>
        <v>3001006</v>
      </c>
      <c r="H1581" s="5">
        <f t="shared" si="123"/>
        <v>3101006</v>
      </c>
      <c r="I1581" s="5" t="str">
        <f>[1]角色配置表!H1581</f>
        <v>迅猛龙</v>
      </c>
      <c r="J1581" s="12">
        <v>0</v>
      </c>
      <c r="K1581" s="30">
        <v>10000</v>
      </c>
      <c r="L1581" s="30"/>
      <c r="M1581" s="15" t="s">
        <v>506</v>
      </c>
      <c r="N1581" s="15" t="s">
        <v>845</v>
      </c>
      <c r="O1581" s="15" t="s">
        <v>1755</v>
      </c>
      <c r="P1581" s="5" t="str">
        <f>[1]角色配置表!I1581</f>
        <v>1,70;3,32;4,30000</v>
      </c>
      <c r="Q1581" s="5">
        <f>[1]角色配置表!J1581</f>
        <v>32</v>
      </c>
      <c r="R1581" s="47" t="str">
        <f t="shared" si="126"/>
        <v>0,30</v>
      </c>
      <c r="S1581" s="47">
        <v>0</v>
      </c>
      <c r="T1581" s="47" t="s">
        <v>306</v>
      </c>
      <c r="U1581" s="47">
        <v>30</v>
      </c>
      <c r="V1581" s="47" t="s">
        <v>854</v>
      </c>
      <c r="W1581" s="31" t="str">
        <f t="shared" si="124"/>
        <v>0,30</v>
      </c>
      <c r="X1581" s="31">
        <v>0</v>
      </c>
      <c r="Y1581" s="31" t="s">
        <v>306</v>
      </c>
      <c r="Z1581" s="31">
        <v>30</v>
      </c>
      <c r="AA1581" s="5">
        <f>[1]角色配置表!K1581</f>
        <v>0</v>
      </c>
      <c r="AC1581" s="5">
        <f>[1]角色配置表!N1581</f>
        <v>0</v>
      </c>
      <c r="AD1581" s="5">
        <f>[1]角色配置表!O1581</f>
        <v>5253</v>
      </c>
      <c r="AE1581" s="14">
        <v>200006</v>
      </c>
      <c r="AF1581" s="11"/>
      <c r="AG1581" s="25">
        <v>200007</v>
      </c>
      <c r="AH1581" s="12" t="s">
        <v>846</v>
      </c>
      <c r="AI1581" s="15" t="s">
        <v>216</v>
      </c>
      <c r="AJ1581" s="30">
        <v>0</v>
      </c>
      <c r="AK1581" s="5">
        <f>[1]角色配置表!Q1581</f>
        <v>60000</v>
      </c>
      <c r="AL1581" s="5">
        <f>[1]角色配置表!S1581</f>
        <v>1</v>
      </c>
      <c r="AN1581" s="5" t="str">
        <f t="shared" si="122"/>
        <v>1006010</v>
      </c>
      <c r="AQ1581" s="5">
        <v>1</v>
      </c>
      <c r="BB1581" s="26" t="s">
        <v>2758</v>
      </c>
      <c r="BC1581" s="26"/>
    </row>
    <row r="1582" spans="1:55" thickTop="1" thickBot="1" x14ac:dyDescent="0.25">
      <c r="A1582" s="5">
        <f t="shared" si="125"/>
        <v>1577</v>
      </c>
      <c r="B1582" s="5">
        <f>[1]角色配置表!B1582</f>
        <v>100602</v>
      </c>
      <c r="C1582" s="5">
        <f>[1]角色配置表!D1582</f>
        <v>1006</v>
      </c>
      <c r="D1582" s="63">
        <f>IFERROR(VLOOKUP($I1582,[2]低模说明表!$A$1:$B$9999,2,0),"")</f>
        <v>70000006</v>
      </c>
      <c r="E1582" s="63">
        <f>IFERROR(VLOOKUP($I1582,[2]高模说明表!$A$1:$B$9999,2,0),"")</f>
        <v>76000026</v>
      </c>
      <c r="F1582" s="5">
        <f>[1]角色配置表!F1582</f>
        <v>2</v>
      </c>
      <c r="G1582" s="5">
        <f>[1]角色配置表!G1582</f>
        <v>3001006</v>
      </c>
      <c r="H1582" s="5">
        <f t="shared" si="123"/>
        <v>3101006</v>
      </c>
      <c r="I1582" s="5" t="str">
        <f>[1]角色配置表!H1582</f>
        <v>迅猛龙</v>
      </c>
      <c r="J1582" s="12">
        <v>0</v>
      </c>
      <c r="K1582" s="30">
        <v>10000</v>
      </c>
      <c r="L1582" s="30"/>
      <c r="M1582" s="15" t="s">
        <v>506</v>
      </c>
      <c r="N1582" s="15" t="s">
        <v>845</v>
      </c>
      <c r="O1582" s="15" t="s">
        <v>1755</v>
      </c>
      <c r="P1582" s="5" t="str">
        <f>[1]角色配置表!I1582</f>
        <v>1,84;3,39;4,30000</v>
      </c>
      <c r="Q1582" s="5">
        <f>[1]角色配置表!J1582</f>
        <v>32</v>
      </c>
      <c r="R1582" s="47" t="str">
        <f t="shared" si="126"/>
        <v>0,30</v>
      </c>
      <c r="S1582" s="47">
        <v>0</v>
      </c>
      <c r="T1582" s="47" t="s">
        <v>306</v>
      </c>
      <c r="U1582" s="47">
        <v>30</v>
      </c>
      <c r="V1582" s="47" t="s">
        <v>851</v>
      </c>
      <c r="W1582" s="31" t="str">
        <f t="shared" si="124"/>
        <v>0,30</v>
      </c>
      <c r="X1582" s="31">
        <v>0</v>
      </c>
      <c r="Y1582" s="31" t="s">
        <v>306</v>
      </c>
      <c r="Z1582" s="31">
        <v>30</v>
      </c>
      <c r="AA1582" s="5">
        <f>[1]角色配置表!K1582</f>
        <v>0</v>
      </c>
      <c r="AC1582" s="5">
        <f>[1]角色配置表!N1582</f>
        <v>0</v>
      </c>
      <c r="AD1582" s="5">
        <f>[1]角色配置表!O1582</f>
        <v>5253</v>
      </c>
      <c r="AE1582" s="14">
        <v>200006</v>
      </c>
      <c r="AF1582" s="11"/>
      <c r="AG1582" s="25">
        <v>200007</v>
      </c>
      <c r="AH1582" s="12" t="s">
        <v>846</v>
      </c>
      <c r="AI1582" s="15" t="s">
        <v>216</v>
      </c>
      <c r="AJ1582" s="30">
        <v>0</v>
      </c>
      <c r="AK1582" s="5">
        <f>[1]角色配置表!Q1582</f>
        <v>60000</v>
      </c>
      <c r="AL1582" s="5">
        <f>[1]角色配置表!S1582</f>
        <v>1</v>
      </c>
      <c r="AN1582" s="5" t="str">
        <f t="shared" si="122"/>
        <v>1006010</v>
      </c>
      <c r="AQ1582" s="5">
        <v>1</v>
      </c>
      <c r="BB1582" s="26" t="s">
        <v>2758</v>
      </c>
      <c r="BC1582" s="26"/>
    </row>
    <row r="1583" spans="1:55" thickTop="1" thickBot="1" x14ac:dyDescent="0.25">
      <c r="A1583" s="5">
        <f t="shared" si="125"/>
        <v>1578</v>
      </c>
      <c r="B1583" s="5">
        <f>[1]角色配置表!B1583</f>
        <v>100603</v>
      </c>
      <c r="C1583" s="5">
        <f>[1]角色配置表!D1583</f>
        <v>1006</v>
      </c>
      <c r="D1583" s="63">
        <f>IFERROR(VLOOKUP($I1583,[2]低模说明表!$A$1:$B$9999,2,0),"")</f>
        <v>70000006</v>
      </c>
      <c r="E1583" s="63">
        <f>IFERROR(VLOOKUP($I1583,[2]高模说明表!$A$1:$B$9999,2,0),"")</f>
        <v>76000026</v>
      </c>
      <c r="F1583" s="5">
        <f>[1]角色配置表!F1583</f>
        <v>3</v>
      </c>
      <c r="G1583" s="5">
        <f>[1]角色配置表!G1583</f>
        <v>3001006</v>
      </c>
      <c r="H1583" s="5">
        <f t="shared" si="123"/>
        <v>3101006</v>
      </c>
      <c r="I1583" s="5" t="str">
        <f>[1]角色配置表!H1583</f>
        <v>迅猛龙</v>
      </c>
      <c r="J1583" s="12">
        <v>0</v>
      </c>
      <c r="K1583" s="30">
        <v>10000</v>
      </c>
      <c r="L1583" s="30"/>
      <c r="M1583" s="15" t="s">
        <v>506</v>
      </c>
      <c r="N1583" s="15" t="s">
        <v>845</v>
      </c>
      <c r="O1583" s="15" t="s">
        <v>1755</v>
      </c>
      <c r="P1583" s="5" t="str">
        <f>[1]角色配置表!I1583</f>
        <v>1,101;3,47;4,30000</v>
      </c>
      <c r="Q1583" s="5">
        <f>[1]角色配置表!J1583</f>
        <v>32</v>
      </c>
      <c r="R1583" s="47" t="str">
        <f t="shared" si="126"/>
        <v>0,30</v>
      </c>
      <c r="S1583" s="47">
        <v>0</v>
      </c>
      <c r="T1583" s="47" t="s">
        <v>306</v>
      </c>
      <c r="U1583" s="47">
        <v>30</v>
      </c>
      <c r="V1583" s="47" t="s">
        <v>851</v>
      </c>
      <c r="W1583" s="31" t="str">
        <f t="shared" si="124"/>
        <v>0,30</v>
      </c>
      <c r="X1583" s="31">
        <v>0</v>
      </c>
      <c r="Y1583" s="31" t="s">
        <v>306</v>
      </c>
      <c r="Z1583" s="31">
        <v>30</v>
      </c>
      <c r="AA1583" s="5">
        <f>[1]角色配置表!K1583</f>
        <v>0</v>
      </c>
      <c r="AC1583" s="5">
        <f>[1]角色配置表!N1583</f>
        <v>0</v>
      </c>
      <c r="AD1583" s="5">
        <f>[1]角色配置表!O1583</f>
        <v>5253</v>
      </c>
      <c r="AE1583" s="14">
        <v>200006</v>
      </c>
      <c r="AF1583" s="11"/>
      <c r="AG1583" s="25">
        <v>200007</v>
      </c>
      <c r="AH1583" s="12" t="s">
        <v>846</v>
      </c>
      <c r="AI1583" s="15" t="s">
        <v>216</v>
      </c>
      <c r="AJ1583" s="30">
        <v>0</v>
      </c>
      <c r="AK1583" s="5">
        <f>[1]角色配置表!Q1583</f>
        <v>60000</v>
      </c>
      <c r="AL1583" s="5">
        <f>[1]角色配置表!S1583</f>
        <v>1</v>
      </c>
      <c r="AN1583" s="5" t="str">
        <f t="shared" si="122"/>
        <v>1006010</v>
      </c>
      <c r="AQ1583" s="5">
        <v>1</v>
      </c>
      <c r="BB1583" s="26" t="s">
        <v>2758</v>
      </c>
      <c r="BC1583" s="26"/>
    </row>
    <row r="1584" spans="1:55" thickTop="1" thickBot="1" x14ac:dyDescent="0.25">
      <c r="A1584" s="5">
        <f t="shared" si="125"/>
        <v>1579</v>
      </c>
      <c r="B1584" s="5">
        <f>[1]角色配置表!B1584</f>
        <v>100604</v>
      </c>
      <c r="C1584" s="5">
        <f>[1]角色配置表!D1584</f>
        <v>1006</v>
      </c>
      <c r="D1584" s="63">
        <f>IFERROR(VLOOKUP($I1584,[2]低模说明表!$A$1:$B$9999,2,0),"")</f>
        <v>70000006</v>
      </c>
      <c r="E1584" s="63">
        <f>IFERROR(VLOOKUP($I1584,[2]高模说明表!$A$1:$B$9999,2,0),"")</f>
        <v>76000026</v>
      </c>
      <c r="F1584" s="5">
        <f>[1]角色配置表!F1584</f>
        <v>4</v>
      </c>
      <c r="G1584" s="5">
        <f>[1]角色配置表!G1584</f>
        <v>3001006</v>
      </c>
      <c r="H1584" s="5">
        <f t="shared" si="123"/>
        <v>3101006</v>
      </c>
      <c r="I1584" s="5" t="str">
        <f>[1]角色配置表!H1584</f>
        <v>迅猛龙</v>
      </c>
      <c r="J1584" s="12">
        <v>0</v>
      </c>
      <c r="K1584" s="30">
        <v>10000</v>
      </c>
      <c r="L1584" s="30"/>
      <c r="M1584" s="15" t="s">
        <v>506</v>
      </c>
      <c r="N1584" s="15" t="s">
        <v>845</v>
      </c>
      <c r="O1584" s="15" t="s">
        <v>1755</v>
      </c>
      <c r="P1584" s="5" t="str">
        <f>[1]角色配置表!I1584</f>
        <v>1,121;3,56;4,30000</v>
      </c>
      <c r="Q1584" s="5">
        <f>[1]角色配置表!J1584</f>
        <v>32</v>
      </c>
      <c r="R1584" s="47" t="str">
        <f t="shared" si="126"/>
        <v>0,30</v>
      </c>
      <c r="S1584" s="47">
        <v>0</v>
      </c>
      <c r="T1584" s="47" t="s">
        <v>306</v>
      </c>
      <c r="U1584" s="47">
        <v>30</v>
      </c>
      <c r="V1584" s="47" t="s">
        <v>851</v>
      </c>
      <c r="W1584" s="31" t="str">
        <f t="shared" si="124"/>
        <v>0,30</v>
      </c>
      <c r="X1584" s="31">
        <v>0</v>
      </c>
      <c r="Y1584" s="31" t="s">
        <v>306</v>
      </c>
      <c r="Z1584" s="31">
        <v>30</v>
      </c>
      <c r="AA1584" s="5">
        <f>[1]角色配置表!K1584</f>
        <v>0</v>
      </c>
      <c r="AC1584" s="5">
        <f>[1]角色配置表!N1584</f>
        <v>0</v>
      </c>
      <c r="AD1584" s="5">
        <f>[1]角色配置表!O1584</f>
        <v>5253</v>
      </c>
      <c r="AE1584" s="14">
        <v>200006</v>
      </c>
      <c r="AF1584" s="11"/>
      <c r="AG1584" s="25">
        <v>200007</v>
      </c>
      <c r="AH1584" s="12" t="s">
        <v>846</v>
      </c>
      <c r="AI1584" s="15" t="s">
        <v>216</v>
      </c>
      <c r="AJ1584" s="30">
        <v>0</v>
      </c>
      <c r="AK1584" s="5">
        <f>[1]角色配置表!Q1584</f>
        <v>60000</v>
      </c>
      <c r="AL1584" s="5">
        <f>[1]角色配置表!S1584</f>
        <v>1</v>
      </c>
      <c r="AN1584" s="5" t="str">
        <f t="shared" si="122"/>
        <v>1006010</v>
      </c>
      <c r="AQ1584" s="5">
        <v>1</v>
      </c>
      <c r="BB1584" s="26" t="s">
        <v>2758</v>
      </c>
      <c r="BC1584" s="26"/>
    </row>
    <row r="1585" spans="1:55" thickTop="1" thickBot="1" x14ac:dyDescent="0.25">
      <c r="A1585" s="5">
        <f t="shared" si="125"/>
        <v>1580</v>
      </c>
      <c r="B1585" s="5">
        <f>[1]角色配置表!B1585</f>
        <v>100605</v>
      </c>
      <c r="C1585" s="5">
        <f>[1]角色配置表!D1585</f>
        <v>1006</v>
      </c>
      <c r="D1585" s="63">
        <f>IFERROR(VLOOKUP($I1585,[2]低模说明表!$A$1:$B$9999,2,0),"")</f>
        <v>70000006</v>
      </c>
      <c r="E1585" s="63">
        <f>IFERROR(VLOOKUP($I1585,[2]高模说明表!$A$1:$B$9999,2,0),"")</f>
        <v>76000026</v>
      </c>
      <c r="F1585" s="5">
        <f>[1]角色配置表!F1585</f>
        <v>5</v>
      </c>
      <c r="G1585" s="5">
        <f>[1]角色配置表!G1585</f>
        <v>3001006</v>
      </c>
      <c r="H1585" s="5">
        <f t="shared" si="123"/>
        <v>3101006</v>
      </c>
      <c r="I1585" s="5" t="str">
        <f>[1]角色配置表!H1585</f>
        <v>迅猛龙</v>
      </c>
      <c r="J1585" s="12">
        <v>0</v>
      </c>
      <c r="K1585" s="30">
        <v>10000</v>
      </c>
      <c r="L1585" s="30"/>
      <c r="M1585" s="15" t="s">
        <v>506</v>
      </c>
      <c r="N1585" s="15" t="s">
        <v>845</v>
      </c>
      <c r="O1585" s="15" t="s">
        <v>1755</v>
      </c>
      <c r="P1585" s="5" t="str">
        <f>[1]角色配置表!I1585</f>
        <v>1,146;3,67;4,30000</v>
      </c>
      <c r="Q1585" s="5">
        <f>[1]角色配置表!J1585</f>
        <v>32</v>
      </c>
      <c r="R1585" s="47" t="str">
        <f t="shared" si="126"/>
        <v>0,30</v>
      </c>
      <c r="S1585" s="47">
        <v>0</v>
      </c>
      <c r="T1585" s="47" t="s">
        <v>306</v>
      </c>
      <c r="U1585" s="47">
        <v>30</v>
      </c>
      <c r="V1585" s="47" t="s">
        <v>851</v>
      </c>
      <c r="W1585" s="31" t="str">
        <f t="shared" si="124"/>
        <v>0,30</v>
      </c>
      <c r="X1585" s="31">
        <v>0</v>
      </c>
      <c r="Y1585" s="31" t="s">
        <v>306</v>
      </c>
      <c r="Z1585" s="31">
        <v>30</v>
      </c>
      <c r="AA1585" s="5">
        <f>[1]角色配置表!K1585</f>
        <v>0</v>
      </c>
      <c r="AC1585" s="5">
        <f>[1]角色配置表!N1585</f>
        <v>0</v>
      </c>
      <c r="AD1585" s="5">
        <f>[1]角色配置表!O1585</f>
        <v>5253</v>
      </c>
      <c r="AE1585" s="14">
        <v>200006</v>
      </c>
      <c r="AF1585" s="11"/>
      <c r="AG1585" s="25">
        <v>200007</v>
      </c>
      <c r="AH1585" s="12" t="s">
        <v>846</v>
      </c>
      <c r="AI1585" s="15" t="s">
        <v>216</v>
      </c>
      <c r="AJ1585" s="30">
        <v>0</v>
      </c>
      <c r="AK1585" s="5">
        <f>[1]角色配置表!Q1585</f>
        <v>60000</v>
      </c>
      <c r="AL1585" s="5">
        <f>[1]角色配置表!S1585</f>
        <v>1</v>
      </c>
      <c r="AN1585" s="5" t="str">
        <f t="shared" si="122"/>
        <v>1006010</v>
      </c>
      <c r="AQ1585" s="5">
        <v>1</v>
      </c>
      <c r="BB1585" s="26" t="s">
        <v>2758</v>
      </c>
      <c r="BC1585" s="26"/>
    </row>
    <row r="1586" spans="1:55" thickTop="1" thickBot="1" x14ac:dyDescent="0.25">
      <c r="A1586" s="5">
        <f t="shared" si="125"/>
        <v>1581</v>
      </c>
      <c r="B1586" s="5">
        <f>[1]角色配置表!B1586</f>
        <v>100606</v>
      </c>
      <c r="C1586" s="5">
        <f>[1]角色配置表!D1586</f>
        <v>1006</v>
      </c>
      <c r="D1586" s="63">
        <f>IFERROR(VLOOKUP($I1586,[2]低模说明表!$A$1:$B$9999,2,0),"")</f>
        <v>70000006</v>
      </c>
      <c r="E1586" s="63">
        <f>IFERROR(VLOOKUP($I1586,[2]高模说明表!$A$1:$B$9999,2,0),"")</f>
        <v>76000026</v>
      </c>
      <c r="F1586" s="5">
        <f>[1]角色配置表!F1586</f>
        <v>6</v>
      </c>
      <c r="G1586" s="5">
        <f>[1]角色配置表!G1586</f>
        <v>3001006</v>
      </c>
      <c r="H1586" s="5">
        <f t="shared" si="123"/>
        <v>3101006</v>
      </c>
      <c r="I1586" s="5" t="str">
        <f>[1]角色配置表!H1586</f>
        <v>迅猛龙</v>
      </c>
      <c r="J1586" s="12">
        <v>0</v>
      </c>
      <c r="K1586" s="30">
        <v>10000</v>
      </c>
      <c r="L1586" s="30"/>
      <c r="M1586" s="15" t="s">
        <v>506</v>
      </c>
      <c r="N1586" s="15" t="s">
        <v>845</v>
      </c>
      <c r="O1586" s="15" t="s">
        <v>1755</v>
      </c>
      <c r="P1586" s="5" t="str">
        <f>[1]角色配置表!I1586</f>
        <v>1,175;3,80;4,30000</v>
      </c>
      <c r="Q1586" s="5">
        <f>[1]角色配置表!J1586</f>
        <v>32</v>
      </c>
      <c r="R1586" s="47" t="str">
        <f t="shared" si="126"/>
        <v>0,30</v>
      </c>
      <c r="S1586" s="47">
        <v>0</v>
      </c>
      <c r="T1586" s="47" t="s">
        <v>306</v>
      </c>
      <c r="U1586" s="47">
        <v>30</v>
      </c>
      <c r="V1586" s="47" t="s">
        <v>851</v>
      </c>
      <c r="W1586" s="31" t="str">
        <f t="shared" si="124"/>
        <v>0,30</v>
      </c>
      <c r="X1586" s="31">
        <v>0</v>
      </c>
      <c r="Y1586" s="31" t="s">
        <v>306</v>
      </c>
      <c r="Z1586" s="31">
        <v>30</v>
      </c>
      <c r="AA1586" s="5">
        <f>[1]角色配置表!K1586</f>
        <v>0</v>
      </c>
      <c r="AC1586" s="5">
        <f>[1]角色配置表!N1586</f>
        <v>0</v>
      </c>
      <c r="AD1586" s="5">
        <f>[1]角色配置表!O1586</f>
        <v>5253</v>
      </c>
      <c r="AE1586" s="14">
        <v>200006</v>
      </c>
      <c r="AF1586" s="11"/>
      <c r="AG1586" s="25">
        <v>200007</v>
      </c>
      <c r="AH1586" s="12" t="s">
        <v>846</v>
      </c>
      <c r="AI1586" s="15" t="s">
        <v>216</v>
      </c>
      <c r="AJ1586" s="30">
        <v>0</v>
      </c>
      <c r="AK1586" s="5">
        <f>[1]角色配置表!Q1586</f>
        <v>60000</v>
      </c>
      <c r="AL1586" s="5">
        <f>[1]角色配置表!S1586</f>
        <v>1</v>
      </c>
      <c r="AN1586" s="5" t="str">
        <f t="shared" si="122"/>
        <v>1006010</v>
      </c>
      <c r="AQ1586" s="5">
        <v>1</v>
      </c>
      <c r="BB1586" s="26" t="s">
        <v>2758</v>
      </c>
      <c r="BC1586" s="26"/>
    </row>
    <row r="1587" spans="1:55" thickTop="1" thickBot="1" x14ac:dyDescent="0.25">
      <c r="A1587" s="5">
        <f t="shared" si="125"/>
        <v>1582</v>
      </c>
      <c r="B1587" s="5">
        <f>[1]角色配置表!B1587</f>
        <v>100607</v>
      </c>
      <c r="C1587" s="5">
        <f>[1]角色配置表!D1587</f>
        <v>1006</v>
      </c>
      <c r="D1587" s="63">
        <f>IFERROR(VLOOKUP($I1587,[2]低模说明表!$A$1:$B$9999,2,0),"")</f>
        <v>70000006</v>
      </c>
      <c r="E1587" s="63">
        <f>IFERROR(VLOOKUP($I1587,[2]高模说明表!$A$1:$B$9999,2,0),"")</f>
        <v>76000026</v>
      </c>
      <c r="F1587" s="5">
        <f>[1]角色配置表!F1587</f>
        <v>7</v>
      </c>
      <c r="G1587" s="5">
        <f>[1]角色配置表!G1587</f>
        <v>3001006</v>
      </c>
      <c r="H1587" s="5">
        <f t="shared" si="123"/>
        <v>3101006</v>
      </c>
      <c r="I1587" s="5" t="str">
        <f>[1]角色配置表!H1587</f>
        <v>迅猛龙</v>
      </c>
      <c r="J1587" s="12">
        <v>0</v>
      </c>
      <c r="K1587" s="30">
        <v>10000</v>
      </c>
      <c r="L1587" s="30"/>
      <c r="M1587" s="15" t="s">
        <v>506</v>
      </c>
      <c r="N1587" s="15" t="s">
        <v>845</v>
      </c>
      <c r="O1587" s="15" t="s">
        <v>1755</v>
      </c>
      <c r="P1587" s="5" t="str">
        <f>[1]角色配置表!I1587</f>
        <v>1,210;3,96;4,30000</v>
      </c>
      <c r="Q1587" s="5">
        <f>[1]角色配置表!J1587</f>
        <v>32</v>
      </c>
      <c r="R1587" s="47" t="str">
        <f t="shared" si="126"/>
        <v>0,30</v>
      </c>
      <c r="S1587" s="47">
        <v>0</v>
      </c>
      <c r="T1587" s="47" t="s">
        <v>306</v>
      </c>
      <c r="U1587" s="47">
        <v>30</v>
      </c>
      <c r="V1587" s="47" t="s">
        <v>851</v>
      </c>
      <c r="W1587" s="31" t="str">
        <f t="shared" si="124"/>
        <v>0,30</v>
      </c>
      <c r="X1587" s="31">
        <v>0</v>
      </c>
      <c r="Y1587" s="31" t="s">
        <v>306</v>
      </c>
      <c r="Z1587" s="31">
        <v>30</v>
      </c>
      <c r="AA1587" s="5">
        <f>[1]角色配置表!K1587</f>
        <v>0</v>
      </c>
      <c r="AC1587" s="5">
        <f>[1]角色配置表!N1587</f>
        <v>0</v>
      </c>
      <c r="AD1587" s="5">
        <f>[1]角色配置表!O1587</f>
        <v>5253</v>
      </c>
      <c r="AE1587" s="14">
        <v>200006</v>
      </c>
      <c r="AF1587" s="11"/>
      <c r="AG1587" s="25">
        <v>200007</v>
      </c>
      <c r="AH1587" s="12" t="s">
        <v>846</v>
      </c>
      <c r="AI1587" s="15" t="s">
        <v>216</v>
      </c>
      <c r="AJ1587" s="30">
        <v>0</v>
      </c>
      <c r="AK1587" s="5">
        <f>[1]角色配置表!Q1587</f>
        <v>60000</v>
      </c>
      <c r="AL1587" s="5">
        <f>[1]角色配置表!S1587</f>
        <v>1</v>
      </c>
      <c r="AN1587" s="5" t="str">
        <f t="shared" si="122"/>
        <v>1006010</v>
      </c>
      <c r="AQ1587" s="5">
        <v>1</v>
      </c>
      <c r="BB1587" s="26" t="s">
        <v>2758</v>
      </c>
      <c r="BC1587" s="26"/>
    </row>
    <row r="1588" spans="1:55" thickTop="1" thickBot="1" x14ac:dyDescent="0.25">
      <c r="A1588" s="5">
        <f t="shared" si="125"/>
        <v>1583</v>
      </c>
      <c r="B1588" s="5">
        <f>[1]角色配置表!B1588</f>
        <v>100608</v>
      </c>
      <c r="C1588" s="5">
        <f>[1]角色配置表!D1588</f>
        <v>1006</v>
      </c>
      <c r="D1588" s="63">
        <f>IFERROR(VLOOKUP($I1588,[2]低模说明表!$A$1:$B$9999,2,0),"")</f>
        <v>70000006</v>
      </c>
      <c r="E1588" s="63">
        <f>IFERROR(VLOOKUP($I1588,[2]高模说明表!$A$1:$B$9999,2,0),"")</f>
        <v>76000026</v>
      </c>
      <c r="F1588" s="5">
        <f>[1]角色配置表!F1588</f>
        <v>8</v>
      </c>
      <c r="G1588" s="5">
        <f>[1]角色配置表!G1588</f>
        <v>3001006</v>
      </c>
      <c r="H1588" s="5">
        <f t="shared" si="123"/>
        <v>3101006</v>
      </c>
      <c r="I1588" s="5" t="str">
        <f>[1]角色配置表!H1588</f>
        <v>迅猛龙</v>
      </c>
      <c r="J1588" s="12">
        <v>0</v>
      </c>
      <c r="K1588" s="30">
        <v>10000</v>
      </c>
      <c r="L1588" s="30"/>
      <c r="M1588" s="15" t="s">
        <v>506</v>
      </c>
      <c r="N1588" s="15" t="s">
        <v>845</v>
      </c>
      <c r="O1588" s="15" t="s">
        <v>1755</v>
      </c>
      <c r="P1588" s="5" t="str">
        <f>[1]角色配置表!I1588</f>
        <v>1,251;3,115;4,30000</v>
      </c>
      <c r="Q1588" s="5">
        <f>[1]角色配置表!J1588</f>
        <v>32</v>
      </c>
      <c r="R1588" s="47" t="str">
        <f t="shared" si="126"/>
        <v>0,30</v>
      </c>
      <c r="S1588" s="47">
        <v>0</v>
      </c>
      <c r="T1588" s="47" t="s">
        <v>306</v>
      </c>
      <c r="U1588" s="47">
        <v>30</v>
      </c>
      <c r="V1588" s="47" t="s">
        <v>851</v>
      </c>
      <c r="W1588" s="31" t="str">
        <f t="shared" si="124"/>
        <v>0,30</v>
      </c>
      <c r="X1588" s="31">
        <v>0</v>
      </c>
      <c r="Y1588" s="31" t="s">
        <v>306</v>
      </c>
      <c r="Z1588" s="31">
        <v>30</v>
      </c>
      <c r="AA1588" s="5">
        <f>[1]角色配置表!K1588</f>
        <v>0</v>
      </c>
      <c r="AC1588" s="5">
        <f>[1]角色配置表!N1588</f>
        <v>0</v>
      </c>
      <c r="AD1588" s="5">
        <f>[1]角色配置表!O1588</f>
        <v>5253</v>
      </c>
      <c r="AE1588" s="14">
        <v>200006</v>
      </c>
      <c r="AF1588" s="11"/>
      <c r="AG1588" s="25">
        <v>200007</v>
      </c>
      <c r="AH1588" s="12" t="s">
        <v>846</v>
      </c>
      <c r="AI1588" s="15" t="s">
        <v>216</v>
      </c>
      <c r="AJ1588" s="30">
        <v>0</v>
      </c>
      <c r="AK1588" s="5">
        <f>[1]角色配置表!Q1588</f>
        <v>60000</v>
      </c>
      <c r="AL1588" s="5">
        <f>[1]角色配置表!S1588</f>
        <v>1</v>
      </c>
      <c r="AN1588" s="5" t="str">
        <f t="shared" si="122"/>
        <v>1006010</v>
      </c>
      <c r="AQ1588" s="5">
        <v>1</v>
      </c>
      <c r="BB1588" s="26" t="s">
        <v>2758</v>
      </c>
      <c r="BC1588" s="26"/>
    </row>
    <row r="1589" spans="1:55" thickTop="1" thickBot="1" x14ac:dyDescent="0.25">
      <c r="A1589" s="5">
        <f t="shared" si="125"/>
        <v>1584</v>
      </c>
      <c r="B1589" s="5">
        <f>[1]角色配置表!B1589</f>
        <v>100609</v>
      </c>
      <c r="C1589" s="5">
        <f>[1]角色配置表!D1589</f>
        <v>1006</v>
      </c>
      <c r="D1589" s="63">
        <f>IFERROR(VLOOKUP($I1589,[2]低模说明表!$A$1:$B$9999,2,0),"")</f>
        <v>70000006</v>
      </c>
      <c r="E1589" s="63">
        <f>IFERROR(VLOOKUP($I1589,[2]高模说明表!$A$1:$B$9999,2,0),"")</f>
        <v>76000026</v>
      </c>
      <c r="F1589" s="5">
        <f>[1]角色配置表!F1589</f>
        <v>9</v>
      </c>
      <c r="G1589" s="5">
        <f>[1]角色配置表!G1589</f>
        <v>3001006</v>
      </c>
      <c r="H1589" s="5">
        <f t="shared" si="123"/>
        <v>3101006</v>
      </c>
      <c r="I1589" s="5" t="str">
        <f>[1]角色配置表!H1589</f>
        <v>迅猛龙</v>
      </c>
      <c r="J1589" s="12">
        <v>0</v>
      </c>
      <c r="K1589" s="30">
        <v>10000</v>
      </c>
      <c r="L1589" s="30"/>
      <c r="M1589" s="15" t="s">
        <v>506</v>
      </c>
      <c r="N1589" s="15" t="s">
        <v>845</v>
      </c>
      <c r="O1589" s="15" t="s">
        <v>1755</v>
      </c>
      <c r="P1589" s="5" t="str">
        <f>[1]角色配置表!I1589</f>
        <v>1,301;3,138;4,30000</v>
      </c>
      <c r="Q1589" s="5">
        <f>[1]角色配置表!J1589</f>
        <v>32</v>
      </c>
      <c r="R1589" s="47" t="str">
        <f t="shared" si="126"/>
        <v>0,30</v>
      </c>
      <c r="S1589" s="47">
        <v>0</v>
      </c>
      <c r="T1589" s="47" t="s">
        <v>306</v>
      </c>
      <c r="U1589" s="47">
        <v>30</v>
      </c>
      <c r="V1589" s="47" t="s">
        <v>851</v>
      </c>
      <c r="W1589" s="31" t="str">
        <f t="shared" si="124"/>
        <v>0,30</v>
      </c>
      <c r="X1589" s="31">
        <v>0</v>
      </c>
      <c r="Y1589" s="31" t="s">
        <v>306</v>
      </c>
      <c r="Z1589" s="31">
        <v>30</v>
      </c>
      <c r="AA1589" s="5">
        <f>[1]角色配置表!K1589</f>
        <v>0</v>
      </c>
      <c r="AC1589" s="5">
        <f>[1]角色配置表!N1589</f>
        <v>0</v>
      </c>
      <c r="AD1589" s="5">
        <f>[1]角色配置表!O1589</f>
        <v>5253</v>
      </c>
      <c r="AE1589" s="14">
        <v>200006</v>
      </c>
      <c r="AF1589" s="11"/>
      <c r="AG1589" s="25">
        <v>200007</v>
      </c>
      <c r="AH1589" s="12" t="s">
        <v>846</v>
      </c>
      <c r="AI1589" s="15" t="s">
        <v>216</v>
      </c>
      <c r="AJ1589" s="30">
        <v>0</v>
      </c>
      <c r="AK1589" s="5">
        <f>[1]角色配置表!Q1589</f>
        <v>60000</v>
      </c>
      <c r="AL1589" s="5">
        <f>[1]角色配置表!S1589</f>
        <v>1</v>
      </c>
      <c r="AN1589" s="5" t="str">
        <f t="shared" si="122"/>
        <v>1006010</v>
      </c>
      <c r="AQ1589" s="5">
        <v>1</v>
      </c>
      <c r="BB1589" s="26" t="s">
        <v>2758</v>
      </c>
      <c r="BC1589" s="26"/>
    </row>
    <row r="1590" spans="1:55" thickTop="1" thickBot="1" x14ac:dyDescent="0.25">
      <c r="A1590" s="5">
        <f t="shared" si="125"/>
        <v>1585</v>
      </c>
      <c r="B1590" s="5">
        <f>[1]角色配置表!B1590</f>
        <v>100610</v>
      </c>
      <c r="C1590" s="5">
        <f>[1]角色配置表!D1590</f>
        <v>1006</v>
      </c>
      <c r="D1590" s="63">
        <f>IFERROR(VLOOKUP($I1590,[2]低模说明表!$A$1:$B$9999,2,0),"")</f>
        <v>70000006</v>
      </c>
      <c r="E1590" s="63">
        <f>IFERROR(VLOOKUP($I1590,[2]高模说明表!$A$1:$B$9999,2,0),"")</f>
        <v>76000026</v>
      </c>
      <c r="F1590" s="5">
        <f>[1]角色配置表!F1590</f>
        <v>10</v>
      </c>
      <c r="G1590" s="5">
        <f>[1]角色配置表!G1590</f>
        <v>3001006</v>
      </c>
      <c r="H1590" s="5">
        <f t="shared" si="123"/>
        <v>3101006</v>
      </c>
      <c r="I1590" s="5" t="str">
        <f>[1]角色配置表!H1590</f>
        <v>迅猛龙</v>
      </c>
      <c r="J1590" s="12">
        <v>0</v>
      </c>
      <c r="K1590" s="30">
        <v>10000</v>
      </c>
      <c r="L1590" s="30"/>
      <c r="M1590" s="15" t="s">
        <v>506</v>
      </c>
      <c r="N1590" s="15" t="s">
        <v>845</v>
      </c>
      <c r="O1590" s="15" t="s">
        <v>1755</v>
      </c>
      <c r="P1590" s="5" t="str">
        <f>[1]角色配置表!I1590</f>
        <v>1,362;3,166;4,30000</v>
      </c>
      <c r="Q1590" s="5">
        <f>[1]角色配置表!J1590</f>
        <v>32</v>
      </c>
      <c r="R1590" s="47" t="str">
        <f t="shared" si="126"/>
        <v>0,30</v>
      </c>
      <c r="S1590" s="47">
        <v>0</v>
      </c>
      <c r="T1590" s="47" t="s">
        <v>306</v>
      </c>
      <c r="U1590" s="47">
        <v>30</v>
      </c>
      <c r="V1590" s="47" t="s">
        <v>851</v>
      </c>
      <c r="W1590" s="31" t="str">
        <f t="shared" si="124"/>
        <v>0,30</v>
      </c>
      <c r="X1590" s="31">
        <v>0</v>
      </c>
      <c r="Y1590" s="31" t="s">
        <v>306</v>
      </c>
      <c r="Z1590" s="31">
        <v>30</v>
      </c>
      <c r="AA1590" s="5">
        <f>[1]角色配置表!K1590</f>
        <v>0</v>
      </c>
      <c r="AC1590" s="5">
        <f>[1]角色配置表!N1590</f>
        <v>0</v>
      </c>
      <c r="AD1590" s="5">
        <f>[1]角色配置表!O1590</f>
        <v>5253</v>
      </c>
      <c r="AE1590" s="14">
        <v>200006</v>
      </c>
      <c r="AF1590" s="11"/>
      <c r="AG1590" s="25">
        <v>200007</v>
      </c>
      <c r="AH1590" s="12" t="s">
        <v>846</v>
      </c>
      <c r="AI1590" s="15" t="s">
        <v>216</v>
      </c>
      <c r="AJ1590" s="30">
        <v>0</v>
      </c>
      <c r="AK1590" s="5">
        <f>[1]角色配置表!Q1590</f>
        <v>60000</v>
      </c>
      <c r="AL1590" s="5">
        <f>[1]角色配置表!S1590</f>
        <v>1</v>
      </c>
      <c r="AN1590" s="5" t="str">
        <f t="shared" si="122"/>
        <v>1006010</v>
      </c>
      <c r="AQ1590" s="5">
        <v>1</v>
      </c>
      <c r="BB1590" s="26" t="s">
        <v>2758</v>
      </c>
      <c r="BC1590" s="26"/>
    </row>
    <row r="1591" spans="1:55" thickTop="1" thickBot="1" x14ac:dyDescent="0.25">
      <c r="A1591" s="5">
        <f t="shared" si="125"/>
        <v>1586</v>
      </c>
      <c r="B1591" s="5">
        <f>[1]角色配置表!B1591</f>
        <v>100611</v>
      </c>
      <c r="C1591" s="5">
        <f>[1]角色配置表!D1591</f>
        <v>1006</v>
      </c>
      <c r="D1591" s="63">
        <f>IFERROR(VLOOKUP($I1591,[2]低模说明表!$A$1:$B$9999,2,0),"")</f>
        <v>70000006</v>
      </c>
      <c r="E1591" s="63">
        <f>IFERROR(VLOOKUP($I1591,[2]高模说明表!$A$1:$B$9999,2,0),"")</f>
        <v>76000026</v>
      </c>
      <c r="F1591" s="5">
        <f>[1]角色配置表!F1591</f>
        <v>11</v>
      </c>
      <c r="G1591" s="5">
        <f>[1]角色配置表!G1591</f>
        <v>3001006</v>
      </c>
      <c r="H1591" s="5">
        <f t="shared" si="123"/>
        <v>3101006</v>
      </c>
      <c r="I1591" s="5" t="str">
        <f>[1]角色配置表!H1591</f>
        <v>迅猛龙</v>
      </c>
      <c r="J1591" s="12">
        <v>0</v>
      </c>
      <c r="K1591" s="30">
        <v>10000</v>
      </c>
      <c r="L1591" s="30"/>
      <c r="M1591" s="15" t="s">
        <v>506</v>
      </c>
      <c r="N1591" s="15" t="s">
        <v>845</v>
      </c>
      <c r="O1591" s="15" t="s">
        <v>1755</v>
      </c>
      <c r="P1591" s="5" t="str">
        <f>[1]角色配置表!I1591</f>
        <v>1,434;3,199;4,30000</v>
      </c>
      <c r="Q1591" s="5">
        <f>[1]角色配置表!J1591</f>
        <v>32</v>
      </c>
      <c r="R1591" s="47" t="str">
        <f t="shared" si="126"/>
        <v>0,30</v>
      </c>
      <c r="S1591" s="47">
        <v>0</v>
      </c>
      <c r="T1591" s="47" t="s">
        <v>306</v>
      </c>
      <c r="U1591" s="47">
        <v>30</v>
      </c>
      <c r="V1591" s="47" t="s">
        <v>851</v>
      </c>
      <c r="W1591" s="31" t="str">
        <f t="shared" si="124"/>
        <v>0,30</v>
      </c>
      <c r="X1591" s="31">
        <v>0</v>
      </c>
      <c r="Y1591" s="31" t="s">
        <v>306</v>
      </c>
      <c r="Z1591" s="31">
        <v>30</v>
      </c>
      <c r="AA1591" s="5">
        <f>[1]角色配置表!K1591</f>
        <v>0</v>
      </c>
      <c r="AC1591" s="5">
        <f>[1]角色配置表!N1591</f>
        <v>0</v>
      </c>
      <c r="AD1591" s="5">
        <f>[1]角色配置表!O1591</f>
        <v>5253</v>
      </c>
      <c r="AE1591" s="14">
        <v>200006</v>
      </c>
      <c r="AF1591" s="11"/>
      <c r="AG1591" s="25">
        <v>200007</v>
      </c>
      <c r="AH1591" s="12" t="s">
        <v>846</v>
      </c>
      <c r="AI1591" s="15" t="s">
        <v>216</v>
      </c>
      <c r="AJ1591" s="30">
        <v>0</v>
      </c>
      <c r="AK1591" s="5">
        <f>[1]角色配置表!Q1591</f>
        <v>60000</v>
      </c>
      <c r="AL1591" s="5">
        <f>[1]角色配置表!S1591</f>
        <v>1</v>
      </c>
      <c r="AN1591" s="5" t="str">
        <f t="shared" si="122"/>
        <v>1006010</v>
      </c>
      <c r="AQ1591" s="5">
        <v>1</v>
      </c>
      <c r="BB1591" s="26" t="s">
        <v>2758</v>
      </c>
      <c r="BC1591" s="26"/>
    </row>
    <row r="1592" spans="1:55" thickTop="1" thickBot="1" x14ac:dyDescent="0.25">
      <c r="A1592" s="5">
        <f t="shared" si="125"/>
        <v>1587</v>
      </c>
      <c r="B1592" s="5">
        <f>[1]角色配置表!B1592</f>
        <v>100612</v>
      </c>
      <c r="C1592" s="5">
        <f>[1]角色配置表!D1592</f>
        <v>1006</v>
      </c>
      <c r="D1592" s="63">
        <f>IFERROR(VLOOKUP($I1592,[2]低模说明表!$A$1:$B$9999,2,0),"")</f>
        <v>70000006</v>
      </c>
      <c r="E1592" s="63">
        <f>IFERROR(VLOOKUP($I1592,[2]高模说明表!$A$1:$B$9999,2,0),"")</f>
        <v>76000026</v>
      </c>
      <c r="F1592" s="5">
        <f>[1]角色配置表!F1592</f>
        <v>12</v>
      </c>
      <c r="G1592" s="5">
        <f>[1]角色配置表!G1592</f>
        <v>3001006</v>
      </c>
      <c r="H1592" s="5">
        <f t="shared" si="123"/>
        <v>3101006</v>
      </c>
      <c r="I1592" s="5" t="str">
        <f>[1]角色配置表!H1592</f>
        <v>迅猛龙</v>
      </c>
      <c r="J1592" s="12">
        <v>0</v>
      </c>
      <c r="K1592" s="30">
        <v>10000</v>
      </c>
      <c r="L1592" s="30"/>
      <c r="M1592" s="15" t="s">
        <v>506</v>
      </c>
      <c r="N1592" s="15" t="s">
        <v>845</v>
      </c>
      <c r="O1592" s="15" t="s">
        <v>1755</v>
      </c>
      <c r="P1592" s="5" t="str">
        <f>[1]角色配置表!I1592</f>
        <v>1,521;3,238;4,30000</v>
      </c>
      <c r="Q1592" s="5">
        <f>[1]角色配置表!J1592</f>
        <v>32</v>
      </c>
      <c r="R1592" s="47" t="str">
        <f t="shared" si="126"/>
        <v>0,30</v>
      </c>
      <c r="S1592" s="47">
        <v>0</v>
      </c>
      <c r="T1592" s="47" t="s">
        <v>306</v>
      </c>
      <c r="U1592" s="47">
        <v>30</v>
      </c>
      <c r="V1592" s="47" t="s">
        <v>851</v>
      </c>
      <c r="W1592" s="31" t="str">
        <f t="shared" si="124"/>
        <v>0,30</v>
      </c>
      <c r="X1592" s="31">
        <v>0</v>
      </c>
      <c r="Y1592" s="31" t="s">
        <v>306</v>
      </c>
      <c r="Z1592" s="31">
        <v>30</v>
      </c>
      <c r="AA1592" s="5">
        <f>[1]角色配置表!K1592</f>
        <v>0</v>
      </c>
      <c r="AC1592" s="5">
        <f>[1]角色配置表!N1592</f>
        <v>0</v>
      </c>
      <c r="AD1592" s="5">
        <f>[1]角色配置表!O1592</f>
        <v>5253</v>
      </c>
      <c r="AE1592" s="14">
        <v>200006</v>
      </c>
      <c r="AF1592" s="11"/>
      <c r="AG1592" s="25">
        <v>200007</v>
      </c>
      <c r="AH1592" s="12" t="s">
        <v>846</v>
      </c>
      <c r="AI1592" s="15" t="s">
        <v>216</v>
      </c>
      <c r="AJ1592" s="30">
        <v>0</v>
      </c>
      <c r="AK1592" s="5">
        <f>[1]角色配置表!Q1592</f>
        <v>60000</v>
      </c>
      <c r="AL1592" s="5">
        <f>[1]角色配置表!S1592</f>
        <v>1</v>
      </c>
      <c r="AN1592" s="5" t="str">
        <f t="shared" si="122"/>
        <v>1006010</v>
      </c>
      <c r="AQ1592" s="5">
        <v>1</v>
      </c>
      <c r="BB1592" s="26" t="s">
        <v>2758</v>
      </c>
      <c r="BC1592" s="26"/>
    </row>
    <row r="1593" spans="1:55" thickTop="1" thickBot="1" x14ac:dyDescent="0.25">
      <c r="A1593" s="5">
        <f t="shared" si="125"/>
        <v>1588</v>
      </c>
      <c r="B1593" s="5">
        <f>[1]角色配置表!B1593</f>
        <v>100613</v>
      </c>
      <c r="C1593" s="5">
        <f>[1]角色配置表!D1593</f>
        <v>1006</v>
      </c>
      <c r="D1593" s="63">
        <f>IFERROR(VLOOKUP($I1593,[2]低模说明表!$A$1:$B$9999,2,0),"")</f>
        <v>70000006</v>
      </c>
      <c r="E1593" s="63">
        <f>IFERROR(VLOOKUP($I1593,[2]高模说明表!$A$1:$B$9999,2,0),"")</f>
        <v>76000026</v>
      </c>
      <c r="F1593" s="5">
        <f>[1]角色配置表!F1593</f>
        <v>13</v>
      </c>
      <c r="G1593" s="5">
        <f>[1]角色配置表!G1593</f>
        <v>3001006</v>
      </c>
      <c r="H1593" s="5">
        <f t="shared" si="123"/>
        <v>3101006</v>
      </c>
      <c r="I1593" s="5" t="str">
        <f>[1]角色配置表!H1593</f>
        <v>迅猛龙</v>
      </c>
      <c r="J1593" s="12">
        <v>0</v>
      </c>
      <c r="K1593" s="30">
        <v>10000</v>
      </c>
      <c r="L1593" s="30"/>
      <c r="M1593" s="15" t="s">
        <v>506</v>
      </c>
      <c r="N1593" s="15" t="s">
        <v>845</v>
      </c>
      <c r="O1593" s="15" t="s">
        <v>1755</v>
      </c>
      <c r="P1593" s="5" t="str">
        <f>[1]角色配置表!I1593</f>
        <v>1,625;3,286;4,30000</v>
      </c>
      <c r="Q1593" s="5">
        <f>[1]角色配置表!J1593</f>
        <v>32</v>
      </c>
      <c r="R1593" s="47" t="str">
        <f t="shared" si="126"/>
        <v>0,30</v>
      </c>
      <c r="S1593" s="47">
        <v>0</v>
      </c>
      <c r="T1593" s="47" t="s">
        <v>306</v>
      </c>
      <c r="U1593" s="47">
        <v>30</v>
      </c>
      <c r="V1593" s="47" t="s">
        <v>851</v>
      </c>
      <c r="W1593" s="31" t="str">
        <f t="shared" si="124"/>
        <v>0,30</v>
      </c>
      <c r="X1593" s="31">
        <v>0</v>
      </c>
      <c r="Y1593" s="31" t="s">
        <v>306</v>
      </c>
      <c r="Z1593" s="31">
        <v>30</v>
      </c>
      <c r="AA1593" s="5">
        <f>[1]角色配置表!K1593</f>
        <v>0</v>
      </c>
      <c r="AC1593" s="5">
        <f>[1]角色配置表!N1593</f>
        <v>0</v>
      </c>
      <c r="AD1593" s="5">
        <f>[1]角色配置表!O1593</f>
        <v>5253</v>
      </c>
      <c r="AE1593" s="14">
        <v>200006</v>
      </c>
      <c r="AF1593" s="11"/>
      <c r="AG1593" s="25">
        <v>200007</v>
      </c>
      <c r="AH1593" s="12" t="s">
        <v>846</v>
      </c>
      <c r="AI1593" s="15" t="s">
        <v>216</v>
      </c>
      <c r="AJ1593" s="30">
        <v>0</v>
      </c>
      <c r="AK1593" s="5">
        <f>[1]角色配置表!Q1593</f>
        <v>60000</v>
      </c>
      <c r="AL1593" s="5">
        <f>[1]角色配置表!S1593</f>
        <v>1</v>
      </c>
      <c r="AN1593" s="5" t="str">
        <f t="shared" si="122"/>
        <v>1006010</v>
      </c>
      <c r="AQ1593" s="5">
        <v>1</v>
      </c>
      <c r="BB1593" s="26" t="s">
        <v>2758</v>
      </c>
      <c r="BC1593" s="26"/>
    </row>
    <row r="1594" spans="1:55" thickTop="1" thickBot="1" x14ac:dyDescent="0.25">
      <c r="A1594" s="5">
        <f t="shared" si="125"/>
        <v>1589</v>
      </c>
      <c r="B1594" s="5">
        <f>[1]角色配置表!B1594</f>
        <v>100614</v>
      </c>
      <c r="C1594" s="5">
        <f>[1]角色配置表!D1594</f>
        <v>1006</v>
      </c>
      <c r="D1594" s="63">
        <f>IFERROR(VLOOKUP($I1594,[2]低模说明表!$A$1:$B$9999,2,0),"")</f>
        <v>70000006</v>
      </c>
      <c r="E1594" s="63">
        <f>IFERROR(VLOOKUP($I1594,[2]高模说明表!$A$1:$B$9999,2,0),"")</f>
        <v>76000026</v>
      </c>
      <c r="F1594" s="5">
        <f>[1]角色配置表!F1594</f>
        <v>14</v>
      </c>
      <c r="G1594" s="5">
        <f>[1]角色配置表!G1594</f>
        <v>3001006</v>
      </c>
      <c r="H1594" s="5">
        <f t="shared" si="123"/>
        <v>3101006</v>
      </c>
      <c r="I1594" s="5" t="str">
        <f>[1]角色配置表!H1594</f>
        <v>迅猛龙</v>
      </c>
      <c r="J1594" s="12">
        <v>0</v>
      </c>
      <c r="K1594" s="30">
        <v>10000</v>
      </c>
      <c r="L1594" s="30"/>
      <c r="M1594" s="15" t="s">
        <v>506</v>
      </c>
      <c r="N1594" s="15" t="s">
        <v>845</v>
      </c>
      <c r="O1594" s="15" t="s">
        <v>1755</v>
      </c>
      <c r="P1594" s="5" t="str">
        <f>[1]角色配置表!I1594</f>
        <v>1,749;3,343;4,30000</v>
      </c>
      <c r="Q1594" s="5">
        <f>[1]角色配置表!J1594</f>
        <v>32</v>
      </c>
      <c r="R1594" s="47" t="str">
        <f t="shared" si="126"/>
        <v>0,30</v>
      </c>
      <c r="S1594" s="47">
        <v>0</v>
      </c>
      <c r="T1594" s="47" t="s">
        <v>306</v>
      </c>
      <c r="U1594" s="47">
        <v>30</v>
      </c>
      <c r="V1594" s="47" t="s">
        <v>851</v>
      </c>
      <c r="W1594" s="31" t="str">
        <f t="shared" si="124"/>
        <v>0,30</v>
      </c>
      <c r="X1594" s="31">
        <v>0</v>
      </c>
      <c r="Y1594" s="31" t="s">
        <v>306</v>
      </c>
      <c r="Z1594" s="31">
        <v>30</v>
      </c>
      <c r="AA1594" s="5">
        <f>[1]角色配置表!K1594</f>
        <v>0</v>
      </c>
      <c r="AC1594" s="5">
        <f>[1]角色配置表!N1594</f>
        <v>0</v>
      </c>
      <c r="AD1594" s="5">
        <f>[1]角色配置表!O1594</f>
        <v>5253</v>
      </c>
      <c r="AE1594" s="14">
        <v>200006</v>
      </c>
      <c r="AF1594" s="11"/>
      <c r="AG1594" s="25">
        <v>200007</v>
      </c>
      <c r="AH1594" s="12" t="s">
        <v>846</v>
      </c>
      <c r="AI1594" s="15" t="s">
        <v>216</v>
      </c>
      <c r="AJ1594" s="30">
        <v>0</v>
      </c>
      <c r="AK1594" s="5">
        <f>[1]角色配置表!Q1594</f>
        <v>60000</v>
      </c>
      <c r="AL1594" s="5">
        <f>[1]角色配置表!S1594</f>
        <v>1</v>
      </c>
      <c r="AN1594" s="5" t="str">
        <f t="shared" si="122"/>
        <v>1006010</v>
      </c>
      <c r="AQ1594" s="5">
        <v>1</v>
      </c>
      <c r="BB1594" s="26" t="s">
        <v>2758</v>
      </c>
      <c r="BC1594" s="26"/>
    </row>
    <row r="1595" spans="1:55" thickTop="1" thickBot="1" x14ac:dyDescent="0.25">
      <c r="A1595" s="5">
        <f t="shared" si="125"/>
        <v>1590</v>
      </c>
      <c r="B1595" s="5">
        <f>[1]角色配置表!B1595</f>
        <v>100615</v>
      </c>
      <c r="C1595" s="5">
        <f>[1]角色配置表!D1595</f>
        <v>1006</v>
      </c>
      <c r="D1595" s="63">
        <f>IFERROR(VLOOKUP($I1595,[2]低模说明表!$A$1:$B$9999,2,0),"")</f>
        <v>70000006</v>
      </c>
      <c r="E1595" s="63">
        <f>IFERROR(VLOOKUP($I1595,[2]高模说明表!$A$1:$B$9999,2,0),"")</f>
        <v>76000026</v>
      </c>
      <c r="F1595" s="5">
        <f>[1]角色配置表!F1595</f>
        <v>15</v>
      </c>
      <c r="G1595" s="5">
        <f>[1]角色配置表!G1595</f>
        <v>3001006</v>
      </c>
      <c r="H1595" s="5">
        <f t="shared" si="123"/>
        <v>3101006</v>
      </c>
      <c r="I1595" s="5" t="str">
        <f>[1]角色配置表!H1595</f>
        <v>迅猛龙</v>
      </c>
      <c r="J1595" s="12">
        <v>0</v>
      </c>
      <c r="K1595" s="30">
        <v>10000</v>
      </c>
      <c r="L1595" s="30"/>
      <c r="M1595" s="15" t="s">
        <v>506</v>
      </c>
      <c r="N1595" s="15" t="s">
        <v>845</v>
      </c>
      <c r="O1595" s="15" t="s">
        <v>1755</v>
      </c>
      <c r="P1595" s="5" t="str">
        <f>[1]角色配置表!I1595</f>
        <v>1,899;3,411;4,30000</v>
      </c>
      <c r="Q1595" s="5">
        <f>[1]角色配置表!J1595</f>
        <v>32</v>
      </c>
      <c r="R1595" s="47" t="str">
        <f t="shared" si="126"/>
        <v>0,30</v>
      </c>
      <c r="S1595" s="47">
        <v>0</v>
      </c>
      <c r="T1595" s="47" t="s">
        <v>306</v>
      </c>
      <c r="U1595" s="47">
        <v>30</v>
      </c>
      <c r="V1595" s="47" t="s">
        <v>851</v>
      </c>
      <c r="W1595" s="31" t="str">
        <f t="shared" si="124"/>
        <v>0,30</v>
      </c>
      <c r="X1595" s="31">
        <v>0</v>
      </c>
      <c r="Y1595" s="31" t="s">
        <v>306</v>
      </c>
      <c r="Z1595" s="31">
        <v>30</v>
      </c>
      <c r="AA1595" s="5">
        <f>[1]角色配置表!K1595</f>
        <v>0</v>
      </c>
      <c r="AC1595" s="5">
        <f>[1]角色配置表!N1595</f>
        <v>0</v>
      </c>
      <c r="AD1595" s="5">
        <f>[1]角色配置表!O1595</f>
        <v>5253</v>
      </c>
      <c r="AE1595" s="14">
        <v>200006</v>
      </c>
      <c r="AF1595" s="11"/>
      <c r="AG1595" s="25">
        <v>200007</v>
      </c>
      <c r="AH1595" s="12" t="s">
        <v>846</v>
      </c>
      <c r="AI1595" s="15" t="s">
        <v>216</v>
      </c>
      <c r="AJ1595" s="30">
        <v>0</v>
      </c>
      <c r="AK1595" s="5">
        <f>[1]角色配置表!Q1595</f>
        <v>60000</v>
      </c>
      <c r="AL1595" s="5">
        <f>[1]角色配置表!S1595</f>
        <v>1</v>
      </c>
      <c r="AN1595" s="5" t="str">
        <f t="shared" si="122"/>
        <v>1006010</v>
      </c>
      <c r="AQ1595" s="5">
        <v>1</v>
      </c>
      <c r="BB1595" s="26" t="s">
        <v>2758</v>
      </c>
      <c r="BC1595" s="26"/>
    </row>
    <row r="1596" spans="1:55" thickTop="1" thickBot="1" x14ac:dyDescent="0.25">
      <c r="A1596" s="5">
        <f t="shared" si="125"/>
        <v>1591</v>
      </c>
      <c r="B1596" s="5">
        <f>[1]角色配置表!B1596</f>
        <v>100616</v>
      </c>
      <c r="C1596" s="5">
        <f>[1]角色配置表!D1596</f>
        <v>1006</v>
      </c>
      <c r="D1596" s="63">
        <f>IFERROR(VLOOKUP($I1596,[2]低模说明表!$A$1:$B$9999,2,0),"")</f>
        <v>70000006</v>
      </c>
      <c r="E1596" s="63">
        <f>IFERROR(VLOOKUP($I1596,[2]高模说明表!$A$1:$B$9999,2,0),"")</f>
        <v>76000026</v>
      </c>
      <c r="F1596" s="5">
        <f>[1]角色配置表!F1596</f>
        <v>16</v>
      </c>
      <c r="G1596" s="5">
        <f>[1]角色配置表!G1596</f>
        <v>3001006</v>
      </c>
      <c r="H1596" s="5">
        <f t="shared" si="123"/>
        <v>3101006</v>
      </c>
      <c r="I1596" s="5" t="str">
        <f>[1]角色配置表!H1596</f>
        <v>迅猛龙</v>
      </c>
      <c r="J1596" s="12">
        <v>0</v>
      </c>
      <c r="K1596" s="30">
        <v>10000</v>
      </c>
      <c r="L1596" s="30"/>
      <c r="M1596" s="15" t="s">
        <v>506</v>
      </c>
      <c r="N1596" s="15" t="s">
        <v>845</v>
      </c>
      <c r="O1596" s="15" t="s">
        <v>1755</v>
      </c>
      <c r="P1596" s="5" t="str">
        <f>[1]角色配置表!I1596</f>
        <v>1,1079;3,494;4,30000</v>
      </c>
      <c r="Q1596" s="5">
        <f>[1]角色配置表!J1596</f>
        <v>32</v>
      </c>
      <c r="R1596" s="47" t="str">
        <f t="shared" si="126"/>
        <v>0,30</v>
      </c>
      <c r="S1596" s="47">
        <v>0</v>
      </c>
      <c r="T1596" s="47" t="s">
        <v>306</v>
      </c>
      <c r="U1596" s="47">
        <v>30</v>
      </c>
      <c r="V1596" s="47" t="s">
        <v>851</v>
      </c>
      <c r="W1596" s="31" t="str">
        <f t="shared" si="124"/>
        <v>0,30</v>
      </c>
      <c r="X1596" s="31">
        <v>0</v>
      </c>
      <c r="Y1596" s="31" t="s">
        <v>306</v>
      </c>
      <c r="Z1596" s="31">
        <v>30</v>
      </c>
      <c r="AA1596" s="5">
        <f>[1]角色配置表!K1596</f>
        <v>0</v>
      </c>
      <c r="AC1596" s="5">
        <f>[1]角色配置表!N1596</f>
        <v>0</v>
      </c>
      <c r="AD1596" s="5">
        <f>[1]角色配置表!O1596</f>
        <v>5253</v>
      </c>
      <c r="AE1596" s="14">
        <v>200006</v>
      </c>
      <c r="AF1596" s="11"/>
      <c r="AG1596" s="25">
        <v>200007</v>
      </c>
      <c r="AH1596" s="12" t="s">
        <v>846</v>
      </c>
      <c r="AI1596" s="15" t="s">
        <v>216</v>
      </c>
      <c r="AJ1596" s="30">
        <v>0</v>
      </c>
      <c r="AK1596" s="5">
        <f>[1]角色配置表!Q1596</f>
        <v>60000</v>
      </c>
      <c r="AL1596" s="5">
        <f>[1]角色配置表!S1596</f>
        <v>1</v>
      </c>
      <c r="AN1596" s="5" t="str">
        <f t="shared" si="122"/>
        <v>1006010</v>
      </c>
      <c r="AQ1596" s="5">
        <v>1</v>
      </c>
      <c r="BB1596" s="26" t="s">
        <v>2758</v>
      </c>
      <c r="BC1596" s="26"/>
    </row>
    <row r="1597" spans="1:55" thickTop="1" thickBot="1" x14ac:dyDescent="0.25">
      <c r="A1597" s="5">
        <f t="shared" si="125"/>
        <v>1592</v>
      </c>
      <c r="B1597" s="5">
        <f>[1]角色配置表!B1597</f>
        <v>100617</v>
      </c>
      <c r="C1597" s="5">
        <f>[1]角色配置表!D1597</f>
        <v>1006</v>
      </c>
      <c r="D1597" s="63">
        <f>IFERROR(VLOOKUP($I1597,[2]低模说明表!$A$1:$B$9999,2,0),"")</f>
        <v>70000006</v>
      </c>
      <c r="E1597" s="63">
        <f>IFERROR(VLOOKUP($I1597,[2]高模说明表!$A$1:$B$9999,2,0),"")</f>
        <v>76000026</v>
      </c>
      <c r="F1597" s="5">
        <f>[1]角色配置表!F1597</f>
        <v>17</v>
      </c>
      <c r="G1597" s="5">
        <f>[1]角色配置表!G1597</f>
        <v>3001006</v>
      </c>
      <c r="H1597" s="5">
        <f t="shared" si="123"/>
        <v>3101006</v>
      </c>
      <c r="I1597" s="5" t="str">
        <f>[1]角色配置表!H1597</f>
        <v>迅猛龙</v>
      </c>
      <c r="J1597" s="12">
        <v>0</v>
      </c>
      <c r="K1597" s="30">
        <v>10000</v>
      </c>
      <c r="L1597" s="30"/>
      <c r="M1597" s="15" t="s">
        <v>506</v>
      </c>
      <c r="N1597" s="15" t="s">
        <v>845</v>
      </c>
      <c r="O1597" s="15" t="s">
        <v>1755</v>
      </c>
      <c r="P1597" s="5" t="str">
        <f>[1]角色配置表!I1597</f>
        <v>1,1295;3,592;4,30000</v>
      </c>
      <c r="Q1597" s="5">
        <f>[1]角色配置表!J1597</f>
        <v>32</v>
      </c>
      <c r="R1597" s="47" t="str">
        <f t="shared" si="126"/>
        <v>0,30</v>
      </c>
      <c r="S1597" s="47">
        <v>0</v>
      </c>
      <c r="T1597" s="47" t="s">
        <v>306</v>
      </c>
      <c r="U1597" s="47">
        <v>30</v>
      </c>
      <c r="V1597" s="47" t="s">
        <v>851</v>
      </c>
      <c r="W1597" s="31" t="str">
        <f t="shared" si="124"/>
        <v>0,30</v>
      </c>
      <c r="X1597" s="31">
        <v>0</v>
      </c>
      <c r="Y1597" s="31" t="s">
        <v>306</v>
      </c>
      <c r="Z1597" s="31">
        <v>30</v>
      </c>
      <c r="AA1597" s="5">
        <f>[1]角色配置表!K1597</f>
        <v>0</v>
      </c>
      <c r="AC1597" s="5">
        <f>[1]角色配置表!N1597</f>
        <v>0</v>
      </c>
      <c r="AD1597" s="5">
        <f>[1]角色配置表!O1597</f>
        <v>5253</v>
      </c>
      <c r="AE1597" s="14">
        <v>200006</v>
      </c>
      <c r="AF1597" s="11"/>
      <c r="AG1597" s="25">
        <v>200007</v>
      </c>
      <c r="AH1597" s="12" t="s">
        <v>846</v>
      </c>
      <c r="AI1597" s="15" t="s">
        <v>216</v>
      </c>
      <c r="AJ1597" s="30">
        <v>0</v>
      </c>
      <c r="AK1597" s="5">
        <f>[1]角色配置表!Q1597</f>
        <v>60000</v>
      </c>
      <c r="AL1597" s="5">
        <f>[1]角色配置表!S1597</f>
        <v>1</v>
      </c>
      <c r="AN1597" s="5" t="str">
        <f t="shared" si="122"/>
        <v>1006010</v>
      </c>
      <c r="AQ1597" s="5">
        <v>1</v>
      </c>
      <c r="BB1597" s="26" t="s">
        <v>2758</v>
      </c>
      <c r="BC1597" s="26"/>
    </row>
    <row r="1598" spans="1:55" thickTop="1" thickBot="1" x14ac:dyDescent="0.25">
      <c r="A1598" s="5">
        <f t="shared" si="125"/>
        <v>1593</v>
      </c>
      <c r="B1598" s="5">
        <f>[1]角色配置表!B1598</f>
        <v>100618</v>
      </c>
      <c r="C1598" s="5">
        <f>[1]角色配置表!D1598</f>
        <v>1006</v>
      </c>
      <c r="D1598" s="63">
        <f>IFERROR(VLOOKUP($I1598,[2]低模说明表!$A$1:$B$9999,2,0),"")</f>
        <v>70000006</v>
      </c>
      <c r="E1598" s="63">
        <f>IFERROR(VLOOKUP($I1598,[2]高模说明表!$A$1:$B$9999,2,0),"")</f>
        <v>76000026</v>
      </c>
      <c r="F1598" s="5">
        <f>[1]角色配置表!F1598</f>
        <v>18</v>
      </c>
      <c r="G1598" s="5">
        <f>[1]角色配置表!G1598</f>
        <v>3001006</v>
      </c>
      <c r="H1598" s="5">
        <f t="shared" si="123"/>
        <v>3101006</v>
      </c>
      <c r="I1598" s="5" t="str">
        <f>[1]角色配置表!H1598</f>
        <v>迅猛龙</v>
      </c>
      <c r="J1598" s="12">
        <v>0</v>
      </c>
      <c r="K1598" s="30">
        <v>10000</v>
      </c>
      <c r="L1598" s="30"/>
      <c r="M1598" s="15" t="s">
        <v>506</v>
      </c>
      <c r="N1598" s="15" t="s">
        <v>845</v>
      </c>
      <c r="O1598" s="15" t="s">
        <v>1755</v>
      </c>
      <c r="P1598" s="5" t="str">
        <f>[1]角色配置表!I1598</f>
        <v>1,1554;3,710;4,30000</v>
      </c>
      <c r="Q1598" s="5">
        <f>[1]角色配置表!J1598</f>
        <v>32</v>
      </c>
      <c r="R1598" s="47" t="str">
        <f t="shared" si="126"/>
        <v>0,30</v>
      </c>
      <c r="S1598" s="47">
        <v>0</v>
      </c>
      <c r="T1598" s="47" t="s">
        <v>306</v>
      </c>
      <c r="U1598" s="47">
        <v>30</v>
      </c>
      <c r="V1598" s="47" t="s">
        <v>851</v>
      </c>
      <c r="W1598" s="31" t="str">
        <f t="shared" si="124"/>
        <v>0,30</v>
      </c>
      <c r="X1598" s="31">
        <v>0</v>
      </c>
      <c r="Y1598" s="31" t="s">
        <v>306</v>
      </c>
      <c r="Z1598" s="31">
        <v>30</v>
      </c>
      <c r="AA1598" s="5">
        <f>[1]角色配置表!K1598</f>
        <v>0</v>
      </c>
      <c r="AC1598" s="5">
        <f>[1]角色配置表!N1598</f>
        <v>0</v>
      </c>
      <c r="AD1598" s="5">
        <f>[1]角色配置表!O1598</f>
        <v>5253</v>
      </c>
      <c r="AE1598" s="14">
        <v>200006</v>
      </c>
      <c r="AF1598" s="11"/>
      <c r="AG1598" s="25">
        <v>200007</v>
      </c>
      <c r="AH1598" s="12" t="s">
        <v>846</v>
      </c>
      <c r="AI1598" s="15" t="s">
        <v>216</v>
      </c>
      <c r="AJ1598" s="30">
        <v>0</v>
      </c>
      <c r="AK1598" s="5">
        <f>[1]角色配置表!Q1598</f>
        <v>60000</v>
      </c>
      <c r="AL1598" s="5">
        <f>[1]角色配置表!S1598</f>
        <v>1</v>
      </c>
      <c r="AN1598" s="5" t="str">
        <f t="shared" si="122"/>
        <v>1006010</v>
      </c>
      <c r="AQ1598" s="5">
        <v>1</v>
      </c>
      <c r="BB1598" s="26" t="s">
        <v>2758</v>
      </c>
      <c r="BC1598" s="26"/>
    </row>
    <row r="1599" spans="1:55" thickTop="1" thickBot="1" x14ac:dyDescent="0.25">
      <c r="A1599" s="5">
        <f t="shared" si="125"/>
        <v>1594</v>
      </c>
      <c r="B1599" s="5">
        <f>[1]角色配置表!B1599</f>
        <v>100619</v>
      </c>
      <c r="C1599" s="5">
        <f>[1]角色配置表!D1599</f>
        <v>1006</v>
      </c>
      <c r="D1599" s="63">
        <f>IFERROR(VLOOKUP($I1599,[2]低模说明表!$A$1:$B$9999,2,0),"")</f>
        <v>70000006</v>
      </c>
      <c r="E1599" s="63">
        <f>IFERROR(VLOOKUP($I1599,[2]高模说明表!$A$1:$B$9999,2,0),"")</f>
        <v>76000026</v>
      </c>
      <c r="F1599" s="5">
        <f>[1]角色配置表!F1599</f>
        <v>19</v>
      </c>
      <c r="G1599" s="5">
        <f>[1]角色配置表!G1599</f>
        <v>3001006</v>
      </c>
      <c r="H1599" s="5">
        <f t="shared" si="123"/>
        <v>3101006</v>
      </c>
      <c r="I1599" s="5" t="str">
        <f>[1]角色配置表!H1599</f>
        <v>迅猛龙</v>
      </c>
      <c r="J1599" s="12">
        <v>0</v>
      </c>
      <c r="K1599" s="30">
        <v>10000</v>
      </c>
      <c r="L1599" s="30"/>
      <c r="M1599" s="15" t="s">
        <v>506</v>
      </c>
      <c r="N1599" s="15" t="s">
        <v>845</v>
      </c>
      <c r="O1599" s="15" t="s">
        <v>1755</v>
      </c>
      <c r="P1599" s="5" t="str">
        <f>[1]角色配置表!I1599</f>
        <v>1,1864;3,852;4,30000</v>
      </c>
      <c r="Q1599" s="5">
        <f>[1]角色配置表!J1599</f>
        <v>32</v>
      </c>
      <c r="R1599" s="47" t="str">
        <f t="shared" si="126"/>
        <v>0,30</v>
      </c>
      <c r="S1599" s="47">
        <v>0</v>
      </c>
      <c r="T1599" s="47" t="s">
        <v>306</v>
      </c>
      <c r="U1599" s="47">
        <v>30</v>
      </c>
      <c r="V1599" s="47" t="s">
        <v>851</v>
      </c>
      <c r="W1599" s="31" t="str">
        <f t="shared" si="124"/>
        <v>0,30</v>
      </c>
      <c r="X1599" s="31">
        <v>0</v>
      </c>
      <c r="Y1599" s="31" t="s">
        <v>306</v>
      </c>
      <c r="Z1599" s="31">
        <v>30</v>
      </c>
      <c r="AA1599" s="5">
        <f>[1]角色配置表!K1599</f>
        <v>0</v>
      </c>
      <c r="AC1599" s="5">
        <f>[1]角色配置表!N1599</f>
        <v>0</v>
      </c>
      <c r="AD1599" s="5">
        <f>[1]角色配置表!O1599</f>
        <v>5253</v>
      </c>
      <c r="AE1599" s="14">
        <v>200006</v>
      </c>
      <c r="AF1599" s="11"/>
      <c r="AG1599" s="25">
        <v>200007</v>
      </c>
      <c r="AH1599" s="12" t="s">
        <v>846</v>
      </c>
      <c r="AI1599" s="15" t="s">
        <v>216</v>
      </c>
      <c r="AJ1599" s="30">
        <v>0</v>
      </c>
      <c r="AK1599" s="5">
        <f>[1]角色配置表!Q1599</f>
        <v>60000</v>
      </c>
      <c r="AL1599" s="5">
        <f>[1]角色配置表!S1599</f>
        <v>1</v>
      </c>
      <c r="AN1599" s="5" t="str">
        <f t="shared" si="122"/>
        <v>1006010</v>
      </c>
      <c r="AQ1599" s="5">
        <v>1</v>
      </c>
      <c r="BB1599" s="26" t="s">
        <v>2758</v>
      </c>
      <c r="BC1599" s="26"/>
    </row>
    <row r="1600" spans="1:55" thickTop="1" thickBot="1" x14ac:dyDescent="0.25">
      <c r="A1600" s="5">
        <f t="shared" si="125"/>
        <v>1595</v>
      </c>
      <c r="B1600" s="5">
        <f>[1]角色配置表!B1600</f>
        <v>100620</v>
      </c>
      <c r="C1600" s="5">
        <f>[1]角色配置表!D1600</f>
        <v>1006</v>
      </c>
      <c r="D1600" s="63">
        <f>IFERROR(VLOOKUP($I1600,[2]低模说明表!$A$1:$B$9999,2,0),"")</f>
        <v>70000006</v>
      </c>
      <c r="E1600" s="63">
        <f>IFERROR(VLOOKUP($I1600,[2]高模说明表!$A$1:$B$9999,2,0),"")</f>
        <v>76000026</v>
      </c>
      <c r="F1600" s="5">
        <f>[1]角色配置表!F1600</f>
        <v>20</v>
      </c>
      <c r="G1600" s="5">
        <f>[1]角色配置表!G1600</f>
        <v>3001006</v>
      </c>
      <c r="H1600" s="5">
        <f t="shared" si="123"/>
        <v>3101006</v>
      </c>
      <c r="I1600" s="5" t="str">
        <f>[1]角色配置表!H1600</f>
        <v>迅猛龙</v>
      </c>
      <c r="J1600" s="12">
        <v>0</v>
      </c>
      <c r="K1600" s="30">
        <v>10000</v>
      </c>
      <c r="L1600" s="30"/>
      <c r="M1600" s="15" t="s">
        <v>506</v>
      </c>
      <c r="N1600" s="15" t="s">
        <v>845</v>
      </c>
      <c r="O1600" s="15" t="s">
        <v>1755</v>
      </c>
      <c r="P1600" s="5" t="str">
        <f>[1]角色配置表!I1600</f>
        <v>1,2237;3,1023;4,30000</v>
      </c>
      <c r="Q1600" s="5">
        <f>[1]角色配置表!J1600</f>
        <v>32</v>
      </c>
      <c r="R1600" s="47" t="str">
        <f t="shared" si="126"/>
        <v>0,30</v>
      </c>
      <c r="S1600" s="47">
        <v>0</v>
      </c>
      <c r="T1600" s="47" t="s">
        <v>306</v>
      </c>
      <c r="U1600" s="47">
        <v>30</v>
      </c>
      <c r="V1600" s="47" t="s">
        <v>851</v>
      </c>
      <c r="W1600" s="31" t="str">
        <f t="shared" si="124"/>
        <v>0,30</v>
      </c>
      <c r="X1600" s="31">
        <v>0</v>
      </c>
      <c r="Y1600" s="31" t="s">
        <v>306</v>
      </c>
      <c r="Z1600" s="31">
        <v>30</v>
      </c>
      <c r="AA1600" s="5">
        <f>[1]角色配置表!K1600</f>
        <v>0</v>
      </c>
      <c r="AC1600" s="5">
        <f>[1]角色配置表!N1600</f>
        <v>0</v>
      </c>
      <c r="AD1600" s="5">
        <f>[1]角色配置表!O1600</f>
        <v>5253</v>
      </c>
      <c r="AE1600" s="14">
        <v>200006</v>
      </c>
      <c r="AF1600" s="11"/>
      <c r="AG1600" s="25">
        <v>200007</v>
      </c>
      <c r="AH1600" s="12" t="s">
        <v>846</v>
      </c>
      <c r="AI1600" s="15" t="s">
        <v>216</v>
      </c>
      <c r="AJ1600" s="30">
        <v>0</v>
      </c>
      <c r="AK1600" s="5">
        <f>[1]角色配置表!Q1600</f>
        <v>60000</v>
      </c>
      <c r="AL1600" s="5">
        <f>[1]角色配置表!S1600</f>
        <v>1</v>
      </c>
      <c r="AN1600" s="5" t="str">
        <f t="shared" si="122"/>
        <v>1006010</v>
      </c>
      <c r="AQ1600" s="5">
        <v>1</v>
      </c>
      <c r="BB1600" s="26" t="s">
        <v>2758</v>
      </c>
      <c r="BC1600" s="26"/>
    </row>
    <row r="1601" spans="1:55" thickTop="1" thickBot="1" x14ac:dyDescent="0.25">
      <c r="A1601" s="5">
        <f t="shared" si="125"/>
        <v>1596</v>
      </c>
      <c r="B1601" s="5">
        <f>[1]角色配置表!B1601</f>
        <v>100621</v>
      </c>
      <c r="C1601" s="5">
        <f>[1]角色配置表!D1601</f>
        <v>1006</v>
      </c>
      <c r="D1601" s="63">
        <f>IFERROR(VLOOKUP($I1601,[2]低模说明表!$A$1:$B$9999,2,0),"")</f>
        <v>70000006</v>
      </c>
      <c r="E1601" s="63">
        <f>IFERROR(VLOOKUP($I1601,[2]高模说明表!$A$1:$B$9999,2,0),"")</f>
        <v>76000026</v>
      </c>
      <c r="F1601" s="5">
        <f>[1]角色配置表!F1601</f>
        <v>21</v>
      </c>
      <c r="G1601" s="5">
        <f>[1]角色配置表!G1601</f>
        <v>3001006</v>
      </c>
      <c r="H1601" s="5">
        <f t="shared" si="123"/>
        <v>3101006</v>
      </c>
      <c r="I1601" s="5" t="str">
        <f>[1]角色配置表!H1601</f>
        <v>迅猛龙</v>
      </c>
      <c r="J1601" s="12">
        <v>0</v>
      </c>
      <c r="K1601" s="30">
        <v>10000</v>
      </c>
      <c r="L1601" s="30"/>
      <c r="M1601" s="15" t="s">
        <v>506</v>
      </c>
      <c r="N1601" s="15" t="s">
        <v>845</v>
      </c>
      <c r="O1601" s="15" t="s">
        <v>1755</v>
      </c>
      <c r="P1601" s="5" t="str">
        <f>[1]角色配置表!I1601</f>
        <v>1,2684;3,1227;4,30000</v>
      </c>
      <c r="Q1601" s="5">
        <f>[1]角色配置表!J1601</f>
        <v>32</v>
      </c>
      <c r="R1601" s="47" t="str">
        <f t="shared" si="126"/>
        <v>0,30</v>
      </c>
      <c r="S1601" s="47">
        <v>0</v>
      </c>
      <c r="T1601" s="47" t="s">
        <v>306</v>
      </c>
      <c r="U1601" s="47">
        <v>30</v>
      </c>
      <c r="V1601" s="47" t="s">
        <v>851</v>
      </c>
      <c r="W1601" s="31" t="str">
        <f t="shared" si="124"/>
        <v>0,30</v>
      </c>
      <c r="X1601" s="31">
        <v>0</v>
      </c>
      <c r="Y1601" s="31" t="s">
        <v>306</v>
      </c>
      <c r="Z1601" s="31">
        <v>30</v>
      </c>
      <c r="AA1601" s="5">
        <f>[1]角色配置表!K1601</f>
        <v>0</v>
      </c>
      <c r="AC1601" s="5">
        <f>[1]角色配置表!N1601</f>
        <v>0</v>
      </c>
      <c r="AD1601" s="5">
        <f>[1]角色配置表!O1601</f>
        <v>5253</v>
      </c>
      <c r="AE1601" s="14">
        <v>200006</v>
      </c>
      <c r="AF1601" s="11"/>
      <c r="AG1601" s="25">
        <v>200007</v>
      </c>
      <c r="AH1601" s="12" t="s">
        <v>846</v>
      </c>
      <c r="AI1601" s="15" t="s">
        <v>216</v>
      </c>
      <c r="AJ1601" s="30">
        <v>0</v>
      </c>
      <c r="AK1601" s="5">
        <f>[1]角色配置表!Q1601</f>
        <v>60000</v>
      </c>
      <c r="AL1601" s="5">
        <f>[1]角色配置表!S1601</f>
        <v>1</v>
      </c>
      <c r="AN1601" s="5" t="str">
        <f t="shared" si="122"/>
        <v>1006010</v>
      </c>
      <c r="AQ1601" s="5">
        <v>1</v>
      </c>
      <c r="BB1601" s="26" t="s">
        <v>2758</v>
      </c>
      <c r="BC1601" s="26"/>
    </row>
    <row r="1602" spans="1:55" thickTop="1" thickBot="1" x14ac:dyDescent="0.25">
      <c r="A1602" s="5">
        <f t="shared" si="125"/>
        <v>1597</v>
      </c>
      <c r="B1602" s="5">
        <f>[1]角色配置表!B1602</f>
        <v>100622</v>
      </c>
      <c r="C1602" s="5">
        <f>[1]角色配置表!D1602</f>
        <v>1006</v>
      </c>
      <c r="D1602" s="63">
        <f>IFERROR(VLOOKUP($I1602,[2]低模说明表!$A$1:$B$9999,2,0),"")</f>
        <v>70000006</v>
      </c>
      <c r="E1602" s="63">
        <f>IFERROR(VLOOKUP($I1602,[2]高模说明表!$A$1:$B$9999,2,0),"")</f>
        <v>76000026</v>
      </c>
      <c r="F1602" s="5">
        <f>[1]角色配置表!F1602</f>
        <v>22</v>
      </c>
      <c r="G1602" s="5">
        <f>[1]角色配置表!G1602</f>
        <v>3001006</v>
      </c>
      <c r="H1602" s="5">
        <f t="shared" si="123"/>
        <v>3101006</v>
      </c>
      <c r="I1602" s="5" t="str">
        <f>[1]角色配置表!H1602</f>
        <v>迅猛龙</v>
      </c>
      <c r="J1602" s="12">
        <v>0</v>
      </c>
      <c r="K1602" s="30">
        <v>10000</v>
      </c>
      <c r="L1602" s="30"/>
      <c r="M1602" s="15" t="s">
        <v>506</v>
      </c>
      <c r="N1602" s="15" t="s">
        <v>845</v>
      </c>
      <c r="O1602" s="15" t="s">
        <v>1755</v>
      </c>
      <c r="P1602" s="5" t="str">
        <f>[1]角色配置表!I1602</f>
        <v>1,3221;3,1473;4,30000</v>
      </c>
      <c r="Q1602" s="5">
        <f>[1]角色配置表!J1602</f>
        <v>32</v>
      </c>
      <c r="R1602" s="47" t="str">
        <f t="shared" si="126"/>
        <v>0,30</v>
      </c>
      <c r="S1602" s="47">
        <v>0</v>
      </c>
      <c r="T1602" s="47" t="s">
        <v>306</v>
      </c>
      <c r="U1602" s="47">
        <v>30</v>
      </c>
      <c r="V1602" s="47" t="s">
        <v>851</v>
      </c>
      <c r="W1602" s="31" t="str">
        <f t="shared" si="124"/>
        <v>0,30</v>
      </c>
      <c r="X1602" s="31">
        <v>0</v>
      </c>
      <c r="Y1602" s="31" t="s">
        <v>306</v>
      </c>
      <c r="Z1602" s="31">
        <v>30</v>
      </c>
      <c r="AA1602" s="5">
        <f>[1]角色配置表!K1602</f>
        <v>0</v>
      </c>
      <c r="AC1602" s="5">
        <f>[1]角色配置表!N1602</f>
        <v>0</v>
      </c>
      <c r="AD1602" s="5">
        <f>[1]角色配置表!O1602</f>
        <v>5253</v>
      </c>
      <c r="AE1602" s="14">
        <v>200006</v>
      </c>
      <c r="AF1602" s="11"/>
      <c r="AG1602" s="25">
        <v>200007</v>
      </c>
      <c r="AH1602" s="12" t="s">
        <v>846</v>
      </c>
      <c r="AI1602" s="15" t="s">
        <v>216</v>
      </c>
      <c r="AJ1602" s="30">
        <v>0</v>
      </c>
      <c r="AK1602" s="5">
        <f>[1]角色配置表!Q1602</f>
        <v>60000</v>
      </c>
      <c r="AL1602" s="5">
        <f>[1]角色配置表!S1602</f>
        <v>1</v>
      </c>
      <c r="AN1602" s="5" t="str">
        <f t="shared" si="122"/>
        <v>1006010</v>
      </c>
      <c r="AQ1602" s="5">
        <v>1</v>
      </c>
      <c r="BB1602" s="26" t="s">
        <v>2758</v>
      </c>
      <c r="BC1602" s="26"/>
    </row>
    <row r="1603" spans="1:55" thickTop="1" thickBot="1" x14ac:dyDescent="0.25">
      <c r="A1603" s="5">
        <f t="shared" si="125"/>
        <v>1598</v>
      </c>
      <c r="B1603" s="5">
        <f>[1]角色配置表!B1603</f>
        <v>100623</v>
      </c>
      <c r="C1603" s="5">
        <f>[1]角色配置表!D1603</f>
        <v>1006</v>
      </c>
      <c r="D1603" s="63">
        <f>IFERROR(VLOOKUP($I1603,[2]低模说明表!$A$1:$B$9999,2,0),"")</f>
        <v>70000006</v>
      </c>
      <c r="E1603" s="63">
        <f>IFERROR(VLOOKUP($I1603,[2]高模说明表!$A$1:$B$9999,2,0),"")</f>
        <v>76000026</v>
      </c>
      <c r="F1603" s="5">
        <f>[1]角色配置表!F1603</f>
        <v>23</v>
      </c>
      <c r="G1603" s="5">
        <f>[1]角色配置表!G1603</f>
        <v>3001006</v>
      </c>
      <c r="H1603" s="5">
        <f t="shared" si="123"/>
        <v>3101006</v>
      </c>
      <c r="I1603" s="5" t="str">
        <f>[1]角色配置表!H1603</f>
        <v>迅猛龙</v>
      </c>
      <c r="J1603" s="12">
        <v>0</v>
      </c>
      <c r="K1603" s="30">
        <v>10000</v>
      </c>
      <c r="L1603" s="30"/>
      <c r="M1603" s="15" t="s">
        <v>506</v>
      </c>
      <c r="N1603" s="15" t="s">
        <v>845</v>
      </c>
      <c r="O1603" s="15" t="s">
        <v>1755</v>
      </c>
      <c r="P1603" s="5" t="str">
        <f>[1]角色配置表!I1603</f>
        <v>1,3865;3,1767;4,30000</v>
      </c>
      <c r="Q1603" s="5">
        <f>[1]角色配置表!J1603</f>
        <v>32</v>
      </c>
      <c r="R1603" s="47" t="str">
        <f t="shared" si="126"/>
        <v>0,30</v>
      </c>
      <c r="S1603" s="47">
        <v>0</v>
      </c>
      <c r="T1603" s="47" t="s">
        <v>306</v>
      </c>
      <c r="U1603" s="47">
        <v>30</v>
      </c>
      <c r="V1603" s="47" t="s">
        <v>851</v>
      </c>
      <c r="W1603" s="31" t="str">
        <f t="shared" si="124"/>
        <v>0,30</v>
      </c>
      <c r="X1603" s="31">
        <v>0</v>
      </c>
      <c r="Y1603" s="31" t="s">
        <v>306</v>
      </c>
      <c r="Z1603" s="31">
        <v>30</v>
      </c>
      <c r="AA1603" s="5">
        <f>[1]角色配置表!K1603</f>
        <v>0</v>
      </c>
      <c r="AC1603" s="5">
        <f>[1]角色配置表!N1603</f>
        <v>0</v>
      </c>
      <c r="AD1603" s="5">
        <f>[1]角色配置表!O1603</f>
        <v>5253</v>
      </c>
      <c r="AE1603" s="14">
        <v>200006</v>
      </c>
      <c r="AF1603" s="11"/>
      <c r="AG1603" s="25">
        <v>200007</v>
      </c>
      <c r="AH1603" s="12" t="s">
        <v>846</v>
      </c>
      <c r="AI1603" s="15" t="s">
        <v>216</v>
      </c>
      <c r="AJ1603" s="30">
        <v>0</v>
      </c>
      <c r="AK1603" s="5">
        <f>[1]角色配置表!Q1603</f>
        <v>60000</v>
      </c>
      <c r="AL1603" s="5">
        <f>[1]角色配置表!S1603</f>
        <v>1</v>
      </c>
      <c r="AN1603" s="5" t="str">
        <f t="shared" si="122"/>
        <v>1006010</v>
      </c>
      <c r="AQ1603" s="5">
        <v>1</v>
      </c>
      <c r="BB1603" s="26" t="s">
        <v>2758</v>
      </c>
      <c r="BC1603" s="26"/>
    </row>
    <row r="1604" spans="1:55" thickTop="1" thickBot="1" x14ac:dyDescent="0.25">
      <c r="A1604" s="5">
        <f t="shared" si="125"/>
        <v>1599</v>
      </c>
      <c r="B1604" s="5">
        <f>[1]角色配置表!B1604</f>
        <v>100624</v>
      </c>
      <c r="C1604" s="5">
        <f>[1]角色配置表!D1604</f>
        <v>1006</v>
      </c>
      <c r="D1604" s="63">
        <f>IFERROR(VLOOKUP($I1604,[2]低模说明表!$A$1:$B$9999,2,0),"")</f>
        <v>70000006</v>
      </c>
      <c r="E1604" s="63">
        <f>IFERROR(VLOOKUP($I1604,[2]高模说明表!$A$1:$B$9999,2,0),"")</f>
        <v>76000026</v>
      </c>
      <c r="F1604" s="5">
        <f>[1]角色配置表!F1604</f>
        <v>24</v>
      </c>
      <c r="G1604" s="5">
        <f>[1]角色配置表!G1604</f>
        <v>3001006</v>
      </c>
      <c r="H1604" s="5">
        <f t="shared" si="123"/>
        <v>3101006</v>
      </c>
      <c r="I1604" s="5" t="str">
        <f>[1]角色配置表!H1604</f>
        <v>迅猛龙</v>
      </c>
      <c r="J1604" s="12">
        <v>0</v>
      </c>
      <c r="K1604" s="30">
        <v>10000</v>
      </c>
      <c r="L1604" s="30"/>
      <c r="M1604" s="15" t="s">
        <v>506</v>
      </c>
      <c r="N1604" s="15" t="s">
        <v>845</v>
      </c>
      <c r="O1604" s="15" t="s">
        <v>1755</v>
      </c>
      <c r="P1604" s="5" t="str">
        <f>[1]角色配置表!I1604</f>
        <v>1,4638;3,2120;4,30000</v>
      </c>
      <c r="Q1604" s="5">
        <f>[1]角色配置表!J1604</f>
        <v>32</v>
      </c>
      <c r="R1604" s="47" t="str">
        <f t="shared" si="126"/>
        <v>0,30</v>
      </c>
      <c r="S1604" s="47">
        <v>0</v>
      </c>
      <c r="T1604" s="47" t="s">
        <v>306</v>
      </c>
      <c r="U1604" s="47">
        <v>30</v>
      </c>
      <c r="V1604" s="47" t="s">
        <v>851</v>
      </c>
      <c r="W1604" s="31" t="str">
        <f t="shared" si="124"/>
        <v>0,30</v>
      </c>
      <c r="X1604" s="31">
        <v>0</v>
      </c>
      <c r="Y1604" s="31" t="s">
        <v>306</v>
      </c>
      <c r="Z1604" s="31">
        <v>30</v>
      </c>
      <c r="AA1604" s="5">
        <f>[1]角色配置表!K1604</f>
        <v>0</v>
      </c>
      <c r="AC1604" s="5">
        <f>[1]角色配置表!N1604</f>
        <v>0</v>
      </c>
      <c r="AD1604" s="5">
        <f>[1]角色配置表!O1604</f>
        <v>5253</v>
      </c>
      <c r="AE1604" s="14">
        <v>200006</v>
      </c>
      <c r="AF1604" s="11"/>
      <c r="AG1604" s="25">
        <v>200007</v>
      </c>
      <c r="AH1604" s="12" t="s">
        <v>846</v>
      </c>
      <c r="AI1604" s="15" t="s">
        <v>216</v>
      </c>
      <c r="AJ1604" s="30">
        <v>0</v>
      </c>
      <c r="AK1604" s="5">
        <f>[1]角色配置表!Q1604</f>
        <v>60000</v>
      </c>
      <c r="AL1604" s="5">
        <f>[1]角色配置表!S1604</f>
        <v>1</v>
      </c>
      <c r="AN1604" s="5" t="str">
        <f t="shared" si="122"/>
        <v>1006010</v>
      </c>
      <c r="AQ1604" s="5">
        <v>1</v>
      </c>
      <c r="BB1604" s="26" t="s">
        <v>2758</v>
      </c>
      <c r="BC1604" s="26"/>
    </row>
    <row r="1605" spans="1:55" thickTop="1" thickBot="1" x14ac:dyDescent="0.25">
      <c r="A1605" s="5">
        <f t="shared" si="125"/>
        <v>1600</v>
      </c>
      <c r="B1605" s="5">
        <f>[1]角色配置表!B1605</f>
        <v>100625</v>
      </c>
      <c r="C1605" s="5">
        <f>[1]角色配置表!D1605</f>
        <v>1006</v>
      </c>
      <c r="D1605" s="63">
        <f>IFERROR(VLOOKUP($I1605,[2]低模说明表!$A$1:$B$9999,2,0),"")</f>
        <v>70000006</v>
      </c>
      <c r="E1605" s="63">
        <f>IFERROR(VLOOKUP($I1605,[2]高模说明表!$A$1:$B$9999,2,0),"")</f>
        <v>76000026</v>
      </c>
      <c r="F1605" s="5">
        <f>[1]角色配置表!F1605</f>
        <v>25</v>
      </c>
      <c r="G1605" s="5">
        <f>[1]角色配置表!G1605</f>
        <v>3001006</v>
      </c>
      <c r="H1605" s="5">
        <f t="shared" si="123"/>
        <v>3101006</v>
      </c>
      <c r="I1605" s="5" t="str">
        <f>[1]角色配置表!H1605</f>
        <v>迅猛龙</v>
      </c>
      <c r="J1605" s="12">
        <v>0</v>
      </c>
      <c r="K1605" s="30">
        <v>10000</v>
      </c>
      <c r="L1605" s="30"/>
      <c r="M1605" s="15" t="s">
        <v>506</v>
      </c>
      <c r="N1605" s="15" t="s">
        <v>845</v>
      </c>
      <c r="O1605" s="15" t="s">
        <v>1755</v>
      </c>
      <c r="P1605" s="5" t="str">
        <f>[1]角色配置表!I1605</f>
        <v>1,5565;3,2544;4,30000</v>
      </c>
      <c r="Q1605" s="5">
        <f>[1]角色配置表!J1605</f>
        <v>32</v>
      </c>
      <c r="R1605" s="47" t="str">
        <f t="shared" si="126"/>
        <v>0,30</v>
      </c>
      <c r="S1605" s="47">
        <v>0</v>
      </c>
      <c r="T1605" s="47" t="s">
        <v>306</v>
      </c>
      <c r="U1605" s="47">
        <v>30</v>
      </c>
      <c r="V1605" s="47" t="s">
        <v>851</v>
      </c>
      <c r="W1605" s="31" t="str">
        <f t="shared" si="124"/>
        <v>0,30</v>
      </c>
      <c r="X1605" s="31">
        <v>0</v>
      </c>
      <c r="Y1605" s="31" t="s">
        <v>306</v>
      </c>
      <c r="Z1605" s="31">
        <v>30</v>
      </c>
      <c r="AA1605" s="5">
        <f>[1]角色配置表!K1605</f>
        <v>0</v>
      </c>
      <c r="AC1605" s="5">
        <f>[1]角色配置表!N1605</f>
        <v>0</v>
      </c>
      <c r="AD1605" s="5">
        <f>[1]角色配置表!O1605</f>
        <v>5253</v>
      </c>
      <c r="AE1605" s="14">
        <v>200006</v>
      </c>
      <c r="AF1605" s="11"/>
      <c r="AG1605" s="25">
        <v>200007</v>
      </c>
      <c r="AH1605" s="12" t="s">
        <v>846</v>
      </c>
      <c r="AI1605" s="15" t="s">
        <v>216</v>
      </c>
      <c r="AJ1605" s="30">
        <v>0</v>
      </c>
      <c r="AK1605" s="5">
        <f>[1]角色配置表!Q1605</f>
        <v>60000</v>
      </c>
      <c r="AL1605" s="5">
        <f>[1]角色配置表!S1605</f>
        <v>1</v>
      </c>
      <c r="AN1605" s="5" t="str">
        <f t="shared" si="122"/>
        <v>1006010</v>
      </c>
      <c r="AQ1605" s="5">
        <v>1</v>
      </c>
      <c r="BB1605" s="26" t="s">
        <v>2758</v>
      </c>
      <c r="BC1605" s="26"/>
    </row>
    <row r="1606" spans="1:55" thickTop="1" thickBot="1" x14ac:dyDescent="0.25">
      <c r="A1606" s="5">
        <f t="shared" si="125"/>
        <v>1601</v>
      </c>
      <c r="B1606" s="5">
        <f>[1]角色配置表!B1606</f>
        <v>100626</v>
      </c>
      <c r="C1606" s="5">
        <f>[1]角色配置表!D1606</f>
        <v>1006</v>
      </c>
      <c r="D1606" s="63">
        <f>IFERROR(VLOOKUP($I1606,[2]低模说明表!$A$1:$B$9999,2,0),"")</f>
        <v>70000006</v>
      </c>
      <c r="E1606" s="63">
        <f>IFERROR(VLOOKUP($I1606,[2]高模说明表!$A$1:$B$9999,2,0),"")</f>
        <v>76000026</v>
      </c>
      <c r="F1606" s="5">
        <f>[1]角色配置表!F1606</f>
        <v>26</v>
      </c>
      <c r="G1606" s="5">
        <f>[1]角色配置表!G1606</f>
        <v>3001006</v>
      </c>
      <c r="H1606" s="5">
        <f t="shared" si="123"/>
        <v>3101006</v>
      </c>
      <c r="I1606" s="5" t="str">
        <f>[1]角色配置表!H1606</f>
        <v>迅猛龙</v>
      </c>
      <c r="J1606" s="12">
        <v>0</v>
      </c>
      <c r="K1606" s="30">
        <v>10000</v>
      </c>
      <c r="L1606" s="30"/>
      <c r="M1606" s="15" t="s">
        <v>506</v>
      </c>
      <c r="N1606" s="15" t="s">
        <v>845</v>
      </c>
      <c r="O1606" s="15" t="s">
        <v>1755</v>
      </c>
      <c r="P1606" s="5" t="str">
        <f>[1]角色配置表!I1606</f>
        <v>1,6678;3,3053;4,30000</v>
      </c>
      <c r="Q1606" s="5">
        <f>[1]角色配置表!J1606</f>
        <v>32</v>
      </c>
      <c r="R1606" s="47" t="str">
        <f t="shared" si="126"/>
        <v>0,30</v>
      </c>
      <c r="S1606" s="47">
        <v>0</v>
      </c>
      <c r="T1606" s="47" t="s">
        <v>306</v>
      </c>
      <c r="U1606" s="47">
        <v>30</v>
      </c>
      <c r="V1606" s="47" t="s">
        <v>851</v>
      </c>
      <c r="W1606" s="31" t="str">
        <f t="shared" si="124"/>
        <v>0,30</v>
      </c>
      <c r="X1606" s="31">
        <v>0</v>
      </c>
      <c r="Y1606" s="31" t="s">
        <v>306</v>
      </c>
      <c r="Z1606" s="31">
        <v>30</v>
      </c>
      <c r="AA1606" s="5">
        <f>[1]角色配置表!K1606</f>
        <v>0</v>
      </c>
      <c r="AC1606" s="5">
        <f>[1]角色配置表!N1606</f>
        <v>0</v>
      </c>
      <c r="AD1606" s="5">
        <f>[1]角色配置表!O1606</f>
        <v>5253</v>
      </c>
      <c r="AE1606" s="14">
        <v>200006</v>
      </c>
      <c r="AF1606" s="11"/>
      <c r="AG1606" s="25">
        <v>200007</v>
      </c>
      <c r="AH1606" s="12" t="s">
        <v>846</v>
      </c>
      <c r="AI1606" s="15" t="s">
        <v>216</v>
      </c>
      <c r="AJ1606" s="30">
        <v>0</v>
      </c>
      <c r="AK1606" s="5">
        <f>[1]角色配置表!Q1606</f>
        <v>60000</v>
      </c>
      <c r="AL1606" s="5">
        <f>[1]角色配置表!S1606</f>
        <v>1</v>
      </c>
      <c r="AN1606" s="5" t="str">
        <f t="shared" ref="AN1606:AN1669" si="127">CHOOSE(AQ1606+1,"",C1606&amp;"010",_xlfn.CONCAT(C1606&amp;"011",",",C1606&amp;"010"),_xlfn.CONCAT(C1606&amp;"012",",",C1606&amp;"011",",",C1606&amp;"010"),_xlfn.CONCAT(C1606&amp;"013",",",C1606&amp;"012",",",C1606&amp;"011",",",C1606&amp;"010"),_xlfn.CONCAT(C1606&amp;"014",",",C1606&amp;"013",",",C1606&amp;"012",",",C1606&amp;"011",",",C1606&amp;"010"))</f>
        <v>1006010</v>
      </c>
      <c r="AQ1606" s="5">
        <v>1</v>
      </c>
      <c r="BB1606" s="26" t="s">
        <v>2758</v>
      </c>
      <c r="BC1606" s="26"/>
    </row>
    <row r="1607" spans="1:55" thickTop="1" thickBot="1" x14ac:dyDescent="0.25">
      <c r="A1607" s="5">
        <f t="shared" si="125"/>
        <v>1602</v>
      </c>
      <c r="B1607" s="5">
        <f>[1]角色配置表!B1607</f>
        <v>100627</v>
      </c>
      <c r="C1607" s="5">
        <f>[1]角色配置表!D1607</f>
        <v>1006</v>
      </c>
      <c r="D1607" s="63">
        <f>IFERROR(VLOOKUP($I1607,[2]低模说明表!$A$1:$B$9999,2,0),"")</f>
        <v>70000006</v>
      </c>
      <c r="E1607" s="63">
        <f>IFERROR(VLOOKUP($I1607,[2]高模说明表!$A$1:$B$9999,2,0),"")</f>
        <v>76000026</v>
      </c>
      <c r="F1607" s="5">
        <f>[1]角色配置表!F1607</f>
        <v>27</v>
      </c>
      <c r="G1607" s="5">
        <f>[1]角色配置表!G1607</f>
        <v>3001006</v>
      </c>
      <c r="H1607" s="5">
        <f t="shared" ref="H1607:H1670" si="128">G1607+100000</f>
        <v>3101006</v>
      </c>
      <c r="I1607" s="5" t="str">
        <f>[1]角色配置表!H1607</f>
        <v>迅猛龙</v>
      </c>
      <c r="J1607" s="12">
        <v>0</v>
      </c>
      <c r="K1607" s="30">
        <v>10000</v>
      </c>
      <c r="L1607" s="30"/>
      <c r="M1607" s="15" t="s">
        <v>506</v>
      </c>
      <c r="N1607" s="15" t="s">
        <v>845</v>
      </c>
      <c r="O1607" s="15" t="s">
        <v>1755</v>
      </c>
      <c r="P1607" s="5" t="str">
        <f>[1]角色配置表!I1607</f>
        <v>1,8014;3,3664;4,30000</v>
      </c>
      <c r="Q1607" s="5">
        <f>[1]角色配置表!J1607</f>
        <v>32</v>
      </c>
      <c r="R1607" s="47" t="str">
        <f t="shared" si="126"/>
        <v>0,30</v>
      </c>
      <c r="S1607" s="47">
        <v>0</v>
      </c>
      <c r="T1607" s="47" t="s">
        <v>306</v>
      </c>
      <c r="U1607" s="47">
        <v>30</v>
      </c>
      <c r="V1607" s="47" t="s">
        <v>851</v>
      </c>
      <c r="W1607" s="31" t="str">
        <f t="shared" si="124"/>
        <v>0,30</v>
      </c>
      <c r="X1607" s="31">
        <v>0</v>
      </c>
      <c r="Y1607" s="31" t="s">
        <v>306</v>
      </c>
      <c r="Z1607" s="31">
        <v>30</v>
      </c>
      <c r="AA1607" s="5">
        <f>[1]角色配置表!K1607</f>
        <v>0</v>
      </c>
      <c r="AC1607" s="5">
        <f>[1]角色配置表!N1607</f>
        <v>0</v>
      </c>
      <c r="AD1607" s="5">
        <f>[1]角色配置表!O1607</f>
        <v>5253</v>
      </c>
      <c r="AE1607" s="14">
        <v>200006</v>
      </c>
      <c r="AF1607" s="11"/>
      <c r="AG1607" s="25">
        <v>200007</v>
      </c>
      <c r="AH1607" s="12" t="s">
        <v>846</v>
      </c>
      <c r="AI1607" s="15" t="s">
        <v>216</v>
      </c>
      <c r="AJ1607" s="30">
        <v>0</v>
      </c>
      <c r="AK1607" s="5">
        <f>[1]角色配置表!Q1607</f>
        <v>60000</v>
      </c>
      <c r="AL1607" s="5">
        <f>[1]角色配置表!S1607</f>
        <v>1</v>
      </c>
      <c r="AN1607" s="5" t="str">
        <f t="shared" si="127"/>
        <v>1006010</v>
      </c>
      <c r="AQ1607" s="5">
        <v>1</v>
      </c>
      <c r="BB1607" s="26" t="s">
        <v>2758</v>
      </c>
      <c r="BC1607" s="26"/>
    </row>
    <row r="1608" spans="1:55" thickTop="1" thickBot="1" x14ac:dyDescent="0.25">
      <c r="A1608" s="5">
        <f t="shared" si="125"/>
        <v>1603</v>
      </c>
      <c r="B1608" s="5">
        <f>[1]角色配置表!B1608</f>
        <v>100628</v>
      </c>
      <c r="C1608" s="5">
        <f>[1]角色配置表!D1608</f>
        <v>1006</v>
      </c>
      <c r="D1608" s="63">
        <f>IFERROR(VLOOKUP($I1608,[2]低模说明表!$A$1:$B$9999,2,0),"")</f>
        <v>70000006</v>
      </c>
      <c r="E1608" s="63">
        <f>IFERROR(VLOOKUP($I1608,[2]高模说明表!$A$1:$B$9999,2,0),"")</f>
        <v>76000026</v>
      </c>
      <c r="F1608" s="5">
        <f>[1]角色配置表!F1608</f>
        <v>28</v>
      </c>
      <c r="G1608" s="5">
        <f>[1]角色配置表!G1608</f>
        <v>3001006</v>
      </c>
      <c r="H1608" s="5">
        <f t="shared" si="128"/>
        <v>3101006</v>
      </c>
      <c r="I1608" s="5" t="str">
        <f>[1]角色配置表!H1608</f>
        <v>迅猛龙</v>
      </c>
      <c r="J1608" s="12">
        <v>0</v>
      </c>
      <c r="K1608" s="30">
        <v>10000</v>
      </c>
      <c r="L1608" s="30"/>
      <c r="M1608" s="15" t="s">
        <v>506</v>
      </c>
      <c r="N1608" s="15" t="s">
        <v>845</v>
      </c>
      <c r="O1608" s="15" t="s">
        <v>1755</v>
      </c>
      <c r="P1608" s="5" t="str">
        <f>[1]角色配置表!I1608</f>
        <v>1,9616;3,4396;4,30000</v>
      </c>
      <c r="Q1608" s="5">
        <f>[1]角色配置表!J1608</f>
        <v>32</v>
      </c>
      <c r="R1608" s="47" t="str">
        <f t="shared" si="126"/>
        <v>0,30</v>
      </c>
      <c r="S1608" s="47">
        <v>0</v>
      </c>
      <c r="T1608" s="47" t="s">
        <v>306</v>
      </c>
      <c r="U1608" s="47">
        <v>30</v>
      </c>
      <c r="V1608" s="47" t="s">
        <v>851</v>
      </c>
      <c r="W1608" s="31" t="str">
        <f t="shared" ref="W1608:W2151" si="129">_xlfn.CONCAT(X1608:Z1608)</f>
        <v>0,30</v>
      </c>
      <c r="X1608" s="31">
        <v>0</v>
      </c>
      <c r="Y1608" s="31" t="s">
        <v>306</v>
      </c>
      <c r="Z1608" s="31">
        <v>30</v>
      </c>
      <c r="AA1608" s="5">
        <f>[1]角色配置表!K1608</f>
        <v>0</v>
      </c>
      <c r="AC1608" s="5">
        <f>[1]角色配置表!N1608</f>
        <v>0</v>
      </c>
      <c r="AD1608" s="5">
        <f>[1]角色配置表!O1608</f>
        <v>5253</v>
      </c>
      <c r="AE1608" s="14">
        <v>200006</v>
      </c>
      <c r="AF1608" s="11"/>
      <c r="AG1608" s="25">
        <v>200007</v>
      </c>
      <c r="AH1608" s="12" t="s">
        <v>846</v>
      </c>
      <c r="AI1608" s="15" t="s">
        <v>216</v>
      </c>
      <c r="AJ1608" s="30">
        <v>0</v>
      </c>
      <c r="AK1608" s="5">
        <f>[1]角色配置表!Q1608</f>
        <v>60000</v>
      </c>
      <c r="AL1608" s="5">
        <f>[1]角色配置表!S1608</f>
        <v>1</v>
      </c>
      <c r="AN1608" s="5" t="str">
        <f t="shared" si="127"/>
        <v>1006010</v>
      </c>
      <c r="AQ1608" s="5">
        <v>1</v>
      </c>
      <c r="BB1608" s="26" t="s">
        <v>2758</v>
      </c>
      <c r="BC1608" s="26"/>
    </row>
    <row r="1609" spans="1:55" thickTop="1" thickBot="1" x14ac:dyDescent="0.25">
      <c r="A1609" s="5">
        <f t="shared" si="125"/>
        <v>1604</v>
      </c>
      <c r="B1609" s="5">
        <f>[1]角色配置表!B1609</f>
        <v>100629</v>
      </c>
      <c r="C1609" s="5">
        <f>[1]角色配置表!D1609</f>
        <v>1006</v>
      </c>
      <c r="D1609" s="63">
        <f>IFERROR(VLOOKUP($I1609,[2]低模说明表!$A$1:$B$9999,2,0),"")</f>
        <v>70000006</v>
      </c>
      <c r="E1609" s="63">
        <f>IFERROR(VLOOKUP($I1609,[2]高模说明表!$A$1:$B$9999,2,0),"")</f>
        <v>76000026</v>
      </c>
      <c r="F1609" s="5">
        <f>[1]角色配置表!F1609</f>
        <v>29</v>
      </c>
      <c r="G1609" s="5">
        <f>[1]角色配置表!G1609</f>
        <v>3001006</v>
      </c>
      <c r="H1609" s="5">
        <f t="shared" si="128"/>
        <v>3101006</v>
      </c>
      <c r="I1609" s="5" t="str">
        <f>[1]角色配置表!H1609</f>
        <v>迅猛龙</v>
      </c>
      <c r="J1609" s="12">
        <v>0</v>
      </c>
      <c r="K1609" s="30">
        <v>10000</v>
      </c>
      <c r="L1609" s="30"/>
      <c r="M1609" s="15" t="s">
        <v>506</v>
      </c>
      <c r="N1609" s="15" t="s">
        <v>845</v>
      </c>
      <c r="O1609" s="15" t="s">
        <v>1755</v>
      </c>
      <c r="P1609" s="5" t="str">
        <f>[1]角色配置表!I1609</f>
        <v>1,11540;3,5276;4,30000</v>
      </c>
      <c r="Q1609" s="5">
        <f>[1]角色配置表!J1609</f>
        <v>32</v>
      </c>
      <c r="R1609" s="47" t="str">
        <f t="shared" si="126"/>
        <v>0,30</v>
      </c>
      <c r="S1609" s="47">
        <v>0</v>
      </c>
      <c r="T1609" s="47" t="s">
        <v>306</v>
      </c>
      <c r="U1609" s="47">
        <v>30</v>
      </c>
      <c r="V1609" s="47" t="s">
        <v>851</v>
      </c>
      <c r="W1609" s="31" t="str">
        <f t="shared" si="129"/>
        <v>0,30</v>
      </c>
      <c r="X1609" s="31">
        <v>0</v>
      </c>
      <c r="Y1609" s="31" t="s">
        <v>306</v>
      </c>
      <c r="Z1609" s="31">
        <v>30</v>
      </c>
      <c r="AA1609" s="5">
        <f>[1]角色配置表!K1609</f>
        <v>0</v>
      </c>
      <c r="AC1609" s="5">
        <f>[1]角色配置表!N1609</f>
        <v>0</v>
      </c>
      <c r="AD1609" s="5">
        <f>[1]角色配置表!O1609</f>
        <v>5253</v>
      </c>
      <c r="AE1609" s="14">
        <v>200006</v>
      </c>
      <c r="AF1609" s="11"/>
      <c r="AG1609" s="25">
        <v>200007</v>
      </c>
      <c r="AH1609" s="12" t="s">
        <v>846</v>
      </c>
      <c r="AI1609" s="15" t="s">
        <v>216</v>
      </c>
      <c r="AJ1609" s="30">
        <v>0</v>
      </c>
      <c r="AK1609" s="5">
        <f>[1]角色配置表!Q1609</f>
        <v>60000</v>
      </c>
      <c r="AL1609" s="5">
        <f>[1]角色配置表!S1609</f>
        <v>1</v>
      </c>
      <c r="AN1609" s="5" t="str">
        <f t="shared" si="127"/>
        <v>1006010</v>
      </c>
      <c r="AQ1609" s="5">
        <v>1</v>
      </c>
      <c r="BB1609" s="26" t="s">
        <v>2758</v>
      </c>
      <c r="BC1609" s="26"/>
    </row>
    <row r="1610" spans="1:55" thickTop="1" thickBot="1" x14ac:dyDescent="0.25">
      <c r="A1610" s="5">
        <f t="shared" si="125"/>
        <v>1605</v>
      </c>
      <c r="B1610" s="5">
        <f>[1]角色配置表!B1610</f>
        <v>100630</v>
      </c>
      <c r="C1610" s="5">
        <f>[1]角色配置表!D1610</f>
        <v>1006</v>
      </c>
      <c r="D1610" s="63">
        <f>IFERROR(VLOOKUP($I1610,[2]低模说明表!$A$1:$B$9999,2,0),"")</f>
        <v>70000006</v>
      </c>
      <c r="E1610" s="63">
        <f>IFERROR(VLOOKUP($I1610,[2]高模说明表!$A$1:$B$9999,2,0),"")</f>
        <v>76000026</v>
      </c>
      <c r="F1610" s="5">
        <f>[1]角色配置表!F1610</f>
        <v>30</v>
      </c>
      <c r="G1610" s="5">
        <f>[1]角色配置表!G1610</f>
        <v>3001006</v>
      </c>
      <c r="H1610" s="5">
        <f t="shared" si="128"/>
        <v>3101006</v>
      </c>
      <c r="I1610" s="5" t="str">
        <f>[1]角色配置表!H1610</f>
        <v>迅猛龙</v>
      </c>
      <c r="J1610" s="12">
        <v>0</v>
      </c>
      <c r="K1610" s="30">
        <v>10000</v>
      </c>
      <c r="L1610" s="30"/>
      <c r="M1610" s="15" t="s">
        <v>506</v>
      </c>
      <c r="N1610" s="15" t="s">
        <v>845</v>
      </c>
      <c r="O1610" s="15" t="s">
        <v>1755</v>
      </c>
      <c r="P1610" s="5" t="str">
        <f>[1]角色配置表!I1610</f>
        <v>1,13847;3,6331;4,30000</v>
      </c>
      <c r="Q1610" s="5">
        <f>[1]角色配置表!J1610</f>
        <v>32</v>
      </c>
      <c r="R1610" s="47" t="str">
        <f t="shared" si="126"/>
        <v>0,30</v>
      </c>
      <c r="S1610" s="47">
        <v>0</v>
      </c>
      <c r="T1610" s="47" t="s">
        <v>306</v>
      </c>
      <c r="U1610" s="47">
        <v>30</v>
      </c>
      <c r="V1610" s="47" t="s">
        <v>851</v>
      </c>
      <c r="W1610" s="31" t="str">
        <f t="shared" si="129"/>
        <v>0,30</v>
      </c>
      <c r="X1610" s="31">
        <v>0</v>
      </c>
      <c r="Y1610" s="31" t="s">
        <v>306</v>
      </c>
      <c r="Z1610" s="31">
        <v>30</v>
      </c>
      <c r="AA1610" s="5">
        <f>[1]角色配置表!K1610</f>
        <v>0</v>
      </c>
      <c r="AC1610" s="5">
        <f>[1]角色配置表!N1610</f>
        <v>0</v>
      </c>
      <c r="AD1610" s="5">
        <f>[1]角色配置表!O1610</f>
        <v>5253</v>
      </c>
      <c r="AE1610" s="14">
        <v>200006</v>
      </c>
      <c r="AF1610" s="11"/>
      <c r="AG1610" s="25">
        <v>200007</v>
      </c>
      <c r="AH1610" s="12" t="s">
        <v>846</v>
      </c>
      <c r="AI1610" s="15" t="s">
        <v>216</v>
      </c>
      <c r="AJ1610" s="30">
        <v>0</v>
      </c>
      <c r="AK1610" s="5">
        <f>[1]角色配置表!Q1610</f>
        <v>60000</v>
      </c>
      <c r="AL1610" s="5">
        <f>[1]角色配置表!S1610</f>
        <v>1</v>
      </c>
      <c r="AN1610" s="5" t="str">
        <f t="shared" si="127"/>
        <v>1006010</v>
      </c>
      <c r="AQ1610" s="5">
        <v>1</v>
      </c>
      <c r="BB1610" s="26" t="s">
        <v>2758</v>
      </c>
      <c r="BC1610" s="26"/>
    </row>
    <row r="1611" spans="1:55" thickTop="1" thickBot="1" x14ac:dyDescent="0.25">
      <c r="A1611" s="5">
        <f t="shared" si="125"/>
        <v>1606</v>
      </c>
      <c r="B1611" s="5">
        <f>[1]角色配置表!B1611</f>
        <v>100701</v>
      </c>
      <c r="C1611" s="5">
        <f>[1]角色配置表!D1611</f>
        <v>1007</v>
      </c>
      <c r="D1611" s="63">
        <f>IFERROR(VLOOKUP($I1611,[2]低模说明表!$A$1:$B$9999,2,0),"")</f>
        <v>70000007</v>
      </c>
      <c r="E1611" s="63">
        <f>IFERROR(VLOOKUP($I1611,[2]高模说明表!$A$1:$B$9999,2,0),"")</f>
        <v>76000027</v>
      </c>
      <c r="F1611" s="5">
        <f>[1]角色配置表!F1611</f>
        <v>1</v>
      </c>
      <c r="G1611" s="5">
        <f>[1]角色配置表!G1611</f>
        <v>3001007</v>
      </c>
      <c r="H1611" s="5">
        <f t="shared" si="128"/>
        <v>3101007</v>
      </c>
      <c r="I1611" s="5" t="str">
        <f>[1]角色配置表!H1611</f>
        <v>黑岩三角龙</v>
      </c>
      <c r="J1611" s="12">
        <v>0</v>
      </c>
      <c r="K1611" s="30">
        <v>10000</v>
      </c>
      <c r="L1611" s="30"/>
      <c r="M1611" s="15" t="s">
        <v>506</v>
      </c>
      <c r="N1611" s="15" t="s">
        <v>845</v>
      </c>
      <c r="O1611" s="15" t="s">
        <v>1755</v>
      </c>
      <c r="P1611" s="5" t="str">
        <f>[1]角色配置表!I1611</f>
        <v>1,450;3,65;4,21800</v>
      </c>
      <c r="Q1611" s="5">
        <f>[1]角色配置表!J1611</f>
        <v>65</v>
      </c>
      <c r="R1611" s="47" t="str">
        <f t="shared" si="126"/>
        <v>0,30</v>
      </c>
      <c r="S1611" s="47">
        <v>0</v>
      </c>
      <c r="T1611" s="47" t="s">
        <v>306</v>
      </c>
      <c r="U1611" s="47">
        <v>30</v>
      </c>
      <c r="V1611" s="47" t="s">
        <v>852</v>
      </c>
      <c r="W1611" s="31" t="str">
        <f t="shared" si="129"/>
        <v>0,30</v>
      </c>
      <c r="X1611" s="31">
        <v>0</v>
      </c>
      <c r="Y1611" s="31" t="s">
        <v>306</v>
      </c>
      <c r="Z1611" s="31">
        <v>30</v>
      </c>
      <c r="AA1611" s="5">
        <f>[1]角色配置表!K1611</f>
        <v>0</v>
      </c>
      <c r="AC1611" s="5">
        <f>[1]角色配置表!N1611</f>
        <v>0</v>
      </c>
      <c r="AD1611" s="5">
        <f>[1]角色配置表!O1611</f>
        <v>5265</v>
      </c>
      <c r="AE1611" s="14">
        <v>200006</v>
      </c>
      <c r="AF1611" s="11"/>
      <c r="AG1611" s="25">
        <v>200007</v>
      </c>
      <c r="AH1611" s="12" t="s">
        <v>614</v>
      </c>
      <c r="AI1611" s="15" t="s">
        <v>214</v>
      </c>
      <c r="AJ1611" s="30">
        <v>0</v>
      </c>
      <c r="AK1611" s="5">
        <f>[1]角色配置表!Q1611</f>
        <v>60000</v>
      </c>
      <c r="AL1611" s="5">
        <f>[1]角色配置表!S1611</f>
        <v>1</v>
      </c>
      <c r="AN1611" s="5" t="str">
        <f t="shared" si="127"/>
        <v>1007010</v>
      </c>
      <c r="AQ1611" s="5">
        <v>1</v>
      </c>
      <c r="BB1611" s="26" t="s">
        <v>2758</v>
      </c>
      <c r="BC1611" s="26"/>
    </row>
    <row r="1612" spans="1:55" thickTop="1" thickBot="1" x14ac:dyDescent="0.25">
      <c r="A1612" s="5">
        <f t="shared" si="125"/>
        <v>1607</v>
      </c>
      <c r="B1612" s="5">
        <f>[1]角色配置表!B1612</f>
        <v>100702</v>
      </c>
      <c r="C1612" s="5">
        <f>[1]角色配置表!D1612</f>
        <v>1007</v>
      </c>
      <c r="D1612" s="63">
        <f>IFERROR(VLOOKUP($I1612,[2]低模说明表!$A$1:$B$9999,2,0),"")</f>
        <v>70000007</v>
      </c>
      <c r="E1612" s="63">
        <f>IFERROR(VLOOKUP($I1612,[2]高模说明表!$A$1:$B$9999,2,0),"")</f>
        <v>76000027</v>
      </c>
      <c r="F1612" s="5">
        <f>[1]角色配置表!F1612</f>
        <v>2</v>
      </c>
      <c r="G1612" s="5">
        <f>[1]角色配置表!G1612</f>
        <v>3001007</v>
      </c>
      <c r="H1612" s="5">
        <f t="shared" si="128"/>
        <v>3101007</v>
      </c>
      <c r="I1612" s="5" t="str">
        <f>[1]角色配置表!H1612</f>
        <v>黑岩三角龙</v>
      </c>
      <c r="J1612" s="12">
        <v>0</v>
      </c>
      <c r="K1612" s="30">
        <v>10000</v>
      </c>
      <c r="L1612" s="30"/>
      <c r="M1612" s="15" t="s">
        <v>506</v>
      </c>
      <c r="N1612" s="15" t="s">
        <v>845</v>
      </c>
      <c r="O1612" s="15" t="s">
        <v>1755</v>
      </c>
      <c r="P1612" s="5" t="str">
        <f>[1]角色配置表!I1612</f>
        <v>1,540;3,78;4,21800</v>
      </c>
      <c r="Q1612" s="5">
        <f>[1]角色配置表!J1612</f>
        <v>65</v>
      </c>
      <c r="R1612" s="47" t="str">
        <f t="shared" si="126"/>
        <v>0,30</v>
      </c>
      <c r="S1612" s="47">
        <v>0</v>
      </c>
      <c r="T1612" s="47" t="s">
        <v>306</v>
      </c>
      <c r="U1612" s="47">
        <v>30</v>
      </c>
      <c r="V1612" s="47" t="s">
        <v>852</v>
      </c>
      <c r="W1612" s="31" t="str">
        <f t="shared" si="129"/>
        <v>0,30</v>
      </c>
      <c r="X1612" s="31">
        <v>0</v>
      </c>
      <c r="Y1612" s="31" t="s">
        <v>306</v>
      </c>
      <c r="Z1612" s="31">
        <v>30</v>
      </c>
      <c r="AA1612" s="5">
        <f>[1]角色配置表!K1612</f>
        <v>0</v>
      </c>
      <c r="AC1612" s="5">
        <f>[1]角色配置表!N1612</f>
        <v>0</v>
      </c>
      <c r="AD1612" s="5">
        <f>[1]角色配置表!O1612</f>
        <v>5265</v>
      </c>
      <c r="AE1612" s="14">
        <v>200006</v>
      </c>
      <c r="AF1612" s="11"/>
      <c r="AG1612" s="25">
        <v>200007</v>
      </c>
      <c r="AH1612" s="12" t="s">
        <v>614</v>
      </c>
      <c r="AI1612" s="15" t="s">
        <v>214</v>
      </c>
      <c r="AJ1612" s="30">
        <v>0</v>
      </c>
      <c r="AK1612" s="5">
        <f>[1]角色配置表!Q1612</f>
        <v>60000</v>
      </c>
      <c r="AL1612" s="5">
        <f>[1]角色配置表!S1612</f>
        <v>1</v>
      </c>
      <c r="AN1612" s="5" t="str">
        <f t="shared" si="127"/>
        <v>1007010</v>
      </c>
      <c r="AQ1612" s="5">
        <v>1</v>
      </c>
      <c r="BB1612" s="26" t="s">
        <v>2758</v>
      </c>
      <c r="BC1612" s="26"/>
    </row>
    <row r="1613" spans="1:55" thickTop="1" thickBot="1" x14ac:dyDescent="0.25">
      <c r="A1613" s="5">
        <f t="shared" si="125"/>
        <v>1608</v>
      </c>
      <c r="B1613" s="5">
        <f>[1]角色配置表!B1613</f>
        <v>100703</v>
      </c>
      <c r="C1613" s="5">
        <f>[1]角色配置表!D1613</f>
        <v>1007</v>
      </c>
      <c r="D1613" s="63">
        <f>IFERROR(VLOOKUP($I1613,[2]低模说明表!$A$1:$B$9999,2,0),"")</f>
        <v>70000007</v>
      </c>
      <c r="E1613" s="63">
        <f>IFERROR(VLOOKUP($I1613,[2]高模说明表!$A$1:$B$9999,2,0),"")</f>
        <v>76000027</v>
      </c>
      <c r="F1613" s="5">
        <f>[1]角色配置表!F1613</f>
        <v>3</v>
      </c>
      <c r="G1613" s="5">
        <f>[1]角色配置表!G1613</f>
        <v>3001007</v>
      </c>
      <c r="H1613" s="5">
        <f t="shared" si="128"/>
        <v>3101007</v>
      </c>
      <c r="I1613" s="5" t="str">
        <f>[1]角色配置表!H1613</f>
        <v>黑岩三角龙</v>
      </c>
      <c r="J1613" s="12">
        <v>0</v>
      </c>
      <c r="K1613" s="30">
        <v>10000</v>
      </c>
      <c r="L1613" s="30"/>
      <c r="M1613" s="15" t="s">
        <v>506</v>
      </c>
      <c r="N1613" s="15" t="s">
        <v>845</v>
      </c>
      <c r="O1613" s="15" t="s">
        <v>1755</v>
      </c>
      <c r="P1613" s="5" t="str">
        <f>[1]角色配置表!I1613</f>
        <v>1,648;3,94;4,21800</v>
      </c>
      <c r="Q1613" s="5">
        <f>[1]角色配置表!J1613</f>
        <v>65</v>
      </c>
      <c r="R1613" s="47" t="str">
        <f t="shared" si="126"/>
        <v>0,30</v>
      </c>
      <c r="S1613" s="47">
        <v>0</v>
      </c>
      <c r="T1613" s="47" t="s">
        <v>306</v>
      </c>
      <c r="U1613" s="47">
        <v>30</v>
      </c>
      <c r="V1613" s="47" t="s">
        <v>852</v>
      </c>
      <c r="W1613" s="31" t="str">
        <f t="shared" si="129"/>
        <v>0,30</v>
      </c>
      <c r="X1613" s="31">
        <v>0</v>
      </c>
      <c r="Y1613" s="31" t="s">
        <v>306</v>
      </c>
      <c r="Z1613" s="31">
        <v>30</v>
      </c>
      <c r="AA1613" s="5">
        <f>[1]角色配置表!K1613</f>
        <v>0</v>
      </c>
      <c r="AC1613" s="5">
        <f>[1]角色配置表!N1613</f>
        <v>0</v>
      </c>
      <c r="AD1613" s="5">
        <f>[1]角色配置表!O1613</f>
        <v>5265</v>
      </c>
      <c r="AE1613" s="14">
        <v>200006</v>
      </c>
      <c r="AF1613" s="11"/>
      <c r="AG1613" s="25">
        <v>200007</v>
      </c>
      <c r="AH1613" s="12" t="s">
        <v>614</v>
      </c>
      <c r="AI1613" s="15" t="s">
        <v>214</v>
      </c>
      <c r="AJ1613" s="30">
        <v>0</v>
      </c>
      <c r="AK1613" s="5">
        <f>[1]角色配置表!Q1613</f>
        <v>60000</v>
      </c>
      <c r="AL1613" s="5">
        <f>[1]角色配置表!S1613</f>
        <v>1</v>
      </c>
      <c r="AN1613" s="5" t="str">
        <f t="shared" si="127"/>
        <v>1007010</v>
      </c>
      <c r="AQ1613" s="5">
        <v>1</v>
      </c>
      <c r="BB1613" s="26" t="s">
        <v>2758</v>
      </c>
      <c r="BC1613" s="26"/>
    </row>
    <row r="1614" spans="1:55" thickTop="1" thickBot="1" x14ac:dyDescent="0.25">
      <c r="A1614" s="5">
        <f t="shared" si="125"/>
        <v>1609</v>
      </c>
      <c r="B1614" s="5">
        <f>[1]角色配置表!B1614</f>
        <v>100704</v>
      </c>
      <c r="C1614" s="5">
        <f>[1]角色配置表!D1614</f>
        <v>1007</v>
      </c>
      <c r="D1614" s="63">
        <f>IFERROR(VLOOKUP($I1614,[2]低模说明表!$A$1:$B$9999,2,0),"")</f>
        <v>70000007</v>
      </c>
      <c r="E1614" s="63">
        <f>IFERROR(VLOOKUP($I1614,[2]高模说明表!$A$1:$B$9999,2,0),"")</f>
        <v>76000027</v>
      </c>
      <c r="F1614" s="5">
        <f>[1]角色配置表!F1614</f>
        <v>4</v>
      </c>
      <c r="G1614" s="5">
        <f>[1]角色配置表!G1614</f>
        <v>3001007</v>
      </c>
      <c r="H1614" s="5">
        <f t="shared" si="128"/>
        <v>3101007</v>
      </c>
      <c r="I1614" s="5" t="str">
        <f>[1]角色配置表!H1614</f>
        <v>黑岩三角龙</v>
      </c>
      <c r="J1614" s="12">
        <v>0</v>
      </c>
      <c r="K1614" s="30">
        <v>10000</v>
      </c>
      <c r="L1614" s="30"/>
      <c r="M1614" s="15" t="s">
        <v>506</v>
      </c>
      <c r="N1614" s="15" t="s">
        <v>845</v>
      </c>
      <c r="O1614" s="15" t="s">
        <v>1755</v>
      </c>
      <c r="P1614" s="5" t="str">
        <f>[1]角色配置表!I1614</f>
        <v>1,778;3,113;4,21800</v>
      </c>
      <c r="Q1614" s="5">
        <f>[1]角色配置表!J1614</f>
        <v>65</v>
      </c>
      <c r="R1614" s="47" t="str">
        <f t="shared" si="126"/>
        <v>0,30</v>
      </c>
      <c r="S1614" s="47">
        <v>0</v>
      </c>
      <c r="T1614" s="47" t="s">
        <v>306</v>
      </c>
      <c r="U1614" s="47">
        <v>30</v>
      </c>
      <c r="V1614" s="47" t="s">
        <v>852</v>
      </c>
      <c r="W1614" s="31" t="str">
        <f t="shared" si="129"/>
        <v>0,30</v>
      </c>
      <c r="X1614" s="31">
        <v>0</v>
      </c>
      <c r="Y1614" s="31" t="s">
        <v>306</v>
      </c>
      <c r="Z1614" s="31">
        <v>30</v>
      </c>
      <c r="AA1614" s="5">
        <f>[1]角色配置表!K1614</f>
        <v>0</v>
      </c>
      <c r="AC1614" s="5">
        <f>[1]角色配置表!N1614</f>
        <v>0</v>
      </c>
      <c r="AD1614" s="5">
        <f>[1]角色配置表!O1614</f>
        <v>5265</v>
      </c>
      <c r="AE1614" s="14">
        <v>200006</v>
      </c>
      <c r="AF1614" s="11"/>
      <c r="AG1614" s="25">
        <v>200007</v>
      </c>
      <c r="AH1614" s="12" t="s">
        <v>614</v>
      </c>
      <c r="AI1614" s="15" t="s">
        <v>214</v>
      </c>
      <c r="AJ1614" s="30">
        <v>0</v>
      </c>
      <c r="AK1614" s="5">
        <f>[1]角色配置表!Q1614</f>
        <v>60000</v>
      </c>
      <c r="AL1614" s="5">
        <f>[1]角色配置表!S1614</f>
        <v>1</v>
      </c>
      <c r="AN1614" s="5" t="str">
        <f t="shared" si="127"/>
        <v>1007010</v>
      </c>
      <c r="AQ1614" s="5">
        <v>1</v>
      </c>
      <c r="BB1614" s="26" t="s">
        <v>2758</v>
      </c>
      <c r="BC1614" s="26"/>
    </row>
    <row r="1615" spans="1:55" thickTop="1" thickBot="1" x14ac:dyDescent="0.25">
      <c r="A1615" s="5">
        <f t="shared" si="125"/>
        <v>1610</v>
      </c>
      <c r="B1615" s="5">
        <f>[1]角色配置表!B1615</f>
        <v>100705</v>
      </c>
      <c r="C1615" s="5">
        <f>[1]角色配置表!D1615</f>
        <v>1007</v>
      </c>
      <c r="D1615" s="63">
        <f>IFERROR(VLOOKUP($I1615,[2]低模说明表!$A$1:$B$9999,2,0),"")</f>
        <v>70000007</v>
      </c>
      <c r="E1615" s="63">
        <f>IFERROR(VLOOKUP($I1615,[2]高模说明表!$A$1:$B$9999,2,0),"")</f>
        <v>76000027</v>
      </c>
      <c r="F1615" s="5">
        <f>[1]角色配置表!F1615</f>
        <v>5</v>
      </c>
      <c r="G1615" s="5">
        <f>[1]角色配置表!G1615</f>
        <v>3001007</v>
      </c>
      <c r="H1615" s="5">
        <f t="shared" si="128"/>
        <v>3101007</v>
      </c>
      <c r="I1615" s="5" t="str">
        <f>[1]角色配置表!H1615</f>
        <v>黑岩三角龙</v>
      </c>
      <c r="J1615" s="12">
        <v>0</v>
      </c>
      <c r="K1615" s="30">
        <v>10000</v>
      </c>
      <c r="L1615" s="30"/>
      <c r="M1615" s="15" t="s">
        <v>506</v>
      </c>
      <c r="N1615" s="15" t="s">
        <v>845</v>
      </c>
      <c r="O1615" s="15" t="s">
        <v>1755</v>
      </c>
      <c r="P1615" s="5" t="str">
        <f>[1]角色配置表!I1615</f>
        <v>1,934;3,135;4,21800</v>
      </c>
      <c r="Q1615" s="5">
        <f>[1]角色配置表!J1615</f>
        <v>65</v>
      </c>
      <c r="R1615" s="47" t="str">
        <f t="shared" si="126"/>
        <v>0,30</v>
      </c>
      <c r="S1615" s="47">
        <v>0</v>
      </c>
      <c r="T1615" s="47" t="s">
        <v>306</v>
      </c>
      <c r="U1615" s="47">
        <v>30</v>
      </c>
      <c r="V1615" s="47" t="s">
        <v>852</v>
      </c>
      <c r="W1615" s="31" t="str">
        <f t="shared" si="129"/>
        <v>0,30</v>
      </c>
      <c r="X1615" s="31">
        <v>0</v>
      </c>
      <c r="Y1615" s="31" t="s">
        <v>306</v>
      </c>
      <c r="Z1615" s="31">
        <v>30</v>
      </c>
      <c r="AA1615" s="5">
        <f>[1]角色配置表!K1615</f>
        <v>0</v>
      </c>
      <c r="AC1615" s="5">
        <f>[1]角色配置表!N1615</f>
        <v>0</v>
      </c>
      <c r="AD1615" s="5">
        <f>[1]角色配置表!O1615</f>
        <v>5265</v>
      </c>
      <c r="AE1615" s="14">
        <v>200006</v>
      </c>
      <c r="AF1615" s="11"/>
      <c r="AG1615" s="25">
        <v>200007</v>
      </c>
      <c r="AH1615" s="12" t="s">
        <v>614</v>
      </c>
      <c r="AI1615" s="15" t="s">
        <v>214</v>
      </c>
      <c r="AJ1615" s="30">
        <v>0</v>
      </c>
      <c r="AK1615" s="5">
        <f>[1]角色配置表!Q1615</f>
        <v>60000</v>
      </c>
      <c r="AL1615" s="5">
        <f>[1]角色配置表!S1615</f>
        <v>1</v>
      </c>
      <c r="AN1615" s="5" t="str">
        <f t="shared" si="127"/>
        <v>1007010</v>
      </c>
      <c r="AQ1615" s="5">
        <v>1</v>
      </c>
      <c r="BB1615" s="26" t="s">
        <v>2758</v>
      </c>
      <c r="BC1615" s="26"/>
    </row>
    <row r="1616" spans="1:55" thickTop="1" thickBot="1" x14ac:dyDescent="0.25">
      <c r="A1616" s="5">
        <f t="shared" si="125"/>
        <v>1611</v>
      </c>
      <c r="B1616" s="5">
        <f>[1]角色配置表!B1616</f>
        <v>100706</v>
      </c>
      <c r="C1616" s="5">
        <f>[1]角色配置表!D1616</f>
        <v>1007</v>
      </c>
      <c r="D1616" s="63">
        <f>IFERROR(VLOOKUP($I1616,[2]低模说明表!$A$1:$B$9999,2,0),"")</f>
        <v>70000007</v>
      </c>
      <c r="E1616" s="63">
        <f>IFERROR(VLOOKUP($I1616,[2]高模说明表!$A$1:$B$9999,2,0),"")</f>
        <v>76000027</v>
      </c>
      <c r="F1616" s="5">
        <f>[1]角色配置表!F1616</f>
        <v>6</v>
      </c>
      <c r="G1616" s="5">
        <f>[1]角色配置表!G1616</f>
        <v>3001007</v>
      </c>
      <c r="H1616" s="5">
        <f t="shared" si="128"/>
        <v>3101007</v>
      </c>
      <c r="I1616" s="5" t="str">
        <f>[1]角色配置表!H1616</f>
        <v>黑岩三角龙</v>
      </c>
      <c r="J1616" s="12">
        <v>0</v>
      </c>
      <c r="K1616" s="30">
        <v>10000</v>
      </c>
      <c r="L1616" s="30"/>
      <c r="M1616" s="15" t="s">
        <v>506</v>
      </c>
      <c r="N1616" s="15" t="s">
        <v>845</v>
      </c>
      <c r="O1616" s="15" t="s">
        <v>1755</v>
      </c>
      <c r="P1616" s="5" t="str">
        <f>[1]角色配置表!I1616</f>
        <v>1,1120;3,162;4,21800</v>
      </c>
      <c r="Q1616" s="5">
        <f>[1]角色配置表!J1616</f>
        <v>65</v>
      </c>
      <c r="R1616" s="47" t="str">
        <f t="shared" si="126"/>
        <v>0,30</v>
      </c>
      <c r="S1616" s="47">
        <v>0</v>
      </c>
      <c r="T1616" s="47" t="s">
        <v>306</v>
      </c>
      <c r="U1616" s="47">
        <v>30</v>
      </c>
      <c r="V1616" s="47" t="s">
        <v>852</v>
      </c>
      <c r="W1616" s="31" t="str">
        <f t="shared" si="129"/>
        <v>0,30</v>
      </c>
      <c r="X1616" s="31">
        <v>0</v>
      </c>
      <c r="Y1616" s="31" t="s">
        <v>306</v>
      </c>
      <c r="Z1616" s="31">
        <v>30</v>
      </c>
      <c r="AA1616" s="5">
        <f>[1]角色配置表!K1616</f>
        <v>0</v>
      </c>
      <c r="AC1616" s="5">
        <f>[1]角色配置表!N1616</f>
        <v>0</v>
      </c>
      <c r="AD1616" s="5">
        <f>[1]角色配置表!O1616</f>
        <v>5265</v>
      </c>
      <c r="AE1616" s="14">
        <v>200006</v>
      </c>
      <c r="AF1616" s="11"/>
      <c r="AG1616" s="25">
        <v>200007</v>
      </c>
      <c r="AH1616" s="12" t="s">
        <v>614</v>
      </c>
      <c r="AI1616" s="15" t="s">
        <v>214</v>
      </c>
      <c r="AJ1616" s="30">
        <v>0</v>
      </c>
      <c r="AK1616" s="5">
        <f>[1]角色配置表!Q1616</f>
        <v>60000</v>
      </c>
      <c r="AL1616" s="5">
        <f>[1]角色配置表!S1616</f>
        <v>1</v>
      </c>
      <c r="AN1616" s="5" t="str">
        <f t="shared" si="127"/>
        <v>1007010</v>
      </c>
      <c r="AQ1616" s="5">
        <v>1</v>
      </c>
      <c r="BB1616" s="26" t="s">
        <v>2758</v>
      </c>
      <c r="BC1616" s="26"/>
    </row>
    <row r="1617" spans="1:55" thickTop="1" thickBot="1" x14ac:dyDescent="0.25">
      <c r="A1617" s="5">
        <f t="shared" si="125"/>
        <v>1612</v>
      </c>
      <c r="B1617" s="5">
        <f>[1]角色配置表!B1617</f>
        <v>100707</v>
      </c>
      <c r="C1617" s="5">
        <f>[1]角色配置表!D1617</f>
        <v>1007</v>
      </c>
      <c r="D1617" s="63">
        <f>IFERROR(VLOOKUP($I1617,[2]低模说明表!$A$1:$B$9999,2,0),"")</f>
        <v>70000007</v>
      </c>
      <c r="E1617" s="63">
        <f>IFERROR(VLOOKUP($I1617,[2]高模说明表!$A$1:$B$9999,2,0),"")</f>
        <v>76000027</v>
      </c>
      <c r="F1617" s="5">
        <f>[1]角色配置表!F1617</f>
        <v>7</v>
      </c>
      <c r="G1617" s="5">
        <f>[1]角色配置表!G1617</f>
        <v>3001007</v>
      </c>
      <c r="H1617" s="5">
        <f t="shared" si="128"/>
        <v>3101007</v>
      </c>
      <c r="I1617" s="5" t="str">
        <f>[1]角色配置表!H1617</f>
        <v>黑岩三角龙</v>
      </c>
      <c r="J1617" s="12">
        <v>0</v>
      </c>
      <c r="K1617" s="30">
        <v>10000</v>
      </c>
      <c r="L1617" s="30"/>
      <c r="M1617" s="15" t="s">
        <v>506</v>
      </c>
      <c r="N1617" s="15" t="s">
        <v>845</v>
      </c>
      <c r="O1617" s="15" t="s">
        <v>1755</v>
      </c>
      <c r="P1617" s="5" t="str">
        <f>[1]角色配置表!I1617</f>
        <v>1,1344;3,195;4,21800</v>
      </c>
      <c r="Q1617" s="5">
        <f>[1]角色配置表!J1617</f>
        <v>65</v>
      </c>
      <c r="R1617" s="47" t="str">
        <f t="shared" si="126"/>
        <v>0,30</v>
      </c>
      <c r="S1617" s="47">
        <v>0</v>
      </c>
      <c r="T1617" s="47" t="s">
        <v>306</v>
      </c>
      <c r="U1617" s="47">
        <v>30</v>
      </c>
      <c r="V1617" s="47" t="s">
        <v>852</v>
      </c>
      <c r="W1617" s="31" t="str">
        <f t="shared" si="129"/>
        <v>0,30</v>
      </c>
      <c r="X1617" s="31">
        <v>0</v>
      </c>
      <c r="Y1617" s="31" t="s">
        <v>306</v>
      </c>
      <c r="Z1617" s="31">
        <v>30</v>
      </c>
      <c r="AA1617" s="5">
        <f>[1]角色配置表!K1617</f>
        <v>0</v>
      </c>
      <c r="AC1617" s="5">
        <f>[1]角色配置表!N1617</f>
        <v>0</v>
      </c>
      <c r="AD1617" s="5">
        <f>[1]角色配置表!O1617</f>
        <v>5265</v>
      </c>
      <c r="AE1617" s="14">
        <v>200006</v>
      </c>
      <c r="AF1617" s="11"/>
      <c r="AG1617" s="25">
        <v>200007</v>
      </c>
      <c r="AH1617" s="12" t="s">
        <v>614</v>
      </c>
      <c r="AI1617" s="15" t="s">
        <v>214</v>
      </c>
      <c r="AJ1617" s="30">
        <v>0</v>
      </c>
      <c r="AK1617" s="5">
        <f>[1]角色配置表!Q1617</f>
        <v>60000</v>
      </c>
      <c r="AL1617" s="5">
        <f>[1]角色配置表!S1617</f>
        <v>1</v>
      </c>
      <c r="AN1617" s="5" t="str">
        <f t="shared" si="127"/>
        <v>1007010</v>
      </c>
      <c r="AQ1617" s="5">
        <v>1</v>
      </c>
      <c r="BB1617" s="26" t="s">
        <v>2758</v>
      </c>
      <c r="BC1617" s="26"/>
    </row>
    <row r="1618" spans="1:55" thickTop="1" thickBot="1" x14ac:dyDescent="0.25">
      <c r="A1618" s="5">
        <f t="shared" si="125"/>
        <v>1613</v>
      </c>
      <c r="B1618" s="5">
        <f>[1]角色配置表!B1618</f>
        <v>100708</v>
      </c>
      <c r="C1618" s="5">
        <f>[1]角色配置表!D1618</f>
        <v>1007</v>
      </c>
      <c r="D1618" s="63">
        <f>IFERROR(VLOOKUP($I1618,[2]低模说明表!$A$1:$B$9999,2,0),"")</f>
        <v>70000007</v>
      </c>
      <c r="E1618" s="63">
        <f>IFERROR(VLOOKUP($I1618,[2]高模说明表!$A$1:$B$9999,2,0),"")</f>
        <v>76000027</v>
      </c>
      <c r="F1618" s="5">
        <f>[1]角色配置表!F1618</f>
        <v>8</v>
      </c>
      <c r="G1618" s="5">
        <f>[1]角色配置表!G1618</f>
        <v>3001007</v>
      </c>
      <c r="H1618" s="5">
        <f t="shared" si="128"/>
        <v>3101007</v>
      </c>
      <c r="I1618" s="5" t="str">
        <f>[1]角色配置表!H1618</f>
        <v>黑岩三角龙</v>
      </c>
      <c r="J1618" s="12">
        <v>0</v>
      </c>
      <c r="K1618" s="30">
        <v>10000</v>
      </c>
      <c r="L1618" s="30"/>
      <c r="M1618" s="15" t="s">
        <v>506</v>
      </c>
      <c r="N1618" s="15" t="s">
        <v>845</v>
      </c>
      <c r="O1618" s="15" t="s">
        <v>1755</v>
      </c>
      <c r="P1618" s="5" t="str">
        <f>[1]角色配置表!I1618</f>
        <v>1,1613;3,233;4,21800</v>
      </c>
      <c r="Q1618" s="5">
        <f>[1]角色配置表!J1618</f>
        <v>65</v>
      </c>
      <c r="R1618" s="47" t="str">
        <f t="shared" si="126"/>
        <v>0,30</v>
      </c>
      <c r="S1618" s="47">
        <v>0</v>
      </c>
      <c r="T1618" s="47" t="s">
        <v>306</v>
      </c>
      <c r="U1618" s="47">
        <v>30</v>
      </c>
      <c r="V1618" s="47" t="s">
        <v>852</v>
      </c>
      <c r="W1618" s="31" t="str">
        <f t="shared" si="129"/>
        <v>0,30</v>
      </c>
      <c r="X1618" s="31">
        <v>0</v>
      </c>
      <c r="Y1618" s="31" t="s">
        <v>306</v>
      </c>
      <c r="Z1618" s="31">
        <v>30</v>
      </c>
      <c r="AA1618" s="5">
        <f>[1]角色配置表!K1618</f>
        <v>0</v>
      </c>
      <c r="AC1618" s="5">
        <f>[1]角色配置表!N1618</f>
        <v>0</v>
      </c>
      <c r="AD1618" s="5">
        <f>[1]角色配置表!O1618</f>
        <v>5265</v>
      </c>
      <c r="AE1618" s="14">
        <v>200006</v>
      </c>
      <c r="AF1618" s="11"/>
      <c r="AG1618" s="25">
        <v>200007</v>
      </c>
      <c r="AH1618" s="12" t="s">
        <v>614</v>
      </c>
      <c r="AI1618" s="15" t="s">
        <v>214</v>
      </c>
      <c r="AJ1618" s="30">
        <v>0</v>
      </c>
      <c r="AK1618" s="5">
        <f>[1]角色配置表!Q1618</f>
        <v>60000</v>
      </c>
      <c r="AL1618" s="5">
        <f>[1]角色配置表!S1618</f>
        <v>1</v>
      </c>
      <c r="AN1618" s="5" t="str">
        <f t="shared" si="127"/>
        <v>1007010</v>
      </c>
      <c r="AQ1618" s="5">
        <v>1</v>
      </c>
      <c r="BB1618" s="26" t="s">
        <v>2758</v>
      </c>
      <c r="BC1618" s="26"/>
    </row>
    <row r="1619" spans="1:55" thickTop="1" thickBot="1" x14ac:dyDescent="0.25">
      <c r="A1619" s="5">
        <f t="shared" si="125"/>
        <v>1614</v>
      </c>
      <c r="B1619" s="5">
        <f>[1]角色配置表!B1619</f>
        <v>100709</v>
      </c>
      <c r="C1619" s="5">
        <f>[1]角色配置表!D1619</f>
        <v>1007</v>
      </c>
      <c r="D1619" s="63">
        <f>IFERROR(VLOOKUP($I1619,[2]低模说明表!$A$1:$B$9999,2,0),"")</f>
        <v>70000007</v>
      </c>
      <c r="E1619" s="63">
        <f>IFERROR(VLOOKUP($I1619,[2]高模说明表!$A$1:$B$9999,2,0),"")</f>
        <v>76000027</v>
      </c>
      <c r="F1619" s="5">
        <f>[1]角色配置表!F1619</f>
        <v>9</v>
      </c>
      <c r="G1619" s="5">
        <f>[1]角色配置表!G1619</f>
        <v>3001007</v>
      </c>
      <c r="H1619" s="5">
        <f t="shared" si="128"/>
        <v>3101007</v>
      </c>
      <c r="I1619" s="5" t="str">
        <f>[1]角色配置表!H1619</f>
        <v>黑岩三角龙</v>
      </c>
      <c r="J1619" s="12">
        <v>0</v>
      </c>
      <c r="K1619" s="30">
        <v>10000</v>
      </c>
      <c r="L1619" s="30"/>
      <c r="M1619" s="15" t="s">
        <v>506</v>
      </c>
      <c r="N1619" s="15" t="s">
        <v>845</v>
      </c>
      <c r="O1619" s="15" t="s">
        <v>1755</v>
      </c>
      <c r="P1619" s="5" t="str">
        <f>[1]角色配置表!I1619</f>
        <v>1,1935;3,280;4,21800</v>
      </c>
      <c r="Q1619" s="5">
        <f>[1]角色配置表!J1619</f>
        <v>65</v>
      </c>
      <c r="R1619" s="47" t="str">
        <f t="shared" si="126"/>
        <v>0,30</v>
      </c>
      <c r="S1619" s="47">
        <v>0</v>
      </c>
      <c r="T1619" s="47" t="s">
        <v>306</v>
      </c>
      <c r="U1619" s="47">
        <v>30</v>
      </c>
      <c r="V1619" s="47" t="s">
        <v>852</v>
      </c>
      <c r="W1619" s="31" t="str">
        <f t="shared" si="129"/>
        <v>0,30</v>
      </c>
      <c r="X1619" s="31">
        <v>0</v>
      </c>
      <c r="Y1619" s="31" t="s">
        <v>306</v>
      </c>
      <c r="Z1619" s="31">
        <v>30</v>
      </c>
      <c r="AA1619" s="5">
        <f>[1]角色配置表!K1619</f>
        <v>0</v>
      </c>
      <c r="AC1619" s="5">
        <f>[1]角色配置表!N1619</f>
        <v>0</v>
      </c>
      <c r="AD1619" s="5">
        <f>[1]角色配置表!O1619</f>
        <v>5265</v>
      </c>
      <c r="AE1619" s="14">
        <v>200006</v>
      </c>
      <c r="AF1619" s="11"/>
      <c r="AG1619" s="25">
        <v>200007</v>
      </c>
      <c r="AH1619" s="12" t="s">
        <v>614</v>
      </c>
      <c r="AI1619" s="15" t="s">
        <v>214</v>
      </c>
      <c r="AJ1619" s="30">
        <v>0</v>
      </c>
      <c r="AK1619" s="5">
        <f>[1]角色配置表!Q1619</f>
        <v>60000</v>
      </c>
      <c r="AL1619" s="5">
        <f>[1]角色配置表!S1619</f>
        <v>1</v>
      </c>
      <c r="AN1619" s="5" t="str">
        <f t="shared" si="127"/>
        <v>1007010</v>
      </c>
      <c r="AQ1619" s="5">
        <v>1</v>
      </c>
      <c r="BB1619" s="26" t="s">
        <v>2758</v>
      </c>
      <c r="BC1619" s="26"/>
    </row>
    <row r="1620" spans="1:55" thickTop="1" thickBot="1" x14ac:dyDescent="0.25">
      <c r="A1620" s="5">
        <f t="shared" si="125"/>
        <v>1615</v>
      </c>
      <c r="B1620" s="5">
        <f>[1]角色配置表!B1620</f>
        <v>100710</v>
      </c>
      <c r="C1620" s="5">
        <f>[1]角色配置表!D1620</f>
        <v>1007</v>
      </c>
      <c r="D1620" s="63">
        <f>IFERROR(VLOOKUP($I1620,[2]低模说明表!$A$1:$B$9999,2,0),"")</f>
        <v>70000007</v>
      </c>
      <c r="E1620" s="63">
        <f>IFERROR(VLOOKUP($I1620,[2]高模说明表!$A$1:$B$9999,2,0),"")</f>
        <v>76000027</v>
      </c>
      <c r="F1620" s="5">
        <f>[1]角色配置表!F1620</f>
        <v>10</v>
      </c>
      <c r="G1620" s="5">
        <f>[1]角色配置表!G1620</f>
        <v>3001007</v>
      </c>
      <c r="H1620" s="5">
        <f t="shared" si="128"/>
        <v>3101007</v>
      </c>
      <c r="I1620" s="5" t="str">
        <f>[1]角色配置表!H1620</f>
        <v>黑岩三角龙</v>
      </c>
      <c r="J1620" s="12">
        <v>0</v>
      </c>
      <c r="K1620" s="30">
        <v>10000</v>
      </c>
      <c r="L1620" s="30"/>
      <c r="M1620" s="15" t="s">
        <v>506</v>
      </c>
      <c r="N1620" s="15" t="s">
        <v>845</v>
      </c>
      <c r="O1620" s="15" t="s">
        <v>1755</v>
      </c>
      <c r="P1620" s="5" t="str">
        <f>[1]角色配置表!I1620</f>
        <v>1,2322;3,336;4,21800</v>
      </c>
      <c r="Q1620" s="5">
        <f>[1]角色配置表!J1620</f>
        <v>65</v>
      </c>
      <c r="R1620" s="47" t="str">
        <f t="shared" si="126"/>
        <v>0,30</v>
      </c>
      <c r="S1620" s="47">
        <v>0</v>
      </c>
      <c r="T1620" s="47" t="s">
        <v>306</v>
      </c>
      <c r="U1620" s="47">
        <v>30</v>
      </c>
      <c r="V1620" s="47" t="s">
        <v>852</v>
      </c>
      <c r="W1620" s="31" t="str">
        <f t="shared" si="129"/>
        <v>0,30</v>
      </c>
      <c r="X1620" s="31">
        <v>0</v>
      </c>
      <c r="Y1620" s="31" t="s">
        <v>306</v>
      </c>
      <c r="Z1620" s="31">
        <v>30</v>
      </c>
      <c r="AA1620" s="5">
        <f>[1]角色配置表!K1620</f>
        <v>0</v>
      </c>
      <c r="AC1620" s="5">
        <f>[1]角色配置表!N1620</f>
        <v>0</v>
      </c>
      <c r="AD1620" s="5">
        <f>[1]角色配置表!O1620</f>
        <v>5265</v>
      </c>
      <c r="AE1620" s="14">
        <v>200006</v>
      </c>
      <c r="AF1620" s="11"/>
      <c r="AG1620" s="25">
        <v>200007</v>
      </c>
      <c r="AH1620" s="12" t="s">
        <v>614</v>
      </c>
      <c r="AI1620" s="15" t="s">
        <v>214</v>
      </c>
      <c r="AJ1620" s="30">
        <v>0</v>
      </c>
      <c r="AK1620" s="5">
        <f>[1]角色配置表!Q1620</f>
        <v>60000</v>
      </c>
      <c r="AL1620" s="5">
        <f>[1]角色配置表!S1620</f>
        <v>1</v>
      </c>
      <c r="AN1620" s="5" t="str">
        <f t="shared" si="127"/>
        <v>1007010</v>
      </c>
      <c r="AQ1620" s="5">
        <v>1</v>
      </c>
      <c r="BB1620" s="26" t="s">
        <v>2758</v>
      </c>
      <c r="BC1620" s="26"/>
    </row>
    <row r="1621" spans="1:55" thickTop="1" thickBot="1" x14ac:dyDescent="0.25">
      <c r="A1621" s="5">
        <f t="shared" si="125"/>
        <v>1616</v>
      </c>
      <c r="B1621" s="5">
        <f>[1]角色配置表!B1621</f>
        <v>100711</v>
      </c>
      <c r="C1621" s="5">
        <f>[1]角色配置表!D1621</f>
        <v>1007</v>
      </c>
      <c r="D1621" s="63">
        <f>IFERROR(VLOOKUP($I1621,[2]低模说明表!$A$1:$B$9999,2,0),"")</f>
        <v>70000007</v>
      </c>
      <c r="E1621" s="63">
        <f>IFERROR(VLOOKUP($I1621,[2]高模说明表!$A$1:$B$9999,2,0),"")</f>
        <v>76000027</v>
      </c>
      <c r="F1621" s="5">
        <f>[1]角色配置表!F1621</f>
        <v>11</v>
      </c>
      <c r="G1621" s="5">
        <f>[1]角色配置表!G1621</f>
        <v>3001007</v>
      </c>
      <c r="H1621" s="5">
        <f t="shared" si="128"/>
        <v>3101007</v>
      </c>
      <c r="I1621" s="5" t="str">
        <f>[1]角色配置表!H1621</f>
        <v>黑岩三角龙</v>
      </c>
      <c r="J1621" s="12">
        <v>0</v>
      </c>
      <c r="K1621" s="30">
        <v>10000</v>
      </c>
      <c r="L1621" s="30"/>
      <c r="M1621" s="15" t="s">
        <v>506</v>
      </c>
      <c r="N1621" s="15" t="s">
        <v>845</v>
      </c>
      <c r="O1621" s="15" t="s">
        <v>1755</v>
      </c>
      <c r="P1621" s="5" t="str">
        <f>[1]角色配置表!I1621</f>
        <v>1,2787;3,403;4,21800</v>
      </c>
      <c r="Q1621" s="5">
        <f>[1]角色配置表!J1621</f>
        <v>65</v>
      </c>
      <c r="R1621" s="47" t="str">
        <f t="shared" si="126"/>
        <v>0,30</v>
      </c>
      <c r="S1621" s="47">
        <v>0</v>
      </c>
      <c r="T1621" s="47" t="s">
        <v>306</v>
      </c>
      <c r="U1621" s="47">
        <v>30</v>
      </c>
      <c r="V1621" s="47" t="s">
        <v>852</v>
      </c>
      <c r="W1621" s="31" t="str">
        <f t="shared" si="129"/>
        <v>0,30</v>
      </c>
      <c r="X1621" s="31">
        <v>0</v>
      </c>
      <c r="Y1621" s="31" t="s">
        <v>306</v>
      </c>
      <c r="Z1621" s="31">
        <v>30</v>
      </c>
      <c r="AA1621" s="5">
        <f>[1]角色配置表!K1621</f>
        <v>0</v>
      </c>
      <c r="AC1621" s="5">
        <f>[1]角色配置表!N1621</f>
        <v>0</v>
      </c>
      <c r="AD1621" s="5">
        <f>[1]角色配置表!O1621</f>
        <v>5265</v>
      </c>
      <c r="AE1621" s="14">
        <v>200006</v>
      </c>
      <c r="AF1621" s="11"/>
      <c r="AG1621" s="25">
        <v>200007</v>
      </c>
      <c r="AH1621" s="12" t="s">
        <v>614</v>
      </c>
      <c r="AI1621" s="15" t="s">
        <v>214</v>
      </c>
      <c r="AJ1621" s="30">
        <v>0</v>
      </c>
      <c r="AK1621" s="5">
        <f>[1]角色配置表!Q1621</f>
        <v>60000</v>
      </c>
      <c r="AL1621" s="5">
        <f>[1]角色配置表!S1621</f>
        <v>1</v>
      </c>
      <c r="AN1621" s="5" t="str">
        <f t="shared" si="127"/>
        <v>1007010</v>
      </c>
      <c r="AQ1621" s="5">
        <v>1</v>
      </c>
      <c r="BB1621" s="26" t="s">
        <v>2758</v>
      </c>
      <c r="BC1621" s="26"/>
    </row>
    <row r="1622" spans="1:55" thickTop="1" thickBot="1" x14ac:dyDescent="0.25">
      <c r="A1622" s="5">
        <f t="shared" si="125"/>
        <v>1617</v>
      </c>
      <c r="B1622" s="5">
        <f>[1]角色配置表!B1622</f>
        <v>100712</v>
      </c>
      <c r="C1622" s="5">
        <f>[1]角色配置表!D1622</f>
        <v>1007</v>
      </c>
      <c r="D1622" s="63">
        <f>IFERROR(VLOOKUP($I1622,[2]低模说明表!$A$1:$B$9999,2,0),"")</f>
        <v>70000007</v>
      </c>
      <c r="E1622" s="63">
        <f>IFERROR(VLOOKUP($I1622,[2]高模说明表!$A$1:$B$9999,2,0),"")</f>
        <v>76000027</v>
      </c>
      <c r="F1622" s="5">
        <f>[1]角色配置表!F1622</f>
        <v>12</v>
      </c>
      <c r="G1622" s="5">
        <f>[1]角色配置表!G1622</f>
        <v>3001007</v>
      </c>
      <c r="H1622" s="5">
        <f t="shared" si="128"/>
        <v>3101007</v>
      </c>
      <c r="I1622" s="5" t="str">
        <f>[1]角色配置表!H1622</f>
        <v>黑岩三角龙</v>
      </c>
      <c r="J1622" s="12">
        <v>0</v>
      </c>
      <c r="K1622" s="30">
        <v>10000</v>
      </c>
      <c r="L1622" s="30"/>
      <c r="M1622" s="15" t="s">
        <v>506</v>
      </c>
      <c r="N1622" s="15" t="s">
        <v>845</v>
      </c>
      <c r="O1622" s="15" t="s">
        <v>1755</v>
      </c>
      <c r="P1622" s="5" t="str">
        <f>[1]角色配置表!I1622</f>
        <v>1,3344;3,483;4,21800</v>
      </c>
      <c r="Q1622" s="5">
        <f>[1]角色配置表!J1622</f>
        <v>65</v>
      </c>
      <c r="R1622" s="47" t="str">
        <f t="shared" si="126"/>
        <v>0,30</v>
      </c>
      <c r="S1622" s="47">
        <v>0</v>
      </c>
      <c r="T1622" s="47" t="s">
        <v>306</v>
      </c>
      <c r="U1622" s="47">
        <v>30</v>
      </c>
      <c r="V1622" s="47" t="s">
        <v>852</v>
      </c>
      <c r="W1622" s="31" t="str">
        <f t="shared" si="129"/>
        <v>0,30</v>
      </c>
      <c r="X1622" s="31">
        <v>0</v>
      </c>
      <c r="Y1622" s="31" t="s">
        <v>306</v>
      </c>
      <c r="Z1622" s="31">
        <v>30</v>
      </c>
      <c r="AA1622" s="5">
        <f>[1]角色配置表!K1622</f>
        <v>0</v>
      </c>
      <c r="AC1622" s="5">
        <f>[1]角色配置表!N1622</f>
        <v>0</v>
      </c>
      <c r="AD1622" s="5">
        <f>[1]角色配置表!O1622</f>
        <v>5265</v>
      </c>
      <c r="AE1622" s="14">
        <v>200006</v>
      </c>
      <c r="AF1622" s="11"/>
      <c r="AG1622" s="25">
        <v>200007</v>
      </c>
      <c r="AH1622" s="12" t="s">
        <v>614</v>
      </c>
      <c r="AI1622" s="15" t="s">
        <v>214</v>
      </c>
      <c r="AJ1622" s="30">
        <v>0</v>
      </c>
      <c r="AK1622" s="5">
        <f>[1]角色配置表!Q1622</f>
        <v>60000</v>
      </c>
      <c r="AL1622" s="5">
        <f>[1]角色配置表!S1622</f>
        <v>1</v>
      </c>
      <c r="AN1622" s="5" t="str">
        <f t="shared" si="127"/>
        <v>1007010</v>
      </c>
      <c r="AQ1622" s="5">
        <v>1</v>
      </c>
      <c r="BB1622" s="26" t="s">
        <v>2758</v>
      </c>
      <c r="BC1622" s="26"/>
    </row>
    <row r="1623" spans="1:55" thickTop="1" thickBot="1" x14ac:dyDescent="0.25">
      <c r="A1623" s="5">
        <f t="shared" si="125"/>
        <v>1618</v>
      </c>
      <c r="B1623" s="5">
        <f>[1]角色配置表!B1623</f>
        <v>100713</v>
      </c>
      <c r="C1623" s="5">
        <f>[1]角色配置表!D1623</f>
        <v>1007</v>
      </c>
      <c r="D1623" s="63">
        <f>IFERROR(VLOOKUP($I1623,[2]低模说明表!$A$1:$B$9999,2,0),"")</f>
        <v>70000007</v>
      </c>
      <c r="E1623" s="63">
        <f>IFERROR(VLOOKUP($I1623,[2]高模说明表!$A$1:$B$9999,2,0),"")</f>
        <v>76000027</v>
      </c>
      <c r="F1623" s="5">
        <f>[1]角色配置表!F1623</f>
        <v>13</v>
      </c>
      <c r="G1623" s="5">
        <f>[1]角色配置表!G1623</f>
        <v>3001007</v>
      </c>
      <c r="H1623" s="5">
        <f t="shared" si="128"/>
        <v>3101007</v>
      </c>
      <c r="I1623" s="5" t="str">
        <f>[1]角色配置表!H1623</f>
        <v>黑岩三角龙</v>
      </c>
      <c r="J1623" s="12">
        <v>0</v>
      </c>
      <c r="K1623" s="30">
        <v>10000</v>
      </c>
      <c r="L1623" s="30"/>
      <c r="M1623" s="15" t="s">
        <v>506</v>
      </c>
      <c r="N1623" s="15" t="s">
        <v>845</v>
      </c>
      <c r="O1623" s="15" t="s">
        <v>1755</v>
      </c>
      <c r="P1623" s="5" t="str">
        <f>[1]角色配置表!I1623</f>
        <v>1,4013;3,580;4,21800</v>
      </c>
      <c r="Q1623" s="5">
        <f>[1]角色配置表!J1623</f>
        <v>65</v>
      </c>
      <c r="R1623" s="47" t="str">
        <f t="shared" si="126"/>
        <v>0,30</v>
      </c>
      <c r="S1623" s="47">
        <v>0</v>
      </c>
      <c r="T1623" s="47" t="s">
        <v>306</v>
      </c>
      <c r="U1623" s="47">
        <v>30</v>
      </c>
      <c r="V1623" s="47" t="s">
        <v>852</v>
      </c>
      <c r="W1623" s="31" t="str">
        <f t="shared" si="129"/>
        <v>0,30</v>
      </c>
      <c r="X1623" s="31">
        <v>0</v>
      </c>
      <c r="Y1623" s="31" t="s">
        <v>306</v>
      </c>
      <c r="Z1623" s="31">
        <v>30</v>
      </c>
      <c r="AA1623" s="5">
        <f>[1]角色配置表!K1623</f>
        <v>0</v>
      </c>
      <c r="AC1623" s="5">
        <f>[1]角色配置表!N1623</f>
        <v>0</v>
      </c>
      <c r="AD1623" s="5">
        <f>[1]角色配置表!O1623</f>
        <v>5265</v>
      </c>
      <c r="AE1623" s="14">
        <v>200006</v>
      </c>
      <c r="AF1623" s="11"/>
      <c r="AG1623" s="25">
        <v>200007</v>
      </c>
      <c r="AH1623" s="12" t="s">
        <v>614</v>
      </c>
      <c r="AI1623" s="15" t="s">
        <v>214</v>
      </c>
      <c r="AJ1623" s="30">
        <v>0</v>
      </c>
      <c r="AK1623" s="5">
        <f>[1]角色配置表!Q1623</f>
        <v>60000</v>
      </c>
      <c r="AL1623" s="5">
        <f>[1]角色配置表!S1623</f>
        <v>1</v>
      </c>
      <c r="AN1623" s="5" t="str">
        <f t="shared" si="127"/>
        <v>1007010</v>
      </c>
      <c r="AQ1623" s="5">
        <v>1</v>
      </c>
      <c r="BB1623" s="26" t="s">
        <v>2758</v>
      </c>
      <c r="BC1623" s="26"/>
    </row>
    <row r="1624" spans="1:55" thickTop="1" thickBot="1" x14ac:dyDescent="0.25">
      <c r="A1624" s="5">
        <f t="shared" si="125"/>
        <v>1619</v>
      </c>
      <c r="B1624" s="5">
        <f>[1]角色配置表!B1624</f>
        <v>100714</v>
      </c>
      <c r="C1624" s="5">
        <f>[1]角色配置表!D1624</f>
        <v>1007</v>
      </c>
      <c r="D1624" s="63">
        <f>IFERROR(VLOOKUP($I1624,[2]低模说明表!$A$1:$B$9999,2,0),"")</f>
        <v>70000007</v>
      </c>
      <c r="E1624" s="63">
        <f>IFERROR(VLOOKUP($I1624,[2]高模说明表!$A$1:$B$9999,2,0),"")</f>
        <v>76000027</v>
      </c>
      <c r="F1624" s="5">
        <f>[1]角色配置表!F1624</f>
        <v>14</v>
      </c>
      <c r="G1624" s="5">
        <f>[1]角色配置表!G1624</f>
        <v>3001007</v>
      </c>
      <c r="H1624" s="5">
        <f t="shared" si="128"/>
        <v>3101007</v>
      </c>
      <c r="I1624" s="5" t="str">
        <f>[1]角色配置表!H1624</f>
        <v>黑岩三角龙</v>
      </c>
      <c r="J1624" s="12">
        <v>0</v>
      </c>
      <c r="K1624" s="30">
        <v>10000</v>
      </c>
      <c r="L1624" s="30"/>
      <c r="M1624" s="15" t="s">
        <v>506</v>
      </c>
      <c r="N1624" s="15" t="s">
        <v>845</v>
      </c>
      <c r="O1624" s="15" t="s">
        <v>1755</v>
      </c>
      <c r="P1624" s="5" t="str">
        <f>[1]角色配置表!I1624</f>
        <v>1,4815;3,696;4,21800</v>
      </c>
      <c r="Q1624" s="5">
        <f>[1]角色配置表!J1624</f>
        <v>65</v>
      </c>
      <c r="R1624" s="47" t="str">
        <f t="shared" si="126"/>
        <v>0,30</v>
      </c>
      <c r="S1624" s="47">
        <v>0</v>
      </c>
      <c r="T1624" s="47" t="s">
        <v>306</v>
      </c>
      <c r="U1624" s="47">
        <v>30</v>
      </c>
      <c r="V1624" s="47" t="s">
        <v>852</v>
      </c>
      <c r="W1624" s="31" t="str">
        <f t="shared" si="129"/>
        <v>0,30</v>
      </c>
      <c r="X1624" s="31">
        <v>0</v>
      </c>
      <c r="Y1624" s="31" t="s">
        <v>306</v>
      </c>
      <c r="Z1624" s="31">
        <v>30</v>
      </c>
      <c r="AA1624" s="5">
        <f>[1]角色配置表!K1624</f>
        <v>0</v>
      </c>
      <c r="AC1624" s="5">
        <f>[1]角色配置表!N1624</f>
        <v>0</v>
      </c>
      <c r="AD1624" s="5">
        <f>[1]角色配置表!O1624</f>
        <v>5265</v>
      </c>
      <c r="AE1624" s="14">
        <v>200006</v>
      </c>
      <c r="AF1624" s="11"/>
      <c r="AG1624" s="25">
        <v>200007</v>
      </c>
      <c r="AH1624" s="12" t="s">
        <v>614</v>
      </c>
      <c r="AI1624" s="15" t="s">
        <v>214</v>
      </c>
      <c r="AJ1624" s="30">
        <v>0</v>
      </c>
      <c r="AK1624" s="5">
        <f>[1]角色配置表!Q1624</f>
        <v>60000</v>
      </c>
      <c r="AL1624" s="5">
        <f>[1]角色配置表!S1624</f>
        <v>1</v>
      </c>
      <c r="AN1624" s="5" t="str">
        <f t="shared" si="127"/>
        <v>1007010</v>
      </c>
      <c r="AQ1624" s="5">
        <v>1</v>
      </c>
      <c r="BB1624" s="26" t="s">
        <v>2758</v>
      </c>
      <c r="BC1624" s="26"/>
    </row>
    <row r="1625" spans="1:55" thickTop="1" thickBot="1" x14ac:dyDescent="0.25">
      <c r="A1625" s="5">
        <f t="shared" si="125"/>
        <v>1620</v>
      </c>
      <c r="B1625" s="5">
        <f>[1]角色配置表!B1625</f>
        <v>100715</v>
      </c>
      <c r="C1625" s="5">
        <f>[1]角色配置表!D1625</f>
        <v>1007</v>
      </c>
      <c r="D1625" s="63">
        <f>IFERROR(VLOOKUP($I1625,[2]低模说明表!$A$1:$B$9999,2,0),"")</f>
        <v>70000007</v>
      </c>
      <c r="E1625" s="63">
        <f>IFERROR(VLOOKUP($I1625,[2]高模说明表!$A$1:$B$9999,2,0),"")</f>
        <v>76000027</v>
      </c>
      <c r="F1625" s="5">
        <f>[1]角色配置表!F1625</f>
        <v>15</v>
      </c>
      <c r="G1625" s="5">
        <f>[1]角色配置表!G1625</f>
        <v>3001007</v>
      </c>
      <c r="H1625" s="5">
        <f t="shared" si="128"/>
        <v>3101007</v>
      </c>
      <c r="I1625" s="5" t="str">
        <f>[1]角色配置表!H1625</f>
        <v>黑岩三角龙</v>
      </c>
      <c r="J1625" s="12">
        <v>0</v>
      </c>
      <c r="K1625" s="30">
        <v>10000</v>
      </c>
      <c r="L1625" s="30"/>
      <c r="M1625" s="15" t="s">
        <v>506</v>
      </c>
      <c r="N1625" s="15" t="s">
        <v>845</v>
      </c>
      <c r="O1625" s="15" t="s">
        <v>1755</v>
      </c>
      <c r="P1625" s="5" t="str">
        <f>[1]角色配置表!I1625</f>
        <v>1,5778;3,835;4,21800</v>
      </c>
      <c r="Q1625" s="5">
        <f>[1]角色配置表!J1625</f>
        <v>65</v>
      </c>
      <c r="R1625" s="47" t="str">
        <f t="shared" si="126"/>
        <v>0,30</v>
      </c>
      <c r="S1625" s="47">
        <v>0</v>
      </c>
      <c r="T1625" s="47" t="s">
        <v>306</v>
      </c>
      <c r="U1625" s="47">
        <v>30</v>
      </c>
      <c r="V1625" s="47" t="s">
        <v>852</v>
      </c>
      <c r="W1625" s="31" t="str">
        <f t="shared" si="129"/>
        <v>0,30</v>
      </c>
      <c r="X1625" s="31">
        <v>0</v>
      </c>
      <c r="Y1625" s="31" t="s">
        <v>306</v>
      </c>
      <c r="Z1625" s="31">
        <v>30</v>
      </c>
      <c r="AA1625" s="5">
        <f>[1]角色配置表!K1625</f>
        <v>0</v>
      </c>
      <c r="AC1625" s="5">
        <f>[1]角色配置表!N1625</f>
        <v>0</v>
      </c>
      <c r="AD1625" s="5">
        <f>[1]角色配置表!O1625</f>
        <v>5265</v>
      </c>
      <c r="AE1625" s="14">
        <v>200006</v>
      </c>
      <c r="AF1625" s="11"/>
      <c r="AG1625" s="25">
        <v>200007</v>
      </c>
      <c r="AH1625" s="12" t="s">
        <v>614</v>
      </c>
      <c r="AI1625" s="15" t="s">
        <v>214</v>
      </c>
      <c r="AJ1625" s="30">
        <v>0</v>
      </c>
      <c r="AK1625" s="5">
        <f>[1]角色配置表!Q1625</f>
        <v>60000</v>
      </c>
      <c r="AL1625" s="5">
        <f>[1]角色配置表!S1625</f>
        <v>1</v>
      </c>
      <c r="AN1625" s="5" t="str">
        <f t="shared" si="127"/>
        <v>1007010</v>
      </c>
      <c r="AQ1625" s="5">
        <v>1</v>
      </c>
      <c r="BB1625" s="26" t="s">
        <v>2758</v>
      </c>
      <c r="BC1625" s="26"/>
    </row>
    <row r="1626" spans="1:55" thickTop="1" thickBot="1" x14ac:dyDescent="0.25">
      <c r="A1626" s="5">
        <f t="shared" si="125"/>
        <v>1621</v>
      </c>
      <c r="B1626" s="5">
        <f>[1]角色配置表!B1626</f>
        <v>100716</v>
      </c>
      <c r="C1626" s="5">
        <f>[1]角色配置表!D1626</f>
        <v>1007</v>
      </c>
      <c r="D1626" s="63">
        <f>IFERROR(VLOOKUP($I1626,[2]低模说明表!$A$1:$B$9999,2,0),"")</f>
        <v>70000007</v>
      </c>
      <c r="E1626" s="63">
        <f>IFERROR(VLOOKUP($I1626,[2]高模说明表!$A$1:$B$9999,2,0),"")</f>
        <v>76000027</v>
      </c>
      <c r="F1626" s="5">
        <f>[1]角色配置表!F1626</f>
        <v>16</v>
      </c>
      <c r="G1626" s="5">
        <f>[1]角色配置表!G1626</f>
        <v>3001007</v>
      </c>
      <c r="H1626" s="5">
        <f t="shared" si="128"/>
        <v>3101007</v>
      </c>
      <c r="I1626" s="5" t="str">
        <f>[1]角色配置表!H1626</f>
        <v>黑岩三角龙</v>
      </c>
      <c r="J1626" s="12">
        <v>0</v>
      </c>
      <c r="K1626" s="30">
        <v>10000</v>
      </c>
      <c r="L1626" s="30"/>
      <c r="M1626" s="15" t="s">
        <v>506</v>
      </c>
      <c r="N1626" s="15" t="s">
        <v>845</v>
      </c>
      <c r="O1626" s="15" t="s">
        <v>1755</v>
      </c>
      <c r="P1626" s="5" t="str">
        <f>[1]角色配置表!I1626</f>
        <v>1,6934;3,1002;4,21800</v>
      </c>
      <c r="Q1626" s="5">
        <f>[1]角色配置表!J1626</f>
        <v>65</v>
      </c>
      <c r="R1626" s="47" t="str">
        <f t="shared" si="126"/>
        <v>0,30</v>
      </c>
      <c r="S1626" s="47">
        <v>0</v>
      </c>
      <c r="T1626" s="47" t="s">
        <v>306</v>
      </c>
      <c r="U1626" s="47">
        <v>30</v>
      </c>
      <c r="V1626" s="47" t="s">
        <v>852</v>
      </c>
      <c r="W1626" s="31" t="str">
        <f t="shared" si="129"/>
        <v>0,30</v>
      </c>
      <c r="X1626" s="31">
        <v>0</v>
      </c>
      <c r="Y1626" s="31" t="s">
        <v>306</v>
      </c>
      <c r="Z1626" s="31">
        <v>30</v>
      </c>
      <c r="AA1626" s="5">
        <f>[1]角色配置表!K1626</f>
        <v>0</v>
      </c>
      <c r="AC1626" s="5">
        <f>[1]角色配置表!N1626</f>
        <v>0</v>
      </c>
      <c r="AD1626" s="5">
        <f>[1]角色配置表!O1626</f>
        <v>5265</v>
      </c>
      <c r="AE1626" s="14">
        <v>200006</v>
      </c>
      <c r="AF1626" s="11"/>
      <c r="AG1626" s="25">
        <v>200007</v>
      </c>
      <c r="AH1626" s="12" t="s">
        <v>614</v>
      </c>
      <c r="AI1626" s="15" t="s">
        <v>214</v>
      </c>
      <c r="AJ1626" s="30">
        <v>0</v>
      </c>
      <c r="AK1626" s="5">
        <f>[1]角色配置表!Q1626</f>
        <v>60000</v>
      </c>
      <c r="AL1626" s="5">
        <f>[1]角色配置表!S1626</f>
        <v>1</v>
      </c>
      <c r="AN1626" s="5" t="str">
        <f t="shared" si="127"/>
        <v>1007010</v>
      </c>
      <c r="AQ1626" s="5">
        <v>1</v>
      </c>
      <c r="BB1626" s="26" t="s">
        <v>2758</v>
      </c>
      <c r="BC1626" s="26"/>
    </row>
    <row r="1627" spans="1:55" thickTop="1" thickBot="1" x14ac:dyDescent="0.25">
      <c r="A1627" s="5">
        <f t="shared" si="125"/>
        <v>1622</v>
      </c>
      <c r="B1627" s="5">
        <f>[1]角色配置表!B1627</f>
        <v>100717</v>
      </c>
      <c r="C1627" s="5">
        <f>[1]角色配置表!D1627</f>
        <v>1007</v>
      </c>
      <c r="D1627" s="63">
        <f>IFERROR(VLOOKUP($I1627,[2]低模说明表!$A$1:$B$9999,2,0),"")</f>
        <v>70000007</v>
      </c>
      <c r="E1627" s="63">
        <f>IFERROR(VLOOKUP($I1627,[2]高模说明表!$A$1:$B$9999,2,0),"")</f>
        <v>76000027</v>
      </c>
      <c r="F1627" s="5">
        <f>[1]角色配置表!F1627</f>
        <v>17</v>
      </c>
      <c r="G1627" s="5">
        <f>[1]角色配置表!G1627</f>
        <v>3001007</v>
      </c>
      <c r="H1627" s="5">
        <f t="shared" si="128"/>
        <v>3101007</v>
      </c>
      <c r="I1627" s="5" t="str">
        <f>[1]角色配置表!H1627</f>
        <v>黑岩三角龙</v>
      </c>
      <c r="J1627" s="12">
        <v>0</v>
      </c>
      <c r="K1627" s="30">
        <v>10000</v>
      </c>
      <c r="L1627" s="30"/>
      <c r="M1627" s="15" t="s">
        <v>506</v>
      </c>
      <c r="N1627" s="15" t="s">
        <v>845</v>
      </c>
      <c r="O1627" s="15" t="s">
        <v>1755</v>
      </c>
      <c r="P1627" s="5" t="str">
        <f>[1]角色配置表!I1627</f>
        <v>1,8320;3,1202;4,21800</v>
      </c>
      <c r="Q1627" s="5">
        <f>[1]角色配置表!J1627</f>
        <v>65</v>
      </c>
      <c r="R1627" s="47" t="str">
        <f t="shared" si="126"/>
        <v>0,30</v>
      </c>
      <c r="S1627" s="47">
        <v>0</v>
      </c>
      <c r="T1627" s="47" t="s">
        <v>306</v>
      </c>
      <c r="U1627" s="47">
        <v>30</v>
      </c>
      <c r="V1627" s="47" t="s">
        <v>852</v>
      </c>
      <c r="W1627" s="31" t="str">
        <f t="shared" si="129"/>
        <v>0,30</v>
      </c>
      <c r="X1627" s="31">
        <v>0</v>
      </c>
      <c r="Y1627" s="31" t="s">
        <v>306</v>
      </c>
      <c r="Z1627" s="31">
        <v>30</v>
      </c>
      <c r="AA1627" s="5">
        <f>[1]角色配置表!K1627</f>
        <v>0</v>
      </c>
      <c r="AC1627" s="5">
        <f>[1]角色配置表!N1627</f>
        <v>0</v>
      </c>
      <c r="AD1627" s="5">
        <f>[1]角色配置表!O1627</f>
        <v>5265</v>
      </c>
      <c r="AE1627" s="14">
        <v>200006</v>
      </c>
      <c r="AF1627" s="11"/>
      <c r="AG1627" s="25">
        <v>200007</v>
      </c>
      <c r="AH1627" s="12" t="s">
        <v>614</v>
      </c>
      <c r="AI1627" s="15" t="s">
        <v>214</v>
      </c>
      <c r="AJ1627" s="30">
        <v>0</v>
      </c>
      <c r="AK1627" s="5">
        <f>[1]角色配置表!Q1627</f>
        <v>60000</v>
      </c>
      <c r="AL1627" s="5">
        <f>[1]角色配置表!S1627</f>
        <v>1</v>
      </c>
      <c r="AN1627" s="5" t="str">
        <f t="shared" si="127"/>
        <v>1007010</v>
      </c>
      <c r="AQ1627" s="5">
        <v>1</v>
      </c>
      <c r="BB1627" s="26" t="s">
        <v>2758</v>
      </c>
      <c r="BC1627" s="26"/>
    </row>
    <row r="1628" spans="1:55" thickTop="1" thickBot="1" x14ac:dyDescent="0.25">
      <c r="A1628" s="5">
        <f t="shared" si="125"/>
        <v>1623</v>
      </c>
      <c r="B1628" s="5">
        <f>[1]角色配置表!B1628</f>
        <v>100718</v>
      </c>
      <c r="C1628" s="5">
        <f>[1]角色配置表!D1628</f>
        <v>1007</v>
      </c>
      <c r="D1628" s="63">
        <f>IFERROR(VLOOKUP($I1628,[2]低模说明表!$A$1:$B$9999,2,0),"")</f>
        <v>70000007</v>
      </c>
      <c r="E1628" s="63">
        <f>IFERROR(VLOOKUP($I1628,[2]高模说明表!$A$1:$B$9999,2,0),"")</f>
        <v>76000027</v>
      </c>
      <c r="F1628" s="5">
        <f>[1]角色配置表!F1628</f>
        <v>18</v>
      </c>
      <c r="G1628" s="5">
        <f>[1]角色配置表!G1628</f>
        <v>3001007</v>
      </c>
      <c r="H1628" s="5">
        <f t="shared" si="128"/>
        <v>3101007</v>
      </c>
      <c r="I1628" s="5" t="str">
        <f>[1]角色配置表!H1628</f>
        <v>黑岩三角龙</v>
      </c>
      <c r="J1628" s="12">
        <v>0</v>
      </c>
      <c r="K1628" s="30">
        <v>10000</v>
      </c>
      <c r="L1628" s="30"/>
      <c r="M1628" s="15" t="s">
        <v>506</v>
      </c>
      <c r="N1628" s="15" t="s">
        <v>845</v>
      </c>
      <c r="O1628" s="15" t="s">
        <v>1755</v>
      </c>
      <c r="P1628" s="5" t="str">
        <f>[1]角色配置表!I1628</f>
        <v>1,9984;3,1443;4,21800</v>
      </c>
      <c r="Q1628" s="5">
        <f>[1]角色配置表!J1628</f>
        <v>65</v>
      </c>
      <c r="R1628" s="47" t="str">
        <f t="shared" si="126"/>
        <v>0,30</v>
      </c>
      <c r="S1628" s="47">
        <v>0</v>
      </c>
      <c r="T1628" s="47" t="s">
        <v>306</v>
      </c>
      <c r="U1628" s="47">
        <v>30</v>
      </c>
      <c r="V1628" s="47" t="s">
        <v>852</v>
      </c>
      <c r="W1628" s="31" t="str">
        <f t="shared" si="129"/>
        <v>0,30</v>
      </c>
      <c r="X1628" s="31">
        <v>0</v>
      </c>
      <c r="Y1628" s="31" t="s">
        <v>306</v>
      </c>
      <c r="Z1628" s="31">
        <v>30</v>
      </c>
      <c r="AA1628" s="5">
        <f>[1]角色配置表!K1628</f>
        <v>0</v>
      </c>
      <c r="AC1628" s="5">
        <f>[1]角色配置表!N1628</f>
        <v>0</v>
      </c>
      <c r="AD1628" s="5">
        <f>[1]角色配置表!O1628</f>
        <v>5265</v>
      </c>
      <c r="AE1628" s="14">
        <v>200006</v>
      </c>
      <c r="AF1628" s="11"/>
      <c r="AG1628" s="25">
        <v>200007</v>
      </c>
      <c r="AH1628" s="12" t="s">
        <v>614</v>
      </c>
      <c r="AI1628" s="15" t="s">
        <v>214</v>
      </c>
      <c r="AJ1628" s="30">
        <v>0</v>
      </c>
      <c r="AK1628" s="5">
        <f>[1]角色配置表!Q1628</f>
        <v>60000</v>
      </c>
      <c r="AL1628" s="5">
        <f>[1]角色配置表!S1628</f>
        <v>1</v>
      </c>
      <c r="AN1628" s="5" t="str">
        <f t="shared" si="127"/>
        <v>1007010</v>
      </c>
      <c r="AQ1628" s="5">
        <v>1</v>
      </c>
      <c r="BB1628" s="26" t="s">
        <v>2758</v>
      </c>
      <c r="BC1628" s="26"/>
    </row>
    <row r="1629" spans="1:55" thickTop="1" thickBot="1" x14ac:dyDescent="0.25">
      <c r="A1629" s="5">
        <f t="shared" si="125"/>
        <v>1624</v>
      </c>
      <c r="B1629" s="5">
        <f>[1]角色配置表!B1629</f>
        <v>100719</v>
      </c>
      <c r="C1629" s="5">
        <f>[1]角色配置表!D1629</f>
        <v>1007</v>
      </c>
      <c r="D1629" s="63">
        <f>IFERROR(VLOOKUP($I1629,[2]低模说明表!$A$1:$B$9999,2,0),"")</f>
        <v>70000007</v>
      </c>
      <c r="E1629" s="63">
        <f>IFERROR(VLOOKUP($I1629,[2]高模说明表!$A$1:$B$9999,2,0),"")</f>
        <v>76000027</v>
      </c>
      <c r="F1629" s="5">
        <f>[1]角色配置表!F1629</f>
        <v>19</v>
      </c>
      <c r="G1629" s="5">
        <f>[1]角色配置表!G1629</f>
        <v>3001007</v>
      </c>
      <c r="H1629" s="5">
        <f t="shared" si="128"/>
        <v>3101007</v>
      </c>
      <c r="I1629" s="5" t="str">
        <f>[1]角色配置表!H1629</f>
        <v>黑岩三角龙</v>
      </c>
      <c r="J1629" s="12">
        <v>0</v>
      </c>
      <c r="K1629" s="30">
        <v>10000</v>
      </c>
      <c r="L1629" s="30"/>
      <c r="M1629" s="15" t="s">
        <v>506</v>
      </c>
      <c r="N1629" s="15" t="s">
        <v>845</v>
      </c>
      <c r="O1629" s="15" t="s">
        <v>1755</v>
      </c>
      <c r="P1629" s="5" t="str">
        <f>[1]角色配置表!I1629</f>
        <v>1,11981;3,1731;4,21800</v>
      </c>
      <c r="Q1629" s="5">
        <f>[1]角色配置表!J1629</f>
        <v>65</v>
      </c>
      <c r="R1629" s="47" t="str">
        <f t="shared" si="126"/>
        <v>0,30</v>
      </c>
      <c r="S1629" s="47">
        <v>0</v>
      </c>
      <c r="T1629" s="47" t="s">
        <v>306</v>
      </c>
      <c r="U1629" s="47">
        <v>30</v>
      </c>
      <c r="V1629" s="47" t="s">
        <v>852</v>
      </c>
      <c r="W1629" s="31" t="str">
        <f t="shared" si="129"/>
        <v>0,30</v>
      </c>
      <c r="X1629" s="31">
        <v>0</v>
      </c>
      <c r="Y1629" s="31" t="s">
        <v>306</v>
      </c>
      <c r="Z1629" s="31">
        <v>30</v>
      </c>
      <c r="AA1629" s="5">
        <f>[1]角色配置表!K1629</f>
        <v>0</v>
      </c>
      <c r="AC1629" s="5">
        <f>[1]角色配置表!N1629</f>
        <v>0</v>
      </c>
      <c r="AD1629" s="5">
        <f>[1]角色配置表!O1629</f>
        <v>5265</v>
      </c>
      <c r="AE1629" s="14">
        <v>200006</v>
      </c>
      <c r="AF1629" s="11"/>
      <c r="AG1629" s="25">
        <v>200007</v>
      </c>
      <c r="AH1629" s="12" t="s">
        <v>614</v>
      </c>
      <c r="AI1629" s="15" t="s">
        <v>214</v>
      </c>
      <c r="AJ1629" s="30">
        <v>0</v>
      </c>
      <c r="AK1629" s="5">
        <f>[1]角色配置表!Q1629</f>
        <v>60000</v>
      </c>
      <c r="AL1629" s="5">
        <f>[1]角色配置表!S1629</f>
        <v>1</v>
      </c>
      <c r="AN1629" s="5" t="str">
        <f t="shared" si="127"/>
        <v>1007010</v>
      </c>
      <c r="AQ1629" s="5">
        <v>1</v>
      </c>
      <c r="BB1629" s="26" t="s">
        <v>2758</v>
      </c>
      <c r="BC1629" s="26"/>
    </row>
    <row r="1630" spans="1:55" thickTop="1" thickBot="1" x14ac:dyDescent="0.25">
      <c r="A1630" s="5">
        <f t="shared" ref="A1630:A2773" si="130">ROW()-5</f>
        <v>1625</v>
      </c>
      <c r="B1630" s="5">
        <f>[1]角色配置表!B1630</f>
        <v>100720</v>
      </c>
      <c r="C1630" s="5">
        <f>[1]角色配置表!D1630</f>
        <v>1007</v>
      </c>
      <c r="D1630" s="63">
        <f>IFERROR(VLOOKUP($I1630,[2]低模说明表!$A$1:$B$9999,2,0),"")</f>
        <v>70000007</v>
      </c>
      <c r="E1630" s="63">
        <f>IFERROR(VLOOKUP($I1630,[2]高模说明表!$A$1:$B$9999,2,0),"")</f>
        <v>76000027</v>
      </c>
      <c r="F1630" s="5">
        <f>[1]角色配置表!F1630</f>
        <v>20</v>
      </c>
      <c r="G1630" s="5">
        <f>[1]角色配置表!G1630</f>
        <v>3001007</v>
      </c>
      <c r="H1630" s="5">
        <f t="shared" si="128"/>
        <v>3101007</v>
      </c>
      <c r="I1630" s="5" t="str">
        <f>[1]角色配置表!H1630</f>
        <v>黑岩三角龙</v>
      </c>
      <c r="J1630" s="12">
        <v>0</v>
      </c>
      <c r="K1630" s="30">
        <v>10000</v>
      </c>
      <c r="L1630" s="30"/>
      <c r="M1630" s="15" t="s">
        <v>506</v>
      </c>
      <c r="N1630" s="15" t="s">
        <v>845</v>
      </c>
      <c r="O1630" s="15" t="s">
        <v>1755</v>
      </c>
      <c r="P1630" s="5" t="str">
        <f>[1]角色配置表!I1630</f>
        <v>1,14377;3,2077;4,21800</v>
      </c>
      <c r="Q1630" s="5">
        <f>[1]角色配置表!J1630</f>
        <v>65</v>
      </c>
      <c r="R1630" s="47" t="str">
        <f t="shared" ref="R1630:R2773" si="131">_xlfn.CONCAT(S1630:U1630)</f>
        <v>0,30</v>
      </c>
      <c r="S1630" s="47">
        <v>0</v>
      </c>
      <c r="T1630" s="47" t="s">
        <v>306</v>
      </c>
      <c r="U1630" s="47">
        <v>30</v>
      </c>
      <c r="V1630" s="47" t="s">
        <v>852</v>
      </c>
      <c r="W1630" s="31" t="str">
        <f t="shared" si="129"/>
        <v>0,30</v>
      </c>
      <c r="X1630" s="31">
        <v>0</v>
      </c>
      <c r="Y1630" s="31" t="s">
        <v>306</v>
      </c>
      <c r="Z1630" s="31">
        <v>30</v>
      </c>
      <c r="AA1630" s="5">
        <f>[1]角色配置表!K1630</f>
        <v>0</v>
      </c>
      <c r="AC1630" s="5">
        <f>[1]角色配置表!N1630</f>
        <v>0</v>
      </c>
      <c r="AD1630" s="5">
        <f>[1]角色配置表!O1630</f>
        <v>5265</v>
      </c>
      <c r="AE1630" s="14">
        <v>200006</v>
      </c>
      <c r="AF1630" s="11"/>
      <c r="AG1630" s="25">
        <v>200007</v>
      </c>
      <c r="AH1630" s="12" t="s">
        <v>614</v>
      </c>
      <c r="AI1630" s="15" t="s">
        <v>214</v>
      </c>
      <c r="AJ1630" s="30">
        <v>0</v>
      </c>
      <c r="AK1630" s="5">
        <f>[1]角色配置表!Q1630</f>
        <v>60000</v>
      </c>
      <c r="AL1630" s="5">
        <f>[1]角色配置表!S1630</f>
        <v>1</v>
      </c>
      <c r="AN1630" s="5" t="str">
        <f t="shared" si="127"/>
        <v>1007010</v>
      </c>
      <c r="AQ1630" s="5">
        <v>1</v>
      </c>
      <c r="BB1630" s="26" t="s">
        <v>2758</v>
      </c>
      <c r="BC1630" s="26"/>
    </row>
    <row r="1631" spans="1:55" thickTop="1" thickBot="1" x14ac:dyDescent="0.25">
      <c r="A1631" s="5">
        <f t="shared" si="130"/>
        <v>1626</v>
      </c>
      <c r="B1631" s="5">
        <f>[1]角色配置表!B1631</f>
        <v>100721</v>
      </c>
      <c r="C1631" s="5">
        <f>[1]角色配置表!D1631</f>
        <v>1007</v>
      </c>
      <c r="D1631" s="63">
        <f>IFERROR(VLOOKUP($I1631,[2]低模说明表!$A$1:$B$9999,2,0),"")</f>
        <v>70000007</v>
      </c>
      <c r="E1631" s="63">
        <f>IFERROR(VLOOKUP($I1631,[2]高模说明表!$A$1:$B$9999,2,0),"")</f>
        <v>76000027</v>
      </c>
      <c r="F1631" s="5">
        <f>[1]角色配置表!F1631</f>
        <v>21</v>
      </c>
      <c r="G1631" s="5">
        <f>[1]角色配置表!G1631</f>
        <v>3001007</v>
      </c>
      <c r="H1631" s="5">
        <f t="shared" si="128"/>
        <v>3101007</v>
      </c>
      <c r="I1631" s="5" t="str">
        <f>[1]角色配置表!H1631</f>
        <v>黑岩三角龙</v>
      </c>
      <c r="J1631" s="12">
        <v>0</v>
      </c>
      <c r="K1631" s="30">
        <v>10000</v>
      </c>
      <c r="L1631" s="30"/>
      <c r="M1631" s="15" t="s">
        <v>506</v>
      </c>
      <c r="N1631" s="15" t="s">
        <v>845</v>
      </c>
      <c r="O1631" s="15" t="s">
        <v>1755</v>
      </c>
      <c r="P1631" s="5" t="str">
        <f>[1]角色配置表!I1631</f>
        <v>1,17252;3,2492;4,21800</v>
      </c>
      <c r="Q1631" s="5">
        <f>[1]角色配置表!J1631</f>
        <v>65</v>
      </c>
      <c r="R1631" s="47" t="str">
        <f t="shared" si="131"/>
        <v>0,30</v>
      </c>
      <c r="S1631" s="47">
        <v>0</v>
      </c>
      <c r="T1631" s="47" t="s">
        <v>306</v>
      </c>
      <c r="U1631" s="47">
        <v>30</v>
      </c>
      <c r="V1631" s="47" t="s">
        <v>852</v>
      </c>
      <c r="W1631" s="31" t="str">
        <f t="shared" si="129"/>
        <v>0,30</v>
      </c>
      <c r="X1631" s="31">
        <v>0</v>
      </c>
      <c r="Y1631" s="31" t="s">
        <v>306</v>
      </c>
      <c r="Z1631" s="31">
        <v>30</v>
      </c>
      <c r="AA1631" s="5">
        <f>[1]角色配置表!K1631</f>
        <v>0</v>
      </c>
      <c r="AC1631" s="5">
        <f>[1]角色配置表!N1631</f>
        <v>0</v>
      </c>
      <c r="AD1631" s="5">
        <f>[1]角色配置表!O1631</f>
        <v>5265</v>
      </c>
      <c r="AE1631" s="14">
        <v>200006</v>
      </c>
      <c r="AF1631" s="11"/>
      <c r="AG1631" s="25">
        <v>200007</v>
      </c>
      <c r="AH1631" s="12" t="s">
        <v>614</v>
      </c>
      <c r="AI1631" s="15" t="s">
        <v>214</v>
      </c>
      <c r="AJ1631" s="30">
        <v>0</v>
      </c>
      <c r="AK1631" s="5">
        <f>[1]角色配置表!Q1631</f>
        <v>60000</v>
      </c>
      <c r="AL1631" s="5">
        <f>[1]角色配置表!S1631</f>
        <v>1</v>
      </c>
      <c r="AN1631" s="5" t="str">
        <f t="shared" si="127"/>
        <v>1007010</v>
      </c>
      <c r="AQ1631" s="5">
        <v>1</v>
      </c>
      <c r="BB1631" s="26" t="s">
        <v>2758</v>
      </c>
      <c r="BC1631" s="26"/>
    </row>
    <row r="1632" spans="1:55" thickTop="1" thickBot="1" x14ac:dyDescent="0.25">
      <c r="A1632" s="5">
        <f t="shared" si="130"/>
        <v>1627</v>
      </c>
      <c r="B1632" s="5">
        <f>[1]角色配置表!B1632</f>
        <v>100722</v>
      </c>
      <c r="C1632" s="5">
        <f>[1]角色配置表!D1632</f>
        <v>1007</v>
      </c>
      <c r="D1632" s="63">
        <f>IFERROR(VLOOKUP($I1632,[2]低模说明表!$A$1:$B$9999,2,0),"")</f>
        <v>70000007</v>
      </c>
      <c r="E1632" s="63">
        <f>IFERROR(VLOOKUP($I1632,[2]高模说明表!$A$1:$B$9999,2,0),"")</f>
        <v>76000027</v>
      </c>
      <c r="F1632" s="5">
        <f>[1]角色配置表!F1632</f>
        <v>22</v>
      </c>
      <c r="G1632" s="5">
        <f>[1]角色配置表!G1632</f>
        <v>3001007</v>
      </c>
      <c r="H1632" s="5">
        <f t="shared" si="128"/>
        <v>3101007</v>
      </c>
      <c r="I1632" s="5" t="str">
        <f>[1]角色配置表!H1632</f>
        <v>黑岩三角龙</v>
      </c>
      <c r="J1632" s="12">
        <v>0</v>
      </c>
      <c r="K1632" s="30">
        <v>10000</v>
      </c>
      <c r="L1632" s="30"/>
      <c r="M1632" s="15" t="s">
        <v>506</v>
      </c>
      <c r="N1632" s="15" t="s">
        <v>845</v>
      </c>
      <c r="O1632" s="15" t="s">
        <v>1755</v>
      </c>
      <c r="P1632" s="5" t="str">
        <f>[1]角色配置表!I1632</f>
        <v>1,20703;3,2991;4,21800</v>
      </c>
      <c r="Q1632" s="5">
        <f>[1]角色配置表!J1632</f>
        <v>65</v>
      </c>
      <c r="R1632" s="47" t="str">
        <f t="shared" si="131"/>
        <v>0,30</v>
      </c>
      <c r="S1632" s="47">
        <v>0</v>
      </c>
      <c r="T1632" s="47" t="s">
        <v>306</v>
      </c>
      <c r="U1632" s="47">
        <v>30</v>
      </c>
      <c r="V1632" s="47" t="s">
        <v>852</v>
      </c>
      <c r="W1632" s="31" t="str">
        <f t="shared" si="129"/>
        <v>0,30</v>
      </c>
      <c r="X1632" s="31">
        <v>0</v>
      </c>
      <c r="Y1632" s="31" t="s">
        <v>306</v>
      </c>
      <c r="Z1632" s="31">
        <v>30</v>
      </c>
      <c r="AA1632" s="5">
        <f>[1]角色配置表!K1632</f>
        <v>0</v>
      </c>
      <c r="AC1632" s="5">
        <f>[1]角色配置表!N1632</f>
        <v>0</v>
      </c>
      <c r="AD1632" s="5">
        <f>[1]角色配置表!O1632</f>
        <v>5265</v>
      </c>
      <c r="AE1632" s="14">
        <v>200006</v>
      </c>
      <c r="AF1632" s="11"/>
      <c r="AG1632" s="25">
        <v>200007</v>
      </c>
      <c r="AH1632" s="12" t="s">
        <v>614</v>
      </c>
      <c r="AI1632" s="15" t="s">
        <v>214</v>
      </c>
      <c r="AJ1632" s="30">
        <v>0</v>
      </c>
      <c r="AK1632" s="5">
        <f>[1]角色配置表!Q1632</f>
        <v>60000</v>
      </c>
      <c r="AL1632" s="5">
        <f>[1]角色配置表!S1632</f>
        <v>1</v>
      </c>
      <c r="AN1632" s="5" t="str">
        <f t="shared" si="127"/>
        <v>1007010</v>
      </c>
      <c r="AQ1632" s="5">
        <v>1</v>
      </c>
      <c r="BB1632" s="26" t="s">
        <v>2758</v>
      </c>
      <c r="BC1632" s="26"/>
    </row>
    <row r="1633" spans="1:55" thickTop="1" thickBot="1" x14ac:dyDescent="0.25">
      <c r="A1633" s="5">
        <f t="shared" si="130"/>
        <v>1628</v>
      </c>
      <c r="B1633" s="5">
        <f>[1]角色配置表!B1633</f>
        <v>100723</v>
      </c>
      <c r="C1633" s="5">
        <f>[1]角色配置表!D1633</f>
        <v>1007</v>
      </c>
      <c r="D1633" s="63">
        <f>IFERROR(VLOOKUP($I1633,[2]低模说明表!$A$1:$B$9999,2,0),"")</f>
        <v>70000007</v>
      </c>
      <c r="E1633" s="63">
        <f>IFERROR(VLOOKUP($I1633,[2]高模说明表!$A$1:$B$9999,2,0),"")</f>
        <v>76000027</v>
      </c>
      <c r="F1633" s="5">
        <f>[1]角色配置表!F1633</f>
        <v>23</v>
      </c>
      <c r="G1633" s="5">
        <f>[1]角色配置表!G1633</f>
        <v>3001007</v>
      </c>
      <c r="H1633" s="5">
        <f t="shared" si="128"/>
        <v>3101007</v>
      </c>
      <c r="I1633" s="5" t="str">
        <f>[1]角色配置表!H1633</f>
        <v>黑岩三角龙</v>
      </c>
      <c r="J1633" s="12">
        <v>0</v>
      </c>
      <c r="K1633" s="30">
        <v>10000</v>
      </c>
      <c r="L1633" s="30"/>
      <c r="M1633" s="15" t="s">
        <v>506</v>
      </c>
      <c r="N1633" s="15" t="s">
        <v>845</v>
      </c>
      <c r="O1633" s="15" t="s">
        <v>1755</v>
      </c>
      <c r="P1633" s="5" t="str">
        <f>[1]角色配置表!I1633</f>
        <v>1,24843;3,3589;4,21800</v>
      </c>
      <c r="Q1633" s="5">
        <f>[1]角色配置表!J1633</f>
        <v>65</v>
      </c>
      <c r="R1633" s="47" t="str">
        <f t="shared" si="131"/>
        <v>0,30</v>
      </c>
      <c r="S1633" s="47">
        <v>0</v>
      </c>
      <c r="T1633" s="47" t="s">
        <v>306</v>
      </c>
      <c r="U1633" s="47">
        <v>30</v>
      </c>
      <c r="V1633" s="47" t="s">
        <v>852</v>
      </c>
      <c r="W1633" s="31" t="str">
        <f t="shared" si="129"/>
        <v>0,30</v>
      </c>
      <c r="X1633" s="31">
        <v>0</v>
      </c>
      <c r="Y1633" s="31" t="s">
        <v>306</v>
      </c>
      <c r="Z1633" s="31">
        <v>30</v>
      </c>
      <c r="AA1633" s="5">
        <f>[1]角色配置表!K1633</f>
        <v>0</v>
      </c>
      <c r="AC1633" s="5">
        <f>[1]角色配置表!N1633</f>
        <v>0</v>
      </c>
      <c r="AD1633" s="5">
        <f>[1]角色配置表!O1633</f>
        <v>5265</v>
      </c>
      <c r="AE1633" s="14">
        <v>200006</v>
      </c>
      <c r="AF1633" s="11"/>
      <c r="AG1633" s="25">
        <v>200007</v>
      </c>
      <c r="AH1633" s="12" t="s">
        <v>614</v>
      </c>
      <c r="AI1633" s="15" t="s">
        <v>214</v>
      </c>
      <c r="AJ1633" s="30">
        <v>0</v>
      </c>
      <c r="AK1633" s="5">
        <f>[1]角色配置表!Q1633</f>
        <v>60000</v>
      </c>
      <c r="AL1633" s="5">
        <f>[1]角色配置表!S1633</f>
        <v>1</v>
      </c>
      <c r="AN1633" s="5" t="str">
        <f t="shared" si="127"/>
        <v>1007010</v>
      </c>
      <c r="AQ1633" s="5">
        <v>1</v>
      </c>
      <c r="BB1633" s="26" t="s">
        <v>2758</v>
      </c>
      <c r="BC1633" s="26"/>
    </row>
    <row r="1634" spans="1:55" thickTop="1" thickBot="1" x14ac:dyDescent="0.25">
      <c r="A1634" s="5">
        <f t="shared" si="130"/>
        <v>1629</v>
      </c>
      <c r="B1634" s="5">
        <f>[1]角色配置表!B1634</f>
        <v>100724</v>
      </c>
      <c r="C1634" s="5">
        <f>[1]角色配置表!D1634</f>
        <v>1007</v>
      </c>
      <c r="D1634" s="63">
        <f>IFERROR(VLOOKUP($I1634,[2]低模说明表!$A$1:$B$9999,2,0),"")</f>
        <v>70000007</v>
      </c>
      <c r="E1634" s="63">
        <f>IFERROR(VLOOKUP($I1634,[2]高模说明表!$A$1:$B$9999,2,0),"")</f>
        <v>76000027</v>
      </c>
      <c r="F1634" s="5">
        <f>[1]角色配置表!F1634</f>
        <v>24</v>
      </c>
      <c r="G1634" s="5">
        <f>[1]角色配置表!G1634</f>
        <v>3001007</v>
      </c>
      <c r="H1634" s="5">
        <f t="shared" si="128"/>
        <v>3101007</v>
      </c>
      <c r="I1634" s="5" t="str">
        <f>[1]角色配置表!H1634</f>
        <v>黑岩三角龙</v>
      </c>
      <c r="J1634" s="12">
        <v>0</v>
      </c>
      <c r="K1634" s="30">
        <v>10000</v>
      </c>
      <c r="L1634" s="30"/>
      <c r="M1634" s="15" t="s">
        <v>506</v>
      </c>
      <c r="N1634" s="15" t="s">
        <v>845</v>
      </c>
      <c r="O1634" s="15" t="s">
        <v>1755</v>
      </c>
      <c r="P1634" s="5" t="str">
        <f>[1]角色配置表!I1634</f>
        <v>1,29812;3,4307;4,21800</v>
      </c>
      <c r="Q1634" s="5">
        <f>[1]角色配置表!J1634</f>
        <v>65</v>
      </c>
      <c r="R1634" s="47" t="str">
        <f t="shared" si="131"/>
        <v>0,30</v>
      </c>
      <c r="S1634" s="47">
        <v>0</v>
      </c>
      <c r="T1634" s="47" t="s">
        <v>306</v>
      </c>
      <c r="U1634" s="47">
        <v>30</v>
      </c>
      <c r="V1634" s="47" t="s">
        <v>852</v>
      </c>
      <c r="W1634" s="31" t="str">
        <f t="shared" si="129"/>
        <v>0,30</v>
      </c>
      <c r="X1634" s="31">
        <v>0</v>
      </c>
      <c r="Y1634" s="31" t="s">
        <v>306</v>
      </c>
      <c r="Z1634" s="31">
        <v>30</v>
      </c>
      <c r="AA1634" s="5">
        <f>[1]角色配置表!K1634</f>
        <v>0</v>
      </c>
      <c r="AC1634" s="5">
        <f>[1]角色配置表!N1634</f>
        <v>0</v>
      </c>
      <c r="AD1634" s="5">
        <f>[1]角色配置表!O1634</f>
        <v>5265</v>
      </c>
      <c r="AE1634" s="14">
        <v>200006</v>
      </c>
      <c r="AF1634" s="11"/>
      <c r="AG1634" s="25">
        <v>200007</v>
      </c>
      <c r="AH1634" s="12" t="s">
        <v>614</v>
      </c>
      <c r="AI1634" s="15" t="s">
        <v>214</v>
      </c>
      <c r="AJ1634" s="30">
        <v>0</v>
      </c>
      <c r="AK1634" s="5">
        <f>[1]角色配置表!Q1634</f>
        <v>60000</v>
      </c>
      <c r="AL1634" s="5">
        <f>[1]角色配置表!S1634</f>
        <v>1</v>
      </c>
      <c r="AN1634" s="5" t="str">
        <f t="shared" si="127"/>
        <v>1007010</v>
      </c>
      <c r="AQ1634" s="5">
        <v>1</v>
      </c>
      <c r="BB1634" s="26" t="s">
        <v>2758</v>
      </c>
      <c r="BC1634" s="26"/>
    </row>
    <row r="1635" spans="1:55" thickTop="1" thickBot="1" x14ac:dyDescent="0.25">
      <c r="A1635" s="5">
        <f t="shared" si="130"/>
        <v>1630</v>
      </c>
      <c r="B1635" s="5">
        <f>[1]角色配置表!B1635</f>
        <v>100725</v>
      </c>
      <c r="C1635" s="5">
        <f>[1]角色配置表!D1635</f>
        <v>1007</v>
      </c>
      <c r="D1635" s="63">
        <f>IFERROR(VLOOKUP($I1635,[2]低模说明表!$A$1:$B$9999,2,0),"")</f>
        <v>70000007</v>
      </c>
      <c r="E1635" s="63">
        <f>IFERROR(VLOOKUP($I1635,[2]高模说明表!$A$1:$B$9999,2,0),"")</f>
        <v>76000027</v>
      </c>
      <c r="F1635" s="5">
        <f>[1]角色配置表!F1635</f>
        <v>25</v>
      </c>
      <c r="G1635" s="5">
        <f>[1]角色配置表!G1635</f>
        <v>3001007</v>
      </c>
      <c r="H1635" s="5">
        <f t="shared" si="128"/>
        <v>3101007</v>
      </c>
      <c r="I1635" s="5" t="str">
        <f>[1]角色配置表!H1635</f>
        <v>黑岩三角龙</v>
      </c>
      <c r="J1635" s="12">
        <v>0</v>
      </c>
      <c r="K1635" s="30">
        <v>10000</v>
      </c>
      <c r="L1635" s="30"/>
      <c r="M1635" s="15" t="s">
        <v>506</v>
      </c>
      <c r="N1635" s="15" t="s">
        <v>845</v>
      </c>
      <c r="O1635" s="15" t="s">
        <v>1755</v>
      </c>
      <c r="P1635" s="5" t="str">
        <f>[1]角色配置表!I1635</f>
        <v>1,35774;3,5168;4,21800</v>
      </c>
      <c r="Q1635" s="5">
        <f>[1]角色配置表!J1635</f>
        <v>65</v>
      </c>
      <c r="R1635" s="47" t="str">
        <f t="shared" si="131"/>
        <v>0,30</v>
      </c>
      <c r="S1635" s="47">
        <v>0</v>
      </c>
      <c r="T1635" s="47" t="s">
        <v>306</v>
      </c>
      <c r="U1635" s="47">
        <v>30</v>
      </c>
      <c r="V1635" s="47" t="s">
        <v>852</v>
      </c>
      <c r="W1635" s="31" t="str">
        <f t="shared" si="129"/>
        <v>0,30</v>
      </c>
      <c r="X1635" s="31">
        <v>0</v>
      </c>
      <c r="Y1635" s="31" t="s">
        <v>306</v>
      </c>
      <c r="Z1635" s="31">
        <v>30</v>
      </c>
      <c r="AA1635" s="5">
        <f>[1]角色配置表!K1635</f>
        <v>0</v>
      </c>
      <c r="AC1635" s="5">
        <f>[1]角色配置表!N1635</f>
        <v>0</v>
      </c>
      <c r="AD1635" s="5">
        <f>[1]角色配置表!O1635</f>
        <v>5265</v>
      </c>
      <c r="AE1635" s="14">
        <v>200006</v>
      </c>
      <c r="AF1635" s="11"/>
      <c r="AG1635" s="25">
        <v>200007</v>
      </c>
      <c r="AH1635" s="12" t="s">
        <v>614</v>
      </c>
      <c r="AI1635" s="15" t="s">
        <v>214</v>
      </c>
      <c r="AJ1635" s="30">
        <v>0</v>
      </c>
      <c r="AK1635" s="5">
        <f>[1]角色配置表!Q1635</f>
        <v>60000</v>
      </c>
      <c r="AL1635" s="5">
        <f>[1]角色配置表!S1635</f>
        <v>1</v>
      </c>
      <c r="AN1635" s="5" t="str">
        <f t="shared" si="127"/>
        <v>1007010</v>
      </c>
      <c r="AQ1635" s="5">
        <v>1</v>
      </c>
      <c r="BB1635" s="26" t="s">
        <v>2758</v>
      </c>
      <c r="BC1635" s="26"/>
    </row>
    <row r="1636" spans="1:55" thickTop="1" thickBot="1" x14ac:dyDescent="0.25">
      <c r="A1636" s="5">
        <f t="shared" si="130"/>
        <v>1631</v>
      </c>
      <c r="B1636" s="5">
        <f>[1]角色配置表!B1636</f>
        <v>100726</v>
      </c>
      <c r="C1636" s="5">
        <f>[1]角色配置表!D1636</f>
        <v>1007</v>
      </c>
      <c r="D1636" s="63">
        <f>IFERROR(VLOOKUP($I1636,[2]低模说明表!$A$1:$B$9999,2,0),"")</f>
        <v>70000007</v>
      </c>
      <c r="E1636" s="63">
        <f>IFERROR(VLOOKUP($I1636,[2]高模说明表!$A$1:$B$9999,2,0),"")</f>
        <v>76000027</v>
      </c>
      <c r="F1636" s="5">
        <f>[1]角色配置表!F1636</f>
        <v>26</v>
      </c>
      <c r="G1636" s="5">
        <f>[1]角色配置表!G1636</f>
        <v>3001007</v>
      </c>
      <c r="H1636" s="5">
        <f t="shared" si="128"/>
        <v>3101007</v>
      </c>
      <c r="I1636" s="5" t="str">
        <f>[1]角色配置表!H1636</f>
        <v>黑岩三角龙</v>
      </c>
      <c r="J1636" s="12">
        <v>0</v>
      </c>
      <c r="K1636" s="30">
        <v>10000</v>
      </c>
      <c r="L1636" s="30"/>
      <c r="M1636" s="15" t="s">
        <v>506</v>
      </c>
      <c r="N1636" s="15" t="s">
        <v>845</v>
      </c>
      <c r="O1636" s="15" t="s">
        <v>1755</v>
      </c>
      <c r="P1636" s="5" t="str">
        <f>[1]角色配置表!I1636</f>
        <v>1,42929;3,6201;4,21800</v>
      </c>
      <c r="Q1636" s="5">
        <f>[1]角色配置表!J1636</f>
        <v>65</v>
      </c>
      <c r="R1636" s="47" t="str">
        <f t="shared" si="131"/>
        <v>0,30</v>
      </c>
      <c r="S1636" s="47">
        <v>0</v>
      </c>
      <c r="T1636" s="47" t="s">
        <v>306</v>
      </c>
      <c r="U1636" s="47">
        <v>30</v>
      </c>
      <c r="V1636" s="47" t="s">
        <v>852</v>
      </c>
      <c r="W1636" s="31" t="str">
        <f t="shared" si="129"/>
        <v>0,30</v>
      </c>
      <c r="X1636" s="31">
        <v>0</v>
      </c>
      <c r="Y1636" s="31" t="s">
        <v>306</v>
      </c>
      <c r="Z1636" s="31">
        <v>30</v>
      </c>
      <c r="AA1636" s="5">
        <f>[1]角色配置表!K1636</f>
        <v>0</v>
      </c>
      <c r="AC1636" s="5">
        <f>[1]角色配置表!N1636</f>
        <v>0</v>
      </c>
      <c r="AD1636" s="5">
        <f>[1]角色配置表!O1636</f>
        <v>5265</v>
      </c>
      <c r="AE1636" s="14">
        <v>200006</v>
      </c>
      <c r="AF1636" s="11"/>
      <c r="AG1636" s="25">
        <v>200007</v>
      </c>
      <c r="AH1636" s="12" t="s">
        <v>614</v>
      </c>
      <c r="AI1636" s="15" t="s">
        <v>214</v>
      </c>
      <c r="AJ1636" s="30">
        <v>0</v>
      </c>
      <c r="AK1636" s="5">
        <f>[1]角色配置表!Q1636</f>
        <v>60000</v>
      </c>
      <c r="AL1636" s="5">
        <f>[1]角色配置表!S1636</f>
        <v>1</v>
      </c>
      <c r="AN1636" s="5" t="str">
        <f t="shared" si="127"/>
        <v>1007010</v>
      </c>
      <c r="AQ1636" s="5">
        <v>1</v>
      </c>
      <c r="BB1636" s="26" t="s">
        <v>2758</v>
      </c>
      <c r="BC1636" s="26"/>
    </row>
    <row r="1637" spans="1:55" thickTop="1" thickBot="1" x14ac:dyDescent="0.25">
      <c r="A1637" s="5">
        <f t="shared" si="130"/>
        <v>1632</v>
      </c>
      <c r="B1637" s="5">
        <f>[1]角色配置表!B1637</f>
        <v>100727</v>
      </c>
      <c r="C1637" s="5">
        <f>[1]角色配置表!D1637</f>
        <v>1007</v>
      </c>
      <c r="D1637" s="63">
        <f>IFERROR(VLOOKUP($I1637,[2]低模说明表!$A$1:$B$9999,2,0),"")</f>
        <v>70000007</v>
      </c>
      <c r="E1637" s="63">
        <f>IFERROR(VLOOKUP($I1637,[2]高模说明表!$A$1:$B$9999,2,0),"")</f>
        <v>76000027</v>
      </c>
      <c r="F1637" s="5">
        <f>[1]角色配置表!F1637</f>
        <v>27</v>
      </c>
      <c r="G1637" s="5">
        <f>[1]角色配置表!G1637</f>
        <v>3001007</v>
      </c>
      <c r="H1637" s="5">
        <f t="shared" si="128"/>
        <v>3101007</v>
      </c>
      <c r="I1637" s="5" t="str">
        <f>[1]角色配置表!H1637</f>
        <v>黑岩三角龙</v>
      </c>
      <c r="J1637" s="12">
        <v>0</v>
      </c>
      <c r="K1637" s="30">
        <v>10000</v>
      </c>
      <c r="L1637" s="30"/>
      <c r="M1637" s="15" t="s">
        <v>506</v>
      </c>
      <c r="N1637" s="15" t="s">
        <v>845</v>
      </c>
      <c r="O1637" s="15" t="s">
        <v>1755</v>
      </c>
      <c r="P1637" s="5" t="str">
        <f>[1]角色配置表!I1637</f>
        <v>1,51514;3,7441;4,21800</v>
      </c>
      <c r="Q1637" s="5">
        <f>[1]角色配置表!J1637</f>
        <v>65</v>
      </c>
      <c r="R1637" s="47" t="str">
        <f t="shared" si="131"/>
        <v>0,30</v>
      </c>
      <c r="S1637" s="47">
        <v>0</v>
      </c>
      <c r="T1637" s="47" t="s">
        <v>306</v>
      </c>
      <c r="U1637" s="47">
        <v>30</v>
      </c>
      <c r="V1637" s="47" t="s">
        <v>852</v>
      </c>
      <c r="W1637" s="31" t="str">
        <f t="shared" si="129"/>
        <v>0,30</v>
      </c>
      <c r="X1637" s="31">
        <v>0</v>
      </c>
      <c r="Y1637" s="31" t="s">
        <v>306</v>
      </c>
      <c r="Z1637" s="31">
        <v>30</v>
      </c>
      <c r="AA1637" s="5">
        <f>[1]角色配置表!K1637</f>
        <v>0</v>
      </c>
      <c r="AC1637" s="5">
        <f>[1]角色配置表!N1637</f>
        <v>0</v>
      </c>
      <c r="AD1637" s="5">
        <f>[1]角色配置表!O1637</f>
        <v>5265</v>
      </c>
      <c r="AE1637" s="14">
        <v>200006</v>
      </c>
      <c r="AF1637" s="11"/>
      <c r="AG1637" s="25">
        <v>200007</v>
      </c>
      <c r="AH1637" s="12" t="s">
        <v>614</v>
      </c>
      <c r="AI1637" s="15" t="s">
        <v>214</v>
      </c>
      <c r="AJ1637" s="30">
        <v>0</v>
      </c>
      <c r="AK1637" s="5">
        <f>[1]角色配置表!Q1637</f>
        <v>60000</v>
      </c>
      <c r="AL1637" s="5">
        <f>[1]角色配置表!S1637</f>
        <v>1</v>
      </c>
      <c r="AN1637" s="5" t="str">
        <f t="shared" si="127"/>
        <v>1007010</v>
      </c>
      <c r="AQ1637" s="5">
        <v>1</v>
      </c>
      <c r="BB1637" s="26" t="s">
        <v>2758</v>
      </c>
      <c r="BC1637" s="26"/>
    </row>
    <row r="1638" spans="1:55" thickTop="1" thickBot="1" x14ac:dyDescent="0.25">
      <c r="A1638" s="5">
        <f t="shared" si="130"/>
        <v>1633</v>
      </c>
      <c r="B1638" s="5">
        <f>[1]角色配置表!B1638</f>
        <v>100728</v>
      </c>
      <c r="C1638" s="5">
        <f>[1]角色配置表!D1638</f>
        <v>1007</v>
      </c>
      <c r="D1638" s="63">
        <f>IFERROR(VLOOKUP($I1638,[2]低模说明表!$A$1:$B$9999,2,0),"")</f>
        <v>70000007</v>
      </c>
      <c r="E1638" s="63">
        <f>IFERROR(VLOOKUP($I1638,[2]高模说明表!$A$1:$B$9999,2,0),"")</f>
        <v>76000027</v>
      </c>
      <c r="F1638" s="5">
        <f>[1]角色配置表!F1638</f>
        <v>28</v>
      </c>
      <c r="G1638" s="5">
        <f>[1]角色配置表!G1638</f>
        <v>3001007</v>
      </c>
      <c r="H1638" s="5">
        <f t="shared" si="128"/>
        <v>3101007</v>
      </c>
      <c r="I1638" s="5" t="str">
        <f>[1]角色配置表!H1638</f>
        <v>黑岩三角龙</v>
      </c>
      <c r="J1638" s="12">
        <v>0</v>
      </c>
      <c r="K1638" s="30">
        <v>10000</v>
      </c>
      <c r="L1638" s="30"/>
      <c r="M1638" s="15" t="s">
        <v>506</v>
      </c>
      <c r="N1638" s="15" t="s">
        <v>845</v>
      </c>
      <c r="O1638" s="15" t="s">
        <v>1755</v>
      </c>
      <c r="P1638" s="5" t="str">
        <f>[1]角色配置表!I1638</f>
        <v>1,61817;3,8930;4,21800</v>
      </c>
      <c r="Q1638" s="5">
        <f>[1]角色配置表!J1638</f>
        <v>65</v>
      </c>
      <c r="R1638" s="47" t="str">
        <f t="shared" si="131"/>
        <v>0,30</v>
      </c>
      <c r="S1638" s="47">
        <v>0</v>
      </c>
      <c r="T1638" s="47" t="s">
        <v>306</v>
      </c>
      <c r="U1638" s="47">
        <v>30</v>
      </c>
      <c r="V1638" s="47" t="s">
        <v>852</v>
      </c>
      <c r="W1638" s="31" t="str">
        <f t="shared" si="129"/>
        <v>0,30</v>
      </c>
      <c r="X1638" s="31">
        <v>0</v>
      </c>
      <c r="Y1638" s="31" t="s">
        <v>306</v>
      </c>
      <c r="Z1638" s="31">
        <v>30</v>
      </c>
      <c r="AA1638" s="5">
        <f>[1]角色配置表!K1638</f>
        <v>0</v>
      </c>
      <c r="AC1638" s="5">
        <f>[1]角色配置表!N1638</f>
        <v>0</v>
      </c>
      <c r="AD1638" s="5">
        <f>[1]角色配置表!O1638</f>
        <v>5265</v>
      </c>
      <c r="AE1638" s="14">
        <v>200006</v>
      </c>
      <c r="AF1638" s="11"/>
      <c r="AG1638" s="25">
        <v>200007</v>
      </c>
      <c r="AH1638" s="12" t="s">
        <v>614</v>
      </c>
      <c r="AI1638" s="15" t="s">
        <v>214</v>
      </c>
      <c r="AJ1638" s="30">
        <v>0</v>
      </c>
      <c r="AK1638" s="5">
        <f>[1]角色配置表!Q1638</f>
        <v>60000</v>
      </c>
      <c r="AL1638" s="5">
        <f>[1]角色配置表!S1638</f>
        <v>1</v>
      </c>
      <c r="AN1638" s="5" t="str">
        <f t="shared" si="127"/>
        <v>1007010</v>
      </c>
      <c r="AQ1638" s="5">
        <v>1</v>
      </c>
      <c r="BB1638" s="26" t="s">
        <v>2758</v>
      </c>
      <c r="BC1638" s="26"/>
    </row>
    <row r="1639" spans="1:55" thickTop="1" thickBot="1" x14ac:dyDescent="0.25">
      <c r="A1639" s="5">
        <f t="shared" si="130"/>
        <v>1634</v>
      </c>
      <c r="B1639" s="5">
        <f>[1]角色配置表!B1639</f>
        <v>100729</v>
      </c>
      <c r="C1639" s="5">
        <f>[1]角色配置表!D1639</f>
        <v>1007</v>
      </c>
      <c r="D1639" s="63">
        <f>IFERROR(VLOOKUP($I1639,[2]低模说明表!$A$1:$B$9999,2,0),"")</f>
        <v>70000007</v>
      </c>
      <c r="E1639" s="63">
        <f>IFERROR(VLOOKUP($I1639,[2]高模说明表!$A$1:$B$9999,2,0),"")</f>
        <v>76000027</v>
      </c>
      <c r="F1639" s="5">
        <f>[1]角色配置表!F1639</f>
        <v>29</v>
      </c>
      <c r="G1639" s="5">
        <f>[1]角色配置表!G1639</f>
        <v>3001007</v>
      </c>
      <c r="H1639" s="5">
        <f t="shared" si="128"/>
        <v>3101007</v>
      </c>
      <c r="I1639" s="5" t="str">
        <f>[1]角色配置表!H1639</f>
        <v>黑岩三角龙</v>
      </c>
      <c r="J1639" s="12">
        <v>0</v>
      </c>
      <c r="K1639" s="30">
        <v>10000</v>
      </c>
      <c r="L1639" s="30"/>
      <c r="M1639" s="15" t="s">
        <v>506</v>
      </c>
      <c r="N1639" s="15" t="s">
        <v>845</v>
      </c>
      <c r="O1639" s="15" t="s">
        <v>1755</v>
      </c>
      <c r="P1639" s="5" t="str">
        <f>[1]角色配置表!I1639</f>
        <v>1,74181;3,10715;4,21800</v>
      </c>
      <c r="Q1639" s="5">
        <f>[1]角色配置表!J1639</f>
        <v>65</v>
      </c>
      <c r="R1639" s="47" t="str">
        <f t="shared" si="131"/>
        <v>0,30</v>
      </c>
      <c r="S1639" s="47">
        <v>0</v>
      </c>
      <c r="T1639" s="47" t="s">
        <v>306</v>
      </c>
      <c r="U1639" s="47">
        <v>30</v>
      </c>
      <c r="V1639" s="47" t="s">
        <v>852</v>
      </c>
      <c r="W1639" s="31" t="str">
        <f t="shared" si="129"/>
        <v>0,30</v>
      </c>
      <c r="X1639" s="31">
        <v>0</v>
      </c>
      <c r="Y1639" s="31" t="s">
        <v>306</v>
      </c>
      <c r="Z1639" s="31">
        <v>30</v>
      </c>
      <c r="AA1639" s="5">
        <f>[1]角色配置表!K1639</f>
        <v>0</v>
      </c>
      <c r="AC1639" s="5">
        <f>[1]角色配置表!N1639</f>
        <v>0</v>
      </c>
      <c r="AD1639" s="5">
        <f>[1]角色配置表!O1639</f>
        <v>5265</v>
      </c>
      <c r="AE1639" s="14">
        <v>200006</v>
      </c>
      <c r="AF1639" s="11"/>
      <c r="AG1639" s="25">
        <v>200007</v>
      </c>
      <c r="AH1639" s="12" t="s">
        <v>614</v>
      </c>
      <c r="AI1639" s="15" t="s">
        <v>214</v>
      </c>
      <c r="AJ1639" s="30">
        <v>0</v>
      </c>
      <c r="AK1639" s="5">
        <f>[1]角色配置表!Q1639</f>
        <v>60000</v>
      </c>
      <c r="AL1639" s="5">
        <f>[1]角色配置表!S1639</f>
        <v>1</v>
      </c>
      <c r="AN1639" s="5" t="str">
        <f t="shared" si="127"/>
        <v>1007010</v>
      </c>
      <c r="AQ1639" s="5">
        <v>1</v>
      </c>
      <c r="BB1639" s="26" t="s">
        <v>2758</v>
      </c>
      <c r="BC1639" s="26"/>
    </row>
    <row r="1640" spans="1:55" thickTop="1" thickBot="1" x14ac:dyDescent="0.25">
      <c r="A1640" s="5">
        <f t="shared" si="130"/>
        <v>1635</v>
      </c>
      <c r="B1640" s="5">
        <f>[1]角色配置表!B1640</f>
        <v>100730</v>
      </c>
      <c r="C1640" s="5">
        <f>[1]角色配置表!D1640</f>
        <v>1007</v>
      </c>
      <c r="D1640" s="63">
        <f>IFERROR(VLOOKUP($I1640,[2]低模说明表!$A$1:$B$9999,2,0),"")</f>
        <v>70000007</v>
      </c>
      <c r="E1640" s="63">
        <f>IFERROR(VLOOKUP($I1640,[2]高模说明表!$A$1:$B$9999,2,0),"")</f>
        <v>76000027</v>
      </c>
      <c r="F1640" s="5">
        <f>[1]角色配置表!F1640</f>
        <v>30</v>
      </c>
      <c r="G1640" s="5">
        <f>[1]角色配置表!G1640</f>
        <v>3001007</v>
      </c>
      <c r="H1640" s="5">
        <f t="shared" si="128"/>
        <v>3101007</v>
      </c>
      <c r="I1640" s="5" t="str">
        <f>[1]角色配置表!H1640</f>
        <v>黑岩三角龙</v>
      </c>
      <c r="J1640" s="12">
        <v>0</v>
      </c>
      <c r="K1640" s="30">
        <v>10000</v>
      </c>
      <c r="L1640" s="30"/>
      <c r="M1640" s="15" t="s">
        <v>506</v>
      </c>
      <c r="N1640" s="15" t="s">
        <v>845</v>
      </c>
      <c r="O1640" s="15" t="s">
        <v>1755</v>
      </c>
      <c r="P1640" s="5" t="str">
        <f>[1]角色配置表!I1640</f>
        <v>1,89017;3,12858;4,21800</v>
      </c>
      <c r="Q1640" s="5">
        <f>[1]角色配置表!J1640</f>
        <v>65</v>
      </c>
      <c r="R1640" s="47" t="str">
        <f t="shared" si="131"/>
        <v>0,30</v>
      </c>
      <c r="S1640" s="47">
        <v>0</v>
      </c>
      <c r="T1640" s="47" t="s">
        <v>306</v>
      </c>
      <c r="U1640" s="47">
        <v>30</v>
      </c>
      <c r="V1640" s="47" t="s">
        <v>852</v>
      </c>
      <c r="W1640" s="31" t="str">
        <f t="shared" si="129"/>
        <v>0,30</v>
      </c>
      <c r="X1640" s="31">
        <v>0</v>
      </c>
      <c r="Y1640" s="31" t="s">
        <v>306</v>
      </c>
      <c r="Z1640" s="31">
        <v>30</v>
      </c>
      <c r="AA1640" s="5">
        <f>[1]角色配置表!K1640</f>
        <v>0</v>
      </c>
      <c r="AC1640" s="5">
        <f>[1]角色配置表!N1640</f>
        <v>0</v>
      </c>
      <c r="AD1640" s="5">
        <f>[1]角色配置表!O1640</f>
        <v>5265</v>
      </c>
      <c r="AE1640" s="14">
        <v>200006</v>
      </c>
      <c r="AF1640" s="11"/>
      <c r="AG1640" s="25">
        <v>200007</v>
      </c>
      <c r="AH1640" s="12" t="s">
        <v>614</v>
      </c>
      <c r="AI1640" s="15" t="s">
        <v>214</v>
      </c>
      <c r="AJ1640" s="30">
        <v>0</v>
      </c>
      <c r="AK1640" s="5">
        <f>[1]角色配置表!Q1640</f>
        <v>60000</v>
      </c>
      <c r="AL1640" s="5">
        <f>[1]角色配置表!S1640</f>
        <v>1</v>
      </c>
      <c r="AN1640" s="5" t="str">
        <f t="shared" si="127"/>
        <v>1007010</v>
      </c>
      <c r="AQ1640" s="5">
        <v>1</v>
      </c>
      <c r="BB1640" s="26" t="s">
        <v>2758</v>
      </c>
      <c r="BC1640" s="26"/>
    </row>
    <row r="1641" spans="1:55" thickTop="1" thickBot="1" x14ac:dyDescent="0.25">
      <c r="A1641" s="5">
        <f t="shared" si="130"/>
        <v>1636</v>
      </c>
      <c r="B1641" s="5">
        <f>[1]角色配置表!B1641</f>
        <v>100801</v>
      </c>
      <c r="C1641" s="5">
        <f>[1]角色配置表!D1641</f>
        <v>1008</v>
      </c>
      <c r="D1641" s="63">
        <f>IFERROR(VLOOKUP($I1641,[2]低模说明表!$A$1:$B$9999,2,0),"")</f>
        <v>70000008</v>
      </c>
      <c r="E1641" s="63">
        <f>IFERROR(VLOOKUP($I1641,[2]高模说明表!$A$1:$B$9999,2,0),"")</f>
        <v>76000028</v>
      </c>
      <c r="F1641" s="5">
        <f>[1]角色配置表!F1641</f>
        <v>1</v>
      </c>
      <c r="G1641" s="5">
        <f>[1]角色配置表!G1641</f>
        <v>3001008</v>
      </c>
      <c r="H1641" s="5">
        <f t="shared" si="128"/>
        <v>3101008</v>
      </c>
      <c r="I1641" s="5" t="str">
        <f>[1]角色配置表!H1641</f>
        <v>黑岩霸王龙</v>
      </c>
      <c r="J1641" s="12">
        <v>0</v>
      </c>
      <c r="K1641" s="30">
        <v>10000</v>
      </c>
      <c r="L1641" s="30"/>
      <c r="M1641" s="15" t="s">
        <v>506</v>
      </c>
      <c r="N1641" s="15" t="s">
        <v>845</v>
      </c>
      <c r="O1641" s="15" t="s">
        <v>1755</v>
      </c>
      <c r="P1641" s="5" t="str">
        <f>[1]角色配置表!I1641</f>
        <v>1,700;3,78;4,14300</v>
      </c>
      <c r="Q1641" s="5">
        <f>[1]角色配置表!J1641</f>
        <v>78</v>
      </c>
      <c r="R1641" s="47" t="str">
        <f t="shared" si="131"/>
        <v>0,30</v>
      </c>
      <c r="S1641" s="47">
        <v>0</v>
      </c>
      <c r="T1641" s="47" t="s">
        <v>306</v>
      </c>
      <c r="U1641" s="47">
        <v>30</v>
      </c>
      <c r="V1641" s="47" t="s">
        <v>852</v>
      </c>
      <c r="W1641" s="31" t="str">
        <f t="shared" si="129"/>
        <v>0,30</v>
      </c>
      <c r="X1641" s="31">
        <v>0</v>
      </c>
      <c r="Y1641" s="31" t="s">
        <v>306</v>
      </c>
      <c r="Z1641" s="31">
        <v>30</v>
      </c>
      <c r="AA1641" s="5">
        <f>[1]角色配置表!K1641</f>
        <v>0</v>
      </c>
      <c r="AC1641" s="5">
        <f>[1]角色配置表!N1641</f>
        <v>0</v>
      </c>
      <c r="AD1641" s="5">
        <f>[1]角色配置表!O1641</f>
        <v>5253</v>
      </c>
      <c r="AE1641" s="14">
        <v>200006</v>
      </c>
      <c r="AF1641" s="11"/>
      <c r="AG1641" s="25">
        <v>200007</v>
      </c>
      <c r="AH1641" s="12" t="s">
        <v>614</v>
      </c>
      <c r="AI1641" s="15" t="s">
        <v>214</v>
      </c>
      <c r="AJ1641" s="30">
        <v>0</v>
      </c>
      <c r="AK1641" s="5">
        <f>[1]角色配置表!Q1641</f>
        <v>60000</v>
      </c>
      <c r="AL1641" s="5">
        <f>[1]角色配置表!S1641</f>
        <v>1</v>
      </c>
      <c r="AN1641" s="5" t="str">
        <f t="shared" si="127"/>
        <v>1008010</v>
      </c>
      <c r="AQ1641" s="5">
        <v>1</v>
      </c>
      <c r="BB1641" s="26" t="s">
        <v>2758</v>
      </c>
      <c r="BC1641" s="26"/>
    </row>
    <row r="1642" spans="1:55" thickTop="1" thickBot="1" x14ac:dyDescent="0.25">
      <c r="A1642" s="5">
        <f t="shared" si="130"/>
        <v>1637</v>
      </c>
      <c r="B1642" s="5">
        <f>[1]角色配置表!B1642</f>
        <v>100802</v>
      </c>
      <c r="C1642" s="5">
        <f>[1]角色配置表!D1642</f>
        <v>1008</v>
      </c>
      <c r="D1642" s="63">
        <f>IFERROR(VLOOKUP($I1642,[2]低模说明表!$A$1:$B$9999,2,0),"")</f>
        <v>70000008</v>
      </c>
      <c r="E1642" s="63">
        <f>IFERROR(VLOOKUP($I1642,[2]高模说明表!$A$1:$B$9999,2,0),"")</f>
        <v>76000028</v>
      </c>
      <c r="F1642" s="5">
        <f>[1]角色配置表!F1642</f>
        <v>2</v>
      </c>
      <c r="G1642" s="5">
        <f>[1]角色配置表!G1642</f>
        <v>3001008</v>
      </c>
      <c r="H1642" s="5">
        <f t="shared" si="128"/>
        <v>3101008</v>
      </c>
      <c r="I1642" s="5" t="str">
        <f>[1]角色配置表!H1642</f>
        <v>黑岩霸王龙</v>
      </c>
      <c r="J1642" s="12">
        <v>0</v>
      </c>
      <c r="K1642" s="30">
        <v>10000</v>
      </c>
      <c r="L1642" s="30"/>
      <c r="M1642" s="15" t="s">
        <v>506</v>
      </c>
      <c r="N1642" s="15" t="s">
        <v>845</v>
      </c>
      <c r="O1642" s="15" t="s">
        <v>1755</v>
      </c>
      <c r="P1642" s="5" t="str">
        <f>[1]角色配置表!I1642</f>
        <v>1,840;3,94;4,14300</v>
      </c>
      <c r="Q1642" s="5">
        <f>[1]角色配置表!J1642</f>
        <v>78</v>
      </c>
      <c r="R1642" s="47" t="str">
        <f t="shared" si="131"/>
        <v>0,30</v>
      </c>
      <c r="S1642" s="47">
        <v>0</v>
      </c>
      <c r="T1642" s="47" t="s">
        <v>306</v>
      </c>
      <c r="U1642" s="47">
        <v>30</v>
      </c>
      <c r="V1642" s="47" t="s">
        <v>852</v>
      </c>
      <c r="W1642" s="31" t="str">
        <f t="shared" si="129"/>
        <v>0,30</v>
      </c>
      <c r="X1642" s="31">
        <v>0</v>
      </c>
      <c r="Y1642" s="31" t="s">
        <v>306</v>
      </c>
      <c r="Z1642" s="31">
        <v>30</v>
      </c>
      <c r="AA1642" s="5">
        <f>[1]角色配置表!K1642</f>
        <v>0</v>
      </c>
      <c r="AC1642" s="5">
        <f>[1]角色配置表!N1642</f>
        <v>0</v>
      </c>
      <c r="AD1642" s="5">
        <f>[1]角色配置表!O1642</f>
        <v>5253</v>
      </c>
      <c r="AE1642" s="14">
        <v>200006</v>
      </c>
      <c r="AF1642" s="11"/>
      <c r="AG1642" s="25">
        <v>200007</v>
      </c>
      <c r="AH1642" s="12" t="s">
        <v>614</v>
      </c>
      <c r="AI1642" s="15" t="s">
        <v>214</v>
      </c>
      <c r="AJ1642" s="30">
        <v>0</v>
      </c>
      <c r="AK1642" s="5">
        <f>[1]角色配置表!Q1642</f>
        <v>60000</v>
      </c>
      <c r="AL1642" s="5">
        <f>[1]角色配置表!S1642</f>
        <v>1</v>
      </c>
      <c r="AN1642" s="5" t="str">
        <f t="shared" si="127"/>
        <v>1008010</v>
      </c>
      <c r="AQ1642" s="5">
        <v>1</v>
      </c>
      <c r="BB1642" s="26" t="s">
        <v>2758</v>
      </c>
      <c r="BC1642" s="26"/>
    </row>
    <row r="1643" spans="1:55" thickTop="1" thickBot="1" x14ac:dyDescent="0.25">
      <c r="A1643" s="5">
        <f t="shared" si="130"/>
        <v>1638</v>
      </c>
      <c r="B1643" s="5">
        <f>[1]角色配置表!B1643</f>
        <v>100803</v>
      </c>
      <c r="C1643" s="5">
        <f>[1]角色配置表!D1643</f>
        <v>1008</v>
      </c>
      <c r="D1643" s="63">
        <f>IFERROR(VLOOKUP($I1643,[2]低模说明表!$A$1:$B$9999,2,0),"")</f>
        <v>70000008</v>
      </c>
      <c r="E1643" s="63">
        <f>IFERROR(VLOOKUP($I1643,[2]高模说明表!$A$1:$B$9999,2,0),"")</f>
        <v>76000028</v>
      </c>
      <c r="F1643" s="5">
        <f>[1]角色配置表!F1643</f>
        <v>3</v>
      </c>
      <c r="G1643" s="5">
        <f>[1]角色配置表!G1643</f>
        <v>3001008</v>
      </c>
      <c r="H1643" s="5">
        <f t="shared" si="128"/>
        <v>3101008</v>
      </c>
      <c r="I1643" s="5" t="str">
        <f>[1]角色配置表!H1643</f>
        <v>黑岩霸王龙</v>
      </c>
      <c r="J1643" s="12">
        <v>0</v>
      </c>
      <c r="K1643" s="30">
        <v>10000</v>
      </c>
      <c r="L1643" s="30"/>
      <c r="M1643" s="15" t="s">
        <v>506</v>
      </c>
      <c r="N1643" s="15" t="s">
        <v>845</v>
      </c>
      <c r="O1643" s="15" t="s">
        <v>1755</v>
      </c>
      <c r="P1643" s="5" t="str">
        <f>[1]角色配置表!I1643</f>
        <v>1,1008;3,113;4,14300</v>
      </c>
      <c r="Q1643" s="5">
        <f>[1]角色配置表!J1643</f>
        <v>78</v>
      </c>
      <c r="R1643" s="47" t="str">
        <f t="shared" si="131"/>
        <v>0,30</v>
      </c>
      <c r="S1643" s="47">
        <v>0</v>
      </c>
      <c r="T1643" s="47" t="s">
        <v>306</v>
      </c>
      <c r="U1643" s="47">
        <v>30</v>
      </c>
      <c r="V1643" s="47" t="s">
        <v>852</v>
      </c>
      <c r="W1643" s="31" t="str">
        <f t="shared" si="129"/>
        <v>0,30</v>
      </c>
      <c r="X1643" s="31">
        <v>0</v>
      </c>
      <c r="Y1643" s="31" t="s">
        <v>306</v>
      </c>
      <c r="Z1643" s="31">
        <v>30</v>
      </c>
      <c r="AA1643" s="5">
        <f>[1]角色配置表!K1643</f>
        <v>0</v>
      </c>
      <c r="AC1643" s="5">
        <f>[1]角色配置表!N1643</f>
        <v>0</v>
      </c>
      <c r="AD1643" s="5">
        <f>[1]角色配置表!O1643</f>
        <v>5253</v>
      </c>
      <c r="AE1643" s="14">
        <v>200006</v>
      </c>
      <c r="AF1643" s="11"/>
      <c r="AG1643" s="25">
        <v>200007</v>
      </c>
      <c r="AH1643" s="12" t="s">
        <v>614</v>
      </c>
      <c r="AI1643" s="15" t="s">
        <v>214</v>
      </c>
      <c r="AJ1643" s="30">
        <v>0</v>
      </c>
      <c r="AK1643" s="5">
        <f>[1]角色配置表!Q1643</f>
        <v>60000</v>
      </c>
      <c r="AL1643" s="5">
        <f>[1]角色配置表!S1643</f>
        <v>1</v>
      </c>
      <c r="AN1643" s="5" t="str">
        <f t="shared" si="127"/>
        <v>1008010</v>
      </c>
      <c r="AQ1643" s="5">
        <v>1</v>
      </c>
      <c r="BB1643" s="26" t="s">
        <v>2758</v>
      </c>
      <c r="BC1643" s="26"/>
    </row>
    <row r="1644" spans="1:55" thickTop="1" thickBot="1" x14ac:dyDescent="0.25">
      <c r="A1644" s="5">
        <f t="shared" si="130"/>
        <v>1639</v>
      </c>
      <c r="B1644" s="5">
        <f>[1]角色配置表!B1644</f>
        <v>100804</v>
      </c>
      <c r="C1644" s="5">
        <f>[1]角色配置表!D1644</f>
        <v>1008</v>
      </c>
      <c r="D1644" s="63">
        <f>IFERROR(VLOOKUP($I1644,[2]低模说明表!$A$1:$B$9999,2,0),"")</f>
        <v>70000008</v>
      </c>
      <c r="E1644" s="63">
        <f>IFERROR(VLOOKUP($I1644,[2]高模说明表!$A$1:$B$9999,2,0),"")</f>
        <v>76000028</v>
      </c>
      <c r="F1644" s="5">
        <f>[1]角色配置表!F1644</f>
        <v>4</v>
      </c>
      <c r="G1644" s="5">
        <f>[1]角色配置表!G1644</f>
        <v>3001008</v>
      </c>
      <c r="H1644" s="5">
        <f t="shared" si="128"/>
        <v>3101008</v>
      </c>
      <c r="I1644" s="5" t="str">
        <f>[1]角色配置表!H1644</f>
        <v>黑岩霸王龙</v>
      </c>
      <c r="J1644" s="12">
        <v>0</v>
      </c>
      <c r="K1644" s="30">
        <v>10000</v>
      </c>
      <c r="L1644" s="30"/>
      <c r="M1644" s="15" t="s">
        <v>506</v>
      </c>
      <c r="N1644" s="15" t="s">
        <v>845</v>
      </c>
      <c r="O1644" s="15" t="s">
        <v>1755</v>
      </c>
      <c r="P1644" s="5" t="str">
        <f>[1]角色配置表!I1644</f>
        <v>1,1210;3,135;4,14300</v>
      </c>
      <c r="Q1644" s="5">
        <f>[1]角色配置表!J1644</f>
        <v>78</v>
      </c>
      <c r="R1644" s="47" t="str">
        <f t="shared" si="131"/>
        <v>0,30</v>
      </c>
      <c r="S1644" s="47">
        <v>0</v>
      </c>
      <c r="T1644" s="47" t="s">
        <v>306</v>
      </c>
      <c r="U1644" s="47">
        <v>30</v>
      </c>
      <c r="V1644" s="47" t="s">
        <v>852</v>
      </c>
      <c r="W1644" s="31" t="str">
        <f t="shared" si="129"/>
        <v>0,30</v>
      </c>
      <c r="X1644" s="31">
        <v>0</v>
      </c>
      <c r="Y1644" s="31" t="s">
        <v>306</v>
      </c>
      <c r="Z1644" s="31">
        <v>30</v>
      </c>
      <c r="AA1644" s="5">
        <f>[1]角色配置表!K1644</f>
        <v>0</v>
      </c>
      <c r="AC1644" s="5">
        <f>[1]角色配置表!N1644</f>
        <v>0</v>
      </c>
      <c r="AD1644" s="5">
        <f>[1]角色配置表!O1644</f>
        <v>5253</v>
      </c>
      <c r="AE1644" s="14">
        <v>200006</v>
      </c>
      <c r="AF1644" s="11"/>
      <c r="AG1644" s="25">
        <v>200007</v>
      </c>
      <c r="AH1644" s="12" t="s">
        <v>614</v>
      </c>
      <c r="AI1644" s="15" t="s">
        <v>214</v>
      </c>
      <c r="AJ1644" s="30">
        <v>0</v>
      </c>
      <c r="AK1644" s="5">
        <f>[1]角色配置表!Q1644</f>
        <v>60000</v>
      </c>
      <c r="AL1644" s="5">
        <f>[1]角色配置表!S1644</f>
        <v>1</v>
      </c>
      <c r="AN1644" s="5" t="str">
        <f t="shared" si="127"/>
        <v>1008010</v>
      </c>
      <c r="AQ1644" s="5">
        <v>1</v>
      </c>
      <c r="BB1644" s="26" t="s">
        <v>2758</v>
      </c>
      <c r="BC1644" s="26"/>
    </row>
    <row r="1645" spans="1:55" thickTop="1" thickBot="1" x14ac:dyDescent="0.25">
      <c r="A1645" s="5">
        <f t="shared" si="130"/>
        <v>1640</v>
      </c>
      <c r="B1645" s="5">
        <f>[1]角色配置表!B1645</f>
        <v>100805</v>
      </c>
      <c r="C1645" s="5">
        <f>[1]角色配置表!D1645</f>
        <v>1008</v>
      </c>
      <c r="D1645" s="63">
        <f>IFERROR(VLOOKUP($I1645,[2]低模说明表!$A$1:$B$9999,2,0),"")</f>
        <v>70000008</v>
      </c>
      <c r="E1645" s="63">
        <f>IFERROR(VLOOKUP($I1645,[2]高模说明表!$A$1:$B$9999,2,0),"")</f>
        <v>76000028</v>
      </c>
      <c r="F1645" s="5">
        <f>[1]角色配置表!F1645</f>
        <v>5</v>
      </c>
      <c r="G1645" s="5">
        <f>[1]角色配置表!G1645</f>
        <v>3001008</v>
      </c>
      <c r="H1645" s="5">
        <f t="shared" si="128"/>
        <v>3101008</v>
      </c>
      <c r="I1645" s="5" t="str">
        <f>[1]角色配置表!H1645</f>
        <v>黑岩霸王龙</v>
      </c>
      <c r="J1645" s="12">
        <v>0</v>
      </c>
      <c r="K1645" s="30">
        <v>10000</v>
      </c>
      <c r="L1645" s="30"/>
      <c r="M1645" s="15" t="s">
        <v>506</v>
      </c>
      <c r="N1645" s="15" t="s">
        <v>845</v>
      </c>
      <c r="O1645" s="15" t="s">
        <v>1755</v>
      </c>
      <c r="P1645" s="5" t="str">
        <f>[1]角色配置表!I1645</f>
        <v>1,1452;3,162;4,14300</v>
      </c>
      <c r="Q1645" s="5">
        <f>[1]角色配置表!J1645</f>
        <v>78</v>
      </c>
      <c r="R1645" s="47" t="str">
        <f t="shared" si="131"/>
        <v>0,30</v>
      </c>
      <c r="S1645" s="47">
        <v>0</v>
      </c>
      <c r="T1645" s="47" t="s">
        <v>306</v>
      </c>
      <c r="U1645" s="47">
        <v>30</v>
      </c>
      <c r="V1645" s="47" t="s">
        <v>852</v>
      </c>
      <c r="W1645" s="31" t="str">
        <f t="shared" si="129"/>
        <v>0,30</v>
      </c>
      <c r="X1645" s="31">
        <v>0</v>
      </c>
      <c r="Y1645" s="31" t="s">
        <v>306</v>
      </c>
      <c r="Z1645" s="31">
        <v>30</v>
      </c>
      <c r="AA1645" s="5">
        <f>[1]角色配置表!K1645</f>
        <v>0</v>
      </c>
      <c r="AC1645" s="5">
        <f>[1]角色配置表!N1645</f>
        <v>0</v>
      </c>
      <c r="AD1645" s="5">
        <f>[1]角色配置表!O1645</f>
        <v>5253</v>
      </c>
      <c r="AE1645" s="14">
        <v>200006</v>
      </c>
      <c r="AF1645" s="11"/>
      <c r="AG1645" s="25">
        <v>200007</v>
      </c>
      <c r="AH1645" s="12" t="s">
        <v>614</v>
      </c>
      <c r="AI1645" s="15" t="s">
        <v>214</v>
      </c>
      <c r="AJ1645" s="30">
        <v>0</v>
      </c>
      <c r="AK1645" s="5">
        <f>[1]角色配置表!Q1645</f>
        <v>60000</v>
      </c>
      <c r="AL1645" s="5">
        <f>[1]角色配置表!S1645</f>
        <v>1</v>
      </c>
      <c r="AN1645" s="5" t="str">
        <f t="shared" si="127"/>
        <v>1008010</v>
      </c>
      <c r="AQ1645" s="5">
        <v>1</v>
      </c>
      <c r="BB1645" s="26" t="s">
        <v>2758</v>
      </c>
      <c r="BC1645" s="26"/>
    </row>
    <row r="1646" spans="1:55" thickTop="1" thickBot="1" x14ac:dyDescent="0.25">
      <c r="A1646" s="5">
        <f t="shared" si="130"/>
        <v>1641</v>
      </c>
      <c r="B1646" s="5">
        <f>[1]角色配置表!B1646</f>
        <v>100806</v>
      </c>
      <c r="C1646" s="5">
        <f>[1]角色配置表!D1646</f>
        <v>1008</v>
      </c>
      <c r="D1646" s="63">
        <f>IFERROR(VLOOKUP($I1646,[2]低模说明表!$A$1:$B$9999,2,0),"")</f>
        <v>70000008</v>
      </c>
      <c r="E1646" s="63">
        <f>IFERROR(VLOOKUP($I1646,[2]高模说明表!$A$1:$B$9999,2,0),"")</f>
        <v>76000028</v>
      </c>
      <c r="F1646" s="5">
        <f>[1]角色配置表!F1646</f>
        <v>6</v>
      </c>
      <c r="G1646" s="5">
        <f>[1]角色配置表!G1646</f>
        <v>3001008</v>
      </c>
      <c r="H1646" s="5">
        <f t="shared" si="128"/>
        <v>3101008</v>
      </c>
      <c r="I1646" s="5" t="str">
        <f>[1]角色配置表!H1646</f>
        <v>黑岩霸王龙</v>
      </c>
      <c r="J1646" s="12">
        <v>0</v>
      </c>
      <c r="K1646" s="30">
        <v>10000</v>
      </c>
      <c r="L1646" s="30"/>
      <c r="M1646" s="15" t="s">
        <v>506</v>
      </c>
      <c r="N1646" s="15" t="s">
        <v>845</v>
      </c>
      <c r="O1646" s="15" t="s">
        <v>1755</v>
      </c>
      <c r="P1646" s="5" t="str">
        <f>[1]角色配置表!I1646</f>
        <v>1,1742;3,195;4,14300</v>
      </c>
      <c r="Q1646" s="5">
        <f>[1]角色配置表!J1646</f>
        <v>78</v>
      </c>
      <c r="R1646" s="47" t="str">
        <f t="shared" si="131"/>
        <v>0,30</v>
      </c>
      <c r="S1646" s="47">
        <v>0</v>
      </c>
      <c r="T1646" s="47" t="s">
        <v>306</v>
      </c>
      <c r="U1646" s="47">
        <v>30</v>
      </c>
      <c r="V1646" s="47" t="s">
        <v>852</v>
      </c>
      <c r="W1646" s="31" t="str">
        <f t="shared" si="129"/>
        <v>0,30</v>
      </c>
      <c r="X1646" s="31">
        <v>0</v>
      </c>
      <c r="Y1646" s="31" t="s">
        <v>306</v>
      </c>
      <c r="Z1646" s="31">
        <v>30</v>
      </c>
      <c r="AA1646" s="5">
        <f>[1]角色配置表!K1646</f>
        <v>0</v>
      </c>
      <c r="AC1646" s="5">
        <f>[1]角色配置表!N1646</f>
        <v>0</v>
      </c>
      <c r="AD1646" s="5">
        <f>[1]角色配置表!O1646</f>
        <v>5253</v>
      </c>
      <c r="AE1646" s="14">
        <v>200006</v>
      </c>
      <c r="AF1646" s="11"/>
      <c r="AG1646" s="25">
        <v>200007</v>
      </c>
      <c r="AH1646" s="12" t="s">
        <v>614</v>
      </c>
      <c r="AI1646" s="15" t="s">
        <v>214</v>
      </c>
      <c r="AJ1646" s="30">
        <v>0</v>
      </c>
      <c r="AK1646" s="5">
        <f>[1]角色配置表!Q1646</f>
        <v>60000</v>
      </c>
      <c r="AL1646" s="5">
        <f>[1]角色配置表!S1646</f>
        <v>1</v>
      </c>
      <c r="AN1646" s="5" t="str">
        <f t="shared" si="127"/>
        <v>1008010</v>
      </c>
      <c r="AQ1646" s="5">
        <v>1</v>
      </c>
      <c r="BB1646" s="26" t="s">
        <v>2758</v>
      </c>
      <c r="BC1646" s="26"/>
    </row>
    <row r="1647" spans="1:55" thickTop="1" thickBot="1" x14ac:dyDescent="0.25">
      <c r="A1647" s="5">
        <f t="shared" si="130"/>
        <v>1642</v>
      </c>
      <c r="B1647" s="5">
        <f>[1]角色配置表!B1647</f>
        <v>100807</v>
      </c>
      <c r="C1647" s="5">
        <f>[1]角色配置表!D1647</f>
        <v>1008</v>
      </c>
      <c r="D1647" s="63">
        <f>IFERROR(VLOOKUP($I1647,[2]低模说明表!$A$1:$B$9999,2,0),"")</f>
        <v>70000008</v>
      </c>
      <c r="E1647" s="63">
        <f>IFERROR(VLOOKUP($I1647,[2]高模说明表!$A$1:$B$9999,2,0),"")</f>
        <v>76000028</v>
      </c>
      <c r="F1647" s="5">
        <f>[1]角色配置表!F1647</f>
        <v>7</v>
      </c>
      <c r="G1647" s="5">
        <f>[1]角色配置表!G1647</f>
        <v>3001008</v>
      </c>
      <c r="H1647" s="5">
        <f t="shared" si="128"/>
        <v>3101008</v>
      </c>
      <c r="I1647" s="5" t="str">
        <f>[1]角色配置表!H1647</f>
        <v>黑岩霸王龙</v>
      </c>
      <c r="J1647" s="12">
        <v>0</v>
      </c>
      <c r="K1647" s="30">
        <v>10000</v>
      </c>
      <c r="L1647" s="30"/>
      <c r="M1647" s="15" t="s">
        <v>506</v>
      </c>
      <c r="N1647" s="15" t="s">
        <v>845</v>
      </c>
      <c r="O1647" s="15" t="s">
        <v>1755</v>
      </c>
      <c r="P1647" s="5" t="str">
        <f>[1]角色配置表!I1647</f>
        <v>1,2091;3,233;4,14300</v>
      </c>
      <c r="Q1647" s="5">
        <f>[1]角色配置表!J1647</f>
        <v>78</v>
      </c>
      <c r="R1647" s="47" t="str">
        <f t="shared" si="131"/>
        <v>0,30</v>
      </c>
      <c r="S1647" s="47">
        <v>0</v>
      </c>
      <c r="T1647" s="47" t="s">
        <v>306</v>
      </c>
      <c r="U1647" s="47">
        <v>30</v>
      </c>
      <c r="V1647" s="47" t="s">
        <v>852</v>
      </c>
      <c r="W1647" s="31" t="str">
        <f t="shared" si="129"/>
        <v>0,30</v>
      </c>
      <c r="X1647" s="31">
        <v>0</v>
      </c>
      <c r="Y1647" s="31" t="s">
        <v>306</v>
      </c>
      <c r="Z1647" s="31">
        <v>30</v>
      </c>
      <c r="AA1647" s="5">
        <f>[1]角色配置表!K1647</f>
        <v>0</v>
      </c>
      <c r="AC1647" s="5">
        <f>[1]角色配置表!N1647</f>
        <v>0</v>
      </c>
      <c r="AD1647" s="5">
        <f>[1]角色配置表!O1647</f>
        <v>5253</v>
      </c>
      <c r="AE1647" s="14">
        <v>200006</v>
      </c>
      <c r="AF1647" s="11"/>
      <c r="AG1647" s="25">
        <v>200007</v>
      </c>
      <c r="AH1647" s="12" t="s">
        <v>614</v>
      </c>
      <c r="AI1647" s="15" t="s">
        <v>214</v>
      </c>
      <c r="AJ1647" s="30">
        <v>0</v>
      </c>
      <c r="AK1647" s="5">
        <f>[1]角色配置表!Q1647</f>
        <v>60000</v>
      </c>
      <c r="AL1647" s="5">
        <f>[1]角色配置表!S1647</f>
        <v>1</v>
      </c>
      <c r="AN1647" s="5" t="str">
        <f t="shared" si="127"/>
        <v>1008010</v>
      </c>
      <c r="AQ1647" s="5">
        <v>1</v>
      </c>
      <c r="BB1647" s="26" t="s">
        <v>2758</v>
      </c>
      <c r="BC1647" s="26"/>
    </row>
    <row r="1648" spans="1:55" thickTop="1" thickBot="1" x14ac:dyDescent="0.25">
      <c r="A1648" s="5">
        <f t="shared" si="130"/>
        <v>1643</v>
      </c>
      <c r="B1648" s="5">
        <f>[1]角色配置表!B1648</f>
        <v>100808</v>
      </c>
      <c r="C1648" s="5">
        <f>[1]角色配置表!D1648</f>
        <v>1008</v>
      </c>
      <c r="D1648" s="63">
        <f>IFERROR(VLOOKUP($I1648,[2]低模说明表!$A$1:$B$9999,2,0),"")</f>
        <v>70000008</v>
      </c>
      <c r="E1648" s="63">
        <f>IFERROR(VLOOKUP($I1648,[2]高模说明表!$A$1:$B$9999,2,0),"")</f>
        <v>76000028</v>
      </c>
      <c r="F1648" s="5">
        <f>[1]角色配置表!F1648</f>
        <v>8</v>
      </c>
      <c r="G1648" s="5">
        <f>[1]角色配置表!G1648</f>
        <v>3001008</v>
      </c>
      <c r="H1648" s="5">
        <f t="shared" si="128"/>
        <v>3101008</v>
      </c>
      <c r="I1648" s="5" t="str">
        <f>[1]角色配置表!H1648</f>
        <v>黑岩霸王龙</v>
      </c>
      <c r="J1648" s="12">
        <v>0</v>
      </c>
      <c r="K1648" s="30">
        <v>10000</v>
      </c>
      <c r="L1648" s="30"/>
      <c r="M1648" s="15" t="s">
        <v>506</v>
      </c>
      <c r="N1648" s="15" t="s">
        <v>845</v>
      </c>
      <c r="O1648" s="15" t="s">
        <v>1755</v>
      </c>
      <c r="P1648" s="5" t="str">
        <f>[1]角色配置表!I1648</f>
        <v>1,2509;3,280;4,14300</v>
      </c>
      <c r="Q1648" s="5">
        <f>[1]角色配置表!J1648</f>
        <v>78</v>
      </c>
      <c r="R1648" s="47" t="str">
        <f t="shared" si="131"/>
        <v>0,30</v>
      </c>
      <c r="S1648" s="47">
        <v>0</v>
      </c>
      <c r="T1648" s="47" t="s">
        <v>306</v>
      </c>
      <c r="U1648" s="47">
        <v>30</v>
      </c>
      <c r="V1648" s="47" t="s">
        <v>852</v>
      </c>
      <c r="W1648" s="31" t="str">
        <f t="shared" si="129"/>
        <v>0,30</v>
      </c>
      <c r="X1648" s="31">
        <v>0</v>
      </c>
      <c r="Y1648" s="31" t="s">
        <v>306</v>
      </c>
      <c r="Z1648" s="31">
        <v>30</v>
      </c>
      <c r="AA1648" s="5">
        <f>[1]角色配置表!K1648</f>
        <v>0</v>
      </c>
      <c r="AC1648" s="5">
        <f>[1]角色配置表!N1648</f>
        <v>0</v>
      </c>
      <c r="AD1648" s="5">
        <f>[1]角色配置表!O1648</f>
        <v>5253</v>
      </c>
      <c r="AE1648" s="14">
        <v>200006</v>
      </c>
      <c r="AF1648" s="11"/>
      <c r="AG1648" s="25">
        <v>200007</v>
      </c>
      <c r="AH1648" s="12" t="s">
        <v>614</v>
      </c>
      <c r="AI1648" s="15" t="s">
        <v>214</v>
      </c>
      <c r="AJ1648" s="30">
        <v>0</v>
      </c>
      <c r="AK1648" s="5">
        <f>[1]角色配置表!Q1648</f>
        <v>60000</v>
      </c>
      <c r="AL1648" s="5">
        <f>[1]角色配置表!S1648</f>
        <v>1</v>
      </c>
      <c r="AN1648" s="5" t="str">
        <f t="shared" si="127"/>
        <v>1008010</v>
      </c>
      <c r="AQ1648" s="5">
        <v>1</v>
      </c>
      <c r="BB1648" s="26" t="s">
        <v>2758</v>
      </c>
      <c r="BC1648" s="26"/>
    </row>
    <row r="1649" spans="1:55" thickTop="1" thickBot="1" x14ac:dyDescent="0.25">
      <c r="A1649" s="5">
        <f t="shared" si="130"/>
        <v>1644</v>
      </c>
      <c r="B1649" s="5">
        <f>[1]角色配置表!B1649</f>
        <v>100809</v>
      </c>
      <c r="C1649" s="5">
        <f>[1]角色配置表!D1649</f>
        <v>1008</v>
      </c>
      <c r="D1649" s="63">
        <f>IFERROR(VLOOKUP($I1649,[2]低模说明表!$A$1:$B$9999,2,0),"")</f>
        <v>70000008</v>
      </c>
      <c r="E1649" s="63">
        <f>IFERROR(VLOOKUP($I1649,[2]高模说明表!$A$1:$B$9999,2,0),"")</f>
        <v>76000028</v>
      </c>
      <c r="F1649" s="5">
        <f>[1]角色配置表!F1649</f>
        <v>9</v>
      </c>
      <c r="G1649" s="5">
        <f>[1]角色配置表!G1649</f>
        <v>3001008</v>
      </c>
      <c r="H1649" s="5">
        <f t="shared" si="128"/>
        <v>3101008</v>
      </c>
      <c r="I1649" s="5" t="str">
        <f>[1]角色配置表!H1649</f>
        <v>黑岩霸王龙</v>
      </c>
      <c r="J1649" s="12">
        <v>0</v>
      </c>
      <c r="K1649" s="30">
        <v>10000</v>
      </c>
      <c r="L1649" s="30"/>
      <c r="M1649" s="15" t="s">
        <v>506</v>
      </c>
      <c r="N1649" s="15" t="s">
        <v>845</v>
      </c>
      <c r="O1649" s="15" t="s">
        <v>1755</v>
      </c>
      <c r="P1649" s="5" t="str">
        <f>[1]角色配置表!I1649</f>
        <v>1,3010;3,336;4,14300</v>
      </c>
      <c r="Q1649" s="5">
        <f>[1]角色配置表!J1649</f>
        <v>78</v>
      </c>
      <c r="R1649" s="47" t="str">
        <f t="shared" si="131"/>
        <v>0,30</v>
      </c>
      <c r="S1649" s="47">
        <v>0</v>
      </c>
      <c r="T1649" s="47" t="s">
        <v>306</v>
      </c>
      <c r="U1649" s="47">
        <v>30</v>
      </c>
      <c r="V1649" s="47" t="s">
        <v>852</v>
      </c>
      <c r="W1649" s="31" t="str">
        <f t="shared" si="129"/>
        <v>0,30</v>
      </c>
      <c r="X1649" s="31">
        <v>0</v>
      </c>
      <c r="Y1649" s="31" t="s">
        <v>306</v>
      </c>
      <c r="Z1649" s="31">
        <v>30</v>
      </c>
      <c r="AA1649" s="5">
        <f>[1]角色配置表!K1649</f>
        <v>0</v>
      </c>
      <c r="AC1649" s="5">
        <f>[1]角色配置表!N1649</f>
        <v>0</v>
      </c>
      <c r="AD1649" s="5">
        <f>[1]角色配置表!O1649</f>
        <v>5253</v>
      </c>
      <c r="AE1649" s="14">
        <v>200006</v>
      </c>
      <c r="AF1649" s="11"/>
      <c r="AG1649" s="25">
        <v>200007</v>
      </c>
      <c r="AH1649" s="12" t="s">
        <v>614</v>
      </c>
      <c r="AI1649" s="15" t="s">
        <v>214</v>
      </c>
      <c r="AJ1649" s="30">
        <v>0</v>
      </c>
      <c r="AK1649" s="5">
        <f>[1]角色配置表!Q1649</f>
        <v>60000</v>
      </c>
      <c r="AL1649" s="5">
        <f>[1]角色配置表!S1649</f>
        <v>1</v>
      </c>
      <c r="AN1649" s="5" t="str">
        <f t="shared" si="127"/>
        <v>1008010</v>
      </c>
      <c r="AQ1649" s="5">
        <v>1</v>
      </c>
      <c r="BB1649" s="26" t="s">
        <v>2758</v>
      </c>
      <c r="BC1649" s="26"/>
    </row>
    <row r="1650" spans="1:55" thickTop="1" thickBot="1" x14ac:dyDescent="0.25">
      <c r="A1650" s="5">
        <f t="shared" si="130"/>
        <v>1645</v>
      </c>
      <c r="B1650" s="5">
        <f>[1]角色配置表!B1650</f>
        <v>100810</v>
      </c>
      <c r="C1650" s="5">
        <f>[1]角色配置表!D1650</f>
        <v>1008</v>
      </c>
      <c r="D1650" s="63">
        <f>IFERROR(VLOOKUP($I1650,[2]低模说明表!$A$1:$B$9999,2,0),"")</f>
        <v>70000008</v>
      </c>
      <c r="E1650" s="63">
        <f>IFERROR(VLOOKUP($I1650,[2]高模说明表!$A$1:$B$9999,2,0),"")</f>
        <v>76000028</v>
      </c>
      <c r="F1650" s="5">
        <f>[1]角色配置表!F1650</f>
        <v>10</v>
      </c>
      <c r="G1650" s="5">
        <f>[1]角色配置表!G1650</f>
        <v>3001008</v>
      </c>
      <c r="H1650" s="5">
        <f t="shared" si="128"/>
        <v>3101008</v>
      </c>
      <c r="I1650" s="5" t="str">
        <f>[1]角色配置表!H1650</f>
        <v>黑岩霸王龙</v>
      </c>
      <c r="J1650" s="12">
        <v>0</v>
      </c>
      <c r="K1650" s="30">
        <v>10000</v>
      </c>
      <c r="L1650" s="30"/>
      <c r="M1650" s="15" t="s">
        <v>506</v>
      </c>
      <c r="N1650" s="15" t="s">
        <v>845</v>
      </c>
      <c r="O1650" s="15" t="s">
        <v>1755</v>
      </c>
      <c r="P1650" s="5" t="str">
        <f>[1]角色配置表!I1650</f>
        <v>1,3612;3,403;4,14300</v>
      </c>
      <c r="Q1650" s="5">
        <f>[1]角色配置表!J1650</f>
        <v>78</v>
      </c>
      <c r="R1650" s="47" t="str">
        <f t="shared" si="131"/>
        <v>0,30</v>
      </c>
      <c r="S1650" s="47">
        <v>0</v>
      </c>
      <c r="T1650" s="47" t="s">
        <v>306</v>
      </c>
      <c r="U1650" s="47">
        <v>30</v>
      </c>
      <c r="V1650" s="47" t="s">
        <v>852</v>
      </c>
      <c r="W1650" s="31" t="str">
        <f t="shared" si="129"/>
        <v>0,30</v>
      </c>
      <c r="X1650" s="31">
        <v>0</v>
      </c>
      <c r="Y1650" s="31" t="s">
        <v>306</v>
      </c>
      <c r="Z1650" s="31">
        <v>30</v>
      </c>
      <c r="AA1650" s="5">
        <f>[1]角色配置表!K1650</f>
        <v>0</v>
      </c>
      <c r="AC1650" s="5">
        <f>[1]角色配置表!N1650</f>
        <v>0</v>
      </c>
      <c r="AD1650" s="5">
        <f>[1]角色配置表!O1650</f>
        <v>5253</v>
      </c>
      <c r="AE1650" s="14">
        <v>200006</v>
      </c>
      <c r="AF1650" s="11"/>
      <c r="AG1650" s="25">
        <v>200007</v>
      </c>
      <c r="AH1650" s="12" t="s">
        <v>614</v>
      </c>
      <c r="AI1650" s="15" t="s">
        <v>214</v>
      </c>
      <c r="AJ1650" s="30">
        <v>0</v>
      </c>
      <c r="AK1650" s="5">
        <f>[1]角色配置表!Q1650</f>
        <v>60000</v>
      </c>
      <c r="AL1650" s="5">
        <f>[1]角色配置表!S1650</f>
        <v>1</v>
      </c>
      <c r="AN1650" s="5" t="str">
        <f t="shared" si="127"/>
        <v>1008010</v>
      </c>
      <c r="AQ1650" s="5">
        <v>1</v>
      </c>
      <c r="BB1650" s="26" t="s">
        <v>2758</v>
      </c>
      <c r="BC1650" s="26"/>
    </row>
    <row r="1651" spans="1:55" thickTop="1" thickBot="1" x14ac:dyDescent="0.25">
      <c r="A1651" s="5">
        <f t="shared" si="130"/>
        <v>1646</v>
      </c>
      <c r="B1651" s="5">
        <f>[1]角色配置表!B1651</f>
        <v>100811</v>
      </c>
      <c r="C1651" s="5">
        <f>[1]角色配置表!D1651</f>
        <v>1008</v>
      </c>
      <c r="D1651" s="63">
        <f>IFERROR(VLOOKUP($I1651,[2]低模说明表!$A$1:$B$9999,2,0),"")</f>
        <v>70000008</v>
      </c>
      <c r="E1651" s="63">
        <f>IFERROR(VLOOKUP($I1651,[2]高模说明表!$A$1:$B$9999,2,0),"")</f>
        <v>76000028</v>
      </c>
      <c r="F1651" s="5">
        <f>[1]角色配置表!F1651</f>
        <v>11</v>
      </c>
      <c r="G1651" s="5">
        <f>[1]角色配置表!G1651</f>
        <v>3001008</v>
      </c>
      <c r="H1651" s="5">
        <f t="shared" si="128"/>
        <v>3101008</v>
      </c>
      <c r="I1651" s="5" t="str">
        <f>[1]角色配置表!H1651</f>
        <v>黑岩霸王龙</v>
      </c>
      <c r="J1651" s="12">
        <v>0</v>
      </c>
      <c r="K1651" s="30">
        <v>10000</v>
      </c>
      <c r="L1651" s="30"/>
      <c r="M1651" s="15" t="s">
        <v>506</v>
      </c>
      <c r="N1651" s="15" t="s">
        <v>845</v>
      </c>
      <c r="O1651" s="15" t="s">
        <v>1755</v>
      </c>
      <c r="P1651" s="5" t="str">
        <f>[1]角色配置表!I1651</f>
        <v>1,4335;3,483;4,14300</v>
      </c>
      <c r="Q1651" s="5">
        <f>[1]角色配置表!J1651</f>
        <v>78</v>
      </c>
      <c r="R1651" s="47" t="str">
        <f t="shared" si="131"/>
        <v>0,30</v>
      </c>
      <c r="S1651" s="47">
        <v>0</v>
      </c>
      <c r="T1651" s="47" t="s">
        <v>306</v>
      </c>
      <c r="U1651" s="47">
        <v>30</v>
      </c>
      <c r="V1651" s="47" t="s">
        <v>852</v>
      </c>
      <c r="W1651" s="31" t="str">
        <f t="shared" si="129"/>
        <v>0,30</v>
      </c>
      <c r="X1651" s="31">
        <v>0</v>
      </c>
      <c r="Y1651" s="31" t="s">
        <v>306</v>
      </c>
      <c r="Z1651" s="31">
        <v>30</v>
      </c>
      <c r="AA1651" s="5">
        <f>[1]角色配置表!K1651</f>
        <v>0</v>
      </c>
      <c r="AC1651" s="5">
        <f>[1]角色配置表!N1651</f>
        <v>0</v>
      </c>
      <c r="AD1651" s="5">
        <f>[1]角色配置表!O1651</f>
        <v>5253</v>
      </c>
      <c r="AE1651" s="14">
        <v>200006</v>
      </c>
      <c r="AF1651" s="11"/>
      <c r="AG1651" s="25">
        <v>200007</v>
      </c>
      <c r="AH1651" s="12" t="s">
        <v>614</v>
      </c>
      <c r="AI1651" s="15" t="s">
        <v>214</v>
      </c>
      <c r="AJ1651" s="30">
        <v>0</v>
      </c>
      <c r="AK1651" s="5">
        <f>[1]角色配置表!Q1651</f>
        <v>60000</v>
      </c>
      <c r="AL1651" s="5">
        <f>[1]角色配置表!S1651</f>
        <v>1</v>
      </c>
      <c r="AN1651" s="5" t="str">
        <f t="shared" si="127"/>
        <v>1008010</v>
      </c>
      <c r="AQ1651" s="5">
        <v>1</v>
      </c>
      <c r="BB1651" s="26" t="s">
        <v>2758</v>
      </c>
      <c r="BC1651" s="26"/>
    </row>
    <row r="1652" spans="1:55" thickTop="1" thickBot="1" x14ac:dyDescent="0.25">
      <c r="A1652" s="5">
        <f t="shared" si="130"/>
        <v>1647</v>
      </c>
      <c r="B1652" s="5">
        <f>[1]角色配置表!B1652</f>
        <v>100812</v>
      </c>
      <c r="C1652" s="5">
        <f>[1]角色配置表!D1652</f>
        <v>1008</v>
      </c>
      <c r="D1652" s="63">
        <f>IFERROR(VLOOKUP($I1652,[2]低模说明表!$A$1:$B$9999,2,0),"")</f>
        <v>70000008</v>
      </c>
      <c r="E1652" s="63">
        <f>IFERROR(VLOOKUP($I1652,[2]高模说明表!$A$1:$B$9999,2,0),"")</f>
        <v>76000028</v>
      </c>
      <c r="F1652" s="5">
        <f>[1]角色配置表!F1652</f>
        <v>12</v>
      </c>
      <c r="G1652" s="5">
        <f>[1]角色配置表!G1652</f>
        <v>3001008</v>
      </c>
      <c r="H1652" s="5">
        <f t="shared" si="128"/>
        <v>3101008</v>
      </c>
      <c r="I1652" s="5" t="str">
        <f>[1]角色配置表!H1652</f>
        <v>黑岩霸王龙</v>
      </c>
      <c r="J1652" s="12">
        <v>0</v>
      </c>
      <c r="K1652" s="30">
        <v>10000</v>
      </c>
      <c r="L1652" s="30"/>
      <c r="M1652" s="15" t="s">
        <v>506</v>
      </c>
      <c r="N1652" s="15" t="s">
        <v>845</v>
      </c>
      <c r="O1652" s="15" t="s">
        <v>1755</v>
      </c>
      <c r="P1652" s="5" t="str">
        <f>[1]角色配置表!I1652</f>
        <v>1,5202;3,580;4,14300</v>
      </c>
      <c r="Q1652" s="5">
        <f>[1]角色配置表!J1652</f>
        <v>78</v>
      </c>
      <c r="R1652" s="47" t="str">
        <f t="shared" si="131"/>
        <v>0,30</v>
      </c>
      <c r="S1652" s="47">
        <v>0</v>
      </c>
      <c r="T1652" s="47" t="s">
        <v>306</v>
      </c>
      <c r="U1652" s="47">
        <v>30</v>
      </c>
      <c r="V1652" s="47" t="s">
        <v>852</v>
      </c>
      <c r="W1652" s="31" t="str">
        <f t="shared" si="129"/>
        <v>0,30</v>
      </c>
      <c r="X1652" s="31">
        <v>0</v>
      </c>
      <c r="Y1652" s="31" t="s">
        <v>306</v>
      </c>
      <c r="Z1652" s="31">
        <v>30</v>
      </c>
      <c r="AA1652" s="5">
        <f>[1]角色配置表!K1652</f>
        <v>0</v>
      </c>
      <c r="AC1652" s="5">
        <f>[1]角色配置表!N1652</f>
        <v>0</v>
      </c>
      <c r="AD1652" s="5">
        <f>[1]角色配置表!O1652</f>
        <v>5253</v>
      </c>
      <c r="AE1652" s="14">
        <v>200006</v>
      </c>
      <c r="AF1652" s="11"/>
      <c r="AG1652" s="25">
        <v>200007</v>
      </c>
      <c r="AH1652" s="12" t="s">
        <v>614</v>
      </c>
      <c r="AI1652" s="15" t="s">
        <v>214</v>
      </c>
      <c r="AJ1652" s="30">
        <v>0</v>
      </c>
      <c r="AK1652" s="5">
        <f>[1]角色配置表!Q1652</f>
        <v>60000</v>
      </c>
      <c r="AL1652" s="5">
        <f>[1]角色配置表!S1652</f>
        <v>1</v>
      </c>
      <c r="AN1652" s="5" t="str">
        <f t="shared" si="127"/>
        <v>1008010</v>
      </c>
      <c r="AQ1652" s="5">
        <v>1</v>
      </c>
      <c r="BB1652" s="26" t="s">
        <v>2758</v>
      </c>
      <c r="BC1652" s="26"/>
    </row>
    <row r="1653" spans="1:55" thickTop="1" thickBot="1" x14ac:dyDescent="0.25">
      <c r="A1653" s="5">
        <f t="shared" si="130"/>
        <v>1648</v>
      </c>
      <c r="B1653" s="5">
        <f>[1]角色配置表!B1653</f>
        <v>100813</v>
      </c>
      <c r="C1653" s="5">
        <f>[1]角色配置表!D1653</f>
        <v>1008</v>
      </c>
      <c r="D1653" s="63">
        <f>IFERROR(VLOOKUP($I1653,[2]低模说明表!$A$1:$B$9999,2,0),"")</f>
        <v>70000008</v>
      </c>
      <c r="E1653" s="63">
        <f>IFERROR(VLOOKUP($I1653,[2]高模说明表!$A$1:$B$9999,2,0),"")</f>
        <v>76000028</v>
      </c>
      <c r="F1653" s="5">
        <f>[1]角色配置表!F1653</f>
        <v>13</v>
      </c>
      <c r="G1653" s="5">
        <f>[1]角色配置表!G1653</f>
        <v>3001008</v>
      </c>
      <c r="H1653" s="5">
        <f t="shared" si="128"/>
        <v>3101008</v>
      </c>
      <c r="I1653" s="5" t="str">
        <f>[1]角色配置表!H1653</f>
        <v>黑岩霸王龙</v>
      </c>
      <c r="J1653" s="12">
        <v>0</v>
      </c>
      <c r="K1653" s="30">
        <v>10000</v>
      </c>
      <c r="L1653" s="30"/>
      <c r="M1653" s="15" t="s">
        <v>506</v>
      </c>
      <c r="N1653" s="15" t="s">
        <v>845</v>
      </c>
      <c r="O1653" s="15" t="s">
        <v>1755</v>
      </c>
      <c r="P1653" s="5" t="str">
        <f>[1]角色配置表!I1653</f>
        <v>1,6242;3,696;4,14300</v>
      </c>
      <c r="Q1653" s="5">
        <f>[1]角色配置表!J1653</f>
        <v>78</v>
      </c>
      <c r="R1653" s="47" t="str">
        <f t="shared" si="131"/>
        <v>0,30</v>
      </c>
      <c r="S1653" s="47">
        <v>0</v>
      </c>
      <c r="T1653" s="47" t="s">
        <v>306</v>
      </c>
      <c r="U1653" s="47">
        <v>30</v>
      </c>
      <c r="V1653" s="47" t="s">
        <v>852</v>
      </c>
      <c r="W1653" s="31" t="str">
        <f t="shared" si="129"/>
        <v>0,30</v>
      </c>
      <c r="X1653" s="31">
        <v>0</v>
      </c>
      <c r="Y1653" s="31" t="s">
        <v>306</v>
      </c>
      <c r="Z1653" s="31">
        <v>30</v>
      </c>
      <c r="AA1653" s="5">
        <f>[1]角色配置表!K1653</f>
        <v>0</v>
      </c>
      <c r="AC1653" s="5">
        <f>[1]角色配置表!N1653</f>
        <v>0</v>
      </c>
      <c r="AD1653" s="5">
        <f>[1]角色配置表!O1653</f>
        <v>5253</v>
      </c>
      <c r="AE1653" s="14">
        <v>200006</v>
      </c>
      <c r="AF1653" s="11"/>
      <c r="AG1653" s="25">
        <v>200007</v>
      </c>
      <c r="AH1653" s="12" t="s">
        <v>614</v>
      </c>
      <c r="AI1653" s="15" t="s">
        <v>214</v>
      </c>
      <c r="AJ1653" s="30">
        <v>0</v>
      </c>
      <c r="AK1653" s="5">
        <f>[1]角色配置表!Q1653</f>
        <v>60000</v>
      </c>
      <c r="AL1653" s="5">
        <f>[1]角色配置表!S1653</f>
        <v>1</v>
      </c>
      <c r="AN1653" s="5" t="str">
        <f t="shared" si="127"/>
        <v>1008010</v>
      </c>
      <c r="AQ1653" s="5">
        <v>1</v>
      </c>
      <c r="BB1653" s="26" t="s">
        <v>2758</v>
      </c>
      <c r="BC1653" s="26"/>
    </row>
    <row r="1654" spans="1:55" thickTop="1" thickBot="1" x14ac:dyDescent="0.25">
      <c r="A1654" s="5">
        <f t="shared" si="130"/>
        <v>1649</v>
      </c>
      <c r="B1654" s="5">
        <f>[1]角色配置表!B1654</f>
        <v>100814</v>
      </c>
      <c r="C1654" s="5">
        <f>[1]角色配置表!D1654</f>
        <v>1008</v>
      </c>
      <c r="D1654" s="63">
        <f>IFERROR(VLOOKUP($I1654,[2]低模说明表!$A$1:$B$9999,2,0),"")</f>
        <v>70000008</v>
      </c>
      <c r="E1654" s="63">
        <f>IFERROR(VLOOKUP($I1654,[2]高模说明表!$A$1:$B$9999,2,0),"")</f>
        <v>76000028</v>
      </c>
      <c r="F1654" s="5">
        <f>[1]角色配置表!F1654</f>
        <v>14</v>
      </c>
      <c r="G1654" s="5">
        <f>[1]角色配置表!G1654</f>
        <v>3001008</v>
      </c>
      <c r="H1654" s="5">
        <f t="shared" si="128"/>
        <v>3101008</v>
      </c>
      <c r="I1654" s="5" t="str">
        <f>[1]角色配置表!H1654</f>
        <v>黑岩霸王龙</v>
      </c>
      <c r="J1654" s="12">
        <v>0</v>
      </c>
      <c r="K1654" s="30">
        <v>10000</v>
      </c>
      <c r="L1654" s="30"/>
      <c r="M1654" s="15" t="s">
        <v>506</v>
      </c>
      <c r="N1654" s="15" t="s">
        <v>845</v>
      </c>
      <c r="O1654" s="15" t="s">
        <v>1755</v>
      </c>
      <c r="P1654" s="5" t="str">
        <f>[1]角色配置表!I1654</f>
        <v>1,7490;3,835;4,14300</v>
      </c>
      <c r="Q1654" s="5">
        <f>[1]角色配置表!J1654</f>
        <v>78</v>
      </c>
      <c r="R1654" s="47" t="str">
        <f t="shared" si="131"/>
        <v>0,30</v>
      </c>
      <c r="S1654" s="47">
        <v>0</v>
      </c>
      <c r="T1654" s="47" t="s">
        <v>306</v>
      </c>
      <c r="U1654" s="47">
        <v>30</v>
      </c>
      <c r="V1654" s="47" t="s">
        <v>852</v>
      </c>
      <c r="W1654" s="31" t="str">
        <f t="shared" si="129"/>
        <v>0,30</v>
      </c>
      <c r="X1654" s="31">
        <v>0</v>
      </c>
      <c r="Y1654" s="31" t="s">
        <v>306</v>
      </c>
      <c r="Z1654" s="31">
        <v>30</v>
      </c>
      <c r="AA1654" s="5">
        <f>[1]角色配置表!K1654</f>
        <v>0</v>
      </c>
      <c r="AC1654" s="5">
        <f>[1]角色配置表!N1654</f>
        <v>0</v>
      </c>
      <c r="AD1654" s="5">
        <f>[1]角色配置表!O1654</f>
        <v>5253</v>
      </c>
      <c r="AE1654" s="14">
        <v>200006</v>
      </c>
      <c r="AF1654" s="11"/>
      <c r="AG1654" s="25">
        <v>200007</v>
      </c>
      <c r="AH1654" s="12" t="s">
        <v>614</v>
      </c>
      <c r="AI1654" s="15" t="s">
        <v>214</v>
      </c>
      <c r="AJ1654" s="30">
        <v>0</v>
      </c>
      <c r="AK1654" s="5">
        <f>[1]角色配置表!Q1654</f>
        <v>60000</v>
      </c>
      <c r="AL1654" s="5">
        <f>[1]角色配置表!S1654</f>
        <v>1</v>
      </c>
      <c r="AN1654" s="5" t="str">
        <f t="shared" si="127"/>
        <v>1008010</v>
      </c>
      <c r="AQ1654" s="5">
        <v>1</v>
      </c>
      <c r="BB1654" s="26" t="s">
        <v>2758</v>
      </c>
      <c r="BC1654" s="26"/>
    </row>
    <row r="1655" spans="1:55" thickTop="1" thickBot="1" x14ac:dyDescent="0.25">
      <c r="A1655" s="5">
        <f t="shared" si="130"/>
        <v>1650</v>
      </c>
      <c r="B1655" s="5">
        <f>[1]角色配置表!B1655</f>
        <v>100815</v>
      </c>
      <c r="C1655" s="5">
        <f>[1]角色配置表!D1655</f>
        <v>1008</v>
      </c>
      <c r="D1655" s="63">
        <f>IFERROR(VLOOKUP($I1655,[2]低模说明表!$A$1:$B$9999,2,0),"")</f>
        <v>70000008</v>
      </c>
      <c r="E1655" s="63">
        <f>IFERROR(VLOOKUP($I1655,[2]高模说明表!$A$1:$B$9999,2,0),"")</f>
        <v>76000028</v>
      </c>
      <c r="F1655" s="5">
        <f>[1]角色配置表!F1655</f>
        <v>15</v>
      </c>
      <c r="G1655" s="5">
        <f>[1]角色配置表!G1655</f>
        <v>3001008</v>
      </c>
      <c r="H1655" s="5">
        <f t="shared" si="128"/>
        <v>3101008</v>
      </c>
      <c r="I1655" s="5" t="str">
        <f>[1]角色配置表!H1655</f>
        <v>黑岩霸王龙</v>
      </c>
      <c r="J1655" s="12">
        <v>0</v>
      </c>
      <c r="K1655" s="30">
        <v>10000</v>
      </c>
      <c r="L1655" s="30"/>
      <c r="M1655" s="15" t="s">
        <v>506</v>
      </c>
      <c r="N1655" s="15" t="s">
        <v>845</v>
      </c>
      <c r="O1655" s="15" t="s">
        <v>1755</v>
      </c>
      <c r="P1655" s="5" t="str">
        <f>[1]角色配置表!I1655</f>
        <v>1,8988;3,1002;4,14300</v>
      </c>
      <c r="Q1655" s="5">
        <f>[1]角色配置表!J1655</f>
        <v>78</v>
      </c>
      <c r="R1655" s="47" t="str">
        <f t="shared" si="131"/>
        <v>0,30</v>
      </c>
      <c r="S1655" s="47">
        <v>0</v>
      </c>
      <c r="T1655" s="47" t="s">
        <v>306</v>
      </c>
      <c r="U1655" s="47">
        <v>30</v>
      </c>
      <c r="V1655" s="47" t="s">
        <v>852</v>
      </c>
      <c r="W1655" s="31" t="str">
        <f t="shared" si="129"/>
        <v>0,30</v>
      </c>
      <c r="X1655" s="31">
        <v>0</v>
      </c>
      <c r="Y1655" s="31" t="s">
        <v>306</v>
      </c>
      <c r="Z1655" s="31">
        <v>30</v>
      </c>
      <c r="AA1655" s="5">
        <f>[1]角色配置表!K1655</f>
        <v>0</v>
      </c>
      <c r="AC1655" s="5">
        <f>[1]角色配置表!N1655</f>
        <v>0</v>
      </c>
      <c r="AD1655" s="5">
        <f>[1]角色配置表!O1655</f>
        <v>5253</v>
      </c>
      <c r="AE1655" s="14">
        <v>200006</v>
      </c>
      <c r="AF1655" s="11"/>
      <c r="AG1655" s="25">
        <v>200007</v>
      </c>
      <c r="AH1655" s="12" t="s">
        <v>614</v>
      </c>
      <c r="AI1655" s="15" t="s">
        <v>214</v>
      </c>
      <c r="AJ1655" s="30">
        <v>0</v>
      </c>
      <c r="AK1655" s="5">
        <f>[1]角色配置表!Q1655</f>
        <v>60000</v>
      </c>
      <c r="AL1655" s="5">
        <f>[1]角色配置表!S1655</f>
        <v>1</v>
      </c>
      <c r="AN1655" s="5" t="str">
        <f t="shared" si="127"/>
        <v>1008010</v>
      </c>
      <c r="AQ1655" s="5">
        <v>1</v>
      </c>
      <c r="BB1655" s="26" t="s">
        <v>2758</v>
      </c>
      <c r="BC1655" s="26"/>
    </row>
    <row r="1656" spans="1:55" thickTop="1" thickBot="1" x14ac:dyDescent="0.25">
      <c r="A1656" s="5">
        <f t="shared" si="130"/>
        <v>1651</v>
      </c>
      <c r="B1656" s="5">
        <f>[1]角色配置表!B1656</f>
        <v>100816</v>
      </c>
      <c r="C1656" s="5">
        <f>[1]角色配置表!D1656</f>
        <v>1008</v>
      </c>
      <c r="D1656" s="63">
        <f>IFERROR(VLOOKUP($I1656,[2]低模说明表!$A$1:$B$9999,2,0),"")</f>
        <v>70000008</v>
      </c>
      <c r="E1656" s="63">
        <f>IFERROR(VLOOKUP($I1656,[2]高模说明表!$A$1:$B$9999,2,0),"")</f>
        <v>76000028</v>
      </c>
      <c r="F1656" s="5">
        <f>[1]角色配置表!F1656</f>
        <v>16</v>
      </c>
      <c r="G1656" s="5">
        <f>[1]角色配置表!G1656</f>
        <v>3001008</v>
      </c>
      <c r="H1656" s="5">
        <f t="shared" si="128"/>
        <v>3101008</v>
      </c>
      <c r="I1656" s="5" t="str">
        <f>[1]角色配置表!H1656</f>
        <v>黑岩霸王龙</v>
      </c>
      <c r="J1656" s="12">
        <v>0</v>
      </c>
      <c r="K1656" s="30">
        <v>10000</v>
      </c>
      <c r="L1656" s="30"/>
      <c r="M1656" s="15" t="s">
        <v>506</v>
      </c>
      <c r="N1656" s="15" t="s">
        <v>845</v>
      </c>
      <c r="O1656" s="15" t="s">
        <v>1755</v>
      </c>
      <c r="P1656" s="5" t="str">
        <f>[1]角色配置表!I1656</f>
        <v>1,10785;3,1202;4,14300</v>
      </c>
      <c r="Q1656" s="5">
        <f>[1]角色配置表!J1656</f>
        <v>78</v>
      </c>
      <c r="R1656" s="47" t="str">
        <f t="shared" si="131"/>
        <v>0,30</v>
      </c>
      <c r="S1656" s="47">
        <v>0</v>
      </c>
      <c r="T1656" s="47" t="s">
        <v>306</v>
      </c>
      <c r="U1656" s="47">
        <v>30</v>
      </c>
      <c r="V1656" s="47" t="s">
        <v>852</v>
      </c>
      <c r="W1656" s="31" t="str">
        <f t="shared" si="129"/>
        <v>0,30</v>
      </c>
      <c r="X1656" s="31">
        <v>0</v>
      </c>
      <c r="Y1656" s="31" t="s">
        <v>306</v>
      </c>
      <c r="Z1656" s="31">
        <v>30</v>
      </c>
      <c r="AA1656" s="5">
        <f>[1]角色配置表!K1656</f>
        <v>0</v>
      </c>
      <c r="AC1656" s="5">
        <f>[1]角色配置表!N1656</f>
        <v>0</v>
      </c>
      <c r="AD1656" s="5">
        <f>[1]角色配置表!O1656</f>
        <v>5253</v>
      </c>
      <c r="AE1656" s="14">
        <v>200006</v>
      </c>
      <c r="AF1656" s="11"/>
      <c r="AG1656" s="25">
        <v>200007</v>
      </c>
      <c r="AH1656" s="12" t="s">
        <v>614</v>
      </c>
      <c r="AI1656" s="15" t="s">
        <v>214</v>
      </c>
      <c r="AJ1656" s="30">
        <v>0</v>
      </c>
      <c r="AK1656" s="5">
        <f>[1]角色配置表!Q1656</f>
        <v>60000</v>
      </c>
      <c r="AL1656" s="5">
        <f>[1]角色配置表!S1656</f>
        <v>1</v>
      </c>
      <c r="AN1656" s="5" t="str">
        <f t="shared" si="127"/>
        <v>1008010</v>
      </c>
      <c r="AQ1656" s="5">
        <v>1</v>
      </c>
      <c r="BB1656" s="26" t="s">
        <v>2758</v>
      </c>
      <c r="BC1656" s="26"/>
    </row>
    <row r="1657" spans="1:55" thickTop="1" thickBot="1" x14ac:dyDescent="0.25">
      <c r="A1657" s="5">
        <f t="shared" si="130"/>
        <v>1652</v>
      </c>
      <c r="B1657" s="5">
        <f>[1]角色配置表!B1657</f>
        <v>100817</v>
      </c>
      <c r="C1657" s="5">
        <f>[1]角色配置表!D1657</f>
        <v>1008</v>
      </c>
      <c r="D1657" s="63">
        <f>IFERROR(VLOOKUP($I1657,[2]低模说明表!$A$1:$B$9999,2,0),"")</f>
        <v>70000008</v>
      </c>
      <c r="E1657" s="63">
        <f>IFERROR(VLOOKUP($I1657,[2]高模说明表!$A$1:$B$9999,2,0),"")</f>
        <v>76000028</v>
      </c>
      <c r="F1657" s="5">
        <f>[1]角色配置表!F1657</f>
        <v>17</v>
      </c>
      <c r="G1657" s="5">
        <f>[1]角色配置表!G1657</f>
        <v>3001008</v>
      </c>
      <c r="H1657" s="5">
        <f t="shared" si="128"/>
        <v>3101008</v>
      </c>
      <c r="I1657" s="5" t="str">
        <f>[1]角色配置表!H1657</f>
        <v>黑岩霸王龙</v>
      </c>
      <c r="J1657" s="12">
        <v>0</v>
      </c>
      <c r="K1657" s="30">
        <v>10000</v>
      </c>
      <c r="L1657" s="30"/>
      <c r="M1657" s="15" t="s">
        <v>506</v>
      </c>
      <c r="N1657" s="15" t="s">
        <v>845</v>
      </c>
      <c r="O1657" s="15" t="s">
        <v>1755</v>
      </c>
      <c r="P1657" s="5" t="str">
        <f>[1]角色配置表!I1657</f>
        <v>1,12942;3,1443;4,14300</v>
      </c>
      <c r="Q1657" s="5">
        <f>[1]角色配置表!J1657</f>
        <v>78</v>
      </c>
      <c r="R1657" s="47" t="str">
        <f t="shared" si="131"/>
        <v>0,30</v>
      </c>
      <c r="S1657" s="47">
        <v>0</v>
      </c>
      <c r="T1657" s="47" t="s">
        <v>306</v>
      </c>
      <c r="U1657" s="47">
        <v>30</v>
      </c>
      <c r="V1657" s="47" t="s">
        <v>852</v>
      </c>
      <c r="W1657" s="31" t="str">
        <f t="shared" si="129"/>
        <v>0,30</v>
      </c>
      <c r="X1657" s="31">
        <v>0</v>
      </c>
      <c r="Y1657" s="31" t="s">
        <v>306</v>
      </c>
      <c r="Z1657" s="31">
        <v>30</v>
      </c>
      <c r="AA1657" s="5">
        <f>[1]角色配置表!K1657</f>
        <v>0</v>
      </c>
      <c r="AC1657" s="5">
        <f>[1]角色配置表!N1657</f>
        <v>0</v>
      </c>
      <c r="AD1657" s="5">
        <f>[1]角色配置表!O1657</f>
        <v>5253</v>
      </c>
      <c r="AE1657" s="14">
        <v>200006</v>
      </c>
      <c r="AF1657" s="11"/>
      <c r="AG1657" s="25">
        <v>200007</v>
      </c>
      <c r="AH1657" s="12" t="s">
        <v>614</v>
      </c>
      <c r="AI1657" s="15" t="s">
        <v>214</v>
      </c>
      <c r="AJ1657" s="30">
        <v>0</v>
      </c>
      <c r="AK1657" s="5">
        <f>[1]角色配置表!Q1657</f>
        <v>60000</v>
      </c>
      <c r="AL1657" s="5">
        <f>[1]角色配置表!S1657</f>
        <v>1</v>
      </c>
      <c r="AN1657" s="5" t="str">
        <f t="shared" si="127"/>
        <v>1008010</v>
      </c>
      <c r="AQ1657" s="5">
        <v>1</v>
      </c>
      <c r="BB1657" s="26" t="s">
        <v>2758</v>
      </c>
      <c r="BC1657" s="26"/>
    </row>
    <row r="1658" spans="1:55" thickTop="1" thickBot="1" x14ac:dyDescent="0.25">
      <c r="A1658" s="5">
        <f t="shared" si="130"/>
        <v>1653</v>
      </c>
      <c r="B1658" s="5">
        <f>[1]角色配置表!B1658</f>
        <v>100818</v>
      </c>
      <c r="C1658" s="5">
        <f>[1]角色配置表!D1658</f>
        <v>1008</v>
      </c>
      <c r="D1658" s="63">
        <f>IFERROR(VLOOKUP($I1658,[2]低模说明表!$A$1:$B$9999,2,0),"")</f>
        <v>70000008</v>
      </c>
      <c r="E1658" s="63">
        <f>IFERROR(VLOOKUP($I1658,[2]高模说明表!$A$1:$B$9999,2,0),"")</f>
        <v>76000028</v>
      </c>
      <c r="F1658" s="5">
        <f>[1]角色配置表!F1658</f>
        <v>18</v>
      </c>
      <c r="G1658" s="5">
        <f>[1]角色配置表!G1658</f>
        <v>3001008</v>
      </c>
      <c r="H1658" s="5">
        <f t="shared" si="128"/>
        <v>3101008</v>
      </c>
      <c r="I1658" s="5" t="str">
        <f>[1]角色配置表!H1658</f>
        <v>黑岩霸王龙</v>
      </c>
      <c r="J1658" s="12">
        <v>0</v>
      </c>
      <c r="K1658" s="30">
        <v>10000</v>
      </c>
      <c r="L1658" s="30"/>
      <c r="M1658" s="15" t="s">
        <v>506</v>
      </c>
      <c r="N1658" s="15" t="s">
        <v>845</v>
      </c>
      <c r="O1658" s="15" t="s">
        <v>1755</v>
      </c>
      <c r="P1658" s="5" t="str">
        <f>[1]角色配置表!I1658</f>
        <v>1,15531;3,1731;4,14300</v>
      </c>
      <c r="Q1658" s="5">
        <f>[1]角色配置表!J1658</f>
        <v>78</v>
      </c>
      <c r="R1658" s="47" t="str">
        <f t="shared" si="131"/>
        <v>0,30</v>
      </c>
      <c r="S1658" s="47">
        <v>0</v>
      </c>
      <c r="T1658" s="47" t="s">
        <v>306</v>
      </c>
      <c r="U1658" s="47">
        <v>30</v>
      </c>
      <c r="V1658" s="47" t="s">
        <v>852</v>
      </c>
      <c r="W1658" s="31" t="str">
        <f t="shared" si="129"/>
        <v>0,30</v>
      </c>
      <c r="X1658" s="31">
        <v>0</v>
      </c>
      <c r="Y1658" s="31" t="s">
        <v>306</v>
      </c>
      <c r="Z1658" s="31">
        <v>30</v>
      </c>
      <c r="AA1658" s="5">
        <f>[1]角色配置表!K1658</f>
        <v>0</v>
      </c>
      <c r="AC1658" s="5">
        <f>[1]角色配置表!N1658</f>
        <v>0</v>
      </c>
      <c r="AD1658" s="5">
        <f>[1]角色配置表!O1658</f>
        <v>5253</v>
      </c>
      <c r="AE1658" s="14">
        <v>200006</v>
      </c>
      <c r="AF1658" s="11"/>
      <c r="AG1658" s="25">
        <v>200007</v>
      </c>
      <c r="AH1658" s="12" t="s">
        <v>614</v>
      </c>
      <c r="AI1658" s="15" t="s">
        <v>214</v>
      </c>
      <c r="AJ1658" s="30">
        <v>0</v>
      </c>
      <c r="AK1658" s="5">
        <f>[1]角色配置表!Q1658</f>
        <v>60000</v>
      </c>
      <c r="AL1658" s="5">
        <f>[1]角色配置表!S1658</f>
        <v>1</v>
      </c>
      <c r="AN1658" s="5" t="str">
        <f t="shared" si="127"/>
        <v>1008010</v>
      </c>
      <c r="AQ1658" s="5">
        <v>1</v>
      </c>
      <c r="BB1658" s="26" t="s">
        <v>2758</v>
      </c>
      <c r="BC1658" s="26"/>
    </row>
    <row r="1659" spans="1:55" thickTop="1" thickBot="1" x14ac:dyDescent="0.25">
      <c r="A1659" s="5">
        <f t="shared" si="130"/>
        <v>1654</v>
      </c>
      <c r="B1659" s="5">
        <f>[1]角色配置表!B1659</f>
        <v>100819</v>
      </c>
      <c r="C1659" s="5">
        <f>[1]角色配置表!D1659</f>
        <v>1008</v>
      </c>
      <c r="D1659" s="63">
        <f>IFERROR(VLOOKUP($I1659,[2]低模说明表!$A$1:$B$9999,2,0),"")</f>
        <v>70000008</v>
      </c>
      <c r="E1659" s="63">
        <f>IFERROR(VLOOKUP($I1659,[2]高模说明表!$A$1:$B$9999,2,0),"")</f>
        <v>76000028</v>
      </c>
      <c r="F1659" s="5">
        <f>[1]角色配置表!F1659</f>
        <v>19</v>
      </c>
      <c r="G1659" s="5">
        <f>[1]角色配置表!G1659</f>
        <v>3001008</v>
      </c>
      <c r="H1659" s="5">
        <f t="shared" si="128"/>
        <v>3101008</v>
      </c>
      <c r="I1659" s="5" t="str">
        <f>[1]角色配置表!H1659</f>
        <v>黑岩霸王龙</v>
      </c>
      <c r="J1659" s="12">
        <v>0</v>
      </c>
      <c r="K1659" s="30">
        <v>10000</v>
      </c>
      <c r="L1659" s="30"/>
      <c r="M1659" s="15" t="s">
        <v>506</v>
      </c>
      <c r="N1659" s="15" t="s">
        <v>845</v>
      </c>
      <c r="O1659" s="15" t="s">
        <v>1755</v>
      </c>
      <c r="P1659" s="5" t="str">
        <f>[1]角色配置表!I1659</f>
        <v>1,18637;3,2077;4,14300</v>
      </c>
      <c r="Q1659" s="5">
        <f>[1]角色配置表!J1659</f>
        <v>78</v>
      </c>
      <c r="R1659" s="47" t="str">
        <f t="shared" si="131"/>
        <v>0,30</v>
      </c>
      <c r="S1659" s="47">
        <v>0</v>
      </c>
      <c r="T1659" s="47" t="s">
        <v>306</v>
      </c>
      <c r="U1659" s="47">
        <v>30</v>
      </c>
      <c r="V1659" s="47" t="s">
        <v>852</v>
      </c>
      <c r="W1659" s="31" t="str">
        <f t="shared" si="129"/>
        <v>0,30</v>
      </c>
      <c r="X1659" s="31">
        <v>0</v>
      </c>
      <c r="Y1659" s="31" t="s">
        <v>306</v>
      </c>
      <c r="Z1659" s="31">
        <v>30</v>
      </c>
      <c r="AA1659" s="5">
        <f>[1]角色配置表!K1659</f>
        <v>0</v>
      </c>
      <c r="AC1659" s="5">
        <f>[1]角色配置表!N1659</f>
        <v>0</v>
      </c>
      <c r="AD1659" s="5">
        <f>[1]角色配置表!O1659</f>
        <v>5253</v>
      </c>
      <c r="AE1659" s="14">
        <v>200006</v>
      </c>
      <c r="AF1659" s="11"/>
      <c r="AG1659" s="25">
        <v>200007</v>
      </c>
      <c r="AH1659" s="12" t="s">
        <v>614</v>
      </c>
      <c r="AI1659" s="15" t="s">
        <v>214</v>
      </c>
      <c r="AJ1659" s="30">
        <v>0</v>
      </c>
      <c r="AK1659" s="5">
        <f>[1]角色配置表!Q1659</f>
        <v>60000</v>
      </c>
      <c r="AL1659" s="5">
        <f>[1]角色配置表!S1659</f>
        <v>1</v>
      </c>
      <c r="AN1659" s="5" t="str">
        <f t="shared" si="127"/>
        <v>1008010</v>
      </c>
      <c r="AQ1659" s="5">
        <v>1</v>
      </c>
      <c r="BB1659" s="26" t="s">
        <v>2758</v>
      </c>
      <c r="BC1659" s="26"/>
    </row>
    <row r="1660" spans="1:55" thickTop="1" thickBot="1" x14ac:dyDescent="0.25">
      <c r="A1660" s="5">
        <f t="shared" si="130"/>
        <v>1655</v>
      </c>
      <c r="B1660" s="5">
        <f>[1]角色配置表!B1660</f>
        <v>100820</v>
      </c>
      <c r="C1660" s="5">
        <f>[1]角色配置表!D1660</f>
        <v>1008</v>
      </c>
      <c r="D1660" s="63">
        <f>IFERROR(VLOOKUP($I1660,[2]低模说明表!$A$1:$B$9999,2,0),"")</f>
        <v>70000008</v>
      </c>
      <c r="E1660" s="63">
        <f>IFERROR(VLOOKUP($I1660,[2]高模说明表!$A$1:$B$9999,2,0),"")</f>
        <v>76000028</v>
      </c>
      <c r="F1660" s="5">
        <f>[1]角色配置表!F1660</f>
        <v>20</v>
      </c>
      <c r="G1660" s="5">
        <f>[1]角色配置表!G1660</f>
        <v>3001008</v>
      </c>
      <c r="H1660" s="5">
        <f t="shared" si="128"/>
        <v>3101008</v>
      </c>
      <c r="I1660" s="5" t="str">
        <f>[1]角色配置表!H1660</f>
        <v>黑岩霸王龙</v>
      </c>
      <c r="J1660" s="12">
        <v>0</v>
      </c>
      <c r="K1660" s="30">
        <v>10000</v>
      </c>
      <c r="L1660" s="30"/>
      <c r="M1660" s="15" t="s">
        <v>506</v>
      </c>
      <c r="N1660" s="15" t="s">
        <v>845</v>
      </c>
      <c r="O1660" s="15" t="s">
        <v>1755</v>
      </c>
      <c r="P1660" s="5" t="str">
        <f>[1]角色配置表!I1660</f>
        <v>1,22364;3,2492;4,14300</v>
      </c>
      <c r="Q1660" s="5">
        <f>[1]角色配置表!J1660</f>
        <v>78</v>
      </c>
      <c r="R1660" s="47" t="str">
        <f t="shared" si="131"/>
        <v>0,30</v>
      </c>
      <c r="S1660" s="47">
        <v>0</v>
      </c>
      <c r="T1660" s="47" t="s">
        <v>306</v>
      </c>
      <c r="U1660" s="47">
        <v>30</v>
      </c>
      <c r="V1660" s="47" t="s">
        <v>852</v>
      </c>
      <c r="W1660" s="31" t="str">
        <f t="shared" si="129"/>
        <v>0,30</v>
      </c>
      <c r="X1660" s="31">
        <v>0</v>
      </c>
      <c r="Y1660" s="31" t="s">
        <v>306</v>
      </c>
      <c r="Z1660" s="31">
        <v>30</v>
      </c>
      <c r="AA1660" s="5">
        <f>[1]角色配置表!K1660</f>
        <v>0</v>
      </c>
      <c r="AC1660" s="5">
        <f>[1]角色配置表!N1660</f>
        <v>0</v>
      </c>
      <c r="AD1660" s="5">
        <f>[1]角色配置表!O1660</f>
        <v>5253</v>
      </c>
      <c r="AE1660" s="14">
        <v>200006</v>
      </c>
      <c r="AF1660" s="11"/>
      <c r="AG1660" s="25">
        <v>200007</v>
      </c>
      <c r="AH1660" s="12" t="s">
        <v>614</v>
      </c>
      <c r="AI1660" s="15" t="s">
        <v>214</v>
      </c>
      <c r="AJ1660" s="30">
        <v>0</v>
      </c>
      <c r="AK1660" s="5">
        <f>[1]角色配置表!Q1660</f>
        <v>60000</v>
      </c>
      <c r="AL1660" s="5">
        <f>[1]角色配置表!S1660</f>
        <v>1</v>
      </c>
      <c r="AN1660" s="5" t="str">
        <f t="shared" si="127"/>
        <v>1008010</v>
      </c>
      <c r="AQ1660" s="5">
        <v>1</v>
      </c>
      <c r="BB1660" s="26" t="s">
        <v>2758</v>
      </c>
      <c r="BC1660" s="26"/>
    </row>
    <row r="1661" spans="1:55" thickTop="1" thickBot="1" x14ac:dyDescent="0.25">
      <c r="A1661" s="5">
        <f t="shared" si="130"/>
        <v>1656</v>
      </c>
      <c r="B1661" s="5">
        <f>[1]角色配置表!B1661</f>
        <v>100821</v>
      </c>
      <c r="C1661" s="5">
        <f>[1]角色配置表!D1661</f>
        <v>1008</v>
      </c>
      <c r="D1661" s="63">
        <f>IFERROR(VLOOKUP($I1661,[2]低模说明表!$A$1:$B$9999,2,0),"")</f>
        <v>70000008</v>
      </c>
      <c r="E1661" s="63">
        <f>IFERROR(VLOOKUP($I1661,[2]高模说明表!$A$1:$B$9999,2,0),"")</f>
        <v>76000028</v>
      </c>
      <c r="F1661" s="5">
        <f>[1]角色配置表!F1661</f>
        <v>21</v>
      </c>
      <c r="G1661" s="5">
        <f>[1]角色配置表!G1661</f>
        <v>3001008</v>
      </c>
      <c r="H1661" s="5">
        <f t="shared" si="128"/>
        <v>3101008</v>
      </c>
      <c r="I1661" s="5" t="str">
        <f>[1]角色配置表!H1661</f>
        <v>黑岩霸王龙</v>
      </c>
      <c r="J1661" s="12">
        <v>0</v>
      </c>
      <c r="K1661" s="30">
        <v>10000</v>
      </c>
      <c r="L1661" s="30"/>
      <c r="M1661" s="15" t="s">
        <v>506</v>
      </c>
      <c r="N1661" s="15" t="s">
        <v>845</v>
      </c>
      <c r="O1661" s="15" t="s">
        <v>1755</v>
      </c>
      <c r="P1661" s="5" t="str">
        <f>[1]角色配置表!I1661</f>
        <v>1,26837;3,2991;4,14300</v>
      </c>
      <c r="Q1661" s="5">
        <f>[1]角色配置表!J1661</f>
        <v>78</v>
      </c>
      <c r="R1661" s="47" t="str">
        <f t="shared" si="131"/>
        <v>0,30</v>
      </c>
      <c r="S1661" s="47">
        <v>0</v>
      </c>
      <c r="T1661" s="47" t="s">
        <v>306</v>
      </c>
      <c r="U1661" s="47">
        <v>30</v>
      </c>
      <c r="V1661" s="47" t="s">
        <v>852</v>
      </c>
      <c r="W1661" s="31" t="str">
        <f t="shared" si="129"/>
        <v>0,30</v>
      </c>
      <c r="X1661" s="31">
        <v>0</v>
      </c>
      <c r="Y1661" s="31" t="s">
        <v>306</v>
      </c>
      <c r="Z1661" s="31">
        <v>30</v>
      </c>
      <c r="AA1661" s="5">
        <f>[1]角色配置表!K1661</f>
        <v>0</v>
      </c>
      <c r="AC1661" s="5">
        <f>[1]角色配置表!N1661</f>
        <v>0</v>
      </c>
      <c r="AD1661" s="5">
        <f>[1]角色配置表!O1661</f>
        <v>5253</v>
      </c>
      <c r="AE1661" s="14">
        <v>200006</v>
      </c>
      <c r="AF1661" s="11"/>
      <c r="AG1661" s="25">
        <v>200007</v>
      </c>
      <c r="AH1661" s="12" t="s">
        <v>614</v>
      </c>
      <c r="AI1661" s="15" t="s">
        <v>214</v>
      </c>
      <c r="AJ1661" s="30">
        <v>0</v>
      </c>
      <c r="AK1661" s="5">
        <f>[1]角色配置表!Q1661</f>
        <v>60000</v>
      </c>
      <c r="AL1661" s="5">
        <f>[1]角色配置表!S1661</f>
        <v>1</v>
      </c>
      <c r="AN1661" s="5" t="str">
        <f t="shared" si="127"/>
        <v>1008010</v>
      </c>
      <c r="AQ1661" s="5">
        <v>1</v>
      </c>
      <c r="BB1661" s="26" t="s">
        <v>2758</v>
      </c>
      <c r="BC1661" s="26"/>
    </row>
    <row r="1662" spans="1:55" thickTop="1" thickBot="1" x14ac:dyDescent="0.25">
      <c r="A1662" s="5">
        <f t="shared" si="130"/>
        <v>1657</v>
      </c>
      <c r="B1662" s="5">
        <f>[1]角色配置表!B1662</f>
        <v>100822</v>
      </c>
      <c r="C1662" s="5">
        <f>[1]角色配置表!D1662</f>
        <v>1008</v>
      </c>
      <c r="D1662" s="63">
        <f>IFERROR(VLOOKUP($I1662,[2]低模说明表!$A$1:$B$9999,2,0),"")</f>
        <v>70000008</v>
      </c>
      <c r="E1662" s="63">
        <f>IFERROR(VLOOKUP($I1662,[2]高模说明表!$A$1:$B$9999,2,0),"")</f>
        <v>76000028</v>
      </c>
      <c r="F1662" s="5">
        <f>[1]角色配置表!F1662</f>
        <v>22</v>
      </c>
      <c r="G1662" s="5">
        <f>[1]角色配置表!G1662</f>
        <v>3001008</v>
      </c>
      <c r="H1662" s="5">
        <f t="shared" si="128"/>
        <v>3101008</v>
      </c>
      <c r="I1662" s="5" t="str">
        <f>[1]角色配置表!H1662</f>
        <v>黑岩霸王龙</v>
      </c>
      <c r="J1662" s="12">
        <v>0</v>
      </c>
      <c r="K1662" s="30">
        <v>10000</v>
      </c>
      <c r="L1662" s="30"/>
      <c r="M1662" s="15" t="s">
        <v>506</v>
      </c>
      <c r="N1662" s="15" t="s">
        <v>845</v>
      </c>
      <c r="O1662" s="15" t="s">
        <v>1755</v>
      </c>
      <c r="P1662" s="5" t="str">
        <f>[1]角色配置表!I1662</f>
        <v>1,32204;3,3589;4,14300</v>
      </c>
      <c r="Q1662" s="5">
        <f>[1]角色配置表!J1662</f>
        <v>78</v>
      </c>
      <c r="R1662" s="47" t="str">
        <f t="shared" si="131"/>
        <v>0,30</v>
      </c>
      <c r="S1662" s="47">
        <v>0</v>
      </c>
      <c r="T1662" s="47" t="s">
        <v>306</v>
      </c>
      <c r="U1662" s="47">
        <v>30</v>
      </c>
      <c r="V1662" s="47" t="s">
        <v>852</v>
      </c>
      <c r="W1662" s="31" t="str">
        <f t="shared" si="129"/>
        <v>0,30</v>
      </c>
      <c r="X1662" s="31">
        <v>0</v>
      </c>
      <c r="Y1662" s="31" t="s">
        <v>306</v>
      </c>
      <c r="Z1662" s="31">
        <v>30</v>
      </c>
      <c r="AA1662" s="5">
        <f>[1]角色配置表!K1662</f>
        <v>0</v>
      </c>
      <c r="AC1662" s="5">
        <f>[1]角色配置表!N1662</f>
        <v>0</v>
      </c>
      <c r="AD1662" s="5">
        <f>[1]角色配置表!O1662</f>
        <v>5253</v>
      </c>
      <c r="AE1662" s="14">
        <v>200006</v>
      </c>
      <c r="AF1662" s="11"/>
      <c r="AG1662" s="25">
        <v>200007</v>
      </c>
      <c r="AH1662" s="12" t="s">
        <v>614</v>
      </c>
      <c r="AI1662" s="15" t="s">
        <v>214</v>
      </c>
      <c r="AJ1662" s="30">
        <v>0</v>
      </c>
      <c r="AK1662" s="5">
        <f>[1]角色配置表!Q1662</f>
        <v>60000</v>
      </c>
      <c r="AL1662" s="5">
        <f>[1]角色配置表!S1662</f>
        <v>1</v>
      </c>
      <c r="AN1662" s="5" t="str">
        <f t="shared" si="127"/>
        <v>1008010</v>
      </c>
      <c r="AQ1662" s="5">
        <v>1</v>
      </c>
      <c r="BB1662" s="26" t="s">
        <v>2758</v>
      </c>
      <c r="BC1662" s="26"/>
    </row>
    <row r="1663" spans="1:55" thickTop="1" thickBot="1" x14ac:dyDescent="0.25">
      <c r="A1663" s="5">
        <f t="shared" si="130"/>
        <v>1658</v>
      </c>
      <c r="B1663" s="5">
        <f>[1]角色配置表!B1663</f>
        <v>100823</v>
      </c>
      <c r="C1663" s="5">
        <f>[1]角色配置表!D1663</f>
        <v>1008</v>
      </c>
      <c r="D1663" s="63">
        <f>IFERROR(VLOOKUP($I1663,[2]低模说明表!$A$1:$B$9999,2,0),"")</f>
        <v>70000008</v>
      </c>
      <c r="E1663" s="63">
        <f>IFERROR(VLOOKUP($I1663,[2]高模说明表!$A$1:$B$9999,2,0),"")</f>
        <v>76000028</v>
      </c>
      <c r="F1663" s="5">
        <f>[1]角色配置表!F1663</f>
        <v>23</v>
      </c>
      <c r="G1663" s="5">
        <f>[1]角色配置表!G1663</f>
        <v>3001008</v>
      </c>
      <c r="H1663" s="5">
        <f t="shared" si="128"/>
        <v>3101008</v>
      </c>
      <c r="I1663" s="5" t="str">
        <f>[1]角色配置表!H1663</f>
        <v>黑岩霸王龙</v>
      </c>
      <c r="J1663" s="12">
        <v>0</v>
      </c>
      <c r="K1663" s="30">
        <v>10000</v>
      </c>
      <c r="L1663" s="30"/>
      <c r="M1663" s="15" t="s">
        <v>506</v>
      </c>
      <c r="N1663" s="15" t="s">
        <v>845</v>
      </c>
      <c r="O1663" s="15" t="s">
        <v>1755</v>
      </c>
      <c r="P1663" s="5" t="str">
        <f>[1]角色配置表!I1663</f>
        <v>1,38645;3,4307;4,14300</v>
      </c>
      <c r="Q1663" s="5">
        <f>[1]角色配置表!J1663</f>
        <v>78</v>
      </c>
      <c r="R1663" s="47" t="str">
        <f t="shared" si="131"/>
        <v>0,30</v>
      </c>
      <c r="S1663" s="47">
        <v>0</v>
      </c>
      <c r="T1663" s="47" t="s">
        <v>306</v>
      </c>
      <c r="U1663" s="47">
        <v>30</v>
      </c>
      <c r="V1663" s="47" t="s">
        <v>852</v>
      </c>
      <c r="W1663" s="31" t="str">
        <f t="shared" si="129"/>
        <v>0,30</v>
      </c>
      <c r="X1663" s="31">
        <v>0</v>
      </c>
      <c r="Y1663" s="31" t="s">
        <v>306</v>
      </c>
      <c r="Z1663" s="31">
        <v>30</v>
      </c>
      <c r="AA1663" s="5">
        <f>[1]角色配置表!K1663</f>
        <v>0</v>
      </c>
      <c r="AC1663" s="5">
        <f>[1]角色配置表!N1663</f>
        <v>0</v>
      </c>
      <c r="AD1663" s="5">
        <f>[1]角色配置表!O1663</f>
        <v>5253</v>
      </c>
      <c r="AE1663" s="14">
        <v>200006</v>
      </c>
      <c r="AF1663" s="11"/>
      <c r="AG1663" s="25">
        <v>200007</v>
      </c>
      <c r="AH1663" s="12" t="s">
        <v>614</v>
      </c>
      <c r="AI1663" s="15" t="s">
        <v>214</v>
      </c>
      <c r="AJ1663" s="30">
        <v>0</v>
      </c>
      <c r="AK1663" s="5">
        <f>[1]角色配置表!Q1663</f>
        <v>60000</v>
      </c>
      <c r="AL1663" s="5">
        <f>[1]角色配置表!S1663</f>
        <v>1</v>
      </c>
      <c r="AN1663" s="5" t="str">
        <f t="shared" si="127"/>
        <v>1008010</v>
      </c>
      <c r="AQ1663" s="5">
        <v>1</v>
      </c>
      <c r="BB1663" s="26" t="s">
        <v>2758</v>
      </c>
      <c r="BC1663" s="26"/>
    </row>
    <row r="1664" spans="1:55" thickTop="1" thickBot="1" x14ac:dyDescent="0.25">
      <c r="A1664" s="5">
        <f t="shared" si="130"/>
        <v>1659</v>
      </c>
      <c r="B1664" s="5">
        <f>[1]角色配置表!B1664</f>
        <v>100824</v>
      </c>
      <c r="C1664" s="5">
        <f>[1]角色配置表!D1664</f>
        <v>1008</v>
      </c>
      <c r="D1664" s="63">
        <f>IFERROR(VLOOKUP($I1664,[2]低模说明表!$A$1:$B$9999,2,0),"")</f>
        <v>70000008</v>
      </c>
      <c r="E1664" s="63">
        <f>IFERROR(VLOOKUP($I1664,[2]高模说明表!$A$1:$B$9999,2,0),"")</f>
        <v>76000028</v>
      </c>
      <c r="F1664" s="5">
        <f>[1]角色配置表!F1664</f>
        <v>24</v>
      </c>
      <c r="G1664" s="5">
        <f>[1]角色配置表!G1664</f>
        <v>3001008</v>
      </c>
      <c r="H1664" s="5">
        <f t="shared" si="128"/>
        <v>3101008</v>
      </c>
      <c r="I1664" s="5" t="str">
        <f>[1]角色配置表!H1664</f>
        <v>黑岩霸王龙</v>
      </c>
      <c r="J1664" s="12">
        <v>0</v>
      </c>
      <c r="K1664" s="30">
        <v>10000</v>
      </c>
      <c r="L1664" s="30"/>
      <c r="M1664" s="15" t="s">
        <v>506</v>
      </c>
      <c r="N1664" s="15" t="s">
        <v>845</v>
      </c>
      <c r="O1664" s="15" t="s">
        <v>1755</v>
      </c>
      <c r="P1664" s="5" t="str">
        <f>[1]角色配置表!I1664</f>
        <v>1,46374;3,5168;4,14300</v>
      </c>
      <c r="Q1664" s="5">
        <f>[1]角色配置表!J1664</f>
        <v>78</v>
      </c>
      <c r="R1664" s="47" t="str">
        <f t="shared" si="131"/>
        <v>0,30</v>
      </c>
      <c r="S1664" s="47">
        <v>0</v>
      </c>
      <c r="T1664" s="47" t="s">
        <v>306</v>
      </c>
      <c r="U1664" s="47">
        <v>30</v>
      </c>
      <c r="V1664" s="47" t="s">
        <v>852</v>
      </c>
      <c r="W1664" s="31" t="str">
        <f t="shared" si="129"/>
        <v>0,30</v>
      </c>
      <c r="X1664" s="31">
        <v>0</v>
      </c>
      <c r="Y1664" s="31" t="s">
        <v>306</v>
      </c>
      <c r="Z1664" s="31">
        <v>30</v>
      </c>
      <c r="AA1664" s="5">
        <f>[1]角色配置表!K1664</f>
        <v>0</v>
      </c>
      <c r="AC1664" s="5">
        <f>[1]角色配置表!N1664</f>
        <v>0</v>
      </c>
      <c r="AD1664" s="5">
        <f>[1]角色配置表!O1664</f>
        <v>5253</v>
      </c>
      <c r="AE1664" s="14">
        <v>200006</v>
      </c>
      <c r="AF1664" s="11"/>
      <c r="AG1664" s="25">
        <v>200007</v>
      </c>
      <c r="AH1664" s="12" t="s">
        <v>614</v>
      </c>
      <c r="AI1664" s="15" t="s">
        <v>214</v>
      </c>
      <c r="AJ1664" s="30">
        <v>0</v>
      </c>
      <c r="AK1664" s="5">
        <f>[1]角色配置表!Q1664</f>
        <v>60000</v>
      </c>
      <c r="AL1664" s="5">
        <f>[1]角色配置表!S1664</f>
        <v>1</v>
      </c>
      <c r="AN1664" s="5" t="str">
        <f t="shared" si="127"/>
        <v>1008010</v>
      </c>
      <c r="AQ1664" s="5">
        <v>1</v>
      </c>
      <c r="BB1664" s="26" t="s">
        <v>2758</v>
      </c>
      <c r="BC1664" s="26"/>
    </row>
    <row r="1665" spans="1:55" thickTop="1" thickBot="1" x14ac:dyDescent="0.25">
      <c r="A1665" s="5">
        <f t="shared" si="130"/>
        <v>1660</v>
      </c>
      <c r="B1665" s="5">
        <f>[1]角色配置表!B1665</f>
        <v>100825</v>
      </c>
      <c r="C1665" s="5">
        <f>[1]角色配置表!D1665</f>
        <v>1008</v>
      </c>
      <c r="D1665" s="63">
        <f>IFERROR(VLOOKUP($I1665,[2]低模说明表!$A$1:$B$9999,2,0),"")</f>
        <v>70000008</v>
      </c>
      <c r="E1665" s="63">
        <f>IFERROR(VLOOKUP($I1665,[2]高模说明表!$A$1:$B$9999,2,0),"")</f>
        <v>76000028</v>
      </c>
      <c r="F1665" s="5">
        <f>[1]角色配置表!F1665</f>
        <v>25</v>
      </c>
      <c r="G1665" s="5">
        <f>[1]角色配置表!G1665</f>
        <v>3001008</v>
      </c>
      <c r="H1665" s="5">
        <f t="shared" si="128"/>
        <v>3101008</v>
      </c>
      <c r="I1665" s="5" t="str">
        <f>[1]角色配置表!H1665</f>
        <v>黑岩霸王龙</v>
      </c>
      <c r="J1665" s="12">
        <v>0</v>
      </c>
      <c r="K1665" s="30">
        <v>10000</v>
      </c>
      <c r="L1665" s="30"/>
      <c r="M1665" s="15" t="s">
        <v>506</v>
      </c>
      <c r="N1665" s="15" t="s">
        <v>845</v>
      </c>
      <c r="O1665" s="15" t="s">
        <v>1755</v>
      </c>
      <c r="P1665" s="5" t="str">
        <f>[1]角色配置表!I1665</f>
        <v>1,55648;3,6201;4,14300</v>
      </c>
      <c r="Q1665" s="5">
        <f>[1]角色配置表!J1665</f>
        <v>78</v>
      </c>
      <c r="R1665" s="47" t="str">
        <f t="shared" si="131"/>
        <v>0,30</v>
      </c>
      <c r="S1665" s="47">
        <v>0</v>
      </c>
      <c r="T1665" s="47" t="s">
        <v>306</v>
      </c>
      <c r="U1665" s="47">
        <v>30</v>
      </c>
      <c r="V1665" s="47" t="s">
        <v>852</v>
      </c>
      <c r="W1665" s="31" t="str">
        <f t="shared" si="129"/>
        <v>0,30</v>
      </c>
      <c r="X1665" s="31">
        <v>0</v>
      </c>
      <c r="Y1665" s="31" t="s">
        <v>306</v>
      </c>
      <c r="Z1665" s="31">
        <v>30</v>
      </c>
      <c r="AA1665" s="5">
        <f>[1]角色配置表!K1665</f>
        <v>0</v>
      </c>
      <c r="AC1665" s="5">
        <f>[1]角色配置表!N1665</f>
        <v>0</v>
      </c>
      <c r="AD1665" s="5">
        <f>[1]角色配置表!O1665</f>
        <v>5253</v>
      </c>
      <c r="AE1665" s="14">
        <v>200006</v>
      </c>
      <c r="AF1665" s="11"/>
      <c r="AG1665" s="25">
        <v>200007</v>
      </c>
      <c r="AH1665" s="12" t="s">
        <v>614</v>
      </c>
      <c r="AI1665" s="15" t="s">
        <v>214</v>
      </c>
      <c r="AJ1665" s="30">
        <v>0</v>
      </c>
      <c r="AK1665" s="5">
        <f>[1]角色配置表!Q1665</f>
        <v>60000</v>
      </c>
      <c r="AL1665" s="5">
        <f>[1]角色配置表!S1665</f>
        <v>1</v>
      </c>
      <c r="AN1665" s="5" t="str">
        <f t="shared" si="127"/>
        <v>1008010</v>
      </c>
      <c r="AQ1665" s="5">
        <v>1</v>
      </c>
      <c r="BB1665" s="26" t="s">
        <v>2758</v>
      </c>
      <c r="BC1665" s="26"/>
    </row>
    <row r="1666" spans="1:55" thickTop="1" thickBot="1" x14ac:dyDescent="0.25">
      <c r="A1666" s="5">
        <f t="shared" si="130"/>
        <v>1661</v>
      </c>
      <c r="B1666" s="5">
        <f>[1]角色配置表!B1666</f>
        <v>100826</v>
      </c>
      <c r="C1666" s="5">
        <f>[1]角色配置表!D1666</f>
        <v>1008</v>
      </c>
      <c r="D1666" s="63">
        <f>IFERROR(VLOOKUP($I1666,[2]低模说明表!$A$1:$B$9999,2,0),"")</f>
        <v>70000008</v>
      </c>
      <c r="E1666" s="63">
        <f>IFERROR(VLOOKUP($I1666,[2]高模说明表!$A$1:$B$9999,2,0),"")</f>
        <v>76000028</v>
      </c>
      <c r="F1666" s="5">
        <f>[1]角色配置表!F1666</f>
        <v>26</v>
      </c>
      <c r="G1666" s="5">
        <f>[1]角色配置表!G1666</f>
        <v>3001008</v>
      </c>
      <c r="H1666" s="5">
        <f t="shared" si="128"/>
        <v>3101008</v>
      </c>
      <c r="I1666" s="5" t="str">
        <f>[1]角色配置表!H1666</f>
        <v>黑岩霸王龙</v>
      </c>
      <c r="J1666" s="12">
        <v>0</v>
      </c>
      <c r="K1666" s="30">
        <v>10000</v>
      </c>
      <c r="L1666" s="30"/>
      <c r="M1666" s="15" t="s">
        <v>506</v>
      </c>
      <c r="N1666" s="15" t="s">
        <v>845</v>
      </c>
      <c r="O1666" s="15" t="s">
        <v>1755</v>
      </c>
      <c r="P1666" s="5" t="str">
        <f>[1]角色配置表!I1666</f>
        <v>1,66778;3,7441;4,14300</v>
      </c>
      <c r="Q1666" s="5">
        <f>[1]角色配置表!J1666</f>
        <v>78</v>
      </c>
      <c r="R1666" s="47" t="str">
        <f t="shared" si="131"/>
        <v>0,30</v>
      </c>
      <c r="S1666" s="47">
        <v>0</v>
      </c>
      <c r="T1666" s="47" t="s">
        <v>306</v>
      </c>
      <c r="U1666" s="47">
        <v>30</v>
      </c>
      <c r="V1666" s="47" t="s">
        <v>852</v>
      </c>
      <c r="W1666" s="31" t="str">
        <f t="shared" si="129"/>
        <v>0,30</v>
      </c>
      <c r="X1666" s="31">
        <v>0</v>
      </c>
      <c r="Y1666" s="31" t="s">
        <v>306</v>
      </c>
      <c r="Z1666" s="31">
        <v>30</v>
      </c>
      <c r="AA1666" s="5">
        <f>[1]角色配置表!K1666</f>
        <v>0</v>
      </c>
      <c r="AC1666" s="5">
        <f>[1]角色配置表!N1666</f>
        <v>0</v>
      </c>
      <c r="AD1666" s="5">
        <f>[1]角色配置表!O1666</f>
        <v>5253</v>
      </c>
      <c r="AE1666" s="14">
        <v>200006</v>
      </c>
      <c r="AF1666" s="11"/>
      <c r="AG1666" s="25">
        <v>200007</v>
      </c>
      <c r="AH1666" s="12" t="s">
        <v>614</v>
      </c>
      <c r="AI1666" s="15" t="s">
        <v>214</v>
      </c>
      <c r="AJ1666" s="30">
        <v>0</v>
      </c>
      <c r="AK1666" s="5">
        <f>[1]角色配置表!Q1666</f>
        <v>60000</v>
      </c>
      <c r="AL1666" s="5">
        <f>[1]角色配置表!S1666</f>
        <v>1</v>
      </c>
      <c r="AN1666" s="5" t="str">
        <f t="shared" si="127"/>
        <v>1008010</v>
      </c>
      <c r="AQ1666" s="5">
        <v>1</v>
      </c>
      <c r="BB1666" s="26" t="s">
        <v>2758</v>
      </c>
      <c r="BC1666" s="26"/>
    </row>
    <row r="1667" spans="1:55" thickTop="1" thickBot="1" x14ac:dyDescent="0.25">
      <c r="A1667" s="5">
        <f t="shared" si="130"/>
        <v>1662</v>
      </c>
      <c r="B1667" s="5">
        <f>[1]角色配置表!B1667</f>
        <v>100827</v>
      </c>
      <c r="C1667" s="5">
        <f>[1]角色配置表!D1667</f>
        <v>1008</v>
      </c>
      <c r="D1667" s="63">
        <f>IFERROR(VLOOKUP($I1667,[2]低模说明表!$A$1:$B$9999,2,0),"")</f>
        <v>70000008</v>
      </c>
      <c r="E1667" s="63">
        <f>IFERROR(VLOOKUP($I1667,[2]高模说明表!$A$1:$B$9999,2,0),"")</f>
        <v>76000028</v>
      </c>
      <c r="F1667" s="5">
        <f>[1]角色配置表!F1667</f>
        <v>27</v>
      </c>
      <c r="G1667" s="5">
        <f>[1]角色配置表!G1667</f>
        <v>3001008</v>
      </c>
      <c r="H1667" s="5">
        <f t="shared" si="128"/>
        <v>3101008</v>
      </c>
      <c r="I1667" s="5" t="str">
        <f>[1]角色配置表!H1667</f>
        <v>黑岩霸王龙</v>
      </c>
      <c r="J1667" s="12">
        <v>0</v>
      </c>
      <c r="K1667" s="30">
        <v>10000</v>
      </c>
      <c r="L1667" s="30"/>
      <c r="M1667" s="15" t="s">
        <v>506</v>
      </c>
      <c r="N1667" s="15" t="s">
        <v>845</v>
      </c>
      <c r="O1667" s="15" t="s">
        <v>1755</v>
      </c>
      <c r="P1667" s="5" t="str">
        <f>[1]角色配置表!I1667</f>
        <v>1,80133;3,8930;4,14300</v>
      </c>
      <c r="Q1667" s="5">
        <f>[1]角色配置表!J1667</f>
        <v>78</v>
      </c>
      <c r="R1667" s="47" t="str">
        <f t="shared" si="131"/>
        <v>0,30</v>
      </c>
      <c r="S1667" s="47">
        <v>0</v>
      </c>
      <c r="T1667" s="47" t="s">
        <v>306</v>
      </c>
      <c r="U1667" s="47">
        <v>30</v>
      </c>
      <c r="V1667" s="47" t="s">
        <v>852</v>
      </c>
      <c r="W1667" s="31" t="str">
        <f t="shared" si="129"/>
        <v>0,30</v>
      </c>
      <c r="X1667" s="31">
        <v>0</v>
      </c>
      <c r="Y1667" s="31" t="s">
        <v>306</v>
      </c>
      <c r="Z1667" s="31">
        <v>30</v>
      </c>
      <c r="AA1667" s="5">
        <f>[1]角色配置表!K1667</f>
        <v>0</v>
      </c>
      <c r="AC1667" s="5">
        <f>[1]角色配置表!N1667</f>
        <v>0</v>
      </c>
      <c r="AD1667" s="5">
        <f>[1]角色配置表!O1667</f>
        <v>5253</v>
      </c>
      <c r="AE1667" s="14">
        <v>200006</v>
      </c>
      <c r="AF1667" s="11"/>
      <c r="AG1667" s="25">
        <v>200007</v>
      </c>
      <c r="AH1667" s="12" t="s">
        <v>614</v>
      </c>
      <c r="AI1667" s="15" t="s">
        <v>214</v>
      </c>
      <c r="AJ1667" s="30">
        <v>0</v>
      </c>
      <c r="AK1667" s="5">
        <f>[1]角色配置表!Q1667</f>
        <v>60000</v>
      </c>
      <c r="AL1667" s="5">
        <f>[1]角色配置表!S1667</f>
        <v>1</v>
      </c>
      <c r="AN1667" s="5" t="str">
        <f t="shared" si="127"/>
        <v>1008010</v>
      </c>
      <c r="AQ1667" s="5">
        <v>1</v>
      </c>
      <c r="BB1667" s="26" t="s">
        <v>2758</v>
      </c>
      <c r="BC1667" s="26"/>
    </row>
    <row r="1668" spans="1:55" thickTop="1" thickBot="1" x14ac:dyDescent="0.25">
      <c r="A1668" s="5">
        <f t="shared" si="130"/>
        <v>1663</v>
      </c>
      <c r="B1668" s="5">
        <f>[1]角色配置表!B1668</f>
        <v>100828</v>
      </c>
      <c r="C1668" s="5">
        <f>[1]角色配置表!D1668</f>
        <v>1008</v>
      </c>
      <c r="D1668" s="63">
        <f>IFERROR(VLOOKUP($I1668,[2]低模说明表!$A$1:$B$9999,2,0),"")</f>
        <v>70000008</v>
      </c>
      <c r="E1668" s="63">
        <f>IFERROR(VLOOKUP($I1668,[2]高模说明表!$A$1:$B$9999,2,0),"")</f>
        <v>76000028</v>
      </c>
      <c r="F1668" s="5">
        <f>[1]角色配置表!F1668</f>
        <v>28</v>
      </c>
      <c r="G1668" s="5">
        <f>[1]角色配置表!G1668</f>
        <v>3001008</v>
      </c>
      <c r="H1668" s="5">
        <f t="shared" si="128"/>
        <v>3101008</v>
      </c>
      <c r="I1668" s="5" t="str">
        <f>[1]角色配置表!H1668</f>
        <v>黑岩霸王龙</v>
      </c>
      <c r="J1668" s="12">
        <v>0</v>
      </c>
      <c r="K1668" s="30">
        <v>10000</v>
      </c>
      <c r="L1668" s="30"/>
      <c r="M1668" s="15" t="s">
        <v>506</v>
      </c>
      <c r="N1668" s="15" t="s">
        <v>845</v>
      </c>
      <c r="O1668" s="15" t="s">
        <v>1755</v>
      </c>
      <c r="P1668" s="5" t="str">
        <f>[1]角色配置表!I1668</f>
        <v>1,96160;3,10715;4,14300</v>
      </c>
      <c r="Q1668" s="5">
        <f>[1]角色配置表!J1668</f>
        <v>78</v>
      </c>
      <c r="R1668" s="47" t="str">
        <f t="shared" si="131"/>
        <v>0,30</v>
      </c>
      <c r="S1668" s="47">
        <v>0</v>
      </c>
      <c r="T1668" s="47" t="s">
        <v>306</v>
      </c>
      <c r="U1668" s="47">
        <v>30</v>
      </c>
      <c r="V1668" s="47" t="s">
        <v>852</v>
      </c>
      <c r="W1668" s="31" t="str">
        <f t="shared" si="129"/>
        <v>0,30</v>
      </c>
      <c r="X1668" s="31">
        <v>0</v>
      </c>
      <c r="Y1668" s="31" t="s">
        <v>306</v>
      </c>
      <c r="Z1668" s="31">
        <v>30</v>
      </c>
      <c r="AA1668" s="5">
        <f>[1]角色配置表!K1668</f>
        <v>0</v>
      </c>
      <c r="AC1668" s="5">
        <f>[1]角色配置表!N1668</f>
        <v>0</v>
      </c>
      <c r="AD1668" s="5">
        <f>[1]角色配置表!O1668</f>
        <v>5253</v>
      </c>
      <c r="AE1668" s="14">
        <v>200006</v>
      </c>
      <c r="AF1668" s="11"/>
      <c r="AG1668" s="25">
        <v>200007</v>
      </c>
      <c r="AH1668" s="12" t="s">
        <v>614</v>
      </c>
      <c r="AI1668" s="15" t="s">
        <v>214</v>
      </c>
      <c r="AJ1668" s="30">
        <v>0</v>
      </c>
      <c r="AK1668" s="5">
        <f>[1]角色配置表!Q1668</f>
        <v>60000</v>
      </c>
      <c r="AL1668" s="5">
        <f>[1]角色配置表!S1668</f>
        <v>1</v>
      </c>
      <c r="AN1668" s="5" t="str">
        <f t="shared" si="127"/>
        <v>1008010</v>
      </c>
      <c r="AQ1668" s="5">
        <v>1</v>
      </c>
      <c r="BB1668" s="26" t="s">
        <v>2758</v>
      </c>
      <c r="BC1668" s="26"/>
    </row>
    <row r="1669" spans="1:55" thickTop="1" thickBot="1" x14ac:dyDescent="0.25">
      <c r="A1669" s="5">
        <f t="shared" si="130"/>
        <v>1664</v>
      </c>
      <c r="B1669" s="5">
        <f>[1]角色配置表!B1669</f>
        <v>100829</v>
      </c>
      <c r="C1669" s="5">
        <f>[1]角色配置表!D1669</f>
        <v>1008</v>
      </c>
      <c r="D1669" s="63">
        <f>IFERROR(VLOOKUP($I1669,[2]低模说明表!$A$1:$B$9999,2,0),"")</f>
        <v>70000008</v>
      </c>
      <c r="E1669" s="63">
        <f>IFERROR(VLOOKUP($I1669,[2]高模说明表!$A$1:$B$9999,2,0),"")</f>
        <v>76000028</v>
      </c>
      <c r="F1669" s="5">
        <f>[1]角色配置表!F1669</f>
        <v>29</v>
      </c>
      <c r="G1669" s="5">
        <f>[1]角色配置表!G1669</f>
        <v>3001008</v>
      </c>
      <c r="H1669" s="5">
        <f t="shared" si="128"/>
        <v>3101008</v>
      </c>
      <c r="I1669" s="5" t="str">
        <f>[1]角色配置表!H1669</f>
        <v>黑岩霸王龙</v>
      </c>
      <c r="J1669" s="12">
        <v>0</v>
      </c>
      <c r="K1669" s="30">
        <v>10000</v>
      </c>
      <c r="L1669" s="30"/>
      <c r="M1669" s="15" t="s">
        <v>506</v>
      </c>
      <c r="N1669" s="15" t="s">
        <v>845</v>
      </c>
      <c r="O1669" s="15" t="s">
        <v>1755</v>
      </c>
      <c r="P1669" s="5" t="str">
        <f>[1]角色配置表!I1669</f>
        <v>1,115392;3,12858;4,14300</v>
      </c>
      <c r="Q1669" s="5">
        <f>[1]角色配置表!J1669</f>
        <v>78</v>
      </c>
      <c r="R1669" s="47" t="str">
        <f t="shared" si="131"/>
        <v>0,30</v>
      </c>
      <c r="S1669" s="47">
        <v>0</v>
      </c>
      <c r="T1669" s="47" t="s">
        <v>306</v>
      </c>
      <c r="U1669" s="47">
        <v>30</v>
      </c>
      <c r="V1669" s="47" t="s">
        <v>852</v>
      </c>
      <c r="W1669" s="31" t="str">
        <f t="shared" si="129"/>
        <v>0,30</v>
      </c>
      <c r="X1669" s="31">
        <v>0</v>
      </c>
      <c r="Y1669" s="31" t="s">
        <v>306</v>
      </c>
      <c r="Z1669" s="31">
        <v>30</v>
      </c>
      <c r="AA1669" s="5">
        <f>[1]角色配置表!K1669</f>
        <v>0</v>
      </c>
      <c r="AC1669" s="5">
        <f>[1]角色配置表!N1669</f>
        <v>0</v>
      </c>
      <c r="AD1669" s="5">
        <f>[1]角色配置表!O1669</f>
        <v>5253</v>
      </c>
      <c r="AE1669" s="14">
        <v>200006</v>
      </c>
      <c r="AF1669" s="11"/>
      <c r="AG1669" s="25">
        <v>200007</v>
      </c>
      <c r="AH1669" s="12" t="s">
        <v>614</v>
      </c>
      <c r="AI1669" s="15" t="s">
        <v>214</v>
      </c>
      <c r="AJ1669" s="30">
        <v>0</v>
      </c>
      <c r="AK1669" s="5">
        <f>[1]角色配置表!Q1669</f>
        <v>60000</v>
      </c>
      <c r="AL1669" s="5">
        <f>[1]角色配置表!S1669</f>
        <v>1</v>
      </c>
      <c r="AN1669" s="5" t="str">
        <f t="shared" si="127"/>
        <v>1008010</v>
      </c>
      <c r="AQ1669" s="5">
        <v>1</v>
      </c>
      <c r="BB1669" s="26" t="s">
        <v>2758</v>
      </c>
      <c r="BC1669" s="26"/>
    </row>
    <row r="1670" spans="1:55" thickTop="1" thickBot="1" x14ac:dyDescent="0.25">
      <c r="A1670" s="5">
        <f t="shared" si="130"/>
        <v>1665</v>
      </c>
      <c r="B1670" s="5">
        <f>[1]角色配置表!B1670</f>
        <v>100830</v>
      </c>
      <c r="C1670" s="5">
        <f>[1]角色配置表!D1670</f>
        <v>1008</v>
      </c>
      <c r="D1670" s="63">
        <f>IFERROR(VLOOKUP($I1670,[2]低模说明表!$A$1:$B$9999,2,0),"")</f>
        <v>70000008</v>
      </c>
      <c r="E1670" s="63">
        <f>IFERROR(VLOOKUP($I1670,[2]高模说明表!$A$1:$B$9999,2,0),"")</f>
        <v>76000028</v>
      </c>
      <c r="F1670" s="5">
        <f>[1]角色配置表!F1670</f>
        <v>30</v>
      </c>
      <c r="G1670" s="5">
        <f>[1]角色配置表!G1670</f>
        <v>3001008</v>
      </c>
      <c r="H1670" s="5">
        <f t="shared" si="128"/>
        <v>3101008</v>
      </c>
      <c r="I1670" s="5" t="str">
        <f>[1]角色配置表!H1670</f>
        <v>黑岩霸王龙</v>
      </c>
      <c r="J1670" s="12">
        <v>0</v>
      </c>
      <c r="K1670" s="30">
        <v>10000</v>
      </c>
      <c r="L1670" s="30"/>
      <c r="M1670" s="15" t="s">
        <v>506</v>
      </c>
      <c r="N1670" s="15" t="s">
        <v>845</v>
      </c>
      <c r="O1670" s="15" t="s">
        <v>1755</v>
      </c>
      <c r="P1670" s="5" t="str">
        <f>[1]角色配置表!I1670</f>
        <v>1,138470;3,15430;4,14300</v>
      </c>
      <c r="Q1670" s="5">
        <f>[1]角色配置表!J1670</f>
        <v>78</v>
      </c>
      <c r="R1670" s="47" t="str">
        <f t="shared" si="131"/>
        <v>0,30</v>
      </c>
      <c r="S1670" s="47">
        <v>0</v>
      </c>
      <c r="T1670" s="47" t="s">
        <v>306</v>
      </c>
      <c r="U1670" s="47">
        <v>30</v>
      </c>
      <c r="V1670" s="47" t="s">
        <v>852</v>
      </c>
      <c r="W1670" s="31" t="str">
        <f t="shared" si="129"/>
        <v>0,30</v>
      </c>
      <c r="X1670" s="31">
        <v>0</v>
      </c>
      <c r="Y1670" s="31" t="s">
        <v>306</v>
      </c>
      <c r="Z1670" s="31">
        <v>30</v>
      </c>
      <c r="AA1670" s="5">
        <f>[1]角色配置表!K1670</f>
        <v>0</v>
      </c>
      <c r="AC1670" s="5">
        <f>[1]角色配置表!N1670</f>
        <v>0</v>
      </c>
      <c r="AD1670" s="5">
        <f>[1]角色配置表!O1670</f>
        <v>5253</v>
      </c>
      <c r="AE1670" s="14">
        <v>200006</v>
      </c>
      <c r="AF1670" s="11"/>
      <c r="AG1670" s="25">
        <v>200007</v>
      </c>
      <c r="AH1670" s="12" t="s">
        <v>614</v>
      </c>
      <c r="AI1670" s="15" t="s">
        <v>214</v>
      </c>
      <c r="AJ1670" s="30">
        <v>0</v>
      </c>
      <c r="AK1670" s="5">
        <f>[1]角色配置表!Q1670</f>
        <v>60000</v>
      </c>
      <c r="AL1670" s="5">
        <f>[1]角色配置表!S1670</f>
        <v>1</v>
      </c>
      <c r="AN1670" s="5" t="str">
        <f t="shared" ref="AN1670:AN1733" si="132">CHOOSE(AQ1670+1,"",C1670&amp;"010",_xlfn.CONCAT(C1670&amp;"011",",",C1670&amp;"010"),_xlfn.CONCAT(C1670&amp;"012",",",C1670&amp;"011",",",C1670&amp;"010"),_xlfn.CONCAT(C1670&amp;"013",",",C1670&amp;"012",",",C1670&amp;"011",",",C1670&amp;"010"),_xlfn.CONCAT(C1670&amp;"014",",",C1670&amp;"013",",",C1670&amp;"012",",",C1670&amp;"011",",",C1670&amp;"010"))</f>
        <v>1008010</v>
      </c>
      <c r="AQ1670" s="5">
        <v>1</v>
      </c>
      <c r="BB1670" s="26" t="s">
        <v>2758</v>
      </c>
      <c r="BC1670" s="26"/>
    </row>
    <row r="1671" spans="1:55" thickTop="1" thickBot="1" x14ac:dyDescent="0.25">
      <c r="A1671" s="5">
        <f t="shared" si="130"/>
        <v>1666</v>
      </c>
      <c r="B1671" s="5">
        <f>[1]角色配置表!B1671</f>
        <v>100901</v>
      </c>
      <c r="C1671" s="5">
        <f>[1]角色配置表!D1671</f>
        <v>1009</v>
      </c>
      <c r="D1671" s="63">
        <f>IFERROR(VLOOKUP($I1671,[2]低模说明表!$A$1:$B$9999,2,0),"")</f>
        <v>70000009</v>
      </c>
      <c r="E1671" s="63">
        <f>IFERROR(VLOOKUP($I1671,[2]高模说明表!$A$1:$B$9999,2,0),"")</f>
        <v>76000029</v>
      </c>
      <c r="F1671" s="5">
        <f>[1]角色配置表!F1671</f>
        <v>1</v>
      </c>
      <c r="G1671" s="5">
        <f>[1]角色配置表!G1671</f>
        <v>3001009</v>
      </c>
      <c r="H1671" s="5">
        <f t="shared" ref="H1671:H1734" si="133">G1671+100000</f>
        <v>3101009</v>
      </c>
      <c r="I1671" s="5" t="str">
        <f>[1]角色配置表!H1671</f>
        <v>黑岩剑齿虎</v>
      </c>
      <c r="J1671" s="12">
        <v>0</v>
      </c>
      <c r="K1671" s="30">
        <v>10000</v>
      </c>
      <c r="L1671" s="30"/>
      <c r="M1671" s="15" t="s">
        <v>506</v>
      </c>
      <c r="N1671" s="15" t="s">
        <v>845</v>
      </c>
      <c r="O1671" s="15" t="s">
        <v>1755</v>
      </c>
      <c r="P1671" s="5" t="str">
        <f>[1]角色配置表!I1671</f>
        <v>1,525;3,60;4,18000</v>
      </c>
      <c r="Q1671" s="5">
        <f>[1]角色配置表!J1671</f>
        <v>60</v>
      </c>
      <c r="R1671" s="47" t="str">
        <f t="shared" ref="R1671:R1734" si="134">_xlfn.CONCAT(S1671:U1671)</f>
        <v>0,30</v>
      </c>
      <c r="S1671" s="47">
        <v>0</v>
      </c>
      <c r="T1671" s="47" t="s">
        <v>306</v>
      </c>
      <c r="U1671" s="47">
        <v>30</v>
      </c>
      <c r="V1671" s="47" t="s">
        <v>852</v>
      </c>
      <c r="W1671" s="31" t="str">
        <f t="shared" ref="W1671:W1734" si="135">_xlfn.CONCAT(X1671:Z1671)</f>
        <v>0,30</v>
      </c>
      <c r="X1671" s="31">
        <v>0</v>
      </c>
      <c r="Y1671" s="31" t="s">
        <v>306</v>
      </c>
      <c r="Z1671" s="31">
        <v>30</v>
      </c>
      <c r="AA1671" s="5">
        <f>[1]角色配置表!K1671</f>
        <v>0</v>
      </c>
      <c r="AC1671" s="5">
        <f>[1]角色配置表!N1671</f>
        <v>0</v>
      </c>
      <c r="AD1671" s="5">
        <f>[1]角色配置表!O1671</f>
        <v>6337</v>
      </c>
      <c r="AE1671" s="14">
        <v>200006</v>
      </c>
      <c r="AF1671" s="11"/>
      <c r="AG1671" s="25">
        <v>200007</v>
      </c>
      <c r="AH1671" s="12" t="s">
        <v>614</v>
      </c>
      <c r="AI1671" s="15" t="s">
        <v>214</v>
      </c>
      <c r="AJ1671" s="30">
        <v>0</v>
      </c>
      <c r="AK1671" s="5">
        <f>[1]角色配置表!Q1671</f>
        <v>60000</v>
      </c>
      <c r="AL1671" s="5">
        <f>[1]角色配置表!S1671</f>
        <v>1</v>
      </c>
      <c r="AN1671" s="5" t="str">
        <f t="shared" si="132"/>
        <v>1009010</v>
      </c>
      <c r="AQ1671" s="5">
        <v>1</v>
      </c>
      <c r="BB1671" s="26" t="s">
        <v>2758</v>
      </c>
      <c r="BC1671" s="26"/>
    </row>
    <row r="1672" spans="1:55" thickTop="1" thickBot="1" x14ac:dyDescent="0.25">
      <c r="A1672" s="5">
        <f t="shared" si="130"/>
        <v>1667</v>
      </c>
      <c r="B1672" s="5">
        <f>[1]角色配置表!B1672</f>
        <v>100902</v>
      </c>
      <c r="C1672" s="5">
        <f>[1]角色配置表!D1672</f>
        <v>1009</v>
      </c>
      <c r="D1672" s="63">
        <f>IFERROR(VLOOKUP($I1672,[2]低模说明表!$A$1:$B$9999,2,0),"")</f>
        <v>70000009</v>
      </c>
      <c r="E1672" s="63">
        <f>IFERROR(VLOOKUP($I1672,[2]高模说明表!$A$1:$B$9999,2,0),"")</f>
        <v>76000029</v>
      </c>
      <c r="F1672" s="5">
        <f>[1]角色配置表!F1672</f>
        <v>2</v>
      </c>
      <c r="G1672" s="5">
        <f>[1]角色配置表!G1672</f>
        <v>3001009</v>
      </c>
      <c r="H1672" s="5">
        <f t="shared" si="133"/>
        <v>3101009</v>
      </c>
      <c r="I1672" s="5" t="str">
        <f>[1]角色配置表!H1672</f>
        <v>黑岩剑齿虎</v>
      </c>
      <c r="J1672" s="12">
        <v>0</v>
      </c>
      <c r="K1672" s="30">
        <v>10000</v>
      </c>
      <c r="L1672" s="30"/>
      <c r="M1672" s="15" t="s">
        <v>506</v>
      </c>
      <c r="N1672" s="15" t="s">
        <v>845</v>
      </c>
      <c r="O1672" s="15" t="s">
        <v>1755</v>
      </c>
      <c r="P1672" s="5" t="str">
        <f>[1]角色配置表!I1672</f>
        <v>1,630;3,72;4,18000</v>
      </c>
      <c r="Q1672" s="5">
        <f>[1]角色配置表!J1672</f>
        <v>60</v>
      </c>
      <c r="R1672" s="47" t="str">
        <f t="shared" si="134"/>
        <v>0,30</v>
      </c>
      <c r="S1672" s="47">
        <v>0</v>
      </c>
      <c r="T1672" s="47" t="s">
        <v>306</v>
      </c>
      <c r="U1672" s="47">
        <v>30</v>
      </c>
      <c r="V1672" s="47" t="s">
        <v>852</v>
      </c>
      <c r="W1672" s="31" t="str">
        <f t="shared" si="135"/>
        <v>0,30</v>
      </c>
      <c r="X1672" s="31">
        <v>0</v>
      </c>
      <c r="Y1672" s="31" t="s">
        <v>306</v>
      </c>
      <c r="Z1672" s="31">
        <v>30</v>
      </c>
      <c r="AA1672" s="5">
        <f>[1]角色配置表!K1672</f>
        <v>0</v>
      </c>
      <c r="AC1672" s="5">
        <f>[1]角色配置表!N1672</f>
        <v>0</v>
      </c>
      <c r="AD1672" s="5">
        <f>[1]角色配置表!O1672</f>
        <v>6337</v>
      </c>
      <c r="AE1672" s="14">
        <v>200006</v>
      </c>
      <c r="AF1672" s="11"/>
      <c r="AG1672" s="25">
        <v>200007</v>
      </c>
      <c r="AH1672" s="12" t="s">
        <v>614</v>
      </c>
      <c r="AI1672" s="15" t="s">
        <v>214</v>
      </c>
      <c r="AJ1672" s="30">
        <v>0</v>
      </c>
      <c r="AK1672" s="5">
        <f>[1]角色配置表!Q1672</f>
        <v>60000</v>
      </c>
      <c r="AL1672" s="5">
        <f>[1]角色配置表!S1672</f>
        <v>1</v>
      </c>
      <c r="AN1672" s="5" t="str">
        <f t="shared" si="132"/>
        <v>1009010</v>
      </c>
      <c r="AQ1672" s="5">
        <v>1</v>
      </c>
      <c r="BB1672" s="26" t="s">
        <v>2758</v>
      </c>
      <c r="BC1672" s="26"/>
    </row>
    <row r="1673" spans="1:55" thickTop="1" thickBot="1" x14ac:dyDescent="0.25">
      <c r="A1673" s="5">
        <f t="shared" si="130"/>
        <v>1668</v>
      </c>
      <c r="B1673" s="5">
        <f>[1]角色配置表!B1673</f>
        <v>100903</v>
      </c>
      <c r="C1673" s="5">
        <f>[1]角色配置表!D1673</f>
        <v>1009</v>
      </c>
      <c r="D1673" s="63">
        <f>IFERROR(VLOOKUP($I1673,[2]低模说明表!$A$1:$B$9999,2,0),"")</f>
        <v>70000009</v>
      </c>
      <c r="E1673" s="63">
        <f>IFERROR(VLOOKUP($I1673,[2]高模说明表!$A$1:$B$9999,2,0),"")</f>
        <v>76000029</v>
      </c>
      <c r="F1673" s="5">
        <f>[1]角色配置表!F1673</f>
        <v>3</v>
      </c>
      <c r="G1673" s="5">
        <f>[1]角色配置表!G1673</f>
        <v>3001009</v>
      </c>
      <c r="H1673" s="5">
        <f t="shared" si="133"/>
        <v>3101009</v>
      </c>
      <c r="I1673" s="5" t="str">
        <f>[1]角色配置表!H1673</f>
        <v>黑岩剑齿虎</v>
      </c>
      <c r="J1673" s="12">
        <v>0</v>
      </c>
      <c r="K1673" s="30">
        <v>10000</v>
      </c>
      <c r="L1673" s="30"/>
      <c r="M1673" s="15" t="s">
        <v>506</v>
      </c>
      <c r="N1673" s="15" t="s">
        <v>845</v>
      </c>
      <c r="O1673" s="15" t="s">
        <v>1755</v>
      </c>
      <c r="P1673" s="5" t="str">
        <f>[1]角色配置表!I1673</f>
        <v>1,756;3,87;4,18000</v>
      </c>
      <c r="Q1673" s="5">
        <f>[1]角色配置表!J1673</f>
        <v>60</v>
      </c>
      <c r="R1673" s="47" t="str">
        <f t="shared" si="134"/>
        <v>0,30</v>
      </c>
      <c r="S1673" s="47">
        <v>0</v>
      </c>
      <c r="T1673" s="47" t="s">
        <v>306</v>
      </c>
      <c r="U1673" s="47">
        <v>30</v>
      </c>
      <c r="V1673" s="47" t="s">
        <v>852</v>
      </c>
      <c r="W1673" s="31" t="str">
        <f t="shared" si="135"/>
        <v>0,30</v>
      </c>
      <c r="X1673" s="31">
        <v>0</v>
      </c>
      <c r="Y1673" s="31" t="s">
        <v>306</v>
      </c>
      <c r="Z1673" s="31">
        <v>30</v>
      </c>
      <c r="AA1673" s="5">
        <f>[1]角色配置表!K1673</f>
        <v>0</v>
      </c>
      <c r="AC1673" s="5">
        <f>[1]角色配置表!N1673</f>
        <v>0</v>
      </c>
      <c r="AD1673" s="5">
        <f>[1]角色配置表!O1673</f>
        <v>6337</v>
      </c>
      <c r="AE1673" s="14">
        <v>200006</v>
      </c>
      <c r="AF1673" s="11"/>
      <c r="AG1673" s="25">
        <v>200007</v>
      </c>
      <c r="AH1673" s="12" t="s">
        <v>614</v>
      </c>
      <c r="AI1673" s="15" t="s">
        <v>214</v>
      </c>
      <c r="AJ1673" s="30">
        <v>0</v>
      </c>
      <c r="AK1673" s="5">
        <f>[1]角色配置表!Q1673</f>
        <v>60000</v>
      </c>
      <c r="AL1673" s="5">
        <f>[1]角色配置表!S1673</f>
        <v>1</v>
      </c>
      <c r="AN1673" s="5" t="str">
        <f t="shared" si="132"/>
        <v>1009010</v>
      </c>
      <c r="AQ1673" s="5">
        <v>1</v>
      </c>
      <c r="BB1673" s="26" t="s">
        <v>2758</v>
      </c>
      <c r="BC1673" s="26"/>
    </row>
    <row r="1674" spans="1:55" thickTop="1" thickBot="1" x14ac:dyDescent="0.25">
      <c r="A1674" s="5">
        <f t="shared" si="130"/>
        <v>1669</v>
      </c>
      <c r="B1674" s="5">
        <f>[1]角色配置表!B1674</f>
        <v>100904</v>
      </c>
      <c r="C1674" s="5">
        <f>[1]角色配置表!D1674</f>
        <v>1009</v>
      </c>
      <c r="D1674" s="63">
        <f>IFERROR(VLOOKUP($I1674,[2]低模说明表!$A$1:$B$9999,2,0),"")</f>
        <v>70000009</v>
      </c>
      <c r="E1674" s="63">
        <f>IFERROR(VLOOKUP($I1674,[2]高模说明表!$A$1:$B$9999,2,0),"")</f>
        <v>76000029</v>
      </c>
      <c r="F1674" s="5">
        <f>[1]角色配置表!F1674</f>
        <v>4</v>
      </c>
      <c r="G1674" s="5">
        <f>[1]角色配置表!G1674</f>
        <v>3001009</v>
      </c>
      <c r="H1674" s="5">
        <f t="shared" si="133"/>
        <v>3101009</v>
      </c>
      <c r="I1674" s="5" t="str">
        <f>[1]角色配置表!H1674</f>
        <v>黑岩剑齿虎</v>
      </c>
      <c r="J1674" s="12">
        <v>0</v>
      </c>
      <c r="K1674" s="30">
        <v>10000</v>
      </c>
      <c r="L1674" s="30"/>
      <c r="M1674" s="15" t="s">
        <v>506</v>
      </c>
      <c r="N1674" s="15" t="s">
        <v>845</v>
      </c>
      <c r="O1674" s="15" t="s">
        <v>1755</v>
      </c>
      <c r="P1674" s="5" t="str">
        <f>[1]角色配置表!I1674</f>
        <v>1,908;3,104;4,18000</v>
      </c>
      <c r="Q1674" s="5">
        <f>[1]角色配置表!J1674</f>
        <v>60</v>
      </c>
      <c r="R1674" s="47" t="str">
        <f t="shared" si="134"/>
        <v>0,30</v>
      </c>
      <c r="S1674" s="47">
        <v>0</v>
      </c>
      <c r="T1674" s="47" t="s">
        <v>306</v>
      </c>
      <c r="U1674" s="47">
        <v>30</v>
      </c>
      <c r="V1674" s="47" t="s">
        <v>852</v>
      </c>
      <c r="W1674" s="31" t="str">
        <f t="shared" si="135"/>
        <v>0,30</v>
      </c>
      <c r="X1674" s="31">
        <v>0</v>
      </c>
      <c r="Y1674" s="31" t="s">
        <v>306</v>
      </c>
      <c r="Z1674" s="31">
        <v>30</v>
      </c>
      <c r="AA1674" s="5">
        <f>[1]角色配置表!K1674</f>
        <v>0</v>
      </c>
      <c r="AC1674" s="5">
        <f>[1]角色配置表!N1674</f>
        <v>0</v>
      </c>
      <c r="AD1674" s="5">
        <f>[1]角色配置表!O1674</f>
        <v>6337</v>
      </c>
      <c r="AE1674" s="14">
        <v>200006</v>
      </c>
      <c r="AF1674" s="11"/>
      <c r="AG1674" s="25">
        <v>200007</v>
      </c>
      <c r="AH1674" s="12" t="s">
        <v>614</v>
      </c>
      <c r="AI1674" s="15" t="s">
        <v>214</v>
      </c>
      <c r="AJ1674" s="30">
        <v>0</v>
      </c>
      <c r="AK1674" s="5">
        <f>[1]角色配置表!Q1674</f>
        <v>60000</v>
      </c>
      <c r="AL1674" s="5">
        <f>[1]角色配置表!S1674</f>
        <v>1</v>
      </c>
      <c r="AN1674" s="5" t="str">
        <f t="shared" si="132"/>
        <v>1009010</v>
      </c>
      <c r="AQ1674" s="5">
        <v>1</v>
      </c>
      <c r="BB1674" s="26" t="s">
        <v>2758</v>
      </c>
      <c r="BC1674" s="26"/>
    </row>
    <row r="1675" spans="1:55" thickTop="1" thickBot="1" x14ac:dyDescent="0.25">
      <c r="A1675" s="5">
        <f t="shared" si="130"/>
        <v>1670</v>
      </c>
      <c r="B1675" s="5">
        <f>[1]角色配置表!B1675</f>
        <v>100905</v>
      </c>
      <c r="C1675" s="5">
        <f>[1]角色配置表!D1675</f>
        <v>1009</v>
      </c>
      <c r="D1675" s="63">
        <f>IFERROR(VLOOKUP($I1675,[2]低模说明表!$A$1:$B$9999,2,0),"")</f>
        <v>70000009</v>
      </c>
      <c r="E1675" s="63">
        <f>IFERROR(VLOOKUP($I1675,[2]高模说明表!$A$1:$B$9999,2,0),"")</f>
        <v>76000029</v>
      </c>
      <c r="F1675" s="5">
        <f>[1]角色配置表!F1675</f>
        <v>5</v>
      </c>
      <c r="G1675" s="5">
        <f>[1]角色配置表!G1675</f>
        <v>3001009</v>
      </c>
      <c r="H1675" s="5">
        <f t="shared" si="133"/>
        <v>3101009</v>
      </c>
      <c r="I1675" s="5" t="str">
        <f>[1]角色配置表!H1675</f>
        <v>黑岩剑齿虎</v>
      </c>
      <c r="J1675" s="12">
        <v>0</v>
      </c>
      <c r="K1675" s="30">
        <v>10000</v>
      </c>
      <c r="L1675" s="30"/>
      <c r="M1675" s="15" t="s">
        <v>506</v>
      </c>
      <c r="N1675" s="15" t="s">
        <v>845</v>
      </c>
      <c r="O1675" s="15" t="s">
        <v>1755</v>
      </c>
      <c r="P1675" s="5" t="str">
        <f>[1]角色配置表!I1675</f>
        <v>1,1089;3,125;4,18000</v>
      </c>
      <c r="Q1675" s="5">
        <f>[1]角色配置表!J1675</f>
        <v>60</v>
      </c>
      <c r="R1675" s="47" t="str">
        <f t="shared" si="134"/>
        <v>0,30</v>
      </c>
      <c r="S1675" s="47">
        <v>0</v>
      </c>
      <c r="T1675" s="47" t="s">
        <v>306</v>
      </c>
      <c r="U1675" s="47">
        <v>30</v>
      </c>
      <c r="V1675" s="47" t="s">
        <v>852</v>
      </c>
      <c r="W1675" s="31" t="str">
        <f t="shared" si="135"/>
        <v>0,30</v>
      </c>
      <c r="X1675" s="31">
        <v>0</v>
      </c>
      <c r="Y1675" s="31" t="s">
        <v>306</v>
      </c>
      <c r="Z1675" s="31">
        <v>30</v>
      </c>
      <c r="AA1675" s="5">
        <f>[1]角色配置表!K1675</f>
        <v>0</v>
      </c>
      <c r="AC1675" s="5">
        <f>[1]角色配置表!N1675</f>
        <v>0</v>
      </c>
      <c r="AD1675" s="5">
        <f>[1]角色配置表!O1675</f>
        <v>6337</v>
      </c>
      <c r="AE1675" s="14">
        <v>200006</v>
      </c>
      <c r="AF1675" s="11"/>
      <c r="AG1675" s="25">
        <v>200007</v>
      </c>
      <c r="AH1675" s="12" t="s">
        <v>614</v>
      </c>
      <c r="AI1675" s="15" t="s">
        <v>214</v>
      </c>
      <c r="AJ1675" s="30">
        <v>0</v>
      </c>
      <c r="AK1675" s="5">
        <f>[1]角色配置表!Q1675</f>
        <v>60000</v>
      </c>
      <c r="AL1675" s="5">
        <f>[1]角色配置表!S1675</f>
        <v>1</v>
      </c>
      <c r="AN1675" s="5" t="str">
        <f t="shared" si="132"/>
        <v>1009010</v>
      </c>
      <c r="AQ1675" s="5">
        <v>1</v>
      </c>
      <c r="BB1675" s="26" t="s">
        <v>2758</v>
      </c>
      <c r="BC1675" s="26"/>
    </row>
    <row r="1676" spans="1:55" thickTop="1" thickBot="1" x14ac:dyDescent="0.25">
      <c r="A1676" s="5">
        <f t="shared" si="130"/>
        <v>1671</v>
      </c>
      <c r="B1676" s="5">
        <f>[1]角色配置表!B1676</f>
        <v>100906</v>
      </c>
      <c r="C1676" s="5">
        <f>[1]角色配置表!D1676</f>
        <v>1009</v>
      </c>
      <c r="D1676" s="63">
        <f>IFERROR(VLOOKUP($I1676,[2]低模说明表!$A$1:$B$9999,2,0),"")</f>
        <v>70000009</v>
      </c>
      <c r="E1676" s="63">
        <f>IFERROR(VLOOKUP($I1676,[2]高模说明表!$A$1:$B$9999,2,0),"")</f>
        <v>76000029</v>
      </c>
      <c r="F1676" s="5">
        <f>[1]角色配置表!F1676</f>
        <v>6</v>
      </c>
      <c r="G1676" s="5">
        <f>[1]角色配置表!G1676</f>
        <v>3001009</v>
      </c>
      <c r="H1676" s="5">
        <f t="shared" si="133"/>
        <v>3101009</v>
      </c>
      <c r="I1676" s="5" t="str">
        <f>[1]角色配置表!H1676</f>
        <v>黑岩剑齿虎</v>
      </c>
      <c r="J1676" s="12">
        <v>0</v>
      </c>
      <c r="K1676" s="30">
        <v>10000</v>
      </c>
      <c r="L1676" s="30"/>
      <c r="M1676" s="15" t="s">
        <v>506</v>
      </c>
      <c r="N1676" s="15" t="s">
        <v>845</v>
      </c>
      <c r="O1676" s="15" t="s">
        <v>1755</v>
      </c>
      <c r="P1676" s="5" t="str">
        <f>[1]角色配置表!I1676</f>
        <v>1,1307;3,150;4,18000</v>
      </c>
      <c r="Q1676" s="5">
        <f>[1]角色配置表!J1676</f>
        <v>60</v>
      </c>
      <c r="R1676" s="47" t="str">
        <f t="shared" si="134"/>
        <v>0,30</v>
      </c>
      <c r="S1676" s="47">
        <v>0</v>
      </c>
      <c r="T1676" s="47" t="s">
        <v>306</v>
      </c>
      <c r="U1676" s="47">
        <v>30</v>
      </c>
      <c r="V1676" s="47" t="s">
        <v>852</v>
      </c>
      <c r="W1676" s="31" t="str">
        <f t="shared" si="135"/>
        <v>0,30</v>
      </c>
      <c r="X1676" s="31">
        <v>0</v>
      </c>
      <c r="Y1676" s="31" t="s">
        <v>306</v>
      </c>
      <c r="Z1676" s="31">
        <v>30</v>
      </c>
      <c r="AA1676" s="5">
        <f>[1]角色配置表!K1676</f>
        <v>0</v>
      </c>
      <c r="AC1676" s="5">
        <f>[1]角色配置表!N1676</f>
        <v>0</v>
      </c>
      <c r="AD1676" s="5">
        <f>[1]角色配置表!O1676</f>
        <v>6337</v>
      </c>
      <c r="AE1676" s="14">
        <v>200006</v>
      </c>
      <c r="AF1676" s="11"/>
      <c r="AG1676" s="25">
        <v>200007</v>
      </c>
      <c r="AH1676" s="12" t="s">
        <v>614</v>
      </c>
      <c r="AI1676" s="15" t="s">
        <v>214</v>
      </c>
      <c r="AJ1676" s="30">
        <v>0</v>
      </c>
      <c r="AK1676" s="5">
        <f>[1]角色配置表!Q1676</f>
        <v>60000</v>
      </c>
      <c r="AL1676" s="5">
        <f>[1]角色配置表!S1676</f>
        <v>1</v>
      </c>
      <c r="AN1676" s="5" t="str">
        <f t="shared" si="132"/>
        <v>1009010</v>
      </c>
      <c r="AQ1676" s="5">
        <v>1</v>
      </c>
      <c r="BB1676" s="26" t="s">
        <v>2758</v>
      </c>
      <c r="BC1676" s="26"/>
    </row>
    <row r="1677" spans="1:55" thickTop="1" thickBot="1" x14ac:dyDescent="0.25">
      <c r="A1677" s="5">
        <f t="shared" si="130"/>
        <v>1672</v>
      </c>
      <c r="B1677" s="5">
        <f>[1]角色配置表!B1677</f>
        <v>100907</v>
      </c>
      <c r="C1677" s="5">
        <f>[1]角色配置表!D1677</f>
        <v>1009</v>
      </c>
      <c r="D1677" s="63">
        <f>IFERROR(VLOOKUP($I1677,[2]低模说明表!$A$1:$B$9999,2,0),"")</f>
        <v>70000009</v>
      </c>
      <c r="E1677" s="63">
        <f>IFERROR(VLOOKUP($I1677,[2]高模说明表!$A$1:$B$9999,2,0),"")</f>
        <v>76000029</v>
      </c>
      <c r="F1677" s="5">
        <f>[1]角色配置表!F1677</f>
        <v>7</v>
      </c>
      <c r="G1677" s="5">
        <f>[1]角色配置表!G1677</f>
        <v>3001009</v>
      </c>
      <c r="H1677" s="5">
        <f t="shared" si="133"/>
        <v>3101009</v>
      </c>
      <c r="I1677" s="5" t="str">
        <f>[1]角色配置表!H1677</f>
        <v>黑岩剑齿虎</v>
      </c>
      <c r="J1677" s="12">
        <v>0</v>
      </c>
      <c r="K1677" s="30">
        <v>10000</v>
      </c>
      <c r="L1677" s="30"/>
      <c r="M1677" s="15" t="s">
        <v>506</v>
      </c>
      <c r="N1677" s="15" t="s">
        <v>845</v>
      </c>
      <c r="O1677" s="15" t="s">
        <v>1755</v>
      </c>
      <c r="P1677" s="5" t="str">
        <f>[1]角色配置表!I1677</f>
        <v>1,1568;3,180;4,18000</v>
      </c>
      <c r="Q1677" s="5">
        <f>[1]角色配置表!J1677</f>
        <v>60</v>
      </c>
      <c r="R1677" s="47" t="str">
        <f t="shared" si="134"/>
        <v>0,30</v>
      </c>
      <c r="S1677" s="47">
        <v>0</v>
      </c>
      <c r="T1677" s="47" t="s">
        <v>306</v>
      </c>
      <c r="U1677" s="47">
        <v>30</v>
      </c>
      <c r="V1677" s="47" t="s">
        <v>852</v>
      </c>
      <c r="W1677" s="31" t="str">
        <f t="shared" si="135"/>
        <v>0,30</v>
      </c>
      <c r="X1677" s="31">
        <v>0</v>
      </c>
      <c r="Y1677" s="31" t="s">
        <v>306</v>
      </c>
      <c r="Z1677" s="31">
        <v>30</v>
      </c>
      <c r="AA1677" s="5">
        <f>[1]角色配置表!K1677</f>
        <v>0</v>
      </c>
      <c r="AC1677" s="5">
        <f>[1]角色配置表!N1677</f>
        <v>0</v>
      </c>
      <c r="AD1677" s="5">
        <f>[1]角色配置表!O1677</f>
        <v>6337</v>
      </c>
      <c r="AE1677" s="14">
        <v>200006</v>
      </c>
      <c r="AF1677" s="11"/>
      <c r="AG1677" s="25">
        <v>200007</v>
      </c>
      <c r="AH1677" s="12" t="s">
        <v>614</v>
      </c>
      <c r="AI1677" s="15" t="s">
        <v>214</v>
      </c>
      <c r="AJ1677" s="30">
        <v>0</v>
      </c>
      <c r="AK1677" s="5">
        <f>[1]角色配置表!Q1677</f>
        <v>60000</v>
      </c>
      <c r="AL1677" s="5">
        <f>[1]角色配置表!S1677</f>
        <v>1</v>
      </c>
      <c r="AN1677" s="5" t="str">
        <f t="shared" si="132"/>
        <v>1009010</v>
      </c>
      <c r="AQ1677" s="5">
        <v>1</v>
      </c>
      <c r="BB1677" s="26" t="s">
        <v>2758</v>
      </c>
      <c r="BC1677" s="26"/>
    </row>
    <row r="1678" spans="1:55" thickTop="1" thickBot="1" x14ac:dyDescent="0.25">
      <c r="A1678" s="5">
        <f t="shared" si="130"/>
        <v>1673</v>
      </c>
      <c r="B1678" s="5">
        <f>[1]角色配置表!B1678</f>
        <v>100908</v>
      </c>
      <c r="C1678" s="5">
        <f>[1]角色配置表!D1678</f>
        <v>1009</v>
      </c>
      <c r="D1678" s="63">
        <f>IFERROR(VLOOKUP($I1678,[2]低模说明表!$A$1:$B$9999,2,0),"")</f>
        <v>70000009</v>
      </c>
      <c r="E1678" s="63">
        <f>IFERROR(VLOOKUP($I1678,[2]高模说明表!$A$1:$B$9999,2,0),"")</f>
        <v>76000029</v>
      </c>
      <c r="F1678" s="5">
        <f>[1]角色配置表!F1678</f>
        <v>8</v>
      </c>
      <c r="G1678" s="5">
        <f>[1]角色配置表!G1678</f>
        <v>3001009</v>
      </c>
      <c r="H1678" s="5">
        <f t="shared" si="133"/>
        <v>3101009</v>
      </c>
      <c r="I1678" s="5" t="str">
        <f>[1]角色配置表!H1678</f>
        <v>黑岩剑齿虎</v>
      </c>
      <c r="J1678" s="12">
        <v>0</v>
      </c>
      <c r="K1678" s="30">
        <v>10000</v>
      </c>
      <c r="L1678" s="30"/>
      <c r="M1678" s="15" t="s">
        <v>506</v>
      </c>
      <c r="N1678" s="15" t="s">
        <v>845</v>
      </c>
      <c r="O1678" s="15" t="s">
        <v>1755</v>
      </c>
      <c r="P1678" s="5" t="str">
        <f>[1]角色配置表!I1678</f>
        <v>1,1882;3,215;4,18000</v>
      </c>
      <c r="Q1678" s="5">
        <f>[1]角色配置表!J1678</f>
        <v>60</v>
      </c>
      <c r="R1678" s="47" t="str">
        <f t="shared" si="134"/>
        <v>0,30</v>
      </c>
      <c r="S1678" s="47">
        <v>0</v>
      </c>
      <c r="T1678" s="47" t="s">
        <v>306</v>
      </c>
      <c r="U1678" s="47">
        <v>30</v>
      </c>
      <c r="V1678" s="47" t="s">
        <v>852</v>
      </c>
      <c r="W1678" s="31" t="str">
        <f t="shared" si="135"/>
        <v>0,30</v>
      </c>
      <c r="X1678" s="31">
        <v>0</v>
      </c>
      <c r="Y1678" s="31" t="s">
        <v>306</v>
      </c>
      <c r="Z1678" s="31">
        <v>30</v>
      </c>
      <c r="AA1678" s="5">
        <f>[1]角色配置表!K1678</f>
        <v>0</v>
      </c>
      <c r="AC1678" s="5">
        <f>[1]角色配置表!N1678</f>
        <v>0</v>
      </c>
      <c r="AD1678" s="5">
        <f>[1]角色配置表!O1678</f>
        <v>6337</v>
      </c>
      <c r="AE1678" s="14">
        <v>200006</v>
      </c>
      <c r="AF1678" s="11"/>
      <c r="AG1678" s="25">
        <v>200007</v>
      </c>
      <c r="AH1678" s="12" t="s">
        <v>614</v>
      </c>
      <c r="AI1678" s="15" t="s">
        <v>214</v>
      </c>
      <c r="AJ1678" s="30">
        <v>0</v>
      </c>
      <c r="AK1678" s="5">
        <f>[1]角色配置表!Q1678</f>
        <v>60000</v>
      </c>
      <c r="AL1678" s="5">
        <f>[1]角色配置表!S1678</f>
        <v>1</v>
      </c>
      <c r="AN1678" s="5" t="str">
        <f t="shared" si="132"/>
        <v>1009010</v>
      </c>
      <c r="AQ1678" s="5">
        <v>1</v>
      </c>
      <c r="BB1678" s="26" t="s">
        <v>2758</v>
      </c>
      <c r="BC1678" s="26"/>
    </row>
    <row r="1679" spans="1:55" thickTop="1" thickBot="1" x14ac:dyDescent="0.25">
      <c r="A1679" s="5">
        <f t="shared" si="130"/>
        <v>1674</v>
      </c>
      <c r="B1679" s="5">
        <f>[1]角色配置表!B1679</f>
        <v>100909</v>
      </c>
      <c r="C1679" s="5">
        <f>[1]角色配置表!D1679</f>
        <v>1009</v>
      </c>
      <c r="D1679" s="63">
        <f>IFERROR(VLOOKUP($I1679,[2]低模说明表!$A$1:$B$9999,2,0),"")</f>
        <v>70000009</v>
      </c>
      <c r="E1679" s="63">
        <f>IFERROR(VLOOKUP($I1679,[2]高模说明表!$A$1:$B$9999,2,0),"")</f>
        <v>76000029</v>
      </c>
      <c r="F1679" s="5">
        <f>[1]角色配置表!F1679</f>
        <v>9</v>
      </c>
      <c r="G1679" s="5">
        <f>[1]角色配置表!G1679</f>
        <v>3001009</v>
      </c>
      <c r="H1679" s="5">
        <f t="shared" si="133"/>
        <v>3101009</v>
      </c>
      <c r="I1679" s="5" t="str">
        <f>[1]角色配置表!H1679</f>
        <v>黑岩剑齿虎</v>
      </c>
      <c r="J1679" s="12">
        <v>0</v>
      </c>
      <c r="K1679" s="30">
        <v>10000</v>
      </c>
      <c r="L1679" s="30"/>
      <c r="M1679" s="15" t="s">
        <v>506</v>
      </c>
      <c r="N1679" s="15" t="s">
        <v>845</v>
      </c>
      <c r="O1679" s="15" t="s">
        <v>1755</v>
      </c>
      <c r="P1679" s="5" t="str">
        <f>[1]角色配置表!I1679</f>
        <v>1,2258;3,258;4,18000</v>
      </c>
      <c r="Q1679" s="5">
        <f>[1]角色配置表!J1679</f>
        <v>60</v>
      </c>
      <c r="R1679" s="47" t="str">
        <f t="shared" si="134"/>
        <v>0,30</v>
      </c>
      <c r="S1679" s="47">
        <v>0</v>
      </c>
      <c r="T1679" s="47" t="s">
        <v>306</v>
      </c>
      <c r="U1679" s="47">
        <v>30</v>
      </c>
      <c r="V1679" s="47" t="s">
        <v>852</v>
      </c>
      <c r="W1679" s="31" t="str">
        <f t="shared" si="135"/>
        <v>0,30</v>
      </c>
      <c r="X1679" s="31">
        <v>0</v>
      </c>
      <c r="Y1679" s="31" t="s">
        <v>306</v>
      </c>
      <c r="Z1679" s="31">
        <v>30</v>
      </c>
      <c r="AA1679" s="5">
        <f>[1]角色配置表!K1679</f>
        <v>0</v>
      </c>
      <c r="AC1679" s="5">
        <f>[1]角色配置表!N1679</f>
        <v>0</v>
      </c>
      <c r="AD1679" s="5">
        <f>[1]角色配置表!O1679</f>
        <v>6337</v>
      </c>
      <c r="AE1679" s="14">
        <v>200006</v>
      </c>
      <c r="AF1679" s="11"/>
      <c r="AG1679" s="25">
        <v>200007</v>
      </c>
      <c r="AH1679" s="12" t="s">
        <v>614</v>
      </c>
      <c r="AI1679" s="15" t="s">
        <v>214</v>
      </c>
      <c r="AJ1679" s="30">
        <v>0</v>
      </c>
      <c r="AK1679" s="5">
        <f>[1]角色配置表!Q1679</f>
        <v>60000</v>
      </c>
      <c r="AL1679" s="5">
        <f>[1]角色配置表!S1679</f>
        <v>1</v>
      </c>
      <c r="AN1679" s="5" t="str">
        <f t="shared" si="132"/>
        <v>1009010</v>
      </c>
      <c r="AQ1679" s="5">
        <v>1</v>
      </c>
      <c r="BB1679" s="26" t="s">
        <v>2758</v>
      </c>
      <c r="BC1679" s="26"/>
    </row>
    <row r="1680" spans="1:55" thickTop="1" thickBot="1" x14ac:dyDescent="0.25">
      <c r="A1680" s="5">
        <f t="shared" si="130"/>
        <v>1675</v>
      </c>
      <c r="B1680" s="5">
        <f>[1]角色配置表!B1680</f>
        <v>100910</v>
      </c>
      <c r="C1680" s="5">
        <f>[1]角色配置表!D1680</f>
        <v>1009</v>
      </c>
      <c r="D1680" s="63">
        <f>IFERROR(VLOOKUP($I1680,[2]低模说明表!$A$1:$B$9999,2,0),"")</f>
        <v>70000009</v>
      </c>
      <c r="E1680" s="63">
        <f>IFERROR(VLOOKUP($I1680,[2]高模说明表!$A$1:$B$9999,2,0),"")</f>
        <v>76000029</v>
      </c>
      <c r="F1680" s="5">
        <f>[1]角色配置表!F1680</f>
        <v>10</v>
      </c>
      <c r="G1680" s="5">
        <f>[1]角色配置表!G1680</f>
        <v>3001009</v>
      </c>
      <c r="H1680" s="5">
        <f t="shared" si="133"/>
        <v>3101009</v>
      </c>
      <c r="I1680" s="5" t="str">
        <f>[1]角色配置表!H1680</f>
        <v>黑岩剑齿虎</v>
      </c>
      <c r="J1680" s="12">
        <v>0</v>
      </c>
      <c r="K1680" s="30">
        <v>10000</v>
      </c>
      <c r="L1680" s="30"/>
      <c r="M1680" s="15" t="s">
        <v>506</v>
      </c>
      <c r="N1680" s="15" t="s">
        <v>845</v>
      </c>
      <c r="O1680" s="15" t="s">
        <v>1755</v>
      </c>
      <c r="P1680" s="5" t="str">
        <f>[1]角色配置表!I1680</f>
        <v>1,2709;3,310;4,18000</v>
      </c>
      <c r="Q1680" s="5">
        <f>[1]角色配置表!J1680</f>
        <v>60</v>
      </c>
      <c r="R1680" s="47" t="str">
        <f t="shared" si="134"/>
        <v>0,30</v>
      </c>
      <c r="S1680" s="47">
        <v>0</v>
      </c>
      <c r="T1680" s="47" t="s">
        <v>306</v>
      </c>
      <c r="U1680" s="47">
        <v>30</v>
      </c>
      <c r="V1680" s="47" t="s">
        <v>852</v>
      </c>
      <c r="W1680" s="31" t="str">
        <f t="shared" si="135"/>
        <v>0,30</v>
      </c>
      <c r="X1680" s="31">
        <v>0</v>
      </c>
      <c r="Y1680" s="31" t="s">
        <v>306</v>
      </c>
      <c r="Z1680" s="31">
        <v>30</v>
      </c>
      <c r="AA1680" s="5">
        <f>[1]角色配置表!K1680</f>
        <v>0</v>
      </c>
      <c r="AC1680" s="5">
        <f>[1]角色配置表!N1680</f>
        <v>0</v>
      </c>
      <c r="AD1680" s="5">
        <f>[1]角色配置表!O1680</f>
        <v>6337</v>
      </c>
      <c r="AE1680" s="14">
        <v>200006</v>
      </c>
      <c r="AF1680" s="11"/>
      <c r="AG1680" s="25">
        <v>200007</v>
      </c>
      <c r="AH1680" s="12" t="s">
        <v>614</v>
      </c>
      <c r="AI1680" s="15" t="s">
        <v>214</v>
      </c>
      <c r="AJ1680" s="30">
        <v>0</v>
      </c>
      <c r="AK1680" s="5">
        <f>[1]角色配置表!Q1680</f>
        <v>60000</v>
      </c>
      <c r="AL1680" s="5">
        <f>[1]角色配置表!S1680</f>
        <v>1</v>
      </c>
      <c r="AN1680" s="5" t="str">
        <f t="shared" si="132"/>
        <v>1009010</v>
      </c>
      <c r="AQ1680" s="5">
        <v>1</v>
      </c>
      <c r="BB1680" s="26" t="s">
        <v>2758</v>
      </c>
      <c r="BC1680" s="26"/>
    </row>
    <row r="1681" spans="1:55" thickTop="1" thickBot="1" x14ac:dyDescent="0.25">
      <c r="A1681" s="5">
        <f t="shared" si="130"/>
        <v>1676</v>
      </c>
      <c r="B1681" s="5">
        <f>[1]角色配置表!B1681</f>
        <v>100911</v>
      </c>
      <c r="C1681" s="5">
        <f>[1]角色配置表!D1681</f>
        <v>1009</v>
      </c>
      <c r="D1681" s="63">
        <f>IFERROR(VLOOKUP($I1681,[2]低模说明表!$A$1:$B$9999,2,0),"")</f>
        <v>70000009</v>
      </c>
      <c r="E1681" s="63">
        <f>IFERROR(VLOOKUP($I1681,[2]高模说明表!$A$1:$B$9999,2,0),"")</f>
        <v>76000029</v>
      </c>
      <c r="F1681" s="5">
        <f>[1]角色配置表!F1681</f>
        <v>11</v>
      </c>
      <c r="G1681" s="5">
        <f>[1]角色配置表!G1681</f>
        <v>3001009</v>
      </c>
      <c r="H1681" s="5">
        <f t="shared" si="133"/>
        <v>3101009</v>
      </c>
      <c r="I1681" s="5" t="str">
        <f>[1]角色配置表!H1681</f>
        <v>黑岩剑齿虎</v>
      </c>
      <c r="J1681" s="12">
        <v>0</v>
      </c>
      <c r="K1681" s="30">
        <v>10000</v>
      </c>
      <c r="L1681" s="30"/>
      <c r="M1681" s="15" t="s">
        <v>506</v>
      </c>
      <c r="N1681" s="15" t="s">
        <v>845</v>
      </c>
      <c r="O1681" s="15" t="s">
        <v>1755</v>
      </c>
      <c r="P1681" s="5" t="str">
        <f>[1]角色配置表!I1681</f>
        <v>1,3251;3,372;4,18000</v>
      </c>
      <c r="Q1681" s="5">
        <f>[1]角色配置表!J1681</f>
        <v>60</v>
      </c>
      <c r="R1681" s="47" t="str">
        <f t="shared" si="134"/>
        <v>0,30</v>
      </c>
      <c r="S1681" s="47">
        <v>0</v>
      </c>
      <c r="T1681" s="47" t="s">
        <v>306</v>
      </c>
      <c r="U1681" s="47">
        <v>30</v>
      </c>
      <c r="V1681" s="47" t="s">
        <v>852</v>
      </c>
      <c r="W1681" s="31" t="str">
        <f t="shared" si="135"/>
        <v>0,30</v>
      </c>
      <c r="X1681" s="31">
        <v>0</v>
      </c>
      <c r="Y1681" s="31" t="s">
        <v>306</v>
      </c>
      <c r="Z1681" s="31">
        <v>30</v>
      </c>
      <c r="AA1681" s="5">
        <f>[1]角色配置表!K1681</f>
        <v>0</v>
      </c>
      <c r="AC1681" s="5">
        <f>[1]角色配置表!N1681</f>
        <v>0</v>
      </c>
      <c r="AD1681" s="5">
        <f>[1]角色配置表!O1681</f>
        <v>6337</v>
      </c>
      <c r="AE1681" s="14">
        <v>200006</v>
      </c>
      <c r="AF1681" s="11"/>
      <c r="AG1681" s="25">
        <v>200007</v>
      </c>
      <c r="AH1681" s="12" t="s">
        <v>614</v>
      </c>
      <c r="AI1681" s="15" t="s">
        <v>214</v>
      </c>
      <c r="AJ1681" s="30">
        <v>0</v>
      </c>
      <c r="AK1681" s="5">
        <f>[1]角色配置表!Q1681</f>
        <v>60000</v>
      </c>
      <c r="AL1681" s="5">
        <f>[1]角色配置表!S1681</f>
        <v>1</v>
      </c>
      <c r="AN1681" s="5" t="str">
        <f t="shared" si="132"/>
        <v>1009010</v>
      </c>
      <c r="AQ1681" s="5">
        <v>1</v>
      </c>
      <c r="BB1681" s="26" t="s">
        <v>2758</v>
      </c>
      <c r="BC1681" s="26"/>
    </row>
    <row r="1682" spans="1:55" thickTop="1" thickBot="1" x14ac:dyDescent="0.25">
      <c r="A1682" s="5">
        <f t="shared" si="130"/>
        <v>1677</v>
      </c>
      <c r="B1682" s="5">
        <f>[1]角色配置表!B1682</f>
        <v>100912</v>
      </c>
      <c r="C1682" s="5">
        <f>[1]角色配置表!D1682</f>
        <v>1009</v>
      </c>
      <c r="D1682" s="63">
        <f>IFERROR(VLOOKUP($I1682,[2]低模说明表!$A$1:$B$9999,2,0),"")</f>
        <v>70000009</v>
      </c>
      <c r="E1682" s="63">
        <f>IFERROR(VLOOKUP($I1682,[2]高模说明表!$A$1:$B$9999,2,0),"")</f>
        <v>76000029</v>
      </c>
      <c r="F1682" s="5">
        <f>[1]角色配置表!F1682</f>
        <v>12</v>
      </c>
      <c r="G1682" s="5">
        <f>[1]角色配置表!G1682</f>
        <v>3001009</v>
      </c>
      <c r="H1682" s="5">
        <f t="shared" si="133"/>
        <v>3101009</v>
      </c>
      <c r="I1682" s="5" t="str">
        <f>[1]角色配置表!H1682</f>
        <v>黑岩剑齿虎</v>
      </c>
      <c r="J1682" s="12">
        <v>0</v>
      </c>
      <c r="K1682" s="30">
        <v>10000</v>
      </c>
      <c r="L1682" s="30"/>
      <c r="M1682" s="15" t="s">
        <v>506</v>
      </c>
      <c r="N1682" s="15" t="s">
        <v>845</v>
      </c>
      <c r="O1682" s="15" t="s">
        <v>1755</v>
      </c>
      <c r="P1682" s="5" t="str">
        <f>[1]角色配置表!I1682</f>
        <v>1,3901;3,446;4,18000</v>
      </c>
      <c r="Q1682" s="5">
        <f>[1]角色配置表!J1682</f>
        <v>60</v>
      </c>
      <c r="R1682" s="47" t="str">
        <f t="shared" si="134"/>
        <v>0,30</v>
      </c>
      <c r="S1682" s="47">
        <v>0</v>
      </c>
      <c r="T1682" s="47" t="s">
        <v>306</v>
      </c>
      <c r="U1682" s="47">
        <v>30</v>
      </c>
      <c r="V1682" s="47" t="s">
        <v>852</v>
      </c>
      <c r="W1682" s="31" t="str">
        <f t="shared" si="135"/>
        <v>0,30</v>
      </c>
      <c r="X1682" s="31">
        <v>0</v>
      </c>
      <c r="Y1682" s="31" t="s">
        <v>306</v>
      </c>
      <c r="Z1682" s="31">
        <v>30</v>
      </c>
      <c r="AA1682" s="5">
        <f>[1]角色配置表!K1682</f>
        <v>0</v>
      </c>
      <c r="AC1682" s="5">
        <f>[1]角色配置表!N1682</f>
        <v>0</v>
      </c>
      <c r="AD1682" s="5">
        <f>[1]角色配置表!O1682</f>
        <v>6337</v>
      </c>
      <c r="AE1682" s="14">
        <v>200006</v>
      </c>
      <c r="AF1682" s="11"/>
      <c r="AG1682" s="25">
        <v>200007</v>
      </c>
      <c r="AH1682" s="12" t="s">
        <v>614</v>
      </c>
      <c r="AI1682" s="15" t="s">
        <v>214</v>
      </c>
      <c r="AJ1682" s="30">
        <v>0</v>
      </c>
      <c r="AK1682" s="5">
        <f>[1]角色配置表!Q1682</f>
        <v>60000</v>
      </c>
      <c r="AL1682" s="5">
        <f>[1]角色配置表!S1682</f>
        <v>1</v>
      </c>
      <c r="AN1682" s="5" t="str">
        <f t="shared" si="132"/>
        <v>1009010</v>
      </c>
      <c r="AQ1682" s="5">
        <v>1</v>
      </c>
      <c r="BB1682" s="26" t="s">
        <v>2758</v>
      </c>
      <c r="BC1682" s="26"/>
    </row>
    <row r="1683" spans="1:55" thickTop="1" thickBot="1" x14ac:dyDescent="0.25">
      <c r="A1683" s="5">
        <f t="shared" si="130"/>
        <v>1678</v>
      </c>
      <c r="B1683" s="5">
        <f>[1]角色配置表!B1683</f>
        <v>100913</v>
      </c>
      <c r="C1683" s="5">
        <f>[1]角色配置表!D1683</f>
        <v>1009</v>
      </c>
      <c r="D1683" s="63">
        <f>IFERROR(VLOOKUP($I1683,[2]低模说明表!$A$1:$B$9999,2,0),"")</f>
        <v>70000009</v>
      </c>
      <c r="E1683" s="63">
        <f>IFERROR(VLOOKUP($I1683,[2]高模说明表!$A$1:$B$9999,2,0),"")</f>
        <v>76000029</v>
      </c>
      <c r="F1683" s="5">
        <f>[1]角色配置表!F1683</f>
        <v>13</v>
      </c>
      <c r="G1683" s="5">
        <f>[1]角色配置表!G1683</f>
        <v>3001009</v>
      </c>
      <c r="H1683" s="5">
        <f t="shared" si="133"/>
        <v>3101009</v>
      </c>
      <c r="I1683" s="5" t="str">
        <f>[1]角色配置表!H1683</f>
        <v>黑岩剑齿虎</v>
      </c>
      <c r="J1683" s="12">
        <v>0</v>
      </c>
      <c r="K1683" s="30">
        <v>10000</v>
      </c>
      <c r="L1683" s="30"/>
      <c r="M1683" s="15" t="s">
        <v>506</v>
      </c>
      <c r="N1683" s="15" t="s">
        <v>845</v>
      </c>
      <c r="O1683" s="15" t="s">
        <v>1755</v>
      </c>
      <c r="P1683" s="5" t="str">
        <f>[1]角色配置表!I1683</f>
        <v>1,4681;3,535;4,18000</v>
      </c>
      <c r="Q1683" s="5">
        <f>[1]角色配置表!J1683</f>
        <v>60</v>
      </c>
      <c r="R1683" s="47" t="str">
        <f t="shared" si="134"/>
        <v>0,30</v>
      </c>
      <c r="S1683" s="47">
        <v>0</v>
      </c>
      <c r="T1683" s="47" t="s">
        <v>306</v>
      </c>
      <c r="U1683" s="47">
        <v>30</v>
      </c>
      <c r="V1683" s="47" t="s">
        <v>852</v>
      </c>
      <c r="W1683" s="31" t="str">
        <f t="shared" si="135"/>
        <v>0,30</v>
      </c>
      <c r="X1683" s="31">
        <v>0</v>
      </c>
      <c r="Y1683" s="31" t="s">
        <v>306</v>
      </c>
      <c r="Z1683" s="31">
        <v>30</v>
      </c>
      <c r="AA1683" s="5">
        <f>[1]角色配置表!K1683</f>
        <v>0</v>
      </c>
      <c r="AC1683" s="5">
        <f>[1]角色配置表!N1683</f>
        <v>0</v>
      </c>
      <c r="AD1683" s="5">
        <f>[1]角色配置表!O1683</f>
        <v>6337</v>
      </c>
      <c r="AE1683" s="14">
        <v>200006</v>
      </c>
      <c r="AF1683" s="11"/>
      <c r="AG1683" s="25">
        <v>200007</v>
      </c>
      <c r="AH1683" s="12" t="s">
        <v>614</v>
      </c>
      <c r="AI1683" s="15" t="s">
        <v>214</v>
      </c>
      <c r="AJ1683" s="30">
        <v>0</v>
      </c>
      <c r="AK1683" s="5">
        <f>[1]角色配置表!Q1683</f>
        <v>60000</v>
      </c>
      <c r="AL1683" s="5">
        <f>[1]角色配置表!S1683</f>
        <v>1</v>
      </c>
      <c r="AN1683" s="5" t="str">
        <f t="shared" si="132"/>
        <v>1009010</v>
      </c>
      <c r="AQ1683" s="5">
        <v>1</v>
      </c>
      <c r="BB1683" s="26" t="s">
        <v>2758</v>
      </c>
      <c r="BC1683" s="26"/>
    </row>
    <row r="1684" spans="1:55" thickTop="1" thickBot="1" x14ac:dyDescent="0.25">
      <c r="A1684" s="5">
        <f t="shared" si="130"/>
        <v>1679</v>
      </c>
      <c r="B1684" s="5">
        <f>[1]角色配置表!B1684</f>
        <v>100914</v>
      </c>
      <c r="C1684" s="5">
        <f>[1]角色配置表!D1684</f>
        <v>1009</v>
      </c>
      <c r="D1684" s="63">
        <f>IFERROR(VLOOKUP($I1684,[2]低模说明表!$A$1:$B$9999,2,0),"")</f>
        <v>70000009</v>
      </c>
      <c r="E1684" s="63">
        <f>IFERROR(VLOOKUP($I1684,[2]高模说明表!$A$1:$B$9999,2,0),"")</f>
        <v>76000029</v>
      </c>
      <c r="F1684" s="5">
        <f>[1]角色配置表!F1684</f>
        <v>14</v>
      </c>
      <c r="G1684" s="5">
        <f>[1]角色配置表!G1684</f>
        <v>3001009</v>
      </c>
      <c r="H1684" s="5">
        <f t="shared" si="133"/>
        <v>3101009</v>
      </c>
      <c r="I1684" s="5" t="str">
        <f>[1]角色配置表!H1684</f>
        <v>黑岩剑齿虎</v>
      </c>
      <c r="J1684" s="12">
        <v>0</v>
      </c>
      <c r="K1684" s="30">
        <v>10000</v>
      </c>
      <c r="L1684" s="30"/>
      <c r="M1684" s="15" t="s">
        <v>506</v>
      </c>
      <c r="N1684" s="15" t="s">
        <v>845</v>
      </c>
      <c r="O1684" s="15" t="s">
        <v>1755</v>
      </c>
      <c r="P1684" s="5" t="str">
        <f>[1]角色配置表!I1684</f>
        <v>1,5618;3,642;4,18000</v>
      </c>
      <c r="Q1684" s="5">
        <f>[1]角色配置表!J1684</f>
        <v>60</v>
      </c>
      <c r="R1684" s="47" t="str">
        <f t="shared" si="134"/>
        <v>0,30</v>
      </c>
      <c r="S1684" s="47">
        <v>0</v>
      </c>
      <c r="T1684" s="47" t="s">
        <v>306</v>
      </c>
      <c r="U1684" s="47">
        <v>30</v>
      </c>
      <c r="V1684" s="47" t="s">
        <v>852</v>
      </c>
      <c r="W1684" s="31" t="str">
        <f t="shared" si="135"/>
        <v>0,30</v>
      </c>
      <c r="X1684" s="31">
        <v>0</v>
      </c>
      <c r="Y1684" s="31" t="s">
        <v>306</v>
      </c>
      <c r="Z1684" s="31">
        <v>30</v>
      </c>
      <c r="AA1684" s="5">
        <f>[1]角色配置表!K1684</f>
        <v>0</v>
      </c>
      <c r="AC1684" s="5">
        <f>[1]角色配置表!N1684</f>
        <v>0</v>
      </c>
      <c r="AD1684" s="5">
        <f>[1]角色配置表!O1684</f>
        <v>6337</v>
      </c>
      <c r="AE1684" s="14">
        <v>200006</v>
      </c>
      <c r="AF1684" s="11"/>
      <c r="AG1684" s="25">
        <v>200007</v>
      </c>
      <c r="AH1684" s="12" t="s">
        <v>614</v>
      </c>
      <c r="AI1684" s="15" t="s">
        <v>214</v>
      </c>
      <c r="AJ1684" s="30">
        <v>0</v>
      </c>
      <c r="AK1684" s="5">
        <f>[1]角色配置表!Q1684</f>
        <v>60000</v>
      </c>
      <c r="AL1684" s="5">
        <f>[1]角色配置表!S1684</f>
        <v>1</v>
      </c>
      <c r="AN1684" s="5" t="str">
        <f t="shared" si="132"/>
        <v>1009010</v>
      </c>
      <c r="AQ1684" s="5">
        <v>1</v>
      </c>
      <c r="BB1684" s="26" t="s">
        <v>2758</v>
      </c>
      <c r="BC1684" s="26"/>
    </row>
    <row r="1685" spans="1:55" thickTop="1" thickBot="1" x14ac:dyDescent="0.25">
      <c r="A1685" s="5">
        <f t="shared" si="130"/>
        <v>1680</v>
      </c>
      <c r="B1685" s="5">
        <f>[1]角色配置表!B1685</f>
        <v>100915</v>
      </c>
      <c r="C1685" s="5">
        <f>[1]角色配置表!D1685</f>
        <v>1009</v>
      </c>
      <c r="D1685" s="63">
        <f>IFERROR(VLOOKUP($I1685,[2]低模说明表!$A$1:$B$9999,2,0),"")</f>
        <v>70000009</v>
      </c>
      <c r="E1685" s="63">
        <f>IFERROR(VLOOKUP($I1685,[2]高模说明表!$A$1:$B$9999,2,0),"")</f>
        <v>76000029</v>
      </c>
      <c r="F1685" s="5">
        <f>[1]角色配置表!F1685</f>
        <v>15</v>
      </c>
      <c r="G1685" s="5">
        <f>[1]角色配置表!G1685</f>
        <v>3001009</v>
      </c>
      <c r="H1685" s="5">
        <f t="shared" si="133"/>
        <v>3101009</v>
      </c>
      <c r="I1685" s="5" t="str">
        <f>[1]角色配置表!H1685</f>
        <v>黑岩剑齿虎</v>
      </c>
      <c r="J1685" s="12">
        <v>0</v>
      </c>
      <c r="K1685" s="30">
        <v>10000</v>
      </c>
      <c r="L1685" s="30"/>
      <c r="M1685" s="15" t="s">
        <v>506</v>
      </c>
      <c r="N1685" s="15" t="s">
        <v>845</v>
      </c>
      <c r="O1685" s="15" t="s">
        <v>1755</v>
      </c>
      <c r="P1685" s="5" t="str">
        <f>[1]角色配置表!I1685</f>
        <v>1,6741;3,771;4,18000</v>
      </c>
      <c r="Q1685" s="5">
        <f>[1]角色配置表!J1685</f>
        <v>60</v>
      </c>
      <c r="R1685" s="47" t="str">
        <f t="shared" si="134"/>
        <v>0,30</v>
      </c>
      <c r="S1685" s="47">
        <v>0</v>
      </c>
      <c r="T1685" s="47" t="s">
        <v>306</v>
      </c>
      <c r="U1685" s="47">
        <v>30</v>
      </c>
      <c r="V1685" s="47" t="s">
        <v>852</v>
      </c>
      <c r="W1685" s="31" t="str">
        <f t="shared" si="135"/>
        <v>0,30</v>
      </c>
      <c r="X1685" s="31">
        <v>0</v>
      </c>
      <c r="Y1685" s="31" t="s">
        <v>306</v>
      </c>
      <c r="Z1685" s="31">
        <v>30</v>
      </c>
      <c r="AA1685" s="5">
        <f>[1]角色配置表!K1685</f>
        <v>0</v>
      </c>
      <c r="AC1685" s="5">
        <f>[1]角色配置表!N1685</f>
        <v>0</v>
      </c>
      <c r="AD1685" s="5">
        <f>[1]角色配置表!O1685</f>
        <v>6337</v>
      </c>
      <c r="AE1685" s="14">
        <v>200006</v>
      </c>
      <c r="AF1685" s="11"/>
      <c r="AG1685" s="25">
        <v>200007</v>
      </c>
      <c r="AH1685" s="12" t="s">
        <v>614</v>
      </c>
      <c r="AI1685" s="15" t="s">
        <v>214</v>
      </c>
      <c r="AJ1685" s="30">
        <v>0</v>
      </c>
      <c r="AK1685" s="5">
        <f>[1]角色配置表!Q1685</f>
        <v>60000</v>
      </c>
      <c r="AL1685" s="5">
        <f>[1]角色配置表!S1685</f>
        <v>1</v>
      </c>
      <c r="AN1685" s="5" t="str">
        <f t="shared" si="132"/>
        <v>1009010</v>
      </c>
      <c r="AQ1685" s="5">
        <v>1</v>
      </c>
      <c r="BB1685" s="26" t="s">
        <v>2758</v>
      </c>
      <c r="BC1685" s="26"/>
    </row>
    <row r="1686" spans="1:55" thickTop="1" thickBot="1" x14ac:dyDescent="0.25">
      <c r="A1686" s="5">
        <f t="shared" si="130"/>
        <v>1681</v>
      </c>
      <c r="B1686" s="5">
        <f>[1]角色配置表!B1686</f>
        <v>100916</v>
      </c>
      <c r="C1686" s="5">
        <f>[1]角色配置表!D1686</f>
        <v>1009</v>
      </c>
      <c r="D1686" s="63">
        <f>IFERROR(VLOOKUP($I1686,[2]低模说明表!$A$1:$B$9999,2,0),"")</f>
        <v>70000009</v>
      </c>
      <c r="E1686" s="63">
        <f>IFERROR(VLOOKUP($I1686,[2]高模说明表!$A$1:$B$9999,2,0),"")</f>
        <v>76000029</v>
      </c>
      <c r="F1686" s="5">
        <f>[1]角色配置表!F1686</f>
        <v>16</v>
      </c>
      <c r="G1686" s="5">
        <f>[1]角色配置表!G1686</f>
        <v>3001009</v>
      </c>
      <c r="H1686" s="5">
        <f t="shared" si="133"/>
        <v>3101009</v>
      </c>
      <c r="I1686" s="5" t="str">
        <f>[1]角色配置表!H1686</f>
        <v>黑岩剑齿虎</v>
      </c>
      <c r="J1686" s="12">
        <v>0</v>
      </c>
      <c r="K1686" s="30">
        <v>10000</v>
      </c>
      <c r="L1686" s="30"/>
      <c r="M1686" s="15" t="s">
        <v>506</v>
      </c>
      <c r="N1686" s="15" t="s">
        <v>845</v>
      </c>
      <c r="O1686" s="15" t="s">
        <v>1755</v>
      </c>
      <c r="P1686" s="5" t="str">
        <f>[1]角色配置表!I1686</f>
        <v>1,8089;3,925;4,18000</v>
      </c>
      <c r="Q1686" s="5">
        <f>[1]角色配置表!J1686</f>
        <v>60</v>
      </c>
      <c r="R1686" s="47" t="str">
        <f t="shared" si="134"/>
        <v>0,30</v>
      </c>
      <c r="S1686" s="47">
        <v>0</v>
      </c>
      <c r="T1686" s="47" t="s">
        <v>306</v>
      </c>
      <c r="U1686" s="47">
        <v>30</v>
      </c>
      <c r="V1686" s="47" t="s">
        <v>852</v>
      </c>
      <c r="W1686" s="31" t="str">
        <f t="shared" si="135"/>
        <v>0,30</v>
      </c>
      <c r="X1686" s="31">
        <v>0</v>
      </c>
      <c r="Y1686" s="31" t="s">
        <v>306</v>
      </c>
      <c r="Z1686" s="31">
        <v>30</v>
      </c>
      <c r="AA1686" s="5">
        <f>[1]角色配置表!K1686</f>
        <v>0</v>
      </c>
      <c r="AC1686" s="5">
        <f>[1]角色配置表!N1686</f>
        <v>0</v>
      </c>
      <c r="AD1686" s="5">
        <f>[1]角色配置表!O1686</f>
        <v>6337</v>
      </c>
      <c r="AE1686" s="14">
        <v>200006</v>
      </c>
      <c r="AF1686" s="11"/>
      <c r="AG1686" s="25">
        <v>200007</v>
      </c>
      <c r="AH1686" s="12" t="s">
        <v>614</v>
      </c>
      <c r="AI1686" s="15" t="s">
        <v>214</v>
      </c>
      <c r="AJ1686" s="30">
        <v>0</v>
      </c>
      <c r="AK1686" s="5">
        <f>[1]角色配置表!Q1686</f>
        <v>60000</v>
      </c>
      <c r="AL1686" s="5">
        <f>[1]角色配置表!S1686</f>
        <v>1</v>
      </c>
      <c r="AN1686" s="5" t="str">
        <f t="shared" si="132"/>
        <v>1009010</v>
      </c>
      <c r="AQ1686" s="5">
        <v>1</v>
      </c>
      <c r="BB1686" s="26" t="s">
        <v>2758</v>
      </c>
      <c r="BC1686" s="26"/>
    </row>
    <row r="1687" spans="1:55" thickTop="1" thickBot="1" x14ac:dyDescent="0.25">
      <c r="A1687" s="5">
        <f t="shared" si="130"/>
        <v>1682</v>
      </c>
      <c r="B1687" s="5">
        <f>[1]角色配置表!B1687</f>
        <v>100917</v>
      </c>
      <c r="C1687" s="5">
        <f>[1]角色配置表!D1687</f>
        <v>1009</v>
      </c>
      <c r="D1687" s="63">
        <f>IFERROR(VLOOKUP($I1687,[2]低模说明表!$A$1:$B$9999,2,0),"")</f>
        <v>70000009</v>
      </c>
      <c r="E1687" s="63">
        <f>IFERROR(VLOOKUP($I1687,[2]高模说明表!$A$1:$B$9999,2,0),"")</f>
        <v>76000029</v>
      </c>
      <c r="F1687" s="5">
        <f>[1]角色配置表!F1687</f>
        <v>17</v>
      </c>
      <c r="G1687" s="5">
        <f>[1]角色配置表!G1687</f>
        <v>3001009</v>
      </c>
      <c r="H1687" s="5">
        <f t="shared" si="133"/>
        <v>3101009</v>
      </c>
      <c r="I1687" s="5" t="str">
        <f>[1]角色配置表!H1687</f>
        <v>黑岩剑齿虎</v>
      </c>
      <c r="J1687" s="12">
        <v>0</v>
      </c>
      <c r="K1687" s="30">
        <v>10000</v>
      </c>
      <c r="L1687" s="30"/>
      <c r="M1687" s="15" t="s">
        <v>506</v>
      </c>
      <c r="N1687" s="15" t="s">
        <v>845</v>
      </c>
      <c r="O1687" s="15" t="s">
        <v>1755</v>
      </c>
      <c r="P1687" s="5" t="str">
        <f>[1]角色配置表!I1687</f>
        <v>1,9707;3,1110;4,18000</v>
      </c>
      <c r="Q1687" s="5">
        <f>[1]角色配置表!J1687</f>
        <v>60</v>
      </c>
      <c r="R1687" s="47" t="str">
        <f t="shared" si="134"/>
        <v>0,30</v>
      </c>
      <c r="S1687" s="47">
        <v>0</v>
      </c>
      <c r="T1687" s="47" t="s">
        <v>306</v>
      </c>
      <c r="U1687" s="47">
        <v>30</v>
      </c>
      <c r="V1687" s="47" t="s">
        <v>852</v>
      </c>
      <c r="W1687" s="31" t="str">
        <f t="shared" si="135"/>
        <v>0,30</v>
      </c>
      <c r="X1687" s="31">
        <v>0</v>
      </c>
      <c r="Y1687" s="31" t="s">
        <v>306</v>
      </c>
      <c r="Z1687" s="31">
        <v>30</v>
      </c>
      <c r="AA1687" s="5">
        <f>[1]角色配置表!K1687</f>
        <v>0</v>
      </c>
      <c r="AC1687" s="5">
        <f>[1]角色配置表!N1687</f>
        <v>0</v>
      </c>
      <c r="AD1687" s="5">
        <f>[1]角色配置表!O1687</f>
        <v>6337</v>
      </c>
      <c r="AE1687" s="14">
        <v>200006</v>
      </c>
      <c r="AF1687" s="11"/>
      <c r="AG1687" s="25">
        <v>200007</v>
      </c>
      <c r="AH1687" s="12" t="s">
        <v>614</v>
      </c>
      <c r="AI1687" s="15" t="s">
        <v>214</v>
      </c>
      <c r="AJ1687" s="30">
        <v>0</v>
      </c>
      <c r="AK1687" s="5">
        <f>[1]角色配置表!Q1687</f>
        <v>60000</v>
      </c>
      <c r="AL1687" s="5">
        <f>[1]角色配置表!S1687</f>
        <v>1</v>
      </c>
      <c r="AN1687" s="5" t="str">
        <f t="shared" si="132"/>
        <v>1009010</v>
      </c>
      <c r="AQ1687" s="5">
        <v>1</v>
      </c>
      <c r="BB1687" s="26" t="s">
        <v>2758</v>
      </c>
      <c r="BC1687" s="26"/>
    </row>
    <row r="1688" spans="1:55" thickTop="1" thickBot="1" x14ac:dyDescent="0.25">
      <c r="A1688" s="5">
        <f t="shared" si="130"/>
        <v>1683</v>
      </c>
      <c r="B1688" s="5">
        <f>[1]角色配置表!B1688</f>
        <v>100918</v>
      </c>
      <c r="C1688" s="5">
        <f>[1]角色配置表!D1688</f>
        <v>1009</v>
      </c>
      <c r="D1688" s="63">
        <f>IFERROR(VLOOKUP($I1688,[2]低模说明表!$A$1:$B$9999,2,0),"")</f>
        <v>70000009</v>
      </c>
      <c r="E1688" s="63">
        <f>IFERROR(VLOOKUP($I1688,[2]高模说明表!$A$1:$B$9999,2,0),"")</f>
        <v>76000029</v>
      </c>
      <c r="F1688" s="5">
        <f>[1]角色配置表!F1688</f>
        <v>18</v>
      </c>
      <c r="G1688" s="5">
        <f>[1]角色配置表!G1688</f>
        <v>3001009</v>
      </c>
      <c r="H1688" s="5">
        <f t="shared" si="133"/>
        <v>3101009</v>
      </c>
      <c r="I1688" s="5" t="str">
        <f>[1]角色配置表!H1688</f>
        <v>黑岩剑齿虎</v>
      </c>
      <c r="J1688" s="12">
        <v>0</v>
      </c>
      <c r="K1688" s="30">
        <v>10000</v>
      </c>
      <c r="L1688" s="30"/>
      <c r="M1688" s="15" t="s">
        <v>506</v>
      </c>
      <c r="N1688" s="15" t="s">
        <v>845</v>
      </c>
      <c r="O1688" s="15" t="s">
        <v>1755</v>
      </c>
      <c r="P1688" s="5" t="str">
        <f>[1]角色配置表!I1688</f>
        <v>1,11648;3,1332;4,18000</v>
      </c>
      <c r="Q1688" s="5">
        <f>[1]角色配置表!J1688</f>
        <v>60</v>
      </c>
      <c r="R1688" s="47" t="str">
        <f t="shared" si="134"/>
        <v>0,30</v>
      </c>
      <c r="S1688" s="47">
        <v>0</v>
      </c>
      <c r="T1688" s="47" t="s">
        <v>306</v>
      </c>
      <c r="U1688" s="47">
        <v>30</v>
      </c>
      <c r="V1688" s="47" t="s">
        <v>852</v>
      </c>
      <c r="W1688" s="31" t="str">
        <f t="shared" si="135"/>
        <v>0,30</v>
      </c>
      <c r="X1688" s="31">
        <v>0</v>
      </c>
      <c r="Y1688" s="31" t="s">
        <v>306</v>
      </c>
      <c r="Z1688" s="31">
        <v>30</v>
      </c>
      <c r="AA1688" s="5">
        <f>[1]角色配置表!K1688</f>
        <v>0</v>
      </c>
      <c r="AC1688" s="5">
        <f>[1]角色配置表!N1688</f>
        <v>0</v>
      </c>
      <c r="AD1688" s="5">
        <f>[1]角色配置表!O1688</f>
        <v>6337</v>
      </c>
      <c r="AE1688" s="14">
        <v>200006</v>
      </c>
      <c r="AF1688" s="11"/>
      <c r="AG1688" s="25">
        <v>200007</v>
      </c>
      <c r="AH1688" s="12" t="s">
        <v>614</v>
      </c>
      <c r="AI1688" s="15" t="s">
        <v>214</v>
      </c>
      <c r="AJ1688" s="30">
        <v>0</v>
      </c>
      <c r="AK1688" s="5">
        <f>[1]角色配置表!Q1688</f>
        <v>60000</v>
      </c>
      <c r="AL1688" s="5">
        <f>[1]角色配置表!S1688</f>
        <v>1</v>
      </c>
      <c r="AN1688" s="5" t="str">
        <f t="shared" si="132"/>
        <v>1009010</v>
      </c>
      <c r="AQ1688" s="5">
        <v>1</v>
      </c>
      <c r="BB1688" s="26" t="s">
        <v>2758</v>
      </c>
      <c r="BC1688" s="26"/>
    </row>
    <row r="1689" spans="1:55" thickTop="1" thickBot="1" x14ac:dyDescent="0.25">
      <c r="A1689" s="5">
        <f t="shared" si="130"/>
        <v>1684</v>
      </c>
      <c r="B1689" s="5">
        <f>[1]角色配置表!B1689</f>
        <v>100919</v>
      </c>
      <c r="C1689" s="5">
        <f>[1]角色配置表!D1689</f>
        <v>1009</v>
      </c>
      <c r="D1689" s="63">
        <f>IFERROR(VLOOKUP($I1689,[2]低模说明表!$A$1:$B$9999,2,0),"")</f>
        <v>70000009</v>
      </c>
      <c r="E1689" s="63">
        <f>IFERROR(VLOOKUP($I1689,[2]高模说明表!$A$1:$B$9999,2,0),"")</f>
        <v>76000029</v>
      </c>
      <c r="F1689" s="5">
        <f>[1]角色配置表!F1689</f>
        <v>19</v>
      </c>
      <c r="G1689" s="5">
        <f>[1]角色配置表!G1689</f>
        <v>3001009</v>
      </c>
      <c r="H1689" s="5">
        <f t="shared" si="133"/>
        <v>3101009</v>
      </c>
      <c r="I1689" s="5" t="str">
        <f>[1]角色配置表!H1689</f>
        <v>黑岩剑齿虎</v>
      </c>
      <c r="J1689" s="12">
        <v>0</v>
      </c>
      <c r="K1689" s="30">
        <v>10000</v>
      </c>
      <c r="L1689" s="30"/>
      <c r="M1689" s="15" t="s">
        <v>506</v>
      </c>
      <c r="N1689" s="15" t="s">
        <v>845</v>
      </c>
      <c r="O1689" s="15" t="s">
        <v>1755</v>
      </c>
      <c r="P1689" s="5" t="str">
        <f>[1]角色配置表!I1689</f>
        <v>1,13978;3,1598;4,18000</v>
      </c>
      <c r="Q1689" s="5">
        <f>[1]角色配置表!J1689</f>
        <v>60</v>
      </c>
      <c r="R1689" s="47" t="str">
        <f t="shared" si="134"/>
        <v>0,30</v>
      </c>
      <c r="S1689" s="47">
        <v>0</v>
      </c>
      <c r="T1689" s="47" t="s">
        <v>306</v>
      </c>
      <c r="U1689" s="47">
        <v>30</v>
      </c>
      <c r="V1689" s="47" t="s">
        <v>852</v>
      </c>
      <c r="W1689" s="31" t="str">
        <f t="shared" si="135"/>
        <v>0,30</v>
      </c>
      <c r="X1689" s="31">
        <v>0</v>
      </c>
      <c r="Y1689" s="31" t="s">
        <v>306</v>
      </c>
      <c r="Z1689" s="31">
        <v>30</v>
      </c>
      <c r="AA1689" s="5">
        <f>[1]角色配置表!K1689</f>
        <v>0</v>
      </c>
      <c r="AC1689" s="5">
        <f>[1]角色配置表!N1689</f>
        <v>0</v>
      </c>
      <c r="AD1689" s="5">
        <f>[1]角色配置表!O1689</f>
        <v>6337</v>
      </c>
      <c r="AE1689" s="14">
        <v>200006</v>
      </c>
      <c r="AF1689" s="11"/>
      <c r="AG1689" s="25">
        <v>200007</v>
      </c>
      <c r="AH1689" s="12" t="s">
        <v>614</v>
      </c>
      <c r="AI1689" s="15" t="s">
        <v>214</v>
      </c>
      <c r="AJ1689" s="30">
        <v>0</v>
      </c>
      <c r="AK1689" s="5">
        <f>[1]角色配置表!Q1689</f>
        <v>60000</v>
      </c>
      <c r="AL1689" s="5">
        <f>[1]角色配置表!S1689</f>
        <v>1</v>
      </c>
      <c r="AN1689" s="5" t="str">
        <f t="shared" si="132"/>
        <v>1009010</v>
      </c>
      <c r="AQ1689" s="5">
        <v>1</v>
      </c>
      <c r="BB1689" s="26" t="s">
        <v>2758</v>
      </c>
      <c r="BC1689" s="26"/>
    </row>
    <row r="1690" spans="1:55" thickTop="1" thickBot="1" x14ac:dyDescent="0.25">
      <c r="A1690" s="5">
        <f t="shared" si="130"/>
        <v>1685</v>
      </c>
      <c r="B1690" s="5">
        <f>[1]角色配置表!B1690</f>
        <v>100920</v>
      </c>
      <c r="C1690" s="5">
        <f>[1]角色配置表!D1690</f>
        <v>1009</v>
      </c>
      <c r="D1690" s="63">
        <f>IFERROR(VLOOKUP($I1690,[2]低模说明表!$A$1:$B$9999,2,0),"")</f>
        <v>70000009</v>
      </c>
      <c r="E1690" s="63">
        <f>IFERROR(VLOOKUP($I1690,[2]高模说明表!$A$1:$B$9999,2,0),"")</f>
        <v>76000029</v>
      </c>
      <c r="F1690" s="5">
        <f>[1]角色配置表!F1690</f>
        <v>20</v>
      </c>
      <c r="G1690" s="5">
        <f>[1]角色配置表!G1690</f>
        <v>3001009</v>
      </c>
      <c r="H1690" s="5">
        <f t="shared" si="133"/>
        <v>3101009</v>
      </c>
      <c r="I1690" s="5" t="str">
        <f>[1]角色配置表!H1690</f>
        <v>黑岩剑齿虎</v>
      </c>
      <c r="J1690" s="12">
        <v>0</v>
      </c>
      <c r="K1690" s="30">
        <v>10000</v>
      </c>
      <c r="L1690" s="30"/>
      <c r="M1690" s="15" t="s">
        <v>506</v>
      </c>
      <c r="N1690" s="15" t="s">
        <v>845</v>
      </c>
      <c r="O1690" s="15" t="s">
        <v>1755</v>
      </c>
      <c r="P1690" s="5" t="str">
        <f>[1]角色配置表!I1690</f>
        <v>1,16773;3,1917;4,18000</v>
      </c>
      <c r="Q1690" s="5">
        <f>[1]角色配置表!J1690</f>
        <v>60</v>
      </c>
      <c r="R1690" s="47" t="str">
        <f t="shared" si="134"/>
        <v>0,30</v>
      </c>
      <c r="S1690" s="47">
        <v>0</v>
      </c>
      <c r="T1690" s="47" t="s">
        <v>306</v>
      </c>
      <c r="U1690" s="47">
        <v>30</v>
      </c>
      <c r="V1690" s="47" t="s">
        <v>852</v>
      </c>
      <c r="W1690" s="31" t="str">
        <f t="shared" si="135"/>
        <v>0,30</v>
      </c>
      <c r="X1690" s="31">
        <v>0</v>
      </c>
      <c r="Y1690" s="31" t="s">
        <v>306</v>
      </c>
      <c r="Z1690" s="31">
        <v>30</v>
      </c>
      <c r="AA1690" s="5">
        <f>[1]角色配置表!K1690</f>
        <v>0</v>
      </c>
      <c r="AC1690" s="5">
        <f>[1]角色配置表!N1690</f>
        <v>0</v>
      </c>
      <c r="AD1690" s="5">
        <f>[1]角色配置表!O1690</f>
        <v>6337</v>
      </c>
      <c r="AE1690" s="14">
        <v>200006</v>
      </c>
      <c r="AF1690" s="11"/>
      <c r="AG1690" s="25">
        <v>200007</v>
      </c>
      <c r="AH1690" s="12" t="s">
        <v>614</v>
      </c>
      <c r="AI1690" s="15" t="s">
        <v>214</v>
      </c>
      <c r="AJ1690" s="30">
        <v>0</v>
      </c>
      <c r="AK1690" s="5">
        <f>[1]角色配置表!Q1690</f>
        <v>60000</v>
      </c>
      <c r="AL1690" s="5">
        <f>[1]角色配置表!S1690</f>
        <v>1</v>
      </c>
      <c r="AN1690" s="5" t="str">
        <f t="shared" si="132"/>
        <v>1009010</v>
      </c>
      <c r="AQ1690" s="5">
        <v>1</v>
      </c>
      <c r="BB1690" s="26" t="s">
        <v>2758</v>
      </c>
      <c r="BC1690" s="26"/>
    </row>
    <row r="1691" spans="1:55" thickTop="1" thickBot="1" x14ac:dyDescent="0.25">
      <c r="A1691" s="5">
        <f t="shared" si="130"/>
        <v>1686</v>
      </c>
      <c r="B1691" s="5">
        <f>[1]角色配置表!B1691</f>
        <v>100921</v>
      </c>
      <c r="C1691" s="5">
        <f>[1]角色配置表!D1691</f>
        <v>1009</v>
      </c>
      <c r="D1691" s="63">
        <f>IFERROR(VLOOKUP($I1691,[2]低模说明表!$A$1:$B$9999,2,0),"")</f>
        <v>70000009</v>
      </c>
      <c r="E1691" s="63">
        <f>IFERROR(VLOOKUP($I1691,[2]高模说明表!$A$1:$B$9999,2,0),"")</f>
        <v>76000029</v>
      </c>
      <c r="F1691" s="5">
        <f>[1]角色配置表!F1691</f>
        <v>21</v>
      </c>
      <c r="G1691" s="5">
        <f>[1]角色配置表!G1691</f>
        <v>3001009</v>
      </c>
      <c r="H1691" s="5">
        <f t="shared" si="133"/>
        <v>3101009</v>
      </c>
      <c r="I1691" s="5" t="str">
        <f>[1]角色配置表!H1691</f>
        <v>黑岩剑齿虎</v>
      </c>
      <c r="J1691" s="12">
        <v>0</v>
      </c>
      <c r="K1691" s="30">
        <v>10000</v>
      </c>
      <c r="L1691" s="30"/>
      <c r="M1691" s="15" t="s">
        <v>506</v>
      </c>
      <c r="N1691" s="15" t="s">
        <v>845</v>
      </c>
      <c r="O1691" s="15" t="s">
        <v>1755</v>
      </c>
      <c r="P1691" s="5" t="str">
        <f>[1]角色配置表!I1691</f>
        <v>1,20128;3,2301;4,18000</v>
      </c>
      <c r="Q1691" s="5">
        <f>[1]角色配置表!J1691</f>
        <v>60</v>
      </c>
      <c r="R1691" s="47" t="str">
        <f t="shared" si="134"/>
        <v>0,30</v>
      </c>
      <c r="S1691" s="47">
        <v>0</v>
      </c>
      <c r="T1691" s="47" t="s">
        <v>306</v>
      </c>
      <c r="U1691" s="47">
        <v>30</v>
      </c>
      <c r="V1691" s="47" t="s">
        <v>852</v>
      </c>
      <c r="W1691" s="31" t="str">
        <f t="shared" si="135"/>
        <v>0,30</v>
      </c>
      <c r="X1691" s="31">
        <v>0</v>
      </c>
      <c r="Y1691" s="31" t="s">
        <v>306</v>
      </c>
      <c r="Z1691" s="31">
        <v>30</v>
      </c>
      <c r="AA1691" s="5">
        <f>[1]角色配置表!K1691</f>
        <v>0</v>
      </c>
      <c r="AC1691" s="5">
        <f>[1]角色配置表!N1691</f>
        <v>0</v>
      </c>
      <c r="AD1691" s="5">
        <f>[1]角色配置表!O1691</f>
        <v>6337</v>
      </c>
      <c r="AE1691" s="14">
        <v>200006</v>
      </c>
      <c r="AF1691" s="11"/>
      <c r="AG1691" s="25">
        <v>200007</v>
      </c>
      <c r="AH1691" s="12" t="s">
        <v>614</v>
      </c>
      <c r="AI1691" s="15" t="s">
        <v>214</v>
      </c>
      <c r="AJ1691" s="30">
        <v>0</v>
      </c>
      <c r="AK1691" s="5">
        <f>[1]角色配置表!Q1691</f>
        <v>60000</v>
      </c>
      <c r="AL1691" s="5">
        <f>[1]角色配置表!S1691</f>
        <v>1</v>
      </c>
      <c r="AN1691" s="5" t="str">
        <f t="shared" si="132"/>
        <v>1009010</v>
      </c>
      <c r="AQ1691" s="5">
        <v>1</v>
      </c>
      <c r="BB1691" s="26" t="s">
        <v>2758</v>
      </c>
      <c r="BC1691" s="26"/>
    </row>
    <row r="1692" spans="1:55" thickTop="1" thickBot="1" x14ac:dyDescent="0.25">
      <c r="A1692" s="5">
        <f t="shared" si="130"/>
        <v>1687</v>
      </c>
      <c r="B1692" s="5">
        <f>[1]角色配置表!B1692</f>
        <v>100922</v>
      </c>
      <c r="C1692" s="5">
        <f>[1]角色配置表!D1692</f>
        <v>1009</v>
      </c>
      <c r="D1692" s="63">
        <f>IFERROR(VLOOKUP($I1692,[2]低模说明表!$A$1:$B$9999,2,0),"")</f>
        <v>70000009</v>
      </c>
      <c r="E1692" s="63">
        <f>IFERROR(VLOOKUP($I1692,[2]高模说明表!$A$1:$B$9999,2,0),"")</f>
        <v>76000029</v>
      </c>
      <c r="F1692" s="5">
        <f>[1]角色配置表!F1692</f>
        <v>22</v>
      </c>
      <c r="G1692" s="5">
        <f>[1]角色配置表!G1692</f>
        <v>3001009</v>
      </c>
      <c r="H1692" s="5">
        <f t="shared" si="133"/>
        <v>3101009</v>
      </c>
      <c r="I1692" s="5" t="str">
        <f>[1]角色配置表!H1692</f>
        <v>黑岩剑齿虎</v>
      </c>
      <c r="J1692" s="12">
        <v>0</v>
      </c>
      <c r="K1692" s="30">
        <v>10000</v>
      </c>
      <c r="L1692" s="30"/>
      <c r="M1692" s="15" t="s">
        <v>506</v>
      </c>
      <c r="N1692" s="15" t="s">
        <v>845</v>
      </c>
      <c r="O1692" s="15" t="s">
        <v>1755</v>
      </c>
      <c r="P1692" s="5" t="str">
        <f>[1]角色配置表!I1692</f>
        <v>1,24153;3,2761;4,18000</v>
      </c>
      <c r="Q1692" s="5">
        <f>[1]角色配置表!J1692</f>
        <v>60</v>
      </c>
      <c r="R1692" s="47" t="str">
        <f t="shared" si="134"/>
        <v>0,30</v>
      </c>
      <c r="S1692" s="47">
        <v>0</v>
      </c>
      <c r="T1692" s="47" t="s">
        <v>306</v>
      </c>
      <c r="U1692" s="47">
        <v>30</v>
      </c>
      <c r="V1692" s="47" t="s">
        <v>852</v>
      </c>
      <c r="W1692" s="31" t="str">
        <f t="shared" si="135"/>
        <v>0,30</v>
      </c>
      <c r="X1692" s="31">
        <v>0</v>
      </c>
      <c r="Y1692" s="31" t="s">
        <v>306</v>
      </c>
      <c r="Z1692" s="31">
        <v>30</v>
      </c>
      <c r="AA1692" s="5">
        <f>[1]角色配置表!K1692</f>
        <v>0</v>
      </c>
      <c r="AC1692" s="5">
        <f>[1]角色配置表!N1692</f>
        <v>0</v>
      </c>
      <c r="AD1692" s="5">
        <f>[1]角色配置表!O1692</f>
        <v>6337</v>
      </c>
      <c r="AE1692" s="14">
        <v>200006</v>
      </c>
      <c r="AF1692" s="11"/>
      <c r="AG1692" s="25">
        <v>200007</v>
      </c>
      <c r="AH1692" s="12" t="s">
        <v>614</v>
      </c>
      <c r="AI1692" s="15" t="s">
        <v>214</v>
      </c>
      <c r="AJ1692" s="30">
        <v>0</v>
      </c>
      <c r="AK1692" s="5">
        <f>[1]角色配置表!Q1692</f>
        <v>60000</v>
      </c>
      <c r="AL1692" s="5">
        <f>[1]角色配置表!S1692</f>
        <v>1</v>
      </c>
      <c r="AN1692" s="5" t="str">
        <f t="shared" si="132"/>
        <v>1009010</v>
      </c>
      <c r="AQ1692" s="5">
        <v>1</v>
      </c>
      <c r="BB1692" s="26" t="s">
        <v>2758</v>
      </c>
      <c r="BC1692" s="26"/>
    </row>
    <row r="1693" spans="1:55" thickTop="1" thickBot="1" x14ac:dyDescent="0.25">
      <c r="A1693" s="5">
        <f t="shared" si="130"/>
        <v>1688</v>
      </c>
      <c r="B1693" s="5">
        <f>[1]角色配置表!B1693</f>
        <v>100923</v>
      </c>
      <c r="C1693" s="5">
        <f>[1]角色配置表!D1693</f>
        <v>1009</v>
      </c>
      <c r="D1693" s="63">
        <f>IFERROR(VLOOKUP($I1693,[2]低模说明表!$A$1:$B$9999,2,0),"")</f>
        <v>70000009</v>
      </c>
      <c r="E1693" s="63">
        <f>IFERROR(VLOOKUP($I1693,[2]高模说明表!$A$1:$B$9999,2,0),"")</f>
        <v>76000029</v>
      </c>
      <c r="F1693" s="5">
        <f>[1]角色配置表!F1693</f>
        <v>23</v>
      </c>
      <c r="G1693" s="5">
        <f>[1]角色配置表!G1693</f>
        <v>3001009</v>
      </c>
      <c r="H1693" s="5">
        <f t="shared" si="133"/>
        <v>3101009</v>
      </c>
      <c r="I1693" s="5" t="str">
        <f>[1]角色配置表!H1693</f>
        <v>黑岩剑齿虎</v>
      </c>
      <c r="J1693" s="12">
        <v>0</v>
      </c>
      <c r="K1693" s="30">
        <v>10000</v>
      </c>
      <c r="L1693" s="30"/>
      <c r="M1693" s="15" t="s">
        <v>506</v>
      </c>
      <c r="N1693" s="15" t="s">
        <v>845</v>
      </c>
      <c r="O1693" s="15" t="s">
        <v>1755</v>
      </c>
      <c r="P1693" s="5" t="str">
        <f>[1]角色配置表!I1693</f>
        <v>1,28984;3,3313;4,18000</v>
      </c>
      <c r="Q1693" s="5">
        <f>[1]角色配置表!J1693</f>
        <v>60</v>
      </c>
      <c r="R1693" s="47" t="str">
        <f t="shared" si="134"/>
        <v>0,30</v>
      </c>
      <c r="S1693" s="47">
        <v>0</v>
      </c>
      <c r="T1693" s="47" t="s">
        <v>306</v>
      </c>
      <c r="U1693" s="47">
        <v>30</v>
      </c>
      <c r="V1693" s="47" t="s">
        <v>852</v>
      </c>
      <c r="W1693" s="31" t="str">
        <f t="shared" si="135"/>
        <v>0,30</v>
      </c>
      <c r="X1693" s="31">
        <v>0</v>
      </c>
      <c r="Y1693" s="31" t="s">
        <v>306</v>
      </c>
      <c r="Z1693" s="31">
        <v>30</v>
      </c>
      <c r="AA1693" s="5">
        <f>[1]角色配置表!K1693</f>
        <v>0</v>
      </c>
      <c r="AC1693" s="5">
        <f>[1]角色配置表!N1693</f>
        <v>0</v>
      </c>
      <c r="AD1693" s="5">
        <f>[1]角色配置表!O1693</f>
        <v>6337</v>
      </c>
      <c r="AE1693" s="14">
        <v>200006</v>
      </c>
      <c r="AF1693" s="11"/>
      <c r="AG1693" s="25">
        <v>200007</v>
      </c>
      <c r="AH1693" s="12" t="s">
        <v>614</v>
      </c>
      <c r="AI1693" s="15" t="s">
        <v>214</v>
      </c>
      <c r="AJ1693" s="30">
        <v>0</v>
      </c>
      <c r="AK1693" s="5">
        <f>[1]角色配置表!Q1693</f>
        <v>60000</v>
      </c>
      <c r="AL1693" s="5">
        <f>[1]角色配置表!S1693</f>
        <v>1</v>
      </c>
      <c r="AN1693" s="5" t="str">
        <f t="shared" si="132"/>
        <v>1009010</v>
      </c>
      <c r="AQ1693" s="5">
        <v>1</v>
      </c>
      <c r="BB1693" s="26" t="s">
        <v>2758</v>
      </c>
      <c r="BC1693" s="26"/>
    </row>
    <row r="1694" spans="1:55" thickTop="1" thickBot="1" x14ac:dyDescent="0.25">
      <c r="A1694" s="5">
        <f t="shared" si="130"/>
        <v>1689</v>
      </c>
      <c r="B1694" s="5">
        <f>[1]角色配置表!B1694</f>
        <v>100924</v>
      </c>
      <c r="C1694" s="5">
        <f>[1]角色配置表!D1694</f>
        <v>1009</v>
      </c>
      <c r="D1694" s="63">
        <f>IFERROR(VLOOKUP($I1694,[2]低模说明表!$A$1:$B$9999,2,0),"")</f>
        <v>70000009</v>
      </c>
      <c r="E1694" s="63">
        <f>IFERROR(VLOOKUP($I1694,[2]高模说明表!$A$1:$B$9999,2,0),"")</f>
        <v>76000029</v>
      </c>
      <c r="F1694" s="5">
        <f>[1]角色配置表!F1694</f>
        <v>24</v>
      </c>
      <c r="G1694" s="5">
        <f>[1]角色配置表!G1694</f>
        <v>3001009</v>
      </c>
      <c r="H1694" s="5">
        <f t="shared" si="133"/>
        <v>3101009</v>
      </c>
      <c r="I1694" s="5" t="str">
        <f>[1]角色配置表!H1694</f>
        <v>黑岩剑齿虎</v>
      </c>
      <c r="J1694" s="12">
        <v>0</v>
      </c>
      <c r="K1694" s="30">
        <v>10000</v>
      </c>
      <c r="L1694" s="30"/>
      <c r="M1694" s="15" t="s">
        <v>506</v>
      </c>
      <c r="N1694" s="15" t="s">
        <v>845</v>
      </c>
      <c r="O1694" s="15" t="s">
        <v>1755</v>
      </c>
      <c r="P1694" s="5" t="str">
        <f>[1]角色配置表!I1694</f>
        <v>1,34780;3,3975;4,18000</v>
      </c>
      <c r="Q1694" s="5">
        <f>[1]角色配置表!J1694</f>
        <v>60</v>
      </c>
      <c r="R1694" s="47" t="str">
        <f t="shared" si="134"/>
        <v>0,30</v>
      </c>
      <c r="S1694" s="47">
        <v>0</v>
      </c>
      <c r="T1694" s="47" t="s">
        <v>306</v>
      </c>
      <c r="U1694" s="47">
        <v>30</v>
      </c>
      <c r="V1694" s="47" t="s">
        <v>852</v>
      </c>
      <c r="W1694" s="31" t="str">
        <f t="shared" si="135"/>
        <v>0,30</v>
      </c>
      <c r="X1694" s="31">
        <v>0</v>
      </c>
      <c r="Y1694" s="31" t="s">
        <v>306</v>
      </c>
      <c r="Z1694" s="31">
        <v>30</v>
      </c>
      <c r="AA1694" s="5">
        <f>[1]角色配置表!K1694</f>
        <v>0</v>
      </c>
      <c r="AC1694" s="5">
        <f>[1]角色配置表!N1694</f>
        <v>0</v>
      </c>
      <c r="AD1694" s="5">
        <f>[1]角色配置表!O1694</f>
        <v>6337</v>
      </c>
      <c r="AE1694" s="14">
        <v>200006</v>
      </c>
      <c r="AF1694" s="11"/>
      <c r="AG1694" s="25">
        <v>200007</v>
      </c>
      <c r="AH1694" s="12" t="s">
        <v>614</v>
      </c>
      <c r="AI1694" s="15" t="s">
        <v>214</v>
      </c>
      <c r="AJ1694" s="30">
        <v>0</v>
      </c>
      <c r="AK1694" s="5">
        <f>[1]角色配置表!Q1694</f>
        <v>60000</v>
      </c>
      <c r="AL1694" s="5">
        <f>[1]角色配置表!S1694</f>
        <v>1</v>
      </c>
      <c r="AN1694" s="5" t="str">
        <f t="shared" si="132"/>
        <v>1009010</v>
      </c>
      <c r="AQ1694" s="5">
        <v>1</v>
      </c>
      <c r="BB1694" s="26" t="s">
        <v>2758</v>
      </c>
      <c r="BC1694" s="26"/>
    </row>
    <row r="1695" spans="1:55" thickTop="1" thickBot="1" x14ac:dyDescent="0.25">
      <c r="A1695" s="5">
        <f t="shared" si="130"/>
        <v>1690</v>
      </c>
      <c r="B1695" s="5">
        <f>[1]角色配置表!B1695</f>
        <v>100925</v>
      </c>
      <c r="C1695" s="5">
        <f>[1]角色配置表!D1695</f>
        <v>1009</v>
      </c>
      <c r="D1695" s="63">
        <f>IFERROR(VLOOKUP($I1695,[2]低模说明表!$A$1:$B$9999,2,0),"")</f>
        <v>70000009</v>
      </c>
      <c r="E1695" s="63">
        <f>IFERROR(VLOOKUP($I1695,[2]高模说明表!$A$1:$B$9999,2,0),"")</f>
        <v>76000029</v>
      </c>
      <c r="F1695" s="5">
        <f>[1]角色配置表!F1695</f>
        <v>25</v>
      </c>
      <c r="G1695" s="5">
        <f>[1]角色配置表!G1695</f>
        <v>3001009</v>
      </c>
      <c r="H1695" s="5">
        <f t="shared" si="133"/>
        <v>3101009</v>
      </c>
      <c r="I1695" s="5" t="str">
        <f>[1]角色配置表!H1695</f>
        <v>黑岩剑齿虎</v>
      </c>
      <c r="J1695" s="12">
        <v>0</v>
      </c>
      <c r="K1695" s="30">
        <v>10000</v>
      </c>
      <c r="L1695" s="30"/>
      <c r="M1695" s="15" t="s">
        <v>506</v>
      </c>
      <c r="N1695" s="15" t="s">
        <v>845</v>
      </c>
      <c r="O1695" s="15" t="s">
        <v>1755</v>
      </c>
      <c r="P1695" s="5" t="str">
        <f>[1]角色配置表!I1695</f>
        <v>1,41736;3,4770;4,18000</v>
      </c>
      <c r="Q1695" s="5">
        <f>[1]角色配置表!J1695</f>
        <v>60</v>
      </c>
      <c r="R1695" s="47" t="str">
        <f t="shared" si="134"/>
        <v>0,30</v>
      </c>
      <c r="S1695" s="47">
        <v>0</v>
      </c>
      <c r="T1695" s="47" t="s">
        <v>306</v>
      </c>
      <c r="U1695" s="47">
        <v>30</v>
      </c>
      <c r="V1695" s="47" t="s">
        <v>852</v>
      </c>
      <c r="W1695" s="31" t="str">
        <f t="shared" si="135"/>
        <v>0,30</v>
      </c>
      <c r="X1695" s="31">
        <v>0</v>
      </c>
      <c r="Y1695" s="31" t="s">
        <v>306</v>
      </c>
      <c r="Z1695" s="31">
        <v>30</v>
      </c>
      <c r="AA1695" s="5">
        <f>[1]角色配置表!K1695</f>
        <v>0</v>
      </c>
      <c r="AC1695" s="5">
        <f>[1]角色配置表!N1695</f>
        <v>0</v>
      </c>
      <c r="AD1695" s="5">
        <f>[1]角色配置表!O1695</f>
        <v>6337</v>
      </c>
      <c r="AE1695" s="14">
        <v>200006</v>
      </c>
      <c r="AF1695" s="11"/>
      <c r="AG1695" s="25">
        <v>200007</v>
      </c>
      <c r="AH1695" s="12" t="s">
        <v>614</v>
      </c>
      <c r="AI1695" s="15" t="s">
        <v>214</v>
      </c>
      <c r="AJ1695" s="30">
        <v>0</v>
      </c>
      <c r="AK1695" s="5">
        <f>[1]角色配置表!Q1695</f>
        <v>60000</v>
      </c>
      <c r="AL1695" s="5">
        <f>[1]角色配置表!S1695</f>
        <v>1</v>
      </c>
      <c r="AN1695" s="5" t="str">
        <f t="shared" si="132"/>
        <v>1009010</v>
      </c>
      <c r="AQ1695" s="5">
        <v>1</v>
      </c>
      <c r="BB1695" s="26" t="s">
        <v>2758</v>
      </c>
      <c r="BC1695" s="26"/>
    </row>
    <row r="1696" spans="1:55" thickTop="1" thickBot="1" x14ac:dyDescent="0.25">
      <c r="A1696" s="5">
        <f t="shared" si="130"/>
        <v>1691</v>
      </c>
      <c r="B1696" s="5">
        <f>[1]角色配置表!B1696</f>
        <v>100926</v>
      </c>
      <c r="C1696" s="5">
        <f>[1]角色配置表!D1696</f>
        <v>1009</v>
      </c>
      <c r="D1696" s="63">
        <f>IFERROR(VLOOKUP($I1696,[2]低模说明表!$A$1:$B$9999,2,0),"")</f>
        <v>70000009</v>
      </c>
      <c r="E1696" s="63">
        <f>IFERROR(VLOOKUP($I1696,[2]高模说明表!$A$1:$B$9999,2,0),"")</f>
        <v>76000029</v>
      </c>
      <c r="F1696" s="5">
        <f>[1]角色配置表!F1696</f>
        <v>26</v>
      </c>
      <c r="G1696" s="5">
        <f>[1]角色配置表!G1696</f>
        <v>3001009</v>
      </c>
      <c r="H1696" s="5">
        <f t="shared" si="133"/>
        <v>3101009</v>
      </c>
      <c r="I1696" s="5" t="str">
        <f>[1]角色配置表!H1696</f>
        <v>黑岩剑齿虎</v>
      </c>
      <c r="J1696" s="12">
        <v>0</v>
      </c>
      <c r="K1696" s="30">
        <v>10000</v>
      </c>
      <c r="L1696" s="30"/>
      <c r="M1696" s="15" t="s">
        <v>506</v>
      </c>
      <c r="N1696" s="15" t="s">
        <v>845</v>
      </c>
      <c r="O1696" s="15" t="s">
        <v>1755</v>
      </c>
      <c r="P1696" s="5" t="str">
        <f>[1]角色配置表!I1696</f>
        <v>1,50084;3,5724;4,18000</v>
      </c>
      <c r="Q1696" s="5">
        <f>[1]角色配置表!J1696</f>
        <v>60</v>
      </c>
      <c r="R1696" s="47" t="str">
        <f t="shared" si="134"/>
        <v>0,30</v>
      </c>
      <c r="S1696" s="47">
        <v>0</v>
      </c>
      <c r="T1696" s="47" t="s">
        <v>306</v>
      </c>
      <c r="U1696" s="47">
        <v>30</v>
      </c>
      <c r="V1696" s="47" t="s">
        <v>852</v>
      </c>
      <c r="W1696" s="31" t="str">
        <f t="shared" si="135"/>
        <v>0,30</v>
      </c>
      <c r="X1696" s="31">
        <v>0</v>
      </c>
      <c r="Y1696" s="31" t="s">
        <v>306</v>
      </c>
      <c r="Z1696" s="31">
        <v>30</v>
      </c>
      <c r="AA1696" s="5">
        <f>[1]角色配置表!K1696</f>
        <v>0</v>
      </c>
      <c r="AC1696" s="5">
        <f>[1]角色配置表!N1696</f>
        <v>0</v>
      </c>
      <c r="AD1696" s="5">
        <f>[1]角色配置表!O1696</f>
        <v>6337</v>
      </c>
      <c r="AE1696" s="14">
        <v>200006</v>
      </c>
      <c r="AF1696" s="11"/>
      <c r="AG1696" s="25">
        <v>200007</v>
      </c>
      <c r="AH1696" s="12" t="s">
        <v>614</v>
      </c>
      <c r="AI1696" s="15" t="s">
        <v>214</v>
      </c>
      <c r="AJ1696" s="30">
        <v>0</v>
      </c>
      <c r="AK1696" s="5">
        <f>[1]角色配置表!Q1696</f>
        <v>60000</v>
      </c>
      <c r="AL1696" s="5">
        <f>[1]角色配置表!S1696</f>
        <v>1</v>
      </c>
      <c r="AN1696" s="5" t="str">
        <f t="shared" si="132"/>
        <v>1009010</v>
      </c>
      <c r="AQ1696" s="5">
        <v>1</v>
      </c>
      <c r="BB1696" s="26" t="s">
        <v>2758</v>
      </c>
      <c r="BC1696" s="26"/>
    </row>
    <row r="1697" spans="1:55" thickTop="1" thickBot="1" x14ac:dyDescent="0.25">
      <c r="A1697" s="5">
        <f t="shared" si="130"/>
        <v>1692</v>
      </c>
      <c r="B1697" s="5">
        <f>[1]角色配置表!B1697</f>
        <v>100927</v>
      </c>
      <c r="C1697" s="5">
        <f>[1]角色配置表!D1697</f>
        <v>1009</v>
      </c>
      <c r="D1697" s="63">
        <f>IFERROR(VLOOKUP($I1697,[2]低模说明表!$A$1:$B$9999,2,0),"")</f>
        <v>70000009</v>
      </c>
      <c r="E1697" s="63">
        <f>IFERROR(VLOOKUP($I1697,[2]高模说明表!$A$1:$B$9999,2,0),"")</f>
        <v>76000029</v>
      </c>
      <c r="F1697" s="5">
        <f>[1]角色配置表!F1697</f>
        <v>27</v>
      </c>
      <c r="G1697" s="5">
        <f>[1]角色配置表!G1697</f>
        <v>3001009</v>
      </c>
      <c r="H1697" s="5">
        <f t="shared" si="133"/>
        <v>3101009</v>
      </c>
      <c r="I1697" s="5" t="str">
        <f>[1]角色配置表!H1697</f>
        <v>黑岩剑齿虎</v>
      </c>
      <c r="J1697" s="12">
        <v>0</v>
      </c>
      <c r="K1697" s="30">
        <v>10000</v>
      </c>
      <c r="L1697" s="30"/>
      <c r="M1697" s="15" t="s">
        <v>506</v>
      </c>
      <c r="N1697" s="15" t="s">
        <v>845</v>
      </c>
      <c r="O1697" s="15" t="s">
        <v>1755</v>
      </c>
      <c r="P1697" s="5" t="str">
        <f>[1]角色配置表!I1697</f>
        <v>1,60100;3,6869;4,18000</v>
      </c>
      <c r="Q1697" s="5">
        <f>[1]角色配置表!J1697</f>
        <v>60</v>
      </c>
      <c r="R1697" s="47" t="str">
        <f t="shared" si="134"/>
        <v>0,30</v>
      </c>
      <c r="S1697" s="47">
        <v>0</v>
      </c>
      <c r="T1697" s="47" t="s">
        <v>306</v>
      </c>
      <c r="U1697" s="47">
        <v>30</v>
      </c>
      <c r="V1697" s="47" t="s">
        <v>852</v>
      </c>
      <c r="W1697" s="31" t="str">
        <f t="shared" si="135"/>
        <v>0,30</v>
      </c>
      <c r="X1697" s="31">
        <v>0</v>
      </c>
      <c r="Y1697" s="31" t="s">
        <v>306</v>
      </c>
      <c r="Z1697" s="31">
        <v>30</v>
      </c>
      <c r="AA1697" s="5">
        <f>[1]角色配置表!K1697</f>
        <v>0</v>
      </c>
      <c r="AC1697" s="5">
        <f>[1]角色配置表!N1697</f>
        <v>0</v>
      </c>
      <c r="AD1697" s="5">
        <f>[1]角色配置表!O1697</f>
        <v>6337</v>
      </c>
      <c r="AE1697" s="14">
        <v>200006</v>
      </c>
      <c r="AF1697" s="11"/>
      <c r="AG1697" s="25">
        <v>200007</v>
      </c>
      <c r="AH1697" s="12" t="s">
        <v>614</v>
      </c>
      <c r="AI1697" s="15" t="s">
        <v>214</v>
      </c>
      <c r="AJ1697" s="30">
        <v>0</v>
      </c>
      <c r="AK1697" s="5">
        <f>[1]角色配置表!Q1697</f>
        <v>60000</v>
      </c>
      <c r="AL1697" s="5">
        <f>[1]角色配置表!S1697</f>
        <v>1</v>
      </c>
      <c r="AN1697" s="5" t="str">
        <f t="shared" si="132"/>
        <v>1009010</v>
      </c>
      <c r="AQ1697" s="5">
        <v>1</v>
      </c>
      <c r="BB1697" s="26" t="s">
        <v>2758</v>
      </c>
      <c r="BC1697" s="26"/>
    </row>
    <row r="1698" spans="1:55" thickTop="1" thickBot="1" x14ac:dyDescent="0.25">
      <c r="A1698" s="5">
        <f t="shared" si="130"/>
        <v>1693</v>
      </c>
      <c r="B1698" s="5">
        <f>[1]角色配置表!B1698</f>
        <v>100928</v>
      </c>
      <c r="C1698" s="5">
        <f>[1]角色配置表!D1698</f>
        <v>1009</v>
      </c>
      <c r="D1698" s="63">
        <f>IFERROR(VLOOKUP($I1698,[2]低模说明表!$A$1:$B$9999,2,0),"")</f>
        <v>70000009</v>
      </c>
      <c r="E1698" s="63">
        <f>IFERROR(VLOOKUP($I1698,[2]高模说明表!$A$1:$B$9999,2,0),"")</f>
        <v>76000029</v>
      </c>
      <c r="F1698" s="5">
        <f>[1]角色配置表!F1698</f>
        <v>28</v>
      </c>
      <c r="G1698" s="5">
        <f>[1]角色配置表!G1698</f>
        <v>3001009</v>
      </c>
      <c r="H1698" s="5">
        <f t="shared" si="133"/>
        <v>3101009</v>
      </c>
      <c r="I1698" s="5" t="str">
        <f>[1]角色配置表!H1698</f>
        <v>黑岩剑齿虎</v>
      </c>
      <c r="J1698" s="12">
        <v>0</v>
      </c>
      <c r="K1698" s="30">
        <v>10000</v>
      </c>
      <c r="L1698" s="30"/>
      <c r="M1698" s="15" t="s">
        <v>506</v>
      </c>
      <c r="N1698" s="15" t="s">
        <v>845</v>
      </c>
      <c r="O1698" s="15" t="s">
        <v>1755</v>
      </c>
      <c r="P1698" s="5" t="str">
        <f>[1]角色配置表!I1698</f>
        <v>1,72120;3,8243;4,18000</v>
      </c>
      <c r="Q1698" s="5">
        <f>[1]角色配置表!J1698</f>
        <v>60</v>
      </c>
      <c r="R1698" s="47" t="str">
        <f t="shared" si="134"/>
        <v>0,30</v>
      </c>
      <c r="S1698" s="47">
        <v>0</v>
      </c>
      <c r="T1698" s="47" t="s">
        <v>306</v>
      </c>
      <c r="U1698" s="47">
        <v>30</v>
      </c>
      <c r="V1698" s="47" t="s">
        <v>852</v>
      </c>
      <c r="W1698" s="31" t="str">
        <f t="shared" si="135"/>
        <v>0,30</v>
      </c>
      <c r="X1698" s="31">
        <v>0</v>
      </c>
      <c r="Y1698" s="31" t="s">
        <v>306</v>
      </c>
      <c r="Z1698" s="31">
        <v>30</v>
      </c>
      <c r="AA1698" s="5">
        <f>[1]角色配置表!K1698</f>
        <v>0</v>
      </c>
      <c r="AC1698" s="5">
        <f>[1]角色配置表!N1698</f>
        <v>0</v>
      </c>
      <c r="AD1698" s="5">
        <f>[1]角色配置表!O1698</f>
        <v>6337</v>
      </c>
      <c r="AE1698" s="14">
        <v>200006</v>
      </c>
      <c r="AF1698" s="11"/>
      <c r="AG1698" s="25">
        <v>200007</v>
      </c>
      <c r="AH1698" s="12" t="s">
        <v>614</v>
      </c>
      <c r="AI1698" s="15" t="s">
        <v>214</v>
      </c>
      <c r="AJ1698" s="30">
        <v>0</v>
      </c>
      <c r="AK1698" s="5">
        <f>[1]角色配置表!Q1698</f>
        <v>60000</v>
      </c>
      <c r="AL1698" s="5">
        <f>[1]角色配置表!S1698</f>
        <v>1</v>
      </c>
      <c r="AN1698" s="5" t="str">
        <f t="shared" si="132"/>
        <v>1009010</v>
      </c>
      <c r="AQ1698" s="5">
        <v>1</v>
      </c>
      <c r="BB1698" s="26" t="s">
        <v>2758</v>
      </c>
      <c r="BC1698" s="26"/>
    </row>
    <row r="1699" spans="1:55" thickTop="1" thickBot="1" x14ac:dyDescent="0.25">
      <c r="A1699" s="5">
        <f t="shared" si="130"/>
        <v>1694</v>
      </c>
      <c r="B1699" s="5">
        <f>[1]角色配置表!B1699</f>
        <v>100929</v>
      </c>
      <c r="C1699" s="5">
        <f>[1]角色配置表!D1699</f>
        <v>1009</v>
      </c>
      <c r="D1699" s="63">
        <f>IFERROR(VLOOKUP($I1699,[2]低模说明表!$A$1:$B$9999,2,0),"")</f>
        <v>70000009</v>
      </c>
      <c r="E1699" s="63">
        <f>IFERROR(VLOOKUP($I1699,[2]高模说明表!$A$1:$B$9999,2,0),"")</f>
        <v>76000029</v>
      </c>
      <c r="F1699" s="5">
        <f>[1]角色配置表!F1699</f>
        <v>29</v>
      </c>
      <c r="G1699" s="5">
        <f>[1]角色配置表!G1699</f>
        <v>3001009</v>
      </c>
      <c r="H1699" s="5">
        <f t="shared" si="133"/>
        <v>3101009</v>
      </c>
      <c r="I1699" s="5" t="str">
        <f>[1]角色配置表!H1699</f>
        <v>黑岩剑齿虎</v>
      </c>
      <c r="J1699" s="12">
        <v>0</v>
      </c>
      <c r="K1699" s="30">
        <v>10000</v>
      </c>
      <c r="L1699" s="30"/>
      <c r="M1699" s="15" t="s">
        <v>506</v>
      </c>
      <c r="N1699" s="15" t="s">
        <v>845</v>
      </c>
      <c r="O1699" s="15" t="s">
        <v>1755</v>
      </c>
      <c r="P1699" s="5" t="str">
        <f>[1]角色配置表!I1699</f>
        <v>1,86544;3,9891;4,18000</v>
      </c>
      <c r="Q1699" s="5">
        <f>[1]角色配置表!J1699</f>
        <v>60</v>
      </c>
      <c r="R1699" s="47" t="str">
        <f t="shared" si="134"/>
        <v>0,30</v>
      </c>
      <c r="S1699" s="47">
        <v>0</v>
      </c>
      <c r="T1699" s="47" t="s">
        <v>306</v>
      </c>
      <c r="U1699" s="47">
        <v>30</v>
      </c>
      <c r="V1699" s="47" t="s">
        <v>852</v>
      </c>
      <c r="W1699" s="31" t="str">
        <f t="shared" si="135"/>
        <v>0,30</v>
      </c>
      <c r="X1699" s="31">
        <v>0</v>
      </c>
      <c r="Y1699" s="31" t="s">
        <v>306</v>
      </c>
      <c r="Z1699" s="31">
        <v>30</v>
      </c>
      <c r="AA1699" s="5">
        <f>[1]角色配置表!K1699</f>
        <v>0</v>
      </c>
      <c r="AC1699" s="5">
        <f>[1]角色配置表!N1699</f>
        <v>0</v>
      </c>
      <c r="AD1699" s="5">
        <f>[1]角色配置表!O1699</f>
        <v>6337</v>
      </c>
      <c r="AE1699" s="14">
        <v>200006</v>
      </c>
      <c r="AF1699" s="11"/>
      <c r="AG1699" s="25">
        <v>200007</v>
      </c>
      <c r="AH1699" s="12" t="s">
        <v>614</v>
      </c>
      <c r="AI1699" s="15" t="s">
        <v>214</v>
      </c>
      <c r="AJ1699" s="30">
        <v>0</v>
      </c>
      <c r="AK1699" s="5">
        <f>[1]角色配置表!Q1699</f>
        <v>60000</v>
      </c>
      <c r="AL1699" s="5">
        <f>[1]角色配置表!S1699</f>
        <v>1</v>
      </c>
      <c r="AN1699" s="5" t="str">
        <f t="shared" si="132"/>
        <v>1009010</v>
      </c>
      <c r="AQ1699" s="5">
        <v>1</v>
      </c>
      <c r="BB1699" s="26" t="s">
        <v>2758</v>
      </c>
      <c r="BC1699" s="26"/>
    </row>
    <row r="1700" spans="1:55" thickTop="1" thickBot="1" x14ac:dyDescent="0.25">
      <c r="A1700" s="5">
        <f t="shared" si="130"/>
        <v>1695</v>
      </c>
      <c r="B1700" s="5">
        <f>[1]角色配置表!B1700</f>
        <v>100930</v>
      </c>
      <c r="C1700" s="5">
        <f>[1]角色配置表!D1700</f>
        <v>1009</v>
      </c>
      <c r="D1700" s="63">
        <f>IFERROR(VLOOKUP($I1700,[2]低模说明表!$A$1:$B$9999,2,0),"")</f>
        <v>70000009</v>
      </c>
      <c r="E1700" s="63">
        <f>IFERROR(VLOOKUP($I1700,[2]高模说明表!$A$1:$B$9999,2,0),"")</f>
        <v>76000029</v>
      </c>
      <c r="F1700" s="5">
        <f>[1]角色配置表!F1700</f>
        <v>30</v>
      </c>
      <c r="G1700" s="5">
        <f>[1]角色配置表!G1700</f>
        <v>3001009</v>
      </c>
      <c r="H1700" s="5">
        <f t="shared" si="133"/>
        <v>3101009</v>
      </c>
      <c r="I1700" s="5" t="str">
        <f>[1]角色配置表!H1700</f>
        <v>黑岩剑齿虎</v>
      </c>
      <c r="J1700" s="12">
        <v>0</v>
      </c>
      <c r="K1700" s="30">
        <v>10000</v>
      </c>
      <c r="L1700" s="30"/>
      <c r="M1700" s="15" t="s">
        <v>506</v>
      </c>
      <c r="N1700" s="15" t="s">
        <v>845</v>
      </c>
      <c r="O1700" s="15" t="s">
        <v>1755</v>
      </c>
      <c r="P1700" s="5" t="str">
        <f>[1]角色配置表!I1700</f>
        <v>1,103853;3,11869;4,18000</v>
      </c>
      <c r="Q1700" s="5">
        <f>[1]角色配置表!J1700</f>
        <v>60</v>
      </c>
      <c r="R1700" s="47" t="str">
        <f t="shared" si="134"/>
        <v>0,30</v>
      </c>
      <c r="S1700" s="47">
        <v>0</v>
      </c>
      <c r="T1700" s="47" t="s">
        <v>306</v>
      </c>
      <c r="U1700" s="47">
        <v>30</v>
      </c>
      <c r="V1700" s="47" t="s">
        <v>852</v>
      </c>
      <c r="W1700" s="31" t="str">
        <f t="shared" si="135"/>
        <v>0,30</v>
      </c>
      <c r="X1700" s="31">
        <v>0</v>
      </c>
      <c r="Y1700" s="31" t="s">
        <v>306</v>
      </c>
      <c r="Z1700" s="31">
        <v>30</v>
      </c>
      <c r="AA1700" s="5">
        <f>[1]角色配置表!K1700</f>
        <v>0</v>
      </c>
      <c r="AC1700" s="5">
        <f>[1]角色配置表!N1700</f>
        <v>0</v>
      </c>
      <c r="AD1700" s="5">
        <f>[1]角色配置表!O1700</f>
        <v>6337</v>
      </c>
      <c r="AE1700" s="14">
        <v>200006</v>
      </c>
      <c r="AF1700" s="11"/>
      <c r="AG1700" s="25">
        <v>200007</v>
      </c>
      <c r="AH1700" s="12" t="s">
        <v>614</v>
      </c>
      <c r="AI1700" s="15" t="s">
        <v>214</v>
      </c>
      <c r="AJ1700" s="30">
        <v>0</v>
      </c>
      <c r="AK1700" s="5">
        <f>[1]角色配置表!Q1700</f>
        <v>60000</v>
      </c>
      <c r="AL1700" s="5">
        <f>[1]角色配置表!S1700</f>
        <v>1</v>
      </c>
      <c r="AN1700" s="5" t="str">
        <f t="shared" si="132"/>
        <v>1009010</v>
      </c>
      <c r="AQ1700" s="5">
        <v>1</v>
      </c>
      <c r="BB1700" s="26" t="s">
        <v>2758</v>
      </c>
      <c r="BC1700" s="26"/>
    </row>
    <row r="1701" spans="1:55" thickTop="1" thickBot="1" x14ac:dyDescent="0.25">
      <c r="A1701" s="5">
        <f t="shared" si="130"/>
        <v>1696</v>
      </c>
      <c r="B1701" s="5">
        <f>[1]角色配置表!B1701</f>
        <v>101001</v>
      </c>
      <c r="C1701" s="5">
        <f>[1]角色配置表!D1701</f>
        <v>1010</v>
      </c>
      <c r="D1701" s="63">
        <f>IFERROR(VLOOKUP($I1701,[2]低模说明表!$A$1:$B$9999,2,0),"")</f>
        <v>70000010</v>
      </c>
      <c r="E1701" s="63">
        <f>IFERROR(VLOOKUP($I1701,[2]高模说明表!$A$1:$B$9999,2,0),"")</f>
        <v>76000030</v>
      </c>
      <c r="F1701" s="5">
        <f>[1]角色配置表!F1701</f>
        <v>1</v>
      </c>
      <c r="G1701" s="5">
        <f>[1]角色配置表!G1701</f>
        <v>3001010</v>
      </c>
      <c r="H1701" s="5">
        <f t="shared" si="133"/>
        <v>3101010</v>
      </c>
      <c r="I1701" s="5" t="str">
        <f>[1]角色配置表!H1701</f>
        <v>龙3</v>
      </c>
      <c r="J1701" s="12">
        <v>0</v>
      </c>
      <c r="K1701" s="30">
        <v>10000</v>
      </c>
      <c r="L1701" s="30"/>
      <c r="M1701" s="15" t="s">
        <v>506</v>
      </c>
      <c r="N1701" s="15" t="s">
        <v>845</v>
      </c>
      <c r="O1701" s="15" t="s">
        <v>1755</v>
      </c>
      <c r="P1701" s="5" t="str">
        <f>[1]角色配置表!I1701</f>
        <v>1,425;3,80;4,15000</v>
      </c>
      <c r="Q1701" s="5">
        <f>[1]角色配置表!J1701</f>
        <v>80</v>
      </c>
      <c r="R1701" s="47" t="str">
        <f t="shared" si="134"/>
        <v>0,30</v>
      </c>
      <c r="S1701" s="47">
        <v>0</v>
      </c>
      <c r="T1701" s="47" t="s">
        <v>306</v>
      </c>
      <c r="U1701" s="47">
        <v>30</v>
      </c>
      <c r="V1701" s="47" t="s">
        <v>852</v>
      </c>
      <c r="W1701" s="31" t="str">
        <f t="shared" si="135"/>
        <v>0,30</v>
      </c>
      <c r="X1701" s="31">
        <v>0</v>
      </c>
      <c r="Y1701" s="31" t="s">
        <v>306</v>
      </c>
      <c r="Z1701" s="31">
        <v>30</v>
      </c>
      <c r="AA1701" s="5">
        <f>[1]角色配置表!K1701</f>
        <v>0</v>
      </c>
      <c r="AC1701" s="5">
        <f>[1]角色配置表!N1701</f>
        <v>1</v>
      </c>
      <c r="AD1701" s="5">
        <f>[1]角色配置表!O1701</f>
        <v>6338</v>
      </c>
      <c r="AE1701" s="14">
        <v>200006</v>
      </c>
      <c r="AF1701" s="11"/>
      <c r="AG1701" s="25">
        <v>200007</v>
      </c>
      <c r="AH1701" s="12" t="s">
        <v>614</v>
      </c>
      <c r="AI1701" s="15" t="s">
        <v>214</v>
      </c>
      <c r="AJ1701" s="30">
        <v>0</v>
      </c>
      <c r="AK1701" s="5">
        <f>[1]角色配置表!Q1701</f>
        <v>60000</v>
      </c>
      <c r="AL1701" s="5">
        <f>[1]角色配置表!S1701</f>
        <v>3</v>
      </c>
      <c r="AN1701" s="5" t="str">
        <f t="shared" si="132"/>
        <v>1010010</v>
      </c>
      <c r="AQ1701" s="5">
        <v>1</v>
      </c>
      <c r="BB1701" s="26" t="s">
        <v>2758</v>
      </c>
      <c r="BC1701" s="26"/>
    </row>
    <row r="1702" spans="1:55" thickTop="1" thickBot="1" x14ac:dyDescent="0.25">
      <c r="A1702" s="5">
        <f t="shared" si="130"/>
        <v>1697</v>
      </c>
      <c r="B1702" s="5">
        <f>[1]角色配置表!B1702</f>
        <v>101002</v>
      </c>
      <c r="C1702" s="5">
        <f>[1]角色配置表!D1702</f>
        <v>1010</v>
      </c>
      <c r="D1702" s="63">
        <f>IFERROR(VLOOKUP($I1702,[2]低模说明表!$A$1:$B$9999,2,0),"")</f>
        <v>70000010</v>
      </c>
      <c r="E1702" s="63">
        <f>IFERROR(VLOOKUP($I1702,[2]高模说明表!$A$1:$B$9999,2,0),"")</f>
        <v>76000030</v>
      </c>
      <c r="F1702" s="5">
        <f>[1]角色配置表!F1702</f>
        <v>2</v>
      </c>
      <c r="G1702" s="5">
        <f>[1]角色配置表!G1702</f>
        <v>3001010</v>
      </c>
      <c r="H1702" s="5">
        <f t="shared" si="133"/>
        <v>3101010</v>
      </c>
      <c r="I1702" s="5" t="str">
        <f>[1]角色配置表!H1702</f>
        <v>龙3</v>
      </c>
      <c r="J1702" s="12">
        <v>0</v>
      </c>
      <c r="K1702" s="30">
        <v>10000</v>
      </c>
      <c r="L1702" s="30"/>
      <c r="M1702" s="15" t="s">
        <v>506</v>
      </c>
      <c r="N1702" s="15" t="s">
        <v>845</v>
      </c>
      <c r="O1702" s="15" t="s">
        <v>1755</v>
      </c>
      <c r="P1702" s="5" t="str">
        <f>[1]角色配置表!I1702</f>
        <v>1,510;3,96;4,15000</v>
      </c>
      <c r="Q1702" s="5">
        <f>[1]角色配置表!J1702</f>
        <v>80</v>
      </c>
      <c r="R1702" s="47" t="str">
        <f t="shared" si="134"/>
        <v>0,30</v>
      </c>
      <c r="S1702" s="47">
        <v>0</v>
      </c>
      <c r="T1702" s="47" t="s">
        <v>306</v>
      </c>
      <c r="U1702" s="47">
        <v>30</v>
      </c>
      <c r="V1702" s="47" t="s">
        <v>852</v>
      </c>
      <c r="W1702" s="31" t="str">
        <f t="shared" si="135"/>
        <v>0,30</v>
      </c>
      <c r="X1702" s="31">
        <v>0</v>
      </c>
      <c r="Y1702" s="31" t="s">
        <v>306</v>
      </c>
      <c r="Z1702" s="31">
        <v>30</v>
      </c>
      <c r="AA1702" s="5">
        <f>[1]角色配置表!K1702</f>
        <v>0</v>
      </c>
      <c r="AC1702" s="5">
        <f>[1]角色配置表!N1702</f>
        <v>1</v>
      </c>
      <c r="AD1702" s="5">
        <f>[1]角色配置表!O1702</f>
        <v>6338</v>
      </c>
      <c r="AE1702" s="14">
        <v>200006</v>
      </c>
      <c r="AF1702" s="11"/>
      <c r="AG1702" s="25">
        <v>200007</v>
      </c>
      <c r="AH1702" s="12" t="s">
        <v>614</v>
      </c>
      <c r="AI1702" s="15" t="s">
        <v>214</v>
      </c>
      <c r="AJ1702" s="30">
        <v>0</v>
      </c>
      <c r="AK1702" s="5">
        <f>[1]角色配置表!Q1702</f>
        <v>60000</v>
      </c>
      <c r="AL1702" s="5">
        <f>[1]角色配置表!S1702</f>
        <v>3</v>
      </c>
      <c r="AN1702" s="5" t="str">
        <f t="shared" si="132"/>
        <v>1010010</v>
      </c>
      <c r="AQ1702" s="5">
        <v>1</v>
      </c>
      <c r="BB1702" s="26" t="s">
        <v>2758</v>
      </c>
      <c r="BC1702" s="26"/>
    </row>
    <row r="1703" spans="1:55" thickTop="1" thickBot="1" x14ac:dyDescent="0.25">
      <c r="A1703" s="5">
        <f t="shared" si="130"/>
        <v>1698</v>
      </c>
      <c r="B1703" s="5">
        <f>[1]角色配置表!B1703</f>
        <v>101003</v>
      </c>
      <c r="C1703" s="5">
        <f>[1]角色配置表!D1703</f>
        <v>1010</v>
      </c>
      <c r="D1703" s="63">
        <f>IFERROR(VLOOKUP($I1703,[2]低模说明表!$A$1:$B$9999,2,0),"")</f>
        <v>70000010</v>
      </c>
      <c r="E1703" s="63">
        <f>IFERROR(VLOOKUP($I1703,[2]高模说明表!$A$1:$B$9999,2,0),"")</f>
        <v>76000030</v>
      </c>
      <c r="F1703" s="5">
        <f>[1]角色配置表!F1703</f>
        <v>3</v>
      </c>
      <c r="G1703" s="5">
        <f>[1]角色配置表!G1703</f>
        <v>3001010</v>
      </c>
      <c r="H1703" s="5">
        <f t="shared" si="133"/>
        <v>3101010</v>
      </c>
      <c r="I1703" s="5" t="str">
        <f>[1]角色配置表!H1703</f>
        <v>龙3</v>
      </c>
      <c r="J1703" s="12">
        <v>0</v>
      </c>
      <c r="K1703" s="30">
        <v>10000</v>
      </c>
      <c r="L1703" s="30"/>
      <c r="M1703" s="15" t="s">
        <v>506</v>
      </c>
      <c r="N1703" s="15" t="s">
        <v>845</v>
      </c>
      <c r="O1703" s="15" t="s">
        <v>1755</v>
      </c>
      <c r="P1703" s="5" t="str">
        <f>[1]角色配置表!I1703</f>
        <v>1,612;3,116;4,15000</v>
      </c>
      <c r="Q1703" s="5">
        <f>[1]角色配置表!J1703</f>
        <v>80</v>
      </c>
      <c r="R1703" s="47" t="str">
        <f t="shared" si="134"/>
        <v>0,30</v>
      </c>
      <c r="S1703" s="47">
        <v>0</v>
      </c>
      <c r="T1703" s="47" t="s">
        <v>306</v>
      </c>
      <c r="U1703" s="47">
        <v>30</v>
      </c>
      <c r="V1703" s="47" t="s">
        <v>852</v>
      </c>
      <c r="W1703" s="31" t="str">
        <f t="shared" si="135"/>
        <v>0,30</v>
      </c>
      <c r="X1703" s="31">
        <v>0</v>
      </c>
      <c r="Y1703" s="31" t="s">
        <v>306</v>
      </c>
      <c r="Z1703" s="31">
        <v>30</v>
      </c>
      <c r="AA1703" s="5">
        <f>[1]角色配置表!K1703</f>
        <v>0</v>
      </c>
      <c r="AC1703" s="5">
        <f>[1]角色配置表!N1703</f>
        <v>1</v>
      </c>
      <c r="AD1703" s="5">
        <f>[1]角色配置表!O1703</f>
        <v>6338</v>
      </c>
      <c r="AE1703" s="14">
        <v>200006</v>
      </c>
      <c r="AF1703" s="11"/>
      <c r="AG1703" s="25">
        <v>200007</v>
      </c>
      <c r="AH1703" s="12" t="s">
        <v>614</v>
      </c>
      <c r="AI1703" s="15" t="s">
        <v>214</v>
      </c>
      <c r="AJ1703" s="30">
        <v>0</v>
      </c>
      <c r="AK1703" s="5">
        <f>[1]角色配置表!Q1703</f>
        <v>60000</v>
      </c>
      <c r="AL1703" s="5">
        <f>[1]角色配置表!S1703</f>
        <v>3</v>
      </c>
      <c r="AN1703" s="5" t="str">
        <f t="shared" si="132"/>
        <v>1010010</v>
      </c>
      <c r="AQ1703" s="5">
        <v>1</v>
      </c>
      <c r="BB1703" s="26" t="s">
        <v>2758</v>
      </c>
      <c r="BC1703" s="26"/>
    </row>
    <row r="1704" spans="1:55" thickTop="1" thickBot="1" x14ac:dyDescent="0.25">
      <c r="A1704" s="5">
        <f t="shared" si="130"/>
        <v>1699</v>
      </c>
      <c r="B1704" s="5">
        <f>[1]角色配置表!B1704</f>
        <v>101004</v>
      </c>
      <c r="C1704" s="5">
        <f>[1]角色配置表!D1704</f>
        <v>1010</v>
      </c>
      <c r="D1704" s="63">
        <f>IFERROR(VLOOKUP($I1704,[2]低模说明表!$A$1:$B$9999,2,0),"")</f>
        <v>70000010</v>
      </c>
      <c r="E1704" s="63">
        <f>IFERROR(VLOOKUP($I1704,[2]高模说明表!$A$1:$B$9999,2,0),"")</f>
        <v>76000030</v>
      </c>
      <c r="F1704" s="5">
        <f>[1]角色配置表!F1704</f>
        <v>4</v>
      </c>
      <c r="G1704" s="5">
        <f>[1]角色配置表!G1704</f>
        <v>3001010</v>
      </c>
      <c r="H1704" s="5">
        <f t="shared" si="133"/>
        <v>3101010</v>
      </c>
      <c r="I1704" s="5" t="str">
        <f>[1]角色配置表!H1704</f>
        <v>龙3</v>
      </c>
      <c r="J1704" s="12">
        <v>0</v>
      </c>
      <c r="K1704" s="30">
        <v>10000</v>
      </c>
      <c r="L1704" s="30"/>
      <c r="M1704" s="15" t="s">
        <v>506</v>
      </c>
      <c r="N1704" s="15" t="s">
        <v>845</v>
      </c>
      <c r="O1704" s="15" t="s">
        <v>1755</v>
      </c>
      <c r="P1704" s="5" t="str">
        <f>[1]角色配置表!I1704</f>
        <v>1,735;3,139;4,15000</v>
      </c>
      <c r="Q1704" s="5">
        <f>[1]角色配置表!J1704</f>
        <v>80</v>
      </c>
      <c r="R1704" s="47" t="str">
        <f t="shared" si="134"/>
        <v>0,30</v>
      </c>
      <c r="S1704" s="47">
        <v>0</v>
      </c>
      <c r="T1704" s="47" t="s">
        <v>306</v>
      </c>
      <c r="U1704" s="47">
        <v>30</v>
      </c>
      <c r="V1704" s="47" t="s">
        <v>852</v>
      </c>
      <c r="W1704" s="31" t="str">
        <f t="shared" si="135"/>
        <v>0,30</v>
      </c>
      <c r="X1704" s="31">
        <v>0</v>
      </c>
      <c r="Y1704" s="31" t="s">
        <v>306</v>
      </c>
      <c r="Z1704" s="31">
        <v>30</v>
      </c>
      <c r="AA1704" s="5">
        <f>[1]角色配置表!K1704</f>
        <v>0</v>
      </c>
      <c r="AC1704" s="5">
        <f>[1]角色配置表!N1704</f>
        <v>1</v>
      </c>
      <c r="AD1704" s="5">
        <f>[1]角色配置表!O1704</f>
        <v>6338</v>
      </c>
      <c r="AE1704" s="14">
        <v>200006</v>
      </c>
      <c r="AF1704" s="11"/>
      <c r="AG1704" s="25">
        <v>200007</v>
      </c>
      <c r="AH1704" s="12" t="s">
        <v>614</v>
      </c>
      <c r="AI1704" s="15" t="s">
        <v>214</v>
      </c>
      <c r="AJ1704" s="30">
        <v>0</v>
      </c>
      <c r="AK1704" s="5">
        <f>[1]角色配置表!Q1704</f>
        <v>60000</v>
      </c>
      <c r="AL1704" s="5">
        <f>[1]角色配置表!S1704</f>
        <v>3</v>
      </c>
      <c r="AN1704" s="5" t="str">
        <f t="shared" si="132"/>
        <v>1010010</v>
      </c>
      <c r="AQ1704" s="5">
        <v>1</v>
      </c>
      <c r="BB1704" s="26" t="s">
        <v>2758</v>
      </c>
      <c r="BC1704" s="26"/>
    </row>
    <row r="1705" spans="1:55" thickTop="1" thickBot="1" x14ac:dyDescent="0.25">
      <c r="A1705" s="5">
        <f t="shared" si="130"/>
        <v>1700</v>
      </c>
      <c r="B1705" s="5">
        <f>[1]角色配置表!B1705</f>
        <v>101005</v>
      </c>
      <c r="C1705" s="5">
        <f>[1]角色配置表!D1705</f>
        <v>1010</v>
      </c>
      <c r="D1705" s="63">
        <f>IFERROR(VLOOKUP($I1705,[2]低模说明表!$A$1:$B$9999,2,0),"")</f>
        <v>70000010</v>
      </c>
      <c r="E1705" s="63">
        <f>IFERROR(VLOOKUP($I1705,[2]高模说明表!$A$1:$B$9999,2,0),"")</f>
        <v>76000030</v>
      </c>
      <c r="F1705" s="5">
        <f>[1]角色配置表!F1705</f>
        <v>5</v>
      </c>
      <c r="G1705" s="5">
        <f>[1]角色配置表!G1705</f>
        <v>3001010</v>
      </c>
      <c r="H1705" s="5">
        <f t="shared" si="133"/>
        <v>3101010</v>
      </c>
      <c r="I1705" s="5" t="str">
        <f>[1]角色配置表!H1705</f>
        <v>龙3</v>
      </c>
      <c r="J1705" s="12">
        <v>0</v>
      </c>
      <c r="K1705" s="30">
        <v>10000</v>
      </c>
      <c r="L1705" s="30"/>
      <c r="M1705" s="15" t="s">
        <v>506</v>
      </c>
      <c r="N1705" s="15" t="s">
        <v>845</v>
      </c>
      <c r="O1705" s="15" t="s">
        <v>1755</v>
      </c>
      <c r="P1705" s="5" t="str">
        <f>[1]角色配置表!I1705</f>
        <v>1,882;3,166;4,15000</v>
      </c>
      <c r="Q1705" s="5">
        <f>[1]角色配置表!J1705</f>
        <v>80</v>
      </c>
      <c r="R1705" s="47" t="str">
        <f t="shared" si="134"/>
        <v>0,30</v>
      </c>
      <c r="S1705" s="47">
        <v>0</v>
      </c>
      <c r="T1705" s="47" t="s">
        <v>306</v>
      </c>
      <c r="U1705" s="47">
        <v>30</v>
      </c>
      <c r="V1705" s="47" t="s">
        <v>852</v>
      </c>
      <c r="W1705" s="31" t="str">
        <f t="shared" si="135"/>
        <v>0,30</v>
      </c>
      <c r="X1705" s="31">
        <v>0</v>
      </c>
      <c r="Y1705" s="31" t="s">
        <v>306</v>
      </c>
      <c r="Z1705" s="31">
        <v>30</v>
      </c>
      <c r="AA1705" s="5">
        <f>[1]角色配置表!K1705</f>
        <v>0</v>
      </c>
      <c r="AC1705" s="5">
        <f>[1]角色配置表!N1705</f>
        <v>1</v>
      </c>
      <c r="AD1705" s="5">
        <f>[1]角色配置表!O1705</f>
        <v>6338</v>
      </c>
      <c r="AE1705" s="14">
        <v>200006</v>
      </c>
      <c r="AF1705" s="11"/>
      <c r="AG1705" s="25">
        <v>200007</v>
      </c>
      <c r="AH1705" s="12" t="s">
        <v>614</v>
      </c>
      <c r="AI1705" s="15" t="s">
        <v>214</v>
      </c>
      <c r="AJ1705" s="30">
        <v>0</v>
      </c>
      <c r="AK1705" s="5">
        <f>[1]角色配置表!Q1705</f>
        <v>60000</v>
      </c>
      <c r="AL1705" s="5">
        <f>[1]角色配置表!S1705</f>
        <v>3</v>
      </c>
      <c r="AN1705" s="5" t="str">
        <f t="shared" si="132"/>
        <v>1010010</v>
      </c>
      <c r="AQ1705" s="5">
        <v>1</v>
      </c>
      <c r="BB1705" s="26" t="s">
        <v>2758</v>
      </c>
      <c r="BC1705" s="26"/>
    </row>
    <row r="1706" spans="1:55" thickTop="1" thickBot="1" x14ac:dyDescent="0.25">
      <c r="A1706" s="5">
        <f t="shared" si="130"/>
        <v>1701</v>
      </c>
      <c r="B1706" s="5">
        <f>[1]角色配置表!B1706</f>
        <v>101006</v>
      </c>
      <c r="C1706" s="5">
        <f>[1]角色配置表!D1706</f>
        <v>1010</v>
      </c>
      <c r="D1706" s="63">
        <f>IFERROR(VLOOKUP($I1706,[2]低模说明表!$A$1:$B$9999,2,0),"")</f>
        <v>70000010</v>
      </c>
      <c r="E1706" s="63">
        <f>IFERROR(VLOOKUP($I1706,[2]高模说明表!$A$1:$B$9999,2,0),"")</f>
        <v>76000030</v>
      </c>
      <c r="F1706" s="5">
        <f>[1]角色配置表!F1706</f>
        <v>6</v>
      </c>
      <c r="G1706" s="5">
        <f>[1]角色配置表!G1706</f>
        <v>3001010</v>
      </c>
      <c r="H1706" s="5">
        <f t="shared" si="133"/>
        <v>3101010</v>
      </c>
      <c r="I1706" s="5" t="str">
        <f>[1]角色配置表!H1706</f>
        <v>龙3</v>
      </c>
      <c r="J1706" s="12">
        <v>0</v>
      </c>
      <c r="K1706" s="30">
        <v>10000</v>
      </c>
      <c r="L1706" s="30"/>
      <c r="M1706" s="15" t="s">
        <v>506</v>
      </c>
      <c r="N1706" s="15" t="s">
        <v>845</v>
      </c>
      <c r="O1706" s="15" t="s">
        <v>1755</v>
      </c>
      <c r="P1706" s="5" t="str">
        <f>[1]角色配置表!I1706</f>
        <v>1,1058;3,200;4,15000</v>
      </c>
      <c r="Q1706" s="5">
        <f>[1]角色配置表!J1706</f>
        <v>80</v>
      </c>
      <c r="R1706" s="47" t="str">
        <f t="shared" si="134"/>
        <v>0,30</v>
      </c>
      <c r="S1706" s="47">
        <v>0</v>
      </c>
      <c r="T1706" s="47" t="s">
        <v>306</v>
      </c>
      <c r="U1706" s="47">
        <v>30</v>
      </c>
      <c r="V1706" s="47" t="s">
        <v>852</v>
      </c>
      <c r="W1706" s="31" t="str">
        <f t="shared" si="135"/>
        <v>0,30</v>
      </c>
      <c r="X1706" s="31">
        <v>0</v>
      </c>
      <c r="Y1706" s="31" t="s">
        <v>306</v>
      </c>
      <c r="Z1706" s="31">
        <v>30</v>
      </c>
      <c r="AA1706" s="5">
        <f>[1]角色配置表!K1706</f>
        <v>0</v>
      </c>
      <c r="AC1706" s="5">
        <f>[1]角色配置表!N1706</f>
        <v>1</v>
      </c>
      <c r="AD1706" s="5">
        <f>[1]角色配置表!O1706</f>
        <v>6338</v>
      </c>
      <c r="AE1706" s="14">
        <v>200006</v>
      </c>
      <c r="AF1706" s="11"/>
      <c r="AG1706" s="25">
        <v>200007</v>
      </c>
      <c r="AH1706" s="12" t="s">
        <v>614</v>
      </c>
      <c r="AI1706" s="15" t="s">
        <v>214</v>
      </c>
      <c r="AJ1706" s="30">
        <v>0</v>
      </c>
      <c r="AK1706" s="5">
        <f>[1]角色配置表!Q1706</f>
        <v>60000</v>
      </c>
      <c r="AL1706" s="5">
        <f>[1]角色配置表!S1706</f>
        <v>3</v>
      </c>
      <c r="AN1706" s="5" t="str">
        <f t="shared" si="132"/>
        <v>1010010</v>
      </c>
      <c r="AQ1706" s="5">
        <v>1</v>
      </c>
      <c r="BB1706" s="26" t="s">
        <v>2758</v>
      </c>
      <c r="BC1706" s="26"/>
    </row>
    <row r="1707" spans="1:55" thickTop="1" thickBot="1" x14ac:dyDescent="0.25">
      <c r="A1707" s="5">
        <f t="shared" si="130"/>
        <v>1702</v>
      </c>
      <c r="B1707" s="5">
        <f>[1]角色配置表!B1707</f>
        <v>101007</v>
      </c>
      <c r="C1707" s="5">
        <f>[1]角色配置表!D1707</f>
        <v>1010</v>
      </c>
      <c r="D1707" s="63">
        <f>IFERROR(VLOOKUP($I1707,[2]低模说明表!$A$1:$B$9999,2,0),"")</f>
        <v>70000010</v>
      </c>
      <c r="E1707" s="63">
        <f>IFERROR(VLOOKUP($I1707,[2]高模说明表!$A$1:$B$9999,2,0),"")</f>
        <v>76000030</v>
      </c>
      <c r="F1707" s="5">
        <f>[1]角色配置表!F1707</f>
        <v>7</v>
      </c>
      <c r="G1707" s="5">
        <f>[1]角色配置表!G1707</f>
        <v>3001010</v>
      </c>
      <c r="H1707" s="5">
        <f t="shared" si="133"/>
        <v>3101010</v>
      </c>
      <c r="I1707" s="5" t="str">
        <f>[1]角色配置表!H1707</f>
        <v>龙3</v>
      </c>
      <c r="J1707" s="12">
        <v>0</v>
      </c>
      <c r="K1707" s="30">
        <v>10000</v>
      </c>
      <c r="L1707" s="30"/>
      <c r="M1707" s="15" t="s">
        <v>506</v>
      </c>
      <c r="N1707" s="15" t="s">
        <v>845</v>
      </c>
      <c r="O1707" s="15" t="s">
        <v>1755</v>
      </c>
      <c r="P1707" s="5" t="str">
        <f>[1]角色配置表!I1707</f>
        <v>1,1270;3,239;4,15000</v>
      </c>
      <c r="Q1707" s="5">
        <f>[1]角色配置表!J1707</f>
        <v>80</v>
      </c>
      <c r="R1707" s="47" t="str">
        <f t="shared" si="134"/>
        <v>0,30</v>
      </c>
      <c r="S1707" s="47">
        <v>0</v>
      </c>
      <c r="T1707" s="47" t="s">
        <v>306</v>
      </c>
      <c r="U1707" s="47">
        <v>30</v>
      </c>
      <c r="V1707" s="47" t="s">
        <v>852</v>
      </c>
      <c r="W1707" s="31" t="str">
        <f t="shared" si="135"/>
        <v>0,30</v>
      </c>
      <c r="X1707" s="31">
        <v>0</v>
      </c>
      <c r="Y1707" s="31" t="s">
        <v>306</v>
      </c>
      <c r="Z1707" s="31">
        <v>30</v>
      </c>
      <c r="AA1707" s="5">
        <f>[1]角色配置表!K1707</f>
        <v>0</v>
      </c>
      <c r="AC1707" s="5">
        <f>[1]角色配置表!N1707</f>
        <v>1</v>
      </c>
      <c r="AD1707" s="5">
        <f>[1]角色配置表!O1707</f>
        <v>6338</v>
      </c>
      <c r="AE1707" s="14">
        <v>200006</v>
      </c>
      <c r="AF1707" s="11"/>
      <c r="AG1707" s="25">
        <v>200007</v>
      </c>
      <c r="AH1707" s="12" t="s">
        <v>614</v>
      </c>
      <c r="AI1707" s="15" t="s">
        <v>214</v>
      </c>
      <c r="AJ1707" s="30">
        <v>0</v>
      </c>
      <c r="AK1707" s="5">
        <f>[1]角色配置表!Q1707</f>
        <v>60000</v>
      </c>
      <c r="AL1707" s="5">
        <f>[1]角色配置表!S1707</f>
        <v>3</v>
      </c>
      <c r="AN1707" s="5" t="str">
        <f t="shared" si="132"/>
        <v>1010010</v>
      </c>
      <c r="AQ1707" s="5">
        <v>1</v>
      </c>
      <c r="BB1707" s="26" t="s">
        <v>2758</v>
      </c>
      <c r="BC1707" s="26"/>
    </row>
    <row r="1708" spans="1:55" thickTop="1" thickBot="1" x14ac:dyDescent="0.25">
      <c r="A1708" s="5">
        <f t="shared" si="130"/>
        <v>1703</v>
      </c>
      <c r="B1708" s="5">
        <f>[1]角色配置表!B1708</f>
        <v>101008</v>
      </c>
      <c r="C1708" s="5">
        <f>[1]角色配置表!D1708</f>
        <v>1010</v>
      </c>
      <c r="D1708" s="63">
        <f>IFERROR(VLOOKUP($I1708,[2]低模说明表!$A$1:$B$9999,2,0),"")</f>
        <v>70000010</v>
      </c>
      <c r="E1708" s="63">
        <f>IFERROR(VLOOKUP($I1708,[2]高模说明表!$A$1:$B$9999,2,0),"")</f>
        <v>76000030</v>
      </c>
      <c r="F1708" s="5">
        <f>[1]角色配置表!F1708</f>
        <v>8</v>
      </c>
      <c r="G1708" s="5">
        <f>[1]角色配置表!G1708</f>
        <v>3001010</v>
      </c>
      <c r="H1708" s="5">
        <f t="shared" si="133"/>
        <v>3101010</v>
      </c>
      <c r="I1708" s="5" t="str">
        <f>[1]角色配置表!H1708</f>
        <v>龙3</v>
      </c>
      <c r="J1708" s="12">
        <v>0</v>
      </c>
      <c r="K1708" s="30">
        <v>10000</v>
      </c>
      <c r="L1708" s="30"/>
      <c r="M1708" s="15" t="s">
        <v>506</v>
      </c>
      <c r="N1708" s="15" t="s">
        <v>845</v>
      </c>
      <c r="O1708" s="15" t="s">
        <v>1755</v>
      </c>
      <c r="P1708" s="5" t="str">
        <f>[1]角色配置表!I1708</f>
        <v>1,1523;3,287;4,15000</v>
      </c>
      <c r="Q1708" s="5">
        <f>[1]角色配置表!J1708</f>
        <v>80</v>
      </c>
      <c r="R1708" s="47" t="str">
        <f t="shared" si="134"/>
        <v>0,30</v>
      </c>
      <c r="S1708" s="47">
        <v>0</v>
      </c>
      <c r="T1708" s="47" t="s">
        <v>306</v>
      </c>
      <c r="U1708" s="47">
        <v>30</v>
      </c>
      <c r="V1708" s="47" t="s">
        <v>852</v>
      </c>
      <c r="W1708" s="31" t="str">
        <f t="shared" si="135"/>
        <v>0,30</v>
      </c>
      <c r="X1708" s="31">
        <v>0</v>
      </c>
      <c r="Y1708" s="31" t="s">
        <v>306</v>
      </c>
      <c r="Z1708" s="31">
        <v>30</v>
      </c>
      <c r="AA1708" s="5">
        <f>[1]角色配置表!K1708</f>
        <v>0</v>
      </c>
      <c r="AC1708" s="5">
        <f>[1]角色配置表!N1708</f>
        <v>1</v>
      </c>
      <c r="AD1708" s="5">
        <f>[1]角色配置表!O1708</f>
        <v>6338</v>
      </c>
      <c r="AE1708" s="14">
        <v>200006</v>
      </c>
      <c r="AF1708" s="11"/>
      <c r="AG1708" s="25">
        <v>200007</v>
      </c>
      <c r="AH1708" s="12" t="s">
        <v>614</v>
      </c>
      <c r="AI1708" s="15" t="s">
        <v>214</v>
      </c>
      <c r="AJ1708" s="30">
        <v>0</v>
      </c>
      <c r="AK1708" s="5">
        <f>[1]角色配置表!Q1708</f>
        <v>60000</v>
      </c>
      <c r="AL1708" s="5">
        <f>[1]角色配置表!S1708</f>
        <v>3</v>
      </c>
      <c r="AN1708" s="5" t="str">
        <f t="shared" si="132"/>
        <v>1010010</v>
      </c>
      <c r="AQ1708" s="5">
        <v>1</v>
      </c>
      <c r="BB1708" s="26" t="s">
        <v>2758</v>
      </c>
      <c r="BC1708" s="26"/>
    </row>
    <row r="1709" spans="1:55" thickTop="1" thickBot="1" x14ac:dyDescent="0.25">
      <c r="A1709" s="5">
        <f t="shared" si="130"/>
        <v>1704</v>
      </c>
      <c r="B1709" s="5">
        <f>[1]角色配置表!B1709</f>
        <v>101009</v>
      </c>
      <c r="C1709" s="5">
        <f>[1]角色配置表!D1709</f>
        <v>1010</v>
      </c>
      <c r="D1709" s="63">
        <f>IFERROR(VLOOKUP($I1709,[2]低模说明表!$A$1:$B$9999,2,0),"")</f>
        <v>70000010</v>
      </c>
      <c r="E1709" s="63">
        <f>IFERROR(VLOOKUP($I1709,[2]高模说明表!$A$1:$B$9999,2,0),"")</f>
        <v>76000030</v>
      </c>
      <c r="F1709" s="5">
        <f>[1]角色配置表!F1709</f>
        <v>9</v>
      </c>
      <c r="G1709" s="5">
        <f>[1]角色配置表!G1709</f>
        <v>3001010</v>
      </c>
      <c r="H1709" s="5">
        <f t="shared" si="133"/>
        <v>3101010</v>
      </c>
      <c r="I1709" s="5" t="str">
        <f>[1]角色配置表!H1709</f>
        <v>龙3</v>
      </c>
      <c r="J1709" s="12">
        <v>0</v>
      </c>
      <c r="K1709" s="30">
        <v>10000</v>
      </c>
      <c r="L1709" s="30"/>
      <c r="M1709" s="15" t="s">
        <v>506</v>
      </c>
      <c r="N1709" s="15" t="s">
        <v>845</v>
      </c>
      <c r="O1709" s="15" t="s">
        <v>1755</v>
      </c>
      <c r="P1709" s="5" t="str">
        <f>[1]角色配置表!I1709</f>
        <v>1,1828;3,344;4,15000</v>
      </c>
      <c r="Q1709" s="5">
        <f>[1]角色配置表!J1709</f>
        <v>80</v>
      </c>
      <c r="R1709" s="47" t="str">
        <f t="shared" si="134"/>
        <v>0,30</v>
      </c>
      <c r="S1709" s="47">
        <v>0</v>
      </c>
      <c r="T1709" s="47" t="s">
        <v>306</v>
      </c>
      <c r="U1709" s="47">
        <v>30</v>
      </c>
      <c r="V1709" s="47" t="s">
        <v>852</v>
      </c>
      <c r="W1709" s="31" t="str">
        <f t="shared" si="135"/>
        <v>0,30</v>
      </c>
      <c r="X1709" s="31">
        <v>0</v>
      </c>
      <c r="Y1709" s="31" t="s">
        <v>306</v>
      </c>
      <c r="Z1709" s="31">
        <v>30</v>
      </c>
      <c r="AA1709" s="5">
        <f>[1]角色配置表!K1709</f>
        <v>0</v>
      </c>
      <c r="AC1709" s="5">
        <f>[1]角色配置表!N1709</f>
        <v>1</v>
      </c>
      <c r="AD1709" s="5">
        <f>[1]角色配置表!O1709</f>
        <v>6338</v>
      </c>
      <c r="AE1709" s="14">
        <v>200006</v>
      </c>
      <c r="AF1709" s="11"/>
      <c r="AG1709" s="25">
        <v>200007</v>
      </c>
      <c r="AH1709" s="12" t="s">
        <v>614</v>
      </c>
      <c r="AI1709" s="15" t="s">
        <v>214</v>
      </c>
      <c r="AJ1709" s="30">
        <v>0</v>
      </c>
      <c r="AK1709" s="5">
        <f>[1]角色配置表!Q1709</f>
        <v>60000</v>
      </c>
      <c r="AL1709" s="5">
        <f>[1]角色配置表!S1709</f>
        <v>3</v>
      </c>
      <c r="AN1709" s="5" t="str">
        <f t="shared" si="132"/>
        <v>1010010</v>
      </c>
      <c r="AQ1709" s="5">
        <v>1</v>
      </c>
      <c r="BB1709" s="26" t="s">
        <v>2758</v>
      </c>
      <c r="BC1709" s="26"/>
    </row>
    <row r="1710" spans="1:55" thickTop="1" thickBot="1" x14ac:dyDescent="0.25">
      <c r="A1710" s="5">
        <f t="shared" si="130"/>
        <v>1705</v>
      </c>
      <c r="B1710" s="5">
        <f>[1]角色配置表!B1710</f>
        <v>101010</v>
      </c>
      <c r="C1710" s="5">
        <f>[1]角色配置表!D1710</f>
        <v>1010</v>
      </c>
      <c r="D1710" s="63">
        <f>IFERROR(VLOOKUP($I1710,[2]低模说明表!$A$1:$B$9999,2,0),"")</f>
        <v>70000010</v>
      </c>
      <c r="E1710" s="63">
        <f>IFERROR(VLOOKUP($I1710,[2]高模说明表!$A$1:$B$9999,2,0),"")</f>
        <v>76000030</v>
      </c>
      <c r="F1710" s="5">
        <f>[1]角色配置表!F1710</f>
        <v>10</v>
      </c>
      <c r="G1710" s="5">
        <f>[1]角色配置表!G1710</f>
        <v>3001010</v>
      </c>
      <c r="H1710" s="5">
        <f t="shared" si="133"/>
        <v>3101010</v>
      </c>
      <c r="I1710" s="5" t="str">
        <f>[1]角色配置表!H1710</f>
        <v>龙3</v>
      </c>
      <c r="J1710" s="12">
        <v>0</v>
      </c>
      <c r="K1710" s="30">
        <v>10000</v>
      </c>
      <c r="L1710" s="30"/>
      <c r="M1710" s="15" t="s">
        <v>506</v>
      </c>
      <c r="N1710" s="15" t="s">
        <v>845</v>
      </c>
      <c r="O1710" s="15" t="s">
        <v>1755</v>
      </c>
      <c r="P1710" s="5" t="str">
        <f>[1]角色配置表!I1710</f>
        <v>1,2193;3,413;4,15000</v>
      </c>
      <c r="Q1710" s="5">
        <f>[1]角色配置表!J1710</f>
        <v>80</v>
      </c>
      <c r="R1710" s="47" t="str">
        <f t="shared" si="134"/>
        <v>0,30</v>
      </c>
      <c r="S1710" s="47">
        <v>0</v>
      </c>
      <c r="T1710" s="47" t="s">
        <v>306</v>
      </c>
      <c r="U1710" s="47">
        <v>30</v>
      </c>
      <c r="V1710" s="47" t="s">
        <v>852</v>
      </c>
      <c r="W1710" s="31" t="str">
        <f t="shared" si="135"/>
        <v>0,30</v>
      </c>
      <c r="X1710" s="31">
        <v>0</v>
      </c>
      <c r="Y1710" s="31" t="s">
        <v>306</v>
      </c>
      <c r="Z1710" s="31">
        <v>30</v>
      </c>
      <c r="AA1710" s="5">
        <f>[1]角色配置表!K1710</f>
        <v>0</v>
      </c>
      <c r="AC1710" s="5">
        <f>[1]角色配置表!N1710</f>
        <v>1</v>
      </c>
      <c r="AD1710" s="5">
        <f>[1]角色配置表!O1710</f>
        <v>6338</v>
      </c>
      <c r="AE1710" s="14">
        <v>200006</v>
      </c>
      <c r="AF1710" s="11"/>
      <c r="AG1710" s="25">
        <v>200007</v>
      </c>
      <c r="AH1710" s="12" t="s">
        <v>614</v>
      </c>
      <c r="AI1710" s="15" t="s">
        <v>214</v>
      </c>
      <c r="AJ1710" s="30">
        <v>0</v>
      </c>
      <c r="AK1710" s="5">
        <f>[1]角色配置表!Q1710</f>
        <v>60000</v>
      </c>
      <c r="AL1710" s="5">
        <f>[1]角色配置表!S1710</f>
        <v>3</v>
      </c>
      <c r="AN1710" s="5" t="str">
        <f t="shared" si="132"/>
        <v>1010010</v>
      </c>
      <c r="AQ1710" s="5">
        <v>1</v>
      </c>
      <c r="BB1710" s="26" t="s">
        <v>2758</v>
      </c>
      <c r="BC1710" s="26"/>
    </row>
    <row r="1711" spans="1:55" thickTop="1" thickBot="1" x14ac:dyDescent="0.25">
      <c r="A1711" s="5">
        <f t="shared" si="130"/>
        <v>1706</v>
      </c>
      <c r="B1711" s="5">
        <f>[1]角色配置表!B1711</f>
        <v>101011</v>
      </c>
      <c r="C1711" s="5">
        <f>[1]角色配置表!D1711</f>
        <v>1010</v>
      </c>
      <c r="D1711" s="63">
        <f>IFERROR(VLOOKUP($I1711,[2]低模说明表!$A$1:$B$9999,2,0),"")</f>
        <v>70000010</v>
      </c>
      <c r="E1711" s="63">
        <f>IFERROR(VLOOKUP($I1711,[2]高模说明表!$A$1:$B$9999,2,0),"")</f>
        <v>76000030</v>
      </c>
      <c r="F1711" s="5">
        <f>[1]角色配置表!F1711</f>
        <v>11</v>
      </c>
      <c r="G1711" s="5">
        <f>[1]角色配置表!G1711</f>
        <v>3001010</v>
      </c>
      <c r="H1711" s="5">
        <f t="shared" si="133"/>
        <v>3101010</v>
      </c>
      <c r="I1711" s="5" t="str">
        <f>[1]角色配置表!H1711</f>
        <v>龙3</v>
      </c>
      <c r="J1711" s="12">
        <v>0</v>
      </c>
      <c r="K1711" s="30">
        <v>10000</v>
      </c>
      <c r="L1711" s="30"/>
      <c r="M1711" s="15" t="s">
        <v>506</v>
      </c>
      <c r="N1711" s="15" t="s">
        <v>845</v>
      </c>
      <c r="O1711" s="15" t="s">
        <v>1755</v>
      </c>
      <c r="P1711" s="5" t="str">
        <f>[1]角色配置表!I1711</f>
        <v>1,2632;3,496;4,15000</v>
      </c>
      <c r="Q1711" s="5">
        <f>[1]角色配置表!J1711</f>
        <v>80</v>
      </c>
      <c r="R1711" s="47" t="str">
        <f t="shared" si="134"/>
        <v>0,30</v>
      </c>
      <c r="S1711" s="47">
        <v>0</v>
      </c>
      <c r="T1711" s="47" t="s">
        <v>306</v>
      </c>
      <c r="U1711" s="47">
        <v>30</v>
      </c>
      <c r="V1711" s="47" t="s">
        <v>852</v>
      </c>
      <c r="W1711" s="31" t="str">
        <f t="shared" si="135"/>
        <v>0,30</v>
      </c>
      <c r="X1711" s="31">
        <v>0</v>
      </c>
      <c r="Y1711" s="31" t="s">
        <v>306</v>
      </c>
      <c r="Z1711" s="31">
        <v>30</v>
      </c>
      <c r="AA1711" s="5">
        <f>[1]角色配置表!K1711</f>
        <v>0</v>
      </c>
      <c r="AC1711" s="5">
        <f>[1]角色配置表!N1711</f>
        <v>1</v>
      </c>
      <c r="AD1711" s="5">
        <f>[1]角色配置表!O1711</f>
        <v>6338</v>
      </c>
      <c r="AE1711" s="14">
        <v>200006</v>
      </c>
      <c r="AF1711" s="11"/>
      <c r="AG1711" s="25">
        <v>200007</v>
      </c>
      <c r="AH1711" s="12" t="s">
        <v>614</v>
      </c>
      <c r="AI1711" s="15" t="s">
        <v>214</v>
      </c>
      <c r="AJ1711" s="30">
        <v>0</v>
      </c>
      <c r="AK1711" s="5">
        <f>[1]角色配置表!Q1711</f>
        <v>60000</v>
      </c>
      <c r="AL1711" s="5">
        <f>[1]角色配置表!S1711</f>
        <v>3</v>
      </c>
      <c r="AN1711" s="5" t="str">
        <f t="shared" si="132"/>
        <v>1010010</v>
      </c>
      <c r="AQ1711" s="5">
        <v>1</v>
      </c>
      <c r="BB1711" s="26" t="s">
        <v>2758</v>
      </c>
      <c r="BC1711" s="26"/>
    </row>
    <row r="1712" spans="1:55" thickTop="1" thickBot="1" x14ac:dyDescent="0.25">
      <c r="A1712" s="5">
        <f t="shared" si="130"/>
        <v>1707</v>
      </c>
      <c r="B1712" s="5">
        <f>[1]角色配置表!B1712</f>
        <v>101012</v>
      </c>
      <c r="C1712" s="5">
        <f>[1]角色配置表!D1712</f>
        <v>1010</v>
      </c>
      <c r="D1712" s="63">
        <f>IFERROR(VLOOKUP($I1712,[2]低模说明表!$A$1:$B$9999,2,0),"")</f>
        <v>70000010</v>
      </c>
      <c r="E1712" s="63">
        <f>IFERROR(VLOOKUP($I1712,[2]高模说明表!$A$1:$B$9999,2,0),"")</f>
        <v>76000030</v>
      </c>
      <c r="F1712" s="5">
        <f>[1]角色配置表!F1712</f>
        <v>12</v>
      </c>
      <c r="G1712" s="5">
        <f>[1]角色配置表!G1712</f>
        <v>3001010</v>
      </c>
      <c r="H1712" s="5">
        <f t="shared" si="133"/>
        <v>3101010</v>
      </c>
      <c r="I1712" s="5" t="str">
        <f>[1]角色配置表!H1712</f>
        <v>龙3</v>
      </c>
      <c r="J1712" s="12">
        <v>0</v>
      </c>
      <c r="K1712" s="30">
        <v>10000</v>
      </c>
      <c r="L1712" s="30"/>
      <c r="M1712" s="15" t="s">
        <v>506</v>
      </c>
      <c r="N1712" s="15" t="s">
        <v>845</v>
      </c>
      <c r="O1712" s="15" t="s">
        <v>1755</v>
      </c>
      <c r="P1712" s="5" t="str">
        <f>[1]角色配置表!I1712</f>
        <v>1,3158;3,595;4,15000</v>
      </c>
      <c r="Q1712" s="5">
        <f>[1]角色配置表!J1712</f>
        <v>80</v>
      </c>
      <c r="R1712" s="47" t="str">
        <f t="shared" si="134"/>
        <v>0,30</v>
      </c>
      <c r="S1712" s="47">
        <v>0</v>
      </c>
      <c r="T1712" s="47" t="s">
        <v>306</v>
      </c>
      <c r="U1712" s="47">
        <v>30</v>
      </c>
      <c r="V1712" s="47" t="s">
        <v>852</v>
      </c>
      <c r="W1712" s="31" t="str">
        <f t="shared" si="135"/>
        <v>0,30</v>
      </c>
      <c r="X1712" s="31">
        <v>0</v>
      </c>
      <c r="Y1712" s="31" t="s">
        <v>306</v>
      </c>
      <c r="Z1712" s="31">
        <v>30</v>
      </c>
      <c r="AA1712" s="5">
        <f>[1]角色配置表!K1712</f>
        <v>0</v>
      </c>
      <c r="AC1712" s="5">
        <f>[1]角色配置表!N1712</f>
        <v>1</v>
      </c>
      <c r="AD1712" s="5">
        <f>[1]角色配置表!O1712</f>
        <v>6338</v>
      </c>
      <c r="AE1712" s="14">
        <v>200006</v>
      </c>
      <c r="AF1712" s="11"/>
      <c r="AG1712" s="25">
        <v>200007</v>
      </c>
      <c r="AH1712" s="12" t="s">
        <v>614</v>
      </c>
      <c r="AI1712" s="15" t="s">
        <v>214</v>
      </c>
      <c r="AJ1712" s="30">
        <v>0</v>
      </c>
      <c r="AK1712" s="5">
        <f>[1]角色配置表!Q1712</f>
        <v>60000</v>
      </c>
      <c r="AL1712" s="5">
        <f>[1]角色配置表!S1712</f>
        <v>3</v>
      </c>
      <c r="AN1712" s="5" t="str">
        <f t="shared" si="132"/>
        <v>1010010</v>
      </c>
      <c r="AQ1712" s="5">
        <v>1</v>
      </c>
      <c r="BB1712" s="26" t="s">
        <v>2758</v>
      </c>
      <c r="BC1712" s="26"/>
    </row>
    <row r="1713" spans="1:55" thickTop="1" thickBot="1" x14ac:dyDescent="0.25">
      <c r="A1713" s="5">
        <f t="shared" si="130"/>
        <v>1708</v>
      </c>
      <c r="B1713" s="5">
        <f>[1]角色配置表!B1713</f>
        <v>101013</v>
      </c>
      <c r="C1713" s="5">
        <f>[1]角色配置表!D1713</f>
        <v>1010</v>
      </c>
      <c r="D1713" s="63">
        <f>IFERROR(VLOOKUP($I1713,[2]低模说明表!$A$1:$B$9999,2,0),"")</f>
        <v>70000010</v>
      </c>
      <c r="E1713" s="63">
        <f>IFERROR(VLOOKUP($I1713,[2]高模说明表!$A$1:$B$9999,2,0),"")</f>
        <v>76000030</v>
      </c>
      <c r="F1713" s="5">
        <f>[1]角色配置表!F1713</f>
        <v>13</v>
      </c>
      <c r="G1713" s="5">
        <f>[1]角色配置表!G1713</f>
        <v>3001010</v>
      </c>
      <c r="H1713" s="5">
        <f t="shared" si="133"/>
        <v>3101010</v>
      </c>
      <c r="I1713" s="5" t="str">
        <f>[1]角色配置表!H1713</f>
        <v>龙3</v>
      </c>
      <c r="J1713" s="12">
        <v>0</v>
      </c>
      <c r="K1713" s="30">
        <v>10000</v>
      </c>
      <c r="L1713" s="30"/>
      <c r="M1713" s="15" t="s">
        <v>506</v>
      </c>
      <c r="N1713" s="15" t="s">
        <v>845</v>
      </c>
      <c r="O1713" s="15" t="s">
        <v>1755</v>
      </c>
      <c r="P1713" s="5" t="str">
        <f>[1]角色配置表!I1713</f>
        <v>1,3790;3,714;4,15000</v>
      </c>
      <c r="Q1713" s="5">
        <f>[1]角色配置表!J1713</f>
        <v>80</v>
      </c>
      <c r="R1713" s="47" t="str">
        <f t="shared" si="134"/>
        <v>0,30</v>
      </c>
      <c r="S1713" s="47">
        <v>0</v>
      </c>
      <c r="T1713" s="47" t="s">
        <v>306</v>
      </c>
      <c r="U1713" s="47">
        <v>30</v>
      </c>
      <c r="V1713" s="47" t="s">
        <v>852</v>
      </c>
      <c r="W1713" s="31" t="str">
        <f t="shared" si="135"/>
        <v>0,30</v>
      </c>
      <c r="X1713" s="31">
        <v>0</v>
      </c>
      <c r="Y1713" s="31" t="s">
        <v>306</v>
      </c>
      <c r="Z1713" s="31">
        <v>30</v>
      </c>
      <c r="AA1713" s="5">
        <f>[1]角色配置表!K1713</f>
        <v>0</v>
      </c>
      <c r="AC1713" s="5">
        <f>[1]角色配置表!N1713</f>
        <v>1</v>
      </c>
      <c r="AD1713" s="5">
        <f>[1]角色配置表!O1713</f>
        <v>6338</v>
      </c>
      <c r="AE1713" s="14">
        <v>200006</v>
      </c>
      <c r="AF1713" s="11"/>
      <c r="AG1713" s="25">
        <v>200007</v>
      </c>
      <c r="AH1713" s="12" t="s">
        <v>614</v>
      </c>
      <c r="AI1713" s="15" t="s">
        <v>214</v>
      </c>
      <c r="AJ1713" s="30">
        <v>0</v>
      </c>
      <c r="AK1713" s="5">
        <f>[1]角色配置表!Q1713</f>
        <v>60000</v>
      </c>
      <c r="AL1713" s="5">
        <f>[1]角色配置表!S1713</f>
        <v>3</v>
      </c>
      <c r="AN1713" s="5" t="str">
        <f t="shared" si="132"/>
        <v>1010010</v>
      </c>
      <c r="AQ1713" s="5">
        <v>1</v>
      </c>
      <c r="BB1713" s="26" t="s">
        <v>2758</v>
      </c>
      <c r="BC1713" s="26"/>
    </row>
    <row r="1714" spans="1:55" thickTop="1" thickBot="1" x14ac:dyDescent="0.25">
      <c r="A1714" s="5">
        <f t="shared" si="130"/>
        <v>1709</v>
      </c>
      <c r="B1714" s="5">
        <f>[1]角色配置表!B1714</f>
        <v>101014</v>
      </c>
      <c r="C1714" s="5">
        <f>[1]角色配置表!D1714</f>
        <v>1010</v>
      </c>
      <c r="D1714" s="63">
        <f>IFERROR(VLOOKUP($I1714,[2]低模说明表!$A$1:$B$9999,2,0),"")</f>
        <v>70000010</v>
      </c>
      <c r="E1714" s="63">
        <f>IFERROR(VLOOKUP($I1714,[2]高模说明表!$A$1:$B$9999,2,0),"")</f>
        <v>76000030</v>
      </c>
      <c r="F1714" s="5">
        <f>[1]角色配置表!F1714</f>
        <v>14</v>
      </c>
      <c r="G1714" s="5">
        <f>[1]角色配置表!G1714</f>
        <v>3001010</v>
      </c>
      <c r="H1714" s="5">
        <f t="shared" si="133"/>
        <v>3101010</v>
      </c>
      <c r="I1714" s="5" t="str">
        <f>[1]角色配置表!H1714</f>
        <v>龙3</v>
      </c>
      <c r="J1714" s="12">
        <v>0</v>
      </c>
      <c r="K1714" s="30">
        <v>10000</v>
      </c>
      <c r="L1714" s="30"/>
      <c r="M1714" s="15" t="s">
        <v>506</v>
      </c>
      <c r="N1714" s="15" t="s">
        <v>845</v>
      </c>
      <c r="O1714" s="15" t="s">
        <v>1755</v>
      </c>
      <c r="P1714" s="5" t="str">
        <f>[1]角色配置表!I1714</f>
        <v>1,4548;3,856;4,15000</v>
      </c>
      <c r="Q1714" s="5">
        <f>[1]角色配置表!J1714</f>
        <v>80</v>
      </c>
      <c r="R1714" s="47" t="str">
        <f t="shared" si="134"/>
        <v>0,30</v>
      </c>
      <c r="S1714" s="47">
        <v>0</v>
      </c>
      <c r="T1714" s="47" t="s">
        <v>306</v>
      </c>
      <c r="U1714" s="47">
        <v>30</v>
      </c>
      <c r="V1714" s="47" t="s">
        <v>852</v>
      </c>
      <c r="W1714" s="31" t="str">
        <f t="shared" si="135"/>
        <v>0,30</v>
      </c>
      <c r="X1714" s="31">
        <v>0</v>
      </c>
      <c r="Y1714" s="31" t="s">
        <v>306</v>
      </c>
      <c r="Z1714" s="31">
        <v>30</v>
      </c>
      <c r="AA1714" s="5">
        <f>[1]角色配置表!K1714</f>
        <v>0</v>
      </c>
      <c r="AC1714" s="5">
        <f>[1]角色配置表!N1714</f>
        <v>1</v>
      </c>
      <c r="AD1714" s="5">
        <f>[1]角色配置表!O1714</f>
        <v>6338</v>
      </c>
      <c r="AE1714" s="14">
        <v>200006</v>
      </c>
      <c r="AF1714" s="11"/>
      <c r="AG1714" s="25">
        <v>200007</v>
      </c>
      <c r="AH1714" s="12" t="s">
        <v>614</v>
      </c>
      <c r="AI1714" s="15" t="s">
        <v>214</v>
      </c>
      <c r="AJ1714" s="30">
        <v>0</v>
      </c>
      <c r="AK1714" s="5">
        <f>[1]角色配置表!Q1714</f>
        <v>60000</v>
      </c>
      <c r="AL1714" s="5">
        <f>[1]角色配置表!S1714</f>
        <v>3</v>
      </c>
      <c r="AN1714" s="5" t="str">
        <f t="shared" si="132"/>
        <v>1010010</v>
      </c>
      <c r="AQ1714" s="5">
        <v>1</v>
      </c>
      <c r="BB1714" s="26" t="s">
        <v>2758</v>
      </c>
      <c r="BC1714" s="26"/>
    </row>
    <row r="1715" spans="1:55" thickTop="1" thickBot="1" x14ac:dyDescent="0.25">
      <c r="A1715" s="5">
        <f t="shared" si="130"/>
        <v>1710</v>
      </c>
      <c r="B1715" s="5">
        <f>[1]角色配置表!B1715</f>
        <v>101015</v>
      </c>
      <c r="C1715" s="5">
        <f>[1]角色配置表!D1715</f>
        <v>1010</v>
      </c>
      <c r="D1715" s="63">
        <f>IFERROR(VLOOKUP($I1715,[2]低模说明表!$A$1:$B$9999,2,0),"")</f>
        <v>70000010</v>
      </c>
      <c r="E1715" s="63">
        <f>IFERROR(VLOOKUP($I1715,[2]高模说明表!$A$1:$B$9999,2,0),"")</f>
        <v>76000030</v>
      </c>
      <c r="F1715" s="5">
        <f>[1]角色配置表!F1715</f>
        <v>15</v>
      </c>
      <c r="G1715" s="5">
        <f>[1]角色配置表!G1715</f>
        <v>3001010</v>
      </c>
      <c r="H1715" s="5">
        <f t="shared" si="133"/>
        <v>3101010</v>
      </c>
      <c r="I1715" s="5" t="str">
        <f>[1]角色配置表!H1715</f>
        <v>龙3</v>
      </c>
      <c r="J1715" s="12">
        <v>0</v>
      </c>
      <c r="K1715" s="30">
        <v>10000</v>
      </c>
      <c r="L1715" s="30"/>
      <c r="M1715" s="15" t="s">
        <v>506</v>
      </c>
      <c r="N1715" s="15" t="s">
        <v>845</v>
      </c>
      <c r="O1715" s="15" t="s">
        <v>1755</v>
      </c>
      <c r="P1715" s="5" t="str">
        <f>[1]角色配置表!I1715</f>
        <v>1,5457;3,1028;4,15000</v>
      </c>
      <c r="Q1715" s="5">
        <f>[1]角色配置表!J1715</f>
        <v>80</v>
      </c>
      <c r="R1715" s="47" t="str">
        <f t="shared" si="134"/>
        <v>0,30</v>
      </c>
      <c r="S1715" s="47">
        <v>0</v>
      </c>
      <c r="T1715" s="47" t="s">
        <v>306</v>
      </c>
      <c r="U1715" s="47">
        <v>30</v>
      </c>
      <c r="V1715" s="47" t="s">
        <v>852</v>
      </c>
      <c r="W1715" s="31" t="str">
        <f t="shared" si="135"/>
        <v>0,30</v>
      </c>
      <c r="X1715" s="31">
        <v>0</v>
      </c>
      <c r="Y1715" s="31" t="s">
        <v>306</v>
      </c>
      <c r="Z1715" s="31">
        <v>30</v>
      </c>
      <c r="AA1715" s="5">
        <f>[1]角色配置表!K1715</f>
        <v>0</v>
      </c>
      <c r="AC1715" s="5">
        <f>[1]角色配置表!N1715</f>
        <v>1</v>
      </c>
      <c r="AD1715" s="5">
        <f>[1]角色配置表!O1715</f>
        <v>6338</v>
      </c>
      <c r="AE1715" s="14">
        <v>200006</v>
      </c>
      <c r="AF1715" s="11"/>
      <c r="AG1715" s="25">
        <v>200007</v>
      </c>
      <c r="AH1715" s="12" t="s">
        <v>614</v>
      </c>
      <c r="AI1715" s="15" t="s">
        <v>214</v>
      </c>
      <c r="AJ1715" s="30">
        <v>0</v>
      </c>
      <c r="AK1715" s="5">
        <f>[1]角色配置表!Q1715</f>
        <v>60000</v>
      </c>
      <c r="AL1715" s="5">
        <f>[1]角色配置表!S1715</f>
        <v>3</v>
      </c>
      <c r="AN1715" s="5" t="str">
        <f t="shared" si="132"/>
        <v>1010010</v>
      </c>
      <c r="AQ1715" s="5">
        <v>1</v>
      </c>
      <c r="BB1715" s="26" t="s">
        <v>2758</v>
      </c>
      <c r="BC1715" s="26"/>
    </row>
    <row r="1716" spans="1:55" thickTop="1" thickBot="1" x14ac:dyDescent="0.25">
      <c r="A1716" s="5">
        <f t="shared" si="130"/>
        <v>1711</v>
      </c>
      <c r="B1716" s="5">
        <f>[1]角色配置表!B1716</f>
        <v>101016</v>
      </c>
      <c r="C1716" s="5">
        <f>[1]角色配置表!D1716</f>
        <v>1010</v>
      </c>
      <c r="D1716" s="63">
        <f>IFERROR(VLOOKUP($I1716,[2]低模说明表!$A$1:$B$9999,2,0),"")</f>
        <v>70000010</v>
      </c>
      <c r="E1716" s="63">
        <f>IFERROR(VLOOKUP($I1716,[2]高模说明表!$A$1:$B$9999,2,0),"")</f>
        <v>76000030</v>
      </c>
      <c r="F1716" s="5">
        <f>[1]角色配置表!F1716</f>
        <v>16</v>
      </c>
      <c r="G1716" s="5">
        <f>[1]角色配置表!G1716</f>
        <v>3001010</v>
      </c>
      <c r="H1716" s="5">
        <f t="shared" si="133"/>
        <v>3101010</v>
      </c>
      <c r="I1716" s="5" t="str">
        <f>[1]角色配置表!H1716</f>
        <v>龙3</v>
      </c>
      <c r="J1716" s="12">
        <v>0</v>
      </c>
      <c r="K1716" s="30">
        <v>10000</v>
      </c>
      <c r="L1716" s="30"/>
      <c r="M1716" s="15" t="s">
        <v>506</v>
      </c>
      <c r="N1716" s="15" t="s">
        <v>845</v>
      </c>
      <c r="O1716" s="15" t="s">
        <v>1755</v>
      </c>
      <c r="P1716" s="5" t="str">
        <f>[1]角色配置表!I1716</f>
        <v>1,6548;3,1233;4,15000</v>
      </c>
      <c r="Q1716" s="5">
        <f>[1]角色配置表!J1716</f>
        <v>80</v>
      </c>
      <c r="R1716" s="47" t="str">
        <f t="shared" si="134"/>
        <v>0,30</v>
      </c>
      <c r="S1716" s="47">
        <v>0</v>
      </c>
      <c r="T1716" s="47" t="s">
        <v>306</v>
      </c>
      <c r="U1716" s="47">
        <v>30</v>
      </c>
      <c r="V1716" s="47" t="s">
        <v>852</v>
      </c>
      <c r="W1716" s="31" t="str">
        <f t="shared" si="135"/>
        <v>0,30</v>
      </c>
      <c r="X1716" s="31">
        <v>0</v>
      </c>
      <c r="Y1716" s="31" t="s">
        <v>306</v>
      </c>
      <c r="Z1716" s="31">
        <v>30</v>
      </c>
      <c r="AA1716" s="5">
        <f>[1]角色配置表!K1716</f>
        <v>0</v>
      </c>
      <c r="AC1716" s="5">
        <f>[1]角色配置表!N1716</f>
        <v>1</v>
      </c>
      <c r="AD1716" s="5">
        <f>[1]角色配置表!O1716</f>
        <v>6338</v>
      </c>
      <c r="AE1716" s="14">
        <v>200006</v>
      </c>
      <c r="AF1716" s="11"/>
      <c r="AG1716" s="25">
        <v>200007</v>
      </c>
      <c r="AH1716" s="12" t="s">
        <v>614</v>
      </c>
      <c r="AI1716" s="15" t="s">
        <v>214</v>
      </c>
      <c r="AJ1716" s="30">
        <v>0</v>
      </c>
      <c r="AK1716" s="5">
        <f>[1]角色配置表!Q1716</f>
        <v>60000</v>
      </c>
      <c r="AL1716" s="5">
        <f>[1]角色配置表!S1716</f>
        <v>3</v>
      </c>
      <c r="AN1716" s="5" t="str">
        <f t="shared" si="132"/>
        <v>1010010</v>
      </c>
      <c r="AQ1716" s="5">
        <v>1</v>
      </c>
      <c r="BB1716" s="26" t="s">
        <v>2758</v>
      </c>
      <c r="BC1716" s="26"/>
    </row>
    <row r="1717" spans="1:55" thickTop="1" thickBot="1" x14ac:dyDescent="0.25">
      <c r="A1717" s="5">
        <f t="shared" si="130"/>
        <v>1712</v>
      </c>
      <c r="B1717" s="5">
        <f>[1]角色配置表!B1717</f>
        <v>101017</v>
      </c>
      <c r="C1717" s="5">
        <f>[1]角色配置表!D1717</f>
        <v>1010</v>
      </c>
      <c r="D1717" s="63">
        <f>IFERROR(VLOOKUP($I1717,[2]低模说明表!$A$1:$B$9999,2,0),"")</f>
        <v>70000010</v>
      </c>
      <c r="E1717" s="63">
        <f>IFERROR(VLOOKUP($I1717,[2]高模说明表!$A$1:$B$9999,2,0),"")</f>
        <v>76000030</v>
      </c>
      <c r="F1717" s="5">
        <f>[1]角色配置表!F1717</f>
        <v>17</v>
      </c>
      <c r="G1717" s="5">
        <f>[1]角色配置表!G1717</f>
        <v>3001010</v>
      </c>
      <c r="H1717" s="5">
        <f t="shared" si="133"/>
        <v>3101010</v>
      </c>
      <c r="I1717" s="5" t="str">
        <f>[1]角色配置表!H1717</f>
        <v>龙3</v>
      </c>
      <c r="J1717" s="12">
        <v>0</v>
      </c>
      <c r="K1717" s="30">
        <v>10000</v>
      </c>
      <c r="L1717" s="30"/>
      <c r="M1717" s="15" t="s">
        <v>506</v>
      </c>
      <c r="N1717" s="15" t="s">
        <v>845</v>
      </c>
      <c r="O1717" s="15" t="s">
        <v>1755</v>
      </c>
      <c r="P1717" s="5" t="str">
        <f>[1]角色配置表!I1717</f>
        <v>1,7858;3,1480;4,15000</v>
      </c>
      <c r="Q1717" s="5">
        <f>[1]角色配置表!J1717</f>
        <v>80</v>
      </c>
      <c r="R1717" s="47" t="str">
        <f t="shared" si="134"/>
        <v>0,30</v>
      </c>
      <c r="S1717" s="47">
        <v>0</v>
      </c>
      <c r="T1717" s="47" t="s">
        <v>306</v>
      </c>
      <c r="U1717" s="47">
        <v>30</v>
      </c>
      <c r="V1717" s="47" t="s">
        <v>852</v>
      </c>
      <c r="W1717" s="31" t="str">
        <f t="shared" si="135"/>
        <v>0,30</v>
      </c>
      <c r="X1717" s="31">
        <v>0</v>
      </c>
      <c r="Y1717" s="31" t="s">
        <v>306</v>
      </c>
      <c r="Z1717" s="31">
        <v>30</v>
      </c>
      <c r="AA1717" s="5">
        <f>[1]角色配置表!K1717</f>
        <v>0</v>
      </c>
      <c r="AC1717" s="5">
        <f>[1]角色配置表!N1717</f>
        <v>1</v>
      </c>
      <c r="AD1717" s="5">
        <f>[1]角色配置表!O1717</f>
        <v>6338</v>
      </c>
      <c r="AE1717" s="14">
        <v>200006</v>
      </c>
      <c r="AF1717" s="11"/>
      <c r="AG1717" s="25">
        <v>200007</v>
      </c>
      <c r="AH1717" s="12" t="s">
        <v>614</v>
      </c>
      <c r="AI1717" s="15" t="s">
        <v>214</v>
      </c>
      <c r="AJ1717" s="30">
        <v>0</v>
      </c>
      <c r="AK1717" s="5">
        <f>[1]角色配置表!Q1717</f>
        <v>60000</v>
      </c>
      <c r="AL1717" s="5">
        <f>[1]角色配置表!S1717</f>
        <v>3</v>
      </c>
      <c r="AN1717" s="5" t="str">
        <f t="shared" si="132"/>
        <v>1010010</v>
      </c>
      <c r="AQ1717" s="5">
        <v>1</v>
      </c>
      <c r="BB1717" s="26" t="s">
        <v>2758</v>
      </c>
      <c r="BC1717" s="26"/>
    </row>
    <row r="1718" spans="1:55" thickTop="1" thickBot="1" x14ac:dyDescent="0.25">
      <c r="A1718" s="5">
        <f t="shared" si="130"/>
        <v>1713</v>
      </c>
      <c r="B1718" s="5">
        <f>[1]角色配置表!B1718</f>
        <v>101018</v>
      </c>
      <c r="C1718" s="5">
        <f>[1]角色配置表!D1718</f>
        <v>1010</v>
      </c>
      <c r="D1718" s="63">
        <f>IFERROR(VLOOKUP($I1718,[2]低模说明表!$A$1:$B$9999,2,0),"")</f>
        <v>70000010</v>
      </c>
      <c r="E1718" s="63">
        <f>IFERROR(VLOOKUP($I1718,[2]高模说明表!$A$1:$B$9999,2,0),"")</f>
        <v>76000030</v>
      </c>
      <c r="F1718" s="5">
        <f>[1]角色配置表!F1718</f>
        <v>18</v>
      </c>
      <c r="G1718" s="5">
        <f>[1]角色配置表!G1718</f>
        <v>3001010</v>
      </c>
      <c r="H1718" s="5">
        <f t="shared" si="133"/>
        <v>3101010</v>
      </c>
      <c r="I1718" s="5" t="str">
        <f>[1]角色配置表!H1718</f>
        <v>龙3</v>
      </c>
      <c r="J1718" s="12">
        <v>0</v>
      </c>
      <c r="K1718" s="30">
        <v>10000</v>
      </c>
      <c r="L1718" s="30"/>
      <c r="M1718" s="15" t="s">
        <v>506</v>
      </c>
      <c r="N1718" s="15" t="s">
        <v>845</v>
      </c>
      <c r="O1718" s="15" t="s">
        <v>1755</v>
      </c>
      <c r="P1718" s="5" t="str">
        <f>[1]角色配置表!I1718</f>
        <v>1,9430;3,1775;4,15000</v>
      </c>
      <c r="Q1718" s="5">
        <f>[1]角色配置表!J1718</f>
        <v>80</v>
      </c>
      <c r="R1718" s="47" t="str">
        <f t="shared" si="134"/>
        <v>0,30</v>
      </c>
      <c r="S1718" s="47">
        <v>0</v>
      </c>
      <c r="T1718" s="47" t="s">
        <v>306</v>
      </c>
      <c r="U1718" s="47">
        <v>30</v>
      </c>
      <c r="V1718" s="47" t="s">
        <v>852</v>
      </c>
      <c r="W1718" s="31" t="str">
        <f t="shared" si="135"/>
        <v>0,30</v>
      </c>
      <c r="X1718" s="31">
        <v>0</v>
      </c>
      <c r="Y1718" s="31" t="s">
        <v>306</v>
      </c>
      <c r="Z1718" s="31">
        <v>30</v>
      </c>
      <c r="AA1718" s="5">
        <f>[1]角色配置表!K1718</f>
        <v>0</v>
      </c>
      <c r="AC1718" s="5">
        <f>[1]角色配置表!N1718</f>
        <v>1</v>
      </c>
      <c r="AD1718" s="5">
        <f>[1]角色配置表!O1718</f>
        <v>6338</v>
      </c>
      <c r="AE1718" s="14">
        <v>200006</v>
      </c>
      <c r="AF1718" s="11"/>
      <c r="AG1718" s="25">
        <v>200007</v>
      </c>
      <c r="AH1718" s="12" t="s">
        <v>614</v>
      </c>
      <c r="AI1718" s="15" t="s">
        <v>214</v>
      </c>
      <c r="AJ1718" s="30">
        <v>0</v>
      </c>
      <c r="AK1718" s="5">
        <f>[1]角色配置表!Q1718</f>
        <v>60000</v>
      </c>
      <c r="AL1718" s="5">
        <f>[1]角色配置表!S1718</f>
        <v>3</v>
      </c>
      <c r="AN1718" s="5" t="str">
        <f t="shared" si="132"/>
        <v>1010010</v>
      </c>
      <c r="AQ1718" s="5">
        <v>1</v>
      </c>
      <c r="BB1718" s="26" t="s">
        <v>2758</v>
      </c>
      <c r="BC1718" s="26"/>
    </row>
    <row r="1719" spans="1:55" thickTop="1" thickBot="1" x14ac:dyDescent="0.25">
      <c r="A1719" s="5">
        <f t="shared" si="130"/>
        <v>1714</v>
      </c>
      <c r="B1719" s="5">
        <f>[1]角色配置表!B1719</f>
        <v>101019</v>
      </c>
      <c r="C1719" s="5">
        <f>[1]角色配置表!D1719</f>
        <v>1010</v>
      </c>
      <c r="D1719" s="63">
        <f>IFERROR(VLOOKUP($I1719,[2]低模说明表!$A$1:$B$9999,2,0),"")</f>
        <v>70000010</v>
      </c>
      <c r="E1719" s="63">
        <f>IFERROR(VLOOKUP($I1719,[2]高模说明表!$A$1:$B$9999,2,0),"")</f>
        <v>76000030</v>
      </c>
      <c r="F1719" s="5">
        <f>[1]角色配置表!F1719</f>
        <v>19</v>
      </c>
      <c r="G1719" s="5">
        <f>[1]角色配置表!G1719</f>
        <v>3001010</v>
      </c>
      <c r="H1719" s="5">
        <f t="shared" si="133"/>
        <v>3101010</v>
      </c>
      <c r="I1719" s="5" t="str">
        <f>[1]角色配置表!H1719</f>
        <v>龙3</v>
      </c>
      <c r="J1719" s="12">
        <v>0</v>
      </c>
      <c r="K1719" s="30">
        <v>10000</v>
      </c>
      <c r="L1719" s="30"/>
      <c r="M1719" s="15" t="s">
        <v>506</v>
      </c>
      <c r="N1719" s="15" t="s">
        <v>845</v>
      </c>
      <c r="O1719" s="15" t="s">
        <v>1755</v>
      </c>
      <c r="P1719" s="5" t="str">
        <f>[1]角色配置表!I1719</f>
        <v>1,11315;3,2130;4,15000</v>
      </c>
      <c r="Q1719" s="5">
        <f>[1]角色配置表!J1719</f>
        <v>80</v>
      </c>
      <c r="R1719" s="47" t="str">
        <f t="shared" si="134"/>
        <v>0,30</v>
      </c>
      <c r="S1719" s="47">
        <v>0</v>
      </c>
      <c r="T1719" s="47" t="s">
        <v>306</v>
      </c>
      <c r="U1719" s="47">
        <v>30</v>
      </c>
      <c r="V1719" s="47" t="s">
        <v>852</v>
      </c>
      <c r="W1719" s="31" t="str">
        <f t="shared" si="135"/>
        <v>0,30</v>
      </c>
      <c r="X1719" s="31">
        <v>0</v>
      </c>
      <c r="Y1719" s="31" t="s">
        <v>306</v>
      </c>
      <c r="Z1719" s="31">
        <v>30</v>
      </c>
      <c r="AA1719" s="5">
        <f>[1]角色配置表!K1719</f>
        <v>0</v>
      </c>
      <c r="AC1719" s="5">
        <f>[1]角色配置表!N1719</f>
        <v>1</v>
      </c>
      <c r="AD1719" s="5">
        <f>[1]角色配置表!O1719</f>
        <v>6338</v>
      </c>
      <c r="AE1719" s="14">
        <v>200006</v>
      </c>
      <c r="AF1719" s="11"/>
      <c r="AG1719" s="25">
        <v>200007</v>
      </c>
      <c r="AH1719" s="12" t="s">
        <v>614</v>
      </c>
      <c r="AI1719" s="15" t="s">
        <v>214</v>
      </c>
      <c r="AJ1719" s="30">
        <v>0</v>
      </c>
      <c r="AK1719" s="5">
        <f>[1]角色配置表!Q1719</f>
        <v>60000</v>
      </c>
      <c r="AL1719" s="5">
        <f>[1]角色配置表!S1719</f>
        <v>3</v>
      </c>
      <c r="AN1719" s="5" t="str">
        <f t="shared" si="132"/>
        <v>1010010</v>
      </c>
      <c r="AQ1719" s="5">
        <v>1</v>
      </c>
      <c r="BB1719" s="26" t="s">
        <v>2758</v>
      </c>
      <c r="BC1719" s="26"/>
    </row>
    <row r="1720" spans="1:55" thickTop="1" thickBot="1" x14ac:dyDescent="0.25">
      <c r="A1720" s="5">
        <f t="shared" si="130"/>
        <v>1715</v>
      </c>
      <c r="B1720" s="5">
        <f>[1]角色配置表!B1720</f>
        <v>101020</v>
      </c>
      <c r="C1720" s="5">
        <f>[1]角色配置表!D1720</f>
        <v>1010</v>
      </c>
      <c r="D1720" s="63">
        <f>IFERROR(VLOOKUP($I1720,[2]低模说明表!$A$1:$B$9999,2,0),"")</f>
        <v>70000010</v>
      </c>
      <c r="E1720" s="63">
        <f>IFERROR(VLOOKUP($I1720,[2]高模说明表!$A$1:$B$9999,2,0),"")</f>
        <v>76000030</v>
      </c>
      <c r="F1720" s="5">
        <f>[1]角色配置表!F1720</f>
        <v>20</v>
      </c>
      <c r="G1720" s="5">
        <f>[1]角色配置表!G1720</f>
        <v>3001010</v>
      </c>
      <c r="H1720" s="5">
        <f t="shared" si="133"/>
        <v>3101010</v>
      </c>
      <c r="I1720" s="5" t="str">
        <f>[1]角色配置表!H1720</f>
        <v>龙3</v>
      </c>
      <c r="J1720" s="12">
        <v>0</v>
      </c>
      <c r="K1720" s="30">
        <v>10000</v>
      </c>
      <c r="L1720" s="30"/>
      <c r="M1720" s="15" t="s">
        <v>506</v>
      </c>
      <c r="N1720" s="15" t="s">
        <v>845</v>
      </c>
      <c r="O1720" s="15" t="s">
        <v>1755</v>
      </c>
      <c r="P1720" s="5" t="str">
        <f>[1]角色配置表!I1720</f>
        <v>1,13578;3,2556;4,15000</v>
      </c>
      <c r="Q1720" s="5">
        <f>[1]角色配置表!J1720</f>
        <v>80</v>
      </c>
      <c r="R1720" s="47" t="str">
        <f t="shared" si="134"/>
        <v>0,30</v>
      </c>
      <c r="S1720" s="47">
        <v>0</v>
      </c>
      <c r="T1720" s="47" t="s">
        <v>306</v>
      </c>
      <c r="U1720" s="47">
        <v>30</v>
      </c>
      <c r="V1720" s="47" t="s">
        <v>852</v>
      </c>
      <c r="W1720" s="31" t="str">
        <f t="shared" si="135"/>
        <v>0,30</v>
      </c>
      <c r="X1720" s="31">
        <v>0</v>
      </c>
      <c r="Y1720" s="31" t="s">
        <v>306</v>
      </c>
      <c r="Z1720" s="31">
        <v>30</v>
      </c>
      <c r="AA1720" s="5">
        <f>[1]角色配置表!K1720</f>
        <v>0</v>
      </c>
      <c r="AC1720" s="5">
        <f>[1]角色配置表!N1720</f>
        <v>1</v>
      </c>
      <c r="AD1720" s="5">
        <f>[1]角色配置表!O1720</f>
        <v>6338</v>
      </c>
      <c r="AE1720" s="14">
        <v>200006</v>
      </c>
      <c r="AF1720" s="11"/>
      <c r="AG1720" s="25">
        <v>200007</v>
      </c>
      <c r="AH1720" s="12" t="s">
        <v>614</v>
      </c>
      <c r="AI1720" s="15" t="s">
        <v>214</v>
      </c>
      <c r="AJ1720" s="30">
        <v>0</v>
      </c>
      <c r="AK1720" s="5">
        <f>[1]角色配置表!Q1720</f>
        <v>60000</v>
      </c>
      <c r="AL1720" s="5">
        <f>[1]角色配置表!S1720</f>
        <v>3</v>
      </c>
      <c r="AN1720" s="5" t="str">
        <f t="shared" si="132"/>
        <v>1010010</v>
      </c>
      <c r="AQ1720" s="5">
        <v>1</v>
      </c>
      <c r="BB1720" s="26" t="s">
        <v>2758</v>
      </c>
      <c r="BC1720" s="26"/>
    </row>
    <row r="1721" spans="1:55" thickTop="1" thickBot="1" x14ac:dyDescent="0.25">
      <c r="A1721" s="5">
        <f t="shared" si="130"/>
        <v>1716</v>
      </c>
      <c r="B1721" s="5">
        <f>[1]角色配置表!B1721</f>
        <v>101021</v>
      </c>
      <c r="C1721" s="5">
        <f>[1]角色配置表!D1721</f>
        <v>1010</v>
      </c>
      <c r="D1721" s="63">
        <f>IFERROR(VLOOKUP($I1721,[2]低模说明表!$A$1:$B$9999,2,0),"")</f>
        <v>70000010</v>
      </c>
      <c r="E1721" s="63">
        <f>IFERROR(VLOOKUP($I1721,[2]高模说明表!$A$1:$B$9999,2,0),"")</f>
        <v>76000030</v>
      </c>
      <c r="F1721" s="5">
        <f>[1]角色配置表!F1721</f>
        <v>21</v>
      </c>
      <c r="G1721" s="5">
        <f>[1]角色配置表!G1721</f>
        <v>3001010</v>
      </c>
      <c r="H1721" s="5">
        <f t="shared" si="133"/>
        <v>3101010</v>
      </c>
      <c r="I1721" s="5" t="str">
        <f>[1]角色配置表!H1721</f>
        <v>龙3</v>
      </c>
      <c r="J1721" s="12">
        <v>0</v>
      </c>
      <c r="K1721" s="30">
        <v>10000</v>
      </c>
      <c r="L1721" s="30"/>
      <c r="M1721" s="15" t="s">
        <v>506</v>
      </c>
      <c r="N1721" s="15" t="s">
        <v>845</v>
      </c>
      <c r="O1721" s="15" t="s">
        <v>1755</v>
      </c>
      <c r="P1721" s="5" t="str">
        <f>[1]角色配置表!I1721</f>
        <v>1,16294;3,3068;4,15000</v>
      </c>
      <c r="Q1721" s="5">
        <f>[1]角色配置表!J1721</f>
        <v>80</v>
      </c>
      <c r="R1721" s="47" t="str">
        <f t="shared" si="134"/>
        <v>0,30</v>
      </c>
      <c r="S1721" s="47">
        <v>0</v>
      </c>
      <c r="T1721" s="47" t="s">
        <v>306</v>
      </c>
      <c r="U1721" s="47">
        <v>30</v>
      </c>
      <c r="V1721" s="47" t="s">
        <v>852</v>
      </c>
      <c r="W1721" s="31" t="str">
        <f t="shared" si="135"/>
        <v>0,30</v>
      </c>
      <c r="X1721" s="31">
        <v>0</v>
      </c>
      <c r="Y1721" s="31" t="s">
        <v>306</v>
      </c>
      <c r="Z1721" s="31">
        <v>30</v>
      </c>
      <c r="AA1721" s="5">
        <f>[1]角色配置表!K1721</f>
        <v>0</v>
      </c>
      <c r="AC1721" s="5">
        <f>[1]角色配置表!N1721</f>
        <v>1</v>
      </c>
      <c r="AD1721" s="5">
        <f>[1]角色配置表!O1721</f>
        <v>6338</v>
      </c>
      <c r="AE1721" s="14">
        <v>200006</v>
      </c>
      <c r="AF1721" s="11"/>
      <c r="AG1721" s="25">
        <v>200007</v>
      </c>
      <c r="AH1721" s="12" t="s">
        <v>614</v>
      </c>
      <c r="AI1721" s="15" t="s">
        <v>214</v>
      </c>
      <c r="AJ1721" s="30">
        <v>0</v>
      </c>
      <c r="AK1721" s="5">
        <f>[1]角色配置表!Q1721</f>
        <v>60000</v>
      </c>
      <c r="AL1721" s="5">
        <f>[1]角色配置表!S1721</f>
        <v>3</v>
      </c>
      <c r="AN1721" s="5" t="str">
        <f t="shared" si="132"/>
        <v>1010010</v>
      </c>
      <c r="AQ1721" s="5">
        <v>1</v>
      </c>
      <c r="BB1721" s="26" t="s">
        <v>2758</v>
      </c>
      <c r="BC1721" s="26"/>
    </row>
    <row r="1722" spans="1:55" thickTop="1" thickBot="1" x14ac:dyDescent="0.25">
      <c r="A1722" s="5">
        <f t="shared" si="130"/>
        <v>1717</v>
      </c>
      <c r="B1722" s="5">
        <f>[1]角色配置表!B1722</f>
        <v>101022</v>
      </c>
      <c r="C1722" s="5">
        <f>[1]角色配置表!D1722</f>
        <v>1010</v>
      </c>
      <c r="D1722" s="63">
        <f>IFERROR(VLOOKUP($I1722,[2]低模说明表!$A$1:$B$9999,2,0),"")</f>
        <v>70000010</v>
      </c>
      <c r="E1722" s="63">
        <f>IFERROR(VLOOKUP($I1722,[2]高模说明表!$A$1:$B$9999,2,0),"")</f>
        <v>76000030</v>
      </c>
      <c r="F1722" s="5">
        <f>[1]角色配置表!F1722</f>
        <v>22</v>
      </c>
      <c r="G1722" s="5">
        <f>[1]角色配置表!G1722</f>
        <v>3001010</v>
      </c>
      <c r="H1722" s="5">
        <f t="shared" si="133"/>
        <v>3101010</v>
      </c>
      <c r="I1722" s="5" t="str">
        <f>[1]角色配置表!H1722</f>
        <v>龙3</v>
      </c>
      <c r="J1722" s="12">
        <v>0</v>
      </c>
      <c r="K1722" s="30">
        <v>10000</v>
      </c>
      <c r="L1722" s="30"/>
      <c r="M1722" s="15" t="s">
        <v>506</v>
      </c>
      <c r="N1722" s="15" t="s">
        <v>845</v>
      </c>
      <c r="O1722" s="15" t="s">
        <v>1755</v>
      </c>
      <c r="P1722" s="5" t="str">
        <f>[1]角色配置表!I1722</f>
        <v>1,19553;3,3681;4,15000</v>
      </c>
      <c r="Q1722" s="5">
        <f>[1]角色配置表!J1722</f>
        <v>80</v>
      </c>
      <c r="R1722" s="47" t="str">
        <f t="shared" si="134"/>
        <v>0,30</v>
      </c>
      <c r="S1722" s="47">
        <v>0</v>
      </c>
      <c r="T1722" s="47" t="s">
        <v>306</v>
      </c>
      <c r="U1722" s="47">
        <v>30</v>
      </c>
      <c r="V1722" s="47" t="s">
        <v>852</v>
      </c>
      <c r="W1722" s="31" t="str">
        <f t="shared" si="135"/>
        <v>0,30</v>
      </c>
      <c r="X1722" s="31">
        <v>0</v>
      </c>
      <c r="Y1722" s="31" t="s">
        <v>306</v>
      </c>
      <c r="Z1722" s="31">
        <v>30</v>
      </c>
      <c r="AA1722" s="5">
        <f>[1]角色配置表!K1722</f>
        <v>0</v>
      </c>
      <c r="AC1722" s="5">
        <f>[1]角色配置表!N1722</f>
        <v>1</v>
      </c>
      <c r="AD1722" s="5">
        <f>[1]角色配置表!O1722</f>
        <v>6338</v>
      </c>
      <c r="AE1722" s="14">
        <v>200006</v>
      </c>
      <c r="AF1722" s="11"/>
      <c r="AG1722" s="25">
        <v>200007</v>
      </c>
      <c r="AH1722" s="12" t="s">
        <v>614</v>
      </c>
      <c r="AI1722" s="15" t="s">
        <v>214</v>
      </c>
      <c r="AJ1722" s="30">
        <v>0</v>
      </c>
      <c r="AK1722" s="5">
        <f>[1]角色配置表!Q1722</f>
        <v>60000</v>
      </c>
      <c r="AL1722" s="5">
        <f>[1]角色配置表!S1722</f>
        <v>3</v>
      </c>
      <c r="AN1722" s="5" t="str">
        <f t="shared" si="132"/>
        <v>1010010</v>
      </c>
      <c r="AQ1722" s="5">
        <v>1</v>
      </c>
      <c r="BB1722" s="26" t="s">
        <v>2758</v>
      </c>
      <c r="BC1722" s="26"/>
    </row>
    <row r="1723" spans="1:55" thickTop="1" thickBot="1" x14ac:dyDescent="0.25">
      <c r="A1723" s="5">
        <f t="shared" si="130"/>
        <v>1718</v>
      </c>
      <c r="B1723" s="5">
        <f>[1]角色配置表!B1723</f>
        <v>101023</v>
      </c>
      <c r="C1723" s="5">
        <f>[1]角色配置表!D1723</f>
        <v>1010</v>
      </c>
      <c r="D1723" s="63">
        <f>IFERROR(VLOOKUP($I1723,[2]低模说明表!$A$1:$B$9999,2,0),"")</f>
        <v>70000010</v>
      </c>
      <c r="E1723" s="63">
        <f>IFERROR(VLOOKUP($I1723,[2]高模说明表!$A$1:$B$9999,2,0),"")</f>
        <v>76000030</v>
      </c>
      <c r="F1723" s="5">
        <f>[1]角色配置表!F1723</f>
        <v>23</v>
      </c>
      <c r="G1723" s="5">
        <f>[1]角色配置表!G1723</f>
        <v>3001010</v>
      </c>
      <c r="H1723" s="5">
        <f t="shared" si="133"/>
        <v>3101010</v>
      </c>
      <c r="I1723" s="5" t="str">
        <f>[1]角色配置表!H1723</f>
        <v>龙3</v>
      </c>
      <c r="J1723" s="12">
        <v>0</v>
      </c>
      <c r="K1723" s="30">
        <v>10000</v>
      </c>
      <c r="L1723" s="30"/>
      <c r="M1723" s="15" t="s">
        <v>506</v>
      </c>
      <c r="N1723" s="15" t="s">
        <v>845</v>
      </c>
      <c r="O1723" s="15" t="s">
        <v>1755</v>
      </c>
      <c r="P1723" s="5" t="str">
        <f>[1]角色配置表!I1723</f>
        <v>1,23463;3,4417;4,15000</v>
      </c>
      <c r="Q1723" s="5">
        <f>[1]角色配置表!J1723</f>
        <v>80</v>
      </c>
      <c r="R1723" s="47" t="str">
        <f t="shared" si="134"/>
        <v>0,30</v>
      </c>
      <c r="S1723" s="47">
        <v>0</v>
      </c>
      <c r="T1723" s="47" t="s">
        <v>306</v>
      </c>
      <c r="U1723" s="47">
        <v>30</v>
      </c>
      <c r="V1723" s="47" t="s">
        <v>852</v>
      </c>
      <c r="W1723" s="31" t="str">
        <f t="shared" si="135"/>
        <v>0,30</v>
      </c>
      <c r="X1723" s="31">
        <v>0</v>
      </c>
      <c r="Y1723" s="31" t="s">
        <v>306</v>
      </c>
      <c r="Z1723" s="31">
        <v>30</v>
      </c>
      <c r="AA1723" s="5">
        <f>[1]角色配置表!K1723</f>
        <v>0</v>
      </c>
      <c r="AC1723" s="5">
        <f>[1]角色配置表!N1723</f>
        <v>1</v>
      </c>
      <c r="AD1723" s="5">
        <f>[1]角色配置表!O1723</f>
        <v>6338</v>
      </c>
      <c r="AE1723" s="14">
        <v>200006</v>
      </c>
      <c r="AF1723" s="11"/>
      <c r="AG1723" s="25">
        <v>200007</v>
      </c>
      <c r="AH1723" s="12" t="s">
        <v>614</v>
      </c>
      <c r="AI1723" s="15" t="s">
        <v>214</v>
      </c>
      <c r="AJ1723" s="30">
        <v>0</v>
      </c>
      <c r="AK1723" s="5">
        <f>[1]角色配置表!Q1723</f>
        <v>60000</v>
      </c>
      <c r="AL1723" s="5">
        <f>[1]角色配置表!S1723</f>
        <v>3</v>
      </c>
      <c r="AN1723" s="5" t="str">
        <f t="shared" si="132"/>
        <v>1010010</v>
      </c>
      <c r="AQ1723" s="5">
        <v>1</v>
      </c>
      <c r="BB1723" s="26" t="s">
        <v>2758</v>
      </c>
      <c r="BC1723" s="26"/>
    </row>
    <row r="1724" spans="1:55" thickTop="1" thickBot="1" x14ac:dyDescent="0.25">
      <c r="A1724" s="5">
        <f t="shared" si="130"/>
        <v>1719</v>
      </c>
      <c r="B1724" s="5">
        <f>[1]角色配置表!B1724</f>
        <v>101024</v>
      </c>
      <c r="C1724" s="5">
        <f>[1]角色配置表!D1724</f>
        <v>1010</v>
      </c>
      <c r="D1724" s="63">
        <f>IFERROR(VLOOKUP($I1724,[2]低模说明表!$A$1:$B$9999,2,0),"")</f>
        <v>70000010</v>
      </c>
      <c r="E1724" s="63">
        <f>IFERROR(VLOOKUP($I1724,[2]高模说明表!$A$1:$B$9999,2,0),"")</f>
        <v>76000030</v>
      </c>
      <c r="F1724" s="5">
        <f>[1]角色配置表!F1724</f>
        <v>24</v>
      </c>
      <c r="G1724" s="5">
        <f>[1]角色配置表!G1724</f>
        <v>3001010</v>
      </c>
      <c r="H1724" s="5">
        <f t="shared" si="133"/>
        <v>3101010</v>
      </c>
      <c r="I1724" s="5" t="str">
        <f>[1]角色配置表!H1724</f>
        <v>龙3</v>
      </c>
      <c r="J1724" s="12">
        <v>0</v>
      </c>
      <c r="K1724" s="30">
        <v>10000</v>
      </c>
      <c r="L1724" s="30"/>
      <c r="M1724" s="15" t="s">
        <v>506</v>
      </c>
      <c r="N1724" s="15" t="s">
        <v>845</v>
      </c>
      <c r="O1724" s="15" t="s">
        <v>1755</v>
      </c>
      <c r="P1724" s="5" t="str">
        <f>[1]角色配置表!I1724</f>
        <v>1,28156;3,5300;4,15000</v>
      </c>
      <c r="Q1724" s="5">
        <f>[1]角色配置表!J1724</f>
        <v>80</v>
      </c>
      <c r="R1724" s="47" t="str">
        <f t="shared" si="134"/>
        <v>0,30</v>
      </c>
      <c r="S1724" s="47">
        <v>0</v>
      </c>
      <c r="T1724" s="47" t="s">
        <v>306</v>
      </c>
      <c r="U1724" s="47">
        <v>30</v>
      </c>
      <c r="V1724" s="47" t="s">
        <v>852</v>
      </c>
      <c r="W1724" s="31" t="str">
        <f t="shared" si="135"/>
        <v>0,30</v>
      </c>
      <c r="X1724" s="31">
        <v>0</v>
      </c>
      <c r="Y1724" s="31" t="s">
        <v>306</v>
      </c>
      <c r="Z1724" s="31">
        <v>30</v>
      </c>
      <c r="AA1724" s="5">
        <f>[1]角色配置表!K1724</f>
        <v>0</v>
      </c>
      <c r="AC1724" s="5">
        <f>[1]角色配置表!N1724</f>
        <v>1</v>
      </c>
      <c r="AD1724" s="5">
        <f>[1]角色配置表!O1724</f>
        <v>6338</v>
      </c>
      <c r="AE1724" s="14">
        <v>200006</v>
      </c>
      <c r="AF1724" s="11"/>
      <c r="AG1724" s="25">
        <v>200007</v>
      </c>
      <c r="AH1724" s="12" t="s">
        <v>614</v>
      </c>
      <c r="AI1724" s="15" t="s">
        <v>214</v>
      </c>
      <c r="AJ1724" s="30">
        <v>0</v>
      </c>
      <c r="AK1724" s="5">
        <f>[1]角色配置表!Q1724</f>
        <v>60000</v>
      </c>
      <c r="AL1724" s="5">
        <f>[1]角色配置表!S1724</f>
        <v>3</v>
      </c>
      <c r="AN1724" s="5" t="str">
        <f t="shared" si="132"/>
        <v>1010010</v>
      </c>
      <c r="AQ1724" s="5">
        <v>1</v>
      </c>
      <c r="BB1724" s="26" t="s">
        <v>2758</v>
      </c>
      <c r="BC1724" s="26"/>
    </row>
    <row r="1725" spans="1:55" thickTop="1" thickBot="1" x14ac:dyDescent="0.25">
      <c r="A1725" s="5">
        <f t="shared" si="130"/>
        <v>1720</v>
      </c>
      <c r="B1725" s="5">
        <f>[1]角色配置表!B1725</f>
        <v>101025</v>
      </c>
      <c r="C1725" s="5">
        <f>[1]角色配置表!D1725</f>
        <v>1010</v>
      </c>
      <c r="D1725" s="63">
        <f>IFERROR(VLOOKUP($I1725,[2]低模说明表!$A$1:$B$9999,2,0),"")</f>
        <v>70000010</v>
      </c>
      <c r="E1725" s="63">
        <f>IFERROR(VLOOKUP($I1725,[2]高模说明表!$A$1:$B$9999,2,0),"")</f>
        <v>76000030</v>
      </c>
      <c r="F1725" s="5">
        <f>[1]角色配置表!F1725</f>
        <v>25</v>
      </c>
      <c r="G1725" s="5">
        <f>[1]角色配置表!G1725</f>
        <v>3001010</v>
      </c>
      <c r="H1725" s="5">
        <f t="shared" si="133"/>
        <v>3101010</v>
      </c>
      <c r="I1725" s="5" t="str">
        <f>[1]角色配置表!H1725</f>
        <v>龙3</v>
      </c>
      <c r="J1725" s="12">
        <v>0</v>
      </c>
      <c r="K1725" s="30">
        <v>10000</v>
      </c>
      <c r="L1725" s="30"/>
      <c r="M1725" s="15" t="s">
        <v>506</v>
      </c>
      <c r="N1725" s="15" t="s">
        <v>845</v>
      </c>
      <c r="O1725" s="15" t="s">
        <v>1755</v>
      </c>
      <c r="P1725" s="5" t="str">
        <f>[1]角色配置表!I1725</f>
        <v>1,33787;3,6360;4,15000</v>
      </c>
      <c r="Q1725" s="5">
        <f>[1]角色配置表!J1725</f>
        <v>80</v>
      </c>
      <c r="R1725" s="47" t="str">
        <f t="shared" si="134"/>
        <v>0,30</v>
      </c>
      <c r="S1725" s="47">
        <v>0</v>
      </c>
      <c r="T1725" s="47" t="s">
        <v>306</v>
      </c>
      <c r="U1725" s="47">
        <v>30</v>
      </c>
      <c r="V1725" s="47" t="s">
        <v>852</v>
      </c>
      <c r="W1725" s="31" t="str">
        <f t="shared" si="135"/>
        <v>0,30</v>
      </c>
      <c r="X1725" s="31">
        <v>0</v>
      </c>
      <c r="Y1725" s="31" t="s">
        <v>306</v>
      </c>
      <c r="Z1725" s="31">
        <v>30</v>
      </c>
      <c r="AA1725" s="5">
        <f>[1]角色配置表!K1725</f>
        <v>0</v>
      </c>
      <c r="AC1725" s="5">
        <f>[1]角色配置表!N1725</f>
        <v>1</v>
      </c>
      <c r="AD1725" s="5">
        <f>[1]角色配置表!O1725</f>
        <v>6338</v>
      </c>
      <c r="AE1725" s="14">
        <v>200006</v>
      </c>
      <c r="AF1725" s="11"/>
      <c r="AG1725" s="25">
        <v>200007</v>
      </c>
      <c r="AH1725" s="12" t="s">
        <v>614</v>
      </c>
      <c r="AI1725" s="15" t="s">
        <v>214</v>
      </c>
      <c r="AJ1725" s="30">
        <v>0</v>
      </c>
      <c r="AK1725" s="5">
        <f>[1]角色配置表!Q1725</f>
        <v>60000</v>
      </c>
      <c r="AL1725" s="5">
        <f>[1]角色配置表!S1725</f>
        <v>3</v>
      </c>
      <c r="AN1725" s="5" t="str">
        <f t="shared" si="132"/>
        <v>1010010</v>
      </c>
      <c r="AQ1725" s="5">
        <v>1</v>
      </c>
      <c r="BB1725" s="26" t="s">
        <v>2758</v>
      </c>
      <c r="BC1725" s="26"/>
    </row>
    <row r="1726" spans="1:55" thickTop="1" thickBot="1" x14ac:dyDescent="0.25">
      <c r="A1726" s="5">
        <f t="shared" si="130"/>
        <v>1721</v>
      </c>
      <c r="B1726" s="5">
        <f>[1]角色配置表!B1726</f>
        <v>101026</v>
      </c>
      <c r="C1726" s="5">
        <f>[1]角色配置表!D1726</f>
        <v>1010</v>
      </c>
      <c r="D1726" s="63">
        <f>IFERROR(VLOOKUP($I1726,[2]低模说明表!$A$1:$B$9999,2,0),"")</f>
        <v>70000010</v>
      </c>
      <c r="E1726" s="63">
        <f>IFERROR(VLOOKUP($I1726,[2]高模说明表!$A$1:$B$9999,2,0),"")</f>
        <v>76000030</v>
      </c>
      <c r="F1726" s="5">
        <f>[1]角色配置表!F1726</f>
        <v>26</v>
      </c>
      <c r="G1726" s="5">
        <f>[1]角色配置表!G1726</f>
        <v>3001010</v>
      </c>
      <c r="H1726" s="5">
        <f t="shared" si="133"/>
        <v>3101010</v>
      </c>
      <c r="I1726" s="5" t="str">
        <f>[1]角色配置表!H1726</f>
        <v>龙3</v>
      </c>
      <c r="J1726" s="12">
        <v>0</v>
      </c>
      <c r="K1726" s="30">
        <v>10000</v>
      </c>
      <c r="L1726" s="30"/>
      <c r="M1726" s="15" t="s">
        <v>506</v>
      </c>
      <c r="N1726" s="15" t="s">
        <v>845</v>
      </c>
      <c r="O1726" s="15" t="s">
        <v>1755</v>
      </c>
      <c r="P1726" s="5" t="str">
        <f>[1]角色配置表!I1726</f>
        <v>1,40544;3,7632;4,15000</v>
      </c>
      <c r="Q1726" s="5">
        <f>[1]角色配置表!J1726</f>
        <v>80</v>
      </c>
      <c r="R1726" s="47" t="str">
        <f t="shared" si="134"/>
        <v>0,30</v>
      </c>
      <c r="S1726" s="47">
        <v>0</v>
      </c>
      <c r="T1726" s="47" t="s">
        <v>306</v>
      </c>
      <c r="U1726" s="47">
        <v>30</v>
      </c>
      <c r="V1726" s="47" t="s">
        <v>852</v>
      </c>
      <c r="W1726" s="31" t="str">
        <f t="shared" si="135"/>
        <v>0,30</v>
      </c>
      <c r="X1726" s="31">
        <v>0</v>
      </c>
      <c r="Y1726" s="31" t="s">
        <v>306</v>
      </c>
      <c r="Z1726" s="31">
        <v>30</v>
      </c>
      <c r="AA1726" s="5">
        <f>[1]角色配置表!K1726</f>
        <v>0</v>
      </c>
      <c r="AC1726" s="5">
        <f>[1]角色配置表!N1726</f>
        <v>1</v>
      </c>
      <c r="AD1726" s="5">
        <f>[1]角色配置表!O1726</f>
        <v>6338</v>
      </c>
      <c r="AE1726" s="14">
        <v>200006</v>
      </c>
      <c r="AF1726" s="11"/>
      <c r="AG1726" s="25">
        <v>200007</v>
      </c>
      <c r="AH1726" s="12" t="s">
        <v>614</v>
      </c>
      <c r="AI1726" s="15" t="s">
        <v>214</v>
      </c>
      <c r="AJ1726" s="30">
        <v>0</v>
      </c>
      <c r="AK1726" s="5">
        <f>[1]角色配置表!Q1726</f>
        <v>60000</v>
      </c>
      <c r="AL1726" s="5">
        <f>[1]角色配置表!S1726</f>
        <v>3</v>
      </c>
      <c r="AN1726" s="5" t="str">
        <f t="shared" si="132"/>
        <v>1010010</v>
      </c>
      <c r="AQ1726" s="5">
        <v>1</v>
      </c>
      <c r="BB1726" s="26" t="s">
        <v>2758</v>
      </c>
      <c r="BC1726" s="26"/>
    </row>
    <row r="1727" spans="1:55" thickTop="1" thickBot="1" x14ac:dyDescent="0.25">
      <c r="A1727" s="5">
        <f t="shared" si="130"/>
        <v>1722</v>
      </c>
      <c r="B1727" s="5">
        <f>[1]角色配置表!B1727</f>
        <v>101027</v>
      </c>
      <c r="C1727" s="5">
        <f>[1]角色配置表!D1727</f>
        <v>1010</v>
      </c>
      <c r="D1727" s="63">
        <f>IFERROR(VLOOKUP($I1727,[2]低模说明表!$A$1:$B$9999,2,0),"")</f>
        <v>70000010</v>
      </c>
      <c r="E1727" s="63">
        <f>IFERROR(VLOOKUP($I1727,[2]高模说明表!$A$1:$B$9999,2,0),"")</f>
        <v>76000030</v>
      </c>
      <c r="F1727" s="5">
        <f>[1]角色配置表!F1727</f>
        <v>27</v>
      </c>
      <c r="G1727" s="5">
        <f>[1]角色配置表!G1727</f>
        <v>3001010</v>
      </c>
      <c r="H1727" s="5">
        <f t="shared" si="133"/>
        <v>3101010</v>
      </c>
      <c r="I1727" s="5" t="str">
        <f>[1]角色配置表!H1727</f>
        <v>龙3</v>
      </c>
      <c r="J1727" s="12">
        <v>0</v>
      </c>
      <c r="K1727" s="30">
        <v>10000</v>
      </c>
      <c r="L1727" s="30"/>
      <c r="M1727" s="15" t="s">
        <v>506</v>
      </c>
      <c r="N1727" s="15" t="s">
        <v>845</v>
      </c>
      <c r="O1727" s="15" t="s">
        <v>1755</v>
      </c>
      <c r="P1727" s="5" t="str">
        <f>[1]角色配置表!I1727</f>
        <v>1,48653;3,9159;4,15000</v>
      </c>
      <c r="Q1727" s="5">
        <f>[1]角色配置表!J1727</f>
        <v>80</v>
      </c>
      <c r="R1727" s="47" t="str">
        <f t="shared" si="134"/>
        <v>0,30</v>
      </c>
      <c r="S1727" s="47">
        <v>0</v>
      </c>
      <c r="T1727" s="47" t="s">
        <v>306</v>
      </c>
      <c r="U1727" s="47">
        <v>30</v>
      </c>
      <c r="V1727" s="47" t="s">
        <v>852</v>
      </c>
      <c r="W1727" s="31" t="str">
        <f t="shared" si="135"/>
        <v>0,30</v>
      </c>
      <c r="X1727" s="31">
        <v>0</v>
      </c>
      <c r="Y1727" s="31" t="s">
        <v>306</v>
      </c>
      <c r="Z1727" s="31">
        <v>30</v>
      </c>
      <c r="AA1727" s="5">
        <f>[1]角色配置表!K1727</f>
        <v>0</v>
      </c>
      <c r="AC1727" s="5">
        <f>[1]角色配置表!N1727</f>
        <v>1</v>
      </c>
      <c r="AD1727" s="5">
        <f>[1]角色配置表!O1727</f>
        <v>6338</v>
      </c>
      <c r="AE1727" s="14">
        <v>200006</v>
      </c>
      <c r="AF1727" s="11"/>
      <c r="AG1727" s="25">
        <v>200007</v>
      </c>
      <c r="AH1727" s="12" t="s">
        <v>614</v>
      </c>
      <c r="AI1727" s="15" t="s">
        <v>214</v>
      </c>
      <c r="AJ1727" s="30">
        <v>0</v>
      </c>
      <c r="AK1727" s="5">
        <f>[1]角色配置表!Q1727</f>
        <v>60000</v>
      </c>
      <c r="AL1727" s="5">
        <f>[1]角色配置表!S1727</f>
        <v>3</v>
      </c>
      <c r="AN1727" s="5" t="str">
        <f t="shared" si="132"/>
        <v>1010010</v>
      </c>
      <c r="AQ1727" s="5">
        <v>1</v>
      </c>
      <c r="BB1727" s="26" t="s">
        <v>2758</v>
      </c>
      <c r="BC1727" s="26"/>
    </row>
    <row r="1728" spans="1:55" thickTop="1" thickBot="1" x14ac:dyDescent="0.25">
      <c r="A1728" s="5">
        <f t="shared" si="130"/>
        <v>1723</v>
      </c>
      <c r="B1728" s="5">
        <f>[1]角色配置表!B1728</f>
        <v>101028</v>
      </c>
      <c r="C1728" s="5">
        <f>[1]角色配置表!D1728</f>
        <v>1010</v>
      </c>
      <c r="D1728" s="63">
        <f>IFERROR(VLOOKUP($I1728,[2]低模说明表!$A$1:$B$9999,2,0),"")</f>
        <v>70000010</v>
      </c>
      <c r="E1728" s="63">
        <f>IFERROR(VLOOKUP($I1728,[2]高模说明表!$A$1:$B$9999,2,0),"")</f>
        <v>76000030</v>
      </c>
      <c r="F1728" s="5">
        <f>[1]角色配置表!F1728</f>
        <v>28</v>
      </c>
      <c r="G1728" s="5">
        <f>[1]角色配置表!G1728</f>
        <v>3001010</v>
      </c>
      <c r="H1728" s="5">
        <f t="shared" si="133"/>
        <v>3101010</v>
      </c>
      <c r="I1728" s="5" t="str">
        <f>[1]角色配置表!H1728</f>
        <v>龙3</v>
      </c>
      <c r="J1728" s="12">
        <v>0</v>
      </c>
      <c r="K1728" s="30">
        <v>10000</v>
      </c>
      <c r="L1728" s="30"/>
      <c r="M1728" s="15" t="s">
        <v>506</v>
      </c>
      <c r="N1728" s="15" t="s">
        <v>845</v>
      </c>
      <c r="O1728" s="15" t="s">
        <v>1755</v>
      </c>
      <c r="P1728" s="5" t="str">
        <f>[1]角色配置表!I1728</f>
        <v>1,58383;3,10990;4,15000</v>
      </c>
      <c r="Q1728" s="5">
        <f>[1]角色配置表!J1728</f>
        <v>80</v>
      </c>
      <c r="R1728" s="47" t="str">
        <f t="shared" si="134"/>
        <v>0,30</v>
      </c>
      <c r="S1728" s="47">
        <v>0</v>
      </c>
      <c r="T1728" s="47" t="s">
        <v>306</v>
      </c>
      <c r="U1728" s="47">
        <v>30</v>
      </c>
      <c r="V1728" s="47" t="s">
        <v>852</v>
      </c>
      <c r="W1728" s="31" t="str">
        <f t="shared" si="135"/>
        <v>0,30</v>
      </c>
      <c r="X1728" s="31">
        <v>0</v>
      </c>
      <c r="Y1728" s="31" t="s">
        <v>306</v>
      </c>
      <c r="Z1728" s="31">
        <v>30</v>
      </c>
      <c r="AA1728" s="5">
        <f>[1]角色配置表!K1728</f>
        <v>0</v>
      </c>
      <c r="AC1728" s="5">
        <f>[1]角色配置表!N1728</f>
        <v>1</v>
      </c>
      <c r="AD1728" s="5">
        <f>[1]角色配置表!O1728</f>
        <v>6338</v>
      </c>
      <c r="AE1728" s="14">
        <v>200006</v>
      </c>
      <c r="AF1728" s="11"/>
      <c r="AG1728" s="25">
        <v>200007</v>
      </c>
      <c r="AH1728" s="12" t="s">
        <v>614</v>
      </c>
      <c r="AI1728" s="15" t="s">
        <v>214</v>
      </c>
      <c r="AJ1728" s="30">
        <v>0</v>
      </c>
      <c r="AK1728" s="5">
        <f>[1]角色配置表!Q1728</f>
        <v>60000</v>
      </c>
      <c r="AL1728" s="5">
        <f>[1]角色配置表!S1728</f>
        <v>3</v>
      </c>
      <c r="AN1728" s="5" t="str">
        <f t="shared" si="132"/>
        <v>1010010</v>
      </c>
      <c r="AQ1728" s="5">
        <v>1</v>
      </c>
      <c r="BB1728" s="26" t="s">
        <v>2758</v>
      </c>
      <c r="BC1728" s="26"/>
    </row>
    <row r="1729" spans="1:55" thickTop="1" thickBot="1" x14ac:dyDescent="0.25">
      <c r="A1729" s="5">
        <f t="shared" si="130"/>
        <v>1724</v>
      </c>
      <c r="B1729" s="5">
        <f>[1]角色配置表!B1729</f>
        <v>101029</v>
      </c>
      <c r="C1729" s="5">
        <f>[1]角色配置表!D1729</f>
        <v>1010</v>
      </c>
      <c r="D1729" s="63">
        <f>IFERROR(VLOOKUP($I1729,[2]低模说明表!$A$1:$B$9999,2,0),"")</f>
        <v>70000010</v>
      </c>
      <c r="E1729" s="63">
        <f>IFERROR(VLOOKUP($I1729,[2]高模说明表!$A$1:$B$9999,2,0),"")</f>
        <v>76000030</v>
      </c>
      <c r="F1729" s="5">
        <f>[1]角色配置表!F1729</f>
        <v>29</v>
      </c>
      <c r="G1729" s="5">
        <f>[1]角色配置表!G1729</f>
        <v>3001010</v>
      </c>
      <c r="H1729" s="5">
        <f t="shared" si="133"/>
        <v>3101010</v>
      </c>
      <c r="I1729" s="5" t="str">
        <f>[1]角色配置表!H1729</f>
        <v>龙3</v>
      </c>
      <c r="J1729" s="12">
        <v>0</v>
      </c>
      <c r="K1729" s="30">
        <v>10000</v>
      </c>
      <c r="L1729" s="30"/>
      <c r="M1729" s="15" t="s">
        <v>506</v>
      </c>
      <c r="N1729" s="15" t="s">
        <v>845</v>
      </c>
      <c r="O1729" s="15" t="s">
        <v>1755</v>
      </c>
      <c r="P1729" s="5" t="str">
        <f>[1]角色配置表!I1729</f>
        <v>1,70059;3,13188;4,15000</v>
      </c>
      <c r="Q1729" s="5">
        <f>[1]角色配置表!J1729</f>
        <v>80</v>
      </c>
      <c r="R1729" s="47" t="str">
        <f t="shared" si="134"/>
        <v>0,30</v>
      </c>
      <c r="S1729" s="47">
        <v>0</v>
      </c>
      <c r="T1729" s="47" t="s">
        <v>306</v>
      </c>
      <c r="U1729" s="47">
        <v>30</v>
      </c>
      <c r="V1729" s="47" t="s">
        <v>852</v>
      </c>
      <c r="W1729" s="31" t="str">
        <f t="shared" si="135"/>
        <v>0,30</v>
      </c>
      <c r="X1729" s="31">
        <v>0</v>
      </c>
      <c r="Y1729" s="31" t="s">
        <v>306</v>
      </c>
      <c r="Z1729" s="31">
        <v>30</v>
      </c>
      <c r="AA1729" s="5">
        <f>[1]角色配置表!K1729</f>
        <v>0</v>
      </c>
      <c r="AC1729" s="5">
        <f>[1]角色配置表!N1729</f>
        <v>1</v>
      </c>
      <c r="AD1729" s="5">
        <f>[1]角色配置表!O1729</f>
        <v>6338</v>
      </c>
      <c r="AE1729" s="14">
        <v>200006</v>
      </c>
      <c r="AF1729" s="11"/>
      <c r="AG1729" s="25">
        <v>200007</v>
      </c>
      <c r="AH1729" s="12" t="s">
        <v>614</v>
      </c>
      <c r="AI1729" s="15" t="s">
        <v>214</v>
      </c>
      <c r="AJ1729" s="30">
        <v>0</v>
      </c>
      <c r="AK1729" s="5">
        <f>[1]角色配置表!Q1729</f>
        <v>60000</v>
      </c>
      <c r="AL1729" s="5">
        <f>[1]角色配置表!S1729</f>
        <v>3</v>
      </c>
      <c r="AN1729" s="5" t="str">
        <f t="shared" si="132"/>
        <v>1010010</v>
      </c>
      <c r="AQ1729" s="5">
        <v>1</v>
      </c>
      <c r="BB1729" s="26" t="s">
        <v>2758</v>
      </c>
      <c r="BC1729" s="26"/>
    </row>
    <row r="1730" spans="1:55" thickTop="1" thickBot="1" x14ac:dyDescent="0.25">
      <c r="A1730" s="5">
        <f t="shared" si="130"/>
        <v>1725</v>
      </c>
      <c r="B1730" s="5">
        <f>[1]角色配置表!B1730</f>
        <v>101030</v>
      </c>
      <c r="C1730" s="5">
        <f>[1]角色配置表!D1730</f>
        <v>1010</v>
      </c>
      <c r="D1730" s="63">
        <f>IFERROR(VLOOKUP($I1730,[2]低模说明表!$A$1:$B$9999,2,0),"")</f>
        <v>70000010</v>
      </c>
      <c r="E1730" s="63">
        <f>IFERROR(VLOOKUP($I1730,[2]高模说明表!$A$1:$B$9999,2,0),"")</f>
        <v>76000030</v>
      </c>
      <c r="F1730" s="5">
        <f>[1]角色配置表!F1730</f>
        <v>30</v>
      </c>
      <c r="G1730" s="5">
        <f>[1]角色配置表!G1730</f>
        <v>3001010</v>
      </c>
      <c r="H1730" s="5">
        <f t="shared" si="133"/>
        <v>3101010</v>
      </c>
      <c r="I1730" s="5" t="str">
        <f>[1]角色配置表!H1730</f>
        <v>龙3</v>
      </c>
      <c r="J1730" s="12">
        <v>0</v>
      </c>
      <c r="K1730" s="30">
        <v>10000</v>
      </c>
      <c r="L1730" s="30"/>
      <c r="M1730" s="15" t="s">
        <v>506</v>
      </c>
      <c r="N1730" s="15" t="s">
        <v>845</v>
      </c>
      <c r="O1730" s="15" t="s">
        <v>1755</v>
      </c>
      <c r="P1730" s="5" t="str">
        <f>[1]角色配置表!I1730</f>
        <v>1,84071;3,15826;4,15000</v>
      </c>
      <c r="Q1730" s="5">
        <f>[1]角色配置表!J1730</f>
        <v>80</v>
      </c>
      <c r="R1730" s="47" t="str">
        <f t="shared" si="134"/>
        <v>0,30</v>
      </c>
      <c r="S1730" s="47">
        <v>0</v>
      </c>
      <c r="T1730" s="47" t="s">
        <v>306</v>
      </c>
      <c r="U1730" s="47">
        <v>30</v>
      </c>
      <c r="V1730" s="47" t="s">
        <v>852</v>
      </c>
      <c r="W1730" s="31" t="str">
        <f t="shared" si="135"/>
        <v>0,30</v>
      </c>
      <c r="X1730" s="31">
        <v>0</v>
      </c>
      <c r="Y1730" s="31" t="s">
        <v>306</v>
      </c>
      <c r="Z1730" s="31">
        <v>30</v>
      </c>
      <c r="AA1730" s="5">
        <f>[1]角色配置表!K1730</f>
        <v>0</v>
      </c>
      <c r="AC1730" s="5">
        <f>[1]角色配置表!N1730</f>
        <v>1</v>
      </c>
      <c r="AD1730" s="5">
        <f>[1]角色配置表!O1730</f>
        <v>6338</v>
      </c>
      <c r="AE1730" s="14">
        <v>200006</v>
      </c>
      <c r="AF1730" s="11"/>
      <c r="AG1730" s="25">
        <v>200007</v>
      </c>
      <c r="AH1730" s="12" t="s">
        <v>614</v>
      </c>
      <c r="AI1730" s="15" t="s">
        <v>214</v>
      </c>
      <c r="AJ1730" s="30">
        <v>0</v>
      </c>
      <c r="AK1730" s="5">
        <f>[1]角色配置表!Q1730</f>
        <v>60000</v>
      </c>
      <c r="AL1730" s="5">
        <f>[1]角色配置表!S1730</f>
        <v>3</v>
      </c>
      <c r="AN1730" s="5" t="str">
        <f t="shared" si="132"/>
        <v>1010010</v>
      </c>
      <c r="AQ1730" s="5">
        <v>1</v>
      </c>
      <c r="BB1730" s="26" t="s">
        <v>2758</v>
      </c>
      <c r="BC1730" s="26"/>
    </row>
    <row r="1731" spans="1:55" thickTop="1" thickBot="1" x14ac:dyDescent="0.25">
      <c r="A1731" s="5">
        <f t="shared" si="130"/>
        <v>1726</v>
      </c>
      <c r="B1731" s="5">
        <f>[1]角色配置表!B1731</f>
        <v>105001</v>
      </c>
      <c r="C1731" s="5">
        <f>[1]角色配置表!D1731</f>
        <v>1050</v>
      </c>
      <c r="D1731" s="63">
        <f>IFERROR(VLOOKUP($I1731,[2]低模说明表!$A$1:$B$9999,2,0),"")</f>
        <v>70000011</v>
      </c>
      <c r="E1731" s="63">
        <f>IFERROR(VLOOKUP($I1731,[2]高模说明表!$A$1:$B$9999,2,0),"")</f>
        <v>76000031</v>
      </c>
      <c r="F1731" s="5">
        <f>[1]角色配置表!F1731</f>
        <v>1</v>
      </c>
      <c r="G1731" s="5">
        <f>[1]角色配置表!G1731</f>
        <v>3001050</v>
      </c>
      <c r="H1731" s="5">
        <f t="shared" si="133"/>
        <v>3101050</v>
      </c>
      <c r="I1731" s="5" t="str">
        <f>[1]角色配置表!H1731</f>
        <v>怪物主塔1</v>
      </c>
      <c r="J1731" s="12">
        <v>0</v>
      </c>
      <c r="K1731" s="30">
        <v>10000</v>
      </c>
      <c r="L1731" s="30"/>
      <c r="M1731" s="15" t="s">
        <v>506</v>
      </c>
      <c r="N1731" s="15" t="s">
        <v>845</v>
      </c>
      <c r="O1731" s="15" t="s">
        <v>1755</v>
      </c>
      <c r="P1731" s="5" t="str">
        <f>[1]角色配置表!I1731</f>
        <v>1,2000;3,70;4,0</v>
      </c>
      <c r="Q1731" s="5">
        <f>[1]角色配置表!J1731</f>
        <v>70</v>
      </c>
      <c r="R1731" s="47" t="str">
        <f t="shared" si="134"/>
        <v>0,30</v>
      </c>
      <c r="S1731" s="47">
        <v>0</v>
      </c>
      <c r="T1731" s="47" t="s">
        <v>306</v>
      </c>
      <c r="U1731" s="47">
        <v>30</v>
      </c>
      <c r="V1731" s="47" t="s">
        <v>852</v>
      </c>
      <c r="W1731" s="31" t="str">
        <f t="shared" si="135"/>
        <v>0,30</v>
      </c>
      <c r="X1731" s="31">
        <v>0</v>
      </c>
      <c r="Y1731" s="31" t="s">
        <v>306</v>
      </c>
      <c r="Z1731" s="31">
        <v>30</v>
      </c>
      <c r="AA1731" s="5">
        <f>[1]角色配置表!K1731</f>
        <v>1</v>
      </c>
      <c r="AC1731" s="5">
        <f>[1]角色配置表!N1731</f>
        <v>0</v>
      </c>
      <c r="AD1731" s="5">
        <f>[1]角色配置表!O1731</f>
        <v>8769</v>
      </c>
      <c r="AE1731" s="14">
        <v>200006</v>
      </c>
      <c r="AF1731" s="11"/>
      <c r="AG1731" s="25">
        <v>200007</v>
      </c>
      <c r="AH1731" s="12" t="s">
        <v>3875</v>
      </c>
      <c r="AI1731" s="12" t="s">
        <v>3875</v>
      </c>
      <c r="AJ1731" s="30">
        <v>0</v>
      </c>
      <c r="AK1731" s="5">
        <f>[1]角色配置表!Q1731</f>
        <v>100000</v>
      </c>
      <c r="AL1731" s="5">
        <f>[1]角色配置表!S1731</f>
        <v>3</v>
      </c>
      <c r="AN1731" s="5" t="str">
        <f t="shared" si="132"/>
        <v>1050010</v>
      </c>
      <c r="AO1731" s="15">
        <v>1000</v>
      </c>
      <c r="AQ1731" s="5">
        <v>1</v>
      </c>
      <c r="BB1731" s="26" t="s">
        <v>2758</v>
      </c>
      <c r="BC1731" s="26"/>
    </row>
    <row r="1732" spans="1:55" thickTop="1" thickBot="1" x14ac:dyDescent="0.25">
      <c r="A1732" s="5">
        <f t="shared" si="130"/>
        <v>1727</v>
      </c>
      <c r="B1732" s="5">
        <f>[1]角色配置表!B1732</f>
        <v>105002</v>
      </c>
      <c r="C1732" s="5">
        <f>[1]角色配置表!D1732</f>
        <v>1050</v>
      </c>
      <c r="D1732" s="63">
        <f>IFERROR(VLOOKUP($I1732,[2]低模说明表!$A$1:$B$9999,2,0),"")</f>
        <v>70000011</v>
      </c>
      <c r="E1732" s="63">
        <f>IFERROR(VLOOKUP($I1732,[2]高模说明表!$A$1:$B$9999,2,0),"")</f>
        <v>76000031</v>
      </c>
      <c r="F1732" s="5">
        <f>[1]角色配置表!F1732</f>
        <v>2</v>
      </c>
      <c r="G1732" s="5">
        <f>[1]角色配置表!G1732</f>
        <v>3001050</v>
      </c>
      <c r="H1732" s="5">
        <f t="shared" si="133"/>
        <v>3101050</v>
      </c>
      <c r="I1732" s="5" t="str">
        <f>[1]角色配置表!H1732</f>
        <v>怪物主塔1</v>
      </c>
      <c r="J1732" s="12">
        <v>0</v>
      </c>
      <c r="K1732" s="30">
        <v>10000</v>
      </c>
      <c r="L1732" s="30"/>
      <c r="M1732" s="15" t="s">
        <v>506</v>
      </c>
      <c r="N1732" s="15" t="s">
        <v>845</v>
      </c>
      <c r="O1732" s="15" t="s">
        <v>1755</v>
      </c>
      <c r="P1732" s="5" t="str">
        <f>[1]角色配置表!I1732</f>
        <v>1,2400;3,84;4,0</v>
      </c>
      <c r="Q1732" s="5">
        <f>[1]角色配置表!J1732</f>
        <v>70</v>
      </c>
      <c r="R1732" s="47" t="str">
        <f t="shared" si="134"/>
        <v>0,30</v>
      </c>
      <c r="S1732" s="47">
        <v>0</v>
      </c>
      <c r="T1732" s="47" t="s">
        <v>306</v>
      </c>
      <c r="U1732" s="47">
        <v>30</v>
      </c>
      <c r="V1732" s="47" t="s">
        <v>852</v>
      </c>
      <c r="W1732" s="31" t="str">
        <f t="shared" si="135"/>
        <v>0,30</v>
      </c>
      <c r="X1732" s="31">
        <v>0</v>
      </c>
      <c r="Y1732" s="31" t="s">
        <v>306</v>
      </c>
      <c r="Z1732" s="31">
        <v>30</v>
      </c>
      <c r="AA1732" s="5">
        <f>[1]角色配置表!K1732</f>
        <v>1</v>
      </c>
      <c r="AC1732" s="5">
        <f>[1]角色配置表!N1732</f>
        <v>0</v>
      </c>
      <c r="AD1732" s="5">
        <f>[1]角色配置表!O1732</f>
        <v>8769</v>
      </c>
      <c r="AE1732" s="14">
        <v>200006</v>
      </c>
      <c r="AF1732" s="11"/>
      <c r="AG1732" s="25">
        <v>200007</v>
      </c>
      <c r="AH1732" s="12" t="s">
        <v>3877</v>
      </c>
      <c r="AI1732" s="12" t="s">
        <v>3877</v>
      </c>
      <c r="AJ1732" s="30">
        <v>0</v>
      </c>
      <c r="AK1732" s="5">
        <f>[1]角色配置表!Q1732</f>
        <v>100000</v>
      </c>
      <c r="AL1732" s="5">
        <f>[1]角色配置表!S1732</f>
        <v>3</v>
      </c>
      <c r="AN1732" s="5" t="str">
        <f t="shared" si="132"/>
        <v>1050010</v>
      </c>
      <c r="AO1732" s="15">
        <v>1000</v>
      </c>
      <c r="AQ1732" s="5">
        <v>1</v>
      </c>
      <c r="BB1732" s="26" t="s">
        <v>2758</v>
      </c>
      <c r="BC1732" s="26"/>
    </row>
    <row r="1733" spans="1:55" thickTop="1" thickBot="1" x14ac:dyDescent="0.25">
      <c r="A1733" s="5">
        <f t="shared" si="130"/>
        <v>1728</v>
      </c>
      <c r="B1733" s="5">
        <f>[1]角色配置表!B1733</f>
        <v>105003</v>
      </c>
      <c r="C1733" s="5">
        <f>[1]角色配置表!D1733</f>
        <v>1050</v>
      </c>
      <c r="D1733" s="63">
        <f>IFERROR(VLOOKUP($I1733,[2]低模说明表!$A$1:$B$9999,2,0),"")</f>
        <v>70000011</v>
      </c>
      <c r="E1733" s="63">
        <f>IFERROR(VLOOKUP($I1733,[2]高模说明表!$A$1:$B$9999,2,0),"")</f>
        <v>76000031</v>
      </c>
      <c r="F1733" s="5">
        <f>[1]角色配置表!F1733</f>
        <v>3</v>
      </c>
      <c r="G1733" s="5">
        <f>[1]角色配置表!G1733</f>
        <v>3001050</v>
      </c>
      <c r="H1733" s="5">
        <f t="shared" si="133"/>
        <v>3101050</v>
      </c>
      <c r="I1733" s="5" t="str">
        <f>[1]角色配置表!H1733</f>
        <v>怪物主塔1</v>
      </c>
      <c r="J1733" s="12">
        <v>0</v>
      </c>
      <c r="K1733" s="30">
        <v>10000</v>
      </c>
      <c r="L1733" s="30"/>
      <c r="M1733" s="15" t="s">
        <v>506</v>
      </c>
      <c r="N1733" s="15" t="s">
        <v>845</v>
      </c>
      <c r="O1733" s="15" t="s">
        <v>1755</v>
      </c>
      <c r="P1733" s="5" t="str">
        <f>[1]角色配置表!I1733</f>
        <v>1,2880;3,101;4,0</v>
      </c>
      <c r="Q1733" s="5">
        <f>[1]角色配置表!J1733</f>
        <v>70</v>
      </c>
      <c r="R1733" s="47" t="str">
        <f t="shared" si="134"/>
        <v>0,30</v>
      </c>
      <c r="S1733" s="47">
        <v>0</v>
      </c>
      <c r="T1733" s="47" t="s">
        <v>306</v>
      </c>
      <c r="U1733" s="47">
        <v>30</v>
      </c>
      <c r="V1733" s="47" t="s">
        <v>852</v>
      </c>
      <c r="W1733" s="31" t="str">
        <f t="shared" si="135"/>
        <v>0,30</v>
      </c>
      <c r="X1733" s="31">
        <v>0</v>
      </c>
      <c r="Y1733" s="31" t="s">
        <v>306</v>
      </c>
      <c r="Z1733" s="31">
        <v>30</v>
      </c>
      <c r="AA1733" s="5">
        <f>[1]角色配置表!K1733</f>
        <v>1</v>
      </c>
      <c r="AC1733" s="5">
        <f>[1]角色配置表!N1733</f>
        <v>0</v>
      </c>
      <c r="AD1733" s="5">
        <f>[1]角色配置表!O1733</f>
        <v>8769</v>
      </c>
      <c r="AE1733" s="14">
        <v>200006</v>
      </c>
      <c r="AF1733" s="11"/>
      <c r="AG1733" s="25">
        <v>200007</v>
      </c>
      <c r="AH1733" s="12" t="s">
        <v>3877</v>
      </c>
      <c r="AI1733" s="12" t="s">
        <v>3877</v>
      </c>
      <c r="AJ1733" s="30">
        <v>0</v>
      </c>
      <c r="AK1733" s="5">
        <f>[1]角色配置表!Q1733</f>
        <v>100000</v>
      </c>
      <c r="AL1733" s="5">
        <f>[1]角色配置表!S1733</f>
        <v>3</v>
      </c>
      <c r="AN1733" s="5" t="str">
        <f t="shared" si="132"/>
        <v>1050010</v>
      </c>
      <c r="AO1733" s="15">
        <v>1000</v>
      </c>
      <c r="AQ1733" s="5">
        <v>1</v>
      </c>
      <c r="BB1733" s="26" t="s">
        <v>2758</v>
      </c>
      <c r="BC1733" s="26"/>
    </row>
    <row r="1734" spans="1:55" thickTop="1" thickBot="1" x14ac:dyDescent="0.25">
      <c r="A1734" s="5">
        <f t="shared" si="130"/>
        <v>1729</v>
      </c>
      <c r="B1734" s="5">
        <f>[1]角色配置表!B1734</f>
        <v>105004</v>
      </c>
      <c r="C1734" s="5">
        <f>[1]角色配置表!D1734</f>
        <v>1050</v>
      </c>
      <c r="D1734" s="63">
        <f>IFERROR(VLOOKUP($I1734,[2]低模说明表!$A$1:$B$9999,2,0),"")</f>
        <v>70000011</v>
      </c>
      <c r="E1734" s="63">
        <f>IFERROR(VLOOKUP($I1734,[2]高模说明表!$A$1:$B$9999,2,0),"")</f>
        <v>76000031</v>
      </c>
      <c r="F1734" s="5">
        <f>[1]角色配置表!F1734</f>
        <v>4</v>
      </c>
      <c r="G1734" s="5">
        <f>[1]角色配置表!G1734</f>
        <v>3001050</v>
      </c>
      <c r="H1734" s="5">
        <f t="shared" si="133"/>
        <v>3101050</v>
      </c>
      <c r="I1734" s="5" t="str">
        <f>[1]角色配置表!H1734</f>
        <v>怪物主塔1</v>
      </c>
      <c r="J1734" s="12">
        <v>0</v>
      </c>
      <c r="K1734" s="30">
        <v>10000</v>
      </c>
      <c r="L1734" s="30"/>
      <c r="M1734" s="15" t="s">
        <v>506</v>
      </c>
      <c r="N1734" s="15" t="s">
        <v>845</v>
      </c>
      <c r="O1734" s="15" t="s">
        <v>1755</v>
      </c>
      <c r="P1734" s="5" t="str">
        <f>[1]角色配置表!I1734</f>
        <v>1,3456;3,121;4,0</v>
      </c>
      <c r="Q1734" s="5">
        <f>[1]角色配置表!J1734</f>
        <v>70</v>
      </c>
      <c r="R1734" s="47" t="str">
        <f t="shared" si="134"/>
        <v>0,30</v>
      </c>
      <c r="S1734" s="47">
        <v>0</v>
      </c>
      <c r="T1734" s="47" t="s">
        <v>306</v>
      </c>
      <c r="U1734" s="47">
        <v>30</v>
      </c>
      <c r="V1734" s="47" t="s">
        <v>852</v>
      </c>
      <c r="W1734" s="31" t="str">
        <f t="shared" si="135"/>
        <v>0,30</v>
      </c>
      <c r="X1734" s="31">
        <v>0</v>
      </c>
      <c r="Y1734" s="31" t="s">
        <v>306</v>
      </c>
      <c r="Z1734" s="31">
        <v>30</v>
      </c>
      <c r="AA1734" s="5">
        <f>[1]角色配置表!K1734</f>
        <v>1</v>
      </c>
      <c r="AC1734" s="5">
        <f>[1]角色配置表!N1734</f>
        <v>0</v>
      </c>
      <c r="AD1734" s="5">
        <f>[1]角色配置表!O1734</f>
        <v>8769</v>
      </c>
      <c r="AE1734" s="14">
        <v>200006</v>
      </c>
      <c r="AF1734" s="11"/>
      <c r="AG1734" s="25">
        <v>200007</v>
      </c>
      <c r="AH1734" s="12" t="s">
        <v>3877</v>
      </c>
      <c r="AI1734" s="12" t="s">
        <v>3877</v>
      </c>
      <c r="AJ1734" s="30">
        <v>0</v>
      </c>
      <c r="AK1734" s="5">
        <f>[1]角色配置表!Q1734</f>
        <v>100000</v>
      </c>
      <c r="AL1734" s="5">
        <f>[1]角色配置表!S1734</f>
        <v>3</v>
      </c>
      <c r="AN1734" s="5" t="str">
        <f t="shared" ref="AN1734:AN1797" si="136">CHOOSE(AQ1734+1,"",C1734&amp;"010",_xlfn.CONCAT(C1734&amp;"011",",",C1734&amp;"010"),_xlfn.CONCAT(C1734&amp;"012",",",C1734&amp;"011",",",C1734&amp;"010"),_xlfn.CONCAT(C1734&amp;"013",",",C1734&amp;"012",",",C1734&amp;"011",",",C1734&amp;"010"),_xlfn.CONCAT(C1734&amp;"014",",",C1734&amp;"013",",",C1734&amp;"012",",",C1734&amp;"011",",",C1734&amp;"010"))</f>
        <v>1050010</v>
      </c>
      <c r="AO1734" s="15">
        <v>1000</v>
      </c>
      <c r="AQ1734" s="5">
        <v>1</v>
      </c>
      <c r="BB1734" s="26" t="s">
        <v>2758</v>
      </c>
      <c r="BC1734" s="26"/>
    </row>
    <row r="1735" spans="1:55" thickTop="1" thickBot="1" x14ac:dyDescent="0.25">
      <c r="A1735" s="5">
        <f t="shared" si="130"/>
        <v>1730</v>
      </c>
      <c r="B1735" s="5">
        <f>[1]角色配置表!B1735</f>
        <v>105005</v>
      </c>
      <c r="C1735" s="5">
        <f>[1]角色配置表!D1735</f>
        <v>1050</v>
      </c>
      <c r="D1735" s="63">
        <f>IFERROR(VLOOKUP($I1735,[2]低模说明表!$A$1:$B$9999,2,0),"")</f>
        <v>70000011</v>
      </c>
      <c r="E1735" s="63">
        <f>IFERROR(VLOOKUP($I1735,[2]高模说明表!$A$1:$B$9999,2,0),"")</f>
        <v>76000031</v>
      </c>
      <c r="F1735" s="5">
        <f>[1]角色配置表!F1735</f>
        <v>5</v>
      </c>
      <c r="G1735" s="5">
        <f>[1]角色配置表!G1735</f>
        <v>3001050</v>
      </c>
      <c r="H1735" s="5">
        <f t="shared" ref="H1735:H1798" si="137">G1735+100000</f>
        <v>3101050</v>
      </c>
      <c r="I1735" s="5" t="str">
        <f>[1]角色配置表!H1735</f>
        <v>怪物主塔1</v>
      </c>
      <c r="J1735" s="12">
        <v>0</v>
      </c>
      <c r="K1735" s="30">
        <v>10000</v>
      </c>
      <c r="L1735" s="30"/>
      <c r="M1735" s="15" t="s">
        <v>506</v>
      </c>
      <c r="N1735" s="15" t="s">
        <v>845</v>
      </c>
      <c r="O1735" s="15" t="s">
        <v>1755</v>
      </c>
      <c r="P1735" s="5" t="str">
        <f>[1]角色配置表!I1735</f>
        <v>1,4148;3,146;4,0</v>
      </c>
      <c r="Q1735" s="5">
        <f>[1]角色配置表!J1735</f>
        <v>70</v>
      </c>
      <c r="R1735" s="47" t="str">
        <f t="shared" ref="R1735:R1798" si="138">_xlfn.CONCAT(S1735:U1735)</f>
        <v>0,30</v>
      </c>
      <c r="S1735" s="47">
        <v>0</v>
      </c>
      <c r="T1735" s="47" t="s">
        <v>306</v>
      </c>
      <c r="U1735" s="47">
        <v>30</v>
      </c>
      <c r="V1735" s="47" t="s">
        <v>852</v>
      </c>
      <c r="W1735" s="31" t="str">
        <f t="shared" ref="W1735:W1798" si="139">_xlfn.CONCAT(X1735:Z1735)</f>
        <v>0,30</v>
      </c>
      <c r="X1735" s="31">
        <v>0</v>
      </c>
      <c r="Y1735" s="31" t="s">
        <v>306</v>
      </c>
      <c r="Z1735" s="31">
        <v>30</v>
      </c>
      <c r="AA1735" s="5">
        <f>[1]角色配置表!K1735</f>
        <v>1</v>
      </c>
      <c r="AC1735" s="5">
        <f>[1]角色配置表!N1735</f>
        <v>0</v>
      </c>
      <c r="AD1735" s="5">
        <f>[1]角色配置表!O1735</f>
        <v>8769</v>
      </c>
      <c r="AE1735" s="14">
        <v>200006</v>
      </c>
      <c r="AF1735" s="11"/>
      <c r="AG1735" s="25">
        <v>200007</v>
      </c>
      <c r="AH1735" s="12" t="s">
        <v>3877</v>
      </c>
      <c r="AI1735" s="12" t="s">
        <v>3877</v>
      </c>
      <c r="AJ1735" s="30">
        <v>0</v>
      </c>
      <c r="AK1735" s="5">
        <f>[1]角色配置表!Q1735</f>
        <v>100000</v>
      </c>
      <c r="AL1735" s="5">
        <f>[1]角色配置表!S1735</f>
        <v>3</v>
      </c>
      <c r="AN1735" s="5" t="str">
        <f t="shared" si="136"/>
        <v>1050010</v>
      </c>
      <c r="AO1735" s="15">
        <v>1000</v>
      </c>
      <c r="AQ1735" s="5">
        <v>1</v>
      </c>
      <c r="BB1735" s="26" t="s">
        <v>2758</v>
      </c>
      <c r="BC1735" s="26"/>
    </row>
    <row r="1736" spans="1:55" thickTop="1" thickBot="1" x14ac:dyDescent="0.25">
      <c r="A1736" s="5">
        <f t="shared" si="130"/>
        <v>1731</v>
      </c>
      <c r="B1736" s="5">
        <f>[1]角色配置表!B1736</f>
        <v>105006</v>
      </c>
      <c r="C1736" s="5">
        <f>[1]角色配置表!D1736</f>
        <v>1050</v>
      </c>
      <c r="D1736" s="63">
        <f>IFERROR(VLOOKUP($I1736,[2]低模说明表!$A$1:$B$9999,2,0),"")</f>
        <v>70000011</v>
      </c>
      <c r="E1736" s="63">
        <f>IFERROR(VLOOKUP($I1736,[2]高模说明表!$A$1:$B$9999,2,0),"")</f>
        <v>76000031</v>
      </c>
      <c r="F1736" s="5">
        <f>[1]角色配置表!F1736</f>
        <v>6</v>
      </c>
      <c r="G1736" s="5">
        <f>[1]角色配置表!G1736</f>
        <v>3001050</v>
      </c>
      <c r="H1736" s="5">
        <f t="shared" si="137"/>
        <v>3101050</v>
      </c>
      <c r="I1736" s="5" t="str">
        <f>[1]角色配置表!H1736</f>
        <v>怪物主塔1</v>
      </c>
      <c r="J1736" s="12">
        <v>0</v>
      </c>
      <c r="K1736" s="30">
        <v>10000</v>
      </c>
      <c r="L1736" s="30"/>
      <c r="M1736" s="15" t="s">
        <v>506</v>
      </c>
      <c r="N1736" s="15" t="s">
        <v>845</v>
      </c>
      <c r="O1736" s="15" t="s">
        <v>1755</v>
      </c>
      <c r="P1736" s="5" t="str">
        <f>[1]角色配置表!I1736</f>
        <v>1,4977;3,175;4,0</v>
      </c>
      <c r="Q1736" s="5">
        <f>[1]角色配置表!J1736</f>
        <v>70</v>
      </c>
      <c r="R1736" s="47" t="str">
        <f t="shared" si="138"/>
        <v>0,30</v>
      </c>
      <c r="S1736" s="47">
        <v>0</v>
      </c>
      <c r="T1736" s="47" t="s">
        <v>306</v>
      </c>
      <c r="U1736" s="47">
        <v>30</v>
      </c>
      <c r="V1736" s="47" t="s">
        <v>852</v>
      </c>
      <c r="W1736" s="31" t="str">
        <f t="shared" si="139"/>
        <v>0,30</v>
      </c>
      <c r="X1736" s="31">
        <v>0</v>
      </c>
      <c r="Y1736" s="31" t="s">
        <v>306</v>
      </c>
      <c r="Z1736" s="31">
        <v>30</v>
      </c>
      <c r="AA1736" s="5">
        <f>[1]角色配置表!K1736</f>
        <v>1</v>
      </c>
      <c r="AC1736" s="5">
        <f>[1]角色配置表!N1736</f>
        <v>0</v>
      </c>
      <c r="AD1736" s="5">
        <f>[1]角色配置表!O1736</f>
        <v>8769</v>
      </c>
      <c r="AE1736" s="14">
        <v>200006</v>
      </c>
      <c r="AF1736" s="11"/>
      <c r="AG1736" s="25">
        <v>200007</v>
      </c>
      <c r="AH1736" s="12" t="s">
        <v>3877</v>
      </c>
      <c r="AI1736" s="12" t="s">
        <v>3877</v>
      </c>
      <c r="AJ1736" s="30">
        <v>0</v>
      </c>
      <c r="AK1736" s="5">
        <f>[1]角色配置表!Q1736</f>
        <v>100000</v>
      </c>
      <c r="AL1736" s="5">
        <f>[1]角色配置表!S1736</f>
        <v>3</v>
      </c>
      <c r="AN1736" s="5" t="str">
        <f t="shared" si="136"/>
        <v>1050010</v>
      </c>
      <c r="AO1736" s="15">
        <v>1000</v>
      </c>
      <c r="AQ1736" s="5">
        <v>1</v>
      </c>
      <c r="BB1736" s="26" t="s">
        <v>2758</v>
      </c>
      <c r="BC1736" s="26"/>
    </row>
    <row r="1737" spans="1:55" thickTop="1" thickBot="1" x14ac:dyDescent="0.25">
      <c r="A1737" s="5">
        <f t="shared" si="130"/>
        <v>1732</v>
      </c>
      <c r="B1737" s="5">
        <f>[1]角色配置表!B1737</f>
        <v>105007</v>
      </c>
      <c r="C1737" s="5">
        <f>[1]角色配置表!D1737</f>
        <v>1050</v>
      </c>
      <c r="D1737" s="63">
        <f>IFERROR(VLOOKUP($I1737,[2]低模说明表!$A$1:$B$9999,2,0),"")</f>
        <v>70000011</v>
      </c>
      <c r="E1737" s="63">
        <f>IFERROR(VLOOKUP($I1737,[2]高模说明表!$A$1:$B$9999,2,0),"")</f>
        <v>76000031</v>
      </c>
      <c r="F1737" s="5">
        <f>[1]角色配置表!F1737</f>
        <v>7</v>
      </c>
      <c r="G1737" s="5">
        <f>[1]角色配置表!G1737</f>
        <v>3001050</v>
      </c>
      <c r="H1737" s="5">
        <f t="shared" si="137"/>
        <v>3101050</v>
      </c>
      <c r="I1737" s="5" t="str">
        <f>[1]角色配置表!H1737</f>
        <v>怪物主塔1</v>
      </c>
      <c r="J1737" s="12">
        <v>0</v>
      </c>
      <c r="K1737" s="30">
        <v>10000</v>
      </c>
      <c r="L1737" s="30"/>
      <c r="M1737" s="15" t="s">
        <v>506</v>
      </c>
      <c r="N1737" s="15" t="s">
        <v>845</v>
      </c>
      <c r="O1737" s="15" t="s">
        <v>1755</v>
      </c>
      <c r="P1737" s="5" t="str">
        <f>[1]角色配置表!I1737</f>
        <v>1,5972;3,210;4,0</v>
      </c>
      <c r="Q1737" s="5">
        <f>[1]角色配置表!J1737</f>
        <v>70</v>
      </c>
      <c r="R1737" s="47" t="str">
        <f t="shared" si="138"/>
        <v>0,30</v>
      </c>
      <c r="S1737" s="47">
        <v>0</v>
      </c>
      <c r="T1737" s="47" t="s">
        <v>306</v>
      </c>
      <c r="U1737" s="47">
        <v>30</v>
      </c>
      <c r="V1737" s="47" t="s">
        <v>852</v>
      </c>
      <c r="W1737" s="31" t="str">
        <f t="shared" si="139"/>
        <v>0,30</v>
      </c>
      <c r="X1737" s="31">
        <v>0</v>
      </c>
      <c r="Y1737" s="31" t="s">
        <v>306</v>
      </c>
      <c r="Z1737" s="31">
        <v>30</v>
      </c>
      <c r="AA1737" s="5">
        <f>[1]角色配置表!K1737</f>
        <v>1</v>
      </c>
      <c r="AC1737" s="5">
        <f>[1]角色配置表!N1737</f>
        <v>0</v>
      </c>
      <c r="AD1737" s="5">
        <f>[1]角色配置表!O1737</f>
        <v>8769</v>
      </c>
      <c r="AE1737" s="14">
        <v>200006</v>
      </c>
      <c r="AF1737" s="11"/>
      <c r="AG1737" s="25">
        <v>200007</v>
      </c>
      <c r="AH1737" s="12" t="s">
        <v>3877</v>
      </c>
      <c r="AI1737" s="12" t="s">
        <v>3877</v>
      </c>
      <c r="AJ1737" s="30">
        <v>0</v>
      </c>
      <c r="AK1737" s="5">
        <f>[1]角色配置表!Q1737</f>
        <v>100000</v>
      </c>
      <c r="AL1737" s="5">
        <f>[1]角色配置表!S1737</f>
        <v>3</v>
      </c>
      <c r="AN1737" s="5" t="str">
        <f t="shared" si="136"/>
        <v>1050010</v>
      </c>
      <c r="AO1737" s="15">
        <v>1000</v>
      </c>
      <c r="AQ1737" s="5">
        <v>1</v>
      </c>
      <c r="BB1737" s="26" t="s">
        <v>2758</v>
      </c>
      <c r="BC1737" s="26"/>
    </row>
    <row r="1738" spans="1:55" thickTop="1" thickBot="1" x14ac:dyDescent="0.25">
      <c r="A1738" s="5">
        <f t="shared" si="130"/>
        <v>1733</v>
      </c>
      <c r="B1738" s="5">
        <f>[1]角色配置表!B1738</f>
        <v>105008</v>
      </c>
      <c r="C1738" s="5">
        <f>[1]角色配置表!D1738</f>
        <v>1050</v>
      </c>
      <c r="D1738" s="63">
        <f>IFERROR(VLOOKUP($I1738,[2]低模说明表!$A$1:$B$9999,2,0),"")</f>
        <v>70000011</v>
      </c>
      <c r="E1738" s="63">
        <f>IFERROR(VLOOKUP($I1738,[2]高模说明表!$A$1:$B$9999,2,0),"")</f>
        <v>76000031</v>
      </c>
      <c r="F1738" s="5">
        <f>[1]角色配置表!F1738</f>
        <v>8</v>
      </c>
      <c r="G1738" s="5">
        <f>[1]角色配置表!G1738</f>
        <v>3001050</v>
      </c>
      <c r="H1738" s="5">
        <f t="shared" si="137"/>
        <v>3101050</v>
      </c>
      <c r="I1738" s="5" t="str">
        <f>[1]角色配置表!H1738</f>
        <v>怪物主塔1</v>
      </c>
      <c r="J1738" s="12">
        <v>0</v>
      </c>
      <c r="K1738" s="30">
        <v>10000</v>
      </c>
      <c r="L1738" s="30"/>
      <c r="M1738" s="15" t="s">
        <v>506</v>
      </c>
      <c r="N1738" s="15" t="s">
        <v>845</v>
      </c>
      <c r="O1738" s="15" t="s">
        <v>1755</v>
      </c>
      <c r="P1738" s="5" t="str">
        <f>[1]角色配置表!I1738</f>
        <v>1,7167;3,251;4,0</v>
      </c>
      <c r="Q1738" s="5">
        <f>[1]角色配置表!J1738</f>
        <v>70</v>
      </c>
      <c r="R1738" s="47" t="str">
        <f t="shared" si="138"/>
        <v>0,30</v>
      </c>
      <c r="S1738" s="47">
        <v>0</v>
      </c>
      <c r="T1738" s="47" t="s">
        <v>306</v>
      </c>
      <c r="U1738" s="47">
        <v>30</v>
      </c>
      <c r="V1738" s="47" t="s">
        <v>852</v>
      </c>
      <c r="W1738" s="31" t="str">
        <f t="shared" si="139"/>
        <v>0,30</v>
      </c>
      <c r="X1738" s="31">
        <v>0</v>
      </c>
      <c r="Y1738" s="31" t="s">
        <v>306</v>
      </c>
      <c r="Z1738" s="31">
        <v>30</v>
      </c>
      <c r="AA1738" s="5">
        <f>[1]角色配置表!K1738</f>
        <v>1</v>
      </c>
      <c r="AC1738" s="5">
        <f>[1]角色配置表!N1738</f>
        <v>0</v>
      </c>
      <c r="AD1738" s="5">
        <f>[1]角色配置表!O1738</f>
        <v>8769</v>
      </c>
      <c r="AE1738" s="14">
        <v>200006</v>
      </c>
      <c r="AF1738" s="11"/>
      <c r="AG1738" s="25">
        <v>200007</v>
      </c>
      <c r="AH1738" s="12" t="s">
        <v>3877</v>
      </c>
      <c r="AI1738" s="12" t="s">
        <v>3877</v>
      </c>
      <c r="AJ1738" s="30">
        <v>0</v>
      </c>
      <c r="AK1738" s="5">
        <f>[1]角色配置表!Q1738</f>
        <v>100000</v>
      </c>
      <c r="AL1738" s="5">
        <f>[1]角色配置表!S1738</f>
        <v>3</v>
      </c>
      <c r="AN1738" s="5" t="str">
        <f t="shared" si="136"/>
        <v>1050010</v>
      </c>
      <c r="AO1738" s="15">
        <v>1000</v>
      </c>
      <c r="AQ1738" s="5">
        <v>1</v>
      </c>
      <c r="BB1738" s="26" t="s">
        <v>2758</v>
      </c>
      <c r="BC1738" s="26"/>
    </row>
    <row r="1739" spans="1:55" thickTop="1" thickBot="1" x14ac:dyDescent="0.25">
      <c r="A1739" s="5">
        <f t="shared" si="130"/>
        <v>1734</v>
      </c>
      <c r="B1739" s="5">
        <f>[1]角色配置表!B1739</f>
        <v>105009</v>
      </c>
      <c r="C1739" s="5">
        <f>[1]角色配置表!D1739</f>
        <v>1050</v>
      </c>
      <c r="D1739" s="63">
        <f>IFERROR(VLOOKUP($I1739,[2]低模说明表!$A$1:$B$9999,2,0),"")</f>
        <v>70000011</v>
      </c>
      <c r="E1739" s="63">
        <f>IFERROR(VLOOKUP($I1739,[2]高模说明表!$A$1:$B$9999,2,0),"")</f>
        <v>76000031</v>
      </c>
      <c r="F1739" s="5">
        <f>[1]角色配置表!F1739</f>
        <v>9</v>
      </c>
      <c r="G1739" s="5">
        <f>[1]角色配置表!G1739</f>
        <v>3001050</v>
      </c>
      <c r="H1739" s="5">
        <f t="shared" si="137"/>
        <v>3101050</v>
      </c>
      <c r="I1739" s="5" t="str">
        <f>[1]角色配置表!H1739</f>
        <v>怪物主塔1</v>
      </c>
      <c r="J1739" s="12">
        <v>0</v>
      </c>
      <c r="K1739" s="30">
        <v>10000</v>
      </c>
      <c r="L1739" s="30"/>
      <c r="M1739" s="15" t="s">
        <v>506</v>
      </c>
      <c r="N1739" s="15" t="s">
        <v>845</v>
      </c>
      <c r="O1739" s="15" t="s">
        <v>1755</v>
      </c>
      <c r="P1739" s="5" t="str">
        <f>[1]角色配置表!I1739</f>
        <v>1,8600;3,301;4,0</v>
      </c>
      <c r="Q1739" s="5">
        <f>[1]角色配置表!J1739</f>
        <v>70</v>
      </c>
      <c r="R1739" s="47" t="str">
        <f t="shared" si="138"/>
        <v>0,30</v>
      </c>
      <c r="S1739" s="47">
        <v>0</v>
      </c>
      <c r="T1739" s="47" t="s">
        <v>306</v>
      </c>
      <c r="U1739" s="47">
        <v>30</v>
      </c>
      <c r="V1739" s="47" t="s">
        <v>852</v>
      </c>
      <c r="W1739" s="31" t="str">
        <f t="shared" si="139"/>
        <v>0,30</v>
      </c>
      <c r="X1739" s="31">
        <v>0</v>
      </c>
      <c r="Y1739" s="31" t="s">
        <v>306</v>
      </c>
      <c r="Z1739" s="31">
        <v>30</v>
      </c>
      <c r="AA1739" s="5">
        <f>[1]角色配置表!K1739</f>
        <v>1</v>
      </c>
      <c r="AC1739" s="5">
        <f>[1]角色配置表!N1739</f>
        <v>0</v>
      </c>
      <c r="AD1739" s="5">
        <f>[1]角色配置表!O1739</f>
        <v>8769</v>
      </c>
      <c r="AE1739" s="14">
        <v>200006</v>
      </c>
      <c r="AF1739" s="11"/>
      <c r="AG1739" s="25">
        <v>200007</v>
      </c>
      <c r="AH1739" s="12" t="s">
        <v>3877</v>
      </c>
      <c r="AI1739" s="12" t="s">
        <v>3877</v>
      </c>
      <c r="AJ1739" s="30">
        <v>0</v>
      </c>
      <c r="AK1739" s="5">
        <f>[1]角色配置表!Q1739</f>
        <v>100000</v>
      </c>
      <c r="AL1739" s="5">
        <f>[1]角色配置表!S1739</f>
        <v>3</v>
      </c>
      <c r="AN1739" s="5" t="str">
        <f t="shared" si="136"/>
        <v>1050010</v>
      </c>
      <c r="AO1739" s="15">
        <v>1000</v>
      </c>
      <c r="AQ1739" s="5">
        <v>1</v>
      </c>
      <c r="BB1739" s="26" t="s">
        <v>2758</v>
      </c>
      <c r="BC1739" s="26"/>
    </row>
    <row r="1740" spans="1:55" thickTop="1" thickBot="1" x14ac:dyDescent="0.25">
      <c r="A1740" s="5">
        <f t="shared" si="130"/>
        <v>1735</v>
      </c>
      <c r="B1740" s="5">
        <f>[1]角色配置表!B1740</f>
        <v>105010</v>
      </c>
      <c r="C1740" s="5">
        <f>[1]角色配置表!D1740</f>
        <v>1050</v>
      </c>
      <c r="D1740" s="63">
        <f>IFERROR(VLOOKUP($I1740,[2]低模说明表!$A$1:$B$9999,2,0),"")</f>
        <v>70000011</v>
      </c>
      <c r="E1740" s="63">
        <f>IFERROR(VLOOKUP($I1740,[2]高模说明表!$A$1:$B$9999,2,0),"")</f>
        <v>76000031</v>
      </c>
      <c r="F1740" s="5">
        <f>[1]角色配置表!F1740</f>
        <v>10</v>
      </c>
      <c r="G1740" s="5">
        <f>[1]角色配置表!G1740</f>
        <v>3001050</v>
      </c>
      <c r="H1740" s="5">
        <f t="shared" si="137"/>
        <v>3101050</v>
      </c>
      <c r="I1740" s="5" t="str">
        <f>[1]角色配置表!H1740</f>
        <v>怪物主塔1</v>
      </c>
      <c r="J1740" s="12">
        <v>0</v>
      </c>
      <c r="K1740" s="30">
        <v>10000</v>
      </c>
      <c r="L1740" s="30"/>
      <c r="M1740" s="15" t="s">
        <v>506</v>
      </c>
      <c r="N1740" s="15" t="s">
        <v>845</v>
      </c>
      <c r="O1740" s="15" t="s">
        <v>1755</v>
      </c>
      <c r="P1740" s="5" t="str">
        <f>[1]角色配置表!I1740</f>
        <v>1,10320;3,362;4,0</v>
      </c>
      <c r="Q1740" s="5">
        <f>[1]角色配置表!J1740</f>
        <v>70</v>
      </c>
      <c r="R1740" s="47" t="str">
        <f t="shared" si="138"/>
        <v>0,30</v>
      </c>
      <c r="S1740" s="47">
        <v>0</v>
      </c>
      <c r="T1740" s="47" t="s">
        <v>306</v>
      </c>
      <c r="U1740" s="47">
        <v>30</v>
      </c>
      <c r="V1740" s="47" t="s">
        <v>852</v>
      </c>
      <c r="W1740" s="31" t="str">
        <f t="shared" si="139"/>
        <v>0,30</v>
      </c>
      <c r="X1740" s="31">
        <v>0</v>
      </c>
      <c r="Y1740" s="31" t="s">
        <v>306</v>
      </c>
      <c r="Z1740" s="31">
        <v>30</v>
      </c>
      <c r="AA1740" s="5">
        <f>[1]角色配置表!K1740</f>
        <v>1</v>
      </c>
      <c r="AC1740" s="5">
        <f>[1]角色配置表!N1740</f>
        <v>0</v>
      </c>
      <c r="AD1740" s="5">
        <f>[1]角色配置表!O1740</f>
        <v>8769</v>
      </c>
      <c r="AE1740" s="14">
        <v>200006</v>
      </c>
      <c r="AF1740" s="11"/>
      <c r="AG1740" s="25">
        <v>200007</v>
      </c>
      <c r="AH1740" s="12" t="s">
        <v>3877</v>
      </c>
      <c r="AI1740" s="12" t="s">
        <v>3877</v>
      </c>
      <c r="AJ1740" s="30">
        <v>0</v>
      </c>
      <c r="AK1740" s="5">
        <f>[1]角色配置表!Q1740</f>
        <v>100000</v>
      </c>
      <c r="AL1740" s="5">
        <f>[1]角色配置表!S1740</f>
        <v>3</v>
      </c>
      <c r="AN1740" s="5" t="str">
        <f t="shared" si="136"/>
        <v>1050010</v>
      </c>
      <c r="AO1740" s="15">
        <v>1000</v>
      </c>
      <c r="AQ1740" s="5">
        <v>1</v>
      </c>
      <c r="BB1740" s="26" t="s">
        <v>2758</v>
      </c>
      <c r="BC1740" s="26"/>
    </row>
    <row r="1741" spans="1:55" thickTop="1" thickBot="1" x14ac:dyDescent="0.25">
      <c r="A1741" s="5">
        <f t="shared" si="130"/>
        <v>1736</v>
      </c>
      <c r="B1741" s="5">
        <f>[1]角色配置表!B1741</f>
        <v>105011</v>
      </c>
      <c r="C1741" s="5">
        <f>[1]角色配置表!D1741</f>
        <v>1050</v>
      </c>
      <c r="D1741" s="63">
        <f>IFERROR(VLOOKUP($I1741,[2]低模说明表!$A$1:$B$9999,2,0),"")</f>
        <v>70000011</v>
      </c>
      <c r="E1741" s="63">
        <f>IFERROR(VLOOKUP($I1741,[2]高模说明表!$A$1:$B$9999,2,0),"")</f>
        <v>76000031</v>
      </c>
      <c r="F1741" s="5">
        <f>[1]角色配置表!F1741</f>
        <v>11</v>
      </c>
      <c r="G1741" s="5">
        <f>[1]角色配置表!G1741</f>
        <v>3001050</v>
      </c>
      <c r="H1741" s="5">
        <f t="shared" si="137"/>
        <v>3101050</v>
      </c>
      <c r="I1741" s="5" t="str">
        <f>[1]角色配置表!H1741</f>
        <v>怪物主塔1</v>
      </c>
      <c r="J1741" s="12">
        <v>0</v>
      </c>
      <c r="K1741" s="30">
        <v>10000</v>
      </c>
      <c r="L1741" s="30"/>
      <c r="M1741" s="15" t="s">
        <v>506</v>
      </c>
      <c r="N1741" s="15" t="s">
        <v>845</v>
      </c>
      <c r="O1741" s="15" t="s">
        <v>1755</v>
      </c>
      <c r="P1741" s="5" t="str">
        <f>[1]角色配置表!I1741</f>
        <v>1,12384;3,434;4,0</v>
      </c>
      <c r="Q1741" s="5">
        <f>[1]角色配置表!J1741</f>
        <v>70</v>
      </c>
      <c r="R1741" s="47" t="str">
        <f t="shared" si="138"/>
        <v>0,30</v>
      </c>
      <c r="S1741" s="47">
        <v>0</v>
      </c>
      <c r="T1741" s="47" t="s">
        <v>306</v>
      </c>
      <c r="U1741" s="47">
        <v>30</v>
      </c>
      <c r="V1741" s="47" t="s">
        <v>852</v>
      </c>
      <c r="W1741" s="31" t="str">
        <f t="shared" si="139"/>
        <v>0,30</v>
      </c>
      <c r="X1741" s="31">
        <v>0</v>
      </c>
      <c r="Y1741" s="31" t="s">
        <v>306</v>
      </c>
      <c r="Z1741" s="31">
        <v>30</v>
      </c>
      <c r="AA1741" s="5">
        <f>[1]角色配置表!K1741</f>
        <v>1</v>
      </c>
      <c r="AC1741" s="5">
        <f>[1]角色配置表!N1741</f>
        <v>0</v>
      </c>
      <c r="AD1741" s="5">
        <f>[1]角色配置表!O1741</f>
        <v>8769</v>
      </c>
      <c r="AE1741" s="14">
        <v>200006</v>
      </c>
      <c r="AF1741" s="11"/>
      <c r="AG1741" s="25">
        <v>200007</v>
      </c>
      <c r="AH1741" s="12" t="s">
        <v>3877</v>
      </c>
      <c r="AI1741" s="12" t="s">
        <v>3877</v>
      </c>
      <c r="AJ1741" s="30">
        <v>0</v>
      </c>
      <c r="AK1741" s="5">
        <f>[1]角色配置表!Q1741</f>
        <v>100000</v>
      </c>
      <c r="AL1741" s="5">
        <f>[1]角色配置表!S1741</f>
        <v>3</v>
      </c>
      <c r="AN1741" s="5" t="str">
        <f t="shared" si="136"/>
        <v>1050010</v>
      </c>
      <c r="AO1741" s="15">
        <v>1000</v>
      </c>
      <c r="AQ1741" s="5">
        <v>1</v>
      </c>
      <c r="BB1741" s="26" t="s">
        <v>2758</v>
      </c>
      <c r="BC1741" s="26"/>
    </row>
    <row r="1742" spans="1:55" thickTop="1" thickBot="1" x14ac:dyDescent="0.25">
      <c r="A1742" s="5">
        <f t="shared" si="130"/>
        <v>1737</v>
      </c>
      <c r="B1742" s="5">
        <f>[1]角色配置表!B1742</f>
        <v>105012</v>
      </c>
      <c r="C1742" s="5">
        <f>[1]角色配置表!D1742</f>
        <v>1050</v>
      </c>
      <c r="D1742" s="63">
        <f>IFERROR(VLOOKUP($I1742,[2]低模说明表!$A$1:$B$9999,2,0),"")</f>
        <v>70000011</v>
      </c>
      <c r="E1742" s="63">
        <f>IFERROR(VLOOKUP($I1742,[2]高模说明表!$A$1:$B$9999,2,0),"")</f>
        <v>76000031</v>
      </c>
      <c r="F1742" s="5">
        <f>[1]角色配置表!F1742</f>
        <v>12</v>
      </c>
      <c r="G1742" s="5">
        <f>[1]角色配置表!G1742</f>
        <v>3001050</v>
      </c>
      <c r="H1742" s="5">
        <f t="shared" si="137"/>
        <v>3101050</v>
      </c>
      <c r="I1742" s="5" t="str">
        <f>[1]角色配置表!H1742</f>
        <v>怪物主塔1</v>
      </c>
      <c r="J1742" s="12">
        <v>0</v>
      </c>
      <c r="K1742" s="30">
        <v>10000</v>
      </c>
      <c r="L1742" s="30"/>
      <c r="M1742" s="15" t="s">
        <v>506</v>
      </c>
      <c r="N1742" s="15" t="s">
        <v>845</v>
      </c>
      <c r="O1742" s="15" t="s">
        <v>1755</v>
      </c>
      <c r="P1742" s="5" t="str">
        <f>[1]角色配置表!I1742</f>
        <v>1,14861;3,521;4,0</v>
      </c>
      <c r="Q1742" s="5">
        <f>[1]角色配置表!J1742</f>
        <v>70</v>
      </c>
      <c r="R1742" s="47" t="str">
        <f t="shared" si="138"/>
        <v>0,30</v>
      </c>
      <c r="S1742" s="47">
        <v>0</v>
      </c>
      <c r="T1742" s="47" t="s">
        <v>306</v>
      </c>
      <c r="U1742" s="47">
        <v>30</v>
      </c>
      <c r="V1742" s="47" t="s">
        <v>852</v>
      </c>
      <c r="W1742" s="31" t="str">
        <f t="shared" si="139"/>
        <v>0,30</v>
      </c>
      <c r="X1742" s="31">
        <v>0</v>
      </c>
      <c r="Y1742" s="31" t="s">
        <v>306</v>
      </c>
      <c r="Z1742" s="31">
        <v>30</v>
      </c>
      <c r="AA1742" s="5">
        <f>[1]角色配置表!K1742</f>
        <v>1</v>
      </c>
      <c r="AC1742" s="5">
        <f>[1]角色配置表!N1742</f>
        <v>0</v>
      </c>
      <c r="AD1742" s="5">
        <f>[1]角色配置表!O1742</f>
        <v>8769</v>
      </c>
      <c r="AE1742" s="14">
        <v>200006</v>
      </c>
      <c r="AF1742" s="11"/>
      <c r="AG1742" s="25">
        <v>200007</v>
      </c>
      <c r="AH1742" s="12" t="s">
        <v>3877</v>
      </c>
      <c r="AI1742" s="12" t="s">
        <v>3877</v>
      </c>
      <c r="AJ1742" s="30">
        <v>0</v>
      </c>
      <c r="AK1742" s="5">
        <f>[1]角色配置表!Q1742</f>
        <v>100000</v>
      </c>
      <c r="AL1742" s="5">
        <f>[1]角色配置表!S1742</f>
        <v>3</v>
      </c>
      <c r="AN1742" s="5" t="str">
        <f t="shared" si="136"/>
        <v>1050010</v>
      </c>
      <c r="AO1742" s="15">
        <v>1000</v>
      </c>
      <c r="AQ1742" s="5">
        <v>1</v>
      </c>
      <c r="BB1742" s="26" t="s">
        <v>2758</v>
      </c>
      <c r="BC1742" s="26"/>
    </row>
    <row r="1743" spans="1:55" thickTop="1" thickBot="1" x14ac:dyDescent="0.25">
      <c r="A1743" s="5">
        <f t="shared" si="130"/>
        <v>1738</v>
      </c>
      <c r="B1743" s="5">
        <f>[1]角色配置表!B1743</f>
        <v>105013</v>
      </c>
      <c r="C1743" s="5">
        <f>[1]角色配置表!D1743</f>
        <v>1050</v>
      </c>
      <c r="D1743" s="63">
        <f>IFERROR(VLOOKUP($I1743,[2]低模说明表!$A$1:$B$9999,2,0),"")</f>
        <v>70000011</v>
      </c>
      <c r="E1743" s="63">
        <f>IFERROR(VLOOKUP($I1743,[2]高模说明表!$A$1:$B$9999,2,0),"")</f>
        <v>76000031</v>
      </c>
      <c r="F1743" s="5">
        <f>[1]角色配置表!F1743</f>
        <v>13</v>
      </c>
      <c r="G1743" s="5">
        <f>[1]角色配置表!G1743</f>
        <v>3001050</v>
      </c>
      <c r="H1743" s="5">
        <f t="shared" si="137"/>
        <v>3101050</v>
      </c>
      <c r="I1743" s="5" t="str">
        <f>[1]角色配置表!H1743</f>
        <v>怪物主塔1</v>
      </c>
      <c r="J1743" s="12">
        <v>0</v>
      </c>
      <c r="K1743" s="30">
        <v>10000</v>
      </c>
      <c r="L1743" s="30"/>
      <c r="M1743" s="15" t="s">
        <v>506</v>
      </c>
      <c r="N1743" s="15" t="s">
        <v>845</v>
      </c>
      <c r="O1743" s="15" t="s">
        <v>1755</v>
      </c>
      <c r="P1743" s="5" t="str">
        <f>[1]角色配置表!I1743</f>
        <v>1,17833;3,625;4,0</v>
      </c>
      <c r="Q1743" s="5">
        <f>[1]角色配置表!J1743</f>
        <v>70</v>
      </c>
      <c r="R1743" s="47" t="str">
        <f t="shared" si="138"/>
        <v>0,30</v>
      </c>
      <c r="S1743" s="47">
        <v>0</v>
      </c>
      <c r="T1743" s="47" t="s">
        <v>306</v>
      </c>
      <c r="U1743" s="47">
        <v>30</v>
      </c>
      <c r="V1743" s="47" t="s">
        <v>852</v>
      </c>
      <c r="W1743" s="31" t="str">
        <f t="shared" si="139"/>
        <v>0,30</v>
      </c>
      <c r="X1743" s="31">
        <v>0</v>
      </c>
      <c r="Y1743" s="31" t="s">
        <v>306</v>
      </c>
      <c r="Z1743" s="31">
        <v>30</v>
      </c>
      <c r="AA1743" s="5">
        <f>[1]角色配置表!K1743</f>
        <v>1</v>
      </c>
      <c r="AC1743" s="5">
        <f>[1]角色配置表!N1743</f>
        <v>0</v>
      </c>
      <c r="AD1743" s="5">
        <f>[1]角色配置表!O1743</f>
        <v>8769</v>
      </c>
      <c r="AE1743" s="14">
        <v>200006</v>
      </c>
      <c r="AF1743" s="11"/>
      <c r="AG1743" s="25">
        <v>200007</v>
      </c>
      <c r="AH1743" s="12" t="s">
        <v>3877</v>
      </c>
      <c r="AI1743" s="12" t="s">
        <v>3877</v>
      </c>
      <c r="AJ1743" s="30">
        <v>0</v>
      </c>
      <c r="AK1743" s="5">
        <f>[1]角色配置表!Q1743</f>
        <v>100000</v>
      </c>
      <c r="AL1743" s="5">
        <f>[1]角色配置表!S1743</f>
        <v>3</v>
      </c>
      <c r="AN1743" s="5" t="str">
        <f t="shared" si="136"/>
        <v>1050010</v>
      </c>
      <c r="AO1743" s="15">
        <v>1000</v>
      </c>
      <c r="AQ1743" s="5">
        <v>1</v>
      </c>
      <c r="BB1743" s="26" t="s">
        <v>2758</v>
      </c>
      <c r="BC1743" s="26"/>
    </row>
    <row r="1744" spans="1:55" thickTop="1" thickBot="1" x14ac:dyDescent="0.25">
      <c r="A1744" s="5">
        <f t="shared" si="130"/>
        <v>1739</v>
      </c>
      <c r="B1744" s="5">
        <f>[1]角色配置表!B1744</f>
        <v>105014</v>
      </c>
      <c r="C1744" s="5">
        <f>[1]角色配置表!D1744</f>
        <v>1050</v>
      </c>
      <c r="D1744" s="63">
        <f>IFERROR(VLOOKUP($I1744,[2]低模说明表!$A$1:$B$9999,2,0),"")</f>
        <v>70000011</v>
      </c>
      <c r="E1744" s="63">
        <f>IFERROR(VLOOKUP($I1744,[2]高模说明表!$A$1:$B$9999,2,0),"")</f>
        <v>76000031</v>
      </c>
      <c r="F1744" s="5">
        <f>[1]角色配置表!F1744</f>
        <v>14</v>
      </c>
      <c r="G1744" s="5">
        <f>[1]角色配置表!G1744</f>
        <v>3001050</v>
      </c>
      <c r="H1744" s="5">
        <f t="shared" si="137"/>
        <v>3101050</v>
      </c>
      <c r="I1744" s="5" t="str">
        <f>[1]角色配置表!H1744</f>
        <v>怪物主塔1</v>
      </c>
      <c r="J1744" s="12">
        <v>0</v>
      </c>
      <c r="K1744" s="30">
        <v>10000</v>
      </c>
      <c r="L1744" s="30"/>
      <c r="M1744" s="15" t="s">
        <v>506</v>
      </c>
      <c r="N1744" s="15" t="s">
        <v>845</v>
      </c>
      <c r="O1744" s="15" t="s">
        <v>1755</v>
      </c>
      <c r="P1744" s="5" t="str">
        <f>[1]角色配置表!I1744</f>
        <v>1,21399;3,749;4,0</v>
      </c>
      <c r="Q1744" s="5">
        <f>[1]角色配置表!J1744</f>
        <v>70</v>
      </c>
      <c r="R1744" s="47" t="str">
        <f t="shared" si="138"/>
        <v>0,30</v>
      </c>
      <c r="S1744" s="47">
        <v>0</v>
      </c>
      <c r="T1744" s="47" t="s">
        <v>306</v>
      </c>
      <c r="U1744" s="47">
        <v>30</v>
      </c>
      <c r="V1744" s="47" t="s">
        <v>852</v>
      </c>
      <c r="W1744" s="31" t="str">
        <f t="shared" si="139"/>
        <v>0,30</v>
      </c>
      <c r="X1744" s="31">
        <v>0</v>
      </c>
      <c r="Y1744" s="31" t="s">
        <v>306</v>
      </c>
      <c r="Z1744" s="31">
        <v>30</v>
      </c>
      <c r="AA1744" s="5">
        <f>[1]角色配置表!K1744</f>
        <v>1</v>
      </c>
      <c r="AC1744" s="5">
        <f>[1]角色配置表!N1744</f>
        <v>0</v>
      </c>
      <c r="AD1744" s="5">
        <f>[1]角色配置表!O1744</f>
        <v>8769</v>
      </c>
      <c r="AE1744" s="14">
        <v>200006</v>
      </c>
      <c r="AF1744" s="11"/>
      <c r="AG1744" s="25">
        <v>200007</v>
      </c>
      <c r="AH1744" s="12" t="s">
        <v>3877</v>
      </c>
      <c r="AI1744" s="12" t="s">
        <v>3877</v>
      </c>
      <c r="AJ1744" s="30">
        <v>0</v>
      </c>
      <c r="AK1744" s="5">
        <f>[1]角色配置表!Q1744</f>
        <v>100000</v>
      </c>
      <c r="AL1744" s="5">
        <f>[1]角色配置表!S1744</f>
        <v>3</v>
      </c>
      <c r="AN1744" s="5" t="str">
        <f t="shared" si="136"/>
        <v>1050010</v>
      </c>
      <c r="AO1744" s="15">
        <v>1000</v>
      </c>
      <c r="AQ1744" s="5">
        <v>1</v>
      </c>
      <c r="BB1744" s="26" t="s">
        <v>2758</v>
      </c>
      <c r="BC1744" s="26"/>
    </row>
    <row r="1745" spans="1:55" thickTop="1" thickBot="1" x14ac:dyDescent="0.25">
      <c r="A1745" s="5">
        <f t="shared" si="130"/>
        <v>1740</v>
      </c>
      <c r="B1745" s="5">
        <f>[1]角色配置表!B1745</f>
        <v>105015</v>
      </c>
      <c r="C1745" s="5">
        <f>[1]角色配置表!D1745</f>
        <v>1050</v>
      </c>
      <c r="D1745" s="63">
        <f>IFERROR(VLOOKUP($I1745,[2]低模说明表!$A$1:$B$9999,2,0),"")</f>
        <v>70000011</v>
      </c>
      <c r="E1745" s="63">
        <f>IFERROR(VLOOKUP($I1745,[2]高模说明表!$A$1:$B$9999,2,0),"")</f>
        <v>76000031</v>
      </c>
      <c r="F1745" s="5">
        <f>[1]角色配置表!F1745</f>
        <v>15</v>
      </c>
      <c r="G1745" s="5">
        <f>[1]角色配置表!G1745</f>
        <v>3001050</v>
      </c>
      <c r="H1745" s="5">
        <f t="shared" si="137"/>
        <v>3101050</v>
      </c>
      <c r="I1745" s="5" t="str">
        <f>[1]角色配置表!H1745</f>
        <v>怪物主塔1</v>
      </c>
      <c r="J1745" s="12">
        <v>0</v>
      </c>
      <c r="K1745" s="30">
        <v>10000</v>
      </c>
      <c r="L1745" s="30"/>
      <c r="M1745" s="15" t="s">
        <v>506</v>
      </c>
      <c r="N1745" s="15" t="s">
        <v>845</v>
      </c>
      <c r="O1745" s="15" t="s">
        <v>1755</v>
      </c>
      <c r="P1745" s="5" t="str">
        <f>[1]角色配置表!I1745</f>
        <v>1,25679;3,899;4,0</v>
      </c>
      <c r="Q1745" s="5">
        <f>[1]角色配置表!J1745</f>
        <v>70</v>
      </c>
      <c r="R1745" s="47" t="str">
        <f t="shared" si="138"/>
        <v>0,30</v>
      </c>
      <c r="S1745" s="47">
        <v>0</v>
      </c>
      <c r="T1745" s="47" t="s">
        <v>306</v>
      </c>
      <c r="U1745" s="47">
        <v>30</v>
      </c>
      <c r="V1745" s="47" t="s">
        <v>852</v>
      </c>
      <c r="W1745" s="31" t="str">
        <f t="shared" si="139"/>
        <v>0,30</v>
      </c>
      <c r="X1745" s="31">
        <v>0</v>
      </c>
      <c r="Y1745" s="31" t="s">
        <v>306</v>
      </c>
      <c r="Z1745" s="31">
        <v>30</v>
      </c>
      <c r="AA1745" s="5">
        <f>[1]角色配置表!K1745</f>
        <v>1</v>
      </c>
      <c r="AC1745" s="5">
        <f>[1]角色配置表!N1745</f>
        <v>0</v>
      </c>
      <c r="AD1745" s="5">
        <f>[1]角色配置表!O1745</f>
        <v>8769</v>
      </c>
      <c r="AE1745" s="14">
        <v>200006</v>
      </c>
      <c r="AF1745" s="11"/>
      <c r="AG1745" s="25">
        <v>200007</v>
      </c>
      <c r="AH1745" s="12" t="s">
        <v>3877</v>
      </c>
      <c r="AI1745" s="12" t="s">
        <v>3877</v>
      </c>
      <c r="AJ1745" s="30">
        <v>0</v>
      </c>
      <c r="AK1745" s="5">
        <f>[1]角色配置表!Q1745</f>
        <v>100000</v>
      </c>
      <c r="AL1745" s="5">
        <f>[1]角色配置表!S1745</f>
        <v>3</v>
      </c>
      <c r="AN1745" s="5" t="str">
        <f t="shared" si="136"/>
        <v>1050010</v>
      </c>
      <c r="AO1745" s="15">
        <v>1000</v>
      </c>
      <c r="AQ1745" s="5">
        <v>1</v>
      </c>
      <c r="BB1745" s="26" t="s">
        <v>2758</v>
      </c>
      <c r="BC1745" s="26"/>
    </row>
    <row r="1746" spans="1:55" thickTop="1" thickBot="1" x14ac:dyDescent="0.25">
      <c r="A1746" s="5">
        <f t="shared" si="130"/>
        <v>1741</v>
      </c>
      <c r="B1746" s="5">
        <f>[1]角色配置表!B1746</f>
        <v>105016</v>
      </c>
      <c r="C1746" s="5">
        <f>[1]角色配置表!D1746</f>
        <v>1050</v>
      </c>
      <c r="D1746" s="63">
        <f>IFERROR(VLOOKUP($I1746,[2]低模说明表!$A$1:$B$9999,2,0),"")</f>
        <v>70000011</v>
      </c>
      <c r="E1746" s="63">
        <f>IFERROR(VLOOKUP($I1746,[2]高模说明表!$A$1:$B$9999,2,0),"")</f>
        <v>76000031</v>
      </c>
      <c r="F1746" s="5">
        <f>[1]角色配置表!F1746</f>
        <v>16</v>
      </c>
      <c r="G1746" s="5">
        <f>[1]角色配置表!G1746</f>
        <v>3001050</v>
      </c>
      <c r="H1746" s="5">
        <f t="shared" si="137"/>
        <v>3101050</v>
      </c>
      <c r="I1746" s="5" t="str">
        <f>[1]角色配置表!H1746</f>
        <v>怪物主塔1</v>
      </c>
      <c r="J1746" s="12">
        <v>0</v>
      </c>
      <c r="K1746" s="30">
        <v>10000</v>
      </c>
      <c r="L1746" s="30"/>
      <c r="M1746" s="15" t="s">
        <v>506</v>
      </c>
      <c r="N1746" s="15" t="s">
        <v>845</v>
      </c>
      <c r="O1746" s="15" t="s">
        <v>1755</v>
      </c>
      <c r="P1746" s="5" t="str">
        <f>[1]角色配置表!I1746</f>
        <v>1,30815;3,1079;4,0</v>
      </c>
      <c r="Q1746" s="5">
        <f>[1]角色配置表!J1746</f>
        <v>70</v>
      </c>
      <c r="R1746" s="47" t="str">
        <f t="shared" si="138"/>
        <v>0,30</v>
      </c>
      <c r="S1746" s="47">
        <v>0</v>
      </c>
      <c r="T1746" s="47" t="s">
        <v>306</v>
      </c>
      <c r="U1746" s="47">
        <v>30</v>
      </c>
      <c r="V1746" s="47" t="s">
        <v>852</v>
      </c>
      <c r="W1746" s="31" t="str">
        <f t="shared" si="139"/>
        <v>0,30</v>
      </c>
      <c r="X1746" s="31">
        <v>0</v>
      </c>
      <c r="Y1746" s="31" t="s">
        <v>306</v>
      </c>
      <c r="Z1746" s="31">
        <v>30</v>
      </c>
      <c r="AA1746" s="5">
        <f>[1]角色配置表!K1746</f>
        <v>1</v>
      </c>
      <c r="AC1746" s="5">
        <f>[1]角色配置表!N1746</f>
        <v>0</v>
      </c>
      <c r="AD1746" s="5">
        <f>[1]角色配置表!O1746</f>
        <v>8769</v>
      </c>
      <c r="AE1746" s="14">
        <v>200006</v>
      </c>
      <c r="AF1746" s="11"/>
      <c r="AG1746" s="25">
        <v>200007</v>
      </c>
      <c r="AH1746" s="12" t="s">
        <v>3877</v>
      </c>
      <c r="AI1746" s="12" t="s">
        <v>3877</v>
      </c>
      <c r="AJ1746" s="30">
        <v>0</v>
      </c>
      <c r="AK1746" s="5">
        <f>[1]角色配置表!Q1746</f>
        <v>100000</v>
      </c>
      <c r="AL1746" s="5">
        <f>[1]角色配置表!S1746</f>
        <v>3</v>
      </c>
      <c r="AN1746" s="5" t="str">
        <f t="shared" si="136"/>
        <v>1050010</v>
      </c>
      <c r="AO1746" s="15">
        <v>1000</v>
      </c>
      <c r="AQ1746" s="5">
        <v>1</v>
      </c>
      <c r="BB1746" s="26" t="s">
        <v>2758</v>
      </c>
      <c r="BC1746" s="26"/>
    </row>
    <row r="1747" spans="1:55" thickTop="1" thickBot="1" x14ac:dyDescent="0.25">
      <c r="A1747" s="5">
        <f t="shared" si="130"/>
        <v>1742</v>
      </c>
      <c r="B1747" s="5">
        <f>[1]角色配置表!B1747</f>
        <v>105017</v>
      </c>
      <c r="C1747" s="5">
        <f>[1]角色配置表!D1747</f>
        <v>1050</v>
      </c>
      <c r="D1747" s="63">
        <f>IFERROR(VLOOKUP($I1747,[2]低模说明表!$A$1:$B$9999,2,0),"")</f>
        <v>70000011</v>
      </c>
      <c r="E1747" s="63">
        <f>IFERROR(VLOOKUP($I1747,[2]高模说明表!$A$1:$B$9999,2,0),"")</f>
        <v>76000031</v>
      </c>
      <c r="F1747" s="5">
        <f>[1]角色配置表!F1747</f>
        <v>17</v>
      </c>
      <c r="G1747" s="5">
        <f>[1]角色配置表!G1747</f>
        <v>3001050</v>
      </c>
      <c r="H1747" s="5">
        <f t="shared" si="137"/>
        <v>3101050</v>
      </c>
      <c r="I1747" s="5" t="str">
        <f>[1]角色配置表!H1747</f>
        <v>怪物主塔1</v>
      </c>
      <c r="J1747" s="12">
        <v>0</v>
      </c>
      <c r="K1747" s="30">
        <v>10000</v>
      </c>
      <c r="L1747" s="30"/>
      <c r="M1747" s="15" t="s">
        <v>506</v>
      </c>
      <c r="N1747" s="15" t="s">
        <v>845</v>
      </c>
      <c r="O1747" s="15" t="s">
        <v>1755</v>
      </c>
      <c r="P1747" s="5" t="str">
        <f>[1]角色配置表!I1747</f>
        <v>1,36977;3,1295;4,0</v>
      </c>
      <c r="Q1747" s="5">
        <f>[1]角色配置表!J1747</f>
        <v>70</v>
      </c>
      <c r="R1747" s="47" t="str">
        <f t="shared" si="138"/>
        <v>0,30</v>
      </c>
      <c r="S1747" s="47">
        <v>0</v>
      </c>
      <c r="T1747" s="47" t="s">
        <v>306</v>
      </c>
      <c r="U1747" s="47">
        <v>30</v>
      </c>
      <c r="V1747" s="47" t="s">
        <v>852</v>
      </c>
      <c r="W1747" s="31" t="str">
        <f t="shared" si="139"/>
        <v>0,30</v>
      </c>
      <c r="X1747" s="31">
        <v>0</v>
      </c>
      <c r="Y1747" s="31" t="s">
        <v>306</v>
      </c>
      <c r="Z1747" s="31">
        <v>30</v>
      </c>
      <c r="AA1747" s="5">
        <f>[1]角色配置表!K1747</f>
        <v>1</v>
      </c>
      <c r="AC1747" s="5">
        <f>[1]角色配置表!N1747</f>
        <v>0</v>
      </c>
      <c r="AD1747" s="5">
        <f>[1]角色配置表!O1747</f>
        <v>8769</v>
      </c>
      <c r="AE1747" s="14">
        <v>200006</v>
      </c>
      <c r="AF1747" s="11"/>
      <c r="AG1747" s="25">
        <v>200007</v>
      </c>
      <c r="AH1747" s="12" t="s">
        <v>3877</v>
      </c>
      <c r="AI1747" s="12" t="s">
        <v>3877</v>
      </c>
      <c r="AJ1747" s="30">
        <v>0</v>
      </c>
      <c r="AK1747" s="5">
        <f>[1]角色配置表!Q1747</f>
        <v>100000</v>
      </c>
      <c r="AL1747" s="5">
        <f>[1]角色配置表!S1747</f>
        <v>3</v>
      </c>
      <c r="AN1747" s="5" t="str">
        <f t="shared" si="136"/>
        <v>1050010</v>
      </c>
      <c r="AO1747" s="15">
        <v>1000</v>
      </c>
      <c r="AQ1747" s="5">
        <v>1</v>
      </c>
      <c r="BB1747" s="26" t="s">
        <v>2758</v>
      </c>
      <c r="BC1747" s="26"/>
    </row>
    <row r="1748" spans="1:55" thickTop="1" thickBot="1" x14ac:dyDescent="0.25">
      <c r="A1748" s="5">
        <f t="shared" si="130"/>
        <v>1743</v>
      </c>
      <c r="B1748" s="5">
        <f>[1]角色配置表!B1748</f>
        <v>105018</v>
      </c>
      <c r="C1748" s="5">
        <f>[1]角色配置表!D1748</f>
        <v>1050</v>
      </c>
      <c r="D1748" s="63">
        <f>IFERROR(VLOOKUP($I1748,[2]低模说明表!$A$1:$B$9999,2,0),"")</f>
        <v>70000011</v>
      </c>
      <c r="E1748" s="63">
        <f>IFERROR(VLOOKUP($I1748,[2]高模说明表!$A$1:$B$9999,2,0),"")</f>
        <v>76000031</v>
      </c>
      <c r="F1748" s="5">
        <f>[1]角色配置表!F1748</f>
        <v>18</v>
      </c>
      <c r="G1748" s="5">
        <f>[1]角色配置表!G1748</f>
        <v>3001050</v>
      </c>
      <c r="H1748" s="5">
        <f t="shared" si="137"/>
        <v>3101050</v>
      </c>
      <c r="I1748" s="5" t="str">
        <f>[1]角色配置表!H1748</f>
        <v>怪物主塔1</v>
      </c>
      <c r="J1748" s="12">
        <v>0</v>
      </c>
      <c r="K1748" s="30">
        <v>10000</v>
      </c>
      <c r="L1748" s="30"/>
      <c r="M1748" s="15" t="s">
        <v>506</v>
      </c>
      <c r="N1748" s="15" t="s">
        <v>845</v>
      </c>
      <c r="O1748" s="15" t="s">
        <v>1755</v>
      </c>
      <c r="P1748" s="5" t="str">
        <f>[1]角色配置表!I1748</f>
        <v>1,44373;3,1554;4,0</v>
      </c>
      <c r="Q1748" s="5">
        <f>[1]角色配置表!J1748</f>
        <v>70</v>
      </c>
      <c r="R1748" s="47" t="str">
        <f t="shared" si="138"/>
        <v>0,30</v>
      </c>
      <c r="S1748" s="47">
        <v>0</v>
      </c>
      <c r="T1748" s="47" t="s">
        <v>306</v>
      </c>
      <c r="U1748" s="47">
        <v>30</v>
      </c>
      <c r="V1748" s="47" t="s">
        <v>852</v>
      </c>
      <c r="W1748" s="31" t="str">
        <f t="shared" si="139"/>
        <v>0,30</v>
      </c>
      <c r="X1748" s="31">
        <v>0</v>
      </c>
      <c r="Y1748" s="31" t="s">
        <v>306</v>
      </c>
      <c r="Z1748" s="31">
        <v>30</v>
      </c>
      <c r="AA1748" s="5">
        <f>[1]角色配置表!K1748</f>
        <v>1</v>
      </c>
      <c r="AC1748" s="5">
        <f>[1]角色配置表!N1748</f>
        <v>0</v>
      </c>
      <c r="AD1748" s="5">
        <f>[1]角色配置表!O1748</f>
        <v>8769</v>
      </c>
      <c r="AE1748" s="14">
        <v>200006</v>
      </c>
      <c r="AF1748" s="11"/>
      <c r="AG1748" s="25">
        <v>200007</v>
      </c>
      <c r="AH1748" s="12" t="s">
        <v>3877</v>
      </c>
      <c r="AI1748" s="12" t="s">
        <v>3877</v>
      </c>
      <c r="AJ1748" s="30">
        <v>0</v>
      </c>
      <c r="AK1748" s="5">
        <f>[1]角色配置表!Q1748</f>
        <v>100000</v>
      </c>
      <c r="AL1748" s="5">
        <f>[1]角色配置表!S1748</f>
        <v>3</v>
      </c>
      <c r="AN1748" s="5" t="str">
        <f t="shared" si="136"/>
        <v>1050010</v>
      </c>
      <c r="AO1748" s="15">
        <v>1000</v>
      </c>
      <c r="AQ1748" s="5">
        <v>1</v>
      </c>
      <c r="BB1748" s="26" t="s">
        <v>2758</v>
      </c>
      <c r="BC1748" s="26"/>
    </row>
    <row r="1749" spans="1:55" thickTop="1" thickBot="1" x14ac:dyDescent="0.25">
      <c r="A1749" s="5">
        <f t="shared" si="130"/>
        <v>1744</v>
      </c>
      <c r="B1749" s="5">
        <f>[1]角色配置表!B1749</f>
        <v>105019</v>
      </c>
      <c r="C1749" s="5">
        <f>[1]角色配置表!D1749</f>
        <v>1050</v>
      </c>
      <c r="D1749" s="63">
        <f>IFERROR(VLOOKUP($I1749,[2]低模说明表!$A$1:$B$9999,2,0),"")</f>
        <v>70000011</v>
      </c>
      <c r="E1749" s="63">
        <f>IFERROR(VLOOKUP($I1749,[2]高模说明表!$A$1:$B$9999,2,0),"")</f>
        <v>76000031</v>
      </c>
      <c r="F1749" s="5">
        <f>[1]角色配置表!F1749</f>
        <v>19</v>
      </c>
      <c r="G1749" s="5">
        <f>[1]角色配置表!G1749</f>
        <v>3001050</v>
      </c>
      <c r="H1749" s="5">
        <f t="shared" si="137"/>
        <v>3101050</v>
      </c>
      <c r="I1749" s="5" t="str">
        <f>[1]角色配置表!H1749</f>
        <v>怪物主塔1</v>
      </c>
      <c r="J1749" s="12">
        <v>0</v>
      </c>
      <c r="K1749" s="30">
        <v>10000</v>
      </c>
      <c r="L1749" s="30"/>
      <c r="M1749" s="15" t="s">
        <v>506</v>
      </c>
      <c r="N1749" s="15" t="s">
        <v>845</v>
      </c>
      <c r="O1749" s="15" t="s">
        <v>1755</v>
      </c>
      <c r="P1749" s="5" t="str">
        <f>[1]角色配置表!I1749</f>
        <v>1,53247;3,1864;4,0</v>
      </c>
      <c r="Q1749" s="5">
        <f>[1]角色配置表!J1749</f>
        <v>70</v>
      </c>
      <c r="R1749" s="47" t="str">
        <f t="shared" si="138"/>
        <v>0,30</v>
      </c>
      <c r="S1749" s="47">
        <v>0</v>
      </c>
      <c r="T1749" s="47" t="s">
        <v>306</v>
      </c>
      <c r="U1749" s="47">
        <v>30</v>
      </c>
      <c r="V1749" s="47" t="s">
        <v>852</v>
      </c>
      <c r="W1749" s="31" t="str">
        <f t="shared" si="139"/>
        <v>0,30</v>
      </c>
      <c r="X1749" s="31">
        <v>0</v>
      </c>
      <c r="Y1749" s="31" t="s">
        <v>306</v>
      </c>
      <c r="Z1749" s="31">
        <v>30</v>
      </c>
      <c r="AA1749" s="5">
        <f>[1]角色配置表!K1749</f>
        <v>1</v>
      </c>
      <c r="AC1749" s="5">
        <f>[1]角色配置表!N1749</f>
        <v>0</v>
      </c>
      <c r="AD1749" s="5">
        <f>[1]角色配置表!O1749</f>
        <v>8769</v>
      </c>
      <c r="AE1749" s="14">
        <v>200006</v>
      </c>
      <c r="AF1749" s="11"/>
      <c r="AG1749" s="25">
        <v>200007</v>
      </c>
      <c r="AH1749" s="12" t="s">
        <v>3877</v>
      </c>
      <c r="AI1749" s="12" t="s">
        <v>3877</v>
      </c>
      <c r="AJ1749" s="30">
        <v>0</v>
      </c>
      <c r="AK1749" s="5">
        <f>[1]角色配置表!Q1749</f>
        <v>100000</v>
      </c>
      <c r="AL1749" s="5">
        <f>[1]角色配置表!S1749</f>
        <v>3</v>
      </c>
      <c r="AN1749" s="5" t="str">
        <f t="shared" si="136"/>
        <v>1050010</v>
      </c>
      <c r="AO1749" s="15">
        <v>1000</v>
      </c>
      <c r="AQ1749" s="5">
        <v>1</v>
      </c>
      <c r="BB1749" s="26" t="s">
        <v>2758</v>
      </c>
      <c r="BC1749" s="26"/>
    </row>
    <row r="1750" spans="1:55" thickTop="1" thickBot="1" x14ac:dyDescent="0.25">
      <c r="A1750" s="5">
        <f t="shared" si="130"/>
        <v>1745</v>
      </c>
      <c r="B1750" s="5">
        <f>[1]角色配置表!B1750</f>
        <v>105020</v>
      </c>
      <c r="C1750" s="5">
        <f>[1]角色配置表!D1750</f>
        <v>1050</v>
      </c>
      <c r="D1750" s="63">
        <f>IFERROR(VLOOKUP($I1750,[2]低模说明表!$A$1:$B$9999,2,0),"")</f>
        <v>70000011</v>
      </c>
      <c r="E1750" s="63">
        <f>IFERROR(VLOOKUP($I1750,[2]高模说明表!$A$1:$B$9999,2,0),"")</f>
        <v>76000031</v>
      </c>
      <c r="F1750" s="5">
        <f>[1]角色配置表!F1750</f>
        <v>20</v>
      </c>
      <c r="G1750" s="5">
        <f>[1]角色配置表!G1750</f>
        <v>3001050</v>
      </c>
      <c r="H1750" s="5">
        <f t="shared" si="137"/>
        <v>3101050</v>
      </c>
      <c r="I1750" s="5" t="str">
        <f>[1]角色配置表!H1750</f>
        <v>怪物主塔1</v>
      </c>
      <c r="J1750" s="12">
        <v>0</v>
      </c>
      <c r="K1750" s="30">
        <v>10000</v>
      </c>
      <c r="L1750" s="30"/>
      <c r="M1750" s="15" t="s">
        <v>506</v>
      </c>
      <c r="N1750" s="15" t="s">
        <v>845</v>
      </c>
      <c r="O1750" s="15" t="s">
        <v>1755</v>
      </c>
      <c r="P1750" s="5" t="str">
        <f>[1]角色配置表!I1750</f>
        <v>1,63896;3,2237;4,0</v>
      </c>
      <c r="Q1750" s="5">
        <f>[1]角色配置表!J1750</f>
        <v>70</v>
      </c>
      <c r="R1750" s="47" t="str">
        <f t="shared" si="138"/>
        <v>0,30</v>
      </c>
      <c r="S1750" s="47">
        <v>0</v>
      </c>
      <c r="T1750" s="47" t="s">
        <v>306</v>
      </c>
      <c r="U1750" s="47">
        <v>30</v>
      </c>
      <c r="V1750" s="47" t="s">
        <v>852</v>
      </c>
      <c r="W1750" s="31" t="str">
        <f t="shared" si="139"/>
        <v>0,30</v>
      </c>
      <c r="X1750" s="31">
        <v>0</v>
      </c>
      <c r="Y1750" s="31" t="s">
        <v>306</v>
      </c>
      <c r="Z1750" s="31">
        <v>30</v>
      </c>
      <c r="AA1750" s="5">
        <f>[1]角色配置表!K1750</f>
        <v>1</v>
      </c>
      <c r="AC1750" s="5">
        <f>[1]角色配置表!N1750</f>
        <v>0</v>
      </c>
      <c r="AD1750" s="5">
        <f>[1]角色配置表!O1750</f>
        <v>8769</v>
      </c>
      <c r="AE1750" s="14">
        <v>200006</v>
      </c>
      <c r="AF1750" s="11"/>
      <c r="AG1750" s="25">
        <v>200007</v>
      </c>
      <c r="AH1750" s="12" t="s">
        <v>3877</v>
      </c>
      <c r="AI1750" s="12" t="s">
        <v>3877</v>
      </c>
      <c r="AJ1750" s="30">
        <v>0</v>
      </c>
      <c r="AK1750" s="5">
        <f>[1]角色配置表!Q1750</f>
        <v>100000</v>
      </c>
      <c r="AL1750" s="5">
        <f>[1]角色配置表!S1750</f>
        <v>3</v>
      </c>
      <c r="AN1750" s="5" t="str">
        <f t="shared" si="136"/>
        <v>1050010</v>
      </c>
      <c r="AO1750" s="15">
        <v>1000</v>
      </c>
      <c r="AQ1750" s="5">
        <v>1</v>
      </c>
      <c r="BB1750" s="26" t="s">
        <v>2758</v>
      </c>
      <c r="BC1750" s="26"/>
    </row>
    <row r="1751" spans="1:55" thickTop="1" thickBot="1" x14ac:dyDescent="0.25">
      <c r="A1751" s="5">
        <f t="shared" si="130"/>
        <v>1746</v>
      </c>
      <c r="B1751" s="5">
        <f>[1]角色配置表!B1751</f>
        <v>105021</v>
      </c>
      <c r="C1751" s="5">
        <f>[1]角色配置表!D1751</f>
        <v>1050</v>
      </c>
      <c r="D1751" s="63">
        <f>IFERROR(VLOOKUP($I1751,[2]低模说明表!$A$1:$B$9999,2,0),"")</f>
        <v>70000011</v>
      </c>
      <c r="E1751" s="63">
        <f>IFERROR(VLOOKUP($I1751,[2]高模说明表!$A$1:$B$9999,2,0),"")</f>
        <v>76000031</v>
      </c>
      <c r="F1751" s="5">
        <f>[1]角色配置表!F1751</f>
        <v>21</v>
      </c>
      <c r="G1751" s="5">
        <f>[1]角色配置表!G1751</f>
        <v>3001050</v>
      </c>
      <c r="H1751" s="5">
        <f t="shared" si="137"/>
        <v>3101050</v>
      </c>
      <c r="I1751" s="5" t="str">
        <f>[1]角色配置表!H1751</f>
        <v>怪物主塔1</v>
      </c>
      <c r="J1751" s="12">
        <v>0</v>
      </c>
      <c r="K1751" s="30">
        <v>10000</v>
      </c>
      <c r="L1751" s="30"/>
      <c r="M1751" s="15" t="s">
        <v>506</v>
      </c>
      <c r="N1751" s="15" t="s">
        <v>845</v>
      </c>
      <c r="O1751" s="15" t="s">
        <v>1755</v>
      </c>
      <c r="P1751" s="5" t="str">
        <f>[1]角色配置表!I1751</f>
        <v>1,76676;3,2684;4,0</v>
      </c>
      <c r="Q1751" s="5">
        <f>[1]角色配置表!J1751</f>
        <v>70</v>
      </c>
      <c r="R1751" s="47" t="str">
        <f t="shared" si="138"/>
        <v>0,30</v>
      </c>
      <c r="S1751" s="47">
        <v>0</v>
      </c>
      <c r="T1751" s="47" t="s">
        <v>306</v>
      </c>
      <c r="U1751" s="47">
        <v>30</v>
      </c>
      <c r="V1751" s="47" t="s">
        <v>852</v>
      </c>
      <c r="W1751" s="31" t="str">
        <f t="shared" si="139"/>
        <v>0,30</v>
      </c>
      <c r="X1751" s="31">
        <v>0</v>
      </c>
      <c r="Y1751" s="31" t="s">
        <v>306</v>
      </c>
      <c r="Z1751" s="31">
        <v>30</v>
      </c>
      <c r="AA1751" s="5">
        <f>[1]角色配置表!K1751</f>
        <v>1</v>
      </c>
      <c r="AC1751" s="5">
        <f>[1]角色配置表!N1751</f>
        <v>0</v>
      </c>
      <c r="AD1751" s="5">
        <f>[1]角色配置表!O1751</f>
        <v>8769</v>
      </c>
      <c r="AE1751" s="14">
        <v>200006</v>
      </c>
      <c r="AF1751" s="11"/>
      <c r="AG1751" s="25">
        <v>200007</v>
      </c>
      <c r="AH1751" s="12" t="s">
        <v>3877</v>
      </c>
      <c r="AI1751" s="12" t="s">
        <v>3877</v>
      </c>
      <c r="AJ1751" s="30">
        <v>0</v>
      </c>
      <c r="AK1751" s="5">
        <f>[1]角色配置表!Q1751</f>
        <v>100000</v>
      </c>
      <c r="AL1751" s="5">
        <f>[1]角色配置表!S1751</f>
        <v>3</v>
      </c>
      <c r="AN1751" s="5" t="str">
        <f t="shared" si="136"/>
        <v>1050010</v>
      </c>
      <c r="AO1751" s="15">
        <v>1000</v>
      </c>
      <c r="AQ1751" s="5">
        <v>1</v>
      </c>
      <c r="BB1751" s="26" t="s">
        <v>2758</v>
      </c>
      <c r="BC1751" s="26"/>
    </row>
    <row r="1752" spans="1:55" thickTop="1" thickBot="1" x14ac:dyDescent="0.25">
      <c r="A1752" s="5">
        <f t="shared" si="130"/>
        <v>1747</v>
      </c>
      <c r="B1752" s="5">
        <f>[1]角色配置表!B1752</f>
        <v>105022</v>
      </c>
      <c r="C1752" s="5">
        <f>[1]角色配置表!D1752</f>
        <v>1050</v>
      </c>
      <c r="D1752" s="63">
        <f>IFERROR(VLOOKUP($I1752,[2]低模说明表!$A$1:$B$9999,2,0),"")</f>
        <v>70000011</v>
      </c>
      <c r="E1752" s="63">
        <f>IFERROR(VLOOKUP($I1752,[2]高模说明表!$A$1:$B$9999,2,0),"")</f>
        <v>76000031</v>
      </c>
      <c r="F1752" s="5">
        <f>[1]角色配置表!F1752</f>
        <v>22</v>
      </c>
      <c r="G1752" s="5">
        <f>[1]角色配置表!G1752</f>
        <v>3001050</v>
      </c>
      <c r="H1752" s="5">
        <f t="shared" si="137"/>
        <v>3101050</v>
      </c>
      <c r="I1752" s="5" t="str">
        <f>[1]角色配置表!H1752</f>
        <v>怪物主塔1</v>
      </c>
      <c r="J1752" s="12">
        <v>0</v>
      </c>
      <c r="K1752" s="30">
        <v>10000</v>
      </c>
      <c r="L1752" s="30"/>
      <c r="M1752" s="15" t="s">
        <v>506</v>
      </c>
      <c r="N1752" s="15" t="s">
        <v>845</v>
      </c>
      <c r="O1752" s="15" t="s">
        <v>1755</v>
      </c>
      <c r="P1752" s="5" t="str">
        <f>[1]角色配置表!I1752</f>
        <v>1,92011;3,3221;4,0</v>
      </c>
      <c r="Q1752" s="5">
        <f>[1]角色配置表!J1752</f>
        <v>70</v>
      </c>
      <c r="R1752" s="47" t="str">
        <f t="shared" si="138"/>
        <v>0,30</v>
      </c>
      <c r="S1752" s="47">
        <v>0</v>
      </c>
      <c r="T1752" s="47" t="s">
        <v>306</v>
      </c>
      <c r="U1752" s="47">
        <v>30</v>
      </c>
      <c r="V1752" s="47" t="s">
        <v>852</v>
      </c>
      <c r="W1752" s="31" t="str">
        <f t="shared" si="139"/>
        <v>0,30</v>
      </c>
      <c r="X1752" s="31">
        <v>0</v>
      </c>
      <c r="Y1752" s="31" t="s">
        <v>306</v>
      </c>
      <c r="Z1752" s="31">
        <v>30</v>
      </c>
      <c r="AA1752" s="5">
        <f>[1]角色配置表!K1752</f>
        <v>1</v>
      </c>
      <c r="AC1752" s="5">
        <f>[1]角色配置表!N1752</f>
        <v>0</v>
      </c>
      <c r="AD1752" s="5">
        <f>[1]角色配置表!O1752</f>
        <v>8769</v>
      </c>
      <c r="AE1752" s="14">
        <v>200006</v>
      </c>
      <c r="AF1752" s="11"/>
      <c r="AG1752" s="25">
        <v>200007</v>
      </c>
      <c r="AH1752" s="12" t="s">
        <v>3877</v>
      </c>
      <c r="AI1752" s="12" t="s">
        <v>3877</v>
      </c>
      <c r="AJ1752" s="30">
        <v>0</v>
      </c>
      <c r="AK1752" s="5">
        <f>[1]角色配置表!Q1752</f>
        <v>100000</v>
      </c>
      <c r="AL1752" s="5">
        <f>[1]角色配置表!S1752</f>
        <v>3</v>
      </c>
      <c r="AN1752" s="5" t="str">
        <f t="shared" si="136"/>
        <v>1050010</v>
      </c>
      <c r="AO1752" s="15">
        <v>1000</v>
      </c>
      <c r="AQ1752" s="5">
        <v>1</v>
      </c>
      <c r="BB1752" s="26" t="s">
        <v>2758</v>
      </c>
      <c r="BC1752" s="26"/>
    </row>
    <row r="1753" spans="1:55" thickTop="1" thickBot="1" x14ac:dyDescent="0.25">
      <c r="A1753" s="5">
        <f t="shared" si="130"/>
        <v>1748</v>
      </c>
      <c r="B1753" s="5">
        <f>[1]角色配置表!B1753</f>
        <v>105023</v>
      </c>
      <c r="C1753" s="5">
        <f>[1]角色配置表!D1753</f>
        <v>1050</v>
      </c>
      <c r="D1753" s="63">
        <f>IFERROR(VLOOKUP($I1753,[2]低模说明表!$A$1:$B$9999,2,0),"")</f>
        <v>70000011</v>
      </c>
      <c r="E1753" s="63">
        <f>IFERROR(VLOOKUP($I1753,[2]高模说明表!$A$1:$B$9999,2,0),"")</f>
        <v>76000031</v>
      </c>
      <c r="F1753" s="5">
        <f>[1]角色配置表!F1753</f>
        <v>23</v>
      </c>
      <c r="G1753" s="5">
        <f>[1]角色配置表!G1753</f>
        <v>3001050</v>
      </c>
      <c r="H1753" s="5">
        <f t="shared" si="137"/>
        <v>3101050</v>
      </c>
      <c r="I1753" s="5" t="str">
        <f>[1]角色配置表!H1753</f>
        <v>怪物主塔1</v>
      </c>
      <c r="J1753" s="12">
        <v>0</v>
      </c>
      <c r="K1753" s="30">
        <v>10000</v>
      </c>
      <c r="L1753" s="30"/>
      <c r="M1753" s="15" t="s">
        <v>506</v>
      </c>
      <c r="N1753" s="15" t="s">
        <v>845</v>
      </c>
      <c r="O1753" s="15" t="s">
        <v>1755</v>
      </c>
      <c r="P1753" s="5" t="str">
        <f>[1]角色配置表!I1753</f>
        <v>1,110413;3,3865;4,0</v>
      </c>
      <c r="Q1753" s="5">
        <f>[1]角色配置表!J1753</f>
        <v>70</v>
      </c>
      <c r="R1753" s="47" t="str">
        <f t="shared" si="138"/>
        <v>0,30</v>
      </c>
      <c r="S1753" s="47">
        <v>0</v>
      </c>
      <c r="T1753" s="47" t="s">
        <v>306</v>
      </c>
      <c r="U1753" s="47">
        <v>30</v>
      </c>
      <c r="V1753" s="47" t="s">
        <v>852</v>
      </c>
      <c r="W1753" s="31" t="str">
        <f t="shared" si="139"/>
        <v>0,30</v>
      </c>
      <c r="X1753" s="31">
        <v>0</v>
      </c>
      <c r="Y1753" s="31" t="s">
        <v>306</v>
      </c>
      <c r="Z1753" s="31">
        <v>30</v>
      </c>
      <c r="AA1753" s="5">
        <f>[1]角色配置表!K1753</f>
        <v>1</v>
      </c>
      <c r="AC1753" s="5">
        <f>[1]角色配置表!N1753</f>
        <v>0</v>
      </c>
      <c r="AD1753" s="5">
        <f>[1]角色配置表!O1753</f>
        <v>8769</v>
      </c>
      <c r="AE1753" s="14">
        <v>200006</v>
      </c>
      <c r="AF1753" s="11"/>
      <c r="AG1753" s="25">
        <v>200007</v>
      </c>
      <c r="AH1753" s="12" t="s">
        <v>3877</v>
      </c>
      <c r="AI1753" s="12" t="s">
        <v>3877</v>
      </c>
      <c r="AJ1753" s="30">
        <v>0</v>
      </c>
      <c r="AK1753" s="5">
        <f>[1]角色配置表!Q1753</f>
        <v>100000</v>
      </c>
      <c r="AL1753" s="5">
        <f>[1]角色配置表!S1753</f>
        <v>3</v>
      </c>
      <c r="AN1753" s="5" t="str">
        <f t="shared" si="136"/>
        <v>1050010</v>
      </c>
      <c r="AO1753" s="15">
        <v>1000</v>
      </c>
      <c r="AQ1753" s="5">
        <v>1</v>
      </c>
      <c r="BB1753" s="26" t="s">
        <v>2758</v>
      </c>
      <c r="BC1753" s="26"/>
    </row>
    <row r="1754" spans="1:55" thickTop="1" thickBot="1" x14ac:dyDescent="0.25">
      <c r="A1754" s="5">
        <f t="shared" si="130"/>
        <v>1749</v>
      </c>
      <c r="B1754" s="5">
        <f>[1]角色配置表!B1754</f>
        <v>105024</v>
      </c>
      <c r="C1754" s="5">
        <f>[1]角色配置表!D1754</f>
        <v>1050</v>
      </c>
      <c r="D1754" s="63">
        <f>IFERROR(VLOOKUP($I1754,[2]低模说明表!$A$1:$B$9999,2,0),"")</f>
        <v>70000011</v>
      </c>
      <c r="E1754" s="63">
        <f>IFERROR(VLOOKUP($I1754,[2]高模说明表!$A$1:$B$9999,2,0),"")</f>
        <v>76000031</v>
      </c>
      <c r="F1754" s="5">
        <f>[1]角色配置表!F1754</f>
        <v>24</v>
      </c>
      <c r="G1754" s="5">
        <f>[1]角色配置表!G1754</f>
        <v>3001050</v>
      </c>
      <c r="H1754" s="5">
        <f t="shared" si="137"/>
        <v>3101050</v>
      </c>
      <c r="I1754" s="5" t="str">
        <f>[1]角色配置表!H1754</f>
        <v>怪物主塔1</v>
      </c>
      <c r="J1754" s="12">
        <v>0</v>
      </c>
      <c r="K1754" s="30">
        <v>10000</v>
      </c>
      <c r="L1754" s="30"/>
      <c r="M1754" s="15" t="s">
        <v>506</v>
      </c>
      <c r="N1754" s="15" t="s">
        <v>845</v>
      </c>
      <c r="O1754" s="15" t="s">
        <v>1755</v>
      </c>
      <c r="P1754" s="5" t="str">
        <f>[1]角色配置表!I1754</f>
        <v>1,132495;3,4638;4,0</v>
      </c>
      <c r="Q1754" s="5">
        <f>[1]角色配置表!J1754</f>
        <v>70</v>
      </c>
      <c r="R1754" s="47" t="str">
        <f t="shared" si="138"/>
        <v>0,30</v>
      </c>
      <c r="S1754" s="47">
        <v>0</v>
      </c>
      <c r="T1754" s="47" t="s">
        <v>306</v>
      </c>
      <c r="U1754" s="47">
        <v>30</v>
      </c>
      <c r="V1754" s="47" t="s">
        <v>852</v>
      </c>
      <c r="W1754" s="31" t="str">
        <f t="shared" si="139"/>
        <v>0,30</v>
      </c>
      <c r="X1754" s="31">
        <v>0</v>
      </c>
      <c r="Y1754" s="31" t="s">
        <v>306</v>
      </c>
      <c r="Z1754" s="31">
        <v>30</v>
      </c>
      <c r="AA1754" s="5">
        <f>[1]角色配置表!K1754</f>
        <v>1</v>
      </c>
      <c r="AC1754" s="5">
        <f>[1]角色配置表!N1754</f>
        <v>0</v>
      </c>
      <c r="AD1754" s="5">
        <f>[1]角色配置表!O1754</f>
        <v>8769</v>
      </c>
      <c r="AE1754" s="14">
        <v>200006</v>
      </c>
      <c r="AF1754" s="11"/>
      <c r="AG1754" s="25">
        <v>200007</v>
      </c>
      <c r="AH1754" s="12" t="s">
        <v>3877</v>
      </c>
      <c r="AI1754" s="12" t="s">
        <v>3877</v>
      </c>
      <c r="AJ1754" s="30">
        <v>0</v>
      </c>
      <c r="AK1754" s="5">
        <f>[1]角色配置表!Q1754</f>
        <v>100000</v>
      </c>
      <c r="AL1754" s="5">
        <f>[1]角色配置表!S1754</f>
        <v>3</v>
      </c>
      <c r="AN1754" s="5" t="str">
        <f t="shared" si="136"/>
        <v>1050010</v>
      </c>
      <c r="AO1754" s="15">
        <v>1000</v>
      </c>
      <c r="AQ1754" s="5">
        <v>1</v>
      </c>
      <c r="BB1754" s="26" t="s">
        <v>2758</v>
      </c>
      <c r="BC1754" s="26"/>
    </row>
    <row r="1755" spans="1:55" thickTop="1" thickBot="1" x14ac:dyDescent="0.25">
      <c r="A1755" s="5">
        <f t="shared" si="130"/>
        <v>1750</v>
      </c>
      <c r="B1755" s="5">
        <f>[1]角色配置表!B1755</f>
        <v>105025</v>
      </c>
      <c r="C1755" s="5">
        <f>[1]角色配置表!D1755</f>
        <v>1050</v>
      </c>
      <c r="D1755" s="63">
        <f>IFERROR(VLOOKUP($I1755,[2]低模说明表!$A$1:$B$9999,2,0),"")</f>
        <v>70000011</v>
      </c>
      <c r="E1755" s="63">
        <f>IFERROR(VLOOKUP($I1755,[2]高模说明表!$A$1:$B$9999,2,0),"")</f>
        <v>76000031</v>
      </c>
      <c r="F1755" s="5">
        <f>[1]角色配置表!F1755</f>
        <v>25</v>
      </c>
      <c r="G1755" s="5">
        <f>[1]角色配置表!G1755</f>
        <v>3001050</v>
      </c>
      <c r="H1755" s="5">
        <f t="shared" si="137"/>
        <v>3101050</v>
      </c>
      <c r="I1755" s="5" t="str">
        <f>[1]角色配置表!H1755</f>
        <v>怪物主塔1</v>
      </c>
      <c r="J1755" s="12">
        <v>0</v>
      </c>
      <c r="K1755" s="30">
        <v>10000</v>
      </c>
      <c r="L1755" s="30"/>
      <c r="M1755" s="15" t="s">
        <v>506</v>
      </c>
      <c r="N1755" s="15" t="s">
        <v>845</v>
      </c>
      <c r="O1755" s="15" t="s">
        <v>1755</v>
      </c>
      <c r="P1755" s="5" t="str">
        <f>[1]角色配置表!I1755</f>
        <v>1,158994;3,5565;4,0</v>
      </c>
      <c r="Q1755" s="5">
        <f>[1]角色配置表!J1755</f>
        <v>70</v>
      </c>
      <c r="R1755" s="47" t="str">
        <f t="shared" si="138"/>
        <v>0,30</v>
      </c>
      <c r="S1755" s="47">
        <v>0</v>
      </c>
      <c r="T1755" s="47" t="s">
        <v>306</v>
      </c>
      <c r="U1755" s="47">
        <v>30</v>
      </c>
      <c r="V1755" s="47" t="s">
        <v>852</v>
      </c>
      <c r="W1755" s="31" t="str">
        <f t="shared" si="139"/>
        <v>0,30</v>
      </c>
      <c r="X1755" s="31">
        <v>0</v>
      </c>
      <c r="Y1755" s="31" t="s">
        <v>306</v>
      </c>
      <c r="Z1755" s="31">
        <v>30</v>
      </c>
      <c r="AA1755" s="5">
        <f>[1]角色配置表!K1755</f>
        <v>1</v>
      </c>
      <c r="AC1755" s="5">
        <f>[1]角色配置表!N1755</f>
        <v>0</v>
      </c>
      <c r="AD1755" s="5">
        <f>[1]角色配置表!O1755</f>
        <v>8769</v>
      </c>
      <c r="AE1755" s="14">
        <v>200006</v>
      </c>
      <c r="AF1755" s="11"/>
      <c r="AG1755" s="25">
        <v>200007</v>
      </c>
      <c r="AH1755" s="12" t="s">
        <v>3877</v>
      </c>
      <c r="AI1755" s="12" t="s">
        <v>3877</v>
      </c>
      <c r="AJ1755" s="30">
        <v>0</v>
      </c>
      <c r="AK1755" s="5">
        <f>[1]角色配置表!Q1755</f>
        <v>100000</v>
      </c>
      <c r="AL1755" s="5">
        <f>[1]角色配置表!S1755</f>
        <v>3</v>
      </c>
      <c r="AN1755" s="5" t="str">
        <f t="shared" si="136"/>
        <v>1050010</v>
      </c>
      <c r="AO1755" s="15">
        <v>1000</v>
      </c>
      <c r="AQ1755" s="5">
        <v>1</v>
      </c>
      <c r="BB1755" s="26" t="s">
        <v>2758</v>
      </c>
      <c r="BC1755" s="26"/>
    </row>
    <row r="1756" spans="1:55" thickTop="1" thickBot="1" x14ac:dyDescent="0.25">
      <c r="A1756" s="5">
        <f t="shared" si="130"/>
        <v>1751</v>
      </c>
      <c r="B1756" s="5">
        <f>[1]角色配置表!B1756</f>
        <v>105026</v>
      </c>
      <c r="C1756" s="5">
        <f>[1]角色配置表!D1756</f>
        <v>1050</v>
      </c>
      <c r="D1756" s="63">
        <f>IFERROR(VLOOKUP($I1756,[2]低模说明表!$A$1:$B$9999,2,0),"")</f>
        <v>70000011</v>
      </c>
      <c r="E1756" s="63">
        <f>IFERROR(VLOOKUP($I1756,[2]高模说明表!$A$1:$B$9999,2,0),"")</f>
        <v>76000031</v>
      </c>
      <c r="F1756" s="5">
        <f>[1]角色配置表!F1756</f>
        <v>26</v>
      </c>
      <c r="G1756" s="5">
        <f>[1]角色配置表!G1756</f>
        <v>3001050</v>
      </c>
      <c r="H1756" s="5">
        <f t="shared" si="137"/>
        <v>3101050</v>
      </c>
      <c r="I1756" s="5" t="str">
        <f>[1]角色配置表!H1756</f>
        <v>怪物主塔1</v>
      </c>
      <c r="J1756" s="12">
        <v>0</v>
      </c>
      <c r="K1756" s="30">
        <v>10000</v>
      </c>
      <c r="L1756" s="30"/>
      <c r="M1756" s="15" t="s">
        <v>506</v>
      </c>
      <c r="N1756" s="15" t="s">
        <v>845</v>
      </c>
      <c r="O1756" s="15" t="s">
        <v>1755</v>
      </c>
      <c r="P1756" s="5" t="str">
        <f>[1]角色配置表!I1756</f>
        <v>1,190793;3,6678;4,0</v>
      </c>
      <c r="Q1756" s="5">
        <f>[1]角色配置表!J1756</f>
        <v>70</v>
      </c>
      <c r="R1756" s="47" t="str">
        <f t="shared" si="138"/>
        <v>0,30</v>
      </c>
      <c r="S1756" s="47">
        <v>0</v>
      </c>
      <c r="T1756" s="47" t="s">
        <v>306</v>
      </c>
      <c r="U1756" s="47">
        <v>30</v>
      </c>
      <c r="V1756" s="47" t="s">
        <v>852</v>
      </c>
      <c r="W1756" s="31" t="str">
        <f t="shared" si="139"/>
        <v>0,30</v>
      </c>
      <c r="X1756" s="31">
        <v>0</v>
      </c>
      <c r="Y1756" s="31" t="s">
        <v>306</v>
      </c>
      <c r="Z1756" s="31">
        <v>30</v>
      </c>
      <c r="AA1756" s="5">
        <f>[1]角色配置表!K1756</f>
        <v>1</v>
      </c>
      <c r="AC1756" s="5">
        <f>[1]角色配置表!N1756</f>
        <v>0</v>
      </c>
      <c r="AD1756" s="5">
        <f>[1]角色配置表!O1756</f>
        <v>8769</v>
      </c>
      <c r="AE1756" s="14">
        <v>200006</v>
      </c>
      <c r="AF1756" s="11"/>
      <c r="AG1756" s="25">
        <v>200007</v>
      </c>
      <c r="AH1756" s="12" t="s">
        <v>3877</v>
      </c>
      <c r="AI1756" s="12" t="s">
        <v>3877</v>
      </c>
      <c r="AJ1756" s="30">
        <v>0</v>
      </c>
      <c r="AK1756" s="5">
        <f>[1]角色配置表!Q1756</f>
        <v>100000</v>
      </c>
      <c r="AL1756" s="5">
        <f>[1]角色配置表!S1756</f>
        <v>3</v>
      </c>
      <c r="AN1756" s="5" t="str">
        <f t="shared" si="136"/>
        <v>1050010</v>
      </c>
      <c r="AO1756" s="15">
        <v>1000</v>
      </c>
      <c r="AQ1756" s="5">
        <v>1</v>
      </c>
      <c r="BB1756" s="26" t="s">
        <v>2758</v>
      </c>
      <c r="BC1756" s="26"/>
    </row>
    <row r="1757" spans="1:55" thickTop="1" thickBot="1" x14ac:dyDescent="0.25">
      <c r="A1757" s="5">
        <f t="shared" si="130"/>
        <v>1752</v>
      </c>
      <c r="B1757" s="5">
        <f>[1]角色配置表!B1757</f>
        <v>105027</v>
      </c>
      <c r="C1757" s="5">
        <f>[1]角色配置表!D1757</f>
        <v>1050</v>
      </c>
      <c r="D1757" s="63">
        <f>IFERROR(VLOOKUP($I1757,[2]低模说明表!$A$1:$B$9999,2,0),"")</f>
        <v>70000011</v>
      </c>
      <c r="E1757" s="63">
        <f>IFERROR(VLOOKUP($I1757,[2]高模说明表!$A$1:$B$9999,2,0),"")</f>
        <v>76000031</v>
      </c>
      <c r="F1757" s="5">
        <f>[1]角色配置表!F1757</f>
        <v>27</v>
      </c>
      <c r="G1757" s="5">
        <f>[1]角色配置表!G1757</f>
        <v>3001050</v>
      </c>
      <c r="H1757" s="5">
        <f t="shared" si="137"/>
        <v>3101050</v>
      </c>
      <c r="I1757" s="5" t="str">
        <f>[1]角色配置表!H1757</f>
        <v>怪物主塔1</v>
      </c>
      <c r="J1757" s="12">
        <v>0</v>
      </c>
      <c r="K1757" s="30">
        <v>10000</v>
      </c>
      <c r="L1757" s="30"/>
      <c r="M1757" s="15" t="s">
        <v>506</v>
      </c>
      <c r="N1757" s="15" t="s">
        <v>845</v>
      </c>
      <c r="O1757" s="15" t="s">
        <v>1755</v>
      </c>
      <c r="P1757" s="5" t="str">
        <f>[1]角色配置表!I1757</f>
        <v>1,228951;3,8014;4,0</v>
      </c>
      <c r="Q1757" s="5">
        <f>[1]角色配置表!J1757</f>
        <v>70</v>
      </c>
      <c r="R1757" s="47" t="str">
        <f t="shared" si="138"/>
        <v>0,30</v>
      </c>
      <c r="S1757" s="47">
        <v>0</v>
      </c>
      <c r="T1757" s="47" t="s">
        <v>306</v>
      </c>
      <c r="U1757" s="47">
        <v>30</v>
      </c>
      <c r="V1757" s="47" t="s">
        <v>852</v>
      </c>
      <c r="W1757" s="31" t="str">
        <f t="shared" si="139"/>
        <v>0,30</v>
      </c>
      <c r="X1757" s="31">
        <v>0</v>
      </c>
      <c r="Y1757" s="31" t="s">
        <v>306</v>
      </c>
      <c r="Z1757" s="31">
        <v>30</v>
      </c>
      <c r="AA1757" s="5">
        <f>[1]角色配置表!K1757</f>
        <v>1</v>
      </c>
      <c r="AC1757" s="5">
        <f>[1]角色配置表!N1757</f>
        <v>0</v>
      </c>
      <c r="AD1757" s="5">
        <f>[1]角色配置表!O1757</f>
        <v>8769</v>
      </c>
      <c r="AE1757" s="14">
        <v>200006</v>
      </c>
      <c r="AF1757" s="11"/>
      <c r="AG1757" s="25">
        <v>200007</v>
      </c>
      <c r="AH1757" s="12" t="s">
        <v>3877</v>
      </c>
      <c r="AI1757" s="12" t="s">
        <v>3877</v>
      </c>
      <c r="AJ1757" s="30">
        <v>0</v>
      </c>
      <c r="AK1757" s="5">
        <f>[1]角色配置表!Q1757</f>
        <v>100000</v>
      </c>
      <c r="AL1757" s="5">
        <f>[1]角色配置表!S1757</f>
        <v>3</v>
      </c>
      <c r="AN1757" s="5" t="str">
        <f t="shared" si="136"/>
        <v>1050010</v>
      </c>
      <c r="AO1757" s="15">
        <v>1000</v>
      </c>
      <c r="AQ1757" s="5">
        <v>1</v>
      </c>
      <c r="BB1757" s="26" t="s">
        <v>2758</v>
      </c>
      <c r="BC1757" s="26"/>
    </row>
    <row r="1758" spans="1:55" thickTop="1" thickBot="1" x14ac:dyDescent="0.25">
      <c r="A1758" s="5">
        <f t="shared" si="130"/>
        <v>1753</v>
      </c>
      <c r="B1758" s="5">
        <f>[1]角色配置表!B1758</f>
        <v>105028</v>
      </c>
      <c r="C1758" s="5">
        <f>[1]角色配置表!D1758</f>
        <v>1050</v>
      </c>
      <c r="D1758" s="63">
        <f>IFERROR(VLOOKUP($I1758,[2]低模说明表!$A$1:$B$9999,2,0),"")</f>
        <v>70000011</v>
      </c>
      <c r="E1758" s="63">
        <f>IFERROR(VLOOKUP($I1758,[2]高模说明表!$A$1:$B$9999,2,0),"")</f>
        <v>76000031</v>
      </c>
      <c r="F1758" s="5">
        <f>[1]角色配置表!F1758</f>
        <v>28</v>
      </c>
      <c r="G1758" s="5">
        <f>[1]角色配置表!G1758</f>
        <v>3001050</v>
      </c>
      <c r="H1758" s="5">
        <f t="shared" si="137"/>
        <v>3101050</v>
      </c>
      <c r="I1758" s="5" t="str">
        <f>[1]角色配置表!H1758</f>
        <v>怪物主塔1</v>
      </c>
      <c r="J1758" s="12">
        <v>0</v>
      </c>
      <c r="K1758" s="30">
        <v>10000</v>
      </c>
      <c r="L1758" s="30"/>
      <c r="M1758" s="15" t="s">
        <v>506</v>
      </c>
      <c r="N1758" s="15" t="s">
        <v>845</v>
      </c>
      <c r="O1758" s="15" t="s">
        <v>1755</v>
      </c>
      <c r="P1758" s="5" t="str">
        <f>[1]角色配置表!I1758</f>
        <v>1,274742;3,9616;4,0</v>
      </c>
      <c r="Q1758" s="5">
        <f>[1]角色配置表!J1758</f>
        <v>70</v>
      </c>
      <c r="R1758" s="47" t="str">
        <f t="shared" si="138"/>
        <v>0,30</v>
      </c>
      <c r="S1758" s="47">
        <v>0</v>
      </c>
      <c r="T1758" s="47" t="s">
        <v>306</v>
      </c>
      <c r="U1758" s="47">
        <v>30</v>
      </c>
      <c r="V1758" s="47" t="s">
        <v>852</v>
      </c>
      <c r="W1758" s="31" t="str">
        <f t="shared" si="139"/>
        <v>0,30</v>
      </c>
      <c r="X1758" s="31">
        <v>0</v>
      </c>
      <c r="Y1758" s="31" t="s">
        <v>306</v>
      </c>
      <c r="Z1758" s="31">
        <v>30</v>
      </c>
      <c r="AA1758" s="5">
        <f>[1]角色配置表!K1758</f>
        <v>1</v>
      </c>
      <c r="AC1758" s="5">
        <f>[1]角色配置表!N1758</f>
        <v>0</v>
      </c>
      <c r="AD1758" s="5">
        <f>[1]角色配置表!O1758</f>
        <v>8769</v>
      </c>
      <c r="AE1758" s="14">
        <v>200006</v>
      </c>
      <c r="AF1758" s="11"/>
      <c r="AG1758" s="25">
        <v>200007</v>
      </c>
      <c r="AH1758" s="12" t="s">
        <v>3877</v>
      </c>
      <c r="AI1758" s="12" t="s">
        <v>3877</v>
      </c>
      <c r="AJ1758" s="30">
        <v>0</v>
      </c>
      <c r="AK1758" s="5">
        <f>[1]角色配置表!Q1758</f>
        <v>100000</v>
      </c>
      <c r="AL1758" s="5">
        <f>[1]角色配置表!S1758</f>
        <v>3</v>
      </c>
      <c r="AN1758" s="5" t="str">
        <f t="shared" si="136"/>
        <v>1050010</v>
      </c>
      <c r="AO1758" s="15">
        <v>1000</v>
      </c>
      <c r="AQ1758" s="5">
        <v>1</v>
      </c>
      <c r="BB1758" s="26" t="s">
        <v>2758</v>
      </c>
      <c r="BC1758" s="26"/>
    </row>
    <row r="1759" spans="1:55" thickTop="1" thickBot="1" x14ac:dyDescent="0.25">
      <c r="A1759" s="5">
        <f t="shared" si="130"/>
        <v>1754</v>
      </c>
      <c r="B1759" s="5">
        <f>[1]角色配置表!B1759</f>
        <v>105029</v>
      </c>
      <c r="C1759" s="5">
        <f>[1]角色配置表!D1759</f>
        <v>1050</v>
      </c>
      <c r="D1759" s="63">
        <f>IFERROR(VLOOKUP($I1759,[2]低模说明表!$A$1:$B$9999,2,0),"")</f>
        <v>70000011</v>
      </c>
      <c r="E1759" s="63">
        <f>IFERROR(VLOOKUP($I1759,[2]高模说明表!$A$1:$B$9999,2,0),"")</f>
        <v>76000031</v>
      </c>
      <c r="F1759" s="5">
        <f>[1]角色配置表!F1759</f>
        <v>29</v>
      </c>
      <c r="G1759" s="5">
        <f>[1]角色配置表!G1759</f>
        <v>3001050</v>
      </c>
      <c r="H1759" s="5">
        <f t="shared" si="137"/>
        <v>3101050</v>
      </c>
      <c r="I1759" s="5" t="str">
        <f>[1]角色配置表!H1759</f>
        <v>怪物主塔1</v>
      </c>
      <c r="J1759" s="12">
        <v>0</v>
      </c>
      <c r="K1759" s="30">
        <v>10000</v>
      </c>
      <c r="L1759" s="30"/>
      <c r="M1759" s="15" t="s">
        <v>506</v>
      </c>
      <c r="N1759" s="15" t="s">
        <v>845</v>
      </c>
      <c r="O1759" s="15" t="s">
        <v>1755</v>
      </c>
      <c r="P1759" s="5" t="str">
        <f>[1]角色配置表!I1759</f>
        <v>1,329690;3,11540;4,0</v>
      </c>
      <c r="Q1759" s="5">
        <f>[1]角色配置表!J1759</f>
        <v>70</v>
      </c>
      <c r="R1759" s="47" t="str">
        <f t="shared" si="138"/>
        <v>0,30</v>
      </c>
      <c r="S1759" s="47">
        <v>0</v>
      </c>
      <c r="T1759" s="47" t="s">
        <v>306</v>
      </c>
      <c r="U1759" s="47">
        <v>30</v>
      </c>
      <c r="V1759" s="47" t="s">
        <v>852</v>
      </c>
      <c r="W1759" s="31" t="str">
        <f t="shared" si="139"/>
        <v>0,30</v>
      </c>
      <c r="X1759" s="31">
        <v>0</v>
      </c>
      <c r="Y1759" s="31" t="s">
        <v>306</v>
      </c>
      <c r="Z1759" s="31">
        <v>30</v>
      </c>
      <c r="AA1759" s="5">
        <f>[1]角色配置表!K1759</f>
        <v>1</v>
      </c>
      <c r="AC1759" s="5">
        <f>[1]角色配置表!N1759</f>
        <v>0</v>
      </c>
      <c r="AD1759" s="5">
        <f>[1]角色配置表!O1759</f>
        <v>8769</v>
      </c>
      <c r="AE1759" s="14">
        <v>200006</v>
      </c>
      <c r="AF1759" s="11"/>
      <c r="AG1759" s="25">
        <v>200007</v>
      </c>
      <c r="AH1759" s="12" t="s">
        <v>3877</v>
      </c>
      <c r="AI1759" s="12" t="s">
        <v>3877</v>
      </c>
      <c r="AJ1759" s="30">
        <v>0</v>
      </c>
      <c r="AK1759" s="5">
        <f>[1]角色配置表!Q1759</f>
        <v>100000</v>
      </c>
      <c r="AL1759" s="5">
        <f>[1]角色配置表!S1759</f>
        <v>3</v>
      </c>
      <c r="AN1759" s="5" t="str">
        <f t="shared" si="136"/>
        <v>1050010</v>
      </c>
      <c r="AO1759" s="15">
        <v>1000</v>
      </c>
      <c r="AQ1759" s="5">
        <v>1</v>
      </c>
      <c r="BB1759" s="26" t="s">
        <v>2758</v>
      </c>
      <c r="BC1759" s="26"/>
    </row>
    <row r="1760" spans="1:55" thickTop="1" thickBot="1" x14ac:dyDescent="0.25">
      <c r="A1760" s="5">
        <f t="shared" si="130"/>
        <v>1755</v>
      </c>
      <c r="B1760" s="5">
        <f>[1]角色配置表!B1760</f>
        <v>105030</v>
      </c>
      <c r="C1760" s="5">
        <f>[1]角色配置表!D1760</f>
        <v>1050</v>
      </c>
      <c r="D1760" s="63">
        <f>IFERROR(VLOOKUP($I1760,[2]低模说明表!$A$1:$B$9999,2,0),"")</f>
        <v>70000011</v>
      </c>
      <c r="E1760" s="63">
        <f>IFERROR(VLOOKUP($I1760,[2]高模说明表!$A$1:$B$9999,2,0),"")</f>
        <v>76000031</v>
      </c>
      <c r="F1760" s="5">
        <f>[1]角色配置表!F1760</f>
        <v>30</v>
      </c>
      <c r="G1760" s="5">
        <f>[1]角色配置表!G1760</f>
        <v>3001050</v>
      </c>
      <c r="H1760" s="5">
        <f t="shared" si="137"/>
        <v>3101050</v>
      </c>
      <c r="I1760" s="5" t="str">
        <f>[1]角色配置表!H1760</f>
        <v>怪物主塔1</v>
      </c>
      <c r="J1760" s="12">
        <v>0</v>
      </c>
      <c r="K1760" s="30">
        <v>10000</v>
      </c>
      <c r="L1760" s="30"/>
      <c r="M1760" s="15" t="s">
        <v>506</v>
      </c>
      <c r="N1760" s="15" t="s">
        <v>845</v>
      </c>
      <c r="O1760" s="15" t="s">
        <v>1755</v>
      </c>
      <c r="P1760" s="5" t="str">
        <f>[1]角色配置表!I1760</f>
        <v>1,395628;3,13847;4,0</v>
      </c>
      <c r="Q1760" s="5">
        <f>[1]角色配置表!J1760</f>
        <v>70</v>
      </c>
      <c r="R1760" s="47" t="str">
        <f t="shared" si="138"/>
        <v>0,30</v>
      </c>
      <c r="S1760" s="47">
        <v>0</v>
      </c>
      <c r="T1760" s="47" t="s">
        <v>306</v>
      </c>
      <c r="U1760" s="47">
        <v>30</v>
      </c>
      <c r="V1760" s="47" t="s">
        <v>852</v>
      </c>
      <c r="W1760" s="31" t="str">
        <f t="shared" si="139"/>
        <v>0,30</v>
      </c>
      <c r="X1760" s="31">
        <v>0</v>
      </c>
      <c r="Y1760" s="31" t="s">
        <v>306</v>
      </c>
      <c r="Z1760" s="31">
        <v>30</v>
      </c>
      <c r="AA1760" s="5">
        <f>[1]角色配置表!K1760</f>
        <v>1</v>
      </c>
      <c r="AC1760" s="5">
        <f>[1]角色配置表!N1760</f>
        <v>0</v>
      </c>
      <c r="AD1760" s="5">
        <f>[1]角色配置表!O1760</f>
        <v>8769</v>
      </c>
      <c r="AE1760" s="14">
        <v>200006</v>
      </c>
      <c r="AF1760" s="11"/>
      <c r="AG1760" s="25">
        <v>200007</v>
      </c>
      <c r="AH1760" s="12" t="s">
        <v>3877</v>
      </c>
      <c r="AI1760" s="12" t="s">
        <v>3877</v>
      </c>
      <c r="AJ1760" s="30">
        <v>0</v>
      </c>
      <c r="AK1760" s="5">
        <f>[1]角色配置表!Q1760</f>
        <v>100000</v>
      </c>
      <c r="AL1760" s="5">
        <f>[1]角色配置表!S1760</f>
        <v>3</v>
      </c>
      <c r="AN1760" s="5" t="str">
        <f t="shared" si="136"/>
        <v>1050010</v>
      </c>
      <c r="AO1760" s="15">
        <v>1000</v>
      </c>
      <c r="AQ1760" s="5">
        <v>1</v>
      </c>
      <c r="BB1760" s="26" t="s">
        <v>2758</v>
      </c>
      <c r="BC1760" s="26"/>
    </row>
    <row r="1761" spans="1:55" thickTop="1" thickBot="1" x14ac:dyDescent="0.25">
      <c r="A1761" s="5">
        <f t="shared" si="130"/>
        <v>1756</v>
      </c>
      <c r="B1761" s="5">
        <f>[1]角色配置表!B1761</f>
        <v>105101</v>
      </c>
      <c r="C1761" s="5">
        <f>[1]角色配置表!D1761</f>
        <v>1051</v>
      </c>
      <c r="D1761" s="63">
        <f>IFERROR(VLOOKUP($I1761,[2]低模说明表!$A$1:$B$9999,2,0),"")</f>
        <v>70000012</v>
      </c>
      <c r="E1761" s="63">
        <f>IFERROR(VLOOKUP($I1761,[2]高模说明表!$A$1:$B$9999,2,0),"")</f>
        <v>76000032</v>
      </c>
      <c r="F1761" s="5">
        <f>[1]角色配置表!F1761</f>
        <v>1</v>
      </c>
      <c r="G1761" s="5">
        <f>[1]角色配置表!G1761</f>
        <v>3001051</v>
      </c>
      <c r="H1761" s="5">
        <f t="shared" si="137"/>
        <v>3101051</v>
      </c>
      <c r="I1761" s="5" t="str">
        <f>[1]角色配置表!H1761</f>
        <v>怪物主塔2</v>
      </c>
      <c r="J1761" s="12">
        <v>0</v>
      </c>
      <c r="K1761" s="30">
        <v>10000</v>
      </c>
      <c r="L1761" s="30"/>
      <c r="M1761" s="15" t="s">
        <v>506</v>
      </c>
      <c r="N1761" s="15" t="s">
        <v>845</v>
      </c>
      <c r="O1761" s="15" t="s">
        <v>1755</v>
      </c>
      <c r="P1761" s="5" t="str">
        <f>[1]角色配置表!I1761</f>
        <v>1,2000;3,60;4,0</v>
      </c>
      <c r="Q1761" s="5">
        <f>[1]角色配置表!J1761</f>
        <v>60</v>
      </c>
      <c r="R1761" s="47" t="str">
        <f t="shared" si="138"/>
        <v>0,30</v>
      </c>
      <c r="S1761" s="47">
        <v>0</v>
      </c>
      <c r="T1761" s="47" t="s">
        <v>306</v>
      </c>
      <c r="U1761" s="47">
        <v>30</v>
      </c>
      <c r="V1761" s="47" t="s">
        <v>852</v>
      </c>
      <c r="W1761" s="31" t="str">
        <f t="shared" si="139"/>
        <v>0,30</v>
      </c>
      <c r="X1761" s="31">
        <v>0</v>
      </c>
      <c r="Y1761" s="31" t="s">
        <v>306</v>
      </c>
      <c r="Z1761" s="31">
        <v>30</v>
      </c>
      <c r="AA1761" s="5">
        <f>[1]角色配置表!K1761</f>
        <v>1</v>
      </c>
      <c r="AC1761" s="5">
        <f>[1]角色配置表!N1761</f>
        <v>0</v>
      </c>
      <c r="AD1761" s="5">
        <f>[1]角色配置表!O1761</f>
        <v>8769</v>
      </c>
      <c r="AE1761" s="14">
        <v>200006</v>
      </c>
      <c r="AF1761" s="11"/>
      <c r="AG1761" s="25">
        <v>200007</v>
      </c>
      <c r="AH1761" s="12" t="s">
        <v>3875</v>
      </c>
      <c r="AI1761" s="12" t="s">
        <v>3875</v>
      </c>
      <c r="AJ1761" s="30">
        <v>0</v>
      </c>
      <c r="AK1761" s="5">
        <f>[1]角色配置表!Q1761</f>
        <v>85000</v>
      </c>
      <c r="AL1761" s="5">
        <f>[1]角色配置表!S1761</f>
        <v>3</v>
      </c>
      <c r="AN1761" s="5" t="str">
        <f t="shared" si="136"/>
        <v>1051010</v>
      </c>
      <c r="AO1761" s="15">
        <v>1000</v>
      </c>
      <c r="AQ1761" s="5">
        <v>1</v>
      </c>
      <c r="BB1761" s="26" t="s">
        <v>2758</v>
      </c>
      <c r="BC1761" s="26"/>
    </row>
    <row r="1762" spans="1:55" thickTop="1" thickBot="1" x14ac:dyDescent="0.25">
      <c r="A1762" s="5">
        <f t="shared" si="130"/>
        <v>1757</v>
      </c>
      <c r="B1762" s="5">
        <f>[1]角色配置表!B1762</f>
        <v>105102</v>
      </c>
      <c r="C1762" s="5">
        <f>[1]角色配置表!D1762</f>
        <v>1051</v>
      </c>
      <c r="D1762" s="63">
        <f>IFERROR(VLOOKUP($I1762,[2]低模说明表!$A$1:$B$9999,2,0),"")</f>
        <v>70000012</v>
      </c>
      <c r="E1762" s="63">
        <f>IFERROR(VLOOKUP($I1762,[2]高模说明表!$A$1:$B$9999,2,0),"")</f>
        <v>76000032</v>
      </c>
      <c r="F1762" s="5">
        <f>[1]角色配置表!F1762</f>
        <v>2</v>
      </c>
      <c r="G1762" s="5">
        <f>[1]角色配置表!G1762</f>
        <v>3001051</v>
      </c>
      <c r="H1762" s="5">
        <f t="shared" si="137"/>
        <v>3101051</v>
      </c>
      <c r="I1762" s="5" t="str">
        <f>[1]角色配置表!H1762</f>
        <v>怪物主塔2</v>
      </c>
      <c r="J1762" s="12">
        <v>0</v>
      </c>
      <c r="K1762" s="30">
        <v>10000</v>
      </c>
      <c r="L1762" s="30"/>
      <c r="M1762" s="15" t="s">
        <v>506</v>
      </c>
      <c r="N1762" s="15" t="s">
        <v>845</v>
      </c>
      <c r="O1762" s="15" t="s">
        <v>1755</v>
      </c>
      <c r="P1762" s="5" t="str">
        <f>[1]角色配置表!I1762</f>
        <v>1,2400;3,72;4,0</v>
      </c>
      <c r="Q1762" s="5">
        <f>[1]角色配置表!J1762</f>
        <v>60</v>
      </c>
      <c r="R1762" s="47" t="str">
        <f t="shared" si="138"/>
        <v>0,30</v>
      </c>
      <c r="S1762" s="47">
        <v>0</v>
      </c>
      <c r="T1762" s="47" t="s">
        <v>306</v>
      </c>
      <c r="U1762" s="47">
        <v>30</v>
      </c>
      <c r="V1762" s="47" t="s">
        <v>852</v>
      </c>
      <c r="W1762" s="31" t="str">
        <f t="shared" si="139"/>
        <v>0,30</v>
      </c>
      <c r="X1762" s="31">
        <v>0</v>
      </c>
      <c r="Y1762" s="31" t="s">
        <v>306</v>
      </c>
      <c r="Z1762" s="31">
        <v>30</v>
      </c>
      <c r="AA1762" s="5">
        <f>[1]角色配置表!K1762</f>
        <v>1</v>
      </c>
      <c r="AC1762" s="5">
        <f>[1]角色配置表!N1762</f>
        <v>0</v>
      </c>
      <c r="AD1762" s="5">
        <f>[1]角色配置表!O1762</f>
        <v>8769</v>
      </c>
      <c r="AE1762" s="14">
        <v>200006</v>
      </c>
      <c r="AF1762" s="11"/>
      <c r="AG1762" s="25">
        <v>200007</v>
      </c>
      <c r="AH1762" s="12" t="s">
        <v>3877</v>
      </c>
      <c r="AI1762" s="12" t="s">
        <v>3877</v>
      </c>
      <c r="AJ1762" s="30">
        <v>0</v>
      </c>
      <c r="AK1762" s="5">
        <f>[1]角色配置表!Q1762</f>
        <v>85000</v>
      </c>
      <c r="AL1762" s="5">
        <f>[1]角色配置表!S1762</f>
        <v>3</v>
      </c>
      <c r="AN1762" s="5" t="str">
        <f t="shared" si="136"/>
        <v>1051010</v>
      </c>
      <c r="AO1762" s="15">
        <v>1000</v>
      </c>
      <c r="AQ1762" s="5">
        <v>1</v>
      </c>
      <c r="BB1762" s="26" t="s">
        <v>2758</v>
      </c>
      <c r="BC1762" s="26"/>
    </row>
    <row r="1763" spans="1:55" thickTop="1" thickBot="1" x14ac:dyDescent="0.25">
      <c r="A1763" s="5">
        <f t="shared" si="130"/>
        <v>1758</v>
      </c>
      <c r="B1763" s="5">
        <f>[1]角色配置表!B1763</f>
        <v>105103</v>
      </c>
      <c r="C1763" s="5">
        <f>[1]角色配置表!D1763</f>
        <v>1051</v>
      </c>
      <c r="D1763" s="63">
        <f>IFERROR(VLOOKUP($I1763,[2]低模说明表!$A$1:$B$9999,2,0),"")</f>
        <v>70000012</v>
      </c>
      <c r="E1763" s="63">
        <f>IFERROR(VLOOKUP($I1763,[2]高模说明表!$A$1:$B$9999,2,0),"")</f>
        <v>76000032</v>
      </c>
      <c r="F1763" s="5">
        <f>[1]角色配置表!F1763</f>
        <v>3</v>
      </c>
      <c r="G1763" s="5">
        <f>[1]角色配置表!G1763</f>
        <v>3001051</v>
      </c>
      <c r="H1763" s="5">
        <f t="shared" si="137"/>
        <v>3101051</v>
      </c>
      <c r="I1763" s="5" t="str">
        <f>[1]角色配置表!H1763</f>
        <v>怪物主塔2</v>
      </c>
      <c r="J1763" s="12">
        <v>0</v>
      </c>
      <c r="K1763" s="30">
        <v>10000</v>
      </c>
      <c r="L1763" s="30"/>
      <c r="M1763" s="15" t="s">
        <v>506</v>
      </c>
      <c r="N1763" s="15" t="s">
        <v>845</v>
      </c>
      <c r="O1763" s="15" t="s">
        <v>1755</v>
      </c>
      <c r="P1763" s="5" t="str">
        <f>[1]角色配置表!I1763</f>
        <v>1,2880;3,87;4,0</v>
      </c>
      <c r="Q1763" s="5">
        <f>[1]角色配置表!J1763</f>
        <v>60</v>
      </c>
      <c r="R1763" s="47" t="str">
        <f t="shared" si="138"/>
        <v>0,30</v>
      </c>
      <c r="S1763" s="47">
        <v>0</v>
      </c>
      <c r="T1763" s="47" t="s">
        <v>306</v>
      </c>
      <c r="U1763" s="47">
        <v>30</v>
      </c>
      <c r="V1763" s="47" t="s">
        <v>852</v>
      </c>
      <c r="W1763" s="31" t="str">
        <f t="shared" si="139"/>
        <v>0,30</v>
      </c>
      <c r="X1763" s="31">
        <v>0</v>
      </c>
      <c r="Y1763" s="31" t="s">
        <v>306</v>
      </c>
      <c r="Z1763" s="31">
        <v>30</v>
      </c>
      <c r="AA1763" s="5">
        <f>[1]角色配置表!K1763</f>
        <v>1</v>
      </c>
      <c r="AC1763" s="5">
        <f>[1]角色配置表!N1763</f>
        <v>0</v>
      </c>
      <c r="AD1763" s="5">
        <f>[1]角色配置表!O1763</f>
        <v>8769</v>
      </c>
      <c r="AE1763" s="14">
        <v>200006</v>
      </c>
      <c r="AF1763" s="11"/>
      <c r="AG1763" s="25">
        <v>200007</v>
      </c>
      <c r="AH1763" s="12" t="s">
        <v>3877</v>
      </c>
      <c r="AI1763" s="12" t="s">
        <v>3877</v>
      </c>
      <c r="AJ1763" s="30">
        <v>0</v>
      </c>
      <c r="AK1763" s="5">
        <f>[1]角色配置表!Q1763</f>
        <v>85000</v>
      </c>
      <c r="AL1763" s="5">
        <f>[1]角色配置表!S1763</f>
        <v>3</v>
      </c>
      <c r="AN1763" s="5" t="str">
        <f t="shared" si="136"/>
        <v>1051010</v>
      </c>
      <c r="AO1763" s="15">
        <v>1000</v>
      </c>
      <c r="AQ1763" s="5">
        <v>1</v>
      </c>
      <c r="BB1763" s="26" t="s">
        <v>2758</v>
      </c>
      <c r="BC1763" s="26"/>
    </row>
    <row r="1764" spans="1:55" thickTop="1" thickBot="1" x14ac:dyDescent="0.25">
      <c r="A1764" s="5">
        <f t="shared" si="130"/>
        <v>1759</v>
      </c>
      <c r="B1764" s="5">
        <f>[1]角色配置表!B1764</f>
        <v>105104</v>
      </c>
      <c r="C1764" s="5">
        <f>[1]角色配置表!D1764</f>
        <v>1051</v>
      </c>
      <c r="D1764" s="63">
        <f>IFERROR(VLOOKUP($I1764,[2]低模说明表!$A$1:$B$9999,2,0),"")</f>
        <v>70000012</v>
      </c>
      <c r="E1764" s="63">
        <f>IFERROR(VLOOKUP($I1764,[2]高模说明表!$A$1:$B$9999,2,0),"")</f>
        <v>76000032</v>
      </c>
      <c r="F1764" s="5">
        <f>[1]角色配置表!F1764</f>
        <v>4</v>
      </c>
      <c r="G1764" s="5">
        <f>[1]角色配置表!G1764</f>
        <v>3001051</v>
      </c>
      <c r="H1764" s="5">
        <f t="shared" si="137"/>
        <v>3101051</v>
      </c>
      <c r="I1764" s="5" t="str">
        <f>[1]角色配置表!H1764</f>
        <v>怪物主塔2</v>
      </c>
      <c r="J1764" s="12">
        <v>0</v>
      </c>
      <c r="K1764" s="30">
        <v>10000</v>
      </c>
      <c r="L1764" s="30"/>
      <c r="M1764" s="15" t="s">
        <v>506</v>
      </c>
      <c r="N1764" s="15" t="s">
        <v>845</v>
      </c>
      <c r="O1764" s="15" t="s">
        <v>1755</v>
      </c>
      <c r="P1764" s="5" t="str">
        <f>[1]角色配置表!I1764</f>
        <v>1,3456;3,104;4,0</v>
      </c>
      <c r="Q1764" s="5">
        <f>[1]角色配置表!J1764</f>
        <v>60</v>
      </c>
      <c r="R1764" s="47" t="str">
        <f t="shared" si="138"/>
        <v>0,30</v>
      </c>
      <c r="S1764" s="47">
        <v>0</v>
      </c>
      <c r="T1764" s="47" t="s">
        <v>306</v>
      </c>
      <c r="U1764" s="47">
        <v>30</v>
      </c>
      <c r="V1764" s="47" t="s">
        <v>852</v>
      </c>
      <c r="W1764" s="31" t="str">
        <f t="shared" si="139"/>
        <v>0,30</v>
      </c>
      <c r="X1764" s="31">
        <v>0</v>
      </c>
      <c r="Y1764" s="31" t="s">
        <v>306</v>
      </c>
      <c r="Z1764" s="31">
        <v>30</v>
      </c>
      <c r="AA1764" s="5">
        <f>[1]角色配置表!K1764</f>
        <v>1</v>
      </c>
      <c r="AC1764" s="5">
        <f>[1]角色配置表!N1764</f>
        <v>0</v>
      </c>
      <c r="AD1764" s="5">
        <f>[1]角色配置表!O1764</f>
        <v>8769</v>
      </c>
      <c r="AE1764" s="14">
        <v>200006</v>
      </c>
      <c r="AF1764" s="11"/>
      <c r="AG1764" s="25">
        <v>200007</v>
      </c>
      <c r="AH1764" s="12" t="s">
        <v>3877</v>
      </c>
      <c r="AI1764" s="12" t="s">
        <v>3877</v>
      </c>
      <c r="AJ1764" s="30">
        <v>0</v>
      </c>
      <c r="AK1764" s="5">
        <f>[1]角色配置表!Q1764</f>
        <v>85000</v>
      </c>
      <c r="AL1764" s="5">
        <f>[1]角色配置表!S1764</f>
        <v>3</v>
      </c>
      <c r="AN1764" s="5" t="str">
        <f t="shared" si="136"/>
        <v>1051010</v>
      </c>
      <c r="AO1764" s="15">
        <v>1000</v>
      </c>
      <c r="AQ1764" s="5">
        <v>1</v>
      </c>
      <c r="BB1764" s="26" t="s">
        <v>2758</v>
      </c>
      <c r="BC1764" s="26"/>
    </row>
    <row r="1765" spans="1:55" thickTop="1" thickBot="1" x14ac:dyDescent="0.25">
      <c r="A1765" s="5">
        <f t="shared" si="130"/>
        <v>1760</v>
      </c>
      <c r="B1765" s="5">
        <f>[1]角色配置表!B1765</f>
        <v>105105</v>
      </c>
      <c r="C1765" s="5">
        <f>[1]角色配置表!D1765</f>
        <v>1051</v>
      </c>
      <c r="D1765" s="63">
        <f>IFERROR(VLOOKUP($I1765,[2]低模说明表!$A$1:$B$9999,2,0),"")</f>
        <v>70000012</v>
      </c>
      <c r="E1765" s="63">
        <f>IFERROR(VLOOKUP($I1765,[2]高模说明表!$A$1:$B$9999,2,0),"")</f>
        <v>76000032</v>
      </c>
      <c r="F1765" s="5">
        <f>[1]角色配置表!F1765</f>
        <v>5</v>
      </c>
      <c r="G1765" s="5">
        <f>[1]角色配置表!G1765</f>
        <v>3001051</v>
      </c>
      <c r="H1765" s="5">
        <f t="shared" si="137"/>
        <v>3101051</v>
      </c>
      <c r="I1765" s="5" t="str">
        <f>[1]角色配置表!H1765</f>
        <v>怪物主塔2</v>
      </c>
      <c r="J1765" s="12">
        <v>0</v>
      </c>
      <c r="K1765" s="30">
        <v>10000</v>
      </c>
      <c r="L1765" s="30"/>
      <c r="M1765" s="15" t="s">
        <v>506</v>
      </c>
      <c r="N1765" s="15" t="s">
        <v>845</v>
      </c>
      <c r="O1765" s="15" t="s">
        <v>1755</v>
      </c>
      <c r="P1765" s="5" t="str">
        <f>[1]角色配置表!I1765</f>
        <v>1,4148;3,125;4,0</v>
      </c>
      <c r="Q1765" s="5">
        <f>[1]角色配置表!J1765</f>
        <v>60</v>
      </c>
      <c r="R1765" s="47" t="str">
        <f t="shared" si="138"/>
        <v>0,30</v>
      </c>
      <c r="S1765" s="47">
        <v>0</v>
      </c>
      <c r="T1765" s="47" t="s">
        <v>306</v>
      </c>
      <c r="U1765" s="47">
        <v>30</v>
      </c>
      <c r="V1765" s="47" t="s">
        <v>852</v>
      </c>
      <c r="W1765" s="31" t="str">
        <f t="shared" si="139"/>
        <v>0,30</v>
      </c>
      <c r="X1765" s="31">
        <v>0</v>
      </c>
      <c r="Y1765" s="31" t="s">
        <v>306</v>
      </c>
      <c r="Z1765" s="31">
        <v>30</v>
      </c>
      <c r="AA1765" s="5">
        <f>[1]角色配置表!K1765</f>
        <v>1</v>
      </c>
      <c r="AC1765" s="5">
        <f>[1]角色配置表!N1765</f>
        <v>0</v>
      </c>
      <c r="AD1765" s="5">
        <f>[1]角色配置表!O1765</f>
        <v>8769</v>
      </c>
      <c r="AE1765" s="14">
        <v>200006</v>
      </c>
      <c r="AF1765" s="11"/>
      <c r="AG1765" s="25">
        <v>200007</v>
      </c>
      <c r="AH1765" s="12" t="s">
        <v>3877</v>
      </c>
      <c r="AI1765" s="12" t="s">
        <v>3877</v>
      </c>
      <c r="AJ1765" s="30">
        <v>0</v>
      </c>
      <c r="AK1765" s="5">
        <f>[1]角色配置表!Q1765</f>
        <v>85000</v>
      </c>
      <c r="AL1765" s="5">
        <f>[1]角色配置表!S1765</f>
        <v>3</v>
      </c>
      <c r="AN1765" s="5" t="str">
        <f t="shared" si="136"/>
        <v>1051010</v>
      </c>
      <c r="AO1765" s="15">
        <v>1000</v>
      </c>
      <c r="AQ1765" s="5">
        <v>1</v>
      </c>
      <c r="BB1765" s="26" t="s">
        <v>2758</v>
      </c>
      <c r="BC1765" s="26"/>
    </row>
    <row r="1766" spans="1:55" thickTop="1" thickBot="1" x14ac:dyDescent="0.25">
      <c r="A1766" s="5">
        <f t="shared" si="130"/>
        <v>1761</v>
      </c>
      <c r="B1766" s="5">
        <f>[1]角色配置表!B1766</f>
        <v>105106</v>
      </c>
      <c r="C1766" s="5">
        <f>[1]角色配置表!D1766</f>
        <v>1051</v>
      </c>
      <c r="D1766" s="63">
        <f>IFERROR(VLOOKUP($I1766,[2]低模说明表!$A$1:$B$9999,2,0),"")</f>
        <v>70000012</v>
      </c>
      <c r="E1766" s="63">
        <f>IFERROR(VLOOKUP($I1766,[2]高模说明表!$A$1:$B$9999,2,0),"")</f>
        <v>76000032</v>
      </c>
      <c r="F1766" s="5">
        <f>[1]角色配置表!F1766</f>
        <v>6</v>
      </c>
      <c r="G1766" s="5">
        <f>[1]角色配置表!G1766</f>
        <v>3001051</v>
      </c>
      <c r="H1766" s="5">
        <f t="shared" si="137"/>
        <v>3101051</v>
      </c>
      <c r="I1766" s="5" t="str">
        <f>[1]角色配置表!H1766</f>
        <v>怪物主塔2</v>
      </c>
      <c r="J1766" s="12">
        <v>0</v>
      </c>
      <c r="K1766" s="30">
        <v>10000</v>
      </c>
      <c r="L1766" s="30"/>
      <c r="M1766" s="15" t="s">
        <v>506</v>
      </c>
      <c r="N1766" s="15" t="s">
        <v>845</v>
      </c>
      <c r="O1766" s="15" t="s">
        <v>1755</v>
      </c>
      <c r="P1766" s="5" t="str">
        <f>[1]角色配置表!I1766</f>
        <v>1,4977;3,150;4,0</v>
      </c>
      <c r="Q1766" s="5">
        <f>[1]角色配置表!J1766</f>
        <v>60</v>
      </c>
      <c r="R1766" s="47" t="str">
        <f t="shared" si="138"/>
        <v>0,30</v>
      </c>
      <c r="S1766" s="47">
        <v>0</v>
      </c>
      <c r="T1766" s="47" t="s">
        <v>306</v>
      </c>
      <c r="U1766" s="47">
        <v>30</v>
      </c>
      <c r="V1766" s="47" t="s">
        <v>852</v>
      </c>
      <c r="W1766" s="31" t="str">
        <f t="shared" si="139"/>
        <v>0,30</v>
      </c>
      <c r="X1766" s="31">
        <v>0</v>
      </c>
      <c r="Y1766" s="31" t="s">
        <v>306</v>
      </c>
      <c r="Z1766" s="31">
        <v>30</v>
      </c>
      <c r="AA1766" s="5">
        <f>[1]角色配置表!K1766</f>
        <v>1</v>
      </c>
      <c r="AC1766" s="5">
        <f>[1]角色配置表!N1766</f>
        <v>0</v>
      </c>
      <c r="AD1766" s="5">
        <f>[1]角色配置表!O1766</f>
        <v>8769</v>
      </c>
      <c r="AE1766" s="14">
        <v>200006</v>
      </c>
      <c r="AF1766" s="11"/>
      <c r="AG1766" s="25">
        <v>200007</v>
      </c>
      <c r="AH1766" s="12" t="s">
        <v>3877</v>
      </c>
      <c r="AI1766" s="12" t="s">
        <v>3877</v>
      </c>
      <c r="AJ1766" s="30">
        <v>0</v>
      </c>
      <c r="AK1766" s="5">
        <f>[1]角色配置表!Q1766</f>
        <v>85000</v>
      </c>
      <c r="AL1766" s="5">
        <f>[1]角色配置表!S1766</f>
        <v>3</v>
      </c>
      <c r="AN1766" s="5" t="str">
        <f t="shared" si="136"/>
        <v>1051010</v>
      </c>
      <c r="AO1766" s="15">
        <v>1000</v>
      </c>
      <c r="AQ1766" s="5">
        <v>1</v>
      </c>
      <c r="BB1766" s="26" t="s">
        <v>2758</v>
      </c>
      <c r="BC1766" s="26"/>
    </row>
    <row r="1767" spans="1:55" thickTop="1" thickBot="1" x14ac:dyDescent="0.25">
      <c r="A1767" s="5">
        <f t="shared" si="130"/>
        <v>1762</v>
      </c>
      <c r="B1767" s="5">
        <f>[1]角色配置表!B1767</f>
        <v>105107</v>
      </c>
      <c r="C1767" s="5">
        <f>[1]角色配置表!D1767</f>
        <v>1051</v>
      </c>
      <c r="D1767" s="63">
        <f>IFERROR(VLOOKUP($I1767,[2]低模说明表!$A$1:$B$9999,2,0),"")</f>
        <v>70000012</v>
      </c>
      <c r="E1767" s="63">
        <f>IFERROR(VLOOKUP($I1767,[2]高模说明表!$A$1:$B$9999,2,0),"")</f>
        <v>76000032</v>
      </c>
      <c r="F1767" s="5">
        <f>[1]角色配置表!F1767</f>
        <v>7</v>
      </c>
      <c r="G1767" s="5">
        <f>[1]角色配置表!G1767</f>
        <v>3001051</v>
      </c>
      <c r="H1767" s="5">
        <f t="shared" si="137"/>
        <v>3101051</v>
      </c>
      <c r="I1767" s="5" t="str">
        <f>[1]角色配置表!H1767</f>
        <v>怪物主塔2</v>
      </c>
      <c r="J1767" s="12">
        <v>0</v>
      </c>
      <c r="K1767" s="30">
        <v>10000</v>
      </c>
      <c r="L1767" s="30"/>
      <c r="M1767" s="15" t="s">
        <v>506</v>
      </c>
      <c r="N1767" s="15" t="s">
        <v>845</v>
      </c>
      <c r="O1767" s="15" t="s">
        <v>1755</v>
      </c>
      <c r="P1767" s="5" t="str">
        <f>[1]角色配置表!I1767</f>
        <v>1,5972;3,180;4,0</v>
      </c>
      <c r="Q1767" s="5">
        <f>[1]角色配置表!J1767</f>
        <v>60</v>
      </c>
      <c r="R1767" s="47" t="str">
        <f t="shared" si="138"/>
        <v>0,30</v>
      </c>
      <c r="S1767" s="47">
        <v>0</v>
      </c>
      <c r="T1767" s="47" t="s">
        <v>306</v>
      </c>
      <c r="U1767" s="47">
        <v>30</v>
      </c>
      <c r="V1767" s="47" t="s">
        <v>852</v>
      </c>
      <c r="W1767" s="31" t="str">
        <f t="shared" si="139"/>
        <v>0,30</v>
      </c>
      <c r="X1767" s="31">
        <v>0</v>
      </c>
      <c r="Y1767" s="31" t="s">
        <v>306</v>
      </c>
      <c r="Z1767" s="31">
        <v>30</v>
      </c>
      <c r="AA1767" s="5">
        <f>[1]角色配置表!K1767</f>
        <v>1</v>
      </c>
      <c r="AC1767" s="5">
        <f>[1]角色配置表!N1767</f>
        <v>0</v>
      </c>
      <c r="AD1767" s="5">
        <f>[1]角色配置表!O1767</f>
        <v>8769</v>
      </c>
      <c r="AE1767" s="14">
        <v>200006</v>
      </c>
      <c r="AF1767" s="11"/>
      <c r="AG1767" s="25">
        <v>200007</v>
      </c>
      <c r="AH1767" s="12" t="s">
        <v>3877</v>
      </c>
      <c r="AI1767" s="12" t="s">
        <v>3877</v>
      </c>
      <c r="AJ1767" s="30">
        <v>0</v>
      </c>
      <c r="AK1767" s="5">
        <f>[1]角色配置表!Q1767</f>
        <v>85000</v>
      </c>
      <c r="AL1767" s="5">
        <f>[1]角色配置表!S1767</f>
        <v>3</v>
      </c>
      <c r="AN1767" s="5" t="str">
        <f t="shared" si="136"/>
        <v>1051010</v>
      </c>
      <c r="AO1767" s="15">
        <v>1000</v>
      </c>
      <c r="AQ1767" s="5">
        <v>1</v>
      </c>
      <c r="BB1767" s="26" t="s">
        <v>2758</v>
      </c>
      <c r="BC1767" s="26"/>
    </row>
    <row r="1768" spans="1:55" thickTop="1" thickBot="1" x14ac:dyDescent="0.25">
      <c r="A1768" s="5">
        <f t="shared" si="130"/>
        <v>1763</v>
      </c>
      <c r="B1768" s="5">
        <f>[1]角色配置表!B1768</f>
        <v>105108</v>
      </c>
      <c r="C1768" s="5">
        <f>[1]角色配置表!D1768</f>
        <v>1051</v>
      </c>
      <c r="D1768" s="63">
        <f>IFERROR(VLOOKUP($I1768,[2]低模说明表!$A$1:$B$9999,2,0),"")</f>
        <v>70000012</v>
      </c>
      <c r="E1768" s="63">
        <f>IFERROR(VLOOKUP($I1768,[2]高模说明表!$A$1:$B$9999,2,0),"")</f>
        <v>76000032</v>
      </c>
      <c r="F1768" s="5">
        <f>[1]角色配置表!F1768</f>
        <v>8</v>
      </c>
      <c r="G1768" s="5">
        <f>[1]角色配置表!G1768</f>
        <v>3001051</v>
      </c>
      <c r="H1768" s="5">
        <f t="shared" si="137"/>
        <v>3101051</v>
      </c>
      <c r="I1768" s="5" t="str">
        <f>[1]角色配置表!H1768</f>
        <v>怪物主塔2</v>
      </c>
      <c r="J1768" s="12">
        <v>0</v>
      </c>
      <c r="K1768" s="30">
        <v>10000</v>
      </c>
      <c r="L1768" s="30"/>
      <c r="M1768" s="15" t="s">
        <v>506</v>
      </c>
      <c r="N1768" s="15" t="s">
        <v>845</v>
      </c>
      <c r="O1768" s="15" t="s">
        <v>1755</v>
      </c>
      <c r="P1768" s="5" t="str">
        <f>[1]角色配置表!I1768</f>
        <v>1,7167;3,215;4,0</v>
      </c>
      <c r="Q1768" s="5">
        <f>[1]角色配置表!J1768</f>
        <v>60</v>
      </c>
      <c r="R1768" s="47" t="str">
        <f t="shared" si="138"/>
        <v>0,30</v>
      </c>
      <c r="S1768" s="47">
        <v>0</v>
      </c>
      <c r="T1768" s="47" t="s">
        <v>306</v>
      </c>
      <c r="U1768" s="47">
        <v>30</v>
      </c>
      <c r="V1768" s="47" t="s">
        <v>852</v>
      </c>
      <c r="W1768" s="31" t="str">
        <f t="shared" si="139"/>
        <v>0,30</v>
      </c>
      <c r="X1768" s="31">
        <v>0</v>
      </c>
      <c r="Y1768" s="31" t="s">
        <v>306</v>
      </c>
      <c r="Z1768" s="31">
        <v>30</v>
      </c>
      <c r="AA1768" s="5">
        <f>[1]角色配置表!K1768</f>
        <v>1</v>
      </c>
      <c r="AC1768" s="5">
        <f>[1]角色配置表!N1768</f>
        <v>0</v>
      </c>
      <c r="AD1768" s="5">
        <f>[1]角色配置表!O1768</f>
        <v>8769</v>
      </c>
      <c r="AE1768" s="14">
        <v>200006</v>
      </c>
      <c r="AF1768" s="11"/>
      <c r="AG1768" s="25">
        <v>200007</v>
      </c>
      <c r="AH1768" s="12" t="s">
        <v>3877</v>
      </c>
      <c r="AI1768" s="12" t="s">
        <v>3877</v>
      </c>
      <c r="AJ1768" s="30">
        <v>0</v>
      </c>
      <c r="AK1768" s="5">
        <f>[1]角色配置表!Q1768</f>
        <v>85000</v>
      </c>
      <c r="AL1768" s="5">
        <f>[1]角色配置表!S1768</f>
        <v>3</v>
      </c>
      <c r="AN1768" s="5" t="str">
        <f t="shared" si="136"/>
        <v>1051010</v>
      </c>
      <c r="AO1768" s="15">
        <v>1000</v>
      </c>
      <c r="AQ1768" s="5">
        <v>1</v>
      </c>
      <c r="BB1768" s="26" t="s">
        <v>2758</v>
      </c>
      <c r="BC1768" s="26"/>
    </row>
    <row r="1769" spans="1:55" thickTop="1" thickBot="1" x14ac:dyDescent="0.25">
      <c r="A1769" s="5">
        <f t="shared" si="130"/>
        <v>1764</v>
      </c>
      <c r="B1769" s="5">
        <f>[1]角色配置表!B1769</f>
        <v>105109</v>
      </c>
      <c r="C1769" s="5">
        <f>[1]角色配置表!D1769</f>
        <v>1051</v>
      </c>
      <c r="D1769" s="63">
        <f>IFERROR(VLOOKUP($I1769,[2]低模说明表!$A$1:$B$9999,2,0),"")</f>
        <v>70000012</v>
      </c>
      <c r="E1769" s="63">
        <f>IFERROR(VLOOKUP($I1769,[2]高模说明表!$A$1:$B$9999,2,0),"")</f>
        <v>76000032</v>
      </c>
      <c r="F1769" s="5">
        <f>[1]角色配置表!F1769</f>
        <v>9</v>
      </c>
      <c r="G1769" s="5">
        <f>[1]角色配置表!G1769</f>
        <v>3001051</v>
      </c>
      <c r="H1769" s="5">
        <f t="shared" si="137"/>
        <v>3101051</v>
      </c>
      <c r="I1769" s="5" t="str">
        <f>[1]角色配置表!H1769</f>
        <v>怪物主塔2</v>
      </c>
      <c r="J1769" s="12">
        <v>0</v>
      </c>
      <c r="K1769" s="30">
        <v>10000</v>
      </c>
      <c r="L1769" s="30"/>
      <c r="M1769" s="15" t="s">
        <v>506</v>
      </c>
      <c r="N1769" s="15" t="s">
        <v>845</v>
      </c>
      <c r="O1769" s="15" t="s">
        <v>1755</v>
      </c>
      <c r="P1769" s="5" t="str">
        <f>[1]角色配置表!I1769</f>
        <v>1,8600;3,258;4,0</v>
      </c>
      <c r="Q1769" s="5">
        <f>[1]角色配置表!J1769</f>
        <v>60</v>
      </c>
      <c r="R1769" s="47" t="str">
        <f t="shared" si="138"/>
        <v>0,30</v>
      </c>
      <c r="S1769" s="47">
        <v>0</v>
      </c>
      <c r="T1769" s="47" t="s">
        <v>306</v>
      </c>
      <c r="U1769" s="47">
        <v>30</v>
      </c>
      <c r="V1769" s="47" t="s">
        <v>852</v>
      </c>
      <c r="W1769" s="31" t="str">
        <f t="shared" si="139"/>
        <v>0,30</v>
      </c>
      <c r="X1769" s="31">
        <v>0</v>
      </c>
      <c r="Y1769" s="31" t="s">
        <v>306</v>
      </c>
      <c r="Z1769" s="31">
        <v>30</v>
      </c>
      <c r="AA1769" s="5">
        <f>[1]角色配置表!K1769</f>
        <v>1</v>
      </c>
      <c r="AC1769" s="5">
        <f>[1]角色配置表!N1769</f>
        <v>0</v>
      </c>
      <c r="AD1769" s="5">
        <f>[1]角色配置表!O1769</f>
        <v>8769</v>
      </c>
      <c r="AE1769" s="14">
        <v>200006</v>
      </c>
      <c r="AF1769" s="11"/>
      <c r="AG1769" s="25">
        <v>200007</v>
      </c>
      <c r="AH1769" s="12" t="s">
        <v>3877</v>
      </c>
      <c r="AI1769" s="12" t="s">
        <v>3877</v>
      </c>
      <c r="AJ1769" s="30">
        <v>0</v>
      </c>
      <c r="AK1769" s="5">
        <f>[1]角色配置表!Q1769</f>
        <v>85000</v>
      </c>
      <c r="AL1769" s="5">
        <f>[1]角色配置表!S1769</f>
        <v>3</v>
      </c>
      <c r="AN1769" s="5" t="str">
        <f t="shared" si="136"/>
        <v>1051010</v>
      </c>
      <c r="AO1769" s="15">
        <v>1000</v>
      </c>
      <c r="AQ1769" s="5">
        <v>1</v>
      </c>
      <c r="BB1769" s="26" t="s">
        <v>2758</v>
      </c>
      <c r="BC1769" s="26"/>
    </row>
    <row r="1770" spans="1:55" thickTop="1" thickBot="1" x14ac:dyDescent="0.25">
      <c r="A1770" s="5">
        <f t="shared" si="130"/>
        <v>1765</v>
      </c>
      <c r="B1770" s="5">
        <f>[1]角色配置表!B1770</f>
        <v>105110</v>
      </c>
      <c r="C1770" s="5">
        <f>[1]角色配置表!D1770</f>
        <v>1051</v>
      </c>
      <c r="D1770" s="63">
        <f>IFERROR(VLOOKUP($I1770,[2]低模说明表!$A$1:$B$9999,2,0),"")</f>
        <v>70000012</v>
      </c>
      <c r="E1770" s="63">
        <f>IFERROR(VLOOKUP($I1770,[2]高模说明表!$A$1:$B$9999,2,0),"")</f>
        <v>76000032</v>
      </c>
      <c r="F1770" s="5">
        <f>[1]角色配置表!F1770</f>
        <v>10</v>
      </c>
      <c r="G1770" s="5">
        <f>[1]角色配置表!G1770</f>
        <v>3001051</v>
      </c>
      <c r="H1770" s="5">
        <f t="shared" si="137"/>
        <v>3101051</v>
      </c>
      <c r="I1770" s="5" t="str">
        <f>[1]角色配置表!H1770</f>
        <v>怪物主塔2</v>
      </c>
      <c r="J1770" s="12">
        <v>0</v>
      </c>
      <c r="K1770" s="30">
        <v>10000</v>
      </c>
      <c r="L1770" s="30"/>
      <c r="M1770" s="15" t="s">
        <v>506</v>
      </c>
      <c r="N1770" s="15" t="s">
        <v>845</v>
      </c>
      <c r="O1770" s="15" t="s">
        <v>1755</v>
      </c>
      <c r="P1770" s="5" t="str">
        <f>[1]角色配置表!I1770</f>
        <v>1,10320;3,310;4,0</v>
      </c>
      <c r="Q1770" s="5">
        <f>[1]角色配置表!J1770</f>
        <v>60</v>
      </c>
      <c r="R1770" s="47" t="str">
        <f t="shared" si="138"/>
        <v>0,30</v>
      </c>
      <c r="S1770" s="47">
        <v>0</v>
      </c>
      <c r="T1770" s="47" t="s">
        <v>306</v>
      </c>
      <c r="U1770" s="47">
        <v>30</v>
      </c>
      <c r="V1770" s="47" t="s">
        <v>852</v>
      </c>
      <c r="W1770" s="31" t="str">
        <f t="shared" si="139"/>
        <v>0,30</v>
      </c>
      <c r="X1770" s="31">
        <v>0</v>
      </c>
      <c r="Y1770" s="31" t="s">
        <v>306</v>
      </c>
      <c r="Z1770" s="31">
        <v>30</v>
      </c>
      <c r="AA1770" s="5">
        <f>[1]角色配置表!K1770</f>
        <v>1</v>
      </c>
      <c r="AC1770" s="5">
        <f>[1]角色配置表!N1770</f>
        <v>0</v>
      </c>
      <c r="AD1770" s="5">
        <f>[1]角色配置表!O1770</f>
        <v>8769</v>
      </c>
      <c r="AE1770" s="14">
        <v>200006</v>
      </c>
      <c r="AF1770" s="11"/>
      <c r="AG1770" s="25">
        <v>200007</v>
      </c>
      <c r="AH1770" s="12" t="s">
        <v>3877</v>
      </c>
      <c r="AI1770" s="12" t="s">
        <v>3877</v>
      </c>
      <c r="AJ1770" s="30">
        <v>0</v>
      </c>
      <c r="AK1770" s="5">
        <f>[1]角色配置表!Q1770</f>
        <v>85000</v>
      </c>
      <c r="AL1770" s="5">
        <f>[1]角色配置表!S1770</f>
        <v>3</v>
      </c>
      <c r="AN1770" s="5" t="str">
        <f t="shared" si="136"/>
        <v>1051010</v>
      </c>
      <c r="AO1770" s="15">
        <v>1000</v>
      </c>
      <c r="AQ1770" s="5">
        <v>1</v>
      </c>
      <c r="BB1770" s="26" t="s">
        <v>2758</v>
      </c>
      <c r="BC1770" s="26"/>
    </row>
    <row r="1771" spans="1:55" thickTop="1" thickBot="1" x14ac:dyDescent="0.25">
      <c r="A1771" s="5">
        <f t="shared" si="130"/>
        <v>1766</v>
      </c>
      <c r="B1771" s="5">
        <f>[1]角色配置表!B1771</f>
        <v>105111</v>
      </c>
      <c r="C1771" s="5">
        <f>[1]角色配置表!D1771</f>
        <v>1051</v>
      </c>
      <c r="D1771" s="63">
        <f>IFERROR(VLOOKUP($I1771,[2]低模说明表!$A$1:$B$9999,2,0),"")</f>
        <v>70000012</v>
      </c>
      <c r="E1771" s="63">
        <f>IFERROR(VLOOKUP($I1771,[2]高模说明表!$A$1:$B$9999,2,0),"")</f>
        <v>76000032</v>
      </c>
      <c r="F1771" s="5">
        <f>[1]角色配置表!F1771</f>
        <v>11</v>
      </c>
      <c r="G1771" s="5">
        <f>[1]角色配置表!G1771</f>
        <v>3001051</v>
      </c>
      <c r="H1771" s="5">
        <f t="shared" si="137"/>
        <v>3101051</v>
      </c>
      <c r="I1771" s="5" t="str">
        <f>[1]角色配置表!H1771</f>
        <v>怪物主塔2</v>
      </c>
      <c r="J1771" s="12">
        <v>0</v>
      </c>
      <c r="K1771" s="30">
        <v>10000</v>
      </c>
      <c r="L1771" s="30"/>
      <c r="M1771" s="15" t="s">
        <v>506</v>
      </c>
      <c r="N1771" s="15" t="s">
        <v>845</v>
      </c>
      <c r="O1771" s="15" t="s">
        <v>1755</v>
      </c>
      <c r="P1771" s="5" t="str">
        <f>[1]角色配置表!I1771</f>
        <v>1,12384;3,372;4,0</v>
      </c>
      <c r="Q1771" s="5">
        <f>[1]角色配置表!J1771</f>
        <v>60</v>
      </c>
      <c r="R1771" s="47" t="str">
        <f t="shared" si="138"/>
        <v>0,30</v>
      </c>
      <c r="S1771" s="47">
        <v>0</v>
      </c>
      <c r="T1771" s="47" t="s">
        <v>306</v>
      </c>
      <c r="U1771" s="47">
        <v>30</v>
      </c>
      <c r="V1771" s="47" t="s">
        <v>852</v>
      </c>
      <c r="W1771" s="31" t="str">
        <f t="shared" si="139"/>
        <v>0,30</v>
      </c>
      <c r="X1771" s="31">
        <v>0</v>
      </c>
      <c r="Y1771" s="31" t="s">
        <v>306</v>
      </c>
      <c r="Z1771" s="31">
        <v>30</v>
      </c>
      <c r="AA1771" s="5">
        <f>[1]角色配置表!K1771</f>
        <v>1</v>
      </c>
      <c r="AC1771" s="5">
        <f>[1]角色配置表!N1771</f>
        <v>0</v>
      </c>
      <c r="AD1771" s="5">
        <f>[1]角色配置表!O1771</f>
        <v>8769</v>
      </c>
      <c r="AE1771" s="14">
        <v>200006</v>
      </c>
      <c r="AF1771" s="11"/>
      <c r="AG1771" s="25">
        <v>200007</v>
      </c>
      <c r="AH1771" s="12" t="s">
        <v>3877</v>
      </c>
      <c r="AI1771" s="12" t="s">
        <v>3877</v>
      </c>
      <c r="AJ1771" s="30">
        <v>0</v>
      </c>
      <c r="AK1771" s="5">
        <f>[1]角色配置表!Q1771</f>
        <v>85000</v>
      </c>
      <c r="AL1771" s="5">
        <f>[1]角色配置表!S1771</f>
        <v>3</v>
      </c>
      <c r="AN1771" s="5" t="str">
        <f t="shared" si="136"/>
        <v>1051010</v>
      </c>
      <c r="AO1771" s="15">
        <v>1000</v>
      </c>
      <c r="AQ1771" s="5">
        <v>1</v>
      </c>
      <c r="BB1771" s="26" t="s">
        <v>2758</v>
      </c>
      <c r="BC1771" s="26"/>
    </row>
    <row r="1772" spans="1:55" thickTop="1" thickBot="1" x14ac:dyDescent="0.25">
      <c r="A1772" s="5">
        <f t="shared" si="130"/>
        <v>1767</v>
      </c>
      <c r="B1772" s="5">
        <f>[1]角色配置表!B1772</f>
        <v>105112</v>
      </c>
      <c r="C1772" s="5">
        <f>[1]角色配置表!D1772</f>
        <v>1051</v>
      </c>
      <c r="D1772" s="63">
        <f>IFERROR(VLOOKUP($I1772,[2]低模说明表!$A$1:$B$9999,2,0),"")</f>
        <v>70000012</v>
      </c>
      <c r="E1772" s="63">
        <f>IFERROR(VLOOKUP($I1772,[2]高模说明表!$A$1:$B$9999,2,0),"")</f>
        <v>76000032</v>
      </c>
      <c r="F1772" s="5">
        <f>[1]角色配置表!F1772</f>
        <v>12</v>
      </c>
      <c r="G1772" s="5">
        <f>[1]角色配置表!G1772</f>
        <v>3001051</v>
      </c>
      <c r="H1772" s="5">
        <f t="shared" si="137"/>
        <v>3101051</v>
      </c>
      <c r="I1772" s="5" t="str">
        <f>[1]角色配置表!H1772</f>
        <v>怪物主塔2</v>
      </c>
      <c r="J1772" s="12">
        <v>0</v>
      </c>
      <c r="K1772" s="30">
        <v>10000</v>
      </c>
      <c r="L1772" s="30"/>
      <c r="M1772" s="15" t="s">
        <v>506</v>
      </c>
      <c r="N1772" s="15" t="s">
        <v>845</v>
      </c>
      <c r="O1772" s="15" t="s">
        <v>1755</v>
      </c>
      <c r="P1772" s="5" t="str">
        <f>[1]角色配置表!I1772</f>
        <v>1,14861;3,446;4,0</v>
      </c>
      <c r="Q1772" s="5">
        <f>[1]角色配置表!J1772</f>
        <v>60</v>
      </c>
      <c r="R1772" s="47" t="str">
        <f t="shared" si="138"/>
        <v>0,30</v>
      </c>
      <c r="S1772" s="47">
        <v>0</v>
      </c>
      <c r="T1772" s="47" t="s">
        <v>306</v>
      </c>
      <c r="U1772" s="47">
        <v>30</v>
      </c>
      <c r="V1772" s="47" t="s">
        <v>852</v>
      </c>
      <c r="W1772" s="31" t="str">
        <f t="shared" si="139"/>
        <v>0,30</v>
      </c>
      <c r="X1772" s="31">
        <v>0</v>
      </c>
      <c r="Y1772" s="31" t="s">
        <v>306</v>
      </c>
      <c r="Z1772" s="31">
        <v>30</v>
      </c>
      <c r="AA1772" s="5">
        <f>[1]角色配置表!K1772</f>
        <v>1</v>
      </c>
      <c r="AC1772" s="5">
        <f>[1]角色配置表!N1772</f>
        <v>0</v>
      </c>
      <c r="AD1772" s="5">
        <f>[1]角色配置表!O1772</f>
        <v>8769</v>
      </c>
      <c r="AE1772" s="14">
        <v>200006</v>
      </c>
      <c r="AF1772" s="11"/>
      <c r="AG1772" s="25">
        <v>200007</v>
      </c>
      <c r="AH1772" s="12" t="s">
        <v>3877</v>
      </c>
      <c r="AI1772" s="12" t="s">
        <v>3877</v>
      </c>
      <c r="AJ1772" s="30">
        <v>0</v>
      </c>
      <c r="AK1772" s="5">
        <f>[1]角色配置表!Q1772</f>
        <v>85000</v>
      </c>
      <c r="AL1772" s="5">
        <f>[1]角色配置表!S1772</f>
        <v>3</v>
      </c>
      <c r="AN1772" s="5" t="str">
        <f t="shared" si="136"/>
        <v>1051010</v>
      </c>
      <c r="AO1772" s="15">
        <v>1000</v>
      </c>
      <c r="AQ1772" s="5">
        <v>1</v>
      </c>
      <c r="BB1772" s="26" t="s">
        <v>2758</v>
      </c>
      <c r="BC1772" s="26"/>
    </row>
    <row r="1773" spans="1:55" thickTop="1" thickBot="1" x14ac:dyDescent="0.25">
      <c r="A1773" s="5">
        <f t="shared" si="130"/>
        <v>1768</v>
      </c>
      <c r="B1773" s="5">
        <f>[1]角色配置表!B1773</f>
        <v>105113</v>
      </c>
      <c r="C1773" s="5">
        <f>[1]角色配置表!D1773</f>
        <v>1051</v>
      </c>
      <c r="D1773" s="63">
        <f>IFERROR(VLOOKUP($I1773,[2]低模说明表!$A$1:$B$9999,2,0),"")</f>
        <v>70000012</v>
      </c>
      <c r="E1773" s="63">
        <f>IFERROR(VLOOKUP($I1773,[2]高模说明表!$A$1:$B$9999,2,0),"")</f>
        <v>76000032</v>
      </c>
      <c r="F1773" s="5">
        <f>[1]角色配置表!F1773</f>
        <v>13</v>
      </c>
      <c r="G1773" s="5">
        <f>[1]角色配置表!G1773</f>
        <v>3001051</v>
      </c>
      <c r="H1773" s="5">
        <f t="shared" si="137"/>
        <v>3101051</v>
      </c>
      <c r="I1773" s="5" t="str">
        <f>[1]角色配置表!H1773</f>
        <v>怪物主塔2</v>
      </c>
      <c r="J1773" s="12">
        <v>0</v>
      </c>
      <c r="K1773" s="30">
        <v>10000</v>
      </c>
      <c r="L1773" s="30"/>
      <c r="M1773" s="15" t="s">
        <v>506</v>
      </c>
      <c r="N1773" s="15" t="s">
        <v>845</v>
      </c>
      <c r="O1773" s="15" t="s">
        <v>1755</v>
      </c>
      <c r="P1773" s="5" t="str">
        <f>[1]角色配置表!I1773</f>
        <v>1,17833;3,535;4,0</v>
      </c>
      <c r="Q1773" s="5">
        <f>[1]角色配置表!J1773</f>
        <v>60</v>
      </c>
      <c r="R1773" s="47" t="str">
        <f t="shared" si="138"/>
        <v>0,30</v>
      </c>
      <c r="S1773" s="47">
        <v>0</v>
      </c>
      <c r="T1773" s="47" t="s">
        <v>306</v>
      </c>
      <c r="U1773" s="47">
        <v>30</v>
      </c>
      <c r="V1773" s="47" t="s">
        <v>852</v>
      </c>
      <c r="W1773" s="31" t="str">
        <f t="shared" si="139"/>
        <v>0,30</v>
      </c>
      <c r="X1773" s="31">
        <v>0</v>
      </c>
      <c r="Y1773" s="31" t="s">
        <v>306</v>
      </c>
      <c r="Z1773" s="31">
        <v>30</v>
      </c>
      <c r="AA1773" s="5">
        <f>[1]角色配置表!K1773</f>
        <v>1</v>
      </c>
      <c r="AC1773" s="5">
        <f>[1]角色配置表!N1773</f>
        <v>0</v>
      </c>
      <c r="AD1773" s="5">
        <f>[1]角色配置表!O1773</f>
        <v>8769</v>
      </c>
      <c r="AE1773" s="14">
        <v>200006</v>
      </c>
      <c r="AF1773" s="11"/>
      <c r="AG1773" s="25">
        <v>200007</v>
      </c>
      <c r="AH1773" s="12" t="s">
        <v>3877</v>
      </c>
      <c r="AI1773" s="12" t="s">
        <v>3877</v>
      </c>
      <c r="AJ1773" s="30">
        <v>0</v>
      </c>
      <c r="AK1773" s="5">
        <f>[1]角色配置表!Q1773</f>
        <v>85000</v>
      </c>
      <c r="AL1773" s="5">
        <f>[1]角色配置表!S1773</f>
        <v>3</v>
      </c>
      <c r="AN1773" s="5" t="str">
        <f t="shared" si="136"/>
        <v>1051010</v>
      </c>
      <c r="AO1773" s="15">
        <v>1000</v>
      </c>
      <c r="AQ1773" s="5">
        <v>1</v>
      </c>
      <c r="BB1773" s="26" t="s">
        <v>2758</v>
      </c>
      <c r="BC1773" s="26"/>
    </row>
    <row r="1774" spans="1:55" thickTop="1" thickBot="1" x14ac:dyDescent="0.25">
      <c r="A1774" s="5">
        <f t="shared" si="130"/>
        <v>1769</v>
      </c>
      <c r="B1774" s="5">
        <f>[1]角色配置表!B1774</f>
        <v>105114</v>
      </c>
      <c r="C1774" s="5">
        <f>[1]角色配置表!D1774</f>
        <v>1051</v>
      </c>
      <c r="D1774" s="63">
        <f>IFERROR(VLOOKUP($I1774,[2]低模说明表!$A$1:$B$9999,2,0),"")</f>
        <v>70000012</v>
      </c>
      <c r="E1774" s="63">
        <f>IFERROR(VLOOKUP($I1774,[2]高模说明表!$A$1:$B$9999,2,0),"")</f>
        <v>76000032</v>
      </c>
      <c r="F1774" s="5">
        <f>[1]角色配置表!F1774</f>
        <v>14</v>
      </c>
      <c r="G1774" s="5">
        <f>[1]角色配置表!G1774</f>
        <v>3001051</v>
      </c>
      <c r="H1774" s="5">
        <f t="shared" si="137"/>
        <v>3101051</v>
      </c>
      <c r="I1774" s="5" t="str">
        <f>[1]角色配置表!H1774</f>
        <v>怪物主塔2</v>
      </c>
      <c r="J1774" s="12">
        <v>0</v>
      </c>
      <c r="K1774" s="30">
        <v>10000</v>
      </c>
      <c r="L1774" s="30"/>
      <c r="M1774" s="15" t="s">
        <v>506</v>
      </c>
      <c r="N1774" s="15" t="s">
        <v>845</v>
      </c>
      <c r="O1774" s="15" t="s">
        <v>1755</v>
      </c>
      <c r="P1774" s="5" t="str">
        <f>[1]角色配置表!I1774</f>
        <v>1,21399;3,642;4,0</v>
      </c>
      <c r="Q1774" s="5">
        <f>[1]角色配置表!J1774</f>
        <v>60</v>
      </c>
      <c r="R1774" s="47" t="str">
        <f t="shared" si="138"/>
        <v>0,30</v>
      </c>
      <c r="S1774" s="47">
        <v>0</v>
      </c>
      <c r="T1774" s="47" t="s">
        <v>306</v>
      </c>
      <c r="U1774" s="47">
        <v>30</v>
      </c>
      <c r="V1774" s="47" t="s">
        <v>852</v>
      </c>
      <c r="W1774" s="31" t="str">
        <f t="shared" si="139"/>
        <v>0,30</v>
      </c>
      <c r="X1774" s="31">
        <v>0</v>
      </c>
      <c r="Y1774" s="31" t="s">
        <v>306</v>
      </c>
      <c r="Z1774" s="31">
        <v>30</v>
      </c>
      <c r="AA1774" s="5">
        <f>[1]角色配置表!K1774</f>
        <v>1</v>
      </c>
      <c r="AC1774" s="5">
        <f>[1]角色配置表!N1774</f>
        <v>0</v>
      </c>
      <c r="AD1774" s="5">
        <f>[1]角色配置表!O1774</f>
        <v>8769</v>
      </c>
      <c r="AE1774" s="14">
        <v>200006</v>
      </c>
      <c r="AF1774" s="11"/>
      <c r="AG1774" s="25">
        <v>200007</v>
      </c>
      <c r="AH1774" s="12" t="s">
        <v>3877</v>
      </c>
      <c r="AI1774" s="12" t="s">
        <v>3877</v>
      </c>
      <c r="AJ1774" s="30">
        <v>0</v>
      </c>
      <c r="AK1774" s="5">
        <f>[1]角色配置表!Q1774</f>
        <v>85000</v>
      </c>
      <c r="AL1774" s="5">
        <f>[1]角色配置表!S1774</f>
        <v>3</v>
      </c>
      <c r="AN1774" s="5" t="str">
        <f t="shared" si="136"/>
        <v>1051010</v>
      </c>
      <c r="AO1774" s="15">
        <v>1000</v>
      </c>
      <c r="AQ1774" s="5">
        <v>1</v>
      </c>
      <c r="BB1774" s="26" t="s">
        <v>2758</v>
      </c>
      <c r="BC1774" s="26"/>
    </row>
    <row r="1775" spans="1:55" thickTop="1" thickBot="1" x14ac:dyDescent="0.25">
      <c r="A1775" s="5">
        <f t="shared" si="130"/>
        <v>1770</v>
      </c>
      <c r="B1775" s="5">
        <f>[1]角色配置表!B1775</f>
        <v>105115</v>
      </c>
      <c r="C1775" s="5">
        <f>[1]角色配置表!D1775</f>
        <v>1051</v>
      </c>
      <c r="D1775" s="63">
        <f>IFERROR(VLOOKUP($I1775,[2]低模说明表!$A$1:$B$9999,2,0),"")</f>
        <v>70000012</v>
      </c>
      <c r="E1775" s="63">
        <f>IFERROR(VLOOKUP($I1775,[2]高模说明表!$A$1:$B$9999,2,0),"")</f>
        <v>76000032</v>
      </c>
      <c r="F1775" s="5">
        <f>[1]角色配置表!F1775</f>
        <v>15</v>
      </c>
      <c r="G1775" s="5">
        <f>[1]角色配置表!G1775</f>
        <v>3001051</v>
      </c>
      <c r="H1775" s="5">
        <f t="shared" si="137"/>
        <v>3101051</v>
      </c>
      <c r="I1775" s="5" t="str">
        <f>[1]角色配置表!H1775</f>
        <v>怪物主塔2</v>
      </c>
      <c r="J1775" s="12">
        <v>0</v>
      </c>
      <c r="K1775" s="30">
        <v>10000</v>
      </c>
      <c r="L1775" s="30"/>
      <c r="M1775" s="15" t="s">
        <v>506</v>
      </c>
      <c r="N1775" s="15" t="s">
        <v>845</v>
      </c>
      <c r="O1775" s="15" t="s">
        <v>1755</v>
      </c>
      <c r="P1775" s="5" t="str">
        <f>[1]角色配置表!I1775</f>
        <v>1,25679;3,771;4,0</v>
      </c>
      <c r="Q1775" s="5">
        <f>[1]角色配置表!J1775</f>
        <v>60</v>
      </c>
      <c r="R1775" s="47" t="str">
        <f t="shared" si="138"/>
        <v>0,30</v>
      </c>
      <c r="S1775" s="47">
        <v>0</v>
      </c>
      <c r="T1775" s="47" t="s">
        <v>306</v>
      </c>
      <c r="U1775" s="47">
        <v>30</v>
      </c>
      <c r="V1775" s="47" t="s">
        <v>852</v>
      </c>
      <c r="W1775" s="31" t="str">
        <f t="shared" si="139"/>
        <v>0,30</v>
      </c>
      <c r="X1775" s="31">
        <v>0</v>
      </c>
      <c r="Y1775" s="31" t="s">
        <v>306</v>
      </c>
      <c r="Z1775" s="31">
        <v>30</v>
      </c>
      <c r="AA1775" s="5">
        <f>[1]角色配置表!K1775</f>
        <v>1</v>
      </c>
      <c r="AC1775" s="5">
        <f>[1]角色配置表!N1775</f>
        <v>0</v>
      </c>
      <c r="AD1775" s="5">
        <f>[1]角色配置表!O1775</f>
        <v>8769</v>
      </c>
      <c r="AE1775" s="14">
        <v>200006</v>
      </c>
      <c r="AF1775" s="11"/>
      <c r="AG1775" s="25">
        <v>200007</v>
      </c>
      <c r="AH1775" s="12" t="s">
        <v>3877</v>
      </c>
      <c r="AI1775" s="12" t="s">
        <v>3877</v>
      </c>
      <c r="AJ1775" s="30">
        <v>0</v>
      </c>
      <c r="AK1775" s="5">
        <f>[1]角色配置表!Q1775</f>
        <v>85000</v>
      </c>
      <c r="AL1775" s="5">
        <f>[1]角色配置表!S1775</f>
        <v>3</v>
      </c>
      <c r="AN1775" s="5" t="str">
        <f t="shared" si="136"/>
        <v>1051010</v>
      </c>
      <c r="AO1775" s="15">
        <v>1000</v>
      </c>
      <c r="AQ1775" s="5">
        <v>1</v>
      </c>
      <c r="BB1775" s="26" t="s">
        <v>2758</v>
      </c>
      <c r="BC1775" s="26"/>
    </row>
    <row r="1776" spans="1:55" thickTop="1" thickBot="1" x14ac:dyDescent="0.25">
      <c r="A1776" s="5">
        <f t="shared" si="130"/>
        <v>1771</v>
      </c>
      <c r="B1776" s="5">
        <f>[1]角色配置表!B1776</f>
        <v>105116</v>
      </c>
      <c r="C1776" s="5">
        <f>[1]角色配置表!D1776</f>
        <v>1051</v>
      </c>
      <c r="D1776" s="63">
        <f>IFERROR(VLOOKUP($I1776,[2]低模说明表!$A$1:$B$9999,2,0),"")</f>
        <v>70000012</v>
      </c>
      <c r="E1776" s="63">
        <f>IFERROR(VLOOKUP($I1776,[2]高模说明表!$A$1:$B$9999,2,0),"")</f>
        <v>76000032</v>
      </c>
      <c r="F1776" s="5">
        <f>[1]角色配置表!F1776</f>
        <v>16</v>
      </c>
      <c r="G1776" s="5">
        <f>[1]角色配置表!G1776</f>
        <v>3001051</v>
      </c>
      <c r="H1776" s="5">
        <f t="shared" si="137"/>
        <v>3101051</v>
      </c>
      <c r="I1776" s="5" t="str">
        <f>[1]角色配置表!H1776</f>
        <v>怪物主塔2</v>
      </c>
      <c r="J1776" s="12">
        <v>0</v>
      </c>
      <c r="K1776" s="30">
        <v>10000</v>
      </c>
      <c r="L1776" s="30"/>
      <c r="M1776" s="15" t="s">
        <v>506</v>
      </c>
      <c r="N1776" s="15" t="s">
        <v>845</v>
      </c>
      <c r="O1776" s="15" t="s">
        <v>1755</v>
      </c>
      <c r="P1776" s="5" t="str">
        <f>[1]角色配置表!I1776</f>
        <v>1,30815;3,925;4,0</v>
      </c>
      <c r="Q1776" s="5">
        <f>[1]角色配置表!J1776</f>
        <v>60</v>
      </c>
      <c r="R1776" s="47" t="str">
        <f t="shared" si="138"/>
        <v>0,30</v>
      </c>
      <c r="S1776" s="47">
        <v>0</v>
      </c>
      <c r="T1776" s="47" t="s">
        <v>306</v>
      </c>
      <c r="U1776" s="47">
        <v>30</v>
      </c>
      <c r="V1776" s="47" t="s">
        <v>852</v>
      </c>
      <c r="W1776" s="31" t="str">
        <f t="shared" si="139"/>
        <v>0,30</v>
      </c>
      <c r="X1776" s="31">
        <v>0</v>
      </c>
      <c r="Y1776" s="31" t="s">
        <v>306</v>
      </c>
      <c r="Z1776" s="31">
        <v>30</v>
      </c>
      <c r="AA1776" s="5">
        <f>[1]角色配置表!K1776</f>
        <v>1</v>
      </c>
      <c r="AC1776" s="5">
        <f>[1]角色配置表!N1776</f>
        <v>0</v>
      </c>
      <c r="AD1776" s="5">
        <f>[1]角色配置表!O1776</f>
        <v>8769</v>
      </c>
      <c r="AE1776" s="14">
        <v>200006</v>
      </c>
      <c r="AF1776" s="11"/>
      <c r="AG1776" s="25">
        <v>200007</v>
      </c>
      <c r="AH1776" s="12" t="s">
        <v>3877</v>
      </c>
      <c r="AI1776" s="12" t="s">
        <v>3877</v>
      </c>
      <c r="AJ1776" s="30">
        <v>0</v>
      </c>
      <c r="AK1776" s="5">
        <f>[1]角色配置表!Q1776</f>
        <v>85000</v>
      </c>
      <c r="AL1776" s="5">
        <f>[1]角色配置表!S1776</f>
        <v>3</v>
      </c>
      <c r="AN1776" s="5" t="str">
        <f t="shared" si="136"/>
        <v>1051010</v>
      </c>
      <c r="AO1776" s="15">
        <v>1000</v>
      </c>
      <c r="AQ1776" s="5">
        <v>1</v>
      </c>
      <c r="BB1776" s="26" t="s">
        <v>2758</v>
      </c>
      <c r="BC1776" s="26"/>
    </row>
    <row r="1777" spans="1:55" thickTop="1" thickBot="1" x14ac:dyDescent="0.25">
      <c r="A1777" s="5">
        <f t="shared" si="130"/>
        <v>1772</v>
      </c>
      <c r="B1777" s="5">
        <f>[1]角色配置表!B1777</f>
        <v>105117</v>
      </c>
      <c r="C1777" s="5">
        <f>[1]角色配置表!D1777</f>
        <v>1051</v>
      </c>
      <c r="D1777" s="63">
        <f>IFERROR(VLOOKUP($I1777,[2]低模说明表!$A$1:$B$9999,2,0),"")</f>
        <v>70000012</v>
      </c>
      <c r="E1777" s="63">
        <f>IFERROR(VLOOKUP($I1777,[2]高模说明表!$A$1:$B$9999,2,0),"")</f>
        <v>76000032</v>
      </c>
      <c r="F1777" s="5">
        <f>[1]角色配置表!F1777</f>
        <v>17</v>
      </c>
      <c r="G1777" s="5">
        <f>[1]角色配置表!G1777</f>
        <v>3001051</v>
      </c>
      <c r="H1777" s="5">
        <f t="shared" si="137"/>
        <v>3101051</v>
      </c>
      <c r="I1777" s="5" t="str">
        <f>[1]角色配置表!H1777</f>
        <v>怪物主塔2</v>
      </c>
      <c r="J1777" s="12">
        <v>0</v>
      </c>
      <c r="K1777" s="30">
        <v>10000</v>
      </c>
      <c r="L1777" s="30"/>
      <c r="M1777" s="15" t="s">
        <v>506</v>
      </c>
      <c r="N1777" s="15" t="s">
        <v>845</v>
      </c>
      <c r="O1777" s="15" t="s">
        <v>1755</v>
      </c>
      <c r="P1777" s="5" t="str">
        <f>[1]角色配置表!I1777</f>
        <v>1,36977;3,1110;4,0</v>
      </c>
      <c r="Q1777" s="5">
        <f>[1]角色配置表!J1777</f>
        <v>60</v>
      </c>
      <c r="R1777" s="47" t="str">
        <f t="shared" si="138"/>
        <v>0,30</v>
      </c>
      <c r="S1777" s="47">
        <v>0</v>
      </c>
      <c r="T1777" s="47" t="s">
        <v>306</v>
      </c>
      <c r="U1777" s="47">
        <v>30</v>
      </c>
      <c r="V1777" s="47" t="s">
        <v>852</v>
      </c>
      <c r="W1777" s="31" t="str">
        <f t="shared" si="139"/>
        <v>0,30</v>
      </c>
      <c r="X1777" s="31">
        <v>0</v>
      </c>
      <c r="Y1777" s="31" t="s">
        <v>306</v>
      </c>
      <c r="Z1777" s="31">
        <v>30</v>
      </c>
      <c r="AA1777" s="5">
        <f>[1]角色配置表!K1777</f>
        <v>1</v>
      </c>
      <c r="AC1777" s="5">
        <f>[1]角色配置表!N1777</f>
        <v>0</v>
      </c>
      <c r="AD1777" s="5">
        <f>[1]角色配置表!O1777</f>
        <v>8769</v>
      </c>
      <c r="AE1777" s="14">
        <v>200006</v>
      </c>
      <c r="AF1777" s="11"/>
      <c r="AG1777" s="25">
        <v>200007</v>
      </c>
      <c r="AH1777" s="12" t="s">
        <v>3877</v>
      </c>
      <c r="AI1777" s="12" t="s">
        <v>3877</v>
      </c>
      <c r="AJ1777" s="30">
        <v>0</v>
      </c>
      <c r="AK1777" s="5">
        <f>[1]角色配置表!Q1777</f>
        <v>85000</v>
      </c>
      <c r="AL1777" s="5">
        <f>[1]角色配置表!S1777</f>
        <v>3</v>
      </c>
      <c r="AN1777" s="5" t="str">
        <f t="shared" si="136"/>
        <v>1051010</v>
      </c>
      <c r="AO1777" s="15">
        <v>1000</v>
      </c>
      <c r="AQ1777" s="5">
        <v>1</v>
      </c>
      <c r="BB1777" s="26" t="s">
        <v>2758</v>
      </c>
      <c r="BC1777" s="26"/>
    </row>
    <row r="1778" spans="1:55" thickTop="1" thickBot="1" x14ac:dyDescent="0.25">
      <c r="A1778" s="5">
        <f t="shared" si="130"/>
        <v>1773</v>
      </c>
      <c r="B1778" s="5">
        <f>[1]角色配置表!B1778</f>
        <v>105118</v>
      </c>
      <c r="C1778" s="5">
        <f>[1]角色配置表!D1778</f>
        <v>1051</v>
      </c>
      <c r="D1778" s="63">
        <f>IFERROR(VLOOKUP($I1778,[2]低模说明表!$A$1:$B$9999,2,0),"")</f>
        <v>70000012</v>
      </c>
      <c r="E1778" s="63">
        <f>IFERROR(VLOOKUP($I1778,[2]高模说明表!$A$1:$B$9999,2,0),"")</f>
        <v>76000032</v>
      </c>
      <c r="F1778" s="5">
        <f>[1]角色配置表!F1778</f>
        <v>18</v>
      </c>
      <c r="G1778" s="5">
        <f>[1]角色配置表!G1778</f>
        <v>3001051</v>
      </c>
      <c r="H1778" s="5">
        <f t="shared" si="137"/>
        <v>3101051</v>
      </c>
      <c r="I1778" s="5" t="str">
        <f>[1]角色配置表!H1778</f>
        <v>怪物主塔2</v>
      </c>
      <c r="J1778" s="12">
        <v>0</v>
      </c>
      <c r="K1778" s="30">
        <v>10000</v>
      </c>
      <c r="L1778" s="30"/>
      <c r="M1778" s="15" t="s">
        <v>506</v>
      </c>
      <c r="N1778" s="15" t="s">
        <v>845</v>
      </c>
      <c r="O1778" s="15" t="s">
        <v>1755</v>
      </c>
      <c r="P1778" s="5" t="str">
        <f>[1]角色配置表!I1778</f>
        <v>1,44373;3,1332;4,0</v>
      </c>
      <c r="Q1778" s="5">
        <f>[1]角色配置表!J1778</f>
        <v>60</v>
      </c>
      <c r="R1778" s="47" t="str">
        <f t="shared" si="138"/>
        <v>0,30</v>
      </c>
      <c r="S1778" s="47">
        <v>0</v>
      </c>
      <c r="T1778" s="47" t="s">
        <v>306</v>
      </c>
      <c r="U1778" s="47">
        <v>30</v>
      </c>
      <c r="V1778" s="47" t="s">
        <v>852</v>
      </c>
      <c r="W1778" s="31" t="str">
        <f t="shared" si="139"/>
        <v>0,30</v>
      </c>
      <c r="X1778" s="31">
        <v>0</v>
      </c>
      <c r="Y1778" s="31" t="s">
        <v>306</v>
      </c>
      <c r="Z1778" s="31">
        <v>30</v>
      </c>
      <c r="AA1778" s="5">
        <f>[1]角色配置表!K1778</f>
        <v>1</v>
      </c>
      <c r="AC1778" s="5">
        <f>[1]角色配置表!N1778</f>
        <v>0</v>
      </c>
      <c r="AD1778" s="5">
        <f>[1]角色配置表!O1778</f>
        <v>8769</v>
      </c>
      <c r="AE1778" s="14">
        <v>200006</v>
      </c>
      <c r="AF1778" s="11"/>
      <c r="AG1778" s="25">
        <v>200007</v>
      </c>
      <c r="AH1778" s="12" t="s">
        <v>3877</v>
      </c>
      <c r="AI1778" s="12" t="s">
        <v>3877</v>
      </c>
      <c r="AJ1778" s="30">
        <v>0</v>
      </c>
      <c r="AK1778" s="5">
        <f>[1]角色配置表!Q1778</f>
        <v>85000</v>
      </c>
      <c r="AL1778" s="5">
        <f>[1]角色配置表!S1778</f>
        <v>3</v>
      </c>
      <c r="AN1778" s="5" t="str">
        <f t="shared" si="136"/>
        <v>1051010</v>
      </c>
      <c r="AO1778" s="15">
        <v>1000</v>
      </c>
      <c r="AQ1778" s="5">
        <v>1</v>
      </c>
      <c r="BB1778" s="26" t="s">
        <v>2758</v>
      </c>
      <c r="BC1778" s="26"/>
    </row>
    <row r="1779" spans="1:55" thickTop="1" thickBot="1" x14ac:dyDescent="0.25">
      <c r="A1779" s="5">
        <f t="shared" si="130"/>
        <v>1774</v>
      </c>
      <c r="B1779" s="5">
        <f>[1]角色配置表!B1779</f>
        <v>105119</v>
      </c>
      <c r="C1779" s="5">
        <f>[1]角色配置表!D1779</f>
        <v>1051</v>
      </c>
      <c r="D1779" s="63">
        <f>IFERROR(VLOOKUP($I1779,[2]低模说明表!$A$1:$B$9999,2,0),"")</f>
        <v>70000012</v>
      </c>
      <c r="E1779" s="63">
        <f>IFERROR(VLOOKUP($I1779,[2]高模说明表!$A$1:$B$9999,2,0),"")</f>
        <v>76000032</v>
      </c>
      <c r="F1779" s="5">
        <f>[1]角色配置表!F1779</f>
        <v>19</v>
      </c>
      <c r="G1779" s="5">
        <f>[1]角色配置表!G1779</f>
        <v>3001051</v>
      </c>
      <c r="H1779" s="5">
        <f t="shared" si="137"/>
        <v>3101051</v>
      </c>
      <c r="I1779" s="5" t="str">
        <f>[1]角色配置表!H1779</f>
        <v>怪物主塔2</v>
      </c>
      <c r="J1779" s="12">
        <v>0</v>
      </c>
      <c r="K1779" s="30">
        <v>10000</v>
      </c>
      <c r="L1779" s="30"/>
      <c r="M1779" s="15" t="s">
        <v>506</v>
      </c>
      <c r="N1779" s="15" t="s">
        <v>845</v>
      </c>
      <c r="O1779" s="15" t="s">
        <v>1755</v>
      </c>
      <c r="P1779" s="5" t="str">
        <f>[1]角色配置表!I1779</f>
        <v>1,53247;3,1598;4,0</v>
      </c>
      <c r="Q1779" s="5">
        <f>[1]角色配置表!J1779</f>
        <v>60</v>
      </c>
      <c r="R1779" s="47" t="str">
        <f t="shared" si="138"/>
        <v>0,30</v>
      </c>
      <c r="S1779" s="47">
        <v>0</v>
      </c>
      <c r="T1779" s="47" t="s">
        <v>306</v>
      </c>
      <c r="U1779" s="47">
        <v>30</v>
      </c>
      <c r="V1779" s="47" t="s">
        <v>852</v>
      </c>
      <c r="W1779" s="31" t="str">
        <f t="shared" si="139"/>
        <v>0,30</v>
      </c>
      <c r="X1779" s="31">
        <v>0</v>
      </c>
      <c r="Y1779" s="31" t="s">
        <v>306</v>
      </c>
      <c r="Z1779" s="31">
        <v>30</v>
      </c>
      <c r="AA1779" s="5">
        <f>[1]角色配置表!K1779</f>
        <v>1</v>
      </c>
      <c r="AC1779" s="5">
        <f>[1]角色配置表!N1779</f>
        <v>0</v>
      </c>
      <c r="AD1779" s="5">
        <f>[1]角色配置表!O1779</f>
        <v>8769</v>
      </c>
      <c r="AE1779" s="14">
        <v>200006</v>
      </c>
      <c r="AF1779" s="11"/>
      <c r="AG1779" s="25">
        <v>200007</v>
      </c>
      <c r="AH1779" s="12" t="s">
        <v>3877</v>
      </c>
      <c r="AI1779" s="12" t="s">
        <v>3877</v>
      </c>
      <c r="AJ1779" s="30">
        <v>0</v>
      </c>
      <c r="AK1779" s="5">
        <f>[1]角色配置表!Q1779</f>
        <v>85000</v>
      </c>
      <c r="AL1779" s="5">
        <f>[1]角色配置表!S1779</f>
        <v>3</v>
      </c>
      <c r="AN1779" s="5" t="str">
        <f t="shared" si="136"/>
        <v>1051010</v>
      </c>
      <c r="AO1779" s="15">
        <v>1000</v>
      </c>
      <c r="AQ1779" s="5">
        <v>1</v>
      </c>
      <c r="BB1779" s="26" t="s">
        <v>2758</v>
      </c>
      <c r="BC1779" s="26"/>
    </row>
    <row r="1780" spans="1:55" thickTop="1" thickBot="1" x14ac:dyDescent="0.25">
      <c r="A1780" s="5">
        <f t="shared" si="130"/>
        <v>1775</v>
      </c>
      <c r="B1780" s="5">
        <f>[1]角色配置表!B1780</f>
        <v>105120</v>
      </c>
      <c r="C1780" s="5">
        <f>[1]角色配置表!D1780</f>
        <v>1051</v>
      </c>
      <c r="D1780" s="63">
        <f>IFERROR(VLOOKUP($I1780,[2]低模说明表!$A$1:$B$9999,2,0),"")</f>
        <v>70000012</v>
      </c>
      <c r="E1780" s="63">
        <f>IFERROR(VLOOKUP($I1780,[2]高模说明表!$A$1:$B$9999,2,0),"")</f>
        <v>76000032</v>
      </c>
      <c r="F1780" s="5">
        <f>[1]角色配置表!F1780</f>
        <v>20</v>
      </c>
      <c r="G1780" s="5">
        <f>[1]角色配置表!G1780</f>
        <v>3001051</v>
      </c>
      <c r="H1780" s="5">
        <f t="shared" si="137"/>
        <v>3101051</v>
      </c>
      <c r="I1780" s="5" t="str">
        <f>[1]角色配置表!H1780</f>
        <v>怪物主塔2</v>
      </c>
      <c r="J1780" s="12">
        <v>0</v>
      </c>
      <c r="K1780" s="30">
        <v>10000</v>
      </c>
      <c r="L1780" s="30"/>
      <c r="M1780" s="15" t="s">
        <v>506</v>
      </c>
      <c r="N1780" s="15" t="s">
        <v>845</v>
      </c>
      <c r="O1780" s="15" t="s">
        <v>1755</v>
      </c>
      <c r="P1780" s="5" t="str">
        <f>[1]角色配置表!I1780</f>
        <v>1,63896;3,1917;4,0</v>
      </c>
      <c r="Q1780" s="5">
        <f>[1]角色配置表!J1780</f>
        <v>60</v>
      </c>
      <c r="R1780" s="47" t="str">
        <f t="shared" si="138"/>
        <v>0,30</v>
      </c>
      <c r="S1780" s="47">
        <v>0</v>
      </c>
      <c r="T1780" s="47" t="s">
        <v>306</v>
      </c>
      <c r="U1780" s="47">
        <v>30</v>
      </c>
      <c r="V1780" s="47" t="s">
        <v>852</v>
      </c>
      <c r="W1780" s="31" t="str">
        <f t="shared" si="139"/>
        <v>0,30</v>
      </c>
      <c r="X1780" s="31">
        <v>0</v>
      </c>
      <c r="Y1780" s="31" t="s">
        <v>306</v>
      </c>
      <c r="Z1780" s="31">
        <v>30</v>
      </c>
      <c r="AA1780" s="5">
        <f>[1]角色配置表!K1780</f>
        <v>1</v>
      </c>
      <c r="AC1780" s="5">
        <f>[1]角色配置表!N1780</f>
        <v>0</v>
      </c>
      <c r="AD1780" s="5">
        <f>[1]角色配置表!O1780</f>
        <v>8769</v>
      </c>
      <c r="AE1780" s="14">
        <v>200006</v>
      </c>
      <c r="AF1780" s="11"/>
      <c r="AG1780" s="25">
        <v>200007</v>
      </c>
      <c r="AH1780" s="12" t="s">
        <v>3877</v>
      </c>
      <c r="AI1780" s="12" t="s">
        <v>3877</v>
      </c>
      <c r="AJ1780" s="30">
        <v>0</v>
      </c>
      <c r="AK1780" s="5">
        <f>[1]角色配置表!Q1780</f>
        <v>85000</v>
      </c>
      <c r="AL1780" s="5">
        <f>[1]角色配置表!S1780</f>
        <v>3</v>
      </c>
      <c r="AN1780" s="5" t="str">
        <f t="shared" si="136"/>
        <v>1051010</v>
      </c>
      <c r="AO1780" s="15">
        <v>1000</v>
      </c>
      <c r="AQ1780" s="5">
        <v>1</v>
      </c>
      <c r="BB1780" s="26" t="s">
        <v>2758</v>
      </c>
      <c r="BC1780" s="26"/>
    </row>
    <row r="1781" spans="1:55" thickTop="1" thickBot="1" x14ac:dyDescent="0.25">
      <c r="A1781" s="5">
        <f t="shared" si="130"/>
        <v>1776</v>
      </c>
      <c r="B1781" s="5">
        <f>[1]角色配置表!B1781</f>
        <v>105121</v>
      </c>
      <c r="C1781" s="5">
        <f>[1]角色配置表!D1781</f>
        <v>1051</v>
      </c>
      <c r="D1781" s="63">
        <f>IFERROR(VLOOKUP($I1781,[2]低模说明表!$A$1:$B$9999,2,0),"")</f>
        <v>70000012</v>
      </c>
      <c r="E1781" s="63">
        <f>IFERROR(VLOOKUP($I1781,[2]高模说明表!$A$1:$B$9999,2,0),"")</f>
        <v>76000032</v>
      </c>
      <c r="F1781" s="5">
        <f>[1]角色配置表!F1781</f>
        <v>21</v>
      </c>
      <c r="G1781" s="5">
        <f>[1]角色配置表!G1781</f>
        <v>3001051</v>
      </c>
      <c r="H1781" s="5">
        <f t="shared" si="137"/>
        <v>3101051</v>
      </c>
      <c r="I1781" s="5" t="str">
        <f>[1]角色配置表!H1781</f>
        <v>怪物主塔2</v>
      </c>
      <c r="J1781" s="12">
        <v>0</v>
      </c>
      <c r="K1781" s="30">
        <v>10000</v>
      </c>
      <c r="L1781" s="30"/>
      <c r="M1781" s="15" t="s">
        <v>506</v>
      </c>
      <c r="N1781" s="15" t="s">
        <v>845</v>
      </c>
      <c r="O1781" s="15" t="s">
        <v>1755</v>
      </c>
      <c r="P1781" s="5" t="str">
        <f>[1]角色配置表!I1781</f>
        <v>1,76676;3,2301;4,0</v>
      </c>
      <c r="Q1781" s="5">
        <f>[1]角色配置表!J1781</f>
        <v>60</v>
      </c>
      <c r="R1781" s="47" t="str">
        <f t="shared" si="138"/>
        <v>0,30</v>
      </c>
      <c r="S1781" s="47">
        <v>0</v>
      </c>
      <c r="T1781" s="47" t="s">
        <v>306</v>
      </c>
      <c r="U1781" s="47">
        <v>30</v>
      </c>
      <c r="V1781" s="47" t="s">
        <v>852</v>
      </c>
      <c r="W1781" s="31" t="str">
        <f t="shared" si="139"/>
        <v>0,30</v>
      </c>
      <c r="X1781" s="31">
        <v>0</v>
      </c>
      <c r="Y1781" s="31" t="s">
        <v>306</v>
      </c>
      <c r="Z1781" s="31">
        <v>30</v>
      </c>
      <c r="AA1781" s="5">
        <f>[1]角色配置表!K1781</f>
        <v>1</v>
      </c>
      <c r="AC1781" s="5">
        <f>[1]角色配置表!N1781</f>
        <v>0</v>
      </c>
      <c r="AD1781" s="5">
        <f>[1]角色配置表!O1781</f>
        <v>8769</v>
      </c>
      <c r="AE1781" s="14">
        <v>200006</v>
      </c>
      <c r="AF1781" s="11"/>
      <c r="AG1781" s="25">
        <v>200007</v>
      </c>
      <c r="AH1781" s="12" t="s">
        <v>3877</v>
      </c>
      <c r="AI1781" s="12" t="s">
        <v>3877</v>
      </c>
      <c r="AJ1781" s="30">
        <v>0</v>
      </c>
      <c r="AK1781" s="5">
        <f>[1]角色配置表!Q1781</f>
        <v>85000</v>
      </c>
      <c r="AL1781" s="5">
        <f>[1]角色配置表!S1781</f>
        <v>3</v>
      </c>
      <c r="AN1781" s="5" t="str">
        <f t="shared" si="136"/>
        <v>1051010</v>
      </c>
      <c r="AO1781" s="15">
        <v>1000</v>
      </c>
      <c r="AQ1781" s="5">
        <v>1</v>
      </c>
      <c r="BB1781" s="26" t="s">
        <v>2758</v>
      </c>
      <c r="BC1781" s="26"/>
    </row>
    <row r="1782" spans="1:55" thickTop="1" thickBot="1" x14ac:dyDescent="0.25">
      <c r="A1782" s="5">
        <f t="shared" si="130"/>
        <v>1777</v>
      </c>
      <c r="B1782" s="5">
        <f>[1]角色配置表!B1782</f>
        <v>105122</v>
      </c>
      <c r="C1782" s="5">
        <f>[1]角色配置表!D1782</f>
        <v>1051</v>
      </c>
      <c r="D1782" s="63">
        <f>IFERROR(VLOOKUP($I1782,[2]低模说明表!$A$1:$B$9999,2,0),"")</f>
        <v>70000012</v>
      </c>
      <c r="E1782" s="63">
        <f>IFERROR(VLOOKUP($I1782,[2]高模说明表!$A$1:$B$9999,2,0),"")</f>
        <v>76000032</v>
      </c>
      <c r="F1782" s="5">
        <f>[1]角色配置表!F1782</f>
        <v>22</v>
      </c>
      <c r="G1782" s="5">
        <f>[1]角色配置表!G1782</f>
        <v>3001051</v>
      </c>
      <c r="H1782" s="5">
        <f t="shared" si="137"/>
        <v>3101051</v>
      </c>
      <c r="I1782" s="5" t="str">
        <f>[1]角色配置表!H1782</f>
        <v>怪物主塔2</v>
      </c>
      <c r="J1782" s="12">
        <v>0</v>
      </c>
      <c r="K1782" s="30">
        <v>10000</v>
      </c>
      <c r="L1782" s="30"/>
      <c r="M1782" s="15" t="s">
        <v>506</v>
      </c>
      <c r="N1782" s="15" t="s">
        <v>845</v>
      </c>
      <c r="O1782" s="15" t="s">
        <v>1755</v>
      </c>
      <c r="P1782" s="5" t="str">
        <f>[1]角色配置表!I1782</f>
        <v>1,92011;3,2761;4,0</v>
      </c>
      <c r="Q1782" s="5">
        <f>[1]角色配置表!J1782</f>
        <v>60</v>
      </c>
      <c r="R1782" s="47" t="str">
        <f t="shared" si="138"/>
        <v>0,30</v>
      </c>
      <c r="S1782" s="47">
        <v>0</v>
      </c>
      <c r="T1782" s="47" t="s">
        <v>306</v>
      </c>
      <c r="U1782" s="47">
        <v>30</v>
      </c>
      <c r="V1782" s="47" t="s">
        <v>852</v>
      </c>
      <c r="W1782" s="31" t="str">
        <f t="shared" si="139"/>
        <v>0,30</v>
      </c>
      <c r="X1782" s="31">
        <v>0</v>
      </c>
      <c r="Y1782" s="31" t="s">
        <v>306</v>
      </c>
      <c r="Z1782" s="31">
        <v>30</v>
      </c>
      <c r="AA1782" s="5">
        <f>[1]角色配置表!K1782</f>
        <v>1</v>
      </c>
      <c r="AC1782" s="5">
        <f>[1]角色配置表!N1782</f>
        <v>0</v>
      </c>
      <c r="AD1782" s="5">
        <f>[1]角色配置表!O1782</f>
        <v>8769</v>
      </c>
      <c r="AE1782" s="14">
        <v>200006</v>
      </c>
      <c r="AF1782" s="11"/>
      <c r="AG1782" s="25">
        <v>200007</v>
      </c>
      <c r="AH1782" s="12" t="s">
        <v>3877</v>
      </c>
      <c r="AI1782" s="12" t="s">
        <v>3877</v>
      </c>
      <c r="AJ1782" s="30">
        <v>0</v>
      </c>
      <c r="AK1782" s="5">
        <f>[1]角色配置表!Q1782</f>
        <v>85000</v>
      </c>
      <c r="AL1782" s="5">
        <f>[1]角色配置表!S1782</f>
        <v>3</v>
      </c>
      <c r="AN1782" s="5" t="str">
        <f t="shared" si="136"/>
        <v>1051010</v>
      </c>
      <c r="AO1782" s="15">
        <v>1000</v>
      </c>
      <c r="AQ1782" s="5">
        <v>1</v>
      </c>
      <c r="BB1782" s="26" t="s">
        <v>2758</v>
      </c>
      <c r="BC1782" s="26"/>
    </row>
    <row r="1783" spans="1:55" thickTop="1" thickBot="1" x14ac:dyDescent="0.25">
      <c r="A1783" s="5">
        <f t="shared" si="130"/>
        <v>1778</v>
      </c>
      <c r="B1783" s="5">
        <f>[1]角色配置表!B1783</f>
        <v>105123</v>
      </c>
      <c r="C1783" s="5">
        <f>[1]角色配置表!D1783</f>
        <v>1051</v>
      </c>
      <c r="D1783" s="63">
        <f>IFERROR(VLOOKUP($I1783,[2]低模说明表!$A$1:$B$9999,2,0),"")</f>
        <v>70000012</v>
      </c>
      <c r="E1783" s="63">
        <f>IFERROR(VLOOKUP($I1783,[2]高模说明表!$A$1:$B$9999,2,0),"")</f>
        <v>76000032</v>
      </c>
      <c r="F1783" s="5">
        <f>[1]角色配置表!F1783</f>
        <v>23</v>
      </c>
      <c r="G1783" s="5">
        <f>[1]角色配置表!G1783</f>
        <v>3001051</v>
      </c>
      <c r="H1783" s="5">
        <f t="shared" si="137"/>
        <v>3101051</v>
      </c>
      <c r="I1783" s="5" t="str">
        <f>[1]角色配置表!H1783</f>
        <v>怪物主塔2</v>
      </c>
      <c r="J1783" s="12">
        <v>0</v>
      </c>
      <c r="K1783" s="30">
        <v>10000</v>
      </c>
      <c r="L1783" s="30"/>
      <c r="M1783" s="15" t="s">
        <v>506</v>
      </c>
      <c r="N1783" s="15" t="s">
        <v>845</v>
      </c>
      <c r="O1783" s="15" t="s">
        <v>1755</v>
      </c>
      <c r="P1783" s="5" t="str">
        <f>[1]角色配置表!I1783</f>
        <v>1,110413;3,3313;4,0</v>
      </c>
      <c r="Q1783" s="5">
        <f>[1]角色配置表!J1783</f>
        <v>60</v>
      </c>
      <c r="R1783" s="47" t="str">
        <f t="shared" si="138"/>
        <v>0,30</v>
      </c>
      <c r="S1783" s="47">
        <v>0</v>
      </c>
      <c r="T1783" s="47" t="s">
        <v>306</v>
      </c>
      <c r="U1783" s="47">
        <v>30</v>
      </c>
      <c r="V1783" s="47" t="s">
        <v>852</v>
      </c>
      <c r="W1783" s="31" t="str">
        <f t="shared" si="139"/>
        <v>0,30</v>
      </c>
      <c r="X1783" s="31">
        <v>0</v>
      </c>
      <c r="Y1783" s="31" t="s">
        <v>306</v>
      </c>
      <c r="Z1783" s="31">
        <v>30</v>
      </c>
      <c r="AA1783" s="5">
        <f>[1]角色配置表!K1783</f>
        <v>1</v>
      </c>
      <c r="AC1783" s="5">
        <f>[1]角色配置表!N1783</f>
        <v>0</v>
      </c>
      <c r="AD1783" s="5">
        <f>[1]角色配置表!O1783</f>
        <v>8769</v>
      </c>
      <c r="AE1783" s="14">
        <v>200006</v>
      </c>
      <c r="AF1783" s="11"/>
      <c r="AG1783" s="25">
        <v>200007</v>
      </c>
      <c r="AH1783" s="12" t="s">
        <v>3877</v>
      </c>
      <c r="AI1783" s="12" t="s">
        <v>3877</v>
      </c>
      <c r="AJ1783" s="30">
        <v>0</v>
      </c>
      <c r="AK1783" s="5">
        <f>[1]角色配置表!Q1783</f>
        <v>85000</v>
      </c>
      <c r="AL1783" s="5">
        <f>[1]角色配置表!S1783</f>
        <v>3</v>
      </c>
      <c r="AN1783" s="5" t="str">
        <f t="shared" si="136"/>
        <v>1051010</v>
      </c>
      <c r="AO1783" s="15">
        <v>1000</v>
      </c>
      <c r="AQ1783" s="5">
        <v>1</v>
      </c>
      <c r="BB1783" s="26" t="s">
        <v>2758</v>
      </c>
      <c r="BC1783" s="26"/>
    </row>
    <row r="1784" spans="1:55" thickTop="1" thickBot="1" x14ac:dyDescent="0.25">
      <c r="A1784" s="5">
        <f t="shared" si="130"/>
        <v>1779</v>
      </c>
      <c r="B1784" s="5">
        <f>[1]角色配置表!B1784</f>
        <v>105124</v>
      </c>
      <c r="C1784" s="5">
        <f>[1]角色配置表!D1784</f>
        <v>1051</v>
      </c>
      <c r="D1784" s="63">
        <f>IFERROR(VLOOKUP($I1784,[2]低模说明表!$A$1:$B$9999,2,0),"")</f>
        <v>70000012</v>
      </c>
      <c r="E1784" s="63">
        <f>IFERROR(VLOOKUP($I1784,[2]高模说明表!$A$1:$B$9999,2,0),"")</f>
        <v>76000032</v>
      </c>
      <c r="F1784" s="5">
        <f>[1]角色配置表!F1784</f>
        <v>24</v>
      </c>
      <c r="G1784" s="5">
        <f>[1]角色配置表!G1784</f>
        <v>3001051</v>
      </c>
      <c r="H1784" s="5">
        <f t="shared" si="137"/>
        <v>3101051</v>
      </c>
      <c r="I1784" s="5" t="str">
        <f>[1]角色配置表!H1784</f>
        <v>怪物主塔2</v>
      </c>
      <c r="J1784" s="12">
        <v>0</v>
      </c>
      <c r="K1784" s="30">
        <v>10000</v>
      </c>
      <c r="L1784" s="30"/>
      <c r="M1784" s="15" t="s">
        <v>506</v>
      </c>
      <c r="N1784" s="15" t="s">
        <v>845</v>
      </c>
      <c r="O1784" s="15" t="s">
        <v>1755</v>
      </c>
      <c r="P1784" s="5" t="str">
        <f>[1]角色配置表!I1784</f>
        <v>1,132495;3,3975;4,0</v>
      </c>
      <c r="Q1784" s="5">
        <f>[1]角色配置表!J1784</f>
        <v>60</v>
      </c>
      <c r="R1784" s="47" t="str">
        <f t="shared" si="138"/>
        <v>0,30</v>
      </c>
      <c r="S1784" s="47">
        <v>0</v>
      </c>
      <c r="T1784" s="47" t="s">
        <v>306</v>
      </c>
      <c r="U1784" s="47">
        <v>30</v>
      </c>
      <c r="V1784" s="47" t="s">
        <v>852</v>
      </c>
      <c r="W1784" s="31" t="str">
        <f t="shared" si="139"/>
        <v>0,30</v>
      </c>
      <c r="X1784" s="31">
        <v>0</v>
      </c>
      <c r="Y1784" s="31" t="s">
        <v>306</v>
      </c>
      <c r="Z1784" s="31">
        <v>30</v>
      </c>
      <c r="AA1784" s="5">
        <f>[1]角色配置表!K1784</f>
        <v>1</v>
      </c>
      <c r="AC1784" s="5">
        <f>[1]角色配置表!N1784</f>
        <v>0</v>
      </c>
      <c r="AD1784" s="5">
        <f>[1]角色配置表!O1784</f>
        <v>8769</v>
      </c>
      <c r="AE1784" s="14">
        <v>200006</v>
      </c>
      <c r="AF1784" s="11"/>
      <c r="AG1784" s="25">
        <v>200007</v>
      </c>
      <c r="AH1784" s="12" t="s">
        <v>3877</v>
      </c>
      <c r="AI1784" s="12" t="s">
        <v>3877</v>
      </c>
      <c r="AJ1784" s="30">
        <v>0</v>
      </c>
      <c r="AK1784" s="5">
        <f>[1]角色配置表!Q1784</f>
        <v>85000</v>
      </c>
      <c r="AL1784" s="5">
        <f>[1]角色配置表!S1784</f>
        <v>3</v>
      </c>
      <c r="AN1784" s="5" t="str">
        <f t="shared" si="136"/>
        <v>1051010</v>
      </c>
      <c r="AO1784" s="15">
        <v>1000</v>
      </c>
      <c r="AQ1784" s="5">
        <v>1</v>
      </c>
      <c r="BB1784" s="26" t="s">
        <v>2758</v>
      </c>
      <c r="BC1784" s="26"/>
    </row>
    <row r="1785" spans="1:55" thickTop="1" thickBot="1" x14ac:dyDescent="0.25">
      <c r="A1785" s="5">
        <f t="shared" si="130"/>
        <v>1780</v>
      </c>
      <c r="B1785" s="5">
        <f>[1]角色配置表!B1785</f>
        <v>105125</v>
      </c>
      <c r="C1785" s="5">
        <f>[1]角色配置表!D1785</f>
        <v>1051</v>
      </c>
      <c r="D1785" s="63">
        <f>IFERROR(VLOOKUP($I1785,[2]低模说明表!$A$1:$B$9999,2,0),"")</f>
        <v>70000012</v>
      </c>
      <c r="E1785" s="63">
        <f>IFERROR(VLOOKUP($I1785,[2]高模说明表!$A$1:$B$9999,2,0),"")</f>
        <v>76000032</v>
      </c>
      <c r="F1785" s="5">
        <f>[1]角色配置表!F1785</f>
        <v>25</v>
      </c>
      <c r="G1785" s="5">
        <f>[1]角色配置表!G1785</f>
        <v>3001051</v>
      </c>
      <c r="H1785" s="5">
        <f t="shared" si="137"/>
        <v>3101051</v>
      </c>
      <c r="I1785" s="5" t="str">
        <f>[1]角色配置表!H1785</f>
        <v>怪物主塔2</v>
      </c>
      <c r="J1785" s="12">
        <v>0</v>
      </c>
      <c r="K1785" s="30">
        <v>10000</v>
      </c>
      <c r="L1785" s="30"/>
      <c r="M1785" s="15" t="s">
        <v>506</v>
      </c>
      <c r="N1785" s="15" t="s">
        <v>845</v>
      </c>
      <c r="O1785" s="15" t="s">
        <v>1755</v>
      </c>
      <c r="P1785" s="5" t="str">
        <f>[1]角色配置表!I1785</f>
        <v>1,158994;3,4770;4,0</v>
      </c>
      <c r="Q1785" s="5">
        <f>[1]角色配置表!J1785</f>
        <v>60</v>
      </c>
      <c r="R1785" s="47" t="str">
        <f t="shared" si="138"/>
        <v>0,30</v>
      </c>
      <c r="S1785" s="47">
        <v>0</v>
      </c>
      <c r="T1785" s="47" t="s">
        <v>306</v>
      </c>
      <c r="U1785" s="47">
        <v>30</v>
      </c>
      <c r="V1785" s="47" t="s">
        <v>852</v>
      </c>
      <c r="W1785" s="31" t="str">
        <f t="shared" si="139"/>
        <v>0,30</v>
      </c>
      <c r="X1785" s="31">
        <v>0</v>
      </c>
      <c r="Y1785" s="31" t="s">
        <v>306</v>
      </c>
      <c r="Z1785" s="31">
        <v>30</v>
      </c>
      <c r="AA1785" s="5">
        <f>[1]角色配置表!K1785</f>
        <v>1</v>
      </c>
      <c r="AC1785" s="5">
        <f>[1]角色配置表!N1785</f>
        <v>0</v>
      </c>
      <c r="AD1785" s="5">
        <f>[1]角色配置表!O1785</f>
        <v>8769</v>
      </c>
      <c r="AE1785" s="14">
        <v>200006</v>
      </c>
      <c r="AF1785" s="11"/>
      <c r="AG1785" s="25">
        <v>200007</v>
      </c>
      <c r="AH1785" s="12" t="s">
        <v>3877</v>
      </c>
      <c r="AI1785" s="12" t="s">
        <v>3877</v>
      </c>
      <c r="AJ1785" s="30">
        <v>0</v>
      </c>
      <c r="AK1785" s="5">
        <f>[1]角色配置表!Q1785</f>
        <v>85000</v>
      </c>
      <c r="AL1785" s="5">
        <f>[1]角色配置表!S1785</f>
        <v>3</v>
      </c>
      <c r="AN1785" s="5" t="str">
        <f t="shared" si="136"/>
        <v>1051010</v>
      </c>
      <c r="AO1785" s="15">
        <v>1000</v>
      </c>
      <c r="AQ1785" s="5">
        <v>1</v>
      </c>
      <c r="BB1785" s="26" t="s">
        <v>2758</v>
      </c>
      <c r="BC1785" s="26"/>
    </row>
    <row r="1786" spans="1:55" thickTop="1" thickBot="1" x14ac:dyDescent="0.25">
      <c r="A1786" s="5">
        <f t="shared" si="130"/>
        <v>1781</v>
      </c>
      <c r="B1786" s="5">
        <f>[1]角色配置表!B1786</f>
        <v>105126</v>
      </c>
      <c r="C1786" s="5">
        <f>[1]角色配置表!D1786</f>
        <v>1051</v>
      </c>
      <c r="D1786" s="63">
        <f>IFERROR(VLOOKUP($I1786,[2]低模说明表!$A$1:$B$9999,2,0),"")</f>
        <v>70000012</v>
      </c>
      <c r="E1786" s="63">
        <f>IFERROR(VLOOKUP($I1786,[2]高模说明表!$A$1:$B$9999,2,0),"")</f>
        <v>76000032</v>
      </c>
      <c r="F1786" s="5">
        <f>[1]角色配置表!F1786</f>
        <v>26</v>
      </c>
      <c r="G1786" s="5">
        <f>[1]角色配置表!G1786</f>
        <v>3001051</v>
      </c>
      <c r="H1786" s="5">
        <f t="shared" si="137"/>
        <v>3101051</v>
      </c>
      <c r="I1786" s="5" t="str">
        <f>[1]角色配置表!H1786</f>
        <v>怪物主塔2</v>
      </c>
      <c r="J1786" s="12">
        <v>0</v>
      </c>
      <c r="K1786" s="30">
        <v>10000</v>
      </c>
      <c r="L1786" s="30"/>
      <c r="M1786" s="15" t="s">
        <v>506</v>
      </c>
      <c r="N1786" s="15" t="s">
        <v>845</v>
      </c>
      <c r="O1786" s="15" t="s">
        <v>1755</v>
      </c>
      <c r="P1786" s="5" t="str">
        <f>[1]角色配置表!I1786</f>
        <v>1,190793;3,5724;4,0</v>
      </c>
      <c r="Q1786" s="5">
        <f>[1]角色配置表!J1786</f>
        <v>60</v>
      </c>
      <c r="R1786" s="47" t="str">
        <f t="shared" si="138"/>
        <v>0,30</v>
      </c>
      <c r="S1786" s="47">
        <v>0</v>
      </c>
      <c r="T1786" s="47" t="s">
        <v>306</v>
      </c>
      <c r="U1786" s="47">
        <v>30</v>
      </c>
      <c r="V1786" s="47" t="s">
        <v>852</v>
      </c>
      <c r="W1786" s="31" t="str">
        <f t="shared" si="139"/>
        <v>0,30</v>
      </c>
      <c r="X1786" s="31">
        <v>0</v>
      </c>
      <c r="Y1786" s="31" t="s">
        <v>306</v>
      </c>
      <c r="Z1786" s="31">
        <v>30</v>
      </c>
      <c r="AA1786" s="5">
        <f>[1]角色配置表!K1786</f>
        <v>1</v>
      </c>
      <c r="AC1786" s="5">
        <f>[1]角色配置表!N1786</f>
        <v>0</v>
      </c>
      <c r="AD1786" s="5">
        <f>[1]角色配置表!O1786</f>
        <v>8769</v>
      </c>
      <c r="AE1786" s="14">
        <v>200006</v>
      </c>
      <c r="AF1786" s="11"/>
      <c r="AG1786" s="25">
        <v>200007</v>
      </c>
      <c r="AH1786" s="12" t="s">
        <v>3877</v>
      </c>
      <c r="AI1786" s="12" t="s">
        <v>3877</v>
      </c>
      <c r="AJ1786" s="30">
        <v>0</v>
      </c>
      <c r="AK1786" s="5">
        <f>[1]角色配置表!Q1786</f>
        <v>85000</v>
      </c>
      <c r="AL1786" s="5">
        <f>[1]角色配置表!S1786</f>
        <v>3</v>
      </c>
      <c r="AN1786" s="5" t="str">
        <f t="shared" si="136"/>
        <v>1051010</v>
      </c>
      <c r="AO1786" s="15">
        <v>1000</v>
      </c>
      <c r="AQ1786" s="5">
        <v>1</v>
      </c>
      <c r="BB1786" s="26" t="s">
        <v>2758</v>
      </c>
      <c r="BC1786" s="26"/>
    </row>
    <row r="1787" spans="1:55" thickTop="1" thickBot="1" x14ac:dyDescent="0.25">
      <c r="A1787" s="5">
        <f t="shared" si="130"/>
        <v>1782</v>
      </c>
      <c r="B1787" s="5">
        <f>[1]角色配置表!B1787</f>
        <v>105127</v>
      </c>
      <c r="C1787" s="5">
        <f>[1]角色配置表!D1787</f>
        <v>1051</v>
      </c>
      <c r="D1787" s="63">
        <f>IFERROR(VLOOKUP($I1787,[2]低模说明表!$A$1:$B$9999,2,0),"")</f>
        <v>70000012</v>
      </c>
      <c r="E1787" s="63">
        <f>IFERROR(VLOOKUP($I1787,[2]高模说明表!$A$1:$B$9999,2,0),"")</f>
        <v>76000032</v>
      </c>
      <c r="F1787" s="5">
        <f>[1]角色配置表!F1787</f>
        <v>27</v>
      </c>
      <c r="G1787" s="5">
        <f>[1]角色配置表!G1787</f>
        <v>3001051</v>
      </c>
      <c r="H1787" s="5">
        <f t="shared" si="137"/>
        <v>3101051</v>
      </c>
      <c r="I1787" s="5" t="str">
        <f>[1]角色配置表!H1787</f>
        <v>怪物主塔2</v>
      </c>
      <c r="J1787" s="12">
        <v>0</v>
      </c>
      <c r="K1787" s="30">
        <v>10000</v>
      </c>
      <c r="L1787" s="30"/>
      <c r="M1787" s="15" t="s">
        <v>506</v>
      </c>
      <c r="N1787" s="15" t="s">
        <v>845</v>
      </c>
      <c r="O1787" s="15" t="s">
        <v>1755</v>
      </c>
      <c r="P1787" s="5" t="str">
        <f>[1]角色配置表!I1787</f>
        <v>1,228951;3,6869;4,0</v>
      </c>
      <c r="Q1787" s="5">
        <f>[1]角色配置表!J1787</f>
        <v>60</v>
      </c>
      <c r="R1787" s="47" t="str">
        <f t="shared" si="138"/>
        <v>0,30</v>
      </c>
      <c r="S1787" s="47">
        <v>0</v>
      </c>
      <c r="T1787" s="47" t="s">
        <v>306</v>
      </c>
      <c r="U1787" s="47">
        <v>30</v>
      </c>
      <c r="V1787" s="47" t="s">
        <v>852</v>
      </c>
      <c r="W1787" s="31" t="str">
        <f t="shared" si="139"/>
        <v>0,30</v>
      </c>
      <c r="X1787" s="31">
        <v>0</v>
      </c>
      <c r="Y1787" s="31" t="s">
        <v>306</v>
      </c>
      <c r="Z1787" s="31">
        <v>30</v>
      </c>
      <c r="AA1787" s="5">
        <f>[1]角色配置表!K1787</f>
        <v>1</v>
      </c>
      <c r="AC1787" s="5">
        <f>[1]角色配置表!N1787</f>
        <v>0</v>
      </c>
      <c r="AD1787" s="5">
        <f>[1]角色配置表!O1787</f>
        <v>8769</v>
      </c>
      <c r="AE1787" s="14">
        <v>200006</v>
      </c>
      <c r="AF1787" s="11"/>
      <c r="AG1787" s="25">
        <v>200007</v>
      </c>
      <c r="AH1787" s="12" t="s">
        <v>3877</v>
      </c>
      <c r="AI1787" s="12" t="s">
        <v>3877</v>
      </c>
      <c r="AJ1787" s="30">
        <v>0</v>
      </c>
      <c r="AK1787" s="5">
        <f>[1]角色配置表!Q1787</f>
        <v>85000</v>
      </c>
      <c r="AL1787" s="5">
        <f>[1]角色配置表!S1787</f>
        <v>3</v>
      </c>
      <c r="AN1787" s="5" t="str">
        <f t="shared" si="136"/>
        <v>1051010</v>
      </c>
      <c r="AO1787" s="15">
        <v>1000</v>
      </c>
      <c r="AQ1787" s="5">
        <v>1</v>
      </c>
      <c r="BB1787" s="26" t="s">
        <v>2758</v>
      </c>
      <c r="BC1787" s="26"/>
    </row>
    <row r="1788" spans="1:55" thickTop="1" thickBot="1" x14ac:dyDescent="0.25">
      <c r="A1788" s="5">
        <f t="shared" si="130"/>
        <v>1783</v>
      </c>
      <c r="B1788" s="5">
        <f>[1]角色配置表!B1788</f>
        <v>105128</v>
      </c>
      <c r="C1788" s="5">
        <f>[1]角色配置表!D1788</f>
        <v>1051</v>
      </c>
      <c r="D1788" s="63">
        <f>IFERROR(VLOOKUP($I1788,[2]低模说明表!$A$1:$B$9999,2,0),"")</f>
        <v>70000012</v>
      </c>
      <c r="E1788" s="63">
        <f>IFERROR(VLOOKUP($I1788,[2]高模说明表!$A$1:$B$9999,2,0),"")</f>
        <v>76000032</v>
      </c>
      <c r="F1788" s="5">
        <f>[1]角色配置表!F1788</f>
        <v>28</v>
      </c>
      <c r="G1788" s="5">
        <f>[1]角色配置表!G1788</f>
        <v>3001051</v>
      </c>
      <c r="H1788" s="5">
        <f t="shared" si="137"/>
        <v>3101051</v>
      </c>
      <c r="I1788" s="5" t="str">
        <f>[1]角色配置表!H1788</f>
        <v>怪物主塔2</v>
      </c>
      <c r="J1788" s="12">
        <v>0</v>
      </c>
      <c r="K1788" s="30">
        <v>10000</v>
      </c>
      <c r="L1788" s="30"/>
      <c r="M1788" s="15" t="s">
        <v>506</v>
      </c>
      <c r="N1788" s="15" t="s">
        <v>845</v>
      </c>
      <c r="O1788" s="15" t="s">
        <v>1755</v>
      </c>
      <c r="P1788" s="5" t="str">
        <f>[1]角色配置表!I1788</f>
        <v>1,274742;3,8243;4,0</v>
      </c>
      <c r="Q1788" s="5">
        <f>[1]角色配置表!J1788</f>
        <v>60</v>
      </c>
      <c r="R1788" s="47" t="str">
        <f t="shared" si="138"/>
        <v>0,30</v>
      </c>
      <c r="S1788" s="47">
        <v>0</v>
      </c>
      <c r="T1788" s="47" t="s">
        <v>306</v>
      </c>
      <c r="U1788" s="47">
        <v>30</v>
      </c>
      <c r="V1788" s="47" t="s">
        <v>852</v>
      </c>
      <c r="W1788" s="31" t="str">
        <f t="shared" si="139"/>
        <v>0,30</v>
      </c>
      <c r="X1788" s="31">
        <v>0</v>
      </c>
      <c r="Y1788" s="31" t="s">
        <v>306</v>
      </c>
      <c r="Z1788" s="31">
        <v>30</v>
      </c>
      <c r="AA1788" s="5">
        <f>[1]角色配置表!K1788</f>
        <v>1</v>
      </c>
      <c r="AC1788" s="5">
        <f>[1]角色配置表!N1788</f>
        <v>0</v>
      </c>
      <c r="AD1788" s="5">
        <f>[1]角色配置表!O1788</f>
        <v>8769</v>
      </c>
      <c r="AE1788" s="14">
        <v>200006</v>
      </c>
      <c r="AF1788" s="11"/>
      <c r="AG1788" s="25">
        <v>200007</v>
      </c>
      <c r="AH1788" s="12" t="s">
        <v>3877</v>
      </c>
      <c r="AI1788" s="12" t="s">
        <v>3877</v>
      </c>
      <c r="AJ1788" s="30">
        <v>0</v>
      </c>
      <c r="AK1788" s="5">
        <f>[1]角色配置表!Q1788</f>
        <v>85000</v>
      </c>
      <c r="AL1788" s="5">
        <f>[1]角色配置表!S1788</f>
        <v>3</v>
      </c>
      <c r="AN1788" s="5" t="str">
        <f t="shared" si="136"/>
        <v>1051010</v>
      </c>
      <c r="AO1788" s="15">
        <v>1000</v>
      </c>
      <c r="AQ1788" s="5">
        <v>1</v>
      </c>
      <c r="BB1788" s="26" t="s">
        <v>2758</v>
      </c>
      <c r="BC1788" s="26"/>
    </row>
    <row r="1789" spans="1:55" thickTop="1" thickBot="1" x14ac:dyDescent="0.25">
      <c r="A1789" s="5">
        <f t="shared" si="130"/>
        <v>1784</v>
      </c>
      <c r="B1789" s="5">
        <f>[1]角色配置表!B1789</f>
        <v>105129</v>
      </c>
      <c r="C1789" s="5">
        <f>[1]角色配置表!D1789</f>
        <v>1051</v>
      </c>
      <c r="D1789" s="63">
        <f>IFERROR(VLOOKUP($I1789,[2]低模说明表!$A$1:$B$9999,2,0),"")</f>
        <v>70000012</v>
      </c>
      <c r="E1789" s="63">
        <f>IFERROR(VLOOKUP($I1789,[2]高模说明表!$A$1:$B$9999,2,0),"")</f>
        <v>76000032</v>
      </c>
      <c r="F1789" s="5">
        <f>[1]角色配置表!F1789</f>
        <v>29</v>
      </c>
      <c r="G1789" s="5">
        <f>[1]角色配置表!G1789</f>
        <v>3001051</v>
      </c>
      <c r="H1789" s="5">
        <f t="shared" si="137"/>
        <v>3101051</v>
      </c>
      <c r="I1789" s="5" t="str">
        <f>[1]角色配置表!H1789</f>
        <v>怪物主塔2</v>
      </c>
      <c r="J1789" s="12">
        <v>0</v>
      </c>
      <c r="K1789" s="30">
        <v>10000</v>
      </c>
      <c r="L1789" s="30"/>
      <c r="M1789" s="15" t="s">
        <v>506</v>
      </c>
      <c r="N1789" s="15" t="s">
        <v>845</v>
      </c>
      <c r="O1789" s="15" t="s">
        <v>1755</v>
      </c>
      <c r="P1789" s="5" t="str">
        <f>[1]角色配置表!I1789</f>
        <v>1,329690;3,9891;4,0</v>
      </c>
      <c r="Q1789" s="5">
        <f>[1]角色配置表!J1789</f>
        <v>60</v>
      </c>
      <c r="R1789" s="47" t="str">
        <f t="shared" si="138"/>
        <v>0,30</v>
      </c>
      <c r="S1789" s="47">
        <v>0</v>
      </c>
      <c r="T1789" s="47" t="s">
        <v>306</v>
      </c>
      <c r="U1789" s="47">
        <v>30</v>
      </c>
      <c r="V1789" s="47" t="s">
        <v>852</v>
      </c>
      <c r="W1789" s="31" t="str">
        <f t="shared" si="139"/>
        <v>0,30</v>
      </c>
      <c r="X1789" s="31">
        <v>0</v>
      </c>
      <c r="Y1789" s="31" t="s">
        <v>306</v>
      </c>
      <c r="Z1789" s="31">
        <v>30</v>
      </c>
      <c r="AA1789" s="5">
        <f>[1]角色配置表!K1789</f>
        <v>1</v>
      </c>
      <c r="AC1789" s="5">
        <f>[1]角色配置表!N1789</f>
        <v>0</v>
      </c>
      <c r="AD1789" s="5">
        <f>[1]角色配置表!O1789</f>
        <v>8769</v>
      </c>
      <c r="AE1789" s="14">
        <v>200006</v>
      </c>
      <c r="AF1789" s="11"/>
      <c r="AG1789" s="25">
        <v>200007</v>
      </c>
      <c r="AH1789" s="12" t="s">
        <v>3877</v>
      </c>
      <c r="AI1789" s="12" t="s">
        <v>3877</v>
      </c>
      <c r="AJ1789" s="30">
        <v>0</v>
      </c>
      <c r="AK1789" s="5">
        <f>[1]角色配置表!Q1789</f>
        <v>85000</v>
      </c>
      <c r="AL1789" s="5">
        <f>[1]角色配置表!S1789</f>
        <v>3</v>
      </c>
      <c r="AN1789" s="5" t="str">
        <f t="shared" si="136"/>
        <v>1051010</v>
      </c>
      <c r="AO1789" s="15">
        <v>1000</v>
      </c>
      <c r="AQ1789" s="5">
        <v>1</v>
      </c>
      <c r="BB1789" s="26" t="s">
        <v>2758</v>
      </c>
      <c r="BC1789" s="26"/>
    </row>
    <row r="1790" spans="1:55" thickTop="1" thickBot="1" x14ac:dyDescent="0.25">
      <c r="A1790" s="5">
        <f t="shared" si="130"/>
        <v>1785</v>
      </c>
      <c r="B1790" s="5">
        <f>[1]角色配置表!B1790</f>
        <v>105130</v>
      </c>
      <c r="C1790" s="5">
        <f>[1]角色配置表!D1790</f>
        <v>1051</v>
      </c>
      <c r="D1790" s="63">
        <f>IFERROR(VLOOKUP($I1790,[2]低模说明表!$A$1:$B$9999,2,0),"")</f>
        <v>70000012</v>
      </c>
      <c r="E1790" s="63">
        <f>IFERROR(VLOOKUP($I1790,[2]高模说明表!$A$1:$B$9999,2,0),"")</f>
        <v>76000032</v>
      </c>
      <c r="F1790" s="5">
        <f>[1]角色配置表!F1790</f>
        <v>30</v>
      </c>
      <c r="G1790" s="5">
        <f>[1]角色配置表!G1790</f>
        <v>3001051</v>
      </c>
      <c r="H1790" s="5">
        <f t="shared" si="137"/>
        <v>3101051</v>
      </c>
      <c r="I1790" s="5" t="str">
        <f>[1]角色配置表!H1790</f>
        <v>怪物主塔2</v>
      </c>
      <c r="J1790" s="12">
        <v>0</v>
      </c>
      <c r="K1790" s="30">
        <v>10000</v>
      </c>
      <c r="L1790" s="30"/>
      <c r="M1790" s="15" t="s">
        <v>506</v>
      </c>
      <c r="N1790" s="15" t="s">
        <v>845</v>
      </c>
      <c r="O1790" s="15" t="s">
        <v>1755</v>
      </c>
      <c r="P1790" s="5" t="str">
        <f>[1]角色配置表!I1790</f>
        <v>1,395628;3,11869;4,0</v>
      </c>
      <c r="Q1790" s="5">
        <f>[1]角色配置表!J1790</f>
        <v>60</v>
      </c>
      <c r="R1790" s="47" t="str">
        <f t="shared" si="138"/>
        <v>0,30</v>
      </c>
      <c r="S1790" s="47">
        <v>0</v>
      </c>
      <c r="T1790" s="47" t="s">
        <v>306</v>
      </c>
      <c r="U1790" s="47">
        <v>30</v>
      </c>
      <c r="V1790" s="47" t="s">
        <v>852</v>
      </c>
      <c r="W1790" s="31" t="str">
        <f t="shared" si="139"/>
        <v>0,30</v>
      </c>
      <c r="X1790" s="31">
        <v>0</v>
      </c>
      <c r="Y1790" s="31" t="s">
        <v>306</v>
      </c>
      <c r="Z1790" s="31">
        <v>30</v>
      </c>
      <c r="AA1790" s="5">
        <f>[1]角色配置表!K1790</f>
        <v>1</v>
      </c>
      <c r="AC1790" s="5">
        <f>[1]角色配置表!N1790</f>
        <v>0</v>
      </c>
      <c r="AD1790" s="5">
        <f>[1]角色配置表!O1790</f>
        <v>8769</v>
      </c>
      <c r="AE1790" s="14">
        <v>200006</v>
      </c>
      <c r="AF1790" s="11"/>
      <c r="AG1790" s="25">
        <v>200007</v>
      </c>
      <c r="AH1790" s="12" t="s">
        <v>3877</v>
      </c>
      <c r="AI1790" s="12" t="s">
        <v>3877</v>
      </c>
      <c r="AJ1790" s="30">
        <v>0</v>
      </c>
      <c r="AK1790" s="5">
        <f>[1]角色配置表!Q1790</f>
        <v>85000</v>
      </c>
      <c r="AL1790" s="5">
        <f>[1]角色配置表!S1790</f>
        <v>3</v>
      </c>
      <c r="AN1790" s="5" t="str">
        <f t="shared" si="136"/>
        <v>1051010</v>
      </c>
      <c r="AO1790" s="15">
        <v>1000</v>
      </c>
      <c r="AQ1790" s="5">
        <v>1</v>
      </c>
      <c r="BB1790" s="26" t="s">
        <v>2758</v>
      </c>
      <c r="BC1790" s="26"/>
    </row>
    <row r="1791" spans="1:55" thickTop="1" thickBot="1" x14ac:dyDescent="0.25">
      <c r="A1791" s="5">
        <f t="shared" si="130"/>
        <v>1786</v>
      </c>
      <c r="B1791" s="5">
        <f>[1]角色配置表!B1791</f>
        <v>105201</v>
      </c>
      <c r="C1791" s="5">
        <f>[1]角色配置表!D1791</f>
        <v>1052</v>
      </c>
      <c r="D1791" s="63">
        <f>IFERROR(VLOOKUP($I1791,[2]低模说明表!$A$1:$B$9999,2,0),"")</f>
        <v>70000013</v>
      </c>
      <c r="E1791" s="63">
        <f>IFERROR(VLOOKUP($I1791,[2]高模说明表!$A$1:$B$9999,2,0),"")</f>
        <v>76000033</v>
      </c>
      <c r="F1791" s="5">
        <f>[1]角色配置表!F1791</f>
        <v>1</v>
      </c>
      <c r="G1791" s="5">
        <f>[1]角色配置表!G1791</f>
        <v>3001052</v>
      </c>
      <c r="H1791" s="5">
        <f t="shared" si="137"/>
        <v>3101052</v>
      </c>
      <c r="I1791" s="5" t="str">
        <f>[1]角色配置表!H1791</f>
        <v>怪物箭塔1</v>
      </c>
      <c r="J1791" s="12">
        <v>0</v>
      </c>
      <c r="K1791" s="30">
        <v>10000</v>
      </c>
      <c r="L1791" s="30"/>
      <c r="M1791" s="15" t="s">
        <v>506</v>
      </c>
      <c r="N1791" s="15" t="s">
        <v>845</v>
      </c>
      <c r="O1791" s="15" t="s">
        <v>1755</v>
      </c>
      <c r="P1791" s="5" t="str">
        <f>[1]角色配置表!I1791</f>
        <v>1,650;3,50;4,0</v>
      </c>
      <c r="Q1791" s="5">
        <f>[1]角色配置表!J1791</f>
        <v>50</v>
      </c>
      <c r="R1791" s="47" t="str">
        <f t="shared" si="138"/>
        <v>0,30</v>
      </c>
      <c r="S1791" s="47">
        <v>0</v>
      </c>
      <c r="T1791" s="47" t="s">
        <v>306</v>
      </c>
      <c r="U1791" s="47">
        <v>30</v>
      </c>
      <c r="V1791" s="47" t="s">
        <v>852</v>
      </c>
      <c r="W1791" s="31" t="str">
        <f t="shared" si="139"/>
        <v>0,30</v>
      </c>
      <c r="X1791" s="31">
        <v>0</v>
      </c>
      <c r="Y1791" s="31" t="s">
        <v>306</v>
      </c>
      <c r="Z1791" s="31">
        <v>30</v>
      </c>
      <c r="AA1791" s="5">
        <f>[1]角色配置表!K1791</f>
        <v>1</v>
      </c>
      <c r="AC1791" s="5">
        <f>[1]角色配置表!N1791</f>
        <v>0</v>
      </c>
      <c r="AD1791" s="5">
        <f>[1]角色配置表!O1791</f>
        <v>8769</v>
      </c>
      <c r="AE1791" s="14">
        <v>200006</v>
      </c>
      <c r="AF1791" s="11"/>
      <c r="AG1791" s="25">
        <v>200007</v>
      </c>
      <c r="AH1791" s="12" t="s">
        <v>3875</v>
      </c>
      <c r="AI1791" s="12" t="s">
        <v>3875</v>
      </c>
      <c r="AJ1791" s="30">
        <v>0</v>
      </c>
      <c r="AK1791" s="5">
        <f>[1]角色配置表!Q1791</f>
        <v>100000</v>
      </c>
      <c r="AL1791" s="5">
        <f>[1]角色配置表!S1791</f>
        <v>3</v>
      </c>
      <c r="AN1791" s="5" t="str">
        <f t="shared" si="136"/>
        <v>1052010</v>
      </c>
      <c r="AO1791" s="15">
        <v>1000</v>
      </c>
      <c r="AQ1791" s="5">
        <v>1</v>
      </c>
      <c r="BB1791" s="26" t="s">
        <v>2758</v>
      </c>
      <c r="BC1791" s="26"/>
    </row>
    <row r="1792" spans="1:55" thickTop="1" thickBot="1" x14ac:dyDescent="0.25">
      <c r="A1792" s="5">
        <f t="shared" si="130"/>
        <v>1787</v>
      </c>
      <c r="B1792" s="5">
        <f>[1]角色配置表!B1792</f>
        <v>105202</v>
      </c>
      <c r="C1792" s="5">
        <f>[1]角色配置表!D1792</f>
        <v>1052</v>
      </c>
      <c r="D1792" s="63">
        <f>IFERROR(VLOOKUP($I1792,[2]低模说明表!$A$1:$B$9999,2,0),"")</f>
        <v>70000013</v>
      </c>
      <c r="E1792" s="63">
        <f>IFERROR(VLOOKUP($I1792,[2]高模说明表!$A$1:$B$9999,2,0),"")</f>
        <v>76000033</v>
      </c>
      <c r="F1792" s="5">
        <f>[1]角色配置表!F1792</f>
        <v>2</v>
      </c>
      <c r="G1792" s="5">
        <f>[1]角色配置表!G1792</f>
        <v>3001052</v>
      </c>
      <c r="H1792" s="5">
        <f t="shared" si="137"/>
        <v>3101052</v>
      </c>
      <c r="I1792" s="5" t="str">
        <f>[1]角色配置表!H1792</f>
        <v>怪物箭塔1</v>
      </c>
      <c r="J1792" s="12">
        <v>0</v>
      </c>
      <c r="K1792" s="30">
        <v>10000</v>
      </c>
      <c r="L1792" s="30"/>
      <c r="M1792" s="15" t="s">
        <v>506</v>
      </c>
      <c r="N1792" s="15" t="s">
        <v>845</v>
      </c>
      <c r="O1792" s="15" t="s">
        <v>1755</v>
      </c>
      <c r="P1792" s="5" t="str">
        <f>[1]角色配置表!I1792</f>
        <v>1,780;3,60;4,0</v>
      </c>
      <c r="Q1792" s="5">
        <f>[1]角色配置表!J1792</f>
        <v>50</v>
      </c>
      <c r="R1792" s="47" t="str">
        <f t="shared" si="138"/>
        <v>0,30</v>
      </c>
      <c r="S1792" s="47">
        <v>0</v>
      </c>
      <c r="T1792" s="47" t="s">
        <v>306</v>
      </c>
      <c r="U1792" s="47">
        <v>30</v>
      </c>
      <c r="V1792" s="47" t="s">
        <v>852</v>
      </c>
      <c r="W1792" s="31" t="str">
        <f t="shared" si="139"/>
        <v>0,30</v>
      </c>
      <c r="X1792" s="31">
        <v>0</v>
      </c>
      <c r="Y1792" s="31" t="s">
        <v>306</v>
      </c>
      <c r="Z1792" s="31">
        <v>30</v>
      </c>
      <c r="AA1792" s="5">
        <f>[1]角色配置表!K1792</f>
        <v>1</v>
      </c>
      <c r="AC1792" s="5">
        <f>[1]角色配置表!N1792</f>
        <v>0</v>
      </c>
      <c r="AD1792" s="5">
        <f>[1]角色配置表!O1792</f>
        <v>8769</v>
      </c>
      <c r="AE1792" s="14">
        <v>200006</v>
      </c>
      <c r="AF1792" s="11"/>
      <c r="AG1792" s="25">
        <v>200007</v>
      </c>
      <c r="AH1792" s="12" t="s">
        <v>3877</v>
      </c>
      <c r="AI1792" s="12" t="s">
        <v>3877</v>
      </c>
      <c r="AJ1792" s="30">
        <v>0</v>
      </c>
      <c r="AK1792" s="5">
        <f>[1]角色配置表!Q1792</f>
        <v>100000</v>
      </c>
      <c r="AL1792" s="5">
        <f>[1]角色配置表!S1792</f>
        <v>3</v>
      </c>
      <c r="AN1792" s="5" t="str">
        <f t="shared" si="136"/>
        <v>1052010</v>
      </c>
      <c r="AO1792" s="15">
        <v>1000</v>
      </c>
      <c r="AQ1792" s="5">
        <v>1</v>
      </c>
      <c r="BB1792" s="26" t="s">
        <v>2758</v>
      </c>
      <c r="BC1792" s="26"/>
    </row>
    <row r="1793" spans="1:55" thickTop="1" thickBot="1" x14ac:dyDescent="0.25">
      <c r="A1793" s="5">
        <f t="shared" si="130"/>
        <v>1788</v>
      </c>
      <c r="B1793" s="5">
        <f>[1]角色配置表!B1793</f>
        <v>105203</v>
      </c>
      <c r="C1793" s="5">
        <f>[1]角色配置表!D1793</f>
        <v>1052</v>
      </c>
      <c r="D1793" s="63">
        <f>IFERROR(VLOOKUP($I1793,[2]低模说明表!$A$1:$B$9999,2,0),"")</f>
        <v>70000013</v>
      </c>
      <c r="E1793" s="63">
        <f>IFERROR(VLOOKUP($I1793,[2]高模说明表!$A$1:$B$9999,2,0),"")</f>
        <v>76000033</v>
      </c>
      <c r="F1793" s="5">
        <f>[1]角色配置表!F1793</f>
        <v>3</v>
      </c>
      <c r="G1793" s="5">
        <f>[1]角色配置表!G1793</f>
        <v>3001052</v>
      </c>
      <c r="H1793" s="5">
        <f t="shared" si="137"/>
        <v>3101052</v>
      </c>
      <c r="I1793" s="5" t="str">
        <f>[1]角色配置表!H1793</f>
        <v>怪物箭塔1</v>
      </c>
      <c r="J1793" s="12">
        <v>0</v>
      </c>
      <c r="K1793" s="30">
        <v>10000</v>
      </c>
      <c r="L1793" s="30"/>
      <c r="M1793" s="15" t="s">
        <v>506</v>
      </c>
      <c r="N1793" s="15" t="s">
        <v>845</v>
      </c>
      <c r="O1793" s="15" t="s">
        <v>1755</v>
      </c>
      <c r="P1793" s="5" t="str">
        <f>[1]角色配置表!I1793</f>
        <v>1,936;3,72;4,0</v>
      </c>
      <c r="Q1793" s="5">
        <f>[1]角色配置表!J1793</f>
        <v>50</v>
      </c>
      <c r="R1793" s="47" t="str">
        <f t="shared" si="138"/>
        <v>0,30</v>
      </c>
      <c r="S1793" s="47">
        <v>0</v>
      </c>
      <c r="T1793" s="47" t="s">
        <v>306</v>
      </c>
      <c r="U1793" s="47">
        <v>30</v>
      </c>
      <c r="V1793" s="47" t="s">
        <v>852</v>
      </c>
      <c r="W1793" s="31" t="str">
        <f t="shared" si="139"/>
        <v>0,30</v>
      </c>
      <c r="X1793" s="31">
        <v>0</v>
      </c>
      <c r="Y1793" s="31" t="s">
        <v>306</v>
      </c>
      <c r="Z1793" s="31">
        <v>30</v>
      </c>
      <c r="AA1793" s="5">
        <f>[1]角色配置表!K1793</f>
        <v>1</v>
      </c>
      <c r="AC1793" s="5">
        <f>[1]角色配置表!N1793</f>
        <v>0</v>
      </c>
      <c r="AD1793" s="5">
        <f>[1]角色配置表!O1793</f>
        <v>8769</v>
      </c>
      <c r="AE1793" s="14">
        <v>200006</v>
      </c>
      <c r="AF1793" s="11"/>
      <c r="AG1793" s="25">
        <v>200007</v>
      </c>
      <c r="AH1793" s="12" t="s">
        <v>3877</v>
      </c>
      <c r="AI1793" s="12" t="s">
        <v>3877</v>
      </c>
      <c r="AJ1793" s="30">
        <v>0</v>
      </c>
      <c r="AK1793" s="5">
        <f>[1]角色配置表!Q1793</f>
        <v>100000</v>
      </c>
      <c r="AL1793" s="5">
        <f>[1]角色配置表!S1793</f>
        <v>3</v>
      </c>
      <c r="AN1793" s="5" t="str">
        <f t="shared" si="136"/>
        <v>1052010</v>
      </c>
      <c r="AO1793" s="15">
        <v>1000</v>
      </c>
      <c r="AQ1793" s="5">
        <v>1</v>
      </c>
      <c r="BB1793" s="26" t="s">
        <v>2758</v>
      </c>
      <c r="BC1793" s="26"/>
    </row>
    <row r="1794" spans="1:55" thickTop="1" thickBot="1" x14ac:dyDescent="0.25">
      <c r="A1794" s="5">
        <f t="shared" si="130"/>
        <v>1789</v>
      </c>
      <c r="B1794" s="5">
        <f>[1]角色配置表!B1794</f>
        <v>105204</v>
      </c>
      <c r="C1794" s="5">
        <f>[1]角色配置表!D1794</f>
        <v>1052</v>
      </c>
      <c r="D1794" s="63">
        <f>IFERROR(VLOOKUP($I1794,[2]低模说明表!$A$1:$B$9999,2,0),"")</f>
        <v>70000013</v>
      </c>
      <c r="E1794" s="63">
        <f>IFERROR(VLOOKUP($I1794,[2]高模说明表!$A$1:$B$9999,2,0),"")</f>
        <v>76000033</v>
      </c>
      <c r="F1794" s="5">
        <f>[1]角色配置表!F1794</f>
        <v>4</v>
      </c>
      <c r="G1794" s="5">
        <f>[1]角色配置表!G1794</f>
        <v>3001052</v>
      </c>
      <c r="H1794" s="5">
        <f t="shared" si="137"/>
        <v>3101052</v>
      </c>
      <c r="I1794" s="5" t="str">
        <f>[1]角色配置表!H1794</f>
        <v>怪物箭塔1</v>
      </c>
      <c r="J1794" s="12">
        <v>0</v>
      </c>
      <c r="K1794" s="30">
        <v>10000</v>
      </c>
      <c r="L1794" s="30"/>
      <c r="M1794" s="15" t="s">
        <v>506</v>
      </c>
      <c r="N1794" s="15" t="s">
        <v>845</v>
      </c>
      <c r="O1794" s="15" t="s">
        <v>1755</v>
      </c>
      <c r="P1794" s="5" t="str">
        <f>[1]角色配置表!I1794</f>
        <v>1,1124;3,87;4,0</v>
      </c>
      <c r="Q1794" s="5">
        <f>[1]角色配置表!J1794</f>
        <v>50</v>
      </c>
      <c r="R1794" s="47" t="str">
        <f t="shared" si="138"/>
        <v>0,30</v>
      </c>
      <c r="S1794" s="47">
        <v>0</v>
      </c>
      <c r="T1794" s="47" t="s">
        <v>306</v>
      </c>
      <c r="U1794" s="47">
        <v>30</v>
      </c>
      <c r="V1794" s="47" t="s">
        <v>852</v>
      </c>
      <c r="W1794" s="31" t="str">
        <f t="shared" si="139"/>
        <v>0,30</v>
      </c>
      <c r="X1794" s="31">
        <v>0</v>
      </c>
      <c r="Y1794" s="31" t="s">
        <v>306</v>
      </c>
      <c r="Z1794" s="31">
        <v>30</v>
      </c>
      <c r="AA1794" s="5">
        <f>[1]角色配置表!K1794</f>
        <v>1</v>
      </c>
      <c r="AC1794" s="5">
        <f>[1]角色配置表!N1794</f>
        <v>0</v>
      </c>
      <c r="AD1794" s="5">
        <f>[1]角色配置表!O1794</f>
        <v>8769</v>
      </c>
      <c r="AE1794" s="14">
        <v>200006</v>
      </c>
      <c r="AF1794" s="11"/>
      <c r="AG1794" s="25">
        <v>200007</v>
      </c>
      <c r="AH1794" s="12" t="s">
        <v>3877</v>
      </c>
      <c r="AI1794" s="12" t="s">
        <v>3877</v>
      </c>
      <c r="AJ1794" s="30">
        <v>0</v>
      </c>
      <c r="AK1794" s="5">
        <f>[1]角色配置表!Q1794</f>
        <v>100000</v>
      </c>
      <c r="AL1794" s="5">
        <f>[1]角色配置表!S1794</f>
        <v>3</v>
      </c>
      <c r="AN1794" s="5" t="str">
        <f t="shared" si="136"/>
        <v>1052010</v>
      </c>
      <c r="AO1794" s="15">
        <v>1000</v>
      </c>
      <c r="AQ1794" s="5">
        <v>1</v>
      </c>
      <c r="BB1794" s="26" t="s">
        <v>2758</v>
      </c>
      <c r="BC1794" s="26"/>
    </row>
    <row r="1795" spans="1:55" thickTop="1" thickBot="1" x14ac:dyDescent="0.25">
      <c r="A1795" s="5">
        <f t="shared" si="130"/>
        <v>1790</v>
      </c>
      <c r="B1795" s="5">
        <f>[1]角色配置表!B1795</f>
        <v>105205</v>
      </c>
      <c r="C1795" s="5">
        <f>[1]角色配置表!D1795</f>
        <v>1052</v>
      </c>
      <c r="D1795" s="63">
        <f>IFERROR(VLOOKUP($I1795,[2]低模说明表!$A$1:$B$9999,2,0),"")</f>
        <v>70000013</v>
      </c>
      <c r="E1795" s="63">
        <f>IFERROR(VLOOKUP($I1795,[2]高模说明表!$A$1:$B$9999,2,0),"")</f>
        <v>76000033</v>
      </c>
      <c r="F1795" s="5">
        <f>[1]角色配置表!F1795</f>
        <v>5</v>
      </c>
      <c r="G1795" s="5">
        <f>[1]角色配置表!G1795</f>
        <v>3001052</v>
      </c>
      <c r="H1795" s="5">
        <f t="shared" si="137"/>
        <v>3101052</v>
      </c>
      <c r="I1795" s="5" t="str">
        <f>[1]角色配置表!H1795</f>
        <v>怪物箭塔1</v>
      </c>
      <c r="J1795" s="12">
        <v>0</v>
      </c>
      <c r="K1795" s="30">
        <v>10000</v>
      </c>
      <c r="L1795" s="30"/>
      <c r="M1795" s="15" t="s">
        <v>506</v>
      </c>
      <c r="N1795" s="15" t="s">
        <v>845</v>
      </c>
      <c r="O1795" s="15" t="s">
        <v>1755</v>
      </c>
      <c r="P1795" s="5" t="str">
        <f>[1]角色配置表!I1795</f>
        <v>1,1348;3,104;4,0</v>
      </c>
      <c r="Q1795" s="5">
        <f>[1]角色配置表!J1795</f>
        <v>50</v>
      </c>
      <c r="R1795" s="47" t="str">
        <f t="shared" si="138"/>
        <v>0,30</v>
      </c>
      <c r="S1795" s="47">
        <v>0</v>
      </c>
      <c r="T1795" s="47" t="s">
        <v>306</v>
      </c>
      <c r="U1795" s="47">
        <v>30</v>
      </c>
      <c r="V1795" s="47" t="s">
        <v>852</v>
      </c>
      <c r="W1795" s="31" t="str">
        <f t="shared" si="139"/>
        <v>0,30</v>
      </c>
      <c r="X1795" s="31">
        <v>0</v>
      </c>
      <c r="Y1795" s="31" t="s">
        <v>306</v>
      </c>
      <c r="Z1795" s="31">
        <v>30</v>
      </c>
      <c r="AA1795" s="5">
        <f>[1]角色配置表!K1795</f>
        <v>1</v>
      </c>
      <c r="AC1795" s="5">
        <f>[1]角色配置表!N1795</f>
        <v>0</v>
      </c>
      <c r="AD1795" s="5">
        <f>[1]角色配置表!O1795</f>
        <v>8769</v>
      </c>
      <c r="AE1795" s="14">
        <v>200006</v>
      </c>
      <c r="AF1795" s="11"/>
      <c r="AG1795" s="25">
        <v>200007</v>
      </c>
      <c r="AH1795" s="12" t="s">
        <v>3877</v>
      </c>
      <c r="AI1795" s="12" t="s">
        <v>3877</v>
      </c>
      <c r="AJ1795" s="30">
        <v>0</v>
      </c>
      <c r="AK1795" s="5">
        <f>[1]角色配置表!Q1795</f>
        <v>100000</v>
      </c>
      <c r="AL1795" s="5">
        <f>[1]角色配置表!S1795</f>
        <v>3</v>
      </c>
      <c r="AN1795" s="5" t="str">
        <f t="shared" si="136"/>
        <v>1052010</v>
      </c>
      <c r="AO1795" s="15">
        <v>1000</v>
      </c>
      <c r="AQ1795" s="5">
        <v>1</v>
      </c>
      <c r="BB1795" s="26" t="s">
        <v>2758</v>
      </c>
      <c r="BC1795" s="26"/>
    </row>
    <row r="1796" spans="1:55" thickTop="1" thickBot="1" x14ac:dyDescent="0.25">
      <c r="A1796" s="5">
        <f t="shared" si="130"/>
        <v>1791</v>
      </c>
      <c r="B1796" s="5">
        <f>[1]角色配置表!B1796</f>
        <v>105206</v>
      </c>
      <c r="C1796" s="5">
        <f>[1]角色配置表!D1796</f>
        <v>1052</v>
      </c>
      <c r="D1796" s="63">
        <f>IFERROR(VLOOKUP($I1796,[2]低模说明表!$A$1:$B$9999,2,0),"")</f>
        <v>70000013</v>
      </c>
      <c r="E1796" s="63">
        <f>IFERROR(VLOOKUP($I1796,[2]高模说明表!$A$1:$B$9999,2,0),"")</f>
        <v>76000033</v>
      </c>
      <c r="F1796" s="5">
        <f>[1]角色配置表!F1796</f>
        <v>6</v>
      </c>
      <c r="G1796" s="5">
        <f>[1]角色配置表!G1796</f>
        <v>3001052</v>
      </c>
      <c r="H1796" s="5">
        <f t="shared" si="137"/>
        <v>3101052</v>
      </c>
      <c r="I1796" s="5" t="str">
        <f>[1]角色配置表!H1796</f>
        <v>怪物箭塔1</v>
      </c>
      <c r="J1796" s="12">
        <v>0</v>
      </c>
      <c r="K1796" s="30">
        <v>10000</v>
      </c>
      <c r="L1796" s="30"/>
      <c r="M1796" s="15" t="s">
        <v>506</v>
      </c>
      <c r="N1796" s="15" t="s">
        <v>845</v>
      </c>
      <c r="O1796" s="15" t="s">
        <v>1755</v>
      </c>
      <c r="P1796" s="5" t="str">
        <f>[1]角色配置表!I1796</f>
        <v>1,1618;3,125;4,0</v>
      </c>
      <c r="Q1796" s="5">
        <f>[1]角色配置表!J1796</f>
        <v>50</v>
      </c>
      <c r="R1796" s="47" t="str">
        <f t="shared" si="138"/>
        <v>0,30</v>
      </c>
      <c r="S1796" s="47">
        <v>0</v>
      </c>
      <c r="T1796" s="47" t="s">
        <v>306</v>
      </c>
      <c r="U1796" s="47">
        <v>30</v>
      </c>
      <c r="V1796" s="47" t="s">
        <v>852</v>
      </c>
      <c r="W1796" s="31" t="str">
        <f t="shared" si="139"/>
        <v>0,30</v>
      </c>
      <c r="X1796" s="31">
        <v>0</v>
      </c>
      <c r="Y1796" s="31" t="s">
        <v>306</v>
      </c>
      <c r="Z1796" s="31">
        <v>30</v>
      </c>
      <c r="AA1796" s="5">
        <f>[1]角色配置表!K1796</f>
        <v>1</v>
      </c>
      <c r="AC1796" s="5">
        <f>[1]角色配置表!N1796</f>
        <v>0</v>
      </c>
      <c r="AD1796" s="5">
        <f>[1]角色配置表!O1796</f>
        <v>8769</v>
      </c>
      <c r="AE1796" s="14">
        <v>200006</v>
      </c>
      <c r="AF1796" s="11"/>
      <c r="AG1796" s="25">
        <v>200007</v>
      </c>
      <c r="AH1796" s="12" t="s">
        <v>3877</v>
      </c>
      <c r="AI1796" s="12" t="s">
        <v>3877</v>
      </c>
      <c r="AJ1796" s="30">
        <v>0</v>
      </c>
      <c r="AK1796" s="5">
        <f>[1]角色配置表!Q1796</f>
        <v>100000</v>
      </c>
      <c r="AL1796" s="5">
        <f>[1]角色配置表!S1796</f>
        <v>3</v>
      </c>
      <c r="AN1796" s="5" t="str">
        <f t="shared" si="136"/>
        <v>1052010</v>
      </c>
      <c r="AO1796" s="15">
        <v>1000</v>
      </c>
      <c r="AQ1796" s="5">
        <v>1</v>
      </c>
      <c r="BB1796" s="26" t="s">
        <v>2758</v>
      </c>
      <c r="BC1796" s="26"/>
    </row>
    <row r="1797" spans="1:55" thickTop="1" thickBot="1" x14ac:dyDescent="0.25">
      <c r="A1797" s="5">
        <f t="shared" si="130"/>
        <v>1792</v>
      </c>
      <c r="B1797" s="5">
        <f>[1]角色配置表!B1797</f>
        <v>105207</v>
      </c>
      <c r="C1797" s="5">
        <f>[1]角色配置表!D1797</f>
        <v>1052</v>
      </c>
      <c r="D1797" s="63">
        <f>IFERROR(VLOOKUP($I1797,[2]低模说明表!$A$1:$B$9999,2,0),"")</f>
        <v>70000013</v>
      </c>
      <c r="E1797" s="63">
        <f>IFERROR(VLOOKUP($I1797,[2]高模说明表!$A$1:$B$9999,2,0),"")</f>
        <v>76000033</v>
      </c>
      <c r="F1797" s="5">
        <f>[1]角色配置表!F1797</f>
        <v>7</v>
      </c>
      <c r="G1797" s="5">
        <f>[1]角色配置表!G1797</f>
        <v>3001052</v>
      </c>
      <c r="H1797" s="5">
        <f t="shared" si="137"/>
        <v>3101052</v>
      </c>
      <c r="I1797" s="5" t="str">
        <f>[1]角色配置表!H1797</f>
        <v>怪物箭塔1</v>
      </c>
      <c r="J1797" s="12">
        <v>0</v>
      </c>
      <c r="K1797" s="30">
        <v>10000</v>
      </c>
      <c r="L1797" s="30"/>
      <c r="M1797" s="15" t="s">
        <v>506</v>
      </c>
      <c r="N1797" s="15" t="s">
        <v>845</v>
      </c>
      <c r="O1797" s="15" t="s">
        <v>1755</v>
      </c>
      <c r="P1797" s="5" t="str">
        <f>[1]角色配置表!I1797</f>
        <v>1,1941;3,150;4,0</v>
      </c>
      <c r="Q1797" s="5">
        <f>[1]角色配置表!J1797</f>
        <v>50</v>
      </c>
      <c r="R1797" s="47" t="str">
        <f t="shared" si="138"/>
        <v>0,30</v>
      </c>
      <c r="S1797" s="47">
        <v>0</v>
      </c>
      <c r="T1797" s="47" t="s">
        <v>306</v>
      </c>
      <c r="U1797" s="47">
        <v>30</v>
      </c>
      <c r="V1797" s="47" t="s">
        <v>852</v>
      </c>
      <c r="W1797" s="31" t="str">
        <f t="shared" si="139"/>
        <v>0,30</v>
      </c>
      <c r="X1797" s="31">
        <v>0</v>
      </c>
      <c r="Y1797" s="31" t="s">
        <v>306</v>
      </c>
      <c r="Z1797" s="31">
        <v>30</v>
      </c>
      <c r="AA1797" s="5">
        <f>[1]角色配置表!K1797</f>
        <v>1</v>
      </c>
      <c r="AC1797" s="5">
        <f>[1]角色配置表!N1797</f>
        <v>0</v>
      </c>
      <c r="AD1797" s="5">
        <f>[1]角色配置表!O1797</f>
        <v>8769</v>
      </c>
      <c r="AE1797" s="14">
        <v>200006</v>
      </c>
      <c r="AF1797" s="11"/>
      <c r="AG1797" s="25">
        <v>200007</v>
      </c>
      <c r="AH1797" s="12" t="s">
        <v>3877</v>
      </c>
      <c r="AI1797" s="12" t="s">
        <v>3877</v>
      </c>
      <c r="AJ1797" s="30">
        <v>0</v>
      </c>
      <c r="AK1797" s="5">
        <f>[1]角色配置表!Q1797</f>
        <v>100000</v>
      </c>
      <c r="AL1797" s="5">
        <f>[1]角色配置表!S1797</f>
        <v>3</v>
      </c>
      <c r="AN1797" s="5" t="str">
        <f t="shared" si="136"/>
        <v>1052010</v>
      </c>
      <c r="AO1797" s="15">
        <v>1000</v>
      </c>
      <c r="AQ1797" s="5">
        <v>1</v>
      </c>
      <c r="BB1797" s="26" t="s">
        <v>2758</v>
      </c>
      <c r="BC1797" s="26"/>
    </row>
    <row r="1798" spans="1:55" thickTop="1" thickBot="1" x14ac:dyDescent="0.25">
      <c r="A1798" s="5">
        <f t="shared" si="130"/>
        <v>1793</v>
      </c>
      <c r="B1798" s="5">
        <f>[1]角色配置表!B1798</f>
        <v>105208</v>
      </c>
      <c r="C1798" s="5">
        <f>[1]角色配置表!D1798</f>
        <v>1052</v>
      </c>
      <c r="D1798" s="63">
        <f>IFERROR(VLOOKUP($I1798,[2]低模说明表!$A$1:$B$9999,2,0),"")</f>
        <v>70000013</v>
      </c>
      <c r="E1798" s="63">
        <f>IFERROR(VLOOKUP($I1798,[2]高模说明表!$A$1:$B$9999,2,0),"")</f>
        <v>76000033</v>
      </c>
      <c r="F1798" s="5">
        <f>[1]角色配置表!F1798</f>
        <v>8</v>
      </c>
      <c r="G1798" s="5">
        <f>[1]角色配置表!G1798</f>
        <v>3001052</v>
      </c>
      <c r="H1798" s="5">
        <f t="shared" si="137"/>
        <v>3101052</v>
      </c>
      <c r="I1798" s="5" t="str">
        <f>[1]角色配置表!H1798</f>
        <v>怪物箭塔1</v>
      </c>
      <c r="J1798" s="12">
        <v>0</v>
      </c>
      <c r="K1798" s="30">
        <v>10000</v>
      </c>
      <c r="L1798" s="30"/>
      <c r="M1798" s="15" t="s">
        <v>506</v>
      </c>
      <c r="N1798" s="15" t="s">
        <v>845</v>
      </c>
      <c r="O1798" s="15" t="s">
        <v>1755</v>
      </c>
      <c r="P1798" s="5" t="str">
        <f>[1]角色配置表!I1798</f>
        <v>1,2330;3,180;4,0</v>
      </c>
      <c r="Q1798" s="5">
        <f>[1]角色配置表!J1798</f>
        <v>50</v>
      </c>
      <c r="R1798" s="47" t="str">
        <f t="shared" si="138"/>
        <v>0,30</v>
      </c>
      <c r="S1798" s="47">
        <v>0</v>
      </c>
      <c r="T1798" s="47" t="s">
        <v>306</v>
      </c>
      <c r="U1798" s="47">
        <v>30</v>
      </c>
      <c r="V1798" s="47" t="s">
        <v>852</v>
      </c>
      <c r="W1798" s="31" t="str">
        <f t="shared" si="139"/>
        <v>0,30</v>
      </c>
      <c r="X1798" s="31">
        <v>0</v>
      </c>
      <c r="Y1798" s="31" t="s">
        <v>306</v>
      </c>
      <c r="Z1798" s="31">
        <v>30</v>
      </c>
      <c r="AA1798" s="5">
        <f>[1]角色配置表!K1798</f>
        <v>1</v>
      </c>
      <c r="AC1798" s="5">
        <f>[1]角色配置表!N1798</f>
        <v>0</v>
      </c>
      <c r="AD1798" s="5">
        <f>[1]角色配置表!O1798</f>
        <v>8769</v>
      </c>
      <c r="AE1798" s="14">
        <v>200006</v>
      </c>
      <c r="AF1798" s="11"/>
      <c r="AG1798" s="25">
        <v>200007</v>
      </c>
      <c r="AH1798" s="12" t="s">
        <v>3877</v>
      </c>
      <c r="AI1798" s="12" t="s">
        <v>3877</v>
      </c>
      <c r="AJ1798" s="30">
        <v>0</v>
      </c>
      <c r="AK1798" s="5">
        <f>[1]角色配置表!Q1798</f>
        <v>100000</v>
      </c>
      <c r="AL1798" s="5">
        <f>[1]角色配置表!S1798</f>
        <v>3</v>
      </c>
      <c r="AN1798" s="5" t="str">
        <f t="shared" ref="AN1798:AN1861" si="140">CHOOSE(AQ1798+1,"",C1798&amp;"010",_xlfn.CONCAT(C1798&amp;"011",",",C1798&amp;"010"),_xlfn.CONCAT(C1798&amp;"012",",",C1798&amp;"011",",",C1798&amp;"010"),_xlfn.CONCAT(C1798&amp;"013",",",C1798&amp;"012",",",C1798&amp;"011",",",C1798&amp;"010"),_xlfn.CONCAT(C1798&amp;"014",",",C1798&amp;"013",",",C1798&amp;"012",",",C1798&amp;"011",",",C1798&amp;"010"))</f>
        <v>1052010</v>
      </c>
      <c r="AO1798" s="15">
        <v>1000</v>
      </c>
      <c r="AQ1798" s="5">
        <v>1</v>
      </c>
      <c r="BB1798" s="26" t="s">
        <v>2758</v>
      </c>
      <c r="BC1798" s="26"/>
    </row>
    <row r="1799" spans="1:55" thickTop="1" thickBot="1" x14ac:dyDescent="0.25">
      <c r="A1799" s="5">
        <f t="shared" si="130"/>
        <v>1794</v>
      </c>
      <c r="B1799" s="5">
        <f>[1]角色配置表!B1799</f>
        <v>105209</v>
      </c>
      <c r="C1799" s="5">
        <f>[1]角色配置表!D1799</f>
        <v>1052</v>
      </c>
      <c r="D1799" s="63">
        <f>IFERROR(VLOOKUP($I1799,[2]低模说明表!$A$1:$B$9999,2,0),"")</f>
        <v>70000013</v>
      </c>
      <c r="E1799" s="63">
        <f>IFERROR(VLOOKUP($I1799,[2]高模说明表!$A$1:$B$9999,2,0),"")</f>
        <v>76000033</v>
      </c>
      <c r="F1799" s="5">
        <f>[1]角色配置表!F1799</f>
        <v>9</v>
      </c>
      <c r="G1799" s="5">
        <f>[1]角色配置表!G1799</f>
        <v>3001052</v>
      </c>
      <c r="H1799" s="5">
        <f t="shared" ref="H1799:H1850" si="141">G1799+100000</f>
        <v>3101052</v>
      </c>
      <c r="I1799" s="5" t="str">
        <f>[1]角色配置表!H1799</f>
        <v>怪物箭塔1</v>
      </c>
      <c r="J1799" s="12">
        <v>0</v>
      </c>
      <c r="K1799" s="30">
        <v>10000</v>
      </c>
      <c r="L1799" s="30"/>
      <c r="M1799" s="15" t="s">
        <v>506</v>
      </c>
      <c r="N1799" s="15" t="s">
        <v>845</v>
      </c>
      <c r="O1799" s="15" t="s">
        <v>1755</v>
      </c>
      <c r="P1799" s="5" t="str">
        <f>[1]角色配置表!I1799</f>
        <v>1,2795;3,215;4,0</v>
      </c>
      <c r="Q1799" s="5">
        <f>[1]角色配置表!J1799</f>
        <v>50</v>
      </c>
      <c r="R1799" s="47" t="str">
        <f t="shared" ref="R1799:R1850" si="142">_xlfn.CONCAT(S1799:U1799)</f>
        <v>0,30</v>
      </c>
      <c r="S1799" s="47">
        <v>0</v>
      </c>
      <c r="T1799" s="47" t="s">
        <v>306</v>
      </c>
      <c r="U1799" s="47">
        <v>30</v>
      </c>
      <c r="V1799" s="47" t="s">
        <v>852</v>
      </c>
      <c r="W1799" s="31" t="str">
        <f t="shared" ref="W1799:W1850" si="143">_xlfn.CONCAT(X1799:Z1799)</f>
        <v>0,30</v>
      </c>
      <c r="X1799" s="31">
        <v>0</v>
      </c>
      <c r="Y1799" s="31" t="s">
        <v>306</v>
      </c>
      <c r="Z1799" s="31">
        <v>30</v>
      </c>
      <c r="AA1799" s="5">
        <f>[1]角色配置表!K1799</f>
        <v>1</v>
      </c>
      <c r="AC1799" s="5">
        <f>[1]角色配置表!N1799</f>
        <v>0</v>
      </c>
      <c r="AD1799" s="5">
        <f>[1]角色配置表!O1799</f>
        <v>8769</v>
      </c>
      <c r="AE1799" s="14">
        <v>200006</v>
      </c>
      <c r="AF1799" s="11"/>
      <c r="AG1799" s="25">
        <v>200007</v>
      </c>
      <c r="AH1799" s="12" t="s">
        <v>3877</v>
      </c>
      <c r="AI1799" s="12" t="s">
        <v>3877</v>
      </c>
      <c r="AJ1799" s="30">
        <v>0</v>
      </c>
      <c r="AK1799" s="5">
        <f>[1]角色配置表!Q1799</f>
        <v>100000</v>
      </c>
      <c r="AL1799" s="5">
        <f>[1]角色配置表!S1799</f>
        <v>3</v>
      </c>
      <c r="AN1799" s="5" t="str">
        <f t="shared" si="140"/>
        <v>1052010</v>
      </c>
      <c r="AO1799" s="15">
        <v>1000</v>
      </c>
      <c r="AQ1799" s="5">
        <v>1</v>
      </c>
      <c r="BB1799" s="26" t="s">
        <v>2758</v>
      </c>
      <c r="BC1799" s="26"/>
    </row>
    <row r="1800" spans="1:55" thickTop="1" thickBot="1" x14ac:dyDescent="0.25">
      <c r="A1800" s="5">
        <f t="shared" si="130"/>
        <v>1795</v>
      </c>
      <c r="B1800" s="5">
        <f>[1]角色配置表!B1800</f>
        <v>105210</v>
      </c>
      <c r="C1800" s="5">
        <f>[1]角色配置表!D1800</f>
        <v>1052</v>
      </c>
      <c r="D1800" s="63">
        <f>IFERROR(VLOOKUP($I1800,[2]低模说明表!$A$1:$B$9999,2,0),"")</f>
        <v>70000013</v>
      </c>
      <c r="E1800" s="63">
        <f>IFERROR(VLOOKUP($I1800,[2]高模说明表!$A$1:$B$9999,2,0),"")</f>
        <v>76000033</v>
      </c>
      <c r="F1800" s="5">
        <f>[1]角色配置表!F1800</f>
        <v>10</v>
      </c>
      <c r="G1800" s="5">
        <f>[1]角色配置表!G1800</f>
        <v>3001052</v>
      </c>
      <c r="H1800" s="5">
        <f t="shared" si="141"/>
        <v>3101052</v>
      </c>
      <c r="I1800" s="5" t="str">
        <f>[1]角色配置表!H1800</f>
        <v>怪物箭塔1</v>
      </c>
      <c r="J1800" s="12">
        <v>0</v>
      </c>
      <c r="K1800" s="30">
        <v>10000</v>
      </c>
      <c r="L1800" s="30"/>
      <c r="M1800" s="15" t="s">
        <v>506</v>
      </c>
      <c r="N1800" s="15" t="s">
        <v>845</v>
      </c>
      <c r="O1800" s="15" t="s">
        <v>1755</v>
      </c>
      <c r="P1800" s="5" t="str">
        <f>[1]角色配置表!I1800</f>
        <v>1,3354;3,258;4,0</v>
      </c>
      <c r="Q1800" s="5">
        <f>[1]角色配置表!J1800</f>
        <v>50</v>
      </c>
      <c r="R1800" s="47" t="str">
        <f t="shared" si="142"/>
        <v>0,30</v>
      </c>
      <c r="S1800" s="47">
        <v>0</v>
      </c>
      <c r="T1800" s="47" t="s">
        <v>306</v>
      </c>
      <c r="U1800" s="47">
        <v>30</v>
      </c>
      <c r="V1800" s="47" t="s">
        <v>852</v>
      </c>
      <c r="W1800" s="31" t="str">
        <f t="shared" si="143"/>
        <v>0,30</v>
      </c>
      <c r="X1800" s="31">
        <v>0</v>
      </c>
      <c r="Y1800" s="31" t="s">
        <v>306</v>
      </c>
      <c r="Z1800" s="31">
        <v>30</v>
      </c>
      <c r="AA1800" s="5">
        <f>[1]角色配置表!K1800</f>
        <v>1</v>
      </c>
      <c r="AC1800" s="5">
        <f>[1]角色配置表!N1800</f>
        <v>0</v>
      </c>
      <c r="AD1800" s="5">
        <f>[1]角色配置表!O1800</f>
        <v>8769</v>
      </c>
      <c r="AE1800" s="14">
        <v>200006</v>
      </c>
      <c r="AF1800" s="11"/>
      <c r="AG1800" s="25">
        <v>200007</v>
      </c>
      <c r="AH1800" s="12" t="s">
        <v>3877</v>
      </c>
      <c r="AI1800" s="12" t="s">
        <v>3877</v>
      </c>
      <c r="AJ1800" s="30">
        <v>0</v>
      </c>
      <c r="AK1800" s="5">
        <f>[1]角色配置表!Q1800</f>
        <v>100000</v>
      </c>
      <c r="AL1800" s="5">
        <f>[1]角色配置表!S1800</f>
        <v>3</v>
      </c>
      <c r="AN1800" s="5" t="str">
        <f t="shared" si="140"/>
        <v>1052010</v>
      </c>
      <c r="AO1800" s="15">
        <v>1000</v>
      </c>
      <c r="AQ1800" s="5">
        <v>1</v>
      </c>
      <c r="BB1800" s="26" t="s">
        <v>2758</v>
      </c>
      <c r="BC1800" s="26"/>
    </row>
    <row r="1801" spans="1:55" thickTop="1" thickBot="1" x14ac:dyDescent="0.25">
      <c r="A1801" s="5">
        <f t="shared" si="130"/>
        <v>1796</v>
      </c>
      <c r="B1801" s="5">
        <f>[1]角色配置表!B1801</f>
        <v>105211</v>
      </c>
      <c r="C1801" s="5">
        <f>[1]角色配置表!D1801</f>
        <v>1052</v>
      </c>
      <c r="D1801" s="63">
        <f>IFERROR(VLOOKUP($I1801,[2]低模说明表!$A$1:$B$9999,2,0),"")</f>
        <v>70000013</v>
      </c>
      <c r="E1801" s="63">
        <f>IFERROR(VLOOKUP($I1801,[2]高模说明表!$A$1:$B$9999,2,0),"")</f>
        <v>76000033</v>
      </c>
      <c r="F1801" s="5">
        <f>[1]角色配置表!F1801</f>
        <v>11</v>
      </c>
      <c r="G1801" s="5">
        <f>[1]角色配置表!G1801</f>
        <v>3001052</v>
      </c>
      <c r="H1801" s="5">
        <f t="shared" si="141"/>
        <v>3101052</v>
      </c>
      <c r="I1801" s="5" t="str">
        <f>[1]角色配置表!H1801</f>
        <v>怪物箭塔1</v>
      </c>
      <c r="J1801" s="12">
        <v>0</v>
      </c>
      <c r="K1801" s="30">
        <v>10000</v>
      </c>
      <c r="L1801" s="30"/>
      <c r="M1801" s="15" t="s">
        <v>506</v>
      </c>
      <c r="N1801" s="15" t="s">
        <v>845</v>
      </c>
      <c r="O1801" s="15" t="s">
        <v>1755</v>
      </c>
      <c r="P1801" s="5" t="str">
        <f>[1]角色配置表!I1801</f>
        <v>1,4025;3,310;4,0</v>
      </c>
      <c r="Q1801" s="5">
        <f>[1]角色配置表!J1801</f>
        <v>50</v>
      </c>
      <c r="R1801" s="47" t="str">
        <f t="shared" si="142"/>
        <v>0,30</v>
      </c>
      <c r="S1801" s="47">
        <v>0</v>
      </c>
      <c r="T1801" s="47" t="s">
        <v>306</v>
      </c>
      <c r="U1801" s="47">
        <v>30</v>
      </c>
      <c r="V1801" s="47" t="s">
        <v>852</v>
      </c>
      <c r="W1801" s="31" t="str">
        <f t="shared" si="143"/>
        <v>0,30</v>
      </c>
      <c r="X1801" s="31">
        <v>0</v>
      </c>
      <c r="Y1801" s="31" t="s">
        <v>306</v>
      </c>
      <c r="Z1801" s="31">
        <v>30</v>
      </c>
      <c r="AA1801" s="5">
        <f>[1]角色配置表!K1801</f>
        <v>1</v>
      </c>
      <c r="AC1801" s="5">
        <f>[1]角色配置表!N1801</f>
        <v>0</v>
      </c>
      <c r="AD1801" s="5">
        <f>[1]角色配置表!O1801</f>
        <v>8769</v>
      </c>
      <c r="AE1801" s="14">
        <v>200006</v>
      </c>
      <c r="AF1801" s="11"/>
      <c r="AG1801" s="25">
        <v>200007</v>
      </c>
      <c r="AH1801" s="12" t="s">
        <v>3877</v>
      </c>
      <c r="AI1801" s="12" t="s">
        <v>3877</v>
      </c>
      <c r="AJ1801" s="30">
        <v>0</v>
      </c>
      <c r="AK1801" s="5">
        <f>[1]角色配置表!Q1801</f>
        <v>100000</v>
      </c>
      <c r="AL1801" s="5">
        <f>[1]角色配置表!S1801</f>
        <v>3</v>
      </c>
      <c r="AN1801" s="5" t="str">
        <f t="shared" si="140"/>
        <v>1052010</v>
      </c>
      <c r="AO1801" s="15">
        <v>1000</v>
      </c>
      <c r="AQ1801" s="5">
        <v>1</v>
      </c>
      <c r="BB1801" s="26" t="s">
        <v>2758</v>
      </c>
      <c r="BC1801" s="26"/>
    </row>
    <row r="1802" spans="1:55" thickTop="1" thickBot="1" x14ac:dyDescent="0.25">
      <c r="A1802" s="5">
        <f t="shared" si="130"/>
        <v>1797</v>
      </c>
      <c r="B1802" s="5">
        <f>[1]角色配置表!B1802</f>
        <v>105212</v>
      </c>
      <c r="C1802" s="5">
        <f>[1]角色配置表!D1802</f>
        <v>1052</v>
      </c>
      <c r="D1802" s="63">
        <f>IFERROR(VLOOKUP($I1802,[2]低模说明表!$A$1:$B$9999,2,0),"")</f>
        <v>70000013</v>
      </c>
      <c r="E1802" s="63">
        <f>IFERROR(VLOOKUP($I1802,[2]高模说明表!$A$1:$B$9999,2,0),"")</f>
        <v>76000033</v>
      </c>
      <c r="F1802" s="5">
        <f>[1]角色配置表!F1802</f>
        <v>12</v>
      </c>
      <c r="G1802" s="5">
        <f>[1]角色配置表!G1802</f>
        <v>3001052</v>
      </c>
      <c r="H1802" s="5">
        <f t="shared" si="141"/>
        <v>3101052</v>
      </c>
      <c r="I1802" s="5" t="str">
        <f>[1]角色配置表!H1802</f>
        <v>怪物箭塔1</v>
      </c>
      <c r="J1802" s="12">
        <v>0</v>
      </c>
      <c r="K1802" s="30">
        <v>10000</v>
      </c>
      <c r="L1802" s="30"/>
      <c r="M1802" s="15" t="s">
        <v>506</v>
      </c>
      <c r="N1802" s="15" t="s">
        <v>845</v>
      </c>
      <c r="O1802" s="15" t="s">
        <v>1755</v>
      </c>
      <c r="P1802" s="5" t="str">
        <f>[1]角色配置表!I1802</f>
        <v>1,4830;3,372;4,0</v>
      </c>
      <c r="Q1802" s="5">
        <f>[1]角色配置表!J1802</f>
        <v>50</v>
      </c>
      <c r="R1802" s="47" t="str">
        <f t="shared" si="142"/>
        <v>0,30</v>
      </c>
      <c r="S1802" s="47">
        <v>0</v>
      </c>
      <c r="T1802" s="47" t="s">
        <v>306</v>
      </c>
      <c r="U1802" s="47">
        <v>30</v>
      </c>
      <c r="V1802" s="47" t="s">
        <v>852</v>
      </c>
      <c r="W1802" s="31" t="str">
        <f t="shared" si="143"/>
        <v>0,30</v>
      </c>
      <c r="X1802" s="31">
        <v>0</v>
      </c>
      <c r="Y1802" s="31" t="s">
        <v>306</v>
      </c>
      <c r="Z1802" s="31">
        <v>30</v>
      </c>
      <c r="AA1802" s="5">
        <f>[1]角色配置表!K1802</f>
        <v>1</v>
      </c>
      <c r="AC1802" s="5">
        <f>[1]角色配置表!N1802</f>
        <v>0</v>
      </c>
      <c r="AD1802" s="5">
        <f>[1]角色配置表!O1802</f>
        <v>8769</v>
      </c>
      <c r="AE1802" s="14">
        <v>200006</v>
      </c>
      <c r="AF1802" s="11"/>
      <c r="AG1802" s="25">
        <v>200007</v>
      </c>
      <c r="AH1802" s="12" t="s">
        <v>3877</v>
      </c>
      <c r="AI1802" s="12" t="s">
        <v>3877</v>
      </c>
      <c r="AJ1802" s="30">
        <v>0</v>
      </c>
      <c r="AK1802" s="5">
        <f>[1]角色配置表!Q1802</f>
        <v>100000</v>
      </c>
      <c r="AL1802" s="5">
        <f>[1]角色配置表!S1802</f>
        <v>3</v>
      </c>
      <c r="AN1802" s="5" t="str">
        <f t="shared" si="140"/>
        <v>1052010</v>
      </c>
      <c r="AO1802" s="15">
        <v>1000</v>
      </c>
      <c r="AQ1802" s="5">
        <v>1</v>
      </c>
      <c r="BB1802" s="26" t="s">
        <v>2758</v>
      </c>
      <c r="BC1802" s="26"/>
    </row>
    <row r="1803" spans="1:55" thickTop="1" thickBot="1" x14ac:dyDescent="0.25">
      <c r="A1803" s="5">
        <f t="shared" si="130"/>
        <v>1798</v>
      </c>
      <c r="B1803" s="5">
        <f>[1]角色配置表!B1803</f>
        <v>105213</v>
      </c>
      <c r="C1803" s="5">
        <f>[1]角色配置表!D1803</f>
        <v>1052</v>
      </c>
      <c r="D1803" s="63">
        <f>IFERROR(VLOOKUP($I1803,[2]低模说明表!$A$1:$B$9999,2,0),"")</f>
        <v>70000013</v>
      </c>
      <c r="E1803" s="63">
        <f>IFERROR(VLOOKUP($I1803,[2]高模说明表!$A$1:$B$9999,2,0),"")</f>
        <v>76000033</v>
      </c>
      <c r="F1803" s="5">
        <f>[1]角色配置表!F1803</f>
        <v>13</v>
      </c>
      <c r="G1803" s="5">
        <f>[1]角色配置表!G1803</f>
        <v>3001052</v>
      </c>
      <c r="H1803" s="5">
        <f t="shared" si="141"/>
        <v>3101052</v>
      </c>
      <c r="I1803" s="5" t="str">
        <f>[1]角色配置表!H1803</f>
        <v>怪物箭塔1</v>
      </c>
      <c r="J1803" s="12">
        <v>0</v>
      </c>
      <c r="K1803" s="30">
        <v>10000</v>
      </c>
      <c r="L1803" s="30"/>
      <c r="M1803" s="15" t="s">
        <v>506</v>
      </c>
      <c r="N1803" s="15" t="s">
        <v>845</v>
      </c>
      <c r="O1803" s="15" t="s">
        <v>1755</v>
      </c>
      <c r="P1803" s="5" t="str">
        <f>[1]角色配置表!I1803</f>
        <v>1,5796;3,446;4,0</v>
      </c>
      <c r="Q1803" s="5">
        <f>[1]角色配置表!J1803</f>
        <v>50</v>
      </c>
      <c r="R1803" s="47" t="str">
        <f t="shared" si="142"/>
        <v>0,30</v>
      </c>
      <c r="S1803" s="47">
        <v>0</v>
      </c>
      <c r="T1803" s="47" t="s">
        <v>306</v>
      </c>
      <c r="U1803" s="47">
        <v>30</v>
      </c>
      <c r="V1803" s="47" t="s">
        <v>852</v>
      </c>
      <c r="W1803" s="31" t="str">
        <f t="shared" si="143"/>
        <v>0,30</v>
      </c>
      <c r="X1803" s="31">
        <v>0</v>
      </c>
      <c r="Y1803" s="31" t="s">
        <v>306</v>
      </c>
      <c r="Z1803" s="31">
        <v>30</v>
      </c>
      <c r="AA1803" s="5">
        <f>[1]角色配置表!K1803</f>
        <v>1</v>
      </c>
      <c r="AC1803" s="5">
        <f>[1]角色配置表!N1803</f>
        <v>0</v>
      </c>
      <c r="AD1803" s="5">
        <f>[1]角色配置表!O1803</f>
        <v>8769</v>
      </c>
      <c r="AE1803" s="14">
        <v>200006</v>
      </c>
      <c r="AF1803" s="11"/>
      <c r="AG1803" s="25">
        <v>200007</v>
      </c>
      <c r="AH1803" s="12" t="s">
        <v>3877</v>
      </c>
      <c r="AI1803" s="12" t="s">
        <v>3877</v>
      </c>
      <c r="AJ1803" s="30">
        <v>0</v>
      </c>
      <c r="AK1803" s="5">
        <f>[1]角色配置表!Q1803</f>
        <v>100000</v>
      </c>
      <c r="AL1803" s="5">
        <f>[1]角色配置表!S1803</f>
        <v>3</v>
      </c>
      <c r="AN1803" s="5" t="str">
        <f t="shared" si="140"/>
        <v>1052010</v>
      </c>
      <c r="AO1803" s="15">
        <v>1000</v>
      </c>
      <c r="AQ1803" s="5">
        <v>1</v>
      </c>
      <c r="BB1803" s="26" t="s">
        <v>2758</v>
      </c>
      <c r="BC1803" s="26"/>
    </row>
    <row r="1804" spans="1:55" thickTop="1" thickBot="1" x14ac:dyDescent="0.25">
      <c r="A1804" s="5">
        <f t="shared" si="130"/>
        <v>1799</v>
      </c>
      <c r="B1804" s="5">
        <f>[1]角色配置表!B1804</f>
        <v>105214</v>
      </c>
      <c r="C1804" s="5">
        <f>[1]角色配置表!D1804</f>
        <v>1052</v>
      </c>
      <c r="D1804" s="63">
        <f>IFERROR(VLOOKUP($I1804,[2]低模说明表!$A$1:$B$9999,2,0),"")</f>
        <v>70000013</v>
      </c>
      <c r="E1804" s="63">
        <f>IFERROR(VLOOKUP($I1804,[2]高模说明表!$A$1:$B$9999,2,0),"")</f>
        <v>76000033</v>
      </c>
      <c r="F1804" s="5">
        <f>[1]角色配置表!F1804</f>
        <v>14</v>
      </c>
      <c r="G1804" s="5">
        <f>[1]角色配置表!G1804</f>
        <v>3001052</v>
      </c>
      <c r="H1804" s="5">
        <f t="shared" si="141"/>
        <v>3101052</v>
      </c>
      <c r="I1804" s="5" t="str">
        <f>[1]角色配置表!H1804</f>
        <v>怪物箭塔1</v>
      </c>
      <c r="J1804" s="12">
        <v>0</v>
      </c>
      <c r="K1804" s="30">
        <v>10000</v>
      </c>
      <c r="L1804" s="30"/>
      <c r="M1804" s="15" t="s">
        <v>506</v>
      </c>
      <c r="N1804" s="15" t="s">
        <v>845</v>
      </c>
      <c r="O1804" s="15" t="s">
        <v>1755</v>
      </c>
      <c r="P1804" s="5" t="str">
        <f>[1]角色配置表!I1804</f>
        <v>1,6955;3,535;4,0</v>
      </c>
      <c r="Q1804" s="5">
        <f>[1]角色配置表!J1804</f>
        <v>50</v>
      </c>
      <c r="R1804" s="47" t="str">
        <f t="shared" si="142"/>
        <v>0,30</v>
      </c>
      <c r="S1804" s="47">
        <v>0</v>
      </c>
      <c r="T1804" s="47" t="s">
        <v>306</v>
      </c>
      <c r="U1804" s="47">
        <v>30</v>
      </c>
      <c r="V1804" s="47" t="s">
        <v>852</v>
      </c>
      <c r="W1804" s="31" t="str">
        <f t="shared" si="143"/>
        <v>0,30</v>
      </c>
      <c r="X1804" s="31">
        <v>0</v>
      </c>
      <c r="Y1804" s="31" t="s">
        <v>306</v>
      </c>
      <c r="Z1804" s="31">
        <v>30</v>
      </c>
      <c r="AA1804" s="5">
        <f>[1]角色配置表!K1804</f>
        <v>1</v>
      </c>
      <c r="AC1804" s="5">
        <f>[1]角色配置表!N1804</f>
        <v>0</v>
      </c>
      <c r="AD1804" s="5">
        <f>[1]角色配置表!O1804</f>
        <v>8769</v>
      </c>
      <c r="AE1804" s="14">
        <v>200006</v>
      </c>
      <c r="AF1804" s="11"/>
      <c r="AG1804" s="25">
        <v>200007</v>
      </c>
      <c r="AH1804" s="12" t="s">
        <v>3877</v>
      </c>
      <c r="AI1804" s="12" t="s">
        <v>3877</v>
      </c>
      <c r="AJ1804" s="30">
        <v>0</v>
      </c>
      <c r="AK1804" s="5">
        <f>[1]角色配置表!Q1804</f>
        <v>100000</v>
      </c>
      <c r="AL1804" s="5">
        <f>[1]角色配置表!S1804</f>
        <v>3</v>
      </c>
      <c r="AN1804" s="5" t="str">
        <f t="shared" si="140"/>
        <v>1052010</v>
      </c>
      <c r="AO1804" s="15">
        <v>1000</v>
      </c>
      <c r="AQ1804" s="5">
        <v>1</v>
      </c>
      <c r="BB1804" s="26" t="s">
        <v>2758</v>
      </c>
      <c r="BC1804" s="26"/>
    </row>
    <row r="1805" spans="1:55" thickTop="1" thickBot="1" x14ac:dyDescent="0.25">
      <c r="A1805" s="5">
        <f t="shared" si="130"/>
        <v>1800</v>
      </c>
      <c r="B1805" s="5">
        <f>[1]角色配置表!B1805</f>
        <v>105215</v>
      </c>
      <c r="C1805" s="5">
        <f>[1]角色配置表!D1805</f>
        <v>1052</v>
      </c>
      <c r="D1805" s="63">
        <f>IFERROR(VLOOKUP($I1805,[2]低模说明表!$A$1:$B$9999,2,0),"")</f>
        <v>70000013</v>
      </c>
      <c r="E1805" s="63">
        <f>IFERROR(VLOOKUP($I1805,[2]高模说明表!$A$1:$B$9999,2,0),"")</f>
        <v>76000033</v>
      </c>
      <c r="F1805" s="5">
        <f>[1]角色配置表!F1805</f>
        <v>15</v>
      </c>
      <c r="G1805" s="5">
        <f>[1]角色配置表!G1805</f>
        <v>3001052</v>
      </c>
      <c r="H1805" s="5">
        <f t="shared" si="141"/>
        <v>3101052</v>
      </c>
      <c r="I1805" s="5" t="str">
        <f>[1]角色配置表!H1805</f>
        <v>怪物箭塔1</v>
      </c>
      <c r="J1805" s="12">
        <v>0</v>
      </c>
      <c r="K1805" s="30">
        <v>10000</v>
      </c>
      <c r="L1805" s="30"/>
      <c r="M1805" s="15" t="s">
        <v>506</v>
      </c>
      <c r="N1805" s="15" t="s">
        <v>845</v>
      </c>
      <c r="O1805" s="15" t="s">
        <v>1755</v>
      </c>
      <c r="P1805" s="5" t="str">
        <f>[1]角色配置表!I1805</f>
        <v>1,8346;3,642;4,0</v>
      </c>
      <c r="Q1805" s="5">
        <f>[1]角色配置表!J1805</f>
        <v>50</v>
      </c>
      <c r="R1805" s="47" t="str">
        <f t="shared" si="142"/>
        <v>0,30</v>
      </c>
      <c r="S1805" s="47">
        <v>0</v>
      </c>
      <c r="T1805" s="47" t="s">
        <v>306</v>
      </c>
      <c r="U1805" s="47">
        <v>30</v>
      </c>
      <c r="V1805" s="47" t="s">
        <v>852</v>
      </c>
      <c r="W1805" s="31" t="str">
        <f t="shared" si="143"/>
        <v>0,30</v>
      </c>
      <c r="X1805" s="31">
        <v>0</v>
      </c>
      <c r="Y1805" s="31" t="s">
        <v>306</v>
      </c>
      <c r="Z1805" s="31">
        <v>30</v>
      </c>
      <c r="AA1805" s="5">
        <f>[1]角色配置表!K1805</f>
        <v>1</v>
      </c>
      <c r="AC1805" s="5">
        <f>[1]角色配置表!N1805</f>
        <v>0</v>
      </c>
      <c r="AD1805" s="5">
        <f>[1]角色配置表!O1805</f>
        <v>8769</v>
      </c>
      <c r="AE1805" s="14">
        <v>200006</v>
      </c>
      <c r="AF1805" s="11"/>
      <c r="AG1805" s="25">
        <v>200007</v>
      </c>
      <c r="AH1805" s="12" t="s">
        <v>3877</v>
      </c>
      <c r="AI1805" s="12" t="s">
        <v>3877</v>
      </c>
      <c r="AJ1805" s="30">
        <v>0</v>
      </c>
      <c r="AK1805" s="5">
        <f>[1]角色配置表!Q1805</f>
        <v>100000</v>
      </c>
      <c r="AL1805" s="5">
        <f>[1]角色配置表!S1805</f>
        <v>3</v>
      </c>
      <c r="AN1805" s="5" t="str">
        <f t="shared" si="140"/>
        <v>1052010</v>
      </c>
      <c r="AO1805" s="15">
        <v>1000</v>
      </c>
      <c r="AQ1805" s="5">
        <v>1</v>
      </c>
      <c r="BB1805" s="26" t="s">
        <v>2758</v>
      </c>
      <c r="BC1805" s="26"/>
    </row>
    <row r="1806" spans="1:55" thickTop="1" thickBot="1" x14ac:dyDescent="0.25">
      <c r="A1806" s="5">
        <f t="shared" si="130"/>
        <v>1801</v>
      </c>
      <c r="B1806" s="5">
        <f>[1]角色配置表!B1806</f>
        <v>105216</v>
      </c>
      <c r="C1806" s="5">
        <f>[1]角色配置表!D1806</f>
        <v>1052</v>
      </c>
      <c r="D1806" s="63">
        <f>IFERROR(VLOOKUP($I1806,[2]低模说明表!$A$1:$B$9999,2,0),"")</f>
        <v>70000013</v>
      </c>
      <c r="E1806" s="63">
        <f>IFERROR(VLOOKUP($I1806,[2]高模说明表!$A$1:$B$9999,2,0),"")</f>
        <v>76000033</v>
      </c>
      <c r="F1806" s="5">
        <f>[1]角色配置表!F1806</f>
        <v>16</v>
      </c>
      <c r="G1806" s="5">
        <f>[1]角色配置表!G1806</f>
        <v>3001052</v>
      </c>
      <c r="H1806" s="5">
        <f t="shared" si="141"/>
        <v>3101052</v>
      </c>
      <c r="I1806" s="5" t="str">
        <f>[1]角色配置表!H1806</f>
        <v>怪物箭塔1</v>
      </c>
      <c r="J1806" s="12">
        <v>0</v>
      </c>
      <c r="K1806" s="30">
        <v>10000</v>
      </c>
      <c r="L1806" s="30"/>
      <c r="M1806" s="15" t="s">
        <v>506</v>
      </c>
      <c r="N1806" s="15" t="s">
        <v>845</v>
      </c>
      <c r="O1806" s="15" t="s">
        <v>1755</v>
      </c>
      <c r="P1806" s="5" t="str">
        <f>[1]角色配置表!I1806</f>
        <v>1,10015;3,771;4,0</v>
      </c>
      <c r="Q1806" s="5">
        <f>[1]角色配置表!J1806</f>
        <v>50</v>
      </c>
      <c r="R1806" s="47" t="str">
        <f t="shared" si="142"/>
        <v>0,30</v>
      </c>
      <c r="S1806" s="47">
        <v>0</v>
      </c>
      <c r="T1806" s="47" t="s">
        <v>306</v>
      </c>
      <c r="U1806" s="47">
        <v>30</v>
      </c>
      <c r="V1806" s="47" t="s">
        <v>852</v>
      </c>
      <c r="W1806" s="31" t="str">
        <f t="shared" si="143"/>
        <v>0,30</v>
      </c>
      <c r="X1806" s="31">
        <v>0</v>
      </c>
      <c r="Y1806" s="31" t="s">
        <v>306</v>
      </c>
      <c r="Z1806" s="31">
        <v>30</v>
      </c>
      <c r="AA1806" s="5">
        <f>[1]角色配置表!K1806</f>
        <v>1</v>
      </c>
      <c r="AC1806" s="5">
        <f>[1]角色配置表!N1806</f>
        <v>0</v>
      </c>
      <c r="AD1806" s="5">
        <f>[1]角色配置表!O1806</f>
        <v>8769</v>
      </c>
      <c r="AE1806" s="14">
        <v>200006</v>
      </c>
      <c r="AF1806" s="11"/>
      <c r="AG1806" s="25">
        <v>200007</v>
      </c>
      <c r="AH1806" s="12" t="s">
        <v>3877</v>
      </c>
      <c r="AI1806" s="12" t="s">
        <v>3877</v>
      </c>
      <c r="AJ1806" s="30">
        <v>0</v>
      </c>
      <c r="AK1806" s="5">
        <f>[1]角色配置表!Q1806</f>
        <v>100000</v>
      </c>
      <c r="AL1806" s="5">
        <f>[1]角色配置表!S1806</f>
        <v>3</v>
      </c>
      <c r="AN1806" s="5" t="str">
        <f t="shared" si="140"/>
        <v>1052010</v>
      </c>
      <c r="AO1806" s="15">
        <v>1000</v>
      </c>
      <c r="AQ1806" s="5">
        <v>1</v>
      </c>
      <c r="BB1806" s="26" t="s">
        <v>2758</v>
      </c>
      <c r="BC1806" s="26"/>
    </row>
    <row r="1807" spans="1:55" thickTop="1" thickBot="1" x14ac:dyDescent="0.25">
      <c r="A1807" s="5">
        <f t="shared" si="130"/>
        <v>1802</v>
      </c>
      <c r="B1807" s="5">
        <f>[1]角色配置表!B1807</f>
        <v>105217</v>
      </c>
      <c r="C1807" s="5">
        <f>[1]角色配置表!D1807</f>
        <v>1052</v>
      </c>
      <c r="D1807" s="63">
        <f>IFERROR(VLOOKUP($I1807,[2]低模说明表!$A$1:$B$9999,2,0),"")</f>
        <v>70000013</v>
      </c>
      <c r="E1807" s="63">
        <f>IFERROR(VLOOKUP($I1807,[2]高模说明表!$A$1:$B$9999,2,0),"")</f>
        <v>76000033</v>
      </c>
      <c r="F1807" s="5">
        <f>[1]角色配置表!F1807</f>
        <v>17</v>
      </c>
      <c r="G1807" s="5">
        <f>[1]角色配置表!G1807</f>
        <v>3001052</v>
      </c>
      <c r="H1807" s="5">
        <f t="shared" si="141"/>
        <v>3101052</v>
      </c>
      <c r="I1807" s="5" t="str">
        <f>[1]角色配置表!H1807</f>
        <v>怪物箭塔1</v>
      </c>
      <c r="J1807" s="12">
        <v>0</v>
      </c>
      <c r="K1807" s="30">
        <v>10000</v>
      </c>
      <c r="L1807" s="30"/>
      <c r="M1807" s="15" t="s">
        <v>506</v>
      </c>
      <c r="N1807" s="15" t="s">
        <v>845</v>
      </c>
      <c r="O1807" s="15" t="s">
        <v>1755</v>
      </c>
      <c r="P1807" s="5" t="str">
        <f>[1]角色配置表!I1807</f>
        <v>1,12018;3,925;4,0</v>
      </c>
      <c r="Q1807" s="5">
        <f>[1]角色配置表!J1807</f>
        <v>50</v>
      </c>
      <c r="R1807" s="47" t="str">
        <f t="shared" si="142"/>
        <v>0,30</v>
      </c>
      <c r="S1807" s="47">
        <v>0</v>
      </c>
      <c r="T1807" s="47" t="s">
        <v>306</v>
      </c>
      <c r="U1807" s="47">
        <v>30</v>
      </c>
      <c r="V1807" s="47" t="s">
        <v>852</v>
      </c>
      <c r="W1807" s="31" t="str">
        <f t="shared" si="143"/>
        <v>0,30</v>
      </c>
      <c r="X1807" s="31">
        <v>0</v>
      </c>
      <c r="Y1807" s="31" t="s">
        <v>306</v>
      </c>
      <c r="Z1807" s="31">
        <v>30</v>
      </c>
      <c r="AA1807" s="5">
        <f>[1]角色配置表!K1807</f>
        <v>1</v>
      </c>
      <c r="AC1807" s="5">
        <f>[1]角色配置表!N1807</f>
        <v>0</v>
      </c>
      <c r="AD1807" s="5">
        <f>[1]角色配置表!O1807</f>
        <v>8769</v>
      </c>
      <c r="AE1807" s="14">
        <v>200006</v>
      </c>
      <c r="AF1807" s="11"/>
      <c r="AG1807" s="25">
        <v>200007</v>
      </c>
      <c r="AH1807" s="12" t="s">
        <v>3877</v>
      </c>
      <c r="AI1807" s="12" t="s">
        <v>3877</v>
      </c>
      <c r="AJ1807" s="30">
        <v>0</v>
      </c>
      <c r="AK1807" s="5">
        <f>[1]角色配置表!Q1807</f>
        <v>100000</v>
      </c>
      <c r="AL1807" s="5">
        <f>[1]角色配置表!S1807</f>
        <v>3</v>
      </c>
      <c r="AN1807" s="5" t="str">
        <f t="shared" si="140"/>
        <v>1052010</v>
      </c>
      <c r="AO1807" s="15">
        <v>1000</v>
      </c>
      <c r="AQ1807" s="5">
        <v>1</v>
      </c>
      <c r="BB1807" s="26" t="s">
        <v>2758</v>
      </c>
      <c r="BC1807" s="26"/>
    </row>
    <row r="1808" spans="1:55" thickTop="1" thickBot="1" x14ac:dyDescent="0.25">
      <c r="A1808" s="5">
        <f t="shared" si="130"/>
        <v>1803</v>
      </c>
      <c r="B1808" s="5">
        <f>[1]角色配置表!B1808</f>
        <v>105218</v>
      </c>
      <c r="C1808" s="5">
        <f>[1]角色配置表!D1808</f>
        <v>1052</v>
      </c>
      <c r="D1808" s="63">
        <f>IFERROR(VLOOKUP($I1808,[2]低模说明表!$A$1:$B$9999,2,0),"")</f>
        <v>70000013</v>
      </c>
      <c r="E1808" s="63">
        <f>IFERROR(VLOOKUP($I1808,[2]高模说明表!$A$1:$B$9999,2,0),"")</f>
        <v>76000033</v>
      </c>
      <c r="F1808" s="5">
        <f>[1]角色配置表!F1808</f>
        <v>18</v>
      </c>
      <c r="G1808" s="5">
        <f>[1]角色配置表!G1808</f>
        <v>3001052</v>
      </c>
      <c r="H1808" s="5">
        <f t="shared" si="141"/>
        <v>3101052</v>
      </c>
      <c r="I1808" s="5" t="str">
        <f>[1]角色配置表!H1808</f>
        <v>怪物箭塔1</v>
      </c>
      <c r="J1808" s="12">
        <v>0</v>
      </c>
      <c r="K1808" s="30">
        <v>10000</v>
      </c>
      <c r="L1808" s="30"/>
      <c r="M1808" s="15" t="s">
        <v>506</v>
      </c>
      <c r="N1808" s="15" t="s">
        <v>845</v>
      </c>
      <c r="O1808" s="15" t="s">
        <v>1755</v>
      </c>
      <c r="P1808" s="5" t="str">
        <f>[1]角色配置表!I1808</f>
        <v>1,14421;3,1110;4,0</v>
      </c>
      <c r="Q1808" s="5">
        <f>[1]角色配置表!J1808</f>
        <v>50</v>
      </c>
      <c r="R1808" s="47" t="str">
        <f t="shared" si="142"/>
        <v>0,30</v>
      </c>
      <c r="S1808" s="47">
        <v>0</v>
      </c>
      <c r="T1808" s="47" t="s">
        <v>306</v>
      </c>
      <c r="U1808" s="47">
        <v>30</v>
      </c>
      <c r="V1808" s="47" t="s">
        <v>852</v>
      </c>
      <c r="W1808" s="31" t="str">
        <f t="shared" si="143"/>
        <v>0,30</v>
      </c>
      <c r="X1808" s="31">
        <v>0</v>
      </c>
      <c r="Y1808" s="31" t="s">
        <v>306</v>
      </c>
      <c r="Z1808" s="31">
        <v>30</v>
      </c>
      <c r="AA1808" s="5">
        <f>[1]角色配置表!K1808</f>
        <v>1</v>
      </c>
      <c r="AC1808" s="5">
        <f>[1]角色配置表!N1808</f>
        <v>0</v>
      </c>
      <c r="AD1808" s="5">
        <f>[1]角色配置表!O1808</f>
        <v>8769</v>
      </c>
      <c r="AE1808" s="14">
        <v>200006</v>
      </c>
      <c r="AF1808" s="11"/>
      <c r="AG1808" s="25">
        <v>200007</v>
      </c>
      <c r="AH1808" s="12" t="s">
        <v>3877</v>
      </c>
      <c r="AI1808" s="12" t="s">
        <v>3877</v>
      </c>
      <c r="AJ1808" s="30">
        <v>0</v>
      </c>
      <c r="AK1808" s="5">
        <f>[1]角色配置表!Q1808</f>
        <v>100000</v>
      </c>
      <c r="AL1808" s="5">
        <f>[1]角色配置表!S1808</f>
        <v>3</v>
      </c>
      <c r="AN1808" s="5" t="str">
        <f t="shared" si="140"/>
        <v>1052010</v>
      </c>
      <c r="AO1808" s="15">
        <v>1000</v>
      </c>
      <c r="AQ1808" s="5">
        <v>1</v>
      </c>
      <c r="BB1808" s="26" t="s">
        <v>2758</v>
      </c>
      <c r="BC1808" s="26"/>
    </row>
    <row r="1809" spans="1:55" thickTop="1" thickBot="1" x14ac:dyDescent="0.25">
      <c r="A1809" s="5">
        <f t="shared" si="130"/>
        <v>1804</v>
      </c>
      <c r="B1809" s="5">
        <f>[1]角色配置表!B1809</f>
        <v>105219</v>
      </c>
      <c r="C1809" s="5">
        <f>[1]角色配置表!D1809</f>
        <v>1052</v>
      </c>
      <c r="D1809" s="63">
        <f>IFERROR(VLOOKUP($I1809,[2]低模说明表!$A$1:$B$9999,2,0),"")</f>
        <v>70000013</v>
      </c>
      <c r="E1809" s="63">
        <f>IFERROR(VLOOKUP($I1809,[2]高模说明表!$A$1:$B$9999,2,0),"")</f>
        <v>76000033</v>
      </c>
      <c r="F1809" s="5">
        <f>[1]角色配置表!F1809</f>
        <v>19</v>
      </c>
      <c r="G1809" s="5">
        <f>[1]角色配置表!G1809</f>
        <v>3001052</v>
      </c>
      <c r="H1809" s="5">
        <f t="shared" si="141"/>
        <v>3101052</v>
      </c>
      <c r="I1809" s="5" t="str">
        <f>[1]角色配置表!H1809</f>
        <v>怪物箭塔1</v>
      </c>
      <c r="J1809" s="12">
        <v>0</v>
      </c>
      <c r="K1809" s="30">
        <v>10000</v>
      </c>
      <c r="L1809" s="30"/>
      <c r="M1809" s="15" t="s">
        <v>506</v>
      </c>
      <c r="N1809" s="15" t="s">
        <v>845</v>
      </c>
      <c r="O1809" s="15" t="s">
        <v>1755</v>
      </c>
      <c r="P1809" s="5" t="str">
        <f>[1]角色配置表!I1809</f>
        <v>1,17306;3,1332;4,0</v>
      </c>
      <c r="Q1809" s="5">
        <f>[1]角色配置表!J1809</f>
        <v>50</v>
      </c>
      <c r="R1809" s="47" t="str">
        <f t="shared" si="142"/>
        <v>0,30</v>
      </c>
      <c r="S1809" s="47">
        <v>0</v>
      </c>
      <c r="T1809" s="47" t="s">
        <v>306</v>
      </c>
      <c r="U1809" s="47">
        <v>30</v>
      </c>
      <c r="V1809" s="47" t="s">
        <v>852</v>
      </c>
      <c r="W1809" s="31" t="str">
        <f t="shared" si="143"/>
        <v>0,30</v>
      </c>
      <c r="X1809" s="31">
        <v>0</v>
      </c>
      <c r="Y1809" s="31" t="s">
        <v>306</v>
      </c>
      <c r="Z1809" s="31">
        <v>30</v>
      </c>
      <c r="AA1809" s="5">
        <f>[1]角色配置表!K1809</f>
        <v>1</v>
      </c>
      <c r="AC1809" s="5">
        <f>[1]角色配置表!N1809</f>
        <v>0</v>
      </c>
      <c r="AD1809" s="5">
        <f>[1]角色配置表!O1809</f>
        <v>8769</v>
      </c>
      <c r="AE1809" s="14">
        <v>200006</v>
      </c>
      <c r="AF1809" s="11"/>
      <c r="AG1809" s="25">
        <v>200007</v>
      </c>
      <c r="AH1809" s="12" t="s">
        <v>3877</v>
      </c>
      <c r="AI1809" s="12" t="s">
        <v>3877</v>
      </c>
      <c r="AJ1809" s="30">
        <v>0</v>
      </c>
      <c r="AK1809" s="5">
        <f>[1]角色配置表!Q1809</f>
        <v>100000</v>
      </c>
      <c r="AL1809" s="5">
        <f>[1]角色配置表!S1809</f>
        <v>3</v>
      </c>
      <c r="AN1809" s="5" t="str">
        <f t="shared" si="140"/>
        <v>1052010</v>
      </c>
      <c r="AO1809" s="15">
        <v>1000</v>
      </c>
      <c r="AQ1809" s="5">
        <v>1</v>
      </c>
      <c r="BB1809" s="26" t="s">
        <v>2758</v>
      </c>
      <c r="BC1809" s="26"/>
    </row>
    <row r="1810" spans="1:55" thickTop="1" thickBot="1" x14ac:dyDescent="0.25">
      <c r="A1810" s="5">
        <f t="shared" si="130"/>
        <v>1805</v>
      </c>
      <c r="B1810" s="5">
        <f>[1]角色配置表!B1810</f>
        <v>105220</v>
      </c>
      <c r="C1810" s="5">
        <f>[1]角色配置表!D1810</f>
        <v>1052</v>
      </c>
      <c r="D1810" s="63">
        <f>IFERROR(VLOOKUP($I1810,[2]低模说明表!$A$1:$B$9999,2,0),"")</f>
        <v>70000013</v>
      </c>
      <c r="E1810" s="63">
        <f>IFERROR(VLOOKUP($I1810,[2]高模说明表!$A$1:$B$9999,2,0),"")</f>
        <v>76000033</v>
      </c>
      <c r="F1810" s="5">
        <f>[1]角色配置表!F1810</f>
        <v>20</v>
      </c>
      <c r="G1810" s="5">
        <f>[1]角色配置表!G1810</f>
        <v>3001052</v>
      </c>
      <c r="H1810" s="5">
        <f t="shared" si="141"/>
        <v>3101052</v>
      </c>
      <c r="I1810" s="5" t="str">
        <f>[1]角色配置表!H1810</f>
        <v>怪物箭塔1</v>
      </c>
      <c r="J1810" s="12">
        <v>0</v>
      </c>
      <c r="K1810" s="30">
        <v>10000</v>
      </c>
      <c r="L1810" s="30"/>
      <c r="M1810" s="15" t="s">
        <v>506</v>
      </c>
      <c r="N1810" s="15" t="s">
        <v>845</v>
      </c>
      <c r="O1810" s="15" t="s">
        <v>1755</v>
      </c>
      <c r="P1810" s="5" t="str">
        <f>[1]角色配置表!I1810</f>
        <v>1,20767;3,1598;4,0</v>
      </c>
      <c r="Q1810" s="5">
        <f>[1]角色配置表!J1810</f>
        <v>50</v>
      </c>
      <c r="R1810" s="47" t="str">
        <f t="shared" si="142"/>
        <v>0,30</v>
      </c>
      <c r="S1810" s="47">
        <v>0</v>
      </c>
      <c r="T1810" s="47" t="s">
        <v>306</v>
      </c>
      <c r="U1810" s="47">
        <v>30</v>
      </c>
      <c r="V1810" s="47" t="s">
        <v>852</v>
      </c>
      <c r="W1810" s="31" t="str">
        <f t="shared" si="143"/>
        <v>0,30</v>
      </c>
      <c r="X1810" s="31">
        <v>0</v>
      </c>
      <c r="Y1810" s="31" t="s">
        <v>306</v>
      </c>
      <c r="Z1810" s="31">
        <v>30</v>
      </c>
      <c r="AA1810" s="5">
        <f>[1]角色配置表!K1810</f>
        <v>1</v>
      </c>
      <c r="AC1810" s="5">
        <f>[1]角色配置表!N1810</f>
        <v>0</v>
      </c>
      <c r="AD1810" s="5">
        <f>[1]角色配置表!O1810</f>
        <v>8769</v>
      </c>
      <c r="AE1810" s="14">
        <v>200006</v>
      </c>
      <c r="AF1810" s="11"/>
      <c r="AG1810" s="25">
        <v>200007</v>
      </c>
      <c r="AH1810" s="12" t="s">
        <v>3877</v>
      </c>
      <c r="AI1810" s="12" t="s">
        <v>3877</v>
      </c>
      <c r="AJ1810" s="30">
        <v>0</v>
      </c>
      <c r="AK1810" s="5">
        <f>[1]角色配置表!Q1810</f>
        <v>100000</v>
      </c>
      <c r="AL1810" s="5">
        <f>[1]角色配置表!S1810</f>
        <v>3</v>
      </c>
      <c r="AN1810" s="5" t="str">
        <f t="shared" si="140"/>
        <v>1052010</v>
      </c>
      <c r="AO1810" s="15">
        <v>1000</v>
      </c>
      <c r="AQ1810" s="5">
        <v>1</v>
      </c>
      <c r="BB1810" s="26" t="s">
        <v>2758</v>
      </c>
      <c r="BC1810" s="26"/>
    </row>
    <row r="1811" spans="1:55" thickTop="1" thickBot="1" x14ac:dyDescent="0.25">
      <c r="A1811" s="5">
        <f t="shared" si="130"/>
        <v>1806</v>
      </c>
      <c r="B1811" s="5">
        <f>[1]角色配置表!B1811</f>
        <v>105221</v>
      </c>
      <c r="C1811" s="5">
        <f>[1]角色配置表!D1811</f>
        <v>1052</v>
      </c>
      <c r="D1811" s="63">
        <f>IFERROR(VLOOKUP($I1811,[2]低模说明表!$A$1:$B$9999,2,0),"")</f>
        <v>70000013</v>
      </c>
      <c r="E1811" s="63">
        <f>IFERROR(VLOOKUP($I1811,[2]高模说明表!$A$1:$B$9999,2,0),"")</f>
        <v>76000033</v>
      </c>
      <c r="F1811" s="5">
        <f>[1]角色配置表!F1811</f>
        <v>21</v>
      </c>
      <c r="G1811" s="5">
        <f>[1]角色配置表!G1811</f>
        <v>3001052</v>
      </c>
      <c r="H1811" s="5">
        <f t="shared" si="141"/>
        <v>3101052</v>
      </c>
      <c r="I1811" s="5" t="str">
        <f>[1]角色配置表!H1811</f>
        <v>怪物箭塔1</v>
      </c>
      <c r="J1811" s="12">
        <v>0</v>
      </c>
      <c r="K1811" s="30">
        <v>10000</v>
      </c>
      <c r="L1811" s="30"/>
      <c r="M1811" s="15" t="s">
        <v>506</v>
      </c>
      <c r="N1811" s="15" t="s">
        <v>845</v>
      </c>
      <c r="O1811" s="15" t="s">
        <v>1755</v>
      </c>
      <c r="P1811" s="5" t="str">
        <f>[1]角色配置表!I1811</f>
        <v>1,24920;3,1917;4,0</v>
      </c>
      <c r="Q1811" s="5">
        <f>[1]角色配置表!J1811</f>
        <v>50</v>
      </c>
      <c r="R1811" s="47" t="str">
        <f t="shared" si="142"/>
        <v>0,30</v>
      </c>
      <c r="S1811" s="47">
        <v>0</v>
      </c>
      <c r="T1811" s="47" t="s">
        <v>306</v>
      </c>
      <c r="U1811" s="47">
        <v>30</v>
      </c>
      <c r="V1811" s="47" t="s">
        <v>852</v>
      </c>
      <c r="W1811" s="31" t="str">
        <f t="shared" si="143"/>
        <v>0,30</v>
      </c>
      <c r="X1811" s="31">
        <v>0</v>
      </c>
      <c r="Y1811" s="31" t="s">
        <v>306</v>
      </c>
      <c r="Z1811" s="31">
        <v>30</v>
      </c>
      <c r="AA1811" s="5">
        <f>[1]角色配置表!K1811</f>
        <v>1</v>
      </c>
      <c r="AC1811" s="5">
        <f>[1]角色配置表!N1811</f>
        <v>0</v>
      </c>
      <c r="AD1811" s="5">
        <f>[1]角色配置表!O1811</f>
        <v>8769</v>
      </c>
      <c r="AE1811" s="14">
        <v>200006</v>
      </c>
      <c r="AF1811" s="11"/>
      <c r="AG1811" s="25">
        <v>200007</v>
      </c>
      <c r="AH1811" s="12" t="s">
        <v>3877</v>
      </c>
      <c r="AI1811" s="12" t="s">
        <v>3877</v>
      </c>
      <c r="AJ1811" s="30">
        <v>0</v>
      </c>
      <c r="AK1811" s="5">
        <f>[1]角色配置表!Q1811</f>
        <v>100000</v>
      </c>
      <c r="AL1811" s="5">
        <f>[1]角色配置表!S1811</f>
        <v>3</v>
      </c>
      <c r="AN1811" s="5" t="str">
        <f t="shared" si="140"/>
        <v>1052010</v>
      </c>
      <c r="AO1811" s="15">
        <v>1000</v>
      </c>
      <c r="AQ1811" s="5">
        <v>1</v>
      </c>
      <c r="BB1811" s="26" t="s">
        <v>2758</v>
      </c>
      <c r="BC1811" s="26"/>
    </row>
    <row r="1812" spans="1:55" thickTop="1" thickBot="1" x14ac:dyDescent="0.25">
      <c r="A1812" s="5">
        <f t="shared" si="130"/>
        <v>1807</v>
      </c>
      <c r="B1812" s="5">
        <f>[1]角色配置表!B1812</f>
        <v>105222</v>
      </c>
      <c r="C1812" s="5">
        <f>[1]角色配置表!D1812</f>
        <v>1052</v>
      </c>
      <c r="D1812" s="63">
        <f>IFERROR(VLOOKUP($I1812,[2]低模说明表!$A$1:$B$9999,2,0),"")</f>
        <v>70000013</v>
      </c>
      <c r="E1812" s="63">
        <f>IFERROR(VLOOKUP($I1812,[2]高模说明表!$A$1:$B$9999,2,0),"")</f>
        <v>76000033</v>
      </c>
      <c r="F1812" s="5">
        <f>[1]角色配置表!F1812</f>
        <v>22</v>
      </c>
      <c r="G1812" s="5">
        <f>[1]角色配置表!G1812</f>
        <v>3001052</v>
      </c>
      <c r="H1812" s="5">
        <f t="shared" si="141"/>
        <v>3101052</v>
      </c>
      <c r="I1812" s="5" t="str">
        <f>[1]角色配置表!H1812</f>
        <v>怪物箭塔1</v>
      </c>
      <c r="J1812" s="12">
        <v>0</v>
      </c>
      <c r="K1812" s="30">
        <v>10000</v>
      </c>
      <c r="L1812" s="30"/>
      <c r="M1812" s="15" t="s">
        <v>506</v>
      </c>
      <c r="N1812" s="15" t="s">
        <v>845</v>
      </c>
      <c r="O1812" s="15" t="s">
        <v>1755</v>
      </c>
      <c r="P1812" s="5" t="str">
        <f>[1]角色配置表!I1812</f>
        <v>1,29904;3,2301;4,0</v>
      </c>
      <c r="Q1812" s="5">
        <f>[1]角色配置表!J1812</f>
        <v>50</v>
      </c>
      <c r="R1812" s="47" t="str">
        <f t="shared" si="142"/>
        <v>0,30</v>
      </c>
      <c r="S1812" s="47">
        <v>0</v>
      </c>
      <c r="T1812" s="47" t="s">
        <v>306</v>
      </c>
      <c r="U1812" s="47">
        <v>30</v>
      </c>
      <c r="V1812" s="47" t="s">
        <v>852</v>
      </c>
      <c r="W1812" s="31" t="str">
        <f t="shared" si="143"/>
        <v>0,30</v>
      </c>
      <c r="X1812" s="31">
        <v>0</v>
      </c>
      <c r="Y1812" s="31" t="s">
        <v>306</v>
      </c>
      <c r="Z1812" s="31">
        <v>30</v>
      </c>
      <c r="AA1812" s="5">
        <f>[1]角色配置表!K1812</f>
        <v>1</v>
      </c>
      <c r="AC1812" s="5">
        <f>[1]角色配置表!N1812</f>
        <v>0</v>
      </c>
      <c r="AD1812" s="5">
        <f>[1]角色配置表!O1812</f>
        <v>8769</v>
      </c>
      <c r="AE1812" s="14">
        <v>200006</v>
      </c>
      <c r="AF1812" s="11"/>
      <c r="AG1812" s="25">
        <v>200007</v>
      </c>
      <c r="AH1812" s="12" t="s">
        <v>3877</v>
      </c>
      <c r="AI1812" s="12" t="s">
        <v>3877</v>
      </c>
      <c r="AJ1812" s="30">
        <v>0</v>
      </c>
      <c r="AK1812" s="5">
        <f>[1]角色配置表!Q1812</f>
        <v>100000</v>
      </c>
      <c r="AL1812" s="5">
        <f>[1]角色配置表!S1812</f>
        <v>3</v>
      </c>
      <c r="AN1812" s="5" t="str">
        <f t="shared" si="140"/>
        <v>1052010</v>
      </c>
      <c r="AO1812" s="15">
        <v>1000</v>
      </c>
      <c r="AQ1812" s="5">
        <v>1</v>
      </c>
      <c r="BB1812" s="26" t="s">
        <v>2758</v>
      </c>
      <c r="BC1812" s="26"/>
    </row>
    <row r="1813" spans="1:55" thickTop="1" thickBot="1" x14ac:dyDescent="0.25">
      <c r="A1813" s="5">
        <f t="shared" si="130"/>
        <v>1808</v>
      </c>
      <c r="B1813" s="5">
        <f>[1]角色配置表!B1813</f>
        <v>105223</v>
      </c>
      <c r="C1813" s="5">
        <f>[1]角色配置表!D1813</f>
        <v>1052</v>
      </c>
      <c r="D1813" s="63">
        <f>IFERROR(VLOOKUP($I1813,[2]低模说明表!$A$1:$B$9999,2,0),"")</f>
        <v>70000013</v>
      </c>
      <c r="E1813" s="63">
        <f>IFERROR(VLOOKUP($I1813,[2]高模说明表!$A$1:$B$9999,2,0),"")</f>
        <v>76000033</v>
      </c>
      <c r="F1813" s="5">
        <f>[1]角色配置表!F1813</f>
        <v>23</v>
      </c>
      <c r="G1813" s="5">
        <f>[1]角色配置表!G1813</f>
        <v>3001052</v>
      </c>
      <c r="H1813" s="5">
        <f t="shared" si="141"/>
        <v>3101052</v>
      </c>
      <c r="I1813" s="5" t="str">
        <f>[1]角色配置表!H1813</f>
        <v>怪物箭塔1</v>
      </c>
      <c r="J1813" s="12">
        <v>0</v>
      </c>
      <c r="K1813" s="30">
        <v>10000</v>
      </c>
      <c r="L1813" s="30"/>
      <c r="M1813" s="15" t="s">
        <v>506</v>
      </c>
      <c r="N1813" s="15" t="s">
        <v>845</v>
      </c>
      <c r="O1813" s="15" t="s">
        <v>1755</v>
      </c>
      <c r="P1813" s="5" t="str">
        <f>[1]角色配置表!I1813</f>
        <v>1,35884;3,2761;4,0</v>
      </c>
      <c r="Q1813" s="5">
        <f>[1]角色配置表!J1813</f>
        <v>50</v>
      </c>
      <c r="R1813" s="47" t="str">
        <f t="shared" si="142"/>
        <v>0,30</v>
      </c>
      <c r="S1813" s="47">
        <v>0</v>
      </c>
      <c r="T1813" s="47" t="s">
        <v>306</v>
      </c>
      <c r="U1813" s="47">
        <v>30</v>
      </c>
      <c r="V1813" s="47" t="s">
        <v>852</v>
      </c>
      <c r="W1813" s="31" t="str">
        <f t="shared" si="143"/>
        <v>0,30</v>
      </c>
      <c r="X1813" s="31">
        <v>0</v>
      </c>
      <c r="Y1813" s="31" t="s">
        <v>306</v>
      </c>
      <c r="Z1813" s="31">
        <v>30</v>
      </c>
      <c r="AA1813" s="5">
        <f>[1]角色配置表!K1813</f>
        <v>1</v>
      </c>
      <c r="AC1813" s="5">
        <f>[1]角色配置表!N1813</f>
        <v>0</v>
      </c>
      <c r="AD1813" s="5">
        <f>[1]角色配置表!O1813</f>
        <v>8769</v>
      </c>
      <c r="AE1813" s="14">
        <v>200006</v>
      </c>
      <c r="AF1813" s="11"/>
      <c r="AG1813" s="25">
        <v>200007</v>
      </c>
      <c r="AH1813" s="12" t="s">
        <v>3877</v>
      </c>
      <c r="AI1813" s="12" t="s">
        <v>3877</v>
      </c>
      <c r="AJ1813" s="30">
        <v>0</v>
      </c>
      <c r="AK1813" s="5">
        <f>[1]角色配置表!Q1813</f>
        <v>100000</v>
      </c>
      <c r="AL1813" s="5">
        <f>[1]角色配置表!S1813</f>
        <v>3</v>
      </c>
      <c r="AN1813" s="5" t="str">
        <f t="shared" si="140"/>
        <v>1052010</v>
      </c>
      <c r="AO1813" s="15">
        <v>1000</v>
      </c>
      <c r="AQ1813" s="5">
        <v>1</v>
      </c>
      <c r="BB1813" s="26" t="s">
        <v>2758</v>
      </c>
      <c r="BC1813" s="26"/>
    </row>
    <row r="1814" spans="1:55" thickTop="1" thickBot="1" x14ac:dyDescent="0.25">
      <c r="A1814" s="5">
        <f t="shared" si="130"/>
        <v>1809</v>
      </c>
      <c r="B1814" s="5">
        <f>[1]角色配置表!B1814</f>
        <v>105224</v>
      </c>
      <c r="C1814" s="5">
        <f>[1]角色配置表!D1814</f>
        <v>1052</v>
      </c>
      <c r="D1814" s="63">
        <f>IFERROR(VLOOKUP($I1814,[2]低模说明表!$A$1:$B$9999,2,0),"")</f>
        <v>70000013</v>
      </c>
      <c r="E1814" s="63">
        <f>IFERROR(VLOOKUP($I1814,[2]高模说明表!$A$1:$B$9999,2,0),"")</f>
        <v>76000033</v>
      </c>
      <c r="F1814" s="5">
        <f>[1]角色配置表!F1814</f>
        <v>24</v>
      </c>
      <c r="G1814" s="5">
        <f>[1]角色配置表!G1814</f>
        <v>3001052</v>
      </c>
      <c r="H1814" s="5">
        <f t="shared" si="141"/>
        <v>3101052</v>
      </c>
      <c r="I1814" s="5" t="str">
        <f>[1]角色配置表!H1814</f>
        <v>怪物箭塔1</v>
      </c>
      <c r="J1814" s="12">
        <v>0</v>
      </c>
      <c r="K1814" s="30">
        <v>10000</v>
      </c>
      <c r="L1814" s="30"/>
      <c r="M1814" s="15" t="s">
        <v>506</v>
      </c>
      <c r="N1814" s="15" t="s">
        <v>845</v>
      </c>
      <c r="O1814" s="15" t="s">
        <v>1755</v>
      </c>
      <c r="P1814" s="5" t="str">
        <f>[1]角色配置表!I1814</f>
        <v>1,43061;3,3313;4,0</v>
      </c>
      <c r="Q1814" s="5">
        <f>[1]角色配置表!J1814</f>
        <v>50</v>
      </c>
      <c r="R1814" s="47" t="str">
        <f t="shared" si="142"/>
        <v>0,30</v>
      </c>
      <c r="S1814" s="47">
        <v>0</v>
      </c>
      <c r="T1814" s="47" t="s">
        <v>306</v>
      </c>
      <c r="U1814" s="47">
        <v>30</v>
      </c>
      <c r="V1814" s="47" t="s">
        <v>852</v>
      </c>
      <c r="W1814" s="31" t="str">
        <f t="shared" si="143"/>
        <v>0,30</v>
      </c>
      <c r="X1814" s="31">
        <v>0</v>
      </c>
      <c r="Y1814" s="31" t="s">
        <v>306</v>
      </c>
      <c r="Z1814" s="31">
        <v>30</v>
      </c>
      <c r="AA1814" s="5">
        <f>[1]角色配置表!K1814</f>
        <v>1</v>
      </c>
      <c r="AC1814" s="5">
        <f>[1]角色配置表!N1814</f>
        <v>0</v>
      </c>
      <c r="AD1814" s="5">
        <f>[1]角色配置表!O1814</f>
        <v>8769</v>
      </c>
      <c r="AE1814" s="14">
        <v>200006</v>
      </c>
      <c r="AF1814" s="11"/>
      <c r="AG1814" s="25">
        <v>200007</v>
      </c>
      <c r="AH1814" s="12" t="s">
        <v>3877</v>
      </c>
      <c r="AI1814" s="12" t="s">
        <v>3877</v>
      </c>
      <c r="AJ1814" s="30">
        <v>0</v>
      </c>
      <c r="AK1814" s="5">
        <f>[1]角色配置表!Q1814</f>
        <v>100000</v>
      </c>
      <c r="AL1814" s="5">
        <f>[1]角色配置表!S1814</f>
        <v>3</v>
      </c>
      <c r="AN1814" s="5" t="str">
        <f t="shared" si="140"/>
        <v>1052010</v>
      </c>
      <c r="AO1814" s="15">
        <v>1000</v>
      </c>
      <c r="AQ1814" s="5">
        <v>1</v>
      </c>
      <c r="BB1814" s="26" t="s">
        <v>2758</v>
      </c>
      <c r="BC1814" s="26"/>
    </row>
    <row r="1815" spans="1:55" thickTop="1" thickBot="1" x14ac:dyDescent="0.25">
      <c r="A1815" s="5">
        <f t="shared" si="130"/>
        <v>1810</v>
      </c>
      <c r="B1815" s="5">
        <f>[1]角色配置表!B1815</f>
        <v>105225</v>
      </c>
      <c r="C1815" s="5">
        <f>[1]角色配置表!D1815</f>
        <v>1052</v>
      </c>
      <c r="D1815" s="63">
        <f>IFERROR(VLOOKUP($I1815,[2]低模说明表!$A$1:$B$9999,2,0),"")</f>
        <v>70000013</v>
      </c>
      <c r="E1815" s="63">
        <f>IFERROR(VLOOKUP($I1815,[2]高模说明表!$A$1:$B$9999,2,0),"")</f>
        <v>76000033</v>
      </c>
      <c r="F1815" s="5">
        <f>[1]角色配置表!F1815</f>
        <v>25</v>
      </c>
      <c r="G1815" s="5">
        <f>[1]角色配置表!G1815</f>
        <v>3001052</v>
      </c>
      <c r="H1815" s="5">
        <f t="shared" si="141"/>
        <v>3101052</v>
      </c>
      <c r="I1815" s="5" t="str">
        <f>[1]角色配置表!H1815</f>
        <v>怪物箭塔1</v>
      </c>
      <c r="J1815" s="12">
        <v>0</v>
      </c>
      <c r="K1815" s="30">
        <v>10000</v>
      </c>
      <c r="L1815" s="30"/>
      <c r="M1815" s="15" t="s">
        <v>506</v>
      </c>
      <c r="N1815" s="15" t="s">
        <v>845</v>
      </c>
      <c r="O1815" s="15" t="s">
        <v>1755</v>
      </c>
      <c r="P1815" s="5" t="str">
        <f>[1]角色配置表!I1815</f>
        <v>1,51673;3,3975;4,0</v>
      </c>
      <c r="Q1815" s="5">
        <f>[1]角色配置表!J1815</f>
        <v>50</v>
      </c>
      <c r="R1815" s="47" t="str">
        <f t="shared" si="142"/>
        <v>0,30</v>
      </c>
      <c r="S1815" s="47">
        <v>0</v>
      </c>
      <c r="T1815" s="47" t="s">
        <v>306</v>
      </c>
      <c r="U1815" s="47">
        <v>30</v>
      </c>
      <c r="V1815" s="47" t="s">
        <v>852</v>
      </c>
      <c r="W1815" s="31" t="str">
        <f t="shared" si="143"/>
        <v>0,30</v>
      </c>
      <c r="X1815" s="31">
        <v>0</v>
      </c>
      <c r="Y1815" s="31" t="s">
        <v>306</v>
      </c>
      <c r="Z1815" s="31">
        <v>30</v>
      </c>
      <c r="AA1815" s="5">
        <f>[1]角色配置表!K1815</f>
        <v>1</v>
      </c>
      <c r="AC1815" s="5">
        <f>[1]角色配置表!N1815</f>
        <v>0</v>
      </c>
      <c r="AD1815" s="5">
        <f>[1]角色配置表!O1815</f>
        <v>8769</v>
      </c>
      <c r="AE1815" s="14">
        <v>200006</v>
      </c>
      <c r="AF1815" s="11"/>
      <c r="AG1815" s="25">
        <v>200007</v>
      </c>
      <c r="AH1815" s="12" t="s">
        <v>3877</v>
      </c>
      <c r="AI1815" s="12" t="s">
        <v>3877</v>
      </c>
      <c r="AJ1815" s="30">
        <v>0</v>
      </c>
      <c r="AK1815" s="5">
        <f>[1]角色配置表!Q1815</f>
        <v>100000</v>
      </c>
      <c r="AL1815" s="5">
        <f>[1]角色配置表!S1815</f>
        <v>3</v>
      </c>
      <c r="AN1815" s="5" t="str">
        <f t="shared" si="140"/>
        <v>1052010</v>
      </c>
      <c r="AO1815" s="15">
        <v>1000</v>
      </c>
      <c r="AQ1815" s="5">
        <v>1</v>
      </c>
      <c r="BB1815" s="26" t="s">
        <v>2758</v>
      </c>
      <c r="BC1815" s="26"/>
    </row>
    <row r="1816" spans="1:55" thickTop="1" thickBot="1" x14ac:dyDescent="0.25">
      <c r="A1816" s="5">
        <f t="shared" si="130"/>
        <v>1811</v>
      </c>
      <c r="B1816" s="5">
        <f>[1]角色配置表!B1816</f>
        <v>105226</v>
      </c>
      <c r="C1816" s="5">
        <f>[1]角色配置表!D1816</f>
        <v>1052</v>
      </c>
      <c r="D1816" s="63">
        <f>IFERROR(VLOOKUP($I1816,[2]低模说明表!$A$1:$B$9999,2,0),"")</f>
        <v>70000013</v>
      </c>
      <c r="E1816" s="63">
        <f>IFERROR(VLOOKUP($I1816,[2]高模说明表!$A$1:$B$9999,2,0),"")</f>
        <v>76000033</v>
      </c>
      <c r="F1816" s="5">
        <f>[1]角色配置表!F1816</f>
        <v>26</v>
      </c>
      <c r="G1816" s="5">
        <f>[1]角色配置表!G1816</f>
        <v>3001052</v>
      </c>
      <c r="H1816" s="5">
        <f t="shared" si="141"/>
        <v>3101052</v>
      </c>
      <c r="I1816" s="5" t="str">
        <f>[1]角色配置表!H1816</f>
        <v>怪物箭塔1</v>
      </c>
      <c r="J1816" s="12">
        <v>0</v>
      </c>
      <c r="K1816" s="30">
        <v>10000</v>
      </c>
      <c r="L1816" s="30"/>
      <c r="M1816" s="15" t="s">
        <v>506</v>
      </c>
      <c r="N1816" s="15" t="s">
        <v>845</v>
      </c>
      <c r="O1816" s="15" t="s">
        <v>1755</v>
      </c>
      <c r="P1816" s="5" t="str">
        <f>[1]角色配置表!I1816</f>
        <v>1,62008;3,4770;4,0</v>
      </c>
      <c r="Q1816" s="5">
        <f>[1]角色配置表!J1816</f>
        <v>50</v>
      </c>
      <c r="R1816" s="47" t="str">
        <f t="shared" si="142"/>
        <v>0,30</v>
      </c>
      <c r="S1816" s="47">
        <v>0</v>
      </c>
      <c r="T1816" s="47" t="s">
        <v>306</v>
      </c>
      <c r="U1816" s="47">
        <v>30</v>
      </c>
      <c r="V1816" s="47" t="s">
        <v>852</v>
      </c>
      <c r="W1816" s="31" t="str">
        <f t="shared" si="143"/>
        <v>0,30</v>
      </c>
      <c r="X1816" s="31">
        <v>0</v>
      </c>
      <c r="Y1816" s="31" t="s">
        <v>306</v>
      </c>
      <c r="Z1816" s="31">
        <v>30</v>
      </c>
      <c r="AA1816" s="5">
        <f>[1]角色配置表!K1816</f>
        <v>1</v>
      </c>
      <c r="AC1816" s="5">
        <f>[1]角色配置表!N1816</f>
        <v>0</v>
      </c>
      <c r="AD1816" s="5">
        <f>[1]角色配置表!O1816</f>
        <v>8769</v>
      </c>
      <c r="AE1816" s="14">
        <v>200006</v>
      </c>
      <c r="AF1816" s="11"/>
      <c r="AG1816" s="25">
        <v>200007</v>
      </c>
      <c r="AH1816" s="12" t="s">
        <v>3877</v>
      </c>
      <c r="AI1816" s="12" t="s">
        <v>3877</v>
      </c>
      <c r="AJ1816" s="30">
        <v>0</v>
      </c>
      <c r="AK1816" s="5">
        <f>[1]角色配置表!Q1816</f>
        <v>100000</v>
      </c>
      <c r="AL1816" s="5">
        <f>[1]角色配置表!S1816</f>
        <v>3</v>
      </c>
      <c r="AN1816" s="5" t="str">
        <f t="shared" si="140"/>
        <v>1052010</v>
      </c>
      <c r="AO1816" s="15">
        <v>1000</v>
      </c>
      <c r="AQ1816" s="5">
        <v>1</v>
      </c>
      <c r="BB1816" s="26" t="s">
        <v>2758</v>
      </c>
      <c r="BC1816" s="26"/>
    </row>
    <row r="1817" spans="1:55" thickTop="1" thickBot="1" x14ac:dyDescent="0.25">
      <c r="A1817" s="5">
        <f t="shared" si="130"/>
        <v>1812</v>
      </c>
      <c r="B1817" s="5">
        <f>[1]角色配置表!B1817</f>
        <v>105227</v>
      </c>
      <c r="C1817" s="5">
        <f>[1]角色配置表!D1817</f>
        <v>1052</v>
      </c>
      <c r="D1817" s="63">
        <f>IFERROR(VLOOKUP($I1817,[2]低模说明表!$A$1:$B$9999,2,0),"")</f>
        <v>70000013</v>
      </c>
      <c r="E1817" s="63">
        <f>IFERROR(VLOOKUP($I1817,[2]高模说明表!$A$1:$B$9999,2,0),"")</f>
        <v>76000033</v>
      </c>
      <c r="F1817" s="5">
        <f>[1]角色配置表!F1817</f>
        <v>27</v>
      </c>
      <c r="G1817" s="5">
        <f>[1]角色配置表!G1817</f>
        <v>3001052</v>
      </c>
      <c r="H1817" s="5">
        <f t="shared" si="141"/>
        <v>3101052</v>
      </c>
      <c r="I1817" s="5" t="str">
        <f>[1]角色配置表!H1817</f>
        <v>怪物箭塔1</v>
      </c>
      <c r="J1817" s="12">
        <v>0</v>
      </c>
      <c r="K1817" s="30">
        <v>10000</v>
      </c>
      <c r="L1817" s="30"/>
      <c r="M1817" s="15" t="s">
        <v>506</v>
      </c>
      <c r="N1817" s="15" t="s">
        <v>845</v>
      </c>
      <c r="O1817" s="15" t="s">
        <v>1755</v>
      </c>
      <c r="P1817" s="5" t="str">
        <f>[1]角色配置表!I1817</f>
        <v>1,74410;3,5724;4,0</v>
      </c>
      <c r="Q1817" s="5">
        <f>[1]角色配置表!J1817</f>
        <v>50</v>
      </c>
      <c r="R1817" s="47" t="str">
        <f t="shared" si="142"/>
        <v>0,30</v>
      </c>
      <c r="S1817" s="47">
        <v>0</v>
      </c>
      <c r="T1817" s="47" t="s">
        <v>306</v>
      </c>
      <c r="U1817" s="47">
        <v>30</v>
      </c>
      <c r="V1817" s="47" t="s">
        <v>852</v>
      </c>
      <c r="W1817" s="31" t="str">
        <f t="shared" si="143"/>
        <v>0,30</v>
      </c>
      <c r="X1817" s="31">
        <v>0</v>
      </c>
      <c r="Y1817" s="31" t="s">
        <v>306</v>
      </c>
      <c r="Z1817" s="31">
        <v>30</v>
      </c>
      <c r="AA1817" s="5">
        <f>[1]角色配置表!K1817</f>
        <v>1</v>
      </c>
      <c r="AC1817" s="5">
        <f>[1]角色配置表!N1817</f>
        <v>0</v>
      </c>
      <c r="AD1817" s="5">
        <f>[1]角色配置表!O1817</f>
        <v>8769</v>
      </c>
      <c r="AE1817" s="14">
        <v>200006</v>
      </c>
      <c r="AF1817" s="11"/>
      <c r="AG1817" s="25">
        <v>200007</v>
      </c>
      <c r="AH1817" s="12" t="s">
        <v>3877</v>
      </c>
      <c r="AI1817" s="12" t="s">
        <v>3877</v>
      </c>
      <c r="AJ1817" s="30">
        <v>0</v>
      </c>
      <c r="AK1817" s="5">
        <f>[1]角色配置表!Q1817</f>
        <v>100000</v>
      </c>
      <c r="AL1817" s="5">
        <f>[1]角色配置表!S1817</f>
        <v>3</v>
      </c>
      <c r="AN1817" s="5" t="str">
        <f t="shared" si="140"/>
        <v>1052010</v>
      </c>
      <c r="AO1817" s="15">
        <v>1000</v>
      </c>
      <c r="AQ1817" s="5">
        <v>1</v>
      </c>
      <c r="BB1817" s="26" t="s">
        <v>2758</v>
      </c>
      <c r="BC1817" s="26"/>
    </row>
    <row r="1818" spans="1:55" thickTop="1" thickBot="1" x14ac:dyDescent="0.25">
      <c r="A1818" s="5">
        <f t="shared" si="130"/>
        <v>1813</v>
      </c>
      <c r="B1818" s="5">
        <f>[1]角色配置表!B1818</f>
        <v>105228</v>
      </c>
      <c r="C1818" s="5">
        <f>[1]角色配置表!D1818</f>
        <v>1052</v>
      </c>
      <c r="D1818" s="63">
        <f>IFERROR(VLOOKUP($I1818,[2]低模说明表!$A$1:$B$9999,2,0),"")</f>
        <v>70000013</v>
      </c>
      <c r="E1818" s="63">
        <f>IFERROR(VLOOKUP($I1818,[2]高模说明表!$A$1:$B$9999,2,0),"")</f>
        <v>76000033</v>
      </c>
      <c r="F1818" s="5">
        <f>[1]角色配置表!F1818</f>
        <v>28</v>
      </c>
      <c r="G1818" s="5">
        <f>[1]角色配置表!G1818</f>
        <v>3001052</v>
      </c>
      <c r="H1818" s="5">
        <f t="shared" si="141"/>
        <v>3101052</v>
      </c>
      <c r="I1818" s="5" t="str">
        <f>[1]角色配置表!H1818</f>
        <v>怪物箭塔1</v>
      </c>
      <c r="J1818" s="12">
        <v>0</v>
      </c>
      <c r="K1818" s="30">
        <v>10000</v>
      </c>
      <c r="L1818" s="30"/>
      <c r="M1818" s="15" t="s">
        <v>506</v>
      </c>
      <c r="N1818" s="15" t="s">
        <v>845</v>
      </c>
      <c r="O1818" s="15" t="s">
        <v>1755</v>
      </c>
      <c r="P1818" s="5" t="str">
        <f>[1]角色配置表!I1818</f>
        <v>1,89291;3,6869;4,0</v>
      </c>
      <c r="Q1818" s="5">
        <f>[1]角色配置表!J1818</f>
        <v>50</v>
      </c>
      <c r="R1818" s="47" t="str">
        <f t="shared" si="142"/>
        <v>0,30</v>
      </c>
      <c r="S1818" s="47">
        <v>0</v>
      </c>
      <c r="T1818" s="47" t="s">
        <v>306</v>
      </c>
      <c r="U1818" s="47">
        <v>30</v>
      </c>
      <c r="V1818" s="47" t="s">
        <v>852</v>
      </c>
      <c r="W1818" s="31" t="str">
        <f t="shared" si="143"/>
        <v>0,30</v>
      </c>
      <c r="X1818" s="31">
        <v>0</v>
      </c>
      <c r="Y1818" s="31" t="s">
        <v>306</v>
      </c>
      <c r="Z1818" s="31">
        <v>30</v>
      </c>
      <c r="AA1818" s="5">
        <f>[1]角色配置表!K1818</f>
        <v>1</v>
      </c>
      <c r="AC1818" s="5">
        <f>[1]角色配置表!N1818</f>
        <v>0</v>
      </c>
      <c r="AD1818" s="5">
        <f>[1]角色配置表!O1818</f>
        <v>8769</v>
      </c>
      <c r="AE1818" s="14">
        <v>200006</v>
      </c>
      <c r="AF1818" s="11"/>
      <c r="AG1818" s="25">
        <v>200007</v>
      </c>
      <c r="AH1818" s="12" t="s">
        <v>3877</v>
      </c>
      <c r="AI1818" s="12" t="s">
        <v>3877</v>
      </c>
      <c r="AJ1818" s="30">
        <v>0</v>
      </c>
      <c r="AK1818" s="5">
        <f>[1]角色配置表!Q1818</f>
        <v>100000</v>
      </c>
      <c r="AL1818" s="5">
        <f>[1]角色配置表!S1818</f>
        <v>3</v>
      </c>
      <c r="AN1818" s="5" t="str">
        <f t="shared" si="140"/>
        <v>1052010</v>
      </c>
      <c r="AO1818" s="15">
        <v>1000</v>
      </c>
      <c r="AQ1818" s="5">
        <v>1</v>
      </c>
      <c r="BB1818" s="26" t="s">
        <v>2758</v>
      </c>
      <c r="BC1818" s="26"/>
    </row>
    <row r="1819" spans="1:55" thickTop="1" thickBot="1" x14ac:dyDescent="0.25">
      <c r="A1819" s="5">
        <f t="shared" si="130"/>
        <v>1814</v>
      </c>
      <c r="B1819" s="5">
        <f>[1]角色配置表!B1819</f>
        <v>105229</v>
      </c>
      <c r="C1819" s="5">
        <f>[1]角色配置表!D1819</f>
        <v>1052</v>
      </c>
      <c r="D1819" s="63">
        <f>IFERROR(VLOOKUP($I1819,[2]低模说明表!$A$1:$B$9999,2,0),"")</f>
        <v>70000013</v>
      </c>
      <c r="E1819" s="63">
        <f>IFERROR(VLOOKUP($I1819,[2]高模说明表!$A$1:$B$9999,2,0),"")</f>
        <v>76000033</v>
      </c>
      <c r="F1819" s="5">
        <f>[1]角色配置表!F1819</f>
        <v>29</v>
      </c>
      <c r="G1819" s="5">
        <f>[1]角色配置表!G1819</f>
        <v>3001052</v>
      </c>
      <c r="H1819" s="5">
        <f t="shared" si="141"/>
        <v>3101052</v>
      </c>
      <c r="I1819" s="5" t="str">
        <f>[1]角色配置表!H1819</f>
        <v>怪物箭塔1</v>
      </c>
      <c r="J1819" s="12">
        <v>0</v>
      </c>
      <c r="K1819" s="30">
        <v>10000</v>
      </c>
      <c r="L1819" s="30"/>
      <c r="M1819" s="15" t="s">
        <v>506</v>
      </c>
      <c r="N1819" s="15" t="s">
        <v>845</v>
      </c>
      <c r="O1819" s="15" t="s">
        <v>1755</v>
      </c>
      <c r="P1819" s="5" t="str">
        <f>[1]角色配置表!I1819</f>
        <v>1,107150;3,8243;4,0</v>
      </c>
      <c r="Q1819" s="5">
        <f>[1]角色配置表!J1819</f>
        <v>50</v>
      </c>
      <c r="R1819" s="47" t="str">
        <f t="shared" si="142"/>
        <v>0,30</v>
      </c>
      <c r="S1819" s="47">
        <v>0</v>
      </c>
      <c r="T1819" s="47" t="s">
        <v>306</v>
      </c>
      <c r="U1819" s="47">
        <v>30</v>
      </c>
      <c r="V1819" s="47" t="s">
        <v>852</v>
      </c>
      <c r="W1819" s="31" t="str">
        <f t="shared" si="143"/>
        <v>0,30</v>
      </c>
      <c r="X1819" s="31">
        <v>0</v>
      </c>
      <c r="Y1819" s="31" t="s">
        <v>306</v>
      </c>
      <c r="Z1819" s="31">
        <v>30</v>
      </c>
      <c r="AA1819" s="5">
        <f>[1]角色配置表!K1819</f>
        <v>1</v>
      </c>
      <c r="AC1819" s="5">
        <f>[1]角色配置表!N1819</f>
        <v>0</v>
      </c>
      <c r="AD1819" s="5">
        <f>[1]角色配置表!O1819</f>
        <v>8769</v>
      </c>
      <c r="AE1819" s="14">
        <v>200006</v>
      </c>
      <c r="AF1819" s="11"/>
      <c r="AG1819" s="25">
        <v>200007</v>
      </c>
      <c r="AH1819" s="12" t="s">
        <v>3877</v>
      </c>
      <c r="AI1819" s="12" t="s">
        <v>3877</v>
      </c>
      <c r="AJ1819" s="30">
        <v>0</v>
      </c>
      <c r="AK1819" s="5">
        <f>[1]角色配置表!Q1819</f>
        <v>100000</v>
      </c>
      <c r="AL1819" s="5">
        <f>[1]角色配置表!S1819</f>
        <v>3</v>
      </c>
      <c r="AN1819" s="5" t="str">
        <f t="shared" si="140"/>
        <v>1052010</v>
      </c>
      <c r="AO1819" s="15">
        <v>1000</v>
      </c>
      <c r="AQ1819" s="5">
        <v>1</v>
      </c>
      <c r="BB1819" s="26" t="s">
        <v>2758</v>
      </c>
      <c r="BC1819" s="26"/>
    </row>
    <row r="1820" spans="1:55" thickTop="1" thickBot="1" x14ac:dyDescent="0.25">
      <c r="A1820" s="5">
        <f t="shared" si="130"/>
        <v>1815</v>
      </c>
      <c r="B1820" s="5">
        <f>[1]角色配置表!B1820</f>
        <v>105230</v>
      </c>
      <c r="C1820" s="5">
        <f>[1]角色配置表!D1820</f>
        <v>1052</v>
      </c>
      <c r="D1820" s="63">
        <f>IFERROR(VLOOKUP($I1820,[2]低模说明表!$A$1:$B$9999,2,0),"")</f>
        <v>70000013</v>
      </c>
      <c r="E1820" s="63">
        <f>IFERROR(VLOOKUP($I1820,[2]高模说明表!$A$1:$B$9999,2,0),"")</f>
        <v>76000033</v>
      </c>
      <c r="F1820" s="5">
        <f>[1]角色配置表!F1820</f>
        <v>30</v>
      </c>
      <c r="G1820" s="5">
        <f>[1]角色配置表!G1820</f>
        <v>3001052</v>
      </c>
      <c r="H1820" s="5">
        <f t="shared" si="141"/>
        <v>3101052</v>
      </c>
      <c r="I1820" s="5" t="str">
        <f>[1]角色配置表!H1820</f>
        <v>怪物箭塔1</v>
      </c>
      <c r="J1820" s="12">
        <v>0</v>
      </c>
      <c r="K1820" s="30">
        <v>10000</v>
      </c>
      <c r="L1820" s="30"/>
      <c r="M1820" s="15" t="s">
        <v>506</v>
      </c>
      <c r="N1820" s="15" t="s">
        <v>845</v>
      </c>
      <c r="O1820" s="15" t="s">
        <v>1755</v>
      </c>
      <c r="P1820" s="5" t="str">
        <f>[1]角色配置表!I1820</f>
        <v>1,128579;3,9891;4,0</v>
      </c>
      <c r="Q1820" s="5">
        <f>[1]角色配置表!J1820</f>
        <v>50</v>
      </c>
      <c r="R1820" s="47" t="str">
        <f t="shared" si="142"/>
        <v>0,30</v>
      </c>
      <c r="S1820" s="47">
        <v>0</v>
      </c>
      <c r="T1820" s="47" t="s">
        <v>306</v>
      </c>
      <c r="U1820" s="47">
        <v>30</v>
      </c>
      <c r="V1820" s="47" t="s">
        <v>852</v>
      </c>
      <c r="W1820" s="31" t="str">
        <f t="shared" si="143"/>
        <v>0,30</v>
      </c>
      <c r="X1820" s="31">
        <v>0</v>
      </c>
      <c r="Y1820" s="31" t="s">
        <v>306</v>
      </c>
      <c r="Z1820" s="31">
        <v>30</v>
      </c>
      <c r="AA1820" s="5">
        <f>[1]角色配置表!K1820</f>
        <v>1</v>
      </c>
      <c r="AC1820" s="5">
        <f>[1]角色配置表!N1820</f>
        <v>0</v>
      </c>
      <c r="AD1820" s="5">
        <f>[1]角色配置表!O1820</f>
        <v>8769</v>
      </c>
      <c r="AE1820" s="14">
        <v>200006</v>
      </c>
      <c r="AF1820" s="11"/>
      <c r="AG1820" s="25">
        <v>200007</v>
      </c>
      <c r="AH1820" s="12" t="s">
        <v>3877</v>
      </c>
      <c r="AI1820" s="12" t="s">
        <v>3877</v>
      </c>
      <c r="AJ1820" s="30">
        <v>0</v>
      </c>
      <c r="AK1820" s="5">
        <f>[1]角色配置表!Q1820</f>
        <v>100000</v>
      </c>
      <c r="AL1820" s="5">
        <f>[1]角色配置表!S1820</f>
        <v>3</v>
      </c>
      <c r="AN1820" s="5" t="str">
        <f t="shared" si="140"/>
        <v>1052010</v>
      </c>
      <c r="AO1820" s="15">
        <v>1000</v>
      </c>
      <c r="AQ1820" s="5">
        <v>1</v>
      </c>
      <c r="BB1820" s="26" t="s">
        <v>2758</v>
      </c>
      <c r="BC1820" s="26"/>
    </row>
    <row r="1821" spans="1:55" thickTop="1" thickBot="1" x14ac:dyDescent="0.25">
      <c r="A1821" s="5">
        <f t="shared" si="130"/>
        <v>1816</v>
      </c>
      <c r="B1821" s="5">
        <f>[1]角色配置表!B1821</f>
        <v>105301</v>
      </c>
      <c r="C1821" s="5">
        <f>[1]角色配置表!D1821</f>
        <v>1053</v>
      </c>
      <c r="D1821" s="63">
        <f>IFERROR(VLOOKUP($I1821,[2]低模说明表!$A$1:$B$9999,2,0),"")</f>
        <v>70000014</v>
      </c>
      <c r="E1821" s="63">
        <f>IFERROR(VLOOKUP($I1821,[2]高模说明表!$A$1:$B$9999,2,0),"")</f>
        <v>76000034</v>
      </c>
      <c r="F1821" s="5">
        <f>[1]角色配置表!F1821</f>
        <v>1</v>
      </c>
      <c r="G1821" s="5">
        <f>[1]角色配置表!G1821</f>
        <v>3001053</v>
      </c>
      <c r="H1821" s="5">
        <f t="shared" si="141"/>
        <v>3101053</v>
      </c>
      <c r="I1821" s="5" t="str">
        <f>[1]角色配置表!H1821</f>
        <v>怪物拒马</v>
      </c>
      <c r="J1821" s="12">
        <v>0</v>
      </c>
      <c r="K1821" s="30">
        <v>10000</v>
      </c>
      <c r="L1821" s="30"/>
      <c r="M1821" s="15" t="s">
        <v>506</v>
      </c>
      <c r="N1821" s="15" t="s">
        <v>845</v>
      </c>
      <c r="O1821" s="15" t="s">
        <v>1755</v>
      </c>
      <c r="P1821" s="5" t="str">
        <f>[1]角色配置表!I1821</f>
        <v>1,500;3,0;4,0</v>
      </c>
      <c r="Q1821" s="5">
        <f>[1]角色配置表!J1821</f>
        <v>0</v>
      </c>
      <c r="R1821" s="47" t="str">
        <f t="shared" si="142"/>
        <v>0,30</v>
      </c>
      <c r="S1821" s="47">
        <v>0</v>
      </c>
      <c r="T1821" s="47" t="s">
        <v>306</v>
      </c>
      <c r="U1821" s="47">
        <v>30</v>
      </c>
      <c r="V1821" s="47" t="s">
        <v>852</v>
      </c>
      <c r="W1821" s="31" t="str">
        <f t="shared" si="143"/>
        <v>0,30</v>
      </c>
      <c r="X1821" s="31">
        <v>0</v>
      </c>
      <c r="Y1821" s="31" t="s">
        <v>306</v>
      </c>
      <c r="Z1821" s="31">
        <v>30</v>
      </c>
      <c r="AA1821" s="5">
        <f>[1]角色配置表!K1821</f>
        <v>1</v>
      </c>
      <c r="AC1821" s="5">
        <f>[1]角色配置表!N1821</f>
        <v>0</v>
      </c>
      <c r="AD1821" s="5">
        <f>[1]角色配置表!O1821</f>
        <v>1601</v>
      </c>
      <c r="AE1821" s="14">
        <v>200006</v>
      </c>
      <c r="AF1821" s="11"/>
      <c r="AG1821" s="25">
        <v>200007</v>
      </c>
      <c r="AH1821" s="12" t="s">
        <v>3875</v>
      </c>
      <c r="AI1821" s="12" t="s">
        <v>3875</v>
      </c>
      <c r="AJ1821" s="30">
        <v>0</v>
      </c>
      <c r="AK1821" s="5">
        <f>[1]角色配置表!Q1821</f>
        <v>60000</v>
      </c>
      <c r="AL1821" s="5">
        <f>[1]角色配置表!S1821</f>
        <v>1</v>
      </c>
      <c r="AN1821" s="5" t="str">
        <f t="shared" si="140"/>
        <v/>
      </c>
      <c r="AO1821" s="15">
        <v>1000</v>
      </c>
      <c r="AQ1821" s="5">
        <v>0</v>
      </c>
      <c r="BB1821" s="26" t="s">
        <v>2758</v>
      </c>
      <c r="BC1821" s="26"/>
    </row>
    <row r="1822" spans="1:55" thickTop="1" thickBot="1" x14ac:dyDescent="0.25">
      <c r="A1822" s="5">
        <f t="shared" si="130"/>
        <v>1817</v>
      </c>
      <c r="B1822" s="5">
        <f>[1]角色配置表!B1822</f>
        <v>105302</v>
      </c>
      <c r="C1822" s="5">
        <f>[1]角色配置表!D1822</f>
        <v>1053</v>
      </c>
      <c r="D1822" s="63">
        <f>IFERROR(VLOOKUP($I1822,[2]低模说明表!$A$1:$B$9999,2,0),"")</f>
        <v>70000014</v>
      </c>
      <c r="E1822" s="63">
        <f>IFERROR(VLOOKUP($I1822,[2]高模说明表!$A$1:$B$9999,2,0),"")</f>
        <v>76000034</v>
      </c>
      <c r="F1822" s="5">
        <f>[1]角色配置表!F1822</f>
        <v>2</v>
      </c>
      <c r="G1822" s="5">
        <f>[1]角色配置表!G1822</f>
        <v>3001053</v>
      </c>
      <c r="H1822" s="5">
        <f t="shared" si="141"/>
        <v>3101053</v>
      </c>
      <c r="I1822" s="5" t="str">
        <f>[1]角色配置表!H1822</f>
        <v>怪物拒马</v>
      </c>
      <c r="J1822" s="12">
        <v>0</v>
      </c>
      <c r="K1822" s="30">
        <v>10000</v>
      </c>
      <c r="L1822" s="30"/>
      <c r="M1822" s="15" t="s">
        <v>506</v>
      </c>
      <c r="N1822" s="15" t="s">
        <v>845</v>
      </c>
      <c r="O1822" s="15" t="s">
        <v>1755</v>
      </c>
      <c r="P1822" s="5" t="str">
        <f>[1]角色配置表!I1822</f>
        <v>1,600;3,0;4,0</v>
      </c>
      <c r="Q1822" s="5">
        <f>[1]角色配置表!J1822</f>
        <v>0</v>
      </c>
      <c r="R1822" s="47" t="str">
        <f t="shared" si="142"/>
        <v>0,30</v>
      </c>
      <c r="S1822" s="47">
        <v>0</v>
      </c>
      <c r="T1822" s="47" t="s">
        <v>306</v>
      </c>
      <c r="U1822" s="47">
        <v>30</v>
      </c>
      <c r="V1822" s="47" t="s">
        <v>852</v>
      </c>
      <c r="W1822" s="31" t="str">
        <f t="shared" si="143"/>
        <v>0,30</v>
      </c>
      <c r="X1822" s="31">
        <v>0</v>
      </c>
      <c r="Y1822" s="31" t="s">
        <v>306</v>
      </c>
      <c r="Z1822" s="31">
        <v>30</v>
      </c>
      <c r="AA1822" s="5">
        <f>[1]角色配置表!K1822</f>
        <v>1</v>
      </c>
      <c r="AC1822" s="5">
        <f>[1]角色配置表!N1822</f>
        <v>0</v>
      </c>
      <c r="AD1822" s="5">
        <f>[1]角色配置表!O1822</f>
        <v>1601</v>
      </c>
      <c r="AE1822" s="14">
        <v>200006</v>
      </c>
      <c r="AF1822" s="11"/>
      <c r="AG1822" s="25">
        <v>200007</v>
      </c>
      <c r="AH1822" s="12" t="s">
        <v>3877</v>
      </c>
      <c r="AI1822" s="12" t="s">
        <v>3877</v>
      </c>
      <c r="AJ1822" s="30">
        <v>0</v>
      </c>
      <c r="AK1822" s="5">
        <f>[1]角色配置表!Q1822</f>
        <v>60000</v>
      </c>
      <c r="AL1822" s="5">
        <f>[1]角色配置表!S1822</f>
        <v>1</v>
      </c>
      <c r="AN1822" s="5" t="str">
        <f t="shared" si="140"/>
        <v/>
      </c>
      <c r="AO1822" s="15">
        <v>1000</v>
      </c>
      <c r="AQ1822" s="5">
        <v>0</v>
      </c>
      <c r="BB1822" s="26" t="s">
        <v>2758</v>
      </c>
      <c r="BC1822" s="26"/>
    </row>
    <row r="1823" spans="1:55" thickTop="1" thickBot="1" x14ac:dyDescent="0.25">
      <c r="A1823" s="5">
        <f t="shared" si="130"/>
        <v>1818</v>
      </c>
      <c r="B1823" s="5">
        <f>[1]角色配置表!B1823</f>
        <v>105303</v>
      </c>
      <c r="C1823" s="5">
        <f>[1]角色配置表!D1823</f>
        <v>1053</v>
      </c>
      <c r="D1823" s="63">
        <f>IFERROR(VLOOKUP($I1823,[2]低模说明表!$A$1:$B$9999,2,0),"")</f>
        <v>70000014</v>
      </c>
      <c r="E1823" s="63">
        <f>IFERROR(VLOOKUP($I1823,[2]高模说明表!$A$1:$B$9999,2,0),"")</f>
        <v>76000034</v>
      </c>
      <c r="F1823" s="5">
        <f>[1]角色配置表!F1823</f>
        <v>3</v>
      </c>
      <c r="G1823" s="5">
        <f>[1]角色配置表!G1823</f>
        <v>3001053</v>
      </c>
      <c r="H1823" s="5">
        <f t="shared" si="141"/>
        <v>3101053</v>
      </c>
      <c r="I1823" s="5" t="str">
        <f>[1]角色配置表!H1823</f>
        <v>怪物拒马</v>
      </c>
      <c r="J1823" s="12">
        <v>0</v>
      </c>
      <c r="K1823" s="30">
        <v>10000</v>
      </c>
      <c r="L1823" s="30"/>
      <c r="M1823" s="15" t="s">
        <v>506</v>
      </c>
      <c r="N1823" s="15" t="s">
        <v>845</v>
      </c>
      <c r="O1823" s="15" t="s">
        <v>1755</v>
      </c>
      <c r="P1823" s="5" t="str">
        <f>[1]角色配置表!I1823</f>
        <v>1,720;3,0;4,0</v>
      </c>
      <c r="Q1823" s="5">
        <f>[1]角色配置表!J1823</f>
        <v>0</v>
      </c>
      <c r="R1823" s="47" t="str">
        <f t="shared" si="142"/>
        <v>0,30</v>
      </c>
      <c r="S1823" s="47">
        <v>0</v>
      </c>
      <c r="T1823" s="47" t="s">
        <v>306</v>
      </c>
      <c r="U1823" s="47">
        <v>30</v>
      </c>
      <c r="V1823" s="47" t="s">
        <v>852</v>
      </c>
      <c r="W1823" s="31" t="str">
        <f t="shared" si="143"/>
        <v>0,30</v>
      </c>
      <c r="X1823" s="31">
        <v>0</v>
      </c>
      <c r="Y1823" s="31" t="s">
        <v>306</v>
      </c>
      <c r="Z1823" s="31">
        <v>30</v>
      </c>
      <c r="AA1823" s="5">
        <f>[1]角色配置表!K1823</f>
        <v>1</v>
      </c>
      <c r="AC1823" s="5">
        <f>[1]角色配置表!N1823</f>
        <v>0</v>
      </c>
      <c r="AD1823" s="5">
        <f>[1]角色配置表!O1823</f>
        <v>1601</v>
      </c>
      <c r="AE1823" s="14">
        <v>200006</v>
      </c>
      <c r="AF1823" s="11"/>
      <c r="AG1823" s="25">
        <v>200007</v>
      </c>
      <c r="AH1823" s="12" t="s">
        <v>3877</v>
      </c>
      <c r="AI1823" s="12" t="s">
        <v>3877</v>
      </c>
      <c r="AJ1823" s="30">
        <v>0</v>
      </c>
      <c r="AK1823" s="5">
        <f>[1]角色配置表!Q1823</f>
        <v>60000</v>
      </c>
      <c r="AL1823" s="5">
        <f>[1]角色配置表!S1823</f>
        <v>1</v>
      </c>
      <c r="AN1823" s="5" t="str">
        <f t="shared" si="140"/>
        <v/>
      </c>
      <c r="AO1823" s="15">
        <v>1000</v>
      </c>
      <c r="AQ1823" s="5">
        <v>0</v>
      </c>
      <c r="BB1823" s="26" t="s">
        <v>2758</v>
      </c>
      <c r="BC1823" s="26"/>
    </row>
    <row r="1824" spans="1:55" thickTop="1" thickBot="1" x14ac:dyDescent="0.25">
      <c r="A1824" s="5">
        <f t="shared" si="130"/>
        <v>1819</v>
      </c>
      <c r="B1824" s="5">
        <f>[1]角色配置表!B1824</f>
        <v>105304</v>
      </c>
      <c r="C1824" s="5">
        <f>[1]角色配置表!D1824</f>
        <v>1053</v>
      </c>
      <c r="D1824" s="63">
        <f>IFERROR(VLOOKUP($I1824,[2]低模说明表!$A$1:$B$9999,2,0),"")</f>
        <v>70000014</v>
      </c>
      <c r="E1824" s="63">
        <f>IFERROR(VLOOKUP($I1824,[2]高模说明表!$A$1:$B$9999,2,0),"")</f>
        <v>76000034</v>
      </c>
      <c r="F1824" s="5">
        <f>[1]角色配置表!F1824</f>
        <v>4</v>
      </c>
      <c r="G1824" s="5">
        <f>[1]角色配置表!G1824</f>
        <v>3001053</v>
      </c>
      <c r="H1824" s="5">
        <f t="shared" si="141"/>
        <v>3101053</v>
      </c>
      <c r="I1824" s="5" t="str">
        <f>[1]角色配置表!H1824</f>
        <v>怪物拒马</v>
      </c>
      <c r="J1824" s="12">
        <v>0</v>
      </c>
      <c r="K1824" s="30">
        <v>10000</v>
      </c>
      <c r="L1824" s="30"/>
      <c r="M1824" s="15" t="s">
        <v>506</v>
      </c>
      <c r="N1824" s="15" t="s">
        <v>845</v>
      </c>
      <c r="O1824" s="15" t="s">
        <v>1755</v>
      </c>
      <c r="P1824" s="5" t="str">
        <f>[1]角色配置表!I1824</f>
        <v>1,864;3,0;4,0</v>
      </c>
      <c r="Q1824" s="5">
        <f>[1]角色配置表!J1824</f>
        <v>0</v>
      </c>
      <c r="R1824" s="47" t="str">
        <f t="shared" si="142"/>
        <v>0,30</v>
      </c>
      <c r="S1824" s="47">
        <v>0</v>
      </c>
      <c r="T1824" s="47" t="s">
        <v>306</v>
      </c>
      <c r="U1824" s="47">
        <v>30</v>
      </c>
      <c r="V1824" s="47" t="s">
        <v>852</v>
      </c>
      <c r="W1824" s="31" t="str">
        <f t="shared" si="143"/>
        <v>0,30</v>
      </c>
      <c r="X1824" s="31">
        <v>0</v>
      </c>
      <c r="Y1824" s="31" t="s">
        <v>306</v>
      </c>
      <c r="Z1824" s="31">
        <v>30</v>
      </c>
      <c r="AA1824" s="5">
        <f>[1]角色配置表!K1824</f>
        <v>1</v>
      </c>
      <c r="AC1824" s="5">
        <f>[1]角色配置表!N1824</f>
        <v>0</v>
      </c>
      <c r="AD1824" s="5">
        <f>[1]角色配置表!O1824</f>
        <v>1601</v>
      </c>
      <c r="AE1824" s="14">
        <v>200006</v>
      </c>
      <c r="AF1824" s="11"/>
      <c r="AG1824" s="25">
        <v>200007</v>
      </c>
      <c r="AH1824" s="12" t="s">
        <v>3877</v>
      </c>
      <c r="AI1824" s="12" t="s">
        <v>3877</v>
      </c>
      <c r="AJ1824" s="30">
        <v>0</v>
      </c>
      <c r="AK1824" s="5">
        <f>[1]角色配置表!Q1824</f>
        <v>60000</v>
      </c>
      <c r="AL1824" s="5">
        <f>[1]角色配置表!S1824</f>
        <v>1</v>
      </c>
      <c r="AN1824" s="5" t="str">
        <f t="shared" si="140"/>
        <v/>
      </c>
      <c r="AO1824" s="15">
        <v>1000</v>
      </c>
      <c r="AQ1824" s="5">
        <v>0</v>
      </c>
      <c r="BB1824" s="26" t="s">
        <v>2758</v>
      </c>
      <c r="BC1824" s="26"/>
    </row>
    <row r="1825" spans="1:55" thickTop="1" thickBot="1" x14ac:dyDescent="0.25">
      <c r="A1825" s="5">
        <f t="shared" si="130"/>
        <v>1820</v>
      </c>
      <c r="B1825" s="5">
        <f>[1]角色配置表!B1825</f>
        <v>105305</v>
      </c>
      <c r="C1825" s="5">
        <f>[1]角色配置表!D1825</f>
        <v>1053</v>
      </c>
      <c r="D1825" s="63">
        <f>IFERROR(VLOOKUP($I1825,[2]低模说明表!$A$1:$B$9999,2,0),"")</f>
        <v>70000014</v>
      </c>
      <c r="E1825" s="63">
        <f>IFERROR(VLOOKUP($I1825,[2]高模说明表!$A$1:$B$9999,2,0),"")</f>
        <v>76000034</v>
      </c>
      <c r="F1825" s="5">
        <f>[1]角色配置表!F1825</f>
        <v>5</v>
      </c>
      <c r="G1825" s="5">
        <f>[1]角色配置表!G1825</f>
        <v>3001053</v>
      </c>
      <c r="H1825" s="5">
        <f t="shared" si="141"/>
        <v>3101053</v>
      </c>
      <c r="I1825" s="5" t="str">
        <f>[1]角色配置表!H1825</f>
        <v>怪物拒马</v>
      </c>
      <c r="J1825" s="12">
        <v>0</v>
      </c>
      <c r="K1825" s="30">
        <v>10000</v>
      </c>
      <c r="L1825" s="30"/>
      <c r="M1825" s="15" t="s">
        <v>506</v>
      </c>
      <c r="N1825" s="15" t="s">
        <v>845</v>
      </c>
      <c r="O1825" s="15" t="s">
        <v>1755</v>
      </c>
      <c r="P1825" s="5" t="str">
        <f>[1]角色配置表!I1825</f>
        <v>1,1037;3,0;4,0</v>
      </c>
      <c r="Q1825" s="5">
        <f>[1]角色配置表!J1825</f>
        <v>0</v>
      </c>
      <c r="R1825" s="47" t="str">
        <f t="shared" si="142"/>
        <v>0,30</v>
      </c>
      <c r="S1825" s="47">
        <v>0</v>
      </c>
      <c r="T1825" s="47" t="s">
        <v>306</v>
      </c>
      <c r="U1825" s="47">
        <v>30</v>
      </c>
      <c r="V1825" s="47" t="s">
        <v>852</v>
      </c>
      <c r="W1825" s="31" t="str">
        <f t="shared" si="143"/>
        <v>0,30</v>
      </c>
      <c r="X1825" s="31">
        <v>0</v>
      </c>
      <c r="Y1825" s="31" t="s">
        <v>306</v>
      </c>
      <c r="Z1825" s="31">
        <v>30</v>
      </c>
      <c r="AA1825" s="5">
        <f>[1]角色配置表!K1825</f>
        <v>1</v>
      </c>
      <c r="AC1825" s="5">
        <f>[1]角色配置表!N1825</f>
        <v>0</v>
      </c>
      <c r="AD1825" s="5">
        <f>[1]角色配置表!O1825</f>
        <v>1601</v>
      </c>
      <c r="AE1825" s="14">
        <v>200006</v>
      </c>
      <c r="AF1825" s="11"/>
      <c r="AG1825" s="25">
        <v>200007</v>
      </c>
      <c r="AH1825" s="12" t="s">
        <v>3877</v>
      </c>
      <c r="AI1825" s="12" t="s">
        <v>3877</v>
      </c>
      <c r="AJ1825" s="30">
        <v>0</v>
      </c>
      <c r="AK1825" s="5">
        <f>[1]角色配置表!Q1825</f>
        <v>60000</v>
      </c>
      <c r="AL1825" s="5">
        <f>[1]角色配置表!S1825</f>
        <v>1</v>
      </c>
      <c r="AN1825" s="5" t="str">
        <f t="shared" si="140"/>
        <v/>
      </c>
      <c r="AO1825" s="15">
        <v>1000</v>
      </c>
      <c r="AQ1825" s="5">
        <v>0</v>
      </c>
      <c r="BB1825" s="26" t="s">
        <v>2758</v>
      </c>
      <c r="BC1825" s="26"/>
    </row>
    <row r="1826" spans="1:55" thickTop="1" thickBot="1" x14ac:dyDescent="0.25">
      <c r="A1826" s="5">
        <f t="shared" si="130"/>
        <v>1821</v>
      </c>
      <c r="B1826" s="5">
        <f>[1]角色配置表!B1826</f>
        <v>105306</v>
      </c>
      <c r="C1826" s="5">
        <f>[1]角色配置表!D1826</f>
        <v>1053</v>
      </c>
      <c r="D1826" s="63">
        <f>IFERROR(VLOOKUP($I1826,[2]低模说明表!$A$1:$B$9999,2,0),"")</f>
        <v>70000014</v>
      </c>
      <c r="E1826" s="63">
        <f>IFERROR(VLOOKUP($I1826,[2]高模说明表!$A$1:$B$9999,2,0),"")</f>
        <v>76000034</v>
      </c>
      <c r="F1826" s="5">
        <f>[1]角色配置表!F1826</f>
        <v>6</v>
      </c>
      <c r="G1826" s="5">
        <f>[1]角色配置表!G1826</f>
        <v>3001053</v>
      </c>
      <c r="H1826" s="5">
        <f t="shared" si="141"/>
        <v>3101053</v>
      </c>
      <c r="I1826" s="5" t="str">
        <f>[1]角色配置表!H1826</f>
        <v>怪物拒马</v>
      </c>
      <c r="J1826" s="12">
        <v>0</v>
      </c>
      <c r="K1826" s="30">
        <v>10000</v>
      </c>
      <c r="L1826" s="30"/>
      <c r="M1826" s="15" t="s">
        <v>506</v>
      </c>
      <c r="N1826" s="15" t="s">
        <v>845</v>
      </c>
      <c r="O1826" s="15" t="s">
        <v>1755</v>
      </c>
      <c r="P1826" s="5" t="str">
        <f>[1]角色配置表!I1826</f>
        <v>1,1245;3,0;4,0</v>
      </c>
      <c r="Q1826" s="5">
        <f>[1]角色配置表!J1826</f>
        <v>0</v>
      </c>
      <c r="R1826" s="47" t="str">
        <f t="shared" si="142"/>
        <v>0,30</v>
      </c>
      <c r="S1826" s="47">
        <v>0</v>
      </c>
      <c r="T1826" s="47" t="s">
        <v>306</v>
      </c>
      <c r="U1826" s="47">
        <v>30</v>
      </c>
      <c r="V1826" s="47" t="s">
        <v>852</v>
      </c>
      <c r="W1826" s="31" t="str">
        <f t="shared" si="143"/>
        <v>0,30</v>
      </c>
      <c r="X1826" s="31">
        <v>0</v>
      </c>
      <c r="Y1826" s="31" t="s">
        <v>306</v>
      </c>
      <c r="Z1826" s="31">
        <v>30</v>
      </c>
      <c r="AA1826" s="5">
        <f>[1]角色配置表!K1826</f>
        <v>1</v>
      </c>
      <c r="AC1826" s="5">
        <f>[1]角色配置表!N1826</f>
        <v>0</v>
      </c>
      <c r="AD1826" s="5">
        <f>[1]角色配置表!O1826</f>
        <v>1601</v>
      </c>
      <c r="AE1826" s="14">
        <v>200006</v>
      </c>
      <c r="AF1826" s="11"/>
      <c r="AG1826" s="25">
        <v>200007</v>
      </c>
      <c r="AH1826" s="12" t="s">
        <v>3877</v>
      </c>
      <c r="AI1826" s="12" t="s">
        <v>3877</v>
      </c>
      <c r="AJ1826" s="30">
        <v>0</v>
      </c>
      <c r="AK1826" s="5">
        <f>[1]角色配置表!Q1826</f>
        <v>60000</v>
      </c>
      <c r="AL1826" s="5">
        <f>[1]角色配置表!S1826</f>
        <v>1</v>
      </c>
      <c r="AN1826" s="5" t="str">
        <f t="shared" si="140"/>
        <v/>
      </c>
      <c r="AO1826" s="15">
        <v>1000</v>
      </c>
      <c r="AQ1826" s="5">
        <v>0</v>
      </c>
      <c r="BB1826" s="26" t="s">
        <v>2758</v>
      </c>
      <c r="BC1826" s="26"/>
    </row>
    <row r="1827" spans="1:55" thickTop="1" thickBot="1" x14ac:dyDescent="0.25">
      <c r="A1827" s="5">
        <f t="shared" si="130"/>
        <v>1822</v>
      </c>
      <c r="B1827" s="5">
        <f>[1]角色配置表!B1827</f>
        <v>105307</v>
      </c>
      <c r="C1827" s="5">
        <f>[1]角色配置表!D1827</f>
        <v>1053</v>
      </c>
      <c r="D1827" s="63">
        <f>IFERROR(VLOOKUP($I1827,[2]低模说明表!$A$1:$B$9999,2,0),"")</f>
        <v>70000014</v>
      </c>
      <c r="E1827" s="63">
        <f>IFERROR(VLOOKUP($I1827,[2]高模说明表!$A$1:$B$9999,2,0),"")</f>
        <v>76000034</v>
      </c>
      <c r="F1827" s="5">
        <f>[1]角色配置表!F1827</f>
        <v>7</v>
      </c>
      <c r="G1827" s="5">
        <f>[1]角色配置表!G1827</f>
        <v>3001053</v>
      </c>
      <c r="H1827" s="5">
        <f t="shared" si="141"/>
        <v>3101053</v>
      </c>
      <c r="I1827" s="5" t="str">
        <f>[1]角色配置表!H1827</f>
        <v>怪物拒马</v>
      </c>
      <c r="J1827" s="12">
        <v>0</v>
      </c>
      <c r="K1827" s="30">
        <v>10000</v>
      </c>
      <c r="L1827" s="30"/>
      <c r="M1827" s="15" t="s">
        <v>506</v>
      </c>
      <c r="N1827" s="15" t="s">
        <v>845</v>
      </c>
      <c r="O1827" s="15" t="s">
        <v>1755</v>
      </c>
      <c r="P1827" s="5" t="str">
        <f>[1]角色配置表!I1827</f>
        <v>1,1493;3,0;4,0</v>
      </c>
      <c r="Q1827" s="5">
        <f>[1]角色配置表!J1827</f>
        <v>0</v>
      </c>
      <c r="R1827" s="47" t="str">
        <f t="shared" si="142"/>
        <v>0,30</v>
      </c>
      <c r="S1827" s="47">
        <v>0</v>
      </c>
      <c r="T1827" s="47" t="s">
        <v>306</v>
      </c>
      <c r="U1827" s="47">
        <v>30</v>
      </c>
      <c r="V1827" s="47" t="s">
        <v>852</v>
      </c>
      <c r="W1827" s="31" t="str">
        <f t="shared" si="143"/>
        <v>0,30</v>
      </c>
      <c r="X1827" s="31">
        <v>0</v>
      </c>
      <c r="Y1827" s="31" t="s">
        <v>306</v>
      </c>
      <c r="Z1827" s="31">
        <v>30</v>
      </c>
      <c r="AA1827" s="5">
        <f>[1]角色配置表!K1827</f>
        <v>1</v>
      </c>
      <c r="AC1827" s="5">
        <f>[1]角色配置表!N1827</f>
        <v>0</v>
      </c>
      <c r="AD1827" s="5">
        <f>[1]角色配置表!O1827</f>
        <v>1601</v>
      </c>
      <c r="AE1827" s="14">
        <v>200006</v>
      </c>
      <c r="AF1827" s="11"/>
      <c r="AG1827" s="25">
        <v>200007</v>
      </c>
      <c r="AH1827" s="12" t="s">
        <v>3877</v>
      </c>
      <c r="AI1827" s="12" t="s">
        <v>3877</v>
      </c>
      <c r="AJ1827" s="30">
        <v>0</v>
      </c>
      <c r="AK1827" s="5">
        <f>[1]角色配置表!Q1827</f>
        <v>60000</v>
      </c>
      <c r="AL1827" s="5">
        <f>[1]角色配置表!S1827</f>
        <v>1</v>
      </c>
      <c r="AN1827" s="5" t="str">
        <f t="shared" si="140"/>
        <v/>
      </c>
      <c r="AO1827" s="15">
        <v>1000</v>
      </c>
      <c r="AQ1827" s="5">
        <v>0</v>
      </c>
      <c r="BB1827" s="26" t="s">
        <v>2758</v>
      </c>
      <c r="BC1827" s="26"/>
    </row>
    <row r="1828" spans="1:55" thickTop="1" thickBot="1" x14ac:dyDescent="0.25">
      <c r="A1828" s="5">
        <f t="shared" si="130"/>
        <v>1823</v>
      </c>
      <c r="B1828" s="5">
        <f>[1]角色配置表!B1828</f>
        <v>105308</v>
      </c>
      <c r="C1828" s="5">
        <f>[1]角色配置表!D1828</f>
        <v>1053</v>
      </c>
      <c r="D1828" s="63">
        <f>IFERROR(VLOOKUP($I1828,[2]低模说明表!$A$1:$B$9999,2,0),"")</f>
        <v>70000014</v>
      </c>
      <c r="E1828" s="63">
        <f>IFERROR(VLOOKUP($I1828,[2]高模说明表!$A$1:$B$9999,2,0),"")</f>
        <v>76000034</v>
      </c>
      <c r="F1828" s="5">
        <f>[1]角色配置表!F1828</f>
        <v>8</v>
      </c>
      <c r="G1828" s="5">
        <f>[1]角色配置表!G1828</f>
        <v>3001053</v>
      </c>
      <c r="H1828" s="5">
        <f t="shared" si="141"/>
        <v>3101053</v>
      </c>
      <c r="I1828" s="5" t="str">
        <f>[1]角色配置表!H1828</f>
        <v>怪物拒马</v>
      </c>
      <c r="J1828" s="12">
        <v>0</v>
      </c>
      <c r="K1828" s="30">
        <v>10000</v>
      </c>
      <c r="L1828" s="30"/>
      <c r="M1828" s="15" t="s">
        <v>506</v>
      </c>
      <c r="N1828" s="15" t="s">
        <v>845</v>
      </c>
      <c r="O1828" s="15" t="s">
        <v>1755</v>
      </c>
      <c r="P1828" s="5" t="str">
        <f>[1]角色配置表!I1828</f>
        <v>1,1792;3,0;4,0</v>
      </c>
      <c r="Q1828" s="5">
        <f>[1]角色配置表!J1828</f>
        <v>0</v>
      </c>
      <c r="R1828" s="47" t="str">
        <f t="shared" si="142"/>
        <v>0,30</v>
      </c>
      <c r="S1828" s="47">
        <v>0</v>
      </c>
      <c r="T1828" s="47" t="s">
        <v>306</v>
      </c>
      <c r="U1828" s="47">
        <v>30</v>
      </c>
      <c r="V1828" s="47" t="s">
        <v>852</v>
      </c>
      <c r="W1828" s="31" t="str">
        <f t="shared" si="143"/>
        <v>0,30</v>
      </c>
      <c r="X1828" s="31">
        <v>0</v>
      </c>
      <c r="Y1828" s="31" t="s">
        <v>306</v>
      </c>
      <c r="Z1828" s="31">
        <v>30</v>
      </c>
      <c r="AA1828" s="5">
        <f>[1]角色配置表!K1828</f>
        <v>1</v>
      </c>
      <c r="AC1828" s="5">
        <f>[1]角色配置表!N1828</f>
        <v>0</v>
      </c>
      <c r="AD1828" s="5">
        <f>[1]角色配置表!O1828</f>
        <v>1601</v>
      </c>
      <c r="AE1828" s="14">
        <v>200006</v>
      </c>
      <c r="AF1828" s="11"/>
      <c r="AG1828" s="25">
        <v>200007</v>
      </c>
      <c r="AH1828" s="12" t="s">
        <v>3877</v>
      </c>
      <c r="AI1828" s="12" t="s">
        <v>3877</v>
      </c>
      <c r="AJ1828" s="30">
        <v>0</v>
      </c>
      <c r="AK1828" s="5">
        <f>[1]角色配置表!Q1828</f>
        <v>60000</v>
      </c>
      <c r="AL1828" s="5">
        <f>[1]角色配置表!S1828</f>
        <v>1</v>
      </c>
      <c r="AN1828" s="5" t="str">
        <f t="shared" si="140"/>
        <v/>
      </c>
      <c r="AO1828" s="15">
        <v>1000</v>
      </c>
      <c r="AQ1828" s="5">
        <v>0</v>
      </c>
      <c r="BB1828" s="26" t="s">
        <v>2758</v>
      </c>
      <c r="BC1828" s="26"/>
    </row>
    <row r="1829" spans="1:55" thickTop="1" thickBot="1" x14ac:dyDescent="0.25">
      <c r="A1829" s="5">
        <f t="shared" si="130"/>
        <v>1824</v>
      </c>
      <c r="B1829" s="5">
        <f>[1]角色配置表!B1829</f>
        <v>105309</v>
      </c>
      <c r="C1829" s="5">
        <f>[1]角色配置表!D1829</f>
        <v>1053</v>
      </c>
      <c r="D1829" s="63">
        <f>IFERROR(VLOOKUP($I1829,[2]低模说明表!$A$1:$B$9999,2,0),"")</f>
        <v>70000014</v>
      </c>
      <c r="E1829" s="63">
        <f>IFERROR(VLOOKUP($I1829,[2]高模说明表!$A$1:$B$9999,2,0),"")</f>
        <v>76000034</v>
      </c>
      <c r="F1829" s="5">
        <f>[1]角色配置表!F1829</f>
        <v>9</v>
      </c>
      <c r="G1829" s="5">
        <f>[1]角色配置表!G1829</f>
        <v>3001053</v>
      </c>
      <c r="H1829" s="5">
        <f t="shared" si="141"/>
        <v>3101053</v>
      </c>
      <c r="I1829" s="5" t="str">
        <f>[1]角色配置表!H1829</f>
        <v>怪物拒马</v>
      </c>
      <c r="J1829" s="12">
        <v>0</v>
      </c>
      <c r="K1829" s="30">
        <v>10000</v>
      </c>
      <c r="L1829" s="30"/>
      <c r="M1829" s="15" t="s">
        <v>506</v>
      </c>
      <c r="N1829" s="15" t="s">
        <v>845</v>
      </c>
      <c r="O1829" s="15" t="s">
        <v>1755</v>
      </c>
      <c r="P1829" s="5" t="str">
        <f>[1]角色配置表!I1829</f>
        <v>1,2150;3,0;4,0</v>
      </c>
      <c r="Q1829" s="5">
        <f>[1]角色配置表!J1829</f>
        <v>0</v>
      </c>
      <c r="R1829" s="47" t="str">
        <f t="shared" si="142"/>
        <v>0,30</v>
      </c>
      <c r="S1829" s="47">
        <v>0</v>
      </c>
      <c r="T1829" s="47" t="s">
        <v>306</v>
      </c>
      <c r="U1829" s="47">
        <v>30</v>
      </c>
      <c r="V1829" s="47" t="s">
        <v>852</v>
      </c>
      <c r="W1829" s="31" t="str">
        <f t="shared" si="143"/>
        <v>0,30</v>
      </c>
      <c r="X1829" s="31">
        <v>0</v>
      </c>
      <c r="Y1829" s="31" t="s">
        <v>306</v>
      </c>
      <c r="Z1829" s="31">
        <v>30</v>
      </c>
      <c r="AA1829" s="5">
        <f>[1]角色配置表!K1829</f>
        <v>1</v>
      </c>
      <c r="AC1829" s="5">
        <f>[1]角色配置表!N1829</f>
        <v>0</v>
      </c>
      <c r="AD1829" s="5">
        <f>[1]角色配置表!O1829</f>
        <v>1601</v>
      </c>
      <c r="AE1829" s="14">
        <v>200006</v>
      </c>
      <c r="AF1829" s="11"/>
      <c r="AG1829" s="25">
        <v>200007</v>
      </c>
      <c r="AH1829" s="12" t="s">
        <v>3877</v>
      </c>
      <c r="AI1829" s="12" t="s">
        <v>3877</v>
      </c>
      <c r="AJ1829" s="30">
        <v>0</v>
      </c>
      <c r="AK1829" s="5">
        <f>[1]角色配置表!Q1829</f>
        <v>60000</v>
      </c>
      <c r="AL1829" s="5">
        <f>[1]角色配置表!S1829</f>
        <v>1</v>
      </c>
      <c r="AN1829" s="5" t="str">
        <f t="shared" si="140"/>
        <v/>
      </c>
      <c r="AO1829" s="15">
        <v>1000</v>
      </c>
      <c r="AQ1829" s="5">
        <v>0</v>
      </c>
      <c r="BB1829" s="26" t="s">
        <v>2758</v>
      </c>
      <c r="BC1829" s="26"/>
    </row>
    <row r="1830" spans="1:55" thickTop="1" thickBot="1" x14ac:dyDescent="0.25">
      <c r="A1830" s="5">
        <f t="shared" si="130"/>
        <v>1825</v>
      </c>
      <c r="B1830" s="5">
        <f>[1]角色配置表!B1830</f>
        <v>105310</v>
      </c>
      <c r="C1830" s="5">
        <f>[1]角色配置表!D1830</f>
        <v>1053</v>
      </c>
      <c r="D1830" s="63">
        <f>IFERROR(VLOOKUP($I1830,[2]低模说明表!$A$1:$B$9999,2,0),"")</f>
        <v>70000014</v>
      </c>
      <c r="E1830" s="63">
        <f>IFERROR(VLOOKUP($I1830,[2]高模说明表!$A$1:$B$9999,2,0),"")</f>
        <v>76000034</v>
      </c>
      <c r="F1830" s="5">
        <f>[1]角色配置表!F1830</f>
        <v>10</v>
      </c>
      <c r="G1830" s="5">
        <f>[1]角色配置表!G1830</f>
        <v>3001053</v>
      </c>
      <c r="H1830" s="5">
        <f t="shared" si="141"/>
        <v>3101053</v>
      </c>
      <c r="I1830" s="5" t="str">
        <f>[1]角色配置表!H1830</f>
        <v>怪物拒马</v>
      </c>
      <c r="J1830" s="12">
        <v>0</v>
      </c>
      <c r="K1830" s="30">
        <v>10000</v>
      </c>
      <c r="L1830" s="30"/>
      <c r="M1830" s="15" t="s">
        <v>506</v>
      </c>
      <c r="N1830" s="15" t="s">
        <v>845</v>
      </c>
      <c r="O1830" s="15" t="s">
        <v>1755</v>
      </c>
      <c r="P1830" s="5" t="str">
        <f>[1]角色配置表!I1830</f>
        <v>1,2580;3,0;4,0</v>
      </c>
      <c r="Q1830" s="5">
        <f>[1]角色配置表!J1830</f>
        <v>0</v>
      </c>
      <c r="R1830" s="47" t="str">
        <f t="shared" si="142"/>
        <v>0,30</v>
      </c>
      <c r="S1830" s="47">
        <v>0</v>
      </c>
      <c r="T1830" s="47" t="s">
        <v>306</v>
      </c>
      <c r="U1830" s="47">
        <v>30</v>
      </c>
      <c r="V1830" s="47" t="s">
        <v>852</v>
      </c>
      <c r="W1830" s="31" t="str">
        <f t="shared" si="143"/>
        <v>0,30</v>
      </c>
      <c r="X1830" s="31">
        <v>0</v>
      </c>
      <c r="Y1830" s="31" t="s">
        <v>306</v>
      </c>
      <c r="Z1830" s="31">
        <v>30</v>
      </c>
      <c r="AA1830" s="5">
        <f>[1]角色配置表!K1830</f>
        <v>1</v>
      </c>
      <c r="AC1830" s="5">
        <f>[1]角色配置表!N1830</f>
        <v>0</v>
      </c>
      <c r="AD1830" s="5">
        <f>[1]角色配置表!O1830</f>
        <v>1601</v>
      </c>
      <c r="AE1830" s="14">
        <v>200006</v>
      </c>
      <c r="AF1830" s="11"/>
      <c r="AG1830" s="25">
        <v>200007</v>
      </c>
      <c r="AH1830" s="12" t="s">
        <v>3877</v>
      </c>
      <c r="AI1830" s="12" t="s">
        <v>3877</v>
      </c>
      <c r="AJ1830" s="30">
        <v>0</v>
      </c>
      <c r="AK1830" s="5">
        <f>[1]角色配置表!Q1830</f>
        <v>60000</v>
      </c>
      <c r="AL1830" s="5">
        <f>[1]角色配置表!S1830</f>
        <v>1</v>
      </c>
      <c r="AN1830" s="5" t="str">
        <f t="shared" si="140"/>
        <v/>
      </c>
      <c r="AO1830" s="15">
        <v>1000</v>
      </c>
      <c r="AQ1830" s="5">
        <v>0</v>
      </c>
      <c r="BB1830" s="26" t="s">
        <v>2758</v>
      </c>
      <c r="BC1830" s="26"/>
    </row>
    <row r="1831" spans="1:55" thickTop="1" thickBot="1" x14ac:dyDescent="0.25">
      <c r="A1831" s="5">
        <f t="shared" si="130"/>
        <v>1826</v>
      </c>
      <c r="B1831" s="5">
        <f>[1]角色配置表!B1831</f>
        <v>105311</v>
      </c>
      <c r="C1831" s="5">
        <f>[1]角色配置表!D1831</f>
        <v>1053</v>
      </c>
      <c r="D1831" s="63">
        <f>IFERROR(VLOOKUP($I1831,[2]低模说明表!$A$1:$B$9999,2,0),"")</f>
        <v>70000014</v>
      </c>
      <c r="E1831" s="63">
        <f>IFERROR(VLOOKUP($I1831,[2]高模说明表!$A$1:$B$9999,2,0),"")</f>
        <v>76000034</v>
      </c>
      <c r="F1831" s="5">
        <f>[1]角色配置表!F1831</f>
        <v>11</v>
      </c>
      <c r="G1831" s="5">
        <f>[1]角色配置表!G1831</f>
        <v>3001053</v>
      </c>
      <c r="H1831" s="5">
        <f t="shared" si="141"/>
        <v>3101053</v>
      </c>
      <c r="I1831" s="5" t="str">
        <f>[1]角色配置表!H1831</f>
        <v>怪物拒马</v>
      </c>
      <c r="J1831" s="12">
        <v>0</v>
      </c>
      <c r="K1831" s="30">
        <v>10000</v>
      </c>
      <c r="L1831" s="30"/>
      <c r="M1831" s="15" t="s">
        <v>506</v>
      </c>
      <c r="N1831" s="15" t="s">
        <v>845</v>
      </c>
      <c r="O1831" s="15" t="s">
        <v>1755</v>
      </c>
      <c r="P1831" s="5" t="str">
        <f>[1]角色配置表!I1831</f>
        <v>1,3096;3,0;4,0</v>
      </c>
      <c r="Q1831" s="5">
        <f>[1]角色配置表!J1831</f>
        <v>0</v>
      </c>
      <c r="R1831" s="47" t="str">
        <f t="shared" si="142"/>
        <v>0,30</v>
      </c>
      <c r="S1831" s="47">
        <v>0</v>
      </c>
      <c r="T1831" s="47" t="s">
        <v>306</v>
      </c>
      <c r="U1831" s="47">
        <v>30</v>
      </c>
      <c r="V1831" s="47" t="s">
        <v>852</v>
      </c>
      <c r="W1831" s="31" t="str">
        <f t="shared" si="143"/>
        <v>0,30</v>
      </c>
      <c r="X1831" s="31">
        <v>0</v>
      </c>
      <c r="Y1831" s="31" t="s">
        <v>306</v>
      </c>
      <c r="Z1831" s="31">
        <v>30</v>
      </c>
      <c r="AA1831" s="5">
        <f>[1]角色配置表!K1831</f>
        <v>1</v>
      </c>
      <c r="AC1831" s="5">
        <f>[1]角色配置表!N1831</f>
        <v>0</v>
      </c>
      <c r="AD1831" s="5">
        <f>[1]角色配置表!O1831</f>
        <v>1601</v>
      </c>
      <c r="AE1831" s="14">
        <v>200006</v>
      </c>
      <c r="AF1831" s="11"/>
      <c r="AG1831" s="25">
        <v>200007</v>
      </c>
      <c r="AH1831" s="12" t="s">
        <v>3877</v>
      </c>
      <c r="AI1831" s="12" t="s">
        <v>3877</v>
      </c>
      <c r="AJ1831" s="30">
        <v>0</v>
      </c>
      <c r="AK1831" s="5">
        <f>[1]角色配置表!Q1831</f>
        <v>60000</v>
      </c>
      <c r="AL1831" s="5">
        <f>[1]角色配置表!S1831</f>
        <v>1</v>
      </c>
      <c r="AN1831" s="5" t="str">
        <f t="shared" si="140"/>
        <v/>
      </c>
      <c r="AO1831" s="15">
        <v>1000</v>
      </c>
      <c r="AQ1831" s="5">
        <v>0</v>
      </c>
      <c r="BB1831" s="26" t="s">
        <v>2758</v>
      </c>
      <c r="BC1831" s="26"/>
    </row>
    <row r="1832" spans="1:55" thickTop="1" thickBot="1" x14ac:dyDescent="0.25">
      <c r="A1832" s="5">
        <f t="shared" si="130"/>
        <v>1827</v>
      </c>
      <c r="B1832" s="5">
        <f>[1]角色配置表!B1832</f>
        <v>105312</v>
      </c>
      <c r="C1832" s="5">
        <f>[1]角色配置表!D1832</f>
        <v>1053</v>
      </c>
      <c r="D1832" s="63">
        <f>IFERROR(VLOOKUP($I1832,[2]低模说明表!$A$1:$B$9999,2,0),"")</f>
        <v>70000014</v>
      </c>
      <c r="E1832" s="63">
        <f>IFERROR(VLOOKUP($I1832,[2]高模说明表!$A$1:$B$9999,2,0),"")</f>
        <v>76000034</v>
      </c>
      <c r="F1832" s="5">
        <f>[1]角色配置表!F1832</f>
        <v>12</v>
      </c>
      <c r="G1832" s="5">
        <f>[1]角色配置表!G1832</f>
        <v>3001053</v>
      </c>
      <c r="H1832" s="5">
        <f t="shared" si="141"/>
        <v>3101053</v>
      </c>
      <c r="I1832" s="5" t="str">
        <f>[1]角色配置表!H1832</f>
        <v>怪物拒马</v>
      </c>
      <c r="J1832" s="12">
        <v>0</v>
      </c>
      <c r="K1832" s="30">
        <v>10000</v>
      </c>
      <c r="L1832" s="30"/>
      <c r="M1832" s="15" t="s">
        <v>506</v>
      </c>
      <c r="N1832" s="15" t="s">
        <v>845</v>
      </c>
      <c r="O1832" s="15" t="s">
        <v>1755</v>
      </c>
      <c r="P1832" s="5" t="str">
        <f>[1]角色配置表!I1832</f>
        <v>1,3716;3,0;4,0</v>
      </c>
      <c r="Q1832" s="5">
        <f>[1]角色配置表!J1832</f>
        <v>0</v>
      </c>
      <c r="R1832" s="47" t="str">
        <f t="shared" si="142"/>
        <v>0,30</v>
      </c>
      <c r="S1832" s="47">
        <v>0</v>
      </c>
      <c r="T1832" s="47" t="s">
        <v>306</v>
      </c>
      <c r="U1832" s="47">
        <v>30</v>
      </c>
      <c r="V1832" s="47" t="s">
        <v>852</v>
      </c>
      <c r="W1832" s="31" t="str">
        <f t="shared" si="143"/>
        <v>0,30</v>
      </c>
      <c r="X1832" s="31">
        <v>0</v>
      </c>
      <c r="Y1832" s="31" t="s">
        <v>306</v>
      </c>
      <c r="Z1832" s="31">
        <v>30</v>
      </c>
      <c r="AA1832" s="5">
        <f>[1]角色配置表!K1832</f>
        <v>1</v>
      </c>
      <c r="AC1832" s="5">
        <f>[1]角色配置表!N1832</f>
        <v>0</v>
      </c>
      <c r="AD1832" s="5">
        <f>[1]角色配置表!O1832</f>
        <v>1601</v>
      </c>
      <c r="AE1832" s="14">
        <v>200006</v>
      </c>
      <c r="AF1832" s="11"/>
      <c r="AG1832" s="25">
        <v>200007</v>
      </c>
      <c r="AH1832" s="12" t="s">
        <v>3877</v>
      </c>
      <c r="AI1832" s="12" t="s">
        <v>3877</v>
      </c>
      <c r="AJ1832" s="30">
        <v>0</v>
      </c>
      <c r="AK1832" s="5">
        <f>[1]角色配置表!Q1832</f>
        <v>60000</v>
      </c>
      <c r="AL1832" s="5">
        <f>[1]角色配置表!S1832</f>
        <v>1</v>
      </c>
      <c r="AN1832" s="5" t="str">
        <f t="shared" si="140"/>
        <v/>
      </c>
      <c r="AO1832" s="15">
        <v>1000</v>
      </c>
      <c r="AQ1832" s="5">
        <v>0</v>
      </c>
      <c r="BB1832" s="26" t="s">
        <v>2758</v>
      </c>
      <c r="BC1832" s="26"/>
    </row>
    <row r="1833" spans="1:55" thickTop="1" thickBot="1" x14ac:dyDescent="0.25">
      <c r="A1833" s="5">
        <f t="shared" si="130"/>
        <v>1828</v>
      </c>
      <c r="B1833" s="5">
        <f>[1]角色配置表!B1833</f>
        <v>105313</v>
      </c>
      <c r="C1833" s="5">
        <f>[1]角色配置表!D1833</f>
        <v>1053</v>
      </c>
      <c r="D1833" s="63">
        <f>IFERROR(VLOOKUP($I1833,[2]低模说明表!$A$1:$B$9999,2,0),"")</f>
        <v>70000014</v>
      </c>
      <c r="E1833" s="63">
        <f>IFERROR(VLOOKUP($I1833,[2]高模说明表!$A$1:$B$9999,2,0),"")</f>
        <v>76000034</v>
      </c>
      <c r="F1833" s="5">
        <f>[1]角色配置表!F1833</f>
        <v>13</v>
      </c>
      <c r="G1833" s="5">
        <f>[1]角色配置表!G1833</f>
        <v>3001053</v>
      </c>
      <c r="H1833" s="5">
        <f t="shared" si="141"/>
        <v>3101053</v>
      </c>
      <c r="I1833" s="5" t="str">
        <f>[1]角色配置表!H1833</f>
        <v>怪物拒马</v>
      </c>
      <c r="J1833" s="12">
        <v>0</v>
      </c>
      <c r="K1833" s="30">
        <v>10000</v>
      </c>
      <c r="L1833" s="30"/>
      <c r="M1833" s="15" t="s">
        <v>506</v>
      </c>
      <c r="N1833" s="15" t="s">
        <v>845</v>
      </c>
      <c r="O1833" s="15" t="s">
        <v>1755</v>
      </c>
      <c r="P1833" s="5" t="str">
        <f>[1]角色配置表!I1833</f>
        <v>1,4459;3,0;4,0</v>
      </c>
      <c r="Q1833" s="5">
        <f>[1]角色配置表!J1833</f>
        <v>0</v>
      </c>
      <c r="R1833" s="47" t="str">
        <f t="shared" si="142"/>
        <v>0,30</v>
      </c>
      <c r="S1833" s="47">
        <v>0</v>
      </c>
      <c r="T1833" s="47" t="s">
        <v>306</v>
      </c>
      <c r="U1833" s="47">
        <v>30</v>
      </c>
      <c r="V1833" s="47" t="s">
        <v>852</v>
      </c>
      <c r="W1833" s="31" t="str">
        <f t="shared" si="143"/>
        <v>0,30</v>
      </c>
      <c r="X1833" s="31">
        <v>0</v>
      </c>
      <c r="Y1833" s="31" t="s">
        <v>306</v>
      </c>
      <c r="Z1833" s="31">
        <v>30</v>
      </c>
      <c r="AA1833" s="5">
        <f>[1]角色配置表!K1833</f>
        <v>1</v>
      </c>
      <c r="AC1833" s="5">
        <f>[1]角色配置表!N1833</f>
        <v>0</v>
      </c>
      <c r="AD1833" s="5">
        <f>[1]角色配置表!O1833</f>
        <v>1601</v>
      </c>
      <c r="AE1833" s="14">
        <v>200006</v>
      </c>
      <c r="AF1833" s="11"/>
      <c r="AG1833" s="25">
        <v>200007</v>
      </c>
      <c r="AH1833" s="12" t="s">
        <v>3877</v>
      </c>
      <c r="AI1833" s="12" t="s">
        <v>3877</v>
      </c>
      <c r="AJ1833" s="30">
        <v>0</v>
      </c>
      <c r="AK1833" s="5">
        <f>[1]角色配置表!Q1833</f>
        <v>60000</v>
      </c>
      <c r="AL1833" s="5">
        <f>[1]角色配置表!S1833</f>
        <v>1</v>
      </c>
      <c r="AN1833" s="5" t="str">
        <f t="shared" si="140"/>
        <v/>
      </c>
      <c r="AO1833" s="15">
        <v>1000</v>
      </c>
      <c r="AQ1833" s="5">
        <v>0</v>
      </c>
      <c r="BB1833" s="26" t="s">
        <v>2758</v>
      </c>
      <c r="BC1833" s="26"/>
    </row>
    <row r="1834" spans="1:55" thickTop="1" thickBot="1" x14ac:dyDescent="0.25">
      <c r="A1834" s="5">
        <f t="shared" si="130"/>
        <v>1829</v>
      </c>
      <c r="B1834" s="5">
        <f>[1]角色配置表!B1834</f>
        <v>105314</v>
      </c>
      <c r="C1834" s="5">
        <f>[1]角色配置表!D1834</f>
        <v>1053</v>
      </c>
      <c r="D1834" s="63">
        <f>IFERROR(VLOOKUP($I1834,[2]低模说明表!$A$1:$B$9999,2,0),"")</f>
        <v>70000014</v>
      </c>
      <c r="E1834" s="63">
        <f>IFERROR(VLOOKUP($I1834,[2]高模说明表!$A$1:$B$9999,2,0),"")</f>
        <v>76000034</v>
      </c>
      <c r="F1834" s="5">
        <f>[1]角色配置表!F1834</f>
        <v>14</v>
      </c>
      <c r="G1834" s="5">
        <f>[1]角色配置表!G1834</f>
        <v>3001053</v>
      </c>
      <c r="H1834" s="5">
        <f t="shared" si="141"/>
        <v>3101053</v>
      </c>
      <c r="I1834" s="5" t="str">
        <f>[1]角色配置表!H1834</f>
        <v>怪物拒马</v>
      </c>
      <c r="J1834" s="12">
        <v>0</v>
      </c>
      <c r="K1834" s="30">
        <v>10000</v>
      </c>
      <c r="L1834" s="30"/>
      <c r="M1834" s="15" t="s">
        <v>506</v>
      </c>
      <c r="N1834" s="15" t="s">
        <v>845</v>
      </c>
      <c r="O1834" s="15" t="s">
        <v>1755</v>
      </c>
      <c r="P1834" s="5" t="str">
        <f>[1]角色配置表!I1834</f>
        <v>1,5350;3,0;4,0</v>
      </c>
      <c r="Q1834" s="5">
        <f>[1]角色配置表!J1834</f>
        <v>0</v>
      </c>
      <c r="R1834" s="47" t="str">
        <f t="shared" si="142"/>
        <v>0,30</v>
      </c>
      <c r="S1834" s="47">
        <v>0</v>
      </c>
      <c r="T1834" s="47" t="s">
        <v>306</v>
      </c>
      <c r="U1834" s="47">
        <v>30</v>
      </c>
      <c r="V1834" s="47" t="s">
        <v>852</v>
      </c>
      <c r="W1834" s="31" t="str">
        <f t="shared" si="143"/>
        <v>0,30</v>
      </c>
      <c r="X1834" s="31">
        <v>0</v>
      </c>
      <c r="Y1834" s="31" t="s">
        <v>306</v>
      </c>
      <c r="Z1834" s="31">
        <v>30</v>
      </c>
      <c r="AA1834" s="5">
        <f>[1]角色配置表!K1834</f>
        <v>1</v>
      </c>
      <c r="AC1834" s="5">
        <f>[1]角色配置表!N1834</f>
        <v>0</v>
      </c>
      <c r="AD1834" s="5">
        <f>[1]角色配置表!O1834</f>
        <v>1601</v>
      </c>
      <c r="AE1834" s="14">
        <v>200006</v>
      </c>
      <c r="AF1834" s="11"/>
      <c r="AG1834" s="25">
        <v>200007</v>
      </c>
      <c r="AH1834" s="12" t="s">
        <v>3877</v>
      </c>
      <c r="AI1834" s="12" t="s">
        <v>3877</v>
      </c>
      <c r="AJ1834" s="30">
        <v>0</v>
      </c>
      <c r="AK1834" s="5">
        <f>[1]角色配置表!Q1834</f>
        <v>60000</v>
      </c>
      <c r="AL1834" s="5">
        <f>[1]角色配置表!S1834</f>
        <v>1</v>
      </c>
      <c r="AN1834" s="5" t="str">
        <f t="shared" si="140"/>
        <v/>
      </c>
      <c r="AO1834" s="15">
        <v>1000</v>
      </c>
      <c r="AQ1834" s="5">
        <v>0</v>
      </c>
      <c r="BB1834" s="26" t="s">
        <v>2758</v>
      </c>
      <c r="BC1834" s="26"/>
    </row>
    <row r="1835" spans="1:55" thickTop="1" thickBot="1" x14ac:dyDescent="0.25">
      <c r="A1835" s="5">
        <f t="shared" si="130"/>
        <v>1830</v>
      </c>
      <c r="B1835" s="5">
        <f>[1]角色配置表!B1835</f>
        <v>105315</v>
      </c>
      <c r="C1835" s="5">
        <f>[1]角色配置表!D1835</f>
        <v>1053</v>
      </c>
      <c r="D1835" s="63">
        <f>IFERROR(VLOOKUP($I1835,[2]低模说明表!$A$1:$B$9999,2,0),"")</f>
        <v>70000014</v>
      </c>
      <c r="E1835" s="63">
        <f>IFERROR(VLOOKUP($I1835,[2]高模说明表!$A$1:$B$9999,2,0),"")</f>
        <v>76000034</v>
      </c>
      <c r="F1835" s="5">
        <f>[1]角色配置表!F1835</f>
        <v>15</v>
      </c>
      <c r="G1835" s="5">
        <f>[1]角色配置表!G1835</f>
        <v>3001053</v>
      </c>
      <c r="H1835" s="5">
        <f t="shared" si="141"/>
        <v>3101053</v>
      </c>
      <c r="I1835" s="5" t="str">
        <f>[1]角色配置表!H1835</f>
        <v>怪物拒马</v>
      </c>
      <c r="J1835" s="12">
        <v>0</v>
      </c>
      <c r="K1835" s="30">
        <v>10000</v>
      </c>
      <c r="L1835" s="30"/>
      <c r="M1835" s="15" t="s">
        <v>506</v>
      </c>
      <c r="N1835" s="15" t="s">
        <v>845</v>
      </c>
      <c r="O1835" s="15" t="s">
        <v>1755</v>
      </c>
      <c r="P1835" s="5" t="str">
        <f>[1]角色配置表!I1835</f>
        <v>1,6420;3,0;4,0</v>
      </c>
      <c r="Q1835" s="5">
        <f>[1]角色配置表!J1835</f>
        <v>0</v>
      </c>
      <c r="R1835" s="47" t="str">
        <f t="shared" si="142"/>
        <v>0,30</v>
      </c>
      <c r="S1835" s="47">
        <v>0</v>
      </c>
      <c r="T1835" s="47" t="s">
        <v>306</v>
      </c>
      <c r="U1835" s="47">
        <v>30</v>
      </c>
      <c r="V1835" s="47" t="s">
        <v>852</v>
      </c>
      <c r="W1835" s="31" t="str">
        <f t="shared" si="143"/>
        <v>0,30</v>
      </c>
      <c r="X1835" s="31">
        <v>0</v>
      </c>
      <c r="Y1835" s="31" t="s">
        <v>306</v>
      </c>
      <c r="Z1835" s="31">
        <v>30</v>
      </c>
      <c r="AA1835" s="5">
        <f>[1]角色配置表!K1835</f>
        <v>1</v>
      </c>
      <c r="AC1835" s="5">
        <f>[1]角色配置表!N1835</f>
        <v>0</v>
      </c>
      <c r="AD1835" s="5">
        <f>[1]角色配置表!O1835</f>
        <v>1601</v>
      </c>
      <c r="AE1835" s="14">
        <v>200006</v>
      </c>
      <c r="AF1835" s="11"/>
      <c r="AG1835" s="25">
        <v>200007</v>
      </c>
      <c r="AH1835" s="12" t="s">
        <v>3877</v>
      </c>
      <c r="AI1835" s="12" t="s">
        <v>3877</v>
      </c>
      <c r="AJ1835" s="30">
        <v>0</v>
      </c>
      <c r="AK1835" s="5">
        <f>[1]角色配置表!Q1835</f>
        <v>60000</v>
      </c>
      <c r="AL1835" s="5">
        <f>[1]角色配置表!S1835</f>
        <v>1</v>
      </c>
      <c r="AN1835" s="5" t="str">
        <f t="shared" si="140"/>
        <v/>
      </c>
      <c r="AO1835" s="15">
        <v>1000</v>
      </c>
      <c r="AQ1835" s="5">
        <v>0</v>
      </c>
      <c r="BB1835" s="26" t="s">
        <v>2758</v>
      </c>
      <c r="BC1835" s="26"/>
    </row>
    <row r="1836" spans="1:55" thickTop="1" thickBot="1" x14ac:dyDescent="0.25">
      <c r="A1836" s="5">
        <f t="shared" si="130"/>
        <v>1831</v>
      </c>
      <c r="B1836" s="5">
        <f>[1]角色配置表!B1836</f>
        <v>105316</v>
      </c>
      <c r="C1836" s="5">
        <f>[1]角色配置表!D1836</f>
        <v>1053</v>
      </c>
      <c r="D1836" s="63">
        <f>IFERROR(VLOOKUP($I1836,[2]低模说明表!$A$1:$B$9999,2,0),"")</f>
        <v>70000014</v>
      </c>
      <c r="E1836" s="63">
        <f>IFERROR(VLOOKUP($I1836,[2]高模说明表!$A$1:$B$9999,2,0),"")</f>
        <v>76000034</v>
      </c>
      <c r="F1836" s="5">
        <f>[1]角色配置表!F1836</f>
        <v>16</v>
      </c>
      <c r="G1836" s="5">
        <f>[1]角色配置表!G1836</f>
        <v>3001053</v>
      </c>
      <c r="H1836" s="5">
        <f t="shared" si="141"/>
        <v>3101053</v>
      </c>
      <c r="I1836" s="5" t="str">
        <f>[1]角色配置表!H1836</f>
        <v>怪物拒马</v>
      </c>
      <c r="J1836" s="12">
        <v>0</v>
      </c>
      <c r="K1836" s="30">
        <v>10000</v>
      </c>
      <c r="L1836" s="30"/>
      <c r="M1836" s="15" t="s">
        <v>506</v>
      </c>
      <c r="N1836" s="15" t="s">
        <v>845</v>
      </c>
      <c r="O1836" s="15" t="s">
        <v>1755</v>
      </c>
      <c r="P1836" s="5" t="str">
        <f>[1]角色配置表!I1836</f>
        <v>1,7704;3,0;4,0</v>
      </c>
      <c r="Q1836" s="5">
        <f>[1]角色配置表!J1836</f>
        <v>0</v>
      </c>
      <c r="R1836" s="47" t="str">
        <f t="shared" si="142"/>
        <v>0,30</v>
      </c>
      <c r="S1836" s="47">
        <v>0</v>
      </c>
      <c r="T1836" s="47" t="s">
        <v>306</v>
      </c>
      <c r="U1836" s="47">
        <v>30</v>
      </c>
      <c r="V1836" s="47" t="s">
        <v>852</v>
      </c>
      <c r="W1836" s="31" t="str">
        <f t="shared" si="143"/>
        <v>0,30</v>
      </c>
      <c r="X1836" s="31">
        <v>0</v>
      </c>
      <c r="Y1836" s="31" t="s">
        <v>306</v>
      </c>
      <c r="Z1836" s="31">
        <v>30</v>
      </c>
      <c r="AA1836" s="5">
        <f>[1]角色配置表!K1836</f>
        <v>1</v>
      </c>
      <c r="AC1836" s="5">
        <f>[1]角色配置表!N1836</f>
        <v>0</v>
      </c>
      <c r="AD1836" s="5">
        <f>[1]角色配置表!O1836</f>
        <v>1601</v>
      </c>
      <c r="AE1836" s="14">
        <v>200006</v>
      </c>
      <c r="AF1836" s="11"/>
      <c r="AG1836" s="25">
        <v>200007</v>
      </c>
      <c r="AH1836" s="12" t="s">
        <v>3877</v>
      </c>
      <c r="AI1836" s="12" t="s">
        <v>3877</v>
      </c>
      <c r="AJ1836" s="30">
        <v>0</v>
      </c>
      <c r="AK1836" s="5">
        <f>[1]角色配置表!Q1836</f>
        <v>60000</v>
      </c>
      <c r="AL1836" s="5">
        <f>[1]角色配置表!S1836</f>
        <v>1</v>
      </c>
      <c r="AN1836" s="5" t="str">
        <f t="shared" si="140"/>
        <v/>
      </c>
      <c r="AO1836" s="15">
        <v>1000</v>
      </c>
      <c r="AQ1836" s="5">
        <v>0</v>
      </c>
      <c r="BB1836" s="26" t="s">
        <v>2758</v>
      </c>
      <c r="BC1836" s="26"/>
    </row>
    <row r="1837" spans="1:55" thickTop="1" thickBot="1" x14ac:dyDescent="0.25">
      <c r="A1837" s="5">
        <f t="shared" si="130"/>
        <v>1832</v>
      </c>
      <c r="B1837" s="5">
        <f>[1]角色配置表!B1837</f>
        <v>105317</v>
      </c>
      <c r="C1837" s="5">
        <f>[1]角色配置表!D1837</f>
        <v>1053</v>
      </c>
      <c r="D1837" s="63">
        <f>IFERROR(VLOOKUP($I1837,[2]低模说明表!$A$1:$B$9999,2,0),"")</f>
        <v>70000014</v>
      </c>
      <c r="E1837" s="63">
        <f>IFERROR(VLOOKUP($I1837,[2]高模说明表!$A$1:$B$9999,2,0),"")</f>
        <v>76000034</v>
      </c>
      <c r="F1837" s="5">
        <f>[1]角色配置表!F1837</f>
        <v>17</v>
      </c>
      <c r="G1837" s="5">
        <f>[1]角色配置表!G1837</f>
        <v>3001053</v>
      </c>
      <c r="H1837" s="5">
        <f t="shared" si="141"/>
        <v>3101053</v>
      </c>
      <c r="I1837" s="5" t="str">
        <f>[1]角色配置表!H1837</f>
        <v>怪物拒马</v>
      </c>
      <c r="J1837" s="12">
        <v>0</v>
      </c>
      <c r="K1837" s="30">
        <v>10000</v>
      </c>
      <c r="L1837" s="30"/>
      <c r="M1837" s="15" t="s">
        <v>506</v>
      </c>
      <c r="N1837" s="15" t="s">
        <v>845</v>
      </c>
      <c r="O1837" s="15" t="s">
        <v>1755</v>
      </c>
      <c r="P1837" s="5" t="str">
        <f>[1]角色配置表!I1837</f>
        <v>1,9245;3,0;4,0</v>
      </c>
      <c r="Q1837" s="5">
        <f>[1]角色配置表!J1837</f>
        <v>0</v>
      </c>
      <c r="R1837" s="47" t="str">
        <f t="shared" si="142"/>
        <v>0,30</v>
      </c>
      <c r="S1837" s="47">
        <v>0</v>
      </c>
      <c r="T1837" s="47" t="s">
        <v>306</v>
      </c>
      <c r="U1837" s="47">
        <v>30</v>
      </c>
      <c r="V1837" s="47" t="s">
        <v>852</v>
      </c>
      <c r="W1837" s="31" t="str">
        <f t="shared" si="143"/>
        <v>0,30</v>
      </c>
      <c r="X1837" s="31">
        <v>0</v>
      </c>
      <c r="Y1837" s="31" t="s">
        <v>306</v>
      </c>
      <c r="Z1837" s="31">
        <v>30</v>
      </c>
      <c r="AA1837" s="5">
        <f>[1]角色配置表!K1837</f>
        <v>1</v>
      </c>
      <c r="AC1837" s="5">
        <f>[1]角色配置表!N1837</f>
        <v>0</v>
      </c>
      <c r="AD1837" s="5">
        <f>[1]角色配置表!O1837</f>
        <v>1601</v>
      </c>
      <c r="AE1837" s="14">
        <v>200006</v>
      </c>
      <c r="AF1837" s="11"/>
      <c r="AG1837" s="25">
        <v>200007</v>
      </c>
      <c r="AH1837" s="12" t="s">
        <v>3877</v>
      </c>
      <c r="AI1837" s="12" t="s">
        <v>3877</v>
      </c>
      <c r="AJ1837" s="30">
        <v>0</v>
      </c>
      <c r="AK1837" s="5">
        <f>[1]角色配置表!Q1837</f>
        <v>60000</v>
      </c>
      <c r="AL1837" s="5">
        <f>[1]角色配置表!S1837</f>
        <v>1</v>
      </c>
      <c r="AN1837" s="5" t="str">
        <f t="shared" si="140"/>
        <v/>
      </c>
      <c r="AO1837" s="15">
        <v>1000</v>
      </c>
      <c r="AQ1837" s="5">
        <v>0</v>
      </c>
      <c r="BB1837" s="26" t="s">
        <v>2758</v>
      </c>
      <c r="BC1837" s="26"/>
    </row>
    <row r="1838" spans="1:55" thickTop="1" thickBot="1" x14ac:dyDescent="0.25">
      <c r="A1838" s="5">
        <f t="shared" si="130"/>
        <v>1833</v>
      </c>
      <c r="B1838" s="5">
        <f>[1]角色配置表!B1838</f>
        <v>105318</v>
      </c>
      <c r="C1838" s="5">
        <f>[1]角色配置表!D1838</f>
        <v>1053</v>
      </c>
      <c r="D1838" s="63">
        <f>IFERROR(VLOOKUP($I1838,[2]低模说明表!$A$1:$B$9999,2,0),"")</f>
        <v>70000014</v>
      </c>
      <c r="E1838" s="63">
        <f>IFERROR(VLOOKUP($I1838,[2]高模说明表!$A$1:$B$9999,2,0),"")</f>
        <v>76000034</v>
      </c>
      <c r="F1838" s="5">
        <f>[1]角色配置表!F1838</f>
        <v>18</v>
      </c>
      <c r="G1838" s="5">
        <f>[1]角色配置表!G1838</f>
        <v>3001053</v>
      </c>
      <c r="H1838" s="5">
        <f t="shared" si="141"/>
        <v>3101053</v>
      </c>
      <c r="I1838" s="5" t="str">
        <f>[1]角色配置表!H1838</f>
        <v>怪物拒马</v>
      </c>
      <c r="J1838" s="12">
        <v>0</v>
      </c>
      <c r="K1838" s="30">
        <v>10000</v>
      </c>
      <c r="L1838" s="30"/>
      <c r="M1838" s="15" t="s">
        <v>506</v>
      </c>
      <c r="N1838" s="15" t="s">
        <v>845</v>
      </c>
      <c r="O1838" s="15" t="s">
        <v>1755</v>
      </c>
      <c r="P1838" s="5" t="str">
        <f>[1]角色配置表!I1838</f>
        <v>1,11094;3,0;4,0</v>
      </c>
      <c r="Q1838" s="5">
        <f>[1]角色配置表!J1838</f>
        <v>0</v>
      </c>
      <c r="R1838" s="47" t="str">
        <f t="shared" si="142"/>
        <v>0,30</v>
      </c>
      <c r="S1838" s="47">
        <v>0</v>
      </c>
      <c r="T1838" s="47" t="s">
        <v>306</v>
      </c>
      <c r="U1838" s="47">
        <v>30</v>
      </c>
      <c r="V1838" s="47" t="s">
        <v>852</v>
      </c>
      <c r="W1838" s="31" t="str">
        <f t="shared" si="143"/>
        <v>0,30</v>
      </c>
      <c r="X1838" s="31">
        <v>0</v>
      </c>
      <c r="Y1838" s="31" t="s">
        <v>306</v>
      </c>
      <c r="Z1838" s="31">
        <v>30</v>
      </c>
      <c r="AA1838" s="5">
        <f>[1]角色配置表!K1838</f>
        <v>1</v>
      </c>
      <c r="AC1838" s="5">
        <f>[1]角色配置表!N1838</f>
        <v>0</v>
      </c>
      <c r="AD1838" s="5">
        <f>[1]角色配置表!O1838</f>
        <v>1601</v>
      </c>
      <c r="AE1838" s="14">
        <v>200006</v>
      </c>
      <c r="AF1838" s="11"/>
      <c r="AG1838" s="25">
        <v>200007</v>
      </c>
      <c r="AH1838" s="12" t="s">
        <v>3877</v>
      </c>
      <c r="AI1838" s="12" t="s">
        <v>3877</v>
      </c>
      <c r="AJ1838" s="30">
        <v>0</v>
      </c>
      <c r="AK1838" s="5">
        <f>[1]角色配置表!Q1838</f>
        <v>60000</v>
      </c>
      <c r="AL1838" s="5">
        <f>[1]角色配置表!S1838</f>
        <v>1</v>
      </c>
      <c r="AN1838" s="5" t="str">
        <f t="shared" si="140"/>
        <v/>
      </c>
      <c r="AO1838" s="15">
        <v>1000</v>
      </c>
      <c r="AQ1838" s="5">
        <v>0</v>
      </c>
      <c r="BB1838" s="26" t="s">
        <v>2758</v>
      </c>
      <c r="BC1838" s="26"/>
    </row>
    <row r="1839" spans="1:55" thickTop="1" thickBot="1" x14ac:dyDescent="0.25">
      <c r="A1839" s="5">
        <f t="shared" si="130"/>
        <v>1834</v>
      </c>
      <c r="B1839" s="5">
        <f>[1]角色配置表!B1839</f>
        <v>105319</v>
      </c>
      <c r="C1839" s="5">
        <f>[1]角色配置表!D1839</f>
        <v>1053</v>
      </c>
      <c r="D1839" s="63">
        <f>IFERROR(VLOOKUP($I1839,[2]低模说明表!$A$1:$B$9999,2,0),"")</f>
        <v>70000014</v>
      </c>
      <c r="E1839" s="63">
        <f>IFERROR(VLOOKUP($I1839,[2]高模说明表!$A$1:$B$9999,2,0),"")</f>
        <v>76000034</v>
      </c>
      <c r="F1839" s="5">
        <f>[1]角色配置表!F1839</f>
        <v>19</v>
      </c>
      <c r="G1839" s="5">
        <f>[1]角色配置表!G1839</f>
        <v>3001053</v>
      </c>
      <c r="H1839" s="5">
        <f t="shared" si="141"/>
        <v>3101053</v>
      </c>
      <c r="I1839" s="5" t="str">
        <f>[1]角色配置表!H1839</f>
        <v>怪物拒马</v>
      </c>
      <c r="J1839" s="12">
        <v>0</v>
      </c>
      <c r="K1839" s="30">
        <v>10000</v>
      </c>
      <c r="L1839" s="30"/>
      <c r="M1839" s="15" t="s">
        <v>506</v>
      </c>
      <c r="N1839" s="15" t="s">
        <v>845</v>
      </c>
      <c r="O1839" s="15" t="s">
        <v>1755</v>
      </c>
      <c r="P1839" s="5" t="str">
        <f>[1]角色配置表!I1839</f>
        <v>1,13312;3,0;4,0</v>
      </c>
      <c r="Q1839" s="5">
        <f>[1]角色配置表!J1839</f>
        <v>0</v>
      </c>
      <c r="R1839" s="47" t="str">
        <f t="shared" si="142"/>
        <v>0,30</v>
      </c>
      <c r="S1839" s="47">
        <v>0</v>
      </c>
      <c r="T1839" s="47" t="s">
        <v>306</v>
      </c>
      <c r="U1839" s="47">
        <v>30</v>
      </c>
      <c r="V1839" s="47" t="s">
        <v>852</v>
      </c>
      <c r="W1839" s="31" t="str">
        <f t="shared" si="143"/>
        <v>0,30</v>
      </c>
      <c r="X1839" s="31">
        <v>0</v>
      </c>
      <c r="Y1839" s="31" t="s">
        <v>306</v>
      </c>
      <c r="Z1839" s="31">
        <v>30</v>
      </c>
      <c r="AA1839" s="5">
        <f>[1]角色配置表!K1839</f>
        <v>1</v>
      </c>
      <c r="AC1839" s="5">
        <f>[1]角色配置表!N1839</f>
        <v>0</v>
      </c>
      <c r="AD1839" s="5">
        <f>[1]角色配置表!O1839</f>
        <v>1601</v>
      </c>
      <c r="AE1839" s="14">
        <v>200006</v>
      </c>
      <c r="AF1839" s="11"/>
      <c r="AG1839" s="25">
        <v>200007</v>
      </c>
      <c r="AH1839" s="12" t="s">
        <v>3877</v>
      </c>
      <c r="AI1839" s="12" t="s">
        <v>3877</v>
      </c>
      <c r="AJ1839" s="30">
        <v>0</v>
      </c>
      <c r="AK1839" s="5">
        <f>[1]角色配置表!Q1839</f>
        <v>60000</v>
      </c>
      <c r="AL1839" s="5">
        <f>[1]角色配置表!S1839</f>
        <v>1</v>
      </c>
      <c r="AN1839" s="5" t="str">
        <f t="shared" si="140"/>
        <v/>
      </c>
      <c r="AO1839" s="15">
        <v>1000</v>
      </c>
      <c r="AQ1839" s="5">
        <v>0</v>
      </c>
      <c r="BB1839" s="26" t="s">
        <v>2758</v>
      </c>
      <c r="BC1839" s="26"/>
    </row>
    <row r="1840" spans="1:55" thickTop="1" thickBot="1" x14ac:dyDescent="0.25">
      <c r="A1840" s="5">
        <f t="shared" si="130"/>
        <v>1835</v>
      </c>
      <c r="B1840" s="5">
        <f>[1]角色配置表!B1840</f>
        <v>105320</v>
      </c>
      <c r="C1840" s="5">
        <f>[1]角色配置表!D1840</f>
        <v>1053</v>
      </c>
      <c r="D1840" s="63">
        <f>IFERROR(VLOOKUP($I1840,[2]低模说明表!$A$1:$B$9999,2,0),"")</f>
        <v>70000014</v>
      </c>
      <c r="E1840" s="63">
        <f>IFERROR(VLOOKUP($I1840,[2]高模说明表!$A$1:$B$9999,2,0),"")</f>
        <v>76000034</v>
      </c>
      <c r="F1840" s="5">
        <f>[1]角色配置表!F1840</f>
        <v>20</v>
      </c>
      <c r="G1840" s="5">
        <f>[1]角色配置表!G1840</f>
        <v>3001053</v>
      </c>
      <c r="H1840" s="5">
        <f t="shared" si="141"/>
        <v>3101053</v>
      </c>
      <c r="I1840" s="5" t="str">
        <f>[1]角色配置表!H1840</f>
        <v>怪物拒马</v>
      </c>
      <c r="J1840" s="12">
        <v>0</v>
      </c>
      <c r="K1840" s="30">
        <v>10000</v>
      </c>
      <c r="L1840" s="30"/>
      <c r="M1840" s="15" t="s">
        <v>506</v>
      </c>
      <c r="N1840" s="15" t="s">
        <v>845</v>
      </c>
      <c r="O1840" s="15" t="s">
        <v>1755</v>
      </c>
      <c r="P1840" s="5" t="str">
        <f>[1]角色配置表!I1840</f>
        <v>1,15974;3,0;4,0</v>
      </c>
      <c r="Q1840" s="5">
        <f>[1]角色配置表!J1840</f>
        <v>0</v>
      </c>
      <c r="R1840" s="47" t="str">
        <f t="shared" si="142"/>
        <v>0,30</v>
      </c>
      <c r="S1840" s="47">
        <v>0</v>
      </c>
      <c r="T1840" s="47" t="s">
        <v>306</v>
      </c>
      <c r="U1840" s="47">
        <v>30</v>
      </c>
      <c r="V1840" s="47" t="s">
        <v>852</v>
      </c>
      <c r="W1840" s="31" t="str">
        <f t="shared" si="143"/>
        <v>0,30</v>
      </c>
      <c r="X1840" s="31">
        <v>0</v>
      </c>
      <c r="Y1840" s="31" t="s">
        <v>306</v>
      </c>
      <c r="Z1840" s="31">
        <v>30</v>
      </c>
      <c r="AA1840" s="5">
        <f>[1]角色配置表!K1840</f>
        <v>1</v>
      </c>
      <c r="AC1840" s="5">
        <f>[1]角色配置表!N1840</f>
        <v>0</v>
      </c>
      <c r="AD1840" s="5">
        <f>[1]角色配置表!O1840</f>
        <v>1601</v>
      </c>
      <c r="AE1840" s="14">
        <v>200006</v>
      </c>
      <c r="AF1840" s="11"/>
      <c r="AG1840" s="25">
        <v>200007</v>
      </c>
      <c r="AH1840" s="12" t="s">
        <v>3877</v>
      </c>
      <c r="AI1840" s="12" t="s">
        <v>3877</v>
      </c>
      <c r="AJ1840" s="30">
        <v>0</v>
      </c>
      <c r="AK1840" s="5">
        <f>[1]角色配置表!Q1840</f>
        <v>60000</v>
      </c>
      <c r="AL1840" s="5">
        <f>[1]角色配置表!S1840</f>
        <v>1</v>
      </c>
      <c r="AN1840" s="5" t="str">
        <f t="shared" si="140"/>
        <v/>
      </c>
      <c r="AO1840" s="15">
        <v>1000</v>
      </c>
      <c r="AQ1840" s="5">
        <v>0</v>
      </c>
      <c r="BB1840" s="26" t="s">
        <v>2758</v>
      </c>
      <c r="BC1840" s="26"/>
    </row>
    <row r="1841" spans="1:55" thickTop="1" thickBot="1" x14ac:dyDescent="0.25">
      <c r="A1841" s="5">
        <f t="shared" si="130"/>
        <v>1836</v>
      </c>
      <c r="B1841" s="5">
        <f>[1]角色配置表!B1841</f>
        <v>105321</v>
      </c>
      <c r="C1841" s="5">
        <f>[1]角色配置表!D1841</f>
        <v>1053</v>
      </c>
      <c r="D1841" s="63">
        <f>IFERROR(VLOOKUP($I1841,[2]低模说明表!$A$1:$B$9999,2,0),"")</f>
        <v>70000014</v>
      </c>
      <c r="E1841" s="63">
        <f>IFERROR(VLOOKUP($I1841,[2]高模说明表!$A$1:$B$9999,2,0),"")</f>
        <v>76000034</v>
      </c>
      <c r="F1841" s="5">
        <f>[1]角色配置表!F1841</f>
        <v>21</v>
      </c>
      <c r="G1841" s="5">
        <f>[1]角色配置表!G1841</f>
        <v>3001053</v>
      </c>
      <c r="H1841" s="5">
        <f t="shared" si="141"/>
        <v>3101053</v>
      </c>
      <c r="I1841" s="5" t="str">
        <f>[1]角色配置表!H1841</f>
        <v>怪物拒马</v>
      </c>
      <c r="J1841" s="12">
        <v>0</v>
      </c>
      <c r="K1841" s="30">
        <v>10000</v>
      </c>
      <c r="L1841" s="30"/>
      <c r="M1841" s="15" t="s">
        <v>506</v>
      </c>
      <c r="N1841" s="15" t="s">
        <v>845</v>
      </c>
      <c r="O1841" s="15" t="s">
        <v>1755</v>
      </c>
      <c r="P1841" s="5" t="str">
        <f>[1]角色配置表!I1841</f>
        <v>1,19169;3,0;4,0</v>
      </c>
      <c r="Q1841" s="5">
        <f>[1]角色配置表!J1841</f>
        <v>0</v>
      </c>
      <c r="R1841" s="47" t="str">
        <f t="shared" si="142"/>
        <v>0,30</v>
      </c>
      <c r="S1841" s="47">
        <v>0</v>
      </c>
      <c r="T1841" s="47" t="s">
        <v>306</v>
      </c>
      <c r="U1841" s="47">
        <v>30</v>
      </c>
      <c r="V1841" s="47" t="s">
        <v>852</v>
      </c>
      <c r="W1841" s="31" t="str">
        <f t="shared" si="143"/>
        <v>0,30</v>
      </c>
      <c r="X1841" s="31">
        <v>0</v>
      </c>
      <c r="Y1841" s="31" t="s">
        <v>306</v>
      </c>
      <c r="Z1841" s="31">
        <v>30</v>
      </c>
      <c r="AA1841" s="5">
        <f>[1]角色配置表!K1841</f>
        <v>1</v>
      </c>
      <c r="AC1841" s="5">
        <f>[1]角色配置表!N1841</f>
        <v>0</v>
      </c>
      <c r="AD1841" s="5">
        <f>[1]角色配置表!O1841</f>
        <v>1601</v>
      </c>
      <c r="AE1841" s="14">
        <v>200006</v>
      </c>
      <c r="AF1841" s="11"/>
      <c r="AG1841" s="25">
        <v>200007</v>
      </c>
      <c r="AH1841" s="12" t="s">
        <v>3877</v>
      </c>
      <c r="AI1841" s="12" t="s">
        <v>3877</v>
      </c>
      <c r="AJ1841" s="30">
        <v>0</v>
      </c>
      <c r="AK1841" s="5">
        <f>[1]角色配置表!Q1841</f>
        <v>60000</v>
      </c>
      <c r="AL1841" s="5">
        <f>[1]角色配置表!S1841</f>
        <v>1</v>
      </c>
      <c r="AN1841" s="5" t="str">
        <f t="shared" si="140"/>
        <v/>
      </c>
      <c r="AO1841" s="15">
        <v>1000</v>
      </c>
      <c r="AQ1841" s="5">
        <v>0</v>
      </c>
      <c r="BB1841" s="26" t="s">
        <v>2758</v>
      </c>
      <c r="BC1841" s="26"/>
    </row>
    <row r="1842" spans="1:55" thickTop="1" thickBot="1" x14ac:dyDescent="0.25">
      <c r="A1842" s="5">
        <f t="shared" si="130"/>
        <v>1837</v>
      </c>
      <c r="B1842" s="5">
        <f>[1]角色配置表!B1842</f>
        <v>105322</v>
      </c>
      <c r="C1842" s="5">
        <f>[1]角色配置表!D1842</f>
        <v>1053</v>
      </c>
      <c r="D1842" s="63">
        <f>IFERROR(VLOOKUP($I1842,[2]低模说明表!$A$1:$B$9999,2,0),"")</f>
        <v>70000014</v>
      </c>
      <c r="E1842" s="63">
        <f>IFERROR(VLOOKUP($I1842,[2]高模说明表!$A$1:$B$9999,2,0),"")</f>
        <v>76000034</v>
      </c>
      <c r="F1842" s="5">
        <f>[1]角色配置表!F1842</f>
        <v>22</v>
      </c>
      <c r="G1842" s="5">
        <f>[1]角色配置表!G1842</f>
        <v>3001053</v>
      </c>
      <c r="H1842" s="5">
        <f t="shared" si="141"/>
        <v>3101053</v>
      </c>
      <c r="I1842" s="5" t="str">
        <f>[1]角色配置表!H1842</f>
        <v>怪物拒马</v>
      </c>
      <c r="J1842" s="12">
        <v>0</v>
      </c>
      <c r="K1842" s="30">
        <v>10000</v>
      </c>
      <c r="L1842" s="30"/>
      <c r="M1842" s="15" t="s">
        <v>506</v>
      </c>
      <c r="N1842" s="15" t="s">
        <v>845</v>
      </c>
      <c r="O1842" s="15" t="s">
        <v>1755</v>
      </c>
      <c r="P1842" s="5" t="str">
        <f>[1]角色配置表!I1842</f>
        <v>1,23003;3,0;4,0</v>
      </c>
      <c r="Q1842" s="5">
        <f>[1]角色配置表!J1842</f>
        <v>0</v>
      </c>
      <c r="R1842" s="47" t="str">
        <f t="shared" si="142"/>
        <v>0,30</v>
      </c>
      <c r="S1842" s="47">
        <v>0</v>
      </c>
      <c r="T1842" s="47" t="s">
        <v>306</v>
      </c>
      <c r="U1842" s="47">
        <v>30</v>
      </c>
      <c r="V1842" s="47" t="s">
        <v>852</v>
      </c>
      <c r="W1842" s="31" t="str">
        <f t="shared" si="143"/>
        <v>0,30</v>
      </c>
      <c r="X1842" s="31">
        <v>0</v>
      </c>
      <c r="Y1842" s="31" t="s">
        <v>306</v>
      </c>
      <c r="Z1842" s="31">
        <v>30</v>
      </c>
      <c r="AA1842" s="5">
        <f>[1]角色配置表!K1842</f>
        <v>1</v>
      </c>
      <c r="AC1842" s="5">
        <f>[1]角色配置表!N1842</f>
        <v>0</v>
      </c>
      <c r="AD1842" s="5">
        <f>[1]角色配置表!O1842</f>
        <v>1601</v>
      </c>
      <c r="AE1842" s="14">
        <v>200006</v>
      </c>
      <c r="AF1842" s="11"/>
      <c r="AG1842" s="25">
        <v>200007</v>
      </c>
      <c r="AH1842" s="12" t="s">
        <v>3877</v>
      </c>
      <c r="AI1842" s="12" t="s">
        <v>3877</v>
      </c>
      <c r="AJ1842" s="30">
        <v>0</v>
      </c>
      <c r="AK1842" s="5">
        <f>[1]角色配置表!Q1842</f>
        <v>60000</v>
      </c>
      <c r="AL1842" s="5">
        <f>[1]角色配置表!S1842</f>
        <v>1</v>
      </c>
      <c r="AN1842" s="5" t="str">
        <f t="shared" si="140"/>
        <v/>
      </c>
      <c r="AO1842" s="15">
        <v>1000</v>
      </c>
      <c r="AQ1842" s="5">
        <v>0</v>
      </c>
      <c r="BB1842" s="26" t="s">
        <v>2758</v>
      </c>
      <c r="BC1842" s="26"/>
    </row>
    <row r="1843" spans="1:55" thickTop="1" thickBot="1" x14ac:dyDescent="0.25">
      <c r="A1843" s="5">
        <f t="shared" si="130"/>
        <v>1838</v>
      </c>
      <c r="B1843" s="5">
        <f>[1]角色配置表!B1843</f>
        <v>105323</v>
      </c>
      <c r="C1843" s="5">
        <f>[1]角色配置表!D1843</f>
        <v>1053</v>
      </c>
      <c r="D1843" s="63">
        <f>IFERROR(VLOOKUP($I1843,[2]低模说明表!$A$1:$B$9999,2,0),"")</f>
        <v>70000014</v>
      </c>
      <c r="E1843" s="63">
        <f>IFERROR(VLOOKUP($I1843,[2]高模说明表!$A$1:$B$9999,2,0),"")</f>
        <v>76000034</v>
      </c>
      <c r="F1843" s="5">
        <f>[1]角色配置表!F1843</f>
        <v>23</v>
      </c>
      <c r="G1843" s="5">
        <f>[1]角色配置表!G1843</f>
        <v>3001053</v>
      </c>
      <c r="H1843" s="5">
        <f t="shared" si="141"/>
        <v>3101053</v>
      </c>
      <c r="I1843" s="5" t="str">
        <f>[1]角色配置表!H1843</f>
        <v>怪物拒马</v>
      </c>
      <c r="J1843" s="12">
        <v>0</v>
      </c>
      <c r="K1843" s="30">
        <v>10000</v>
      </c>
      <c r="L1843" s="30"/>
      <c r="M1843" s="15" t="s">
        <v>506</v>
      </c>
      <c r="N1843" s="15" t="s">
        <v>845</v>
      </c>
      <c r="O1843" s="15" t="s">
        <v>1755</v>
      </c>
      <c r="P1843" s="5" t="str">
        <f>[1]角色配置表!I1843</f>
        <v>1,27604;3,0;4,0</v>
      </c>
      <c r="Q1843" s="5">
        <f>[1]角色配置表!J1843</f>
        <v>0</v>
      </c>
      <c r="R1843" s="47" t="str">
        <f t="shared" si="142"/>
        <v>0,30</v>
      </c>
      <c r="S1843" s="47">
        <v>0</v>
      </c>
      <c r="T1843" s="47" t="s">
        <v>306</v>
      </c>
      <c r="U1843" s="47">
        <v>30</v>
      </c>
      <c r="V1843" s="47" t="s">
        <v>852</v>
      </c>
      <c r="W1843" s="31" t="str">
        <f t="shared" si="143"/>
        <v>0,30</v>
      </c>
      <c r="X1843" s="31">
        <v>0</v>
      </c>
      <c r="Y1843" s="31" t="s">
        <v>306</v>
      </c>
      <c r="Z1843" s="31">
        <v>30</v>
      </c>
      <c r="AA1843" s="5">
        <f>[1]角色配置表!K1843</f>
        <v>1</v>
      </c>
      <c r="AC1843" s="5">
        <f>[1]角色配置表!N1843</f>
        <v>0</v>
      </c>
      <c r="AD1843" s="5">
        <f>[1]角色配置表!O1843</f>
        <v>1601</v>
      </c>
      <c r="AE1843" s="14">
        <v>200006</v>
      </c>
      <c r="AF1843" s="11"/>
      <c r="AG1843" s="25">
        <v>200007</v>
      </c>
      <c r="AH1843" s="12" t="s">
        <v>3877</v>
      </c>
      <c r="AI1843" s="12" t="s">
        <v>3877</v>
      </c>
      <c r="AJ1843" s="30">
        <v>0</v>
      </c>
      <c r="AK1843" s="5">
        <f>[1]角色配置表!Q1843</f>
        <v>60000</v>
      </c>
      <c r="AL1843" s="5">
        <f>[1]角色配置表!S1843</f>
        <v>1</v>
      </c>
      <c r="AN1843" s="5" t="str">
        <f t="shared" si="140"/>
        <v/>
      </c>
      <c r="AO1843" s="15">
        <v>1000</v>
      </c>
      <c r="AQ1843" s="5">
        <v>0</v>
      </c>
      <c r="BB1843" s="26" t="s">
        <v>2758</v>
      </c>
      <c r="BC1843" s="26"/>
    </row>
    <row r="1844" spans="1:55" thickTop="1" thickBot="1" x14ac:dyDescent="0.25">
      <c r="A1844" s="5">
        <f t="shared" si="130"/>
        <v>1839</v>
      </c>
      <c r="B1844" s="5">
        <f>[1]角色配置表!B1844</f>
        <v>105324</v>
      </c>
      <c r="C1844" s="5">
        <f>[1]角色配置表!D1844</f>
        <v>1053</v>
      </c>
      <c r="D1844" s="63">
        <f>IFERROR(VLOOKUP($I1844,[2]低模说明表!$A$1:$B$9999,2,0),"")</f>
        <v>70000014</v>
      </c>
      <c r="E1844" s="63">
        <f>IFERROR(VLOOKUP($I1844,[2]高模说明表!$A$1:$B$9999,2,0),"")</f>
        <v>76000034</v>
      </c>
      <c r="F1844" s="5">
        <f>[1]角色配置表!F1844</f>
        <v>24</v>
      </c>
      <c r="G1844" s="5">
        <f>[1]角色配置表!G1844</f>
        <v>3001053</v>
      </c>
      <c r="H1844" s="5">
        <f t="shared" si="141"/>
        <v>3101053</v>
      </c>
      <c r="I1844" s="5" t="str">
        <f>[1]角色配置表!H1844</f>
        <v>怪物拒马</v>
      </c>
      <c r="J1844" s="12">
        <v>0</v>
      </c>
      <c r="K1844" s="30">
        <v>10000</v>
      </c>
      <c r="L1844" s="30"/>
      <c r="M1844" s="15" t="s">
        <v>506</v>
      </c>
      <c r="N1844" s="15" t="s">
        <v>845</v>
      </c>
      <c r="O1844" s="15" t="s">
        <v>1755</v>
      </c>
      <c r="P1844" s="5" t="str">
        <f>[1]角色配置表!I1844</f>
        <v>1,33124;3,0;4,0</v>
      </c>
      <c r="Q1844" s="5">
        <f>[1]角色配置表!J1844</f>
        <v>0</v>
      </c>
      <c r="R1844" s="47" t="str">
        <f t="shared" si="142"/>
        <v>0,30</v>
      </c>
      <c r="S1844" s="47">
        <v>0</v>
      </c>
      <c r="T1844" s="47" t="s">
        <v>306</v>
      </c>
      <c r="U1844" s="47">
        <v>30</v>
      </c>
      <c r="V1844" s="47" t="s">
        <v>852</v>
      </c>
      <c r="W1844" s="31" t="str">
        <f t="shared" si="143"/>
        <v>0,30</v>
      </c>
      <c r="X1844" s="31">
        <v>0</v>
      </c>
      <c r="Y1844" s="31" t="s">
        <v>306</v>
      </c>
      <c r="Z1844" s="31">
        <v>30</v>
      </c>
      <c r="AA1844" s="5">
        <f>[1]角色配置表!K1844</f>
        <v>1</v>
      </c>
      <c r="AC1844" s="5">
        <f>[1]角色配置表!N1844</f>
        <v>0</v>
      </c>
      <c r="AD1844" s="5">
        <f>[1]角色配置表!O1844</f>
        <v>1601</v>
      </c>
      <c r="AE1844" s="14">
        <v>200006</v>
      </c>
      <c r="AF1844" s="11"/>
      <c r="AG1844" s="25">
        <v>200007</v>
      </c>
      <c r="AH1844" s="12" t="s">
        <v>3877</v>
      </c>
      <c r="AI1844" s="12" t="s">
        <v>3877</v>
      </c>
      <c r="AJ1844" s="30">
        <v>0</v>
      </c>
      <c r="AK1844" s="5">
        <f>[1]角色配置表!Q1844</f>
        <v>60000</v>
      </c>
      <c r="AL1844" s="5">
        <f>[1]角色配置表!S1844</f>
        <v>1</v>
      </c>
      <c r="AN1844" s="5" t="str">
        <f t="shared" si="140"/>
        <v/>
      </c>
      <c r="AO1844" s="15">
        <v>1000</v>
      </c>
      <c r="AQ1844" s="5">
        <v>0</v>
      </c>
      <c r="BB1844" s="26" t="s">
        <v>2758</v>
      </c>
      <c r="BC1844" s="26"/>
    </row>
    <row r="1845" spans="1:55" thickTop="1" thickBot="1" x14ac:dyDescent="0.25">
      <c r="A1845" s="5">
        <f t="shared" si="130"/>
        <v>1840</v>
      </c>
      <c r="B1845" s="5">
        <f>[1]角色配置表!B1845</f>
        <v>105325</v>
      </c>
      <c r="C1845" s="5">
        <f>[1]角色配置表!D1845</f>
        <v>1053</v>
      </c>
      <c r="D1845" s="63">
        <f>IFERROR(VLOOKUP($I1845,[2]低模说明表!$A$1:$B$9999,2,0),"")</f>
        <v>70000014</v>
      </c>
      <c r="E1845" s="63">
        <f>IFERROR(VLOOKUP($I1845,[2]高模说明表!$A$1:$B$9999,2,0),"")</f>
        <v>76000034</v>
      </c>
      <c r="F1845" s="5">
        <f>[1]角色配置表!F1845</f>
        <v>25</v>
      </c>
      <c r="G1845" s="5">
        <f>[1]角色配置表!G1845</f>
        <v>3001053</v>
      </c>
      <c r="H1845" s="5">
        <f t="shared" si="141"/>
        <v>3101053</v>
      </c>
      <c r="I1845" s="5" t="str">
        <f>[1]角色配置表!H1845</f>
        <v>怪物拒马</v>
      </c>
      <c r="J1845" s="12">
        <v>0</v>
      </c>
      <c r="K1845" s="30">
        <v>10000</v>
      </c>
      <c r="L1845" s="30"/>
      <c r="M1845" s="15" t="s">
        <v>506</v>
      </c>
      <c r="N1845" s="15" t="s">
        <v>845</v>
      </c>
      <c r="O1845" s="15" t="s">
        <v>1755</v>
      </c>
      <c r="P1845" s="5" t="str">
        <f>[1]角色配置表!I1845</f>
        <v>1,39749;3,0;4,0</v>
      </c>
      <c r="Q1845" s="5">
        <f>[1]角色配置表!J1845</f>
        <v>0</v>
      </c>
      <c r="R1845" s="47" t="str">
        <f t="shared" si="142"/>
        <v>0,30</v>
      </c>
      <c r="S1845" s="47">
        <v>0</v>
      </c>
      <c r="T1845" s="47" t="s">
        <v>306</v>
      </c>
      <c r="U1845" s="47">
        <v>30</v>
      </c>
      <c r="V1845" s="47" t="s">
        <v>852</v>
      </c>
      <c r="W1845" s="31" t="str">
        <f t="shared" si="143"/>
        <v>0,30</v>
      </c>
      <c r="X1845" s="31">
        <v>0</v>
      </c>
      <c r="Y1845" s="31" t="s">
        <v>306</v>
      </c>
      <c r="Z1845" s="31">
        <v>30</v>
      </c>
      <c r="AA1845" s="5">
        <f>[1]角色配置表!K1845</f>
        <v>1</v>
      </c>
      <c r="AC1845" s="5">
        <f>[1]角色配置表!N1845</f>
        <v>0</v>
      </c>
      <c r="AD1845" s="5">
        <f>[1]角色配置表!O1845</f>
        <v>1601</v>
      </c>
      <c r="AE1845" s="14">
        <v>200006</v>
      </c>
      <c r="AF1845" s="11"/>
      <c r="AG1845" s="25">
        <v>200007</v>
      </c>
      <c r="AH1845" s="12" t="s">
        <v>3877</v>
      </c>
      <c r="AI1845" s="12" t="s">
        <v>3877</v>
      </c>
      <c r="AJ1845" s="30">
        <v>0</v>
      </c>
      <c r="AK1845" s="5">
        <f>[1]角色配置表!Q1845</f>
        <v>60000</v>
      </c>
      <c r="AL1845" s="5">
        <f>[1]角色配置表!S1845</f>
        <v>1</v>
      </c>
      <c r="AN1845" s="5" t="str">
        <f t="shared" si="140"/>
        <v/>
      </c>
      <c r="AO1845" s="15">
        <v>1000</v>
      </c>
      <c r="AQ1845" s="5">
        <v>0</v>
      </c>
      <c r="BB1845" s="26" t="s">
        <v>2758</v>
      </c>
      <c r="BC1845" s="26"/>
    </row>
    <row r="1846" spans="1:55" thickTop="1" thickBot="1" x14ac:dyDescent="0.25">
      <c r="A1846" s="5">
        <f t="shared" si="130"/>
        <v>1841</v>
      </c>
      <c r="B1846" s="5">
        <f>[1]角色配置表!B1846</f>
        <v>105326</v>
      </c>
      <c r="C1846" s="5">
        <f>[1]角色配置表!D1846</f>
        <v>1053</v>
      </c>
      <c r="D1846" s="63">
        <f>IFERROR(VLOOKUP($I1846,[2]低模说明表!$A$1:$B$9999,2,0),"")</f>
        <v>70000014</v>
      </c>
      <c r="E1846" s="63">
        <f>IFERROR(VLOOKUP($I1846,[2]高模说明表!$A$1:$B$9999,2,0),"")</f>
        <v>76000034</v>
      </c>
      <c r="F1846" s="5">
        <f>[1]角色配置表!F1846</f>
        <v>26</v>
      </c>
      <c r="G1846" s="5">
        <f>[1]角色配置表!G1846</f>
        <v>3001053</v>
      </c>
      <c r="H1846" s="5">
        <f t="shared" si="141"/>
        <v>3101053</v>
      </c>
      <c r="I1846" s="5" t="str">
        <f>[1]角色配置表!H1846</f>
        <v>怪物拒马</v>
      </c>
      <c r="J1846" s="12">
        <v>0</v>
      </c>
      <c r="K1846" s="30">
        <v>10000</v>
      </c>
      <c r="L1846" s="30"/>
      <c r="M1846" s="15" t="s">
        <v>506</v>
      </c>
      <c r="N1846" s="15" t="s">
        <v>845</v>
      </c>
      <c r="O1846" s="15" t="s">
        <v>1755</v>
      </c>
      <c r="P1846" s="5" t="str">
        <f>[1]角色配置表!I1846</f>
        <v>1,47699;3,0;4,0</v>
      </c>
      <c r="Q1846" s="5">
        <f>[1]角色配置表!J1846</f>
        <v>0</v>
      </c>
      <c r="R1846" s="47" t="str">
        <f t="shared" si="142"/>
        <v>0,30</v>
      </c>
      <c r="S1846" s="47">
        <v>0</v>
      </c>
      <c r="T1846" s="47" t="s">
        <v>306</v>
      </c>
      <c r="U1846" s="47">
        <v>30</v>
      </c>
      <c r="V1846" s="47" t="s">
        <v>852</v>
      </c>
      <c r="W1846" s="31" t="str">
        <f t="shared" si="143"/>
        <v>0,30</v>
      </c>
      <c r="X1846" s="31">
        <v>0</v>
      </c>
      <c r="Y1846" s="31" t="s">
        <v>306</v>
      </c>
      <c r="Z1846" s="31">
        <v>30</v>
      </c>
      <c r="AA1846" s="5">
        <f>[1]角色配置表!K1846</f>
        <v>1</v>
      </c>
      <c r="AC1846" s="5">
        <f>[1]角色配置表!N1846</f>
        <v>0</v>
      </c>
      <c r="AD1846" s="5">
        <f>[1]角色配置表!O1846</f>
        <v>1601</v>
      </c>
      <c r="AE1846" s="14">
        <v>200006</v>
      </c>
      <c r="AF1846" s="11"/>
      <c r="AG1846" s="25">
        <v>200007</v>
      </c>
      <c r="AH1846" s="12" t="s">
        <v>3877</v>
      </c>
      <c r="AI1846" s="12" t="s">
        <v>3877</v>
      </c>
      <c r="AJ1846" s="30">
        <v>0</v>
      </c>
      <c r="AK1846" s="5">
        <f>[1]角色配置表!Q1846</f>
        <v>60000</v>
      </c>
      <c r="AL1846" s="5">
        <f>[1]角色配置表!S1846</f>
        <v>1</v>
      </c>
      <c r="AN1846" s="5" t="str">
        <f t="shared" si="140"/>
        <v/>
      </c>
      <c r="AO1846" s="15">
        <v>1000</v>
      </c>
      <c r="AQ1846" s="5">
        <v>0</v>
      </c>
      <c r="BB1846" s="26" t="s">
        <v>2758</v>
      </c>
      <c r="BC1846" s="26"/>
    </row>
    <row r="1847" spans="1:55" thickTop="1" thickBot="1" x14ac:dyDescent="0.25">
      <c r="A1847" s="5">
        <f t="shared" si="130"/>
        <v>1842</v>
      </c>
      <c r="B1847" s="5">
        <f>[1]角色配置表!B1847</f>
        <v>105327</v>
      </c>
      <c r="C1847" s="5">
        <f>[1]角色配置表!D1847</f>
        <v>1053</v>
      </c>
      <c r="D1847" s="63">
        <f>IFERROR(VLOOKUP($I1847,[2]低模说明表!$A$1:$B$9999,2,0),"")</f>
        <v>70000014</v>
      </c>
      <c r="E1847" s="63">
        <f>IFERROR(VLOOKUP($I1847,[2]高模说明表!$A$1:$B$9999,2,0),"")</f>
        <v>76000034</v>
      </c>
      <c r="F1847" s="5">
        <f>[1]角色配置表!F1847</f>
        <v>27</v>
      </c>
      <c r="G1847" s="5">
        <f>[1]角色配置表!G1847</f>
        <v>3001053</v>
      </c>
      <c r="H1847" s="5">
        <f t="shared" si="141"/>
        <v>3101053</v>
      </c>
      <c r="I1847" s="5" t="str">
        <f>[1]角色配置表!H1847</f>
        <v>怪物拒马</v>
      </c>
      <c r="J1847" s="12">
        <v>0</v>
      </c>
      <c r="K1847" s="30">
        <v>10000</v>
      </c>
      <c r="L1847" s="30"/>
      <c r="M1847" s="15" t="s">
        <v>506</v>
      </c>
      <c r="N1847" s="15" t="s">
        <v>845</v>
      </c>
      <c r="O1847" s="15" t="s">
        <v>1755</v>
      </c>
      <c r="P1847" s="5" t="str">
        <f>[1]角色配置表!I1847</f>
        <v>1,57238;3,0;4,0</v>
      </c>
      <c r="Q1847" s="5">
        <f>[1]角色配置表!J1847</f>
        <v>0</v>
      </c>
      <c r="R1847" s="47" t="str">
        <f t="shared" si="142"/>
        <v>0,30</v>
      </c>
      <c r="S1847" s="47">
        <v>0</v>
      </c>
      <c r="T1847" s="47" t="s">
        <v>306</v>
      </c>
      <c r="U1847" s="47">
        <v>30</v>
      </c>
      <c r="V1847" s="47" t="s">
        <v>852</v>
      </c>
      <c r="W1847" s="31" t="str">
        <f t="shared" si="143"/>
        <v>0,30</v>
      </c>
      <c r="X1847" s="31">
        <v>0</v>
      </c>
      <c r="Y1847" s="31" t="s">
        <v>306</v>
      </c>
      <c r="Z1847" s="31">
        <v>30</v>
      </c>
      <c r="AA1847" s="5">
        <f>[1]角色配置表!K1847</f>
        <v>1</v>
      </c>
      <c r="AC1847" s="5">
        <f>[1]角色配置表!N1847</f>
        <v>0</v>
      </c>
      <c r="AD1847" s="5">
        <f>[1]角色配置表!O1847</f>
        <v>1601</v>
      </c>
      <c r="AE1847" s="14">
        <v>200006</v>
      </c>
      <c r="AF1847" s="11"/>
      <c r="AG1847" s="25">
        <v>200007</v>
      </c>
      <c r="AH1847" s="12" t="s">
        <v>3877</v>
      </c>
      <c r="AI1847" s="12" t="s">
        <v>3877</v>
      </c>
      <c r="AJ1847" s="30">
        <v>0</v>
      </c>
      <c r="AK1847" s="5">
        <f>[1]角色配置表!Q1847</f>
        <v>60000</v>
      </c>
      <c r="AL1847" s="5">
        <f>[1]角色配置表!S1847</f>
        <v>1</v>
      </c>
      <c r="AN1847" s="5" t="str">
        <f t="shared" si="140"/>
        <v/>
      </c>
      <c r="AO1847" s="15">
        <v>1000</v>
      </c>
      <c r="AQ1847" s="5">
        <v>0</v>
      </c>
      <c r="BB1847" s="26" t="s">
        <v>2758</v>
      </c>
      <c r="BC1847" s="26"/>
    </row>
    <row r="1848" spans="1:55" thickTop="1" thickBot="1" x14ac:dyDescent="0.25">
      <c r="A1848" s="5">
        <f t="shared" si="130"/>
        <v>1843</v>
      </c>
      <c r="B1848" s="5">
        <f>[1]角色配置表!B1848</f>
        <v>105328</v>
      </c>
      <c r="C1848" s="5">
        <f>[1]角色配置表!D1848</f>
        <v>1053</v>
      </c>
      <c r="D1848" s="63">
        <f>IFERROR(VLOOKUP($I1848,[2]低模说明表!$A$1:$B$9999,2,0),"")</f>
        <v>70000014</v>
      </c>
      <c r="E1848" s="63">
        <f>IFERROR(VLOOKUP($I1848,[2]高模说明表!$A$1:$B$9999,2,0),"")</f>
        <v>76000034</v>
      </c>
      <c r="F1848" s="5">
        <f>[1]角色配置表!F1848</f>
        <v>28</v>
      </c>
      <c r="G1848" s="5">
        <f>[1]角色配置表!G1848</f>
        <v>3001053</v>
      </c>
      <c r="H1848" s="5">
        <f t="shared" si="141"/>
        <v>3101053</v>
      </c>
      <c r="I1848" s="5" t="str">
        <f>[1]角色配置表!H1848</f>
        <v>怪物拒马</v>
      </c>
      <c r="J1848" s="12">
        <v>0</v>
      </c>
      <c r="K1848" s="30">
        <v>10000</v>
      </c>
      <c r="L1848" s="30"/>
      <c r="M1848" s="15" t="s">
        <v>506</v>
      </c>
      <c r="N1848" s="15" t="s">
        <v>845</v>
      </c>
      <c r="O1848" s="15" t="s">
        <v>1755</v>
      </c>
      <c r="P1848" s="5" t="str">
        <f>[1]角色配置表!I1848</f>
        <v>1,68686;3,0;4,0</v>
      </c>
      <c r="Q1848" s="5">
        <f>[1]角色配置表!J1848</f>
        <v>0</v>
      </c>
      <c r="R1848" s="47" t="str">
        <f t="shared" si="142"/>
        <v>0,30</v>
      </c>
      <c r="S1848" s="47">
        <v>0</v>
      </c>
      <c r="T1848" s="47" t="s">
        <v>306</v>
      </c>
      <c r="U1848" s="47">
        <v>30</v>
      </c>
      <c r="V1848" s="47" t="s">
        <v>852</v>
      </c>
      <c r="W1848" s="31" t="str">
        <f t="shared" si="143"/>
        <v>0,30</v>
      </c>
      <c r="X1848" s="31">
        <v>0</v>
      </c>
      <c r="Y1848" s="31" t="s">
        <v>306</v>
      </c>
      <c r="Z1848" s="31">
        <v>30</v>
      </c>
      <c r="AA1848" s="5">
        <f>[1]角色配置表!K1848</f>
        <v>1</v>
      </c>
      <c r="AC1848" s="5">
        <f>[1]角色配置表!N1848</f>
        <v>0</v>
      </c>
      <c r="AD1848" s="5">
        <f>[1]角色配置表!O1848</f>
        <v>1601</v>
      </c>
      <c r="AE1848" s="14">
        <v>200006</v>
      </c>
      <c r="AF1848" s="11"/>
      <c r="AG1848" s="25">
        <v>200007</v>
      </c>
      <c r="AH1848" s="12" t="s">
        <v>3877</v>
      </c>
      <c r="AI1848" s="12" t="s">
        <v>3877</v>
      </c>
      <c r="AJ1848" s="30">
        <v>0</v>
      </c>
      <c r="AK1848" s="5">
        <f>[1]角色配置表!Q1848</f>
        <v>60000</v>
      </c>
      <c r="AL1848" s="5">
        <f>[1]角色配置表!S1848</f>
        <v>1</v>
      </c>
      <c r="AN1848" s="5" t="str">
        <f t="shared" si="140"/>
        <v/>
      </c>
      <c r="AO1848" s="15">
        <v>1000</v>
      </c>
      <c r="AQ1848" s="5">
        <v>0</v>
      </c>
      <c r="BB1848" s="26" t="s">
        <v>2758</v>
      </c>
      <c r="BC1848" s="26"/>
    </row>
    <row r="1849" spans="1:55" thickTop="1" thickBot="1" x14ac:dyDescent="0.25">
      <c r="A1849" s="5">
        <f t="shared" si="130"/>
        <v>1844</v>
      </c>
      <c r="B1849" s="5">
        <f>[1]角色配置表!B1849</f>
        <v>105329</v>
      </c>
      <c r="C1849" s="5">
        <f>[1]角色配置表!D1849</f>
        <v>1053</v>
      </c>
      <c r="D1849" s="63">
        <f>IFERROR(VLOOKUP($I1849,[2]低模说明表!$A$1:$B$9999,2,0),"")</f>
        <v>70000014</v>
      </c>
      <c r="E1849" s="63">
        <f>IFERROR(VLOOKUP($I1849,[2]高模说明表!$A$1:$B$9999,2,0),"")</f>
        <v>76000034</v>
      </c>
      <c r="F1849" s="5">
        <f>[1]角色配置表!F1849</f>
        <v>29</v>
      </c>
      <c r="G1849" s="5">
        <f>[1]角色配置表!G1849</f>
        <v>3001053</v>
      </c>
      <c r="H1849" s="5">
        <f t="shared" si="141"/>
        <v>3101053</v>
      </c>
      <c r="I1849" s="5" t="str">
        <f>[1]角色配置表!H1849</f>
        <v>怪物拒马</v>
      </c>
      <c r="J1849" s="12">
        <v>0</v>
      </c>
      <c r="K1849" s="30">
        <v>10000</v>
      </c>
      <c r="L1849" s="30"/>
      <c r="M1849" s="15" t="s">
        <v>506</v>
      </c>
      <c r="N1849" s="15" t="s">
        <v>845</v>
      </c>
      <c r="O1849" s="15" t="s">
        <v>1755</v>
      </c>
      <c r="P1849" s="5" t="str">
        <f>[1]角色配置表!I1849</f>
        <v>1,82423;3,0;4,0</v>
      </c>
      <c r="Q1849" s="5">
        <f>[1]角色配置表!J1849</f>
        <v>0</v>
      </c>
      <c r="R1849" s="47" t="str">
        <f t="shared" si="142"/>
        <v>0,30</v>
      </c>
      <c r="S1849" s="47">
        <v>0</v>
      </c>
      <c r="T1849" s="47" t="s">
        <v>306</v>
      </c>
      <c r="U1849" s="47">
        <v>30</v>
      </c>
      <c r="V1849" s="47" t="s">
        <v>852</v>
      </c>
      <c r="W1849" s="31" t="str">
        <f t="shared" si="143"/>
        <v>0,30</v>
      </c>
      <c r="X1849" s="31">
        <v>0</v>
      </c>
      <c r="Y1849" s="31" t="s">
        <v>306</v>
      </c>
      <c r="Z1849" s="31">
        <v>30</v>
      </c>
      <c r="AA1849" s="5">
        <f>[1]角色配置表!K1849</f>
        <v>1</v>
      </c>
      <c r="AC1849" s="5">
        <f>[1]角色配置表!N1849</f>
        <v>0</v>
      </c>
      <c r="AD1849" s="5">
        <f>[1]角色配置表!O1849</f>
        <v>1601</v>
      </c>
      <c r="AE1849" s="14">
        <v>200006</v>
      </c>
      <c r="AF1849" s="11"/>
      <c r="AG1849" s="25">
        <v>200007</v>
      </c>
      <c r="AH1849" s="12" t="s">
        <v>3877</v>
      </c>
      <c r="AI1849" s="12" t="s">
        <v>3877</v>
      </c>
      <c r="AJ1849" s="30">
        <v>0</v>
      </c>
      <c r="AK1849" s="5">
        <f>[1]角色配置表!Q1849</f>
        <v>60000</v>
      </c>
      <c r="AL1849" s="5">
        <f>[1]角色配置表!S1849</f>
        <v>1</v>
      </c>
      <c r="AN1849" s="5" t="str">
        <f t="shared" si="140"/>
        <v/>
      </c>
      <c r="AO1849" s="15">
        <v>1000</v>
      </c>
      <c r="AQ1849" s="5">
        <v>0</v>
      </c>
      <c r="BB1849" s="26" t="s">
        <v>2758</v>
      </c>
      <c r="BC1849" s="26"/>
    </row>
    <row r="1850" spans="1:55" thickTop="1" thickBot="1" x14ac:dyDescent="0.25">
      <c r="A1850" s="5">
        <f t="shared" si="130"/>
        <v>1845</v>
      </c>
      <c r="B1850" s="5">
        <f>[1]角色配置表!B1850</f>
        <v>105330</v>
      </c>
      <c r="C1850" s="5">
        <f>[1]角色配置表!D1850</f>
        <v>1053</v>
      </c>
      <c r="D1850" s="63">
        <f>IFERROR(VLOOKUP($I1850,[2]低模说明表!$A$1:$B$9999,2,0),"")</f>
        <v>70000014</v>
      </c>
      <c r="E1850" s="63">
        <f>IFERROR(VLOOKUP($I1850,[2]高模说明表!$A$1:$B$9999,2,0),"")</f>
        <v>76000034</v>
      </c>
      <c r="F1850" s="5">
        <f>[1]角色配置表!F1850</f>
        <v>30</v>
      </c>
      <c r="G1850" s="5">
        <f>[1]角色配置表!G1850</f>
        <v>3001053</v>
      </c>
      <c r="H1850" s="5">
        <f t="shared" si="141"/>
        <v>3101053</v>
      </c>
      <c r="I1850" s="5" t="str">
        <f>[1]角色配置表!H1850</f>
        <v>怪物拒马</v>
      </c>
      <c r="J1850" s="12">
        <v>0</v>
      </c>
      <c r="K1850" s="30">
        <v>10000</v>
      </c>
      <c r="L1850" s="30"/>
      <c r="M1850" s="15" t="s">
        <v>506</v>
      </c>
      <c r="N1850" s="15" t="s">
        <v>845</v>
      </c>
      <c r="O1850" s="15" t="s">
        <v>1755</v>
      </c>
      <c r="P1850" s="5" t="str">
        <f>[1]角色配置表!I1850</f>
        <v>1,98907;3,0;4,0</v>
      </c>
      <c r="Q1850" s="5">
        <f>[1]角色配置表!J1850</f>
        <v>0</v>
      </c>
      <c r="R1850" s="47" t="str">
        <f t="shared" si="142"/>
        <v>0,30</v>
      </c>
      <c r="S1850" s="47">
        <v>0</v>
      </c>
      <c r="T1850" s="47" t="s">
        <v>306</v>
      </c>
      <c r="U1850" s="47">
        <v>30</v>
      </c>
      <c r="V1850" s="47" t="s">
        <v>852</v>
      </c>
      <c r="W1850" s="31" t="str">
        <f t="shared" si="143"/>
        <v>0,30</v>
      </c>
      <c r="X1850" s="31">
        <v>0</v>
      </c>
      <c r="Y1850" s="31" t="s">
        <v>306</v>
      </c>
      <c r="Z1850" s="31">
        <v>30</v>
      </c>
      <c r="AA1850" s="5">
        <f>[1]角色配置表!K1850</f>
        <v>1</v>
      </c>
      <c r="AC1850" s="5">
        <f>[1]角色配置表!N1850</f>
        <v>0</v>
      </c>
      <c r="AD1850" s="5">
        <f>[1]角色配置表!O1850</f>
        <v>1601</v>
      </c>
      <c r="AE1850" s="14">
        <v>200006</v>
      </c>
      <c r="AF1850" s="11"/>
      <c r="AG1850" s="25">
        <v>200007</v>
      </c>
      <c r="AH1850" s="12" t="s">
        <v>3877</v>
      </c>
      <c r="AI1850" s="12" t="s">
        <v>3877</v>
      </c>
      <c r="AJ1850" s="30">
        <v>0</v>
      </c>
      <c r="AK1850" s="5">
        <f>[1]角色配置表!Q1850</f>
        <v>60000</v>
      </c>
      <c r="AL1850" s="5">
        <f>[1]角色配置表!S1850</f>
        <v>1</v>
      </c>
      <c r="AN1850" s="5" t="str">
        <f t="shared" si="140"/>
        <v/>
      </c>
      <c r="AO1850" s="15">
        <v>1000</v>
      </c>
      <c r="AQ1850" s="5">
        <v>0</v>
      </c>
      <c r="BB1850" s="26" t="s">
        <v>2758</v>
      </c>
      <c r="BC1850" s="26"/>
    </row>
    <row r="1851" spans="1:55" thickTop="1" thickBot="1" x14ac:dyDescent="0.25">
      <c r="A1851" s="5">
        <f t="shared" si="130"/>
        <v>1846</v>
      </c>
      <c r="B1851" s="5">
        <f>[1]角色配置表!B1851</f>
        <v>105401</v>
      </c>
      <c r="C1851" s="5">
        <f>[1]角色配置表!D1851</f>
        <v>1054</v>
      </c>
      <c r="D1851" s="63">
        <f>IFERROR(VLOOKUP($I1851,[2]低模说明表!$A$1:$B$9999,2,0),"")</f>
        <v>70000015</v>
      </c>
      <c r="E1851" s="63">
        <f>IFERROR(VLOOKUP($I1851,[2]高模说明表!$A$1:$B$9999,2,0),"")</f>
        <v>76000035</v>
      </c>
      <c r="F1851" s="5">
        <f>[1]角色配置表!F1851</f>
        <v>1</v>
      </c>
      <c r="G1851" s="5">
        <f>[1]角色配置表!G1851</f>
        <v>3001054</v>
      </c>
      <c r="H1851" s="5">
        <f t="shared" ref="H1851:H1914" si="144">G1851+100000</f>
        <v>3101054</v>
      </c>
      <c r="I1851" s="5" t="str">
        <f>[1]角色配置表!H1851</f>
        <v>关卡（冰冻塔）</v>
      </c>
      <c r="J1851" s="12">
        <v>0</v>
      </c>
      <c r="K1851" s="30">
        <v>10000</v>
      </c>
      <c r="L1851" s="30"/>
      <c r="M1851" s="15" t="s">
        <v>506</v>
      </c>
      <c r="N1851" s="15" t="s">
        <v>845</v>
      </c>
      <c r="O1851" s="15" t="s">
        <v>1755</v>
      </c>
      <c r="P1851" s="5" t="str">
        <f>[1]角色配置表!I1851</f>
        <v>1,900;3,50;4,0</v>
      </c>
      <c r="Q1851" s="5">
        <f>[1]角色配置表!J1851</f>
        <v>50</v>
      </c>
      <c r="R1851" s="47" t="str">
        <f t="shared" ref="R1851:R1914" si="145">_xlfn.CONCAT(S1851:U1851)</f>
        <v>0,30</v>
      </c>
      <c r="S1851" s="47">
        <v>0</v>
      </c>
      <c r="T1851" s="47" t="s">
        <v>306</v>
      </c>
      <c r="U1851" s="47">
        <v>30</v>
      </c>
      <c r="V1851" s="47" t="s">
        <v>852</v>
      </c>
      <c r="W1851" s="31" t="str">
        <f t="shared" ref="W1851:W1914" si="146">_xlfn.CONCAT(X1851:Z1851)</f>
        <v>0,30</v>
      </c>
      <c r="X1851" s="31">
        <v>0</v>
      </c>
      <c r="Y1851" s="31" t="s">
        <v>306</v>
      </c>
      <c r="Z1851" s="31">
        <v>30</v>
      </c>
      <c r="AA1851" s="5">
        <f>[1]角色配置表!K1851</f>
        <v>1</v>
      </c>
      <c r="AC1851" s="5">
        <f>[1]角色配置表!N1851</f>
        <v>0</v>
      </c>
      <c r="AD1851" s="5">
        <f>[1]角色配置表!O1851</f>
        <v>8769</v>
      </c>
      <c r="AE1851" s="14">
        <v>200006</v>
      </c>
      <c r="AF1851" s="11"/>
      <c r="AG1851" s="25">
        <v>200007</v>
      </c>
      <c r="AH1851" s="12" t="s">
        <v>3875</v>
      </c>
      <c r="AI1851" s="12" t="s">
        <v>3875</v>
      </c>
      <c r="AJ1851" s="30">
        <v>0</v>
      </c>
      <c r="AK1851" s="5">
        <f>[1]角色配置表!Q1851</f>
        <v>90000</v>
      </c>
      <c r="AL1851" s="5">
        <f>[1]角色配置表!S1851</f>
        <v>3</v>
      </c>
      <c r="AN1851" s="5" t="str">
        <f t="shared" si="140"/>
        <v>1054010</v>
      </c>
      <c r="AO1851" s="15">
        <v>1000</v>
      </c>
      <c r="AQ1851" s="5">
        <v>1</v>
      </c>
      <c r="BB1851" s="26" t="s">
        <v>2758</v>
      </c>
      <c r="BC1851" s="26"/>
    </row>
    <row r="1852" spans="1:55" thickTop="1" thickBot="1" x14ac:dyDescent="0.25">
      <c r="A1852" s="5">
        <f t="shared" si="130"/>
        <v>1847</v>
      </c>
      <c r="B1852" s="5">
        <f>[1]角色配置表!B1852</f>
        <v>105402</v>
      </c>
      <c r="C1852" s="5">
        <f>[1]角色配置表!D1852</f>
        <v>1054</v>
      </c>
      <c r="D1852" s="63">
        <f>IFERROR(VLOOKUP($I1852,[2]低模说明表!$A$1:$B$9999,2,0),"")</f>
        <v>70000015</v>
      </c>
      <c r="E1852" s="63">
        <f>IFERROR(VLOOKUP($I1852,[2]高模说明表!$A$1:$B$9999,2,0),"")</f>
        <v>76000035</v>
      </c>
      <c r="F1852" s="5">
        <f>[1]角色配置表!F1852</f>
        <v>2</v>
      </c>
      <c r="G1852" s="5">
        <f>[1]角色配置表!G1852</f>
        <v>3001054</v>
      </c>
      <c r="H1852" s="5">
        <f t="shared" si="144"/>
        <v>3101054</v>
      </c>
      <c r="I1852" s="5" t="str">
        <f>[1]角色配置表!H1852</f>
        <v>关卡（冰冻塔）</v>
      </c>
      <c r="J1852" s="12">
        <v>0</v>
      </c>
      <c r="K1852" s="30">
        <v>10000</v>
      </c>
      <c r="L1852" s="30"/>
      <c r="M1852" s="15" t="s">
        <v>506</v>
      </c>
      <c r="N1852" s="15" t="s">
        <v>845</v>
      </c>
      <c r="O1852" s="15" t="s">
        <v>1755</v>
      </c>
      <c r="P1852" s="5" t="str">
        <f>[1]角色配置表!I1852</f>
        <v>1,1080;3,60;4,0</v>
      </c>
      <c r="Q1852" s="5">
        <f>[1]角色配置表!J1852</f>
        <v>50</v>
      </c>
      <c r="R1852" s="47" t="str">
        <f t="shared" si="145"/>
        <v>0,30</v>
      </c>
      <c r="S1852" s="47">
        <v>0</v>
      </c>
      <c r="T1852" s="47" t="s">
        <v>306</v>
      </c>
      <c r="U1852" s="47">
        <v>30</v>
      </c>
      <c r="V1852" s="47" t="s">
        <v>852</v>
      </c>
      <c r="W1852" s="31" t="str">
        <f t="shared" si="146"/>
        <v>0,30</v>
      </c>
      <c r="X1852" s="31">
        <v>0</v>
      </c>
      <c r="Y1852" s="31" t="s">
        <v>306</v>
      </c>
      <c r="Z1852" s="31">
        <v>30</v>
      </c>
      <c r="AA1852" s="5">
        <f>[1]角色配置表!K1852</f>
        <v>1</v>
      </c>
      <c r="AC1852" s="5">
        <f>[1]角色配置表!N1852</f>
        <v>0</v>
      </c>
      <c r="AD1852" s="5">
        <f>[1]角色配置表!O1852</f>
        <v>8769</v>
      </c>
      <c r="AE1852" s="14">
        <v>200006</v>
      </c>
      <c r="AF1852" s="11"/>
      <c r="AG1852" s="25">
        <v>200007</v>
      </c>
      <c r="AH1852" s="12" t="s">
        <v>3875</v>
      </c>
      <c r="AI1852" s="12" t="s">
        <v>3875</v>
      </c>
      <c r="AJ1852" s="30">
        <v>0</v>
      </c>
      <c r="AK1852" s="5">
        <f>[1]角色配置表!Q1852</f>
        <v>90000</v>
      </c>
      <c r="AL1852" s="5">
        <f>[1]角色配置表!S1852</f>
        <v>3</v>
      </c>
      <c r="AN1852" s="5" t="str">
        <f t="shared" si="140"/>
        <v>1054010</v>
      </c>
      <c r="AO1852" s="15">
        <v>1000</v>
      </c>
      <c r="AQ1852" s="5">
        <v>1</v>
      </c>
      <c r="BB1852" s="26" t="s">
        <v>2758</v>
      </c>
      <c r="BC1852" s="26"/>
    </row>
    <row r="1853" spans="1:55" thickTop="1" thickBot="1" x14ac:dyDescent="0.25">
      <c r="A1853" s="5">
        <f t="shared" si="130"/>
        <v>1848</v>
      </c>
      <c r="B1853" s="5">
        <f>[1]角色配置表!B1853</f>
        <v>105403</v>
      </c>
      <c r="C1853" s="5">
        <f>[1]角色配置表!D1853</f>
        <v>1054</v>
      </c>
      <c r="D1853" s="63">
        <f>IFERROR(VLOOKUP($I1853,[2]低模说明表!$A$1:$B$9999,2,0),"")</f>
        <v>70000015</v>
      </c>
      <c r="E1853" s="63">
        <f>IFERROR(VLOOKUP($I1853,[2]高模说明表!$A$1:$B$9999,2,0),"")</f>
        <v>76000035</v>
      </c>
      <c r="F1853" s="5">
        <f>[1]角色配置表!F1853</f>
        <v>3</v>
      </c>
      <c r="G1853" s="5">
        <f>[1]角色配置表!G1853</f>
        <v>3001054</v>
      </c>
      <c r="H1853" s="5">
        <f t="shared" si="144"/>
        <v>3101054</v>
      </c>
      <c r="I1853" s="5" t="str">
        <f>[1]角色配置表!H1853</f>
        <v>关卡（冰冻塔）</v>
      </c>
      <c r="J1853" s="12">
        <v>0</v>
      </c>
      <c r="K1853" s="30">
        <v>10000</v>
      </c>
      <c r="L1853" s="30"/>
      <c r="M1853" s="15" t="s">
        <v>506</v>
      </c>
      <c r="N1853" s="15" t="s">
        <v>845</v>
      </c>
      <c r="O1853" s="15" t="s">
        <v>1755</v>
      </c>
      <c r="P1853" s="5" t="str">
        <f>[1]角色配置表!I1853</f>
        <v>1,1296;3,72;4,0</v>
      </c>
      <c r="Q1853" s="5">
        <f>[1]角色配置表!J1853</f>
        <v>50</v>
      </c>
      <c r="R1853" s="47" t="str">
        <f t="shared" si="145"/>
        <v>0,30</v>
      </c>
      <c r="S1853" s="47">
        <v>0</v>
      </c>
      <c r="T1853" s="47" t="s">
        <v>306</v>
      </c>
      <c r="U1853" s="47">
        <v>30</v>
      </c>
      <c r="V1853" s="47" t="s">
        <v>852</v>
      </c>
      <c r="W1853" s="31" t="str">
        <f t="shared" si="146"/>
        <v>0,30</v>
      </c>
      <c r="X1853" s="31">
        <v>0</v>
      </c>
      <c r="Y1853" s="31" t="s">
        <v>306</v>
      </c>
      <c r="Z1853" s="31">
        <v>30</v>
      </c>
      <c r="AA1853" s="5">
        <f>[1]角色配置表!K1853</f>
        <v>1</v>
      </c>
      <c r="AC1853" s="5">
        <f>[1]角色配置表!N1853</f>
        <v>0</v>
      </c>
      <c r="AD1853" s="5">
        <f>[1]角色配置表!O1853</f>
        <v>8769</v>
      </c>
      <c r="AE1853" s="14">
        <v>200006</v>
      </c>
      <c r="AF1853" s="11"/>
      <c r="AG1853" s="25">
        <v>200007</v>
      </c>
      <c r="AH1853" s="12" t="s">
        <v>3875</v>
      </c>
      <c r="AI1853" s="12" t="s">
        <v>3875</v>
      </c>
      <c r="AJ1853" s="30">
        <v>0</v>
      </c>
      <c r="AK1853" s="5">
        <f>[1]角色配置表!Q1853</f>
        <v>90000</v>
      </c>
      <c r="AL1853" s="5">
        <f>[1]角色配置表!S1853</f>
        <v>3</v>
      </c>
      <c r="AN1853" s="5" t="str">
        <f t="shared" si="140"/>
        <v>1054010</v>
      </c>
      <c r="AO1853" s="15">
        <v>1000</v>
      </c>
      <c r="AQ1853" s="5">
        <v>1</v>
      </c>
      <c r="BB1853" s="26" t="s">
        <v>2758</v>
      </c>
      <c r="BC1853" s="26"/>
    </row>
    <row r="1854" spans="1:55" thickTop="1" thickBot="1" x14ac:dyDescent="0.25">
      <c r="A1854" s="5">
        <f t="shared" si="130"/>
        <v>1849</v>
      </c>
      <c r="B1854" s="5">
        <f>[1]角色配置表!B1854</f>
        <v>105404</v>
      </c>
      <c r="C1854" s="5">
        <f>[1]角色配置表!D1854</f>
        <v>1054</v>
      </c>
      <c r="D1854" s="63">
        <f>IFERROR(VLOOKUP($I1854,[2]低模说明表!$A$1:$B$9999,2,0),"")</f>
        <v>70000015</v>
      </c>
      <c r="E1854" s="63">
        <f>IFERROR(VLOOKUP($I1854,[2]高模说明表!$A$1:$B$9999,2,0),"")</f>
        <v>76000035</v>
      </c>
      <c r="F1854" s="5">
        <f>[1]角色配置表!F1854</f>
        <v>4</v>
      </c>
      <c r="G1854" s="5">
        <f>[1]角色配置表!G1854</f>
        <v>3001054</v>
      </c>
      <c r="H1854" s="5">
        <f t="shared" si="144"/>
        <v>3101054</v>
      </c>
      <c r="I1854" s="5" t="str">
        <f>[1]角色配置表!H1854</f>
        <v>关卡（冰冻塔）</v>
      </c>
      <c r="J1854" s="12">
        <v>0</v>
      </c>
      <c r="K1854" s="30">
        <v>10000</v>
      </c>
      <c r="L1854" s="30"/>
      <c r="M1854" s="15" t="s">
        <v>506</v>
      </c>
      <c r="N1854" s="15" t="s">
        <v>845</v>
      </c>
      <c r="O1854" s="15" t="s">
        <v>1755</v>
      </c>
      <c r="P1854" s="5" t="str">
        <f>[1]角色配置表!I1854</f>
        <v>1,1556;3,87;4,0</v>
      </c>
      <c r="Q1854" s="5">
        <f>[1]角色配置表!J1854</f>
        <v>50</v>
      </c>
      <c r="R1854" s="47" t="str">
        <f t="shared" si="145"/>
        <v>0,30</v>
      </c>
      <c r="S1854" s="47">
        <v>0</v>
      </c>
      <c r="T1854" s="47" t="s">
        <v>306</v>
      </c>
      <c r="U1854" s="47">
        <v>30</v>
      </c>
      <c r="V1854" s="47" t="s">
        <v>852</v>
      </c>
      <c r="W1854" s="31" t="str">
        <f t="shared" si="146"/>
        <v>0,30</v>
      </c>
      <c r="X1854" s="31">
        <v>0</v>
      </c>
      <c r="Y1854" s="31" t="s">
        <v>306</v>
      </c>
      <c r="Z1854" s="31">
        <v>30</v>
      </c>
      <c r="AA1854" s="5">
        <f>[1]角色配置表!K1854</f>
        <v>1</v>
      </c>
      <c r="AC1854" s="5">
        <f>[1]角色配置表!N1854</f>
        <v>0</v>
      </c>
      <c r="AD1854" s="5">
        <f>[1]角色配置表!O1854</f>
        <v>8769</v>
      </c>
      <c r="AE1854" s="14">
        <v>200006</v>
      </c>
      <c r="AF1854" s="11"/>
      <c r="AG1854" s="25">
        <v>200007</v>
      </c>
      <c r="AH1854" s="12" t="s">
        <v>3875</v>
      </c>
      <c r="AI1854" s="12" t="s">
        <v>3875</v>
      </c>
      <c r="AJ1854" s="30">
        <v>0</v>
      </c>
      <c r="AK1854" s="5">
        <f>[1]角色配置表!Q1854</f>
        <v>90000</v>
      </c>
      <c r="AL1854" s="5">
        <f>[1]角色配置表!S1854</f>
        <v>3</v>
      </c>
      <c r="AN1854" s="5" t="str">
        <f t="shared" si="140"/>
        <v>1054010</v>
      </c>
      <c r="AO1854" s="15">
        <v>1000</v>
      </c>
      <c r="AQ1854" s="5">
        <v>1</v>
      </c>
      <c r="BB1854" s="26" t="s">
        <v>2758</v>
      </c>
      <c r="BC1854" s="26"/>
    </row>
    <row r="1855" spans="1:55" thickTop="1" thickBot="1" x14ac:dyDescent="0.25">
      <c r="A1855" s="5">
        <f t="shared" si="130"/>
        <v>1850</v>
      </c>
      <c r="B1855" s="5">
        <f>[1]角色配置表!B1855</f>
        <v>105405</v>
      </c>
      <c r="C1855" s="5">
        <f>[1]角色配置表!D1855</f>
        <v>1054</v>
      </c>
      <c r="D1855" s="63">
        <f>IFERROR(VLOOKUP($I1855,[2]低模说明表!$A$1:$B$9999,2,0),"")</f>
        <v>70000015</v>
      </c>
      <c r="E1855" s="63">
        <f>IFERROR(VLOOKUP($I1855,[2]高模说明表!$A$1:$B$9999,2,0),"")</f>
        <v>76000035</v>
      </c>
      <c r="F1855" s="5">
        <f>[1]角色配置表!F1855</f>
        <v>5</v>
      </c>
      <c r="G1855" s="5">
        <f>[1]角色配置表!G1855</f>
        <v>3001054</v>
      </c>
      <c r="H1855" s="5">
        <f t="shared" si="144"/>
        <v>3101054</v>
      </c>
      <c r="I1855" s="5" t="str">
        <f>[1]角色配置表!H1855</f>
        <v>关卡（冰冻塔）</v>
      </c>
      <c r="J1855" s="12">
        <v>0</v>
      </c>
      <c r="K1855" s="30">
        <v>10000</v>
      </c>
      <c r="L1855" s="30"/>
      <c r="M1855" s="15" t="s">
        <v>506</v>
      </c>
      <c r="N1855" s="15" t="s">
        <v>845</v>
      </c>
      <c r="O1855" s="15" t="s">
        <v>1755</v>
      </c>
      <c r="P1855" s="5" t="str">
        <f>[1]角色配置表!I1855</f>
        <v>1,1867;3,104;4,0</v>
      </c>
      <c r="Q1855" s="5">
        <f>[1]角色配置表!J1855</f>
        <v>50</v>
      </c>
      <c r="R1855" s="47" t="str">
        <f t="shared" si="145"/>
        <v>0,30</v>
      </c>
      <c r="S1855" s="47">
        <v>0</v>
      </c>
      <c r="T1855" s="47" t="s">
        <v>306</v>
      </c>
      <c r="U1855" s="47">
        <v>30</v>
      </c>
      <c r="V1855" s="47" t="s">
        <v>852</v>
      </c>
      <c r="W1855" s="31" t="str">
        <f t="shared" si="146"/>
        <v>0,30</v>
      </c>
      <c r="X1855" s="31">
        <v>0</v>
      </c>
      <c r="Y1855" s="31" t="s">
        <v>306</v>
      </c>
      <c r="Z1855" s="31">
        <v>30</v>
      </c>
      <c r="AA1855" s="5">
        <f>[1]角色配置表!K1855</f>
        <v>1</v>
      </c>
      <c r="AC1855" s="5">
        <f>[1]角色配置表!N1855</f>
        <v>0</v>
      </c>
      <c r="AD1855" s="5">
        <f>[1]角色配置表!O1855</f>
        <v>8769</v>
      </c>
      <c r="AE1855" s="14">
        <v>200006</v>
      </c>
      <c r="AF1855" s="11"/>
      <c r="AG1855" s="25">
        <v>200007</v>
      </c>
      <c r="AH1855" s="12" t="s">
        <v>3875</v>
      </c>
      <c r="AI1855" s="12" t="s">
        <v>3875</v>
      </c>
      <c r="AJ1855" s="30">
        <v>0</v>
      </c>
      <c r="AK1855" s="5">
        <f>[1]角色配置表!Q1855</f>
        <v>90000</v>
      </c>
      <c r="AL1855" s="5">
        <f>[1]角色配置表!S1855</f>
        <v>3</v>
      </c>
      <c r="AN1855" s="5" t="str">
        <f t="shared" si="140"/>
        <v>1054010</v>
      </c>
      <c r="AO1855" s="15">
        <v>1000</v>
      </c>
      <c r="AQ1855" s="5">
        <v>1</v>
      </c>
      <c r="BB1855" s="26" t="s">
        <v>2758</v>
      </c>
      <c r="BC1855" s="26"/>
    </row>
    <row r="1856" spans="1:55" thickTop="1" thickBot="1" x14ac:dyDescent="0.25">
      <c r="A1856" s="5">
        <f t="shared" si="130"/>
        <v>1851</v>
      </c>
      <c r="B1856" s="5">
        <f>[1]角色配置表!B1856</f>
        <v>105406</v>
      </c>
      <c r="C1856" s="5">
        <f>[1]角色配置表!D1856</f>
        <v>1054</v>
      </c>
      <c r="D1856" s="63">
        <f>IFERROR(VLOOKUP($I1856,[2]低模说明表!$A$1:$B$9999,2,0),"")</f>
        <v>70000015</v>
      </c>
      <c r="E1856" s="63">
        <f>IFERROR(VLOOKUP($I1856,[2]高模说明表!$A$1:$B$9999,2,0),"")</f>
        <v>76000035</v>
      </c>
      <c r="F1856" s="5">
        <f>[1]角色配置表!F1856</f>
        <v>6</v>
      </c>
      <c r="G1856" s="5">
        <f>[1]角色配置表!G1856</f>
        <v>3001054</v>
      </c>
      <c r="H1856" s="5">
        <f t="shared" si="144"/>
        <v>3101054</v>
      </c>
      <c r="I1856" s="5" t="str">
        <f>[1]角色配置表!H1856</f>
        <v>关卡（冰冻塔）</v>
      </c>
      <c r="J1856" s="12">
        <v>0</v>
      </c>
      <c r="K1856" s="30">
        <v>10000</v>
      </c>
      <c r="L1856" s="30"/>
      <c r="M1856" s="15" t="s">
        <v>506</v>
      </c>
      <c r="N1856" s="15" t="s">
        <v>845</v>
      </c>
      <c r="O1856" s="15" t="s">
        <v>1755</v>
      </c>
      <c r="P1856" s="5" t="str">
        <f>[1]角色配置表!I1856</f>
        <v>1,2240;3,125;4,0</v>
      </c>
      <c r="Q1856" s="5">
        <f>[1]角色配置表!J1856</f>
        <v>50</v>
      </c>
      <c r="R1856" s="47" t="str">
        <f t="shared" si="145"/>
        <v>0,30</v>
      </c>
      <c r="S1856" s="47">
        <v>0</v>
      </c>
      <c r="T1856" s="47" t="s">
        <v>306</v>
      </c>
      <c r="U1856" s="47">
        <v>30</v>
      </c>
      <c r="V1856" s="47" t="s">
        <v>852</v>
      </c>
      <c r="W1856" s="31" t="str">
        <f t="shared" si="146"/>
        <v>0,30</v>
      </c>
      <c r="X1856" s="31">
        <v>0</v>
      </c>
      <c r="Y1856" s="31" t="s">
        <v>306</v>
      </c>
      <c r="Z1856" s="31">
        <v>30</v>
      </c>
      <c r="AA1856" s="5">
        <f>[1]角色配置表!K1856</f>
        <v>1</v>
      </c>
      <c r="AC1856" s="5">
        <f>[1]角色配置表!N1856</f>
        <v>0</v>
      </c>
      <c r="AD1856" s="5">
        <f>[1]角色配置表!O1856</f>
        <v>8769</v>
      </c>
      <c r="AE1856" s="14">
        <v>200006</v>
      </c>
      <c r="AF1856" s="11"/>
      <c r="AG1856" s="25">
        <v>200007</v>
      </c>
      <c r="AH1856" s="12" t="s">
        <v>3875</v>
      </c>
      <c r="AI1856" s="12" t="s">
        <v>3875</v>
      </c>
      <c r="AJ1856" s="30">
        <v>0</v>
      </c>
      <c r="AK1856" s="5">
        <f>[1]角色配置表!Q1856</f>
        <v>90000</v>
      </c>
      <c r="AL1856" s="5">
        <f>[1]角色配置表!S1856</f>
        <v>3</v>
      </c>
      <c r="AN1856" s="5" t="str">
        <f t="shared" si="140"/>
        <v>1054010</v>
      </c>
      <c r="AO1856" s="15">
        <v>1000</v>
      </c>
      <c r="AQ1856" s="5">
        <v>1</v>
      </c>
      <c r="BB1856" s="26" t="s">
        <v>2758</v>
      </c>
      <c r="BC1856" s="26"/>
    </row>
    <row r="1857" spans="1:55" thickTop="1" thickBot="1" x14ac:dyDescent="0.25">
      <c r="A1857" s="5">
        <f t="shared" si="130"/>
        <v>1852</v>
      </c>
      <c r="B1857" s="5">
        <f>[1]角色配置表!B1857</f>
        <v>105407</v>
      </c>
      <c r="C1857" s="5">
        <f>[1]角色配置表!D1857</f>
        <v>1054</v>
      </c>
      <c r="D1857" s="63">
        <f>IFERROR(VLOOKUP($I1857,[2]低模说明表!$A$1:$B$9999,2,0),"")</f>
        <v>70000015</v>
      </c>
      <c r="E1857" s="63">
        <f>IFERROR(VLOOKUP($I1857,[2]高模说明表!$A$1:$B$9999,2,0),"")</f>
        <v>76000035</v>
      </c>
      <c r="F1857" s="5">
        <f>[1]角色配置表!F1857</f>
        <v>7</v>
      </c>
      <c r="G1857" s="5">
        <f>[1]角色配置表!G1857</f>
        <v>3001054</v>
      </c>
      <c r="H1857" s="5">
        <f t="shared" si="144"/>
        <v>3101054</v>
      </c>
      <c r="I1857" s="5" t="str">
        <f>[1]角色配置表!H1857</f>
        <v>关卡（冰冻塔）</v>
      </c>
      <c r="J1857" s="12">
        <v>0</v>
      </c>
      <c r="K1857" s="30">
        <v>10000</v>
      </c>
      <c r="L1857" s="30"/>
      <c r="M1857" s="15" t="s">
        <v>506</v>
      </c>
      <c r="N1857" s="15" t="s">
        <v>845</v>
      </c>
      <c r="O1857" s="15" t="s">
        <v>1755</v>
      </c>
      <c r="P1857" s="5" t="str">
        <f>[1]角色配置表!I1857</f>
        <v>1,2688;3,150;4,0</v>
      </c>
      <c r="Q1857" s="5">
        <f>[1]角色配置表!J1857</f>
        <v>50</v>
      </c>
      <c r="R1857" s="47" t="str">
        <f t="shared" si="145"/>
        <v>0,30</v>
      </c>
      <c r="S1857" s="47">
        <v>0</v>
      </c>
      <c r="T1857" s="47" t="s">
        <v>306</v>
      </c>
      <c r="U1857" s="47">
        <v>30</v>
      </c>
      <c r="V1857" s="47" t="s">
        <v>852</v>
      </c>
      <c r="W1857" s="31" t="str">
        <f t="shared" si="146"/>
        <v>0,30</v>
      </c>
      <c r="X1857" s="31">
        <v>0</v>
      </c>
      <c r="Y1857" s="31" t="s">
        <v>306</v>
      </c>
      <c r="Z1857" s="31">
        <v>30</v>
      </c>
      <c r="AA1857" s="5">
        <f>[1]角色配置表!K1857</f>
        <v>1</v>
      </c>
      <c r="AC1857" s="5">
        <f>[1]角色配置表!N1857</f>
        <v>0</v>
      </c>
      <c r="AD1857" s="5">
        <f>[1]角色配置表!O1857</f>
        <v>8769</v>
      </c>
      <c r="AE1857" s="14">
        <v>200006</v>
      </c>
      <c r="AF1857" s="11"/>
      <c r="AG1857" s="25">
        <v>200007</v>
      </c>
      <c r="AH1857" s="12" t="s">
        <v>3875</v>
      </c>
      <c r="AI1857" s="12" t="s">
        <v>3875</v>
      </c>
      <c r="AJ1857" s="30">
        <v>0</v>
      </c>
      <c r="AK1857" s="5">
        <f>[1]角色配置表!Q1857</f>
        <v>90000</v>
      </c>
      <c r="AL1857" s="5">
        <f>[1]角色配置表!S1857</f>
        <v>3</v>
      </c>
      <c r="AN1857" s="5" t="str">
        <f t="shared" si="140"/>
        <v>1054010</v>
      </c>
      <c r="AO1857" s="15">
        <v>1000</v>
      </c>
      <c r="AQ1857" s="5">
        <v>1</v>
      </c>
      <c r="BB1857" s="26" t="s">
        <v>2758</v>
      </c>
      <c r="BC1857" s="26"/>
    </row>
    <row r="1858" spans="1:55" thickTop="1" thickBot="1" x14ac:dyDescent="0.25">
      <c r="A1858" s="5">
        <f t="shared" si="130"/>
        <v>1853</v>
      </c>
      <c r="B1858" s="5">
        <f>[1]角色配置表!B1858</f>
        <v>105408</v>
      </c>
      <c r="C1858" s="5">
        <f>[1]角色配置表!D1858</f>
        <v>1054</v>
      </c>
      <c r="D1858" s="63">
        <f>IFERROR(VLOOKUP($I1858,[2]低模说明表!$A$1:$B$9999,2,0),"")</f>
        <v>70000015</v>
      </c>
      <c r="E1858" s="63">
        <f>IFERROR(VLOOKUP($I1858,[2]高模说明表!$A$1:$B$9999,2,0),"")</f>
        <v>76000035</v>
      </c>
      <c r="F1858" s="5">
        <f>[1]角色配置表!F1858</f>
        <v>8</v>
      </c>
      <c r="G1858" s="5">
        <f>[1]角色配置表!G1858</f>
        <v>3001054</v>
      </c>
      <c r="H1858" s="5">
        <f t="shared" si="144"/>
        <v>3101054</v>
      </c>
      <c r="I1858" s="5" t="str">
        <f>[1]角色配置表!H1858</f>
        <v>关卡（冰冻塔）</v>
      </c>
      <c r="J1858" s="12">
        <v>0</v>
      </c>
      <c r="K1858" s="30">
        <v>10000</v>
      </c>
      <c r="L1858" s="30"/>
      <c r="M1858" s="15" t="s">
        <v>506</v>
      </c>
      <c r="N1858" s="15" t="s">
        <v>845</v>
      </c>
      <c r="O1858" s="15" t="s">
        <v>1755</v>
      </c>
      <c r="P1858" s="5" t="str">
        <f>[1]角色配置表!I1858</f>
        <v>1,3225;3,180;4,0</v>
      </c>
      <c r="Q1858" s="5">
        <f>[1]角色配置表!J1858</f>
        <v>50</v>
      </c>
      <c r="R1858" s="47" t="str">
        <f t="shared" si="145"/>
        <v>0,30</v>
      </c>
      <c r="S1858" s="47">
        <v>0</v>
      </c>
      <c r="T1858" s="47" t="s">
        <v>306</v>
      </c>
      <c r="U1858" s="47">
        <v>30</v>
      </c>
      <c r="V1858" s="47" t="s">
        <v>852</v>
      </c>
      <c r="W1858" s="31" t="str">
        <f t="shared" si="146"/>
        <v>0,30</v>
      </c>
      <c r="X1858" s="31">
        <v>0</v>
      </c>
      <c r="Y1858" s="31" t="s">
        <v>306</v>
      </c>
      <c r="Z1858" s="31">
        <v>30</v>
      </c>
      <c r="AA1858" s="5">
        <f>[1]角色配置表!K1858</f>
        <v>1</v>
      </c>
      <c r="AC1858" s="5">
        <f>[1]角色配置表!N1858</f>
        <v>0</v>
      </c>
      <c r="AD1858" s="5">
        <f>[1]角色配置表!O1858</f>
        <v>8769</v>
      </c>
      <c r="AE1858" s="14">
        <v>200006</v>
      </c>
      <c r="AF1858" s="11"/>
      <c r="AG1858" s="25">
        <v>200007</v>
      </c>
      <c r="AH1858" s="12" t="s">
        <v>3875</v>
      </c>
      <c r="AI1858" s="12" t="s">
        <v>3875</v>
      </c>
      <c r="AJ1858" s="30">
        <v>0</v>
      </c>
      <c r="AK1858" s="5">
        <f>[1]角色配置表!Q1858</f>
        <v>90000</v>
      </c>
      <c r="AL1858" s="5">
        <f>[1]角色配置表!S1858</f>
        <v>3</v>
      </c>
      <c r="AN1858" s="5" t="str">
        <f t="shared" si="140"/>
        <v>1054010</v>
      </c>
      <c r="AO1858" s="15">
        <v>1000</v>
      </c>
      <c r="AQ1858" s="5">
        <v>1</v>
      </c>
      <c r="BB1858" s="26" t="s">
        <v>2758</v>
      </c>
      <c r="BC1858" s="26"/>
    </row>
    <row r="1859" spans="1:55" thickTop="1" thickBot="1" x14ac:dyDescent="0.25">
      <c r="A1859" s="5">
        <f t="shared" si="130"/>
        <v>1854</v>
      </c>
      <c r="B1859" s="5">
        <f>[1]角色配置表!B1859</f>
        <v>105409</v>
      </c>
      <c r="C1859" s="5">
        <f>[1]角色配置表!D1859</f>
        <v>1054</v>
      </c>
      <c r="D1859" s="63">
        <f>IFERROR(VLOOKUP($I1859,[2]低模说明表!$A$1:$B$9999,2,0),"")</f>
        <v>70000015</v>
      </c>
      <c r="E1859" s="63">
        <f>IFERROR(VLOOKUP($I1859,[2]高模说明表!$A$1:$B$9999,2,0),"")</f>
        <v>76000035</v>
      </c>
      <c r="F1859" s="5">
        <f>[1]角色配置表!F1859</f>
        <v>9</v>
      </c>
      <c r="G1859" s="5">
        <f>[1]角色配置表!G1859</f>
        <v>3001054</v>
      </c>
      <c r="H1859" s="5">
        <f t="shared" si="144"/>
        <v>3101054</v>
      </c>
      <c r="I1859" s="5" t="str">
        <f>[1]角色配置表!H1859</f>
        <v>关卡（冰冻塔）</v>
      </c>
      <c r="J1859" s="12">
        <v>0</v>
      </c>
      <c r="K1859" s="30">
        <v>10000</v>
      </c>
      <c r="L1859" s="30"/>
      <c r="M1859" s="15" t="s">
        <v>506</v>
      </c>
      <c r="N1859" s="15" t="s">
        <v>845</v>
      </c>
      <c r="O1859" s="15" t="s">
        <v>1755</v>
      </c>
      <c r="P1859" s="5" t="str">
        <f>[1]角色配置表!I1859</f>
        <v>1,3870;3,215;4,0</v>
      </c>
      <c r="Q1859" s="5">
        <f>[1]角色配置表!J1859</f>
        <v>50</v>
      </c>
      <c r="R1859" s="47" t="str">
        <f t="shared" si="145"/>
        <v>0,30</v>
      </c>
      <c r="S1859" s="47">
        <v>0</v>
      </c>
      <c r="T1859" s="47" t="s">
        <v>306</v>
      </c>
      <c r="U1859" s="47">
        <v>30</v>
      </c>
      <c r="V1859" s="47" t="s">
        <v>852</v>
      </c>
      <c r="W1859" s="31" t="str">
        <f t="shared" si="146"/>
        <v>0,30</v>
      </c>
      <c r="X1859" s="31">
        <v>0</v>
      </c>
      <c r="Y1859" s="31" t="s">
        <v>306</v>
      </c>
      <c r="Z1859" s="31">
        <v>30</v>
      </c>
      <c r="AA1859" s="5">
        <f>[1]角色配置表!K1859</f>
        <v>1</v>
      </c>
      <c r="AC1859" s="5">
        <f>[1]角色配置表!N1859</f>
        <v>0</v>
      </c>
      <c r="AD1859" s="5">
        <f>[1]角色配置表!O1859</f>
        <v>8769</v>
      </c>
      <c r="AE1859" s="14">
        <v>200006</v>
      </c>
      <c r="AF1859" s="11"/>
      <c r="AG1859" s="25">
        <v>200007</v>
      </c>
      <c r="AH1859" s="12" t="s">
        <v>3875</v>
      </c>
      <c r="AI1859" s="12" t="s">
        <v>3875</v>
      </c>
      <c r="AJ1859" s="30">
        <v>0</v>
      </c>
      <c r="AK1859" s="5">
        <f>[1]角色配置表!Q1859</f>
        <v>90000</v>
      </c>
      <c r="AL1859" s="5">
        <f>[1]角色配置表!S1859</f>
        <v>3</v>
      </c>
      <c r="AN1859" s="5" t="str">
        <f t="shared" si="140"/>
        <v>1054010</v>
      </c>
      <c r="AO1859" s="15">
        <v>1000</v>
      </c>
      <c r="AQ1859" s="5">
        <v>1</v>
      </c>
      <c r="BB1859" s="26" t="s">
        <v>2758</v>
      </c>
      <c r="BC1859" s="26"/>
    </row>
    <row r="1860" spans="1:55" thickTop="1" thickBot="1" x14ac:dyDescent="0.25">
      <c r="A1860" s="5">
        <f t="shared" si="130"/>
        <v>1855</v>
      </c>
      <c r="B1860" s="5">
        <f>[1]角色配置表!B1860</f>
        <v>105410</v>
      </c>
      <c r="C1860" s="5">
        <f>[1]角色配置表!D1860</f>
        <v>1054</v>
      </c>
      <c r="D1860" s="63">
        <f>IFERROR(VLOOKUP($I1860,[2]低模说明表!$A$1:$B$9999,2,0),"")</f>
        <v>70000015</v>
      </c>
      <c r="E1860" s="63">
        <f>IFERROR(VLOOKUP($I1860,[2]高模说明表!$A$1:$B$9999,2,0),"")</f>
        <v>76000035</v>
      </c>
      <c r="F1860" s="5">
        <f>[1]角色配置表!F1860</f>
        <v>10</v>
      </c>
      <c r="G1860" s="5">
        <f>[1]角色配置表!G1860</f>
        <v>3001054</v>
      </c>
      <c r="H1860" s="5">
        <f t="shared" si="144"/>
        <v>3101054</v>
      </c>
      <c r="I1860" s="5" t="str">
        <f>[1]角色配置表!H1860</f>
        <v>关卡（冰冻塔）</v>
      </c>
      <c r="J1860" s="12">
        <v>0</v>
      </c>
      <c r="K1860" s="30">
        <v>10000</v>
      </c>
      <c r="L1860" s="30"/>
      <c r="M1860" s="15" t="s">
        <v>506</v>
      </c>
      <c r="N1860" s="15" t="s">
        <v>845</v>
      </c>
      <c r="O1860" s="15" t="s">
        <v>1755</v>
      </c>
      <c r="P1860" s="5" t="str">
        <f>[1]角色配置表!I1860</f>
        <v>1,4644;3,258;4,0</v>
      </c>
      <c r="Q1860" s="5">
        <f>[1]角色配置表!J1860</f>
        <v>50</v>
      </c>
      <c r="R1860" s="47" t="str">
        <f t="shared" si="145"/>
        <v>0,30</v>
      </c>
      <c r="S1860" s="47">
        <v>0</v>
      </c>
      <c r="T1860" s="47" t="s">
        <v>306</v>
      </c>
      <c r="U1860" s="47">
        <v>30</v>
      </c>
      <c r="V1860" s="47" t="s">
        <v>852</v>
      </c>
      <c r="W1860" s="31" t="str">
        <f t="shared" si="146"/>
        <v>0,30</v>
      </c>
      <c r="X1860" s="31">
        <v>0</v>
      </c>
      <c r="Y1860" s="31" t="s">
        <v>306</v>
      </c>
      <c r="Z1860" s="31">
        <v>30</v>
      </c>
      <c r="AA1860" s="5">
        <f>[1]角色配置表!K1860</f>
        <v>1</v>
      </c>
      <c r="AC1860" s="5">
        <f>[1]角色配置表!N1860</f>
        <v>0</v>
      </c>
      <c r="AD1860" s="5">
        <f>[1]角色配置表!O1860</f>
        <v>8769</v>
      </c>
      <c r="AE1860" s="14">
        <v>200006</v>
      </c>
      <c r="AF1860" s="11"/>
      <c r="AG1860" s="25">
        <v>200007</v>
      </c>
      <c r="AH1860" s="12" t="s">
        <v>3875</v>
      </c>
      <c r="AI1860" s="12" t="s">
        <v>3875</v>
      </c>
      <c r="AJ1860" s="30">
        <v>0</v>
      </c>
      <c r="AK1860" s="5">
        <f>[1]角色配置表!Q1860</f>
        <v>90000</v>
      </c>
      <c r="AL1860" s="5">
        <f>[1]角色配置表!S1860</f>
        <v>3</v>
      </c>
      <c r="AN1860" s="5" t="str">
        <f t="shared" si="140"/>
        <v>1054010</v>
      </c>
      <c r="AO1860" s="15">
        <v>1000</v>
      </c>
      <c r="AQ1860" s="5">
        <v>1</v>
      </c>
      <c r="BB1860" s="26" t="s">
        <v>2758</v>
      </c>
      <c r="BC1860" s="26"/>
    </row>
    <row r="1861" spans="1:55" thickTop="1" thickBot="1" x14ac:dyDescent="0.25">
      <c r="A1861" s="5">
        <f t="shared" si="130"/>
        <v>1856</v>
      </c>
      <c r="B1861" s="5">
        <f>[1]角色配置表!B1861</f>
        <v>105411</v>
      </c>
      <c r="C1861" s="5">
        <f>[1]角色配置表!D1861</f>
        <v>1054</v>
      </c>
      <c r="D1861" s="63">
        <f>IFERROR(VLOOKUP($I1861,[2]低模说明表!$A$1:$B$9999,2,0),"")</f>
        <v>70000015</v>
      </c>
      <c r="E1861" s="63">
        <f>IFERROR(VLOOKUP($I1861,[2]高模说明表!$A$1:$B$9999,2,0),"")</f>
        <v>76000035</v>
      </c>
      <c r="F1861" s="5">
        <f>[1]角色配置表!F1861</f>
        <v>11</v>
      </c>
      <c r="G1861" s="5">
        <f>[1]角色配置表!G1861</f>
        <v>3001054</v>
      </c>
      <c r="H1861" s="5">
        <f t="shared" si="144"/>
        <v>3101054</v>
      </c>
      <c r="I1861" s="5" t="str">
        <f>[1]角色配置表!H1861</f>
        <v>关卡（冰冻塔）</v>
      </c>
      <c r="J1861" s="12">
        <v>0</v>
      </c>
      <c r="K1861" s="30">
        <v>10000</v>
      </c>
      <c r="L1861" s="30"/>
      <c r="M1861" s="15" t="s">
        <v>506</v>
      </c>
      <c r="N1861" s="15" t="s">
        <v>845</v>
      </c>
      <c r="O1861" s="15" t="s">
        <v>1755</v>
      </c>
      <c r="P1861" s="5" t="str">
        <f>[1]角色配置表!I1861</f>
        <v>1,5573;3,310;4,0</v>
      </c>
      <c r="Q1861" s="5">
        <f>[1]角色配置表!J1861</f>
        <v>50</v>
      </c>
      <c r="R1861" s="47" t="str">
        <f t="shared" si="145"/>
        <v>0,30</v>
      </c>
      <c r="S1861" s="47">
        <v>0</v>
      </c>
      <c r="T1861" s="47" t="s">
        <v>306</v>
      </c>
      <c r="U1861" s="47">
        <v>30</v>
      </c>
      <c r="V1861" s="47" t="s">
        <v>852</v>
      </c>
      <c r="W1861" s="31" t="str">
        <f t="shared" si="146"/>
        <v>0,30</v>
      </c>
      <c r="X1861" s="31">
        <v>0</v>
      </c>
      <c r="Y1861" s="31" t="s">
        <v>306</v>
      </c>
      <c r="Z1861" s="31">
        <v>30</v>
      </c>
      <c r="AA1861" s="5">
        <f>[1]角色配置表!K1861</f>
        <v>1</v>
      </c>
      <c r="AC1861" s="5">
        <f>[1]角色配置表!N1861</f>
        <v>0</v>
      </c>
      <c r="AD1861" s="5">
        <f>[1]角色配置表!O1861</f>
        <v>8769</v>
      </c>
      <c r="AE1861" s="14">
        <v>200006</v>
      </c>
      <c r="AF1861" s="11"/>
      <c r="AG1861" s="25">
        <v>200007</v>
      </c>
      <c r="AH1861" s="12" t="s">
        <v>3875</v>
      </c>
      <c r="AI1861" s="12" t="s">
        <v>3875</v>
      </c>
      <c r="AJ1861" s="30">
        <v>0</v>
      </c>
      <c r="AK1861" s="5">
        <f>[1]角色配置表!Q1861</f>
        <v>90000</v>
      </c>
      <c r="AL1861" s="5">
        <f>[1]角色配置表!S1861</f>
        <v>3</v>
      </c>
      <c r="AN1861" s="5" t="str">
        <f t="shared" si="140"/>
        <v>1054010</v>
      </c>
      <c r="AO1861" s="15">
        <v>1000</v>
      </c>
      <c r="AQ1861" s="5">
        <v>1</v>
      </c>
      <c r="BB1861" s="26" t="s">
        <v>2758</v>
      </c>
      <c r="BC1861" s="26"/>
    </row>
    <row r="1862" spans="1:55" thickTop="1" thickBot="1" x14ac:dyDescent="0.25">
      <c r="A1862" s="5">
        <f t="shared" ref="A1862:A1925" si="147">ROW()-5</f>
        <v>1857</v>
      </c>
      <c r="B1862" s="5">
        <f>[1]角色配置表!B1862</f>
        <v>105412</v>
      </c>
      <c r="C1862" s="5">
        <f>[1]角色配置表!D1862</f>
        <v>1054</v>
      </c>
      <c r="D1862" s="63">
        <f>IFERROR(VLOOKUP($I1862,[2]低模说明表!$A$1:$B$9999,2,0),"")</f>
        <v>70000015</v>
      </c>
      <c r="E1862" s="63">
        <f>IFERROR(VLOOKUP($I1862,[2]高模说明表!$A$1:$B$9999,2,0),"")</f>
        <v>76000035</v>
      </c>
      <c r="F1862" s="5">
        <f>[1]角色配置表!F1862</f>
        <v>12</v>
      </c>
      <c r="G1862" s="5">
        <f>[1]角色配置表!G1862</f>
        <v>3001054</v>
      </c>
      <c r="H1862" s="5">
        <f t="shared" si="144"/>
        <v>3101054</v>
      </c>
      <c r="I1862" s="5" t="str">
        <f>[1]角色配置表!H1862</f>
        <v>关卡（冰冻塔）</v>
      </c>
      <c r="J1862" s="12">
        <v>0</v>
      </c>
      <c r="K1862" s="30">
        <v>10000</v>
      </c>
      <c r="L1862" s="30"/>
      <c r="M1862" s="15" t="s">
        <v>506</v>
      </c>
      <c r="N1862" s="15" t="s">
        <v>845</v>
      </c>
      <c r="O1862" s="15" t="s">
        <v>1755</v>
      </c>
      <c r="P1862" s="5" t="str">
        <f>[1]角色配置表!I1862</f>
        <v>1,6688;3,372;4,0</v>
      </c>
      <c r="Q1862" s="5">
        <f>[1]角色配置表!J1862</f>
        <v>50</v>
      </c>
      <c r="R1862" s="47" t="str">
        <f t="shared" si="145"/>
        <v>0,30</v>
      </c>
      <c r="S1862" s="47">
        <v>0</v>
      </c>
      <c r="T1862" s="47" t="s">
        <v>306</v>
      </c>
      <c r="U1862" s="47">
        <v>30</v>
      </c>
      <c r="V1862" s="47" t="s">
        <v>852</v>
      </c>
      <c r="W1862" s="31" t="str">
        <f t="shared" si="146"/>
        <v>0,30</v>
      </c>
      <c r="X1862" s="31">
        <v>0</v>
      </c>
      <c r="Y1862" s="31" t="s">
        <v>306</v>
      </c>
      <c r="Z1862" s="31">
        <v>30</v>
      </c>
      <c r="AA1862" s="5">
        <f>[1]角色配置表!K1862</f>
        <v>1</v>
      </c>
      <c r="AC1862" s="5">
        <f>[1]角色配置表!N1862</f>
        <v>0</v>
      </c>
      <c r="AD1862" s="5">
        <f>[1]角色配置表!O1862</f>
        <v>8769</v>
      </c>
      <c r="AE1862" s="14">
        <v>200006</v>
      </c>
      <c r="AF1862" s="11"/>
      <c r="AG1862" s="25">
        <v>200007</v>
      </c>
      <c r="AH1862" s="12" t="s">
        <v>3875</v>
      </c>
      <c r="AI1862" s="12" t="s">
        <v>3875</v>
      </c>
      <c r="AJ1862" s="30">
        <v>0</v>
      </c>
      <c r="AK1862" s="5">
        <f>[1]角色配置表!Q1862</f>
        <v>90000</v>
      </c>
      <c r="AL1862" s="5">
        <f>[1]角色配置表!S1862</f>
        <v>3</v>
      </c>
      <c r="AN1862" s="5" t="str">
        <f t="shared" ref="AN1862:AN1925" si="148">CHOOSE(AQ1862+1,"",C1862&amp;"010",_xlfn.CONCAT(C1862&amp;"011",",",C1862&amp;"010"),_xlfn.CONCAT(C1862&amp;"012",",",C1862&amp;"011",",",C1862&amp;"010"),_xlfn.CONCAT(C1862&amp;"013",",",C1862&amp;"012",",",C1862&amp;"011",",",C1862&amp;"010"),_xlfn.CONCAT(C1862&amp;"014",",",C1862&amp;"013",",",C1862&amp;"012",",",C1862&amp;"011",",",C1862&amp;"010"))</f>
        <v>1054010</v>
      </c>
      <c r="AO1862" s="15">
        <v>1000</v>
      </c>
      <c r="AQ1862" s="5">
        <v>1</v>
      </c>
      <c r="BB1862" s="26" t="s">
        <v>2758</v>
      </c>
      <c r="BC1862" s="26"/>
    </row>
    <row r="1863" spans="1:55" thickTop="1" thickBot="1" x14ac:dyDescent="0.25">
      <c r="A1863" s="5">
        <f t="shared" si="147"/>
        <v>1858</v>
      </c>
      <c r="B1863" s="5">
        <f>[1]角色配置表!B1863</f>
        <v>105413</v>
      </c>
      <c r="C1863" s="5">
        <f>[1]角色配置表!D1863</f>
        <v>1054</v>
      </c>
      <c r="D1863" s="63">
        <f>IFERROR(VLOOKUP($I1863,[2]低模说明表!$A$1:$B$9999,2,0),"")</f>
        <v>70000015</v>
      </c>
      <c r="E1863" s="63">
        <f>IFERROR(VLOOKUP($I1863,[2]高模说明表!$A$1:$B$9999,2,0),"")</f>
        <v>76000035</v>
      </c>
      <c r="F1863" s="5">
        <f>[1]角色配置表!F1863</f>
        <v>13</v>
      </c>
      <c r="G1863" s="5">
        <f>[1]角色配置表!G1863</f>
        <v>3001054</v>
      </c>
      <c r="H1863" s="5">
        <f t="shared" si="144"/>
        <v>3101054</v>
      </c>
      <c r="I1863" s="5" t="str">
        <f>[1]角色配置表!H1863</f>
        <v>关卡（冰冻塔）</v>
      </c>
      <c r="J1863" s="12">
        <v>0</v>
      </c>
      <c r="K1863" s="30">
        <v>10000</v>
      </c>
      <c r="L1863" s="30"/>
      <c r="M1863" s="15" t="s">
        <v>506</v>
      </c>
      <c r="N1863" s="15" t="s">
        <v>845</v>
      </c>
      <c r="O1863" s="15" t="s">
        <v>1755</v>
      </c>
      <c r="P1863" s="5" t="str">
        <f>[1]角色配置表!I1863</f>
        <v>1,8025;3,446;4,0</v>
      </c>
      <c r="Q1863" s="5">
        <f>[1]角色配置表!J1863</f>
        <v>50</v>
      </c>
      <c r="R1863" s="47" t="str">
        <f t="shared" si="145"/>
        <v>0,30</v>
      </c>
      <c r="S1863" s="47">
        <v>0</v>
      </c>
      <c r="T1863" s="47" t="s">
        <v>306</v>
      </c>
      <c r="U1863" s="47">
        <v>30</v>
      </c>
      <c r="V1863" s="47" t="s">
        <v>852</v>
      </c>
      <c r="W1863" s="31" t="str">
        <f t="shared" si="146"/>
        <v>0,30</v>
      </c>
      <c r="X1863" s="31">
        <v>0</v>
      </c>
      <c r="Y1863" s="31" t="s">
        <v>306</v>
      </c>
      <c r="Z1863" s="31">
        <v>30</v>
      </c>
      <c r="AA1863" s="5">
        <f>[1]角色配置表!K1863</f>
        <v>1</v>
      </c>
      <c r="AC1863" s="5">
        <f>[1]角色配置表!N1863</f>
        <v>0</v>
      </c>
      <c r="AD1863" s="5">
        <f>[1]角色配置表!O1863</f>
        <v>8769</v>
      </c>
      <c r="AE1863" s="14">
        <v>200006</v>
      </c>
      <c r="AF1863" s="11"/>
      <c r="AG1863" s="25">
        <v>200007</v>
      </c>
      <c r="AH1863" s="12" t="s">
        <v>3875</v>
      </c>
      <c r="AI1863" s="12" t="s">
        <v>3875</v>
      </c>
      <c r="AJ1863" s="30">
        <v>0</v>
      </c>
      <c r="AK1863" s="5">
        <f>[1]角色配置表!Q1863</f>
        <v>90000</v>
      </c>
      <c r="AL1863" s="5">
        <f>[1]角色配置表!S1863</f>
        <v>3</v>
      </c>
      <c r="AN1863" s="5" t="str">
        <f t="shared" si="148"/>
        <v>1054010</v>
      </c>
      <c r="AO1863" s="15">
        <v>1000</v>
      </c>
      <c r="AQ1863" s="5">
        <v>1</v>
      </c>
      <c r="BB1863" s="26" t="s">
        <v>2758</v>
      </c>
      <c r="BC1863" s="26"/>
    </row>
    <row r="1864" spans="1:55" thickTop="1" thickBot="1" x14ac:dyDescent="0.25">
      <c r="A1864" s="5">
        <f t="shared" si="147"/>
        <v>1859</v>
      </c>
      <c r="B1864" s="5">
        <f>[1]角色配置表!B1864</f>
        <v>105414</v>
      </c>
      <c r="C1864" s="5">
        <f>[1]角色配置表!D1864</f>
        <v>1054</v>
      </c>
      <c r="D1864" s="63">
        <f>IFERROR(VLOOKUP($I1864,[2]低模说明表!$A$1:$B$9999,2,0),"")</f>
        <v>70000015</v>
      </c>
      <c r="E1864" s="63">
        <f>IFERROR(VLOOKUP($I1864,[2]高模说明表!$A$1:$B$9999,2,0),"")</f>
        <v>76000035</v>
      </c>
      <c r="F1864" s="5">
        <f>[1]角色配置表!F1864</f>
        <v>14</v>
      </c>
      <c r="G1864" s="5">
        <f>[1]角色配置表!G1864</f>
        <v>3001054</v>
      </c>
      <c r="H1864" s="5">
        <f t="shared" si="144"/>
        <v>3101054</v>
      </c>
      <c r="I1864" s="5" t="str">
        <f>[1]角色配置表!H1864</f>
        <v>关卡（冰冻塔）</v>
      </c>
      <c r="J1864" s="12">
        <v>0</v>
      </c>
      <c r="K1864" s="30">
        <v>10000</v>
      </c>
      <c r="L1864" s="30"/>
      <c r="M1864" s="15" t="s">
        <v>506</v>
      </c>
      <c r="N1864" s="15" t="s">
        <v>845</v>
      </c>
      <c r="O1864" s="15" t="s">
        <v>1755</v>
      </c>
      <c r="P1864" s="5" t="str">
        <f>[1]角色配置表!I1864</f>
        <v>1,9630;3,535;4,0</v>
      </c>
      <c r="Q1864" s="5">
        <f>[1]角色配置表!J1864</f>
        <v>50</v>
      </c>
      <c r="R1864" s="47" t="str">
        <f t="shared" si="145"/>
        <v>0,30</v>
      </c>
      <c r="S1864" s="47">
        <v>0</v>
      </c>
      <c r="T1864" s="47" t="s">
        <v>306</v>
      </c>
      <c r="U1864" s="47">
        <v>30</v>
      </c>
      <c r="V1864" s="47" t="s">
        <v>852</v>
      </c>
      <c r="W1864" s="31" t="str">
        <f t="shared" si="146"/>
        <v>0,30</v>
      </c>
      <c r="X1864" s="31">
        <v>0</v>
      </c>
      <c r="Y1864" s="31" t="s">
        <v>306</v>
      </c>
      <c r="Z1864" s="31">
        <v>30</v>
      </c>
      <c r="AA1864" s="5">
        <f>[1]角色配置表!K1864</f>
        <v>1</v>
      </c>
      <c r="AC1864" s="5">
        <f>[1]角色配置表!N1864</f>
        <v>0</v>
      </c>
      <c r="AD1864" s="5">
        <f>[1]角色配置表!O1864</f>
        <v>8769</v>
      </c>
      <c r="AE1864" s="14">
        <v>200006</v>
      </c>
      <c r="AF1864" s="11"/>
      <c r="AG1864" s="25">
        <v>200007</v>
      </c>
      <c r="AH1864" s="12" t="s">
        <v>3875</v>
      </c>
      <c r="AI1864" s="12" t="s">
        <v>3875</v>
      </c>
      <c r="AJ1864" s="30">
        <v>0</v>
      </c>
      <c r="AK1864" s="5">
        <f>[1]角色配置表!Q1864</f>
        <v>90000</v>
      </c>
      <c r="AL1864" s="5">
        <f>[1]角色配置表!S1864</f>
        <v>3</v>
      </c>
      <c r="AN1864" s="5" t="str">
        <f t="shared" si="148"/>
        <v>1054010</v>
      </c>
      <c r="AO1864" s="15">
        <v>1000</v>
      </c>
      <c r="AQ1864" s="5">
        <v>1</v>
      </c>
      <c r="BB1864" s="26" t="s">
        <v>2758</v>
      </c>
      <c r="BC1864" s="26"/>
    </row>
    <row r="1865" spans="1:55" thickTop="1" thickBot="1" x14ac:dyDescent="0.25">
      <c r="A1865" s="5">
        <f t="shared" si="147"/>
        <v>1860</v>
      </c>
      <c r="B1865" s="5">
        <f>[1]角色配置表!B1865</f>
        <v>105415</v>
      </c>
      <c r="C1865" s="5">
        <f>[1]角色配置表!D1865</f>
        <v>1054</v>
      </c>
      <c r="D1865" s="63">
        <f>IFERROR(VLOOKUP($I1865,[2]低模说明表!$A$1:$B$9999,2,0),"")</f>
        <v>70000015</v>
      </c>
      <c r="E1865" s="63">
        <f>IFERROR(VLOOKUP($I1865,[2]高模说明表!$A$1:$B$9999,2,0),"")</f>
        <v>76000035</v>
      </c>
      <c r="F1865" s="5">
        <f>[1]角色配置表!F1865</f>
        <v>15</v>
      </c>
      <c r="G1865" s="5">
        <f>[1]角色配置表!G1865</f>
        <v>3001054</v>
      </c>
      <c r="H1865" s="5">
        <f t="shared" si="144"/>
        <v>3101054</v>
      </c>
      <c r="I1865" s="5" t="str">
        <f>[1]角色配置表!H1865</f>
        <v>关卡（冰冻塔）</v>
      </c>
      <c r="J1865" s="12">
        <v>0</v>
      </c>
      <c r="K1865" s="30">
        <v>10000</v>
      </c>
      <c r="L1865" s="30"/>
      <c r="M1865" s="15" t="s">
        <v>506</v>
      </c>
      <c r="N1865" s="15" t="s">
        <v>845</v>
      </c>
      <c r="O1865" s="15" t="s">
        <v>1755</v>
      </c>
      <c r="P1865" s="5" t="str">
        <f>[1]角色配置表!I1865</f>
        <v>1,11556;3,642;4,0</v>
      </c>
      <c r="Q1865" s="5">
        <f>[1]角色配置表!J1865</f>
        <v>50</v>
      </c>
      <c r="R1865" s="47" t="str">
        <f t="shared" si="145"/>
        <v>0,30</v>
      </c>
      <c r="S1865" s="47">
        <v>0</v>
      </c>
      <c r="T1865" s="47" t="s">
        <v>306</v>
      </c>
      <c r="U1865" s="47">
        <v>30</v>
      </c>
      <c r="V1865" s="47" t="s">
        <v>852</v>
      </c>
      <c r="W1865" s="31" t="str">
        <f t="shared" si="146"/>
        <v>0,30</v>
      </c>
      <c r="X1865" s="31">
        <v>0</v>
      </c>
      <c r="Y1865" s="31" t="s">
        <v>306</v>
      </c>
      <c r="Z1865" s="31">
        <v>30</v>
      </c>
      <c r="AA1865" s="5">
        <f>[1]角色配置表!K1865</f>
        <v>1</v>
      </c>
      <c r="AC1865" s="5">
        <f>[1]角色配置表!N1865</f>
        <v>0</v>
      </c>
      <c r="AD1865" s="5">
        <f>[1]角色配置表!O1865</f>
        <v>8769</v>
      </c>
      <c r="AE1865" s="14">
        <v>200006</v>
      </c>
      <c r="AF1865" s="11"/>
      <c r="AG1865" s="25">
        <v>200007</v>
      </c>
      <c r="AH1865" s="12" t="s">
        <v>3875</v>
      </c>
      <c r="AI1865" s="12" t="s">
        <v>3875</v>
      </c>
      <c r="AJ1865" s="30">
        <v>0</v>
      </c>
      <c r="AK1865" s="5">
        <f>[1]角色配置表!Q1865</f>
        <v>90000</v>
      </c>
      <c r="AL1865" s="5">
        <f>[1]角色配置表!S1865</f>
        <v>3</v>
      </c>
      <c r="AN1865" s="5" t="str">
        <f t="shared" si="148"/>
        <v>1054010</v>
      </c>
      <c r="AO1865" s="15">
        <v>1000</v>
      </c>
      <c r="AQ1865" s="5">
        <v>1</v>
      </c>
      <c r="BB1865" s="26" t="s">
        <v>2758</v>
      </c>
      <c r="BC1865" s="26"/>
    </row>
    <row r="1866" spans="1:55" thickTop="1" thickBot="1" x14ac:dyDescent="0.25">
      <c r="A1866" s="5">
        <f t="shared" si="147"/>
        <v>1861</v>
      </c>
      <c r="B1866" s="5">
        <f>[1]角色配置表!B1866</f>
        <v>105416</v>
      </c>
      <c r="C1866" s="5">
        <f>[1]角色配置表!D1866</f>
        <v>1054</v>
      </c>
      <c r="D1866" s="63">
        <f>IFERROR(VLOOKUP($I1866,[2]低模说明表!$A$1:$B$9999,2,0),"")</f>
        <v>70000015</v>
      </c>
      <c r="E1866" s="63">
        <f>IFERROR(VLOOKUP($I1866,[2]高模说明表!$A$1:$B$9999,2,0),"")</f>
        <v>76000035</v>
      </c>
      <c r="F1866" s="5">
        <f>[1]角色配置表!F1866</f>
        <v>16</v>
      </c>
      <c r="G1866" s="5">
        <f>[1]角色配置表!G1866</f>
        <v>3001054</v>
      </c>
      <c r="H1866" s="5">
        <f t="shared" si="144"/>
        <v>3101054</v>
      </c>
      <c r="I1866" s="5" t="str">
        <f>[1]角色配置表!H1866</f>
        <v>关卡（冰冻塔）</v>
      </c>
      <c r="J1866" s="12">
        <v>0</v>
      </c>
      <c r="K1866" s="30">
        <v>10000</v>
      </c>
      <c r="L1866" s="30"/>
      <c r="M1866" s="15" t="s">
        <v>506</v>
      </c>
      <c r="N1866" s="15" t="s">
        <v>845</v>
      </c>
      <c r="O1866" s="15" t="s">
        <v>1755</v>
      </c>
      <c r="P1866" s="5" t="str">
        <f>[1]角色配置表!I1866</f>
        <v>1,13867;3,771;4,0</v>
      </c>
      <c r="Q1866" s="5">
        <f>[1]角色配置表!J1866</f>
        <v>50</v>
      </c>
      <c r="R1866" s="47" t="str">
        <f t="shared" si="145"/>
        <v>0,30</v>
      </c>
      <c r="S1866" s="47">
        <v>0</v>
      </c>
      <c r="T1866" s="47" t="s">
        <v>306</v>
      </c>
      <c r="U1866" s="47">
        <v>30</v>
      </c>
      <c r="V1866" s="47" t="s">
        <v>852</v>
      </c>
      <c r="W1866" s="31" t="str">
        <f t="shared" si="146"/>
        <v>0,30</v>
      </c>
      <c r="X1866" s="31">
        <v>0</v>
      </c>
      <c r="Y1866" s="31" t="s">
        <v>306</v>
      </c>
      <c r="Z1866" s="31">
        <v>30</v>
      </c>
      <c r="AA1866" s="5">
        <f>[1]角色配置表!K1866</f>
        <v>1</v>
      </c>
      <c r="AC1866" s="5">
        <f>[1]角色配置表!N1866</f>
        <v>0</v>
      </c>
      <c r="AD1866" s="5">
        <f>[1]角色配置表!O1866</f>
        <v>8769</v>
      </c>
      <c r="AE1866" s="14">
        <v>200006</v>
      </c>
      <c r="AF1866" s="11"/>
      <c r="AG1866" s="25">
        <v>200007</v>
      </c>
      <c r="AH1866" s="12" t="s">
        <v>3875</v>
      </c>
      <c r="AI1866" s="12" t="s">
        <v>3875</v>
      </c>
      <c r="AJ1866" s="30">
        <v>0</v>
      </c>
      <c r="AK1866" s="5">
        <f>[1]角色配置表!Q1866</f>
        <v>90000</v>
      </c>
      <c r="AL1866" s="5">
        <f>[1]角色配置表!S1866</f>
        <v>3</v>
      </c>
      <c r="AN1866" s="5" t="str">
        <f t="shared" si="148"/>
        <v>1054010</v>
      </c>
      <c r="AO1866" s="15">
        <v>1000</v>
      </c>
      <c r="AQ1866" s="5">
        <v>1</v>
      </c>
      <c r="BB1866" s="26" t="s">
        <v>2758</v>
      </c>
      <c r="BC1866" s="26"/>
    </row>
    <row r="1867" spans="1:55" thickTop="1" thickBot="1" x14ac:dyDescent="0.25">
      <c r="A1867" s="5">
        <f t="shared" si="147"/>
        <v>1862</v>
      </c>
      <c r="B1867" s="5">
        <f>[1]角色配置表!B1867</f>
        <v>105417</v>
      </c>
      <c r="C1867" s="5">
        <f>[1]角色配置表!D1867</f>
        <v>1054</v>
      </c>
      <c r="D1867" s="63">
        <f>IFERROR(VLOOKUP($I1867,[2]低模说明表!$A$1:$B$9999,2,0),"")</f>
        <v>70000015</v>
      </c>
      <c r="E1867" s="63">
        <f>IFERROR(VLOOKUP($I1867,[2]高模说明表!$A$1:$B$9999,2,0),"")</f>
        <v>76000035</v>
      </c>
      <c r="F1867" s="5">
        <f>[1]角色配置表!F1867</f>
        <v>17</v>
      </c>
      <c r="G1867" s="5">
        <f>[1]角色配置表!G1867</f>
        <v>3001054</v>
      </c>
      <c r="H1867" s="5">
        <f t="shared" si="144"/>
        <v>3101054</v>
      </c>
      <c r="I1867" s="5" t="str">
        <f>[1]角色配置表!H1867</f>
        <v>关卡（冰冻塔）</v>
      </c>
      <c r="J1867" s="12">
        <v>0</v>
      </c>
      <c r="K1867" s="30">
        <v>10000</v>
      </c>
      <c r="L1867" s="30"/>
      <c r="M1867" s="15" t="s">
        <v>506</v>
      </c>
      <c r="N1867" s="15" t="s">
        <v>845</v>
      </c>
      <c r="O1867" s="15" t="s">
        <v>1755</v>
      </c>
      <c r="P1867" s="5" t="str">
        <f>[1]角色配置表!I1867</f>
        <v>1,16640;3,925;4,0</v>
      </c>
      <c r="Q1867" s="5">
        <f>[1]角色配置表!J1867</f>
        <v>50</v>
      </c>
      <c r="R1867" s="47" t="str">
        <f t="shared" si="145"/>
        <v>0,30</v>
      </c>
      <c r="S1867" s="47">
        <v>0</v>
      </c>
      <c r="T1867" s="47" t="s">
        <v>306</v>
      </c>
      <c r="U1867" s="47">
        <v>30</v>
      </c>
      <c r="V1867" s="47" t="s">
        <v>852</v>
      </c>
      <c r="W1867" s="31" t="str">
        <f t="shared" si="146"/>
        <v>0,30</v>
      </c>
      <c r="X1867" s="31">
        <v>0</v>
      </c>
      <c r="Y1867" s="31" t="s">
        <v>306</v>
      </c>
      <c r="Z1867" s="31">
        <v>30</v>
      </c>
      <c r="AA1867" s="5">
        <f>[1]角色配置表!K1867</f>
        <v>1</v>
      </c>
      <c r="AC1867" s="5">
        <f>[1]角色配置表!N1867</f>
        <v>0</v>
      </c>
      <c r="AD1867" s="5">
        <f>[1]角色配置表!O1867</f>
        <v>8769</v>
      </c>
      <c r="AE1867" s="14">
        <v>200006</v>
      </c>
      <c r="AF1867" s="11"/>
      <c r="AG1867" s="25">
        <v>200007</v>
      </c>
      <c r="AH1867" s="12" t="s">
        <v>3875</v>
      </c>
      <c r="AI1867" s="12" t="s">
        <v>3875</v>
      </c>
      <c r="AJ1867" s="30">
        <v>0</v>
      </c>
      <c r="AK1867" s="5">
        <f>[1]角色配置表!Q1867</f>
        <v>90000</v>
      </c>
      <c r="AL1867" s="5">
        <f>[1]角色配置表!S1867</f>
        <v>3</v>
      </c>
      <c r="AN1867" s="5" t="str">
        <f t="shared" si="148"/>
        <v>1054010</v>
      </c>
      <c r="AO1867" s="15">
        <v>1000</v>
      </c>
      <c r="AQ1867" s="5">
        <v>1</v>
      </c>
      <c r="BB1867" s="26" t="s">
        <v>2758</v>
      </c>
      <c r="BC1867" s="26"/>
    </row>
    <row r="1868" spans="1:55" thickTop="1" thickBot="1" x14ac:dyDescent="0.25">
      <c r="A1868" s="5">
        <f t="shared" si="147"/>
        <v>1863</v>
      </c>
      <c r="B1868" s="5">
        <f>[1]角色配置表!B1868</f>
        <v>105418</v>
      </c>
      <c r="C1868" s="5">
        <f>[1]角色配置表!D1868</f>
        <v>1054</v>
      </c>
      <c r="D1868" s="63">
        <f>IFERROR(VLOOKUP($I1868,[2]低模说明表!$A$1:$B$9999,2,0),"")</f>
        <v>70000015</v>
      </c>
      <c r="E1868" s="63">
        <f>IFERROR(VLOOKUP($I1868,[2]高模说明表!$A$1:$B$9999,2,0),"")</f>
        <v>76000035</v>
      </c>
      <c r="F1868" s="5">
        <f>[1]角色配置表!F1868</f>
        <v>18</v>
      </c>
      <c r="G1868" s="5">
        <f>[1]角色配置表!G1868</f>
        <v>3001054</v>
      </c>
      <c r="H1868" s="5">
        <f t="shared" si="144"/>
        <v>3101054</v>
      </c>
      <c r="I1868" s="5" t="str">
        <f>[1]角色配置表!H1868</f>
        <v>关卡（冰冻塔）</v>
      </c>
      <c r="J1868" s="12">
        <v>0</v>
      </c>
      <c r="K1868" s="30">
        <v>10000</v>
      </c>
      <c r="L1868" s="30"/>
      <c r="M1868" s="15" t="s">
        <v>506</v>
      </c>
      <c r="N1868" s="15" t="s">
        <v>845</v>
      </c>
      <c r="O1868" s="15" t="s">
        <v>1755</v>
      </c>
      <c r="P1868" s="5" t="str">
        <f>[1]角色配置表!I1868</f>
        <v>1,19968;3,1110;4,0</v>
      </c>
      <c r="Q1868" s="5">
        <f>[1]角色配置表!J1868</f>
        <v>50</v>
      </c>
      <c r="R1868" s="47" t="str">
        <f t="shared" si="145"/>
        <v>0,30</v>
      </c>
      <c r="S1868" s="47">
        <v>0</v>
      </c>
      <c r="T1868" s="47" t="s">
        <v>306</v>
      </c>
      <c r="U1868" s="47">
        <v>30</v>
      </c>
      <c r="V1868" s="47" t="s">
        <v>852</v>
      </c>
      <c r="W1868" s="31" t="str">
        <f t="shared" si="146"/>
        <v>0,30</v>
      </c>
      <c r="X1868" s="31">
        <v>0</v>
      </c>
      <c r="Y1868" s="31" t="s">
        <v>306</v>
      </c>
      <c r="Z1868" s="31">
        <v>30</v>
      </c>
      <c r="AA1868" s="5">
        <f>[1]角色配置表!K1868</f>
        <v>1</v>
      </c>
      <c r="AC1868" s="5">
        <f>[1]角色配置表!N1868</f>
        <v>0</v>
      </c>
      <c r="AD1868" s="5">
        <f>[1]角色配置表!O1868</f>
        <v>8769</v>
      </c>
      <c r="AE1868" s="14">
        <v>200006</v>
      </c>
      <c r="AF1868" s="11"/>
      <c r="AG1868" s="25">
        <v>200007</v>
      </c>
      <c r="AH1868" s="12" t="s">
        <v>3875</v>
      </c>
      <c r="AI1868" s="12" t="s">
        <v>3875</v>
      </c>
      <c r="AJ1868" s="30">
        <v>0</v>
      </c>
      <c r="AK1868" s="5">
        <f>[1]角色配置表!Q1868</f>
        <v>90000</v>
      </c>
      <c r="AL1868" s="5">
        <f>[1]角色配置表!S1868</f>
        <v>3</v>
      </c>
      <c r="AN1868" s="5" t="str">
        <f t="shared" si="148"/>
        <v>1054010</v>
      </c>
      <c r="AO1868" s="15">
        <v>1000</v>
      </c>
      <c r="AQ1868" s="5">
        <v>1</v>
      </c>
      <c r="BB1868" s="26" t="s">
        <v>2758</v>
      </c>
      <c r="BC1868" s="26"/>
    </row>
    <row r="1869" spans="1:55" thickTop="1" thickBot="1" x14ac:dyDescent="0.25">
      <c r="A1869" s="5">
        <f t="shared" si="147"/>
        <v>1864</v>
      </c>
      <c r="B1869" s="5">
        <f>[1]角色配置表!B1869</f>
        <v>105419</v>
      </c>
      <c r="C1869" s="5">
        <f>[1]角色配置表!D1869</f>
        <v>1054</v>
      </c>
      <c r="D1869" s="63">
        <f>IFERROR(VLOOKUP($I1869,[2]低模说明表!$A$1:$B$9999,2,0),"")</f>
        <v>70000015</v>
      </c>
      <c r="E1869" s="63">
        <f>IFERROR(VLOOKUP($I1869,[2]高模说明表!$A$1:$B$9999,2,0),"")</f>
        <v>76000035</v>
      </c>
      <c r="F1869" s="5">
        <f>[1]角色配置表!F1869</f>
        <v>19</v>
      </c>
      <c r="G1869" s="5">
        <f>[1]角色配置表!G1869</f>
        <v>3001054</v>
      </c>
      <c r="H1869" s="5">
        <f t="shared" si="144"/>
        <v>3101054</v>
      </c>
      <c r="I1869" s="5" t="str">
        <f>[1]角色配置表!H1869</f>
        <v>关卡（冰冻塔）</v>
      </c>
      <c r="J1869" s="12">
        <v>0</v>
      </c>
      <c r="K1869" s="30">
        <v>10000</v>
      </c>
      <c r="L1869" s="30"/>
      <c r="M1869" s="15" t="s">
        <v>506</v>
      </c>
      <c r="N1869" s="15" t="s">
        <v>845</v>
      </c>
      <c r="O1869" s="15" t="s">
        <v>1755</v>
      </c>
      <c r="P1869" s="5" t="str">
        <f>[1]角色配置表!I1869</f>
        <v>1,23961;3,1332;4,0</v>
      </c>
      <c r="Q1869" s="5">
        <f>[1]角色配置表!J1869</f>
        <v>50</v>
      </c>
      <c r="R1869" s="47" t="str">
        <f t="shared" si="145"/>
        <v>0,30</v>
      </c>
      <c r="S1869" s="47">
        <v>0</v>
      </c>
      <c r="T1869" s="47" t="s">
        <v>306</v>
      </c>
      <c r="U1869" s="47">
        <v>30</v>
      </c>
      <c r="V1869" s="47" t="s">
        <v>852</v>
      </c>
      <c r="W1869" s="31" t="str">
        <f t="shared" si="146"/>
        <v>0,30</v>
      </c>
      <c r="X1869" s="31">
        <v>0</v>
      </c>
      <c r="Y1869" s="31" t="s">
        <v>306</v>
      </c>
      <c r="Z1869" s="31">
        <v>30</v>
      </c>
      <c r="AA1869" s="5">
        <f>[1]角色配置表!K1869</f>
        <v>1</v>
      </c>
      <c r="AC1869" s="5">
        <f>[1]角色配置表!N1869</f>
        <v>0</v>
      </c>
      <c r="AD1869" s="5">
        <f>[1]角色配置表!O1869</f>
        <v>8769</v>
      </c>
      <c r="AE1869" s="14">
        <v>200006</v>
      </c>
      <c r="AF1869" s="11"/>
      <c r="AG1869" s="25">
        <v>200007</v>
      </c>
      <c r="AH1869" s="12" t="s">
        <v>3875</v>
      </c>
      <c r="AI1869" s="12" t="s">
        <v>3875</v>
      </c>
      <c r="AJ1869" s="30">
        <v>0</v>
      </c>
      <c r="AK1869" s="5">
        <f>[1]角色配置表!Q1869</f>
        <v>90000</v>
      </c>
      <c r="AL1869" s="5">
        <f>[1]角色配置表!S1869</f>
        <v>3</v>
      </c>
      <c r="AN1869" s="5" t="str">
        <f t="shared" si="148"/>
        <v>1054010</v>
      </c>
      <c r="AO1869" s="15">
        <v>1000</v>
      </c>
      <c r="AQ1869" s="5">
        <v>1</v>
      </c>
      <c r="BB1869" s="26" t="s">
        <v>2758</v>
      </c>
      <c r="BC1869" s="26"/>
    </row>
    <row r="1870" spans="1:55" thickTop="1" thickBot="1" x14ac:dyDescent="0.25">
      <c r="A1870" s="5">
        <f t="shared" si="147"/>
        <v>1865</v>
      </c>
      <c r="B1870" s="5">
        <f>[1]角色配置表!B1870</f>
        <v>105420</v>
      </c>
      <c r="C1870" s="5">
        <f>[1]角色配置表!D1870</f>
        <v>1054</v>
      </c>
      <c r="D1870" s="63">
        <f>IFERROR(VLOOKUP($I1870,[2]低模说明表!$A$1:$B$9999,2,0),"")</f>
        <v>70000015</v>
      </c>
      <c r="E1870" s="63">
        <f>IFERROR(VLOOKUP($I1870,[2]高模说明表!$A$1:$B$9999,2,0),"")</f>
        <v>76000035</v>
      </c>
      <c r="F1870" s="5">
        <f>[1]角色配置表!F1870</f>
        <v>20</v>
      </c>
      <c r="G1870" s="5">
        <f>[1]角色配置表!G1870</f>
        <v>3001054</v>
      </c>
      <c r="H1870" s="5">
        <f t="shared" si="144"/>
        <v>3101054</v>
      </c>
      <c r="I1870" s="5" t="str">
        <f>[1]角色配置表!H1870</f>
        <v>关卡（冰冻塔）</v>
      </c>
      <c r="J1870" s="12">
        <v>0</v>
      </c>
      <c r="K1870" s="30">
        <v>10000</v>
      </c>
      <c r="L1870" s="30"/>
      <c r="M1870" s="15" t="s">
        <v>506</v>
      </c>
      <c r="N1870" s="15" t="s">
        <v>845</v>
      </c>
      <c r="O1870" s="15" t="s">
        <v>1755</v>
      </c>
      <c r="P1870" s="5" t="str">
        <f>[1]角色配置表!I1870</f>
        <v>1,28754;3,1598;4,0</v>
      </c>
      <c r="Q1870" s="5">
        <f>[1]角色配置表!J1870</f>
        <v>50</v>
      </c>
      <c r="R1870" s="47" t="str">
        <f t="shared" si="145"/>
        <v>0,30</v>
      </c>
      <c r="S1870" s="47">
        <v>0</v>
      </c>
      <c r="T1870" s="47" t="s">
        <v>306</v>
      </c>
      <c r="U1870" s="47">
        <v>30</v>
      </c>
      <c r="V1870" s="47" t="s">
        <v>852</v>
      </c>
      <c r="W1870" s="31" t="str">
        <f t="shared" si="146"/>
        <v>0,30</v>
      </c>
      <c r="X1870" s="31">
        <v>0</v>
      </c>
      <c r="Y1870" s="31" t="s">
        <v>306</v>
      </c>
      <c r="Z1870" s="31">
        <v>30</v>
      </c>
      <c r="AA1870" s="5">
        <f>[1]角色配置表!K1870</f>
        <v>1</v>
      </c>
      <c r="AC1870" s="5">
        <f>[1]角色配置表!N1870</f>
        <v>0</v>
      </c>
      <c r="AD1870" s="5">
        <f>[1]角色配置表!O1870</f>
        <v>8769</v>
      </c>
      <c r="AE1870" s="14">
        <v>200006</v>
      </c>
      <c r="AF1870" s="11"/>
      <c r="AG1870" s="25">
        <v>200007</v>
      </c>
      <c r="AH1870" s="12" t="s">
        <v>3875</v>
      </c>
      <c r="AI1870" s="12" t="s">
        <v>3875</v>
      </c>
      <c r="AJ1870" s="30">
        <v>0</v>
      </c>
      <c r="AK1870" s="5">
        <f>[1]角色配置表!Q1870</f>
        <v>90000</v>
      </c>
      <c r="AL1870" s="5">
        <f>[1]角色配置表!S1870</f>
        <v>3</v>
      </c>
      <c r="AN1870" s="5" t="str">
        <f t="shared" si="148"/>
        <v>1054010</v>
      </c>
      <c r="AO1870" s="15">
        <v>1000</v>
      </c>
      <c r="AQ1870" s="5">
        <v>1</v>
      </c>
      <c r="BB1870" s="26" t="s">
        <v>2758</v>
      </c>
      <c r="BC1870" s="26"/>
    </row>
    <row r="1871" spans="1:55" thickTop="1" thickBot="1" x14ac:dyDescent="0.25">
      <c r="A1871" s="5">
        <f t="shared" si="147"/>
        <v>1866</v>
      </c>
      <c r="B1871" s="5">
        <f>[1]角色配置表!B1871</f>
        <v>105421</v>
      </c>
      <c r="C1871" s="5">
        <f>[1]角色配置表!D1871</f>
        <v>1054</v>
      </c>
      <c r="D1871" s="63">
        <f>IFERROR(VLOOKUP($I1871,[2]低模说明表!$A$1:$B$9999,2,0),"")</f>
        <v>70000015</v>
      </c>
      <c r="E1871" s="63">
        <f>IFERROR(VLOOKUP($I1871,[2]高模说明表!$A$1:$B$9999,2,0),"")</f>
        <v>76000035</v>
      </c>
      <c r="F1871" s="5">
        <f>[1]角色配置表!F1871</f>
        <v>21</v>
      </c>
      <c r="G1871" s="5">
        <f>[1]角色配置表!G1871</f>
        <v>3001054</v>
      </c>
      <c r="H1871" s="5">
        <f t="shared" si="144"/>
        <v>3101054</v>
      </c>
      <c r="I1871" s="5" t="str">
        <f>[1]角色配置表!H1871</f>
        <v>关卡（冰冻塔）</v>
      </c>
      <c r="J1871" s="12">
        <v>0</v>
      </c>
      <c r="K1871" s="30">
        <v>10000</v>
      </c>
      <c r="L1871" s="30"/>
      <c r="M1871" s="15" t="s">
        <v>506</v>
      </c>
      <c r="N1871" s="15" t="s">
        <v>845</v>
      </c>
      <c r="O1871" s="15" t="s">
        <v>1755</v>
      </c>
      <c r="P1871" s="5" t="str">
        <f>[1]角色配置表!I1871</f>
        <v>1,34504;3,1917;4,0</v>
      </c>
      <c r="Q1871" s="5">
        <f>[1]角色配置表!J1871</f>
        <v>50</v>
      </c>
      <c r="R1871" s="47" t="str">
        <f t="shared" si="145"/>
        <v>0,30</v>
      </c>
      <c r="S1871" s="47">
        <v>0</v>
      </c>
      <c r="T1871" s="47" t="s">
        <v>306</v>
      </c>
      <c r="U1871" s="47">
        <v>30</v>
      </c>
      <c r="V1871" s="47" t="s">
        <v>852</v>
      </c>
      <c r="W1871" s="31" t="str">
        <f t="shared" si="146"/>
        <v>0,30</v>
      </c>
      <c r="X1871" s="31">
        <v>0</v>
      </c>
      <c r="Y1871" s="31" t="s">
        <v>306</v>
      </c>
      <c r="Z1871" s="31">
        <v>30</v>
      </c>
      <c r="AA1871" s="5">
        <f>[1]角色配置表!K1871</f>
        <v>1</v>
      </c>
      <c r="AC1871" s="5">
        <f>[1]角色配置表!N1871</f>
        <v>0</v>
      </c>
      <c r="AD1871" s="5">
        <f>[1]角色配置表!O1871</f>
        <v>8769</v>
      </c>
      <c r="AE1871" s="14">
        <v>200006</v>
      </c>
      <c r="AF1871" s="11"/>
      <c r="AG1871" s="25">
        <v>200007</v>
      </c>
      <c r="AH1871" s="12" t="s">
        <v>3875</v>
      </c>
      <c r="AI1871" s="12" t="s">
        <v>3875</v>
      </c>
      <c r="AJ1871" s="30">
        <v>0</v>
      </c>
      <c r="AK1871" s="5">
        <f>[1]角色配置表!Q1871</f>
        <v>90000</v>
      </c>
      <c r="AL1871" s="5">
        <f>[1]角色配置表!S1871</f>
        <v>3</v>
      </c>
      <c r="AN1871" s="5" t="str">
        <f t="shared" si="148"/>
        <v>1054010</v>
      </c>
      <c r="AO1871" s="15">
        <v>1000</v>
      </c>
      <c r="AQ1871" s="5">
        <v>1</v>
      </c>
      <c r="BB1871" s="26" t="s">
        <v>2758</v>
      </c>
      <c r="BC1871" s="26"/>
    </row>
    <row r="1872" spans="1:55" thickTop="1" thickBot="1" x14ac:dyDescent="0.25">
      <c r="A1872" s="5">
        <f t="shared" si="147"/>
        <v>1867</v>
      </c>
      <c r="B1872" s="5">
        <f>[1]角色配置表!B1872</f>
        <v>105422</v>
      </c>
      <c r="C1872" s="5">
        <f>[1]角色配置表!D1872</f>
        <v>1054</v>
      </c>
      <c r="D1872" s="63">
        <f>IFERROR(VLOOKUP($I1872,[2]低模说明表!$A$1:$B$9999,2,0),"")</f>
        <v>70000015</v>
      </c>
      <c r="E1872" s="63">
        <f>IFERROR(VLOOKUP($I1872,[2]高模说明表!$A$1:$B$9999,2,0),"")</f>
        <v>76000035</v>
      </c>
      <c r="F1872" s="5">
        <f>[1]角色配置表!F1872</f>
        <v>22</v>
      </c>
      <c r="G1872" s="5">
        <f>[1]角色配置表!G1872</f>
        <v>3001054</v>
      </c>
      <c r="H1872" s="5">
        <f t="shared" si="144"/>
        <v>3101054</v>
      </c>
      <c r="I1872" s="5" t="str">
        <f>[1]角色配置表!H1872</f>
        <v>关卡（冰冻塔）</v>
      </c>
      <c r="J1872" s="12">
        <v>0</v>
      </c>
      <c r="K1872" s="30">
        <v>10000</v>
      </c>
      <c r="L1872" s="30"/>
      <c r="M1872" s="15" t="s">
        <v>506</v>
      </c>
      <c r="N1872" s="15" t="s">
        <v>845</v>
      </c>
      <c r="O1872" s="15" t="s">
        <v>1755</v>
      </c>
      <c r="P1872" s="5" t="str">
        <f>[1]角色配置表!I1872</f>
        <v>1,41405;3,2301;4,0</v>
      </c>
      <c r="Q1872" s="5">
        <f>[1]角色配置表!J1872</f>
        <v>50</v>
      </c>
      <c r="R1872" s="47" t="str">
        <f t="shared" si="145"/>
        <v>0,30</v>
      </c>
      <c r="S1872" s="47">
        <v>0</v>
      </c>
      <c r="T1872" s="47" t="s">
        <v>306</v>
      </c>
      <c r="U1872" s="47">
        <v>30</v>
      </c>
      <c r="V1872" s="47" t="s">
        <v>852</v>
      </c>
      <c r="W1872" s="31" t="str">
        <f t="shared" si="146"/>
        <v>0,30</v>
      </c>
      <c r="X1872" s="31">
        <v>0</v>
      </c>
      <c r="Y1872" s="31" t="s">
        <v>306</v>
      </c>
      <c r="Z1872" s="31">
        <v>30</v>
      </c>
      <c r="AA1872" s="5">
        <f>[1]角色配置表!K1872</f>
        <v>1</v>
      </c>
      <c r="AC1872" s="5">
        <f>[1]角色配置表!N1872</f>
        <v>0</v>
      </c>
      <c r="AD1872" s="5">
        <f>[1]角色配置表!O1872</f>
        <v>8769</v>
      </c>
      <c r="AE1872" s="14">
        <v>200006</v>
      </c>
      <c r="AF1872" s="11"/>
      <c r="AG1872" s="25">
        <v>200007</v>
      </c>
      <c r="AH1872" s="12" t="s">
        <v>3875</v>
      </c>
      <c r="AI1872" s="12" t="s">
        <v>3875</v>
      </c>
      <c r="AJ1872" s="30">
        <v>0</v>
      </c>
      <c r="AK1872" s="5">
        <f>[1]角色配置表!Q1872</f>
        <v>90000</v>
      </c>
      <c r="AL1872" s="5">
        <f>[1]角色配置表!S1872</f>
        <v>3</v>
      </c>
      <c r="AN1872" s="5" t="str">
        <f t="shared" si="148"/>
        <v>1054010</v>
      </c>
      <c r="AO1872" s="15">
        <v>1000</v>
      </c>
      <c r="AQ1872" s="5">
        <v>1</v>
      </c>
      <c r="BB1872" s="26" t="s">
        <v>2758</v>
      </c>
      <c r="BC1872" s="26"/>
    </row>
    <row r="1873" spans="1:55" thickTop="1" thickBot="1" x14ac:dyDescent="0.25">
      <c r="A1873" s="5">
        <f t="shared" si="147"/>
        <v>1868</v>
      </c>
      <c r="B1873" s="5">
        <f>[1]角色配置表!B1873</f>
        <v>105423</v>
      </c>
      <c r="C1873" s="5">
        <f>[1]角色配置表!D1873</f>
        <v>1054</v>
      </c>
      <c r="D1873" s="63">
        <f>IFERROR(VLOOKUP($I1873,[2]低模说明表!$A$1:$B$9999,2,0),"")</f>
        <v>70000015</v>
      </c>
      <c r="E1873" s="63">
        <f>IFERROR(VLOOKUP($I1873,[2]高模说明表!$A$1:$B$9999,2,0),"")</f>
        <v>76000035</v>
      </c>
      <c r="F1873" s="5">
        <f>[1]角色配置表!F1873</f>
        <v>23</v>
      </c>
      <c r="G1873" s="5">
        <f>[1]角色配置表!G1873</f>
        <v>3001054</v>
      </c>
      <c r="H1873" s="5">
        <f t="shared" si="144"/>
        <v>3101054</v>
      </c>
      <c r="I1873" s="5" t="str">
        <f>[1]角色配置表!H1873</f>
        <v>关卡（冰冻塔）</v>
      </c>
      <c r="J1873" s="12">
        <v>0</v>
      </c>
      <c r="K1873" s="30">
        <v>10000</v>
      </c>
      <c r="L1873" s="30"/>
      <c r="M1873" s="15" t="s">
        <v>506</v>
      </c>
      <c r="N1873" s="15" t="s">
        <v>845</v>
      </c>
      <c r="O1873" s="15" t="s">
        <v>1755</v>
      </c>
      <c r="P1873" s="5" t="str">
        <f>[1]角色配置表!I1873</f>
        <v>1,49686;3,2761;4,0</v>
      </c>
      <c r="Q1873" s="5">
        <f>[1]角色配置表!J1873</f>
        <v>50</v>
      </c>
      <c r="R1873" s="47" t="str">
        <f t="shared" si="145"/>
        <v>0,30</v>
      </c>
      <c r="S1873" s="47">
        <v>0</v>
      </c>
      <c r="T1873" s="47" t="s">
        <v>306</v>
      </c>
      <c r="U1873" s="47">
        <v>30</v>
      </c>
      <c r="V1873" s="47" t="s">
        <v>852</v>
      </c>
      <c r="W1873" s="31" t="str">
        <f t="shared" si="146"/>
        <v>0,30</v>
      </c>
      <c r="X1873" s="31">
        <v>0</v>
      </c>
      <c r="Y1873" s="31" t="s">
        <v>306</v>
      </c>
      <c r="Z1873" s="31">
        <v>30</v>
      </c>
      <c r="AA1873" s="5">
        <f>[1]角色配置表!K1873</f>
        <v>1</v>
      </c>
      <c r="AC1873" s="5">
        <f>[1]角色配置表!N1873</f>
        <v>0</v>
      </c>
      <c r="AD1873" s="5">
        <f>[1]角色配置表!O1873</f>
        <v>8769</v>
      </c>
      <c r="AE1873" s="14">
        <v>200006</v>
      </c>
      <c r="AF1873" s="11"/>
      <c r="AG1873" s="25">
        <v>200007</v>
      </c>
      <c r="AH1873" s="12" t="s">
        <v>3875</v>
      </c>
      <c r="AI1873" s="12" t="s">
        <v>3875</v>
      </c>
      <c r="AJ1873" s="30">
        <v>0</v>
      </c>
      <c r="AK1873" s="5">
        <f>[1]角色配置表!Q1873</f>
        <v>90000</v>
      </c>
      <c r="AL1873" s="5">
        <f>[1]角色配置表!S1873</f>
        <v>3</v>
      </c>
      <c r="AN1873" s="5" t="str">
        <f t="shared" si="148"/>
        <v>1054010</v>
      </c>
      <c r="AO1873" s="15">
        <v>1000</v>
      </c>
      <c r="AQ1873" s="5">
        <v>1</v>
      </c>
      <c r="BB1873" s="26" t="s">
        <v>2758</v>
      </c>
      <c r="BC1873" s="26"/>
    </row>
    <row r="1874" spans="1:55" thickTop="1" thickBot="1" x14ac:dyDescent="0.25">
      <c r="A1874" s="5">
        <f t="shared" si="147"/>
        <v>1869</v>
      </c>
      <c r="B1874" s="5">
        <f>[1]角色配置表!B1874</f>
        <v>105424</v>
      </c>
      <c r="C1874" s="5">
        <f>[1]角色配置表!D1874</f>
        <v>1054</v>
      </c>
      <c r="D1874" s="63">
        <f>IFERROR(VLOOKUP($I1874,[2]低模说明表!$A$1:$B$9999,2,0),"")</f>
        <v>70000015</v>
      </c>
      <c r="E1874" s="63">
        <f>IFERROR(VLOOKUP($I1874,[2]高模说明表!$A$1:$B$9999,2,0),"")</f>
        <v>76000035</v>
      </c>
      <c r="F1874" s="5">
        <f>[1]角色配置表!F1874</f>
        <v>24</v>
      </c>
      <c r="G1874" s="5">
        <f>[1]角色配置表!G1874</f>
        <v>3001054</v>
      </c>
      <c r="H1874" s="5">
        <f t="shared" si="144"/>
        <v>3101054</v>
      </c>
      <c r="I1874" s="5" t="str">
        <f>[1]角色配置表!H1874</f>
        <v>关卡（冰冻塔）</v>
      </c>
      <c r="J1874" s="12">
        <v>0</v>
      </c>
      <c r="K1874" s="30">
        <v>10000</v>
      </c>
      <c r="L1874" s="30"/>
      <c r="M1874" s="15" t="s">
        <v>506</v>
      </c>
      <c r="N1874" s="15" t="s">
        <v>845</v>
      </c>
      <c r="O1874" s="15" t="s">
        <v>1755</v>
      </c>
      <c r="P1874" s="5" t="str">
        <f>[1]角色配置表!I1874</f>
        <v>1,59623;3,3313;4,0</v>
      </c>
      <c r="Q1874" s="5">
        <f>[1]角色配置表!J1874</f>
        <v>50</v>
      </c>
      <c r="R1874" s="47" t="str">
        <f t="shared" si="145"/>
        <v>0,30</v>
      </c>
      <c r="S1874" s="47">
        <v>0</v>
      </c>
      <c r="T1874" s="47" t="s">
        <v>306</v>
      </c>
      <c r="U1874" s="47">
        <v>30</v>
      </c>
      <c r="V1874" s="47" t="s">
        <v>852</v>
      </c>
      <c r="W1874" s="31" t="str">
        <f t="shared" si="146"/>
        <v>0,30</v>
      </c>
      <c r="X1874" s="31">
        <v>0</v>
      </c>
      <c r="Y1874" s="31" t="s">
        <v>306</v>
      </c>
      <c r="Z1874" s="31">
        <v>30</v>
      </c>
      <c r="AA1874" s="5">
        <f>[1]角色配置表!K1874</f>
        <v>1</v>
      </c>
      <c r="AC1874" s="5">
        <f>[1]角色配置表!N1874</f>
        <v>0</v>
      </c>
      <c r="AD1874" s="5">
        <f>[1]角色配置表!O1874</f>
        <v>8769</v>
      </c>
      <c r="AE1874" s="14">
        <v>200006</v>
      </c>
      <c r="AF1874" s="11"/>
      <c r="AG1874" s="25">
        <v>200007</v>
      </c>
      <c r="AH1874" s="12" t="s">
        <v>3875</v>
      </c>
      <c r="AI1874" s="12" t="s">
        <v>3875</v>
      </c>
      <c r="AJ1874" s="30">
        <v>0</v>
      </c>
      <c r="AK1874" s="5">
        <f>[1]角色配置表!Q1874</f>
        <v>90000</v>
      </c>
      <c r="AL1874" s="5">
        <f>[1]角色配置表!S1874</f>
        <v>3</v>
      </c>
      <c r="AN1874" s="5" t="str">
        <f t="shared" si="148"/>
        <v>1054010</v>
      </c>
      <c r="AO1874" s="15">
        <v>1000</v>
      </c>
      <c r="AQ1874" s="5">
        <v>1</v>
      </c>
      <c r="BB1874" s="26" t="s">
        <v>2758</v>
      </c>
      <c r="BC1874" s="26"/>
    </row>
    <row r="1875" spans="1:55" thickTop="1" thickBot="1" x14ac:dyDescent="0.25">
      <c r="A1875" s="5">
        <f t="shared" si="147"/>
        <v>1870</v>
      </c>
      <c r="B1875" s="5">
        <f>[1]角色配置表!B1875</f>
        <v>105425</v>
      </c>
      <c r="C1875" s="5">
        <f>[1]角色配置表!D1875</f>
        <v>1054</v>
      </c>
      <c r="D1875" s="63">
        <f>IFERROR(VLOOKUP($I1875,[2]低模说明表!$A$1:$B$9999,2,0),"")</f>
        <v>70000015</v>
      </c>
      <c r="E1875" s="63">
        <f>IFERROR(VLOOKUP($I1875,[2]高模说明表!$A$1:$B$9999,2,0),"")</f>
        <v>76000035</v>
      </c>
      <c r="F1875" s="5">
        <f>[1]角色配置表!F1875</f>
        <v>25</v>
      </c>
      <c r="G1875" s="5">
        <f>[1]角色配置表!G1875</f>
        <v>3001054</v>
      </c>
      <c r="H1875" s="5">
        <f t="shared" si="144"/>
        <v>3101054</v>
      </c>
      <c r="I1875" s="5" t="str">
        <f>[1]角色配置表!H1875</f>
        <v>关卡（冰冻塔）</v>
      </c>
      <c r="J1875" s="12">
        <v>0</v>
      </c>
      <c r="K1875" s="30">
        <v>10000</v>
      </c>
      <c r="L1875" s="30"/>
      <c r="M1875" s="15" t="s">
        <v>506</v>
      </c>
      <c r="N1875" s="15" t="s">
        <v>845</v>
      </c>
      <c r="O1875" s="15" t="s">
        <v>1755</v>
      </c>
      <c r="P1875" s="5" t="str">
        <f>[1]角色配置表!I1875</f>
        <v>1,71548;3,3975;4,0</v>
      </c>
      <c r="Q1875" s="5">
        <f>[1]角色配置表!J1875</f>
        <v>50</v>
      </c>
      <c r="R1875" s="47" t="str">
        <f t="shared" si="145"/>
        <v>0,30</v>
      </c>
      <c r="S1875" s="47">
        <v>0</v>
      </c>
      <c r="T1875" s="47" t="s">
        <v>306</v>
      </c>
      <c r="U1875" s="47">
        <v>30</v>
      </c>
      <c r="V1875" s="47" t="s">
        <v>852</v>
      </c>
      <c r="W1875" s="31" t="str">
        <f t="shared" si="146"/>
        <v>0,30</v>
      </c>
      <c r="X1875" s="31">
        <v>0</v>
      </c>
      <c r="Y1875" s="31" t="s">
        <v>306</v>
      </c>
      <c r="Z1875" s="31">
        <v>30</v>
      </c>
      <c r="AA1875" s="5">
        <f>[1]角色配置表!K1875</f>
        <v>1</v>
      </c>
      <c r="AC1875" s="5">
        <f>[1]角色配置表!N1875</f>
        <v>0</v>
      </c>
      <c r="AD1875" s="5">
        <f>[1]角色配置表!O1875</f>
        <v>8769</v>
      </c>
      <c r="AE1875" s="14">
        <v>200006</v>
      </c>
      <c r="AF1875" s="11"/>
      <c r="AG1875" s="25">
        <v>200007</v>
      </c>
      <c r="AH1875" s="12" t="s">
        <v>3875</v>
      </c>
      <c r="AI1875" s="12" t="s">
        <v>3875</v>
      </c>
      <c r="AJ1875" s="30">
        <v>0</v>
      </c>
      <c r="AK1875" s="5">
        <f>[1]角色配置表!Q1875</f>
        <v>90000</v>
      </c>
      <c r="AL1875" s="5">
        <f>[1]角色配置表!S1875</f>
        <v>3</v>
      </c>
      <c r="AN1875" s="5" t="str">
        <f t="shared" si="148"/>
        <v>1054010</v>
      </c>
      <c r="AO1875" s="15">
        <v>1000</v>
      </c>
      <c r="AQ1875" s="5">
        <v>1</v>
      </c>
      <c r="BB1875" s="26" t="s">
        <v>2758</v>
      </c>
      <c r="BC1875" s="26"/>
    </row>
    <row r="1876" spans="1:55" thickTop="1" thickBot="1" x14ac:dyDescent="0.25">
      <c r="A1876" s="5">
        <f t="shared" si="147"/>
        <v>1871</v>
      </c>
      <c r="B1876" s="5">
        <f>[1]角色配置表!B1876</f>
        <v>105426</v>
      </c>
      <c r="C1876" s="5">
        <f>[1]角色配置表!D1876</f>
        <v>1054</v>
      </c>
      <c r="D1876" s="63">
        <f>IFERROR(VLOOKUP($I1876,[2]低模说明表!$A$1:$B$9999,2,0),"")</f>
        <v>70000015</v>
      </c>
      <c r="E1876" s="63">
        <f>IFERROR(VLOOKUP($I1876,[2]高模说明表!$A$1:$B$9999,2,0),"")</f>
        <v>76000035</v>
      </c>
      <c r="F1876" s="5">
        <f>[1]角色配置表!F1876</f>
        <v>26</v>
      </c>
      <c r="G1876" s="5">
        <f>[1]角色配置表!G1876</f>
        <v>3001054</v>
      </c>
      <c r="H1876" s="5">
        <f t="shared" si="144"/>
        <v>3101054</v>
      </c>
      <c r="I1876" s="5" t="str">
        <f>[1]角色配置表!H1876</f>
        <v>关卡（冰冻塔）</v>
      </c>
      <c r="J1876" s="12">
        <v>0</v>
      </c>
      <c r="K1876" s="30">
        <v>10000</v>
      </c>
      <c r="L1876" s="30"/>
      <c r="M1876" s="15" t="s">
        <v>506</v>
      </c>
      <c r="N1876" s="15" t="s">
        <v>845</v>
      </c>
      <c r="O1876" s="15" t="s">
        <v>1755</v>
      </c>
      <c r="P1876" s="5" t="str">
        <f>[1]角色配置表!I1876</f>
        <v>1,85857;3,4770;4,0</v>
      </c>
      <c r="Q1876" s="5">
        <f>[1]角色配置表!J1876</f>
        <v>50</v>
      </c>
      <c r="R1876" s="47" t="str">
        <f t="shared" si="145"/>
        <v>0,30</v>
      </c>
      <c r="S1876" s="47">
        <v>0</v>
      </c>
      <c r="T1876" s="47" t="s">
        <v>306</v>
      </c>
      <c r="U1876" s="47">
        <v>30</v>
      </c>
      <c r="V1876" s="47" t="s">
        <v>852</v>
      </c>
      <c r="W1876" s="31" t="str">
        <f t="shared" si="146"/>
        <v>0,30</v>
      </c>
      <c r="X1876" s="31">
        <v>0</v>
      </c>
      <c r="Y1876" s="31" t="s">
        <v>306</v>
      </c>
      <c r="Z1876" s="31">
        <v>30</v>
      </c>
      <c r="AA1876" s="5">
        <f>[1]角色配置表!K1876</f>
        <v>1</v>
      </c>
      <c r="AC1876" s="5">
        <f>[1]角色配置表!N1876</f>
        <v>0</v>
      </c>
      <c r="AD1876" s="5">
        <f>[1]角色配置表!O1876</f>
        <v>8769</v>
      </c>
      <c r="AE1876" s="14">
        <v>200006</v>
      </c>
      <c r="AF1876" s="11"/>
      <c r="AG1876" s="25">
        <v>200007</v>
      </c>
      <c r="AH1876" s="12" t="s">
        <v>3875</v>
      </c>
      <c r="AI1876" s="12" t="s">
        <v>3875</v>
      </c>
      <c r="AJ1876" s="30">
        <v>0</v>
      </c>
      <c r="AK1876" s="5">
        <f>[1]角色配置表!Q1876</f>
        <v>90000</v>
      </c>
      <c r="AL1876" s="5">
        <f>[1]角色配置表!S1876</f>
        <v>3</v>
      </c>
      <c r="AN1876" s="5" t="str">
        <f t="shared" si="148"/>
        <v>1054010</v>
      </c>
      <c r="AO1876" s="15">
        <v>1000</v>
      </c>
      <c r="AQ1876" s="5">
        <v>1</v>
      </c>
      <c r="BB1876" s="26" t="s">
        <v>2758</v>
      </c>
      <c r="BC1876" s="26"/>
    </row>
    <row r="1877" spans="1:55" thickTop="1" thickBot="1" x14ac:dyDescent="0.25">
      <c r="A1877" s="5">
        <f t="shared" si="147"/>
        <v>1872</v>
      </c>
      <c r="B1877" s="5">
        <f>[1]角色配置表!B1877</f>
        <v>105427</v>
      </c>
      <c r="C1877" s="5">
        <f>[1]角色配置表!D1877</f>
        <v>1054</v>
      </c>
      <c r="D1877" s="63">
        <f>IFERROR(VLOOKUP($I1877,[2]低模说明表!$A$1:$B$9999,2,0),"")</f>
        <v>70000015</v>
      </c>
      <c r="E1877" s="63">
        <f>IFERROR(VLOOKUP($I1877,[2]高模说明表!$A$1:$B$9999,2,0),"")</f>
        <v>76000035</v>
      </c>
      <c r="F1877" s="5">
        <f>[1]角色配置表!F1877</f>
        <v>27</v>
      </c>
      <c r="G1877" s="5">
        <f>[1]角色配置表!G1877</f>
        <v>3001054</v>
      </c>
      <c r="H1877" s="5">
        <f t="shared" si="144"/>
        <v>3101054</v>
      </c>
      <c r="I1877" s="5" t="str">
        <f>[1]角色配置表!H1877</f>
        <v>关卡（冰冻塔）</v>
      </c>
      <c r="J1877" s="12">
        <v>0</v>
      </c>
      <c r="K1877" s="30">
        <v>10000</v>
      </c>
      <c r="L1877" s="30"/>
      <c r="M1877" s="15" t="s">
        <v>506</v>
      </c>
      <c r="N1877" s="15" t="s">
        <v>845</v>
      </c>
      <c r="O1877" s="15" t="s">
        <v>1755</v>
      </c>
      <c r="P1877" s="5" t="str">
        <f>[1]角色配置表!I1877</f>
        <v>1,103028;3,5724;4,0</v>
      </c>
      <c r="Q1877" s="5">
        <f>[1]角色配置表!J1877</f>
        <v>50</v>
      </c>
      <c r="R1877" s="47" t="str">
        <f t="shared" si="145"/>
        <v>0,30</v>
      </c>
      <c r="S1877" s="47">
        <v>0</v>
      </c>
      <c r="T1877" s="47" t="s">
        <v>306</v>
      </c>
      <c r="U1877" s="47">
        <v>30</v>
      </c>
      <c r="V1877" s="47" t="s">
        <v>852</v>
      </c>
      <c r="W1877" s="31" t="str">
        <f t="shared" si="146"/>
        <v>0,30</v>
      </c>
      <c r="X1877" s="31">
        <v>0</v>
      </c>
      <c r="Y1877" s="31" t="s">
        <v>306</v>
      </c>
      <c r="Z1877" s="31">
        <v>30</v>
      </c>
      <c r="AA1877" s="5">
        <f>[1]角色配置表!K1877</f>
        <v>1</v>
      </c>
      <c r="AC1877" s="5">
        <f>[1]角色配置表!N1877</f>
        <v>0</v>
      </c>
      <c r="AD1877" s="5">
        <f>[1]角色配置表!O1877</f>
        <v>8769</v>
      </c>
      <c r="AE1877" s="14">
        <v>200006</v>
      </c>
      <c r="AF1877" s="11"/>
      <c r="AG1877" s="25">
        <v>200007</v>
      </c>
      <c r="AH1877" s="12" t="s">
        <v>3875</v>
      </c>
      <c r="AI1877" s="12" t="s">
        <v>3875</v>
      </c>
      <c r="AJ1877" s="30">
        <v>0</v>
      </c>
      <c r="AK1877" s="5">
        <f>[1]角色配置表!Q1877</f>
        <v>90000</v>
      </c>
      <c r="AL1877" s="5">
        <f>[1]角色配置表!S1877</f>
        <v>3</v>
      </c>
      <c r="AN1877" s="5" t="str">
        <f t="shared" si="148"/>
        <v>1054010</v>
      </c>
      <c r="AO1877" s="15">
        <v>1000</v>
      </c>
      <c r="AQ1877" s="5">
        <v>1</v>
      </c>
      <c r="BB1877" s="26" t="s">
        <v>2758</v>
      </c>
      <c r="BC1877" s="26"/>
    </row>
    <row r="1878" spans="1:55" thickTop="1" thickBot="1" x14ac:dyDescent="0.25">
      <c r="A1878" s="5">
        <f t="shared" si="147"/>
        <v>1873</v>
      </c>
      <c r="B1878" s="5">
        <f>[1]角色配置表!B1878</f>
        <v>105428</v>
      </c>
      <c r="C1878" s="5">
        <f>[1]角色配置表!D1878</f>
        <v>1054</v>
      </c>
      <c r="D1878" s="63">
        <f>IFERROR(VLOOKUP($I1878,[2]低模说明表!$A$1:$B$9999,2,0),"")</f>
        <v>70000015</v>
      </c>
      <c r="E1878" s="63">
        <f>IFERROR(VLOOKUP($I1878,[2]高模说明表!$A$1:$B$9999,2,0),"")</f>
        <v>76000035</v>
      </c>
      <c r="F1878" s="5">
        <f>[1]角色配置表!F1878</f>
        <v>28</v>
      </c>
      <c r="G1878" s="5">
        <f>[1]角色配置表!G1878</f>
        <v>3001054</v>
      </c>
      <c r="H1878" s="5">
        <f t="shared" si="144"/>
        <v>3101054</v>
      </c>
      <c r="I1878" s="5" t="str">
        <f>[1]角色配置表!H1878</f>
        <v>关卡（冰冻塔）</v>
      </c>
      <c r="J1878" s="12">
        <v>0</v>
      </c>
      <c r="K1878" s="30">
        <v>10000</v>
      </c>
      <c r="L1878" s="30"/>
      <c r="M1878" s="15" t="s">
        <v>506</v>
      </c>
      <c r="N1878" s="15" t="s">
        <v>845</v>
      </c>
      <c r="O1878" s="15" t="s">
        <v>1755</v>
      </c>
      <c r="P1878" s="5" t="str">
        <f>[1]角色配置表!I1878</f>
        <v>1,123634;3,6869;4,0</v>
      </c>
      <c r="Q1878" s="5">
        <f>[1]角色配置表!J1878</f>
        <v>50</v>
      </c>
      <c r="R1878" s="47" t="str">
        <f t="shared" si="145"/>
        <v>0,30</v>
      </c>
      <c r="S1878" s="47">
        <v>0</v>
      </c>
      <c r="T1878" s="47" t="s">
        <v>306</v>
      </c>
      <c r="U1878" s="47">
        <v>30</v>
      </c>
      <c r="V1878" s="47" t="s">
        <v>852</v>
      </c>
      <c r="W1878" s="31" t="str">
        <f t="shared" si="146"/>
        <v>0,30</v>
      </c>
      <c r="X1878" s="31">
        <v>0</v>
      </c>
      <c r="Y1878" s="31" t="s">
        <v>306</v>
      </c>
      <c r="Z1878" s="31">
        <v>30</v>
      </c>
      <c r="AA1878" s="5">
        <f>[1]角色配置表!K1878</f>
        <v>1</v>
      </c>
      <c r="AC1878" s="5">
        <f>[1]角色配置表!N1878</f>
        <v>0</v>
      </c>
      <c r="AD1878" s="5">
        <f>[1]角色配置表!O1878</f>
        <v>8769</v>
      </c>
      <c r="AE1878" s="14">
        <v>200006</v>
      </c>
      <c r="AF1878" s="11"/>
      <c r="AG1878" s="25">
        <v>200007</v>
      </c>
      <c r="AH1878" s="12" t="s">
        <v>3875</v>
      </c>
      <c r="AI1878" s="12" t="s">
        <v>3875</v>
      </c>
      <c r="AJ1878" s="30">
        <v>0</v>
      </c>
      <c r="AK1878" s="5">
        <f>[1]角色配置表!Q1878</f>
        <v>90000</v>
      </c>
      <c r="AL1878" s="5">
        <f>[1]角色配置表!S1878</f>
        <v>3</v>
      </c>
      <c r="AN1878" s="5" t="str">
        <f t="shared" si="148"/>
        <v>1054010</v>
      </c>
      <c r="AO1878" s="15">
        <v>1000</v>
      </c>
      <c r="AQ1878" s="5">
        <v>1</v>
      </c>
      <c r="BB1878" s="26" t="s">
        <v>2758</v>
      </c>
      <c r="BC1878" s="26"/>
    </row>
    <row r="1879" spans="1:55" thickTop="1" thickBot="1" x14ac:dyDescent="0.25">
      <c r="A1879" s="5">
        <f t="shared" si="147"/>
        <v>1874</v>
      </c>
      <c r="B1879" s="5">
        <f>[1]角色配置表!B1879</f>
        <v>105429</v>
      </c>
      <c r="C1879" s="5">
        <f>[1]角色配置表!D1879</f>
        <v>1054</v>
      </c>
      <c r="D1879" s="63">
        <f>IFERROR(VLOOKUP($I1879,[2]低模说明表!$A$1:$B$9999,2,0),"")</f>
        <v>70000015</v>
      </c>
      <c r="E1879" s="63">
        <f>IFERROR(VLOOKUP($I1879,[2]高模说明表!$A$1:$B$9999,2,0),"")</f>
        <v>76000035</v>
      </c>
      <c r="F1879" s="5">
        <f>[1]角色配置表!F1879</f>
        <v>29</v>
      </c>
      <c r="G1879" s="5">
        <f>[1]角色配置表!G1879</f>
        <v>3001054</v>
      </c>
      <c r="H1879" s="5">
        <f t="shared" si="144"/>
        <v>3101054</v>
      </c>
      <c r="I1879" s="5" t="str">
        <f>[1]角色配置表!H1879</f>
        <v>关卡（冰冻塔）</v>
      </c>
      <c r="J1879" s="12">
        <v>0</v>
      </c>
      <c r="K1879" s="30">
        <v>10000</v>
      </c>
      <c r="L1879" s="30"/>
      <c r="M1879" s="15" t="s">
        <v>506</v>
      </c>
      <c r="N1879" s="15" t="s">
        <v>845</v>
      </c>
      <c r="O1879" s="15" t="s">
        <v>1755</v>
      </c>
      <c r="P1879" s="5" t="str">
        <f>[1]角色配置表!I1879</f>
        <v>1,148361;3,8243;4,0</v>
      </c>
      <c r="Q1879" s="5">
        <f>[1]角色配置表!J1879</f>
        <v>50</v>
      </c>
      <c r="R1879" s="47" t="str">
        <f t="shared" si="145"/>
        <v>0,30</v>
      </c>
      <c r="S1879" s="47">
        <v>0</v>
      </c>
      <c r="T1879" s="47" t="s">
        <v>306</v>
      </c>
      <c r="U1879" s="47">
        <v>30</v>
      </c>
      <c r="V1879" s="47" t="s">
        <v>852</v>
      </c>
      <c r="W1879" s="31" t="str">
        <f t="shared" si="146"/>
        <v>0,30</v>
      </c>
      <c r="X1879" s="31">
        <v>0</v>
      </c>
      <c r="Y1879" s="31" t="s">
        <v>306</v>
      </c>
      <c r="Z1879" s="31">
        <v>30</v>
      </c>
      <c r="AA1879" s="5">
        <f>[1]角色配置表!K1879</f>
        <v>1</v>
      </c>
      <c r="AC1879" s="5">
        <f>[1]角色配置表!N1879</f>
        <v>0</v>
      </c>
      <c r="AD1879" s="5">
        <f>[1]角色配置表!O1879</f>
        <v>8769</v>
      </c>
      <c r="AE1879" s="14">
        <v>200006</v>
      </c>
      <c r="AF1879" s="11"/>
      <c r="AG1879" s="25">
        <v>200007</v>
      </c>
      <c r="AH1879" s="12" t="s">
        <v>3875</v>
      </c>
      <c r="AI1879" s="12" t="s">
        <v>3875</v>
      </c>
      <c r="AJ1879" s="30">
        <v>0</v>
      </c>
      <c r="AK1879" s="5">
        <f>[1]角色配置表!Q1879</f>
        <v>90000</v>
      </c>
      <c r="AL1879" s="5">
        <f>[1]角色配置表!S1879</f>
        <v>3</v>
      </c>
      <c r="AN1879" s="5" t="str">
        <f t="shared" si="148"/>
        <v>1054010</v>
      </c>
      <c r="AO1879" s="15">
        <v>1000</v>
      </c>
      <c r="AQ1879" s="5">
        <v>1</v>
      </c>
      <c r="BB1879" s="26" t="s">
        <v>2758</v>
      </c>
      <c r="BC1879" s="26"/>
    </row>
    <row r="1880" spans="1:55" thickTop="1" thickBot="1" x14ac:dyDescent="0.25">
      <c r="A1880" s="5">
        <f t="shared" si="147"/>
        <v>1875</v>
      </c>
      <c r="B1880" s="5">
        <f>[1]角色配置表!B1880</f>
        <v>105430</v>
      </c>
      <c r="C1880" s="5">
        <f>[1]角色配置表!D1880</f>
        <v>1054</v>
      </c>
      <c r="D1880" s="63">
        <f>IFERROR(VLOOKUP($I1880,[2]低模说明表!$A$1:$B$9999,2,0),"")</f>
        <v>70000015</v>
      </c>
      <c r="E1880" s="63">
        <f>IFERROR(VLOOKUP($I1880,[2]高模说明表!$A$1:$B$9999,2,0),"")</f>
        <v>76000035</v>
      </c>
      <c r="F1880" s="5">
        <f>[1]角色配置表!F1880</f>
        <v>30</v>
      </c>
      <c r="G1880" s="5">
        <f>[1]角色配置表!G1880</f>
        <v>3001054</v>
      </c>
      <c r="H1880" s="5">
        <f t="shared" si="144"/>
        <v>3101054</v>
      </c>
      <c r="I1880" s="5" t="str">
        <f>[1]角色配置表!H1880</f>
        <v>关卡（冰冻塔）</v>
      </c>
      <c r="J1880" s="12">
        <v>0</v>
      </c>
      <c r="K1880" s="30">
        <v>10000</v>
      </c>
      <c r="L1880" s="30"/>
      <c r="M1880" s="15" t="s">
        <v>506</v>
      </c>
      <c r="N1880" s="15" t="s">
        <v>845</v>
      </c>
      <c r="O1880" s="15" t="s">
        <v>1755</v>
      </c>
      <c r="P1880" s="5" t="str">
        <f>[1]角色配置表!I1880</f>
        <v>1,178033;3,9891;4,0</v>
      </c>
      <c r="Q1880" s="5">
        <f>[1]角色配置表!J1880</f>
        <v>50</v>
      </c>
      <c r="R1880" s="47" t="str">
        <f t="shared" si="145"/>
        <v>0,30</v>
      </c>
      <c r="S1880" s="47">
        <v>0</v>
      </c>
      <c r="T1880" s="47" t="s">
        <v>306</v>
      </c>
      <c r="U1880" s="47">
        <v>30</v>
      </c>
      <c r="V1880" s="47" t="s">
        <v>852</v>
      </c>
      <c r="W1880" s="31" t="str">
        <f t="shared" si="146"/>
        <v>0,30</v>
      </c>
      <c r="X1880" s="31">
        <v>0</v>
      </c>
      <c r="Y1880" s="31" t="s">
        <v>306</v>
      </c>
      <c r="Z1880" s="31">
        <v>30</v>
      </c>
      <c r="AA1880" s="5">
        <f>[1]角色配置表!K1880</f>
        <v>1</v>
      </c>
      <c r="AC1880" s="5">
        <f>[1]角色配置表!N1880</f>
        <v>0</v>
      </c>
      <c r="AD1880" s="5">
        <f>[1]角色配置表!O1880</f>
        <v>8769</v>
      </c>
      <c r="AE1880" s="14">
        <v>200006</v>
      </c>
      <c r="AF1880" s="11"/>
      <c r="AG1880" s="25">
        <v>200007</v>
      </c>
      <c r="AH1880" s="12" t="s">
        <v>3875</v>
      </c>
      <c r="AI1880" s="12" t="s">
        <v>3875</v>
      </c>
      <c r="AJ1880" s="30">
        <v>0</v>
      </c>
      <c r="AK1880" s="5">
        <f>[1]角色配置表!Q1880</f>
        <v>90000</v>
      </c>
      <c r="AL1880" s="5">
        <f>[1]角色配置表!S1880</f>
        <v>3</v>
      </c>
      <c r="AN1880" s="5" t="str">
        <f t="shared" si="148"/>
        <v>1054010</v>
      </c>
      <c r="AO1880" s="15">
        <v>1000</v>
      </c>
      <c r="AQ1880" s="5">
        <v>1</v>
      </c>
      <c r="BB1880" s="26" t="s">
        <v>2758</v>
      </c>
      <c r="BC1880" s="26"/>
    </row>
    <row r="1881" spans="1:55" thickTop="1" thickBot="1" x14ac:dyDescent="0.25">
      <c r="A1881" s="5">
        <f t="shared" si="147"/>
        <v>1876</v>
      </c>
      <c r="B1881" s="5">
        <f>[1]角色配置表!B1881</f>
        <v>105501</v>
      </c>
      <c r="C1881" s="5">
        <f>[1]角色配置表!D1881</f>
        <v>1055</v>
      </c>
      <c r="D1881" s="63">
        <f>IFERROR(VLOOKUP($I1881,[2]低模说明表!$A$1:$B$9999,2,0),"")</f>
        <v>70000016</v>
      </c>
      <c r="E1881" s="63">
        <f>IFERROR(VLOOKUP($I1881,[2]高模说明表!$A$1:$B$9999,2,0),"")</f>
        <v>76000036</v>
      </c>
      <c r="F1881" s="5">
        <f>[1]角色配置表!F1881</f>
        <v>1</v>
      </c>
      <c r="G1881" s="5">
        <f>[1]角色配置表!G1881</f>
        <v>3001055</v>
      </c>
      <c r="H1881" s="5">
        <f t="shared" si="144"/>
        <v>3101055</v>
      </c>
      <c r="I1881" s="5" t="str">
        <f>[1]角色配置表!H1881</f>
        <v>关卡（箭塔）</v>
      </c>
      <c r="J1881" s="12">
        <v>0</v>
      </c>
      <c r="K1881" s="30">
        <v>10000</v>
      </c>
      <c r="L1881" s="30"/>
      <c r="M1881" s="15" t="s">
        <v>506</v>
      </c>
      <c r="N1881" s="15" t="s">
        <v>845</v>
      </c>
      <c r="O1881" s="15" t="s">
        <v>1755</v>
      </c>
      <c r="P1881" s="5" t="str">
        <f>[1]角色配置表!I1881</f>
        <v>1,850;3,40;4,0</v>
      </c>
      <c r="Q1881" s="5">
        <f>[1]角色配置表!J1881</f>
        <v>40</v>
      </c>
      <c r="R1881" s="47" t="str">
        <f t="shared" si="145"/>
        <v>0,30</v>
      </c>
      <c r="S1881" s="47">
        <v>0</v>
      </c>
      <c r="T1881" s="47" t="s">
        <v>306</v>
      </c>
      <c r="U1881" s="47">
        <v>30</v>
      </c>
      <c r="V1881" s="47" t="s">
        <v>852</v>
      </c>
      <c r="W1881" s="31" t="str">
        <f t="shared" si="146"/>
        <v>0,30</v>
      </c>
      <c r="X1881" s="31">
        <v>0</v>
      </c>
      <c r="Y1881" s="31" t="s">
        <v>306</v>
      </c>
      <c r="Z1881" s="31">
        <v>30</v>
      </c>
      <c r="AA1881" s="5">
        <f>[1]角色配置表!K1881</f>
        <v>1</v>
      </c>
      <c r="AC1881" s="5">
        <f>[1]角色配置表!N1881</f>
        <v>0</v>
      </c>
      <c r="AD1881" s="5">
        <f>[1]角色配置表!O1881</f>
        <v>8769</v>
      </c>
      <c r="AE1881" s="14">
        <v>200006</v>
      </c>
      <c r="AF1881" s="11"/>
      <c r="AG1881" s="25">
        <v>200007</v>
      </c>
      <c r="AH1881" s="12" t="s">
        <v>3875</v>
      </c>
      <c r="AI1881" s="12" t="s">
        <v>3875</v>
      </c>
      <c r="AJ1881" s="30">
        <v>0</v>
      </c>
      <c r="AK1881" s="5">
        <f>[1]角色配置表!Q1881</f>
        <v>100000</v>
      </c>
      <c r="AL1881" s="5">
        <f>[1]角色配置表!S1881</f>
        <v>3</v>
      </c>
      <c r="AN1881" s="5" t="str">
        <f t="shared" si="148"/>
        <v>1055010</v>
      </c>
      <c r="AO1881" s="15">
        <v>1000</v>
      </c>
      <c r="AQ1881" s="5">
        <v>1</v>
      </c>
      <c r="BB1881" s="26" t="s">
        <v>2758</v>
      </c>
      <c r="BC1881" s="26"/>
    </row>
    <row r="1882" spans="1:55" thickTop="1" thickBot="1" x14ac:dyDescent="0.25">
      <c r="A1882" s="5">
        <f t="shared" si="147"/>
        <v>1877</v>
      </c>
      <c r="B1882" s="5">
        <f>[1]角色配置表!B1882</f>
        <v>105502</v>
      </c>
      <c r="C1882" s="5">
        <f>[1]角色配置表!D1882</f>
        <v>1055</v>
      </c>
      <c r="D1882" s="63">
        <f>IFERROR(VLOOKUP($I1882,[2]低模说明表!$A$1:$B$9999,2,0),"")</f>
        <v>70000016</v>
      </c>
      <c r="E1882" s="63">
        <f>IFERROR(VLOOKUP($I1882,[2]高模说明表!$A$1:$B$9999,2,0),"")</f>
        <v>76000036</v>
      </c>
      <c r="F1882" s="5">
        <f>[1]角色配置表!F1882</f>
        <v>2</v>
      </c>
      <c r="G1882" s="5">
        <f>[1]角色配置表!G1882</f>
        <v>3001055</v>
      </c>
      <c r="H1882" s="5">
        <f t="shared" si="144"/>
        <v>3101055</v>
      </c>
      <c r="I1882" s="5" t="str">
        <f>[1]角色配置表!H1882</f>
        <v>关卡（箭塔）</v>
      </c>
      <c r="J1882" s="12">
        <v>0</v>
      </c>
      <c r="K1882" s="30">
        <v>10000</v>
      </c>
      <c r="L1882" s="30"/>
      <c r="M1882" s="15" t="s">
        <v>506</v>
      </c>
      <c r="N1882" s="15" t="s">
        <v>845</v>
      </c>
      <c r="O1882" s="15" t="s">
        <v>1755</v>
      </c>
      <c r="P1882" s="5" t="str">
        <f>[1]角色配置表!I1882</f>
        <v>1,1020;3,48;4,0</v>
      </c>
      <c r="Q1882" s="5">
        <f>[1]角色配置表!J1882</f>
        <v>40</v>
      </c>
      <c r="R1882" s="47" t="str">
        <f t="shared" si="145"/>
        <v>0,30</v>
      </c>
      <c r="S1882" s="47">
        <v>0</v>
      </c>
      <c r="T1882" s="47" t="s">
        <v>306</v>
      </c>
      <c r="U1882" s="47">
        <v>30</v>
      </c>
      <c r="V1882" s="47" t="s">
        <v>852</v>
      </c>
      <c r="W1882" s="31" t="str">
        <f t="shared" si="146"/>
        <v>0,30</v>
      </c>
      <c r="X1882" s="31">
        <v>0</v>
      </c>
      <c r="Y1882" s="31" t="s">
        <v>306</v>
      </c>
      <c r="Z1882" s="31">
        <v>30</v>
      </c>
      <c r="AA1882" s="5">
        <f>[1]角色配置表!K1882</f>
        <v>1</v>
      </c>
      <c r="AC1882" s="5">
        <f>[1]角色配置表!N1882</f>
        <v>0</v>
      </c>
      <c r="AD1882" s="5">
        <f>[1]角色配置表!O1882</f>
        <v>8769</v>
      </c>
      <c r="AE1882" s="14">
        <v>200006</v>
      </c>
      <c r="AF1882" s="11"/>
      <c r="AG1882" s="25">
        <v>200007</v>
      </c>
      <c r="AH1882" s="12" t="s">
        <v>3875</v>
      </c>
      <c r="AI1882" s="12" t="s">
        <v>3875</v>
      </c>
      <c r="AJ1882" s="30">
        <v>0</v>
      </c>
      <c r="AK1882" s="5">
        <f>[1]角色配置表!Q1882</f>
        <v>100000</v>
      </c>
      <c r="AL1882" s="5">
        <f>[1]角色配置表!S1882</f>
        <v>3</v>
      </c>
      <c r="AN1882" s="5" t="str">
        <f t="shared" si="148"/>
        <v>1055010</v>
      </c>
      <c r="AO1882" s="15">
        <v>1000</v>
      </c>
      <c r="AQ1882" s="5">
        <v>1</v>
      </c>
      <c r="BB1882" s="26" t="s">
        <v>2758</v>
      </c>
      <c r="BC1882" s="26"/>
    </row>
    <row r="1883" spans="1:55" thickTop="1" thickBot="1" x14ac:dyDescent="0.25">
      <c r="A1883" s="5">
        <f t="shared" si="147"/>
        <v>1878</v>
      </c>
      <c r="B1883" s="5">
        <f>[1]角色配置表!B1883</f>
        <v>105503</v>
      </c>
      <c r="C1883" s="5">
        <f>[1]角色配置表!D1883</f>
        <v>1055</v>
      </c>
      <c r="D1883" s="63">
        <f>IFERROR(VLOOKUP($I1883,[2]低模说明表!$A$1:$B$9999,2,0),"")</f>
        <v>70000016</v>
      </c>
      <c r="E1883" s="63">
        <f>IFERROR(VLOOKUP($I1883,[2]高模说明表!$A$1:$B$9999,2,0),"")</f>
        <v>76000036</v>
      </c>
      <c r="F1883" s="5">
        <f>[1]角色配置表!F1883</f>
        <v>3</v>
      </c>
      <c r="G1883" s="5">
        <f>[1]角色配置表!G1883</f>
        <v>3001055</v>
      </c>
      <c r="H1883" s="5">
        <f t="shared" si="144"/>
        <v>3101055</v>
      </c>
      <c r="I1883" s="5" t="str">
        <f>[1]角色配置表!H1883</f>
        <v>关卡（箭塔）</v>
      </c>
      <c r="J1883" s="12">
        <v>0</v>
      </c>
      <c r="K1883" s="30">
        <v>10000</v>
      </c>
      <c r="L1883" s="30"/>
      <c r="M1883" s="15" t="s">
        <v>506</v>
      </c>
      <c r="N1883" s="15" t="s">
        <v>845</v>
      </c>
      <c r="O1883" s="15" t="s">
        <v>1755</v>
      </c>
      <c r="P1883" s="5" t="str">
        <f>[1]角色配置表!I1883</f>
        <v>1,1224;3,58;4,0</v>
      </c>
      <c r="Q1883" s="5">
        <f>[1]角色配置表!J1883</f>
        <v>40</v>
      </c>
      <c r="R1883" s="47" t="str">
        <f t="shared" si="145"/>
        <v>0,30</v>
      </c>
      <c r="S1883" s="47">
        <v>0</v>
      </c>
      <c r="T1883" s="47" t="s">
        <v>306</v>
      </c>
      <c r="U1883" s="47">
        <v>30</v>
      </c>
      <c r="V1883" s="47" t="s">
        <v>852</v>
      </c>
      <c r="W1883" s="31" t="str">
        <f t="shared" si="146"/>
        <v>0,30</v>
      </c>
      <c r="X1883" s="31">
        <v>0</v>
      </c>
      <c r="Y1883" s="31" t="s">
        <v>306</v>
      </c>
      <c r="Z1883" s="31">
        <v>30</v>
      </c>
      <c r="AA1883" s="5">
        <f>[1]角色配置表!K1883</f>
        <v>1</v>
      </c>
      <c r="AC1883" s="5">
        <f>[1]角色配置表!N1883</f>
        <v>0</v>
      </c>
      <c r="AD1883" s="5">
        <f>[1]角色配置表!O1883</f>
        <v>8769</v>
      </c>
      <c r="AE1883" s="14">
        <v>200006</v>
      </c>
      <c r="AF1883" s="11"/>
      <c r="AG1883" s="25">
        <v>200007</v>
      </c>
      <c r="AH1883" s="12" t="s">
        <v>3875</v>
      </c>
      <c r="AI1883" s="12" t="s">
        <v>3875</v>
      </c>
      <c r="AJ1883" s="30">
        <v>0</v>
      </c>
      <c r="AK1883" s="5">
        <f>[1]角色配置表!Q1883</f>
        <v>100000</v>
      </c>
      <c r="AL1883" s="5">
        <f>[1]角色配置表!S1883</f>
        <v>3</v>
      </c>
      <c r="AN1883" s="5" t="str">
        <f t="shared" si="148"/>
        <v>1055010</v>
      </c>
      <c r="AO1883" s="15">
        <v>1000</v>
      </c>
      <c r="AQ1883" s="5">
        <v>1</v>
      </c>
      <c r="BB1883" s="26" t="s">
        <v>2758</v>
      </c>
      <c r="BC1883" s="26"/>
    </row>
    <row r="1884" spans="1:55" thickTop="1" thickBot="1" x14ac:dyDescent="0.25">
      <c r="A1884" s="5">
        <f t="shared" si="147"/>
        <v>1879</v>
      </c>
      <c r="B1884" s="5">
        <f>[1]角色配置表!B1884</f>
        <v>105504</v>
      </c>
      <c r="C1884" s="5">
        <f>[1]角色配置表!D1884</f>
        <v>1055</v>
      </c>
      <c r="D1884" s="63">
        <f>IFERROR(VLOOKUP($I1884,[2]低模说明表!$A$1:$B$9999,2,0),"")</f>
        <v>70000016</v>
      </c>
      <c r="E1884" s="63">
        <f>IFERROR(VLOOKUP($I1884,[2]高模说明表!$A$1:$B$9999,2,0),"")</f>
        <v>76000036</v>
      </c>
      <c r="F1884" s="5">
        <f>[1]角色配置表!F1884</f>
        <v>4</v>
      </c>
      <c r="G1884" s="5">
        <f>[1]角色配置表!G1884</f>
        <v>3001055</v>
      </c>
      <c r="H1884" s="5">
        <f t="shared" si="144"/>
        <v>3101055</v>
      </c>
      <c r="I1884" s="5" t="str">
        <f>[1]角色配置表!H1884</f>
        <v>关卡（箭塔）</v>
      </c>
      <c r="J1884" s="12">
        <v>0</v>
      </c>
      <c r="K1884" s="30">
        <v>10000</v>
      </c>
      <c r="L1884" s="30"/>
      <c r="M1884" s="15" t="s">
        <v>506</v>
      </c>
      <c r="N1884" s="15" t="s">
        <v>845</v>
      </c>
      <c r="O1884" s="15" t="s">
        <v>1755</v>
      </c>
      <c r="P1884" s="5" t="str">
        <f>[1]角色配置表!I1884</f>
        <v>1,1469;3,70;4,0</v>
      </c>
      <c r="Q1884" s="5">
        <f>[1]角色配置表!J1884</f>
        <v>40</v>
      </c>
      <c r="R1884" s="47" t="str">
        <f t="shared" si="145"/>
        <v>0,30</v>
      </c>
      <c r="S1884" s="47">
        <v>0</v>
      </c>
      <c r="T1884" s="47" t="s">
        <v>306</v>
      </c>
      <c r="U1884" s="47">
        <v>30</v>
      </c>
      <c r="V1884" s="47" t="s">
        <v>852</v>
      </c>
      <c r="W1884" s="31" t="str">
        <f t="shared" si="146"/>
        <v>0,30</v>
      </c>
      <c r="X1884" s="31">
        <v>0</v>
      </c>
      <c r="Y1884" s="31" t="s">
        <v>306</v>
      </c>
      <c r="Z1884" s="31">
        <v>30</v>
      </c>
      <c r="AA1884" s="5">
        <f>[1]角色配置表!K1884</f>
        <v>1</v>
      </c>
      <c r="AC1884" s="5">
        <f>[1]角色配置表!N1884</f>
        <v>0</v>
      </c>
      <c r="AD1884" s="5">
        <f>[1]角色配置表!O1884</f>
        <v>8769</v>
      </c>
      <c r="AE1884" s="14">
        <v>200006</v>
      </c>
      <c r="AF1884" s="11"/>
      <c r="AG1884" s="25">
        <v>200007</v>
      </c>
      <c r="AH1884" s="12" t="s">
        <v>3875</v>
      </c>
      <c r="AI1884" s="12" t="s">
        <v>3875</v>
      </c>
      <c r="AJ1884" s="30">
        <v>0</v>
      </c>
      <c r="AK1884" s="5">
        <f>[1]角色配置表!Q1884</f>
        <v>100000</v>
      </c>
      <c r="AL1884" s="5">
        <f>[1]角色配置表!S1884</f>
        <v>3</v>
      </c>
      <c r="AN1884" s="5" t="str">
        <f t="shared" si="148"/>
        <v>1055010</v>
      </c>
      <c r="AO1884" s="15">
        <v>1000</v>
      </c>
      <c r="AQ1884" s="5">
        <v>1</v>
      </c>
      <c r="BB1884" s="26" t="s">
        <v>2758</v>
      </c>
      <c r="BC1884" s="26"/>
    </row>
    <row r="1885" spans="1:55" thickTop="1" thickBot="1" x14ac:dyDescent="0.25">
      <c r="A1885" s="5">
        <f t="shared" si="147"/>
        <v>1880</v>
      </c>
      <c r="B1885" s="5">
        <f>[1]角色配置表!B1885</f>
        <v>105505</v>
      </c>
      <c r="C1885" s="5">
        <f>[1]角色配置表!D1885</f>
        <v>1055</v>
      </c>
      <c r="D1885" s="63">
        <f>IFERROR(VLOOKUP($I1885,[2]低模说明表!$A$1:$B$9999,2,0),"")</f>
        <v>70000016</v>
      </c>
      <c r="E1885" s="63">
        <f>IFERROR(VLOOKUP($I1885,[2]高模说明表!$A$1:$B$9999,2,0),"")</f>
        <v>76000036</v>
      </c>
      <c r="F1885" s="5">
        <f>[1]角色配置表!F1885</f>
        <v>5</v>
      </c>
      <c r="G1885" s="5">
        <f>[1]角色配置表!G1885</f>
        <v>3001055</v>
      </c>
      <c r="H1885" s="5">
        <f t="shared" si="144"/>
        <v>3101055</v>
      </c>
      <c r="I1885" s="5" t="str">
        <f>[1]角色配置表!H1885</f>
        <v>关卡（箭塔）</v>
      </c>
      <c r="J1885" s="12">
        <v>0</v>
      </c>
      <c r="K1885" s="30">
        <v>10000</v>
      </c>
      <c r="L1885" s="30"/>
      <c r="M1885" s="15" t="s">
        <v>506</v>
      </c>
      <c r="N1885" s="15" t="s">
        <v>845</v>
      </c>
      <c r="O1885" s="15" t="s">
        <v>1755</v>
      </c>
      <c r="P1885" s="5" t="str">
        <f>[1]角色配置表!I1885</f>
        <v>1,1763;3,83;4,0</v>
      </c>
      <c r="Q1885" s="5">
        <f>[1]角色配置表!J1885</f>
        <v>40</v>
      </c>
      <c r="R1885" s="47" t="str">
        <f t="shared" si="145"/>
        <v>0,30</v>
      </c>
      <c r="S1885" s="47">
        <v>0</v>
      </c>
      <c r="T1885" s="47" t="s">
        <v>306</v>
      </c>
      <c r="U1885" s="47">
        <v>30</v>
      </c>
      <c r="V1885" s="47" t="s">
        <v>852</v>
      </c>
      <c r="W1885" s="31" t="str">
        <f t="shared" si="146"/>
        <v>0,30</v>
      </c>
      <c r="X1885" s="31">
        <v>0</v>
      </c>
      <c r="Y1885" s="31" t="s">
        <v>306</v>
      </c>
      <c r="Z1885" s="31">
        <v>30</v>
      </c>
      <c r="AA1885" s="5">
        <f>[1]角色配置表!K1885</f>
        <v>1</v>
      </c>
      <c r="AC1885" s="5">
        <f>[1]角色配置表!N1885</f>
        <v>0</v>
      </c>
      <c r="AD1885" s="5">
        <f>[1]角色配置表!O1885</f>
        <v>8769</v>
      </c>
      <c r="AE1885" s="14">
        <v>200006</v>
      </c>
      <c r="AF1885" s="11"/>
      <c r="AG1885" s="25">
        <v>200007</v>
      </c>
      <c r="AH1885" s="12" t="s">
        <v>3875</v>
      </c>
      <c r="AI1885" s="12" t="s">
        <v>3875</v>
      </c>
      <c r="AJ1885" s="30">
        <v>0</v>
      </c>
      <c r="AK1885" s="5">
        <f>[1]角色配置表!Q1885</f>
        <v>100000</v>
      </c>
      <c r="AL1885" s="5">
        <f>[1]角色配置表!S1885</f>
        <v>3</v>
      </c>
      <c r="AN1885" s="5" t="str">
        <f t="shared" si="148"/>
        <v>1055010</v>
      </c>
      <c r="AO1885" s="15">
        <v>1000</v>
      </c>
      <c r="AQ1885" s="5">
        <v>1</v>
      </c>
      <c r="BB1885" s="26" t="s">
        <v>2758</v>
      </c>
      <c r="BC1885" s="26"/>
    </row>
    <row r="1886" spans="1:55" thickTop="1" thickBot="1" x14ac:dyDescent="0.25">
      <c r="A1886" s="5">
        <f t="shared" si="147"/>
        <v>1881</v>
      </c>
      <c r="B1886" s="5">
        <f>[1]角色配置表!B1886</f>
        <v>105506</v>
      </c>
      <c r="C1886" s="5">
        <f>[1]角色配置表!D1886</f>
        <v>1055</v>
      </c>
      <c r="D1886" s="63">
        <f>IFERROR(VLOOKUP($I1886,[2]低模说明表!$A$1:$B$9999,2,0),"")</f>
        <v>70000016</v>
      </c>
      <c r="E1886" s="63">
        <f>IFERROR(VLOOKUP($I1886,[2]高模说明表!$A$1:$B$9999,2,0),"")</f>
        <v>76000036</v>
      </c>
      <c r="F1886" s="5">
        <f>[1]角色配置表!F1886</f>
        <v>6</v>
      </c>
      <c r="G1886" s="5">
        <f>[1]角色配置表!G1886</f>
        <v>3001055</v>
      </c>
      <c r="H1886" s="5">
        <f t="shared" si="144"/>
        <v>3101055</v>
      </c>
      <c r="I1886" s="5" t="str">
        <f>[1]角色配置表!H1886</f>
        <v>关卡（箭塔）</v>
      </c>
      <c r="J1886" s="12">
        <v>0</v>
      </c>
      <c r="K1886" s="30">
        <v>10000</v>
      </c>
      <c r="L1886" s="30"/>
      <c r="M1886" s="15" t="s">
        <v>506</v>
      </c>
      <c r="N1886" s="15" t="s">
        <v>845</v>
      </c>
      <c r="O1886" s="15" t="s">
        <v>1755</v>
      </c>
      <c r="P1886" s="5" t="str">
        <f>[1]角色配置表!I1886</f>
        <v>1,2116;3,100;4,0</v>
      </c>
      <c r="Q1886" s="5">
        <f>[1]角色配置表!J1886</f>
        <v>40</v>
      </c>
      <c r="R1886" s="47" t="str">
        <f t="shared" si="145"/>
        <v>0,30</v>
      </c>
      <c r="S1886" s="47">
        <v>0</v>
      </c>
      <c r="T1886" s="47" t="s">
        <v>306</v>
      </c>
      <c r="U1886" s="47">
        <v>30</v>
      </c>
      <c r="V1886" s="47" t="s">
        <v>852</v>
      </c>
      <c r="W1886" s="31" t="str">
        <f t="shared" si="146"/>
        <v>0,30</v>
      </c>
      <c r="X1886" s="31">
        <v>0</v>
      </c>
      <c r="Y1886" s="31" t="s">
        <v>306</v>
      </c>
      <c r="Z1886" s="31">
        <v>30</v>
      </c>
      <c r="AA1886" s="5">
        <f>[1]角色配置表!K1886</f>
        <v>1</v>
      </c>
      <c r="AC1886" s="5">
        <f>[1]角色配置表!N1886</f>
        <v>0</v>
      </c>
      <c r="AD1886" s="5">
        <f>[1]角色配置表!O1886</f>
        <v>8769</v>
      </c>
      <c r="AE1886" s="14">
        <v>200006</v>
      </c>
      <c r="AF1886" s="11"/>
      <c r="AG1886" s="25">
        <v>200007</v>
      </c>
      <c r="AH1886" s="12" t="s">
        <v>3875</v>
      </c>
      <c r="AI1886" s="12" t="s">
        <v>3875</v>
      </c>
      <c r="AJ1886" s="30">
        <v>0</v>
      </c>
      <c r="AK1886" s="5">
        <f>[1]角色配置表!Q1886</f>
        <v>100000</v>
      </c>
      <c r="AL1886" s="5">
        <f>[1]角色配置表!S1886</f>
        <v>3</v>
      </c>
      <c r="AN1886" s="5" t="str">
        <f t="shared" si="148"/>
        <v>1055010</v>
      </c>
      <c r="AO1886" s="15">
        <v>1000</v>
      </c>
      <c r="AQ1886" s="5">
        <v>1</v>
      </c>
      <c r="BB1886" s="26" t="s">
        <v>2758</v>
      </c>
      <c r="BC1886" s="26"/>
    </row>
    <row r="1887" spans="1:55" thickTop="1" thickBot="1" x14ac:dyDescent="0.25">
      <c r="A1887" s="5">
        <f t="shared" si="147"/>
        <v>1882</v>
      </c>
      <c r="B1887" s="5">
        <f>[1]角色配置表!B1887</f>
        <v>105507</v>
      </c>
      <c r="C1887" s="5">
        <f>[1]角色配置表!D1887</f>
        <v>1055</v>
      </c>
      <c r="D1887" s="63">
        <f>IFERROR(VLOOKUP($I1887,[2]低模说明表!$A$1:$B$9999,2,0),"")</f>
        <v>70000016</v>
      </c>
      <c r="E1887" s="63">
        <f>IFERROR(VLOOKUP($I1887,[2]高模说明表!$A$1:$B$9999,2,0),"")</f>
        <v>76000036</v>
      </c>
      <c r="F1887" s="5">
        <f>[1]角色配置表!F1887</f>
        <v>7</v>
      </c>
      <c r="G1887" s="5">
        <f>[1]角色配置表!G1887</f>
        <v>3001055</v>
      </c>
      <c r="H1887" s="5">
        <f t="shared" si="144"/>
        <v>3101055</v>
      </c>
      <c r="I1887" s="5" t="str">
        <f>[1]角色配置表!H1887</f>
        <v>关卡（箭塔）</v>
      </c>
      <c r="J1887" s="12">
        <v>0</v>
      </c>
      <c r="K1887" s="30">
        <v>10000</v>
      </c>
      <c r="L1887" s="30"/>
      <c r="M1887" s="15" t="s">
        <v>506</v>
      </c>
      <c r="N1887" s="15" t="s">
        <v>845</v>
      </c>
      <c r="O1887" s="15" t="s">
        <v>1755</v>
      </c>
      <c r="P1887" s="5" t="str">
        <f>[1]角色配置表!I1887</f>
        <v>1,2539;3,120;4,0</v>
      </c>
      <c r="Q1887" s="5">
        <f>[1]角色配置表!J1887</f>
        <v>40</v>
      </c>
      <c r="R1887" s="47" t="str">
        <f t="shared" si="145"/>
        <v>0,30</v>
      </c>
      <c r="S1887" s="47">
        <v>0</v>
      </c>
      <c r="T1887" s="47" t="s">
        <v>306</v>
      </c>
      <c r="U1887" s="47">
        <v>30</v>
      </c>
      <c r="V1887" s="47" t="s">
        <v>852</v>
      </c>
      <c r="W1887" s="31" t="str">
        <f t="shared" si="146"/>
        <v>0,30</v>
      </c>
      <c r="X1887" s="31">
        <v>0</v>
      </c>
      <c r="Y1887" s="31" t="s">
        <v>306</v>
      </c>
      <c r="Z1887" s="31">
        <v>30</v>
      </c>
      <c r="AA1887" s="5">
        <f>[1]角色配置表!K1887</f>
        <v>1</v>
      </c>
      <c r="AC1887" s="5">
        <f>[1]角色配置表!N1887</f>
        <v>0</v>
      </c>
      <c r="AD1887" s="5">
        <f>[1]角色配置表!O1887</f>
        <v>8769</v>
      </c>
      <c r="AE1887" s="14">
        <v>200006</v>
      </c>
      <c r="AF1887" s="11"/>
      <c r="AG1887" s="25">
        <v>200007</v>
      </c>
      <c r="AH1887" s="12" t="s">
        <v>3875</v>
      </c>
      <c r="AI1887" s="12" t="s">
        <v>3875</v>
      </c>
      <c r="AJ1887" s="30">
        <v>0</v>
      </c>
      <c r="AK1887" s="5">
        <f>[1]角色配置表!Q1887</f>
        <v>100000</v>
      </c>
      <c r="AL1887" s="5">
        <f>[1]角色配置表!S1887</f>
        <v>3</v>
      </c>
      <c r="AN1887" s="5" t="str">
        <f t="shared" si="148"/>
        <v>1055010</v>
      </c>
      <c r="AO1887" s="15">
        <v>1000</v>
      </c>
      <c r="AQ1887" s="5">
        <v>1</v>
      </c>
      <c r="BB1887" s="26" t="s">
        <v>2758</v>
      </c>
      <c r="BC1887" s="26"/>
    </row>
    <row r="1888" spans="1:55" thickTop="1" thickBot="1" x14ac:dyDescent="0.25">
      <c r="A1888" s="5">
        <f t="shared" si="147"/>
        <v>1883</v>
      </c>
      <c r="B1888" s="5">
        <f>[1]角色配置表!B1888</f>
        <v>105508</v>
      </c>
      <c r="C1888" s="5">
        <f>[1]角色配置表!D1888</f>
        <v>1055</v>
      </c>
      <c r="D1888" s="63">
        <f>IFERROR(VLOOKUP($I1888,[2]低模说明表!$A$1:$B$9999,2,0),"")</f>
        <v>70000016</v>
      </c>
      <c r="E1888" s="63">
        <f>IFERROR(VLOOKUP($I1888,[2]高模说明表!$A$1:$B$9999,2,0),"")</f>
        <v>76000036</v>
      </c>
      <c r="F1888" s="5">
        <f>[1]角色配置表!F1888</f>
        <v>8</v>
      </c>
      <c r="G1888" s="5">
        <f>[1]角色配置表!G1888</f>
        <v>3001055</v>
      </c>
      <c r="H1888" s="5">
        <f t="shared" si="144"/>
        <v>3101055</v>
      </c>
      <c r="I1888" s="5" t="str">
        <f>[1]角色配置表!H1888</f>
        <v>关卡（箭塔）</v>
      </c>
      <c r="J1888" s="12">
        <v>0</v>
      </c>
      <c r="K1888" s="30">
        <v>10000</v>
      </c>
      <c r="L1888" s="30"/>
      <c r="M1888" s="15" t="s">
        <v>506</v>
      </c>
      <c r="N1888" s="15" t="s">
        <v>845</v>
      </c>
      <c r="O1888" s="15" t="s">
        <v>1755</v>
      </c>
      <c r="P1888" s="5" t="str">
        <f>[1]角色配置表!I1888</f>
        <v>1,3046;3,144;4,0</v>
      </c>
      <c r="Q1888" s="5">
        <f>[1]角色配置表!J1888</f>
        <v>40</v>
      </c>
      <c r="R1888" s="47" t="str">
        <f t="shared" si="145"/>
        <v>0,30</v>
      </c>
      <c r="S1888" s="47">
        <v>0</v>
      </c>
      <c r="T1888" s="47" t="s">
        <v>306</v>
      </c>
      <c r="U1888" s="47">
        <v>30</v>
      </c>
      <c r="V1888" s="47" t="s">
        <v>852</v>
      </c>
      <c r="W1888" s="31" t="str">
        <f t="shared" si="146"/>
        <v>0,30</v>
      </c>
      <c r="X1888" s="31">
        <v>0</v>
      </c>
      <c r="Y1888" s="31" t="s">
        <v>306</v>
      </c>
      <c r="Z1888" s="31">
        <v>30</v>
      </c>
      <c r="AA1888" s="5">
        <f>[1]角色配置表!K1888</f>
        <v>1</v>
      </c>
      <c r="AC1888" s="5">
        <f>[1]角色配置表!N1888</f>
        <v>0</v>
      </c>
      <c r="AD1888" s="5">
        <f>[1]角色配置表!O1888</f>
        <v>8769</v>
      </c>
      <c r="AE1888" s="14">
        <v>200006</v>
      </c>
      <c r="AF1888" s="11"/>
      <c r="AG1888" s="25">
        <v>200007</v>
      </c>
      <c r="AH1888" s="12" t="s">
        <v>3875</v>
      </c>
      <c r="AI1888" s="12" t="s">
        <v>3875</v>
      </c>
      <c r="AJ1888" s="30">
        <v>0</v>
      </c>
      <c r="AK1888" s="5">
        <f>[1]角色配置表!Q1888</f>
        <v>100000</v>
      </c>
      <c r="AL1888" s="5">
        <f>[1]角色配置表!S1888</f>
        <v>3</v>
      </c>
      <c r="AN1888" s="5" t="str">
        <f t="shared" si="148"/>
        <v>1055010</v>
      </c>
      <c r="AO1888" s="15">
        <v>1000</v>
      </c>
      <c r="AQ1888" s="5">
        <v>1</v>
      </c>
      <c r="BB1888" s="26" t="s">
        <v>2758</v>
      </c>
      <c r="BC1888" s="26"/>
    </row>
    <row r="1889" spans="1:55" thickTop="1" thickBot="1" x14ac:dyDescent="0.25">
      <c r="A1889" s="5">
        <f t="shared" si="147"/>
        <v>1884</v>
      </c>
      <c r="B1889" s="5">
        <f>[1]角色配置表!B1889</f>
        <v>105509</v>
      </c>
      <c r="C1889" s="5">
        <f>[1]角色配置表!D1889</f>
        <v>1055</v>
      </c>
      <c r="D1889" s="63">
        <f>IFERROR(VLOOKUP($I1889,[2]低模说明表!$A$1:$B$9999,2,0),"")</f>
        <v>70000016</v>
      </c>
      <c r="E1889" s="63">
        <f>IFERROR(VLOOKUP($I1889,[2]高模说明表!$A$1:$B$9999,2,0),"")</f>
        <v>76000036</v>
      </c>
      <c r="F1889" s="5">
        <f>[1]角色配置表!F1889</f>
        <v>9</v>
      </c>
      <c r="G1889" s="5">
        <f>[1]角色配置表!G1889</f>
        <v>3001055</v>
      </c>
      <c r="H1889" s="5">
        <f t="shared" si="144"/>
        <v>3101055</v>
      </c>
      <c r="I1889" s="5" t="str">
        <f>[1]角色配置表!H1889</f>
        <v>关卡（箭塔）</v>
      </c>
      <c r="J1889" s="12">
        <v>0</v>
      </c>
      <c r="K1889" s="30">
        <v>10000</v>
      </c>
      <c r="L1889" s="30"/>
      <c r="M1889" s="15" t="s">
        <v>506</v>
      </c>
      <c r="N1889" s="15" t="s">
        <v>845</v>
      </c>
      <c r="O1889" s="15" t="s">
        <v>1755</v>
      </c>
      <c r="P1889" s="5" t="str">
        <f>[1]角色配置表!I1889</f>
        <v>1,3655;3,172;4,0</v>
      </c>
      <c r="Q1889" s="5">
        <f>[1]角色配置表!J1889</f>
        <v>40</v>
      </c>
      <c r="R1889" s="47" t="str">
        <f t="shared" si="145"/>
        <v>0,30</v>
      </c>
      <c r="S1889" s="47">
        <v>0</v>
      </c>
      <c r="T1889" s="47" t="s">
        <v>306</v>
      </c>
      <c r="U1889" s="47">
        <v>30</v>
      </c>
      <c r="V1889" s="47" t="s">
        <v>852</v>
      </c>
      <c r="W1889" s="31" t="str">
        <f t="shared" si="146"/>
        <v>0,30</v>
      </c>
      <c r="X1889" s="31">
        <v>0</v>
      </c>
      <c r="Y1889" s="31" t="s">
        <v>306</v>
      </c>
      <c r="Z1889" s="31">
        <v>30</v>
      </c>
      <c r="AA1889" s="5">
        <f>[1]角色配置表!K1889</f>
        <v>1</v>
      </c>
      <c r="AC1889" s="5">
        <f>[1]角色配置表!N1889</f>
        <v>0</v>
      </c>
      <c r="AD1889" s="5">
        <f>[1]角色配置表!O1889</f>
        <v>8769</v>
      </c>
      <c r="AE1889" s="14">
        <v>200006</v>
      </c>
      <c r="AF1889" s="11"/>
      <c r="AG1889" s="25">
        <v>200007</v>
      </c>
      <c r="AH1889" s="12" t="s">
        <v>3875</v>
      </c>
      <c r="AI1889" s="12" t="s">
        <v>3875</v>
      </c>
      <c r="AJ1889" s="30">
        <v>0</v>
      </c>
      <c r="AK1889" s="5">
        <f>[1]角色配置表!Q1889</f>
        <v>100000</v>
      </c>
      <c r="AL1889" s="5">
        <f>[1]角色配置表!S1889</f>
        <v>3</v>
      </c>
      <c r="AN1889" s="5" t="str">
        <f t="shared" si="148"/>
        <v>1055010</v>
      </c>
      <c r="AO1889" s="15">
        <v>1000</v>
      </c>
      <c r="AQ1889" s="5">
        <v>1</v>
      </c>
      <c r="BB1889" s="26" t="s">
        <v>2758</v>
      </c>
      <c r="BC1889" s="26"/>
    </row>
    <row r="1890" spans="1:55" thickTop="1" thickBot="1" x14ac:dyDescent="0.25">
      <c r="A1890" s="5">
        <f t="shared" si="147"/>
        <v>1885</v>
      </c>
      <c r="B1890" s="5">
        <f>[1]角色配置表!B1890</f>
        <v>105510</v>
      </c>
      <c r="C1890" s="5">
        <f>[1]角色配置表!D1890</f>
        <v>1055</v>
      </c>
      <c r="D1890" s="63">
        <f>IFERROR(VLOOKUP($I1890,[2]低模说明表!$A$1:$B$9999,2,0),"")</f>
        <v>70000016</v>
      </c>
      <c r="E1890" s="63">
        <f>IFERROR(VLOOKUP($I1890,[2]高模说明表!$A$1:$B$9999,2,0),"")</f>
        <v>76000036</v>
      </c>
      <c r="F1890" s="5">
        <f>[1]角色配置表!F1890</f>
        <v>10</v>
      </c>
      <c r="G1890" s="5">
        <f>[1]角色配置表!G1890</f>
        <v>3001055</v>
      </c>
      <c r="H1890" s="5">
        <f t="shared" si="144"/>
        <v>3101055</v>
      </c>
      <c r="I1890" s="5" t="str">
        <f>[1]角色配置表!H1890</f>
        <v>关卡（箭塔）</v>
      </c>
      <c r="J1890" s="12">
        <v>0</v>
      </c>
      <c r="K1890" s="30">
        <v>10000</v>
      </c>
      <c r="L1890" s="30"/>
      <c r="M1890" s="15" t="s">
        <v>506</v>
      </c>
      <c r="N1890" s="15" t="s">
        <v>845</v>
      </c>
      <c r="O1890" s="15" t="s">
        <v>1755</v>
      </c>
      <c r="P1890" s="5" t="str">
        <f>[1]角色配置表!I1890</f>
        <v>1,4386;3,207;4,0</v>
      </c>
      <c r="Q1890" s="5">
        <f>[1]角色配置表!J1890</f>
        <v>40</v>
      </c>
      <c r="R1890" s="47" t="str">
        <f t="shared" si="145"/>
        <v>0,30</v>
      </c>
      <c r="S1890" s="47">
        <v>0</v>
      </c>
      <c r="T1890" s="47" t="s">
        <v>306</v>
      </c>
      <c r="U1890" s="47">
        <v>30</v>
      </c>
      <c r="V1890" s="47" t="s">
        <v>852</v>
      </c>
      <c r="W1890" s="31" t="str">
        <f t="shared" si="146"/>
        <v>0,30</v>
      </c>
      <c r="X1890" s="31">
        <v>0</v>
      </c>
      <c r="Y1890" s="31" t="s">
        <v>306</v>
      </c>
      <c r="Z1890" s="31">
        <v>30</v>
      </c>
      <c r="AA1890" s="5">
        <f>[1]角色配置表!K1890</f>
        <v>1</v>
      </c>
      <c r="AC1890" s="5">
        <f>[1]角色配置表!N1890</f>
        <v>0</v>
      </c>
      <c r="AD1890" s="5">
        <f>[1]角色配置表!O1890</f>
        <v>8769</v>
      </c>
      <c r="AE1890" s="14">
        <v>200006</v>
      </c>
      <c r="AF1890" s="11"/>
      <c r="AG1890" s="25">
        <v>200007</v>
      </c>
      <c r="AH1890" s="12" t="s">
        <v>3875</v>
      </c>
      <c r="AI1890" s="12" t="s">
        <v>3875</v>
      </c>
      <c r="AJ1890" s="30">
        <v>0</v>
      </c>
      <c r="AK1890" s="5">
        <f>[1]角色配置表!Q1890</f>
        <v>100000</v>
      </c>
      <c r="AL1890" s="5">
        <f>[1]角色配置表!S1890</f>
        <v>3</v>
      </c>
      <c r="AN1890" s="5" t="str">
        <f t="shared" si="148"/>
        <v>1055010</v>
      </c>
      <c r="AO1890" s="15">
        <v>1000</v>
      </c>
      <c r="AQ1890" s="5">
        <v>1</v>
      </c>
      <c r="BB1890" s="26" t="s">
        <v>2758</v>
      </c>
      <c r="BC1890" s="26"/>
    </row>
    <row r="1891" spans="1:55" thickTop="1" thickBot="1" x14ac:dyDescent="0.25">
      <c r="A1891" s="5">
        <f t="shared" si="147"/>
        <v>1886</v>
      </c>
      <c r="B1891" s="5">
        <f>[1]角色配置表!B1891</f>
        <v>105511</v>
      </c>
      <c r="C1891" s="5">
        <f>[1]角色配置表!D1891</f>
        <v>1055</v>
      </c>
      <c r="D1891" s="63">
        <f>IFERROR(VLOOKUP($I1891,[2]低模说明表!$A$1:$B$9999,2,0),"")</f>
        <v>70000016</v>
      </c>
      <c r="E1891" s="63">
        <f>IFERROR(VLOOKUP($I1891,[2]高模说明表!$A$1:$B$9999,2,0),"")</f>
        <v>76000036</v>
      </c>
      <c r="F1891" s="5">
        <f>[1]角色配置表!F1891</f>
        <v>11</v>
      </c>
      <c r="G1891" s="5">
        <f>[1]角色配置表!G1891</f>
        <v>3001055</v>
      </c>
      <c r="H1891" s="5">
        <f t="shared" si="144"/>
        <v>3101055</v>
      </c>
      <c r="I1891" s="5" t="str">
        <f>[1]角色配置表!H1891</f>
        <v>关卡（箭塔）</v>
      </c>
      <c r="J1891" s="12">
        <v>0</v>
      </c>
      <c r="K1891" s="30">
        <v>10000</v>
      </c>
      <c r="L1891" s="30"/>
      <c r="M1891" s="15" t="s">
        <v>506</v>
      </c>
      <c r="N1891" s="15" t="s">
        <v>845</v>
      </c>
      <c r="O1891" s="15" t="s">
        <v>1755</v>
      </c>
      <c r="P1891" s="5" t="str">
        <f>[1]角色配置表!I1891</f>
        <v>1,5263;3,248;4,0</v>
      </c>
      <c r="Q1891" s="5">
        <f>[1]角色配置表!J1891</f>
        <v>40</v>
      </c>
      <c r="R1891" s="47" t="str">
        <f t="shared" si="145"/>
        <v>0,30</v>
      </c>
      <c r="S1891" s="47">
        <v>0</v>
      </c>
      <c r="T1891" s="47" t="s">
        <v>306</v>
      </c>
      <c r="U1891" s="47">
        <v>30</v>
      </c>
      <c r="V1891" s="47" t="s">
        <v>852</v>
      </c>
      <c r="W1891" s="31" t="str">
        <f t="shared" si="146"/>
        <v>0,30</v>
      </c>
      <c r="X1891" s="31">
        <v>0</v>
      </c>
      <c r="Y1891" s="31" t="s">
        <v>306</v>
      </c>
      <c r="Z1891" s="31">
        <v>30</v>
      </c>
      <c r="AA1891" s="5">
        <f>[1]角色配置表!K1891</f>
        <v>1</v>
      </c>
      <c r="AC1891" s="5">
        <f>[1]角色配置表!N1891</f>
        <v>0</v>
      </c>
      <c r="AD1891" s="5">
        <f>[1]角色配置表!O1891</f>
        <v>8769</v>
      </c>
      <c r="AE1891" s="14">
        <v>200006</v>
      </c>
      <c r="AF1891" s="11"/>
      <c r="AG1891" s="25">
        <v>200007</v>
      </c>
      <c r="AH1891" s="12" t="s">
        <v>3875</v>
      </c>
      <c r="AI1891" s="12" t="s">
        <v>3875</v>
      </c>
      <c r="AJ1891" s="30">
        <v>0</v>
      </c>
      <c r="AK1891" s="5">
        <f>[1]角色配置表!Q1891</f>
        <v>100000</v>
      </c>
      <c r="AL1891" s="5">
        <f>[1]角色配置表!S1891</f>
        <v>3</v>
      </c>
      <c r="AN1891" s="5" t="str">
        <f t="shared" si="148"/>
        <v>1055010</v>
      </c>
      <c r="AO1891" s="15">
        <v>1000</v>
      </c>
      <c r="AQ1891" s="5">
        <v>1</v>
      </c>
      <c r="BB1891" s="26" t="s">
        <v>2758</v>
      </c>
      <c r="BC1891" s="26"/>
    </row>
    <row r="1892" spans="1:55" thickTop="1" thickBot="1" x14ac:dyDescent="0.25">
      <c r="A1892" s="5">
        <f t="shared" si="147"/>
        <v>1887</v>
      </c>
      <c r="B1892" s="5">
        <f>[1]角色配置表!B1892</f>
        <v>105512</v>
      </c>
      <c r="C1892" s="5">
        <f>[1]角色配置表!D1892</f>
        <v>1055</v>
      </c>
      <c r="D1892" s="63">
        <f>IFERROR(VLOOKUP($I1892,[2]低模说明表!$A$1:$B$9999,2,0),"")</f>
        <v>70000016</v>
      </c>
      <c r="E1892" s="63">
        <f>IFERROR(VLOOKUP($I1892,[2]高模说明表!$A$1:$B$9999,2,0),"")</f>
        <v>76000036</v>
      </c>
      <c r="F1892" s="5">
        <f>[1]角色配置表!F1892</f>
        <v>12</v>
      </c>
      <c r="G1892" s="5">
        <f>[1]角色配置表!G1892</f>
        <v>3001055</v>
      </c>
      <c r="H1892" s="5">
        <f t="shared" si="144"/>
        <v>3101055</v>
      </c>
      <c r="I1892" s="5" t="str">
        <f>[1]角色配置表!H1892</f>
        <v>关卡（箭塔）</v>
      </c>
      <c r="J1892" s="12">
        <v>0</v>
      </c>
      <c r="K1892" s="30">
        <v>10000</v>
      </c>
      <c r="L1892" s="30"/>
      <c r="M1892" s="15" t="s">
        <v>506</v>
      </c>
      <c r="N1892" s="15" t="s">
        <v>845</v>
      </c>
      <c r="O1892" s="15" t="s">
        <v>1755</v>
      </c>
      <c r="P1892" s="5" t="str">
        <f>[1]角色配置表!I1892</f>
        <v>1,6316;3,298;4,0</v>
      </c>
      <c r="Q1892" s="5">
        <f>[1]角色配置表!J1892</f>
        <v>40</v>
      </c>
      <c r="R1892" s="47" t="str">
        <f t="shared" si="145"/>
        <v>0,30</v>
      </c>
      <c r="S1892" s="47">
        <v>0</v>
      </c>
      <c r="T1892" s="47" t="s">
        <v>306</v>
      </c>
      <c r="U1892" s="47">
        <v>30</v>
      </c>
      <c r="V1892" s="47" t="s">
        <v>852</v>
      </c>
      <c r="W1892" s="31" t="str">
        <f t="shared" si="146"/>
        <v>0,30</v>
      </c>
      <c r="X1892" s="31">
        <v>0</v>
      </c>
      <c r="Y1892" s="31" t="s">
        <v>306</v>
      </c>
      <c r="Z1892" s="31">
        <v>30</v>
      </c>
      <c r="AA1892" s="5">
        <f>[1]角色配置表!K1892</f>
        <v>1</v>
      </c>
      <c r="AC1892" s="5">
        <f>[1]角色配置表!N1892</f>
        <v>0</v>
      </c>
      <c r="AD1892" s="5">
        <f>[1]角色配置表!O1892</f>
        <v>8769</v>
      </c>
      <c r="AE1892" s="14">
        <v>200006</v>
      </c>
      <c r="AF1892" s="11"/>
      <c r="AG1892" s="25">
        <v>200007</v>
      </c>
      <c r="AH1892" s="12" t="s">
        <v>3875</v>
      </c>
      <c r="AI1892" s="12" t="s">
        <v>3875</v>
      </c>
      <c r="AJ1892" s="30">
        <v>0</v>
      </c>
      <c r="AK1892" s="5">
        <f>[1]角色配置表!Q1892</f>
        <v>100000</v>
      </c>
      <c r="AL1892" s="5">
        <f>[1]角色配置表!S1892</f>
        <v>3</v>
      </c>
      <c r="AN1892" s="5" t="str">
        <f t="shared" si="148"/>
        <v>1055010</v>
      </c>
      <c r="AO1892" s="15">
        <v>1000</v>
      </c>
      <c r="AQ1892" s="5">
        <v>1</v>
      </c>
      <c r="BB1892" s="26" t="s">
        <v>2758</v>
      </c>
      <c r="BC1892" s="26"/>
    </row>
    <row r="1893" spans="1:55" thickTop="1" thickBot="1" x14ac:dyDescent="0.25">
      <c r="A1893" s="5">
        <f t="shared" si="147"/>
        <v>1888</v>
      </c>
      <c r="B1893" s="5">
        <f>[1]角色配置表!B1893</f>
        <v>105513</v>
      </c>
      <c r="C1893" s="5">
        <f>[1]角色配置表!D1893</f>
        <v>1055</v>
      </c>
      <c r="D1893" s="63">
        <f>IFERROR(VLOOKUP($I1893,[2]低模说明表!$A$1:$B$9999,2,0),"")</f>
        <v>70000016</v>
      </c>
      <c r="E1893" s="63">
        <f>IFERROR(VLOOKUP($I1893,[2]高模说明表!$A$1:$B$9999,2,0),"")</f>
        <v>76000036</v>
      </c>
      <c r="F1893" s="5">
        <f>[1]角色配置表!F1893</f>
        <v>13</v>
      </c>
      <c r="G1893" s="5">
        <f>[1]角色配置表!G1893</f>
        <v>3001055</v>
      </c>
      <c r="H1893" s="5">
        <f t="shared" si="144"/>
        <v>3101055</v>
      </c>
      <c r="I1893" s="5" t="str">
        <f>[1]角色配置表!H1893</f>
        <v>关卡（箭塔）</v>
      </c>
      <c r="J1893" s="12">
        <v>0</v>
      </c>
      <c r="K1893" s="30">
        <v>10000</v>
      </c>
      <c r="L1893" s="30"/>
      <c r="M1893" s="15" t="s">
        <v>506</v>
      </c>
      <c r="N1893" s="15" t="s">
        <v>845</v>
      </c>
      <c r="O1893" s="15" t="s">
        <v>1755</v>
      </c>
      <c r="P1893" s="5" t="str">
        <f>[1]角色配置表!I1893</f>
        <v>1,7579;3,357;4,0</v>
      </c>
      <c r="Q1893" s="5">
        <f>[1]角色配置表!J1893</f>
        <v>40</v>
      </c>
      <c r="R1893" s="47" t="str">
        <f t="shared" si="145"/>
        <v>0,30</v>
      </c>
      <c r="S1893" s="47">
        <v>0</v>
      </c>
      <c r="T1893" s="47" t="s">
        <v>306</v>
      </c>
      <c r="U1893" s="47">
        <v>30</v>
      </c>
      <c r="V1893" s="47" t="s">
        <v>852</v>
      </c>
      <c r="W1893" s="31" t="str">
        <f t="shared" si="146"/>
        <v>0,30</v>
      </c>
      <c r="X1893" s="31">
        <v>0</v>
      </c>
      <c r="Y1893" s="31" t="s">
        <v>306</v>
      </c>
      <c r="Z1893" s="31">
        <v>30</v>
      </c>
      <c r="AA1893" s="5">
        <f>[1]角色配置表!K1893</f>
        <v>1</v>
      </c>
      <c r="AC1893" s="5">
        <f>[1]角色配置表!N1893</f>
        <v>0</v>
      </c>
      <c r="AD1893" s="5">
        <f>[1]角色配置表!O1893</f>
        <v>8769</v>
      </c>
      <c r="AE1893" s="14">
        <v>200006</v>
      </c>
      <c r="AF1893" s="11"/>
      <c r="AG1893" s="25">
        <v>200007</v>
      </c>
      <c r="AH1893" s="12" t="s">
        <v>3875</v>
      </c>
      <c r="AI1893" s="12" t="s">
        <v>3875</v>
      </c>
      <c r="AJ1893" s="30">
        <v>0</v>
      </c>
      <c r="AK1893" s="5">
        <f>[1]角色配置表!Q1893</f>
        <v>100000</v>
      </c>
      <c r="AL1893" s="5">
        <f>[1]角色配置表!S1893</f>
        <v>3</v>
      </c>
      <c r="AN1893" s="5" t="str">
        <f t="shared" si="148"/>
        <v>1055010</v>
      </c>
      <c r="AO1893" s="15">
        <v>1000</v>
      </c>
      <c r="AQ1893" s="5">
        <v>1</v>
      </c>
      <c r="BB1893" s="26" t="s">
        <v>2758</v>
      </c>
      <c r="BC1893" s="26"/>
    </row>
    <row r="1894" spans="1:55" thickTop="1" thickBot="1" x14ac:dyDescent="0.25">
      <c r="A1894" s="5">
        <f t="shared" si="147"/>
        <v>1889</v>
      </c>
      <c r="B1894" s="5">
        <f>[1]角色配置表!B1894</f>
        <v>105514</v>
      </c>
      <c r="C1894" s="5">
        <f>[1]角色配置表!D1894</f>
        <v>1055</v>
      </c>
      <c r="D1894" s="63">
        <f>IFERROR(VLOOKUP($I1894,[2]低模说明表!$A$1:$B$9999,2,0),"")</f>
        <v>70000016</v>
      </c>
      <c r="E1894" s="63">
        <f>IFERROR(VLOOKUP($I1894,[2]高模说明表!$A$1:$B$9999,2,0),"")</f>
        <v>76000036</v>
      </c>
      <c r="F1894" s="5">
        <f>[1]角色配置表!F1894</f>
        <v>14</v>
      </c>
      <c r="G1894" s="5">
        <f>[1]角色配置表!G1894</f>
        <v>3001055</v>
      </c>
      <c r="H1894" s="5">
        <f t="shared" si="144"/>
        <v>3101055</v>
      </c>
      <c r="I1894" s="5" t="str">
        <f>[1]角色配置表!H1894</f>
        <v>关卡（箭塔）</v>
      </c>
      <c r="J1894" s="12">
        <v>0</v>
      </c>
      <c r="K1894" s="30">
        <v>10000</v>
      </c>
      <c r="L1894" s="30"/>
      <c r="M1894" s="15" t="s">
        <v>506</v>
      </c>
      <c r="N1894" s="15" t="s">
        <v>845</v>
      </c>
      <c r="O1894" s="15" t="s">
        <v>1755</v>
      </c>
      <c r="P1894" s="5" t="str">
        <f>[1]角色配置表!I1894</f>
        <v>1,9095;3,428;4,0</v>
      </c>
      <c r="Q1894" s="5">
        <f>[1]角色配置表!J1894</f>
        <v>40</v>
      </c>
      <c r="R1894" s="47" t="str">
        <f t="shared" si="145"/>
        <v>0,30</v>
      </c>
      <c r="S1894" s="47">
        <v>0</v>
      </c>
      <c r="T1894" s="47" t="s">
        <v>306</v>
      </c>
      <c r="U1894" s="47">
        <v>30</v>
      </c>
      <c r="V1894" s="47" t="s">
        <v>852</v>
      </c>
      <c r="W1894" s="31" t="str">
        <f t="shared" si="146"/>
        <v>0,30</v>
      </c>
      <c r="X1894" s="31">
        <v>0</v>
      </c>
      <c r="Y1894" s="31" t="s">
        <v>306</v>
      </c>
      <c r="Z1894" s="31">
        <v>30</v>
      </c>
      <c r="AA1894" s="5">
        <f>[1]角色配置表!K1894</f>
        <v>1</v>
      </c>
      <c r="AC1894" s="5">
        <f>[1]角色配置表!N1894</f>
        <v>0</v>
      </c>
      <c r="AD1894" s="5">
        <f>[1]角色配置表!O1894</f>
        <v>8769</v>
      </c>
      <c r="AE1894" s="14">
        <v>200006</v>
      </c>
      <c r="AF1894" s="11"/>
      <c r="AG1894" s="25">
        <v>200007</v>
      </c>
      <c r="AH1894" s="12" t="s">
        <v>3875</v>
      </c>
      <c r="AI1894" s="12" t="s">
        <v>3875</v>
      </c>
      <c r="AJ1894" s="30">
        <v>0</v>
      </c>
      <c r="AK1894" s="5">
        <f>[1]角色配置表!Q1894</f>
        <v>100000</v>
      </c>
      <c r="AL1894" s="5">
        <f>[1]角色配置表!S1894</f>
        <v>3</v>
      </c>
      <c r="AN1894" s="5" t="str">
        <f t="shared" si="148"/>
        <v>1055010</v>
      </c>
      <c r="AO1894" s="15">
        <v>1000</v>
      </c>
      <c r="AQ1894" s="5">
        <v>1</v>
      </c>
      <c r="BB1894" s="26" t="s">
        <v>2758</v>
      </c>
      <c r="BC1894" s="26"/>
    </row>
    <row r="1895" spans="1:55" thickTop="1" thickBot="1" x14ac:dyDescent="0.25">
      <c r="A1895" s="5">
        <f t="shared" si="147"/>
        <v>1890</v>
      </c>
      <c r="B1895" s="5">
        <f>[1]角色配置表!B1895</f>
        <v>105515</v>
      </c>
      <c r="C1895" s="5">
        <f>[1]角色配置表!D1895</f>
        <v>1055</v>
      </c>
      <c r="D1895" s="63">
        <f>IFERROR(VLOOKUP($I1895,[2]低模说明表!$A$1:$B$9999,2,0),"")</f>
        <v>70000016</v>
      </c>
      <c r="E1895" s="63">
        <f>IFERROR(VLOOKUP($I1895,[2]高模说明表!$A$1:$B$9999,2,0),"")</f>
        <v>76000036</v>
      </c>
      <c r="F1895" s="5">
        <f>[1]角色配置表!F1895</f>
        <v>15</v>
      </c>
      <c r="G1895" s="5">
        <f>[1]角色配置表!G1895</f>
        <v>3001055</v>
      </c>
      <c r="H1895" s="5">
        <f t="shared" si="144"/>
        <v>3101055</v>
      </c>
      <c r="I1895" s="5" t="str">
        <f>[1]角色配置表!H1895</f>
        <v>关卡（箭塔）</v>
      </c>
      <c r="J1895" s="12">
        <v>0</v>
      </c>
      <c r="K1895" s="30">
        <v>10000</v>
      </c>
      <c r="L1895" s="30"/>
      <c r="M1895" s="15" t="s">
        <v>506</v>
      </c>
      <c r="N1895" s="15" t="s">
        <v>845</v>
      </c>
      <c r="O1895" s="15" t="s">
        <v>1755</v>
      </c>
      <c r="P1895" s="5" t="str">
        <f>[1]角色配置表!I1895</f>
        <v>1,10914;3,514;4,0</v>
      </c>
      <c r="Q1895" s="5">
        <f>[1]角色配置表!J1895</f>
        <v>40</v>
      </c>
      <c r="R1895" s="47" t="str">
        <f t="shared" si="145"/>
        <v>0,30</v>
      </c>
      <c r="S1895" s="47">
        <v>0</v>
      </c>
      <c r="T1895" s="47" t="s">
        <v>306</v>
      </c>
      <c r="U1895" s="47">
        <v>30</v>
      </c>
      <c r="V1895" s="47" t="s">
        <v>852</v>
      </c>
      <c r="W1895" s="31" t="str">
        <f t="shared" si="146"/>
        <v>0,30</v>
      </c>
      <c r="X1895" s="31">
        <v>0</v>
      </c>
      <c r="Y1895" s="31" t="s">
        <v>306</v>
      </c>
      <c r="Z1895" s="31">
        <v>30</v>
      </c>
      <c r="AA1895" s="5">
        <f>[1]角色配置表!K1895</f>
        <v>1</v>
      </c>
      <c r="AC1895" s="5">
        <f>[1]角色配置表!N1895</f>
        <v>0</v>
      </c>
      <c r="AD1895" s="5">
        <f>[1]角色配置表!O1895</f>
        <v>8769</v>
      </c>
      <c r="AE1895" s="14">
        <v>200006</v>
      </c>
      <c r="AF1895" s="11"/>
      <c r="AG1895" s="25">
        <v>200007</v>
      </c>
      <c r="AH1895" s="12" t="s">
        <v>3875</v>
      </c>
      <c r="AI1895" s="12" t="s">
        <v>3875</v>
      </c>
      <c r="AJ1895" s="30">
        <v>0</v>
      </c>
      <c r="AK1895" s="5">
        <f>[1]角色配置表!Q1895</f>
        <v>100000</v>
      </c>
      <c r="AL1895" s="5">
        <f>[1]角色配置表!S1895</f>
        <v>3</v>
      </c>
      <c r="AN1895" s="5" t="str">
        <f t="shared" si="148"/>
        <v>1055010</v>
      </c>
      <c r="AO1895" s="15">
        <v>1000</v>
      </c>
      <c r="AQ1895" s="5">
        <v>1</v>
      </c>
      <c r="BB1895" s="26" t="s">
        <v>2758</v>
      </c>
      <c r="BC1895" s="26"/>
    </row>
    <row r="1896" spans="1:55" thickTop="1" thickBot="1" x14ac:dyDescent="0.25">
      <c r="A1896" s="5">
        <f t="shared" si="147"/>
        <v>1891</v>
      </c>
      <c r="B1896" s="5">
        <f>[1]角色配置表!B1896</f>
        <v>105516</v>
      </c>
      <c r="C1896" s="5">
        <f>[1]角色配置表!D1896</f>
        <v>1055</v>
      </c>
      <c r="D1896" s="63">
        <f>IFERROR(VLOOKUP($I1896,[2]低模说明表!$A$1:$B$9999,2,0),"")</f>
        <v>70000016</v>
      </c>
      <c r="E1896" s="63">
        <f>IFERROR(VLOOKUP($I1896,[2]高模说明表!$A$1:$B$9999,2,0),"")</f>
        <v>76000036</v>
      </c>
      <c r="F1896" s="5">
        <f>[1]角色配置表!F1896</f>
        <v>16</v>
      </c>
      <c r="G1896" s="5">
        <f>[1]角色配置表!G1896</f>
        <v>3001055</v>
      </c>
      <c r="H1896" s="5">
        <f t="shared" si="144"/>
        <v>3101055</v>
      </c>
      <c r="I1896" s="5" t="str">
        <f>[1]角色配置表!H1896</f>
        <v>关卡（箭塔）</v>
      </c>
      <c r="J1896" s="12">
        <v>0</v>
      </c>
      <c r="K1896" s="30">
        <v>10000</v>
      </c>
      <c r="L1896" s="30"/>
      <c r="M1896" s="15" t="s">
        <v>506</v>
      </c>
      <c r="N1896" s="15" t="s">
        <v>845</v>
      </c>
      <c r="O1896" s="15" t="s">
        <v>1755</v>
      </c>
      <c r="P1896" s="5" t="str">
        <f>[1]角色配置表!I1896</f>
        <v>1,13096;3,617;4,0</v>
      </c>
      <c r="Q1896" s="5">
        <f>[1]角色配置表!J1896</f>
        <v>40</v>
      </c>
      <c r="R1896" s="47" t="str">
        <f t="shared" si="145"/>
        <v>0,30</v>
      </c>
      <c r="S1896" s="47">
        <v>0</v>
      </c>
      <c r="T1896" s="47" t="s">
        <v>306</v>
      </c>
      <c r="U1896" s="47">
        <v>30</v>
      </c>
      <c r="V1896" s="47" t="s">
        <v>852</v>
      </c>
      <c r="W1896" s="31" t="str">
        <f t="shared" si="146"/>
        <v>0,30</v>
      </c>
      <c r="X1896" s="31">
        <v>0</v>
      </c>
      <c r="Y1896" s="31" t="s">
        <v>306</v>
      </c>
      <c r="Z1896" s="31">
        <v>30</v>
      </c>
      <c r="AA1896" s="5">
        <f>[1]角色配置表!K1896</f>
        <v>1</v>
      </c>
      <c r="AC1896" s="5">
        <f>[1]角色配置表!N1896</f>
        <v>0</v>
      </c>
      <c r="AD1896" s="5">
        <f>[1]角色配置表!O1896</f>
        <v>8769</v>
      </c>
      <c r="AE1896" s="14">
        <v>200006</v>
      </c>
      <c r="AF1896" s="11"/>
      <c r="AG1896" s="25">
        <v>200007</v>
      </c>
      <c r="AH1896" s="12" t="s">
        <v>3875</v>
      </c>
      <c r="AI1896" s="12" t="s">
        <v>3875</v>
      </c>
      <c r="AJ1896" s="30">
        <v>0</v>
      </c>
      <c r="AK1896" s="5">
        <f>[1]角色配置表!Q1896</f>
        <v>100000</v>
      </c>
      <c r="AL1896" s="5">
        <f>[1]角色配置表!S1896</f>
        <v>3</v>
      </c>
      <c r="AN1896" s="5" t="str">
        <f t="shared" si="148"/>
        <v>1055010</v>
      </c>
      <c r="AO1896" s="15">
        <v>1000</v>
      </c>
      <c r="AQ1896" s="5">
        <v>1</v>
      </c>
      <c r="BB1896" s="26" t="s">
        <v>2758</v>
      </c>
      <c r="BC1896" s="26"/>
    </row>
    <row r="1897" spans="1:55" thickTop="1" thickBot="1" x14ac:dyDescent="0.25">
      <c r="A1897" s="5">
        <f t="shared" si="147"/>
        <v>1892</v>
      </c>
      <c r="B1897" s="5">
        <f>[1]角色配置表!B1897</f>
        <v>105517</v>
      </c>
      <c r="C1897" s="5">
        <f>[1]角色配置表!D1897</f>
        <v>1055</v>
      </c>
      <c r="D1897" s="63">
        <f>IFERROR(VLOOKUP($I1897,[2]低模说明表!$A$1:$B$9999,2,0),"")</f>
        <v>70000016</v>
      </c>
      <c r="E1897" s="63">
        <f>IFERROR(VLOOKUP($I1897,[2]高模说明表!$A$1:$B$9999,2,0),"")</f>
        <v>76000036</v>
      </c>
      <c r="F1897" s="5">
        <f>[1]角色配置表!F1897</f>
        <v>17</v>
      </c>
      <c r="G1897" s="5">
        <f>[1]角色配置表!G1897</f>
        <v>3001055</v>
      </c>
      <c r="H1897" s="5">
        <f t="shared" si="144"/>
        <v>3101055</v>
      </c>
      <c r="I1897" s="5" t="str">
        <f>[1]角色配置表!H1897</f>
        <v>关卡（箭塔）</v>
      </c>
      <c r="J1897" s="12">
        <v>0</v>
      </c>
      <c r="K1897" s="30">
        <v>10000</v>
      </c>
      <c r="L1897" s="30"/>
      <c r="M1897" s="15" t="s">
        <v>506</v>
      </c>
      <c r="N1897" s="15" t="s">
        <v>845</v>
      </c>
      <c r="O1897" s="15" t="s">
        <v>1755</v>
      </c>
      <c r="P1897" s="5" t="str">
        <f>[1]角色配置表!I1897</f>
        <v>1,15716;3,740;4,0</v>
      </c>
      <c r="Q1897" s="5">
        <f>[1]角色配置表!J1897</f>
        <v>40</v>
      </c>
      <c r="R1897" s="47" t="str">
        <f t="shared" si="145"/>
        <v>0,30</v>
      </c>
      <c r="S1897" s="47">
        <v>0</v>
      </c>
      <c r="T1897" s="47" t="s">
        <v>306</v>
      </c>
      <c r="U1897" s="47">
        <v>30</v>
      </c>
      <c r="V1897" s="47" t="s">
        <v>852</v>
      </c>
      <c r="W1897" s="31" t="str">
        <f t="shared" si="146"/>
        <v>0,30</v>
      </c>
      <c r="X1897" s="31">
        <v>0</v>
      </c>
      <c r="Y1897" s="31" t="s">
        <v>306</v>
      </c>
      <c r="Z1897" s="31">
        <v>30</v>
      </c>
      <c r="AA1897" s="5">
        <f>[1]角色配置表!K1897</f>
        <v>1</v>
      </c>
      <c r="AC1897" s="5">
        <f>[1]角色配置表!N1897</f>
        <v>0</v>
      </c>
      <c r="AD1897" s="5">
        <f>[1]角色配置表!O1897</f>
        <v>8769</v>
      </c>
      <c r="AE1897" s="14">
        <v>200006</v>
      </c>
      <c r="AF1897" s="11"/>
      <c r="AG1897" s="25">
        <v>200007</v>
      </c>
      <c r="AH1897" s="12" t="s">
        <v>3875</v>
      </c>
      <c r="AI1897" s="12" t="s">
        <v>3875</v>
      </c>
      <c r="AJ1897" s="30">
        <v>0</v>
      </c>
      <c r="AK1897" s="5">
        <f>[1]角色配置表!Q1897</f>
        <v>100000</v>
      </c>
      <c r="AL1897" s="5">
        <f>[1]角色配置表!S1897</f>
        <v>3</v>
      </c>
      <c r="AN1897" s="5" t="str">
        <f t="shared" si="148"/>
        <v>1055010</v>
      </c>
      <c r="AO1897" s="15">
        <v>1000</v>
      </c>
      <c r="AQ1897" s="5">
        <v>1</v>
      </c>
      <c r="BB1897" s="26" t="s">
        <v>2758</v>
      </c>
      <c r="BC1897" s="26"/>
    </row>
    <row r="1898" spans="1:55" thickTop="1" thickBot="1" x14ac:dyDescent="0.25">
      <c r="A1898" s="5">
        <f t="shared" si="147"/>
        <v>1893</v>
      </c>
      <c r="B1898" s="5">
        <f>[1]角色配置表!B1898</f>
        <v>105518</v>
      </c>
      <c r="C1898" s="5">
        <f>[1]角色配置表!D1898</f>
        <v>1055</v>
      </c>
      <c r="D1898" s="63">
        <f>IFERROR(VLOOKUP($I1898,[2]低模说明表!$A$1:$B$9999,2,0),"")</f>
        <v>70000016</v>
      </c>
      <c r="E1898" s="63">
        <f>IFERROR(VLOOKUP($I1898,[2]高模说明表!$A$1:$B$9999,2,0),"")</f>
        <v>76000036</v>
      </c>
      <c r="F1898" s="5">
        <f>[1]角色配置表!F1898</f>
        <v>18</v>
      </c>
      <c r="G1898" s="5">
        <f>[1]角色配置表!G1898</f>
        <v>3001055</v>
      </c>
      <c r="H1898" s="5">
        <f t="shared" si="144"/>
        <v>3101055</v>
      </c>
      <c r="I1898" s="5" t="str">
        <f>[1]角色配置表!H1898</f>
        <v>关卡（箭塔）</v>
      </c>
      <c r="J1898" s="12">
        <v>0</v>
      </c>
      <c r="K1898" s="30">
        <v>10000</v>
      </c>
      <c r="L1898" s="30"/>
      <c r="M1898" s="15" t="s">
        <v>506</v>
      </c>
      <c r="N1898" s="15" t="s">
        <v>845</v>
      </c>
      <c r="O1898" s="15" t="s">
        <v>1755</v>
      </c>
      <c r="P1898" s="5" t="str">
        <f>[1]角色配置表!I1898</f>
        <v>1,18859;3,888;4,0</v>
      </c>
      <c r="Q1898" s="5">
        <f>[1]角色配置表!J1898</f>
        <v>40</v>
      </c>
      <c r="R1898" s="47" t="str">
        <f t="shared" si="145"/>
        <v>0,30</v>
      </c>
      <c r="S1898" s="47">
        <v>0</v>
      </c>
      <c r="T1898" s="47" t="s">
        <v>306</v>
      </c>
      <c r="U1898" s="47">
        <v>30</v>
      </c>
      <c r="V1898" s="47" t="s">
        <v>852</v>
      </c>
      <c r="W1898" s="31" t="str">
        <f t="shared" si="146"/>
        <v>0,30</v>
      </c>
      <c r="X1898" s="31">
        <v>0</v>
      </c>
      <c r="Y1898" s="31" t="s">
        <v>306</v>
      </c>
      <c r="Z1898" s="31">
        <v>30</v>
      </c>
      <c r="AA1898" s="5">
        <f>[1]角色配置表!K1898</f>
        <v>1</v>
      </c>
      <c r="AC1898" s="5">
        <f>[1]角色配置表!N1898</f>
        <v>0</v>
      </c>
      <c r="AD1898" s="5">
        <f>[1]角色配置表!O1898</f>
        <v>8769</v>
      </c>
      <c r="AE1898" s="14">
        <v>200006</v>
      </c>
      <c r="AF1898" s="11"/>
      <c r="AG1898" s="25">
        <v>200007</v>
      </c>
      <c r="AH1898" s="12" t="s">
        <v>3875</v>
      </c>
      <c r="AI1898" s="12" t="s">
        <v>3875</v>
      </c>
      <c r="AJ1898" s="30">
        <v>0</v>
      </c>
      <c r="AK1898" s="5">
        <f>[1]角色配置表!Q1898</f>
        <v>100000</v>
      </c>
      <c r="AL1898" s="5">
        <f>[1]角色配置表!S1898</f>
        <v>3</v>
      </c>
      <c r="AN1898" s="5" t="str">
        <f t="shared" si="148"/>
        <v>1055010</v>
      </c>
      <c r="AO1898" s="15">
        <v>1000</v>
      </c>
      <c r="AQ1898" s="5">
        <v>1</v>
      </c>
      <c r="BB1898" s="26" t="s">
        <v>2758</v>
      </c>
      <c r="BC1898" s="26"/>
    </row>
    <row r="1899" spans="1:55" thickTop="1" thickBot="1" x14ac:dyDescent="0.25">
      <c r="A1899" s="5">
        <f t="shared" si="147"/>
        <v>1894</v>
      </c>
      <c r="B1899" s="5">
        <f>[1]角色配置表!B1899</f>
        <v>105519</v>
      </c>
      <c r="C1899" s="5">
        <f>[1]角色配置表!D1899</f>
        <v>1055</v>
      </c>
      <c r="D1899" s="63">
        <f>IFERROR(VLOOKUP($I1899,[2]低模说明表!$A$1:$B$9999,2,0),"")</f>
        <v>70000016</v>
      </c>
      <c r="E1899" s="63">
        <f>IFERROR(VLOOKUP($I1899,[2]高模说明表!$A$1:$B$9999,2,0),"")</f>
        <v>76000036</v>
      </c>
      <c r="F1899" s="5">
        <f>[1]角色配置表!F1899</f>
        <v>19</v>
      </c>
      <c r="G1899" s="5">
        <f>[1]角色配置表!G1899</f>
        <v>3001055</v>
      </c>
      <c r="H1899" s="5">
        <f t="shared" si="144"/>
        <v>3101055</v>
      </c>
      <c r="I1899" s="5" t="str">
        <f>[1]角色配置表!H1899</f>
        <v>关卡（箭塔）</v>
      </c>
      <c r="J1899" s="12">
        <v>0</v>
      </c>
      <c r="K1899" s="30">
        <v>10000</v>
      </c>
      <c r="L1899" s="30"/>
      <c r="M1899" s="15" t="s">
        <v>506</v>
      </c>
      <c r="N1899" s="15" t="s">
        <v>845</v>
      </c>
      <c r="O1899" s="15" t="s">
        <v>1755</v>
      </c>
      <c r="P1899" s="5" t="str">
        <f>[1]角色配置表!I1899</f>
        <v>1,22630;3,1065;4,0</v>
      </c>
      <c r="Q1899" s="5">
        <f>[1]角色配置表!J1899</f>
        <v>40</v>
      </c>
      <c r="R1899" s="47" t="str">
        <f t="shared" si="145"/>
        <v>0,30</v>
      </c>
      <c r="S1899" s="47">
        <v>0</v>
      </c>
      <c r="T1899" s="47" t="s">
        <v>306</v>
      </c>
      <c r="U1899" s="47">
        <v>30</v>
      </c>
      <c r="V1899" s="47" t="s">
        <v>852</v>
      </c>
      <c r="W1899" s="31" t="str">
        <f t="shared" si="146"/>
        <v>0,30</v>
      </c>
      <c r="X1899" s="31">
        <v>0</v>
      </c>
      <c r="Y1899" s="31" t="s">
        <v>306</v>
      </c>
      <c r="Z1899" s="31">
        <v>30</v>
      </c>
      <c r="AA1899" s="5">
        <f>[1]角色配置表!K1899</f>
        <v>1</v>
      </c>
      <c r="AC1899" s="5">
        <f>[1]角色配置表!N1899</f>
        <v>0</v>
      </c>
      <c r="AD1899" s="5">
        <f>[1]角色配置表!O1899</f>
        <v>8769</v>
      </c>
      <c r="AE1899" s="14">
        <v>200006</v>
      </c>
      <c r="AF1899" s="11"/>
      <c r="AG1899" s="25">
        <v>200007</v>
      </c>
      <c r="AH1899" s="12" t="s">
        <v>3875</v>
      </c>
      <c r="AI1899" s="12" t="s">
        <v>3875</v>
      </c>
      <c r="AJ1899" s="30">
        <v>0</v>
      </c>
      <c r="AK1899" s="5">
        <f>[1]角色配置表!Q1899</f>
        <v>100000</v>
      </c>
      <c r="AL1899" s="5">
        <f>[1]角色配置表!S1899</f>
        <v>3</v>
      </c>
      <c r="AN1899" s="5" t="str">
        <f t="shared" si="148"/>
        <v>1055010</v>
      </c>
      <c r="AO1899" s="15">
        <v>1000</v>
      </c>
      <c r="AQ1899" s="5">
        <v>1</v>
      </c>
      <c r="BB1899" s="26" t="s">
        <v>2758</v>
      </c>
      <c r="BC1899" s="26"/>
    </row>
    <row r="1900" spans="1:55" thickTop="1" thickBot="1" x14ac:dyDescent="0.25">
      <c r="A1900" s="5">
        <f t="shared" si="147"/>
        <v>1895</v>
      </c>
      <c r="B1900" s="5">
        <f>[1]角色配置表!B1900</f>
        <v>105520</v>
      </c>
      <c r="C1900" s="5">
        <f>[1]角色配置表!D1900</f>
        <v>1055</v>
      </c>
      <c r="D1900" s="63">
        <f>IFERROR(VLOOKUP($I1900,[2]低模说明表!$A$1:$B$9999,2,0),"")</f>
        <v>70000016</v>
      </c>
      <c r="E1900" s="63">
        <f>IFERROR(VLOOKUP($I1900,[2]高模说明表!$A$1:$B$9999,2,0),"")</f>
        <v>76000036</v>
      </c>
      <c r="F1900" s="5">
        <f>[1]角色配置表!F1900</f>
        <v>20</v>
      </c>
      <c r="G1900" s="5">
        <f>[1]角色配置表!G1900</f>
        <v>3001055</v>
      </c>
      <c r="H1900" s="5">
        <f t="shared" si="144"/>
        <v>3101055</v>
      </c>
      <c r="I1900" s="5" t="str">
        <f>[1]角色配置表!H1900</f>
        <v>关卡（箭塔）</v>
      </c>
      <c r="J1900" s="12">
        <v>0</v>
      </c>
      <c r="K1900" s="30">
        <v>10000</v>
      </c>
      <c r="L1900" s="30"/>
      <c r="M1900" s="15" t="s">
        <v>506</v>
      </c>
      <c r="N1900" s="15" t="s">
        <v>845</v>
      </c>
      <c r="O1900" s="15" t="s">
        <v>1755</v>
      </c>
      <c r="P1900" s="5" t="str">
        <f>[1]角色配置表!I1900</f>
        <v>1,27156;3,1278;4,0</v>
      </c>
      <c r="Q1900" s="5">
        <f>[1]角色配置表!J1900</f>
        <v>40</v>
      </c>
      <c r="R1900" s="47" t="str">
        <f t="shared" si="145"/>
        <v>0,30</v>
      </c>
      <c r="S1900" s="47">
        <v>0</v>
      </c>
      <c r="T1900" s="47" t="s">
        <v>306</v>
      </c>
      <c r="U1900" s="47">
        <v>30</v>
      </c>
      <c r="V1900" s="47" t="s">
        <v>852</v>
      </c>
      <c r="W1900" s="31" t="str">
        <f t="shared" si="146"/>
        <v>0,30</v>
      </c>
      <c r="X1900" s="31">
        <v>0</v>
      </c>
      <c r="Y1900" s="31" t="s">
        <v>306</v>
      </c>
      <c r="Z1900" s="31">
        <v>30</v>
      </c>
      <c r="AA1900" s="5">
        <f>[1]角色配置表!K1900</f>
        <v>1</v>
      </c>
      <c r="AC1900" s="5">
        <f>[1]角色配置表!N1900</f>
        <v>0</v>
      </c>
      <c r="AD1900" s="5">
        <f>[1]角色配置表!O1900</f>
        <v>8769</v>
      </c>
      <c r="AE1900" s="14">
        <v>200006</v>
      </c>
      <c r="AF1900" s="11"/>
      <c r="AG1900" s="25">
        <v>200007</v>
      </c>
      <c r="AH1900" s="12" t="s">
        <v>3875</v>
      </c>
      <c r="AI1900" s="12" t="s">
        <v>3875</v>
      </c>
      <c r="AJ1900" s="30">
        <v>0</v>
      </c>
      <c r="AK1900" s="5">
        <f>[1]角色配置表!Q1900</f>
        <v>100000</v>
      </c>
      <c r="AL1900" s="5">
        <f>[1]角色配置表!S1900</f>
        <v>3</v>
      </c>
      <c r="AN1900" s="5" t="str">
        <f t="shared" si="148"/>
        <v>1055010</v>
      </c>
      <c r="AO1900" s="15">
        <v>1000</v>
      </c>
      <c r="AQ1900" s="5">
        <v>1</v>
      </c>
      <c r="BB1900" s="26" t="s">
        <v>2758</v>
      </c>
      <c r="BC1900" s="26"/>
    </row>
    <row r="1901" spans="1:55" thickTop="1" thickBot="1" x14ac:dyDescent="0.25">
      <c r="A1901" s="5">
        <f t="shared" si="147"/>
        <v>1896</v>
      </c>
      <c r="B1901" s="5">
        <f>[1]角色配置表!B1901</f>
        <v>105521</v>
      </c>
      <c r="C1901" s="5">
        <f>[1]角色配置表!D1901</f>
        <v>1055</v>
      </c>
      <c r="D1901" s="63">
        <f>IFERROR(VLOOKUP($I1901,[2]低模说明表!$A$1:$B$9999,2,0),"")</f>
        <v>70000016</v>
      </c>
      <c r="E1901" s="63">
        <f>IFERROR(VLOOKUP($I1901,[2]高模说明表!$A$1:$B$9999,2,0),"")</f>
        <v>76000036</v>
      </c>
      <c r="F1901" s="5">
        <f>[1]角色配置表!F1901</f>
        <v>21</v>
      </c>
      <c r="G1901" s="5">
        <f>[1]角色配置表!G1901</f>
        <v>3001055</v>
      </c>
      <c r="H1901" s="5">
        <f t="shared" si="144"/>
        <v>3101055</v>
      </c>
      <c r="I1901" s="5" t="str">
        <f>[1]角色配置表!H1901</f>
        <v>关卡（箭塔）</v>
      </c>
      <c r="J1901" s="12">
        <v>0</v>
      </c>
      <c r="K1901" s="30">
        <v>10000</v>
      </c>
      <c r="L1901" s="30"/>
      <c r="M1901" s="15" t="s">
        <v>506</v>
      </c>
      <c r="N1901" s="15" t="s">
        <v>845</v>
      </c>
      <c r="O1901" s="15" t="s">
        <v>1755</v>
      </c>
      <c r="P1901" s="5" t="str">
        <f>[1]角色配置表!I1901</f>
        <v>1,32587;3,1534;4,0</v>
      </c>
      <c r="Q1901" s="5">
        <f>[1]角色配置表!J1901</f>
        <v>40</v>
      </c>
      <c r="R1901" s="47" t="str">
        <f t="shared" si="145"/>
        <v>0,30</v>
      </c>
      <c r="S1901" s="47">
        <v>0</v>
      </c>
      <c r="T1901" s="47" t="s">
        <v>306</v>
      </c>
      <c r="U1901" s="47">
        <v>30</v>
      </c>
      <c r="V1901" s="47" t="s">
        <v>852</v>
      </c>
      <c r="W1901" s="31" t="str">
        <f t="shared" si="146"/>
        <v>0,30</v>
      </c>
      <c r="X1901" s="31">
        <v>0</v>
      </c>
      <c r="Y1901" s="31" t="s">
        <v>306</v>
      </c>
      <c r="Z1901" s="31">
        <v>30</v>
      </c>
      <c r="AA1901" s="5">
        <f>[1]角色配置表!K1901</f>
        <v>1</v>
      </c>
      <c r="AC1901" s="5">
        <f>[1]角色配置表!N1901</f>
        <v>0</v>
      </c>
      <c r="AD1901" s="5">
        <f>[1]角色配置表!O1901</f>
        <v>8769</v>
      </c>
      <c r="AE1901" s="14">
        <v>200006</v>
      </c>
      <c r="AF1901" s="11"/>
      <c r="AG1901" s="25">
        <v>200007</v>
      </c>
      <c r="AH1901" s="12" t="s">
        <v>3875</v>
      </c>
      <c r="AI1901" s="12" t="s">
        <v>3875</v>
      </c>
      <c r="AJ1901" s="30">
        <v>0</v>
      </c>
      <c r="AK1901" s="5">
        <f>[1]角色配置表!Q1901</f>
        <v>100000</v>
      </c>
      <c r="AL1901" s="5">
        <f>[1]角色配置表!S1901</f>
        <v>3</v>
      </c>
      <c r="AN1901" s="5" t="str">
        <f t="shared" si="148"/>
        <v>1055010</v>
      </c>
      <c r="AO1901" s="15">
        <v>1000</v>
      </c>
      <c r="AQ1901" s="5">
        <v>1</v>
      </c>
      <c r="BB1901" s="26" t="s">
        <v>2758</v>
      </c>
      <c r="BC1901" s="26"/>
    </row>
    <row r="1902" spans="1:55" thickTop="1" thickBot="1" x14ac:dyDescent="0.25">
      <c r="A1902" s="5">
        <f t="shared" si="147"/>
        <v>1897</v>
      </c>
      <c r="B1902" s="5">
        <f>[1]角色配置表!B1902</f>
        <v>105522</v>
      </c>
      <c r="C1902" s="5">
        <f>[1]角色配置表!D1902</f>
        <v>1055</v>
      </c>
      <c r="D1902" s="63">
        <f>IFERROR(VLOOKUP($I1902,[2]低模说明表!$A$1:$B$9999,2,0),"")</f>
        <v>70000016</v>
      </c>
      <c r="E1902" s="63">
        <f>IFERROR(VLOOKUP($I1902,[2]高模说明表!$A$1:$B$9999,2,0),"")</f>
        <v>76000036</v>
      </c>
      <c r="F1902" s="5">
        <f>[1]角色配置表!F1902</f>
        <v>22</v>
      </c>
      <c r="G1902" s="5">
        <f>[1]角色配置表!G1902</f>
        <v>3001055</v>
      </c>
      <c r="H1902" s="5">
        <f t="shared" si="144"/>
        <v>3101055</v>
      </c>
      <c r="I1902" s="5" t="str">
        <f>[1]角色配置表!H1902</f>
        <v>关卡（箭塔）</v>
      </c>
      <c r="J1902" s="12">
        <v>0</v>
      </c>
      <c r="K1902" s="30">
        <v>10000</v>
      </c>
      <c r="L1902" s="30"/>
      <c r="M1902" s="15" t="s">
        <v>506</v>
      </c>
      <c r="N1902" s="15" t="s">
        <v>845</v>
      </c>
      <c r="O1902" s="15" t="s">
        <v>1755</v>
      </c>
      <c r="P1902" s="5" t="str">
        <f>[1]角色配置表!I1902</f>
        <v>1,39105;3,1841;4,0</v>
      </c>
      <c r="Q1902" s="5">
        <f>[1]角色配置表!J1902</f>
        <v>40</v>
      </c>
      <c r="R1902" s="47" t="str">
        <f t="shared" si="145"/>
        <v>0,30</v>
      </c>
      <c r="S1902" s="47">
        <v>0</v>
      </c>
      <c r="T1902" s="47" t="s">
        <v>306</v>
      </c>
      <c r="U1902" s="47">
        <v>30</v>
      </c>
      <c r="V1902" s="47" t="s">
        <v>852</v>
      </c>
      <c r="W1902" s="31" t="str">
        <f t="shared" si="146"/>
        <v>0,30</v>
      </c>
      <c r="X1902" s="31">
        <v>0</v>
      </c>
      <c r="Y1902" s="31" t="s">
        <v>306</v>
      </c>
      <c r="Z1902" s="31">
        <v>30</v>
      </c>
      <c r="AA1902" s="5">
        <f>[1]角色配置表!K1902</f>
        <v>1</v>
      </c>
      <c r="AC1902" s="5">
        <f>[1]角色配置表!N1902</f>
        <v>0</v>
      </c>
      <c r="AD1902" s="5">
        <f>[1]角色配置表!O1902</f>
        <v>8769</v>
      </c>
      <c r="AE1902" s="14">
        <v>200006</v>
      </c>
      <c r="AF1902" s="11"/>
      <c r="AG1902" s="25">
        <v>200007</v>
      </c>
      <c r="AH1902" s="12" t="s">
        <v>3875</v>
      </c>
      <c r="AI1902" s="12" t="s">
        <v>3875</v>
      </c>
      <c r="AJ1902" s="30">
        <v>0</v>
      </c>
      <c r="AK1902" s="5">
        <f>[1]角色配置表!Q1902</f>
        <v>100000</v>
      </c>
      <c r="AL1902" s="5">
        <f>[1]角色配置表!S1902</f>
        <v>3</v>
      </c>
      <c r="AN1902" s="5" t="str">
        <f t="shared" si="148"/>
        <v>1055010</v>
      </c>
      <c r="AO1902" s="15">
        <v>1000</v>
      </c>
      <c r="AQ1902" s="5">
        <v>1</v>
      </c>
      <c r="BB1902" s="26" t="s">
        <v>2758</v>
      </c>
      <c r="BC1902" s="26"/>
    </row>
    <row r="1903" spans="1:55" thickTop="1" thickBot="1" x14ac:dyDescent="0.25">
      <c r="A1903" s="5">
        <f t="shared" si="147"/>
        <v>1898</v>
      </c>
      <c r="B1903" s="5">
        <f>[1]角色配置表!B1903</f>
        <v>105523</v>
      </c>
      <c r="C1903" s="5">
        <f>[1]角色配置表!D1903</f>
        <v>1055</v>
      </c>
      <c r="D1903" s="63">
        <f>IFERROR(VLOOKUP($I1903,[2]低模说明表!$A$1:$B$9999,2,0),"")</f>
        <v>70000016</v>
      </c>
      <c r="E1903" s="63">
        <f>IFERROR(VLOOKUP($I1903,[2]高模说明表!$A$1:$B$9999,2,0),"")</f>
        <v>76000036</v>
      </c>
      <c r="F1903" s="5">
        <f>[1]角色配置表!F1903</f>
        <v>23</v>
      </c>
      <c r="G1903" s="5">
        <f>[1]角色配置表!G1903</f>
        <v>3001055</v>
      </c>
      <c r="H1903" s="5">
        <f t="shared" si="144"/>
        <v>3101055</v>
      </c>
      <c r="I1903" s="5" t="str">
        <f>[1]角色配置表!H1903</f>
        <v>关卡（箭塔）</v>
      </c>
      <c r="J1903" s="12">
        <v>0</v>
      </c>
      <c r="K1903" s="30">
        <v>10000</v>
      </c>
      <c r="L1903" s="30"/>
      <c r="M1903" s="15" t="s">
        <v>506</v>
      </c>
      <c r="N1903" s="15" t="s">
        <v>845</v>
      </c>
      <c r="O1903" s="15" t="s">
        <v>1755</v>
      </c>
      <c r="P1903" s="5" t="str">
        <f>[1]角色配置表!I1903</f>
        <v>1,46926;3,2209;4,0</v>
      </c>
      <c r="Q1903" s="5">
        <f>[1]角色配置表!J1903</f>
        <v>40</v>
      </c>
      <c r="R1903" s="47" t="str">
        <f t="shared" si="145"/>
        <v>0,30</v>
      </c>
      <c r="S1903" s="47">
        <v>0</v>
      </c>
      <c r="T1903" s="47" t="s">
        <v>306</v>
      </c>
      <c r="U1903" s="47">
        <v>30</v>
      </c>
      <c r="V1903" s="47" t="s">
        <v>852</v>
      </c>
      <c r="W1903" s="31" t="str">
        <f t="shared" si="146"/>
        <v>0,30</v>
      </c>
      <c r="X1903" s="31">
        <v>0</v>
      </c>
      <c r="Y1903" s="31" t="s">
        <v>306</v>
      </c>
      <c r="Z1903" s="31">
        <v>30</v>
      </c>
      <c r="AA1903" s="5">
        <f>[1]角色配置表!K1903</f>
        <v>1</v>
      </c>
      <c r="AC1903" s="5">
        <f>[1]角色配置表!N1903</f>
        <v>0</v>
      </c>
      <c r="AD1903" s="5">
        <f>[1]角色配置表!O1903</f>
        <v>8769</v>
      </c>
      <c r="AE1903" s="14">
        <v>200006</v>
      </c>
      <c r="AF1903" s="11"/>
      <c r="AG1903" s="25">
        <v>200007</v>
      </c>
      <c r="AH1903" s="12" t="s">
        <v>3875</v>
      </c>
      <c r="AI1903" s="12" t="s">
        <v>3875</v>
      </c>
      <c r="AJ1903" s="30">
        <v>0</v>
      </c>
      <c r="AK1903" s="5">
        <f>[1]角色配置表!Q1903</f>
        <v>100000</v>
      </c>
      <c r="AL1903" s="5">
        <f>[1]角色配置表!S1903</f>
        <v>3</v>
      </c>
      <c r="AN1903" s="5" t="str">
        <f t="shared" si="148"/>
        <v>1055010</v>
      </c>
      <c r="AO1903" s="15">
        <v>1000</v>
      </c>
      <c r="AQ1903" s="5">
        <v>1</v>
      </c>
      <c r="BB1903" s="26" t="s">
        <v>2758</v>
      </c>
      <c r="BC1903" s="26"/>
    </row>
    <row r="1904" spans="1:55" thickTop="1" thickBot="1" x14ac:dyDescent="0.25">
      <c r="A1904" s="5">
        <f t="shared" si="147"/>
        <v>1899</v>
      </c>
      <c r="B1904" s="5">
        <f>[1]角色配置表!B1904</f>
        <v>105524</v>
      </c>
      <c r="C1904" s="5">
        <f>[1]角色配置表!D1904</f>
        <v>1055</v>
      </c>
      <c r="D1904" s="63">
        <f>IFERROR(VLOOKUP($I1904,[2]低模说明表!$A$1:$B$9999,2,0),"")</f>
        <v>70000016</v>
      </c>
      <c r="E1904" s="63">
        <f>IFERROR(VLOOKUP($I1904,[2]高模说明表!$A$1:$B$9999,2,0),"")</f>
        <v>76000036</v>
      </c>
      <c r="F1904" s="5">
        <f>[1]角色配置表!F1904</f>
        <v>24</v>
      </c>
      <c r="G1904" s="5">
        <f>[1]角色配置表!G1904</f>
        <v>3001055</v>
      </c>
      <c r="H1904" s="5">
        <f t="shared" si="144"/>
        <v>3101055</v>
      </c>
      <c r="I1904" s="5" t="str">
        <f>[1]角色配置表!H1904</f>
        <v>关卡（箭塔）</v>
      </c>
      <c r="J1904" s="12">
        <v>0</v>
      </c>
      <c r="K1904" s="30">
        <v>10000</v>
      </c>
      <c r="L1904" s="30"/>
      <c r="M1904" s="15" t="s">
        <v>506</v>
      </c>
      <c r="N1904" s="15" t="s">
        <v>845</v>
      </c>
      <c r="O1904" s="15" t="s">
        <v>1755</v>
      </c>
      <c r="P1904" s="5" t="str">
        <f>[1]角色配置表!I1904</f>
        <v>1,56311;3,2650;4,0</v>
      </c>
      <c r="Q1904" s="5">
        <f>[1]角色配置表!J1904</f>
        <v>40</v>
      </c>
      <c r="R1904" s="47" t="str">
        <f t="shared" si="145"/>
        <v>0,30</v>
      </c>
      <c r="S1904" s="47">
        <v>0</v>
      </c>
      <c r="T1904" s="47" t="s">
        <v>306</v>
      </c>
      <c r="U1904" s="47">
        <v>30</v>
      </c>
      <c r="V1904" s="47" t="s">
        <v>852</v>
      </c>
      <c r="W1904" s="31" t="str">
        <f t="shared" si="146"/>
        <v>0,30</v>
      </c>
      <c r="X1904" s="31">
        <v>0</v>
      </c>
      <c r="Y1904" s="31" t="s">
        <v>306</v>
      </c>
      <c r="Z1904" s="31">
        <v>30</v>
      </c>
      <c r="AA1904" s="5">
        <f>[1]角色配置表!K1904</f>
        <v>1</v>
      </c>
      <c r="AC1904" s="5">
        <f>[1]角色配置表!N1904</f>
        <v>0</v>
      </c>
      <c r="AD1904" s="5">
        <f>[1]角色配置表!O1904</f>
        <v>8769</v>
      </c>
      <c r="AE1904" s="14">
        <v>200006</v>
      </c>
      <c r="AF1904" s="11"/>
      <c r="AG1904" s="25">
        <v>200007</v>
      </c>
      <c r="AH1904" s="12" t="s">
        <v>3875</v>
      </c>
      <c r="AI1904" s="12" t="s">
        <v>3875</v>
      </c>
      <c r="AJ1904" s="30">
        <v>0</v>
      </c>
      <c r="AK1904" s="5">
        <f>[1]角色配置表!Q1904</f>
        <v>100000</v>
      </c>
      <c r="AL1904" s="5">
        <f>[1]角色配置表!S1904</f>
        <v>3</v>
      </c>
      <c r="AN1904" s="5" t="str">
        <f t="shared" si="148"/>
        <v>1055010</v>
      </c>
      <c r="AO1904" s="15">
        <v>1000</v>
      </c>
      <c r="AQ1904" s="5">
        <v>1</v>
      </c>
      <c r="BB1904" s="26" t="s">
        <v>2758</v>
      </c>
      <c r="BC1904" s="26"/>
    </row>
    <row r="1905" spans="1:55" thickTop="1" thickBot="1" x14ac:dyDescent="0.25">
      <c r="A1905" s="5">
        <f t="shared" si="147"/>
        <v>1900</v>
      </c>
      <c r="B1905" s="5">
        <f>[1]角色配置表!B1905</f>
        <v>105525</v>
      </c>
      <c r="C1905" s="5">
        <f>[1]角色配置表!D1905</f>
        <v>1055</v>
      </c>
      <c r="D1905" s="63">
        <f>IFERROR(VLOOKUP($I1905,[2]低模说明表!$A$1:$B$9999,2,0),"")</f>
        <v>70000016</v>
      </c>
      <c r="E1905" s="63">
        <f>IFERROR(VLOOKUP($I1905,[2]高模说明表!$A$1:$B$9999,2,0),"")</f>
        <v>76000036</v>
      </c>
      <c r="F1905" s="5">
        <f>[1]角色配置表!F1905</f>
        <v>25</v>
      </c>
      <c r="G1905" s="5">
        <f>[1]角色配置表!G1905</f>
        <v>3001055</v>
      </c>
      <c r="H1905" s="5">
        <f t="shared" si="144"/>
        <v>3101055</v>
      </c>
      <c r="I1905" s="5" t="str">
        <f>[1]角色配置表!H1905</f>
        <v>关卡（箭塔）</v>
      </c>
      <c r="J1905" s="12">
        <v>0</v>
      </c>
      <c r="K1905" s="30">
        <v>10000</v>
      </c>
      <c r="L1905" s="30"/>
      <c r="M1905" s="15" t="s">
        <v>506</v>
      </c>
      <c r="N1905" s="15" t="s">
        <v>845</v>
      </c>
      <c r="O1905" s="15" t="s">
        <v>1755</v>
      </c>
      <c r="P1905" s="5" t="str">
        <f>[1]角色配置表!I1905</f>
        <v>1,67573;3,3180;4,0</v>
      </c>
      <c r="Q1905" s="5">
        <f>[1]角色配置表!J1905</f>
        <v>40</v>
      </c>
      <c r="R1905" s="47" t="str">
        <f t="shared" si="145"/>
        <v>0,30</v>
      </c>
      <c r="S1905" s="47">
        <v>0</v>
      </c>
      <c r="T1905" s="47" t="s">
        <v>306</v>
      </c>
      <c r="U1905" s="47">
        <v>30</v>
      </c>
      <c r="V1905" s="47" t="s">
        <v>852</v>
      </c>
      <c r="W1905" s="31" t="str">
        <f t="shared" si="146"/>
        <v>0,30</v>
      </c>
      <c r="X1905" s="31">
        <v>0</v>
      </c>
      <c r="Y1905" s="31" t="s">
        <v>306</v>
      </c>
      <c r="Z1905" s="31">
        <v>30</v>
      </c>
      <c r="AA1905" s="5">
        <f>[1]角色配置表!K1905</f>
        <v>1</v>
      </c>
      <c r="AC1905" s="5">
        <f>[1]角色配置表!N1905</f>
        <v>0</v>
      </c>
      <c r="AD1905" s="5">
        <f>[1]角色配置表!O1905</f>
        <v>8769</v>
      </c>
      <c r="AE1905" s="14">
        <v>200006</v>
      </c>
      <c r="AF1905" s="11"/>
      <c r="AG1905" s="25">
        <v>200007</v>
      </c>
      <c r="AH1905" s="12" t="s">
        <v>3875</v>
      </c>
      <c r="AI1905" s="12" t="s">
        <v>3875</v>
      </c>
      <c r="AJ1905" s="30">
        <v>0</v>
      </c>
      <c r="AK1905" s="5">
        <f>[1]角色配置表!Q1905</f>
        <v>100000</v>
      </c>
      <c r="AL1905" s="5">
        <f>[1]角色配置表!S1905</f>
        <v>3</v>
      </c>
      <c r="AN1905" s="5" t="str">
        <f t="shared" si="148"/>
        <v>1055010</v>
      </c>
      <c r="AO1905" s="15">
        <v>1000</v>
      </c>
      <c r="AQ1905" s="5">
        <v>1</v>
      </c>
      <c r="BB1905" s="26" t="s">
        <v>2758</v>
      </c>
      <c r="BC1905" s="26"/>
    </row>
    <row r="1906" spans="1:55" thickTop="1" thickBot="1" x14ac:dyDescent="0.25">
      <c r="A1906" s="5">
        <f t="shared" si="147"/>
        <v>1901</v>
      </c>
      <c r="B1906" s="5">
        <f>[1]角色配置表!B1906</f>
        <v>105526</v>
      </c>
      <c r="C1906" s="5">
        <f>[1]角色配置表!D1906</f>
        <v>1055</v>
      </c>
      <c r="D1906" s="63">
        <f>IFERROR(VLOOKUP($I1906,[2]低模说明表!$A$1:$B$9999,2,0),"")</f>
        <v>70000016</v>
      </c>
      <c r="E1906" s="63">
        <f>IFERROR(VLOOKUP($I1906,[2]高模说明表!$A$1:$B$9999,2,0),"")</f>
        <v>76000036</v>
      </c>
      <c r="F1906" s="5">
        <f>[1]角色配置表!F1906</f>
        <v>26</v>
      </c>
      <c r="G1906" s="5">
        <f>[1]角色配置表!G1906</f>
        <v>3001055</v>
      </c>
      <c r="H1906" s="5">
        <f t="shared" si="144"/>
        <v>3101055</v>
      </c>
      <c r="I1906" s="5" t="str">
        <f>[1]角色配置表!H1906</f>
        <v>关卡（箭塔）</v>
      </c>
      <c r="J1906" s="12">
        <v>0</v>
      </c>
      <c r="K1906" s="30">
        <v>10000</v>
      </c>
      <c r="L1906" s="30"/>
      <c r="M1906" s="15" t="s">
        <v>506</v>
      </c>
      <c r="N1906" s="15" t="s">
        <v>845</v>
      </c>
      <c r="O1906" s="15" t="s">
        <v>1755</v>
      </c>
      <c r="P1906" s="5" t="str">
        <f>[1]角色配置表!I1906</f>
        <v>1,81087;3,3816;4,0</v>
      </c>
      <c r="Q1906" s="5">
        <f>[1]角色配置表!J1906</f>
        <v>40</v>
      </c>
      <c r="R1906" s="47" t="str">
        <f t="shared" si="145"/>
        <v>0,30</v>
      </c>
      <c r="S1906" s="47">
        <v>0</v>
      </c>
      <c r="T1906" s="47" t="s">
        <v>306</v>
      </c>
      <c r="U1906" s="47">
        <v>30</v>
      </c>
      <c r="V1906" s="47" t="s">
        <v>852</v>
      </c>
      <c r="W1906" s="31" t="str">
        <f t="shared" si="146"/>
        <v>0,30</v>
      </c>
      <c r="X1906" s="31">
        <v>0</v>
      </c>
      <c r="Y1906" s="31" t="s">
        <v>306</v>
      </c>
      <c r="Z1906" s="31">
        <v>30</v>
      </c>
      <c r="AA1906" s="5">
        <f>[1]角色配置表!K1906</f>
        <v>1</v>
      </c>
      <c r="AC1906" s="5">
        <f>[1]角色配置表!N1906</f>
        <v>0</v>
      </c>
      <c r="AD1906" s="5">
        <f>[1]角色配置表!O1906</f>
        <v>8769</v>
      </c>
      <c r="AE1906" s="14">
        <v>200006</v>
      </c>
      <c r="AF1906" s="11"/>
      <c r="AG1906" s="25">
        <v>200007</v>
      </c>
      <c r="AH1906" s="12" t="s">
        <v>3875</v>
      </c>
      <c r="AI1906" s="12" t="s">
        <v>3875</v>
      </c>
      <c r="AJ1906" s="30">
        <v>0</v>
      </c>
      <c r="AK1906" s="5">
        <f>[1]角色配置表!Q1906</f>
        <v>100000</v>
      </c>
      <c r="AL1906" s="5">
        <f>[1]角色配置表!S1906</f>
        <v>3</v>
      </c>
      <c r="AN1906" s="5" t="str">
        <f t="shared" si="148"/>
        <v>1055010</v>
      </c>
      <c r="AO1906" s="15">
        <v>1000</v>
      </c>
      <c r="AQ1906" s="5">
        <v>1</v>
      </c>
      <c r="BB1906" s="26" t="s">
        <v>2758</v>
      </c>
      <c r="BC1906" s="26"/>
    </row>
    <row r="1907" spans="1:55" thickTop="1" thickBot="1" x14ac:dyDescent="0.25">
      <c r="A1907" s="5">
        <f t="shared" si="147"/>
        <v>1902</v>
      </c>
      <c r="B1907" s="5">
        <f>[1]角色配置表!B1907</f>
        <v>105527</v>
      </c>
      <c r="C1907" s="5">
        <f>[1]角色配置表!D1907</f>
        <v>1055</v>
      </c>
      <c r="D1907" s="63">
        <f>IFERROR(VLOOKUP($I1907,[2]低模说明表!$A$1:$B$9999,2,0),"")</f>
        <v>70000016</v>
      </c>
      <c r="E1907" s="63">
        <f>IFERROR(VLOOKUP($I1907,[2]高模说明表!$A$1:$B$9999,2,0),"")</f>
        <v>76000036</v>
      </c>
      <c r="F1907" s="5">
        <f>[1]角色配置表!F1907</f>
        <v>27</v>
      </c>
      <c r="G1907" s="5">
        <f>[1]角色配置表!G1907</f>
        <v>3001055</v>
      </c>
      <c r="H1907" s="5">
        <f t="shared" si="144"/>
        <v>3101055</v>
      </c>
      <c r="I1907" s="5" t="str">
        <f>[1]角色配置表!H1907</f>
        <v>关卡（箭塔）</v>
      </c>
      <c r="J1907" s="12">
        <v>0</v>
      </c>
      <c r="K1907" s="30">
        <v>10000</v>
      </c>
      <c r="L1907" s="30"/>
      <c r="M1907" s="15" t="s">
        <v>506</v>
      </c>
      <c r="N1907" s="15" t="s">
        <v>845</v>
      </c>
      <c r="O1907" s="15" t="s">
        <v>1755</v>
      </c>
      <c r="P1907" s="5" t="str">
        <f>[1]角色配置表!I1907</f>
        <v>1,97305;3,4580;4,0</v>
      </c>
      <c r="Q1907" s="5">
        <f>[1]角色配置表!J1907</f>
        <v>40</v>
      </c>
      <c r="R1907" s="47" t="str">
        <f t="shared" si="145"/>
        <v>0,30</v>
      </c>
      <c r="S1907" s="47">
        <v>0</v>
      </c>
      <c r="T1907" s="47" t="s">
        <v>306</v>
      </c>
      <c r="U1907" s="47">
        <v>30</v>
      </c>
      <c r="V1907" s="47" t="s">
        <v>852</v>
      </c>
      <c r="W1907" s="31" t="str">
        <f t="shared" si="146"/>
        <v>0,30</v>
      </c>
      <c r="X1907" s="31">
        <v>0</v>
      </c>
      <c r="Y1907" s="31" t="s">
        <v>306</v>
      </c>
      <c r="Z1907" s="31">
        <v>30</v>
      </c>
      <c r="AA1907" s="5">
        <f>[1]角色配置表!K1907</f>
        <v>1</v>
      </c>
      <c r="AC1907" s="5">
        <f>[1]角色配置表!N1907</f>
        <v>0</v>
      </c>
      <c r="AD1907" s="5">
        <f>[1]角色配置表!O1907</f>
        <v>8769</v>
      </c>
      <c r="AE1907" s="14">
        <v>200006</v>
      </c>
      <c r="AF1907" s="11"/>
      <c r="AG1907" s="25">
        <v>200007</v>
      </c>
      <c r="AH1907" s="12" t="s">
        <v>3875</v>
      </c>
      <c r="AI1907" s="12" t="s">
        <v>3875</v>
      </c>
      <c r="AJ1907" s="30">
        <v>0</v>
      </c>
      <c r="AK1907" s="5">
        <f>[1]角色配置表!Q1907</f>
        <v>100000</v>
      </c>
      <c r="AL1907" s="5">
        <f>[1]角色配置表!S1907</f>
        <v>3</v>
      </c>
      <c r="AN1907" s="5" t="str">
        <f t="shared" si="148"/>
        <v>1055010</v>
      </c>
      <c r="AO1907" s="15">
        <v>1000</v>
      </c>
      <c r="AQ1907" s="5">
        <v>1</v>
      </c>
      <c r="BB1907" s="26" t="s">
        <v>2758</v>
      </c>
      <c r="BC1907" s="26"/>
    </row>
    <row r="1908" spans="1:55" thickTop="1" thickBot="1" x14ac:dyDescent="0.25">
      <c r="A1908" s="5">
        <f t="shared" si="147"/>
        <v>1903</v>
      </c>
      <c r="B1908" s="5">
        <f>[1]角色配置表!B1908</f>
        <v>105528</v>
      </c>
      <c r="C1908" s="5">
        <f>[1]角色配置表!D1908</f>
        <v>1055</v>
      </c>
      <c r="D1908" s="63">
        <f>IFERROR(VLOOKUP($I1908,[2]低模说明表!$A$1:$B$9999,2,0),"")</f>
        <v>70000016</v>
      </c>
      <c r="E1908" s="63">
        <f>IFERROR(VLOOKUP($I1908,[2]高模说明表!$A$1:$B$9999,2,0),"")</f>
        <v>76000036</v>
      </c>
      <c r="F1908" s="5">
        <f>[1]角色配置表!F1908</f>
        <v>28</v>
      </c>
      <c r="G1908" s="5">
        <f>[1]角色配置表!G1908</f>
        <v>3001055</v>
      </c>
      <c r="H1908" s="5">
        <f t="shared" si="144"/>
        <v>3101055</v>
      </c>
      <c r="I1908" s="5" t="str">
        <f>[1]角色配置表!H1908</f>
        <v>关卡（箭塔）</v>
      </c>
      <c r="J1908" s="12">
        <v>0</v>
      </c>
      <c r="K1908" s="30">
        <v>10000</v>
      </c>
      <c r="L1908" s="30"/>
      <c r="M1908" s="15" t="s">
        <v>506</v>
      </c>
      <c r="N1908" s="15" t="s">
        <v>845</v>
      </c>
      <c r="O1908" s="15" t="s">
        <v>1755</v>
      </c>
      <c r="P1908" s="5" t="str">
        <f>[1]角色配置表!I1908</f>
        <v>1,116765;3,5495;4,0</v>
      </c>
      <c r="Q1908" s="5">
        <f>[1]角色配置表!J1908</f>
        <v>40</v>
      </c>
      <c r="R1908" s="47" t="str">
        <f t="shared" si="145"/>
        <v>0,30</v>
      </c>
      <c r="S1908" s="47">
        <v>0</v>
      </c>
      <c r="T1908" s="47" t="s">
        <v>306</v>
      </c>
      <c r="U1908" s="47">
        <v>30</v>
      </c>
      <c r="V1908" s="47" t="s">
        <v>852</v>
      </c>
      <c r="W1908" s="31" t="str">
        <f t="shared" si="146"/>
        <v>0,30</v>
      </c>
      <c r="X1908" s="31">
        <v>0</v>
      </c>
      <c r="Y1908" s="31" t="s">
        <v>306</v>
      </c>
      <c r="Z1908" s="31">
        <v>30</v>
      </c>
      <c r="AA1908" s="5">
        <f>[1]角色配置表!K1908</f>
        <v>1</v>
      </c>
      <c r="AC1908" s="5">
        <f>[1]角色配置表!N1908</f>
        <v>0</v>
      </c>
      <c r="AD1908" s="5">
        <f>[1]角色配置表!O1908</f>
        <v>8769</v>
      </c>
      <c r="AE1908" s="14">
        <v>200006</v>
      </c>
      <c r="AF1908" s="11"/>
      <c r="AG1908" s="25">
        <v>200007</v>
      </c>
      <c r="AH1908" s="12" t="s">
        <v>3875</v>
      </c>
      <c r="AI1908" s="12" t="s">
        <v>3875</v>
      </c>
      <c r="AJ1908" s="30">
        <v>0</v>
      </c>
      <c r="AK1908" s="5">
        <f>[1]角色配置表!Q1908</f>
        <v>100000</v>
      </c>
      <c r="AL1908" s="5">
        <f>[1]角色配置表!S1908</f>
        <v>3</v>
      </c>
      <c r="AN1908" s="5" t="str">
        <f t="shared" si="148"/>
        <v>1055010</v>
      </c>
      <c r="AO1908" s="15">
        <v>1000</v>
      </c>
      <c r="AQ1908" s="5">
        <v>1</v>
      </c>
      <c r="BB1908" s="26" t="s">
        <v>2758</v>
      </c>
      <c r="BC1908" s="26"/>
    </row>
    <row r="1909" spans="1:55" thickTop="1" thickBot="1" x14ac:dyDescent="0.25">
      <c r="A1909" s="5">
        <f t="shared" si="147"/>
        <v>1904</v>
      </c>
      <c r="B1909" s="5">
        <f>[1]角色配置表!B1909</f>
        <v>105529</v>
      </c>
      <c r="C1909" s="5">
        <f>[1]角色配置表!D1909</f>
        <v>1055</v>
      </c>
      <c r="D1909" s="63">
        <f>IFERROR(VLOOKUP($I1909,[2]低模说明表!$A$1:$B$9999,2,0),"")</f>
        <v>70000016</v>
      </c>
      <c r="E1909" s="63">
        <f>IFERROR(VLOOKUP($I1909,[2]高模说明表!$A$1:$B$9999,2,0),"")</f>
        <v>76000036</v>
      </c>
      <c r="F1909" s="5">
        <f>[1]角色配置表!F1909</f>
        <v>29</v>
      </c>
      <c r="G1909" s="5">
        <f>[1]角色配置表!G1909</f>
        <v>3001055</v>
      </c>
      <c r="H1909" s="5">
        <f t="shared" si="144"/>
        <v>3101055</v>
      </c>
      <c r="I1909" s="5" t="str">
        <f>[1]角色配置表!H1909</f>
        <v>关卡（箭塔）</v>
      </c>
      <c r="J1909" s="12">
        <v>0</v>
      </c>
      <c r="K1909" s="30">
        <v>10000</v>
      </c>
      <c r="L1909" s="30"/>
      <c r="M1909" s="15" t="s">
        <v>506</v>
      </c>
      <c r="N1909" s="15" t="s">
        <v>845</v>
      </c>
      <c r="O1909" s="15" t="s">
        <v>1755</v>
      </c>
      <c r="P1909" s="5" t="str">
        <f>[1]角色配置表!I1909</f>
        <v>1,140118;3,6594;4,0</v>
      </c>
      <c r="Q1909" s="5">
        <f>[1]角色配置表!J1909</f>
        <v>40</v>
      </c>
      <c r="R1909" s="47" t="str">
        <f t="shared" si="145"/>
        <v>0,30</v>
      </c>
      <c r="S1909" s="47">
        <v>0</v>
      </c>
      <c r="T1909" s="47" t="s">
        <v>306</v>
      </c>
      <c r="U1909" s="47">
        <v>30</v>
      </c>
      <c r="V1909" s="47" t="s">
        <v>852</v>
      </c>
      <c r="W1909" s="31" t="str">
        <f t="shared" si="146"/>
        <v>0,30</v>
      </c>
      <c r="X1909" s="31">
        <v>0</v>
      </c>
      <c r="Y1909" s="31" t="s">
        <v>306</v>
      </c>
      <c r="Z1909" s="31">
        <v>30</v>
      </c>
      <c r="AA1909" s="5">
        <f>[1]角色配置表!K1909</f>
        <v>1</v>
      </c>
      <c r="AC1909" s="5">
        <f>[1]角色配置表!N1909</f>
        <v>0</v>
      </c>
      <c r="AD1909" s="5">
        <f>[1]角色配置表!O1909</f>
        <v>8769</v>
      </c>
      <c r="AE1909" s="14">
        <v>200006</v>
      </c>
      <c r="AF1909" s="11"/>
      <c r="AG1909" s="25">
        <v>200007</v>
      </c>
      <c r="AH1909" s="12" t="s">
        <v>3875</v>
      </c>
      <c r="AI1909" s="12" t="s">
        <v>3875</v>
      </c>
      <c r="AJ1909" s="30">
        <v>0</v>
      </c>
      <c r="AK1909" s="5">
        <f>[1]角色配置表!Q1909</f>
        <v>100000</v>
      </c>
      <c r="AL1909" s="5">
        <f>[1]角色配置表!S1909</f>
        <v>3</v>
      </c>
      <c r="AN1909" s="5" t="str">
        <f t="shared" si="148"/>
        <v>1055010</v>
      </c>
      <c r="AO1909" s="15">
        <v>1000</v>
      </c>
      <c r="AQ1909" s="5">
        <v>1</v>
      </c>
      <c r="BB1909" s="26" t="s">
        <v>2758</v>
      </c>
      <c r="BC1909" s="26"/>
    </row>
    <row r="1910" spans="1:55" thickTop="1" thickBot="1" x14ac:dyDescent="0.25">
      <c r="A1910" s="5">
        <f t="shared" si="147"/>
        <v>1905</v>
      </c>
      <c r="B1910" s="5">
        <f>[1]角色配置表!B1910</f>
        <v>105530</v>
      </c>
      <c r="C1910" s="5">
        <f>[1]角色配置表!D1910</f>
        <v>1055</v>
      </c>
      <c r="D1910" s="63">
        <f>IFERROR(VLOOKUP($I1910,[2]低模说明表!$A$1:$B$9999,2,0),"")</f>
        <v>70000016</v>
      </c>
      <c r="E1910" s="63">
        <f>IFERROR(VLOOKUP($I1910,[2]高模说明表!$A$1:$B$9999,2,0),"")</f>
        <v>76000036</v>
      </c>
      <c r="F1910" s="5">
        <f>[1]角色配置表!F1910</f>
        <v>30</v>
      </c>
      <c r="G1910" s="5">
        <f>[1]角色配置表!G1910</f>
        <v>3001055</v>
      </c>
      <c r="H1910" s="5">
        <f t="shared" si="144"/>
        <v>3101055</v>
      </c>
      <c r="I1910" s="5" t="str">
        <f>[1]角色配置表!H1910</f>
        <v>关卡（箭塔）</v>
      </c>
      <c r="J1910" s="12">
        <v>0</v>
      </c>
      <c r="K1910" s="30">
        <v>10000</v>
      </c>
      <c r="L1910" s="30"/>
      <c r="M1910" s="15" t="s">
        <v>506</v>
      </c>
      <c r="N1910" s="15" t="s">
        <v>845</v>
      </c>
      <c r="O1910" s="15" t="s">
        <v>1755</v>
      </c>
      <c r="P1910" s="5" t="str">
        <f>[1]角色配置表!I1910</f>
        <v>1,168142;3,7913;4,0</v>
      </c>
      <c r="Q1910" s="5">
        <f>[1]角色配置表!J1910</f>
        <v>40</v>
      </c>
      <c r="R1910" s="47" t="str">
        <f t="shared" si="145"/>
        <v>0,30</v>
      </c>
      <c r="S1910" s="47">
        <v>0</v>
      </c>
      <c r="T1910" s="47" t="s">
        <v>306</v>
      </c>
      <c r="U1910" s="47">
        <v>30</v>
      </c>
      <c r="V1910" s="47" t="s">
        <v>852</v>
      </c>
      <c r="W1910" s="31" t="str">
        <f t="shared" si="146"/>
        <v>0,30</v>
      </c>
      <c r="X1910" s="31">
        <v>0</v>
      </c>
      <c r="Y1910" s="31" t="s">
        <v>306</v>
      </c>
      <c r="Z1910" s="31">
        <v>30</v>
      </c>
      <c r="AA1910" s="5">
        <f>[1]角色配置表!K1910</f>
        <v>1</v>
      </c>
      <c r="AC1910" s="5">
        <f>[1]角色配置表!N1910</f>
        <v>0</v>
      </c>
      <c r="AD1910" s="5">
        <f>[1]角色配置表!O1910</f>
        <v>8769</v>
      </c>
      <c r="AE1910" s="14">
        <v>200006</v>
      </c>
      <c r="AF1910" s="11"/>
      <c r="AG1910" s="25">
        <v>200007</v>
      </c>
      <c r="AH1910" s="12" t="s">
        <v>3875</v>
      </c>
      <c r="AI1910" s="12" t="s">
        <v>3875</v>
      </c>
      <c r="AJ1910" s="30">
        <v>0</v>
      </c>
      <c r="AK1910" s="5">
        <f>[1]角色配置表!Q1910</f>
        <v>100000</v>
      </c>
      <c r="AL1910" s="5">
        <f>[1]角色配置表!S1910</f>
        <v>3</v>
      </c>
      <c r="AN1910" s="5" t="str">
        <f t="shared" si="148"/>
        <v>1055010</v>
      </c>
      <c r="AO1910" s="15">
        <v>1000</v>
      </c>
      <c r="AQ1910" s="5">
        <v>1</v>
      </c>
      <c r="BB1910" s="26" t="s">
        <v>2758</v>
      </c>
      <c r="BC1910" s="26"/>
    </row>
    <row r="1911" spans="1:55" thickTop="1" thickBot="1" x14ac:dyDescent="0.25">
      <c r="A1911" s="5">
        <f t="shared" si="147"/>
        <v>1906</v>
      </c>
      <c r="B1911" s="5">
        <f>[1]角色配置表!B1911</f>
        <v>105601</v>
      </c>
      <c r="C1911" s="5">
        <f>[1]角色配置表!D1911</f>
        <v>1056</v>
      </c>
      <c r="D1911" s="63">
        <f>IFERROR(VLOOKUP($I1911,[2]低模说明表!$A$1:$B$9999,2,0),"")</f>
        <v>70000017</v>
      </c>
      <c r="E1911" s="63">
        <f>IFERROR(VLOOKUP($I1911,[2]高模说明表!$A$1:$B$9999,2,0),"")</f>
        <v>76000037</v>
      </c>
      <c r="F1911" s="5">
        <f>[1]角色配置表!F1911</f>
        <v>1</v>
      </c>
      <c r="G1911" s="5">
        <f>[1]角色配置表!G1911</f>
        <v>3001056</v>
      </c>
      <c r="H1911" s="5">
        <f t="shared" si="144"/>
        <v>3101056</v>
      </c>
      <c r="I1911" s="5" t="str">
        <f>[1]角色配置表!H1911</f>
        <v>关卡（投石塔）</v>
      </c>
      <c r="J1911" s="12">
        <v>0</v>
      </c>
      <c r="K1911" s="30">
        <v>10000</v>
      </c>
      <c r="L1911" s="30"/>
      <c r="M1911" s="15" t="s">
        <v>506</v>
      </c>
      <c r="N1911" s="15" t="s">
        <v>845</v>
      </c>
      <c r="O1911" s="15" t="s">
        <v>1755</v>
      </c>
      <c r="P1911" s="5" t="str">
        <f>[1]角色配置表!I1911</f>
        <v>1,750;3,60;4,0</v>
      </c>
      <c r="Q1911" s="5">
        <f>[1]角色配置表!J1911</f>
        <v>60</v>
      </c>
      <c r="R1911" s="47" t="str">
        <f t="shared" si="145"/>
        <v>0,30</v>
      </c>
      <c r="S1911" s="47">
        <v>0</v>
      </c>
      <c r="T1911" s="47" t="s">
        <v>306</v>
      </c>
      <c r="U1911" s="47">
        <v>30</v>
      </c>
      <c r="V1911" s="47" t="s">
        <v>852</v>
      </c>
      <c r="W1911" s="31" t="str">
        <f t="shared" si="146"/>
        <v>0,30</v>
      </c>
      <c r="X1911" s="31">
        <v>0</v>
      </c>
      <c r="Y1911" s="31" t="s">
        <v>306</v>
      </c>
      <c r="Z1911" s="31">
        <v>30</v>
      </c>
      <c r="AA1911" s="5">
        <f>[1]角色配置表!K1911</f>
        <v>1</v>
      </c>
      <c r="AC1911" s="5">
        <f>[1]角色配置表!N1911</f>
        <v>0</v>
      </c>
      <c r="AD1911" s="5">
        <f>[1]角色配置表!O1911</f>
        <v>8769</v>
      </c>
      <c r="AE1911" s="14">
        <v>200006</v>
      </c>
      <c r="AF1911" s="11"/>
      <c r="AG1911" s="25">
        <v>200007</v>
      </c>
      <c r="AH1911" s="12" t="s">
        <v>3875</v>
      </c>
      <c r="AI1911" s="12" t="s">
        <v>3875</v>
      </c>
      <c r="AJ1911" s="30">
        <v>0</v>
      </c>
      <c r="AK1911" s="5">
        <f>[1]角色配置表!Q1911</f>
        <v>120000</v>
      </c>
      <c r="AL1911" s="5">
        <f>[1]角色配置表!S1911</f>
        <v>1</v>
      </c>
      <c r="AN1911" s="5" t="str">
        <f t="shared" si="148"/>
        <v>1056010</v>
      </c>
      <c r="AO1911" s="15">
        <v>1000</v>
      </c>
      <c r="AQ1911" s="5">
        <v>1</v>
      </c>
      <c r="BB1911" s="26" t="s">
        <v>2758</v>
      </c>
      <c r="BC1911" s="26"/>
    </row>
    <row r="1912" spans="1:55" thickTop="1" thickBot="1" x14ac:dyDescent="0.25">
      <c r="A1912" s="5">
        <f t="shared" si="147"/>
        <v>1907</v>
      </c>
      <c r="B1912" s="5">
        <f>[1]角色配置表!B1912</f>
        <v>105602</v>
      </c>
      <c r="C1912" s="5">
        <f>[1]角色配置表!D1912</f>
        <v>1056</v>
      </c>
      <c r="D1912" s="63">
        <f>IFERROR(VLOOKUP($I1912,[2]低模说明表!$A$1:$B$9999,2,0),"")</f>
        <v>70000017</v>
      </c>
      <c r="E1912" s="63">
        <f>IFERROR(VLOOKUP($I1912,[2]高模说明表!$A$1:$B$9999,2,0),"")</f>
        <v>76000037</v>
      </c>
      <c r="F1912" s="5">
        <f>[1]角色配置表!F1912</f>
        <v>2</v>
      </c>
      <c r="G1912" s="5">
        <f>[1]角色配置表!G1912</f>
        <v>3001056</v>
      </c>
      <c r="H1912" s="5">
        <f t="shared" si="144"/>
        <v>3101056</v>
      </c>
      <c r="I1912" s="5" t="str">
        <f>[1]角色配置表!H1912</f>
        <v>关卡（投石塔）</v>
      </c>
      <c r="J1912" s="12">
        <v>0</v>
      </c>
      <c r="K1912" s="30">
        <v>10000</v>
      </c>
      <c r="L1912" s="30"/>
      <c r="M1912" s="15" t="s">
        <v>506</v>
      </c>
      <c r="N1912" s="15" t="s">
        <v>845</v>
      </c>
      <c r="O1912" s="15" t="s">
        <v>1755</v>
      </c>
      <c r="P1912" s="5" t="str">
        <f>[1]角色配置表!I1912</f>
        <v>1,900;3,72;4,0</v>
      </c>
      <c r="Q1912" s="5">
        <f>[1]角色配置表!J1912</f>
        <v>60</v>
      </c>
      <c r="R1912" s="47" t="str">
        <f t="shared" si="145"/>
        <v>0,30</v>
      </c>
      <c r="S1912" s="47">
        <v>0</v>
      </c>
      <c r="T1912" s="47" t="s">
        <v>306</v>
      </c>
      <c r="U1912" s="47">
        <v>30</v>
      </c>
      <c r="V1912" s="47" t="s">
        <v>852</v>
      </c>
      <c r="W1912" s="31" t="str">
        <f t="shared" si="146"/>
        <v>0,30</v>
      </c>
      <c r="X1912" s="31">
        <v>0</v>
      </c>
      <c r="Y1912" s="31" t="s">
        <v>306</v>
      </c>
      <c r="Z1912" s="31">
        <v>30</v>
      </c>
      <c r="AA1912" s="5">
        <f>[1]角色配置表!K1912</f>
        <v>1</v>
      </c>
      <c r="AC1912" s="5">
        <f>[1]角色配置表!N1912</f>
        <v>0</v>
      </c>
      <c r="AD1912" s="5">
        <f>[1]角色配置表!O1912</f>
        <v>8769</v>
      </c>
      <c r="AE1912" s="14">
        <v>200006</v>
      </c>
      <c r="AF1912" s="11"/>
      <c r="AG1912" s="25">
        <v>200007</v>
      </c>
      <c r="AH1912" s="12" t="s">
        <v>3875</v>
      </c>
      <c r="AI1912" s="12" t="s">
        <v>3875</v>
      </c>
      <c r="AJ1912" s="30">
        <v>0</v>
      </c>
      <c r="AK1912" s="5">
        <f>[1]角色配置表!Q1912</f>
        <v>120000</v>
      </c>
      <c r="AL1912" s="5">
        <f>[1]角色配置表!S1912</f>
        <v>1</v>
      </c>
      <c r="AN1912" s="5" t="str">
        <f t="shared" si="148"/>
        <v>1056010</v>
      </c>
      <c r="AO1912" s="15">
        <v>1000</v>
      </c>
      <c r="AQ1912" s="5">
        <v>1</v>
      </c>
      <c r="BB1912" s="26" t="s">
        <v>2758</v>
      </c>
      <c r="BC1912" s="26"/>
    </row>
    <row r="1913" spans="1:55" thickTop="1" thickBot="1" x14ac:dyDescent="0.25">
      <c r="A1913" s="5">
        <f t="shared" si="147"/>
        <v>1908</v>
      </c>
      <c r="B1913" s="5">
        <f>[1]角色配置表!B1913</f>
        <v>105603</v>
      </c>
      <c r="C1913" s="5">
        <f>[1]角色配置表!D1913</f>
        <v>1056</v>
      </c>
      <c r="D1913" s="63">
        <f>IFERROR(VLOOKUP($I1913,[2]低模说明表!$A$1:$B$9999,2,0),"")</f>
        <v>70000017</v>
      </c>
      <c r="E1913" s="63">
        <f>IFERROR(VLOOKUP($I1913,[2]高模说明表!$A$1:$B$9999,2,0),"")</f>
        <v>76000037</v>
      </c>
      <c r="F1913" s="5">
        <f>[1]角色配置表!F1913</f>
        <v>3</v>
      </c>
      <c r="G1913" s="5">
        <f>[1]角色配置表!G1913</f>
        <v>3001056</v>
      </c>
      <c r="H1913" s="5">
        <f t="shared" si="144"/>
        <v>3101056</v>
      </c>
      <c r="I1913" s="5" t="str">
        <f>[1]角色配置表!H1913</f>
        <v>关卡（投石塔）</v>
      </c>
      <c r="J1913" s="12">
        <v>0</v>
      </c>
      <c r="K1913" s="30">
        <v>10000</v>
      </c>
      <c r="L1913" s="30"/>
      <c r="M1913" s="15" t="s">
        <v>506</v>
      </c>
      <c r="N1913" s="15" t="s">
        <v>845</v>
      </c>
      <c r="O1913" s="15" t="s">
        <v>1755</v>
      </c>
      <c r="P1913" s="5" t="str">
        <f>[1]角色配置表!I1913</f>
        <v>1,1080;3,87;4,0</v>
      </c>
      <c r="Q1913" s="5">
        <f>[1]角色配置表!J1913</f>
        <v>60</v>
      </c>
      <c r="R1913" s="47" t="str">
        <f t="shared" si="145"/>
        <v>0,30</v>
      </c>
      <c r="S1913" s="47">
        <v>0</v>
      </c>
      <c r="T1913" s="47" t="s">
        <v>306</v>
      </c>
      <c r="U1913" s="47">
        <v>30</v>
      </c>
      <c r="V1913" s="47" t="s">
        <v>852</v>
      </c>
      <c r="W1913" s="31" t="str">
        <f t="shared" si="146"/>
        <v>0,30</v>
      </c>
      <c r="X1913" s="31">
        <v>0</v>
      </c>
      <c r="Y1913" s="31" t="s">
        <v>306</v>
      </c>
      <c r="Z1913" s="31">
        <v>30</v>
      </c>
      <c r="AA1913" s="5">
        <f>[1]角色配置表!K1913</f>
        <v>1</v>
      </c>
      <c r="AC1913" s="5">
        <f>[1]角色配置表!N1913</f>
        <v>0</v>
      </c>
      <c r="AD1913" s="5">
        <f>[1]角色配置表!O1913</f>
        <v>8769</v>
      </c>
      <c r="AE1913" s="14">
        <v>200006</v>
      </c>
      <c r="AF1913" s="11"/>
      <c r="AG1913" s="25">
        <v>200007</v>
      </c>
      <c r="AH1913" s="12" t="s">
        <v>3875</v>
      </c>
      <c r="AI1913" s="12" t="s">
        <v>3875</v>
      </c>
      <c r="AJ1913" s="30">
        <v>0</v>
      </c>
      <c r="AK1913" s="5">
        <f>[1]角色配置表!Q1913</f>
        <v>120000</v>
      </c>
      <c r="AL1913" s="5">
        <f>[1]角色配置表!S1913</f>
        <v>1</v>
      </c>
      <c r="AN1913" s="5" t="str">
        <f t="shared" si="148"/>
        <v>1056010</v>
      </c>
      <c r="AO1913" s="15">
        <v>1000</v>
      </c>
      <c r="AQ1913" s="5">
        <v>1</v>
      </c>
      <c r="BB1913" s="26" t="s">
        <v>2758</v>
      </c>
      <c r="BC1913" s="26"/>
    </row>
    <row r="1914" spans="1:55" thickTop="1" thickBot="1" x14ac:dyDescent="0.25">
      <c r="A1914" s="5">
        <f t="shared" si="147"/>
        <v>1909</v>
      </c>
      <c r="B1914" s="5">
        <f>[1]角色配置表!B1914</f>
        <v>105604</v>
      </c>
      <c r="C1914" s="5">
        <f>[1]角色配置表!D1914</f>
        <v>1056</v>
      </c>
      <c r="D1914" s="63">
        <f>IFERROR(VLOOKUP($I1914,[2]低模说明表!$A$1:$B$9999,2,0),"")</f>
        <v>70000017</v>
      </c>
      <c r="E1914" s="63">
        <f>IFERROR(VLOOKUP($I1914,[2]高模说明表!$A$1:$B$9999,2,0),"")</f>
        <v>76000037</v>
      </c>
      <c r="F1914" s="5">
        <f>[1]角色配置表!F1914</f>
        <v>4</v>
      </c>
      <c r="G1914" s="5">
        <f>[1]角色配置表!G1914</f>
        <v>3001056</v>
      </c>
      <c r="H1914" s="5">
        <f t="shared" si="144"/>
        <v>3101056</v>
      </c>
      <c r="I1914" s="5" t="str">
        <f>[1]角色配置表!H1914</f>
        <v>关卡（投石塔）</v>
      </c>
      <c r="J1914" s="12">
        <v>0</v>
      </c>
      <c r="K1914" s="30">
        <v>10000</v>
      </c>
      <c r="L1914" s="30"/>
      <c r="M1914" s="15" t="s">
        <v>506</v>
      </c>
      <c r="N1914" s="15" t="s">
        <v>845</v>
      </c>
      <c r="O1914" s="15" t="s">
        <v>1755</v>
      </c>
      <c r="P1914" s="5" t="str">
        <f>[1]角色配置表!I1914</f>
        <v>1,1296;3,104;4,0</v>
      </c>
      <c r="Q1914" s="5">
        <f>[1]角色配置表!J1914</f>
        <v>60</v>
      </c>
      <c r="R1914" s="47" t="str">
        <f t="shared" si="145"/>
        <v>0,30</v>
      </c>
      <c r="S1914" s="47">
        <v>0</v>
      </c>
      <c r="T1914" s="47" t="s">
        <v>306</v>
      </c>
      <c r="U1914" s="47">
        <v>30</v>
      </c>
      <c r="V1914" s="47" t="s">
        <v>852</v>
      </c>
      <c r="W1914" s="31" t="str">
        <f t="shared" si="146"/>
        <v>0,30</v>
      </c>
      <c r="X1914" s="31">
        <v>0</v>
      </c>
      <c r="Y1914" s="31" t="s">
        <v>306</v>
      </c>
      <c r="Z1914" s="31">
        <v>30</v>
      </c>
      <c r="AA1914" s="5">
        <f>[1]角色配置表!K1914</f>
        <v>1</v>
      </c>
      <c r="AC1914" s="5">
        <f>[1]角色配置表!N1914</f>
        <v>0</v>
      </c>
      <c r="AD1914" s="5">
        <f>[1]角色配置表!O1914</f>
        <v>8769</v>
      </c>
      <c r="AE1914" s="14">
        <v>200006</v>
      </c>
      <c r="AF1914" s="11"/>
      <c r="AG1914" s="25">
        <v>200007</v>
      </c>
      <c r="AH1914" s="12" t="s">
        <v>3875</v>
      </c>
      <c r="AI1914" s="12" t="s">
        <v>3875</v>
      </c>
      <c r="AJ1914" s="30">
        <v>0</v>
      </c>
      <c r="AK1914" s="5">
        <f>[1]角色配置表!Q1914</f>
        <v>120000</v>
      </c>
      <c r="AL1914" s="5">
        <f>[1]角色配置表!S1914</f>
        <v>1</v>
      </c>
      <c r="AN1914" s="5" t="str">
        <f t="shared" si="148"/>
        <v>1056010</v>
      </c>
      <c r="AO1914" s="15">
        <v>1000</v>
      </c>
      <c r="AQ1914" s="5">
        <v>1</v>
      </c>
      <c r="BB1914" s="26" t="s">
        <v>2758</v>
      </c>
      <c r="BC1914" s="26"/>
    </row>
    <row r="1915" spans="1:55" thickTop="1" thickBot="1" x14ac:dyDescent="0.25">
      <c r="A1915" s="5">
        <f t="shared" si="147"/>
        <v>1910</v>
      </c>
      <c r="B1915" s="5">
        <f>[1]角色配置表!B1915</f>
        <v>105605</v>
      </c>
      <c r="C1915" s="5">
        <f>[1]角色配置表!D1915</f>
        <v>1056</v>
      </c>
      <c r="D1915" s="63">
        <f>IFERROR(VLOOKUP($I1915,[2]低模说明表!$A$1:$B$9999,2,0),"")</f>
        <v>70000017</v>
      </c>
      <c r="E1915" s="63">
        <f>IFERROR(VLOOKUP($I1915,[2]高模说明表!$A$1:$B$9999,2,0),"")</f>
        <v>76000037</v>
      </c>
      <c r="F1915" s="5">
        <f>[1]角色配置表!F1915</f>
        <v>5</v>
      </c>
      <c r="G1915" s="5">
        <f>[1]角色配置表!G1915</f>
        <v>3001056</v>
      </c>
      <c r="H1915" s="5">
        <f t="shared" ref="H1915:H1978" si="149">G1915+100000</f>
        <v>3101056</v>
      </c>
      <c r="I1915" s="5" t="str">
        <f>[1]角色配置表!H1915</f>
        <v>关卡（投石塔）</v>
      </c>
      <c r="J1915" s="12">
        <v>0</v>
      </c>
      <c r="K1915" s="30">
        <v>10000</v>
      </c>
      <c r="L1915" s="30"/>
      <c r="M1915" s="15" t="s">
        <v>506</v>
      </c>
      <c r="N1915" s="15" t="s">
        <v>845</v>
      </c>
      <c r="O1915" s="15" t="s">
        <v>1755</v>
      </c>
      <c r="P1915" s="5" t="str">
        <f>[1]角色配置表!I1915</f>
        <v>1,1556;3,125;4,0</v>
      </c>
      <c r="Q1915" s="5">
        <f>[1]角色配置表!J1915</f>
        <v>60</v>
      </c>
      <c r="R1915" s="47" t="str">
        <f t="shared" ref="R1915:R1978" si="150">_xlfn.CONCAT(S1915:U1915)</f>
        <v>0,30</v>
      </c>
      <c r="S1915" s="47">
        <v>0</v>
      </c>
      <c r="T1915" s="47" t="s">
        <v>306</v>
      </c>
      <c r="U1915" s="47">
        <v>30</v>
      </c>
      <c r="V1915" s="47" t="s">
        <v>852</v>
      </c>
      <c r="W1915" s="31" t="str">
        <f t="shared" ref="W1915:W1978" si="151">_xlfn.CONCAT(X1915:Z1915)</f>
        <v>0,30</v>
      </c>
      <c r="X1915" s="31">
        <v>0</v>
      </c>
      <c r="Y1915" s="31" t="s">
        <v>306</v>
      </c>
      <c r="Z1915" s="31">
        <v>30</v>
      </c>
      <c r="AA1915" s="5">
        <f>[1]角色配置表!K1915</f>
        <v>1</v>
      </c>
      <c r="AC1915" s="5">
        <f>[1]角色配置表!N1915</f>
        <v>0</v>
      </c>
      <c r="AD1915" s="5">
        <f>[1]角色配置表!O1915</f>
        <v>8769</v>
      </c>
      <c r="AE1915" s="14">
        <v>200006</v>
      </c>
      <c r="AF1915" s="11"/>
      <c r="AG1915" s="25">
        <v>200007</v>
      </c>
      <c r="AH1915" s="12" t="s">
        <v>3875</v>
      </c>
      <c r="AI1915" s="12" t="s">
        <v>3875</v>
      </c>
      <c r="AJ1915" s="30">
        <v>0</v>
      </c>
      <c r="AK1915" s="5">
        <f>[1]角色配置表!Q1915</f>
        <v>120000</v>
      </c>
      <c r="AL1915" s="5">
        <f>[1]角色配置表!S1915</f>
        <v>1</v>
      </c>
      <c r="AN1915" s="5" t="str">
        <f t="shared" si="148"/>
        <v>1056010</v>
      </c>
      <c r="AO1915" s="15">
        <v>1000</v>
      </c>
      <c r="AQ1915" s="5">
        <v>1</v>
      </c>
      <c r="BB1915" s="26" t="s">
        <v>2758</v>
      </c>
      <c r="BC1915" s="26"/>
    </row>
    <row r="1916" spans="1:55" thickTop="1" thickBot="1" x14ac:dyDescent="0.25">
      <c r="A1916" s="5">
        <f t="shared" si="147"/>
        <v>1911</v>
      </c>
      <c r="B1916" s="5">
        <f>[1]角色配置表!B1916</f>
        <v>105606</v>
      </c>
      <c r="C1916" s="5">
        <f>[1]角色配置表!D1916</f>
        <v>1056</v>
      </c>
      <c r="D1916" s="63">
        <f>IFERROR(VLOOKUP($I1916,[2]低模说明表!$A$1:$B$9999,2,0),"")</f>
        <v>70000017</v>
      </c>
      <c r="E1916" s="63">
        <f>IFERROR(VLOOKUP($I1916,[2]高模说明表!$A$1:$B$9999,2,0),"")</f>
        <v>76000037</v>
      </c>
      <c r="F1916" s="5">
        <f>[1]角色配置表!F1916</f>
        <v>6</v>
      </c>
      <c r="G1916" s="5">
        <f>[1]角色配置表!G1916</f>
        <v>3001056</v>
      </c>
      <c r="H1916" s="5">
        <f t="shared" si="149"/>
        <v>3101056</v>
      </c>
      <c r="I1916" s="5" t="str">
        <f>[1]角色配置表!H1916</f>
        <v>关卡（投石塔）</v>
      </c>
      <c r="J1916" s="12">
        <v>0</v>
      </c>
      <c r="K1916" s="30">
        <v>10000</v>
      </c>
      <c r="L1916" s="30"/>
      <c r="M1916" s="15" t="s">
        <v>506</v>
      </c>
      <c r="N1916" s="15" t="s">
        <v>845</v>
      </c>
      <c r="O1916" s="15" t="s">
        <v>1755</v>
      </c>
      <c r="P1916" s="5" t="str">
        <f>[1]角色配置表!I1916</f>
        <v>1,1867;3,150;4,0</v>
      </c>
      <c r="Q1916" s="5">
        <f>[1]角色配置表!J1916</f>
        <v>60</v>
      </c>
      <c r="R1916" s="47" t="str">
        <f t="shared" si="150"/>
        <v>0,30</v>
      </c>
      <c r="S1916" s="47">
        <v>0</v>
      </c>
      <c r="T1916" s="47" t="s">
        <v>306</v>
      </c>
      <c r="U1916" s="47">
        <v>30</v>
      </c>
      <c r="V1916" s="47" t="s">
        <v>852</v>
      </c>
      <c r="W1916" s="31" t="str">
        <f t="shared" si="151"/>
        <v>0,30</v>
      </c>
      <c r="X1916" s="31">
        <v>0</v>
      </c>
      <c r="Y1916" s="31" t="s">
        <v>306</v>
      </c>
      <c r="Z1916" s="31">
        <v>30</v>
      </c>
      <c r="AA1916" s="5">
        <f>[1]角色配置表!K1916</f>
        <v>1</v>
      </c>
      <c r="AC1916" s="5">
        <f>[1]角色配置表!N1916</f>
        <v>0</v>
      </c>
      <c r="AD1916" s="5">
        <f>[1]角色配置表!O1916</f>
        <v>8769</v>
      </c>
      <c r="AE1916" s="14">
        <v>200006</v>
      </c>
      <c r="AF1916" s="11"/>
      <c r="AG1916" s="25">
        <v>200007</v>
      </c>
      <c r="AH1916" s="12" t="s">
        <v>3875</v>
      </c>
      <c r="AI1916" s="12" t="s">
        <v>3875</v>
      </c>
      <c r="AJ1916" s="30">
        <v>0</v>
      </c>
      <c r="AK1916" s="5">
        <f>[1]角色配置表!Q1916</f>
        <v>120000</v>
      </c>
      <c r="AL1916" s="5">
        <f>[1]角色配置表!S1916</f>
        <v>1</v>
      </c>
      <c r="AN1916" s="5" t="str">
        <f t="shared" si="148"/>
        <v>1056010</v>
      </c>
      <c r="AO1916" s="15">
        <v>1000</v>
      </c>
      <c r="AQ1916" s="5">
        <v>1</v>
      </c>
      <c r="BB1916" s="26" t="s">
        <v>2758</v>
      </c>
      <c r="BC1916" s="26"/>
    </row>
    <row r="1917" spans="1:55" thickTop="1" thickBot="1" x14ac:dyDescent="0.25">
      <c r="A1917" s="5">
        <f t="shared" si="147"/>
        <v>1912</v>
      </c>
      <c r="B1917" s="5">
        <f>[1]角色配置表!B1917</f>
        <v>105607</v>
      </c>
      <c r="C1917" s="5">
        <f>[1]角色配置表!D1917</f>
        <v>1056</v>
      </c>
      <c r="D1917" s="63">
        <f>IFERROR(VLOOKUP($I1917,[2]低模说明表!$A$1:$B$9999,2,0),"")</f>
        <v>70000017</v>
      </c>
      <c r="E1917" s="63">
        <f>IFERROR(VLOOKUP($I1917,[2]高模说明表!$A$1:$B$9999,2,0),"")</f>
        <v>76000037</v>
      </c>
      <c r="F1917" s="5">
        <f>[1]角色配置表!F1917</f>
        <v>7</v>
      </c>
      <c r="G1917" s="5">
        <f>[1]角色配置表!G1917</f>
        <v>3001056</v>
      </c>
      <c r="H1917" s="5">
        <f t="shared" si="149"/>
        <v>3101056</v>
      </c>
      <c r="I1917" s="5" t="str">
        <f>[1]角色配置表!H1917</f>
        <v>关卡（投石塔）</v>
      </c>
      <c r="J1917" s="12">
        <v>0</v>
      </c>
      <c r="K1917" s="30">
        <v>10000</v>
      </c>
      <c r="L1917" s="30"/>
      <c r="M1917" s="15" t="s">
        <v>506</v>
      </c>
      <c r="N1917" s="15" t="s">
        <v>845</v>
      </c>
      <c r="O1917" s="15" t="s">
        <v>1755</v>
      </c>
      <c r="P1917" s="5" t="str">
        <f>[1]角色配置表!I1917</f>
        <v>1,2240;3,180;4,0</v>
      </c>
      <c r="Q1917" s="5">
        <f>[1]角色配置表!J1917</f>
        <v>60</v>
      </c>
      <c r="R1917" s="47" t="str">
        <f t="shared" si="150"/>
        <v>0,30</v>
      </c>
      <c r="S1917" s="47">
        <v>0</v>
      </c>
      <c r="T1917" s="47" t="s">
        <v>306</v>
      </c>
      <c r="U1917" s="47">
        <v>30</v>
      </c>
      <c r="V1917" s="47" t="s">
        <v>852</v>
      </c>
      <c r="W1917" s="31" t="str">
        <f t="shared" si="151"/>
        <v>0,30</v>
      </c>
      <c r="X1917" s="31">
        <v>0</v>
      </c>
      <c r="Y1917" s="31" t="s">
        <v>306</v>
      </c>
      <c r="Z1917" s="31">
        <v>30</v>
      </c>
      <c r="AA1917" s="5">
        <f>[1]角色配置表!K1917</f>
        <v>1</v>
      </c>
      <c r="AC1917" s="5">
        <f>[1]角色配置表!N1917</f>
        <v>0</v>
      </c>
      <c r="AD1917" s="5">
        <f>[1]角色配置表!O1917</f>
        <v>8769</v>
      </c>
      <c r="AE1917" s="14">
        <v>200006</v>
      </c>
      <c r="AF1917" s="11"/>
      <c r="AG1917" s="25">
        <v>200007</v>
      </c>
      <c r="AH1917" s="12" t="s">
        <v>3875</v>
      </c>
      <c r="AI1917" s="12" t="s">
        <v>3875</v>
      </c>
      <c r="AJ1917" s="30">
        <v>0</v>
      </c>
      <c r="AK1917" s="5">
        <f>[1]角色配置表!Q1917</f>
        <v>120000</v>
      </c>
      <c r="AL1917" s="5">
        <f>[1]角色配置表!S1917</f>
        <v>1</v>
      </c>
      <c r="AN1917" s="5" t="str">
        <f t="shared" si="148"/>
        <v>1056010</v>
      </c>
      <c r="AO1917" s="15">
        <v>1000</v>
      </c>
      <c r="AQ1917" s="5">
        <v>1</v>
      </c>
      <c r="BB1917" s="26" t="s">
        <v>2758</v>
      </c>
      <c r="BC1917" s="26"/>
    </row>
    <row r="1918" spans="1:55" thickTop="1" thickBot="1" x14ac:dyDescent="0.25">
      <c r="A1918" s="5">
        <f t="shared" si="147"/>
        <v>1913</v>
      </c>
      <c r="B1918" s="5">
        <f>[1]角色配置表!B1918</f>
        <v>105608</v>
      </c>
      <c r="C1918" s="5">
        <f>[1]角色配置表!D1918</f>
        <v>1056</v>
      </c>
      <c r="D1918" s="63">
        <f>IFERROR(VLOOKUP($I1918,[2]低模说明表!$A$1:$B$9999,2,0),"")</f>
        <v>70000017</v>
      </c>
      <c r="E1918" s="63">
        <f>IFERROR(VLOOKUP($I1918,[2]高模说明表!$A$1:$B$9999,2,0),"")</f>
        <v>76000037</v>
      </c>
      <c r="F1918" s="5">
        <f>[1]角色配置表!F1918</f>
        <v>8</v>
      </c>
      <c r="G1918" s="5">
        <f>[1]角色配置表!G1918</f>
        <v>3001056</v>
      </c>
      <c r="H1918" s="5">
        <f t="shared" si="149"/>
        <v>3101056</v>
      </c>
      <c r="I1918" s="5" t="str">
        <f>[1]角色配置表!H1918</f>
        <v>关卡（投石塔）</v>
      </c>
      <c r="J1918" s="12">
        <v>0</v>
      </c>
      <c r="K1918" s="30">
        <v>10000</v>
      </c>
      <c r="L1918" s="30"/>
      <c r="M1918" s="15" t="s">
        <v>506</v>
      </c>
      <c r="N1918" s="15" t="s">
        <v>845</v>
      </c>
      <c r="O1918" s="15" t="s">
        <v>1755</v>
      </c>
      <c r="P1918" s="5" t="str">
        <f>[1]角色配置表!I1918</f>
        <v>1,2688;3,215;4,0</v>
      </c>
      <c r="Q1918" s="5">
        <f>[1]角色配置表!J1918</f>
        <v>60</v>
      </c>
      <c r="R1918" s="47" t="str">
        <f t="shared" si="150"/>
        <v>0,30</v>
      </c>
      <c r="S1918" s="47">
        <v>0</v>
      </c>
      <c r="T1918" s="47" t="s">
        <v>306</v>
      </c>
      <c r="U1918" s="47">
        <v>30</v>
      </c>
      <c r="V1918" s="47" t="s">
        <v>852</v>
      </c>
      <c r="W1918" s="31" t="str">
        <f t="shared" si="151"/>
        <v>0,30</v>
      </c>
      <c r="X1918" s="31">
        <v>0</v>
      </c>
      <c r="Y1918" s="31" t="s">
        <v>306</v>
      </c>
      <c r="Z1918" s="31">
        <v>30</v>
      </c>
      <c r="AA1918" s="5">
        <f>[1]角色配置表!K1918</f>
        <v>1</v>
      </c>
      <c r="AC1918" s="5">
        <f>[1]角色配置表!N1918</f>
        <v>0</v>
      </c>
      <c r="AD1918" s="5">
        <f>[1]角色配置表!O1918</f>
        <v>8769</v>
      </c>
      <c r="AE1918" s="14">
        <v>200006</v>
      </c>
      <c r="AF1918" s="11"/>
      <c r="AG1918" s="25">
        <v>200007</v>
      </c>
      <c r="AH1918" s="12" t="s">
        <v>3875</v>
      </c>
      <c r="AI1918" s="12" t="s">
        <v>3875</v>
      </c>
      <c r="AJ1918" s="30">
        <v>0</v>
      </c>
      <c r="AK1918" s="5">
        <f>[1]角色配置表!Q1918</f>
        <v>120000</v>
      </c>
      <c r="AL1918" s="5">
        <f>[1]角色配置表!S1918</f>
        <v>1</v>
      </c>
      <c r="AN1918" s="5" t="str">
        <f t="shared" si="148"/>
        <v>1056010</v>
      </c>
      <c r="AO1918" s="15">
        <v>1000</v>
      </c>
      <c r="AQ1918" s="5">
        <v>1</v>
      </c>
      <c r="BB1918" s="26" t="s">
        <v>2758</v>
      </c>
      <c r="BC1918" s="26"/>
    </row>
    <row r="1919" spans="1:55" thickTop="1" thickBot="1" x14ac:dyDescent="0.25">
      <c r="A1919" s="5">
        <f t="shared" si="147"/>
        <v>1914</v>
      </c>
      <c r="B1919" s="5">
        <f>[1]角色配置表!B1919</f>
        <v>105609</v>
      </c>
      <c r="C1919" s="5">
        <f>[1]角色配置表!D1919</f>
        <v>1056</v>
      </c>
      <c r="D1919" s="63">
        <f>IFERROR(VLOOKUP($I1919,[2]低模说明表!$A$1:$B$9999,2,0),"")</f>
        <v>70000017</v>
      </c>
      <c r="E1919" s="63">
        <f>IFERROR(VLOOKUP($I1919,[2]高模说明表!$A$1:$B$9999,2,0),"")</f>
        <v>76000037</v>
      </c>
      <c r="F1919" s="5">
        <f>[1]角色配置表!F1919</f>
        <v>9</v>
      </c>
      <c r="G1919" s="5">
        <f>[1]角色配置表!G1919</f>
        <v>3001056</v>
      </c>
      <c r="H1919" s="5">
        <f t="shared" si="149"/>
        <v>3101056</v>
      </c>
      <c r="I1919" s="5" t="str">
        <f>[1]角色配置表!H1919</f>
        <v>关卡（投石塔）</v>
      </c>
      <c r="J1919" s="12">
        <v>0</v>
      </c>
      <c r="K1919" s="30">
        <v>10000</v>
      </c>
      <c r="L1919" s="30"/>
      <c r="M1919" s="15" t="s">
        <v>506</v>
      </c>
      <c r="N1919" s="15" t="s">
        <v>845</v>
      </c>
      <c r="O1919" s="15" t="s">
        <v>1755</v>
      </c>
      <c r="P1919" s="5" t="str">
        <f>[1]角色配置表!I1919</f>
        <v>1,3225;3,258;4,0</v>
      </c>
      <c r="Q1919" s="5">
        <f>[1]角色配置表!J1919</f>
        <v>60</v>
      </c>
      <c r="R1919" s="47" t="str">
        <f t="shared" si="150"/>
        <v>0,30</v>
      </c>
      <c r="S1919" s="47">
        <v>0</v>
      </c>
      <c r="T1919" s="47" t="s">
        <v>306</v>
      </c>
      <c r="U1919" s="47">
        <v>30</v>
      </c>
      <c r="V1919" s="47" t="s">
        <v>852</v>
      </c>
      <c r="W1919" s="31" t="str">
        <f t="shared" si="151"/>
        <v>0,30</v>
      </c>
      <c r="X1919" s="31">
        <v>0</v>
      </c>
      <c r="Y1919" s="31" t="s">
        <v>306</v>
      </c>
      <c r="Z1919" s="31">
        <v>30</v>
      </c>
      <c r="AA1919" s="5">
        <f>[1]角色配置表!K1919</f>
        <v>1</v>
      </c>
      <c r="AC1919" s="5">
        <f>[1]角色配置表!N1919</f>
        <v>0</v>
      </c>
      <c r="AD1919" s="5">
        <f>[1]角色配置表!O1919</f>
        <v>8769</v>
      </c>
      <c r="AE1919" s="14">
        <v>200006</v>
      </c>
      <c r="AF1919" s="11"/>
      <c r="AG1919" s="25">
        <v>200007</v>
      </c>
      <c r="AH1919" s="12" t="s">
        <v>3875</v>
      </c>
      <c r="AI1919" s="12" t="s">
        <v>3875</v>
      </c>
      <c r="AJ1919" s="30">
        <v>0</v>
      </c>
      <c r="AK1919" s="5">
        <f>[1]角色配置表!Q1919</f>
        <v>120000</v>
      </c>
      <c r="AL1919" s="5">
        <f>[1]角色配置表!S1919</f>
        <v>1</v>
      </c>
      <c r="AN1919" s="5" t="str">
        <f t="shared" si="148"/>
        <v>1056010</v>
      </c>
      <c r="AO1919" s="15">
        <v>1000</v>
      </c>
      <c r="AQ1919" s="5">
        <v>1</v>
      </c>
      <c r="BB1919" s="26" t="s">
        <v>2758</v>
      </c>
      <c r="BC1919" s="26"/>
    </row>
    <row r="1920" spans="1:55" thickTop="1" thickBot="1" x14ac:dyDescent="0.25">
      <c r="A1920" s="5">
        <f t="shared" si="147"/>
        <v>1915</v>
      </c>
      <c r="B1920" s="5">
        <f>[1]角色配置表!B1920</f>
        <v>105610</v>
      </c>
      <c r="C1920" s="5">
        <f>[1]角色配置表!D1920</f>
        <v>1056</v>
      </c>
      <c r="D1920" s="63">
        <f>IFERROR(VLOOKUP($I1920,[2]低模说明表!$A$1:$B$9999,2,0),"")</f>
        <v>70000017</v>
      </c>
      <c r="E1920" s="63">
        <f>IFERROR(VLOOKUP($I1920,[2]高模说明表!$A$1:$B$9999,2,0),"")</f>
        <v>76000037</v>
      </c>
      <c r="F1920" s="5">
        <f>[1]角色配置表!F1920</f>
        <v>10</v>
      </c>
      <c r="G1920" s="5">
        <f>[1]角色配置表!G1920</f>
        <v>3001056</v>
      </c>
      <c r="H1920" s="5">
        <f t="shared" si="149"/>
        <v>3101056</v>
      </c>
      <c r="I1920" s="5" t="str">
        <f>[1]角色配置表!H1920</f>
        <v>关卡（投石塔）</v>
      </c>
      <c r="J1920" s="12">
        <v>0</v>
      </c>
      <c r="K1920" s="30">
        <v>10000</v>
      </c>
      <c r="L1920" s="30"/>
      <c r="M1920" s="15" t="s">
        <v>506</v>
      </c>
      <c r="N1920" s="15" t="s">
        <v>845</v>
      </c>
      <c r="O1920" s="15" t="s">
        <v>1755</v>
      </c>
      <c r="P1920" s="5" t="str">
        <f>[1]角色配置表!I1920</f>
        <v>1,3870;3,310;4,0</v>
      </c>
      <c r="Q1920" s="5">
        <f>[1]角色配置表!J1920</f>
        <v>60</v>
      </c>
      <c r="R1920" s="47" t="str">
        <f t="shared" si="150"/>
        <v>0,30</v>
      </c>
      <c r="S1920" s="47">
        <v>0</v>
      </c>
      <c r="T1920" s="47" t="s">
        <v>306</v>
      </c>
      <c r="U1920" s="47">
        <v>30</v>
      </c>
      <c r="V1920" s="47" t="s">
        <v>852</v>
      </c>
      <c r="W1920" s="31" t="str">
        <f t="shared" si="151"/>
        <v>0,30</v>
      </c>
      <c r="X1920" s="31">
        <v>0</v>
      </c>
      <c r="Y1920" s="31" t="s">
        <v>306</v>
      </c>
      <c r="Z1920" s="31">
        <v>30</v>
      </c>
      <c r="AA1920" s="5">
        <f>[1]角色配置表!K1920</f>
        <v>1</v>
      </c>
      <c r="AC1920" s="5">
        <f>[1]角色配置表!N1920</f>
        <v>0</v>
      </c>
      <c r="AD1920" s="5">
        <f>[1]角色配置表!O1920</f>
        <v>8769</v>
      </c>
      <c r="AE1920" s="14">
        <v>200006</v>
      </c>
      <c r="AF1920" s="11"/>
      <c r="AG1920" s="25">
        <v>200007</v>
      </c>
      <c r="AH1920" s="12" t="s">
        <v>3875</v>
      </c>
      <c r="AI1920" s="12" t="s">
        <v>3875</v>
      </c>
      <c r="AJ1920" s="30">
        <v>0</v>
      </c>
      <c r="AK1920" s="5">
        <f>[1]角色配置表!Q1920</f>
        <v>120000</v>
      </c>
      <c r="AL1920" s="5">
        <f>[1]角色配置表!S1920</f>
        <v>1</v>
      </c>
      <c r="AN1920" s="5" t="str">
        <f t="shared" si="148"/>
        <v>1056010</v>
      </c>
      <c r="AO1920" s="15">
        <v>1000</v>
      </c>
      <c r="AQ1920" s="5">
        <v>1</v>
      </c>
      <c r="BB1920" s="26" t="s">
        <v>2758</v>
      </c>
      <c r="BC1920" s="26"/>
    </row>
    <row r="1921" spans="1:55" thickTop="1" thickBot="1" x14ac:dyDescent="0.25">
      <c r="A1921" s="5">
        <f t="shared" si="147"/>
        <v>1916</v>
      </c>
      <c r="B1921" s="5">
        <f>[1]角色配置表!B1921</f>
        <v>105611</v>
      </c>
      <c r="C1921" s="5">
        <f>[1]角色配置表!D1921</f>
        <v>1056</v>
      </c>
      <c r="D1921" s="63">
        <f>IFERROR(VLOOKUP($I1921,[2]低模说明表!$A$1:$B$9999,2,0),"")</f>
        <v>70000017</v>
      </c>
      <c r="E1921" s="63">
        <f>IFERROR(VLOOKUP($I1921,[2]高模说明表!$A$1:$B$9999,2,0),"")</f>
        <v>76000037</v>
      </c>
      <c r="F1921" s="5">
        <f>[1]角色配置表!F1921</f>
        <v>11</v>
      </c>
      <c r="G1921" s="5">
        <f>[1]角色配置表!G1921</f>
        <v>3001056</v>
      </c>
      <c r="H1921" s="5">
        <f t="shared" si="149"/>
        <v>3101056</v>
      </c>
      <c r="I1921" s="5" t="str">
        <f>[1]角色配置表!H1921</f>
        <v>关卡（投石塔）</v>
      </c>
      <c r="J1921" s="12">
        <v>0</v>
      </c>
      <c r="K1921" s="30">
        <v>10000</v>
      </c>
      <c r="L1921" s="30"/>
      <c r="M1921" s="15" t="s">
        <v>506</v>
      </c>
      <c r="N1921" s="15" t="s">
        <v>845</v>
      </c>
      <c r="O1921" s="15" t="s">
        <v>1755</v>
      </c>
      <c r="P1921" s="5" t="str">
        <f>[1]角色配置表!I1921</f>
        <v>1,4644;3,372;4,0</v>
      </c>
      <c r="Q1921" s="5">
        <f>[1]角色配置表!J1921</f>
        <v>60</v>
      </c>
      <c r="R1921" s="47" t="str">
        <f t="shared" si="150"/>
        <v>0,30</v>
      </c>
      <c r="S1921" s="47">
        <v>0</v>
      </c>
      <c r="T1921" s="47" t="s">
        <v>306</v>
      </c>
      <c r="U1921" s="47">
        <v>30</v>
      </c>
      <c r="V1921" s="47" t="s">
        <v>852</v>
      </c>
      <c r="W1921" s="31" t="str">
        <f t="shared" si="151"/>
        <v>0,30</v>
      </c>
      <c r="X1921" s="31">
        <v>0</v>
      </c>
      <c r="Y1921" s="31" t="s">
        <v>306</v>
      </c>
      <c r="Z1921" s="31">
        <v>30</v>
      </c>
      <c r="AA1921" s="5">
        <f>[1]角色配置表!K1921</f>
        <v>1</v>
      </c>
      <c r="AC1921" s="5">
        <f>[1]角色配置表!N1921</f>
        <v>0</v>
      </c>
      <c r="AD1921" s="5">
        <f>[1]角色配置表!O1921</f>
        <v>8769</v>
      </c>
      <c r="AE1921" s="14">
        <v>200006</v>
      </c>
      <c r="AF1921" s="11"/>
      <c r="AG1921" s="25">
        <v>200007</v>
      </c>
      <c r="AH1921" s="12" t="s">
        <v>3875</v>
      </c>
      <c r="AI1921" s="12" t="s">
        <v>3875</v>
      </c>
      <c r="AJ1921" s="30">
        <v>0</v>
      </c>
      <c r="AK1921" s="5">
        <f>[1]角色配置表!Q1921</f>
        <v>120000</v>
      </c>
      <c r="AL1921" s="5">
        <f>[1]角色配置表!S1921</f>
        <v>1</v>
      </c>
      <c r="AN1921" s="5" t="str">
        <f t="shared" si="148"/>
        <v>1056010</v>
      </c>
      <c r="AO1921" s="15">
        <v>1000</v>
      </c>
      <c r="AQ1921" s="5">
        <v>1</v>
      </c>
      <c r="BB1921" s="26" t="s">
        <v>2758</v>
      </c>
      <c r="BC1921" s="26"/>
    </row>
    <row r="1922" spans="1:55" thickTop="1" thickBot="1" x14ac:dyDescent="0.25">
      <c r="A1922" s="5">
        <f t="shared" si="147"/>
        <v>1917</v>
      </c>
      <c r="B1922" s="5">
        <f>[1]角色配置表!B1922</f>
        <v>105612</v>
      </c>
      <c r="C1922" s="5">
        <f>[1]角色配置表!D1922</f>
        <v>1056</v>
      </c>
      <c r="D1922" s="63">
        <f>IFERROR(VLOOKUP($I1922,[2]低模说明表!$A$1:$B$9999,2,0),"")</f>
        <v>70000017</v>
      </c>
      <c r="E1922" s="63">
        <f>IFERROR(VLOOKUP($I1922,[2]高模说明表!$A$1:$B$9999,2,0),"")</f>
        <v>76000037</v>
      </c>
      <c r="F1922" s="5">
        <f>[1]角色配置表!F1922</f>
        <v>12</v>
      </c>
      <c r="G1922" s="5">
        <f>[1]角色配置表!G1922</f>
        <v>3001056</v>
      </c>
      <c r="H1922" s="5">
        <f t="shared" si="149"/>
        <v>3101056</v>
      </c>
      <c r="I1922" s="5" t="str">
        <f>[1]角色配置表!H1922</f>
        <v>关卡（投石塔）</v>
      </c>
      <c r="J1922" s="12">
        <v>0</v>
      </c>
      <c r="K1922" s="30">
        <v>10000</v>
      </c>
      <c r="L1922" s="30"/>
      <c r="M1922" s="15" t="s">
        <v>506</v>
      </c>
      <c r="N1922" s="15" t="s">
        <v>845</v>
      </c>
      <c r="O1922" s="15" t="s">
        <v>1755</v>
      </c>
      <c r="P1922" s="5" t="str">
        <f>[1]角色配置表!I1922</f>
        <v>1,5573;3,446;4,0</v>
      </c>
      <c r="Q1922" s="5">
        <f>[1]角色配置表!J1922</f>
        <v>60</v>
      </c>
      <c r="R1922" s="47" t="str">
        <f t="shared" si="150"/>
        <v>0,30</v>
      </c>
      <c r="S1922" s="47">
        <v>0</v>
      </c>
      <c r="T1922" s="47" t="s">
        <v>306</v>
      </c>
      <c r="U1922" s="47">
        <v>30</v>
      </c>
      <c r="V1922" s="47" t="s">
        <v>852</v>
      </c>
      <c r="W1922" s="31" t="str">
        <f t="shared" si="151"/>
        <v>0,30</v>
      </c>
      <c r="X1922" s="31">
        <v>0</v>
      </c>
      <c r="Y1922" s="31" t="s">
        <v>306</v>
      </c>
      <c r="Z1922" s="31">
        <v>30</v>
      </c>
      <c r="AA1922" s="5">
        <f>[1]角色配置表!K1922</f>
        <v>1</v>
      </c>
      <c r="AC1922" s="5">
        <f>[1]角色配置表!N1922</f>
        <v>0</v>
      </c>
      <c r="AD1922" s="5">
        <f>[1]角色配置表!O1922</f>
        <v>8769</v>
      </c>
      <c r="AE1922" s="14">
        <v>200006</v>
      </c>
      <c r="AF1922" s="11"/>
      <c r="AG1922" s="25">
        <v>200007</v>
      </c>
      <c r="AH1922" s="12" t="s">
        <v>3875</v>
      </c>
      <c r="AI1922" s="12" t="s">
        <v>3875</v>
      </c>
      <c r="AJ1922" s="30">
        <v>0</v>
      </c>
      <c r="AK1922" s="5">
        <f>[1]角色配置表!Q1922</f>
        <v>120000</v>
      </c>
      <c r="AL1922" s="5">
        <f>[1]角色配置表!S1922</f>
        <v>1</v>
      </c>
      <c r="AN1922" s="5" t="str">
        <f t="shared" si="148"/>
        <v>1056010</v>
      </c>
      <c r="AO1922" s="15">
        <v>1000</v>
      </c>
      <c r="AQ1922" s="5">
        <v>1</v>
      </c>
      <c r="BB1922" s="26" t="s">
        <v>2758</v>
      </c>
      <c r="BC1922" s="26"/>
    </row>
    <row r="1923" spans="1:55" thickTop="1" thickBot="1" x14ac:dyDescent="0.25">
      <c r="A1923" s="5">
        <f t="shared" si="147"/>
        <v>1918</v>
      </c>
      <c r="B1923" s="5">
        <f>[1]角色配置表!B1923</f>
        <v>105613</v>
      </c>
      <c r="C1923" s="5">
        <f>[1]角色配置表!D1923</f>
        <v>1056</v>
      </c>
      <c r="D1923" s="63">
        <f>IFERROR(VLOOKUP($I1923,[2]低模说明表!$A$1:$B$9999,2,0),"")</f>
        <v>70000017</v>
      </c>
      <c r="E1923" s="63">
        <f>IFERROR(VLOOKUP($I1923,[2]高模说明表!$A$1:$B$9999,2,0),"")</f>
        <v>76000037</v>
      </c>
      <c r="F1923" s="5">
        <f>[1]角色配置表!F1923</f>
        <v>13</v>
      </c>
      <c r="G1923" s="5">
        <f>[1]角色配置表!G1923</f>
        <v>3001056</v>
      </c>
      <c r="H1923" s="5">
        <f t="shared" si="149"/>
        <v>3101056</v>
      </c>
      <c r="I1923" s="5" t="str">
        <f>[1]角色配置表!H1923</f>
        <v>关卡（投石塔）</v>
      </c>
      <c r="J1923" s="12">
        <v>0</v>
      </c>
      <c r="K1923" s="30">
        <v>10000</v>
      </c>
      <c r="L1923" s="30"/>
      <c r="M1923" s="15" t="s">
        <v>506</v>
      </c>
      <c r="N1923" s="15" t="s">
        <v>845</v>
      </c>
      <c r="O1923" s="15" t="s">
        <v>1755</v>
      </c>
      <c r="P1923" s="5" t="str">
        <f>[1]角色配置表!I1923</f>
        <v>1,6688;3,535;4,0</v>
      </c>
      <c r="Q1923" s="5">
        <f>[1]角色配置表!J1923</f>
        <v>60</v>
      </c>
      <c r="R1923" s="47" t="str">
        <f t="shared" si="150"/>
        <v>0,30</v>
      </c>
      <c r="S1923" s="47">
        <v>0</v>
      </c>
      <c r="T1923" s="47" t="s">
        <v>306</v>
      </c>
      <c r="U1923" s="47">
        <v>30</v>
      </c>
      <c r="V1923" s="47" t="s">
        <v>852</v>
      </c>
      <c r="W1923" s="31" t="str">
        <f t="shared" si="151"/>
        <v>0,30</v>
      </c>
      <c r="X1923" s="31">
        <v>0</v>
      </c>
      <c r="Y1923" s="31" t="s">
        <v>306</v>
      </c>
      <c r="Z1923" s="31">
        <v>30</v>
      </c>
      <c r="AA1923" s="5">
        <f>[1]角色配置表!K1923</f>
        <v>1</v>
      </c>
      <c r="AC1923" s="5">
        <f>[1]角色配置表!N1923</f>
        <v>0</v>
      </c>
      <c r="AD1923" s="5">
        <f>[1]角色配置表!O1923</f>
        <v>8769</v>
      </c>
      <c r="AE1923" s="14">
        <v>200006</v>
      </c>
      <c r="AF1923" s="11"/>
      <c r="AG1923" s="25">
        <v>200007</v>
      </c>
      <c r="AH1923" s="12" t="s">
        <v>3875</v>
      </c>
      <c r="AI1923" s="12" t="s">
        <v>3875</v>
      </c>
      <c r="AJ1923" s="30">
        <v>0</v>
      </c>
      <c r="AK1923" s="5">
        <f>[1]角色配置表!Q1923</f>
        <v>120000</v>
      </c>
      <c r="AL1923" s="5">
        <f>[1]角色配置表!S1923</f>
        <v>1</v>
      </c>
      <c r="AN1923" s="5" t="str">
        <f t="shared" si="148"/>
        <v>1056010</v>
      </c>
      <c r="AO1923" s="15">
        <v>1000</v>
      </c>
      <c r="AQ1923" s="5">
        <v>1</v>
      </c>
      <c r="BB1923" s="26" t="s">
        <v>2758</v>
      </c>
      <c r="BC1923" s="26"/>
    </row>
    <row r="1924" spans="1:55" thickTop="1" thickBot="1" x14ac:dyDescent="0.25">
      <c r="A1924" s="5">
        <f t="shared" si="147"/>
        <v>1919</v>
      </c>
      <c r="B1924" s="5">
        <f>[1]角色配置表!B1924</f>
        <v>105614</v>
      </c>
      <c r="C1924" s="5">
        <f>[1]角色配置表!D1924</f>
        <v>1056</v>
      </c>
      <c r="D1924" s="63">
        <f>IFERROR(VLOOKUP($I1924,[2]低模说明表!$A$1:$B$9999,2,0),"")</f>
        <v>70000017</v>
      </c>
      <c r="E1924" s="63">
        <f>IFERROR(VLOOKUP($I1924,[2]高模说明表!$A$1:$B$9999,2,0),"")</f>
        <v>76000037</v>
      </c>
      <c r="F1924" s="5">
        <f>[1]角色配置表!F1924</f>
        <v>14</v>
      </c>
      <c r="G1924" s="5">
        <f>[1]角色配置表!G1924</f>
        <v>3001056</v>
      </c>
      <c r="H1924" s="5">
        <f t="shared" si="149"/>
        <v>3101056</v>
      </c>
      <c r="I1924" s="5" t="str">
        <f>[1]角色配置表!H1924</f>
        <v>关卡（投石塔）</v>
      </c>
      <c r="J1924" s="12">
        <v>0</v>
      </c>
      <c r="K1924" s="30">
        <v>10000</v>
      </c>
      <c r="L1924" s="30"/>
      <c r="M1924" s="15" t="s">
        <v>506</v>
      </c>
      <c r="N1924" s="15" t="s">
        <v>845</v>
      </c>
      <c r="O1924" s="15" t="s">
        <v>1755</v>
      </c>
      <c r="P1924" s="5" t="str">
        <f>[1]角色配置表!I1924</f>
        <v>1,8025;3,642;4,0</v>
      </c>
      <c r="Q1924" s="5">
        <f>[1]角色配置表!J1924</f>
        <v>60</v>
      </c>
      <c r="R1924" s="47" t="str">
        <f t="shared" si="150"/>
        <v>0,30</v>
      </c>
      <c r="S1924" s="47">
        <v>0</v>
      </c>
      <c r="T1924" s="47" t="s">
        <v>306</v>
      </c>
      <c r="U1924" s="47">
        <v>30</v>
      </c>
      <c r="V1924" s="47" t="s">
        <v>852</v>
      </c>
      <c r="W1924" s="31" t="str">
        <f t="shared" si="151"/>
        <v>0,30</v>
      </c>
      <c r="X1924" s="31">
        <v>0</v>
      </c>
      <c r="Y1924" s="31" t="s">
        <v>306</v>
      </c>
      <c r="Z1924" s="31">
        <v>30</v>
      </c>
      <c r="AA1924" s="5">
        <f>[1]角色配置表!K1924</f>
        <v>1</v>
      </c>
      <c r="AC1924" s="5">
        <f>[1]角色配置表!N1924</f>
        <v>0</v>
      </c>
      <c r="AD1924" s="5">
        <f>[1]角色配置表!O1924</f>
        <v>8769</v>
      </c>
      <c r="AE1924" s="14">
        <v>200006</v>
      </c>
      <c r="AF1924" s="11"/>
      <c r="AG1924" s="25">
        <v>200007</v>
      </c>
      <c r="AH1924" s="12" t="s">
        <v>3875</v>
      </c>
      <c r="AI1924" s="12" t="s">
        <v>3875</v>
      </c>
      <c r="AJ1924" s="30">
        <v>0</v>
      </c>
      <c r="AK1924" s="5">
        <f>[1]角色配置表!Q1924</f>
        <v>120000</v>
      </c>
      <c r="AL1924" s="5">
        <f>[1]角色配置表!S1924</f>
        <v>1</v>
      </c>
      <c r="AN1924" s="5" t="str">
        <f t="shared" si="148"/>
        <v>1056010</v>
      </c>
      <c r="AO1924" s="15">
        <v>1000</v>
      </c>
      <c r="AQ1924" s="5">
        <v>1</v>
      </c>
      <c r="BB1924" s="26" t="s">
        <v>2758</v>
      </c>
      <c r="BC1924" s="26"/>
    </row>
    <row r="1925" spans="1:55" thickTop="1" thickBot="1" x14ac:dyDescent="0.25">
      <c r="A1925" s="5">
        <f t="shared" si="147"/>
        <v>1920</v>
      </c>
      <c r="B1925" s="5">
        <f>[1]角色配置表!B1925</f>
        <v>105615</v>
      </c>
      <c r="C1925" s="5">
        <f>[1]角色配置表!D1925</f>
        <v>1056</v>
      </c>
      <c r="D1925" s="63">
        <f>IFERROR(VLOOKUP($I1925,[2]低模说明表!$A$1:$B$9999,2,0),"")</f>
        <v>70000017</v>
      </c>
      <c r="E1925" s="63">
        <f>IFERROR(VLOOKUP($I1925,[2]高模说明表!$A$1:$B$9999,2,0),"")</f>
        <v>76000037</v>
      </c>
      <c r="F1925" s="5">
        <f>[1]角色配置表!F1925</f>
        <v>15</v>
      </c>
      <c r="G1925" s="5">
        <f>[1]角色配置表!G1925</f>
        <v>3001056</v>
      </c>
      <c r="H1925" s="5">
        <f t="shared" si="149"/>
        <v>3101056</v>
      </c>
      <c r="I1925" s="5" t="str">
        <f>[1]角色配置表!H1925</f>
        <v>关卡（投石塔）</v>
      </c>
      <c r="J1925" s="12">
        <v>0</v>
      </c>
      <c r="K1925" s="30">
        <v>10000</v>
      </c>
      <c r="L1925" s="30"/>
      <c r="M1925" s="15" t="s">
        <v>506</v>
      </c>
      <c r="N1925" s="15" t="s">
        <v>845</v>
      </c>
      <c r="O1925" s="15" t="s">
        <v>1755</v>
      </c>
      <c r="P1925" s="5" t="str">
        <f>[1]角色配置表!I1925</f>
        <v>1,9630;3,771;4,0</v>
      </c>
      <c r="Q1925" s="5">
        <f>[1]角色配置表!J1925</f>
        <v>60</v>
      </c>
      <c r="R1925" s="47" t="str">
        <f t="shared" si="150"/>
        <v>0,30</v>
      </c>
      <c r="S1925" s="47">
        <v>0</v>
      </c>
      <c r="T1925" s="47" t="s">
        <v>306</v>
      </c>
      <c r="U1925" s="47">
        <v>30</v>
      </c>
      <c r="V1925" s="47" t="s">
        <v>852</v>
      </c>
      <c r="W1925" s="31" t="str">
        <f t="shared" si="151"/>
        <v>0,30</v>
      </c>
      <c r="X1925" s="31">
        <v>0</v>
      </c>
      <c r="Y1925" s="31" t="s">
        <v>306</v>
      </c>
      <c r="Z1925" s="31">
        <v>30</v>
      </c>
      <c r="AA1925" s="5">
        <f>[1]角色配置表!K1925</f>
        <v>1</v>
      </c>
      <c r="AC1925" s="5">
        <f>[1]角色配置表!N1925</f>
        <v>0</v>
      </c>
      <c r="AD1925" s="5">
        <f>[1]角色配置表!O1925</f>
        <v>8769</v>
      </c>
      <c r="AE1925" s="14">
        <v>200006</v>
      </c>
      <c r="AF1925" s="11"/>
      <c r="AG1925" s="25">
        <v>200007</v>
      </c>
      <c r="AH1925" s="12" t="s">
        <v>3875</v>
      </c>
      <c r="AI1925" s="12" t="s">
        <v>3875</v>
      </c>
      <c r="AJ1925" s="30">
        <v>0</v>
      </c>
      <c r="AK1925" s="5">
        <f>[1]角色配置表!Q1925</f>
        <v>120000</v>
      </c>
      <c r="AL1925" s="5">
        <f>[1]角色配置表!S1925</f>
        <v>1</v>
      </c>
      <c r="AN1925" s="5" t="str">
        <f t="shared" si="148"/>
        <v>1056010</v>
      </c>
      <c r="AO1925" s="15">
        <v>1000</v>
      </c>
      <c r="AQ1925" s="5">
        <v>1</v>
      </c>
      <c r="BB1925" s="26" t="s">
        <v>2758</v>
      </c>
      <c r="BC1925" s="26"/>
    </row>
    <row r="1926" spans="1:55" thickTop="1" thickBot="1" x14ac:dyDescent="0.25">
      <c r="A1926" s="5">
        <f t="shared" ref="A1926:A1989" si="152">ROW()-5</f>
        <v>1921</v>
      </c>
      <c r="B1926" s="5">
        <f>[1]角色配置表!B1926</f>
        <v>105616</v>
      </c>
      <c r="C1926" s="5">
        <f>[1]角色配置表!D1926</f>
        <v>1056</v>
      </c>
      <c r="D1926" s="63">
        <f>IFERROR(VLOOKUP($I1926,[2]低模说明表!$A$1:$B$9999,2,0),"")</f>
        <v>70000017</v>
      </c>
      <c r="E1926" s="63">
        <f>IFERROR(VLOOKUP($I1926,[2]高模说明表!$A$1:$B$9999,2,0),"")</f>
        <v>76000037</v>
      </c>
      <c r="F1926" s="5">
        <f>[1]角色配置表!F1926</f>
        <v>16</v>
      </c>
      <c r="G1926" s="5">
        <f>[1]角色配置表!G1926</f>
        <v>3001056</v>
      </c>
      <c r="H1926" s="5">
        <f t="shared" si="149"/>
        <v>3101056</v>
      </c>
      <c r="I1926" s="5" t="str">
        <f>[1]角色配置表!H1926</f>
        <v>关卡（投石塔）</v>
      </c>
      <c r="J1926" s="12">
        <v>0</v>
      </c>
      <c r="K1926" s="30">
        <v>10000</v>
      </c>
      <c r="L1926" s="30"/>
      <c r="M1926" s="15" t="s">
        <v>506</v>
      </c>
      <c r="N1926" s="15" t="s">
        <v>845</v>
      </c>
      <c r="O1926" s="15" t="s">
        <v>1755</v>
      </c>
      <c r="P1926" s="5" t="str">
        <f>[1]角色配置表!I1926</f>
        <v>1,11556;3,925;4,0</v>
      </c>
      <c r="Q1926" s="5">
        <f>[1]角色配置表!J1926</f>
        <v>60</v>
      </c>
      <c r="R1926" s="47" t="str">
        <f t="shared" si="150"/>
        <v>0,30</v>
      </c>
      <c r="S1926" s="47">
        <v>0</v>
      </c>
      <c r="T1926" s="47" t="s">
        <v>306</v>
      </c>
      <c r="U1926" s="47">
        <v>30</v>
      </c>
      <c r="V1926" s="47" t="s">
        <v>852</v>
      </c>
      <c r="W1926" s="31" t="str">
        <f t="shared" si="151"/>
        <v>0,30</v>
      </c>
      <c r="X1926" s="31">
        <v>0</v>
      </c>
      <c r="Y1926" s="31" t="s">
        <v>306</v>
      </c>
      <c r="Z1926" s="31">
        <v>30</v>
      </c>
      <c r="AA1926" s="5">
        <f>[1]角色配置表!K1926</f>
        <v>1</v>
      </c>
      <c r="AC1926" s="5">
        <f>[1]角色配置表!N1926</f>
        <v>0</v>
      </c>
      <c r="AD1926" s="5">
        <f>[1]角色配置表!O1926</f>
        <v>8769</v>
      </c>
      <c r="AE1926" s="14">
        <v>200006</v>
      </c>
      <c r="AF1926" s="11"/>
      <c r="AG1926" s="25">
        <v>200007</v>
      </c>
      <c r="AH1926" s="12" t="s">
        <v>3875</v>
      </c>
      <c r="AI1926" s="12" t="s">
        <v>3875</v>
      </c>
      <c r="AJ1926" s="30">
        <v>0</v>
      </c>
      <c r="AK1926" s="5">
        <f>[1]角色配置表!Q1926</f>
        <v>120000</v>
      </c>
      <c r="AL1926" s="5">
        <f>[1]角色配置表!S1926</f>
        <v>1</v>
      </c>
      <c r="AN1926" s="5" t="str">
        <f t="shared" ref="AN1926:AN1989" si="153">CHOOSE(AQ1926+1,"",C1926&amp;"010",_xlfn.CONCAT(C1926&amp;"011",",",C1926&amp;"010"),_xlfn.CONCAT(C1926&amp;"012",",",C1926&amp;"011",",",C1926&amp;"010"),_xlfn.CONCAT(C1926&amp;"013",",",C1926&amp;"012",",",C1926&amp;"011",",",C1926&amp;"010"),_xlfn.CONCAT(C1926&amp;"014",",",C1926&amp;"013",",",C1926&amp;"012",",",C1926&amp;"011",",",C1926&amp;"010"))</f>
        <v>1056010</v>
      </c>
      <c r="AO1926" s="15">
        <v>1000</v>
      </c>
      <c r="AQ1926" s="5">
        <v>1</v>
      </c>
      <c r="BB1926" s="26" t="s">
        <v>2758</v>
      </c>
      <c r="BC1926" s="26"/>
    </row>
    <row r="1927" spans="1:55" thickTop="1" thickBot="1" x14ac:dyDescent="0.25">
      <c r="A1927" s="5">
        <f t="shared" si="152"/>
        <v>1922</v>
      </c>
      <c r="B1927" s="5">
        <f>[1]角色配置表!B1927</f>
        <v>105617</v>
      </c>
      <c r="C1927" s="5">
        <f>[1]角色配置表!D1927</f>
        <v>1056</v>
      </c>
      <c r="D1927" s="63">
        <f>IFERROR(VLOOKUP($I1927,[2]低模说明表!$A$1:$B$9999,2,0),"")</f>
        <v>70000017</v>
      </c>
      <c r="E1927" s="63">
        <f>IFERROR(VLOOKUP($I1927,[2]高模说明表!$A$1:$B$9999,2,0),"")</f>
        <v>76000037</v>
      </c>
      <c r="F1927" s="5">
        <f>[1]角色配置表!F1927</f>
        <v>17</v>
      </c>
      <c r="G1927" s="5">
        <f>[1]角色配置表!G1927</f>
        <v>3001056</v>
      </c>
      <c r="H1927" s="5">
        <f t="shared" si="149"/>
        <v>3101056</v>
      </c>
      <c r="I1927" s="5" t="str">
        <f>[1]角色配置表!H1927</f>
        <v>关卡（投石塔）</v>
      </c>
      <c r="J1927" s="12">
        <v>0</v>
      </c>
      <c r="K1927" s="30">
        <v>10000</v>
      </c>
      <c r="L1927" s="30"/>
      <c r="M1927" s="15" t="s">
        <v>506</v>
      </c>
      <c r="N1927" s="15" t="s">
        <v>845</v>
      </c>
      <c r="O1927" s="15" t="s">
        <v>1755</v>
      </c>
      <c r="P1927" s="5" t="str">
        <f>[1]角色配置表!I1927</f>
        <v>1,13867;3,1110;4,0</v>
      </c>
      <c r="Q1927" s="5">
        <f>[1]角色配置表!J1927</f>
        <v>60</v>
      </c>
      <c r="R1927" s="47" t="str">
        <f t="shared" si="150"/>
        <v>0,30</v>
      </c>
      <c r="S1927" s="47">
        <v>0</v>
      </c>
      <c r="T1927" s="47" t="s">
        <v>306</v>
      </c>
      <c r="U1927" s="47">
        <v>30</v>
      </c>
      <c r="V1927" s="47" t="s">
        <v>852</v>
      </c>
      <c r="W1927" s="31" t="str">
        <f t="shared" si="151"/>
        <v>0,30</v>
      </c>
      <c r="X1927" s="31">
        <v>0</v>
      </c>
      <c r="Y1927" s="31" t="s">
        <v>306</v>
      </c>
      <c r="Z1927" s="31">
        <v>30</v>
      </c>
      <c r="AA1927" s="5">
        <f>[1]角色配置表!K1927</f>
        <v>1</v>
      </c>
      <c r="AC1927" s="5">
        <f>[1]角色配置表!N1927</f>
        <v>0</v>
      </c>
      <c r="AD1927" s="5">
        <f>[1]角色配置表!O1927</f>
        <v>8769</v>
      </c>
      <c r="AE1927" s="14">
        <v>200006</v>
      </c>
      <c r="AF1927" s="11"/>
      <c r="AG1927" s="25">
        <v>200007</v>
      </c>
      <c r="AH1927" s="12" t="s">
        <v>3875</v>
      </c>
      <c r="AI1927" s="12" t="s">
        <v>3875</v>
      </c>
      <c r="AJ1927" s="30">
        <v>0</v>
      </c>
      <c r="AK1927" s="5">
        <f>[1]角色配置表!Q1927</f>
        <v>120000</v>
      </c>
      <c r="AL1927" s="5">
        <f>[1]角色配置表!S1927</f>
        <v>1</v>
      </c>
      <c r="AN1927" s="5" t="str">
        <f t="shared" si="153"/>
        <v>1056010</v>
      </c>
      <c r="AO1927" s="15">
        <v>1000</v>
      </c>
      <c r="AQ1927" s="5">
        <v>1</v>
      </c>
      <c r="BB1927" s="26" t="s">
        <v>2758</v>
      </c>
      <c r="BC1927" s="26"/>
    </row>
    <row r="1928" spans="1:55" thickTop="1" thickBot="1" x14ac:dyDescent="0.25">
      <c r="A1928" s="5">
        <f t="shared" si="152"/>
        <v>1923</v>
      </c>
      <c r="B1928" s="5">
        <f>[1]角色配置表!B1928</f>
        <v>105618</v>
      </c>
      <c r="C1928" s="5">
        <f>[1]角色配置表!D1928</f>
        <v>1056</v>
      </c>
      <c r="D1928" s="63">
        <f>IFERROR(VLOOKUP($I1928,[2]低模说明表!$A$1:$B$9999,2,0),"")</f>
        <v>70000017</v>
      </c>
      <c r="E1928" s="63">
        <f>IFERROR(VLOOKUP($I1928,[2]高模说明表!$A$1:$B$9999,2,0),"")</f>
        <v>76000037</v>
      </c>
      <c r="F1928" s="5">
        <f>[1]角色配置表!F1928</f>
        <v>18</v>
      </c>
      <c r="G1928" s="5">
        <f>[1]角色配置表!G1928</f>
        <v>3001056</v>
      </c>
      <c r="H1928" s="5">
        <f t="shared" si="149"/>
        <v>3101056</v>
      </c>
      <c r="I1928" s="5" t="str">
        <f>[1]角色配置表!H1928</f>
        <v>关卡（投石塔）</v>
      </c>
      <c r="J1928" s="12">
        <v>0</v>
      </c>
      <c r="K1928" s="30">
        <v>10000</v>
      </c>
      <c r="L1928" s="30"/>
      <c r="M1928" s="15" t="s">
        <v>506</v>
      </c>
      <c r="N1928" s="15" t="s">
        <v>845</v>
      </c>
      <c r="O1928" s="15" t="s">
        <v>1755</v>
      </c>
      <c r="P1928" s="5" t="str">
        <f>[1]角色配置表!I1928</f>
        <v>1,16640;3,1332;4,0</v>
      </c>
      <c r="Q1928" s="5">
        <f>[1]角色配置表!J1928</f>
        <v>60</v>
      </c>
      <c r="R1928" s="47" t="str">
        <f t="shared" si="150"/>
        <v>0,30</v>
      </c>
      <c r="S1928" s="47">
        <v>0</v>
      </c>
      <c r="T1928" s="47" t="s">
        <v>306</v>
      </c>
      <c r="U1928" s="47">
        <v>30</v>
      </c>
      <c r="V1928" s="47" t="s">
        <v>852</v>
      </c>
      <c r="W1928" s="31" t="str">
        <f t="shared" si="151"/>
        <v>0,30</v>
      </c>
      <c r="X1928" s="31">
        <v>0</v>
      </c>
      <c r="Y1928" s="31" t="s">
        <v>306</v>
      </c>
      <c r="Z1928" s="31">
        <v>30</v>
      </c>
      <c r="AA1928" s="5">
        <f>[1]角色配置表!K1928</f>
        <v>1</v>
      </c>
      <c r="AC1928" s="5">
        <f>[1]角色配置表!N1928</f>
        <v>0</v>
      </c>
      <c r="AD1928" s="5">
        <f>[1]角色配置表!O1928</f>
        <v>8769</v>
      </c>
      <c r="AE1928" s="14">
        <v>200006</v>
      </c>
      <c r="AF1928" s="11"/>
      <c r="AG1928" s="25">
        <v>200007</v>
      </c>
      <c r="AH1928" s="12" t="s">
        <v>3875</v>
      </c>
      <c r="AI1928" s="12" t="s">
        <v>3875</v>
      </c>
      <c r="AJ1928" s="30">
        <v>0</v>
      </c>
      <c r="AK1928" s="5">
        <f>[1]角色配置表!Q1928</f>
        <v>120000</v>
      </c>
      <c r="AL1928" s="5">
        <f>[1]角色配置表!S1928</f>
        <v>1</v>
      </c>
      <c r="AN1928" s="5" t="str">
        <f t="shared" si="153"/>
        <v>1056010</v>
      </c>
      <c r="AO1928" s="15">
        <v>1000</v>
      </c>
      <c r="AQ1928" s="5">
        <v>1</v>
      </c>
      <c r="BB1928" s="26" t="s">
        <v>2758</v>
      </c>
      <c r="BC1928" s="26"/>
    </row>
    <row r="1929" spans="1:55" thickTop="1" thickBot="1" x14ac:dyDescent="0.25">
      <c r="A1929" s="5">
        <f t="shared" si="152"/>
        <v>1924</v>
      </c>
      <c r="B1929" s="5">
        <f>[1]角色配置表!B1929</f>
        <v>105619</v>
      </c>
      <c r="C1929" s="5">
        <f>[1]角色配置表!D1929</f>
        <v>1056</v>
      </c>
      <c r="D1929" s="63">
        <f>IFERROR(VLOOKUP($I1929,[2]低模说明表!$A$1:$B$9999,2,0),"")</f>
        <v>70000017</v>
      </c>
      <c r="E1929" s="63">
        <f>IFERROR(VLOOKUP($I1929,[2]高模说明表!$A$1:$B$9999,2,0),"")</f>
        <v>76000037</v>
      </c>
      <c r="F1929" s="5">
        <f>[1]角色配置表!F1929</f>
        <v>19</v>
      </c>
      <c r="G1929" s="5">
        <f>[1]角色配置表!G1929</f>
        <v>3001056</v>
      </c>
      <c r="H1929" s="5">
        <f t="shared" si="149"/>
        <v>3101056</v>
      </c>
      <c r="I1929" s="5" t="str">
        <f>[1]角色配置表!H1929</f>
        <v>关卡（投石塔）</v>
      </c>
      <c r="J1929" s="12">
        <v>0</v>
      </c>
      <c r="K1929" s="30">
        <v>10000</v>
      </c>
      <c r="L1929" s="30"/>
      <c r="M1929" s="15" t="s">
        <v>506</v>
      </c>
      <c r="N1929" s="15" t="s">
        <v>845</v>
      </c>
      <c r="O1929" s="15" t="s">
        <v>1755</v>
      </c>
      <c r="P1929" s="5" t="str">
        <f>[1]角色配置表!I1929</f>
        <v>1,19968;3,1598;4,0</v>
      </c>
      <c r="Q1929" s="5">
        <f>[1]角色配置表!J1929</f>
        <v>60</v>
      </c>
      <c r="R1929" s="47" t="str">
        <f t="shared" si="150"/>
        <v>0,30</v>
      </c>
      <c r="S1929" s="47">
        <v>0</v>
      </c>
      <c r="T1929" s="47" t="s">
        <v>306</v>
      </c>
      <c r="U1929" s="47">
        <v>30</v>
      </c>
      <c r="V1929" s="47" t="s">
        <v>852</v>
      </c>
      <c r="W1929" s="31" t="str">
        <f t="shared" si="151"/>
        <v>0,30</v>
      </c>
      <c r="X1929" s="31">
        <v>0</v>
      </c>
      <c r="Y1929" s="31" t="s">
        <v>306</v>
      </c>
      <c r="Z1929" s="31">
        <v>30</v>
      </c>
      <c r="AA1929" s="5">
        <f>[1]角色配置表!K1929</f>
        <v>1</v>
      </c>
      <c r="AC1929" s="5">
        <f>[1]角色配置表!N1929</f>
        <v>0</v>
      </c>
      <c r="AD1929" s="5">
        <f>[1]角色配置表!O1929</f>
        <v>8769</v>
      </c>
      <c r="AE1929" s="14">
        <v>200006</v>
      </c>
      <c r="AF1929" s="11"/>
      <c r="AG1929" s="25">
        <v>200007</v>
      </c>
      <c r="AH1929" s="12" t="s">
        <v>3875</v>
      </c>
      <c r="AI1929" s="12" t="s">
        <v>3875</v>
      </c>
      <c r="AJ1929" s="30">
        <v>0</v>
      </c>
      <c r="AK1929" s="5">
        <f>[1]角色配置表!Q1929</f>
        <v>120000</v>
      </c>
      <c r="AL1929" s="5">
        <f>[1]角色配置表!S1929</f>
        <v>1</v>
      </c>
      <c r="AN1929" s="5" t="str">
        <f t="shared" si="153"/>
        <v>1056010</v>
      </c>
      <c r="AO1929" s="15">
        <v>1000</v>
      </c>
      <c r="AQ1929" s="5">
        <v>1</v>
      </c>
      <c r="BB1929" s="26" t="s">
        <v>2758</v>
      </c>
      <c r="BC1929" s="26"/>
    </row>
    <row r="1930" spans="1:55" thickTop="1" thickBot="1" x14ac:dyDescent="0.25">
      <c r="A1930" s="5">
        <f t="shared" si="152"/>
        <v>1925</v>
      </c>
      <c r="B1930" s="5">
        <f>[1]角色配置表!B1930</f>
        <v>105620</v>
      </c>
      <c r="C1930" s="5">
        <f>[1]角色配置表!D1930</f>
        <v>1056</v>
      </c>
      <c r="D1930" s="63">
        <f>IFERROR(VLOOKUP($I1930,[2]低模说明表!$A$1:$B$9999,2,0),"")</f>
        <v>70000017</v>
      </c>
      <c r="E1930" s="63">
        <f>IFERROR(VLOOKUP($I1930,[2]高模说明表!$A$1:$B$9999,2,0),"")</f>
        <v>76000037</v>
      </c>
      <c r="F1930" s="5">
        <f>[1]角色配置表!F1930</f>
        <v>20</v>
      </c>
      <c r="G1930" s="5">
        <f>[1]角色配置表!G1930</f>
        <v>3001056</v>
      </c>
      <c r="H1930" s="5">
        <f t="shared" si="149"/>
        <v>3101056</v>
      </c>
      <c r="I1930" s="5" t="str">
        <f>[1]角色配置表!H1930</f>
        <v>关卡（投石塔）</v>
      </c>
      <c r="J1930" s="12">
        <v>0</v>
      </c>
      <c r="K1930" s="30">
        <v>10000</v>
      </c>
      <c r="L1930" s="30"/>
      <c r="M1930" s="15" t="s">
        <v>506</v>
      </c>
      <c r="N1930" s="15" t="s">
        <v>845</v>
      </c>
      <c r="O1930" s="15" t="s">
        <v>1755</v>
      </c>
      <c r="P1930" s="5" t="str">
        <f>[1]角色配置表!I1930</f>
        <v>1,23961;3,1917;4,0</v>
      </c>
      <c r="Q1930" s="5">
        <f>[1]角色配置表!J1930</f>
        <v>60</v>
      </c>
      <c r="R1930" s="47" t="str">
        <f t="shared" si="150"/>
        <v>0,30</v>
      </c>
      <c r="S1930" s="47">
        <v>0</v>
      </c>
      <c r="T1930" s="47" t="s">
        <v>306</v>
      </c>
      <c r="U1930" s="47">
        <v>30</v>
      </c>
      <c r="V1930" s="47" t="s">
        <v>852</v>
      </c>
      <c r="W1930" s="31" t="str">
        <f t="shared" si="151"/>
        <v>0,30</v>
      </c>
      <c r="X1930" s="31">
        <v>0</v>
      </c>
      <c r="Y1930" s="31" t="s">
        <v>306</v>
      </c>
      <c r="Z1930" s="31">
        <v>30</v>
      </c>
      <c r="AA1930" s="5">
        <f>[1]角色配置表!K1930</f>
        <v>1</v>
      </c>
      <c r="AC1930" s="5">
        <f>[1]角色配置表!N1930</f>
        <v>0</v>
      </c>
      <c r="AD1930" s="5">
        <f>[1]角色配置表!O1930</f>
        <v>8769</v>
      </c>
      <c r="AE1930" s="14">
        <v>200006</v>
      </c>
      <c r="AF1930" s="11"/>
      <c r="AG1930" s="25">
        <v>200007</v>
      </c>
      <c r="AH1930" s="12" t="s">
        <v>3875</v>
      </c>
      <c r="AI1930" s="12" t="s">
        <v>3875</v>
      </c>
      <c r="AJ1930" s="30">
        <v>0</v>
      </c>
      <c r="AK1930" s="5">
        <f>[1]角色配置表!Q1930</f>
        <v>120000</v>
      </c>
      <c r="AL1930" s="5">
        <f>[1]角色配置表!S1930</f>
        <v>1</v>
      </c>
      <c r="AN1930" s="5" t="str">
        <f t="shared" si="153"/>
        <v>1056010</v>
      </c>
      <c r="AO1930" s="15">
        <v>1000</v>
      </c>
      <c r="AQ1930" s="5">
        <v>1</v>
      </c>
      <c r="BB1930" s="26" t="s">
        <v>2758</v>
      </c>
      <c r="BC1930" s="26"/>
    </row>
    <row r="1931" spans="1:55" thickTop="1" thickBot="1" x14ac:dyDescent="0.25">
      <c r="A1931" s="5">
        <f t="shared" si="152"/>
        <v>1926</v>
      </c>
      <c r="B1931" s="5">
        <f>[1]角色配置表!B1931</f>
        <v>105621</v>
      </c>
      <c r="C1931" s="5">
        <f>[1]角色配置表!D1931</f>
        <v>1056</v>
      </c>
      <c r="D1931" s="63">
        <f>IFERROR(VLOOKUP($I1931,[2]低模说明表!$A$1:$B$9999,2,0),"")</f>
        <v>70000017</v>
      </c>
      <c r="E1931" s="63">
        <f>IFERROR(VLOOKUP($I1931,[2]高模说明表!$A$1:$B$9999,2,0),"")</f>
        <v>76000037</v>
      </c>
      <c r="F1931" s="5">
        <f>[1]角色配置表!F1931</f>
        <v>21</v>
      </c>
      <c r="G1931" s="5">
        <f>[1]角色配置表!G1931</f>
        <v>3001056</v>
      </c>
      <c r="H1931" s="5">
        <f t="shared" si="149"/>
        <v>3101056</v>
      </c>
      <c r="I1931" s="5" t="str">
        <f>[1]角色配置表!H1931</f>
        <v>关卡（投石塔）</v>
      </c>
      <c r="J1931" s="12">
        <v>0</v>
      </c>
      <c r="K1931" s="30">
        <v>10000</v>
      </c>
      <c r="L1931" s="30"/>
      <c r="M1931" s="15" t="s">
        <v>506</v>
      </c>
      <c r="N1931" s="15" t="s">
        <v>845</v>
      </c>
      <c r="O1931" s="15" t="s">
        <v>1755</v>
      </c>
      <c r="P1931" s="5" t="str">
        <f>[1]角色配置表!I1931</f>
        <v>1,28754;3,2301;4,0</v>
      </c>
      <c r="Q1931" s="5">
        <f>[1]角色配置表!J1931</f>
        <v>60</v>
      </c>
      <c r="R1931" s="47" t="str">
        <f t="shared" si="150"/>
        <v>0,30</v>
      </c>
      <c r="S1931" s="47">
        <v>0</v>
      </c>
      <c r="T1931" s="47" t="s">
        <v>306</v>
      </c>
      <c r="U1931" s="47">
        <v>30</v>
      </c>
      <c r="V1931" s="47" t="s">
        <v>852</v>
      </c>
      <c r="W1931" s="31" t="str">
        <f t="shared" si="151"/>
        <v>0,30</v>
      </c>
      <c r="X1931" s="31">
        <v>0</v>
      </c>
      <c r="Y1931" s="31" t="s">
        <v>306</v>
      </c>
      <c r="Z1931" s="31">
        <v>30</v>
      </c>
      <c r="AA1931" s="5">
        <f>[1]角色配置表!K1931</f>
        <v>1</v>
      </c>
      <c r="AC1931" s="5">
        <f>[1]角色配置表!N1931</f>
        <v>0</v>
      </c>
      <c r="AD1931" s="5">
        <f>[1]角色配置表!O1931</f>
        <v>8769</v>
      </c>
      <c r="AE1931" s="14">
        <v>200006</v>
      </c>
      <c r="AF1931" s="11"/>
      <c r="AG1931" s="25">
        <v>200007</v>
      </c>
      <c r="AH1931" s="12" t="s">
        <v>3875</v>
      </c>
      <c r="AI1931" s="12" t="s">
        <v>3875</v>
      </c>
      <c r="AJ1931" s="30">
        <v>0</v>
      </c>
      <c r="AK1931" s="5">
        <f>[1]角色配置表!Q1931</f>
        <v>120000</v>
      </c>
      <c r="AL1931" s="5">
        <f>[1]角色配置表!S1931</f>
        <v>1</v>
      </c>
      <c r="AN1931" s="5" t="str">
        <f t="shared" si="153"/>
        <v>1056010</v>
      </c>
      <c r="AO1931" s="15">
        <v>1000</v>
      </c>
      <c r="AQ1931" s="5">
        <v>1</v>
      </c>
      <c r="BB1931" s="26" t="s">
        <v>2758</v>
      </c>
      <c r="BC1931" s="26"/>
    </row>
    <row r="1932" spans="1:55" thickTop="1" thickBot="1" x14ac:dyDescent="0.25">
      <c r="A1932" s="5">
        <f t="shared" si="152"/>
        <v>1927</v>
      </c>
      <c r="B1932" s="5">
        <f>[1]角色配置表!B1932</f>
        <v>105622</v>
      </c>
      <c r="C1932" s="5">
        <f>[1]角色配置表!D1932</f>
        <v>1056</v>
      </c>
      <c r="D1932" s="63">
        <f>IFERROR(VLOOKUP($I1932,[2]低模说明表!$A$1:$B$9999,2,0),"")</f>
        <v>70000017</v>
      </c>
      <c r="E1932" s="63">
        <f>IFERROR(VLOOKUP($I1932,[2]高模说明表!$A$1:$B$9999,2,0),"")</f>
        <v>76000037</v>
      </c>
      <c r="F1932" s="5">
        <f>[1]角色配置表!F1932</f>
        <v>22</v>
      </c>
      <c r="G1932" s="5">
        <f>[1]角色配置表!G1932</f>
        <v>3001056</v>
      </c>
      <c r="H1932" s="5">
        <f t="shared" si="149"/>
        <v>3101056</v>
      </c>
      <c r="I1932" s="5" t="str">
        <f>[1]角色配置表!H1932</f>
        <v>关卡（投石塔）</v>
      </c>
      <c r="J1932" s="12">
        <v>0</v>
      </c>
      <c r="K1932" s="30">
        <v>10000</v>
      </c>
      <c r="L1932" s="30"/>
      <c r="M1932" s="15" t="s">
        <v>506</v>
      </c>
      <c r="N1932" s="15" t="s">
        <v>845</v>
      </c>
      <c r="O1932" s="15" t="s">
        <v>1755</v>
      </c>
      <c r="P1932" s="5" t="str">
        <f>[1]角色配置表!I1932</f>
        <v>1,34504;3,2761;4,0</v>
      </c>
      <c r="Q1932" s="5">
        <f>[1]角色配置表!J1932</f>
        <v>60</v>
      </c>
      <c r="R1932" s="47" t="str">
        <f t="shared" si="150"/>
        <v>0,30</v>
      </c>
      <c r="S1932" s="47">
        <v>0</v>
      </c>
      <c r="T1932" s="47" t="s">
        <v>306</v>
      </c>
      <c r="U1932" s="47">
        <v>30</v>
      </c>
      <c r="V1932" s="47" t="s">
        <v>852</v>
      </c>
      <c r="W1932" s="31" t="str">
        <f t="shared" si="151"/>
        <v>0,30</v>
      </c>
      <c r="X1932" s="31">
        <v>0</v>
      </c>
      <c r="Y1932" s="31" t="s">
        <v>306</v>
      </c>
      <c r="Z1932" s="31">
        <v>30</v>
      </c>
      <c r="AA1932" s="5">
        <f>[1]角色配置表!K1932</f>
        <v>1</v>
      </c>
      <c r="AC1932" s="5">
        <f>[1]角色配置表!N1932</f>
        <v>0</v>
      </c>
      <c r="AD1932" s="5">
        <f>[1]角色配置表!O1932</f>
        <v>8769</v>
      </c>
      <c r="AE1932" s="14">
        <v>200006</v>
      </c>
      <c r="AF1932" s="11"/>
      <c r="AG1932" s="25">
        <v>200007</v>
      </c>
      <c r="AH1932" s="12" t="s">
        <v>3875</v>
      </c>
      <c r="AI1932" s="12" t="s">
        <v>3875</v>
      </c>
      <c r="AJ1932" s="30">
        <v>0</v>
      </c>
      <c r="AK1932" s="5">
        <f>[1]角色配置表!Q1932</f>
        <v>120000</v>
      </c>
      <c r="AL1932" s="5">
        <f>[1]角色配置表!S1932</f>
        <v>1</v>
      </c>
      <c r="AN1932" s="5" t="str">
        <f t="shared" si="153"/>
        <v>1056010</v>
      </c>
      <c r="AO1932" s="15">
        <v>1000</v>
      </c>
      <c r="AQ1932" s="5">
        <v>1</v>
      </c>
      <c r="BB1932" s="26" t="s">
        <v>2758</v>
      </c>
      <c r="BC1932" s="26"/>
    </row>
    <row r="1933" spans="1:55" thickTop="1" thickBot="1" x14ac:dyDescent="0.25">
      <c r="A1933" s="5">
        <f t="shared" si="152"/>
        <v>1928</v>
      </c>
      <c r="B1933" s="5">
        <f>[1]角色配置表!B1933</f>
        <v>105623</v>
      </c>
      <c r="C1933" s="5">
        <f>[1]角色配置表!D1933</f>
        <v>1056</v>
      </c>
      <c r="D1933" s="63">
        <f>IFERROR(VLOOKUP($I1933,[2]低模说明表!$A$1:$B$9999,2,0),"")</f>
        <v>70000017</v>
      </c>
      <c r="E1933" s="63">
        <f>IFERROR(VLOOKUP($I1933,[2]高模说明表!$A$1:$B$9999,2,0),"")</f>
        <v>76000037</v>
      </c>
      <c r="F1933" s="5">
        <f>[1]角色配置表!F1933</f>
        <v>23</v>
      </c>
      <c r="G1933" s="5">
        <f>[1]角色配置表!G1933</f>
        <v>3001056</v>
      </c>
      <c r="H1933" s="5">
        <f t="shared" si="149"/>
        <v>3101056</v>
      </c>
      <c r="I1933" s="5" t="str">
        <f>[1]角色配置表!H1933</f>
        <v>关卡（投石塔）</v>
      </c>
      <c r="J1933" s="12">
        <v>0</v>
      </c>
      <c r="K1933" s="30">
        <v>10000</v>
      </c>
      <c r="L1933" s="30"/>
      <c r="M1933" s="15" t="s">
        <v>506</v>
      </c>
      <c r="N1933" s="15" t="s">
        <v>845</v>
      </c>
      <c r="O1933" s="15" t="s">
        <v>1755</v>
      </c>
      <c r="P1933" s="5" t="str">
        <f>[1]角色配置表!I1933</f>
        <v>1,41405;3,3313;4,0</v>
      </c>
      <c r="Q1933" s="5">
        <f>[1]角色配置表!J1933</f>
        <v>60</v>
      </c>
      <c r="R1933" s="47" t="str">
        <f t="shared" si="150"/>
        <v>0,30</v>
      </c>
      <c r="S1933" s="47">
        <v>0</v>
      </c>
      <c r="T1933" s="47" t="s">
        <v>306</v>
      </c>
      <c r="U1933" s="47">
        <v>30</v>
      </c>
      <c r="V1933" s="47" t="s">
        <v>852</v>
      </c>
      <c r="W1933" s="31" t="str">
        <f t="shared" si="151"/>
        <v>0,30</v>
      </c>
      <c r="X1933" s="31">
        <v>0</v>
      </c>
      <c r="Y1933" s="31" t="s">
        <v>306</v>
      </c>
      <c r="Z1933" s="31">
        <v>30</v>
      </c>
      <c r="AA1933" s="5">
        <f>[1]角色配置表!K1933</f>
        <v>1</v>
      </c>
      <c r="AC1933" s="5">
        <f>[1]角色配置表!N1933</f>
        <v>0</v>
      </c>
      <c r="AD1933" s="5">
        <f>[1]角色配置表!O1933</f>
        <v>8769</v>
      </c>
      <c r="AE1933" s="14">
        <v>200006</v>
      </c>
      <c r="AF1933" s="11"/>
      <c r="AG1933" s="25">
        <v>200007</v>
      </c>
      <c r="AH1933" s="12" t="s">
        <v>3875</v>
      </c>
      <c r="AI1933" s="12" t="s">
        <v>3875</v>
      </c>
      <c r="AJ1933" s="30">
        <v>0</v>
      </c>
      <c r="AK1933" s="5">
        <f>[1]角色配置表!Q1933</f>
        <v>120000</v>
      </c>
      <c r="AL1933" s="5">
        <f>[1]角色配置表!S1933</f>
        <v>1</v>
      </c>
      <c r="AN1933" s="5" t="str">
        <f t="shared" si="153"/>
        <v>1056010</v>
      </c>
      <c r="AO1933" s="15">
        <v>1000</v>
      </c>
      <c r="AQ1933" s="5">
        <v>1</v>
      </c>
      <c r="BB1933" s="26" t="s">
        <v>2758</v>
      </c>
      <c r="BC1933" s="26"/>
    </row>
    <row r="1934" spans="1:55" thickTop="1" thickBot="1" x14ac:dyDescent="0.25">
      <c r="A1934" s="5">
        <f t="shared" si="152"/>
        <v>1929</v>
      </c>
      <c r="B1934" s="5">
        <f>[1]角色配置表!B1934</f>
        <v>105624</v>
      </c>
      <c r="C1934" s="5">
        <f>[1]角色配置表!D1934</f>
        <v>1056</v>
      </c>
      <c r="D1934" s="63">
        <f>IFERROR(VLOOKUP($I1934,[2]低模说明表!$A$1:$B$9999,2,0),"")</f>
        <v>70000017</v>
      </c>
      <c r="E1934" s="63">
        <f>IFERROR(VLOOKUP($I1934,[2]高模说明表!$A$1:$B$9999,2,0),"")</f>
        <v>76000037</v>
      </c>
      <c r="F1934" s="5">
        <f>[1]角色配置表!F1934</f>
        <v>24</v>
      </c>
      <c r="G1934" s="5">
        <f>[1]角色配置表!G1934</f>
        <v>3001056</v>
      </c>
      <c r="H1934" s="5">
        <f t="shared" si="149"/>
        <v>3101056</v>
      </c>
      <c r="I1934" s="5" t="str">
        <f>[1]角色配置表!H1934</f>
        <v>关卡（投石塔）</v>
      </c>
      <c r="J1934" s="12">
        <v>0</v>
      </c>
      <c r="K1934" s="30">
        <v>10000</v>
      </c>
      <c r="L1934" s="30"/>
      <c r="M1934" s="15" t="s">
        <v>506</v>
      </c>
      <c r="N1934" s="15" t="s">
        <v>845</v>
      </c>
      <c r="O1934" s="15" t="s">
        <v>1755</v>
      </c>
      <c r="P1934" s="5" t="str">
        <f>[1]角色配置表!I1934</f>
        <v>1,49686;3,3975;4,0</v>
      </c>
      <c r="Q1934" s="5">
        <f>[1]角色配置表!J1934</f>
        <v>60</v>
      </c>
      <c r="R1934" s="47" t="str">
        <f t="shared" si="150"/>
        <v>0,30</v>
      </c>
      <c r="S1934" s="47">
        <v>0</v>
      </c>
      <c r="T1934" s="47" t="s">
        <v>306</v>
      </c>
      <c r="U1934" s="47">
        <v>30</v>
      </c>
      <c r="V1934" s="47" t="s">
        <v>852</v>
      </c>
      <c r="W1934" s="31" t="str">
        <f t="shared" si="151"/>
        <v>0,30</v>
      </c>
      <c r="X1934" s="31">
        <v>0</v>
      </c>
      <c r="Y1934" s="31" t="s">
        <v>306</v>
      </c>
      <c r="Z1934" s="31">
        <v>30</v>
      </c>
      <c r="AA1934" s="5">
        <f>[1]角色配置表!K1934</f>
        <v>1</v>
      </c>
      <c r="AC1934" s="5">
        <f>[1]角色配置表!N1934</f>
        <v>0</v>
      </c>
      <c r="AD1934" s="5">
        <f>[1]角色配置表!O1934</f>
        <v>8769</v>
      </c>
      <c r="AE1934" s="14">
        <v>200006</v>
      </c>
      <c r="AF1934" s="11"/>
      <c r="AG1934" s="25">
        <v>200007</v>
      </c>
      <c r="AH1934" s="12" t="s">
        <v>3875</v>
      </c>
      <c r="AI1934" s="12" t="s">
        <v>3875</v>
      </c>
      <c r="AJ1934" s="30">
        <v>0</v>
      </c>
      <c r="AK1934" s="5">
        <f>[1]角色配置表!Q1934</f>
        <v>120000</v>
      </c>
      <c r="AL1934" s="5">
        <f>[1]角色配置表!S1934</f>
        <v>1</v>
      </c>
      <c r="AN1934" s="5" t="str">
        <f t="shared" si="153"/>
        <v>1056010</v>
      </c>
      <c r="AO1934" s="15">
        <v>1000</v>
      </c>
      <c r="AQ1934" s="5">
        <v>1</v>
      </c>
      <c r="BB1934" s="26" t="s">
        <v>2758</v>
      </c>
      <c r="BC1934" s="26"/>
    </row>
    <row r="1935" spans="1:55" thickTop="1" thickBot="1" x14ac:dyDescent="0.25">
      <c r="A1935" s="5">
        <f t="shared" si="152"/>
        <v>1930</v>
      </c>
      <c r="B1935" s="5">
        <f>[1]角色配置表!B1935</f>
        <v>105625</v>
      </c>
      <c r="C1935" s="5">
        <f>[1]角色配置表!D1935</f>
        <v>1056</v>
      </c>
      <c r="D1935" s="63">
        <f>IFERROR(VLOOKUP($I1935,[2]低模说明表!$A$1:$B$9999,2,0),"")</f>
        <v>70000017</v>
      </c>
      <c r="E1935" s="63">
        <f>IFERROR(VLOOKUP($I1935,[2]高模说明表!$A$1:$B$9999,2,0),"")</f>
        <v>76000037</v>
      </c>
      <c r="F1935" s="5">
        <f>[1]角色配置表!F1935</f>
        <v>25</v>
      </c>
      <c r="G1935" s="5">
        <f>[1]角色配置表!G1935</f>
        <v>3001056</v>
      </c>
      <c r="H1935" s="5">
        <f t="shared" si="149"/>
        <v>3101056</v>
      </c>
      <c r="I1935" s="5" t="str">
        <f>[1]角色配置表!H1935</f>
        <v>关卡（投石塔）</v>
      </c>
      <c r="J1935" s="12">
        <v>0</v>
      </c>
      <c r="K1935" s="30">
        <v>10000</v>
      </c>
      <c r="L1935" s="30"/>
      <c r="M1935" s="15" t="s">
        <v>506</v>
      </c>
      <c r="N1935" s="15" t="s">
        <v>845</v>
      </c>
      <c r="O1935" s="15" t="s">
        <v>1755</v>
      </c>
      <c r="P1935" s="5" t="str">
        <f>[1]角色配置表!I1935</f>
        <v>1,59623;3,4770;4,0</v>
      </c>
      <c r="Q1935" s="5">
        <f>[1]角色配置表!J1935</f>
        <v>60</v>
      </c>
      <c r="R1935" s="47" t="str">
        <f t="shared" si="150"/>
        <v>0,30</v>
      </c>
      <c r="S1935" s="47">
        <v>0</v>
      </c>
      <c r="T1935" s="47" t="s">
        <v>306</v>
      </c>
      <c r="U1935" s="47">
        <v>30</v>
      </c>
      <c r="V1935" s="47" t="s">
        <v>852</v>
      </c>
      <c r="W1935" s="31" t="str">
        <f t="shared" si="151"/>
        <v>0,30</v>
      </c>
      <c r="X1935" s="31">
        <v>0</v>
      </c>
      <c r="Y1935" s="31" t="s">
        <v>306</v>
      </c>
      <c r="Z1935" s="31">
        <v>30</v>
      </c>
      <c r="AA1935" s="5">
        <f>[1]角色配置表!K1935</f>
        <v>1</v>
      </c>
      <c r="AC1935" s="5">
        <f>[1]角色配置表!N1935</f>
        <v>0</v>
      </c>
      <c r="AD1935" s="5">
        <f>[1]角色配置表!O1935</f>
        <v>8769</v>
      </c>
      <c r="AE1935" s="14">
        <v>200006</v>
      </c>
      <c r="AF1935" s="11"/>
      <c r="AG1935" s="25">
        <v>200007</v>
      </c>
      <c r="AH1935" s="12" t="s">
        <v>3875</v>
      </c>
      <c r="AI1935" s="12" t="s">
        <v>3875</v>
      </c>
      <c r="AJ1935" s="30">
        <v>0</v>
      </c>
      <c r="AK1935" s="5">
        <f>[1]角色配置表!Q1935</f>
        <v>120000</v>
      </c>
      <c r="AL1935" s="5">
        <f>[1]角色配置表!S1935</f>
        <v>1</v>
      </c>
      <c r="AN1935" s="5" t="str">
        <f t="shared" si="153"/>
        <v>1056010</v>
      </c>
      <c r="AO1935" s="15">
        <v>1000</v>
      </c>
      <c r="AQ1935" s="5">
        <v>1</v>
      </c>
      <c r="BB1935" s="26" t="s">
        <v>2758</v>
      </c>
      <c r="BC1935" s="26"/>
    </row>
    <row r="1936" spans="1:55" thickTop="1" thickBot="1" x14ac:dyDescent="0.25">
      <c r="A1936" s="5">
        <f t="shared" si="152"/>
        <v>1931</v>
      </c>
      <c r="B1936" s="5">
        <f>[1]角色配置表!B1936</f>
        <v>105626</v>
      </c>
      <c r="C1936" s="5">
        <f>[1]角色配置表!D1936</f>
        <v>1056</v>
      </c>
      <c r="D1936" s="63">
        <f>IFERROR(VLOOKUP($I1936,[2]低模说明表!$A$1:$B$9999,2,0),"")</f>
        <v>70000017</v>
      </c>
      <c r="E1936" s="63">
        <f>IFERROR(VLOOKUP($I1936,[2]高模说明表!$A$1:$B$9999,2,0),"")</f>
        <v>76000037</v>
      </c>
      <c r="F1936" s="5">
        <f>[1]角色配置表!F1936</f>
        <v>26</v>
      </c>
      <c r="G1936" s="5">
        <f>[1]角色配置表!G1936</f>
        <v>3001056</v>
      </c>
      <c r="H1936" s="5">
        <f t="shared" si="149"/>
        <v>3101056</v>
      </c>
      <c r="I1936" s="5" t="str">
        <f>[1]角色配置表!H1936</f>
        <v>关卡（投石塔）</v>
      </c>
      <c r="J1936" s="12">
        <v>0</v>
      </c>
      <c r="K1936" s="30">
        <v>10000</v>
      </c>
      <c r="L1936" s="30"/>
      <c r="M1936" s="15" t="s">
        <v>506</v>
      </c>
      <c r="N1936" s="15" t="s">
        <v>845</v>
      </c>
      <c r="O1936" s="15" t="s">
        <v>1755</v>
      </c>
      <c r="P1936" s="5" t="str">
        <f>[1]角色配置表!I1936</f>
        <v>1,71548;3,5724;4,0</v>
      </c>
      <c r="Q1936" s="5">
        <f>[1]角色配置表!J1936</f>
        <v>60</v>
      </c>
      <c r="R1936" s="47" t="str">
        <f t="shared" si="150"/>
        <v>0,30</v>
      </c>
      <c r="S1936" s="47">
        <v>0</v>
      </c>
      <c r="T1936" s="47" t="s">
        <v>306</v>
      </c>
      <c r="U1936" s="47">
        <v>30</v>
      </c>
      <c r="V1936" s="47" t="s">
        <v>852</v>
      </c>
      <c r="W1936" s="31" t="str">
        <f t="shared" si="151"/>
        <v>0,30</v>
      </c>
      <c r="X1936" s="31">
        <v>0</v>
      </c>
      <c r="Y1936" s="31" t="s">
        <v>306</v>
      </c>
      <c r="Z1936" s="31">
        <v>30</v>
      </c>
      <c r="AA1936" s="5">
        <f>[1]角色配置表!K1936</f>
        <v>1</v>
      </c>
      <c r="AC1936" s="5">
        <f>[1]角色配置表!N1936</f>
        <v>0</v>
      </c>
      <c r="AD1936" s="5">
        <f>[1]角色配置表!O1936</f>
        <v>8769</v>
      </c>
      <c r="AE1936" s="14">
        <v>200006</v>
      </c>
      <c r="AF1936" s="11"/>
      <c r="AG1936" s="25">
        <v>200007</v>
      </c>
      <c r="AH1936" s="12" t="s">
        <v>3875</v>
      </c>
      <c r="AI1936" s="12" t="s">
        <v>3875</v>
      </c>
      <c r="AJ1936" s="30">
        <v>0</v>
      </c>
      <c r="AK1936" s="5">
        <f>[1]角色配置表!Q1936</f>
        <v>120000</v>
      </c>
      <c r="AL1936" s="5">
        <f>[1]角色配置表!S1936</f>
        <v>1</v>
      </c>
      <c r="AN1936" s="5" t="str">
        <f t="shared" si="153"/>
        <v>1056010</v>
      </c>
      <c r="AO1936" s="15">
        <v>1000</v>
      </c>
      <c r="AQ1936" s="5">
        <v>1</v>
      </c>
      <c r="BB1936" s="26" t="s">
        <v>2758</v>
      </c>
      <c r="BC1936" s="26"/>
    </row>
    <row r="1937" spans="1:55" thickTop="1" thickBot="1" x14ac:dyDescent="0.25">
      <c r="A1937" s="5">
        <f t="shared" si="152"/>
        <v>1932</v>
      </c>
      <c r="B1937" s="5">
        <f>[1]角色配置表!B1937</f>
        <v>105627</v>
      </c>
      <c r="C1937" s="5">
        <f>[1]角色配置表!D1937</f>
        <v>1056</v>
      </c>
      <c r="D1937" s="63">
        <f>IFERROR(VLOOKUP($I1937,[2]低模说明表!$A$1:$B$9999,2,0),"")</f>
        <v>70000017</v>
      </c>
      <c r="E1937" s="63">
        <f>IFERROR(VLOOKUP($I1937,[2]高模说明表!$A$1:$B$9999,2,0),"")</f>
        <v>76000037</v>
      </c>
      <c r="F1937" s="5">
        <f>[1]角色配置表!F1937</f>
        <v>27</v>
      </c>
      <c r="G1937" s="5">
        <f>[1]角色配置表!G1937</f>
        <v>3001056</v>
      </c>
      <c r="H1937" s="5">
        <f t="shared" si="149"/>
        <v>3101056</v>
      </c>
      <c r="I1937" s="5" t="str">
        <f>[1]角色配置表!H1937</f>
        <v>关卡（投石塔）</v>
      </c>
      <c r="J1937" s="12">
        <v>0</v>
      </c>
      <c r="K1937" s="30">
        <v>10000</v>
      </c>
      <c r="L1937" s="30"/>
      <c r="M1937" s="15" t="s">
        <v>506</v>
      </c>
      <c r="N1937" s="15" t="s">
        <v>845</v>
      </c>
      <c r="O1937" s="15" t="s">
        <v>1755</v>
      </c>
      <c r="P1937" s="5" t="str">
        <f>[1]角色配置表!I1937</f>
        <v>1,85857;3,6869;4,0</v>
      </c>
      <c r="Q1937" s="5">
        <f>[1]角色配置表!J1937</f>
        <v>60</v>
      </c>
      <c r="R1937" s="47" t="str">
        <f t="shared" si="150"/>
        <v>0,30</v>
      </c>
      <c r="S1937" s="47">
        <v>0</v>
      </c>
      <c r="T1937" s="47" t="s">
        <v>306</v>
      </c>
      <c r="U1937" s="47">
        <v>30</v>
      </c>
      <c r="V1937" s="47" t="s">
        <v>852</v>
      </c>
      <c r="W1937" s="31" t="str">
        <f t="shared" si="151"/>
        <v>0,30</v>
      </c>
      <c r="X1937" s="31">
        <v>0</v>
      </c>
      <c r="Y1937" s="31" t="s">
        <v>306</v>
      </c>
      <c r="Z1937" s="31">
        <v>30</v>
      </c>
      <c r="AA1937" s="5">
        <f>[1]角色配置表!K1937</f>
        <v>1</v>
      </c>
      <c r="AC1937" s="5">
        <f>[1]角色配置表!N1937</f>
        <v>0</v>
      </c>
      <c r="AD1937" s="5">
        <f>[1]角色配置表!O1937</f>
        <v>8769</v>
      </c>
      <c r="AE1937" s="14">
        <v>200006</v>
      </c>
      <c r="AF1937" s="11"/>
      <c r="AG1937" s="25">
        <v>200007</v>
      </c>
      <c r="AH1937" s="12" t="s">
        <v>3875</v>
      </c>
      <c r="AI1937" s="12" t="s">
        <v>3875</v>
      </c>
      <c r="AJ1937" s="30">
        <v>0</v>
      </c>
      <c r="AK1937" s="5">
        <f>[1]角色配置表!Q1937</f>
        <v>120000</v>
      </c>
      <c r="AL1937" s="5">
        <f>[1]角色配置表!S1937</f>
        <v>1</v>
      </c>
      <c r="AN1937" s="5" t="str">
        <f t="shared" si="153"/>
        <v>1056010</v>
      </c>
      <c r="AO1937" s="15">
        <v>1000</v>
      </c>
      <c r="AQ1937" s="5">
        <v>1</v>
      </c>
      <c r="BB1937" s="26" t="s">
        <v>2758</v>
      </c>
      <c r="BC1937" s="26"/>
    </row>
    <row r="1938" spans="1:55" thickTop="1" thickBot="1" x14ac:dyDescent="0.25">
      <c r="A1938" s="5">
        <f t="shared" si="152"/>
        <v>1933</v>
      </c>
      <c r="B1938" s="5">
        <f>[1]角色配置表!B1938</f>
        <v>105628</v>
      </c>
      <c r="C1938" s="5">
        <f>[1]角色配置表!D1938</f>
        <v>1056</v>
      </c>
      <c r="D1938" s="63">
        <f>IFERROR(VLOOKUP($I1938,[2]低模说明表!$A$1:$B$9999,2,0),"")</f>
        <v>70000017</v>
      </c>
      <c r="E1938" s="63">
        <f>IFERROR(VLOOKUP($I1938,[2]高模说明表!$A$1:$B$9999,2,0),"")</f>
        <v>76000037</v>
      </c>
      <c r="F1938" s="5">
        <f>[1]角色配置表!F1938</f>
        <v>28</v>
      </c>
      <c r="G1938" s="5">
        <f>[1]角色配置表!G1938</f>
        <v>3001056</v>
      </c>
      <c r="H1938" s="5">
        <f t="shared" si="149"/>
        <v>3101056</v>
      </c>
      <c r="I1938" s="5" t="str">
        <f>[1]角色配置表!H1938</f>
        <v>关卡（投石塔）</v>
      </c>
      <c r="J1938" s="12">
        <v>0</v>
      </c>
      <c r="K1938" s="30">
        <v>10000</v>
      </c>
      <c r="L1938" s="30"/>
      <c r="M1938" s="15" t="s">
        <v>506</v>
      </c>
      <c r="N1938" s="15" t="s">
        <v>845</v>
      </c>
      <c r="O1938" s="15" t="s">
        <v>1755</v>
      </c>
      <c r="P1938" s="5" t="str">
        <f>[1]角色配置表!I1938</f>
        <v>1,103028;3,8243;4,0</v>
      </c>
      <c r="Q1938" s="5">
        <f>[1]角色配置表!J1938</f>
        <v>60</v>
      </c>
      <c r="R1938" s="47" t="str">
        <f t="shared" si="150"/>
        <v>0,30</v>
      </c>
      <c r="S1938" s="47">
        <v>0</v>
      </c>
      <c r="T1938" s="47" t="s">
        <v>306</v>
      </c>
      <c r="U1938" s="47">
        <v>30</v>
      </c>
      <c r="V1938" s="47" t="s">
        <v>852</v>
      </c>
      <c r="W1938" s="31" t="str">
        <f t="shared" si="151"/>
        <v>0,30</v>
      </c>
      <c r="X1938" s="31">
        <v>0</v>
      </c>
      <c r="Y1938" s="31" t="s">
        <v>306</v>
      </c>
      <c r="Z1938" s="31">
        <v>30</v>
      </c>
      <c r="AA1938" s="5">
        <f>[1]角色配置表!K1938</f>
        <v>1</v>
      </c>
      <c r="AC1938" s="5">
        <f>[1]角色配置表!N1938</f>
        <v>0</v>
      </c>
      <c r="AD1938" s="5">
        <f>[1]角色配置表!O1938</f>
        <v>8769</v>
      </c>
      <c r="AE1938" s="14">
        <v>200006</v>
      </c>
      <c r="AF1938" s="11"/>
      <c r="AG1938" s="25">
        <v>200007</v>
      </c>
      <c r="AH1938" s="12" t="s">
        <v>3875</v>
      </c>
      <c r="AI1938" s="12" t="s">
        <v>3875</v>
      </c>
      <c r="AJ1938" s="30">
        <v>0</v>
      </c>
      <c r="AK1938" s="5">
        <f>[1]角色配置表!Q1938</f>
        <v>120000</v>
      </c>
      <c r="AL1938" s="5">
        <f>[1]角色配置表!S1938</f>
        <v>1</v>
      </c>
      <c r="AN1938" s="5" t="str">
        <f t="shared" si="153"/>
        <v>1056010</v>
      </c>
      <c r="AO1938" s="15">
        <v>1000</v>
      </c>
      <c r="AQ1938" s="5">
        <v>1</v>
      </c>
      <c r="BB1938" s="26" t="s">
        <v>2758</v>
      </c>
      <c r="BC1938" s="26"/>
    </row>
    <row r="1939" spans="1:55" thickTop="1" thickBot="1" x14ac:dyDescent="0.25">
      <c r="A1939" s="5">
        <f t="shared" si="152"/>
        <v>1934</v>
      </c>
      <c r="B1939" s="5">
        <f>[1]角色配置表!B1939</f>
        <v>105629</v>
      </c>
      <c r="C1939" s="5">
        <f>[1]角色配置表!D1939</f>
        <v>1056</v>
      </c>
      <c r="D1939" s="63">
        <f>IFERROR(VLOOKUP($I1939,[2]低模说明表!$A$1:$B$9999,2,0),"")</f>
        <v>70000017</v>
      </c>
      <c r="E1939" s="63">
        <f>IFERROR(VLOOKUP($I1939,[2]高模说明表!$A$1:$B$9999,2,0),"")</f>
        <v>76000037</v>
      </c>
      <c r="F1939" s="5">
        <f>[1]角色配置表!F1939</f>
        <v>29</v>
      </c>
      <c r="G1939" s="5">
        <f>[1]角色配置表!G1939</f>
        <v>3001056</v>
      </c>
      <c r="H1939" s="5">
        <f t="shared" si="149"/>
        <v>3101056</v>
      </c>
      <c r="I1939" s="5" t="str">
        <f>[1]角色配置表!H1939</f>
        <v>关卡（投石塔）</v>
      </c>
      <c r="J1939" s="12">
        <v>0</v>
      </c>
      <c r="K1939" s="30">
        <v>10000</v>
      </c>
      <c r="L1939" s="30"/>
      <c r="M1939" s="15" t="s">
        <v>506</v>
      </c>
      <c r="N1939" s="15" t="s">
        <v>845</v>
      </c>
      <c r="O1939" s="15" t="s">
        <v>1755</v>
      </c>
      <c r="P1939" s="5" t="str">
        <f>[1]角色配置表!I1939</f>
        <v>1,123634;3,9891;4,0</v>
      </c>
      <c r="Q1939" s="5">
        <f>[1]角色配置表!J1939</f>
        <v>60</v>
      </c>
      <c r="R1939" s="47" t="str">
        <f t="shared" si="150"/>
        <v>0,30</v>
      </c>
      <c r="S1939" s="47">
        <v>0</v>
      </c>
      <c r="T1939" s="47" t="s">
        <v>306</v>
      </c>
      <c r="U1939" s="47">
        <v>30</v>
      </c>
      <c r="V1939" s="47" t="s">
        <v>852</v>
      </c>
      <c r="W1939" s="31" t="str">
        <f t="shared" si="151"/>
        <v>0,30</v>
      </c>
      <c r="X1939" s="31">
        <v>0</v>
      </c>
      <c r="Y1939" s="31" t="s">
        <v>306</v>
      </c>
      <c r="Z1939" s="31">
        <v>30</v>
      </c>
      <c r="AA1939" s="5">
        <f>[1]角色配置表!K1939</f>
        <v>1</v>
      </c>
      <c r="AC1939" s="5">
        <f>[1]角色配置表!N1939</f>
        <v>0</v>
      </c>
      <c r="AD1939" s="5">
        <f>[1]角色配置表!O1939</f>
        <v>8769</v>
      </c>
      <c r="AE1939" s="14">
        <v>200006</v>
      </c>
      <c r="AF1939" s="11"/>
      <c r="AG1939" s="25">
        <v>200007</v>
      </c>
      <c r="AH1939" s="12" t="s">
        <v>3875</v>
      </c>
      <c r="AI1939" s="12" t="s">
        <v>3875</v>
      </c>
      <c r="AJ1939" s="30">
        <v>0</v>
      </c>
      <c r="AK1939" s="5">
        <f>[1]角色配置表!Q1939</f>
        <v>120000</v>
      </c>
      <c r="AL1939" s="5">
        <f>[1]角色配置表!S1939</f>
        <v>1</v>
      </c>
      <c r="AN1939" s="5" t="str">
        <f t="shared" si="153"/>
        <v>1056010</v>
      </c>
      <c r="AO1939" s="15">
        <v>1000</v>
      </c>
      <c r="AQ1939" s="5">
        <v>1</v>
      </c>
      <c r="BB1939" s="26" t="s">
        <v>2758</v>
      </c>
      <c r="BC1939" s="26"/>
    </row>
    <row r="1940" spans="1:55" thickTop="1" thickBot="1" x14ac:dyDescent="0.25">
      <c r="A1940" s="5">
        <f t="shared" si="152"/>
        <v>1935</v>
      </c>
      <c r="B1940" s="5">
        <f>[1]角色配置表!B1940</f>
        <v>105630</v>
      </c>
      <c r="C1940" s="5">
        <f>[1]角色配置表!D1940</f>
        <v>1056</v>
      </c>
      <c r="D1940" s="63">
        <f>IFERROR(VLOOKUP($I1940,[2]低模说明表!$A$1:$B$9999,2,0),"")</f>
        <v>70000017</v>
      </c>
      <c r="E1940" s="63">
        <f>IFERROR(VLOOKUP($I1940,[2]高模说明表!$A$1:$B$9999,2,0),"")</f>
        <v>76000037</v>
      </c>
      <c r="F1940" s="5">
        <f>[1]角色配置表!F1940</f>
        <v>30</v>
      </c>
      <c r="G1940" s="5">
        <f>[1]角色配置表!G1940</f>
        <v>3001056</v>
      </c>
      <c r="H1940" s="5">
        <f t="shared" si="149"/>
        <v>3101056</v>
      </c>
      <c r="I1940" s="5" t="str">
        <f>[1]角色配置表!H1940</f>
        <v>关卡（投石塔）</v>
      </c>
      <c r="J1940" s="12">
        <v>0</v>
      </c>
      <c r="K1940" s="30">
        <v>10000</v>
      </c>
      <c r="L1940" s="30"/>
      <c r="M1940" s="15" t="s">
        <v>506</v>
      </c>
      <c r="N1940" s="15" t="s">
        <v>845</v>
      </c>
      <c r="O1940" s="15" t="s">
        <v>1755</v>
      </c>
      <c r="P1940" s="5" t="str">
        <f>[1]角色配置表!I1940</f>
        <v>1,148361;3,11869;4,0</v>
      </c>
      <c r="Q1940" s="5">
        <f>[1]角色配置表!J1940</f>
        <v>60</v>
      </c>
      <c r="R1940" s="47" t="str">
        <f t="shared" si="150"/>
        <v>0,30</v>
      </c>
      <c r="S1940" s="47">
        <v>0</v>
      </c>
      <c r="T1940" s="47" t="s">
        <v>306</v>
      </c>
      <c r="U1940" s="47">
        <v>30</v>
      </c>
      <c r="V1940" s="47" t="s">
        <v>852</v>
      </c>
      <c r="W1940" s="31" t="str">
        <f t="shared" si="151"/>
        <v>0,30</v>
      </c>
      <c r="X1940" s="31">
        <v>0</v>
      </c>
      <c r="Y1940" s="31" t="s">
        <v>306</v>
      </c>
      <c r="Z1940" s="31">
        <v>30</v>
      </c>
      <c r="AA1940" s="5">
        <f>[1]角色配置表!K1940</f>
        <v>1</v>
      </c>
      <c r="AC1940" s="5">
        <f>[1]角色配置表!N1940</f>
        <v>0</v>
      </c>
      <c r="AD1940" s="5">
        <f>[1]角色配置表!O1940</f>
        <v>8769</v>
      </c>
      <c r="AE1940" s="14">
        <v>200006</v>
      </c>
      <c r="AF1940" s="11"/>
      <c r="AG1940" s="25">
        <v>200007</v>
      </c>
      <c r="AH1940" s="12" t="s">
        <v>3875</v>
      </c>
      <c r="AI1940" s="12" t="s">
        <v>3875</v>
      </c>
      <c r="AJ1940" s="30">
        <v>0</v>
      </c>
      <c r="AK1940" s="5">
        <f>[1]角色配置表!Q1940</f>
        <v>120000</v>
      </c>
      <c r="AL1940" s="5">
        <f>[1]角色配置表!S1940</f>
        <v>1</v>
      </c>
      <c r="AN1940" s="5" t="str">
        <f t="shared" si="153"/>
        <v>1056010</v>
      </c>
      <c r="AO1940" s="15">
        <v>1000</v>
      </c>
      <c r="AQ1940" s="5">
        <v>1</v>
      </c>
      <c r="BB1940" s="26" t="s">
        <v>2758</v>
      </c>
      <c r="BC1940" s="26"/>
    </row>
    <row r="1941" spans="1:55" thickTop="1" thickBot="1" x14ac:dyDescent="0.25">
      <c r="A1941" s="5">
        <f t="shared" si="152"/>
        <v>1936</v>
      </c>
      <c r="B1941" s="5">
        <f>[1]角色配置表!B1941</f>
        <v>105701</v>
      </c>
      <c r="C1941" s="5">
        <f>[1]角色配置表!D1941</f>
        <v>1057</v>
      </c>
      <c r="D1941" s="63">
        <f>IFERROR(VLOOKUP($I1941,[2]低模说明表!$A$1:$B$9999,2,0),"")</f>
        <v>70000018</v>
      </c>
      <c r="E1941" s="63">
        <f>IFERROR(VLOOKUP($I1941,[2]高模说明表!$A$1:$B$9999,2,0),"")</f>
        <v>76000038</v>
      </c>
      <c r="F1941" s="5">
        <f>[1]角色配置表!F1941</f>
        <v>1</v>
      </c>
      <c r="G1941" s="5">
        <f>[1]角色配置表!G1941</f>
        <v>3001057</v>
      </c>
      <c r="H1941" s="5">
        <f t="shared" si="149"/>
        <v>3101057</v>
      </c>
      <c r="I1941" s="5" t="str">
        <f>[1]角色配置表!H1941</f>
        <v>关卡（闪电链）</v>
      </c>
      <c r="J1941" s="12">
        <v>0</v>
      </c>
      <c r="K1941" s="30">
        <v>10000</v>
      </c>
      <c r="L1941" s="30"/>
      <c r="M1941" s="15" t="s">
        <v>506</v>
      </c>
      <c r="N1941" s="15" t="s">
        <v>845</v>
      </c>
      <c r="O1941" s="15" t="s">
        <v>1755</v>
      </c>
      <c r="P1941" s="5" t="str">
        <f>[1]角色配置表!I1941</f>
        <v>1,650;3,50;4,0</v>
      </c>
      <c r="Q1941" s="5">
        <f>[1]角色配置表!J1941</f>
        <v>50</v>
      </c>
      <c r="R1941" s="47" t="str">
        <f t="shared" si="150"/>
        <v>0,30</v>
      </c>
      <c r="S1941" s="47">
        <v>0</v>
      </c>
      <c r="T1941" s="47" t="s">
        <v>306</v>
      </c>
      <c r="U1941" s="47">
        <v>30</v>
      </c>
      <c r="V1941" s="47" t="s">
        <v>852</v>
      </c>
      <c r="W1941" s="31" t="str">
        <f t="shared" si="151"/>
        <v>0,30</v>
      </c>
      <c r="X1941" s="31">
        <v>0</v>
      </c>
      <c r="Y1941" s="31" t="s">
        <v>306</v>
      </c>
      <c r="Z1941" s="31">
        <v>30</v>
      </c>
      <c r="AA1941" s="5">
        <f>[1]角色配置表!K1941</f>
        <v>1</v>
      </c>
      <c r="AC1941" s="5">
        <f>[1]角色配置表!N1941</f>
        <v>0</v>
      </c>
      <c r="AD1941" s="5">
        <f>[1]角色配置表!O1941</f>
        <v>8769</v>
      </c>
      <c r="AE1941" s="14">
        <v>200006</v>
      </c>
      <c r="AF1941" s="11"/>
      <c r="AG1941" s="25">
        <v>200007</v>
      </c>
      <c r="AH1941" s="12" t="s">
        <v>3875</v>
      </c>
      <c r="AI1941" s="12" t="s">
        <v>3875</v>
      </c>
      <c r="AJ1941" s="30">
        <v>0</v>
      </c>
      <c r="AK1941" s="5">
        <f>[1]角色配置表!Q1941</f>
        <v>90000</v>
      </c>
      <c r="AL1941" s="5">
        <f>[1]角色配置表!S1941</f>
        <v>3</v>
      </c>
      <c r="AN1941" s="5" t="str">
        <f t="shared" si="153"/>
        <v>1057010</v>
      </c>
      <c r="AO1941" s="15">
        <v>1000</v>
      </c>
      <c r="AQ1941" s="5">
        <v>1</v>
      </c>
      <c r="BB1941" s="26" t="s">
        <v>2758</v>
      </c>
      <c r="BC1941" s="26"/>
    </row>
    <row r="1942" spans="1:55" thickTop="1" thickBot="1" x14ac:dyDescent="0.25">
      <c r="A1942" s="5">
        <f t="shared" si="152"/>
        <v>1937</v>
      </c>
      <c r="B1942" s="5">
        <f>[1]角色配置表!B1942</f>
        <v>105702</v>
      </c>
      <c r="C1942" s="5">
        <f>[1]角色配置表!D1942</f>
        <v>1057</v>
      </c>
      <c r="D1942" s="63">
        <f>IFERROR(VLOOKUP($I1942,[2]低模说明表!$A$1:$B$9999,2,0),"")</f>
        <v>70000018</v>
      </c>
      <c r="E1942" s="63">
        <f>IFERROR(VLOOKUP($I1942,[2]高模说明表!$A$1:$B$9999,2,0),"")</f>
        <v>76000038</v>
      </c>
      <c r="F1942" s="5">
        <f>[1]角色配置表!F1942</f>
        <v>2</v>
      </c>
      <c r="G1942" s="5">
        <f>[1]角色配置表!G1942</f>
        <v>3001057</v>
      </c>
      <c r="H1942" s="5">
        <f t="shared" si="149"/>
        <v>3101057</v>
      </c>
      <c r="I1942" s="5" t="str">
        <f>[1]角色配置表!H1942</f>
        <v>关卡（闪电链）</v>
      </c>
      <c r="J1942" s="12">
        <v>0</v>
      </c>
      <c r="K1942" s="30">
        <v>10000</v>
      </c>
      <c r="L1942" s="30"/>
      <c r="M1942" s="15" t="s">
        <v>506</v>
      </c>
      <c r="N1942" s="15" t="s">
        <v>845</v>
      </c>
      <c r="O1942" s="15" t="s">
        <v>1755</v>
      </c>
      <c r="P1942" s="5" t="str">
        <f>[1]角色配置表!I1942</f>
        <v>1,780;3,60;4,0</v>
      </c>
      <c r="Q1942" s="5">
        <f>[1]角色配置表!J1942</f>
        <v>50</v>
      </c>
      <c r="R1942" s="47" t="str">
        <f t="shared" si="150"/>
        <v>0,30</v>
      </c>
      <c r="S1942" s="47">
        <v>0</v>
      </c>
      <c r="T1942" s="47" t="s">
        <v>306</v>
      </c>
      <c r="U1942" s="47">
        <v>30</v>
      </c>
      <c r="V1942" s="47" t="s">
        <v>852</v>
      </c>
      <c r="W1942" s="31" t="str">
        <f t="shared" si="151"/>
        <v>0,30</v>
      </c>
      <c r="X1942" s="31">
        <v>0</v>
      </c>
      <c r="Y1942" s="31" t="s">
        <v>306</v>
      </c>
      <c r="Z1942" s="31">
        <v>30</v>
      </c>
      <c r="AA1942" s="5">
        <f>[1]角色配置表!K1942</f>
        <v>1</v>
      </c>
      <c r="AC1942" s="5">
        <f>[1]角色配置表!N1942</f>
        <v>0</v>
      </c>
      <c r="AD1942" s="5">
        <f>[1]角色配置表!O1942</f>
        <v>8769</v>
      </c>
      <c r="AE1942" s="14">
        <v>200006</v>
      </c>
      <c r="AF1942" s="11"/>
      <c r="AG1942" s="25">
        <v>200007</v>
      </c>
      <c r="AH1942" s="12" t="s">
        <v>3875</v>
      </c>
      <c r="AI1942" s="12" t="s">
        <v>3875</v>
      </c>
      <c r="AJ1942" s="30">
        <v>0</v>
      </c>
      <c r="AK1942" s="5">
        <f>[1]角色配置表!Q1942</f>
        <v>90000</v>
      </c>
      <c r="AL1942" s="5">
        <f>[1]角色配置表!S1942</f>
        <v>3</v>
      </c>
      <c r="AN1942" s="5" t="str">
        <f t="shared" si="153"/>
        <v>1057010</v>
      </c>
      <c r="AO1942" s="15">
        <v>1000</v>
      </c>
      <c r="AQ1942" s="5">
        <v>1</v>
      </c>
      <c r="BB1942" s="26" t="s">
        <v>2758</v>
      </c>
      <c r="BC1942" s="26"/>
    </row>
    <row r="1943" spans="1:55" thickTop="1" thickBot="1" x14ac:dyDescent="0.25">
      <c r="A1943" s="5">
        <f t="shared" si="152"/>
        <v>1938</v>
      </c>
      <c r="B1943" s="5">
        <f>[1]角色配置表!B1943</f>
        <v>105703</v>
      </c>
      <c r="C1943" s="5">
        <f>[1]角色配置表!D1943</f>
        <v>1057</v>
      </c>
      <c r="D1943" s="63">
        <f>IFERROR(VLOOKUP($I1943,[2]低模说明表!$A$1:$B$9999,2,0),"")</f>
        <v>70000018</v>
      </c>
      <c r="E1943" s="63">
        <f>IFERROR(VLOOKUP($I1943,[2]高模说明表!$A$1:$B$9999,2,0),"")</f>
        <v>76000038</v>
      </c>
      <c r="F1943" s="5">
        <f>[1]角色配置表!F1943</f>
        <v>3</v>
      </c>
      <c r="G1943" s="5">
        <f>[1]角色配置表!G1943</f>
        <v>3001057</v>
      </c>
      <c r="H1943" s="5">
        <f t="shared" si="149"/>
        <v>3101057</v>
      </c>
      <c r="I1943" s="5" t="str">
        <f>[1]角色配置表!H1943</f>
        <v>关卡（闪电链）</v>
      </c>
      <c r="J1943" s="12">
        <v>0</v>
      </c>
      <c r="K1943" s="30">
        <v>10000</v>
      </c>
      <c r="L1943" s="30"/>
      <c r="M1943" s="15" t="s">
        <v>506</v>
      </c>
      <c r="N1943" s="15" t="s">
        <v>845</v>
      </c>
      <c r="O1943" s="15" t="s">
        <v>1755</v>
      </c>
      <c r="P1943" s="5" t="str">
        <f>[1]角色配置表!I1943</f>
        <v>1,936;3,72;4,0</v>
      </c>
      <c r="Q1943" s="5">
        <f>[1]角色配置表!J1943</f>
        <v>50</v>
      </c>
      <c r="R1943" s="47" t="str">
        <f t="shared" si="150"/>
        <v>0,30</v>
      </c>
      <c r="S1943" s="47">
        <v>0</v>
      </c>
      <c r="T1943" s="47" t="s">
        <v>306</v>
      </c>
      <c r="U1943" s="47">
        <v>30</v>
      </c>
      <c r="V1943" s="47" t="s">
        <v>852</v>
      </c>
      <c r="W1943" s="31" t="str">
        <f t="shared" si="151"/>
        <v>0,30</v>
      </c>
      <c r="X1943" s="31">
        <v>0</v>
      </c>
      <c r="Y1943" s="31" t="s">
        <v>306</v>
      </c>
      <c r="Z1943" s="31">
        <v>30</v>
      </c>
      <c r="AA1943" s="5">
        <f>[1]角色配置表!K1943</f>
        <v>1</v>
      </c>
      <c r="AC1943" s="5">
        <f>[1]角色配置表!N1943</f>
        <v>0</v>
      </c>
      <c r="AD1943" s="5">
        <f>[1]角色配置表!O1943</f>
        <v>8769</v>
      </c>
      <c r="AE1943" s="14">
        <v>200006</v>
      </c>
      <c r="AF1943" s="11"/>
      <c r="AG1943" s="25">
        <v>200007</v>
      </c>
      <c r="AH1943" s="12" t="s">
        <v>3875</v>
      </c>
      <c r="AI1943" s="12" t="s">
        <v>3875</v>
      </c>
      <c r="AJ1943" s="30">
        <v>0</v>
      </c>
      <c r="AK1943" s="5">
        <f>[1]角色配置表!Q1943</f>
        <v>90000</v>
      </c>
      <c r="AL1943" s="5">
        <f>[1]角色配置表!S1943</f>
        <v>3</v>
      </c>
      <c r="AN1943" s="5" t="str">
        <f t="shared" si="153"/>
        <v>1057010</v>
      </c>
      <c r="AO1943" s="15">
        <v>1000</v>
      </c>
      <c r="AQ1943" s="5">
        <v>1</v>
      </c>
      <c r="BB1943" s="26" t="s">
        <v>2758</v>
      </c>
      <c r="BC1943" s="26"/>
    </row>
    <row r="1944" spans="1:55" thickTop="1" thickBot="1" x14ac:dyDescent="0.25">
      <c r="A1944" s="5">
        <f t="shared" si="152"/>
        <v>1939</v>
      </c>
      <c r="B1944" s="5">
        <f>[1]角色配置表!B1944</f>
        <v>105704</v>
      </c>
      <c r="C1944" s="5">
        <f>[1]角色配置表!D1944</f>
        <v>1057</v>
      </c>
      <c r="D1944" s="63">
        <f>IFERROR(VLOOKUP($I1944,[2]低模说明表!$A$1:$B$9999,2,0),"")</f>
        <v>70000018</v>
      </c>
      <c r="E1944" s="63">
        <f>IFERROR(VLOOKUP($I1944,[2]高模说明表!$A$1:$B$9999,2,0),"")</f>
        <v>76000038</v>
      </c>
      <c r="F1944" s="5">
        <f>[1]角色配置表!F1944</f>
        <v>4</v>
      </c>
      <c r="G1944" s="5">
        <f>[1]角色配置表!G1944</f>
        <v>3001057</v>
      </c>
      <c r="H1944" s="5">
        <f t="shared" si="149"/>
        <v>3101057</v>
      </c>
      <c r="I1944" s="5" t="str">
        <f>[1]角色配置表!H1944</f>
        <v>关卡（闪电链）</v>
      </c>
      <c r="J1944" s="12">
        <v>0</v>
      </c>
      <c r="K1944" s="30">
        <v>10000</v>
      </c>
      <c r="L1944" s="30"/>
      <c r="M1944" s="15" t="s">
        <v>506</v>
      </c>
      <c r="N1944" s="15" t="s">
        <v>845</v>
      </c>
      <c r="O1944" s="15" t="s">
        <v>1755</v>
      </c>
      <c r="P1944" s="5" t="str">
        <f>[1]角色配置表!I1944</f>
        <v>1,1124;3,87;4,0</v>
      </c>
      <c r="Q1944" s="5">
        <f>[1]角色配置表!J1944</f>
        <v>50</v>
      </c>
      <c r="R1944" s="47" t="str">
        <f t="shared" si="150"/>
        <v>0,30</v>
      </c>
      <c r="S1944" s="47">
        <v>0</v>
      </c>
      <c r="T1944" s="47" t="s">
        <v>306</v>
      </c>
      <c r="U1944" s="47">
        <v>30</v>
      </c>
      <c r="V1944" s="47" t="s">
        <v>852</v>
      </c>
      <c r="W1944" s="31" t="str">
        <f t="shared" si="151"/>
        <v>0,30</v>
      </c>
      <c r="X1944" s="31">
        <v>0</v>
      </c>
      <c r="Y1944" s="31" t="s">
        <v>306</v>
      </c>
      <c r="Z1944" s="31">
        <v>30</v>
      </c>
      <c r="AA1944" s="5">
        <f>[1]角色配置表!K1944</f>
        <v>1</v>
      </c>
      <c r="AC1944" s="5">
        <f>[1]角色配置表!N1944</f>
        <v>0</v>
      </c>
      <c r="AD1944" s="5">
        <f>[1]角色配置表!O1944</f>
        <v>8769</v>
      </c>
      <c r="AE1944" s="14">
        <v>200006</v>
      </c>
      <c r="AF1944" s="11"/>
      <c r="AG1944" s="25">
        <v>200007</v>
      </c>
      <c r="AH1944" s="12" t="s">
        <v>3875</v>
      </c>
      <c r="AI1944" s="12" t="s">
        <v>3875</v>
      </c>
      <c r="AJ1944" s="30">
        <v>0</v>
      </c>
      <c r="AK1944" s="5">
        <f>[1]角色配置表!Q1944</f>
        <v>90000</v>
      </c>
      <c r="AL1944" s="5">
        <f>[1]角色配置表!S1944</f>
        <v>3</v>
      </c>
      <c r="AN1944" s="5" t="str">
        <f t="shared" si="153"/>
        <v>1057010</v>
      </c>
      <c r="AO1944" s="15">
        <v>1000</v>
      </c>
      <c r="AQ1944" s="5">
        <v>1</v>
      </c>
      <c r="BB1944" s="26" t="s">
        <v>2758</v>
      </c>
      <c r="BC1944" s="26"/>
    </row>
    <row r="1945" spans="1:55" thickTop="1" thickBot="1" x14ac:dyDescent="0.25">
      <c r="A1945" s="5">
        <f t="shared" si="152"/>
        <v>1940</v>
      </c>
      <c r="B1945" s="5">
        <f>[1]角色配置表!B1945</f>
        <v>105705</v>
      </c>
      <c r="C1945" s="5">
        <f>[1]角色配置表!D1945</f>
        <v>1057</v>
      </c>
      <c r="D1945" s="63">
        <f>IFERROR(VLOOKUP($I1945,[2]低模说明表!$A$1:$B$9999,2,0),"")</f>
        <v>70000018</v>
      </c>
      <c r="E1945" s="63">
        <f>IFERROR(VLOOKUP($I1945,[2]高模说明表!$A$1:$B$9999,2,0),"")</f>
        <v>76000038</v>
      </c>
      <c r="F1945" s="5">
        <f>[1]角色配置表!F1945</f>
        <v>5</v>
      </c>
      <c r="G1945" s="5">
        <f>[1]角色配置表!G1945</f>
        <v>3001057</v>
      </c>
      <c r="H1945" s="5">
        <f t="shared" si="149"/>
        <v>3101057</v>
      </c>
      <c r="I1945" s="5" t="str">
        <f>[1]角色配置表!H1945</f>
        <v>关卡（闪电链）</v>
      </c>
      <c r="J1945" s="12">
        <v>0</v>
      </c>
      <c r="K1945" s="30">
        <v>10000</v>
      </c>
      <c r="L1945" s="30"/>
      <c r="M1945" s="15" t="s">
        <v>506</v>
      </c>
      <c r="N1945" s="15" t="s">
        <v>845</v>
      </c>
      <c r="O1945" s="15" t="s">
        <v>1755</v>
      </c>
      <c r="P1945" s="5" t="str">
        <f>[1]角色配置表!I1945</f>
        <v>1,1348;3,104;4,0</v>
      </c>
      <c r="Q1945" s="5">
        <f>[1]角色配置表!J1945</f>
        <v>50</v>
      </c>
      <c r="R1945" s="47" t="str">
        <f t="shared" si="150"/>
        <v>0,30</v>
      </c>
      <c r="S1945" s="47">
        <v>0</v>
      </c>
      <c r="T1945" s="47" t="s">
        <v>306</v>
      </c>
      <c r="U1945" s="47">
        <v>30</v>
      </c>
      <c r="V1945" s="47" t="s">
        <v>852</v>
      </c>
      <c r="W1945" s="31" t="str">
        <f t="shared" si="151"/>
        <v>0,30</v>
      </c>
      <c r="X1945" s="31">
        <v>0</v>
      </c>
      <c r="Y1945" s="31" t="s">
        <v>306</v>
      </c>
      <c r="Z1945" s="31">
        <v>30</v>
      </c>
      <c r="AA1945" s="5">
        <f>[1]角色配置表!K1945</f>
        <v>1</v>
      </c>
      <c r="AC1945" s="5">
        <f>[1]角色配置表!N1945</f>
        <v>0</v>
      </c>
      <c r="AD1945" s="5">
        <f>[1]角色配置表!O1945</f>
        <v>8769</v>
      </c>
      <c r="AE1945" s="14">
        <v>200006</v>
      </c>
      <c r="AF1945" s="11"/>
      <c r="AG1945" s="25">
        <v>200007</v>
      </c>
      <c r="AH1945" s="12" t="s">
        <v>3875</v>
      </c>
      <c r="AI1945" s="12" t="s">
        <v>3875</v>
      </c>
      <c r="AJ1945" s="30">
        <v>0</v>
      </c>
      <c r="AK1945" s="5">
        <f>[1]角色配置表!Q1945</f>
        <v>90000</v>
      </c>
      <c r="AL1945" s="5">
        <f>[1]角色配置表!S1945</f>
        <v>3</v>
      </c>
      <c r="AN1945" s="5" t="str">
        <f t="shared" si="153"/>
        <v>1057010</v>
      </c>
      <c r="AO1945" s="15">
        <v>1000</v>
      </c>
      <c r="AQ1945" s="5">
        <v>1</v>
      </c>
      <c r="BB1945" s="26" t="s">
        <v>2758</v>
      </c>
      <c r="BC1945" s="26"/>
    </row>
    <row r="1946" spans="1:55" thickTop="1" thickBot="1" x14ac:dyDescent="0.25">
      <c r="A1946" s="5">
        <f t="shared" si="152"/>
        <v>1941</v>
      </c>
      <c r="B1946" s="5">
        <f>[1]角色配置表!B1946</f>
        <v>105706</v>
      </c>
      <c r="C1946" s="5">
        <f>[1]角色配置表!D1946</f>
        <v>1057</v>
      </c>
      <c r="D1946" s="63">
        <f>IFERROR(VLOOKUP($I1946,[2]低模说明表!$A$1:$B$9999,2,0),"")</f>
        <v>70000018</v>
      </c>
      <c r="E1946" s="63">
        <f>IFERROR(VLOOKUP($I1946,[2]高模说明表!$A$1:$B$9999,2,0),"")</f>
        <v>76000038</v>
      </c>
      <c r="F1946" s="5">
        <f>[1]角色配置表!F1946</f>
        <v>6</v>
      </c>
      <c r="G1946" s="5">
        <f>[1]角色配置表!G1946</f>
        <v>3001057</v>
      </c>
      <c r="H1946" s="5">
        <f t="shared" si="149"/>
        <v>3101057</v>
      </c>
      <c r="I1946" s="5" t="str">
        <f>[1]角色配置表!H1946</f>
        <v>关卡（闪电链）</v>
      </c>
      <c r="J1946" s="12">
        <v>0</v>
      </c>
      <c r="K1946" s="30">
        <v>10000</v>
      </c>
      <c r="L1946" s="30"/>
      <c r="M1946" s="15" t="s">
        <v>506</v>
      </c>
      <c r="N1946" s="15" t="s">
        <v>845</v>
      </c>
      <c r="O1946" s="15" t="s">
        <v>1755</v>
      </c>
      <c r="P1946" s="5" t="str">
        <f>[1]角色配置表!I1946</f>
        <v>1,1618;3,125;4,0</v>
      </c>
      <c r="Q1946" s="5">
        <f>[1]角色配置表!J1946</f>
        <v>50</v>
      </c>
      <c r="R1946" s="47" t="str">
        <f t="shared" si="150"/>
        <v>0,30</v>
      </c>
      <c r="S1946" s="47">
        <v>0</v>
      </c>
      <c r="T1946" s="47" t="s">
        <v>306</v>
      </c>
      <c r="U1946" s="47">
        <v>30</v>
      </c>
      <c r="V1946" s="47" t="s">
        <v>852</v>
      </c>
      <c r="W1946" s="31" t="str">
        <f t="shared" si="151"/>
        <v>0,30</v>
      </c>
      <c r="X1946" s="31">
        <v>0</v>
      </c>
      <c r="Y1946" s="31" t="s">
        <v>306</v>
      </c>
      <c r="Z1946" s="31">
        <v>30</v>
      </c>
      <c r="AA1946" s="5">
        <f>[1]角色配置表!K1946</f>
        <v>1</v>
      </c>
      <c r="AC1946" s="5">
        <f>[1]角色配置表!N1946</f>
        <v>0</v>
      </c>
      <c r="AD1946" s="5">
        <f>[1]角色配置表!O1946</f>
        <v>8769</v>
      </c>
      <c r="AE1946" s="14">
        <v>200006</v>
      </c>
      <c r="AF1946" s="11"/>
      <c r="AG1946" s="25">
        <v>200007</v>
      </c>
      <c r="AH1946" s="12" t="s">
        <v>3875</v>
      </c>
      <c r="AI1946" s="12" t="s">
        <v>3875</v>
      </c>
      <c r="AJ1946" s="30">
        <v>0</v>
      </c>
      <c r="AK1946" s="5">
        <f>[1]角色配置表!Q1946</f>
        <v>90000</v>
      </c>
      <c r="AL1946" s="5">
        <f>[1]角色配置表!S1946</f>
        <v>3</v>
      </c>
      <c r="AN1946" s="5" t="str">
        <f t="shared" si="153"/>
        <v>1057010</v>
      </c>
      <c r="AO1946" s="15">
        <v>1000</v>
      </c>
      <c r="AQ1946" s="5">
        <v>1</v>
      </c>
      <c r="BB1946" s="26" t="s">
        <v>2758</v>
      </c>
      <c r="BC1946" s="26"/>
    </row>
    <row r="1947" spans="1:55" thickTop="1" thickBot="1" x14ac:dyDescent="0.25">
      <c r="A1947" s="5">
        <f t="shared" si="152"/>
        <v>1942</v>
      </c>
      <c r="B1947" s="5">
        <f>[1]角色配置表!B1947</f>
        <v>105707</v>
      </c>
      <c r="C1947" s="5">
        <f>[1]角色配置表!D1947</f>
        <v>1057</v>
      </c>
      <c r="D1947" s="63">
        <f>IFERROR(VLOOKUP($I1947,[2]低模说明表!$A$1:$B$9999,2,0),"")</f>
        <v>70000018</v>
      </c>
      <c r="E1947" s="63">
        <f>IFERROR(VLOOKUP($I1947,[2]高模说明表!$A$1:$B$9999,2,0),"")</f>
        <v>76000038</v>
      </c>
      <c r="F1947" s="5">
        <f>[1]角色配置表!F1947</f>
        <v>7</v>
      </c>
      <c r="G1947" s="5">
        <f>[1]角色配置表!G1947</f>
        <v>3001057</v>
      </c>
      <c r="H1947" s="5">
        <f t="shared" si="149"/>
        <v>3101057</v>
      </c>
      <c r="I1947" s="5" t="str">
        <f>[1]角色配置表!H1947</f>
        <v>关卡（闪电链）</v>
      </c>
      <c r="J1947" s="12">
        <v>0</v>
      </c>
      <c r="K1947" s="30">
        <v>10000</v>
      </c>
      <c r="L1947" s="30"/>
      <c r="M1947" s="15" t="s">
        <v>506</v>
      </c>
      <c r="N1947" s="15" t="s">
        <v>845</v>
      </c>
      <c r="O1947" s="15" t="s">
        <v>1755</v>
      </c>
      <c r="P1947" s="5" t="str">
        <f>[1]角色配置表!I1947</f>
        <v>1,1941;3,150;4,0</v>
      </c>
      <c r="Q1947" s="5">
        <f>[1]角色配置表!J1947</f>
        <v>50</v>
      </c>
      <c r="R1947" s="47" t="str">
        <f t="shared" si="150"/>
        <v>0,30</v>
      </c>
      <c r="S1947" s="47">
        <v>0</v>
      </c>
      <c r="T1947" s="47" t="s">
        <v>306</v>
      </c>
      <c r="U1947" s="47">
        <v>30</v>
      </c>
      <c r="V1947" s="47" t="s">
        <v>852</v>
      </c>
      <c r="W1947" s="31" t="str">
        <f t="shared" si="151"/>
        <v>0,30</v>
      </c>
      <c r="X1947" s="31">
        <v>0</v>
      </c>
      <c r="Y1947" s="31" t="s">
        <v>306</v>
      </c>
      <c r="Z1947" s="31">
        <v>30</v>
      </c>
      <c r="AA1947" s="5">
        <f>[1]角色配置表!K1947</f>
        <v>1</v>
      </c>
      <c r="AC1947" s="5">
        <f>[1]角色配置表!N1947</f>
        <v>0</v>
      </c>
      <c r="AD1947" s="5">
        <f>[1]角色配置表!O1947</f>
        <v>8769</v>
      </c>
      <c r="AE1947" s="14">
        <v>200006</v>
      </c>
      <c r="AF1947" s="11"/>
      <c r="AG1947" s="25">
        <v>200007</v>
      </c>
      <c r="AH1947" s="12" t="s">
        <v>3875</v>
      </c>
      <c r="AI1947" s="12" t="s">
        <v>3875</v>
      </c>
      <c r="AJ1947" s="30">
        <v>0</v>
      </c>
      <c r="AK1947" s="5">
        <f>[1]角色配置表!Q1947</f>
        <v>90000</v>
      </c>
      <c r="AL1947" s="5">
        <f>[1]角色配置表!S1947</f>
        <v>3</v>
      </c>
      <c r="AN1947" s="5" t="str">
        <f t="shared" si="153"/>
        <v>1057010</v>
      </c>
      <c r="AO1947" s="15">
        <v>1000</v>
      </c>
      <c r="AQ1947" s="5">
        <v>1</v>
      </c>
      <c r="BB1947" s="26" t="s">
        <v>2758</v>
      </c>
      <c r="BC1947" s="26"/>
    </row>
    <row r="1948" spans="1:55" thickTop="1" thickBot="1" x14ac:dyDescent="0.25">
      <c r="A1948" s="5">
        <f t="shared" si="152"/>
        <v>1943</v>
      </c>
      <c r="B1948" s="5">
        <f>[1]角色配置表!B1948</f>
        <v>105708</v>
      </c>
      <c r="C1948" s="5">
        <f>[1]角色配置表!D1948</f>
        <v>1057</v>
      </c>
      <c r="D1948" s="63">
        <f>IFERROR(VLOOKUP($I1948,[2]低模说明表!$A$1:$B$9999,2,0),"")</f>
        <v>70000018</v>
      </c>
      <c r="E1948" s="63">
        <f>IFERROR(VLOOKUP($I1948,[2]高模说明表!$A$1:$B$9999,2,0),"")</f>
        <v>76000038</v>
      </c>
      <c r="F1948" s="5">
        <f>[1]角色配置表!F1948</f>
        <v>8</v>
      </c>
      <c r="G1948" s="5">
        <f>[1]角色配置表!G1948</f>
        <v>3001057</v>
      </c>
      <c r="H1948" s="5">
        <f t="shared" si="149"/>
        <v>3101057</v>
      </c>
      <c r="I1948" s="5" t="str">
        <f>[1]角色配置表!H1948</f>
        <v>关卡（闪电链）</v>
      </c>
      <c r="J1948" s="12">
        <v>0</v>
      </c>
      <c r="K1948" s="30">
        <v>10000</v>
      </c>
      <c r="L1948" s="30"/>
      <c r="M1948" s="15" t="s">
        <v>506</v>
      </c>
      <c r="N1948" s="15" t="s">
        <v>845</v>
      </c>
      <c r="O1948" s="15" t="s">
        <v>1755</v>
      </c>
      <c r="P1948" s="5" t="str">
        <f>[1]角色配置表!I1948</f>
        <v>1,2330;3,180;4,0</v>
      </c>
      <c r="Q1948" s="5">
        <f>[1]角色配置表!J1948</f>
        <v>50</v>
      </c>
      <c r="R1948" s="47" t="str">
        <f t="shared" si="150"/>
        <v>0,30</v>
      </c>
      <c r="S1948" s="47">
        <v>0</v>
      </c>
      <c r="T1948" s="47" t="s">
        <v>306</v>
      </c>
      <c r="U1948" s="47">
        <v>30</v>
      </c>
      <c r="V1948" s="47" t="s">
        <v>852</v>
      </c>
      <c r="W1948" s="31" t="str">
        <f t="shared" si="151"/>
        <v>0,30</v>
      </c>
      <c r="X1948" s="31">
        <v>0</v>
      </c>
      <c r="Y1948" s="31" t="s">
        <v>306</v>
      </c>
      <c r="Z1948" s="31">
        <v>30</v>
      </c>
      <c r="AA1948" s="5">
        <f>[1]角色配置表!K1948</f>
        <v>1</v>
      </c>
      <c r="AC1948" s="5">
        <f>[1]角色配置表!N1948</f>
        <v>0</v>
      </c>
      <c r="AD1948" s="5">
        <f>[1]角色配置表!O1948</f>
        <v>8769</v>
      </c>
      <c r="AE1948" s="14">
        <v>200006</v>
      </c>
      <c r="AF1948" s="11"/>
      <c r="AG1948" s="25">
        <v>200007</v>
      </c>
      <c r="AH1948" s="12" t="s">
        <v>3875</v>
      </c>
      <c r="AI1948" s="12" t="s">
        <v>3875</v>
      </c>
      <c r="AJ1948" s="30">
        <v>0</v>
      </c>
      <c r="AK1948" s="5">
        <f>[1]角色配置表!Q1948</f>
        <v>90000</v>
      </c>
      <c r="AL1948" s="5">
        <f>[1]角色配置表!S1948</f>
        <v>3</v>
      </c>
      <c r="AN1948" s="5" t="str">
        <f t="shared" si="153"/>
        <v>1057010</v>
      </c>
      <c r="AO1948" s="15">
        <v>1000</v>
      </c>
      <c r="AQ1948" s="5">
        <v>1</v>
      </c>
      <c r="BB1948" s="26" t="s">
        <v>2758</v>
      </c>
      <c r="BC1948" s="26"/>
    </row>
    <row r="1949" spans="1:55" thickTop="1" thickBot="1" x14ac:dyDescent="0.25">
      <c r="A1949" s="5">
        <f t="shared" si="152"/>
        <v>1944</v>
      </c>
      <c r="B1949" s="5">
        <f>[1]角色配置表!B1949</f>
        <v>105709</v>
      </c>
      <c r="C1949" s="5">
        <f>[1]角色配置表!D1949</f>
        <v>1057</v>
      </c>
      <c r="D1949" s="63">
        <f>IFERROR(VLOOKUP($I1949,[2]低模说明表!$A$1:$B$9999,2,0),"")</f>
        <v>70000018</v>
      </c>
      <c r="E1949" s="63">
        <f>IFERROR(VLOOKUP($I1949,[2]高模说明表!$A$1:$B$9999,2,0),"")</f>
        <v>76000038</v>
      </c>
      <c r="F1949" s="5">
        <f>[1]角色配置表!F1949</f>
        <v>9</v>
      </c>
      <c r="G1949" s="5">
        <f>[1]角色配置表!G1949</f>
        <v>3001057</v>
      </c>
      <c r="H1949" s="5">
        <f t="shared" si="149"/>
        <v>3101057</v>
      </c>
      <c r="I1949" s="5" t="str">
        <f>[1]角色配置表!H1949</f>
        <v>关卡（闪电链）</v>
      </c>
      <c r="J1949" s="12">
        <v>0</v>
      </c>
      <c r="K1949" s="30">
        <v>10000</v>
      </c>
      <c r="L1949" s="30"/>
      <c r="M1949" s="15" t="s">
        <v>506</v>
      </c>
      <c r="N1949" s="15" t="s">
        <v>845</v>
      </c>
      <c r="O1949" s="15" t="s">
        <v>1755</v>
      </c>
      <c r="P1949" s="5" t="str">
        <f>[1]角色配置表!I1949</f>
        <v>1,2795;3,215;4,0</v>
      </c>
      <c r="Q1949" s="5">
        <f>[1]角色配置表!J1949</f>
        <v>50</v>
      </c>
      <c r="R1949" s="47" t="str">
        <f t="shared" si="150"/>
        <v>0,30</v>
      </c>
      <c r="S1949" s="47">
        <v>0</v>
      </c>
      <c r="T1949" s="47" t="s">
        <v>306</v>
      </c>
      <c r="U1949" s="47">
        <v>30</v>
      </c>
      <c r="V1949" s="47" t="s">
        <v>852</v>
      </c>
      <c r="W1949" s="31" t="str">
        <f t="shared" si="151"/>
        <v>0,30</v>
      </c>
      <c r="X1949" s="31">
        <v>0</v>
      </c>
      <c r="Y1949" s="31" t="s">
        <v>306</v>
      </c>
      <c r="Z1949" s="31">
        <v>30</v>
      </c>
      <c r="AA1949" s="5">
        <f>[1]角色配置表!K1949</f>
        <v>1</v>
      </c>
      <c r="AC1949" s="5">
        <f>[1]角色配置表!N1949</f>
        <v>0</v>
      </c>
      <c r="AD1949" s="5">
        <f>[1]角色配置表!O1949</f>
        <v>8769</v>
      </c>
      <c r="AE1949" s="14">
        <v>200006</v>
      </c>
      <c r="AF1949" s="11"/>
      <c r="AG1949" s="25">
        <v>200007</v>
      </c>
      <c r="AH1949" s="12" t="s">
        <v>3875</v>
      </c>
      <c r="AI1949" s="12" t="s">
        <v>3875</v>
      </c>
      <c r="AJ1949" s="30">
        <v>0</v>
      </c>
      <c r="AK1949" s="5">
        <f>[1]角色配置表!Q1949</f>
        <v>90000</v>
      </c>
      <c r="AL1949" s="5">
        <f>[1]角色配置表!S1949</f>
        <v>3</v>
      </c>
      <c r="AN1949" s="5" t="str">
        <f t="shared" si="153"/>
        <v>1057010</v>
      </c>
      <c r="AO1949" s="15">
        <v>1000</v>
      </c>
      <c r="AQ1949" s="5">
        <v>1</v>
      </c>
      <c r="BB1949" s="26" t="s">
        <v>2758</v>
      </c>
      <c r="BC1949" s="26"/>
    </row>
    <row r="1950" spans="1:55" thickTop="1" thickBot="1" x14ac:dyDescent="0.25">
      <c r="A1950" s="5">
        <f t="shared" si="152"/>
        <v>1945</v>
      </c>
      <c r="B1950" s="5">
        <f>[1]角色配置表!B1950</f>
        <v>105710</v>
      </c>
      <c r="C1950" s="5">
        <f>[1]角色配置表!D1950</f>
        <v>1057</v>
      </c>
      <c r="D1950" s="63">
        <f>IFERROR(VLOOKUP($I1950,[2]低模说明表!$A$1:$B$9999,2,0),"")</f>
        <v>70000018</v>
      </c>
      <c r="E1950" s="63">
        <f>IFERROR(VLOOKUP($I1950,[2]高模说明表!$A$1:$B$9999,2,0),"")</f>
        <v>76000038</v>
      </c>
      <c r="F1950" s="5">
        <f>[1]角色配置表!F1950</f>
        <v>10</v>
      </c>
      <c r="G1950" s="5">
        <f>[1]角色配置表!G1950</f>
        <v>3001057</v>
      </c>
      <c r="H1950" s="5">
        <f t="shared" si="149"/>
        <v>3101057</v>
      </c>
      <c r="I1950" s="5" t="str">
        <f>[1]角色配置表!H1950</f>
        <v>关卡（闪电链）</v>
      </c>
      <c r="J1950" s="12">
        <v>0</v>
      </c>
      <c r="K1950" s="30">
        <v>10000</v>
      </c>
      <c r="L1950" s="30"/>
      <c r="M1950" s="15" t="s">
        <v>506</v>
      </c>
      <c r="N1950" s="15" t="s">
        <v>845</v>
      </c>
      <c r="O1950" s="15" t="s">
        <v>1755</v>
      </c>
      <c r="P1950" s="5" t="str">
        <f>[1]角色配置表!I1950</f>
        <v>1,3354;3,258;4,0</v>
      </c>
      <c r="Q1950" s="5">
        <f>[1]角色配置表!J1950</f>
        <v>50</v>
      </c>
      <c r="R1950" s="47" t="str">
        <f t="shared" si="150"/>
        <v>0,30</v>
      </c>
      <c r="S1950" s="47">
        <v>0</v>
      </c>
      <c r="T1950" s="47" t="s">
        <v>306</v>
      </c>
      <c r="U1950" s="47">
        <v>30</v>
      </c>
      <c r="V1950" s="47" t="s">
        <v>852</v>
      </c>
      <c r="W1950" s="31" t="str">
        <f t="shared" si="151"/>
        <v>0,30</v>
      </c>
      <c r="X1950" s="31">
        <v>0</v>
      </c>
      <c r="Y1950" s="31" t="s">
        <v>306</v>
      </c>
      <c r="Z1950" s="31">
        <v>30</v>
      </c>
      <c r="AA1950" s="5">
        <f>[1]角色配置表!K1950</f>
        <v>1</v>
      </c>
      <c r="AC1950" s="5">
        <f>[1]角色配置表!N1950</f>
        <v>0</v>
      </c>
      <c r="AD1950" s="5">
        <f>[1]角色配置表!O1950</f>
        <v>8769</v>
      </c>
      <c r="AE1950" s="14">
        <v>200006</v>
      </c>
      <c r="AF1950" s="11"/>
      <c r="AG1950" s="25">
        <v>200007</v>
      </c>
      <c r="AH1950" s="12" t="s">
        <v>3875</v>
      </c>
      <c r="AI1950" s="12" t="s">
        <v>3875</v>
      </c>
      <c r="AJ1950" s="30">
        <v>0</v>
      </c>
      <c r="AK1950" s="5">
        <f>[1]角色配置表!Q1950</f>
        <v>90000</v>
      </c>
      <c r="AL1950" s="5">
        <f>[1]角色配置表!S1950</f>
        <v>3</v>
      </c>
      <c r="AN1950" s="5" t="str">
        <f t="shared" si="153"/>
        <v>1057010</v>
      </c>
      <c r="AO1950" s="15">
        <v>1000</v>
      </c>
      <c r="AQ1950" s="5">
        <v>1</v>
      </c>
      <c r="BB1950" s="26" t="s">
        <v>2758</v>
      </c>
      <c r="BC1950" s="26"/>
    </row>
    <row r="1951" spans="1:55" thickTop="1" thickBot="1" x14ac:dyDescent="0.25">
      <c r="A1951" s="5">
        <f t="shared" si="152"/>
        <v>1946</v>
      </c>
      <c r="B1951" s="5">
        <f>[1]角色配置表!B1951</f>
        <v>105711</v>
      </c>
      <c r="C1951" s="5">
        <f>[1]角色配置表!D1951</f>
        <v>1057</v>
      </c>
      <c r="D1951" s="63">
        <f>IFERROR(VLOOKUP($I1951,[2]低模说明表!$A$1:$B$9999,2,0),"")</f>
        <v>70000018</v>
      </c>
      <c r="E1951" s="63">
        <f>IFERROR(VLOOKUP($I1951,[2]高模说明表!$A$1:$B$9999,2,0),"")</f>
        <v>76000038</v>
      </c>
      <c r="F1951" s="5">
        <f>[1]角色配置表!F1951</f>
        <v>11</v>
      </c>
      <c r="G1951" s="5">
        <f>[1]角色配置表!G1951</f>
        <v>3001057</v>
      </c>
      <c r="H1951" s="5">
        <f t="shared" si="149"/>
        <v>3101057</v>
      </c>
      <c r="I1951" s="5" t="str">
        <f>[1]角色配置表!H1951</f>
        <v>关卡（闪电链）</v>
      </c>
      <c r="J1951" s="12">
        <v>0</v>
      </c>
      <c r="K1951" s="30">
        <v>10000</v>
      </c>
      <c r="L1951" s="30"/>
      <c r="M1951" s="15" t="s">
        <v>506</v>
      </c>
      <c r="N1951" s="15" t="s">
        <v>845</v>
      </c>
      <c r="O1951" s="15" t="s">
        <v>1755</v>
      </c>
      <c r="P1951" s="5" t="str">
        <f>[1]角色配置表!I1951</f>
        <v>1,4025;3,310;4,0</v>
      </c>
      <c r="Q1951" s="5">
        <f>[1]角色配置表!J1951</f>
        <v>50</v>
      </c>
      <c r="R1951" s="47" t="str">
        <f t="shared" si="150"/>
        <v>0,30</v>
      </c>
      <c r="S1951" s="47">
        <v>0</v>
      </c>
      <c r="T1951" s="47" t="s">
        <v>306</v>
      </c>
      <c r="U1951" s="47">
        <v>30</v>
      </c>
      <c r="V1951" s="47" t="s">
        <v>852</v>
      </c>
      <c r="W1951" s="31" t="str">
        <f t="shared" si="151"/>
        <v>0,30</v>
      </c>
      <c r="X1951" s="31">
        <v>0</v>
      </c>
      <c r="Y1951" s="31" t="s">
        <v>306</v>
      </c>
      <c r="Z1951" s="31">
        <v>30</v>
      </c>
      <c r="AA1951" s="5">
        <f>[1]角色配置表!K1951</f>
        <v>1</v>
      </c>
      <c r="AC1951" s="5">
        <f>[1]角色配置表!N1951</f>
        <v>0</v>
      </c>
      <c r="AD1951" s="5">
        <f>[1]角色配置表!O1951</f>
        <v>8769</v>
      </c>
      <c r="AE1951" s="14">
        <v>200006</v>
      </c>
      <c r="AF1951" s="11"/>
      <c r="AG1951" s="25">
        <v>200007</v>
      </c>
      <c r="AH1951" s="12" t="s">
        <v>3875</v>
      </c>
      <c r="AI1951" s="12" t="s">
        <v>3875</v>
      </c>
      <c r="AJ1951" s="30">
        <v>0</v>
      </c>
      <c r="AK1951" s="5">
        <f>[1]角色配置表!Q1951</f>
        <v>90000</v>
      </c>
      <c r="AL1951" s="5">
        <f>[1]角色配置表!S1951</f>
        <v>3</v>
      </c>
      <c r="AN1951" s="5" t="str">
        <f t="shared" si="153"/>
        <v>1057010</v>
      </c>
      <c r="AO1951" s="15">
        <v>1000</v>
      </c>
      <c r="AQ1951" s="5">
        <v>1</v>
      </c>
      <c r="BB1951" s="26" t="s">
        <v>2758</v>
      </c>
      <c r="BC1951" s="26"/>
    </row>
    <row r="1952" spans="1:55" thickTop="1" thickBot="1" x14ac:dyDescent="0.25">
      <c r="A1952" s="5">
        <f t="shared" si="152"/>
        <v>1947</v>
      </c>
      <c r="B1952" s="5">
        <f>[1]角色配置表!B1952</f>
        <v>105712</v>
      </c>
      <c r="C1952" s="5">
        <f>[1]角色配置表!D1952</f>
        <v>1057</v>
      </c>
      <c r="D1952" s="63">
        <f>IFERROR(VLOOKUP($I1952,[2]低模说明表!$A$1:$B$9999,2,0),"")</f>
        <v>70000018</v>
      </c>
      <c r="E1952" s="63">
        <f>IFERROR(VLOOKUP($I1952,[2]高模说明表!$A$1:$B$9999,2,0),"")</f>
        <v>76000038</v>
      </c>
      <c r="F1952" s="5">
        <f>[1]角色配置表!F1952</f>
        <v>12</v>
      </c>
      <c r="G1952" s="5">
        <f>[1]角色配置表!G1952</f>
        <v>3001057</v>
      </c>
      <c r="H1952" s="5">
        <f t="shared" si="149"/>
        <v>3101057</v>
      </c>
      <c r="I1952" s="5" t="str">
        <f>[1]角色配置表!H1952</f>
        <v>关卡（闪电链）</v>
      </c>
      <c r="J1952" s="12">
        <v>0</v>
      </c>
      <c r="K1952" s="30">
        <v>10000</v>
      </c>
      <c r="L1952" s="30"/>
      <c r="M1952" s="15" t="s">
        <v>506</v>
      </c>
      <c r="N1952" s="15" t="s">
        <v>845</v>
      </c>
      <c r="O1952" s="15" t="s">
        <v>1755</v>
      </c>
      <c r="P1952" s="5" t="str">
        <f>[1]角色配置表!I1952</f>
        <v>1,4830;3,372;4,0</v>
      </c>
      <c r="Q1952" s="5">
        <f>[1]角色配置表!J1952</f>
        <v>50</v>
      </c>
      <c r="R1952" s="47" t="str">
        <f t="shared" si="150"/>
        <v>0,30</v>
      </c>
      <c r="S1952" s="47">
        <v>0</v>
      </c>
      <c r="T1952" s="47" t="s">
        <v>306</v>
      </c>
      <c r="U1952" s="47">
        <v>30</v>
      </c>
      <c r="V1952" s="47" t="s">
        <v>852</v>
      </c>
      <c r="W1952" s="31" t="str">
        <f t="shared" si="151"/>
        <v>0,30</v>
      </c>
      <c r="X1952" s="31">
        <v>0</v>
      </c>
      <c r="Y1952" s="31" t="s">
        <v>306</v>
      </c>
      <c r="Z1952" s="31">
        <v>30</v>
      </c>
      <c r="AA1952" s="5">
        <f>[1]角色配置表!K1952</f>
        <v>1</v>
      </c>
      <c r="AC1952" s="5">
        <f>[1]角色配置表!N1952</f>
        <v>0</v>
      </c>
      <c r="AD1952" s="5">
        <f>[1]角色配置表!O1952</f>
        <v>8769</v>
      </c>
      <c r="AE1952" s="14">
        <v>200006</v>
      </c>
      <c r="AF1952" s="11"/>
      <c r="AG1952" s="25">
        <v>200007</v>
      </c>
      <c r="AH1952" s="12" t="s">
        <v>3875</v>
      </c>
      <c r="AI1952" s="12" t="s">
        <v>3875</v>
      </c>
      <c r="AJ1952" s="30">
        <v>0</v>
      </c>
      <c r="AK1952" s="5">
        <f>[1]角色配置表!Q1952</f>
        <v>90000</v>
      </c>
      <c r="AL1952" s="5">
        <f>[1]角色配置表!S1952</f>
        <v>3</v>
      </c>
      <c r="AN1952" s="5" t="str">
        <f t="shared" si="153"/>
        <v>1057010</v>
      </c>
      <c r="AO1952" s="15">
        <v>1000</v>
      </c>
      <c r="AQ1952" s="5">
        <v>1</v>
      </c>
      <c r="BB1952" s="26" t="s">
        <v>2758</v>
      </c>
      <c r="BC1952" s="26"/>
    </row>
    <row r="1953" spans="1:55" thickTop="1" thickBot="1" x14ac:dyDescent="0.25">
      <c r="A1953" s="5">
        <f t="shared" si="152"/>
        <v>1948</v>
      </c>
      <c r="B1953" s="5">
        <f>[1]角色配置表!B1953</f>
        <v>105713</v>
      </c>
      <c r="C1953" s="5">
        <f>[1]角色配置表!D1953</f>
        <v>1057</v>
      </c>
      <c r="D1953" s="63">
        <f>IFERROR(VLOOKUP($I1953,[2]低模说明表!$A$1:$B$9999,2,0),"")</f>
        <v>70000018</v>
      </c>
      <c r="E1953" s="63">
        <f>IFERROR(VLOOKUP($I1953,[2]高模说明表!$A$1:$B$9999,2,0),"")</f>
        <v>76000038</v>
      </c>
      <c r="F1953" s="5">
        <f>[1]角色配置表!F1953</f>
        <v>13</v>
      </c>
      <c r="G1953" s="5">
        <f>[1]角色配置表!G1953</f>
        <v>3001057</v>
      </c>
      <c r="H1953" s="5">
        <f t="shared" si="149"/>
        <v>3101057</v>
      </c>
      <c r="I1953" s="5" t="str">
        <f>[1]角色配置表!H1953</f>
        <v>关卡（闪电链）</v>
      </c>
      <c r="J1953" s="12">
        <v>0</v>
      </c>
      <c r="K1953" s="30">
        <v>10000</v>
      </c>
      <c r="L1953" s="30"/>
      <c r="M1953" s="15" t="s">
        <v>506</v>
      </c>
      <c r="N1953" s="15" t="s">
        <v>845</v>
      </c>
      <c r="O1953" s="15" t="s">
        <v>1755</v>
      </c>
      <c r="P1953" s="5" t="str">
        <f>[1]角色配置表!I1953</f>
        <v>1,5796;3,446;4,0</v>
      </c>
      <c r="Q1953" s="5">
        <f>[1]角色配置表!J1953</f>
        <v>50</v>
      </c>
      <c r="R1953" s="47" t="str">
        <f t="shared" si="150"/>
        <v>0,30</v>
      </c>
      <c r="S1953" s="47">
        <v>0</v>
      </c>
      <c r="T1953" s="47" t="s">
        <v>306</v>
      </c>
      <c r="U1953" s="47">
        <v>30</v>
      </c>
      <c r="V1953" s="47" t="s">
        <v>852</v>
      </c>
      <c r="W1953" s="31" t="str">
        <f t="shared" si="151"/>
        <v>0,30</v>
      </c>
      <c r="X1953" s="31">
        <v>0</v>
      </c>
      <c r="Y1953" s="31" t="s">
        <v>306</v>
      </c>
      <c r="Z1953" s="31">
        <v>30</v>
      </c>
      <c r="AA1953" s="5">
        <f>[1]角色配置表!K1953</f>
        <v>1</v>
      </c>
      <c r="AC1953" s="5">
        <f>[1]角色配置表!N1953</f>
        <v>0</v>
      </c>
      <c r="AD1953" s="5">
        <f>[1]角色配置表!O1953</f>
        <v>8769</v>
      </c>
      <c r="AE1953" s="14">
        <v>200006</v>
      </c>
      <c r="AF1953" s="11"/>
      <c r="AG1953" s="25">
        <v>200007</v>
      </c>
      <c r="AH1953" s="12" t="s">
        <v>3875</v>
      </c>
      <c r="AI1953" s="12" t="s">
        <v>3875</v>
      </c>
      <c r="AJ1953" s="30">
        <v>0</v>
      </c>
      <c r="AK1953" s="5">
        <f>[1]角色配置表!Q1953</f>
        <v>90000</v>
      </c>
      <c r="AL1953" s="5">
        <f>[1]角色配置表!S1953</f>
        <v>3</v>
      </c>
      <c r="AN1953" s="5" t="str">
        <f t="shared" si="153"/>
        <v>1057010</v>
      </c>
      <c r="AO1953" s="15">
        <v>1000</v>
      </c>
      <c r="AQ1953" s="5">
        <v>1</v>
      </c>
      <c r="BB1953" s="26" t="s">
        <v>2758</v>
      </c>
      <c r="BC1953" s="26"/>
    </row>
    <row r="1954" spans="1:55" thickTop="1" thickBot="1" x14ac:dyDescent="0.25">
      <c r="A1954" s="5">
        <f t="shared" si="152"/>
        <v>1949</v>
      </c>
      <c r="B1954" s="5">
        <f>[1]角色配置表!B1954</f>
        <v>105714</v>
      </c>
      <c r="C1954" s="5">
        <f>[1]角色配置表!D1954</f>
        <v>1057</v>
      </c>
      <c r="D1954" s="63">
        <f>IFERROR(VLOOKUP($I1954,[2]低模说明表!$A$1:$B$9999,2,0),"")</f>
        <v>70000018</v>
      </c>
      <c r="E1954" s="63">
        <f>IFERROR(VLOOKUP($I1954,[2]高模说明表!$A$1:$B$9999,2,0),"")</f>
        <v>76000038</v>
      </c>
      <c r="F1954" s="5">
        <f>[1]角色配置表!F1954</f>
        <v>14</v>
      </c>
      <c r="G1954" s="5">
        <f>[1]角色配置表!G1954</f>
        <v>3001057</v>
      </c>
      <c r="H1954" s="5">
        <f t="shared" si="149"/>
        <v>3101057</v>
      </c>
      <c r="I1954" s="5" t="str">
        <f>[1]角色配置表!H1954</f>
        <v>关卡（闪电链）</v>
      </c>
      <c r="J1954" s="12">
        <v>0</v>
      </c>
      <c r="K1954" s="30">
        <v>10000</v>
      </c>
      <c r="L1954" s="30"/>
      <c r="M1954" s="15" t="s">
        <v>506</v>
      </c>
      <c r="N1954" s="15" t="s">
        <v>845</v>
      </c>
      <c r="O1954" s="15" t="s">
        <v>1755</v>
      </c>
      <c r="P1954" s="5" t="str">
        <f>[1]角色配置表!I1954</f>
        <v>1,6955;3,535;4,0</v>
      </c>
      <c r="Q1954" s="5">
        <f>[1]角色配置表!J1954</f>
        <v>50</v>
      </c>
      <c r="R1954" s="47" t="str">
        <f t="shared" si="150"/>
        <v>0,30</v>
      </c>
      <c r="S1954" s="47">
        <v>0</v>
      </c>
      <c r="T1954" s="47" t="s">
        <v>306</v>
      </c>
      <c r="U1954" s="47">
        <v>30</v>
      </c>
      <c r="V1954" s="47" t="s">
        <v>852</v>
      </c>
      <c r="W1954" s="31" t="str">
        <f t="shared" si="151"/>
        <v>0,30</v>
      </c>
      <c r="X1954" s="31">
        <v>0</v>
      </c>
      <c r="Y1954" s="31" t="s">
        <v>306</v>
      </c>
      <c r="Z1954" s="31">
        <v>30</v>
      </c>
      <c r="AA1954" s="5">
        <f>[1]角色配置表!K1954</f>
        <v>1</v>
      </c>
      <c r="AC1954" s="5">
        <f>[1]角色配置表!N1954</f>
        <v>0</v>
      </c>
      <c r="AD1954" s="5">
        <f>[1]角色配置表!O1954</f>
        <v>8769</v>
      </c>
      <c r="AE1954" s="14">
        <v>200006</v>
      </c>
      <c r="AF1954" s="11"/>
      <c r="AG1954" s="25">
        <v>200007</v>
      </c>
      <c r="AH1954" s="12" t="s">
        <v>3875</v>
      </c>
      <c r="AI1954" s="12" t="s">
        <v>3875</v>
      </c>
      <c r="AJ1954" s="30">
        <v>0</v>
      </c>
      <c r="AK1954" s="5">
        <f>[1]角色配置表!Q1954</f>
        <v>90000</v>
      </c>
      <c r="AL1954" s="5">
        <f>[1]角色配置表!S1954</f>
        <v>3</v>
      </c>
      <c r="AN1954" s="5" t="str">
        <f t="shared" si="153"/>
        <v>1057010</v>
      </c>
      <c r="AO1954" s="15">
        <v>1000</v>
      </c>
      <c r="AQ1954" s="5">
        <v>1</v>
      </c>
      <c r="BB1954" s="26" t="s">
        <v>2758</v>
      </c>
      <c r="BC1954" s="26"/>
    </row>
    <row r="1955" spans="1:55" thickTop="1" thickBot="1" x14ac:dyDescent="0.25">
      <c r="A1955" s="5">
        <f t="shared" si="152"/>
        <v>1950</v>
      </c>
      <c r="B1955" s="5">
        <f>[1]角色配置表!B1955</f>
        <v>105715</v>
      </c>
      <c r="C1955" s="5">
        <f>[1]角色配置表!D1955</f>
        <v>1057</v>
      </c>
      <c r="D1955" s="63">
        <f>IFERROR(VLOOKUP($I1955,[2]低模说明表!$A$1:$B$9999,2,0),"")</f>
        <v>70000018</v>
      </c>
      <c r="E1955" s="63">
        <f>IFERROR(VLOOKUP($I1955,[2]高模说明表!$A$1:$B$9999,2,0),"")</f>
        <v>76000038</v>
      </c>
      <c r="F1955" s="5">
        <f>[1]角色配置表!F1955</f>
        <v>15</v>
      </c>
      <c r="G1955" s="5">
        <f>[1]角色配置表!G1955</f>
        <v>3001057</v>
      </c>
      <c r="H1955" s="5">
        <f t="shared" si="149"/>
        <v>3101057</v>
      </c>
      <c r="I1955" s="5" t="str">
        <f>[1]角色配置表!H1955</f>
        <v>关卡（闪电链）</v>
      </c>
      <c r="J1955" s="12">
        <v>0</v>
      </c>
      <c r="K1955" s="30">
        <v>10000</v>
      </c>
      <c r="L1955" s="30"/>
      <c r="M1955" s="15" t="s">
        <v>506</v>
      </c>
      <c r="N1955" s="15" t="s">
        <v>845</v>
      </c>
      <c r="O1955" s="15" t="s">
        <v>1755</v>
      </c>
      <c r="P1955" s="5" t="str">
        <f>[1]角色配置表!I1955</f>
        <v>1,8346;3,642;4,0</v>
      </c>
      <c r="Q1955" s="5">
        <f>[1]角色配置表!J1955</f>
        <v>50</v>
      </c>
      <c r="R1955" s="47" t="str">
        <f t="shared" si="150"/>
        <v>0,30</v>
      </c>
      <c r="S1955" s="47">
        <v>0</v>
      </c>
      <c r="T1955" s="47" t="s">
        <v>306</v>
      </c>
      <c r="U1955" s="47">
        <v>30</v>
      </c>
      <c r="V1955" s="47" t="s">
        <v>852</v>
      </c>
      <c r="W1955" s="31" t="str">
        <f t="shared" si="151"/>
        <v>0,30</v>
      </c>
      <c r="X1955" s="31">
        <v>0</v>
      </c>
      <c r="Y1955" s="31" t="s">
        <v>306</v>
      </c>
      <c r="Z1955" s="31">
        <v>30</v>
      </c>
      <c r="AA1955" s="5">
        <f>[1]角色配置表!K1955</f>
        <v>1</v>
      </c>
      <c r="AC1955" s="5">
        <f>[1]角色配置表!N1955</f>
        <v>0</v>
      </c>
      <c r="AD1955" s="5">
        <f>[1]角色配置表!O1955</f>
        <v>8769</v>
      </c>
      <c r="AE1955" s="14">
        <v>200006</v>
      </c>
      <c r="AF1955" s="11"/>
      <c r="AG1955" s="25">
        <v>200007</v>
      </c>
      <c r="AH1955" s="12" t="s">
        <v>3875</v>
      </c>
      <c r="AI1955" s="12" t="s">
        <v>3875</v>
      </c>
      <c r="AJ1955" s="30">
        <v>0</v>
      </c>
      <c r="AK1955" s="5">
        <f>[1]角色配置表!Q1955</f>
        <v>90000</v>
      </c>
      <c r="AL1955" s="5">
        <f>[1]角色配置表!S1955</f>
        <v>3</v>
      </c>
      <c r="AN1955" s="5" t="str">
        <f t="shared" si="153"/>
        <v>1057010</v>
      </c>
      <c r="AO1955" s="15">
        <v>1000</v>
      </c>
      <c r="AQ1955" s="5">
        <v>1</v>
      </c>
      <c r="BB1955" s="26" t="s">
        <v>2758</v>
      </c>
      <c r="BC1955" s="26"/>
    </row>
    <row r="1956" spans="1:55" thickTop="1" thickBot="1" x14ac:dyDescent="0.25">
      <c r="A1956" s="5">
        <f t="shared" si="152"/>
        <v>1951</v>
      </c>
      <c r="B1956" s="5">
        <f>[1]角色配置表!B1956</f>
        <v>105716</v>
      </c>
      <c r="C1956" s="5">
        <f>[1]角色配置表!D1956</f>
        <v>1057</v>
      </c>
      <c r="D1956" s="63">
        <f>IFERROR(VLOOKUP($I1956,[2]低模说明表!$A$1:$B$9999,2,0),"")</f>
        <v>70000018</v>
      </c>
      <c r="E1956" s="63">
        <f>IFERROR(VLOOKUP($I1956,[2]高模说明表!$A$1:$B$9999,2,0),"")</f>
        <v>76000038</v>
      </c>
      <c r="F1956" s="5">
        <f>[1]角色配置表!F1956</f>
        <v>16</v>
      </c>
      <c r="G1956" s="5">
        <f>[1]角色配置表!G1956</f>
        <v>3001057</v>
      </c>
      <c r="H1956" s="5">
        <f t="shared" si="149"/>
        <v>3101057</v>
      </c>
      <c r="I1956" s="5" t="str">
        <f>[1]角色配置表!H1956</f>
        <v>关卡（闪电链）</v>
      </c>
      <c r="J1956" s="12">
        <v>0</v>
      </c>
      <c r="K1956" s="30">
        <v>10000</v>
      </c>
      <c r="L1956" s="30"/>
      <c r="M1956" s="15" t="s">
        <v>506</v>
      </c>
      <c r="N1956" s="15" t="s">
        <v>845</v>
      </c>
      <c r="O1956" s="15" t="s">
        <v>1755</v>
      </c>
      <c r="P1956" s="5" t="str">
        <f>[1]角色配置表!I1956</f>
        <v>1,10015;3,771;4,0</v>
      </c>
      <c r="Q1956" s="5">
        <f>[1]角色配置表!J1956</f>
        <v>50</v>
      </c>
      <c r="R1956" s="47" t="str">
        <f t="shared" si="150"/>
        <v>0,30</v>
      </c>
      <c r="S1956" s="47">
        <v>0</v>
      </c>
      <c r="T1956" s="47" t="s">
        <v>306</v>
      </c>
      <c r="U1956" s="47">
        <v>30</v>
      </c>
      <c r="V1956" s="47" t="s">
        <v>852</v>
      </c>
      <c r="W1956" s="31" t="str">
        <f t="shared" si="151"/>
        <v>0,30</v>
      </c>
      <c r="X1956" s="31">
        <v>0</v>
      </c>
      <c r="Y1956" s="31" t="s">
        <v>306</v>
      </c>
      <c r="Z1956" s="31">
        <v>30</v>
      </c>
      <c r="AA1956" s="5">
        <f>[1]角色配置表!K1956</f>
        <v>1</v>
      </c>
      <c r="AC1956" s="5">
        <f>[1]角色配置表!N1956</f>
        <v>0</v>
      </c>
      <c r="AD1956" s="5">
        <f>[1]角色配置表!O1956</f>
        <v>8769</v>
      </c>
      <c r="AE1956" s="14">
        <v>200006</v>
      </c>
      <c r="AF1956" s="11"/>
      <c r="AG1956" s="25">
        <v>200007</v>
      </c>
      <c r="AH1956" s="12" t="s">
        <v>3875</v>
      </c>
      <c r="AI1956" s="12" t="s">
        <v>3875</v>
      </c>
      <c r="AJ1956" s="30">
        <v>0</v>
      </c>
      <c r="AK1956" s="5">
        <f>[1]角色配置表!Q1956</f>
        <v>90000</v>
      </c>
      <c r="AL1956" s="5">
        <f>[1]角色配置表!S1956</f>
        <v>3</v>
      </c>
      <c r="AN1956" s="5" t="str">
        <f t="shared" si="153"/>
        <v>1057010</v>
      </c>
      <c r="AO1956" s="15">
        <v>1000</v>
      </c>
      <c r="AQ1956" s="5">
        <v>1</v>
      </c>
      <c r="BB1956" s="26" t="s">
        <v>2758</v>
      </c>
      <c r="BC1956" s="26"/>
    </row>
    <row r="1957" spans="1:55" thickTop="1" thickBot="1" x14ac:dyDescent="0.25">
      <c r="A1957" s="5">
        <f t="shared" si="152"/>
        <v>1952</v>
      </c>
      <c r="B1957" s="5">
        <f>[1]角色配置表!B1957</f>
        <v>105717</v>
      </c>
      <c r="C1957" s="5">
        <f>[1]角色配置表!D1957</f>
        <v>1057</v>
      </c>
      <c r="D1957" s="63">
        <f>IFERROR(VLOOKUP($I1957,[2]低模说明表!$A$1:$B$9999,2,0),"")</f>
        <v>70000018</v>
      </c>
      <c r="E1957" s="63">
        <f>IFERROR(VLOOKUP($I1957,[2]高模说明表!$A$1:$B$9999,2,0),"")</f>
        <v>76000038</v>
      </c>
      <c r="F1957" s="5">
        <f>[1]角色配置表!F1957</f>
        <v>17</v>
      </c>
      <c r="G1957" s="5">
        <f>[1]角色配置表!G1957</f>
        <v>3001057</v>
      </c>
      <c r="H1957" s="5">
        <f t="shared" si="149"/>
        <v>3101057</v>
      </c>
      <c r="I1957" s="5" t="str">
        <f>[1]角色配置表!H1957</f>
        <v>关卡（闪电链）</v>
      </c>
      <c r="J1957" s="12">
        <v>0</v>
      </c>
      <c r="K1957" s="30">
        <v>10000</v>
      </c>
      <c r="L1957" s="30"/>
      <c r="M1957" s="15" t="s">
        <v>506</v>
      </c>
      <c r="N1957" s="15" t="s">
        <v>845</v>
      </c>
      <c r="O1957" s="15" t="s">
        <v>1755</v>
      </c>
      <c r="P1957" s="5" t="str">
        <f>[1]角色配置表!I1957</f>
        <v>1,12018;3,925;4,0</v>
      </c>
      <c r="Q1957" s="5">
        <f>[1]角色配置表!J1957</f>
        <v>50</v>
      </c>
      <c r="R1957" s="47" t="str">
        <f t="shared" si="150"/>
        <v>0,30</v>
      </c>
      <c r="S1957" s="47">
        <v>0</v>
      </c>
      <c r="T1957" s="47" t="s">
        <v>306</v>
      </c>
      <c r="U1957" s="47">
        <v>30</v>
      </c>
      <c r="V1957" s="47" t="s">
        <v>852</v>
      </c>
      <c r="W1957" s="31" t="str">
        <f t="shared" si="151"/>
        <v>0,30</v>
      </c>
      <c r="X1957" s="31">
        <v>0</v>
      </c>
      <c r="Y1957" s="31" t="s">
        <v>306</v>
      </c>
      <c r="Z1957" s="31">
        <v>30</v>
      </c>
      <c r="AA1957" s="5">
        <f>[1]角色配置表!K1957</f>
        <v>1</v>
      </c>
      <c r="AC1957" s="5">
        <f>[1]角色配置表!N1957</f>
        <v>0</v>
      </c>
      <c r="AD1957" s="5">
        <f>[1]角色配置表!O1957</f>
        <v>8769</v>
      </c>
      <c r="AE1957" s="14">
        <v>200006</v>
      </c>
      <c r="AF1957" s="11"/>
      <c r="AG1957" s="25">
        <v>200007</v>
      </c>
      <c r="AH1957" s="12" t="s">
        <v>3875</v>
      </c>
      <c r="AI1957" s="12" t="s">
        <v>3875</v>
      </c>
      <c r="AJ1957" s="30">
        <v>0</v>
      </c>
      <c r="AK1957" s="5">
        <f>[1]角色配置表!Q1957</f>
        <v>90000</v>
      </c>
      <c r="AL1957" s="5">
        <f>[1]角色配置表!S1957</f>
        <v>3</v>
      </c>
      <c r="AN1957" s="5" t="str">
        <f t="shared" si="153"/>
        <v>1057010</v>
      </c>
      <c r="AO1957" s="15">
        <v>1000</v>
      </c>
      <c r="AQ1957" s="5">
        <v>1</v>
      </c>
      <c r="BB1957" s="26" t="s">
        <v>2758</v>
      </c>
      <c r="BC1957" s="26"/>
    </row>
    <row r="1958" spans="1:55" thickTop="1" thickBot="1" x14ac:dyDescent="0.25">
      <c r="A1958" s="5">
        <f t="shared" si="152"/>
        <v>1953</v>
      </c>
      <c r="B1958" s="5">
        <f>[1]角色配置表!B1958</f>
        <v>105718</v>
      </c>
      <c r="C1958" s="5">
        <f>[1]角色配置表!D1958</f>
        <v>1057</v>
      </c>
      <c r="D1958" s="63">
        <f>IFERROR(VLOOKUP($I1958,[2]低模说明表!$A$1:$B$9999,2,0),"")</f>
        <v>70000018</v>
      </c>
      <c r="E1958" s="63">
        <f>IFERROR(VLOOKUP($I1958,[2]高模说明表!$A$1:$B$9999,2,0),"")</f>
        <v>76000038</v>
      </c>
      <c r="F1958" s="5">
        <f>[1]角色配置表!F1958</f>
        <v>18</v>
      </c>
      <c r="G1958" s="5">
        <f>[1]角色配置表!G1958</f>
        <v>3001057</v>
      </c>
      <c r="H1958" s="5">
        <f t="shared" si="149"/>
        <v>3101057</v>
      </c>
      <c r="I1958" s="5" t="str">
        <f>[1]角色配置表!H1958</f>
        <v>关卡（闪电链）</v>
      </c>
      <c r="J1958" s="12">
        <v>0</v>
      </c>
      <c r="K1958" s="30">
        <v>10000</v>
      </c>
      <c r="L1958" s="30"/>
      <c r="M1958" s="15" t="s">
        <v>506</v>
      </c>
      <c r="N1958" s="15" t="s">
        <v>845</v>
      </c>
      <c r="O1958" s="15" t="s">
        <v>1755</v>
      </c>
      <c r="P1958" s="5" t="str">
        <f>[1]角色配置表!I1958</f>
        <v>1,14421;3,1110;4,0</v>
      </c>
      <c r="Q1958" s="5">
        <f>[1]角色配置表!J1958</f>
        <v>50</v>
      </c>
      <c r="R1958" s="47" t="str">
        <f t="shared" si="150"/>
        <v>0,30</v>
      </c>
      <c r="S1958" s="47">
        <v>0</v>
      </c>
      <c r="T1958" s="47" t="s">
        <v>306</v>
      </c>
      <c r="U1958" s="47">
        <v>30</v>
      </c>
      <c r="V1958" s="47" t="s">
        <v>852</v>
      </c>
      <c r="W1958" s="31" t="str">
        <f t="shared" si="151"/>
        <v>0,30</v>
      </c>
      <c r="X1958" s="31">
        <v>0</v>
      </c>
      <c r="Y1958" s="31" t="s">
        <v>306</v>
      </c>
      <c r="Z1958" s="31">
        <v>30</v>
      </c>
      <c r="AA1958" s="5">
        <f>[1]角色配置表!K1958</f>
        <v>1</v>
      </c>
      <c r="AC1958" s="5">
        <f>[1]角色配置表!N1958</f>
        <v>0</v>
      </c>
      <c r="AD1958" s="5">
        <f>[1]角色配置表!O1958</f>
        <v>8769</v>
      </c>
      <c r="AE1958" s="14">
        <v>200006</v>
      </c>
      <c r="AF1958" s="11"/>
      <c r="AG1958" s="25">
        <v>200007</v>
      </c>
      <c r="AH1958" s="12" t="s">
        <v>3875</v>
      </c>
      <c r="AI1958" s="12" t="s">
        <v>3875</v>
      </c>
      <c r="AJ1958" s="30">
        <v>0</v>
      </c>
      <c r="AK1958" s="5">
        <f>[1]角色配置表!Q1958</f>
        <v>90000</v>
      </c>
      <c r="AL1958" s="5">
        <f>[1]角色配置表!S1958</f>
        <v>3</v>
      </c>
      <c r="AN1958" s="5" t="str">
        <f t="shared" si="153"/>
        <v>1057010</v>
      </c>
      <c r="AO1958" s="15">
        <v>1000</v>
      </c>
      <c r="AQ1958" s="5">
        <v>1</v>
      </c>
      <c r="BB1958" s="26" t="s">
        <v>2758</v>
      </c>
      <c r="BC1958" s="26"/>
    </row>
    <row r="1959" spans="1:55" thickTop="1" thickBot="1" x14ac:dyDescent="0.25">
      <c r="A1959" s="5">
        <f t="shared" si="152"/>
        <v>1954</v>
      </c>
      <c r="B1959" s="5">
        <f>[1]角色配置表!B1959</f>
        <v>105719</v>
      </c>
      <c r="C1959" s="5">
        <f>[1]角色配置表!D1959</f>
        <v>1057</v>
      </c>
      <c r="D1959" s="63">
        <f>IFERROR(VLOOKUP($I1959,[2]低模说明表!$A$1:$B$9999,2,0),"")</f>
        <v>70000018</v>
      </c>
      <c r="E1959" s="63">
        <f>IFERROR(VLOOKUP($I1959,[2]高模说明表!$A$1:$B$9999,2,0),"")</f>
        <v>76000038</v>
      </c>
      <c r="F1959" s="5">
        <f>[1]角色配置表!F1959</f>
        <v>19</v>
      </c>
      <c r="G1959" s="5">
        <f>[1]角色配置表!G1959</f>
        <v>3001057</v>
      </c>
      <c r="H1959" s="5">
        <f t="shared" si="149"/>
        <v>3101057</v>
      </c>
      <c r="I1959" s="5" t="str">
        <f>[1]角色配置表!H1959</f>
        <v>关卡（闪电链）</v>
      </c>
      <c r="J1959" s="12">
        <v>0</v>
      </c>
      <c r="K1959" s="30">
        <v>10000</v>
      </c>
      <c r="L1959" s="30"/>
      <c r="M1959" s="15" t="s">
        <v>506</v>
      </c>
      <c r="N1959" s="15" t="s">
        <v>845</v>
      </c>
      <c r="O1959" s="15" t="s">
        <v>1755</v>
      </c>
      <c r="P1959" s="5" t="str">
        <f>[1]角色配置表!I1959</f>
        <v>1,17306;3,1332;4,0</v>
      </c>
      <c r="Q1959" s="5">
        <f>[1]角色配置表!J1959</f>
        <v>50</v>
      </c>
      <c r="R1959" s="47" t="str">
        <f t="shared" si="150"/>
        <v>0,30</v>
      </c>
      <c r="S1959" s="47">
        <v>0</v>
      </c>
      <c r="T1959" s="47" t="s">
        <v>306</v>
      </c>
      <c r="U1959" s="47">
        <v>30</v>
      </c>
      <c r="V1959" s="47" t="s">
        <v>852</v>
      </c>
      <c r="W1959" s="31" t="str">
        <f t="shared" si="151"/>
        <v>0,30</v>
      </c>
      <c r="X1959" s="31">
        <v>0</v>
      </c>
      <c r="Y1959" s="31" t="s">
        <v>306</v>
      </c>
      <c r="Z1959" s="31">
        <v>30</v>
      </c>
      <c r="AA1959" s="5">
        <f>[1]角色配置表!K1959</f>
        <v>1</v>
      </c>
      <c r="AC1959" s="5">
        <f>[1]角色配置表!N1959</f>
        <v>0</v>
      </c>
      <c r="AD1959" s="5">
        <f>[1]角色配置表!O1959</f>
        <v>8769</v>
      </c>
      <c r="AE1959" s="14">
        <v>200006</v>
      </c>
      <c r="AF1959" s="11"/>
      <c r="AG1959" s="25">
        <v>200007</v>
      </c>
      <c r="AH1959" s="12" t="s">
        <v>3875</v>
      </c>
      <c r="AI1959" s="12" t="s">
        <v>3875</v>
      </c>
      <c r="AJ1959" s="30">
        <v>0</v>
      </c>
      <c r="AK1959" s="5">
        <f>[1]角色配置表!Q1959</f>
        <v>90000</v>
      </c>
      <c r="AL1959" s="5">
        <f>[1]角色配置表!S1959</f>
        <v>3</v>
      </c>
      <c r="AN1959" s="5" t="str">
        <f t="shared" si="153"/>
        <v>1057010</v>
      </c>
      <c r="AO1959" s="15">
        <v>1000</v>
      </c>
      <c r="AQ1959" s="5">
        <v>1</v>
      </c>
      <c r="BB1959" s="26" t="s">
        <v>2758</v>
      </c>
      <c r="BC1959" s="26"/>
    </row>
    <row r="1960" spans="1:55" thickTop="1" thickBot="1" x14ac:dyDescent="0.25">
      <c r="A1960" s="5">
        <f t="shared" si="152"/>
        <v>1955</v>
      </c>
      <c r="B1960" s="5">
        <f>[1]角色配置表!B1960</f>
        <v>105720</v>
      </c>
      <c r="C1960" s="5">
        <f>[1]角色配置表!D1960</f>
        <v>1057</v>
      </c>
      <c r="D1960" s="63">
        <f>IFERROR(VLOOKUP($I1960,[2]低模说明表!$A$1:$B$9999,2,0),"")</f>
        <v>70000018</v>
      </c>
      <c r="E1960" s="63">
        <f>IFERROR(VLOOKUP($I1960,[2]高模说明表!$A$1:$B$9999,2,0),"")</f>
        <v>76000038</v>
      </c>
      <c r="F1960" s="5">
        <f>[1]角色配置表!F1960</f>
        <v>20</v>
      </c>
      <c r="G1960" s="5">
        <f>[1]角色配置表!G1960</f>
        <v>3001057</v>
      </c>
      <c r="H1960" s="5">
        <f t="shared" si="149"/>
        <v>3101057</v>
      </c>
      <c r="I1960" s="5" t="str">
        <f>[1]角色配置表!H1960</f>
        <v>关卡（闪电链）</v>
      </c>
      <c r="J1960" s="12">
        <v>0</v>
      </c>
      <c r="K1960" s="30">
        <v>10000</v>
      </c>
      <c r="L1960" s="30"/>
      <c r="M1960" s="15" t="s">
        <v>506</v>
      </c>
      <c r="N1960" s="15" t="s">
        <v>845</v>
      </c>
      <c r="O1960" s="15" t="s">
        <v>1755</v>
      </c>
      <c r="P1960" s="5" t="str">
        <f>[1]角色配置表!I1960</f>
        <v>1,20767;3,1598;4,0</v>
      </c>
      <c r="Q1960" s="5">
        <f>[1]角色配置表!J1960</f>
        <v>50</v>
      </c>
      <c r="R1960" s="47" t="str">
        <f t="shared" si="150"/>
        <v>0,30</v>
      </c>
      <c r="S1960" s="47">
        <v>0</v>
      </c>
      <c r="T1960" s="47" t="s">
        <v>306</v>
      </c>
      <c r="U1960" s="47">
        <v>30</v>
      </c>
      <c r="V1960" s="47" t="s">
        <v>852</v>
      </c>
      <c r="W1960" s="31" t="str">
        <f t="shared" si="151"/>
        <v>0,30</v>
      </c>
      <c r="X1960" s="31">
        <v>0</v>
      </c>
      <c r="Y1960" s="31" t="s">
        <v>306</v>
      </c>
      <c r="Z1960" s="31">
        <v>30</v>
      </c>
      <c r="AA1960" s="5">
        <f>[1]角色配置表!K1960</f>
        <v>1</v>
      </c>
      <c r="AC1960" s="5">
        <f>[1]角色配置表!N1960</f>
        <v>0</v>
      </c>
      <c r="AD1960" s="5">
        <f>[1]角色配置表!O1960</f>
        <v>8769</v>
      </c>
      <c r="AE1960" s="14">
        <v>200006</v>
      </c>
      <c r="AF1960" s="11"/>
      <c r="AG1960" s="25">
        <v>200007</v>
      </c>
      <c r="AH1960" s="12" t="s">
        <v>3875</v>
      </c>
      <c r="AI1960" s="12" t="s">
        <v>3875</v>
      </c>
      <c r="AJ1960" s="30">
        <v>0</v>
      </c>
      <c r="AK1960" s="5">
        <f>[1]角色配置表!Q1960</f>
        <v>90000</v>
      </c>
      <c r="AL1960" s="5">
        <f>[1]角色配置表!S1960</f>
        <v>3</v>
      </c>
      <c r="AN1960" s="5" t="str">
        <f t="shared" si="153"/>
        <v>1057010</v>
      </c>
      <c r="AO1960" s="15">
        <v>1000</v>
      </c>
      <c r="AQ1960" s="5">
        <v>1</v>
      </c>
      <c r="BB1960" s="26" t="s">
        <v>2758</v>
      </c>
      <c r="BC1960" s="26"/>
    </row>
    <row r="1961" spans="1:55" thickTop="1" thickBot="1" x14ac:dyDescent="0.25">
      <c r="A1961" s="5">
        <f t="shared" si="152"/>
        <v>1956</v>
      </c>
      <c r="B1961" s="5">
        <f>[1]角色配置表!B1961</f>
        <v>105721</v>
      </c>
      <c r="C1961" s="5">
        <f>[1]角色配置表!D1961</f>
        <v>1057</v>
      </c>
      <c r="D1961" s="63">
        <f>IFERROR(VLOOKUP($I1961,[2]低模说明表!$A$1:$B$9999,2,0),"")</f>
        <v>70000018</v>
      </c>
      <c r="E1961" s="63">
        <f>IFERROR(VLOOKUP($I1961,[2]高模说明表!$A$1:$B$9999,2,0),"")</f>
        <v>76000038</v>
      </c>
      <c r="F1961" s="5">
        <f>[1]角色配置表!F1961</f>
        <v>21</v>
      </c>
      <c r="G1961" s="5">
        <f>[1]角色配置表!G1961</f>
        <v>3001057</v>
      </c>
      <c r="H1961" s="5">
        <f t="shared" si="149"/>
        <v>3101057</v>
      </c>
      <c r="I1961" s="5" t="str">
        <f>[1]角色配置表!H1961</f>
        <v>关卡（闪电链）</v>
      </c>
      <c r="J1961" s="12">
        <v>0</v>
      </c>
      <c r="K1961" s="30">
        <v>10000</v>
      </c>
      <c r="L1961" s="30"/>
      <c r="M1961" s="15" t="s">
        <v>506</v>
      </c>
      <c r="N1961" s="15" t="s">
        <v>845</v>
      </c>
      <c r="O1961" s="15" t="s">
        <v>1755</v>
      </c>
      <c r="P1961" s="5" t="str">
        <f>[1]角色配置表!I1961</f>
        <v>1,24920;3,1917;4,0</v>
      </c>
      <c r="Q1961" s="5">
        <f>[1]角色配置表!J1961</f>
        <v>50</v>
      </c>
      <c r="R1961" s="47" t="str">
        <f t="shared" si="150"/>
        <v>0,30</v>
      </c>
      <c r="S1961" s="47">
        <v>0</v>
      </c>
      <c r="T1961" s="47" t="s">
        <v>306</v>
      </c>
      <c r="U1961" s="47">
        <v>30</v>
      </c>
      <c r="V1961" s="47" t="s">
        <v>852</v>
      </c>
      <c r="W1961" s="31" t="str">
        <f t="shared" si="151"/>
        <v>0,30</v>
      </c>
      <c r="X1961" s="31">
        <v>0</v>
      </c>
      <c r="Y1961" s="31" t="s">
        <v>306</v>
      </c>
      <c r="Z1961" s="31">
        <v>30</v>
      </c>
      <c r="AA1961" s="5">
        <f>[1]角色配置表!K1961</f>
        <v>1</v>
      </c>
      <c r="AC1961" s="5">
        <f>[1]角色配置表!N1961</f>
        <v>0</v>
      </c>
      <c r="AD1961" s="5">
        <f>[1]角色配置表!O1961</f>
        <v>8769</v>
      </c>
      <c r="AE1961" s="14">
        <v>200006</v>
      </c>
      <c r="AF1961" s="11"/>
      <c r="AG1961" s="25">
        <v>200007</v>
      </c>
      <c r="AH1961" s="12" t="s">
        <v>3875</v>
      </c>
      <c r="AI1961" s="12" t="s">
        <v>3875</v>
      </c>
      <c r="AJ1961" s="30">
        <v>0</v>
      </c>
      <c r="AK1961" s="5">
        <f>[1]角色配置表!Q1961</f>
        <v>90000</v>
      </c>
      <c r="AL1961" s="5">
        <f>[1]角色配置表!S1961</f>
        <v>3</v>
      </c>
      <c r="AN1961" s="5" t="str">
        <f t="shared" si="153"/>
        <v>1057010</v>
      </c>
      <c r="AO1961" s="15">
        <v>1000</v>
      </c>
      <c r="AQ1961" s="5">
        <v>1</v>
      </c>
      <c r="BB1961" s="26" t="s">
        <v>2758</v>
      </c>
      <c r="BC1961" s="26"/>
    </row>
    <row r="1962" spans="1:55" thickTop="1" thickBot="1" x14ac:dyDescent="0.25">
      <c r="A1962" s="5">
        <f t="shared" si="152"/>
        <v>1957</v>
      </c>
      <c r="B1962" s="5">
        <f>[1]角色配置表!B1962</f>
        <v>105722</v>
      </c>
      <c r="C1962" s="5">
        <f>[1]角色配置表!D1962</f>
        <v>1057</v>
      </c>
      <c r="D1962" s="63">
        <f>IFERROR(VLOOKUP($I1962,[2]低模说明表!$A$1:$B$9999,2,0),"")</f>
        <v>70000018</v>
      </c>
      <c r="E1962" s="63">
        <f>IFERROR(VLOOKUP($I1962,[2]高模说明表!$A$1:$B$9999,2,0),"")</f>
        <v>76000038</v>
      </c>
      <c r="F1962" s="5">
        <f>[1]角色配置表!F1962</f>
        <v>22</v>
      </c>
      <c r="G1962" s="5">
        <f>[1]角色配置表!G1962</f>
        <v>3001057</v>
      </c>
      <c r="H1962" s="5">
        <f t="shared" si="149"/>
        <v>3101057</v>
      </c>
      <c r="I1962" s="5" t="str">
        <f>[1]角色配置表!H1962</f>
        <v>关卡（闪电链）</v>
      </c>
      <c r="J1962" s="12">
        <v>0</v>
      </c>
      <c r="K1962" s="30">
        <v>10000</v>
      </c>
      <c r="L1962" s="30"/>
      <c r="M1962" s="15" t="s">
        <v>506</v>
      </c>
      <c r="N1962" s="15" t="s">
        <v>845</v>
      </c>
      <c r="O1962" s="15" t="s">
        <v>1755</v>
      </c>
      <c r="P1962" s="5" t="str">
        <f>[1]角色配置表!I1962</f>
        <v>1,29904;3,2301;4,0</v>
      </c>
      <c r="Q1962" s="5">
        <f>[1]角色配置表!J1962</f>
        <v>50</v>
      </c>
      <c r="R1962" s="47" t="str">
        <f t="shared" si="150"/>
        <v>0,30</v>
      </c>
      <c r="S1962" s="47">
        <v>0</v>
      </c>
      <c r="T1962" s="47" t="s">
        <v>306</v>
      </c>
      <c r="U1962" s="47">
        <v>30</v>
      </c>
      <c r="V1962" s="47" t="s">
        <v>852</v>
      </c>
      <c r="W1962" s="31" t="str">
        <f t="shared" si="151"/>
        <v>0,30</v>
      </c>
      <c r="X1962" s="31">
        <v>0</v>
      </c>
      <c r="Y1962" s="31" t="s">
        <v>306</v>
      </c>
      <c r="Z1962" s="31">
        <v>30</v>
      </c>
      <c r="AA1962" s="5">
        <f>[1]角色配置表!K1962</f>
        <v>1</v>
      </c>
      <c r="AC1962" s="5">
        <f>[1]角色配置表!N1962</f>
        <v>0</v>
      </c>
      <c r="AD1962" s="5">
        <f>[1]角色配置表!O1962</f>
        <v>8769</v>
      </c>
      <c r="AE1962" s="14">
        <v>200006</v>
      </c>
      <c r="AF1962" s="11"/>
      <c r="AG1962" s="25">
        <v>200007</v>
      </c>
      <c r="AH1962" s="12" t="s">
        <v>3875</v>
      </c>
      <c r="AI1962" s="12" t="s">
        <v>3875</v>
      </c>
      <c r="AJ1962" s="30">
        <v>0</v>
      </c>
      <c r="AK1962" s="5">
        <f>[1]角色配置表!Q1962</f>
        <v>90000</v>
      </c>
      <c r="AL1962" s="5">
        <f>[1]角色配置表!S1962</f>
        <v>3</v>
      </c>
      <c r="AN1962" s="5" t="str">
        <f t="shared" si="153"/>
        <v>1057010</v>
      </c>
      <c r="AO1962" s="15">
        <v>1000</v>
      </c>
      <c r="AQ1962" s="5">
        <v>1</v>
      </c>
      <c r="BB1962" s="26" t="s">
        <v>2758</v>
      </c>
      <c r="BC1962" s="26"/>
    </row>
    <row r="1963" spans="1:55" thickTop="1" thickBot="1" x14ac:dyDescent="0.25">
      <c r="A1963" s="5">
        <f t="shared" si="152"/>
        <v>1958</v>
      </c>
      <c r="B1963" s="5">
        <f>[1]角色配置表!B1963</f>
        <v>105723</v>
      </c>
      <c r="C1963" s="5">
        <f>[1]角色配置表!D1963</f>
        <v>1057</v>
      </c>
      <c r="D1963" s="63">
        <f>IFERROR(VLOOKUP($I1963,[2]低模说明表!$A$1:$B$9999,2,0),"")</f>
        <v>70000018</v>
      </c>
      <c r="E1963" s="63">
        <f>IFERROR(VLOOKUP($I1963,[2]高模说明表!$A$1:$B$9999,2,0),"")</f>
        <v>76000038</v>
      </c>
      <c r="F1963" s="5">
        <f>[1]角色配置表!F1963</f>
        <v>23</v>
      </c>
      <c r="G1963" s="5">
        <f>[1]角色配置表!G1963</f>
        <v>3001057</v>
      </c>
      <c r="H1963" s="5">
        <f t="shared" si="149"/>
        <v>3101057</v>
      </c>
      <c r="I1963" s="5" t="str">
        <f>[1]角色配置表!H1963</f>
        <v>关卡（闪电链）</v>
      </c>
      <c r="J1963" s="12">
        <v>0</v>
      </c>
      <c r="K1963" s="30">
        <v>10000</v>
      </c>
      <c r="L1963" s="30"/>
      <c r="M1963" s="15" t="s">
        <v>506</v>
      </c>
      <c r="N1963" s="15" t="s">
        <v>845</v>
      </c>
      <c r="O1963" s="15" t="s">
        <v>1755</v>
      </c>
      <c r="P1963" s="5" t="str">
        <f>[1]角色配置表!I1963</f>
        <v>1,35884;3,2761;4,0</v>
      </c>
      <c r="Q1963" s="5">
        <f>[1]角色配置表!J1963</f>
        <v>50</v>
      </c>
      <c r="R1963" s="47" t="str">
        <f t="shared" si="150"/>
        <v>0,30</v>
      </c>
      <c r="S1963" s="47">
        <v>0</v>
      </c>
      <c r="T1963" s="47" t="s">
        <v>306</v>
      </c>
      <c r="U1963" s="47">
        <v>30</v>
      </c>
      <c r="V1963" s="47" t="s">
        <v>852</v>
      </c>
      <c r="W1963" s="31" t="str">
        <f t="shared" si="151"/>
        <v>0,30</v>
      </c>
      <c r="X1963" s="31">
        <v>0</v>
      </c>
      <c r="Y1963" s="31" t="s">
        <v>306</v>
      </c>
      <c r="Z1963" s="31">
        <v>30</v>
      </c>
      <c r="AA1963" s="5">
        <f>[1]角色配置表!K1963</f>
        <v>1</v>
      </c>
      <c r="AC1963" s="5">
        <f>[1]角色配置表!N1963</f>
        <v>0</v>
      </c>
      <c r="AD1963" s="5">
        <f>[1]角色配置表!O1963</f>
        <v>8769</v>
      </c>
      <c r="AE1963" s="14">
        <v>200006</v>
      </c>
      <c r="AF1963" s="11"/>
      <c r="AG1963" s="25">
        <v>200007</v>
      </c>
      <c r="AH1963" s="12" t="s">
        <v>3875</v>
      </c>
      <c r="AI1963" s="12" t="s">
        <v>3875</v>
      </c>
      <c r="AJ1963" s="30">
        <v>0</v>
      </c>
      <c r="AK1963" s="5">
        <f>[1]角色配置表!Q1963</f>
        <v>90000</v>
      </c>
      <c r="AL1963" s="5">
        <f>[1]角色配置表!S1963</f>
        <v>3</v>
      </c>
      <c r="AN1963" s="5" t="str">
        <f t="shared" si="153"/>
        <v>1057010</v>
      </c>
      <c r="AO1963" s="15">
        <v>1000</v>
      </c>
      <c r="AQ1963" s="5">
        <v>1</v>
      </c>
      <c r="BB1963" s="26" t="s">
        <v>2758</v>
      </c>
      <c r="BC1963" s="26"/>
    </row>
    <row r="1964" spans="1:55" thickTop="1" thickBot="1" x14ac:dyDescent="0.25">
      <c r="A1964" s="5">
        <f t="shared" si="152"/>
        <v>1959</v>
      </c>
      <c r="B1964" s="5">
        <f>[1]角色配置表!B1964</f>
        <v>105724</v>
      </c>
      <c r="C1964" s="5">
        <f>[1]角色配置表!D1964</f>
        <v>1057</v>
      </c>
      <c r="D1964" s="63">
        <f>IFERROR(VLOOKUP($I1964,[2]低模说明表!$A$1:$B$9999,2,0),"")</f>
        <v>70000018</v>
      </c>
      <c r="E1964" s="63">
        <f>IFERROR(VLOOKUP($I1964,[2]高模说明表!$A$1:$B$9999,2,0),"")</f>
        <v>76000038</v>
      </c>
      <c r="F1964" s="5">
        <f>[1]角色配置表!F1964</f>
        <v>24</v>
      </c>
      <c r="G1964" s="5">
        <f>[1]角色配置表!G1964</f>
        <v>3001057</v>
      </c>
      <c r="H1964" s="5">
        <f t="shared" si="149"/>
        <v>3101057</v>
      </c>
      <c r="I1964" s="5" t="str">
        <f>[1]角色配置表!H1964</f>
        <v>关卡（闪电链）</v>
      </c>
      <c r="J1964" s="12">
        <v>0</v>
      </c>
      <c r="K1964" s="30">
        <v>10000</v>
      </c>
      <c r="L1964" s="30"/>
      <c r="M1964" s="15" t="s">
        <v>506</v>
      </c>
      <c r="N1964" s="15" t="s">
        <v>845</v>
      </c>
      <c r="O1964" s="15" t="s">
        <v>1755</v>
      </c>
      <c r="P1964" s="5" t="str">
        <f>[1]角色配置表!I1964</f>
        <v>1,43061;3,3313;4,0</v>
      </c>
      <c r="Q1964" s="5">
        <f>[1]角色配置表!J1964</f>
        <v>50</v>
      </c>
      <c r="R1964" s="47" t="str">
        <f t="shared" si="150"/>
        <v>0,30</v>
      </c>
      <c r="S1964" s="47">
        <v>0</v>
      </c>
      <c r="T1964" s="47" t="s">
        <v>306</v>
      </c>
      <c r="U1964" s="47">
        <v>30</v>
      </c>
      <c r="V1964" s="47" t="s">
        <v>852</v>
      </c>
      <c r="W1964" s="31" t="str">
        <f t="shared" si="151"/>
        <v>0,30</v>
      </c>
      <c r="X1964" s="31">
        <v>0</v>
      </c>
      <c r="Y1964" s="31" t="s">
        <v>306</v>
      </c>
      <c r="Z1964" s="31">
        <v>30</v>
      </c>
      <c r="AA1964" s="5">
        <f>[1]角色配置表!K1964</f>
        <v>1</v>
      </c>
      <c r="AC1964" s="5">
        <f>[1]角色配置表!N1964</f>
        <v>0</v>
      </c>
      <c r="AD1964" s="5">
        <f>[1]角色配置表!O1964</f>
        <v>8769</v>
      </c>
      <c r="AE1964" s="14">
        <v>200006</v>
      </c>
      <c r="AF1964" s="11"/>
      <c r="AG1964" s="25">
        <v>200007</v>
      </c>
      <c r="AH1964" s="12" t="s">
        <v>3875</v>
      </c>
      <c r="AI1964" s="12" t="s">
        <v>3875</v>
      </c>
      <c r="AJ1964" s="30">
        <v>0</v>
      </c>
      <c r="AK1964" s="5">
        <f>[1]角色配置表!Q1964</f>
        <v>90000</v>
      </c>
      <c r="AL1964" s="5">
        <f>[1]角色配置表!S1964</f>
        <v>3</v>
      </c>
      <c r="AN1964" s="5" t="str">
        <f t="shared" si="153"/>
        <v>1057010</v>
      </c>
      <c r="AO1964" s="15">
        <v>1000</v>
      </c>
      <c r="AQ1964" s="5">
        <v>1</v>
      </c>
      <c r="BB1964" s="26" t="s">
        <v>2758</v>
      </c>
      <c r="BC1964" s="26"/>
    </row>
    <row r="1965" spans="1:55" thickTop="1" thickBot="1" x14ac:dyDescent="0.25">
      <c r="A1965" s="5">
        <f t="shared" si="152"/>
        <v>1960</v>
      </c>
      <c r="B1965" s="5">
        <f>[1]角色配置表!B1965</f>
        <v>105725</v>
      </c>
      <c r="C1965" s="5">
        <f>[1]角色配置表!D1965</f>
        <v>1057</v>
      </c>
      <c r="D1965" s="63">
        <f>IFERROR(VLOOKUP($I1965,[2]低模说明表!$A$1:$B$9999,2,0),"")</f>
        <v>70000018</v>
      </c>
      <c r="E1965" s="63">
        <f>IFERROR(VLOOKUP($I1965,[2]高模说明表!$A$1:$B$9999,2,0),"")</f>
        <v>76000038</v>
      </c>
      <c r="F1965" s="5">
        <f>[1]角色配置表!F1965</f>
        <v>25</v>
      </c>
      <c r="G1965" s="5">
        <f>[1]角色配置表!G1965</f>
        <v>3001057</v>
      </c>
      <c r="H1965" s="5">
        <f t="shared" si="149"/>
        <v>3101057</v>
      </c>
      <c r="I1965" s="5" t="str">
        <f>[1]角色配置表!H1965</f>
        <v>关卡（闪电链）</v>
      </c>
      <c r="J1965" s="12">
        <v>0</v>
      </c>
      <c r="K1965" s="30">
        <v>10000</v>
      </c>
      <c r="L1965" s="30"/>
      <c r="M1965" s="15" t="s">
        <v>506</v>
      </c>
      <c r="N1965" s="15" t="s">
        <v>845</v>
      </c>
      <c r="O1965" s="15" t="s">
        <v>1755</v>
      </c>
      <c r="P1965" s="5" t="str">
        <f>[1]角色配置表!I1965</f>
        <v>1,51673;3,3975;4,0</v>
      </c>
      <c r="Q1965" s="5">
        <f>[1]角色配置表!J1965</f>
        <v>50</v>
      </c>
      <c r="R1965" s="47" t="str">
        <f t="shared" si="150"/>
        <v>0,30</v>
      </c>
      <c r="S1965" s="47">
        <v>0</v>
      </c>
      <c r="T1965" s="47" t="s">
        <v>306</v>
      </c>
      <c r="U1965" s="47">
        <v>30</v>
      </c>
      <c r="V1965" s="47" t="s">
        <v>852</v>
      </c>
      <c r="W1965" s="31" t="str">
        <f t="shared" si="151"/>
        <v>0,30</v>
      </c>
      <c r="X1965" s="31">
        <v>0</v>
      </c>
      <c r="Y1965" s="31" t="s">
        <v>306</v>
      </c>
      <c r="Z1965" s="31">
        <v>30</v>
      </c>
      <c r="AA1965" s="5">
        <f>[1]角色配置表!K1965</f>
        <v>1</v>
      </c>
      <c r="AC1965" s="5">
        <f>[1]角色配置表!N1965</f>
        <v>0</v>
      </c>
      <c r="AD1965" s="5">
        <f>[1]角色配置表!O1965</f>
        <v>8769</v>
      </c>
      <c r="AE1965" s="14">
        <v>200006</v>
      </c>
      <c r="AF1965" s="11"/>
      <c r="AG1965" s="25">
        <v>200007</v>
      </c>
      <c r="AH1965" s="12" t="s">
        <v>3875</v>
      </c>
      <c r="AI1965" s="12" t="s">
        <v>3875</v>
      </c>
      <c r="AJ1965" s="30">
        <v>0</v>
      </c>
      <c r="AK1965" s="5">
        <f>[1]角色配置表!Q1965</f>
        <v>90000</v>
      </c>
      <c r="AL1965" s="5">
        <f>[1]角色配置表!S1965</f>
        <v>3</v>
      </c>
      <c r="AN1965" s="5" t="str">
        <f t="shared" si="153"/>
        <v>1057010</v>
      </c>
      <c r="AO1965" s="15">
        <v>1000</v>
      </c>
      <c r="AQ1965" s="5">
        <v>1</v>
      </c>
      <c r="BB1965" s="26" t="s">
        <v>2758</v>
      </c>
      <c r="BC1965" s="26"/>
    </row>
    <row r="1966" spans="1:55" thickTop="1" thickBot="1" x14ac:dyDescent="0.25">
      <c r="A1966" s="5">
        <f t="shared" si="152"/>
        <v>1961</v>
      </c>
      <c r="B1966" s="5">
        <f>[1]角色配置表!B1966</f>
        <v>105726</v>
      </c>
      <c r="C1966" s="5">
        <f>[1]角色配置表!D1966</f>
        <v>1057</v>
      </c>
      <c r="D1966" s="63">
        <f>IFERROR(VLOOKUP($I1966,[2]低模说明表!$A$1:$B$9999,2,0),"")</f>
        <v>70000018</v>
      </c>
      <c r="E1966" s="63">
        <f>IFERROR(VLOOKUP($I1966,[2]高模说明表!$A$1:$B$9999,2,0),"")</f>
        <v>76000038</v>
      </c>
      <c r="F1966" s="5">
        <f>[1]角色配置表!F1966</f>
        <v>26</v>
      </c>
      <c r="G1966" s="5">
        <f>[1]角色配置表!G1966</f>
        <v>3001057</v>
      </c>
      <c r="H1966" s="5">
        <f t="shared" si="149"/>
        <v>3101057</v>
      </c>
      <c r="I1966" s="5" t="str">
        <f>[1]角色配置表!H1966</f>
        <v>关卡（闪电链）</v>
      </c>
      <c r="J1966" s="12">
        <v>0</v>
      </c>
      <c r="K1966" s="30">
        <v>10000</v>
      </c>
      <c r="L1966" s="30"/>
      <c r="M1966" s="15" t="s">
        <v>506</v>
      </c>
      <c r="N1966" s="15" t="s">
        <v>845</v>
      </c>
      <c r="O1966" s="15" t="s">
        <v>1755</v>
      </c>
      <c r="P1966" s="5" t="str">
        <f>[1]角色配置表!I1966</f>
        <v>1,62008;3,4770;4,0</v>
      </c>
      <c r="Q1966" s="5">
        <f>[1]角色配置表!J1966</f>
        <v>50</v>
      </c>
      <c r="R1966" s="47" t="str">
        <f t="shared" si="150"/>
        <v>0,30</v>
      </c>
      <c r="S1966" s="47">
        <v>0</v>
      </c>
      <c r="T1966" s="47" t="s">
        <v>306</v>
      </c>
      <c r="U1966" s="47">
        <v>30</v>
      </c>
      <c r="V1966" s="47" t="s">
        <v>852</v>
      </c>
      <c r="W1966" s="31" t="str">
        <f t="shared" si="151"/>
        <v>0,30</v>
      </c>
      <c r="X1966" s="31">
        <v>0</v>
      </c>
      <c r="Y1966" s="31" t="s">
        <v>306</v>
      </c>
      <c r="Z1966" s="31">
        <v>30</v>
      </c>
      <c r="AA1966" s="5">
        <f>[1]角色配置表!K1966</f>
        <v>1</v>
      </c>
      <c r="AC1966" s="5">
        <f>[1]角色配置表!N1966</f>
        <v>0</v>
      </c>
      <c r="AD1966" s="5">
        <f>[1]角色配置表!O1966</f>
        <v>8769</v>
      </c>
      <c r="AE1966" s="14">
        <v>200006</v>
      </c>
      <c r="AF1966" s="11"/>
      <c r="AG1966" s="25">
        <v>200007</v>
      </c>
      <c r="AH1966" s="12" t="s">
        <v>3875</v>
      </c>
      <c r="AI1966" s="12" t="s">
        <v>3875</v>
      </c>
      <c r="AJ1966" s="30">
        <v>0</v>
      </c>
      <c r="AK1966" s="5">
        <f>[1]角色配置表!Q1966</f>
        <v>90000</v>
      </c>
      <c r="AL1966" s="5">
        <f>[1]角色配置表!S1966</f>
        <v>3</v>
      </c>
      <c r="AN1966" s="5" t="str">
        <f t="shared" si="153"/>
        <v>1057010</v>
      </c>
      <c r="AO1966" s="15">
        <v>1000</v>
      </c>
      <c r="AQ1966" s="5">
        <v>1</v>
      </c>
      <c r="BB1966" s="26" t="s">
        <v>2758</v>
      </c>
      <c r="BC1966" s="26"/>
    </row>
    <row r="1967" spans="1:55" thickTop="1" thickBot="1" x14ac:dyDescent="0.25">
      <c r="A1967" s="5">
        <f t="shared" si="152"/>
        <v>1962</v>
      </c>
      <c r="B1967" s="5">
        <f>[1]角色配置表!B1967</f>
        <v>105727</v>
      </c>
      <c r="C1967" s="5">
        <f>[1]角色配置表!D1967</f>
        <v>1057</v>
      </c>
      <c r="D1967" s="63">
        <f>IFERROR(VLOOKUP($I1967,[2]低模说明表!$A$1:$B$9999,2,0),"")</f>
        <v>70000018</v>
      </c>
      <c r="E1967" s="63">
        <f>IFERROR(VLOOKUP($I1967,[2]高模说明表!$A$1:$B$9999,2,0),"")</f>
        <v>76000038</v>
      </c>
      <c r="F1967" s="5">
        <f>[1]角色配置表!F1967</f>
        <v>27</v>
      </c>
      <c r="G1967" s="5">
        <f>[1]角色配置表!G1967</f>
        <v>3001057</v>
      </c>
      <c r="H1967" s="5">
        <f t="shared" si="149"/>
        <v>3101057</v>
      </c>
      <c r="I1967" s="5" t="str">
        <f>[1]角色配置表!H1967</f>
        <v>关卡（闪电链）</v>
      </c>
      <c r="J1967" s="12">
        <v>0</v>
      </c>
      <c r="K1967" s="30">
        <v>10000</v>
      </c>
      <c r="L1967" s="30"/>
      <c r="M1967" s="15" t="s">
        <v>506</v>
      </c>
      <c r="N1967" s="15" t="s">
        <v>845</v>
      </c>
      <c r="O1967" s="15" t="s">
        <v>1755</v>
      </c>
      <c r="P1967" s="5" t="str">
        <f>[1]角色配置表!I1967</f>
        <v>1,74410;3,5724;4,0</v>
      </c>
      <c r="Q1967" s="5">
        <f>[1]角色配置表!J1967</f>
        <v>50</v>
      </c>
      <c r="R1967" s="47" t="str">
        <f t="shared" si="150"/>
        <v>0,30</v>
      </c>
      <c r="S1967" s="47">
        <v>0</v>
      </c>
      <c r="T1967" s="47" t="s">
        <v>306</v>
      </c>
      <c r="U1967" s="47">
        <v>30</v>
      </c>
      <c r="V1967" s="47" t="s">
        <v>852</v>
      </c>
      <c r="W1967" s="31" t="str">
        <f t="shared" si="151"/>
        <v>0,30</v>
      </c>
      <c r="X1967" s="31">
        <v>0</v>
      </c>
      <c r="Y1967" s="31" t="s">
        <v>306</v>
      </c>
      <c r="Z1967" s="31">
        <v>30</v>
      </c>
      <c r="AA1967" s="5">
        <f>[1]角色配置表!K1967</f>
        <v>1</v>
      </c>
      <c r="AC1967" s="5">
        <f>[1]角色配置表!N1967</f>
        <v>0</v>
      </c>
      <c r="AD1967" s="5">
        <f>[1]角色配置表!O1967</f>
        <v>8769</v>
      </c>
      <c r="AE1967" s="14">
        <v>200006</v>
      </c>
      <c r="AF1967" s="11"/>
      <c r="AG1967" s="25">
        <v>200007</v>
      </c>
      <c r="AH1967" s="12" t="s">
        <v>3875</v>
      </c>
      <c r="AI1967" s="12" t="s">
        <v>3875</v>
      </c>
      <c r="AJ1967" s="30">
        <v>0</v>
      </c>
      <c r="AK1967" s="5">
        <f>[1]角色配置表!Q1967</f>
        <v>90000</v>
      </c>
      <c r="AL1967" s="5">
        <f>[1]角色配置表!S1967</f>
        <v>3</v>
      </c>
      <c r="AN1967" s="5" t="str">
        <f t="shared" si="153"/>
        <v>1057010</v>
      </c>
      <c r="AO1967" s="15">
        <v>1000</v>
      </c>
      <c r="AQ1967" s="5">
        <v>1</v>
      </c>
      <c r="BB1967" s="26" t="s">
        <v>2758</v>
      </c>
      <c r="BC1967" s="26"/>
    </row>
    <row r="1968" spans="1:55" thickTop="1" thickBot="1" x14ac:dyDescent="0.25">
      <c r="A1968" s="5">
        <f t="shared" si="152"/>
        <v>1963</v>
      </c>
      <c r="B1968" s="5">
        <f>[1]角色配置表!B1968</f>
        <v>105728</v>
      </c>
      <c r="C1968" s="5">
        <f>[1]角色配置表!D1968</f>
        <v>1057</v>
      </c>
      <c r="D1968" s="63">
        <f>IFERROR(VLOOKUP($I1968,[2]低模说明表!$A$1:$B$9999,2,0),"")</f>
        <v>70000018</v>
      </c>
      <c r="E1968" s="63">
        <f>IFERROR(VLOOKUP($I1968,[2]高模说明表!$A$1:$B$9999,2,0),"")</f>
        <v>76000038</v>
      </c>
      <c r="F1968" s="5">
        <f>[1]角色配置表!F1968</f>
        <v>28</v>
      </c>
      <c r="G1968" s="5">
        <f>[1]角色配置表!G1968</f>
        <v>3001057</v>
      </c>
      <c r="H1968" s="5">
        <f t="shared" si="149"/>
        <v>3101057</v>
      </c>
      <c r="I1968" s="5" t="str">
        <f>[1]角色配置表!H1968</f>
        <v>关卡（闪电链）</v>
      </c>
      <c r="J1968" s="12">
        <v>0</v>
      </c>
      <c r="K1968" s="30">
        <v>10000</v>
      </c>
      <c r="L1968" s="30"/>
      <c r="M1968" s="15" t="s">
        <v>506</v>
      </c>
      <c r="N1968" s="15" t="s">
        <v>845</v>
      </c>
      <c r="O1968" s="15" t="s">
        <v>1755</v>
      </c>
      <c r="P1968" s="5" t="str">
        <f>[1]角色配置表!I1968</f>
        <v>1,89291;3,6869;4,0</v>
      </c>
      <c r="Q1968" s="5">
        <f>[1]角色配置表!J1968</f>
        <v>50</v>
      </c>
      <c r="R1968" s="47" t="str">
        <f t="shared" si="150"/>
        <v>0,30</v>
      </c>
      <c r="S1968" s="47">
        <v>0</v>
      </c>
      <c r="T1968" s="47" t="s">
        <v>306</v>
      </c>
      <c r="U1968" s="47">
        <v>30</v>
      </c>
      <c r="V1968" s="47" t="s">
        <v>852</v>
      </c>
      <c r="W1968" s="31" t="str">
        <f t="shared" si="151"/>
        <v>0,30</v>
      </c>
      <c r="X1968" s="31">
        <v>0</v>
      </c>
      <c r="Y1968" s="31" t="s">
        <v>306</v>
      </c>
      <c r="Z1968" s="31">
        <v>30</v>
      </c>
      <c r="AA1968" s="5">
        <f>[1]角色配置表!K1968</f>
        <v>1</v>
      </c>
      <c r="AC1968" s="5">
        <f>[1]角色配置表!N1968</f>
        <v>0</v>
      </c>
      <c r="AD1968" s="5">
        <f>[1]角色配置表!O1968</f>
        <v>8769</v>
      </c>
      <c r="AE1968" s="14">
        <v>200006</v>
      </c>
      <c r="AF1968" s="11"/>
      <c r="AG1968" s="25">
        <v>200007</v>
      </c>
      <c r="AH1968" s="12" t="s">
        <v>3875</v>
      </c>
      <c r="AI1968" s="12" t="s">
        <v>3875</v>
      </c>
      <c r="AJ1968" s="30">
        <v>0</v>
      </c>
      <c r="AK1968" s="5">
        <f>[1]角色配置表!Q1968</f>
        <v>90000</v>
      </c>
      <c r="AL1968" s="5">
        <f>[1]角色配置表!S1968</f>
        <v>3</v>
      </c>
      <c r="AN1968" s="5" t="str">
        <f t="shared" si="153"/>
        <v>1057010</v>
      </c>
      <c r="AO1968" s="15">
        <v>1000</v>
      </c>
      <c r="AQ1968" s="5">
        <v>1</v>
      </c>
      <c r="BB1968" s="26" t="s">
        <v>2758</v>
      </c>
      <c r="BC1968" s="26"/>
    </row>
    <row r="1969" spans="1:55" thickTop="1" thickBot="1" x14ac:dyDescent="0.25">
      <c r="A1969" s="5">
        <f t="shared" si="152"/>
        <v>1964</v>
      </c>
      <c r="B1969" s="5">
        <f>[1]角色配置表!B1969</f>
        <v>105729</v>
      </c>
      <c r="C1969" s="5">
        <f>[1]角色配置表!D1969</f>
        <v>1057</v>
      </c>
      <c r="D1969" s="63">
        <f>IFERROR(VLOOKUP($I1969,[2]低模说明表!$A$1:$B$9999,2,0),"")</f>
        <v>70000018</v>
      </c>
      <c r="E1969" s="63">
        <f>IFERROR(VLOOKUP($I1969,[2]高模说明表!$A$1:$B$9999,2,0),"")</f>
        <v>76000038</v>
      </c>
      <c r="F1969" s="5">
        <f>[1]角色配置表!F1969</f>
        <v>29</v>
      </c>
      <c r="G1969" s="5">
        <f>[1]角色配置表!G1969</f>
        <v>3001057</v>
      </c>
      <c r="H1969" s="5">
        <f t="shared" si="149"/>
        <v>3101057</v>
      </c>
      <c r="I1969" s="5" t="str">
        <f>[1]角色配置表!H1969</f>
        <v>关卡（闪电链）</v>
      </c>
      <c r="J1969" s="12">
        <v>0</v>
      </c>
      <c r="K1969" s="30">
        <v>10000</v>
      </c>
      <c r="L1969" s="30"/>
      <c r="M1969" s="15" t="s">
        <v>506</v>
      </c>
      <c r="N1969" s="15" t="s">
        <v>845</v>
      </c>
      <c r="O1969" s="15" t="s">
        <v>1755</v>
      </c>
      <c r="P1969" s="5" t="str">
        <f>[1]角色配置表!I1969</f>
        <v>1,107150;3,8243;4,0</v>
      </c>
      <c r="Q1969" s="5">
        <f>[1]角色配置表!J1969</f>
        <v>50</v>
      </c>
      <c r="R1969" s="47" t="str">
        <f t="shared" si="150"/>
        <v>0,30</v>
      </c>
      <c r="S1969" s="47">
        <v>0</v>
      </c>
      <c r="T1969" s="47" t="s">
        <v>306</v>
      </c>
      <c r="U1969" s="47">
        <v>30</v>
      </c>
      <c r="V1969" s="47" t="s">
        <v>852</v>
      </c>
      <c r="W1969" s="31" t="str">
        <f t="shared" si="151"/>
        <v>0,30</v>
      </c>
      <c r="X1969" s="31">
        <v>0</v>
      </c>
      <c r="Y1969" s="31" t="s">
        <v>306</v>
      </c>
      <c r="Z1969" s="31">
        <v>30</v>
      </c>
      <c r="AA1969" s="5">
        <f>[1]角色配置表!K1969</f>
        <v>1</v>
      </c>
      <c r="AC1969" s="5">
        <f>[1]角色配置表!N1969</f>
        <v>0</v>
      </c>
      <c r="AD1969" s="5">
        <f>[1]角色配置表!O1969</f>
        <v>8769</v>
      </c>
      <c r="AE1969" s="14">
        <v>200006</v>
      </c>
      <c r="AF1969" s="11"/>
      <c r="AG1969" s="25">
        <v>200007</v>
      </c>
      <c r="AH1969" s="12" t="s">
        <v>3875</v>
      </c>
      <c r="AI1969" s="12" t="s">
        <v>3875</v>
      </c>
      <c r="AJ1969" s="30">
        <v>0</v>
      </c>
      <c r="AK1969" s="5">
        <f>[1]角色配置表!Q1969</f>
        <v>90000</v>
      </c>
      <c r="AL1969" s="5">
        <f>[1]角色配置表!S1969</f>
        <v>3</v>
      </c>
      <c r="AN1969" s="5" t="str">
        <f t="shared" si="153"/>
        <v>1057010</v>
      </c>
      <c r="AO1969" s="15">
        <v>1000</v>
      </c>
      <c r="AQ1969" s="5">
        <v>1</v>
      </c>
      <c r="BB1969" s="26" t="s">
        <v>2758</v>
      </c>
      <c r="BC1969" s="26"/>
    </row>
    <row r="1970" spans="1:55" thickTop="1" thickBot="1" x14ac:dyDescent="0.25">
      <c r="A1970" s="5">
        <f t="shared" si="152"/>
        <v>1965</v>
      </c>
      <c r="B1970" s="5">
        <f>[1]角色配置表!B1970</f>
        <v>105730</v>
      </c>
      <c r="C1970" s="5">
        <f>[1]角色配置表!D1970</f>
        <v>1057</v>
      </c>
      <c r="D1970" s="63">
        <f>IFERROR(VLOOKUP($I1970,[2]低模说明表!$A$1:$B$9999,2,0),"")</f>
        <v>70000018</v>
      </c>
      <c r="E1970" s="63">
        <f>IFERROR(VLOOKUP($I1970,[2]高模说明表!$A$1:$B$9999,2,0),"")</f>
        <v>76000038</v>
      </c>
      <c r="F1970" s="5">
        <f>[1]角色配置表!F1970</f>
        <v>30</v>
      </c>
      <c r="G1970" s="5">
        <f>[1]角色配置表!G1970</f>
        <v>3001057</v>
      </c>
      <c r="H1970" s="5">
        <f t="shared" si="149"/>
        <v>3101057</v>
      </c>
      <c r="I1970" s="5" t="str">
        <f>[1]角色配置表!H1970</f>
        <v>关卡（闪电链）</v>
      </c>
      <c r="J1970" s="12">
        <v>0</v>
      </c>
      <c r="K1970" s="30">
        <v>10000</v>
      </c>
      <c r="L1970" s="30"/>
      <c r="M1970" s="15" t="s">
        <v>506</v>
      </c>
      <c r="N1970" s="15" t="s">
        <v>845</v>
      </c>
      <c r="O1970" s="15" t="s">
        <v>1755</v>
      </c>
      <c r="P1970" s="5" t="str">
        <f>[1]角色配置表!I1970</f>
        <v>1,128579;3,9891;4,0</v>
      </c>
      <c r="Q1970" s="5">
        <f>[1]角色配置表!J1970</f>
        <v>50</v>
      </c>
      <c r="R1970" s="47" t="str">
        <f t="shared" si="150"/>
        <v>0,30</v>
      </c>
      <c r="S1970" s="47">
        <v>0</v>
      </c>
      <c r="T1970" s="47" t="s">
        <v>306</v>
      </c>
      <c r="U1970" s="47">
        <v>30</v>
      </c>
      <c r="V1970" s="47" t="s">
        <v>852</v>
      </c>
      <c r="W1970" s="31" t="str">
        <f t="shared" si="151"/>
        <v>0,30</v>
      </c>
      <c r="X1970" s="31">
        <v>0</v>
      </c>
      <c r="Y1970" s="31" t="s">
        <v>306</v>
      </c>
      <c r="Z1970" s="31">
        <v>30</v>
      </c>
      <c r="AA1970" s="5">
        <f>[1]角色配置表!K1970</f>
        <v>1</v>
      </c>
      <c r="AC1970" s="5">
        <f>[1]角色配置表!N1970</f>
        <v>0</v>
      </c>
      <c r="AD1970" s="5">
        <f>[1]角色配置表!O1970</f>
        <v>8769</v>
      </c>
      <c r="AE1970" s="14">
        <v>200006</v>
      </c>
      <c r="AF1970" s="11"/>
      <c r="AG1970" s="25">
        <v>200007</v>
      </c>
      <c r="AH1970" s="12" t="s">
        <v>3875</v>
      </c>
      <c r="AI1970" s="12" t="s">
        <v>3875</v>
      </c>
      <c r="AJ1970" s="30">
        <v>0</v>
      </c>
      <c r="AK1970" s="5">
        <f>[1]角色配置表!Q1970</f>
        <v>90000</v>
      </c>
      <c r="AL1970" s="5">
        <f>[1]角色配置表!S1970</f>
        <v>3</v>
      </c>
      <c r="AN1970" s="5" t="str">
        <f t="shared" si="153"/>
        <v>1057010</v>
      </c>
      <c r="AO1970" s="15">
        <v>1000</v>
      </c>
      <c r="AQ1970" s="5">
        <v>1</v>
      </c>
      <c r="BB1970" s="26" t="s">
        <v>2758</v>
      </c>
      <c r="BC1970" s="26"/>
    </row>
    <row r="1971" spans="1:55" thickTop="1" thickBot="1" x14ac:dyDescent="0.25">
      <c r="A1971" s="5">
        <f t="shared" si="152"/>
        <v>1966</v>
      </c>
      <c r="B1971" s="5">
        <f>[1]角色配置表!B1971</f>
        <v>105801</v>
      </c>
      <c r="C1971" s="5">
        <f>[1]角色配置表!D1971</f>
        <v>1058</v>
      </c>
      <c r="D1971" s="63">
        <f>IFERROR(VLOOKUP($I1971,[2]低模说明表!$A$1:$B$9999,2,0),"")</f>
        <v>70000019</v>
      </c>
      <c r="E1971" s="63">
        <f>IFERROR(VLOOKUP($I1971,[2]高模说明表!$A$1:$B$9999,2,0),"")</f>
        <v>76000039</v>
      </c>
      <c r="F1971" s="5">
        <f>[1]角色配置表!F1971</f>
        <v>1</v>
      </c>
      <c r="G1971" s="5">
        <f>[1]角色配置表!G1971</f>
        <v>3001058</v>
      </c>
      <c r="H1971" s="5">
        <f t="shared" si="149"/>
        <v>3101058</v>
      </c>
      <c r="I1971" s="5" t="str">
        <f>[1]角色配置表!H1971</f>
        <v>关卡（树人塔）</v>
      </c>
      <c r="J1971" s="12">
        <v>0</v>
      </c>
      <c r="K1971" s="30">
        <v>10000</v>
      </c>
      <c r="L1971" s="30"/>
      <c r="M1971" s="15" t="s">
        <v>506</v>
      </c>
      <c r="N1971" s="15" t="s">
        <v>845</v>
      </c>
      <c r="O1971" s="15" t="s">
        <v>1755</v>
      </c>
      <c r="P1971" s="5" t="str">
        <f>[1]角色配置表!I1971</f>
        <v>1,850;3,65;4,0</v>
      </c>
      <c r="Q1971" s="5">
        <f>[1]角色配置表!J1971</f>
        <v>65</v>
      </c>
      <c r="R1971" s="47" t="str">
        <f t="shared" si="150"/>
        <v>0,30</v>
      </c>
      <c r="S1971" s="47">
        <v>0</v>
      </c>
      <c r="T1971" s="47" t="s">
        <v>306</v>
      </c>
      <c r="U1971" s="47">
        <v>30</v>
      </c>
      <c r="V1971" s="47" t="s">
        <v>852</v>
      </c>
      <c r="W1971" s="31" t="str">
        <f t="shared" si="151"/>
        <v>0,30</v>
      </c>
      <c r="X1971" s="31">
        <v>0</v>
      </c>
      <c r="Y1971" s="31" t="s">
        <v>306</v>
      </c>
      <c r="Z1971" s="31">
        <v>30</v>
      </c>
      <c r="AA1971" s="5">
        <f>[1]角色配置表!K1971</f>
        <v>1</v>
      </c>
      <c r="AC1971" s="5">
        <f>[1]角色配置表!N1971</f>
        <v>0</v>
      </c>
      <c r="AD1971" s="5">
        <f>[1]角色配置表!O1971</f>
        <v>8769</v>
      </c>
      <c r="AE1971" s="14">
        <v>200006</v>
      </c>
      <c r="AF1971" s="11"/>
      <c r="AG1971" s="25">
        <v>200007</v>
      </c>
      <c r="AH1971" s="12" t="s">
        <v>3875</v>
      </c>
      <c r="AI1971" s="12" t="s">
        <v>3875</v>
      </c>
      <c r="AJ1971" s="30">
        <v>0</v>
      </c>
      <c r="AK1971" s="5">
        <f>[1]角色配置表!Q1971</f>
        <v>85000</v>
      </c>
      <c r="AL1971" s="5">
        <f>[1]角色配置表!S1971</f>
        <v>1</v>
      </c>
      <c r="AN1971" s="5" t="str">
        <f t="shared" si="153"/>
        <v>1058010</v>
      </c>
      <c r="AO1971" s="15">
        <v>1000</v>
      </c>
      <c r="AQ1971" s="5">
        <v>1</v>
      </c>
      <c r="BB1971" s="26" t="s">
        <v>2758</v>
      </c>
      <c r="BC1971" s="26"/>
    </row>
    <row r="1972" spans="1:55" thickTop="1" thickBot="1" x14ac:dyDescent="0.25">
      <c r="A1972" s="5">
        <f t="shared" si="152"/>
        <v>1967</v>
      </c>
      <c r="B1972" s="5">
        <f>[1]角色配置表!B1972</f>
        <v>105802</v>
      </c>
      <c r="C1972" s="5">
        <f>[1]角色配置表!D1972</f>
        <v>1058</v>
      </c>
      <c r="D1972" s="63">
        <f>IFERROR(VLOOKUP($I1972,[2]低模说明表!$A$1:$B$9999,2,0),"")</f>
        <v>70000019</v>
      </c>
      <c r="E1972" s="63">
        <f>IFERROR(VLOOKUP($I1972,[2]高模说明表!$A$1:$B$9999,2,0),"")</f>
        <v>76000039</v>
      </c>
      <c r="F1972" s="5">
        <f>[1]角色配置表!F1972</f>
        <v>2</v>
      </c>
      <c r="G1972" s="5">
        <f>[1]角色配置表!G1972</f>
        <v>3001058</v>
      </c>
      <c r="H1972" s="5">
        <f t="shared" si="149"/>
        <v>3101058</v>
      </c>
      <c r="I1972" s="5" t="str">
        <f>[1]角色配置表!H1972</f>
        <v>关卡（树人塔）</v>
      </c>
      <c r="J1972" s="12">
        <v>0</v>
      </c>
      <c r="K1972" s="30">
        <v>10000</v>
      </c>
      <c r="L1972" s="30"/>
      <c r="M1972" s="15" t="s">
        <v>506</v>
      </c>
      <c r="N1972" s="15" t="s">
        <v>845</v>
      </c>
      <c r="O1972" s="15" t="s">
        <v>1755</v>
      </c>
      <c r="P1972" s="5" t="str">
        <f>[1]角色配置表!I1972</f>
        <v>1,1020;3,78;4,0</v>
      </c>
      <c r="Q1972" s="5">
        <f>[1]角色配置表!J1972</f>
        <v>65</v>
      </c>
      <c r="R1972" s="47" t="str">
        <f t="shared" si="150"/>
        <v>0,30</v>
      </c>
      <c r="S1972" s="47">
        <v>0</v>
      </c>
      <c r="T1972" s="47" t="s">
        <v>306</v>
      </c>
      <c r="U1972" s="47">
        <v>30</v>
      </c>
      <c r="V1972" s="47" t="s">
        <v>852</v>
      </c>
      <c r="W1972" s="31" t="str">
        <f t="shared" si="151"/>
        <v>0,30</v>
      </c>
      <c r="X1972" s="31">
        <v>0</v>
      </c>
      <c r="Y1972" s="31" t="s">
        <v>306</v>
      </c>
      <c r="Z1972" s="31">
        <v>30</v>
      </c>
      <c r="AA1972" s="5">
        <f>[1]角色配置表!K1972</f>
        <v>1</v>
      </c>
      <c r="AC1972" s="5">
        <f>[1]角色配置表!N1972</f>
        <v>0</v>
      </c>
      <c r="AD1972" s="5">
        <f>[1]角色配置表!O1972</f>
        <v>8769</v>
      </c>
      <c r="AE1972" s="14">
        <v>200006</v>
      </c>
      <c r="AF1972" s="11"/>
      <c r="AG1972" s="25">
        <v>200007</v>
      </c>
      <c r="AH1972" s="12" t="s">
        <v>3875</v>
      </c>
      <c r="AI1972" s="12" t="s">
        <v>3875</v>
      </c>
      <c r="AJ1972" s="30">
        <v>0</v>
      </c>
      <c r="AK1972" s="5">
        <f>[1]角色配置表!Q1972</f>
        <v>85000</v>
      </c>
      <c r="AL1972" s="5">
        <f>[1]角色配置表!S1972</f>
        <v>1</v>
      </c>
      <c r="AN1972" s="5" t="str">
        <f t="shared" si="153"/>
        <v>1058010</v>
      </c>
      <c r="AO1972" s="15">
        <v>1000</v>
      </c>
      <c r="AQ1972" s="5">
        <v>1</v>
      </c>
      <c r="BB1972" s="26" t="s">
        <v>2758</v>
      </c>
      <c r="BC1972" s="26"/>
    </row>
    <row r="1973" spans="1:55" thickTop="1" thickBot="1" x14ac:dyDescent="0.25">
      <c r="A1973" s="5">
        <f t="shared" si="152"/>
        <v>1968</v>
      </c>
      <c r="B1973" s="5">
        <f>[1]角色配置表!B1973</f>
        <v>105803</v>
      </c>
      <c r="C1973" s="5">
        <f>[1]角色配置表!D1973</f>
        <v>1058</v>
      </c>
      <c r="D1973" s="63">
        <f>IFERROR(VLOOKUP($I1973,[2]低模说明表!$A$1:$B$9999,2,0),"")</f>
        <v>70000019</v>
      </c>
      <c r="E1973" s="63">
        <f>IFERROR(VLOOKUP($I1973,[2]高模说明表!$A$1:$B$9999,2,0),"")</f>
        <v>76000039</v>
      </c>
      <c r="F1973" s="5">
        <f>[1]角色配置表!F1973</f>
        <v>3</v>
      </c>
      <c r="G1973" s="5">
        <f>[1]角色配置表!G1973</f>
        <v>3001058</v>
      </c>
      <c r="H1973" s="5">
        <f t="shared" si="149"/>
        <v>3101058</v>
      </c>
      <c r="I1973" s="5" t="str">
        <f>[1]角色配置表!H1973</f>
        <v>关卡（树人塔）</v>
      </c>
      <c r="J1973" s="12">
        <v>0</v>
      </c>
      <c r="K1973" s="30">
        <v>10000</v>
      </c>
      <c r="L1973" s="30"/>
      <c r="M1973" s="15" t="s">
        <v>506</v>
      </c>
      <c r="N1973" s="15" t="s">
        <v>845</v>
      </c>
      <c r="O1973" s="15" t="s">
        <v>1755</v>
      </c>
      <c r="P1973" s="5" t="str">
        <f>[1]角色配置表!I1973</f>
        <v>1,1224;3,94;4,0</v>
      </c>
      <c r="Q1973" s="5">
        <f>[1]角色配置表!J1973</f>
        <v>65</v>
      </c>
      <c r="R1973" s="47" t="str">
        <f t="shared" si="150"/>
        <v>0,30</v>
      </c>
      <c r="S1973" s="47">
        <v>0</v>
      </c>
      <c r="T1973" s="47" t="s">
        <v>306</v>
      </c>
      <c r="U1973" s="47">
        <v>30</v>
      </c>
      <c r="V1973" s="47" t="s">
        <v>852</v>
      </c>
      <c r="W1973" s="31" t="str">
        <f t="shared" si="151"/>
        <v>0,30</v>
      </c>
      <c r="X1973" s="31">
        <v>0</v>
      </c>
      <c r="Y1973" s="31" t="s">
        <v>306</v>
      </c>
      <c r="Z1973" s="31">
        <v>30</v>
      </c>
      <c r="AA1973" s="5">
        <f>[1]角色配置表!K1973</f>
        <v>1</v>
      </c>
      <c r="AC1973" s="5">
        <f>[1]角色配置表!N1973</f>
        <v>0</v>
      </c>
      <c r="AD1973" s="5">
        <f>[1]角色配置表!O1973</f>
        <v>8769</v>
      </c>
      <c r="AE1973" s="14">
        <v>200006</v>
      </c>
      <c r="AF1973" s="11"/>
      <c r="AG1973" s="25">
        <v>200007</v>
      </c>
      <c r="AH1973" s="12" t="s">
        <v>3875</v>
      </c>
      <c r="AI1973" s="12" t="s">
        <v>3875</v>
      </c>
      <c r="AJ1973" s="30">
        <v>0</v>
      </c>
      <c r="AK1973" s="5">
        <f>[1]角色配置表!Q1973</f>
        <v>85000</v>
      </c>
      <c r="AL1973" s="5">
        <f>[1]角色配置表!S1973</f>
        <v>1</v>
      </c>
      <c r="AN1973" s="5" t="str">
        <f t="shared" si="153"/>
        <v>1058010</v>
      </c>
      <c r="AO1973" s="15">
        <v>1000</v>
      </c>
      <c r="AQ1973" s="5">
        <v>1</v>
      </c>
      <c r="BB1973" s="26" t="s">
        <v>2758</v>
      </c>
      <c r="BC1973" s="26"/>
    </row>
    <row r="1974" spans="1:55" thickTop="1" thickBot="1" x14ac:dyDescent="0.25">
      <c r="A1974" s="5">
        <f t="shared" si="152"/>
        <v>1969</v>
      </c>
      <c r="B1974" s="5">
        <f>[1]角色配置表!B1974</f>
        <v>105804</v>
      </c>
      <c r="C1974" s="5">
        <f>[1]角色配置表!D1974</f>
        <v>1058</v>
      </c>
      <c r="D1974" s="63">
        <f>IFERROR(VLOOKUP($I1974,[2]低模说明表!$A$1:$B$9999,2,0),"")</f>
        <v>70000019</v>
      </c>
      <c r="E1974" s="63">
        <f>IFERROR(VLOOKUP($I1974,[2]高模说明表!$A$1:$B$9999,2,0),"")</f>
        <v>76000039</v>
      </c>
      <c r="F1974" s="5">
        <f>[1]角色配置表!F1974</f>
        <v>4</v>
      </c>
      <c r="G1974" s="5">
        <f>[1]角色配置表!G1974</f>
        <v>3001058</v>
      </c>
      <c r="H1974" s="5">
        <f t="shared" si="149"/>
        <v>3101058</v>
      </c>
      <c r="I1974" s="5" t="str">
        <f>[1]角色配置表!H1974</f>
        <v>关卡（树人塔）</v>
      </c>
      <c r="J1974" s="12">
        <v>0</v>
      </c>
      <c r="K1974" s="30">
        <v>10000</v>
      </c>
      <c r="L1974" s="30"/>
      <c r="M1974" s="15" t="s">
        <v>506</v>
      </c>
      <c r="N1974" s="15" t="s">
        <v>845</v>
      </c>
      <c r="O1974" s="15" t="s">
        <v>1755</v>
      </c>
      <c r="P1974" s="5" t="str">
        <f>[1]角色配置表!I1974</f>
        <v>1,1469;3,113;4,0</v>
      </c>
      <c r="Q1974" s="5">
        <f>[1]角色配置表!J1974</f>
        <v>65</v>
      </c>
      <c r="R1974" s="47" t="str">
        <f t="shared" si="150"/>
        <v>0,30</v>
      </c>
      <c r="S1974" s="47">
        <v>0</v>
      </c>
      <c r="T1974" s="47" t="s">
        <v>306</v>
      </c>
      <c r="U1974" s="47">
        <v>30</v>
      </c>
      <c r="V1974" s="47" t="s">
        <v>852</v>
      </c>
      <c r="W1974" s="31" t="str">
        <f t="shared" si="151"/>
        <v>0,30</v>
      </c>
      <c r="X1974" s="31">
        <v>0</v>
      </c>
      <c r="Y1974" s="31" t="s">
        <v>306</v>
      </c>
      <c r="Z1974" s="31">
        <v>30</v>
      </c>
      <c r="AA1974" s="5">
        <f>[1]角色配置表!K1974</f>
        <v>1</v>
      </c>
      <c r="AC1974" s="5">
        <f>[1]角色配置表!N1974</f>
        <v>0</v>
      </c>
      <c r="AD1974" s="5">
        <f>[1]角色配置表!O1974</f>
        <v>8769</v>
      </c>
      <c r="AE1974" s="14">
        <v>200006</v>
      </c>
      <c r="AF1974" s="11"/>
      <c r="AG1974" s="25">
        <v>200007</v>
      </c>
      <c r="AH1974" s="12" t="s">
        <v>3875</v>
      </c>
      <c r="AI1974" s="12" t="s">
        <v>3875</v>
      </c>
      <c r="AJ1974" s="30">
        <v>0</v>
      </c>
      <c r="AK1974" s="5">
        <f>[1]角色配置表!Q1974</f>
        <v>85000</v>
      </c>
      <c r="AL1974" s="5">
        <f>[1]角色配置表!S1974</f>
        <v>1</v>
      </c>
      <c r="AN1974" s="5" t="str">
        <f t="shared" si="153"/>
        <v>1058010</v>
      </c>
      <c r="AO1974" s="15">
        <v>1000</v>
      </c>
      <c r="AQ1974" s="5">
        <v>1</v>
      </c>
      <c r="BB1974" s="26" t="s">
        <v>2758</v>
      </c>
      <c r="BC1974" s="26"/>
    </row>
    <row r="1975" spans="1:55" thickTop="1" thickBot="1" x14ac:dyDescent="0.25">
      <c r="A1975" s="5">
        <f t="shared" si="152"/>
        <v>1970</v>
      </c>
      <c r="B1975" s="5">
        <f>[1]角色配置表!B1975</f>
        <v>105805</v>
      </c>
      <c r="C1975" s="5">
        <f>[1]角色配置表!D1975</f>
        <v>1058</v>
      </c>
      <c r="D1975" s="63">
        <f>IFERROR(VLOOKUP($I1975,[2]低模说明表!$A$1:$B$9999,2,0),"")</f>
        <v>70000019</v>
      </c>
      <c r="E1975" s="63">
        <f>IFERROR(VLOOKUP($I1975,[2]高模说明表!$A$1:$B$9999,2,0),"")</f>
        <v>76000039</v>
      </c>
      <c r="F1975" s="5">
        <f>[1]角色配置表!F1975</f>
        <v>5</v>
      </c>
      <c r="G1975" s="5">
        <f>[1]角色配置表!G1975</f>
        <v>3001058</v>
      </c>
      <c r="H1975" s="5">
        <f t="shared" si="149"/>
        <v>3101058</v>
      </c>
      <c r="I1975" s="5" t="str">
        <f>[1]角色配置表!H1975</f>
        <v>关卡（树人塔）</v>
      </c>
      <c r="J1975" s="12">
        <v>0</v>
      </c>
      <c r="K1975" s="30">
        <v>10000</v>
      </c>
      <c r="L1975" s="30"/>
      <c r="M1975" s="15" t="s">
        <v>506</v>
      </c>
      <c r="N1975" s="15" t="s">
        <v>845</v>
      </c>
      <c r="O1975" s="15" t="s">
        <v>1755</v>
      </c>
      <c r="P1975" s="5" t="str">
        <f>[1]角色配置表!I1975</f>
        <v>1,1763;3,135;4,0</v>
      </c>
      <c r="Q1975" s="5">
        <f>[1]角色配置表!J1975</f>
        <v>65</v>
      </c>
      <c r="R1975" s="47" t="str">
        <f t="shared" si="150"/>
        <v>0,30</v>
      </c>
      <c r="S1975" s="47">
        <v>0</v>
      </c>
      <c r="T1975" s="47" t="s">
        <v>306</v>
      </c>
      <c r="U1975" s="47">
        <v>30</v>
      </c>
      <c r="V1975" s="47" t="s">
        <v>852</v>
      </c>
      <c r="W1975" s="31" t="str">
        <f t="shared" si="151"/>
        <v>0,30</v>
      </c>
      <c r="X1975" s="31">
        <v>0</v>
      </c>
      <c r="Y1975" s="31" t="s">
        <v>306</v>
      </c>
      <c r="Z1975" s="31">
        <v>30</v>
      </c>
      <c r="AA1975" s="5">
        <f>[1]角色配置表!K1975</f>
        <v>1</v>
      </c>
      <c r="AC1975" s="5">
        <f>[1]角色配置表!N1975</f>
        <v>0</v>
      </c>
      <c r="AD1975" s="5">
        <f>[1]角色配置表!O1975</f>
        <v>8769</v>
      </c>
      <c r="AE1975" s="14">
        <v>200006</v>
      </c>
      <c r="AF1975" s="11"/>
      <c r="AG1975" s="25">
        <v>200007</v>
      </c>
      <c r="AH1975" s="12" t="s">
        <v>3875</v>
      </c>
      <c r="AI1975" s="12" t="s">
        <v>3875</v>
      </c>
      <c r="AJ1975" s="30">
        <v>0</v>
      </c>
      <c r="AK1975" s="5">
        <f>[1]角色配置表!Q1975</f>
        <v>85000</v>
      </c>
      <c r="AL1975" s="5">
        <f>[1]角色配置表!S1975</f>
        <v>1</v>
      </c>
      <c r="AN1975" s="5" t="str">
        <f t="shared" si="153"/>
        <v>1058010</v>
      </c>
      <c r="AO1975" s="15">
        <v>1000</v>
      </c>
      <c r="AQ1975" s="5">
        <v>1</v>
      </c>
      <c r="BB1975" s="26" t="s">
        <v>2758</v>
      </c>
      <c r="BC1975" s="26"/>
    </row>
    <row r="1976" spans="1:55" thickTop="1" thickBot="1" x14ac:dyDescent="0.25">
      <c r="A1976" s="5">
        <f t="shared" si="152"/>
        <v>1971</v>
      </c>
      <c r="B1976" s="5">
        <f>[1]角色配置表!B1976</f>
        <v>105806</v>
      </c>
      <c r="C1976" s="5">
        <f>[1]角色配置表!D1976</f>
        <v>1058</v>
      </c>
      <c r="D1976" s="63">
        <f>IFERROR(VLOOKUP($I1976,[2]低模说明表!$A$1:$B$9999,2,0),"")</f>
        <v>70000019</v>
      </c>
      <c r="E1976" s="63">
        <f>IFERROR(VLOOKUP($I1976,[2]高模说明表!$A$1:$B$9999,2,0),"")</f>
        <v>76000039</v>
      </c>
      <c r="F1976" s="5">
        <f>[1]角色配置表!F1976</f>
        <v>6</v>
      </c>
      <c r="G1976" s="5">
        <f>[1]角色配置表!G1976</f>
        <v>3001058</v>
      </c>
      <c r="H1976" s="5">
        <f t="shared" si="149"/>
        <v>3101058</v>
      </c>
      <c r="I1976" s="5" t="str">
        <f>[1]角色配置表!H1976</f>
        <v>关卡（树人塔）</v>
      </c>
      <c r="J1976" s="12">
        <v>0</v>
      </c>
      <c r="K1976" s="30">
        <v>10000</v>
      </c>
      <c r="L1976" s="30"/>
      <c r="M1976" s="15" t="s">
        <v>506</v>
      </c>
      <c r="N1976" s="15" t="s">
        <v>845</v>
      </c>
      <c r="O1976" s="15" t="s">
        <v>1755</v>
      </c>
      <c r="P1976" s="5" t="str">
        <f>[1]角色配置表!I1976</f>
        <v>1,2116;3,162;4,0</v>
      </c>
      <c r="Q1976" s="5">
        <f>[1]角色配置表!J1976</f>
        <v>65</v>
      </c>
      <c r="R1976" s="47" t="str">
        <f t="shared" si="150"/>
        <v>0,30</v>
      </c>
      <c r="S1976" s="47">
        <v>0</v>
      </c>
      <c r="T1976" s="47" t="s">
        <v>306</v>
      </c>
      <c r="U1976" s="47">
        <v>30</v>
      </c>
      <c r="V1976" s="47" t="s">
        <v>852</v>
      </c>
      <c r="W1976" s="31" t="str">
        <f t="shared" si="151"/>
        <v>0,30</v>
      </c>
      <c r="X1976" s="31">
        <v>0</v>
      </c>
      <c r="Y1976" s="31" t="s">
        <v>306</v>
      </c>
      <c r="Z1976" s="31">
        <v>30</v>
      </c>
      <c r="AA1976" s="5">
        <f>[1]角色配置表!K1976</f>
        <v>1</v>
      </c>
      <c r="AC1976" s="5">
        <f>[1]角色配置表!N1976</f>
        <v>0</v>
      </c>
      <c r="AD1976" s="5">
        <f>[1]角色配置表!O1976</f>
        <v>8769</v>
      </c>
      <c r="AE1976" s="14">
        <v>200006</v>
      </c>
      <c r="AF1976" s="11"/>
      <c r="AG1976" s="25">
        <v>200007</v>
      </c>
      <c r="AH1976" s="12" t="s">
        <v>3875</v>
      </c>
      <c r="AI1976" s="12" t="s">
        <v>3875</v>
      </c>
      <c r="AJ1976" s="30">
        <v>0</v>
      </c>
      <c r="AK1976" s="5">
        <f>[1]角色配置表!Q1976</f>
        <v>85000</v>
      </c>
      <c r="AL1976" s="5">
        <f>[1]角色配置表!S1976</f>
        <v>1</v>
      </c>
      <c r="AN1976" s="5" t="str">
        <f t="shared" si="153"/>
        <v>1058010</v>
      </c>
      <c r="AO1976" s="15">
        <v>1000</v>
      </c>
      <c r="AQ1976" s="5">
        <v>1</v>
      </c>
      <c r="BB1976" s="26" t="s">
        <v>2758</v>
      </c>
      <c r="BC1976" s="26"/>
    </row>
    <row r="1977" spans="1:55" thickTop="1" thickBot="1" x14ac:dyDescent="0.25">
      <c r="A1977" s="5">
        <f t="shared" si="152"/>
        <v>1972</v>
      </c>
      <c r="B1977" s="5">
        <f>[1]角色配置表!B1977</f>
        <v>105807</v>
      </c>
      <c r="C1977" s="5">
        <f>[1]角色配置表!D1977</f>
        <v>1058</v>
      </c>
      <c r="D1977" s="63">
        <f>IFERROR(VLOOKUP($I1977,[2]低模说明表!$A$1:$B$9999,2,0),"")</f>
        <v>70000019</v>
      </c>
      <c r="E1977" s="63">
        <f>IFERROR(VLOOKUP($I1977,[2]高模说明表!$A$1:$B$9999,2,0),"")</f>
        <v>76000039</v>
      </c>
      <c r="F1977" s="5">
        <f>[1]角色配置表!F1977</f>
        <v>7</v>
      </c>
      <c r="G1977" s="5">
        <f>[1]角色配置表!G1977</f>
        <v>3001058</v>
      </c>
      <c r="H1977" s="5">
        <f t="shared" si="149"/>
        <v>3101058</v>
      </c>
      <c r="I1977" s="5" t="str">
        <f>[1]角色配置表!H1977</f>
        <v>关卡（树人塔）</v>
      </c>
      <c r="J1977" s="12">
        <v>0</v>
      </c>
      <c r="K1977" s="30">
        <v>10000</v>
      </c>
      <c r="L1977" s="30"/>
      <c r="M1977" s="15" t="s">
        <v>506</v>
      </c>
      <c r="N1977" s="15" t="s">
        <v>845</v>
      </c>
      <c r="O1977" s="15" t="s">
        <v>1755</v>
      </c>
      <c r="P1977" s="5" t="str">
        <f>[1]角色配置表!I1977</f>
        <v>1,2539;3,195;4,0</v>
      </c>
      <c r="Q1977" s="5">
        <f>[1]角色配置表!J1977</f>
        <v>65</v>
      </c>
      <c r="R1977" s="47" t="str">
        <f t="shared" si="150"/>
        <v>0,30</v>
      </c>
      <c r="S1977" s="47">
        <v>0</v>
      </c>
      <c r="T1977" s="47" t="s">
        <v>306</v>
      </c>
      <c r="U1977" s="47">
        <v>30</v>
      </c>
      <c r="V1977" s="47" t="s">
        <v>852</v>
      </c>
      <c r="W1977" s="31" t="str">
        <f t="shared" si="151"/>
        <v>0,30</v>
      </c>
      <c r="X1977" s="31">
        <v>0</v>
      </c>
      <c r="Y1977" s="31" t="s">
        <v>306</v>
      </c>
      <c r="Z1977" s="31">
        <v>30</v>
      </c>
      <c r="AA1977" s="5">
        <f>[1]角色配置表!K1977</f>
        <v>1</v>
      </c>
      <c r="AC1977" s="5">
        <f>[1]角色配置表!N1977</f>
        <v>0</v>
      </c>
      <c r="AD1977" s="5">
        <f>[1]角色配置表!O1977</f>
        <v>8769</v>
      </c>
      <c r="AE1977" s="14">
        <v>200006</v>
      </c>
      <c r="AF1977" s="11"/>
      <c r="AG1977" s="25">
        <v>200007</v>
      </c>
      <c r="AH1977" s="12" t="s">
        <v>3875</v>
      </c>
      <c r="AI1977" s="12" t="s">
        <v>3875</v>
      </c>
      <c r="AJ1977" s="30">
        <v>0</v>
      </c>
      <c r="AK1977" s="5">
        <f>[1]角色配置表!Q1977</f>
        <v>85000</v>
      </c>
      <c r="AL1977" s="5">
        <f>[1]角色配置表!S1977</f>
        <v>1</v>
      </c>
      <c r="AN1977" s="5" t="str">
        <f t="shared" si="153"/>
        <v>1058010</v>
      </c>
      <c r="AO1977" s="15">
        <v>1000</v>
      </c>
      <c r="AQ1977" s="5">
        <v>1</v>
      </c>
      <c r="BB1977" s="26" t="s">
        <v>2758</v>
      </c>
      <c r="BC1977" s="26"/>
    </row>
    <row r="1978" spans="1:55" thickTop="1" thickBot="1" x14ac:dyDescent="0.25">
      <c r="A1978" s="5">
        <f t="shared" si="152"/>
        <v>1973</v>
      </c>
      <c r="B1978" s="5">
        <f>[1]角色配置表!B1978</f>
        <v>105808</v>
      </c>
      <c r="C1978" s="5">
        <f>[1]角色配置表!D1978</f>
        <v>1058</v>
      </c>
      <c r="D1978" s="63">
        <f>IFERROR(VLOOKUP($I1978,[2]低模说明表!$A$1:$B$9999,2,0),"")</f>
        <v>70000019</v>
      </c>
      <c r="E1978" s="63">
        <f>IFERROR(VLOOKUP($I1978,[2]高模说明表!$A$1:$B$9999,2,0),"")</f>
        <v>76000039</v>
      </c>
      <c r="F1978" s="5">
        <f>[1]角色配置表!F1978</f>
        <v>8</v>
      </c>
      <c r="G1978" s="5">
        <f>[1]角色配置表!G1978</f>
        <v>3001058</v>
      </c>
      <c r="H1978" s="5">
        <f t="shared" si="149"/>
        <v>3101058</v>
      </c>
      <c r="I1978" s="5" t="str">
        <f>[1]角色配置表!H1978</f>
        <v>关卡（树人塔）</v>
      </c>
      <c r="J1978" s="12">
        <v>0</v>
      </c>
      <c r="K1978" s="30">
        <v>10000</v>
      </c>
      <c r="L1978" s="30"/>
      <c r="M1978" s="15" t="s">
        <v>506</v>
      </c>
      <c r="N1978" s="15" t="s">
        <v>845</v>
      </c>
      <c r="O1978" s="15" t="s">
        <v>1755</v>
      </c>
      <c r="P1978" s="5" t="str">
        <f>[1]角色配置表!I1978</f>
        <v>1,3046;3,233;4,0</v>
      </c>
      <c r="Q1978" s="5">
        <f>[1]角色配置表!J1978</f>
        <v>65</v>
      </c>
      <c r="R1978" s="47" t="str">
        <f t="shared" si="150"/>
        <v>0,30</v>
      </c>
      <c r="S1978" s="47">
        <v>0</v>
      </c>
      <c r="T1978" s="47" t="s">
        <v>306</v>
      </c>
      <c r="U1978" s="47">
        <v>30</v>
      </c>
      <c r="V1978" s="47" t="s">
        <v>852</v>
      </c>
      <c r="W1978" s="31" t="str">
        <f t="shared" si="151"/>
        <v>0,30</v>
      </c>
      <c r="X1978" s="31">
        <v>0</v>
      </c>
      <c r="Y1978" s="31" t="s">
        <v>306</v>
      </c>
      <c r="Z1978" s="31">
        <v>30</v>
      </c>
      <c r="AA1978" s="5">
        <f>[1]角色配置表!K1978</f>
        <v>1</v>
      </c>
      <c r="AC1978" s="5">
        <f>[1]角色配置表!N1978</f>
        <v>0</v>
      </c>
      <c r="AD1978" s="5">
        <f>[1]角色配置表!O1978</f>
        <v>8769</v>
      </c>
      <c r="AE1978" s="14">
        <v>200006</v>
      </c>
      <c r="AF1978" s="11"/>
      <c r="AG1978" s="25">
        <v>200007</v>
      </c>
      <c r="AH1978" s="12" t="s">
        <v>3875</v>
      </c>
      <c r="AI1978" s="12" t="s">
        <v>3875</v>
      </c>
      <c r="AJ1978" s="30">
        <v>0</v>
      </c>
      <c r="AK1978" s="5">
        <f>[1]角色配置表!Q1978</f>
        <v>85000</v>
      </c>
      <c r="AL1978" s="5">
        <f>[1]角色配置表!S1978</f>
        <v>1</v>
      </c>
      <c r="AN1978" s="5" t="str">
        <f t="shared" si="153"/>
        <v>1058010</v>
      </c>
      <c r="AO1978" s="15">
        <v>1000</v>
      </c>
      <c r="AQ1978" s="5">
        <v>1</v>
      </c>
      <c r="BB1978" s="26" t="s">
        <v>2758</v>
      </c>
      <c r="BC1978" s="26"/>
    </row>
    <row r="1979" spans="1:55" thickTop="1" thickBot="1" x14ac:dyDescent="0.25">
      <c r="A1979" s="5">
        <f t="shared" si="152"/>
        <v>1974</v>
      </c>
      <c r="B1979" s="5">
        <f>[1]角色配置表!B1979</f>
        <v>105809</v>
      </c>
      <c r="C1979" s="5">
        <f>[1]角色配置表!D1979</f>
        <v>1058</v>
      </c>
      <c r="D1979" s="63">
        <f>IFERROR(VLOOKUP($I1979,[2]低模说明表!$A$1:$B$9999,2,0),"")</f>
        <v>70000019</v>
      </c>
      <c r="E1979" s="63">
        <f>IFERROR(VLOOKUP($I1979,[2]高模说明表!$A$1:$B$9999,2,0),"")</f>
        <v>76000039</v>
      </c>
      <c r="F1979" s="5">
        <f>[1]角色配置表!F1979</f>
        <v>9</v>
      </c>
      <c r="G1979" s="5">
        <f>[1]角色配置表!G1979</f>
        <v>3001058</v>
      </c>
      <c r="H1979" s="5">
        <f t="shared" ref="H1979:H2042" si="154">G1979+100000</f>
        <v>3101058</v>
      </c>
      <c r="I1979" s="5" t="str">
        <f>[1]角色配置表!H1979</f>
        <v>关卡（树人塔）</v>
      </c>
      <c r="J1979" s="12">
        <v>0</v>
      </c>
      <c r="K1979" s="30">
        <v>10000</v>
      </c>
      <c r="L1979" s="30"/>
      <c r="M1979" s="15" t="s">
        <v>506</v>
      </c>
      <c r="N1979" s="15" t="s">
        <v>845</v>
      </c>
      <c r="O1979" s="15" t="s">
        <v>1755</v>
      </c>
      <c r="P1979" s="5" t="str">
        <f>[1]角色配置表!I1979</f>
        <v>1,3655;3,280;4,0</v>
      </c>
      <c r="Q1979" s="5">
        <f>[1]角色配置表!J1979</f>
        <v>65</v>
      </c>
      <c r="R1979" s="47" t="str">
        <f t="shared" ref="R1979:R2042" si="155">_xlfn.CONCAT(S1979:U1979)</f>
        <v>0,30</v>
      </c>
      <c r="S1979" s="47">
        <v>0</v>
      </c>
      <c r="T1979" s="47" t="s">
        <v>306</v>
      </c>
      <c r="U1979" s="47">
        <v>30</v>
      </c>
      <c r="V1979" s="47" t="s">
        <v>852</v>
      </c>
      <c r="W1979" s="31" t="str">
        <f t="shared" ref="W1979:W2042" si="156">_xlfn.CONCAT(X1979:Z1979)</f>
        <v>0,30</v>
      </c>
      <c r="X1979" s="31">
        <v>0</v>
      </c>
      <c r="Y1979" s="31" t="s">
        <v>306</v>
      </c>
      <c r="Z1979" s="31">
        <v>30</v>
      </c>
      <c r="AA1979" s="5">
        <f>[1]角色配置表!K1979</f>
        <v>1</v>
      </c>
      <c r="AC1979" s="5">
        <f>[1]角色配置表!N1979</f>
        <v>0</v>
      </c>
      <c r="AD1979" s="5">
        <f>[1]角色配置表!O1979</f>
        <v>8769</v>
      </c>
      <c r="AE1979" s="14">
        <v>200006</v>
      </c>
      <c r="AF1979" s="11"/>
      <c r="AG1979" s="25">
        <v>200007</v>
      </c>
      <c r="AH1979" s="12" t="s">
        <v>3875</v>
      </c>
      <c r="AI1979" s="12" t="s">
        <v>3875</v>
      </c>
      <c r="AJ1979" s="30">
        <v>0</v>
      </c>
      <c r="AK1979" s="5">
        <f>[1]角色配置表!Q1979</f>
        <v>85000</v>
      </c>
      <c r="AL1979" s="5">
        <f>[1]角色配置表!S1979</f>
        <v>1</v>
      </c>
      <c r="AN1979" s="5" t="str">
        <f t="shared" si="153"/>
        <v>1058010</v>
      </c>
      <c r="AO1979" s="15">
        <v>1000</v>
      </c>
      <c r="AQ1979" s="5">
        <v>1</v>
      </c>
      <c r="BB1979" s="26" t="s">
        <v>2758</v>
      </c>
      <c r="BC1979" s="26"/>
    </row>
    <row r="1980" spans="1:55" thickTop="1" thickBot="1" x14ac:dyDescent="0.25">
      <c r="A1980" s="5">
        <f t="shared" si="152"/>
        <v>1975</v>
      </c>
      <c r="B1980" s="5">
        <f>[1]角色配置表!B1980</f>
        <v>105810</v>
      </c>
      <c r="C1980" s="5">
        <f>[1]角色配置表!D1980</f>
        <v>1058</v>
      </c>
      <c r="D1980" s="63">
        <f>IFERROR(VLOOKUP($I1980,[2]低模说明表!$A$1:$B$9999,2,0),"")</f>
        <v>70000019</v>
      </c>
      <c r="E1980" s="63">
        <f>IFERROR(VLOOKUP($I1980,[2]高模说明表!$A$1:$B$9999,2,0),"")</f>
        <v>76000039</v>
      </c>
      <c r="F1980" s="5">
        <f>[1]角色配置表!F1980</f>
        <v>10</v>
      </c>
      <c r="G1980" s="5">
        <f>[1]角色配置表!G1980</f>
        <v>3001058</v>
      </c>
      <c r="H1980" s="5">
        <f t="shared" si="154"/>
        <v>3101058</v>
      </c>
      <c r="I1980" s="5" t="str">
        <f>[1]角色配置表!H1980</f>
        <v>关卡（树人塔）</v>
      </c>
      <c r="J1980" s="12">
        <v>0</v>
      </c>
      <c r="K1980" s="30">
        <v>10000</v>
      </c>
      <c r="L1980" s="30"/>
      <c r="M1980" s="15" t="s">
        <v>506</v>
      </c>
      <c r="N1980" s="15" t="s">
        <v>845</v>
      </c>
      <c r="O1980" s="15" t="s">
        <v>1755</v>
      </c>
      <c r="P1980" s="5" t="str">
        <f>[1]角色配置表!I1980</f>
        <v>1,4386;3,336;4,0</v>
      </c>
      <c r="Q1980" s="5">
        <f>[1]角色配置表!J1980</f>
        <v>65</v>
      </c>
      <c r="R1980" s="47" t="str">
        <f t="shared" si="155"/>
        <v>0,30</v>
      </c>
      <c r="S1980" s="47">
        <v>0</v>
      </c>
      <c r="T1980" s="47" t="s">
        <v>306</v>
      </c>
      <c r="U1980" s="47">
        <v>30</v>
      </c>
      <c r="V1980" s="47" t="s">
        <v>852</v>
      </c>
      <c r="W1980" s="31" t="str">
        <f t="shared" si="156"/>
        <v>0,30</v>
      </c>
      <c r="X1980" s="31">
        <v>0</v>
      </c>
      <c r="Y1980" s="31" t="s">
        <v>306</v>
      </c>
      <c r="Z1980" s="31">
        <v>30</v>
      </c>
      <c r="AA1980" s="5">
        <f>[1]角色配置表!K1980</f>
        <v>1</v>
      </c>
      <c r="AC1980" s="5">
        <f>[1]角色配置表!N1980</f>
        <v>0</v>
      </c>
      <c r="AD1980" s="5">
        <f>[1]角色配置表!O1980</f>
        <v>8769</v>
      </c>
      <c r="AE1980" s="14">
        <v>200006</v>
      </c>
      <c r="AF1980" s="11"/>
      <c r="AG1980" s="25">
        <v>200007</v>
      </c>
      <c r="AH1980" s="12" t="s">
        <v>3875</v>
      </c>
      <c r="AI1980" s="12" t="s">
        <v>3875</v>
      </c>
      <c r="AJ1980" s="30">
        <v>0</v>
      </c>
      <c r="AK1980" s="5">
        <f>[1]角色配置表!Q1980</f>
        <v>85000</v>
      </c>
      <c r="AL1980" s="5">
        <f>[1]角色配置表!S1980</f>
        <v>1</v>
      </c>
      <c r="AN1980" s="5" t="str">
        <f t="shared" si="153"/>
        <v>1058010</v>
      </c>
      <c r="AO1980" s="15">
        <v>1000</v>
      </c>
      <c r="AQ1980" s="5">
        <v>1</v>
      </c>
      <c r="BB1980" s="26" t="s">
        <v>2758</v>
      </c>
      <c r="BC1980" s="26"/>
    </row>
    <row r="1981" spans="1:55" thickTop="1" thickBot="1" x14ac:dyDescent="0.25">
      <c r="A1981" s="5">
        <f t="shared" si="152"/>
        <v>1976</v>
      </c>
      <c r="B1981" s="5">
        <f>[1]角色配置表!B1981</f>
        <v>105811</v>
      </c>
      <c r="C1981" s="5">
        <f>[1]角色配置表!D1981</f>
        <v>1058</v>
      </c>
      <c r="D1981" s="63">
        <f>IFERROR(VLOOKUP($I1981,[2]低模说明表!$A$1:$B$9999,2,0),"")</f>
        <v>70000019</v>
      </c>
      <c r="E1981" s="63">
        <f>IFERROR(VLOOKUP($I1981,[2]高模说明表!$A$1:$B$9999,2,0),"")</f>
        <v>76000039</v>
      </c>
      <c r="F1981" s="5">
        <f>[1]角色配置表!F1981</f>
        <v>11</v>
      </c>
      <c r="G1981" s="5">
        <f>[1]角色配置表!G1981</f>
        <v>3001058</v>
      </c>
      <c r="H1981" s="5">
        <f t="shared" si="154"/>
        <v>3101058</v>
      </c>
      <c r="I1981" s="5" t="str">
        <f>[1]角色配置表!H1981</f>
        <v>关卡（树人塔）</v>
      </c>
      <c r="J1981" s="12">
        <v>0</v>
      </c>
      <c r="K1981" s="30">
        <v>10000</v>
      </c>
      <c r="L1981" s="30"/>
      <c r="M1981" s="15" t="s">
        <v>506</v>
      </c>
      <c r="N1981" s="15" t="s">
        <v>845</v>
      </c>
      <c r="O1981" s="15" t="s">
        <v>1755</v>
      </c>
      <c r="P1981" s="5" t="str">
        <f>[1]角色配置表!I1981</f>
        <v>1,5263;3,403;4,0</v>
      </c>
      <c r="Q1981" s="5">
        <f>[1]角色配置表!J1981</f>
        <v>65</v>
      </c>
      <c r="R1981" s="47" t="str">
        <f t="shared" si="155"/>
        <v>0,30</v>
      </c>
      <c r="S1981" s="47">
        <v>0</v>
      </c>
      <c r="T1981" s="47" t="s">
        <v>306</v>
      </c>
      <c r="U1981" s="47">
        <v>30</v>
      </c>
      <c r="V1981" s="47" t="s">
        <v>852</v>
      </c>
      <c r="W1981" s="31" t="str">
        <f t="shared" si="156"/>
        <v>0,30</v>
      </c>
      <c r="X1981" s="31">
        <v>0</v>
      </c>
      <c r="Y1981" s="31" t="s">
        <v>306</v>
      </c>
      <c r="Z1981" s="31">
        <v>30</v>
      </c>
      <c r="AA1981" s="5">
        <f>[1]角色配置表!K1981</f>
        <v>1</v>
      </c>
      <c r="AC1981" s="5">
        <f>[1]角色配置表!N1981</f>
        <v>0</v>
      </c>
      <c r="AD1981" s="5">
        <f>[1]角色配置表!O1981</f>
        <v>8769</v>
      </c>
      <c r="AE1981" s="14">
        <v>200006</v>
      </c>
      <c r="AF1981" s="11"/>
      <c r="AG1981" s="25">
        <v>200007</v>
      </c>
      <c r="AH1981" s="12" t="s">
        <v>3875</v>
      </c>
      <c r="AI1981" s="12" t="s">
        <v>3875</v>
      </c>
      <c r="AJ1981" s="30">
        <v>0</v>
      </c>
      <c r="AK1981" s="5">
        <f>[1]角色配置表!Q1981</f>
        <v>85000</v>
      </c>
      <c r="AL1981" s="5">
        <f>[1]角色配置表!S1981</f>
        <v>1</v>
      </c>
      <c r="AN1981" s="5" t="str">
        <f t="shared" si="153"/>
        <v>1058010</v>
      </c>
      <c r="AO1981" s="15">
        <v>1000</v>
      </c>
      <c r="AQ1981" s="5">
        <v>1</v>
      </c>
      <c r="BB1981" s="26" t="s">
        <v>2758</v>
      </c>
      <c r="BC1981" s="26"/>
    </row>
    <row r="1982" spans="1:55" thickTop="1" thickBot="1" x14ac:dyDescent="0.25">
      <c r="A1982" s="5">
        <f t="shared" si="152"/>
        <v>1977</v>
      </c>
      <c r="B1982" s="5">
        <f>[1]角色配置表!B1982</f>
        <v>105812</v>
      </c>
      <c r="C1982" s="5">
        <f>[1]角色配置表!D1982</f>
        <v>1058</v>
      </c>
      <c r="D1982" s="63">
        <f>IFERROR(VLOOKUP($I1982,[2]低模说明表!$A$1:$B$9999,2,0),"")</f>
        <v>70000019</v>
      </c>
      <c r="E1982" s="63">
        <f>IFERROR(VLOOKUP($I1982,[2]高模说明表!$A$1:$B$9999,2,0),"")</f>
        <v>76000039</v>
      </c>
      <c r="F1982" s="5">
        <f>[1]角色配置表!F1982</f>
        <v>12</v>
      </c>
      <c r="G1982" s="5">
        <f>[1]角色配置表!G1982</f>
        <v>3001058</v>
      </c>
      <c r="H1982" s="5">
        <f t="shared" si="154"/>
        <v>3101058</v>
      </c>
      <c r="I1982" s="5" t="str">
        <f>[1]角色配置表!H1982</f>
        <v>关卡（树人塔）</v>
      </c>
      <c r="J1982" s="12">
        <v>0</v>
      </c>
      <c r="K1982" s="30">
        <v>10000</v>
      </c>
      <c r="L1982" s="30"/>
      <c r="M1982" s="15" t="s">
        <v>506</v>
      </c>
      <c r="N1982" s="15" t="s">
        <v>845</v>
      </c>
      <c r="O1982" s="15" t="s">
        <v>1755</v>
      </c>
      <c r="P1982" s="5" t="str">
        <f>[1]角色配置表!I1982</f>
        <v>1,6316;3,483;4,0</v>
      </c>
      <c r="Q1982" s="5">
        <f>[1]角色配置表!J1982</f>
        <v>65</v>
      </c>
      <c r="R1982" s="47" t="str">
        <f t="shared" si="155"/>
        <v>0,30</v>
      </c>
      <c r="S1982" s="47">
        <v>0</v>
      </c>
      <c r="T1982" s="47" t="s">
        <v>306</v>
      </c>
      <c r="U1982" s="47">
        <v>30</v>
      </c>
      <c r="V1982" s="47" t="s">
        <v>852</v>
      </c>
      <c r="W1982" s="31" t="str">
        <f t="shared" si="156"/>
        <v>0,30</v>
      </c>
      <c r="X1982" s="31">
        <v>0</v>
      </c>
      <c r="Y1982" s="31" t="s">
        <v>306</v>
      </c>
      <c r="Z1982" s="31">
        <v>30</v>
      </c>
      <c r="AA1982" s="5">
        <f>[1]角色配置表!K1982</f>
        <v>1</v>
      </c>
      <c r="AC1982" s="5">
        <f>[1]角色配置表!N1982</f>
        <v>0</v>
      </c>
      <c r="AD1982" s="5">
        <f>[1]角色配置表!O1982</f>
        <v>8769</v>
      </c>
      <c r="AE1982" s="14">
        <v>200006</v>
      </c>
      <c r="AF1982" s="11"/>
      <c r="AG1982" s="25">
        <v>200007</v>
      </c>
      <c r="AH1982" s="12" t="s">
        <v>3875</v>
      </c>
      <c r="AI1982" s="12" t="s">
        <v>3875</v>
      </c>
      <c r="AJ1982" s="30">
        <v>0</v>
      </c>
      <c r="AK1982" s="5">
        <f>[1]角色配置表!Q1982</f>
        <v>85000</v>
      </c>
      <c r="AL1982" s="5">
        <f>[1]角色配置表!S1982</f>
        <v>1</v>
      </c>
      <c r="AN1982" s="5" t="str">
        <f t="shared" si="153"/>
        <v>1058010</v>
      </c>
      <c r="AO1982" s="15">
        <v>1000</v>
      </c>
      <c r="AQ1982" s="5">
        <v>1</v>
      </c>
      <c r="BB1982" s="26" t="s">
        <v>2758</v>
      </c>
      <c r="BC1982" s="26"/>
    </row>
    <row r="1983" spans="1:55" thickTop="1" thickBot="1" x14ac:dyDescent="0.25">
      <c r="A1983" s="5">
        <f t="shared" si="152"/>
        <v>1978</v>
      </c>
      <c r="B1983" s="5">
        <f>[1]角色配置表!B1983</f>
        <v>105813</v>
      </c>
      <c r="C1983" s="5">
        <f>[1]角色配置表!D1983</f>
        <v>1058</v>
      </c>
      <c r="D1983" s="63">
        <f>IFERROR(VLOOKUP($I1983,[2]低模说明表!$A$1:$B$9999,2,0),"")</f>
        <v>70000019</v>
      </c>
      <c r="E1983" s="63">
        <f>IFERROR(VLOOKUP($I1983,[2]高模说明表!$A$1:$B$9999,2,0),"")</f>
        <v>76000039</v>
      </c>
      <c r="F1983" s="5">
        <f>[1]角色配置表!F1983</f>
        <v>13</v>
      </c>
      <c r="G1983" s="5">
        <f>[1]角色配置表!G1983</f>
        <v>3001058</v>
      </c>
      <c r="H1983" s="5">
        <f t="shared" si="154"/>
        <v>3101058</v>
      </c>
      <c r="I1983" s="5" t="str">
        <f>[1]角色配置表!H1983</f>
        <v>关卡（树人塔）</v>
      </c>
      <c r="J1983" s="12">
        <v>0</v>
      </c>
      <c r="K1983" s="30">
        <v>10000</v>
      </c>
      <c r="L1983" s="30"/>
      <c r="M1983" s="15" t="s">
        <v>506</v>
      </c>
      <c r="N1983" s="15" t="s">
        <v>845</v>
      </c>
      <c r="O1983" s="15" t="s">
        <v>1755</v>
      </c>
      <c r="P1983" s="5" t="str">
        <f>[1]角色配置表!I1983</f>
        <v>1,7579;3,580;4,0</v>
      </c>
      <c r="Q1983" s="5">
        <f>[1]角色配置表!J1983</f>
        <v>65</v>
      </c>
      <c r="R1983" s="47" t="str">
        <f t="shared" si="155"/>
        <v>0,30</v>
      </c>
      <c r="S1983" s="47">
        <v>0</v>
      </c>
      <c r="T1983" s="47" t="s">
        <v>306</v>
      </c>
      <c r="U1983" s="47">
        <v>30</v>
      </c>
      <c r="V1983" s="47" t="s">
        <v>852</v>
      </c>
      <c r="W1983" s="31" t="str">
        <f t="shared" si="156"/>
        <v>0,30</v>
      </c>
      <c r="X1983" s="31">
        <v>0</v>
      </c>
      <c r="Y1983" s="31" t="s">
        <v>306</v>
      </c>
      <c r="Z1983" s="31">
        <v>30</v>
      </c>
      <c r="AA1983" s="5">
        <f>[1]角色配置表!K1983</f>
        <v>1</v>
      </c>
      <c r="AC1983" s="5">
        <f>[1]角色配置表!N1983</f>
        <v>0</v>
      </c>
      <c r="AD1983" s="5">
        <f>[1]角色配置表!O1983</f>
        <v>8769</v>
      </c>
      <c r="AE1983" s="14">
        <v>200006</v>
      </c>
      <c r="AF1983" s="11"/>
      <c r="AG1983" s="25">
        <v>200007</v>
      </c>
      <c r="AH1983" s="12" t="s">
        <v>3875</v>
      </c>
      <c r="AI1983" s="12" t="s">
        <v>3875</v>
      </c>
      <c r="AJ1983" s="30">
        <v>0</v>
      </c>
      <c r="AK1983" s="5">
        <f>[1]角色配置表!Q1983</f>
        <v>85000</v>
      </c>
      <c r="AL1983" s="5">
        <f>[1]角色配置表!S1983</f>
        <v>1</v>
      </c>
      <c r="AN1983" s="5" t="str">
        <f t="shared" si="153"/>
        <v>1058010</v>
      </c>
      <c r="AO1983" s="15">
        <v>1000</v>
      </c>
      <c r="AQ1983" s="5">
        <v>1</v>
      </c>
      <c r="BB1983" s="26" t="s">
        <v>2758</v>
      </c>
      <c r="BC1983" s="26"/>
    </row>
    <row r="1984" spans="1:55" thickTop="1" thickBot="1" x14ac:dyDescent="0.25">
      <c r="A1984" s="5">
        <f t="shared" si="152"/>
        <v>1979</v>
      </c>
      <c r="B1984" s="5">
        <f>[1]角色配置表!B1984</f>
        <v>105814</v>
      </c>
      <c r="C1984" s="5">
        <f>[1]角色配置表!D1984</f>
        <v>1058</v>
      </c>
      <c r="D1984" s="63">
        <f>IFERROR(VLOOKUP($I1984,[2]低模说明表!$A$1:$B$9999,2,0),"")</f>
        <v>70000019</v>
      </c>
      <c r="E1984" s="63">
        <f>IFERROR(VLOOKUP($I1984,[2]高模说明表!$A$1:$B$9999,2,0),"")</f>
        <v>76000039</v>
      </c>
      <c r="F1984" s="5">
        <f>[1]角色配置表!F1984</f>
        <v>14</v>
      </c>
      <c r="G1984" s="5">
        <f>[1]角色配置表!G1984</f>
        <v>3001058</v>
      </c>
      <c r="H1984" s="5">
        <f t="shared" si="154"/>
        <v>3101058</v>
      </c>
      <c r="I1984" s="5" t="str">
        <f>[1]角色配置表!H1984</f>
        <v>关卡（树人塔）</v>
      </c>
      <c r="J1984" s="12">
        <v>0</v>
      </c>
      <c r="K1984" s="30">
        <v>10000</v>
      </c>
      <c r="L1984" s="30"/>
      <c r="M1984" s="15" t="s">
        <v>506</v>
      </c>
      <c r="N1984" s="15" t="s">
        <v>845</v>
      </c>
      <c r="O1984" s="15" t="s">
        <v>1755</v>
      </c>
      <c r="P1984" s="5" t="str">
        <f>[1]角色配置表!I1984</f>
        <v>1,9095;3,696;4,0</v>
      </c>
      <c r="Q1984" s="5">
        <f>[1]角色配置表!J1984</f>
        <v>65</v>
      </c>
      <c r="R1984" s="47" t="str">
        <f t="shared" si="155"/>
        <v>0,30</v>
      </c>
      <c r="S1984" s="47">
        <v>0</v>
      </c>
      <c r="T1984" s="47" t="s">
        <v>306</v>
      </c>
      <c r="U1984" s="47">
        <v>30</v>
      </c>
      <c r="V1984" s="47" t="s">
        <v>852</v>
      </c>
      <c r="W1984" s="31" t="str">
        <f t="shared" si="156"/>
        <v>0,30</v>
      </c>
      <c r="X1984" s="31">
        <v>0</v>
      </c>
      <c r="Y1984" s="31" t="s">
        <v>306</v>
      </c>
      <c r="Z1984" s="31">
        <v>30</v>
      </c>
      <c r="AA1984" s="5">
        <f>[1]角色配置表!K1984</f>
        <v>1</v>
      </c>
      <c r="AC1984" s="5">
        <f>[1]角色配置表!N1984</f>
        <v>0</v>
      </c>
      <c r="AD1984" s="5">
        <f>[1]角色配置表!O1984</f>
        <v>8769</v>
      </c>
      <c r="AE1984" s="14">
        <v>200006</v>
      </c>
      <c r="AF1984" s="11"/>
      <c r="AG1984" s="25">
        <v>200007</v>
      </c>
      <c r="AH1984" s="12" t="s">
        <v>3875</v>
      </c>
      <c r="AI1984" s="12" t="s">
        <v>3875</v>
      </c>
      <c r="AJ1984" s="30">
        <v>0</v>
      </c>
      <c r="AK1984" s="5">
        <f>[1]角色配置表!Q1984</f>
        <v>85000</v>
      </c>
      <c r="AL1984" s="5">
        <f>[1]角色配置表!S1984</f>
        <v>1</v>
      </c>
      <c r="AN1984" s="5" t="str">
        <f t="shared" si="153"/>
        <v>1058010</v>
      </c>
      <c r="AO1984" s="15">
        <v>1000</v>
      </c>
      <c r="AQ1984" s="5">
        <v>1</v>
      </c>
      <c r="BB1984" s="26" t="s">
        <v>2758</v>
      </c>
      <c r="BC1984" s="26"/>
    </row>
    <row r="1985" spans="1:55" thickTop="1" thickBot="1" x14ac:dyDescent="0.25">
      <c r="A1985" s="5">
        <f t="shared" si="152"/>
        <v>1980</v>
      </c>
      <c r="B1985" s="5">
        <f>[1]角色配置表!B1985</f>
        <v>105815</v>
      </c>
      <c r="C1985" s="5">
        <f>[1]角色配置表!D1985</f>
        <v>1058</v>
      </c>
      <c r="D1985" s="63">
        <f>IFERROR(VLOOKUP($I1985,[2]低模说明表!$A$1:$B$9999,2,0),"")</f>
        <v>70000019</v>
      </c>
      <c r="E1985" s="63">
        <f>IFERROR(VLOOKUP($I1985,[2]高模说明表!$A$1:$B$9999,2,0),"")</f>
        <v>76000039</v>
      </c>
      <c r="F1985" s="5">
        <f>[1]角色配置表!F1985</f>
        <v>15</v>
      </c>
      <c r="G1985" s="5">
        <f>[1]角色配置表!G1985</f>
        <v>3001058</v>
      </c>
      <c r="H1985" s="5">
        <f t="shared" si="154"/>
        <v>3101058</v>
      </c>
      <c r="I1985" s="5" t="str">
        <f>[1]角色配置表!H1985</f>
        <v>关卡（树人塔）</v>
      </c>
      <c r="J1985" s="12">
        <v>0</v>
      </c>
      <c r="K1985" s="30">
        <v>10000</v>
      </c>
      <c r="L1985" s="30"/>
      <c r="M1985" s="15" t="s">
        <v>506</v>
      </c>
      <c r="N1985" s="15" t="s">
        <v>845</v>
      </c>
      <c r="O1985" s="15" t="s">
        <v>1755</v>
      </c>
      <c r="P1985" s="5" t="str">
        <f>[1]角色配置表!I1985</f>
        <v>1,10914;3,835;4,0</v>
      </c>
      <c r="Q1985" s="5">
        <f>[1]角色配置表!J1985</f>
        <v>65</v>
      </c>
      <c r="R1985" s="47" t="str">
        <f t="shared" si="155"/>
        <v>0,30</v>
      </c>
      <c r="S1985" s="47">
        <v>0</v>
      </c>
      <c r="T1985" s="47" t="s">
        <v>306</v>
      </c>
      <c r="U1985" s="47">
        <v>30</v>
      </c>
      <c r="V1985" s="47" t="s">
        <v>852</v>
      </c>
      <c r="W1985" s="31" t="str">
        <f t="shared" si="156"/>
        <v>0,30</v>
      </c>
      <c r="X1985" s="31">
        <v>0</v>
      </c>
      <c r="Y1985" s="31" t="s">
        <v>306</v>
      </c>
      <c r="Z1985" s="31">
        <v>30</v>
      </c>
      <c r="AA1985" s="5">
        <f>[1]角色配置表!K1985</f>
        <v>1</v>
      </c>
      <c r="AC1985" s="5">
        <f>[1]角色配置表!N1985</f>
        <v>0</v>
      </c>
      <c r="AD1985" s="5">
        <f>[1]角色配置表!O1985</f>
        <v>8769</v>
      </c>
      <c r="AE1985" s="14">
        <v>200006</v>
      </c>
      <c r="AF1985" s="11"/>
      <c r="AG1985" s="25">
        <v>200007</v>
      </c>
      <c r="AH1985" s="12" t="s">
        <v>3875</v>
      </c>
      <c r="AI1985" s="12" t="s">
        <v>3875</v>
      </c>
      <c r="AJ1985" s="30">
        <v>0</v>
      </c>
      <c r="AK1985" s="5">
        <f>[1]角色配置表!Q1985</f>
        <v>85000</v>
      </c>
      <c r="AL1985" s="5">
        <f>[1]角色配置表!S1985</f>
        <v>1</v>
      </c>
      <c r="AN1985" s="5" t="str">
        <f t="shared" si="153"/>
        <v>1058010</v>
      </c>
      <c r="AO1985" s="15">
        <v>1000</v>
      </c>
      <c r="AQ1985" s="5">
        <v>1</v>
      </c>
      <c r="BB1985" s="26" t="s">
        <v>2758</v>
      </c>
      <c r="BC1985" s="26"/>
    </row>
    <row r="1986" spans="1:55" thickTop="1" thickBot="1" x14ac:dyDescent="0.25">
      <c r="A1986" s="5">
        <f t="shared" si="152"/>
        <v>1981</v>
      </c>
      <c r="B1986" s="5">
        <f>[1]角色配置表!B1986</f>
        <v>105816</v>
      </c>
      <c r="C1986" s="5">
        <f>[1]角色配置表!D1986</f>
        <v>1058</v>
      </c>
      <c r="D1986" s="63">
        <f>IFERROR(VLOOKUP($I1986,[2]低模说明表!$A$1:$B$9999,2,0),"")</f>
        <v>70000019</v>
      </c>
      <c r="E1986" s="63">
        <f>IFERROR(VLOOKUP($I1986,[2]高模说明表!$A$1:$B$9999,2,0),"")</f>
        <v>76000039</v>
      </c>
      <c r="F1986" s="5">
        <f>[1]角色配置表!F1986</f>
        <v>16</v>
      </c>
      <c r="G1986" s="5">
        <f>[1]角色配置表!G1986</f>
        <v>3001058</v>
      </c>
      <c r="H1986" s="5">
        <f t="shared" si="154"/>
        <v>3101058</v>
      </c>
      <c r="I1986" s="5" t="str">
        <f>[1]角色配置表!H1986</f>
        <v>关卡（树人塔）</v>
      </c>
      <c r="J1986" s="12">
        <v>0</v>
      </c>
      <c r="K1986" s="30">
        <v>10000</v>
      </c>
      <c r="L1986" s="30"/>
      <c r="M1986" s="15" t="s">
        <v>506</v>
      </c>
      <c r="N1986" s="15" t="s">
        <v>845</v>
      </c>
      <c r="O1986" s="15" t="s">
        <v>1755</v>
      </c>
      <c r="P1986" s="5" t="str">
        <f>[1]角色配置表!I1986</f>
        <v>1,13096;3,1002;4,0</v>
      </c>
      <c r="Q1986" s="5">
        <f>[1]角色配置表!J1986</f>
        <v>65</v>
      </c>
      <c r="R1986" s="47" t="str">
        <f t="shared" si="155"/>
        <v>0,30</v>
      </c>
      <c r="S1986" s="47">
        <v>0</v>
      </c>
      <c r="T1986" s="47" t="s">
        <v>306</v>
      </c>
      <c r="U1986" s="47">
        <v>30</v>
      </c>
      <c r="V1986" s="47" t="s">
        <v>852</v>
      </c>
      <c r="W1986" s="31" t="str">
        <f t="shared" si="156"/>
        <v>0,30</v>
      </c>
      <c r="X1986" s="31">
        <v>0</v>
      </c>
      <c r="Y1986" s="31" t="s">
        <v>306</v>
      </c>
      <c r="Z1986" s="31">
        <v>30</v>
      </c>
      <c r="AA1986" s="5">
        <f>[1]角色配置表!K1986</f>
        <v>1</v>
      </c>
      <c r="AC1986" s="5">
        <f>[1]角色配置表!N1986</f>
        <v>0</v>
      </c>
      <c r="AD1986" s="5">
        <f>[1]角色配置表!O1986</f>
        <v>8769</v>
      </c>
      <c r="AE1986" s="14">
        <v>200006</v>
      </c>
      <c r="AF1986" s="11"/>
      <c r="AG1986" s="25">
        <v>200007</v>
      </c>
      <c r="AH1986" s="12" t="s">
        <v>3875</v>
      </c>
      <c r="AI1986" s="12" t="s">
        <v>3875</v>
      </c>
      <c r="AJ1986" s="30">
        <v>0</v>
      </c>
      <c r="AK1986" s="5">
        <f>[1]角色配置表!Q1986</f>
        <v>85000</v>
      </c>
      <c r="AL1986" s="5">
        <f>[1]角色配置表!S1986</f>
        <v>1</v>
      </c>
      <c r="AN1986" s="5" t="str">
        <f t="shared" si="153"/>
        <v>1058010</v>
      </c>
      <c r="AO1986" s="15">
        <v>1000</v>
      </c>
      <c r="AQ1986" s="5">
        <v>1</v>
      </c>
      <c r="BB1986" s="26" t="s">
        <v>2758</v>
      </c>
      <c r="BC1986" s="26"/>
    </row>
    <row r="1987" spans="1:55" thickTop="1" thickBot="1" x14ac:dyDescent="0.25">
      <c r="A1987" s="5">
        <f t="shared" si="152"/>
        <v>1982</v>
      </c>
      <c r="B1987" s="5">
        <f>[1]角色配置表!B1987</f>
        <v>105817</v>
      </c>
      <c r="C1987" s="5">
        <f>[1]角色配置表!D1987</f>
        <v>1058</v>
      </c>
      <c r="D1987" s="63">
        <f>IFERROR(VLOOKUP($I1987,[2]低模说明表!$A$1:$B$9999,2,0),"")</f>
        <v>70000019</v>
      </c>
      <c r="E1987" s="63">
        <f>IFERROR(VLOOKUP($I1987,[2]高模说明表!$A$1:$B$9999,2,0),"")</f>
        <v>76000039</v>
      </c>
      <c r="F1987" s="5">
        <f>[1]角色配置表!F1987</f>
        <v>17</v>
      </c>
      <c r="G1987" s="5">
        <f>[1]角色配置表!G1987</f>
        <v>3001058</v>
      </c>
      <c r="H1987" s="5">
        <f t="shared" si="154"/>
        <v>3101058</v>
      </c>
      <c r="I1987" s="5" t="str">
        <f>[1]角色配置表!H1987</f>
        <v>关卡（树人塔）</v>
      </c>
      <c r="J1987" s="12">
        <v>0</v>
      </c>
      <c r="K1987" s="30">
        <v>10000</v>
      </c>
      <c r="L1987" s="30"/>
      <c r="M1987" s="15" t="s">
        <v>506</v>
      </c>
      <c r="N1987" s="15" t="s">
        <v>845</v>
      </c>
      <c r="O1987" s="15" t="s">
        <v>1755</v>
      </c>
      <c r="P1987" s="5" t="str">
        <f>[1]角色配置表!I1987</f>
        <v>1,15716;3,1202;4,0</v>
      </c>
      <c r="Q1987" s="5">
        <f>[1]角色配置表!J1987</f>
        <v>65</v>
      </c>
      <c r="R1987" s="47" t="str">
        <f t="shared" si="155"/>
        <v>0,30</v>
      </c>
      <c r="S1987" s="47">
        <v>0</v>
      </c>
      <c r="T1987" s="47" t="s">
        <v>306</v>
      </c>
      <c r="U1987" s="47">
        <v>30</v>
      </c>
      <c r="V1987" s="47" t="s">
        <v>852</v>
      </c>
      <c r="W1987" s="31" t="str">
        <f t="shared" si="156"/>
        <v>0,30</v>
      </c>
      <c r="X1987" s="31">
        <v>0</v>
      </c>
      <c r="Y1987" s="31" t="s">
        <v>306</v>
      </c>
      <c r="Z1987" s="31">
        <v>30</v>
      </c>
      <c r="AA1987" s="5">
        <f>[1]角色配置表!K1987</f>
        <v>1</v>
      </c>
      <c r="AC1987" s="5">
        <f>[1]角色配置表!N1987</f>
        <v>0</v>
      </c>
      <c r="AD1987" s="5">
        <f>[1]角色配置表!O1987</f>
        <v>8769</v>
      </c>
      <c r="AE1987" s="14">
        <v>200006</v>
      </c>
      <c r="AF1987" s="11"/>
      <c r="AG1987" s="25">
        <v>200007</v>
      </c>
      <c r="AH1987" s="12" t="s">
        <v>3875</v>
      </c>
      <c r="AI1987" s="12" t="s">
        <v>3875</v>
      </c>
      <c r="AJ1987" s="30">
        <v>0</v>
      </c>
      <c r="AK1987" s="5">
        <f>[1]角色配置表!Q1987</f>
        <v>85000</v>
      </c>
      <c r="AL1987" s="5">
        <f>[1]角色配置表!S1987</f>
        <v>1</v>
      </c>
      <c r="AN1987" s="5" t="str">
        <f t="shared" si="153"/>
        <v>1058010</v>
      </c>
      <c r="AO1987" s="15">
        <v>1000</v>
      </c>
      <c r="AQ1987" s="5">
        <v>1</v>
      </c>
      <c r="BB1987" s="26" t="s">
        <v>2758</v>
      </c>
      <c r="BC1987" s="26"/>
    </row>
    <row r="1988" spans="1:55" thickTop="1" thickBot="1" x14ac:dyDescent="0.25">
      <c r="A1988" s="5">
        <f t="shared" si="152"/>
        <v>1983</v>
      </c>
      <c r="B1988" s="5">
        <f>[1]角色配置表!B1988</f>
        <v>105818</v>
      </c>
      <c r="C1988" s="5">
        <f>[1]角色配置表!D1988</f>
        <v>1058</v>
      </c>
      <c r="D1988" s="63">
        <f>IFERROR(VLOOKUP($I1988,[2]低模说明表!$A$1:$B$9999,2,0),"")</f>
        <v>70000019</v>
      </c>
      <c r="E1988" s="63">
        <f>IFERROR(VLOOKUP($I1988,[2]高模说明表!$A$1:$B$9999,2,0),"")</f>
        <v>76000039</v>
      </c>
      <c r="F1988" s="5">
        <f>[1]角色配置表!F1988</f>
        <v>18</v>
      </c>
      <c r="G1988" s="5">
        <f>[1]角色配置表!G1988</f>
        <v>3001058</v>
      </c>
      <c r="H1988" s="5">
        <f t="shared" si="154"/>
        <v>3101058</v>
      </c>
      <c r="I1988" s="5" t="str">
        <f>[1]角色配置表!H1988</f>
        <v>关卡（树人塔）</v>
      </c>
      <c r="J1988" s="12">
        <v>0</v>
      </c>
      <c r="K1988" s="30">
        <v>10000</v>
      </c>
      <c r="L1988" s="30"/>
      <c r="M1988" s="15" t="s">
        <v>506</v>
      </c>
      <c r="N1988" s="15" t="s">
        <v>845</v>
      </c>
      <c r="O1988" s="15" t="s">
        <v>1755</v>
      </c>
      <c r="P1988" s="5" t="str">
        <f>[1]角色配置表!I1988</f>
        <v>1,18859;3,1443;4,0</v>
      </c>
      <c r="Q1988" s="5">
        <f>[1]角色配置表!J1988</f>
        <v>65</v>
      </c>
      <c r="R1988" s="47" t="str">
        <f t="shared" si="155"/>
        <v>0,30</v>
      </c>
      <c r="S1988" s="47">
        <v>0</v>
      </c>
      <c r="T1988" s="47" t="s">
        <v>306</v>
      </c>
      <c r="U1988" s="47">
        <v>30</v>
      </c>
      <c r="V1988" s="47" t="s">
        <v>852</v>
      </c>
      <c r="W1988" s="31" t="str">
        <f t="shared" si="156"/>
        <v>0,30</v>
      </c>
      <c r="X1988" s="31">
        <v>0</v>
      </c>
      <c r="Y1988" s="31" t="s">
        <v>306</v>
      </c>
      <c r="Z1988" s="31">
        <v>30</v>
      </c>
      <c r="AA1988" s="5">
        <f>[1]角色配置表!K1988</f>
        <v>1</v>
      </c>
      <c r="AC1988" s="5">
        <f>[1]角色配置表!N1988</f>
        <v>0</v>
      </c>
      <c r="AD1988" s="5">
        <f>[1]角色配置表!O1988</f>
        <v>8769</v>
      </c>
      <c r="AE1988" s="14">
        <v>200006</v>
      </c>
      <c r="AF1988" s="11"/>
      <c r="AG1988" s="25">
        <v>200007</v>
      </c>
      <c r="AH1988" s="12" t="s">
        <v>3875</v>
      </c>
      <c r="AI1988" s="12" t="s">
        <v>3875</v>
      </c>
      <c r="AJ1988" s="30">
        <v>0</v>
      </c>
      <c r="AK1988" s="5">
        <f>[1]角色配置表!Q1988</f>
        <v>85000</v>
      </c>
      <c r="AL1988" s="5">
        <f>[1]角色配置表!S1988</f>
        <v>1</v>
      </c>
      <c r="AN1988" s="5" t="str">
        <f t="shared" si="153"/>
        <v>1058010</v>
      </c>
      <c r="AO1988" s="15">
        <v>1000</v>
      </c>
      <c r="AQ1988" s="5">
        <v>1</v>
      </c>
      <c r="BB1988" s="26" t="s">
        <v>2758</v>
      </c>
      <c r="BC1988" s="26"/>
    </row>
    <row r="1989" spans="1:55" thickTop="1" thickBot="1" x14ac:dyDescent="0.25">
      <c r="A1989" s="5">
        <f t="shared" si="152"/>
        <v>1984</v>
      </c>
      <c r="B1989" s="5">
        <f>[1]角色配置表!B1989</f>
        <v>105819</v>
      </c>
      <c r="C1989" s="5">
        <f>[1]角色配置表!D1989</f>
        <v>1058</v>
      </c>
      <c r="D1989" s="63">
        <f>IFERROR(VLOOKUP($I1989,[2]低模说明表!$A$1:$B$9999,2,0),"")</f>
        <v>70000019</v>
      </c>
      <c r="E1989" s="63">
        <f>IFERROR(VLOOKUP($I1989,[2]高模说明表!$A$1:$B$9999,2,0),"")</f>
        <v>76000039</v>
      </c>
      <c r="F1989" s="5">
        <f>[1]角色配置表!F1989</f>
        <v>19</v>
      </c>
      <c r="G1989" s="5">
        <f>[1]角色配置表!G1989</f>
        <v>3001058</v>
      </c>
      <c r="H1989" s="5">
        <f t="shared" si="154"/>
        <v>3101058</v>
      </c>
      <c r="I1989" s="5" t="str">
        <f>[1]角色配置表!H1989</f>
        <v>关卡（树人塔）</v>
      </c>
      <c r="J1989" s="12">
        <v>0</v>
      </c>
      <c r="K1989" s="30">
        <v>10000</v>
      </c>
      <c r="L1989" s="30"/>
      <c r="M1989" s="15" t="s">
        <v>506</v>
      </c>
      <c r="N1989" s="15" t="s">
        <v>845</v>
      </c>
      <c r="O1989" s="15" t="s">
        <v>1755</v>
      </c>
      <c r="P1989" s="5" t="str">
        <f>[1]角色配置表!I1989</f>
        <v>1,22630;3,1731;4,0</v>
      </c>
      <c r="Q1989" s="5">
        <f>[1]角色配置表!J1989</f>
        <v>65</v>
      </c>
      <c r="R1989" s="47" t="str">
        <f t="shared" si="155"/>
        <v>0,30</v>
      </c>
      <c r="S1989" s="47">
        <v>0</v>
      </c>
      <c r="T1989" s="47" t="s">
        <v>306</v>
      </c>
      <c r="U1989" s="47">
        <v>30</v>
      </c>
      <c r="V1989" s="47" t="s">
        <v>852</v>
      </c>
      <c r="W1989" s="31" t="str">
        <f t="shared" si="156"/>
        <v>0,30</v>
      </c>
      <c r="X1989" s="31">
        <v>0</v>
      </c>
      <c r="Y1989" s="31" t="s">
        <v>306</v>
      </c>
      <c r="Z1989" s="31">
        <v>30</v>
      </c>
      <c r="AA1989" s="5">
        <f>[1]角色配置表!K1989</f>
        <v>1</v>
      </c>
      <c r="AC1989" s="5">
        <f>[1]角色配置表!N1989</f>
        <v>0</v>
      </c>
      <c r="AD1989" s="5">
        <f>[1]角色配置表!O1989</f>
        <v>8769</v>
      </c>
      <c r="AE1989" s="14">
        <v>200006</v>
      </c>
      <c r="AF1989" s="11"/>
      <c r="AG1989" s="25">
        <v>200007</v>
      </c>
      <c r="AH1989" s="12" t="s">
        <v>3875</v>
      </c>
      <c r="AI1989" s="12" t="s">
        <v>3875</v>
      </c>
      <c r="AJ1989" s="30">
        <v>0</v>
      </c>
      <c r="AK1989" s="5">
        <f>[1]角色配置表!Q1989</f>
        <v>85000</v>
      </c>
      <c r="AL1989" s="5">
        <f>[1]角色配置表!S1989</f>
        <v>1</v>
      </c>
      <c r="AN1989" s="5" t="str">
        <f t="shared" si="153"/>
        <v>1058010</v>
      </c>
      <c r="AO1989" s="15">
        <v>1000</v>
      </c>
      <c r="AQ1989" s="5">
        <v>1</v>
      </c>
      <c r="BB1989" s="26" t="s">
        <v>2758</v>
      </c>
      <c r="BC1989" s="26"/>
    </row>
    <row r="1990" spans="1:55" thickTop="1" thickBot="1" x14ac:dyDescent="0.25">
      <c r="A1990" s="5">
        <f t="shared" ref="A1990:A2053" si="157">ROW()-5</f>
        <v>1985</v>
      </c>
      <c r="B1990" s="5">
        <f>[1]角色配置表!B1990</f>
        <v>105820</v>
      </c>
      <c r="C1990" s="5">
        <f>[1]角色配置表!D1990</f>
        <v>1058</v>
      </c>
      <c r="D1990" s="63">
        <f>IFERROR(VLOOKUP($I1990,[2]低模说明表!$A$1:$B$9999,2,0),"")</f>
        <v>70000019</v>
      </c>
      <c r="E1990" s="63">
        <f>IFERROR(VLOOKUP($I1990,[2]高模说明表!$A$1:$B$9999,2,0),"")</f>
        <v>76000039</v>
      </c>
      <c r="F1990" s="5">
        <f>[1]角色配置表!F1990</f>
        <v>20</v>
      </c>
      <c r="G1990" s="5">
        <f>[1]角色配置表!G1990</f>
        <v>3001058</v>
      </c>
      <c r="H1990" s="5">
        <f t="shared" si="154"/>
        <v>3101058</v>
      </c>
      <c r="I1990" s="5" t="str">
        <f>[1]角色配置表!H1990</f>
        <v>关卡（树人塔）</v>
      </c>
      <c r="J1990" s="12">
        <v>0</v>
      </c>
      <c r="K1990" s="30">
        <v>10000</v>
      </c>
      <c r="L1990" s="30"/>
      <c r="M1990" s="15" t="s">
        <v>506</v>
      </c>
      <c r="N1990" s="15" t="s">
        <v>845</v>
      </c>
      <c r="O1990" s="15" t="s">
        <v>1755</v>
      </c>
      <c r="P1990" s="5" t="str">
        <f>[1]角色配置表!I1990</f>
        <v>1,27156;3,2077;4,0</v>
      </c>
      <c r="Q1990" s="5">
        <f>[1]角色配置表!J1990</f>
        <v>65</v>
      </c>
      <c r="R1990" s="47" t="str">
        <f t="shared" si="155"/>
        <v>0,30</v>
      </c>
      <c r="S1990" s="47">
        <v>0</v>
      </c>
      <c r="T1990" s="47" t="s">
        <v>306</v>
      </c>
      <c r="U1990" s="47">
        <v>30</v>
      </c>
      <c r="V1990" s="47" t="s">
        <v>852</v>
      </c>
      <c r="W1990" s="31" t="str">
        <f t="shared" si="156"/>
        <v>0,30</v>
      </c>
      <c r="X1990" s="31">
        <v>0</v>
      </c>
      <c r="Y1990" s="31" t="s">
        <v>306</v>
      </c>
      <c r="Z1990" s="31">
        <v>30</v>
      </c>
      <c r="AA1990" s="5">
        <f>[1]角色配置表!K1990</f>
        <v>1</v>
      </c>
      <c r="AC1990" s="5">
        <f>[1]角色配置表!N1990</f>
        <v>0</v>
      </c>
      <c r="AD1990" s="5">
        <f>[1]角色配置表!O1990</f>
        <v>8769</v>
      </c>
      <c r="AE1990" s="14">
        <v>200006</v>
      </c>
      <c r="AF1990" s="11"/>
      <c r="AG1990" s="25">
        <v>200007</v>
      </c>
      <c r="AH1990" s="12" t="s">
        <v>3875</v>
      </c>
      <c r="AI1990" s="12" t="s">
        <v>3875</v>
      </c>
      <c r="AJ1990" s="30">
        <v>0</v>
      </c>
      <c r="AK1990" s="5">
        <f>[1]角色配置表!Q1990</f>
        <v>85000</v>
      </c>
      <c r="AL1990" s="5">
        <f>[1]角色配置表!S1990</f>
        <v>1</v>
      </c>
      <c r="AN1990" s="5" t="str">
        <f t="shared" ref="AN1990:AN2053" si="158">CHOOSE(AQ1990+1,"",C1990&amp;"010",_xlfn.CONCAT(C1990&amp;"011",",",C1990&amp;"010"),_xlfn.CONCAT(C1990&amp;"012",",",C1990&amp;"011",",",C1990&amp;"010"),_xlfn.CONCAT(C1990&amp;"013",",",C1990&amp;"012",",",C1990&amp;"011",",",C1990&amp;"010"),_xlfn.CONCAT(C1990&amp;"014",",",C1990&amp;"013",",",C1990&amp;"012",",",C1990&amp;"011",",",C1990&amp;"010"))</f>
        <v>1058010</v>
      </c>
      <c r="AO1990" s="15">
        <v>1000</v>
      </c>
      <c r="AQ1990" s="5">
        <v>1</v>
      </c>
      <c r="BB1990" s="26" t="s">
        <v>2758</v>
      </c>
      <c r="BC1990" s="26"/>
    </row>
    <row r="1991" spans="1:55" thickTop="1" thickBot="1" x14ac:dyDescent="0.25">
      <c r="A1991" s="5">
        <f t="shared" si="157"/>
        <v>1986</v>
      </c>
      <c r="B1991" s="5">
        <f>[1]角色配置表!B1991</f>
        <v>105821</v>
      </c>
      <c r="C1991" s="5">
        <f>[1]角色配置表!D1991</f>
        <v>1058</v>
      </c>
      <c r="D1991" s="63">
        <f>IFERROR(VLOOKUP($I1991,[2]低模说明表!$A$1:$B$9999,2,0),"")</f>
        <v>70000019</v>
      </c>
      <c r="E1991" s="63">
        <f>IFERROR(VLOOKUP($I1991,[2]高模说明表!$A$1:$B$9999,2,0),"")</f>
        <v>76000039</v>
      </c>
      <c r="F1991" s="5">
        <f>[1]角色配置表!F1991</f>
        <v>21</v>
      </c>
      <c r="G1991" s="5">
        <f>[1]角色配置表!G1991</f>
        <v>3001058</v>
      </c>
      <c r="H1991" s="5">
        <f t="shared" si="154"/>
        <v>3101058</v>
      </c>
      <c r="I1991" s="5" t="str">
        <f>[1]角色配置表!H1991</f>
        <v>关卡（树人塔）</v>
      </c>
      <c r="J1991" s="12">
        <v>0</v>
      </c>
      <c r="K1991" s="30">
        <v>10000</v>
      </c>
      <c r="L1991" s="30"/>
      <c r="M1991" s="15" t="s">
        <v>506</v>
      </c>
      <c r="N1991" s="15" t="s">
        <v>845</v>
      </c>
      <c r="O1991" s="15" t="s">
        <v>1755</v>
      </c>
      <c r="P1991" s="5" t="str">
        <f>[1]角色配置表!I1991</f>
        <v>1,32587;3,2492;4,0</v>
      </c>
      <c r="Q1991" s="5">
        <f>[1]角色配置表!J1991</f>
        <v>65</v>
      </c>
      <c r="R1991" s="47" t="str">
        <f t="shared" si="155"/>
        <v>0,30</v>
      </c>
      <c r="S1991" s="47">
        <v>0</v>
      </c>
      <c r="T1991" s="47" t="s">
        <v>306</v>
      </c>
      <c r="U1991" s="47">
        <v>30</v>
      </c>
      <c r="V1991" s="47" t="s">
        <v>852</v>
      </c>
      <c r="W1991" s="31" t="str">
        <f t="shared" si="156"/>
        <v>0,30</v>
      </c>
      <c r="X1991" s="31">
        <v>0</v>
      </c>
      <c r="Y1991" s="31" t="s">
        <v>306</v>
      </c>
      <c r="Z1991" s="31">
        <v>30</v>
      </c>
      <c r="AA1991" s="5">
        <f>[1]角色配置表!K1991</f>
        <v>1</v>
      </c>
      <c r="AC1991" s="5">
        <f>[1]角色配置表!N1991</f>
        <v>0</v>
      </c>
      <c r="AD1991" s="5">
        <f>[1]角色配置表!O1991</f>
        <v>8769</v>
      </c>
      <c r="AE1991" s="14">
        <v>200006</v>
      </c>
      <c r="AF1991" s="11"/>
      <c r="AG1991" s="25">
        <v>200007</v>
      </c>
      <c r="AH1991" s="12" t="s">
        <v>3875</v>
      </c>
      <c r="AI1991" s="12" t="s">
        <v>3875</v>
      </c>
      <c r="AJ1991" s="30">
        <v>0</v>
      </c>
      <c r="AK1991" s="5">
        <f>[1]角色配置表!Q1991</f>
        <v>85000</v>
      </c>
      <c r="AL1991" s="5">
        <f>[1]角色配置表!S1991</f>
        <v>1</v>
      </c>
      <c r="AN1991" s="5" t="str">
        <f t="shared" si="158"/>
        <v>1058010</v>
      </c>
      <c r="AO1991" s="15">
        <v>1000</v>
      </c>
      <c r="AQ1991" s="5">
        <v>1</v>
      </c>
      <c r="BB1991" s="26" t="s">
        <v>2758</v>
      </c>
      <c r="BC1991" s="26"/>
    </row>
    <row r="1992" spans="1:55" thickTop="1" thickBot="1" x14ac:dyDescent="0.25">
      <c r="A1992" s="5">
        <f t="shared" si="157"/>
        <v>1987</v>
      </c>
      <c r="B1992" s="5">
        <f>[1]角色配置表!B1992</f>
        <v>105822</v>
      </c>
      <c r="C1992" s="5">
        <f>[1]角色配置表!D1992</f>
        <v>1058</v>
      </c>
      <c r="D1992" s="63">
        <f>IFERROR(VLOOKUP($I1992,[2]低模说明表!$A$1:$B$9999,2,0),"")</f>
        <v>70000019</v>
      </c>
      <c r="E1992" s="63">
        <f>IFERROR(VLOOKUP($I1992,[2]高模说明表!$A$1:$B$9999,2,0),"")</f>
        <v>76000039</v>
      </c>
      <c r="F1992" s="5">
        <f>[1]角色配置表!F1992</f>
        <v>22</v>
      </c>
      <c r="G1992" s="5">
        <f>[1]角色配置表!G1992</f>
        <v>3001058</v>
      </c>
      <c r="H1992" s="5">
        <f t="shared" si="154"/>
        <v>3101058</v>
      </c>
      <c r="I1992" s="5" t="str">
        <f>[1]角色配置表!H1992</f>
        <v>关卡（树人塔）</v>
      </c>
      <c r="J1992" s="12">
        <v>0</v>
      </c>
      <c r="K1992" s="30">
        <v>10000</v>
      </c>
      <c r="L1992" s="30"/>
      <c r="M1992" s="15" t="s">
        <v>506</v>
      </c>
      <c r="N1992" s="15" t="s">
        <v>845</v>
      </c>
      <c r="O1992" s="15" t="s">
        <v>1755</v>
      </c>
      <c r="P1992" s="5" t="str">
        <f>[1]角色配置表!I1992</f>
        <v>1,39105;3,2991;4,0</v>
      </c>
      <c r="Q1992" s="5">
        <f>[1]角色配置表!J1992</f>
        <v>65</v>
      </c>
      <c r="R1992" s="47" t="str">
        <f t="shared" si="155"/>
        <v>0,30</v>
      </c>
      <c r="S1992" s="47">
        <v>0</v>
      </c>
      <c r="T1992" s="47" t="s">
        <v>306</v>
      </c>
      <c r="U1992" s="47">
        <v>30</v>
      </c>
      <c r="V1992" s="47" t="s">
        <v>852</v>
      </c>
      <c r="W1992" s="31" t="str">
        <f t="shared" si="156"/>
        <v>0,30</v>
      </c>
      <c r="X1992" s="31">
        <v>0</v>
      </c>
      <c r="Y1992" s="31" t="s">
        <v>306</v>
      </c>
      <c r="Z1992" s="31">
        <v>30</v>
      </c>
      <c r="AA1992" s="5">
        <f>[1]角色配置表!K1992</f>
        <v>1</v>
      </c>
      <c r="AC1992" s="5">
        <f>[1]角色配置表!N1992</f>
        <v>0</v>
      </c>
      <c r="AD1992" s="5">
        <f>[1]角色配置表!O1992</f>
        <v>8769</v>
      </c>
      <c r="AE1992" s="14">
        <v>200006</v>
      </c>
      <c r="AF1992" s="11"/>
      <c r="AG1992" s="25">
        <v>200007</v>
      </c>
      <c r="AH1992" s="12" t="s">
        <v>3875</v>
      </c>
      <c r="AI1992" s="12" t="s">
        <v>3875</v>
      </c>
      <c r="AJ1992" s="30">
        <v>0</v>
      </c>
      <c r="AK1992" s="5">
        <f>[1]角色配置表!Q1992</f>
        <v>85000</v>
      </c>
      <c r="AL1992" s="5">
        <f>[1]角色配置表!S1992</f>
        <v>1</v>
      </c>
      <c r="AN1992" s="5" t="str">
        <f t="shared" si="158"/>
        <v>1058010</v>
      </c>
      <c r="AO1992" s="15">
        <v>1000</v>
      </c>
      <c r="AQ1992" s="5">
        <v>1</v>
      </c>
      <c r="BB1992" s="26" t="s">
        <v>2758</v>
      </c>
      <c r="BC1992" s="26"/>
    </row>
    <row r="1993" spans="1:55" thickTop="1" thickBot="1" x14ac:dyDescent="0.25">
      <c r="A1993" s="5">
        <f t="shared" si="157"/>
        <v>1988</v>
      </c>
      <c r="B1993" s="5">
        <f>[1]角色配置表!B1993</f>
        <v>105823</v>
      </c>
      <c r="C1993" s="5">
        <f>[1]角色配置表!D1993</f>
        <v>1058</v>
      </c>
      <c r="D1993" s="63">
        <f>IFERROR(VLOOKUP($I1993,[2]低模说明表!$A$1:$B$9999,2,0),"")</f>
        <v>70000019</v>
      </c>
      <c r="E1993" s="63">
        <f>IFERROR(VLOOKUP($I1993,[2]高模说明表!$A$1:$B$9999,2,0),"")</f>
        <v>76000039</v>
      </c>
      <c r="F1993" s="5">
        <f>[1]角色配置表!F1993</f>
        <v>23</v>
      </c>
      <c r="G1993" s="5">
        <f>[1]角色配置表!G1993</f>
        <v>3001058</v>
      </c>
      <c r="H1993" s="5">
        <f t="shared" si="154"/>
        <v>3101058</v>
      </c>
      <c r="I1993" s="5" t="str">
        <f>[1]角色配置表!H1993</f>
        <v>关卡（树人塔）</v>
      </c>
      <c r="J1993" s="12">
        <v>0</v>
      </c>
      <c r="K1993" s="30">
        <v>10000</v>
      </c>
      <c r="L1993" s="30"/>
      <c r="M1993" s="15" t="s">
        <v>506</v>
      </c>
      <c r="N1993" s="15" t="s">
        <v>845</v>
      </c>
      <c r="O1993" s="15" t="s">
        <v>1755</v>
      </c>
      <c r="P1993" s="5" t="str">
        <f>[1]角色配置表!I1993</f>
        <v>1,46926;3,3589;4,0</v>
      </c>
      <c r="Q1993" s="5">
        <f>[1]角色配置表!J1993</f>
        <v>65</v>
      </c>
      <c r="R1993" s="47" t="str">
        <f t="shared" si="155"/>
        <v>0,30</v>
      </c>
      <c r="S1993" s="47">
        <v>0</v>
      </c>
      <c r="T1993" s="47" t="s">
        <v>306</v>
      </c>
      <c r="U1993" s="47">
        <v>30</v>
      </c>
      <c r="V1993" s="47" t="s">
        <v>852</v>
      </c>
      <c r="W1993" s="31" t="str">
        <f t="shared" si="156"/>
        <v>0,30</v>
      </c>
      <c r="X1993" s="31">
        <v>0</v>
      </c>
      <c r="Y1993" s="31" t="s">
        <v>306</v>
      </c>
      <c r="Z1993" s="31">
        <v>30</v>
      </c>
      <c r="AA1993" s="5">
        <f>[1]角色配置表!K1993</f>
        <v>1</v>
      </c>
      <c r="AC1993" s="5">
        <f>[1]角色配置表!N1993</f>
        <v>0</v>
      </c>
      <c r="AD1993" s="5">
        <f>[1]角色配置表!O1993</f>
        <v>8769</v>
      </c>
      <c r="AE1993" s="14">
        <v>200006</v>
      </c>
      <c r="AF1993" s="11"/>
      <c r="AG1993" s="25">
        <v>200007</v>
      </c>
      <c r="AH1993" s="12" t="s">
        <v>3875</v>
      </c>
      <c r="AI1993" s="12" t="s">
        <v>3875</v>
      </c>
      <c r="AJ1993" s="30">
        <v>0</v>
      </c>
      <c r="AK1993" s="5">
        <f>[1]角色配置表!Q1993</f>
        <v>85000</v>
      </c>
      <c r="AL1993" s="5">
        <f>[1]角色配置表!S1993</f>
        <v>1</v>
      </c>
      <c r="AN1993" s="5" t="str">
        <f t="shared" si="158"/>
        <v>1058010</v>
      </c>
      <c r="AO1993" s="15">
        <v>1000</v>
      </c>
      <c r="AQ1993" s="5">
        <v>1</v>
      </c>
      <c r="BB1993" s="26" t="s">
        <v>2758</v>
      </c>
      <c r="BC1993" s="26"/>
    </row>
    <row r="1994" spans="1:55" thickTop="1" thickBot="1" x14ac:dyDescent="0.25">
      <c r="A1994" s="5">
        <f t="shared" si="157"/>
        <v>1989</v>
      </c>
      <c r="B1994" s="5">
        <f>[1]角色配置表!B1994</f>
        <v>105824</v>
      </c>
      <c r="C1994" s="5">
        <f>[1]角色配置表!D1994</f>
        <v>1058</v>
      </c>
      <c r="D1994" s="63">
        <f>IFERROR(VLOOKUP($I1994,[2]低模说明表!$A$1:$B$9999,2,0),"")</f>
        <v>70000019</v>
      </c>
      <c r="E1994" s="63">
        <f>IFERROR(VLOOKUP($I1994,[2]高模说明表!$A$1:$B$9999,2,0),"")</f>
        <v>76000039</v>
      </c>
      <c r="F1994" s="5">
        <f>[1]角色配置表!F1994</f>
        <v>24</v>
      </c>
      <c r="G1994" s="5">
        <f>[1]角色配置表!G1994</f>
        <v>3001058</v>
      </c>
      <c r="H1994" s="5">
        <f t="shared" si="154"/>
        <v>3101058</v>
      </c>
      <c r="I1994" s="5" t="str">
        <f>[1]角色配置表!H1994</f>
        <v>关卡（树人塔）</v>
      </c>
      <c r="J1994" s="12">
        <v>0</v>
      </c>
      <c r="K1994" s="30">
        <v>10000</v>
      </c>
      <c r="L1994" s="30"/>
      <c r="M1994" s="15" t="s">
        <v>506</v>
      </c>
      <c r="N1994" s="15" t="s">
        <v>845</v>
      </c>
      <c r="O1994" s="15" t="s">
        <v>1755</v>
      </c>
      <c r="P1994" s="5" t="str">
        <f>[1]角色配置表!I1994</f>
        <v>1,56311;3,4307;4,0</v>
      </c>
      <c r="Q1994" s="5">
        <f>[1]角色配置表!J1994</f>
        <v>65</v>
      </c>
      <c r="R1994" s="47" t="str">
        <f t="shared" si="155"/>
        <v>0,30</v>
      </c>
      <c r="S1994" s="47">
        <v>0</v>
      </c>
      <c r="T1994" s="47" t="s">
        <v>306</v>
      </c>
      <c r="U1994" s="47">
        <v>30</v>
      </c>
      <c r="V1994" s="47" t="s">
        <v>852</v>
      </c>
      <c r="W1994" s="31" t="str">
        <f t="shared" si="156"/>
        <v>0,30</v>
      </c>
      <c r="X1994" s="31">
        <v>0</v>
      </c>
      <c r="Y1994" s="31" t="s">
        <v>306</v>
      </c>
      <c r="Z1994" s="31">
        <v>30</v>
      </c>
      <c r="AA1994" s="5">
        <f>[1]角色配置表!K1994</f>
        <v>1</v>
      </c>
      <c r="AC1994" s="5">
        <f>[1]角色配置表!N1994</f>
        <v>0</v>
      </c>
      <c r="AD1994" s="5">
        <f>[1]角色配置表!O1994</f>
        <v>8769</v>
      </c>
      <c r="AE1994" s="14">
        <v>200006</v>
      </c>
      <c r="AF1994" s="11"/>
      <c r="AG1994" s="25">
        <v>200007</v>
      </c>
      <c r="AH1994" s="12" t="s">
        <v>3875</v>
      </c>
      <c r="AI1994" s="12" t="s">
        <v>3875</v>
      </c>
      <c r="AJ1994" s="30">
        <v>0</v>
      </c>
      <c r="AK1994" s="5">
        <f>[1]角色配置表!Q1994</f>
        <v>85000</v>
      </c>
      <c r="AL1994" s="5">
        <f>[1]角色配置表!S1994</f>
        <v>1</v>
      </c>
      <c r="AN1994" s="5" t="str">
        <f t="shared" si="158"/>
        <v>1058010</v>
      </c>
      <c r="AO1994" s="15">
        <v>1000</v>
      </c>
      <c r="AQ1994" s="5">
        <v>1</v>
      </c>
      <c r="BB1994" s="26" t="s">
        <v>2758</v>
      </c>
      <c r="BC1994" s="26"/>
    </row>
    <row r="1995" spans="1:55" thickTop="1" thickBot="1" x14ac:dyDescent="0.25">
      <c r="A1995" s="5">
        <f t="shared" si="157"/>
        <v>1990</v>
      </c>
      <c r="B1995" s="5">
        <f>[1]角色配置表!B1995</f>
        <v>105825</v>
      </c>
      <c r="C1995" s="5">
        <f>[1]角色配置表!D1995</f>
        <v>1058</v>
      </c>
      <c r="D1995" s="63">
        <f>IFERROR(VLOOKUP($I1995,[2]低模说明表!$A$1:$B$9999,2,0),"")</f>
        <v>70000019</v>
      </c>
      <c r="E1995" s="63">
        <f>IFERROR(VLOOKUP($I1995,[2]高模说明表!$A$1:$B$9999,2,0),"")</f>
        <v>76000039</v>
      </c>
      <c r="F1995" s="5">
        <f>[1]角色配置表!F1995</f>
        <v>25</v>
      </c>
      <c r="G1995" s="5">
        <f>[1]角色配置表!G1995</f>
        <v>3001058</v>
      </c>
      <c r="H1995" s="5">
        <f t="shared" si="154"/>
        <v>3101058</v>
      </c>
      <c r="I1995" s="5" t="str">
        <f>[1]角色配置表!H1995</f>
        <v>关卡（树人塔）</v>
      </c>
      <c r="J1995" s="12">
        <v>0</v>
      </c>
      <c r="K1995" s="30">
        <v>10000</v>
      </c>
      <c r="L1995" s="30"/>
      <c r="M1995" s="15" t="s">
        <v>506</v>
      </c>
      <c r="N1995" s="15" t="s">
        <v>845</v>
      </c>
      <c r="O1995" s="15" t="s">
        <v>1755</v>
      </c>
      <c r="P1995" s="5" t="str">
        <f>[1]角色配置表!I1995</f>
        <v>1,67573;3,5168;4,0</v>
      </c>
      <c r="Q1995" s="5">
        <f>[1]角色配置表!J1995</f>
        <v>65</v>
      </c>
      <c r="R1995" s="47" t="str">
        <f t="shared" si="155"/>
        <v>0,30</v>
      </c>
      <c r="S1995" s="47">
        <v>0</v>
      </c>
      <c r="T1995" s="47" t="s">
        <v>306</v>
      </c>
      <c r="U1995" s="47">
        <v>30</v>
      </c>
      <c r="V1995" s="47" t="s">
        <v>852</v>
      </c>
      <c r="W1995" s="31" t="str">
        <f t="shared" si="156"/>
        <v>0,30</v>
      </c>
      <c r="X1995" s="31">
        <v>0</v>
      </c>
      <c r="Y1995" s="31" t="s">
        <v>306</v>
      </c>
      <c r="Z1995" s="31">
        <v>30</v>
      </c>
      <c r="AA1995" s="5">
        <f>[1]角色配置表!K1995</f>
        <v>1</v>
      </c>
      <c r="AC1995" s="5">
        <f>[1]角色配置表!N1995</f>
        <v>0</v>
      </c>
      <c r="AD1995" s="5">
        <f>[1]角色配置表!O1995</f>
        <v>8769</v>
      </c>
      <c r="AE1995" s="14">
        <v>200006</v>
      </c>
      <c r="AF1995" s="11"/>
      <c r="AG1995" s="25">
        <v>200007</v>
      </c>
      <c r="AH1995" s="12" t="s">
        <v>3875</v>
      </c>
      <c r="AI1995" s="12" t="s">
        <v>3875</v>
      </c>
      <c r="AJ1995" s="30">
        <v>0</v>
      </c>
      <c r="AK1995" s="5">
        <f>[1]角色配置表!Q1995</f>
        <v>85000</v>
      </c>
      <c r="AL1995" s="5">
        <f>[1]角色配置表!S1995</f>
        <v>1</v>
      </c>
      <c r="AN1995" s="5" t="str">
        <f t="shared" si="158"/>
        <v>1058010</v>
      </c>
      <c r="AO1995" s="15">
        <v>1000</v>
      </c>
      <c r="AQ1995" s="5">
        <v>1</v>
      </c>
      <c r="BB1995" s="26" t="s">
        <v>2758</v>
      </c>
      <c r="BC1995" s="26"/>
    </row>
    <row r="1996" spans="1:55" thickTop="1" thickBot="1" x14ac:dyDescent="0.25">
      <c r="A1996" s="5">
        <f t="shared" si="157"/>
        <v>1991</v>
      </c>
      <c r="B1996" s="5">
        <f>[1]角色配置表!B1996</f>
        <v>105826</v>
      </c>
      <c r="C1996" s="5">
        <f>[1]角色配置表!D1996</f>
        <v>1058</v>
      </c>
      <c r="D1996" s="63">
        <f>IFERROR(VLOOKUP($I1996,[2]低模说明表!$A$1:$B$9999,2,0),"")</f>
        <v>70000019</v>
      </c>
      <c r="E1996" s="63">
        <f>IFERROR(VLOOKUP($I1996,[2]高模说明表!$A$1:$B$9999,2,0),"")</f>
        <v>76000039</v>
      </c>
      <c r="F1996" s="5">
        <f>[1]角色配置表!F1996</f>
        <v>26</v>
      </c>
      <c r="G1996" s="5">
        <f>[1]角色配置表!G1996</f>
        <v>3001058</v>
      </c>
      <c r="H1996" s="5">
        <f t="shared" si="154"/>
        <v>3101058</v>
      </c>
      <c r="I1996" s="5" t="str">
        <f>[1]角色配置表!H1996</f>
        <v>关卡（树人塔）</v>
      </c>
      <c r="J1996" s="12">
        <v>0</v>
      </c>
      <c r="K1996" s="30">
        <v>10000</v>
      </c>
      <c r="L1996" s="30"/>
      <c r="M1996" s="15" t="s">
        <v>506</v>
      </c>
      <c r="N1996" s="15" t="s">
        <v>845</v>
      </c>
      <c r="O1996" s="15" t="s">
        <v>1755</v>
      </c>
      <c r="P1996" s="5" t="str">
        <f>[1]角色配置表!I1996</f>
        <v>1,81087;3,6201;4,0</v>
      </c>
      <c r="Q1996" s="5">
        <f>[1]角色配置表!J1996</f>
        <v>65</v>
      </c>
      <c r="R1996" s="47" t="str">
        <f t="shared" si="155"/>
        <v>0,30</v>
      </c>
      <c r="S1996" s="47">
        <v>0</v>
      </c>
      <c r="T1996" s="47" t="s">
        <v>306</v>
      </c>
      <c r="U1996" s="47">
        <v>30</v>
      </c>
      <c r="V1996" s="47" t="s">
        <v>852</v>
      </c>
      <c r="W1996" s="31" t="str">
        <f t="shared" si="156"/>
        <v>0,30</v>
      </c>
      <c r="X1996" s="31">
        <v>0</v>
      </c>
      <c r="Y1996" s="31" t="s">
        <v>306</v>
      </c>
      <c r="Z1996" s="31">
        <v>30</v>
      </c>
      <c r="AA1996" s="5">
        <f>[1]角色配置表!K1996</f>
        <v>1</v>
      </c>
      <c r="AC1996" s="5">
        <f>[1]角色配置表!N1996</f>
        <v>0</v>
      </c>
      <c r="AD1996" s="5">
        <f>[1]角色配置表!O1996</f>
        <v>8769</v>
      </c>
      <c r="AE1996" s="14">
        <v>200006</v>
      </c>
      <c r="AF1996" s="11"/>
      <c r="AG1996" s="25">
        <v>200007</v>
      </c>
      <c r="AH1996" s="12" t="s">
        <v>3875</v>
      </c>
      <c r="AI1996" s="12" t="s">
        <v>3875</v>
      </c>
      <c r="AJ1996" s="30">
        <v>0</v>
      </c>
      <c r="AK1996" s="5">
        <f>[1]角色配置表!Q1996</f>
        <v>85000</v>
      </c>
      <c r="AL1996" s="5">
        <f>[1]角色配置表!S1996</f>
        <v>1</v>
      </c>
      <c r="AN1996" s="5" t="str">
        <f t="shared" si="158"/>
        <v>1058010</v>
      </c>
      <c r="AO1996" s="15">
        <v>1000</v>
      </c>
      <c r="AQ1996" s="5">
        <v>1</v>
      </c>
      <c r="BB1996" s="26" t="s">
        <v>2758</v>
      </c>
      <c r="BC1996" s="26"/>
    </row>
    <row r="1997" spans="1:55" thickTop="1" thickBot="1" x14ac:dyDescent="0.25">
      <c r="A1997" s="5">
        <f t="shared" si="157"/>
        <v>1992</v>
      </c>
      <c r="B1997" s="5">
        <f>[1]角色配置表!B1997</f>
        <v>105827</v>
      </c>
      <c r="C1997" s="5">
        <f>[1]角色配置表!D1997</f>
        <v>1058</v>
      </c>
      <c r="D1997" s="63">
        <f>IFERROR(VLOOKUP($I1997,[2]低模说明表!$A$1:$B$9999,2,0),"")</f>
        <v>70000019</v>
      </c>
      <c r="E1997" s="63">
        <f>IFERROR(VLOOKUP($I1997,[2]高模说明表!$A$1:$B$9999,2,0),"")</f>
        <v>76000039</v>
      </c>
      <c r="F1997" s="5">
        <f>[1]角色配置表!F1997</f>
        <v>27</v>
      </c>
      <c r="G1997" s="5">
        <f>[1]角色配置表!G1997</f>
        <v>3001058</v>
      </c>
      <c r="H1997" s="5">
        <f t="shared" si="154"/>
        <v>3101058</v>
      </c>
      <c r="I1997" s="5" t="str">
        <f>[1]角色配置表!H1997</f>
        <v>关卡（树人塔）</v>
      </c>
      <c r="J1997" s="12">
        <v>0</v>
      </c>
      <c r="K1997" s="30">
        <v>10000</v>
      </c>
      <c r="L1997" s="30"/>
      <c r="M1997" s="15" t="s">
        <v>506</v>
      </c>
      <c r="N1997" s="15" t="s">
        <v>845</v>
      </c>
      <c r="O1997" s="15" t="s">
        <v>1755</v>
      </c>
      <c r="P1997" s="5" t="str">
        <f>[1]角色配置表!I1997</f>
        <v>1,97305;3,7441;4,0</v>
      </c>
      <c r="Q1997" s="5">
        <f>[1]角色配置表!J1997</f>
        <v>65</v>
      </c>
      <c r="R1997" s="47" t="str">
        <f t="shared" si="155"/>
        <v>0,30</v>
      </c>
      <c r="S1997" s="47">
        <v>0</v>
      </c>
      <c r="T1997" s="47" t="s">
        <v>306</v>
      </c>
      <c r="U1997" s="47">
        <v>30</v>
      </c>
      <c r="V1997" s="47" t="s">
        <v>852</v>
      </c>
      <c r="W1997" s="31" t="str">
        <f t="shared" si="156"/>
        <v>0,30</v>
      </c>
      <c r="X1997" s="31">
        <v>0</v>
      </c>
      <c r="Y1997" s="31" t="s">
        <v>306</v>
      </c>
      <c r="Z1997" s="31">
        <v>30</v>
      </c>
      <c r="AA1997" s="5">
        <f>[1]角色配置表!K1997</f>
        <v>1</v>
      </c>
      <c r="AC1997" s="5">
        <f>[1]角色配置表!N1997</f>
        <v>0</v>
      </c>
      <c r="AD1997" s="5">
        <f>[1]角色配置表!O1997</f>
        <v>8769</v>
      </c>
      <c r="AE1997" s="14">
        <v>200006</v>
      </c>
      <c r="AF1997" s="11"/>
      <c r="AG1997" s="25">
        <v>200007</v>
      </c>
      <c r="AH1997" s="12" t="s">
        <v>3875</v>
      </c>
      <c r="AI1997" s="12" t="s">
        <v>3875</v>
      </c>
      <c r="AJ1997" s="30">
        <v>0</v>
      </c>
      <c r="AK1997" s="5">
        <f>[1]角色配置表!Q1997</f>
        <v>85000</v>
      </c>
      <c r="AL1997" s="5">
        <f>[1]角色配置表!S1997</f>
        <v>1</v>
      </c>
      <c r="AN1997" s="5" t="str">
        <f t="shared" si="158"/>
        <v>1058010</v>
      </c>
      <c r="AO1997" s="15">
        <v>1000</v>
      </c>
      <c r="AQ1997" s="5">
        <v>1</v>
      </c>
      <c r="BB1997" s="26" t="s">
        <v>2758</v>
      </c>
      <c r="BC1997" s="26"/>
    </row>
    <row r="1998" spans="1:55" thickTop="1" thickBot="1" x14ac:dyDescent="0.25">
      <c r="A1998" s="5">
        <f t="shared" si="157"/>
        <v>1993</v>
      </c>
      <c r="B1998" s="5">
        <f>[1]角色配置表!B1998</f>
        <v>105828</v>
      </c>
      <c r="C1998" s="5">
        <f>[1]角色配置表!D1998</f>
        <v>1058</v>
      </c>
      <c r="D1998" s="63">
        <f>IFERROR(VLOOKUP($I1998,[2]低模说明表!$A$1:$B$9999,2,0),"")</f>
        <v>70000019</v>
      </c>
      <c r="E1998" s="63">
        <f>IFERROR(VLOOKUP($I1998,[2]高模说明表!$A$1:$B$9999,2,0),"")</f>
        <v>76000039</v>
      </c>
      <c r="F1998" s="5">
        <f>[1]角色配置表!F1998</f>
        <v>28</v>
      </c>
      <c r="G1998" s="5">
        <f>[1]角色配置表!G1998</f>
        <v>3001058</v>
      </c>
      <c r="H1998" s="5">
        <f t="shared" si="154"/>
        <v>3101058</v>
      </c>
      <c r="I1998" s="5" t="str">
        <f>[1]角色配置表!H1998</f>
        <v>关卡（树人塔）</v>
      </c>
      <c r="J1998" s="12">
        <v>0</v>
      </c>
      <c r="K1998" s="30">
        <v>10000</v>
      </c>
      <c r="L1998" s="30"/>
      <c r="M1998" s="15" t="s">
        <v>506</v>
      </c>
      <c r="N1998" s="15" t="s">
        <v>845</v>
      </c>
      <c r="O1998" s="15" t="s">
        <v>1755</v>
      </c>
      <c r="P1998" s="5" t="str">
        <f>[1]角色配置表!I1998</f>
        <v>1,116765;3,8930;4,0</v>
      </c>
      <c r="Q1998" s="5">
        <f>[1]角色配置表!J1998</f>
        <v>65</v>
      </c>
      <c r="R1998" s="47" t="str">
        <f t="shared" si="155"/>
        <v>0,30</v>
      </c>
      <c r="S1998" s="47">
        <v>0</v>
      </c>
      <c r="T1998" s="47" t="s">
        <v>306</v>
      </c>
      <c r="U1998" s="47">
        <v>30</v>
      </c>
      <c r="V1998" s="47" t="s">
        <v>852</v>
      </c>
      <c r="W1998" s="31" t="str">
        <f t="shared" si="156"/>
        <v>0,30</v>
      </c>
      <c r="X1998" s="31">
        <v>0</v>
      </c>
      <c r="Y1998" s="31" t="s">
        <v>306</v>
      </c>
      <c r="Z1998" s="31">
        <v>30</v>
      </c>
      <c r="AA1998" s="5">
        <f>[1]角色配置表!K1998</f>
        <v>1</v>
      </c>
      <c r="AC1998" s="5">
        <f>[1]角色配置表!N1998</f>
        <v>0</v>
      </c>
      <c r="AD1998" s="5">
        <f>[1]角色配置表!O1998</f>
        <v>8769</v>
      </c>
      <c r="AE1998" s="14">
        <v>200006</v>
      </c>
      <c r="AF1998" s="11"/>
      <c r="AG1998" s="25">
        <v>200007</v>
      </c>
      <c r="AH1998" s="12" t="s">
        <v>3875</v>
      </c>
      <c r="AI1998" s="12" t="s">
        <v>3875</v>
      </c>
      <c r="AJ1998" s="30">
        <v>0</v>
      </c>
      <c r="AK1998" s="5">
        <f>[1]角色配置表!Q1998</f>
        <v>85000</v>
      </c>
      <c r="AL1998" s="5">
        <f>[1]角色配置表!S1998</f>
        <v>1</v>
      </c>
      <c r="AN1998" s="5" t="str">
        <f t="shared" si="158"/>
        <v>1058010</v>
      </c>
      <c r="AO1998" s="15">
        <v>1000</v>
      </c>
      <c r="AQ1998" s="5">
        <v>1</v>
      </c>
      <c r="BB1998" s="26" t="s">
        <v>2758</v>
      </c>
      <c r="BC1998" s="26"/>
    </row>
    <row r="1999" spans="1:55" thickTop="1" thickBot="1" x14ac:dyDescent="0.25">
      <c r="A1999" s="5">
        <f t="shared" si="157"/>
        <v>1994</v>
      </c>
      <c r="B1999" s="5">
        <f>[1]角色配置表!B1999</f>
        <v>105829</v>
      </c>
      <c r="C1999" s="5">
        <f>[1]角色配置表!D1999</f>
        <v>1058</v>
      </c>
      <c r="D1999" s="63">
        <f>IFERROR(VLOOKUP($I1999,[2]低模说明表!$A$1:$B$9999,2,0),"")</f>
        <v>70000019</v>
      </c>
      <c r="E1999" s="63">
        <f>IFERROR(VLOOKUP($I1999,[2]高模说明表!$A$1:$B$9999,2,0),"")</f>
        <v>76000039</v>
      </c>
      <c r="F1999" s="5">
        <f>[1]角色配置表!F1999</f>
        <v>29</v>
      </c>
      <c r="G1999" s="5">
        <f>[1]角色配置表!G1999</f>
        <v>3001058</v>
      </c>
      <c r="H1999" s="5">
        <f t="shared" si="154"/>
        <v>3101058</v>
      </c>
      <c r="I1999" s="5" t="str">
        <f>[1]角色配置表!H1999</f>
        <v>关卡（树人塔）</v>
      </c>
      <c r="J1999" s="12">
        <v>0</v>
      </c>
      <c r="K1999" s="30">
        <v>10000</v>
      </c>
      <c r="L1999" s="30"/>
      <c r="M1999" s="15" t="s">
        <v>506</v>
      </c>
      <c r="N1999" s="15" t="s">
        <v>845</v>
      </c>
      <c r="O1999" s="15" t="s">
        <v>1755</v>
      </c>
      <c r="P1999" s="5" t="str">
        <f>[1]角色配置表!I1999</f>
        <v>1,140118;3,10715;4,0</v>
      </c>
      <c r="Q1999" s="5">
        <f>[1]角色配置表!J1999</f>
        <v>65</v>
      </c>
      <c r="R1999" s="47" t="str">
        <f t="shared" si="155"/>
        <v>0,30</v>
      </c>
      <c r="S1999" s="47">
        <v>0</v>
      </c>
      <c r="T1999" s="47" t="s">
        <v>306</v>
      </c>
      <c r="U1999" s="47">
        <v>30</v>
      </c>
      <c r="V1999" s="47" t="s">
        <v>852</v>
      </c>
      <c r="W1999" s="31" t="str">
        <f t="shared" si="156"/>
        <v>0,30</v>
      </c>
      <c r="X1999" s="31">
        <v>0</v>
      </c>
      <c r="Y1999" s="31" t="s">
        <v>306</v>
      </c>
      <c r="Z1999" s="31">
        <v>30</v>
      </c>
      <c r="AA1999" s="5">
        <f>[1]角色配置表!K1999</f>
        <v>1</v>
      </c>
      <c r="AC1999" s="5">
        <f>[1]角色配置表!N1999</f>
        <v>0</v>
      </c>
      <c r="AD1999" s="5">
        <f>[1]角色配置表!O1999</f>
        <v>8769</v>
      </c>
      <c r="AE1999" s="14">
        <v>200006</v>
      </c>
      <c r="AF1999" s="11"/>
      <c r="AG1999" s="25">
        <v>200007</v>
      </c>
      <c r="AH1999" s="12" t="s">
        <v>3875</v>
      </c>
      <c r="AI1999" s="12" t="s">
        <v>3875</v>
      </c>
      <c r="AJ1999" s="30">
        <v>0</v>
      </c>
      <c r="AK1999" s="5">
        <f>[1]角色配置表!Q1999</f>
        <v>85000</v>
      </c>
      <c r="AL1999" s="5">
        <f>[1]角色配置表!S1999</f>
        <v>1</v>
      </c>
      <c r="AN1999" s="5" t="str">
        <f t="shared" si="158"/>
        <v>1058010</v>
      </c>
      <c r="AO1999" s="15">
        <v>1000</v>
      </c>
      <c r="AQ1999" s="5">
        <v>1</v>
      </c>
      <c r="BB1999" s="26" t="s">
        <v>2758</v>
      </c>
      <c r="BC1999" s="26"/>
    </row>
    <row r="2000" spans="1:55" thickTop="1" thickBot="1" x14ac:dyDescent="0.25">
      <c r="A2000" s="5">
        <f t="shared" si="157"/>
        <v>1995</v>
      </c>
      <c r="B2000" s="5">
        <f>[1]角色配置表!B2000</f>
        <v>105830</v>
      </c>
      <c r="C2000" s="5">
        <f>[1]角色配置表!D2000</f>
        <v>1058</v>
      </c>
      <c r="D2000" s="63">
        <f>IFERROR(VLOOKUP($I2000,[2]低模说明表!$A$1:$B$9999,2,0),"")</f>
        <v>70000019</v>
      </c>
      <c r="E2000" s="63">
        <f>IFERROR(VLOOKUP($I2000,[2]高模说明表!$A$1:$B$9999,2,0),"")</f>
        <v>76000039</v>
      </c>
      <c r="F2000" s="5">
        <f>[1]角色配置表!F2000</f>
        <v>30</v>
      </c>
      <c r="G2000" s="5">
        <f>[1]角色配置表!G2000</f>
        <v>3001058</v>
      </c>
      <c r="H2000" s="5">
        <f t="shared" si="154"/>
        <v>3101058</v>
      </c>
      <c r="I2000" s="5" t="str">
        <f>[1]角色配置表!H2000</f>
        <v>关卡（树人塔）</v>
      </c>
      <c r="J2000" s="12">
        <v>0</v>
      </c>
      <c r="K2000" s="30">
        <v>10000</v>
      </c>
      <c r="L2000" s="30"/>
      <c r="M2000" s="15" t="s">
        <v>506</v>
      </c>
      <c r="N2000" s="15" t="s">
        <v>845</v>
      </c>
      <c r="O2000" s="15" t="s">
        <v>1755</v>
      </c>
      <c r="P2000" s="5" t="str">
        <f>[1]角色配置表!I2000</f>
        <v>1,168142;3,12858;4,0</v>
      </c>
      <c r="Q2000" s="5">
        <f>[1]角色配置表!J2000</f>
        <v>65</v>
      </c>
      <c r="R2000" s="47" t="str">
        <f t="shared" si="155"/>
        <v>0,30</v>
      </c>
      <c r="S2000" s="47">
        <v>0</v>
      </c>
      <c r="T2000" s="47" t="s">
        <v>306</v>
      </c>
      <c r="U2000" s="47">
        <v>30</v>
      </c>
      <c r="V2000" s="47" t="s">
        <v>852</v>
      </c>
      <c r="W2000" s="31" t="str">
        <f t="shared" si="156"/>
        <v>0,30</v>
      </c>
      <c r="X2000" s="31">
        <v>0</v>
      </c>
      <c r="Y2000" s="31" t="s">
        <v>306</v>
      </c>
      <c r="Z2000" s="31">
        <v>30</v>
      </c>
      <c r="AA2000" s="5">
        <f>[1]角色配置表!K2000</f>
        <v>1</v>
      </c>
      <c r="AC2000" s="5">
        <f>[1]角色配置表!N2000</f>
        <v>0</v>
      </c>
      <c r="AD2000" s="5">
        <f>[1]角色配置表!O2000</f>
        <v>8769</v>
      </c>
      <c r="AE2000" s="14">
        <v>200006</v>
      </c>
      <c r="AF2000" s="11"/>
      <c r="AG2000" s="25">
        <v>200007</v>
      </c>
      <c r="AH2000" s="12" t="s">
        <v>3875</v>
      </c>
      <c r="AI2000" s="12" t="s">
        <v>3875</v>
      </c>
      <c r="AJ2000" s="30">
        <v>0</v>
      </c>
      <c r="AK2000" s="5">
        <f>[1]角色配置表!Q2000</f>
        <v>85000</v>
      </c>
      <c r="AL2000" s="5">
        <f>[1]角色配置表!S2000</f>
        <v>1</v>
      </c>
      <c r="AN2000" s="5" t="str">
        <f t="shared" si="158"/>
        <v>1058010</v>
      </c>
      <c r="AO2000" s="15">
        <v>1000</v>
      </c>
      <c r="AQ2000" s="5">
        <v>1</v>
      </c>
      <c r="BB2000" s="26" t="s">
        <v>2758</v>
      </c>
      <c r="BC2000" s="26"/>
    </row>
    <row r="2001" spans="1:55" thickTop="1" thickBot="1" x14ac:dyDescent="0.25">
      <c r="A2001" s="5">
        <f t="shared" si="157"/>
        <v>1996</v>
      </c>
      <c r="B2001" s="5">
        <f>[1]角色配置表!B2001</f>
        <v>105901</v>
      </c>
      <c r="C2001" s="5">
        <f>[1]角色配置表!D2001</f>
        <v>1059</v>
      </c>
      <c r="D2001" s="63">
        <f>IFERROR(VLOOKUP($I2001,[2]低模说明表!$A$1:$B$9999,2,0),"")</f>
        <v>70000020</v>
      </c>
      <c r="E2001" s="63">
        <f>IFERROR(VLOOKUP($I2001,[2]高模说明表!$A$1:$B$9999,2,0),"")</f>
        <v>76000040</v>
      </c>
      <c r="F2001" s="5">
        <f>[1]角色配置表!F2001</f>
        <v>1</v>
      </c>
      <c r="G2001" s="5">
        <f>[1]角色配置表!G2001</f>
        <v>3001059</v>
      </c>
      <c r="H2001" s="5">
        <f t="shared" si="154"/>
        <v>3101059</v>
      </c>
      <c r="I2001" s="5" t="str">
        <f>[1]角色配置表!H2001</f>
        <v>预留6</v>
      </c>
      <c r="J2001" s="12">
        <v>0</v>
      </c>
      <c r="K2001" s="30">
        <v>10000</v>
      </c>
      <c r="L2001" s="30"/>
      <c r="M2001" s="15" t="s">
        <v>506</v>
      </c>
      <c r="N2001" s="15" t="s">
        <v>845</v>
      </c>
      <c r="O2001" s="15" t="s">
        <v>1755</v>
      </c>
      <c r="P2001" s="5" t="str">
        <f>[1]角色配置表!I2001</f>
        <v>1,400;3,0;4,0</v>
      </c>
      <c r="Q2001" s="5">
        <f>[1]角色配置表!J2001</f>
        <v>0</v>
      </c>
      <c r="R2001" s="47" t="str">
        <f t="shared" si="155"/>
        <v>0,30</v>
      </c>
      <c r="S2001" s="47">
        <v>0</v>
      </c>
      <c r="T2001" s="47" t="s">
        <v>306</v>
      </c>
      <c r="U2001" s="47">
        <v>30</v>
      </c>
      <c r="V2001" s="47" t="s">
        <v>852</v>
      </c>
      <c r="W2001" s="31" t="str">
        <f t="shared" si="156"/>
        <v>0,30</v>
      </c>
      <c r="X2001" s="31">
        <v>0</v>
      </c>
      <c r="Y2001" s="31" t="s">
        <v>306</v>
      </c>
      <c r="Z2001" s="31">
        <v>30</v>
      </c>
      <c r="AA2001" s="5">
        <f>[1]角色配置表!K2001</f>
        <v>1</v>
      </c>
      <c r="AC2001" s="5">
        <f>[1]角色配置表!N2001</f>
        <v>0</v>
      </c>
      <c r="AD2001" s="5">
        <f>[1]角色配置表!O2001</f>
        <v>1601</v>
      </c>
      <c r="AE2001" s="14">
        <v>200006</v>
      </c>
      <c r="AF2001" s="11"/>
      <c r="AG2001" s="25">
        <v>200007</v>
      </c>
      <c r="AH2001" s="12" t="s">
        <v>846</v>
      </c>
      <c r="AI2001" s="15" t="s">
        <v>216</v>
      </c>
      <c r="AJ2001" s="30">
        <v>0</v>
      </c>
      <c r="AK2001" s="5">
        <f>[1]角色配置表!Q2001</f>
        <v>60000</v>
      </c>
      <c r="AL2001" s="5">
        <f>[1]角色配置表!S2001</f>
        <v>1</v>
      </c>
      <c r="AN2001" s="5" t="str">
        <f t="shared" si="158"/>
        <v/>
      </c>
      <c r="AO2001" s="15">
        <v>1000</v>
      </c>
      <c r="AQ2001" s="5">
        <v>0</v>
      </c>
      <c r="BB2001" s="26" t="s">
        <v>2758</v>
      </c>
      <c r="BC2001" s="26"/>
    </row>
    <row r="2002" spans="1:55" thickTop="1" thickBot="1" x14ac:dyDescent="0.25">
      <c r="A2002" s="5">
        <f t="shared" si="157"/>
        <v>1997</v>
      </c>
      <c r="B2002" s="5">
        <f>[1]角色配置表!B2002</f>
        <v>105902</v>
      </c>
      <c r="C2002" s="5">
        <f>[1]角色配置表!D2002</f>
        <v>1059</v>
      </c>
      <c r="D2002" s="63">
        <f>IFERROR(VLOOKUP($I2002,[2]低模说明表!$A$1:$B$9999,2,0),"")</f>
        <v>70000020</v>
      </c>
      <c r="E2002" s="63">
        <f>IFERROR(VLOOKUP($I2002,[2]高模说明表!$A$1:$B$9999,2,0),"")</f>
        <v>76000040</v>
      </c>
      <c r="F2002" s="5">
        <f>[1]角色配置表!F2002</f>
        <v>2</v>
      </c>
      <c r="G2002" s="5">
        <f>[1]角色配置表!G2002</f>
        <v>3001059</v>
      </c>
      <c r="H2002" s="5">
        <f t="shared" si="154"/>
        <v>3101059</v>
      </c>
      <c r="I2002" s="5" t="str">
        <f>[1]角色配置表!H2002</f>
        <v>预留6</v>
      </c>
      <c r="J2002" s="12">
        <v>0</v>
      </c>
      <c r="K2002" s="30">
        <v>10000</v>
      </c>
      <c r="L2002" s="30"/>
      <c r="M2002" s="15" t="s">
        <v>506</v>
      </c>
      <c r="N2002" s="15" t="s">
        <v>845</v>
      </c>
      <c r="O2002" s="15" t="s">
        <v>1755</v>
      </c>
      <c r="P2002" s="5" t="str">
        <f>[1]角色配置表!I2002</f>
        <v>1,480;3,0;4,0</v>
      </c>
      <c r="Q2002" s="5">
        <f>[1]角色配置表!J2002</f>
        <v>0</v>
      </c>
      <c r="R2002" s="47" t="str">
        <f t="shared" si="155"/>
        <v>0,30</v>
      </c>
      <c r="S2002" s="47">
        <v>0</v>
      </c>
      <c r="T2002" s="47" t="s">
        <v>306</v>
      </c>
      <c r="U2002" s="47">
        <v>30</v>
      </c>
      <c r="V2002" s="47" t="s">
        <v>852</v>
      </c>
      <c r="W2002" s="31" t="str">
        <f t="shared" si="156"/>
        <v>0,30</v>
      </c>
      <c r="X2002" s="31">
        <v>0</v>
      </c>
      <c r="Y2002" s="31" t="s">
        <v>306</v>
      </c>
      <c r="Z2002" s="31">
        <v>30</v>
      </c>
      <c r="AA2002" s="5">
        <f>[1]角色配置表!K2002</f>
        <v>1</v>
      </c>
      <c r="AC2002" s="5">
        <f>[1]角色配置表!N2002</f>
        <v>0</v>
      </c>
      <c r="AD2002" s="5">
        <f>[1]角色配置表!O2002</f>
        <v>1601</v>
      </c>
      <c r="AE2002" s="14">
        <v>200006</v>
      </c>
      <c r="AF2002" s="11"/>
      <c r="AG2002" s="25">
        <v>200007</v>
      </c>
      <c r="AH2002" s="12" t="s">
        <v>846</v>
      </c>
      <c r="AI2002" s="15" t="s">
        <v>216</v>
      </c>
      <c r="AJ2002" s="30">
        <v>0</v>
      </c>
      <c r="AK2002" s="5">
        <f>[1]角色配置表!Q2002</f>
        <v>60000</v>
      </c>
      <c r="AL2002" s="5">
        <f>[1]角色配置表!S2002</f>
        <v>1</v>
      </c>
      <c r="AN2002" s="5" t="str">
        <f t="shared" si="158"/>
        <v/>
      </c>
      <c r="AO2002" s="15">
        <v>1000</v>
      </c>
      <c r="AQ2002" s="5">
        <v>0</v>
      </c>
      <c r="BB2002" s="26" t="s">
        <v>2758</v>
      </c>
      <c r="BC2002" s="26"/>
    </row>
    <row r="2003" spans="1:55" thickTop="1" thickBot="1" x14ac:dyDescent="0.25">
      <c r="A2003" s="5">
        <f t="shared" si="157"/>
        <v>1998</v>
      </c>
      <c r="B2003" s="5">
        <f>[1]角色配置表!B2003</f>
        <v>105903</v>
      </c>
      <c r="C2003" s="5">
        <f>[1]角色配置表!D2003</f>
        <v>1059</v>
      </c>
      <c r="D2003" s="63">
        <f>IFERROR(VLOOKUP($I2003,[2]低模说明表!$A$1:$B$9999,2,0),"")</f>
        <v>70000020</v>
      </c>
      <c r="E2003" s="63">
        <f>IFERROR(VLOOKUP($I2003,[2]高模说明表!$A$1:$B$9999,2,0),"")</f>
        <v>76000040</v>
      </c>
      <c r="F2003" s="5">
        <f>[1]角色配置表!F2003</f>
        <v>3</v>
      </c>
      <c r="G2003" s="5">
        <f>[1]角色配置表!G2003</f>
        <v>3001059</v>
      </c>
      <c r="H2003" s="5">
        <f t="shared" si="154"/>
        <v>3101059</v>
      </c>
      <c r="I2003" s="5" t="str">
        <f>[1]角色配置表!H2003</f>
        <v>预留6</v>
      </c>
      <c r="J2003" s="12">
        <v>0</v>
      </c>
      <c r="K2003" s="30">
        <v>10000</v>
      </c>
      <c r="L2003" s="30"/>
      <c r="M2003" s="15" t="s">
        <v>506</v>
      </c>
      <c r="N2003" s="15" t="s">
        <v>845</v>
      </c>
      <c r="O2003" s="15" t="s">
        <v>1755</v>
      </c>
      <c r="P2003" s="5" t="str">
        <f>[1]角色配置表!I2003</f>
        <v>1,576;3,0;4,0</v>
      </c>
      <c r="Q2003" s="5">
        <f>[1]角色配置表!J2003</f>
        <v>0</v>
      </c>
      <c r="R2003" s="47" t="str">
        <f t="shared" si="155"/>
        <v>0,30</v>
      </c>
      <c r="S2003" s="47">
        <v>0</v>
      </c>
      <c r="T2003" s="47" t="s">
        <v>306</v>
      </c>
      <c r="U2003" s="47">
        <v>30</v>
      </c>
      <c r="V2003" s="47" t="s">
        <v>852</v>
      </c>
      <c r="W2003" s="31" t="str">
        <f t="shared" si="156"/>
        <v>0,30</v>
      </c>
      <c r="X2003" s="31">
        <v>0</v>
      </c>
      <c r="Y2003" s="31" t="s">
        <v>306</v>
      </c>
      <c r="Z2003" s="31">
        <v>30</v>
      </c>
      <c r="AA2003" s="5">
        <f>[1]角色配置表!K2003</f>
        <v>1</v>
      </c>
      <c r="AC2003" s="5">
        <f>[1]角色配置表!N2003</f>
        <v>0</v>
      </c>
      <c r="AD2003" s="5">
        <f>[1]角色配置表!O2003</f>
        <v>1601</v>
      </c>
      <c r="AE2003" s="14">
        <v>200006</v>
      </c>
      <c r="AF2003" s="11"/>
      <c r="AG2003" s="25">
        <v>200007</v>
      </c>
      <c r="AH2003" s="12" t="s">
        <v>846</v>
      </c>
      <c r="AI2003" s="15" t="s">
        <v>216</v>
      </c>
      <c r="AJ2003" s="30">
        <v>0</v>
      </c>
      <c r="AK2003" s="5">
        <f>[1]角色配置表!Q2003</f>
        <v>60000</v>
      </c>
      <c r="AL2003" s="5">
        <f>[1]角色配置表!S2003</f>
        <v>1</v>
      </c>
      <c r="AN2003" s="5" t="str">
        <f t="shared" si="158"/>
        <v/>
      </c>
      <c r="AO2003" s="15">
        <v>1000</v>
      </c>
      <c r="AQ2003" s="5">
        <v>0</v>
      </c>
      <c r="BB2003" s="26" t="s">
        <v>2758</v>
      </c>
      <c r="BC2003" s="26"/>
    </row>
    <row r="2004" spans="1:55" thickTop="1" thickBot="1" x14ac:dyDescent="0.25">
      <c r="A2004" s="5">
        <f t="shared" si="157"/>
        <v>1999</v>
      </c>
      <c r="B2004" s="5">
        <f>[1]角色配置表!B2004</f>
        <v>105904</v>
      </c>
      <c r="C2004" s="5">
        <f>[1]角色配置表!D2004</f>
        <v>1059</v>
      </c>
      <c r="D2004" s="63">
        <f>IFERROR(VLOOKUP($I2004,[2]低模说明表!$A$1:$B$9999,2,0),"")</f>
        <v>70000020</v>
      </c>
      <c r="E2004" s="63">
        <f>IFERROR(VLOOKUP($I2004,[2]高模说明表!$A$1:$B$9999,2,0),"")</f>
        <v>76000040</v>
      </c>
      <c r="F2004" s="5">
        <f>[1]角色配置表!F2004</f>
        <v>4</v>
      </c>
      <c r="G2004" s="5">
        <f>[1]角色配置表!G2004</f>
        <v>3001059</v>
      </c>
      <c r="H2004" s="5">
        <f t="shared" si="154"/>
        <v>3101059</v>
      </c>
      <c r="I2004" s="5" t="str">
        <f>[1]角色配置表!H2004</f>
        <v>预留6</v>
      </c>
      <c r="J2004" s="12">
        <v>0</v>
      </c>
      <c r="K2004" s="30">
        <v>10000</v>
      </c>
      <c r="L2004" s="30"/>
      <c r="M2004" s="15" t="s">
        <v>506</v>
      </c>
      <c r="N2004" s="15" t="s">
        <v>845</v>
      </c>
      <c r="O2004" s="15" t="s">
        <v>1755</v>
      </c>
      <c r="P2004" s="5" t="str">
        <f>[1]角色配置表!I2004</f>
        <v>1,692;3,0;4,0</v>
      </c>
      <c r="Q2004" s="5">
        <f>[1]角色配置表!J2004</f>
        <v>0</v>
      </c>
      <c r="R2004" s="47" t="str">
        <f t="shared" si="155"/>
        <v>0,30</v>
      </c>
      <c r="S2004" s="47">
        <v>0</v>
      </c>
      <c r="T2004" s="47" t="s">
        <v>306</v>
      </c>
      <c r="U2004" s="47">
        <v>30</v>
      </c>
      <c r="V2004" s="47" t="s">
        <v>852</v>
      </c>
      <c r="W2004" s="31" t="str">
        <f t="shared" si="156"/>
        <v>0,30</v>
      </c>
      <c r="X2004" s="31">
        <v>0</v>
      </c>
      <c r="Y2004" s="31" t="s">
        <v>306</v>
      </c>
      <c r="Z2004" s="31">
        <v>30</v>
      </c>
      <c r="AA2004" s="5">
        <f>[1]角色配置表!K2004</f>
        <v>1</v>
      </c>
      <c r="AC2004" s="5">
        <f>[1]角色配置表!N2004</f>
        <v>0</v>
      </c>
      <c r="AD2004" s="5">
        <f>[1]角色配置表!O2004</f>
        <v>1601</v>
      </c>
      <c r="AE2004" s="14">
        <v>200006</v>
      </c>
      <c r="AF2004" s="11"/>
      <c r="AG2004" s="25">
        <v>200007</v>
      </c>
      <c r="AH2004" s="12" t="s">
        <v>846</v>
      </c>
      <c r="AI2004" s="15" t="s">
        <v>216</v>
      </c>
      <c r="AJ2004" s="30">
        <v>0</v>
      </c>
      <c r="AK2004" s="5">
        <f>[1]角色配置表!Q2004</f>
        <v>60000</v>
      </c>
      <c r="AL2004" s="5">
        <f>[1]角色配置表!S2004</f>
        <v>1</v>
      </c>
      <c r="AN2004" s="5" t="str">
        <f t="shared" si="158"/>
        <v/>
      </c>
      <c r="AO2004" s="15">
        <v>1000</v>
      </c>
      <c r="AQ2004" s="5">
        <v>0</v>
      </c>
      <c r="BB2004" s="26" t="s">
        <v>2758</v>
      </c>
      <c r="BC2004" s="26"/>
    </row>
    <row r="2005" spans="1:55" thickTop="1" thickBot="1" x14ac:dyDescent="0.25">
      <c r="A2005" s="5">
        <f t="shared" si="157"/>
        <v>2000</v>
      </c>
      <c r="B2005" s="5">
        <f>[1]角色配置表!B2005</f>
        <v>105905</v>
      </c>
      <c r="C2005" s="5">
        <f>[1]角色配置表!D2005</f>
        <v>1059</v>
      </c>
      <c r="D2005" s="63">
        <f>IFERROR(VLOOKUP($I2005,[2]低模说明表!$A$1:$B$9999,2,0),"")</f>
        <v>70000020</v>
      </c>
      <c r="E2005" s="63">
        <f>IFERROR(VLOOKUP($I2005,[2]高模说明表!$A$1:$B$9999,2,0),"")</f>
        <v>76000040</v>
      </c>
      <c r="F2005" s="5">
        <f>[1]角色配置表!F2005</f>
        <v>5</v>
      </c>
      <c r="G2005" s="5">
        <f>[1]角色配置表!G2005</f>
        <v>3001059</v>
      </c>
      <c r="H2005" s="5">
        <f t="shared" si="154"/>
        <v>3101059</v>
      </c>
      <c r="I2005" s="5" t="str">
        <f>[1]角色配置表!H2005</f>
        <v>预留6</v>
      </c>
      <c r="J2005" s="12">
        <v>0</v>
      </c>
      <c r="K2005" s="30">
        <v>10000</v>
      </c>
      <c r="L2005" s="30"/>
      <c r="M2005" s="15" t="s">
        <v>506</v>
      </c>
      <c r="N2005" s="15" t="s">
        <v>845</v>
      </c>
      <c r="O2005" s="15" t="s">
        <v>1755</v>
      </c>
      <c r="P2005" s="5" t="str">
        <f>[1]角色配置表!I2005</f>
        <v>1,830;3,0;4,0</v>
      </c>
      <c r="Q2005" s="5">
        <f>[1]角色配置表!J2005</f>
        <v>0</v>
      </c>
      <c r="R2005" s="47" t="str">
        <f t="shared" si="155"/>
        <v>0,30</v>
      </c>
      <c r="S2005" s="47">
        <v>0</v>
      </c>
      <c r="T2005" s="47" t="s">
        <v>306</v>
      </c>
      <c r="U2005" s="47">
        <v>30</v>
      </c>
      <c r="V2005" s="47" t="s">
        <v>852</v>
      </c>
      <c r="W2005" s="31" t="str">
        <f t="shared" si="156"/>
        <v>0,30</v>
      </c>
      <c r="X2005" s="31">
        <v>0</v>
      </c>
      <c r="Y2005" s="31" t="s">
        <v>306</v>
      </c>
      <c r="Z2005" s="31">
        <v>30</v>
      </c>
      <c r="AA2005" s="5">
        <f>[1]角色配置表!K2005</f>
        <v>1</v>
      </c>
      <c r="AC2005" s="5">
        <f>[1]角色配置表!N2005</f>
        <v>0</v>
      </c>
      <c r="AD2005" s="5">
        <f>[1]角色配置表!O2005</f>
        <v>1601</v>
      </c>
      <c r="AE2005" s="14">
        <v>200006</v>
      </c>
      <c r="AF2005" s="11"/>
      <c r="AG2005" s="25">
        <v>200007</v>
      </c>
      <c r="AH2005" s="12" t="s">
        <v>846</v>
      </c>
      <c r="AI2005" s="15" t="s">
        <v>216</v>
      </c>
      <c r="AJ2005" s="30">
        <v>0</v>
      </c>
      <c r="AK2005" s="5">
        <f>[1]角色配置表!Q2005</f>
        <v>60000</v>
      </c>
      <c r="AL2005" s="5">
        <f>[1]角色配置表!S2005</f>
        <v>1</v>
      </c>
      <c r="AN2005" s="5" t="str">
        <f t="shared" si="158"/>
        <v/>
      </c>
      <c r="AO2005" s="15">
        <v>1000</v>
      </c>
      <c r="AQ2005" s="5">
        <v>0</v>
      </c>
      <c r="BB2005" s="26" t="s">
        <v>2758</v>
      </c>
      <c r="BC2005" s="26"/>
    </row>
    <row r="2006" spans="1:55" thickTop="1" thickBot="1" x14ac:dyDescent="0.25">
      <c r="A2006" s="5">
        <f t="shared" si="157"/>
        <v>2001</v>
      </c>
      <c r="B2006" s="5">
        <f>[1]角色配置表!B2006</f>
        <v>105906</v>
      </c>
      <c r="C2006" s="5">
        <f>[1]角色配置表!D2006</f>
        <v>1059</v>
      </c>
      <c r="D2006" s="63">
        <f>IFERROR(VLOOKUP($I2006,[2]低模说明表!$A$1:$B$9999,2,0),"")</f>
        <v>70000020</v>
      </c>
      <c r="E2006" s="63">
        <f>IFERROR(VLOOKUP($I2006,[2]高模说明表!$A$1:$B$9999,2,0),"")</f>
        <v>76000040</v>
      </c>
      <c r="F2006" s="5">
        <f>[1]角色配置表!F2006</f>
        <v>6</v>
      </c>
      <c r="G2006" s="5">
        <f>[1]角色配置表!G2006</f>
        <v>3001059</v>
      </c>
      <c r="H2006" s="5">
        <f t="shared" si="154"/>
        <v>3101059</v>
      </c>
      <c r="I2006" s="5" t="str">
        <f>[1]角色配置表!H2006</f>
        <v>预留6</v>
      </c>
      <c r="J2006" s="12">
        <v>0</v>
      </c>
      <c r="K2006" s="30">
        <v>10000</v>
      </c>
      <c r="L2006" s="30"/>
      <c r="M2006" s="15" t="s">
        <v>506</v>
      </c>
      <c r="N2006" s="15" t="s">
        <v>845</v>
      </c>
      <c r="O2006" s="15" t="s">
        <v>1755</v>
      </c>
      <c r="P2006" s="5" t="str">
        <f>[1]角色配置表!I2006</f>
        <v>1,996;3,0;4,0</v>
      </c>
      <c r="Q2006" s="5">
        <f>[1]角色配置表!J2006</f>
        <v>0</v>
      </c>
      <c r="R2006" s="47" t="str">
        <f t="shared" si="155"/>
        <v>0,30</v>
      </c>
      <c r="S2006" s="47">
        <v>0</v>
      </c>
      <c r="T2006" s="47" t="s">
        <v>306</v>
      </c>
      <c r="U2006" s="47">
        <v>30</v>
      </c>
      <c r="V2006" s="47" t="s">
        <v>852</v>
      </c>
      <c r="W2006" s="31" t="str">
        <f t="shared" si="156"/>
        <v>0,30</v>
      </c>
      <c r="X2006" s="31">
        <v>0</v>
      </c>
      <c r="Y2006" s="31" t="s">
        <v>306</v>
      </c>
      <c r="Z2006" s="31">
        <v>30</v>
      </c>
      <c r="AA2006" s="5">
        <f>[1]角色配置表!K2006</f>
        <v>1</v>
      </c>
      <c r="AC2006" s="5">
        <f>[1]角色配置表!N2006</f>
        <v>0</v>
      </c>
      <c r="AD2006" s="5">
        <f>[1]角色配置表!O2006</f>
        <v>1601</v>
      </c>
      <c r="AE2006" s="14">
        <v>200006</v>
      </c>
      <c r="AF2006" s="11"/>
      <c r="AG2006" s="25">
        <v>200007</v>
      </c>
      <c r="AH2006" s="12" t="s">
        <v>846</v>
      </c>
      <c r="AI2006" s="15" t="s">
        <v>216</v>
      </c>
      <c r="AJ2006" s="30">
        <v>0</v>
      </c>
      <c r="AK2006" s="5">
        <f>[1]角色配置表!Q2006</f>
        <v>60000</v>
      </c>
      <c r="AL2006" s="5">
        <f>[1]角色配置表!S2006</f>
        <v>1</v>
      </c>
      <c r="AN2006" s="5" t="str">
        <f t="shared" si="158"/>
        <v/>
      </c>
      <c r="AO2006" s="15">
        <v>1000</v>
      </c>
      <c r="AQ2006" s="5">
        <v>0</v>
      </c>
      <c r="BB2006" s="26" t="s">
        <v>2758</v>
      </c>
      <c r="BC2006" s="26"/>
    </row>
    <row r="2007" spans="1:55" thickTop="1" thickBot="1" x14ac:dyDescent="0.25">
      <c r="A2007" s="5">
        <f t="shared" si="157"/>
        <v>2002</v>
      </c>
      <c r="B2007" s="5">
        <f>[1]角色配置表!B2007</f>
        <v>105907</v>
      </c>
      <c r="C2007" s="5">
        <f>[1]角色配置表!D2007</f>
        <v>1059</v>
      </c>
      <c r="D2007" s="63">
        <f>IFERROR(VLOOKUP($I2007,[2]低模说明表!$A$1:$B$9999,2,0),"")</f>
        <v>70000020</v>
      </c>
      <c r="E2007" s="63">
        <f>IFERROR(VLOOKUP($I2007,[2]高模说明表!$A$1:$B$9999,2,0),"")</f>
        <v>76000040</v>
      </c>
      <c r="F2007" s="5">
        <f>[1]角色配置表!F2007</f>
        <v>7</v>
      </c>
      <c r="G2007" s="5">
        <f>[1]角色配置表!G2007</f>
        <v>3001059</v>
      </c>
      <c r="H2007" s="5">
        <f t="shared" si="154"/>
        <v>3101059</v>
      </c>
      <c r="I2007" s="5" t="str">
        <f>[1]角色配置表!H2007</f>
        <v>预留6</v>
      </c>
      <c r="J2007" s="12">
        <v>0</v>
      </c>
      <c r="K2007" s="30">
        <v>10000</v>
      </c>
      <c r="L2007" s="30"/>
      <c r="M2007" s="15" t="s">
        <v>506</v>
      </c>
      <c r="N2007" s="15" t="s">
        <v>845</v>
      </c>
      <c r="O2007" s="15" t="s">
        <v>1755</v>
      </c>
      <c r="P2007" s="5" t="str">
        <f>[1]角色配置表!I2007</f>
        <v>1,1195;3,0;4,0</v>
      </c>
      <c r="Q2007" s="5">
        <f>[1]角色配置表!J2007</f>
        <v>0</v>
      </c>
      <c r="R2007" s="47" t="str">
        <f t="shared" si="155"/>
        <v>0,30</v>
      </c>
      <c r="S2007" s="47">
        <v>0</v>
      </c>
      <c r="T2007" s="47" t="s">
        <v>306</v>
      </c>
      <c r="U2007" s="47">
        <v>30</v>
      </c>
      <c r="V2007" s="47" t="s">
        <v>852</v>
      </c>
      <c r="W2007" s="31" t="str">
        <f t="shared" si="156"/>
        <v>0,30</v>
      </c>
      <c r="X2007" s="31">
        <v>0</v>
      </c>
      <c r="Y2007" s="31" t="s">
        <v>306</v>
      </c>
      <c r="Z2007" s="31">
        <v>30</v>
      </c>
      <c r="AA2007" s="5">
        <f>[1]角色配置表!K2007</f>
        <v>1</v>
      </c>
      <c r="AC2007" s="5">
        <f>[1]角色配置表!N2007</f>
        <v>0</v>
      </c>
      <c r="AD2007" s="5">
        <f>[1]角色配置表!O2007</f>
        <v>1601</v>
      </c>
      <c r="AE2007" s="14">
        <v>200006</v>
      </c>
      <c r="AF2007" s="11"/>
      <c r="AG2007" s="25">
        <v>200007</v>
      </c>
      <c r="AH2007" s="12" t="s">
        <v>846</v>
      </c>
      <c r="AI2007" s="15" t="s">
        <v>216</v>
      </c>
      <c r="AJ2007" s="30">
        <v>0</v>
      </c>
      <c r="AK2007" s="5">
        <f>[1]角色配置表!Q2007</f>
        <v>60000</v>
      </c>
      <c r="AL2007" s="5">
        <f>[1]角色配置表!S2007</f>
        <v>1</v>
      </c>
      <c r="AN2007" s="5" t="str">
        <f t="shared" si="158"/>
        <v/>
      </c>
      <c r="AO2007" s="15">
        <v>1000</v>
      </c>
      <c r="AQ2007" s="5">
        <v>0</v>
      </c>
      <c r="BB2007" s="26" t="s">
        <v>2758</v>
      </c>
      <c r="BC2007" s="26"/>
    </row>
    <row r="2008" spans="1:55" thickTop="1" thickBot="1" x14ac:dyDescent="0.25">
      <c r="A2008" s="5">
        <f t="shared" si="157"/>
        <v>2003</v>
      </c>
      <c r="B2008" s="5">
        <f>[1]角色配置表!B2008</f>
        <v>105908</v>
      </c>
      <c r="C2008" s="5">
        <f>[1]角色配置表!D2008</f>
        <v>1059</v>
      </c>
      <c r="D2008" s="63">
        <f>IFERROR(VLOOKUP($I2008,[2]低模说明表!$A$1:$B$9999,2,0),"")</f>
        <v>70000020</v>
      </c>
      <c r="E2008" s="63">
        <f>IFERROR(VLOOKUP($I2008,[2]高模说明表!$A$1:$B$9999,2,0),"")</f>
        <v>76000040</v>
      </c>
      <c r="F2008" s="5">
        <f>[1]角色配置表!F2008</f>
        <v>8</v>
      </c>
      <c r="G2008" s="5">
        <f>[1]角色配置表!G2008</f>
        <v>3001059</v>
      </c>
      <c r="H2008" s="5">
        <f t="shared" si="154"/>
        <v>3101059</v>
      </c>
      <c r="I2008" s="5" t="str">
        <f>[1]角色配置表!H2008</f>
        <v>预留6</v>
      </c>
      <c r="J2008" s="12">
        <v>0</v>
      </c>
      <c r="K2008" s="30">
        <v>10000</v>
      </c>
      <c r="L2008" s="30"/>
      <c r="M2008" s="15" t="s">
        <v>506</v>
      </c>
      <c r="N2008" s="15" t="s">
        <v>845</v>
      </c>
      <c r="O2008" s="15" t="s">
        <v>1755</v>
      </c>
      <c r="P2008" s="5" t="str">
        <f>[1]角色配置表!I2008</f>
        <v>1,1434;3,0;4,0</v>
      </c>
      <c r="Q2008" s="5">
        <f>[1]角色配置表!J2008</f>
        <v>0</v>
      </c>
      <c r="R2008" s="47" t="str">
        <f t="shared" si="155"/>
        <v>0,30</v>
      </c>
      <c r="S2008" s="47">
        <v>0</v>
      </c>
      <c r="T2008" s="47" t="s">
        <v>306</v>
      </c>
      <c r="U2008" s="47">
        <v>30</v>
      </c>
      <c r="V2008" s="47" t="s">
        <v>852</v>
      </c>
      <c r="W2008" s="31" t="str">
        <f t="shared" si="156"/>
        <v>0,30</v>
      </c>
      <c r="X2008" s="31">
        <v>0</v>
      </c>
      <c r="Y2008" s="31" t="s">
        <v>306</v>
      </c>
      <c r="Z2008" s="31">
        <v>30</v>
      </c>
      <c r="AA2008" s="5">
        <f>[1]角色配置表!K2008</f>
        <v>1</v>
      </c>
      <c r="AC2008" s="5">
        <f>[1]角色配置表!N2008</f>
        <v>0</v>
      </c>
      <c r="AD2008" s="5">
        <f>[1]角色配置表!O2008</f>
        <v>1601</v>
      </c>
      <c r="AE2008" s="14">
        <v>200006</v>
      </c>
      <c r="AF2008" s="11"/>
      <c r="AG2008" s="25">
        <v>200007</v>
      </c>
      <c r="AH2008" s="12" t="s">
        <v>846</v>
      </c>
      <c r="AI2008" s="15" t="s">
        <v>216</v>
      </c>
      <c r="AJ2008" s="30">
        <v>0</v>
      </c>
      <c r="AK2008" s="5">
        <f>[1]角色配置表!Q2008</f>
        <v>60000</v>
      </c>
      <c r="AL2008" s="5">
        <f>[1]角色配置表!S2008</f>
        <v>1</v>
      </c>
      <c r="AN2008" s="5" t="str">
        <f t="shared" si="158"/>
        <v/>
      </c>
      <c r="AO2008" s="15">
        <v>1000</v>
      </c>
      <c r="AQ2008" s="5">
        <v>0</v>
      </c>
      <c r="BB2008" s="26" t="s">
        <v>2758</v>
      </c>
      <c r="BC2008" s="26"/>
    </row>
    <row r="2009" spans="1:55" thickTop="1" thickBot="1" x14ac:dyDescent="0.25">
      <c r="A2009" s="5">
        <f t="shared" si="157"/>
        <v>2004</v>
      </c>
      <c r="B2009" s="5">
        <f>[1]角色配置表!B2009</f>
        <v>105909</v>
      </c>
      <c r="C2009" s="5">
        <f>[1]角色配置表!D2009</f>
        <v>1059</v>
      </c>
      <c r="D2009" s="63">
        <f>IFERROR(VLOOKUP($I2009,[2]低模说明表!$A$1:$B$9999,2,0),"")</f>
        <v>70000020</v>
      </c>
      <c r="E2009" s="63">
        <f>IFERROR(VLOOKUP($I2009,[2]高模说明表!$A$1:$B$9999,2,0),"")</f>
        <v>76000040</v>
      </c>
      <c r="F2009" s="5">
        <f>[1]角色配置表!F2009</f>
        <v>9</v>
      </c>
      <c r="G2009" s="5">
        <f>[1]角色配置表!G2009</f>
        <v>3001059</v>
      </c>
      <c r="H2009" s="5">
        <f t="shared" si="154"/>
        <v>3101059</v>
      </c>
      <c r="I2009" s="5" t="str">
        <f>[1]角色配置表!H2009</f>
        <v>预留6</v>
      </c>
      <c r="J2009" s="12">
        <v>0</v>
      </c>
      <c r="K2009" s="30">
        <v>10000</v>
      </c>
      <c r="L2009" s="30"/>
      <c r="M2009" s="15" t="s">
        <v>506</v>
      </c>
      <c r="N2009" s="15" t="s">
        <v>845</v>
      </c>
      <c r="O2009" s="15" t="s">
        <v>1755</v>
      </c>
      <c r="P2009" s="5" t="str">
        <f>[1]角色配置表!I2009</f>
        <v>1,1720;3,0;4,0</v>
      </c>
      <c r="Q2009" s="5">
        <f>[1]角色配置表!J2009</f>
        <v>0</v>
      </c>
      <c r="R2009" s="47" t="str">
        <f t="shared" si="155"/>
        <v>0,30</v>
      </c>
      <c r="S2009" s="47">
        <v>0</v>
      </c>
      <c r="T2009" s="47" t="s">
        <v>306</v>
      </c>
      <c r="U2009" s="47">
        <v>30</v>
      </c>
      <c r="V2009" s="47" t="s">
        <v>852</v>
      </c>
      <c r="W2009" s="31" t="str">
        <f t="shared" si="156"/>
        <v>0,30</v>
      </c>
      <c r="X2009" s="31">
        <v>0</v>
      </c>
      <c r="Y2009" s="31" t="s">
        <v>306</v>
      </c>
      <c r="Z2009" s="31">
        <v>30</v>
      </c>
      <c r="AA2009" s="5">
        <f>[1]角色配置表!K2009</f>
        <v>1</v>
      </c>
      <c r="AC2009" s="5">
        <f>[1]角色配置表!N2009</f>
        <v>0</v>
      </c>
      <c r="AD2009" s="5">
        <f>[1]角色配置表!O2009</f>
        <v>1601</v>
      </c>
      <c r="AE2009" s="14">
        <v>200006</v>
      </c>
      <c r="AF2009" s="11"/>
      <c r="AG2009" s="25">
        <v>200007</v>
      </c>
      <c r="AH2009" s="12" t="s">
        <v>846</v>
      </c>
      <c r="AI2009" s="15" t="s">
        <v>216</v>
      </c>
      <c r="AJ2009" s="30">
        <v>0</v>
      </c>
      <c r="AK2009" s="5">
        <f>[1]角色配置表!Q2009</f>
        <v>60000</v>
      </c>
      <c r="AL2009" s="5">
        <f>[1]角色配置表!S2009</f>
        <v>1</v>
      </c>
      <c r="AN2009" s="5" t="str">
        <f t="shared" si="158"/>
        <v/>
      </c>
      <c r="AO2009" s="15">
        <v>1000</v>
      </c>
      <c r="AQ2009" s="5">
        <v>0</v>
      </c>
      <c r="BB2009" s="26" t="s">
        <v>2758</v>
      </c>
      <c r="BC2009" s="26"/>
    </row>
    <row r="2010" spans="1:55" thickTop="1" thickBot="1" x14ac:dyDescent="0.25">
      <c r="A2010" s="5">
        <f t="shared" si="157"/>
        <v>2005</v>
      </c>
      <c r="B2010" s="5">
        <f>[1]角色配置表!B2010</f>
        <v>105910</v>
      </c>
      <c r="C2010" s="5">
        <f>[1]角色配置表!D2010</f>
        <v>1059</v>
      </c>
      <c r="D2010" s="63">
        <f>IFERROR(VLOOKUP($I2010,[2]低模说明表!$A$1:$B$9999,2,0),"")</f>
        <v>70000020</v>
      </c>
      <c r="E2010" s="63">
        <f>IFERROR(VLOOKUP($I2010,[2]高模说明表!$A$1:$B$9999,2,0),"")</f>
        <v>76000040</v>
      </c>
      <c r="F2010" s="5">
        <f>[1]角色配置表!F2010</f>
        <v>10</v>
      </c>
      <c r="G2010" s="5">
        <f>[1]角色配置表!G2010</f>
        <v>3001059</v>
      </c>
      <c r="H2010" s="5">
        <f t="shared" si="154"/>
        <v>3101059</v>
      </c>
      <c r="I2010" s="5" t="str">
        <f>[1]角色配置表!H2010</f>
        <v>预留6</v>
      </c>
      <c r="J2010" s="12">
        <v>0</v>
      </c>
      <c r="K2010" s="30">
        <v>10000</v>
      </c>
      <c r="L2010" s="30"/>
      <c r="M2010" s="15" t="s">
        <v>506</v>
      </c>
      <c r="N2010" s="15" t="s">
        <v>845</v>
      </c>
      <c r="O2010" s="15" t="s">
        <v>1755</v>
      </c>
      <c r="P2010" s="5" t="str">
        <f>[1]角色配置表!I2010</f>
        <v>1,2064;3,0;4,0</v>
      </c>
      <c r="Q2010" s="5">
        <f>[1]角色配置表!J2010</f>
        <v>0</v>
      </c>
      <c r="R2010" s="47" t="str">
        <f t="shared" si="155"/>
        <v>0,30</v>
      </c>
      <c r="S2010" s="47">
        <v>0</v>
      </c>
      <c r="T2010" s="47" t="s">
        <v>306</v>
      </c>
      <c r="U2010" s="47">
        <v>30</v>
      </c>
      <c r="V2010" s="47" t="s">
        <v>852</v>
      </c>
      <c r="W2010" s="31" t="str">
        <f t="shared" si="156"/>
        <v>0,30</v>
      </c>
      <c r="X2010" s="31">
        <v>0</v>
      </c>
      <c r="Y2010" s="31" t="s">
        <v>306</v>
      </c>
      <c r="Z2010" s="31">
        <v>30</v>
      </c>
      <c r="AA2010" s="5">
        <f>[1]角色配置表!K2010</f>
        <v>1</v>
      </c>
      <c r="AC2010" s="5">
        <f>[1]角色配置表!N2010</f>
        <v>0</v>
      </c>
      <c r="AD2010" s="5">
        <f>[1]角色配置表!O2010</f>
        <v>1601</v>
      </c>
      <c r="AE2010" s="14">
        <v>200006</v>
      </c>
      <c r="AF2010" s="11"/>
      <c r="AG2010" s="25">
        <v>200007</v>
      </c>
      <c r="AH2010" s="12" t="s">
        <v>846</v>
      </c>
      <c r="AI2010" s="15" t="s">
        <v>216</v>
      </c>
      <c r="AJ2010" s="30">
        <v>0</v>
      </c>
      <c r="AK2010" s="5">
        <f>[1]角色配置表!Q2010</f>
        <v>60000</v>
      </c>
      <c r="AL2010" s="5">
        <f>[1]角色配置表!S2010</f>
        <v>1</v>
      </c>
      <c r="AN2010" s="5" t="str">
        <f t="shared" si="158"/>
        <v/>
      </c>
      <c r="AO2010" s="15">
        <v>1000</v>
      </c>
      <c r="AQ2010" s="5">
        <v>0</v>
      </c>
      <c r="BB2010" s="26" t="s">
        <v>2758</v>
      </c>
      <c r="BC2010" s="26"/>
    </row>
    <row r="2011" spans="1:55" thickTop="1" thickBot="1" x14ac:dyDescent="0.25">
      <c r="A2011" s="5">
        <f t="shared" si="157"/>
        <v>2006</v>
      </c>
      <c r="B2011" s="5">
        <f>[1]角色配置表!B2011</f>
        <v>105911</v>
      </c>
      <c r="C2011" s="5">
        <f>[1]角色配置表!D2011</f>
        <v>1059</v>
      </c>
      <c r="D2011" s="63">
        <f>IFERROR(VLOOKUP($I2011,[2]低模说明表!$A$1:$B$9999,2,0),"")</f>
        <v>70000020</v>
      </c>
      <c r="E2011" s="63">
        <f>IFERROR(VLOOKUP($I2011,[2]高模说明表!$A$1:$B$9999,2,0),"")</f>
        <v>76000040</v>
      </c>
      <c r="F2011" s="5">
        <f>[1]角色配置表!F2011</f>
        <v>11</v>
      </c>
      <c r="G2011" s="5">
        <f>[1]角色配置表!G2011</f>
        <v>3001059</v>
      </c>
      <c r="H2011" s="5">
        <f t="shared" si="154"/>
        <v>3101059</v>
      </c>
      <c r="I2011" s="5" t="str">
        <f>[1]角色配置表!H2011</f>
        <v>预留6</v>
      </c>
      <c r="J2011" s="12">
        <v>0</v>
      </c>
      <c r="K2011" s="30">
        <v>10000</v>
      </c>
      <c r="L2011" s="30"/>
      <c r="M2011" s="15" t="s">
        <v>506</v>
      </c>
      <c r="N2011" s="15" t="s">
        <v>845</v>
      </c>
      <c r="O2011" s="15" t="s">
        <v>1755</v>
      </c>
      <c r="P2011" s="5" t="str">
        <f>[1]角色配置表!I2011</f>
        <v>1,2477;3,0;4,0</v>
      </c>
      <c r="Q2011" s="5">
        <f>[1]角色配置表!J2011</f>
        <v>0</v>
      </c>
      <c r="R2011" s="47" t="str">
        <f t="shared" si="155"/>
        <v>0,30</v>
      </c>
      <c r="S2011" s="47">
        <v>0</v>
      </c>
      <c r="T2011" s="47" t="s">
        <v>306</v>
      </c>
      <c r="U2011" s="47">
        <v>30</v>
      </c>
      <c r="V2011" s="47" t="s">
        <v>852</v>
      </c>
      <c r="W2011" s="31" t="str">
        <f t="shared" si="156"/>
        <v>0,30</v>
      </c>
      <c r="X2011" s="31">
        <v>0</v>
      </c>
      <c r="Y2011" s="31" t="s">
        <v>306</v>
      </c>
      <c r="Z2011" s="31">
        <v>30</v>
      </c>
      <c r="AA2011" s="5">
        <f>[1]角色配置表!K2011</f>
        <v>1</v>
      </c>
      <c r="AC2011" s="5">
        <f>[1]角色配置表!N2011</f>
        <v>0</v>
      </c>
      <c r="AD2011" s="5">
        <f>[1]角色配置表!O2011</f>
        <v>1601</v>
      </c>
      <c r="AE2011" s="14">
        <v>200006</v>
      </c>
      <c r="AF2011" s="11"/>
      <c r="AG2011" s="25">
        <v>200007</v>
      </c>
      <c r="AH2011" s="12" t="s">
        <v>846</v>
      </c>
      <c r="AI2011" s="15" t="s">
        <v>216</v>
      </c>
      <c r="AJ2011" s="30">
        <v>0</v>
      </c>
      <c r="AK2011" s="5">
        <f>[1]角色配置表!Q2011</f>
        <v>60000</v>
      </c>
      <c r="AL2011" s="5">
        <f>[1]角色配置表!S2011</f>
        <v>1</v>
      </c>
      <c r="AN2011" s="5" t="str">
        <f t="shared" si="158"/>
        <v/>
      </c>
      <c r="AO2011" s="15">
        <v>1000</v>
      </c>
      <c r="AQ2011" s="5">
        <v>0</v>
      </c>
      <c r="BB2011" s="26" t="s">
        <v>2758</v>
      </c>
      <c r="BC2011" s="26"/>
    </row>
    <row r="2012" spans="1:55" thickTop="1" thickBot="1" x14ac:dyDescent="0.25">
      <c r="A2012" s="5">
        <f t="shared" si="157"/>
        <v>2007</v>
      </c>
      <c r="B2012" s="5">
        <f>[1]角色配置表!B2012</f>
        <v>105912</v>
      </c>
      <c r="C2012" s="5">
        <f>[1]角色配置表!D2012</f>
        <v>1059</v>
      </c>
      <c r="D2012" s="63">
        <f>IFERROR(VLOOKUP($I2012,[2]低模说明表!$A$1:$B$9999,2,0),"")</f>
        <v>70000020</v>
      </c>
      <c r="E2012" s="63">
        <f>IFERROR(VLOOKUP($I2012,[2]高模说明表!$A$1:$B$9999,2,0),"")</f>
        <v>76000040</v>
      </c>
      <c r="F2012" s="5">
        <f>[1]角色配置表!F2012</f>
        <v>12</v>
      </c>
      <c r="G2012" s="5">
        <f>[1]角色配置表!G2012</f>
        <v>3001059</v>
      </c>
      <c r="H2012" s="5">
        <f t="shared" si="154"/>
        <v>3101059</v>
      </c>
      <c r="I2012" s="5" t="str">
        <f>[1]角色配置表!H2012</f>
        <v>预留6</v>
      </c>
      <c r="J2012" s="12">
        <v>0</v>
      </c>
      <c r="K2012" s="30">
        <v>10000</v>
      </c>
      <c r="L2012" s="30"/>
      <c r="M2012" s="15" t="s">
        <v>506</v>
      </c>
      <c r="N2012" s="15" t="s">
        <v>845</v>
      </c>
      <c r="O2012" s="15" t="s">
        <v>1755</v>
      </c>
      <c r="P2012" s="5" t="str">
        <f>[1]角色配置表!I2012</f>
        <v>1,2973;3,0;4,0</v>
      </c>
      <c r="Q2012" s="5">
        <f>[1]角色配置表!J2012</f>
        <v>0</v>
      </c>
      <c r="R2012" s="47" t="str">
        <f t="shared" si="155"/>
        <v>0,30</v>
      </c>
      <c r="S2012" s="47">
        <v>0</v>
      </c>
      <c r="T2012" s="47" t="s">
        <v>306</v>
      </c>
      <c r="U2012" s="47">
        <v>30</v>
      </c>
      <c r="V2012" s="47" t="s">
        <v>852</v>
      </c>
      <c r="W2012" s="31" t="str">
        <f t="shared" si="156"/>
        <v>0,30</v>
      </c>
      <c r="X2012" s="31">
        <v>0</v>
      </c>
      <c r="Y2012" s="31" t="s">
        <v>306</v>
      </c>
      <c r="Z2012" s="31">
        <v>30</v>
      </c>
      <c r="AA2012" s="5">
        <f>[1]角色配置表!K2012</f>
        <v>1</v>
      </c>
      <c r="AC2012" s="5">
        <f>[1]角色配置表!N2012</f>
        <v>0</v>
      </c>
      <c r="AD2012" s="5">
        <f>[1]角色配置表!O2012</f>
        <v>1601</v>
      </c>
      <c r="AE2012" s="14">
        <v>200006</v>
      </c>
      <c r="AF2012" s="11"/>
      <c r="AG2012" s="25">
        <v>200007</v>
      </c>
      <c r="AH2012" s="12" t="s">
        <v>846</v>
      </c>
      <c r="AI2012" s="15" t="s">
        <v>216</v>
      </c>
      <c r="AJ2012" s="30">
        <v>0</v>
      </c>
      <c r="AK2012" s="5">
        <f>[1]角色配置表!Q2012</f>
        <v>60000</v>
      </c>
      <c r="AL2012" s="5">
        <f>[1]角色配置表!S2012</f>
        <v>1</v>
      </c>
      <c r="AN2012" s="5" t="str">
        <f t="shared" si="158"/>
        <v/>
      </c>
      <c r="AO2012" s="15">
        <v>1000</v>
      </c>
      <c r="AQ2012" s="5">
        <v>0</v>
      </c>
      <c r="BB2012" s="26" t="s">
        <v>2758</v>
      </c>
      <c r="BC2012" s="26"/>
    </row>
    <row r="2013" spans="1:55" thickTop="1" thickBot="1" x14ac:dyDescent="0.25">
      <c r="A2013" s="5">
        <f t="shared" si="157"/>
        <v>2008</v>
      </c>
      <c r="B2013" s="5">
        <f>[1]角色配置表!B2013</f>
        <v>105913</v>
      </c>
      <c r="C2013" s="5">
        <f>[1]角色配置表!D2013</f>
        <v>1059</v>
      </c>
      <c r="D2013" s="63">
        <f>IFERROR(VLOOKUP($I2013,[2]低模说明表!$A$1:$B$9999,2,0),"")</f>
        <v>70000020</v>
      </c>
      <c r="E2013" s="63">
        <f>IFERROR(VLOOKUP($I2013,[2]高模说明表!$A$1:$B$9999,2,0),"")</f>
        <v>76000040</v>
      </c>
      <c r="F2013" s="5">
        <f>[1]角色配置表!F2013</f>
        <v>13</v>
      </c>
      <c r="G2013" s="5">
        <f>[1]角色配置表!G2013</f>
        <v>3001059</v>
      </c>
      <c r="H2013" s="5">
        <f t="shared" si="154"/>
        <v>3101059</v>
      </c>
      <c r="I2013" s="5" t="str">
        <f>[1]角色配置表!H2013</f>
        <v>预留6</v>
      </c>
      <c r="J2013" s="12">
        <v>0</v>
      </c>
      <c r="K2013" s="30">
        <v>10000</v>
      </c>
      <c r="L2013" s="30"/>
      <c r="M2013" s="15" t="s">
        <v>506</v>
      </c>
      <c r="N2013" s="15" t="s">
        <v>845</v>
      </c>
      <c r="O2013" s="15" t="s">
        <v>1755</v>
      </c>
      <c r="P2013" s="5" t="str">
        <f>[1]角色配置表!I2013</f>
        <v>1,3567;3,0;4,0</v>
      </c>
      <c r="Q2013" s="5">
        <f>[1]角色配置表!J2013</f>
        <v>0</v>
      </c>
      <c r="R2013" s="47" t="str">
        <f t="shared" si="155"/>
        <v>0,30</v>
      </c>
      <c r="S2013" s="47">
        <v>0</v>
      </c>
      <c r="T2013" s="47" t="s">
        <v>306</v>
      </c>
      <c r="U2013" s="47">
        <v>30</v>
      </c>
      <c r="V2013" s="47" t="s">
        <v>852</v>
      </c>
      <c r="W2013" s="31" t="str">
        <f t="shared" si="156"/>
        <v>0,30</v>
      </c>
      <c r="X2013" s="31">
        <v>0</v>
      </c>
      <c r="Y2013" s="31" t="s">
        <v>306</v>
      </c>
      <c r="Z2013" s="31">
        <v>30</v>
      </c>
      <c r="AA2013" s="5">
        <f>[1]角色配置表!K2013</f>
        <v>1</v>
      </c>
      <c r="AC2013" s="5">
        <f>[1]角色配置表!N2013</f>
        <v>0</v>
      </c>
      <c r="AD2013" s="5">
        <f>[1]角色配置表!O2013</f>
        <v>1601</v>
      </c>
      <c r="AE2013" s="14">
        <v>200006</v>
      </c>
      <c r="AF2013" s="11"/>
      <c r="AG2013" s="25">
        <v>200007</v>
      </c>
      <c r="AH2013" s="12" t="s">
        <v>846</v>
      </c>
      <c r="AI2013" s="15" t="s">
        <v>216</v>
      </c>
      <c r="AJ2013" s="30">
        <v>0</v>
      </c>
      <c r="AK2013" s="5">
        <f>[1]角色配置表!Q2013</f>
        <v>60000</v>
      </c>
      <c r="AL2013" s="5">
        <f>[1]角色配置表!S2013</f>
        <v>1</v>
      </c>
      <c r="AN2013" s="5" t="str">
        <f t="shared" si="158"/>
        <v/>
      </c>
      <c r="AO2013" s="15">
        <v>1000</v>
      </c>
      <c r="AQ2013" s="5">
        <v>0</v>
      </c>
      <c r="BB2013" s="26" t="s">
        <v>2758</v>
      </c>
      <c r="BC2013" s="26"/>
    </row>
    <row r="2014" spans="1:55" thickTop="1" thickBot="1" x14ac:dyDescent="0.25">
      <c r="A2014" s="5">
        <f t="shared" si="157"/>
        <v>2009</v>
      </c>
      <c r="B2014" s="5">
        <f>[1]角色配置表!B2014</f>
        <v>105914</v>
      </c>
      <c r="C2014" s="5">
        <f>[1]角色配置表!D2014</f>
        <v>1059</v>
      </c>
      <c r="D2014" s="63">
        <f>IFERROR(VLOOKUP($I2014,[2]低模说明表!$A$1:$B$9999,2,0),"")</f>
        <v>70000020</v>
      </c>
      <c r="E2014" s="63">
        <f>IFERROR(VLOOKUP($I2014,[2]高模说明表!$A$1:$B$9999,2,0),"")</f>
        <v>76000040</v>
      </c>
      <c r="F2014" s="5">
        <f>[1]角色配置表!F2014</f>
        <v>14</v>
      </c>
      <c r="G2014" s="5">
        <f>[1]角色配置表!G2014</f>
        <v>3001059</v>
      </c>
      <c r="H2014" s="5">
        <f t="shared" si="154"/>
        <v>3101059</v>
      </c>
      <c r="I2014" s="5" t="str">
        <f>[1]角色配置表!H2014</f>
        <v>预留6</v>
      </c>
      <c r="J2014" s="12">
        <v>0</v>
      </c>
      <c r="K2014" s="30">
        <v>10000</v>
      </c>
      <c r="L2014" s="30"/>
      <c r="M2014" s="15" t="s">
        <v>506</v>
      </c>
      <c r="N2014" s="15" t="s">
        <v>845</v>
      </c>
      <c r="O2014" s="15" t="s">
        <v>1755</v>
      </c>
      <c r="P2014" s="5" t="str">
        <f>[1]角色配置表!I2014</f>
        <v>1,4280;3,0;4,0</v>
      </c>
      <c r="Q2014" s="5">
        <f>[1]角色配置表!J2014</f>
        <v>0</v>
      </c>
      <c r="R2014" s="47" t="str">
        <f t="shared" si="155"/>
        <v>0,30</v>
      </c>
      <c r="S2014" s="47">
        <v>0</v>
      </c>
      <c r="T2014" s="47" t="s">
        <v>306</v>
      </c>
      <c r="U2014" s="47">
        <v>30</v>
      </c>
      <c r="V2014" s="47" t="s">
        <v>852</v>
      </c>
      <c r="W2014" s="31" t="str">
        <f t="shared" si="156"/>
        <v>0,30</v>
      </c>
      <c r="X2014" s="31">
        <v>0</v>
      </c>
      <c r="Y2014" s="31" t="s">
        <v>306</v>
      </c>
      <c r="Z2014" s="31">
        <v>30</v>
      </c>
      <c r="AA2014" s="5">
        <f>[1]角色配置表!K2014</f>
        <v>1</v>
      </c>
      <c r="AC2014" s="5">
        <f>[1]角色配置表!N2014</f>
        <v>0</v>
      </c>
      <c r="AD2014" s="5">
        <f>[1]角色配置表!O2014</f>
        <v>1601</v>
      </c>
      <c r="AE2014" s="14">
        <v>200006</v>
      </c>
      <c r="AF2014" s="11"/>
      <c r="AG2014" s="25">
        <v>200007</v>
      </c>
      <c r="AH2014" s="12" t="s">
        <v>846</v>
      </c>
      <c r="AI2014" s="15" t="s">
        <v>216</v>
      </c>
      <c r="AJ2014" s="30">
        <v>0</v>
      </c>
      <c r="AK2014" s="5">
        <f>[1]角色配置表!Q2014</f>
        <v>60000</v>
      </c>
      <c r="AL2014" s="5">
        <f>[1]角色配置表!S2014</f>
        <v>1</v>
      </c>
      <c r="AN2014" s="5" t="str">
        <f t="shared" si="158"/>
        <v/>
      </c>
      <c r="AO2014" s="15">
        <v>1000</v>
      </c>
      <c r="AQ2014" s="5">
        <v>0</v>
      </c>
      <c r="BB2014" s="26" t="s">
        <v>2758</v>
      </c>
      <c r="BC2014" s="26"/>
    </row>
    <row r="2015" spans="1:55" thickTop="1" thickBot="1" x14ac:dyDescent="0.25">
      <c r="A2015" s="5">
        <f t="shared" si="157"/>
        <v>2010</v>
      </c>
      <c r="B2015" s="5">
        <f>[1]角色配置表!B2015</f>
        <v>105915</v>
      </c>
      <c r="C2015" s="5">
        <f>[1]角色配置表!D2015</f>
        <v>1059</v>
      </c>
      <c r="D2015" s="63">
        <f>IFERROR(VLOOKUP($I2015,[2]低模说明表!$A$1:$B$9999,2,0),"")</f>
        <v>70000020</v>
      </c>
      <c r="E2015" s="63">
        <f>IFERROR(VLOOKUP($I2015,[2]高模说明表!$A$1:$B$9999,2,0),"")</f>
        <v>76000040</v>
      </c>
      <c r="F2015" s="5">
        <f>[1]角色配置表!F2015</f>
        <v>15</v>
      </c>
      <c r="G2015" s="5">
        <f>[1]角色配置表!G2015</f>
        <v>3001059</v>
      </c>
      <c r="H2015" s="5">
        <f t="shared" si="154"/>
        <v>3101059</v>
      </c>
      <c r="I2015" s="5" t="str">
        <f>[1]角色配置表!H2015</f>
        <v>预留6</v>
      </c>
      <c r="J2015" s="12">
        <v>0</v>
      </c>
      <c r="K2015" s="30">
        <v>10000</v>
      </c>
      <c r="L2015" s="30"/>
      <c r="M2015" s="15" t="s">
        <v>506</v>
      </c>
      <c r="N2015" s="15" t="s">
        <v>845</v>
      </c>
      <c r="O2015" s="15" t="s">
        <v>1755</v>
      </c>
      <c r="P2015" s="5" t="str">
        <f>[1]角色配置表!I2015</f>
        <v>1,5136;3,0;4,0</v>
      </c>
      <c r="Q2015" s="5">
        <f>[1]角色配置表!J2015</f>
        <v>0</v>
      </c>
      <c r="R2015" s="47" t="str">
        <f t="shared" si="155"/>
        <v>0,30</v>
      </c>
      <c r="S2015" s="47">
        <v>0</v>
      </c>
      <c r="T2015" s="47" t="s">
        <v>306</v>
      </c>
      <c r="U2015" s="47">
        <v>30</v>
      </c>
      <c r="V2015" s="47" t="s">
        <v>852</v>
      </c>
      <c r="W2015" s="31" t="str">
        <f t="shared" si="156"/>
        <v>0,30</v>
      </c>
      <c r="X2015" s="31">
        <v>0</v>
      </c>
      <c r="Y2015" s="31" t="s">
        <v>306</v>
      </c>
      <c r="Z2015" s="31">
        <v>30</v>
      </c>
      <c r="AA2015" s="5">
        <f>[1]角色配置表!K2015</f>
        <v>1</v>
      </c>
      <c r="AC2015" s="5">
        <f>[1]角色配置表!N2015</f>
        <v>0</v>
      </c>
      <c r="AD2015" s="5">
        <f>[1]角色配置表!O2015</f>
        <v>1601</v>
      </c>
      <c r="AE2015" s="14">
        <v>200006</v>
      </c>
      <c r="AF2015" s="11"/>
      <c r="AG2015" s="25">
        <v>200007</v>
      </c>
      <c r="AH2015" s="12" t="s">
        <v>846</v>
      </c>
      <c r="AI2015" s="15" t="s">
        <v>216</v>
      </c>
      <c r="AJ2015" s="30">
        <v>0</v>
      </c>
      <c r="AK2015" s="5">
        <f>[1]角色配置表!Q2015</f>
        <v>60000</v>
      </c>
      <c r="AL2015" s="5">
        <f>[1]角色配置表!S2015</f>
        <v>1</v>
      </c>
      <c r="AN2015" s="5" t="str">
        <f t="shared" si="158"/>
        <v/>
      </c>
      <c r="AO2015" s="15">
        <v>1000</v>
      </c>
      <c r="AQ2015" s="5">
        <v>0</v>
      </c>
      <c r="BB2015" s="26" t="s">
        <v>2758</v>
      </c>
      <c r="BC2015" s="26"/>
    </row>
    <row r="2016" spans="1:55" thickTop="1" thickBot="1" x14ac:dyDescent="0.25">
      <c r="A2016" s="5">
        <f t="shared" si="157"/>
        <v>2011</v>
      </c>
      <c r="B2016" s="5">
        <f>[1]角色配置表!B2016</f>
        <v>105916</v>
      </c>
      <c r="C2016" s="5">
        <f>[1]角色配置表!D2016</f>
        <v>1059</v>
      </c>
      <c r="D2016" s="63">
        <f>IFERROR(VLOOKUP($I2016,[2]低模说明表!$A$1:$B$9999,2,0),"")</f>
        <v>70000020</v>
      </c>
      <c r="E2016" s="63">
        <f>IFERROR(VLOOKUP($I2016,[2]高模说明表!$A$1:$B$9999,2,0),"")</f>
        <v>76000040</v>
      </c>
      <c r="F2016" s="5">
        <f>[1]角色配置表!F2016</f>
        <v>16</v>
      </c>
      <c r="G2016" s="5">
        <f>[1]角色配置表!G2016</f>
        <v>3001059</v>
      </c>
      <c r="H2016" s="5">
        <f t="shared" si="154"/>
        <v>3101059</v>
      </c>
      <c r="I2016" s="5" t="str">
        <f>[1]角色配置表!H2016</f>
        <v>预留6</v>
      </c>
      <c r="J2016" s="12">
        <v>0</v>
      </c>
      <c r="K2016" s="30">
        <v>10000</v>
      </c>
      <c r="L2016" s="30"/>
      <c r="M2016" s="15" t="s">
        <v>506</v>
      </c>
      <c r="N2016" s="15" t="s">
        <v>845</v>
      </c>
      <c r="O2016" s="15" t="s">
        <v>1755</v>
      </c>
      <c r="P2016" s="5" t="str">
        <f>[1]角色配置表!I2016</f>
        <v>1,6163;3,0;4,0</v>
      </c>
      <c r="Q2016" s="5">
        <f>[1]角色配置表!J2016</f>
        <v>0</v>
      </c>
      <c r="R2016" s="47" t="str">
        <f t="shared" si="155"/>
        <v>0,30</v>
      </c>
      <c r="S2016" s="47">
        <v>0</v>
      </c>
      <c r="T2016" s="47" t="s">
        <v>306</v>
      </c>
      <c r="U2016" s="47">
        <v>30</v>
      </c>
      <c r="V2016" s="47" t="s">
        <v>852</v>
      </c>
      <c r="W2016" s="31" t="str">
        <f t="shared" si="156"/>
        <v>0,30</v>
      </c>
      <c r="X2016" s="31">
        <v>0</v>
      </c>
      <c r="Y2016" s="31" t="s">
        <v>306</v>
      </c>
      <c r="Z2016" s="31">
        <v>30</v>
      </c>
      <c r="AA2016" s="5">
        <f>[1]角色配置表!K2016</f>
        <v>1</v>
      </c>
      <c r="AC2016" s="5">
        <f>[1]角色配置表!N2016</f>
        <v>0</v>
      </c>
      <c r="AD2016" s="5">
        <f>[1]角色配置表!O2016</f>
        <v>1601</v>
      </c>
      <c r="AE2016" s="14">
        <v>200006</v>
      </c>
      <c r="AF2016" s="11"/>
      <c r="AG2016" s="25">
        <v>200007</v>
      </c>
      <c r="AH2016" s="12" t="s">
        <v>846</v>
      </c>
      <c r="AI2016" s="15" t="s">
        <v>216</v>
      </c>
      <c r="AJ2016" s="30">
        <v>0</v>
      </c>
      <c r="AK2016" s="5">
        <f>[1]角色配置表!Q2016</f>
        <v>60000</v>
      </c>
      <c r="AL2016" s="5">
        <f>[1]角色配置表!S2016</f>
        <v>1</v>
      </c>
      <c r="AN2016" s="5" t="str">
        <f t="shared" si="158"/>
        <v/>
      </c>
      <c r="AO2016" s="15">
        <v>1000</v>
      </c>
      <c r="AQ2016" s="5">
        <v>0</v>
      </c>
      <c r="BB2016" s="26" t="s">
        <v>2758</v>
      </c>
      <c r="BC2016" s="26"/>
    </row>
    <row r="2017" spans="1:55" thickTop="1" thickBot="1" x14ac:dyDescent="0.25">
      <c r="A2017" s="5">
        <f t="shared" si="157"/>
        <v>2012</v>
      </c>
      <c r="B2017" s="5">
        <f>[1]角色配置表!B2017</f>
        <v>105917</v>
      </c>
      <c r="C2017" s="5">
        <f>[1]角色配置表!D2017</f>
        <v>1059</v>
      </c>
      <c r="D2017" s="63">
        <f>IFERROR(VLOOKUP($I2017,[2]低模说明表!$A$1:$B$9999,2,0),"")</f>
        <v>70000020</v>
      </c>
      <c r="E2017" s="63">
        <f>IFERROR(VLOOKUP($I2017,[2]高模说明表!$A$1:$B$9999,2,0),"")</f>
        <v>76000040</v>
      </c>
      <c r="F2017" s="5">
        <f>[1]角色配置表!F2017</f>
        <v>17</v>
      </c>
      <c r="G2017" s="5">
        <f>[1]角色配置表!G2017</f>
        <v>3001059</v>
      </c>
      <c r="H2017" s="5">
        <f t="shared" si="154"/>
        <v>3101059</v>
      </c>
      <c r="I2017" s="5" t="str">
        <f>[1]角色配置表!H2017</f>
        <v>预留6</v>
      </c>
      <c r="J2017" s="12">
        <v>0</v>
      </c>
      <c r="K2017" s="30">
        <v>10000</v>
      </c>
      <c r="L2017" s="30"/>
      <c r="M2017" s="15" t="s">
        <v>506</v>
      </c>
      <c r="N2017" s="15" t="s">
        <v>845</v>
      </c>
      <c r="O2017" s="15" t="s">
        <v>1755</v>
      </c>
      <c r="P2017" s="5" t="str">
        <f>[1]角色配置表!I2017</f>
        <v>1,7396;3,0;4,0</v>
      </c>
      <c r="Q2017" s="5">
        <f>[1]角色配置表!J2017</f>
        <v>0</v>
      </c>
      <c r="R2017" s="47" t="str">
        <f t="shared" si="155"/>
        <v>0,30</v>
      </c>
      <c r="S2017" s="47">
        <v>0</v>
      </c>
      <c r="T2017" s="47" t="s">
        <v>306</v>
      </c>
      <c r="U2017" s="47">
        <v>30</v>
      </c>
      <c r="V2017" s="47" t="s">
        <v>852</v>
      </c>
      <c r="W2017" s="31" t="str">
        <f t="shared" si="156"/>
        <v>0,30</v>
      </c>
      <c r="X2017" s="31">
        <v>0</v>
      </c>
      <c r="Y2017" s="31" t="s">
        <v>306</v>
      </c>
      <c r="Z2017" s="31">
        <v>30</v>
      </c>
      <c r="AA2017" s="5">
        <f>[1]角色配置表!K2017</f>
        <v>1</v>
      </c>
      <c r="AC2017" s="5">
        <f>[1]角色配置表!N2017</f>
        <v>0</v>
      </c>
      <c r="AD2017" s="5">
        <f>[1]角色配置表!O2017</f>
        <v>1601</v>
      </c>
      <c r="AE2017" s="14">
        <v>200006</v>
      </c>
      <c r="AF2017" s="11"/>
      <c r="AG2017" s="25">
        <v>200007</v>
      </c>
      <c r="AH2017" s="12" t="s">
        <v>846</v>
      </c>
      <c r="AI2017" s="15" t="s">
        <v>216</v>
      </c>
      <c r="AJ2017" s="30">
        <v>0</v>
      </c>
      <c r="AK2017" s="5">
        <f>[1]角色配置表!Q2017</f>
        <v>60000</v>
      </c>
      <c r="AL2017" s="5">
        <f>[1]角色配置表!S2017</f>
        <v>1</v>
      </c>
      <c r="AN2017" s="5" t="str">
        <f t="shared" si="158"/>
        <v/>
      </c>
      <c r="AO2017" s="15">
        <v>1000</v>
      </c>
      <c r="AQ2017" s="5">
        <v>0</v>
      </c>
      <c r="BB2017" s="26" t="s">
        <v>2758</v>
      </c>
      <c r="BC2017" s="26"/>
    </row>
    <row r="2018" spans="1:55" thickTop="1" thickBot="1" x14ac:dyDescent="0.25">
      <c r="A2018" s="5">
        <f t="shared" si="157"/>
        <v>2013</v>
      </c>
      <c r="B2018" s="5">
        <f>[1]角色配置表!B2018</f>
        <v>105918</v>
      </c>
      <c r="C2018" s="5">
        <f>[1]角色配置表!D2018</f>
        <v>1059</v>
      </c>
      <c r="D2018" s="63">
        <f>IFERROR(VLOOKUP($I2018,[2]低模说明表!$A$1:$B$9999,2,0),"")</f>
        <v>70000020</v>
      </c>
      <c r="E2018" s="63">
        <f>IFERROR(VLOOKUP($I2018,[2]高模说明表!$A$1:$B$9999,2,0),"")</f>
        <v>76000040</v>
      </c>
      <c r="F2018" s="5">
        <f>[1]角色配置表!F2018</f>
        <v>18</v>
      </c>
      <c r="G2018" s="5">
        <f>[1]角色配置表!G2018</f>
        <v>3001059</v>
      </c>
      <c r="H2018" s="5">
        <f t="shared" si="154"/>
        <v>3101059</v>
      </c>
      <c r="I2018" s="5" t="str">
        <f>[1]角色配置表!H2018</f>
        <v>预留6</v>
      </c>
      <c r="J2018" s="12">
        <v>0</v>
      </c>
      <c r="K2018" s="30">
        <v>10000</v>
      </c>
      <c r="L2018" s="30"/>
      <c r="M2018" s="15" t="s">
        <v>506</v>
      </c>
      <c r="N2018" s="15" t="s">
        <v>845</v>
      </c>
      <c r="O2018" s="15" t="s">
        <v>1755</v>
      </c>
      <c r="P2018" s="5" t="str">
        <f>[1]角色配置表!I2018</f>
        <v>1,8875;3,0;4,0</v>
      </c>
      <c r="Q2018" s="5">
        <f>[1]角色配置表!J2018</f>
        <v>0</v>
      </c>
      <c r="R2018" s="47" t="str">
        <f t="shared" si="155"/>
        <v>0,30</v>
      </c>
      <c r="S2018" s="47">
        <v>0</v>
      </c>
      <c r="T2018" s="47" t="s">
        <v>306</v>
      </c>
      <c r="U2018" s="47">
        <v>30</v>
      </c>
      <c r="V2018" s="47" t="s">
        <v>852</v>
      </c>
      <c r="W2018" s="31" t="str">
        <f t="shared" si="156"/>
        <v>0,30</v>
      </c>
      <c r="X2018" s="31">
        <v>0</v>
      </c>
      <c r="Y2018" s="31" t="s">
        <v>306</v>
      </c>
      <c r="Z2018" s="31">
        <v>30</v>
      </c>
      <c r="AA2018" s="5">
        <f>[1]角色配置表!K2018</f>
        <v>1</v>
      </c>
      <c r="AC2018" s="5">
        <f>[1]角色配置表!N2018</f>
        <v>0</v>
      </c>
      <c r="AD2018" s="5">
        <f>[1]角色配置表!O2018</f>
        <v>1601</v>
      </c>
      <c r="AE2018" s="14">
        <v>200006</v>
      </c>
      <c r="AF2018" s="11"/>
      <c r="AG2018" s="25">
        <v>200007</v>
      </c>
      <c r="AH2018" s="12" t="s">
        <v>846</v>
      </c>
      <c r="AI2018" s="15" t="s">
        <v>216</v>
      </c>
      <c r="AJ2018" s="30">
        <v>0</v>
      </c>
      <c r="AK2018" s="5">
        <f>[1]角色配置表!Q2018</f>
        <v>60000</v>
      </c>
      <c r="AL2018" s="5">
        <f>[1]角色配置表!S2018</f>
        <v>1</v>
      </c>
      <c r="AN2018" s="5" t="str">
        <f t="shared" si="158"/>
        <v/>
      </c>
      <c r="AO2018" s="15">
        <v>1000</v>
      </c>
      <c r="AQ2018" s="5">
        <v>0</v>
      </c>
      <c r="BB2018" s="26" t="s">
        <v>2758</v>
      </c>
      <c r="BC2018" s="26"/>
    </row>
    <row r="2019" spans="1:55" thickTop="1" thickBot="1" x14ac:dyDescent="0.25">
      <c r="A2019" s="5">
        <f t="shared" si="157"/>
        <v>2014</v>
      </c>
      <c r="B2019" s="5">
        <f>[1]角色配置表!B2019</f>
        <v>105919</v>
      </c>
      <c r="C2019" s="5">
        <f>[1]角色配置表!D2019</f>
        <v>1059</v>
      </c>
      <c r="D2019" s="63">
        <f>IFERROR(VLOOKUP($I2019,[2]低模说明表!$A$1:$B$9999,2,0),"")</f>
        <v>70000020</v>
      </c>
      <c r="E2019" s="63">
        <f>IFERROR(VLOOKUP($I2019,[2]高模说明表!$A$1:$B$9999,2,0),"")</f>
        <v>76000040</v>
      </c>
      <c r="F2019" s="5">
        <f>[1]角色配置表!F2019</f>
        <v>19</v>
      </c>
      <c r="G2019" s="5">
        <f>[1]角色配置表!G2019</f>
        <v>3001059</v>
      </c>
      <c r="H2019" s="5">
        <f t="shared" si="154"/>
        <v>3101059</v>
      </c>
      <c r="I2019" s="5" t="str">
        <f>[1]角色配置表!H2019</f>
        <v>预留6</v>
      </c>
      <c r="J2019" s="12">
        <v>0</v>
      </c>
      <c r="K2019" s="30">
        <v>10000</v>
      </c>
      <c r="L2019" s="30"/>
      <c r="M2019" s="15" t="s">
        <v>506</v>
      </c>
      <c r="N2019" s="15" t="s">
        <v>845</v>
      </c>
      <c r="O2019" s="15" t="s">
        <v>1755</v>
      </c>
      <c r="P2019" s="5" t="str">
        <f>[1]角色配置表!I2019</f>
        <v>1,10650;3,0;4,0</v>
      </c>
      <c r="Q2019" s="5">
        <f>[1]角色配置表!J2019</f>
        <v>0</v>
      </c>
      <c r="R2019" s="47" t="str">
        <f t="shared" si="155"/>
        <v>0,30</v>
      </c>
      <c r="S2019" s="47">
        <v>0</v>
      </c>
      <c r="T2019" s="47" t="s">
        <v>306</v>
      </c>
      <c r="U2019" s="47">
        <v>30</v>
      </c>
      <c r="V2019" s="47" t="s">
        <v>852</v>
      </c>
      <c r="W2019" s="31" t="str">
        <f t="shared" si="156"/>
        <v>0,30</v>
      </c>
      <c r="X2019" s="31">
        <v>0</v>
      </c>
      <c r="Y2019" s="31" t="s">
        <v>306</v>
      </c>
      <c r="Z2019" s="31">
        <v>30</v>
      </c>
      <c r="AA2019" s="5">
        <f>[1]角色配置表!K2019</f>
        <v>1</v>
      </c>
      <c r="AC2019" s="5">
        <f>[1]角色配置表!N2019</f>
        <v>0</v>
      </c>
      <c r="AD2019" s="5">
        <f>[1]角色配置表!O2019</f>
        <v>1601</v>
      </c>
      <c r="AE2019" s="14">
        <v>200006</v>
      </c>
      <c r="AF2019" s="11"/>
      <c r="AG2019" s="25">
        <v>200007</v>
      </c>
      <c r="AH2019" s="12" t="s">
        <v>846</v>
      </c>
      <c r="AI2019" s="15" t="s">
        <v>216</v>
      </c>
      <c r="AJ2019" s="30">
        <v>0</v>
      </c>
      <c r="AK2019" s="5">
        <f>[1]角色配置表!Q2019</f>
        <v>60000</v>
      </c>
      <c r="AL2019" s="5">
        <f>[1]角色配置表!S2019</f>
        <v>1</v>
      </c>
      <c r="AN2019" s="5" t="str">
        <f t="shared" si="158"/>
        <v/>
      </c>
      <c r="AO2019" s="15">
        <v>1000</v>
      </c>
      <c r="AQ2019" s="5">
        <v>0</v>
      </c>
      <c r="BB2019" s="26" t="s">
        <v>2758</v>
      </c>
      <c r="BC2019" s="26"/>
    </row>
    <row r="2020" spans="1:55" thickTop="1" thickBot="1" x14ac:dyDescent="0.25">
      <c r="A2020" s="5">
        <f t="shared" si="157"/>
        <v>2015</v>
      </c>
      <c r="B2020" s="5">
        <f>[1]角色配置表!B2020</f>
        <v>105920</v>
      </c>
      <c r="C2020" s="5">
        <f>[1]角色配置表!D2020</f>
        <v>1059</v>
      </c>
      <c r="D2020" s="63">
        <f>IFERROR(VLOOKUP($I2020,[2]低模说明表!$A$1:$B$9999,2,0),"")</f>
        <v>70000020</v>
      </c>
      <c r="E2020" s="63">
        <f>IFERROR(VLOOKUP($I2020,[2]高模说明表!$A$1:$B$9999,2,0),"")</f>
        <v>76000040</v>
      </c>
      <c r="F2020" s="5">
        <f>[1]角色配置表!F2020</f>
        <v>20</v>
      </c>
      <c r="G2020" s="5">
        <f>[1]角色配置表!G2020</f>
        <v>3001059</v>
      </c>
      <c r="H2020" s="5">
        <f t="shared" si="154"/>
        <v>3101059</v>
      </c>
      <c r="I2020" s="5" t="str">
        <f>[1]角色配置表!H2020</f>
        <v>预留6</v>
      </c>
      <c r="J2020" s="12">
        <v>0</v>
      </c>
      <c r="K2020" s="30">
        <v>10000</v>
      </c>
      <c r="L2020" s="30"/>
      <c r="M2020" s="15" t="s">
        <v>506</v>
      </c>
      <c r="N2020" s="15" t="s">
        <v>845</v>
      </c>
      <c r="O2020" s="15" t="s">
        <v>1755</v>
      </c>
      <c r="P2020" s="5" t="str">
        <f>[1]角色配置表!I2020</f>
        <v>1,12780;3,0;4,0</v>
      </c>
      <c r="Q2020" s="5">
        <f>[1]角色配置表!J2020</f>
        <v>0</v>
      </c>
      <c r="R2020" s="47" t="str">
        <f t="shared" si="155"/>
        <v>0,30</v>
      </c>
      <c r="S2020" s="47">
        <v>0</v>
      </c>
      <c r="T2020" s="47" t="s">
        <v>306</v>
      </c>
      <c r="U2020" s="47">
        <v>30</v>
      </c>
      <c r="V2020" s="47" t="s">
        <v>852</v>
      </c>
      <c r="W2020" s="31" t="str">
        <f t="shared" si="156"/>
        <v>0,30</v>
      </c>
      <c r="X2020" s="31">
        <v>0</v>
      </c>
      <c r="Y2020" s="31" t="s">
        <v>306</v>
      </c>
      <c r="Z2020" s="31">
        <v>30</v>
      </c>
      <c r="AA2020" s="5">
        <f>[1]角色配置表!K2020</f>
        <v>1</v>
      </c>
      <c r="AC2020" s="5">
        <f>[1]角色配置表!N2020</f>
        <v>0</v>
      </c>
      <c r="AD2020" s="5">
        <f>[1]角色配置表!O2020</f>
        <v>1601</v>
      </c>
      <c r="AE2020" s="14">
        <v>200006</v>
      </c>
      <c r="AF2020" s="11"/>
      <c r="AG2020" s="25">
        <v>200007</v>
      </c>
      <c r="AH2020" s="12" t="s">
        <v>846</v>
      </c>
      <c r="AI2020" s="15" t="s">
        <v>216</v>
      </c>
      <c r="AJ2020" s="30">
        <v>0</v>
      </c>
      <c r="AK2020" s="5">
        <f>[1]角色配置表!Q2020</f>
        <v>60000</v>
      </c>
      <c r="AL2020" s="5">
        <f>[1]角色配置表!S2020</f>
        <v>1</v>
      </c>
      <c r="AN2020" s="5" t="str">
        <f t="shared" si="158"/>
        <v/>
      </c>
      <c r="AO2020" s="15">
        <v>1000</v>
      </c>
      <c r="AQ2020" s="5">
        <v>0</v>
      </c>
      <c r="BB2020" s="26" t="s">
        <v>2758</v>
      </c>
      <c r="BC2020" s="26"/>
    </row>
    <row r="2021" spans="1:55" thickTop="1" thickBot="1" x14ac:dyDescent="0.25">
      <c r="A2021" s="5">
        <f t="shared" si="157"/>
        <v>2016</v>
      </c>
      <c r="B2021" s="5">
        <f>[1]角色配置表!B2021</f>
        <v>105921</v>
      </c>
      <c r="C2021" s="5">
        <f>[1]角色配置表!D2021</f>
        <v>1059</v>
      </c>
      <c r="D2021" s="63">
        <f>IFERROR(VLOOKUP($I2021,[2]低模说明表!$A$1:$B$9999,2,0),"")</f>
        <v>70000020</v>
      </c>
      <c r="E2021" s="63">
        <f>IFERROR(VLOOKUP($I2021,[2]高模说明表!$A$1:$B$9999,2,0),"")</f>
        <v>76000040</v>
      </c>
      <c r="F2021" s="5">
        <f>[1]角色配置表!F2021</f>
        <v>21</v>
      </c>
      <c r="G2021" s="5">
        <f>[1]角色配置表!G2021</f>
        <v>3001059</v>
      </c>
      <c r="H2021" s="5">
        <f t="shared" si="154"/>
        <v>3101059</v>
      </c>
      <c r="I2021" s="5" t="str">
        <f>[1]角色配置表!H2021</f>
        <v>预留6</v>
      </c>
      <c r="J2021" s="12">
        <v>0</v>
      </c>
      <c r="K2021" s="30">
        <v>10000</v>
      </c>
      <c r="L2021" s="30"/>
      <c r="M2021" s="15" t="s">
        <v>506</v>
      </c>
      <c r="N2021" s="15" t="s">
        <v>845</v>
      </c>
      <c r="O2021" s="15" t="s">
        <v>1755</v>
      </c>
      <c r="P2021" s="5" t="str">
        <f>[1]角色配置表!I2021</f>
        <v>1,15336;3,0;4,0</v>
      </c>
      <c r="Q2021" s="5">
        <f>[1]角色配置表!J2021</f>
        <v>0</v>
      </c>
      <c r="R2021" s="47" t="str">
        <f t="shared" si="155"/>
        <v>0,30</v>
      </c>
      <c r="S2021" s="47">
        <v>0</v>
      </c>
      <c r="T2021" s="47" t="s">
        <v>306</v>
      </c>
      <c r="U2021" s="47">
        <v>30</v>
      </c>
      <c r="V2021" s="47" t="s">
        <v>852</v>
      </c>
      <c r="W2021" s="31" t="str">
        <f t="shared" si="156"/>
        <v>0,30</v>
      </c>
      <c r="X2021" s="31">
        <v>0</v>
      </c>
      <c r="Y2021" s="31" t="s">
        <v>306</v>
      </c>
      <c r="Z2021" s="31">
        <v>30</v>
      </c>
      <c r="AA2021" s="5">
        <f>[1]角色配置表!K2021</f>
        <v>1</v>
      </c>
      <c r="AC2021" s="5">
        <f>[1]角色配置表!N2021</f>
        <v>0</v>
      </c>
      <c r="AD2021" s="5">
        <f>[1]角色配置表!O2021</f>
        <v>1601</v>
      </c>
      <c r="AE2021" s="14">
        <v>200006</v>
      </c>
      <c r="AF2021" s="11"/>
      <c r="AG2021" s="25">
        <v>200007</v>
      </c>
      <c r="AH2021" s="12" t="s">
        <v>846</v>
      </c>
      <c r="AI2021" s="15" t="s">
        <v>216</v>
      </c>
      <c r="AJ2021" s="30">
        <v>0</v>
      </c>
      <c r="AK2021" s="5">
        <f>[1]角色配置表!Q2021</f>
        <v>60000</v>
      </c>
      <c r="AL2021" s="5">
        <f>[1]角色配置表!S2021</f>
        <v>1</v>
      </c>
      <c r="AN2021" s="5" t="str">
        <f t="shared" si="158"/>
        <v/>
      </c>
      <c r="AO2021" s="15">
        <v>1000</v>
      </c>
      <c r="AQ2021" s="5">
        <v>0</v>
      </c>
      <c r="BB2021" s="26" t="s">
        <v>2758</v>
      </c>
      <c r="BC2021" s="26"/>
    </row>
    <row r="2022" spans="1:55" thickTop="1" thickBot="1" x14ac:dyDescent="0.25">
      <c r="A2022" s="5">
        <f t="shared" si="157"/>
        <v>2017</v>
      </c>
      <c r="B2022" s="5">
        <f>[1]角色配置表!B2022</f>
        <v>105922</v>
      </c>
      <c r="C2022" s="5">
        <f>[1]角色配置表!D2022</f>
        <v>1059</v>
      </c>
      <c r="D2022" s="63">
        <f>IFERROR(VLOOKUP($I2022,[2]低模说明表!$A$1:$B$9999,2,0),"")</f>
        <v>70000020</v>
      </c>
      <c r="E2022" s="63">
        <f>IFERROR(VLOOKUP($I2022,[2]高模说明表!$A$1:$B$9999,2,0),"")</f>
        <v>76000040</v>
      </c>
      <c r="F2022" s="5">
        <f>[1]角色配置表!F2022</f>
        <v>22</v>
      </c>
      <c r="G2022" s="5">
        <f>[1]角色配置表!G2022</f>
        <v>3001059</v>
      </c>
      <c r="H2022" s="5">
        <f t="shared" si="154"/>
        <v>3101059</v>
      </c>
      <c r="I2022" s="5" t="str">
        <f>[1]角色配置表!H2022</f>
        <v>预留6</v>
      </c>
      <c r="J2022" s="12">
        <v>0</v>
      </c>
      <c r="K2022" s="30">
        <v>10000</v>
      </c>
      <c r="L2022" s="30"/>
      <c r="M2022" s="15" t="s">
        <v>506</v>
      </c>
      <c r="N2022" s="15" t="s">
        <v>845</v>
      </c>
      <c r="O2022" s="15" t="s">
        <v>1755</v>
      </c>
      <c r="P2022" s="5" t="str">
        <f>[1]角色配置表!I2022</f>
        <v>1,18403;3,0;4,0</v>
      </c>
      <c r="Q2022" s="5">
        <f>[1]角色配置表!J2022</f>
        <v>0</v>
      </c>
      <c r="R2022" s="47" t="str">
        <f t="shared" si="155"/>
        <v>0,30</v>
      </c>
      <c r="S2022" s="47">
        <v>0</v>
      </c>
      <c r="T2022" s="47" t="s">
        <v>306</v>
      </c>
      <c r="U2022" s="47">
        <v>30</v>
      </c>
      <c r="V2022" s="47" t="s">
        <v>852</v>
      </c>
      <c r="W2022" s="31" t="str">
        <f t="shared" si="156"/>
        <v>0,30</v>
      </c>
      <c r="X2022" s="31">
        <v>0</v>
      </c>
      <c r="Y2022" s="31" t="s">
        <v>306</v>
      </c>
      <c r="Z2022" s="31">
        <v>30</v>
      </c>
      <c r="AA2022" s="5">
        <f>[1]角色配置表!K2022</f>
        <v>1</v>
      </c>
      <c r="AC2022" s="5">
        <f>[1]角色配置表!N2022</f>
        <v>0</v>
      </c>
      <c r="AD2022" s="5">
        <f>[1]角色配置表!O2022</f>
        <v>1601</v>
      </c>
      <c r="AE2022" s="14">
        <v>200006</v>
      </c>
      <c r="AF2022" s="11"/>
      <c r="AG2022" s="25">
        <v>200007</v>
      </c>
      <c r="AH2022" s="12" t="s">
        <v>846</v>
      </c>
      <c r="AI2022" s="15" t="s">
        <v>216</v>
      </c>
      <c r="AJ2022" s="30">
        <v>0</v>
      </c>
      <c r="AK2022" s="5">
        <f>[1]角色配置表!Q2022</f>
        <v>60000</v>
      </c>
      <c r="AL2022" s="5">
        <f>[1]角色配置表!S2022</f>
        <v>1</v>
      </c>
      <c r="AN2022" s="5" t="str">
        <f t="shared" si="158"/>
        <v/>
      </c>
      <c r="AO2022" s="15">
        <v>1000</v>
      </c>
      <c r="AQ2022" s="5">
        <v>0</v>
      </c>
      <c r="BB2022" s="26" t="s">
        <v>2758</v>
      </c>
      <c r="BC2022" s="26"/>
    </row>
    <row r="2023" spans="1:55" thickTop="1" thickBot="1" x14ac:dyDescent="0.25">
      <c r="A2023" s="5">
        <f t="shared" si="157"/>
        <v>2018</v>
      </c>
      <c r="B2023" s="5">
        <f>[1]角色配置表!B2023</f>
        <v>105923</v>
      </c>
      <c r="C2023" s="5">
        <f>[1]角色配置表!D2023</f>
        <v>1059</v>
      </c>
      <c r="D2023" s="63">
        <f>IFERROR(VLOOKUP($I2023,[2]低模说明表!$A$1:$B$9999,2,0),"")</f>
        <v>70000020</v>
      </c>
      <c r="E2023" s="63">
        <f>IFERROR(VLOOKUP($I2023,[2]高模说明表!$A$1:$B$9999,2,0),"")</f>
        <v>76000040</v>
      </c>
      <c r="F2023" s="5">
        <f>[1]角色配置表!F2023</f>
        <v>23</v>
      </c>
      <c r="G2023" s="5">
        <f>[1]角色配置表!G2023</f>
        <v>3001059</v>
      </c>
      <c r="H2023" s="5">
        <f t="shared" si="154"/>
        <v>3101059</v>
      </c>
      <c r="I2023" s="5" t="str">
        <f>[1]角色配置表!H2023</f>
        <v>预留6</v>
      </c>
      <c r="J2023" s="12">
        <v>0</v>
      </c>
      <c r="K2023" s="30">
        <v>10000</v>
      </c>
      <c r="L2023" s="30"/>
      <c r="M2023" s="15" t="s">
        <v>506</v>
      </c>
      <c r="N2023" s="15" t="s">
        <v>845</v>
      </c>
      <c r="O2023" s="15" t="s">
        <v>1755</v>
      </c>
      <c r="P2023" s="5" t="str">
        <f>[1]角色配置表!I2023</f>
        <v>1,22083;3,0;4,0</v>
      </c>
      <c r="Q2023" s="5">
        <f>[1]角色配置表!J2023</f>
        <v>0</v>
      </c>
      <c r="R2023" s="47" t="str">
        <f t="shared" si="155"/>
        <v>0,30</v>
      </c>
      <c r="S2023" s="47">
        <v>0</v>
      </c>
      <c r="T2023" s="47" t="s">
        <v>306</v>
      </c>
      <c r="U2023" s="47">
        <v>30</v>
      </c>
      <c r="V2023" s="47" t="s">
        <v>852</v>
      </c>
      <c r="W2023" s="31" t="str">
        <f t="shared" si="156"/>
        <v>0,30</v>
      </c>
      <c r="X2023" s="31">
        <v>0</v>
      </c>
      <c r="Y2023" s="31" t="s">
        <v>306</v>
      </c>
      <c r="Z2023" s="31">
        <v>30</v>
      </c>
      <c r="AA2023" s="5">
        <f>[1]角色配置表!K2023</f>
        <v>1</v>
      </c>
      <c r="AC2023" s="5">
        <f>[1]角色配置表!N2023</f>
        <v>0</v>
      </c>
      <c r="AD2023" s="5">
        <f>[1]角色配置表!O2023</f>
        <v>1601</v>
      </c>
      <c r="AE2023" s="14">
        <v>200006</v>
      </c>
      <c r="AF2023" s="11"/>
      <c r="AG2023" s="25">
        <v>200007</v>
      </c>
      <c r="AH2023" s="12" t="s">
        <v>846</v>
      </c>
      <c r="AI2023" s="15" t="s">
        <v>216</v>
      </c>
      <c r="AJ2023" s="30">
        <v>0</v>
      </c>
      <c r="AK2023" s="5">
        <f>[1]角色配置表!Q2023</f>
        <v>60000</v>
      </c>
      <c r="AL2023" s="5">
        <f>[1]角色配置表!S2023</f>
        <v>1</v>
      </c>
      <c r="AN2023" s="5" t="str">
        <f t="shared" si="158"/>
        <v/>
      </c>
      <c r="AO2023" s="15">
        <v>1000</v>
      </c>
      <c r="AQ2023" s="5">
        <v>0</v>
      </c>
      <c r="BB2023" s="26" t="s">
        <v>2758</v>
      </c>
      <c r="BC2023" s="26"/>
    </row>
    <row r="2024" spans="1:55" thickTop="1" thickBot="1" x14ac:dyDescent="0.25">
      <c r="A2024" s="5">
        <f t="shared" si="157"/>
        <v>2019</v>
      </c>
      <c r="B2024" s="5">
        <f>[1]角色配置表!B2024</f>
        <v>105924</v>
      </c>
      <c r="C2024" s="5">
        <f>[1]角色配置表!D2024</f>
        <v>1059</v>
      </c>
      <c r="D2024" s="63">
        <f>IFERROR(VLOOKUP($I2024,[2]低模说明表!$A$1:$B$9999,2,0),"")</f>
        <v>70000020</v>
      </c>
      <c r="E2024" s="63">
        <f>IFERROR(VLOOKUP($I2024,[2]高模说明表!$A$1:$B$9999,2,0),"")</f>
        <v>76000040</v>
      </c>
      <c r="F2024" s="5">
        <f>[1]角色配置表!F2024</f>
        <v>24</v>
      </c>
      <c r="G2024" s="5">
        <f>[1]角色配置表!G2024</f>
        <v>3001059</v>
      </c>
      <c r="H2024" s="5">
        <f t="shared" si="154"/>
        <v>3101059</v>
      </c>
      <c r="I2024" s="5" t="str">
        <f>[1]角色配置表!H2024</f>
        <v>预留6</v>
      </c>
      <c r="J2024" s="12">
        <v>0</v>
      </c>
      <c r="K2024" s="30">
        <v>10000</v>
      </c>
      <c r="L2024" s="30"/>
      <c r="M2024" s="15" t="s">
        <v>506</v>
      </c>
      <c r="N2024" s="15" t="s">
        <v>845</v>
      </c>
      <c r="O2024" s="15" t="s">
        <v>1755</v>
      </c>
      <c r="P2024" s="5" t="str">
        <f>[1]角色配置表!I2024</f>
        <v>1,26499;3,0;4,0</v>
      </c>
      <c r="Q2024" s="5">
        <f>[1]角色配置表!J2024</f>
        <v>0</v>
      </c>
      <c r="R2024" s="47" t="str">
        <f t="shared" si="155"/>
        <v>0,30</v>
      </c>
      <c r="S2024" s="47">
        <v>0</v>
      </c>
      <c r="T2024" s="47" t="s">
        <v>306</v>
      </c>
      <c r="U2024" s="47">
        <v>30</v>
      </c>
      <c r="V2024" s="47" t="s">
        <v>852</v>
      </c>
      <c r="W2024" s="31" t="str">
        <f t="shared" si="156"/>
        <v>0,30</v>
      </c>
      <c r="X2024" s="31">
        <v>0</v>
      </c>
      <c r="Y2024" s="31" t="s">
        <v>306</v>
      </c>
      <c r="Z2024" s="31">
        <v>30</v>
      </c>
      <c r="AA2024" s="5">
        <f>[1]角色配置表!K2024</f>
        <v>1</v>
      </c>
      <c r="AC2024" s="5">
        <f>[1]角色配置表!N2024</f>
        <v>0</v>
      </c>
      <c r="AD2024" s="5">
        <f>[1]角色配置表!O2024</f>
        <v>1601</v>
      </c>
      <c r="AE2024" s="14">
        <v>200006</v>
      </c>
      <c r="AF2024" s="11"/>
      <c r="AG2024" s="25">
        <v>200007</v>
      </c>
      <c r="AH2024" s="12" t="s">
        <v>846</v>
      </c>
      <c r="AI2024" s="15" t="s">
        <v>216</v>
      </c>
      <c r="AJ2024" s="30">
        <v>0</v>
      </c>
      <c r="AK2024" s="5">
        <f>[1]角色配置表!Q2024</f>
        <v>60000</v>
      </c>
      <c r="AL2024" s="5">
        <f>[1]角色配置表!S2024</f>
        <v>1</v>
      </c>
      <c r="AN2024" s="5" t="str">
        <f t="shared" si="158"/>
        <v/>
      </c>
      <c r="AO2024" s="15">
        <v>1000</v>
      </c>
      <c r="AQ2024" s="5">
        <v>0</v>
      </c>
      <c r="BB2024" s="26" t="s">
        <v>2758</v>
      </c>
      <c r="BC2024" s="26"/>
    </row>
    <row r="2025" spans="1:55" thickTop="1" thickBot="1" x14ac:dyDescent="0.25">
      <c r="A2025" s="5">
        <f t="shared" si="157"/>
        <v>2020</v>
      </c>
      <c r="B2025" s="5">
        <f>[1]角色配置表!B2025</f>
        <v>105925</v>
      </c>
      <c r="C2025" s="5">
        <f>[1]角色配置表!D2025</f>
        <v>1059</v>
      </c>
      <c r="D2025" s="63">
        <f>IFERROR(VLOOKUP($I2025,[2]低模说明表!$A$1:$B$9999,2,0),"")</f>
        <v>70000020</v>
      </c>
      <c r="E2025" s="63">
        <f>IFERROR(VLOOKUP($I2025,[2]高模说明表!$A$1:$B$9999,2,0),"")</f>
        <v>76000040</v>
      </c>
      <c r="F2025" s="5">
        <f>[1]角色配置表!F2025</f>
        <v>25</v>
      </c>
      <c r="G2025" s="5">
        <f>[1]角色配置表!G2025</f>
        <v>3001059</v>
      </c>
      <c r="H2025" s="5">
        <f t="shared" si="154"/>
        <v>3101059</v>
      </c>
      <c r="I2025" s="5" t="str">
        <f>[1]角色配置表!H2025</f>
        <v>预留6</v>
      </c>
      <c r="J2025" s="12">
        <v>0</v>
      </c>
      <c r="K2025" s="30">
        <v>10000</v>
      </c>
      <c r="L2025" s="30"/>
      <c r="M2025" s="15" t="s">
        <v>506</v>
      </c>
      <c r="N2025" s="15" t="s">
        <v>845</v>
      </c>
      <c r="O2025" s="15" t="s">
        <v>1755</v>
      </c>
      <c r="P2025" s="5" t="str">
        <f>[1]角色配置表!I2025</f>
        <v>1,31799;3,0;4,0</v>
      </c>
      <c r="Q2025" s="5">
        <f>[1]角色配置表!J2025</f>
        <v>0</v>
      </c>
      <c r="R2025" s="47" t="str">
        <f t="shared" si="155"/>
        <v>0,30</v>
      </c>
      <c r="S2025" s="47">
        <v>0</v>
      </c>
      <c r="T2025" s="47" t="s">
        <v>306</v>
      </c>
      <c r="U2025" s="47">
        <v>30</v>
      </c>
      <c r="V2025" s="47" t="s">
        <v>852</v>
      </c>
      <c r="W2025" s="31" t="str">
        <f t="shared" si="156"/>
        <v>0,30</v>
      </c>
      <c r="X2025" s="31">
        <v>0</v>
      </c>
      <c r="Y2025" s="31" t="s">
        <v>306</v>
      </c>
      <c r="Z2025" s="31">
        <v>30</v>
      </c>
      <c r="AA2025" s="5">
        <f>[1]角色配置表!K2025</f>
        <v>1</v>
      </c>
      <c r="AC2025" s="5">
        <f>[1]角色配置表!N2025</f>
        <v>0</v>
      </c>
      <c r="AD2025" s="5">
        <f>[1]角色配置表!O2025</f>
        <v>1601</v>
      </c>
      <c r="AE2025" s="14">
        <v>200006</v>
      </c>
      <c r="AF2025" s="11"/>
      <c r="AG2025" s="25">
        <v>200007</v>
      </c>
      <c r="AH2025" s="12" t="s">
        <v>846</v>
      </c>
      <c r="AI2025" s="15" t="s">
        <v>216</v>
      </c>
      <c r="AJ2025" s="30">
        <v>0</v>
      </c>
      <c r="AK2025" s="5">
        <f>[1]角色配置表!Q2025</f>
        <v>60000</v>
      </c>
      <c r="AL2025" s="5">
        <f>[1]角色配置表!S2025</f>
        <v>1</v>
      </c>
      <c r="AN2025" s="5" t="str">
        <f t="shared" si="158"/>
        <v/>
      </c>
      <c r="AO2025" s="15">
        <v>1000</v>
      </c>
      <c r="AQ2025" s="5">
        <v>0</v>
      </c>
      <c r="BB2025" s="26" t="s">
        <v>2758</v>
      </c>
      <c r="BC2025" s="26"/>
    </row>
    <row r="2026" spans="1:55" thickTop="1" thickBot="1" x14ac:dyDescent="0.25">
      <c r="A2026" s="5">
        <f t="shared" si="157"/>
        <v>2021</v>
      </c>
      <c r="B2026" s="5">
        <f>[1]角色配置表!B2026</f>
        <v>105926</v>
      </c>
      <c r="C2026" s="5">
        <f>[1]角色配置表!D2026</f>
        <v>1059</v>
      </c>
      <c r="D2026" s="63">
        <f>IFERROR(VLOOKUP($I2026,[2]低模说明表!$A$1:$B$9999,2,0),"")</f>
        <v>70000020</v>
      </c>
      <c r="E2026" s="63">
        <f>IFERROR(VLOOKUP($I2026,[2]高模说明表!$A$1:$B$9999,2,0),"")</f>
        <v>76000040</v>
      </c>
      <c r="F2026" s="5">
        <f>[1]角色配置表!F2026</f>
        <v>26</v>
      </c>
      <c r="G2026" s="5">
        <f>[1]角色配置表!G2026</f>
        <v>3001059</v>
      </c>
      <c r="H2026" s="5">
        <f t="shared" si="154"/>
        <v>3101059</v>
      </c>
      <c r="I2026" s="5" t="str">
        <f>[1]角色配置表!H2026</f>
        <v>预留6</v>
      </c>
      <c r="J2026" s="12">
        <v>0</v>
      </c>
      <c r="K2026" s="30">
        <v>10000</v>
      </c>
      <c r="L2026" s="30"/>
      <c r="M2026" s="15" t="s">
        <v>506</v>
      </c>
      <c r="N2026" s="15" t="s">
        <v>845</v>
      </c>
      <c r="O2026" s="15" t="s">
        <v>1755</v>
      </c>
      <c r="P2026" s="5" t="str">
        <f>[1]角色配置表!I2026</f>
        <v>1,38159;3,0;4,0</v>
      </c>
      <c r="Q2026" s="5">
        <f>[1]角色配置表!J2026</f>
        <v>0</v>
      </c>
      <c r="R2026" s="47" t="str">
        <f t="shared" si="155"/>
        <v>0,30</v>
      </c>
      <c r="S2026" s="47">
        <v>0</v>
      </c>
      <c r="T2026" s="47" t="s">
        <v>306</v>
      </c>
      <c r="U2026" s="47">
        <v>30</v>
      </c>
      <c r="V2026" s="47" t="s">
        <v>852</v>
      </c>
      <c r="W2026" s="31" t="str">
        <f t="shared" si="156"/>
        <v>0,30</v>
      </c>
      <c r="X2026" s="31">
        <v>0</v>
      </c>
      <c r="Y2026" s="31" t="s">
        <v>306</v>
      </c>
      <c r="Z2026" s="31">
        <v>30</v>
      </c>
      <c r="AA2026" s="5">
        <f>[1]角色配置表!K2026</f>
        <v>1</v>
      </c>
      <c r="AC2026" s="5">
        <f>[1]角色配置表!N2026</f>
        <v>0</v>
      </c>
      <c r="AD2026" s="5">
        <f>[1]角色配置表!O2026</f>
        <v>1601</v>
      </c>
      <c r="AE2026" s="14">
        <v>200006</v>
      </c>
      <c r="AF2026" s="11"/>
      <c r="AG2026" s="25">
        <v>200007</v>
      </c>
      <c r="AH2026" s="12" t="s">
        <v>846</v>
      </c>
      <c r="AI2026" s="15" t="s">
        <v>216</v>
      </c>
      <c r="AJ2026" s="30">
        <v>0</v>
      </c>
      <c r="AK2026" s="5">
        <f>[1]角色配置表!Q2026</f>
        <v>60000</v>
      </c>
      <c r="AL2026" s="5">
        <f>[1]角色配置表!S2026</f>
        <v>1</v>
      </c>
      <c r="AN2026" s="5" t="str">
        <f t="shared" si="158"/>
        <v/>
      </c>
      <c r="AO2026" s="15">
        <v>1000</v>
      </c>
      <c r="AQ2026" s="5">
        <v>0</v>
      </c>
      <c r="BB2026" s="26" t="s">
        <v>2758</v>
      </c>
      <c r="BC2026" s="26"/>
    </row>
    <row r="2027" spans="1:55" thickTop="1" thickBot="1" x14ac:dyDescent="0.25">
      <c r="A2027" s="5">
        <f t="shared" si="157"/>
        <v>2022</v>
      </c>
      <c r="B2027" s="5">
        <f>[1]角色配置表!B2027</f>
        <v>105927</v>
      </c>
      <c r="C2027" s="5">
        <f>[1]角色配置表!D2027</f>
        <v>1059</v>
      </c>
      <c r="D2027" s="63">
        <f>IFERROR(VLOOKUP($I2027,[2]低模说明表!$A$1:$B$9999,2,0),"")</f>
        <v>70000020</v>
      </c>
      <c r="E2027" s="63">
        <f>IFERROR(VLOOKUP($I2027,[2]高模说明表!$A$1:$B$9999,2,0),"")</f>
        <v>76000040</v>
      </c>
      <c r="F2027" s="5">
        <f>[1]角色配置表!F2027</f>
        <v>27</v>
      </c>
      <c r="G2027" s="5">
        <f>[1]角色配置表!G2027</f>
        <v>3001059</v>
      </c>
      <c r="H2027" s="5">
        <f t="shared" si="154"/>
        <v>3101059</v>
      </c>
      <c r="I2027" s="5" t="str">
        <f>[1]角色配置表!H2027</f>
        <v>预留6</v>
      </c>
      <c r="J2027" s="12">
        <v>0</v>
      </c>
      <c r="K2027" s="30">
        <v>10000</v>
      </c>
      <c r="L2027" s="30"/>
      <c r="M2027" s="15" t="s">
        <v>506</v>
      </c>
      <c r="N2027" s="15" t="s">
        <v>845</v>
      </c>
      <c r="O2027" s="15" t="s">
        <v>1755</v>
      </c>
      <c r="P2027" s="5" t="str">
        <f>[1]角色配置表!I2027</f>
        <v>1,45791;3,0;4,0</v>
      </c>
      <c r="Q2027" s="5">
        <f>[1]角色配置表!J2027</f>
        <v>0</v>
      </c>
      <c r="R2027" s="47" t="str">
        <f t="shared" si="155"/>
        <v>0,30</v>
      </c>
      <c r="S2027" s="47">
        <v>0</v>
      </c>
      <c r="T2027" s="47" t="s">
        <v>306</v>
      </c>
      <c r="U2027" s="47">
        <v>30</v>
      </c>
      <c r="V2027" s="47" t="s">
        <v>852</v>
      </c>
      <c r="W2027" s="31" t="str">
        <f t="shared" si="156"/>
        <v>0,30</v>
      </c>
      <c r="X2027" s="31">
        <v>0</v>
      </c>
      <c r="Y2027" s="31" t="s">
        <v>306</v>
      </c>
      <c r="Z2027" s="31">
        <v>30</v>
      </c>
      <c r="AA2027" s="5">
        <f>[1]角色配置表!K2027</f>
        <v>1</v>
      </c>
      <c r="AC2027" s="5">
        <f>[1]角色配置表!N2027</f>
        <v>0</v>
      </c>
      <c r="AD2027" s="5">
        <f>[1]角色配置表!O2027</f>
        <v>1601</v>
      </c>
      <c r="AE2027" s="14">
        <v>200006</v>
      </c>
      <c r="AF2027" s="11"/>
      <c r="AG2027" s="25">
        <v>200007</v>
      </c>
      <c r="AH2027" s="12" t="s">
        <v>846</v>
      </c>
      <c r="AI2027" s="15" t="s">
        <v>216</v>
      </c>
      <c r="AJ2027" s="30">
        <v>0</v>
      </c>
      <c r="AK2027" s="5">
        <f>[1]角色配置表!Q2027</f>
        <v>60000</v>
      </c>
      <c r="AL2027" s="5">
        <f>[1]角色配置表!S2027</f>
        <v>1</v>
      </c>
      <c r="AN2027" s="5" t="str">
        <f t="shared" si="158"/>
        <v/>
      </c>
      <c r="AO2027" s="15">
        <v>1000</v>
      </c>
      <c r="AQ2027" s="5">
        <v>0</v>
      </c>
      <c r="BB2027" s="26" t="s">
        <v>2758</v>
      </c>
      <c r="BC2027" s="26"/>
    </row>
    <row r="2028" spans="1:55" thickTop="1" thickBot="1" x14ac:dyDescent="0.25">
      <c r="A2028" s="5">
        <f t="shared" si="157"/>
        <v>2023</v>
      </c>
      <c r="B2028" s="5">
        <f>[1]角色配置表!B2028</f>
        <v>105928</v>
      </c>
      <c r="C2028" s="5">
        <f>[1]角色配置表!D2028</f>
        <v>1059</v>
      </c>
      <c r="D2028" s="63">
        <f>IFERROR(VLOOKUP($I2028,[2]低模说明表!$A$1:$B$9999,2,0),"")</f>
        <v>70000020</v>
      </c>
      <c r="E2028" s="63">
        <f>IFERROR(VLOOKUP($I2028,[2]高模说明表!$A$1:$B$9999,2,0),"")</f>
        <v>76000040</v>
      </c>
      <c r="F2028" s="5">
        <f>[1]角色配置表!F2028</f>
        <v>28</v>
      </c>
      <c r="G2028" s="5">
        <f>[1]角色配置表!G2028</f>
        <v>3001059</v>
      </c>
      <c r="H2028" s="5">
        <f t="shared" si="154"/>
        <v>3101059</v>
      </c>
      <c r="I2028" s="5" t="str">
        <f>[1]角色配置表!H2028</f>
        <v>预留6</v>
      </c>
      <c r="J2028" s="12">
        <v>0</v>
      </c>
      <c r="K2028" s="30">
        <v>10000</v>
      </c>
      <c r="L2028" s="30"/>
      <c r="M2028" s="15" t="s">
        <v>506</v>
      </c>
      <c r="N2028" s="15" t="s">
        <v>845</v>
      </c>
      <c r="O2028" s="15" t="s">
        <v>1755</v>
      </c>
      <c r="P2028" s="5" t="str">
        <f>[1]角色配置表!I2028</f>
        <v>1,54949;3,0;4,0</v>
      </c>
      <c r="Q2028" s="5">
        <f>[1]角色配置表!J2028</f>
        <v>0</v>
      </c>
      <c r="R2028" s="47" t="str">
        <f t="shared" si="155"/>
        <v>0,30</v>
      </c>
      <c r="S2028" s="47">
        <v>0</v>
      </c>
      <c r="T2028" s="47" t="s">
        <v>306</v>
      </c>
      <c r="U2028" s="47">
        <v>30</v>
      </c>
      <c r="V2028" s="47" t="s">
        <v>852</v>
      </c>
      <c r="W2028" s="31" t="str">
        <f t="shared" si="156"/>
        <v>0,30</v>
      </c>
      <c r="X2028" s="31">
        <v>0</v>
      </c>
      <c r="Y2028" s="31" t="s">
        <v>306</v>
      </c>
      <c r="Z2028" s="31">
        <v>30</v>
      </c>
      <c r="AA2028" s="5">
        <f>[1]角色配置表!K2028</f>
        <v>1</v>
      </c>
      <c r="AC2028" s="5">
        <f>[1]角色配置表!N2028</f>
        <v>0</v>
      </c>
      <c r="AD2028" s="5">
        <f>[1]角色配置表!O2028</f>
        <v>1601</v>
      </c>
      <c r="AE2028" s="14">
        <v>200006</v>
      </c>
      <c r="AF2028" s="11"/>
      <c r="AG2028" s="25">
        <v>200007</v>
      </c>
      <c r="AH2028" s="12" t="s">
        <v>846</v>
      </c>
      <c r="AI2028" s="15" t="s">
        <v>216</v>
      </c>
      <c r="AJ2028" s="30">
        <v>0</v>
      </c>
      <c r="AK2028" s="5">
        <f>[1]角色配置表!Q2028</f>
        <v>60000</v>
      </c>
      <c r="AL2028" s="5">
        <f>[1]角色配置表!S2028</f>
        <v>1</v>
      </c>
      <c r="AN2028" s="5" t="str">
        <f t="shared" si="158"/>
        <v/>
      </c>
      <c r="AO2028" s="15">
        <v>1000</v>
      </c>
      <c r="AQ2028" s="5">
        <v>0</v>
      </c>
      <c r="BB2028" s="26" t="s">
        <v>2758</v>
      </c>
      <c r="BC2028" s="26"/>
    </row>
    <row r="2029" spans="1:55" thickTop="1" thickBot="1" x14ac:dyDescent="0.25">
      <c r="A2029" s="5">
        <f t="shared" si="157"/>
        <v>2024</v>
      </c>
      <c r="B2029" s="5">
        <f>[1]角色配置表!B2029</f>
        <v>105929</v>
      </c>
      <c r="C2029" s="5">
        <f>[1]角色配置表!D2029</f>
        <v>1059</v>
      </c>
      <c r="D2029" s="63">
        <f>IFERROR(VLOOKUP($I2029,[2]低模说明表!$A$1:$B$9999,2,0),"")</f>
        <v>70000020</v>
      </c>
      <c r="E2029" s="63">
        <f>IFERROR(VLOOKUP($I2029,[2]高模说明表!$A$1:$B$9999,2,0),"")</f>
        <v>76000040</v>
      </c>
      <c r="F2029" s="5">
        <f>[1]角色配置表!F2029</f>
        <v>29</v>
      </c>
      <c r="G2029" s="5">
        <f>[1]角色配置表!G2029</f>
        <v>3001059</v>
      </c>
      <c r="H2029" s="5">
        <f t="shared" si="154"/>
        <v>3101059</v>
      </c>
      <c r="I2029" s="5" t="str">
        <f>[1]角色配置表!H2029</f>
        <v>预留6</v>
      </c>
      <c r="J2029" s="12">
        <v>0</v>
      </c>
      <c r="K2029" s="30">
        <v>10000</v>
      </c>
      <c r="L2029" s="30"/>
      <c r="M2029" s="15" t="s">
        <v>506</v>
      </c>
      <c r="N2029" s="15" t="s">
        <v>845</v>
      </c>
      <c r="O2029" s="15" t="s">
        <v>1755</v>
      </c>
      <c r="P2029" s="5" t="str">
        <f>[1]角色配置表!I2029</f>
        <v>1,65938;3,0;4,0</v>
      </c>
      <c r="Q2029" s="5">
        <f>[1]角色配置表!J2029</f>
        <v>0</v>
      </c>
      <c r="R2029" s="47" t="str">
        <f t="shared" si="155"/>
        <v>0,30</v>
      </c>
      <c r="S2029" s="47">
        <v>0</v>
      </c>
      <c r="T2029" s="47" t="s">
        <v>306</v>
      </c>
      <c r="U2029" s="47">
        <v>30</v>
      </c>
      <c r="V2029" s="47" t="s">
        <v>852</v>
      </c>
      <c r="W2029" s="31" t="str">
        <f t="shared" si="156"/>
        <v>0,30</v>
      </c>
      <c r="X2029" s="31">
        <v>0</v>
      </c>
      <c r="Y2029" s="31" t="s">
        <v>306</v>
      </c>
      <c r="Z2029" s="31">
        <v>30</v>
      </c>
      <c r="AA2029" s="5">
        <f>[1]角色配置表!K2029</f>
        <v>1</v>
      </c>
      <c r="AC2029" s="5">
        <f>[1]角色配置表!N2029</f>
        <v>0</v>
      </c>
      <c r="AD2029" s="5">
        <f>[1]角色配置表!O2029</f>
        <v>1601</v>
      </c>
      <c r="AE2029" s="14">
        <v>200006</v>
      </c>
      <c r="AF2029" s="11"/>
      <c r="AG2029" s="25">
        <v>200007</v>
      </c>
      <c r="AH2029" s="12" t="s">
        <v>846</v>
      </c>
      <c r="AI2029" s="15" t="s">
        <v>216</v>
      </c>
      <c r="AJ2029" s="30">
        <v>0</v>
      </c>
      <c r="AK2029" s="5">
        <f>[1]角色配置表!Q2029</f>
        <v>60000</v>
      </c>
      <c r="AL2029" s="5">
        <f>[1]角色配置表!S2029</f>
        <v>1</v>
      </c>
      <c r="AN2029" s="5" t="str">
        <f t="shared" si="158"/>
        <v/>
      </c>
      <c r="AO2029" s="15">
        <v>1000</v>
      </c>
      <c r="AQ2029" s="5">
        <v>0</v>
      </c>
      <c r="BB2029" s="26" t="s">
        <v>2758</v>
      </c>
      <c r="BC2029" s="26"/>
    </row>
    <row r="2030" spans="1:55" thickTop="1" thickBot="1" x14ac:dyDescent="0.25">
      <c r="A2030" s="5">
        <f t="shared" si="157"/>
        <v>2025</v>
      </c>
      <c r="B2030" s="5">
        <f>[1]角色配置表!B2030</f>
        <v>105930</v>
      </c>
      <c r="C2030" s="5">
        <f>[1]角色配置表!D2030</f>
        <v>1059</v>
      </c>
      <c r="D2030" s="63">
        <f>IFERROR(VLOOKUP($I2030,[2]低模说明表!$A$1:$B$9999,2,0),"")</f>
        <v>70000020</v>
      </c>
      <c r="E2030" s="63">
        <f>IFERROR(VLOOKUP($I2030,[2]高模说明表!$A$1:$B$9999,2,0),"")</f>
        <v>76000040</v>
      </c>
      <c r="F2030" s="5">
        <f>[1]角色配置表!F2030</f>
        <v>30</v>
      </c>
      <c r="G2030" s="5">
        <f>[1]角色配置表!G2030</f>
        <v>3001059</v>
      </c>
      <c r="H2030" s="5">
        <f t="shared" si="154"/>
        <v>3101059</v>
      </c>
      <c r="I2030" s="5" t="str">
        <f>[1]角色配置表!H2030</f>
        <v>预留6</v>
      </c>
      <c r="J2030" s="12">
        <v>0</v>
      </c>
      <c r="K2030" s="30">
        <v>10000</v>
      </c>
      <c r="L2030" s="30"/>
      <c r="M2030" s="15" t="s">
        <v>506</v>
      </c>
      <c r="N2030" s="15" t="s">
        <v>845</v>
      </c>
      <c r="O2030" s="15" t="s">
        <v>1755</v>
      </c>
      <c r="P2030" s="5" t="str">
        <f>[1]角色配置表!I2030</f>
        <v>1,79126;3,0;4,0</v>
      </c>
      <c r="Q2030" s="5">
        <f>[1]角色配置表!J2030</f>
        <v>0</v>
      </c>
      <c r="R2030" s="47" t="str">
        <f t="shared" si="155"/>
        <v>0,30</v>
      </c>
      <c r="S2030" s="47">
        <v>0</v>
      </c>
      <c r="T2030" s="47" t="s">
        <v>306</v>
      </c>
      <c r="U2030" s="47">
        <v>30</v>
      </c>
      <c r="V2030" s="47" t="s">
        <v>852</v>
      </c>
      <c r="W2030" s="31" t="str">
        <f t="shared" si="156"/>
        <v>0,30</v>
      </c>
      <c r="X2030" s="31">
        <v>0</v>
      </c>
      <c r="Y2030" s="31" t="s">
        <v>306</v>
      </c>
      <c r="Z2030" s="31">
        <v>30</v>
      </c>
      <c r="AA2030" s="5">
        <f>[1]角色配置表!K2030</f>
        <v>1</v>
      </c>
      <c r="AC2030" s="5">
        <f>[1]角色配置表!N2030</f>
        <v>0</v>
      </c>
      <c r="AD2030" s="5">
        <f>[1]角色配置表!O2030</f>
        <v>1601</v>
      </c>
      <c r="AE2030" s="14">
        <v>200006</v>
      </c>
      <c r="AF2030" s="11"/>
      <c r="AG2030" s="25">
        <v>200007</v>
      </c>
      <c r="AH2030" s="12" t="s">
        <v>846</v>
      </c>
      <c r="AI2030" s="15" t="s">
        <v>216</v>
      </c>
      <c r="AJ2030" s="30">
        <v>0</v>
      </c>
      <c r="AK2030" s="5">
        <f>[1]角色配置表!Q2030</f>
        <v>60000</v>
      </c>
      <c r="AL2030" s="5">
        <f>[1]角色配置表!S2030</f>
        <v>1</v>
      </c>
      <c r="AN2030" s="5" t="str">
        <f t="shared" si="158"/>
        <v/>
      </c>
      <c r="AO2030" s="15">
        <v>1000</v>
      </c>
      <c r="AQ2030" s="5">
        <v>0</v>
      </c>
      <c r="BB2030" s="26" t="s">
        <v>2758</v>
      </c>
      <c r="BC2030" s="26"/>
    </row>
    <row r="2031" spans="1:55" thickTop="1" thickBot="1" x14ac:dyDescent="0.25">
      <c r="A2031" s="5">
        <f t="shared" si="157"/>
        <v>2026</v>
      </c>
      <c r="B2031" s="5">
        <f>[1]角色配置表!B2031</f>
        <v>106001</v>
      </c>
      <c r="C2031" s="5">
        <f>[1]角色配置表!D2031</f>
        <v>1060</v>
      </c>
      <c r="D2031" s="63">
        <f>IFERROR(VLOOKUP($I2031,[2]低模说明表!$A$1:$B$9999,2,0),"")</f>
        <v>70000021</v>
      </c>
      <c r="E2031" s="63">
        <f>IFERROR(VLOOKUP($I2031,[2]高模说明表!$A$1:$B$9999,2,0),"")</f>
        <v>76000041</v>
      </c>
      <c r="F2031" s="5">
        <f>[1]角色配置表!F2031</f>
        <v>1</v>
      </c>
      <c r="G2031" s="5">
        <f>[1]角色配置表!G2031</f>
        <v>3001060</v>
      </c>
      <c r="H2031" s="5">
        <f t="shared" si="154"/>
        <v>3101060</v>
      </c>
      <c r="I2031" s="5" t="str">
        <f>[1]角色配置表!H2031</f>
        <v>预留7</v>
      </c>
      <c r="J2031" s="12">
        <v>0</v>
      </c>
      <c r="K2031" s="30">
        <v>10000</v>
      </c>
      <c r="L2031" s="30"/>
      <c r="M2031" s="15" t="s">
        <v>506</v>
      </c>
      <c r="N2031" s="15" t="s">
        <v>845</v>
      </c>
      <c r="O2031" s="15" t="s">
        <v>1755</v>
      </c>
      <c r="P2031" s="5" t="str">
        <f>[1]角色配置表!I2031</f>
        <v>1,400;3,0;4,0</v>
      </c>
      <c r="Q2031" s="5">
        <f>[1]角色配置表!J2031</f>
        <v>0</v>
      </c>
      <c r="R2031" s="47" t="str">
        <f t="shared" si="155"/>
        <v>0,30</v>
      </c>
      <c r="S2031" s="47">
        <v>0</v>
      </c>
      <c r="T2031" s="47" t="s">
        <v>306</v>
      </c>
      <c r="U2031" s="47">
        <v>30</v>
      </c>
      <c r="V2031" s="47" t="s">
        <v>852</v>
      </c>
      <c r="W2031" s="31" t="str">
        <f t="shared" si="156"/>
        <v>0,30</v>
      </c>
      <c r="X2031" s="31">
        <v>0</v>
      </c>
      <c r="Y2031" s="31" t="s">
        <v>306</v>
      </c>
      <c r="Z2031" s="31">
        <v>30</v>
      </c>
      <c r="AA2031" s="5">
        <f>[1]角色配置表!K2031</f>
        <v>1</v>
      </c>
      <c r="AC2031" s="5">
        <f>[1]角色配置表!N2031</f>
        <v>0</v>
      </c>
      <c r="AD2031" s="5">
        <f>[1]角色配置表!O2031</f>
        <v>1601</v>
      </c>
      <c r="AE2031" s="14">
        <v>200006</v>
      </c>
      <c r="AF2031" s="11"/>
      <c r="AG2031" s="25">
        <v>200007</v>
      </c>
      <c r="AH2031" s="12" t="s">
        <v>846</v>
      </c>
      <c r="AI2031" s="15" t="s">
        <v>216</v>
      </c>
      <c r="AJ2031" s="30">
        <v>0</v>
      </c>
      <c r="AK2031" s="5">
        <f>[1]角色配置表!Q2031</f>
        <v>60000</v>
      </c>
      <c r="AL2031" s="5">
        <f>[1]角色配置表!S2031</f>
        <v>1</v>
      </c>
      <c r="AN2031" s="5" t="str">
        <f t="shared" si="158"/>
        <v/>
      </c>
      <c r="AO2031" s="15">
        <v>1000</v>
      </c>
      <c r="AQ2031" s="5">
        <v>0</v>
      </c>
      <c r="BB2031" s="26" t="s">
        <v>2758</v>
      </c>
      <c r="BC2031" s="26"/>
    </row>
    <row r="2032" spans="1:55" thickTop="1" thickBot="1" x14ac:dyDescent="0.25">
      <c r="A2032" s="5">
        <f t="shared" si="157"/>
        <v>2027</v>
      </c>
      <c r="B2032" s="5">
        <f>[1]角色配置表!B2032</f>
        <v>106002</v>
      </c>
      <c r="C2032" s="5">
        <f>[1]角色配置表!D2032</f>
        <v>1060</v>
      </c>
      <c r="D2032" s="63">
        <f>IFERROR(VLOOKUP($I2032,[2]低模说明表!$A$1:$B$9999,2,0),"")</f>
        <v>70000021</v>
      </c>
      <c r="E2032" s="63">
        <f>IFERROR(VLOOKUP($I2032,[2]高模说明表!$A$1:$B$9999,2,0),"")</f>
        <v>76000041</v>
      </c>
      <c r="F2032" s="5">
        <f>[1]角色配置表!F2032</f>
        <v>2</v>
      </c>
      <c r="G2032" s="5">
        <f>[1]角色配置表!G2032</f>
        <v>3001060</v>
      </c>
      <c r="H2032" s="5">
        <f t="shared" si="154"/>
        <v>3101060</v>
      </c>
      <c r="I2032" s="5" t="str">
        <f>[1]角色配置表!H2032</f>
        <v>预留7</v>
      </c>
      <c r="J2032" s="12">
        <v>0</v>
      </c>
      <c r="K2032" s="30">
        <v>10000</v>
      </c>
      <c r="L2032" s="30"/>
      <c r="M2032" s="15" t="s">
        <v>506</v>
      </c>
      <c r="N2032" s="15" t="s">
        <v>845</v>
      </c>
      <c r="O2032" s="15" t="s">
        <v>1755</v>
      </c>
      <c r="P2032" s="5" t="str">
        <f>[1]角色配置表!I2032</f>
        <v>1,480;3,0;4,0</v>
      </c>
      <c r="Q2032" s="5">
        <f>[1]角色配置表!J2032</f>
        <v>0</v>
      </c>
      <c r="R2032" s="47" t="str">
        <f t="shared" si="155"/>
        <v>0,30</v>
      </c>
      <c r="S2032" s="47">
        <v>0</v>
      </c>
      <c r="T2032" s="47" t="s">
        <v>306</v>
      </c>
      <c r="U2032" s="47">
        <v>30</v>
      </c>
      <c r="V2032" s="47" t="s">
        <v>852</v>
      </c>
      <c r="W2032" s="31" t="str">
        <f t="shared" si="156"/>
        <v>0,30</v>
      </c>
      <c r="X2032" s="31">
        <v>0</v>
      </c>
      <c r="Y2032" s="31" t="s">
        <v>306</v>
      </c>
      <c r="Z2032" s="31">
        <v>30</v>
      </c>
      <c r="AA2032" s="5">
        <f>[1]角色配置表!K2032</f>
        <v>1</v>
      </c>
      <c r="AC2032" s="5">
        <f>[1]角色配置表!N2032</f>
        <v>0</v>
      </c>
      <c r="AD2032" s="5">
        <f>[1]角色配置表!O2032</f>
        <v>1601</v>
      </c>
      <c r="AE2032" s="14">
        <v>200006</v>
      </c>
      <c r="AF2032" s="11"/>
      <c r="AG2032" s="25">
        <v>200007</v>
      </c>
      <c r="AH2032" s="12" t="s">
        <v>846</v>
      </c>
      <c r="AI2032" s="15" t="s">
        <v>216</v>
      </c>
      <c r="AJ2032" s="30">
        <v>0</v>
      </c>
      <c r="AK2032" s="5">
        <f>[1]角色配置表!Q2032</f>
        <v>60000</v>
      </c>
      <c r="AL2032" s="5">
        <f>[1]角色配置表!S2032</f>
        <v>1</v>
      </c>
      <c r="AN2032" s="5" t="str">
        <f t="shared" si="158"/>
        <v/>
      </c>
      <c r="AO2032" s="15">
        <v>1000</v>
      </c>
      <c r="AQ2032" s="5">
        <v>0</v>
      </c>
      <c r="BB2032" s="26" t="s">
        <v>2758</v>
      </c>
      <c r="BC2032" s="26"/>
    </row>
    <row r="2033" spans="1:55" thickTop="1" thickBot="1" x14ac:dyDescent="0.25">
      <c r="A2033" s="5">
        <f t="shared" si="157"/>
        <v>2028</v>
      </c>
      <c r="B2033" s="5">
        <f>[1]角色配置表!B2033</f>
        <v>106003</v>
      </c>
      <c r="C2033" s="5">
        <f>[1]角色配置表!D2033</f>
        <v>1060</v>
      </c>
      <c r="D2033" s="63">
        <f>IFERROR(VLOOKUP($I2033,[2]低模说明表!$A$1:$B$9999,2,0),"")</f>
        <v>70000021</v>
      </c>
      <c r="E2033" s="63">
        <f>IFERROR(VLOOKUP($I2033,[2]高模说明表!$A$1:$B$9999,2,0),"")</f>
        <v>76000041</v>
      </c>
      <c r="F2033" s="5">
        <f>[1]角色配置表!F2033</f>
        <v>3</v>
      </c>
      <c r="G2033" s="5">
        <f>[1]角色配置表!G2033</f>
        <v>3001060</v>
      </c>
      <c r="H2033" s="5">
        <f t="shared" si="154"/>
        <v>3101060</v>
      </c>
      <c r="I2033" s="5" t="str">
        <f>[1]角色配置表!H2033</f>
        <v>预留7</v>
      </c>
      <c r="J2033" s="12">
        <v>0</v>
      </c>
      <c r="K2033" s="30">
        <v>10000</v>
      </c>
      <c r="L2033" s="30"/>
      <c r="M2033" s="15" t="s">
        <v>506</v>
      </c>
      <c r="N2033" s="15" t="s">
        <v>845</v>
      </c>
      <c r="O2033" s="15" t="s">
        <v>1755</v>
      </c>
      <c r="P2033" s="5" t="str">
        <f>[1]角色配置表!I2033</f>
        <v>1,576;3,0;4,0</v>
      </c>
      <c r="Q2033" s="5">
        <f>[1]角色配置表!J2033</f>
        <v>0</v>
      </c>
      <c r="R2033" s="47" t="str">
        <f t="shared" si="155"/>
        <v>0,30</v>
      </c>
      <c r="S2033" s="47">
        <v>0</v>
      </c>
      <c r="T2033" s="47" t="s">
        <v>306</v>
      </c>
      <c r="U2033" s="47">
        <v>30</v>
      </c>
      <c r="V2033" s="47" t="s">
        <v>852</v>
      </c>
      <c r="W2033" s="31" t="str">
        <f t="shared" si="156"/>
        <v>0,30</v>
      </c>
      <c r="X2033" s="31">
        <v>0</v>
      </c>
      <c r="Y2033" s="31" t="s">
        <v>306</v>
      </c>
      <c r="Z2033" s="31">
        <v>30</v>
      </c>
      <c r="AA2033" s="5">
        <f>[1]角色配置表!K2033</f>
        <v>1</v>
      </c>
      <c r="AC2033" s="5">
        <f>[1]角色配置表!N2033</f>
        <v>0</v>
      </c>
      <c r="AD2033" s="5">
        <f>[1]角色配置表!O2033</f>
        <v>1601</v>
      </c>
      <c r="AE2033" s="14">
        <v>200006</v>
      </c>
      <c r="AF2033" s="11"/>
      <c r="AG2033" s="25">
        <v>200007</v>
      </c>
      <c r="AH2033" s="12" t="s">
        <v>846</v>
      </c>
      <c r="AI2033" s="15" t="s">
        <v>216</v>
      </c>
      <c r="AJ2033" s="30">
        <v>0</v>
      </c>
      <c r="AK2033" s="5">
        <f>[1]角色配置表!Q2033</f>
        <v>60000</v>
      </c>
      <c r="AL2033" s="5">
        <f>[1]角色配置表!S2033</f>
        <v>1</v>
      </c>
      <c r="AN2033" s="5" t="str">
        <f t="shared" si="158"/>
        <v/>
      </c>
      <c r="AO2033" s="15">
        <v>1000</v>
      </c>
      <c r="AQ2033" s="5">
        <v>0</v>
      </c>
      <c r="BB2033" s="26" t="s">
        <v>2758</v>
      </c>
      <c r="BC2033" s="26"/>
    </row>
    <row r="2034" spans="1:55" thickTop="1" thickBot="1" x14ac:dyDescent="0.25">
      <c r="A2034" s="5">
        <f t="shared" si="157"/>
        <v>2029</v>
      </c>
      <c r="B2034" s="5">
        <f>[1]角色配置表!B2034</f>
        <v>106004</v>
      </c>
      <c r="C2034" s="5">
        <f>[1]角色配置表!D2034</f>
        <v>1060</v>
      </c>
      <c r="D2034" s="63">
        <f>IFERROR(VLOOKUP($I2034,[2]低模说明表!$A$1:$B$9999,2,0),"")</f>
        <v>70000021</v>
      </c>
      <c r="E2034" s="63">
        <f>IFERROR(VLOOKUP($I2034,[2]高模说明表!$A$1:$B$9999,2,0),"")</f>
        <v>76000041</v>
      </c>
      <c r="F2034" s="5">
        <f>[1]角色配置表!F2034</f>
        <v>4</v>
      </c>
      <c r="G2034" s="5">
        <f>[1]角色配置表!G2034</f>
        <v>3001060</v>
      </c>
      <c r="H2034" s="5">
        <f t="shared" si="154"/>
        <v>3101060</v>
      </c>
      <c r="I2034" s="5" t="str">
        <f>[1]角色配置表!H2034</f>
        <v>预留7</v>
      </c>
      <c r="J2034" s="12">
        <v>0</v>
      </c>
      <c r="K2034" s="30">
        <v>10000</v>
      </c>
      <c r="L2034" s="30"/>
      <c r="M2034" s="15" t="s">
        <v>506</v>
      </c>
      <c r="N2034" s="15" t="s">
        <v>845</v>
      </c>
      <c r="O2034" s="15" t="s">
        <v>1755</v>
      </c>
      <c r="P2034" s="5" t="str">
        <f>[1]角色配置表!I2034</f>
        <v>1,692;3,0;4,0</v>
      </c>
      <c r="Q2034" s="5">
        <f>[1]角色配置表!J2034</f>
        <v>0</v>
      </c>
      <c r="R2034" s="47" t="str">
        <f t="shared" si="155"/>
        <v>0,30</v>
      </c>
      <c r="S2034" s="47">
        <v>0</v>
      </c>
      <c r="T2034" s="47" t="s">
        <v>306</v>
      </c>
      <c r="U2034" s="47">
        <v>30</v>
      </c>
      <c r="V2034" s="47" t="s">
        <v>852</v>
      </c>
      <c r="W2034" s="31" t="str">
        <f t="shared" si="156"/>
        <v>0,30</v>
      </c>
      <c r="X2034" s="31">
        <v>0</v>
      </c>
      <c r="Y2034" s="31" t="s">
        <v>306</v>
      </c>
      <c r="Z2034" s="31">
        <v>30</v>
      </c>
      <c r="AA2034" s="5">
        <f>[1]角色配置表!K2034</f>
        <v>1</v>
      </c>
      <c r="AC2034" s="5">
        <f>[1]角色配置表!N2034</f>
        <v>0</v>
      </c>
      <c r="AD2034" s="5">
        <f>[1]角色配置表!O2034</f>
        <v>1601</v>
      </c>
      <c r="AE2034" s="14">
        <v>200006</v>
      </c>
      <c r="AF2034" s="11"/>
      <c r="AG2034" s="25">
        <v>200007</v>
      </c>
      <c r="AH2034" s="12" t="s">
        <v>846</v>
      </c>
      <c r="AI2034" s="15" t="s">
        <v>216</v>
      </c>
      <c r="AJ2034" s="30">
        <v>0</v>
      </c>
      <c r="AK2034" s="5">
        <f>[1]角色配置表!Q2034</f>
        <v>60000</v>
      </c>
      <c r="AL2034" s="5">
        <f>[1]角色配置表!S2034</f>
        <v>1</v>
      </c>
      <c r="AN2034" s="5" t="str">
        <f t="shared" si="158"/>
        <v/>
      </c>
      <c r="AO2034" s="15">
        <v>1000</v>
      </c>
      <c r="AQ2034" s="5">
        <v>0</v>
      </c>
      <c r="BB2034" s="26" t="s">
        <v>2758</v>
      </c>
      <c r="BC2034" s="26"/>
    </row>
    <row r="2035" spans="1:55" thickTop="1" thickBot="1" x14ac:dyDescent="0.25">
      <c r="A2035" s="5">
        <f t="shared" si="157"/>
        <v>2030</v>
      </c>
      <c r="B2035" s="5">
        <f>[1]角色配置表!B2035</f>
        <v>106005</v>
      </c>
      <c r="C2035" s="5">
        <f>[1]角色配置表!D2035</f>
        <v>1060</v>
      </c>
      <c r="D2035" s="63">
        <f>IFERROR(VLOOKUP($I2035,[2]低模说明表!$A$1:$B$9999,2,0),"")</f>
        <v>70000021</v>
      </c>
      <c r="E2035" s="63">
        <f>IFERROR(VLOOKUP($I2035,[2]高模说明表!$A$1:$B$9999,2,0),"")</f>
        <v>76000041</v>
      </c>
      <c r="F2035" s="5">
        <f>[1]角色配置表!F2035</f>
        <v>5</v>
      </c>
      <c r="G2035" s="5">
        <f>[1]角色配置表!G2035</f>
        <v>3001060</v>
      </c>
      <c r="H2035" s="5">
        <f t="shared" si="154"/>
        <v>3101060</v>
      </c>
      <c r="I2035" s="5" t="str">
        <f>[1]角色配置表!H2035</f>
        <v>预留7</v>
      </c>
      <c r="J2035" s="12">
        <v>0</v>
      </c>
      <c r="K2035" s="30">
        <v>10000</v>
      </c>
      <c r="L2035" s="30"/>
      <c r="M2035" s="15" t="s">
        <v>506</v>
      </c>
      <c r="N2035" s="15" t="s">
        <v>845</v>
      </c>
      <c r="O2035" s="15" t="s">
        <v>1755</v>
      </c>
      <c r="P2035" s="5" t="str">
        <f>[1]角色配置表!I2035</f>
        <v>1,830;3,0;4,0</v>
      </c>
      <c r="Q2035" s="5">
        <f>[1]角色配置表!J2035</f>
        <v>0</v>
      </c>
      <c r="R2035" s="47" t="str">
        <f t="shared" si="155"/>
        <v>0,30</v>
      </c>
      <c r="S2035" s="47">
        <v>0</v>
      </c>
      <c r="T2035" s="47" t="s">
        <v>306</v>
      </c>
      <c r="U2035" s="47">
        <v>30</v>
      </c>
      <c r="V2035" s="47" t="s">
        <v>852</v>
      </c>
      <c r="W2035" s="31" t="str">
        <f t="shared" si="156"/>
        <v>0,30</v>
      </c>
      <c r="X2035" s="31">
        <v>0</v>
      </c>
      <c r="Y2035" s="31" t="s">
        <v>306</v>
      </c>
      <c r="Z2035" s="31">
        <v>30</v>
      </c>
      <c r="AA2035" s="5">
        <f>[1]角色配置表!K2035</f>
        <v>1</v>
      </c>
      <c r="AC2035" s="5">
        <f>[1]角色配置表!N2035</f>
        <v>0</v>
      </c>
      <c r="AD2035" s="5">
        <f>[1]角色配置表!O2035</f>
        <v>1601</v>
      </c>
      <c r="AE2035" s="14">
        <v>200006</v>
      </c>
      <c r="AF2035" s="11"/>
      <c r="AG2035" s="25">
        <v>200007</v>
      </c>
      <c r="AH2035" s="12" t="s">
        <v>846</v>
      </c>
      <c r="AI2035" s="15" t="s">
        <v>216</v>
      </c>
      <c r="AJ2035" s="30">
        <v>0</v>
      </c>
      <c r="AK2035" s="5">
        <f>[1]角色配置表!Q2035</f>
        <v>60000</v>
      </c>
      <c r="AL2035" s="5">
        <f>[1]角色配置表!S2035</f>
        <v>1</v>
      </c>
      <c r="AN2035" s="5" t="str">
        <f t="shared" si="158"/>
        <v/>
      </c>
      <c r="AO2035" s="15">
        <v>1000</v>
      </c>
      <c r="AQ2035" s="5">
        <v>0</v>
      </c>
      <c r="BB2035" s="26" t="s">
        <v>2758</v>
      </c>
      <c r="BC2035" s="26"/>
    </row>
    <row r="2036" spans="1:55" thickTop="1" thickBot="1" x14ac:dyDescent="0.25">
      <c r="A2036" s="5">
        <f t="shared" si="157"/>
        <v>2031</v>
      </c>
      <c r="B2036" s="5">
        <f>[1]角色配置表!B2036</f>
        <v>106006</v>
      </c>
      <c r="C2036" s="5">
        <f>[1]角色配置表!D2036</f>
        <v>1060</v>
      </c>
      <c r="D2036" s="63">
        <f>IFERROR(VLOOKUP($I2036,[2]低模说明表!$A$1:$B$9999,2,0),"")</f>
        <v>70000021</v>
      </c>
      <c r="E2036" s="63">
        <f>IFERROR(VLOOKUP($I2036,[2]高模说明表!$A$1:$B$9999,2,0),"")</f>
        <v>76000041</v>
      </c>
      <c r="F2036" s="5">
        <f>[1]角色配置表!F2036</f>
        <v>6</v>
      </c>
      <c r="G2036" s="5">
        <f>[1]角色配置表!G2036</f>
        <v>3001060</v>
      </c>
      <c r="H2036" s="5">
        <f t="shared" si="154"/>
        <v>3101060</v>
      </c>
      <c r="I2036" s="5" t="str">
        <f>[1]角色配置表!H2036</f>
        <v>预留7</v>
      </c>
      <c r="J2036" s="12">
        <v>0</v>
      </c>
      <c r="K2036" s="30">
        <v>10000</v>
      </c>
      <c r="L2036" s="30"/>
      <c r="M2036" s="15" t="s">
        <v>506</v>
      </c>
      <c r="N2036" s="15" t="s">
        <v>845</v>
      </c>
      <c r="O2036" s="15" t="s">
        <v>1755</v>
      </c>
      <c r="P2036" s="5" t="str">
        <f>[1]角色配置表!I2036</f>
        <v>1,996;3,0;4,0</v>
      </c>
      <c r="Q2036" s="5">
        <f>[1]角色配置表!J2036</f>
        <v>0</v>
      </c>
      <c r="R2036" s="47" t="str">
        <f t="shared" si="155"/>
        <v>0,30</v>
      </c>
      <c r="S2036" s="47">
        <v>0</v>
      </c>
      <c r="T2036" s="47" t="s">
        <v>306</v>
      </c>
      <c r="U2036" s="47">
        <v>30</v>
      </c>
      <c r="V2036" s="47" t="s">
        <v>852</v>
      </c>
      <c r="W2036" s="31" t="str">
        <f t="shared" si="156"/>
        <v>0,30</v>
      </c>
      <c r="X2036" s="31">
        <v>0</v>
      </c>
      <c r="Y2036" s="31" t="s">
        <v>306</v>
      </c>
      <c r="Z2036" s="31">
        <v>30</v>
      </c>
      <c r="AA2036" s="5">
        <f>[1]角色配置表!K2036</f>
        <v>1</v>
      </c>
      <c r="AC2036" s="5">
        <f>[1]角色配置表!N2036</f>
        <v>0</v>
      </c>
      <c r="AD2036" s="5">
        <f>[1]角色配置表!O2036</f>
        <v>1601</v>
      </c>
      <c r="AE2036" s="14">
        <v>200006</v>
      </c>
      <c r="AF2036" s="11"/>
      <c r="AG2036" s="25">
        <v>200007</v>
      </c>
      <c r="AH2036" s="12" t="s">
        <v>846</v>
      </c>
      <c r="AI2036" s="15" t="s">
        <v>216</v>
      </c>
      <c r="AJ2036" s="30">
        <v>0</v>
      </c>
      <c r="AK2036" s="5">
        <f>[1]角色配置表!Q2036</f>
        <v>60000</v>
      </c>
      <c r="AL2036" s="5">
        <f>[1]角色配置表!S2036</f>
        <v>1</v>
      </c>
      <c r="AN2036" s="5" t="str">
        <f t="shared" si="158"/>
        <v/>
      </c>
      <c r="AO2036" s="15">
        <v>1000</v>
      </c>
      <c r="AQ2036" s="5">
        <v>0</v>
      </c>
      <c r="BB2036" s="26" t="s">
        <v>2758</v>
      </c>
      <c r="BC2036" s="26"/>
    </row>
    <row r="2037" spans="1:55" thickTop="1" thickBot="1" x14ac:dyDescent="0.25">
      <c r="A2037" s="5">
        <f t="shared" si="157"/>
        <v>2032</v>
      </c>
      <c r="B2037" s="5">
        <f>[1]角色配置表!B2037</f>
        <v>106007</v>
      </c>
      <c r="C2037" s="5">
        <f>[1]角色配置表!D2037</f>
        <v>1060</v>
      </c>
      <c r="D2037" s="63">
        <f>IFERROR(VLOOKUP($I2037,[2]低模说明表!$A$1:$B$9999,2,0),"")</f>
        <v>70000021</v>
      </c>
      <c r="E2037" s="63">
        <f>IFERROR(VLOOKUP($I2037,[2]高模说明表!$A$1:$B$9999,2,0),"")</f>
        <v>76000041</v>
      </c>
      <c r="F2037" s="5">
        <f>[1]角色配置表!F2037</f>
        <v>7</v>
      </c>
      <c r="G2037" s="5">
        <f>[1]角色配置表!G2037</f>
        <v>3001060</v>
      </c>
      <c r="H2037" s="5">
        <f t="shared" si="154"/>
        <v>3101060</v>
      </c>
      <c r="I2037" s="5" t="str">
        <f>[1]角色配置表!H2037</f>
        <v>预留7</v>
      </c>
      <c r="J2037" s="12">
        <v>0</v>
      </c>
      <c r="K2037" s="30">
        <v>10000</v>
      </c>
      <c r="L2037" s="30"/>
      <c r="M2037" s="15" t="s">
        <v>506</v>
      </c>
      <c r="N2037" s="15" t="s">
        <v>845</v>
      </c>
      <c r="O2037" s="15" t="s">
        <v>1755</v>
      </c>
      <c r="P2037" s="5" t="str">
        <f>[1]角色配置表!I2037</f>
        <v>1,1195;3,0;4,0</v>
      </c>
      <c r="Q2037" s="5">
        <f>[1]角色配置表!J2037</f>
        <v>0</v>
      </c>
      <c r="R2037" s="47" t="str">
        <f t="shared" si="155"/>
        <v>0,30</v>
      </c>
      <c r="S2037" s="47">
        <v>0</v>
      </c>
      <c r="T2037" s="47" t="s">
        <v>306</v>
      </c>
      <c r="U2037" s="47">
        <v>30</v>
      </c>
      <c r="V2037" s="47" t="s">
        <v>852</v>
      </c>
      <c r="W2037" s="31" t="str">
        <f t="shared" si="156"/>
        <v>0,30</v>
      </c>
      <c r="X2037" s="31">
        <v>0</v>
      </c>
      <c r="Y2037" s="31" t="s">
        <v>306</v>
      </c>
      <c r="Z2037" s="31">
        <v>30</v>
      </c>
      <c r="AA2037" s="5">
        <f>[1]角色配置表!K2037</f>
        <v>1</v>
      </c>
      <c r="AC2037" s="5">
        <f>[1]角色配置表!N2037</f>
        <v>0</v>
      </c>
      <c r="AD2037" s="5">
        <f>[1]角色配置表!O2037</f>
        <v>1601</v>
      </c>
      <c r="AE2037" s="14">
        <v>200006</v>
      </c>
      <c r="AF2037" s="11"/>
      <c r="AG2037" s="25">
        <v>200007</v>
      </c>
      <c r="AH2037" s="12" t="s">
        <v>846</v>
      </c>
      <c r="AI2037" s="15" t="s">
        <v>216</v>
      </c>
      <c r="AJ2037" s="30">
        <v>0</v>
      </c>
      <c r="AK2037" s="5">
        <f>[1]角色配置表!Q2037</f>
        <v>60000</v>
      </c>
      <c r="AL2037" s="5">
        <f>[1]角色配置表!S2037</f>
        <v>1</v>
      </c>
      <c r="AN2037" s="5" t="str">
        <f t="shared" si="158"/>
        <v/>
      </c>
      <c r="AO2037" s="15">
        <v>1000</v>
      </c>
      <c r="AQ2037" s="5">
        <v>0</v>
      </c>
      <c r="BB2037" s="26" t="s">
        <v>2758</v>
      </c>
      <c r="BC2037" s="26"/>
    </row>
    <row r="2038" spans="1:55" thickTop="1" thickBot="1" x14ac:dyDescent="0.25">
      <c r="A2038" s="5">
        <f t="shared" si="157"/>
        <v>2033</v>
      </c>
      <c r="B2038" s="5">
        <f>[1]角色配置表!B2038</f>
        <v>106008</v>
      </c>
      <c r="C2038" s="5">
        <f>[1]角色配置表!D2038</f>
        <v>1060</v>
      </c>
      <c r="D2038" s="63">
        <f>IFERROR(VLOOKUP($I2038,[2]低模说明表!$A$1:$B$9999,2,0),"")</f>
        <v>70000021</v>
      </c>
      <c r="E2038" s="63">
        <f>IFERROR(VLOOKUP($I2038,[2]高模说明表!$A$1:$B$9999,2,0),"")</f>
        <v>76000041</v>
      </c>
      <c r="F2038" s="5">
        <f>[1]角色配置表!F2038</f>
        <v>8</v>
      </c>
      <c r="G2038" s="5">
        <f>[1]角色配置表!G2038</f>
        <v>3001060</v>
      </c>
      <c r="H2038" s="5">
        <f t="shared" si="154"/>
        <v>3101060</v>
      </c>
      <c r="I2038" s="5" t="str">
        <f>[1]角色配置表!H2038</f>
        <v>预留7</v>
      </c>
      <c r="J2038" s="12">
        <v>0</v>
      </c>
      <c r="K2038" s="30">
        <v>10000</v>
      </c>
      <c r="L2038" s="30"/>
      <c r="M2038" s="15" t="s">
        <v>506</v>
      </c>
      <c r="N2038" s="15" t="s">
        <v>845</v>
      </c>
      <c r="O2038" s="15" t="s">
        <v>1755</v>
      </c>
      <c r="P2038" s="5" t="str">
        <f>[1]角色配置表!I2038</f>
        <v>1,1434;3,0;4,0</v>
      </c>
      <c r="Q2038" s="5">
        <f>[1]角色配置表!J2038</f>
        <v>0</v>
      </c>
      <c r="R2038" s="47" t="str">
        <f t="shared" si="155"/>
        <v>0,30</v>
      </c>
      <c r="S2038" s="47">
        <v>0</v>
      </c>
      <c r="T2038" s="47" t="s">
        <v>306</v>
      </c>
      <c r="U2038" s="47">
        <v>30</v>
      </c>
      <c r="V2038" s="47" t="s">
        <v>852</v>
      </c>
      <c r="W2038" s="31" t="str">
        <f t="shared" si="156"/>
        <v>0,30</v>
      </c>
      <c r="X2038" s="31">
        <v>0</v>
      </c>
      <c r="Y2038" s="31" t="s">
        <v>306</v>
      </c>
      <c r="Z2038" s="31">
        <v>30</v>
      </c>
      <c r="AA2038" s="5">
        <f>[1]角色配置表!K2038</f>
        <v>1</v>
      </c>
      <c r="AC2038" s="5">
        <f>[1]角色配置表!N2038</f>
        <v>0</v>
      </c>
      <c r="AD2038" s="5">
        <f>[1]角色配置表!O2038</f>
        <v>1601</v>
      </c>
      <c r="AE2038" s="14">
        <v>200006</v>
      </c>
      <c r="AF2038" s="11"/>
      <c r="AG2038" s="25">
        <v>200007</v>
      </c>
      <c r="AH2038" s="12" t="s">
        <v>846</v>
      </c>
      <c r="AI2038" s="15" t="s">
        <v>216</v>
      </c>
      <c r="AJ2038" s="30">
        <v>0</v>
      </c>
      <c r="AK2038" s="5">
        <f>[1]角色配置表!Q2038</f>
        <v>60000</v>
      </c>
      <c r="AL2038" s="5">
        <f>[1]角色配置表!S2038</f>
        <v>1</v>
      </c>
      <c r="AN2038" s="5" t="str">
        <f t="shared" si="158"/>
        <v/>
      </c>
      <c r="AO2038" s="15">
        <v>1000</v>
      </c>
      <c r="AQ2038" s="5">
        <v>0</v>
      </c>
      <c r="BB2038" s="26" t="s">
        <v>2758</v>
      </c>
      <c r="BC2038" s="26"/>
    </row>
    <row r="2039" spans="1:55" thickTop="1" thickBot="1" x14ac:dyDescent="0.25">
      <c r="A2039" s="5">
        <f t="shared" si="157"/>
        <v>2034</v>
      </c>
      <c r="B2039" s="5">
        <f>[1]角色配置表!B2039</f>
        <v>106009</v>
      </c>
      <c r="C2039" s="5">
        <f>[1]角色配置表!D2039</f>
        <v>1060</v>
      </c>
      <c r="D2039" s="63">
        <f>IFERROR(VLOOKUP($I2039,[2]低模说明表!$A$1:$B$9999,2,0),"")</f>
        <v>70000021</v>
      </c>
      <c r="E2039" s="63">
        <f>IFERROR(VLOOKUP($I2039,[2]高模说明表!$A$1:$B$9999,2,0),"")</f>
        <v>76000041</v>
      </c>
      <c r="F2039" s="5">
        <f>[1]角色配置表!F2039</f>
        <v>9</v>
      </c>
      <c r="G2039" s="5">
        <f>[1]角色配置表!G2039</f>
        <v>3001060</v>
      </c>
      <c r="H2039" s="5">
        <f t="shared" si="154"/>
        <v>3101060</v>
      </c>
      <c r="I2039" s="5" t="str">
        <f>[1]角色配置表!H2039</f>
        <v>预留7</v>
      </c>
      <c r="J2039" s="12">
        <v>0</v>
      </c>
      <c r="K2039" s="30">
        <v>10000</v>
      </c>
      <c r="L2039" s="30"/>
      <c r="M2039" s="15" t="s">
        <v>506</v>
      </c>
      <c r="N2039" s="15" t="s">
        <v>845</v>
      </c>
      <c r="O2039" s="15" t="s">
        <v>1755</v>
      </c>
      <c r="P2039" s="5" t="str">
        <f>[1]角色配置表!I2039</f>
        <v>1,1720;3,0;4,0</v>
      </c>
      <c r="Q2039" s="5">
        <f>[1]角色配置表!J2039</f>
        <v>0</v>
      </c>
      <c r="R2039" s="47" t="str">
        <f t="shared" si="155"/>
        <v>0,30</v>
      </c>
      <c r="S2039" s="47">
        <v>0</v>
      </c>
      <c r="T2039" s="47" t="s">
        <v>306</v>
      </c>
      <c r="U2039" s="47">
        <v>30</v>
      </c>
      <c r="V2039" s="47" t="s">
        <v>852</v>
      </c>
      <c r="W2039" s="31" t="str">
        <f t="shared" si="156"/>
        <v>0,30</v>
      </c>
      <c r="X2039" s="31">
        <v>0</v>
      </c>
      <c r="Y2039" s="31" t="s">
        <v>306</v>
      </c>
      <c r="Z2039" s="31">
        <v>30</v>
      </c>
      <c r="AA2039" s="5">
        <f>[1]角色配置表!K2039</f>
        <v>1</v>
      </c>
      <c r="AC2039" s="5">
        <f>[1]角色配置表!N2039</f>
        <v>0</v>
      </c>
      <c r="AD2039" s="5">
        <f>[1]角色配置表!O2039</f>
        <v>1601</v>
      </c>
      <c r="AE2039" s="14">
        <v>200006</v>
      </c>
      <c r="AF2039" s="11"/>
      <c r="AG2039" s="25">
        <v>200007</v>
      </c>
      <c r="AH2039" s="12" t="s">
        <v>846</v>
      </c>
      <c r="AI2039" s="15" t="s">
        <v>216</v>
      </c>
      <c r="AJ2039" s="30">
        <v>0</v>
      </c>
      <c r="AK2039" s="5">
        <f>[1]角色配置表!Q2039</f>
        <v>60000</v>
      </c>
      <c r="AL2039" s="5">
        <f>[1]角色配置表!S2039</f>
        <v>1</v>
      </c>
      <c r="AN2039" s="5" t="str">
        <f t="shared" si="158"/>
        <v/>
      </c>
      <c r="AO2039" s="15">
        <v>1000</v>
      </c>
      <c r="AQ2039" s="5">
        <v>0</v>
      </c>
      <c r="BB2039" s="26" t="s">
        <v>2758</v>
      </c>
      <c r="BC2039" s="26"/>
    </row>
    <row r="2040" spans="1:55" thickTop="1" thickBot="1" x14ac:dyDescent="0.25">
      <c r="A2040" s="5">
        <f t="shared" si="157"/>
        <v>2035</v>
      </c>
      <c r="B2040" s="5">
        <f>[1]角色配置表!B2040</f>
        <v>106010</v>
      </c>
      <c r="C2040" s="5">
        <f>[1]角色配置表!D2040</f>
        <v>1060</v>
      </c>
      <c r="D2040" s="63">
        <f>IFERROR(VLOOKUP($I2040,[2]低模说明表!$A$1:$B$9999,2,0),"")</f>
        <v>70000021</v>
      </c>
      <c r="E2040" s="63">
        <f>IFERROR(VLOOKUP($I2040,[2]高模说明表!$A$1:$B$9999,2,0),"")</f>
        <v>76000041</v>
      </c>
      <c r="F2040" s="5">
        <f>[1]角色配置表!F2040</f>
        <v>10</v>
      </c>
      <c r="G2040" s="5">
        <f>[1]角色配置表!G2040</f>
        <v>3001060</v>
      </c>
      <c r="H2040" s="5">
        <f t="shared" si="154"/>
        <v>3101060</v>
      </c>
      <c r="I2040" s="5" t="str">
        <f>[1]角色配置表!H2040</f>
        <v>预留7</v>
      </c>
      <c r="J2040" s="12">
        <v>0</v>
      </c>
      <c r="K2040" s="30">
        <v>10000</v>
      </c>
      <c r="L2040" s="30"/>
      <c r="M2040" s="15" t="s">
        <v>506</v>
      </c>
      <c r="N2040" s="15" t="s">
        <v>845</v>
      </c>
      <c r="O2040" s="15" t="s">
        <v>1755</v>
      </c>
      <c r="P2040" s="5" t="str">
        <f>[1]角色配置表!I2040</f>
        <v>1,2064;3,0;4,0</v>
      </c>
      <c r="Q2040" s="5">
        <f>[1]角色配置表!J2040</f>
        <v>0</v>
      </c>
      <c r="R2040" s="47" t="str">
        <f t="shared" si="155"/>
        <v>0,30</v>
      </c>
      <c r="S2040" s="47">
        <v>0</v>
      </c>
      <c r="T2040" s="47" t="s">
        <v>306</v>
      </c>
      <c r="U2040" s="47">
        <v>30</v>
      </c>
      <c r="V2040" s="47" t="s">
        <v>852</v>
      </c>
      <c r="W2040" s="31" t="str">
        <f t="shared" si="156"/>
        <v>0,30</v>
      </c>
      <c r="X2040" s="31">
        <v>0</v>
      </c>
      <c r="Y2040" s="31" t="s">
        <v>306</v>
      </c>
      <c r="Z2040" s="31">
        <v>30</v>
      </c>
      <c r="AA2040" s="5">
        <f>[1]角色配置表!K2040</f>
        <v>1</v>
      </c>
      <c r="AC2040" s="5">
        <f>[1]角色配置表!N2040</f>
        <v>0</v>
      </c>
      <c r="AD2040" s="5">
        <f>[1]角色配置表!O2040</f>
        <v>1601</v>
      </c>
      <c r="AE2040" s="14">
        <v>200006</v>
      </c>
      <c r="AF2040" s="11"/>
      <c r="AG2040" s="25">
        <v>200007</v>
      </c>
      <c r="AH2040" s="12" t="s">
        <v>846</v>
      </c>
      <c r="AI2040" s="15" t="s">
        <v>216</v>
      </c>
      <c r="AJ2040" s="30">
        <v>0</v>
      </c>
      <c r="AK2040" s="5">
        <f>[1]角色配置表!Q2040</f>
        <v>60000</v>
      </c>
      <c r="AL2040" s="5">
        <f>[1]角色配置表!S2040</f>
        <v>1</v>
      </c>
      <c r="AN2040" s="5" t="str">
        <f t="shared" si="158"/>
        <v/>
      </c>
      <c r="AO2040" s="15">
        <v>1000</v>
      </c>
      <c r="AQ2040" s="5">
        <v>0</v>
      </c>
      <c r="BB2040" s="26" t="s">
        <v>2758</v>
      </c>
      <c r="BC2040" s="26"/>
    </row>
    <row r="2041" spans="1:55" thickTop="1" thickBot="1" x14ac:dyDescent="0.25">
      <c r="A2041" s="5">
        <f t="shared" si="157"/>
        <v>2036</v>
      </c>
      <c r="B2041" s="5">
        <f>[1]角色配置表!B2041</f>
        <v>106011</v>
      </c>
      <c r="C2041" s="5">
        <f>[1]角色配置表!D2041</f>
        <v>1060</v>
      </c>
      <c r="D2041" s="63">
        <f>IFERROR(VLOOKUP($I2041,[2]低模说明表!$A$1:$B$9999,2,0),"")</f>
        <v>70000021</v>
      </c>
      <c r="E2041" s="63">
        <f>IFERROR(VLOOKUP($I2041,[2]高模说明表!$A$1:$B$9999,2,0),"")</f>
        <v>76000041</v>
      </c>
      <c r="F2041" s="5">
        <f>[1]角色配置表!F2041</f>
        <v>11</v>
      </c>
      <c r="G2041" s="5">
        <f>[1]角色配置表!G2041</f>
        <v>3001060</v>
      </c>
      <c r="H2041" s="5">
        <f t="shared" si="154"/>
        <v>3101060</v>
      </c>
      <c r="I2041" s="5" t="str">
        <f>[1]角色配置表!H2041</f>
        <v>预留7</v>
      </c>
      <c r="J2041" s="12">
        <v>0</v>
      </c>
      <c r="K2041" s="30">
        <v>10000</v>
      </c>
      <c r="L2041" s="30"/>
      <c r="M2041" s="15" t="s">
        <v>506</v>
      </c>
      <c r="N2041" s="15" t="s">
        <v>845</v>
      </c>
      <c r="O2041" s="15" t="s">
        <v>1755</v>
      </c>
      <c r="P2041" s="5" t="str">
        <f>[1]角色配置表!I2041</f>
        <v>1,2477;3,0;4,0</v>
      </c>
      <c r="Q2041" s="5">
        <f>[1]角色配置表!J2041</f>
        <v>0</v>
      </c>
      <c r="R2041" s="47" t="str">
        <f t="shared" si="155"/>
        <v>0,30</v>
      </c>
      <c r="S2041" s="47">
        <v>0</v>
      </c>
      <c r="T2041" s="47" t="s">
        <v>306</v>
      </c>
      <c r="U2041" s="47">
        <v>30</v>
      </c>
      <c r="V2041" s="47" t="s">
        <v>852</v>
      </c>
      <c r="W2041" s="31" t="str">
        <f t="shared" si="156"/>
        <v>0,30</v>
      </c>
      <c r="X2041" s="31">
        <v>0</v>
      </c>
      <c r="Y2041" s="31" t="s">
        <v>306</v>
      </c>
      <c r="Z2041" s="31">
        <v>30</v>
      </c>
      <c r="AA2041" s="5">
        <f>[1]角色配置表!K2041</f>
        <v>1</v>
      </c>
      <c r="AC2041" s="5">
        <f>[1]角色配置表!N2041</f>
        <v>0</v>
      </c>
      <c r="AD2041" s="5">
        <f>[1]角色配置表!O2041</f>
        <v>1601</v>
      </c>
      <c r="AE2041" s="14">
        <v>200006</v>
      </c>
      <c r="AF2041" s="11"/>
      <c r="AG2041" s="25">
        <v>200007</v>
      </c>
      <c r="AH2041" s="12" t="s">
        <v>846</v>
      </c>
      <c r="AI2041" s="15" t="s">
        <v>216</v>
      </c>
      <c r="AJ2041" s="30">
        <v>0</v>
      </c>
      <c r="AK2041" s="5">
        <f>[1]角色配置表!Q2041</f>
        <v>60000</v>
      </c>
      <c r="AL2041" s="5">
        <f>[1]角色配置表!S2041</f>
        <v>1</v>
      </c>
      <c r="AN2041" s="5" t="str">
        <f t="shared" si="158"/>
        <v/>
      </c>
      <c r="AO2041" s="15">
        <v>1000</v>
      </c>
      <c r="AQ2041" s="5">
        <v>0</v>
      </c>
      <c r="BB2041" s="26" t="s">
        <v>2758</v>
      </c>
      <c r="BC2041" s="26"/>
    </row>
    <row r="2042" spans="1:55" thickTop="1" thickBot="1" x14ac:dyDescent="0.25">
      <c r="A2042" s="5">
        <f t="shared" si="157"/>
        <v>2037</v>
      </c>
      <c r="B2042" s="5">
        <f>[1]角色配置表!B2042</f>
        <v>106012</v>
      </c>
      <c r="C2042" s="5">
        <f>[1]角色配置表!D2042</f>
        <v>1060</v>
      </c>
      <c r="D2042" s="63">
        <f>IFERROR(VLOOKUP($I2042,[2]低模说明表!$A$1:$B$9999,2,0),"")</f>
        <v>70000021</v>
      </c>
      <c r="E2042" s="63">
        <f>IFERROR(VLOOKUP($I2042,[2]高模说明表!$A$1:$B$9999,2,0),"")</f>
        <v>76000041</v>
      </c>
      <c r="F2042" s="5">
        <f>[1]角色配置表!F2042</f>
        <v>12</v>
      </c>
      <c r="G2042" s="5">
        <f>[1]角色配置表!G2042</f>
        <v>3001060</v>
      </c>
      <c r="H2042" s="5">
        <f t="shared" si="154"/>
        <v>3101060</v>
      </c>
      <c r="I2042" s="5" t="str">
        <f>[1]角色配置表!H2042</f>
        <v>预留7</v>
      </c>
      <c r="J2042" s="12">
        <v>0</v>
      </c>
      <c r="K2042" s="30">
        <v>10000</v>
      </c>
      <c r="L2042" s="30"/>
      <c r="M2042" s="15" t="s">
        <v>506</v>
      </c>
      <c r="N2042" s="15" t="s">
        <v>845</v>
      </c>
      <c r="O2042" s="15" t="s">
        <v>1755</v>
      </c>
      <c r="P2042" s="5" t="str">
        <f>[1]角色配置表!I2042</f>
        <v>1,2973;3,0;4,0</v>
      </c>
      <c r="Q2042" s="5">
        <f>[1]角色配置表!J2042</f>
        <v>0</v>
      </c>
      <c r="R2042" s="47" t="str">
        <f t="shared" si="155"/>
        <v>0,30</v>
      </c>
      <c r="S2042" s="47">
        <v>0</v>
      </c>
      <c r="T2042" s="47" t="s">
        <v>306</v>
      </c>
      <c r="U2042" s="47">
        <v>30</v>
      </c>
      <c r="V2042" s="47" t="s">
        <v>852</v>
      </c>
      <c r="W2042" s="31" t="str">
        <f t="shared" si="156"/>
        <v>0,30</v>
      </c>
      <c r="X2042" s="31">
        <v>0</v>
      </c>
      <c r="Y2042" s="31" t="s">
        <v>306</v>
      </c>
      <c r="Z2042" s="31">
        <v>30</v>
      </c>
      <c r="AA2042" s="5">
        <f>[1]角色配置表!K2042</f>
        <v>1</v>
      </c>
      <c r="AC2042" s="5">
        <f>[1]角色配置表!N2042</f>
        <v>0</v>
      </c>
      <c r="AD2042" s="5">
        <f>[1]角色配置表!O2042</f>
        <v>1601</v>
      </c>
      <c r="AE2042" s="14">
        <v>200006</v>
      </c>
      <c r="AF2042" s="11"/>
      <c r="AG2042" s="25">
        <v>200007</v>
      </c>
      <c r="AH2042" s="12" t="s">
        <v>846</v>
      </c>
      <c r="AI2042" s="15" t="s">
        <v>216</v>
      </c>
      <c r="AJ2042" s="30">
        <v>0</v>
      </c>
      <c r="AK2042" s="5">
        <f>[1]角色配置表!Q2042</f>
        <v>60000</v>
      </c>
      <c r="AL2042" s="5">
        <f>[1]角色配置表!S2042</f>
        <v>1</v>
      </c>
      <c r="AN2042" s="5" t="str">
        <f t="shared" si="158"/>
        <v/>
      </c>
      <c r="AO2042" s="15">
        <v>1000</v>
      </c>
      <c r="AQ2042" s="5">
        <v>0</v>
      </c>
      <c r="BB2042" s="26" t="s">
        <v>2758</v>
      </c>
      <c r="BC2042" s="26"/>
    </row>
    <row r="2043" spans="1:55" thickTop="1" thickBot="1" x14ac:dyDescent="0.25">
      <c r="A2043" s="5">
        <f t="shared" si="157"/>
        <v>2038</v>
      </c>
      <c r="B2043" s="5">
        <f>[1]角色配置表!B2043</f>
        <v>106013</v>
      </c>
      <c r="C2043" s="5">
        <f>[1]角色配置表!D2043</f>
        <v>1060</v>
      </c>
      <c r="D2043" s="63">
        <f>IFERROR(VLOOKUP($I2043,[2]低模说明表!$A$1:$B$9999,2,0),"")</f>
        <v>70000021</v>
      </c>
      <c r="E2043" s="63">
        <f>IFERROR(VLOOKUP($I2043,[2]高模说明表!$A$1:$B$9999,2,0),"")</f>
        <v>76000041</v>
      </c>
      <c r="F2043" s="5">
        <f>[1]角色配置表!F2043</f>
        <v>13</v>
      </c>
      <c r="G2043" s="5">
        <f>[1]角色配置表!G2043</f>
        <v>3001060</v>
      </c>
      <c r="H2043" s="5">
        <f t="shared" ref="H2043:H2106" si="159">G2043+100000</f>
        <v>3101060</v>
      </c>
      <c r="I2043" s="5" t="str">
        <f>[1]角色配置表!H2043</f>
        <v>预留7</v>
      </c>
      <c r="J2043" s="12">
        <v>0</v>
      </c>
      <c r="K2043" s="30">
        <v>10000</v>
      </c>
      <c r="L2043" s="30"/>
      <c r="M2043" s="15" t="s">
        <v>506</v>
      </c>
      <c r="N2043" s="15" t="s">
        <v>845</v>
      </c>
      <c r="O2043" s="15" t="s">
        <v>1755</v>
      </c>
      <c r="P2043" s="5" t="str">
        <f>[1]角色配置表!I2043</f>
        <v>1,3567;3,0;4,0</v>
      </c>
      <c r="Q2043" s="5">
        <f>[1]角色配置表!J2043</f>
        <v>0</v>
      </c>
      <c r="R2043" s="47" t="str">
        <f t="shared" ref="R2043:R2106" si="160">_xlfn.CONCAT(S2043:U2043)</f>
        <v>0,30</v>
      </c>
      <c r="S2043" s="47">
        <v>0</v>
      </c>
      <c r="T2043" s="47" t="s">
        <v>306</v>
      </c>
      <c r="U2043" s="47">
        <v>30</v>
      </c>
      <c r="V2043" s="47" t="s">
        <v>852</v>
      </c>
      <c r="W2043" s="31" t="str">
        <f t="shared" ref="W2043:W2106" si="161">_xlfn.CONCAT(X2043:Z2043)</f>
        <v>0,30</v>
      </c>
      <c r="X2043" s="31">
        <v>0</v>
      </c>
      <c r="Y2043" s="31" t="s">
        <v>306</v>
      </c>
      <c r="Z2043" s="31">
        <v>30</v>
      </c>
      <c r="AA2043" s="5">
        <f>[1]角色配置表!K2043</f>
        <v>1</v>
      </c>
      <c r="AC2043" s="5">
        <f>[1]角色配置表!N2043</f>
        <v>0</v>
      </c>
      <c r="AD2043" s="5">
        <f>[1]角色配置表!O2043</f>
        <v>1601</v>
      </c>
      <c r="AE2043" s="14">
        <v>200006</v>
      </c>
      <c r="AF2043" s="11"/>
      <c r="AG2043" s="25">
        <v>200007</v>
      </c>
      <c r="AH2043" s="12" t="s">
        <v>846</v>
      </c>
      <c r="AI2043" s="15" t="s">
        <v>216</v>
      </c>
      <c r="AJ2043" s="30">
        <v>0</v>
      </c>
      <c r="AK2043" s="5">
        <f>[1]角色配置表!Q2043</f>
        <v>60000</v>
      </c>
      <c r="AL2043" s="5">
        <f>[1]角色配置表!S2043</f>
        <v>1</v>
      </c>
      <c r="AN2043" s="5" t="str">
        <f t="shared" si="158"/>
        <v/>
      </c>
      <c r="AO2043" s="15">
        <v>1000</v>
      </c>
      <c r="AQ2043" s="5">
        <v>0</v>
      </c>
      <c r="BB2043" s="26" t="s">
        <v>2758</v>
      </c>
      <c r="BC2043" s="26"/>
    </row>
    <row r="2044" spans="1:55" thickTop="1" thickBot="1" x14ac:dyDescent="0.25">
      <c r="A2044" s="5">
        <f t="shared" si="157"/>
        <v>2039</v>
      </c>
      <c r="B2044" s="5">
        <f>[1]角色配置表!B2044</f>
        <v>106014</v>
      </c>
      <c r="C2044" s="5">
        <f>[1]角色配置表!D2044</f>
        <v>1060</v>
      </c>
      <c r="D2044" s="63">
        <f>IFERROR(VLOOKUP($I2044,[2]低模说明表!$A$1:$B$9999,2,0),"")</f>
        <v>70000021</v>
      </c>
      <c r="E2044" s="63">
        <f>IFERROR(VLOOKUP($I2044,[2]高模说明表!$A$1:$B$9999,2,0),"")</f>
        <v>76000041</v>
      </c>
      <c r="F2044" s="5">
        <f>[1]角色配置表!F2044</f>
        <v>14</v>
      </c>
      <c r="G2044" s="5">
        <f>[1]角色配置表!G2044</f>
        <v>3001060</v>
      </c>
      <c r="H2044" s="5">
        <f t="shared" si="159"/>
        <v>3101060</v>
      </c>
      <c r="I2044" s="5" t="str">
        <f>[1]角色配置表!H2044</f>
        <v>预留7</v>
      </c>
      <c r="J2044" s="12">
        <v>0</v>
      </c>
      <c r="K2044" s="30">
        <v>10000</v>
      </c>
      <c r="L2044" s="30"/>
      <c r="M2044" s="15" t="s">
        <v>506</v>
      </c>
      <c r="N2044" s="15" t="s">
        <v>845</v>
      </c>
      <c r="O2044" s="15" t="s">
        <v>1755</v>
      </c>
      <c r="P2044" s="5" t="str">
        <f>[1]角色配置表!I2044</f>
        <v>1,4280;3,0;4,0</v>
      </c>
      <c r="Q2044" s="5">
        <f>[1]角色配置表!J2044</f>
        <v>0</v>
      </c>
      <c r="R2044" s="47" t="str">
        <f t="shared" si="160"/>
        <v>0,30</v>
      </c>
      <c r="S2044" s="47">
        <v>0</v>
      </c>
      <c r="T2044" s="47" t="s">
        <v>306</v>
      </c>
      <c r="U2044" s="47">
        <v>30</v>
      </c>
      <c r="V2044" s="47" t="s">
        <v>852</v>
      </c>
      <c r="W2044" s="31" t="str">
        <f t="shared" si="161"/>
        <v>0,30</v>
      </c>
      <c r="X2044" s="31">
        <v>0</v>
      </c>
      <c r="Y2044" s="31" t="s">
        <v>306</v>
      </c>
      <c r="Z2044" s="31">
        <v>30</v>
      </c>
      <c r="AA2044" s="5">
        <f>[1]角色配置表!K2044</f>
        <v>1</v>
      </c>
      <c r="AC2044" s="5">
        <f>[1]角色配置表!N2044</f>
        <v>0</v>
      </c>
      <c r="AD2044" s="5">
        <f>[1]角色配置表!O2044</f>
        <v>1601</v>
      </c>
      <c r="AE2044" s="14">
        <v>200006</v>
      </c>
      <c r="AF2044" s="11"/>
      <c r="AG2044" s="25">
        <v>200007</v>
      </c>
      <c r="AH2044" s="12" t="s">
        <v>846</v>
      </c>
      <c r="AI2044" s="15" t="s">
        <v>216</v>
      </c>
      <c r="AJ2044" s="30">
        <v>0</v>
      </c>
      <c r="AK2044" s="5">
        <f>[1]角色配置表!Q2044</f>
        <v>60000</v>
      </c>
      <c r="AL2044" s="5">
        <f>[1]角色配置表!S2044</f>
        <v>1</v>
      </c>
      <c r="AN2044" s="5" t="str">
        <f t="shared" si="158"/>
        <v/>
      </c>
      <c r="AO2044" s="15">
        <v>1000</v>
      </c>
      <c r="AQ2044" s="5">
        <v>0</v>
      </c>
      <c r="BB2044" s="26" t="s">
        <v>2758</v>
      </c>
      <c r="BC2044" s="26"/>
    </row>
    <row r="2045" spans="1:55" thickTop="1" thickBot="1" x14ac:dyDescent="0.25">
      <c r="A2045" s="5">
        <f t="shared" si="157"/>
        <v>2040</v>
      </c>
      <c r="B2045" s="5">
        <f>[1]角色配置表!B2045</f>
        <v>106015</v>
      </c>
      <c r="C2045" s="5">
        <f>[1]角色配置表!D2045</f>
        <v>1060</v>
      </c>
      <c r="D2045" s="63">
        <f>IFERROR(VLOOKUP($I2045,[2]低模说明表!$A$1:$B$9999,2,0),"")</f>
        <v>70000021</v>
      </c>
      <c r="E2045" s="63">
        <f>IFERROR(VLOOKUP($I2045,[2]高模说明表!$A$1:$B$9999,2,0),"")</f>
        <v>76000041</v>
      </c>
      <c r="F2045" s="5">
        <f>[1]角色配置表!F2045</f>
        <v>15</v>
      </c>
      <c r="G2045" s="5">
        <f>[1]角色配置表!G2045</f>
        <v>3001060</v>
      </c>
      <c r="H2045" s="5">
        <f t="shared" si="159"/>
        <v>3101060</v>
      </c>
      <c r="I2045" s="5" t="str">
        <f>[1]角色配置表!H2045</f>
        <v>预留7</v>
      </c>
      <c r="J2045" s="12">
        <v>0</v>
      </c>
      <c r="K2045" s="30">
        <v>10000</v>
      </c>
      <c r="L2045" s="30"/>
      <c r="M2045" s="15" t="s">
        <v>506</v>
      </c>
      <c r="N2045" s="15" t="s">
        <v>845</v>
      </c>
      <c r="O2045" s="15" t="s">
        <v>1755</v>
      </c>
      <c r="P2045" s="5" t="str">
        <f>[1]角色配置表!I2045</f>
        <v>1,5136;3,0;4,0</v>
      </c>
      <c r="Q2045" s="5">
        <f>[1]角色配置表!J2045</f>
        <v>0</v>
      </c>
      <c r="R2045" s="47" t="str">
        <f t="shared" si="160"/>
        <v>0,30</v>
      </c>
      <c r="S2045" s="47">
        <v>0</v>
      </c>
      <c r="T2045" s="47" t="s">
        <v>306</v>
      </c>
      <c r="U2045" s="47">
        <v>30</v>
      </c>
      <c r="V2045" s="47" t="s">
        <v>852</v>
      </c>
      <c r="W2045" s="31" t="str">
        <f t="shared" si="161"/>
        <v>0,30</v>
      </c>
      <c r="X2045" s="31">
        <v>0</v>
      </c>
      <c r="Y2045" s="31" t="s">
        <v>306</v>
      </c>
      <c r="Z2045" s="31">
        <v>30</v>
      </c>
      <c r="AA2045" s="5">
        <f>[1]角色配置表!K2045</f>
        <v>1</v>
      </c>
      <c r="AC2045" s="5">
        <f>[1]角色配置表!N2045</f>
        <v>0</v>
      </c>
      <c r="AD2045" s="5">
        <f>[1]角色配置表!O2045</f>
        <v>1601</v>
      </c>
      <c r="AE2045" s="14">
        <v>200006</v>
      </c>
      <c r="AF2045" s="11"/>
      <c r="AG2045" s="25">
        <v>200007</v>
      </c>
      <c r="AH2045" s="12" t="s">
        <v>846</v>
      </c>
      <c r="AI2045" s="15" t="s">
        <v>216</v>
      </c>
      <c r="AJ2045" s="30">
        <v>0</v>
      </c>
      <c r="AK2045" s="5">
        <f>[1]角色配置表!Q2045</f>
        <v>60000</v>
      </c>
      <c r="AL2045" s="5">
        <f>[1]角色配置表!S2045</f>
        <v>1</v>
      </c>
      <c r="AN2045" s="5" t="str">
        <f t="shared" si="158"/>
        <v/>
      </c>
      <c r="AO2045" s="15">
        <v>1000</v>
      </c>
      <c r="AQ2045" s="5">
        <v>0</v>
      </c>
      <c r="BB2045" s="26" t="s">
        <v>2758</v>
      </c>
      <c r="BC2045" s="26"/>
    </row>
    <row r="2046" spans="1:55" thickTop="1" thickBot="1" x14ac:dyDescent="0.25">
      <c r="A2046" s="5">
        <f t="shared" si="157"/>
        <v>2041</v>
      </c>
      <c r="B2046" s="5">
        <f>[1]角色配置表!B2046</f>
        <v>106016</v>
      </c>
      <c r="C2046" s="5">
        <f>[1]角色配置表!D2046</f>
        <v>1060</v>
      </c>
      <c r="D2046" s="63">
        <f>IFERROR(VLOOKUP($I2046,[2]低模说明表!$A$1:$B$9999,2,0),"")</f>
        <v>70000021</v>
      </c>
      <c r="E2046" s="63">
        <f>IFERROR(VLOOKUP($I2046,[2]高模说明表!$A$1:$B$9999,2,0),"")</f>
        <v>76000041</v>
      </c>
      <c r="F2046" s="5">
        <f>[1]角色配置表!F2046</f>
        <v>16</v>
      </c>
      <c r="G2046" s="5">
        <f>[1]角色配置表!G2046</f>
        <v>3001060</v>
      </c>
      <c r="H2046" s="5">
        <f t="shared" si="159"/>
        <v>3101060</v>
      </c>
      <c r="I2046" s="5" t="str">
        <f>[1]角色配置表!H2046</f>
        <v>预留7</v>
      </c>
      <c r="J2046" s="12">
        <v>0</v>
      </c>
      <c r="K2046" s="30">
        <v>10000</v>
      </c>
      <c r="L2046" s="30"/>
      <c r="M2046" s="15" t="s">
        <v>506</v>
      </c>
      <c r="N2046" s="15" t="s">
        <v>845</v>
      </c>
      <c r="O2046" s="15" t="s">
        <v>1755</v>
      </c>
      <c r="P2046" s="5" t="str">
        <f>[1]角色配置表!I2046</f>
        <v>1,6163;3,0;4,0</v>
      </c>
      <c r="Q2046" s="5">
        <f>[1]角色配置表!J2046</f>
        <v>0</v>
      </c>
      <c r="R2046" s="47" t="str">
        <f t="shared" si="160"/>
        <v>0,30</v>
      </c>
      <c r="S2046" s="47">
        <v>0</v>
      </c>
      <c r="T2046" s="47" t="s">
        <v>306</v>
      </c>
      <c r="U2046" s="47">
        <v>30</v>
      </c>
      <c r="V2046" s="47" t="s">
        <v>852</v>
      </c>
      <c r="W2046" s="31" t="str">
        <f t="shared" si="161"/>
        <v>0,30</v>
      </c>
      <c r="X2046" s="31">
        <v>0</v>
      </c>
      <c r="Y2046" s="31" t="s">
        <v>306</v>
      </c>
      <c r="Z2046" s="31">
        <v>30</v>
      </c>
      <c r="AA2046" s="5">
        <f>[1]角色配置表!K2046</f>
        <v>1</v>
      </c>
      <c r="AC2046" s="5">
        <f>[1]角色配置表!N2046</f>
        <v>0</v>
      </c>
      <c r="AD2046" s="5">
        <f>[1]角色配置表!O2046</f>
        <v>1601</v>
      </c>
      <c r="AE2046" s="14">
        <v>200006</v>
      </c>
      <c r="AF2046" s="11"/>
      <c r="AG2046" s="25">
        <v>200007</v>
      </c>
      <c r="AH2046" s="12" t="s">
        <v>846</v>
      </c>
      <c r="AI2046" s="15" t="s">
        <v>216</v>
      </c>
      <c r="AJ2046" s="30">
        <v>0</v>
      </c>
      <c r="AK2046" s="5">
        <f>[1]角色配置表!Q2046</f>
        <v>60000</v>
      </c>
      <c r="AL2046" s="5">
        <f>[1]角色配置表!S2046</f>
        <v>1</v>
      </c>
      <c r="AN2046" s="5" t="str">
        <f t="shared" si="158"/>
        <v/>
      </c>
      <c r="AO2046" s="15">
        <v>1000</v>
      </c>
      <c r="AQ2046" s="5">
        <v>0</v>
      </c>
      <c r="BB2046" s="26" t="s">
        <v>2758</v>
      </c>
      <c r="BC2046" s="26"/>
    </row>
    <row r="2047" spans="1:55" thickTop="1" thickBot="1" x14ac:dyDescent="0.25">
      <c r="A2047" s="5">
        <f t="shared" si="157"/>
        <v>2042</v>
      </c>
      <c r="B2047" s="5">
        <f>[1]角色配置表!B2047</f>
        <v>106017</v>
      </c>
      <c r="C2047" s="5">
        <f>[1]角色配置表!D2047</f>
        <v>1060</v>
      </c>
      <c r="D2047" s="63">
        <f>IFERROR(VLOOKUP($I2047,[2]低模说明表!$A$1:$B$9999,2,0),"")</f>
        <v>70000021</v>
      </c>
      <c r="E2047" s="63">
        <f>IFERROR(VLOOKUP($I2047,[2]高模说明表!$A$1:$B$9999,2,0),"")</f>
        <v>76000041</v>
      </c>
      <c r="F2047" s="5">
        <f>[1]角色配置表!F2047</f>
        <v>17</v>
      </c>
      <c r="G2047" s="5">
        <f>[1]角色配置表!G2047</f>
        <v>3001060</v>
      </c>
      <c r="H2047" s="5">
        <f t="shared" si="159"/>
        <v>3101060</v>
      </c>
      <c r="I2047" s="5" t="str">
        <f>[1]角色配置表!H2047</f>
        <v>预留7</v>
      </c>
      <c r="J2047" s="12">
        <v>0</v>
      </c>
      <c r="K2047" s="30">
        <v>10000</v>
      </c>
      <c r="L2047" s="30"/>
      <c r="M2047" s="15" t="s">
        <v>506</v>
      </c>
      <c r="N2047" s="15" t="s">
        <v>845</v>
      </c>
      <c r="O2047" s="15" t="s">
        <v>1755</v>
      </c>
      <c r="P2047" s="5" t="str">
        <f>[1]角色配置表!I2047</f>
        <v>1,7396;3,0;4,0</v>
      </c>
      <c r="Q2047" s="5">
        <f>[1]角色配置表!J2047</f>
        <v>0</v>
      </c>
      <c r="R2047" s="47" t="str">
        <f t="shared" si="160"/>
        <v>0,30</v>
      </c>
      <c r="S2047" s="47">
        <v>0</v>
      </c>
      <c r="T2047" s="47" t="s">
        <v>306</v>
      </c>
      <c r="U2047" s="47">
        <v>30</v>
      </c>
      <c r="V2047" s="47" t="s">
        <v>852</v>
      </c>
      <c r="W2047" s="31" t="str">
        <f t="shared" si="161"/>
        <v>0,30</v>
      </c>
      <c r="X2047" s="31">
        <v>0</v>
      </c>
      <c r="Y2047" s="31" t="s">
        <v>306</v>
      </c>
      <c r="Z2047" s="31">
        <v>30</v>
      </c>
      <c r="AA2047" s="5">
        <f>[1]角色配置表!K2047</f>
        <v>1</v>
      </c>
      <c r="AC2047" s="5">
        <f>[1]角色配置表!N2047</f>
        <v>0</v>
      </c>
      <c r="AD2047" s="5">
        <f>[1]角色配置表!O2047</f>
        <v>1601</v>
      </c>
      <c r="AE2047" s="14">
        <v>200006</v>
      </c>
      <c r="AF2047" s="11"/>
      <c r="AG2047" s="25">
        <v>200007</v>
      </c>
      <c r="AH2047" s="12" t="s">
        <v>846</v>
      </c>
      <c r="AI2047" s="15" t="s">
        <v>216</v>
      </c>
      <c r="AJ2047" s="30">
        <v>0</v>
      </c>
      <c r="AK2047" s="5">
        <f>[1]角色配置表!Q2047</f>
        <v>60000</v>
      </c>
      <c r="AL2047" s="5">
        <f>[1]角色配置表!S2047</f>
        <v>1</v>
      </c>
      <c r="AN2047" s="5" t="str">
        <f t="shared" si="158"/>
        <v/>
      </c>
      <c r="AO2047" s="15">
        <v>1000</v>
      </c>
      <c r="AQ2047" s="5">
        <v>0</v>
      </c>
      <c r="BB2047" s="26" t="s">
        <v>2758</v>
      </c>
      <c r="BC2047" s="26"/>
    </row>
    <row r="2048" spans="1:55" thickTop="1" thickBot="1" x14ac:dyDescent="0.25">
      <c r="A2048" s="5">
        <f t="shared" si="157"/>
        <v>2043</v>
      </c>
      <c r="B2048" s="5">
        <f>[1]角色配置表!B2048</f>
        <v>106018</v>
      </c>
      <c r="C2048" s="5">
        <f>[1]角色配置表!D2048</f>
        <v>1060</v>
      </c>
      <c r="D2048" s="63">
        <f>IFERROR(VLOOKUP($I2048,[2]低模说明表!$A$1:$B$9999,2,0),"")</f>
        <v>70000021</v>
      </c>
      <c r="E2048" s="63">
        <f>IFERROR(VLOOKUP($I2048,[2]高模说明表!$A$1:$B$9999,2,0),"")</f>
        <v>76000041</v>
      </c>
      <c r="F2048" s="5">
        <f>[1]角色配置表!F2048</f>
        <v>18</v>
      </c>
      <c r="G2048" s="5">
        <f>[1]角色配置表!G2048</f>
        <v>3001060</v>
      </c>
      <c r="H2048" s="5">
        <f t="shared" si="159"/>
        <v>3101060</v>
      </c>
      <c r="I2048" s="5" t="str">
        <f>[1]角色配置表!H2048</f>
        <v>预留7</v>
      </c>
      <c r="J2048" s="12">
        <v>0</v>
      </c>
      <c r="K2048" s="30">
        <v>10000</v>
      </c>
      <c r="L2048" s="30"/>
      <c r="M2048" s="15" t="s">
        <v>506</v>
      </c>
      <c r="N2048" s="15" t="s">
        <v>845</v>
      </c>
      <c r="O2048" s="15" t="s">
        <v>1755</v>
      </c>
      <c r="P2048" s="5" t="str">
        <f>[1]角色配置表!I2048</f>
        <v>1,8875;3,0;4,0</v>
      </c>
      <c r="Q2048" s="5">
        <f>[1]角色配置表!J2048</f>
        <v>0</v>
      </c>
      <c r="R2048" s="47" t="str">
        <f t="shared" si="160"/>
        <v>0,30</v>
      </c>
      <c r="S2048" s="47">
        <v>0</v>
      </c>
      <c r="T2048" s="47" t="s">
        <v>306</v>
      </c>
      <c r="U2048" s="47">
        <v>30</v>
      </c>
      <c r="V2048" s="47" t="s">
        <v>852</v>
      </c>
      <c r="W2048" s="31" t="str">
        <f t="shared" si="161"/>
        <v>0,30</v>
      </c>
      <c r="X2048" s="31">
        <v>0</v>
      </c>
      <c r="Y2048" s="31" t="s">
        <v>306</v>
      </c>
      <c r="Z2048" s="31">
        <v>30</v>
      </c>
      <c r="AA2048" s="5">
        <f>[1]角色配置表!K2048</f>
        <v>1</v>
      </c>
      <c r="AC2048" s="5">
        <f>[1]角色配置表!N2048</f>
        <v>0</v>
      </c>
      <c r="AD2048" s="5">
        <f>[1]角色配置表!O2048</f>
        <v>1601</v>
      </c>
      <c r="AE2048" s="14">
        <v>200006</v>
      </c>
      <c r="AF2048" s="11"/>
      <c r="AG2048" s="25">
        <v>200007</v>
      </c>
      <c r="AH2048" s="12" t="s">
        <v>846</v>
      </c>
      <c r="AI2048" s="15" t="s">
        <v>216</v>
      </c>
      <c r="AJ2048" s="30">
        <v>0</v>
      </c>
      <c r="AK2048" s="5">
        <f>[1]角色配置表!Q2048</f>
        <v>60000</v>
      </c>
      <c r="AL2048" s="5">
        <f>[1]角色配置表!S2048</f>
        <v>1</v>
      </c>
      <c r="AN2048" s="5" t="str">
        <f t="shared" si="158"/>
        <v/>
      </c>
      <c r="AO2048" s="15">
        <v>1000</v>
      </c>
      <c r="AQ2048" s="5">
        <v>0</v>
      </c>
      <c r="BB2048" s="26" t="s">
        <v>2758</v>
      </c>
      <c r="BC2048" s="26"/>
    </row>
    <row r="2049" spans="1:55" thickTop="1" thickBot="1" x14ac:dyDescent="0.25">
      <c r="A2049" s="5">
        <f t="shared" si="157"/>
        <v>2044</v>
      </c>
      <c r="B2049" s="5">
        <f>[1]角色配置表!B2049</f>
        <v>106019</v>
      </c>
      <c r="C2049" s="5">
        <f>[1]角色配置表!D2049</f>
        <v>1060</v>
      </c>
      <c r="D2049" s="63">
        <f>IFERROR(VLOOKUP($I2049,[2]低模说明表!$A$1:$B$9999,2,0),"")</f>
        <v>70000021</v>
      </c>
      <c r="E2049" s="63">
        <f>IFERROR(VLOOKUP($I2049,[2]高模说明表!$A$1:$B$9999,2,0),"")</f>
        <v>76000041</v>
      </c>
      <c r="F2049" s="5">
        <f>[1]角色配置表!F2049</f>
        <v>19</v>
      </c>
      <c r="G2049" s="5">
        <f>[1]角色配置表!G2049</f>
        <v>3001060</v>
      </c>
      <c r="H2049" s="5">
        <f t="shared" si="159"/>
        <v>3101060</v>
      </c>
      <c r="I2049" s="5" t="str">
        <f>[1]角色配置表!H2049</f>
        <v>预留7</v>
      </c>
      <c r="J2049" s="12">
        <v>0</v>
      </c>
      <c r="K2049" s="30">
        <v>10000</v>
      </c>
      <c r="L2049" s="30"/>
      <c r="M2049" s="15" t="s">
        <v>506</v>
      </c>
      <c r="N2049" s="15" t="s">
        <v>845</v>
      </c>
      <c r="O2049" s="15" t="s">
        <v>1755</v>
      </c>
      <c r="P2049" s="5" t="str">
        <f>[1]角色配置表!I2049</f>
        <v>1,10650;3,0;4,0</v>
      </c>
      <c r="Q2049" s="5">
        <f>[1]角色配置表!J2049</f>
        <v>0</v>
      </c>
      <c r="R2049" s="47" t="str">
        <f t="shared" si="160"/>
        <v>0,30</v>
      </c>
      <c r="S2049" s="47">
        <v>0</v>
      </c>
      <c r="T2049" s="47" t="s">
        <v>306</v>
      </c>
      <c r="U2049" s="47">
        <v>30</v>
      </c>
      <c r="V2049" s="47" t="s">
        <v>852</v>
      </c>
      <c r="W2049" s="31" t="str">
        <f t="shared" si="161"/>
        <v>0,30</v>
      </c>
      <c r="X2049" s="31">
        <v>0</v>
      </c>
      <c r="Y2049" s="31" t="s">
        <v>306</v>
      </c>
      <c r="Z2049" s="31">
        <v>30</v>
      </c>
      <c r="AA2049" s="5">
        <f>[1]角色配置表!K2049</f>
        <v>1</v>
      </c>
      <c r="AC2049" s="5">
        <f>[1]角色配置表!N2049</f>
        <v>0</v>
      </c>
      <c r="AD2049" s="5">
        <f>[1]角色配置表!O2049</f>
        <v>1601</v>
      </c>
      <c r="AE2049" s="14">
        <v>200006</v>
      </c>
      <c r="AF2049" s="11"/>
      <c r="AG2049" s="25">
        <v>200007</v>
      </c>
      <c r="AH2049" s="12" t="s">
        <v>846</v>
      </c>
      <c r="AI2049" s="15" t="s">
        <v>216</v>
      </c>
      <c r="AJ2049" s="30">
        <v>0</v>
      </c>
      <c r="AK2049" s="5">
        <f>[1]角色配置表!Q2049</f>
        <v>60000</v>
      </c>
      <c r="AL2049" s="5">
        <f>[1]角色配置表!S2049</f>
        <v>1</v>
      </c>
      <c r="AN2049" s="5" t="str">
        <f t="shared" si="158"/>
        <v/>
      </c>
      <c r="AO2049" s="15">
        <v>1000</v>
      </c>
      <c r="AQ2049" s="5">
        <v>0</v>
      </c>
      <c r="BB2049" s="26" t="s">
        <v>2758</v>
      </c>
      <c r="BC2049" s="26"/>
    </row>
    <row r="2050" spans="1:55" thickTop="1" thickBot="1" x14ac:dyDescent="0.25">
      <c r="A2050" s="5">
        <f t="shared" si="157"/>
        <v>2045</v>
      </c>
      <c r="B2050" s="5">
        <f>[1]角色配置表!B2050</f>
        <v>106020</v>
      </c>
      <c r="C2050" s="5">
        <f>[1]角色配置表!D2050</f>
        <v>1060</v>
      </c>
      <c r="D2050" s="63">
        <f>IFERROR(VLOOKUP($I2050,[2]低模说明表!$A$1:$B$9999,2,0),"")</f>
        <v>70000021</v>
      </c>
      <c r="E2050" s="63">
        <f>IFERROR(VLOOKUP($I2050,[2]高模说明表!$A$1:$B$9999,2,0),"")</f>
        <v>76000041</v>
      </c>
      <c r="F2050" s="5">
        <f>[1]角色配置表!F2050</f>
        <v>20</v>
      </c>
      <c r="G2050" s="5">
        <f>[1]角色配置表!G2050</f>
        <v>3001060</v>
      </c>
      <c r="H2050" s="5">
        <f t="shared" si="159"/>
        <v>3101060</v>
      </c>
      <c r="I2050" s="5" t="str">
        <f>[1]角色配置表!H2050</f>
        <v>预留7</v>
      </c>
      <c r="J2050" s="12">
        <v>0</v>
      </c>
      <c r="K2050" s="30">
        <v>10000</v>
      </c>
      <c r="L2050" s="30"/>
      <c r="M2050" s="15" t="s">
        <v>506</v>
      </c>
      <c r="N2050" s="15" t="s">
        <v>845</v>
      </c>
      <c r="O2050" s="15" t="s">
        <v>1755</v>
      </c>
      <c r="P2050" s="5" t="str">
        <f>[1]角色配置表!I2050</f>
        <v>1,12780;3,0;4,0</v>
      </c>
      <c r="Q2050" s="5">
        <f>[1]角色配置表!J2050</f>
        <v>0</v>
      </c>
      <c r="R2050" s="47" t="str">
        <f t="shared" si="160"/>
        <v>0,30</v>
      </c>
      <c r="S2050" s="47">
        <v>0</v>
      </c>
      <c r="T2050" s="47" t="s">
        <v>306</v>
      </c>
      <c r="U2050" s="47">
        <v>30</v>
      </c>
      <c r="V2050" s="47" t="s">
        <v>852</v>
      </c>
      <c r="W2050" s="31" t="str">
        <f t="shared" si="161"/>
        <v>0,30</v>
      </c>
      <c r="X2050" s="31">
        <v>0</v>
      </c>
      <c r="Y2050" s="31" t="s">
        <v>306</v>
      </c>
      <c r="Z2050" s="31">
        <v>30</v>
      </c>
      <c r="AA2050" s="5">
        <f>[1]角色配置表!K2050</f>
        <v>1</v>
      </c>
      <c r="AC2050" s="5">
        <f>[1]角色配置表!N2050</f>
        <v>0</v>
      </c>
      <c r="AD2050" s="5">
        <f>[1]角色配置表!O2050</f>
        <v>1601</v>
      </c>
      <c r="AE2050" s="14">
        <v>200006</v>
      </c>
      <c r="AF2050" s="11"/>
      <c r="AG2050" s="25">
        <v>200007</v>
      </c>
      <c r="AH2050" s="12" t="s">
        <v>846</v>
      </c>
      <c r="AI2050" s="15" t="s">
        <v>216</v>
      </c>
      <c r="AJ2050" s="30">
        <v>0</v>
      </c>
      <c r="AK2050" s="5">
        <f>[1]角色配置表!Q2050</f>
        <v>60000</v>
      </c>
      <c r="AL2050" s="5">
        <f>[1]角色配置表!S2050</f>
        <v>1</v>
      </c>
      <c r="AN2050" s="5" t="str">
        <f t="shared" si="158"/>
        <v/>
      </c>
      <c r="AO2050" s="15">
        <v>1000</v>
      </c>
      <c r="AQ2050" s="5">
        <v>0</v>
      </c>
      <c r="BB2050" s="26" t="s">
        <v>2758</v>
      </c>
      <c r="BC2050" s="26"/>
    </row>
    <row r="2051" spans="1:55" thickTop="1" thickBot="1" x14ac:dyDescent="0.25">
      <c r="A2051" s="5">
        <f t="shared" si="157"/>
        <v>2046</v>
      </c>
      <c r="B2051" s="5">
        <f>[1]角色配置表!B2051</f>
        <v>106021</v>
      </c>
      <c r="C2051" s="5">
        <f>[1]角色配置表!D2051</f>
        <v>1060</v>
      </c>
      <c r="D2051" s="63">
        <f>IFERROR(VLOOKUP($I2051,[2]低模说明表!$A$1:$B$9999,2,0),"")</f>
        <v>70000021</v>
      </c>
      <c r="E2051" s="63">
        <f>IFERROR(VLOOKUP($I2051,[2]高模说明表!$A$1:$B$9999,2,0),"")</f>
        <v>76000041</v>
      </c>
      <c r="F2051" s="5">
        <f>[1]角色配置表!F2051</f>
        <v>21</v>
      </c>
      <c r="G2051" s="5">
        <f>[1]角色配置表!G2051</f>
        <v>3001060</v>
      </c>
      <c r="H2051" s="5">
        <f t="shared" si="159"/>
        <v>3101060</v>
      </c>
      <c r="I2051" s="5" t="str">
        <f>[1]角色配置表!H2051</f>
        <v>预留7</v>
      </c>
      <c r="J2051" s="12">
        <v>0</v>
      </c>
      <c r="K2051" s="30">
        <v>10000</v>
      </c>
      <c r="L2051" s="30"/>
      <c r="M2051" s="15" t="s">
        <v>506</v>
      </c>
      <c r="N2051" s="15" t="s">
        <v>845</v>
      </c>
      <c r="O2051" s="15" t="s">
        <v>1755</v>
      </c>
      <c r="P2051" s="5" t="str">
        <f>[1]角色配置表!I2051</f>
        <v>1,15336;3,0;4,0</v>
      </c>
      <c r="Q2051" s="5">
        <f>[1]角色配置表!J2051</f>
        <v>0</v>
      </c>
      <c r="R2051" s="47" t="str">
        <f t="shared" si="160"/>
        <v>0,30</v>
      </c>
      <c r="S2051" s="47">
        <v>0</v>
      </c>
      <c r="T2051" s="47" t="s">
        <v>306</v>
      </c>
      <c r="U2051" s="47">
        <v>30</v>
      </c>
      <c r="V2051" s="47" t="s">
        <v>852</v>
      </c>
      <c r="W2051" s="31" t="str">
        <f t="shared" si="161"/>
        <v>0,30</v>
      </c>
      <c r="X2051" s="31">
        <v>0</v>
      </c>
      <c r="Y2051" s="31" t="s">
        <v>306</v>
      </c>
      <c r="Z2051" s="31">
        <v>30</v>
      </c>
      <c r="AA2051" s="5">
        <f>[1]角色配置表!K2051</f>
        <v>1</v>
      </c>
      <c r="AC2051" s="5">
        <f>[1]角色配置表!N2051</f>
        <v>0</v>
      </c>
      <c r="AD2051" s="5">
        <f>[1]角色配置表!O2051</f>
        <v>1601</v>
      </c>
      <c r="AE2051" s="14">
        <v>200006</v>
      </c>
      <c r="AF2051" s="11"/>
      <c r="AG2051" s="25">
        <v>200007</v>
      </c>
      <c r="AH2051" s="12" t="s">
        <v>846</v>
      </c>
      <c r="AI2051" s="15" t="s">
        <v>216</v>
      </c>
      <c r="AJ2051" s="30">
        <v>0</v>
      </c>
      <c r="AK2051" s="5">
        <f>[1]角色配置表!Q2051</f>
        <v>60000</v>
      </c>
      <c r="AL2051" s="5">
        <f>[1]角色配置表!S2051</f>
        <v>1</v>
      </c>
      <c r="AN2051" s="5" t="str">
        <f t="shared" si="158"/>
        <v/>
      </c>
      <c r="AO2051" s="15">
        <v>1000</v>
      </c>
      <c r="AQ2051" s="5">
        <v>0</v>
      </c>
      <c r="BB2051" s="26" t="s">
        <v>2758</v>
      </c>
      <c r="BC2051" s="26"/>
    </row>
    <row r="2052" spans="1:55" thickTop="1" thickBot="1" x14ac:dyDescent="0.25">
      <c r="A2052" s="5">
        <f t="shared" si="157"/>
        <v>2047</v>
      </c>
      <c r="B2052" s="5">
        <f>[1]角色配置表!B2052</f>
        <v>106022</v>
      </c>
      <c r="C2052" s="5">
        <f>[1]角色配置表!D2052</f>
        <v>1060</v>
      </c>
      <c r="D2052" s="63">
        <f>IFERROR(VLOOKUP($I2052,[2]低模说明表!$A$1:$B$9999,2,0),"")</f>
        <v>70000021</v>
      </c>
      <c r="E2052" s="63">
        <f>IFERROR(VLOOKUP($I2052,[2]高模说明表!$A$1:$B$9999,2,0),"")</f>
        <v>76000041</v>
      </c>
      <c r="F2052" s="5">
        <f>[1]角色配置表!F2052</f>
        <v>22</v>
      </c>
      <c r="G2052" s="5">
        <f>[1]角色配置表!G2052</f>
        <v>3001060</v>
      </c>
      <c r="H2052" s="5">
        <f t="shared" si="159"/>
        <v>3101060</v>
      </c>
      <c r="I2052" s="5" t="str">
        <f>[1]角色配置表!H2052</f>
        <v>预留7</v>
      </c>
      <c r="J2052" s="12">
        <v>0</v>
      </c>
      <c r="K2052" s="30">
        <v>10000</v>
      </c>
      <c r="L2052" s="30"/>
      <c r="M2052" s="15" t="s">
        <v>506</v>
      </c>
      <c r="N2052" s="15" t="s">
        <v>845</v>
      </c>
      <c r="O2052" s="15" t="s">
        <v>1755</v>
      </c>
      <c r="P2052" s="5" t="str">
        <f>[1]角色配置表!I2052</f>
        <v>1,18403;3,0;4,0</v>
      </c>
      <c r="Q2052" s="5">
        <f>[1]角色配置表!J2052</f>
        <v>0</v>
      </c>
      <c r="R2052" s="47" t="str">
        <f t="shared" si="160"/>
        <v>0,30</v>
      </c>
      <c r="S2052" s="47">
        <v>0</v>
      </c>
      <c r="T2052" s="47" t="s">
        <v>306</v>
      </c>
      <c r="U2052" s="47">
        <v>30</v>
      </c>
      <c r="V2052" s="47" t="s">
        <v>852</v>
      </c>
      <c r="W2052" s="31" t="str">
        <f t="shared" si="161"/>
        <v>0,30</v>
      </c>
      <c r="X2052" s="31">
        <v>0</v>
      </c>
      <c r="Y2052" s="31" t="s">
        <v>306</v>
      </c>
      <c r="Z2052" s="31">
        <v>30</v>
      </c>
      <c r="AA2052" s="5">
        <f>[1]角色配置表!K2052</f>
        <v>1</v>
      </c>
      <c r="AC2052" s="5">
        <f>[1]角色配置表!N2052</f>
        <v>0</v>
      </c>
      <c r="AD2052" s="5">
        <f>[1]角色配置表!O2052</f>
        <v>1601</v>
      </c>
      <c r="AE2052" s="14">
        <v>200006</v>
      </c>
      <c r="AF2052" s="11"/>
      <c r="AG2052" s="25">
        <v>200007</v>
      </c>
      <c r="AH2052" s="12" t="s">
        <v>846</v>
      </c>
      <c r="AI2052" s="15" t="s">
        <v>216</v>
      </c>
      <c r="AJ2052" s="30">
        <v>0</v>
      </c>
      <c r="AK2052" s="5">
        <f>[1]角色配置表!Q2052</f>
        <v>60000</v>
      </c>
      <c r="AL2052" s="5">
        <f>[1]角色配置表!S2052</f>
        <v>1</v>
      </c>
      <c r="AN2052" s="5" t="str">
        <f t="shared" si="158"/>
        <v/>
      </c>
      <c r="AO2052" s="15">
        <v>1000</v>
      </c>
      <c r="AQ2052" s="5">
        <v>0</v>
      </c>
      <c r="BB2052" s="26" t="s">
        <v>2758</v>
      </c>
      <c r="BC2052" s="26"/>
    </row>
    <row r="2053" spans="1:55" thickTop="1" thickBot="1" x14ac:dyDescent="0.25">
      <c r="A2053" s="5">
        <f t="shared" si="157"/>
        <v>2048</v>
      </c>
      <c r="B2053" s="5">
        <f>[1]角色配置表!B2053</f>
        <v>106023</v>
      </c>
      <c r="C2053" s="5">
        <f>[1]角色配置表!D2053</f>
        <v>1060</v>
      </c>
      <c r="D2053" s="63">
        <f>IFERROR(VLOOKUP($I2053,[2]低模说明表!$A$1:$B$9999,2,0),"")</f>
        <v>70000021</v>
      </c>
      <c r="E2053" s="63">
        <f>IFERROR(VLOOKUP($I2053,[2]高模说明表!$A$1:$B$9999,2,0),"")</f>
        <v>76000041</v>
      </c>
      <c r="F2053" s="5">
        <f>[1]角色配置表!F2053</f>
        <v>23</v>
      </c>
      <c r="G2053" s="5">
        <f>[1]角色配置表!G2053</f>
        <v>3001060</v>
      </c>
      <c r="H2053" s="5">
        <f t="shared" si="159"/>
        <v>3101060</v>
      </c>
      <c r="I2053" s="5" t="str">
        <f>[1]角色配置表!H2053</f>
        <v>预留7</v>
      </c>
      <c r="J2053" s="12">
        <v>0</v>
      </c>
      <c r="K2053" s="30">
        <v>10000</v>
      </c>
      <c r="L2053" s="30"/>
      <c r="M2053" s="15" t="s">
        <v>506</v>
      </c>
      <c r="N2053" s="15" t="s">
        <v>845</v>
      </c>
      <c r="O2053" s="15" t="s">
        <v>1755</v>
      </c>
      <c r="P2053" s="5" t="str">
        <f>[1]角色配置表!I2053</f>
        <v>1,22083;3,0;4,0</v>
      </c>
      <c r="Q2053" s="5">
        <f>[1]角色配置表!J2053</f>
        <v>0</v>
      </c>
      <c r="R2053" s="47" t="str">
        <f t="shared" si="160"/>
        <v>0,30</v>
      </c>
      <c r="S2053" s="47">
        <v>0</v>
      </c>
      <c r="T2053" s="47" t="s">
        <v>306</v>
      </c>
      <c r="U2053" s="47">
        <v>30</v>
      </c>
      <c r="V2053" s="47" t="s">
        <v>852</v>
      </c>
      <c r="W2053" s="31" t="str">
        <f t="shared" si="161"/>
        <v>0,30</v>
      </c>
      <c r="X2053" s="31">
        <v>0</v>
      </c>
      <c r="Y2053" s="31" t="s">
        <v>306</v>
      </c>
      <c r="Z2053" s="31">
        <v>30</v>
      </c>
      <c r="AA2053" s="5">
        <f>[1]角色配置表!K2053</f>
        <v>1</v>
      </c>
      <c r="AC2053" s="5">
        <f>[1]角色配置表!N2053</f>
        <v>0</v>
      </c>
      <c r="AD2053" s="5">
        <f>[1]角色配置表!O2053</f>
        <v>1601</v>
      </c>
      <c r="AE2053" s="14">
        <v>200006</v>
      </c>
      <c r="AF2053" s="11"/>
      <c r="AG2053" s="25">
        <v>200007</v>
      </c>
      <c r="AH2053" s="12" t="s">
        <v>846</v>
      </c>
      <c r="AI2053" s="15" t="s">
        <v>216</v>
      </c>
      <c r="AJ2053" s="30">
        <v>0</v>
      </c>
      <c r="AK2053" s="5">
        <f>[1]角色配置表!Q2053</f>
        <v>60000</v>
      </c>
      <c r="AL2053" s="5">
        <f>[1]角色配置表!S2053</f>
        <v>1</v>
      </c>
      <c r="AN2053" s="5" t="str">
        <f t="shared" si="158"/>
        <v/>
      </c>
      <c r="AO2053" s="15">
        <v>1000</v>
      </c>
      <c r="AQ2053" s="5">
        <v>0</v>
      </c>
      <c r="BB2053" s="26" t="s">
        <v>2758</v>
      </c>
      <c r="BC2053" s="26"/>
    </row>
    <row r="2054" spans="1:55" thickTop="1" thickBot="1" x14ac:dyDescent="0.25">
      <c r="A2054" s="5">
        <f t="shared" ref="A2054:A2117" si="162">ROW()-5</f>
        <v>2049</v>
      </c>
      <c r="B2054" s="5">
        <f>[1]角色配置表!B2054</f>
        <v>106024</v>
      </c>
      <c r="C2054" s="5">
        <f>[1]角色配置表!D2054</f>
        <v>1060</v>
      </c>
      <c r="D2054" s="63">
        <f>IFERROR(VLOOKUP($I2054,[2]低模说明表!$A$1:$B$9999,2,0),"")</f>
        <v>70000021</v>
      </c>
      <c r="E2054" s="63">
        <f>IFERROR(VLOOKUP($I2054,[2]高模说明表!$A$1:$B$9999,2,0),"")</f>
        <v>76000041</v>
      </c>
      <c r="F2054" s="5">
        <f>[1]角色配置表!F2054</f>
        <v>24</v>
      </c>
      <c r="G2054" s="5">
        <f>[1]角色配置表!G2054</f>
        <v>3001060</v>
      </c>
      <c r="H2054" s="5">
        <f t="shared" si="159"/>
        <v>3101060</v>
      </c>
      <c r="I2054" s="5" t="str">
        <f>[1]角色配置表!H2054</f>
        <v>预留7</v>
      </c>
      <c r="J2054" s="12">
        <v>0</v>
      </c>
      <c r="K2054" s="30">
        <v>10000</v>
      </c>
      <c r="L2054" s="30"/>
      <c r="M2054" s="15" t="s">
        <v>506</v>
      </c>
      <c r="N2054" s="15" t="s">
        <v>845</v>
      </c>
      <c r="O2054" s="15" t="s">
        <v>1755</v>
      </c>
      <c r="P2054" s="5" t="str">
        <f>[1]角色配置表!I2054</f>
        <v>1,26499;3,0;4,0</v>
      </c>
      <c r="Q2054" s="5">
        <f>[1]角色配置表!J2054</f>
        <v>0</v>
      </c>
      <c r="R2054" s="47" t="str">
        <f t="shared" si="160"/>
        <v>0,30</v>
      </c>
      <c r="S2054" s="47">
        <v>0</v>
      </c>
      <c r="T2054" s="47" t="s">
        <v>306</v>
      </c>
      <c r="U2054" s="47">
        <v>30</v>
      </c>
      <c r="V2054" s="47" t="s">
        <v>852</v>
      </c>
      <c r="W2054" s="31" t="str">
        <f t="shared" si="161"/>
        <v>0,30</v>
      </c>
      <c r="X2054" s="31">
        <v>0</v>
      </c>
      <c r="Y2054" s="31" t="s">
        <v>306</v>
      </c>
      <c r="Z2054" s="31">
        <v>30</v>
      </c>
      <c r="AA2054" s="5">
        <f>[1]角色配置表!K2054</f>
        <v>1</v>
      </c>
      <c r="AC2054" s="5">
        <f>[1]角色配置表!N2054</f>
        <v>0</v>
      </c>
      <c r="AD2054" s="5">
        <f>[1]角色配置表!O2054</f>
        <v>1601</v>
      </c>
      <c r="AE2054" s="14">
        <v>200006</v>
      </c>
      <c r="AF2054" s="11"/>
      <c r="AG2054" s="25">
        <v>200007</v>
      </c>
      <c r="AH2054" s="12" t="s">
        <v>846</v>
      </c>
      <c r="AI2054" s="15" t="s">
        <v>216</v>
      </c>
      <c r="AJ2054" s="30">
        <v>0</v>
      </c>
      <c r="AK2054" s="5">
        <f>[1]角色配置表!Q2054</f>
        <v>60000</v>
      </c>
      <c r="AL2054" s="5">
        <f>[1]角色配置表!S2054</f>
        <v>1</v>
      </c>
      <c r="AN2054" s="5" t="str">
        <f t="shared" ref="AN2054:AN2117" si="163">CHOOSE(AQ2054+1,"",C2054&amp;"010",_xlfn.CONCAT(C2054&amp;"011",",",C2054&amp;"010"),_xlfn.CONCAT(C2054&amp;"012",",",C2054&amp;"011",",",C2054&amp;"010"),_xlfn.CONCAT(C2054&amp;"013",",",C2054&amp;"012",",",C2054&amp;"011",",",C2054&amp;"010"),_xlfn.CONCAT(C2054&amp;"014",",",C2054&amp;"013",",",C2054&amp;"012",",",C2054&amp;"011",",",C2054&amp;"010"))</f>
        <v/>
      </c>
      <c r="AO2054" s="15">
        <v>1000</v>
      </c>
      <c r="AQ2054" s="5">
        <v>0</v>
      </c>
      <c r="BB2054" s="26" t="s">
        <v>2758</v>
      </c>
      <c r="BC2054" s="26"/>
    </row>
    <row r="2055" spans="1:55" thickTop="1" thickBot="1" x14ac:dyDescent="0.25">
      <c r="A2055" s="5">
        <f t="shared" si="162"/>
        <v>2050</v>
      </c>
      <c r="B2055" s="5">
        <f>[1]角色配置表!B2055</f>
        <v>106025</v>
      </c>
      <c r="C2055" s="5">
        <f>[1]角色配置表!D2055</f>
        <v>1060</v>
      </c>
      <c r="D2055" s="63">
        <f>IFERROR(VLOOKUP($I2055,[2]低模说明表!$A$1:$B$9999,2,0),"")</f>
        <v>70000021</v>
      </c>
      <c r="E2055" s="63">
        <f>IFERROR(VLOOKUP($I2055,[2]高模说明表!$A$1:$B$9999,2,0),"")</f>
        <v>76000041</v>
      </c>
      <c r="F2055" s="5">
        <f>[1]角色配置表!F2055</f>
        <v>25</v>
      </c>
      <c r="G2055" s="5">
        <f>[1]角色配置表!G2055</f>
        <v>3001060</v>
      </c>
      <c r="H2055" s="5">
        <f t="shared" si="159"/>
        <v>3101060</v>
      </c>
      <c r="I2055" s="5" t="str">
        <f>[1]角色配置表!H2055</f>
        <v>预留7</v>
      </c>
      <c r="J2055" s="12">
        <v>0</v>
      </c>
      <c r="K2055" s="30">
        <v>10000</v>
      </c>
      <c r="L2055" s="30"/>
      <c r="M2055" s="15" t="s">
        <v>506</v>
      </c>
      <c r="N2055" s="15" t="s">
        <v>845</v>
      </c>
      <c r="O2055" s="15" t="s">
        <v>1755</v>
      </c>
      <c r="P2055" s="5" t="str">
        <f>[1]角色配置表!I2055</f>
        <v>1,31799;3,0;4,0</v>
      </c>
      <c r="Q2055" s="5">
        <f>[1]角色配置表!J2055</f>
        <v>0</v>
      </c>
      <c r="R2055" s="47" t="str">
        <f t="shared" si="160"/>
        <v>0,30</v>
      </c>
      <c r="S2055" s="47">
        <v>0</v>
      </c>
      <c r="T2055" s="47" t="s">
        <v>306</v>
      </c>
      <c r="U2055" s="47">
        <v>30</v>
      </c>
      <c r="V2055" s="47" t="s">
        <v>852</v>
      </c>
      <c r="W2055" s="31" t="str">
        <f t="shared" si="161"/>
        <v>0,30</v>
      </c>
      <c r="X2055" s="31">
        <v>0</v>
      </c>
      <c r="Y2055" s="31" t="s">
        <v>306</v>
      </c>
      <c r="Z2055" s="31">
        <v>30</v>
      </c>
      <c r="AA2055" s="5">
        <f>[1]角色配置表!K2055</f>
        <v>1</v>
      </c>
      <c r="AC2055" s="5">
        <f>[1]角色配置表!N2055</f>
        <v>0</v>
      </c>
      <c r="AD2055" s="5">
        <f>[1]角色配置表!O2055</f>
        <v>1601</v>
      </c>
      <c r="AE2055" s="14">
        <v>200006</v>
      </c>
      <c r="AF2055" s="11"/>
      <c r="AG2055" s="25">
        <v>200007</v>
      </c>
      <c r="AH2055" s="12" t="s">
        <v>846</v>
      </c>
      <c r="AI2055" s="15" t="s">
        <v>216</v>
      </c>
      <c r="AJ2055" s="30">
        <v>0</v>
      </c>
      <c r="AK2055" s="5">
        <f>[1]角色配置表!Q2055</f>
        <v>60000</v>
      </c>
      <c r="AL2055" s="5">
        <f>[1]角色配置表!S2055</f>
        <v>1</v>
      </c>
      <c r="AN2055" s="5" t="str">
        <f t="shared" si="163"/>
        <v/>
      </c>
      <c r="AO2055" s="15">
        <v>1000</v>
      </c>
      <c r="AQ2055" s="5">
        <v>0</v>
      </c>
      <c r="BB2055" s="26" t="s">
        <v>2758</v>
      </c>
      <c r="BC2055" s="26"/>
    </row>
    <row r="2056" spans="1:55" thickTop="1" thickBot="1" x14ac:dyDescent="0.25">
      <c r="A2056" s="5">
        <f t="shared" si="162"/>
        <v>2051</v>
      </c>
      <c r="B2056" s="5">
        <f>[1]角色配置表!B2056</f>
        <v>106026</v>
      </c>
      <c r="C2056" s="5">
        <f>[1]角色配置表!D2056</f>
        <v>1060</v>
      </c>
      <c r="D2056" s="63">
        <f>IFERROR(VLOOKUP($I2056,[2]低模说明表!$A$1:$B$9999,2,0),"")</f>
        <v>70000021</v>
      </c>
      <c r="E2056" s="63">
        <f>IFERROR(VLOOKUP($I2056,[2]高模说明表!$A$1:$B$9999,2,0),"")</f>
        <v>76000041</v>
      </c>
      <c r="F2056" s="5">
        <f>[1]角色配置表!F2056</f>
        <v>26</v>
      </c>
      <c r="G2056" s="5">
        <f>[1]角色配置表!G2056</f>
        <v>3001060</v>
      </c>
      <c r="H2056" s="5">
        <f t="shared" si="159"/>
        <v>3101060</v>
      </c>
      <c r="I2056" s="5" t="str">
        <f>[1]角色配置表!H2056</f>
        <v>预留7</v>
      </c>
      <c r="J2056" s="12">
        <v>0</v>
      </c>
      <c r="K2056" s="30">
        <v>10000</v>
      </c>
      <c r="L2056" s="30"/>
      <c r="M2056" s="15" t="s">
        <v>506</v>
      </c>
      <c r="N2056" s="15" t="s">
        <v>845</v>
      </c>
      <c r="O2056" s="15" t="s">
        <v>1755</v>
      </c>
      <c r="P2056" s="5" t="str">
        <f>[1]角色配置表!I2056</f>
        <v>1,38159;3,0;4,0</v>
      </c>
      <c r="Q2056" s="5">
        <f>[1]角色配置表!J2056</f>
        <v>0</v>
      </c>
      <c r="R2056" s="47" t="str">
        <f t="shared" si="160"/>
        <v>0,30</v>
      </c>
      <c r="S2056" s="47">
        <v>0</v>
      </c>
      <c r="T2056" s="47" t="s">
        <v>306</v>
      </c>
      <c r="U2056" s="47">
        <v>30</v>
      </c>
      <c r="V2056" s="47" t="s">
        <v>852</v>
      </c>
      <c r="W2056" s="31" t="str">
        <f t="shared" si="161"/>
        <v>0,30</v>
      </c>
      <c r="X2056" s="31">
        <v>0</v>
      </c>
      <c r="Y2056" s="31" t="s">
        <v>306</v>
      </c>
      <c r="Z2056" s="31">
        <v>30</v>
      </c>
      <c r="AA2056" s="5">
        <f>[1]角色配置表!K2056</f>
        <v>1</v>
      </c>
      <c r="AC2056" s="5">
        <f>[1]角色配置表!N2056</f>
        <v>0</v>
      </c>
      <c r="AD2056" s="5">
        <f>[1]角色配置表!O2056</f>
        <v>1601</v>
      </c>
      <c r="AE2056" s="14">
        <v>200006</v>
      </c>
      <c r="AF2056" s="11"/>
      <c r="AG2056" s="25">
        <v>200007</v>
      </c>
      <c r="AH2056" s="12" t="s">
        <v>846</v>
      </c>
      <c r="AI2056" s="15" t="s">
        <v>216</v>
      </c>
      <c r="AJ2056" s="30">
        <v>0</v>
      </c>
      <c r="AK2056" s="5">
        <f>[1]角色配置表!Q2056</f>
        <v>60000</v>
      </c>
      <c r="AL2056" s="5">
        <f>[1]角色配置表!S2056</f>
        <v>1</v>
      </c>
      <c r="AN2056" s="5" t="str">
        <f t="shared" si="163"/>
        <v/>
      </c>
      <c r="AO2056" s="15">
        <v>1000</v>
      </c>
      <c r="AQ2056" s="5">
        <v>0</v>
      </c>
      <c r="BB2056" s="26" t="s">
        <v>2758</v>
      </c>
      <c r="BC2056" s="26"/>
    </row>
    <row r="2057" spans="1:55" thickTop="1" thickBot="1" x14ac:dyDescent="0.25">
      <c r="A2057" s="5">
        <f t="shared" si="162"/>
        <v>2052</v>
      </c>
      <c r="B2057" s="5">
        <f>[1]角色配置表!B2057</f>
        <v>106027</v>
      </c>
      <c r="C2057" s="5">
        <f>[1]角色配置表!D2057</f>
        <v>1060</v>
      </c>
      <c r="D2057" s="63">
        <f>IFERROR(VLOOKUP($I2057,[2]低模说明表!$A$1:$B$9999,2,0),"")</f>
        <v>70000021</v>
      </c>
      <c r="E2057" s="63">
        <f>IFERROR(VLOOKUP($I2057,[2]高模说明表!$A$1:$B$9999,2,0),"")</f>
        <v>76000041</v>
      </c>
      <c r="F2057" s="5">
        <f>[1]角色配置表!F2057</f>
        <v>27</v>
      </c>
      <c r="G2057" s="5">
        <f>[1]角色配置表!G2057</f>
        <v>3001060</v>
      </c>
      <c r="H2057" s="5">
        <f t="shared" si="159"/>
        <v>3101060</v>
      </c>
      <c r="I2057" s="5" t="str">
        <f>[1]角色配置表!H2057</f>
        <v>预留7</v>
      </c>
      <c r="J2057" s="12">
        <v>0</v>
      </c>
      <c r="K2057" s="30">
        <v>10000</v>
      </c>
      <c r="L2057" s="30"/>
      <c r="M2057" s="15" t="s">
        <v>506</v>
      </c>
      <c r="N2057" s="15" t="s">
        <v>845</v>
      </c>
      <c r="O2057" s="15" t="s">
        <v>1755</v>
      </c>
      <c r="P2057" s="5" t="str">
        <f>[1]角色配置表!I2057</f>
        <v>1,45791;3,0;4,0</v>
      </c>
      <c r="Q2057" s="5">
        <f>[1]角色配置表!J2057</f>
        <v>0</v>
      </c>
      <c r="R2057" s="47" t="str">
        <f t="shared" si="160"/>
        <v>0,30</v>
      </c>
      <c r="S2057" s="47">
        <v>0</v>
      </c>
      <c r="T2057" s="47" t="s">
        <v>306</v>
      </c>
      <c r="U2057" s="47">
        <v>30</v>
      </c>
      <c r="V2057" s="47" t="s">
        <v>852</v>
      </c>
      <c r="W2057" s="31" t="str">
        <f t="shared" si="161"/>
        <v>0,30</v>
      </c>
      <c r="X2057" s="31">
        <v>0</v>
      </c>
      <c r="Y2057" s="31" t="s">
        <v>306</v>
      </c>
      <c r="Z2057" s="31">
        <v>30</v>
      </c>
      <c r="AA2057" s="5">
        <f>[1]角色配置表!K2057</f>
        <v>1</v>
      </c>
      <c r="AC2057" s="5">
        <f>[1]角色配置表!N2057</f>
        <v>0</v>
      </c>
      <c r="AD2057" s="5">
        <f>[1]角色配置表!O2057</f>
        <v>1601</v>
      </c>
      <c r="AE2057" s="14">
        <v>200006</v>
      </c>
      <c r="AF2057" s="11"/>
      <c r="AG2057" s="25">
        <v>200007</v>
      </c>
      <c r="AH2057" s="12" t="s">
        <v>846</v>
      </c>
      <c r="AI2057" s="15" t="s">
        <v>216</v>
      </c>
      <c r="AJ2057" s="30">
        <v>0</v>
      </c>
      <c r="AK2057" s="5">
        <f>[1]角色配置表!Q2057</f>
        <v>60000</v>
      </c>
      <c r="AL2057" s="5">
        <f>[1]角色配置表!S2057</f>
        <v>1</v>
      </c>
      <c r="AN2057" s="5" t="str">
        <f t="shared" si="163"/>
        <v/>
      </c>
      <c r="AO2057" s="15">
        <v>1000</v>
      </c>
      <c r="AQ2057" s="5">
        <v>0</v>
      </c>
      <c r="BB2057" s="26" t="s">
        <v>2758</v>
      </c>
      <c r="BC2057" s="26"/>
    </row>
    <row r="2058" spans="1:55" thickTop="1" thickBot="1" x14ac:dyDescent="0.25">
      <c r="A2058" s="5">
        <f t="shared" si="162"/>
        <v>2053</v>
      </c>
      <c r="B2058" s="5">
        <f>[1]角色配置表!B2058</f>
        <v>106028</v>
      </c>
      <c r="C2058" s="5">
        <f>[1]角色配置表!D2058</f>
        <v>1060</v>
      </c>
      <c r="D2058" s="63">
        <f>IFERROR(VLOOKUP($I2058,[2]低模说明表!$A$1:$B$9999,2,0),"")</f>
        <v>70000021</v>
      </c>
      <c r="E2058" s="63">
        <f>IFERROR(VLOOKUP($I2058,[2]高模说明表!$A$1:$B$9999,2,0),"")</f>
        <v>76000041</v>
      </c>
      <c r="F2058" s="5">
        <f>[1]角色配置表!F2058</f>
        <v>28</v>
      </c>
      <c r="G2058" s="5">
        <f>[1]角色配置表!G2058</f>
        <v>3001060</v>
      </c>
      <c r="H2058" s="5">
        <f t="shared" si="159"/>
        <v>3101060</v>
      </c>
      <c r="I2058" s="5" t="str">
        <f>[1]角色配置表!H2058</f>
        <v>预留7</v>
      </c>
      <c r="J2058" s="12">
        <v>0</v>
      </c>
      <c r="K2058" s="30">
        <v>10000</v>
      </c>
      <c r="L2058" s="30"/>
      <c r="M2058" s="15" t="s">
        <v>506</v>
      </c>
      <c r="N2058" s="15" t="s">
        <v>845</v>
      </c>
      <c r="O2058" s="15" t="s">
        <v>1755</v>
      </c>
      <c r="P2058" s="5" t="str">
        <f>[1]角色配置表!I2058</f>
        <v>1,54949;3,0;4,0</v>
      </c>
      <c r="Q2058" s="5">
        <f>[1]角色配置表!J2058</f>
        <v>0</v>
      </c>
      <c r="R2058" s="47" t="str">
        <f t="shared" si="160"/>
        <v>0,30</v>
      </c>
      <c r="S2058" s="47">
        <v>0</v>
      </c>
      <c r="T2058" s="47" t="s">
        <v>306</v>
      </c>
      <c r="U2058" s="47">
        <v>30</v>
      </c>
      <c r="V2058" s="47" t="s">
        <v>852</v>
      </c>
      <c r="W2058" s="31" t="str">
        <f t="shared" si="161"/>
        <v>0,30</v>
      </c>
      <c r="X2058" s="31">
        <v>0</v>
      </c>
      <c r="Y2058" s="31" t="s">
        <v>306</v>
      </c>
      <c r="Z2058" s="31">
        <v>30</v>
      </c>
      <c r="AA2058" s="5">
        <f>[1]角色配置表!K2058</f>
        <v>1</v>
      </c>
      <c r="AC2058" s="5">
        <f>[1]角色配置表!N2058</f>
        <v>0</v>
      </c>
      <c r="AD2058" s="5">
        <f>[1]角色配置表!O2058</f>
        <v>1601</v>
      </c>
      <c r="AE2058" s="14">
        <v>200006</v>
      </c>
      <c r="AF2058" s="11"/>
      <c r="AG2058" s="25">
        <v>200007</v>
      </c>
      <c r="AH2058" s="12" t="s">
        <v>846</v>
      </c>
      <c r="AI2058" s="15" t="s">
        <v>216</v>
      </c>
      <c r="AJ2058" s="30">
        <v>0</v>
      </c>
      <c r="AK2058" s="5">
        <f>[1]角色配置表!Q2058</f>
        <v>60000</v>
      </c>
      <c r="AL2058" s="5">
        <f>[1]角色配置表!S2058</f>
        <v>1</v>
      </c>
      <c r="AN2058" s="5" t="str">
        <f t="shared" si="163"/>
        <v/>
      </c>
      <c r="AO2058" s="15">
        <v>1000</v>
      </c>
      <c r="AQ2058" s="5">
        <v>0</v>
      </c>
      <c r="BB2058" s="26" t="s">
        <v>2758</v>
      </c>
      <c r="BC2058" s="26"/>
    </row>
    <row r="2059" spans="1:55" thickTop="1" thickBot="1" x14ac:dyDescent="0.25">
      <c r="A2059" s="5">
        <f t="shared" si="162"/>
        <v>2054</v>
      </c>
      <c r="B2059" s="5">
        <f>[1]角色配置表!B2059</f>
        <v>106029</v>
      </c>
      <c r="C2059" s="5">
        <f>[1]角色配置表!D2059</f>
        <v>1060</v>
      </c>
      <c r="D2059" s="63">
        <f>IFERROR(VLOOKUP($I2059,[2]低模说明表!$A$1:$B$9999,2,0),"")</f>
        <v>70000021</v>
      </c>
      <c r="E2059" s="63">
        <f>IFERROR(VLOOKUP($I2059,[2]高模说明表!$A$1:$B$9999,2,0),"")</f>
        <v>76000041</v>
      </c>
      <c r="F2059" s="5">
        <f>[1]角色配置表!F2059</f>
        <v>29</v>
      </c>
      <c r="G2059" s="5">
        <f>[1]角色配置表!G2059</f>
        <v>3001060</v>
      </c>
      <c r="H2059" s="5">
        <f t="shared" si="159"/>
        <v>3101060</v>
      </c>
      <c r="I2059" s="5" t="str">
        <f>[1]角色配置表!H2059</f>
        <v>预留7</v>
      </c>
      <c r="J2059" s="12">
        <v>0</v>
      </c>
      <c r="K2059" s="30">
        <v>10000</v>
      </c>
      <c r="L2059" s="30"/>
      <c r="M2059" s="15" t="s">
        <v>506</v>
      </c>
      <c r="N2059" s="15" t="s">
        <v>845</v>
      </c>
      <c r="O2059" s="15" t="s">
        <v>1755</v>
      </c>
      <c r="P2059" s="5" t="str">
        <f>[1]角色配置表!I2059</f>
        <v>1,65938;3,0;4,0</v>
      </c>
      <c r="Q2059" s="5">
        <f>[1]角色配置表!J2059</f>
        <v>0</v>
      </c>
      <c r="R2059" s="47" t="str">
        <f t="shared" si="160"/>
        <v>0,30</v>
      </c>
      <c r="S2059" s="47">
        <v>0</v>
      </c>
      <c r="T2059" s="47" t="s">
        <v>306</v>
      </c>
      <c r="U2059" s="47">
        <v>30</v>
      </c>
      <c r="V2059" s="47" t="s">
        <v>852</v>
      </c>
      <c r="W2059" s="31" t="str">
        <f t="shared" si="161"/>
        <v>0,30</v>
      </c>
      <c r="X2059" s="31">
        <v>0</v>
      </c>
      <c r="Y2059" s="31" t="s">
        <v>306</v>
      </c>
      <c r="Z2059" s="31">
        <v>30</v>
      </c>
      <c r="AA2059" s="5">
        <f>[1]角色配置表!K2059</f>
        <v>1</v>
      </c>
      <c r="AC2059" s="5">
        <f>[1]角色配置表!N2059</f>
        <v>0</v>
      </c>
      <c r="AD2059" s="5">
        <f>[1]角色配置表!O2059</f>
        <v>1601</v>
      </c>
      <c r="AE2059" s="14">
        <v>200006</v>
      </c>
      <c r="AF2059" s="11"/>
      <c r="AG2059" s="25">
        <v>200007</v>
      </c>
      <c r="AH2059" s="12" t="s">
        <v>846</v>
      </c>
      <c r="AI2059" s="15" t="s">
        <v>216</v>
      </c>
      <c r="AJ2059" s="30">
        <v>0</v>
      </c>
      <c r="AK2059" s="5">
        <f>[1]角色配置表!Q2059</f>
        <v>60000</v>
      </c>
      <c r="AL2059" s="5">
        <f>[1]角色配置表!S2059</f>
        <v>1</v>
      </c>
      <c r="AN2059" s="5" t="str">
        <f t="shared" si="163"/>
        <v/>
      </c>
      <c r="AO2059" s="15">
        <v>1000</v>
      </c>
      <c r="AQ2059" s="5">
        <v>0</v>
      </c>
      <c r="BB2059" s="26" t="s">
        <v>2758</v>
      </c>
      <c r="BC2059" s="26"/>
    </row>
    <row r="2060" spans="1:55" thickTop="1" thickBot="1" x14ac:dyDescent="0.25">
      <c r="A2060" s="5">
        <f t="shared" si="162"/>
        <v>2055</v>
      </c>
      <c r="B2060" s="5">
        <f>[1]角色配置表!B2060</f>
        <v>106030</v>
      </c>
      <c r="C2060" s="5">
        <f>[1]角色配置表!D2060</f>
        <v>1060</v>
      </c>
      <c r="D2060" s="63">
        <f>IFERROR(VLOOKUP($I2060,[2]低模说明表!$A$1:$B$9999,2,0),"")</f>
        <v>70000021</v>
      </c>
      <c r="E2060" s="63">
        <f>IFERROR(VLOOKUP($I2060,[2]高模说明表!$A$1:$B$9999,2,0),"")</f>
        <v>76000041</v>
      </c>
      <c r="F2060" s="5">
        <f>[1]角色配置表!F2060</f>
        <v>30</v>
      </c>
      <c r="G2060" s="5">
        <f>[1]角色配置表!G2060</f>
        <v>3001060</v>
      </c>
      <c r="H2060" s="5">
        <f t="shared" si="159"/>
        <v>3101060</v>
      </c>
      <c r="I2060" s="5" t="str">
        <f>[1]角色配置表!H2060</f>
        <v>预留7</v>
      </c>
      <c r="J2060" s="12">
        <v>0</v>
      </c>
      <c r="K2060" s="30">
        <v>10000</v>
      </c>
      <c r="L2060" s="30"/>
      <c r="M2060" s="15" t="s">
        <v>506</v>
      </c>
      <c r="N2060" s="15" t="s">
        <v>845</v>
      </c>
      <c r="O2060" s="15" t="s">
        <v>1755</v>
      </c>
      <c r="P2060" s="5" t="str">
        <f>[1]角色配置表!I2060</f>
        <v>1,79126;3,0;4,0</v>
      </c>
      <c r="Q2060" s="5">
        <f>[1]角色配置表!J2060</f>
        <v>0</v>
      </c>
      <c r="R2060" s="47" t="str">
        <f t="shared" si="160"/>
        <v>0,30</v>
      </c>
      <c r="S2060" s="47">
        <v>0</v>
      </c>
      <c r="T2060" s="47" t="s">
        <v>306</v>
      </c>
      <c r="U2060" s="47">
        <v>30</v>
      </c>
      <c r="V2060" s="47" t="s">
        <v>852</v>
      </c>
      <c r="W2060" s="31" t="str">
        <f t="shared" si="161"/>
        <v>0,30</v>
      </c>
      <c r="X2060" s="31">
        <v>0</v>
      </c>
      <c r="Y2060" s="31" t="s">
        <v>306</v>
      </c>
      <c r="Z2060" s="31">
        <v>30</v>
      </c>
      <c r="AA2060" s="5">
        <f>[1]角色配置表!K2060</f>
        <v>1</v>
      </c>
      <c r="AC2060" s="5">
        <f>[1]角色配置表!N2060</f>
        <v>0</v>
      </c>
      <c r="AD2060" s="5">
        <f>[1]角色配置表!O2060</f>
        <v>1601</v>
      </c>
      <c r="AE2060" s="14">
        <v>200006</v>
      </c>
      <c r="AF2060" s="11"/>
      <c r="AG2060" s="25">
        <v>200007</v>
      </c>
      <c r="AH2060" s="12" t="s">
        <v>846</v>
      </c>
      <c r="AI2060" s="15" t="s">
        <v>216</v>
      </c>
      <c r="AJ2060" s="30">
        <v>0</v>
      </c>
      <c r="AK2060" s="5">
        <f>[1]角色配置表!Q2060</f>
        <v>60000</v>
      </c>
      <c r="AL2060" s="5">
        <f>[1]角色配置表!S2060</f>
        <v>1</v>
      </c>
      <c r="AN2060" s="5" t="str">
        <f t="shared" si="163"/>
        <v/>
      </c>
      <c r="AO2060" s="15">
        <v>1000</v>
      </c>
      <c r="AQ2060" s="5">
        <v>0</v>
      </c>
      <c r="BB2060" s="26" t="s">
        <v>2758</v>
      </c>
      <c r="BC2060" s="26"/>
    </row>
    <row r="2061" spans="1:55" thickTop="1" thickBot="1" x14ac:dyDescent="0.25">
      <c r="A2061" s="5">
        <f t="shared" si="162"/>
        <v>2056</v>
      </c>
      <c r="B2061" s="5">
        <f>[1]角色配置表!B2061</f>
        <v>106101</v>
      </c>
      <c r="C2061" s="5">
        <f>[1]角色配置表!D2061</f>
        <v>1061</v>
      </c>
      <c r="D2061" s="63">
        <f>IFERROR(VLOOKUP($I2061,[2]低模说明表!$A$1:$B$9999,2,0),"")</f>
        <v>70000022</v>
      </c>
      <c r="E2061" s="63">
        <f>IFERROR(VLOOKUP($I2061,[2]高模说明表!$A$1:$B$9999,2,0),"")</f>
        <v>76000042</v>
      </c>
      <c r="F2061" s="5">
        <f>[1]角色配置表!F2061</f>
        <v>1</v>
      </c>
      <c r="G2061" s="5">
        <f>[1]角色配置表!G2061</f>
        <v>3001061</v>
      </c>
      <c r="H2061" s="5">
        <f t="shared" si="159"/>
        <v>3101061</v>
      </c>
      <c r="I2061" s="5" t="str">
        <f>[1]角色配置表!H2061</f>
        <v>预留8</v>
      </c>
      <c r="J2061" s="12">
        <v>0</v>
      </c>
      <c r="K2061" s="30">
        <v>10000</v>
      </c>
      <c r="L2061" s="30"/>
      <c r="M2061" s="15" t="s">
        <v>506</v>
      </c>
      <c r="N2061" s="15" t="s">
        <v>845</v>
      </c>
      <c r="O2061" s="15" t="s">
        <v>1755</v>
      </c>
      <c r="P2061" s="5" t="str">
        <f>[1]角色配置表!I2061</f>
        <v>1,400;3,0;4,0</v>
      </c>
      <c r="Q2061" s="5">
        <f>[1]角色配置表!J2061</f>
        <v>0</v>
      </c>
      <c r="R2061" s="47" t="str">
        <f t="shared" si="160"/>
        <v>0,30</v>
      </c>
      <c r="S2061" s="47">
        <v>0</v>
      </c>
      <c r="T2061" s="47" t="s">
        <v>306</v>
      </c>
      <c r="U2061" s="47">
        <v>30</v>
      </c>
      <c r="V2061" s="47" t="s">
        <v>852</v>
      </c>
      <c r="W2061" s="31" t="str">
        <f t="shared" si="161"/>
        <v>0,30</v>
      </c>
      <c r="X2061" s="31">
        <v>0</v>
      </c>
      <c r="Y2061" s="31" t="s">
        <v>306</v>
      </c>
      <c r="Z2061" s="31">
        <v>30</v>
      </c>
      <c r="AA2061" s="5">
        <f>[1]角色配置表!K2061</f>
        <v>1</v>
      </c>
      <c r="AC2061" s="5">
        <f>[1]角色配置表!N2061</f>
        <v>0</v>
      </c>
      <c r="AD2061" s="5">
        <f>[1]角色配置表!O2061</f>
        <v>1601</v>
      </c>
      <c r="AE2061" s="14">
        <v>200006</v>
      </c>
      <c r="AF2061" s="11"/>
      <c r="AG2061" s="25">
        <v>200007</v>
      </c>
      <c r="AH2061" s="12" t="s">
        <v>846</v>
      </c>
      <c r="AI2061" s="15" t="s">
        <v>216</v>
      </c>
      <c r="AJ2061" s="30">
        <v>0</v>
      </c>
      <c r="AK2061" s="5">
        <f>[1]角色配置表!Q2061</f>
        <v>60000</v>
      </c>
      <c r="AL2061" s="5">
        <f>[1]角色配置表!S2061</f>
        <v>1</v>
      </c>
      <c r="AN2061" s="5" t="str">
        <f t="shared" si="163"/>
        <v/>
      </c>
      <c r="AO2061" s="15">
        <v>1000</v>
      </c>
      <c r="AQ2061" s="5">
        <v>0</v>
      </c>
      <c r="BB2061" s="26" t="s">
        <v>2758</v>
      </c>
      <c r="BC2061" s="26"/>
    </row>
    <row r="2062" spans="1:55" thickTop="1" thickBot="1" x14ac:dyDescent="0.25">
      <c r="A2062" s="5">
        <f t="shared" si="162"/>
        <v>2057</v>
      </c>
      <c r="B2062" s="5">
        <f>[1]角色配置表!B2062</f>
        <v>106102</v>
      </c>
      <c r="C2062" s="5">
        <f>[1]角色配置表!D2062</f>
        <v>1061</v>
      </c>
      <c r="D2062" s="63">
        <f>IFERROR(VLOOKUP($I2062,[2]低模说明表!$A$1:$B$9999,2,0),"")</f>
        <v>70000022</v>
      </c>
      <c r="E2062" s="63">
        <f>IFERROR(VLOOKUP($I2062,[2]高模说明表!$A$1:$B$9999,2,0),"")</f>
        <v>76000042</v>
      </c>
      <c r="F2062" s="5">
        <f>[1]角色配置表!F2062</f>
        <v>2</v>
      </c>
      <c r="G2062" s="5">
        <f>[1]角色配置表!G2062</f>
        <v>3001061</v>
      </c>
      <c r="H2062" s="5">
        <f t="shared" si="159"/>
        <v>3101061</v>
      </c>
      <c r="I2062" s="5" t="str">
        <f>[1]角色配置表!H2062</f>
        <v>预留8</v>
      </c>
      <c r="J2062" s="12">
        <v>0</v>
      </c>
      <c r="K2062" s="30">
        <v>10000</v>
      </c>
      <c r="L2062" s="30"/>
      <c r="M2062" s="15" t="s">
        <v>506</v>
      </c>
      <c r="N2062" s="15" t="s">
        <v>845</v>
      </c>
      <c r="O2062" s="15" t="s">
        <v>1755</v>
      </c>
      <c r="P2062" s="5" t="str">
        <f>[1]角色配置表!I2062</f>
        <v>1,480;3,0;4,0</v>
      </c>
      <c r="Q2062" s="5">
        <f>[1]角色配置表!J2062</f>
        <v>0</v>
      </c>
      <c r="R2062" s="47" t="str">
        <f t="shared" si="160"/>
        <v>0,30</v>
      </c>
      <c r="S2062" s="47">
        <v>0</v>
      </c>
      <c r="T2062" s="47" t="s">
        <v>306</v>
      </c>
      <c r="U2062" s="47">
        <v>30</v>
      </c>
      <c r="V2062" s="47" t="s">
        <v>852</v>
      </c>
      <c r="W2062" s="31" t="str">
        <f t="shared" si="161"/>
        <v>0,30</v>
      </c>
      <c r="X2062" s="31">
        <v>0</v>
      </c>
      <c r="Y2062" s="31" t="s">
        <v>306</v>
      </c>
      <c r="Z2062" s="31">
        <v>30</v>
      </c>
      <c r="AA2062" s="5">
        <f>[1]角色配置表!K2062</f>
        <v>1</v>
      </c>
      <c r="AC2062" s="5">
        <f>[1]角色配置表!N2062</f>
        <v>0</v>
      </c>
      <c r="AD2062" s="5">
        <f>[1]角色配置表!O2062</f>
        <v>1601</v>
      </c>
      <c r="AE2062" s="14">
        <v>200006</v>
      </c>
      <c r="AF2062" s="11"/>
      <c r="AG2062" s="25">
        <v>200007</v>
      </c>
      <c r="AH2062" s="12" t="s">
        <v>846</v>
      </c>
      <c r="AI2062" s="15" t="s">
        <v>216</v>
      </c>
      <c r="AJ2062" s="30">
        <v>0</v>
      </c>
      <c r="AK2062" s="5">
        <f>[1]角色配置表!Q2062</f>
        <v>60000</v>
      </c>
      <c r="AL2062" s="5">
        <f>[1]角色配置表!S2062</f>
        <v>1</v>
      </c>
      <c r="AN2062" s="5" t="str">
        <f t="shared" si="163"/>
        <v/>
      </c>
      <c r="AO2062" s="15">
        <v>1000</v>
      </c>
      <c r="AQ2062" s="5">
        <v>0</v>
      </c>
      <c r="BB2062" s="26" t="s">
        <v>2758</v>
      </c>
      <c r="BC2062" s="26"/>
    </row>
    <row r="2063" spans="1:55" thickTop="1" thickBot="1" x14ac:dyDescent="0.25">
      <c r="A2063" s="5">
        <f t="shared" si="162"/>
        <v>2058</v>
      </c>
      <c r="B2063" s="5">
        <f>[1]角色配置表!B2063</f>
        <v>106103</v>
      </c>
      <c r="C2063" s="5">
        <f>[1]角色配置表!D2063</f>
        <v>1061</v>
      </c>
      <c r="D2063" s="63">
        <f>IFERROR(VLOOKUP($I2063,[2]低模说明表!$A$1:$B$9999,2,0),"")</f>
        <v>70000022</v>
      </c>
      <c r="E2063" s="63">
        <f>IFERROR(VLOOKUP($I2063,[2]高模说明表!$A$1:$B$9999,2,0),"")</f>
        <v>76000042</v>
      </c>
      <c r="F2063" s="5">
        <f>[1]角色配置表!F2063</f>
        <v>3</v>
      </c>
      <c r="G2063" s="5">
        <f>[1]角色配置表!G2063</f>
        <v>3001061</v>
      </c>
      <c r="H2063" s="5">
        <f t="shared" si="159"/>
        <v>3101061</v>
      </c>
      <c r="I2063" s="5" t="str">
        <f>[1]角色配置表!H2063</f>
        <v>预留8</v>
      </c>
      <c r="J2063" s="12">
        <v>0</v>
      </c>
      <c r="K2063" s="30">
        <v>10000</v>
      </c>
      <c r="L2063" s="30"/>
      <c r="M2063" s="15" t="s">
        <v>506</v>
      </c>
      <c r="N2063" s="15" t="s">
        <v>845</v>
      </c>
      <c r="O2063" s="15" t="s">
        <v>1755</v>
      </c>
      <c r="P2063" s="5" t="str">
        <f>[1]角色配置表!I2063</f>
        <v>1,576;3,0;4,0</v>
      </c>
      <c r="Q2063" s="5">
        <f>[1]角色配置表!J2063</f>
        <v>0</v>
      </c>
      <c r="R2063" s="47" t="str">
        <f t="shared" si="160"/>
        <v>0,30</v>
      </c>
      <c r="S2063" s="47">
        <v>0</v>
      </c>
      <c r="T2063" s="47" t="s">
        <v>306</v>
      </c>
      <c r="U2063" s="47">
        <v>30</v>
      </c>
      <c r="V2063" s="47" t="s">
        <v>852</v>
      </c>
      <c r="W2063" s="31" t="str">
        <f t="shared" si="161"/>
        <v>0,30</v>
      </c>
      <c r="X2063" s="31">
        <v>0</v>
      </c>
      <c r="Y2063" s="31" t="s">
        <v>306</v>
      </c>
      <c r="Z2063" s="31">
        <v>30</v>
      </c>
      <c r="AA2063" s="5">
        <f>[1]角色配置表!K2063</f>
        <v>1</v>
      </c>
      <c r="AC2063" s="5">
        <f>[1]角色配置表!N2063</f>
        <v>0</v>
      </c>
      <c r="AD2063" s="5">
        <f>[1]角色配置表!O2063</f>
        <v>1601</v>
      </c>
      <c r="AE2063" s="14">
        <v>200006</v>
      </c>
      <c r="AF2063" s="11"/>
      <c r="AG2063" s="25">
        <v>200007</v>
      </c>
      <c r="AH2063" s="12" t="s">
        <v>846</v>
      </c>
      <c r="AI2063" s="15" t="s">
        <v>216</v>
      </c>
      <c r="AJ2063" s="30">
        <v>0</v>
      </c>
      <c r="AK2063" s="5">
        <f>[1]角色配置表!Q2063</f>
        <v>60000</v>
      </c>
      <c r="AL2063" s="5">
        <f>[1]角色配置表!S2063</f>
        <v>1</v>
      </c>
      <c r="AN2063" s="5" t="str">
        <f t="shared" si="163"/>
        <v/>
      </c>
      <c r="AO2063" s="15">
        <v>1000</v>
      </c>
      <c r="AQ2063" s="5">
        <v>0</v>
      </c>
      <c r="BB2063" s="26" t="s">
        <v>2758</v>
      </c>
      <c r="BC2063" s="26"/>
    </row>
    <row r="2064" spans="1:55" thickTop="1" thickBot="1" x14ac:dyDescent="0.25">
      <c r="A2064" s="5">
        <f t="shared" si="162"/>
        <v>2059</v>
      </c>
      <c r="B2064" s="5">
        <f>[1]角色配置表!B2064</f>
        <v>106104</v>
      </c>
      <c r="C2064" s="5">
        <f>[1]角色配置表!D2064</f>
        <v>1061</v>
      </c>
      <c r="D2064" s="63">
        <f>IFERROR(VLOOKUP($I2064,[2]低模说明表!$A$1:$B$9999,2,0),"")</f>
        <v>70000022</v>
      </c>
      <c r="E2064" s="63">
        <f>IFERROR(VLOOKUP($I2064,[2]高模说明表!$A$1:$B$9999,2,0),"")</f>
        <v>76000042</v>
      </c>
      <c r="F2064" s="5">
        <f>[1]角色配置表!F2064</f>
        <v>4</v>
      </c>
      <c r="G2064" s="5">
        <f>[1]角色配置表!G2064</f>
        <v>3001061</v>
      </c>
      <c r="H2064" s="5">
        <f t="shared" si="159"/>
        <v>3101061</v>
      </c>
      <c r="I2064" s="5" t="str">
        <f>[1]角色配置表!H2064</f>
        <v>预留8</v>
      </c>
      <c r="J2064" s="12">
        <v>0</v>
      </c>
      <c r="K2064" s="30">
        <v>10000</v>
      </c>
      <c r="L2064" s="30"/>
      <c r="M2064" s="15" t="s">
        <v>506</v>
      </c>
      <c r="N2064" s="15" t="s">
        <v>845</v>
      </c>
      <c r="O2064" s="15" t="s">
        <v>1755</v>
      </c>
      <c r="P2064" s="5" t="str">
        <f>[1]角色配置表!I2064</f>
        <v>1,692;3,0;4,0</v>
      </c>
      <c r="Q2064" s="5">
        <f>[1]角色配置表!J2064</f>
        <v>0</v>
      </c>
      <c r="R2064" s="47" t="str">
        <f t="shared" si="160"/>
        <v>0,30</v>
      </c>
      <c r="S2064" s="47">
        <v>0</v>
      </c>
      <c r="T2064" s="47" t="s">
        <v>306</v>
      </c>
      <c r="U2064" s="47">
        <v>30</v>
      </c>
      <c r="V2064" s="47" t="s">
        <v>852</v>
      </c>
      <c r="W2064" s="31" t="str">
        <f t="shared" si="161"/>
        <v>0,30</v>
      </c>
      <c r="X2064" s="31">
        <v>0</v>
      </c>
      <c r="Y2064" s="31" t="s">
        <v>306</v>
      </c>
      <c r="Z2064" s="31">
        <v>30</v>
      </c>
      <c r="AA2064" s="5">
        <f>[1]角色配置表!K2064</f>
        <v>1</v>
      </c>
      <c r="AC2064" s="5">
        <f>[1]角色配置表!N2064</f>
        <v>0</v>
      </c>
      <c r="AD2064" s="5">
        <f>[1]角色配置表!O2064</f>
        <v>1601</v>
      </c>
      <c r="AE2064" s="14">
        <v>200006</v>
      </c>
      <c r="AF2064" s="11"/>
      <c r="AG2064" s="25">
        <v>200007</v>
      </c>
      <c r="AH2064" s="12" t="s">
        <v>846</v>
      </c>
      <c r="AI2064" s="15" t="s">
        <v>216</v>
      </c>
      <c r="AJ2064" s="30">
        <v>0</v>
      </c>
      <c r="AK2064" s="5">
        <f>[1]角色配置表!Q2064</f>
        <v>60000</v>
      </c>
      <c r="AL2064" s="5">
        <f>[1]角色配置表!S2064</f>
        <v>1</v>
      </c>
      <c r="AN2064" s="5" t="str">
        <f t="shared" si="163"/>
        <v/>
      </c>
      <c r="AO2064" s="15">
        <v>1000</v>
      </c>
      <c r="AQ2064" s="5">
        <v>0</v>
      </c>
      <c r="BB2064" s="26" t="s">
        <v>2758</v>
      </c>
      <c r="BC2064" s="26"/>
    </row>
    <row r="2065" spans="1:55" thickTop="1" thickBot="1" x14ac:dyDescent="0.25">
      <c r="A2065" s="5">
        <f t="shared" si="162"/>
        <v>2060</v>
      </c>
      <c r="B2065" s="5">
        <f>[1]角色配置表!B2065</f>
        <v>106105</v>
      </c>
      <c r="C2065" s="5">
        <f>[1]角色配置表!D2065</f>
        <v>1061</v>
      </c>
      <c r="D2065" s="63">
        <f>IFERROR(VLOOKUP($I2065,[2]低模说明表!$A$1:$B$9999,2,0),"")</f>
        <v>70000022</v>
      </c>
      <c r="E2065" s="63">
        <f>IFERROR(VLOOKUP($I2065,[2]高模说明表!$A$1:$B$9999,2,0),"")</f>
        <v>76000042</v>
      </c>
      <c r="F2065" s="5">
        <f>[1]角色配置表!F2065</f>
        <v>5</v>
      </c>
      <c r="G2065" s="5">
        <f>[1]角色配置表!G2065</f>
        <v>3001061</v>
      </c>
      <c r="H2065" s="5">
        <f t="shared" si="159"/>
        <v>3101061</v>
      </c>
      <c r="I2065" s="5" t="str">
        <f>[1]角色配置表!H2065</f>
        <v>预留8</v>
      </c>
      <c r="J2065" s="12">
        <v>0</v>
      </c>
      <c r="K2065" s="30">
        <v>10000</v>
      </c>
      <c r="L2065" s="30"/>
      <c r="M2065" s="15" t="s">
        <v>506</v>
      </c>
      <c r="N2065" s="15" t="s">
        <v>845</v>
      </c>
      <c r="O2065" s="15" t="s">
        <v>1755</v>
      </c>
      <c r="P2065" s="5" t="str">
        <f>[1]角色配置表!I2065</f>
        <v>1,830;3,0;4,0</v>
      </c>
      <c r="Q2065" s="5">
        <f>[1]角色配置表!J2065</f>
        <v>0</v>
      </c>
      <c r="R2065" s="47" t="str">
        <f t="shared" si="160"/>
        <v>0,30</v>
      </c>
      <c r="S2065" s="47">
        <v>0</v>
      </c>
      <c r="T2065" s="47" t="s">
        <v>306</v>
      </c>
      <c r="U2065" s="47">
        <v>30</v>
      </c>
      <c r="V2065" s="47" t="s">
        <v>852</v>
      </c>
      <c r="W2065" s="31" t="str">
        <f t="shared" si="161"/>
        <v>0,30</v>
      </c>
      <c r="X2065" s="31">
        <v>0</v>
      </c>
      <c r="Y2065" s="31" t="s">
        <v>306</v>
      </c>
      <c r="Z2065" s="31">
        <v>30</v>
      </c>
      <c r="AA2065" s="5">
        <f>[1]角色配置表!K2065</f>
        <v>1</v>
      </c>
      <c r="AC2065" s="5">
        <f>[1]角色配置表!N2065</f>
        <v>0</v>
      </c>
      <c r="AD2065" s="5">
        <f>[1]角色配置表!O2065</f>
        <v>1601</v>
      </c>
      <c r="AE2065" s="14">
        <v>200006</v>
      </c>
      <c r="AF2065" s="11"/>
      <c r="AG2065" s="25">
        <v>200007</v>
      </c>
      <c r="AH2065" s="12" t="s">
        <v>846</v>
      </c>
      <c r="AI2065" s="15" t="s">
        <v>216</v>
      </c>
      <c r="AJ2065" s="30">
        <v>0</v>
      </c>
      <c r="AK2065" s="5">
        <f>[1]角色配置表!Q2065</f>
        <v>60000</v>
      </c>
      <c r="AL2065" s="5">
        <f>[1]角色配置表!S2065</f>
        <v>1</v>
      </c>
      <c r="AN2065" s="5" t="str">
        <f t="shared" si="163"/>
        <v/>
      </c>
      <c r="AO2065" s="15">
        <v>1000</v>
      </c>
      <c r="AQ2065" s="5">
        <v>0</v>
      </c>
      <c r="BB2065" s="26" t="s">
        <v>2758</v>
      </c>
      <c r="BC2065" s="26"/>
    </row>
    <row r="2066" spans="1:55" thickTop="1" thickBot="1" x14ac:dyDescent="0.25">
      <c r="A2066" s="5">
        <f t="shared" si="162"/>
        <v>2061</v>
      </c>
      <c r="B2066" s="5">
        <f>[1]角色配置表!B2066</f>
        <v>106106</v>
      </c>
      <c r="C2066" s="5">
        <f>[1]角色配置表!D2066</f>
        <v>1061</v>
      </c>
      <c r="D2066" s="63">
        <f>IFERROR(VLOOKUP($I2066,[2]低模说明表!$A$1:$B$9999,2,0),"")</f>
        <v>70000022</v>
      </c>
      <c r="E2066" s="63">
        <f>IFERROR(VLOOKUP($I2066,[2]高模说明表!$A$1:$B$9999,2,0),"")</f>
        <v>76000042</v>
      </c>
      <c r="F2066" s="5">
        <f>[1]角色配置表!F2066</f>
        <v>6</v>
      </c>
      <c r="G2066" s="5">
        <f>[1]角色配置表!G2066</f>
        <v>3001061</v>
      </c>
      <c r="H2066" s="5">
        <f t="shared" si="159"/>
        <v>3101061</v>
      </c>
      <c r="I2066" s="5" t="str">
        <f>[1]角色配置表!H2066</f>
        <v>预留8</v>
      </c>
      <c r="J2066" s="12">
        <v>0</v>
      </c>
      <c r="K2066" s="30">
        <v>10000</v>
      </c>
      <c r="L2066" s="30"/>
      <c r="M2066" s="15" t="s">
        <v>506</v>
      </c>
      <c r="N2066" s="15" t="s">
        <v>845</v>
      </c>
      <c r="O2066" s="15" t="s">
        <v>1755</v>
      </c>
      <c r="P2066" s="5" t="str">
        <f>[1]角色配置表!I2066</f>
        <v>1,996;3,0;4,0</v>
      </c>
      <c r="Q2066" s="5">
        <f>[1]角色配置表!J2066</f>
        <v>0</v>
      </c>
      <c r="R2066" s="47" t="str">
        <f t="shared" si="160"/>
        <v>0,30</v>
      </c>
      <c r="S2066" s="47">
        <v>0</v>
      </c>
      <c r="T2066" s="47" t="s">
        <v>306</v>
      </c>
      <c r="U2066" s="47">
        <v>30</v>
      </c>
      <c r="V2066" s="47" t="s">
        <v>852</v>
      </c>
      <c r="W2066" s="31" t="str">
        <f t="shared" si="161"/>
        <v>0,30</v>
      </c>
      <c r="X2066" s="31">
        <v>0</v>
      </c>
      <c r="Y2066" s="31" t="s">
        <v>306</v>
      </c>
      <c r="Z2066" s="31">
        <v>30</v>
      </c>
      <c r="AA2066" s="5">
        <f>[1]角色配置表!K2066</f>
        <v>1</v>
      </c>
      <c r="AC2066" s="5">
        <f>[1]角色配置表!N2066</f>
        <v>0</v>
      </c>
      <c r="AD2066" s="5">
        <f>[1]角色配置表!O2066</f>
        <v>1601</v>
      </c>
      <c r="AE2066" s="14">
        <v>200006</v>
      </c>
      <c r="AF2066" s="11"/>
      <c r="AG2066" s="25">
        <v>200007</v>
      </c>
      <c r="AH2066" s="12" t="s">
        <v>846</v>
      </c>
      <c r="AI2066" s="15" t="s">
        <v>216</v>
      </c>
      <c r="AJ2066" s="30">
        <v>0</v>
      </c>
      <c r="AK2066" s="5">
        <f>[1]角色配置表!Q2066</f>
        <v>60000</v>
      </c>
      <c r="AL2066" s="5">
        <f>[1]角色配置表!S2066</f>
        <v>1</v>
      </c>
      <c r="AN2066" s="5" t="str">
        <f t="shared" si="163"/>
        <v/>
      </c>
      <c r="AO2066" s="15">
        <v>1000</v>
      </c>
      <c r="AQ2066" s="5">
        <v>0</v>
      </c>
      <c r="BB2066" s="26" t="s">
        <v>2758</v>
      </c>
      <c r="BC2066" s="26"/>
    </row>
    <row r="2067" spans="1:55" thickTop="1" thickBot="1" x14ac:dyDescent="0.25">
      <c r="A2067" s="5">
        <f t="shared" si="162"/>
        <v>2062</v>
      </c>
      <c r="B2067" s="5">
        <f>[1]角色配置表!B2067</f>
        <v>106107</v>
      </c>
      <c r="C2067" s="5">
        <f>[1]角色配置表!D2067</f>
        <v>1061</v>
      </c>
      <c r="D2067" s="63">
        <f>IFERROR(VLOOKUP($I2067,[2]低模说明表!$A$1:$B$9999,2,0),"")</f>
        <v>70000022</v>
      </c>
      <c r="E2067" s="63">
        <f>IFERROR(VLOOKUP($I2067,[2]高模说明表!$A$1:$B$9999,2,0),"")</f>
        <v>76000042</v>
      </c>
      <c r="F2067" s="5">
        <f>[1]角色配置表!F2067</f>
        <v>7</v>
      </c>
      <c r="G2067" s="5">
        <f>[1]角色配置表!G2067</f>
        <v>3001061</v>
      </c>
      <c r="H2067" s="5">
        <f t="shared" si="159"/>
        <v>3101061</v>
      </c>
      <c r="I2067" s="5" t="str">
        <f>[1]角色配置表!H2067</f>
        <v>预留8</v>
      </c>
      <c r="J2067" s="12">
        <v>0</v>
      </c>
      <c r="K2067" s="30">
        <v>10000</v>
      </c>
      <c r="L2067" s="30"/>
      <c r="M2067" s="15" t="s">
        <v>506</v>
      </c>
      <c r="N2067" s="15" t="s">
        <v>845</v>
      </c>
      <c r="O2067" s="15" t="s">
        <v>1755</v>
      </c>
      <c r="P2067" s="5" t="str">
        <f>[1]角色配置表!I2067</f>
        <v>1,1195;3,0;4,0</v>
      </c>
      <c r="Q2067" s="5">
        <f>[1]角色配置表!J2067</f>
        <v>0</v>
      </c>
      <c r="R2067" s="47" t="str">
        <f t="shared" si="160"/>
        <v>0,30</v>
      </c>
      <c r="S2067" s="47">
        <v>0</v>
      </c>
      <c r="T2067" s="47" t="s">
        <v>306</v>
      </c>
      <c r="U2067" s="47">
        <v>30</v>
      </c>
      <c r="V2067" s="47" t="s">
        <v>852</v>
      </c>
      <c r="W2067" s="31" t="str">
        <f t="shared" si="161"/>
        <v>0,30</v>
      </c>
      <c r="X2067" s="31">
        <v>0</v>
      </c>
      <c r="Y2067" s="31" t="s">
        <v>306</v>
      </c>
      <c r="Z2067" s="31">
        <v>30</v>
      </c>
      <c r="AA2067" s="5">
        <f>[1]角色配置表!K2067</f>
        <v>1</v>
      </c>
      <c r="AC2067" s="5">
        <f>[1]角色配置表!N2067</f>
        <v>0</v>
      </c>
      <c r="AD2067" s="5">
        <f>[1]角色配置表!O2067</f>
        <v>1601</v>
      </c>
      <c r="AE2067" s="14">
        <v>200006</v>
      </c>
      <c r="AF2067" s="11"/>
      <c r="AG2067" s="25">
        <v>200007</v>
      </c>
      <c r="AH2067" s="12" t="s">
        <v>846</v>
      </c>
      <c r="AI2067" s="15" t="s">
        <v>216</v>
      </c>
      <c r="AJ2067" s="30">
        <v>0</v>
      </c>
      <c r="AK2067" s="5">
        <f>[1]角色配置表!Q2067</f>
        <v>60000</v>
      </c>
      <c r="AL2067" s="5">
        <f>[1]角色配置表!S2067</f>
        <v>1</v>
      </c>
      <c r="AN2067" s="5" t="str">
        <f t="shared" si="163"/>
        <v/>
      </c>
      <c r="AO2067" s="15">
        <v>1000</v>
      </c>
      <c r="AQ2067" s="5">
        <v>0</v>
      </c>
      <c r="BB2067" s="26" t="s">
        <v>2758</v>
      </c>
      <c r="BC2067" s="26"/>
    </row>
    <row r="2068" spans="1:55" thickTop="1" thickBot="1" x14ac:dyDescent="0.25">
      <c r="A2068" s="5">
        <f t="shared" si="162"/>
        <v>2063</v>
      </c>
      <c r="B2068" s="5">
        <f>[1]角色配置表!B2068</f>
        <v>106108</v>
      </c>
      <c r="C2068" s="5">
        <f>[1]角色配置表!D2068</f>
        <v>1061</v>
      </c>
      <c r="D2068" s="63">
        <f>IFERROR(VLOOKUP($I2068,[2]低模说明表!$A$1:$B$9999,2,0),"")</f>
        <v>70000022</v>
      </c>
      <c r="E2068" s="63">
        <f>IFERROR(VLOOKUP($I2068,[2]高模说明表!$A$1:$B$9999,2,0),"")</f>
        <v>76000042</v>
      </c>
      <c r="F2068" s="5">
        <f>[1]角色配置表!F2068</f>
        <v>8</v>
      </c>
      <c r="G2068" s="5">
        <f>[1]角色配置表!G2068</f>
        <v>3001061</v>
      </c>
      <c r="H2068" s="5">
        <f t="shared" si="159"/>
        <v>3101061</v>
      </c>
      <c r="I2068" s="5" t="str">
        <f>[1]角色配置表!H2068</f>
        <v>预留8</v>
      </c>
      <c r="J2068" s="12">
        <v>0</v>
      </c>
      <c r="K2068" s="30">
        <v>10000</v>
      </c>
      <c r="L2068" s="30"/>
      <c r="M2068" s="15" t="s">
        <v>506</v>
      </c>
      <c r="N2068" s="15" t="s">
        <v>845</v>
      </c>
      <c r="O2068" s="15" t="s">
        <v>1755</v>
      </c>
      <c r="P2068" s="5" t="str">
        <f>[1]角色配置表!I2068</f>
        <v>1,1434;3,0;4,0</v>
      </c>
      <c r="Q2068" s="5">
        <f>[1]角色配置表!J2068</f>
        <v>0</v>
      </c>
      <c r="R2068" s="47" t="str">
        <f t="shared" si="160"/>
        <v>0,30</v>
      </c>
      <c r="S2068" s="47">
        <v>0</v>
      </c>
      <c r="T2068" s="47" t="s">
        <v>306</v>
      </c>
      <c r="U2068" s="47">
        <v>30</v>
      </c>
      <c r="V2068" s="47" t="s">
        <v>852</v>
      </c>
      <c r="W2068" s="31" t="str">
        <f t="shared" si="161"/>
        <v>0,30</v>
      </c>
      <c r="X2068" s="31">
        <v>0</v>
      </c>
      <c r="Y2068" s="31" t="s">
        <v>306</v>
      </c>
      <c r="Z2068" s="31">
        <v>30</v>
      </c>
      <c r="AA2068" s="5">
        <f>[1]角色配置表!K2068</f>
        <v>1</v>
      </c>
      <c r="AC2068" s="5">
        <f>[1]角色配置表!N2068</f>
        <v>0</v>
      </c>
      <c r="AD2068" s="5">
        <f>[1]角色配置表!O2068</f>
        <v>1601</v>
      </c>
      <c r="AE2068" s="14">
        <v>200006</v>
      </c>
      <c r="AF2068" s="11"/>
      <c r="AG2068" s="25">
        <v>200007</v>
      </c>
      <c r="AH2068" s="12" t="s">
        <v>846</v>
      </c>
      <c r="AI2068" s="15" t="s">
        <v>216</v>
      </c>
      <c r="AJ2068" s="30">
        <v>0</v>
      </c>
      <c r="AK2068" s="5">
        <f>[1]角色配置表!Q2068</f>
        <v>60000</v>
      </c>
      <c r="AL2068" s="5">
        <f>[1]角色配置表!S2068</f>
        <v>1</v>
      </c>
      <c r="AN2068" s="5" t="str">
        <f t="shared" si="163"/>
        <v/>
      </c>
      <c r="AO2068" s="15">
        <v>1000</v>
      </c>
      <c r="AQ2068" s="5">
        <v>0</v>
      </c>
      <c r="BB2068" s="26" t="s">
        <v>2758</v>
      </c>
      <c r="BC2068" s="26"/>
    </row>
    <row r="2069" spans="1:55" thickTop="1" thickBot="1" x14ac:dyDescent="0.25">
      <c r="A2069" s="5">
        <f t="shared" si="162"/>
        <v>2064</v>
      </c>
      <c r="B2069" s="5">
        <f>[1]角色配置表!B2069</f>
        <v>106109</v>
      </c>
      <c r="C2069" s="5">
        <f>[1]角色配置表!D2069</f>
        <v>1061</v>
      </c>
      <c r="D2069" s="63">
        <f>IFERROR(VLOOKUP($I2069,[2]低模说明表!$A$1:$B$9999,2,0),"")</f>
        <v>70000022</v>
      </c>
      <c r="E2069" s="63">
        <f>IFERROR(VLOOKUP($I2069,[2]高模说明表!$A$1:$B$9999,2,0),"")</f>
        <v>76000042</v>
      </c>
      <c r="F2069" s="5">
        <f>[1]角色配置表!F2069</f>
        <v>9</v>
      </c>
      <c r="G2069" s="5">
        <f>[1]角色配置表!G2069</f>
        <v>3001061</v>
      </c>
      <c r="H2069" s="5">
        <f t="shared" si="159"/>
        <v>3101061</v>
      </c>
      <c r="I2069" s="5" t="str">
        <f>[1]角色配置表!H2069</f>
        <v>预留8</v>
      </c>
      <c r="J2069" s="12">
        <v>0</v>
      </c>
      <c r="K2069" s="30">
        <v>10000</v>
      </c>
      <c r="L2069" s="30"/>
      <c r="M2069" s="15" t="s">
        <v>506</v>
      </c>
      <c r="N2069" s="15" t="s">
        <v>845</v>
      </c>
      <c r="O2069" s="15" t="s">
        <v>1755</v>
      </c>
      <c r="P2069" s="5" t="str">
        <f>[1]角色配置表!I2069</f>
        <v>1,1720;3,0;4,0</v>
      </c>
      <c r="Q2069" s="5">
        <f>[1]角色配置表!J2069</f>
        <v>0</v>
      </c>
      <c r="R2069" s="47" t="str">
        <f t="shared" si="160"/>
        <v>0,30</v>
      </c>
      <c r="S2069" s="47">
        <v>0</v>
      </c>
      <c r="T2069" s="47" t="s">
        <v>306</v>
      </c>
      <c r="U2069" s="47">
        <v>30</v>
      </c>
      <c r="V2069" s="47" t="s">
        <v>852</v>
      </c>
      <c r="W2069" s="31" t="str">
        <f t="shared" si="161"/>
        <v>0,30</v>
      </c>
      <c r="X2069" s="31">
        <v>0</v>
      </c>
      <c r="Y2069" s="31" t="s">
        <v>306</v>
      </c>
      <c r="Z2069" s="31">
        <v>30</v>
      </c>
      <c r="AA2069" s="5">
        <f>[1]角色配置表!K2069</f>
        <v>1</v>
      </c>
      <c r="AC2069" s="5">
        <f>[1]角色配置表!N2069</f>
        <v>0</v>
      </c>
      <c r="AD2069" s="5">
        <f>[1]角色配置表!O2069</f>
        <v>1601</v>
      </c>
      <c r="AE2069" s="14">
        <v>200006</v>
      </c>
      <c r="AF2069" s="11"/>
      <c r="AG2069" s="25">
        <v>200007</v>
      </c>
      <c r="AH2069" s="12" t="s">
        <v>846</v>
      </c>
      <c r="AI2069" s="15" t="s">
        <v>216</v>
      </c>
      <c r="AJ2069" s="30">
        <v>0</v>
      </c>
      <c r="AK2069" s="5">
        <f>[1]角色配置表!Q2069</f>
        <v>60000</v>
      </c>
      <c r="AL2069" s="5">
        <f>[1]角色配置表!S2069</f>
        <v>1</v>
      </c>
      <c r="AN2069" s="5" t="str">
        <f t="shared" si="163"/>
        <v/>
      </c>
      <c r="AO2069" s="15">
        <v>1000</v>
      </c>
      <c r="AQ2069" s="5">
        <v>0</v>
      </c>
      <c r="BB2069" s="26" t="s">
        <v>2758</v>
      </c>
      <c r="BC2069" s="26"/>
    </row>
    <row r="2070" spans="1:55" thickTop="1" thickBot="1" x14ac:dyDescent="0.25">
      <c r="A2070" s="5">
        <f t="shared" si="162"/>
        <v>2065</v>
      </c>
      <c r="B2070" s="5">
        <f>[1]角色配置表!B2070</f>
        <v>106110</v>
      </c>
      <c r="C2070" s="5">
        <f>[1]角色配置表!D2070</f>
        <v>1061</v>
      </c>
      <c r="D2070" s="63">
        <f>IFERROR(VLOOKUP($I2070,[2]低模说明表!$A$1:$B$9999,2,0),"")</f>
        <v>70000022</v>
      </c>
      <c r="E2070" s="63">
        <f>IFERROR(VLOOKUP($I2070,[2]高模说明表!$A$1:$B$9999,2,0),"")</f>
        <v>76000042</v>
      </c>
      <c r="F2070" s="5">
        <f>[1]角色配置表!F2070</f>
        <v>10</v>
      </c>
      <c r="G2070" s="5">
        <f>[1]角色配置表!G2070</f>
        <v>3001061</v>
      </c>
      <c r="H2070" s="5">
        <f t="shared" si="159"/>
        <v>3101061</v>
      </c>
      <c r="I2070" s="5" t="str">
        <f>[1]角色配置表!H2070</f>
        <v>预留8</v>
      </c>
      <c r="J2070" s="12">
        <v>0</v>
      </c>
      <c r="K2070" s="30">
        <v>10000</v>
      </c>
      <c r="L2070" s="30"/>
      <c r="M2070" s="15" t="s">
        <v>506</v>
      </c>
      <c r="N2070" s="15" t="s">
        <v>845</v>
      </c>
      <c r="O2070" s="15" t="s">
        <v>1755</v>
      </c>
      <c r="P2070" s="5" t="str">
        <f>[1]角色配置表!I2070</f>
        <v>1,2064;3,0;4,0</v>
      </c>
      <c r="Q2070" s="5">
        <f>[1]角色配置表!J2070</f>
        <v>0</v>
      </c>
      <c r="R2070" s="47" t="str">
        <f t="shared" si="160"/>
        <v>0,30</v>
      </c>
      <c r="S2070" s="47">
        <v>0</v>
      </c>
      <c r="T2070" s="47" t="s">
        <v>306</v>
      </c>
      <c r="U2070" s="47">
        <v>30</v>
      </c>
      <c r="V2070" s="47" t="s">
        <v>852</v>
      </c>
      <c r="W2070" s="31" t="str">
        <f t="shared" si="161"/>
        <v>0,30</v>
      </c>
      <c r="X2070" s="31">
        <v>0</v>
      </c>
      <c r="Y2070" s="31" t="s">
        <v>306</v>
      </c>
      <c r="Z2070" s="31">
        <v>30</v>
      </c>
      <c r="AA2070" s="5">
        <f>[1]角色配置表!K2070</f>
        <v>1</v>
      </c>
      <c r="AC2070" s="5">
        <f>[1]角色配置表!N2070</f>
        <v>0</v>
      </c>
      <c r="AD2070" s="5">
        <f>[1]角色配置表!O2070</f>
        <v>1601</v>
      </c>
      <c r="AE2070" s="14">
        <v>200006</v>
      </c>
      <c r="AF2070" s="11"/>
      <c r="AG2070" s="25">
        <v>200007</v>
      </c>
      <c r="AH2070" s="12" t="s">
        <v>846</v>
      </c>
      <c r="AI2070" s="15" t="s">
        <v>216</v>
      </c>
      <c r="AJ2070" s="30">
        <v>0</v>
      </c>
      <c r="AK2070" s="5">
        <f>[1]角色配置表!Q2070</f>
        <v>60000</v>
      </c>
      <c r="AL2070" s="5">
        <f>[1]角色配置表!S2070</f>
        <v>1</v>
      </c>
      <c r="AN2070" s="5" t="str">
        <f t="shared" si="163"/>
        <v/>
      </c>
      <c r="AO2070" s="15">
        <v>1000</v>
      </c>
      <c r="AQ2070" s="5">
        <v>0</v>
      </c>
      <c r="BB2070" s="26" t="s">
        <v>2758</v>
      </c>
      <c r="BC2070" s="26"/>
    </row>
    <row r="2071" spans="1:55" thickTop="1" thickBot="1" x14ac:dyDescent="0.25">
      <c r="A2071" s="5">
        <f t="shared" si="162"/>
        <v>2066</v>
      </c>
      <c r="B2071" s="5">
        <f>[1]角色配置表!B2071</f>
        <v>106111</v>
      </c>
      <c r="C2071" s="5">
        <f>[1]角色配置表!D2071</f>
        <v>1061</v>
      </c>
      <c r="D2071" s="63">
        <f>IFERROR(VLOOKUP($I2071,[2]低模说明表!$A$1:$B$9999,2,0),"")</f>
        <v>70000022</v>
      </c>
      <c r="E2071" s="63">
        <f>IFERROR(VLOOKUP($I2071,[2]高模说明表!$A$1:$B$9999,2,0),"")</f>
        <v>76000042</v>
      </c>
      <c r="F2071" s="5">
        <f>[1]角色配置表!F2071</f>
        <v>11</v>
      </c>
      <c r="G2071" s="5">
        <f>[1]角色配置表!G2071</f>
        <v>3001061</v>
      </c>
      <c r="H2071" s="5">
        <f t="shared" si="159"/>
        <v>3101061</v>
      </c>
      <c r="I2071" s="5" t="str">
        <f>[1]角色配置表!H2071</f>
        <v>预留8</v>
      </c>
      <c r="J2071" s="12">
        <v>0</v>
      </c>
      <c r="K2071" s="30">
        <v>10000</v>
      </c>
      <c r="L2071" s="30"/>
      <c r="M2071" s="15" t="s">
        <v>506</v>
      </c>
      <c r="N2071" s="15" t="s">
        <v>845</v>
      </c>
      <c r="O2071" s="15" t="s">
        <v>1755</v>
      </c>
      <c r="P2071" s="5" t="str">
        <f>[1]角色配置表!I2071</f>
        <v>1,2477;3,0;4,0</v>
      </c>
      <c r="Q2071" s="5">
        <f>[1]角色配置表!J2071</f>
        <v>0</v>
      </c>
      <c r="R2071" s="47" t="str">
        <f t="shared" si="160"/>
        <v>0,30</v>
      </c>
      <c r="S2071" s="47">
        <v>0</v>
      </c>
      <c r="T2071" s="47" t="s">
        <v>306</v>
      </c>
      <c r="U2071" s="47">
        <v>30</v>
      </c>
      <c r="V2071" s="47" t="s">
        <v>852</v>
      </c>
      <c r="W2071" s="31" t="str">
        <f t="shared" si="161"/>
        <v>0,30</v>
      </c>
      <c r="X2071" s="31">
        <v>0</v>
      </c>
      <c r="Y2071" s="31" t="s">
        <v>306</v>
      </c>
      <c r="Z2071" s="31">
        <v>30</v>
      </c>
      <c r="AA2071" s="5">
        <f>[1]角色配置表!K2071</f>
        <v>1</v>
      </c>
      <c r="AC2071" s="5">
        <f>[1]角色配置表!N2071</f>
        <v>0</v>
      </c>
      <c r="AD2071" s="5">
        <f>[1]角色配置表!O2071</f>
        <v>1601</v>
      </c>
      <c r="AE2071" s="14">
        <v>200006</v>
      </c>
      <c r="AF2071" s="11"/>
      <c r="AG2071" s="25">
        <v>200007</v>
      </c>
      <c r="AH2071" s="12" t="s">
        <v>846</v>
      </c>
      <c r="AI2071" s="15" t="s">
        <v>216</v>
      </c>
      <c r="AJ2071" s="30">
        <v>0</v>
      </c>
      <c r="AK2071" s="5">
        <f>[1]角色配置表!Q2071</f>
        <v>60000</v>
      </c>
      <c r="AL2071" s="5">
        <f>[1]角色配置表!S2071</f>
        <v>1</v>
      </c>
      <c r="AN2071" s="5" t="str">
        <f t="shared" si="163"/>
        <v/>
      </c>
      <c r="AO2071" s="15">
        <v>1000</v>
      </c>
      <c r="AQ2071" s="5">
        <v>0</v>
      </c>
      <c r="BB2071" s="26" t="s">
        <v>2758</v>
      </c>
      <c r="BC2071" s="26"/>
    </row>
    <row r="2072" spans="1:55" thickTop="1" thickBot="1" x14ac:dyDescent="0.25">
      <c r="A2072" s="5">
        <f t="shared" si="162"/>
        <v>2067</v>
      </c>
      <c r="B2072" s="5">
        <f>[1]角色配置表!B2072</f>
        <v>106112</v>
      </c>
      <c r="C2072" s="5">
        <f>[1]角色配置表!D2072</f>
        <v>1061</v>
      </c>
      <c r="D2072" s="63">
        <f>IFERROR(VLOOKUP($I2072,[2]低模说明表!$A$1:$B$9999,2,0),"")</f>
        <v>70000022</v>
      </c>
      <c r="E2072" s="63">
        <f>IFERROR(VLOOKUP($I2072,[2]高模说明表!$A$1:$B$9999,2,0),"")</f>
        <v>76000042</v>
      </c>
      <c r="F2072" s="5">
        <f>[1]角色配置表!F2072</f>
        <v>12</v>
      </c>
      <c r="G2072" s="5">
        <f>[1]角色配置表!G2072</f>
        <v>3001061</v>
      </c>
      <c r="H2072" s="5">
        <f t="shared" si="159"/>
        <v>3101061</v>
      </c>
      <c r="I2072" s="5" t="str">
        <f>[1]角色配置表!H2072</f>
        <v>预留8</v>
      </c>
      <c r="J2072" s="12">
        <v>0</v>
      </c>
      <c r="K2072" s="30">
        <v>10000</v>
      </c>
      <c r="L2072" s="30"/>
      <c r="M2072" s="15" t="s">
        <v>506</v>
      </c>
      <c r="N2072" s="15" t="s">
        <v>845</v>
      </c>
      <c r="O2072" s="15" t="s">
        <v>1755</v>
      </c>
      <c r="P2072" s="5" t="str">
        <f>[1]角色配置表!I2072</f>
        <v>1,2973;3,0;4,0</v>
      </c>
      <c r="Q2072" s="5">
        <f>[1]角色配置表!J2072</f>
        <v>0</v>
      </c>
      <c r="R2072" s="47" t="str">
        <f t="shared" si="160"/>
        <v>0,30</v>
      </c>
      <c r="S2072" s="47">
        <v>0</v>
      </c>
      <c r="T2072" s="47" t="s">
        <v>306</v>
      </c>
      <c r="U2072" s="47">
        <v>30</v>
      </c>
      <c r="V2072" s="47" t="s">
        <v>852</v>
      </c>
      <c r="W2072" s="31" t="str">
        <f t="shared" si="161"/>
        <v>0,30</v>
      </c>
      <c r="X2072" s="31">
        <v>0</v>
      </c>
      <c r="Y2072" s="31" t="s">
        <v>306</v>
      </c>
      <c r="Z2072" s="31">
        <v>30</v>
      </c>
      <c r="AA2072" s="5">
        <f>[1]角色配置表!K2072</f>
        <v>1</v>
      </c>
      <c r="AC2072" s="5">
        <f>[1]角色配置表!N2072</f>
        <v>0</v>
      </c>
      <c r="AD2072" s="5">
        <f>[1]角色配置表!O2072</f>
        <v>1601</v>
      </c>
      <c r="AE2072" s="14">
        <v>200006</v>
      </c>
      <c r="AF2072" s="11"/>
      <c r="AG2072" s="25">
        <v>200007</v>
      </c>
      <c r="AH2072" s="12" t="s">
        <v>846</v>
      </c>
      <c r="AI2072" s="15" t="s">
        <v>216</v>
      </c>
      <c r="AJ2072" s="30">
        <v>0</v>
      </c>
      <c r="AK2072" s="5">
        <f>[1]角色配置表!Q2072</f>
        <v>60000</v>
      </c>
      <c r="AL2072" s="5">
        <f>[1]角色配置表!S2072</f>
        <v>1</v>
      </c>
      <c r="AN2072" s="5" t="str">
        <f t="shared" si="163"/>
        <v/>
      </c>
      <c r="AO2072" s="15">
        <v>1000</v>
      </c>
      <c r="AQ2072" s="5">
        <v>0</v>
      </c>
      <c r="BB2072" s="26" t="s">
        <v>2758</v>
      </c>
      <c r="BC2072" s="26"/>
    </row>
    <row r="2073" spans="1:55" thickTop="1" thickBot="1" x14ac:dyDescent="0.25">
      <c r="A2073" s="5">
        <f t="shared" si="162"/>
        <v>2068</v>
      </c>
      <c r="B2073" s="5">
        <f>[1]角色配置表!B2073</f>
        <v>106113</v>
      </c>
      <c r="C2073" s="5">
        <f>[1]角色配置表!D2073</f>
        <v>1061</v>
      </c>
      <c r="D2073" s="63">
        <f>IFERROR(VLOOKUP($I2073,[2]低模说明表!$A$1:$B$9999,2,0),"")</f>
        <v>70000022</v>
      </c>
      <c r="E2073" s="63">
        <f>IFERROR(VLOOKUP($I2073,[2]高模说明表!$A$1:$B$9999,2,0),"")</f>
        <v>76000042</v>
      </c>
      <c r="F2073" s="5">
        <f>[1]角色配置表!F2073</f>
        <v>13</v>
      </c>
      <c r="G2073" s="5">
        <f>[1]角色配置表!G2073</f>
        <v>3001061</v>
      </c>
      <c r="H2073" s="5">
        <f t="shared" si="159"/>
        <v>3101061</v>
      </c>
      <c r="I2073" s="5" t="str">
        <f>[1]角色配置表!H2073</f>
        <v>预留8</v>
      </c>
      <c r="J2073" s="12">
        <v>0</v>
      </c>
      <c r="K2073" s="30">
        <v>10000</v>
      </c>
      <c r="L2073" s="30"/>
      <c r="M2073" s="15" t="s">
        <v>506</v>
      </c>
      <c r="N2073" s="15" t="s">
        <v>845</v>
      </c>
      <c r="O2073" s="15" t="s">
        <v>1755</v>
      </c>
      <c r="P2073" s="5" t="str">
        <f>[1]角色配置表!I2073</f>
        <v>1,3567;3,0;4,0</v>
      </c>
      <c r="Q2073" s="5">
        <f>[1]角色配置表!J2073</f>
        <v>0</v>
      </c>
      <c r="R2073" s="47" t="str">
        <f t="shared" si="160"/>
        <v>0,30</v>
      </c>
      <c r="S2073" s="47">
        <v>0</v>
      </c>
      <c r="T2073" s="47" t="s">
        <v>306</v>
      </c>
      <c r="U2073" s="47">
        <v>30</v>
      </c>
      <c r="V2073" s="47" t="s">
        <v>852</v>
      </c>
      <c r="W2073" s="31" t="str">
        <f t="shared" si="161"/>
        <v>0,30</v>
      </c>
      <c r="X2073" s="31">
        <v>0</v>
      </c>
      <c r="Y2073" s="31" t="s">
        <v>306</v>
      </c>
      <c r="Z2073" s="31">
        <v>30</v>
      </c>
      <c r="AA2073" s="5">
        <f>[1]角色配置表!K2073</f>
        <v>1</v>
      </c>
      <c r="AC2073" s="5">
        <f>[1]角色配置表!N2073</f>
        <v>0</v>
      </c>
      <c r="AD2073" s="5">
        <f>[1]角色配置表!O2073</f>
        <v>1601</v>
      </c>
      <c r="AE2073" s="14">
        <v>200006</v>
      </c>
      <c r="AF2073" s="11"/>
      <c r="AG2073" s="25">
        <v>200007</v>
      </c>
      <c r="AH2073" s="12" t="s">
        <v>846</v>
      </c>
      <c r="AI2073" s="15" t="s">
        <v>216</v>
      </c>
      <c r="AJ2073" s="30">
        <v>0</v>
      </c>
      <c r="AK2073" s="5">
        <f>[1]角色配置表!Q2073</f>
        <v>60000</v>
      </c>
      <c r="AL2073" s="5">
        <f>[1]角色配置表!S2073</f>
        <v>1</v>
      </c>
      <c r="AN2073" s="5" t="str">
        <f t="shared" si="163"/>
        <v/>
      </c>
      <c r="AO2073" s="15">
        <v>1000</v>
      </c>
      <c r="AQ2073" s="5">
        <v>0</v>
      </c>
      <c r="BB2073" s="26" t="s">
        <v>2758</v>
      </c>
      <c r="BC2073" s="26"/>
    </row>
    <row r="2074" spans="1:55" thickTop="1" thickBot="1" x14ac:dyDescent="0.25">
      <c r="A2074" s="5">
        <f t="shared" si="162"/>
        <v>2069</v>
      </c>
      <c r="B2074" s="5">
        <f>[1]角色配置表!B2074</f>
        <v>106114</v>
      </c>
      <c r="C2074" s="5">
        <f>[1]角色配置表!D2074</f>
        <v>1061</v>
      </c>
      <c r="D2074" s="63">
        <f>IFERROR(VLOOKUP($I2074,[2]低模说明表!$A$1:$B$9999,2,0),"")</f>
        <v>70000022</v>
      </c>
      <c r="E2074" s="63">
        <f>IFERROR(VLOOKUP($I2074,[2]高模说明表!$A$1:$B$9999,2,0),"")</f>
        <v>76000042</v>
      </c>
      <c r="F2074" s="5">
        <f>[1]角色配置表!F2074</f>
        <v>14</v>
      </c>
      <c r="G2074" s="5">
        <f>[1]角色配置表!G2074</f>
        <v>3001061</v>
      </c>
      <c r="H2074" s="5">
        <f t="shared" si="159"/>
        <v>3101061</v>
      </c>
      <c r="I2074" s="5" t="str">
        <f>[1]角色配置表!H2074</f>
        <v>预留8</v>
      </c>
      <c r="J2074" s="12">
        <v>0</v>
      </c>
      <c r="K2074" s="30">
        <v>10000</v>
      </c>
      <c r="L2074" s="30"/>
      <c r="M2074" s="15" t="s">
        <v>506</v>
      </c>
      <c r="N2074" s="15" t="s">
        <v>845</v>
      </c>
      <c r="O2074" s="15" t="s">
        <v>1755</v>
      </c>
      <c r="P2074" s="5" t="str">
        <f>[1]角色配置表!I2074</f>
        <v>1,4280;3,0;4,0</v>
      </c>
      <c r="Q2074" s="5">
        <f>[1]角色配置表!J2074</f>
        <v>0</v>
      </c>
      <c r="R2074" s="47" t="str">
        <f t="shared" si="160"/>
        <v>0,30</v>
      </c>
      <c r="S2074" s="47">
        <v>0</v>
      </c>
      <c r="T2074" s="47" t="s">
        <v>306</v>
      </c>
      <c r="U2074" s="47">
        <v>30</v>
      </c>
      <c r="V2074" s="47" t="s">
        <v>852</v>
      </c>
      <c r="W2074" s="31" t="str">
        <f t="shared" si="161"/>
        <v>0,30</v>
      </c>
      <c r="X2074" s="31">
        <v>0</v>
      </c>
      <c r="Y2074" s="31" t="s">
        <v>306</v>
      </c>
      <c r="Z2074" s="31">
        <v>30</v>
      </c>
      <c r="AA2074" s="5">
        <f>[1]角色配置表!K2074</f>
        <v>1</v>
      </c>
      <c r="AC2074" s="5">
        <f>[1]角色配置表!N2074</f>
        <v>0</v>
      </c>
      <c r="AD2074" s="5">
        <f>[1]角色配置表!O2074</f>
        <v>1601</v>
      </c>
      <c r="AE2074" s="14">
        <v>200006</v>
      </c>
      <c r="AF2074" s="11"/>
      <c r="AG2074" s="25">
        <v>200007</v>
      </c>
      <c r="AH2074" s="12" t="s">
        <v>846</v>
      </c>
      <c r="AI2074" s="15" t="s">
        <v>216</v>
      </c>
      <c r="AJ2074" s="30">
        <v>0</v>
      </c>
      <c r="AK2074" s="5">
        <f>[1]角色配置表!Q2074</f>
        <v>60000</v>
      </c>
      <c r="AL2074" s="5">
        <f>[1]角色配置表!S2074</f>
        <v>1</v>
      </c>
      <c r="AN2074" s="5" t="str">
        <f t="shared" si="163"/>
        <v/>
      </c>
      <c r="AO2074" s="15">
        <v>1000</v>
      </c>
      <c r="AQ2074" s="5">
        <v>0</v>
      </c>
      <c r="BB2074" s="26" t="s">
        <v>2758</v>
      </c>
      <c r="BC2074" s="26"/>
    </row>
    <row r="2075" spans="1:55" thickTop="1" thickBot="1" x14ac:dyDescent="0.25">
      <c r="A2075" s="5">
        <f t="shared" si="162"/>
        <v>2070</v>
      </c>
      <c r="B2075" s="5">
        <f>[1]角色配置表!B2075</f>
        <v>106115</v>
      </c>
      <c r="C2075" s="5">
        <f>[1]角色配置表!D2075</f>
        <v>1061</v>
      </c>
      <c r="D2075" s="63">
        <f>IFERROR(VLOOKUP($I2075,[2]低模说明表!$A$1:$B$9999,2,0),"")</f>
        <v>70000022</v>
      </c>
      <c r="E2075" s="63">
        <f>IFERROR(VLOOKUP($I2075,[2]高模说明表!$A$1:$B$9999,2,0),"")</f>
        <v>76000042</v>
      </c>
      <c r="F2075" s="5">
        <f>[1]角色配置表!F2075</f>
        <v>15</v>
      </c>
      <c r="G2075" s="5">
        <f>[1]角色配置表!G2075</f>
        <v>3001061</v>
      </c>
      <c r="H2075" s="5">
        <f t="shared" si="159"/>
        <v>3101061</v>
      </c>
      <c r="I2075" s="5" t="str">
        <f>[1]角色配置表!H2075</f>
        <v>预留8</v>
      </c>
      <c r="J2075" s="12">
        <v>0</v>
      </c>
      <c r="K2075" s="30">
        <v>10000</v>
      </c>
      <c r="L2075" s="30"/>
      <c r="M2075" s="15" t="s">
        <v>506</v>
      </c>
      <c r="N2075" s="15" t="s">
        <v>845</v>
      </c>
      <c r="O2075" s="15" t="s">
        <v>1755</v>
      </c>
      <c r="P2075" s="5" t="str">
        <f>[1]角色配置表!I2075</f>
        <v>1,5136;3,0;4,0</v>
      </c>
      <c r="Q2075" s="5">
        <f>[1]角色配置表!J2075</f>
        <v>0</v>
      </c>
      <c r="R2075" s="47" t="str">
        <f t="shared" si="160"/>
        <v>0,30</v>
      </c>
      <c r="S2075" s="47">
        <v>0</v>
      </c>
      <c r="T2075" s="47" t="s">
        <v>306</v>
      </c>
      <c r="U2075" s="47">
        <v>30</v>
      </c>
      <c r="V2075" s="47" t="s">
        <v>852</v>
      </c>
      <c r="W2075" s="31" t="str">
        <f t="shared" si="161"/>
        <v>0,30</v>
      </c>
      <c r="X2075" s="31">
        <v>0</v>
      </c>
      <c r="Y2075" s="31" t="s">
        <v>306</v>
      </c>
      <c r="Z2075" s="31">
        <v>30</v>
      </c>
      <c r="AA2075" s="5">
        <f>[1]角色配置表!K2075</f>
        <v>1</v>
      </c>
      <c r="AC2075" s="5">
        <f>[1]角色配置表!N2075</f>
        <v>0</v>
      </c>
      <c r="AD2075" s="5">
        <f>[1]角色配置表!O2075</f>
        <v>1601</v>
      </c>
      <c r="AE2075" s="14">
        <v>200006</v>
      </c>
      <c r="AF2075" s="11"/>
      <c r="AG2075" s="25">
        <v>200007</v>
      </c>
      <c r="AH2075" s="12" t="s">
        <v>846</v>
      </c>
      <c r="AI2075" s="15" t="s">
        <v>216</v>
      </c>
      <c r="AJ2075" s="30">
        <v>0</v>
      </c>
      <c r="AK2075" s="5">
        <f>[1]角色配置表!Q2075</f>
        <v>60000</v>
      </c>
      <c r="AL2075" s="5">
        <f>[1]角色配置表!S2075</f>
        <v>1</v>
      </c>
      <c r="AN2075" s="5" t="str">
        <f t="shared" si="163"/>
        <v/>
      </c>
      <c r="AO2075" s="15">
        <v>1000</v>
      </c>
      <c r="AQ2075" s="5">
        <v>0</v>
      </c>
      <c r="BB2075" s="26" t="s">
        <v>2758</v>
      </c>
      <c r="BC2075" s="26"/>
    </row>
    <row r="2076" spans="1:55" thickTop="1" thickBot="1" x14ac:dyDescent="0.25">
      <c r="A2076" s="5">
        <f t="shared" si="162"/>
        <v>2071</v>
      </c>
      <c r="B2076" s="5">
        <f>[1]角色配置表!B2076</f>
        <v>106116</v>
      </c>
      <c r="C2076" s="5">
        <f>[1]角色配置表!D2076</f>
        <v>1061</v>
      </c>
      <c r="D2076" s="63">
        <f>IFERROR(VLOOKUP($I2076,[2]低模说明表!$A$1:$B$9999,2,0),"")</f>
        <v>70000022</v>
      </c>
      <c r="E2076" s="63">
        <f>IFERROR(VLOOKUP($I2076,[2]高模说明表!$A$1:$B$9999,2,0),"")</f>
        <v>76000042</v>
      </c>
      <c r="F2076" s="5">
        <f>[1]角色配置表!F2076</f>
        <v>16</v>
      </c>
      <c r="G2076" s="5">
        <f>[1]角色配置表!G2076</f>
        <v>3001061</v>
      </c>
      <c r="H2076" s="5">
        <f t="shared" si="159"/>
        <v>3101061</v>
      </c>
      <c r="I2076" s="5" t="str">
        <f>[1]角色配置表!H2076</f>
        <v>预留8</v>
      </c>
      <c r="J2076" s="12">
        <v>0</v>
      </c>
      <c r="K2076" s="30">
        <v>10000</v>
      </c>
      <c r="L2076" s="30"/>
      <c r="M2076" s="15" t="s">
        <v>506</v>
      </c>
      <c r="N2076" s="15" t="s">
        <v>845</v>
      </c>
      <c r="O2076" s="15" t="s">
        <v>1755</v>
      </c>
      <c r="P2076" s="5" t="str">
        <f>[1]角色配置表!I2076</f>
        <v>1,6163;3,0;4,0</v>
      </c>
      <c r="Q2076" s="5">
        <f>[1]角色配置表!J2076</f>
        <v>0</v>
      </c>
      <c r="R2076" s="47" t="str">
        <f t="shared" si="160"/>
        <v>0,30</v>
      </c>
      <c r="S2076" s="47">
        <v>0</v>
      </c>
      <c r="T2076" s="47" t="s">
        <v>306</v>
      </c>
      <c r="U2076" s="47">
        <v>30</v>
      </c>
      <c r="V2076" s="47" t="s">
        <v>852</v>
      </c>
      <c r="W2076" s="31" t="str">
        <f t="shared" si="161"/>
        <v>0,30</v>
      </c>
      <c r="X2076" s="31">
        <v>0</v>
      </c>
      <c r="Y2076" s="31" t="s">
        <v>306</v>
      </c>
      <c r="Z2076" s="31">
        <v>30</v>
      </c>
      <c r="AA2076" s="5">
        <f>[1]角色配置表!K2076</f>
        <v>1</v>
      </c>
      <c r="AC2076" s="5">
        <f>[1]角色配置表!N2076</f>
        <v>0</v>
      </c>
      <c r="AD2076" s="5">
        <f>[1]角色配置表!O2076</f>
        <v>1601</v>
      </c>
      <c r="AE2076" s="14">
        <v>200006</v>
      </c>
      <c r="AF2076" s="11"/>
      <c r="AG2076" s="25">
        <v>200007</v>
      </c>
      <c r="AH2076" s="12" t="s">
        <v>846</v>
      </c>
      <c r="AI2076" s="15" t="s">
        <v>216</v>
      </c>
      <c r="AJ2076" s="30">
        <v>0</v>
      </c>
      <c r="AK2076" s="5">
        <f>[1]角色配置表!Q2076</f>
        <v>60000</v>
      </c>
      <c r="AL2076" s="5">
        <f>[1]角色配置表!S2076</f>
        <v>1</v>
      </c>
      <c r="AN2076" s="5" t="str">
        <f t="shared" si="163"/>
        <v/>
      </c>
      <c r="AO2076" s="15">
        <v>1000</v>
      </c>
      <c r="AQ2076" s="5">
        <v>0</v>
      </c>
      <c r="BB2076" s="26" t="s">
        <v>2758</v>
      </c>
      <c r="BC2076" s="26"/>
    </row>
    <row r="2077" spans="1:55" thickTop="1" thickBot="1" x14ac:dyDescent="0.25">
      <c r="A2077" s="5">
        <f t="shared" si="162"/>
        <v>2072</v>
      </c>
      <c r="B2077" s="5">
        <f>[1]角色配置表!B2077</f>
        <v>106117</v>
      </c>
      <c r="C2077" s="5">
        <f>[1]角色配置表!D2077</f>
        <v>1061</v>
      </c>
      <c r="D2077" s="63">
        <f>IFERROR(VLOOKUP($I2077,[2]低模说明表!$A$1:$B$9999,2,0),"")</f>
        <v>70000022</v>
      </c>
      <c r="E2077" s="63">
        <f>IFERROR(VLOOKUP($I2077,[2]高模说明表!$A$1:$B$9999,2,0),"")</f>
        <v>76000042</v>
      </c>
      <c r="F2077" s="5">
        <f>[1]角色配置表!F2077</f>
        <v>17</v>
      </c>
      <c r="G2077" s="5">
        <f>[1]角色配置表!G2077</f>
        <v>3001061</v>
      </c>
      <c r="H2077" s="5">
        <f t="shared" si="159"/>
        <v>3101061</v>
      </c>
      <c r="I2077" s="5" t="str">
        <f>[1]角色配置表!H2077</f>
        <v>预留8</v>
      </c>
      <c r="J2077" s="12">
        <v>0</v>
      </c>
      <c r="K2077" s="30">
        <v>10000</v>
      </c>
      <c r="L2077" s="30"/>
      <c r="M2077" s="15" t="s">
        <v>506</v>
      </c>
      <c r="N2077" s="15" t="s">
        <v>845</v>
      </c>
      <c r="O2077" s="15" t="s">
        <v>1755</v>
      </c>
      <c r="P2077" s="5" t="str">
        <f>[1]角色配置表!I2077</f>
        <v>1,7396;3,0;4,0</v>
      </c>
      <c r="Q2077" s="5">
        <f>[1]角色配置表!J2077</f>
        <v>0</v>
      </c>
      <c r="R2077" s="47" t="str">
        <f t="shared" si="160"/>
        <v>0,30</v>
      </c>
      <c r="S2077" s="47">
        <v>0</v>
      </c>
      <c r="T2077" s="47" t="s">
        <v>306</v>
      </c>
      <c r="U2077" s="47">
        <v>30</v>
      </c>
      <c r="V2077" s="47" t="s">
        <v>852</v>
      </c>
      <c r="W2077" s="31" t="str">
        <f t="shared" si="161"/>
        <v>0,30</v>
      </c>
      <c r="X2077" s="31">
        <v>0</v>
      </c>
      <c r="Y2077" s="31" t="s">
        <v>306</v>
      </c>
      <c r="Z2077" s="31">
        <v>30</v>
      </c>
      <c r="AA2077" s="5">
        <f>[1]角色配置表!K2077</f>
        <v>1</v>
      </c>
      <c r="AC2077" s="5">
        <f>[1]角色配置表!N2077</f>
        <v>0</v>
      </c>
      <c r="AD2077" s="5">
        <f>[1]角色配置表!O2077</f>
        <v>1601</v>
      </c>
      <c r="AE2077" s="14">
        <v>200006</v>
      </c>
      <c r="AF2077" s="11"/>
      <c r="AG2077" s="25">
        <v>200007</v>
      </c>
      <c r="AH2077" s="12" t="s">
        <v>846</v>
      </c>
      <c r="AI2077" s="15" t="s">
        <v>216</v>
      </c>
      <c r="AJ2077" s="30">
        <v>0</v>
      </c>
      <c r="AK2077" s="5">
        <f>[1]角色配置表!Q2077</f>
        <v>60000</v>
      </c>
      <c r="AL2077" s="5">
        <f>[1]角色配置表!S2077</f>
        <v>1</v>
      </c>
      <c r="AN2077" s="5" t="str">
        <f t="shared" si="163"/>
        <v/>
      </c>
      <c r="AO2077" s="15">
        <v>1000</v>
      </c>
      <c r="AQ2077" s="5">
        <v>0</v>
      </c>
      <c r="BB2077" s="26" t="s">
        <v>2758</v>
      </c>
      <c r="BC2077" s="26"/>
    </row>
    <row r="2078" spans="1:55" thickTop="1" thickBot="1" x14ac:dyDescent="0.25">
      <c r="A2078" s="5">
        <f t="shared" si="162"/>
        <v>2073</v>
      </c>
      <c r="B2078" s="5">
        <f>[1]角色配置表!B2078</f>
        <v>106118</v>
      </c>
      <c r="C2078" s="5">
        <f>[1]角色配置表!D2078</f>
        <v>1061</v>
      </c>
      <c r="D2078" s="63">
        <f>IFERROR(VLOOKUP($I2078,[2]低模说明表!$A$1:$B$9999,2,0),"")</f>
        <v>70000022</v>
      </c>
      <c r="E2078" s="63">
        <f>IFERROR(VLOOKUP($I2078,[2]高模说明表!$A$1:$B$9999,2,0),"")</f>
        <v>76000042</v>
      </c>
      <c r="F2078" s="5">
        <f>[1]角色配置表!F2078</f>
        <v>18</v>
      </c>
      <c r="G2078" s="5">
        <f>[1]角色配置表!G2078</f>
        <v>3001061</v>
      </c>
      <c r="H2078" s="5">
        <f t="shared" si="159"/>
        <v>3101061</v>
      </c>
      <c r="I2078" s="5" t="str">
        <f>[1]角色配置表!H2078</f>
        <v>预留8</v>
      </c>
      <c r="J2078" s="12">
        <v>0</v>
      </c>
      <c r="K2078" s="30">
        <v>10000</v>
      </c>
      <c r="L2078" s="30"/>
      <c r="M2078" s="15" t="s">
        <v>506</v>
      </c>
      <c r="N2078" s="15" t="s">
        <v>845</v>
      </c>
      <c r="O2078" s="15" t="s">
        <v>1755</v>
      </c>
      <c r="P2078" s="5" t="str">
        <f>[1]角色配置表!I2078</f>
        <v>1,8875;3,0;4,0</v>
      </c>
      <c r="Q2078" s="5">
        <f>[1]角色配置表!J2078</f>
        <v>0</v>
      </c>
      <c r="R2078" s="47" t="str">
        <f t="shared" si="160"/>
        <v>0,30</v>
      </c>
      <c r="S2078" s="47">
        <v>0</v>
      </c>
      <c r="T2078" s="47" t="s">
        <v>306</v>
      </c>
      <c r="U2078" s="47">
        <v>30</v>
      </c>
      <c r="V2078" s="47" t="s">
        <v>852</v>
      </c>
      <c r="W2078" s="31" t="str">
        <f t="shared" si="161"/>
        <v>0,30</v>
      </c>
      <c r="X2078" s="31">
        <v>0</v>
      </c>
      <c r="Y2078" s="31" t="s">
        <v>306</v>
      </c>
      <c r="Z2078" s="31">
        <v>30</v>
      </c>
      <c r="AA2078" s="5">
        <f>[1]角色配置表!K2078</f>
        <v>1</v>
      </c>
      <c r="AC2078" s="5">
        <f>[1]角色配置表!N2078</f>
        <v>0</v>
      </c>
      <c r="AD2078" s="5">
        <f>[1]角色配置表!O2078</f>
        <v>1601</v>
      </c>
      <c r="AE2078" s="14">
        <v>200006</v>
      </c>
      <c r="AF2078" s="11"/>
      <c r="AG2078" s="25">
        <v>200007</v>
      </c>
      <c r="AH2078" s="12" t="s">
        <v>846</v>
      </c>
      <c r="AI2078" s="15" t="s">
        <v>216</v>
      </c>
      <c r="AJ2078" s="30">
        <v>0</v>
      </c>
      <c r="AK2078" s="5">
        <f>[1]角色配置表!Q2078</f>
        <v>60000</v>
      </c>
      <c r="AL2078" s="5">
        <f>[1]角色配置表!S2078</f>
        <v>1</v>
      </c>
      <c r="AN2078" s="5" t="str">
        <f t="shared" si="163"/>
        <v/>
      </c>
      <c r="AO2078" s="15">
        <v>1000</v>
      </c>
      <c r="AQ2078" s="5">
        <v>0</v>
      </c>
      <c r="BB2078" s="26" t="s">
        <v>2758</v>
      </c>
      <c r="BC2078" s="26"/>
    </row>
    <row r="2079" spans="1:55" thickTop="1" thickBot="1" x14ac:dyDescent="0.25">
      <c r="A2079" s="5">
        <f t="shared" si="162"/>
        <v>2074</v>
      </c>
      <c r="B2079" s="5">
        <f>[1]角色配置表!B2079</f>
        <v>106119</v>
      </c>
      <c r="C2079" s="5">
        <f>[1]角色配置表!D2079</f>
        <v>1061</v>
      </c>
      <c r="D2079" s="63">
        <f>IFERROR(VLOOKUP($I2079,[2]低模说明表!$A$1:$B$9999,2,0),"")</f>
        <v>70000022</v>
      </c>
      <c r="E2079" s="63">
        <f>IFERROR(VLOOKUP($I2079,[2]高模说明表!$A$1:$B$9999,2,0),"")</f>
        <v>76000042</v>
      </c>
      <c r="F2079" s="5">
        <f>[1]角色配置表!F2079</f>
        <v>19</v>
      </c>
      <c r="G2079" s="5">
        <f>[1]角色配置表!G2079</f>
        <v>3001061</v>
      </c>
      <c r="H2079" s="5">
        <f t="shared" si="159"/>
        <v>3101061</v>
      </c>
      <c r="I2079" s="5" t="str">
        <f>[1]角色配置表!H2079</f>
        <v>预留8</v>
      </c>
      <c r="J2079" s="12">
        <v>0</v>
      </c>
      <c r="K2079" s="30">
        <v>10000</v>
      </c>
      <c r="L2079" s="30"/>
      <c r="M2079" s="15" t="s">
        <v>506</v>
      </c>
      <c r="N2079" s="15" t="s">
        <v>845</v>
      </c>
      <c r="O2079" s="15" t="s">
        <v>1755</v>
      </c>
      <c r="P2079" s="5" t="str">
        <f>[1]角色配置表!I2079</f>
        <v>1,10650;3,0;4,0</v>
      </c>
      <c r="Q2079" s="5">
        <f>[1]角色配置表!J2079</f>
        <v>0</v>
      </c>
      <c r="R2079" s="47" t="str">
        <f t="shared" si="160"/>
        <v>0,30</v>
      </c>
      <c r="S2079" s="47">
        <v>0</v>
      </c>
      <c r="T2079" s="47" t="s">
        <v>306</v>
      </c>
      <c r="U2079" s="47">
        <v>30</v>
      </c>
      <c r="V2079" s="47" t="s">
        <v>852</v>
      </c>
      <c r="W2079" s="31" t="str">
        <f t="shared" si="161"/>
        <v>0,30</v>
      </c>
      <c r="X2079" s="31">
        <v>0</v>
      </c>
      <c r="Y2079" s="31" t="s">
        <v>306</v>
      </c>
      <c r="Z2079" s="31">
        <v>30</v>
      </c>
      <c r="AA2079" s="5">
        <f>[1]角色配置表!K2079</f>
        <v>1</v>
      </c>
      <c r="AC2079" s="5">
        <f>[1]角色配置表!N2079</f>
        <v>0</v>
      </c>
      <c r="AD2079" s="5">
        <f>[1]角色配置表!O2079</f>
        <v>1601</v>
      </c>
      <c r="AE2079" s="14">
        <v>200006</v>
      </c>
      <c r="AF2079" s="11"/>
      <c r="AG2079" s="25">
        <v>200007</v>
      </c>
      <c r="AH2079" s="12" t="s">
        <v>846</v>
      </c>
      <c r="AI2079" s="15" t="s">
        <v>216</v>
      </c>
      <c r="AJ2079" s="30">
        <v>0</v>
      </c>
      <c r="AK2079" s="5">
        <f>[1]角色配置表!Q2079</f>
        <v>60000</v>
      </c>
      <c r="AL2079" s="5">
        <f>[1]角色配置表!S2079</f>
        <v>1</v>
      </c>
      <c r="AN2079" s="5" t="str">
        <f t="shared" si="163"/>
        <v/>
      </c>
      <c r="AO2079" s="15">
        <v>1000</v>
      </c>
      <c r="AQ2079" s="5">
        <v>0</v>
      </c>
      <c r="BB2079" s="26" t="s">
        <v>2758</v>
      </c>
      <c r="BC2079" s="26"/>
    </row>
    <row r="2080" spans="1:55" thickTop="1" thickBot="1" x14ac:dyDescent="0.25">
      <c r="A2080" s="5">
        <f t="shared" si="162"/>
        <v>2075</v>
      </c>
      <c r="B2080" s="5">
        <f>[1]角色配置表!B2080</f>
        <v>106120</v>
      </c>
      <c r="C2080" s="5">
        <f>[1]角色配置表!D2080</f>
        <v>1061</v>
      </c>
      <c r="D2080" s="63">
        <f>IFERROR(VLOOKUP($I2080,[2]低模说明表!$A$1:$B$9999,2,0),"")</f>
        <v>70000022</v>
      </c>
      <c r="E2080" s="63">
        <f>IFERROR(VLOOKUP($I2080,[2]高模说明表!$A$1:$B$9999,2,0),"")</f>
        <v>76000042</v>
      </c>
      <c r="F2080" s="5">
        <f>[1]角色配置表!F2080</f>
        <v>20</v>
      </c>
      <c r="G2080" s="5">
        <f>[1]角色配置表!G2080</f>
        <v>3001061</v>
      </c>
      <c r="H2080" s="5">
        <f t="shared" si="159"/>
        <v>3101061</v>
      </c>
      <c r="I2080" s="5" t="str">
        <f>[1]角色配置表!H2080</f>
        <v>预留8</v>
      </c>
      <c r="J2080" s="12">
        <v>0</v>
      </c>
      <c r="K2080" s="30">
        <v>10000</v>
      </c>
      <c r="L2080" s="30"/>
      <c r="M2080" s="15" t="s">
        <v>506</v>
      </c>
      <c r="N2080" s="15" t="s">
        <v>845</v>
      </c>
      <c r="O2080" s="15" t="s">
        <v>1755</v>
      </c>
      <c r="P2080" s="5" t="str">
        <f>[1]角色配置表!I2080</f>
        <v>1,12780;3,0;4,0</v>
      </c>
      <c r="Q2080" s="5">
        <f>[1]角色配置表!J2080</f>
        <v>0</v>
      </c>
      <c r="R2080" s="47" t="str">
        <f t="shared" si="160"/>
        <v>0,30</v>
      </c>
      <c r="S2080" s="47">
        <v>0</v>
      </c>
      <c r="T2080" s="47" t="s">
        <v>306</v>
      </c>
      <c r="U2080" s="47">
        <v>30</v>
      </c>
      <c r="V2080" s="47" t="s">
        <v>852</v>
      </c>
      <c r="W2080" s="31" t="str">
        <f t="shared" si="161"/>
        <v>0,30</v>
      </c>
      <c r="X2080" s="31">
        <v>0</v>
      </c>
      <c r="Y2080" s="31" t="s">
        <v>306</v>
      </c>
      <c r="Z2080" s="31">
        <v>30</v>
      </c>
      <c r="AA2080" s="5">
        <f>[1]角色配置表!K2080</f>
        <v>1</v>
      </c>
      <c r="AC2080" s="5">
        <f>[1]角色配置表!N2080</f>
        <v>0</v>
      </c>
      <c r="AD2080" s="5">
        <f>[1]角色配置表!O2080</f>
        <v>1601</v>
      </c>
      <c r="AE2080" s="14">
        <v>200006</v>
      </c>
      <c r="AF2080" s="11"/>
      <c r="AG2080" s="25">
        <v>200007</v>
      </c>
      <c r="AH2080" s="12" t="s">
        <v>846</v>
      </c>
      <c r="AI2080" s="15" t="s">
        <v>216</v>
      </c>
      <c r="AJ2080" s="30">
        <v>0</v>
      </c>
      <c r="AK2080" s="5">
        <f>[1]角色配置表!Q2080</f>
        <v>60000</v>
      </c>
      <c r="AL2080" s="5">
        <f>[1]角色配置表!S2080</f>
        <v>1</v>
      </c>
      <c r="AN2080" s="5" t="str">
        <f t="shared" si="163"/>
        <v/>
      </c>
      <c r="AO2080" s="15">
        <v>1000</v>
      </c>
      <c r="AQ2080" s="5">
        <v>0</v>
      </c>
      <c r="BB2080" s="26" t="s">
        <v>2758</v>
      </c>
      <c r="BC2080" s="26"/>
    </row>
    <row r="2081" spans="1:55" thickTop="1" thickBot="1" x14ac:dyDescent="0.25">
      <c r="A2081" s="5">
        <f t="shared" si="162"/>
        <v>2076</v>
      </c>
      <c r="B2081" s="5">
        <f>[1]角色配置表!B2081</f>
        <v>106121</v>
      </c>
      <c r="C2081" s="5">
        <f>[1]角色配置表!D2081</f>
        <v>1061</v>
      </c>
      <c r="D2081" s="63">
        <f>IFERROR(VLOOKUP($I2081,[2]低模说明表!$A$1:$B$9999,2,0),"")</f>
        <v>70000022</v>
      </c>
      <c r="E2081" s="63">
        <f>IFERROR(VLOOKUP($I2081,[2]高模说明表!$A$1:$B$9999,2,0),"")</f>
        <v>76000042</v>
      </c>
      <c r="F2081" s="5">
        <f>[1]角色配置表!F2081</f>
        <v>21</v>
      </c>
      <c r="G2081" s="5">
        <f>[1]角色配置表!G2081</f>
        <v>3001061</v>
      </c>
      <c r="H2081" s="5">
        <f t="shared" si="159"/>
        <v>3101061</v>
      </c>
      <c r="I2081" s="5" t="str">
        <f>[1]角色配置表!H2081</f>
        <v>预留8</v>
      </c>
      <c r="J2081" s="12">
        <v>0</v>
      </c>
      <c r="K2081" s="30">
        <v>10000</v>
      </c>
      <c r="L2081" s="30"/>
      <c r="M2081" s="15" t="s">
        <v>506</v>
      </c>
      <c r="N2081" s="15" t="s">
        <v>845</v>
      </c>
      <c r="O2081" s="15" t="s">
        <v>1755</v>
      </c>
      <c r="P2081" s="5" t="str">
        <f>[1]角色配置表!I2081</f>
        <v>1,15336;3,0;4,0</v>
      </c>
      <c r="Q2081" s="5">
        <f>[1]角色配置表!J2081</f>
        <v>0</v>
      </c>
      <c r="R2081" s="47" t="str">
        <f t="shared" si="160"/>
        <v>0,30</v>
      </c>
      <c r="S2081" s="47">
        <v>0</v>
      </c>
      <c r="T2081" s="47" t="s">
        <v>306</v>
      </c>
      <c r="U2081" s="47">
        <v>30</v>
      </c>
      <c r="V2081" s="47" t="s">
        <v>852</v>
      </c>
      <c r="W2081" s="31" t="str">
        <f t="shared" si="161"/>
        <v>0,30</v>
      </c>
      <c r="X2081" s="31">
        <v>0</v>
      </c>
      <c r="Y2081" s="31" t="s">
        <v>306</v>
      </c>
      <c r="Z2081" s="31">
        <v>30</v>
      </c>
      <c r="AA2081" s="5">
        <f>[1]角色配置表!K2081</f>
        <v>1</v>
      </c>
      <c r="AC2081" s="5">
        <f>[1]角色配置表!N2081</f>
        <v>0</v>
      </c>
      <c r="AD2081" s="5">
        <f>[1]角色配置表!O2081</f>
        <v>1601</v>
      </c>
      <c r="AE2081" s="14">
        <v>200006</v>
      </c>
      <c r="AF2081" s="11"/>
      <c r="AG2081" s="25">
        <v>200007</v>
      </c>
      <c r="AH2081" s="12" t="s">
        <v>846</v>
      </c>
      <c r="AI2081" s="15" t="s">
        <v>216</v>
      </c>
      <c r="AJ2081" s="30">
        <v>0</v>
      </c>
      <c r="AK2081" s="5">
        <f>[1]角色配置表!Q2081</f>
        <v>60000</v>
      </c>
      <c r="AL2081" s="5">
        <f>[1]角色配置表!S2081</f>
        <v>1</v>
      </c>
      <c r="AN2081" s="5" t="str">
        <f t="shared" si="163"/>
        <v/>
      </c>
      <c r="AO2081" s="15">
        <v>1000</v>
      </c>
      <c r="AQ2081" s="5">
        <v>0</v>
      </c>
      <c r="BB2081" s="26" t="s">
        <v>2758</v>
      </c>
      <c r="BC2081" s="26"/>
    </row>
    <row r="2082" spans="1:55" thickTop="1" thickBot="1" x14ac:dyDescent="0.25">
      <c r="A2082" s="5">
        <f t="shared" si="162"/>
        <v>2077</v>
      </c>
      <c r="B2082" s="5">
        <f>[1]角色配置表!B2082</f>
        <v>106122</v>
      </c>
      <c r="C2082" s="5">
        <f>[1]角色配置表!D2082</f>
        <v>1061</v>
      </c>
      <c r="D2082" s="63">
        <f>IFERROR(VLOOKUP($I2082,[2]低模说明表!$A$1:$B$9999,2,0),"")</f>
        <v>70000022</v>
      </c>
      <c r="E2082" s="63">
        <f>IFERROR(VLOOKUP($I2082,[2]高模说明表!$A$1:$B$9999,2,0),"")</f>
        <v>76000042</v>
      </c>
      <c r="F2082" s="5">
        <f>[1]角色配置表!F2082</f>
        <v>22</v>
      </c>
      <c r="G2082" s="5">
        <f>[1]角色配置表!G2082</f>
        <v>3001061</v>
      </c>
      <c r="H2082" s="5">
        <f t="shared" si="159"/>
        <v>3101061</v>
      </c>
      <c r="I2082" s="5" t="str">
        <f>[1]角色配置表!H2082</f>
        <v>预留8</v>
      </c>
      <c r="J2082" s="12">
        <v>0</v>
      </c>
      <c r="K2082" s="30">
        <v>10000</v>
      </c>
      <c r="L2082" s="30"/>
      <c r="M2082" s="15" t="s">
        <v>506</v>
      </c>
      <c r="N2082" s="15" t="s">
        <v>845</v>
      </c>
      <c r="O2082" s="15" t="s">
        <v>1755</v>
      </c>
      <c r="P2082" s="5" t="str">
        <f>[1]角色配置表!I2082</f>
        <v>1,18403;3,0;4,0</v>
      </c>
      <c r="Q2082" s="5">
        <f>[1]角色配置表!J2082</f>
        <v>0</v>
      </c>
      <c r="R2082" s="47" t="str">
        <f t="shared" si="160"/>
        <v>0,30</v>
      </c>
      <c r="S2082" s="47">
        <v>0</v>
      </c>
      <c r="T2082" s="47" t="s">
        <v>306</v>
      </c>
      <c r="U2082" s="47">
        <v>30</v>
      </c>
      <c r="V2082" s="47" t="s">
        <v>852</v>
      </c>
      <c r="W2082" s="31" t="str">
        <f t="shared" si="161"/>
        <v>0,30</v>
      </c>
      <c r="X2082" s="31">
        <v>0</v>
      </c>
      <c r="Y2082" s="31" t="s">
        <v>306</v>
      </c>
      <c r="Z2082" s="31">
        <v>30</v>
      </c>
      <c r="AA2082" s="5">
        <f>[1]角色配置表!K2082</f>
        <v>1</v>
      </c>
      <c r="AC2082" s="5">
        <f>[1]角色配置表!N2082</f>
        <v>0</v>
      </c>
      <c r="AD2082" s="5">
        <f>[1]角色配置表!O2082</f>
        <v>1601</v>
      </c>
      <c r="AE2082" s="14">
        <v>200006</v>
      </c>
      <c r="AF2082" s="11"/>
      <c r="AG2082" s="25">
        <v>200007</v>
      </c>
      <c r="AH2082" s="12" t="s">
        <v>846</v>
      </c>
      <c r="AI2082" s="15" t="s">
        <v>216</v>
      </c>
      <c r="AJ2082" s="30">
        <v>0</v>
      </c>
      <c r="AK2082" s="5">
        <f>[1]角色配置表!Q2082</f>
        <v>60000</v>
      </c>
      <c r="AL2082" s="5">
        <f>[1]角色配置表!S2082</f>
        <v>1</v>
      </c>
      <c r="AN2082" s="5" t="str">
        <f t="shared" si="163"/>
        <v/>
      </c>
      <c r="AO2082" s="15">
        <v>1000</v>
      </c>
      <c r="AQ2082" s="5">
        <v>0</v>
      </c>
      <c r="BB2082" s="26" t="s">
        <v>2758</v>
      </c>
      <c r="BC2082" s="26"/>
    </row>
    <row r="2083" spans="1:55" thickTop="1" thickBot="1" x14ac:dyDescent="0.25">
      <c r="A2083" s="5">
        <f t="shared" si="162"/>
        <v>2078</v>
      </c>
      <c r="B2083" s="5">
        <f>[1]角色配置表!B2083</f>
        <v>106123</v>
      </c>
      <c r="C2083" s="5">
        <f>[1]角色配置表!D2083</f>
        <v>1061</v>
      </c>
      <c r="D2083" s="63">
        <f>IFERROR(VLOOKUP($I2083,[2]低模说明表!$A$1:$B$9999,2,0),"")</f>
        <v>70000022</v>
      </c>
      <c r="E2083" s="63">
        <f>IFERROR(VLOOKUP($I2083,[2]高模说明表!$A$1:$B$9999,2,0),"")</f>
        <v>76000042</v>
      </c>
      <c r="F2083" s="5">
        <f>[1]角色配置表!F2083</f>
        <v>23</v>
      </c>
      <c r="G2083" s="5">
        <f>[1]角色配置表!G2083</f>
        <v>3001061</v>
      </c>
      <c r="H2083" s="5">
        <f t="shared" si="159"/>
        <v>3101061</v>
      </c>
      <c r="I2083" s="5" t="str">
        <f>[1]角色配置表!H2083</f>
        <v>预留8</v>
      </c>
      <c r="J2083" s="12">
        <v>0</v>
      </c>
      <c r="K2083" s="30">
        <v>10000</v>
      </c>
      <c r="L2083" s="30"/>
      <c r="M2083" s="15" t="s">
        <v>506</v>
      </c>
      <c r="N2083" s="15" t="s">
        <v>845</v>
      </c>
      <c r="O2083" s="15" t="s">
        <v>1755</v>
      </c>
      <c r="P2083" s="5" t="str">
        <f>[1]角色配置表!I2083</f>
        <v>1,22083;3,0;4,0</v>
      </c>
      <c r="Q2083" s="5">
        <f>[1]角色配置表!J2083</f>
        <v>0</v>
      </c>
      <c r="R2083" s="47" t="str">
        <f t="shared" si="160"/>
        <v>0,30</v>
      </c>
      <c r="S2083" s="47">
        <v>0</v>
      </c>
      <c r="T2083" s="47" t="s">
        <v>306</v>
      </c>
      <c r="U2083" s="47">
        <v>30</v>
      </c>
      <c r="V2083" s="47" t="s">
        <v>852</v>
      </c>
      <c r="W2083" s="31" t="str">
        <f t="shared" si="161"/>
        <v>0,30</v>
      </c>
      <c r="X2083" s="31">
        <v>0</v>
      </c>
      <c r="Y2083" s="31" t="s">
        <v>306</v>
      </c>
      <c r="Z2083" s="31">
        <v>30</v>
      </c>
      <c r="AA2083" s="5">
        <f>[1]角色配置表!K2083</f>
        <v>1</v>
      </c>
      <c r="AC2083" s="5">
        <f>[1]角色配置表!N2083</f>
        <v>0</v>
      </c>
      <c r="AD2083" s="5">
        <f>[1]角色配置表!O2083</f>
        <v>1601</v>
      </c>
      <c r="AE2083" s="14">
        <v>200006</v>
      </c>
      <c r="AF2083" s="11"/>
      <c r="AG2083" s="25">
        <v>200007</v>
      </c>
      <c r="AH2083" s="12" t="s">
        <v>846</v>
      </c>
      <c r="AI2083" s="15" t="s">
        <v>216</v>
      </c>
      <c r="AJ2083" s="30">
        <v>0</v>
      </c>
      <c r="AK2083" s="5">
        <f>[1]角色配置表!Q2083</f>
        <v>60000</v>
      </c>
      <c r="AL2083" s="5">
        <f>[1]角色配置表!S2083</f>
        <v>1</v>
      </c>
      <c r="AN2083" s="5" t="str">
        <f t="shared" si="163"/>
        <v/>
      </c>
      <c r="AO2083" s="15">
        <v>1000</v>
      </c>
      <c r="AQ2083" s="5">
        <v>0</v>
      </c>
      <c r="BB2083" s="26" t="s">
        <v>2758</v>
      </c>
      <c r="BC2083" s="26"/>
    </row>
    <row r="2084" spans="1:55" thickTop="1" thickBot="1" x14ac:dyDescent="0.25">
      <c r="A2084" s="5">
        <f t="shared" si="162"/>
        <v>2079</v>
      </c>
      <c r="B2084" s="5">
        <f>[1]角色配置表!B2084</f>
        <v>106124</v>
      </c>
      <c r="C2084" s="5">
        <f>[1]角色配置表!D2084</f>
        <v>1061</v>
      </c>
      <c r="D2084" s="63">
        <f>IFERROR(VLOOKUP($I2084,[2]低模说明表!$A$1:$B$9999,2,0),"")</f>
        <v>70000022</v>
      </c>
      <c r="E2084" s="63">
        <f>IFERROR(VLOOKUP($I2084,[2]高模说明表!$A$1:$B$9999,2,0),"")</f>
        <v>76000042</v>
      </c>
      <c r="F2084" s="5">
        <f>[1]角色配置表!F2084</f>
        <v>24</v>
      </c>
      <c r="G2084" s="5">
        <f>[1]角色配置表!G2084</f>
        <v>3001061</v>
      </c>
      <c r="H2084" s="5">
        <f t="shared" si="159"/>
        <v>3101061</v>
      </c>
      <c r="I2084" s="5" t="str">
        <f>[1]角色配置表!H2084</f>
        <v>预留8</v>
      </c>
      <c r="J2084" s="12">
        <v>0</v>
      </c>
      <c r="K2084" s="30">
        <v>10000</v>
      </c>
      <c r="L2084" s="30"/>
      <c r="M2084" s="15" t="s">
        <v>506</v>
      </c>
      <c r="N2084" s="15" t="s">
        <v>845</v>
      </c>
      <c r="O2084" s="15" t="s">
        <v>1755</v>
      </c>
      <c r="P2084" s="5" t="str">
        <f>[1]角色配置表!I2084</f>
        <v>1,26499;3,0;4,0</v>
      </c>
      <c r="Q2084" s="5">
        <f>[1]角色配置表!J2084</f>
        <v>0</v>
      </c>
      <c r="R2084" s="47" t="str">
        <f t="shared" si="160"/>
        <v>0,30</v>
      </c>
      <c r="S2084" s="47">
        <v>0</v>
      </c>
      <c r="T2084" s="47" t="s">
        <v>306</v>
      </c>
      <c r="U2084" s="47">
        <v>30</v>
      </c>
      <c r="V2084" s="47" t="s">
        <v>852</v>
      </c>
      <c r="W2084" s="31" t="str">
        <f t="shared" si="161"/>
        <v>0,30</v>
      </c>
      <c r="X2084" s="31">
        <v>0</v>
      </c>
      <c r="Y2084" s="31" t="s">
        <v>306</v>
      </c>
      <c r="Z2084" s="31">
        <v>30</v>
      </c>
      <c r="AA2084" s="5">
        <f>[1]角色配置表!K2084</f>
        <v>1</v>
      </c>
      <c r="AC2084" s="5">
        <f>[1]角色配置表!N2084</f>
        <v>0</v>
      </c>
      <c r="AD2084" s="5">
        <f>[1]角色配置表!O2084</f>
        <v>1601</v>
      </c>
      <c r="AE2084" s="14">
        <v>200006</v>
      </c>
      <c r="AF2084" s="11"/>
      <c r="AG2084" s="25">
        <v>200007</v>
      </c>
      <c r="AH2084" s="12" t="s">
        <v>846</v>
      </c>
      <c r="AI2084" s="15" t="s">
        <v>216</v>
      </c>
      <c r="AJ2084" s="30">
        <v>0</v>
      </c>
      <c r="AK2084" s="5">
        <f>[1]角色配置表!Q2084</f>
        <v>60000</v>
      </c>
      <c r="AL2084" s="5">
        <f>[1]角色配置表!S2084</f>
        <v>1</v>
      </c>
      <c r="AN2084" s="5" t="str">
        <f t="shared" si="163"/>
        <v/>
      </c>
      <c r="AO2084" s="15">
        <v>1000</v>
      </c>
      <c r="AQ2084" s="5">
        <v>0</v>
      </c>
      <c r="BB2084" s="26" t="s">
        <v>2758</v>
      </c>
      <c r="BC2084" s="26"/>
    </row>
    <row r="2085" spans="1:55" thickTop="1" thickBot="1" x14ac:dyDescent="0.25">
      <c r="A2085" s="5">
        <f t="shared" si="162"/>
        <v>2080</v>
      </c>
      <c r="B2085" s="5">
        <f>[1]角色配置表!B2085</f>
        <v>106125</v>
      </c>
      <c r="C2085" s="5">
        <f>[1]角色配置表!D2085</f>
        <v>1061</v>
      </c>
      <c r="D2085" s="63">
        <f>IFERROR(VLOOKUP($I2085,[2]低模说明表!$A$1:$B$9999,2,0),"")</f>
        <v>70000022</v>
      </c>
      <c r="E2085" s="63">
        <f>IFERROR(VLOOKUP($I2085,[2]高模说明表!$A$1:$B$9999,2,0),"")</f>
        <v>76000042</v>
      </c>
      <c r="F2085" s="5">
        <f>[1]角色配置表!F2085</f>
        <v>25</v>
      </c>
      <c r="G2085" s="5">
        <f>[1]角色配置表!G2085</f>
        <v>3001061</v>
      </c>
      <c r="H2085" s="5">
        <f t="shared" si="159"/>
        <v>3101061</v>
      </c>
      <c r="I2085" s="5" t="str">
        <f>[1]角色配置表!H2085</f>
        <v>预留8</v>
      </c>
      <c r="J2085" s="12">
        <v>0</v>
      </c>
      <c r="K2085" s="30">
        <v>10000</v>
      </c>
      <c r="L2085" s="30"/>
      <c r="M2085" s="15" t="s">
        <v>506</v>
      </c>
      <c r="N2085" s="15" t="s">
        <v>845</v>
      </c>
      <c r="O2085" s="15" t="s">
        <v>1755</v>
      </c>
      <c r="P2085" s="5" t="str">
        <f>[1]角色配置表!I2085</f>
        <v>1,31799;3,0;4,0</v>
      </c>
      <c r="Q2085" s="5">
        <f>[1]角色配置表!J2085</f>
        <v>0</v>
      </c>
      <c r="R2085" s="47" t="str">
        <f t="shared" si="160"/>
        <v>0,30</v>
      </c>
      <c r="S2085" s="47">
        <v>0</v>
      </c>
      <c r="T2085" s="47" t="s">
        <v>306</v>
      </c>
      <c r="U2085" s="47">
        <v>30</v>
      </c>
      <c r="V2085" s="47" t="s">
        <v>852</v>
      </c>
      <c r="W2085" s="31" t="str">
        <f t="shared" si="161"/>
        <v>0,30</v>
      </c>
      <c r="X2085" s="31">
        <v>0</v>
      </c>
      <c r="Y2085" s="31" t="s">
        <v>306</v>
      </c>
      <c r="Z2085" s="31">
        <v>30</v>
      </c>
      <c r="AA2085" s="5">
        <f>[1]角色配置表!K2085</f>
        <v>1</v>
      </c>
      <c r="AC2085" s="5">
        <f>[1]角色配置表!N2085</f>
        <v>0</v>
      </c>
      <c r="AD2085" s="5">
        <f>[1]角色配置表!O2085</f>
        <v>1601</v>
      </c>
      <c r="AE2085" s="14">
        <v>200006</v>
      </c>
      <c r="AF2085" s="11"/>
      <c r="AG2085" s="25">
        <v>200007</v>
      </c>
      <c r="AH2085" s="12" t="s">
        <v>846</v>
      </c>
      <c r="AI2085" s="15" t="s">
        <v>216</v>
      </c>
      <c r="AJ2085" s="30">
        <v>0</v>
      </c>
      <c r="AK2085" s="5">
        <f>[1]角色配置表!Q2085</f>
        <v>60000</v>
      </c>
      <c r="AL2085" s="5">
        <f>[1]角色配置表!S2085</f>
        <v>1</v>
      </c>
      <c r="AN2085" s="5" t="str">
        <f t="shared" si="163"/>
        <v/>
      </c>
      <c r="AO2085" s="15">
        <v>1000</v>
      </c>
      <c r="AQ2085" s="5">
        <v>0</v>
      </c>
      <c r="BB2085" s="26" t="s">
        <v>2758</v>
      </c>
      <c r="BC2085" s="26"/>
    </row>
    <row r="2086" spans="1:55" thickTop="1" thickBot="1" x14ac:dyDescent="0.25">
      <c r="A2086" s="5">
        <f t="shared" si="162"/>
        <v>2081</v>
      </c>
      <c r="B2086" s="5">
        <f>[1]角色配置表!B2086</f>
        <v>106126</v>
      </c>
      <c r="C2086" s="5">
        <f>[1]角色配置表!D2086</f>
        <v>1061</v>
      </c>
      <c r="D2086" s="63">
        <f>IFERROR(VLOOKUP($I2086,[2]低模说明表!$A$1:$B$9999,2,0),"")</f>
        <v>70000022</v>
      </c>
      <c r="E2086" s="63">
        <f>IFERROR(VLOOKUP($I2086,[2]高模说明表!$A$1:$B$9999,2,0),"")</f>
        <v>76000042</v>
      </c>
      <c r="F2086" s="5">
        <f>[1]角色配置表!F2086</f>
        <v>26</v>
      </c>
      <c r="G2086" s="5">
        <f>[1]角色配置表!G2086</f>
        <v>3001061</v>
      </c>
      <c r="H2086" s="5">
        <f t="shared" si="159"/>
        <v>3101061</v>
      </c>
      <c r="I2086" s="5" t="str">
        <f>[1]角色配置表!H2086</f>
        <v>预留8</v>
      </c>
      <c r="J2086" s="12">
        <v>0</v>
      </c>
      <c r="K2086" s="30">
        <v>10000</v>
      </c>
      <c r="L2086" s="30"/>
      <c r="M2086" s="15" t="s">
        <v>506</v>
      </c>
      <c r="N2086" s="15" t="s">
        <v>845</v>
      </c>
      <c r="O2086" s="15" t="s">
        <v>1755</v>
      </c>
      <c r="P2086" s="5" t="str">
        <f>[1]角色配置表!I2086</f>
        <v>1,38159;3,0;4,0</v>
      </c>
      <c r="Q2086" s="5">
        <f>[1]角色配置表!J2086</f>
        <v>0</v>
      </c>
      <c r="R2086" s="47" t="str">
        <f t="shared" si="160"/>
        <v>0,30</v>
      </c>
      <c r="S2086" s="47">
        <v>0</v>
      </c>
      <c r="T2086" s="47" t="s">
        <v>306</v>
      </c>
      <c r="U2086" s="47">
        <v>30</v>
      </c>
      <c r="V2086" s="47" t="s">
        <v>852</v>
      </c>
      <c r="W2086" s="31" t="str">
        <f t="shared" si="161"/>
        <v>0,30</v>
      </c>
      <c r="X2086" s="31">
        <v>0</v>
      </c>
      <c r="Y2086" s="31" t="s">
        <v>306</v>
      </c>
      <c r="Z2086" s="31">
        <v>30</v>
      </c>
      <c r="AA2086" s="5">
        <f>[1]角色配置表!K2086</f>
        <v>1</v>
      </c>
      <c r="AC2086" s="5">
        <f>[1]角色配置表!N2086</f>
        <v>0</v>
      </c>
      <c r="AD2086" s="5">
        <f>[1]角色配置表!O2086</f>
        <v>1601</v>
      </c>
      <c r="AE2086" s="14">
        <v>200006</v>
      </c>
      <c r="AF2086" s="11"/>
      <c r="AG2086" s="25">
        <v>200007</v>
      </c>
      <c r="AH2086" s="12" t="s">
        <v>846</v>
      </c>
      <c r="AI2086" s="15" t="s">
        <v>216</v>
      </c>
      <c r="AJ2086" s="30">
        <v>0</v>
      </c>
      <c r="AK2086" s="5">
        <f>[1]角色配置表!Q2086</f>
        <v>60000</v>
      </c>
      <c r="AL2086" s="5">
        <f>[1]角色配置表!S2086</f>
        <v>1</v>
      </c>
      <c r="AN2086" s="5" t="str">
        <f t="shared" si="163"/>
        <v/>
      </c>
      <c r="AO2086" s="15">
        <v>1000</v>
      </c>
      <c r="AQ2086" s="5">
        <v>0</v>
      </c>
      <c r="BB2086" s="26" t="s">
        <v>2758</v>
      </c>
      <c r="BC2086" s="26"/>
    </row>
    <row r="2087" spans="1:55" thickTop="1" thickBot="1" x14ac:dyDescent="0.25">
      <c r="A2087" s="5">
        <f t="shared" si="162"/>
        <v>2082</v>
      </c>
      <c r="B2087" s="5">
        <f>[1]角色配置表!B2087</f>
        <v>106127</v>
      </c>
      <c r="C2087" s="5">
        <f>[1]角色配置表!D2087</f>
        <v>1061</v>
      </c>
      <c r="D2087" s="63">
        <f>IFERROR(VLOOKUP($I2087,[2]低模说明表!$A$1:$B$9999,2,0),"")</f>
        <v>70000022</v>
      </c>
      <c r="E2087" s="63">
        <f>IFERROR(VLOOKUP($I2087,[2]高模说明表!$A$1:$B$9999,2,0),"")</f>
        <v>76000042</v>
      </c>
      <c r="F2087" s="5">
        <f>[1]角色配置表!F2087</f>
        <v>27</v>
      </c>
      <c r="G2087" s="5">
        <f>[1]角色配置表!G2087</f>
        <v>3001061</v>
      </c>
      <c r="H2087" s="5">
        <f t="shared" si="159"/>
        <v>3101061</v>
      </c>
      <c r="I2087" s="5" t="str">
        <f>[1]角色配置表!H2087</f>
        <v>预留8</v>
      </c>
      <c r="J2087" s="12">
        <v>0</v>
      </c>
      <c r="K2087" s="30">
        <v>10000</v>
      </c>
      <c r="L2087" s="30"/>
      <c r="M2087" s="15" t="s">
        <v>506</v>
      </c>
      <c r="N2087" s="15" t="s">
        <v>845</v>
      </c>
      <c r="O2087" s="15" t="s">
        <v>1755</v>
      </c>
      <c r="P2087" s="5" t="str">
        <f>[1]角色配置表!I2087</f>
        <v>1,45791;3,0;4,0</v>
      </c>
      <c r="Q2087" s="5">
        <f>[1]角色配置表!J2087</f>
        <v>0</v>
      </c>
      <c r="R2087" s="47" t="str">
        <f t="shared" si="160"/>
        <v>0,30</v>
      </c>
      <c r="S2087" s="47">
        <v>0</v>
      </c>
      <c r="T2087" s="47" t="s">
        <v>306</v>
      </c>
      <c r="U2087" s="47">
        <v>30</v>
      </c>
      <c r="V2087" s="47" t="s">
        <v>852</v>
      </c>
      <c r="W2087" s="31" t="str">
        <f t="shared" si="161"/>
        <v>0,30</v>
      </c>
      <c r="X2087" s="31">
        <v>0</v>
      </c>
      <c r="Y2087" s="31" t="s">
        <v>306</v>
      </c>
      <c r="Z2087" s="31">
        <v>30</v>
      </c>
      <c r="AA2087" s="5">
        <f>[1]角色配置表!K2087</f>
        <v>1</v>
      </c>
      <c r="AC2087" s="5">
        <f>[1]角色配置表!N2087</f>
        <v>0</v>
      </c>
      <c r="AD2087" s="5">
        <f>[1]角色配置表!O2087</f>
        <v>1601</v>
      </c>
      <c r="AE2087" s="14">
        <v>200006</v>
      </c>
      <c r="AF2087" s="11"/>
      <c r="AG2087" s="25">
        <v>200007</v>
      </c>
      <c r="AH2087" s="12" t="s">
        <v>846</v>
      </c>
      <c r="AI2087" s="15" t="s">
        <v>216</v>
      </c>
      <c r="AJ2087" s="30">
        <v>0</v>
      </c>
      <c r="AK2087" s="5">
        <f>[1]角色配置表!Q2087</f>
        <v>60000</v>
      </c>
      <c r="AL2087" s="5">
        <f>[1]角色配置表!S2087</f>
        <v>1</v>
      </c>
      <c r="AN2087" s="5" t="str">
        <f t="shared" si="163"/>
        <v/>
      </c>
      <c r="AO2087" s="15">
        <v>1000</v>
      </c>
      <c r="AQ2087" s="5">
        <v>0</v>
      </c>
      <c r="BB2087" s="26" t="s">
        <v>2758</v>
      </c>
      <c r="BC2087" s="26"/>
    </row>
    <row r="2088" spans="1:55" thickTop="1" thickBot="1" x14ac:dyDescent="0.25">
      <c r="A2088" s="5">
        <f t="shared" si="162"/>
        <v>2083</v>
      </c>
      <c r="B2088" s="5">
        <f>[1]角色配置表!B2088</f>
        <v>106128</v>
      </c>
      <c r="C2088" s="5">
        <f>[1]角色配置表!D2088</f>
        <v>1061</v>
      </c>
      <c r="D2088" s="63">
        <f>IFERROR(VLOOKUP($I2088,[2]低模说明表!$A$1:$B$9999,2,0),"")</f>
        <v>70000022</v>
      </c>
      <c r="E2088" s="63">
        <f>IFERROR(VLOOKUP($I2088,[2]高模说明表!$A$1:$B$9999,2,0),"")</f>
        <v>76000042</v>
      </c>
      <c r="F2088" s="5">
        <f>[1]角色配置表!F2088</f>
        <v>28</v>
      </c>
      <c r="G2088" s="5">
        <f>[1]角色配置表!G2088</f>
        <v>3001061</v>
      </c>
      <c r="H2088" s="5">
        <f t="shared" si="159"/>
        <v>3101061</v>
      </c>
      <c r="I2088" s="5" t="str">
        <f>[1]角色配置表!H2088</f>
        <v>预留8</v>
      </c>
      <c r="J2088" s="12">
        <v>0</v>
      </c>
      <c r="K2088" s="30">
        <v>10000</v>
      </c>
      <c r="L2088" s="30"/>
      <c r="M2088" s="15" t="s">
        <v>506</v>
      </c>
      <c r="N2088" s="15" t="s">
        <v>845</v>
      </c>
      <c r="O2088" s="15" t="s">
        <v>1755</v>
      </c>
      <c r="P2088" s="5" t="str">
        <f>[1]角色配置表!I2088</f>
        <v>1,54949;3,0;4,0</v>
      </c>
      <c r="Q2088" s="5">
        <f>[1]角色配置表!J2088</f>
        <v>0</v>
      </c>
      <c r="R2088" s="47" t="str">
        <f t="shared" si="160"/>
        <v>0,30</v>
      </c>
      <c r="S2088" s="47">
        <v>0</v>
      </c>
      <c r="T2088" s="47" t="s">
        <v>306</v>
      </c>
      <c r="U2088" s="47">
        <v>30</v>
      </c>
      <c r="V2088" s="47" t="s">
        <v>852</v>
      </c>
      <c r="W2088" s="31" t="str">
        <f t="shared" si="161"/>
        <v>0,30</v>
      </c>
      <c r="X2088" s="31">
        <v>0</v>
      </c>
      <c r="Y2088" s="31" t="s">
        <v>306</v>
      </c>
      <c r="Z2088" s="31">
        <v>30</v>
      </c>
      <c r="AA2088" s="5">
        <f>[1]角色配置表!K2088</f>
        <v>1</v>
      </c>
      <c r="AC2088" s="5">
        <f>[1]角色配置表!N2088</f>
        <v>0</v>
      </c>
      <c r="AD2088" s="5">
        <f>[1]角色配置表!O2088</f>
        <v>1601</v>
      </c>
      <c r="AE2088" s="14">
        <v>200006</v>
      </c>
      <c r="AF2088" s="11"/>
      <c r="AG2088" s="25">
        <v>200007</v>
      </c>
      <c r="AH2088" s="12" t="s">
        <v>846</v>
      </c>
      <c r="AI2088" s="15" t="s">
        <v>216</v>
      </c>
      <c r="AJ2088" s="30">
        <v>0</v>
      </c>
      <c r="AK2088" s="5">
        <f>[1]角色配置表!Q2088</f>
        <v>60000</v>
      </c>
      <c r="AL2088" s="5">
        <f>[1]角色配置表!S2088</f>
        <v>1</v>
      </c>
      <c r="AN2088" s="5" t="str">
        <f t="shared" si="163"/>
        <v/>
      </c>
      <c r="AO2088" s="15">
        <v>1000</v>
      </c>
      <c r="AQ2088" s="5">
        <v>0</v>
      </c>
      <c r="BB2088" s="26" t="s">
        <v>2758</v>
      </c>
      <c r="BC2088" s="26"/>
    </row>
    <row r="2089" spans="1:55" thickTop="1" thickBot="1" x14ac:dyDescent="0.25">
      <c r="A2089" s="5">
        <f t="shared" si="162"/>
        <v>2084</v>
      </c>
      <c r="B2089" s="5">
        <f>[1]角色配置表!B2089</f>
        <v>106129</v>
      </c>
      <c r="C2089" s="5">
        <f>[1]角色配置表!D2089</f>
        <v>1061</v>
      </c>
      <c r="D2089" s="63">
        <f>IFERROR(VLOOKUP($I2089,[2]低模说明表!$A$1:$B$9999,2,0),"")</f>
        <v>70000022</v>
      </c>
      <c r="E2089" s="63">
        <f>IFERROR(VLOOKUP($I2089,[2]高模说明表!$A$1:$B$9999,2,0),"")</f>
        <v>76000042</v>
      </c>
      <c r="F2089" s="5">
        <f>[1]角色配置表!F2089</f>
        <v>29</v>
      </c>
      <c r="G2089" s="5">
        <f>[1]角色配置表!G2089</f>
        <v>3001061</v>
      </c>
      <c r="H2089" s="5">
        <f t="shared" si="159"/>
        <v>3101061</v>
      </c>
      <c r="I2089" s="5" t="str">
        <f>[1]角色配置表!H2089</f>
        <v>预留8</v>
      </c>
      <c r="J2089" s="12">
        <v>0</v>
      </c>
      <c r="K2089" s="30">
        <v>10000</v>
      </c>
      <c r="L2089" s="30"/>
      <c r="M2089" s="15" t="s">
        <v>506</v>
      </c>
      <c r="N2089" s="15" t="s">
        <v>845</v>
      </c>
      <c r="O2089" s="15" t="s">
        <v>1755</v>
      </c>
      <c r="P2089" s="5" t="str">
        <f>[1]角色配置表!I2089</f>
        <v>1,65938;3,0;4,0</v>
      </c>
      <c r="Q2089" s="5">
        <f>[1]角色配置表!J2089</f>
        <v>0</v>
      </c>
      <c r="R2089" s="47" t="str">
        <f t="shared" si="160"/>
        <v>0,30</v>
      </c>
      <c r="S2089" s="47">
        <v>0</v>
      </c>
      <c r="T2089" s="47" t="s">
        <v>306</v>
      </c>
      <c r="U2089" s="47">
        <v>30</v>
      </c>
      <c r="V2089" s="47" t="s">
        <v>852</v>
      </c>
      <c r="W2089" s="31" t="str">
        <f t="shared" si="161"/>
        <v>0,30</v>
      </c>
      <c r="X2089" s="31">
        <v>0</v>
      </c>
      <c r="Y2089" s="31" t="s">
        <v>306</v>
      </c>
      <c r="Z2089" s="31">
        <v>30</v>
      </c>
      <c r="AA2089" s="5">
        <f>[1]角色配置表!K2089</f>
        <v>1</v>
      </c>
      <c r="AC2089" s="5">
        <f>[1]角色配置表!N2089</f>
        <v>0</v>
      </c>
      <c r="AD2089" s="5">
        <f>[1]角色配置表!O2089</f>
        <v>1601</v>
      </c>
      <c r="AE2089" s="14">
        <v>200006</v>
      </c>
      <c r="AF2089" s="11"/>
      <c r="AG2089" s="25">
        <v>200007</v>
      </c>
      <c r="AH2089" s="12" t="s">
        <v>846</v>
      </c>
      <c r="AI2089" s="15" t="s">
        <v>216</v>
      </c>
      <c r="AJ2089" s="30">
        <v>0</v>
      </c>
      <c r="AK2089" s="5">
        <f>[1]角色配置表!Q2089</f>
        <v>60000</v>
      </c>
      <c r="AL2089" s="5">
        <f>[1]角色配置表!S2089</f>
        <v>1</v>
      </c>
      <c r="AN2089" s="5" t="str">
        <f t="shared" si="163"/>
        <v/>
      </c>
      <c r="AO2089" s="15">
        <v>1000</v>
      </c>
      <c r="AQ2089" s="5">
        <v>0</v>
      </c>
      <c r="BB2089" s="26" t="s">
        <v>2758</v>
      </c>
      <c r="BC2089" s="26"/>
    </row>
    <row r="2090" spans="1:55" thickTop="1" thickBot="1" x14ac:dyDescent="0.25">
      <c r="A2090" s="5">
        <f t="shared" si="162"/>
        <v>2085</v>
      </c>
      <c r="B2090" s="5">
        <f>[1]角色配置表!B2090</f>
        <v>106130</v>
      </c>
      <c r="C2090" s="5">
        <f>[1]角色配置表!D2090</f>
        <v>1061</v>
      </c>
      <c r="D2090" s="63">
        <f>IFERROR(VLOOKUP($I2090,[2]低模说明表!$A$1:$B$9999,2,0),"")</f>
        <v>70000022</v>
      </c>
      <c r="E2090" s="63">
        <f>IFERROR(VLOOKUP($I2090,[2]高模说明表!$A$1:$B$9999,2,0),"")</f>
        <v>76000042</v>
      </c>
      <c r="F2090" s="5">
        <f>[1]角色配置表!F2090</f>
        <v>30</v>
      </c>
      <c r="G2090" s="5">
        <f>[1]角色配置表!G2090</f>
        <v>3001061</v>
      </c>
      <c r="H2090" s="5">
        <f t="shared" si="159"/>
        <v>3101061</v>
      </c>
      <c r="I2090" s="5" t="str">
        <f>[1]角色配置表!H2090</f>
        <v>预留8</v>
      </c>
      <c r="J2090" s="12">
        <v>0</v>
      </c>
      <c r="K2090" s="30">
        <v>10000</v>
      </c>
      <c r="L2090" s="30"/>
      <c r="M2090" s="15" t="s">
        <v>506</v>
      </c>
      <c r="N2090" s="15" t="s">
        <v>845</v>
      </c>
      <c r="O2090" s="15" t="s">
        <v>1755</v>
      </c>
      <c r="P2090" s="5" t="str">
        <f>[1]角色配置表!I2090</f>
        <v>1,79126;3,0;4,0</v>
      </c>
      <c r="Q2090" s="5">
        <f>[1]角色配置表!J2090</f>
        <v>0</v>
      </c>
      <c r="R2090" s="47" t="str">
        <f t="shared" si="160"/>
        <v>0,30</v>
      </c>
      <c r="S2090" s="47">
        <v>0</v>
      </c>
      <c r="T2090" s="47" t="s">
        <v>306</v>
      </c>
      <c r="U2090" s="47">
        <v>30</v>
      </c>
      <c r="V2090" s="47" t="s">
        <v>852</v>
      </c>
      <c r="W2090" s="31" t="str">
        <f t="shared" si="161"/>
        <v>0,30</v>
      </c>
      <c r="X2090" s="31">
        <v>0</v>
      </c>
      <c r="Y2090" s="31" t="s">
        <v>306</v>
      </c>
      <c r="Z2090" s="31">
        <v>30</v>
      </c>
      <c r="AA2090" s="5">
        <f>[1]角色配置表!K2090</f>
        <v>1</v>
      </c>
      <c r="AC2090" s="5">
        <f>[1]角色配置表!N2090</f>
        <v>0</v>
      </c>
      <c r="AD2090" s="5">
        <f>[1]角色配置表!O2090</f>
        <v>1601</v>
      </c>
      <c r="AE2090" s="14">
        <v>200006</v>
      </c>
      <c r="AF2090" s="11"/>
      <c r="AG2090" s="25">
        <v>200007</v>
      </c>
      <c r="AH2090" s="12" t="s">
        <v>846</v>
      </c>
      <c r="AI2090" s="15" t="s">
        <v>216</v>
      </c>
      <c r="AJ2090" s="30">
        <v>0</v>
      </c>
      <c r="AK2090" s="5">
        <f>[1]角色配置表!Q2090</f>
        <v>60000</v>
      </c>
      <c r="AL2090" s="5">
        <f>[1]角色配置表!S2090</f>
        <v>1</v>
      </c>
      <c r="AN2090" s="5" t="str">
        <f t="shared" si="163"/>
        <v/>
      </c>
      <c r="AO2090" s="15">
        <v>1000</v>
      </c>
      <c r="AQ2090" s="5">
        <v>0</v>
      </c>
      <c r="BB2090" s="26" t="s">
        <v>2758</v>
      </c>
      <c r="BC2090" s="26"/>
    </row>
    <row r="2091" spans="1:55" thickTop="1" thickBot="1" x14ac:dyDescent="0.25">
      <c r="A2091" s="5">
        <f t="shared" si="162"/>
        <v>2086</v>
      </c>
      <c r="B2091" s="5">
        <f>[1]角色配置表!B2091</f>
        <v>106201</v>
      </c>
      <c r="C2091" s="5">
        <f>[1]角色配置表!D2091</f>
        <v>1062</v>
      </c>
      <c r="D2091" s="63">
        <f>IFERROR(VLOOKUP($I2091,[2]低模说明表!$A$1:$B$9999,2,0),"")</f>
        <v>70000023</v>
      </c>
      <c r="E2091" s="63">
        <f>IFERROR(VLOOKUP($I2091,[2]高模说明表!$A$1:$B$9999,2,0),"")</f>
        <v>76000043</v>
      </c>
      <c r="F2091" s="5">
        <f>[1]角色配置表!F2091</f>
        <v>1</v>
      </c>
      <c r="G2091" s="5">
        <f>[1]角色配置表!G2091</f>
        <v>3001062</v>
      </c>
      <c r="H2091" s="5">
        <f t="shared" si="159"/>
        <v>3101062</v>
      </c>
      <c r="I2091" s="5" t="str">
        <f>[1]角色配置表!H2091</f>
        <v>预留9</v>
      </c>
      <c r="J2091" s="12">
        <v>0</v>
      </c>
      <c r="K2091" s="30">
        <v>10000</v>
      </c>
      <c r="L2091" s="30"/>
      <c r="M2091" s="15" t="s">
        <v>506</v>
      </c>
      <c r="N2091" s="15" t="s">
        <v>845</v>
      </c>
      <c r="O2091" s="15" t="s">
        <v>1755</v>
      </c>
      <c r="P2091" s="5" t="str">
        <f>[1]角色配置表!I2091</f>
        <v>1,400;3,0;4,0</v>
      </c>
      <c r="Q2091" s="5">
        <f>[1]角色配置表!J2091</f>
        <v>0</v>
      </c>
      <c r="R2091" s="47" t="str">
        <f t="shared" si="160"/>
        <v>0,30</v>
      </c>
      <c r="S2091" s="47">
        <v>0</v>
      </c>
      <c r="T2091" s="47" t="s">
        <v>306</v>
      </c>
      <c r="U2091" s="47">
        <v>30</v>
      </c>
      <c r="V2091" s="47" t="s">
        <v>852</v>
      </c>
      <c r="W2091" s="31" t="str">
        <f t="shared" si="161"/>
        <v>0,30</v>
      </c>
      <c r="X2091" s="31">
        <v>0</v>
      </c>
      <c r="Y2091" s="31" t="s">
        <v>306</v>
      </c>
      <c r="Z2091" s="31">
        <v>30</v>
      </c>
      <c r="AA2091" s="5">
        <f>[1]角色配置表!K2091</f>
        <v>1</v>
      </c>
      <c r="AC2091" s="5">
        <f>[1]角色配置表!N2091</f>
        <v>0</v>
      </c>
      <c r="AD2091" s="5">
        <f>[1]角色配置表!O2091</f>
        <v>1601</v>
      </c>
      <c r="AE2091" s="14">
        <v>200006</v>
      </c>
      <c r="AF2091" s="11"/>
      <c r="AG2091" s="25">
        <v>200007</v>
      </c>
      <c r="AH2091" s="12" t="s">
        <v>846</v>
      </c>
      <c r="AI2091" s="15" t="s">
        <v>216</v>
      </c>
      <c r="AJ2091" s="30">
        <v>0</v>
      </c>
      <c r="AK2091" s="5">
        <f>[1]角色配置表!Q2091</f>
        <v>60000</v>
      </c>
      <c r="AL2091" s="5">
        <f>[1]角色配置表!S2091</f>
        <v>1</v>
      </c>
      <c r="AN2091" s="5" t="str">
        <f t="shared" si="163"/>
        <v/>
      </c>
      <c r="AO2091" s="15">
        <v>1000</v>
      </c>
      <c r="AQ2091" s="5">
        <v>0</v>
      </c>
      <c r="BB2091" s="26" t="s">
        <v>2758</v>
      </c>
      <c r="BC2091" s="26"/>
    </row>
    <row r="2092" spans="1:55" thickTop="1" thickBot="1" x14ac:dyDescent="0.25">
      <c r="A2092" s="5">
        <f t="shared" si="162"/>
        <v>2087</v>
      </c>
      <c r="B2092" s="5">
        <f>[1]角色配置表!B2092</f>
        <v>106202</v>
      </c>
      <c r="C2092" s="5">
        <f>[1]角色配置表!D2092</f>
        <v>1062</v>
      </c>
      <c r="D2092" s="63">
        <f>IFERROR(VLOOKUP($I2092,[2]低模说明表!$A$1:$B$9999,2,0),"")</f>
        <v>70000023</v>
      </c>
      <c r="E2092" s="63">
        <f>IFERROR(VLOOKUP($I2092,[2]高模说明表!$A$1:$B$9999,2,0),"")</f>
        <v>76000043</v>
      </c>
      <c r="F2092" s="5">
        <f>[1]角色配置表!F2092</f>
        <v>2</v>
      </c>
      <c r="G2092" s="5">
        <f>[1]角色配置表!G2092</f>
        <v>3001062</v>
      </c>
      <c r="H2092" s="5">
        <f t="shared" si="159"/>
        <v>3101062</v>
      </c>
      <c r="I2092" s="5" t="str">
        <f>[1]角色配置表!H2092</f>
        <v>预留9</v>
      </c>
      <c r="J2092" s="12">
        <v>0</v>
      </c>
      <c r="K2092" s="30">
        <v>10000</v>
      </c>
      <c r="L2092" s="30"/>
      <c r="M2092" s="15" t="s">
        <v>506</v>
      </c>
      <c r="N2092" s="15" t="s">
        <v>845</v>
      </c>
      <c r="O2092" s="15" t="s">
        <v>1755</v>
      </c>
      <c r="P2092" s="5" t="str">
        <f>[1]角色配置表!I2092</f>
        <v>1,480;3,0;4,0</v>
      </c>
      <c r="Q2092" s="5">
        <f>[1]角色配置表!J2092</f>
        <v>0</v>
      </c>
      <c r="R2092" s="47" t="str">
        <f t="shared" si="160"/>
        <v>0,30</v>
      </c>
      <c r="S2092" s="47">
        <v>0</v>
      </c>
      <c r="T2092" s="47" t="s">
        <v>306</v>
      </c>
      <c r="U2092" s="47">
        <v>30</v>
      </c>
      <c r="V2092" s="47" t="s">
        <v>852</v>
      </c>
      <c r="W2092" s="31" t="str">
        <f t="shared" si="161"/>
        <v>0,30</v>
      </c>
      <c r="X2092" s="31">
        <v>0</v>
      </c>
      <c r="Y2092" s="31" t="s">
        <v>306</v>
      </c>
      <c r="Z2092" s="31">
        <v>30</v>
      </c>
      <c r="AA2092" s="5">
        <f>[1]角色配置表!K2092</f>
        <v>1</v>
      </c>
      <c r="AC2092" s="5">
        <f>[1]角色配置表!N2092</f>
        <v>0</v>
      </c>
      <c r="AD2092" s="5">
        <f>[1]角色配置表!O2092</f>
        <v>1601</v>
      </c>
      <c r="AE2092" s="14">
        <v>200006</v>
      </c>
      <c r="AF2092" s="11"/>
      <c r="AG2092" s="25">
        <v>200007</v>
      </c>
      <c r="AH2092" s="12" t="s">
        <v>846</v>
      </c>
      <c r="AI2092" s="15" t="s">
        <v>216</v>
      </c>
      <c r="AJ2092" s="30">
        <v>0</v>
      </c>
      <c r="AK2092" s="5">
        <f>[1]角色配置表!Q2092</f>
        <v>60000</v>
      </c>
      <c r="AL2092" s="5">
        <f>[1]角色配置表!S2092</f>
        <v>1</v>
      </c>
      <c r="AN2092" s="5" t="str">
        <f t="shared" si="163"/>
        <v/>
      </c>
      <c r="AO2092" s="15">
        <v>1000</v>
      </c>
      <c r="AQ2092" s="5">
        <v>0</v>
      </c>
      <c r="BB2092" s="26" t="s">
        <v>2758</v>
      </c>
      <c r="BC2092" s="26"/>
    </row>
    <row r="2093" spans="1:55" thickTop="1" thickBot="1" x14ac:dyDescent="0.25">
      <c r="A2093" s="5">
        <f t="shared" si="162"/>
        <v>2088</v>
      </c>
      <c r="B2093" s="5">
        <f>[1]角色配置表!B2093</f>
        <v>106203</v>
      </c>
      <c r="C2093" s="5">
        <f>[1]角色配置表!D2093</f>
        <v>1062</v>
      </c>
      <c r="D2093" s="63">
        <f>IFERROR(VLOOKUP($I2093,[2]低模说明表!$A$1:$B$9999,2,0),"")</f>
        <v>70000023</v>
      </c>
      <c r="E2093" s="63">
        <f>IFERROR(VLOOKUP($I2093,[2]高模说明表!$A$1:$B$9999,2,0),"")</f>
        <v>76000043</v>
      </c>
      <c r="F2093" s="5">
        <f>[1]角色配置表!F2093</f>
        <v>3</v>
      </c>
      <c r="G2093" s="5">
        <f>[1]角色配置表!G2093</f>
        <v>3001062</v>
      </c>
      <c r="H2093" s="5">
        <f t="shared" si="159"/>
        <v>3101062</v>
      </c>
      <c r="I2093" s="5" t="str">
        <f>[1]角色配置表!H2093</f>
        <v>预留9</v>
      </c>
      <c r="J2093" s="12">
        <v>0</v>
      </c>
      <c r="K2093" s="30">
        <v>10000</v>
      </c>
      <c r="L2093" s="30"/>
      <c r="M2093" s="15" t="s">
        <v>506</v>
      </c>
      <c r="N2093" s="15" t="s">
        <v>845</v>
      </c>
      <c r="O2093" s="15" t="s">
        <v>1755</v>
      </c>
      <c r="P2093" s="5" t="str">
        <f>[1]角色配置表!I2093</f>
        <v>1,576;3,0;4,0</v>
      </c>
      <c r="Q2093" s="5">
        <f>[1]角色配置表!J2093</f>
        <v>0</v>
      </c>
      <c r="R2093" s="47" t="str">
        <f t="shared" si="160"/>
        <v>0,30</v>
      </c>
      <c r="S2093" s="47">
        <v>0</v>
      </c>
      <c r="T2093" s="47" t="s">
        <v>306</v>
      </c>
      <c r="U2093" s="47">
        <v>30</v>
      </c>
      <c r="V2093" s="47" t="s">
        <v>852</v>
      </c>
      <c r="W2093" s="31" t="str">
        <f t="shared" si="161"/>
        <v>0,30</v>
      </c>
      <c r="X2093" s="31">
        <v>0</v>
      </c>
      <c r="Y2093" s="31" t="s">
        <v>306</v>
      </c>
      <c r="Z2093" s="31">
        <v>30</v>
      </c>
      <c r="AA2093" s="5">
        <f>[1]角色配置表!K2093</f>
        <v>1</v>
      </c>
      <c r="AC2093" s="5">
        <f>[1]角色配置表!N2093</f>
        <v>0</v>
      </c>
      <c r="AD2093" s="5">
        <f>[1]角色配置表!O2093</f>
        <v>1601</v>
      </c>
      <c r="AE2093" s="14">
        <v>200006</v>
      </c>
      <c r="AF2093" s="11"/>
      <c r="AG2093" s="25">
        <v>200007</v>
      </c>
      <c r="AH2093" s="12" t="s">
        <v>846</v>
      </c>
      <c r="AI2093" s="15" t="s">
        <v>216</v>
      </c>
      <c r="AJ2093" s="30">
        <v>0</v>
      </c>
      <c r="AK2093" s="5">
        <f>[1]角色配置表!Q2093</f>
        <v>60000</v>
      </c>
      <c r="AL2093" s="5">
        <f>[1]角色配置表!S2093</f>
        <v>1</v>
      </c>
      <c r="AN2093" s="5" t="str">
        <f t="shared" si="163"/>
        <v/>
      </c>
      <c r="AO2093" s="15">
        <v>1000</v>
      </c>
      <c r="AQ2093" s="5">
        <v>0</v>
      </c>
      <c r="BB2093" s="26" t="s">
        <v>2758</v>
      </c>
      <c r="BC2093" s="26"/>
    </row>
    <row r="2094" spans="1:55" thickTop="1" thickBot="1" x14ac:dyDescent="0.25">
      <c r="A2094" s="5">
        <f t="shared" si="162"/>
        <v>2089</v>
      </c>
      <c r="B2094" s="5">
        <f>[1]角色配置表!B2094</f>
        <v>106204</v>
      </c>
      <c r="C2094" s="5">
        <f>[1]角色配置表!D2094</f>
        <v>1062</v>
      </c>
      <c r="D2094" s="63">
        <f>IFERROR(VLOOKUP($I2094,[2]低模说明表!$A$1:$B$9999,2,0),"")</f>
        <v>70000023</v>
      </c>
      <c r="E2094" s="63">
        <f>IFERROR(VLOOKUP($I2094,[2]高模说明表!$A$1:$B$9999,2,0),"")</f>
        <v>76000043</v>
      </c>
      <c r="F2094" s="5">
        <f>[1]角色配置表!F2094</f>
        <v>4</v>
      </c>
      <c r="G2094" s="5">
        <f>[1]角色配置表!G2094</f>
        <v>3001062</v>
      </c>
      <c r="H2094" s="5">
        <f t="shared" si="159"/>
        <v>3101062</v>
      </c>
      <c r="I2094" s="5" t="str">
        <f>[1]角色配置表!H2094</f>
        <v>预留9</v>
      </c>
      <c r="J2094" s="12">
        <v>0</v>
      </c>
      <c r="K2094" s="30">
        <v>10000</v>
      </c>
      <c r="L2094" s="30"/>
      <c r="M2094" s="15" t="s">
        <v>506</v>
      </c>
      <c r="N2094" s="15" t="s">
        <v>845</v>
      </c>
      <c r="O2094" s="15" t="s">
        <v>1755</v>
      </c>
      <c r="P2094" s="5" t="str">
        <f>[1]角色配置表!I2094</f>
        <v>1,692;3,0;4,0</v>
      </c>
      <c r="Q2094" s="5">
        <f>[1]角色配置表!J2094</f>
        <v>0</v>
      </c>
      <c r="R2094" s="47" t="str">
        <f t="shared" si="160"/>
        <v>0,30</v>
      </c>
      <c r="S2094" s="47">
        <v>0</v>
      </c>
      <c r="T2094" s="47" t="s">
        <v>306</v>
      </c>
      <c r="U2094" s="47">
        <v>30</v>
      </c>
      <c r="V2094" s="47" t="s">
        <v>852</v>
      </c>
      <c r="W2094" s="31" t="str">
        <f t="shared" si="161"/>
        <v>0,30</v>
      </c>
      <c r="X2094" s="31">
        <v>0</v>
      </c>
      <c r="Y2094" s="31" t="s">
        <v>306</v>
      </c>
      <c r="Z2094" s="31">
        <v>30</v>
      </c>
      <c r="AA2094" s="5">
        <f>[1]角色配置表!K2094</f>
        <v>1</v>
      </c>
      <c r="AC2094" s="5">
        <f>[1]角色配置表!N2094</f>
        <v>0</v>
      </c>
      <c r="AD2094" s="5">
        <f>[1]角色配置表!O2094</f>
        <v>1601</v>
      </c>
      <c r="AE2094" s="14">
        <v>200006</v>
      </c>
      <c r="AF2094" s="11"/>
      <c r="AG2094" s="25">
        <v>200007</v>
      </c>
      <c r="AH2094" s="12" t="s">
        <v>846</v>
      </c>
      <c r="AI2094" s="15" t="s">
        <v>216</v>
      </c>
      <c r="AJ2094" s="30">
        <v>0</v>
      </c>
      <c r="AK2094" s="5">
        <f>[1]角色配置表!Q2094</f>
        <v>60000</v>
      </c>
      <c r="AL2094" s="5">
        <f>[1]角色配置表!S2094</f>
        <v>1</v>
      </c>
      <c r="AN2094" s="5" t="str">
        <f t="shared" si="163"/>
        <v/>
      </c>
      <c r="AO2094" s="15">
        <v>1000</v>
      </c>
      <c r="AQ2094" s="5">
        <v>0</v>
      </c>
      <c r="BB2094" s="26" t="s">
        <v>2758</v>
      </c>
      <c r="BC2094" s="26"/>
    </row>
    <row r="2095" spans="1:55" thickTop="1" thickBot="1" x14ac:dyDescent="0.25">
      <c r="A2095" s="5">
        <f t="shared" si="162"/>
        <v>2090</v>
      </c>
      <c r="B2095" s="5">
        <f>[1]角色配置表!B2095</f>
        <v>106205</v>
      </c>
      <c r="C2095" s="5">
        <f>[1]角色配置表!D2095</f>
        <v>1062</v>
      </c>
      <c r="D2095" s="63">
        <f>IFERROR(VLOOKUP($I2095,[2]低模说明表!$A$1:$B$9999,2,0),"")</f>
        <v>70000023</v>
      </c>
      <c r="E2095" s="63">
        <f>IFERROR(VLOOKUP($I2095,[2]高模说明表!$A$1:$B$9999,2,0),"")</f>
        <v>76000043</v>
      </c>
      <c r="F2095" s="5">
        <f>[1]角色配置表!F2095</f>
        <v>5</v>
      </c>
      <c r="G2095" s="5">
        <f>[1]角色配置表!G2095</f>
        <v>3001062</v>
      </c>
      <c r="H2095" s="5">
        <f t="shared" si="159"/>
        <v>3101062</v>
      </c>
      <c r="I2095" s="5" t="str">
        <f>[1]角色配置表!H2095</f>
        <v>预留9</v>
      </c>
      <c r="J2095" s="12">
        <v>0</v>
      </c>
      <c r="K2095" s="30">
        <v>10000</v>
      </c>
      <c r="L2095" s="30"/>
      <c r="M2095" s="15" t="s">
        <v>506</v>
      </c>
      <c r="N2095" s="15" t="s">
        <v>845</v>
      </c>
      <c r="O2095" s="15" t="s">
        <v>1755</v>
      </c>
      <c r="P2095" s="5" t="str">
        <f>[1]角色配置表!I2095</f>
        <v>1,830;3,0;4,0</v>
      </c>
      <c r="Q2095" s="5">
        <f>[1]角色配置表!J2095</f>
        <v>0</v>
      </c>
      <c r="R2095" s="47" t="str">
        <f t="shared" si="160"/>
        <v>0,30</v>
      </c>
      <c r="S2095" s="47">
        <v>0</v>
      </c>
      <c r="T2095" s="47" t="s">
        <v>306</v>
      </c>
      <c r="U2095" s="47">
        <v>30</v>
      </c>
      <c r="V2095" s="47" t="s">
        <v>852</v>
      </c>
      <c r="W2095" s="31" t="str">
        <f t="shared" si="161"/>
        <v>0,30</v>
      </c>
      <c r="X2095" s="31">
        <v>0</v>
      </c>
      <c r="Y2095" s="31" t="s">
        <v>306</v>
      </c>
      <c r="Z2095" s="31">
        <v>30</v>
      </c>
      <c r="AA2095" s="5">
        <f>[1]角色配置表!K2095</f>
        <v>1</v>
      </c>
      <c r="AC2095" s="5">
        <f>[1]角色配置表!N2095</f>
        <v>0</v>
      </c>
      <c r="AD2095" s="5">
        <f>[1]角色配置表!O2095</f>
        <v>1601</v>
      </c>
      <c r="AE2095" s="14">
        <v>200006</v>
      </c>
      <c r="AF2095" s="11"/>
      <c r="AG2095" s="25">
        <v>200007</v>
      </c>
      <c r="AH2095" s="12" t="s">
        <v>846</v>
      </c>
      <c r="AI2095" s="15" t="s">
        <v>216</v>
      </c>
      <c r="AJ2095" s="30">
        <v>0</v>
      </c>
      <c r="AK2095" s="5">
        <f>[1]角色配置表!Q2095</f>
        <v>60000</v>
      </c>
      <c r="AL2095" s="5">
        <f>[1]角色配置表!S2095</f>
        <v>1</v>
      </c>
      <c r="AN2095" s="5" t="str">
        <f t="shared" si="163"/>
        <v/>
      </c>
      <c r="AO2095" s="15">
        <v>1000</v>
      </c>
      <c r="AQ2095" s="5">
        <v>0</v>
      </c>
      <c r="BB2095" s="26" t="s">
        <v>2758</v>
      </c>
      <c r="BC2095" s="26"/>
    </row>
    <row r="2096" spans="1:55" thickTop="1" thickBot="1" x14ac:dyDescent="0.25">
      <c r="A2096" s="5">
        <f t="shared" si="162"/>
        <v>2091</v>
      </c>
      <c r="B2096" s="5">
        <f>[1]角色配置表!B2096</f>
        <v>106206</v>
      </c>
      <c r="C2096" s="5">
        <f>[1]角色配置表!D2096</f>
        <v>1062</v>
      </c>
      <c r="D2096" s="63">
        <f>IFERROR(VLOOKUP($I2096,[2]低模说明表!$A$1:$B$9999,2,0),"")</f>
        <v>70000023</v>
      </c>
      <c r="E2096" s="63">
        <f>IFERROR(VLOOKUP($I2096,[2]高模说明表!$A$1:$B$9999,2,0),"")</f>
        <v>76000043</v>
      </c>
      <c r="F2096" s="5">
        <f>[1]角色配置表!F2096</f>
        <v>6</v>
      </c>
      <c r="G2096" s="5">
        <f>[1]角色配置表!G2096</f>
        <v>3001062</v>
      </c>
      <c r="H2096" s="5">
        <f t="shared" si="159"/>
        <v>3101062</v>
      </c>
      <c r="I2096" s="5" t="str">
        <f>[1]角色配置表!H2096</f>
        <v>预留9</v>
      </c>
      <c r="J2096" s="12">
        <v>0</v>
      </c>
      <c r="K2096" s="30">
        <v>10000</v>
      </c>
      <c r="L2096" s="30"/>
      <c r="M2096" s="15" t="s">
        <v>506</v>
      </c>
      <c r="N2096" s="15" t="s">
        <v>845</v>
      </c>
      <c r="O2096" s="15" t="s">
        <v>1755</v>
      </c>
      <c r="P2096" s="5" t="str">
        <f>[1]角色配置表!I2096</f>
        <v>1,996;3,0;4,0</v>
      </c>
      <c r="Q2096" s="5">
        <f>[1]角色配置表!J2096</f>
        <v>0</v>
      </c>
      <c r="R2096" s="47" t="str">
        <f t="shared" si="160"/>
        <v>0,30</v>
      </c>
      <c r="S2096" s="47">
        <v>0</v>
      </c>
      <c r="T2096" s="47" t="s">
        <v>306</v>
      </c>
      <c r="U2096" s="47">
        <v>30</v>
      </c>
      <c r="V2096" s="47" t="s">
        <v>852</v>
      </c>
      <c r="W2096" s="31" t="str">
        <f t="shared" si="161"/>
        <v>0,30</v>
      </c>
      <c r="X2096" s="31">
        <v>0</v>
      </c>
      <c r="Y2096" s="31" t="s">
        <v>306</v>
      </c>
      <c r="Z2096" s="31">
        <v>30</v>
      </c>
      <c r="AA2096" s="5">
        <f>[1]角色配置表!K2096</f>
        <v>1</v>
      </c>
      <c r="AC2096" s="5">
        <f>[1]角色配置表!N2096</f>
        <v>0</v>
      </c>
      <c r="AD2096" s="5">
        <f>[1]角色配置表!O2096</f>
        <v>1601</v>
      </c>
      <c r="AE2096" s="14">
        <v>200006</v>
      </c>
      <c r="AF2096" s="11"/>
      <c r="AG2096" s="25">
        <v>200007</v>
      </c>
      <c r="AH2096" s="12" t="s">
        <v>846</v>
      </c>
      <c r="AI2096" s="15" t="s">
        <v>216</v>
      </c>
      <c r="AJ2096" s="30">
        <v>0</v>
      </c>
      <c r="AK2096" s="5">
        <f>[1]角色配置表!Q2096</f>
        <v>60000</v>
      </c>
      <c r="AL2096" s="5">
        <f>[1]角色配置表!S2096</f>
        <v>1</v>
      </c>
      <c r="AN2096" s="5" t="str">
        <f t="shared" si="163"/>
        <v/>
      </c>
      <c r="AO2096" s="15">
        <v>1000</v>
      </c>
      <c r="AQ2096" s="5">
        <v>0</v>
      </c>
      <c r="BB2096" s="26" t="s">
        <v>2758</v>
      </c>
      <c r="BC2096" s="26"/>
    </row>
    <row r="2097" spans="1:55" thickTop="1" thickBot="1" x14ac:dyDescent="0.25">
      <c r="A2097" s="5">
        <f t="shared" si="162"/>
        <v>2092</v>
      </c>
      <c r="B2097" s="5">
        <f>[1]角色配置表!B2097</f>
        <v>106207</v>
      </c>
      <c r="C2097" s="5">
        <f>[1]角色配置表!D2097</f>
        <v>1062</v>
      </c>
      <c r="D2097" s="63">
        <f>IFERROR(VLOOKUP($I2097,[2]低模说明表!$A$1:$B$9999,2,0),"")</f>
        <v>70000023</v>
      </c>
      <c r="E2097" s="63">
        <f>IFERROR(VLOOKUP($I2097,[2]高模说明表!$A$1:$B$9999,2,0),"")</f>
        <v>76000043</v>
      </c>
      <c r="F2097" s="5">
        <f>[1]角色配置表!F2097</f>
        <v>7</v>
      </c>
      <c r="G2097" s="5">
        <f>[1]角色配置表!G2097</f>
        <v>3001062</v>
      </c>
      <c r="H2097" s="5">
        <f t="shared" si="159"/>
        <v>3101062</v>
      </c>
      <c r="I2097" s="5" t="str">
        <f>[1]角色配置表!H2097</f>
        <v>预留9</v>
      </c>
      <c r="J2097" s="12">
        <v>0</v>
      </c>
      <c r="K2097" s="30">
        <v>10000</v>
      </c>
      <c r="L2097" s="30"/>
      <c r="M2097" s="15" t="s">
        <v>506</v>
      </c>
      <c r="N2097" s="15" t="s">
        <v>845</v>
      </c>
      <c r="O2097" s="15" t="s">
        <v>1755</v>
      </c>
      <c r="P2097" s="5" t="str">
        <f>[1]角色配置表!I2097</f>
        <v>1,1195;3,0;4,0</v>
      </c>
      <c r="Q2097" s="5">
        <f>[1]角色配置表!J2097</f>
        <v>0</v>
      </c>
      <c r="R2097" s="47" t="str">
        <f t="shared" si="160"/>
        <v>0,30</v>
      </c>
      <c r="S2097" s="47">
        <v>0</v>
      </c>
      <c r="T2097" s="47" t="s">
        <v>306</v>
      </c>
      <c r="U2097" s="47">
        <v>30</v>
      </c>
      <c r="V2097" s="47" t="s">
        <v>852</v>
      </c>
      <c r="W2097" s="31" t="str">
        <f t="shared" si="161"/>
        <v>0,30</v>
      </c>
      <c r="X2097" s="31">
        <v>0</v>
      </c>
      <c r="Y2097" s="31" t="s">
        <v>306</v>
      </c>
      <c r="Z2097" s="31">
        <v>30</v>
      </c>
      <c r="AA2097" s="5">
        <f>[1]角色配置表!K2097</f>
        <v>1</v>
      </c>
      <c r="AC2097" s="5">
        <f>[1]角色配置表!N2097</f>
        <v>0</v>
      </c>
      <c r="AD2097" s="5">
        <f>[1]角色配置表!O2097</f>
        <v>1601</v>
      </c>
      <c r="AE2097" s="14">
        <v>200006</v>
      </c>
      <c r="AF2097" s="11"/>
      <c r="AG2097" s="25">
        <v>200007</v>
      </c>
      <c r="AH2097" s="12" t="s">
        <v>846</v>
      </c>
      <c r="AI2097" s="15" t="s">
        <v>216</v>
      </c>
      <c r="AJ2097" s="30">
        <v>0</v>
      </c>
      <c r="AK2097" s="5">
        <f>[1]角色配置表!Q2097</f>
        <v>60000</v>
      </c>
      <c r="AL2097" s="5">
        <f>[1]角色配置表!S2097</f>
        <v>1</v>
      </c>
      <c r="AN2097" s="5" t="str">
        <f t="shared" si="163"/>
        <v/>
      </c>
      <c r="AO2097" s="15">
        <v>1000</v>
      </c>
      <c r="AQ2097" s="5">
        <v>0</v>
      </c>
      <c r="BB2097" s="26" t="s">
        <v>2758</v>
      </c>
      <c r="BC2097" s="26"/>
    </row>
    <row r="2098" spans="1:55" thickTop="1" thickBot="1" x14ac:dyDescent="0.25">
      <c r="A2098" s="5">
        <f t="shared" si="162"/>
        <v>2093</v>
      </c>
      <c r="B2098" s="5">
        <f>[1]角色配置表!B2098</f>
        <v>106208</v>
      </c>
      <c r="C2098" s="5">
        <f>[1]角色配置表!D2098</f>
        <v>1062</v>
      </c>
      <c r="D2098" s="63">
        <f>IFERROR(VLOOKUP($I2098,[2]低模说明表!$A$1:$B$9999,2,0),"")</f>
        <v>70000023</v>
      </c>
      <c r="E2098" s="63">
        <f>IFERROR(VLOOKUP($I2098,[2]高模说明表!$A$1:$B$9999,2,0),"")</f>
        <v>76000043</v>
      </c>
      <c r="F2098" s="5">
        <f>[1]角色配置表!F2098</f>
        <v>8</v>
      </c>
      <c r="G2098" s="5">
        <f>[1]角色配置表!G2098</f>
        <v>3001062</v>
      </c>
      <c r="H2098" s="5">
        <f t="shared" si="159"/>
        <v>3101062</v>
      </c>
      <c r="I2098" s="5" t="str">
        <f>[1]角色配置表!H2098</f>
        <v>预留9</v>
      </c>
      <c r="J2098" s="12">
        <v>0</v>
      </c>
      <c r="K2098" s="30">
        <v>10000</v>
      </c>
      <c r="L2098" s="30"/>
      <c r="M2098" s="15" t="s">
        <v>506</v>
      </c>
      <c r="N2098" s="15" t="s">
        <v>845</v>
      </c>
      <c r="O2098" s="15" t="s">
        <v>1755</v>
      </c>
      <c r="P2098" s="5" t="str">
        <f>[1]角色配置表!I2098</f>
        <v>1,1434;3,0;4,0</v>
      </c>
      <c r="Q2098" s="5">
        <f>[1]角色配置表!J2098</f>
        <v>0</v>
      </c>
      <c r="R2098" s="47" t="str">
        <f t="shared" si="160"/>
        <v>0,30</v>
      </c>
      <c r="S2098" s="47">
        <v>0</v>
      </c>
      <c r="T2098" s="47" t="s">
        <v>306</v>
      </c>
      <c r="U2098" s="47">
        <v>30</v>
      </c>
      <c r="V2098" s="47" t="s">
        <v>852</v>
      </c>
      <c r="W2098" s="31" t="str">
        <f t="shared" si="161"/>
        <v>0,30</v>
      </c>
      <c r="X2098" s="31">
        <v>0</v>
      </c>
      <c r="Y2098" s="31" t="s">
        <v>306</v>
      </c>
      <c r="Z2098" s="31">
        <v>30</v>
      </c>
      <c r="AA2098" s="5">
        <f>[1]角色配置表!K2098</f>
        <v>1</v>
      </c>
      <c r="AC2098" s="5">
        <f>[1]角色配置表!N2098</f>
        <v>0</v>
      </c>
      <c r="AD2098" s="5">
        <f>[1]角色配置表!O2098</f>
        <v>1601</v>
      </c>
      <c r="AE2098" s="14">
        <v>200006</v>
      </c>
      <c r="AF2098" s="11"/>
      <c r="AG2098" s="25">
        <v>200007</v>
      </c>
      <c r="AH2098" s="12" t="s">
        <v>846</v>
      </c>
      <c r="AI2098" s="15" t="s">
        <v>216</v>
      </c>
      <c r="AJ2098" s="30">
        <v>0</v>
      </c>
      <c r="AK2098" s="5">
        <f>[1]角色配置表!Q2098</f>
        <v>60000</v>
      </c>
      <c r="AL2098" s="5">
        <f>[1]角色配置表!S2098</f>
        <v>1</v>
      </c>
      <c r="AN2098" s="5" t="str">
        <f t="shared" si="163"/>
        <v/>
      </c>
      <c r="AO2098" s="15">
        <v>1000</v>
      </c>
      <c r="AQ2098" s="5">
        <v>0</v>
      </c>
      <c r="BB2098" s="26" t="s">
        <v>2758</v>
      </c>
      <c r="BC2098" s="26"/>
    </row>
    <row r="2099" spans="1:55" thickTop="1" thickBot="1" x14ac:dyDescent="0.25">
      <c r="A2099" s="5">
        <f t="shared" si="162"/>
        <v>2094</v>
      </c>
      <c r="B2099" s="5">
        <f>[1]角色配置表!B2099</f>
        <v>106209</v>
      </c>
      <c r="C2099" s="5">
        <f>[1]角色配置表!D2099</f>
        <v>1062</v>
      </c>
      <c r="D2099" s="63">
        <f>IFERROR(VLOOKUP($I2099,[2]低模说明表!$A$1:$B$9999,2,0),"")</f>
        <v>70000023</v>
      </c>
      <c r="E2099" s="63">
        <f>IFERROR(VLOOKUP($I2099,[2]高模说明表!$A$1:$B$9999,2,0),"")</f>
        <v>76000043</v>
      </c>
      <c r="F2099" s="5">
        <f>[1]角色配置表!F2099</f>
        <v>9</v>
      </c>
      <c r="G2099" s="5">
        <f>[1]角色配置表!G2099</f>
        <v>3001062</v>
      </c>
      <c r="H2099" s="5">
        <f t="shared" si="159"/>
        <v>3101062</v>
      </c>
      <c r="I2099" s="5" t="str">
        <f>[1]角色配置表!H2099</f>
        <v>预留9</v>
      </c>
      <c r="J2099" s="12">
        <v>0</v>
      </c>
      <c r="K2099" s="30">
        <v>10000</v>
      </c>
      <c r="L2099" s="30"/>
      <c r="M2099" s="15" t="s">
        <v>506</v>
      </c>
      <c r="N2099" s="15" t="s">
        <v>845</v>
      </c>
      <c r="O2099" s="15" t="s">
        <v>1755</v>
      </c>
      <c r="P2099" s="5" t="str">
        <f>[1]角色配置表!I2099</f>
        <v>1,1720;3,0;4,0</v>
      </c>
      <c r="Q2099" s="5">
        <f>[1]角色配置表!J2099</f>
        <v>0</v>
      </c>
      <c r="R2099" s="47" t="str">
        <f t="shared" si="160"/>
        <v>0,30</v>
      </c>
      <c r="S2099" s="47">
        <v>0</v>
      </c>
      <c r="T2099" s="47" t="s">
        <v>306</v>
      </c>
      <c r="U2099" s="47">
        <v>30</v>
      </c>
      <c r="V2099" s="47" t="s">
        <v>852</v>
      </c>
      <c r="W2099" s="31" t="str">
        <f t="shared" si="161"/>
        <v>0,30</v>
      </c>
      <c r="X2099" s="31">
        <v>0</v>
      </c>
      <c r="Y2099" s="31" t="s">
        <v>306</v>
      </c>
      <c r="Z2099" s="31">
        <v>30</v>
      </c>
      <c r="AA2099" s="5">
        <f>[1]角色配置表!K2099</f>
        <v>1</v>
      </c>
      <c r="AC2099" s="5">
        <f>[1]角色配置表!N2099</f>
        <v>0</v>
      </c>
      <c r="AD2099" s="5">
        <f>[1]角色配置表!O2099</f>
        <v>1601</v>
      </c>
      <c r="AE2099" s="14">
        <v>200006</v>
      </c>
      <c r="AF2099" s="11"/>
      <c r="AG2099" s="25">
        <v>200007</v>
      </c>
      <c r="AH2099" s="12" t="s">
        <v>846</v>
      </c>
      <c r="AI2099" s="15" t="s">
        <v>216</v>
      </c>
      <c r="AJ2099" s="30">
        <v>0</v>
      </c>
      <c r="AK2099" s="5">
        <f>[1]角色配置表!Q2099</f>
        <v>60000</v>
      </c>
      <c r="AL2099" s="5">
        <f>[1]角色配置表!S2099</f>
        <v>1</v>
      </c>
      <c r="AN2099" s="5" t="str">
        <f t="shared" si="163"/>
        <v/>
      </c>
      <c r="AO2099" s="15">
        <v>1000</v>
      </c>
      <c r="AQ2099" s="5">
        <v>0</v>
      </c>
      <c r="BB2099" s="26" t="s">
        <v>2758</v>
      </c>
      <c r="BC2099" s="26"/>
    </row>
    <row r="2100" spans="1:55" thickTop="1" thickBot="1" x14ac:dyDescent="0.25">
      <c r="A2100" s="5">
        <f t="shared" si="162"/>
        <v>2095</v>
      </c>
      <c r="B2100" s="5">
        <f>[1]角色配置表!B2100</f>
        <v>106210</v>
      </c>
      <c r="C2100" s="5">
        <f>[1]角色配置表!D2100</f>
        <v>1062</v>
      </c>
      <c r="D2100" s="63">
        <f>IFERROR(VLOOKUP($I2100,[2]低模说明表!$A$1:$B$9999,2,0),"")</f>
        <v>70000023</v>
      </c>
      <c r="E2100" s="63">
        <f>IFERROR(VLOOKUP($I2100,[2]高模说明表!$A$1:$B$9999,2,0),"")</f>
        <v>76000043</v>
      </c>
      <c r="F2100" s="5">
        <f>[1]角色配置表!F2100</f>
        <v>10</v>
      </c>
      <c r="G2100" s="5">
        <f>[1]角色配置表!G2100</f>
        <v>3001062</v>
      </c>
      <c r="H2100" s="5">
        <f t="shared" si="159"/>
        <v>3101062</v>
      </c>
      <c r="I2100" s="5" t="str">
        <f>[1]角色配置表!H2100</f>
        <v>预留9</v>
      </c>
      <c r="J2100" s="12">
        <v>0</v>
      </c>
      <c r="K2100" s="30">
        <v>10000</v>
      </c>
      <c r="L2100" s="30"/>
      <c r="M2100" s="15" t="s">
        <v>506</v>
      </c>
      <c r="N2100" s="15" t="s">
        <v>845</v>
      </c>
      <c r="O2100" s="15" t="s">
        <v>1755</v>
      </c>
      <c r="P2100" s="5" t="str">
        <f>[1]角色配置表!I2100</f>
        <v>1,2064;3,0;4,0</v>
      </c>
      <c r="Q2100" s="5">
        <f>[1]角色配置表!J2100</f>
        <v>0</v>
      </c>
      <c r="R2100" s="47" t="str">
        <f t="shared" si="160"/>
        <v>0,30</v>
      </c>
      <c r="S2100" s="47">
        <v>0</v>
      </c>
      <c r="T2100" s="47" t="s">
        <v>306</v>
      </c>
      <c r="U2100" s="47">
        <v>30</v>
      </c>
      <c r="V2100" s="47" t="s">
        <v>852</v>
      </c>
      <c r="W2100" s="31" t="str">
        <f t="shared" si="161"/>
        <v>0,30</v>
      </c>
      <c r="X2100" s="31">
        <v>0</v>
      </c>
      <c r="Y2100" s="31" t="s">
        <v>306</v>
      </c>
      <c r="Z2100" s="31">
        <v>30</v>
      </c>
      <c r="AA2100" s="5">
        <f>[1]角色配置表!K2100</f>
        <v>1</v>
      </c>
      <c r="AC2100" s="5">
        <f>[1]角色配置表!N2100</f>
        <v>0</v>
      </c>
      <c r="AD2100" s="5">
        <f>[1]角色配置表!O2100</f>
        <v>1601</v>
      </c>
      <c r="AE2100" s="14">
        <v>200006</v>
      </c>
      <c r="AF2100" s="11"/>
      <c r="AG2100" s="25">
        <v>200007</v>
      </c>
      <c r="AH2100" s="12" t="s">
        <v>846</v>
      </c>
      <c r="AI2100" s="15" t="s">
        <v>216</v>
      </c>
      <c r="AJ2100" s="30">
        <v>0</v>
      </c>
      <c r="AK2100" s="5">
        <f>[1]角色配置表!Q2100</f>
        <v>60000</v>
      </c>
      <c r="AL2100" s="5">
        <f>[1]角色配置表!S2100</f>
        <v>1</v>
      </c>
      <c r="AN2100" s="5" t="str">
        <f t="shared" si="163"/>
        <v/>
      </c>
      <c r="AO2100" s="15">
        <v>1000</v>
      </c>
      <c r="AQ2100" s="5">
        <v>0</v>
      </c>
      <c r="BB2100" s="26" t="s">
        <v>2758</v>
      </c>
      <c r="BC2100" s="26"/>
    </row>
    <row r="2101" spans="1:55" thickTop="1" thickBot="1" x14ac:dyDescent="0.25">
      <c r="A2101" s="5">
        <f t="shared" si="162"/>
        <v>2096</v>
      </c>
      <c r="B2101" s="5">
        <f>[1]角色配置表!B2101</f>
        <v>106211</v>
      </c>
      <c r="C2101" s="5">
        <f>[1]角色配置表!D2101</f>
        <v>1062</v>
      </c>
      <c r="D2101" s="63">
        <f>IFERROR(VLOOKUP($I2101,[2]低模说明表!$A$1:$B$9999,2,0),"")</f>
        <v>70000023</v>
      </c>
      <c r="E2101" s="63">
        <f>IFERROR(VLOOKUP($I2101,[2]高模说明表!$A$1:$B$9999,2,0),"")</f>
        <v>76000043</v>
      </c>
      <c r="F2101" s="5">
        <f>[1]角色配置表!F2101</f>
        <v>11</v>
      </c>
      <c r="G2101" s="5">
        <f>[1]角色配置表!G2101</f>
        <v>3001062</v>
      </c>
      <c r="H2101" s="5">
        <f t="shared" si="159"/>
        <v>3101062</v>
      </c>
      <c r="I2101" s="5" t="str">
        <f>[1]角色配置表!H2101</f>
        <v>预留9</v>
      </c>
      <c r="J2101" s="12">
        <v>0</v>
      </c>
      <c r="K2101" s="30">
        <v>10000</v>
      </c>
      <c r="L2101" s="30"/>
      <c r="M2101" s="15" t="s">
        <v>506</v>
      </c>
      <c r="N2101" s="15" t="s">
        <v>845</v>
      </c>
      <c r="O2101" s="15" t="s">
        <v>1755</v>
      </c>
      <c r="P2101" s="5" t="str">
        <f>[1]角色配置表!I2101</f>
        <v>1,2477;3,0;4,0</v>
      </c>
      <c r="Q2101" s="5">
        <f>[1]角色配置表!J2101</f>
        <v>0</v>
      </c>
      <c r="R2101" s="47" t="str">
        <f t="shared" si="160"/>
        <v>0,30</v>
      </c>
      <c r="S2101" s="47">
        <v>0</v>
      </c>
      <c r="T2101" s="47" t="s">
        <v>306</v>
      </c>
      <c r="U2101" s="47">
        <v>30</v>
      </c>
      <c r="V2101" s="47" t="s">
        <v>852</v>
      </c>
      <c r="W2101" s="31" t="str">
        <f t="shared" si="161"/>
        <v>0,30</v>
      </c>
      <c r="X2101" s="31">
        <v>0</v>
      </c>
      <c r="Y2101" s="31" t="s">
        <v>306</v>
      </c>
      <c r="Z2101" s="31">
        <v>30</v>
      </c>
      <c r="AA2101" s="5">
        <f>[1]角色配置表!K2101</f>
        <v>1</v>
      </c>
      <c r="AC2101" s="5">
        <f>[1]角色配置表!N2101</f>
        <v>0</v>
      </c>
      <c r="AD2101" s="5">
        <f>[1]角色配置表!O2101</f>
        <v>1601</v>
      </c>
      <c r="AE2101" s="14">
        <v>200006</v>
      </c>
      <c r="AF2101" s="11"/>
      <c r="AG2101" s="25">
        <v>200007</v>
      </c>
      <c r="AH2101" s="12" t="s">
        <v>846</v>
      </c>
      <c r="AI2101" s="15" t="s">
        <v>216</v>
      </c>
      <c r="AJ2101" s="30">
        <v>0</v>
      </c>
      <c r="AK2101" s="5">
        <f>[1]角色配置表!Q2101</f>
        <v>60000</v>
      </c>
      <c r="AL2101" s="5">
        <f>[1]角色配置表!S2101</f>
        <v>1</v>
      </c>
      <c r="AN2101" s="5" t="str">
        <f t="shared" si="163"/>
        <v/>
      </c>
      <c r="AO2101" s="15">
        <v>1000</v>
      </c>
      <c r="AQ2101" s="5">
        <v>0</v>
      </c>
      <c r="BB2101" s="26" t="s">
        <v>2758</v>
      </c>
      <c r="BC2101" s="26"/>
    </row>
    <row r="2102" spans="1:55" thickTop="1" thickBot="1" x14ac:dyDescent="0.25">
      <c r="A2102" s="5">
        <f t="shared" si="162"/>
        <v>2097</v>
      </c>
      <c r="B2102" s="5">
        <f>[1]角色配置表!B2102</f>
        <v>106212</v>
      </c>
      <c r="C2102" s="5">
        <f>[1]角色配置表!D2102</f>
        <v>1062</v>
      </c>
      <c r="D2102" s="63">
        <f>IFERROR(VLOOKUP($I2102,[2]低模说明表!$A$1:$B$9999,2,0),"")</f>
        <v>70000023</v>
      </c>
      <c r="E2102" s="63">
        <f>IFERROR(VLOOKUP($I2102,[2]高模说明表!$A$1:$B$9999,2,0),"")</f>
        <v>76000043</v>
      </c>
      <c r="F2102" s="5">
        <f>[1]角色配置表!F2102</f>
        <v>12</v>
      </c>
      <c r="G2102" s="5">
        <f>[1]角色配置表!G2102</f>
        <v>3001062</v>
      </c>
      <c r="H2102" s="5">
        <f t="shared" si="159"/>
        <v>3101062</v>
      </c>
      <c r="I2102" s="5" t="str">
        <f>[1]角色配置表!H2102</f>
        <v>预留9</v>
      </c>
      <c r="J2102" s="12">
        <v>0</v>
      </c>
      <c r="K2102" s="30">
        <v>10000</v>
      </c>
      <c r="L2102" s="30"/>
      <c r="M2102" s="15" t="s">
        <v>506</v>
      </c>
      <c r="N2102" s="15" t="s">
        <v>845</v>
      </c>
      <c r="O2102" s="15" t="s">
        <v>1755</v>
      </c>
      <c r="P2102" s="5" t="str">
        <f>[1]角色配置表!I2102</f>
        <v>1,2973;3,0;4,0</v>
      </c>
      <c r="Q2102" s="5">
        <f>[1]角色配置表!J2102</f>
        <v>0</v>
      </c>
      <c r="R2102" s="47" t="str">
        <f t="shared" si="160"/>
        <v>0,30</v>
      </c>
      <c r="S2102" s="47">
        <v>0</v>
      </c>
      <c r="T2102" s="47" t="s">
        <v>306</v>
      </c>
      <c r="U2102" s="47">
        <v>30</v>
      </c>
      <c r="V2102" s="47" t="s">
        <v>852</v>
      </c>
      <c r="W2102" s="31" t="str">
        <f t="shared" si="161"/>
        <v>0,30</v>
      </c>
      <c r="X2102" s="31">
        <v>0</v>
      </c>
      <c r="Y2102" s="31" t="s">
        <v>306</v>
      </c>
      <c r="Z2102" s="31">
        <v>30</v>
      </c>
      <c r="AA2102" s="5">
        <f>[1]角色配置表!K2102</f>
        <v>1</v>
      </c>
      <c r="AC2102" s="5">
        <f>[1]角色配置表!N2102</f>
        <v>0</v>
      </c>
      <c r="AD2102" s="5">
        <f>[1]角色配置表!O2102</f>
        <v>1601</v>
      </c>
      <c r="AE2102" s="14">
        <v>200006</v>
      </c>
      <c r="AF2102" s="11"/>
      <c r="AG2102" s="25">
        <v>200007</v>
      </c>
      <c r="AH2102" s="12" t="s">
        <v>846</v>
      </c>
      <c r="AI2102" s="15" t="s">
        <v>216</v>
      </c>
      <c r="AJ2102" s="30">
        <v>0</v>
      </c>
      <c r="AK2102" s="5">
        <f>[1]角色配置表!Q2102</f>
        <v>60000</v>
      </c>
      <c r="AL2102" s="5">
        <f>[1]角色配置表!S2102</f>
        <v>1</v>
      </c>
      <c r="AN2102" s="5" t="str">
        <f t="shared" si="163"/>
        <v/>
      </c>
      <c r="AO2102" s="15">
        <v>1000</v>
      </c>
      <c r="AQ2102" s="5">
        <v>0</v>
      </c>
      <c r="BB2102" s="26" t="s">
        <v>2758</v>
      </c>
      <c r="BC2102" s="26"/>
    </row>
    <row r="2103" spans="1:55" thickTop="1" thickBot="1" x14ac:dyDescent="0.25">
      <c r="A2103" s="5">
        <f t="shared" si="162"/>
        <v>2098</v>
      </c>
      <c r="B2103" s="5">
        <f>[1]角色配置表!B2103</f>
        <v>106213</v>
      </c>
      <c r="C2103" s="5">
        <f>[1]角色配置表!D2103</f>
        <v>1062</v>
      </c>
      <c r="D2103" s="63">
        <f>IFERROR(VLOOKUP($I2103,[2]低模说明表!$A$1:$B$9999,2,0),"")</f>
        <v>70000023</v>
      </c>
      <c r="E2103" s="63">
        <f>IFERROR(VLOOKUP($I2103,[2]高模说明表!$A$1:$B$9999,2,0),"")</f>
        <v>76000043</v>
      </c>
      <c r="F2103" s="5">
        <f>[1]角色配置表!F2103</f>
        <v>13</v>
      </c>
      <c r="G2103" s="5">
        <f>[1]角色配置表!G2103</f>
        <v>3001062</v>
      </c>
      <c r="H2103" s="5">
        <f t="shared" si="159"/>
        <v>3101062</v>
      </c>
      <c r="I2103" s="5" t="str">
        <f>[1]角色配置表!H2103</f>
        <v>预留9</v>
      </c>
      <c r="J2103" s="12">
        <v>0</v>
      </c>
      <c r="K2103" s="30">
        <v>10000</v>
      </c>
      <c r="L2103" s="30"/>
      <c r="M2103" s="15" t="s">
        <v>506</v>
      </c>
      <c r="N2103" s="15" t="s">
        <v>845</v>
      </c>
      <c r="O2103" s="15" t="s">
        <v>1755</v>
      </c>
      <c r="P2103" s="5" t="str">
        <f>[1]角色配置表!I2103</f>
        <v>1,3567;3,0;4,0</v>
      </c>
      <c r="Q2103" s="5">
        <f>[1]角色配置表!J2103</f>
        <v>0</v>
      </c>
      <c r="R2103" s="47" t="str">
        <f t="shared" si="160"/>
        <v>0,30</v>
      </c>
      <c r="S2103" s="47">
        <v>0</v>
      </c>
      <c r="T2103" s="47" t="s">
        <v>306</v>
      </c>
      <c r="U2103" s="47">
        <v>30</v>
      </c>
      <c r="V2103" s="47" t="s">
        <v>852</v>
      </c>
      <c r="W2103" s="31" t="str">
        <f t="shared" si="161"/>
        <v>0,30</v>
      </c>
      <c r="X2103" s="31">
        <v>0</v>
      </c>
      <c r="Y2103" s="31" t="s">
        <v>306</v>
      </c>
      <c r="Z2103" s="31">
        <v>30</v>
      </c>
      <c r="AA2103" s="5">
        <f>[1]角色配置表!K2103</f>
        <v>1</v>
      </c>
      <c r="AC2103" s="5">
        <f>[1]角色配置表!N2103</f>
        <v>0</v>
      </c>
      <c r="AD2103" s="5">
        <f>[1]角色配置表!O2103</f>
        <v>1601</v>
      </c>
      <c r="AE2103" s="14">
        <v>200006</v>
      </c>
      <c r="AF2103" s="11"/>
      <c r="AG2103" s="25">
        <v>200007</v>
      </c>
      <c r="AH2103" s="12" t="s">
        <v>846</v>
      </c>
      <c r="AI2103" s="15" t="s">
        <v>216</v>
      </c>
      <c r="AJ2103" s="30">
        <v>0</v>
      </c>
      <c r="AK2103" s="5">
        <f>[1]角色配置表!Q2103</f>
        <v>60000</v>
      </c>
      <c r="AL2103" s="5">
        <f>[1]角色配置表!S2103</f>
        <v>1</v>
      </c>
      <c r="AN2103" s="5" t="str">
        <f t="shared" si="163"/>
        <v/>
      </c>
      <c r="AO2103" s="15">
        <v>1000</v>
      </c>
      <c r="AQ2103" s="5">
        <v>0</v>
      </c>
      <c r="BB2103" s="26" t="s">
        <v>2758</v>
      </c>
      <c r="BC2103" s="26"/>
    </row>
    <row r="2104" spans="1:55" thickTop="1" thickBot="1" x14ac:dyDescent="0.25">
      <c r="A2104" s="5">
        <f t="shared" si="162"/>
        <v>2099</v>
      </c>
      <c r="B2104" s="5">
        <f>[1]角色配置表!B2104</f>
        <v>106214</v>
      </c>
      <c r="C2104" s="5">
        <f>[1]角色配置表!D2104</f>
        <v>1062</v>
      </c>
      <c r="D2104" s="63">
        <f>IFERROR(VLOOKUP($I2104,[2]低模说明表!$A$1:$B$9999,2,0),"")</f>
        <v>70000023</v>
      </c>
      <c r="E2104" s="63">
        <f>IFERROR(VLOOKUP($I2104,[2]高模说明表!$A$1:$B$9999,2,0),"")</f>
        <v>76000043</v>
      </c>
      <c r="F2104" s="5">
        <f>[1]角色配置表!F2104</f>
        <v>14</v>
      </c>
      <c r="G2104" s="5">
        <f>[1]角色配置表!G2104</f>
        <v>3001062</v>
      </c>
      <c r="H2104" s="5">
        <f t="shared" si="159"/>
        <v>3101062</v>
      </c>
      <c r="I2104" s="5" t="str">
        <f>[1]角色配置表!H2104</f>
        <v>预留9</v>
      </c>
      <c r="J2104" s="12">
        <v>0</v>
      </c>
      <c r="K2104" s="30">
        <v>10000</v>
      </c>
      <c r="L2104" s="30"/>
      <c r="M2104" s="15" t="s">
        <v>506</v>
      </c>
      <c r="N2104" s="15" t="s">
        <v>845</v>
      </c>
      <c r="O2104" s="15" t="s">
        <v>1755</v>
      </c>
      <c r="P2104" s="5" t="str">
        <f>[1]角色配置表!I2104</f>
        <v>1,4280;3,0;4,0</v>
      </c>
      <c r="Q2104" s="5">
        <f>[1]角色配置表!J2104</f>
        <v>0</v>
      </c>
      <c r="R2104" s="47" t="str">
        <f t="shared" si="160"/>
        <v>0,30</v>
      </c>
      <c r="S2104" s="47">
        <v>0</v>
      </c>
      <c r="T2104" s="47" t="s">
        <v>306</v>
      </c>
      <c r="U2104" s="47">
        <v>30</v>
      </c>
      <c r="V2104" s="47" t="s">
        <v>852</v>
      </c>
      <c r="W2104" s="31" t="str">
        <f t="shared" si="161"/>
        <v>0,30</v>
      </c>
      <c r="X2104" s="31">
        <v>0</v>
      </c>
      <c r="Y2104" s="31" t="s">
        <v>306</v>
      </c>
      <c r="Z2104" s="31">
        <v>30</v>
      </c>
      <c r="AA2104" s="5">
        <f>[1]角色配置表!K2104</f>
        <v>1</v>
      </c>
      <c r="AC2104" s="5">
        <f>[1]角色配置表!N2104</f>
        <v>0</v>
      </c>
      <c r="AD2104" s="5">
        <f>[1]角色配置表!O2104</f>
        <v>1601</v>
      </c>
      <c r="AE2104" s="14">
        <v>200006</v>
      </c>
      <c r="AF2104" s="11"/>
      <c r="AG2104" s="25">
        <v>200007</v>
      </c>
      <c r="AH2104" s="12" t="s">
        <v>846</v>
      </c>
      <c r="AI2104" s="15" t="s">
        <v>216</v>
      </c>
      <c r="AJ2104" s="30">
        <v>0</v>
      </c>
      <c r="AK2104" s="5">
        <f>[1]角色配置表!Q2104</f>
        <v>60000</v>
      </c>
      <c r="AL2104" s="5">
        <f>[1]角色配置表!S2104</f>
        <v>1</v>
      </c>
      <c r="AN2104" s="5" t="str">
        <f t="shared" si="163"/>
        <v/>
      </c>
      <c r="AO2104" s="15">
        <v>1000</v>
      </c>
      <c r="AQ2104" s="5">
        <v>0</v>
      </c>
      <c r="BB2104" s="26" t="s">
        <v>2758</v>
      </c>
      <c r="BC2104" s="26"/>
    </row>
    <row r="2105" spans="1:55" thickTop="1" thickBot="1" x14ac:dyDescent="0.25">
      <c r="A2105" s="5">
        <f t="shared" si="162"/>
        <v>2100</v>
      </c>
      <c r="B2105" s="5">
        <f>[1]角色配置表!B2105</f>
        <v>106215</v>
      </c>
      <c r="C2105" s="5">
        <f>[1]角色配置表!D2105</f>
        <v>1062</v>
      </c>
      <c r="D2105" s="63">
        <f>IFERROR(VLOOKUP($I2105,[2]低模说明表!$A$1:$B$9999,2,0),"")</f>
        <v>70000023</v>
      </c>
      <c r="E2105" s="63">
        <f>IFERROR(VLOOKUP($I2105,[2]高模说明表!$A$1:$B$9999,2,0),"")</f>
        <v>76000043</v>
      </c>
      <c r="F2105" s="5">
        <f>[1]角色配置表!F2105</f>
        <v>15</v>
      </c>
      <c r="G2105" s="5">
        <f>[1]角色配置表!G2105</f>
        <v>3001062</v>
      </c>
      <c r="H2105" s="5">
        <f t="shared" si="159"/>
        <v>3101062</v>
      </c>
      <c r="I2105" s="5" t="str">
        <f>[1]角色配置表!H2105</f>
        <v>预留9</v>
      </c>
      <c r="J2105" s="12">
        <v>0</v>
      </c>
      <c r="K2105" s="30">
        <v>10000</v>
      </c>
      <c r="L2105" s="30"/>
      <c r="M2105" s="15" t="s">
        <v>506</v>
      </c>
      <c r="N2105" s="15" t="s">
        <v>845</v>
      </c>
      <c r="O2105" s="15" t="s">
        <v>1755</v>
      </c>
      <c r="P2105" s="5" t="str">
        <f>[1]角色配置表!I2105</f>
        <v>1,5136;3,0;4,0</v>
      </c>
      <c r="Q2105" s="5">
        <f>[1]角色配置表!J2105</f>
        <v>0</v>
      </c>
      <c r="R2105" s="47" t="str">
        <f t="shared" si="160"/>
        <v>0,30</v>
      </c>
      <c r="S2105" s="47">
        <v>0</v>
      </c>
      <c r="T2105" s="47" t="s">
        <v>306</v>
      </c>
      <c r="U2105" s="47">
        <v>30</v>
      </c>
      <c r="V2105" s="47" t="s">
        <v>852</v>
      </c>
      <c r="W2105" s="31" t="str">
        <f t="shared" si="161"/>
        <v>0,30</v>
      </c>
      <c r="X2105" s="31">
        <v>0</v>
      </c>
      <c r="Y2105" s="31" t="s">
        <v>306</v>
      </c>
      <c r="Z2105" s="31">
        <v>30</v>
      </c>
      <c r="AA2105" s="5">
        <f>[1]角色配置表!K2105</f>
        <v>1</v>
      </c>
      <c r="AC2105" s="5">
        <f>[1]角色配置表!N2105</f>
        <v>0</v>
      </c>
      <c r="AD2105" s="5">
        <f>[1]角色配置表!O2105</f>
        <v>1601</v>
      </c>
      <c r="AE2105" s="14">
        <v>200006</v>
      </c>
      <c r="AF2105" s="11"/>
      <c r="AG2105" s="25">
        <v>200007</v>
      </c>
      <c r="AH2105" s="12" t="s">
        <v>846</v>
      </c>
      <c r="AI2105" s="15" t="s">
        <v>216</v>
      </c>
      <c r="AJ2105" s="30">
        <v>0</v>
      </c>
      <c r="AK2105" s="5">
        <f>[1]角色配置表!Q2105</f>
        <v>60000</v>
      </c>
      <c r="AL2105" s="5">
        <f>[1]角色配置表!S2105</f>
        <v>1</v>
      </c>
      <c r="AN2105" s="5" t="str">
        <f t="shared" si="163"/>
        <v/>
      </c>
      <c r="AO2105" s="15">
        <v>1000</v>
      </c>
      <c r="AQ2105" s="5">
        <v>0</v>
      </c>
      <c r="BB2105" s="26" t="s">
        <v>2758</v>
      </c>
      <c r="BC2105" s="26"/>
    </row>
    <row r="2106" spans="1:55" thickTop="1" thickBot="1" x14ac:dyDescent="0.25">
      <c r="A2106" s="5">
        <f t="shared" si="162"/>
        <v>2101</v>
      </c>
      <c r="B2106" s="5">
        <f>[1]角色配置表!B2106</f>
        <v>106216</v>
      </c>
      <c r="C2106" s="5">
        <f>[1]角色配置表!D2106</f>
        <v>1062</v>
      </c>
      <c r="D2106" s="63">
        <f>IFERROR(VLOOKUP($I2106,[2]低模说明表!$A$1:$B$9999,2,0),"")</f>
        <v>70000023</v>
      </c>
      <c r="E2106" s="63">
        <f>IFERROR(VLOOKUP($I2106,[2]高模说明表!$A$1:$B$9999,2,0),"")</f>
        <v>76000043</v>
      </c>
      <c r="F2106" s="5">
        <f>[1]角色配置表!F2106</f>
        <v>16</v>
      </c>
      <c r="G2106" s="5">
        <f>[1]角色配置表!G2106</f>
        <v>3001062</v>
      </c>
      <c r="H2106" s="5">
        <f t="shared" si="159"/>
        <v>3101062</v>
      </c>
      <c r="I2106" s="5" t="str">
        <f>[1]角色配置表!H2106</f>
        <v>预留9</v>
      </c>
      <c r="J2106" s="12">
        <v>0</v>
      </c>
      <c r="K2106" s="30">
        <v>10000</v>
      </c>
      <c r="L2106" s="30"/>
      <c r="M2106" s="15" t="s">
        <v>506</v>
      </c>
      <c r="N2106" s="15" t="s">
        <v>845</v>
      </c>
      <c r="O2106" s="15" t="s">
        <v>1755</v>
      </c>
      <c r="P2106" s="5" t="str">
        <f>[1]角色配置表!I2106</f>
        <v>1,6163;3,0;4,0</v>
      </c>
      <c r="Q2106" s="5">
        <f>[1]角色配置表!J2106</f>
        <v>0</v>
      </c>
      <c r="R2106" s="47" t="str">
        <f t="shared" si="160"/>
        <v>0,30</v>
      </c>
      <c r="S2106" s="47">
        <v>0</v>
      </c>
      <c r="T2106" s="47" t="s">
        <v>306</v>
      </c>
      <c r="U2106" s="47">
        <v>30</v>
      </c>
      <c r="V2106" s="47" t="s">
        <v>852</v>
      </c>
      <c r="W2106" s="31" t="str">
        <f t="shared" si="161"/>
        <v>0,30</v>
      </c>
      <c r="X2106" s="31">
        <v>0</v>
      </c>
      <c r="Y2106" s="31" t="s">
        <v>306</v>
      </c>
      <c r="Z2106" s="31">
        <v>30</v>
      </c>
      <c r="AA2106" s="5">
        <f>[1]角色配置表!K2106</f>
        <v>1</v>
      </c>
      <c r="AC2106" s="5">
        <f>[1]角色配置表!N2106</f>
        <v>0</v>
      </c>
      <c r="AD2106" s="5">
        <f>[1]角色配置表!O2106</f>
        <v>1601</v>
      </c>
      <c r="AE2106" s="14">
        <v>200006</v>
      </c>
      <c r="AF2106" s="11"/>
      <c r="AG2106" s="25">
        <v>200007</v>
      </c>
      <c r="AH2106" s="12" t="s">
        <v>846</v>
      </c>
      <c r="AI2106" s="15" t="s">
        <v>216</v>
      </c>
      <c r="AJ2106" s="30">
        <v>0</v>
      </c>
      <c r="AK2106" s="5">
        <f>[1]角色配置表!Q2106</f>
        <v>60000</v>
      </c>
      <c r="AL2106" s="5">
        <f>[1]角色配置表!S2106</f>
        <v>1</v>
      </c>
      <c r="AN2106" s="5" t="str">
        <f t="shared" si="163"/>
        <v/>
      </c>
      <c r="AO2106" s="15">
        <v>1000</v>
      </c>
      <c r="AQ2106" s="5">
        <v>0</v>
      </c>
      <c r="BB2106" s="26" t="s">
        <v>2758</v>
      </c>
      <c r="BC2106" s="26"/>
    </row>
    <row r="2107" spans="1:55" thickTop="1" thickBot="1" x14ac:dyDescent="0.25">
      <c r="A2107" s="5">
        <f t="shared" si="162"/>
        <v>2102</v>
      </c>
      <c r="B2107" s="5">
        <f>[1]角色配置表!B2107</f>
        <v>106217</v>
      </c>
      <c r="C2107" s="5">
        <f>[1]角色配置表!D2107</f>
        <v>1062</v>
      </c>
      <c r="D2107" s="63">
        <f>IFERROR(VLOOKUP($I2107,[2]低模说明表!$A$1:$B$9999,2,0),"")</f>
        <v>70000023</v>
      </c>
      <c r="E2107" s="63">
        <f>IFERROR(VLOOKUP($I2107,[2]高模说明表!$A$1:$B$9999,2,0),"")</f>
        <v>76000043</v>
      </c>
      <c r="F2107" s="5">
        <f>[1]角色配置表!F2107</f>
        <v>17</v>
      </c>
      <c r="G2107" s="5">
        <f>[1]角色配置表!G2107</f>
        <v>3001062</v>
      </c>
      <c r="H2107" s="5">
        <f t="shared" ref="H2107:H2150" si="164">G2107+100000</f>
        <v>3101062</v>
      </c>
      <c r="I2107" s="5" t="str">
        <f>[1]角色配置表!H2107</f>
        <v>预留9</v>
      </c>
      <c r="J2107" s="12">
        <v>0</v>
      </c>
      <c r="K2107" s="30">
        <v>10000</v>
      </c>
      <c r="L2107" s="30"/>
      <c r="M2107" s="15" t="s">
        <v>506</v>
      </c>
      <c r="N2107" s="15" t="s">
        <v>845</v>
      </c>
      <c r="O2107" s="15" t="s">
        <v>1755</v>
      </c>
      <c r="P2107" s="5" t="str">
        <f>[1]角色配置表!I2107</f>
        <v>1,7396;3,0;4,0</v>
      </c>
      <c r="Q2107" s="5">
        <f>[1]角色配置表!J2107</f>
        <v>0</v>
      </c>
      <c r="R2107" s="47" t="str">
        <f t="shared" ref="R2107:R2150" si="165">_xlfn.CONCAT(S2107:U2107)</f>
        <v>0,30</v>
      </c>
      <c r="S2107" s="47">
        <v>0</v>
      </c>
      <c r="T2107" s="47" t="s">
        <v>306</v>
      </c>
      <c r="U2107" s="47">
        <v>30</v>
      </c>
      <c r="V2107" s="47" t="s">
        <v>852</v>
      </c>
      <c r="W2107" s="31" t="str">
        <f t="shared" ref="W2107:W2150" si="166">_xlfn.CONCAT(X2107:Z2107)</f>
        <v>0,30</v>
      </c>
      <c r="X2107" s="31">
        <v>0</v>
      </c>
      <c r="Y2107" s="31" t="s">
        <v>306</v>
      </c>
      <c r="Z2107" s="31">
        <v>30</v>
      </c>
      <c r="AA2107" s="5">
        <f>[1]角色配置表!K2107</f>
        <v>1</v>
      </c>
      <c r="AC2107" s="5">
        <f>[1]角色配置表!N2107</f>
        <v>0</v>
      </c>
      <c r="AD2107" s="5">
        <f>[1]角色配置表!O2107</f>
        <v>1601</v>
      </c>
      <c r="AE2107" s="14">
        <v>200006</v>
      </c>
      <c r="AF2107" s="11"/>
      <c r="AG2107" s="25">
        <v>200007</v>
      </c>
      <c r="AH2107" s="12" t="s">
        <v>846</v>
      </c>
      <c r="AI2107" s="15" t="s">
        <v>216</v>
      </c>
      <c r="AJ2107" s="30">
        <v>0</v>
      </c>
      <c r="AK2107" s="5">
        <f>[1]角色配置表!Q2107</f>
        <v>60000</v>
      </c>
      <c r="AL2107" s="5">
        <f>[1]角色配置表!S2107</f>
        <v>1</v>
      </c>
      <c r="AN2107" s="5" t="str">
        <f t="shared" si="163"/>
        <v/>
      </c>
      <c r="AO2107" s="15">
        <v>1000</v>
      </c>
      <c r="AQ2107" s="5">
        <v>0</v>
      </c>
      <c r="BB2107" s="26" t="s">
        <v>2758</v>
      </c>
      <c r="BC2107" s="26"/>
    </row>
    <row r="2108" spans="1:55" thickTop="1" thickBot="1" x14ac:dyDescent="0.25">
      <c r="A2108" s="5">
        <f t="shared" si="162"/>
        <v>2103</v>
      </c>
      <c r="B2108" s="5">
        <f>[1]角色配置表!B2108</f>
        <v>106218</v>
      </c>
      <c r="C2108" s="5">
        <f>[1]角色配置表!D2108</f>
        <v>1062</v>
      </c>
      <c r="D2108" s="63">
        <f>IFERROR(VLOOKUP($I2108,[2]低模说明表!$A$1:$B$9999,2,0),"")</f>
        <v>70000023</v>
      </c>
      <c r="E2108" s="63">
        <f>IFERROR(VLOOKUP($I2108,[2]高模说明表!$A$1:$B$9999,2,0),"")</f>
        <v>76000043</v>
      </c>
      <c r="F2108" s="5">
        <f>[1]角色配置表!F2108</f>
        <v>18</v>
      </c>
      <c r="G2108" s="5">
        <f>[1]角色配置表!G2108</f>
        <v>3001062</v>
      </c>
      <c r="H2108" s="5">
        <f t="shared" si="164"/>
        <v>3101062</v>
      </c>
      <c r="I2108" s="5" t="str">
        <f>[1]角色配置表!H2108</f>
        <v>预留9</v>
      </c>
      <c r="J2108" s="12">
        <v>0</v>
      </c>
      <c r="K2108" s="30">
        <v>10000</v>
      </c>
      <c r="L2108" s="30"/>
      <c r="M2108" s="15" t="s">
        <v>506</v>
      </c>
      <c r="N2108" s="15" t="s">
        <v>845</v>
      </c>
      <c r="O2108" s="15" t="s">
        <v>1755</v>
      </c>
      <c r="P2108" s="5" t="str">
        <f>[1]角色配置表!I2108</f>
        <v>1,8875;3,0;4,0</v>
      </c>
      <c r="Q2108" s="5">
        <f>[1]角色配置表!J2108</f>
        <v>0</v>
      </c>
      <c r="R2108" s="47" t="str">
        <f t="shared" si="165"/>
        <v>0,30</v>
      </c>
      <c r="S2108" s="47">
        <v>0</v>
      </c>
      <c r="T2108" s="47" t="s">
        <v>306</v>
      </c>
      <c r="U2108" s="47">
        <v>30</v>
      </c>
      <c r="V2108" s="47" t="s">
        <v>852</v>
      </c>
      <c r="W2108" s="31" t="str">
        <f t="shared" si="166"/>
        <v>0,30</v>
      </c>
      <c r="X2108" s="31">
        <v>0</v>
      </c>
      <c r="Y2108" s="31" t="s">
        <v>306</v>
      </c>
      <c r="Z2108" s="31">
        <v>30</v>
      </c>
      <c r="AA2108" s="5">
        <f>[1]角色配置表!K2108</f>
        <v>1</v>
      </c>
      <c r="AC2108" s="5">
        <f>[1]角色配置表!N2108</f>
        <v>0</v>
      </c>
      <c r="AD2108" s="5">
        <f>[1]角色配置表!O2108</f>
        <v>1601</v>
      </c>
      <c r="AE2108" s="14">
        <v>200006</v>
      </c>
      <c r="AF2108" s="11"/>
      <c r="AG2108" s="25">
        <v>200007</v>
      </c>
      <c r="AH2108" s="12" t="s">
        <v>846</v>
      </c>
      <c r="AI2108" s="15" t="s">
        <v>216</v>
      </c>
      <c r="AJ2108" s="30">
        <v>0</v>
      </c>
      <c r="AK2108" s="5">
        <f>[1]角色配置表!Q2108</f>
        <v>60000</v>
      </c>
      <c r="AL2108" s="5">
        <f>[1]角色配置表!S2108</f>
        <v>1</v>
      </c>
      <c r="AN2108" s="5" t="str">
        <f t="shared" si="163"/>
        <v/>
      </c>
      <c r="AO2108" s="15">
        <v>1000</v>
      </c>
      <c r="AQ2108" s="5">
        <v>0</v>
      </c>
      <c r="BB2108" s="26" t="s">
        <v>2758</v>
      </c>
      <c r="BC2108" s="26"/>
    </row>
    <row r="2109" spans="1:55" thickTop="1" thickBot="1" x14ac:dyDescent="0.25">
      <c r="A2109" s="5">
        <f t="shared" si="162"/>
        <v>2104</v>
      </c>
      <c r="B2109" s="5">
        <f>[1]角色配置表!B2109</f>
        <v>106219</v>
      </c>
      <c r="C2109" s="5">
        <f>[1]角色配置表!D2109</f>
        <v>1062</v>
      </c>
      <c r="D2109" s="63">
        <f>IFERROR(VLOOKUP($I2109,[2]低模说明表!$A$1:$B$9999,2,0),"")</f>
        <v>70000023</v>
      </c>
      <c r="E2109" s="63">
        <f>IFERROR(VLOOKUP($I2109,[2]高模说明表!$A$1:$B$9999,2,0),"")</f>
        <v>76000043</v>
      </c>
      <c r="F2109" s="5">
        <f>[1]角色配置表!F2109</f>
        <v>19</v>
      </c>
      <c r="G2109" s="5">
        <f>[1]角色配置表!G2109</f>
        <v>3001062</v>
      </c>
      <c r="H2109" s="5">
        <f t="shared" si="164"/>
        <v>3101062</v>
      </c>
      <c r="I2109" s="5" t="str">
        <f>[1]角色配置表!H2109</f>
        <v>预留9</v>
      </c>
      <c r="J2109" s="12">
        <v>0</v>
      </c>
      <c r="K2109" s="30">
        <v>10000</v>
      </c>
      <c r="L2109" s="30"/>
      <c r="M2109" s="15" t="s">
        <v>506</v>
      </c>
      <c r="N2109" s="15" t="s">
        <v>845</v>
      </c>
      <c r="O2109" s="15" t="s">
        <v>1755</v>
      </c>
      <c r="P2109" s="5" t="str">
        <f>[1]角色配置表!I2109</f>
        <v>1,10650;3,0;4,0</v>
      </c>
      <c r="Q2109" s="5">
        <f>[1]角色配置表!J2109</f>
        <v>0</v>
      </c>
      <c r="R2109" s="47" t="str">
        <f t="shared" si="165"/>
        <v>0,30</v>
      </c>
      <c r="S2109" s="47">
        <v>0</v>
      </c>
      <c r="T2109" s="47" t="s">
        <v>306</v>
      </c>
      <c r="U2109" s="47">
        <v>30</v>
      </c>
      <c r="V2109" s="47" t="s">
        <v>852</v>
      </c>
      <c r="W2109" s="31" t="str">
        <f t="shared" si="166"/>
        <v>0,30</v>
      </c>
      <c r="X2109" s="31">
        <v>0</v>
      </c>
      <c r="Y2109" s="31" t="s">
        <v>306</v>
      </c>
      <c r="Z2109" s="31">
        <v>30</v>
      </c>
      <c r="AA2109" s="5">
        <f>[1]角色配置表!K2109</f>
        <v>1</v>
      </c>
      <c r="AC2109" s="5">
        <f>[1]角色配置表!N2109</f>
        <v>0</v>
      </c>
      <c r="AD2109" s="5">
        <f>[1]角色配置表!O2109</f>
        <v>1601</v>
      </c>
      <c r="AE2109" s="14">
        <v>200006</v>
      </c>
      <c r="AF2109" s="11"/>
      <c r="AG2109" s="25">
        <v>200007</v>
      </c>
      <c r="AH2109" s="12" t="s">
        <v>846</v>
      </c>
      <c r="AI2109" s="15" t="s">
        <v>216</v>
      </c>
      <c r="AJ2109" s="30">
        <v>0</v>
      </c>
      <c r="AK2109" s="5">
        <f>[1]角色配置表!Q2109</f>
        <v>60000</v>
      </c>
      <c r="AL2109" s="5">
        <f>[1]角色配置表!S2109</f>
        <v>1</v>
      </c>
      <c r="AN2109" s="5" t="str">
        <f t="shared" si="163"/>
        <v/>
      </c>
      <c r="AO2109" s="15">
        <v>1000</v>
      </c>
      <c r="AQ2109" s="5">
        <v>0</v>
      </c>
      <c r="BB2109" s="26" t="s">
        <v>2758</v>
      </c>
      <c r="BC2109" s="26"/>
    </row>
    <row r="2110" spans="1:55" thickTop="1" thickBot="1" x14ac:dyDescent="0.25">
      <c r="A2110" s="5">
        <f t="shared" si="162"/>
        <v>2105</v>
      </c>
      <c r="B2110" s="5">
        <f>[1]角色配置表!B2110</f>
        <v>106220</v>
      </c>
      <c r="C2110" s="5">
        <f>[1]角色配置表!D2110</f>
        <v>1062</v>
      </c>
      <c r="D2110" s="63">
        <f>IFERROR(VLOOKUP($I2110,[2]低模说明表!$A$1:$B$9999,2,0),"")</f>
        <v>70000023</v>
      </c>
      <c r="E2110" s="63">
        <f>IFERROR(VLOOKUP($I2110,[2]高模说明表!$A$1:$B$9999,2,0),"")</f>
        <v>76000043</v>
      </c>
      <c r="F2110" s="5">
        <f>[1]角色配置表!F2110</f>
        <v>20</v>
      </c>
      <c r="G2110" s="5">
        <f>[1]角色配置表!G2110</f>
        <v>3001062</v>
      </c>
      <c r="H2110" s="5">
        <f t="shared" si="164"/>
        <v>3101062</v>
      </c>
      <c r="I2110" s="5" t="str">
        <f>[1]角色配置表!H2110</f>
        <v>预留9</v>
      </c>
      <c r="J2110" s="12">
        <v>0</v>
      </c>
      <c r="K2110" s="30">
        <v>10000</v>
      </c>
      <c r="L2110" s="30"/>
      <c r="M2110" s="15" t="s">
        <v>506</v>
      </c>
      <c r="N2110" s="15" t="s">
        <v>845</v>
      </c>
      <c r="O2110" s="15" t="s">
        <v>1755</v>
      </c>
      <c r="P2110" s="5" t="str">
        <f>[1]角色配置表!I2110</f>
        <v>1,12780;3,0;4,0</v>
      </c>
      <c r="Q2110" s="5">
        <f>[1]角色配置表!J2110</f>
        <v>0</v>
      </c>
      <c r="R2110" s="47" t="str">
        <f t="shared" si="165"/>
        <v>0,30</v>
      </c>
      <c r="S2110" s="47">
        <v>0</v>
      </c>
      <c r="T2110" s="47" t="s">
        <v>306</v>
      </c>
      <c r="U2110" s="47">
        <v>30</v>
      </c>
      <c r="V2110" s="47" t="s">
        <v>852</v>
      </c>
      <c r="W2110" s="31" t="str">
        <f t="shared" si="166"/>
        <v>0,30</v>
      </c>
      <c r="X2110" s="31">
        <v>0</v>
      </c>
      <c r="Y2110" s="31" t="s">
        <v>306</v>
      </c>
      <c r="Z2110" s="31">
        <v>30</v>
      </c>
      <c r="AA2110" s="5">
        <f>[1]角色配置表!K2110</f>
        <v>1</v>
      </c>
      <c r="AC2110" s="5">
        <f>[1]角色配置表!N2110</f>
        <v>0</v>
      </c>
      <c r="AD2110" s="5">
        <f>[1]角色配置表!O2110</f>
        <v>1601</v>
      </c>
      <c r="AE2110" s="14">
        <v>200006</v>
      </c>
      <c r="AF2110" s="11"/>
      <c r="AG2110" s="25">
        <v>200007</v>
      </c>
      <c r="AH2110" s="12" t="s">
        <v>846</v>
      </c>
      <c r="AI2110" s="15" t="s">
        <v>216</v>
      </c>
      <c r="AJ2110" s="30">
        <v>0</v>
      </c>
      <c r="AK2110" s="5">
        <f>[1]角色配置表!Q2110</f>
        <v>60000</v>
      </c>
      <c r="AL2110" s="5">
        <f>[1]角色配置表!S2110</f>
        <v>1</v>
      </c>
      <c r="AN2110" s="5" t="str">
        <f t="shared" si="163"/>
        <v/>
      </c>
      <c r="AO2110" s="15">
        <v>1000</v>
      </c>
      <c r="AQ2110" s="5">
        <v>0</v>
      </c>
      <c r="BB2110" s="26" t="s">
        <v>2758</v>
      </c>
      <c r="BC2110" s="26"/>
    </row>
    <row r="2111" spans="1:55" thickTop="1" thickBot="1" x14ac:dyDescent="0.25">
      <c r="A2111" s="5">
        <f t="shared" si="162"/>
        <v>2106</v>
      </c>
      <c r="B2111" s="5">
        <f>[1]角色配置表!B2111</f>
        <v>106221</v>
      </c>
      <c r="C2111" s="5">
        <f>[1]角色配置表!D2111</f>
        <v>1062</v>
      </c>
      <c r="D2111" s="63">
        <f>IFERROR(VLOOKUP($I2111,[2]低模说明表!$A$1:$B$9999,2,0),"")</f>
        <v>70000023</v>
      </c>
      <c r="E2111" s="63">
        <f>IFERROR(VLOOKUP($I2111,[2]高模说明表!$A$1:$B$9999,2,0),"")</f>
        <v>76000043</v>
      </c>
      <c r="F2111" s="5">
        <f>[1]角色配置表!F2111</f>
        <v>21</v>
      </c>
      <c r="G2111" s="5">
        <f>[1]角色配置表!G2111</f>
        <v>3001062</v>
      </c>
      <c r="H2111" s="5">
        <f t="shared" si="164"/>
        <v>3101062</v>
      </c>
      <c r="I2111" s="5" t="str">
        <f>[1]角色配置表!H2111</f>
        <v>预留9</v>
      </c>
      <c r="J2111" s="12">
        <v>0</v>
      </c>
      <c r="K2111" s="30">
        <v>10000</v>
      </c>
      <c r="L2111" s="30"/>
      <c r="M2111" s="15" t="s">
        <v>506</v>
      </c>
      <c r="N2111" s="15" t="s">
        <v>845</v>
      </c>
      <c r="O2111" s="15" t="s">
        <v>1755</v>
      </c>
      <c r="P2111" s="5" t="str">
        <f>[1]角色配置表!I2111</f>
        <v>1,15336;3,0;4,0</v>
      </c>
      <c r="Q2111" s="5">
        <f>[1]角色配置表!J2111</f>
        <v>0</v>
      </c>
      <c r="R2111" s="47" t="str">
        <f t="shared" si="165"/>
        <v>0,30</v>
      </c>
      <c r="S2111" s="47">
        <v>0</v>
      </c>
      <c r="T2111" s="47" t="s">
        <v>306</v>
      </c>
      <c r="U2111" s="47">
        <v>30</v>
      </c>
      <c r="V2111" s="47" t="s">
        <v>852</v>
      </c>
      <c r="W2111" s="31" t="str">
        <f t="shared" si="166"/>
        <v>0,30</v>
      </c>
      <c r="X2111" s="31">
        <v>0</v>
      </c>
      <c r="Y2111" s="31" t="s">
        <v>306</v>
      </c>
      <c r="Z2111" s="31">
        <v>30</v>
      </c>
      <c r="AA2111" s="5">
        <f>[1]角色配置表!K2111</f>
        <v>1</v>
      </c>
      <c r="AC2111" s="5">
        <f>[1]角色配置表!N2111</f>
        <v>0</v>
      </c>
      <c r="AD2111" s="5">
        <f>[1]角色配置表!O2111</f>
        <v>1601</v>
      </c>
      <c r="AE2111" s="14">
        <v>200006</v>
      </c>
      <c r="AF2111" s="11"/>
      <c r="AG2111" s="25">
        <v>200007</v>
      </c>
      <c r="AH2111" s="12" t="s">
        <v>846</v>
      </c>
      <c r="AI2111" s="15" t="s">
        <v>216</v>
      </c>
      <c r="AJ2111" s="30">
        <v>0</v>
      </c>
      <c r="AK2111" s="5">
        <f>[1]角色配置表!Q2111</f>
        <v>60000</v>
      </c>
      <c r="AL2111" s="5">
        <f>[1]角色配置表!S2111</f>
        <v>1</v>
      </c>
      <c r="AN2111" s="5" t="str">
        <f t="shared" si="163"/>
        <v/>
      </c>
      <c r="AO2111" s="15">
        <v>1000</v>
      </c>
      <c r="AQ2111" s="5">
        <v>0</v>
      </c>
      <c r="BB2111" s="26" t="s">
        <v>2758</v>
      </c>
      <c r="BC2111" s="26"/>
    </row>
    <row r="2112" spans="1:55" thickTop="1" thickBot="1" x14ac:dyDescent="0.25">
      <c r="A2112" s="5">
        <f t="shared" si="162"/>
        <v>2107</v>
      </c>
      <c r="B2112" s="5">
        <f>[1]角色配置表!B2112</f>
        <v>106222</v>
      </c>
      <c r="C2112" s="5">
        <f>[1]角色配置表!D2112</f>
        <v>1062</v>
      </c>
      <c r="D2112" s="63">
        <f>IFERROR(VLOOKUP($I2112,[2]低模说明表!$A$1:$B$9999,2,0),"")</f>
        <v>70000023</v>
      </c>
      <c r="E2112" s="63">
        <f>IFERROR(VLOOKUP($I2112,[2]高模说明表!$A$1:$B$9999,2,0),"")</f>
        <v>76000043</v>
      </c>
      <c r="F2112" s="5">
        <f>[1]角色配置表!F2112</f>
        <v>22</v>
      </c>
      <c r="G2112" s="5">
        <f>[1]角色配置表!G2112</f>
        <v>3001062</v>
      </c>
      <c r="H2112" s="5">
        <f t="shared" si="164"/>
        <v>3101062</v>
      </c>
      <c r="I2112" s="5" t="str">
        <f>[1]角色配置表!H2112</f>
        <v>预留9</v>
      </c>
      <c r="J2112" s="12">
        <v>0</v>
      </c>
      <c r="K2112" s="30">
        <v>10000</v>
      </c>
      <c r="L2112" s="30"/>
      <c r="M2112" s="15" t="s">
        <v>506</v>
      </c>
      <c r="N2112" s="15" t="s">
        <v>845</v>
      </c>
      <c r="O2112" s="15" t="s">
        <v>1755</v>
      </c>
      <c r="P2112" s="5" t="str">
        <f>[1]角色配置表!I2112</f>
        <v>1,18403;3,0;4,0</v>
      </c>
      <c r="Q2112" s="5">
        <f>[1]角色配置表!J2112</f>
        <v>0</v>
      </c>
      <c r="R2112" s="47" t="str">
        <f t="shared" si="165"/>
        <v>0,30</v>
      </c>
      <c r="S2112" s="47">
        <v>0</v>
      </c>
      <c r="T2112" s="47" t="s">
        <v>306</v>
      </c>
      <c r="U2112" s="47">
        <v>30</v>
      </c>
      <c r="V2112" s="47" t="s">
        <v>852</v>
      </c>
      <c r="W2112" s="31" t="str">
        <f t="shared" si="166"/>
        <v>0,30</v>
      </c>
      <c r="X2112" s="31">
        <v>0</v>
      </c>
      <c r="Y2112" s="31" t="s">
        <v>306</v>
      </c>
      <c r="Z2112" s="31">
        <v>30</v>
      </c>
      <c r="AA2112" s="5">
        <f>[1]角色配置表!K2112</f>
        <v>1</v>
      </c>
      <c r="AC2112" s="5">
        <f>[1]角色配置表!N2112</f>
        <v>0</v>
      </c>
      <c r="AD2112" s="5">
        <f>[1]角色配置表!O2112</f>
        <v>1601</v>
      </c>
      <c r="AE2112" s="14">
        <v>200006</v>
      </c>
      <c r="AF2112" s="11"/>
      <c r="AG2112" s="25">
        <v>200007</v>
      </c>
      <c r="AH2112" s="12" t="s">
        <v>846</v>
      </c>
      <c r="AI2112" s="15" t="s">
        <v>216</v>
      </c>
      <c r="AJ2112" s="30">
        <v>0</v>
      </c>
      <c r="AK2112" s="5">
        <f>[1]角色配置表!Q2112</f>
        <v>60000</v>
      </c>
      <c r="AL2112" s="5">
        <f>[1]角色配置表!S2112</f>
        <v>1</v>
      </c>
      <c r="AN2112" s="5" t="str">
        <f t="shared" si="163"/>
        <v/>
      </c>
      <c r="AO2112" s="15">
        <v>1000</v>
      </c>
      <c r="AQ2112" s="5">
        <v>0</v>
      </c>
      <c r="BB2112" s="26" t="s">
        <v>2758</v>
      </c>
      <c r="BC2112" s="26"/>
    </row>
    <row r="2113" spans="1:55" thickTop="1" thickBot="1" x14ac:dyDescent="0.25">
      <c r="A2113" s="5">
        <f t="shared" si="162"/>
        <v>2108</v>
      </c>
      <c r="B2113" s="5">
        <f>[1]角色配置表!B2113</f>
        <v>106223</v>
      </c>
      <c r="C2113" s="5">
        <f>[1]角色配置表!D2113</f>
        <v>1062</v>
      </c>
      <c r="D2113" s="63">
        <f>IFERROR(VLOOKUP($I2113,[2]低模说明表!$A$1:$B$9999,2,0),"")</f>
        <v>70000023</v>
      </c>
      <c r="E2113" s="63">
        <f>IFERROR(VLOOKUP($I2113,[2]高模说明表!$A$1:$B$9999,2,0),"")</f>
        <v>76000043</v>
      </c>
      <c r="F2113" s="5">
        <f>[1]角色配置表!F2113</f>
        <v>23</v>
      </c>
      <c r="G2113" s="5">
        <f>[1]角色配置表!G2113</f>
        <v>3001062</v>
      </c>
      <c r="H2113" s="5">
        <f t="shared" si="164"/>
        <v>3101062</v>
      </c>
      <c r="I2113" s="5" t="str">
        <f>[1]角色配置表!H2113</f>
        <v>预留9</v>
      </c>
      <c r="J2113" s="12">
        <v>0</v>
      </c>
      <c r="K2113" s="30">
        <v>10000</v>
      </c>
      <c r="L2113" s="30"/>
      <c r="M2113" s="15" t="s">
        <v>506</v>
      </c>
      <c r="N2113" s="15" t="s">
        <v>845</v>
      </c>
      <c r="O2113" s="15" t="s">
        <v>1755</v>
      </c>
      <c r="P2113" s="5" t="str">
        <f>[1]角色配置表!I2113</f>
        <v>1,22083;3,0;4,0</v>
      </c>
      <c r="Q2113" s="5">
        <f>[1]角色配置表!J2113</f>
        <v>0</v>
      </c>
      <c r="R2113" s="47" t="str">
        <f t="shared" si="165"/>
        <v>0,30</v>
      </c>
      <c r="S2113" s="47">
        <v>0</v>
      </c>
      <c r="T2113" s="47" t="s">
        <v>306</v>
      </c>
      <c r="U2113" s="47">
        <v>30</v>
      </c>
      <c r="V2113" s="47" t="s">
        <v>852</v>
      </c>
      <c r="W2113" s="31" t="str">
        <f t="shared" si="166"/>
        <v>0,30</v>
      </c>
      <c r="X2113" s="31">
        <v>0</v>
      </c>
      <c r="Y2113" s="31" t="s">
        <v>306</v>
      </c>
      <c r="Z2113" s="31">
        <v>30</v>
      </c>
      <c r="AA2113" s="5">
        <f>[1]角色配置表!K2113</f>
        <v>1</v>
      </c>
      <c r="AC2113" s="5">
        <f>[1]角色配置表!N2113</f>
        <v>0</v>
      </c>
      <c r="AD2113" s="5">
        <f>[1]角色配置表!O2113</f>
        <v>1601</v>
      </c>
      <c r="AE2113" s="14">
        <v>200006</v>
      </c>
      <c r="AF2113" s="11"/>
      <c r="AG2113" s="25">
        <v>200007</v>
      </c>
      <c r="AH2113" s="12" t="s">
        <v>846</v>
      </c>
      <c r="AI2113" s="15" t="s">
        <v>216</v>
      </c>
      <c r="AJ2113" s="30">
        <v>0</v>
      </c>
      <c r="AK2113" s="5">
        <f>[1]角色配置表!Q2113</f>
        <v>60000</v>
      </c>
      <c r="AL2113" s="5">
        <f>[1]角色配置表!S2113</f>
        <v>1</v>
      </c>
      <c r="AN2113" s="5" t="str">
        <f t="shared" si="163"/>
        <v/>
      </c>
      <c r="AO2113" s="15">
        <v>1000</v>
      </c>
      <c r="AQ2113" s="5">
        <v>0</v>
      </c>
      <c r="BB2113" s="26" t="s">
        <v>2758</v>
      </c>
      <c r="BC2113" s="26"/>
    </row>
    <row r="2114" spans="1:55" thickTop="1" thickBot="1" x14ac:dyDescent="0.25">
      <c r="A2114" s="5">
        <f t="shared" si="162"/>
        <v>2109</v>
      </c>
      <c r="B2114" s="5">
        <f>[1]角色配置表!B2114</f>
        <v>106224</v>
      </c>
      <c r="C2114" s="5">
        <f>[1]角色配置表!D2114</f>
        <v>1062</v>
      </c>
      <c r="D2114" s="63">
        <f>IFERROR(VLOOKUP($I2114,[2]低模说明表!$A$1:$B$9999,2,0),"")</f>
        <v>70000023</v>
      </c>
      <c r="E2114" s="63">
        <f>IFERROR(VLOOKUP($I2114,[2]高模说明表!$A$1:$B$9999,2,0),"")</f>
        <v>76000043</v>
      </c>
      <c r="F2114" s="5">
        <f>[1]角色配置表!F2114</f>
        <v>24</v>
      </c>
      <c r="G2114" s="5">
        <f>[1]角色配置表!G2114</f>
        <v>3001062</v>
      </c>
      <c r="H2114" s="5">
        <f t="shared" si="164"/>
        <v>3101062</v>
      </c>
      <c r="I2114" s="5" t="str">
        <f>[1]角色配置表!H2114</f>
        <v>预留9</v>
      </c>
      <c r="J2114" s="12">
        <v>0</v>
      </c>
      <c r="K2114" s="30">
        <v>10000</v>
      </c>
      <c r="L2114" s="30"/>
      <c r="M2114" s="15" t="s">
        <v>506</v>
      </c>
      <c r="N2114" s="15" t="s">
        <v>845</v>
      </c>
      <c r="O2114" s="15" t="s">
        <v>1755</v>
      </c>
      <c r="P2114" s="5" t="str">
        <f>[1]角色配置表!I2114</f>
        <v>1,26499;3,0;4,0</v>
      </c>
      <c r="Q2114" s="5">
        <f>[1]角色配置表!J2114</f>
        <v>0</v>
      </c>
      <c r="R2114" s="47" t="str">
        <f t="shared" si="165"/>
        <v>0,30</v>
      </c>
      <c r="S2114" s="47">
        <v>0</v>
      </c>
      <c r="T2114" s="47" t="s">
        <v>306</v>
      </c>
      <c r="U2114" s="47">
        <v>30</v>
      </c>
      <c r="V2114" s="47" t="s">
        <v>852</v>
      </c>
      <c r="W2114" s="31" t="str">
        <f t="shared" si="166"/>
        <v>0,30</v>
      </c>
      <c r="X2114" s="31">
        <v>0</v>
      </c>
      <c r="Y2114" s="31" t="s">
        <v>306</v>
      </c>
      <c r="Z2114" s="31">
        <v>30</v>
      </c>
      <c r="AA2114" s="5">
        <f>[1]角色配置表!K2114</f>
        <v>1</v>
      </c>
      <c r="AC2114" s="5">
        <f>[1]角色配置表!N2114</f>
        <v>0</v>
      </c>
      <c r="AD2114" s="5">
        <f>[1]角色配置表!O2114</f>
        <v>1601</v>
      </c>
      <c r="AE2114" s="14">
        <v>200006</v>
      </c>
      <c r="AF2114" s="11"/>
      <c r="AG2114" s="25">
        <v>200007</v>
      </c>
      <c r="AH2114" s="12" t="s">
        <v>846</v>
      </c>
      <c r="AI2114" s="15" t="s">
        <v>216</v>
      </c>
      <c r="AJ2114" s="30">
        <v>0</v>
      </c>
      <c r="AK2114" s="5">
        <f>[1]角色配置表!Q2114</f>
        <v>60000</v>
      </c>
      <c r="AL2114" s="5">
        <f>[1]角色配置表!S2114</f>
        <v>1</v>
      </c>
      <c r="AN2114" s="5" t="str">
        <f t="shared" si="163"/>
        <v/>
      </c>
      <c r="AO2114" s="15">
        <v>1000</v>
      </c>
      <c r="AQ2114" s="5">
        <v>0</v>
      </c>
      <c r="BB2114" s="26" t="s">
        <v>2758</v>
      </c>
      <c r="BC2114" s="26"/>
    </row>
    <row r="2115" spans="1:55" thickTop="1" thickBot="1" x14ac:dyDescent="0.25">
      <c r="A2115" s="5">
        <f t="shared" si="162"/>
        <v>2110</v>
      </c>
      <c r="B2115" s="5">
        <f>[1]角色配置表!B2115</f>
        <v>106225</v>
      </c>
      <c r="C2115" s="5">
        <f>[1]角色配置表!D2115</f>
        <v>1062</v>
      </c>
      <c r="D2115" s="63">
        <f>IFERROR(VLOOKUP($I2115,[2]低模说明表!$A$1:$B$9999,2,0),"")</f>
        <v>70000023</v>
      </c>
      <c r="E2115" s="63">
        <f>IFERROR(VLOOKUP($I2115,[2]高模说明表!$A$1:$B$9999,2,0),"")</f>
        <v>76000043</v>
      </c>
      <c r="F2115" s="5">
        <f>[1]角色配置表!F2115</f>
        <v>25</v>
      </c>
      <c r="G2115" s="5">
        <f>[1]角色配置表!G2115</f>
        <v>3001062</v>
      </c>
      <c r="H2115" s="5">
        <f t="shared" si="164"/>
        <v>3101062</v>
      </c>
      <c r="I2115" s="5" t="str">
        <f>[1]角色配置表!H2115</f>
        <v>预留9</v>
      </c>
      <c r="J2115" s="12">
        <v>0</v>
      </c>
      <c r="K2115" s="30">
        <v>10000</v>
      </c>
      <c r="L2115" s="30"/>
      <c r="M2115" s="15" t="s">
        <v>506</v>
      </c>
      <c r="N2115" s="15" t="s">
        <v>845</v>
      </c>
      <c r="O2115" s="15" t="s">
        <v>1755</v>
      </c>
      <c r="P2115" s="5" t="str">
        <f>[1]角色配置表!I2115</f>
        <v>1,31799;3,0;4,0</v>
      </c>
      <c r="Q2115" s="5">
        <f>[1]角色配置表!J2115</f>
        <v>0</v>
      </c>
      <c r="R2115" s="47" t="str">
        <f t="shared" si="165"/>
        <v>0,30</v>
      </c>
      <c r="S2115" s="47">
        <v>0</v>
      </c>
      <c r="T2115" s="47" t="s">
        <v>306</v>
      </c>
      <c r="U2115" s="47">
        <v>30</v>
      </c>
      <c r="V2115" s="47" t="s">
        <v>852</v>
      </c>
      <c r="W2115" s="31" t="str">
        <f t="shared" si="166"/>
        <v>0,30</v>
      </c>
      <c r="X2115" s="31">
        <v>0</v>
      </c>
      <c r="Y2115" s="31" t="s">
        <v>306</v>
      </c>
      <c r="Z2115" s="31">
        <v>30</v>
      </c>
      <c r="AA2115" s="5">
        <f>[1]角色配置表!K2115</f>
        <v>1</v>
      </c>
      <c r="AC2115" s="5">
        <f>[1]角色配置表!N2115</f>
        <v>0</v>
      </c>
      <c r="AD2115" s="5">
        <f>[1]角色配置表!O2115</f>
        <v>1601</v>
      </c>
      <c r="AE2115" s="14">
        <v>200006</v>
      </c>
      <c r="AF2115" s="11"/>
      <c r="AG2115" s="25">
        <v>200007</v>
      </c>
      <c r="AH2115" s="12" t="s">
        <v>846</v>
      </c>
      <c r="AI2115" s="15" t="s">
        <v>216</v>
      </c>
      <c r="AJ2115" s="30">
        <v>0</v>
      </c>
      <c r="AK2115" s="5">
        <f>[1]角色配置表!Q2115</f>
        <v>60000</v>
      </c>
      <c r="AL2115" s="5">
        <f>[1]角色配置表!S2115</f>
        <v>1</v>
      </c>
      <c r="AN2115" s="5" t="str">
        <f t="shared" si="163"/>
        <v/>
      </c>
      <c r="AO2115" s="15">
        <v>1000</v>
      </c>
      <c r="AQ2115" s="5">
        <v>0</v>
      </c>
      <c r="BB2115" s="26" t="s">
        <v>2758</v>
      </c>
      <c r="BC2115" s="26"/>
    </row>
    <row r="2116" spans="1:55" thickTop="1" thickBot="1" x14ac:dyDescent="0.25">
      <c r="A2116" s="5">
        <f t="shared" si="162"/>
        <v>2111</v>
      </c>
      <c r="B2116" s="5">
        <f>[1]角色配置表!B2116</f>
        <v>106226</v>
      </c>
      <c r="C2116" s="5">
        <f>[1]角色配置表!D2116</f>
        <v>1062</v>
      </c>
      <c r="D2116" s="63">
        <f>IFERROR(VLOOKUP($I2116,[2]低模说明表!$A$1:$B$9999,2,0),"")</f>
        <v>70000023</v>
      </c>
      <c r="E2116" s="63">
        <f>IFERROR(VLOOKUP($I2116,[2]高模说明表!$A$1:$B$9999,2,0),"")</f>
        <v>76000043</v>
      </c>
      <c r="F2116" s="5">
        <f>[1]角色配置表!F2116</f>
        <v>26</v>
      </c>
      <c r="G2116" s="5">
        <f>[1]角色配置表!G2116</f>
        <v>3001062</v>
      </c>
      <c r="H2116" s="5">
        <f t="shared" si="164"/>
        <v>3101062</v>
      </c>
      <c r="I2116" s="5" t="str">
        <f>[1]角色配置表!H2116</f>
        <v>预留9</v>
      </c>
      <c r="J2116" s="12">
        <v>0</v>
      </c>
      <c r="K2116" s="30">
        <v>10000</v>
      </c>
      <c r="L2116" s="30"/>
      <c r="M2116" s="15" t="s">
        <v>506</v>
      </c>
      <c r="N2116" s="15" t="s">
        <v>845</v>
      </c>
      <c r="O2116" s="15" t="s">
        <v>1755</v>
      </c>
      <c r="P2116" s="5" t="str">
        <f>[1]角色配置表!I2116</f>
        <v>1,38159;3,0;4,0</v>
      </c>
      <c r="Q2116" s="5">
        <f>[1]角色配置表!J2116</f>
        <v>0</v>
      </c>
      <c r="R2116" s="47" t="str">
        <f t="shared" si="165"/>
        <v>0,30</v>
      </c>
      <c r="S2116" s="47">
        <v>0</v>
      </c>
      <c r="T2116" s="47" t="s">
        <v>306</v>
      </c>
      <c r="U2116" s="47">
        <v>30</v>
      </c>
      <c r="V2116" s="47" t="s">
        <v>852</v>
      </c>
      <c r="W2116" s="31" t="str">
        <f t="shared" si="166"/>
        <v>0,30</v>
      </c>
      <c r="X2116" s="31">
        <v>0</v>
      </c>
      <c r="Y2116" s="31" t="s">
        <v>306</v>
      </c>
      <c r="Z2116" s="31">
        <v>30</v>
      </c>
      <c r="AA2116" s="5">
        <f>[1]角色配置表!K2116</f>
        <v>1</v>
      </c>
      <c r="AC2116" s="5">
        <f>[1]角色配置表!N2116</f>
        <v>0</v>
      </c>
      <c r="AD2116" s="5">
        <f>[1]角色配置表!O2116</f>
        <v>1601</v>
      </c>
      <c r="AE2116" s="14">
        <v>200006</v>
      </c>
      <c r="AF2116" s="11"/>
      <c r="AG2116" s="25">
        <v>200007</v>
      </c>
      <c r="AH2116" s="12" t="s">
        <v>846</v>
      </c>
      <c r="AI2116" s="15" t="s">
        <v>216</v>
      </c>
      <c r="AJ2116" s="30">
        <v>0</v>
      </c>
      <c r="AK2116" s="5">
        <f>[1]角色配置表!Q2116</f>
        <v>60000</v>
      </c>
      <c r="AL2116" s="5">
        <f>[1]角色配置表!S2116</f>
        <v>1</v>
      </c>
      <c r="AN2116" s="5" t="str">
        <f t="shared" si="163"/>
        <v/>
      </c>
      <c r="AO2116" s="15">
        <v>1000</v>
      </c>
      <c r="AQ2116" s="5">
        <v>0</v>
      </c>
      <c r="BB2116" s="26" t="s">
        <v>2758</v>
      </c>
      <c r="BC2116" s="26"/>
    </row>
    <row r="2117" spans="1:55" thickTop="1" thickBot="1" x14ac:dyDescent="0.25">
      <c r="A2117" s="5">
        <f t="shared" si="162"/>
        <v>2112</v>
      </c>
      <c r="B2117" s="5">
        <f>[1]角色配置表!B2117</f>
        <v>106227</v>
      </c>
      <c r="C2117" s="5">
        <f>[1]角色配置表!D2117</f>
        <v>1062</v>
      </c>
      <c r="D2117" s="63">
        <f>IFERROR(VLOOKUP($I2117,[2]低模说明表!$A$1:$B$9999,2,0),"")</f>
        <v>70000023</v>
      </c>
      <c r="E2117" s="63">
        <f>IFERROR(VLOOKUP($I2117,[2]高模说明表!$A$1:$B$9999,2,0),"")</f>
        <v>76000043</v>
      </c>
      <c r="F2117" s="5">
        <f>[1]角色配置表!F2117</f>
        <v>27</v>
      </c>
      <c r="G2117" s="5">
        <f>[1]角色配置表!G2117</f>
        <v>3001062</v>
      </c>
      <c r="H2117" s="5">
        <f t="shared" si="164"/>
        <v>3101062</v>
      </c>
      <c r="I2117" s="5" t="str">
        <f>[1]角色配置表!H2117</f>
        <v>预留9</v>
      </c>
      <c r="J2117" s="12">
        <v>0</v>
      </c>
      <c r="K2117" s="30">
        <v>10000</v>
      </c>
      <c r="L2117" s="30"/>
      <c r="M2117" s="15" t="s">
        <v>506</v>
      </c>
      <c r="N2117" s="15" t="s">
        <v>845</v>
      </c>
      <c r="O2117" s="15" t="s">
        <v>1755</v>
      </c>
      <c r="P2117" s="5" t="str">
        <f>[1]角色配置表!I2117</f>
        <v>1,45791;3,0;4,0</v>
      </c>
      <c r="Q2117" s="5">
        <f>[1]角色配置表!J2117</f>
        <v>0</v>
      </c>
      <c r="R2117" s="47" t="str">
        <f t="shared" si="165"/>
        <v>0,30</v>
      </c>
      <c r="S2117" s="47">
        <v>0</v>
      </c>
      <c r="T2117" s="47" t="s">
        <v>306</v>
      </c>
      <c r="U2117" s="47">
        <v>30</v>
      </c>
      <c r="V2117" s="47" t="s">
        <v>852</v>
      </c>
      <c r="W2117" s="31" t="str">
        <f t="shared" si="166"/>
        <v>0,30</v>
      </c>
      <c r="X2117" s="31">
        <v>0</v>
      </c>
      <c r="Y2117" s="31" t="s">
        <v>306</v>
      </c>
      <c r="Z2117" s="31">
        <v>30</v>
      </c>
      <c r="AA2117" s="5">
        <f>[1]角色配置表!K2117</f>
        <v>1</v>
      </c>
      <c r="AC2117" s="5">
        <f>[1]角色配置表!N2117</f>
        <v>0</v>
      </c>
      <c r="AD2117" s="5">
        <f>[1]角色配置表!O2117</f>
        <v>1601</v>
      </c>
      <c r="AE2117" s="14">
        <v>200006</v>
      </c>
      <c r="AF2117" s="11"/>
      <c r="AG2117" s="25">
        <v>200007</v>
      </c>
      <c r="AH2117" s="12" t="s">
        <v>846</v>
      </c>
      <c r="AI2117" s="15" t="s">
        <v>216</v>
      </c>
      <c r="AJ2117" s="30">
        <v>0</v>
      </c>
      <c r="AK2117" s="5">
        <f>[1]角色配置表!Q2117</f>
        <v>60000</v>
      </c>
      <c r="AL2117" s="5">
        <f>[1]角色配置表!S2117</f>
        <v>1</v>
      </c>
      <c r="AN2117" s="5" t="str">
        <f t="shared" si="163"/>
        <v/>
      </c>
      <c r="AO2117" s="15">
        <v>1000</v>
      </c>
      <c r="AQ2117" s="5">
        <v>0</v>
      </c>
      <c r="BB2117" s="26" t="s">
        <v>2758</v>
      </c>
      <c r="BC2117" s="26"/>
    </row>
    <row r="2118" spans="1:55" thickTop="1" thickBot="1" x14ac:dyDescent="0.25">
      <c r="A2118" s="5">
        <f t="shared" ref="A2118:A2150" si="167">ROW()-5</f>
        <v>2113</v>
      </c>
      <c r="B2118" s="5">
        <f>[1]角色配置表!B2118</f>
        <v>106228</v>
      </c>
      <c r="C2118" s="5">
        <f>[1]角色配置表!D2118</f>
        <v>1062</v>
      </c>
      <c r="D2118" s="63">
        <f>IFERROR(VLOOKUP($I2118,[2]低模说明表!$A$1:$B$9999,2,0),"")</f>
        <v>70000023</v>
      </c>
      <c r="E2118" s="63">
        <f>IFERROR(VLOOKUP($I2118,[2]高模说明表!$A$1:$B$9999,2,0),"")</f>
        <v>76000043</v>
      </c>
      <c r="F2118" s="5">
        <f>[1]角色配置表!F2118</f>
        <v>28</v>
      </c>
      <c r="G2118" s="5">
        <f>[1]角色配置表!G2118</f>
        <v>3001062</v>
      </c>
      <c r="H2118" s="5">
        <f t="shared" si="164"/>
        <v>3101062</v>
      </c>
      <c r="I2118" s="5" t="str">
        <f>[1]角色配置表!H2118</f>
        <v>预留9</v>
      </c>
      <c r="J2118" s="12">
        <v>0</v>
      </c>
      <c r="K2118" s="30">
        <v>10000</v>
      </c>
      <c r="L2118" s="30"/>
      <c r="M2118" s="15" t="s">
        <v>506</v>
      </c>
      <c r="N2118" s="15" t="s">
        <v>845</v>
      </c>
      <c r="O2118" s="15" t="s">
        <v>1755</v>
      </c>
      <c r="P2118" s="5" t="str">
        <f>[1]角色配置表!I2118</f>
        <v>1,54949;3,0;4,0</v>
      </c>
      <c r="Q2118" s="5">
        <f>[1]角色配置表!J2118</f>
        <v>0</v>
      </c>
      <c r="R2118" s="47" t="str">
        <f t="shared" si="165"/>
        <v>0,30</v>
      </c>
      <c r="S2118" s="47">
        <v>0</v>
      </c>
      <c r="T2118" s="47" t="s">
        <v>306</v>
      </c>
      <c r="U2118" s="47">
        <v>30</v>
      </c>
      <c r="V2118" s="47" t="s">
        <v>852</v>
      </c>
      <c r="W2118" s="31" t="str">
        <f t="shared" si="166"/>
        <v>0,30</v>
      </c>
      <c r="X2118" s="31">
        <v>0</v>
      </c>
      <c r="Y2118" s="31" t="s">
        <v>306</v>
      </c>
      <c r="Z2118" s="31">
        <v>30</v>
      </c>
      <c r="AA2118" s="5">
        <f>[1]角色配置表!K2118</f>
        <v>1</v>
      </c>
      <c r="AC2118" s="5">
        <f>[1]角色配置表!N2118</f>
        <v>0</v>
      </c>
      <c r="AD2118" s="5">
        <f>[1]角色配置表!O2118</f>
        <v>1601</v>
      </c>
      <c r="AE2118" s="14">
        <v>200006</v>
      </c>
      <c r="AF2118" s="11"/>
      <c r="AG2118" s="25">
        <v>200007</v>
      </c>
      <c r="AH2118" s="12" t="s">
        <v>846</v>
      </c>
      <c r="AI2118" s="15" t="s">
        <v>216</v>
      </c>
      <c r="AJ2118" s="30">
        <v>0</v>
      </c>
      <c r="AK2118" s="5">
        <f>[1]角色配置表!Q2118</f>
        <v>60000</v>
      </c>
      <c r="AL2118" s="5">
        <f>[1]角色配置表!S2118</f>
        <v>1</v>
      </c>
      <c r="AN2118" s="5" t="str">
        <f t="shared" ref="AN2118:AN2181" si="168">CHOOSE(AQ2118+1,"",C2118&amp;"010",_xlfn.CONCAT(C2118&amp;"011",",",C2118&amp;"010"),_xlfn.CONCAT(C2118&amp;"012",",",C2118&amp;"011",",",C2118&amp;"010"),_xlfn.CONCAT(C2118&amp;"013",",",C2118&amp;"012",",",C2118&amp;"011",",",C2118&amp;"010"),_xlfn.CONCAT(C2118&amp;"014",",",C2118&amp;"013",",",C2118&amp;"012",",",C2118&amp;"011",",",C2118&amp;"010"))</f>
        <v/>
      </c>
      <c r="AO2118" s="15">
        <v>1000</v>
      </c>
      <c r="AQ2118" s="5">
        <v>0</v>
      </c>
      <c r="BB2118" s="26" t="s">
        <v>2758</v>
      </c>
      <c r="BC2118" s="26"/>
    </row>
    <row r="2119" spans="1:55" thickTop="1" thickBot="1" x14ac:dyDescent="0.25">
      <c r="A2119" s="5">
        <f t="shared" si="167"/>
        <v>2114</v>
      </c>
      <c r="B2119" s="5">
        <f>[1]角色配置表!B2119</f>
        <v>106229</v>
      </c>
      <c r="C2119" s="5">
        <f>[1]角色配置表!D2119</f>
        <v>1062</v>
      </c>
      <c r="D2119" s="63">
        <f>IFERROR(VLOOKUP($I2119,[2]低模说明表!$A$1:$B$9999,2,0),"")</f>
        <v>70000023</v>
      </c>
      <c r="E2119" s="63">
        <f>IFERROR(VLOOKUP($I2119,[2]高模说明表!$A$1:$B$9999,2,0),"")</f>
        <v>76000043</v>
      </c>
      <c r="F2119" s="5">
        <f>[1]角色配置表!F2119</f>
        <v>29</v>
      </c>
      <c r="G2119" s="5">
        <f>[1]角色配置表!G2119</f>
        <v>3001062</v>
      </c>
      <c r="H2119" s="5">
        <f t="shared" si="164"/>
        <v>3101062</v>
      </c>
      <c r="I2119" s="5" t="str">
        <f>[1]角色配置表!H2119</f>
        <v>预留9</v>
      </c>
      <c r="J2119" s="12">
        <v>0</v>
      </c>
      <c r="K2119" s="30">
        <v>10000</v>
      </c>
      <c r="L2119" s="30"/>
      <c r="M2119" s="15" t="s">
        <v>506</v>
      </c>
      <c r="N2119" s="15" t="s">
        <v>845</v>
      </c>
      <c r="O2119" s="15" t="s">
        <v>1755</v>
      </c>
      <c r="P2119" s="5" t="str">
        <f>[1]角色配置表!I2119</f>
        <v>1,65938;3,0;4,0</v>
      </c>
      <c r="Q2119" s="5">
        <f>[1]角色配置表!J2119</f>
        <v>0</v>
      </c>
      <c r="R2119" s="47" t="str">
        <f t="shared" si="165"/>
        <v>0,30</v>
      </c>
      <c r="S2119" s="47">
        <v>0</v>
      </c>
      <c r="T2119" s="47" t="s">
        <v>306</v>
      </c>
      <c r="U2119" s="47">
        <v>30</v>
      </c>
      <c r="V2119" s="47" t="s">
        <v>852</v>
      </c>
      <c r="W2119" s="31" t="str">
        <f t="shared" si="166"/>
        <v>0,30</v>
      </c>
      <c r="X2119" s="31">
        <v>0</v>
      </c>
      <c r="Y2119" s="31" t="s">
        <v>306</v>
      </c>
      <c r="Z2119" s="31">
        <v>30</v>
      </c>
      <c r="AA2119" s="5">
        <f>[1]角色配置表!K2119</f>
        <v>1</v>
      </c>
      <c r="AC2119" s="5">
        <f>[1]角色配置表!N2119</f>
        <v>0</v>
      </c>
      <c r="AD2119" s="5">
        <f>[1]角色配置表!O2119</f>
        <v>1601</v>
      </c>
      <c r="AE2119" s="14">
        <v>200006</v>
      </c>
      <c r="AF2119" s="11"/>
      <c r="AG2119" s="25">
        <v>200007</v>
      </c>
      <c r="AH2119" s="12" t="s">
        <v>846</v>
      </c>
      <c r="AI2119" s="15" t="s">
        <v>216</v>
      </c>
      <c r="AJ2119" s="30">
        <v>0</v>
      </c>
      <c r="AK2119" s="5">
        <f>[1]角色配置表!Q2119</f>
        <v>60000</v>
      </c>
      <c r="AL2119" s="5">
        <f>[1]角色配置表!S2119</f>
        <v>1</v>
      </c>
      <c r="AN2119" s="5" t="str">
        <f t="shared" si="168"/>
        <v/>
      </c>
      <c r="AO2119" s="15">
        <v>1000</v>
      </c>
      <c r="AQ2119" s="5">
        <v>0</v>
      </c>
      <c r="BB2119" s="26" t="s">
        <v>2758</v>
      </c>
      <c r="BC2119" s="26"/>
    </row>
    <row r="2120" spans="1:55" thickTop="1" thickBot="1" x14ac:dyDescent="0.25">
      <c r="A2120" s="5">
        <f t="shared" si="167"/>
        <v>2115</v>
      </c>
      <c r="B2120" s="5">
        <f>[1]角色配置表!B2120</f>
        <v>106230</v>
      </c>
      <c r="C2120" s="5">
        <f>[1]角色配置表!D2120</f>
        <v>1062</v>
      </c>
      <c r="D2120" s="63">
        <f>IFERROR(VLOOKUP($I2120,[2]低模说明表!$A$1:$B$9999,2,0),"")</f>
        <v>70000023</v>
      </c>
      <c r="E2120" s="63">
        <f>IFERROR(VLOOKUP($I2120,[2]高模说明表!$A$1:$B$9999,2,0),"")</f>
        <v>76000043</v>
      </c>
      <c r="F2120" s="5">
        <f>[1]角色配置表!F2120</f>
        <v>30</v>
      </c>
      <c r="G2120" s="5">
        <f>[1]角色配置表!G2120</f>
        <v>3001062</v>
      </c>
      <c r="H2120" s="5">
        <f t="shared" si="164"/>
        <v>3101062</v>
      </c>
      <c r="I2120" s="5" t="str">
        <f>[1]角色配置表!H2120</f>
        <v>预留9</v>
      </c>
      <c r="J2120" s="12">
        <v>0</v>
      </c>
      <c r="K2120" s="30">
        <v>10000</v>
      </c>
      <c r="L2120" s="30"/>
      <c r="M2120" s="15" t="s">
        <v>506</v>
      </c>
      <c r="N2120" s="15" t="s">
        <v>845</v>
      </c>
      <c r="O2120" s="15" t="s">
        <v>1755</v>
      </c>
      <c r="P2120" s="5" t="str">
        <f>[1]角色配置表!I2120</f>
        <v>1,79126;3,0;4,0</v>
      </c>
      <c r="Q2120" s="5">
        <f>[1]角色配置表!J2120</f>
        <v>0</v>
      </c>
      <c r="R2120" s="47" t="str">
        <f t="shared" si="165"/>
        <v>0,30</v>
      </c>
      <c r="S2120" s="47">
        <v>0</v>
      </c>
      <c r="T2120" s="47" t="s">
        <v>306</v>
      </c>
      <c r="U2120" s="47">
        <v>30</v>
      </c>
      <c r="V2120" s="47" t="s">
        <v>852</v>
      </c>
      <c r="W2120" s="31" t="str">
        <f t="shared" si="166"/>
        <v>0,30</v>
      </c>
      <c r="X2120" s="31">
        <v>0</v>
      </c>
      <c r="Y2120" s="31" t="s">
        <v>306</v>
      </c>
      <c r="Z2120" s="31">
        <v>30</v>
      </c>
      <c r="AA2120" s="5">
        <f>[1]角色配置表!K2120</f>
        <v>1</v>
      </c>
      <c r="AC2120" s="5">
        <f>[1]角色配置表!N2120</f>
        <v>0</v>
      </c>
      <c r="AD2120" s="5">
        <f>[1]角色配置表!O2120</f>
        <v>1601</v>
      </c>
      <c r="AE2120" s="14">
        <v>200006</v>
      </c>
      <c r="AF2120" s="11"/>
      <c r="AG2120" s="25">
        <v>200007</v>
      </c>
      <c r="AH2120" s="12" t="s">
        <v>846</v>
      </c>
      <c r="AI2120" s="15" t="s">
        <v>216</v>
      </c>
      <c r="AJ2120" s="30">
        <v>0</v>
      </c>
      <c r="AK2120" s="5">
        <f>[1]角色配置表!Q2120</f>
        <v>60000</v>
      </c>
      <c r="AL2120" s="5">
        <f>[1]角色配置表!S2120</f>
        <v>1</v>
      </c>
      <c r="AN2120" s="5" t="str">
        <f t="shared" si="168"/>
        <v/>
      </c>
      <c r="AO2120" s="15">
        <v>1000</v>
      </c>
      <c r="AQ2120" s="5">
        <v>0</v>
      </c>
      <c r="BB2120" s="26" t="s">
        <v>2758</v>
      </c>
      <c r="BC2120" s="26"/>
    </row>
    <row r="2121" spans="1:55" thickTop="1" thickBot="1" x14ac:dyDescent="0.25">
      <c r="A2121" s="5">
        <f t="shared" si="167"/>
        <v>2116</v>
      </c>
      <c r="B2121" s="5">
        <f>[1]角色配置表!B2121</f>
        <v>106301</v>
      </c>
      <c r="C2121" s="5">
        <f>[1]角色配置表!D2121</f>
        <v>1063</v>
      </c>
      <c r="D2121" s="63">
        <f>IFERROR(VLOOKUP($I2121,[2]低模说明表!$A$1:$B$9999,2,0),"")</f>
        <v>70000024</v>
      </c>
      <c r="E2121" s="63">
        <f>IFERROR(VLOOKUP($I2121,[2]高模说明表!$A$1:$B$9999,2,0),"")</f>
        <v>76000044</v>
      </c>
      <c r="F2121" s="5">
        <f>[1]角色配置表!F2121</f>
        <v>1</v>
      </c>
      <c r="G2121" s="5">
        <f>[1]角色配置表!G2121</f>
        <v>3001063</v>
      </c>
      <c r="H2121" s="5">
        <f t="shared" si="164"/>
        <v>3101063</v>
      </c>
      <c r="I2121" s="5" t="str">
        <f>[1]角色配置表!H2121</f>
        <v>预留10</v>
      </c>
      <c r="J2121" s="12">
        <v>0</v>
      </c>
      <c r="K2121" s="30">
        <v>10000</v>
      </c>
      <c r="L2121" s="30"/>
      <c r="M2121" s="15" t="s">
        <v>506</v>
      </c>
      <c r="N2121" s="15" t="s">
        <v>845</v>
      </c>
      <c r="O2121" s="15" t="s">
        <v>1755</v>
      </c>
      <c r="P2121" s="5" t="str">
        <f>[1]角色配置表!I2121</f>
        <v>1,400;3,0;4,0</v>
      </c>
      <c r="Q2121" s="5">
        <f>[1]角色配置表!J2121</f>
        <v>0</v>
      </c>
      <c r="R2121" s="47" t="str">
        <f t="shared" si="165"/>
        <v>0,30</v>
      </c>
      <c r="S2121" s="47">
        <v>0</v>
      </c>
      <c r="T2121" s="47" t="s">
        <v>306</v>
      </c>
      <c r="U2121" s="47">
        <v>30</v>
      </c>
      <c r="V2121" s="47" t="s">
        <v>852</v>
      </c>
      <c r="W2121" s="31" t="str">
        <f t="shared" si="166"/>
        <v>0,30</v>
      </c>
      <c r="X2121" s="31">
        <v>0</v>
      </c>
      <c r="Y2121" s="31" t="s">
        <v>306</v>
      </c>
      <c r="Z2121" s="31">
        <v>30</v>
      </c>
      <c r="AA2121" s="5">
        <f>[1]角色配置表!K2121</f>
        <v>1</v>
      </c>
      <c r="AC2121" s="5">
        <f>[1]角色配置表!N2121</f>
        <v>0</v>
      </c>
      <c r="AD2121" s="5">
        <f>[1]角色配置表!O2121</f>
        <v>1601</v>
      </c>
      <c r="AE2121" s="14">
        <v>200006</v>
      </c>
      <c r="AF2121" s="11"/>
      <c r="AG2121" s="25">
        <v>200007</v>
      </c>
      <c r="AH2121" s="12" t="s">
        <v>846</v>
      </c>
      <c r="AI2121" s="15" t="s">
        <v>216</v>
      </c>
      <c r="AJ2121" s="30">
        <v>0</v>
      </c>
      <c r="AK2121" s="5">
        <f>[1]角色配置表!Q2121</f>
        <v>60000</v>
      </c>
      <c r="AL2121" s="5">
        <f>[1]角色配置表!S2121</f>
        <v>1</v>
      </c>
      <c r="AN2121" s="5" t="str">
        <f t="shared" si="168"/>
        <v/>
      </c>
      <c r="AO2121" s="15">
        <v>1000</v>
      </c>
      <c r="AQ2121" s="5">
        <v>0</v>
      </c>
      <c r="BB2121" s="26" t="s">
        <v>2758</v>
      </c>
      <c r="BC2121" s="26"/>
    </row>
    <row r="2122" spans="1:55" thickTop="1" thickBot="1" x14ac:dyDescent="0.25">
      <c r="A2122" s="5">
        <f t="shared" si="167"/>
        <v>2117</v>
      </c>
      <c r="B2122" s="5">
        <f>[1]角色配置表!B2122</f>
        <v>106302</v>
      </c>
      <c r="C2122" s="5">
        <f>[1]角色配置表!D2122</f>
        <v>1063</v>
      </c>
      <c r="D2122" s="63">
        <f>IFERROR(VLOOKUP($I2122,[2]低模说明表!$A$1:$B$9999,2,0),"")</f>
        <v>70000024</v>
      </c>
      <c r="E2122" s="63">
        <f>IFERROR(VLOOKUP($I2122,[2]高模说明表!$A$1:$B$9999,2,0),"")</f>
        <v>76000044</v>
      </c>
      <c r="F2122" s="5">
        <f>[1]角色配置表!F2122</f>
        <v>2</v>
      </c>
      <c r="G2122" s="5">
        <f>[1]角色配置表!G2122</f>
        <v>3001063</v>
      </c>
      <c r="H2122" s="5">
        <f t="shared" si="164"/>
        <v>3101063</v>
      </c>
      <c r="I2122" s="5" t="str">
        <f>[1]角色配置表!H2122</f>
        <v>预留10</v>
      </c>
      <c r="J2122" s="12">
        <v>0</v>
      </c>
      <c r="K2122" s="30">
        <v>10000</v>
      </c>
      <c r="L2122" s="30"/>
      <c r="M2122" s="15" t="s">
        <v>506</v>
      </c>
      <c r="N2122" s="15" t="s">
        <v>845</v>
      </c>
      <c r="O2122" s="15" t="s">
        <v>1755</v>
      </c>
      <c r="P2122" s="5" t="str">
        <f>[1]角色配置表!I2122</f>
        <v>1,480;3,0;4,0</v>
      </c>
      <c r="Q2122" s="5">
        <f>[1]角色配置表!J2122</f>
        <v>0</v>
      </c>
      <c r="R2122" s="47" t="str">
        <f t="shared" si="165"/>
        <v>0,30</v>
      </c>
      <c r="S2122" s="47">
        <v>0</v>
      </c>
      <c r="T2122" s="47" t="s">
        <v>306</v>
      </c>
      <c r="U2122" s="47">
        <v>30</v>
      </c>
      <c r="V2122" s="47" t="s">
        <v>852</v>
      </c>
      <c r="W2122" s="31" t="str">
        <f t="shared" si="166"/>
        <v>0,30</v>
      </c>
      <c r="X2122" s="31">
        <v>0</v>
      </c>
      <c r="Y2122" s="31" t="s">
        <v>306</v>
      </c>
      <c r="Z2122" s="31">
        <v>30</v>
      </c>
      <c r="AA2122" s="5">
        <f>[1]角色配置表!K2122</f>
        <v>1</v>
      </c>
      <c r="AC2122" s="5">
        <f>[1]角色配置表!N2122</f>
        <v>0</v>
      </c>
      <c r="AD2122" s="5">
        <f>[1]角色配置表!O2122</f>
        <v>1601</v>
      </c>
      <c r="AE2122" s="14">
        <v>200006</v>
      </c>
      <c r="AF2122" s="11"/>
      <c r="AG2122" s="25">
        <v>200007</v>
      </c>
      <c r="AH2122" s="12" t="s">
        <v>846</v>
      </c>
      <c r="AI2122" s="15" t="s">
        <v>216</v>
      </c>
      <c r="AJ2122" s="30">
        <v>0</v>
      </c>
      <c r="AK2122" s="5">
        <f>[1]角色配置表!Q2122</f>
        <v>60000</v>
      </c>
      <c r="AL2122" s="5">
        <f>[1]角色配置表!S2122</f>
        <v>1</v>
      </c>
      <c r="AN2122" s="5" t="str">
        <f t="shared" si="168"/>
        <v/>
      </c>
      <c r="AO2122" s="15">
        <v>1000</v>
      </c>
      <c r="AQ2122" s="5">
        <v>0</v>
      </c>
      <c r="BB2122" s="26" t="s">
        <v>2758</v>
      </c>
      <c r="BC2122" s="26"/>
    </row>
    <row r="2123" spans="1:55" thickTop="1" thickBot="1" x14ac:dyDescent="0.25">
      <c r="A2123" s="5">
        <f t="shared" si="167"/>
        <v>2118</v>
      </c>
      <c r="B2123" s="5">
        <f>[1]角色配置表!B2123</f>
        <v>106303</v>
      </c>
      <c r="C2123" s="5">
        <f>[1]角色配置表!D2123</f>
        <v>1063</v>
      </c>
      <c r="D2123" s="63">
        <f>IFERROR(VLOOKUP($I2123,[2]低模说明表!$A$1:$B$9999,2,0),"")</f>
        <v>70000024</v>
      </c>
      <c r="E2123" s="63">
        <f>IFERROR(VLOOKUP($I2123,[2]高模说明表!$A$1:$B$9999,2,0),"")</f>
        <v>76000044</v>
      </c>
      <c r="F2123" s="5">
        <f>[1]角色配置表!F2123</f>
        <v>3</v>
      </c>
      <c r="G2123" s="5">
        <f>[1]角色配置表!G2123</f>
        <v>3001063</v>
      </c>
      <c r="H2123" s="5">
        <f t="shared" si="164"/>
        <v>3101063</v>
      </c>
      <c r="I2123" s="5" t="str">
        <f>[1]角色配置表!H2123</f>
        <v>预留10</v>
      </c>
      <c r="J2123" s="12">
        <v>0</v>
      </c>
      <c r="K2123" s="30">
        <v>10000</v>
      </c>
      <c r="L2123" s="30"/>
      <c r="M2123" s="15" t="s">
        <v>506</v>
      </c>
      <c r="N2123" s="15" t="s">
        <v>845</v>
      </c>
      <c r="O2123" s="15" t="s">
        <v>1755</v>
      </c>
      <c r="P2123" s="5" t="str">
        <f>[1]角色配置表!I2123</f>
        <v>1,576;3,0;4,0</v>
      </c>
      <c r="Q2123" s="5">
        <f>[1]角色配置表!J2123</f>
        <v>0</v>
      </c>
      <c r="R2123" s="47" t="str">
        <f t="shared" si="165"/>
        <v>0,30</v>
      </c>
      <c r="S2123" s="47">
        <v>0</v>
      </c>
      <c r="T2123" s="47" t="s">
        <v>306</v>
      </c>
      <c r="U2123" s="47">
        <v>30</v>
      </c>
      <c r="V2123" s="47" t="s">
        <v>852</v>
      </c>
      <c r="W2123" s="31" t="str">
        <f t="shared" si="166"/>
        <v>0,30</v>
      </c>
      <c r="X2123" s="31">
        <v>0</v>
      </c>
      <c r="Y2123" s="31" t="s">
        <v>306</v>
      </c>
      <c r="Z2123" s="31">
        <v>30</v>
      </c>
      <c r="AA2123" s="5">
        <f>[1]角色配置表!K2123</f>
        <v>1</v>
      </c>
      <c r="AC2123" s="5">
        <f>[1]角色配置表!N2123</f>
        <v>0</v>
      </c>
      <c r="AD2123" s="5">
        <f>[1]角色配置表!O2123</f>
        <v>1601</v>
      </c>
      <c r="AE2123" s="14">
        <v>200006</v>
      </c>
      <c r="AF2123" s="11"/>
      <c r="AG2123" s="25">
        <v>200007</v>
      </c>
      <c r="AH2123" s="12" t="s">
        <v>846</v>
      </c>
      <c r="AI2123" s="15" t="s">
        <v>216</v>
      </c>
      <c r="AJ2123" s="30">
        <v>0</v>
      </c>
      <c r="AK2123" s="5">
        <f>[1]角色配置表!Q2123</f>
        <v>60000</v>
      </c>
      <c r="AL2123" s="5">
        <f>[1]角色配置表!S2123</f>
        <v>1</v>
      </c>
      <c r="AN2123" s="5" t="str">
        <f t="shared" si="168"/>
        <v/>
      </c>
      <c r="AO2123" s="15">
        <v>1000</v>
      </c>
      <c r="AQ2123" s="5">
        <v>0</v>
      </c>
      <c r="BB2123" s="26" t="s">
        <v>2758</v>
      </c>
      <c r="BC2123" s="26"/>
    </row>
    <row r="2124" spans="1:55" thickTop="1" thickBot="1" x14ac:dyDescent="0.25">
      <c r="A2124" s="5">
        <f t="shared" si="167"/>
        <v>2119</v>
      </c>
      <c r="B2124" s="5">
        <f>[1]角色配置表!B2124</f>
        <v>106304</v>
      </c>
      <c r="C2124" s="5">
        <f>[1]角色配置表!D2124</f>
        <v>1063</v>
      </c>
      <c r="D2124" s="63">
        <f>IFERROR(VLOOKUP($I2124,[2]低模说明表!$A$1:$B$9999,2,0),"")</f>
        <v>70000024</v>
      </c>
      <c r="E2124" s="63">
        <f>IFERROR(VLOOKUP($I2124,[2]高模说明表!$A$1:$B$9999,2,0),"")</f>
        <v>76000044</v>
      </c>
      <c r="F2124" s="5">
        <f>[1]角色配置表!F2124</f>
        <v>4</v>
      </c>
      <c r="G2124" s="5">
        <f>[1]角色配置表!G2124</f>
        <v>3001063</v>
      </c>
      <c r="H2124" s="5">
        <f t="shared" si="164"/>
        <v>3101063</v>
      </c>
      <c r="I2124" s="5" t="str">
        <f>[1]角色配置表!H2124</f>
        <v>预留10</v>
      </c>
      <c r="J2124" s="12">
        <v>0</v>
      </c>
      <c r="K2124" s="30">
        <v>10000</v>
      </c>
      <c r="L2124" s="30"/>
      <c r="M2124" s="15" t="s">
        <v>506</v>
      </c>
      <c r="N2124" s="15" t="s">
        <v>845</v>
      </c>
      <c r="O2124" s="15" t="s">
        <v>1755</v>
      </c>
      <c r="P2124" s="5" t="str">
        <f>[1]角色配置表!I2124</f>
        <v>1,692;3,0;4,0</v>
      </c>
      <c r="Q2124" s="5">
        <f>[1]角色配置表!J2124</f>
        <v>0</v>
      </c>
      <c r="R2124" s="47" t="str">
        <f t="shared" si="165"/>
        <v>0,30</v>
      </c>
      <c r="S2124" s="47">
        <v>0</v>
      </c>
      <c r="T2124" s="47" t="s">
        <v>306</v>
      </c>
      <c r="U2124" s="47">
        <v>30</v>
      </c>
      <c r="V2124" s="47" t="s">
        <v>852</v>
      </c>
      <c r="W2124" s="31" t="str">
        <f t="shared" si="166"/>
        <v>0,30</v>
      </c>
      <c r="X2124" s="31">
        <v>0</v>
      </c>
      <c r="Y2124" s="31" t="s">
        <v>306</v>
      </c>
      <c r="Z2124" s="31">
        <v>30</v>
      </c>
      <c r="AA2124" s="5">
        <f>[1]角色配置表!K2124</f>
        <v>1</v>
      </c>
      <c r="AC2124" s="5">
        <f>[1]角色配置表!N2124</f>
        <v>0</v>
      </c>
      <c r="AD2124" s="5">
        <f>[1]角色配置表!O2124</f>
        <v>1601</v>
      </c>
      <c r="AE2124" s="14">
        <v>200006</v>
      </c>
      <c r="AF2124" s="11"/>
      <c r="AG2124" s="25">
        <v>200007</v>
      </c>
      <c r="AH2124" s="12" t="s">
        <v>846</v>
      </c>
      <c r="AI2124" s="15" t="s">
        <v>216</v>
      </c>
      <c r="AJ2124" s="30">
        <v>0</v>
      </c>
      <c r="AK2124" s="5">
        <f>[1]角色配置表!Q2124</f>
        <v>60000</v>
      </c>
      <c r="AL2124" s="5">
        <f>[1]角色配置表!S2124</f>
        <v>1</v>
      </c>
      <c r="AN2124" s="5" t="str">
        <f t="shared" si="168"/>
        <v/>
      </c>
      <c r="AO2124" s="15">
        <v>1000</v>
      </c>
      <c r="AQ2124" s="5">
        <v>0</v>
      </c>
      <c r="BB2124" s="26" t="s">
        <v>2758</v>
      </c>
      <c r="BC2124" s="26"/>
    </row>
    <row r="2125" spans="1:55" thickTop="1" thickBot="1" x14ac:dyDescent="0.25">
      <c r="A2125" s="5">
        <f t="shared" si="167"/>
        <v>2120</v>
      </c>
      <c r="B2125" s="5">
        <f>[1]角色配置表!B2125</f>
        <v>106305</v>
      </c>
      <c r="C2125" s="5">
        <f>[1]角色配置表!D2125</f>
        <v>1063</v>
      </c>
      <c r="D2125" s="63">
        <f>IFERROR(VLOOKUP($I2125,[2]低模说明表!$A$1:$B$9999,2,0),"")</f>
        <v>70000024</v>
      </c>
      <c r="E2125" s="63">
        <f>IFERROR(VLOOKUP($I2125,[2]高模说明表!$A$1:$B$9999,2,0),"")</f>
        <v>76000044</v>
      </c>
      <c r="F2125" s="5">
        <f>[1]角色配置表!F2125</f>
        <v>5</v>
      </c>
      <c r="G2125" s="5">
        <f>[1]角色配置表!G2125</f>
        <v>3001063</v>
      </c>
      <c r="H2125" s="5">
        <f t="shared" si="164"/>
        <v>3101063</v>
      </c>
      <c r="I2125" s="5" t="str">
        <f>[1]角色配置表!H2125</f>
        <v>预留10</v>
      </c>
      <c r="J2125" s="12">
        <v>0</v>
      </c>
      <c r="K2125" s="30">
        <v>10000</v>
      </c>
      <c r="L2125" s="30"/>
      <c r="M2125" s="15" t="s">
        <v>506</v>
      </c>
      <c r="N2125" s="15" t="s">
        <v>845</v>
      </c>
      <c r="O2125" s="15" t="s">
        <v>1755</v>
      </c>
      <c r="P2125" s="5" t="str">
        <f>[1]角色配置表!I2125</f>
        <v>1,830;3,0;4,0</v>
      </c>
      <c r="Q2125" s="5">
        <f>[1]角色配置表!J2125</f>
        <v>0</v>
      </c>
      <c r="R2125" s="47" t="str">
        <f t="shared" si="165"/>
        <v>0,30</v>
      </c>
      <c r="S2125" s="47">
        <v>0</v>
      </c>
      <c r="T2125" s="47" t="s">
        <v>306</v>
      </c>
      <c r="U2125" s="47">
        <v>30</v>
      </c>
      <c r="V2125" s="47" t="s">
        <v>852</v>
      </c>
      <c r="W2125" s="31" t="str">
        <f t="shared" si="166"/>
        <v>0,30</v>
      </c>
      <c r="X2125" s="31">
        <v>0</v>
      </c>
      <c r="Y2125" s="31" t="s">
        <v>306</v>
      </c>
      <c r="Z2125" s="31">
        <v>30</v>
      </c>
      <c r="AA2125" s="5">
        <f>[1]角色配置表!K2125</f>
        <v>1</v>
      </c>
      <c r="AC2125" s="5">
        <f>[1]角色配置表!N2125</f>
        <v>0</v>
      </c>
      <c r="AD2125" s="5">
        <f>[1]角色配置表!O2125</f>
        <v>1601</v>
      </c>
      <c r="AE2125" s="14">
        <v>200006</v>
      </c>
      <c r="AF2125" s="11"/>
      <c r="AG2125" s="25">
        <v>200007</v>
      </c>
      <c r="AH2125" s="12" t="s">
        <v>846</v>
      </c>
      <c r="AI2125" s="15" t="s">
        <v>216</v>
      </c>
      <c r="AJ2125" s="30">
        <v>0</v>
      </c>
      <c r="AK2125" s="5">
        <f>[1]角色配置表!Q2125</f>
        <v>60000</v>
      </c>
      <c r="AL2125" s="5">
        <f>[1]角色配置表!S2125</f>
        <v>1</v>
      </c>
      <c r="AN2125" s="5" t="str">
        <f t="shared" si="168"/>
        <v/>
      </c>
      <c r="AO2125" s="15">
        <v>1000</v>
      </c>
      <c r="AQ2125" s="5">
        <v>0</v>
      </c>
      <c r="BB2125" s="26" t="s">
        <v>2758</v>
      </c>
      <c r="BC2125" s="26"/>
    </row>
    <row r="2126" spans="1:55" thickTop="1" thickBot="1" x14ac:dyDescent="0.25">
      <c r="A2126" s="5">
        <f t="shared" si="167"/>
        <v>2121</v>
      </c>
      <c r="B2126" s="5">
        <f>[1]角色配置表!B2126</f>
        <v>106306</v>
      </c>
      <c r="C2126" s="5">
        <f>[1]角色配置表!D2126</f>
        <v>1063</v>
      </c>
      <c r="D2126" s="63">
        <f>IFERROR(VLOOKUP($I2126,[2]低模说明表!$A$1:$B$9999,2,0),"")</f>
        <v>70000024</v>
      </c>
      <c r="E2126" s="63">
        <f>IFERROR(VLOOKUP($I2126,[2]高模说明表!$A$1:$B$9999,2,0),"")</f>
        <v>76000044</v>
      </c>
      <c r="F2126" s="5">
        <f>[1]角色配置表!F2126</f>
        <v>6</v>
      </c>
      <c r="G2126" s="5">
        <f>[1]角色配置表!G2126</f>
        <v>3001063</v>
      </c>
      <c r="H2126" s="5">
        <f t="shared" si="164"/>
        <v>3101063</v>
      </c>
      <c r="I2126" s="5" t="str">
        <f>[1]角色配置表!H2126</f>
        <v>预留10</v>
      </c>
      <c r="J2126" s="12">
        <v>0</v>
      </c>
      <c r="K2126" s="30">
        <v>10000</v>
      </c>
      <c r="L2126" s="30"/>
      <c r="M2126" s="15" t="s">
        <v>506</v>
      </c>
      <c r="N2126" s="15" t="s">
        <v>845</v>
      </c>
      <c r="O2126" s="15" t="s">
        <v>1755</v>
      </c>
      <c r="P2126" s="5" t="str">
        <f>[1]角色配置表!I2126</f>
        <v>1,996;3,0;4,0</v>
      </c>
      <c r="Q2126" s="5">
        <f>[1]角色配置表!J2126</f>
        <v>0</v>
      </c>
      <c r="R2126" s="47" t="str">
        <f t="shared" si="165"/>
        <v>0,30</v>
      </c>
      <c r="S2126" s="47">
        <v>0</v>
      </c>
      <c r="T2126" s="47" t="s">
        <v>306</v>
      </c>
      <c r="U2126" s="47">
        <v>30</v>
      </c>
      <c r="V2126" s="47" t="s">
        <v>852</v>
      </c>
      <c r="W2126" s="31" t="str">
        <f t="shared" si="166"/>
        <v>0,30</v>
      </c>
      <c r="X2126" s="31">
        <v>0</v>
      </c>
      <c r="Y2126" s="31" t="s">
        <v>306</v>
      </c>
      <c r="Z2126" s="31">
        <v>30</v>
      </c>
      <c r="AA2126" s="5">
        <f>[1]角色配置表!K2126</f>
        <v>1</v>
      </c>
      <c r="AC2126" s="5">
        <f>[1]角色配置表!N2126</f>
        <v>0</v>
      </c>
      <c r="AD2126" s="5">
        <f>[1]角色配置表!O2126</f>
        <v>1601</v>
      </c>
      <c r="AE2126" s="14">
        <v>200006</v>
      </c>
      <c r="AF2126" s="11"/>
      <c r="AG2126" s="25">
        <v>200007</v>
      </c>
      <c r="AH2126" s="12" t="s">
        <v>846</v>
      </c>
      <c r="AI2126" s="15" t="s">
        <v>216</v>
      </c>
      <c r="AJ2126" s="30">
        <v>0</v>
      </c>
      <c r="AK2126" s="5">
        <f>[1]角色配置表!Q2126</f>
        <v>60000</v>
      </c>
      <c r="AL2126" s="5">
        <f>[1]角色配置表!S2126</f>
        <v>1</v>
      </c>
      <c r="AN2126" s="5" t="str">
        <f t="shared" si="168"/>
        <v/>
      </c>
      <c r="AO2126" s="15">
        <v>1000</v>
      </c>
      <c r="AQ2126" s="5">
        <v>0</v>
      </c>
      <c r="BB2126" s="26" t="s">
        <v>2758</v>
      </c>
      <c r="BC2126" s="26"/>
    </row>
    <row r="2127" spans="1:55" thickTop="1" thickBot="1" x14ac:dyDescent="0.25">
      <c r="A2127" s="5">
        <f t="shared" si="167"/>
        <v>2122</v>
      </c>
      <c r="B2127" s="5">
        <f>[1]角色配置表!B2127</f>
        <v>106307</v>
      </c>
      <c r="C2127" s="5">
        <f>[1]角色配置表!D2127</f>
        <v>1063</v>
      </c>
      <c r="D2127" s="63">
        <f>IFERROR(VLOOKUP($I2127,[2]低模说明表!$A$1:$B$9999,2,0),"")</f>
        <v>70000024</v>
      </c>
      <c r="E2127" s="63">
        <f>IFERROR(VLOOKUP($I2127,[2]高模说明表!$A$1:$B$9999,2,0),"")</f>
        <v>76000044</v>
      </c>
      <c r="F2127" s="5">
        <f>[1]角色配置表!F2127</f>
        <v>7</v>
      </c>
      <c r="G2127" s="5">
        <f>[1]角色配置表!G2127</f>
        <v>3001063</v>
      </c>
      <c r="H2127" s="5">
        <f t="shared" si="164"/>
        <v>3101063</v>
      </c>
      <c r="I2127" s="5" t="str">
        <f>[1]角色配置表!H2127</f>
        <v>预留10</v>
      </c>
      <c r="J2127" s="12">
        <v>0</v>
      </c>
      <c r="K2127" s="30">
        <v>10000</v>
      </c>
      <c r="L2127" s="30"/>
      <c r="M2127" s="15" t="s">
        <v>506</v>
      </c>
      <c r="N2127" s="15" t="s">
        <v>845</v>
      </c>
      <c r="O2127" s="15" t="s">
        <v>1755</v>
      </c>
      <c r="P2127" s="5" t="str">
        <f>[1]角色配置表!I2127</f>
        <v>1,1195;3,0;4,0</v>
      </c>
      <c r="Q2127" s="5">
        <f>[1]角色配置表!J2127</f>
        <v>0</v>
      </c>
      <c r="R2127" s="47" t="str">
        <f t="shared" si="165"/>
        <v>0,30</v>
      </c>
      <c r="S2127" s="47">
        <v>0</v>
      </c>
      <c r="T2127" s="47" t="s">
        <v>306</v>
      </c>
      <c r="U2127" s="47">
        <v>30</v>
      </c>
      <c r="V2127" s="47" t="s">
        <v>852</v>
      </c>
      <c r="W2127" s="31" t="str">
        <f t="shared" si="166"/>
        <v>0,30</v>
      </c>
      <c r="X2127" s="31">
        <v>0</v>
      </c>
      <c r="Y2127" s="31" t="s">
        <v>306</v>
      </c>
      <c r="Z2127" s="31">
        <v>30</v>
      </c>
      <c r="AA2127" s="5">
        <f>[1]角色配置表!K2127</f>
        <v>1</v>
      </c>
      <c r="AC2127" s="5">
        <f>[1]角色配置表!N2127</f>
        <v>0</v>
      </c>
      <c r="AD2127" s="5">
        <f>[1]角色配置表!O2127</f>
        <v>1601</v>
      </c>
      <c r="AE2127" s="14">
        <v>200006</v>
      </c>
      <c r="AF2127" s="11"/>
      <c r="AG2127" s="25">
        <v>200007</v>
      </c>
      <c r="AH2127" s="12" t="s">
        <v>846</v>
      </c>
      <c r="AI2127" s="15" t="s">
        <v>216</v>
      </c>
      <c r="AJ2127" s="30">
        <v>0</v>
      </c>
      <c r="AK2127" s="5">
        <f>[1]角色配置表!Q2127</f>
        <v>60000</v>
      </c>
      <c r="AL2127" s="5">
        <f>[1]角色配置表!S2127</f>
        <v>1</v>
      </c>
      <c r="AN2127" s="5" t="str">
        <f t="shared" si="168"/>
        <v/>
      </c>
      <c r="AO2127" s="15">
        <v>1000</v>
      </c>
      <c r="AQ2127" s="5">
        <v>0</v>
      </c>
      <c r="BB2127" s="26" t="s">
        <v>2758</v>
      </c>
      <c r="BC2127" s="26"/>
    </row>
    <row r="2128" spans="1:55" thickTop="1" thickBot="1" x14ac:dyDescent="0.25">
      <c r="A2128" s="5">
        <f t="shared" si="167"/>
        <v>2123</v>
      </c>
      <c r="B2128" s="5">
        <f>[1]角色配置表!B2128</f>
        <v>106308</v>
      </c>
      <c r="C2128" s="5">
        <f>[1]角色配置表!D2128</f>
        <v>1063</v>
      </c>
      <c r="D2128" s="63">
        <f>IFERROR(VLOOKUP($I2128,[2]低模说明表!$A$1:$B$9999,2,0),"")</f>
        <v>70000024</v>
      </c>
      <c r="E2128" s="63">
        <f>IFERROR(VLOOKUP($I2128,[2]高模说明表!$A$1:$B$9999,2,0),"")</f>
        <v>76000044</v>
      </c>
      <c r="F2128" s="5">
        <f>[1]角色配置表!F2128</f>
        <v>8</v>
      </c>
      <c r="G2128" s="5">
        <f>[1]角色配置表!G2128</f>
        <v>3001063</v>
      </c>
      <c r="H2128" s="5">
        <f t="shared" si="164"/>
        <v>3101063</v>
      </c>
      <c r="I2128" s="5" t="str">
        <f>[1]角色配置表!H2128</f>
        <v>预留10</v>
      </c>
      <c r="J2128" s="12">
        <v>0</v>
      </c>
      <c r="K2128" s="30">
        <v>10000</v>
      </c>
      <c r="L2128" s="30"/>
      <c r="M2128" s="15" t="s">
        <v>506</v>
      </c>
      <c r="N2128" s="15" t="s">
        <v>845</v>
      </c>
      <c r="O2128" s="15" t="s">
        <v>1755</v>
      </c>
      <c r="P2128" s="5" t="str">
        <f>[1]角色配置表!I2128</f>
        <v>1,1434;3,0;4,0</v>
      </c>
      <c r="Q2128" s="5">
        <f>[1]角色配置表!J2128</f>
        <v>0</v>
      </c>
      <c r="R2128" s="47" t="str">
        <f t="shared" si="165"/>
        <v>0,30</v>
      </c>
      <c r="S2128" s="47">
        <v>0</v>
      </c>
      <c r="T2128" s="47" t="s">
        <v>306</v>
      </c>
      <c r="U2128" s="47">
        <v>30</v>
      </c>
      <c r="V2128" s="47" t="s">
        <v>852</v>
      </c>
      <c r="W2128" s="31" t="str">
        <f t="shared" si="166"/>
        <v>0,30</v>
      </c>
      <c r="X2128" s="31">
        <v>0</v>
      </c>
      <c r="Y2128" s="31" t="s">
        <v>306</v>
      </c>
      <c r="Z2128" s="31">
        <v>30</v>
      </c>
      <c r="AA2128" s="5">
        <f>[1]角色配置表!K2128</f>
        <v>1</v>
      </c>
      <c r="AC2128" s="5">
        <f>[1]角色配置表!N2128</f>
        <v>0</v>
      </c>
      <c r="AD2128" s="5">
        <f>[1]角色配置表!O2128</f>
        <v>1601</v>
      </c>
      <c r="AE2128" s="14">
        <v>200006</v>
      </c>
      <c r="AF2128" s="11"/>
      <c r="AG2128" s="25">
        <v>200007</v>
      </c>
      <c r="AH2128" s="12" t="s">
        <v>846</v>
      </c>
      <c r="AI2128" s="15" t="s">
        <v>216</v>
      </c>
      <c r="AJ2128" s="30">
        <v>0</v>
      </c>
      <c r="AK2128" s="5">
        <f>[1]角色配置表!Q2128</f>
        <v>60000</v>
      </c>
      <c r="AL2128" s="5">
        <f>[1]角色配置表!S2128</f>
        <v>1</v>
      </c>
      <c r="AN2128" s="5" t="str">
        <f t="shared" si="168"/>
        <v/>
      </c>
      <c r="AO2128" s="15">
        <v>1000</v>
      </c>
      <c r="AQ2128" s="5">
        <v>0</v>
      </c>
      <c r="BB2128" s="26" t="s">
        <v>2758</v>
      </c>
      <c r="BC2128" s="26"/>
    </row>
    <row r="2129" spans="1:55" thickTop="1" thickBot="1" x14ac:dyDescent="0.25">
      <c r="A2129" s="5">
        <f t="shared" si="167"/>
        <v>2124</v>
      </c>
      <c r="B2129" s="5">
        <f>[1]角色配置表!B2129</f>
        <v>106309</v>
      </c>
      <c r="C2129" s="5">
        <f>[1]角色配置表!D2129</f>
        <v>1063</v>
      </c>
      <c r="D2129" s="63">
        <f>IFERROR(VLOOKUP($I2129,[2]低模说明表!$A$1:$B$9999,2,0),"")</f>
        <v>70000024</v>
      </c>
      <c r="E2129" s="63">
        <f>IFERROR(VLOOKUP($I2129,[2]高模说明表!$A$1:$B$9999,2,0),"")</f>
        <v>76000044</v>
      </c>
      <c r="F2129" s="5">
        <f>[1]角色配置表!F2129</f>
        <v>9</v>
      </c>
      <c r="G2129" s="5">
        <f>[1]角色配置表!G2129</f>
        <v>3001063</v>
      </c>
      <c r="H2129" s="5">
        <f t="shared" si="164"/>
        <v>3101063</v>
      </c>
      <c r="I2129" s="5" t="str">
        <f>[1]角色配置表!H2129</f>
        <v>预留10</v>
      </c>
      <c r="J2129" s="12">
        <v>0</v>
      </c>
      <c r="K2129" s="30">
        <v>10000</v>
      </c>
      <c r="L2129" s="30"/>
      <c r="M2129" s="15" t="s">
        <v>506</v>
      </c>
      <c r="N2129" s="15" t="s">
        <v>845</v>
      </c>
      <c r="O2129" s="15" t="s">
        <v>1755</v>
      </c>
      <c r="P2129" s="5" t="str">
        <f>[1]角色配置表!I2129</f>
        <v>1,1720;3,0;4,0</v>
      </c>
      <c r="Q2129" s="5">
        <f>[1]角色配置表!J2129</f>
        <v>0</v>
      </c>
      <c r="R2129" s="47" t="str">
        <f t="shared" si="165"/>
        <v>0,30</v>
      </c>
      <c r="S2129" s="47">
        <v>0</v>
      </c>
      <c r="T2129" s="47" t="s">
        <v>306</v>
      </c>
      <c r="U2129" s="47">
        <v>30</v>
      </c>
      <c r="V2129" s="47" t="s">
        <v>852</v>
      </c>
      <c r="W2129" s="31" t="str">
        <f t="shared" si="166"/>
        <v>0,30</v>
      </c>
      <c r="X2129" s="31">
        <v>0</v>
      </c>
      <c r="Y2129" s="31" t="s">
        <v>306</v>
      </c>
      <c r="Z2129" s="31">
        <v>30</v>
      </c>
      <c r="AA2129" s="5">
        <f>[1]角色配置表!K2129</f>
        <v>1</v>
      </c>
      <c r="AC2129" s="5">
        <f>[1]角色配置表!N2129</f>
        <v>0</v>
      </c>
      <c r="AD2129" s="5">
        <f>[1]角色配置表!O2129</f>
        <v>1601</v>
      </c>
      <c r="AE2129" s="14">
        <v>200006</v>
      </c>
      <c r="AF2129" s="11"/>
      <c r="AG2129" s="25">
        <v>200007</v>
      </c>
      <c r="AH2129" s="12" t="s">
        <v>846</v>
      </c>
      <c r="AI2129" s="15" t="s">
        <v>216</v>
      </c>
      <c r="AJ2129" s="30">
        <v>0</v>
      </c>
      <c r="AK2129" s="5">
        <f>[1]角色配置表!Q2129</f>
        <v>60000</v>
      </c>
      <c r="AL2129" s="5">
        <f>[1]角色配置表!S2129</f>
        <v>1</v>
      </c>
      <c r="AN2129" s="5" t="str">
        <f t="shared" si="168"/>
        <v/>
      </c>
      <c r="AO2129" s="15">
        <v>1000</v>
      </c>
      <c r="AQ2129" s="5">
        <v>0</v>
      </c>
      <c r="BB2129" s="26" t="s">
        <v>2758</v>
      </c>
      <c r="BC2129" s="26"/>
    </row>
    <row r="2130" spans="1:55" thickTop="1" thickBot="1" x14ac:dyDescent="0.25">
      <c r="A2130" s="5">
        <f t="shared" si="167"/>
        <v>2125</v>
      </c>
      <c r="B2130" s="5">
        <f>[1]角色配置表!B2130</f>
        <v>106310</v>
      </c>
      <c r="C2130" s="5">
        <f>[1]角色配置表!D2130</f>
        <v>1063</v>
      </c>
      <c r="D2130" s="63">
        <f>IFERROR(VLOOKUP($I2130,[2]低模说明表!$A$1:$B$9999,2,0),"")</f>
        <v>70000024</v>
      </c>
      <c r="E2130" s="63">
        <f>IFERROR(VLOOKUP($I2130,[2]高模说明表!$A$1:$B$9999,2,0),"")</f>
        <v>76000044</v>
      </c>
      <c r="F2130" s="5">
        <f>[1]角色配置表!F2130</f>
        <v>10</v>
      </c>
      <c r="G2130" s="5">
        <f>[1]角色配置表!G2130</f>
        <v>3001063</v>
      </c>
      <c r="H2130" s="5">
        <f t="shared" si="164"/>
        <v>3101063</v>
      </c>
      <c r="I2130" s="5" t="str">
        <f>[1]角色配置表!H2130</f>
        <v>预留10</v>
      </c>
      <c r="J2130" s="12">
        <v>0</v>
      </c>
      <c r="K2130" s="30">
        <v>10000</v>
      </c>
      <c r="L2130" s="30"/>
      <c r="M2130" s="15" t="s">
        <v>506</v>
      </c>
      <c r="N2130" s="15" t="s">
        <v>845</v>
      </c>
      <c r="O2130" s="15" t="s">
        <v>1755</v>
      </c>
      <c r="P2130" s="5" t="str">
        <f>[1]角色配置表!I2130</f>
        <v>1,2064;3,0;4,0</v>
      </c>
      <c r="Q2130" s="5">
        <f>[1]角色配置表!J2130</f>
        <v>0</v>
      </c>
      <c r="R2130" s="47" t="str">
        <f t="shared" si="165"/>
        <v>0,30</v>
      </c>
      <c r="S2130" s="47">
        <v>0</v>
      </c>
      <c r="T2130" s="47" t="s">
        <v>306</v>
      </c>
      <c r="U2130" s="47">
        <v>30</v>
      </c>
      <c r="V2130" s="47" t="s">
        <v>852</v>
      </c>
      <c r="W2130" s="31" t="str">
        <f t="shared" si="166"/>
        <v>0,30</v>
      </c>
      <c r="X2130" s="31">
        <v>0</v>
      </c>
      <c r="Y2130" s="31" t="s">
        <v>306</v>
      </c>
      <c r="Z2130" s="31">
        <v>30</v>
      </c>
      <c r="AA2130" s="5">
        <f>[1]角色配置表!K2130</f>
        <v>1</v>
      </c>
      <c r="AC2130" s="5">
        <f>[1]角色配置表!N2130</f>
        <v>0</v>
      </c>
      <c r="AD2130" s="5">
        <f>[1]角色配置表!O2130</f>
        <v>1601</v>
      </c>
      <c r="AE2130" s="14">
        <v>200006</v>
      </c>
      <c r="AF2130" s="11"/>
      <c r="AG2130" s="25">
        <v>200007</v>
      </c>
      <c r="AH2130" s="12" t="s">
        <v>846</v>
      </c>
      <c r="AI2130" s="15" t="s">
        <v>216</v>
      </c>
      <c r="AJ2130" s="30">
        <v>0</v>
      </c>
      <c r="AK2130" s="5">
        <f>[1]角色配置表!Q2130</f>
        <v>60000</v>
      </c>
      <c r="AL2130" s="5">
        <f>[1]角色配置表!S2130</f>
        <v>1</v>
      </c>
      <c r="AN2130" s="5" t="str">
        <f t="shared" si="168"/>
        <v/>
      </c>
      <c r="AO2130" s="15">
        <v>1000</v>
      </c>
      <c r="AQ2130" s="5">
        <v>0</v>
      </c>
      <c r="BB2130" s="26" t="s">
        <v>2758</v>
      </c>
      <c r="BC2130" s="26"/>
    </row>
    <row r="2131" spans="1:55" thickTop="1" thickBot="1" x14ac:dyDescent="0.25">
      <c r="A2131" s="5">
        <f t="shared" si="167"/>
        <v>2126</v>
      </c>
      <c r="B2131" s="5">
        <f>[1]角色配置表!B2131</f>
        <v>106311</v>
      </c>
      <c r="C2131" s="5">
        <f>[1]角色配置表!D2131</f>
        <v>1063</v>
      </c>
      <c r="D2131" s="63">
        <f>IFERROR(VLOOKUP($I2131,[2]低模说明表!$A$1:$B$9999,2,0),"")</f>
        <v>70000024</v>
      </c>
      <c r="E2131" s="63">
        <f>IFERROR(VLOOKUP($I2131,[2]高模说明表!$A$1:$B$9999,2,0),"")</f>
        <v>76000044</v>
      </c>
      <c r="F2131" s="5">
        <f>[1]角色配置表!F2131</f>
        <v>11</v>
      </c>
      <c r="G2131" s="5">
        <f>[1]角色配置表!G2131</f>
        <v>3001063</v>
      </c>
      <c r="H2131" s="5">
        <f t="shared" si="164"/>
        <v>3101063</v>
      </c>
      <c r="I2131" s="5" t="str">
        <f>[1]角色配置表!H2131</f>
        <v>预留10</v>
      </c>
      <c r="J2131" s="12">
        <v>0</v>
      </c>
      <c r="K2131" s="30">
        <v>10000</v>
      </c>
      <c r="L2131" s="30"/>
      <c r="M2131" s="15" t="s">
        <v>506</v>
      </c>
      <c r="N2131" s="15" t="s">
        <v>845</v>
      </c>
      <c r="O2131" s="15" t="s">
        <v>1755</v>
      </c>
      <c r="P2131" s="5" t="str">
        <f>[1]角色配置表!I2131</f>
        <v>1,2477;3,0;4,0</v>
      </c>
      <c r="Q2131" s="5">
        <f>[1]角色配置表!J2131</f>
        <v>0</v>
      </c>
      <c r="R2131" s="47" t="str">
        <f t="shared" si="165"/>
        <v>0,30</v>
      </c>
      <c r="S2131" s="47">
        <v>0</v>
      </c>
      <c r="T2131" s="47" t="s">
        <v>306</v>
      </c>
      <c r="U2131" s="47">
        <v>30</v>
      </c>
      <c r="V2131" s="47" t="s">
        <v>852</v>
      </c>
      <c r="W2131" s="31" t="str">
        <f t="shared" si="166"/>
        <v>0,30</v>
      </c>
      <c r="X2131" s="31">
        <v>0</v>
      </c>
      <c r="Y2131" s="31" t="s">
        <v>306</v>
      </c>
      <c r="Z2131" s="31">
        <v>30</v>
      </c>
      <c r="AA2131" s="5">
        <f>[1]角色配置表!K2131</f>
        <v>1</v>
      </c>
      <c r="AC2131" s="5">
        <f>[1]角色配置表!N2131</f>
        <v>0</v>
      </c>
      <c r="AD2131" s="5">
        <f>[1]角色配置表!O2131</f>
        <v>1601</v>
      </c>
      <c r="AE2131" s="14">
        <v>200006</v>
      </c>
      <c r="AF2131" s="11"/>
      <c r="AG2131" s="25">
        <v>200007</v>
      </c>
      <c r="AH2131" s="12" t="s">
        <v>846</v>
      </c>
      <c r="AI2131" s="15" t="s">
        <v>216</v>
      </c>
      <c r="AJ2131" s="30">
        <v>0</v>
      </c>
      <c r="AK2131" s="5">
        <f>[1]角色配置表!Q2131</f>
        <v>60000</v>
      </c>
      <c r="AL2131" s="5">
        <f>[1]角色配置表!S2131</f>
        <v>1</v>
      </c>
      <c r="AN2131" s="5" t="str">
        <f t="shared" si="168"/>
        <v/>
      </c>
      <c r="AO2131" s="15">
        <v>1000</v>
      </c>
      <c r="AQ2131" s="5">
        <v>0</v>
      </c>
      <c r="BB2131" s="26" t="s">
        <v>2758</v>
      </c>
      <c r="BC2131" s="26"/>
    </row>
    <row r="2132" spans="1:55" thickTop="1" thickBot="1" x14ac:dyDescent="0.25">
      <c r="A2132" s="5">
        <f t="shared" si="167"/>
        <v>2127</v>
      </c>
      <c r="B2132" s="5">
        <f>[1]角色配置表!B2132</f>
        <v>106312</v>
      </c>
      <c r="C2132" s="5">
        <f>[1]角色配置表!D2132</f>
        <v>1063</v>
      </c>
      <c r="D2132" s="63">
        <f>IFERROR(VLOOKUP($I2132,[2]低模说明表!$A$1:$B$9999,2,0),"")</f>
        <v>70000024</v>
      </c>
      <c r="E2132" s="63">
        <f>IFERROR(VLOOKUP($I2132,[2]高模说明表!$A$1:$B$9999,2,0),"")</f>
        <v>76000044</v>
      </c>
      <c r="F2132" s="5">
        <f>[1]角色配置表!F2132</f>
        <v>12</v>
      </c>
      <c r="G2132" s="5">
        <f>[1]角色配置表!G2132</f>
        <v>3001063</v>
      </c>
      <c r="H2132" s="5">
        <f t="shared" si="164"/>
        <v>3101063</v>
      </c>
      <c r="I2132" s="5" t="str">
        <f>[1]角色配置表!H2132</f>
        <v>预留10</v>
      </c>
      <c r="J2132" s="12">
        <v>0</v>
      </c>
      <c r="K2132" s="30">
        <v>10000</v>
      </c>
      <c r="L2132" s="30"/>
      <c r="M2132" s="15" t="s">
        <v>506</v>
      </c>
      <c r="N2132" s="15" t="s">
        <v>845</v>
      </c>
      <c r="O2132" s="15" t="s">
        <v>1755</v>
      </c>
      <c r="P2132" s="5" t="str">
        <f>[1]角色配置表!I2132</f>
        <v>1,2973;3,0;4,0</v>
      </c>
      <c r="Q2132" s="5">
        <f>[1]角色配置表!J2132</f>
        <v>0</v>
      </c>
      <c r="R2132" s="47" t="str">
        <f t="shared" si="165"/>
        <v>0,30</v>
      </c>
      <c r="S2132" s="47">
        <v>0</v>
      </c>
      <c r="T2132" s="47" t="s">
        <v>306</v>
      </c>
      <c r="U2132" s="47">
        <v>30</v>
      </c>
      <c r="V2132" s="47" t="s">
        <v>852</v>
      </c>
      <c r="W2132" s="31" t="str">
        <f t="shared" si="166"/>
        <v>0,30</v>
      </c>
      <c r="X2132" s="31">
        <v>0</v>
      </c>
      <c r="Y2132" s="31" t="s">
        <v>306</v>
      </c>
      <c r="Z2132" s="31">
        <v>30</v>
      </c>
      <c r="AA2132" s="5">
        <f>[1]角色配置表!K2132</f>
        <v>1</v>
      </c>
      <c r="AC2132" s="5">
        <f>[1]角色配置表!N2132</f>
        <v>0</v>
      </c>
      <c r="AD2132" s="5">
        <f>[1]角色配置表!O2132</f>
        <v>1601</v>
      </c>
      <c r="AE2132" s="14">
        <v>200006</v>
      </c>
      <c r="AF2132" s="11"/>
      <c r="AG2132" s="25">
        <v>200007</v>
      </c>
      <c r="AH2132" s="12" t="s">
        <v>846</v>
      </c>
      <c r="AI2132" s="15" t="s">
        <v>216</v>
      </c>
      <c r="AJ2132" s="30">
        <v>0</v>
      </c>
      <c r="AK2132" s="5">
        <f>[1]角色配置表!Q2132</f>
        <v>60000</v>
      </c>
      <c r="AL2132" s="5">
        <f>[1]角色配置表!S2132</f>
        <v>1</v>
      </c>
      <c r="AN2132" s="5" t="str">
        <f t="shared" si="168"/>
        <v/>
      </c>
      <c r="AO2132" s="15">
        <v>1000</v>
      </c>
      <c r="AQ2132" s="5">
        <v>0</v>
      </c>
      <c r="BB2132" s="26" t="s">
        <v>2758</v>
      </c>
      <c r="BC2132" s="26"/>
    </row>
    <row r="2133" spans="1:55" thickTop="1" thickBot="1" x14ac:dyDescent="0.25">
      <c r="A2133" s="5">
        <f t="shared" si="167"/>
        <v>2128</v>
      </c>
      <c r="B2133" s="5">
        <f>[1]角色配置表!B2133</f>
        <v>106313</v>
      </c>
      <c r="C2133" s="5">
        <f>[1]角色配置表!D2133</f>
        <v>1063</v>
      </c>
      <c r="D2133" s="63">
        <f>IFERROR(VLOOKUP($I2133,[2]低模说明表!$A$1:$B$9999,2,0),"")</f>
        <v>70000024</v>
      </c>
      <c r="E2133" s="63">
        <f>IFERROR(VLOOKUP($I2133,[2]高模说明表!$A$1:$B$9999,2,0),"")</f>
        <v>76000044</v>
      </c>
      <c r="F2133" s="5">
        <f>[1]角色配置表!F2133</f>
        <v>13</v>
      </c>
      <c r="G2133" s="5">
        <f>[1]角色配置表!G2133</f>
        <v>3001063</v>
      </c>
      <c r="H2133" s="5">
        <f t="shared" si="164"/>
        <v>3101063</v>
      </c>
      <c r="I2133" s="5" t="str">
        <f>[1]角色配置表!H2133</f>
        <v>预留10</v>
      </c>
      <c r="J2133" s="12">
        <v>0</v>
      </c>
      <c r="K2133" s="30">
        <v>10000</v>
      </c>
      <c r="L2133" s="30"/>
      <c r="M2133" s="15" t="s">
        <v>506</v>
      </c>
      <c r="N2133" s="15" t="s">
        <v>845</v>
      </c>
      <c r="O2133" s="15" t="s">
        <v>1755</v>
      </c>
      <c r="P2133" s="5" t="str">
        <f>[1]角色配置表!I2133</f>
        <v>1,3567;3,0;4,0</v>
      </c>
      <c r="Q2133" s="5">
        <f>[1]角色配置表!J2133</f>
        <v>0</v>
      </c>
      <c r="R2133" s="47" t="str">
        <f t="shared" si="165"/>
        <v>0,30</v>
      </c>
      <c r="S2133" s="47">
        <v>0</v>
      </c>
      <c r="T2133" s="47" t="s">
        <v>306</v>
      </c>
      <c r="U2133" s="47">
        <v>30</v>
      </c>
      <c r="V2133" s="47" t="s">
        <v>852</v>
      </c>
      <c r="W2133" s="31" t="str">
        <f t="shared" si="166"/>
        <v>0,30</v>
      </c>
      <c r="X2133" s="31">
        <v>0</v>
      </c>
      <c r="Y2133" s="31" t="s">
        <v>306</v>
      </c>
      <c r="Z2133" s="31">
        <v>30</v>
      </c>
      <c r="AA2133" s="5">
        <f>[1]角色配置表!K2133</f>
        <v>1</v>
      </c>
      <c r="AC2133" s="5">
        <f>[1]角色配置表!N2133</f>
        <v>0</v>
      </c>
      <c r="AD2133" s="5">
        <f>[1]角色配置表!O2133</f>
        <v>1601</v>
      </c>
      <c r="AE2133" s="14">
        <v>200006</v>
      </c>
      <c r="AF2133" s="11"/>
      <c r="AG2133" s="25">
        <v>200007</v>
      </c>
      <c r="AH2133" s="12" t="s">
        <v>846</v>
      </c>
      <c r="AI2133" s="15" t="s">
        <v>216</v>
      </c>
      <c r="AJ2133" s="30">
        <v>0</v>
      </c>
      <c r="AK2133" s="5">
        <f>[1]角色配置表!Q2133</f>
        <v>60000</v>
      </c>
      <c r="AL2133" s="5">
        <f>[1]角色配置表!S2133</f>
        <v>1</v>
      </c>
      <c r="AN2133" s="5" t="str">
        <f t="shared" si="168"/>
        <v/>
      </c>
      <c r="AO2133" s="15">
        <v>1000</v>
      </c>
      <c r="AQ2133" s="5">
        <v>0</v>
      </c>
      <c r="BB2133" s="26" t="s">
        <v>2758</v>
      </c>
      <c r="BC2133" s="26"/>
    </row>
    <row r="2134" spans="1:55" thickTop="1" thickBot="1" x14ac:dyDescent="0.25">
      <c r="A2134" s="5">
        <f t="shared" si="167"/>
        <v>2129</v>
      </c>
      <c r="B2134" s="5">
        <f>[1]角色配置表!B2134</f>
        <v>106314</v>
      </c>
      <c r="C2134" s="5">
        <f>[1]角色配置表!D2134</f>
        <v>1063</v>
      </c>
      <c r="D2134" s="63">
        <f>IFERROR(VLOOKUP($I2134,[2]低模说明表!$A$1:$B$9999,2,0),"")</f>
        <v>70000024</v>
      </c>
      <c r="E2134" s="63">
        <f>IFERROR(VLOOKUP($I2134,[2]高模说明表!$A$1:$B$9999,2,0),"")</f>
        <v>76000044</v>
      </c>
      <c r="F2134" s="5">
        <f>[1]角色配置表!F2134</f>
        <v>14</v>
      </c>
      <c r="G2134" s="5">
        <f>[1]角色配置表!G2134</f>
        <v>3001063</v>
      </c>
      <c r="H2134" s="5">
        <f t="shared" si="164"/>
        <v>3101063</v>
      </c>
      <c r="I2134" s="5" t="str">
        <f>[1]角色配置表!H2134</f>
        <v>预留10</v>
      </c>
      <c r="J2134" s="12">
        <v>0</v>
      </c>
      <c r="K2134" s="30">
        <v>10000</v>
      </c>
      <c r="L2134" s="30"/>
      <c r="M2134" s="15" t="s">
        <v>506</v>
      </c>
      <c r="N2134" s="15" t="s">
        <v>845</v>
      </c>
      <c r="O2134" s="15" t="s">
        <v>1755</v>
      </c>
      <c r="P2134" s="5" t="str">
        <f>[1]角色配置表!I2134</f>
        <v>1,4280;3,0;4,0</v>
      </c>
      <c r="Q2134" s="5">
        <f>[1]角色配置表!J2134</f>
        <v>0</v>
      </c>
      <c r="R2134" s="47" t="str">
        <f t="shared" si="165"/>
        <v>0,30</v>
      </c>
      <c r="S2134" s="47">
        <v>0</v>
      </c>
      <c r="T2134" s="47" t="s">
        <v>306</v>
      </c>
      <c r="U2134" s="47">
        <v>30</v>
      </c>
      <c r="V2134" s="47" t="s">
        <v>852</v>
      </c>
      <c r="W2134" s="31" t="str">
        <f t="shared" si="166"/>
        <v>0,30</v>
      </c>
      <c r="X2134" s="31">
        <v>0</v>
      </c>
      <c r="Y2134" s="31" t="s">
        <v>306</v>
      </c>
      <c r="Z2134" s="31">
        <v>30</v>
      </c>
      <c r="AA2134" s="5">
        <f>[1]角色配置表!K2134</f>
        <v>1</v>
      </c>
      <c r="AC2134" s="5">
        <f>[1]角色配置表!N2134</f>
        <v>0</v>
      </c>
      <c r="AD2134" s="5">
        <f>[1]角色配置表!O2134</f>
        <v>1601</v>
      </c>
      <c r="AE2134" s="14">
        <v>200006</v>
      </c>
      <c r="AF2134" s="11"/>
      <c r="AG2134" s="25">
        <v>200007</v>
      </c>
      <c r="AH2134" s="12" t="s">
        <v>846</v>
      </c>
      <c r="AI2134" s="15" t="s">
        <v>216</v>
      </c>
      <c r="AJ2134" s="30">
        <v>0</v>
      </c>
      <c r="AK2134" s="5">
        <f>[1]角色配置表!Q2134</f>
        <v>60000</v>
      </c>
      <c r="AL2134" s="5">
        <f>[1]角色配置表!S2134</f>
        <v>1</v>
      </c>
      <c r="AN2134" s="5" t="str">
        <f t="shared" si="168"/>
        <v/>
      </c>
      <c r="AO2134" s="15">
        <v>1000</v>
      </c>
      <c r="AQ2134" s="5">
        <v>0</v>
      </c>
      <c r="BB2134" s="26" t="s">
        <v>2758</v>
      </c>
      <c r="BC2134" s="26"/>
    </row>
    <row r="2135" spans="1:55" thickTop="1" thickBot="1" x14ac:dyDescent="0.25">
      <c r="A2135" s="5">
        <f t="shared" si="167"/>
        <v>2130</v>
      </c>
      <c r="B2135" s="5">
        <f>[1]角色配置表!B2135</f>
        <v>106315</v>
      </c>
      <c r="C2135" s="5">
        <f>[1]角色配置表!D2135</f>
        <v>1063</v>
      </c>
      <c r="D2135" s="63">
        <f>IFERROR(VLOOKUP($I2135,[2]低模说明表!$A$1:$B$9999,2,0),"")</f>
        <v>70000024</v>
      </c>
      <c r="E2135" s="63">
        <f>IFERROR(VLOOKUP($I2135,[2]高模说明表!$A$1:$B$9999,2,0),"")</f>
        <v>76000044</v>
      </c>
      <c r="F2135" s="5">
        <f>[1]角色配置表!F2135</f>
        <v>15</v>
      </c>
      <c r="G2135" s="5">
        <f>[1]角色配置表!G2135</f>
        <v>3001063</v>
      </c>
      <c r="H2135" s="5">
        <f t="shared" si="164"/>
        <v>3101063</v>
      </c>
      <c r="I2135" s="5" t="str">
        <f>[1]角色配置表!H2135</f>
        <v>预留10</v>
      </c>
      <c r="J2135" s="12">
        <v>0</v>
      </c>
      <c r="K2135" s="30">
        <v>10000</v>
      </c>
      <c r="L2135" s="30"/>
      <c r="M2135" s="15" t="s">
        <v>506</v>
      </c>
      <c r="N2135" s="15" t="s">
        <v>845</v>
      </c>
      <c r="O2135" s="15" t="s">
        <v>1755</v>
      </c>
      <c r="P2135" s="5" t="str">
        <f>[1]角色配置表!I2135</f>
        <v>1,5136;3,0;4,0</v>
      </c>
      <c r="Q2135" s="5">
        <f>[1]角色配置表!J2135</f>
        <v>0</v>
      </c>
      <c r="R2135" s="47" t="str">
        <f t="shared" si="165"/>
        <v>0,30</v>
      </c>
      <c r="S2135" s="47">
        <v>0</v>
      </c>
      <c r="T2135" s="47" t="s">
        <v>306</v>
      </c>
      <c r="U2135" s="47">
        <v>30</v>
      </c>
      <c r="V2135" s="47" t="s">
        <v>852</v>
      </c>
      <c r="W2135" s="31" t="str">
        <f t="shared" si="166"/>
        <v>0,30</v>
      </c>
      <c r="X2135" s="31">
        <v>0</v>
      </c>
      <c r="Y2135" s="31" t="s">
        <v>306</v>
      </c>
      <c r="Z2135" s="31">
        <v>30</v>
      </c>
      <c r="AA2135" s="5">
        <f>[1]角色配置表!K2135</f>
        <v>1</v>
      </c>
      <c r="AC2135" s="5">
        <f>[1]角色配置表!N2135</f>
        <v>0</v>
      </c>
      <c r="AD2135" s="5">
        <f>[1]角色配置表!O2135</f>
        <v>1601</v>
      </c>
      <c r="AE2135" s="14">
        <v>200006</v>
      </c>
      <c r="AF2135" s="11"/>
      <c r="AG2135" s="25">
        <v>200007</v>
      </c>
      <c r="AH2135" s="12" t="s">
        <v>846</v>
      </c>
      <c r="AI2135" s="15" t="s">
        <v>216</v>
      </c>
      <c r="AJ2135" s="30">
        <v>0</v>
      </c>
      <c r="AK2135" s="5">
        <f>[1]角色配置表!Q2135</f>
        <v>60000</v>
      </c>
      <c r="AL2135" s="5">
        <f>[1]角色配置表!S2135</f>
        <v>1</v>
      </c>
      <c r="AN2135" s="5" t="str">
        <f t="shared" si="168"/>
        <v/>
      </c>
      <c r="AO2135" s="15">
        <v>1000</v>
      </c>
      <c r="AQ2135" s="5">
        <v>0</v>
      </c>
      <c r="BB2135" s="26" t="s">
        <v>2758</v>
      </c>
      <c r="BC2135" s="26"/>
    </row>
    <row r="2136" spans="1:55" thickTop="1" thickBot="1" x14ac:dyDescent="0.25">
      <c r="A2136" s="5">
        <f t="shared" si="167"/>
        <v>2131</v>
      </c>
      <c r="B2136" s="5">
        <f>[1]角色配置表!B2136</f>
        <v>106316</v>
      </c>
      <c r="C2136" s="5">
        <f>[1]角色配置表!D2136</f>
        <v>1063</v>
      </c>
      <c r="D2136" s="63">
        <f>IFERROR(VLOOKUP($I2136,[2]低模说明表!$A$1:$B$9999,2,0),"")</f>
        <v>70000024</v>
      </c>
      <c r="E2136" s="63">
        <f>IFERROR(VLOOKUP($I2136,[2]高模说明表!$A$1:$B$9999,2,0),"")</f>
        <v>76000044</v>
      </c>
      <c r="F2136" s="5">
        <f>[1]角色配置表!F2136</f>
        <v>16</v>
      </c>
      <c r="G2136" s="5">
        <f>[1]角色配置表!G2136</f>
        <v>3001063</v>
      </c>
      <c r="H2136" s="5">
        <f t="shared" si="164"/>
        <v>3101063</v>
      </c>
      <c r="I2136" s="5" t="str">
        <f>[1]角色配置表!H2136</f>
        <v>预留10</v>
      </c>
      <c r="J2136" s="12">
        <v>0</v>
      </c>
      <c r="K2136" s="30">
        <v>10000</v>
      </c>
      <c r="L2136" s="30"/>
      <c r="M2136" s="15" t="s">
        <v>506</v>
      </c>
      <c r="N2136" s="15" t="s">
        <v>845</v>
      </c>
      <c r="O2136" s="15" t="s">
        <v>1755</v>
      </c>
      <c r="P2136" s="5" t="str">
        <f>[1]角色配置表!I2136</f>
        <v>1,6163;3,0;4,0</v>
      </c>
      <c r="Q2136" s="5">
        <f>[1]角色配置表!J2136</f>
        <v>0</v>
      </c>
      <c r="R2136" s="47" t="str">
        <f t="shared" si="165"/>
        <v>0,30</v>
      </c>
      <c r="S2136" s="47">
        <v>0</v>
      </c>
      <c r="T2136" s="47" t="s">
        <v>306</v>
      </c>
      <c r="U2136" s="47">
        <v>30</v>
      </c>
      <c r="V2136" s="47" t="s">
        <v>852</v>
      </c>
      <c r="W2136" s="31" t="str">
        <f t="shared" si="166"/>
        <v>0,30</v>
      </c>
      <c r="X2136" s="31">
        <v>0</v>
      </c>
      <c r="Y2136" s="31" t="s">
        <v>306</v>
      </c>
      <c r="Z2136" s="31">
        <v>30</v>
      </c>
      <c r="AA2136" s="5">
        <f>[1]角色配置表!K2136</f>
        <v>1</v>
      </c>
      <c r="AC2136" s="5">
        <f>[1]角色配置表!N2136</f>
        <v>0</v>
      </c>
      <c r="AD2136" s="5">
        <f>[1]角色配置表!O2136</f>
        <v>1601</v>
      </c>
      <c r="AE2136" s="14">
        <v>200006</v>
      </c>
      <c r="AF2136" s="11"/>
      <c r="AG2136" s="25">
        <v>200007</v>
      </c>
      <c r="AH2136" s="12" t="s">
        <v>846</v>
      </c>
      <c r="AI2136" s="15" t="s">
        <v>216</v>
      </c>
      <c r="AJ2136" s="30">
        <v>0</v>
      </c>
      <c r="AK2136" s="5">
        <f>[1]角色配置表!Q2136</f>
        <v>60000</v>
      </c>
      <c r="AL2136" s="5">
        <f>[1]角色配置表!S2136</f>
        <v>1</v>
      </c>
      <c r="AN2136" s="5" t="str">
        <f t="shared" si="168"/>
        <v/>
      </c>
      <c r="AO2136" s="15">
        <v>1000</v>
      </c>
      <c r="AQ2136" s="5">
        <v>0</v>
      </c>
      <c r="BB2136" s="26" t="s">
        <v>2758</v>
      </c>
      <c r="BC2136" s="26"/>
    </row>
    <row r="2137" spans="1:55" thickTop="1" thickBot="1" x14ac:dyDescent="0.25">
      <c r="A2137" s="5">
        <f t="shared" si="167"/>
        <v>2132</v>
      </c>
      <c r="B2137" s="5">
        <f>[1]角色配置表!B2137</f>
        <v>106317</v>
      </c>
      <c r="C2137" s="5">
        <f>[1]角色配置表!D2137</f>
        <v>1063</v>
      </c>
      <c r="D2137" s="63">
        <f>IFERROR(VLOOKUP($I2137,[2]低模说明表!$A$1:$B$9999,2,0),"")</f>
        <v>70000024</v>
      </c>
      <c r="E2137" s="63">
        <f>IFERROR(VLOOKUP($I2137,[2]高模说明表!$A$1:$B$9999,2,0),"")</f>
        <v>76000044</v>
      </c>
      <c r="F2137" s="5">
        <f>[1]角色配置表!F2137</f>
        <v>17</v>
      </c>
      <c r="G2137" s="5">
        <f>[1]角色配置表!G2137</f>
        <v>3001063</v>
      </c>
      <c r="H2137" s="5">
        <f t="shared" si="164"/>
        <v>3101063</v>
      </c>
      <c r="I2137" s="5" t="str">
        <f>[1]角色配置表!H2137</f>
        <v>预留10</v>
      </c>
      <c r="J2137" s="12">
        <v>0</v>
      </c>
      <c r="K2137" s="30">
        <v>10000</v>
      </c>
      <c r="L2137" s="30"/>
      <c r="M2137" s="15" t="s">
        <v>506</v>
      </c>
      <c r="N2137" s="15" t="s">
        <v>845</v>
      </c>
      <c r="O2137" s="15" t="s">
        <v>1755</v>
      </c>
      <c r="P2137" s="5" t="str">
        <f>[1]角色配置表!I2137</f>
        <v>1,7396;3,0;4,0</v>
      </c>
      <c r="Q2137" s="5">
        <f>[1]角色配置表!J2137</f>
        <v>0</v>
      </c>
      <c r="R2137" s="47" t="str">
        <f t="shared" si="165"/>
        <v>0,30</v>
      </c>
      <c r="S2137" s="47">
        <v>0</v>
      </c>
      <c r="T2137" s="47" t="s">
        <v>306</v>
      </c>
      <c r="U2137" s="47">
        <v>30</v>
      </c>
      <c r="V2137" s="47" t="s">
        <v>852</v>
      </c>
      <c r="W2137" s="31" t="str">
        <f t="shared" si="166"/>
        <v>0,30</v>
      </c>
      <c r="X2137" s="31">
        <v>0</v>
      </c>
      <c r="Y2137" s="31" t="s">
        <v>306</v>
      </c>
      <c r="Z2137" s="31">
        <v>30</v>
      </c>
      <c r="AA2137" s="5">
        <f>[1]角色配置表!K2137</f>
        <v>1</v>
      </c>
      <c r="AC2137" s="5">
        <f>[1]角色配置表!N2137</f>
        <v>0</v>
      </c>
      <c r="AD2137" s="5">
        <f>[1]角色配置表!O2137</f>
        <v>1601</v>
      </c>
      <c r="AE2137" s="14">
        <v>200006</v>
      </c>
      <c r="AF2137" s="11"/>
      <c r="AG2137" s="25">
        <v>200007</v>
      </c>
      <c r="AH2137" s="12" t="s">
        <v>846</v>
      </c>
      <c r="AI2137" s="15" t="s">
        <v>216</v>
      </c>
      <c r="AJ2137" s="30">
        <v>0</v>
      </c>
      <c r="AK2137" s="5">
        <f>[1]角色配置表!Q2137</f>
        <v>60000</v>
      </c>
      <c r="AL2137" s="5">
        <f>[1]角色配置表!S2137</f>
        <v>1</v>
      </c>
      <c r="AN2137" s="5" t="str">
        <f t="shared" si="168"/>
        <v/>
      </c>
      <c r="AO2137" s="15">
        <v>1000</v>
      </c>
      <c r="AQ2137" s="5">
        <v>0</v>
      </c>
      <c r="BB2137" s="26" t="s">
        <v>2758</v>
      </c>
      <c r="BC2137" s="26"/>
    </row>
    <row r="2138" spans="1:55" thickTop="1" thickBot="1" x14ac:dyDescent="0.25">
      <c r="A2138" s="5">
        <f t="shared" si="167"/>
        <v>2133</v>
      </c>
      <c r="B2138" s="5">
        <f>[1]角色配置表!B2138</f>
        <v>106318</v>
      </c>
      <c r="C2138" s="5">
        <f>[1]角色配置表!D2138</f>
        <v>1063</v>
      </c>
      <c r="D2138" s="63">
        <f>IFERROR(VLOOKUP($I2138,[2]低模说明表!$A$1:$B$9999,2,0),"")</f>
        <v>70000024</v>
      </c>
      <c r="E2138" s="63">
        <f>IFERROR(VLOOKUP($I2138,[2]高模说明表!$A$1:$B$9999,2,0),"")</f>
        <v>76000044</v>
      </c>
      <c r="F2138" s="5">
        <f>[1]角色配置表!F2138</f>
        <v>18</v>
      </c>
      <c r="G2138" s="5">
        <f>[1]角色配置表!G2138</f>
        <v>3001063</v>
      </c>
      <c r="H2138" s="5">
        <f t="shared" si="164"/>
        <v>3101063</v>
      </c>
      <c r="I2138" s="5" t="str">
        <f>[1]角色配置表!H2138</f>
        <v>预留10</v>
      </c>
      <c r="J2138" s="12">
        <v>0</v>
      </c>
      <c r="K2138" s="30">
        <v>10000</v>
      </c>
      <c r="L2138" s="30"/>
      <c r="M2138" s="15" t="s">
        <v>506</v>
      </c>
      <c r="N2138" s="15" t="s">
        <v>845</v>
      </c>
      <c r="O2138" s="15" t="s">
        <v>1755</v>
      </c>
      <c r="P2138" s="5" t="str">
        <f>[1]角色配置表!I2138</f>
        <v>1,8875;3,0;4,0</v>
      </c>
      <c r="Q2138" s="5">
        <f>[1]角色配置表!J2138</f>
        <v>0</v>
      </c>
      <c r="R2138" s="47" t="str">
        <f t="shared" si="165"/>
        <v>0,30</v>
      </c>
      <c r="S2138" s="47">
        <v>0</v>
      </c>
      <c r="T2138" s="47" t="s">
        <v>306</v>
      </c>
      <c r="U2138" s="47">
        <v>30</v>
      </c>
      <c r="V2138" s="47" t="s">
        <v>852</v>
      </c>
      <c r="W2138" s="31" t="str">
        <f t="shared" si="166"/>
        <v>0,30</v>
      </c>
      <c r="X2138" s="31">
        <v>0</v>
      </c>
      <c r="Y2138" s="31" t="s">
        <v>306</v>
      </c>
      <c r="Z2138" s="31">
        <v>30</v>
      </c>
      <c r="AA2138" s="5">
        <f>[1]角色配置表!K2138</f>
        <v>1</v>
      </c>
      <c r="AC2138" s="5">
        <f>[1]角色配置表!N2138</f>
        <v>0</v>
      </c>
      <c r="AD2138" s="5">
        <f>[1]角色配置表!O2138</f>
        <v>1601</v>
      </c>
      <c r="AE2138" s="14">
        <v>200006</v>
      </c>
      <c r="AF2138" s="11"/>
      <c r="AG2138" s="25">
        <v>200007</v>
      </c>
      <c r="AH2138" s="12" t="s">
        <v>846</v>
      </c>
      <c r="AI2138" s="15" t="s">
        <v>216</v>
      </c>
      <c r="AJ2138" s="30">
        <v>0</v>
      </c>
      <c r="AK2138" s="5">
        <f>[1]角色配置表!Q2138</f>
        <v>60000</v>
      </c>
      <c r="AL2138" s="5">
        <f>[1]角色配置表!S2138</f>
        <v>1</v>
      </c>
      <c r="AN2138" s="5" t="str">
        <f t="shared" si="168"/>
        <v/>
      </c>
      <c r="AO2138" s="15">
        <v>1000</v>
      </c>
      <c r="AQ2138" s="5">
        <v>0</v>
      </c>
      <c r="BB2138" s="26" t="s">
        <v>2758</v>
      </c>
      <c r="BC2138" s="26"/>
    </row>
    <row r="2139" spans="1:55" thickTop="1" thickBot="1" x14ac:dyDescent="0.25">
      <c r="A2139" s="5">
        <f t="shared" si="167"/>
        <v>2134</v>
      </c>
      <c r="B2139" s="5">
        <f>[1]角色配置表!B2139</f>
        <v>106319</v>
      </c>
      <c r="C2139" s="5">
        <f>[1]角色配置表!D2139</f>
        <v>1063</v>
      </c>
      <c r="D2139" s="63">
        <f>IFERROR(VLOOKUP($I2139,[2]低模说明表!$A$1:$B$9999,2,0),"")</f>
        <v>70000024</v>
      </c>
      <c r="E2139" s="63">
        <f>IFERROR(VLOOKUP($I2139,[2]高模说明表!$A$1:$B$9999,2,0),"")</f>
        <v>76000044</v>
      </c>
      <c r="F2139" s="5">
        <f>[1]角色配置表!F2139</f>
        <v>19</v>
      </c>
      <c r="G2139" s="5">
        <f>[1]角色配置表!G2139</f>
        <v>3001063</v>
      </c>
      <c r="H2139" s="5">
        <f t="shared" si="164"/>
        <v>3101063</v>
      </c>
      <c r="I2139" s="5" t="str">
        <f>[1]角色配置表!H2139</f>
        <v>预留10</v>
      </c>
      <c r="J2139" s="12">
        <v>0</v>
      </c>
      <c r="K2139" s="30">
        <v>10000</v>
      </c>
      <c r="L2139" s="30"/>
      <c r="M2139" s="15" t="s">
        <v>506</v>
      </c>
      <c r="N2139" s="15" t="s">
        <v>845</v>
      </c>
      <c r="O2139" s="15" t="s">
        <v>1755</v>
      </c>
      <c r="P2139" s="5" t="str">
        <f>[1]角色配置表!I2139</f>
        <v>1,10650;3,0;4,0</v>
      </c>
      <c r="Q2139" s="5">
        <f>[1]角色配置表!J2139</f>
        <v>0</v>
      </c>
      <c r="R2139" s="47" t="str">
        <f t="shared" si="165"/>
        <v>0,30</v>
      </c>
      <c r="S2139" s="47">
        <v>0</v>
      </c>
      <c r="T2139" s="47" t="s">
        <v>306</v>
      </c>
      <c r="U2139" s="47">
        <v>30</v>
      </c>
      <c r="V2139" s="47" t="s">
        <v>852</v>
      </c>
      <c r="W2139" s="31" t="str">
        <f t="shared" si="166"/>
        <v>0,30</v>
      </c>
      <c r="X2139" s="31">
        <v>0</v>
      </c>
      <c r="Y2139" s="31" t="s">
        <v>306</v>
      </c>
      <c r="Z2139" s="31">
        <v>30</v>
      </c>
      <c r="AA2139" s="5">
        <f>[1]角色配置表!K2139</f>
        <v>1</v>
      </c>
      <c r="AC2139" s="5">
        <f>[1]角色配置表!N2139</f>
        <v>0</v>
      </c>
      <c r="AD2139" s="5">
        <f>[1]角色配置表!O2139</f>
        <v>1601</v>
      </c>
      <c r="AE2139" s="14">
        <v>200006</v>
      </c>
      <c r="AF2139" s="11"/>
      <c r="AG2139" s="25">
        <v>200007</v>
      </c>
      <c r="AH2139" s="12" t="s">
        <v>846</v>
      </c>
      <c r="AI2139" s="15" t="s">
        <v>216</v>
      </c>
      <c r="AJ2139" s="30">
        <v>0</v>
      </c>
      <c r="AK2139" s="5">
        <f>[1]角色配置表!Q2139</f>
        <v>60000</v>
      </c>
      <c r="AL2139" s="5">
        <f>[1]角色配置表!S2139</f>
        <v>1</v>
      </c>
      <c r="AN2139" s="5" t="str">
        <f t="shared" si="168"/>
        <v/>
      </c>
      <c r="AO2139" s="15">
        <v>1000</v>
      </c>
      <c r="AQ2139" s="5">
        <v>0</v>
      </c>
      <c r="BB2139" s="26" t="s">
        <v>2758</v>
      </c>
      <c r="BC2139" s="26"/>
    </row>
    <row r="2140" spans="1:55" thickTop="1" thickBot="1" x14ac:dyDescent="0.25">
      <c r="A2140" s="5">
        <f t="shared" si="167"/>
        <v>2135</v>
      </c>
      <c r="B2140" s="5">
        <f>[1]角色配置表!B2140</f>
        <v>106320</v>
      </c>
      <c r="C2140" s="5">
        <f>[1]角色配置表!D2140</f>
        <v>1063</v>
      </c>
      <c r="D2140" s="63">
        <f>IFERROR(VLOOKUP($I2140,[2]低模说明表!$A$1:$B$9999,2,0),"")</f>
        <v>70000024</v>
      </c>
      <c r="E2140" s="63">
        <f>IFERROR(VLOOKUP($I2140,[2]高模说明表!$A$1:$B$9999,2,0),"")</f>
        <v>76000044</v>
      </c>
      <c r="F2140" s="5">
        <f>[1]角色配置表!F2140</f>
        <v>20</v>
      </c>
      <c r="G2140" s="5">
        <f>[1]角色配置表!G2140</f>
        <v>3001063</v>
      </c>
      <c r="H2140" s="5">
        <f t="shared" si="164"/>
        <v>3101063</v>
      </c>
      <c r="I2140" s="5" t="str">
        <f>[1]角色配置表!H2140</f>
        <v>预留10</v>
      </c>
      <c r="J2140" s="12">
        <v>0</v>
      </c>
      <c r="K2140" s="30">
        <v>10000</v>
      </c>
      <c r="L2140" s="30"/>
      <c r="M2140" s="15" t="s">
        <v>506</v>
      </c>
      <c r="N2140" s="15" t="s">
        <v>845</v>
      </c>
      <c r="O2140" s="15" t="s">
        <v>1755</v>
      </c>
      <c r="P2140" s="5" t="str">
        <f>[1]角色配置表!I2140</f>
        <v>1,12780;3,0;4,0</v>
      </c>
      <c r="Q2140" s="5">
        <f>[1]角色配置表!J2140</f>
        <v>0</v>
      </c>
      <c r="R2140" s="47" t="str">
        <f t="shared" si="165"/>
        <v>0,30</v>
      </c>
      <c r="S2140" s="47">
        <v>0</v>
      </c>
      <c r="T2140" s="47" t="s">
        <v>306</v>
      </c>
      <c r="U2140" s="47">
        <v>30</v>
      </c>
      <c r="V2140" s="47" t="s">
        <v>852</v>
      </c>
      <c r="W2140" s="31" t="str">
        <f t="shared" si="166"/>
        <v>0,30</v>
      </c>
      <c r="X2140" s="31">
        <v>0</v>
      </c>
      <c r="Y2140" s="31" t="s">
        <v>306</v>
      </c>
      <c r="Z2140" s="31">
        <v>30</v>
      </c>
      <c r="AA2140" s="5">
        <f>[1]角色配置表!K2140</f>
        <v>1</v>
      </c>
      <c r="AC2140" s="5">
        <f>[1]角色配置表!N2140</f>
        <v>0</v>
      </c>
      <c r="AD2140" s="5">
        <f>[1]角色配置表!O2140</f>
        <v>1601</v>
      </c>
      <c r="AE2140" s="14">
        <v>200006</v>
      </c>
      <c r="AF2140" s="11"/>
      <c r="AG2140" s="25">
        <v>200007</v>
      </c>
      <c r="AH2140" s="12" t="s">
        <v>846</v>
      </c>
      <c r="AI2140" s="15" t="s">
        <v>216</v>
      </c>
      <c r="AJ2140" s="30">
        <v>0</v>
      </c>
      <c r="AK2140" s="5">
        <f>[1]角色配置表!Q2140</f>
        <v>60000</v>
      </c>
      <c r="AL2140" s="5">
        <f>[1]角色配置表!S2140</f>
        <v>1</v>
      </c>
      <c r="AN2140" s="5" t="str">
        <f t="shared" si="168"/>
        <v/>
      </c>
      <c r="AO2140" s="15">
        <v>1000</v>
      </c>
      <c r="AQ2140" s="5">
        <v>0</v>
      </c>
      <c r="BB2140" s="26" t="s">
        <v>2758</v>
      </c>
      <c r="BC2140" s="26"/>
    </row>
    <row r="2141" spans="1:55" thickTop="1" thickBot="1" x14ac:dyDescent="0.25">
      <c r="A2141" s="5">
        <f t="shared" si="167"/>
        <v>2136</v>
      </c>
      <c r="B2141" s="5">
        <f>[1]角色配置表!B2141</f>
        <v>106321</v>
      </c>
      <c r="C2141" s="5">
        <f>[1]角色配置表!D2141</f>
        <v>1063</v>
      </c>
      <c r="D2141" s="63">
        <f>IFERROR(VLOOKUP($I2141,[2]低模说明表!$A$1:$B$9999,2,0),"")</f>
        <v>70000024</v>
      </c>
      <c r="E2141" s="63">
        <f>IFERROR(VLOOKUP($I2141,[2]高模说明表!$A$1:$B$9999,2,0),"")</f>
        <v>76000044</v>
      </c>
      <c r="F2141" s="5">
        <f>[1]角色配置表!F2141</f>
        <v>21</v>
      </c>
      <c r="G2141" s="5">
        <f>[1]角色配置表!G2141</f>
        <v>3001063</v>
      </c>
      <c r="H2141" s="5">
        <f t="shared" si="164"/>
        <v>3101063</v>
      </c>
      <c r="I2141" s="5" t="str">
        <f>[1]角色配置表!H2141</f>
        <v>预留10</v>
      </c>
      <c r="J2141" s="12">
        <v>0</v>
      </c>
      <c r="K2141" s="30">
        <v>10000</v>
      </c>
      <c r="L2141" s="30"/>
      <c r="M2141" s="15" t="s">
        <v>506</v>
      </c>
      <c r="N2141" s="15" t="s">
        <v>845</v>
      </c>
      <c r="O2141" s="15" t="s">
        <v>1755</v>
      </c>
      <c r="P2141" s="5" t="str">
        <f>[1]角色配置表!I2141</f>
        <v>1,15336;3,0;4,0</v>
      </c>
      <c r="Q2141" s="5">
        <f>[1]角色配置表!J2141</f>
        <v>0</v>
      </c>
      <c r="R2141" s="47" t="str">
        <f t="shared" si="165"/>
        <v>0,30</v>
      </c>
      <c r="S2141" s="47">
        <v>0</v>
      </c>
      <c r="T2141" s="47" t="s">
        <v>306</v>
      </c>
      <c r="U2141" s="47">
        <v>30</v>
      </c>
      <c r="V2141" s="47" t="s">
        <v>852</v>
      </c>
      <c r="W2141" s="31" t="str">
        <f t="shared" si="166"/>
        <v>0,30</v>
      </c>
      <c r="X2141" s="31">
        <v>0</v>
      </c>
      <c r="Y2141" s="31" t="s">
        <v>306</v>
      </c>
      <c r="Z2141" s="31">
        <v>30</v>
      </c>
      <c r="AA2141" s="5">
        <f>[1]角色配置表!K2141</f>
        <v>1</v>
      </c>
      <c r="AC2141" s="5">
        <f>[1]角色配置表!N2141</f>
        <v>0</v>
      </c>
      <c r="AD2141" s="5">
        <f>[1]角色配置表!O2141</f>
        <v>1601</v>
      </c>
      <c r="AE2141" s="14">
        <v>200006</v>
      </c>
      <c r="AF2141" s="11"/>
      <c r="AG2141" s="25">
        <v>200007</v>
      </c>
      <c r="AH2141" s="12" t="s">
        <v>846</v>
      </c>
      <c r="AI2141" s="15" t="s">
        <v>216</v>
      </c>
      <c r="AJ2141" s="30">
        <v>0</v>
      </c>
      <c r="AK2141" s="5">
        <f>[1]角色配置表!Q2141</f>
        <v>60000</v>
      </c>
      <c r="AL2141" s="5">
        <f>[1]角色配置表!S2141</f>
        <v>1</v>
      </c>
      <c r="AN2141" s="5" t="str">
        <f t="shared" si="168"/>
        <v/>
      </c>
      <c r="AO2141" s="15">
        <v>1000</v>
      </c>
      <c r="AQ2141" s="5">
        <v>0</v>
      </c>
      <c r="BB2141" s="26" t="s">
        <v>2758</v>
      </c>
      <c r="BC2141" s="26"/>
    </row>
    <row r="2142" spans="1:55" thickTop="1" thickBot="1" x14ac:dyDescent="0.25">
      <c r="A2142" s="5">
        <f t="shared" si="167"/>
        <v>2137</v>
      </c>
      <c r="B2142" s="5">
        <f>[1]角色配置表!B2142</f>
        <v>106322</v>
      </c>
      <c r="C2142" s="5">
        <f>[1]角色配置表!D2142</f>
        <v>1063</v>
      </c>
      <c r="D2142" s="63">
        <f>IFERROR(VLOOKUP($I2142,[2]低模说明表!$A$1:$B$9999,2,0),"")</f>
        <v>70000024</v>
      </c>
      <c r="E2142" s="63">
        <f>IFERROR(VLOOKUP($I2142,[2]高模说明表!$A$1:$B$9999,2,0),"")</f>
        <v>76000044</v>
      </c>
      <c r="F2142" s="5">
        <f>[1]角色配置表!F2142</f>
        <v>22</v>
      </c>
      <c r="G2142" s="5">
        <f>[1]角色配置表!G2142</f>
        <v>3001063</v>
      </c>
      <c r="H2142" s="5">
        <f t="shared" si="164"/>
        <v>3101063</v>
      </c>
      <c r="I2142" s="5" t="str">
        <f>[1]角色配置表!H2142</f>
        <v>预留10</v>
      </c>
      <c r="J2142" s="12">
        <v>0</v>
      </c>
      <c r="K2142" s="30">
        <v>10000</v>
      </c>
      <c r="L2142" s="30"/>
      <c r="M2142" s="15" t="s">
        <v>506</v>
      </c>
      <c r="N2142" s="15" t="s">
        <v>845</v>
      </c>
      <c r="O2142" s="15" t="s">
        <v>1755</v>
      </c>
      <c r="P2142" s="5" t="str">
        <f>[1]角色配置表!I2142</f>
        <v>1,18403;3,0;4,0</v>
      </c>
      <c r="Q2142" s="5">
        <f>[1]角色配置表!J2142</f>
        <v>0</v>
      </c>
      <c r="R2142" s="47" t="str">
        <f t="shared" si="165"/>
        <v>0,30</v>
      </c>
      <c r="S2142" s="47">
        <v>0</v>
      </c>
      <c r="T2142" s="47" t="s">
        <v>306</v>
      </c>
      <c r="U2142" s="47">
        <v>30</v>
      </c>
      <c r="V2142" s="47" t="s">
        <v>852</v>
      </c>
      <c r="W2142" s="31" t="str">
        <f t="shared" si="166"/>
        <v>0,30</v>
      </c>
      <c r="X2142" s="31">
        <v>0</v>
      </c>
      <c r="Y2142" s="31" t="s">
        <v>306</v>
      </c>
      <c r="Z2142" s="31">
        <v>30</v>
      </c>
      <c r="AA2142" s="5">
        <f>[1]角色配置表!K2142</f>
        <v>1</v>
      </c>
      <c r="AC2142" s="5">
        <f>[1]角色配置表!N2142</f>
        <v>0</v>
      </c>
      <c r="AD2142" s="5">
        <f>[1]角色配置表!O2142</f>
        <v>1601</v>
      </c>
      <c r="AE2142" s="14">
        <v>200006</v>
      </c>
      <c r="AF2142" s="11"/>
      <c r="AG2142" s="25">
        <v>200007</v>
      </c>
      <c r="AH2142" s="12" t="s">
        <v>846</v>
      </c>
      <c r="AI2142" s="15" t="s">
        <v>216</v>
      </c>
      <c r="AJ2142" s="30">
        <v>0</v>
      </c>
      <c r="AK2142" s="5">
        <f>[1]角色配置表!Q2142</f>
        <v>60000</v>
      </c>
      <c r="AL2142" s="5">
        <f>[1]角色配置表!S2142</f>
        <v>1</v>
      </c>
      <c r="AN2142" s="5" t="str">
        <f t="shared" si="168"/>
        <v/>
      </c>
      <c r="AO2142" s="15">
        <v>1000</v>
      </c>
      <c r="AQ2142" s="5">
        <v>0</v>
      </c>
      <c r="BB2142" s="26" t="s">
        <v>2758</v>
      </c>
      <c r="BC2142" s="26"/>
    </row>
    <row r="2143" spans="1:55" thickTop="1" thickBot="1" x14ac:dyDescent="0.25">
      <c r="A2143" s="5">
        <f t="shared" si="167"/>
        <v>2138</v>
      </c>
      <c r="B2143" s="5">
        <f>[1]角色配置表!B2143</f>
        <v>106323</v>
      </c>
      <c r="C2143" s="5">
        <f>[1]角色配置表!D2143</f>
        <v>1063</v>
      </c>
      <c r="D2143" s="63">
        <f>IFERROR(VLOOKUP($I2143,[2]低模说明表!$A$1:$B$9999,2,0),"")</f>
        <v>70000024</v>
      </c>
      <c r="E2143" s="63">
        <f>IFERROR(VLOOKUP($I2143,[2]高模说明表!$A$1:$B$9999,2,0),"")</f>
        <v>76000044</v>
      </c>
      <c r="F2143" s="5">
        <f>[1]角色配置表!F2143</f>
        <v>23</v>
      </c>
      <c r="G2143" s="5">
        <f>[1]角色配置表!G2143</f>
        <v>3001063</v>
      </c>
      <c r="H2143" s="5">
        <f t="shared" si="164"/>
        <v>3101063</v>
      </c>
      <c r="I2143" s="5" t="str">
        <f>[1]角色配置表!H2143</f>
        <v>预留10</v>
      </c>
      <c r="J2143" s="12">
        <v>0</v>
      </c>
      <c r="K2143" s="30">
        <v>10000</v>
      </c>
      <c r="L2143" s="30"/>
      <c r="M2143" s="15" t="s">
        <v>506</v>
      </c>
      <c r="N2143" s="15" t="s">
        <v>845</v>
      </c>
      <c r="O2143" s="15" t="s">
        <v>1755</v>
      </c>
      <c r="P2143" s="5" t="str">
        <f>[1]角色配置表!I2143</f>
        <v>1,22083;3,0;4,0</v>
      </c>
      <c r="Q2143" s="5">
        <f>[1]角色配置表!J2143</f>
        <v>0</v>
      </c>
      <c r="R2143" s="47" t="str">
        <f t="shared" si="165"/>
        <v>0,30</v>
      </c>
      <c r="S2143" s="47">
        <v>0</v>
      </c>
      <c r="T2143" s="47" t="s">
        <v>306</v>
      </c>
      <c r="U2143" s="47">
        <v>30</v>
      </c>
      <c r="V2143" s="47" t="s">
        <v>852</v>
      </c>
      <c r="W2143" s="31" t="str">
        <f t="shared" si="166"/>
        <v>0,30</v>
      </c>
      <c r="X2143" s="31">
        <v>0</v>
      </c>
      <c r="Y2143" s="31" t="s">
        <v>306</v>
      </c>
      <c r="Z2143" s="31">
        <v>30</v>
      </c>
      <c r="AA2143" s="5">
        <f>[1]角色配置表!K2143</f>
        <v>1</v>
      </c>
      <c r="AC2143" s="5">
        <f>[1]角色配置表!N2143</f>
        <v>0</v>
      </c>
      <c r="AD2143" s="5">
        <f>[1]角色配置表!O2143</f>
        <v>1601</v>
      </c>
      <c r="AE2143" s="14">
        <v>200006</v>
      </c>
      <c r="AF2143" s="11"/>
      <c r="AG2143" s="25">
        <v>200007</v>
      </c>
      <c r="AH2143" s="12" t="s">
        <v>846</v>
      </c>
      <c r="AI2143" s="15" t="s">
        <v>216</v>
      </c>
      <c r="AJ2143" s="30">
        <v>0</v>
      </c>
      <c r="AK2143" s="5">
        <f>[1]角色配置表!Q2143</f>
        <v>60000</v>
      </c>
      <c r="AL2143" s="5">
        <f>[1]角色配置表!S2143</f>
        <v>1</v>
      </c>
      <c r="AN2143" s="5" t="str">
        <f t="shared" si="168"/>
        <v/>
      </c>
      <c r="AO2143" s="15">
        <v>1000</v>
      </c>
      <c r="AQ2143" s="5">
        <v>0</v>
      </c>
      <c r="BB2143" s="26" t="s">
        <v>2758</v>
      </c>
      <c r="BC2143" s="26"/>
    </row>
    <row r="2144" spans="1:55" thickTop="1" thickBot="1" x14ac:dyDescent="0.25">
      <c r="A2144" s="5">
        <f t="shared" si="167"/>
        <v>2139</v>
      </c>
      <c r="B2144" s="5">
        <f>[1]角色配置表!B2144</f>
        <v>106324</v>
      </c>
      <c r="C2144" s="5">
        <f>[1]角色配置表!D2144</f>
        <v>1063</v>
      </c>
      <c r="D2144" s="63">
        <f>IFERROR(VLOOKUP($I2144,[2]低模说明表!$A$1:$B$9999,2,0),"")</f>
        <v>70000024</v>
      </c>
      <c r="E2144" s="63">
        <f>IFERROR(VLOOKUP($I2144,[2]高模说明表!$A$1:$B$9999,2,0),"")</f>
        <v>76000044</v>
      </c>
      <c r="F2144" s="5">
        <f>[1]角色配置表!F2144</f>
        <v>24</v>
      </c>
      <c r="G2144" s="5">
        <f>[1]角色配置表!G2144</f>
        <v>3001063</v>
      </c>
      <c r="H2144" s="5">
        <f t="shared" si="164"/>
        <v>3101063</v>
      </c>
      <c r="I2144" s="5" t="str">
        <f>[1]角色配置表!H2144</f>
        <v>预留10</v>
      </c>
      <c r="J2144" s="12">
        <v>0</v>
      </c>
      <c r="K2144" s="30">
        <v>10000</v>
      </c>
      <c r="L2144" s="30"/>
      <c r="M2144" s="15" t="s">
        <v>506</v>
      </c>
      <c r="N2144" s="15" t="s">
        <v>845</v>
      </c>
      <c r="O2144" s="15" t="s">
        <v>1755</v>
      </c>
      <c r="P2144" s="5" t="str">
        <f>[1]角色配置表!I2144</f>
        <v>1,26499;3,0;4,0</v>
      </c>
      <c r="Q2144" s="5">
        <f>[1]角色配置表!J2144</f>
        <v>0</v>
      </c>
      <c r="R2144" s="47" t="str">
        <f t="shared" si="165"/>
        <v>0,30</v>
      </c>
      <c r="S2144" s="47">
        <v>0</v>
      </c>
      <c r="T2144" s="47" t="s">
        <v>306</v>
      </c>
      <c r="U2144" s="47">
        <v>30</v>
      </c>
      <c r="V2144" s="47" t="s">
        <v>852</v>
      </c>
      <c r="W2144" s="31" t="str">
        <f t="shared" si="166"/>
        <v>0,30</v>
      </c>
      <c r="X2144" s="31">
        <v>0</v>
      </c>
      <c r="Y2144" s="31" t="s">
        <v>306</v>
      </c>
      <c r="Z2144" s="31">
        <v>30</v>
      </c>
      <c r="AA2144" s="5">
        <f>[1]角色配置表!K2144</f>
        <v>1</v>
      </c>
      <c r="AC2144" s="5">
        <f>[1]角色配置表!N2144</f>
        <v>0</v>
      </c>
      <c r="AD2144" s="5">
        <f>[1]角色配置表!O2144</f>
        <v>1601</v>
      </c>
      <c r="AE2144" s="14">
        <v>200006</v>
      </c>
      <c r="AF2144" s="11"/>
      <c r="AG2144" s="25">
        <v>200007</v>
      </c>
      <c r="AH2144" s="12" t="s">
        <v>846</v>
      </c>
      <c r="AI2144" s="15" t="s">
        <v>216</v>
      </c>
      <c r="AJ2144" s="30">
        <v>0</v>
      </c>
      <c r="AK2144" s="5">
        <f>[1]角色配置表!Q2144</f>
        <v>60000</v>
      </c>
      <c r="AL2144" s="5">
        <f>[1]角色配置表!S2144</f>
        <v>1</v>
      </c>
      <c r="AN2144" s="5" t="str">
        <f t="shared" si="168"/>
        <v/>
      </c>
      <c r="AO2144" s="15">
        <v>1000</v>
      </c>
      <c r="AQ2144" s="5">
        <v>0</v>
      </c>
      <c r="BB2144" s="26" t="s">
        <v>2758</v>
      </c>
      <c r="BC2144" s="26"/>
    </row>
    <row r="2145" spans="1:55" thickTop="1" thickBot="1" x14ac:dyDescent="0.25">
      <c r="A2145" s="5">
        <f t="shared" si="167"/>
        <v>2140</v>
      </c>
      <c r="B2145" s="5">
        <f>[1]角色配置表!B2145</f>
        <v>106325</v>
      </c>
      <c r="C2145" s="5">
        <f>[1]角色配置表!D2145</f>
        <v>1063</v>
      </c>
      <c r="D2145" s="63">
        <f>IFERROR(VLOOKUP($I2145,[2]低模说明表!$A$1:$B$9999,2,0),"")</f>
        <v>70000024</v>
      </c>
      <c r="E2145" s="63">
        <f>IFERROR(VLOOKUP($I2145,[2]高模说明表!$A$1:$B$9999,2,0),"")</f>
        <v>76000044</v>
      </c>
      <c r="F2145" s="5">
        <f>[1]角色配置表!F2145</f>
        <v>25</v>
      </c>
      <c r="G2145" s="5">
        <f>[1]角色配置表!G2145</f>
        <v>3001063</v>
      </c>
      <c r="H2145" s="5">
        <f t="shared" si="164"/>
        <v>3101063</v>
      </c>
      <c r="I2145" s="5" t="str">
        <f>[1]角色配置表!H2145</f>
        <v>预留10</v>
      </c>
      <c r="J2145" s="12">
        <v>0</v>
      </c>
      <c r="K2145" s="30">
        <v>10000</v>
      </c>
      <c r="L2145" s="30"/>
      <c r="M2145" s="15" t="s">
        <v>506</v>
      </c>
      <c r="N2145" s="15" t="s">
        <v>845</v>
      </c>
      <c r="O2145" s="15" t="s">
        <v>1755</v>
      </c>
      <c r="P2145" s="5" t="str">
        <f>[1]角色配置表!I2145</f>
        <v>1,31799;3,0;4,0</v>
      </c>
      <c r="Q2145" s="5">
        <f>[1]角色配置表!J2145</f>
        <v>0</v>
      </c>
      <c r="R2145" s="47" t="str">
        <f t="shared" si="165"/>
        <v>0,30</v>
      </c>
      <c r="S2145" s="47">
        <v>0</v>
      </c>
      <c r="T2145" s="47" t="s">
        <v>306</v>
      </c>
      <c r="U2145" s="47">
        <v>30</v>
      </c>
      <c r="V2145" s="47" t="s">
        <v>852</v>
      </c>
      <c r="W2145" s="31" t="str">
        <f t="shared" si="166"/>
        <v>0,30</v>
      </c>
      <c r="X2145" s="31">
        <v>0</v>
      </c>
      <c r="Y2145" s="31" t="s">
        <v>306</v>
      </c>
      <c r="Z2145" s="31">
        <v>30</v>
      </c>
      <c r="AA2145" s="5">
        <f>[1]角色配置表!K2145</f>
        <v>1</v>
      </c>
      <c r="AC2145" s="5">
        <f>[1]角色配置表!N2145</f>
        <v>0</v>
      </c>
      <c r="AD2145" s="5">
        <f>[1]角色配置表!O2145</f>
        <v>1601</v>
      </c>
      <c r="AE2145" s="14">
        <v>200006</v>
      </c>
      <c r="AF2145" s="11"/>
      <c r="AG2145" s="25">
        <v>200007</v>
      </c>
      <c r="AH2145" s="12" t="s">
        <v>846</v>
      </c>
      <c r="AI2145" s="15" t="s">
        <v>216</v>
      </c>
      <c r="AJ2145" s="30">
        <v>0</v>
      </c>
      <c r="AK2145" s="5">
        <f>[1]角色配置表!Q2145</f>
        <v>60000</v>
      </c>
      <c r="AL2145" s="5">
        <f>[1]角色配置表!S2145</f>
        <v>1</v>
      </c>
      <c r="AN2145" s="5" t="str">
        <f t="shared" si="168"/>
        <v/>
      </c>
      <c r="AO2145" s="15">
        <v>1000</v>
      </c>
      <c r="AQ2145" s="5">
        <v>0</v>
      </c>
      <c r="BB2145" s="26" t="s">
        <v>2758</v>
      </c>
      <c r="BC2145" s="26"/>
    </row>
    <row r="2146" spans="1:55" thickTop="1" thickBot="1" x14ac:dyDescent="0.25">
      <c r="A2146" s="5">
        <f t="shared" si="167"/>
        <v>2141</v>
      </c>
      <c r="B2146" s="5">
        <f>[1]角色配置表!B2146</f>
        <v>106326</v>
      </c>
      <c r="C2146" s="5">
        <f>[1]角色配置表!D2146</f>
        <v>1063</v>
      </c>
      <c r="D2146" s="63">
        <f>IFERROR(VLOOKUP($I2146,[2]低模说明表!$A$1:$B$9999,2,0),"")</f>
        <v>70000024</v>
      </c>
      <c r="E2146" s="63">
        <f>IFERROR(VLOOKUP($I2146,[2]高模说明表!$A$1:$B$9999,2,0),"")</f>
        <v>76000044</v>
      </c>
      <c r="F2146" s="5">
        <f>[1]角色配置表!F2146</f>
        <v>26</v>
      </c>
      <c r="G2146" s="5">
        <f>[1]角色配置表!G2146</f>
        <v>3001063</v>
      </c>
      <c r="H2146" s="5">
        <f t="shared" si="164"/>
        <v>3101063</v>
      </c>
      <c r="I2146" s="5" t="str">
        <f>[1]角色配置表!H2146</f>
        <v>预留10</v>
      </c>
      <c r="J2146" s="12">
        <v>0</v>
      </c>
      <c r="K2146" s="30">
        <v>10000</v>
      </c>
      <c r="L2146" s="30"/>
      <c r="M2146" s="15" t="s">
        <v>506</v>
      </c>
      <c r="N2146" s="15" t="s">
        <v>845</v>
      </c>
      <c r="O2146" s="15" t="s">
        <v>1755</v>
      </c>
      <c r="P2146" s="5" t="str">
        <f>[1]角色配置表!I2146</f>
        <v>1,38159;3,0;4,0</v>
      </c>
      <c r="Q2146" s="5">
        <f>[1]角色配置表!J2146</f>
        <v>0</v>
      </c>
      <c r="R2146" s="47" t="str">
        <f t="shared" si="165"/>
        <v>0,30</v>
      </c>
      <c r="S2146" s="47">
        <v>0</v>
      </c>
      <c r="T2146" s="47" t="s">
        <v>306</v>
      </c>
      <c r="U2146" s="47">
        <v>30</v>
      </c>
      <c r="V2146" s="47" t="s">
        <v>852</v>
      </c>
      <c r="W2146" s="31" t="str">
        <f t="shared" si="166"/>
        <v>0,30</v>
      </c>
      <c r="X2146" s="31">
        <v>0</v>
      </c>
      <c r="Y2146" s="31" t="s">
        <v>306</v>
      </c>
      <c r="Z2146" s="31">
        <v>30</v>
      </c>
      <c r="AA2146" s="5">
        <f>[1]角色配置表!K2146</f>
        <v>1</v>
      </c>
      <c r="AC2146" s="5">
        <f>[1]角色配置表!N2146</f>
        <v>0</v>
      </c>
      <c r="AD2146" s="5">
        <f>[1]角色配置表!O2146</f>
        <v>1601</v>
      </c>
      <c r="AE2146" s="14">
        <v>200006</v>
      </c>
      <c r="AF2146" s="11"/>
      <c r="AG2146" s="25">
        <v>200007</v>
      </c>
      <c r="AH2146" s="12" t="s">
        <v>846</v>
      </c>
      <c r="AI2146" s="15" t="s">
        <v>216</v>
      </c>
      <c r="AJ2146" s="30">
        <v>0</v>
      </c>
      <c r="AK2146" s="5">
        <f>[1]角色配置表!Q2146</f>
        <v>60000</v>
      </c>
      <c r="AL2146" s="5">
        <f>[1]角色配置表!S2146</f>
        <v>1</v>
      </c>
      <c r="AN2146" s="5" t="str">
        <f t="shared" si="168"/>
        <v/>
      </c>
      <c r="AO2146" s="15">
        <v>1000</v>
      </c>
      <c r="AQ2146" s="5">
        <v>0</v>
      </c>
      <c r="BB2146" s="26" t="s">
        <v>2758</v>
      </c>
      <c r="BC2146" s="26"/>
    </row>
    <row r="2147" spans="1:55" thickTop="1" thickBot="1" x14ac:dyDescent="0.25">
      <c r="A2147" s="5">
        <f t="shared" si="167"/>
        <v>2142</v>
      </c>
      <c r="B2147" s="5">
        <f>[1]角色配置表!B2147</f>
        <v>106327</v>
      </c>
      <c r="C2147" s="5">
        <f>[1]角色配置表!D2147</f>
        <v>1063</v>
      </c>
      <c r="D2147" s="63">
        <f>IFERROR(VLOOKUP($I2147,[2]低模说明表!$A$1:$B$9999,2,0),"")</f>
        <v>70000024</v>
      </c>
      <c r="E2147" s="63">
        <f>IFERROR(VLOOKUP($I2147,[2]高模说明表!$A$1:$B$9999,2,0),"")</f>
        <v>76000044</v>
      </c>
      <c r="F2147" s="5">
        <f>[1]角色配置表!F2147</f>
        <v>27</v>
      </c>
      <c r="G2147" s="5">
        <f>[1]角色配置表!G2147</f>
        <v>3001063</v>
      </c>
      <c r="H2147" s="5">
        <f t="shared" si="164"/>
        <v>3101063</v>
      </c>
      <c r="I2147" s="5" t="str">
        <f>[1]角色配置表!H2147</f>
        <v>预留10</v>
      </c>
      <c r="J2147" s="12">
        <v>0</v>
      </c>
      <c r="K2147" s="30">
        <v>10000</v>
      </c>
      <c r="L2147" s="30"/>
      <c r="M2147" s="15" t="s">
        <v>506</v>
      </c>
      <c r="N2147" s="15" t="s">
        <v>845</v>
      </c>
      <c r="O2147" s="15" t="s">
        <v>1755</v>
      </c>
      <c r="P2147" s="5" t="str">
        <f>[1]角色配置表!I2147</f>
        <v>1,45791;3,0;4,0</v>
      </c>
      <c r="Q2147" s="5">
        <f>[1]角色配置表!J2147</f>
        <v>0</v>
      </c>
      <c r="R2147" s="47" t="str">
        <f t="shared" si="165"/>
        <v>0,30</v>
      </c>
      <c r="S2147" s="47">
        <v>0</v>
      </c>
      <c r="T2147" s="47" t="s">
        <v>306</v>
      </c>
      <c r="U2147" s="47">
        <v>30</v>
      </c>
      <c r="V2147" s="47" t="s">
        <v>852</v>
      </c>
      <c r="W2147" s="31" t="str">
        <f t="shared" si="166"/>
        <v>0,30</v>
      </c>
      <c r="X2147" s="31">
        <v>0</v>
      </c>
      <c r="Y2147" s="31" t="s">
        <v>306</v>
      </c>
      <c r="Z2147" s="31">
        <v>30</v>
      </c>
      <c r="AA2147" s="5">
        <f>[1]角色配置表!K2147</f>
        <v>1</v>
      </c>
      <c r="AC2147" s="5">
        <f>[1]角色配置表!N2147</f>
        <v>0</v>
      </c>
      <c r="AD2147" s="5">
        <f>[1]角色配置表!O2147</f>
        <v>1601</v>
      </c>
      <c r="AE2147" s="14">
        <v>200006</v>
      </c>
      <c r="AF2147" s="11"/>
      <c r="AG2147" s="25">
        <v>200007</v>
      </c>
      <c r="AH2147" s="12" t="s">
        <v>846</v>
      </c>
      <c r="AI2147" s="15" t="s">
        <v>216</v>
      </c>
      <c r="AJ2147" s="30">
        <v>0</v>
      </c>
      <c r="AK2147" s="5">
        <f>[1]角色配置表!Q2147</f>
        <v>60000</v>
      </c>
      <c r="AL2147" s="5">
        <f>[1]角色配置表!S2147</f>
        <v>1</v>
      </c>
      <c r="AN2147" s="5" t="str">
        <f t="shared" si="168"/>
        <v/>
      </c>
      <c r="AO2147" s="15">
        <v>1000</v>
      </c>
      <c r="AQ2147" s="5">
        <v>0</v>
      </c>
      <c r="BB2147" s="26" t="s">
        <v>2758</v>
      </c>
      <c r="BC2147" s="26"/>
    </row>
    <row r="2148" spans="1:55" thickTop="1" thickBot="1" x14ac:dyDescent="0.25">
      <c r="A2148" s="5">
        <f t="shared" si="167"/>
        <v>2143</v>
      </c>
      <c r="B2148" s="5">
        <f>[1]角色配置表!B2148</f>
        <v>106328</v>
      </c>
      <c r="C2148" s="5">
        <f>[1]角色配置表!D2148</f>
        <v>1063</v>
      </c>
      <c r="D2148" s="63">
        <f>IFERROR(VLOOKUP($I2148,[2]低模说明表!$A$1:$B$9999,2,0),"")</f>
        <v>70000024</v>
      </c>
      <c r="E2148" s="63">
        <f>IFERROR(VLOOKUP($I2148,[2]高模说明表!$A$1:$B$9999,2,0),"")</f>
        <v>76000044</v>
      </c>
      <c r="F2148" s="5">
        <f>[1]角色配置表!F2148</f>
        <v>28</v>
      </c>
      <c r="G2148" s="5">
        <f>[1]角色配置表!G2148</f>
        <v>3001063</v>
      </c>
      <c r="H2148" s="5">
        <f t="shared" si="164"/>
        <v>3101063</v>
      </c>
      <c r="I2148" s="5" t="str">
        <f>[1]角色配置表!H2148</f>
        <v>预留10</v>
      </c>
      <c r="J2148" s="12">
        <v>0</v>
      </c>
      <c r="K2148" s="30">
        <v>10000</v>
      </c>
      <c r="L2148" s="30"/>
      <c r="M2148" s="15" t="s">
        <v>506</v>
      </c>
      <c r="N2148" s="15" t="s">
        <v>845</v>
      </c>
      <c r="O2148" s="15" t="s">
        <v>1755</v>
      </c>
      <c r="P2148" s="5" t="str">
        <f>[1]角色配置表!I2148</f>
        <v>1,54949;3,0;4,0</v>
      </c>
      <c r="Q2148" s="5">
        <f>[1]角色配置表!J2148</f>
        <v>0</v>
      </c>
      <c r="R2148" s="47" t="str">
        <f t="shared" si="165"/>
        <v>0,30</v>
      </c>
      <c r="S2148" s="47">
        <v>0</v>
      </c>
      <c r="T2148" s="47" t="s">
        <v>306</v>
      </c>
      <c r="U2148" s="47">
        <v>30</v>
      </c>
      <c r="V2148" s="47" t="s">
        <v>852</v>
      </c>
      <c r="W2148" s="31" t="str">
        <f t="shared" si="166"/>
        <v>0,30</v>
      </c>
      <c r="X2148" s="31">
        <v>0</v>
      </c>
      <c r="Y2148" s="31" t="s">
        <v>306</v>
      </c>
      <c r="Z2148" s="31">
        <v>30</v>
      </c>
      <c r="AA2148" s="5">
        <f>[1]角色配置表!K2148</f>
        <v>1</v>
      </c>
      <c r="AC2148" s="5">
        <f>[1]角色配置表!N2148</f>
        <v>0</v>
      </c>
      <c r="AD2148" s="5">
        <f>[1]角色配置表!O2148</f>
        <v>1601</v>
      </c>
      <c r="AE2148" s="14">
        <v>200006</v>
      </c>
      <c r="AF2148" s="11"/>
      <c r="AG2148" s="25">
        <v>200007</v>
      </c>
      <c r="AH2148" s="12" t="s">
        <v>846</v>
      </c>
      <c r="AI2148" s="15" t="s">
        <v>216</v>
      </c>
      <c r="AJ2148" s="30">
        <v>0</v>
      </c>
      <c r="AK2148" s="5">
        <f>[1]角色配置表!Q2148</f>
        <v>60000</v>
      </c>
      <c r="AL2148" s="5">
        <f>[1]角色配置表!S2148</f>
        <v>1</v>
      </c>
      <c r="AN2148" s="5" t="str">
        <f t="shared" si="168"/>
        <v/>
      </c>
      <c r="AO2148" s="15">
        <v>1000</v>
      </c>
      <c r="AQ2148" s="5">
        <v>0</v>
      </c>
      <c r="BB2148" s="26" t="s">
        <v>2758</v>
      </c>
      <c r="BC2148" s="26"/>
    </row>
    <row r="2149" spans="1:55" thickTop="1" thickBot="1" x14ac:dyDescent="0.25">
      <c r="A2149" s="5">
        <f t="shared" si="167"/>
        <v>2144</v>
      </c>
      <c r="B2149" s="5">
        <f>[1]角色配置表!B2149</f>
        <v>106329</v>
      </c>
      <c r="C2149" s="5">
        <f>[1]角色配置表!D2149</f>
        <v>1063</v>
      </c>
      <c r="D2149" s="63">
        <f>IFERROR(VLOOKUP($I2149,[2]低模说明表!$A$1:$B$9999,2,0),"")</f>
        <v>70000024</v>
      </c>
      <c r="E2149" s="63">
        <f>IFERROR(VLOOKUP($I2149,[2]高模说明表!$A$1:$B$9999,2,0),"")</f>
        <v>76000044</v>
      </c>
      <c r="F2149" s="5">
        <f>[1]角色配置表!F2149</f>
        <v>29</v>
      </c>
      <c r="G2149" s="5">
        <f>[1]角色配置表!G2149</f>
        <v>3001063</v>
      </c>
      <c r="H2149" s="5">
        <f t="shared" si="164"/>
        <v>3101063</v>
      </c>
      <c r="I2149" s="5" t="str">
        <f>[1]角色配置表!H2149</f>
        <v>预留10</v>
      </c>
      <c r="J2149" s="12">
        <v>0</v>
      </c>
      <c r="K2149" s="30">
        <v>10000</v>
      </c>
      <c r="L2149" s="30"/>
      <c r="M2149" s="15" t="s">
        <v>506</v>
      </c>
      <c r="N2149" s="15" t="s">
        <v>845</v>
      </c>
      <c r="O2149" s="15" t="s">
        <v>1755</v>
      </c>
      <c r="P2149" s="5" t="str">
        <f>[1]角色配置表!I2149</f>
        <v>1,65938;3,0;4,0</v>
      </c>
      <c r="Q2149" s="5">
        <f>[1]角色配置表!J2149</f>
        <v>0</v>
      </c>
      <c r="R2149" s="47" t="str">
        <f t="shared" si="165"/>
        <v>0,30</v>
      </c>
      <c r="S2149" s="47">
        <v>0</v>
      </c>
      <c r="T2149" s="47" t="s">
        <v>306</v>
      </c>
      <c r="U2149" s="47">
        <v>30</v>
      </c>
      <c r="V2149" s="47" t="s">
        <v>852</v>
      </c>
      <c r="W2149" s="31" t="str">
        <f t="shared" si="166"/>
        <v>0,30</v>
      </c>
      <c r="X2149" s="31">
        <v>0</v>
      </c>
      <c r="Y2149" s="31" t="s">
        <v>306</v>
      </c>
      <c r="Z2149" s="31">
        <v>30</v>
      </c>
      <c r="AA2149" s="5">
        <f>[1]角色配置表!K2149</f>
        <v>1</v>
      </c>
      <c r="AC2149" s="5">
        <f>[1]角色配置表!N2149</f>
        <v>0</v>
      </c>
      <c r="AD2149" s="5">
        <f>[1]角色配置表!O2149</f>
        <v>1601</v>
      </c>
      <c r="AE2149" s="14">
        <v>200006</v>
      </c>
      <c r="AF2149" s="11"/>
      <c r="AG2149" s="25">
        <v>200007</v>
      </c>
      <c r="AH2149" s="12" t="s">
        <v>846</v>
      </c>
      <c r="AI2149" s="15" t="s">
        <v>216</v>
      </c>
      <c r="AJ2149" s="30">
        <v>0</v>
      </c>
      <c r="AK2149" s="5">
        <f>[1]角色配置表!Q2149</f>
        <v>60000</v>
      </c>
      <c r="AL2149" s="5">
        <f>[1]角色配置表!S2149</f>
        <v>1</v>
      </c>
      <c r="AN2149" s="5" t="str">
        <f t="shared" si="168"/>
        <v/>
      </c>
      <c r="AO2149" s="15">
        <v>1000</v>
      </c>
      <c r="AQ2149" s="5">
        <v>0</v>
      </c>
      <c r="BB2149" s="26" t="s">
        <v>2758</v>
      </c>
      <c r="BC2149" s="26"/>
    </row>
    <row r="2150" spans="1:55" thickTop="1" thickBot="1" x14ac:dyDescent="0.25">
      <c r="A2150" s="5">
        <f t="shared" si="167"/>
        <v>2145</v>
      </c>
      <c r="B2150" s="5">
        <f>[1]角色配置表!B2150</f>
        <v>106330</v>
      </c>
      <c r="C2150" s="5">
        <f>[1]角色配置表!D2150</f>
        <v>1063</v>
      </c>
      <c r="D2150" s="63">
        <f>IFERROR(VLOOKUP($I2150,[2]低模说明表!$A$1:$B$9999,2,0),"")</f>
        <v>70000024</v>
      </c>
      <c r="E2150" s="63">
        <f>IFERROR(VLOOKUP($I2150,[2]高模说明表!$A$1:$B$9999,2,0),"")</f>
        <v>76000044</v>
      </c>
      <c r="F2150" s="5">
        <f>[1]角色配置表!F2150</f>
        <v>30</v>
      </c>
      <c r="G2150" s="5">
        <f>[1]角色配置表!G2150</f>
        <v>3001063</v>
      </c>
      <c r="H2150" s="5">
        <f t="shared" si="164"/>
        <v>3101063</v>
      </c>
      <c r="I2150" s="5" t="str">
        <f>[1]角色配置表!H2150</f>
        <v>预留10</v>
      </c>
      <c r="J2150" s="12">
        <v>0</v>
      </c>
      <c r="K2150" s="30">
        <v>10000</v>
      </c>
      <c r="L2150" s="30"/>
      <c r="M2150" s="15" t="s">
        <v>506</v>
      </c>
      <c r="N2150" s="15" t="s">
        <v>845</v>
      </c>
      <c r="O2150" s="15" t="s">
        <v>1755</v>
      </c>
      <c r="P2150" s="5" t="str">
        <f>[1]角色配置表!I2150</f>
        <v>1,79126;3,0;4,0</v>
      </c>
      <c r="Q2150" s="5">
        <f>[1]角色配置表!J2150</f>
        <v>0</v>
      </c>
      <c r="R2150" s="47" t="str">
        <f t="shared" si="165"/>
        <v>0,30</v>
      </c>
      <c r="S2150" s="47">
        <v>0</v>
      </c>
      <c r="T2150" s="47" t="s">
        <v>306</v>
      </c>
      <c r="U2150" s="47">
        <v>30</v>
      </c>
      <c r="V2150" s="47" t="s">
        <v>852</v>
      </c>
      <c r="W2150" s="31" t="str">
        <f t="shared" si="166"/>
        <v>0,30</v>
      </c>
      <c r="X2150" s="31">
        <v>0</v>
      </c>
      <c r="Y2150" s="31" t="s">
        <v>306</v>
      </c>
      <c r="Z2150" s="31">
        <v>30</v>
      </c>
      <c r="AA2150" s="5">
        <f>[1]角色配置表!K2150</f>
        <v>1</v>
      </c>
      <c r="AC2150" s="5">
        <f>[1]角色配置表!N2150</f>
        <v>0</v>
      </c>
      <c r="AD2150" s="5">
        <f>[1]角色配置表!O2150</f>
        <v>1601</v>
      </c>
      <c r="AE2150" s="14">
        <v>200006</v>
      </c>
      <c r="AF2150" s="11"/>
      <c r="AG2150" s="25">
        <v>200007</v>
      </c>
      <c r="AH2150" s="12" t="s">
        <v>846</v>
      </c>
      <c r="AI2150" s="15" t="s">
        <v>216</v>
      </c>
      <c r="AJ2150" s="30">
        <v>0</v>
      </c>
      <c r="AK2150" s="5">
        <f>[1]角色配置表!Q2150</f>
        <v>60000</v>
      </c>
      <c r="AL2150" s="5">
        <f>[1]角色配置表!S2150</f>
        <v>1</v>
      </c>
      <c r="AN2150" s="5" t="str">
        <f t="shared" si="168"/>
        <v/>
      </c>
      <c r="AO2150" s="15">
        <v>1000</v>
      </c>
      <c r="AQ2150" s="5">
        <v>0</v>
      </c>
      <c r="BB2150" s="26" t="s">
        <v>2758</v>
      </c>
      <c r="BC2150" s="26"/>
    </row>
    <row r="2151" spans="1:55" thickTop="1" thickBot="1" x14ac:dyDescent="0.25">
      <c r="A2151" s="5">
        <f t="shared" ref="A2151:A2214" si="169">ROW()-5</f>
        <v>2146</v>
      </c>
      <c r="B2151" s="5">
        <f>[1]角色配置表!B2151</f>
        <v>110101</v>
      </c>
      <c r="C2151" s="5">
        <f>[1]角色配置表!D2151</f>
        <v>1101</v>
      </c>
      <c r="D2151" s="63">
        <f>IFERROR(VLOOKUP($I2151,[2]低模说明表!$A$1:$B$9999,2,0),"")</f>
        <v>70000025</v>
      </c>
      <c r="E2151" s="63">
        <f>IFERROR(VLOOKUP($I2151,[2]高模说明表!$A$1:$B$9999,2,0),"")</f>
        <v>76000045</v>
      </c>
      <c r="F2151" s="5">
        <f>[1]角色配置表!F2151</f>
        <v>1</v>
      </c>
      <c r="G2151" s="5">
        <f>[1]角色配置表!G2151</f>
        <v>3001101</v>
      </c>
      <c r="H2151" s="5">
        <f t="shared" ref="H2151:H2214" si="170">G2151+100000</f>
        <v>3101101</v>
      </c>
      <c r="I2151" s="5" t="str">
        <f>[1]角色配置表!H2151</f>
        <v>龙-塔防怪</v>
      </c>
      <c r="J2151" s="12">
        <v>1</v>
      </c>
      <c r="K2151" s="30">
        <v>10000</v>
      </c>
      <c r="L2151" s="30"/>
      <c r="M2151" s="15" t="s">
        <v>506</v>
      </c>
      <c r="N2151" s="15" t="s">
        <v>845</v>
      </c>
      <c r="O2151" s="15" t="s">
        <v>1755</v>
      </c>
      <c r="P2151" s="5" t="str">
        <f>[1]角色配置表!I2151</f>
        <v>1,1120;3,10;4,21600</v>
      </c>
      <c r="Q2151" s="5">
        <f>[1]角色配置表!J2151</f>
        <v>10</v>
      </c>
      <c r="R2151" s="47" t="str">
        <f t="shared" ref="R2151:R2214" si="171">_xlfn.CONCAT(S2151:U2151)</f>
        <v>0,30</v>
      </c>
      <c r="S2151" s="47">
        <v>0</v>
      </c>
      <c r="T2151" s="47" t="s">
        <v>306</v>
      </c>
      <c r="U2151" s="47">
        <v>30</v>
      </c>
      <c r="V2151" s="47" t="s">
        <v>848</v>
      </c>
      <c r="W2151" s="31" t="str">
        <f t="shared" si="129"/>
        <v>0,30</v>
      </c>
      <c r="X2151" s="31">
        <v>0</v>
      </c>
      <c r="Y2151" s="31" t="s">
        <v>306</v>
      </c>
      <c r="Z2151" s="31">
        <v>30</v>
      </c>
      <c r="AA2151" s="5">
        <f>[1]角色配置表!K2151</f>
        <v>0</v>
      </c>
      <c r="AC2151" s="5">
        <f>[1]角色配置表!N2151</f>
        <v>1</v>
      </c>
      <c r="AD2151" s="5">
        <f>[1]角色配置表!O2151</f>
        <v>6306</v>
      </c>
      <c r="AE2151" s="14">
        <v>200006</v>
      </c>
      <c r="AF2151" s="11"/>
      <c r="AG2151" s="25">
        <v>200007</v>
      </c>
      <c r="AH2151" s="12" t="s">
        <v>614</v>
      </c>
      <c r="AI2151" s="15" t="s">
        <v>214</v>
      </c>
      <c r="AJ2151" s="30">
        <v>0</v>
      </c>
      <c r="AK2151" s="5">
        <f>[1]角色配置表!Q2151</f>
        <v>60000</v>
      </c>
      <c r="AL2151" s="5">
        <f>[1]角色配置表!S2151</f>
        <v>3</v>
      </c>
      <c r="AN2151" s="5" t="str">
        <f t="shared" si="168"/>
        <v/>
      </c>
      <c r="AO2151" s="52">
        <v>5</v>
      </c>
      <c r="AQ2151" s="5">
        <v>0</v>
      </c>
      <c r="BB2151" s="26" t="s">
        <v>2758</v>
      </c>
      <c r="BC2151" s="26"/>
    </row>
    <row r="2152" spans="1:55" thickTop="1" thickBot="1" x14ac:dyDescent="0.25">
      <c r="A2152" s="5">
        <f t="shared" si="169"/>
        <v>2147</v>
      </c>
      <c r="B2152" s="5">
        <f>[1]角色配置表!B2152</f>
        <v>110102</v>
      </c>
      <c r="C2152" s="5">
        <f>[1]角色配置表!D2152</f>
        <v>1101</v>
      </c>
      <c r="D2152" s="63">
        <f>IFERROR(VLOOKUP($I2152,[2]低模说明表!$A$1:$B$9999,2,0),"")</f>
        <v>70000025</v>
      </c>
      <c r="E2152" s="63">
        <f>IFERROR(VLOOKUP($I2152,[2]高模说明表!$A$1:$B$9999,2,0),"")</f>
        <v>76000045</v>
      </c>
      <c r="F2152" s="5">
        <f>[1]角色配置表!F2152</f>
        <v>2</v>
      </c>
      <c r="G2152" s="5">
        <f>[1]角色配置表!G2152</f>
        <v>3001101</v>
      </c>
      <c r="H2152" s="5">
        <f t="shared" si="170"/>
        <v>3101101</v>
      </c>
      <c r="I2152" s="5" t="str">
        <f>[1]角色配置表!H2152</f>
        <v>龙-塔防怪</v>
      </c>
      <c r="J2152" s="12">
        <v>1</v>
      </c>
      <c r="K2152" s="30">
        <v>10000</v>
      </c>
      <c r="L2152" s="30"/>
      <c r="M2152" s="15" t="s">
        <v>506</v>
      </c>
      <c r="N2152" s="15" t="s">
        <v>845</v>
      </c>
      <c r="O2152" s="15" t="s">
        <v>1755</v>
      </c>
      <c r="P2152" s="5" t="str">
        <f>[1]角色配置表!I2152</f>
        <v>1,1344;3,12;4,21600</v>
      </c>
      <c r="Q2152" s="5">
        <f>[1]角色配置表!J2152</f>
        <v>10</v>
      </c>
      <c r="R2152" s="47" t="str">
        <f t="shared" si="171"/>
        <v>0,30</v>
      </c>
      <c r="S2152" s="47">
        <v>0</v>
      </c>
      <c r="T2152" s="47" t="s">
        <v>306</v>
      </c>
      <c r="U2152" s="47">
        <v>30</v>
      </c>
      <c r="V2152" s="47" t="s">
        <v>848</v>
      </c>
      <c r="W2152" s="31" t="str">
        <f t="shared" ref="W2152:W2215" si="172">_xlfn.CONCAT(X2152:Z2152)</f>
        <v>0,30</v>
      </c>
      <c r="X2152" s="31">
        <v>0</v>
      </c>
      <c r="Y2152" s="31" t="s">
        <v>306</v>
      </c>
      <c r="Z2152" s="31">
        <v>30</v>
      </c>
      <c r="AA2152" s="5">
        <f>[1]角色配置表!K2152</f>
        <v>0</v>
      </c>
      <c r="AC2152" s="5">
        <f>[1]角色配置表!N2152</f>
        <v>1</v>
      </c>
      <c r="AD2152" s="5">
        <f>[1]角色配置表!O2152</f>
        <v>6306</v>
      </c>
      <c r="AE2152" s="14">
        <v>200006</v>
      </c>
      <c r="AF2152" s="11"/>
      <c r="AG2152" s="25">
        <v>200007</v>
      </c>
      <c r="AH2152" s="12" t="s">
        <v>614</v>
      </c>
      <c r="AI2152" s="15" t="s">
        <v>214</v>
      </c>
      <c r="AJ2152" s="30">
        <v>0</v>
      </c>
      <c r="AK2152" s="5">
        <f>[1]角色配置表!Q2152</f>
        <v>60000</v>
      </c>
      <c r="AL2152" s="5">
        <f>[1]角色配置表!S2152</f>
        <v>3</v>
      </c>
      <c r="AN2152" s="5" t="str">
        <f t="shared" si="168"/>
        <v/>
      </c>
      <c r="AO2152" s="52">
        <v>5</v>
      </c>
      <c r="AQ2152" s="5">
        <v>0</v>
      </c>
      <c r="BB2152" s="26" t="s">
        <v>2758</v>
      </c>
      <c r="BC2152" s="26"/>
    </row>
    <row r="2153" spans="1:55" thickTop="1" thickBot="1" x14ac:dyDescent="0.25">
      <c r="A2153" s="5">
        <f t="shared" si="169"/>
        <v>2148</v>
      </c>
      <c r="B2153" s="5">
        <f>[1]角色配置表!B2153</f>
        <v>110103</v>
      </c>
      <c r="C2153" s="5">
        <f>[1]角色配置表!D2153</f>
        <v>1101</v>
      </c>
      <c r="D2153" s="63">
        <f>IFERROR(VLOOKUP($I2153,[2]低模说明表!$A$1:$B$9999,2,0),"")</f>
        <v>70000025</v>
      </c>
      <c r="E2153" s="63">
        <f>IFERROR(VLOOKUP($I2153,[2]高模说明表!$A$1:$B$9999,2,0),"")</f>
        <v>76000045</v>
      </c>
      <c r="F2153" s="5">
        <f>[1]角色配置表!F2153</f>
        <v>3</v>
      </c>
      <c r="G2153" s="5">
        <f>[1]角色配置表!G2153</f>
        <v>3001101</v>
      </c>
      <c r="H2153" s="5">
        <f t="shared" si="170"/>
        <v>3101101</v>
      </c>
      <c r="I2153" s="5" t="str">
        <f>[1]角色配置表!H2153</f>
        <v>龙-塔防怪</v>
      </c>
      <c r="J2153" s="12">
        <v>1</v>
      </c>
      <c r="K2153" s="30">
        <v>10000</v>
      </c>
      <c r="L2153" s="30"/>
      <c r="M2153" s="15" t="s">
        <v>506</v>
      </c>
      <c r="N2153" s="15" t="s">
        <v>845</v>
      </c>
      <c r="O2153" s="15" t="s">
        <v>1755</v>
      </c>
      <c r="P2153" s="5" t="str">
        <f>[1]角色配置表!I2153</f>
        <v>1,1613;3,15;4,21600</v>
      </c>
      <c r="Q2153" s="5">
        <f>[1]角色配置表!J2153</f>
        <v>10</v>
      </c>
      <c r="R2153" s="47" t="str">
        <f t="shared" si="171"/>
        <v>0,30</v>
      </c>
      <c r="S2153" s="47">
        <v>0</v>
      </c>
      <c r="T2153" s="47" t="s">
        <v>306</v>
      </c>
      <c r="U2153" s="47">
        <v>30</v>
      </c>
      <c r="V2153" s="47" t="s">
        <v>848</v>
      </c>
      <c r="W2153" s="31" t="str">
        <f t="shared" si="172"/>
        <v>0,30</v>
      </c>
      <c r="X2153" s="31">
        <v>0</v>
      </c>
      <c r="Y2153" s="31" t="s">
        <v>306</v>
      </c>
      <c r="Z2153" s="31">
        <v>30</v>
      </c>
      <c r="AA2153" s="5">
        <f>[1]角色配置表!K2153</f>
        <v>0</v>
      </c>
      <c r="AC2153" s="5">
        <f>[1]角色配置表!N2153</f>
        <v>1</v>
      </c>
      <c r="AD2153" s="5">
        <f>[1]角色配置表!O2153</f>
        <v>6306</v>
      </c>
      <c r="AE2153" s="14">
        <v>200006</v>
      </c>
      <c r="AF2153" s="11"/>
      <c r="AG2153" s="25">
        <v>200007</v>
      </c>
      <c r="AH2153" s="12" t="s">
        <v>614</v>
      </c>
      <c r="AI2153" s="15" t="s">
        <v>214</v>
      </c>
      <c r="AJ2153" s="30">
        <v>0</v>
      </c>
      <c r="AK2153" s="5">
        <f>[1]角色配置表!Q2153</f>
        <v>60000</v>
      </c>
      <c r="AL2153" s="5">
        <f>[1]角色配置表!S2153</f>
        <v>3</v>
      </c>
      <c r="AN2153" s="5" t="str">
        <f t="shared" si="168"/>
        <v/>
      </c>
      <c r="AO2153" s="52">
        <v>5</v>
      </c>
      <c r="AQ2153" s="5">
        <v>0</v>
      </c>
      <c r="BB2153" s="26" t="s">
        <v>2758</v>
      </c>
      <c r="BC2153" s="26"/>
    </row>
    <row r="2154" spans="1:55" thickTop="1" thickBot="1" x14ac:dyDescent="0.25">
      <c r="A2154" s="5">
        <f t="shared" si="169"/>
        <v>2149</v>
      </c>
      <c r="B2154" s="5">
        <f>[1]角色配置表!B2154</f>
        <v>110104</v>
      </c>
      <c r="C2154" s="5">
        <f>[1]角色配置表!D2154</f>
        <v>1101</v>
      </c>
      <c r="D2154" s="63">
        <f>IFERROR(VLOOKUP($I2154,[2]低模说明表!$A$1:$B$9999,2,0),"")</f>
        <v>70000025</v>
      </c>
      <c r="E2154" s="63">
        <f>IFERROR(VLOOKUP($I2154,[2]高模说明表!$A$1:$B$9999,2,0),"")</f>
        <v>76000045</v>
      </c>
      <c r="F2154" s="5">
        <f>[1]角色配置表!F2154</f>
        <v>4</v>
      </c>
      <c r="G2154" s="5">
        <f>[1]角色配置表!G2154</f>
        <v>3001101</v>
      </c>
      <c r="H2154" s="5">
        <f t="shared" si="170"/>
        <v>3101101</v>
      </c>
      <c r="I2154" s="5" t="str">
        <f>[1]角色配置表!H2154</f>
        <v>龙-塔防怪</v>
      </c>
      <c r="J2154" s="12">
        <v>1</v>
      </c>
      <c r="K2154" s="30">
        <v>10000</v>
      </c>
      <c r="L2154" s="30"/>
      <c r="M2154" s="15" t="s">
        <v>506</v>
      </c>
      <c r="N2154" s="15" t="s">
        <v>845</v>
      </c>
      <c r="O2154" s="15" t="s">
        <v>1755</v>
      </c>
      <c r="P2154" s="5" t="str">
        <f>[1]角色配置表!I2154</f>
        <v>1,1936;3,18;4,21600</v>
      </c>
      <c r="Q2154" s="5">
        <f>[1]角色配置表!J2154</f>
        <v>10</v>
      </c>
      <c r="R2154" s="47" t="str">
        <f t="shared" si="171"/>
        <v>0,30</v>
      </c>
      <c r="S2154" s="47">
        <v>0</v>
      </c>
      <c r="T2154" s="47" t="s">
        <v>306</v>
      </c>
      <c r="U2154" s="47">
        <v>30</v>
      </c>
      <c r="V2154" s="47" t="s">
        <v>848</v>
      </c>
      <c r="W2154" s="31" t="str">
        <f t="shared" si="172"/>
        <v>0,30</v>
      </c>
      <c r="X2154" s="31">
        <v>0</v>
      </c>
      <c r="Y2154" s="31" t="s">
        <v>306</v>
      </c>
      <c r="Z2154" s="31">
        <v>30</v>
      </c>
      <c r="AA2154" s="5">
        <f>[1]角色配置表!K2154</f>
        <v>0</v>
      </c>
      <c r="AC2154" s="5">
        <f>[1]角色配置表!N2154</f>
        <v>1</v>
      </c>
      <c r="AD2154" s="5">
        <f>[1]角色配置表!O2154</f>
        <v>6306</v>
      </c>
      <c r="AE2154" s="14">
        <v>200006</v>
      </c>
      <c r="AF2154" s="11"/>
      <c r="AG2154" s="25">
        <v>200007</v>
      </c>
      <c r="AH2154" s="12" t="s">
        <v>614</v>
      </c>
      <c r="AI2154" s="15" t="s">
        <v>214</v>
      </c>
      <c r="AJ2154" s="30">
        <v>0</v>
      </c>
      <c r="AK2154" s="5">
        <f>[1]角色配置表!Q2154</f>
        <v>60000</v>
      </c>
      <c r="AL2154" s="5">
        <f>[1]角色配置表!S2154</f>
        <v>3</v>
      </c>
      <c r="AN2154" s="5" t="str">
        <f t="shared" si="168"/>
        <v/>
      </c>
      <c r="AO2154" s="52">
        <v>5</v>
      </c>
      <c r="AQ2154" s="5">
        <v>0</v>
      </c>
      <c r="BB2154" s="26" t="s">
        <v>2758</v>
      </c>
      <c r="BC2154" s="26"/>
    </row>
    <row r="2155" spans="1:55" thickTop="1" thickBot="1" x14ac:dyDescent="0.25">
      <c r="A2155" s="5">
        <f t="shared" si="169"/>
        <v>2150</v>
      </c>
      <c r="B2155" s="5">
        <f>[1]角色配置表!B2155</f>
        <v>110105</v>
      </c>
      <c r="C2155" s="5">
        <f>[1]角色配置表!D2155</f>
        <v>1101</v>
      </c>
      <c r="D2155" s="63">
        <f>IFERROR(VLOOKUP($I2155,[2]低模说明表!$A$1:$B$9999,2,0),"")</f>
        <v>70000025</v>
      </c>
      <c r="E2155" s="63">
        <f>IFERROR(VLOOKUP($I2155,[2]高模说明表!$A$1:$B$9999,2,0),"")</f>
        <v>76000045</v>
      </c>
      <c r="F2155" s="5">
        <f>[1]角色配置表!F2155</f>
        <v>5</v>
      </c>
      <c r="G2155" s="5">
        <f>[1]角色配置表!G2155</f>
        <v>3001101</v>
      </c>
      <c r="H2155" s="5">
        <f t="shared" si="170"/>
        <v>3101101</v>
      </c>
      <c r="I2155" s="5" t="str">
        <f>[1]角色配置表!H2155</f>
        <v>龙-塔防怪</v>
      </c>
      <c r="J2155" s="12">
        <v>1</v>
      </c>
      <c r="K2155" s="30">
        <v>10000</v>
      </c>
      <c r="L2155" s="30"/>
      <c r="M2155" s="15" t="s">
        <v>506</v>
      </c>
      <c r="N2155" s="15" t="s">
        <v>845</v>
      </c>
      <c r="O2155" s="15" t="s">
        <v>1755</v>
      </c>
      <c r="P2155" s="5" t="str">
        <f>[1]角色配置表!I2155</f>
        <v>1,2323;3,21;4,21600</v>
      </c>
      <c r="Q2155" s="5">
        <f>[1]角色配置表!J2155</f>
        <v>10</v>
      </c>
      <c r="R2155" s="47" t="str">
        <f t="shared" si="171"/>
        <v>0,30</v>
      </c>
      <c r="S2155" s="47">
        <v>0</v>
      </c>
      <c r="T2155" s="47" t="s">
        <v>306</v>
      </c>
      <c r="U2155" s="47">
        <v>30</v>
      </c>
      <c r="V2155" s="47" t="s">
        <v>848</v>
      </c>
      <c r="W2155" s="31" t="str">
        <f t="shared" si="172"/>
        <v>0,30</v>
      </c>
      <c r="X2155" s="31">
        <v>0</v>
      </c>
      <c r="Y2155" s="31" t="s">
        <v>306</v>
      </c>
      <c r="Z2155" s="31">
        <v>30</v>
      </c>
      <c r="AA2155" s="5">
        <f>[1]角色配置表!K2155</f>
        <v>0</v>
      </c>
      <c r="AC2155" s="5">
        <f>[1]角色配置表!N2155</f>
        <v>1</v>
      </c>
      <c r="AD2155" s="5">
        <f>[1]角色配置表!O2155</f>
        <v>6306</v>
      </c>
      <c r="AE2155" s="14">
        <v>200006</v>
      </c>
      <c r="AF2155" s="11"/>
      <c r="AG2155" s="25">
        <v>200007</v>
      </c>
      <c r="AH2155" s="12" t="s">
        <v>614</v>
      </c>
      <c r="AI2155" s="15" t="s">
        <v>214</v>
      </c>
      <c r="AJ2155" s="30">
        <v>0</v>
      </c>
      <c r="AK2155" s="5">
        <f>[1]角色配置表!Q2155</f>
        <v>60000</v>
      </c>
      <c r="AL2155" s="5">
        <f>[1]角色配置表!S2155</f>
        <v>3</v>
      </c>
      <c r="AN2155" s="5" t="str">
        <f t="shared" si="168"/>
        <v/>
      </c>
      <c r="AO2155" s="52">
        <v>5</v>
      </c>
      <c r="AQ2155" s="5">
        <v>0</v>
      </c>
      <c r="BB2155" s="26" t="s">
        <v>2758</v>
      </c>
      <c r="BC2155" s="26"/>
    </row>
    <row r="2156" spans="1:55" thickTop="1" thickBot="1" x14ac:dyDescent="0.25">
      <c r="A2156" s="5">
        <f t="shared" si="169"/>
        <v>2151</v>
      </c>
      <c r="B2156" s="5">
        <f>[1]角色配置表!B2156</f>
        <v>110106</v>
      </c>
      <c r="C2156" s="5">
        <f>[1]角色配置表!D2156</f>
        <v>1101</v>
      </c>
      <c r="D2156" s="63">
        <f>IFERROR(VLOOKUP($I2156,[2]低模说明表!$A$1:$B$9999,2,0),"")</f>
        <v>70000025</v>
      </c>
      <c r="E2156" s="63">
        <f>IFERROR(VLOOKUP($I2156,[2]高模说明表!$A$1:$B$9999,2,0),"")</f>
        <v>76000045</v>
      </c>
      <c r="F2156" s="5">
        <f>[1]角色配置表!F2156</f>
        <v>6</v>
      </c>
      <c r="G2156" s="5">
        <f>[1]角色配置表!G2156</f>
        <v>3001101</v>
      </c>
      <c r="H2156" s="5">
        <f t="shared" si="170"/>
        <v>3101101</v>
      </c>
      <c r="I2156" s="5" t="str">
        <f>[1]角色配置表!H2156</f>
        <v>龙-塔防怪</v>
      </c>
      <c r="J2156" s="12">
        <v>1</v>
      </c>
      <c r="K2156" s="30">
        <v>10000</v>
      </c>
      <c r="L2156" s="30"/>
      <c r="M2156" s="15" t="s">
        <v>506</v>
      </c>
      <c r="N2156" s="15" t="s">
        <v>845</v>
      </c>
      <c r="O2156" s="15" t="s">
        <v>1755</v>
      </c>
      <c r="P2156" s="5" t="str">
        <f>[1]角色配置表!I2156</f>
        <v>1,2787;3,25;4,21600</v>
      </c>
      <c r="Q2156" s="5">
        <f>[1]角色配置表!J2156</f>
        <v>10</v>
      </c>
      <c r="R2156" s="47" t="str">
        <f t="shared" si="171"/>
        <v>0,30</v>
      </c>
      <c r="S2156" s="47">
        <v>0</v>
      </c>
      <c r="T2156" s="47" t="s">
        <v>306</v>
      </c>
      <c r="U2156" s="47">
        <v>30</v>
      </c>
      <c r="V2156" s="47" t="s">
        <v>848</v>
      </c>
      <c r="W2156" s="31" t="str">
        <f t="shared" si="172"/>
        <v>0,30</v>
      </c>
      <c r="X2156" s="31">
        <v>0</v>
      </c>
      <c r="Y2156" s="31" t="s">
        <v>306</v>
      </c>
      <c r="Z2156" s="31">
        <v>30</v>
      </c>
      <c r="AA2156" s="5">
        <f>[1]角色配置表!K2156</f>
        <v>0</v>
      </c>
      <c r="AC2156" s="5">
        <f>[1]角色配置表!N2156</f>
        <v>1</v>
      </c>
      <c r="AD2156" s="5">
        <f>[1]角色配置表!O2156</f>
        <v>6306</v>
      </c>
      <c r="AE2156" s="14">
        <v>200006</v>
      </c>
      <c r="AF2156" s="11"/>
      <c r="AG2156" s="25">
        <v>200007</v>
      </c>
      <c r="AH2156" s="12" t="s">
        <v>614</v>
      </c>
      <c r="AI2156" s="15" t="s">
        <v>214</v>
      </c>
      <c r="AJ2156" s="30">
        <v>0</v>
      </c>
      <c r="AK2156" s="5">
        <f>[1]角色配置表!Q2156</f>
        <v>60000</v>
      </c>
      <c r="AL2156" s="5">
        <f>[1]角色配置表!S2156</f>
        <v>3</v>
      </c>
      <c r="AN2156" s="5" t="str">
        <f t="shared" si="168"/>
        <v/>
      </c>
      <c r="AO2156" s="52">
        <v>5</v>
      </c>
      <c r="AQ2156" s="5">
        <v>0</v>
      </c>
      <c r="BB2156" s="26" t="s">
        <v>2758</v>
      </c>
      <c r="BC2156" s="26"/>
    </row>
    <row r="2157" spans="1:55" thickTop="1" thickBot="1" x14ac:dyDescent="0.25">
      <c r="A2157" s="5">
        <f t="shared" si="169"/>
        <v>2152</v>
      </c>
      <c r="B2157" s="5">
        <f>[1]角色配置表!B2157</f>
        <v>110107</v>
      </c>
      <c r="C2157" s="5">
        <f>[1]角色配置表!D2157</f>
        <v>1101</v>
      </c>
      <c r="D2157" s="63">
        <f>IFERROR(VLOOKUP($I2157,[2]低模说明表!$A$1:$B$9999,2,0),"")</f>
        <v>70000025</v>
      </c>
      <c r="E2157" s="63">
        <f>IFERROR(VLOOKUP($I2157,[2]高模说明表!$A$1:$B$9999,2,0),"")</f>
        <v>76000045</v>
      </c>
      <c r="F2157" s="5">
        <f>[1]角色配置表!F2157</f>
        <v>7</v>
      </c>
      <c r="G2157" s="5">
        <f>[1]角色配置表!G2157</f>
        <v>3001101</v>
      </c>
      <c r="H2157" s="5">
        <f t="shared" si="170"/>
        <v>3101101</v>
      </c>
      <c r="I2157" s="5" t="str">
        <f>[1]角色配置表!H2157</f>
        <v>龙-塔防怪</v>
      </c>
      <c r="J2157" s="12">
        <v>1</v>
      </c>
      <c r="K2157" s="30">
        <v>10000</v>
      </c>
      <c r="L2157" s="30"/>
      <c r="M2157" s="15" t="s">
        <v>506</v>
      </c>
      <c r="N2157" s="15" t="s">
        <v>845</v>
      </c>
      <c r="O2157" s="15" t="s">
        <v>1755</v>
      </c>
      <c r="P2157" s="5" t="str">
        <f>[1]角色配置表!I2157</f>
        <v>1,3345;3,30;4,21600</v>
      </c>
      <c r="Q2157" s="5">
        <f>[1]角色配置表!J2157</f>
        <v>10</v>
      </c>
      <c r="R2157" s="47" t="str">
        <f t="shared" si="171"/>
        <v>0,30</v>
      </c>
      <c r="S2157" s="47">
        <v>0</v>
      </c>
      <c r="T2157" s="47" t="s">
        <v>306</v>
      </c>
      <c r="U2157" s="47">
        <v>30</v>
      </c>
      <c r="V2157" s="47" t="s">
        <v>848</v>
      </c>
      <c r="W2157" s="31" t="str">
        <f t="shared" si="172"/>
        <v>0,30</v>
      </c>
      <c r="X2157" s="31">
        <v>0</v>
      </c>
      <c r="Y2157" s="31" t="s">
        <v>306</v>
      </c>
      <c r="Z2157" s="31">
        <v>30</v>
      </c>
      <c r="AA2157" s="5">
        <f>[1]角色配置表!K2157</f>
        <v>0</v>
      </c>
      <c r="AC2157" s="5">
        <f>[1]角色配置表!N2157</f>
        <v>1</v>
      </c>
      <c r="AD2157" s="5">
        <f>[1]角色配置表!O2157</f>
        <v>6306</v>
      </c>
      <c r="AE2157" s="14">
        <v>200006</v>
      </c>
      <c r="AF2157" s="11"/>
      <c r="AG2157" s="25">
        <v>200007</v>
      </c>
      <c r="AH2157" s="12" t="s">
        <v>614</v>
      </c>
      <c r="AI2157" s="15" t="s">
        <v>214</v>
      </c>
      <c r="AJ2157" s="30">
        <v>0</v>
      </c>
      <c r="AK2157" s="5">
        <f>[1]角色配置表!Q2157</f>
        <v>60000</v>
      </c>
      <c r="AL2157" s="5">
        <f>[1]角色配置表!S2157</f>
        <v>3</v>
      </c>
      <c r="AN2157" s="5" t="str">
        <f t="shared" si="168"/>
        <v/>
      </c>
      <c r="AO2157" s="52">
        <v>5</v>
      </c>
      <c r="AQ2157" s="5">
        <v>0</v>
      </c>
      <c r="BB2157" s="26" t="s">
        <v>2758</v>
      </c>
      <c r="BC2157" s="26"/>
    </row>
    <row r="2158" spans="1:55" thickTop="1" thickBot="1" x14ac:dyDescent="0.25">
      <c r="A2158" s="5">
        <f t="shared" si="169"/>
        <v>2153</v>
      </c>
      <c r="B2158" s="5">
        <f>[1]角色配置表!B2158</f>
        <v>110108</v>
      </c>
      <c r="C2158" s="5">
        <f>[1]角色配置表!D2158</f>
        <v>1101</v>
      </c>
      <c r="D2158" s="63">
        <f>IFERROR(VLOOKUP($I2158,[2]低模说明表!$A$1:$B$9999,2,0),"")</f>
        <v>70000025</v>
      </c>
      <c r="E2158" s="63">
        <f>IFERROR(VLOOKUP($I2158,[2]高模说明表!$A$1:$B$9999,2,0),"")</f>
        <v>76000045</v>
      </c>
      <c r="F2158" s="5">
        <f>[1]角色配置表!F2158</f>
        <v>8</v>
      </c>
      <c r="G2158" s="5">
        <f>[1]角色配置表!G2158</f>
        <v>3001101</v>
      </c>
      <c r="H2158" s="5">
        <f t="shared" si="170"/>
        <v>3101101</v>
      </c>
      <c r="I2158" s="5" t="str">
        <f>[1]角色配置表!H2158</f>
        <v>龙-塔防怪</v>
      </c>
      <c r="J2158" s="12">
        <v>1</v>
      </c>
      <c r="K2158" s="30">
        <v>10000</v>
      </c>
      <c r="L2158" s="30"/>
      <c r="M2158" s="15" t="s">
        <v>506</v>
      </c>
      <c r="N2158" s="15" t="s">
        <v>845</v>
      </c>
      <c r="O2158" s="15" t="s">
        <v>1755</v>
      </c>
      <c r="P2158" s="5" t="str">
        <f>[1]角色配置表!I2158</f>
        <v>1,4014;3,36;4,21600</v>
      </c>
      <c r="Q2158" s="5">
        <f>[1]角色配置表!J2158</f>
        <v>10</v>
      </c>
      <c r="R2158" s="47" t="str">
        <f t="shared" si="171"/>
        <v>0,30</v>
      </c>
      <c r="S2158" s="47">
        <v>0</v>
      </c>
      <c r="T2158" s="47" t="s">
        <v>306</v>
      </c>
      <c r="U2158" s="47">
        <v>30</v>
      </c>
      <c r="V2158" s="47" t="s">
        <v>848</v>
      </c>
      <c r="W2158" s="31" t="str">
        <f t="shared" si="172"/>
        <v>0,30</v>
      </c>
      <c r="X2158" s="31">
        <v>0</v>
      </c>
      <c r="Y2158" s="31" t="s">
        <v>306</v>
      </c>
      <c r="Z2158" s="31">
        <v>30</v>
      </c>
      <c r="AA2158" s="5">
        <f>[1]角色配置表!K2158</f>
        <v>0</v>
      </c>
      <c r="AC2158" s="5">
        <f>[1]角色配置表!N2158</f>
        <v>1</v>
      </c>
      <c r="AD2158" s="5">
        <f>[1]角色配置表!O2158</f>
        <v>6306</v>
      </c>
      <c r="AE2158" s="14">
        <v>200006</v>
      </c>
      <c r="AF2158" s="11"/>
      <c r="AG2158" s="25">
        <v>200007</v>
      </c>
      <c r="AH2158" s="12" t="s">
        <v>614</v>
      </c>
      <c r="AI2158" s="15" t="s">
        <v>214</v>
      </c>
      <c r="AJ2158" s="30">
        <v>0</v>
      </c>
      <c r="AK2158" s="5">
        <f>[1]角色配置表!Q2158</f>
        <v>60000</v>
      </c>
      <c r="AL2158" s="5">
        <f>[1]角色配置表!S2158</f>
        <v>3</v>
      </c>
      <c r="AN2158" s="5" t="str">
        <f t="shared" si="168"/>
        <v/>
      </c>
      <c r="AO2158" s="52">
        <v>5</v>
      </c>
      <c r="AQ2158" s="5">
        <v>0</v>
      </c>
      <c r="BB2158" s="26" t="s">
        <v>2758</v>
      </c>
      <c r="BC2158" s="26"/>
    </row>
    <row r="2159" spans="1:55" thickTop="1" thickBot="1" x14ac:dyDescent="0.25">
      <c r="A2159" s="5">
        <f t="shared" si="169"/>
        <v>2154</v>
      </c>
      <c r="B2159" s="5">
        <f>[1]角色配置表!B2159</f>
        <v>110109</v>
      </c>
      <c r="C2159" s="5">
        <f>[1]角色配置表!D2159</f>
        <v>1101</v>
      </c>
      <c r="D2159" s="63">
        <f>IFERROR(VLOOKUP($I2159,[2]低模说明表!$A$1:$B$9999,2,0),"")</f>
        <v>70000025</v>
      </c>
      <c r="E2159" s="63">
        <f>IFERROR(VLOOKUP($I2159,[2]高模说明表!$A$1:$B$9999,2,0),"")</f>
        <v>76000045</v>
      </c>
      <c r="F2159" s="5">
        <f>[1]角色配置表!F2159</f>
        <v>9</v>
      </c>
      <c r="G2159" s="5">
        <f>[1]角色配置表!G2159</f>
        <v>3001101</v>
      </c>
      <c r="H2159" s="5">
        <f t="shared" si="170"/>
        <v>3101101</v>
      </c>
      <c r="I2159" s="5" t="str">
        <f>[1]角色配置表!H2159</f>
        <v>龙-塔防怪</v>
      </c>
      <c r="J2159" s="12">
        <v>1</v>
      </c>
      <c r="K2159" s="30">
        <v>10000</v>
      </c>
      <c r="L2159" s="30"/>
      <c r="M2159" s="15" t="s">
        <v>506</v>
      </c>
      <c r="N2159" s="15" t="s">
        <v>845</v>
      </c>
      <c r="O2159" s="15" t="s">
        <v>1755</v>
      </c>
      <c r="P2159" s="5" t="str">
        <f>[1]角色配置表!I2159</f>
        <v>1,4816;3,43;4,21600</v>
      </c>
      <c r="Q2159" s="5">
        <f>[1]角色配置表!J2159</f>
        <v>10</v>
      </c>
      <c r="R2159" s="47" t="str">
        <f t="shared" si="171"/>
        <v>0,30</v>
      </c>
      <c r="S2159" s="47">
        <v>0</v>
      </c>
      <c r="T2159" s="47" t="s">
        <v>306</v>
      </c>
      <c r="U2159" s="47">
        <v>30</v>
      </c>
      <c r="V2159" s="47" t="s">
        <v>848</v>
      </c>
      <c r="W2159" s="31" t="str">
        <f t="shared" si="172"/>
        <v>0,30</v>
      </c>
      <c r="X2159" s="31">
        <v>0</v>
      </c>
      <c r="Y2159" s="31" t="s">
        <v>306</v>
      </c>
      <c r="Z2159" s="31">
        <v>30</v>
      </c>
      <c r="AA2159" s="5">
        <f>[1]角色配置表!K2159</f>
        <v>0</v>
      </c>
      <c r="AC2159" s="5">
        <f>[1]角色配置表!N2159</f>
        <v>1</v>
      </c>
      <c r="AD2159" s="5">
        <f>[1]角色配置表!O2159</f>
        <v>6306</v>
      </c>
      <c r="AE2159" s="14">
        <v>200006</v>
      </c>
      <c r="AF2159" s="11"/>
      <c r="AG2159" s="25">
        <v>200007</v>
      </c>
      <c r="AH2159" s="12" t="s">
        <v>614</v>
      </c>
      <c r="AI2159" s="15" t="s">
        <v>214</v>
      </c>
      <c r="AJ2159" s="30">
        <v>0</v>
      </c>
      <c r="AK2159" s="5">
        <f>[1]角色配置表!Q2159</f>
        <v>60000</v>
      </c>
      <c r="AL2159" s="5">
        <f>[1]角色配置表!S2159</f>
        <v>3</v>
      </c>
      <c r="AN2159" s="5" t="str">
        <f t="shared" si="168"/>
        <v/>
      </c>
      <c r="AO2159" s="52">
        <v>5</v>
      </c>
      <c r="AQ2159" s="5">
        <v>0</v>
      </c>
      <c r="BB2159" s="26" t="s">
        <v>2758</v>
      </c>
      <c r="BC2159" s="26"/>
    </row>
    <row r="2160" spans="1:55" thickTop="1" thickBot="1" x14ac:dyDescent="0.25">
      <c r="A2160" s="5">
        <f t="shared" si="169"/>
        <v>2155</v>
      </c>
      <c r="B2160" s="5">
        <f>[1]角色配置表!B2160</f>
        <v>110110</v>
      </c>
      <c r="C2160" s="5">
        <f>[1]角色配置表!D2160</f>
        <v>1101</v>
      </c>
      <c r="D2160" s="63">
        <f>IFERROR(VLOOKUP($I2160,[2]低模说明表!$A$1:$B$9999,2,0),"")</f>
        <v>70000025</v>
      </c>
      <c r="E2160" s="63">
        <f>IFERROR(VLOOKUP($I2160,[2]高模说明表!$A$1:$B$9999,2,0),"")</f>
        <v>76000045</v>
      </c>
      <c r="F2160" s="5">
        <f>[1]角色配置表!F2160</f>
        <v>10</v>
      </c>
      <c r="G2160" s="5">
        <f>[1]角色配置表!G2160</f>
        <v>3001101</v>
      </c>
      <c r="H2160" s="5">
        <f t="shared" si="170"/>
        <v>3101101</v>
      </c>
      <c r="I2160" s="5" t="str">
        <f>[1]角色配置表!H2160</f>
        <v>龙-塔防怪</v>
      </c>
      <c r="J2160" s="12">
        <v>1</v>
      </c>
      <c r="K2160" s="30">
        <v>10000</v>
      </c>
      <c r="L2160" s="30"/>
      <c r="M2160" s="15" t="s">
        <v>506</v>
      </c>
      <c r="N2160" s="15" t="s">
        <v>845</v>
      </c>
      <c r="O2160" s="15" t="s">
        <v>1755</v>
      </c>
      <c r="P2160" s="5" t="str">
        <f>[1]角色配置表!I2160</f>
        <v>1,5779;3,52;4,21600</v>
      </c>
      <c r="Q2160" s="5">
        <f>[1]角色配置表!J2160</f>
        <v>10</v>
      </c>
      <c r="R2160" s="47" t="str">
        <f t="shared" si="171"/>
        <v>0,30</v>
      </c>
      <c r="S2160" s="47">
        <v>0</v>
      </c>
      <c r="T2160" s="47" t="s">
        <v>306</v>
      </c>
      <c r="U2160" s="47">
        <v>30</v>
      </c>
      <c r="V2160" s="47" t="s">
        <v>848</v>
      </c>
      <c r="W2160" s="31" t="str">
        <f t="shared" si="172"/>
        <v>0,30</v>
      </c>
      <c r="X2160" s="31">
        <v>0</v>
      </c>
      <c r="Y2160" s="31" t="s">
        <v>306</v>
      </c>
      <c r="Z2160" s="31">
        <v>30</v>
      </c>
      <c r="AA2160" s="5">
        <f>[1]角色配置表!K2160</f>
        <v>0</v>
      </c>
      <c r="AC2160" s="5">
        <f>[1]角色配置表!N2160</f>
        <v>1</v>
      </c>
      <c r="AD2160" s="5">
        <f>[1]角色配置表!O2160</f>
        <v>6306</v>
      </c>
      <c r="AE2160" s="14">
        <v>200006</v>
      </c>
      <c r="AF2160" s="11"/>
      <c r="AG2160" s="25">
        <v>200007</v>
      </c>
      <c r="AH2160" s="12" t="s">
        <v>614</v>
      </c>
      <c r="AI2160" s="15" t="s">
        <v>214</v>
      </c>
      <c r="AJ2160" s="30">
        <v>0</v>
      </c>
      <c r="AK2160" s="5">
        <f>[1]角色配置表!Q2160</f>
        <v>60000</v>
      </c>
      <c r="AL2160" s="5">
        <f>[1]角色配置表!S2160</f>
        <v>3</v>
      </c>
      <c r="AN2160" s="5" t="str">
        <f t="shared" si="168"/>
        <v/>
      </c>
      <c r="AO2160" s="52">
        <v>5</v>
      </c>
      <c r="AQ2160" s="5">
        <v>0</v>
      </c>
      <c r="BB2160" s="26" t="s">
        <v>2758</v>
      </c>
      <c r="BC2160" s="26"/>
    </row>
    <row r="2161" spans="1:55" thickTop="1" thickBot="1" x14ac:dyDescent="0.25">
      <c r="A2161" s="5">
        <f t="shared" si="169"/>
        <v>2156</v>
      </c>
      <c r="B2161" s="5">
        <f>[1]角色配置表!B2161</f>
        <v>110111</v>
      </c>
      <c r="C2161" s="5">
        <f>[1]角色配置表!D2161</f>
        <v>1101</v>
      </c>
      <c r="D2161" s="63">
        <f>IFERROR(VLOOKUP($I2161,[2]低模说明表!$A$1:$B$9999,2,0),"")</f>
        <v>70000025</v>
      </c>
      <c r="E2161" s="63">
        <f>IFERROR(VLOOKUP($I2161,[2]高模说明表!$A$1:$B$9999,2,0),"")</f>
        <v>76000045</v>
      </c>
      <c r="F2161" s="5">
        <f>[1]角色配置表!F2161</f>
        <v>11</v>
      </c>
      <c r="G2161" s="5">
        <f>[1]角色配置表!G2161</f>
        <v>3001101</v>
      </c>
      <c r="H2161" s="5">
        <f t="shared" si="170"/>
        <v>3101101</v>
      </c>
      <c r="I2161" s="5" t="str">
        <f>[1]角色配置表!H2161</f>
        <v>龙-塔防怪</v>
      </c>
      <c r="J2161" s="12">
        <v>1</v>
      </c>
      <c r="K2161" s="30">
        <v>10000</v>
      </c>
      <c r="L2161" s="30"/>
      <c r="M2161" s="15" t="s">
        <v>506</v>
      </c>
      <c r="N2161" s="15" t="s">
        <v>845</v>
      </c>
      <c r="O2161" s="15" t="s">
        <v>1755</v>
      </c>
      <c r="P2161" s="5" t="str">
        <f>[1]角色配置表!I2161</f>
        <v>1,6935;3,62;4,21600</v>
      </c>
      <c r="Q2161" s="5">
        <f>[1]角色配置表!J2161</f>
        <v>10</v>
      </c>
      <c r="R2161" s="47" t="str">
        <f t="shared" si="171"/>
        <v>0,30</v>
      </c>
      <c r="S2161" s="47">
        <v>0</v>
      </c>
      <c r="T2161" s="47" t="s">
        <v>306</v>
      </c>
      <c r="U2161" s="47">
        <v>30</v>
      </c>
      <c r="V2161" s="47" t="s">
        <v>848</v>
      </c>
      <c r="W2161" s="31" t="str">
        <f t="shared" si="172"/>
        <v>0,30</v>
      </c>
      <c r="X2161" s="31">
        <v>0</v>
      </c>
      <c r="Y2161" s="31" t="s">
        <v>306</v>
      </c>
      <c r="Z2161" s="31">
        <v>30</v>
      </c>
      <c r="AA2161" s="5">
        <f>[1]角色配置表!K2161</f>
        <v>0</v>
      </c>
      <c r="AC2161" s="5">
        <f>[1]角色配置表!N2161</f>
        <v>1</v>
      </c>
      <c r="AD2161" s="5">
        <f>[1]角色配置表!O2161</f>
        <v>6306</v>
      </c>
      <c r="AE2161" s="14">
        <v>200006</v>
      </c>
      <c r="AF2161" s="11"/>
      <c r="AG2161" s="25">
        <v>200007</v>
      </c>
      <c r="AH2161" s="12" t="s">
        <v>614</v>
      </c>
      <c r="AI2161" s="15" t="s">
        <v>214</v>
      </c>
      <c r="AJ2161" s="30">
        <v>0</v>
      </c>
      <c r="AK2161" s="5">
        <f>[1]角色配置表!Q2161</f>
        <v>60000</v>
      </c>
      <c r="AL2161" s="5">
        <f>[1]角色配置表!S2161</f>
        <v>3</v>
      </c>
      <c r="AN2161" s="5" t="str">
        <f t="shared" si="168"/>
        <v/>
      </c>
      <c r="AO2161" s="52">
        <v>5</v>
      </c>
      <c r="AQ2161" s="5">
        <v>0</v>
      </c>
      <c r="BB2161" s="26" t="s">
        <v>2758</v>
      </c>
      <c r="BC2161" s="26"/>
    </row>
    <row r="2162" spans="1:55" thickTop="1" thickBot="1" x14ac:dyDescent="0.25">
      <c r="A2162" s="5">
        <f t="shared" si="169"/>
        <v>2157</v>
      </c>
      <c r="B2162" s="5">
        <f>[1]角色配置表!B2162</f>
        <v>110112</v>
      </c>
      <c r="C2162" s="5">
        <f>[1]角色配置表!D2162</f>
        <v>1101</v>
      </c>
      <c r="D2162" s="63">
        <f>IFERROR(VLOOKUP($I2162,[2]低模说明表!$A$1:$B$9999,2,0),"")</f>
        <v>70000025</v>
      </c>
      <c r="E2162" s="63">
        <f>IFERROR(VLOOKUP($I2162,[2]高模说明表!$A$1:$B$9999,2,0),"")</f>
        <v>76000045</v>
      </c>
      <c r="F2162" s="5">
        <f>[1]角色配置表!F2162</f>
        <v>12</v>
      </c>
      <c r="G2162" s="5">
        <f>[1]角色配置表!G2162</f>
        <v>3001101</v>
      </c>
      <c r="H2162" s="5">
        <f t="shared" si="170"/>
        <v>3101101</v>
      </c>
      <c r="I2162" s="5" t="str">
        <f>[1]角色配置表!H2162</f>
        <v>龙-塔防怪</v>
      </c>
      <c r="J2162" s="12">
        <v>1</v>
      </c>
      <c r="K2162" s="30">
        <v>10000</v>
      </c>
      <c r="L2162" s="30"/>
      <c r="M2162" s="15" t="s">
        <v>506</v>
      </c>
      <c r="N2162" s="15" t="s">
        <v>845</v>
      </c>
      <c r="O2162" s="15" t="s">
        <v>1755</v>
      </c>
      <c r="P2162" s="5" t="str">
        <f>[1]角色配置表!I2162</f>
        <v>1,8322;3,75;4,21600</v>
      </c>
      <c r="Q2162" s="5">
        <f>[1]角色配置表!J2162</f>
        <v>10</v>
      </c>
      <c r="R2162" s="47" t="str">
        <f t="shared" si="171"/>
        <v>0,30</v>
      </c>
      <c r="S2162" s="47">
        <v>0</v>
      </c>
      <c r="T2162" s="47" t="s">
        <v>306</v>
      </c>
      <c r="U2162" s="47">
        <v>30</v>
      </c>
      <c r="V2162" s="47" t="s">
        <v>848</v>
      </c>
      <c r="W2162" s="31" t="str">
        <f t="shared" si="172"/>
        <v>0,30</v>
      </c>
      <c r="X2162" s="31">
        <v>0</v>
      </c>
      <c r="Y2162" s="31" t="s">
        <v>306</v>
      </c>
      <c r="Z2162" s="31">
        <v>30</v>
      </c>
      <c r="AA2162" s="5">
        <f>[1]角色配置表!K2162</f>
        <v>0</v>
      </c>
      <c r="AC2162" s="5">
        <f>[1]角色配置表!N2162</f>
        <v>1</v>
      </c>
      <c r="AD2162" s="5">
        <f>[1]角色配置表!O2162</f>
        <v>6306</v>
      </c>
      <c r="AE2162" s="14">
        <v>200006</v>
      </c>
      <c r="AF2162" s="11"/>
      <c r="AG2162" s="25">
        <v>200007</v>
      </c>
      <c r="AH2162" s="12" t="s">
        <v>614</v>
      </c>
      <c r="AI2162" s="15" t="s">
        <v>214</v>
      </c>
      <c r="AJ2162" s="30">
        <v>0</v>
      </c>
      <c r="AK2162" s="5">
        <f>[1]角色配置表!Q2162</f>
        <v>60000</v>
      </c>
      <c r="AL2162" s="5">
        <f>[1]角色配置表!S2162</f>
        <v>3</v>
      </c>
      <c r="AN2162" s="5" t="str">
        <f t="shared" si="168"/>
        <v/>
      </c>
      <c r="AO2162" s="52">
        <v>5</v>
      </c>
      <c r="AQ2162" s="5">
        <v>0</v>
      </c>
      <c r="BB2162" s="26" t="s">
        <v>2758</v>
      </c>
      <c r="BC2162" s="26"/>
    </row>
    <row r="2163" spans="1:55" thickTop="1" thickBot="1" x14ac:dyDescent="0.25">
      <c r="A2163" s="5">
        <f t="shared" si="169"/>
        <v>2158</v>
      </c>
      <c r="B2163" s="5">
        <f>[1]角色配置表!B2163</f>
        <v>110113</v>
      </c>
      <c r="C2163" s="5">
        <f>[1]角色配置表!D2163</f>
        <v>1101</v>
      </c>
      <c r="D2163" s="63">
        <f>IFERROR(VLOOKUP($I2163,[2]低模说明表!$A$1:$B$9999,2,0),"")</f>
        <v>70000025</v>
      </c>
      <c r="E2163" s="63">
        <f>IFERROR(VLOOKUP($I2163,[2]高模说明表!$A$1:$B$9999,2,0),"")</f>
        <v>76000045</v>
      </c>
      <c r="F2163" s="5">
        <f>[1]角色配置表!F2163</f>
        <v>13</v>
      </c>
      <c r="G2163" s="5">
        <f>[1]角色配置表!G2163</f>
        <v>3001101</v>
      </c>
      <c r="H2163" s="5">
        <f t="shared" si="170"/>
        <v>3101101</v>
      </c>
      <c r="I2163" s="5" t="str">
        <f>[1]角色配置表!H2163</f>
        <v>龙-塔防怪</v>
      </c>
      <c r="J2163" s="12">
        <v>1</v>
      </c>
      <c r="K2163" s="30">
        <v>10000</v>
      </c>
      <c r="L2163" s="30"/>
      <c r="M2163" s="15" t="s">
        <v>506</v>
      </c>
      <c r="N2163" s="15" t="s">
        <v>845</v>
      </c>
      <c r="O2163" s="15" t="s">
        <v>1755</v>
      </c>
      <c r="P2163" s="5" t="str">
        <f>[1]角色配置表!I2163</f>
        <v>1,9987;3,90;4,21600</v>
      </c>
      <c r="Q2163" s="5">
        <f>[1]角色配置表!J2163</f>
        <v>10</v>
      </c>
      <c r="R2163" s="47" t="str">
        <f t="shared" si="171"/>
        <v>0,30</v>
      </c>
      <c r="S2163" s="47">
        <v>0</v>
      </c>
      <c r="T2163" s="47" t="s">
        <v>306</v>
      </c>
      <c r="U2163" s="47">
        <v>30</v>
      </c>
      <c r="V2163" s="47" t="s">
        <v>848</v>
      </c>
      <c r="W2163" s="31" t="str">
        <f t="shared" si="172"/>
        <v>0,30</v>
      </c>
      <c r="X2163" s="31">
        <v>0</v>
      </c>
      <c r="Y2163" s="31" t="s">
        <v>306</v>
      </c>
      <c r="Z2163" s="31">
        <v>30</v>
      </c>
      <c r="AA2163" s="5">
        <f>[1]角色配置表!K2163</f>
        <v>0</v>
      </c>
      <c r="AC2163" s="5">
        <f>[1]角色配置表!N2163</f>
        <v>1</v>
      </c>
      <c r="AD2163" s="5">
        <f>[1]角色配置表!O2163</f>
        <v>6306</v>
      </c>
      <c r="AE2163" s="14">
        <v>200006</v>
      </c>
      <c r="AF2163" s="11"/>
      <c r="AG2163" s="25">
        <v>200007</v>
      </c>
      <c r="AH2163" s="12" t="s">
        <v>614</v>
      </c>
      <c r="AI2163" s="15" t="s">
        <v>214</v>
      </c>
      <c r="AJ2163" s="30">
        <v>0</v>
      </c>
      <c r="AK2163" s="5">
        <f>[1]角色配置表!Q2163</f>
        <v>60000</v>
      </c>
      <c r="AL2163" s="5">
        <f>[1]角色配置表!S2163</f>
        <v>3</v>
      </c>
      <c r="AN2163" s="5" t="str">
        <f t="shared" si="168"/>
        <v/>
      </c>
      <c r="AO2163" s="52">
        <v>5</v>
      </c>
      <c r="AQ2163" s="5">
        <v>0</v>
      </c>
      <c r="BB2163" s="26" t="s">
        <v>2758</v>
      </c>
      <c r="BC2163" s="26"/>
    </row>
    <row r="2164" spans="1:55" thickTop="1" thickBot="1" x14ac:dyDescent="0.25">
      <c r="A2164" s="5">
        <f t="shared" si="169"/>
        <v>2159</v>
      </c>
      <c r="B2164" s="5">
        <f>[1]角色配置表!B2164</f>
        <v>110114</v>
      </c>
      <c r="C2164" s="5">
        <f>[1]角色配置表!D2164</f>
        <v>1101</v>
      </c>
      <c r="D2164" s="63">
        <f>IFERROR(VLOOKUP($I2164,[2]低模说明表!$A$1:$B$9999,2,0),"")</f>
        <v>70000025</v>
      </c>
      <c r="E2164" s="63">
        <f>IFERROR(VLOOKUP($I2164,[2]高模说明表!$A$1:$B$9999,2,0),"")</f>
        <v>76000045</v>
      </c>
      <c r="F2164" s="5">
        <f>[1]角色配置表!F2164</f>
        <v>14</v>
      </c>
      <c r="G2164" s="5">
        <f>[1]角色配置表!G2164</f>
        <v>3001101</v>
      </c>
      <c r="H2164" s="5">
        <f t="shared" si="170"/>
        <v>3101101</v>
      </c>
      <c r="I2164" s="5" t="str">
        <f>[1]角色配置表!H2164</f>
        <v>龙-塔防怪</v>
      </c>
      <c r="J2164" s="12">
        <v>1</v>
      </c>
      <c r="K2164" s="30">
        <v>10000</v>
      </c>
      <c r="L2164" s="30"/>
      <c r="M2164" s="15" t="s">
        <v>506</v>
      </c>
      <c r="N2164" s="15" t="s">
        <v>845</v>
      </c>
      <c r="O2164" s="15" t="s">
        <v>1755</v>
      </c>
      <c r="P2164" s="5" t="str">
        <f>[1]角色配置表!I2164</f>
        <v>1,11984;3,107;4,21600</v>
      </c>
      <c r="Q2164" s="5">
        <f>[1]角色配置表!J2164</f>
        <v>10</v>
      </c>
      <c r="R2164" s="47" t="str">
        <f t="shared" si="171"/>
        <v>0,30</v>
      </c>
      <c r="S2164" s="47">
        <v>0</v>
      </c>
      <c r="T2164" s="47" t="s">
        <v>306</v>
      </c>
      <c r="U2164" s="47">
        <v>30</v>
      </c>
      <c r="V2164" s="47" t="s">
        <v>848</v>
      </c>
      <c r="W2164" s="31" t="str">
        <f t="shared" si="172"/>
        <v>0,30</v>
      </c>
      <c r="X2164" s="31">
        <v>0</v>
      </c>
      <c r="Y2164" s="31" t="s">
        <v>306</v>
      </c>
      <c r="Z2164" s="31">
        <v>30</v>
      </c>
      <c r="AA2164" s="5">
        <f>[1]角色配置表!K2164</f>
        <v>0</v>
      </c>
      <c r="AC2164" s="5">
        <f>[1]角色配置表!N2164</f>
        <v>1</v>
      </c>
      <c r="AD2164" s="5">
        <f>[1]角色配置表!O2164</f>
        <v>6306</v>
      </c>
      <c r="AE2164" s="14">
        <v>200006</v>
      </c>
      <c r="AF2164" s="11"/>
      <c r="AG2164" s="25">
        <v>200007</v>
      </c>
      <c r="AH2164" s="12" t="s">
        <v>614</v>
      </c>
      <c r="AI2164" s="15" t="s">
        <v>214</v>
      </c>
      <c r="AJ2164" s="30">
        <v>0</v>
      </c>
      <c r="AK2164" s="5">
        <f>[1]角色配置表!Q2164</f>
        <v>60000</v>
      </c>
      <c r="AL2164" s="5">
        <f>[1]角色配置表!S2164</f>
        <v>3</v>
      </c>
      <c r="AN2164" s="5" t="str">
        <f t="shared" si="168"/>
        <v/>
      </c>
      <c r="AO2164" s="52">
        <v>5</v>
      </c>
      <c r="AQ2164" s="5">
        <v>0</v>
      </c>
      <c r="BB2164" s="26" t="s">
        <v>2758</v>
      </c>
      <c r="BC2164" s="26"/>
    </row>
    <row r="2165" spans="1:55" thickTop="1" thickBot="1" x14ac:dyDescent="0.25">
      <c r="A2165" s="5">
        <f t="shared" si="169"/>
        <v>2160</v>
      </c>
      <c r="B2165" s="5">
        <f>[1]角色配置表!B2165</f>
        <v>110115</v>
      </c>
      <c r="C2165" s="5">
        <f>[1]角色配置表!D2165</f>
        <v>1101</v>
      </c>
      <c r="D2165" s="63">
        <f>IFERROR(VLOOKUP($I2165,[2]低模说明表!$A$1:$B$9999,2,0),"")</f>
        <v>70000025</v>
      </c>
      <c r="E2165" s="63">
        <f>IFERROR(VLOOKUP($I2165,[2]高模说明表!$A$1:$B$9999,2,0),"")</f>
        <v>76000045</v>
      </c>
      <c r="F2165" s="5">
        <f>[1]角色配置表!F2165</f>
        <v>15</v>
      </c>
      <c r="G2165" s="5">
        <f>[1]角色配置表!G2165</f>
        <v>3001101</v>
      </c>
      <c r="H2165" s="5">
        <f t="shared" si="170"/>
        <v>3101101</v>
      </c>
      <c r="I2165" s="5" t="str">
        <f>[1]角色配置表!H2165</f>
        <v>龙-塔防怪</v>
      </c>
      <c r="J2165" s="12">
        <v>1</v>
      </c>
      <c r="K2165" s="30">
        <v>10000</v>
      </c>
      <c r="L2165" s="30"/>
      <c r="M2165" s="15" t="s">
        <v>506</v>
      </c>
      <c r="N2165" s="15" t="s">
        <v>845</v>
      </c>
      <c r="O2165" s="15" t="s">
        <v>1755</v>
      </c>
      <c r="P2165" s="5" t="str">
        <f>[1]角色配置表!I2165</f>
        <v>1,14380;3,129;4,21600</v>
      </c>
      <c r="Q2165" s="5">
        <f>[1]角色配置表!J2165</f>
        <v>10</v>
      </c>
      <c r="R2165" s="47" t="str">
        <f t="shared" si="171"/>
        <v>0,30</v>
      </c>
      <c r="S2165" s="47">
        <v>0</v>
      </c>
      <c r="T2165" s="47" t="s">
        <v>306</v>
      </c>
      <c r="U2165" s="47">
        <v>30</v>
      </c>
      <c r="V2165" s="47" t="s">
        <v>848</v>
      </c>
      <c r="W2165" s="31" t="str">
        <f t="shared" si="172"/>
        <v>0,30</v>
      </c>
      <c r="X2165" s="31">
        <v>0</v>
      </c>
      <c r="Y2165" s="31" t="s">
        <v>306</v>
      </c>
      <c r="Z2165" s="31">
        <v>30</v>
      </c>
      <c r="AA2165" s="5">
        <f>[1]角色配置表!K2165</f>
        <v>0</v>
      </c>
      <c r="AC2165" s="5">
        <f>[1]角色配置表!N2165</f>
        <v>1</v>
      </c>
      <c r="AD2165" s="5">
        <f>[1]角色配置表!O2165</f>
        <v>6306</v>
      </c>
      <c r="AE2165" s="14">
        <v>200006</v>
      </c>
      <c r="AF2165" s="11"/>
      <c r="AG2165" s="25">
        <v>200007</v>
      </c>
      <c r="AH2165" s="12" t="s">
        <v>614</v>
      </c>
      <c r="AI2165" s="15" t="s">
        <v>214</v>
      </c>
      <c r="AJ2165" s="30">
        <v>0</v>
      </c>
      <c r="AK2165" s="5">
        <f>[1]角色配置表!Q2165</f>
        <v>60000</v>
      </c>
      <c r="AL2165" s="5">
        <f>[1]角色配置表!S2165</f>
        <v>3</v>
      </c>
      <c r="AN2165" s="5" t="str">
        <f t="shared" si="168"/>
        <v/>
      </c>
      <c r="AO2165" s="52">
        <v>5</v>
      </c>
      <c r="AQ2165" s="5">
        <v>0</v>
      </c>
      <c r="BB2165" s="26" t="s">
        <v>2758</v>
      </c>
      <c r="BC2165" s="26"/>
    </row>
    <row r="2166" spans="1:55" thickTop="1" thickBot="1" x14ac:dyDescent="0.25">
      <c r="A2166" s="5">
        <f t="shared" si="169"/>
        <v>2161</v>
      </c>
      <c r="B2166" s="5">
        <f>[1]角色配置表!B2166</f>
        <v>110116</v>
      </c>
      <c r="C2166" s="5">
        <f>[1]角色配置表!D2166</f>
        <v>1101</v>
      </c>
      <c r="D2166" s="63">
        <f>IFERROR(VLOOKUP($I2166,[2]低模说明表!$A$1:$B$9999,2,0),"")</f>
        <v>70000025</v>
      </c>
      <c r="E2166" s="63">
        <f>IFERROR(VLOOKUP($I2166,[2]高模说明表!$A$1:$B$9999,2,0),"")</f>
        <v>76000045</v>
      </c>
      <c r="F2166" s="5">
        <f>[1]角色配置表!F2166</f>
        <v>16</v>
      </c>
      <c r="G2166" s="5">
        <f>[1]角色配置表!G2166</f>
        <v>3001101</v>
      </c>
      <c r="H2166" s="5">
        <f t="shared" si="170"/>
        <v>3101101</v>
      </c>
      <c r="I2166" s="5" t="str">
        <f>[1]角色配置表!H2166</f>
        <v>龙-塔防怪</v>
      </c>
      <c r="J2166" s="12">
        <v>1</v>
      </c>
      <c r="K2166" s="30">
        <v>10000</v>
      </c>
      <c r="L2166" s="30"/>
      <c r="M2166" s="15" t="s">
        <v>506</v>
      </c>
      <c r="N2166" s="15" t="s">
        <v>845</v>
      </c>
      <c r="O2166" s="15" t="s">
        <v>1755</v>
      </c>
      <c r="P2166" s="5" t="str">
        <f>[1]角色配置表!I2166</f>
        <v>1,17256;3,155;4,21600</v>
      </c>
      <c r="Q2166" s="5">
        <f>[1]角色配置表!J2166</f>
        <v>10</v>
      </c>
      <c r="R2166" s="47" t="str">
        <f t="shared" si="171"/>
        <v>0,30</v>
      </c>
      <c r="S2166" s="47">
        <v>0</v>
      </c>
      <c r="T2166" s="47" t="s">
        <v>306</v>
      </c>
      <c r="U2166" s="47">
        <v>30</v>
      </c>
      <c r="V2166" s="47" t="s">
        <v>848</v>
      </c>
      <c r="W2166" s="31" t="str">
        <f t="shared" si="172"/>
        <v>0,30</v>
      </c>
      <c r="X2166" s="31">
        <v>0</v>
      </c>
      <c r="Y2166" s="31" t="s">
        <v>306</v>
      </c>
      <c r="Z2166" s="31">
        <v>30</v>
      </c>
      <c r="AA2166" s="5">
        <f>[1]角色配置表!K2166</f>
        <v>0</v>
      </c>
      <c r="AC2166" s="5">
        <f>[1]角色配置表!N2166</f>
        <v>1</v>
      </c>
      <c r="AD2166" s="5">
        <f>[1]角色配置表!O2166</f>
        <v>6306</v>
      </c>
      <c r="AE2166" s="14">
        <v>200006</v>
      </c>
      <c r="AF2166" s="11"/>
      <c r="AG2166" s="25">
        <v>200007</v>
      </c>
      <c r="AH2166" s="12" t="s">
        <v>614</v>
      </c>
      <c r="AI2166" s="15" t="s">
        <v>214</v>
      </c>
      <c r="AJ2166" s="30">
        <v>0</v>
      </c>
      <c r="AK2166" s="5">
        <f>[1]角色配置表!Q2166</f>
        <v>60000</v>
      </c>
      <c r="AL2166" s="5">
        <f>[1]角色配置表!S2166</f>
        <v>3</v>
      </c>
      <c r="AN2166" s="5" t="str">
        <f t="shared" si="168"/>
        <v/>
      </c>
      <c r="AO2166" s="52">
        <v>5</v>
      </c>
      <c r="AQ2166" s="5">
        <v>0</v>
      </c>
      <c r="BB2166" s="26" t="s">
        <v>2758</v>
      </c>
      <c r="BC2166" s="26"/>
    </row>
    <row r="2167" spans="1:55" thickTop="1" thickBot="1" x14ac:dyDescent="0.25">
      <c r="A2167" s="5">
        <f t="shared" si="169"/>
        <v>2162</v>
      </c>
      <c r="B2167" s="5">
        <f>[1]角色配置表!B2167</f>
        <v>110117</v>
      </c>
      <c r="C2167" s="5">
        <f>[1]角色配置表!D2167</f>
        <v>1101</v>
      </c>
      <c r="D2167" s="63">
        <f>IFERROR(VLOOKUP($I2167,[2]低模说明表!$A$1:$B$9999,2,0),"")</f>
        <v>70000025</v>
      </c>
      <c r="E2167" s="63">
        <f>IFERROR(VLOOKUP($I2167,[2]高模说明表!$A$1:$B$9999,2,0),"")</f>
        <v>76000045</v>
      </c>
      <c r="F2167" s="5">
        <f>[1]角色配置表!F2167</f>
        <v>17</v>
      </c>
      <c r="G2167" s="5">
        <f>[1]角色配置表!G2167</f>
        <v>3001101</v>
      </c>
      <c r="H2167" s="5">
        <f t="shared" si="170"/>
        <v>3101101</v>
      </c>
      <c r="I2167" s="5" t="str">
        <f>[1]角色配置表!H2167</f>
        <v>龙-塔防怪</v>
      </c>
      <c r="J2167" s="12">
        <v>1</v>
      </c>
      <c r="K2167" s="30">
        <v>10000</v>
      </c>
      <c r="L2167" s="30"/>
      <c r="M2167" s="15" t="s">
        <v>506</v>
      </c>
      <c r="N2167" s="15" t="s">
        <v>845</v>
      </c>
      <c r="O2167" s="15" t="s">
        <v>1755</v>
      </c>
      <c r="P2167" s="5" t="str">
        <f>[1]角色配置表!I2167</f>
        <v>1,20708;3,185;4,21600</v>
      </c>
      <c r="Q2167" s="5">
        <f>[1]角色配置表!J2167</f>
        <v>10</v>
      </c>
      <c r="R2167" s="47" t="str">
        <f t="shared" si="171"/>
        <v>0,30</v>
      </c>
      <c r="S2167" s="47">
        <v>0</v>
      </c>
      <c r="T2167" s="47" t="s">
        <v>306</v>
      </c>
      <c r="U2167" s="47">
        <v>30</v>
      </c>
      <c r="V2167" s="47" t="s">
        <v>848</v>
      </c>
      <c r="W2167" s="31" t="str">
        <f t="shared" si="172"/>
        <v>0,30</v>
      </c>
      <c r="X2167" s="31">
        <v>0</v>
      </c>
      <c r="Y2167" s="31" t="s">
        <v>306</v>
      </c>
      <c r="Z2167" s="31">
        <v>30</v>
      </c>
      <c r="AA2167" s="5">
        <f>[1]角色配置表!K2167</f>
        <v>0</v>
      </c>
      <c r="AC2167" s="5">
        <f>[1]角色配置表!N2167</f>
        <v>1</v>
      </c>
      <c r="AD2167" s="5">
        <f>[1]角色配置表!O2167</f>
        <v>6306</v>
      </c>
      <c r="AE2167" s="14">
        <v>200006</v>
      </c>
      <c r="AF2167" s="11"/>
      <c r="AG2167" s="25">
        <v>200007</v>
      </c>
      <c r="AH2167" s="12" t="s">
        <v>614</v>
      </c>
      <c r="AI2167" s="15" t="s">
        <v>214</v>
      </c>
      <c r="AJ2167" s="30">
        <v>0</v>
      </c>
      <c r="AK2167" s="5">
        <f>[1]角色配置表!Q2167</f>
        <v>60000</v>
      </c>
      <c r="AL2167" s="5">
        <f>[1]角色配置表!S2167</f>
        <v>3</v>
      </c>
      <c r="AN2167" s="5" t="str">
        <f t="shared" si="168"/>
        <v/>
      </c>
      <c r="AO2167" s="52">
        <v>5</v>
      </c>
      <c r="AQ2167" s="5">
        <v>0</v>
      </c>
      <c r="BB2167" s="26" t="s">
        <v>2758</v>
      </c>
      <c r="BC2167" s="26"/>
    </row>
    <row r="2168" spans="1:55" thickTop="1" thickBot="1" x14ac:dyDescent="0.25">
      <c r="A2168" s="5">
        <f t="shared" si="169"/>
        <v>2163</v>
      </c>
      <c r="B2168" s="5">
        <f>[1]角色配置表!B2168</f>
        <v>110118</v>
      </c>
      <c r="C2168" s="5">
        <f>[1]角色配置表!D2168</f>
        <v>1101</v>
      </c>
      <c r="D2168" s="63">
        <f>IFERROR(VLOOKUP($I2168,[2]低模说明表!$A$1:$B$9999,2,0),"")</f>
        <v>70000025</v>
      </c>
      <c r="E2168" s="63">
        <f>IFERROR(VLOOKUP($I2168,[2]高模说明表!$A$1:$B$9999,2,0),"")</f>
        <v>76000045</v>
      </c>
      <c r="F2168" s="5">
        <f>[1]角色配置表!F2168</f>
        <v>18</v>
      </c>
      <c r="G2168" s="5">
        <f>[1]角色配置表!G2168</f>
        <v>3001101</v>
      </c>
      <c r="H2168" s="5">
        <f t="shared" si="170"/>
        <v>3101101</v>
      </c>
      <c r="I2168" s="5" t="str">
        <f>[1]角色配置表!H2168</f>
        <v>龙-塔防怪</v>
      </c>
      <c r="J2168" s="12">
        <v>1</v>
      </c>
      <c r="K2168" s="30">
        <v>10000</v>
      </c>
      <c r="L2168" s="30"/>
      <c r="M2168" s="15" t="s">
        <v>506</v>
      </c>
      <c r="N2168" s="15" t="s">
        <v>845</v>
      </c>
      <c r="O2168" s="15" t="s">
        <v>1755</v>
      </c>
      <c r="P2168" s="5" t="str">
        <f>[1]角色配置表!I2168</f>
        <v>1,24849;3,222;4,21600</v>
      </c>
      <c r="Q2168" s="5">
        <f>[1]角色配置表!J2168</f>
        <v>10</v>
      </c>
      <c r="R2168" s="47" t="str">
        <f t="shared" si="171"/>
        <v>0,30</v>
      </c>
      <c r="S2168" s="47">
        <v>0</v>
      </c>
      <c r="T2168" s="47" t="s">
        <v>306</v>
      </c>
      <c r="U2168" s="47">
        <v>30</v>
      </c>
      <c r="V2168" s="47" t="s">
        <v>848</v>
      </c>
      <c r="W2168" s="31" t="str">
        <f t="shared" si="172"/>
        <v>0,30</v>
      </c>
      <c r="X2168" s="31">
        <v>0</v>
      </c>
      <c r="Y2168" s="31" t="s">
        <v>306</v>
      </c>
      <c r="Z2168" s="31">
        <v>30</v>
      </c>
      <c r="AA2168" s="5">
        <f>[1]角色配置表!K2168</f>
        <v>0</v>
      </c>
      <c r="AC2168" s="5">
        <f>[1]角色配置表!N2168</f>
        <v>1</v>
      </c>
      <c r="AD2168" s="5">
        <f>[1]角色配置表!O2168</f>
        <v>6306</v>
      </c>
      <c r="AE2168" s="14">
        <v>200006</v>
      </c>
      <c r="AF2168" s="11"/>
      <c r="AG2168" s="25">
        <v>200007</v>
      </c>
      <c r="AH2168" s="12" t="s">
        <v>614</v>
      </c>
      <c r="AI2168" s="15" t="s">
        <v>214</v>
      </c>
      <c r="AJ2168" s="30">
        <v>0</v>
      </c>
      <c r="AK2168" s="5">
        <f>[1]角色配置表!Q2168</f>
        <v>60000</v>
      </c>
      <c r="AL2168" s="5">
        <f>[1]角色配置表!S2168</f>
        <v>3</v>
      </c>
      <c r="AN2168" s="5" t="str">
        <f t="shared" si="168"/>
        <v/>
      </c>
      <c r="AO2168" s="52">
        <v>5</v>
      </c>
      <c r="AQ2168" s="5">
        <v>0</v>
      </c>
      <c r="BB2168" s="26" t="s">
        <v>2758</v>
      </c>
      <c r="BC2168" s="26"/>
    </row>
    <row r="2169" spans="1:55" thickTop="1" thickBot="1" x14ac:dyDescent="0.25">
      <c r="A2169" s="5">
        <f t="shared" si="169"/>
        <v>2164</v>
      </c>
      <c r="B2169" s="5">
        <f>[1]角色配置表!B2169</f>
        <v>110119</v>
      </c>
      <c r="C2169" s="5">
        <f>[1]角色配置表!D2169</f>
        <v>1101</v>
      </c>
      <c r="D2169" s="63">
        <f>IFERROR(VLOOKUP($I2169,[2]低模说明表!$A$1:$B$9999,2,0),"")</f>
        <v>70000025</v>
      </c>
      <c r="E2169" s="63">
        <f>IFERROR(VLOOKUP($I2169,[2]高模说明表!$A$1:$B$9999,2,0),"")</f>
        <v>76000045</v>
      </c>
      <c r="F2169" s="5">
        <f>[1]角色配置表!F2169</f>
        <v>19</v>
      </c>
      <c r="G2169" s="5">
        <f>[1]角色配置表!G2169</f>
        <v>3001101</v>
      </c>
      <c r="H2169" s="5">
        <f t="shared" si="170"/>
        <v>3101101</v>
      </c>
      <c r="I2169" s="5" t="str">
        <f>[1]角色配置表!H2169</f>
        <v>龙-塔防怪</v>
      </c>
      <c r="J2169" s="12">
        <v>1</v>
      </c>
      <c r="K2169" s="30">
        <v>10000</v>
      </c>
      <c r="L2169" s="30"/>
      <c r="M2169" s="15" t="s">
        <v>506</v>
      </c>
      <c r="N2169" s="15" t="s">
        <v>845</v>
      </c>
      <c r="O2169" s="15" t="s">
        <v>1755</v>
      </c>
      <c r="P2169" s="5" t="str">
        <f>[1]角色配置表!I2169</f>
        <v>1,29819;3,267;4,21600</v>
      </c>
      <c r="Q2169" s="5">
        <f>[1]角色配置表!J2169</f>
        <v>10</v>
      </c>
      <c r="R2169" s="47" t="str">
        <f t="shared" si="171"/>
        <v>0,30</v>
      </c>
      <c r="S2169" s="47">
        <v>0</v>
      </c>
      <c r="T2169" s="47" t="s">
        <v>306</v>
      </c>
      <c r="U2169" s="47">
        <v>30</v>
      </c>
      <c r="V2169" s="47" t="s">
        <v>848</v>
      </c>
      <c r="W2169" s="31" t="str">
        <f t="shared" si="172"/>
        <v>0,30</v>
      </c>
      <c r="X2169" s="31">
        <v>0</v>
      </c>
      <c r="Y2169" s="31" t="s">
        <v>306</v>
      </c>
      <c r="Z2169" s="31">
        <v>30</v>
      </c>
      <c r="AA2169" s="5">
        <f>[1]角色配置表!K2169</f>
        <v>0</v>
      </c>
      <c r="AC2169" s="5">
        <f>[1]角色配置表!N2169</f>
        <v>1</v>
      </c>
      <c r="AD2169" s="5">
        <f>[1]角色配置表!O2169</f>
        <v>6306</v>
      </c>
      <c r="AE2169" s="14">
        <v>200006</v>
      </c>
      <c r="AF2169" s="11"/>
      <c r="AG2169" s="25">
        <v>200007</v>
      </c>
      <c r="AH2169" s="12" t="s">
        <v>614</v>
      </c>
      <c r="AI2169" s="15" t="s">
        <v>214</v>
      </c>
      <c r="AJ2169" s="30">
        <v>0</v>
      </c>
      <c r="AK2169" s="5">
        <f>[1]角色配置表!Q2169</f>
        <v>60000</v>
      </c>
      <c r="AL2169" s="5">
        <f>[1]角色配置表!S2169</f>
        <v>3</v>
      </c>
      <c r="AN2169" s="5" t="str">
        <f t="shared" si="168"/>
        <v/>
      </c>
      <c r="AO2169" s="52">
        <v>5</v>
      </c>
      <c r="AQ2169" s="5">
        <v>0</v>
      </c>
      <c r="BB2169" s="26" t="s">
        <v>2758</v>
      </c>
      <c r="BC2169" s="26"/>
    </row>
    <row r="2170" spans="1:55" thickTop="1" thickBot="1" x14ac:dyDescent="0.25">
      <c r="A2170" s="5">
        <f t="shared" si="169"/>
        <v>2165</v>
      </c>
      <c r="B2170" s="5">
        <f>[1]角色配置表!B2170</f>
        <v>110120</v>
      </c>
      <c r="C2170" s="5">
        <f>[1]角色配置表!D2170</f>
        <v>1101</v>
      </c>
      <c r="D2170" s="63">
        <f>IFERROR(VLOOKUP($I2170,[2]低模说明表!$A$1:$B$9999,2,0),"")</f>
        <v>70000025</v>
      </c>
      <c r="E2170" s="63">
        <f>IFERROR(VLOOKUP($I2170,[2]高模说明表!$A$1:$B$9999,2,0),"")</f>
        <v>76000045</v>
      </c>
      <c r="F2170" s="5">
        <f>[1]角色配置表!F2170</f>
        <v>20</v>
      </c>
      <c r="G2170" s="5">
        <f>[1]角色配置表!G2170</f>
        <v>3001101</v>
      </c>
      <c r="H2170" s="5">
        <f t="shared" si="170"/>
        <v>3101101</v>
      </c>
      <c r="I2170" s="5" t="str">
        <f>[1]角色配置表!H2170</f>
        <v>龙-塔防怪</v>
      </c>
      <c r="J2170" s="12">
        <v>1</v>
      </c>
      <c r="K2170" s="30">
        <v>10000</v>
      </c>
      <c r="L2170" s="30"/>
      <c r="M2170" s="15" t="s">
        <v>506</v>
      </c>
      <c r="N2170" s="15" t="s">
        <v>845</v>
      </c>
      <c r="O2170" s="15" t="s">
        <v>1755</v>
      </c>
      <c r="P2170" s="5" t="str">
        <f>[1]角色配置表!I2170</f>
        <v>1,35782;3,320;4,21600</v>
      </c>
      <c r="Q2170" s="5">
        <f>[1]角色配置表!J2170</f>
        <v>10</v>
      </c>
      <c r="R2170" s="47" t="str">
        <f t="shared" si="171"/>
        <v>0,30</v>
      </c>
      <c r="S2170" s="47">
        <v>0</v>
      </c>
      <c r="T2170" s="47" t="s">
        <v>306</v>
      </c>
      <c r="U2170" s="47">
        <v>30</v>
      </c>
      <c r="V2170" s="47" t="s">
        <v>848</v>
      </c>
      <c r="W2170" s="31" t="str">
        <f t="shared" si="172"/>
        <v>0,30</v>
      </c>
      <c r="X2170" s="31">
        <v>0</v>
      </c>
      <c r="Y2170" s="31" t="s">
        <v>306</v>
      </c>
      <c r="Z2170" s="31">
        <v>30</v>
      </c>
      <c r="AA2170" s="5">
        <f>[1]角色配置表!K2170</f>
        <v>0</v>
      </c>
      <c r="AC2170" s="5">
        <f>[1]角色配置表!N2170</f>
        <v>1</v>
      </c>
      <c r="AD2170" s="5">
        <f>[1]角色配置表!O2170</f>
        <v>6306</v>
      </c>
      <c r="AE2170" s="14">
        <v>200006</v>
      </c>
      <c r="AF2170" s="11"/>
      <c r="AG2170" s="25">
        <v>200007</v>
      </c>
      <c r="AH2170" s="12" t="s">
        <v>614</v>
      </c>
      <c r="AI2170" s="15" t="s">
        <v>214</v>
      </c>
      <c r="AJ2170" s="30">
        <v>0</v>
      </c>
      <c r="AK2170" s="5">
        <f>[1]角色配置表!Q2170</f>
        <v>60000</v>
      </c>
      <c r="AL2170" s="5">
        <f>[1]角色配置表!S2170</f>
        <v>3</v>
      </c>
      <c r="AN2170" s="5" t="str">
        <f t="shared" si="168"/>
        <v/>
      </c>
      <c r="AO2170" s="52">
        <v>5</v>
      </c>
      <c r="AQ2170" s="5">
        <v>0</v>
      </c>
      <c r="BB2170" s="26" t="s">
        <v>2758</v>
      </c>
      <c r="BC2170" s="26"/>
    </row>
    <row r="2171" spans="1:55" thickTop="1" thickBot="1" x14ac:dyDescent="0.25">
      <c r="A2171" s="5">
        <f t="shared" si="169"/>
        <v>2166</v>
      </c>
      <c r="B2171" s="5">
        <f>[1]角色配置表!B2171</f>
        <v>110121</v>
      </c>
      <c r="C2171" s="5">
        <f>[1]角色配置表!D2171</f>
        <v>1101</v>
      </c>
      <c r="D2171" s="63">
        <f>IFERROR(VLOOKUP($I2171,[2]低模说明表!$A$1:$B$9999,2,0),"")</f>
        <v>70000025</v>
      </c>
      <c r="E2171" s="63">
        <f>IFERROR(VLOOKUP($I2171,[2]高模说明表!$A$1:$B$9999,2,0),"")</f>
        <v>76000045</v>
      </c>
      <c r="F2171" s="5">
        <f>[1]角色配置表!F2171</f>
        <v>21</v>
      </c>
      <c r="G2171" s="5">
        <f>[1]角色配置表!G2171</f>
        <v>3001101</v>
      </c>
      <c r="H2171" s="5">
        <f t="shared" si="170"/>
        <v>3101101</v>
      </c>
      <c r="I2171" s="5" t="str">
        <f>[1]角色配置表!H2171</f>
        <v>龙-塔防怪</v>
      </c>
      <c r="J2171" s="12">
        <v>1</v>
      </c>
      <c r="K2171" s="30">
        <v>10000</v>
      </c>
      <c r="L2171" s="30"/>
      <c r="M2171" s="15" t="s">
        <v>506</v>
      </c>
      <c r="N2171" s="15" t="s">
        <v>845</v>
      </c>
      <c r="O2171" s="15" t="s">
        <v>1755</v>
      </c>
      <c r="P2171" s="5" t="str">
        <f>[1]角色配置表!I2171</f>
        <v>1,42939;3,384;4,21600</v>
      </c>
      <c r="Q2171" s="5">
        <f>[1]角色配置表!J2171</f>
        <v>10</v>
      </c>
      <c r="R2171" s="47" t="str">
        <f t="shared" si="171"/>
        <v>0,30</v>
      </c>
      <c r="S2171" s="47">
        <v>0</v>
      </c>
      <c r="T2171" s="47" t="s">
        <v>306</v>
      </c>
      <c r="U2171" s="47">
        <v>30</v>
      </c>
      <c r="V2171" s="47" t="s">
        <v>848</v>
      </c>
      <c r="W2171" s="31" t="str">
        <f t="shared" si="172"/>
        <v>0,30</v>
      </c>
      <c r="X2171" s="31">
        <v>0</v>
      </c>
      <c r="Y2171" s="31" t="s">
        <v>306</v>
      </c>
      <c r="Z2171" s="31">
        <v>30</v>
      </c>
      <c r="AA2171" s="5">
        <f>[1]角色配置表!K2171</f>
        <v>0</v>
      </c>
      <c r="AC2171" s="5">
        <f>[1]角色配置表!N2171</f>
        <v>1</v>
      </c>
      <c r="AD2171" s="5">
        <f>[1]角色配置表!O2171</f>
        <v>6306</v>
      </c>
      <c r="AE2171" s="14">
        <v>200006</v>
      </c>
      <c r="AF2171" s="11"/>
      <c r="AG2171" s="25">
        <v>200007</v>
      </c>
      <c r="AH2171" s="12" t="s">
        <v>614</v>
      </c>
      <c r="AI2171" s="15" t="s">
        <v>214</v>
      </c>
      <c r="AJ2171" s="30">
        <v>0</v>
      </c>
      <c r="AK2171" s="5">
        <f>[1]角色配置表!Q2171</f>
        <v>60000</v>
      </c>
      <c r="AL2171" s="5">
        <f>[1]角色配置表!S2171</f>
        <v>3</v>
      </c>
      <c r="AN2171" s="5" t="str">
        <f t="shared" si="168"/>
        <v/>
      </c>
      <c r="AO2171" s="52">
        <v>5</v>
      </c>
      <c r="AQ2171" s="5">
        <v>0</v>
      </c>
      <c r="BB2171" s="26" t="s">
        <v>2758</v>
      </c>
      <c r="BC2171" s="26"/>
    </row>
    <row r="2172" spans="1:55" thickTop="1" thickBot="1" x14ac:dyDescent="0.25">
      <c r="A2172" s="5">
        <f t="shared" si="169"/>
        <v>2167</v>
      </c>
      <c r="B2172" s="5">
        <f>[1]角色配置表!B2172</f>
        <v>110122</v>
      </c>
      <c r="C2172" s="5">
        <f>[1]角色配置表!D2172</f>
        <v>1101</v>
      </c>
      <c r="D2172" s="63">
        <f>IFERROR(VLOOKUP($I2172,[2]低模说明表!$A$1:$B$9999,2,0),"")</f>
        <v>70000025</v>
      </c>
      <c r="E2172" s="63">
        <f>IFERROR(VLOOKUP($I2172,[2]高模说明表!$A$1:$B$9999,2,0),"")</f>
        <v>76000045</v>
      </c>
      <c r="F2172" s="5">
        <f>[1]角色配置表!F2172</f>
        <v>22</v>
      </c>
      <c r="G2172" s="5">
        <f>[1]角色配置表!G2172</f>
        <v>3001101</v>
      </c>
      <c r="H2172" s="5">
        <f t="shared" si="170"/>
        <v>3101101</v>
      </c>
      <c r="I2172" s="5" t="str">
        <f>[1]角色配置表!H2172</f>
        <v>龙-塔防怪</v>
      </c>
      <c r="J2172" s="12">
        <v>1</v>
      </c>
      <c r="K2172" s="30">
        <v>10000</v>
      </c>
      <c r="L2172" s="30"/>
      <c r="M2172" s="15" t="s">
        <v>506</v>
      </c>
      <c r="N2172" s="15" t="s">
        <v>845</v>
      </c>
      <c r="O2172" s="15" t="s">
        <v>1755</v>
      </c>
      <c r="P2172" s="5" t="str">
        <f>[1]角色配置表!I2172</f>
        <v>1,51526;3,461;4,21600</v>
      </c>
      <c r="Q2172" s="5">
        <f>[1]角色配置表!J2172</f>
        <v>10</v>
      </c>
      <c r="R2172" s="47" t="str">
        <f t="shared" si="171"/>
        <v>0,30</v>
      </c>
      <c r="S2172" s="47">
        <v>0</v>
      </c>
      <c r="T2172" s="47" t="s">
        <v>306</v>
      </c>
      <c r="U2172" s="47">
        <v>30</v>
      </c>
      <c r="V2172" s="47" t="s">
        <v>848</v>
      </c>
      <c r="W2172" s="31" t="str">
        <f t="shared" si="172"/>
        <v>0,30</v>
      </c>
      <c r="X2172" s="31">
        <v>0</v>
      </c>
      <c r="Y2172" s="31" t="s">
        <v>306</v>
      </c>
      <c r="Z2172" s="31">
        <v>30</v>
      </c>
      <c r="AA2172" s="5">
        <f>[1]角色配置表!K2172</f>
        <v>0</v>
      </c>
      <c r="AC2172" s="5">
        <f>[1]角色配置表!N2172</f>
        <v>1</v>
      </c>
      <c r="AD2172" s="5">
        <f>[1]角色配置表!O2172</f>
        <v>6306</v>
      </c>
      <c r="AE2172" s="14">
        <v>200006</v>
      </c>
      <c r="AF2172" s="11"/>
      <c r="AG2172" s="25">
        <v>200007</v>
      </c>
      <c r="AH2172" s="12" t="s">
        <v>614</v>
      </c>
      <c r="AI2172" s="15" t="s">
        <v>214</v>
      </c>
      <c r="AJ2172" s="30">
        <v>0</v>
      </c>
      <c r="AK2172" s="5">
        <f>[1]角色配置表!Q2172</f>
        <v>60000</v>
      </c>
      <c r="AL2172" s="5">
        <f>[1]角色配置表!S2172</f>
        <v>3</v>
      </c>
      <c r="AN2172" s="5" t="str">
        <f t="shared" si="168"/>
        <v/>
      </c>
      <c r="AO2172" s="52">
        <v>5</v>
      </c>
      <c r="AQ2172" s="5">
        <v>0</v>
      </c>
      <c r="BB2172" s="26" t="s">
        <v>2758</v>
      </c>
      <c r="BC2172" s="26"/>
    </row>
    <row r="2173" spans="1:55" thickTop="1" thickBot="1" x14ac:dyDescent="0.25">
      <c r="A2173" s="5">
        <f t="shared" si="169"/>
        <v>2168</v>
      </c>
      <c r="B2173" s="5">
        <f>[1]角色配置表!B2173</f>
        <v>110123</v>
      </c>
      <c r="C2173" s="5">
        <f>[1]角色配置表!D2173</f>
        <v>1101</v>
      </c>
      <c r="D2173" s="63">
        <f>IFERROR(VLOOKUP($I2173,[2]低模说明表!$A$1:$B$9999,2,0),"")</f>
        <v>70000025</v>
      </c>
      <c r="E2173" s="63">
        <f>IFERROR(VLOOKUP($I2173,[2]高模说明表!$A$1:$B$9999,2,0),"")</f>
        <v>76000045</v>
      </c>
      <c r="F2173" s="5">
        <f>[1]角色配置表!F2173</f>
        <v>23</v>
      </c>
      <c r="G2173" s="5">
        <f>[1]角色配置表!G2173</f>
        <v>3001101</v>
      </c>
      <c r="H2173" s="5">
        <f t="shared" si="170"/>
        <v>3101101</v>
      </c>
      <c r="I2173" s="5" t="str">
        <f>[1]角色配置表!H2173</f>
        <v>龙-塔防怪</v>
      </c>
      <c r="J2173" s="12">
        <v>1</v>
      </c>
      <c r="K2173" s="30">
        <v>10000</v>
      </c>
      <c r="L2173" s="30"/>
      <c r="M2173" s="15" t="s">
        <v>506</v>
      </c>
      <c r="N2173" s="15" t="s">
        <v>845</v>
      </c>
      <c r="O2173" s="15" t="s">
        <v>1755</v>
      </c>
      <c r="P2173" s="5" t="str">
        <f>[1]角色配置表!I2173</f>
        <v>1,61831;3,553;4,21600</v>
      </c>
      <c r="Q2173" s="5">
        <f>[1]角色配置表!J2173</f>
        <v>10</v>
      </c>
      <c r="R2173" s="47" t="str">
        <f t="shared" si="171"/>
        <v>0,30</v>
      </c>
      <c r="S2173" s="47">
        <v>0</v>
      </c>
      <c r="T2173" s="47" t="s">
        <v>306</v>
      </c>
      <c r="U2173" s="47">
        <v>30</v>
      </c>
      <c r="V2173" s="47" t="s">
        <v>848</v>
      </c>
      <c r="W2173" s="31" t="str">
        <f t="shared" si="172"/>
        <v>0,30</v>
      </c>
      <c r="X2173" s="31">
        <v>0</v>
      </c>
      <c r="Y2173" s="31" t="s">
        <v>306</v>
      </c>
      <c r="Z2173" s="31">
        <v>30</v>
      </c>
      <c r="AA2173" s="5">
        <f>[1]角色配置表!K2173</f>
        <v>0</v>
      </c>
      <c r="AC2173" s="5">
        <f>[1]角色配置表!N2173</f>
        <v>1</v>
      </c>
      <c r="AD2173" s="5">
        <f>[1]角色配置表!O2173</f>
        <v>6306</v>
      </c>
      <c r="AE2173" s="14">
        <v>200006</v>
      </c>
      <c r="AF2173" s="11"/>
      <c r="AG2173" s="25">
        <v>200007</v>
      </c>
      <c r="AH2173" s="12" t="s">
        <v>614</v>
      </c>
      <c r="AI2173" s="15" t="s">
        <v>214</v>
      </c>
      <c r="AJ2173" s="30">
        <v>0</v>
      </c>
      <c r="AK2173" s="5">
        <f>[1]角色配置表!Q2173</f>
        <v>60000</v>
      </c>
      <c r="AL2173" s="5">
        <f>[1]角色配置表!S2173</f>
        <v>3</v>
      </c>
      <c r="AN2173" s="5" t="str">
        <f t="shared" si="168"/>
        <v/>
      </c>
      <c r="AO2173" s="52">
        <v>5</v>
      </c>
      <c r="AQ2173" s="5">
        <v>0</v>
      </c>
      <c r="BB2173" s="26" t="s">
        <v>2758</v>
      </c>
      <c r="BC2173" s="26"/>
    </row>
    <row r="2174" spans="1:55" thickTop="1" thickBot="1" x14ac:dyDescent="0.25">
      <c r="A2174" s="5">
        <f t="shared" si="169"/>
        <v>2169</v>
      </c>
      <c r="B2174" s="5">
        <f>[1]角色配置表!B2174</f>
        <v>110124</v>
      </c>
      <c r="C2174" s="5">
        <f>[1]角色配置表!D2174</f>
        <v>1101</v>
      </c>
      <c r="D2174" s="63">
        <f>IFERROR(VLOOKUP($I2174,[2]低模说明表!$A$1:$B$9999,2,0),"")</f>
        <v>70000025</v>
      </c>
      <c r="E2174" s="63">
        <f>IFERROR(VLOOKUP($I2174,[2]高模说明表!$A$1:$B$9999,2,0),"")</f>
        <v>76000045</v>
      </c>
      <c r="F2174" s="5">
        <f>[1]角色配置表!F2174</f>
        <v>24</v>
      </c>
      <c r="G2174" s="5">
        <f>[1]角色配置表!G2174</f>
        <v>3001101</v>
      </c>
      <c r="H2174" s="5">
        <f t="shared" si="170"/>
        <v>3101101</v>
      </c>
      <c r="I2174" s="5" t="str">
        <f>[1]角色配置表!H2174</f>
        <v>龙-塔防怪</v>
      </c>
      <c r="J2174" s="12">
        <v>1</v>
      </c>
      <c r="K2174" s="30">
        <v>10000</v>
      </c>
      <c r="L2174" s="30"/>
      <c r="M2174" s="15" t="s">
        <v>506</v>
      </c>
      <c r="N2174" s="15" t="s">
        <v>845</v>
      </c>
      <c r="O2174" s="15" t="s">
        <v>1755</v>
      </c>
      <c r="P2174" s="5" t="str">
        <f>[1]角色配置表!I2174</f>
        <v>1,74198;3,663;4,21600</v>
      </c>
      <c r="Q2174" s="5">
        <f>[1]角色配置表!J2174</f>
        <v>10</v>
      </c>
      <c r="R2174" s="47" t="str">
        <f t="shared" si="171"/>
        <v>0,30</v>
      </c>
      <c r="S2174" s="47">
        <v>0</v>
      </c>
      <c r="T2174" s="47" t="s">
        <v>306</v>
      </c>
      <c r="U2174" s="47">
        <v>30</v>
      </c>
      <c r="V2174" s="47" t="s">
        <v>848</v>
      </c>
      <c r="W2174" s="31" t="str">
        <f t="shared" si="172"/>
        <v>0,30</v>
      </c>
      <c r="X2174" s="31">
        <v>0</v>
      </c>
      <c r="Y2174" s="31" t="s">
        <v>306</v>
      </c>
      <c r="Z2174" s="31">
        <v>30</v>
      </c>
      <c r="AA2174" s="5">
        <f>[1]角色配置表!K2174</f>
        <v>0</v>
      </c>
      <c r="AC2174" s="5">
        <f>[1]角色配置表!N2174</f>
        <v>1</v>
      </c>
      <c r="AD2174" s="5">
        <f>[1]角色配置表!O2174</f>
        <v>6306</v>
      </c>
      <c r="AE2174" s="14">
        <v>200006</v>
      </c>
      <c r="AF2174" s="11"/>
      <c r="AG2174" s="25">
        <v>200007</v>
      </c>
      <c r="AH2174" s="12" t="s">
        <v>614</v>
      </c>
      <c r="AI2174" s="15" t="s">
        <v>214</v>
      </c>
      <c r="AJ2174" s="30">
        <v>0</v>
      </c>
      <c r="AK2174" s="5">
        <f>[1]角色配置表!Q2174</f>
        <v>60000</v>
      </c>
      <c r="AL2174" s="5">
        <f>[1]角色配置表!S2174</f>
        <v>3</v>
      </c>
      <c r="AN2174" s="5" t="str">
        <f t="shared" si="168"/>
        <v/>
      </c>
      <c r="AO2174" s="52">
        <v>5</v>
      </c>
      <c r="AQ2174" s="5">
        <v>0</v>
      </c>
      <c r="BB2174" s="26" t="s">
        <v>2758</v>
      </c>
      <c r="BC2174" s="26"/>
    </row>
    <row r="2175" spans="1:55" thickTop="1" thickBot="1" x14ac:dyDescent="0.25">
      <c r="A2175" s="5">
        <f t="shared" si="169"/>
        <v>2170</v>
      </c>
      <c r="B2175" s="5">
        <f>[1]角色配置表!B2175</f>
        <v>110125</v>
      </c>
      <c r="C2175" s="5">
        <f>[1]角色配置表!D2175</f>
        <v>1101</v>
      </c>
      <c r="D2175" s="63">
        <f>IFERROR(VLOOKUP($I2175,[2]低模说明表!$A$1:$B$9999,2,0),"")</f>
        <v>70000025</v>
      </c>
      <c r="E2175" s="63">
        <f>IFERROR(VLOOKUP($I2175,[2]高模说明表!$A$1:$B$9999,2,0),"")</f>
        <v>76000045</v>
      </c>
      <c r="F2175" s="5">
        <f>[1]角色配置表!F2175</f>
        <v>25</v>
      </c>
      <c r="G2175" s="5">
        <f>[1]角色配置表!G2175</f>
        <v>3001101</v>
      </c>
      <c r="H2175" s="5">
        <f t="shared" si="170"/>
        <v>3101101</v>
      </c>
      <c r="I2175" s="5" t="str">
        <f>[1]角色配置表!H2175</f>
        <v>龙-塔防怪</v>
      </c>
      <c r="J2175" s="12">
        <v>1</v>
      </c>
      <c r="K2175" s="30">
        <v>10000</v>
      </c>
      <c r="L2175" s="30"/>
      <c r="M2175" s="15" t="s">
        <v>506</v>
      </c>
      <c r="N2175" s="15" t="s">
        <v>845</v>
      </c>
      <c r="O2175" s="15" t="s">
        <v>1755</v>
      </c>
      <c r="P2175" s="5" t="str">
        <f>[1]角色配置表!I2175</f>
        <v>1,89037;3,795;4,21600</v>
      </c>
      <c r="Q2175" s="5">
        <f>[1]角色配置表!J2175</f>
        <v>10</v>
      </c>
      <c r="R2175" s="47" t="str">
        <f t="shared" si="171"/>
        <v>0,30</v>
      </c>
      <c r="S2175" s="47">
        <v>0</v>
      </c>
      <c r="T2175" s="47" t="s">
        <v>306</v>
      </c>
      <c r="U2175" s="47">
        <v>30</v>
      </c>
      <c r="V2175" s="47" t="s">
        <v>848</v>
      </c>
      <c r="W2175" s="31" t="str">
        <f t="shared" si="172"/>
        <v>0,30</v>
      </c>
      <c r="X2175" s="31">
        <v>0</v>
      </c>
      <c r="Y2175" s="31" t="s">
        <v>306</v>
      </c>
      <c r="Z2175" s="31">
        <v>30</v>
      </c>
      <c r="AA2175" s="5">
        <f>[1]角色配置表!K2175</f>
        <v>0</v>
      </c>
      <c r="AC2175" s="5">
        <f>[1]角色配置表!N2175</f>
        <v>1</v>
      </c>
      <c r="AD2175" s="5">
        <f>[1]角色配置表!O2175</f>
        <v>6306</v>
      </c>
      <c r="AE2175" s="14">
        <v>200006</v>
      </c>
      <c r="AF2175" s="11"/>
      <c r="AG2175" s="25">
        <v>200007</v>
      </c>
      <c r="AH2175" s="12" t="s">
        <v>614</v>
      </c>
      <c r="AI2175" s="15" t="s">
        <v>214</v>
      </c>
      <c r="AJ2175" s="30">
        <v>0</v>
      </c>
      <c r="AK2175" s="5">
        <f>[1]角色配置表!Q2175</f>
        <v>60000</v>
      </c>
      <c r="AL2175" s="5">
        <f>[1]角色配置表!S2175</f>
        <v>3</v>
      </c>
      <c r="AN2175" s="5" t="str">
        <f t="shared" si="168"/>
        <v/>
      </c>
      <c r="AO2175" s="52">
        <v>5</v>
      </c>
      <c r="AQ2175" s="5">
        <v>0</v>
      </c>
      <c r="BB2175" s="26" t="s">
        <v>2758</v>
      </c>
      <c r="BC2175" s="26"/>
    </row>
    <row r="2176" spans="1:55" thickTop="1" thickBot="1" x14ac:dyDescent="0.25">
      <c r="A2176" s="5">
        <f t="shared" si="169"/>
        <v>2171</v>
      </c>
      <c r="B2176" s="5">
        <f>[1]角色配置表!B2176</f>
        <v>110126</v>
      </c>
      <c r="C2176" s="5">
        <f>[1]角色配置表!D2176</f>
        <v>1101</v>
      </c>
      <c r="D2176" s="63">
        <f>IFERROR(VLOOKUP($I2176,[2]低模说明表!$A$1:$B$9999,2,0),"")</f>
        <v>70000025</v>
      </c>
      <c r="E2176" s="63">
        <f>IFERROR(VLOOKUP($I2176,[2]高模说明表!$A$1:$B$9999,2,0),"")</f>
        <v>76000045</v>
      </c>
      <c r="F2176" s="5">
        <f>[1]角色配置表!F2176</f>
        <v>26</v>
      </c>
      <c r="G2176" s="5">
        <f>[1]角色配置表!G2176</f>
        <v>3001101</v>
      </c>
      <c r="H2176" s="5">
        <f t="shared" si="170"/>
        <v>3101101</v>
      </c>
      <c r="I2176" s="5" t="str">
        <f>[1]角色配置表!H2176</f>
        <v>龙-塔防怪</v>
      </c>
      <c r="J2176" s="12">
        <v>1</v>
      </c>
      <c r="K2176" s="30">
        <v>10000</v>
      </c>
      <c r="L2176" s="30"/>
      <c r="M2176" s="15" t="s">
        <v>506</v>
      </c>
      <c r="N2176" s="15" t="s">
        <v>845</v>
      </c>
      <c r="O2176" s="15" t="s">
        <v>1755</v>
      </c>
      <c r="P2176" s="5" t="str">
        <f>[1]角色配置表!I2176</f>
        <v>1,106844;3,954;4,21600</v>
      </c>
      <c r="Q2176" s="5">
        <f>[1]角色配置表!J2176</f>
        <v>10</v>
      </c>
      <c r="R2176" s="47" t="str">
        <f t="shared" si="171"/>
        <v>0,30</v>
      </c>
      <c r="S2176" s="47">
        <v>0</v>
      </c>
      <c r="T2176" s="47" t="s">
        <v>306</v>
      </c>
      <c r="U2176" s="47">
        <v>30</v>
      </c>
      <c r="V2176" s="47" t="s">
        <v>848</v>
      </c>
      <c r="W2176" s="31" t="str">
        <f t="shared" si="172"/>
        <v>0,30</v>
      </c>
      <c r="X2176" s="31">
        <v>0</v>
      </c>
      <c r="Y2176" s="31" t="s">
        <v>306</v>
      </c>
      <c r="Z2176" s="31">
        <v>30</v>
      </c>
      <c r="AA2176" s="5">
        <f>[1]角色配置表!K2176</f>
        <v>0</v>
      </c>
      <c r="AC2176" s="5">
        <f>[1]角色配置表!N2176</f>
        <v>1</v>
      </c>
      <c r="AD2176" s="5">
        <f>[1]角色配置表!O2176</f>
        <v>6306</v>
      </c>
      <c r="AE2176" s="14">
        <v>200006</v>
      </c>
      <c r="AF2176" s="11"/>
      <c r="AG2176" s="25">
        <v>200007</v>
      </c>
      <c r="AH2176" s="12" t="s">
        <v>614</v>
      </c>
      <c r="AI2176" s="15" t="s">
        <v>214</v>
      </c>
      <c r="AJ2176" s="30">
        <v>0</v>
      </c>
      <c r="AK2176" s="5">
        <f>[1]角色配置表!Q2176</f>
        <v>60000</v>
      </c>
      <c r="AL2176" s="5">
        <f>[1]角色配置表!S2176</f>
        <v>3</v>
      </c>
      <c r="AN2176" s="5" t="str">
        <f t="shared" si="168"/>
        <v/>
      </c>
      <c r="AO2176" s="52">
        <v>5</v>
      </c>
      <c r="AQ2176" s="5">
        <v>0</v>
      </c>
      <c r="BB2176" s="26" t="s">
        <v>2758</v>
      </c>
      <c r="BC2176" s="26"/>
    </row>
    <row r="2177" spans="1:55" thickTop="1" thickBot="1" x14ac:dyDescent="0.25">
      <c r="A2177" s="5">
        <f t="shared" si="169"/>
        <v>2172</v>
      </c>
      <c r="B2177" s="5">
        <f>[1]角色配置表!B2177</f>
        <v>110127</v>
      </c>
      <c r="C2177" s="5">
        <f>[1]角色配置表!D2177</f>
        <v>1101</v>
      </c>
      <c r="D2177" s="63">
        <f>IFERROR(VLOOKUP($I2177,[2]低模说明表!$A$1:$B$9999,2,0),"")</f>
        <v>70000025</v>
      </c>
      <c r="E2177" s="63">
        <f>IFERROR(VLOOKUP($I2177,[2]高模说明表!$A$1:$B$9999,2,0),"")</f>
        <v>76000045</v>
      </c>
      <c r="F2177" s="5">
        <f>[1]角色配置表!F2177</f>
        <v>27</v>
      </c>
      <c r="G2177" s="5">
        <f>[1]角色配置表!G2177</f>
        <v>3001101</v>
      </c>
      <c r="H2177" s="5">
        <f t="shared" si="170"/>
        <v>3101101</v>
      </c>
      <c r="I2177" s="5" t="str">
        <f>[1]角色配置表!H2177</f>
        <v>龙-塔防怪</v>
      </c>
      <c r="J2177" s="12">
        <v>1</v>
      </c>
      <c r="K2177" s="30">
        <v>10000</v>
      </c>
      <c r="L2177" s="30"/>
      <c r="M2177" s="15" t="s">
        <v>506</v>
      </c>
      <c r="N2177" s="15" t="s">
        <v>845</v>
      </c>
      <c r="O2177" s="15" t="s">
        <v>1755</v>
      </c>
      <c r="P2177" s="5" t="str">
        <f>[1]角色配置表!I2177</f>
        <v>1,128213;3,1145;4,21600</v>
      </c>
      <c r="Q2177" s="5">
        <f>[1]角色配置表!J2177</f>
        <v>10</v>
      </c>
      <c r="R2177" s="47" t="str">
        <f t="shared" si="171"/>
        <v>0,30</v>
      </c>
      <c r="S2177" s="47">
        <v>0</v>
      </c>
      <c r="T2177" s="47" t="s">
        <v>306</v>
      </c>
      <c r="U2177" s="47">
        <v>30</v>
      </c>
      <c r="V2177" s="47" t="s">
        <v>848</v>
      </c>
      <c r="W2177" s="31" t="str">
        <f t="shared" si="172"/>
        <v>0,30</v>
      </c>
      <c r="X2177" s="31">
        <v>0</v>
      </c>
      <c r="Y2177" s="31" t="s">
        <v>306</v>
      </c>
      <c r="Z2177" s="31">
        <v>30</v>
      </c>
      <c r="AA2177" s="5">
        <f>[1]角色配置表!K2177</f>
        <v>0</v>
      </c>
      <c r="AC2177" s="5">
        <f>[1]角色配置表!N2177</f>
        <v>1</v>
      </c>
      <c r="AD2177" s="5">
        <f>[1]角色配置表!O2177</f>
        <v>6306</v>
      </c>
      <c r="AE2177" s="14">
        <v>200006</v>
      </c>
      <c r="AF2177" s="11"/>
      <c r="AG2177" s="25">
        <v>200007</v>
      </c>
      <c r="AH2177" s="12" t="s">
        <v>614</v>
      </c>
      <c r="AI2177" s="15" t="s">
        <v>214</v>
      </c>
      <c r="AJ2177" s="30">
        <v>0</v>
      </c>
      <c r="AK2177" s="5">
        <f>[1]角色配置表!Q2177</f>
        <v>60000</v>
      </c>
      <c r="AL2177" s="5">
        <f>[1]角色配置表!S2177</f>
        <v>3</v>
      </c>
      <c r="AN2177" s="5" t="str">
        <f t="shared" si="168"/>
        <v/>
      </c>
      <c r="AO2177" s="52">
        <v>5</v>
      </c>
      <c r="AQ2177" s="5">
        <v>0</v>
      </c>
      <c r="BB2177" s="26" t="s">
        <v>2758</v>
      </c>
      <c r="BC2177" s="26"/>
    </row>
    <row r="2178" spans="1:55" thickTop="1" thickBot="1" x14ac:dyDescent="0.25">
      <c r="A2178" s="5">
        <f t="shared" si="169"/>
        <v>2173</v>
      </c>
      <c r="B2178" s="5">
        <f>[1]角色配置表!B2178</f>
        <v>110128</v>
      </c>
      <c r="C2178" s="5">
        <f>[1]角色配置表!D2178</f>
        <v>1101</v>
      </c>
      <c r="D2178" s="63">
        <f>IFERROR(VLOOKUP($I2178,[2]低模说明表!$A$1:$B$9999,2,0),"")</f>
        <v>70000025</v>
      </c>
      <c r="E2178" s="63">
        <f>IFERROR(VLOOKUP($I2178,[2]高模说明表!$A$1:$B$9999,2,0),"")</f>
        <v>76000045</v>
      </c>
      <c r="F2178" s="5">
        <f>[1]角色配置表!F2178</f>
        <v>28</v>
      </c>
      <c r="G2178" s="5">
        <f>[1]角色配置表!G2178</f>
        <v>3001101</v>
      </c>
      <c r="H2178" s="5">
        <f t="shared" si="170"/>
        <v>3101101</v>
      </c>
      <c r="I2178" s="5" t="str">
        <f>[1]角色配置表!H2178</f>
        <v>龙-塔防怪</v>
      </c>
      <c r="J2178" s="12">
        <v>1</v>
      </c>
      <c r="K2178" s="30">
        <v>10000</v>
      </c>
      <c r="L2178" s="30"/>
      <c r="M2178" s="15" t="s">
        <v>506</v>
      </c>
      <c r="N2178" s="15" t="s">
        <v>845</v>
      </c>
      <c r="O2178" s="15" t="s">
        <v>1755</v>
      </c>
      <c r="P2178" s="5" t="str">
        <f>[1]角色配置表!I2178</f>
        <v>1,153856;3,1374;4,21600</v>
      </c>
      <c r="Q2178" s="5">
        <f>[1]角色配置表!J2178</f>
        <v>10</v>
      </c>
      <c r="R2178" s="47" t="str">
        <f t="shared" si="171"/>
        <v>0,30</v>
      </c>
      <c r="S2178" s="47">
        <v>0</v>
      </c>
      <c r="T2178" s="47" t="s">
        <v>306</v>
      </c>
      <c r="U2178" s="47">
        <v>30</v>
      </c>
      <c r="V2178" s="47" t="s">
        <v>848</v>
      </c>
      <c r="W2178" s="31" t="str">
        <f t="shared" si="172"/>
        <v>0,30</v>
      </c>
      <c r="X2178" s="31">
        <v>0</v>
      </c>
      <c r="Y2178" s="31" t="s">
        <v>306</v>
      </c>
      <c r="Z2178" s="31">
        <v>30</v>
      </c>
      <c r="AA2178" s="5">
        <f>[1]角色配置表!K2178</f>
        <v>0</v>
      </c>
      <c r="AC2178" s="5">
        <f>[1]角色配置表!N2178</f>
        <v>1</v>
      </c>
      <c r="AD2178" s="5">
        <f>[1]角色配置表!O2178</f>
        <v>6306</v>
      </c>
      <c r="AE2178" s="14">
        <v>200006</v>
      </c>
      <c r="AF2178" s="11"/>
      <c r="AG2178" s="25">
        <v>200007</v>
      </c>
      <c r="AH2178" s="12" t="s">
        <v>614</v>
      </c>
      <c r="AI2178" s="15" t="s">
        <v>214</v>
      </c>
      <c r="AJ2178" s="30">
        <v>0</v>
      </c>
      <c r="AK2178" s="5">
        <f>[1]角色配置表!Q2178</f>
        <v>60000</v>
      </c>
      <c r="AL2178" s="5">
        <f>[1]角色配置表!S2178</f>
        <v>3</v>
      </c>
      <c r="AN2178" s="5" t="str">
        <f t="shared" si="168"/>
        <v/>
      </c>
      <c r="AO2178" s="52">
        <v>5</v>
      </c>
      <c r="AQ2178" s="5">
        <v>0</v>
      </c>
      <c r="BB2178" s="26" t="s">
        <v>2758</v>
      </c>
      <c r="BC2178" s="26"/>
    </row>
    <row r="2179" spans="1:55" thickTop="1" thickBot="1" x14ac:dyDescent="0.25">
      <c r="A2179" s="5">
        <f t="shared" si="169"/>
        <v>2174</v>
      </c>
      <c r="B2179" s="5">
        <f>[1]角色配置表!B2179</f>
        <v>110129</v>
      </c>
      <c r="C2179" s="5">
        <f>[1]角色配置表!D2179</f>
        <v>1101</v>
      </c>
      <c r="D2179" s="63">
        <f>IFERROR(VLOOKUP($I2179,[2]低模说明表!$A$1:$B$9999,2,0),"")</f>
        <v>70000025</v>
      </c>
      <c r="E2179" s="63">
        <f>IFERROR(VLOOKUP($I2179,[2]高模说明表!$A$1:$B$9999,2,0),"")</f>
        <v>76000045</v>
      </c>
      <c r="F2179" s="5">
        <f>[1]角色配置表!F2179</f>
        <v>29</v>
      </c>
      <c r="G2179" s="5">
        <f>[1]角色配置表!G2179</f>
        <v>3001101</v>
      </c>
      <c r="H2179" s="5">
        <f t="shared" si="170"/>
        <v>3101101</v>
      </c>
      <c r="I2179" s="5" t="str">
        <f>[1]角色配置表!H2179</f>
        <v>龙-塔防怪</v>
      </c>
      <c r="J2179" s="12">
        <v>1</v>
      </c>
      <c r="K2179" s="30">
        <v>10000</v>
      </c>
      <c r="L2179" s="30"/>
      <c r="M2179" s="15" t="s">
        <v>506</v>
      </c>
      <c r="N2179" s="15" t="s">
        <v>845</v>
      </c>
      <c r="O2179" s="15" t="s">
        <v>1755</v>
      </c>
      <c r="P2179" s="5" t="str">
        <f>[1]角色配置表!I2179</f>
        <v>1,184627;3,1649;4,21600</v>
      </c>
      <c r="Q2179" s="5">
        <f>[1]角色配置表!J2179</f>
        <v>10</v>
      </c>
      <c r="R2179" s="47" t="str">
        <f t="shared" si="171"/>
        <v>0,30</v>
      </c>
      <c r="S2179" s="47">
        <v>0</v>
      </c>
      <c r="T2179" s="47" t="s">
        <v>306</v>
      </c>
      <c r="U2179" s="47">
        <v>30</v>
      </c>
      <c r="V2179" s="47" t="s">
        <v>848</v>
      </c>
      <c r="W2179" s="31" t="str">
        <f t="shared" si="172"/>
        <v>0,30</v>
      </c>
      <c r="X2179" s="31">
        <v>0</v>
      </c>
      <c r="Y2179" s="31" t="s">
        <v>306</v>
      </c>
      <c r="Z2179" s="31">
        <v>30</v>
      </c>
      <c r="AA2179" s="5">
        <f>[1]角色配置表!K2179</f>
        <v>0</v>
      </c>
      <c r="AC2179" s="5">
        <f>[1]角色配置表!N2179</f>
        <v>1</v>
      </c>
      <c r="AD2179" s="5">
        <f>[1]角色配置表!O2179</f>
        <v>6306</v>
      </c>
      <c r="AE2179" s="14">
        <v>200006</v>
      </c>
      <c r="AF2179" s="11"/>
      <c r="AG2179" s="25">
        <v>200007</v>
      </c>
      <c r="AH2179" s="12" t="s">
        <v>614</v>
      </c>
      <c r="AI2179" s="15" t="s">
        <v>214</v>
      </c>
      <c r="AJ2179" s="30">
        <v>0</v>
      </c>
      <c r="AK2179" s="5">
        <f>[1]角色配置表!Q2179</f>
        <v>60000</v>
      </c>
      <c r="AL2179" s="5">
        <f>[1]角色配置表!S2179</f>
        <v>3</v>
      </c>
      <c r="AN2179" s="5" t="str">
        <f t="shared" si="168"/>
        <v/>
      </c>
      <c r="AO2179" s="52">
        <v>5</v>
      </c>
      <c r="AQ2179" s="5">
        <v>0</v>
      </c>
      <c r="BB2179" s="26" t="s">
        <v>2758</v>
      </c>
      <c r="BC2179" s="26"/>
    </row>
    <row r="2180" spans="1:55" thickTop="1" thickBot="1" x14ac:dyDescent="0.25">
      <c r="A2180" s="5">
        <f t="shared" si="169"/>
        <v>2175</v>
      </c>
      <c r="B2180" s="5">
        <f>[1]角色配置表!B2180</f>
        <v>110130</v>
      </c>
      <c r="C2180" s="5">
        <f>[1]角色配置表!D2180</f>
        <v>1101</v>
      </c>
      <c r="D2180" s="63">
        <f>IFERROR(VLOOKUP($I2180,[2]低模说明表!$A$1:$B$9999,2,0),"")</f>
        <v>70000025</v>
      </c>
      <c r="E2180" s="63">
        <f>IFERROR(VLOOKUP($I2180,[2]高模说明表!$A$1:$B$9999,2,0),"")</f>
        <v>76000045</v>
      </c>
      <c r="F2180" s="5">
        <f>[1]角色配置表!F2180</f>
        <v>30</v>
      </c>
      <c r="G2180" s="5">
        <f>[1]角色配置表!G2180</f>
        <v>3001101</v>
      </c>
      <c r="H2180" s="5">
        <f t="shared" si="170"/>
        <v>3101101</v>
      </c>
      <c r="I2180" s="5" t="str">
        <f>[1]角色配置表!H2180</f>
        <v>龙-塔防怪</v>
      </c>
      <c r="J2180" s="12">
        <v>1</v>
      </c>
      <c r="K2180" s="30">
        <v>10000</v>
      </c>
      <c r="L2180" s="30"/>
      <c r="M2180" s="15" t="s">
        <v>506</v>
      </c>
      <c r="N2180" s="15" t="s">
        <v>845</v>
      </c>
      <c r="O2180" s="15" t="s">
        <v>1755</v>
      </c>
      <c r="P2180" s="5" t="str">
        <f>[1]角色配置表!I2180</f>
        <v>1,221552;3,1979;4,21600</v>
      </c>
      <c r="Q2180" s="5">
        <f>[1]角色配置表!J2180</f>
        <v>10</v>
      </c>
      <c r="R2180" s="47" t="str">
        <f t="shared" si="171"/>
        <v>0,30</v>
      </c>
      <c r="S2180" s="47">
        <v>0</v>
      </c>
      <c r="T2180" s="47" t="s">
        <v>306</v>
      </c>
      <c r="U2180" s="47">
        <v>30</v>
      </c>
      <c r="V2180" s="47" t="s">
        <v>848</v>
      </c>
      <c r="W2180" s="31" t="str">
        <f t="shared" si="172"/>
        <v>0,30</v>
      </c>
      <c r="X2180" s="31">
        <v>0</v>
      </c>
      <c r="Y2180" s="31" t="s">
        <v>306</v>
      </c>
      <c r="Z2180" s="31">
        <v>30</v>
      </c>
      <c r="AA2180" s="5">
        <f>[1]角色配置表!K2180</f>
        <v>0</v>
      </c>
      <c r="AC2180" s="5">
        <f>[1]角色配置表!N2180</f>
        <v>1</v>
      </c>
      <c r="AD2180" s="5">
        <f>[1]角色配置表!O2180</f>
        <v>6306</v>
      </c>
      <c r="AE2180" s="14">
        <v>200006</v>
      </c>
      <c r="AF2180" s="11"/>
      <c r="AG2180" s="25">
        <v>200007</v>
      </c>
      <c r="AH2180" s="12" t="s">
        <v>614</v>
      </c>
      <c r="AI2180" s="15" t="s">
        <v>214</v>
      </c>
      <c r="AJ2180" s="30">
        <v>0</v>
      </c>
      <c r="AK2180" s="5">
        <f>[1]角色配置表!Q2180</f>
        <v>60000</v>
      </c>
      <c r="AL2180" s="5">
        <f>[1]角色配置表!S2180</f>
        <v>3</v>
      </c>
      <c r="AN2180" s="5" t="str">
        <f t="shared" si="168"/>
        <v/>
      </c>
      <c r="AO2180" s="52">
        <v>5</v>
      </c>
      <c r="AQ2180" s="5">
        <v>0</v>
      </c>
      <c r="BB2180" s="26" t="s">
        <v>2758</v>
      </c>
      <c r="BC2180" s="26"/>
    </row>
    <row r="2181" spans="1:55" thickTop="1" thickBot="1" x14ac:dyDescent="0.25">
      <c r="A2181" s="5">
        <f t="shared" si="169"/>
        <v>2176</v>
      </c>
      <c r="B2181" s="5">
        <f>[1]角色配置表!B2181</f>
        <v>110201</v>
      </c>
      <c r="C2181" s="5">
        <f>[1]角色配置表!D2181</f>
        <v>1102</v>
      </c>
      <c r="D2181" s="63">
        <f>IFERROR(VLOOKUP($I2181,[2]低模说明表!$A$1:$B$9999,2,0),"")</f>
        <v>70000026</v>
      </c>
      <c r="E2181" s="63">
        <f>IFERROR(VLOOKUP($I2181,[2]高模说明表!$A$1:$B$9999,2,0),"")</f>
        <v>76000046</v>
      </c>
      <c r="F2181" s="5">
        <f>[1]角色配置表!F2181</f>
        <v>1</v>
      </c>
      <c r="G2181" s="5">
        <f>[1]角色配置表!G2181</f>
        <v>3001102</v>
      </c>
      <c r="H2181" s="5">
        <f t="shared" si="170"/>
        <v>3101102</v>
      </c>
      <c r="I2181" s="5" t="str">
        <f>[1]角色配置表!H2181</f>
        <v>黑岩雷龙-塔防怪</v>
      </c>
      <c r="J2181" s="12">
        <v>0</v>
      </c>
      <c r="K2181" s="30">
        <v>10000</v>
      </c>
      <c r="L2181" s="30"/>
      <c r="M2181" s="15" t="s">
        <v>506</v>
      </c>
      <c r="N2181" s="15" t="s">
        <v>845</v>
      </c>
      <c r="O2181" s="15" t="s">
        <v>1755</v>
      </c>
      <c r="P2181" s="5" t="str">
        <f>[1]角色配置表!I2181</f>
        <v>1,1440;3,10;4,19000</v>
      </c>
      <c r="Q2181" s="5">
        <f>[1]角色配置表!J2181</f>
        <v>10</v>
      </c>
      <c r="R2181" s="47" t="str">
        <f t="shared" si="171"/>
        <v>0,30</v>
      </c>
      <c r="S2181" s="47">
        <v>0</v>
      </c>
      <c r="T2181" s="47" t="s">
        <v>306</v>
      </c>
      <c r="U2181" s="47">
        <v>30</v>
      </c>
      <c r="V2181" s="47" t="s">
        <v>852</v>
      </c>
      <c r="W2181" s="31" t="str">
        <f t="shared" si="172"/>
        <v>0,30</v>
      </c>
      <c r="X2181" s="31">
        <v>0</v>
      </c>
      <c r="Y2181" s="31" t="s">
        <v>306</v>
      </c>
      <c r="Z2181" s="31">
        <v>30</v>
      </c>
      <c r="AA2181" s="5">
        <f>[1]角色配置表!K2181</f>
        <v>0</v>
      </c>
      <c r="AC2181" s="5">
        <f>[1]角色配置表!N2181</f>
        <v>0</v>
      </c>
      <c r="AD2181" s="5">
        <f>[1]角色配置表!O2181</f>
        <v>6337</v>
      </c>
      <c r="AE2181" s="14">
        <v>200006</v>
      </c>
      <c r="AF2181" s="11"/>
      <c r="AG2181" s="25">
        <v>200007</v>
      </c>
      <c r="AH2181" s="12" t="s">
        <v>846</v>
      </c>
      <c r="AI2181" s="15" t="s">
        <v>216</v>
      </c>
      <c r="AJ2181" s="30">
        <v>0</v>
      </c>
      <c r="AK2181" s="5">
        <f>[1]角色配置表!Q2181</f>
        <v>90000</v>
      </c>
      <c r="AL2181" s="5">
        <f>[1]角色配置表!S2181</f>
        <v>3</v>
      </c>
      <c r="AN2181" s="5" t="str">
        <f t="shared" si="168"/>
        <v/>
      </c>
      <c r="AO2181" s="4" t="s">
        <v>859</v>
      </c>
      <c r="AQ2181" s="5">
        <v>0</v>
      </c>
      <c r="BB2181" s="26" t="s">
        <v>2758</v>
      </c>
      <c r="BC2181" s="26"/>
    </row>
    <row r="2182" spans="1:55" thickTop="1" thickBot="1" x14ac:dyDescent="0.25">
      <c r="A2182" s="5">
        <f t="shared" si="169"/>
        <v>2177</v>
      </c>
      <c r="B2182" s="5">
        <f>[1]角色配置表!B2182</f>
        <v>110202</v>
      </c>
      <c r="C2182" s="5">
        <f>[1]角色配置表!D2182</f>
        <v>1102</v>
      </c>
      <c r="D2182" s="63">
        <f>IFERROR(VLOOKUP($I2182,[2]低模说明表!$A$1:$B$9999,2,0),"")</f>
        <v>70000026</v>
      </c>
      <c r="E2182" s="63">
        <f>IFERROR(VLOOKUP($I2182,[2]高模说明表!$A$1:$B$9999,2,0),"")</f>
        <v>76000046</v>
      </c>
      <c r="F2182" s="5">
        <f>[1]角色配置表!F2182</f>
        <v>2</v>
      </c>
      <c r="G2182" s="5">
        <f>[1]角色配置表!G2182</f>
        <v>3001102</v>
      </c>
      <c r="H2182" s="5">
        <f t="shared" si="170"/>
        <v>3101102</v>
      </c>
      <c r="I2182" s="5" t="str">
        <f>[1]角色配置表!H2182</f>
        <v>黑岩雷龙-塔防怪</v>
      </c>
      <c r="J2182" s="12">
        <v>0</v>
      </c>
      <c r="K2182" s="30">
        <v>10000</v>
      </c>
      <c r="L2182" s="30"/>
      <c r="M2182" s="15" t="s">
        <v>506</v>
      </c>
      <c r="N2182" s="15" t="s">
        <v>845</v>
      </c>
      <c r="O2182" s="15" t="s">
        <v>1755</v>
      </c>
      <c r="P2182" s="5" t="str">
        <f>[1]角色配置表!I2182</f>
        <v>1,1728;3,12;4,19000</v>
      </c>
      <c r="Q2182" s="5">
        <f>[1]角色配置表!J2182</f>
        <v>10</v>
      </c>
      <c r="R2182" s="47" t="str">
        <f t="shared" si="171"/>
        <v>0,30</v>
      </c>
      <c r="S2182" s="47">
        <v>0</v>
      </c>
      <c r="T2182" s="47" t="s">
        <v>306</v>
      </c>
      <c r="U2182" s="47">
        <v>30</v>
      </c>
      <c r="V2182" s="47" t="s">
        <v>852</v>
      </c>
      <c r="W2182" s="31" t="str">
        <f t="shared" si="172"/>
        <v>0,30</v>
      </c>
      <c r="X2182" s="31">
        <v>0</v>
      </c>
      <c r="Y2182" s="31" t="s">
        <v>306</v>
      </c>
      <c r="Z2182" s="31">
        <v>30</v>
      </c>
      <c r="AA2182" s="5">
        <f>[1]角色配置表!K2182</f>
        <v>0</v>
      </c>
      <c r="AC2182" s="5">
        <f>[1]角色配置表!N2182</f>
        <v>0</v>
      </c>
      <c r="AD2182" s="5">
        <f>[1]角色配置表!O2182</f>
        <v>6337</v>
      </c>
      <c r="AE2182" s="14">
        <v>200006</v>
      </c>
      <c r="AF2182" s="11"/>
      <c r="AG2182" s="25">
        <v>200007</v>
      </c>
      <c r="AH2182" s="12" t="s">
        <v>846</v>
      </c>
      <c r="AI2182" s="15" t="s">
        <v>216</v>
      </c>
      <c r="AJ2182" s="30">
        <v>0</v>
      </c>
      <c r="AK2182" s="5">
        <f>[1]角色配置表!Q2182</f>
        <v>90000</v>
      </c>
      <c r="AL2182" s="5">
        <f>[1]角色配置表!S2182</f>
        <v>3</v>
      </c>
      <c r="AN2182" s="5" t="str">
        <f t="shared" ref="AN2182:AN2245" si="173">CHOOSE(AQ2182+1,"",C2182&amp;"010",_xlfn.CONCAT(C2182&amp;"011",",",C2182&amp;"010"),_xlfn.CONCAT(C2182&amp;"012",",",C2182&amp;"011",",",C2182&amp;"010"),_xlfn.CONCAT(C2182&amp;"013",",",C2182&amp;"012",",",C2182&amp;"011",",",C2182&amp;"010"),_xlfn.CONCAT(C2182&amp;"014",",",C2182&amp;"013",",",C2182&amp;"012",",",C2182&amp;"011",",",C2182&amp;"010"))</f>
        <v/>
      </c>
      <c r="AO2182" s="4" t="s">
        <v>859</v>
      </c>
      <c r="AQ2182" s="5">
        <v>0</v>
      </c>
      <c r="BB2182" s="26" t="s">
        <v>2758</v>
      </c>
      <c r="BC2182" s="26"/>
    </row>
    <row r="2183" spans="1:55" thickTop="1" thickBot="1" x14ac:dyDescent="0.25">
      <c r="A2183" s="5">
        <f t="shared" si="169"/>
        <v>2178</v>
      </c>
      <c r="B2183" s="5">
        <f>[1]角色配置表!B2183</f>
        <v>110203</v>
      </c>
      <c r="C2183" s="5">
        <f>[1]角色配置表!D2183</f>
        <v>1102</v>
      </c>
      <c r="D2183" s="63">
        <f>IFERROR(VLOOKUP($I2183,[2]低模说明表!$A$1:$B$9999,2,0),"")</f>
        <v>70000026</v>
      </c>
      <c r="E2183" s="63">
        <f>IFERROR(VLOOKUP($I2183,[2]高模说明表!$A$1:$B$9999,2,0),"")</f>
        <v>76000046</v>
      </c>
      <c r="F2183" s="5">
        <f>[1]角色配置表!F2183</f>
        <v>3</v>
      </c>
      <c r="G2183" s="5">
        <f>[1]角色配置表!G2183</f>
        <v>3001102</v>
      </c>
      <c r="H2183" s="5">
        <f t="shared" si="170"/>
        <v>3101102</v>
      </c>
      <c r="I2183" s="5" t="str">
        <f>[1]角色配置表!H2183</f>
        <v>黑岩雷龙-塔防怪</v>
      </c>
      <c r="J2183" s="12">
        <v>0</v>
      </c>
      <c r="K2183" s="30">
        <v>10000</v>
      </c>
      <c r="L2183" s="30"/>
      <c r="M2183" s="15" t="s">
        <v>506</v>
      </c>
      <c r="N2183" s="15" t="s">
        <v>845</v>
      </c>
      <c r="O2183" s="15" t="s">
        <v>1755</v>
      </c>
      <c r="P2183" s="5" t="str">
        <f>[1]角色配置表!I2183</f>
        <v>1,2074;3,15;4,19000</v>
      </c>
      <c r="Q2183" s="5">
        <f>[1]角色配置表!J2183</f>
        <v>10</v>
      </c>
      <c r="R2183" s="47" t="str">
        <f t="shared" si="171"/>
        <v>0,30</v>
      </c>
      <c r="S2183" s="47">
        <v>0</v>
      </c>
      <c r="T2183" s="47" t="s">
        <v>306</v>
      </c>
      <c r="U2183" s="47">
        <v>30</v>
      </c>
      <c r="V2183" s="47" t="s">
        <v>852</v>
      </c>
      <c r="W2183" s="31" t="str">
        <f t="shared" si="172"/>
        <v>0,30</v>
      </c>
      <c r="X2183" s="31">
        <v>0</v>
      </c>
      <c r="Y2183" s="31" t="s">
        <v>306</v>
      </c>
      <c r="Z2183" s="31">
        <v>30</v>
      </c>
      <c r="AA2183" s="5">
        <f>[1]角色配置表!K2183</f>
        <v>0</v>
      </c>
      <c r="AC2183" s="5">
        <f>[1]角色配置表!N2183</f>
        <v>0</v>
      </c>
      <c r="AD2183" s="5">
        <f>[1]角色配置表!O2183</f>
        <v>6337</v>
      </c>
      <c r="AE2183" s="14">
        <v>200006</v>
      </c>
      <c r="AF2183" s="11"/>
      <c r="AG2183" s="25">
        <v>200007</v>
      </c>
      <c r="AH2183" s="12" t="s">
        <v>846</v>
      </c>
      <c r="AI2183" s="15" t="s">
        <v>216</v>
      </c>
      <c r="AJ2183" s="30">
        <v>0</v>
      </c>
      <c r="AK2183" s="5">
        <f>[1]角色配置表!Q2183</f>
        <v>90000</v>
      </c>
      <c r="AL2183" s="5">
        <f>[1]角色配置表!S2183</f>
        <v>3</v>
      </c>
      <c r="AN2183" s="5" t="str">
        <f t="shared" si="173"/>
        <v/>
      </c>
      <c r="AO2183" s="4" t="s">
        <v>859</v>
      </c>
      <c r="AQ2183" s="5">
        <v>0</v>
      </c>
      <c r="BB2183" s="26" t="s">
        <v>2758</v>
      </c>
      <c r="BC2183" s="26"/>
    </row>
    <row r="2184" spans="1:55" thickTop="1" thickBot="1" x14ac:dyDescent="0.25">
      <c r="A2184" s="5">
        <f t="shared" si="169"/>
        <v>2179</v>
      </c>
      <c r="B2184" s="5">
        <f>[1]角色配置表!B2184</f>
        <v>110204</v>
      </c>
      <c r="C2184" s="5">
        <f>[1]角色配置表!D2184</f>
        <v>1102</v>
      </c>
      <c r="D2184" s="63">
        <f>IFERROR(VLOOKUP($I2184,[2]低模说明表!$A$1:$B$9999,2,0),"")</f>
        <v>70000026</v>
      </c>
      <c r="E2184" s="63">
        <f>IFERROR(VLOOKUP($I2184,[2]高模说明表!$A$1:$B$9999,2,0),"")</f>
        <v>76000046</v>
      </c>
      <c r="F2184" s="5">
        <f>[1]角色配置表!F2184</f>
        <v>4</v>
      </c>
      <c r="G2184" s="5">
        <f>[1]角色配置表!G2184</f>
        <v>3001102</v>
      </c>
      <c r="H2184" s="5">
        <f t="shared" si="170"/>
        <v>3101102</v>
      </c>
      <c r="I2184" s="5" t="str">
        <f>[1]角色配置表!H2184</f>
        <v>黑岩雷龙-塔防怪</v>
      </c>
      <c r="J2184" s="12">
        <v>0</v>
      </c>
      <c r="K2184" s="30">
        <v>10000</v>
      </c>
      <c r="L2184" s="30"/>
      <c r="M2184" s="15" t="s">
        <v>506</v>
      </c>
      <c r="N2184" s="15" t="s">
        <v>845</v>
      </c>
      <c r="O2184" s="15" t="s">
        <v>1755</v>
      </c>
      <c r="P2184" s="5" t="str">
        <f>[1]角色配置表!I2184</f>
        <v>1,2489;3,18;4,19000</v>
      </c>
      <c r="Q2184" s="5">
        <f>[1]角色配置表!J2184</f>
        <v>10</v>
      </c>
      <c r="R2184" s="47" t="str">
        <f t="shared" si="171"/>
        <v>0,30</v>
      </c>
      <c r="S2184" s="47">
        <v>0</v>
      </c>
      <c r="T2184" s="47" t="s">
        <v>306</v>
      </c>
      <c r="U2184" s="47">
        <v>30</v>
      </c>
      <c r="V2184" s="47" t="s">
        <v>852</v>
      </c>
      <c r="W2184" s="31" t="str">
        <f t="shared" si="172"/>
        <v>0,30</v>
      </c>
      <c r="X2184" s="31">
        <v>0</v>
      </c>
      <c r="Y2184" s="31" t="s">
        <v>306</v>
      </c>
      <c r="Z2184" s="31">
        <v>30</v>
      </c>
      <c r="AA2184" s="5">
        <f>[1]角色配置表!K2184</f>
        <v>0</v>
      </c>
      <c r="AC2184" s="5">
        <f>[1]角色配置表!N2184</f>
        <v>0</v>
      </c>
      <c r="AD2184" s="5">
        <f>[1]角色配置表!O2184</f>
        <v>6337</v>
      </c>
      <c r="AE2184" s="14">
        <v>200006</v>
      </c>
      <c r="AF2184" s="11"/>
      <c r="AG2184" s="25">
        <v>200007</v>
      </c>
      <c r="AH2184" s="12" t="s">
        <v>846</v>
      </c>
      <c r="AI2184" s="15" t="s">
        <v>216</v>
      </c>
      <c r="AJ2184" s="30">
        <v>0</v>
      </c>
      <c r="AK2184" s="5">
        <f>[1]角色配置表!Q2184</f>
        <v>90000</v>
      </c>
      <c r="AL2184" s="5">
        <f>[1]角色配置表!S2184</f>
        <v>3</v>
      </c>
      <c r="AN2184" s="5" t="str">
        <f t="shared" si="173"/>
        <v/>
      </c>
      <c r="AO2184" s="4" t="s">
        <v>859</v>
      </c>
      <c r="AQ2184" s="5">
        <v>0</v>
      </c>
      <c r="BB2184" s="26" t="s">
        <v>2758</v>
      </c>
      <c r="BC2184" s="26"/>
    </row>
    <row r="2185" spans="1:55" thickTop="1" thickBot="1" x14ac:dyDescent="0.25">
      <c r="A2185" s="5">
        <f t="shared" si="169"/>
        <v>2180</v>
      </c>
      <c r="B2185" s="5">
        <f>[1]角色配置表!B2185</f>
        <v>110205</v>
      </c>
      <c r="C2185" s="5">
        <f>[1]角色配置表!D2185</f>
        <v>1102</v>
      </c>
      <c r="D2185" s="63">
        <f>IFERROR(VLOOKUP($I2185,[2]低模说明表!$A$1:$B$9999,2,0),"")</f>
        <v>70000026</v>
      </c>
      <c r="E2185" s="63">
        <f>IFERROR(VLOOKUP($I2185,[2]高模说明表!$A$1:$B$9999,2,0),"")</f>
        <v>76000046</v>
      </c>
      <c r="F2185" s="5">
        <f>[1]角色配置表!F2185</f>
        <v>5</v>
      </c>
      <c r="G2185" s="5">
        <f>[1]角色配置表!G2185</f>
        <v>3001102</v>
      </c>
      <c r="H2185" s="5">
        <f t="shared" si="170"/>
        <v>3101102</v>
      </c>
      <c r="I2185" s="5" t="str">
        <f>[1]角色配置表!H2185</f>
        <v>黑岩雷龙-塔防怪</v>
      </c>
      <c r="J2185" s="12">
        <v>0</v>
      </c>
      <c r="K2185" s="30">
        <v>10000</v>
      </c>
      <c r="L2185" s="30"/>
      <c r="M2185" s="15" t="s">
        <v>506</v>
      </c>
      <c r="N2185" s="15" t="s">
        <v>845</v>
      </c>
      <c r="O2185" s="15" t="s">
        <v>1755</v>
      </c>
      <c r="P2185" s="5" t="str">
        <f>[1]角色配置表!I2185</f>
        <v>1,2986;3,21;4,19000</v>
      </c>
      <c r="Q2185" s="5">
        <f>[1]角色配置表!J2185</f>
        <v>10</v>
      </c>
      <c r="R2185" s="47" t="str">
        <f t="shared" si="171"/>
        <v>0,30</v>
      </c>
      <c r="S2185" s="47">
        <v>0</v>
      </c>
      <c r="T2185" s="47" t="s">
        <v>306</v>
      </c>
      <c r="U2185" s="47">
        <v>30</v>
      </c>
      <c r="V2185" s="47" t="s">
        <v>852</v>
      </c>
      <c r="W2185" s="31" t="str">
        <f t="shared" si="172"/>
        <v>0,30</v>
      </c>
      <c r="X2185" s="31">
        <v>0</v>
      </c>
      <c r="Y2185" s="31" t="s">
        <v>306</v>
      </c>
      <c r="Z2185" s="31">
        <v>30</v>
      </c>
      <c r="AA2185" s="5">
        <f>[1]角色配置表!K2185</f>
        <v>0</v>
      </c>
      <c r="AC2185" s="5">
        <f>[1]角色配置表!N2185</f>
        <v>0</v>
      </c>
      <c r="AD2185" s="5">
        <f>[1]角色配置表!O2185</f>
        <v>6337</v>
      </c>
      <c r="AE2185" s="14">
        <v>200006</v>
      </c>
      <c r="AF2185" s="11"/>
      <c r="AG2185" s="25">
        <v>200007</v>
      </c>
      <c r="AH2185" s="12" t="s">
        <v>846</v>
      </c>
      <c r="AI2185" s="15" t="s">
        <v>216</v>
      </c>
      <c r="AJ2185" s="30">
        <v>0</v>
      </c>
      <c r="AK2185" s="5">
        <f>[1]角色配置表!Q2185</f>
        <v>90000</v>
      </c>
      <c r="AL2185" s="5">
        <f>[1]角色配置表!S2185</f>
        <v>3</v>
      </c>
      <c r="AN2185" s="5" t="str">
        <f t="shared" si="173"/>
        <v/>
      </c>
      <c r="AO2185" s="4" t="s">
        <v>859</v>
      </c>
      <c r="AQ2185" s="5">
        <v>0</v>
      </c>
      <c r="BB2185" s="26" t="s">
        <v>2758</v>
      </c>
      <c r="BC2185" s="26"/>
    </row>
    <row r="2186" spans="1:55" thickTop="1" thickBot="1" x14ac:dyDescent="0.25">
      <c r="A2186" s="5">
        <f t="shared" si="169"/>
        <v>2181</v>
      </c>
      <c r="B2186" s="5">
        <f>[1]角色配置表!B2186</f>
        <v>110206</v>
      </c>
      <c r="C2186" s="5">
        <f>[1]角色配置表!D2186</f>
        <v>1102</v>
      </c>
      <c r="D2186" s="63">
        <f>IFERROR(VLOOKUP($I2186,[2]低模说明表!$A$1:$B$9999,2,0),"")</f>
        <v>70000026</v>
      </c>
      <c r="E2186" s="63">
        <f>IFERROR(VLOOKUP($I2186,[2]高模说明表!$A$1:$B$9999,2,0),"")</f>
        <v>76000046</v>
      </c>
      <c r="F2186" s="5">
        <f>[1]角色配置表!F2186</f>
        <v>6</v>
      </c>
      <c r="G2186" s="5">
        <f>[1]角色配置表!G2186</f>
        <v>3001102</v>
      </c>
      <c r="H2186" s="5">
        <f t="shared" si="170"/>
        <v>3101102</v>
      </c>
      <c r="I2186" s="5" t="str">
        <f>[1]角色配置表!H2186</f>
        <v>黑岩雷龙-塔防怪</v>
      </c>
      <c r="J2186" s="12">
        <v>0</v>
      </c>
      <c r="K2186" s="30">
        <v>10000</v>
      </c>
      <c r="L2186" s="30"/>
      <c r="M2186" s="15" t="s">
        <v>506</v>
      </c>
      <c r="N2186" s="15" t="s">
        <v>845</v>
      </c>
      <c r="O2186" s="15" t="s">
        <v>1755</v>
      </c>
      <c r="P2186" s="5" t="str">
        <f>[1]角色配置表!I2186</f>
        <v>1,3584;3,25;4,19000</v>
      </c>
      <c r="Q2186" s="5">
        <f>[1]角色配置表!J2186</f>
        <v>10</v>
      </c>
      <c r="R2186" s="47" t="str">
        <f t="shared" si="171"/>
        <v>0,30</v>
      </c>
      <c r="S2186" s="47">
        <v>0</v>
      </c>
      <c r="T2186" s="47" t="s">
        <v>306</v>
      </c>
      <c r="U2186" s="47">
        <v>30</v>
      </c>
      <c r="V2186" s="47" t="s">
        <v>852</v>
      </c>
      <c r="W2186" s="31" t="str">
        <f t="shared" si="172"/>
        <v>0,30</v>
      </c>
      <c r="X2186" s="31">
        <v>0</v>
      </c>
      <c r="Y2186" s="31" t="s">
        <v>306</v>
      </c>
      <c r="Z2186" s="31">
        <v>30</v>
      </c>
      <c r="AA2186" s="5">
        <f>[1]角色配置表!K2186</f>
        <v>0</v>
      </c>
      <c r="AC2186" s="5">
        <f>[1]角色配置表!N2186</f>
        <v>0</v>
      </c>
      <c r="AD2186" s="5">
        <f>[1]角色配置表!O2186</f>
        <v>6337</v>
      </c>
      <c r="AE2186" s="14">
        <v>200006</v>
      </c>
      <c r="AF2186" s="11"/>
      <c r="AG2186" s="25">
        <v>200007</v>
      </c>
      <c r="AH2186" s="12" t="s">
        <v>846</v>
      </c>
      <c r="AI2186" s="15" t="s">
        <v>216</v>
      </c>
      <c r="AJ2186" s="30">
        <v>0</v>
      </c>
      <c r="AK2186" s="5">
        <f>[1]角色配置表!Q2186</f>
        <v>90000</v>
      </c>
      <c r="AL2186" s="5">
        <f>[1]角色配置表!S2186</f>
        <v>3</v>
      </c>
      <c r="AN2186" s="5" t="str">
        <f t="shared" si="173"/>
        <v/>
      </c>
      <c r="AO2186" s="4" t="s">
        <v>859</v>
      </c>
      <c r="AQ2186" s="5">
        <v>0</v>
      </c>
      <c r="BB2186" s="26" t="s">
        <v>2758</v>
      </c>
      <c r="BC2186" s="26"/>
    </row>
    <row r="2187" spans="1:55" thickTop="1" thickBot="1" x14ac:dyDescent="0.25">
      <c r="A2187" s="5">
        <f t="shared" si="169"/>
        <v>2182</v>
      </c>
      <c r="B2187" s="5">
        <f>[1]角色配置表!B2187</f>
        <v>110207</v>
      </c>
      <c r="C2187" s="5">
        <f>[1]角色配置表!D2187</f>
        <v>1102</v>
      </c>
      <c r="D2187" s="63">
        <f>IFERROR(VLOOKUP($I2187,[2]低模说明表!$A$1:$B$9999,2,0),"")</f>
        <v>70000026</v>
      </c>
      <c r="E2187" s="63">
        <f>IFERROR(VLOOKUP($I2187,[2]高模说明表!$A$1:$B$9999,2,0),"")</f>
        <v>76000046</v>
      </c>
      <c r="F2187" s="5">
        <f>[1]角色配置表!F2187</f>
        <v>7</v>
      </c>
      <c r="G2187" s="5">
        <f>[1]角色配置表!G2187</f>
        <v>3001102</v>
      </c>
      <c r="H2187" s="5">
        <f t="shared" si="170"/>
        <v>3101102</v>
      </c>
      <c r="I2187" s="5" t="str">
        <f>[1]角色配置表!H2187</f>
        <v>黑岩雷龙-塔防怪</v>
      </c>
      <c r="J2187" s="12">
        <v>0</v>
      </c>
      <c r="K2187" s="30">
        <v>10000</v>
      </c>
      <c r="L2187" s="30"/>
      <c r="M2187" s="15" t="s">
        <v>506</v>
      </c>
      <c r="N2187" s="15" t="s">
        <v>845</v>
      </c>
      <c r="O2187" s="15" t="s">
        <v>1755</v>
      </c>
      <c r="P2187" s="5" t="str">
        <f>[1]角色配置表!I2187</f>
        <v>1,4300;3,30;4,19000</v>
      </c>
      <c r="Q2187" s="5">
        <f>[1]角色配置表!J2187</f>
        <v>10</v>
      </c>
      <c r="R2187" s="47" t="str">
        <f t="shared" si="171"/>
        <v>0,30</v>
      </c>
      <c r="S2187" s="47">
        <v>0</v>
      </c>
      <c r="T2187" s="47" t="s">
        <v>306</v>
      </c>
      <c r="U2187" s="47">
        <v>30</v>
      </c>
      <c r="V2187" s="47" t="s">
        <v>852</v>
      </c>
      <c r="W2187" s="31" t="str">
        <f t="shared" si="172"/>
        <v>0,30</v>
      </c>
      <c r="X2187" s="31">
        <v>0</v>
      </c>
      <c r="Y2187" s="31" t="s">
        <v>306</v>
      </c>
      <c r="Z2187" s="31">
        <v>30</v>
      </c>
      <c r="AA2187" s="5">
        <f>[1]角色配置表!K2187</f>
        <v>0</v>
      </c>
      <c r="AC2187" s="5">
        <f>[1]角色配置表!N2187</f>
        <v>0</v>
      </c>
      <c r="AD2187" s="5">
        <f>[1]角色配置表!O2187</f>
        <v>6337</v>
      </c>
      <c r="AE2187" s="14">
        <v>200006</v>
      </c>
      <c r="AF2187" s="11"/>
      <c r="AG2187" s="25">
        <v>200007</v>
      </c>
      <c r="AH2187" s="12" t="s">
        <v>846</v>
      </c>
      <c r="AI2187" s="15" t="s">
        <v>216</v>
      </c>
      <c r="AJ2187" s="30">
        <v>0</v>
      </c>
      <c r="AK2187" s="5">
        <f>[1]角色配置表!Q2187</f>
        <v>90000</v>
      </c>
      <c r="AL2187" s="5">
        <f>[1]角色配置表!S2187</f>
        <v>3</v>
      </c>
      <c r="AN2187" s="5" t="str">
        <f t="shared" si="173"/>
        <v/>
      </c>
      <c r="AO2187" s="4" t="s">
        <v>859</v>
      </c>
      <c r="AQ2187" s="5">
        <v>0</v>
      </c>
      <c r="BB2187" s="26" t="s">
        <v>2758</v>
      </c>
      <c r="BC2187" s="26"/>
    </row>
    <row r="2188" spans="1:55" thickTop="1" thickBot="1" x14ac:dyDescent="0.25">
      <c r="A2188" s="5">
        <f t="shared" si="169"/>
        <v>2183</v>
      </c>
      <c r="B2188" s="5">
        <f>[1]角色配置表!B2188</f>
        <v>110208</v>
      </c>
      <c r="C2188" s="5">
        <f>[1]角色配置表!D2188</f>
        <v>1102</v>
      </c>
      <c r="D2188" s="63">
        <f>IFERROR(VLOOKUP($I2188,[2]低模说明表!$A$1:$B$9999,2,0),"")</f>
        <v>70000026</v>
      </c>
      <c r="E2188" s="63">
        <f>IFERROR(VLOOKUP($I2188,[2]高模说明表!$A$1:$B$9999,2,0),"")</f>
        <v>76000046</v>
      </c>
      <c r="F2188" s="5">
        <f>[1]角色配置表!F2188</f>
        <v>8</v>
      </c>
      <c r="G2188" s="5">
        <f>[1]角色配置表!G2188</f>
        <v>3001102</v>
      </c>
      <c r="H2188" s="5">
        <f t="shared" si="170"/>
        <v>3101102</v>
      </c>
      <c r="I2188" s="5" t="str">
        <f>[1]角色配置表!H2188</f>
        <v>黑岩雷龙-塔防怪</v>
      </c>
      <c r="J2188" s="12">
        <v>0</v>
      </c>
      <c r="K2188" s="30">
        <v>10000</v>
      </c>
      <c r="L2188" s="30"/>
      <c r="M2188" s="15" t="s">
        <v>506</v>
      </c>
      <c r="N2188" s="15" t="s">
        <v>845</v>
      </c>
      <c r="O2188" s="15" t="s">
        <v>1755</v>
      </c>
      <c r="P2188" s="5" t="str">
        <f>[1]角色配置表!I2188</f>
        <v>1,5160;3,36;4,19000</v>
      </c>
      <c r="Q2188" s="5">
        <f>[1]角色配置表!J2188</f>
        <v>10</v>
      </c>
      <c r="R2188" s="47" t="str">
        <f t="shared" si="171"/>
        <v>0,30</v>
      </c>
      <c r="S2188" s="47">
        <v>0</v>
      </c>
      <c r="T2188" s="47" t="s">
        <v>306</v>
      </c>
      <c r="U2188" s="47">
        <v>30</v>
      </c>
      <c r="V2188" s="47" t="s">
        <v>852</v>
      </c>
      <c r="W2188" s="31" t="str">
        <f t="shared" si="172"/>
        <v>0,30</v>
      </c>
      <c r="X2188" s="31">
        <v>0</v>
      </c>
      <c r="Y2188" s="31" t="s">
        <v>306</v>
      </c>
      <c r="Z2188" s="31">
        <v>30</v>
      </c>
      <c r="AA2188" s="5">
        <f>[1]角色配置表!K2188</f>
        <v>0</v>
      </c>
      <c r="AC2188" s="5">
        <f>[1]角色配置表!N2188</f>
        <v>0</v>
      </c>
      <c r="AD2188" s="5">
        <f>[1]角色配置表!O2188</f>
        <v>6337</v>
      </c>
      <c r="AE2188" s="14">
        <v>200006</v>
      </c>
      <c r="AF2188" s="11"/>
      <c r="AG2188" s="25">
        <v>200007</v>
      </c>
      <c r="AH2188" s="12" t="s">
        <v>846</v>
      </c>
      <c r="AI2188" s="15" t="s">
        <v>216</v>
      </c>
      <c r="AJ2188" s="30">
        <v>0</v>
      </c>
      <c r="AK2188" s="5">
        <f>[1]角色配置表!Q2188</f>
        <v>90000</v>
      </c>
      <c r="AL2188" s="5">
        <f>[1]角色配置表!S2188</f>
        <v>3</v>
      </c>
      <c r="AN2188" s="5" t="str">
        <f t="shared" si="173"/>
        <v/>
      </c>
      <c r="AO2188" s="4" t="s">
        <v>859</v>
      </c>
      <c r="AQ2188" s="5">
        <v>0</v>
      </c>
      <c r="BB2188" s="26" t="s">
        <v>2758</v>
      </c>
      <c r="BC2188" s="26"/>
    </row>
    <row r="2189" spans="1:55" thickTop="1" thickBot="1" x14ac:dyDescent="0.25">
      <c r="A2189" s="5">
        <f t="shared" si="169"/>
        <v>2184</v>
      </c>
      <c r="B2189" s="5">
        <f>[1]角色配置表!B2189</f>
        <v>110209</v>
      </c>
      <c r="C2189" s="5">
        <f>[1]角色配置表!D2189</f>
        <v>1102</v>
      </c>
      <c r="D2189" s="63">
        <f>IFERROR(VLOOKUP($I2189,[2]低模说明表!$A$1:$B$9999,2,0),"")</f>
        <v>70000026</v>
      </c>
      <c r="E2189" s="63">
        <f>IFERROR(VLOOKUP($I2189,[2]高模说明表!$A$1:$B$9999,2,0),"")</f>
        <v>76000046</v>
      </c>
      <c r="F2189" s="5">
        <f>[1]角色配置表!F2189</f>
        <v>9</v>
      </c>
      <c r="G2189" s="5">
        <f>[1]角色配置表!G2189</f>
        <v>3001102</v>
      </c>
      <c r="H2189" s="5">
        <f t="shared" si="170"/>
        <v>3101102</v>
      </c>
      <c r="I2189" s="5" t="str">
        <f>[1]角色配置表!H2189</f>
        <v>黑岩雷龙-塔防怪</v>
      </c>
      <c r="J2189" s="12">
        <v>0</v>
      </c>
      <c r="K2189" s="30">
        <v>10000</v>
      </c>
      <c r="L2189" s="30"/>
      <c r="M2189" s="15" t="s">
        <v>506</v>
      </c>
      <c r="N2189" s="15" t="s">
        <v>845</v>
      </c>
      <c r="O2189" s="15" t="s">
        <v>1755</v>
      </c>
      <c r="P2189" s="5" t="str">
        <f>[1]角色配置表!I2189</f>
        <v>1,6192;3,43;4,19000</v>
      </c>
      <c r="Q2189" s="5">
        <f>[1]角色配置表!J2189</f>
        <v>10</v>
      </c>
      <c r="R2189" s="47" t="str">
        <f t="shared" si="171"/>
        <v>0,30</v>
      </c>
      <c r="S2189" s="47">
        <v>0</v>
      </c>
      <c r="T2189" s="47" t="s">
        <v>306</v>
      </c>
      <c r="U2189" s="47">
        <v>30</v>
      </c>
      <c r="V2189" s="47" t="s">
        <v>852</v>
      </c>
      <c r="W2189" s="31" t="str">
        <f t="shared" si="172"/>
        <v>0,30</v>
      </c>
      <c r="X2189" s="31">
        <v>0</v>
      </c>
      <c r="Y2189" s="31" t="s">
        <v>306</v>
      </c>
      <c r="Z2189" s="31">
        <v>30</v>
      </c>
      <c r="AA2189" s="5">
        <f>[1]角色配置表!K2189</f>
        <v>0</v>
      </c>
      <c r="AC2189" s="5">
        <f>[1]角色配置表!N2189</f>
        <v>0</v>
      </c>
      <c r="AD2189" s="5">
        <f>[1]角色配置表!O2189</f>
        <v>6337</v>
      </c>
      <c r="AE2189" s="14">
        <v>200006</v>
      </c>
      <c r="AF2189" s="11"/>
      <c r="AG2189" s="25">
        <v>200007</v>
      </c>
      <c r="AH2189" s="12" t="s">
        <v>846</v>
      </c>
      <c r="AI2189" s="15" t="s">
        <v>216</v>
      </c>
      <c r="AJ2189" s="30">
        <v>0</v>
      </c>
      <c r="AK2189" s="5">
        <f>[1]角色配置表!Q2189</f>
        <v>90000</v>
      </c>
      <c r="AL2189" s="5">
        <f>[1]角色配置表!S2189</f>
        <v>3</v>
      </c>
      <c r="AN2189" s="5" t="str">
        <f t="shared" si="173"/>
        <v/>
      </c>
      <c r="AO2189" s="4" t="s">
        <v>859</v>
      </c>
      <c r="AQ2189" s="5">
        <v>0</v>
      </c>
      <c r="BB2189" s="26" t="s">
        <v>2758</v>
      </c>
      <c r="BC2189" s="26"/>
    </row>
    <row r="2190" spans="1:55" thickTop="1" thickBot="1" x14ac:dyDescent="0.25">
      <c r="A2190" s="5">
        <f t="shared" si="169"/>
        <v>2185</v>
      </c>
      <c r="B2190" s="5">
        <f>[1]角色配置表!B2190</f>
        <v>110210</v>
      </c>
      <c r="C2190" s="5">
        <f>[1]角色配置表!D2190</f>
        <v>1102</v>
      </c>
      <c r="D2190" s="63">
        <f>IFERROR(VLOOKUP($I2190,[2]低模说明表!$A$1:$B$9999,2,0),"")</f>
        <v>70000026</v>
      </c>
      <c r="E2190" s="63">
        <f>IFERROR(VLOOKUP($I2190,[2]高模说明表!$A$1:$B$9999,2,0),"")</f>
        <v>76000046</v>
      </c>
      <c r="F2190" s="5">
        <f>[1]角色配置表!F2190</f>
        <v>10</v>
      </c>
      <c r="G2190" s="5">
        <f>[1]角色配置表!G2190</f>
        <v>3001102</v>
      </c>
      <c r="H2190" s="5">
        <f t="shared" si="170"/>
        <v>3101102</v>
      </c>
      <c r="I2190" s="5" t="str">
        <f>[1]角色配置表!H2190</f>
        <v>黑岩雷龙-塔防怪</v>
      </c>
      <c r="J2190" s="12">
        <v>0</v>
      </c>
      <c r="K2190" s="30">
        <v>10000</v>
      </c>
      <c r="L2190" s="30"/>
      <c r="M2190" s="15" t="s">
        <v>506</v>
      </c>
      <c r="N2190" s="15" t="s">
        <v>845</v>
      </c>
      <c r="O2190" s="15" t="s">
        <v>1755</v>
      </c>
      <c r="P2190" s="5" t="str">
        <f>[1]角色配置表!I2190</f>
        <v>1,7431;3,52;4,19000</v>
      </c>
      <c r="Q2190" s="5">
        <f>[1]角色配置表!J2190</f>
        <v>10</v>
      </c>
      <c r="R2190" s="47" t="str">
        <f t="shared" si="171"/>
        <v>0,30</v>
      </c>
      <c r="S2190" s="47">
        <v>0</v>
      </c>
      <c r="T2190" s="47" t="s">
        <v>306</v>
      </c>
      <c r="U2190" s="47">
        <v>30</v>
      </c>
      <c r="V2190" s="47" t="s">
        <v>852</v>
      </c>
      <c r="W2190" s="31" t="str">
        <f t="shared" si="172"/>
        <v>0,30</v>
      </c>
      <c r="X2190" s="31">
        <v>0</v>
      </c>
      <c r="Y2190" s="31" t="s">
        <v>306</v>
      </c>
      <c r="Z2190" s="31">
        <v>30</v>
      </c>
      <c r="AA2190" s="5">
        <f>[1]角色配置表!K2190</f>
        <v>0</v>
      </c>
      <c r="AC2190" s="5">
        <f>[1]角色配置表!N2190</f>
        <v>0</v>
      </c>
      <c r="AD2190" s="5">
        <f>[1]角色配置表!O2190</f>
        <v>6337</v>
      </c>
      <c r="AE2190" s="14">
        <v>200006</v>
      </c>
      <c r="AF2190" s="11"/>
      <c r="AG2190" s="25">
        <v>200007</v>
      </c>
      <c r="AH2190" s="12" t="s">
        <v>846</v>
      </c>
      <c r="AI2190" s="15" t="s">
        <v>216</v>
      </c>
      <c r="AJ2190" s="30">
        <v>0</v>
      </c>
      <c r="AK2190" s="5">
        <f>[1]角色配置表!Q2190</f>
        <v>90000</v>
      </c>
      <c r="AL2190" s="5">
        <f>[1]角色配置表!S2190</f>
        <v>3</v>
      </c>
      <c r="AN2190" s="5" t="str">
        <f t="shared" si="173"/>
        <v/>
      </c>
      <c r="AO2190" s="4" t="s">
        <v>859</v>
      </c>
      <c r="AQ2190" s="5">
        <v>0</v>
      </c>
      <c r="BB2190" s="26" t="s">
        <v>2758</v>
      </c>
      <c r="BC2190" s="26"/>
    </row>
    <row r="2191" spans="1:55" thickTop="1" thickBot="1" x14ac:dyDescent="0.25">
      <c r="A2191" s="5">
        <f t="shared" si="169"/>
        <v>2186</v>
      </c>
      <c r="B2191" s="5">
        <f>[1]角色配置表!B2191</f>
        <v>110211</v>
      </c>
      <c r="C2191" s="5">
        <f>[1]角色配置表!D2191</f>
        <v>1102</v>
      </c>
      <c r="D2191" s="63">
        <f>IFERROR(VLOOKUP($I2191,[2]低模说明表!$A$1:$B$9999,2,0),"")</f>
        <v>70000026</v>
      </c>
      <c r="E2191" s="63">
        <f>IFERROR(VLOOKUP($I2191,[2]高模说明表!$A$1:$B$9999,2,0),"")</f>
        <v>76000046</v>
      </c>
      <c r="F2191" s="5">
        <f>[1]角色配置表!F2191</f>
        <v>11</v>
      </c>
      <c r="G2191" s="5">
        <f>[1]角色配置表!G2191</f>
        <v>3001102</v>
      </c>
      <c r="H2191" s="5">
        <f t="shared" si="170"/>
        <v>3101102</v>
      </c>
      <c r="I2191" s="5" t="str">
        <f>[1]角色配置表!H2191</f>
        <v>黑岩雷龙-塔防怪</v>
      </c>
      <c r="J2191" s="12">
        <v>0</v>
      </c>
      <c r="K2191" s="30">
        <v>10000</v>
      </c>
      <c r="L2191" s="30"/>
      <c r="M2191" s="15" t="s">
        <v>506</v>
      </c>
      <c r="N2191" s="15" t="s">
        <v>845</v>
      </c>
      <c r="O2191" s="15" t="s">
        <v>1755</v>
      </c>
      <c r="P2191" s="5" t="str">
        <f>[1]角色配置表!I2191</f>
        <v>1,8917;3,62;4,19000</v>
      </c>
      <c r="Q2191" s="5">
        <f>[1]角色配置表!J2191</f>
        <v>10</v>
      </c>
      <c r="R2191" s="47" t="str">
        <f t="shared" si="171"/>
        <v>0,30</v>
      </c>
      <c r="S2191" s="47">
        <v>0</v>
      </c>
      <c r="T2191" s="47" t="s">
        <v>306</v>
      </c>
      <c r="U2191" s="47">
        <v>30</v>
      </c>
      <c r="V2191" s="47" t="s">
        <v>852</v>
      </c>
      <c r="W2191" s="31" t="str">
        <f t="shared" si="172"/>
        <v>0,30</v>
      </c>
      <c r="X2191" s="31">
        <v>0</v>
      </c>
      <c r="Y2191" s="31" t="s">
        <v>306</v>
      </c>
      <c r="Z2191" s="31">
        <v>30</v>
      </c>
      <c r="AA2191" s="5">
        <f>[1]角色配置表!K2191</f>
        <v>0</v>
      </c>
      <c r="AC2191" s="5">
        <f>[1]角色配置表!N2191</f>
        <v>0</v>
      </c>
      <c r="AD2191" s="5">
        <f>[1]角色配置表!O2191</f>
        <v>6337</v>
      </c>
      <c r="AE2191" s="14">
        <v>200006</v>
      </c>
      <c r="AF2191" s="11"/>
      <c r="AG2191" s="25">
        <v>200007</v>
      </c>
      <c r="AH2191" s="12" t="s">
        <v>846</v>
      </c>
      <c r="AI2191" s="15" t="s">
        <v>216</v>
      </c>
      <c r="AJ2191" s="30">
        <v>0</v>
      </c>
      <c r="AK2191" s="5">
        <f>[1]角色配置表!Q2191</f>
        <v>90000</v>
      </c>
      <c r="AL2191" s="5">
        <f>[1]角色配置表!S2191</f>
        <v>3</v>
      </c>
      <c r="AN2191" s="5" t="str">
        <f t="shared" si="173"/>
        <v/>
      </c>
      <c r="AO2191" s="4" t="s">
        <v>859</v>
      </c>
      <c r="AQ2191" s="5">
        <v>0</v>
      </c>
      <c r="BB2191" s="26" t="s">
        <v>2758</v>
      </c>
      <c r="BC2191" s="26"/>
    </row>
    <row r="2192" spans="1:55" thickTop="1" thickBot="1" x14ac:dyDescent="0.25">
      <c r="A2192" s="5">
        <f t="shared" si="169"/>
        <v>2187</v>
      </c>
      <c r="B2192" s="5">
        <f>[1]角色配置表!B2192</f>
        <v>110212</v>
      </c>
      <c r="C2192" s="5">
        <f>[1]角色配置表!D2192</f>
        <v>1102</v>
      </c>
      <c r="D2192" s="63">
        <f>IFERROR(VLOOKUP($I2192,[2]低模说明表!$A$1:$B$9999,2,0),"")</f>
        <v>70000026</v>
      </c>
      <c r="E2192" s="63">
        <f>IFERROR(VLOOKUP($I2192,[2]高模说明表!$A$1:$B$9999,2,0),"")</f>
        <v>76000046</v>
      </c>
      <c r="F2192" s="5">
        <f>[1]角色配置表!F2192</f>
        <v>12</v>
      </c>
      <c r="G2192" s="5">
        <f>[1]角色配置表!G2192</f>
        <v>3001102</v>
      </c>
      <c r="H2192" s="5">
        <f t="shared" si="170"/>
        <v>3101102</v>
      </c>
      <c r="I2192" s="5" t="str">
        <f>[1]角色配置表!H2192</f>
        <v>黑岩雷龙-塔防怪</v>
      </c>
      <c r="J2192" s="12">
        <v>0</v>
      </c>
      <c r="K2192" s="30">
        <v>10000</v>
      </c>
      <c r="L2192" s="30"/>
      <c r="M2192" s="15" t="s">
        <v>506</v>
      </c>
      <c r="N2192" s="15" t="s">
        <v>845</v>
      </c>
      <c r="O2192" s="15" t="s">
        <v>1755</v>
      </c>
      <c r="P2192" s="5" t="str">
        <f>[1]角色配置表!I2192</f>
        <v>1,10700;3,75;4,19000</v>
      </c>
      <c r="Q2192" s="5">
        <f>[1]角色配置表!J2192</f>
        <v>10</v>
      </c>
      <c r="R2192" s="47" t="str">
        <f t="shared" si="171"/>
        <v>0,30</v>
      </c>
      <c r="S2192" s="47">
        <v>0</v>
      </c>
      <c r="T2192" s="47" t="s">
        <v>306</v>
      </c>
      <c r="U2192" s="47">
        <v>30</v>
      </c>
      <c r="V2192" s="47" t="s">
        <v>852</v>
      </c>
      <c r="W2192" s="31" t="str">
        <f t="shared" si="172"/>
        <v>0,30</v>
      </c>
      <c r="X2192" s="31">
        <v>0</v>
      </c>
      <c r="Y2192" s="31" t="s">
        <v>306</v>
      </c>
      <c r="Z2192" s="31">
        <v>30</v>
      </c>
      <c r="AA2192" s="5">
        <f>[1]角色配置表!K2192</f>
        <v>0</v>
      </c>
      <c r="AC2192" s="5">
        <f>[1]角色配置表!N2192</f>
        <v>0</v>
      </c>
      <c r="AD2192" s="5">
        <f>[1]角色配置表!O2192</f>
        <v>6337</v>
      </c>
      <c r="AE2192" s="14">
        <v>200006</v>
      </c>
      <c r="AF2192" s="11"/>
      <c r="AG2192" s="25">
        <v>200007</v>
      </c>
      <c r="AH2192" s="12" t="s">
        <v>846</v>
      </c>
      <c r="AI2192" s="15" t="s">
        <v>216</v>
      </c>
      <c r="AJ2192" s="30">
        <v>0</v>
      </c>
      <c r="AK2192" s="5">
        <f>[1]角色配置表!Q2192</f>
        <v>90000</v>
      </c>
      <c r="AL2192" s="5">
        <f>[1]角色配置表!S2192</f>
        <v>3</v>
      </c>
      <c r="AN2192" s="5" t="str">
        <f t="shared" si="173"/>
        <v/>
      </c>
      <c r="AO2192" s="4" t="s">
        <v>859</v>
      </c>
      <c r="AQ2192" s="5">
        <v>0</v>
      </c>
      <c r="BB2192" s="26" t="s">
        <v>2758</v>
      </c>
      <c r="BC2192" s="26"/>
    </row>
    <row r="2193" spans="1:55" thickTop="1" thickBot="1" x14ac:dyDescent="0.25">
      <c r="A2193" s="5">
        <f t="shared" si="169"/>
        <v>2188</v>
      </c>
      <c r="B2193" s="5">
        <f>[1]角色配置表!B2193</f>
        <v>110213</v>
      </c>
      <c r="C2193" s="5">
        <f>[1]角色配置表!D2193</f>
        <v>1102</v>
      </c>
      <c r="D2193" s="63">
        <f>IFERROR(VLOOKUP($I2193,[2]低模说明表!$A$1:$B$9999,2,0),"")</f>
        <v>70000026</v>
      </c>
      <c r="E2193" s="63">
        <f>IFERROR(VLOOKUP($I2193,[2]高模说明表!$A$1:$B$9999,2,0),"")</f>
        <v>76000046</v>
      </c>
      <c r="F2193" s="5">
        <f>[1]角色配置表!F2193</f>
        <v>13</v>
      </c>
      <c r="G2193" s="5">
        <f>[1]角色配置表!G2193</f>
        <v>3001102</v>
      </c>
      <c r="H2193" s="5">
        <f t="shared" si="170"/>
        <v>3101102</v>
      </c>
      <c r="I2193" s="5" t="str">
        <f>[1]角色配置表!H2193</f>
        <v>黑岩雷龙-塔防怪</v>
      </c>
      <c r="J2193" s="12">
        <v>0</v>
      </c>
      <c r="K2193" s="30">
        <v>10000</v>
      </c>
      <c r="L2193" s="30"/>
      <c r="M2193" s="15" t="s">
        <v>506</v>
      </c>
      <c r="N2193" s="15" t="s">
        <v>845</v>
      </c>
      <c r="O2193" s="15" t="s">
        <v>1755</v>
      </c>
      <c r="P2193" s="5" t="str">
        <f>[1]角色配置表!I2193</f>
        <v>1,12840;3,90;4,19000</v>
      </c>
      <c r="Q2193" s="5">
        <f>[1]角色配置表!J2193</f>
        <v>10</v>
      </c>
      <c r="R2193" s="47" t="str">
        <f t="shared" si="171"/>
        <v>0,30</v>
      </c>
      <c r="S2193" s="47">
        <v>0</v>
      </c>
      <c r="T2193" s="47" t="s">
        <v>306</v>
      </c>
      <c r="U2193" s="47">
        <v>30</v>
      </c>
      <c r="V2193" s="47" t="s">
        <v>852</v>
      </c>
      <c r="W2193" s="31" t="str">
        <f t="shared" si="172"/>
        <v>0,30</v>
      </c>
      <c r="X2193" s="31">
        <v>0</v>
      </c>
      <c r="Y2193" s="31" t="s">
        <v>306</v>
      </c>
      <c r="Z2193" s="31">
        <v>30</v>
      </c>
      <c r="AA2193" s="5">
        <f>[1]角色配置表!K2193</f>
        <v>0</v>
      </c>
      <c r="AC2193" s="5">
        <f>[1]角色配置表!N2193</f>
        <v>0</v>
      </c>
      <c r="AD2193" s="5">
        <f>[1]角色配置表!O2193</f>
        <v>6337</v>
      </c>
      <c r="AE2193" s="14">
        <v>200006</v>
      </c>
      <c r="AF2193" s="11"/>
      <c r="AG2193" s="25">
        <v>200007</v>
      </c>
      <c r="AH2193" s="12" t="s">
        <v>846</v>
      </c>
      <c r="AI2193" s="15" t="s">
        <v>216</v>
      </c>
      <c r="AJ2193" s="30">
        <v>0</v>
      </c>
      <c r="AK2193" s="5">
        <f>[1]角色配置表!Q2193</f>
        <v>90000</v>
      </c>
      <c r="AL2193" s="5">
        <f>[1]角色配置表!S2193</f>
        <v>3</v>
      </c>
      <c r="AN2193" s="5" t="str">
        <f t="shared" si="173"/>
        <v/>
      </c>
      <c r="AO2193" s="4" t="s">
        <v>859</v>
      </c>
      <c r="AQ2193" s="5">
        <v>0</v>
      </c>
      <c r="BB2193" s="26" t="s">
        <v>2758</v>
      </c>
      <c r="BC2193" s="26"/>
    </row>
    <row r="2194" spans="1:55" thickTop="1" thickBot="1" x14ac:dyDescent="0.25">
      <c r="A2194" s="5">
        <f t="shared" si="169"/>
        <v>2189</v>
      </c>
      <c r="B2194" s="5">
        <f>[1]角色配置表!B2194</f>
        <v>110214</v>
      </c>
      <c r="C2194" s="5">
        <f>[1]角色配置表!D2194</f>
        <v>1102</v>
      </c>
      <c r="D2194" s="63">
        <f>IFERROR(VLOOKUP($I2194,[2]低模说明表!$A$1:$B$9999,2,0),"")</f>
        <v>70000026</v>
      </c>
      <c r="E2194" s="63">
        <f>IFERROR(VLOOKUP($I2194,[2]高模说明表!$A$1:$B$9999,2,0),"")</f>
        <v>76000046</v>
      </c>
      <c r="F2194" s="5">
        <f>[1]角色配置表!F2194</f>
        <v>14</v>
      </c>
      <c r="G2194" s="5">
        <f>[1]角色配置表!G2194</f>
        <v>3001102</v>
      </c>
      <c r="H2194" s="5">
        <f t="shared" si="170"/>
        <v>3101102</v>
      </c>
      <c r="I2194" s="5" t="str">
        <f>[1]角色配置表!H2194</f>
        <v>黑岩雷龙-塔防怪</v>
      </c>
      <c r="J2194" s="12">
        <v>0</v>
      </c>
      <c r="K2194" s="30">
        <v>10000</v>
      </c>
      <c r="L2194" s="30"/>
      <c r="M2194" s="15" t="s">
        <v>506</v>
      </c>
      <c r="N2194" s="15" t="s">
        <v>845</v>
      </c>
      <c r="O2194" s="15" t="s">
        <v>1755</v>
      </c>
      <c r="P2194" s="5" t="str">
        <f>[1]角色配置表!I2194</f>
        <v>1,15408;3,107;4,19000</v>
      </c>
      <c r="Q2194" s="5">
        <f>[1]角色配置表!J2194</f>
        <v>10</v>
      </c>
      <c r="R2194" s="47" t="str">
        <f t="shared" si="171"/>
        <v>0,30</v>
      </c>
      <c r="S2194" s="47">
        <v>0</v>
      </c>
      <c r="T2194" s="47" t="s">
        <v>306</v>
      </c>
      <c r="U2194" s="47">
        <v>30</v>
      </c>
      <c r="V2194" s="47" t="s">
        <v>852</v>
      </c>
      <c r="W2194" s="31" t="str">
        <f t="shared" si="172"/>
        <v>0,30</v>
      </c>
      <c r="X2194" s="31">
        <v>0</v>
      </c>
      <c r="Y2194" s="31" t="s">
        <v>306</v>
      </c>
      <c r="Z2194" s="31">
        <v>30</v>
      </c>
      <c r="AA2194" s="5">
        <f>[1]角色配置表!K2194</f>
        <v>0</v>
      </c>
      <c r="AC2194" s="5">
        <f>[1]角色配置表!N2194</f>
        <v>0</v>
      </c>
      <c r="AD2194" s="5">
        <f>[1]角色配置表!O2194</f>
        <v>6337</v>
      </c>
      <c r="AE2194" s="14">
        <v>200006</v>
      </c>
      <c r="AF2194" s="11"/>
      <c r="AG2194" s="25">
        <v>200007</v>
      </c>
      <c r="AH2194" s="12" t="s">
        <v>846</v>
      </c>
      <c r="AI2194" s="15" t="s">
        <v>216</v>
      </c>
      <c r="AJ2194" s="30">
        <v>0</v>
      </c>
      <c r="AK2194" s="5">
        <f>[1]角色配置表!Q2194</f>
        <v>90000</v>
      </c>
      <c r="AL2194" s="5">
        <f>[1]角色配置表!S2194</f>
        <v>3</v>
      </c>
      <c r="AN2194" s="5" t="str">
        <f t="shared" si="173"/>
        <v/>
      </c>
      <c r="AO2194" s="4" t="s">
        <v>859</v>
      </c>
      <c r="AQ2194" s="5">
        <v>0</v>
      </c>
      <c r="BB2194" s="26" t="s">
        <v>2758</v>
      </c>
      <c r="BC2194" s="26"/>
    </row>
    <row r="2195" spans="1:55" thickTop="1" thickBot="1" x14ac:dyDescent="0.25">
      <c r="A2195" s="5">
        <f t="shared" si="169"/>
        <v>2190</v>
      </c>
      <c r="B2195" s="5">
        <f>[1]角色配置表!B2195</f>
        <v>110215</v>
      </c>
      <c r="C2195" s="5">
        <f>[1]角色配置表!D2195</f>
        <v>1102</v>
      </c>
      <c r="D2195" s="63">
        <f>IFERROR(VLOOKUP($I2195,[2]低模说明表!$A$1:$B$9999,2,0),"")</f>
        <v>70000026</v>
      </c>
      <c r="E2195" s="63">
        <f>IFERROR(VLOOKUP($I2195,[2]高模说明表!$A$1:$B$9999,2,0),"")</f>
        <v>76000046</v>
      </c>
      <c r="F2195" s="5">
        <f>[1]角色配置表!F2195</f>
        <v>15</v>
      </c>
      <c r="G2195" s="5">
        <f>[1]角色配置表!G2195</f>
        <v>3001102</v>
      </c>
      <c r="H2195" s="5">
        <f t="shared" si="170"/>
        <v>3101102</v>
      </c>
      <c r="I2195" s="5" t="str">
        <f>[1]角色配置表!H2195</f>
        <v>黑岩雷龙-塔防怪</v>
      </c>
      <c r="J2195" s="12">
        <v>0</v>
      </c>
      <c r="K2195" s="30">
        <v>10000</v>
      </c>
      <c r="L2195" s="30"/>
      <c r="M2195" s="15" t="s">
        <v>506</v>
      </c>
      <c r="N2195" s="15" t="s">
        <v>845</v>
      </c>
      <c r="O2195" s="15" t="s">
        <v>1755</v>
      </c>
      <c r="P2195" s="5" t="str">
        <f>[1]角色配置表!I2195</f>
        <v>1,18489;3,129;4,19000</v>
      </c>
      <c r="Q2195" s="5">
        <f>[1]角色配置表!J2195</f>
        <v>10</v>
      </c>
      <c r="R2195" s="47" t="str">
        <f t="shared" si="171"/>
        <v>0,30</v>
      </c>
      <c r="S2195" s="47">
        <v>0</v>
      </c>
      <c r="T2195" s="47" t="s">
        <v>306</v>
      </c>
      <c r="U2195" s="47">
        <v>30</v>
      </c>
      <c r="V2195" s="47" t="s">
        <v>852</v>
      </c>
      <c r="W2195" s="31" t="str">
        <f t="shared" si="172"/>
        <v>0,30</v>
      </c>
      <c r="X2195" s="31">
        <v>0</v>
      </c>
      <c r="Y2195" s="31" t="s">
        <v>306</v>
      </c>
      <c r="Z2195" s="31">
        <v>30</v>
      </c>
      <c r="AA2195" s="5">
        <f>[1]角色配置表!K2195</f>
        <v>0</v>
      </c>
      <c r="AC2195" s="5">
        <f>[1]角色配置表!N2195</f>
        <v>0</v>
      </c>
      <c r="AD2195" s="5">
        <f>[1]角色配置表!O2195</f>
        <v>6337</v>
      </c>
      <c r="AE2195" s="14">
        <v>200006</v>
      </c>
      <c r="AF2195" s="11"/>
      <c r="AG2195" s="25">
        <v>200007</v>
      </c>
      <c r="AH2195" s="12" t="s">
        <v>846</v>
      </c>
      <c r="AI2195" s="15" t="s">
        <v>216</v>
      </c>
      <c r="AJ2195" s="30">
        <v>0</v>
      </c>
      <c r="AK2195" s="5">
        <f>[1]角色配置表!Q2195</f>
        <v>90000</v>
      </c>
      <c r="AL2195" s="5">
        <f>[1]角色配置表!S2195</f>
        <v>3</v>
      </c>
      <c r="AN2195" s="5" t="str">
        <f t="shared" si="173"/>
        <v/>
      </c>
      <c r="AO2195" s="4" t="s">
        <v>859</v>
      </c>
      <c r="AQ2195" s="5">
        <v>0</v>
      </c>
      <c r="BB2195" s="26" t="s">
        <v>2758</v>
      </c>
      <c r="BC2195" s="26"/>
    </row>
    <row r="2196" spans="1:55" thickTop="1" thickBot="1" x14ac:dyDescent="0.25">
      <c r="A2196" s="5">
        <f t="shared" si="169"/>
        <v>2191</v>
      </c>
      <c r="B2196" s="5">
        <f>[1]角色配置表!B2196</f>
        <v>110216</v>
      </c>
      <c r="C2196" s="5">
        <f>[1]角色配置表!D2196</f>
        <v>1102</v>
      </c>
      <c r="D2196" s="63">
        <f>IFERROR(VLOOKUP($I2196,[2]低模说明表!$A$1:$B$9999,2,0),"")</f>
        <v>70000026</v>
      </c>
      <c r="E2196" s="63">
        <f>IFERROR(VLOOKUP($I2196,[2]高模说明表!$A$1:$B$9999,2,0),"")</f>
        <v>76000046</v>
      </c>
      <c r="F2196" s="5">
        <f>[1]角色配置表!F2196</f>
        <v>16</v>
      </c>
      <c r="G2196" s="5">
        <f>[1]角色配置表!G2196</f>
        <v>3001102</v>
      </c>
      <c r="H2196" s="5">
        <f t="shared" si="170"/>
        <v>3101102</v>
      </c>
      <c r="I2196" s="5" t="str">
        <f>[1]角色配置表!H2196</f>
        <v>黑岩雷龙-塔防怪</v>
      </c>
      <c r="J2196" s="12">
        <v>0</v>
      </c>
      <c r="K2196" s="30">
        <v>10000</v>
      </c>
      <c r="L2196" s="30"/>
      <c r="M2196" s="15" t="s">
        <v>506</v>
      </c>
      <c r="N2196" s="15" t="s">
        <v>845</v>
      </c>
      <c r="O2196" s="15" t="s">
        <v>1755</v>
      </c>
      <c r="P2196" s="5" t="str">
        <f>[1]角色配置表!I2196</f>
        <v>1,22187;3,155;4,19000</v>
      </c>
      <c r="Q2196" s="5">
        <f>[1]角色配置表!J2196</f>
        <v>10</v>
      </c>
      <c r="R2196" s="47" t="str">
        <f t="shared" si="171"/>
        <v>0,30</v>
      </c>
      <c r="S2196" s="47">
        <v>0</v>
      </c>
      <c r="T2196" s="47" t="s">
        <v>306</v>
      </c>
      <c r="U2196" s="47">
        <v>30</v>
      </c>
      <c r="V2196" s="47" t="s">
        <v>852</v>
      </c>
      <c r="W2196" s="31" t="str">
        <f t="shared" si="172"/>
        <v>0,30</v>
      </c>
      <c r="X2196" s="31">
        <v>0</v>
      </c>
      <c r="Y2196" s="31" t="s">
        <v>306</v>
      </c>
      <c r="Z2196" s="31">
        <v>30</v>
      </c>
      <c r="AA2196" s="5">
        <f>[1]角色配置表!K2196</f>
        <v>0</v>
      </c>
      <c r="AC2196" s="5">
        <f>[1]角色配置表!N2196</f>
        <v>0</v>
      </c>
      <c r="AD2196" s="5">
        <f>[1]角色配置表!O2196</f>
        <v>6337</v>
      </c>
      <c r="AE2196" s="14">
        <v>200006</v>
      </c>
      <c r="AF2196" s="11"/>
      <c r="AG2196" s="25">
        <v>200007</v>
      </c>
      <c r="AH2196" s="12" t="s">
        <v>846</v>
      </c>
      <c r="AI2196" s="15" t="s">
        <v>216</v>
      </c>
      <c r="AJ2196" s="30">
        <v>0</v>
      </c>
      <c r="AK2196" s="5">
        <f>[1]角色配置表!Q2196</f>
        <v>90000</v>
      </c>
      <c r="AL2196" s="5">
        <f>[1]角色配置表!S2196</f>
        <v>3</v>
      </c>
      <c r="AN2196" s="5" t="str">
        <f t="shared" si="173"/>
        <v/>
      </c>
      <c r="AO2196" s="4" t="s">
        <v>859</v>
      </c>
      <c r="AQ2196" s="5">
        <v>0</v>
      </c>
      <c r="BB2196" s="26" t="s">
        <v>2758</v>
      </c>
      <c r="BC2196" s="26"/>
    </row>
    <row r="2197" spans="1:55" thickTop="1" thickBot="1" x14ac:dyDescent="0.25">
      <c r="A2197" s="5">
        <f t="shared" si="169"/>
        <v>2192</v>
      </c>
      <c r="B2197" s="5">
        <f>[1]角色配置表!B2197</f>
        <v>110217</v>
      </c>
      <c r="C2197" s="5">
        <f>[1]角色配置表!D2197</f>
        <v>1102</v>
      </c>
      <c r="D2197" s="63">
        <f>IFERROR(VLOOKUP($I2197,[2]低模说明表!$A$1:$B$9999,2,0),"")</f>
        <v>70000026</v>
      </c>
      <c r="E2197" s="63">
        <f>IFERROR(VLOOKUP($I2197,[2]高模说明表!$A$1:$B$9999,2,0),"")</f>
        <v>76000046</v>
      </c>
      <c r="F2197" s="5">
        <f>[1]角色配置表!F2197</f>
        <v>17</v>
      </c>
      <c r="G2197" s="5">
        <f>[1]角色配置表!G2197</f>
        <v>3001102</v>
      </c>
      <c r="H2197" s="5">
        <f t="shared" si="170"/>
        <v>3101102</v>
      </c>
      <c r="I2197" s="5" t="str">
        <f>[1]角色配置表!H2197</f>
        <v>黑岩雷龙-塔防怪</v>
      </c>
      <c r="J2197" s="12">
        <v>0</v>
      </c>
      <c r="K2197" s="30">
        <v>10000</v>
      </c>
      <c r="L2197" s="30"/>
      <c r="M2197" s="15" t="s">
        <v>506</v>
      </c>
      <c r="N2197" s="15" t="s">
        <v>845</v>
      </c>
      <c r="O2197" s="15" t="s">
        <v>1755</v>
      </c>
      <c r="P2197" s="5" t="str">
        <f>[1]角色配置表!I2197</f>
        <v>1,26624;3,185;4,19000</v>
      </c>
      <c r="Q2197" s="5">
        <f>[1]角色配置表!J2197</f>
        <v>10</v>
      </c>
      <c r="R2197" s="47" t="str">
        <f t="shared" si="171"/>
        <v>0,30</v>
      </c>
      <c r="S2197" s="47">
        <v>0</v>
      </c>
      <c r="T2197" s="47" t="s">
        <v>306</v>
      </c>
      <c r="U2197" s="47">
        <v>30</v>
      </c>
      <c r="V2197" s="47" t="s">
        <v>852</v>
      </c>
      <c r="W2197" s="31" t="str">
        <f t="shared" si="172"/>
        <v>0,30</v>
      </c>
      <c r="X2197" s="31">
        <v>0</v>
      </c>
      <c r="Y2197" s="31" t="s">
        <v>306</v>
      </c>
      <c r="Z2197" s="31">
        <v>30</v>
      </c>
      <c r="AA2197" s="5">
        <f>[1]角色配置表!K2197</f>
        <v>0</v>
      </c>
      <c r="AC2197" s="5">
        <f>[1]角色配置表!N2197</f>
        <v>0</v>
      </c>
      <c r="AD2197" s="5">
        <f>[1]角色配置表!O2197</f>
        <v>6337</v>
      </c>
      <c r="AE2197" s="14">
        <v>200006</v>
      </c>
      <c r="AF2197" s="11"/>
      <c r="AG2197" s="25">
        <v>200007</v>
      </c>
      <c r="AH2197" s="12" t="s">
        <v>846</v>
      </c>
      <c r="AI2197" s="15" t="s">
        <v>216</v>
      </c>
      <c r="AJ2197" s="30">
        <v>0</v>
      </c>
      <c r="AK2197" s="5">
        <f>[1]角色配置表!Q2197</f>
        <v>90000</v>
      </c>
      <c r="AL2197" s="5">
        <f>[1]角色配置表!S2197</f>
        <v>3</v>
      </c>
      <c r="AN2197" s="5" t="str">
        <f t="shared" si="173"/>
        <v/>
      </c>
      <c r="AO2197" s="4" t="s">
        <v>859</v>
      </c>
      <c r="AQ2197" s="5">
        <v>0</v>
      </c>
      <c r="BB2197" s="26" t="s">
        <v>2758</v>
      </c>
      <c r="BC2197" s="26"/>
    </row>
    <row r="2198" spans="1:55" thickTop="1" thickBot="1" x14ac:dyDescent="0.25">
      <c r="A2198" s="5">
        <f t="shared" si="169"/>
        <v>2193</v>
      </c>
      <c r="B2198" s="5">
        <f>[1]角色配置表!B2198</f>
        <v>110218</v>
      </c>
      <c r="C2198" s="5">
        <f>[1]角色配置表!D2198</f>
        <v>1102</v>
      </c>
      <c r="D2198" s="63">
        <f>IFERROR(VLOOKUP($I2198,[2]低模说明表!$A$1:$B$9999,2,0),"")</f>
        <v>70000026</v>
      </c>
      <c r="E2198" s="63">
        <f>IFERROR(VLOOKUP($I2198,[2]高模说明表!$A$1:$B$9999,2,0),"")</f>
        <v>76000046</v>
      </c>
      <c r="F2198" s="5">
        <f>[1]角色配置表!F2198</f>
        <v>18</v>
      </c>
      <c r="G2198" s="5">
        <f>[1]角色配置表!G2198</f>
        <v>3001102</v>
      </c>
      <c r="H2198" s="5">
        <f t="shared" si="170"/>
        <v>3101102</v>
      </c>
      <c r="I2198" s="5" t="str">
        <f>[1]角色配置表!H2198</f>
        <v>黑岩雷龙-塔防怪</v>
      </c>
      <c r="J2198" s="12">
        <v>0</v>
      </c>
      <c r="K2198" s="30">
        <v>10000</v>
      </c>
      <c r="L2198" s="30"/>
      <c r="M2198" s="15" t="s">
        <v>506</v>
      </c>
      <c r="N2198" s="15" t="s">
        <v>845</v>
      </c>
      <c r="O2198" s="15" t="s">
        <v>1755</v>
      </c>
      <c r="P2198" s="5" t="str">
        <f>[1]角色配置表!I2198</f>
        <v>1,31948;3,222;4,19000</v>
      </c>
      <c r="Q2198" s="5">
        <f>[1]角色配置表!J2198</f>
        <v>10</v>
      </c>
      <c r="R2198" s="47" t="str">
        <f t="shared" si="171"/>
        <v>0,30</v>
      </c>
      <c r="S2198" s="47">
        <v>0</v>
      </c>
      <c r="T2198" s="47" t="s">
        <v>306</v>
      </c>
      <c r="U2198" s="47">
        <v>30</v>
      </c>
      <c r="V2198" s="47" t="s">
        <v>852</v>
      </c>
      <c r="W2198" s="31" t="str">
        <f t="shared" si="172"/>
        <v>0,30</v>
      </c>
      <c r="X2198" s="31">
        <v>0</v>
      </c>
      <c r="Y2198" s="31" t="s">
        <v>306</v>
      </c>
      <c r="Z2198" s="31">
        <v>30</v>
      </c>
      <c r="AA2198" s="5">
        <f>[1]角色配置表!K2198</f>
        <v>0</v>
      </c>
      <c r="AC2198" s="5">
        <f>[1]角色配置表!N2198</f>
        <v>0</v>
      </c>
      <c r="AD2198" s="5">
        <f>[1]角色配置表!O2198</f>
        <v>6337</v>
      </c>
      <c r="AE2198" s="14">
        <v>200006</v>
      </c>
      <c r="AF2198" s="11"/>
      <c r="AG2198" s="25">
        <v>200007</v>
      </c>
      <c r="AH2198" s="12" t="s">
        <v>846</v>
      </c>
      <c r="AI2198" s="15" t="s">
        <v>216</v>
      </c>
      <c r="AJ2198" s="30">
        <v>0</v>
      </c>
      <c r="AK2198" s="5">
        <f>[1]角色配置表!Q2198</f>
        <v>90000</v>
      </c>
      <c r="AL2198" s="5">
        <f>[1]角色配置表!S2198</f>
        <v>3</v>
      </c>
      <c r="AN2198" s="5" t="str">
        <f t="shared" si="173"/>
        <v/>
      </c>
      <c r="AO2198" s="4" t="s">
        <v>859</v>
      </c>
      <c r="AQ2198" s="5">
        <v>0</v>
      </c>
      <c r="BB2198" s="26" t="s">
        <v>2758</v>
      </c>
      <c r="BC2198" s="26"/>
    </row>
    <row r="2199" spans="1:55" thickTop="1" thickBot="1" x14ac:dyDescent="0.25">
      <c r="A2199" s="5">
        <f t="shared" si="169"/>
        <v>2194</v>
      </c>
      <c r="B2199" s="5">
        <f>[1]角色配置表!B2199</f>
        <v>110219</v>
      </c>
      <c r="C2199" s="5">
        <f>[1]角色配置表!D2199</f>
        <v>1102</v>
      </c>
      <c r="D2199" s="63">
        <f>IFERROR(VLOOKUP($I2199,[2]低模说明表!$A$1:$B$9999,2,0),"")</f>
        <v>70000026</v>
      </c>
      <c r="E2199" s="63">
        <f>IFERROR(VLOOKUP($I2199,[2]高模说明表!$A$1:$B$9999,2,0),"")</f>
        <v>76000046</v>
      </c>
      <c r="F2199" s="5">
        <f>[1]角色配置表!F2199</f>
        <v>19</v>
      </c>
      <c r="G2199" s="5">
        <f>[1]角色配置表!G2199</f>
        <v>3001102</v>
      </c>
      <c r="H2199" s="5">
        <f t="shared" si="170"/>
        <v>3101102</v>
      </c>
      <c r="I2199" s="5" t="str">
        <f>[1]角色配置表!H2199</f>
        <v>黑岩雷龙-塔防怪</v>
      </c>
      <c r="J2199" s="12">
        <v>0</v>
      </c>
      <c r="K2199" s="30">
        <v>10000</v>
      </c>
      <c r="L2199" s="30"/>
      <c r="M2199" s="15" t="s">
        <v>506</v>
      </c>
      <c r="N2199" s="15" t="s">
        <v>845</v>
      </c>
      <c r="O2199" s="15" t="s">
        <v>1755</v>
      </c>
      <c r="P2199" s="5" t="str">
        <f>[1]角色配置表!I2199</f>
        <v>1,38338;3,267;4,19000</v>
      </c>
      <c r="Q2199" s="5">
        <f>[1]角色配置表!J2199</f>
        <v>10</v>
      </c>
      <c r="R2199" s="47" t="str">
        <f t="shared" si="171"/>
        <v>0,30</v>
      </c>
      <c r="S2199" s="47">
        <v>0</v>
      </c>
      <c r="T2199" s="47" t="s">
        <v>306</v>
      </c>
      <c r="U2199" s="47">
        <v>30</v>
      </c>
      <c r="V2199" s="47" t="s">
        <v>852</v>
      </c>
      <c r="W2199" s="31" t="str">
        <f t="shared" si="172"/>
        <v>0,30</v>
      </c>
      <c r="X2199" s="31">
        <v>0</v>
      </c>
      <c r="Y2199" s="31" t="s">
        <v>306</v>
      </c>
      <c r="Z2199" s="31">
        <v>30</v>
      </c>
      <c r="AA2199" s="5">
        <f>[1]角色配置表!K2199</f>
        <v>0</v>
      </c>
      <c r="AC2199" s="5">
        <f>[1]角色配置表!N2199</f>
        <v>0</v>
      </c>
      <c r="AD2199" s="5">
        <f>[1]角色配置表!O2199</f>
        <v>6337</v>
      </c>
      <c r="AE2199" s="14">
        <v>200006</v>
      </c>
      <c r="AF2199" s="11"/>
      <c r="AG2199" s="25">
        <v>200007</v>
      </c>
      <c r="AH2199" s="12" t="s">
        <v>846</v>
      </c>
      <c r="AI2199" s="15" t="s">
        <v>216</v>
      </c>
      <c r="AJ2199" s="30">
        <v>0</v>
      </c>
      <c r="AK2199" s="5">
        <f>[1]角色配置表!Q2199</f>
        <v>90000</v>
      </c>
      <c r="AL2199" s="5">
        <f>[1]角色配置表!S2199</f>
        <v>3</v>
      </c>
      <c r="AN2199" s="5" t="str">
        <f t="shared" si="173"/>
        <v/>
      </c>
      <c r="AO2199" s="4" t="s">
        <v>859</v>
      </c>
      <c r="AQ2199" s="5">
        <v>0</v>
      </c>
      <c r="BB2199" s="26" t="s">
        <v>2758</v>
      </c>
      <c r="BC2199" s="26"/>
    </row>
    <row r="2200" spans="1:55" thickTop="1" thickBot="1" x14ac:dyDescent="0.25">
      <c r="A2200" s="5">
        <f t="shared" si="169"/>
        <v>2195</v>
      </c>
      <c r="B2200" s="5">
        <f>[1]角色配置表!B2200</f>
        <v>110220</v>
      </c>
      <c r="C2200" s="5">
        <f>[1]角色配置表!D2200</f>
        <v>1102</v>
      </c>
      <c r="D2200" s="63">
        <f>IFERROR(VLOOKUP($I2200,[2]低模说明表!$A$1:$B$9999,2,0),"")</f>
        <v>70000026</v>
      </c>
      <c r="E2200" s="63">
        <f>IFERROR(VLOOKUP($I2200,[2]高模说明表!$A$1:$B$9999,2,0),"")</f>
        <v>76000046</v>
      </c>
      <c r="F2200" s="5">
        <f>[1]角色配置表!F2200</f>
        <v>20</v>
      </c>
      <c r="G2200" s="5">
        <f>[1]角色配置表!G2200</f>
        <v>3001102</v>
      </c>
      <c r="H2200" s="5">
        <f t="shared" si="170"/>
        <v>3101102</v>
      </c>
      <c r="I2200" s="5" t="str">
        <f>[1]角色配置表!H2200</f>
        <v>黑岩雷龙-塔防怪</v>
      </c>
      <c r="J2200" s="12">
        <v>0</v>
      </c>
      <c r="K2200" s="30">
        <v>10000</v>
      </c>
      <c r="L2200" s="30"/>
      <c r="M2200" s="15" t="s">
        <v>506</v>
      </c>
      <c r="N2200" s="15" t="s">
        <v>845</v>
      </c>
      <c r="O2200" s="15" t="s">
        <v>1755</v>
      </c>
      <c r="P2200" s="5" t="str">
        <f>[1]角色配置表!I2200</f>
        <v>1,46006;3,320;4,19000</v>
      </c>
      <c r="Q2200" s="5">
        <f>[1]角色配置表!J2200</f>
        <v>10</v>
      </c>
      <c r="R2200" s="47" t="str">
        <f t="shared" si="171"/>
        <v>0,30</v>
      </c>
      <c r="S2200" s="47">
        <v>0</v>
      </c>
      <c r="T2200" s="47" t="s">
        <v>306</v>
      </c>
      <c r="U2200" s="47">
        <v>30</v>
      </c>
      <c r="V2200" s="47" t="s">
        <v>852</v>
      </c>
      <c r="W2200" s="31" t="str">
        <f t="shared" si="172"/>
        <v>0,30</v>
      </c>
      <c r="X2200" s="31">
        <v>0</v>
      </c>
      <c r="Y2200" s="31" t="s">
        <v>306</v>
      </c>
      <c r="Z2200" s="31">
        <v>30</v>
      </c>
      <c r="AA2200" s="5">
        <f>[1]角色配置表!K2200</f>
        <v>0</v>
      </c>
      <c r="AC2200" s="5">
        <f>[1]角色配置表!N2200</f>
        <v>0</v>
      </c>
      <c r="AD2200" s="5">
        <f>[1]角色配置表!O2200</f>
        <v>6337</v>
      </c>
      <c r="AE2200" s="14">
        <v>200006</v>
      </c>
      <c r="AF2200" s="11"/>
      <c r="AG2200" s="25">
        <v>200007</v>
      </c>
      <c r="AH2200" s="12" t="s">
        <v>846</v>
      </c>
      <c r="AI2200" s="15" t="s">
        <v>216</v>
      </c>
      <c r="AJ2200" s="30">
        <v>0</v>
      </c>
      <c r="AK2200" s="5">
        <f>[1]角色配置表!Q2200</f>
        <v>90000</v>
      </c>
      <c r="AL2200" s="5">
        <f>[1]角色配置表!S2200</f>
        <v>3</v>
      </c>
      <c r="AN2200" s="5" t="str">
        <f t="shared" si="173"/>
        <v/>
      </c>
      <c r="AO2200" s="4" t="s">
        <v>859</v>
      </c>
      <c r="AQ2200" s="5">
        <v>0</v>
      </c>
      <c r="BB2200" s="26" t="s">
        <v>2758</v>
      </c>
      <c r="BC2200" s="26"/>
    </row>
    <row r="2201" spans="1:55" thickTop="1" thickBot="1" x14ac:dyDescent="0.25">
      <c r="A2201" s="5">
        <f t="shared" si="169"/>
        <v>2196</v>
      </c>
      <c r="B2201" s="5">
        <f>[1]角色配置表!B2201</f>
        <v>110221</v>
      </c>
      <c r="C2201" s="5">
        <f>[1]角色配置表!D2201</f>
        <v>1102</v>
      </c>
      <c r="D2201" s="63">
        <f>IFERROR(VLOOKUP($I2201,[2]低模说明表!$A$1:$B$9999,2,0),"")</f>
        <v>70000026</v>
      </c>
      <c r="E2201" s="63">
        <f>IFERROR(VLOOKUP($I2201,[2]高模说明表!$A$1:$B$9999,2,0),"")</f>
        <v>76000046</v>
      </c>
      <c r="F2201" s="5">
        <f>[1]角色配置表!F2201</f>
        <v>21</v>
      </c>
      <c r="G2201" s="5">
        <f>[1]角色配置表!G2201</f>
        <v>3001102</v>
      </c>
      <c r="H2201" s="5">
        <f t="shared" si="170"/>
        <v>3101102</v>
      </c>
      <c r="I2201" s="5" t="str">
        <f>[1]角色配置表!H2201</f>
        <v>黑岩雷龙-塔防怪</v>
      </c>
      <c r="J2201" s="12">
        <v>0</v>
      </c>
      <c r="K2201" s="30">
        <v>10000</v>
      </c>
      <c r="L2201" s="30"/>
      <c r="M2201" s="15" t="s">
        <v>506</v>
      </c>
      <c r="N2201" s="15" t="s">
        <v>845</v>
      </c>
      <c r="O2201" s="15" t="s">
        <v>1755</v>
      </c>
      <c r="P2201" s="5" t="str">
        <f>[1]角色配置表!I2201</f>
        <v>1,55207;3,384;4,19000</v>
      </c>
      <c r="Q2201" s="5">
        <f>[1]角色配置表!J2201</f>
        <v>10</v>
      </c>
      <c r="R2201" s="47" t="str">
        <f t="shared" si="171"/>
        <v>0,30</v>
      </c>
      <c r="S2201" s="47">
        <v>0</v>
      </c>
      <c r="T2201" s="47" t="s">
        <v>306</v>
      </c>
      <c r="U2201" s="47">
        <v>30</v>
      </c>
      <c r="V2201" s="47" t="s">
        <v>852</v>
      </c>
      <c r="W2201" s="31" t="str">
        <f t="shared" si="172"/>
        <v>0,30</v>
      </c>
      <c r="X2201" s="31">
        <v>0</v>
      </c>
      <c r="Y2201" s="31" t="s">
        <v>306</v>
      </c>
      <c r="Z2201" s="31">
        <v>30</v>
      </c>
      <c r="AA2201" s="5">
        <f>[1]角色配置表!K2201</f>
        <v>0</v>
      </c>
      <c r="AC2201" s="5">
        <f>[1]角色配置表!N2201</f>
        <v>0</v>
      </c>
      <c r="AD2201" s="5">
        <f>[1]角色配置表!O2201</f>
        <v>6337</v>
      </c>
      <c r="AE2201" s="14">
        <v>200006</v>
      </c>
      <c r="AF2201" s="11"/>
      <c r="AG2201" s="25">
        <v>200007</v>
      </c>
      <c r="AH2201" s="12" t="s">
        <v>846</v>
      </c>
      <c r="AI2201" s="15" t="s">
        <v>216</v>
      </c>
      <c r="AJ2201" s="30">
        <v>0</v>
      </c>
      <c r="AK2201" s="5">
        <f>[1]角色配置表!Q2201</f>
        <v>90000</v>
      </c>
      <c r="AL2201" s="5">
        <f>[1]角色配置表!S2201</f>
        <v>3</v>
      </c>
      <c r="AN2201" s="5" t="str">
        <f t="shared" si="173"/>
        <v/>
      </c>
      <c r="AO2201" s="4" t="s">
        <v>859</v>
      </c>
      <c r="AQ2201" s="5">
        <v>0</v>
      </c>
      <c r="BB2201" s="26" t="s">
        <v>2758</v>
      </c>
      <c r="BC2201" s="26"/>
    </row>
    <row r="2202" spans="1:55" thickTop="1" thickBot="1" x14ac:dyDescent="0.25">
      <c r="A2202" s="5">
        <f t="shared" si="169"/>
        <v>2197</v>
      </c>
      <c r="B2202" s="5">
        <f>[1]角色配置表!B2202</f>
        <v>110222</v>
      </c>
      <c r="C2202" s="5">
        <f>[1]角色配置表!D2202</f>
        <v>1102</v>
      </c>
      <c r="D2202" s="63">
        <f>IFERROR(VLOOKUP($I2202,[2]低模说明表!$A$1:$B$9999,2,0),"")</f>
        <v>70000026</v>
      </c>
      <c r="E2202" s="63">
        <f>IFERROR(VLOOKUP($I2202,[2]高模说明表!$A$1:$B$9999,2,0),"")</f>
        <v>76000046</v>
      </c>
      <c r="F2202" s="5">
        <f>[1]角色配置表!F2202</f>
        <v>22</v>
      </c>
      <c r="G2202" s="5">
        <f>[1]角色配置表!G2202</f>
        <v>3001102</v>
      </c>
      <c r="H2202" s="5">
        <f t="shared" si="170"/>
        <v>3101102</v>
      </c>
      <c r="I2202" s="5" t="str">
        <f>[1]角色配置表!H2202</f>
        <v>黑岩雷龙-塔防怪</v>
      </c>
      <c r="J2202" s="12">
        <v>0</v>
      </c>
      <c r="K2202" s="30">
        <v>10000</v>
      </c>
      <c r="L2202" s="30"/>
      <c r="M2202" s="15" t="s">
        <v>506</v>
      </c>
      <c r="N2202" s="15" t="s">
        <v>845</v>
      </c>
      <c r="O2202" s="15" t="s">
        <v>1755</v>
      </c>
      <c r="P2202" s="5" t="str">
        <f>[1]角色配置表!I2202</f>
        <v>1,66248;3,461;4,19000</v>
      </c>
      <c r="Q2202" s="5">
        <f>[1]角色配置表!J2202</f>
        <v>10</v>
      </c>
      <c r="R2202" s="47" t="str">
        <f t="shared" si="171"/>
        <v>0,30</v>
      </c>
      <c r="S2202" s="47">
        <v>0</v>
      </c>
      <c r="T2202" s="47" t="s">
        <v>306</v>
      </c>
      <c r="U2202" s="47">
        <v>30</v>
      </c>
      <c r="V2202" s="47" t="s">
        <v>852</v>
      </c>
      <c r="W2202" s="31" t="str">
        <f t="shared" si="172"/>
        <v>0,30</v>
      </c>
      <c r="X2202" s="31">
        <v>0</v>
      </c>
      <c r="Y2202" s="31" t="s">
        <v>306</v>
      </c>
      <c r="Z2202" s="31">
        <v>30</v>
      </c>
      <c r="AA2202" s="5">
        <f>[1]角色配置表!K2202</f>
        <v>0</v>
      </c>
      <c r="AC2202" s="5">
        <f>[1]角色配置表!N2202</f>
        <v>0</v>
      </c>
      <c r="AD2202" s="5">
        <f>[1]角色配置表!O2202</f>
        <v>6337</v>
      </c>
      <c r="AE2202" s="14">
        <v>200006</v>
      </c>
      <c r="AF2202" s="11"/>
      <c r="AG2202" s="25">
        <v>200007</v>
      </c>
      <c r="AH2202" s="12" t="s">
        <v>846</v>
      </c>
      <c r="AI2202" s="15" t="s">
        <v>216</v>
      </c>
      <c r="AJ2202" s="30">
        <v>0</v>
      </c>
      <c r="AK2202" s="5">
        <f>[1]角色配置表!Q2202</f>
        <v>90000</v>
      </c>
      <c r="AL2202" s="5">
        <f>[1]角色配置表!S2202</f>
        <v>3</v>
      </c>
      <c r="AN2202" s="5" t="str">
        <f t="shared" si="173"/>
        <v/>
      </c>
      <c r="AO2202" s="4" t="s">
        <v>859</v>
      </c>
      <c r="AQ2202" s="5">
        <v>0</v>
      </c>
      <c r="BB2202" s="26" t="s">
        <v>2758</v>
      </c>
      <c r="BC2202" s="26"/>
    </row>
    <row r="2203" spans="1:55" thickTop="1" thickBot="1" x14ac:dyDescent="0.25">
      <c r="A2203" s="5">
        <f t="shared" si="169"/>
        <v>2198</v>
      </c>
      <c r="B2203" s="5">
        <f>[1]角色配置表!B2203</f>
        <v>110223</v>
      </c>
      <c r="C2203" s="5">
        <f>[1]角色配置表!D2203</f>
        <v>1102</v>
      </c>
      <c r="D2203" s="63">
        <f>IFERROR(VLOOKUP($I2203,[2]低模说明表!$A$1:$B$9999,2,0),"")</f>
        <v>70000026</v>
      </c>
      <c r="E2203" s="63">
        <f>IFERROR(VLOOKUP($I2203,[2]高模说明表!$A$1:$B$9999,2,0),"")</f>
        <v>76000046</v>
      </c>
      <c r="F2203" s="5">
        <f>[1]角色配置表!F2203</f>
        <v>23</v>
      </c>
      <c r="G2203" s="5">
        <f>[1]角色配置表!G2203</f>
        <v>3001102</v>
      </c>
      <c r="H2203" s="5">
        <f t="shared" si="170"/>
        <v>3101102</v>
      </c>
      <c r="I2203" s="5" t="str">
        <f>[1]角色配置表!H2203</f>
        <v>黑岩雷龙-塔防怪</v>
      </c>
      <c r="J2203" s="12">
        <v>0</v>
      </c>
      <c r="K2203" s="30">
        <v>10000</v>
      </c>
      <c r="L2203" s="30"/>
      <c r="M2203" s="15" t="s">
        <v>506</v>
      </c>
      <c r="N2203" s="15" t="s">
        <v>845</v>
      </c>
      <c r="O2203" s="15" t="s">
        <v>1755</v>
      </c>
      <c r="P2203" s="5" t="str">
        <f>[1]角色配置表!I2203</f>
        <v>1,79497;3,553;4,19000</v>
      </c>
      <c r="Q2203" s="5">
        <f>[1]角色配置表!J2203</f>
        <v>10</v>
      </c>
      <c r="R2203" s="47" t="str">
        <f t="shared" si="171"/>
        <v>0,30</v>
      </c>
      <c r="S2203" s="47">
        <v>0</v>
      </c>
      <c r="T2203" s="47" t="s">
        <v>306</v>
      </c>
      <c r="U2203" s="47">
        <v>30</v>
      </c>
      <c r="V2203" s="47" t="s">
        <v>852</v>
      </c>
      <c r="W2203" s="31" t="str">
        <f t="shared" si="172"/>
        <v>0,30</v>
      </c>
      <c r="X2203" s="31">
        <v>0</v>
      </c>
      <c r="Y2203" s="31" t="s">
        <v>306</v>
      </c>
      <c r="Z2203" s="31">
        <v>30</v>
      </c>
      <c r="AA2203" s="5">
        <f>[1]角色配置表!K2203</f>
        <v>0</v>
      </c>
      <c r="AC2203" s="5">
        <f>[1]角色配置表!N2203</f>
        <v>0</v>
      </c>
      <c r="AD2203" s="5">
        <f>[1]角色配置表!O2203</f>
        <v>6337</v>
      </c>
      <c r="AE2203" s="14">
        <v>200006</v>
      </c>
      <c r="AF2203" s="11"/>
      <c r="AG2203" s="25">
        <v>200007</v>
      </c>
      <c r="AH2203" s="12" t="s">
        <v>846</v>
      </c>
      <c r="AI2203" s="15" t="s">
        <v>216</v>
      </c>
      <c r="AJ2203" s="30">
        <v>0</v>
      </c>
      <c r="AK2203" s="5">
        <f>[1]角色配置表!Q2203</f>
        <v>90000</v>
      </c>
      <c r="AL2203" s="5">
        <f>[1]角色配置表!S2203</f>
        <v>3</v>
      </c>
      <c r="AN2203" s="5" t="str">
        <f t="shared" si="173"/>
        <v/>
      </c>
      <c r="AO2203" s="4" t="s">
        <v>859</v>
      </c>
      <c r="AQ2203" s="5">
        <v>0</v>
      </c>
      <c r="BB2203" s="26" t="s">
        <v>2758</v>
      </c>
      <c r="BC2203" s="26"/>
    </row>
    <row r="2204" spans="1:55" thickTop="1" thickBot="1" x14ac:dyDescent="0.25">
      <c r="A2204" s="5">
        <f t="shared" si="169"/>
        <v>2199</v>
      </c>
      <c r="B2204" s="5">
        <f>[1]角色配置表!B2204</f>
        <v>110224</v>
      </c>
      <c r="C2204" s="5">
        <f>[1]角色配置表!D2204</f>
        <v>1102</v>
      </c>
      <c r="D2204" s="63">
        <f>IFERROR(VLOOKUP($I2204,[2]低模说明表!$A$1:$B$9999,2,0),"")</f>
        <v>70000026</v>
      </c>
      <c r="E2204" s="63">
        <f>IFERROR(VLOOKUP($I2204,[2]高模说明表!$A$1:$B$9999,2,0),"")</f>
        <v>76000046</v>
      </c>
      <c r="F2204" s="5">
        <f>[1]角色配置表!F2204</f>
        <v>24</v>
      </c>
      <c r="G2204" s="5">
        <f>[1]角色配置表!G2204</f>
        <v>3001102</v>
      </c>
      <c r="H2204" s="5">
        <f t="shared" si="170"/>
        <v>3101102</v>
      </c>
      <c r="I2204" s="5" t="str">
        <f>[1]角色配置表!H2204</f>
        <v>黑岩雷龙-塔防怪</v>
      </c>
      <c r="J2204" s="12">
        <v>0</v>
      </c>
      <c r="K2204" s="30">
        <v>10000</v>
      </c>
      <c r="L2204" s="30"/>
      <c r="M2204" s="15" t="s">
        <v>506</v>
      </c>
      <c r="N2204" s="15" t="s">
        <v>845</v>
      </c>
      <c r="O2204" s="15" t="s">
        <v>1755</v>
      </c>
      <c r="P2204" s="5" t="str">
        <f>[1]角色配置表!I2204</f>
        <v>1,95397;3,663;4,19000</v>
      </c>
      <c r="Q2204" s="5">
        <f>[1]角色配置表!J2204</f>
        <v>10</v>
      </c>
      <c r="R2204" s="47" t="str">
        <f t="shared" si="171"/>
        <v>0,30</v>
      </c>
      <c r="S2204" s="47">
        <v>0</v>
      </c>
      <c r="T2204" s="47" t="s">
        <v>306</v>
      </c>
      <c r="U2204" s="47">
        <v>30</v>
      </c>
      <c r="V2204" s="47" t="s">
        <v>852</v>
      </c>
      <c r="W2204" s="31" t="str">
        <f t="shared" si="172"/>
        <v>0,30</v>
      </c>
      <c r="X2204" s="31">
        <v>0</v>
      </c>
      <c r="Y2204" s="31" t="s">
        <v>306</v>
      </c>
      <c r="Z2204" s="31">
        <v>30</v>
      </c>
      <c r="AA2204" s="5">
        <f>[1]角色配置表!K2204</f>
        <v>0</v>
      </c>
      <c r="AC2204" s="5">
        <f>[1]角色配置表!N2204</f>
        <v>0</v>
      </c>
      <c r="AD2204" s="5">
        <f>[1]角色配置表!O2204</f>
        <v>6337</v>
      </c>
      <c r="AE2204" s="14">
        <v>200006</v>
      </c>
      <c r="AF2204" s="11"/>
      <c r="AG2204" s="25">
        <v>200007</v>
      </c>
      <c r="AH2204" s="12" t="s">
        <v>846</v>
      </c>
      <c r="AI2204" s="15" t="s">
        <v>216</v>
      </c>
      <c r="AJ2204" s="30">
        <v>0</v>
      </c>
      <c r="AK2204" s="5">
        <f>[1]角色配置表!Q2204</f>
        <v>90000</v>
      </c>
      <c r="AL2204" s="5">
        <f>[1]角色配置表!S2204</f>
        <v>3</v>
      </c>
      <c r="AN2204" s="5" t="str">
        <f t="shared" si="173"/>
        <v/>
      </c>
      <c r="AO2204" s="4" t="s">
        <v>859</v>
      </c>
      <c r="AQ2204" s="5">
        <v>0</v>
      </c>
      <c r="BB2204" s="26" t="s">
        <v>2758</v>
      </c>
      <c r="BC2204" s="26"/>
    </row>
    <row r="2205" spans="1:55" thickTop="1" thickBot="1" x14ac:dyDescent="0.25">
      <c r="A2205" s="5">
        <f t="shared" si="169"/>
        <v>2200</v>
      </c>
      <c r="B2205" s="5">
        <f>[1]角色配置表!B2205</f>
        <v>110225</v>
      </c>
      <c r="C2205" s="5">
        <f>[1]角色配置表!D2205</f>
        <v>1102</v>
      </c>
      <c r="D2205" s="63">
        <f>IFERROR(VLOOKUP($I2205,[2]低模说明表!$A$1:$B$9999,2,0),"")</f>
        <v>70000026</v>
      </c>
      <c r="E2205" s="63">
        <f>IFERROR(VLOOKUP($I2205,[2]高模说明表!$A$1:$B$9999,2,0),"")</f>
        <v>76000046</v>
      </c>
      <c r="F2205" s="5">
        <f>[1]角色配置表!F2205</f>
        <v>25</v>
      </c>
      <c r="G2205" s="5">
        <f>[1]角色配置表!G2205</f>
        <v>3001102</v>
      </c>
      <c r="H2205" s="5">
        <f t="shared" si="170"/>
        <v>3101102</v>
      </c>
      <c r="I2205" s="5" t="str">
        <f>[1]角色配置表!H2205</f>
        <v>黑岩雷龙-塔防怪</v>
      </c>
      <c r="J2205" s="12">
        <v>0</v>
      </c>
      <c r="K2205" s="30">
        <v>10000</v>
      </c>
      <c r="L2205" s="30"/>
      <c r="M2205" s="15" t="s">
        <v>506</v>
      </c>
      <c r="N2205" s="15" t="s">
        <v>845</v>
      </c>
      <c r="O2205" s="15" t="s">
        <v>1755</v>
      </c>
      <c r="P2205" s="5" t="str">
        <f>[1]角色配置表!I2205</f>
        <v>1,114476;3,795;4,19000</v>
      </c>
      <c r="Q2205" s="5">
        <f>[1]角色配置表!J2205</f>
        <v>10</v>
      </c>
      <c r="R2205" s="47" t="str">
        <f t="shared" si="171"/>
        <v>0,30</v>
      </c>
      <c r="S2205" s="47">
        <v>0</v>
      </c>
      <c r="T2205" s="47" t="s">
        <v>306</v>
      </c>
      <c r="U2205" s="47">
        <v>30</v>
      </c>
      <c r="V2205" s="47" t="s">
        <v>852</v>
      </c>
      <c r="W2205" s="31" t="str">
        <f t="shared" si="172"/>
        <v>0,30</v>
      </c>
      <c r="X2205" s="31">
        <v>0</v>
      </c>
      <c r="Y2205" s="31" t="s">
        <v>306</v>
      </c>
      <c r="Z2205" s="31">
        <v>30</v>
      </c>
      <c r="AA2205" s="5">
        <f>[1]角色配置表!K2205</f>
        <v>0</v>
      </c>
      <c r="AC2205" s="5">
        <f>[1]角色配置表!N2205</f>
        <v>0</v>
      </c>
      <c r="AD2205" s="5">
        <f>[1]角色配置表!O2205</f>
        <v>6337</v>
      </c>
      <c r="AE2205" s="14">
        <v>200006</v>
      </c>
      <c r="AF2205" s="11"/>
      <c r="AG2205" s="25">
        <v>200007</v>
      </c>
      <c r="AH2205" s="12" t="s">
        <v>846</v>
      </c>
      <c r="AI2205" s="15" t="s">
        <v>216</v>
      </c>
      <c r="AJ2205" s="30">
        <v>0</v>
      </c>
      <c r="AK2205" s="5">
        <f>[1]角色配置表!Q2205</f>
        <v>90000</v>
      </c>
      <c r="AL2205" s="5">
        <f>[1]角色配置表!S2205</f>
        <v>3</v>
      </c>
      <c r="AN2205" s="5" t="str">
        <f t="shared" si="173"/>
        <v/>
      </c>
      <c r="AO2205" s="4" t="s">
        <v>859</v>
      </c>
      <c r="AQ2205" s="5">
        <v>0</v>
      </c>
      <c r="BB2205" s="26" t="s">
        <v>2758</v>
      </c>
      <c r="BC2205" s="26"/>
    </row>
    <row r="2206" spans="1:55" thickTop="1" thickBot="1" x14ac:dyDescent="0.25">
      <c r="A2206" s="5">
        <f t="shared" si="169"/>
        <v>2201</v>
      </c>
      <c r="B2206" s="5">
        <f>[1]角色配置表!B2206</f>
        <v>110226</v>
      </c>
      <c r="C2206" s="5">
        <f>[1]角色配置表!D2206</f>
        <v>1102</v>
      </c>
      <c r="D2206" s="63">
        <f>IFERROR(VLOOKUP($I2206,[2]低模说明表!$A$1:$B$9999,2,0),"")</f>
        <v>70000026</v>
      </c>
      <c r="E2206" s="63">
        <f>IFERROR(VLOOKUP($I2206,[2]高模说明表!$A$1:$B$9999,2,0),"")</f>
        <v>76000046</v>
      </c>
      <c r="F2206" s="5">
        <f>[1]角色配置表!F2206</f>
        <v>26</v>
      </c>
      <c r="G2206" s="5">
        <f>[1]角色配置表!G2206</f>
        <v>3001102</v>
      </c>
      <c r="H2206" s="5">
        <f t="shared" si="170"/>
        <v>3101102</v>
      </c>
      <c r="I2206" s="5" t="str">
        <f>[1]角色配置表!H2206</f>
        <v>黑岩雷龙-塔防怪</v>
      </c>
      <c r="J2206" s="12">
        <v>0</v>
      </c>
      <c r="K2206" s="30">
        <v>10000</v>
      </c>
      <c r="L2206" s="30"/>
      <c r="M2206" s="15" t="s">
        <v>506</v>
      </c>
      <c r="N2206" s="15" t="s">
        <v>845</v>
      </c>
      <c r="O2206" s="15" t="s">
        <v>1755</v>
      </c>
      <c r="P2206" s="5" t="str">
        <f>[1]角色配置表!I2206</f>
        <v>1,137371;3,954;4,19000</v>
      </c>
      <c r="Q2206" s="5">
        <f>[1]角色配置表!J2206</f>
        <v>10</v>
      </c>
      <c r="R2206" s="47" t="str">
        <f t="shared" si="171"/>
        <v>0,30</v>
      </c>
      <c r="S2206" s="47">
        <v>0</v>
      </c>
      <c r="T2206" s="47" t="s">
        <v>306</v>
      </c>
      <c r="U2206" s="47">
        <v>30</v>
      </c>
      <c r="V2206" s="47" t="s">
        <v>852</v>
      </c>
      <c r="W2206" s="31" t="str">
        <f t="shared" si="172"/>
        <v>0,30</v>
      </c>
      <c r="X2206" s="31">
        <v>0</v>
      </c>
      <c r="Y2206" s="31" t="s">
        <v>306</v>
      </c>
      <c r="Z2206" s="31">
        <v>30</v>
      </c>
      <c r="AA2206" s="5">
        <f>[1]角色配置表!K2206</f>
        <v>0</v>
      </c>
      <c r="AC2206" s="5">
        <f>[1]角色配置表!N2206</f>
        <v>0</v>
      </c>
      <c r="AD2206" s="5">
        <f>[1]角色配置表!O2206</f>
        <v>6337</v>
      </c>
      <c r="AE2206" s="14">
        <v>200006</v>
      </c>
      <c r="AF2206" s="11"/>
      <c r="AG2206" s="25">
        <v>200007</v>
      </c>
      <c r="AH2206" s="12" t="s">
        <v>846</v>
      </c>
      <c r="AI2206" s="15" t="s">
        <v>216</v>
      </c>
      <c r="AJ2206" s="30">
        <v>0</v>
      </c>
      <c r="AK2206" s="5">
        <f>[1]角色配置表!Q2206</f>
        <v>90000</v>
      </c>
      <c r="AL2206" s="5">
        <f>[1]角色配置表!S2206</f>
        <v>3</v>
      </c>
      <c r="AN2206" s="5" t="str">
        <f t="shared" si="173"/>
        <v/>
      </c>
      <c r="AO2206" s="4" t="s">
        <v>859</v>
      </c>
      <c r="AQ2206" s="5">
        <v>0</v>
      </c>
      <c r="BB2206" s="26" t="s">
        <v>2758</v>
      </c>
      <c r="BC2206" s="26"/>
    </row>
    <row r="2207" spans="1:55" thickTop="1" thickBot="1" x14ac:dyDescent="0.25">
      <c r="A2207" s="5">
        <f t="shared" si="169"/>
        <v>2202</v>
      </c>
      <c r="B2207" s="5">
        <f>[1]角色配置表!B2207</f>
        <v>110227</v>
      </c>
      <c r="C2207" s="5">
        <f>[1]角色配置表!D2207</f>
        <v>1102</v>
      </c>
      <c r="D2207" s="63">
        <f>IFERROR(VLOOKUP($I2207,[2]低模说明表!$A$1:$B$9999,2,0),"")</f>
        <v>70000026</v>
      </c>
      <c r="E2207" s="63">
        <f>IFERROR(VLOOKUP($I2207,[2]高模说明表!$A$1:$B$9999,2,0),"")</f>
        <v>76000046</v>
      </c>
      <c r="F2207" s="5">
        <f>[1]角色配置表!F2207</f>
        <v>27</v>
      </c>
      <c r="G2207" s="5">
        <f>[1]角色配置表!G2207</f>
        <v>3001102</v>
      </c>
      <c r="H2207" s="5">
        <f t="shared" si="170"/>
        <v>3101102</v>
      </c>
      <c r="I2207" s="5" t="str">
        <f>[1]角色配置表!H2207</f>
        <v>黑岩雷龙-塔防怪</v>
      </c>
      <c r="J2207" s="12">
        <v>0</v>
      </c>
      <c r="K2207" s="30">
        <v>10000</v>
      </c>
      <c r="L2207" s="30"/>
      <c r="M2207" s="15" t="s">
        <v>506</v>
      </c>
      <c r="N2207" s="15" t="s">
        <v>845</v>
      </c>
      <c r="O2207" s="15" t="s">
        <v>1755</v>
      </c>
      <c r="P2207" s="5" t="str">
        <f>[1]角色配置表!I2207</f>
        <v>1,164845;3,1145;4,19000</v>
      </c>
      <c r="Q2207" s="5">
        <f>[1]角色配置表!J2207</f>
        <v>10</v>
      </c>
      <c r="R2207" s="47" t="str">
        <f t="shared" si="171"/>
        <v>0,30</v>
      </c>
      <c r="S2207" s="47">
        <v>0</v>
      </c>
      <c r="T2207" s="47" t="s">
        <v>306</v>
      </c>
      <c r="U2207" s="47">
        <v>30</v>
      </c>
      <c r="V2207" s="47" t="s">
        <v>852</v>
      </c>
      <c r="W2207" s="31" t="str">
        <f t="shared" si="172"/>
        <v>0,30</v>
      </c>
      <c r="X2207" s="31">
        <v>0</v>
      </c>
      <c r="Y2207" s="31" t="s">
        <v>306</v>
      </c>
      <c r="Z2207" s="31">
        <v>30</v>
      </c>
      <c r="AA2207" s="5">
        <f>[1]角色配置表!K2207</f>
        <v>0</v>
      </c>
      <c r="AC2207" s="5">
        <f>[1]角色配置表!N2207</f>
        <v>0</v>
      </c>
      <c r="AD2207" s="5">
        <f>[1]角色配置表!O2207</f>
        <v>6337</v>
      </c>
      <c r="AE2207" s="14">
        <v>200006</v>
      </c>
      <c r="AF2207" s="11"/>
      <c r="AG2207" s="25">
        <v>200007</v>
      </c>
      <c r="AH2207" s="12" t="s">
        <v>846</v>
      </c>
      <c r="AI2207" s="15" t="s">
        <v>216</v>
      </c>
      <c r="AJ2207" s="30">
        <v>0</v>
      </c>
      <c r="AK2207" s="5">
        <f>[1]角色配置表!Q2207</f>
        <v>90000</v>
      </c>
      <c r="AL2207" s="5">
        <f>[1]角色配置表!S2207</f>
        <v>3</v>
      </c>
      <c r="AN2207" s="5" t="str">
        <f t="shared" si="173"/>
        <v/>
      </c>
      <c r="AO2207" s="4" t="s">
        <v>859</v>
      </c>
      <c r="AQ2207" s="5">
        <v>0</v>
      </c>
      <c r="BB2207" s="26" t="s">
        <v>2758</v>
      </c>
      <c r="BC2207" s="26"/>
    </row>
    <row r="2208" spans="1:55" thickTop="1" thickBot="1" x14ac:dyDescent="0.25">
      <c r="A2208" s="5">
        <f t="shared" si="169"/>
        <v>2203</v>
      </c>
      <c r="B2208" s="5">
        <f>[1]角色配置表!B2208</f>
        <v>110228</v>
      </c>
      <c r="C2208" s="5">
        <f>[1]角色配置表!D2208</f>
        <v>1102</v>
      </c>
      <c r="D2208" s="63">
        <f>IFERROR(VLOOKUP($I2208,[2]低模说明表!$A$1:$B$9999,2,0),"")</f>
        <v>70000026</v>
      </c>
      <c r="E2208" s="63">
        <f>IFERROR(VLOOKUP($I2208,[2]高模说明表!$A$1:$B$9999,2,0),"")</f>
        <v>76000046</v>
      </c>
      <c r="F2208" s="5">
        <f>[1]角色配置表!F2208</f>
        <v>28</v>
      </c>
      <c r="G2208" s="5">
        <f>[1]角色配置表!G2208</f>
        <v>3001102</v>
      </c>
      <c r="H2208" s="5">
        <f t="shared" si="170"/>
        <v>3101102</v>
      </c>
      <c r="I2208" s="5" t="str">
        <f>[1]角色配置表!H2208</f>
        <v>黑岩雷龙-塔防怪</v>
      </c>
      <c r="J2208" s="12">
        <v>0</v>
      </c>
      <c r="K2208" s="30">
        <v>10000</v>
      </c>
      <c r="L2208" s="30"/>
      <c r="M2208" s="15" t="s">
        <v>506</v>
      </c>
      <c r="N2208" s="15" t="s">
        <v>845</v>
      </c>
      <c r="O2208" s="15" t="s">
        <v>1755</v>
      </c>
      <c r="P2208" s="5" t="str">
        <f>[1]角色配置表!I2208</f>
        <v>1,197814;3,1374;4,19000</v>
      </c>
      <c r="Q2208" s="5">
        <f>[1]角色配置表!J2208</f>
        <v>10</v>
      </c>
      <c r="R2208" s="47" t="str">
        <f t="shared" si="171"/>
        <v>0,30</v>
      </c>
      <c r="S2208" s="47">
        <v>0</v>
      </c>
      <c r="T2208" s="47" t="s">
        <v>306</v>
      </c>
      <c r="U2208" s="47">
        <v>30</v>
      </c>
      <c r="V2208" s="47" t="s">
        <v>852</v>
      </c>
      <c r="W2208" s="31" t="str">
        <f t="shared" si="172"/>
        <v>0,30</v>
      </c>
      <c r="X2208" s="31">
        <v>0</v>
      </c>
      <c r="Y2208" s="31" t="s">
        <v>306</v>
      </c>
      <c r="Z2208" s="31">
        <v>30</v>
      </c>
      <c r="AA2208" s="5">
        <f>[1]角色配置表!K2208</f>
        <v>0</v>
      </c>
      <c r="AC2208" s="5">
        <f>[1]角色配置表!N2208</f>
        <v>0</v>
      </c>
      <c r="AD2208" s="5">
        <f>[1]角色配置表!O2208</f>
        <v>6337</v>
      </c>
      <c r="AE2208" s="14">
        <v>200006</v>
      </c>
      <c r="AF2208" s="11"/>
      <c r="AG2208" s="25">
        <v>200007</v>
      </c>
      <c r="AH2208" s="12" t="s">
        <v>846</v>
      </c>
      <c r="AI2208" s="15" t="s">
        <v>216</v>
      </c>
      <c r="AJ2208" s="30">
        <v>0</v>
      </c>
      <c r="AK2208" s="5">
        <f>[1]角色配置表!Q2208</f>
        <v>90000</v>
      </c>
      <c r="AL2208" s="5">
        <f>[1]角色配置表!S2208</f>
        <v>3</v>
      </c>
      <c r="AN2208" s="5" t="str">
        <f t="shared" si="173"/>
        <v/>
      </c>
      <c r="AO2208" s="4" t="s">
        <v>859</v>
      </c>
      <c r="AQ2208" s="5">
        <v>0</v>
      </c>
      <c r="BB2208" s="26" t="s">
        <v>2758</v>
      </c>
      <c r="BC2208" s="26"/>
    </row>
    <row r="2209" spans="1:55" thickTop="1" thickBot="1" x14ac:dyDescent="0.25">
      <c r="A2209" s="5">
        <f t="shared" si="169"/>
        <v>2204</v>
      </c>
      <c r="B2209" s="5">
        <f>[1]角色配置表!B2209</f>
        <v>110229</v>
      </c>
      <c r="C2209" s="5">
        <f>[1]角色配置表!D2209</f>
        <v>1102</v>
      </c>
      <c r="D2209" s="63">
        <f>IFERROR(VLOOKUP($I2209,[2]低模说明表!$A$1:$B$9999,2,0),"")</f>
        <v>70000026</v>
      </c>
      <c r="E2209" s="63">
        <f>IFERROR(VLOOKUP($I2209,[2]高模说明表!$A$1:$B$9999,2,0),"")</f>
        <v>76000046</v>
      </c>
      <c r="F2209" s="5">
        <f>[1]角色配置表!F2209</f>
        <v>29</v>
      </c>
      <c r="G2209" s="5">
        <f>[1]角色配置表!G2209</f>
        <v>3001102</v>
      </c>
      <c r="H2209" s="5">
        <f t="shared" si="170"/>
        <v>3101102</v>
      </c>
      <c r="I2209" s="5" t="str">
        <f>[1]角色配置表!H2209</f>
        <v>黑岩雷龙-塔防怪</v>
      </c>
      <c r="J2209" s="12">
        <v>0</v>
      </c>
      <c r="K2209" s="30">
        <v>10000</v>
      </c>
      <c r="L2209" s="30"/>
      <c r="M2209" s="15" t="s">
        <v>506</v>
      </c>
      <c r="N2209" s="15" t="s">
        <v>845</v>
      </c>
      <c r="O2209" s="15" t="s">
        <v>1755</v>
      </c>
      <c r="P2209" s="5" t="str">
        <f>[1]角色配置表!I2209</f>
        <v>1,237377;3,1649;4,19000</v>
      </c>
      <c r="Q2209" s="5">
        <f>[1]角色配置表!J2209</f>
        <v>10</v>
      </c>
      <c r="R2209" s="47" t="str">
        <f t="shared" si="171"/>
        <v>0,30</v>
      </c>
      <c r="S2209" s="47">
        <v>0</v>
      </c>
      <c r="T2209" s="47" t="s">
        <v>306</v>
      </c>
      <c r="U2209" s="47">
        <v>30</v>
      </c>
      <c r="V2209" s="47" t="s">
        <v>852</v>
      </c>
      <c r="W2209" s="31" t="str">
        <f t="shared" si="172"/>
        <v>0,30</v>
      </c>
      <c r="X2209" s="31">
        <v>0</v>
      </c>
      <c r="Y2209" s="31" t="s">
        <v>306</v>
      </c>
      <c r="Z2209" s="31">
        <v>30</v>
      </c>
      <c r="AA2209" s="5">
        <f>[1]角色配置表!K2209</f>
        <v>0</v>
      </c>
      <c r="AC2209" s="5">
        <f>[1]角色配置表!N2209</f>
        <v>0</v>
      </c>
      <c r="AD2209" s="5">
        <f>[1]角色配置表!O2209</f>
        <v>6337</v>
      </c>
      <c r="AE2209" s="14">
        <v>200006</v>
      </c>
      <c r="AF2209" s="11"/>
      <c r="AG2209" s="25">
        <v>200007</v>
      </c>
      <c r="AH2209" s="12" t="s">
        <v>846</v>
      </c>
      <c r="AI2209" s="15" t="s">
        <v>216</v>
      </c>
      <c r="AJ2209" s="30">
        <v>0</v>
      </c>
      <c r="AK2209" s="5">
        <f>[1]角色配置表!Q2209</f>
        <v>90000</v>
      </c>
      <c r="AL2209" s="5">
        <f>[1]角色配置表!S2209</f>
        <v>3</v>
      </c>
      <c r="AN2209" s="5" t="str">
        <f t="shared" si="173"/>
        <v/>
      </c>
      <c r="AO2209" s="4" t="s">
        <v>859</v>
      </c>
      <c r="AQ2209" s="5">
        <v>0</v>
      </c>
      <c r="BB2209" s="26" t="s">
        <v>2758</v>
      </c>
      <c r="BC2209" s="26"/>
    </row>
    <row r="2210" spans="1:55" thickTop="1" thickBot="1" x14ac:dyDescent="0.25">
      <c r="A2210" s="5">
        <f t="shared" si="169"/>
        <v>2205</v>
      </c>
      <c r="B2210" s="5">
        <f>[1]角色配置表!B2210</f>
        <v>110230</v>
      </c>
      <c r="C2210" s="5">
        <f>[1]角色配置表!D2210</f>
        <v>1102</v>
      </c>
      <c r="D2210" s="63">
        <f>IFERROR(VLOOKUP($I2210,[2]低模说明表!$A$1:$B$9999,2,0),"")</f>
        <v>70000026</v>
      </c>
      <c r="E2210" s="63">
        <f>IFERROR(VLOOKUP($I2210,[2]高模说明表!$A$1:$B$9999,2,0),"")</f>
        <v>76000046</v>
      </c>
      <c r="F2210" s="5">
        <f>[1]角色配置表!F2210</f>
        <v>30</v>
      </c>
      <c r="G2210" s="5">
        <f>[1]角色配置表!G2210</f>
        <v>3001102</v>
      </c>
      <c r="H2210" s="5">
        <f t="shared" si="170"/>
        <v>3101102</v>
      </c>
      <c r="I2210" s="5" t="str">
        <f>[1]角色配置表!H2210</f>
        <v>黑岩雷龙-塔防怪</v>
      </c>
      <c r="J2210" s="12">
        <v>0</v>
      </c>
      <c r="K2210" s="30">
        <v>10000</v>
      </c>
      <c r="L2210" s="30"/>
      <c r="M2210" s="15" t="s">
        <v>506</v>
      </c>
      <c r="N2210" s="15" t="s">
        <v>845</v>
      </c>
      <c r="O2210" s="15" t="s">
        <v>1755</v>
      </c>
      <c r="P2210" s="5" t="str">
        <f>[1]角色配置表!I2210</f>
        <v>1,284852;3,1979;4,19000</v>
      </c>
      <c r="Q2210" s="5">
        <f>[1]角色配置表!J2210</f>
        <v>10</v>
      </c>
      <c r="R2210" s="47" t="str">
        <f t="shared" si="171"/>
        <v>0,30</v>
      </c>
      <c r="S2210" s="47">
        <v>0</v>
      </c>
      <c r="T2210" s="47" t="s">
        <v>306</v>
      </c>
      <c r="U2210" s="47">
        <v>30</v>
      </c>
      <c r="V2210" s="47" t="s">
        <v>852</v>
      </c>
      <c r="W2210" s="31" t="str">
        <f t="shared" si="172"/>
        <v>0,30</v>
      </c>
      <c r="X2210" s="31">
        <v>0</v>
      </c>
      <c r="Y2210" s="31" t="s">
        <v>306</v>
      </c>
      <c r="Z2210" s="31">
        <v>30</v>
      </c>
      <c r="AA2210" s="5">
        <f>[1]角色配置表!K2210</f>
        <v>0</v>
      </c>
      <c r="AC2210" s="5">
        <f>[1]角色配置表!N2210</f>
        <v>0</v>
      </c>
      <c r="AD2210" s="5">
        <f>[1]角色配置表!O2210</f>
        <v>6337</v>
      </c>
      <c r="AE2210" s="14">
        <v>200006</v>
      </c>
      <c r="AF2210" s="11"/>
      <c r="AG2210" s="25">
        <v>200007</v>
      </c>
      <c r="AH2210" s="12" t="s">
        <v>846</v>
      </c>
      <c r="AI2210" s="15" t="s">
        <v>216</v>
      </c>
      <c r="AJ2210" s="30">
        <v>0</v>
      </c>
      <c r="AK2210" s="5">
        <f>[1]角色配置表!Q2210</f>
        <v>90000</v>
      </c>
      <c r="AL2210" s="5">
        <f>[1]角色配置表!S2210</f>
        <v>3</v>
      </c>
      <c r="AN2210" s="5" t="str">
        <f t="shared" si="173"/>
        <v/>
      </c>
      <c r="AO2210" s="4" t="s">
        <v>859</v>
      </c>
      <c r="AQ2210" s="5">
        <v>0</v>
      </c>
      <c r="BB2210" s="26" t="s">
        <v>2758</v>
      </c>
      <c r="BC2210" s="26"/>
    </row>
    <row r="2211" spans="1:55" thickTop="1" thickBot="1" x14ac:dyDescent="0.25">
      <c r="A2211" s="5">
        <f t="shared" si="169"/>
        <v>2206</v>
      </c>
      <c r="B2211" s="5">
        <f>[1]角色配置表!B2211</f>
        <v>110301</v>
      </c>
      <c r="C2211" s="5">
        <f>[1]角色配置表!D2211</f>
        <v>1103</v>
      </c>
      <c r="D2211" s="63">
        <f>IFERROR(VLOOKUP($I2211,[2]低模说明表!$A$1:$B$9999,2,0),"")</f>
        <v>70000027</v>
      </c>
      <c r="E2211" s="63">
        <f>IFERROR(VLOOKUP($I2211,[2]高模说明表!$A$1:$B$9999,2,0),"")</f>
        <v>76000047</v>
      </c>
      <c r="F2211" s="5">
        <f>[1]角色配置表!F2211</f>
        <v>1</v>
      </c>
      <c r="G2211" s="5">
        <f>[1]角色配置表!G2211</f>
        <v>3001103</v>
      </c>
      <c r="H2211" s="5">
        <f t="shared" si="170"/>
        <v>3101103</v>
      </c>
      <c r="I2211" s="5" t="str">
        <f>[1]角色配置表!H2211</f>
        <v>黑岩龙龟-塔防怪</v>
      </c>
      <c r="J2211" s="12">
        <v>0</v>
      </c>
      <c r="K2211" s="30">
        <v>10000</v>
      </c>
      <c r="L2211" s="30"/>
      <c r="M2211" s="15" t="s">
        <v>506</v>
      </c>
      <c r="N2211" s="15" t="s">
        <v>845</v>
      </c>
      <c r="O2211" s="15" t="s">
        <v>1755</v>
      </c>
      <c r="P2211" s="5" t="str">
        <f>[1]角色配置表!I2211</f>
        <v>1,640;3,5;4,13600</v>
      </c>
      <c r="Q2211" s="5">
        <f>[1]角色配置表!J2211</f>
        <v>5</v>
      </c>
      <c r="R2211" s="47" t="str">
        <f t="shared" si="171"/>
        <v>0,30</v>
      </c>
      <c r="S2211" s="47">
        <v>0</v>
      </c>
      <c r="T2211" s="47" t="s">
        <v>306</v>
      </c>
      <c r="U2211" s="47">
        <v>30</v>
      </c>
      <c r="V2211" s="47" t="s">
        <v>852</v>
      </c>
      <c r="W2211" s="31" t="str">
        <f t="shared" si="172"/>
        <v>0,30</v>
      </c>
      <c r="X2211" s="31">
        <v>0</v>
      </c>
      <c r="Y2211" s="31" t="s">
        <v>306</v>
      </c>
      <c r="Z2211" s="31">
        <v>30</v>
      </c>
      <c r="AA2211" s="5">
        <f>[1]角色配置表!K2211</f>
        <v>0</v>
      </c>
      <c r="AC2211" s="5">
        <f>[1]角色配置表!N2211</f>
        <v>0</v>
      </c>
      <c r="AD2211" s="5">
        <f>[1]角色配置表!O2211</f>
        <v>5253</v>
      </c>
      <c r="AE2211" s="14">
        <v>200006</v>
      </c>
      <c r="AF2211" s="11"/>
      <c r="AG2211" s="25">
        <v>200007</v>
      </c>
      <c r="AH2211" s="12" t="s">
        <v>846</v>
      </c>
      <c r="AI2211" s="15" t="s">
        <v>216</v>
      </c>
      <c r="AJ2211" s="30">
        <v>0</v>
      </c>
      <c r="AK2211" s="5">
        <f>[1]角色配置表!Q2211</f>
        <v>60000</v>
      </c>
      <c r="AL2211" s="5">
        <f>[1]角色配置表!S2211</f>
        <v>1</v>
      </c>
      <c r="AN2211" s="5" t="str">
        <f t="shared" si="173"/>
        <v/>
      </c>
      <c r="AO2211" s="4"/>
      <c r="AQ2211" s="5">
        <v>0</v>
      </c>
      <c r="BB2211" s="26" t="s">
        <v>2758</v>
      </c>
      <c r="BC2211" s="26"/>
    </row>
    <row r="2212" spans="1:55" thickTop="1" thickBot="1" x14ac:dyDescent="0.25">
      <c r="A2212" s="5">
        <f t="shared" si="169"/>
        <v>2207</v>
      </c>
      <c r="B2212" s="5">
        <f>[1]角色配置表!B2212</f>
        <v>110302</v>
      </c>
      <c r="C2212" s="5">
        <f>[1]角色配置表!D2212</f>
        <v>1103</v>
      </c>
      <c r="D2212" s="63">
        <f>IFERROR(VLOOKUP($I2212,[2]低模说明表!$A$1:$B$9999,2,0),"")</f>
        <v>70000027</v>
      </c>
      <c r="E2212" s="63">
        <f>IFERROR(VLOOKUP($I2212,[2]高模说明表!$A$1:$B$9999,2,0),"")</f>
        <v>76000047</v>
      </c>
      <c r="F2212" s="5">
        <f>[1]角色配置表!F2212</f>
        <v>2</v>
      </c>
      <c r="G2212" s="5">
        <f>[1]角色配置表!G2212</f>
        <v>3001103</v>
      </c>
      <c r="H2212" s="5">
        <f t="shared" si="170"/>
        <v>3101103</v>
      </c>
      <c r="I2212" s="5" t="str">
        <f>[1]角色配置表!H2212</f>
        <v>黑岩龙龟-塔防怪</v>
      </c>
      <c r="J2212" s="12">
        <v>0</v>
      </c>
      <c r="K2212" s="30">
        <v>10000</v>
      </c>
      <c r="L2212" s="30"/>
      <c r="M2212" s="15" t="s">
        <v>506</v>
      </c>
      <c r="N2212" s="15" t="s">
        <v>845</v>
      </c>
      <c r="O2212" s="15" t="s">
        <v>1755</v>
      </c>
      <c r="P2212" s="5" t="str">
        <f>[1]角色配置表!I2212</f>
        <v>1,768;3,6;4,13600</v>
      </c>
      <c r="Q2212" s="5">
        <f>[1]角色配置表!J2212</f>
        <v>5</v>
      </c>
      <c r="R2212" s="47" t="str">
        <f t="shared" si="171"/>
        <v>0,30</v>
      </c>
      <c r="S2212" s="47">
        <v>0</v>
      </c>
      <c r="T2212" s="47" t="s">
        <v>306</v>
      </c>
      <c r="U2212" s="47">
        <v>30</v>
      </c>
      <c r="V2212" s="47" t="s">
        <v>852</v>
      </c>
      <c r="W2212" s="31" t="str">
        <f t="shared" si="172"/>
        <v>0,30</v>
      </c>
      <c r="X2212" s="31">
        <v>0</v>
      </c>
      <c r="Y2212" s="31" t="s">
        <v>306</v>
      </c>
      <c r="Z2212" s="31">
        <v>30</v>
      </c>
      <c r="AA2212" s="5">
        <f>[1]角色配置表!K2212</f>
        <v>0</v>
      </c>
      <c r="AC2212" s="5">
        <f>[1]角色配置表!N2212</f>
        <v>0</v>
      </c>
      <c r="AD2212" s="5">
        <f>[1]角色配置表!O2212</f>
        <v>5253</v>
      </c>
      <c r="AE2212" s="14">
        <v>200006</v>
      </c>
      <c r="AF2212" s="11"/>
      <c r="AG2212" s="25">
        <v>200007</v>
      </c>
      <c r="AH2212" s="12" t="s">
        <v>846</v>
      </c>
      <c r="AI2212" s="15" t="s">
        <v>216</v>
      </c>
      <c r="AJ2212" s="30">
        <v>0</v>
      </c>
      <c r="AK2212" s="5">
        <f>[1]角色配置表!Q2212</f>
        <v>60000</v>
      </c>
      <c r="AL2212" s="5">
        <f>[1]角色配置表!S2212</f>
        <v>1</v>
      </c>
      <c r="AN2212" s="5" t="str">
        <f t="shared" si="173"/>
        <v/>
      </c>
      <c r="AO2212" s="4"/>
      <c r="AQ2212" s="5">
        <v>0</v>
      </c>
      <c r="BB2212" s="26" t="s">
        <v>2758</v>
      </c>
      <c r="BC2212" s="26"/>
    </row>
    <row r="2213" spans="1:55" thickTop="1" thickBot="1" x14ac:dyDescent="0.25">
      <c r="A2213" s="5">
        <f t="shared" si="169"/>
        <v>2208</v>
      </c>
      <c r="B2213" s="5">
        <f>[1]角色配置表!B2213</f>
        <v>110303</v>
      </c>
      <c r="C2213" s="5">
        <f>[1]角色配置表!D2213</f>
        <v>1103</v>
      </c>
      <c r="D2213" s="63">
        <f>IFERROR(VLOOKUP($I2213,[2]低模说明表!$A$1:$B$9999,2,0),"")</f>
        <v>70000027</v>
      </c>
      <c r="E2213" s="63">
        <f>IFERROR(VLOOKUP($I2213,[2]高模说明表!$A$1:$B$9999,2,0),"")</f>
        <v>76000047</v>
      </c>
      <c r="F2213" s="5">
        <f>[1]角色配置表!F2213</f>
        <v>3</v>
      </c>
      <c r="G2213" s="5">
        <f>[1]角色配置表!G2213</f>
        <v>3001103</v>
      </c>
      <c r="H2213" s="5">
        <f t="shared" si="170"/>
        <v>3101103</v>
      </c>
      <c r="I2213" s="5" t="str">
        <f>[1]角色配置表!H2213</f>
        <v>黑岩龙龟-塔防怪</v>
      </c>
      <c r="J2213" s="12">
        <v>0</v>
      </c>
      <c r="K2213" s="30">
        <v>10000</v>
      </c>
      <c r="L2213" s="30"/>
      <c r="M2213" s="15" t="s">
        <v>506</v>
      </c>
      <c r="N2213" s="15" t="s">
        <v>845</v>
      </c>
      <c r="O2213" s="15" t="s">
        <v>1755</v>
      </c>
      <c r="P2213" s="5" t="str">
        <f>[1]角色配置表!I2213</f>
        <v>1,922;3,8;4,13600</v>
      </c>
      <c r="Q2213" s="5">
        <f>[1]角色配置表!J2213</f>
        <v>5</v>
      </c>
      <c r="R2213" s="47" t="str">
        <f t="shared" si="171"/>
        <v>0,30</v>
      </c>
      <c r="S2213" s="47">
        <v>0</v>
      </c>
      <c r="T2213" s="47" t="s">
        <v>306</v>
      </c>
      <c r="U2213" s="47">
        <v>30</v>
      </c>
      <c r="V2213" s="47" t="s">
        <v>852</v>
      </c>
      <c r="W2213" s="31" t="str">
        <f t="shared" si="172"/>
        <v>0,30</v>
      </c>
      <c r="X2213" s="31">
        <v>0</v>
      </c>
      <c r="Y2213" s="31" t="s">
        <v>306</v>
      </c>
      <c r="Z2213" s="31">
        <v>30</v>
      </c>
      <c r="AA2213" s="5">
        <f>[1]角色配置表!K2213</f>
        <v>0</v>
      </c>
      <c r="AC2213" s="5">
        <f>[1]角色配置表!N2213</f>
        <v>0</v>
      </c>
      <c r="AD2213" s="5">
        <f>[1]角色配置表!O2213</f>
        <v>5253</v>
      </c>
      <c r="AE2213" s="14">
        <v>200006</v>
      </c>
      <c r="AF2213" s="11"/>
      <c r="AG2213" s="25">
        <v>200007</v>
      </c>
      <c r="AH2213" s="12" t="s">
        <v>846</v>
      </c>
      <c r="AI2213" s="15" t="s">
        <v>216</v>
      </c>
      <c r="AJ2213" s="30">
        <v>0</v>
      </c>
      <c r="AK2213" s="5">
        <f>[1]角色配置表!Q2213</f>
        <v>60000</v>
      </c>
      <c r="AL2213" s="5">
        <f>[1]角色配置表!S2213</f>
        <v>1</v>
      </c>
      <c r="AN2213" s="5" t="str">
        <f t="shared" si="173"/>
        <v/>
      </c>
      <c r="AO2213" s="4"/>
      <c r="AQ2213" s="5">
        <v>0</v>
      </c>
      <c r="BB2213" s="26" t="s">
        <v>2758</v>
      </c>
      <c r="BC2213" s="26"/>
    </row>
    <row r="2214" spans="1:55" thickTop="1" thickBot="1" x14ac:dyDescent="0.25">
      <c r="A2214" s="5">
        <f t="shared" si="169"/>
        <v>2209</v>
      </c>
      <c r="B2214" s="5">
        <f>[1]角色配置表!B2214</f>
        <v>110304</v>
      </c>
      <c r="C2214" s="5">
        <f>[1]角色配置表!D2214</f>
        <v>1103</v>
      </c>
      <c r="D2214" s="63">
        <f>IFERROR(VLOOKUP($I2214,[2]低模说明表!$A$1:$B$9999,2,0),"")</f>
        <v>70000027</v>
      </c>
      <c r="E2214" s="63">
        <f>IFERROR(VLOOKUP($I2214,[2]高模说明表!$A$1:$B$9999,2,0),"")</f>
        <v>76000047</v>
      </c>
      <c r="F2214" s="5">
        <f>[1]角色配置表!F2214</f>
        <v>4</v>
      </c>
      <c r="G2214" s="5">
        <f>[1]角色配置表!G2214</f>
        <v>3001103</v>
      </c>
      <c r="H2214" s="5">
        <f t="shared" si="170"/>
        <v>3101103</v>
      </c>
      <c r="I2214" s="5" t="str">
        <f>[1]角色配置表!H2214</f>
        <v>黑岩龙龟-塔防怪</v>
      </c>
      <c r="J2214" s="12">
        <v>0</v>
      </c>
      <c r="K2214" s="30">
        <v>10000</v>
      </c>
      <c r="L2214" s="30"/>
      <c r="M2214" s="15" t="s">
        <v>506</v>
      </c>
      <c r="N2214" s="15" t="s">
        <v>845</v>
      </c>
      <c r="O2214" s="15" t="s">
        <v>1755</v>
      </c>
      <c r="P2214" s="5" t="str">
        <f>[1]角色配置表!I2214</f>
        <v>1,1106;3,9;4,13600</v>
      </c>
      <c r="Q2214" s="5">
        <f>[1]角色配置表!J2214</f>
        <v>5</v>
      </c>
      <c r="R2214" s="47" t="str">
        <f t="shared" si="171"/>
        <v>0,30</v>
      </c>
      <c r="S2214" s="47">
        <v>0</v>
      </c>
      <c r="T2214" s="47" t="s">
        <v>306</v>
      </c>
      <c r="U2214" s="47">
        <v>30</v>
      </c>
      <c r="V2214" s="47" t="s">
        <v>852</v>
      </c>
      <c r="W2214" s="31" t="str">
        <f t="shared" si="172"/>
        <v>0,30</v>
      </c>
      <c r="X2214" s="31">
        <v>0</v>
      </c>
      <c r="Y2214" s="31" t="s">
        <v>306</v>
      </c>
      <c r="Z2214" s="31">
        <v>30</v>
      </c>
      <c r="AA2214" s="5">
        <f>[1]角色配置表!K2214</f>
        <v>0</v>
      </c>
      <c r="AC2214" s="5">
        <f>[1]角色配置表!N2214</f>
        <v>0</v>
      </c>
      <c r="AD2214" s="5">
        <f>[1]角色配置表!O2214</f>
        <v>5253</v>
      </c>
      <c r="AE2214" s="14">
        <v>200006</v>
      </c>
      <c r="AF2214" s="11"/>
      <c r="AG2214" s="25">
        <v>200007</v>
      </c>
      <c r="AH2214" s="12" t="s">
        <v>846</v>
      </c>
      <c r="AI2214" s="15" t="s">
        <v>216</v>
      </c>
      <c r="AJ2214" s="30">
        <v>0</v>
      </c>
      <c r="AK2214" s="5">
        <f>[1]角色配置表!Q2214</f>
        <v>60000</v>
      </c>
      <c r="AL2214" s="5">
        <f>[1]角色配置表!S2214</f>
        <v>1</v>
      </c>
      <c r="AN2214" s="5" t="str">
        <f t="shared" si="173"/>
        <v/>
      </c>
      <c r="AO2214" s="4"/>
      <c r="AQ2214" s="5">
        <v>0</v>
      </c>
      <c r="BB2214" s="26" t="s">
        <v>2758</v>
      </c>
      <c r="BC2214" s="26"/>
    </row>
    <row r="2215" spans="1:55" thickTop="1" thickBot="1" x14ac:dyDescent="0.25">
      <c r="A2215" s="5">
        <f t="shared" ref="A2215:A2278" si="174">ROW()-5</f>
        <v>2210</v>
      </c>
      <c r="B2215" s="5">
        <f>[1]角色配置表!B2215</f>
        <v>110305</v>
      </c>
      <c r="C2215" s="5">
        <f>[1]角色配置表!D2215</f>
        <v>1103</v>
      </c>
      <c r="D2215" s="63">
        <f>IFERROR(VLOOKUP($I2215,[2]低模说明表!$A$1:$B$9999,2,0),"")</f>
        <v>70000027</v>
      </c>
      <c r="E2215" s="63">
        <f>IFERROR(VLOOKUP($I2215,[2]高模说明表!$A$1:$B$9999,2,0),"")</f>
        <v>76000047</v>
      </c>
      <c r="F2215" s="5">
        <f>[1]角色配置表!F2215</f>
        <v>5</v>
      </c>
      <c r="G2215" s="5">
        <f>[1]角色配置表!G2215</f>
        <v>3001103</v>
      </c>
      <c r="H2215" s="5">
        <f t="shared" ref="H2215:H2278" si="175">G2215+100000</f>
        <v>3101103</v>
      </c>
      <c r="I2215" s="5" t="str">
        <f>[1]角色配置表!H2215</f>
        <v>黑岩龙龟-塔防怪</v>
      </c>
      <c r="J2215" s="12">
        <v>0</v>
      </c>
      <c r="K2215" s="30">
        <v>10000</v>
      </c>
      <c r="L2215" s="30"/>
      <c r="M2215" s="15" t="s">
        <v>506</v>
      </c>
      <c r="N2215" s="15" t="s">
        <v>845</v>
      </c>
      <c r="O2215" s="15" t="s">
        <v>1755</v>
      </c>
      <c r="P2215" s="5" t="str">
        <f>[1]角色配置表!I2215</f>
        <v>1,1328;3,11;4,13600</v>
      </c>
      <c r="Q2215" s="5">
        <f>[1]角色配置表!J2215</f>
        <v>5</v>
      </c>
      <c r="R2215" s="47" t="str">
        <f t="shared" ref="R2215:R2278" si="176">_xlfn.CONCAT(S2215:U2215)</f>
        <v>0,30</v>
      </c>
      <c r="S2215" s="47">
        <v>0</v>
      </c>
      <c r="T2215" s="47" t="s">
        <v>306</v>
      </c>
      <c r="U2215" s="47">
        <v>30</v>
      </c>
      <c r="V2215" s="47" t="s">
        <v>852</v>
      </c>
      <c r="W2215" s="31" t="str">
        <f t="shared" si="172"/>
        <v>0,30</v>
      </c>
      <c r="X2215" s="31">
        <v>0</v>
      </c>
      <c r="Y2215" s="31" t="s">
        <v>306</v>
      </c>
      <c r="Z2215" s="31">
        <v>30</v>
      </c>
      <c r="AA2215" s="5">
        <f>[1]角色配置表!K2215</f>
        <v>0</v>
      </c>
      <c r="AC2215" s="5">
        <f>[1]角色配置表!N2215</f>
        <v>0</v>
      </c>
      <c r="AD2215" s="5">
        <f>[1]角色配置表!O2215</f>
        <v>5253</v>
      </c>
      <c r="AE2215" s="14">
        <v>200006</v>
      </c>
      <c r="AF2215" s="11"/>
      <c r="AG2215" s="25">
        <v>200007</v>
      </c>
      <c r="AH2215" s="12" t="s">
        <v>846</v>
      </c>
      <c r="AI2215" s="15" t="s">
        <v>216</v>
      </c>
      <c r="AJ2215" s="30">
        <v>0</v>
      </c>
      <c r="AK2215" s="5">
        <f>[1]角色配置表!Q2215</f>
        <v>60000</v>
      </c>
      <c r="AL2215" s="5">
        <f>[1]角色配置表!S2215</f>
        <v>1</v>
      </c>
      <c r="AN2215" s="5" t="str">
        <f t="shared" si="173"/>
        <v/>
      </c>
      <c r="AO2215" s="4"/>
      <c r="AQ2215" s="5">
        <v>0</v>
      </c>
      <c r="BB2215" s="26" t="s">
        <v>2758</v>
      </c>
      <c r="BC2215" s="26"/>
    </row>
    <row r="2216" spans="1:55" thickTop="1" thickBot="1" x14ac:dyDescent="0.25">
      <c r="A2216" s="5">
        <f t="shared" si="174"/>
        <v>2211</v>
      </c>
      <c r="B2216" s="5">
        <f>[1]角色配置表!B2216</f>
        <v>110306</v>
      </c>
      <c r="C2216" s="5">
        <f>[1]角色配置表!D2216</f>
        <v>1103</v>
      </c>
      <c r="D2216" s="63">
        <f>IFERROR(VLOOKUP($I2216,[2]低模说明表!$A$1:$B$9999,2,0),"")</f>
        <v>70000027</v>
      </c>
      <c r="E2216" s="63">
        <f>IFERROR(VLOOKUP($I2216,[2]高模说明表!$A$1:$B$9999,2,0),"")</f>
        <v>76000047</v>
      </c>
      <c r="F2216" s="5">
        <f>[1]角色配置表!F2216</f>
        <v>6</v>
      </c>
      <c r="G2216" s="5">
        <f>[1]角色配置表!G2216</f>
        <v>3001103</v>
      </c>
      <c r="H2216" s="5">
        <f t="shared" si="175"/>
        <v>3101103</v>
      </c>
      <c r="I2216" s="5" t="str">
        <f>[1]角色配置表!H2216</f>
        <v>黑岩龙龟-塔防怪</v>
      </c>
      <c r="J2216" s="12">
        <v>0</v>
      </c>
      <c r="K2216" s="30">
        <v>10000</v>
      </c>
      <c r="L2216" s="30"/>
      <c r="M2216" s="15" t="s">
        <v>506</v>
      </c>
      <c r="N2216" s="15" t="s">
        <v>845</v>
      </c>
      <c r="O2216" s="15" t="s">
        <v>1755</v>
      </c>
      <c r="P2216" s="5" t="str">
        <f>[1]角色配置表!I2216</f>
        <v>1,1593;3,13;4,13600</v>
      </c>
      <c r="Q2216" s="5">
        <f>[1]角色配置表!J2216</f>
        <v>5</v>
      </c>
      <c r="R2216" s="47" t="str">
        <f t="shared" si="176"/>
        <v>0,30</v>
      </c>
      <c r="S2216" s="47">
        <v>0</v>
      </c>
      <c r="T2216" s="47" t="s">
        <v>306</v>
      </c>
      <c r="U2216" s="47">
        <v>30</v>
      </c>
      <c r="V2216" s="47" t="s">
        <v>852</v>
      </c>
      <c r="W2216" s="31" t="str">
        <f t="shared" ref="W2216:W2279" si="177">_xlfn.CONCAT(X2216:Z2216)</f>
        <v>0,30</v>
      </c>
      <c r="X2216" s="31">
        <v>0</v>
      </c>
      <c r="Y2216" s="31" t="s">
        <v>306</v>
      </c>
      <c r="Z2216" s="31">
        <v>30</v>
      </c>
      <c r="AA2216" s="5">
        <f>[1]角色配置表!K2216</f>
        <v>0</v>
      </c>
      <c r="AC2216" s="5">
        <f>[1]角色配置表!N2216</f>
        <v>0</v>
      </c>
      <c r="AD2216" s="5">
        <f>[1]角色配置表!O2216</f>
        <v>5253</v>
      </c>
      <c r="AE2216" s="14">
        <v>200006</v>
      </c>
      <c r="AF2216" s="11"/>
      <c r="AG2216" s="25">
        <v>200007</v>
      </c>
      <c r="AH2216" s="12" t="s">
        <v>846</v>
      </c>
      <c r="AI2216" s="15" t="s">
        <v>216</v>
      </c>
      <c r="AJ2216" s="30">
        <v>0</v>
      </c>
      <c r="AK2216" s="5">
        <f>[1]角色配置表!Q2216</f>
        <v>60000</v>
      </c>
      <c r="AL2216" s="5">
        <f>[1]角色配置表!S2216</f>
        <v>1</v>
      </c>
      <c r="AN2216" s="5" t="str">
        <f t="shared" si="173"/>
        <v/>
      </c>
      <c r="AO2216" s="4"/>
      <c r="AQ2216" s="5">
        <v>0</v>
      </c>
      <c r="BB2216" s="26" t="s">
        <v>2758</v>
      </c>
      <c r="BC2216" s="26"/>
    </row>
    <row r="2217" spans="1:55" thickTop="1" thickBot="1" x14ac:dyDescent="0.25">
      <c r="A2217" s="5">
        <f t="shared" si="174"/>
        <v>2212</v>
      </c>
      <c r="B2217" s="5">
        <f>[1]角色配置表!B2217</f>
        <v>110307</v>
      </c>
      <c r="C2217" s="5">
        <f>[1]角色配置表!D2217</f>
        <v>1103</v>
      </c>
      <c r="D2217" s="63">
        <f>IFERROR(VLOOKUP($I2217,[2]低模说明表!$A$1:$B$9999,2,0),"")</f>
        <v>70000027</v>
      </c>
      <c r="E2217" s="63">
        <f>IFERROR(VLOOKUP($I2217,[2]高模说明表!$A$1:$B$9999,2,0),"")</f>
        <v>76000047</v>
      </c>
      <c r="F2217" s="5">
        <f>[1]角色配置表!F2217</f>
        <v>7</v>
      </c>
      <c r="G2217" s="5">
        <f>[1]角色配置表!G2217</f>
        <v>3001103</v>
      </c>
      <c r="H2217" s="5">
        <f t="shared" si="175"/>
        <v>3101103</v>
      </c>
      <c r="I2217" s="5" t="str">
        <f>[1]角色配置表!H2217</f>
        <v>黑岩龙龟-塔防怪</v>
      </c>
      <c r="J2217" s="12">
        <v>0</v>
      </c>
      <c r="K2217" s="30">
        <v>10000</v>
      </c>
      <c r="L2217" s="30"/>
      <c r="M2217" s="15" t="s">
        <v>506</v>
      </c>
      <c r="N2217" s="15" t="s">
        <v>845</v>
      </c>
      <c r="O2217" s="15" t="s">
        <v>1755</v>
      </c>
      <c r="P2217" s="5" t="str">
        <f>[1]角色配置表!I2217</f>
        <v>1,1912;3,15;4,13600</v>
      </c>
      <c r="Q2217" s="5">
        <f>[1]角色配置表!J2217</f>
        <v>5</v>
      </c>
      <c r="R2217" s="47" t="str">
        <f t="shared" si="176"/>
        <v>0,30</v>
      </c>
      <c r="S2217" s="47">
        <v>0</v>
      </c>
      <c r="T2217" s="47" t="s">
        <v>306</v>
      </c>
      <c r="U2217" s="47">
        <v>30</v>
      </c>
      <c r="V2217" s="47" t="s">
        <v>852</v>
      </c>
      <c r="W2217" s="31" t="str">
        <f t="shared" si="177"/>
        <v>0,30</v>
      </c>
      <c r="X2217" s="31">
        <v>0</v>
      </c>
      <c r="Y2217" s="31" t="s">
        <v>306</v>
      </c>
      <c r="Z2217" s="31">
        <v>30</v>
      </c>
      <c r="AA2217" s="5">
        <f>[1]角色配置表!K2217</f>
        <v>0</v>
      </c>
      <c r="AC2217" s="5">
        <f>[1]角色配置表!N2217</f>
        <v>0</v>
      </c>
      <c r="AD2217" s="5">
        <f>[1]角色配置表!O2217</f>
        <v>5253</v>
      </c>
      <c r="AE2217" s="14">
        <v>200006</v>
      </c>
      <c r="AF2217" s="11"/>
      <c r="AG2217" s="25">
        <v>200007</v>
      </c>
      <c r="AH2217" s="12" t="s">
        <v>846</v>
      </c>
      <c r="AI2217" s="15" t="s">
        <v>216</v>
      </c>
      <c r="AJ2217" s="30">
        <v>0</v>
      </c>
      <c r="AK2217" s="5">
        <f>[1]角色配置表!Q2217</f>
        <v>60000</v>
      </c>
      <c r="AL2217" s="5">
        <f>[1]角色配置表!S2217</f>
        <v>1</v>
      </c>
      <c r="AN2217" s="5" t="str">
        <f t="shared" si="173"/>
        <v/>
      </c>
      <c r="AO2217" s="4"/>
      <c r="AQ2217" s="5">
        <v>0</v>
      </c>
      <c r="BB2217" s="26" t="s">
        <v>2758</v>
      </c>
      <c r="BC2217" s="26"/>
    </row>
    <row r="2218" spans="1:55" thickTop="1" thickBot="1" x14ac:dyDescent="0.25">
      <c r="A2218" s="5">
        <f t="shared" si="174"/>
        <v>2213</v>
      </c>
      <c r="B2218" s="5">
        <f>[1]角色配置表!B2218</f>
        <v>110308</v>
      </c>
      <c r="C2218" s="5">
        <f>[1]角色配置表!D2218</f>
        <v>1103</v>
      </c>
      <c r="D2218" s="63">
        <f>IFERROR(VLOOKUP($I2218,[2]低模说明表!$A$1:$B$9999,2,0),"")</f>
        <v>70000027</v>
      </c>
      <c r="E2218" s="63">
        <f>IFERROR(VLOOKUP($I2218,[2]高模说明表!$A$1:$B$9999,2,0),"")</f>
        <v>76000047</v>
      </c>
      <c r="F2218" s="5">
        <f>[1]角色配置表!F2218</f>
        <v>8</v>
      </c>
      <c r="G2218" s="5">
        <f>[1]角色配置表!G2218</f>
        <v>3001103</v>
      </c>
      <c r="H2218" s="5">
        <f t="shared" si="175"/>
        <v>3101103</v>
      </c>
      <c r="I2218" s="5" t="str">
        <f>[1]角色配置表!H2218</f>
        <v>黑岩龙龟-塔防怪</v>
      </c>
      <c r="J2218" s="12">
        <v>0</v>
      </c>
      <c r="K2218" s="30">
        <v>10000</v>
      </c>
      <c r="L2218" s="30"/>
      <c r="M2218" s="15" t="s">
        <v>506</v>
      </c>
      <c r="N2218" s="15" t="s">
        <v>845</v>
      </c>
      <c r="O2218" s="15" t="s">
        <v>1755</v>
      </c>
      <c r="P2218" s="5" t="str">
        <f>[1]角色配置表!I2218</f>
        <v>1,2294;3,18;4,13600</v>
      </c>
      <c r="Q2218" s="5">
        <f>[1]角色配置表!J2218</f>
        <v>5</v>
      </c>
      <c r="R2218" s="47" t="str">
        <f t="shared" si="176"/>
        <v>0,30</v>
      </c>
      <c r="S2218" s="47">
        <v>0</v>
      </c>
      <c r="T2218" s="47" t="s">
        <v>306</v>
      </c>
      <c r="U2218" s="47">
        <v>30</v>
      </c>
      <c r="V2218" s="47" t="s">
        <v>852</v>
      </c>
      <c r="W2218" s="31" t="str">
        <f t="shared" si="177"/>
        <v>0,30</v>
      </c>
      <c r="X2218" s="31">
        <v>0</v>
      </c>
      <c r="Y2218" s="31" t="s">
        <v>306</v>
      </c>
      <c r="Z2218" s="31">
        <v>30</v>
      </c>
      <c r="AA2218" s="5">
        <f>[1]角色配置表!K2218</f>
        <v>0</v>
      </c>
      <c r="AC2218" s="5">
        <f>[1]角色配置表!N2218</f>
        <v>0</v>
      </c>
      <c r="AD2218" s="5">
        <f>[1]角色配置表!O2218</f>
        <v>5253</v>
      </c>
      <c r="AE2218" s="14">
        <v>200006</v>
      </c>
      <c r="AF2218" s="11"/>
      <c r="AG2218" s="25">
        <v>200007</v>
      </c>
      <c r="AH2218" s="12" t="s">
        <v>846</v>
      </c>
      <c r="AI2218" s="15" t="s">
        <v>216</v>
      </c>
      <c r="AJ2218" s="30">
        <v>0</v>
      </c>
      <c r="AK2218" s="5">
        <f>[1]角色配置表!Q2218</f>
        <v>60000</v>
      </c>
      <c r="AL2218" s="5">
        <f>[1]角色配置表!S2218</f>
        <v>1</v>
      </c>
      <c r="AN2218" s="5" t="str">
        <f t="shared" si="173"/>
        <v/>
      </c>
      <c r="AO2218" s="4"/>
      <c r="AQ2218" s="5">
        <v>0</v>
      </c>
      <c r="BB2218" s="26" t="s">
        <v>2758</v>
      </c>
      <c r="BC2218" s="26"/>
    </row>
    <row r="2219" spans="1:55" thickTop="1" thickBot="1" x14ac:dyDescent="0.25">
      <c r="A2219" s="5">
        <f t="shared" si="174"/>
        <v>2214</v>
      </c>
      <c r="B2219" s="5">
        <f>[1]角色配置表!B2219</f>
        <v>110309</v>
      </c>
      <c r="C2219" s="5">
        <f>[1]角色配置表!D2219</f>
        <v>1103</v>
      </c>
      <c r="D2219" s="63">
        <f>IFERROR(VLOOKUP($I2219,[2]低模说明表!$A$1:$B$9999,2,0),"")</f>
        <v>70000027</v>
      </c>
      <c r="E2219" s="63">
        <f>IFERROR(VLOOKUP($I2219,[2]高模说明表!$A$1:$B$9999,2,0),"")</f>
        <v>76000047</v>
      </c>
      <c r="F2219" s="5">
        <f>[1]角色配置表!F2219</f>
        <v>9</v>
      </c>
      <c r="G2219" s="5">
        <f>[1]角色配置表!G2219</f>
        <v>3001103</v>
      </c>
      <c r="H2219" s="5">
        <f t="shared" si="175"/>
        <v>3101103</v>
      </c>
      <c r="I2219" s="5" t="str">
        <f>[1]角色配置表!H2219</f>
        <v>黑岩龙龟-塔防怪</v>
      </c>
      <c r="J2219" s="12">
        <v>0</v>
      </c>
      <c r="K2219" s="30">
        <v>10000</v>
      </c>
      <c r="L2219" s="30"/>
      <c r="M2219" s="15" t="s">
        <v>506</v>
      </c>
      <c r="N2219" s="15" t="s">
        <v>845</v>
      </c>
      <c r="O2219" s="15" t="s">
        <v>1755</v>
      </c>
      <c r="P2219" s="5" t="str">
        <f>[1]角色配置表!I2219</f>
        <v>1,2752;3,22;4,13600</v>
      </c>
      <c r="Q2219" s="5">
        <f>[1]角色配置表!J2219</f>
        <v>5</v>
      </c>
      <c r="R2219" s="47" t="str">
        <f t="shared" si="176"/>
        <v>0,30</v>
      </c>
      <c r="S2219" s="47">
        <v>0</v>
      </c>
      <c r="T2219" s="47" t="s">
        <v>306</v>
      </c>
      <c r="U2219" s="47">
        <v>30</v>
      </c>
      <c r="V2219" s="47" t="s">
        <v>852</v>
      </c>
      <c r="W2219" s="31" t="str">
        <f t="shared" si="177"/>
        <v>0,30</v>
      </c>
      <c r="X2219" s="31">
        <v>0</v>
      </c>
      <c r="Y2219" s="31" t="s">
        <v>306</v>
      </c>
      <c r="Z2219" s="31">
        <v>30</v>
      </c>
      <c r="AA2219" s="5">
        <f>[1]角色配置表!K2219</f>
        <v>0</v>
      </c>
      <c r="AC2219" s="5">
        <f>[1]角色配置表!N2219</f>
        <v>0</v>
      </c>
      <c r="AD2219" s="5">
        <f>[1]角色配置表!O2219</f>
        <v>5253</v>
      </c>
      <c r="AE2219" s="14">
        <v>200006</v>
      </c>
      <c r="AF2219" s="11"/>
      <c r="AG2219" s="25">
        <v>200007</v>
      </c>
      <c r="AH2219" s="12" t="s">
        <v>846</v>
      </c>
      <c r="AI2219" s="15" t="s">
        <v>216</v>
      </c>
      <c r="AJ2219" s="30">
        <v>0</v>
      </c>
      <c r="AK2219" s="5">
        <f>[1]角色配置表!Q2219</f>
        <v>60000</v>
      </c>
      <c r="AL2219" s="5">
        <f>[1]角色配置表!S2219</f>
        <v>1</v>
      </c>
      <c r="AN2219" s="5" t="str">
        <f t="shared" si="173"/>
        <v/>
      </c>
      <c r="AO2219" s="4"/>
      <c r="AQ2219" s="5">
        <v>0</v>
      </c>
      <c r="BB2219" s="26" t="s">
        <v>2758</v>
      </c>
      <c r="BC2219" s="26"/>
    </row>
    <row r="2220" spans="1:55" thickTop="1" thickBot="1" x14ac:dyDescent="0.25">
      <c r="A2220" s="5">
        <f t="shared" si="174"/>
        <v>2215</v>
      </c>
      <c r="B2220" s="5">
        <f>[1]角色配置表!B2220</f>
        <v>110310</v>
      </c>
      <c r="C2220" s="5">
        <f>[1]角色配置表!D2220</f>
        <v>1103</v>
      </c>
      <c r="D2220" s="63">
        <f>IFERROR(VLOOKUP($I2220,[2]低模说明表!$A$1:$B$9999,2,0),"")</f>
        <v>70000027</v>
      </c>
      <c r="E2220" s="63">
        <f>IFERROR(VLOOKUP($I2220,[2]高模说明表!$A$1:$B$9999,2,0),"")</f>
        <v>76000047</v>
      </c>
      <c r="F2220" s="5">
        <f>[1]角色配置表!F2220</f>
        <v>10</v>
      </c>
      <c r="G2220" s="5">
        <f>[1]角色配置表!G2220</f>
        <v>3001103</v>
      </c>
      <c r="H2220" s="5">
        <f t="shared" si="175"/>
        <v>3101103</v>
      </c>
      <c r="I2220" s="5" t="str">
        <f>[1]角色配置表!H2220</f>
        <v>黑岩龙龟-塔防怪</v>
      </c>
      <c r="J2220" s="12">
        <v>0</v>
      </c>
      <c r="K2220" s="30">
        <v>10000</v>
      </c>
      <c r="L2220" s="30"/>
      <c r="M2220" s="15" t="s">
        <v>506</v>
      </c>
      <c r="N2220" s="15" t="s">
        <v>845</v>
      </c>
      <c r="O2220" s="15" t="s">
        <v>1755</v>
      </c>
      <c r="P2220" s="5" t="str">
        <f>[1]角色配置表!I2220</f>
        <v>1,3303;3,26;4,13600</v>
      </c>
      <c r="Q2220" s="5">
        <f>[1]角色配置表!J2220</f>
        <v>5</v>
      </c>
      <c r="R2220" s="47" t="str">
        <f t="shared" si="176"/>
        <v>0,30</v>
      </c>
      <c r="S2220" s="47">
        <v>0</v>
      </c>
      <c r="T2220" s="47" t="s">
        <v>306</v>
      </c>
      <c r="U2220" s="47">
        <v>30</v>
      </c>
      <c r="V2220" s="47" t="s">
        <v>852</v>
      </c>
      <c r="W2220" s="31" t="str">
        <f t="shared" si="177"/>
        <v>0,30</v>
      </c>
      <c r="X2220" s="31">
        <v>0</v>
      </c>
      <c r="Y2220" s="31" t="s">
        <v>306</v>
      </c>
      <c r="Z2220" s="31">
        <v>30</v>
      </c>
      <c r="AA2220" s="5">
        <f>[1]角色配置表!K2220</f>
        <v>0</v>
      </c>
      <c r="AC2220" s="5">
        <f>[1]角色配置表!N2220</f>
        <v>0</v>
      </c>
      <c r="AD2220" s="5">
        <f>[1]角色配置表!O2220</f>
        <v>5253</v>
      </c>
      <c r="AE2220" s="14">
        <v>200006</v>
      </c>
      <c r="AF2220" s="11"/>
      <c r="AG2220" s="25">
        <v>200007</v>
      </c>
      <c r="AH2220" s="12" t="s">
        <v>846</v>
      </c>
      <c r="AI2220" s="15" t="s">
        <v>216</v>
      </c>
      <c r="AJ2220" s="30">
        <v>0</v>
      </c>
      <c r="AK2220" s="5">
        <f>[1]角色配置表!Q2220</f>
        <v>60000</v>
      </c>
      <c r="AL2220" s="5">
        <f>[1]角色配置表!S2220</f>
        <v>1</v>
      </c>
      <c r="AN2220" s="5" t="str">
        <f t="shared" si="173"/>
        <v/>
      </c>
      <c r="AO2220" s="4"/>
      <c r="AQ2220" s="5">
        <v>0</v>
      </c>
      <c r="BB2220" s="26" t="s">
        <v>2758</v>
      </c>
      <c r="BC2220" s="26"/>
    </row>
    <row r="2221" spans="1:55" thickTop="1" thickBot="1" x14ac:dyDescent="0.25">
      <c r="A2221" s="5">
        <f t="shared" si="174"/>
        <v>2216</v>
      </c>
      <c r="B2221" s="5">
        <f>[1]角色配置表!B2221</f>
        <v>110311</v>
      </c>
      <c r="C2221" s="5">
        <f>[1]角色配置表!D2221</f>
        <v>1103</v>
      </c>
      <c r="D2221" s="63">
        <f>IFERROR(VLOOKUP($I2221,[2]低模说明表!$A$1:$B$9999,2,0),"")</f>
        <v>70000027</v>
      </c>
      <c r="E2221" s="63">
        <f>IFERROR(VLOOKUP($I2221,[2]高模说明表!$A$1:$B$9999,2,0),"")</f>
        <v>76000047</v>
      </c>
      <c r="F2221" s="5">
        <f>[1]角色配置表!F2221</f>
        <v>11</v>
      </c>
      <c r="G2221" s="5">
        <f>[1]角色配置表!G2221</f>
        <v>3001103</v>
      </c>
      <c r="H2221" s="5">
        <f t="shared" si="175"/>
        <v>3101103</v>
      </c>
      <c r="I2221" s="5" t="str">
        <f>[1]角色配置表!H2221</f>
        <v>黑岩龙龟-塔防怪</v>
      </c>
      <c r="J2221" s="12">
        <v>0</v>
      </c>
      <c r="K2221" s="30">
        <v>10000</v>
      </c>
      <c r="L2221" s="30"/>
      <c r="M2221" s="15" t="s">
        <v>506</v>
      </c>
      <c r="N2221" s="15" t="s">
        <v>845</v>
      </c>
      <c r="O2221" s="15" t="s">
        <v>1755</v>
      </c>
      <c r="P2221" s="5" t="str">
        <f>[1]角色配置表!I2221</f>
        <v>1,3963;3,31;4,13600</v>
      </c>
      <c r="Q2221" s="5">
        <f>[1]角色配置表!J2221</f>
        <v>5</v>
      </c>
      <c r="R2221" s="47" t="str">
        <f t="shared" si="176"/>
        <v>0,30</v>
      </c>
      <c r="S2221" s="47">
        <v>0</v>
      </c>
      <c r="T2221" s="47" t="s">
        <v>306</v>
      </c>
      <c r="U2221" s="47">
        <v>30</v>
      </c>
      <c r="V2221" s="47" t="s">
        <v>852</v>
      </c>
      <c r="W2221" s="31" t="str">
        <f t="shared" si="177"/>
        <v>0,30</v>
      </c>
      <c r="X2221" s="31">
        <v>0</v>
      </c>
      <c r="Y2221" s="31" t="s">
        <v>306</v>
      </c>
      <c r="Z2221" s="31">
        <v>30</v>
      </c>
      <c r="AA2221" s="5">
        <f>[1]角色配置表!K2221</f>
        <v>0</v>
      </c>
      <c r="AC2221" s="5">
        <f>[1]角色配置表!N2221</f>
        <v>0</v>
      </c>
      <c r="AD2221" s="5">
        <f>[1]角色配置表!O2221</f>
        <v>5253</v>
      </c>
      <c r="AE2221" s="14">
        <v>200006</v>
      </c>
      <c r="AF2221" s="11"/>
      <c r="AG2221" s="25">
        <v>200007</v>
      </c>
      <c r="AH2221" s="12" t="s">
        <v>846</v>
      </c>
      <c r="AI2221" s="15" t="s">
        <v>216</v>
      </c>
      <c r="AJ2221" s="30">
        <v>0</v>
      </c>
      <c r="AK2221" s="5">
        <f>[1]角色配置表!Q2221</f>
        <v>60000</v>
      </c>
      <c r="AL2221" s="5">
        <f>[1]角色配置表!S2221</f>
        <v>1</v>
      </c>
      <c r="AN2221" s="5" t="str">
        <f t="shared" si="173"/>
        <v/>
      </c>
      <c r="AO2221" s="4"/>
      <c r="AQ2221" s="5">
        <v>0</v>
      </c>
      <c r="BB2221" s="26" t="s">
        <v>2758</v>
      </c>
      <c r="BC2221" s="26"/>
    </row>
    <row r="2222" spans="1:55" thickTop="1" thickBot="1" x14ac:dyDescent="0.25">
      <c r="A2222" s="5">
        <f t="shared" si="174"/>
        <v>2217</v>
      </c>
      <c r="B2222" s="5">
        <f>[1]角色配置表!B2222</f>
        <v>110312</v>
      </c>
      <c r="C2222" s="5">
        <f>[1]角色配置表!D2222</f>
        <v>1103</v>
      </c>
      <c r="D2222" s="63">
        <f>IFERROR(VLOOKUP($I2222,[2]低模说明表!$A$1:$B$9999,2,0),"")</f>
        <v>70000027</v>
      </c>
      <c r="E2222" s="63">
        <f>IFERROR(VLOOKUP($I2222,[2]高模说明表!$A$1:$B$9999,2,0),"")</f>
        <v>76000047</v>
      </c>
      <c r="F2222" s="5">
        <f>[1]角色配置表!F2222</f>
        <v>12</v>
      </c>
      <c r="G2222" s="5">
        <f>[1]角色配置表!G2222</f>
        <v>3001103</v>
      </c>
      <c r="H2222" s="5">
        <f t="shared" si="175"/>
        <v>3101103</v>
      </c>
      <c r="I2222" s="5" t="str">
        <f>[1]角色配置表!H2222</f>
        <v>黑岩龙龟-塔防怪</v>
      </c>
      <c r="J2222" s="12">
        <v>0</v>
      </c>
      <c r="K2222" s="30">
        <v>10000</v>
      </c>
      <c r="L2222" s="30"/>
      <c r="M2222" s="15" t="s">
        <v>506</v>
      </c>
      <c r="N2222" s="15" t="s">
        <v>845</v>
      </c>
      <c r="O2222" s="15" t="s">
        <v>1755</v>
      </c>
      <c r="P2222" s="5" t="str">
        <f>[1]角色配置表!I2222</f>
        <v>1,4756;3,38;4,13600</v>
      </c>
      <c r="Q2222" s="5">
        <f>[1]角色配置表!J2222</f>
        <v>5</v>
      </c>
      <c r="R2222" s="47" t="str">
        <f t="shared" si="176"/>
        <v>0,30</v>
      </c>
      <c r="S2222" s="47">
        <v>0</v>
      </c>
      <c r="T2222" s="47" t="s">
        <v>306</v>
      </c>
      <c r="U2222" s="47">
        <v>30</v>
      </c>
      <c r="V2222" s="47" t="s">
        <v>852</v>
      </c>
      <c r="W2222" s="31" t="str">
        <f t="shared" si="177"/>
        <v>0,30</v>
      </c>
      <c r="X2222" s="31">
        <v>0</v>
      </c>
      <c r="Y2222" s="31" t="s">
        <v>306</v>
      </c>
      <c r="Z2222" s="31">
        <v>30</v>
      </c>
      <c r="AA2222" s="5">
        <f>[1]角色配置表!K2222</f>
        <v>0</v>
      </c>
      <c r="AC2222" s="5">
        <f>[1]角色配置表!N2222</f>
        <v>0</v>
      </c>
      <c r="AD2222" s="5">
        <f>[1]角色配置表!O2222</f>
        <v>5253</v>
      </c>
      <c r="AE2222" s="14">
        <v>200006</v>
      </c>
      <c r="AF2222" s="11"/>
      <c r="AG2222" s="25">
        <v>200007</v>
      </c>
      <c r="AH2222" s="12" t="s">
        <v>846</v>
      </c>
      <c r="AI2222" s="15" t="s">
        <v>216</v>
      </c>
      <c r="AJ2222" s="30">
        <v>0</v>
      </c>
      <c r="AK2222" s="5">
        <f>[1]角色配置表!Q2222</f>
        <v>60000</v>
      </c>
      <c r="AL2222" s="5">
        <f>[1]角色配置表!S2222</f>
        <v>1</v>
      </c>
      <c r="AN2222" s="5" t="str">
        <f t="shared" si="173"/>
        <v/>
      </c>
      <c r="AO2222" s="4"/>
      <c r="AQ2222" s="5">
        <v>0</v>
      </c>
      <c r="BB2222" s="26" t="s">
        <v>2758</v>
      </c>
      <c r="BC2222" s="26"/>
    </row>
    <row r="2223" spans="1:55" thickTop="1" thickBot="1" x14ac:dyDescent="0.25">
      <c r="A2223" s="5">
        <f t="shared" si="174"/>
        <v>2218</v>
      </c>
      <c r="B2223" s="5">
        <f>[1]角色配置表!B2223</f>
        <v>110313</v>
      </c>
      <c r="C2223" s="5">
        <f>[1]角色配置表!D2223</f>
        <v>1103</v>
      </c>
      <c r="D2223" s="63">
        <f>IFERROR(VLOOKUP($I2223,[2]低模说明表!$A$1:$B$9999,2,0),"")</f>
        <v>70000027</v>
      </c>
      <c r="E2223" s="63">
        <f>IFERROR(VLOOKUP($I2223,[2]高模说明表!$A$1:$B$9999,2,0),"")</f>
        <v>76000047</v>
      </c>
      <c r="F2223" s="5">
        <f>[1]角色配置表!F2223</f>
        <v>13</v>
      </c>
      <c r="G2223" s="5">
        <f>[1]角色配置表!G2223</f>
        <v>3001103</v>
      </c>
      <c r="H2223" s="5">
        <f t="shared" si="175"/>
        <v>3101103</v>
      </c>
      <c r="I2223" s="5" t="str">
        <f>[1]角色配置表!H2223</f>
        <v>黑岩龙龟-塔防怪</v>
      </c>
      <c r="J2223" s="12">
        <v>0</v>
      </c>
      <c r="K2223" s="30">
        <v>10000</v>
      </c>
      <c r="L2223" s="30"/>
      <c r="M2223" s="15" t="s">
        <v>506</v>
      </c>
      <c r="N2223" s="15" t="s">
        <v>845</v>
      </c>
      <c r="O2223" s="15" t="s">
        <v>1755</v>
      </c>
      <c r="P2223" s="5" t="str">
        <f>[1]角色配置表!I2223</f>
        <v>1,5707;3,45;4,13600</v>
      </c>
      <c r="Q2223" s="5">
        <f>[1]角色配置表!J2223</f>
        <v>5</v>
      </c>
      <c r="R2223" s="47" t="str">
        <f t="shared" si="176"/>
        <v>0,30</v>
      </c>
      <c r="S2223" s="47">
        <v>0</v>
      </c>
      <c r="T2223" s="47" t="s">
        <v>306</v>
      </c>
      <c r="U2223" s="47">
        <v>30</v>
      </c>
      <c r="V2223" s="47" t="s">
        <v>852</v>
      </c>
      <c r="W2223" s="31" t="str">
        <f t="shared" si="177"/>
        <v>0,30</v>
      </c>
      <c r="X2223" s="31">
        <v>0</v>
      </c>
      <c r="Y2223" s="31" t="s">
        <v>306</v>
      </c>
      <c r="Z2223" s="31">
        <v>30</v>
      </c>
      <c r="AA2223" s="5">
        <f>[1]角色配置表!K2223</f>
        <v>0</v>
      </c>
      <c r="AC2223" s="5">
        <f>[1]角色配置表!N2223</f>
        <v>0</v>
      </c>
      <c r="AD2223" s="5">
        <f>[1]角色配置表!O2223</f>
        <v>5253</v>
      </c>
      <c r="AE2223" s="14">
        <v>200006</v>
      </c>
      <c r="AF2223" s="11"/>
      <c r="AG2223" s="25">
        <v>200007</v>
      </c>
      <c r="AH2223" s="12" t="s">
        <v>846</v>
      </c>
      <c r="AI2223" s="15" t="s">
        <v>216</v>
      </c>
      <c r="AJ2223" s="30">
        <v>0</v>
      </c>
      <c r="AK2223" s="5">
        <f>[1]角色配置表!Q2223</f>
        <v>60000</v>
      </c>
      <c r="AL2223" s="5">
        <f>[1]角色配置表!S2223</f>
        <v>1</v>
      </c>
      <c r="AN2223" s="5" t="str">
        <f t="shared" si="173"/>
        <v/>
      </c>
      <c r="AO2223" s="4"/>
      <c r="AQ2223" s="5">
        <v>0</v>
      </c>
      <c r="BB2223" s="26" t="s">
        <v>2758</v>
      </c>
      <c r="BC2223" s="26"/>
    </row>
    <row r="2224" spans="1:55" thickTop="1" thickBot="1" x14ac:dyDescent="0.25">
      <c r="A2224" s="5">
        <f t="shared" si="174"/>
        <v>2219</v>
      </c>
      <c r="B2224" s="5">
        <f>[1]角色配置表!B2224</f>
        <v>110314</v>
      </c>
      <c r="C2224" s="5">
        <f>[1]角色配置表!D2224</f>
        <v>1103</v>
      </c>
      <c r="D2224" s="63">
        <f>IFERROR(VLOOKUP($I2224,[2]低模说明表!$A$1:$B$9999,2,0),"")</f>
        <v>70000027</v>
      </c>
      <c r="E2224" s="63">
        <f>IFERROR(VLOOKUP($I2224,[2]高模说明表!$A$1:$B$9999,2,0),"")</f>
        <v>76000047</v>
      </c>
      <c r="F2224" s="5">
        <f>[1]角色配置表!F2224</f>
        <v>14</v>
      </c>
      <c r="G2224" s="5">
        <f>[1]角色配置表!G2224</f>
        <v>3001103</v>
      </c>
      <c r="H2224" s="5">
        <f t="shared" si="175"/>
        <v>3101103</v>
      </c>
      <c r="I2224" s="5" t="str">
        <f>[1]角色配置表!H2224</f>
        <v>黑岩龙龟-塔防怪</v>
      </c>
      <c r="J2224" s="12">
        <v>0</v>
      </c>
      <c r="K2224" s="30">
        <v>10000</v>
      </c>
      <c r="L2224" s="30"/>
      <c r="M2224" s="15" t="s">
        <v>506</v>
      </c>
      <c r="N2224" s="15" t="s">
        <v>845</v>
      </c>
      <c r="O2224" s="15" t="s">
        <v>1755</v>
      </c>
      <c r="P2224" s="5" t="str">
        <f>[1]角色配置表!I2224</f>
        <v>1,6848;3,54;4,13600</v>
      </c>
      <c r="Q2224" s="5">
        <f>[1]角色配置表!J2224</f>
        <v>5</v>
      </c>
      <c r="R2224" s="47" t="str">
        <f t="shared" si="176"/>
        <v>0,30</v>
      </c>
      <c r="S2224" s="47">
        <v>0</v>
      </c>
      <c r="T2224" s="47" t="s">
        <v>306</v>
      </c>
      <c r="U2224" s="47">
        <v>30</v>
      </c>
      <c r="V2224" s="47" t="s">
        <v>852</v>
      </c>
      <c r="W2224" s="31" t="str">
        <f t="shared" si="177"/>
        <v>0,30</v>
      </c>
      <c r="X2224" s="31">
        <v>0</v>
      </c>
      <c r="Y2224" s="31" t="s">
        <v>306</v>
      </c>
      <c r="Z2224" s="31">
        <v>30</v>
      </c>
      <c r="AA2224" s="5">
        <f>[1]角色配置表!K2224</f>
        <v>0</v>
      </c>
      <c r="AC2224" s="5">
        <f>[1]角色配置表!N2224</f>
        <v>0</v>
      </c>
      <c r="AD2224" s="5">
        <f>[1]角色配置表!O2224</f>
        <v>5253</v>
      </c>
      <c r="AE2224" s="14">
        <v>200006</v>
      </c>
      <c r="AF2224" s="11"/>
      <c r="AG2224" s="25">
        <v>200007</v>
      </c>
      <c r="AH2224" s="12" t="s">
        <v>846</v>
      </c>
      <c r="AI2224" s="15" t="s">
        <v>216</v>
      </c>
      <c r="AJ2224" s="30">
        <v>0</v>
      </c>
      <c r="AK2224" s="5">
        <f>[1]角色配置表!Q2224</f>
        <v>60000</v>
      </c>
      <c r="AL2224" s="5">
        <f>[1]角色配置表!S2224</f>
        <v>1</v>
      </c>
      <c r="AN2224" s="5" t="str">
        <f t="shared" si="173"/>
        <v/>
      </c>
      <c r="AO2224" s="4"/>
      <c r="AQ2224" s="5">
        <v>0</v>
      </c>
      <c r="BB2224" s="26" t="s">
        <v>2758</v>
      </c>
      <c r="BC2224" s="26"/>
    </row>
    <row r="2225" spans="1:55" thickTop="1" thickBot="1" x14ac:dyDescent="0.25">
      <c r="A2225" s="5">
        <f t="shared" si="174"/>
        <v>2220</v>
      </c>
      <c r="B2225" s="5">
        <f>[1]角色配置表!B2225</f>
        <v>110315</v>
      </c>
      <c r="C2225" s="5">
        <f>[1]角色配置表!D2225</f>
        <v>1103</v>
      </c>
      <c r="D2225" s="63">
        <f>IFERROR(VLOOKUP($I2225,[2]低模说明表!$A$1:$B$9999,2,0),"")</f>
        <v>70000027</v>
      </c>
      <c r="E2225" s="63">
        <f>IFERROR(VLOOKUP($I2225,[2]高模说明表!$A$1:$B$9999,2,0),"")</f>
        <v>76000047</v>
      </c>
      <c r="F2225" s="5">
        <f>[1]角色配置表!F2225</f>
        <v>15</v>
      </c>
      <c r="G2225" s="5">
        <f>[1]角色配置表!G2225</f>
        <v>3001103</v>
      </c>
      <c r="H2225" s="5">
        <f t="shared" si="175"/>
        <v>3101103</v>
      </c>
      <c r="I2225" s="5" t="str">
        <f>[1]角色配置表!H2225</f>
        <v>黑岩龙龟-塔防怪</v>
      </c>
      <c r="J2225" s="12">
        <v>0</v>
      </c>
      <c r="K2225" s="30">
        <v>10000</v>
      </c>
      <c r="L2225" s="30"/>
      <c r="M2225" s="15" t="s">
        <v>506</v>
      </c>
      <c r="N2225" s="15" t="s">
        <v>845</v>
      </c>
      <c r="O2225" s="15" t="s">
        <v>1755</v>
      </c>
      <c r="P2225" s="5" t="str">
        <f>[1]角色配置表!I2225</f>
        <v>1,8218;3,65;4,13600</v>
      </c>
      <c r="Q2225" s="5">
        <f>[1]角色配置表!J2225</f>
        <v>5</v>
      </c>
      <c r="R2225" s="47" t="str">
        <f t="shared" si="176"/>
        <v>0,30</v>
      </c>
      <c r="S2225" s="47">
        <v>0</v>
      </c>
      <c r="T2225" s="47" t="s">
        <v>306</v>
      </c>
      <c r="U2225" s="47">
        <v>30</v>
      </c>
      <c r="V2225" s="47" t="s">
        <v>852</v>
      </c>
      <c r="W2225" s="31" t="str">
        <f t="shared" si="177"/>
        <v>0,30</v>
      </c>
      <c r="X2225" s="31">
        <v>0</v>
      </c>
      <c r="Y2225" s="31" t="s">
        <v>306</v>
      </c>
      <c r="Z2225" s="31">
        <v>30</v>
      </c>
      <c r="AA2225" s="5">
        <f>[1]角色配置表!K2225</f>
        <v>0</v>
      </c>
      <c r="AC2225" s="5">
        <f>[1]角色配置表!N2225</f>
        <v>0</v>
      </c>
      <c r="AD2225" s="5">
        <f>[1]角色配置表!O2225</f>
        <v>5253</v>
      </c>
      <c r="AE2225" s="14">
        <v>200006</v>
      </c>
      <c r="AF2225" s="11"/>
      <c r="AG2225" s="25">
        <v>200007</v>
      </c>
      <c r="AH2225" s="12" t="s">
        <v>846</v>
      </c>
      <c r="AI2225" s="15" t="s">
        <v>216</v>
      </c>
      <c r="AJ2225" s="30">
        <v>0</v>
      </c>
      <c r="AK2225" s="5">
        <f>[1]角色配置表!Q2225</f>
        <v>60000</v>
      </c>
      <c r="AL2225" s="5">
        <f>[1]角色配置表!S2225</f>
        <v>1</v>
      </c>
      <c r="AN2225" s="5" t="str">
        <f t="shared" si="173"/>
        <v/>
      </c>
      <c r="AO2225" s="4"/>
      <c r="AQ2225" s="5">
        <v>0</v>
      </c>
      <c r="BB2225" s="26" t="s">
        <v>2758</v>
      </c>
      <c r="BC2225" s="26"/>
    </row>
    <row r="2226" spans="1:55" thickTop="1" thickBot="1" x14ac:dyDescent="0.25">
      <c r="A2226" s="5">
        <f t="shared" si="174"/>
        <v>2221</v>
      </c>
      <c r="B2226" s="5">
        <f>[1]角色配置表!B2226</f>
        <v>110316</v>
      </c>
      <c r="C2226" s="5">
        <f>[1]角色配置表!D2226</f>
        <v>1103</v>
      </c>
      <c r="D2226" s="63">
        <f>IFERROR(VLOOKUP($I2226,[2]低模说明表!$A$1:$B$9999,2,0),"")</f>
        <v>70000027</v>
      </c>
      <c r="E2226" s="63">
        <f>IFERROR(VLOOKUP($I2226,[2]高模说明表!$A$1:$B$9999,2,0),"")</f>
        <v>76000047</v>
      </c>
      <c r="F2226" s="5">
        <f>[1]角色配置表!F2226</f>
        <v>16</v>
      </c>
      <c r="G2226" s="5">
        <f>[1]角色配置表!G2226</f>
        <v>3001103</v>
      </c>
      <c r="H2226" s="5">
        <f t="shared" si="175"/>
        <v>3101103</v>
      </c>
      <c r="I2226" s="5" t="str">
        <f>[1]角色配置表!H2226</f>
        <v>黑岩龙龟-塔防怪</v>
      </c>
      <c r="J2226" s="12">
        <v>0</v>
      </c>
      <c r="K2226" s="30">
        <v>10000</v>
      </c>
      <c r="L2226" s="30"/>
      <c r="M2226" s="15" t="s">
        <v>506</v>
      </c>
      <c r="N2226" s="15" t="s">
        <v>845</v>
      </c>
      <c r="O2226" s="15" t="s">
        <v>1755</v>
      </c>
      <c r="P2226" s="5" t="str">
        <f>[1]角色配置表!I2226</f>
        <v>1,9861;3,78;4,13600</v>
      </c>
      <c r="Q2226" s="5">
        <f>[1]角色配置表!J2226</f>
        <v>5</v>
      </c>
      <c r="R2226" s="47" t="str">
        <f t="shared" si="176"/>
        <v>0,30</v>
      </c>
      <c r="S2226" s="47">
        <v>0</v>
      </c>
      <c r="T2226" s="47" t="s">
        <v>306</v>
      </c>
      <c r="U2226" s="47">
        <v>30</v>
      </c>
      <c r="V2226" s="47" t="s">
        <v>852</v>
      </c>
      <c r="W2226" s="31" t="str">
        <f t="shared" si="177"/>
        <v>0,30</v>
      </c>
      <c r="X2226" s="31">
        <v>0</v>
      </c>
      <c r="Y2226" s="31" t="s">
        <v>306</v>
      </c>
      <c r="Z2226" s="31">
        <v>30</v>
      </c>
      <c r="AA2226" s="5">
        <f>[1]角色配置表!K2226</f>
        <v>0</v>
      </c>
      <c r="AC2226" s="5">
        <f>[1]角色配置表!N2226</f>
        <v>0</v>
      </c>
      <c r="AD2226" s="5">
        <f>[1]角色配置表!O2226</f>
        <v>5253</v>
      </c>
      <c r="AE2226" s="14">
        <v>200006</v>
      </c>
      <c r="AF2226" s="11"/>
      <c r="AG2226" s="25">
        <v>200007</v>
      </c>
      <c r="AH2226" s="12" t="s">
        <v>846</v>
      </c>
      <c r="AI2226" s="15" t="s">
        <v>216</v>
      </c>
      <c r="AJ2226" s="30">
        <v>0</v>
      </c>
      <c r="AK2226" s="5">
        <f>[1]角色配置表!Q2226</f>
        <v>60000</v>
      </c>
      <c r="AL2226" s="5">
        <f>[1]角色配置表!S2226</f>
        <v>1</v>
      </c>
      <c r="AN2226" s="5" t="str">
        <f t="shared" si="173"/>
        <v/>
      </c>
      <c r="AO2226" s="4"/>
      <c r="AQ2226" s="5">
        <v>0</v>
      </c>
      <c r="BB2226" s="26" t="s">
        <v>2758</v>
      </c>
      <c r="BC2226" s="26"/>
    </row>
    <row r="2227" spans="1:55" thickTop="1" thickBot="1" x14ac:dyDescent="0.25">
      <c r="A2227" s="5">
        <f t="shared" si="174"/>
        <v>2222</v>
      </c>
      <c r="B2227" s="5">
        <f>[1]角色配置表!B2227</f>
        <v>110317</v>
      </c>
      <c r="C2227" s="5">
        <f>[1]角色配置表!D2227</f>
        <v>1103</v>
      </c>
      <c r="D2227" s="63">
        <f>IFERROR(VLOOKUP($I2227,[2]低模说明表!$A$1:$B$9999,2,0),"")</f>
        <v>70000027</v>
      </c>
      <c r="E2227" s="63">
        <f>IFERROR(VLOOKUP($I2227,[2]高模说明表!$A$1:$B$9999,2,0),"")</f>
        <v>76000047</v>
      </c>
      <c r="F2227" s="5">
        <f>[1]角色配置表!F2227</f>
        <v>17</v>
      </c>
      <c r="G2227" s="5">
        <f>[1]角色配置表!G2227</f>
        <v>3001103</v>
      </c>
      <c r="H2227" s="5">
        <f t="shared" si="175"/>
        <v>3101103</v>
      </c>
      <c r="I2227" s="5" t="str">
        <f>[1]角色配置表!H2227</f>
        <v>黑岩龙龟-塔防怪</v>
      </c>
      <c r="J2227" s="12">
        <v>0</v>
      </c>
      <c r="K2227" s="30">
        <v>10000</v>
      </c>
      <c r="L2227" s="30"/>
      <c r="M2227" s="15" t="s">
        <v>506</v>
      </c>
      <c r="N2227" s="15" t="s">
        <v>845</v>
      </c>
      <c r="O2227" s="15" t="s">
        <v>1755</v>
      </c>
      <c r="P2227" s="5" t="str">
        <f>[1]角色配置表!I2227</f>
        <v>1,11833;3,93;4,13600</v>
      </c>
      <c r="Q2227" s="5">
        <f>[1]角色配置表!J2227</f>
        <v>5</v>
      </c>
      <c r="R2227" s="47" t="str">
        <f t="shared" si="176"/>
        <v>0,30</v>
      </c>
      <c r="S2227" s="47">
        <v>0</v>
      </c>
      <c r="T2227" s="47" t="s">
        <v>306</v>
      </c>
      <c r="U2227" s="47">
        <v>30</v>
      </c>
      <c r="V2227" s="47" t="s">
        <v>852</v>
      </c>
      <c r="W2227" s="31" t="str">
        <f t="shared" si="177"/>
        <v>0,30</v>
      </c>
      <c r="X2227" s="31">
        <v>0</v>
      </c>
      <c r="Y2227" s="31" t="s">
        <v>306</v>
      </c>
      <c r="Z2227" s="31">
        <v>30</v>
      </c>
      <c r="AA2227" s="5">
        <f>[1]角色配置表!K2227</f>
        <v>0</v>
      </c>
      <c r="AC2227" s="5">
        <f>[1]角色配置表!N2227</f>
        <v>0</v>
      </c>
      <c r="AD2227" s="5">
        <f>[1]角色配置表!O2227</f>
        <v>5253</v>
      </c>
      <c r="AE2227" s="14">
        <v>200006</v>
      </c>
      <c r="AF2227" s="11"/>
      <c r="AG2227" s="25">
        <v>200007</v>
      </c>
      <c r="AH2227" s="12" t="s">
        <v>846</v>
      </c>
      <c r="AI2227" s="15" t="s">
        <v>216</v>
      </c>
      <c r="AJ2227" s="30">
        <v>0</v>
      </c>
      <c r="AK2227" s="5">
        <f>[1]角色配置表!Q2227</f>
        <v>60000</v>
      </c>
      <c r="AL2227" s="5">
        <f>[1]角色配置表!S2227</f>
        <v>1</v>
      </c>
      <c r="AN2227" s="5" t="str">
        <f t="shared" si="173"/>
        <v/>
      </c>
      <c r="AO2227" s="4"/>
      <c r="AQ2227" s="5">
        <v>0</v>
      </c>
      <c r="BB2227" s="26" t="s">
        <v>2758</v>
      </c>
      <c r="BC2227" s="26"/>
    </row>
    <row r="2228" spans="1:55" thickTop="1" thickBot="1" x14ac:dyDescent="0.25">
      <c r="A2228" s="5">
        <f t="shared" si="174"/>
        <v>2223</v>
      </c>
      <c r="B2228" s="5">
        <f>[1]角色配置表!B2228</f>
        <v>110318</v>
      </c>
      <c r="C2228" s="5">
        <f>[1]角色配置表!D2228</f>
        <v>1103</v>
      </c>
      <c r="D2228" s="63">
        <f>IFERROR(VLOOKUP($I2228,[2]低模说明表!$A$1:$B$9999,2,0),"")</f>
        <v>70000027</v>
      </c>
      <c r="E2228" s="63">
        <f>IFERROR(VLOOKUP($I2228,[2]高模说明表!$A$1:$B$9999,2,0),"")</f>
        <v>76000047</v>
      </c>
      <c r="F2228" s="5">
        <f>[1]角色配置表!F2228</f>
        <v>18</v>
      </c>
      <c r="G2228" s="5">
        <f>[1]角色配置表!G2228</f>
        <v>3001103</v>
      </c>
      <c r="H2228" s="5">
        <f t="shared" si="175"/>
        <v>3101103</v>
      </c>
      <c r="I2228" s="5" t="str">
        <f>[1]角色配置表!H2228</f>
        <v>黑岩龙龟-塔防怪</v>
      </c>
      <c r="J2228" s="12">
        <v>0</v>
      </c>
      <c r="K2228" s="30">
        <v>10000</v>
      </c>
      <c r="L2228" s="30"/>
      <c r="M2228" s="15" t="s">
        <v>506</v>
      </c>
      <c r="N2228" s="15" t="s">
        <v>845</v>
      </c>
      <c r="O2228" s="15" t="s">
        <v>1755</v>
      </c>
      <c r="P2228" s="5" t="str">
        <f>[1]角色配置表!I2228</f>
        <v>1,14200;3,111;4,13600</v>
      </c>
      <c r="Q2228" s="5">
        <f>[1]角色配置表!J2228</f>
        <v>5</v>
      </c>
      <c r="R2228" s="47" t="str">
        <f t="shared" si="176"/>
        <v>0,30</v>
      </c>
      <c r="S2228" s="47">
        <v>0</v>
      </c>
      <c r="T2228" s="47" t="s">
        <v>306</v>
      </c>
      <c r="U2228" s="47">
        <v>30</v>
      </c>
      <c r="V2228" s="47" t="s">
        <v>852</v>
      </c>
      <c r="W2228" s="31" t="str">
        <f t="shared" si="177"/>
        <v>0,30</v>
      </c>
      <c r="X2228" s="31">
        <v>0</v>
      </c>
      <c r="Y2228" s="31" t="s">
        <v>306</v>
      </c>
      <c r="Z2228" s="31">
        <v>30</v>
      </c>
      <c r="AA2228" s="5">
        <f>[1]角色配置表!K2228</f>
        <v>0</v>
      </c>
      <c r="AC2228" s="5">
        <f>[1]角色配置表!N2228</f>
        <v>0</v>
      </c>
      <c r="AD2228" s="5">
        <f>[1]角色配置表!O2228</f>
        <v>5253</v>
      </c>
      <c r="AE2228" s="14">
        <v>200006</v>
      </c>
      <c r="AF2228" s="11"/>
      <c r="AG2228" s="25">
        <v>200007</v>
      </c>
      <c r="AH2228" s="12" t="s">
        <v>846</v>
      </c>
      <c r="AI2228" s="15" t="s">
        <v>216</v>
      </c>
      <c r="AJ2228" s="30">
        <v>0</v>
      </c>
      <c r="AK2228" s="5">
        <f>[1]角色配置表!Q2228</f>
        <v>60000</v>
      </c>
      <c r="AL2228" s="5">
        <f>[1]角色配置表!S2228</f>
        <v>1</v>
      </c>
      <c r="AN2228" s="5" t="str">
        <f t="shared" si="173"/>
        <v/>
      </c>
      <c r="AO2228" s="4"/>
      <c r="AQ2228" s="5">
        <v>0</v>
      </c>
      <c r="BB2228" s="26" t="s">
        <v>2758</v>
      </c>
      <c r="BC2228" s="26"/>
    </row>
    <row r="2229" spans="1:55" thickTop="1" thickBot="1" x14ac:dyDescent="0.25">
      <c r="A2229" s="5">
        <f t="shared" si="174"/>
        <v>2224</v>
      </c>
      <c r="B2229" s="5">
        <f>[1]角色配置表!B2229</f>
        <v>110319</v>
      </c>
      <c r="C2229" s="5">
        <f>[1]角色配置表!D2229</f>
        <v>1103</v>
      </c>
      <c r="D2229" s="63">
        <f>IFERROR(VLOOKUP($I2229,[2]低模说明表!$A$1:$B$9999,2,0),"")</f>
        <v>70000027</v>
      </c>
      <c r="E2229" s="63">
        <f>IFERROR(VLOOKUP($I2229,[2]高模说明表!$A$1:$B$9999,2,0),"")</f>
        <v>76000047</v>
      </c>
      <c r="F2229" s="5">
        <f>[1]角色配置表!F2229</f>
        <v>19</v>
      </c>
      <c r="G2229" s="5">
        <f>[1]角色配置表!G2229</f>
        <v>3001103</v>
      </c>
      <c r="H2229" s="5">
        <f t="shared" si="175"/>
        <v>3101103</v>
      </c>
      <c r="I2229" s="5" t="str">
        <f>[1]角色配置表!H2229</f>
        <v>黑岩龙龟-塔防怪</v>
      </c>
      <c r="J2229" s="12">
        <v>0</v>
      </c>
      <c r="K2229" s="30">
        <v>10000</v>
      </c>
      <c r="L2229" s="30"/>
      <c r="M2229" s="15" t="s">
        <v>506</v>
      </c>
      <c r="N2229" s="15" t="s">
        <v>845</v>
      </c>
      <c r="O2229" s="15" t="s">
        <v>1755</v>
      </c>
      <c r="P2229" s="5" t="str">
        <f>[1]角色配置表!I2229</f>
        <v>1,17039;3,134;4,13600</v>
      </c>
      <c r="Q2229" s="5">
        <f>[1]角色配置表!J2229</f>
        <v>5</v>
      </c>
      <c r="R2229" s="47" t="str">
        <f t="shared" si="176"/>
        <v>0,30</v>
      </c>
      <c r="S2229" s="47">
        <v>0</v>
      </c>
      <c r="T2229" s="47" t="s">
        <v>306</v>
      </c>
      <c r="U2229" s="47">
        <v>30</v>
      </c>
      <c r="V2229" s="47" t="s">
        <v>852</v>
      </c>
      <c r="W2229" s="31" t="str">
        <f t="shared" si="177"/>
        <v>0,30</v>
      </c>
      <c r="X2229" s="31">
        <v>0</v>
      </c>
      <c r="Y2229" s="31" t="s">
        <v>306</v>
      </c>
      <c r="Z2229" s="31">
        <v>30</v>
      </c>
      <c r="AA2229" s="5">
        <f>[1]角色配置表!K2229</f>
        <v>0</v>
      </c>
      <c r="AC2229" s="5">
        <f>[1]角色配置表!N2229</f>
        <v>0</v>
      </c>
      <c r="AD2229" s="5">
        <f>[1]角色配置表!O2229</f>
        <v>5253</v>
      </c>
      <c r="AE2229" s="14">
        <v>200006</v>
      </c>
      <c r="AF2229" s="11"/>
      <c r="AG2229" s="25">
        <v>200007</v>
      </c>
      <c r="AH2229" s="12" t="s">
        <v>846</v>
      </c>
      <c r="AI2229" s="15" t="s">
        <v>216</v>
      </c>
      <c r="AJ2229" s="30">
        <v>0</v>
      </c>
      <c r="AK2229" s="5">
        <f>[1]角色配置表!Q2229</f>
        <v>60000</v>
      </c>
      <c r="AL2229" s="5">
        <f>[1]角色配置表!S2229</f>
        <v>1</v>
      </c>
      <c r="AN2229" s="5" t="str">
        <f t="shared" si="173"/>
        <v/>
      </c>
      <c r="AO2229" s="4"/>
      <c r="AQ2229" s="5">
        <v>0</v>
      </c>
      <c r="BB2229" s="26" t="s">
        <v>2758</v>
      </c>
      <c r="BC2229" s="26"/>
    </row>
    <row r="2230" spans="1:55" thickTop="1" thickBot="1" x14ac:dyDescent="0.25">
      <c r="A2230" s="5">
        <f t="shared" si="174"/>
        <v>2225</v>
      </c>
      <c r="B2230" s="5">
        <f>[1]角色配置表!B2230</f>
        <v>110320</v>
      </c>
      <c r="C2230" s="5">
        <f>[1]角色配置表!D2230</f>
        <v>1103</v>
      </c>
      <c r="D2230" s="63">
        <f>IFERROR(VLOOKUP($I2230,[2]低模说明表!$A$1:$B$9999,2,0),"")</f>
        <v>70000027</v>
      </c>
      <c r="E2230" s="63">
        <f>IFERROR(VLOOKUP($I2230,[2]高模说明表!$A$1:$B$9999,2,0),"")</f>
        <v>76000047</v>
      </c>
      <c r="F2230" s="5">
        <f>[1]角色配置表!F2230</f>
        <v>20</v>
      </c>
      <c r="G2230" s="5">
        <f>[1]角色配置表!G2230</f>
        <v>3001103</v>
      </c>
      <c r="H2230" s="5">
        <f t="shared" si="175"/>
        <v>3101103</v>
      </c>
      <c r="I2230" s="5" t="str">
        <f>[1]角色配置表!H2230</f>
        <v>黑岩龙龟-塔防怪</v>
      </c>
      <c r="J2230" s="12">
        <v>0</v>
      </c>
      <c r="K2230" s="30">
        <v>10000</v>
      </c>
      <c r="L2230" s="30"/>
      <c r="M2230" s="15" t="s">
        <v>506</v>
      </c>
      <c r="N2230" s="15" t="s">
        <v>845</v>
      </c>
      <c r="O2230" s="15" t="s">
        <v>1755</v>
      </c>
      <c r="P2230" s="5" t="str">
        <f>[1]角色配置表!I2230</f>
        <v>1,20447;3,160;4,13600</v>
      </c>
      <c r="Q2230" s="5">
        <f>[1]角色配置表!J2230</f>
        <v>5</v>
      </c>
      <c r="R2230" s="47" t="str">
        <f t="shared" si="176"/>
        <v>0,30</v>
      </c>
      <c r="S2230" s="47">
        <v>0</v>
      </c>
      <c r="T2230" s="47" t="s">
        <v>306</v>
      </c>
      <c r="U2230" s="47">
        <v>30</v>
      </c>
      <c r="V2230" s="47" t="s">
        <v>852</v>
      </c>
      <c r="W2230" s="31" t="str">
        <f t="shared" si="177"/>
        <v>0,30</v>
      </c>
      <c r="X2230" s="31">
        <v>0</v>
      </c>
      <c r="Y2230" s="31" t="s">
        <v>306</v>
      </c>
      <c r="Z2230" s="31">
        <v>30</v>
      </c>
      <c r="AA2230" s="5">
        <f>[1]角色配置表!K2230</f>
        <v>0</v>
      </c>
      <c r="AC2230" s="5">
        <f>[1]角色配置表!N2230</f>
        <v>0</v>
      </c>
      <c r="AD2230" s="5">
        <f>[1]角色配置表!O2230</f>
        <v>5253</v>
      </c>
      <c r="AE2230" s="14">
        <v>200006</v>
      </c>
      <c r="AF2230" s="11"/>
      <c r="AG2230" s="25">
        <v>200007</v>
      </c>
      <c r="AH2230" s="12" t="s">
        <v>846</v>
      </c>
      <c r="AI2230" s="15" t="s">
        <v>216</v>
      </c>
      <c r="AJ2230" s="30">
        <v>0</v>
      </c>
      <c r="AK2230" s="5">
        <f>[1]角色配置表!Q2230</f>
        <v>60000</v>
      </c>
      <c r="AL2230" s="5">
        <f>[1]角色配置表!S2230</f>
        <v>1</v>
      </c>
      <c r="AN2230" s="5" t="str">
        <f t="shared" si="173"/>
        <v/>
      </c>
      <c r="AO2230" s="4"/>
      <c r="AQ2230" s="5">
        <v>0</v>
      </c>
      <c r="BB2230" s="26" t="s">
        <v>2758</v>
      </c>
      <c r="BC2230" s="26"/>
    </row>
    <row r="2231" spans="1:55" thickTop="1" thickBot="1" x14ac:dyDescent="0.25">
      <c r="A2231" s="5">
        <f t="shared" si="174"/>
        <v>2226</v>
      </c>
      <c r="B2231" s="5">
        <f>[1]角色配置表!B2231</f>
        <v>110321</v>
      </c>
      <c r="C2231" s="5">
        <f>[1]角色配置表!D2231</f>
        <v>1103</v>
      </c>
      <c r="D2231" s="63">
        <f>IFERROR(VLOOKUP($I2231,[2]低模说明表!$A$1:$B$9999,2,0),"")</f>
        <v>70000027</v>
      </c>
      <c r="E2231" s="63">
        <f>IFERROR(VLOOKUP($I2231,[2]高模说明表!$A$1:$B$9999,2,0),"")</f>
        <v>76000047</v>
      </c>
      <c r="F2231" s="5">
        <f>[1]角色配置表!F2231</f>
        <v>21</v>
      </c>
      <c r="G2231" s="5">
        <f>[1]角色配置表!G2231</f>
        <v>3001103</v>
      </c>
      <c r="H2231" s="5">
        <f t="shared" si="175"/>
        <v>3101103</v>
      </c>
      <c r="I2231" s="5" t="str">
        <f>[1]角色配置表!H2231</f>
        <v>黑岩龙龟-塔防怪</v>
      </c>
      <c r="J2231" s="12">
        <v>0</v>
      </c>
      <c r="K2231" s="30">
        <v>10000</v>
      </c>
      <c r="L2231" s="30"/>
      <c r="M2231" s="15" t="s">
        <v>506</v>
      </c>
      <c r="N2231" s="15" t="s">
        <v>845</v>
      </c>
      <c r="O2231" s="15" t="s">
        <v>1755</v>
      </c>
      <c r="P2231" s="5" t="str">
        <f>[1]角色配置表!I2231</f>
        <v>1,24537;3,192;4,13600</v>
      </c>
      <c r="Q2231" s="5">
        <f>[1]角色配置表!J2231</f>
        <v>5</v>
      </c>
      <c r="R2231" s="47" t="str">
        <f t="shared" si="176"/>
        <v>0,30</v>
      </c>
      <c r="S2231" s="47">
        <v>0</v>
      </c>
      <c r="T2231" s="47" t="s">
        <v>306</v>
      </c>
      <c r="U2231" s="47">
        <v>30</v>
      </c>
      <c r="V2231" s="47" t="s">
        <v>852</v>
      </c>
      <c r="W2231" s="31" t="str">
        <f t="shared" si="177"/>
        <v>0,30</v>
      </c>
      <c r="X2231" s="31">
        <v>0</v>
      </c>
      <c r="Y2231" s="31" t="s">
        <v>306</v>
      </c>
      <c r="Z2231" s="31">
        <v>30</v>
      </c>
      <c r="AA2231" s="5">
        <f>[1]角色配置表!K2231</f>
        <v>0</v>
      </c>
      <c r="AC2231" s="5">
        <f>[1]角色配置表!N2231</f>
        <v>0</v>
      </c>
      <c r="AD2231" s="5">
        <f>[1]角色配置表!O2231</f>
        <v>5253</v>
      </c>
      <c r="AE2231" s="14">
        <v>200006</v>
      </c>
      <c r="AF2231" s="11"/>
      <c r="AG2231" s="25">
        <v>200007</v>
      </c>
      <c r="AH2231" s="12" t="s">
        <v>846</v>
      </c>
      <c r="AI2231" s="15" t="s">
        <v>216</v>
      </c>
      <c r="AJ2231" s="30">
        <v>0</v>
      </c>
      <c r="AK2231" s="5">
        <f>[1]角色配置表!Q2231</f>
        <v>60000</v>
      </c>
      <c r="AL2231" s="5">
        <f>[1]角色配置表!S2231</f>
        <v>1</v>
      </c>
      <c r="AN2231" s="5" t="str">
        <f t="shared" si="173"/>
        <v/>
      </c>
      <c r="AO2231" s="4"/>
      <c r="AQ2231" s="5">
        <v>0</v>
      </c>
      <c r="BB2231" s="26" t="s">
        <v>2758</v>
      </c>
      <c r="BC2231" s="26"/>
    </row>
    <row r="2232" spans="1:55" thickTop="1" thickBot="1" x14ac:dyDescent="0.25">
      <c r="A2232" s="5">
        <f t="shared" si="174"/>
        <v>2227</v>
      </c>
      <c r="B2232" s="5">
        <f>[1]角色配置表!B2232</f>
        <v>110322</v>
      </c>
      <c r="C2232" s="5">
        <f>[1]角色配置表!D2232</f>
        <v>1103</v>
      </c>
      <c r="D2232" s="63">
        <f>IFERROR(VLOOKUP($I2232,[2]低模说明表!$A$1:$B$9999,2,0),"")</f>
        <v>70000027</v>
      </c>
      <c r="E2232" s="63">
        <f>IFERROR(VLOOKUP($I2232,[2]高模说明表!$A$1:$B$9999,2,0),"")</f>
        <v>76000047</v>
      </c>
      <c r="F2232" s="5">
        <f>[1]角色配置表!F2232</f>
        <v>22</v>
      </c>
      <c r="G2232" s="5">
        <f>[1]角色配置表!G2232</f>
        <v>3001103</v>
      </c>
      <c r="H2232" s="5">
        <f t="shared" si="175"/>
        <v>3101103</v>
      </c>
      <c r="I2232" s="5" t="str">
        <f>[1]角色配置表!H2232</f>
        <v>黑岩龙龟-塔防怪</v>
      </c>
      <c r="J2232" s="12">
        <v>0</v>
      </c>
      <c r="K2232" s="30">
        <v>10000</v>
      </c>
      <c r="L2232" s="30"/>
      <c r="M2232" s="15" t="s">
        <v>506</v>
      </c>
      <c r="N2232" s="15" t="s">
        <v>845</v>
      </c>
      <c r="O2232" s="15" t="s">
        <v>1755</v>
      </c>
      <c r="P2232" s="5" t="str">
        <f>[1]角色配置表!I2232</f>
        <v>1,29444;3,231;4,13600</v>
      </c>
      <c r="Q2232" s="5">
        <f>[1]角色配置表!J2232</f>
        <v>5</v>
      </c>
      <c r="R2232" s="47" t="str">
        <f t="shared" si="176"/>
        <v>0,30</v>
      </c>
      <c r="S2232" s="47">
        <v>0</v>
      </c>
      <c r="T2232" s="47" t="s">
        <v>306</v>
      </c>
      <c r="U2232" s="47">
        <v>30</v>
      </c>
      <c r="V2232" s="47" t="s">
        <v>852</v>
      </c>
      <c r="W2232" s="31" t="str">
        <f t="shared" si="177"/>
        <v>0,30</v>
      </c>
      <c r="X2232" s="31">
        <v>0</v>
      </c>
      <c r="Y2232" s="31" t="s">
        <v>306</v>
      </c>
      <c r="Z2232" s="31">
        <v>30</v>
      </c>
      <c r="AA2232" s="5">
        <f>[1]角色配置表!K2232</f>
        <v>0</v>
      </c>
      <c r="AC2232" s="5">
        <f>[1]角色配置表!N2232</f>
        <v>0</v>
      </c>
      <c r="AD2232" s="5">
        <f>[1]角色配置表!O2232</f>
        <v>5253</v>
      </c>
      <c r="AE2232" s="14">
        <v>200006</v>
      </c>
      <c r="AF2232" s="11"/>
      <c r="AG2232" s="25">
        <v>200007</v>
      </c>
      <c r="AH2232" s="12" t="s">
        <v>846</v>
      </c>
      <c r="AI2232" s="15" t="s">
        <v>216</v>
      </c>
      <c r="AJ2232" s="30">
        <v>0</v>
      </c>
      <c r="AK2232" s="5">
        <f>[1]角色配置表!Q2232</f>
        <v>60000</v>
      </c>
      <c r="AL2232" s="5">
        <f>[1]角色配置表!S2232</f>
        <v>1</v>
      </c>
      <c r="AN2232" s="5" t="str">
        <f t="shared" si="173"/>
        <v/>
      </c>
      <c r="AO2232" s="4"/>
      <c r="AQ2232" s="5">
        <v>0</v>
      </c>
      <c r="BB2232" s="26" t="s">
        <v>2758</v>
      </c>
      <c r="BC2232" s="26"/>
    </row>
    <row r="2233" spans="1:55" thickTop="1" thickBot="1" x14ac:dyDescent="0.25">
      <c r="A2233" s="5">
        <f t="shared" si="174"/>
        <v>2228</v>
      </c>
      <c r="B2233" s="5">
        <f>[1]角色配置表!B2233</f>
        <v>110323</v>
      </c>
      <c r="C2233" s="5">
        <f>[1]角色配置表!D2233</f>
        <v>1103</v>
      </c>
      <c r="D2233" s="63">
        <f>IFERROR(VLOOKUP($I2233,[2]低模说明表!$A$1:$B$9999,2,0),"")</f>
        <v>70000027</v>
      </c>
      <c r="E2233" s="63">
        <f>IFERROR(VLOOKUP($I2233,[2]高模说明表!$A$1:$B$9999,2,0),"")</f>
        <v>76000047</v>
      </c>
      <c r="F2233" s="5">
        <f>[1]角色配置表!F2233</f>
        <v>23</v>
      </c>
      <c r="G2233" s="5">
        <f>[1]角色配置表!G2233</f>
        <v>3001103</v>
      </c>
      <c r="H2233" s="5">
        <f t="shared" si="175"/>
        <v>3101103</v>
      </c>
      <c r="I2233" s="5" t="str">
        <f>[1]角色配置表!H2233</f>
        <v>黑岩龙龟-塔防怪</v>
      </c>
      <c r="J2233" s="12">
        <v>0</v>
      </c>
      <c r="K2233" s="30">
        <v>10000</v>
      </c>
      <c r="L2233" s="30"/>
      <c r="M2233" s="15" t="s">
        <v>506</v>
      </c>
      <c r="N2233" s="15" t="s">
        <v>845</v>
      </c>
      <c r="O2233" s="15" t="s">
        <v>1755</v>
      </c>
      <c r="P2233" s="5" t="str">
        <f>[1]角色配置表!I2233</f>
        <v>1,35332;3,277;4,13600</v>
      </c>
      <c r="Q2233" s="5">
        <f>[1]角色配置表!J2233</f>
        <v>5</v>
      </c>
      <c r="R2233" s="47" t="str">
        <f t="shared" si="176"/>
        <v>0,30</v>
      </c>
      <c r="S2233" s="47">
        <v>0</v>
      </c>
      <c r="T2233" s="47" t="s">
        <v>306</v>
      </c>
      <c r="U2233" s="47">
        <v>30</v>
      </c>
      <c r="V2233" s="47" t="s">
        <v>852</v>
      </c>
      <c r="W2233" s="31" t="str">
        <f t="shared" si="177"/>
        <v>0,30</v>
      </c>
      <c r="X2233" s="31">
        <v>0</v>
      </c>
      <c r="Y2233" s="31" t="s">
        <v>306</v>
      </c>
      <c r="Z2233" s="31">
        <v>30</v>
      </c>
      <c r="AA2233" s="5">
        <f>[1]角色配置表!K2233</f>
        <v>0</v>
      </c>
      <c r="AC2233" s="5">
        <f>[1]角色配置表!N2233</f>
        <v>0</v>
      </c>
      <c r="AD2233" s="5">
        <f>[1]角色配置表!O2233</f>
        <v>5253</v>
      </c>
      <c r="AE2233" s="14">
        <v>200006</v>
      </c>
      <c r="AF2233" s="11"/>
      <c r="AG2233" s="25">
        <v>200007</v>
      </c>
      <c r="AH2233" s="12" t="s">
        <v>846</v>
      </c>
      <c r="AI2233" s="15" t="s">
        <v>216</v>
      </c>
      <c r="AJ2233" s="30">
        <v>0</v>
      </c>
      <c r="AK2233" s="5">
        <f>[1]角色配置表!Q2233</f>
        <v>60000</v>
      </c>
      <c r="AL2233" s="5">
        <f>[1]角色配置表!S2233</f>
        <v>1</v>
      </c>
      <c r="AN2233" s="5" t="str">
        <f t="shared" si="173"/>
        <v/>
      </c>
      <c r="AO2233" s="4"/>
      <c r="AQ2233" s="5">
        <v>0</v>
      </c>
      <c r="BB2233" s="26" t="s">
        <v>2758</v>
      </c>
      <c r="BC2233" s="26"/>
    </row>
    <row r="2234" spans="1:55" thickTop="1" thickBot="1" x14ac:dyDescent="0.25">
      <c r="A2234" s="5">
        <f t="shared" si="174"/>
        <v>2229</v>
      </c>
      <c r="B2234" s="5">
        <f>[1]角色配置表!B2234</f>
        <v>110324</v>
      </c>
      <c r="C2234" s="5">
        <f>[1]角色配置表!D2234</f>
        <v>1103</v>
      </c>
      <c r="D2234" s="63">
        <f>IFERROR(VLOOKUP($I2234,[2]低模说明表!$A$1:$B$9999,2,0),"")</f>
        <v>70000027</v>
      </c>
      <c r="E2234" s="63">
        <f>IFERROR(VLOOKUP($I2234,[2]高模说明表!$A$1:$B$9999,2,0),"")</f>
        <v>76000047</v>
      </c>
      <c r="F2234" s="5">
        <f>[1]角色配置表!F2234</f>
        <v>24</v>
      </c>
      <c r="G2234" s="5">
        <f>[1]角色配置表!G2234</f>
        <v>3001103</v>
      </c>
      <c r="H2234" s="5">
        <f t="shared" si="175"/>
        <v>3101103</v>
      </c>
      <c r="I2234" s="5" t="str">
        <f>[1]角色配置表!H2234</f>
        <v>黑岩龙龟-塔防怪</v>
      </c>
      <c r="J2234" s="12">
        <v>0</v>
      </c>
      <c r="K2234" s="30">
        <v>10000</v>
      </c>
      <c r="L2234" s="30"/>
      <c r="M2234" s="15" t="s">
        <v>506</v>
      </c>
      <c r="N2234" s="15" t="s">
        <v>845</v>
      </c>
      <c r="O2234" s="15" t="s">
        <v>1755</v>
      </c>
      <c r="P2234" s="5" t="str">
        <f>[1]角色配置表!I2234</f>
        <v>1,42399;3,332;4,13600</v>
      </c>
      <c r="Q2234" s="5">
        <f>[1]角色配置表!J2234</f>
        <v>5</v>
      </c>
      <c r="R2234" s="47" t="str">
        <f t="shared" si="176"/>
        <v>0,30</v>
      </c>
      <c r="S2234" s="47">
        <v>0</v>
      </c>
      <c r="T2234" s="47" t="s">
        <v>306</v>
      </c>
      <c r="U2234" s="47">
        <v>30</v>
      </c>
      <c r="V2234" s="47" t="s">
        <v>852</v>
      </c>
      <c r="W2234" s="31" t="str">
        <f t="shared" si="177"/>
        <v>0,30</v>
      </c>
      <c r="X2234" s="31">
        <v>0</v>
      </c>
      <c r="Y2234" s="31" t="s">
        <v>306</v>
      </c>
      <c r="Z2234" s="31">
        <v>30</v>
      </c>
      <c r="AA2234" s="5">
        <f>[1]角色配置表!K2234</f>
        <v>0</v>
      </c>
      <c r="AC2234" s="5">
        <f>[1]角色配置表!N2234</f>
        <v>0</v>
      </c>
      <c r="AD2234" s="5">
        <f>[1]角色配置表!O2234</f>
        <v>5253</v>
      </c>
      <c r="AE2234" s="14">
        <v>200006</v>
      </c>
      <c r="AF2234" s="11"/>
      <c r="AG2234" s="25">
        <v>200007</v>
      </c>
      <c r="AH2234" s="12" t="s">
        <v>846</v>
      </c>
      <c r="AI2234" s="15" t="s">
        <v>216</v>
      </c>
      <c r="AJ2234" s="30">
        <v>0</v>
      </c>
      <c r="AK2234" s="5">
        <f>[1]角色配置表!Q2234</f>
        <v>60000</v>
      </c>
      <c r="AL2234" s="5">
        <f>[1]角色配置表!S2234</f>
        <v>1</v>
      </c>
      <c r="AN2234" s="5" t="str">
        <f t="shared" si="173"/>
        <v/>
      </c>
      <c r="AO2234" s="4"/>
      <c r="AQ2234" s="5">
        <v>0</v>
      </c>
      <c r="BB2234" s="26" t="s">
        <v>2758</v>
      </c>
      <c r="BC2234" s="26"/>
    </row>
    <row r="2235" spans="1:55" thickTop="1" thickBot="1" x14ac:dyDescent="0.25">
      <c r="A2235" s="5">
        <f t="shared" si="174"/>
        <v>2230</v>
      </c>
      <c r="B2235" s="5">
        <f>[1]角色配置表!B2235</f>
        <v>110325</v>
      </c>
      <c r="C2235" s="5">
        <f>[1]角色配置表!D2235</f>
        <v>1103</v>
      </c>
      <c r="D2235" s="63">
        <f>IFERROR(VLOOKUP($I2235,[2]低模说明表!$A$1:$B$9999,2,0),"")</f>
        <v>70000027</v>
      </c>
      <c r="E2235" s="63">
        <f>IFERROR(VLOOKUP($I2235,[2]高模说明表!$A$1:$B$9999,2,0),"")</f>
        <v>76000047</v>
      </c>
      <c r="F2235" s="5">
        <f>[1]角色配置表!F2235</f>
        <v>25</v>
      </c>
      <c r="G2235" s="5">
        <f>[1]角色配置表!G2235</f>
        <v>3001103</v>
      </c>
      <c r="H2235" s="5">
        <f t="shared" si="175"/>
        <v>3101103</v>
      </c>
      <c r="I2235" s="5" t="str">
        <f>[1]角色配置表!H2235</f>
        <v>黑岩龙龟-塔防怪</v>
      </c>
      <c r="J2235" s="12">
        <v>0</v>
      </c>
      <c r="K2235" s="30">
        <v>10000</v>
      </c>
      <c r="L2235" s="30"/>
      <c r="M2235" s="15" t="s">
        <v>506</v>
      </c>
      <c r="N2235" s="15" t="s">
        <v>845</v>
      </c>
      <c r="O2235" s="15" t="s">
        <v>1755</v>
      </c>
      <c r="P2235" s="5" t="str">
        <f>[1]角色配置表!I2235</f>
        <v>1,50878;3,398;4,13600</v>
      </c>
      <c r="Q2235" s="5">
        <f>[1]角色配置表!J2235</f>
        <v>5</v>
      </c>
      <c r="R2235" s="47" t="str">
        <f t="shared" si="176"/>
        <v>0,30</v>
      </c>
      <c r="S2235" s="47">
        <v>0</v>
      </c>
      <c r="T2235" s="47" t="s">
        <v>306</v>
      </c>
      <c r="U2235" s="47">
        <v>30</v>
      </c>
      <c r="V2235" s="47" t="s">
        <v>852</v>
      </c>
      <c r="W2235" s="31" t="str">
        <f t="shared" si="177"/>
        <v>0,30</v>
      </c>
      <c r="X2235" s="31">
        <v>0</v>
      </c>
      <c r="Y2235" s="31" t="s">
        <v>306</v>
      </c>
      <c r="Z2235" s="31">
        <v>30</v>
      </c>
      <c r="AA2235" s="5">
        <f>[1]角色配置表!K2235</f>
        <v>0</v>
      </c>
      <c r="AC2235" s="5">
        <f>[1]角色配置表!N2235</f>
        <v>0</v>
      </c>
      <c r="AD2235" s="5">
        <f>[1]角色配置表!O2235</f>
        <v>5253</v>
      </c>
      <c r="AE2235" s="14">
        <v>200006</v>
      </c>
      <c r="AF2235" s="11"/>
      <c r="AG2235" s="25">
        <v>200007</v>
      </c>
      <c r="AH2235" s="12" t="s">
        <v>846</v>
      </c>
      <c r="AI2235" s="15" t="s">
        <v>216</v>
      </c>
      <c r="AJ2235" s="30">
        <v>0</v>
      </c>
      <c r="AK2235" s="5">
        <f>[1]角色配置表!Q2235</f>
        <v>60000</v>
      </c>
      <c r="AL2235" s="5">
        <f>[1]角色配置表!S2235</f>
        <v>1</v>
      </c>
      <c r="AN2235" s="5" t="str">
        <f t="shared" si="173"/>
        <v/>
      </c>
      <c r="AO2235" s="4"/>
      <c r="AQ2235" s="5">
        <v>0</v>
      </c>
      <c r="BB2235" s="26" t="s">
        <v>2758</v>
      </c>
      <c r="BC2235" s="26"/>
    </row>
    <row r="2236" spans="1:55" thickTop="1" thickBot="1" x14ac:dyDescent="0.25">
      <c r="A2236" s="5">
        <f t="shared" si="174"/>
        <v>2231</v>
      </c>
      <c r="B2236" s="5">
        <f>[1]角色配置表!B2236</f>
        <v>110326</v>
      </c>
      <c r="C2236" s="5">
        <f>[1]角色配置表!D2236</f>
        <v>1103</v>
      </c>
      <c r="D2236" s="63">
        <f>IFERROR(VLOOKUP($I2236,[2]低模说明表!$A$1:$B$9999,2,0),"")</f>
        <v>70000027</v>
      </c>
      <c r="E2236" s="63">
        <f>IFERROR(VLOOKUP($I2236,[2]高模说明表!$A$1:$B$9999,2,0),"")</f>
        <v>76000047</v>
      </c>
      <c r="F2236" s="5">
        <f>[1]角色配置表!F2236</f>
        <v>26</v>
      </c>
      <c r="G2236" s="5">
        <f>[1]角色配置表!G2236</f>
        <v>3001103</v>
      </c>
      <c r="H2236" s="5">
        <f t="shared" si="175"/>
        <v>3101103</v>
      </c>
      <c r="I2236" s="5" t="str">
        <f>[1]角色配置表!H2236</f>
        <v>黑岩龙龟-塔防怪</v>
      </c>
      <c r="J2236" s="12">
        <v>0</v>
      </c>
      <c r="K2236" s="30">
        <v>10000</v>
      </c>
      <c r="L2236" s="30"/>
      <c r="M2236" s="15" t="s">
        <v>506</v>
      </c>
      <c r="N2236" s="15" t="s">
        <v>845</v>
      </c>
      <c r="O2236" s="15" t="s">
        <v>1755</v>
      </c>
      <c r="P2236" s="5" t="str">
        <f>[1]角色配置表!I2236</f>
        <v>1,61054;3,477;4,13600</v>
      </c>
      <c r="Q2236" s="5">
        <f>[1]角色配置表!J2236</f>
        <v>5</v>
      </c>
      <c r="R2236" s="47" t="str">
        <f t="shared" si="176"/>
        <v>0,30</v>
      </c>
      <c r="S2236" s="47">
        <v>0</v>
      </c>
      <c r="T2236" s="47" t="s">
        <v>306</v>
      </c>
      <c r="U2236" s="47">
        <v>30</v>
      </c>
      <c r="V2236" s="47" t="s">
        <v>852</v>
      </c>
      <c r="W2236" s="31" t="str">
        <f t="shared" si="177"/>
        <v>0,30</v>
      </c>
      <c r="X2236" s="31">
        <v>0</v>
      </c>
      <c r="Y2236" s="31" t="s">
        <v>306</v>
      </c>
      <c r="Z2236" s="31">
        <v>30</v>
      </c>
      <c r="AA2236" s="5">
        <f>[1]角色配置表!K2236</f>
        <v>0</v>
      </c>
      <c r="AC2236" s="5">
        <f>[1]角色配置表!N2236</f>
        <v>0</v>
      </c>
      <c r="AD2236" s="5">
        <f>[1]角色配置表!O2236</f>
        <v>5253</v>
      </c>
      <c r="AE2236" s="14">
        <v>200006</v>
      </c>
      <c r="AF2236" s="11"/>
      <c r="AG2236" s="25">
        <v>200007</v>
      </c>
      <c r="AH2236" s="12" t="s">
        <v>846</v>
      </c>
      <c r="AI2236" s="15" t="s">
        <v>216</v>
      </c>
      <c r="AJ2236" s="30">
        <v>0</v>
      </c>
      <c r="AK2236" s="5">
        <f>[1]角色配置表!Q2236</f>
        <v>60000</v>
      </c>
      <c r="AL2236" s="5">
        <f>[1]角色配置表!S2236</f>
        <v>1</v>
      </c>
      <c r="AN2236" s="5" t="str">
        <f t="shared" si="173"/>
        <v/>
      </c>
      <c r="AO2236" s="4"/>
      <c r="AQ2236" s="5">
        <v>0</v>
      </c>
      <c r="BB2236" s="26" t="s">
        <v>2758</v>
      </c>
      <c r="BC2236" s="26"/>
    </row>
    <row r="2237" spans="1:55" thickTop="1" thickBot="1" x14ac:dyDescent="0.25">
      <c r="A2237" s="5">
        <f t="shared" si="174"/>
        <v>2232</v>
      </c>
      <c r="B2237" s="5">
        <f>[1]角色配置表!B2237</f>
        <v>110327</v>
      </c>
      <c r="C2237" s="5">
        <f>[1]角色配置表!D2237</f>
        <v>1103</v>
      </c>
      <c r="D2237" s="63">
        <f>IFERROR(VLOOKUP($I2237,[2]低模说明表!$A$1:$B$9999,2,0),"")</f>
        <v>70000027</v>
      </c>
      <c r="E2237" s="63">
        <f>IFERROR(VLOOKUP($I2237,[2]高模说明表!$A$1:$B$9999,2,0),"")</f>
        <v>76000047</v>
      </c>
      <c r="F2237" s="5">
        <f>[1]角色配置表!F2237</f>
        <v>27</v>
      </c>
      <c r="G2237" s="5">
        <f>[1]角色配置表!G2237</f>
        <v>3001103</v>
      </c>
      <c r="H2237" s="5">
        <f t="shared" si="175"/>
        <v>3101103</v>
      </c>
      <c r="I2237" s="5" t="str">
        <f>[1]角色配置表!H2237</f>
        <v>黑岩龙龟-塔防怪</v>
      </c>
      <c r="J2237" s="12">
        <v>0</v>
      </c>
      <c r="K2237" s="30">
        <v>10000</v>
      </c>
      <c r="L2237" s="30"/>
      <c r="M2237" s="15" t="s">
        <v>506</v>
      </c>
      <c r="N2237" s="15" t="s">
        <v>845</v>
      </c>
      <c r="O2237" s="15" t="s">
        <v>1755</v>
      </c>
      <c r="P2237" s="5" t="str">
        <f>[1]角色配置表!I2237</f>
        <v>1,73265;3,573;4,13600</v>
      </c>
      <c r="Q2237" s="5">
        <f>[1]角色配置表!J2237</f>
        <v>5</v>
      </c>
      <c r="R2237" s="47" t="str">
        <f t="shared" si="176"/>
        <v>0,30</v>
      </c>
      <c r="S2237" s="47">
        <v>0</v>
      </c>
      <c r="T2237" s="47" t="s">
        <v>306</v>
      </c>
      <c r="U2237" s="47">
        <v>30</v>
      </c>
      <c r="V2237" s="47" t="s">
        <v>852</v>
      </c>
      <c r="W2237" s="31" t="str">
        <f t="shared" si="177"/>
        <v>0,30</v>
      </c>
      <c r="X2237" s="31">
        <v>0</v>
      </c>
      <c r="Y2237" s="31" t="s">
        <v>306</v>
      </c>
      <c r="Z2237" s="31">
        <v>30</v>
      </c>
      <c r="AA2237" s="5">
        <f>[1]角色配置表!K2237</f>
        <v>0</v>
      </c>
      <c r="AC2237" s="5">
        <f>[1]角色配置表!N2237</f>
        <v>0</v>
      </c>
      <c r="AD2237" s="5">
        <f>[1]角色配置表!O2237</f>
        <v>5253</v>
      </c>
      <c r="AE2237" s="14">
        <v>200006</v>
      </c>
      <c r="AF2237" s="11"/>
      <c r="AG2237" s="25">
        <v>200007</v>
      </c>
      <c r="AH2237" s="12" t="s">
        <v>846</v>
      </c>
      <c r="AI2237" s="15" t="s">
        <v>216</v>
      </c>
      <c r="AJ2237" s="30">
        <v>0</v>
      </c>
      <c r="AK2237" s="5">
        <f>[1]角色配置表!Q2237</f>
        <v>60000</v>
      </c>
      <c r="AL2237" s="5">
        <f>[1]角色配置表!S2237</f>
        <v>1</v>
      </c>
      <c r="AN2237" s="5" t="str">
        <f t="shared" si="173"/>
        <v/>
      </c>
      <c r="AO2237" s="4"/>
      <c r="AQ2237" s="5">
        <v>0</v>
      </c>
      <c r="BB2237" s="26" t="s">
        <v>2758</v>
      </c>
      <c r="BC2237" s="26"/>
    </row>
    <row r="2238" spans="1:55" thickTop="1" thickBot="1" x14ac:dyDescent="0.25">
      <c r="A2238" s="5">
        <f t="shared" si="174"/>
        <v>2233</v>
      </c>
      <c r="B2238" s="5">
        <f>[1]角色配置表!B2238</f>
        <v>110328</v>
      </c>
      <c r="C2238" s="5">
        <f>[1]角色配置表!D2238</f>
        <v>1103</v>
      </c>
      <c r="D2238" s="63">
        <f>IFERROR(VLOOKUP($I2238,[2]低模说明表!$A$1:$B$9999,2,0),"")</f>
        <v>70000027</v>
      </c>
      <c r="E2238" s="63">
        <f>IFERROR(VLOOKUP($I2238,[2]高模说明表!$A$1:$B$9999,2,0),"")</f>
        <v>76000047</v>
      </c>
      <c r="F2238" s="5">
        <f>[1]角色配置表!F2238</f>
        <v>28</v>
      </c>
      <c r="G2238" s="5">
        <f>[1]角色配置表!G2238</f>
        <v>3001103</v>
      </c>
      <c r="H2238" s="5">
        <f t="shared" si="175"/>
        <v>3101103</v>
      </c>
      <c r="I2238" s="5" t="str">
        <f>[1]角色配置表!H2238</f>
        <v>黑岩龙龟-塔防怪</v>
      </c>
      <c r="J2238" s="12">
        <v>0</v>
      </c>
      <c r="K2238" s="30">
        <v>10000</v>
      </c>
      <c r="L2238" s="30"/>
      <c r="M2238" s="15" t="s">
        <v>506</v>
      </c>
      <c r="N2238" s="15" t="s">
        <v>845</v>
      </c>
      <c r="O2238" s="15" t="s">
        <v>1755</v>
      </c>
      <c r="P2238" s="5" t="str">
        <f>[1]角色配置表!I2238</f>
        <v>1,87918;3,687;4,13600</v>
      </c>
      <c r="Q2238" s="5">
        <f>[1]角色配置表!J2238</f>
        <v>5</v>
      </c>
      <c r="R2238" s="47" t="str">
        <f t="shared" si="176"/>
        <v>0,30</v>
      </c>
      <c r="S2238" s="47">
        <v>0</v>
      </c>
      <c r="T2238" s="47" t="s">
        <v>306</v>
      </c>
      <c r="U2238" s="47">
        <v>30</v>
      </c>
      <c r="V2238" s="47" t="s">
        <v>852</v>
      </c>
      <c r="W2238" s="31" t="str">
        <f t="shared" si="177"/>
        <v>0,30</v>
      </c>
      <c r="X2238" s="31">
        <v>0</v>
      </c>
      <c r="Y2238" s="31" t="s">
        <v>306</v>
      </c>
      <c r="Z2238" s="31">
        <v>30</v>
      </c>
      <c r="AA2238" s="5">
        <f>[1]角色配置表!K2238</f>
        <v>0</v>
      </c>
      <c r="AC2238" s="5">
        <f>[1]角色配置表!N2238</f>
        <v>0</v>
      </c>
      <c r="AD2238" s="5">
        <f>[1]角色配置表!O2238</f>
        <v>5253</v>
      </c>
      <c r="AE2238" s="14">
        <v>200006</v>
      </c>
      <c r="AF2238" s="11"/>
      <c r="AG2238" s="25">
        <v>200007</v>
      </c>
      <c r="AH2238" s="12" t="s">
        <v>846</v>
      </c>
      <c r="AI2238" s="15" t="s">
        <v>216</v>
      </c>
      <c r="AJ2238" s="30">
        <v>0</v>
      </c>
      <c r="AK2238" s="5">
        <f>[1]角色配置表!Q2238</f>
        <v>60000</v>
      </c>
      <c r="AL2238" s="5">
        <f>[1]角色配置表!S2238</f>
        <v>1</v>
      </c>
      <c r="AN2238" s="5" t="str">
        <f t="shared" si="173"/>
        <v/>
      </c>
      <c r="AO2238" s="4"/>
      <c r="AQ2238" s="5">
        <v>0</v>
      </c>
      <c r="BB2238" s="26" t="s">
        <v>2758</v>
      </c>
      <c r="BC2238" s="26"/>
    </row>
    <row r="2239" spans="1:55" thickTop="1" thickBot="1" x14ac:dyDescent="0.25">
      <c r="A2239" s="5">
        <f t="shared" si="174"/>
        <v>2234</v>
      </c>
      <c r="B2239" s="5">
        <f>[1]角色配置表!B2239</f>
        <v>110329</v>
      </c>
      <c r="C2239" s="5">
        <f>[1]角色配置表!D2239</f>
        <v>1103</v>
      </c>
      <c r="D2239" s="63">
        <f>IFERROR(VLOOKUP($I2239,[2]低模说明表!$A$1:$B$9999,2,0),"")</f>
        <v>70000027</v>
      </c>
      <c r="E2239" s="63">
        <f>IFERROR(VLOOKUP($I2239,[2]高模说明表!$A$1:$B$9999,2,0),"")</f>
        <v>76000047</v>
      </c>
      <c r="F2239" s="5">
        <f>[1]角色配置表!F2239</f>
        <v>29</v>
      </c>
      <c r="G2239" s="5">
        <f>[1]角色配置表!G2239</f>
        <v>3001103</v>
      </c>
      <c r="H2239" s="5">
        <f t="shared" si="175"/>
        <v>3101103</v>
      </c>
      <c r="I2239" s="5" t="str">
        <f>[1]角色配置表!H2239</f>
        <v>黑岩龙龟-塔防怪</v>
      </c>
      <c r="J2239" s="12">
        <v>0</v>
      </c>
      <c r="K2239" s="30">
        <v>10000</v>
      </c>
      <c r="L2239" s="30"/>
      <c r="M2239" s="15" t="s">
        <v>506</v>
      </c>
      <c r="N2239" s="15" t="s">
        <v>845</v>
      </c>
      <c r="O2239" s="15" t="s">
        <v>1755</v>
      </c>
      <c r="P2239" s="5" t="str">
        <f>[1]角色配置表!I2239</f>
        <v>1,105501;3,825;4,13600</v>
      </c>
      <c r="Q2239" s="5">
        <f>[1]角色配置表!J2239</f>
        <v>5</v>
      </c>
      <c r="R2239" s="47" t="str">
        <f t="shared" si="176"/>
        <v>0,30</v>
      </c>
      <c r="S2239" s="47">
        <v>0</v>
      </c>
      <c r="T2239" s="47" t="s">
        <v>306</v>
      </c>
      <c r="U2239" s="47">
        <v>30</v>
      </c>
      <c r="V2239" s="47" t="s">
        <v>852</v>
      </c>
      <c r="W2239" s="31" t="str">
        <f t="shared" si="177"/>
        <v>0,30</v>
      </c>
      <c r="X2239" s="31">
        <v>0</v>
      </c>
      <c r="Y2239" s="31" t="s">
        <v>306</v>
      </c>
      <c r="Z2239" s="31">
        <v>30</v>
      </c>
      <c r="AA2239" s="5">
        <f>[1]角色配置表!K2239</f>
        <v>0</v>
      </c>
      <c r="AC2239" s="5">
        <f>[1]角色配置表!N2239</f>
        <v>0</v>
      </c>
      <c r="AD2239" s="5">
        <f>[1]角色配置表!O2239</f>
        <v>5253</v>
      </c>
      <c r="AE2239" s="14">
        <v>200006</v>
      </c>
      <c r="AF2239" s="11"/>
      <c r="AG2239" s="25">
        <v>200007</v>
      </c>
      <c r="AH2239" s="12" t="s">
        <v>846</v>
      </c>
      <c r="AI2239" s="15" t="s">
        <v>216</v>
      </c>
      <c r="AJ2239" s="30">
        <v>0</v>
      </c>
      <c r="AK2239" s="5">
        <f>[1]角色配置表!Q2239</f>
        <v>60000</v>
      </c>
      <c r="AL2239" s="5">
        <f>[1]角色配置表!S2239</f>
        <v>1</v>
      </c>
      <c r="AN2239" s="5" t="str">
        <f t="shared" si="173"/>
        <v/>
      </c>
      <c r="AO2239" s="4"/>
      <c r="AQ2239" s="5">
        <v>0</v>
      </c>
      <c r="BB2239" s="26" t="s">
        <v>2758</v>
      </c>
      <c r="BC2239" s="26"/>
    </row>
    <row r="2240" spans="1:55" thickTop="1" thickBot="1" x14ac:dyDescent="0.25">
      <c r="A2240" s="5">
        <f t="shared" si="174"/>
        <v>2235</v>
      </c>
      <c r="B2240" s="5">
        <f>[1]角色配置表!B2240</f>
        <v>110330</v>
      </c>
      <c r="C2240" s="5">
        <f>[1]角色配置表!D2240</f>
        <v>1103</v>
      </c>
      <c r="D2240" s="63">
        <f>IFERROR(VLOOKUP($I2240,[2]低模说明表!$A$1:$B$9999,2,0),"")</f>
        <v>70000027</v>
      </c>
      <c r="E2240" s="63">
        <f>IFERROR(VLOOKUP($I2240,[2]高模说明表!$A$1:$B$9999,2,0),"")</f>
        <v>76000047</v>
      </c>
      <c r="F2240" s="5">
        <f>[1]角色配置表!F2240</f>
        <v>30</v>
      </c>
      <c r="G2240" s="5">
        <f>[1]角色配置表!G2240</f>
        <v>3001103</v>
      </c>
      <c r="H2240" s="5">
        <f t="shared" si="175"/>
        <v>3101103</v>
      </c>
      <c r="I2240" s="5" t="str">
        <f>[1]角色配置表!H2240</f>
        <v>黑岩龙龟-塔防怪</v>
      </c>
      <c r="J2240" s="12">
        <v>0</v>
      </c>
      <c r="K2240" s="30">
        <v>10000</v>
      </c>
      <c r="L2240" s="30"/>
      <c r="M2240" s="15" t="s">
        <v>506</v>
      </c>
      <c r="N2240" s="15" t="s">
        <v>845</v>
      </c>
      <c r="O2240" s="15" t="s">
        <v>1755</v>
      </c>
      <c r="P2240" s="5" t="str">
        <f>[1]角色配置表!I2240</f>
        <v>1,126601;3,990;4,13600</v>
      </c>
      <c r="Q2240" s="5">
        <f>[1]角色配置表!J2240</f>
        <v>5</v>
      </c>
      <c r="R2240" s="47" t="str">
        <f t="shared" si="176"/>
        <v>0,30</v>
      </c>
      <c r="S2240" s="47">
        <v>0</v>
      </c>
      <c r="T2240" s="47" t="s">
        <v>306</v>
      </c>
      <c r="U2240" s="47">
        <v>30</v>
      </c>
      <c r="V2240" s="47" t="s">
        <v>852</v>
      </c>
      <c r="W2240" s="31" t="str">
        <f t="shared" si="177"/>
        <v>0,30</v>
      </c>
      <c r="X2240" s="31">
        <v>0</v>
      </c>
      <c r="Y2240" s="31" t="s">
        <v>306</v>
      </c>
      <c r="Z2240" s="31">
        <v>30</v>
      </c>
      <c r="AA2240" s="5">
        <f>[1]角色配置表!K2240</f>
        <v>0</v>
      </c>
      <c r="AC2240" s="5">
        <f>[1]角色配置表!N2240</f>
        <v>0</v>
      </c>
      <c r="AD2240" s="5">
        <f>[1]角色配置表!O2240</f>
        <v>5253</v>
      </c>
      <c r="AE2240" s="14">
        <v>200006</v>
      </c>
      <c r="AF2240" s="11"/>
      <c r="AG2240" s="25">
        <v>200007</v>
      </c>
      <c r="AH2240" s="12" t="s">
        <v>846</v>
      </c>
      <c r="AI2240" s="15" t="s">
        <v>216</v>
      </c>
      <c r="AJ2240" s="30">
        <v>0</v>
      </c>
      <c r="AK2240" s="5">
        <f>[1]角色配置表!Q2240</f>
        <v>60000</v>
      </c>
      <c r="AL2240" s="5">
        <f>[1]角色配置表!S2240</f>
        <v>1</v>
      </c>
      <c r="AN2240" s="5" t="str">
        <f t="shared" si="173"/>
        <v/>
      </c>
      <c r="AO2240" s="4"/>
      <c r="AQ2240" s="5">
        <v>0</v>
      </c>
      <c r="BB2240" s="26" t="s">
        <v>2758</v>
      </c>
      <c r="BC2240" s="26"/>
    </row>
    <row r="2241" spans="1:55" thickTop="1" thickBot="1" x14ac:dyDescent="0.25">
      <c r="A2241" s="5">
        <f t="shared" si="174"/>
        <v>2236</v>
      </c>
      <c r="B2241" s="5">
        <f>[1]角色配置表!B2241</f>
        <v>110401</v>
      </c>
      <c r="C2241" s="5">
        <f>[1]角色配置表!D2241</f>
        <v>1104</v>
      </c>
      <c r="D2241" s="63">
        <f>IFERROR(VLOOKUP($I2241,[2]低模说明表!$A$1:$B$9999,2,0),"")</f>
        <v>70000028</v>
      </c>
      <c r="E2241" s="63">
        <f>IFERROR(VLOOKUP($I2241,[2]高模说明表!$A$1:$B$9999,2,0),"")</f>
        <v>76000048</v>
      </c>
      <c r="F2241" s="5">
        <f>[1]角色配置表!F2241</f>
        <v>1</v>
      </c>
      <c r="G2241" s="5">
        <f>[1]角色配置表!G2241</f>
        <v>3001104</v>
      </c>
      <c r="H2241" s="5">
        <f t="shared" si="175"/>
        <v>3101104</v>
      </c>
      <c r="I2241" s="5" t="str">
        <f>[1]角色配置表!H2241</f>
        <v>化石蜗牛-塔防怪</v>
      </c>
      <c r="J2241" s="12">
        <v>0</v>
      </c>
      <c r="K2241" s="30">
        <v>10000</v>
      </c>
      <c r="L2241" s="30"/>
      <c r="M2241" s="15" t="s">
        <v>506</v>
      </c>
      <c r="N2241" s="15" t="s">
        <v>845</v>
      </c>
      <c r="O2241" s="15" t="s">
        <v>1755</v>
      </c>
      <c r="P2241" s="5" t="str">
        <f>[1]角色配置表!I2241</f>
        <v>1,96;3,1;4,28800</v>
      </c>
      <c r="Q2241" s="5">
        <f>[1]角色配置表!J2241</f>
        <v>1</v>
      </c>
      <c r="R2241" s="47" t="str">
        <f t="shared" si="176"/>
        <v>0,30</v>
      </c>
      <c r="S2241" s="47">
        <v>0</v>
      </c>
      <c r="T2241" s="47" t="s">
        <v>306</v>
      </c>
      <c r="U2241" s="47">
        <v>30</v>
      </c>
      <c r="V2241" s="47" t="s">
        <v>854</v>
      </c>
      <c r="W2241" s="31" t="str">
        <f t="shared" si="177"/>
        <v>0,30</v>
      </c>
      <c r="X2241" s="31">
        <v>0</v>
      </c>
      <c r="Y2241" s="31" t="s">
        <v>306</v>
      </c>
      <c r="Z2241" s="31">
        <v>30</v>
      </c>
      <c r="AA2241" s="5">
        <f>[1]角色配置表!K2241</f>
        <v>0</v>
      </c>
      <c r="AC2241" s="5">
        <f>[1]角色配置表!N2241</f>
        <v>0</v>
      </c>
      <c r="AD2241" s="5">
        <f>[1]角色配置表!O2241</f>
        <v>6281</v>
      </c>
      <c r="AE2241" s="14">
        <v>200006</v>
      </c>
      <c r="AF2241" s="11"/>
      <c r="AG2241" s="25">
        <v>200007</v>
      </c>
      <c r="AH2241" s="12" t="s">
        <v>846</v>
      </c>
      <c r="AI2241" s="15" t="s">
        <v>216</v>
      </c>
      <c r="AJ2241" s="30">
        <v>0</v>
      </c>
      <c r="AK2241" s="5">
        <f>[1]角色配置表!Q2241</f>
        <v>85000</v>
      </c>
      <c r="AL2241" s="5">
        <f>[1]角色配置表!S2241</f>
        <v>3</v>
      </c>
      <c r="AN2241" s="5" t="str">
        <f t="shared" si="173"/>
        <v/>
      </c>
      <c r="AO2241" s="4" t="s">
        <v>860</v>
      </c>
      <c r="AQ2241" s="5">
        <v>0</v>
      </c>
      <c r="BB2241" s="26" t="s">
        <v>2758</v>
      </c>
      <c r="BC2241" s="26"/>
    </row>
    <row r="2242" spans="1:55" thickTop="1" thickBot="1" x14ac:dyDescent="0.25">
      <c r="A2242" s="5">
        <f t="shared" si="174"/>
        <v>2237</v>
      </c>
      <c r="B2242" s="5">
        <f>[1]角色配置表!B2242</f>
        <v>110402</v>
      </c>
      <c r="C2242" s="5">
        <f>[1]角色配置表!D2242</f>
        <v>1104</v>
      </c>
      <c r="D2242" s="63">
        <f>IFERROR(VLOOKUP($I2242,[2]低模说明表!$A$1:$B$9999,2,0),"")</f>
        <v>70000028</v>
      </c>
      <c r="E2242" s="63">
        <f>IFERROR(VLOOKUP($I2242,[2]高模说明表!$A$1:$B$9999,2,0),"")</f>
        <v>76000048</v>
      </c>
      <c r="F2242" s="5">
        <f>[1]角色配置表!F2242</f>
        <v>2</v>
      </c>
      <c r="G2242" s="5">
        <f>[1]角色配置表!G2242</f>
        <v>3001104</v>
      </c>
      <c r="H2242" s="5">
        <f t="shared" si="175"/>
        <v>3101104</v>
      </c>
      <c r="I2242" s="5" t="str">
        <f>[1]角色配置表!H2242</f>
        <v>化石蜗牛-塔防怪</v>
      </c>
      <c r="J2242" s="12">
        <v>0</v>
      </c>
      <c r="K2242" s="30">
        <v>10000</v>
      </c>
      <c r="L2242" s="30"/>
      <c r="M2242" s="15" t="s">
        <v>506</v>
      </c>
      <c r="N2242" s="15" t="s">
        <v>845</v>
      </c>
      <c r="O2242" s="15" t="s">
        <v>1755</v>
      </c>
      <c r="P2242" s="5" t="str">
        <f>[1]角色配置表!I2242</f>
        <v>1,116;3,2;4,28800</v>
      </c>
      <c r="Q2242" s="5">
        <f>[1]角色配置表!J2242</f>
        <v>1</v>
      </c>
      <c r="R2242" s="47" t="str">
        <f t="shared" si="176"/>
        <v>0,30</v>
      </c>
      <c r="S2242" s="47">
        <v>0</v>
      </c>
      <c r="T2242" s="47" t="s">
        <v>306</v>
      </c>
      <c r="U2242" s="47">
        <v>30</v>
      </c>
      <c r="V2242" s="47" t="s">
        <v>854</v>
      </c>
      <c r="W2242" s="31" t="str">
        <f t="shared" si="177"/>
        <v>0,30</v>
      </c>
      <c r="X2242" s="31">
        <v>0</v>
      </c>
      <c r="Y2242" s="31" t="s">
        <v>306</v>
      </c>
      <c r="Z2242" s="31">
        <v>30</v>
      </c>
      <c r="AA2242" s="5">
        <f>[1]角色配置表!K2242</f>
        <v>0</v>
      </c>
      <c r="AC2242" s="5">
        <f>[1]角色配置表!N2242</f>
        <v>0</v>
      </c>
      <c r="AD2242" s="5">
        <f>[1]角色配置表!O2242</f>
        <v>6281</v>
      </c>
      <c r="AE2242" s="14">
        <v>200006</v>
      </c>
      <c r="AF2242" s="11"/>
      <c r="AG2242" s="25">
        <v>200007</v>
      </c>
      <c r="AH2242" s="12" t="s">
        <v>846</v>
      </c>
      <c r="AI2242" s="15" t="s">
        <v>216</v>
      </c>
      <c r="AJ2242" s="30">
        <v>0</v>
      </c>
      <c r="AK2242" s="5">
        <f>[1]角色配置表!Q2242</f>
        <v>85000</v>
      </c>
      <c r="AL2242" s="5">
        <f>[1]角色配置表!S2242</f>
        <v>3</v>
      </c>
      <c r="AN2242" s="5" t="str">
        <f t="shared" si="173"/>
        <v/>
      </c>
      <c r="AO2242" s="4" t="s">
        <v>860</v>
      </c>
      <c r="AQ2242" s="5">
        <v>0</v>
      </c>
      <c r="BB2242" s="26" t="s">
        <v>2758</v>
      </c>
      <c r="BC2242" s="26"/>
    </row>
    <row r="2243" spans="1:55" thickTop="1" thickBot="1" x14ac:dyDescent="0.25">
      <c r="A2243" s="5">
        <f t="shared" si="174"/>
        <v>2238</v>
      </c>
      <c r="B2243" s="5">
        <f>[1]角色配置表!B2243</f>
        <v>110403</v>
      </c>
      <c r="C2243" s="5">
        <f>[1]角色配置表!D2243</f>
        <v>1104</v>
      </c>
      <c r="D2243" s="63">
        <f>IFERROR(VLOOKUP($I2243,[2]低模说明表!$A$1:$B$9999,2,0),"")</f>
        <v>70000028</v>
      </c>
      <c r="E2243" s="63">
        <f>IFERROR(VLOOKUP($I2243,[2]高模说明表!$A$1:$B$9999,2,0),"")</f>
        <v>76000048</v>
      </c>
      <c r="F2243" s="5">
        <f>[1]角色配置表!F2243</f>
        <v>3</v>
      </c>
      <c r="G2243" s="5">
        <f>[1]角色配置表!G2243</f>
        <v>3001104</v>
      </c>
      <c r="H2243" s="5">
        <f t="shared" si="175"/>
        <v>3101104</v>
      </c>
      <c r="I2243" s="5" t="str">
        <f>[1]角色配置表!H2243</f>
        <v>化石蜗牛-塔防怪</v>
      </c>
      <c r="J2243" s="12">
        <v>0</v>
      </c>
      <c r="K2243" s="30">
        <v>10000</v>
      </c>
      <c r="L2243" s="30"/>
      <c r="M2243" s="15" t="s">
        <v>506</v>
      </c>
      <c r="N2243" s="15" t="s">
        <v>845</v>
      </c>
      <c r="O2243" s="15" t="s">
        <v>1755</v>
      </c>
      <c r="P2243" s="5" t="str">
        <f>[1]角色配置表!I2243</f>
        <v>1,139;3,2;4,28800</v>
      </c>
      <c r="Q2243" s="5">
        <f>[1]角色配置表!J2243</f>
        <v>1</v>
      </c>
      <c r="R2243" s="47" t="str">
        <f t="shared" si="176"/>
        <v>0,30</v>
      </c>
      <c r="S2243" s="47">
        <v>0</v>
      </c>
      <c r="T2243" s="47" t="s">
        <v>306</v>
      </c>
      <c r="U2243" s="47">
        <v>30</v>
      </c>
      <c r="V2243" s="47" t="s">
        <v>854</v>
      </c>
      <c r="W2243" s="31" t="str">
        <f t="shared" si="177"/>
        <v>0,30</v>
      </c>
      <c r="X2243" s="31">
        <v>0</v>
      </c>
      <c r="Y2243" s="31" t="s">
        <v>306</v>
      </c>
      <c r="Z2243" s="31">
        <v>30</v>
      </c>
      <c r="AA2243" s="5">
        <f>[1]角色配置表!K2243</f>
        <v>0</v>
      </c>
      <c r="AC2243" s="5">
        <f>[1]角色配置表!N2243</f>
        <v>0</v>
      </c>
      <c r="AD2243" s="5">
        <f>[1]角色配置表!O2243</f>
        <v>6281</v>
      </c>
      <c r="AE2243" s="14">
        <v>200006</v>
      </c>
      <c r="AF2243" s="11"/>
      <c r="AG2243" s="25">
        <v>200007</v>
      </c>
      <c r="AH2243" s="12" t="s">
        <v>846</v>
      </c>
      <c r="AI2243" s="15" t="s">
        <v>216</v>
      </c>
      <c r="AJ2243" s="30">
        <v>0</v>
      </c>
      <c r="AK2243" s="5">
        <f>[1]角色配置表!Q2243</f>
        <v>85000</v>
      </c>
      <c r="AL2243" s="5">
        <f>[1]角色配置表!S2243</f>
        <v>3</v>
      </c>
      <c r="AN2243" s="5" t="str">
        <f t="shared" si="173"/>
        <v/>
      </c>
      <c r="AO2243" s="4" t="s">
        <v>860</v>
      </c>
      <c r="AQ2243" s="5">
        <v>0</v>
      </c>
      <c r="BB2243" s="26" t="s">
        <v>2758</v>
      </c>
      <c r="BC2243" s="26"/>
    </row>
    <row r="2244" spans="1:55" thickTop="1" thickBot="1" x14ac:dyDescent="0.25">
      <c r="A2244" s="5">
        <f t="shared" si="174"/>
        <v>2239</v>
      </c>
      <c r="B2244" s="5">
        <f>[1]角色配置表!B2244</f>
        <v>110404</v>
      </c>
      <c r="C2244" s="5">
        <f>[1]角色配置表!D2244</f>
        <v>1104</v>
      </c>
      <c r="D2244" s="63">
        <f>IFERROR(VLOOKUP($I2244,[2]低模说明表!$A$1:$B$9999,2,0),"")</f>
        <v>70000028</v>
      </c>
      <c r="E2244" s="63">
        <f>IFERROR(VLOOKUP($I2244,[2]高模说明表!$A$1:$B$9999,2,0),"")</f>
        <v>76000048</v>
      </c>
      <c r="F2244" s="5">
        <f>[1]角色配置表!F2244</f>
        <v>4</v>
      </c>
      <c r="G2244" s="5">
        <f>[1]角色配置表!G2244</f>
        <v>3001104</v>
      </c>
      <c r="H2244" s="5">
        <f t="shared" si="175"/>
        <v>3101104</v>
      </c>
      <c r="I2244" s="5" t="str">
        <f>[1]角色配置表!H2244</f>
        <v>化石蜗牛-塔防怪</v>
      </c>
      <c r="J2244" s="12">
        <v>0</v>
      </c>
      <c r="K2244" s="30">
        <v>10000</v>
      </c>
      <c r="L2244" s="30"/>
      <c r="M2244" s="15" t="s">
        <v>506</v>
      </c>
      <c r="N2244" s="15" t="s">
        <v>845</v>
      </c>
      <c r="O2244" s="15" t="s">
        <v>1755</v>
      </c>
      <c r="P2244" s="5" t="str">
        <f>[1]角色配置表!I2244</f>
        <v>1,166;3,2;4,28800</v>
      </c>
      <c r="Q2244" s="5">
        <f>[1]角色配置表!J2244</f>
        <v>1</v>
      </c>
      <c r="R2244" s="47" t="str">
        <f t="shared" si="176"/>
        <v>0,30</v>
      </c>
      <c r="S2244" s="47">
        <v>0</v>
      </c>
      <c r="T2244" s="47" t="s">
        <v>306</v>
      </c>
      <c r="U2244" s="47">
        <v>30</v>
      </c>
      <c r="V2244" s="47" t="s">
        <v>854</v>
      </c>
      <c r="W2244" s="31" t="str">
        <f t="shared" si="177"/>
        <v>0,30</v>
      </c>
      <c r="X2244" s="31">
        <v>0</v>
      </c>
      <c r="Y2244" s="31" t="s">
        <v>306</v>
      </c>
      <c r="Z2244" s="31">
        <v>30</v>
      </c>
      <c r="AA2244" s="5">
        <f>[1]角色配置表!K2244</f>
        <v>0</v>
      </c>
      <c r="AC2244" s="5">
        <f>[1]角色配置表!N2244</f>
        <v>0</v>
      </c>
      <c r="AD2244" s="5">
        <f>[1]角色配置表!O2244</f>
        <v>6281</v>
      </c>
      <c r="AE2244" s="14">
        <v>200006</v>
      </c>
      <c r="AF2244" s="11"/>
      <c r="AG2244" s="25">
        <v>200007</v>
      </c>
      <c r="AH2244" s="12" t="s">
        <v>846</v>
      </c>
      <c r="AI2244" s="15" t="s">
        <v>216</v>
      </c>
      <c r="AJ2244" s="30">
        <v>0</v>
      </c>
      <c r="AK2244" s="5">
        <f>[1]角色配置表!Q2244</f>
        <v>85000</v>
      </c>
      <c r="AL2244" s="5">
        <f>[1]角色配置表!S2244</f>
        <v>3</v>
      </c>
      <c r="AN2244" s="5" t="str">
        <f t="shared" si="173"/>
        <v/>
      </c>
      <c r="AO2244" s="4" t="s">
        <v>860</v>
      </c>
      <c r="AQ2244" s="5">
        <v>0</v>
      </c>
      <c r="BB2244" s="26" t="s">
        <v>2758</v>
      </c>
      <c r="BC2244" s="26"/>
    </row>
    <row r="2245" spans="1:55" thickTop="1" thickBot="1" x14ac:dyDescent="0.25">
      <c r="A2245" s="5">
        <f t="shared" si="174"/>
        <v>2240</v>
      </c>
      <c r="B2245" s="5">
        <f>[1]角色配置表!B2245</f>
        <v>110405</v>
      </c>
      <c r="C2245" s="5">
        <f>[1]角色配置表!D2245</f>
        <v>1104</v>
      </c>
      <c r="D2245" s="63">
        <f>IFERROR(VLOOKUP($I2245,[2]低模说明表!$A$1:$B$9999,2,0),"")</f>
        <v>70000028</v>
      </c>
      <c r="E2245" s="63">
        <f>IFERROR(VLOOKUP($I2245,[2]高模说明表!$A$1:$B$9999,2,0),"")</f>
        <v>76000048</v>
      </c>
      <c r="F2245" s="5">
        <f>[1]角色配置表!F2245</f>
        <v>5</v>
      </c>
      <c r="G2245" s="5">
        <f>[1]角色配置表!G2245</f>
        <v>3001104</v>
      </c>
      <c r="H2245" s="5">
        <f t="shared" si="175"/>
        <v>3101104</v>
      </c>
      <c r="I2245" s="5" t="str">
        <f>[1]角色配置表!H2245</f>
        <v>化石蜗牛-塔防怪</v>
      </c>
      <c r="J2245" s="12">
        <v>0</v>
      </c>
      <c r="K2245" s="30">
        <v>10000</v>
      </c>
      <c r="L2245" s="30"/>
      <c r="M2245" s="15" t="s">
        <v>506</v>
      </c>
      <c r="N2245" s="15" t="s">
        <v>845</v>
      </c>
      <c r="O2245" s="15" t="s">
        <v>1755</v>
      </c>
      <c r="P2245" s="5" t="str">
        <f>[1]角色配置表!I2245</f>
        <v>1,200;3,3;4,28800</v>
      </c>
      <c r="Q2245" s="5">
        <f>[1]角色配置表!J2245</f>
        <v>1</v>
      </c>
      <c r="R2245" s="47" t="str">
        <f t="shared" si="176"/>
        <v>0,30</v>
      </c>
      <c r="S2245" s="47">
        <v>0</v>
      </c>
      <c r="T2245" s="47" t="s">
        <v>306</v>
      </c>
      <c r="U2245" s="47">
        <v>30</v>
      </c>
      <c r="V2245" s="47" t="s">
        <v>854</v>
      </c>
      <c r="W2245" s="31" t="str">
        <f t="shared" si="177"/>
        <v>0,30</v>
      </c>
      <c r="X2245" s="31">
        <v>0</v>
      </c>
      <c r="Y2245" s="31" t="s">
        <v>306</v>
      </c>
      <c r="Z2245" s="31">
        <v>30</v>
      </c>
      <c r="AA2245" s="5">
        <f>[1]角色配置表!K2245</f>
        <v>0</v>
      </c>
      <c r="AC2245" s="5">
        <f>[1]角色配置表!N2245</f>
        <v>0</v>
      </c>
      <c r="AD2245" s="5">
        <f>[1]角色配置表!O2245</f>
        <v>6281</v>
      </c>
      <c r="AE2245" s="14">
        <v>200006</v>
      </c>
      <c r="AF2245" s="11"/>
      <c r="AG2245" s="25">
        <v>200007</v>
      </c>
      <c r="AH2245" s="12" t="s">
        <v>846</v>
      </c>
      <c r="AI2245" s="15" t="s">
        <v>216</v>
      </c>
      <c r="AJ2245" s="30">
        <v>0</v>
      </c>
      <c r="AK2245" s="5">
        <f>[1]角色配置表!Q2245</f>
        <v>85000</v>
      </c>
      <c r="AL2245" s="5">
        <f>[1]角色配置表!S2245</f>
        <v>3</v>
      </c>
      <c r="AN2245" s="5" t="str">
        <f t="shared" si="173"/>
        <v/>
      </c>
      <c r="AO2245" s="4" t="s">
        <v>860</v>
      </c>
      <c r="AQ2245" s="5">
        <v>0</v>
      </c>
      <c r="BB2245" s="26" t="s">
        <v>2758</v>
      </c>
      <c r="BC2245" s="26"/>
    </row>
    <row r="2246" spans="1:55" thickTop="1" thickBot="1" x14ac:dyDescent="0.25">
      <c r="A2246" s="5">
        <f t="shared" si="174"/>
        <v>2241</v>
      </c>
      <c r="B2246" s="5">
        <f>[1]角色配置表!B2246</f>
        <v>110406</v>
      </c>
      <c r="C2246" s="5">
        <f>[1]角色配置表!D2246</f>
        <v>1104</v>
      </c>
      <c r="D2246" s="63">
        <f>IFERROR(VLOOKUP($I2246,[2]低模说明表!$A$1:$B$9999,2,0),"")</f>
        <v>70000028</v>
      </c>
      <c r="E2246" s="63">
        <f>IFERROR(VLOOKUP($I2246,[2]高模说明表!$A$1:$B$9999,2,0),"")</f>
        <v>76000048</v>
      </c>
      <c r="F2246" s="5">
        <f>[1]角色配置表!F2246</f>
        <v>6</v>
      </c>
      <c r="G2246" s="5">
        <f>[1]角色配置表!G2246</f>
        <v>3001104</v>
      </c>
      <c r="H2246" s="5">
        <f t="shared" si="175"/>
        <v>3101104</v>
      </c>
      <c r="I2246" s="5" t="str">
        <f>[1]角色配置表!H2246</f>
        <v>化石蜗牛-塔防怪</v>
      </c>
      <c r="J2246" s="12">
        <v>0</v>
      </c>
      <c r="K2246" s="30">
        <v>10000</v>
      </c>
      <c r="L2246" s="30"/>
      <c r="M2246" s="15" t="s">
        <v>506</v>
      </c>
      <c r="N2246" s="15" t="s">
        <v>845</v>
      </c>
      <c r="O2246" s="15" t="s">
        <v>1755</v>
      </c>
      <c r="P2246" s="5" t="str">
        <f>[1]角色配置表!I2246</f>
        <v>1,239;3,3;4,28800</v>
      </c>
      <c r="Q2246" s="5">
        <f>[1]角色配置表!J2246</f>
        <v>1</v>
      </c>
      <c r="R2246" s="47" t="str">
        <f t="shared" si="176"/>
        <v>0,30</v>
      </c>
      <c r="S2246" s="47">
        <v>0</v>
      </c>
      <c r="T2246" s="47" t="s">
        <v>306</v>
      </c>
      <c r="U2246" s="47">
        <v>30</v>
      </c>
      <c r="V2246" s="47" t="s">
        <v>854</v>
      </c>
      <c r="W2246" s="31" t="str">
        <f t="shared" si="177"/>
        <v>0,30</v>
      </c>
      <c r="X2246" s="31">
        <v>0</v>
      </c>
      <c r="Y2246" s="31" t="s">
        <v>306</v>
      </c>
      <c r="Z2246" s="31">
        <v>30</v>
      </c>
      <c r="AA2246" s="5">
        <f>[1]角色配置表!K2246</f>
        <v>0</v>
      </c>
      <c r="AC2246" s="5">
        <f>[1]角色配置表!N2246</f>
        <v>0</v>
      </c>
      <c r="AD2246" s="5">
        <f>[1]角色配置表!O2246</f>
        <v>6281</v>
      </c>
      <c r="AE2246" s="14">
        <v>200006</v>
      </c>
      <c r="AF2246" s="11"/>
      <c r="AG2246" s="25">
        <v>200007</v>
      </c>
      <c r="AH2246" s="12" t="s">
        <v>846</v>
      </c>
      <c r="AI2246" s="15" t="s">
        <v>216</v>
      </c>
      <c r="AJ2246" s="30">
        <v>0</v>
      </c>
      <c r="AK2246" s="5">
        <f>[1]角色配置表!Q2246</f>
        <v>85000</v>
      </c>
      <c r="AL2246" s="5">
        <f>[1]角色配置表!S2246</f>
        <v>3</v>
      </c>
      <c r="AN2246" s="5" t="str">
        <f t="shared" ref="AN2246:AN2309" si="178">CHOOSE(AQ2246+1,"",C2246&amp;"010",_xlfn.CONCAT(C2246&amp;"011",",",C2246&amp;"010"),_xlfn.CONCAT(C2246&amp;"012",",",C2246&amp;"011",",",C2246&amp;"010"),_xlfn.CONCAT(C2246&amp;"013",",",C2246&amp;"012",",",C2246&amp;"011",",",C2246&amp;"010"),_xlfn.CONCAT(C2246&amp;"014",",",C2246&amp;"013",",",C2246&amp;"012",",",C2246&amp;"011",",",C2246&amp;"010"))</f>
        <v/>
      </c>
      <c r="AO2246" s="4" t="s">
        <v>860</v>
      </c>
      <c r="AQ2246" s="5">
        <v>0</v>
      </c>
      <c r="BB2246" s="26" t="s">
        <v>2758</v>
      </c>
      <c r="BC2246" s="26"/>
    </row>
    <row r="2247" spans="1:55" thickTop="1" thickBot="1" x14ac:dyDescent="0.25">
      <c r="A2247" s="5">
        <f t="shared" si="174"/>
        <v>2242</v>
      </c>
      <c r="B2247" s="5">
        <f>[1]角色配置表!B2247</f>
        <v>110407</v>
      </c>
      <c r="C2247" s="5">
        <f>[1]角色配置表!D2247</f>
        <v>1104</v>
      </c>
      <c r="D2247" s="63">
        <f>IFERROR(VLOOKUP($I2247,[2]低模说明表!$A$1:$B$9999,2,0),"")</f>
        <v>70000028</v>
      </c>
      <c r="E2247" s="63">
        <f>IFERROR(VLOOKUP($I2247,[2]高模说明表!$A$1:$B$9999,2,0),"")</f>
        <v>76000048</v>
      </c>
      <c r="F2247" s="5">
        <f>[1]角色配置表!F2247</f>
        <v>7</v>
      </c>
      <c r="G2247" s="5">
        <f>[1]角色配置表!G2247</f>
        <v>3001104</v>
      </c>
      <c r="H2247" s="5">
        <f t="shared" si="175"/>
        <v>3101104</v>
      </c>
      <c r="I2247" s="5" t="str">
        <f>[1]角色配置表!H2247</f>
        <v>化石蜗牛-塔防怪</v>
      </c>
      <c r="J2247" s="12">
        <v>0</v>
      </c>
      <c r="K2247" s="30">
        <v>10000</v>
      </c>
      <c r="L2247" s="30"/>
      <c r="M2247" s="15" t="s">
        <v>506</v>
      </c>
      <c r="N2247" s="15" t="s">
        <v>845</v>
      </c>
      <c r="O2247" s="15" t="s">
        <v>1755</v>
      </c>
      <c r="P2247" s="5" t="str">
        <f>[1]角色配置表!I2247</f>
        <v>1,287;3,3;4,28800</v>
      </c>
      <c r="Q2247" s="5">
        <f>[1]角色配置表!J2247</f>
        <v>1</v>
      </c>
      <c r="R2247" s="47" t="str">
        <f t="shared" si="176"/>
        <v>0,30</v>
      </c>
      <c r="S2247" s="47">
        <v>0</v>
      </c>
      <c r="T2247" s="47" t="s">
        <v>306</v>
      </c>
      <c r="U2247" s="47">
        <v>30</v>
      </c>
      <c r="V2247" s="47" t="s">
        <v>854</v>
      </c>
      <c r="W2247" s="31" t="str">
        <f t="shared" si="177"/>
        <v>0,30</v>
      </c>
      <c r="X2247" s="31">
        <v>0</v>
      </c>
      <c r="Y2247" s="31" t="s">
        <v>306</v>
      </c>
      <c r="Z2247" s="31">
        <v>30</v>
      </c>
      <c r="AA2247" s="5">
        <f>[1]角色配置表!K2247</f>
        <v>0</v>
      </c>
      <c r="AC2247" s="5">
        <f>[1]角色配置表!N2247</f>
        <v>0</v>
      </c>
      <c r="AD2247" s="5">
        <f>[1]角色配置表!O2247</f>
        <v>6281</v>
      </c>
      <c r="AE2247" s="14">
        <v>200006</v>
      </c>
      <c r="AF2247" s="11"/>
      <c r="AG2247" s="25">
        <v>200007</v>
      </c>
      <c r="AH2247" s="12" t="s">
        <v>846</v>
      </c>
      <c r="AI2247" s="15" t="s">
        <v>216</v>
      </c>
      <c r="AJ2247" s="30">
        <v>0</v>
      </c>
      <c r="AK2247" s="5">
        <f>[1]角色配置表!Q2247</f>
        <v>85000</v>
      </c>
      <c r="AL2247" s="5">
        <f>[1]角色配置表!S2247</f>
        <v>3</v>
      </c>
      <c r="AN2247" s="5" t="str">
        <f t="shared" si="178"/>
        <v/>
      </c>
      <c r="AO2247" s="4" t="s">
        <v>860</v>
      </c>
      <c r="AQ2247" s="5">
        <v>0</v>
      </c>
      <c r="BB2247" s="26" t="s">
        <v>2758</v>
      </c>
      <c r="BC2247" s="26"/>
    </row>
    <row r="2248" spans="1:55" thickTop="1" thickBot="1" x14ac:dyDescent="0.25">
      <c r="A2248" s="5">
        <f t="shared" si="174"/>
        <v>2243</v>
      </c>
      <c r="B2248" s="5">
        <f>[1]角色配置表!B2248</f>
        <v>110408</v>
      </c>
      <c r="C2248" s="5">
        <f>[1]角色配置表!D2248</f>
        <v>1104</v>
      </c>
      <c r="D2248" s="63">
        <f>IFERROR(VLOOKUP($I2248,[2]低模说明表!$A$1:$B$9999,2,0),"")</f>
        <v>70000028</v>
      </c>
      <c r="E2248" s="63">
        <f>IFERROR(VLOOKUP($I2248,[2]高模说明表!$A$1:$B$9999,2,0),"")</f>
        <v>76000048</v>
      </c>
      <c r="F2248" s="5">
        <f>[1]角色配置表!F2248</f>
        <v>8</v>
      </c>
      <c r="G2248" s="5">
        <f>[1]角色配置表!G2248</f>
        <v>3001104</v>
      </c>
      <c r="H2248" s="5">
        <f t="shared" si="175"/>
        <v>3101104</v>
      </c>
      <c r="I2248" s="5" t="str">
        <f>[1]角色配置表!H2248</f>
        <v>化石蜗牛-塔防怪</v>
      </c>
      <c r="J2248" s="12">
        <v>0</v>
      </c>
      <c r="K2248" s="30">
        <v>10000</v>
      </c>
      <c r="L2248" s="30"/>
      <c r="M2248" s="15" t="s">
        <v>506</v>
      </c>
      <c r="N2248" s="15" t="s">
        <v>845</v>
      </c>
      <c r="O2248" s="15" t="s">
        <v>1755</v>
      </c>
      <c r="P2248" s="5" t="str">
        <f>[1]角色配置表!I2248</f>
        <v>1,344;3,4;4,28800</v>
      </c>
      <c r="Q2248" s="5">
        <f>[1]角色配置表!J2248</f>
        <v>1</v>
      </c>
      <c r="R2248" s="47" t="str">
        <f t="shared" si="176"/>
        <v>0,30</v>
      </c>
      <c r="S2248" s="47">
        <v>0</v>
      </c>
      <c r="T2248" s="47" t="s">
        <v>306</v>
      </c>
      <c r="U2248" s="47">
        <v>30</v>
      </c>
      <c r="V2248" s="47" t="s">
        <v>854</v>
      </c>
      <c r="W2248" s="31" t="str">
        <f t="shared" si="177"/>
        <v>0,30</v>
      </c>
      <c r="X2248" s="31">
        <v>0</v>
      </c>
      <c r="Y2248" s="31" t="s">
        <v>306</v>
      </c>
      <c r="Z2248" s="31">
        <v>30</v>
      </c>
      <c r="AA2248" s="5">
        <f>[1]角色配置表!K2248</f>
        <v>0</v>
      </c>
      <c r="AC2248" s="5">
        <f>[1]角色配置表!N2248</f>
        <v>0</v>
      </c>
      <c r="AD2248" s="5">
        <f>[1]角色配置表!O2248</f>
        <v>6281</v>
      </c>
      <c r="AE2248" s="14">
        <v>200006</v>
      </c>
      <c r="AF2248" s="11"/>
      <c r="AG2248" s="25">
        <v>200007</v>
      </c>
      <c r="AH2248" s="12" t="s">
        <v>846</v>
      </c>
      <c r="AI2248" s="15" t="s">
        <v>216</v>
      </c>
      <c r="AJ2248" s="30">
        <v>0</v>
      </c>
      <c r="AK2248" s="5">
        <f>[1]角色配置表!Q2248</f>
        <v>85000</v>
      </c>
      <c r="AL2248" s="5">
        <f>[1]角色配置表!S2248</f>
        <v>3</v>
      </c>
      <c r="AN2248" s="5" t="str">
        <f t="shared" si="178"/>
        <v/>
      </c>
      <c r="AO2248" s="4" t="s">
        <v>860</v>
      </c>
      <c r="AQ2248" s="5">
        <v>0</v>
      </c>
      <c r="BB2248" s="26" t="s">
        <v>2758</v>
      </c>
      <c r="BC2248" s="26"/>
    </row>
    <row r="2249" spans="1:55" thickTop="1" thickBot="1" x14ac:dyDescent="0.25">
      <c r="A2249" s="5">
        <f t="shared" si="174"/>
        <v>2244</v>
      </c>
      <c r="B2249" s="5">
        <f>[1]角色配置表!B2249</f>
        <v>110409</v>
      </c>
      <c r="C2249" s="5">
        <f>[1]角色配置表!D2249</f>
        <v>1104</v>
      </c>
      <c r="D2249" s="63">
        <f>IFERROR(VLOOKUP($I2249,[2]低模说明表!$A$1:$B$9999,2,0),"")</f>
        <v>70000028</v>
      </c>
      <c r="E2249" s="63">
        <f>IFERROR(VLOOKUP($I2249,[2]高模说明表!$A$1:$B$9999,2,0),"")</f>
        <v>76000048</v>
      </c>
      <c r="F2249" s="5">
        <f>[1]角色配置表!F2249</f>
        <v>9</v>
      </c>
      <c r="G2249" s="5">
        <f>[1]角色配置表!G2249</f>
        <v>3001104</v>
      </c>
      <c r="H2249" s="5">
        <f t="shared" si="175"/>
        <v>3101104</v>
      </c>
      <c r="I2249" s="5" t="str">
        <f>[1]角色配置表!H2249</f>
        <v>化石蜗牛-塔防怪</v>
      </c>
      <c r="J2249" s="12">
        <v>0</v>
      </c>
      <c r="K2249" s="30">
        <v>10000</v>
      </c>
      <c r="L2249" s="30"/>
      <c r="M2249" s="15" t="s">
        <v>506</v>
      </c>
      <c r="N2249" s="15" t="s">
        <v>845</v>
      </c>
      <c r="O2249" s="15" t="s">
        <v>1755</v>
      </c>
      <c r="P2249" s="5" t="str">
        <f>[1]角色配置表!I2249</f>
        <v>1,413;3,5;4,28800</v>
      </c>
      <c r="Q2249" s="5">
        <f>[1]角色配置表!J2249</f>
        <v>1</v>
      </c>
      <c r="R2249" s="47" t="str">
        <f t="shared" si="176"/>
        <v>0,30</v>
      </c>
      <c r="S2249" s="47">
        <v>0</v>
      </c>
      <c r="T2249" s="47" t="s">
        <v>306</v>
      </c>
      <c r="U2249" s="47">
        <v>30</v>
      </c>
      <c r="V2249" s="47" t="s">
        <v>854</v>
      </c>
      <c r="W2249" s="31" t="str">
        <f t="shared" si="177"/>
        <v>0,30</v>
      </c>
      <c r="X2249" s="31">
        <v>0</v>
      </c>
      <c r="Y2249" s="31" t="s">
        <v>306</v>
      </c>
      <c r="Z2249" s="31">
        <v>30</v>
      </c>
      <c r="AA2249" s="5">
        <f>[1]角色配置表!K2249</f>
        <v>0</v>
      </c>
      <c r="AC2249" s="5">
        <f>[1]角色配置表!N2249</f>
        <v>0</v>
      </c>
      <c r="AD2249" s="5">
        <f>[1]角色配置表!O2249</f>
        <v>6281</v>
      </c>
      <c r="AE2249" s="14">
        <v>200006</v>
      </c>
      <c r="AF2249" s="11"/>
      <c r="AG2249" s="25">
        <v>200007</v>
      </c>
      <c r="AH2249" s="12" t="s">
        <v>846</v>
      </c>
      <c r="AI2249" s="15" t="s">
        <v>216</v>
      </c>
      <c r="AJ2249" s="30">
        <v>0</v>
      </c>
      <c r="AK2249" s="5">
        <f>[1]角色配置表!Q2249</f>
        <v>85000</v>
      </c>
      <c r="AL2249" s="5">
        <f>[1]角色配置表!S2249</f>
        <v>3</v>
      </c>
      <c r="AN2249" s="5" t="str">
        <f t="shared" si="178"/>
        <v/>
      </c>
      <c r="AO2249" s="4" t="s">
        <v>860</v>
      </c>
      <c r="AQ2249" s="5">
        <v>0</v>
      </c>
      <c r="BB2249" s="26" t="s">
        <v>2758</v>
      </c>
      <c r="BC2249" s="26"/>
    </row>
    <row r="2250" spans="1:55" thickTop="1" thickBot="1" x14ac:dyDescent="0.25">
      <c r="A2250" s="5">
        <f t="shared" si="174"/>
        <v>2245</v>
      </c>
      <c r="B2250" s="5">
        <f>[1]角色配置表!B2250</f>
        <v>110410</v>
      </c>
      <c r="C2250" s="5">
        <f>[1]角色配置表!D2250</f>
        <v>1104</v>
      </c>
      <c r="D2250" s="63">
        <f>IFERROR(VLOOKUP($I2250,[2]低模说明表!$A$1:$B$9999,2,0),"")</f>
        <v>70000028</v>
      </c>
      <c r="E2250" s="63">
        <f>IFERROR(VLOOKUP($I2250,[2]高模说明表!$A$1:$B$9999,2,0),"")</f>
        <v>76000048</v>
      </c>
      <c r="F2250" s="5">
        <f>[1]角色配置表!F2250</f>
        <v>10</v>
      </c>
      <c r="G2250" s="5">
        <f>[1]角色配置表!G2250</f>
        <v>3001104</v>
      </c>
      <c r="H2250" s="5">
        <f t="shared" si="175"/>
        <v>3101104</v>
      </c>
      <c r="I2250" s="5" t="str">
        <f>[1]角色配置表!H2250</f>
        <v>化石蜗牛-塔防怪</v>
      </c>
      <c r="J2250" s="12">
        <v>0</v>
      </c>
      <c r="K2250" s="30">
        <v>10000</v>
      </c>
      <c r="L2250" s="30"/>
      <c r="M2250" s="15" t="s">
        <v>506</v>
      </c>
      <c r="N2250" s="15" t="s">
        <v>845</v>
      </c>
      <c r="O2250" s="15" t="s">
        <v>1755</v>
      </c>
      <c r="P2250" s="5" t="str">
        <f>[1]角色配置表!I2250</f>
        <v>1,496;3,6;4,28800</v>
      </c>
      <c r="Q2250" s="5">
        <f>[1]角色配置表!J2250</f>
        <v>1</v>
      </c>
      <c r="R2250" s="47" t="str">
        <f t="shared" si="176"/>
        <v>0,30</v>
      </c>
      <c r="S2250" s="47">
        <v>0</v>
      </c>
      <c r="T2250" s="47" t="s">
        <v>306</v>
      </c>
      <c r="U2250" s="47">
        <v>30</v>
      </c>
      <c r="V2250" s="47" t="s">
        <v>854</v>
      </c>
      <c r="W2250" s="31" t="str">
        <f t="shared" si="177"/>
        <v>0,30</v>
      </c>
      <c r="X2250" s="31">
        <v>0</v>
      </c>
      <c r="Y2250" s="31" t="s">
        <v>306</v>
      </c>
      <c r="Z2250" s="31">
        <v>30</v>
      </c>
      <c r="AA2250" s="5">
        <f>[1]角色配置表!K2250</f>
        <v>0</v>
      </c>
      <c r="AC2250" s="5">
        <f>[1]角色配置表!N2250</f>
        <v>0</v>
      </c>
      <c r="AD2250" s="5">
        <f>[1]角色配置表!O2250</f>
        <v>6281</v>
      </c>
      <c r="AE2250" s="14">
        <v>200006</v>
      </c>
      <c r="AF2250" s="11"/>
      <c r="AG2250" s="25">
        <v>200007</v>
      </c>
      <c r="AH2250" s="12" t="s">
        <v>846</v>
      </c>
      <c r="AI2250" s="15" t="s">
        <v>216</v>
      </c>
      <c r="AJ2250" s="30">
        <v>0</v>
      </c>
      <c r="AK2250" s="5">
        <f>[1]角色配置表!Q2250</f>
        <v>85000</v>
      </c>
      <c r="AL2250" s="5">
        <f>[1]角色配置表!S2250</f>
        <v>3</v>
      </c>
      <c r="AN2250" s="5" t="str">
        <f t="shared" si="178"/>
        <v/>
      </c>
      <c r="AO2250" s="4" t="s">
        <v>860</v>
      </c>
      <c r="AQ2250" s="5">
        <v>0</v>
      </c>
      <c r="BB2250" s="26" t="s">
        <v>2758</v>
      </c>
      <c r="BC2250" s="26"/>
    </row>
    <row r="2251" spans="1:55" thickTop="1" thickBot="1" x14ac:dyDescent="0.25">
      <c r="A2251" s="5">
        <f t="shared" si="174"/>
        <v>2246</v>
      </c>
      <c r="B2251" s="5">
        <f>[1]角色配置表!B2251</f>
        <v>110411</v>
      </c>
      <c r="C2251" s="5">
        <f>[1]角色配置表!D2251</f>
        <v>1104</v>
      </c>
      <c r="D2251" s="63">
        <f>IFERROR(VLOOKUP($I2251,[2]低模说明表!$A$1:$B$9999,2,0),"")</f>
        <v>70000028</v>
      </c>
      <c r="E2251" s="63">
        <f>IFERROR(VLOOKUP($I2251,[2]高模说明表!$A$1:$B$9999,2,0),"")</f>
        <v>76000048</v>
      </c>
      <c r="F2251" s="5">
        <f>[1]角色配置表!F2251</f>
        <v>11</v>
      </c>
      <c r="G2251" s="5">
        <f>[1]角色配置表!G2251</f>
        <v>3001104</v>
      </c>
      <c r="H2251" s="5">
        <f t="shared" si="175"/>
        <v>3101104</v>
      </c>
      <c r="I2251" s="5" t="str">
        <f>[1]角色配置表!H2251</f>
        <v>化石蜗牛-塔防怪</v>
      </c>
      <c r="J2251" s="12">
        <v>0</v>
      </c>
      <c r="K2251" s="30">
        <v>10000</v>
      </c>
      <c r="L2251" s="30"/>
      <c r="M2251" s="15" t="s">
        <v>506</v>
      </c>
      <c r="N2251" s="15" t="s">
        <v>845</v>
      </c>
      <c r="O2251" s="15" t="s">
        <v>1755</v>
      </c>
      <c r="P2251" s="5" t="str">
        <f>[1]角色配置表!I2251</f>
        <v>1,595;3,7;4,28800</v>
      </c>
      <c r="Q2251" s="5">
        <f>[1]角色配置表!J2251</f>
        <v>1</v>
      </c>
      <c r="R2251" s="47" t="str">
        <f t="shared" si="176"/>
        <v>0,30</v>
      </c>
      <c r="S2251" s="47">
        <v>0</v>
      </c>
      <c r="T2251" s="47" t="s">
        <v>306</v>
      </c>
      <c r="U2251" s="47">
        <v>30</v>
      </c>
      <c r="V2251" s="47" t="s">
        <v>854</v>
      </c>
      <c r="W2251" s="31" t="str">
        <f t="shared" si="177"/>
        <v>0,30</v>
      </c>
      <c r="X2251" s="31">
        <v>0</v>
      </c>
      <c r="Y2251" s="31" t="s">
        <v>306</v>
      </c>
      <c r="Z2251" s="31">
        <v>30</v>
      </c>
      <c r="AA2251" s="5">
        <f>[1]角色配置表!K2251</f>
        <v>0</v>
      </c>
      <c r="AC2251" s="5">
        <f>[1]角色配置表!N2251</f>
        <v>0</v>
      </c>
      <c r="AD2251" s="5">
        <f>[1]角色配置表!O2251</f>
        <v>6281</v>
      </c>
      <c r="AE2251" s="14">
        <v>200006</v>
      </c>
      <c r="AF2251" s="11"/>
      <c r="AG2251" s="25">
        <v>200007</v>
      </c>
      <c r="AH2251" s="12" t="s">
        <v>846</v>
      </c>
      <c r="AI2251" s="15" t="s">
        <v>216</v>
      </c>
      <c r="AJ2251" s="30">
        <v>0</v>
      </c>
      <c r="AK2251" s="5">
        <f>[1]角色配置表!Q2251</f>
        <v>85000</v>
      </c>
      <c r="AL2251" s="5">
        <f>[1]角色配置表!S2251</f>
        <v>3</v>
      </c>
      <c r="AN2251" s="5" t="str">
        <f t="shared" si="178"/>
        <v/>
      </c>
      <c r="AO2251" s="4" t="s">
        <v>860</v>
      </c>
      <c r="AQ2251" s="5">
        <v>0</v>
      </c>
      <c r="BB2251" s="26" t="s">
        <v>2758</v>
      </c>
      <c r="BC2251" s="26"/>
    </row>
    <row r="2252" spans="1:55" thickTop="1" thickBot="1" x14ac:dyDescent="0.25">
      <c r="A2252" s="5">
        <f t="shared" si="174"/>
        <v>2247</v>
      </c>
      <c r="B2252" s="5">
        <f>[1]角色配置表!B2252</f>
        <v>110412</v>
      </c>
      <c r="C2252" s="5">
        <f>[1]角色配置表!D2252</f>
        <v>1104</v>
      </c>
      <c r="D2252" s="63">
        <f>IFERROR(VLOOKUP($I2252,[2]低模说明表!$A$1:$B$9999,2,0),"")</f>
        <v>70000028</v>
      </c>
      <c r="E2252" s="63">
        <f>IFERROR(VLOOKUP($I2252,[2]高模说明表!$A$1:$B$9999,2,0),"")</f>
        <v>76000048</v>
      </c>
      <c r="F2252" s="5">
        <f>[1]角色配置表!F2252</f>
        <v>12</v>
      </c>
      <c r="G2252" s="5">
        <f>[1]角色配置表!G2252</f>
        <v>3001104</v>
      </c>
      <c r="H2252" s="5">
        <f t="shared" si="175"/>
        <v>3101104</v>
      </c>
      <c r="I2252" s="5" t="str">
        <f>[1]角色配置表!H2252</f>
        <v>化石蜗牛-塔防怪</v>
      </c>
      <c r="J2252" s="12">
        <v>0</v>
      </c>
      <c r="K2252" s="30">
        <v>10000</v>
      </c>
      <c r="L2252" s="30"/>
      <c r="M2252" s="15" t="s">
        <v>506</v>
      </c>
      <c r="N2252" s="15" t="s">
        <v>845</v>
      </c>
      <c r="O2252" s="15" t="s">
        <v>1755</v>
      </c>
      <c r="P2252" s="5" t="str">
        <f>[1]角色配置表!I2252</f>
        <v>1,714;3,8;4,28800</v>
      </c>
      <c r="Q2252" s="5">
        <f>[1]角色配置表!J2252</f>
        <v>1</v>
      </c>
      <c r="R2252" s="47" t="str">
        <f t="shared" si="176"/>
        <v>0,30</v>
      </c>
      <c r="S2252" s="47">
        <v>0</v>
      </c>
      <c r="T2252" s="47" t="s">
        <v>306</v>
      </c>
      <c r="U2252" s="47">
        <v>30</v>
      </c>
      <c r="V2252" s="47" t="s">
        <v>854</v>
      </c>
      <c r="W2252" s="31" t="str">
        <f t="shared" si="177"/>
        <v>0,30</v>
      </c>
      <c r="X2252" s="31">
        <v>0</v>
      </c>
      <c r="Y2252" s="31" t="s">
        <v>306</v>
      </c>
      <c r="Z2252" s="31">
        <v>30</v>
      </c>
      <c r="AA2252" s="5">
        <f>[1]角色配置表!K2252</f>
        <v>0</v>
      </c>
      <c r="AC2252" s="5">
        <f>[1]角色配置表!N2252</f>
        <v>0</v>
      </c>
      <c r="AD2252" s="5">
        <f>[1]角色配置表!O2252</f>
        <v>6281</v>
      </c>
      <c r="AE2252" s="14">
        <v>200006</v>
      </c>
      <c r="AF2252" s="11"/>
      <c r="AG2252" s="25">
        <v>200007</v>
      </c>
      <c r="AH2252" s="12" t="s">
        <v>846</v>
      </c>
      <c r="AI2252" s="15" t="s">
        <v>216</v>
      </c>
      <c r="AJ2252" s="30">
        <v>0</v>
      </c>
      <c r="AK2252" s="5">
        <f>[1]角色配置表!Q2252</f>
        <v>85000</v>
      </c>
      <c r="AL2252" s="5">
        <f>[1]角色配置表!S2252</f>
        <v>3</v>
      </c>
      <c r="AN2252" s="5" t="str">
        <f t="shared" si="178"/>
        <v/>
      </c>
      <c r="AO2252" s="4" t="s">
        <v>860</v>
      </c>
      <c r="AQ2252" s="5">
        <v>0</v>
      </c>
      <c r="BB2252" s="26" t="s">
        <v>2758</v>
      </c>
      <c r="BC2252" s="26"/>
    </row>
    <row r="2253" spans="1:55" thickTop="1" thickBot="1" x14ac:dyDescent="0.25">
      <c r="A2253" s="5">
        <f t="shared" si="174"/>
        <v>2248</v>
      </c>
      <c r="B2253" s="5">
        <f>[1]角色配置表!B2253</f>
        <v>110413</v>
      </c>
      <c r="C2253" s="5">
        <f>[1]角色配置表!D2253</f>
        <v>1104</v>
      </c>
      <c r="D2253" s="63">
        <f>IFERROR(VLOOKUP($I2253,[2]低模说明表!$A$1:$B$9999,2,0),"")</f>
        <v>70000028</v>
      </c>
      <c r="E2253" s="63">
        <f>IFERROR(VLOOKUP($I2253,[2]高模说明表!$A$1:$B$9999,2,0),"")</f>
        <v>76000048</v>
      </c>
      <c r="F2253" s="5">
        <f>[1]角色配置表!F2253</f>
        <v>13</v>
      </c>
      <c r="G2253" s="5">
        <f>[1]角色配置表!G2253</f>
        <v>3001104</v>
      </c>
      <c r="H2253" s="5">
        <f t="shared" si="175"/>
        <v>3101104</v>
      </c>
      <c r="I2253" s="5" t="str">
        <f>[1]角色配置表!H2253</f>
        <v>化石蜗牛-塔防怪</v>
      </c>
      <c r="J2253" s="12">
        <v>0</v>
      </c>
      <c r="K2253" s="30">
        <v>10000</v>
      </c>
      <c r="L2253" s="30"/>
      <c r="M2253" s="15" t="s">
        <v>506</v>
      </c>
      <c r="N2253" s="15" t="s">
        <v>845</v>
      </c>
      <c r="O2253" s="15" t="s">
        <v>1755</v>
      </c>
      <c r="P2253" s="5" t="str">
        <f>[1]角色配置表!I2253</f>
        <v>1,856;3,9;4,28800</v>
      </c>
      <c r="Q2253" s="5">
        <f>[1]角色配置表!J2253</f>
        <v>1</v>
      </c>
      <c r="R2253" s="47" t="str">
        <f t="shared" si="176"/>
        <v>0,30</v>
      </c>
      <c r="S2253" s="47">
        <v>0</v>
      </c>
      <c r="T2253" s="47" t="s">
        <v>306</v>
      </c>
      <c r="U2253" s="47">
        <v>30</v>
      </c>
      <c r="V2253" s="47" t="s">
        <v>854</v>
      </c>
      <c r="W2253" s="31" t="str">
        <f t="shared" si="177"/>
        <v>0,30</v>
      </c>
      <c r="X2253" s="31">
        <v>0</v>
      </c>
      <c r="Y2253" s="31" t="s">
        <v>306</v>
      </c>
      <c r="Z2253" s="31">
        <v>30</v>
      </c>
      <c r="AA2253" s="5">
        <f>[1]角色配置表!K2253</f>
        <v>0</v>
      </c>
      <c r="AC2253" s="5">
        <f>[1]角色配置表!N2253</f>
        <v>0</v>
      </c>
      <c r="AD2253" s="5">
        <f>[1]角色配置表!O2253</f>
        <v>6281</v>
      </c>
      <c r="AE2253" s="14">
        <v>200006</v>
      </c>
      <c r="AF2253" s="11"/>
      <c r="AG2253" s="25">
        <v>200007</v>
      </c>
      <c r="AH2253" s="12" t="s">
        <v>846</v>
      </c>
      <c r="AI2253" s="15" t="s">
        <v>216</v>
      </c>
      <c r="AJ2253" s="30">
        <v>0</v>
      </c>
      <c r="AK2253" s="5">
        <f>[1]角色配置表!Q2253</f>
        <v>85000</v>
      </c>
      <c r="AL2253" s="5">
        <f>[1]角色配置表!S2253</f>
        <v>3</v>
      </c>
      <c r="AN2253" s="5" t="str">
        <f t="shared" si="178"/>
        <v/>
      </c>
      <c r="AO2253" s="4" t="s">
        <v>860</v>
      </c>
      <c r="AQ2253" s="5">
        <v>0</v>
      </c>
      <c r="BB2253" s="26" t="s">
        <v>2758</v>
      </c>
      <c r="BC2253" s="26"/>
    </row>
    <row r="2254" spans="1:55" thickTop="1" thickBot="1" x14ac:dyDescent="0.25">
      <c r="A2254" s="5">
        <f t="shared" si="174"/>
        <v>2249</v>
      </c>
      <c r="B2254" s="5">
        <f>[1]角色配置表!B2254</f>
        <v>110414</v>
      </c>
      <c r="C2254" s="5">
        <f>[1]角色配置表!D2254</f>
        <v>1104</v>
      </c>
      <c r="D2254" s="63">
        <f>IFERROR(VLOOKUP($I2254,[2]低模说明表!$A$1:$B$9999,2,0),"")</f>
        <v>70000028</v>
      </c>
      <c r="E2254" s="63">
        <f>IFERROR(VLOOKUP($I2254,[2]高模说明表!$A$1:$B$9999,2,0),"")</f>
        <v>76000048</v>
      </c>
      <c r="F2254" s="5">
        <f>[1]角色配置表!F2254</f>
        <v>14</v>
      </c>
      <c r="G2254" s="5">
        <f>[1]角色配置表!G2254</f>
        <v>3001104</v>
      </c>
      <c r="H2254" s="5">
        <f t="shared" si="175"/>
        <v>3101104</v>
      </c>
      <c r="I2254" s="5" t="str">
        <f>[1]角色配置表!H2254</f>
        <v>化石蜗牛-塔防怪</v>
      </c>
      <c r="J2254" s="12">
        <v>0</v>
      </c>
      <c r="K2254" s="30">
        <v>10000</v>
      </c>
      <c r="L2254" s="30"/>
      <c r="M2254" s="15" t="s">
        <v>506</v>
      </c>
      <c r="N2254" s="15" t="s">
        <v>845</v>
      </c>
      <c r="O2254" s="15" t="s">
        <v>1755</v>
      </c>
      <c r="P2254" s="5" t="str">
        <f>[1]角色配置表!I2254</f>
        <v>1,1028;3,11;4,28800</v>
      </c>
      <c r="Q2254" s="5">
        <f>[1]角色配置表!J2254</f>
        <v>1</v>
      </c>
      <c r="R2254" s="47" t="str">
        <f t="shared" si="176"/>
        <v>0,30</v>
      </c>
      <c r="S2254" s="47">
        <v>0</v>
      </c>
      <c r="T2254" s="47" t="s">
        <v>306</v>
      </c>
      <c r="U2254" s="47">
        <v>30</v>
      </c>
      <c r="V2254" s="47" t="s">
        <v>854</v>
      </c>
      <c r="W2254" s="31" t="str">
        <f t="shared" si="177"/>
        <v>0,30</v>
      </c>
      <c r="X2254" s="31">
        <v>0</v>
      </c>
      <c r="Y2254" s="31" t="s">
        <v>306</v>
      </c>
      <c r="Z2254" s="31">
        <v>30</v>
      </c>
      <c r="AA2254" s="5">
        <f>[1]角色配置表!K2254</f>
        <v>0</v>
      </c>
      <c r="AC2254" s="5">
        <f>[1]角色配置表!N2254</f>
        <v>0</v>
      </c>
      <c r="AD2254" s="5">
        <f>[1]角色配置表!O2254</f>
        <v>6281</v>
      </c>
      <c r="AE2254" s="14">
        <v>200006</v>
      </c>
      <c r="AF2254" s="11"/>
      <c r="AG2254" s="25">
        <v>200007</v>
      </c>
      <c r="AH2254" s="12" t="s">
        <v>846</v>
      </c>
      <c r="AI2254" s="15" t="s">
        <v>216</v>
      </c>
      <c r="AJ2254" s="30">
        <v>0</v>
      </c>
      <c r="AK2254" s="5">
        <f>[1]角色配置表!Q2254</f>
        <v>85000</v>
      </c>
      <c r="AL2254" s="5">
        <f>[1]角色配置表!S2254</f>
        <v>3</v>
      </c>
      <c r="AN2254" s="5" t="str">
        <f t="shared" si="178"/>
        <v/>
      </c>
      <c r="AO2254" s="4" t="s">
        <v>860</v>
      </c>
      <c r="AQ2254" s="5">
        <v>0</v>
      </c>
      <c r="BB2254" s="26" t="s">
        <v>2758</v>
      </c>
      <c r="BC2254" s="26"/>
    </row>
    <row r="2255" spans="1:55" thickTop="1" thickBot="1" x14ac:dyDescent="0.25">
      <c r="A2255" s="5">
        <f t="shared" si="174"/>
        <v>2250</v>
      </c>
      <c r="B2255" s="5">
        <f>[1]角色配置表!B2255</f>
        <v>110415</v>
      </c>
      <c r="C2255" s="5">
        <f>[1]角色配置表!D2255</f>
        <v>1104</v>
      </c>
      <c r="D2255" s="63">
        <f>IFERROR(VLOOKUP($I2255,[2]低模说明表!$A$1:$B$9999,2,0),"")</f>
        <v>70000028</v>
      </c>
      <c r="E2255" s="63">
        <f>IFERROR(VLOOKUP($I2255,[2]高模说明表!$A$1:$B$9999,2,0),"")</f>
        <v>76000048</v>
      </c>
      <c r="F2255" s="5">
        <f>[1]角色配置表!F2255</f>
        <v>15</v>
      </c>
      <c r="G2255" s="5">
        <f>[1]角色配置表!G2255</f>
        <v>3001104</v>
      </c>
      <c r="H2255" s="5">
        <f t="shared" si="175"/>
        <v>3101104</v>
      </c>
      <c r="I2255" s="5" t="str">
        <f>[1]角色配置表!H2255</f>
        <v>化石蜗牛-塔防怪</v>
      </c>
      <c r="J2255" s="12">
        <v>0</v>
      </c>
      <c r="K2255" s="30">
        <v>10000</v>
      </c>
      <c r="L2255" s="30"/>
      <c r="M2255" s="15" t="s">
        <v>506</v>
      </c>
      <c r="N2255" s="15" t="s">
        <v>845</v>
      </c>
      <c r="O2255" s="15" t="s">
        <v>1755</v>
      </c>
      <c r="P2255" s="5" t="str">
        <f>[1]角色配置表!I2255</f>
        <v>1,1233;3,13;4,28800</v>
      </c>
      <c r="Q2255" s="5">
        <f>[1]角色配置表!J2255</f>
        <v>1</v>
      </c>
      <c r="R2255" s="47" t="str">
        <f t="shared" si="176"/>
        <v>0,30</v>
      </c>
      <c r="S2255" s="47">
        <v>0</v>
      </c>
      <c r="T2255" s="47" t="s">
        <v>306</v>
      </c>
      <c r="U2255" s="47">
        <v>30</v>
      </c>
      <c r="V2255" s="47" t="s">
        <v>854</v>
      </c>
      <c r="W2255" s="31" t="str">
        <f t="shared" si="177"/>
        <v>0,30</v>
      </c>
      <c r="X2255" s="31">
        <v>0</v>
      </c>
      <c r="Y2255" s="31" t="s">
        <v>306</v>
      </c>
      <c r="Z2255" s="31">
        <v>30</v>
      </c>
      <c r="AA2255" s="5">
        <f>[1]角色配置表!K2255</f>
        <v>0</v>
      </c>
      <c r="AC2255" s="5">
        <f>[1]角色配置表!N2255</f>
        <v>0</v>
      </c>
      <c r="AD2255" s="5">
        <f>[1]角色配置表!O2255</f>
        <v>6281</v>
      </c>
      <c r="AE2255" s="14">
        <v>200006</v>
      </c>
      <c r="AF2255" s="11"/>
      <c r="AG2255" s="25">
        <v>200007</v>
      </c>
      <c r="AH2255" s="12" t="s">
        <v>846</v>
      </c>
      <c r="AI2255" s="15" t="s">
        <v>216</v>
      </c>
      <c r="AJ2255" s="30">
        <v>0</v>
      </c>
      <c r="AK2255" s="5">
        <f>[1]角色配置表!Q2255</f>
        <v>85000</v>
      </c>
      <c r="AL2255" s="5">
        <f>[1]角色配置表!S2255</f>
        <v>3</v>
      </c>
      <c r="AN2255" s="5" t="str">
        <f t="shared" si="178"/>
        <v/>
      </c>
      <c r="AO2255" s="4" t="s">
        <v>860</v>
      </c>
      <c r="AQ2255" s="5">
        <v>0</v>
      </c>
      <c r="BB2255" s="26" t="s">
        <v>2758</v>
      </c>
      <c r="BC2255" s="26"/>
    </row>
    <row r="2256" spans="1:55" thickTop="1" thickBot="1" x14ac:dyDescent="0.25">
      <c r="A2256" s="5">
        <f t="shared" si="174"/>
        <v>2251</v>
      </c>
      <c r="B2256" s="5">
        <f>[1]角色配置表!B2256</f>
        <v>110416</v>
      </c>
      <c r="C2256" s="5">
        <f>[1]角色配置表!D2256</f>
        <v>1104</v>
      </c>
      <c r="D2256" s="63">
        <f>IFERROR(VLOOKUP($I2256,[2]低模说明表!$A$1:$B$9999,2,0),"")</f>
        <v>70000028</v>
      </c>
      <c r="E2256" s="63">
        <f>IFERROR(VLOOKUP($I2256,[2]高模说明表!$A$1:$B$9999,2,0),"")</f>
        <v>76000048</v>
      </c>
      <c r="F2256" s="5">
        <f>[1]角色配置表!F2256</f>
        <v>16</v>
      </c>
      <c r="G2256" s="5">
        <f>[1]角色配置表!G2256</f>
        <v>3001104</v>
      </c>
      <c r="H2256" s="5">
        <f t="shared" si="175"/>
        <v>3101104</v>
      </c>
      <c r="I2256" s="5" t="str">
        <f>[1]角色配置表!H2256</f>
        <v>化石蜗牛-塔防怪</v>
      </c>
      <c r="J2256" s="12">
        <v>0</v>
      </c>
      <c r="K2256" s="30">
        <v>10000</v>
      </c>
      <c r="L2256" s="30"/>
      <c r="M2256" s="15" t="s">
        <v>506</v>
      </c>
      <c r="N2256" s="15" t="s">
        <v>845</v>
      </c>
      <c r="O2256" s="15" t="s">
        <v>1755</v>
      </c>
      <c r="P2256" s="5" t="str">
        <f>[1]角色配置表!I2256</f>
        <v>1,1480;3,16;4,28800</v>
      </c>
      <c r="Q2256" s="5">
        <f>[1]角色配置表!J2256</f>
        <v>1</v>
      </c>
      <c r="R2256" s="47" t="str">
        <f t="shared" si="176"/>
        <v>0,30</v>
      </c>
      <c r="S2256" s="47">
        <v>0</v>
      </c>
      <c r="T2256" s="47" t="s">
        <v>306</v>
      </c>
      <c r="U2256" s="47">
        <v>30</v>
      </c>
      <c r="V2256" s="47" t="s">
        <v>854</v>
      </c>
      <c r="W2256" s="31" t="str">
        <f t="shared" si="177"/>
        <v>0,30</v>
      </c>
      <c r="X2256" s="31">
        <v>0</v>
      </c>
      <c r="Y2256" s="31" t="s">
        <v>306</v>
      </c>
      <c r="Z2256" s="31">
        <v>30</v>
      </c>
      <c r="AA2256" s="5">
        <f>[1]角色配置表!K2256</f>
        <v>0</v>
      </c>
      <c r="AC2256" s="5">
        <f>[1]角色配置表!N2256</f>
        <v>0</v>
      </c>
      <c r="AD2256" s="5">
        <f>[1]角色配置表!O2256</f>
        <v>6281</v>
      </c>
      <c r="AE2256" s="14">
        <v>200006</v>
      </c>
      <c r="AF2256" s="11"/>
      <c r="AG2256" s="25">
        <v>200007</v>
      </c>
      <c r="AH2256" s="12" t="s">
        <v>846</v>
      </c>
      <c r="AI2256" s="15" t="s">
        <v>216</v>
      </c>
      <c r="AJ2256" s="30">
        <v>0</v>
      </c>
      <c r="AK2256" s="5">
        <f>[1]角色配置表!Q2256</f>
        <v>85000</v>
      </c>
      <c r="AL2256" s="5">
        <f>[1]角色配置表!S2256</f>
        <v>3</v>
      </c>
      <c r="AN2256" s="5" t="str">
        <f t="shared" si="178"/>
        <v/>
      </c>
      <c r="AO2256" s="4" t="s">
        <v>860</v>
      </c>
      <c r="AQ2256" s="5">
        <v>0</v>
      </c>
      <c r="BB2256" s="26" t="s">
        <v>2758</v>
      </c>
      <c r="BC2256" s="26"/>
    </row>
    <row r="2257" spans="1:55" thickTop="1" thickBot="1" x14ac:dyDescent="0.25">
      <c r="A2257" s="5">
        <f t="shared" si="174"/>
        <v>2252</v>
      </c>
      <c r="B2257" s="5">
        <f>[1]角色配置表!B2257</f>
        <v>110417</v>
      </c>
      <c r="C2257" s="5">
        <f>[1]角色配置表!D2257</f>
        <v>1104</v>
      </c>
      <c r="D2257" s="63">
        <f>IFERROR(VLOOKUP($I2257,[2]低模说明表!$A$1:$B$9999,2,0),"")</f>
        <v>70000028</v>
      </c>
      <c r="E2257" s="63">
        <f>IFERROR(VLOOKUP($I2257,[2]高模说明表!$A$1:$B$9999,2,0),"")</f>
        <v>76000048</v>
      </c>
      <c r="F2257" s="5">
        <f>[1]角色配置表!F2257</f>
        <v>17</v>
      </c>
      <c r="G2257" s="5">
        <f>[1]角色配置表!G2257</f>
        <v>3001104</v>
      </c>
      <c r="H2257" s="5">
        <f t="shared" si="175"/>
        <v>3101104</v>
      </c>
      <c r="I2257" s="5" t="str">
        <f>[1]角色配置表!H2257</f>
        <v>化石蜗牛-塔防怪</v>
      </c>
      <c r="J2257" s="12">
        <v>0</v>
      </c>
      <c r="K2257" s="30">
        <v>10000</v>
      </c>
      <c r="L2257" s="30"/>
      <c r="M2257" s="15" t="s">
        <v>506</v>
      </c>
      <c r="N2257" s="15" t="s">
        <v>845</v>
      </c>
      <c r="O2257" s="15" t="s">
        <v>1755</v>
      </c>
      <c r="P2257" s="5" t="str">
        <f>[1]角色配置表!I2257</f>
        <v>1,1775;3,19;4,28800</v>
      </c>
      <c r="Q2257" s="5">
        <f>[1]角色配置表!J2257</f>
        <v>1</v>
      </c>
      <c r="R2257" s="47" t="str">
        <f t="shared" si="176"/>
        <v>0,30</v>
      </c>
      <c r="S2257" s="47">
        <v>0</v>
      </c>
      <c r="T2257" s="47" t="s">
        <v>306</v>
      </c>
      <c r="U2257" s="47">
        <v>30</v>
      </c>
      <c r="V2257" s="47" t="s">
        <v>854</v>
      </c>
      <c r="W2257" s="31" t="str">
        <f t="shared" si="177"/>
        <v>0,30</v>
      </c>
      <c r="X2257" s="31">
        <v>0</v>
      </c>
      <c r="Y2257" s="31" t="s">
        <v>306</v>
      </c>
      <c r="Z2257" s="31">
        <v>30</v>
      </c>
      <c r="AA2257" s="5">
        <f>[1]角色配置表!K2257</f>
        <v>0</v>
      </c>
      <c r="AC2257" s="5">
        <f>[1]角色配置表!N2257</f>
        <v>0</v>
      </c>
      <c r="AD2257" s="5">
        <f>[1]角色配置表!O2257</f>
        <v>6281</v>
      </c>
      <c r="AE2257" s="14">
        <v>200006</v>
      </c>
      <c r="AF2257" s="11"/>
      <c r="AG2257" s="25">
        <v>200007</v>
      </c>
      <c r="AH2257" s="12" t="s">
        <v>846</v>
      </c>
      <c r="AI2257" s="15" t="s">
        <v>216</v>
      </c>
      <c r="AJ2257" s="30">
        <v>0</v>
      </c>
      <c r="AK2257" s="5">
        <f>[1]角色配置表!Q2257</f>
        <v>85000</v>
      </c>
      <c r="AL2257" s="5">
        <f>[1]角色配置表!S2257</f>
        <v>3</v>
      </c>
      <c r="AN2257" s="5" t="str">
        <f t="shared" si="178"/>
        <v/>
      </c>
      <c r="AO2257" s="4" t="s">
        <v>860</v>
      </c>
      <c r="AQ2257" s="5">
        <v>0</v>
      </c>
      <c r="BB2257" s="26" t="s">
        <v>2758</v>
      </c>
      <c r="BC2257" s="26"/>
    </row>
    <row r="2258" spans="1:55" thickTop="1" thickBot="1" x14ac:dyDescent="0.25">
      <c r="A2258" s="5">
        <f t="shared" si="174"/>
        <v>2253</v>
      </c>
      <c r="B2258" s="5">
        <f>[1]角色配置表!B2258</f>
        <v>110418</v>
      </c>
      <c r="C2258" s="5">
        <f>[1]角色配置表!D2258</f>
        <v>1104</v>
      </c>
      <c r="D2258" s="63">
        <f>IFERROR(VLOOKUP($I2258,[2]低模说明表!$A$1:$B$9999,2,0),"")</f>
        <v>70000028</v>
      </c>
      <c r="E2258" s="63">
        <f>IFERROR(VLOOKUP($I2258,[2]高模说明表!$A$1:$B$9999,2,0),"")</f>
        <v>76000048</v>
      </c>
      <c r="F2258" s="5">
        <f>[1]角色配置表!F2258</f>
        <v>18</v>
      </c>
      <c r="G2258" s="5">
        <f>[1]角色配置表!G2258</f>
        <v>3001104</v>
      </c>
      <c r="H2258" s="5">
        <f t="shared" si="175"/>
        <v>3101104</v>
      </c>
      <c r="I2258" s="5" t="str">
        <f>[1]角色配置表!H2258</f>
        <v>化石蜗牛-塔防怪</v>
      </c>
      <c r="J2258" s="12">
        <v>0</v>
      </c>
      <c r="K2258" s="30">
        <v>10000</v>
      </c>
      <c r="L2258" s="30"/>
      <c r="M2258" s="15" t="s">
        <v>506</v>
      </c>
      <c r="N2258" s="15" t="s">
        <v>845</v>
      </c>
      <c r="O2258" s="15" t="s">
        <v>1755</v>
      </c>
      <c r="P2258" s="5" t="str">
        <f>[1]角色配置表!I2258</f>
        <v>1,2130;3,23;4,28800</v>
      </c>
      <c r="Q2258" s="5">
        <f>[1]角色配置表!J2258</f>
        <v>1</v>
      </c>
      <c r="R2258" s="47" t="str">
        <f t="shared" si="176"/>
        <v>0,30</v>
      </c>
      <c r="S2258" s="47">
        <v>0</v>
      </c>
      <c r="T2258" s="47" t="s">
        <v>306</v>
      </c>
      <c r="U2258" s="47">
        <v>30</v>
      </c>
      <c r="V2258" s="47" t="s">
        <v>854</v>
      </c>
      <c r="W2258" s="31" t="str">
        <f t="shared" si="177"/>
        <v>0,30</v>
      </c>
      <c r="X2258" s="31">
        <v>0</v>
      </c>
      <c r="Y2258" s="31" t="s">
        <v>306</v>
      </c>
      <c r="Z2258" s="31">
        <v>30</v>
      </c>
      <c r="AA2258" s="5">
        <f>[1]角色配置表!K2258</f>
        <v>0</v>
      </c>
      <c r="AC2258" s="5">
        <f>[1]角色配置表!N2258</f>
        <v>0</v>
      </c>
      <c r="AD2258" s="5">
        <f>[1]角色配置表!O2258</f>
        <v>6281</v>
      </c>
      <c r="AE2258" s="14">
        <v>200006</v>
      </c>
      <c r="AF2258" s="11"/>
      <c r="AG2258" s="25">
        <v>200007</v>
      </c>
      <c r="AH2258" s="12" t="s">
        <v>846</v>
      </c>
      <c r="AI2258" s="15" t="s">
        <v>216</v>
      </c>
      <c r="AJ2258" s="30">
        <v>0</v>
      </c>
      <c r="AK2258" s="5">
        <f>[1]角色配置表!Q2258</f>
        <v>85000</v>
      </c>
      <c r="AL2258" s="5">
        <f>[1]角色配置表!S2258</f>
        <v>3</v>
      </c>
      <c r="AN2258" s="5" t="str">
        <f t="shared" si="178"/>
        <v/>
      </c>
      <c r="AO2258" s="4" t="s">
        <v>860</v>
      </c>
      <c r="AQ2258" s="5">
        <v>0</v>
      </c>
      <c r="BB2258" s="26" t="s">
        <v>2758</v>
      </c>
      <c r="BC2258" s="26"/>
    </row>
    <row r="2259" spans="1:55" thickTop="1" thickBot="1" x14ac:dyDescent="0.25">
      <c r="A2259" s="5">
        <f t="shared" si="174"/>
        <v>2254</v>
      </c>
      <c r="B2259" s="5">
        <f>[1]角色配置表!B2259</f>
        <v>110419</v>
      </c>
      <c r="C2259" s="5">
        <f>[1]角色配置表!D2259</f>
        <v>1104</v>
      </c>
      <c r="D2259" s="63">
        <f>IFERROR(VLOOKUP($I2259,[2]低模说明表!$A$1:$B$9999,2,0),"")</f>
        <v>70000028</v>
      </c>
      <c r="E2259" s="63">
        <f>IFERROR(VLOOKUP($I2259,[2]高模说明表!$A$1:$B$9999,2,0),"")</f>
        <v>76000048</v>
      </c>
      <c r="F2259" s="5">
        <f>[1]角色配置表!F2259</f>
        <v>19</v>
      </c>
      <c r="G2259" s="5">
        <f>[1]角色配置表!G2259</f>
        <v>3001104</v>
      </c>
      <c r="H2259" s="5">
        <f t="shared" si="175"/>
        <v>3101104</v>
      </c>
      <c r="I2259" s="5" t="str">
        <f>[1]角色配置表!H2259</f>
        <v>化石蜗牛-塔防怪</v>
      </c>
      <c r="J2259" s="12">
        <v>0</v>
      </c>
      <c r="K2259" s="30">
        <v>10000</v>
      </c>
      <c r="L2259" s="30"/>
      <c r="M2259" s="15" t="s">
        <v>506</v>
      </c>
      <c r="N2259" s="15" t="s">
        <v>845</v>
      </c>
      <c r="O2259" s="15" t="s">
        <v>1755</v>
      </c>
      <c r="P2259" s="5" t="str">
        <f>[1]角色配置表!I2259</f>
        <v>1,2556;3,27;4,28800</v>
      </c>
      <c r="Q2259" s="5">
        <f>[1]角色配置表!J2259</f>
        <v>1</v>
      </c>
      <c r="R2259" s="47" t="str">
        <f t="shared" si="176"/>
        <v>0,30</v>
      </c>
      <c r="S2259" s="47">
        <v>0</v>
      </c>
      <c r="T2259" s="47" t="s">
        <v>306</v>
      </c>
      <c r="U2259" s="47">
        <v>30</v>
      </c>
      <c r="V2259" s="47" t="s">
        <v>854</v>
      </c>
      <c r="W2259" s="31" t="str">
        <f t="shared" si="177"/>
        <v>0,30</v>
      </c>
      <c r="X2259" s="31">
        <v>0</v>
      </c>
      <c r="Y2259" s="31" t="s">
        <v>306</v>
      </c>
      <c r="Z2259" s="31">
        <v>30</v>
      </c>
      <c r="AA2259" s="5">
        <f>[1]角色配置表!K2259</f>
        <v>0</v>
      </c>
      <c r="AC2259" s="5">
        <f>[1]角色配置表!N2259</f>
        <v>0</v>
      </c>
      <c r="AD2259" s="5">
        <f>[1]角色配置表!O2259</f>
        <v>6281</v>
      </c>
      <c r="AE2259" s="14">
        <v>200006</v>
      </c>
      <c r="AF2259" s="11"/>
      <c r="AG2259" s="25">
        <v>200007</v>
      </c>
      <c r="AH2259" s="12" t="s">
        <v>846</v>
      </c>
      <c r="AI2259" s="15" t="s">
        <v>216</v>
      </c>
      <c r="AJ2259" s="30">
        <v>0</v>
      </c>
      <c r="AK2259" s="5">
        <f>[1]角色配置表!Q2259</f>
        <v>85000</v>
      </c>
      <c r="AL2259" s="5">
        <f>[1]角色配置表!S2259</f>
        <v>3</v>
      </c>
      <c r="AN2259" s="5" t="str">
        <f t="shared" si="178"/>
        <v/>
      </c>
      <c r="AO2259" s="4" t="s">
        <v>860</v>
      </c>
      <c r="AQ2259" s="5">
        <v>0</v>
      </c>
      <c r="BB2259" s="26" t="s">
        <v>2758</v>
      </c>
      <c r="BC2259" s="26"/>
    </row>
    <row r="2260" spans="1:55" thickTop="1" thickBot="1" x14ac:dyDescent="0.25">
      <c r="A2260" s="5">
        <f t="shared" si="174"/>
        <v>2255</v>
      </c>
      <c r="B2260" s="5">
        <f>[1]角色配置表!B2260</f>
        <v>110420</v>
      </c>
      <c r="C2260" s="5">
        <f>[1]角色配置表!D2260</f>
        <v>1104</v>
      </c>
      <c r="D2260" s="63">
        <f>IFERROR(VLOOKUP($I2260,[2]低模说明表!$A$1:$B$9999,2,0),"")</f>
        <v>70000028</v>
      </c>
      <c r="E2260" s="63">
        <f>IFERROR(VLOOKUP($I2260,[2]高模说明表!$A$1:$B$9999,2,0),"")</f>
        <v>76000048</v>
      </c>
      <c r="F2260" s="5">
        <f>[1]角色配置表!F2260</f>
        <v>20</v>
      </c>
      <c r="G2260" s="5">
        <f>[1]角色配置表!G2260</f>
        <v>3001104</v>
      </c>
      <c r="H2260" s="5">
        <f t="shared" si="175"/>
        <v>3101104</v>
      </c>
      <c r="I2260" s="5" t="str">
        <f>[1]角色配置表!H2260</f>
        <v>化石蜗牛-塔防怪</v>
      </c>
      <c r="J2260" s="12">
        <v>0</v>
      </c>
      <c r="K2260" s="30">
        <v>10000</v>
      </c>
      <c r="L2260" s="30"/>
      <c r="M2260" s="15" t="s">
        <v>506</v>
      </c>
      <c r="N2260" s="15" t="s">
        <v>845</v>
      </c>
      <c r="O2260" s="15" t="s">
        <v>1755</v>
      </c>
      <c r="P2260" s="5" t="str">
        <f>[1]角色配置表!I2260</f>
        <v>1,3068;3,32;4,28800</v>
      </c>
      <c r="Q2260" s="5">
        <f>[1]角色配置表!J2260</f>
        <v>1</v>
      </c>
      <c r="R2260" s="47" t="str">
        <f t="shared" si="176"/>
        <v>0,30</v>
      </c>
      <c r="S2260" s="47">
        <v>0</v>
      </c>
      <c r="T2260" s="47" t="s">
        <v>306</v>
      </c>
      <c r="U2260" s="47">
        <v>30</v>
      </c>
      <c r="V2260" s="47" t="s">
        <v>854</v>
      </c>
      <c r="W2260" s="31" t="str">
        <f t="shared" si="177"/>
        <v>0,30</v>
      </c>
      <c r="X2260" s="31">
        <v>0</v>
      </c>
      <c r="Y2260" s="31" t="s">
        <v>306</v>
      </c>
      <c r="Z2260" s="31">
        <v>30</v>
      </c>
      <c r="AA2260" s="5">
        <f>[1]角色配置表!K2260</f>
        <v>0</v>
      </c>
      <c r="AC2260" s="5">
        <f>[1]角色配置表!N2260</f>
        <v>0</v>
      </c>
      <c r="AD2260" s="5">
        <f>[1]角色配置表!O2260</f>
        <v>6281</v>
      </c>
      <c r="AE2260" s="14">
        <v>200006</v>
      </c>
      <c r="AF2260" s="11"/>
      <c r="AG2260" s="25">
        <v>200007</v>
      </c>
      <c r="AH2260" s="12" t="s">
        <v>846</v>
      </c>
      <c r="AI2260" s="15" t="s">
        <v>216</v>
      </c>
      <c r="AJ2260" s="30">
        <v>0</v>
      </c>
      <c r="AK2260" s="5">
        <f>[1]角色配置表!Q2260</f>
        <v>85000</v>
      </c>
      <c r="AL2260" s="5">
        <f>[1]角色配置表!S2260</f>
        <v>3</v>
      </c>
      <c r="AN2260" s="5" t="str">
        <f t="shared" si="178"/>
        <v/>
      </c>
      <c r="AO2260" s="4" t="s">
        <v>860</v>
      </c>
      <c r="AQ2260" s="5">
        <v>0</v>
      </c>
      <c r="BB2260" s="26" t="s">
        <v>2758</v>
      </c>
      <c r="BC2260" s="26"/>
    </row>
    <row r="2261" spans="1:55" thickTop="1" thickBot="1" x14ac:dyDescent="0.25">
      <c r="A2261" s="5">
        <f t="shared" si="174"/>
        <v>2256</v>
      </c>
      <c r="B2261" s="5">
        <f>[1]角色配置表!B2261</f>
        <v>110421</v>
      </c>
      <c r="C2261" s="5">
        <f>[1]角色配置表!D2261</f>
        <v>1104</v>
      </c>
      <c r="D2261" s="63">
        <f>IFERROR(VLOOKUP($I2261,[2]低模说明表!$A$1:$B$9999,2,0),"")</f>
        <v>70000028</v>
      </c>
      <c r="E2261" s="63">
        <f>IFERROR(VLOOKUP($I2261,[2]高模说明表!$A$1:$B$9999,2,0),"")</f>
        <v>76000048</v>
      </c>
      <c r="F2261" s="5">
        <f>[1]角色配置表!F2261</f>
        <v>21</v>
      </c>
      <c r="G2261" s="5">
        <f>[1]角色配置表!G2261</f>
        <v>3001104</v>
      </c>
      <c r="H2261" s="5">
        <f t="shared" si="175"/>
        <v>3101104</v>
      </c>
      <c r="I2261" s="5" t="str">
        <f>[1]角色配置表!H2261</f>
        <v>化石蜗牛-塔防怪</v>
      </c>
      <c r="J2261" s="12">
        <v>0</v>
      </c>
      <c r="K2261" s="30">
        <v>10000</v>
      </c>
      <c r="L2261" s="30"/>
      <c r="M2261" s="15" t="s">
        <v>506</v>
      </c>
      <c r="N2261" s="15" t="s">
        <v>845</v>
      </c>
      <c r="O2261" s="15" t="s">
        <v>1755</v>
      </c>
      <c r="P2261" s="5" t="str">
        <f>[1]角色配置表!I2261</f>
        <v>1,3681;3,39;4,28800</v>
      </c>
      <c r="Q2261" s="5">
        <f>[1]角色配置表!J2261</f>
        <v>1</v>
      </c>
      <c r="R2261" s="47" t="str">
        <f t="shared" si="176"/>
        <v>0,30</v>
      </c>
      <c r="S2261" s="47">
        <v>0</v>
      </c>
      <c r="T2261" s="47" t="s">
        <v>306</v>
      </c>
      <c r="U2261" s="47">
        <v>30</v>
      </c>
      <c r="V2261" s="47" t="s">
        <v>854</v>
      </c>
      <c r="W2261" s="31" t="str">
        <f t="shared" si="177"/>
        <v>0,30</v>
      </c>
      <c r="X2261" s="31">
        <v>0</v>
      </c>
      <c r="Y2261" s="31" t="s">
        <v>306</v>
      </c>
      <c r="Z2261" s="31">
        <v>30</v>
      </c>
      <c r="AA2261" s="5">
        <f>[1]角色配置表!K2261</f>
        <v>0</v>
      </c>
      <c r="AC2261" s="5">
        <f>[1]角色配置表!N2261</f>
        <v>0</v>
      </c>
      <c r="AD2261" s="5">
        <f>[1]角色配置表!O2261</f>
        <v>6281</v>
      </c>
      <c r="AE2261" s="14">
        <v>200006</v>
      </c>
      <c r="AF2261" s="11"/>
      <c r="AG2261" s="25">
        <v>200007</v>
      </c>
      <c r="AH2261" s="12" t="s">
        <v>846</v>
      </c>
      <c r="AI2261" s="15" t="s">
        <v>216</v>
      </c>
      <c r="AJ2261" s="30">
        <v>0</v>
      </c>
      <c r="AK2261" s="5">
        <f>[1]角色配置表!Q2261</f>
        <v>85000</v>
      </c>
      <c r="AL2261" s="5">
        <f>[1]角色配置表!S2261</f>
        <v>3</v>
      </c>
      <c r="AN2261" s="5" t="str">
        <f t="shared" si="178"/>
        <v/>
      </c>
      <c r="AO2261" s="4" t="s">
        <v>860</v>
      </c>
      <c r="AQ2261" s="5">
        <v>0</v>
      </c>
      <c r="BB2261" s="26" t="s">
        <v>2758</v>
      </c>
      <c r="BC2261" s="26"/>
    </row>
    <row r="2262" spans="1:55" thickTop="1" thickBot="1" x14ac:dyDescent="0.25">
      <c r="A2262" s="5">
        <f t="shared" si="174"/>
        <v>2257</v>
      </c>
      <c r="B2262" s="5">
        <f>[1]角色配置表!B2262</f>
        <v>110422</v>
      </c>
      <c r="C2262" s="5">
        <f>[1]角色配置表!D2262</f>
        <v>1104</v>
      </c>
      <c r="D2262" s="63">
        <f>IFERROR(VLOOKUP($I2262,[2]低模说明表!$A$1:$B$9999,2,0),"")</f>
        <v>70000028</v>
      </c>
      <c r="E2262" s="63">
        <f>IFERROR(VLOOKUP($I2262,[2]高模说明表!$A$1:$B$9999,2,0),"")</f>
        <v>76000048</v>
      </c>
      <c r="F2262" s="5">
        <f>[1]角色配置表!F2262</f>
        <v>22</v>
      </c>
      <c r="G2262" s="5">
        <f>[1]角色配置表!G2262</f>
        <v>3001104</v>
      </c>
      <c r="H2262" s="5">
        <f t="shared" si="175"/>
        <v>3101104</v>
      </c>
      <c r="I2262" s="5" t="str">
        <f>[1]角色配置表!H2262</f>
        <v>化石蜗牛-塔防怪</v>
      </c>
      <c r="J2262" s="12">
        <v>0</v>
      </c>
      <c r="K2262" s="30">
        <v>10000</v>
      </c>
      <c r="L2262" s="30"/>
      <c r="M2262" s="15" t="s">
        <v>506</v>
      </c>
      <c r="N2262" s="15" t="s">
        <v>845</v>
      </c>
      <c r="O2262" s="15" t="s">
        <v>1755</v>
      </c>
      <c r="P2262" s="5" t="str">
        <f>[1]角色配置表!I2262</f>
        <v>1,4417;3,47;4,28800</v>
      </c>
      <c r="Q2262" s="5">
        <f>[1]角色配置表!J2262</f>
        <v>1</v>
      </c>
      <c r="R2262" s="47" t="str">
        <f t="shared" si="176"/>
        <v>0,30</v>
      </c>
      <c r="S2262" s="47">
        <v>0</v>
      </c>
      <c r="T2262" s="47" t="s">
        <v>306</v>
      </c>
      <c r="U2262" s="47">
        <v>30</v>
      </c>
      <c r="V2262" s="47" t="s">
        <v>854</v>
      </c>
      <c r="W2262" s="31" t="str">
        <f t="shared" si="177"/>
        <v>0,30</v>
      </c>
      <c r="X2262" s="31">
        <v>0</v>
      </c>
      <c r="Y2262" s="31" t="s">
        <v>306</v>
      </c>
      <c r="Z2262" s="31">
        <v>30</v>
      </c>
      <c r="AA2262" s="5">
        <f>[1]角色配置表!K2262</f>
        <v>0</v>
      </c>
      <c r="AC2262" s="5">
        <f>[1]角色配置表!N2262</f>
        <v>0</v>
      </c>
      <c r="AD2262" s="5">
        <f>[1]角色配置表!O2262</f>
        <v>6281</v>
      </c>
      <c r="AE2262" s="14">
        <v>200006</v>
      </c>
      <c r="AF2262" s="11"/>
      <c r="AG2262" s="25">
        <v>200007</v>
      </c>
      <c r="AH2262" s="12" t="s">
        <v>846</v>
      </c>
      <c r="AI2262" s="15" t="s">
        <v>216</v>
      </c>
      <c r="AJ2262" s="30">
        <v>0</v>
      </c>
      <c r="AK2262" s="5">
        <f>[1]角色配置表!Q2262</f>
        <v>85000</v>
      </c>
      <c r="AL2262" s="5">
        <f>[1]角色配置表!S2262</f>
        <v>3</v>
      </c>
      <c r="AN2262" s="5" t="str">
        <f t="shared" si="178"/>
        <v/>
      </c>
      <c r="AO2262" s="4" t="s">
        <v>860</v>
      </c>
      <c r="AQ2262" s="5">
        <v>0</v>
      </c>
      <c r="BB2262" s="26" t="s">
        <v>2758</v>
      </c>
      <c r="BC2262" s="26"/>
    </row>
    <row r="2263" spans="1:55" thickTop="1" thickBot="1" x14ac:dyDescent="0.25">
      <c r="A2263" s="5">
        <f t="shared" si="174"/>
        <v>2258</v>
      </c>
      <c r="B2263" s="5">
        <f>[1]角色配置表!B2263</f>
        <v>110423</v>
      </c>
      <c r="C2263" s="5">
        <f>[1]角色配置表!D2263</f>
        <v>1104</v>
      </c>
      <c r="D2263" s="63">
        <f>IFERROR(VLOOKUP($I2263,[2]低模说明表!$A$1:$B$9999,2,0),"")</f>
        <v>70000028</v>
      </c>
      <c r="E2263" s="63">
        <f>IFERROR(VLOOKUP($I2263,[2]高模说明表!$A$1:$B$9999,2,0),"")</f>
        <v>76000048</v>
      </c>
      <c r="F2263" s="5">
        <f>[1]角色配置表!F2263</f>
        <v>23</v>
      </c>
      <c r="G2263" s="5">
        <f>[1]角色配置表!G2263</f>
        <v>3001104</v>
      </c>
      <c r="H2263" s="5">
        <f t="shared" si="175"/>
        <v>3101104</v>
      </c>
      <c r="I2263" s="5" t="str">
        <f>[1]角色配置表!H2263</f>
        <v>化石蜗牛-塔防怪</v>
      </c>
      <c r="J2263" s="12">
        <v>0</v>
      </c>
      <c r="K2263" s="30">
        <v>10000</v>
      </c>
      <c r="L2263" s="30"/>
      <c r="M2263" s="15" t="s">
        <v>506</v>
      </c>
      <c r="N2263" s="15" t="s">
        <v>845</v>
      </c>
      <c r="O2263" s="15" t="s">
        <v>1755</v>
      </c>
      <c r="P2263" s="5" t="str">
        <f>[1]角色配置表!I2263</f>
        <v>1,5300;3,56;4,28800</v>
      </c>
      <c r="Q2263" s="5">
        <f>[1]角色配置表!J2263</f>
        <v>1</v>
      </c>
      <c r="R2263" s="47" t="str">
        <f t="shared" si="176"/>
        <v>0,30</v>
      </c>
      <c r="S2263" s="47">
        <v>0</v>
      </c>
      <c r="T2263" s="47" t="s">
        <v>306</v>
      </c>
      <c r="U2263" s="47">
        <v>30</v>
      </c>
      <c r="V2263" s="47" t="s">
        <v>854</v>
      </c>
      <c r="W2263" s="31" t="str">
        <f t="shared" si="177"/>
        <v>0,30</v>
      </c>
      <c r="X2263" s="31">
        <v>0</v>
      </c>
      <c r="Y2263" s="31" t="s">
        <v>306</v>
      </c>
      <c r="Z2263" s="31">
        <v>30</v>
      </c>
      <c r="AA2263" s="5">
        <f>[1]角色配置表!K2263</f>
        <v>0</v>
      </c>
      <c r="AC2263" s="5">
        <f>[1]角色配置表!N2263</f>
        <v>0</v>
      </c>
      <c r="AD2263" s="5">
        <f>[1]角色配置表!O2263</f>
        <v>6281</v>
      </c>
      <c r="AE2263" s="14">
        <v>200006</v>
      </c>
      <c r="AF2263" s="11"/>
      <c r="AG2263" s="25">
        <v>200007</v>
      </c>
      <c r="AH2263" s="12" t="s">
        <v>846</v>
      </c>
      <c r="AI2263" s="15" t="s">
        <v>216</v>
      </c>
      <c r="AJ2263" s="30">
        <v>0</v>
      </c>
      <c r="AK2263" s="5">
        <f>[1]角色配置表!Q2263</f>
        <v>85000</v>
      </c>
      <c r="AL2263" s="5">
        <f>[1]角色配置表!S2263</f>
        <v>3</v>
      </c>
      <c r="AN2263" s="5" t="str">
        <f t="shared" si="178"/>
        <v/>
      </c>
      <c r="AO2263" s="4" t="s">
        <v>860</v>
      </c>
      <c r="AQ2263" s="5">
        <v>0</v>
      </c>
      <c r="BB2263" s="26" t="s">
        <v>2758</v>
      </c>
      <c r="BC2263" s="26"/>
    </row>
    <row r="2264" spans="1:55" thickTop="1" thickBot="1" x14ac:dyDescent="0.25">
      <c r="A2264" s="5">
        <f t="shared" si="174"/>
        <v>2259</v>
      </c>
      <c r="B2264" s="5">
        <f>[1]角色配置表!B2264</f>
        <v>110424</v>
      </c>
      <c r="C2264" s="5">
        <f>[1]角色配置表!D2264</f>
        <v>1104</v>
      </c>
      <c r="D2264" s="63">
        <f>IFERROR(VLOOKUP($I2264,[2]低模说明表!$A$1:$B$9999,2,0),"")</f>
        <v>70000028</v>
      </c>
      <c r="E2264" s="63">
        <f>IFERROR(VLOOKUP($I2264,[2]高模说明表!$A$1:$B$9999,2,0),"")</f>
        <v>76000048</v>
      </c>
      <c r="F2264" s="5">
        <f>[1]角色配置表!F2264</f>
        <v>24</v>
      </c>
      <c r="G2264" s="5">
        <f>[1]角色配置表!G2264</f>
        <v>3001104</v>
      </c>
      <c r="H2264" s="5">
        <f t="shared" si="175"/>
        <v>3101104</v>
      </c>
      <c r="I2264" s="5" t="str">
        <f>[1]角色配置表!H2264</f>
        <v>化石蜗牛-塔防怪</v>
      </c>
      <c r="J2264" s="12">
        <v>0</v>
      </c>
      <c r="K2264" s="30">
        <v>10000</v>
      </c>
      <c r="L2264" s="30"/>
      <c r="M2264" s="15" t="s">
        <v>506</v>
      </c>
      <c r="N2264" s="15" t="s">
        <v>845</v>
      </c>
      <c r="O2264" s="15" t="s">
        <v>1755</v>
      </c>
      <c r="P2264" s="5" t="str">
        <f>[1]角色配置表!I2264</f>
        <v>1,6360;3,67;4,28800</v>
      </c>
      <c r="Q2264" s="5">
        <f>[1]角色配置表!J2264</f>
        <v>1</v>
      </c>
      <c r="R2264" s="47" t="str">
        <f t="shared" si="176"/>
        <v>0,30</v>
      </c>
      <c r="S2264" s="47">
        <v>0</v>
      </c>
      <c r="T2264" s="47" t="s">
        <v>306</v>
      </c>
      <c r="U2264" s="47">
        <v>30</v>
      </c>
      <c r="V2264" s="47" t="s">
        <v>854</v>
      </c>
      <c r="W2264" s="31" t="str">
        <f t="shared" si="177"/>
        <v>0,30</v>
      </c>
      <c r="X2264" s="31">
        <v>0</v>
      </c>
      <c r="Y2264" s="31" t="s">
        <v>306</v>
      </c>
      <c r="Z2264" s="31">
        <v>30</v>
      </c>
      <c r="AA2264" s="5">
        <f>[1]角色配置表!K2264</f>
        <v>0</v>
      </c>
      <c r="AC2264" s="5">
        <f>[1]角色配置表!N2264</f>
        <v>0</v>
      </c>
      <c r="AD2264" s="5">
        <f>[1]角色配置表!O2264</f>
        <v>6281</v>
      </c>
      <c r="AE2264" s="14">
        <v>200006</v>
      </c>
      <c r="AF2264" s="11"/>
      <c r="AG2264" s="25">
        <v>200007</v>
      </c>
      <c r="AH2264" s="12" t="s">
        <v>846</v>
      </c>
      <c r="AI2264" s="15" t="s">
        <v>216</v>
      </c>
      <c r="AJ2264" s="30">
        <v>0</v>
      </c>
      <c r="AK2264" s="5">
        <f>[1]角色配置表!Q2264</f>
        <v>85000</v>
      </c>
      <c r="AL2264" s="5">
        <f>[1]角色配置表!S2264</f>
        <v>3</v>
      </c>
      <c r="AN2264" s="5" t="str">
        <f t="shared" si="178"/>
        <v/>
      </c>
      <c r="AO2264" s="4" t="s">
        <v>860</v>
      </c>
      <c r="AQ2264" s="5">
        <v>0</v>
      </c>
      <c r="BB2264" s="26" t="s">
        <v>2758</v>
      </c>
      <c r="BC2264" s="26"/>
    </row>
    <row r="2265" spans="1:55" thickTop="1" thickBot="1" x14ac:dyDescent="0.25">
      <c r="A2265" s="5">
        <f t="shared" si="174"/>
        <v>2260</v>
      </c>
      <c r="B2265" s="5">
        <f>[1]角色配置表!B2265</f>
        <v>110425</v>
      </c>
      <c r="C2265" s="5">
        <f>[1]角色配置表!D2265</f>
        <v>1104</v>
      </c>
      <c r="D2265" s="63">
        <f>IFERROR(VLOOKUP($I2265,[2]低模说明表!$A$1:$B$9999,2,0),"")</f>
        <v>70000028</v>
      </c>
      <c r="E2265" s="63">
        <f>IFERROR(VLOOKUP($I2265,[2]高模说明表!$A$1:$B$9999,2,0),"")</f>
        <v>76000048</v>
      </c>
      <c r="F2265" s="5">
        <f>[1]角色配置表!F2265</f>
        <v>25</v>
      </c>
      <c r="G2265" s="5">
        <f>[1]角色配置表!G2265</f>
        <v>3001104</v>
      </c>
      <c r="H2265" s="5">
        <f t="shared" si="175"/>
        <v>3101104</v>
      </c>
      <c r="I2265" s="5" t="str">
        <f>[1]角色配置表!H2265</f>
        <v>化石蜗牛-塔防怪</v>
      </c>
      <c r="J2265" s="12">
        <v>0</v>
      </c>
      <c r="K2265" s="30">
        <v>10000</v>
      </c>
      <c r="L2265" s="30"/>
      <c r="M2265" s="15" t="s">
        <v>506</v>
      </c>
      <c r="N2265" s="15" t="s">
        <v>845</v>
      </c>
      <c r="O2265" s="15" t="s">
        <v>1755</v>
      </c>
      <c r="P2265" s="5" t="str">
        <f>[1]角色配置表!I2265</f>
        <v>1,7632;3,80;4,28800</v>
      </c>
      <c r="Q2265" s="5">
        <f>[1]角色配置表!J2265</f>
        <v>1</v>
      </c>
      <c r="R2265" s="47" t="str">
        <f t="shared" si="176"/>
        <v>0,30</v>
      </c>
      <c r="S2265" s="47">
        <v>0</v>
      </c>
      <c r="T2265" s="47" t="s">
        <v>306</v>
      </c>
      <c r="U2265" s="47">
        <v>30</v>
      </c>
      <c r="V2265" s="47" t="s">
        <v>854</v>
      </c>
      <c r="W2265" s="31" t="str">
        <f t="shared" si="177"/>
        <v>0,30</v>
      </c>
      <c r="X2265" s="31">
        <v>0</v>
      </c>
      <c r="Y2265" s="31" t="s">
        <v>306</v>
      </c>
      <c r="Z2265" s="31">
        <v>30</v>
      </c>
      <c r="AA2265" s="5">
        <f>[1]角色配置表!K2265</f>
        <v>0</v>
      </c>
      <c r="AC2265" s="5">
        <f>[1]角色配置表!N2265</f>
        <v>0</v>
      </c>
      <c r="AD2265" s="5">
        <f>[1]角色配置表!O2265</f>
        <v>6281</v>
      </c>
      <c r="AE2265" s="14">
        <v>200006</v>
      </c>
      <c r="AF2265" s="11"/>
      <c r="AG2265" s="25">
        <v>200007</v>
      </c>
      <c r="AH2265" s="12" t="s">
        <v>846</v>
      </c>
      <c r="AI2265" s="15" t="s">
        <v>216</v>
      </c>
      <c r="AJ2265" s="30">
        <v>0</v>
      </c>
      <c r="AK2265" s="5">
        <f>[1]角色配置表!Q2265</f>
        <v>85000</v>
      </c>
      <c r="AL2265" s="5">
        <f>[1]角色配置表!S2265</f>
        <v>3</v>
      </c>
      <c r="AN2265" s="5" t="str">
        <f t="shared" si="178"/>
        <v/>
      </c>
      <c r="AO2265" s="4" t="s">
        <v>860</v>
      </c>
      <c r="AQ2265" s="5">
        <v>0</v>
      </c>
      <c r="BB2265" s="26" t="s">
        <v>2758</v>
      </c>
      <c r="BC2265" s="26"/>
    </row>
    <row r="2266" spans="1:55" thickTop="1" thickBot="1" x14ac:dyDescent="0.25">
      <c r="A2266" s="5">
        <f t="shared" si="174"/>
        <v>2261</v>
      </c>
      <c r="B2266" s="5">
        <f>[1]角色配置表!B2266</f>
        <v>110426</v>
      </c>
      <c r="C2266" s="5">
        <f>[1]角色配置表!D2266</f>
        <v>1104</v>
      </c>
      <c r="D2266" s="63">
        <f>IFERROR(VLOOKUP($I2266,[2]低模说明表!$A$1:$B$9999,2,0),"")</f>
        <v>70000028</v>
      </c>
      <c r="E2266" s="63">
        <f>IFERROR(VLOOKUP($I2266,[2]高模说明表!$A$1:$B$9999,2,0),"")</f>
        <v>76000048</v>
      </c>
      <c r="F2266" s="5">
        <f>[1]角色配置表!F2266</f>
        <v>26</v>
      </c>
      <c r="G2266" s="5">
        <f>[1]角色配置表!G2266</f>
        <v>3001104</v>
      </c>
      <c r="H2266" s="5">
        <f t="shared" si="175"/>
        <v>3101104</v>
      </c>
      <c r="I2266" s="5" t="str">
        <f>[1]角色配置表!H2266</f>
        <v>化石蜗牛-塔防怪</v>
      </c>
      <c r="J2266" s="12">
        <v>0</v>
      </c>
      <c r="K2266" s="30">
        <v>10000</v>
      </c>
      <c r="L2266" s="30"/>
      <c r="M2266" s="15" t="s">
        <v>506</v>
      </c>
      <c r="N2266" s="15" t="s">
        <v>845</v>
      </c>
      <c r="O2266" s="15" t="s">
        <v>1755</v>
      </c>
      <c r="P2266" s="5" t="str">
        <f>[1]角色配置表!I2266</f>
        <v>1,9159;3,96;4,28800</v>
      </c>
      <c r="Q2266" s="5">
        <f>[1]角色配置表!J2266</f>
        <v>1</v>
      </c>
      <c r="R2266" s="47" t="str">
        <f t="shared" si="176"/>
        <v>0,30</v>
      </c>
      <c r="S2266" s="47">
        <v>0</v>
      </c>
      <c r="T2266" s="47" t="s">
        <v>306</v>
      </c>
      <c r="U2266" s="47">
        <v>30</v>
      </c>
      <c r="V2266" s="47" t="s">
        <v>854</v>
      </c>
      <c r="W2266" s="31" t="str">
        <f t="shared" si="177"/>
        <v>0,30</v>
      </c>
      <c r="X2266" s="31">
        <v>0</v>
      </c>
      <c r="Y2266" s="31" t="s">
        <v>306</v>
      </c>
      <c r="Z2266" s="31">
        <v>30</v>
      </c>
      <c r="AA2266" s="5">
        <f>[1]角色配置表!K2266</f>
        <v>0</v>
      </c>
      <c r="AC2266" s="5">
        <f>[1]角色配置表!N2266</f>
        <v>0</v>
      </c>
      <c r="AD2266" s="5">
        <f>[1]角色配置表!O2266</f>
        <v>6281</v>
      </c>
      <c r="AE2266" s="14">
        <v>200006</v>
      </c>
      <c r="AF2266" s="11"/>
      <c r="AG2266" s="25">
        <v>200007</v>
      </c>
      <c r="AH2266" s="12" t="s">
        <v>846</v>
      </c>
      <c r="AI2266" s="15" t="s">
        <v>216</v>
      </c>
      <c r="AJ2266" s="30">
        <v>0</v>
      </c>
      <c r="AK2266" s="5">
        <f>[1]角色配置表!Q2266</f>
        <v>85000</v>
      </c>
      <c r="AL2266" s="5">
        <f>[1]角色配置表!S2266</f>
        <v>3</v>
      </c>
      <c r="AN2266" s="5" t="str">
        <f t="shared" si="178"/>
        <v/>
      </c>
      <c r="AO2266" s="4" t="s">
        <v>860</v>
      </c>
      <c r="AQ2266" s="5">
        <v>0</v>
      </c>
      <c r="BB2266" s="26" t="s">
        <v>2758</v>
      </c>
      <c r="BC2266" s="26"/>
    </row>
    <row r="2267" spans="1:55" thickTop="1" thickBot="1" x14ac:dyDescent="0.25">
      <c r="A2267" s="5">
        <f t="shared" si="174"/>
        <v>2262</v>
      </c>
      <c r="B2267" s="5">
        <f>[1]角色配置表!B2267</f>
        <v>110427</v>
      </c>
      <c r="C2267" s="5">
        <f>[1]角色配置表!D2267</f>
        <v>1104</v>
      </c>
      <c r="D2267" s="63">
        <f>IFERROR(VLOOKUP($I2267,[2]低模说明表!$A$1:$B$9999,2,0),"")</f>
        <v>70000028</v>
      </c>
      <c r="E2267" s="63">
        <f>IFERROR(VLOOKUP($I2267,[2]高模说明表!$A$1:$B$9999,2,0),"")</f>
        <v>76000048</v>
      </c>
      <c r="F2267" s="5">
        <f>[1]角色配置表!F2267</f>
        <v>27</v>
      </c>
      <c r="G2267" s="5">
        <f>[1]角色配置表!G2267</f>
        <v>3001104</v>
      </c>
      <c r="H2267" s="5">
        <f t="shared" si="175"/>
        <v>3101104</v>
      </c>
      <c r="I2267" s="5" t="str">
        <f>[1]角色配置表!H2267</f>
        <v>化石蜗牛-塔防怪</v>
      </c>
      <c r="J2267" s="12">
        <v>0</v>
      </c>
      <c r="K2267" s="30">
        <v>10000</v>
      </c>
      <c r="L2267" s="30"/>
      <c r="M2267" s="15" t="s">
        <v>506</v>
      </c>
      <c r="N2267" s="15" t="s">
        <v>845</v>
      </c>
      <c r="O2267" s="15" t="s">
        <v>1755</v>
      </c>
      <c r="P2267" s="5" t="str">
        <f>[1]角色配置表!I2267</f>
        <v>1,10990;3,115;4,28800</v>
      </c>
      <c r="Q2267" s="5">
        <f>[1]角色配置表!J2267</f>
        <v>1</v>
      </c>
      <c r="R2267" s="47" t="str">
        <f t="shared" si="176"/>
        <v>0,30</v>
      </c>
      <c r="S2267" s="47">
        <v>0</v>
      </c>
      <c r="T2267" s="47" t="s">
        <v>306</v>
      </c>
      <c r="U2267" s="47">
        <v>30</v>
      </c>
      <c r="V2267" s="47" t="s">
        <v>854</v>
      </c>
      <c r="W2267" s="31" t="str">
        <f t="shared" si="177"/>
        <v>0,30</v>
      </c>
      <c r="X2267" s="31">
        <v>0</v>
      </c>
      <c r="Y2267" s="31" t="s">
        <v>306</v>
      </c>
      <c r="Z2267" s="31">
        <v>30</v>
      </c>
      <c r="AA2267" s="5">
        <f>[1]角色配置表!K2267</f>
        <v>0</v>
      </c>
      <c r="AC2267" s="5">
        <f>[1]角色配置表!N2267</f>
        <v>0</v>
      </c>
      <c r="AD2267" s="5">
        <f>[1]角色配置表!O2267</f>
        <v>6281</v>
      </c>
      <c r="AE2267" s="14">
        <v>200006</v>
      </c>
      <c r="AF2267" s="11"/>
      <c r="AG2267" s="25">
        <v>200007</v>
      </c>
      <c r="AH2267" s="12" t="s">
        <v>846</v>
      </c>
      <c r="AI2267" s="15" t="s">
        <v>216</v>
      </c>
      <c r="AJ2267" s="30">
        <v>0</v>
      </c>
      <c r="AK2267" s="5">
        <f>[1]角色配置表!Q2267</f>
        <v>85000</v>
      </c>
      <c r="AL2267" s="5">
        <f>[1]角色配置表!S2267</f>
        <v>3</v>
      </c>
      <c r="AN2267" s="5" t="str">
        <f t="shared" si="178"/>
        <v/>
      </c>
      <c r="AO2267" s="4" t="s">
        <v>860</v>
      </c>
      <c r="AQ2267" s="5">
        <v>0</v>
      </c>
      <c r="BB2267" s="26" t="s">
        <v>2758</v>
      </c>
      <c r="BC2267" s="26"/>
    </row>
    <row r="2268" spans="1:55" thickTop="1" thickBot="1" x14ac:dyDescent="0.25">
      <c r="A2268" s="5">
        <f t="shared" si="174"/>
        <v>2263</v>
      </c>
      <c r="B2268" s="5">
        <f>[1]角色配置表!B2268</f>
        <v>110428</v>
      </c>
      <c r="C2268" s="5">
        <f>[1]角色配置表!D2268</f>
        <v>1104</v>
      </c>
      <c r="D2268" s="63">
        <f>IFERROR(VLOOKUP($I2268,[2]低模说明表!$A$1:$B$9999,2,0),"")</f>
        <v>70000028</v>
      </c>
      <c r="E2268" s="63">
        <f>IFERROR(VLOOKUP($I2268,[2]高模说明表!$A$1:$B$9999,2,0),"")</f>
        <v>76000048</v>
      </c>
      <c r="F2268" s="5">
        <f>[1]角色配置表!F2268</f>
        <v>28</v>
      </c>
      <c r="G2268" s="5">
        <f>[1]角色配置表!G2268</f>
        <v>3001104</v>
      </c>
      <c r="H2268" s="5">
        <f t="shared" si="175"/>
        <v>3101104</v>
      </c>
      <c r="I2268" s="5" t="str">
        <f>[1]角色配置表!H2268</f>
        <v>化石蜗牛-塔防怪</v>
      </c>
      <c r="J2268" s="12">
        <v>0</v>
      </c>
      <c r="K2268" s="30">
        <v>10000</v>
      </c>
      <c r="L2268" s="30"/>
      <c r="M2268" s="15" t="s">
        <v>506</v>
      </c>
      <c r="N2268" s="15" t="s">
        <v>845</v>
      </c>
      <c r="O2268" s="15" t="s">
        <v>1755</v>
      </c>
      <c r="P2268" s="5" t="str">
        <f>[1]角色配置表!I2268</f>
        <v>1,13188;3,138;4,28800</v>
      </c>
      <c r="Q2268" s="5">
        <f>[1]角色配置表!J2268</f>
        <v>1</v>
      </c>
      <c r="R2268" s="47" t="str">
        <f t="shared" si="176"/>
        <v>0,30</v>
      </c>
      <c r="S2268" s="47">
        <v>0</v>
      </c>
      <c r="T2268" s="47" t="s">
        <v>306</v>
      </c>
      <c r="U2268" s="47">
        <v>30</v>
      </c>
      <c r="V2268" s="47" t="s">
        <v>854</v>
      </c>
      <c r="W2268" s="31" t="str">
        <f t="shared" si="177"/>
        <v>0,30</v>
      </c>
      <c r="X2268" s="31">
        <v>0</v>
      </c>
      <c r="Y2268" s="31" t="s">
        <v>306</v>
      </c>
      <c r="Z2268" s="31">
        <v>30</v>
      </c>
      <c r="AA2268" s="5">
        <f>[1]角色配置表!K2268</f>
        <v>0</v>
      </c>
      <c r="AC2268" s="5">
        <f>[1]角色配置表!N2268</f>
        <v>0</v>
      </c>
      <c r="AD2268" s="5">
        <f>[1]角色配置表!O2268</f>
        <v>6281</v>
      </c>
      <c r="AE2268" s="14">
        <v>200006</v>
      </c>
      <c r="AF2268" s="11"/>
      <c r="AG2268" s="25">
        <v>200007</v>
      </c>
      <c r="AH2268" s="12" t="s">
        <v>846</v>
      </c>
      <c r="AI2268" s="15" t="s">
        <v>216</v>
      </c>
      <c r="AJ2268" s="30">
        <v>0</v>
      </c>
      <c r="AK2268" s="5">
        <f>[1]角色配置表!Q2268</f>
        <v>85000</v>
      </c>
      <c r="AL2268" s="5">
        <f>[1]角色配置表!S2268</f>
        <v>3</v>
      </c>
      <c r="AN2268" s="5" t="str">
        <f t="shared" si="178"/>
        <v/>
      </c>
      <c r="AO2268" s="4" t="s">
        <v>860</v>
      </c>
      <c r="AQ2268" s="5">
        <v>0</v>
      </c>
      <c r="BB2268" s="26" t="s">
        <v>2758</v>
      </c>
      <c r="BC2268" s="26"/>
    </row>
    <row r="2269" spans="1:55" thickTop="1" thickBot="1" x14ac:dyDescent="0.25">
      <c r="A2269" s="5">
        <f t="shared" si="174"/>
        <v>2264</v>
      </c>
      <c r="B2269" s="5">
        <f>[1]角色配置表!B2269</f>
        <v>110429</v>
      </c>
      <c r="C2269" s="5">
        <f>[1]角色配置表!D2269</f>
        <v>1104</v>
      </c>
      <c r="D2269" s="63">
        <f>IFERROR(VLOOKUP($I2269,[2]低模说明表!$A$1:$B$9999,2,0),"")</f>
        <v>70000028</v>
      </c>
      <c r="E2269" s="63">
        <f>IFERROR(VLOOKUP($I2269,[2]高模说明表!$A$1:$B$9999,2,0),"")</f>
        <v>76000048</v>
      </c>
      <c r="F2269" s="5">
        <f>[1]角色配置表!F2269</f>
        <v>29</v>
      </c>
      <c r="G2269" s="5">
        <f>[1]角色配置表!G2269</f>
        <v>3001104</v>
      </c>
      <c r="H2269" s="5">
        <f t="shared" si="175"/>
        <v>3101104</v>
      </c>
      <c r="I2269" s="5" t="str">
        <f>[1]角色配置表!H2269</f>
        <v>化石蜗牛-塔防怪</v>
      </c>
      <c r="J2269" s="12">
        <v>0</v>
      </c>
      <c r="K2269" s="30">
        <v>10000</v>
      </c>
      <c r="L2269" s="30"/>
      <c r="M2269" s="15" t="s">
        <v>506</v>
      </c>
      <c r="N2269" s="15" t="s">
        <v>845</v>
      </c>
      <c r="O2269" s="15" t="s">
        <v>1755</v>
      </c>
      <c r="P2269" s="5" t="str">
        <f>[1]角色配置表!I2269</f>
        <v>1,15826;3,165;4,28800</v>
      </c>
      <c r="Q2269" s="5">
        <f>[1]角色配置表!J2269</f>
        <v>1</v>
      </c>
      <c r="R2269" s="47" t="str">
        <f t="shared" si="176"/>
        <v>0,30</v>
      </c>
      <c r="S2269" s="47">
        <v>0</v>
      </c>
      <c r="T2269" s="47" t="s">
        <v>306</v>
      </c>
      <c r="U2269" s="47">
        <v>30</v>
      </c>
      <c r="V2269" s="47" t="s">
        <v>854</v>
      </c>
      <c r="W2269" s="31" t="str">
        <f t="shared" si="177"/>
        <v>0,30</v>
      </c>
      <c r="X2269" s="31">
        <v>0</v>
      </c>
      <c r="Y2269" s="31" t="s">
        <v>306</v>
      </c>
      <c r="Z2269" s="31">
        <v>30</v>
      </c>
      <c r="AA2269" s="5">
        <f>[1]角色配置表!K2269</f>
        <v>0</v>
      </c>
      <c r="AC2269" s="5">
        <f>[1]角色配置表!N2269</f>
        <v>0</v>
      </c>
      <c r="AD2269" s="5">
        <f>[1]角色配置表!O2269</f>
        <v>6281</v>
      </c>
      <c r="AE2269" s="14">
        <v>200006</v>
      </c>
      <c r="AF2269" s="11"/>
      <c r="AG2269" s="25">
        <v>200007</v>
      </c>
      <c r="AH2269" s="12" t="s">
        <v>846</v>
      </c>
      <c r="AI2269" s="15" t="s">
        <v>216</v>
      </c>
      <c r="AJ2269" s="30">
        <v>0</v>
      </c>
      <c r="AK2269" s="5">
        <f>[1]角色配置表!Q2269</f>
        <v>85000</v>
      </c>
      <c r="AL2269" s="5">
        <f>[1]角色配置表!S2269</f>
        <v>3</v>
      </c>
      <c r="AN2269" s="5" t="str">
        <f t="shared" si="178"/>
        <v/>
      </c>
      <c r="AO2269" s="4" t="s">
        <v>860</v>
      </c>
      <c r="AQ2269" s="5">
        <v>0</v>
      </c>
      <c r="BB2269" s="26" t="s">
        <v>2758</v>
      </c>
      <c r="BC2269" s="26"/>
    </row>
    <row r="2270" spans="1:55" thickTop="1" thickBot="1" x14ac:dyDescent="0.25">
      <c r="A2270" s="5">
        <f t="shared" si="174"/>
        <v>2265</v>
      </c>
      <c r="B2270" s="5">
        <f>[1]角色配置表!B2270</f>
        <v>110430</v>
      </c>
      <c r="C2270" s="5">
        <f>[1]角色配置表!D2270</f>
        <v>1104</v>
      </c>
      <c r="D2270" s="63">
        <f>IFERROR(VLOOKUP($I2270,[2]低模说明表!$A$1:$B$9999,2,0),"")</f>
        <v>70000028</v>
      </c>
      <c r="E2270" s="63">
        <f>IFERROR(VLOOKUP($I2270,[2]高模说明表!$A$1:$B$9999,2,0),"")</f>
        <v>76000048</v>
      </c>
      <c r="F2270" s="5">
        <f>[1]角色配置表!F2270</f>
        <v>30</v>
      </c>
      <c r="G2270" s="5">
        <f>[1]角色配置表!G2270</f>
        <v>3001104</v>
      </c>
      <c r="H2270" s="5">
        <f t="shared" si="175"/>
        <v>3101104</v>
      </c>
      <c r="I2270" s="5" t="str">
        <f>[1]角色配置表!H2270</f>
        <v>化石蜗牛-塔防怪</v>
      </c>
      <c r="J2270" s="12">
        <v>0</v>
      </c>
      <c r="K2270" s="30">
        <v>10000</v>
      </c>
      <c r="L2270" s="30"/>
      <c r="M2270" s="15" t="s">
        <v>506</v>
      </c>
      <c r="N2270" s="15" t="s">
        <v>845</v>
      </c>
      <c r="O2270" s="15" t="s">
        <v>1755</v>
      </c>
      <c r="P2270" s="5" t="str">
        <f>[1]角色配置表!I2270</f>
        <v>1,18991;3,198;4,28800</v>
      </c>
      <c r="Q2270" s="5">
        <f>[1]角色配置表!J2270</f>
        <v>1</v>
      </c>
      <c r="R2270" s="47" t="str">
        <f t="shared" si="176"/>
        <v>0,30</v>
      </c>
      <c r="S2270" s="47">
        <v>0</v>
      </c>
      <c r="T2270" s="47" t="s">
        <v>306</v>
      </c>
      <c r="U2270" s="47">
        <v>30</v>
      </c>
      <c r="V2270" s="47" t="s">
        <v>854</v>
      </c>
      <c r="W2270" s="31" t="str">
        <f t="shared" si="177"/>
        <v>0,30</v>
      </c>
      <c r="X2270" s="31">
        <v>0</v>
      </c>
      <c r="Y2270" s="31" t="s">
        <v>306</v>
      </c>
      <c r="Z2270" s="31">
        <v>30</v>
      </c>
      <c r="AA2270" s="5">
        <f>[1]角色配置表!K2270</f>
        <v>0</v>
      </c>
      <c r="AC2270" s="5">
        <f>[1]角色配置表!N2270</f>
        <v>0</v>
      </c>
      <c r="AD2270" s="5">
        <f>[1]角色配置表!O2270</f>
        <v>6281</v>
      </c>
      <c r="AE2270" s="14">
        <v>200006</v>
      </c>
      <c r="AF2270" s="11"/>
      <c r="AG2270" s="25">
        <v>200007</v>
      </c>
      <c r="AH2270" s="12" t="s">
        <v>846</v>
      </c>
      <c r="AI2270" s="15" t="s">
        <v>216</v>
      </c>
      <c r="AJ2270" s="30">
        <v>0</v>
      </c>
      <c r="AK2270" s="5">
        <f>[1]角色配置表!Q2270</f>
        <v>85000</v>
      </c>
      <c r="AL2270" s="5">
        <f>[1]角色配置表!S2270</f>
        <v>3</v>
      </c>
      <c r="AN2270" s="5" t="str">
        <f t="shared" si="178"/>
        <v/>
      </c>
      <c r="AO2270" s="4" t="s">
        <v>860</v>
      </c>
      <c r="AQ2270" s="5">
        <v>0</v>
      </c>
      <c r="BB2270" s="26" t="s">
        <v>2758</v>
      </c>
      <c r="BC2270" s="26"/>
    </row>
    <row r="2271" spans="1:55" thickTop="1" thickBot="1" x14ac:dyDescent="0.25">
      <c r="A2271" s="5">
        <f t="shared" si="174"/>
        <v>2266</v>
      </c>
      <c r="B2271" s="5">
        <f>[1]角色配置表!B2271</f>
        <v>110501</v>
      </c>
      <c r="C2271" s="5">
        <f>[1]角色配置表!D2271</f>
        <v>1105</v>
      </c>
      <c r="D2271" s="63">
        <f>IFERROR(VLOOKUP($I2271,[2]低模说明表!$A$1:$B$9999,2,0),"")</f>
        <v>70000029</v>
      </c>
      <c r="E2271" s="63">
        <f>IFERROR(VLOOKUP($I2271,[2]高模说明表!$A$1:$B$9999,2,0),"")</f>
        <v>76000049</v>
      </c>
      <c r="F2271" s="5">
        <f>[1]角色配置表!F2271</f>
        <v>1</v>
      </c>
      <c r="G2271" s="5">
        <f>[1]角色配置表!G2271</f>
        <v>3001105</v>
      </c>
      <c r="H2271" s="5">
        <f t="shared" si="175"/>
        <v>3101105</v>
      </c>
      <c r="I2271" s="5" t="str">
        <f>[1]角色配置表!H2271</f>
        <v>翼龙-塔防怪</v>
      </c>
      <c r="J2271" s="12">
        <v>0</v>
      </c>
      <c r="K2271" s="30">
        <v>10000</v>
      </c>
      <c r="L2271" s="30"/>
      <c r="M2271" s="15" t="s">
        <v>506</v>
      </c>
      <c r="N2271" s="15" t="s">
        <v>845</v>
      </c>
      <c r="O2271" s="15" t="s">
        <v>1755</v>
      </c>
      <c r="P2271" s="5" t="str">
        <f>[1]角色配置表!I2271</f>
        <v>1,1440;3,10;4,28800</v>
      </c>
      <c r="Q2271" s="5">
        <f>[1]角色配置表!J2271</f>
        <v>10</v>
      </c>
      <c r="R2271" s="47" t="str">
        <f t="shared" si="176"/>
        <v>0,30</v>
      </c>
      <c r="S2271" s="47">
        <v>0</v>
      </c>
      <c r="T2271" s="47" t="s">
        <v>306</v>
      </c>
      <c r="U2271" s="47">
        <v>30</v>
      </c>
      <c r="V2271" s="47" t="s">
        <v>852</v>
      </c>
      <c r="W2271" s="31" t="str">
        <f t="shared" si="177"/>
        <v>0,30</v>
      </c>
      <c r="X2271" s="31">
        <v>0</v>
      </c>
      <c r="Y2271" s="31" t="s">
        <v>306</v>
      </c>
      <c r="Z2271" s="31">
        <v>30</v>
      </c>
      <c r="AA2271" s="5">
        <f>[1]角色配置表!K2271</f>
        <v>0</v>
      </c>
      <c r="AC2271" s="5">
        <f>[1]角色配置表!N2271</f>
        <v>1</v>
      </c>
      <c r="AD2271" s="5">
        <f>[1]角色配置表!O2271</f>
        <v>6282</v>
      </c>
      <c r="AE2271" s="14">
        <v>200006</v>
      </c>
      <c r="AF2271" s="11"/>
      <c r="AG2271" s="25">
        <v>200007</v>
      </c>
      <c r="AH2271" s="12" t="s">
        <v>614</v>
      </c>
      <c r="AI2271" s="15" t="s">
        <v>214</v>
      </c>
      <c r="AJ2271" s="30">
        <v>0</v>
      </c>
      <c r="AK2271" s="5">
        <f>[1]角色配置表!Q2271</f>
        <v>60000</v>
      </c>
      <c r="AL2271" s="5">
        <f>[1]角色配置表!S2271</f>
        <v>1</v>
      </c>
      <c r="AN2271" s="5" t="str">
        <f t="shared" si="178"/>
        <v/>
      </c>
      <c r="AO2271" s="52">
        <v>4</v>
      </c>
      <c r="AQ2271" s="5">
        <v>0</v>
      </c>
      <c r="BB2271" s="26" t="s">
        <v>2758</v>
      </c>
      <c r="BC2271" s="26"/>
    </row>
    <row r="2272" spans="1:55" thickTop="1" thickBot="1" x14ac:dyDescent="0.25">
      <c r="A2272" s="5">
        <f t="shared" si="174"/>
        <v>2267</v>
      </c>
      <c r="B2272" s="5">
        <f>[1]角色配置表!B2272</f>
        <v>110502</v>
      </c>
      <c r="C2272" s="5">
        <f>[1]角色配置表!D2272</f>
        <v>1105</v>
      </c>
      <c r="D2272" s="63">
        <f>IFERROR(VLOOKUP($I2272,[2]低模说明表!$A$1:$B$9999,2,0),"")</f>
        <v>70000029</v>
      </c>
      <c r="E2272" s="63">
        <f>IFERROR(VLOOKUP($I2272,[2]高模说明表!$A$1:$B$9999,2,0),"")</f>
        <v>76000049</v>
      </c>
      <c r="F2272" s="5">
        <f>[1]角色配置表!F2272</f>
        <v>2</v>
      </c>
      <c r="G2272" s="5">
        <f>[1]角色配置表!G2272</f>
        <v>3001105</v>
      </c>
      <c r="H2272" s="5">
        <f t="shared" si="175"/>
        <v>3101105</v>
      </c>
      <c r="I2272" s="5" t="str">
        <f>[1]角色配置表!H2272</f>
        <v>翼龙-塔防怪</v>
      </c>
      <c r="J2272" s="12">
        <v>0</v>
      </c>
      <c r="K2272" s="30">
        <v>10000</v>
      </c>
      <c r="L2272" s="30"/>
      <c r="M2272" s="15" t="s">
        <v>506</v>
      </c>
      <c r="N2272" s="15" t="s">
        <v>845</v>
      </c>
      <c r="O2272" s="15" t="s">
        <v>1755</v>
      </c>
      <c r="P2272" s="5" t="str">
        <f>[1]角色配置表!I2272</f>
        <v>1,1728;3,12;4,28800</v>
      </c>
      <c r="Q2272" s="5">
        <f>[1]角色配置表!J2272</f>
        <v>10</v>
      </c>
      <c r="R2272" s="47" t="str">
        <f t="shared" si="176"/>
        <v>0,30</v>
      </c>
      <c r="S2272" s="47">
        <v>0</v>
      </c>
      <c r="T2272" s="47" t="s">
        <v>306</v>
      </c>
      <c r="U2272" s="47">
        <v>30</v>
      </c>
      <c r="V2272" s="47" t="s">
        <v>852</v>
      </c>
      <c r="W2272" s="31" t="str">
        <f t="shared" si="177"/>
        <v>0,30</v>
      </c>
      <c r="X2272" s="31">
        <v>0</v>
      </c>
      <c r="Y2272" s="31" t="s">
        <v>306</v>
      </c>
      <c r="Z2272" s="31">
        <v>30</v>
      </c>
      <c r="AA2272" s="5">
        <f>[1]角色配置表!K2272</f>
        <v>0</v>
      </c>
      <c r="AC2272" s="5">
        <f>[1]角色配置表!N2272</f>
        <v>1</v>
      </c>
      <c r="AD2272" s="5">
        <f>[1]角色配置表!O2272</f>
        <v>6282</v>
      </c>
      <c r="AE2272" s="14">
        <v>200006</v>
      </c>
      <c r="AF2272" s="11"/>
      <c r="AG2272" s="25">
        <v>200007</v>
      </c>
      <c r="AH2272" s="12" t="s">
        <v>614</v>
      </c>
      <c r="AI2272" s="15" t="s">
        <v>214</v>
      </c>
      <c r="AJ2272" s="30">
        <v>0</v>
      </c>
      <c r="AK2272" s="5">
        <f>[1]角色配置表!Q2272</f>
        <v>60000</v>
      </c>
      <c r="AL2272" s="5">
        <f>[1]角色配置表!S2272</f>
        <v>1</v>
      </c>
      <c r="AN2272" s="5" t="str">
        <f t="shared" si="178"/>
        <v/>
      </c>
      <c r="AO2272" s="52">
        <v>4</v>
      </c>
      <c r="AQ2272" s="5">
        <v>0</v>
      </c>
      <c r="BB2272" s="26" t="s">
        <v>2758</v>
      </c>
      <c r="BC2272" s="26"/>
    </row>
    <row r="2273" spans="1:55" thickTop="1" thickBot="1" x14ac:dyDescent="0.25">
      <c r="A2273" s="5">
        <f t="shared" si="174"/>
        <v>2268</v>
      </c>
      <c r="B2273" s="5">
        <f>[1]角色配置表!B2273</f>
        <v>110503</v>
      </c>
      <c r="C2273" s="5">
        <f>[1]角色配置表!D2273</f>
        <v>1105</v>
      </c>
      <c r="D2273" s="63">
        <f>IFERROR(VLOOKUP($I2273,[2]低模说明表!$A$1:$B$9999,2,0),"")</f>
        <v>70000029</v>
      </c>
      <c r="E2273" s="63">
        <f>IFERROR(VLOOKUP($I2273,[2]高模说明表!$A$1:$B$9999,2,0),"")</f>
        <v>76000049</v>
      </c>
      <c r="F2273" s="5">
        <f>[1]角色配置表!F2273</f>
        <v>3</v>
      </c>
      <c r="G2273" s="5">
        <f>[1]角色配置表!G2273</f>
        <v>3001105</v>
      </c>
      <c r="H2273" s="5">
        <f t="shared" si="175"/>
        <v>3101105</v>
      </c>
      <c r="I2273" s="5" t="str">
        <f>[1]角色配置表!H2273</f>
        <v>翼龙-塔防怪</v>
      </c>
      <c r="J2273" s="12">
        <v>0</v>
      </c>
      <c r="K2273" s="30">
        <v>10000</v>
      </c>
      <c r="L2273" s="30"/>
      <c r="M2273" s="15" t="s">
        <v>506</v>
      </c>
      <c r="N2273" s="15" t="s">
        <v>845</v>
      </c>
      <c r="O2273" s="15" t="s">
        <v>1755</v>
      </c>
      <c r="P2273" s="5" t="str">
        <f>[1]角色配置表!I2273</f>
        <v>1,2074;3,15;4,28800</v>
      </c>
      <c r="Q2273" s="5">
        <f>[1]角色配置表!J2273</f>
        <v>10</v>
      </c>
      <c r="R2273" s="47" t="str">
        <f t="shared" si="176"/>
        <v>0,30</v>
      </c>
      <c r="S2273" s="47">
        <v>0</v>
      </c>
      <c r="T2273" s="47" t="s">
        <v>306</v>
      </c>
      <c r="U2273" s="47">
        <v>30</v>
      </c>
      <c r="V2273" s="47" t="s">
        <v>852</v>
      </c>
      <c r="W2273" s="31" t="str">
        <f t="shared" si="177"/>
        <v>0,30</v>
      </c>
      <c r="X2273" s="31">
        <v>0</v>
      </c>
      <c r="Y2273" s="31" t="s">
        <v>306</v>
      </c>
      <c r="Z2273" s="31">
        <v>30</v>
      </c>
      <c r="AA2273" s="5">
        <f>[1]角色配置表!K2273</f>
        <v>0</v>
      </c>
      <c r="AC2273" s="5">
        <f>[1]角色配置表!N2273</f>
        <v>1</v>
      </c>
      <c r="AD2273" s="5">
        <f>[1]角色配置表!O2273</f>
        <v>6282</v>
      </c>
      <c r="AE2273" s="14">
        <v>200006</v>
      </c>
      <c r="AF2273" s="11"/>
      <c r="AG2273" s="25">
        <v>200007</v>
      </c>
      <c r="AH2273" s="12" t="s">
        <v>614</v>
      </c>
      <c r="AI2273" s="15" t="s">
        <v>214</v>
      </c>
      <c r="AJ2273" s="30">
        <v>0</v>
      </c>
      <c r="AK2273" s="5">
        <f>[1]角色配置表!Q2273</f>
        <v>60000</v>
      </c>
      <c r="AL2273" s="5">
        <f>[1]角色配置表!S2273</f>
        <v>1</v>
      </c>
      <c r="AN2273" s="5" t="str">
        <f t="shared" si="178"/>
        <v/>
      </c>
      <c r="AO2273" s="52">
        <v>4</v>
      </c>
      <c r="AQ2273" s="5">
        <v>0</v>
      </c>
      <c r="BB2273" s="26" t="s">
        <v>2758</v>
      </c>
      <c r="BC2273" s="26"/>
    </row>
    <row r="2274" spans="1:55" thickTop="1" thickBot="1" x14ac:dyDescent="0.25">
      <c r="A2274" s="5">
        <f t="shared" si="174"/>
        <v>2269</v>
      </c>
      <c r="B2274" s="5">
        <f>[1]角色配置表!B2274</f>
        <v>110504</v>
      </c>
      <c r="C2274" s="5">
        <f>[1]角色配置表!D2274</f>
        <v>1105</v>
      </c>
      <c r="D2274" s="63">
        <f>IFERROR(VLOOKUP($I2274,[2]低模说明表!$A$1:$B$9999,2,0),"")</f>
        <v>70000029</v>
      </c>
      <c r="E2274" s="63">
        <f>IFERROR(VLOOKUP($I2274,[2]高模说明表!$A$1:$B$9999,2,0),"")</f>
        <v>76000049</v>
      </c>
      <c r="F2274" s="5">
        <f>[1]角色配置表!F2274</f>
        <v>4</v>
      </c>
      <c r="G2274" s="5">
        <f>[1]角色配置表!G2274</f>
        <v>3001105</v>
      </c>
      <c r="H2274" s="5">
        <f t="shared" si="175"/>
        <v>3101105</v>
      </c>
      <c r="I2274" s="5" t="str">
        <f>[1]角色配置表!H2274</f>
        <v>翼龙-塔防怪</v>
      </c>
      <c r="J2274" s="12">
        <v>0</v>
      </c>
      <c r="K2274" s="30">
        <v>10000</v>
      </c>
      <c r="L2274" s="30"/>
      <c r="M2274" s="15" t="s">
        <v>506</v>
      </c>
      <c r="N2274" s="15" t="s">
        <v>845</v>
      </c>
      <c r="O2274" s="15" t="s">
        <v>1755</v>
      </c>
      <c r="P2274" s="5" t="str">
        <f>[1]角色配置表!I2274</f>
        <v>1,2489;3,18;4,28800</v>
      </c>
      <c r="Q2274" s="5">
        <f>[1]角色配置表!J2274</f>
        <v>10</v>
      </c>
      <c r="R2274" s="47" t="str">
        <f t="shared" si="176"/>
        <v>0,30</v>
      </c>
      <c r="S2274" s="47">
        <v>0</v>
      </c>
      <c r="T2274" s="47" t="s">
        <v>306</v>
      </c>
      <c r="U2274" s="47">
        <v>30</v>
      </c>
      <c r="V2274" s="47" t="s">
        <v>852</v>
      </c>
      <c r="W2274" s="31" t="str">
        <f t="shared" si="177"/>
        <v>0,30</v>
      </c>
      <c r="X2274" s="31">
        <v>0</v>
      </c>
      <c r="Y2274" s="31" t="s">
        <v>306</v>
      </c>
      <c r="Z2274" s="31">
        <v>30</v>
      </c>
      <c r="AA2274" s="5">
        <f>[1]角色配置表!K2274</f>
        <v>0</v>
      </c>
      <c r="AC2274" s="5">
        <f>[1]角色配置表!N2274</f>
        <v>1</v>
      </c>
      <c r="AD2274" s="5">
        <f>[1]角色配置表!O2274</f>
        <v>6282</v>
      </c>
      <c r="AE2274" s="14">
        <v>200006</v>
      </c>
      <c r="AF2274" s="11"/>
      <c r="AG2274" s="25">
        <v>200007</v>
      </c>
      <c r="AH2274" s="12" t="s">
        <v>614</v>
      </c>
      <c r="AI2274" s="15" t="s">
        <v>214</v>
      </c>
      <c r="AJ2274" s="30">
        <v>0</v>
      </c>
      <c r="AK2274" s="5">
        <f>[1]角色配置表!Q2274</f>
        <v>60000</v>
      </c>
      <c r="AL2274" s="5">
        <f>[1]角色配置表!S2274</f>
        <v>1</v>
      </c>
      <c r="AN2274" s="5" t="str">
        <f t="shared" si="178"/>
        <v/>
      </c>
      <c r="AO2274" s="52">
        <v>4</v>
      </c>
      <c r="AQ2274" s="5">
        <v>0</v>
      </c>
      <c r="BB2274" s="26" t="s">
        <v>2758</v>
      </c>
      <c r="BC2274" s="26"/>
    </row>
    <row r="2275" spans="1:55" thickTop="1" thickBot="1" x14ac:dyDescent="0.25">
      <c r="A2275" s="5">
        <f t="shared" si="174"/>
        <v>2270</v>
      </c>
      <c r="B2275" s="5">
        <f>[1]角色配置表!B2275</f>
        <v>110505</v>
      </c>
      <c r="C2275" s="5">
        <f>[1]角色配置表!D2275</f>
        <v>1105</v>
      </c>
      <c r="D2275" s="63">
        <f>IFERROR(VLOOKUP($I2275,[2]低模说明表!$A$1:$B$9999,2,0),"")</f>
        <v>70000029</v>
      </c>
      <c r="E2275" s="63">
        <f>IFERROR(VLOOKUP($I2275,[2]高模说明表!$A$1:$B$9999,2,0),"")</f>
        <v>76000049</v>
      </c>
      <c r="F2275" s="5">
        <f>[1]角色配置表!F2275</f>
        <v>5</v>
      </c>
      <c r="G2275" s="5">
        <f>[1]角色配置表!G2275</f>
        <v>3001105</v>
      </c>
      <c r="H2275" s="5">
        <f t="shared" si="175"/>
        <v>3101105</v>
      </c>
      <c r="I2275" s="5" t="str">
        <f>[1]角色配置表!H2275</f>
        <v>翼龙-塔防怪</v>
      </c>
      <c r="J2275" s="12">
        <v>0</v>
      </c>
      <c r="K2275" s="30">
        <v>10000</v>
      </c>
      <c r="L2275" s="30"/>
      <c r="M2275" s="15" t="s">
        <v>506</v>
      </c>
      <c r="N2275" s="15" t="s">
        <v>845</v>
      </c>
      <c r="O2275" s="15" t="s">
        <v>1755</v>
      </c>
      <c r="P2275" s="5" t="str">
        <f>[1]角色配置表!I2275</f>
        <v>1,2986;3,21;4,28800</v>
      </c>
      <c r="Q2275" s="5">
        <f>[1]角色配置表!J2275</f>
        <v>10</v>
      </c>
      <c r="R2275" s="47" t="str">
        <f t="shared" si="176"/>
        <v>0,30</v>
      </c>
      <c r="S2275" s="47">
        <v>0</v>
      </c>
      <c r="T2275" s="47" t="s">
        <v>306</v>
      </c>
      <c r="U2275" s="47">
        <v>30</v>
      </c>
      <c r="V2275" s="47" t="s">
        <v>852</v>
      </c>
      <c r="W2275" s="31" t="str">
        <f t="shared" si="177"/>
        <v>0,30</v>
      </c>
      <c r="X2275" s="31">
        <v>0</v>
      </c>
      <c r="Y2275" s="31" t="s">
        <v>306</v>
      </c>
      <c r="Z2275" s="31">
        <v>30</v>
      </c>
      <c r="AA2275" s="5">
        <f>[1]角色配置表!K2275</f>
        <v>0</v>
      </c>
      <c r="AC2275" s="5">
        <f>[1]角色配置表!N2275</f>
        <v>1</v>
      </c>
      <c r="AD2275" s="5">
        <f>[1]角色配置表!O2275</f>
        <v>6282</v>
      </c>
      <c r="AE2275" s="14">
        <v>200006</v>
      </c>
      <c r="AF2275" s="11"/>
      <c r="AG2275" s="25">
        <v>200007</v>
      </c>
      <c r="AH2275" s="12" t="s">
        <v>614</v>
      </c>
      <c r="AI2275" s="15" t="s">
        <v>214</v>
      </c>
      <c r="AJ2275" s="30">
        <v>0</v>
      </c>
      <c r="AK2275" s="5">
        <f>[1]角色配置表!Q2275</f>
        <v>60000</v>
      </c>
      <c r="AL2275" s="5">
        <f>[1]角色配置表!S2275</f>
        <v>1</v>
      </c>
      <c r="AN2275" s="5" t="str">
        <f t="shared" si="178"/>
        <v/>
      </c>
      <c r="AO2275" s="52">
        <v>4</v>
      </c>
      <c r="AQ2275" s="5">
        <v>0</v>
      </c>
      <c r="BB2275" s="26" t="s">
        <v>2758</v>
      </c>
      <c r="BC2275" s="26"/>
    </row>
    <row r="2276" spans="1:55" thickTop="1" thickBot="1" x14ac:dyDescent="0.25">
      <c r="A2276" s="5">
        <f t="shared" si="174"/>
        <v>2271</v>
      </c>
      <c r="B2276" s="5">
        <f>[1]角色配置表!B2276</f>
        <v>110506</v>
      </c>
      <c r="C2276" s="5">
        <f>[1]角色配置表!D2276</f>
        <v>1105</v>
      </c>
      <c r="D2276" s="63">
        <f>IFERROR(VLOOKUP($I2276,[2]低模说明表!$A$1:$B$9999,2,0),"")</f>
        <v>70000029</v>
      </c>
      <c r="E2276" s="63">
        <f>IFERROR(VLOOKUP($I2276,[2]高模说明表!$A$1:$B$9999,2,0),"")</f>
        <v>76000049</v>
      </c>
      <c r="F2276" s="5">
        <f>[1]角色配置表!F2276</f>
        <v>6</v>
      </c>
      <c r="G2276" s="5">
        <f>[1]角色配置表!G2276</f>
        <v>3001105</v>
      </c>
      <c r="H2276" s="5">
        <f t="shared" si="175"/>
        <v>3101105</v>
      </c>
      <c r="I2276" s="5" t="str">
        <f>[1]角色配置表!H2276</f>
        <v>翼龙-塔防怪</v>
      </c>
      <c r="J2276" s="12">
        <v>0</v>
      </c>
      <c r="K2276" s="30">
        <v>10000</v>
      </c>
      <c r="L2276" s="30"/>
      <c r="M2276" s="15" t="s">
        <v>506</v>
      </c>
      <c r="N2276" s="15" t="s">
        <v>845</v>
      </c>
      <c r="O2276" s="15" t="s">
        <v>1755</v>
      </c>
      <c r="P2276" s="5" t="str">
        <f>[1]角色配置表!I2276</f>
        <v>1,3584;3,25;4,28800</v>
      </c>
      <c r="Q2276" s="5">
        <f>[1]角色配置表!J2276</f>
        <v>10</v>
      </c>
      <c r="R2276" s="47" t="str">
        <f t="shared" si="176"/>
        <v>0,30</v>
      </c>
      <c r="S2276" s="47">
        <v>0</v>
      </c>
      <c r="T2276" s="47" t="s">
        <v>306</v>
      </c>
      <c r="U2276" s="47">
        <v>30</v>
      </c>
      <c r="V2276" s="47" t="s">
        <v>852</v>
      </c>
      <c r="W2276" s="31" t="str">
        <f t="shared" si="177"/>
        <v>0,30</v>
      </c>
      <c r="X2276" s="31">
        <v>0</v>
      </c>
      <c r="Y2276" s="31" t="s">
        <v>306</v>
      </c>
      <c r="Z2276" s="31">
        <v>30</v>
      </c>
      <c r="AA2276" s="5">
        <f>[1]角色配置表!K2276</f>
        <v>0</v>
      </c>
      <c r="AC2276" s="5">
        <f>[1]角色配置表!N2276</f>
        <v>1</v>
      </c>
      <c r="AD2276" s="5">
        <f>[1]角色配置表!O2276</f>
        <v>6282</v>
      </c>
      <c r="AE2276" s="14">
        <v>200006</v>
      </c>
      <c r="AF2276" s="11"/>
      <c r="AG2276" s="25">
        <v>200007</v>
      </c>
      <c r="AH2276" s="12" t="s">
        <v>614</v>
      </c>
      <c r="AI2276" s="15" t="s">
        <v>214</v>
      </c>
      <c r="AJ2276" s="30">
        <v>0</v>
      </c>
      <c r="AK2276" s="5">
        <f>[1]角色配置表!Q2276</f>
        <v>60000</v>
      </c>
      <c r="AL2276" s="5">
        <f>[1]角色配置表!S2276</f>
        <v>1</v>
      </c>
      <c r="AN2276" s="5" t="str">
        <f t="shared" si="178"/>
        <v/>
      </c>
      <c r="AO2276" s="52">
        <v>4</v>
      </c>
      <c r="AQ2276" s="5">
        <v>0</v>
      </c>
      <c r="BB2276" s="26" t="s">
        <v>2758</v>
      </c>
      <c r="BC2276" s="26"/>
    </row>
    <row r="2277" spans="1:55" thickTop="1" thickBot="1" x14ac:dyDescent="0.25">
      <c r="A2277" s="5">
        <f t="shared" si="174"/>
        <v>2272</v>
      </c>
      <c r="B2277" s="5">
        <f>[1]角色配置表!B2277</f>
        <v>110507</v>
      </c>
      <c r="C2277" s="5">
        <f>[1]角色配置表!D2277</f>
        <v>1105</v>
      </c>
      <c r="D2277" s="63">
        <f>IFERROR(VLOOKUP($I2277,[2]低模说明表!$A$1:$B$9999,2,0),"")</f>
        <v>70000029</v>
      </c>
      <c r="E2277" s="63">
        <f>IFERROR(VLOOKUP($I2277,[2]高模说明表!$A$1:$B$9999,2,0),"")</f>
        <v>76000049</v>
      </c>
      <c r="F2277" s="5">
        <f>[1]角色配置表!F2277</f>
        <v>7</v>
      </c>
      <c r="G2277" s="5">
        <f>[1]角色配置表!G2277</f>
        <v>3001105</v>
      </c>
      <c r="H2277" s="5">
        <f t="shared" si="175"/>
        <v>3101105</v>
      </c>
      <c r="I2277" s="5" t="str">
        <f>[1]角色配置表!H2277</f>
        <v>翼龙-塔防怪</v>
      </c>
      <c r="J2277" s="12">
        <v>0</v>
      </c>
      <c r="K2277" s="30">
        <v>10000</v>
      </c>
      <c r="L2277" s="30"/>
      <c r="M2277" s="15" t="s">
        <v>506</v>
      </c>
      <c r="N2277" s="15" t="s">
        <v>845</v>
      </c>
      <c r="O2277" s="15" t="s">
        <v>1755</v>
      </c>
      <c r="P2277" s="5" t="str">
        <f>[1]角色配置表!I2277</f>
        <v>1,4300;3,30;4,28800</v>
      </c>
      <c r="Q2277" s="5">
        <f>[1]角色配置表!J2277</f>
        <v>10</v>
      </c>
      <c r="R2277" s="47" t="str">
        <f t="shared" si="176"/>
        <v>0,30</v>
      </c>
      <c r="S2277" s="47">
        <v>0</v>
      </c>
      <c r="T2277" s="47" t="s">
        <v>306</v>
      </c>
      <c r="U2277" s="47">
        <v>30</v>
      </c>
      <c r="V2277" s="47" t="s">
        <v>852</v>
      </c>
      <c r="W2277" s="31" t="str">
        <f t="shared" si="177"/>
        <v>0,30</v>
      </c>
      <c r="X2277" s="31">
        <v>0</v>
      </c>
      <c r="Y2277" s="31" t="s">
        <v>306</v>
      </c>
      <c r="Z2277" s="31">
        <v>30</v>
      </c>
      <c r="AA2277" s="5">
        <f>[1]角色配置表!K2277</f>
        <v>0</v>
      </c>
      <c r="AC2277" s="5">
        <f>[1]角色配置表!N2277</f>
        <v>1</v>
      </c>
      <c r="AD2277" s="5">
        <f>[1]角色配置表!O2277</f>
        <v>6282</v>
      </c>
      <c r="AE2277" s="14">
        <v>200006</v>
      </c>
      <c r="AF2277" s="11"/>
      <c r="AG2277" s="25">
        <v>200007</v>
      </c>
      <c r="AH2277" s="12" t="s">
        <v>614</v>
      </c>
      <c r="AI2277" s="15" t="s">
        <v>214</v>
      </c>
      <c r="AJ2277" s="30">
        <v>0</v>
      </c>
      <c r="AK2277" s="5">
        <f>[1]角色配置表!Q2277</f>
        <v>60000</v>
      </c>
      <c r="AL2277" s="5">
        <f>[1]角色配置表!S2277</f>
        <v>1</v>
      </c>
      <c r="AN2277" s="5" t="str">
        <f t="shared" si="178"/>
        <v/>
      </c>
      <c r="AO2277" s="52">
        <v>4</v>
      </c>
      <c r="AQ2277" s="5">
        <v>0</v>
      </c>
      <c r="BB2277" s="26" t="s">
        <v>2758</v>
      </c>
      <c r="BC2277" s="26"/>
    </row>
    <row r="2278" spans="1:55" thickTop="1" thickBot="1" x14ac:dyDescent="0.25">
      <c r="A2278" s="5">
        <f t="shared" si="174"/>
        <v>2273</v>
      </c>
      <c r="B2278" s="5">
        <f>[1]角色配置表!B2278</f>
        <v>110508</v>
      </c>
      <c r="C2278" s="5">
        <f>[1]角色配置表!D2278</f>
        <v>1105</v>
      </c>
      <c r="D2278" s="63">
        <f>IFERROR(VLOOKUP($I2278,[2]低模说明表!$A$1:$B$9999,2,0),"")</f>
        <v>70000029</v>
      </c>
      <c r="E2278" s="63">
        <f>IFERROR(VLOOKUP($I2278,[2]高模说明表!$A$1:$B$9999,2,0),"")</f>
        <v>76000049</v>
      </c>
      <c r="F2278" s="5">
        <f>[1]角色配置表!F2278</f>
        <v>8</v>
      </c>
      <c r="G2278" s="5">
        <f>[1]角色配置表!G2278</f>
        <v>3001105</v>
      </c>
      <c r="H2278" s="5">
        <f t="shared" si="175"/>
        <v>3101105</v>
      </c>
      <c r="I2278" s="5" t="str">
        <f>[1]角色配置表!H2278</f>
        <v>翼龙-塔防怪</v>
      </c>
      <c r="J2278" s="12">
        <v>0</v>
      </c>
      <c r="K2278" s="30">
        <v>10000</v>
      </c>
      <c r="L2278" s="30"/>
      <c r="M2278" s="15" t="s">
        <v>506</v>
      </c>
      <c r="N2278" s="15" t="s">
        <v>845</v>
      </c>
      <c r="O2278" s="15" t="s">
        <v>1755</v>
      </c>
      <c r="P2278" s="5" t="str">
        <f>[1]角色配置表!I2278</f>
        <v>1,5160;3,36;4,28800</v>
      </c>
      <c r="Q2278" s="5">
        <f>[1]角色配置表!J2278</f>
        <v>10</v>
      </c>
      <c r="R2278" s="47" t="str">
        <f t="shared" si="176"/>
        <v>0,30</v>
      </c>
      <c r="S2278" s="47">
        <v>0</v>
      </c>
      <c r="T2278" s="47" t="s">
        <v>306</v>
      </c>
      <c r="U2278" s="47">
        <v>30</v>
      </c>
      <c r="V2278" s="47" t="s">
        <v>852</v>
      </c>
      <c r="W2278" s="31" t="str">
        <f t="shared" si="177"/>
        <v>0,30</v>
      </c>
      <c r="X2278" s="31">
        <v>0</v>
      </c>
      <c r="Y2278" s="31" t="s">
        <v>306</v>
      </c>
      <c r="Z2278" s="31">
        <v>30</v>
      </c>
      <c r="AA2278" s="5">
        <f>[1]角色配置表!K2278</f>
        <v>0</v>
      </c>
      <c r="AC2278" s="5">
        <f>[1]角色配置表!N2278</f>
        <v>1</v>
      </c>
      <c r="AD2278" s="5">
        <f>[1]角色配置表!O2278</f>
        <v>6282</v>
      </c>
      <c r="AE2278" s="14">
        <v>200006</v>
      </c>
      <c r="AF2278" s="11"/>
      <c r="AG2278" s="25">
        <v>200007</v>
      </c>
      <c r="AH2278" s="12" t="s">
        <v>614</v>
      </c>
      <c r="AI2278" s="15" t="s">
        <v>214</v>
      </c>
      <c r="AJ2278" s="30">
        <v>0</v>
      </c>
      <c r="AK2278" s="5">
        <f>[1]角色配置表!Q2278</f>
        <v>60000</v>
      </c>
      <c r="AL2278" s="5">
        <f>[1]角色配置表!S2278</f>
        <v>1</v>
      </c>
      <c r="AN2278" s="5" t="str">
        <f t="shared" si="178"/>
        <v/>
      </c>
      <c r="AO2278" s="52">
        <v>4</v>
      </c>
      <c r="AQ2278" s="5">
        <v>0</v>
      </c>
      <c r="BB2278" s="26" t="s">
        <v>2758</v>
      </c>
      <c r="BC2278" s="26"/>
    </row>
    <row r="2279" spans="1:55" thickTop="1" thickBot="1" x14ac:dyDescent="0.25">
      <c r="A2279" s="5">
        <f t="shared" ref="A2279:A2342" si="179">ROW()-5</f>
        <v>2274</v>
      </c>
      <c r="B2279" s="5">
        <f>[1]角色配置表!B2279</f>
        <v>110509</v>
      </c>
      <c r="C2279" s="5">
        <f>[1]角色配置表!D2279</f>
        <v>1105</v>
      </c>
      <c r="D2279" s="63">
        <f>IFERROR(VLOOKUP($I2279,[2]低模说明表!$A$1:$B$9999,2,0),"")</f>
        <v>70000029</v>
      </c>
      <c r="E2279" s="63">
        <f>IFERROR(VLOOKUP($I2279,[2]高模说明表!$A$1:$B$9999,2,0),"")</f>
        <v>76000049</v>
      </c>
      <c r="F2279" s="5">
        <f>[1]角色配置表!F2279</f>
        <v>9</v>
      </c>
      <c r="G2279" s="5">
        <f>[1]角色配置表!G2279</f>
        <v>3001105</v>
      </c>
      <c r="H2279" s="5">
        <f t="shared" ref="H2279:H2342" si="180">G2279+100000</f>
        <v>3101105</v>
      </c>
      <c r="I2279" s="5" t="str">
        <f>[1]角色配置表!H2279</f>
        <v>翼龙-塔防怪</v>
      </c>
      <c r="J2279" s="12">
        <v>0</v>
      </c>
      <c r="K2279" s="30">
        <v>10000</v>
      </c>
      <c r="L2279" s="30"/>
      <c r="M2279" s="15" t="s">
        <v>506</v>
      </c>
      <c r="N2279" s="15" t="s">
        <v>845</v>
      </c>
      <c r="O2279" s="15" t="s">
        <v>1755</v>
      </c>
      <c r="P2279" s="5" t="str">
        <f>[1]角色配置表!I2279</f>
        <v>1,6192;3,43;4,28800</v>
      </c>
      <c r="Q2279" s="5">
        <f>[1]角色配置表!J2279</f>
        <v>10</v>
      </c>
      <c r="R2279" s="47" t="str">
        <f t="shared" ref="R2279:R2342" si="181">_xlfn.CONCAT(S2279:U2279)</f>
        <v>0,30</v>
      </c>
      <c r="S2279" s="47">
        <v>0</v>
      </c>
      <c r="T2279" s="47" t="s">
        <v>306</v>
      </c>
      <c r="U2279" s="47">
        <v>30</v>
      </c>
      <c r="V2279" s="47" t="s">
        <v>852</v>
      </c>
      <c r="W2279" s="31" t="str">
        <f t="shared" si="177"/>
        <v>0,30</v>
      </c>
      <c r="X2279" s="31">
        <v>0</v>
      </c>
      <c r="Y2279" s="31" t="s">
        <v>306</v>
      </c>
      <c r="Z2279" s="31">
        <v>30</v>
      </c>
      <c r="AA2279" s="5">
        <f>[1]角色配置表!K2279</f>
        <v>0</v>
      </c>
      <c r="AC2279" s="5">
        <f>[1]角色配置表!N2279</f>
        <v>1</v>
      </c>
      <c r="AD2279" s="5">
        <f>[1]角色配置表!O2279</f>
        <v>6282</v>
      </c>
      <c r="AE2279" s="14">
        <v>200006</v>
      </c>
      <c r="AF2279" s="11"/>
      <c r="AG2279" s="25">
        <v>200007</v>
      </c>
      <c r="AH2279" s="12" t="s">
        <v>614</v>
      </c>
      <c r="AI2279" s="15" t="s">
        <v>214</v>
      </c>
      <c r="AJ2279" s="30">
        <v>0</v>
      </c>
      <c r="AK2279" s="5">
        <f>[1]角色配置表!Q2279</f>
        <v>60000</v>
      </c>
      <c r="AL2279" s="5">
        <f>[1]角色配置表!S2279</f>
        <v>1</v>
      </c>
      <c r="AN2279" s="5" t="str">
        <f t="shared" si="178"/>
        <v/>
      </c>
      <c r="AO2279" s="52">
        <v>4</v>
      </c>
      <c r="AQ2279" s="5">
        <v>0</v>
      </c>
      <c r="BB2279" s="26" t="s">
        <v>2758</v>
      </c>
      <c r="BC2279" s="26"/>
    </row>
    <row r="2280" spans="1:55" thickTop="1" thickBot="1" x14ac:dyDescent="0.25">
      <c r="A2280" s="5">
        <f t="shared" si="179"/>
        <v>2275</v>
      </c>
      <c r="B2280" s="5">
        <f>[1]角色配置表!B2280</f>
        <v>110510</v>
      </c>
      <c r="C2280" s="5">
        <f>[1]角色配置表!D2280</f>
        <v>1105</v>
      </c>
      <c r="D2280" s="63">
        <f>IFERROR(VLOOKUP($I2280,[2]低模说明表!$A$1:$B$9999,2,0),"")</f>
        <v>70000029</v>
      </c>
      <c r="E2280" s="63">
        <f>IFERROR(VLOOKUP($I2280,[2]高模说明表!$A$1:$B$9999,2,0),"")</f>
        <v>76000049</v>
      </c>
      <c r="F2280" s="5">
        <f>[1]角色配置表!F2280</f>
        <v>10</v>
      </c>
      <c r="G2280" s="5">
        <f>[1]角色配置表!G2280</f>
        <v>3001105</v>
      </c>
      <c r="H2280" s="5">
        <f t="shared" si="180"/>
        <v>3101105</v>
      </c>
      <c r="I2280" s="5" t="str">
        <f>[1]角色配置表!H2280</f>
        <v>翼龙-塔防怪</v>
      </c>
      <c r="J2280" s="12">
        <v>0</v>
      </c>
      <c r="K2280" s="30">
        <v>10000</v>
      </c>
      <c r="L2280" s="30"/>
      <c r="M2280" s="15" t="s">
        <v>506</v>
      </c>
      <c r="N2280" s="15" t="s">
        <v>845</v>
      </c>
      <c r="O2280" s="15" t="s">
        <v>1755</v>
      </c>
      <c r="P2280" s="5" t="str">
        <f>[1]角色配置表!I2280</f>
        <v>1,7431;3,52;4,28800</v>
      </c>
      <c r="Q2280" s="5">
        <f>[1]角色配置表!J2280</f>
        <v>10</v>
      </c>
      <c r="R2280" s="47" t="str">
        <f t="shared" si="181"/>
        <v>0,30</v>
      </c>
      <c r="S2280" s="47">
        <v>0</v>
      </c>
      <c r="T2280" s="47" t="s">
        <v>306</v>
      </c>
      <c r="U2280" s="47">
        <v>30</v>
      </c>
      <c r="V2280" s="47" t="s">
        <v>852</v>
      </c>
      <c r="W2280" s="31" t="str">
        <f t="shared" ref="W2280:W2343" si="182">_xlfn.CONCAT(X2280:Z2280)</f>
        <v>0,30</v>
      </c>
      <c r="X2280" s="31">
        <v>0</v>
      </c>
      <c r="Y2280" s="31" t="s">
        <v>306</v>
      </c>
      <c r="Z2280" s="31">
        <v>30</v>
      </c>
      <c r="AA2280" s="5">
        <f>[1]角色配置表!K2280</f>
        <v>0</v>
      </c>
      <c r="AC2280" s="5">
        <f>[1]角色配置表!N2280</f>
        <v>1</v>
      </c>
      <c r="AD2280" s="5">
        <f>[1]角色配置表!O2280</f>
        <v>6282</v>
      </c>
      <c r="AE2280" s="14">
        <v>200006</v>
      </c>
      <c r="AF2280" s="11"/>
      <c r="AG2280" s="25">
        <v>200007</v>
      </c>
      <c r="AH2280" s="12" t="s">
        <v>614</v>
      </c>
      <c r="AI2280" s="15" t="s">
        <v>214</v>
      </c>
      <c r="AJ2280" s="30">
        <v>0</v>
      </c>
      <c r="AK2280" s="5">
        <f>[1]角色配置表!Q2280</f>
        <v>60000</v>
      </c>
      <c r="AL2280" s="5">
        <f>[1]角色配置表!S2280</f>
        <v>1</v>
      </c>
      <c r="AN2280" s="5" t="str">
        <f t="shared" si="178"/>
        <v/>
      </c>
      <c r="AO2280" s="52">
        <v>4</v>
      </c>
      <c r="AQ2280" s="5">
        <v>0</v>
      </c>
      <c r="BB2280" s="26" t="s">
        <v>2758</v>
      </c>
      <c r="BC2280" s="26"/>
    </row>
    <row r="2281" spans="1:55" thickTop="1" thickBot="1" x14ac:dyDescent="0.25">
      <c r="A2281" s="5">
        <f t="shared" si="179"/>
        <v>2276</v>
      </c>
      <c r="B2281" s="5">
        <f>[1]角色配置表!B2281</f>
        <v>110511</v>
      </c>
      <c r="C2281" s="5">
        <f>[1]角色配置表!D2281</f>
        <v>1105</v>
      </c>
      <c r="D2281" s="63">
        <f>IFERROR(VLOOKUP($I2281,[2]低模说明表!$A$1:$B$9999,2,0),"")</f>
        <v>70000029</v>
      </c>
      <c r="E2281" s="63">
        <f>IFERROR(VLOOKUP($I2281,[2]高模说明表!$A$1:$B$9999,2,0),"")</f>
        <v>76000049</v>
      </c>
      <c r="F2281" s="5">
        <f>[1]角色配置表!F2281</f>
        <v>11</v>
      </c>
      <c r="G2281" s="5">
        <f>[1]角色配置表!G2281</f>
        <v>3001105</v>
      </c>
      <c r="H2281" s="5">
        <f t="shared" si="180"/>
        <v>3101105</v>
      </c>
      <c r="I2281" s="5" t="str">
        <f>[1]角色配置表!H2281</f>
        <v>翼龙-塔防怪</v>
      </c>
      <c r="J2281" s="12">
        <v>0</v>
      </c>
      <c r="K2281" s="30">
        <v>10000</v>
      </c>
      <c r="L2281" s="30"/>
      <c r="M2281" s="15" t="s">
        <v>506</v>
      </c>
      <c r="N2281" s="15" t="s">
        <v>845</v>
      </c>
      <c r="O2281" s="15" t="s">
        <v>1755</v>
      </c>
      <c r="P2281" s="5" t="str">
        <f>[1]角色配置表!I2281</f>
        <v>1,8917;3,62;4,28800</v>
      </c>
      <c r="Q2281" s="5">
        <f>[1]角色配置表!J2281</f>
        <v>10</v>
      </c>
      <c r="R2281" s="47" t="str">
        <f t="shared" si="181"/>
        <v>0,30</v>
      </c>
      <c r="S2281" s="47">
        <v>0</v>
      </c>
      <c r="T2281" s="47" t="s">
        <v>306</v>
      </c>
      <c r="U2281" s="47">
        <v>30</v>
      </c>
      <c r="V2281" s="47" t="s">
        <v>852</v>
      </c>
      <c r="W2281" s="31" t="str">
        <f t="shared" si="182"/>
        <v>0,30</v>
      </c>
      <c r="X2281" s="31">
        <v>0</v>
      </c>
      <c r="Y2281" s="31" t="s">
        <v>306</v>
      </c>
      <c r="Z2281" s="31">
        <v>30</v>
      </c>
      <c r="AA2281" s="5">
        <f>[1]角色配置表!K2281</f>
        <v>0</v>
      </c>
      <c r="AC2281" s="5">
        <f>[1]角色配置表!N2281</f>
        <v>1</v>
      </c>
      <c r="AD2281" s="5">
        <f>[1]角色配置表!O2281</f>
        <v>6282</v>
      </c>
      <c r="AE2281" s="14">
        <v>200006</v>
      </c>
      <c r="AF2281" s="11"/>
      <c r="AG2281" s="25">
        <v>200007</v>
      </c>
      <c r="AH2281" s="12" t="s">
        <v>614</v>
      </c>
      <c r="AI2281" s="15" t="s">
        <v>214</v>
      </c>
      <c r="AJ2281" s="30">
        <v>0</v>
      </c>
      <c r="AK2281" s="5">
        <f>[1]角色配置表!Q2281</f>
        <v>60000</v>
      </c>
      <c r="AL2281" s="5">
        <f>[1]角色配置表!S2281</f>
        <v>1</v>
      </c>
      <c r="AN2281" s="5" t="str">
        <f t="shared" si="178"/>
        <v/>
      </c>
      <c r="AO2281" s="52">
        <v>4</v>
      </c>
      <c r="AQ2281" s="5">
        <v>0</v>
      </c>
      <c r="BB2281" s="26" t="s">
        <v>2758</v>
      </c>
      <c r="BC2281" s="26"/>
    </row>
    <row r="2282" spans="1:55" thickTop="1" thickBot="1" x14ac:dyDescent="0.25">
      <c r="A2282" s="5">
        <f t="shared" si="179"/>
        <v>2277</v>
      </c>
      <c r="B2282" s="5">
        <f>[1]角色配置表!B2282</f>
        <v>110512</v>
      </c>
      <c r="C2282" s="5">
        <f>[1]角色配置表!D2282</f>
        <v>1105</v>
      </c>
      <c r="D2282" s="63">
        <f>IFERROR(VLOOKUP($I2282,[2]低模说明表!$A$1:$B$9999,2,0),"")</f>
        <v>70000029</v>
      </c>
      <c r="E2282" s="63">
        <f>IFERROR(VLOOKUP($I2282,[2]高模说明表!$A$1:$B$9999,2,0),"")</f>
        <v>76000049</v>
      </c>
      <c r="F2282" s="5">
        <f>[1]角色配置表!F2282</f>
        <v>12</v>
      </c>
      <c r="G2282" s="5">
        <f>[1]角色配置表!G2282</f>
        <v>3001105</v>
      </c>
      <c r="H2282" s="5">
        <f t="shared" si="180"/>
        <v>3101105</v>
      </c>
      <c r="I2282" s="5" t="str">
        <f>[1]角色配置表!H2282</f>
        <v>翼龙-塔防怪</v>
      </c>
      <c r="J2282" s="12">
        <v>0</v>
      </c>
      <c r="K2282" s="30">
        <v>10000</v>
      </c>
      <c r="L2282" s="30"/>
      <c r="M2282" s="15" t="s">
        <v>506</v>
      </c>
      <c r="N2282" s="15" t="s">
        <v>845</v>
      </c>
      <c r="O2282" s="15" t="s">
        <v>1755</v>
      </c>
      <c r="P2282" s="5" t="str">
        <f>[1]角色配置表!I2282</f>
        <v>1,10700;3,75;4,28800</v>
      </c>
      <c r="Q2282" s="5">
        <f>[1]角色配置表!J2282</f>
        <v>10</v>
      </c>
      <c r="R2282" s="47" t="str">
        <f t="shared" si="181"/>
        <v>0,30</v>
      </c>
      <c r="S2282" s="47">
        <v>0</v>
      </c>
      <c r="T2282" s="47" t="s">
        <v>306</v>
      </c>
      <c r="U2282" s="47">
        <v>30</v>
      </c>
      <c r="V2282" s="47" t="s">
        <v>852</v>
      </c>
      <c r="W2282" s="31" t="str">
        <f t="shared" si="182"/>
        <v>0,30</v>
      </c>
      <c r="X2282" s="31">
        <v>0</v>
      </c>
      <c r="Y2282" s="31" t="s">
        <v>306</v>
      </c>
      <c r="Z2282" s="31">
        <v>30</v>
      </c>
      <c r="AA2282" s="5">
        <f>[1]角色配置表!K2282</f>
        <v>0</v>
      </c>
      <c r="AC2282" s="5">
        <f>[1]角色配置表!N2282</f>
        <v>1</v>
      </c>
      <c r="AD2282" s="5">
        <f>[1]角色配置表!O2282</f>
        <v>6282</v>
      </c>
      <c r="AE2282" s="14">
        <v>200006</v>
      </c>
      <c r="AF2282" s="11"/>
      <c r="AG2282" s="25">
        <v>200007</v>
      </c>
      <c r="AH2282" s="12" t="s">
        <v>614</v>
      </c>
      <c r="AI2282" s="15" t="s">
        <v>214</v>
      </c>
      <c r="AJ2282" s="30">
        <v>0</v>
      </c>
      <c r="AK2282" s="5">
        <f>[1]角色配置表!Q2282</f>
        <v>60000</v>
      </c>
      <c r="AL2282" s="5">
        <f>[1]角色配置表!S2282</f>
        <v>1</v>
      </c>
      <c r="AN2282" s="5" t="str">
        <f t="shared" si="178"/>
        <v/>
      </c>
      <c r="AO2282" s="52">
        <v>4</v>
      </c>
      <c r="AQ2282" s="5">
        <v>0</v>
      </c>
      <c r="BB2282" s="26" t="s">
        <v>2758</v>
      </c>
      <c r="BC2282" s="26"/>
    </row>
    <row r="2283" spans="1:55" thickTop="1" thickBot="1" x14ac:dyDescent="0.25">
      <c r="A2283" s="5">
        <f t="shared" si="179"/>
        <v>2278</v>
      </c>
      <c r="B2283" s="5">
        <f>[1]角色配置表!B2283</f>
        <v>110513</v>
      </c>
      <c r="C2283" s="5">
        <f>[1]角色配置表!D2283</f>
        <v>1105</v>
      </c>
      <c r="D2283" s="63">
        <f>IFERROR(VLOOKUP($I2283,[2]低模说明表!$A$1:$B$9999,2,0),"")</f>
        <v>70000029</v>
      </c>
      <c r="E2283" s="63">
        <f>IFERROR(VLOOKUP($I2283,[2]高模说明表!$A$1:$B$9999,2,0),"")</f>
        <v>76000049</v>
      </c>
      <c r="F2283" s="5">
        <f>[1]角色配置表!F2283</f>
        <v>13</v>
      </c>
      <c r="G2283" s="5">
        <f>[1]角色配置表!G2283</f>
        <v>3001105</v>
      </c>
      <c r="H2283" s="5">
        <f t="shared" si="180"/>
        <v>3101105</v>
      </c>
      <c r="I2283" s="5" t="str">
        <f>[1]角色配置表!H2283</f>
        <v>翼龙-塔防怪</v>
      </c>
      <c r="J2283" s="12">
        <v>0</v>
      </c>
      <c r="K2283" s="30">
        <v>10000</v>
      </c>
      <c r="L2283" s="30"/>
      <c r="M2283" s="15" t="s">
        <v>506</v>
      </c>
      <c r="N2283" s="15" t="s">
        <v>845</v>
      </c>
      <c r="O2283" s="15" t="s">
        <v>1755</v>
      </c>
      <c r="P2283" s="5" t="str">
        <f>[1]角色配置表!I2283</f>
        <v>1,12840;3,90;4,28800</v>
      </c>
      <c r="Q2283" s="5">
        <f>[1]角色配置表!J2283</f>
        <v>10</v>
      </c>
      <c r="R2283" s="47" t="str">
        <f t="shared" si="181"/>
        <v>0,30</v>
      </c>
      <c r="S2283" s="47">
        <v>0</v>
      </c>
      <c r="T2283" s="47" t="s">
        <v>306</v>
      </c>
      <c r="U2283" s="47">
        <v>30</v>
      </c>
      <c r="V2283" s="47" t="s">
        <v>852</v>
      </c>
      <c r="W2283" s="31" t="str">
        <f t="shared" si="182"/>
        <v>0,30</v>
      </c>
      <c r="X2283" s="31">
        <v>0</v>
      </c>
      <c r="Y2283" s="31" t="s">
        <v>306</v>
      </c>
      <c r="Z2283" s="31">
        <v>30</v>
      </c>
      <c r="AA2283" s="5">
        <f>[1]角色配置表!K2283</f>
        <v>0</v>
      </c>
      <c r="AC2283" s="5">
        <f>[1]角色配置表!N2283</f>
        <v>1</v>
      </c>
      <c r="AD2283" s="5">
        <f>[1]角色配置表!O2283</f>
        <v>6282</v>
      </c>
      <c r="AE2283" s="14">
        <v>200006</v>
      </c>
      <c r="AF2283" s="11"/>
      <c r="AG2283" s="25">
        <v>200007</v>
      </c>
      <c r="AH2283" s="12" t="s">
        <v>614</v>
      </c>
      <c r="AI2283" s="15" t="s">
        <v>214</v>
      </c>
      <c r="AJ2283" s="30">
        <v>0</v>
      </c>
      <c r="AK2283" s="5">
        <f>[1]角色配置表!Q2283</f>
        <v>60000</v>
      </c>
      <c r="AL2283" s="5">
        <f>[1]角色配置表!S2283</f>
        <v>1</v>
      </c>
      <c r="AN2283" s="5" t="str">
        <f t="shared" si="178"/>
        <v/>
      </c>
      <c r="AO2283" s="52">
        <v>4</v>
      </c>
      <c r="AQ2283" s="5">
        <v>0</v>
      </c>
      <c r="BB2283" s="26" t="s">
        <v>2758</v>
      </c>
      <c r="BC2283" s="26"/>
    </row>
    <row r="2284" spans="1:55" thickTop="1" thickBot="1" x14ac:dyDescent="0.25">
      <c r="A2284" s="5">
        <f t="shared" si="179"/>
        <v>2279</v>
      </c>
      <c r="B2284" s="5">
        <f>[1]角色配置表!B2284</f>
        <v>110514</v>
      </c>
      <c r="C2284" s="5">
        <f>[1]角色配置表!D2284</f>
        <v>1105</v>
      </c>
      <c r="D2284" s="63">
        <f>IFERROR(VLOOKUP($I2284,[2]低模说明表!$A$1:$B$9999,2,0),"")</f>
        <v>70000029</v>
      </c>
      <c r="E2284" s="63">
        <f>IFERROR(VLOOKUP($I2284,[2]高模说明表!$A$1:$B$9999,2,0),"")</f>
        <v>76000049</v>
      </c>
      <c r="F2284" s="5">
        <f>[1]角色配置表!F2284</f>
        <v>14</v>
      </c>
      <c r="G2284" s="5">
        <f>[1]角色配置表!G2284</f>
        <v>3001105</v>
      </c>
      <c r="H2284" s="5">
        <f t="shared" si="180"/>
        <v>3101105</v>
      </c>
      <c r="I2284" s="5" t="str">
        <f>[1]角色配置表!H2284</f>
        <v>翼龙-塔防怪</v>
      </c>
      <c r="J2284" s="12">
        <v>0</v>
      </c>
      <c r="K2284" s="30">
        <v>10000</v>
      </c>
      <c r="L2284" s="30"/>
      <c r="M2284" s="15" t="s">
        <v>506</v>
      </c>
      <c r="N2284" s="15" t="s">
        <v>845</v>
      </c>
      <c r="O2284" s="15" t="s">
        <v>1755</v>
      </c>
      <c r="P2284" s="5" t="str">
        <f>[1]角色配置表!I2284</f>
        <v>1,15408;3,107;4,28800</v>
      </c>
      <c r="Q2284" s="5">
        <f>[1]角色配置表!J2284</f>
        <v>10</v>
      </c>
      <c r="R2284" s="47" t="str">
        <f t="shared" si="181"/>
        <v>0,30</v>
      </c>
      <c r="S2284" s="47">
        <v>0</v>
      </c>
      <c r="T2284" s="47" t="s">
        <v>306</v>
      </c>
      <c r="U2284" s="47">
        <v>30</v>
      </c>
      <c r="V2284" s="47" t="s">
        <v>852</v>
      </c>
      <c r="W2284" s="31" t="str">
        <f t="shared" si="182"/>
        <v>0,30</v>
      </c>
      <c r="X2284" s="31">
        <v>0</v>
      </c>
      <c r="Y2284" s="31" t="s">
        <v>306</v>
      </c>
      <c r="Z2284" s="31">
        <v>30</v>
      </c>
      <c r="AA2284" s="5">
        <f>[1]角色配置表!K2284</f>
        <v>0</v>
      </c>
      <c r="AC2284" s="5">
        <f>[1]角色配置表!N2284</f>
        <v>1</v>
      </c>
      <c r="AD2284" s="5">
        <f>[1]角色配置表!O2284</f>
        <v>6282</v>
      </c>
      <c r="AE2284" s="14">
        <v>200006</v>
      </c>
      <c r="AF2284" s="11"/>
      <c r="AG2284" s="25">
        <v>200007</v>
      </c>
      <c r="AH2284" s="12" t="s">
        <v>614</v>
      </c>
      <c r="AI2284" s="15" t="s">
        <v>214</v>
      </c>
      <c r="AJ2284" s="30">
        <v>0</v>
      </c>
      <c r="AK2284" s="5">
        <f>[1]角色配置表!Q2284</f>
        <v>60000</v>
      </c>
      <c r="AL2284" s="5">
        <f>[1]角色配置表!S2284</f>
        <v>1</v>
      </c>
      <c r="AN2284" s="5" t="str">
        <f t="shared" si="178"/>
        <v/>
      </c>
      <c r="AO2284" s="52">
        <v>4</v>
      </c>
      <c r="AQ2284" s="5">
        <v>0</v>
      </c>
      <c r="BB2284" s="26" t="s">
        <v>2758</v>
      </c>
      <c r="BC2284" s="26"/>
    </row>
    <row r="2285" spans="1:55" thickTop="1" thickBot="1" x14ac:dyDescent="0.25">
      <c r="A2285" s="5">
        <f t="shared" si="179"/>
        <v>2280</v>
      </c>
      <c r="B2285" s="5">
        <f>[1]角色配置表!B2285</f>
        <v>110515</v>
      </c>
      <c r="C2285" s="5">
        <f>[1]角色配置表!D2285</f>
        <v>1105</v>
      </c>
      <c r="D2285" s="63">
        <f>IFERROR(VLOOKUP($I2285,[2]低模说明表!$A$1:$B$9999,2,0),"")</f>
        <v>70000029</v>
      </c>
      <c r="E2285" s="63">
        <f>IFERROR(VLOOKUP($I2285,[2]高模说明表!$A$1:$B$9999,2,0),"")</f>
        <v>76000049</v>
      </c>
      <c r="F2285" s="5">
        <f>[1]角色配置表!F2285</f>
        <v>15</v>
      </c>
      <c r="G2285" s="5">
        <f>[1]角色配置表!G2285</f>
        <v>3001105</v>
      </c>
      <c r="H2285" s="5">
        <f t="shared" si="180"/>
        <v>3101105</v>
      </c>
      <c r="I2285" s="5" t="str">
        <f>[1]角色配置表!H2285</f>
        <v>翼龙-塔防怪</v>
      </c>
      <c r="J2285" s="12">
        <v>0</v>
      </c>
      <c r="K2285" s="30">
        <v>10000</v>
      </c>
      <c r="L2285" s="30"/>
      <c r="M2285" s="15" t="s">
        <v>506</v>
      </c>
      <c r="N2285" s="15" t="s">
        <v>845</v>
      </c>
      <c r="O2285" s="15" t="s">
        <v>1755</v>
      </c>
      <c r="P2285" s="5" t="str">
        <f>[1]角色配置表!I2285</f>
        <v>1,18489;3,129;4,28800</v>
      </c>
      <c r="Q2285" s="5">
        <f>[1]角色配置表!J2285</f>
        <v>10</v>
      </c>
      <c r="R2285" s="47" t="str">
        <f t="shared" si="181"/>
        <v>0,30</v>
      </c>
      <c r="S2285" s="47">
        <v>0</v>
      </c>
      <c r="T2285" s="47" t="s">
        <v>306</v>
      </c>
      <c r="U2285" s="47">
        <v>30</v>
      </c>
      <c r="V2285" s="47" t="s">
        <v>852</v>
      </c>
      <c r="W2285" s="31" t="str">
        <f t="shared" si="182"/>
        <v>0,30</v>
      </c>
      <c r="X2285" s="31">
        <v>0</v>
      </c>
      <c r="Y2285" s="31" t="s">
        <v>306</v>
      </c>
      <c r="Z2285" s="31">
        <v>30</v>
      </c>
      <c r="AA2285" s="5">
        <f>[1]角色配置表!K2285</f>
        <v>0</v>
      </c>
      <c r="AC2285" s="5">
        <f>[1]角色配置表!N2285</f>
        <v>1</v>
      </c>
      <c r="AD2285" s="5">
        <f>[1]角色配置表!O2285</f>
        <v>6282</v>
      </c>
      <c r="AE2285" s="14">
        <v>200006</v>
      </c>
      <c r="AF2285" s="11"/>
      <c r="AG2285" s="25">
        <v>200007</v>
      </c>
      <c r="AH2285" s="12" t="s">
        <v>614</v>
      </c>
      <c r="AI2285" s="15" t="s">
        <v>214</v>
      </c>
      <c r="AJ2285" s="30">
        <v>0</v>
      </c>
      <c r="AK2285" s="5">
        <f>[1]角色配置表!Q2285</f>
        <v>60000</v>
      </c>
      <c r="AL2285" s="5">
        <f>[1]角色配置表!S2285</f>
        <v>1</v>
      </c>
      <c r="AN2285" s="5" t="str">
        <f t="shared" si="178"/>
        <v/>
      </c>
      <c r="AO2285" s="52">
        <v>4</v>
      </c>
      <c r="AQ2285" s="5">
        <v>0</v>
      </c>
      <c r="BB2285" s="26" t="s">
        <v>2758</v>
      </c>
      <c r="BC2285" s="26"/>
    </row>
    <row r="2286" spans="1:55" thickTop="1" thickBot="1" x14ac:dyDescent="0.25">
      <c r="A2286" s="5">
        <f t="shared" si="179"/>
        <v>2281</v>
      </c>
      <c r="B2286" s="5">
        <f>[1]角色配置表!B2286</f>
        <v>110516</v>
      </c>
      <c r="C2286" s="5">
        <f>[1]角色配置表!D2286</f>
        <v>1105</v>
      </c>
      <c r="D2286" s="63">
        <f>IFERROR(VLOOKUP($I2286,[2]低模说明表!$A$1:$B$9999,2,0),"")</f>
        <v>70000029</v>
      </c>
      <c r="E2286" s="63">
        <f>IFERROR(VLOOKUP($I2286,[2]高模说明表!$A$1:$B$9999,2,0),"")</f>
        <v>76000049</v>
      </c>
      <c r="F2286" s="5">
        <f>[1]角色配置表!F2286</f>
        <v>16</v>
      </c>
      <c r="G2286" s="5">
        <f>[1]角色配置表!G2286</f>
        <v>3001105</v>
      </c>
      <c r="H2286" s="5">
        <f t="shared" si="180"/>
        <v>3101105</v>
      </c>
      <c r="I2286" s="5" t="str">
        <f>[1]角色配置表!H2286</f>
        <v>翼龙-塔防怪</v>
      </c>
      <c r="J2286" s="12">
        <v>0</v>
      </c>
      <c r="K2286" s="30">
        <v>10000</v>
      </c>
      <c r="L2286" s="30"/>
      <c r="M2286" s="15" t="s">
        <v>506</v>
      </c>
      <c r="N2286" s="15" t="s">
        <v>845</v>
      </c>
      <c r="O2286" s="15" t="s">
        <v>1755</v>
      </c>
      <c r="P2286" s="5" t="str">
        <f>[1]角色配置表!I2286</f>
        <v>1,22187;3,155;4,28800</v>
      </c>
      <c r="Q2286" s="5">
        <f>[1]角色配置表!J2286</f>
        <v>10</v>
      </c>
      <c r="R2286" s="47" t="str">
        <f t="shared" si="181"/>
        <v>0,30</v>
      </c>
      <c r="S2286" s="47">
        <v>0</v>
      </c>
      <c r="T2286" s="47" t="s">
        <v>306</v>
      </c>
      <c r="U2286" s="47">
        <v>30</v>
      </c>
      <c r="V2286" s="47" t="s">
        <v>852</v>
      </c>
      <c r="W2286" s="31" t="str">
        <f t="shared" si="182"/>
        <v>0,30</v>
      </c>
      <c r="X2286" s="31">
        <v>0</v>
      </c>
      <c r="Y2286" s="31" t="s">
        <v>306</v>
      </c>
      <c r="Z2286" s="31">
        <v>30</v>
      </c>
      <c r="AA2286" s="5">
        <f>[1]角色配置表!K2286</f>
        <v>0</v>
      </c>
      <c r="AC2286" s="5">
        <f>[1]角色配置表!N2286</f>
        <v>1</v>
      </c>
      <c r="AD2286" s="5">
        <f>[1]角色配置表!O2286</f>
        <v>6282</v>
      </c>
      <c r="AE2286" s="14">
        <v>200006</v>
      </c>
      <c r="AF2286" s="11"/>
      <c r="AG2286" s="25">
        <v>200007</v>
      </c>
      <c r="AH2286" s="12" t="s">
        <v>614</v>
      </c>
      <c r="AI2286" s="15" t="s">
        <v>214</v>
      </c>
      <c r="AJ2286" s="30">
        <v>0</v>
      </c>
      <c r="AK2286" s="5">
        <f>[1]角色配置表!Q2286</f>
        <v>60000</v>
      </c>
      <c r="AL2286" s="5">
        <f>[1]角色配置表!S2286</f>
        <v>1</v>
      </c>
      <c r="AN2286" s="5" t="str">
        <f t="shared" si="178"/>
        <v/>
      </c>
      <c r="AO2286" s="52">
        <v>4</v>
      </c>
      <c r="AQ2286" s="5">
        <v>0</v>
      </c>
      <c r="BB2286" s="26" t="s">
        <v>2758</v>
      </c>
      <c r="BC2286" s="26"/>
    </row>
    <row r="2287" spans="1:55" thickTop="1" thickBot="1" x14ac:dyDescent="0.25">
      <c r="A2287" s="5">
        <f t="shared" si="179"/>
        <v>2282</v>
      </c>
      <c r="B2287" s="5">
        <f>[1]角色配置表!B2287</f>
        <v>110517</v>
      </c>
      <c r="C2287" s="5">
        <f>[1]角色配置表!D2287</f>
        <v>1105</v>
      </c>
      <c r="D2287" s="63">
        <f>IFERROR(VLOOKUP($I2287,[2]低模说明表!$A$1:$B$9999,2,0),"")</f>
        <v>70000029</v>
      </c>
      <c r="E2287" s="63">
        <f>IFERROR(VLOOKUP($I2287,[2]高模说明表!$A$1:$B$9999,2,0),"")</f>
        <v>76000049</v>
      </c>
      <c r="F2287" s="5">
        <f>[1]角色配置表!F2287</f>
        <v>17</v>
      </c>
      <c r="G2287" s="5">
        <f>[1]角色配置表!G2287</f>
        <v>3001105</v>
      </c>
      <c r="H2287" s="5">
        <f t="shared" si="180"/>
        <v>3101105</v>
      </c>
      <c r="I2287" s="5" t="str">
        <f>[1]角色配置表!H2287</f>
        <v>翼龙-塔防怪</v>
      </c>
      <c r="J2287" s="12">
        <v>0</v>
      </c>
      <c r="K2287" s="30">
        <v>10000</v>
      </c>
      <c r="L2287" s="30"/>
      <c r="M2287" s="15" t="s">
        <v>506</v>
      </c>
      <c r="N2287" s="15" t="s">
        <v>845</v>
      </c>
      <c r="O2287" s="15" t="s">
        <v>1755</v>
      </c>
      <c r="P2287" s="5" t="str">
        <f>[1]角色配置表!I2287</f>
        <v>1,26624;3,185;4,28800</v>
      </c>
      <c r="Q2287" s="5">
        <f>[1]角色配置表!J2287</f>
        <v>10</v>
      </c>
      <c r="R2287" s="47" t="str">
        <f t="shared" si="181"/>
        <v>0,30</v>
      </c>
      <c r="S2287" s="47">
        <v>0</v>
      </c>
      <c r="T2287" s="47" t="s">
        <v>306</v>
      </c>
      <c r="U2287" s="47">
        <v>30</v>
      </c>
      <c r="V2287" s="47" t="s">
        <v>852</v>
      </c>
      <c r="W2287" s="31" t="str">
        <f t="shared" si="182"/>
        <v>0,30</v>
      </c>
      <c r="X2287" s="31">
        <v>0</v>
      </c>
      <c r="Y2287" s="31" t="s">
        <v>306</v>
      </c>
      <c r="Z2287" s="31">
        <v>30</v>
      </c>
      <c r="AA2287" s="5">
        <f>[1]角色配置表!K2287</f>
        <v>0</v>
      </c>
      <c r="AC2287" s="5">
        <f>[1]角色配置表!N2287</f>
        <v>1</v>
      </c>
      <c r="AD2287" s="5">
        <f>[1]角色配置表!O2287</f>
        <v>6282</v>
      </c>
      <c r="AE2287" s="14">
        <v>200006</v>
      </c>
      <c r="AF2287" s="11"/>
      <c r="AG2287" s="25">
        <v>200007</v>
      </c>
      <c r="AH2287" s="12" t="s">
        <v>614</v>
      </c>
      <c r="AI2287" s="15" t="s">
        <v>214</v>
      </c>
      <c r="AJ2287" s="30">
        <v>0</v>
      </c>
      <c r="AK2287" s="5">
        <f>[1]角色配置表!Q2287</f>
        <v>60000</v>
      </c>
      <c r="AL2287" s="5">
        <f>[1]角色配置表!S2287</f>
        <v>1</v>
      </c>
      <c r="AN2287" s="5" t="str">
        <f t="shared" si="178"/>
        <v/>
      </c>
      <c r="AO2287" s="52">
        <v>4</v>
      </c>
      <c r="AQ2287" s="5">
        <v>0</v>
      </c>
      <c r="BB2287" s="26" t="s">
        <v>2758</v>
      </c>
      <c r="BC2287" s="26"/>
    </row>
    <row r="2288" spans="1:55" thickTop="1" thickBot="1" x14ac:dyDescent="0.25">
      <c r="A2288" s="5">
        <f t="shared" si="179"/>
        <v>2283</v>
      </c>
      <c r="B2288" s="5">
        <f>[1]角色配置表!B2288</f>
        <v>110518</v>
      </c>
      <c r="C2288" s="5">
        <f>[1]角色配置表!D2288</f>
        <v>1105</v>
      </c>
      <c r="D2288" s="63">
        <f>IFERROR(VLOOKUP($I2288,[2]低模说明表!$A$1:$B$9999,2,0),"")</f>
        <v>70000029</v>
      </c>
      <c r="E2288" s="63">
        <f>IFERROR(VLOOKUP($I2288,[2]高模说明表!$A$1:$B$9999,2,0),"")</f>
        <v>76000049</v>
      </c>
      <c r="F2288" s="5">
        <f>[1]角色配置表!F2288</f>
        <v>18</v>
      </c>
      <c r="G2288" s="5">
        <f>[1]角色配置表!G2288</f>
        <v>3001105</v>
      </c>
      <c r="H2288" s="5">
        <f t="shared" si="180"/>
        <v>3101105</v>
      </c>
      <c r="I2288" s="5" t="str">
        <f>[1]角色配置表!H2288</f>
        <v>翼龙-塔防怪</v>
      </c>
      <c r="J2288" s="12">
        <v>0</v>
      </c>
      <c r="K2288" s="30">
        <v>10000</v>
      </c>
      <c r="L2288" s="30"/>
      <c r="M2288" s="15" t="s">
        <v>506</v>
      </c>
      <c r="N2288" s="15" t="s">
        <v>845</v>
      </c>
      <c r="O2288" s="15" t="s">
        <v>1755</v>
      </c>
      <c r="P2288" s="5" t="str">
        <f>[1]角色配置表!I2288</f>
        <v>1,31948;3,222;4,28800</v>
      </c>
      <c r="Q2288" s="5">
        <f>[1]角色配置表!J2288</f>
        <v>10</v>
      </c>
      <c r="R2288" s="47" t="str">
        <f t="shared" si="181"/>
        <v>0,30</v>
      </c>
      <c r="S2288" s="47">
        <v>0</v>
      </c>
      <c r="T2288" s="47" t="s">
        <v>306</v>
      </c>
      <c r="U2288" s="47">
        <v>30</v>
      </c>
      <c r="V2288" s="47" t="s">
        <v>852</v>
      </c>
      <c r="W2288" s="31" t="str">
        <f t="shared" si="182"/>
        <v>0,30</v>
      </c>
      <c r="X2288" s="31">
        <v>0</v>
      </c>
      <c r="Y2288" s="31" t="s">
        <v>306</v>
      </c>
      <c r="Z2288" s="31">
        <v>30</v>
      </c>
      <c r="AA2288" s="5">
        <f>[1]角色配置表!K2288</f>
        <v>0</v>
      </c>
      <c r="AC2288" s="5">
        <f>[1]角色配置表!N2288</f>
        <v>1</v>
      </c>
      <c r="AD2288" s="5">
        <f>[1]角色配置表!O2288</f>
        <v>6282</v>
      </c>
      <c r="AE2288" s="14">
        <v>200006</v>
      </c>
      <c r="AF2288" s="11"/>
      <c r="AG2288" s="25">
        <v>200007</v>
      </c>
      <c r="AH2288" s="12" t="s">
        <v>614</v>
      </c>
      <c r="AI2288" s="15" t="s">
        <v>214</v>
      </c>
      <c r="AJ2288" s="30">
        <v>0</v>
      </c>
      <c r="AK2288" s="5">
        <f>[1]角色配置表!Q2288</f>
        <v>60000</v>
      </c>
      <c r="AL2288" s="5">
        <f>[1]角色配置表!S2288</f>
        <v>1</v>
      </c>
      <c r="AN2288" s="5" t="str">
        <f t="shared" si="178"/>
        <v/>
      </c>
      <c r="AO2288" s="52">
        <v>4</v>
      </c>
      <c r="AQ2288" s="5">
        <v>0</v>
      </c>
      <c r="BB2288" s="26" t="s">
        <v>2758</v>
      </c>
      <c r="BC2288" s="26"/>
    </row>
    <row r="2289" spans="1:55" thickTop="1" thickBot="1" x14ac:dyDescent="0.25">
      <c r="A2289" s="5">
        <f t="shared" si="179"/>
        <v>2284</v>
      </c>
      <c r="B2289" s="5">
        <f>[1]角色配置表!B2289</f>
        <v>110519</v>
      </c>
      <c r="C2289" s="5">
        <f>[1]角色配置表!D2289</f>
        <v>1105</v>
      </c>
      <c r="D2289" s="63">
        <f>IFERROR(VLOOKUP($I2289,[2]低模说明表!$A$1:$B$9999,2,0),"")</f>
        <v>70000029</v>
      </c>
      <c r="E2289" s="63">
        <f>IFERROR(VLOOKUP($I2289,[2]高模说明表!$A$1:$B$9999,2,0),"")</f>
        <v>76000049</v>
      </c>
      <c r="F2289" s="5">
        <f>[1]角色配置表!F2289</f>
        <v>19</v>
      </c>
      <c r="G2289" s="5">
        <f>[1]角色配置表!G2289</f>
        <v>3001105</v>
      </c>
      <c r="H2289" s="5">
        <f t="shared" si="180"/>
        <v>3101105</v>
      </c>
      <c r="I2289" s="5" t="str">
        <f>[1]角色配置表!H2289</f>
        <v>翼龙-塔防怪</v>
      </c>
      <c r="J2289" s="12">
        <v>0</v>
      </c>
      <c r="K2289" s="30">
        <v>10000</v>
      </c>
      <c r="L2289" s="30"/>
      <c r="M2289" s="15" t="s">
        <v>506</v>
      </c>
      <c r="N2289" s="15" t="s">
        <v>845</v>
      </c>
      <c r="O2289" s="15" t="s">
        <v>1755</v>
      </c>
      <c r="P2289" s="5" t="str">
        <f>[1]角色配置表!I2289</f>
        <v>1,38338;3,267;4,28800</v>
      </c>
      <c r="Q2289" s="5">
        <f>[1]角色配置表!J2289</f>
        <v>10</v>
      </c>
      <c r="R2289" s="47" t="str">
        <f t="shared" si="181"/>
        <v>0,30</v>
      </c>
      <c r="S2289" s="47">
        <v>0</v>
      </c>
      <c r="T2289" s="47" t="s">
        <v>306</v>
      </c>
      <c r="U2289" s="47">
        <v>30</v>
      </c>
      <c r="V2289" s="47" t="s">
        <v>852</v>
      </c>
      <c r="W2289" s="31" t="str">
        <f t="shared" si="182"/>
        <v>0,30</v>
      </c>
      <c r="X2289" s="31">
        <v>0</v>
      </c>
      <c r="Y2289" s="31" t="s">
        <v>306</v>
      </c>
      <c r="Z2289" s="31">
        <v>30</v>
      </c>
      <c r="AA2289" s="5">
        <f>[1]角色配置表!K2289</f>
        <v>0</v>
      </c>
      <c r="AC2289" s="5">
        <f>[1]角色配置表!N2289</f>
        <v>1</v>
      </c>
      <c r="AD2289" s="5">
        <f>[1]角色配置表!O2289</f>
        <v>6282</v>
      </c>
      <c r="AE2289" s="14">
        <v>200006</v>
      </c>
      <c r="AF2289" s="11"/>
      <c r="AG2289" s="25">
        <v>200007</v>
      </c>
      <c r="AH2289" s="12" t="s">
        <v>614</v>
      </c>
      <c r="AI2289" s="15" t="s">
        <v>214</v>
      </c>
      <c r="AJ2289" s="30">
        <v>0</v>
      </c>
      <c r="AK2289" s="5">
        <f>[1]角色配置表!Q2289</f>
        <v>60000</v>
      </c>
      <c r="AL2289" s="5">
        <f>[1]角色配置表!S2289</f>
        <v>1</v>
      </c>
      <c r="AN2289" s="5" t="str">
        <f t="shared" si="178"/>
        <v/>
      </c>
      <c r="AO2289" s="52">
        <v>4</v>
      </c>
      <c r="AQ2289" s="5">
        <v>0</v>
      </c>
      <c r="BB2289" s="26" t="s">
        <v>2758</v>
      </c>
      <c r="BC2289" s="26"/>
    </row>
    <row r="2290" spans="1:55" thickTop="1" thickBot="1" x14ac:dyDescent="0.25">
      <c r="A2290" s="5">
        <f t="shared" si="179"/>
        <v>2285</v>
      </c>
      <c r="B2290" s="5">
        <f>[1]角色配置表!B2290</f>
        <v>110520</v>
      </c>
      <c r="C2290" s="5">
        <f>[1]角色配置表!D2290</f>
        <v>1105</v>
      </c>
      <c r="D2290" s="63">
        <f>IFERROR(VLOOKUP($I2290,[2]低模说明表!$A$1:$B$9999,2,0),"")</f>
        <v>70000029</v>
      </c>
      <c r="E2290" s="63">
        <f>IFERROR(VLOOKUP($I2290,[2]高模说明表!$A$1:$B$9999,2,0),"")</f>
        <v>76000049</v>
      </c>
      <c r="F2290" s="5">
        <f>[1]角色配置表!F2290</f>
        <v>20</v>
      </c>
      <c r="G2290" s="5">
        <f>[1]角色配置表!G2290</f>
        <v>3001105</v>
      </c>
      <c r="H2290" s="5">
        <f t="shared" si="180"/>
        <v>3101105</v>
      </c>
      <c r="I2290" s="5" t="str">
        <f>[1]角色配置表!H2290</f>
        <v>翼龙-塔防怪</v>
      </c>
      <c r="J2290" s="12">
        <v>0</v>
      </c>
      <c r="K2290" s="30">
        <v>10000</v>
      </c>
      <c r="L2290" s="30"/>
      <c r="M2290" s="15" t="s">
        <v>506</v>
      </c>
      <c r="N2290" s="15" t="s">
        <v>845</v>
      </c>
      <c r="O2290" s="15" t="s">
        <v>1755</v>
      </c>
      <c r="P2290" s="5" t="str">
        <f>[1]角色配置表!I2290</f>
        <v>1,46006;3,320;4,28800</v>
      </c>
      <c r="Q2290" s="5">
        <f>[1]角色配置表!J2290</f>
        <v>10</v>
      </c>
      <c r="R2290" s="47" t="str">
        <f t="shared" si="181"/>
        <v>0,30</v>
      </c>
      <c r="S2290" s="47">
        <v>0</v>
      </c>
      <c r="T2290" s="47" t="s">
        <v>306</v>
      </c>
      <c r="U2290" s="47">
        <v>30</v>
      </c>
      <c r="V2290" s="47" t="s">
        <v>852</v>
      </c>
      <c r="W2290" s="31" t="str">
        <f t="shared" si="182"/>
        <v>0,30</v>
      </c>
      <c r="X2290" s="31">
        <v>0</v>
      </c>
      <c r="Y2290" s="31" t="s">
        <v>306</v>
      </c>
      <c r="Z2290" s="31">
        <v>30</v>
      </c>
      <c r="AA2290" s="5">
        <f>[1]角色配置表!K2290</f>
        <v>0</v>
      </c>
      <c r="AC2290" s="5">
        <f>[1]角色配置表!N2290</f>
        <v>1</v>
      </c>
      <c r="AD2290" s="5">
        <f>[1]角色配置表!O2290</f>
        <v>6282</v>
      </c>
      <c r="AE2290" s="14">
        <v>200006</v>
      </c>
      <c r="AF2290" s="11"/>
      <c r="AG2290" s="25">
        <v>200007</v>
      </c>
      <c r="AH2290" s="12" t="s">
        <v>614</v>
      </c>
      <c r="AI2290" s="15" t="s">
        <v>214</v>
      </c>
      <c r="AJ2290" s="30">
        <v>0</v>
      </c>
      <c r="AK2290" s="5">
        <f>[1]角色配置表!Q2290</f>
        <v>60000</v>
      </c>
      <c r="AL2290" s="5">
        <f>[1]角色配置表!S2290</f>
        <v>1</v>
      </c>
      <c r="AN2290" s="5" t="str">
        <f t="shared" si="178"/>
        <v/>
      </c>
      <c r="AO2290" s="52">
        <v>4</v>
      </c>
      <c r="AQ2290" s="5">
        <v>0</v>
      </c>
      <c r="BB2290" s="26" t="s">
        <v>2758</v>
      </c>
      <c r="BC2290" s="26"/>
    </row>
    <row r="2291" spans="1:55" thickTop="1" thickBot="1" x14ac:dyDescent="0.25">
      <c r="A2291" s="5">
        <f t="shared" si="179"/>
        <v>2286</v>
      </c>
      <c r="B2291" s="5">
        <f>[1]角色配置表!B2291</f>
        <v>110521</v>
      </c>
      <c r="C2291" s="5">
        <f>[1]角色配置表!D2291</f>
        <v>1105</v>
      </c>
      <c r="D2291" s="63">
        <f>IFERROR(VLOOKUP($I2291,[2]低模说明表!$A$1:$B$9999,2,0),"")</f>
        <v>70000029</v>
      </c>
      <c r="E2291" s="63">
        <f>IFERROR(VLOOKUP($I2291,[2]高模说明表!$A$1:$B$9999,2,0),"")</f>
        <v>76000049</v>
      </c>
      <c r="F2291" s="5">
        <f>[1]角色配置表!F2291</f>
        <v>21</v>
      </c>
      <c r="G2291" s="5">
        <f>[1]角色配置表!G2291</f>
        <v>3001105</v>
      </c>
      <c r="H2291" s="5">
        <f t="shared" si="180"/>
        <v>3101105</v>
      </c>
      <c r="I2291" s="5" t="str">
        <f>[1]角色配置表!H2291</f>
        <v>翼龙-塔防怪</v>
      </c>
      <c r="J2291" s="12">
        <v>0</v>
      </c>
      <c r="K2291" s="30">
        <v>10000</v>
      </c>
      <c r="L2291" s="30"/>
      <c r="M2291" s="15" t="s">
        <v>506</v>
      </c>
      <c r="N2291" s="15" t="s">
        <v>845</v>
      </c>
      <c r="O2291" s="15" t="s">
        <v>1755</v>
      </c>
      <c r="P2291" s="5" t="str">
        <f>[1]角色配置表!I2291</f>
        <v>1,55207;3,384;4,28800</v>
      </c>
      <c r="Q2291" s="5">
        <f>[1]角色配置表!J2291</f>
        <v>10</v>
      </c>
      <c r="R2291" s="47" t="str">
        <f t="shared" si="181"/>
        <v>0,30</v>
      </c>
      <c r="S2291" s="47">
        <v>0</v>
      </c>
      <c r="T2291" s="47" t="s">
        <v>306</v>
      </c>
      <c r="U2291" s="47">
        <v>30</v>
      </c>
      <c r="V2291" s="47" t="s">
        <v>852</v>
      </c>
      <c r="W2291" s="31" t="str">
        <f t="shared" si="182"/>
        <v>0,30</v>
      </c>
      <c r="X2291" s="31">
        <v>0</v>
      </c>
      <c r="Y2291" s="31" t="s">
        <v>306</v>
      </c>
      <c r="Z2291" s="31">
        <v>30</v>
      </c>
      <c r="AA2291" s="5">
        <f>[1]角色配置表!K2291</f>
        <v>0</v>
      </c>
      <c r="AC2291" s="5">
        <f>[1]角色配置表!N2291</f>
        <v>1</v>
      </c>
      <c r="AD2291" s="5">
        <f>[1]角色配置表!O2291</f>
        <v>6282</v>
      </c>
      <c r="AE2291" s="14">
        <v>200006</v>
      </c>
      <c r="AF2291" s="11"/>
      <c r="AG2291" s="25">
        <v>200007</v>
      </c>
      <c r="AH2291" s="12" t="s">
        <v>614</v>
      </c>
      <c r="AI2291" s="15" t="s">
        <v>214</v>
      </c>
      <c r="AJ2291" s="30">
        <v>0</v>
      </c>
      <c r="AK2291" s="5">
        <f>[1]角色配置表!Q2291</f>
        <v>60000</v>
      </c>
      <c r="AL2291" s="5">
        <f>[1]角色配置表!S2291</f>
        <v>1</v>
      </c>
      <c r="AN2291" s="5" t="str">
        <f t="shared" si="178"/>
        <v/>
      </c>
      <c r="AO2291" s="52">
        <v>4</v>
      </c>
      <c r="AQ2291" s="5">
        <v>0</v>
      </c>
      <c r="BB2291" s="26" t="s">
        <v>2758</v>
      </c>
      <c r="BC2291" s="26"/>
    </row>
    <row r="2292" spans="1:55" thickTop="1" thickBot="1" x14ac:dyDescent="0.25">
      <c r="A2292" s="5">
        <f t="shared" si="179"/>
        <v>2287</v>
      </c>
      <c r="B2292" s="5">
        <f>[1]角色配置表!B2292</f>
        <v>110522</v>
      </c>
      <c r="C2292" s="5">
        <f>[1]角色配置表!D2292</f>
        <v>1105</v>
      </c>
      <c r="D2292" s="63">
        <f>IFERROR(VLOOKUP($I2292,[2]低模说明表!$A$1:$B$9999,2,0),"")</f>
        <v>70000029</v>
      </c>
      <c r="E2292" s="63">
        <f>IFERROR(VLOOKUP($I2292,[2]高模说明表!$A$1:$B$9999,2,0),"")</f>
        <v>76000049</v>
      </c>
      <c r="F2292" s="5">
        <f>[1]角色配置表!F2292</f>
        <v>22</v>
      </c>
      <c r="G2292" s="5">
        <f>[1]角色配置表!G2292</f>
        <v>3001105</v>
      </c>
      <c r="H2292" s="5">
        <f t="shared" si="180"/>
        <v>3101105</v>
      </c>
      <c r="I2292" s="5" t="str">
        <f>[1]角色配置表!H2292</f>
        <v>翼龙-塔防怪</v>
      </c>
      <c r="J2292" s="12">
        <v>0</v>
      </c>
      <c r="K2292" s="30">
        <v>10000</v>
      </c>
      <c r="L2292" s="30"/>
      <c r="M2292" s="15" t="s">
        <v>506</v>
      </c>
      <c r="N2292" s="15" t="s">
        <v>845</v>
      </c>
      <c r="O2292" s="15" t="s">
        <v>1755</v>
      </c>
      <c r="P2292" s="5" t="str">
        <f>[1]角色配置表!I2292</f>
        <v>1,66248;3,461;4,28800</v>
      </c>
      <c r="Q2292" s="5">
        <f>[1]角色配置表!J2292</f>
        <v>10</v>
      </c>
      <c r="R2292" s="47" t="str">
        <f t="shared" si="181"/>
        <v>0,30</v>
      </c>
      <c r="S2292" s="47">
        <v>0</v>
      </c>
      <c r="T2292" s="47" t="s">
        <v>306</v>
      </c>
      <c r="U2292" s="47">
        <v>30</v>
      </c>
      <c r="V2292" s="47" t="s">
        <v>852</v>
      </c>
      <c r="W2292" s="31" t="str">
        <f t="shared" si="182"/>
        <v>0,30</v>
      </c>
      <c r="X2292" s="31">
        <v>0</v>
      </c>
      <c r="Y2292" s="31" t="s">
        <v>306</v>
      </c>
      <c r="Z2292" s="31">
        <v>30</v>
      </c>
      <c r="AA2292" s="5">
        <f>[1]角色配置表!K2292</f>
        <v>0</v>
      </c>
      <c r="AC2292" s="5">
        <f>[1]角色配置表!N2292</f>
        <v>1</v>
      </c>
      <c r="AD2292" s="5">
        <f>[1]角色配置表!O2292</f>
        <v>6282</v>
      </c>
      <c r="AE2292" s="14">
        <v>200006</v>
      </c>
      <c r="AF2292" s="11"/>
      <c r="AG2292" s="25">
        <v>200007</v>
      </c>
      <c r="AH2292" s="12" t="s">
        <v>614</v>
      </c>
      <c r="AI2292" s="15" t="s">
        <v>214</v>
      </c>
      <c r="AJ2292" s="30">
        <v>0</v>
      </c>
      <c r="AK2292" s="5">
        <f>[1]角色配置表!Q2292</f>
        <v>60000</v>
      </c>
      <c r="AL2292" s="5">
        <f>[1]角色配置表!S2292</f>
        <v>1</v>
      </c>
      <c r="AN2292" s="5" t="str">
        <f t="shared" si="178"/>
        <v/>
      </c>
      <c r="AO2292" s="52">
        <v>4</v>
      </c>
      <c r="AQ2292" s="5">
        <v>0</v>
      </c>
      <c r="BB2292" s="26" t="s">
        <v>2758</v>
      </c>
      <c r="BC2292" s="26"/>
    </row>
    <row r="2293" spans="1:55" thickTop="1" thickBot="1" x14ac:dyDescent="0.25">
      <c r="A2293" s="5">
        <f t="shared" si="179"/>
        <v>2288</v>
      </c>
      <c r="B2293" s="5">
        <f>[1]角色配置表!B2293</f>
        <v>110523</v>
      </c>
      <c r="C2293" s="5">
        <f>[1]角色配置表!D2293</f>
        <v>1105</v>
      </c>
      <c r="D2293" s="63">
        <f>IFERROR(VLOOKUP($I2293,[2]低模说明表!$A$1:$B$9999,2,0),"")</f>
        <v>70000029</v>
      </c>
      <c r="E2293" s="63">
        <f>IFERROR(VLOOKUP($I2293,[2]高模说明表!$A$1:$B$9999,2,0),"")</f>
        <v>76000049</v>
      </c>
      <c r="F2293" s="5">
        <f>[1]角色配置表!F2293</f>
        <v>23</v>
      </c>
      <c r="G2293" s="5">
        <f>[1]角色配置表!G2293</f>
        <v>3001105</v>
      </c>
      <c r="H2293" s="5">
        <f t="shared" si="180"/>
        <v>3101105</v>
      </c>
      <c r="I2293" s="5" t="str">
        <f>[1]角色配置表!H2293</f>
        <v>翼龙-塔防怪</v>
      </c>
      <c r="J2293" s="12">
        <v>0</v>
      </c>
      <c r="K2293" s="30">
        <v>10000</v>
      </c>
      <c r="L2293" s="30"/>
      <c r="M2293" s="15" t="s">
        <v>506</v>
      </c>
      <c r="N2293" s="15" t="s">
        <v>845</v>
      </c>
      <c r="O2293" s="15" t="s">
        <v>1755</v>
      </c>
      <c r="P2293" s="5" t="str">
        <f>[1]角色配置表!I2293</f>
        <v>1,79497;3,553;4,28800</v>
      </c>
      <c r="Q2293" s="5">
        <f>[1]角色配置表!J2293</f>
        <v>10</v>
      </c>
      <c r="R2293" s="47" t="str">
        <f t="shared" si="181"/>
        <v>0,30</v>
      </c>
      <c r="S2293" s="47">
        <v>0</v>
      </c>
      <c r="T2293" s="47" t="s">
        <v>306</v>
      </c>
      <c r="U2293" s="47">
        <v>30</v>
      </c>
      <c r="V2293" s="47" t="s">
        <v>852</v>
      </c>
      <c r="W2293" s="31" t="str">
        <f t="shared" si="182"/>
        <v>0,30</v>
      </c>
      <c r="X2293" s="31">
        <v>0</v>
      </c>
      <c r="Y2293" s="31" t="s">
        <v>306</v>
      </c>
      <c r="Z2293" s="31">
        <v>30</v>
      </c>
      <c r="AA2293" s="5">
        <f>[1]角色配置表!K2293</f>
        <v>0</v>
      </c>
      <c r="AC2293" s="5">
        <f>[1]角色配置表!N2293</f>
        <v>1</v>
      </c>
      <c r="AD2293" s="5">
        <f>[1]角色配置表!O2293</f>
        <v>6282</v>
      </c>
      <c r="AE2293" s="14">
        <v>200006</v>
      </c>
      <c r="AF2293" s="11"/>
      <c r="AG2293" s="25">
        <v>200007</v>
      </c>
      <c r="AH2293" s="12" t="s">
        <v>614</v>
      </c>
      <c r="AI2293" s="15" t="s">
        <v>214</v>
      </c>
      <c r="AJ2293" s="30">
        <v>0</v>
      </c>
      <c r="AK2293" s="5">
        <f>[1]角色配置表!Q2293</f>
        <v>60000</v>
      </c>
      <c r="AL2293" s="5">
        <f>[1]角色配置表!S2293</f>
        <v>1</v>
      </c>
      <c r="AN2293" s="5" t="str">
        <f t="shared" si="178"/>
        <v/>
      </c>
      <c r="AO2293" s="52">
        <v>4</v>
      </c>
      <c r="AQ2293" s="5">
        <v>0</v>
      </c>
      <c r="BB2293" s="26" t="s">
        <v>2758</v>
      </c>
      <c r="BC2293" s="26"/>
    </row>
    <row r="2294" spans="1:55" thickTop="1" thickBot="1" x14ac:dyDescent="0.25">
      <c r="A2294" s="5">
        <f t="shared" si="179"/>
        <v>2289</v>
      </c>
      <c r="B2294" s="5">
        <f>[1]角色配置表!B2294</f>
        <v>110524</v>
      </c>
      <c r="C2294" s="5">
        <f>[1]角色配置表!D2294</f>
        <v>1105</v>
      </c>
      <c r="D2294" s="63">
        <f>IFERROR(VLOOKUP($I2294,[2]低模说明表!$A$1:$B$9999,2,0),"")</f>
        <v>70000029</v>
      </c>
      <c r="E2294" s="63">
        <f>IFERROR(VLOOKUP($I2294,[2]高模说明表!$A$1:$B$9999,2,0),"")</f>
        <v>76000049</v>
      </c>
      <c r="F2294" s="5">
        <f>[1]角色配置表!F2294</f>
        <v>24</v>
      </c>
      <c r="G2294" s="5">
        <f>[1]角色配置表!G2294</f>
        <v>3001105</v>
      </c>
      <c r="H2294" s="5">
        <f t="shared" si="180"/>
        <v>3101105</v>
      </c>
      <c r="I2294" s="5" t="str">
        <f>[1]角色配置表!H2294</f>
        <v>翼龙-塔防怪</v>
      </c>
      <c r="J2294" s="12">
        <v>0</v>
      </c>
      <c r="K2294" s="30">
        <v>10000</v>
      </c>
      <c r="L2294" s="30"/>
      <c r="M2294" s="15" t="s">
        <v>506</v>
      </c>
      <c r="N2294" s="15" t="s">
        <v>845</v>
      </c>
      <c r="O2294" s="15" t="s">
        <v>1755</v>
      </c>
      <c r="P2294" s="5" t="str">
        <f>[1]角色配置表!I2294</f>
        <v>1,95397;3,663;4,28800</v>
      </c>
      <c r="Q2294" s="5">
        <f>[1]角色配置表!J2294</f>
        <v>10</v>
      </c>
      <c r="R2294" s="47" t="str">
        <f t="shared" si="181"/>
        <v>0,30</v>
      </c>
      <c r="S2294" s="47">
        <v>0</v>
      </c>
      <c r="T2294" s="47" t="s">
        <v>306</v>
      </c>
      <c r="U2294" s="47">
        <v>30</v>
      </c>
      <c r="V2294" s="47" t="s">
        <v>852</v>
      </c>
      <c r="W2294" s="31" t="str">
        <f t="shared" si="182"/>
        <v>0,30</v>
      </c>
      <c r="X2294" s="31">
        <v>0</v>
      </c>
      <c r="Y2294" s="31" t="s">
        <v>306</v>
      </c>
      <c r="Z2294" s="31">
        <v>30</v>
      </c>
      <c r="AA2294" s="5">
        <f>[1]角色配置表!K2294</f>
        <v>0</v>
      </c>
      <c r="AC2294" s="5">
        <f>[1]角色配置表!N2294</f>
        <v>1</v>
      </c>
      <c r="AD2294" s="5">
        <f>[1]角色配置表!O2294</f>
        <v>6282</v>
      </c>
      <c r="AE2294" s="14">
        <v>200006</v>
      </c>
      <c r="AF2294" s="11"/>
      <c r="AG2294" s="25">
        <v>200007</v>
      </c>
      <c r="AH2294" s="12" t="s">
        <v>614</v>
      </c>
      <c r="AI2294" s="15" t="s">
        <v>214</v>
      </c>
      <c r="AJ2294" s="30">
        <v>0</v>
      </c>
      <c r="AK2294" s="5">
        <f>[1]角色配置表!Q2294</f>
        <v>60000</v>
      </c>
      <c r="AL2294" s="5">
        <f>[1]角色配置表!S2294</f>
        <v>1</v>
      </c>
      <c r="AN2294" s="5" t="str">
        <f t="shared" si="178"/>
        <v/>
      </c>
      <c r="AO2294" s="52">
        <v>4</v>
      </c>
      <c r="AQ2294" s="5">
        <v>0</v>
      </c>
      <c r="BB2294" s="26" t="s">
        <v>2758</v>
      </c>
      <c r="BC2294" s="26"/>
    </row>
    <row r="2295" spans="1:55" thickTop="1" thickBot="1" x14ac:dyDescent="0.25">
      <c r="A2295" s="5">
        <f t="shared" si="179"/>
        <v>2290</v>
      </c>
      <c r="B2295" s="5">
        <f>[1]角色配置表!B2295</f>
        <v>110525</v>
      </c>
      <c r="C2295" s="5">
        <f>[1]角色配置表!D2295</f>
        <v>1105</v>
      </c>
      <c r="D2295" s="63">
        <f>IFERROR(VLOOKUP($I2295,[2]低模说明表!$A$1:$B$9999,2,0),"")</f>
        <v>70000029</v>
      </c>
      <c r="E2295" s="63">
        <f>IFERROR(VLOOKUP($I2295,[2]高模说明表!$A$1:$B$9999,2,0),"")</f>
        <v>76000049</v>
      </c>
      <c r="F2295" s="5">
        <f>[1]角色配置表!F2295</f>
        <v>25</v>
      </c>
      <c r="G2295" s="5">
        <f>[1]角色配置表!G2295</f>
        <v>3001105</v>
      </c>
      <c r="H2295" s="5">
        <f t="shared" si="180"/>
        <v>3101105</v>
      </c>
      <c r="I2295" s="5" t="str">
        <f>[1]角色配置表!H2295</f>
        <v>翼龙-塔防怪</v>
      </c>
      <c r="J2295" s="12">
        <v>0</v>
      </c>
      <c r="K2295" s="30">
        <v>10000</v>
      </c>
      <c r="L2295" s="30"/>
      <c r="M2295" s="15" t="s">
        <v>506</v>
      </c>
      <c r="N2295" s="15" t="s">
        <v>845</v>
      </c>
      <c r="O2295" s="15" t="s">
        <v>1755</v>
      </c>
      <c r="P2295" s="5" t="str">
        <f>[1]角色配置表!I2295</f>
        <v>1,114476;3,795;4,28800</v>
      </c>
      <c r="Q2295" s="5">
        <f>[1]角色配置表!J2295</f>
        <v>10</v>
      </c>
      <c r="R2295" s="47" t="str">
        <f t="shared" si="181"/>
        <v>0,30</v>
      </c>
      <c r="S2295" s="47">
        <v>0</v>
      </c>
      <c r="T2295" s="47" t="s">
        <v>306</v>
      </c>
      <c r="U2295" s="47">
        <v>30</v>
      </c>
      <c r="V2295" s="47" t="s">
        <v>852</v>
      </c>
      <c r="W2295" s="31" t="str">
        <f t="shared" si="182"/>
        <v>0,30</v>
      </c>
      <c r="X2295" s="31">
        <v>0</v>
      </c>
      <c r="Y2295" s="31" t="s">
        <v>306</v>
      </c>
      <c r="Z2295" s="31">
        <v>30</v>
      </c>
      <c r="AA2295" s="5">
        <f>[1]角色配置表!K2295</f>
        <v>0</v>
      </c>
      <c r="AC2295" s="5">
        <f>[1]角色配置表!N2295</f>
        <v>1</v>
      </c>
      <c r="AD2295" s="5">
        <f>[1]角色配置表!O2295</f>
        <v>6282</v>
      </c>
      <c r="AE2295" s="14">
        <v>200006</v>
      </c>
      <c r="AF2295" s="11"/>
      <c r="AG2295" s="25">
        <v>200007</v>
      </c>
      <c r="AH2295" s="12" t="s">
        <v>614</v>
      </c>
      <c r="AI2295" s="15" t="s">
        <v>214</v>
      </c>
      <c r="AJ2295" s="30">
        <v>0</v>
      </c>
      <c r="AK2295" s="5">
        <f>[1]角色配置表!Q2295</f>
        <v>60000</v>
      </c>
      <c r="AL2295" s="5">
        <f>[1]角色配置表!S2295</f>
        <v>1</v>
      </c>
      <c r="AN2295" s="5" t="str">
        <f t="shared" si="178"/>
        <v/>
      </c>
      <c r="AO2295" s="52">
        <v>4</v>
      </c>
      <c r="AQ2295" s="5">
        <v>0</v>
      </c>
      <c r="BB2295" s="26" t="s">
        <v>2758</v>
      </c>
      <c r="BC2295" s="26"/>
    </row>
    <row r="2296" spans="1:55" thickTop="1" thickBot="1" x14ac:dyDescent="0.25">
      <c r="A2296" s="5">
        <f t="shared" si="179"/>
        <v>2291</v>
      </c>
      <c r="B2296" s="5">
        <f>[1]角色配置表!B2296</f>
        <v>110526</v>
      </c>
      <c r="C2296" s="5">
        <f>[1]角色配置表!D2296</f>
        <v>1105</v>
      </c>
      <c r="D2296" s="63">
        <f>IFERROR(VLOOKUP($I2296,[2]低模说明表!$A$1:$B$9999,2,0),"")</f>
        <v>70000029</v>
      </c>
      <c r="E2296" s="63">
        <f>IFERROR(VLOOKUP($I2296,[2]高模说明表!$A$1:$B$9999,2,0),"")</f>
        <v>76000049</v>
      </c>
      <c r="F2296" s="5">
        <f>[1]角色配置表!F2296</f>
        <v>26</v>
      </c>
      <c r="G2296" s="5">
        <f>[1]角色配置表!G2296</f>
        <v>3001105</v>
      </c>
      <c r="H2296" s="5">
        <f t="shared" si="180"/>
        <v>3101105</v>
      </c>
      <c r="I2296" s="5" t="str">
        <f>[1]角色配置表!H2296</f>
        <v>翼龙-塔防怪</v>
      </c>
      <c r="J2296" s="12">
        <v>0</v>
      </c>
      <c r="K2296" s="30">
        <v>10000</v>
      </c>
      <c r="L2296" s="30"/>
      <c r="M2296" s="15" t="s">
        <v>506</v>
      </c>
      <c r="N2296" s="15" t="s">
        <v>845</v>
      </c>
      <c r="O2296" s="15" t="s">
        <v>1755</v>
      </c>
      <c r="P2296" s="5" t="str">
        <f>[1]角色配置表!I2296</f>
        <v>1,137371;3,954;4,28800</v>
      </c>
      <c r="Q2296" s="5">
        <f>[1]角色配置表!J2296</f>
        <v>10</v>
      </c>
      <c r="R2296" s="47" t="str">
        <f t="shared" si="181"/>
        <v>0,30</v>
      </c>
      <c r="S2296" s="47">
        <v>0</v>
      </c>
      <c r="T2296" s="47" t="s">
        <v>306</v>
      </c>
      <c r="U2296" s="47">
        <v>30</v>
      </c>
      <c r="V2296" s="47" t="s">
        <v>852</v>
      </c>
      <c r="W2296" s="31" t="str">
        <f t="shared" si="182"/>
        <v>0,30</v>
      </c>
      <c r="X2296" s="31">
        <v>0</v>
      </c>
      <c r="Y2296" s="31" t="s">
        <v>306</v>
      </c>
      <c r="Z2296" s="31">
        <v>30</v>
      </c>
      <c r="AA2296" s="5">
        <f>[1]角色配置表!K2296</f>
        <v>0</v>
      </c>
      <c r="AC2296" s="5">
        <f>[1]角色配置表!N2296</f>
        <v>1</v>
      </c>
      <c r="AD2296" s="5">
        <f>[1]角色配置表!O2296</f>
        <v>6282</v>
      </c>
      <c r="AE2296" s="14">
        <v>200006</v>
      </c>
      <c r="AF2296" s="11"/>
      <c r="AG2296" s="25">
        <v>200007</v>
      </c>
      <c r="AH2296" s="12" t="s">
        <v>614</v>
      </c>
      <c r="AI2296" s="15" t="s">
        <v>214</v>
      </c>
      <c r="AJ2296" s="30">
        <v>0</v>
      </c>
      <c r="AK2296" s="5">
        <f>[1]角色配置表!Q2296</f>
        <v>60000</v>
      </c>
      <c r="AL2296" s="5">
        <f>[1]角色配置表!S2296</f>
        <v>1</v>
      </c>
      <c r="AN2296" s="5" t="str">
        <f t="shared" si="178"/>
        <v/>
      </c>
      <c r="AO2296" s="52">
        <v>4</v>
      </c>
      <c r="AQ2296" s="5">
        <v>0</v>
      </c>
      <c r="BB2296" s="26" t="s">
        <v>2758</v>
      </c>
      <c r="BC2296" s="26"/>
    </row>
    <row r="2297" spans="1:55" thickTop="1" thickBot="1" x14ac:dyDescent="0.25">
      <c r="A2297" s="5">
        <f t="shared" si="179"/>
        <v>2292</v>
      </c>
      <c r="B2297" s="5">
        <f>[1]角色配置表!B2297</f>
        <v>110527</v>
      </c>
      <c r="C2297" s="5">
        <f>[1]角色配置表!D2297</f>
        <v>1105</v>
      </c>
      <c r="D2297" s="63">
        <f>IFERROR(VLOOKUP($I2297,[2]低模说明表!$A$1:$B$9999,2,0),"")</f>
        <v>70000029</v>
      </c>
      <c r="E2297" s="63">
        <f>IFERROR(VLOOKUP($I2297,[2]高模说明表!$A$1:$B$9999,2,0),"")</f>
        <v>76000049</v>
      </c>
      <c r="F2297" s="5">
        <f>[1]角色配置表!F2297</f>
        <v>27</v>
      </c>
      <c r="G2297" s="5">
        <f>[1]角色配置表!G2297</f>
        <v>3001105</v>
      </c>
      <c r="H2297" s="5">
        <f t="shared" si="180"/>
        <v>3101105</v>
      </c>
      <c r="I2297" s="5" t="str">
        <f>[1]角色配置表!H2297</f>
        <v>翼龙-塔防怪</v>
      </c>
      <c r="J2297" s="12">
        <v>0</v>
      </c>
      <c r="K2297" s="30">
        <v>10000</v>
      </c>
      <c r="L2297" s="30"/>
      <c r="M2297" s="15" t="s">
        <v>506</v>
      </c>
      <c r="N2297" s="15" t="s">
        <v>845</v>
      </c>
      <c r="O2297" s="15" t="s">
        <v>1755</v>
      </c>
      <c r="P2297" s="5" t="str">
        <f>[1]角色配置表!I2297</f>
        <v>1,164845;3,1145;4,28800</v>
      </c>
      <c r="Q2297" s="5">
        <f>[1]角色配置表!J2297</f>
        <v>10</v>
      </c>
      <c r="R2297" s="47" t="str">
        <f t="shared" si="181"/>
        <v>0,30</v>
      </c>
      <c r="S2297" s="47">
        <v>0</v>
      </c>
      <c r="T2297" s="47" t="s">
        <v>306</v>
      </c>
      <c r="U2297" s="47">
        <v>30</v>
      </c>
      <c r="V2297" s="47" t="s">
        <v>852</v>
      </c>
      <c r="W2297" s="31" t="str">
        <f t="shared" si="182"/>
        <v>0,30</v>
      </c>
      <c r="X2297" s="31">
        <v>0</v>
      </c>
      <c r="Y2297" s="31" t="s">
        <v>306</v>
      </c>
      <c r="Z2297" s="31">
        <v>30</v>
      </c>
      <c r="AA2297" s="5">
        <f>[1]角色配置表!K2297</f>
        <v>0</v>
      </c>
      <c r="AC2297" s="5">
        <f>[1]角色配置表!N2297</f>
        <v>1</v>
      </c>
      <c r="AD2297" s="5">
        <f>[1]角色配置表!O2297</f>
        <v>6282</v>
      </c>
      <c r="AE2297" s="14">
        <v>200006</v>
      </c>
      <c r="AF2297" s="11"/>
      <c r="AG2297" s="25">
        <v>200007</v>
      </c>
      <c r="AH2297" s="12" t="s">
        <v>614</v>
      </c>
      <c r="AI2297" s="15" t="s">
        <v>214</v>
      </c>
      <c r="AJ2297" s="30">
        <v>0</v>
      </c>
      <c r="AK2297" s="5">
        <f>[1]角色配置表!Q2297</f>
        <v>60000</v>
      </c>
      <c r="AL2297" s="5">
        <f>[1]角色配置表!S2297</f>
        <v>1</v>
      </c>
      <c r="AN2297" s="5" t="str">
        <f t="shared" si="178"/>
        <v/>
      </c>
      <c r="AO2297" s="52">
        <v>4</v>
      </c>
      <c r="AQ2297" s="5">
        <v>0</v>
      </c>
      <c r="BB2297" s="26" t="s">
        <v>2758</v>
      </c>
      <c r="BC2297" s="26"/>
    </row>
    <row r="2298" spans="1:55" thickTop="1" thickBot="1" x14ac:dyDescent="0.25">
      <c r="A2298" s="5">
        <f t="shared" si="179"/>
        <v>2293</v>
      </c>
      <c r="B2298" s="5">
        <f>[1]角色配置表!B2298</f>
        <v>110528</v>
      </c>
      <c r="C2298" s="5">
        <f>[1]角色配置表!D2298</f>
        <v>1105</v>
      </c>
      <c r="D2298" s="63">
        <f>IFERROR(VLOOKUP($I2298,[2]低模说明表!$A$1:$B$9999,2,0),"")</f>
        <v>70000029</v>
      </c>
      <c r="E2298" s="63">
        <f>IFERROR(VLOOKUP($I2298,[2]高模说明表!$A$1:$B$9999,2,0),"")</f>
        <v>76000049</v>
      </c>
      <c r="F2298" s="5">
        <f>[1]角色配置表!F2298</f>
        <v>28</v>
      </c>
      <c r="G2298" s="5">
        <f>[1]角色配置表!G2298</f>
        <v>3001105</v>
      </c>
      <c r="H2298" s="5">
        <f t="shared" si="180"/>
        <v>3101105</v>
      </c>
      <c r="I2298" s="5" t="str">
        <f>[1]角色配置表!H2298</f>
        <v>翼龙-塔防怪</v>
      </c>
      <c r="J2298" s="12">
        <v>0</v>
      </c>
      <c r="K2298" s="30">
        <v>10000</v>
      </c>
      <c r="L2298" s="30"/>
      <c r="M2298" s="15" t="s">
        <v>506</v>
      </c>
      <c r="N2298" s="15" t="s">
        <v>845</v>
      </c>
      <c r="O2298" s="15" t="s">
        <v>1755</v>
      </c>
      <c r="P2298" s="5" t="str">
        <f>[1]角色配置表!I2298</f>
        <v>1,197814;3,1374;4,28800</v>
      </c>
      <c r="Q2298" s="5">
        <f>[1]角色配置表!J2298</f>
        <v>10</v>
      </c>
      <c r="R2298" s="47" t="str">
        <f t="shared" si="181"/>
        <v>0,30</v>
      </c>
      <c r="S2298" s="47">
        <v>0</v>
      </c>
      <c r="T2298" s="47" t="s">
        <v>306</v>
      </c>
      <c r="U2298" s="47">
        <v>30</v>
      </c>
      <c r="V2298" s="47" t="s">
        <v>852</v>
      </c>
      <c r="W2298" s="31" t="str">
        <f t="shared" si="182"/>
        <v>0,30</v>
      </c>
      <c r="X2298" s="31">
        <v>0</v>
      </c>
      <c r="Y2298" s="31" t="s">
        <v>306</v>
      </c>
      <c r="Z2298" s="31">
        <v>30</v>
      </c>
      <c r="AA2298" s="5">
        <f>[1]角色配置表!K2298</f>
        <v>0</v>
      </c>
      <c r="AC2298" s="5">
        <f>[1]角色配置表!N2298</f>
        <v>1</v>
      </c>
      <c r="AD2298" s="5">
        <f>[1]角色配置表!O2298</f>
        <v>6282</v>
      </c>
      <c r="AE2298" s="14">
        <v>200006</v>
      </c>
      <c r="AF2298" s="11"/>
      <c r="AG2298" s="25">
        <v>200007</v>
      </c>
      <c r="AH2298" s="12" t="s">
        <v>614</v>
      </c>
      <c r="AI2298" s="15" t="s">
        <v>214</v>
      </c>
      <c r="AJ2298" s="30">
        <v>0</v>
      </c>
      <c r="AK2298" s="5">
        <f>[1]角色配置表!Q2298</f>
        <v>60000</v>
      </c>
      <c r="AL2298" s="5">
        <f>[1]角色配置表!S2298</f>
        <v>1</v>
      </c>
      <c r="AN2298" s="5" t="str">
        <f t="shared" si="178"/>
        <v/>
      </c>
      <c r="AO2298" s="52">
        <v>4</v>
      </c>
      <c r="AQ2298" s="5">
        <v>0</v>
      </c>
      <c r="BB2298" s="26" t="s">
        <v>2758</v>
      </c>
      <c r="BC2298" s="26"/>
    </row>
    <row r="2299" spans="1:55" thickTop="1" thickBot="1" x14ac:dyDescent="0.25">
      <c r="A2299" s="5">
        <f t="shared" si="179"/>
        <v>2294</v>
      </c>
      <c r="B2299" s="5">
        <f>[1]角色配置表!B2299</f>
        <v>110529</v>
      </c>
      <c r="C2299" s="5">
        <f>[1]角色配置表!D2299</f>
        <v>1105</v>
      </c>
      <c r="D2299" s="63">
        <f>IFERROR(VLOOKUP($I2299,[2]低模说明表!$A$1:$B$9999,2,0),"")</f>
        <v>70000029</v>
      </c>
      <c r="E2299" s="63">
        <f>IFERROR(VLOOKUP($I2299,[2]高模说明表!$A$1:$B$9999,2,0),"")</f>
        <v>76000049</v>
      </c>
      <c r="F2299" s="5">
        <f>[1]角色配置表!F2299</f>
        <v>29</v>
      </c>
      <c r="G2299" s="5">
        <f>[1]角色配置表!G2299</f>
        <v>3001105</v>
      </c>
      <c r="H2299" s="5">
        <f t="shared" si="180"/>
        <v>3101105</v>
      </c>
      <c r="I2299" s="5" t="str">
        <f>[1]角色配置表!H2299</f>
        <v>翼龙-塔防怪</v>
      </c>
      <c r="J2299" s="12">
        <v>0</v>
      </c>
      <c r="K2299" s="30">
        <v>10000</v>
      </c>
      <c r="L2299" s="30"/>
      <c r="M2299" s="15" t="s">
        <v>506</v>
      </c>
      <c r="N2299" s="15" t="s">
        <v>845</v>
      </c>
      <c r="O2299" s="15" t="s">
        <v>1755</v>
      </c>
      <c r="P2299" s="5" t="str">
        <f>[1]角色配置表!I2299</f>
        <v>1,237377;3,1649;4,28800</v>
      </c>
      <c r="Q2299" s="5">
        <f>[1]角色配置表!J2299</f>
        <v>10</v>
      </c>
      <c r="R2299" s="47" t="str">
        <f t="shared" si="181"/>
        <v>0,30</v>
      </c>
      <c r="S2299" s="47">
        <v>0</v>
      </c>
      <c r="T2299" s="47" t="s">
        <v>306</v>
      </c>
      <c r="U2299" s="47">
        <v>30</v>
      </c>
      <c r="V2299" s="47" t="s">
        <v>852</v>
      </c>
      <c r="W2299" s="31" t="str">
        <f t="shared" si="182"/>
        <v>0,30</v>
      </c>
      <c r="X2299" s="31">
        <v>0</v>
      </c>
      <c r="Y2299" s="31" t="s">
        <v>306</v>
      </c>
      <c r="Z2299" s="31">
        <v>30</v>
      </c>
      <c r="AA2299" s="5">
        <f>[1]角色配置表!K2299</f>
        <v>0</v>
      </c>
      <c r="AC2299" s="5">
        <f>[1]角色配置表!N2299</f>
        <v>1</v>
      </c>
      <c r="AD2299" s="5">
        <f>[1]角色配置表!O2299</f>
        <v>6282</v>
      </c>
      <c r="AE2299" s="14">
        <v>200006</v>
      </c>
      <c r="AF2299" s="11"/>
      <c r="AG2299" s="25">
        <v>200007</v>
      </c>
      <c r="AH2299" s="12" t="s">
        <v>614</v>
      </c>
      <c r="AI2299" s="15" t="s">
        <v>214</v>
      </c>
      <c r="AJ2299" s="30">
        <v>0</v>
      </c>
      <c r="AK2299" s="5">
        <f>[1]角色配置表!Q2299</f>
        <v>60000</v>
      </c>
      <c r="AL2299" s="5">
        <f>[1]角色配置表!S2299</f>
        <v>1</v>
      </c>
      <c r="AN2299" s="5" t="str">
        <f t="shared" si="178"/>
        <v/>
      </c>
      <c r="AO2299" s="52">
        <v>4</v>
      </c>
      <c r="AQ2299" s="5">
        <v>0</v>
      </c>
      <c r="BB2299" s="26" t="s">
        <v>2758</v>
      </c>
      <c r="BC2299" s="26"/>
    </row>
    <row r="2300" spans="1:55" thickTop="1" thickBot="1" x14ac:dyDescent="0.25">
      <c r="A2300" s="5">
        <f t="shared" si="179"/>
        <v>2295</v>
      </c>
      <c r="B2300" s="5">
        <f>[1]角色配置表!B2300</f>
        <v>110530</v>
      </c>
      <c r="C2300" s="5">
        <f>[1]角色配置表!D2300</f>
        <v>1105</v>
      </c>
      <c r="D2300" s="63">
        <f>IFERROR(VLOOKUP($I2300,[2]低模说明表!$A$1:$B$9999,2,0),"")</f>
        <v>70000029</v>
      </c>
      <c r="E2300" s="63">
        <f>IFERROR(VLOOKUP($I2300,[2]高模说明表!$A$1:$B$9999,2,0),"")</f>
        <v>76000049</v>
      </c>
      <c r="F2300" s="5">
        <f>[1]角色配置表!F2300</f>
        <v>30</v>
      </c>
      <c r="G2300" s="5">
        <f>[1]角色配置表!G2300</f>
        <v>3001105</v>
      </c>
      <c r="H2300" s="5">
        <f t="shared" si="180"/>
        <v>3101105</v>
      </c>
      <c r="I2300" s="5" t="str">
        <f>[1]角色配置表!H2300</f>
        <v>翼龙-塔防怪</v>
      </c>
      <c r="J2300" s="12">
        <v>0</v>
      </c>
      <c r="K2300" s="30">
        <v>10000</v>
      </c>
      <c r="L2300" s="30"/>
      <c r="M2300" s="15" t="s">
        <v>506</v>
      </c>
      <c r="N2300" s="15" t="s">
        <v>845</v>
      </c>
      <c r="O2300" s="15" t="s">
        <v>1755</v>
      </c>
      <c r="P2300" s="5" t="str">
        <f>[1]角色配置表!I2300</f>
        <v>1,284852;3,1979;4,28800</v>
      </c>
      <c r="Q2300" s="5">
        <f>[1]角色配置表!J2300</f>
        <v>10</v>
      </c>
      <c r="R2300" s="47" t="str">
        <f t="shared" si="181"/>
        <v>0,30</v>
      </c>
      <c r="S2300" s="47">
        <v>0</v>
      </c>
      <c r="T2300" s="47" t="s">
        <v>306</v>
      </c>
      <c r="U2300" s="47">
        <v>30</v>
      </c>
      <c r="V2300" s="47" t="s">
        <v>852</v>
      </c>
      <c r="W2300" s="31" t="str">
        <f t="shared" si="182"/>
        <v>0,30</v>
      </c>
      <c r="X2300" s="31">
        <v>0</v>
      </c>
      <c r="Y2300" s="31" t="s">
        <v>306</v>
      </c>
      <c r="Z2300" s="31">
        <v>30</v>
      </c>
      <c r="AA2300" s="5">
        <f>[1]角色配置表!K2300</f>
        <v>0</v>
      </c>
      <c r="AC2300" s="5">
        <f>[1]角色配置表!N2300</f>
        <v>1</v>
      </c>
      <c r="AD2300" s="5">
        <f>[1]角色配置表!O2300</f>
        <v>6282</v>
      </c>
      <c r="AE2300" s="14">
        <v>200006</v>
      </c>
      <c r="AF2300" s="11"/>
      <c r="AG2300" s="25">
        <v>200007</v>
      </c>
      <c r="AH2300" s="12" t="s">
        <v>614</v>
      </c>
      <c r="AI2300" s="15" t="s">
        <v>214</v>
      </c>
      <c r="AJ2300" s="30">
        <v>0</v>
      </c>
      <c r="AK2300" s="5">
        <f>[1]角色配置表!Q2300</f>
        <v>60000</v>
      </c>
      <c r="AL2300" s="5">
        <f>[1]角色配置表!S2300</f>
        <v>1</v>
      </c>
      <c r="AN2300" s="5" t="str">
        <f t="shared" si="178"/>
        <v/>
      </c>
      <c r="AO2300" s="52">
        <v>4</v>
      </c>
      <c r="AQ2300" s="5">
        <v>0</v>
      </c>
      <c r="BB2300" s="26" t="s">
        <v>2758</v>
      </c>
      <c r="BC2300" s="26"/>
    </row>
    <row r="2301" spans="1:55" thickTop="1" thickBot="1" x14ac:dyDescent="0.25">
      <c r="A2301" s="5">
        <f t="shared" si="179"/>
        <v>2296</v>
      </c>
      <c r="B2301" s="5">
        <f>[1]角色配置表!B2301</f>
        <v>110601</v>
      </c>
      <c r="C2301" s="5">
        <f>[1]角色配置表!D2301</f>
        <v>1106</v>
      </c>
      <c r="D2301" s="63">
        <f>IFERROR(VLOOKUP($I2301,[2]低模说明表!$A$1:$B$9999,2,0),"")</f>
        <v>70000030</v>
      </c>
      <c r="E2301" s="63">
        <f>IFERROR(VLOOKUP($I2301,[2]高模说明表!$A$1:$B$9999,2,0),"")</f>
        <v>76000050</v>
      </c>
      <c r="F2301" s="5">
        <f>[1]角色配置表!F2301</f>
        <v>1</v>
      </c>
      <c r="G2301" s="5">
        <f>[1]角色配置表!G2301</f>
        <v>3001106</v>
      </c>
      <c r="H2301" s="5">
        <f t="shared" si="180"/>
        <v>3101106</v>
      </c>
      <c r="I2301" s="5" t="str">
        <f>[1]角色配置表!H2301</f>
        <v>迅猛龙-塔防怪</v>
      </c>
      <c r="J2301" s="12">
        <v>0</v>
      </c>
      <c r="K2301" s="30">
        <v>10000</v>
      </c>
      <c r="L2301" s="30"/>
      <c r="M2301" s="15" t="s">
        <v>506</v>
      </c>
      <c r="N2301" s="15" t="s">
        <v>845</v>
      </c>
      <c r="O2301" s="15" t="s">
        <v>1755</v>
      </c>
      <c r="P2301" s="5" t="str">
        <f>[1]角色配置表!I2301</f>
        <v>1,56;3,2;4,39600</v>
      </c>
      <c r="Q2301" s="5">
        <f>[1]角色配置表!J2301</f>
        <v>2</v>
      </c>
      <c r="R2301" s="47" t="str">
        <f t="shared" si="181"/>
        <v>0,30</v>
      </c>
      <c r="S2301" s="47">
        <v>0</v>
      </c>
      <c r="T2301" s="47" t="s">
        <v>306</v>
      </c>
      <c r="U2301" s="47">
        <v>30</v>
      </c>
      <c r="V2301" s="47" t="s">
        <v>851</v>
      </c>
      <c r="W2301" s="31" t="str">
        <f t="shared" si="182"/>
        <v>0,30</v>
      </c>
      <c r="X2301" s="31">
        <v>0</v>
      </c>
      <c r="Y2301" s="31" t="s">
        <v>306</v>
      </c>
      <c r="Z2301" s="31">
        <v>30</v>
      </c>
      <c r="AA2301" s="5">
        <f>[1]角色配置表!K2301</f>
        <v>0</v>
      </c>
      <c r="AC2301" s="5">
        <f>[1]角色配置表!N2301</f>
        <v>0</v>
      </c>
      <c r="AD2301" s="5">
        <f>[1]角色配置表!O2301</f>
        <v>5253</v>
      </c>
      <c r="AE2301" s="14">
        <v>200006</v>
      </c>
      <c r="AF2301" s="11"/>
      <c r="AG2301" s="25">
        <v>200007</v>
      </c>
      <c r="AH2301" s="12" t="s">
        <v>846</v>
      </c>
      <c r="AI2301" s="15" t="s">
        <v>216</v>
      </c>
      <c r="AJ2301" s="30">
        <v>0</v>
      </c>
      <c r="AK2301" s="5">
        <f>[1]角色配置表!Q2301</f>
        <v>60000</v>
      </c>
      <c r="AL2301" s="5">
        <f>[1]角色配置表!S2301</f>
        <v>1</v>
      </c>
      <c r="AN2301" s="5" t="str">
        <f t="shared" si="178"/>
        <v/>
      </c>
      <c r="AO2301" s="52">
        <v>7</v>
      </c>
      <c r="AQ2301" s="5">
        <v>0</v>
      </c>
      <c r="BB2301" s="26" t="s">
        <v>2758</v>
      </c>
      <c r="BC2301" s="26"/>
    </row>
    <row r="2302" spans="1:55" thickTop="1" thickBot="1" x14ac:dyDescent="0.25">
      <c r="A2302" s="5">
        <f t="shared" si="179"/>
        <v>2297</v>
      </c>
      <c r="B2302" s="5">
        <f>[1]角色配置表!B2302</f>
        <v>110602</v>
      </c>
      <c r="C2302" s="5">
        <f>[1]角色配置表!D2302</f>
        <v>1106</v>
      </c>
      <c r="D2302" s="63">
        <f>IFERROR(VLOOKUP($I2302,[2]低模说明表!$A$1:$B$9999,2,0),"")</f>
        <v>70000030</v>
      </c>
      <c r="E2302" s="63">
        <f>IFERROR(VLOOKUP($I2302,[2]高模说明表!$A$1:$B$9999,2,0),"")</f>
        <v>76000050</v>
      </c>
      <c r="F2302" s="5">
        <f>[1]角色配置表!F2302</f>
        <v>2</v>
      </c>
      <c r="G2302" s="5">
        <f>[1]角色配置表!G2302</f>
        <v>3001106</v>
      </c>
      <c r="H2302" s="5">
        <f t="shared" si="180"/>
        <v>3101106</v>
      </c>
      <c r="I2302" s="5" t="str">
        <f>[1]角色配置表!H2302</f>
        <v>迅猛龙-塔防怪</v>
      </c>
      <c r="J2302" s="12">
        <v>0</v>
      </c>
      <c r="K2302" s="30">
        <v>10000</v>
      </c>
      <c r="L2302" s="30"/>
      <c r="M2302" s="15" t="s">
        <v>506</v>
      </c>
      <c r="N2302" s="15" t="s">
        <v>845</v>
      </c>
      <c r="O2302" s="15" t="s">
        <v>1755</v>
      </c>
      <c r="P2302" s="5" t="str">
        <f>[1]角色配置表!I2302</f>
        <v>1,68;3,3;4,39600</v>
      </c>
      <c r="Q2302" s="5">
        <f>[1]角色配置表!J2302</f>
        <v>2</v>
      </c>
      <c r="R2302" s="47" t="str">
        <f t="shared" si="181"/>
        <v>0,30</v>
      </c>
      <c r="S2302" s="47">
        <v>0</v>
      </c>
      <c r="T2302" s="47" t="s">
        <v>306</v>
      </c>
      <c r="U2302" s="47">
        <v>30</v>
      </c>
      <c r="V2302" s="47" t="s">
        <v>851</v>
      </c>
      <c r="W2302" s="31" t="str">
        <f t="shared" si="182"/>
        <v>0,30</v>
      </c>
      <c r="X2302" s="31">
        <v>0</v>
      </c>
      <c r="Y2302" s="31" t="s">
        <v>306</v>
      </c>
      <c r="Z2302" s="31">
        <v>30</v>
      </c>
      <c r="AA2302" s="5">
        <f>[1]角色配置表!K2302</f>
        <v>0</v>
      </c>
      <c r="AC2302" s="5">
        <f>[1]角色配置表!N2302</f>
        <v>0</v>
      </c>
      <c r="AD2302" s="5">
        <f>[1]角色配置表!O2302</f>
        <v>5253</v>
      </c>
      <c r="AE2302" s="14">
        <v>200006</v>
      </c>
      <c r="AF2302" s="11"/>
      <c r="AG2302" s="25">
        <v>200007</v>
      </c>
      <c r="AH2302" s="12" t="s">
        <v>846</v>
      </c>
      <c r="AI2302" s="15" t="s">
        <v>216</v>
      </c>
      <c r="AJ2302" s="30">
        <v>0</v>
      </c>
      <c r="AK2302" s="5">
        <f>[1]角色配置表!Q2302</f>
        <v>60000</v>
      </c>
      <c r="AL2302" s="5">
        <f>[1]角色配置表!S2302</f>
        <v>1</v>
      </c>
      <c r="AN2302" s="5" t="str">
        <f t="shared" si="178"/>
        <v/>
      </c>
      <c r="AO2302" s="52">
        <v>7</v>
      </c>
      <c r="AQ2302" s="5">
        <v>0</v>
      </c>
      <c r="BB2302" s="26" t="s">
        <v>2758</v>
      </c>
      <c r="BC2302" s="26"/>
    </row>
    <row r="2303" spans="1:55" thickTop="1" thickBot="1" x14ac:dyDescent="0.25">
      <c r="A2303" s="5">
        <f t="shared" si="179"/>
        <v>2298</v>
      </c>
      <c r="B2303" s="5">
        <f>[1]角色配置表!B2303</f>
        <v>110603</v>
      </c>
      <c r="C2303" s="5">
        <f>[1]角色配置表!D2303</f>
        <v>1106</v>
      </c>
      <c r="D2303" s="63">
        <f>IFERROR(VLOOKUP($I2303,[2]低模说明表!$A$1:$B$9999,2,0),"")</f>
        <v>70000030</v>
      </c>
      <c r="E2303" s="63">
        <f>IFERROR(VLOOKUP($I2303,[2]高模说明表!$A$1:$B$9999,2,0),"")</f>
        <v>76000050</v>
      </c>
      <c r="F2303" s="5">
        <f>[1]角色配置表!F2303</f>
        <v>3</v>
      </c>
      <c r="G2303" s="5">
        <f>[1]角色配置表!G2303</f>
        <v>3001106</v>
      </c>
      <c r="H2303" s="5">
        <f t="shared" si="180"/>
        <v>3101106</v>
      </c>
      <c r="I2303" s="5" t="str">
        <f>[1]角色配置表!H2303</f>
        <v>迅猛龙-塔防怪</v>
      </c>
      <c r="J2303" s="12">
        <v>0</v>
      </c>
      <c r="K2303" s="30">
        <v>10000</v>
      </c>
      <c r="L2303" s="30"/>
      <c r="M2303" s="15" t="s">
        <v>506</v>
      </c>
      <c r="N2303" s="15" t="s">
        <v>845</v>
      </c>
      <c r="O2303" s="15" t="s">
        <v>1755</v>
      </c>
      <c r="P2303" s="5" t="str">
        <f>[1]角色配置表!I2303</f>
        <v>1,81;3,3;4,39600</v>
      </c>
      <c r="Q2303" s="5">
        <f>[1]角色配置表!J2303</f>
        <v>2</v>
      </c>
      <c r="R2303" s="47" t="str">
        <f t="shared" si="181"/>
        <v>0,30</v>
      </c>
      <c r="S2303" s="47">
        <v>0</v>
      </c>
      <c r="T2303" s="47" t="s">
        <v>306</v>
      </c>
      <c r="U2303" s="47">
        <v>30</v>
      </c>
      <c r="V2303" s="47" t="s">
        <v>851</v>
      </c>
      <c r="W2303" s="31" t="str">
        <f t="shared" si="182"/>
        <v>0,30</v>
      </c>
      <c r="X2303" s="31">
        <v>0</v>
      </c>
      <c r="Y2303" s="31" t="s">
        <v>306</v>
      </c>
      <c r="Z2303" s="31">
        <v>30</v>
      </c>
      <c r="AA2303" s="5">
        <f>[1]角色配置表!K2303</f>
        <v>0</v>
      </c>
      <c r="AC2303" s="5">
        <f>[1]角色配置表!N2303</f>
        <v>0</v>
      </c>
      <c r="AD2303" s="5">
        <f>[1]角色配置表!O2303</f>
        <v>5253</v>
      </c>
      <c r="AE2303" s="14">
        <v>200006</v>
      </c>
      <c r="AF2303" s="11"/>
      <c r="AG2303" s="25">
        <v>200007</v>
      </c>
      <c r="AH2303" s="12" t="s">
        <v>846</v>
      </c>
      <c r="AI2303" s="15" t="s">
        <v>216</v>
      </c>
      <c r="AJ2303" s="30">
        <v>0</v>
      </c>
      <c r="AK2303" s="5">
        <f>[1]角色配置表!Q2303</f>
        <v>60000</v>
      </c>
      <c r="AL2303" s="5">
        <f>[1]角色配置表!S2303</f>
        <v>1</v>
      </c>
      <c r="AN2303" s="5" t="str">
        <f t="shared" si="178"/>
        <v/>
      </c>
      <c r="AO2303" s="52">
        <v>7</v>
      </c>
      <c r="AQ2303" s="5">
        <v>0</v>
      </c>
      <c r="BB2303" s="26" t="s">
        <v>2758</v>
      </c>
      <c r="BC2303" s="26"/>
    </row>
    <row r="2304" spans="1:55" thickTop="1" thickBot="1" x14ac:dyDescent="0.25">
      <c r="A2304" s="5">
        <f t="shared" si="179"/>
        <v>2299</v>
      </c>
      <c r="B2304" s="5">
        <f>[1]角色配置表!B2304</f>
        <v>110604</v>
      </c>
      <c r="C2304" s="5">
        <f>[1]角色配置表!D2304</f>
        <v>1106</v>
      </c>
      <c r="D2304" s="63">
        <f>IFERROR(VLOOKUP($I2304,[2]低模说明表!$A$1:$B$9999,2,0),"")</f>
        <v>70000030</v>
      </c>
      <c r="E2304" s="63">
        <f>IFERROR(VLOOKUP($I2304,[2]高模说明表!$A$1:$B$9999,2,0),"")</f>
        <v>76000050</v>
      </c>
      <c r="F2304" s="5">
        <f>[1]角色配置表!F2304</f>
        <v>4</v>
      </c>
      <c r="G2304" s="5">
        <f>[1]角色配置表!G2304</f>
        <v>3001106</v>
      </c>
      <c r="H2304" s="5">
        <f t="shared" si="180"/>
        <v>3101106</v>
      </c>
      <c r="I2304" s="5" t="str">
        <f>[1]角色配置表!H2304</f>
        <v>迅猛龙-塔防怪</v>
      </c>
      <c r="J2304" s="12">
        <v>0</v>
      </c>
      <c r="K2304" s="30">
        <v>10000</v>
      </c>
      <c r="L2304" s="30"/>
      <c r="M2304" s="15" t="s">
        <v>506</v>
      </c>
      <c r="N2304" s="15" t="s">
        <v>845</v>
      </c>
      <c r="O2304" s="15" t="s">
        <v>1755</v>
      </c>
      <c r="P2304" s="5" t="str">
        <f>[1]角色配置表!I2304</f>
        <v>1,97;3,4;4,39600</v>
      </c>
      <c r="Q2304" s="5">
        <f>[1]角色配置表!J2304</f>
        <v>2</v>
      </c>
      <c r="R2304" s="47" t="str">
        <f t="shared" si="181"/>
        <v>0,30</v>
      </c>
      <c r="S2304" s="47">
        <v>0</v>
      </c>
      <c r="T2304" s="47" t="s">
        <v>306</v>
      </c>
      <c r="U2304" s="47">
        <v>30</v>
      </c>
      <c r="V2304" s="47" t="s">
        <v>851</v>
      </c>
      <c r="W2304" s="31" t="str">
        <f t="shared" si="182"/>
        <v>0,30</v>
      </c>
      <c r="X2304" s="31">
        <v>0</v>
      </c>
      <c r="Y2304" s="31" t="s">
        <v>306</v>
      </c>
      <c r="Z2304" s="31">
        <v>30</v>
      </c>
      <c r="AA2304" s="5">
        <f>[1]角色配置表!K2304</f>
        <v>0</v>
      </c>
      <c r="AC2304" s="5">
        <f>[1]角色配置表!N2304</f>
        <v>0</v>
      </c>
      <c r="AD2304" s="5">
        <f>[1]角色配置表!O2304</f>
        <v>5253</v>
      </c>
      <c r="AE2304" s="14">
        <v>200006</v>
      </c>
      <c r="AF2304" s="11"/>
      <c r="AG2304" s="25">
        <v>200007</v>
      </c>
      <c r="AH2304" s="12" t="s">
        <v>846</v>
      </c>
      <c r="AI2304" s="15" t="s">
        <v>216</v>
      </c>
      <c r="AJ2304" s="30">
        <v>0</v>
      </c>
      <c r="AK2304" s="5">
        <f>[1]角色配置表!Q2304</f>
        <v>60000</v>
      </c>
      <c r="AL2304" s="5">
        <f>[1]角色配置表!S2304</f>
        <v>1</v>
      </c>
      <c r="AN2304" s="5" t="str">
        <f t="shared" si="178"/>
        <v/>
      </c>
      <c r="AO2304" s="52">
        <v>7</v>
      </c>
      <c r="AQ2304" s="5">
        <v>0</v>
      </c>
      <c r="BB2304" s="26" t="s">
        <v>2758</v>
      </c>
      <c r="BC2304" s="26"/>
    </row>
    <row r="2305" spans="1:55" thickTop="1" thickBot="1" x14ac:dyDescent="0.25">
      <c r="A2305" s="5">
        <f t="shared" si="179"/>
        <v>2300</v>
      </c>
      <c r="B2305" s="5">
        <f>[1]角色配置表!B2305</f>
        <v>110605</v>
      </c>
      <c r="C2305" s="5">
        <f>[1]角色配置表!D2305</f>
        <v>1106</v>
      </c>
      <c r="D2305" s="63">
        <f>IFERROR(VLOOKUP($I2305,[2]低模说明表!$A$1:$B$9999,2,0),"")</f>
        <v>70000030</v>
      </c>
      <c r="E2305" s="63">
        <f>IFERROR(VLOOKUP($I2305,[2]高模说明表!$A$1:$B$9999,2,0),"")</f>
        <v>76000050</v>
      </c>
      <c r="F2305" s="5">
        <f>[1]角色配置表!F2305</f>
        <v>5</v>
      </c>
      <c r="G2305" s="5">
        <f>[1]角色配置表!G2305</f>
        <v>3001106</v>
      </c>
      <c r="H2305" s="5">
        <f t="shared" si="180"/>
        <v>3101106</v>
      </c>
      <c r="I2305" s="5" t="str">
        <f>[1]角色配置表!H2305</f>
        <v>迅猛龙-塔防怪</v>
      </c>
      <c r="J2305" s="12">
        <v>0</v>
      </c>
      <c r="K2305" s="30">
        <v>10000</v>
      </c>
      <c r="L2305" s="30"/>
      <c r="M2305" s="15" t="s">
        <v>506</v>
      </c>
      <c r="N2305" s="15" t="s">
        <v>845</v>
      </c>
      <c r="O2305" s="15" t="s">
        <v>1755</v>
      </c>
      <c r="P2305" s="5" t="str">
        <f>[1]角色配置表!I2305</f>
        <v>1,117;3,5;4,39600</v>
      </c>
      <c r="Q2305" s="5">
        <f>[1]角色配置表!J2305</f>
        <v>2</v>
      </c>
      <c r="R2305" s="47" t="str">
        <f t="shared" si="181"/>
        <v>0,30</v>
      </c>
      <c r="S2305" s="47">
        <v>0</v>
      </c>
      <c r="T2305" s="47" t="s">
        <v>306</v>
      </c>
      <c r="U2305" s="47">
        <v>30</v>
      </c>
      <c r="V2305" s="47" t="s">
        <v>851</v>
      </c>
      <c r="W2305" s="31" t="str">
        <f t="shared" si="182"/>
        <v>0,30</v>
      </c>
      <c r="X2305" s="31">
        <v>0</v>
      </c>
      <c r="Y2305" s="31" t="s">
        <v>306</v>
      </c>
      <c r="Z2305" s="31">
        <v>30</v>
      </c>
      <c r="AA2305" s="5">
        <f>[1]角色配置表!K2305</f>
        <v>0</v>
      </c>
      <c r="AC2305" s="5">
        <f>[1]角色配置表!N2305</f>
        <v>0</v>
      </c>
      <c r="AD2305" s="5">
        <f>[1]角色配置表!O2305</f>
        <v>5253</v>
      </c>
      <c r="AE2305" s="14">
        <v>200006</v>
      </c>
      <c r="AF2305" s="11"/>
      <c r="AG2305" s="25">
        <v>200007</v>
      </c>
      <c r="AH2305" s="12" t="s">
        <v>846</v>
      </c>
      <c r="AI2305" s="15" t="s">
        <v>216</v>
      </c>
      <c r="AJ2305" s="30">
        <v>0</v>
      </c>
      <c r="AK2305" s="5">
        <f>[1]角色配置表!Q2305</f>
        <v>60000</v>
      </c>
      <c r="AL2305" s="5">
        <f>[1]角色配置表!S2305</f>
        <v>1</v>
      </c>
      <c r="AN2305" s="5" t="str">
        <f t="shared" si="178"/>
        <v/>
      </c>
      <c r="AO2305" s="52">
        <v>7</v>
      </c>
      <c r="AQ2305" s="5">
        <v>0</v>
      </c>
      <c r="BB2305" s="26" t="s">
        <v>2758</v>
      </c>
      <c r="BC2305" s="26"/>
    </row>
    <row r="2306" spans="1:55" thickTop="1" thickBot="1" x14ac:dyDescent="0.25">
      <c r="A2306" s="5">
        <f t="shared" si="179"/>
        <v>2301</v>
      </c>
      <c r="B2306" s="5">
        <f>[1]角色配置表!B2306</f>
        <v>110606</v>
      </c>
      <c r="C2306" s="5">
        <f>[1]角色配置表!D2306</f>
        <v>1106</v>
      </c>
      <c r="D2306" s="63">
        <f>IFERROR(VLOOKUP($I2306,[2]低模说明表!$A$1:$B$9999,2,0),"")</f>
        <v>70000030</v>
      </c>
      <c r="E2306" s="63">
        <f>IFERROR(VLOOKUP($I2306,[2]高模说明表!$A$1:$B$9999,2,0),"")</f>
        <v>76000050</v>
      </c>
      <c r="F2306" s="5">
        <f>[1]角色配置表!F2306</f>
        <v>6</v>
      </c>
      <c r="G2306" s="5">
        <f>[1]角色配置表!G2306</f>
        <v>3001106</v>
      </c>
      <c r="H2306" s="5">
        <f t="shared" si="180"/>
        <v>3101106</v>
      </c>
      <c r="I2306" s="5" t="str">
        <f>[1]角色配置表!H2306</f>
        <v>迅猛龙-塔防怪</v>
      </c>
      <c r="J2306" s="12">
        <v>0</v>
      </c>
      <c r="K2306" s="30">
        <v>10000</v>
      </c>
      <c r="L2306" s="30"/>
      <c r="M2306" s="15" t="s">
        <v>506</v>
      </c>
      <c r="N2306" s="15" t="s">
        <v>845</v>
      </c>
      <c r="O2306" s="15" t="s">
        <v>1755</v>
      </c>
      <c r="P2306" s="5" t="str">
        <f>[1]角色配置表!I2306</f>
        <v>1,140;3,5;4,39600</v>
      </c>
      <c r="Q2306" s="5">
        <f>[1]角色配置表!J2306</f>
        <v>2</v>
      </c>
      <c r="R2306" s="47" t="str">
        <f t="shared" si="181"/>
        <v>0,30</v>
      </c>
      <c r="S2306" s="47">
        <v>0</v>
      </c>
      <c r="T2306" s="47" t="s">
        <v>306</v>
      </c>
      <c r="U2306" s="47">
        <v>30</v>
      </c>
      <c r="V2306" s="47" t="s">
        <v>851</v>
      </c>
      <c r="W2306" s="31" t="str">
        <f t="shared" si="182"/>
        <v>0,30</v>
      </c>
      <c r="X2306" s="31">
        <v>0</v>
      </c>
      <c r="Y2306" s="31" t="s">
        <v>306</v>
      </c>
      <c r="Z2306" s="31">
        <v>30</v>
      </c>
      <c r="AA2306" s="5">
        <f>[1]角色配置表!K2306</f>
        <v>0</v>
      </c>
      <c r="AC2306" s="5">
        <f>[1]角色配置表!N2306</f>
        <v>0</v>
      </c>
      <c r="AD2306" s="5">
        <f>[1]角色配置表!O2306</f>
        <v>5253</v>
      </c>
      <c r="AE2306" s="14">
        <v>200006</v>
      </c>
      <c r="AF2306" s="11"/>
      <c r="AG2306" s="25">
        <v>200007</v>
      </c>
      <c r="AH2306" s="12" t="s">
        <v>846</v>
      </c>
      <c r="AI2306" s="15" t="s">
        <v>216</v>
      </c>
      <c r="AJ2306" s="30">
        <v>0</v>
      </c>
      <c r="AK2306" s="5">
        <f>[1]角色配置表!Q2306</f>
        <v>60000</v>
      </c>
      <c r="AL2306" s="5">
        <f>[1]角色配置表!S2306</f>
        <v>1</v>
      </c>
      <c r="AN2306" s="5" t="str">
        <f t="shared" si="178"/>
        <v/>
      </c>
      <c r="AO2306" s="52">
        <v>7</v>
      </c>
      <c r="AQ2306" s="5">
        <v>0</v>
      </c>
      <c r="BB2306" s="26" t="s">
        <v>2758</v>
      </c>
      <c r="BC2306" s="26"/>
    </row>
    <row r="2307" spans="1:55" thickTop="1" thickBot="1" x14ac:dyDescent="0.25">
      <c r="A2307" s="5">
        <f t="shared" si="179"/>
        <v>2302</v>
      </c>
      <c r="B2307" s="5">
        <f>[1]角色配置表!B2307</f>
        <v>110607</v>
      </c>
      <c r="C2307" s="5">
        <f>[1]角色配置表!D2307</f>
        <v>1106</v>
      </c>
      <c r="D2307" s="63">
        <f>IFERROR(VLOOKUP($I2307,[2]低模说明表!$A$1:$B$9999,2,0),"")</f>
        <v>70000030</v>
      </c>
      <c r="E2307" s="63">
        <f>IFERROR(VLOOKUP($I2307,[2]高模说明表!$A$1:$B$9999,2,0),"")</f>
        <v>76000050</v>
      </c>
      <c r="F2307" s="5">
        <f>[1]角色配置表!F2307</f>
        <v>7</v>
      </c>
      <c r="G2307" s="5">
        <f>[1]角色配置表!G2307</f>
        <v>3001106</v>
      </c>
      <c r="H2307" s="5">
        <f t="shared" si="180"/>
        <v>3101106</v>
      </c>
      <c r="I2307" s="5" t="str">
        <f>[1]角色配置表!H2307</f>
        <v>迅猛龙-塔防怪</v>
      </c>
      <c r="J2307" s="12">
        <v>0</v>
      </c>
      <c r="K2307" s="30">
        <v>10000</v>
      </c>
      <c r="L2307" s="30"/>
      <c r="M2307" s="15" t="s">
        <v>506</v>
      </c>
      <c r="N2307" s="15" t="s">
        <v>845</v>
      </c>
      <c r="O2307" s="15" t="s">
        <v>1755</v>
      </c>
      <c r="P2307" s="5" t="str">
        <f>[1]角色配置表!I2307</f>
        <v>1,168;3,6;4,39600</v>
      </c>
      <c r="Q2307" s="5">
        <f>[1]角色配置表!J2307</f>
        <v>2</v>
      </c>
      <c r="R2307" s="47" t="str">
        <f t="shared" si="181"/>
        <v>0,30</v>
      </c>
      <c r="S2307" s="47">
        <v>0</v>
      </c>
      <c r="T2307" s="47" t="s">
        <v>306</v>
      </c>
      <c r="U2307" s="47">
        <v>30</v>
      </c>
      <c r="V2307" s="47" t="s">
        <v>851</v>
      </c>
      <c r="W2307" s="31" t="str">
        <f t="shared" si="182"/>
        <v>0,30</v>
      </c>
      <c r="X2307" s="31">
        <v>0</v>
      </c>
      <c r="Y2307" s="31" t="s">
        <v>306</v>
      </c>
      <c r="Z2307" s="31">
        <v>30</v>
      </c>
      <c r="AA2307" s="5">
        <f>[1]角色配置表!K2307</f>
        <v>0</v>
      </c>
      <c r="AC2307" s="5">
        <f>[1]角色配置表!N2307</f>
        <v>0</v>
      </c>
      <c r="AD2307" s="5">
        <f>[1]角色配置表!O2307</f>
        <v>5253</v>
      </c>
      <c r="AE2307" s="14">
        <v>200006</v>
      </c>
      <c r="AF2307" s="11"/>
      <c r="AG2307" s="25">
        <v>200007</v>
      </c>
      <c r="AH2307" s="12" t="s">
        <v>846</v>
      </c>
      <c r="AI2307" s="15" t="s">
        <v>216</v>
      </c>
      <c r="AJ2307" s="30">
        <v>0</v>
      </c>
      <c r="AK2307" s="5">
        <f>[1]角色配置表!Q2307</f>
        <v>60000</v>
      </c>
      <c r="AL2307" s="5">
        <f>[1]角色配置表!S2307</f>
        <v>1</v>
      </c>
      <c r="AN2307" s="5" t="str">
        <f t="shared" si="178"/>
        <v/>
      </c>
      <c r="AO2307" s="52">
        <v>7</v>
      </c>
      <c r="AQ2307" s="5">
        <v>0</v>
      </c>
      <c r="BB2307" s="26" t="s">
        <v>2758</v>
      </c>
      <c r="BC2307" s="26"/>
    </row>
    <row r="2308" spans="1:55" thickTop="1" thickBot="1" x14ac:dyDescent="0.25">
      <c r="A2308" s="5">
        <f t="shared" si="179"/>
        <v>2303</v>
      </c>
      <c r="B2308" s="5">
        <f>[1]角色配置表!B2308</f>
        <v>110608</v>
      </c>
      <c r="C2308" s="5">
        <f>[1]角色配置表!D2308</f>
        <v>1106</v>
      </c>
      <c r="D2308" s="63">
        <f>IFERROR(VLOOKUP($I2308,[2]低模说明表!$A$1:$B$9999,2,0),"")</f>
        <v>70000030</v>
      </c>
      <c r="E2308" s="63">
        <f>IFERROR(VLOOKUP($I2308,[2]高模说明表!$A$1:$B$9999,2,0),"")</f>
        <v>76000050</v>
      </c>
      <c r="F2308" s="5">
        <f>[1]角色配置表!F2308</f>
        <v>8</v>
      </c>
      <c r="G2308" s="5">
        <f>[1]角色配置表!G2308</f>
        <v>3001106</v>
      </c>
      <c r="H2308" s="5">
        <f t="shared" si="180"/>
        <v>3101106</v>
      </c>
      <c r="I2308" s="5" t="str">
        <f>[1]角色配置表!H2308</f>
        <v>迅猛龙-塔防怪</v>
      </c>
      <c r="J2308" s="12">
        <v>0</v>
      </c>
      <c r="K2308" s="30">
        <v>10000</v>
      </c>
      <c r="L2308" s="30"/>
      <c r="M2308" s="15" t="s">
        <v>506</v>
      </c>
      <c r="N2308" s="15" t="s">
        <v>845</v>
      </c>
      <c r="O2308" s="15" t="s">
        <v>1755</v>
      </c>
      <c r="P2308" s="5" t="str">
        <f>[1]角色配置表!I2308</f>
        <v>1,201;3,8;4,39600</v>
      </c>
      <c r="Q2308" s="5">
        <f>[1]角色配置表!J2308</f>
        <v>2</v>
      </c>
      <c r="R2308" s="47" t="str">
        <f t="shared" si="181"/>
        <v>0,30</v>
      </c>
      <c r="S2308" s="47">
        <v>0</v>
      </c>
      <c r="T2308" s="47" t="s">
        <v>306</v>
      </c>
      <c r="U2308" s="47">
        <v>30</v>
      </c>
      <c r="V2308" s="47" t="s">
        <v>851</v>
      </c>
      <c r="W2308" s="31" t="str">
        <f t="shared" si="182"/>
        <v>0,30</v>
      </c>
      <c r="X2308" s="31">
        <v>0</v>
      </c>
      <c r="Y2308" s="31" t="s">
        <v>306</v>
      </c>
      <c r="Z2308" s="31">
        <v>30</v>
      </c>
      <c r="AA2308" s="5">
        <f>[1]角色配置表!K2308</f>
        <v>0</v>
      </c>
      <c r="AC2308" s="5">
        <f>[1]角色配置表!N2308</f>
        <v>0</v>
      </c>
      <c r="AD2308" s="5">
        <f>[1]角色配置表!O2308</f>
        <v>5253</v>
      </c>
      <c r="AE2308" s="14">
        <v>200006</v>
      </c>
      <c r="AF2308" s="11"/>
      <c r="AG2308" s="25">
        <v>200007</v>
      </c>
      <c r="AH2308" s="12" t="s">
        <v>846</v>
      </c>
      <c r="AI2308" s="15" t="s">
        <v>216</v>
      </c>
      <c r="AJ2308" s="30">
        <v>0</v>
      </c>
      <c r="AK2308" s="5">
        <f>[1]角色配置表!Q2308</f>
        <v>60000</v>
      </c>
      <c r="AL2308" s="5">
        <f>[1]角色配置表!S2308</f>
        <v>1</v>
      </c>
      <c r="AN2308" s="5" t="str">
        <f t="shared" si="178"/>
        <v/>
      </c>
      <c r="AO2308" s="52">
        <v>7</v>
      </c>
      <c r="AQ2308" s="5">
        <v>0</v>
      </c>
      <c r="BB2308" s="26" t="s">
        <v>2758</v>
      </c>
      <c r="BC2308" s="26"/>
    </row>
    <row r="2309" spans="1:55" thickTop="1" thickBot="1" x14ac:dyDescent="0.25">
      <c r="A2309" s="5">
        <f t="shared" si="179"/>
        <v>2304</v>
      </c>
      <c r="B2309" s="5">
        <f>[1]角色配置表!B2309</f>
        <v>110609</v>
      </c>
      <c r="C2309" s="5">
        <f>[1]角色配置表!D2309</f>
        <v>1106</v>
      </c>
      <c r="D2309" s="63">
        <f>IFERROR(VLOOKUP($I2309,[2]低模说明表!$A$1:$B$9999,2,0),"")</f>
        <v>70000030</v>
      </c>
      <c r="E2309" s="63">
        <f>IFERROR(VLOOKUP($I2309,[2]高模说明表!$A$1:$B$9999,2,0),"")</f>
        <v>76000050</v>
      </c>
      <c r="F2309" s="5">
        <f>[1]角色配置表!F2309</f>
        <v>9</v>
      </c>
      <c r="G2309" s="5">
        <f>[1]角色配置表!G2309</f>
        <v>3001106</v>
      </c>
      <c r="H2309" s="5">
        <f t="shared" si="180"/>
        <v>3101106</v>
      </c>
      <c r="I2309" s="5" t="str">
        <f>[1]角色配置表!H2309</f>
        <v>迅猛龙-塔防怪</v>
      </c>
      <c r="J2309" s="12">
        <v>0</v>
      </c>
      <c r="K2309" s="30">
        <v>10000</v>
      </c>
      <c r="L2309" s="30"/>
      <c r="M2309" s="15" t="s">
        <v>506</v>
      </c>
      <c r="N2309" s="15" t="s">
        <v>845</v>
      </c>
      <c r="O2309" s="15" t="s">
        <v>1755</v>
      </c>
      <c r="P2309" s="5" t="str">
        <f>[1]角色配置表!I2309</f>
        <v>1,241;3,9;4,39600</v>
      </c>
      <c r="Q2309" s="5">
        <f>[1]角色配置表!J2309</f>
        <v>2</v>
      </c>
      <c r="R2309" s="47" t="str">
        <f t="shared" si="181"/>
        <v>0,30</v>
      </c>
      <c r="S2309" s="47">
        <v>0</v>
      </c>
      <c r="T2309" s="47" t="s">
        <v>306</v>
      </c>
      <c r="U2309" s="47">
        <v>30</v>
      </c>
      <c r="V2309" s="47" t="s">
        <v>851</v>
      </c>
      <c r="W2309" s="31" t="str">
        <f t="shared" si="182"/>
        <v>0,30</v>
      </c>
      <c r="X2309" s="31">
        <v>0</v>
      </c>
      <c r="Y2309" s="31" t="s">
        <v>306</v>
      </c>
      <c r="Z2309" s="31">
        <v>30</v>
      </c>
      <c r="AA2309" s="5">
        <f>[1]角色配置表!K2309</f>
        <v>0</v>
      </c>
      <c r="AC2309" s="5">
        <f>[1]角色配置表!N2309</f>
        <v>0</v>
      </c>
      <c r="AD2309" s="5">
        <f>[1]角色配置表!O2309</f>
        <v>5253</v>
      </c>
      <c r="AE2309" s="14">
        <v>200006</v>
      </c>
      <c r="AF2309" s="11"/>
      <c r="AG2309" s="25">
        <v>200007</v>
      </c>
      <c r="AH2309" s="12" t="s">
        <v>846</v>
      </c>
      <c r="AI2309" s="15" t="s">
        <v>216</v>
      </c>
      <c r="AJ2309" s="30">
        <v>0</v>
      </c>
      <c r="AK2309" s="5">
        <f>[1]角色配置表!Q2309</f>
        <v>60000</v>
      </c>
      <c r="AL2309" s="5">
        <f>[1]角色配置表!S2309</f>
        <v>1</v>
      </c>
      <c r="AN2309" s="5" t="str">
        <f t="shared" si="178"/>
        <v/>
      </c>
      <c r="AO2309" s="52">
        <v>7</v>
      </c>
      <c r="AQ2309" s="5">
        <v>0</v>
      </c>
      <c r="BB2309" s="26" t="s">
        <v>2758</v>
      </c>
      <c r="BC2309" s="26"/>
    </row>
    <row r="2310" spans="1:55" thickTop="1" thickBot="1" x14ac:dyDescent="0.25">
      <c r="A2310" s="5">
        <f t="shared" si="179"/>
        <v>2305</v>
      </c>
      <c r="B2310" s="5">
        <f>[1]角色配置表!B2310</f>
        <v>110610</v>
      </c>
      <c r="C2310" s="5">
        <f>[1]角色配置表!D2310</f>
        <v>1106</v>
      </c>
      <c r="D2310" s="63">
        <f>IFERROR(VLOOKUP($I2310,[2]低模说明表!$A$1:$B$9999,2,0),"")</f>
        <v>70000030</v>
      </c>
      <c r="E2310" s="63">
        <f>IFERROR(VLOOKUP($I2310,[2]高模说明表!$A$1:$B$9999,2,0),"")</f>
        <v>76000050</v>
      </c>
      <c r="F2310" s="5">
        <f>[1]角色配置表!F2310</f>
        <v>10</v>
      </c>
      <c r="G2310" s="5">
        <f>[1]角色配置表!G2310</f>
        <v>3001106</v>
      </c>
      <c r="H2310" s="5">
        <f t="shared" si="180"/>
        <v>3101106</v>
      </c>
      <c r="I2310" s="5" t="str">
        <f>[1]角色配置表!H2310</f>
        <v>迅猛龙-塔防怪</v>
      </c>
      <c r="J2310" s="12">
        <v>0</v>
      </c>
      <c r="K2310" s="30">
        <v>10000</v>
      </c>
      <c r="L2310" s="30"/>
      <c r="M2310" s="15" t="s">
        <v>506</v>
      </c>
      <c r="N2310" s="15" t="s">
        <v>845</v>
      </c>
      <c r="O2310" s="15" t="s">
        <v>1755</v>
      </c>
      <c r="P2310" s="5" t="str">
        <f>[1]角色配置表!I2310</f>
        <v>1,289;3,11;4,39600</v>
      </c>
      <c r="Q2310" s="5">
        <f>[1]角色配置表!J2310</f>
        <v>2</v>
      </c>
      <c r="R2310" s="47" t="str">
        <f t="shared" si="181"/>
        <v>0,30</v>
      </c>
      <c r="S2310" s="47">
        <v>0</v>
      </c>
      <c r="T2310" s="47" t="s">
        <v>306</v>
      </c>
      <c r="U2310" s="47">
        <v>30</v>
      </c>
      <c r="V2310" s="47" t="s">
        <v>851</v>
      </c>
      <c r="W2310" s="31" t="str">
        <f t="shared" si="182"/>
        <v>0,30</v>
      </c>
      <c r="X2310" s="31">
        <v>0</v>
      </c>
      <c r="Y2310" s="31" t="s">
        <v>306</v>
      </c>
      <c r="Z2310" s="31">
        <v>30</v>
      </c>
      <c r="AA2310" s="5">
        <f>[1]角色配置表!K2310</f>
        <v>0</v>
      </c>
      <c r="AC2310" s="5">
        <f>[1]角色配置表!N2310</f>
        <v>0</v>
      </c>
      <c r="AD2310" s="5">
        <f>[1]角色配置表!O2310</f>
        <v>5253</v>
      </c>
      <c r="AE2310" s="14">
        <v>200006</v>
      </c>
      <c r="AF2310" s="11"/>
      <c r="AG2310" s="25">
        <v>200007</v>
      </c>
      <c r="AH2310" s="12" t="s">
        <v>846</v>
      </c>
      <c r="AI2310" s="15" t="s">
        <v>216</v>
      </c>
      <c r="AJ2310" s="30">
        <v>0</v>
      </c>
      <c r="AK2310" s="5">
        <f>[1]角色配置表!Q2310</f>
        <v>60000</v>
      </c>
      <c r="AL2310" s="5">
        <f>[1]角色配置表!S2310</f>
        <v>1</v>
      </c>
      <c r="AN2310" s="5" t="str">
        <f t="shared" ref="AN2310:AN2373" si="183">CHOOSE(AQ2310+1,"",C2310&amp;"010",_xlfn.CONCAT(C2310&amp;"011",",",C2310&amp;"010"),_xlfn.CONCAT(C2310&amp;"012",",",C2310&amp;"011",",",C2310&amp;"010"),_xlfn.CONCAT(C2310&amp;"013",",",C2310&amp;"012",",",C2310&amp;"011",",",C2310&amp;"010"),_xlfn.CONCAT(C2310&amp;"014",",",C2310&amp;"013",",",C2310&amp;"012",",",C2310&amp;"011",",",C2310&amp;"010"))</f>
        <v/>
      </c>
      <c r="AO2310" s="52">
        <v>7</v>
      </c>
      <c r="AQ2310" s="5">
        <v>0</v>
      </c>
      <c r="BB2310" s="26" t="s">
        <v>2758</v>
      </c>
      <c r="BC2310" s="26"/>
    </row>
    <row r="2311" spans="1:55" thickTop="1" thickBot="1" x14ac:dyDescent="0.25">
      <c r="A2311" s="5">
        <f t="shared" si="179"/>
        <v>2306</v>
      </c>
      <c r="B2311" s="5">
        <f>[1]角色配置表!B2311</f>
        <v>110611</v>
      </c>
      <c r="C2311" s="5">
        <f>[1]角色配置表!D2311</f>
        <v>1106</v>
      </c>
      <c r="D2311" s="63">
        <f>IFERROR(VLOOKUP($I2311,[2]低模说明表!$A$1:$B$9999,2,0),"")</f>
        <v>70000030</v>
      </c>
      <c r="E2311" s="63">
        <f>IFERROR(VLOOKUP($I2311,[2]高模说明表!$A$1:$B$9999,2,0),"")</f>
        <v>76000050</v>
      </c>
      <c r="F2311" s="5">
        <f>[1]角色配置表!F2311</f>
        <v>11</v>
      </c>
      <c r="G2311" s="5">
        <f>[1]角色配置表!G2311</f>
        <v>3001106</v>
      </c>
      <c r="H2311" s="5">
        <f t="shared" si="180"/>
        <v>3101106</v>
      </c>
      <c r="I2311" s="5" t="str">
        <f>[1]角色配置表!H2311</f>
        <v>迅猛龙-塔防怪</v>
      </c>
      <c r="J2311" s="12">
        <v>0</v>
      </c>
      <c r="K2311" s="30">
        <v>10000</v>
      </c>
      <c r="L2311" s="30"/>
      <c r="M2311" s="15" t="s">
        <v>506</v>
      </c>
      <c r="N2311" s="15" t="s">
        <v>845</v>
      </c>
      <c r="O2311" s="15" t="s">
        <v>1755</v>
      </c>
      <c r="P2311" s="5" t="str">
        <f>[1]角色配置表!I2311</f>
        <v>1,347;3,13;4,39600</v>
      </c>
      <c r="Q2311" s="5">
        <f>[1]角色配置表!J2311</f>
        <v>2</v>
      </c>
      <c r="R2311" s="47" t="str">
        <f t="shared" si="181"/>
        <v>0,30</v>
      </c>
      <c r="S2311" s="47">
        <v>0</v>
      </c>
      <c r="T2311" s="47" t="s">
        <v>306</v>
      </c>
      <c r="U2311" s="47">
        <v>30</v>
      </c>
      <c r="V2311" s="47" t="s">
        <v>851</v>
      </c>
      <c r="W2311" s="31" t="str">
        <f t="shared" si="182"/>
        <v>0,30</v>
      </c>
      <c r="X2311" s="31">
        <v>0</v>
      </c>
      <c r="Y2311" s="31" t="s">
        <v>306</v>
      </c>
      <c r="Z2311" s="31">
        <v>30</v>
      </c>
      <c r="AA2311" s="5">
        <f>[1]角色配置表!K2311</f>
        <v>0</v>
      </c>
      <c r="AC2311" s="5">
        <f>[1]角色配置表!N2311</f>
        <v>0</v>
      </c>
      <c r="AD2311" s="5">
        <f>[1]角色配置表!O2311</f>
        <v>5253</v>
      </c>
      <c r="AE2311" s="14">
        <v>200006</v>
      </c>
      <c r="AF2311" s="11"/>
      <c r="AG2311" s="25">
        <v>200007</v>
      </c>
      <c r="AH2311" s="12" t="s">
        <v>846</v>
      </c>
      <c r="AI2311" s="15" t="s">
        <v>216</v>
      </c>
      <c r="AJ2311" s="30">
        <v>0</v>
      </c>
      <c r="AK2311" s="5">
        <f>[1]角色配置表!Q2311</f>
        <v>60000</v>
      </c>
      <c r="AL2311" s="5">
        <f>[1]角色配置表!S2311</f>
        <v>1</v>
      </c>
      <c r="AN2311" s="5" t="str">
        <f t="shared" si="183"/>
        <v/>
      </c>
      <c r="AO2311" s="52">
        <v>7</v>
      </c>
      <c r="AQ2311" s="5">
        <v>0</v>
      </c>
      <c r="BB2311" s="26" t="s">
        <v>2758</v>
      </c>
      <c r="BC2311" s="26"/>
    </row>
    <row r="2312" spans="1:55" thickTop="1" thickBot="1" x14ac:dyDescent="0.25">
      <c r="A2312" s="5">
        <f t="shared" si="179"/>
        <v>2307</v>
      </c>
      <c r="B2312" s="5">
        <f>[1]角色配置表!B2312</f>
        <v>110612</v>
      </c>
      <c r="C2312" s="5">
        <f>[1]角色配置表!D2312</f>
        <v>1106</v>
      </c>
      <c r="D2312" s="63">
        <f>IFERROR(VLOOKUP($I2312,[2]低模说明表!$A$1:$B$9999,2,0),"")</f>
        <v>70000030</v>
      </c>
      <c r="E2312" s="63">
        <f>IFERROR(VLOOKUP($I2312,[2]高模说明表!$A$1:$B$9999,2,0),"")</f>
        <v>76000050</v>
      </c>
      <c r="F2312" s="5">
        <f>[1]角色配置表!F2312</f>
        <v>12</v>
      </c>
      <c r="G2312" s="5">
        <f>[1]角色配置表!G2312</f>
        <v>3001106</v>
      </c>
      <c r="H2312" s="5">
        <f t="shared" si="180"/>
        <v>3101106</v>
      </c>
      <c r="I2312" s="5" t="str">
        <f>[1]角色配置表!H2312</f>
        <v>迅猛龙-塔防怪</v>
      </c>
      <c r="J2312" s="12">
        <v>0</v>
      </c>
      <c r="K2312" s="30">
        <v>10000</v>
      </c>
      <c r="L2312" s="30"/>
      <c r="M2312" s="15" t="s">
        <v>506</v>
      </c>
      <c r="N2312" s="15" t="s">
        <v>845</v>
      </c>
      <c r="O2312" s="15" t="s">
        <v>1755</v>
      </c>
      <c r="P2312" s="5" t="str">
        <f>[1]角色配置表!I2312</f>
        <v>1,417;3,15;4,39600</v>
      </c>
      <c r="Q2312" s="5">
        <f>[1]角色配置表!J2312</f>
        <v>2</v>
      </c>
      <c r="R2312" s="47" t="str">
        <f t="shared" si="181"/>
        <v>0,30</v>
      </c>
      <c r="S2312" s="47">
        <v>0</v>
      </c>
      <c r="T2312" s="47" t="s">
        <v>306</v>
      </c>
      <c r="U2312" s="47">
        <v>30</v>
      </c>
      <c r="V2312" s="47" t="s">
        <v>851</v>
      </c>
      <c r="W2312" s="31" t="str">
        <f t="shared" si="182"/>
        <v>0,30</v>
      </c>
      <c r="X2312" s="31">
        <v>0</v>
      </c>
      <c r="Y2312" s="31" t="s">
        <v>306</v>
      </c>
      <c r="Z2312" s="31">
        <v>30</v>
      </c>
      <c r="AA2312" s="5">
        <f>[1]角色配置表!K2312</f>
        <v>0</v>
      </c>
      <c r="AC2312" s="5">
        <f>[1]角色配置表!N2312</f>
        <v>0</v>
      </c>
      <c r="AD2312" s="5">
        <f>[1]角色配置表!O2312</f>
        <v>5253</v>
      </c>
      <c r="AE2312" s="14">
        <v>200006</v>
      </c>
      <c r="AF2312" s="11"/>
      <c r="AG2312" s="25">
        <v>200007</v>
      </c>
      <c r="AH2312" s="12" t="s">
        <v>846</v>
      </c>
      <c r="AI2312" s="15" t="s">
        <v>216</v>
      </c>
      <c r="AJ2312" s="30">
        <v>0</v>
      </c>
      <c r="AK2312" s="5">
        <f>[1]角色配置表!Q2312</f>
        <v>60000</v>
      </c>
      <c r="AL2312" s="5">
        <f>[1]角色配置表!S2312</f>
        <v>1</v>
      </c>
      <c r="AN2312" s="5" t="str">
        <f t="shared" si="183"/>
        <v/>
      </c>
      <c r="AO2312" s="52">
        <v>7</v>
      </c>
      <c r="AQ2312" s="5">
        <v>0</v>
      </c>
      <c r="BB2312" s="26" t="s">
        <v>2758</v>
      </c>
      <c r="BC2312" s="26"/>
    </row>
    <row r="2313" spans="1:55" thickTop="1" thickBot="1" x14ac:dyDescent="0.25">
      <c r="A2313" s="5">
        <f t="shared" si="179"/>
        <v>2308</v>
      </c>
      <c r="B2313" s="5">
        <f>[1]角色配置表!B2313</f>
        <v>110613</v>
      </c>
      <c r="C2313" s="5">
        <f>[1]角色配置表!D2313</f>
        <v>1106</v>
      </c>
      <c r="D2313" s="63">
        <f>IFERROR(VLOOKUP($I2313,[2]低模说明表!$A$1:$B$9999,2,0),"")</f>
        <v>70000030</v>
      </c>
      <c r="E2313" s="63">
        <f>IFERROR(VLOOKUP($I2313,[2]高模说明表!$A$1:$B$9999,2,0),"")</f>
        <v>76000050</v>
      </c>
      <c r="F2313" s="5">
        <f>[1]角色配置表!F2313</f>
        <v>13</v>
      </c>
      <c r="G2313" s="5">
        <f>[1]角色配置表!G2313</f>
        <v>3001106</v>
      </c>
      <c r="H2313" s="5">
        <f t="shared" si="180"/>
        <v>3101106</v>
      </c>
      <c r="I2313" s="5" t="str">
        <f>[1]角色配置表!H2313</f>
        <v>迅猛龙-塔防怪</v>
      </c>
      <c r="J2313" s="12">
        <v>0</v>
      </c>
      <c r="K2313" s="30">
        <v>10000</v>
      </c>
      <c r="L2313" s="30"/>
      <c r="M2313" s="15" t="s">
        <v>506</v>
      </c>
      <c r="N2313" s="15" t="s">
        <v>845</v>
      </c>
      <c r="O2313" s="15" t="s">
        <v>1755</v>
      </c>
      <c r="P2313" s="5" t="str">
        <f>[1]角色配置表!I2313</f>
        <v>1,500;3,18;4,39600</v>
      </c>
      <c r="Q2313" s="5">
        <f>[1]角色配置表!J2313</f>
        <v>2</v>
      </c>
      <c r="R2313" s="47" t="str">
        <f t="shared" si="181"/>
        <v>0,30</v>
      </c>
      <c r="S2313" s="47">
        <v>0</v>
      </c>
      <c r="T2313" s="47" t="s">
        <v>306</v>
      </c>
      <c r="U2313" s="47">
        <v>30</v>
      </c>
      <c r="V2313" s="47" t="s">
        <v>851</v>
      </c>
      <c r="W2313" s="31" t="str">
        <f t="shared" si="182"/>
        <v>0,30</v>
      </c>
      <c r="X2313" s="31">
        <v>0</v>
      </c>
      <c r="Y2313" s="31" t="s">
        <v>306</v>
      </c>
      <c r="Z2313" s="31">
        <v>30</v>
      </c>
      <c r="AA2313" s="5">
        <f>[1]角色配置表!K2313</f>
        <v>0</v>
      </c>
      <c r="AC2313" s="5">
        <f>[1]角色配置表!N2313</f>
        <v>0</v>
      </c>
      <c r="AD2313" s="5">
        <f>[1]角色配置表!O2313</f>
        <v>5253</v>
      </c>
      <c r="AE2313" s="14">
        <v>200006</v>
      </c>
      <c r="AF2313" s="11"/>
      <c r="AG2313" s="25">
        <v>200007</v>
      </c>
      <c r="AH2313" s="12" t="s">
        <v>846</v>
      </c>
      <c r="AI2313" s="15" t="s">
        <v>216</v>
      </c>
      <c r="AJ2313" s="30">
        <v>0</v>
      </c>
      <c r="AK2313" s="5">
        <f>[1]角色配置表!Q2313</f>
        <v>60000</v>
      </c>
      <c r="AL2313" s="5">
        <f>[1]角色配置表!S2313</f>
        <v>1</v>
      </c>
      <c r="AN2313" s="5" t="str">
        <f t="shared" si="183"/>
        <v/>
      </c>
      <c r="AO2313" s="52">
        <v>7</v>
      </c>
      <c r="AQ2313" s="5">
        <v>0</v>
      </c>
      <c r="BB2313" s="26" t="s">
        <v>2758</v>
      </c>
      <c r="BC2313" s="26"/>
    </row>
    <row r="2314" spans="1:55" thickTop="1" thickBot="1" x14ac:dyDescent="0.25">
      <c r="A2314" s="5">
        <f t="shared" si="179"/>
        <v>2309</v>
      </c>
      <c r="B2314" s="5">
        <f>[1]角色配置表!B2314</f>
        <v>110614</v>
      </c>
      <c r="C2314" s="5">
        <f>[1]角色配置表!D2314</f>
        <v>1106</v>
      </c>
      <c r="D2314" s="63">
        <f>IFERROR(VLOOKUP($I2314,[2]低模说明表!$A$1:$B$9999,2,0),"")</f>
        <v>70000030</v>
      </c>
      <c r="E2314" s="63">
        <f>IFERROR(VLOOKUP($I2314,[2]高模说明表!$A$1:$B$9999,2,0),"")</f>
        <v>76000050</v>
      </c>
      <c r="F2314" s="5">
        <f>[1]角色配置表!F2314</f>
        <v>14</v>
      </c>
      <c r="G2314" s="5">
        <f>[1]角色配置表!G2314</f>
        <v>3001106</v>
      </c>
      <c r="H2314" s="5">
        <f t="shared" si="180"/>
        <v>3101106</v>
      </c>
      <c r="I2314" s="5" t="str">
        <f>[1]角色配置表!H2314</f>
        <v>迅猛龙-塔防怪</v>
      </c>
      <c r="J2314" s="12">
        <v>0</v>
      </c>
      <c r="K2314" s="30">
        <v>10000</v>
      </c>
      <c r="L2314" s="30"/>
      <c r="M2314" s="15" t="s">
        <v>506</v>
      </c>
      <c r="N2314" s="15" t="s">
        <v>845</v>
      </c>
      <c r="O2314" s="15" t="s">
        <v>1755</v>
      </c>
      <c r="P2314" s="5" t="str">
        <f>[1]角色配置表!I2314</f>
        <v>1,600;3,22;4,39600</v>
      </c>
      <c r="Q2314" s="5">
        <f>[1]角色配置表!J2314</f>
        <v>2</v>
      </c>
      <c r="R2314" s="47" t="str">
        <f t="shared" si="181"/>
        <v>0,30</v>
      </c>
      <c r="S2314" s="47">
        <v>0</v>
      </c>
      <c r="T2314" s="47" t="s">
        <v>306</v>
      </c>
      <c r="U2314" s="47">
        <v>30</v>
      </c>
      <c r="V2314" s="47" t="s">
        <v>851</v>
      </c>
      <c r="W2314" s="31" t="str">
        <f t="shared" si="182"/>
        <v>0,30</v>
      </c>
      <c r="X2314" s="31">
        <v>0</v>
      </c>
      <c r="Y2314" s="31" t="s">
        <v>306</v>
      </c>
      <c r="Z2314" s="31">
        <v>30</v>
      </c>
      <c r="AA2314" s="5">
        <f>[1]角色配置表!K2314</f>
        <v>0</v>
      </c>
      <c r="AC2314" s="5">
        <f>[1]角色配置表!N2314</f>
        <v>0</v>
      </c>
      <c r="AD2314" s="5">
        <f>[1]角色配置表!O2314</f>
        <v>5253</v>
      </c>
      <c r="AE2314" s="14">
        <v>200006</v>
      </c>
      <c r="AF2314" s="11"/>
      <c r="AG2314" s="25">
        <v>200007</v>
      </c>
      <c r="AH2314" s="12" t="s">
        <v>846</v>
      </c>
      <c r="AI2314" s="15" t="s">
        <v>216</v>
      </c>
      <c r="AJ2314" s="30">
        <v>0</v>
      </c>
      <c r="AK2314" s="5">
        <f>[1]角色配置表!Q2314</f>
        <v>60000</v>
      </c>
      <c r="AL2314" s="5">
        <f>[1]角色配置表!S2314</f>
        <v>1</v>
      </c>
      <c r="AN2314" s="5" t="str">
        <f t="shared" si="183"/>
        <v/>
      </c>
      <c r="AO2314" s="52">
        <v>7</v>
      </c>
      <c r="AQ2314" s="5">
        <v>0</v>
      </c>
      <c r="BB2314" s="26" t="s">
        <v>2758</v>
      </c>
      <c r="BC2314" s="26"/>
    </row>
    <row r="2315" spans="1:55" thickTop="1" thickBot="1" x14ac:dyDescent="0.25">
      <c r="A2315" s="5">
        <f t="shared" si="179"/>
        <v>2310</v>
      </c>
      <c r="B2315" s="5">
        <f>[1]角色配置表!B2315</f>
        <v>110615</v>
      </c>
      <c r="C2315" s="5">
        <f>[1]角色配置表!D2315</f>
        <v>1106</v>
      </c>
      <c r="D2315" s="63">
        <f>IFERROR(VLOOKUP($I2315,[2]低模说明表!$A$1:$B$9999,2,0),"")</f>
        <v>70000030</v>
      </c>
      <c r="E2315" s="63">
        <f>IFERROR(VLOOKUP($I2315,[2]高模说明表!$A$1:$B$9999,2,0),"")</f>
        <v>76000050</v>
      </c>
      <c r="F2315" s="5">
        <f>[1]角色配置表!F2315</f>
        <v>15</v>
      </c>
      <c r="G2315" s="5">
        <f>[1]角色配置表!G2315</f>
        <v>3001106</v>
      </c>
      <c r="H2315" s="5">
        <f t="shared" si="180"/>
        <v>3101106</v>
      </c>
      <c r="I2315" s="5" t="str">
        <f>[1]角色配置表!H2315</f>
        <v>迅猛龙-塔防怪</v>
      </c>
      <c r="J2315" s="12">
        <v>0</v>
      </c>
      <c r="K2315" s="30">
        <v>10000</v>
      </c>
      <c r="L2315" s="30"/>
      <c r="M2315" s="15" t="s">
        <v>506</v>
      </c>
      <c r="N2315" s="15" t="s">
        <v>845</v>
      </c>
      <c r="O2315" s="15" t="s">
        <v>1755</v>
      </c>
      <c r="P2315" s="5" t="str">
        <f>[1]角色配置表!I2315</f>
        <v>1,719;3,26;4,39600</v>
      </c>
      <c r="Q2315" s="5">
        <f>[1]角色配置表!J2315</f>
        <v>2</v>
      </c>
      <c r="R2315" s="47" t="str">
        <f t="shared" si="181"/>
        <v>0,30</v>
      </c>
      <c r="S2315" s="47">
        <v>0</v>
      </c>
      <c r="T2315" s="47" t="s">
        <v>306</v>
      </c>
      <c r="U2315" s="47">
        <v>30</v>
      </c>
      <c r="V2315" s="47" t="s">
        <v>851</v>
      </c>
      <c r="W2315" s="31" t="str">
        <f t="shared" si="182"/>
        <v>0,30</v>
      </c>
      <c r="X2315" s="31">
        <v>0</v>
      </c>
      <c r="Y2315" s="31" t="s">
        <v>306</v>
      </c>
      <c r="Z2315" s="31">
        <v>30</v>
      </c>
      <c r="AA2315" s="5">
        <f>[1]角色配置表!K2315</f>
        <v>0</v>
      </c>
      <c r="AC2315" s="5">
        <f>[1]角色配置表!N2315</f>
        <v>0</v>
      </c>
      <c r="AD2315" s="5">
        <f>[1]角色配置表!O2315</f>
        <v>5253</v>
      </c>
      <c r="AE2315" s="14">
        <v>200006</v>
      </c>
      <c r="AF2315" s="11"/>
      <c r="AG2315" s="25">
        <v>200007</v>
      </c>
      <c r="AH2315" s="12" t="s">
        <v>846</v>
      </c>
      <c r="AI2315" s="15" t="s">
        <v>216</v>
      </c>
      <c r="AJ2315" s="30">
        <v>0</v>
      </c>
      <c r="AK2315" s="5">
        <f>[1]角色配置表!Q2315</f>
        <v>60000</v>
      </c>
      <c r="AL2315" s="5">
        <f>[1]角色配置表!S2315</f>
        <v>1</v>
      </c>
      <c r="AN2315" s="5" t="str">
        <f t="shared" si="183"/>
        <v/>
      </c>
      <c r="AO2315" s="52">
        <v>7</v>
      </c>
      <c r="AQ2315" s="5">
        <v>0</v>
      </c>
      <c r="BB2315" s="26" t="s">
        <v>2758</v>
      </c>
      <c r="BC2315" s="26"/>
    </row>
    <row r="2316" spans="1:55" thickTop="1" thickBot="1" x14ac:dyDescent="0.25">
      <c r="A2316" s="5">
        <f t="shared" si="179"/>
        <v>2311</v>
      </c>
      <c r="B2316" s="5">
        <f>[1]角色配置表!B2316</f>
        <v>110616</v>
      </c>
      <c r="C2316" s="5">
        <f>[1]角色配置表!D2316</f>
        <v>1106</v>
      </c>
      <c r="D2316" s="63">
        <f>IFERROR(VLOOKUP($I2316,[2]低模说明表!$A$1:$B$9999,2,0),"")</f>
        <v>70000030</v>
      </c>
      <c r="E2316" s="63">
        <f>IFERROR(VLOOKUP($I2316,[2]高模说明表!$A$1:$B$9999,2,0),"")</f>
        <v>76000050</v>
      </c>
      <c r="F2316" s="5">
        <f>[1]角色配置表!F2316</f>
        <v>16</v>
      </c>
      <c r="G2316" s="5">
        <f>[1]角色配置表!G2316</f>
        <v>3001106</v>
      </c>
      <c r="H2316" s="5">
        <f t="shared" si="180"/>
        <v>3101106</v>
      </c>
      <c r="I2316" s="5" t="str">
        <f>[1]角色配置表!H2316</f>
        <v>迅猛龙-塔防怪</v>
      </c>
      <c r="J2316" s="12">
        <v>0</v>
      </c>
      <c r="K2316" s="30">
        <v>10000</v>
      </c>
      <c r="L2316" s="30"/>
      <c r="M2316" s="15" t="s">
        <v>506</v>
      </c>
      <c r="N2316" s="15" t="s">
        <v>845</v>
      </c>
      <c r="O2316" s="15" t="s">
        <v>1755</v>
      </c>
      <c r="P2316" s="5" t="str">
        <f>[1]角色配置表!I2316</f>
        <v>1,863;3,31;4,39600</v>
      </c>
      <c r="Q2316" s="5">
        <f>[1]角色配置表!J2316</f>
        <v>2</v>
      </c>
      <c r="R2316" s="47" t="str">
        <f t="shared" si="181"/>
        <v>0,30</v>
      </c>
      <c r="S2316" s="47">
        <v>0</v>
      </c>
      <c r="T2316" s="47" t="s">
        <v>306</v>
      </c>
      <c r="U2316" s="47">
        <v>30</v>
      </c>
      <c r="V2316" s="47" t="s">
        <v>851</v>
      </c>
      <c r="W2316" s="31" t="str">
        <f t="shared" si="182"/>
        <v>0,30</v>
      </c>
      <c r="X2316" s="31">
        <v>0</v>
      </c>
      <c r="Y2316" s="31" t="s">
        <v>306</v>
      </c>
      <c r="Z2316" s="31">
        <v>30</v>
      </c>
      <c r="AA2316" s="5">
        <f>[1]角色配置表!K2316</f>
        <v>0</v>
      </c>
      <c r="AC2316" s="5">
        <f>[1]角色配置表!N2316</f>
        <v>0</v>
      </c>
      <c r="AD2316" s="5">
        <f>[1]角色配置表!O2316</f>
        <v>5253</v>
      </c>
      <c r="AE2316" s="14">
        <v>200006</v>
      </c>
      <c r="AF2316" s="11"/>
      <c r="AG2316" s="25">
        <v>200007</v>
      </c>
      <c r="AH2316" s="12" t="s">
        <v>846</v>
      </c>
      <c r="AI2316" s="15" t="s">
        <v>216</v>
      </c>
      <c r="AJ2316" s="30">
        <v>0</v>
      </c>
      <c r="AK2316" s="5">
        <f>[1]角色配置表!Q2316</f>
        <v>60000</v>
      </c>
      <c r="AL2316" s="5">
        <f>[1]角色配置表!S2316</f>
        <v>1</v>
      </c>
      <c r="AN2316" s="5" t="str">
        <f t="shared" si="183"/>
        <v/>
      </c>
      <c r="AO2316" s="52">
        <v>7</v>
      </c>
      <c r="AQ2316" s="5">
        <v>0</v>
      </c>
      <c r="BB2316" s="26" t="s">
        <v>2758</v>
      </c>
      <c r="BC2316" s="26"/>
    </row>
    <row r="2317" spans="1:55" thickTop="1" thickBot="1" x14ac:dyDescent="0.25">
      <c r="A2317" s="5">
        <f t="shared" si="179"/>
        <v>2312</v>
      </c>
      <c r="B2317" s="5">
        <f>[1]角色配置表!B2317</f>
        <v>110617</v>
      </c>
      <c r="C2317" s="5">
        <f>[1]角色配置表!D2317</f>
        <v>1106</v>
      </c>
      <c r="D2317" s="63">
        <f>IFERROR(VLOOKUP($I2317,[2]低模说明表!$A$1:$B$9999,2,0),"")</f>
        <v>70000030</v>
      </c>
      <c r="E2317" s="63">
        <f>IFERROR(VLOOKUP($I2317,[2]高模说明表!$A$1:$B$9999,2,0),"")</f>
        <v>76000050</v>
      </c>
      <c r="F2317" s="5">
        <f>[1]角色配置表!F2317</f>
        <v>17</v>
      </c>
      <c r="G2317" s="5">
        <f>[1]角色配置表!G2317</f>
        <v>3001106</v>
      </c>
      <c r="H2317" s="5">
        <f t="shared" si="180"/>
        <v>3101106</v>
      </c>
      <c r="I2317" s="5" t="str">
        <f>[1]角色配置表!H2317</f>
        <v>迅猛龙-塔防怪</v>
      </c>
      <c r="J2317" s="12">
        <v>0</v>
      </c>
      <c r="K2317" s="30">
        <v>10000</v>
      </c>
      <c r="L2317" s="30"/>
      <c r="M2317" s="15" t="s">
        <v>506</v>
      </c>
      <c r="N2317" s="15" t="s">
        <v>845</v>
      </c>
      <c r="O2317" s="15" t="s">
        <v>1755</v>
      </c>
      <c r="P2317" s="5" t="str">
        <f>[1]角色配置表!I2317</f>
        <v>1,1036;3,37;4,39600</v>
      </c>
      <c r="Q2317" s="5">
        <f>[1]角色配置表!J2317</f>
        <v>2</v>
      </c>
      <c r="R2317" s="47" t="str">
        <f t="shared" si="181"/>
        <v>0,30</v>
      </c>
      <c r="S2317" s="47">
        <v>0</v>
      </c>
      <c r="T2317" s="47" t="s">
        <v>306</v>
      </c>
      <c r="U2317" s="47">
        <v>30</v>
      </c>
      <c r="V2317" s="47" t="s">
        <v>851</v>
      </c>
      <c r="W2317" s="31" t="str">
        <f t="shared" si="182"/>
        <v>0,30</v>
      </c>
      <c r="X2317" s="31">
        <v>0</v>
      </c>
      <c r="Y2317" s="31" t="s">
        <v>306</v>
      </c>
      <c r="Z2317" s="31">
        <v>30</v>
      </c>
      <c r="AA2317" s="5">
        <f>[1]角色配置表!K2317</f>
        <v>0</v>
      </c>
      <c r="AC2317" s="5">
        <f>[1]角色配置表!N2317</f>
        <v>0</v>
      </c>
      <c r="AD2317" s="5">
        <f>[1]角色配置表!O2317</f>
        <v>5253</v>
      </c>
      <c r="AE2317" s="14">
        <v>200006</v>
      </c>
      <c r="AF2317" s="11"/>
      <c r="AG2317" s="25">
        <v>200007</v>
      </c>
      <c r="AH2317" s="12" t="s">
        <v>846</v>
      </c>
      <c r="AI2317" s="15" t="s">
        <v>216</v>
      </c>
      <c r="AJ2317" s="30">
        <v>0</v>
      </c>
      <c r="AK2317" s="5">
        <f>[1]角色配置表!Q2317</f>
        <v>60000</v>
      </c>
      <c r="AL2317" s="5">
        <f>[1]角色配置表!S2317</f>
        <v>1</v>
      </c>
      <c r="AN2317" s="5" t="str">
        <f t="shared" si="183"/>
        <v/>
      </c>
      <c r="AO2317" s="52">
        <v>7</v>
      </c>
      <c r="AQ2317" s="5">
        <v>0</v>
      </c>
      <c r="BB2317" s="26" t="s">
        <v>2758</v>
      </c>
      <c r="BC2317" s="26"/>
    </row>
    <row r="2318" spans="1:55" thickTop="1" thickBot="1" x14ac:dyDescent="0.25">
      <c r="A2318" s="5">
        <f t="shared" si="179"/>
        <v>2313</v>
      </c>
      <c r="B2318" s="5">
        <f>[1]角色配置表!B2318</f>
        <v>110618</v>
      </c>
      <c r="C2318" s="5">
        <f>[1]角色配置表!D2318</f>
        <v>1106</v>
      </c>
      <c r="D2318" s="63">
        <f>IFERROR(VLOOKUP($I2318,[2]低模说明表!$A$1:$B$9999,2,0),"")</f>
        <v>70000030</v>
      </c>
      <c r="E2318" s="63">
        <f>IFERROR(VLOOKUP($I2318,[2]高模说明表!$A$1:$B$9999,2,0),"")</f>
        <v>76000050</v>
      </c>
      <c r="F2318" s="5">
        <f>[1]角色配置表!F2318</f>
        <v>18</v>
      </c>
      <c r="G2318" s="5">
        <f>[1]角色配置表!G2318</f>
        <v>3001106</v>
      </c>
      <c r="H2318" s="5">
        <f t="shared" si="180"/>
        <v>3101106</v>
      </c>
      <c r="I2318" s="5" t="str">
        <f>[1]角色配置表!H2318</f>
        <v>迅猛龙-塔防怪</v>
      </c>
      <c r="J2318" s="12">
        <v>0</v>
      </c>
      <c r="K2318" s="30">
        <v>10000</v>
      </c>
      <c r="L2318" s="30"/>
      <c r="M2318" s="15" t="s">
        <v>506</v>
      </c>
      <c r="N2318" s="15" t="s">
        <v>845</v>
      </c>
      <c r="O2318" s="15" t="s">
        <v>1755</v>
      </c>
      <c r="P2318" s="5" t="str">
        <f>[1]角色配置表!I2318</f>
        <v>1,1243;3,45;4,39600</v>
      </c>
      <c r="Q2318" s="5">
        <f>[1]角色配置表!J2318</f>
        <v>2</v>
      </c>
      <c r="R2318" s="47" t="str">
        <f t="shared" si="181"/>
        <v>0,30</v>
      </c>
      <c r="S2318" s="47">
        <v>0</v>
      </c>
      <c r="T2318" s="47" t="s">
        <v>306</v>
      </c>
      <c r="U2318" s="47">
        <v>30</v>
      </c>
      <c r="V2318" s="47" t="s">
        <v>851</v>
      </c>
      <c r="W2318" s="31" t="str">
        <f t="shared" si="182"/>
        <v>0,30</v>
      </c>
      <c r="X2318" s="31">
        <v>0</v>
      </c>
      <c r="Y2318" s="31" t="s">
        <v>306</v>
      </c>
      <c r="Z2318" s="31">
        <v>30</v>
      </c>
      <c r="AA2318" s="5">
        <f>[1]角色配置表!K2318</f>
        <v>0</v>
      </c>
      <c r="AC2318" s="5">
        <f>[1]角色配置表!N2318</f>
        <v>0</v>
      </c>
      <c r="AD2318" s="5">
        <f>[1]角色配置表!O2318</f>
        <v>5253</v>
      </c>
      <c r="AE2318" s="14">
        <v>200006</v>
      </c>
      <c r="AF2318" s="11"/>
      <c r="AG2318" s="25">
        <v>200007</v>
      </c>
      <c r="AH2318" s="12" t="s">
        <v>846</v>
      </c>
      <c r="AI2318" s="15" t="s">
        <v>216</v>
      </c>
      <c r="AJ2318" s="30">
        <v>0</v>
      </c>
      <c r="AK2318" s="5">
        <f>[1]角色配置表!Q2318</f>
        <v>60000</v>
      </c>
      <c r="AL2318" s="5">
        <f>[1]角色配置表!S2318</f>
        <v>1</v>
      </c>
      <c r="AN2318" s="5" t="str">
        <f t="shared" si="183"/>
        <v/>
      </c>
      <c r="AO2318" s="52">
        <v>7</v>
      </c>
      <c r="AQ2318" s="5">
        <v>0</v>
      </c>
      <c r="BB2318" s="26" t="s">
        <v>2758</v>
      </c>
      <c r="BC2318" s="26"/>
    </row>
    <row r="2319" spans="1:55" thickTop="1" thickBot="1" x14ac:dyDescent="0.25">
      <c r="A2319" s="5">
        <f t="shared" si="179"/>
        <v>2314</v>
      </c>
      <c r="B2319" s="5">
        <f>[1]角色配置表!B2319</f>
        <v>110619</v>
      </c>
      <c r="C2319" s="5">
        <f>[1]角色配置表!D2319</f>
        <v>1106</v>
      </c>
      <c r="D2319" s="63">
        <f>IFERROR(VLOOKUP($I2319,[2]低模说明表!$A$1:$B$9999,2,0),"")</f>
        <v>70000030</v>
      </c>
      <c r="E2319" s="63">
        <f>IFERROR(VLOOKUP($I2319,[2]高模说明表!$A$1:$B$9999,2,0),"")</f>
        <v>76000050</v>
      </c>
      <c r="F2319" s="5">
        <f>[1]角色配置表!F2319</f>
        <v>19</v>
      </c>
      <c r="G2319" s="5">
        <f>[1]角色配置表!G2319</f>
        <v>3001106</v>
      </c>
      <c r="H2319" s="5">
        <f t="shared" si="180"/>
        <v>3101106</v>
      </c>
      <c r="I2319" s="5" t="str">
        <f>[1]角色配置表!H2319</f>
        <v>迅猛龙-塔防怪</v>
      </c>
      <c r="J2319" s="12">
        <v>0</v>
      </c>
      <c r="K2319" s="30">
        <v>10000</v>
      </c>
      <c r="L2319" s="30"/>
      <c r="M2319" s="15" t="s">
        <v>506</v>
      </c>
      <c r="N2319" s="15" t="s">
        <v>845</v>
      </c>
      <c r="O2319" s="15" t="s">
        <v>1755</v>
      </c>
      <c r="P2319" s="5" t="str">
        <f>[1]角色配置表!I2319</f>
        <v>1,1491;3,54;4,39600</v>
      </c>
      <c r="Q2319" s="5">
        <f>[1]角色配置表!J2319</f>
        <v>2</v>
      </c>
      <c r="R2319" s="47" t="str">
        <f t="shared" si="181"/>
        <v>0,30</v>
      </c>
      <c r="S2319" s="47">
        <v>0</v>
      </c>
      <c r="T2319" s="47" t="s">
        <v>306</v>
      </c>
      <c r="U2319" s="47">
        <v>30</v>
      </c>
      <c r="V2319" s="47" t="s">
        <v>851</v>
      </c>
      <c r="W2319" s="31" t="str">
        <f t="shared" si="182"/>
        <v>0,30</v>
      </c>
      <c r="X2319" s="31">
        <v>0</v>
      </c>
      <c r="Y2319" s="31" t="s">
        <v>306</v>
      </c>
      <c r="Z2319" s="31">
        <v>30</v>
      </c>
      <c r="AA2319" s="5">
        <f>[1]角色配置表!K2319</f>
        <v>0</v>
      </c>
      <c r="AC2319" s="5">
        <f>[1]角色配置表!N2319</f>
        <v>0</v>
      </c>
      <c r="AD2319" s="5">
        <f>[1]角色配置表!O2319</f>
        <v>5253</v>
      </c>
      <c r="AE2319" s="14">
        <v>200006</v>
      </c>
      <c r="AF2319" s="11"/>
      <c r="AG2319" s="25">
        <v>200007</v>
      </c>
      <c r="AH2319" s="12" t="s">
        <v>846</v>
      </c>
      <c r="AI2319" s="15" t="s">
        <v>216</v>
      </c>
      <c r="AJ2319" s="30">
        <v>0</v>
      </c>
      <c r="AK2319" s="5">
        <f>[1]角色配置表!Q2319</f>
        <v>60000</v>
      </c>
      <c r="AL2319" s="5">
        <f>[1]角色配置表!S2319</f>
        <v>1</v>
      </c>
      <c r="AN2319" s="5" t="str">
        <f t="shared" si="183"/>
        <v/>
      </c>
      <c r="AO2319" s="52">
        <v>7</v>
      </c>
      <c r="AQ2319" s="5">
        <v>0</v>
      </c>
      <c r="BB2319" s="26" t="s">
        <v>2758</v>
      </c>
      <c r="BC2319" s="26"/>
    </row>
    <row r="2320" spans="1:55" thickTop="1" thickBot="1" x14ac:dyDescent="0.25">
      <c r="A2320" s="5">
        <f t="shared" si="179"/>
        <v>2315</v>
      </c>
      <c r="B2320" s="5">
        <f>[1]角色配置表!B2320</f>
        <v>110620</v>
      </c>
      <c r="C2320" s="5">
        <f>[1]角色配置表!D2320</f>
        <v>1106</v>
      </c>
      <c r="D2320" s="63">
        <f>IFERROR(VLOOKUP($I2320,[2]低模说明表!$A$1:$B$9999,2,0),"")</f>
        <v>70000030</v>
      </c>
      <c r="E2320" s="63">
        <f>IFERROR(VLOOKUP($I2320,[2]高模说明表!$A$1:$B$9999,2,0),"")</f>
        <v>76000050</v>
      </c>
      <c r="F2320" s="5">
        <f>[1]角色配置表!F2320</f>
        <v>20</v>
      </c>
      <c r="G2320" s="5">
        <f>[1]角色配置表!G2320</f>
        <v>3001106</v>
      </c>
      <c r="H2320" s="5">
        <f t="shared" si="180"/>
        <v>3101106</v>
      </c>
      <c r="I2320" s="5" t="str">
        <f>[1]角色配置表!H2320</f>
        <v>迅猛龙-塔防怪</v>
      </c>
      <c r="J2320" s="12">
        <v>0</v>
      </c>
      <c r="K2320" s="30">
        <v>10000</v>
      </c>
      <c r="L2320" s="30"/>
      <c r="M2320" s="15" t="s">
        <v>506</v>
      </c>
      <c r="N2320" s="15" t="s">
        <v>845</v>
      </c>
      <c r="O2320" s="15" t="s">
        <v>1755</v>
      </c>
      <c r="P2320" s="5" t="str">
        <f>[1]角色配置表!I2320</f>
        <v>1,1790;3,64;4,39600</v>
      </c>
      <c r="Q2320" s="5">
        <f>[1]角色配置表!J2320</f>
        <v>2</v>
      </c>
      <c r="R2320" s="47" t="str">
        <f t="shared" si="181"/>
        <v>0,30</v>
      </c>
      <c r="S2320" s="47">
        <v>0</v>
      </c>
      <c r="T2320" s="47" t="s">
        <v>306</v>
      </c>
      <c r="U2320" s="47">
        <v>30</v>
      </c>
      <c r="V2320" s="47" t="s">
        <v>851</v>
      </c>
      <c r="W2320" s="31" t="str">
        <f t="shared" si="182"/>
        <v>0,30</v>
      </c>
      <c r="X2320" s="31">
        <v>0</v>
      </c>
      <c r="Y2320" s="31" t="s">
        <v>306</v>
      </c>
      <c r="Z2320" s="31">
        <v>30</v>
      </c>
      <c r="AA2320" s="5">
        <f>[1]角色配置表!K2320</f>
        <v>0</v>
      </c>
      <c r="AC2320" s="5">
        <f>[1]角色配置表!N2320</f>
        <v>0</v>
      </c>
      <c r="AD2320" s="5">
        <f>[1]角色配置表!O2320</f>
        <v>5253</v>
      </c>
      <c r="AE2320" s="14">
        <v>200006</v>
      </c>
      <c r="AF2320" s="11"/>
      <c r="AG2320" s="25">
        <v>200007</v>
      </c>
      <c r="AH2320" s="12" t="s">
        <v>846</v>
      </c>
      <c r="AI2320" s="15" t="s">
        <v>216</v>
      </c>
      <c r="AJ2320" s="30">
        <v>0</v>
      </c>
      <c r="AK2320" s="5">
        <f>[1]角色配置表!Q2320</f>
        <v>60000</v>
      </c>
      <c r="AL2320" s="5">
        <f>[1]角色配置表!S2320</f>
        <v>1</v>
      </c>
      <c r="AN2320" s="5" t="str">
        <f t="shared" si="183"/>
        <v/>
      </c>
      <c r="AO2320" s="52">
        <v>7</v>
      </c>
      <c r="AQ2320" s="5">
        <v>0</v>
      </c>
      <c r="BB2320" s="26" t="s">
        <v>2758</v>
      </c>
      <c r="BC2320" s="26"/>
    </row>
    <row r="2321" spans="1:55" thickTop="1" thickBot="1" x14ac:dyDescent="0.25">
      <c r="A2321" s="5">
        <f t="shared" si="179"/>
        <v>2316</v>
      </c>
      <c r="B2321" s="5">
        <f>[1]角色配置表!B2321</f>
        <v>110621</v>
      </c>
      <c r="C2321" s="5">
        <f>[1]角色配置表!D2321</f>
        <v>1106</v>
      </c>
      <c r="D2321" s="63">
        <f>IFERROR(VLOOKUP($I2321,[2]低模说明表!$A$1:$B$9999,2,0),"")</f>
        <v>70000030</v>
      </c>
      <c r="E2321" s="63">
        <f>IFERROR(VLOOKUP($I2321,[2]高模说明表!$A$1:$B$9999,2,0),"")</f>
        <v>76000050</v>
      </c>
      <c r="F2321" s="5">
        <f>[1]角色配置表!F2321</f>
        <v>21</v>
      </c>
      <c r="G2321" s="5">
        <f>[1]角色配置表!G2321</f>
        <v>3001106</v>
      </c>
      <c r="H2321" s="5">
        <f t="shared" si="180"/>
        <v>3101106</v>
      </c>
      <c r="I2321" s="5" t="str">
        <f>[1]角色配置表!H2321</f>
        <v>迅猛龙-塔防怪</v>
      </c>
      <c r="J2321" s="12">
        <v>0</v>
      </c>
      <c r="K2321" s="30">
        <v>10000</v>
      </c>
      <c r="L2321" s="30"/>
      <c r="M2321" s="15" t="s">
        <v>506</v>
      </c>
      <c r="N2321" s="15" t="s">
        <v>845</v>
      </c>
      <c r="O2321" s="15" t="s">
        <v>1755</v>
      </c>
      <c r="P2321" s="5" t="str">
        <f>[1]角色配置表!I2321</f>
        <v>1,2147;3,77;4,39600</v>
      </c>
      <c r="Q2321" s="5">
        <f>[1]角色配置表!J2321</f>
        <v>2</v>
      </c>
      <c r="R2321" s="47" t="str">
        <f t="shared" si="181"/>
        <v>0,30</v>
      </c>
      <c r="S2321" s="47">
        <v>0</v>
      </c>
      <c r="T2321" s="47" t="s">
        <v>306</v>
      </c>
      <c r="U2321" s="47">
        <v>30</v>
      </c>
      <c r="V2321" s="47" t="s">
        <v>851</v>
      </c>
      <c r="W2321" s="31" t="str">
        <f t="shared" si="182"/>
        <v>0,30</v>
      </c>
      <c r="X2321" s="31">
        <v>0</v>
      </c>
      <c r="Y2321" s="31" t="s">
        <v>306</v>
      </c>
      <c r="Z2321" s="31">
        <v>30</v>
      </c>
      <c r="AA2321" s="5">
        <f>[1]角色配置表!K2321</f>
        <v>0</v>
      </c>
      <c r="AC2321" s="5">
        <f>[1]角色配置表!N2321</f>
        <v>0</v>
      </c>
      <c r="AD2321" s="5">
        <f>[1]角色配置表!O2321</f>
        <v>5253</v>
      </c>
      <c r="AE2321" s="14">
        <v>200006</v>
      </c>
      <c r="AF2321" s="11"/>
      <c r="AG2321" s="25">
        <v>200007</v>
      </c>
      <c r="AH2321" s="12" t="s">
        <v>846</v>
      </c>
      <c r="AI2321" s="15" t="s">
        <v>216</v>
      </c>
      <c r="AJ2321" s="30">
        <v>0</v>
      </c>
      <c r="AK2321" s="5">
        <f>[1]角色配置表!Q2321</f>
        <v>60000</v>
      </c>
      <c r="AL2321" s="5">
        <f>[1]角色配置表!S2321</f>
        <v>1</v>
      </c>
      <c r="AN2321" s="5" t="str">
        <f t="shared" si="183"/>
        <v/>
      </c>
      <c r="AO2321" s="52">
        <v>7</v>
      </c>
      <c r="AQ2321" s="5">
        <v>0</v>
      </c>
      <c r="BB2321" s="26" t="s">
        <v>2758</v>
      </c>
      <c r="BC2321" s="26"/>
    </row>
    <row r="2322" spans="1:55" thickTop="1" thickBot="1" x14ac:dyDescent="0.25">
      <c r="A2322" s="5">
        <f t="shared" si="179"/>
        <v>2317</v>
      </c>
      <c r="B2322" s="5">
        <f>[1]角色配置表!B2322</f>
        <v>110622</v>
      </c>
      <c r="C2322" s="5">
        <f>[1]角色配置表!D2322</f>
        <v>1106</v>
      </c>
      <c r="D2322" s="63">
        <f>IFERROR(VLOOKUP($I2322,[2]低模说明表!$A$1:$B$9999,2,0),"")</f>
        <v>70000030</v>
      </c>
      <c r="E2322" s="63">
        <f>IFERROR(VLOOKUP($I2322,[2]高模说明表!$A$1:$B$9999,2,0),"")</f>
        <v>76000050</v>
      </c>
      <c r="F2322" s="5">
        <f>[1]角色配置表!F2322</f>
        <v>22</v>
      </c>
      <c r="G2322" s="5">
        <f>[1]角色配置表!G2322</f>
        <v>3001106</v>
      </c>
      <c r="H2322" s="5">
        <f t="shared" si="180"/>
        <v>3101106</v>
      </c>
      <c r="I2322" s="5" t="str">
        <f>[1]角色配置表!H2322</f>
        <v>迅猛龙-塔防怪</v>
      </c>
      <c r="J2322" s="12">
        <v>0</v>
      </c>
      <c r="K2322" s="30">
        <v>10000</v>
      </c>
      <c r="L2322" s="30"/>
      <c r="M2322" s="15" t="s">
        <v>506</v>
      </c>
      <c r="N2322" s="15" t="s">
        <v>845</v>
      </c>
      <c r="O2322" s="15" t="s">
        <v>1755</v>
      </c>
      <c r="P2322" s="5" t="str">
        <f>[1]角色配置表!I2322</f>
        <v>1,2577;3,93;4,39600</v>
      </c>
      <c r="Q2322" s="5">
        <f>[1]角色配置表!J2322</f>
        <v>2</v>
      </c>
      <c r="R2322" s="47" t="str">
        <f t="shared" si="181"/>
        <v>0,30</v>
      </c>
      <c r="S2322" s="47">
        <v>0</v>
      </c>
      <c r="T2322" s="47" t="s">
        <v>306</v>
      </c>
      <c r="U2322" s="47">
        <v>30</v>
      </c>
      <c r="V2322" s="47" t="s">
        <v>851</v>
      </c>
      <c r="W2322" s="31" t="str">
        <f t="shared" si="182"/>
        <v>0,30</v>
      </c>
      <c r="X2322" s="31">
        <v>0</v>
      </c>
      <c r="Y2322" s="31" t="s">
        <v>306</v>
      </c>
      <c r="Z2322" s="31">
        <v>30</v>
      </c>
      <c r="AA2322" s="5">
        <f>[1]角色配置表!K2322</f>
        <v>0</v>
      </c>
      <c r="AC2322" s="5">
        <f>[1]角色配置表!N2322</f>
        <v>0</v>
      </c>
      <c r="AD2322" s="5">
        <f>[1]角色配置表!O2322</f>
        <v>5253</v>
      </c>
      <c r="AE2322" s="14">
        <v>200006</v>
      </c>
      <c r="AF2322" s="11"/>
      <c r="AG2322" s="25">
        <v>200007</v>
      </c>
      <c r="AH2322" s="12" t="s">
        <v>846</v>
      </c>
      <c r="AI2322" s="15" t="s">
        <v>216</v>
      </c>
      <c r="AJ2322" s="30">
        <v>0</v>
      </c>
      <c r="AK2322" s="5">
        <f>[1]角色配置表!Q2322</f>
        <v>60000</v>
      </c>
      <c r="AL2322" s="5">
        <f>[1]角色配置表!S2322</f>
        <v>1</v>
      </c>
      <c r="AN2322" s="5" t="str">
        <f t="shared" si="183"/>
        <v/>
      </c>
      <c r="AO2322" s="52">
        <v>7</v>
      </c>
      <c r="AQ2322" s="5">
        <v>0</v>
      </c>
      <c r="BB2322" s="26" t="s">
        <v>2758</v>
      </c>
      <c r="BC2322" s="26"/>
    </row>
    <row r="2323" spans="1:55" thickTop="1" thickBot="1" x14ac:dyDescent="0.25">
      <c r="A2323" s="5">
        <f t="shared" si="179"/>
        <v>2318</v>
      </c>
      <c r="B2323" s="5">
        <f>[1]角色配置表!B2323</f>
        <v>110623</v>
      </c>
      <c r="C2323" s="5">
        <f>[1]角色配置表!D2323</f>
        <v>1106</v>
      </c>
      <c r="D2323" s="63">
        <f>IFERROR(VLOOKUP($I2323,[2]低模说明表!$A$1:$B$9999,2,0),"")</f>
        <v>70000030</v>
      </c>
      <c r="E2323" s="63">
        <f>IFERROR(VLOOKUP($I2323,[2]高模说明表!$A$1:$B$9999,2,0),"")</f>
        <v>76000050</v>
      </c>
      <c r="F2323" s="5">
        <f>[1]角色配置表!F2323</f>
        <v>23</v>
      </c>
      <c r="G2323" s="5">
        <f>[1]角色配置表!G2323</f>
        <v>3001106</v>
      </c>
      <c r="H2323" s="5">
        <f t="shared" si="180"/>
        <v>3101106</v>
      </c>
      <c r="I2323" s="5" t="str">
        <f>[1]角色配置表!H2323</f>
        <v>迅猛龙-塔防怪</v>
      </c>
      <c r="J2323" s="12">
        <v>0</v>
      </c>
      <c r="K2323" s="30">
        <v>10000</v>
      </c>
      <c r="L2323" s="30"/>
      <c r="M2323" s="15" t="s">
        <v>506</v>
      </c>
      <c r="N2323" s="15" t="s">
        <v>845</v>
      </c>
      <c r="O2323" s="15" t="s">
        <v>1755</v>
      </c>
      <c r="P2323" s="5" t="str">
        <f>[1]角色配置表!I2323</f>
        <v>1,3092;3,111;4,39600</v>
      </c>
      <c r="Q2323" s="5">
        <f>[1]角色配置表!J2323</f>
        <v>2</v>
      </c>
      <c r="R2323" s="47" t="str">
        <f t="shared" si="181"/>
        <v>0,30</v>
      </c>
      <c r="S2323" s="47">
        <v>0</v>
      </c>
      <c r="T2323" s="47" t="s">
        <v>306</v>
      </c>
      <c r="U2323" s="47">
        <v>30</v>
      </c>
      <c r="V2323" s="47" t="s">
        <v>851</v>
      </c>
      <c r="W2323" s="31" t="str">
        <f t="shared" si="182"/>
        <v>0,30</v>
      </c>
      <c r="X2323" s="31">
        <v>0</v>
      </c>
      <c r="Y2323" s="31" t="s">
        <v>306</v>
      </c>
      <c r="Z2323" s="31">
        <v>30</v>
      </c>
      <c r="AA2323" s="5">
        <f>[1]角色配置表!K2323</f>
        <v>0</v>
      </c>
      <c r="AC2323" s="5">
        <f>[1]角色配置表!N2323</f>
        <v>0</v>
      </c>
      <c r="AD2323" s="5">
        <f>[1]角色配置表!O2323</f>
        <v>5253</v>
      </c>
      <c r="AE2323" s="14">
        <v>200006</v>
      </c>
      <c r="AF2323" s="11"/>
      <c r="AG2323" s="25">
        <v>200007</v>
      </c>
      <c r="AH2323" s="12" t="s">
        <v>846</v>
      </c>
      <c r="AI2323" s="15" t="s">
        <v>216</v>
      </c>
      <c r="AJ2323" s="30">
        <v>0</v>
      </c>
      <c r="AK2323" s="5">
        <f>[1]角色配置表!Q2323</f>
        <v>60000</v>
      </c>
      <c r="AL2323" s="5">
        <f>[1]角色配置表!S2323</f>
        <v>1</v>
      </c>
      <c r="AN2323" s="5" t="str">
        <f t="shared" si="183"/>
        <v/>
      </c>
      <c r="AO2323" s="52">
        <v>7</v>
      </c>
      <c r="AQ2323" s="5">
        <v>0</v>
      </c>
      <c r="BB2323" s="26" t="s">
        <v>2758</v>
      </c>
      <c r="BC2323" s="26"/>
    </row>
    <row r="2324" spans="1:55" thickTop="1" thickBot="1" x14ac:dyDescent="0.25">
      <c r="A2324" s="5">
        <f t="shared" si="179"/>
        <v>2319</v>
      </c>
      <c r="B2324" s="5">
        <f>[1]角色配置表!B2324</f>
        <v>110624</v>
      </c>
      <c r="C2324" s="5">
        <f>[1]角色配置表!D2324</f>
        <v>1106</v>
      </c>
      <c r="D2324" s="63">
        <f>IFERROR(VLOOKUP($I2324,[2]低模说明表!$A$1:$B$9999,2,0),"")</f>
        <v>70000030</v>
      </c>
      <c r="E2324" s="63">
        <f>IFERROR(VLOOKUP($I2324,[2]高模说明表!$A$1:$B$9999,2,0),"")</f>
        <v>76000050</v>
      </c>
      <c r="F2324" s="5">
        <f>[1]角色配置表!F2324</f>
        <v>24</v>
      </c>
      <c r="G2324" s="5">
        <f>[1]角色配置表!G2324</f>
        <v>3001106</v>
      </c>
      <c r="H2324" s="5">
        <f t="shared" si="180"/>
        <v>3101106</v>
      </c>
      <c r="I2324" s="5" t="str">
        <f>[1]角色配置表!H2324</f>
        <v>迅猛龙-塔防怪</v>
      </c>
      <c r="J2324" s="12">
        <v>0</v>
      </c>
      <c r="K2324" s="30">
        <v>10000</v>
      </c>
      <c r="L2324" s="30"/>
      <c r="M2324" s="15" t="s">
        <v>506</v>
      </c>
      <c r="N2324" s="15" t="s">
        <v>845</v>
      </c>
      <c r="O2324" s="15" t="s">
        <v>1755</v>
      </c>
      <c r="P2324" s="5" t="str">
        <f>[1]角色配置表!I2324</f>
        <v>1,3710;3,133;4,39600</v>
      </c>
      <c r="Q2324" s="5">
        <f>[1]角色配置表!J2324</f>
        <v>2</v>
      </c>
      <c r="R2324" s="47" t="str">
        <f t="shared" si="181"/>
        <v>0,30</v>
      </c>
      <c r="S2324" s="47">
        <v>0</v>
      </c>
      <c r="T2324" s="47" t="s">
        <v>306</v>
      </c>
      <c r="U2324" s="47">
        <v>30</v>
      </c>
      <c r="V2324" s="47" t="s">
        <v>851</v>
      </c>
      <c r="W2324" s="31" t="str">
        <f t="shared" si="182"/>
        <v>0,30</v>
      </c>
      <c r="X2324" s="31">
        <v>0</v>
      </c>
      <c r="Y2324" s="31" t="s">
        <v>306</v>
      </c>
      <c r="Z2324" s="31">
        <v>30</v>
      </c>
      <c r="AA2324" s="5">
        <f>[1]角色配置表!K2324</f>
        <v>0</v>
      </c>
      <c r="AC2324" s="5">
        <f>[1]角色配置表!N2324</f>
        <v>0</v>
      </c>
      <c r="AD2324" s="5">
        <f>[1]角色配置表!O2324</f>
        <v>5253</v>
      </c>
      <c r="AE2324" s="14">
        <v>200006</v>
      </c>
      <c r="AF2324" s="11"/>
      <c r="AG2324" s="25">
        <v>200007</v>
      </c>
      <c r="AH2324" s="12" t="s">
        <v>846</v>
      </c>
      <c r="AI2324" s="15" t="s">
        <v>216</v>
      </c>
      <c r="AJ2324" s="30">
        <v>0</v>
      </c>
      <c r="AK2324" s="5">
        <f>[1]角色配置表!Q2324</f>
        <v>60000</v>
      </c>
      <c r="AL2324" s="5">
        <f>[1]角色配置表!S2324</f>
        <v>1</v>
      </c>
      <c r="AN2324" s="5" t="str">
        <f t="shared" si="183"/>
        <v/>
      </c>
      <c r="AO2324" s="52">
        <v>7</v>
      </c>
      <c r="AQ2324" s="5">
        <v>0</v>
      </c>
      <c r="BB2324" s="26" t="s">
        <v>2758</v>
      </c>
      <c r="BC2324" s="26"/>
    </row>
    <row r="2325" spans="1:55" thickTop="1" thickBot="1" x14ac:dyDescent="0.25">
      <c r="A2325" s="5">
        <f t="shared" si="179"/>
        <v>2320</v>
      </c>
      <c r="B2325" s="5">
        <f>[1]角色配置表!B2325</f>
        <v>110625</v>
      </c>
      <c r="C2325" s="5">
        <f>[1]角色配置表!D2325</f>
        <v>1106</v>
      </c>
      <c r="D2325" s="63">
        <f>IFERROR(VLOOKUP($I2325,[2]低模说明表!$A$1:$B$9999,2,0),"")</f>
        <v>70000030</v>
      </c>
      <c r="E2325" s="63">
        <f>IFERROR(VLOOKUP($I2325,[2]高模说明表!$A$1:$B$9999,2,0),"")</f>
        <v>76000050</v>
      </c>
      <c r="F2325" s="5">
        <f>[1]角色配置表!F2325</f>
        <v>25</v>
      </c>
      <c r="G2325" s="5">
        <f>[1]角色配置表!G2325</f>
        <v>3001106</v>
      </c>
      <c r="H2325" s="5">
        <f t="shared" si="180"/>
        <v>3101106</v>
      </c>
      <c r="I2325" s="5" t="str">
        <f>[1]角色配置表!H2325</f>
        <v>迅猛龙-塔防怪</v>
      </c>
      <c r="J2325" s="12">
        <v>0</v>
      </c>
      <c r="K2325" s="30">
        <v>10000</v>
      </c>
      <c r="L2325" s="30"/>
      <c r="M2325" s="15" t="s">
        <v>506</v>
      </c>
      <c r="N2325" s="15" t="s">
        <v>845</v>
      </c>
      <c r="O2325" s="15" t="s">
        <v>1755</v>
      </c>
      <c r="P2325" s="5" t="str">
        <f>[1]角色配置表!I2325</f>
        <v>1,4452;3,159;4,39600</v>
      </c>
      <c r="Q2325" s="5">
        <f>[1]角色配置表!J2325</f>
        <v>2</v>
      </c>
      <c r="R2325" s="47" t="str">
        <f t="shared" si="181"/>
        <v>0,30</v>
      </c>
      <c r="S2325" s="47">
        <v>0</v>
      </c>
      <c r="T2325" s="47" t="s">
        <v>306</v>
      </c>
      <c r="U2325" s="47">
        <v>30</v>
      </c>
      <c r="V2325" s="47" t="s">
        <v>851</v>
      </c>
      <c r="W2325" s="31" t="str">
        <f t="shared" si="182"/>
        <v>0,30</v>
      </c>
      <c r="X2325" s="31">
        <v>0</v>
      </c>
      <c r="Y2325" s="31" t="s">
        <v>306</v>
      </c>
      <c r="Z2325" s="31">
        <v>30</v>
      </c>
      <c r="AA2325" s="5">
        <f>[1]角色配置表!K2325</f>
        <v>0</v>
      </c>
      <c r="AC2325" s="5">
        <f>[1]角色配置表!N2325</f>
        <v>0</v>
      </c>
      <c r="AD2325" s="5">
        <f>[1]角色配置表!O2325</f>
        <v>5253</v>
      </c>
      <c r="AE2325" s="14">
        <v>200006</v>
      </c>
      <c r="AF2325" s="11"/>
      <c r="AG2325" s="25">
        <v>200007</v>
      </c>
      <c r="AH2325" s="12" t="s">
        <v>846</v>
      </c>
      <c r="AI2325" s="15" t="s">
        <v>216</v>
      </c>
      <c r="AJ2325" s="30">
        <v>0</v>
      </c>
      <c r="AK2325" s="5">
        <f>[1]角色配置表!Q2325</f>
        <v>60000</v>
      </c>
      <c r="AL2325" s="5">
        <f>[1]角色配置表!S2325</f>
        <v>1</v>
      </c>
      <c r="AN2325" s="5" t="str">
        <f t="shared" si="183"/>
        <v/>
      </c>
      <c r="AO2325" s="52">
        <v>7</v>
      </c>
      <c r="AQ2325" s="5">
        <v>0</v>
      </c>
      <c r="BB2325" s="26" t="s">
        <v>2758</v>
      </c>
      <c r="BC2325" s="26"/>
    </row>
    <row r="2326" spans="1:55" thickTop="1" thickBot="1" x14ac:dyDescent="0.25">
      <c r="A2326" s="5">
        <f t="shared" si="179"/>
        <v>2321</v>
      </c>
      <c r="B2326" s="5">
        <f>[1]角色配置表!B2326</f>
        <v>110626</v>
      </c>
      <c r="C2326" s="5">
        <f>[1]角色配置表!D2326</f>
        <v>1106</v>
      </c>
      <c r="D2326" s="63">
        <f>IFERROR(VLOOKUP($I2326,[2]低模说明表!$A$1:$B$9999,2,0),"")</f>
        <v>70000030</v>
      </c>
      <c r="E2326" s="63">
        <f>IFERROR(VLOOKUP($I2326,[2]高模说明表!$A$1:$B$9999,2,0),"")</f>
        <v>76000050</v>
      </c>
      <c r="F2326" s="5">
        <f>[1]角色配置表!F2326</f>
        <v>26</v>
      </c>
      <c r="G2326" s="5">
        <f>[1]角色配置表!G2326</f>
        <v>3001106</v>
      </c>
      <c r="H2326" s="5">
        <f t="shared" si="180"/>
        <v>3101106</v>
      </c>
      <c r="I2326" s="5" t="str">
        <f>[1]角色配置表!H2326</f>
        <v>迅猛龙-塔防怪</v>
      </c>
      <c r="J2326" s="12">
        <v>0</v>
      </c>
      <c r="K2326" s="30">
        <v>10000</v>
      </c>
      <c r="L2326" s="30"/>
      <c r="M2326" s="15" t="s">
        <v>506</v>
      </c>
      <c r="N2326" s="15" t="s">
        <v>845</v>
      </c>
      <c r="O2326" s="15" t="s">
        <v>1755</v>
      </c>
      <c r="P2326" s="5" t="str">
        <f>[1]角色配置表!I2326</f>
        <v>1,5343;3,191;4,39600</v>
      </c>
      <c r="Q2326" s="5">
        <f>[1]角色配置表!J2326</f>
        <v>2</v>
      </c>
      <c r="R2326" s="47" t="str">
        <f t="shared" si="181"/>
        <v>0,30</v>
      </c>
      <c r="S2326" s="47">
        <v>0</v>
      </c>
      <c r="T2326" s="47" t="s">
        <v>306</v>
      </c>
      <c r="U2326" s="47">
        <v>30</v>
      </c>
      <c r="V2326" s="47" t="s">
        <v>851</v>
      </c>
      <c r="W2326" s="31" t="str">
        <f t="shared" si="182"/>
        <v>0,30</v>
      </c>
      <c r="X2326" s="31">
        <v>0</v>
      </c>
      <c r="Y2326" s="31" t="s">
        <v>306</v>
      </c>
      <c r="Z2326" s="31">
        <v>30</v>
      </c>
      <c r="AA2326" s="5">
        <f>[1]角色配置表!K2326</f>
        <v>0</v>
      </c>
      <c r="AC2326" s="5">
        <f>[1]角色配置表!N2326</f>
        <v>0</v>
      </c>
      <c r="AD2326" s="5">
        <f>[1]角色配置表!O2326</f>
        <v>5253</v>
      </c>
      <c r="AE2326" s="14">
        <v>200006</v>
      </c>
      <c r="AF2326" s="11"/>
      <c r="AG2326" s="25">
        <v>200007</v>
      </c>
      <c r="AH2326" s="12" t="s">
        <v>846</v>
      </c>
      <c r="AI2326" s="15" t="s">
        <v>216</v>
      </c>
      <c r="AJ2326" s="30">
        <v>0</v>
      </c>
      <c r="AK2326" s="5">
        <f>[1]角色配置表!Q2326</f>
        <v>60000</v>
      </c>
      <c r="AL2326" s="5">
        <f>[1]角色配置表!S2326</f>
        <v>1</v>
      </c>
      <c r="AN2326" s="5" t="str">
        <f t="shared" si="183"/>
        <v/>
      </c>
      <c r="AO2326" s="52">
        <v>7</v>
      </c>
      <c r="AQ2326" s="5">
        <v>0</v>
      </c>
      <c r="BB2326" s="26" t="s">
        <v>2758</v>
      </c>
      <c r="BC2326" s="26"/>
    </row>
    <row r="2327" spans="1:55" thickTop="1" thickBot="1" x14ac:dyDescent="0.25">
      <c r="A2327" s="5">
        <f t="shared" si="179"/>
        <v>2322</v>
      </c>
      <c r="B2327" s="5">
        <f>[1]角色配置表!B2327</f>
        <v>110627</v>
      </c>
      <c r="C2327" s="5">
        <f>[1]角色配置表!D2327</f>
        <v>1106</v>
      </c>
      <c r="D2327" s="63">
        <f>IFERROR(VLOOKUP($I2327,[2]低模说明表!$A$1:$B$9999,2,0),"")</f>
        <v>70000030</v>
      </c>
      <c r="E2327" s="63">
        <f>IFERROR(VLOOKUP($I2327,[2]高模说明表!$A$1:$B$9999,2,0),"")</f>
        <v>76000050</v>
      </c>
      <c r="F2327" s="5">
        <f>[1]角色配置表!F2327</f>
        <v>27</v>
      </c>
      <c r="G2327" s="5">
        <f>[1]角色配置表!G2327</f>
        <v>3001106</v>
      </c>
      <c r="H2327" s="5">
        <f t="shared" si="180"/>
        <v>3101106</v>
      </c>
      <c r="I2327" s="5" t="str">
        <f>[1]角色配置表!H2327</f>
        <v>迅猛龙-塔防怪</v>
      </c>
      <c r="J2327" s="12">
        <v>0</v>
      </c>
      <c r="K2327" s="30">
        <v>10000</v>
      </c>
      <c r="L2327" s="30"/>
      <c r="M2327" s="15" t="s">
        <v>506</v>
      </c>
      <c r="N2327" s="15" t="s">
        <v>845</v>
      </c>
      <c r="O2327" s="15" t="s">
        <v>1755</v>
      </c>
      <c r="P2327" s="5" t="str">
        <f>[1]角色配置表!I2327</f>
        <v>1,6411;3,229;4,39600</v>
      </c>
      <c r="Q2327" s="5">
        <f>[1]角色配置表!J2327</f>
        <v>2</v>
      </c>
      <c r="R2327" s="47" t="str">
        <f t="shared" si="181"/>
        <v>0,30</v>
      </c>
      <c r="S2327" s="47">
        <v>0</v>
      </c>
      <c r="T2327" s="47" t="s">
        <v>306</v>
      </c>
      <c r="U2327" s="47">
        <v>30</v>
      </c>
      <c r="V2327" s="47" t="s">
        <v>851</v>
      </c>
      <c r="W2327" s="31" t="str">
        <f t="shared" si="182"/>
        <v>0,30</v>
      </c>
      <c r="X2327" s="31">
        <v>0</v>
      </c>
      <c r="Y2327" s="31" t="s">
        <v>306</v>
      </c>
      <c r="Z2327" s="31">
        <v>30</v>
      </c>
      <c r="AA2327" s="5">
        <f>[1]角色配置表!K2327</f>
        <v>0</v>
      </c>
      <c r="AC2327" s="5">
        <f>[1]角色配置表!N2327</f>
        <v>0</v>
      </c>
      <c r="AD2327" s="5">
        <f>[1]角色配置表!O2327</f>
        <v>5253</v>
      </c>
      <c r="AE2327" s="14">
        <v>200006</v>
      </c>
      <c r="AF2327" s="11"/>
      <c r="AG2327" s="25">
        <v>200007</v>
      </c>
      <c r="AH2327" s="12" t="s">
        <v>846</v>
      </c>
      <c r="AI2327" s="15" t="s">
        <v>216</v>
      </c>
      <c r="AJ2327" s="30">
        <v>0</v>
      </c>
      <c r="AK2327" s="5">
        <f>[1]角色配置表!Q2327</f>
        <v>60000</v>
      </c>
      <c r="AL2327" s="5">
        <f>[1]角色配置表!S2327</f>
        <v>1</v>
      </c>
      <c r="AN2327" s="5" t="str">
        <f t="shared" si="183"/>
        <v/>
      </c>
      <c r="AO2327" s="52">
        <v>7</v>
      </c>
      <c r="AQ2327" s="5">
        <v>0</v>
      </c>
      <c r="BB2327" s="26" t="s">
        <v>2758</v>
      </c>
      <c r="BC2327" s="26"/>
    </row>
    <row r="2328" spans="1:55" thickTop="1" thickBot="1" x14ac:dyDescent="0.25">
      <c r="A2328" s="5">
        <f t="shared" si="179"/>
        <v>2323</v>
      </c>
      <c r="B2328" s="5">
        <f>[1]角色配置表!B2328</f>
        <v>110628</v>
      </c>
      <c r="C2328" s="5">
        <f>[1]角色配置表!D2328</f>
        <v>1106</v>
      </c>
      <c r="D2328" s="63">
        <f>IFERROR(VLOOKUP($I2328,[2]低模说明表!$A$1:$B$9999,2,0),"")</f>
        <v>70000030</v>
      </c>
      <c r="E2328" s="63">
        <f>IFERROR(VLOOKUP($I2328,[2]高模说明表!$A$1:$B$9999,2,0),"")</f>
        <v>76000050</v>
      </c>
      <c r="F2328" s="5">
        <f>[1]角色配置表!F2328</f>
        <v>28</v>
      </c>
      <c r="G2328" s="5">
        <f>[1]角色配置表!G2328</f>
        <v>3001106</v>
      </c>
      <c r="H2328" s="5">
        <f t="shared" si="180"/>
        <v>3101106</v>
      </c>
      <c r="I2328" s="5" t="str">
        <f>[1]角色配置表!H2328</f>
        <v>迅猛龙-塔防怪</v>
      </c>
      <c r="J2328" s="12">
        <v>0</v>
      </c>
      <c r="K2328" s="30">
        <v>10000</v>
      </c>
      <c r="L2328" s="30"/>
      <c r="M2328" s="15" t="s">
        <v>506</v>
      </c>
      <c r="N2328" s="15" t="s">
        <v>845</v>
      </c>
      <c r="O2328" s="15" t="s">
        <v>1755</v>
      </c>
      <c r="P2328" s="5" t="str">
        <f>[1]角色配置表!I2328</f>
        <v>1,7693;3,275;4,39600</v>
      </c>
      <c r="Q2328" s="5">
        <f>[1]角色配置表!J2328</f>
        <v>2</v>
      </c>
      <c r="R2328" s="47" t="str">
        <f t="shared" si="181"/>
        <v>0,30</v>
      </c>
      <c r="S2328" s="47">
        <v>0</v>
      </c>
      <c r="T2328" s="47" t="s">
        <v>306</v>
      </c>
      <c r="U2328" s="47">
        <v>30</v>
      </c>
      <c r="V2328" s="47" t="s">
        <v>851</v>
      </c>
      <c r="W2328" s="31" t="str">
        <f t="shared" si="182"/>
        <v>0,30</v>
      </c>
      <c r="X2328" s="31">
        <v>0</v>
      </c>
      <c r="Y2328" s="31" t="s">
        <v>306</v>
      </c>
      <c r="Z2328" s="31">
        <v>30</v>
      </c>
      <c r="AA2328" s="5">
        <f>[1]角色配置表!K2328</f>
        <v>0</v>
      </c>
      <c r="AC2328" s="5">
        <f>[1]角色配置表!N2328</f>
        <v>0</v>
      </c>
      <c r="AD2328" s="5">
        <f>[1]角色配置表!O2328</f>
        <v>5253</v>
      </c>
      <c r="AE2328" s="14">
        <v>200006</v>
      </c>
      <c r="AF2328" s="11"/>
      <c r="AG2328" s="25">
        <v>200007</v>
      </c>
      <c r="AH2328" s="12" t="s">
        <v>846</v>
      </c>
      <c r="AI2328" s="15" t="s">
        <v>216</v>
      </c>
      <c r="AJ2328" s="30">
        <v>0</v>
      </c>
      <c r="AK2328" s="5">
        <f>[1]角色配置表!Q2328</f>
        <v>60000</v>
      </c>
      <c r="AL2328" s="5">
        <f>[1]角色配置表!S2328</f>
        <v>1</v>
      </c>
      <c r="AN2328" s="5" t="str">
        <f t="shared" si="183"/>
        <v/>
      </c>
      <c r="AO2328" s="52">
        <v>7</v>
      </c>
      <c r="AQ2328" s="5">
        <v>0</v>
      </c>
      <c r="BB2328" s="26" t="s">
        <v>2758</v>
      </c>
      <c r="BC2328" s="26"/>
    </row>
    <row r="2329" spans="1:55" thickTop="1" thickBot="1" x14ac:dyDescent="0.25">
      <c r="A2329" s="5">
        <f t="shared" si="179"/>
        <v>2324</v>
      </c>
      <c r="B2329" s="5">
        <f>[1]角色配置表!B2329</f>
        <v>110629</v>
      </c>
      <c r="C2329" s="5">
        <f>[1]角色配置表!D2329</f>
        <v>1106</v>
      </c>
      <c r="D2329" s="63">
        <f>IFERROR(VLOOKUP($I2329,[2]低模说明表!$A$1:$B$9999,2,0),"")</f>
        <v>70000030</v>
      </c>
      <c r="E2329" s="63">
        <f>IFERROR(VLOOKUP($I2329,[2]高模说明表!$A$1:$B$9999,2,0),"")</f>
        <v>76000050</v>
      </c>
      <c r="F2329" s="5">
        <f>[1]角色配置表!F2329</f>
        <v>29</v>
      </c>
      <c r="G2329" s="5">
        <f>[1]角色配置表!G2329</f>
        <v>3001106</v>
      </c>
      <c r="H2329" s="5">
        <f t="shared" si="180"/>
        <v>3101106</v>
      </c>
      <c r="I2329" s="5" t="str">
        <f>[1]角色配置表!H2329</f>
        <v>迅猛龙-塔防怪</v>
      </c>
      <c r="J2329" s="12">
        <v>0</v>
      </c>
      <c r="K2329" s="30">
        <v>10000</v>
      </c>
      <c r="L2329" s="30"/>
      <c r="M2329" s="15" t="s">
        <v>506</v>
      </c>
      <c r="N2329" s="15" t="s">
        <v>845</v>
      </c>
      <c r="O2329" s="15" t="s">
        <v>1755</v>
      </c>
      <c r="P2329" s="5" t="str">
        <f>[1]角色配置表!I2329</f>
        <v>1,9232;3,330;4,39600</v>
      </c>
      <c r="Q2329" s="5">
        <f>[1]角色配置表!J2329</f>
        <v>2</v>
      </c>
      <c r="R2329" s="47" t="str">
        <f t="shared" si="181"/>
        <v>0,30</v>
      </c>
      <c r="S2329" s="47">
        <v>0</v>
      </c>
      <c r="T2329" s="47" t="s">
        <v>306</v>
      </c>
      <c r="U2329" s="47">
        <v>30</v>
      </c>
      <c r="V2329" s="47" t="s">
        <v>851</v>
      </c>
      <c r="W2329" s="31" t="str">
        <f t="shared" si="182"/>
        <v>0,30</v>
      </c>
      <c r="X2329" s="31">
        <v>0</v>
      </c>
      <c r="Y2329" s="31" t="s">
        <v>306</v>
      </c>
      <c r="Z2329" s="31">
        <v>30</v>
      </c>
      <c r="AA2329" s="5">
        <f>[1]角色配置表!K2329</f>
        <v>0</v>
      </c>
      <c r="AC2329" s="5">
        <f>[1]角色配置表!N2329</f>
        <v>0</v>
      </c>
      <c r="AD2329" s="5">
        <f>[1]角色配置表!O2329</f>
        <v>5253</v>
      </c>
      <c r="AE2329" s="14">
        <v>200006</v>
      </c>
      <c r="AF2329" s="11"/>
      <c r="AG2329" s="25">
        <v>200007</v>
      </c>
      <c r="AH2329" s="12" t="s">
        <v>846</v>
      </c>
      <c r="AI2329" s="15" t="s">
        <v>216</v>
      </c>
      <c r="AJ2329" s="30">
        <v>0</v>
      </c>
      <c r="AK2329" s="5">
        <f>[1]角色配置表!Q2329</f>
        <v>60000</v>
      </c>
      <c r="AL2329" s="5">
        <f>[1]角色配置表!S2329</f>
        <v>1</v>
      </c>
      <c r="AN2329" s="5" t="str">
        <f t="shared" si="183"/>
        <v/>
      </c>
      <c r="AO2329" s="52">
        <v>7</v>
      </c>
      <c r="AQ2329" s="5">
        <v>0</v>
      </c>
      <c r="BB2329" s="26" t="s">
        <v>2758</v>
      </c>
      <c r="BC2329" s="26"/>
    </row>
    <row r="2330" spans="1:55" thickTop="1" thickBot="1" x14ac:dyDescent="0.25">
      <c r="A2330" s="5">
        <f t="shared" si="179"/>
        <v>2325</v>
      </c>
      <c r="B2330" s="5">
        <f>[1]角色配置表!B2330</f>
        <v>110630</v>
      </c>
      <c r="C2330" s="5">
        <f>[1]角色配置表!D2330</f>
        <v>1106</v>
      </c>
      <c r="D2330" s="63">
        <f>IFERROR(VLOOKUP($I2330,[2]低模说明表!$A$1:$B$9999,2,0),"")</f>
        <v>70000030</v>
      </c>
      <c r="E2330" s="63">
        <f>IFERROR(VLOOKUP($I2330,[2]高模说明表!$A$1:$B$9999,2,0),"")</f>
        <v>76000050</v>
      </c>
      <c r="F2330" s="5">
        <f>[1]角色配置表!F2330</f>
        <v>30</v>
      </c>
      <c r="G2330" s="5">
        <f>[1]角色配置表!G2330</f>
        <v>3001106</v>
      </c>
      <c r="H2330" s="5">
        <f t="shared" si="180"/>
        <v>3101106</v>
      </c>
      <c r="I2330" s="5" t="str">
        <f>[1]角色配置表!H2330</f>
        <v>迅猛龙-塔防怪</v>
      </c>
      <c r="J2330" s="12">
        <v>0</v>
      </c>
      <c r="K2330" s="30">
        <v>10000</v>
      </c>
      <c r="L2330" s="30"/>
      <c r="M2330" s="15" t="s">
        <v>506</v>
      </c>
      <c r="N2330" s="15" t="s">
        <v>845</v>
      </c>
      <c r="O2330" s="15" t="s">
        <v>1755</v>
      </c>
      <c r="P2330" s="5" t="str">
        <f>[1]角色配置表!I2330</f>
        <v>1,11078;3,396;4,39600</v>
      </c>
      <c r="Q2330" s="5">
        <f>[1]角色配置表!J2330</f>
        <v>2</v>
      </c>
      <c r="R2330" s="47" t="str">
        <f t="shared" si="181"/>
        <v>0,30</v>
      </c>
      <c r="S2330" s="47">
        <v>0</v>
      </c>
      <c r="T2330" s="47" t="s">
        <v>306</v>
      </c>
      <c r="U2330" s="47">
        <v>30</v>
      </c>
      <c r="V2330" s="47" t="s">
        <v>851</v>
      </c>
      <c r="W2330" s="31" t="str">
        <f t="shared" si="182"/>
        <v>0,30</v>
      </c>
      <c r="X2330" s="31">
        <v>0</v>
      </c>
      <c r="Y2330" s="31" t="s">
        <v>306</v>
      </c>
      <c r="Z2330" s="31">
        <v>30</v>
      </c>
      <c r="AA2330" s="5">
        <f>[1]角色配置表!K2330</f>
        <v>0</v>
      </c>
      <c r="AC2330" s="5">
        <f>[1]角色配置表!N2330</f>
        <v>0</v>
      </c>
      <c r="AD2330" s="5">
        <f>[1]角色配置表!O2330</f>
        <v>5253</v>
      </c>
      <c r="AE2330" s="14">
        <v>200006</v>
      </c>
      <c r="AF2330" s="11"/>
      <c r="AG2330" s="25">
        <v>200007</v>
      </c>
      <c r="AH2330" s="12" t="s">
        <v>846</v>
      </c>
      <c r="AI2330" s="15" t="s">
        <v>216</v>
      </c>
      <c r="AJ2330" s="30">
        <v>0</v>
      </c>
      <c r="AK2330" s="5">
        <f>[1]角色配置表!Q2330</f>
        <v>60000</v>
      </c>
      <c r="AL2330" s="5">
        <f>[1]角色配置表!S2330</f>
        <v>1</v>
      </c>
      <c r="AN2330" s="5" t="str">
        <f t="shared" si="183"/>
        <v/>
      </c>
      <c r="AO2330" s="52">
        <v>7</v>
      </c>
      <c r="AQ2330" s="5">
        <v>0</v>
      </c>
      <c r="BB2330" s="26" t="s">
        <v>2758</v>
      </c>
      <c r="BC2330" s="26"/>
    </row>
    <row r="2331" spans="1:55" thickTop="1" thickBot="1" x14ac:dyDescent="0.25">
      <c r="A2331" s="5">
        <f t="shared" si="179"/>
        <v>2326</v>
      </c>
      <c r="B2331" s="5">
        <f>[1]角色配置表!B2331</f>
        <v>110701</v>
      </c>
      <c r="C2331" s="5">
        <f>[1]角色配置表!D2331</f>
        <v>1107</v>
      </c>
      <c r="D2331" s="63">
        <f>IFERROR(VLOOKUP($I2331,[2]低模说明表!$A$1:$B$9999,2,0),"")</f>
        <v>70000031</v>
      </c>
      <c r="E2331" s="63">
        <f>IFERROR(VLOOKUP($I2331,[2]高模说明表!$A$1:$B$9999,2,0),"")</f>
        <v>76000051</v>
      </c>
      <c r="F2331" s="5">
        <f>[1]角色配置表!F2331</f>
        <v>1</v>
      </c>
      <c r="G2331" s="5">
        <f>[1]角色配置表!G2331</f>
        <v>3001107</v>
      </c>
      <c r="H2331" s="5">
        <f t="shared" si="180"/>
        <v>3101107</v>
      </c>
      <c r="I2331" s="5" t="str">
        <f>[1]角色配置表!H2331</f>
        <v>黑岩三角龙-塔防怪</v>
      </c>
      <c r="J2331" s="12">
        <v>0</v>
      </c>
      <c r="K2331" s="30">
        <v>10000</v>
      </c>
      <c r="L2331" s="30"/>
      <c r="M2331" s="15" t="s">
        <v>506</v>
      </c>
      <c r="N2331" s="15" t="s">
        <v>845</v>
      </c>
      <c r="O2331" s="15" t="s">
        <v>1755</v>
      </c>
      <c r="P2331" s="5" t="str">
        <f>[1]角色配置表!I2331</f>
        <v>1,376;3,3;4,30600</v>
      </c>
      <c r="Q2331" s="5">
        <f>[1]角色配置表!J2331</f>
        <v>3</v>
      </c>
      <c r="R2331" s="47" t="str">
        <f t="shared" si="181"/>
        <v>0,30</v>
      </c>
      <c r="S2331" s="47">
        <v>0</v>
      </c>
      <c r="T2331" s="47" t="s">
        <v>306</v>
      </c>
      <c r="U2331" s="47">
        <v>30</v>
      </c>
      <c r="V2331" s="47" t="s">
        <v>852</v>
      </c>
      <c r="W2331" s="31" t="str">
        <f t="shared" si="182"/>
        <v>0,30</v>
      </c>
      <c r="X2331" s="31">
        <v>0</v>
      </c>
      <c r="Y2331" s="31" t="s">
        <v>306</v>
      </c>
      <c r="Z2331" s="31">
        <v>30</v>
      </c>
      <c r="AA2331" s="5">
        <f>[1]角色配置表!K2331</f>
        <v>0</v>
      </c>
      <c r="AC2331" s="5">
        <f>[1]角色配置表!N2331</f>
        <v>0</v>
      </c>
      <c r="AD2331" s="5">
        <f>[1]角色配置表!O2331</f>
        <v>5265</v>
      </c>
      <c r="AE2331" s="14">
        <v>200006</v>
      </c>
      <c r="AF2331" s="11"/>
      <c r="AG2331" s="25">
        <v>200007</v>
      </c>
      <c r="AH2331" s="12" t="s">
        <v>846</v>
      </c>
      <c r="AI2331" s="15" t="s">
        <v>216</v>
      </c>
      <c r="AJ2331" s="30">
        <v>0</v>
      </c>
      <c r="AK2331" s="5">
        <f>[1]角色配置表!Q2331</f>
        <v>60000</v>
      </c>
      <c r="AL2331" s="5">
        <f>[1]角色配置表!S2331</f>
        <v>1</v>
      </c>
      <c r="AN2331" s="5" t="str">
        <f t="shared" si="183"/>
        <v/>
      </c>
      <c r="AQ2331" s="5">
        <v>0</v>
      </c>
      <c r="BB2331" s="26" t="s">
        <v>2758</v>
      </c>
      <c r="BC2331" s="26"/>
    </row>
    <row r="2332" spans="1:55" thickTop="1" thickBot="1" x14ac:dyDescent="0.25">
      <c r="A2332" s="5">
        <f t="shared" si="179"/>
        <v>2327</v>
      </c>
      <c r="B2332" s="5">
        <f>[1]角色配置表!B2332</f>
        <v>110702</v>
      </c>
      <c r="C2332" s="5">
        <f>[1]角色配置表!D2332</f>
        <v>1107</v>
      </c>
      <c r="D2332" s="63">
        <f>IFERROR(VLOOKUP($I2332,[2]低模说明表!$A$1:$B$9999,2,0),"")</f>
        <v>70000031</v>
      </c>
      <c r="E2332" s="63">
        <f>IFERROR(VLOOKUP($I2332,[2]高模说明表!$A$1:$B$9999,2,0),"")</f>
        <v>76000051</v>
      </c>
      <c r="F2332" s="5">
        <f>[1]角色配置表!F2332</f>
        <v>2</v>
      </c>
      <c r="G2332" s="5">
        <f>[1]角色配置表!G2332</f>
        <v>3001107</v>
      </c>
      <c r="H2332" s="5">
        <f t="shared" si="180"/>
        <v>3101107</v>
      </c>
      <c r="I2332" s="5" t="str">
        <f>[1]角色配置表!H2332</f>
        <v>黑岩三角龙-塔防怪</v>
      </c>
      <c r="J2332" s="12">
        <v>0</v>
      </c>
      <c r="K2332" s="30">
        <v>10000</v>
      </c>
      <c r="L2332" s="30"/>
      <c r="M2332" s="15" t="s">
        <v>506</v>
      </c>
      <c r="N2332" s="15" t="s">
        <v>845</v>
      </c>
      <c r="O2332" s="15" t="s">
        <v>1755</v>
      </c>
      <c r="P2332" s="5" t="str">
        <f>[1]角色配置表!I2332</f>
        <v>1,452;3,4;4,30600</v>
      </c>
      <c r="Q2332" s="5">
        <f>[1]角色配置表!J2332</f>
        <v>3</v>
      </c>
      <c r="R2332" s="47" t="str">
        <f t="shared" si="181"/>
        <v>0,30</v>
      </c>
      <c r="S2332" s="47">
        <v>0</v>
      </c>
      <c r="T2332" s="47" t="s">
        <v>306</v>
      </c>
      <c r="U2332" s="47">
        <v>30</v>
      </c>
      <c r="V2332" s="47" t="s">
        <v>852</v>
      </c>
      <c r="W2332" s="31" t="str">
        <f t="shared" si="182"/>
        <v>0,30</v>
      </c>
      <c r="X2332" s="31">
        <v>0</v>
      </c>
      <c r="Y2332" s="31" t="s">
        <v>306</v>
      </c>
      <c r="Z2332" s="31">
        <v>30</v>
      </c>
      <c r="AA2332" s="5">
        <f>[1]角色配置表!K2332</f>
        <v>0</v>
      </c>
      <c r="AC2332" s="5">
        <f>[1]角色配置表!N2332</f>
        <v>0</v>
      </c>
      <c r="AD2332" s="5">
        <f>[1]角色配置表!O2332</f>
        <v>5265</v>
      </c>
      <c r="AE2332" s="14">
        <v>200006</v>
      </c>
      <c r="AF2332" s="11"/>
      <c r="AG2332" s="25">
        <v>200007</v>
      </c>
      <c r="AH2332" s="12" t="s">
        <v>846</v>
      </c>
      <c r="AI2332" s="15" t="s">
        <v>216</v>
      </c>
      <c r="AJ2332" s="30">
        <v>0</v>
      </c>
      <c r="AK2332" s="5">
        <f>[1]角色配置表!Q2332</f>
        <v>60000</v>
      </c>
      <c r="AL2332" s="5">
        <f>[1]角色配置表!S2332</f>
        <v>1</v>
      </c>
      <c r="AN2332" s="5" t="str">
        <f t="shared" si="183"/>
        <v/>
      </c>
      <c r="AQ2332" s="5">
        <v>0</v>
      </c>
      <c r="BB2332" s="26" t="s">
        <v>2758</v>
      </c>
      <c r="BC2332" s="26"/>
    </row>
    <row r="2333" spans="1:55" thickTop="1" thickBot="1" x14ac:dyDescent="0.25">
      <c r="A2333" s="5">
        <f t="shared" si="179"/>
        <v>2328</v>
      </c>
      <c r="B2333" s="5">
        <f>[1]角色配置表!B2333</f>
        <v>110703</v>
      </c>
      <c r="C2333" s="5">
        <f>[1]角色配置表!D2333</f>
        <v>1107</v>
      </c>
      <c r="D2333" s="63">
        <f>IFERROR(VLOOKUP($I2333,[2]低模说明表!$A$1:$B$9999,2,0),"")</f>
        <v>70000031</v>
      </c>
      <c r="E2333" s="63">
        <f>IFERROR(VLOOKUP($I2333,[2]高模说明表!$A$1:$B$9999,2,0),"")</f>
        <v>76000051</v>
      </c>
      <c r="F2333" s="5">
        <f>[1]角色配置表!F2333</f>
        <v>3</v>
      </c>
      <c r="G2333" s="5">
        <f>[1]角色配置表!G2333</f>
        <v>3001107</v>
      </c>
      <c r="H2333" s="5">
        <f t="shared" si="180"/>
        <v>3101107</v>
      </c>
      <c r="I2333" s="5" t="str">
        <f>[1]角色配置表!H2333</f>
        <v>黑岩三角龙-塔防怪</v>
      </c>
      <c r="J2333" s="12">
        <v>0</v>
      </c>
      <c r="K2333" s="30">
        <v>10000</v>
      </c>
      <c r="L2333" s="30"/>
      <c r="M2333" s="15" t="s">
        <v>506</v>
      </c>
      <c r="N2333" s="15" t="s">
        <v>845</v>
      </c>
      <c r="O2333" s="15" t="s">
        <v>1755</v>
      </c>
      <c r="P2333" s="5" t="str">
        <f>[1]角色配置表!I2333</f>
        <v>1,542;3,5;4,30600</v>
      </c>
      <c r="Q2333" s="5">
        <f>[1]角色配置表!J2333</f>
        <v>3</v>
      </c>
      <c r="R2333" s="47" t="str">
        <f t="shared" si="181"/>
        <v>0,30</v>
      </c>
      <c r="S2333" s="47">
        <v>0</v>
      </c>
      <c r="T2333" s="47" t="s">
        <v>306</v>
      </c>
      <c r="U2333" s="47">
        <v>30</v>
      </c>
      <c r="V2333" s="47" t="s">
        <v>852</v>
      </c>
      <c r="W2333" s="31" t="str">
        <f t="shared" si="182"/>
        <v>0,30</v>
      </c>
      <c r="X2333" s="31">
        <v>0</v>
      </c>
      <c r="Y2333" s="31" t="s">
        <v>306</v>
      </c>
      <c r="Z2333" s="31">
        <v>30</v>
      </c>
      <c r="AA2333" s="5">
        <f>[1]角色配置表!K2333</f>
        <v>0</v>
      </c>
      <c r="AC2333" s="5">
        <f>[1]角色配置表!N2333</f>
        <v>0</v>
      </c>
      <c r="AD2333" s="5">
        <f>[1]角色配置表!O2333</f>
        <v>5265</v>
      </c>
      <c r="AE2333" s="14">
        <v>200006</v>
      </c>
      <c r="AF2333" s="11"/>
      <c r="AG2333" s="25">
        <v>200007</v>
      </c>
      <c r="AH2333" s="12" t="s">
        <v>846</v>
      </c>
      <c r="AI2333" s="15" t="s">
        <v>216</v>
      </c>
      <c r="AJ2333" s="30">
        <v>0</v>
      </c>
      <c r="AK2333" s="5">
        <f>[1]角色配置表!Q2333</f>
        <v>60000</v>
      </c>
      <c r="AL2333" s="5">
        <f>[1]角色配置表!S2333</f>
        <v>1</v>
      </c>
      <c r="AN2333" s="5" t="str">
        <f t="shared" si="183"/>
        <v/>
      </c>
      <c r="AQ2333" s="5">
        <v>0</v>
      </c>
      <c r="BB2333" s="26" t="s">
        <v>2758</v>
      </c>
      <c r="BC2333" s="26"/>
    </row>
    <row r="2334" spans="1:55" thickTop="1" thickBot="1" x14ac:dyDescent="0.25">
      <c r="A2334" s="5">
        <f t="shared" si="179"/>
        <v>2329</v>
      </c>
      <c r="B2334" s="5">
        <f>[1]角色配置表!B2334</f>
        <v>110704</v>
      </c>
      <c r="C2334" s="5">
        <f>[1]角色配置表!D2334</f>
        <v>1107</v>
      </c>
      <c r="D2334" s="63">
        <f>IFERROR(VLOOKUP($I2334,[2]低模说明表!$A$1:$B$9999,2,0),"")</f>
        <v>70000031</v>
      </c>
      <c r="E2334" s="63">
        <f>IFERROR(VLOOKUP($I2334,[2]高模说明表!$A$1:$B$9999,2,0),"")</f>
        <v>76000051</v>
      </c>
      <c r="F2334" s="5">
        <f>[1]角色配置表!F2334</f>
        <v>4</v>
      </c>
      <c r="G2334" s="5">
        <f>[1]角色配置表!G2334</f>
        <v>3001107</v>
      </c>
      <c r="H2334" s="5">
        <f t="shared" si="180"/>
        <v>3101107</v>
      </c>
      <c r="I2334" s="5" t="str">
        <f>[1]角色配置表!H2334</f>
        <v>黑岩三角龙-塔防怪</v>
      </c>
      <c r="J2334" s="12">
        <v>0</v>
      </c>
      <c r="K2334" s="30">
        <v>10000</v>
      </c>
      <c r="L2334" s="30"/>
      <c r="M2334" s="15" t="s">
        <v>506</v>
      </c>
      <c r="N2334" s="15" t="s">
        <v>845</v>
      </c>
      <c r="O2334" s="15" t="s">
        <v>1755</v>
      </c>
      <c r="P2334" s="5" t="str">
        <f>[1]角色配置表!I2334</f>
        <v>1,650;3,6;4,30600</v>
      </c>
      <c r="Q2334" s="5">
        <f>[1]角色配置表!J2334</f>
        <v>3</v>
      </c>
      <c r="R2334" s="47" t="str">
        <f t="shared" si="181"/>
        <v>0,30</v>
      </c>
      <c r="S2334" s="47">
        <v>0</v>
      </c>
      <c r="T2334" s="47" t="s">
        <v>306</v>
      </c>
      <c r="U2334" s="47">
        <v>30</v>
      </c>
      <c r="V2334" s="47" t="s">
        <v>852</v>
      </c>
      <c r="W2334" s="31" t="str">
        <f t="shared" si="182"/>
        <v>0,30</v>
      </c>
      <c r="X2334" s="31">
        <v>0</v>
      </c>
      <c r="Y2334" s="31" t="s">
        <v>306</v>
      </c>
      <c r="Z2334" s="31">
        <v>30</v>
      </c>
      <c r="AA2334" s="5">
        <f>[1]角色配置表!K2334</f>
        <v>0</v>
      </c>
      <c r="AC2334" s="5">
        <f>[1]角色配置表!N2334</f>
        <v>0</v>
      </c>
      <c r="AD2334" s="5">
        <f>[1]角色配置表!O2334</f>
        <v>5265</v>
      </c>
      <c r="AE2334" s="14">
        <v>200006</v>
      </c>
      <c r="AF2334" s="11"/>
      <c r="AG2334" s="25">
        <v>200007</v>
      </c>
      <c r="AH2334" s="12" t="s">
        <v>846</v>
      </c>
      <c r="AI2334" s="15" t="s">
        <v>216</v>
      </c>
      <c r="AJ2334" s="30">
        <v>0</v>
      </c>
      <c r="AK2334" s="5">
        <f>[1]角色配置表!Q2334</f>
        <v>60000</v>
      </c>
      <c r="AL2334" s="5">
        <f>[1]角色配置表!S2334</f>
        <v>1</v>
      </c>
      <c r="AN2334" s="5" t="str">
        <f t="shared" si="183"/>
        <v/>
      </c>
      <c r="AQ2334" s="5">
        <v>0</v>
      </c>
      <c r="BB2334" s="26" t="s">
        <v>2758</v>
      </c>
      <c r="BC2334" s="26"/>
    </row>
    <row r="2335" spans="1:55" thickTop="1" thickBot="1" x14ac:dyDescent="0.25">
      <c r="A2335" s="5">
        <f t="shared" si="179"/>
        <v>2330</v>
      </c>
      <c r="B2335" s="5">
        <f>[1]角色配置表!B2335</f>
        <v>110705</v>
      </c>
      <c r="C2335" s="5">
        <f>[1]角色配置表!D2335</f>
        <v>1107</v>
      </c>
      <c r="D2335" s="63">
        <f>IFERROR(VLOOKUP($I2335,[2]低模说明表!$A$1:$B$9999,2,0),"")</f>
        <v>70000031</v>
      </c>
      <c r="E2335" s="63">
        <f>IFERROR(VLOOKUP($I2335,[2]高模说明表!$A$1:$B$9999,2,0),"")</f>
        <v>76000051</v>
      </c>
      <c r="F2335" s="5">
        <f>[1]角色配置表!F2335</f>
        <v>5</v>
      </c>
      <c r="G2335" s="5">
        <f>[1]角色配置表!G2335</f>
        <v>3001107</v>
      </c>
      <c r="H2335" s="5">
        <f t="shared" si="180"/>
        <v>3101107</v>
      </c>
      <c r="I2335" s="5" t="str">
        <f>[1]角色配置表!H2335</f>
        <v>黑岩三角龙-塔防怪</v>
      </c>
      <c r="J2335" s="12">
        <v>0</v>
      </c>
      <c r="K2335" s="30">
        <v>10000</v>
      </c>
      <c r="L2335" s="30"/>
      <c r="M2335" s="15" t="s">
        <v>506</v>
      </c>
      <c r="N2335" s="15" t="s">
        <v>845</v>
      </c>
      <c r="O2335" s="15" t="s">
        <v>1755</v>
      </c>
      <c r="P2335" s="5" t="str">
        <f>[1]角色配置表!I2335</f>
        <v>1,780;3,7;4,30600</v>
      </c>
      <c r="Q2335" s="5">
        <f>[1]角色配置表!J2335</f>
        <v>3</v>
      </c>
      <c r="R2335" s="47" t="str">
        <f t="shared" si="181"/>
        <v>0,30</v>
      </c>
      <c r="S2335" s="47">
        <v>0</v>
      </c>
      <c r="T2335" s="47" t="s">
        <v>306</v>
      </c>
      <c r="U2335" s="47">
        <v>30</v>
      </c>
      <c r="V2335" s="47" t="s">
        <v>852</v>
      </c>
      <c r="W2335" s="31" t="str">
        <f t="shared" si="182"/>
        <v>0,30</v>
      </c>
      <c r="X2335" s="31">
        <v>0</v>
      </c>
      <c r="Y2335" s="31" t="s">
        <v>306</v>
      </c>
      <c r="Z2335" s="31">
        <v>30</v>
      </c>
      <c r="AA2335" s="5">
        <f>[1]角色配置表!K2335</f>
        <v>0</v>
      </c>
      <c r="AC2335" s="5">
        <f>[1]角色配置表!N2335</f>
        <v>0</v>
      </c>
      <c r="AD2335" s="5">
        <f>[1]角色配置表!O2335</f>
        <v>5265</v>
      </c>
      <c r="AE2335" s="14">
        <v>200006</v>
      </c>
      <c r="AF2335" s="11"/>
      <c r="AG2335" s="25">
        <v>200007</v>
      </c>
      <c r="AH2335" s="12" t="s">
        <v>846</v>
      </c>
      <c r="AI2335" s="15" t="s">
        <v>216</v>
      </c>
      <c r="AJ2335" s="30">
        <v>0</v>
      </c>
      <c r="AK2335" s="5">
        <f>[1]角色配置表!Q2335</f>
        <v>60000</v>
      </c>
      <c r="AL2335" s="5">
        <f>[1]角色配置表!S2335</f>
        <v>1</v>
      </c>
      <c r="AN2335" s="5" t="str">
        <f t="shared" si="183"/>
        <v/>
      </c>
      <c r="AQ2335" s="5">
        <v>0</v>
      </c>
      <c r="BB2335" s="26" t="s">
        <v>2758</v>
      </c>
      <c r="BC2335" s="26"/>
    </row>
    <row r="2336" spans="1:55" thickTop="1" thickBot="1" x14ac:dyDescent="0.25">
      <c r="A2336" s="5">
        <f t="shared" si="179"/>
        <v>2331</v>
      </c>
      <c r="B2336" s="5">
        <f>[1]角色配置表!B2336</f>
        <v>110706</v>
      </c>
      <c r="C2336" s="5">
        <f>[1]角色配置表!D2336</f>
        <v>1107</v>
      </c>
      <c r="D2336" s="63">
        <f>IFERROR(VLOOKUP($I2336,[2]低模说明表!$A$1:$B$9999,2,0),"")</f>
        <v>70000031</v>
      </c>
      <c r="E2336" s="63">
        <f>IFERROR(VLOOKUP($I2336,[2]高模说明表!$A$1:$B$9999,2,0),"")</f>
        <v>76000051</v>
      </c>
      <c r="F2336" s="5">
        <f>[1]角色配置表!F2336</f>
        <v>6</v>
      </c>
      <c r="G2336" s="5">
        <f>[1]角色配置表!G2336</f>
        <v>3001107</v>
      </c>
      <c r="H2336" s="5">
        <f t="shared" si="180"/>
        <v>3101107</v>
      </c>
      <c r="I2336" s="5" t="str">
        <f>[1]角色配置表!H2336</f>
        <v>黑岩三角龙-塔防怪</v>
      </c>
      <c r="J2336" s="12">
        <v>0</v>
      </c>
      <c r="K2336" s="30">
        <v>10000</v>
      </c>
      <c r="L2336" s="30"/>
      <c r="M2336" s="15" t="s">
        <v>506</v>
      </c>
      <c r="N2336" s="15" t="s">
        <v>845</v>
      </c>
      <c r="O2336" s="15" t="s">
        <v>1755</v>
      </c>
      <c r="P2336" s="5" t="str">
        <f>[1]角色配置表!I2336</f>
        <v>1,936;3,8;4,30600</v>
      </c>
      <c r="Q2336" s="5">
        <f>[1]角色配置表!J2336</f>
        <v>3</v>
      </c>
      <c r="R2336" s="47" t="str">
        <f t="shared" si="181"/>
        <v>0,30</v>
      </c>
      <c r="S2336" s="47">
        <v>0</v>
      </c>
      <c r="T2336" s="47" t="s">
        <v>306</v>
      </c>
      <c r="U2336" s="47">
        <v>30</v>
      </c>
      <c r="V2336" s="47" t="s">
        <v>852</v>
      </c>
      <c r="W2336" s="31" t="str">
        <f t="shared" si="182"/>
        <v>0,30</v>
      </c>
      <c r="X2336" s="31">
        <v>0</v>
      </c>
      <c r="Y2336" s="31" t="s">
        <v>306</v>
      </c>
      <c r="Z2336" s="31">
        <v>30</v>
      </c>
      <c r="AA2336" s="5">
        <f>[1]角色配置表!K2336</f>
        <v>0</v>
      </c>
      <c r="AC2336" s="5">
        <f>[1]角色配置表!N2336</f>
        <v>0</v>
      </c>
      <c r="AD2336" s="5">
        <f>[1]角色配置表!O2336</f>
        <v>5265</v>
      </c>
      <c r="AE2336" s="14">
        <v>200006</v>
      </c>
      <c r="AF2336" s="11"/>
      <c r="AG2336" s="25">
        <v>200007</v>
      </c>
      <c r="AH2336" s="12" t="s">
        <v>846</v>
      </c>
      <c r="AI2336" s="15" t="s">
        <v>216</v>
      </c>
      <c r="AJ2336" s="30">
        <v>0</v>
      </c>
      <c r="AK2336" s="5">
        <f>[1]角色配置表!Q2336</f>
        <v>60000</v>
      </c>
      <c r="AL2336" s="5">
        <f>[1]角色配置表!S2336</f>
        <v>1</v>
      </c>
      <c r="AN2336" s="5" t="str">
        <f t="shared" si="183"/>
        <v/>
      </c>
      <c r="AQ2336" s="5">
        <v>0</v>
      </c>
      <c r="BB2336" s="26" t="s">
        <v>2758</v>
      </c>
      <c r="BC2336" s="26"/>
    </row>
    <row r="2337" spans="1:55" thickTop="1" thickBot="1" x14ac:dyDescent="0.25">
      <c r="A2337" s="5">
        <f t="shared" si="179"/>
        <v>2332</v>
      </c>
      <c r="B2337" s="5">
        <f>[1]角色配置表!B2337</f>
        <v>110707</v>
      </c>
      <c r="C2337" s="5">
        <f>[1]角色配置表!D2337</f>
        <v>1107</v>
      </c>
      <c r="D2337" s="63">
        <f>IFERROR(VLOOKUP($I2337,[2]低模说明表!$A$1:$B$9999,2,0),"")</f>
        <v>70000031</v>
      </c>
      <c r="E2337" s="63">
        <f>IFERROR(VLOOKUP($I2337,[2]高模说明表!$A$1:$B$9999,2,0),"")</f>
        <v>76000051</v>
      </c>
      <c r="F2337" s="5">
        <f>[1]角色配置表!F2337</f>
        <v>7</v>
      </c>
      <c r="G2337" s="5">
        <f>[1]角色配置表!G2337</f>
        <v>3001107</v>
      </c>
      <c r="H2337" s="5">
        <f t="shared" si="180"/>
        <v>3101107</v>
      </c>
      <c r="I2337" s="5" t="str">
        <f>[1]角色配置表!H2337</f>
        <v>黑岩三角龙-塔防怪</v>
      </c>
      <c r="J2337" s="12">
        <v>0</v>
      </c>
      <c r="K2337" s="30">
        <v>10000</v>
      </c>
      <c r="L2337" s="30"/>
      <c r="M2337" s="15" t="s">
        <v>506</v>
      </c>
      <c r="N2337" s="15" t="s">
        <v>845</v>
      </c>
      <c r="O2337" s="15" t="s">
        <v>1755</v>
      </c>
      <c r="P2337" s="5" t="str">
        <f>[1]角色配置表!I2337</f>
        <v>1,1123;3,9;4,30600</v>
      </c>
      <c r="Q2337" s="5">
        <f>[1]角色配置表!J2337</f>
        <v>3</v>
      </c>
      <c r="R2337" s="47" t="str">
        <f t="shared" si="181"/>
        <v>0,30</v>
      </c>
      <c r="S2337" s="47">
        <v>0</v>
      </c>
      <c r="T2337" s="47" t="s">
        <v>306</v>
      </c>
      <c r="U2337" s="47">
        <v>30</v>
      </c>
      <c r="V2337" s="47" t="s">
        <v>852</v>
      </c>
      <c r="W2337" s="31" t="str">
        <f t="shared" si="182"/>
        <v>0,30</v>
      </c>
      <c r="X2337" s="31">
        <v>0</v>
      </c>
      <c r="Y2337" s="31" t="s">
        <v>306</v>
      </c>
      <c r="Z2337" s="31">
        <v>30</v>
      </c>
      <c r="AA2337" s="5">
        <f>[1]角色配置表!K2337</f>
        <v>0</v>
      </c>
      <c r="AC2337" s="5">
        <f>[1]角色配置表!N2337</f>
        <v>0</v>
      </c>
      <c r="AD2337" s="5">
        <f>[1]角色配置表!O2337</f>
        <v>5265</v>
      </c>
      <c r="AE2337" s="14">
        <v>200006</v>
      </c>
      <c r="AF2337" s="11"/>
      <c r="AG2337" s="25">
        <v>200007</v>
      </c>
      <c r="AH2337" s="12" t="s">
        <v>846</v>
      </c>
      <c r="AI2337" s="15" t="s">
        <v>216</v>
      </c>
      <c r="AJ2337" s="30">
        <v>0</v>
      </c>
      <c r="AK2337" s="5">
        <f>[1]角色配置表!Q2337</f>
        <v>60000</v>
      </c>
      <c r="AL2337" s="5">
        <f>[1]角色配置表!S2337</f>
        <v>1</v>
      </c>
      <c r="AN2337" s="5" t="str">
        <f t="shared" si="183"/>
        <v/>
      </c>
      <c r="AQ2337" s="5">
        <v>0</v>
      </c>
      <c r="BB2337" s="26" t="s">
        <v>2758</v>
      </c>
      <c r="BC2337" s="26"/>
    </row>
    <row r="2338" spans="1:55" thickTop="1" thickBot="1" x14ac:dyDescent="0.25">
      <c r="A2338" s="5">
        <f t="shared" si="179"/>
        <v>2333</v>
      </c>
      <c r="B2338" s="5">
        <f>[1]角色配置表!B2338</f>
        <v>110708</v>
      </c>
      <c r="C2338" s="5">
        <f>[1]角色配置表!D2338</f>
        <v>1107</v>
      </c>
      <c r="D2338" s="63">
        <f>IFERROR(VLOOKUP($I2338,[2]低模说明表!$A$1:$B$9999,2,0),"")</f>
        <v>70000031</v>
      </c>
      <c r="E2338" s="63">
        <f>IFERROR(VLOOKUP($I2338,[2]高模说明表!$A$1:$B$9999,2,0),"")</f>
        <v>76000051</v>
      </c>
      <c r="F2338" s="5">
        <f>[1]角色配置表!F2338</f>
        <v>8</v>
      </c>
      <c r="G2338" s="5">
        <f>[1]角色配置表!G2338</f>
        <v>3001107</v>
      </c>
      <c r="H2338" s="5">
        <f t="shared" si="180"/>
        <v>3101107</v>
      </c>
      <c r="I2338" s="5" t="str">
        <f>[1]角色配置表!H2338</f>
        <v>黑岩三角龙-塔防怪</v>
      </c>
      <c r="J2338" s="12">
        <v>0</v>
      </c>
      <c r="K2338" s="30">
        <v>10000</v>
      </c>
      <c r="L2338" s="30"/>
      <c r="M2338" s="15" t="s">
        <v>506</v>
      </c>
      <c r="N2338" s="15" t="s">
        <v>845</v>
      </c>
      <c r="O2338" s="15" t="s">
        <v>1755</v>
      </c>
      <c r="P2338" s="5" t="str">
        <f>[1]角色配置表!I2338</f>
        <v>1,1348;3,11;4,30600</v>
      </c>
      <c r="Q2338" s="5">
        <f>[1]角色配置表!J2338</f>
        <v>3</v>
      </c>
      <c r="R2338" s="47" t="str">
        <f t="shared" si="181"/>
        <v>0,30</v>
      </c>
      <c r="S2338" s="47">
        <v>0</v>
      </c>
      <c r="T2338" s="47" t="s">
        <v>306</v>
      </c>
      <c r="U2338" s="47">
        <v>30</v>
      </c>
      <c r="V2338" s="47" t="s">
        <v>852</v>
      </c>
      <c r="W2338" s="31" t="str">
        <f t="shared" si="182"/>
        <v>0,30</v>
      </c>
      <c r="X2338" s="31">
        <v>0</v>
      </c>
      <c r="Y2338" s="31" t="s">
        <v>306</v>
      </c>
      <c r="Z2338" s="31">
        <v>30</v>
      </c>
      <c r="AA2338" s="5">
        <f>[1]角色配置表!K2338</f>
        <v>0</v>
      </c>
      <c r="AC2338" s="5">
        <f>[1]角色配置表!N2338</f>
        <v>0</v>
      </c>
      <c r="AD2338" s="5">
        <f>[1]角色配置表!O2338</f>
        <v>5265</v>
      </c>
      <c r="AE2338" s="14">
        <v>200006</v>
      </c>
      <c r="AF2338" s="11"/>
      <c r="AG2338" s="25">
        <v>200007</v>
      </c>
      <c r="AH2338" s="12" t="s">
        <v>846</v>
      </c>
      <c r="AI2338" s="15" t="s">
        <v>216</v>
      </c>
      <c r="AJ2338" s="30">
        <v>0</v>
      </c>
      <c r="AK2338" s="5">
        <f>[1]角色配置表!Q2338</f>
        <v>60000</v>
      </c>
      <c r="AL2338" s="5">
        <f>[1]角色配置表!S2338</f>
        <v>1</v>
      </c>
      <c r="AN2338" s="5" t="str">
        <f t="shared" si="183"/>
        <v/>
      </c>
      <c r="AQ2338" s="5">
        <v>0</v>
      </c>
      <c r="BB2338" s="26" t="s">
        <v>2758</v>
      </c>
      <c r="BC2338" s="26"/>
    </row>
    <row r="2339" spans="1:55" thickTop="1" thickBot="1" x14ac:dyDescent="0.25">
      <c r="A2339" s="5">
        <f t="shared" si="179"/>
        <v>2334</v>
      </c>
      <c r="B2339" s="5">
        <f>[1]角色配置表!B2339</f>
        <v>110709</v>
      </c>
      <c r="C2339" s="5">
        <f>[1]角色配置表!D2339</f>
        <v>1107</v>
      </c>
      <c r="D2339" s="63">
        <f>IFERROR(VLOOKUP($I2339,[2]低模说明表!$A$1:$B$9999,2,0),"")</f>
        <v>70000031</v>
      </c>
      <c r="E2339" s="63">
        <f>IFERROR(VLOOKUP($I2339,[2]高模说明表!$A$1:$B$9999,2,0),"")</f>
        <v>76000051</v>
      </c>
      <c r="F2339" s="5">
        <f>[1]角色配置表!F2339</f>
        <v>9</v>
      </c>
      <c r="G2339" s="5">
        <f>[1]角色配置表!G2339</f>
        <v>3001107</v>
      </c>
      <c r="H2339" s="5">
        <f t="shared" si="180"/>
        <v>3101107</v>
      </c>
      <c r="I2339" s="5" t="str">
        <f>[1]角色配置表!H2339</f>
        <v>黑岩三角龙-塔防怪</v>
      </c>
      <c r="J2339" s="12">
        <v>0</v>
      </c>
      <c r="K2339" s="30">
        <v>10000</v>
      </c>
      <c r="L2339" s="30"/>
      <c r="M2339" s="15" t="s">
        <v>506</v>
      </c>
      <c r="N2339" s="15" t="s">
        <v>845</v>
      </c>
      <c r="O2339" s="15" t="s">
        <v>1755</v>
      </c>
      <c r="P2339" s="5" t="str">
        <f>[1]角色配置表!I2339</f>
        <v>1,1617;3,13;4,30600</v>
      </c>
      <c r="Q2339" s="5">
        <f>[1]角色配置表!J2339</f>
        <v>3</v>
      </c>
      <c r="R2339" s="47" t="str">
        <f t="shared" si="181"/>
        <v>0,30</v>
      </c>
      <c r="S2339" s="47">
        <v>0</v>
      </c>
      <c r="T2339" s="47" t="s">
        <v>306</v>
      </c>
      <c r="U2339" s="47">
        <v>30</v>
      </c>
      <c r="V2339" s="47" t="s">
        <v>852</v>
      </c>
      <c r="W2339" s="31" t="str">
        <f t="shared" si="182"/>
        <v>0,30</v>
      </c>
      <c r="X2339" s="31">
        <v>0</v>
      </c>
      <c r="Y2339" s="31" t="s">
        <v>306</v>
      </c>
      <c r="Z2339" s="31">
        <v>30</v>
      </c>
      <c r="AA2339" s="5">
        <f>[1]角色配置表!K2339</f>
        <v>0</v>
      </c>
      <c r="AC2339" s="5">
        <f>[1]角色配置表!N2339</f>
        <v>0</v>
      </c>
      <c r="AD2339" s="5">
        <f>[1]角色配置表!O2339</f>
        <v>5265</v>
      </c>
      <c r="AE2339" s="14">
        <v>200006</v>
      </c>
      <c r="AF2339" s="11"/>
      <c r="AG2339" s="25">
        <v>200007</v>
      </c>
      <c r="AH2339" s="12" t="s">
        <v>846</v>
      </c>
      <c r="AI2339" s="15" t="s">
        <v>216</v>
      </c>
      <c r="AJ2339" s="30">
        <v>0</v>
      </c>
      <c r="AK2339" s="5">
        <f>[1]角色配置表!Q2339</f>
        <v>60000</v>
      </c>
      <c r="AL2339" s="5">
        <f>[1]角色配置表!S2339</f>
        <v>1</v>
      </c>
      <c r="AN2339" s="5" t="str">
        <f t="shared" si="183"/>
        <v/>
      </c>
      <c r="AQ2339" s="5">
        <v>0</v>
      </c>
      <c r="BB2339" s="26" t="s">
        <v>2758</v>
      </c>
      <c r="BC2339" s="26"/>
    </row>
    <row r="2340" spans="1:55" thickTop="1" thickBot="1" x14ac:dyDescent="0.25">
      <c r="A2340" s="5">
        <f t="shared" si="179"/>
        <v>2335</v>
      </c>
      <c r="B2340" s="5">
        <f>[1]角色配置表!B2340</f>
        <v>110710</v>
      </c>
      <c r="C2340" s="5">
        <f>[1]角色配置表!D2340</f>
        <v>1107</v>
      </c>
      <c r="D2340" s="63">
        <f>IFERROR(VLOOKUP($I2340,[2]低模说明表!$A$1:$B$9999,2,0),"")</f>
        <v>70000031</v>
      </c>
      <c r="E2340" s="63">
        <f>IFERROR(VLOOKUP($I2340,[2]高模说明表!$A$1:$B$9999,2,0),"")</f>
        <v>76000051</v>
      </c>
      <c r="F2340" s="5">
        <f>[1]角色配置表!F2340</f>
        <v>10</v>
      </c>
      <c r="G2340" s="5">
        <f>[1]角色配置表!G2340</f>
        <v>3001107</v>
      </c>
      <c r="H2340" s="5">
        <f t="shared" si="180"/>
        <v>3101107</v>
      </c>
      <c r="I2340" s="5" t="str">
        <f>[1]角色配置表!H2340</f>
        <v>黑岩三角龙-塔防怪</v>
      </c>
      <c r="J2340" s="12">
        <v>0</v>
      </c>
      <c r="K2340" s="30">
        <v>10000</v>
      </c>
      <c r="L2340" s="30"/>
      <c r="M2340" s="15" t="s">
        <v>506</v>
      </c>
      <c r="N2340" s="15" t="s">
        <v>845</v>
      </c>
      <c r="O2340" s="15" t="s">
        <v>1755</v>
      </c>
      <c r="P2340" s="5" t="str">
        <f>[1]角色配置表!I2340</f>
        <v>1,1941;3,16;4,30600</v>
      </c>
      <c r="Q2340" s="5">
        <f>[1]角色配置表!J2340</f>
        <v>3</v>
      </c>
      <c r="R2340" s="47" t="str">
        <f t="shared" si="181"/>
        <v>0,30</v>
      </c>
      <c r="S2340" s="47">
        <v>0</v>
      </c>
      <c r="T2340" s="47" t="s">
        <v>306</v>
      </c>
      <c r="U2340" s="47">
        <v>30</v>
      </c>
      <c r="V2340" s="47" t="s">
        <v>852</v>
      </c>
      <c r="W2340" s="31" t="str">
        <f t="shared" si="182"/>
        <v>0,30</v>
      </c>
      <c r="X2340" s="31">
        <v>0</v>
      </c>
      <c r="Y2340" s="31" t="s">
        <v>306</v>
      </c>
      <c r="Z2340" s="31">
        <v>30</v>
      </c>
      <c r="AA2340" s="5">
        <f>[1]角色配置表!K2340</f>
        <v>0</v>
      </c>
      <c r="AC2340" s="5">
        <f>[1]角色配置表!N2340</f>
        <v>0</v>
      </c>
      <c r="AD2340" s="5">
        <f>[1]角色配置表!O2340</f>
        <v>5265</v>
      </c>
      <c r="AE2340" s="14">
        <v>200006</v>
      </c>
      <c r="AF2340" s="11"/>
      <c r="AG2340" s="25">
        <v>200007</v>
      </c>
      <c r="AH2340" s="12" t="s">
        <v>846</v>
      </c>
      <c r="AI2340" s="15" t="s">
        <v>216</v>
      </c>
      <c r="AJ2340" s="30">
        <v>0</v>
      </c>
      <c r="AK2340" s="5">
        <f>[1]角色配置表!Q2340</f>
        <v>60000</v>
      </c>
      <c r="AL2340" s="5">
        <f>[1]角色配置表!S2340</f>
        <v>1</v>
      </c>
      <c r="AN2340" s="5" t="str">
        <f t="shared" si="183"/>
        <v/>
      </c>
      <c r="AQ2340" s="5">
        <v>0</v>
      </c>
      <c r="BB2340" s="26" t="s">
        <v>2758</v>
      </c>
      <c r="BC2340" s="26"/>
    </row>
    <row r="2341" spans="1:55" thickTop="1" thickBot="1" x14ac:dyDescent="0.25">
      <c r="A2341" s="5">
        <f t="shared" si="179"/>
        <v>2336</v>
      </c>
      <c r="B2341" s="5">
        <f>[1]角色配置表!B2341</f>
        <v>110711</v>
      </c>
      <c r="C2341" s="5">
        <f>[1]角色配置表!D2341</f>
        <v>1107</v>
      </c>
      <c r="D2341" s="63">
        <f>IFERROR(VLOOKUP($I2341,[2]低模说明表!$A$1:$B$9999,2,0),"")</f>
        <v>70000031</v>
      </c>
      <c r="E2341" s="63">
        <f>IFERROR(VLOOKUP($I2341,[2]高模说明表!$A$1:$B$9999,2,0),"")</f>
        <v>76000051</v>
      </c>
      <c r="F2341" s="5">
        <f>[1]角色配置表!F2341</f>
        <v>11</v>
      </c>
      <c r="G2341" s="5">
        <f>[1]角色配置表!G2341</f>
        <v>3001107</v>
      </c>
      <c r="H2341" s="5">
        <f t="shared" si="180"/>
        <v>3101107</v>
      </c>
      <c r="I2341" s="5" t="str">
        <f>[1]角色配置表!H2341</f>
        <v>黑岩三角龙-塔防怪</v>
      </c>
      <c r="J2341" s="12">
        <v>0</v>
      </c>
      <c r="K2341" s="30">
        <v>10000</v>
      </c>
      <c r="L2341" s="30"/>
      <c r="M2341" s="15" t="s">
        <v>506</v>
      </c>
      <c r="N2341" s="15" t="s">
        <v>845</v>
      </c>
      <c r="O2341" s="15" t="s">
        <v>1755</v>
      </c>
      <c r="P2341" s="5" t="str">
        <f>[1]角色配置表!I2341</f>
        <v>1,2329;3,19;4,30600</v>
      </c>
      <c r="Q2341" s="5">
        <f>[1]角色配置表!J2341</f>
        <v>3</v>
      </c>
      <c r="R2341" s="47" t="str">
        <f t="shared" si="181"/>
        <v>0,30</v>
      </c>
      <c r="S2341" s="47">
        <v>0</v>
      </c>
      <c r="T2341" s="47" t="s">
        <v>306</v>
      </c>
      <c r="U2341" s="47">
        <v>30</v>
      </c>
      <c r="V2341" s="47" t="s">
        <v>852</v>
      </c>
      <c r="W2341" s="31" t="str">
        <f t="shared" si="182"/>
        <v>0,30</v>
      </c>
      <c r="X2341" s="31">
        <v>0</v>
      </c>
      <c r="Y2341" s="31" t="s">
        <v>306</v>
      </c>
      <c r="Z2341" s="31">
        <v>30</v>
      </c>
      <c r="AA2341" s="5">
        <f>[1]角色配置表!K2341</f>
        <v>0</v>
      </c>
      <c r="AC2341" s="5">
        <f>[1]角色配置表!N2341</f>
        <v>0</v>
      </c>
      <c r="AD2341" s="5">
        <f>[1]角色配置表!O2341</f>
        <v>5265</v>
      </c>
      <c r="AE2341" s="14">
        <v>200006</v>
      </c>
      <c r="AF2341" s="11"/>
      <c r="AG2341" s="25">
        <v>200007</v>
      </c>
      <c r="AH2341" s="12" t="s">
        <v>846</v>
      </c>
      <c r="AI2341" s="15" t="s">
        <v>216</v>
      </c>
      <c r="AJ2341" s="30">
        <v>0</v>
      </c>
      <c r="AK2341" s="5">
        <f>[1]角色配置表!Q2341</f>
        <v>60000</v>
      </c>
      <c r="AL2341" s="5">
        <f>[1]角色配置表!S2341</f>
        <v>1</v>
      </c>
      <c r="AN2341" s="5" t="str">
        <f t="shared" si="183"/>
        <v/>
      </c>
      <c r="AQ2341" s="5">
        <v>0</v>
      </c>
      <c r="BB2341" s="26" t="s">
        <v>2758</v>
      </c>
      <c r="BC2341" s="26"/>
    </row>
    <row r="2342" spans="1:55" thickTop="1" thickBot="1" x14ac:dyDescent="0.25">
      <c r="A2342" s="5">
        <f t="shared" si="179"/>
        <v>2337</v>
      </c>
      <c r="B2342" s="5">
        <f>[1]角色配置表!B2342</f>
        <v>110712</v>
      </c>
      <c r="C2342" s="5">
        <f>[1]角色配置表!D2342</f>
        <v>1107</v>
      </c>
      <c r="D2342" s="63">
        <f>IFERROR(VLOOKUP($I2342,[2]低模说明表!$A$1:$B$9999,2,0),"")</f>
        <v>70000031</v>
      </c>
      <c r="E2342" s="63">
        <f>IFERROR(VLOOKUP($I2342,[2]高模说明表!$A$1:$B$9999,2,0),"")</f>
        <v>76000051</v>
      </c>
      <c r="F2342" s="5">
        <f>[1]角色配置表!F2342</f>
        <v>12</v>
      </c>
      <c r="G2342" s="5">
        <f>[1]角色配置表!G2342</f>
        <v>3001107</v>
      </c>
      <c r="H2342" s="5">
        <f t="shared" si="180"/>
        <v>3101107</v>
      </c>
      <c r="I2342" s="5" t="str">
        <f>[1]角色配置表!H2342</f>
        <v>黑岩三角龙-塔防怪</v>
      </c>
      <c r="J2342" s="12">
        <v>0</v>
      </c>
      <c r="K2342" s="30">
        <v>10000</v>
      </c>
      <c r="L2342" s="30"/>
      <c r="M2342" s="15" t="s">
        <v>506</v>
      </c>
      <c r="N2342" s="15" t="s">
        <v>845</v>
      </c>
      <c r="O2342" s="15" t="s">
        <v>1755</v>
      </c>
      <c r="P2342" s="5" t="str">
        <f>[1]角色配置表!I2342</f>
        <v>1,2794;3,23;4,30600</v>
      </c>
      <c r="Q2342" s="5">
        <f>[1]角色配置表!J2342</f>
        <v>3</v>
      </c>
      <c r="R2342" s="47" t="str">
        <f t="shared" si="181"/>
        <v>0,30</v>
      </c>
      <c r="S2342" s="47">
        <v>0</v>
      </c>
      <c r="T2342" s="47" t="s">
        <v>306</v>
      </c>
      <c r="U2342" s="47">
        <v>30</v>
      </c>
      <c r="V2342" s="47" t="s">
        <v>852</v>
      </c>
      <c r="W2342" s="31" t="str">
        <f t="shared" si="182"/>
        <v>0,30</v>
      </c>
      <c r="X2342" s="31">
        <v>0</v>
      </c>
      <c r="Y2342" s="31" t="s">
        <v>306</v>
      </c>
      <c r="Z2342" s="31">
        <v>30</v>
      </c>
      <c r="AA2342" s="5">
        <f>[1]角色配置表!K2342</f>
        <v>0</v>
      </c>
      <c r="AC2342" s="5">
        <f>[1]角色配置表!N2342</f>
        <v>0</v>
      </c>
      <c r="AD2342" s="5">
        <f>[1]角色配置表!O2342</f>
        <v>5265</v>
      </c>
      <c r="AE2342" s="14">
        <v>200006</v>
      </c>
      <c r="AF2342" s="11"/>
      <c r="AG2342" s="25">
        <v>200007</v>
      </c>
      <c r="AH2342" s="12" t="s">
        <v>846</v>
      </c>
      <c r="AI2342" s="15" t="s">
        <v>216</v>
      </c>
      <c r="AJ2342" s="30">
        <v>0</v>
      </c>
      <c r="AK2342" s="5">
        <f>[1]角色配置表!Q2342</f>
        <v>60000</v>
      </c>
      <c r="AL2342" s="5">
        <f>[1]角色配置表!S2342</f>
        <v>1</v>
      </c>
      <c r="AN2342" s="5" t="str">
        <f t="shared" si="183"/>
        <v/>
      </c>
      <c r="AQ2342" s="5">
        <v>0</v>
      </c>
      <c r="BB2342" s="26" t="s">
        <v>2758</v>
      </c>
      <c r="BC2342" s="26"/>
    </row>
    <row r="2343" spans="1:55" thickTop="1" thickBot="1" x14ac:dyDescent="0.25">
      <c r="A2343" s="5">
        <f t="shared" ref="A2343:A2406" si="184">ROW()-5</f>
        <v>2338</v>
      </c>
      <c r="B2343" s="5">
        <f>[1]角色配置表!B2343</f>
        <v>110713</v>
      </c>
      <c r="C2343" s="5">
        <f>[1]角色配置表!D2343</f>
        <v>1107</v>
      </c>
      <c r="D2343" s="63">
        <f>IFERROR(VLOOKUP($I2343,[2]低模说明表!$A$1:$B$9999,2,0),"")</f>
        <v>70000031</v>
      </c>
      <c r="E2343" s="63">
        <f>IFERROR(VLOOKUP($I2343,[2]高模说明表!$A$1:$B$9999,2,0),"")</f>
        <v>76000051</v>
      </c>
      <c r="F2343" s="5">
        <f>[1]角色配置表!F2343</f>
        <v>13</v>
      </c>
      <c r="G2343" s="5">
        <f>[1]角色配置表!G2343</f>
        <v>3001107</v>
      </c>
      <c r="H2343" s="5">
        <f t="shared" ref="H2343:H2766" si="185">G2343+100000</f>
        <v>3101107</v>
      </c>
      <c r="I2343" s="5" t="str">
        <f>[1]角色配置表!H2343</f>
        <v>黑岩三角龙-塔防怪</v>
      </c>
      <c r="J2343" s="12">
        <v>0</v>
      </c>
      <c r="K2343" s="30">
        <v>10000</v>
      </c>
      <c r="L2343" s="30"/>
      <c r="M2343" s="15" t="s">
        <v>506</v>
      </c>
      <c r="N2343" s="15" t="s">
        <v>845</v>
      </c>
      <c r="O2343" s="15" t="s">
        <v>1755</v>
      </c>
      <c r="P2343" s="5" t="str">
        <f>[1]角色配置表!I2343</f>
        <v>1,3353;3,27;4,30600</v>
      </c>
      <c r="Q2343" s="5">
        <f>[1]角色配置表!J2343</f>
        <v>3</v>
      </c>
      <c r="R2343" s="47" t="str">
        <f t="shared" ref="R2343:R2377" si="186">_xlfn.CONCAT(S2343:U2343)</f>
        <v>0,30</v>
      </c>
      <c r="S2343" s="47">
        <v>0</v>
      </c>
      <c r="T2343" s="47" t="s">
        <v>306</v>
      </c>
      <c r="U2343" s="47">
        <v>30</v>
      </c>
      <c r="V2343" s="47" t="s">
        <v>852</v>
      </c>
      <c r="W2343" s="31" t="str">
        <f t="shared" si="182"/>
        <v>0,30</v>
      </c>
      <c r="X2343" s="31">
        <v>0</v>
      </c>
      <c r="Y2343" s="31" t="s">
        <v>306</v>
      </c>
      <c r="Z2343" s="31">
        <v>30</v>
      </c>
      <c r="AA2343" s="5">
        <f>[1]角色配置表!K2343</f>
        <v>0</v>
      </c>
      <c r="AC2343" s="5">
        <f>[1]角色配置表!N2343</f>
        <v>0</v>
      </c>
      <c r="AD2343" s="5">
        <f>[1]角色配置表!O2343</f>
        <v>5265</v>
      </c>
      <c r="AE2343" s="14">
        <v>200006</v>
      </c>
      <c r="AF2343" s="11"/>
      <c r="AG2343" s="25">
        <v>200007</v>
      </c>
      <c r="AH2343" s="12" t="s">
        <v>846</v>
      </c>
      <c r="AI2343" s="15" t="s">
        <v>216</v>
      </c>
      <c r="AJ2343" s="30">
        <v>0</v>
      </c>
      <c r="AK2343" s="5">
        <f>[1]角色配置表!Q2343</f>
        <v>60000</v>
      </c>
      <c r="AL2343" s="5">
        <f>[1]角色配置表!S2343</f>
        <v>1</v>
      </c>
      <c r="AN2343" s="5" t="str">
        <f t="shared" si="183"/>
        <v/>
      </c>
      <c r="AQ2343" s="5">
        <v>0</v>
      </c>
      <c r="BB2343" s="26" t="s">
        <v>2758</v>
      </c>
      <c r="BC2343" s="26"/>
    </row>
    <row r="2344" spans="1:55" thickTop="1" thickBot="1" x14ac:dyDescent="0.25">
      <c r="A2344" s="5">
        <f t="shared" si="184"/>
        <v>2339</v>
      </c>
      <c r="B2344" s="5">
        <f>[1]角色配置表!B2344</f>
        <v>110714</v>
      </c>
      <c r="C2344" s="5">
        <f>[1]角色配置表!D2344</f>
        <v>1107</v>
      </c>
      <c r="D2344" s="63">
        <f>IFERROR(VLOOKUP($I2344,[2]低模说明表!$A$1:$B$9999,2,0),"")</f>
        <v>70000031</v>
      </c>
      <c r="E2344" s="63">
        <f>IFERROR(VLOOKUP($I2344,[2]高模说明表!$A$1:$B$9999,2,0),"")</f>
        <v>76000051</v>
      </c>
      <c r="F2344" s="5">
        <f>[1]角色配置表!F2344</f>
        <v>14</v>
      </c>
      <c r="G2344" s="5">
        <f>[1]角色配置表!G2344</f>
        <v>3001107</v>
      </c>
      <c r="H2344" s="5">
        <f t="shared" si="185"/>
        <v>3101107</v>
      </c>
      <c r="I2344" s="5" t="str">
        <f>[1]角色配置表!H2344</f>
        <v>黑岩三角龙-塔防怪</v>
      </c>
      <c r="J2344" s="12">
        <v>0</v>
      </c>
      <c r="K2344" s="30">
        <v>10000</v>
      </c>
      <c r="L2344" s="30"/>
      <c r="M2344" s="15" t="s">
        <v>506</v>
      </c>
      <c r="N2344" s="15" t="s">
        <v>845</v>
      </c>
      <c r="O2344" s="15" t="s">
        <v>1755</v>
      </c>
      <c r="P2344" s="5" t="str">
        <f>[1]角色配置表!I2344</f>
        <v>1,4023;3,33;4,30600</v>
      </c>
      <c r="Q2344" s="5">
        <f>[1]角色配置表!J2344</f>
        <v>3</v>
      </c>
      <c r="R2344" s="47" t="str">
        <f t="shared" si="186"/>
        <v>0,30</v>
      </c>
      <c r="S2344" s="47">
        <v>0</v>
      </c>
      <c r="T2344" s="47" t="s">
        <v>306</v>
      </c>
      <c r="U2344" s="47">
        <v>30</v>
      </c>
      <c r="V2344" s="47" t="s">
        <v>852</v>
      </c>
      <c r="W2344" s="31" t="str">
        <f t="shared" ref="W2344:W2767" si="187">_xlfn.CONCAT(X2344:Z2344)</f>
        <v>0,30</v>
      </c>
      <c r="X2344" s="31">
        <v>0</v>
      </c>
      <c r="Y2344" s="31" t="s">
        <v>306</v>
      </c>
      <c r="Z2344" s="31">
        <v>30</v>
      </c>
      <c r="AA2344" s="5">
        <f>[1]角色配置表!K2344</f>
        <v>0</v>
      </c>
      <c r="AC2344" s="5">
        <f>[1]角色配置表!N2344</f>
        <v>0</v>
      </c>
      <c r="AD2344" s="5">
        <f>[1]角色配置表!O2344</f>
        <v>5265</v>
      </c>
      <c r="AE2344" s="14">
        <v>200006</v>
      </c>
      <c r="AF2344" s="11"/>
      <c r="AG2344" s="25">
        <v>200007</v>
      </c>
      <c r="AH2344" s="12" t="s">
        <v>846</v>
      </c>
      <c r="AI2344" s="15" t="s">
        <v>216</v>
      </c>
      <c r="AJ2344" s="30">
        <v>0</v>
      </c>
      <c r="AK2344" s="5">
        <f>[1]角色配置表!Q2344</f>
        <v>60000</v>
      </c>
      <c r="AL2344" s="5">
        <f>[1]角色配置表!S2344</f>
        <v>1</v>
      </c>
      <c r="AN2344" s="5" t="str">
        <f t="shared" si="183"/>
        <v/>
      </c>
      <c r="AQ2344" s="5">
        <v>0</v>
      </c>
      <c r="BB2344" s="26" t="s">
        <v>2758</v>
      </c>
      <c r="BC2344" s="26"/>
    </row>
    <row r="2345" spans="1:55" thickTop="1" thickBot="1" x14ac:dyDescent="0.25">
      <c r="A2345" s="5">
        <f t="shared" si="184"/>
        <v>2340</v>
      </c>
      <c r="B2345" s="5">
        <f>[1]角色配置表!B2345</f>
        <v>110715</v>
      </c>
      <c r="C2345" s="5">
        <f>[1]角色配置表!D2345</f>
        <v>1107</v>
      </c>
      <c r="D2345" s="63">
        <f>IFERROR(VLOOKUP($I2345,[2]低模说明表!$A$1:$B$9999,2,0),"")</f>
        <v>70000031</v>
      </c>
      <c r="E2345" s="63">
        <f>IFERROR(VLOOKUP($I2345,[2]高模说明表!$A$1:$B$9999,2,0),"")</f>
        <v>76000051</v>
      </c>
      <c r="F2345" s="5">
        <f>[1]角色配置表!F2345</f>
        <v>15</v>
      </c>
      <c r="G2345" s="5">
        <f>[1]角色配置表!G2345</f>
        <v>3001107</v>
      </c>
      <c r="H2345" s="5">
        <f t="shared" si="185"/>
        <v>3101107</v>
      </c>
      <c r="I2345" s="5" t="str">
        <f>[1]角色配置表!H2345</f>
        <v>黑岩三角龙-塔防怪</v>
      </c>
      <c r="J2345" s="12">
        <v>0</v>
      </c>
      <c r="K2345" s="30">
        <v>10000</v>
      </c>
      <c r="L2345" s="30"/>
      <c r="M2345" s="15" t="s">
        <v>506</v>
      </c>
      <c r="N2345" s="15" t="s">
        <v>845</v>
      </c>
      <c r="O2345" s="15" t="s">
        <v>1755</v>
      </c>
      <c r="P2345" s="5" t="str">
        <f>[1]角色配置表!I2345</f>
        <v>1,4828;3,39;4,30600</v>
      </c>
      <c r="Q2345" s="5">
        <f>[1]角色配置表!J2345</f>
        <v>3</v>
      </c>
      <c r="R2345" s="47" t="str">
        <f t="shared" si="186"/>
        <v>0,30</v>
      </c>
      <c r="S2345" s="47">
        <v>0</v>
      </c>
      <c r="T2345" s="47" t="s">
        <v>306</v>
      </c>
      <c r="U2345" s="47">
        <v>30</v>
      </c>
      <c r="V2345" s="47" t="s">
        <v>852</v>
      </c>
      <c r="W2345" s="31" t="str">
        <f t="shared" si="187"/>
        <v>0,30</v>
      </c>
      <c r="X2345" s="31">
        <v>0</v>
      </c>
      <c r="Y2345" s="31" t="s">
        <v>306</v>
      </c>
      <c r="Z2345" s="31">
        <v>30</v>
      </c>
      <c r="AA2345" s="5">
        <f>[1]角色配置表!K2345</f>
        <v>0</v>
      </c>
      <c r="AC2345" s="5">
        <f>[1]角色配置表!N2345</f>
        <v>0</v>
      </c>
      <c r="AD2345" s="5">
        <f>[1]角色配置表!O2345</f>
        <v>5265</v>
      </c>
      <c r="AE2345" s="14">
        <v>200006</v>
      </c>
      <c r="AF2345" s="11"/>
      <c r="AG2345" s="25">
        <v>200007</v>
      </c>
      <c r="AH2345" s="12" t="s">
        <v>846</v>
      </c>
      <c r="AI2345" s="15" t="s">
        <v>216</v>
      </c>
      <c r="AJ2345" s="30">
        <v>0</v>
      </c>
      <c r="AK2345" s="5">
        <f>[1]角色配置表!Q2345</f>
        <v>60000</v>
      </c>
      <c r="AL2345" s="5">
        <f>[1]角色配置表!S2345</f>
        <v>1</v>
      </c>
      <c r="AN2345" s="5" t="str">
        <f t="shared" si="183"/>
        <v/>
      </c>
      <c r="AQ2345" s="5">
        <v>0</v>
      </c>
      <c r="BB2345" s="26" t="s">
        <v>2758</v>
      </c>
      <c r="BC2345" s="26"/>
    </row>
    <row r="2346" spans="1:55" thickTop="1" thickBot="1" x14ac:dyDescent="0.25">
      <c r="A2346" s="5">
        <f t="shared" si="184"/>
        <v>2341</v>
      </c>
      <c r="B2346" s="5">
        <f>[1]角色配置表!B2346</f>
        <v>110716</v>
      </c>
      <c r="C2346" s="5">
        <f>[1]角色配置表!D2346</f>
        <v>1107</v>
      </c>
      <c r="D2346" s="63">
        <f>IFERROR(VLOOKUP($I2346,[2]低模说明表!$A$1:$B$9999,2,0),"")</f>
        <v>70000031</v>
      </c>
      <c r="E2346" s="63">
        <f>IFERROR(VLOOKUP($I2346,[2]高模说明表!$A$1:$B$9999,2,0),"")</f>
        <v>76000051</v>
      </c>
      <c r="F2346" s="5">
        <f>[1]角色配置表!F2346</f>
        <v>16</v>
      </c>
      <c r="G2346" s="5">
        <f>[1]角色配置表!G2346</f>
        <v>3001107</v>
      </c>
      <c r="H2346" s="5">
        <f t="shared" si="185"/>
        <v>3101107</v>
      </c>
      <c r="I2346" s="5" t="str">
        <f>[1]角色配置表!H2346</f>
        <v>黑岩三角龙-塔防怪</v>
      </c>
      <c r="J2346" s="12">
        <v>0</v>
      </c>
      <c r="K2346" s="30">
        <v>10000</v>
      </c>
      <c r="L2346" s="30"/>
      <c r="M2346" s="15" t="s">
        <v>506</v>
      </c>
      <c r="N2346" s="15" t="s">
        <v>845</v>
      </c>
      <c r="O2346" s="15" t="s">
        <v>1755</v>
      </c>
      <c r="P2346" s="5" t="str">
        <f>[1]角色配置表!I2346</f>
        <v>1,5794;3,47;4,30600</v>
      </c>
      <c r="Q2346" s="5">
        <f>[1]角色配置表!J2346</f>
        <v>3</v>
      </c>
      <c r="R2346" s="47" t="str">
        <f t="shared" si="186"/>
        <v>0,30</v>
      </c>
      <c r="S2346" s="47">
        <v>0</v>
      </c>
      <c r="T2346" s="47" t="s">
        <v>306</v>
      </c>
      <c r="U2346" s="47">
        <v>30</v>
      </c>
      <c r="V2346" s="47" t="s">
        <v>852</v>
      </c>
      <c r="W2346" s="31" t="str">
        <f t="shared" si="187"/>
        <v>0,30</v>
      </c>
      <c r="X2346" s="31">
        <v>0</v>
      </c>
      <c r="Y2346" s="31" t="s">
        <v>306</v>
      </c>
      <c r="Z2346" s="31">
        <v>30</v>
      </c>
      <c r="AA2346" s="5">
        <f>[1]角色配置表!K2346</f>
        <v>0</v>
      </c>
      <c r="AC2346" s="5">
        <f>[1]角色配置表!N2346</f>
        <v>0</v>
      </c>
      <c r="AD2346" s="5">
        <f>[1]角色配置表!O2346</f>
        <v>5265</v>
      </c>
      <c r="AE2346" s="14">
        <v>200006</v>
      </c>
      <c r="AF2346" s="11"/>
      <c r="AG2346" s="25">
        <v>200007</v>
      </c>
      <c r="AH2346" s="12" t="s">
        <v>846</v>
      </c>
      <c r="AI2346" s="15" t="s">
        <v>216</v>
      </c>
      <c r="AJ2346" s="30">
        <v>0</v>
      </c>
      <c r="AK2346" s="5">
        <f>[1]角色配置表!Q2346</f>
        <v>60000</v>
      </c>
      <c r="AL2346" s="5">
        <f>[1]角色配置表!S2346</f>
        <v>1</v>
      </c>
      <c r="AN2346" s="5" t="str">
        <f t="shared" si="183"/>
        <v/>
      </c>
      <c r="AQ2346" s="5">
        <v>0</v>
      </c>
      <c r="BB2346" s="26" t="s">
        <v>2758</v>
      </c>
      <c r="BC2346" s="26"/>
    </row>
    <row r="2347" spans="1:55" thickTop="1" thickBot="1" x14ac:dyDescent="0.25">
      <c r="A2347" s="5">
        <f t="shared" si="184"/>
        <v>2342</v>
      </c>
      <c r="B2347" s="5">
        <f>[1]角色配置表!B2347</f>
        <v>110717</v>
      </c>
      <c r="C2347" s="5">
        <f>[1]角色配置表!D2347</f>
        <v>1107</v>
      </c>
      <c r="D2347" s="63">
        <f>IFERROR(VLOOKUP($I2347,[2]低模说明表!$A$1:$B$9999,2,0),"")</f>
        <v>70000031</v>
      </c>
      <c r="E2347" s="63">
        <f>IFERROR(VLOOKUP($I2347,[2]高模说明表!$A$1:$B$9999,2,0),"")</f>
        <v>76000051</v>
      </c>
      <c r="F2347" s="5">
        <f>[1]角色配置表!F2347</f>
        <v>17</v>
      </c>
      <c r="G2347" s="5">
        <f>[1]角色配置表!G2347</f>
        <v>3001107</v>
      </c>
      <c r="H2347" s="5">
        <f t="shared" si="185"/>
        <v>3101107</v>
      </c>
      <c r="I2347" s="5" t="str">
        <f>[1]角色配置表!H2347</f>
        <v>黑岩三角龙-塔防怪</v>
      </c>
      <c r="J2347" s="12">
        <v>0</v>
      </c>
      <c r="K2347" s="30">
        <v>10000</v>
      </c>
      <c r="L2347" s="30"/>
      <c r="M2347" s="15" t="s">
        <v>506</v>
      </c>
      <c r="N2347" s="15" t="s">
        <v>845</v>
      </c>
      <c r="O2347" s="15" t="s">
        <v>1755</v>
      </c>
      <c r="P2347" s="5" t="str">
        <f>[1]角色配置表!I2347</f>
        <v>1,6952;3,56;4,30600</v>
      </c>
      <c r="Q2347" s="5">
        <f>[1]角色配置表!J2347</f>
        <v>3</v>
      </c>
      <c r="R2347" s="47" t="str">
        <f t="shared" si="186"/>
        <v>0,30</v>
      </c>
      <c r="S2347" s="47">
        <v>0</v>
      </c>
      <c r="T2347" s="47" t="s">
        <v>306</v>
      </c>
      <c r="U2347" s="47">
        <v>30</v>
      </c>
      <c r="V2347" s="47" t="s">
        <v>852</v>
      </c>
      <c r="W2347" s="31" t="str">
        <f t="shared" si="187"/>
        <v>0,30</v>
      </c>
      <c r="X2347" s="31">
        <v>0</v>
      </c>
      <c r="Y2347" s="31" t="s">
        <v>306</v>
      </c>
      <c r="Z2347" s="31">
        <v>30</v>
      </c>
      <c r="AA2347" s="5">
        <f>[1]角色配置表!K2347</f>
        <v>0</v>
      </c>
      <c r="AC2347" s="5">
        <f>[1]角色配置表!N2347</f>
        <v>0</v>
      </c>
      <c r="AD2347" s="5">
        <f>[1]角色配置表!O2347</f>
        <v>5265</v>
      </c>
      <c r="AE2347" s="14">
        <v>200006</v>
      </c>
      <c r="AF2347" s="11"/>
      <c r="AG2347" s="25">
        <v>200007</v>
      </c>
      <c r="AH2347" s="12" t="s">
        <v>846</v>
      </c>
      <c r="AI2347" s="15" t="s">
        <v>216</v>
      </c>
      <c r="AJ2347" s="30">
        <v>0</v>
      </c>
      <c r="AK2347" s="5">
        <f>[1]角色配置表!Q2347</f>
        <v>60000</v>
      </c>
      <c r="AL2347" s="5">
        <f>[1]角色配置表!S2347</f>
        <v>1</v>
      </c>
      <c r="AN2347" s="5" t="str">
        <f t="shared" si="183"/>
        <v/>
      </c>
      <c r="AQ2347" s="5">
        <v>0</v>
      </c>
      <c r="BB2347" s="26" t="s">
        <v>2758</v>
      </c>
      <c r="BC2347" s="26"/>
    </row>
    <row r="2348" spans="1:55" thickTop="1" thickBot="1" x14ac:dyDescent="0.25">
      <c r="A2348" s="5">
        <f t="shared" si="184"/>
        <v>2343</v>
      </c>
      <c r="B2348" s="5">
        <f>[1]角色配置表!B2348</f>
        <v>110718</v>
      </c>
      <c r="C2348" s="5">
        <f>[1]角色配置表!D2348</f>
        <v>1107</v>
      </c>
      <c r="D2348" s="63">
        <f>IFERROR(VLOOKUP($I2348,[2]低模说明表!$A$1:$B$9999,2,0),"")</f>
        <v>70000031</v>
      </c>
      <c r="E2348" s="63">
        <f>IFERROR(VLOOKUP($I2348,[2]高模说明表!$A$1:$B$9999,2,0),"")</f>
        <v>76000051</v>
      </c>
      <c r="F2348" s="5">
        <f>[1]角色配置表!F2348</f>
        <v>18</v>
      </c>
      <c r="G2348" s="5">
        <f>[1]角色配置表!G2348</f>
        <v>3001107</v>
      </c>
      <c r="H2348" s="5">
        <f t="shared" si="185"/>
        <v>3101107</v>
      </c>
      <c r="I2348" s="5" t="str">
        <f>[1]角色配置表!H2348</f>
        <v>黑岩三角龙-塔防怪</v>
      </c>
      <c r="J2348" s="12">
        <v>0</v>
      </c>
      <c r="K2348" s="30">
        <v>10000</v>
      </c>
      <c r="L2348" s="30"/>
      <c r="M2348" s="15" t="s">
        <v>506</v>
      </c>
      <c r="N2348" s="15" t="s">
        <v>845</v>
      </c>
      <c r="O2348" s="15" t="s">
        <v>1755</v>
      </c>
      <c r="P2348" s="5" t="str">
        <f>[1]角色配置表!I2348</f>
        <v>1,8342;3,67;4,30600</v>
      </c>
      <c r="Q2348" s="5">
        <f>[1]角色配置表!J2348</f>
        <v>3</v>
      </c>
      <c r="R2348" s="47" t="str">
        <f t="shared" si="186"/>
        <v>0,30</v>
      </c>
      <c r="S2348" s="47">
        <v>0</v>
      </c>
      <c r="T2348" s="47" t="s">
        <v>306</v>
      </c>
      <c r="U2348" s="47">
        <v>30</v>
      </c>
      <c r="V2348" s="47" t="s">
        <v>852</v>
      </c>
      <c r="W2348" s="31" t="str">
        <f t="shared" si="187"/>
        <v>0,30</v>
      </c>
      <c r="X2348" s="31">
        <v>0</v>
      </c>
      <c r="Y2348" s="31" t="s">
        <v>306</v>
      </c>
      <c r="Z2348" s="31">
        <v>30</v>
      </c>
      <c r="AA2348" s="5">
        <f>[1]角色配置表!K2348</f>
        <v>0</v>
      </c>
      <c r="AC2348" s="5">
        <f>[1]角色配置表!N2348</f>
        <v>0</v>
      </c>
      <c r="AD2348" s="5">
        <f>[1]角色配置表!O2348</f>
        <v>5265</v>
      </c>
      <c r="AE2348" s="14">
        <v>200006</v>
      </c>
      <c r="AF2348" s="11"/>
      <c r="AG2348" s="25">
        <v>200007</v>
      </c>
      <c r="AH2348" s="12" t="s">
        <v>846</v>
      </c>
      <c r="AI2348" s="15" t="s">
        <v>216</v>
      </c>
      <c r="AJ2348" s="30">
        <v>0</v>
      </c>
      <c r="AK2348" s="5">
        <f>[1]角色配置表!Q2348</f>
        <v>60000</v>
      </c>
      <c r="AL2348" s="5">
        <f>[1]角色配置表!S2348</f>
        <v>1</v>
      </c>
      <c r="AN2348" s="5" t="str">
        <f t="shared" si="183"/>
        <v/>
      </c>
      <c r="AQ2348" s="5">
        <v>0</v>
      </c>
      <c r="BB2348" s="26" t="s">
        <v>2758</v>
      </c>
      <c r="BC2348" s="26"/>
    </row>
    <row r="2349" spans="1:55" thickTop="1" thickBot="1" x14ac:dyDescent="0.25">
      <c r="A2349" s="5">
        <f t="shared" si="184"/>
        <v>2344</v>
      </c>
      <c r="B2349" s="5">
        <f>[1]角色配置表!B2349</f>
        <v>110719</v>
      </c>
      <c r="C2349" s="5">
        <f>[1]角色配置表!D2349</f>
        <v>1107</v>
      </c>
      <c r="D2349" s="63">
        <f>IFERROR(VLOOKUP($I2349,[2]低模说明表!$A$1:$B$9999,2,0),"")</f>
        <v>70000031</v>
      </c>
      <c r="E2349" s="63">
        <f>IFERROR(VLOOKUP($I2349,[2]高模说明表!$A$1:$B$9999,2,0),"")</f>
        <v>76000051</v>
      </c>
      <c r="F2349" s="5">
        <f>[1]角色配置表!F2349</f>
        <v>19</v>
      </c>
      <c r="G2349" s="5">
        <f>[1]角色配置表!G2349</f>
        <v>3001107</v>
      </c>
      <c r="H2349" s="5">
        <f t="shared" si="185"/>
        <v>3101107</v>
      </c>
      <c r="I2349" s="5" t="str">
        <f>[1]角色配置表!H2349</f>
        <v>黑岩三角龙-塔防怪</v>
      </c>
      <c r="J2349" s="12">
        <v>0</v>
      </c>
      <c r="K2349" s="30">
        <v>10000</v>
      </c>
      <c r="L2349" s="30"/>
      <c r="M2349" s="15" t="s">
        <v>506</v>
      </c>
      <c r="N2349" s="15" t="s">
        <v>845</v>
      </c>
      <c r="O2349" s="15" t="s">
        <v>1755</v>
      </c>
      <c r="P2349" s="5" t="str">
        <f>[1]角色配置表!I2349</f>
        <v>1,10011;3,80;4,30600</v>
      </c>
      <c r="Q2349" s="5">
        <f>[1]角色配置表!J2349</f>
        <v>3</v>
      </c>
      <c r="R2349" s="47" t="str">
        <f t="shared" si="186"/>
        <v>0,30</v>
      </c>
      <c r="S2349" s="47">
        <v>0</v>
      </c>
      <c r="T2349" s="47" t="s">
        <v>306</v>
      </c>
      <c r="U2349" s="47">
        <v>30</v>
      </c>
      <c r="V2349" s="47" t="s">
        <v>852</v>
      </c>
      <c r="W2349" s="31" t="str">
        <f t="shared" si="187"/>
        <v>0,30</v>
      </c>
      <c r="X2349" s="31">
        <v>0</v>
      </c>
      <c r="Y2349" s="31" t="s">
        <v>306</v>
      </c>
      <c r="Z2349" s="31">
        <v>30</v>
      </c>
      <c r="AA2349" s="5">
        <f>[1]角色配置表!K2349</f>
        <v>0</v>
      </c>
      <c r="AC2349" s="5">
        <f>[1]角色配置表!N2349</f>
        <v>0</v>
      </c>
      <c r="AD2349" s="5">
        <f>[1]角色配置表!O2349</f>
        <v>5265</v>
      </c>
      <c r="AE2349" s="14">
        <v>200006</v>
      </c>
      <c r="AF2349" s="11"/>
      <c r="AG2349" s="25">
        <v>200007</v>
      </c>
      <c r="AH2349" s="12" t="s">
        <v>846</v>
      </c>
      <c r="AI2349" s="15" t="s">
        <v>216</v>
      </c>
      <c r="AJ2349" s="30">
        <v>0</v>
      </c>
      <c r="AK2349" s="5">
        <f>[1]角色配置表!Q2349</f>
        <v>60000</v>
      </c>
      <c r="AL2349" s="5">
        <f>[1]角色配置表!S2349</f>
        <v>1</v>
      </c>
      <c r="AN2349" s="5" t="str">
        <f t="shared" si="183"/>
        <v/>
      </c>
      <c r="AQ2349" s="5">
        <v>0</v>
      </c>
      <c r="BB2349" s="26" t="s">
        <v>2758</v>
      </c>
      <c r="BC2349" s="26"/>
    </row>
    <row r="2350" spans="1:55" thickTop="1" thickBot="1" x14ac:dyDescent="0.25">
      <c r="A2350" s="5">
        <f t="shared" si="184"/>
        <v>2345</v>
      </c>
      <c r="B2350" s="5">
        <f>[1]角色配置表!B2350</f>
        <v>110720</v>
      </c>
      <c r="C2350" s="5">
        <f>[1]角色配置表!D2350</f>
        <v>1107</v>
      </c>
      <c r="D2350" s="63">
        <f>IFERROR(VLOOKUP($I2350,[2]低模说明表!$A$1:$B$9999,2,0),"")</f>
        <v>70000031</v>
      </c>
      <c r="E2350" s="63">
        <f>IFERROR(VLOOKUP($I2350,[2]高模说明表!$A$1:$B$9999,2,0),"")</f>
        <v>76000051</v>
      </c>
      <c r="F2350" s="5">
        <f>[1]角色配置表!F2350</f>
        <v>20</v>
      </c>
      <c r="G2350" s="5">
        <f>[1]角色配置表!G2350</f>
        <v>3001107</v>
      </c>
      <c r="H2350" s="5">
        <f t="shared" si="185"/>
        <v>3101107</v>
      </c>
      <c r="I2350" s="5" t="str">
        <f>[1]角色配置表!H2350</f>
        <v>黑岩三角龙-塔防怪</v>
      </c>
      <c r="J2350" s="12">
        <v>0</v>
      </c>
      <c r="K2350" s="30">
        <v>10000</v>
      </c>
      <c r="L2350" s="30"/>
      <c r="M2350" s="15" t="s">
        <v>506</v>
      </c>
      <c r="N2350" s="15" t="s">
        <v>845</v>
      </c>
      <c r="O2350" s="15" t="s">
        <v>1755</v>
      </c>
      <c r="P2350" s="5" t="str">
        <f>[1]角色配置表!I2350</f>
        <v>1,12013;3,96;4,30600</v>
      </c>
      <c r="Q2350" s="5">
        <f>[1]角色配置表!J2350</f>
        <v>3</v>
      </c>
      <c r="R2350" s="47" t="str">
        <f t="shared" si="186"/>
        <v>0,30</v>
      </c>
      <c r="S2350" s="47">
        <v>0</v>
      </c>
      <c r="T2350" s="47" t="s">
        <v>306</v>
      </c>
      <c r="U2350" s="47">
        <v>30</v>
      </c>
      <c r="V2350" s="47" t="s">
        <v>852</v>
      </c>
      <c r="W2350" s="31" t="str">
        <f t="shared" si="187"/>
        <v>0,30</v>
      </c>
      <c r="X2350" s="31">
        <v>0</v>
      </c>
      <c r="Y2350" s="31" t="s">
        <v>306</v>
      </c>
      <c r="Z2350" s="31">
        <v>30</v>
      </c>
      <c r="AA2350" s="5">
        <f>[1]角色配置表!K2350</f>
        <v>0</v>
      </c>
      <c r="AC2350" s="5">
        <f>[1]角色配置表!N2350</f>
        <v>0</v>
      </c>
      <c r="AD2350" s="5">
        <f>[1]角色配置表!O2350</f>
        <v>5265</v>
      </c>
      <c r="AE2350" s="14">
        <v>200006</v>
      </c>
      <c r="AF2350" s="11"/>
      <c r="AG2350" s="25">
        <v>200007</v>
      </c>
      <c r="AH2350" s="12" t="s">
        <v>846</v>
      </c>
      <c r="AI2350" s="15" t="s">
        <v>216</v>
      </c>
      <c r="AJ2350" s="30">
        <v>0</v>
      </c>
      <c r="AK2350" s="5">
        <f>[1]角色配置表!Q2350</f>
        <v>60000</v>
      </c>
      <c r="AL2350" s="5">
        <f>[1]角色配置表!S2350</f>
        <v>1</v>
      </c>
      <c r="AN2350" s="5" t="str">
        <f t="shared" si="183"/>
        <v/>
      </c>
      <c r="AQ2350" s="5">
        <v>0</v>
      </c>
      <c r="BB2350" s="26" t="s">
        <v>2758</v>
      </c>
      <c r="BC2350" s="26"/>
    </row>
    <row r="2351" spans="1:55" thickTop="1" thickBot="1" x14ac:dyDescent="0.25">
      <c r="A2351" s="5">
        <f t="shared" si="184"/>
        <v>2346</v>
      </c>
      <c r="B2351" s="5">
        <f>[1]角色配置表!B2351</f>
        <v>110721</v>
      </c>
      <c r="C2351" s="5">
        <f>[1]角色配置表!D2351</f>
        <v>1107</v>
      </c>
      <c r="D2351" s="63">
        <f>IFERROR(VLOOKUP($I2351,[2]低模说明表!$A$1:$B$9999,2,0),"")</f>
        <v>70000031</v>
      </c>
      <c r="E2351" s="63">
        <f>IFERROR(VLOOKUP($I2351,[2]高模说明表!$A$1:$B$9999,2,0),"")</f>
        <v>76000051</v>
      </c>
      <c r="F2351" s="5">
        <f>[1]角色配置表!F2351</f>
        <v>21</v>
      </c>
      <c r="G2351" s="5">
        <f>[1]角色配置表!G2351</f>
        <v>3001107</v>
      </c>
      <c r="H2351" s="5">
        <f t="shared" si="185"/>
        <v>3101107</v>
      </c>
      <c r="I2351" s="5" t="str">
        <f>[1]角色配置表!H2351</f>
        <v>黑岩三角龙-塔防怪</v>
      </c>
      <c r="J2351" s="12">
        <v>0</v>
      </c>
      <c r="K2351" s="30">
        <v>10000</v>
      </c>
      <c r="L2351" s="30"/>
      <c r="M2351" s="15" t="s">
        <v>506</v>
      </c>
      <c r="N2351" s="15" t="s">
        <v>845</v>
      </c>
      <c r="O2351" s="15" t="s">
        <v>1755</v>
      </c>
      <c r="P2351" s="5" t="str">
        <f>[1]角色配置表!I2351</f>
        <v>1,14415;3,116;4,30600</v>
      </c>
      <c r="Q2351" s="5">
        <f>[1]角色配置表!J2351</f>
        <v>3</v>
      </c>
      <c r="R2351" s="47" t="str">
        <f t="shared" si="186"/>
        <v>0,30</v>
      </c>
      <c r="S2351" s="47">
        <v>0</v>
      </c>
      <c r="T2351" s="47" t="s">
        <v>306</v>
      </c>
      <c r="U2351" s="47">
        <v>30</v>
      </c>
      <c r="V2351" s="47" t="s">
        <v>852</v>
      </c>
      <c r="W2351" s="31" t="str">
        <f t="shared" si="187"/>
        <v>0,30</v>
      </c>
      <c r="X2351" s="31">
        <v>0</v>
      </c>
      <c r="Y2351" s="31" t="s">
        <v>306</v>
      </c>
      <c r="Z2351" s="31">
        <v>30</v>
      </c>
      <c r="AA2351" s="5">
        <f>[1]角色配置表!K2351</f>
        <v>0</v>
      </c>
      <c r="AC2351" s="5">
        <f>[1]角色配置表!N2351</f>
        <v>0</v>
      </c>
      <c r="AD2351" s="5">
        <f>[1]角色配置表!O2351</f>
        <v>5265</v>
      </c>
      <c r="AE2351" s="14">
        <v>200006</v>
      </c>
      <c r="AF2351" s="11"/>
      <c r="AG2351" s="25">
        <v>200007</v>
      </c>
      <c r="AH2351" s="12" t="s">
        <v>846</v>
      </c>
      <c r="AI2351" s="15" t="s">
        <v>216</v>
      </c>
      <c r="AJ2351" s="30">
        <v>0</v>
      </c>
      <c r="AK2351" s="5">
        <f>[1]角色配置表!Q2351</f>
        <v>60000</v>
      </c>
      <c r="AL2351" s="5">
        <f>[1]角色配置表!S2351</f>
        <v>1</v>
      </c>
      <c r="AN2351" s="5" t="str">
        <f t="shared" si="183"/>
        <v/>
      </c>
      <c r="AQ2351" s="5">
        <v>0</v>
      </c>
      <c r="BB2351" s="26" t="s">
        <v>2758</v>
      </c>
      <c r="BC2351" s="26"/>
    </row>
    <row r="2352" spans="1:55" thickTop="1" thickBot="1" x14ac:dyDescent="0.25">
      <c r="A2352" s="5">
        <f t="shared" si="184"/>
        <v>2347</v>
      </c>
      <c r="B2352" s="5">
        <f>[1]角色配置表!B2352</f>
        <v>110722</v>
      </c>
      <c r="C2352" s="5">
        <f>[1]角色配置表!D2352</f>
        <v>1107</v>
      </c>
      <c r="D2352" s="63">
        <f>IFERROR(VLOOKUP($I2352,[2]低模说明表!$A$1:$B$9999,2,0),"")</f>
        <v>70000031</v>
      </c>
      <c r="E2352" s="63">
        <f>IFERROR(VLOOKUP($I2352,[2]高模说明表!$A$1:$B$9999,2,0),"")</f>
        <v>76000051</v>
      </c>
      <c r="F2352" s="5">
        <f>[1]角色配置表!F2352</f>
        <v>22</v>
      </c>
      <c r="G2352" s="5">
        <f>[1]角色配置表!G2352</f>
        <v>3001107</v>
      </c>
      <c r="H2352" s="5">
        <f t="shared" si="185"/>
        <v>3101107</v>
      </c>
      <c r="I2352" s="5" t="str">
        <f>[1]角色配置表!H2352</f>
        <v>黑岩三角龙-塔防怪</v>
      </c>
      <c r="J2352" s="12">
        <v>0</v>
      </c>
      <c r="K2352" s="30">
        <v>10000</v>
      </c>
      <c r="L2352" s="30"/>
      <c r="M2352" s="15" t="s">
        <v>506</v>
      </c>
      <c r="N2352" s="15" t="s">
        <v>845</v>
      </c>
      <c r="O2352" s="15" t="s">
        <v>1755</v>
      </c>
      <c r="P2352" s="5" t="str">
        <f>[1]角色配置表!I2352</f>
        <v>1,17298;3,139;4,30600</v>
      </c>
      <c r="Q2352" s="5">
        <f>[1]角色配置表!J2352</f>
        <v>3</v>
      </c>
      <c r="R2352" s="47" t="str">
        <f t="shared" si="186"/>
        <v>0,30</v>
      </c>
      <c r="S2352" s="47">
        <v>0</v>
      </c>
      <c r="T2352" s="47" t="s">
        <v>306</v>
      </c>
      <c r="U2352" s="47">
        <v>30</v>
      </c>
      <c r="V2352" s="47" t="s">
        <v>852</v>
      </c>
      <c r="W2352" s="31" t="str">
        <f t="shared" si="187"/>
        <v>0,30</v>
      </c>
      <c r="X2352" s="31">
        <v>0</v>
      </c>
      <c r="Y2352" s="31" t="s">
        <v>306</v>
      </c>
      <c r="Z2352" s="31">
        <v>30</v>
      </c>
      <c r="AA2352" s="5">
        <f>[1]角色配置表!K2352</f>
        <v>0</v>
      </c>
      <c r="AC2352" s="5">
        <f>[1]角色配置表!N2352</f>
        <v>0</v>
      </c>
      <c r="AD2352" s="5">
        <f>[1]角色配置表!O2352</f>
        <v>5265</v>
      </c>
      <c r="AE2352" s="14">
        <v>200006</v>
      </c>
      <c r="AF2352" s="11"/>
      <c r="AG2352" s="25">
        <v>200007</v>
      </c>
      <c r="AH2352" s="12" t="s">
        <v>846</v>
      </c>
      <c r="AI2352" s="15" t="s">
        <v>216</v>
      </c>
      <c r="AJ2352" s="30">
        <v>0</v>
      </c>
      <c r="AK2352" s="5">
        <f>[1]角色配置表!Q2352</f>
        <v>60000</v>
      </c>
      <c r="AL2352" s="5">
        <f>[1]角色配置表!S2352</f>
        <v>1</v>
      </c>
      <c r="AN2352" s="5" t="str">
        <f t="shared" si="183"/>
        <v/>
      </c>
      <c r="AQ2352" s="5">
        <v>0</v>
      </c>
      <c r="BB2352" s="26" t="s">
        <v>2758</v>
      </c>
      <c r="BC2352" s="26"/>
    </row>
    <row r="2353" spans="1:55" thickTop="1" thickBot="1" x14ac:dyDescent="0.25">
      <c r="A2353" s="5">
        <f t="shared" si="184"/>
        <v>2348</v>
      </c>
      <c r="B2353" s="5">
        <f>[1]角色配置表!B2353</f>
        <v>110723</v>
      </c>
      <c r="C2353" s="5">
        <f>[1]角色配置表!D2353</f>
        <v>1107</v>
      </c>
      <c r="D2353" s="63">
        <f>IFERROR(VLOOKUP($I2353,[2]低模说明表!$A$1:$B$9999,2,0),"")</f>
        <v>70000031</v>
      </c>
      <c r="E2353" s="63">
        <f>IFERROR(VLOOKUP($I2353,[2]高模说明表!$A$1:$B$9999,2,0),"")</f>
        <v>76000051</v>
      </c>
      <c r="F2353" s="5">
        <f>[1]角色配置表!F2353</f>
        <v>23</v>
      </c>
      <c r="G2353" s="5">
        <f>[1]角色配置表!G2353</f>
        <v>3001107</v>
      </c>
      <c r="H2353" s="5">
        <f t="shared" si="185"/>
        <v>3101107</v>
      </c>
      <c r="I2353" s="5" t="str">
        <f>[1]角色配置表!H2353</f>
        <v>黑岩三角龙-塔防怪</v>
      </c>
      <c r="J2353" s="12">
        <v>0</v>
      </c>
      <c r="K2353" s="30">
        <v>10000</v>
      </c>
      <c r="L2353" s="30"/>
      <c r="M2353" s="15" t="s">
        <v>506</v>
      </c>
      <c r="N2353" s="15" t="s">
        <v>845</v>
      </c>
      <c r="O2353" s="15" t="s">
        <v>1755</v>
      </c>
      <c r="P2353" s="5" t="str">
        <f>[1]角色配置表!I2353</f>
        <v>1,20758;3,166;4,30600</v>
      </c>
      <c r="Q2353" s="5">
        <f>[1]角色配置表!J2353</f>
        <v>3</v>
      </c>
      <c r="R2353" s="47" t="str">
        <f t="shared" si="186"/>
        <v>0,30</v>
      </c>
      <c r="S2353" s="47">
        <v>0</v>
      </c>
      <c r="T2353" s="47" t="s">
        <v>306</v>
      </c>
      <c r="U2353" s="47">
        <v>30</v>
      </c>
      <c r="V2353" s="47" t="s">
        <v>852</v>
      </c>
      <c r="W2353" s="31" t="str">
        <f t="shared" si="187"/>
        <v>0,30</v>
      </c>
      <c r="X2353" s="31">
        <v>0</v>
      </c>
      <c r="Y2353" s="31" t="s">
        <v>306</v>
      </c>
      <c r="Z2353" s="31">
        <v>30</v>
      </c>
      <c r="AA2353" s="5">
        <f>[1]角色配置表!K2353</f>
        <v>0</v>
      </c>
      <c r="AC2353" s="5">
        <f>[1]角色配置表!N2353</f>
        <v>0</v>
      </c>
      <c r="AD2353" s="5">
        <f>[1]角色配置表!O2353</f>
        <v>5265</v>
      </c>
      <c r="AE2353" s="14">
        <v>200006</v>
      </c>
      <c r="AF2353" s="11"/>
      <c r="AG2353" s="25">
        <v>200007</v>
      </c>
      <c r="AH2353" s="12" t="s">
        <v>846</v>
      </c>
      <c r="AI2353" s="15" t="s">
        <v>216</v>
      </c>
      <c r="AJ2353" s="30">
        <v>0</v>
      </c>
      <c r="AK2353" s="5">
        <f>[1]角色配置表!Q2353</f>
        <v>60000</v>
      </c>
      <c r="AL2353" s="5">
        <f>[1]角色配置表!S2353</f>
        <v>1</v>
      </c>
      <c r="AN2353" s="5" t="str">
        <f t="shared" si="183"/>
        <v/>
      </c>
      <c r="AQ2353" s="5">
        <v>0</v>
      </c>
      <c r="BB2353" s="26" t="s">
        <v>2758</v>
      </c>
      <c r="BC2353" s="26"/>
    </row>
    <row r="2354" spans="1:55" thickTop="1" thickBot="1" x14ac:dyDescent="0.25">
      <c r="A2354" s="5">
        <f t="shared" si="184"/>
        <v>2349</v>
      </c>
      <c r="B2354" s="5">
        <f>[1]角色配置表!B2354</f>
        <v>110724</v>
      </c>
      <c r="C2354" s="5">
        <f>[1]角色配置表!D2354</f>
        <v>1107</v>
      </c>
      <c r="D2354" s="63">
        <f>IFERROR(VLOOKUP($I2354,[2]低模说明表!$A$1:$B$9999,2,0),"")</f>
        <v>70000031</v>
      </c>
      <c r="E2354" s="63">
        <f>IFERROR(VLOOKUP($I2354,[2]高模说明表!$A$1:$B$9999,2,0),"")</f>
        <v>76000051</v>
      </c>
      <c r="F2354" s="5">
        <f>[1]角色配置表!F2354</f>
        <v>24</v>
      </c>
      <c r="G2354" s="5">
        <f>[1]角色配置表!G2354</f>
        <v>3001107</v>
      </c>
      <c r="H2354" s="5">
        <f t="shared" si="185"/>
        <v>3101107</v>
      </c>
      <c r="I2354" s="5" t="str">
        <f>[1]角色配置表!H2354</f>
        <v>黑岩三角龙-塔防怪</v>
      </c>
      <c r="J2354" s="12">
        <v>0</v>
      </c>
      <c r="K2354" s="30">
        <v>10000</v>
      </c>
      <c r="L2354" s="30"/>
      <c r="M2354" s="15" t="s">
        <v>506</v>
      </c>
      <c r="N2354" s="15" t="s">
        <v>845</v>
      </c>
      <c r="O2354" s="15" t="s">
        <v>1755</v>
      </c>
      <c r="P2354" s="5" t="str">
        <f>[1]角色配置表!I2354</f>
        <v>1,24910;3,199;4,30600</v>
      </c>
      <c r="Q2354" s="5">
        <f>[1]角色配置表!J2354</f>
        <v>3</v>
      </c>
      <c r="R2354" s="47" t="str">
        <f t="shared" si="186"/>
        <v>0,30</v>
      </c>
      <c r="S2354" s="47">
        <v>0</v>
      </c>
      <c r="T2354" s="47" t="s">
        <v>306</v>
      </c>
      <c r="U2354" s="47">
        <v>30</v>
      </c>
      <c r="V2354" s="47" t="s">
        <v>852</v>
      </c>
      <c r="W2354" s="31" t="str">
        <f t="shared" si="187"/>
        <v>0,30</v>
      </c>
      <c r="X2354" s="31">
        <v>0</v>
      </c>
      <c r="Y2354" s="31" t="s">
        <v>306</v>
      </c>
      <c r="Z2354" s="31">
        <v>30</v>
      </c>
      <c r="AA2354" s="5">
        <f>[1]角色配置表!K2354</f>
        <v>0</v>
      </c>
      <c r="AC2354" s="5">
        <f>[1]角色配置表!N2354</f>
        <v>0</v>
      </c>
      <c r="AD2354" s="5">
        <f>[1]角色配置表!O2354</f>
        <v>5265</v>
      </c>
      <c r="AE2354" s="14">
        <v>200006</v>
      </c>
      <c r="AF2354" s="11"/>
      <c r="AG2354" s="25">
        <v>200007</v>
      </c>
      <c r="AH2354" s="12" t="s">
        <v>846</v>
      </c>
      <c r="AI2354" s="15" t="s">
        <v>216</v>
      </c>
      <c r="AJ2354" s="30">
        <v>0</v>
      </c>
      <c r="AK2354" s="5">
        <f>[1]角色配置表!Q2354</f>
        <v>60000</v>
      </c>
      <c r="AL2354" s="5">
        <f>[1]角色配置表!S2354</f>
        <v>1</v>
      </c>
      <c r="AN2354" s="5" t="str">
        <f t="shared" si="183"/>
        <v/>
      </c>
      <c r="AQ2354" s="5">
        <v>0</v>
      </c>
      <c r="BB2354" s="26" t="s">
        <v>2758</v>
      </c>
      <c r="BC2354" s="26"/>
    </row>
    <row r="2355" spans="1:55" thickTop="1" thickBot="1" x14ac:dyDescent="0.25">
      <c r="A2355" s="5">
        <f t="shared" si="184"/>
        <v>2350</v>
      </c>
      <c r="B2355" s="5">
        <f>[1]角色配置表!B2355</f>
        <v>110725</v>
      </c>
      <c r="C2355" s="5">
        <f>[1]角色配置表!D2355</f>
        <v>1107</v>
      </c>
      <c r="D2355" s="63">
        <f>IFERROR(VLOOKUP($I2355,[2]低模说明表!$A$1:$B$9999,2,0),"")</f>
        <v>70000031</v>
      </c>
      <c r="E2355" s="63">
        <f>IFERROR(VLOOKUP($I2355,[2]高模说明表!$A$1:$B$9999,2,0),"")</f>
        <v>76000051</v>
      </c>
      <c r="F2355" s="5">
        <f>[1]角色配置表!F2355</f>
        <v>25</v>
      </c>
      <c r="G2355" s="5">
        <f>[1]角色配置表!G2355</f>
        <v>3001107</v>
      </c>
      <c r="H2355" s="5">
        <f t="shared" si="185"/>
        <v>3101107</v>
      </c>
      <c r="I2355" s="5" t="str">
        <f>[1]角色配置表!H2355</f>
        <v>黑岩三角龙-塔防怪</v>
      </c>
      <c r="J2355" s="12">
        <v>0</v>
      </c>
      <c r="K2355" s="30">
        <v>10000</v>
      </c>
      <c r="L2355" s="30"/>
      <c r="M2355" s="15" t="s">
        <v>506</v>
      </c>
      <c r="N2355" s="15" t="s">
        <v>845</v>
      </c>
      <c r="O2355" s="15" t="s">
        <v>1755</v>
      </c>
      <c r="P2355" s="5" t="str">
        <f>[1]角色配置表!I2355</f>
        <v>1,29891;3,239;4,30600</v>
      </c>
      <c r="Q2355" s="5">
        <f>[1]角色配置表!J2355</f>
        <v>3</v>
      </c>
      <c r="R2355" s="47" t="str">
        <f t="shared" si="186"/>
        <v>0,30</v>
      </c>
      <c r="S2355" s="47">
        <v>0</v>
      </c>
      <c r="T2355" s="47" t="s">
        <v>306</v>
      </c>
      <c r="U2355" s="47">
        <v>30</v>
      </c>
      <c r="V2355" s="47" t="s">
        <v>852</v>
      </c>
      <c r="W2355" s="31" t="str">
        <f t="shared" si="187"/>
        <v>0,30</v>
      </c>
      <c r="X2355" s="31">
        <v>0</v>
      </c>
      <c r="Y2355" s="31" t="s">
        <v>306</v>
      </c>
      <c r="Z2355" s="31">
        <v>30</v>
      </c>
      <c r="AA2355" s="5">
        <f>[1]角色配置表!K2355</f>
        <v>0</v>
      </c>
      <c r="AC2355" s="5">
        <f>[1]角色配置表!N2355</f>
        <v>0</v>
      </c>
      <c r="AD2355" s="5">
        <f>[1]角色配置表!O2355</f>
        <v>5265</v>
      </c>
      <c r="AE2355" s="14">
        <v>200006</v>
      </c>
      <c r="AF2355" s="11"/>
      <c r="AG2355" s="25">
        <v>200007</v>
      </c>
      <c r="AH2355" s="12" t="s">
        <v>846</v>
      </c>
      <c r="AI2355" s="15" t="s">
        <v>216</v>
      </c>
      <c r="AJ2355" s="30">
        <v>0</v>
      </c>
      <c r="AK2355" s="5">
        <f>[1]角色配置表!Q2355</f>
        <v>60000</v>
      </c>
      <c r="AL2355" s="5">
        <f>[1]角色配置表!S2355</f>
        <v>1</v>
      </c>
      <c r="AN2355" s="5" t="str">
        <f t="shared" si="183"/>
        <v/>
      </c>
      <c r="AQ2355" s="5">
        <v>0</v>
      </c>
      <c r="BB2355" s="26" t="s">
        <v>2758</v>
      </c>
      <c r="BC2355" s="26"/>
    </row>
    <row r="2356" spans="1:55" thickTop="1" thickBot="1" x14ac:dyDescent="0.25">
      <c r="A2356" s="5">
        <f t="shared" si="184"/>
        <v>2351</v>
      </c>
      <c r="B2356" s="5">
        <f>[1]角色配置表!B2356</f>
        <v>110726</v>
      </c>
      <c r="C2356" s="5">
        <f>[1]角色配置表!D2356</f>
        <v>1107</v>
      </c>
      <c r="D2356" s="63">
        <f>IFERROR(VLOOKUP($I2356,[2]低模说明表!$A$1:$B$9999,2,0),"")</f>
        <v>70000031</v>
      </c>
      <c r="E2356" s="63">
        <f>IFERROR(VLOOKUP($I2356,[2]高模说明表!$A$1:$B$9999,2,0),"")</f>
        <v>76000051</v>
      </c>
      <c r="F2356" s="5">
        <f>[1]角色配置表!F2356</f>
        <v>26</v>
      </c>
      <c r="G2356" s="5">
        <f>[1]角色配置表!G2356</f>
        <v>3001107</v>
      </c>
      <c r="H2356" s="5">
        <f t="shared" si="185"/>
        <v>3101107</v>
      </c>
      <c r="I2356" s="5" t="str">
        <f>[1]角色配置表!H2356</f>
        <v>黑岩三角龙-塔防怪</v>
      </c>
      <c r="J2356" s="12">
        <v>0</v>
      </c>
      <c r="K2356" s="30">
        <v>10000</v>
      </c>
      <c r="L2356" s="30"/>
      <c r="M2356" s="15" t="s">
        <v>506</v>
      </c>
      <c r="N2356" s="15" t="s">
        <v>845</v>
      </c>
      <c r="O2356" s="15" t="s">
        <v>1755</v>
      </c>
      <c r="P2356" s="5" t="str">
        <f>[1]角色配置表!I2356</f>
        <v>1,35869;3,287;4,30600</v>
      </c>
      <c r="Q2356" s="5">
        <f>[1]角色配置表!J2356</f>
        <v>3</v>
      </c>
      <c r="R2356" s="47" t="str">
        <f t="shared" si="186"/>
        <v>0,30</v>
      </c>
      <c r="S2356" s="47">
        <v>0</v>
      </c>
      <c r="T2356" s="47" t="s">
        <v>306</v>
      </c>
      <c r="U2356" s="47">
        <v>30</v>
      </c>
      <c r="V2356" s="47" t="s">
        <v>852</v>
      </c>
      <c r="W2356" s="31" t="str">
        <f t="shared" si="187"/>
        <v>0,30</v>
      </c>
      <c r="X2356" s="31">
        <v>0</v>
      </c>
      <c r="Y2356" s="31" t="s">
        <v>306</v>
      </c>
      <c r="Z2356" s="31">
        <v>30</v>
      </c>
      <c r="AA2356" s="5">
        <f>[1]角色配置表!K2356</f>
        <v>0</v>
      </c>
      <c r="AC2356" s="5">
        <f>[1]角色配置表!N2356</f>
        <v>0</v>
      </c>
      <c r="AD2356" s="5">
        <f>[1]角色配置表!O2356</f>
        <v>5265</v>
      </c>
      <c r="AE2356" s="14">
        <v>200006</v>
      </c>
      <c r="AF2356" s="11"/>
      <c r="AG2356" s="25">
        <v>200007</v>
      </c>
      <c r="AH2356" s="12" t="s">
        <v>846</v>
      </c>
      <c r="AI2356" s="15" t="s">
        <v>216</v>
      </c>
      <c r="AJ2356" s="30">
        <v>0</v>
      </c>
      <c r="AK2356" s="5">
        <f>[1]角色配置表!Q2356</f>
        <v>60000</v>
      </c>
      <c r="AL2356" s="5">
        <f>[1]角色配置表!S2356</f>
        <v>1</v>
      </c>
      <c r="AN2356" s="5" t="str">
        <f t="shared" si="183"/>
        <v/>
      </c>
      <c r="AQ2356" s="5">
        <v>0</v>
      </c>
      <c r="BB2356" s="26" t="s">
        <v>2758</v>
      </c>
      <c r="BC2356" s="26"/>
    </row>
    <row r="2357" spans="1:55" thickTop="1" thickBot="1" x14ac:dyDescent="0.25">
      <c r="A2357" s="5">
        <f t="shared" si="184"/>
        <v>2352</v>
      </c>
      <c r="B2357" s="5">
        <f>[1]角色配置表!B2357</f>
        <v>110727</v>
      </c>
      <c r="C2357" s="5">
        <f>[1]角色配置表!D2357</f>
        <v>1107</v>
      </c>
      <c r="D2357" s="63">
        <f>IFERROR(VLOOKUP($I2357,[2]低模说明表!$A$1:$B$9999,2,0),"")</f>
        <v>70000031</v>
      </c>
      <c r="E2357" s="63">
        <f>IFERROR(VLOOKUP($I2357,[2]高模说明表!$A$1:$B$9999,2,0),"")</f>
        <v>76000051</v>
      </c>
      <c r="F2357" s="5">
        <f>[1]角色配置表!F2357</f>
        <v>27</v>
      </c>
      <c r="G2357" s="5">
        <f>[1]角色配置表!G2357</f>
        <v>3001107</v>
      </c>
      <c r="H2357" s="5">
        <f t="shared" si="185"/>
        <v>3101107</v>
      </c>
      <c r="I2357" s="5" t="str">
        <f>[1]角色配置表!H2357</f>
        <v>黑岩三角龙-塔防怪</v>
      </c>
      <c r="J2357" s="12">
        <v>0</v>
      </c>
      <c r="K2357" s="30">
        <v>10000</v>
      </c>
      <c r="L2357" s="30"/>
      <c r="M2357" s="15" t="s">
        <v>506</v>
      </c>
      <c r="N2357" s="15" t="s">
        <v>845</v>
      </c>
      <c r="O2357" s="15" t="s">
        <v>1755</v>
      </c>
      <c r="P2357" s="5" t="str">
        <f>[1]角色配置表!I2357</f>
        <v>1,43043;3,344;4,30600</v>
      </c>
      <c r="Q2357" s="5">
        <f>[1]角色配置表!J2357</f>
        <v>3</v>
      </c>
      <c r="R2357" s="47" t="str">
        <f t="shared" si="186"/>
        <v>0,30</v>
      </c>
      <c r="S2357" s="47">
        <v>0</v>
      </c>
      <c r="T2357" s="47" t="s">
        <v>306</v>
      </c>
      <c r="U2357" s="47">
        <v>30</v>
      </c>
      <c r="V2357" s="47" t="s">
        <v>852</v>
      </c>
      <c r="W2357" s="31" t="str">
        <f t="shared" si="187"/>
        <v>0,30</v>
      </c>
      <c r="X2357" s="31">
        <v>0</v>
      </c>
      <c r="Y2357" s="31" t="s">
        <v>306</v>
      </c>
      <c r="Z2357" s="31">
        <v>30</v>
      </c>
      <c r="AA2357" s="5">
        <f>[1]角色配置表!K2357</f>
        <v>0</v>
      </c>
      <c r="AC2357" s="5">
        <f>[1]角色配置表!N2357</f>
        <v>0</v>
      </c>
      <c r="AD2357" s="5">
        <f>[1]角色配置表!O2357</f>
        <v>5265</v>
      </c>
      <c r="AE2357" s="14">
        <v>200006</v>
      </c>
      <c r="AF2357" s="11"/>
      <c r="AG2357" s="25">
        <v>200007</v>
      </c>
      <c r="AH2357" s="12" t="s">
        <v>846</v>
      </c>
      <c r="AI2357" s="15" t="s">
        <v>216</v>
      </c>
      <c r="AJ2357" s="30">
        <v>0</v>
      </c>
      <c r="AK2357" s="5">
        <f>[1]角色配置表!Q2357</f>
        <v>60000</v>
      </c>
      <c r="AL2357" s="5">
        <f>[1]角色配置表!S2357</f>
        <v>1</v>
      </c>
      <c r="AN2357" s="5" t="str">
        <f t="shared" si="183"/>
        <v/>
      </c>
      <c r="AQ2357" s="5">
        <v>0</v>
      </c>
      <c r="BB2357" s="26" t="s">
        <v>2758</v>
      </c>
      <c r="BC2357" s="26"/>
    </row>
    <row r="2358" spans="1:55" thickTop="1" thickBot="1" x14ac:dyDescent="0.25">
      <c r="A2358" s="5">
        <f t="shared" si="184"/>
        <v>2353</v>
      </c>
      <c r="B2358" s="5">
        <f>[1]角色配置表!B2358</f>
        <v>110728</v>
      </c>
      <c r="C2358" s="5">
        <f>[1]角色配置表!D2358</f>
        <v>1107</v>
      </c>
      <c r="D2358" s="63">
        <f>IFERROR(VLOOKUP($I2358,[2]低模说明表!$A$1:$B$9999,2,0),"")</f>
        <v>70000031</v>
      </c>
      <c r="E2358" s="63">
        <f>IFERROR(VLOOKUP($I2358,[2]高模说明表!$A$1:$B$9999,2,0),"")</f>
        <v>76000051</v>
      </c>
      <c r="F2358" s="5">
        <f>[1]角色配置表!F2358</f>
        <v>28</v>
      </c>
      <c r="G2358" s="5">
        <f>[1]角色配置表!G2358</f>
        <v>3001107</v>
      </c>
      <c r="H2358" s="5">
        <f t="shared" si="185"/>
        <v>3101107</v>
      </c>
      <c r="I2358" s="5" t="str">
        <f>[1]角色配置表!H2358</f>
        <v>黑岩三角龙-塔防怪</v>
      </c>
      <c r="J2358" s="12">
        <v>0</v>
      </c>
      <c r="K2358" s="30">
        <v>10000</v>
      </c>
      <c r="L2358" s="30"/>
      <c r="M2358" s="15" t="s">
        <v>506</v>
      </c>
      <c r="N2358" s="15" t="s">
        <v>845</v>
      </c>
      <c r="O2358" s="15" t="s">
        <v>1755</v>
      </c>
      <c r="P2358" s="5" t="str">
        <f>[1]角色配置表!I2358</f>
        <v>1,51652;3,413;4,30600</v>
      </c>
      <c r="Q2358" s="5">
        <f>[1]角色配置表!J2358</f>
        <v>3</v>
      </c>
      <c r="R2358" s="47" t="str">
        <f t="shared" si="186"/>
        <v>0,30</v>
      </c>
      <c r="S2358" s="47">
        <v>0</v>
      </c>
      <c r="T2358" s="47" t="s">
        <v>306</v>
      </c>
      <c r="U2358" s="47">
        <v>30</v>
      </c>
      <c r="V2358" s="47" t="s">
        <v>852</v>
      </c>
      <c r="W2358" s="31" t="str">
        <f t="shared" si="187"/>
        <v>0,30</v>
      </c>
      <c r="X2358" s="31">
        <v>0</v>
      </c>
      <c r="Y2358" s="31" t="s">
        <v>306</v>
      </c>
      <c r="Z2358" s="31">
        <v>30</v>
      </c>
      <c r="AA2358" s="5">
        <f>[1]角色配置表!K2358</f>
        <v>0</v>
      </c>
      <c r="AC2358" s="5">
        <f>[1]角色配置表!N2358</f>
        <v>0</v>
      </c>
      <c r="AD2358" s="5">
        <f>[1]角色配置表!O2358</f>
        <v>5265</v>
      </c>
      <c r="AE2358" s="14">
        <v>200006</v>
      </c>
      <c r="AF2358" s="11"/>
      <c r="AG2358" s="25">
        <v>200007</v>
      </c>
      <c r="AH2358" s="12" t="s">
        <v>846</v>
      </c>
      <c r="AI2358" s="15" t="s">
        <v>216</v>
      </c>
      <c r="AJ2358" s="30">
        <v>0</v>
      </c>
      <c r="AK2358" s="5">
        <f>[1]角色配置表!Q2358</f>
        <v>60000</v>
      </c>
      <c r="AL2358" s="5">
        <f>[1]角色配置表!S2358</f>
        <v>1</v>
      </c>
      <c r="AN2358" s="5" t="str">
        <f t="shared" si="183"/>
        <v/>
      </c>
      <c r="AQ2358" s="5">
        <v>0</v>
      </c>
      <c r="BB2358" s="26" t="s">
        <v>2758</v>
      </c>
      <c r="BC2358" s="26"/>
    </row>
    <row r="2359" spans="1:55" thickTop="1" thickBot="1" x14ac:dyDescent="0.25">
      <c r="A2359" s="5">
        <f t="shared" si="184"/>
        <v>2354</v>
      </c>
      <c r="B2359" s="5">
        <f>[1]角色配置表!B2359</f>
        <v>110729</v>
      </c>
      <c r="C2359" s="5">
        <f>[1]角色配置表!D2359</f>
        <v>1107</v>
      </c>
      <c r="D2359" s="63">
        <f>IFERROR(VLOOKUP($I2359,[2]低模说明表!$A$1:$B$9999,2,0),"")</f>
        <v>70000031</v>
      </c>
      <c r="E2359" s="63">
        <f>IFERROR(VLOOKUP($I2359,[2]高模说明表!$A$1:$B$9999,2,0),"")</f>
        <v>76000051</v>
      </c>
      <c r="F2359" s="5">
        <f>[1]角色配置表!F2359</f>
        <v>29</v>
      </c>
      <c r="G2359" s="5">
        <f>[1]角色配置表!G2359</f>
        <v>3001107</v>
      </c>
      <c r="H2359" s="5">
        <f t="shared" si="185"/>
        <v>3101107</v>
      </c>
      <c r="I2359" s="5" t="str">
        <f>[1]角色配置表!H2359</f>
        <v>黑岩三角龙-塔防怪</v>
      </c>
      <c r="J2359" s="12">
        <v>0</v>
      </c>
      <c r="K2359" s="30">
        <v>10000</v>
      </c>
      <c r="L2359" s="30"/>
      <c r="M2359" s="15" t="s">
        <v>506</v>
      </c>
      <c r="N2359" s="15" t="s">
        <v>845</v>
      </c>
      <c r="O2359" s="15" t="s">
        <v>1755</v>
      </c>
      <c r="P2359" s="5" t="str">
        <f>[1]角色配置表!I2359</f>
        <v>1,61982;3,495;4,30600</v>
      </c>
      <c r="Q2359" s="5">
        <f>[1]角色配置表!J2359</f>
        <v>3</v>
      </c>
      <c r="R2359" s="47" t="str">
        <f t="shared" si="186"/>
        <v>0,30</v>
      </c>
      <c r="S2359" s="47">
        <v>0</v>
      </c>
      <c r="T2359" s="47" t="s">
        <v>306</v>
      </c>
      <c r="U2359" s="47">
        <v>30</v>
      </c>
      <c r="V2359" s="47" t="s">
        <v>852</v>
      </c>
      <c r="W2359" s="31" t="str">
        <f t="shared" si="187"/>
        <v>0,30</v>
      </c>
      <c r="X2359" s="31">
        <v>0</v>
      </c>
      <c r="Y2359" s="31" t="s">
        <v>306</v>
      </c>
      <c r="Z2359" s="31">
        <v>30</v>
      </c>
      <c r="AA2359" s="5">
        <f>[1]角色配置表!K2359</f>
        <v>0</v>
      </c>
      <c r="AC2359" s="5">
        <f>[1]角色配置表!N2359</f>
        <v>0</v>
      </c>
      <c r="AD2359" s="5">
        <f>[1]角色配置表!O2359</f>
        <v>5265</v>
      </c>
      <c r="AE2359" s="14">
        <v>200006</v>
      </c>
      <c r="AF2359" s="11"/>
      <c r="AG2359" s="25">
        <v>200007</v>
      </c>
      <c r="AH2359" s="12" t="s">
        <v>846</v>
      </c>
      <c r="AI2359" s="15" t="s">
        <v>216</v>
      </c>
      <c r="AJ2359" s="30">
        <v>0</v>
      </c>
      <c r="AK2359" s="5">
        <f>[1]角色配置表!Q2359</f>
        <v>60000</v>
      </c>
      <c r="AL2359" s="5">
        <f>[1]角色配置表!S2359</f>
        <v>1</v>
      </c>
      <c r="AN2359" s="5" t="str">
        <f t="shared" si="183"/>
        <v/>
      </c>
      <c r="AQ2359" s="5">
        <v>0</v>
      </c>
      <c r="BB2359" s="26" t="s">
        <v>2758</v>
      </c>
      <c r="BC2359" s="26"/>
    </row>
    <row r="2360" spans="1:55" thickTop="1" thickBot="1" x14ac:dyDescent="0.25">
      <c r="A2360" s="5">
        <f t="shared" si="184"/>
        <v>2355</v>
      </c>
      <c r="B2360" s="5">
        <f>[1]角色配置表!B2360</f>
        <v>110730</v>
      </c>
      <c r="C2360" s="5">
        <f>[1]角色配置表!D2360</f>
        <v>1107</v>
      </c>
      <c r="D2360" s="63">
        <f>IFERROR(VLOOKUP($I2360,[2]低模说明表!$A$1:$B$9999,2,0),"")</f>
        <v>70000031</v>
      </c>
      <c r="E2360" s="63">
        <f>IFERROR(VLOOKUP($I2360,[2]高模说明表!$A$1:$B$9999,2,0),"")</f>
        <v>76000051</v>
      </c>
      <c r="F2360" s="5">
        <f>[1]角色配置表!F2360</f>
        <v>30</v>
      </c>
      <c r="G2360" s="5">
        <f>[1]角色配置表!G2360</f>
        <v>3001107</v>
      </c>
      <c r="H2360" s="5">
        <f t="shared" si="185"/>
        <v>3101107</v>
      </c>
      <c r="I2360" s="5" t="str">
        <f>[1]角色配置表!H2360</f>
        <v>黑岩三角龙-塔防怪</v>
      </c>
      <c r="J2360" s="12">
        <v>0</v>
      </c>
      <c r="K2360" s="30">
        <v>10000</v>
      </c>
      <c r="L2360" s="30"/>
      <c r="M2360" s="15" t="s">
        <v>506</v>
      </c>
      <c r="N2360" s="15" t="s">
        <v>845</v>
      </c>
      <c r="O2360" s="15" t="s">
        <v>1755</v>
      </c>
      <c r="P2360" s="5" t="str">
        <f>[1]角色配置表!I2360</f>
        <v>1,74378;3,594;4,30600</v>
      </c>
      <c r="Q2360" s="5">
        <f>[1]角色配置表!J2360</f>
        <v>3</v>
      </c>
      <c r="R2360" s="47" t="str">
        <f t="shared" si="186"/>
        <v>0,30</v>
      </c>
      <c r="S2360" s="47">
        <v>0</v>
      </c>
      <c r="T2360" s="47" t="s">
        <v>306</v>
      </c>
      <c r="U2360" s="47">
        <v>30</v>
      </c>
      <c r="V2360" s="47" t="s">
        <v>852</v>
      </c>
      <c r="W2360" s="31" t="str">
        <f t="shared" si="187"/>
        <v>0,30</v>
      </c>
      <c r="X2360" s="31">
        <v>0</v>
      </c>
      <c r="Y2360" s="31" t="s">
        <v>306</v>
      </c>
      <c r="Z2360" s="31">
        <v>30</v>
      </c>
      <c r="AA2360" s="5">
        <f>[1]角色配置表!K2360</f>
        <v>0</v>
      </c>
      <c r="AC2360" s="5">
        <f>[1]角色配置表!N2360</f>
        <v>0</v>
      </c>
      <c r="AD2360" s="5">
        <f>[1]角色配置表!O2360</f>
        <v>5265</v>
      </c>
      <c r="AE2360" s="14">
        <v>200006</v>
      </c>
      <c r="AF2360" s="11"/>
      <c r="AG2360" s="25">
        <v>200007</v>
      </c>
      <c r="AH2360" s="12" t="s">
        <v>846</v>
      </c>
      <c r="AI2360" s="15" t="s">
        <v>216</v>
      </c>
      <c r="AJ2360" s="30">
        <v>0</v>
      </c>
      <c r="AK2360" s="5">
        <f>[1]角色配置表!Q2360</f>
        <v>60000</v>
      </c>
      <c r="AL2360" s="5">
        <f>[1]角色配置表!S2360</f>
        <v>1</v>
      </c>
      <c r="AN2360" s="5" t="str">
        <f t="shared" si="183"/>
        <v/>
      </c>
      <c r="AQ2360" s="5">
        <v>0</v>
      </c>
      <c r="BB2360" s="26" t="s">
        <v>2758</v>
      </c>
      <c r="BC2360" s="26"/>
    </row>
    <row r="2361" spans="1:55" thickTop="1" thickBot="1" x14ac:dyDescent="0.25">
      <c r="A2361" s="5">
        <f t="shared" si="184"/>
        <v>2356</v>
      </c>
      <c r="B2361" s="5">
        <f>[1]角色配置表!B2361</f>
        <v>110801</v>
      </c>
      <c r="C2361" s="5">
        <f>[1]角色配置表!D2361</f>
        <v>1108</v>
      </c>
      <c r="D2361" s="63">
        <f>IFERROR(VLOOKUP($I2361,[2]低模说明表!$A$1:$B$9999,2,0),"")</f>
        <v>70000032</v>
      </c>
      <c r="E2361" s="63">
        <f>IFERROR(VLOOKUP($I2361,[2]高模说明表!$A$1:$B$9999,2,0),"")</f>
        <v>76000052</v>
      </c>
      <c r="F2361" s="5">
        <f>[1]角色配置表!F2361</f>
        <v>1</v>
      </c>
      <c r="G2361" s="5">
        <f>[1]角色配置表!G2361</f>
        <v>3001108</v>
      </c>
      <c r="H2361" s="5">
        <f t="shared" si="185"/>
        <v>3101108</v>
      </c>
      <c r="I2361" s="5" t="str">
        <f>[1]角色配置表!H2361</f>
        <v>黑岩霸王龙-塔防怪</v>
      </c>
      <c r="J2361" s="12">
        <v>0</v>
      </c>
      <c r="K2361" s="30">
        <v>10000</v>
      </c>
      <c r="L2361" s="30"/>
      <c r="M2361" s="15" t="s">
        <v>506</v>
      </c>
      <c r="N2361" s="15" t="s">
        <v>845</v>
      </c>
      <c r="O2361" s="15" t="s">
        <v>1755</v>
      </c>
      <c r="P2361" s="5" t="str">
        <f>[1]角色配置表!I2361</f>
        <v>1,960;3,8;4,25800</v>
      </c>
      <c r="Q2361" s="5">
        <f>[1]角色配置表!J2361</f>
        <v>8</v>
      </c>
      <c r="R2361" s="47" t="str">
        <f t="shared" si="186"/>
        <v>0,30</v>
      </c>
      <c r="S2361" s="47">
        <v>0</v>
      </c>
      <c r="T2361" s="47" t="s">
        <v>306</v>
      </c>
      <c r="U2361" s="47">
        <v>30</v>
      </c>
      <c r="V2361" s="47" t="s">
        <v>852</v>
      </c>
      <c r="W2361" s="31" t="str">
        <f t="shared" si="187"/>
        <v>0,30</v>
      </c>
      <c r="X2361" s="31">
        <v>0</v>
      </c>
      <c r="Y2361" s="31" t="s">
        <v>306</v>
      </c>
      <c r="Z2361" s="31">
        <v>30</v>
      </c>
      <c r="AA2361" s="5">
        <f>[1]角色配置表!K2361</f>
        <v>0</v>
      </c>
      <c r="AC2361" s="5">
        <f>[1]角色配置表!N2361</f>
        <v>0</v>
      </c>
      <c r="AD2361" s="5">
        <f>[1]角色配置表!O2361</f>
        <v>5253</v>
      </c>
      <c r="AE2361" s="14">
        <v>200006</v>
      </c>
      <c r="AF2361" s="11"/>
      <c r="AG2361" s="25">
        <v>200007</v>
      </c>
      <c r="AH2361" s="12" t="s">
        <v>846</v>
      </c>
      <c r="AI2361" s="15" t="s">
        <v>216</v>
      </c>
      <c r="AJ2361" s="30">
        <v>0</v>
      </c>
      <c r="AK2361" s="5">
        <f>[1]角色配置表!Q2361</f>
        <v>60000</v>
      </c>
      <c r="AL2361" s="5">
        <f>[1]角色配置表!S2361</f>
        <v>1</v>
      </c>
      <c r="AN2361" s="5" t="str">
        <f t="shared" si="183"/>
        <v/>
      </c>
      <c r="AQ2361" s="5">
        <v>0</v>
      </c>
      <c r="BB2361" s="26" t="s">
        <v>2758</v>
      </c>
      <c r="BC2361" s="26"/>
    </row>
    <row r="2362" spans="1:55" thickTop="1" thickBot="1" x14ac:dyDescent="0.25">
      <c r="A2362" s="5">
        <f t="shared" si="184"/>
        <v>2357</v>
      </c>
      <c r="B2362" s="5">
        <f>[1]角色配置表!B2362</f>
        <v>110802</v>
      </c>
      <c r="C2362" s="5">
        <f>[1]角色配置表!D2362</f>
        <v>1108</v>
      </c>
      <c r="D2362" s="63">
        <f>IFERROR(VLOOKUP($I2362,[2]低模说明表!$A$1:$B$9999,2,0),"")</f>
        <v>70000032</v>
      </c>
      <c r="E2362" s="63">
        <f>IFERROR(VLOOKUP($I2362,[2]高模说明表!$A$1:$B$9999,2,0),"")</f>
        <v>76000052</v>
      </c>
      <c r="F2362" s="5">
        <f>[1]角色配置表!F2362</f>
        <v>2</v>
      </c>
      <c r="G2362" s="5">
        <f>[1]角色配置表!G2362</f>
        <v>3001108</v>
      </c>
      <c r="H2362" s="5">
        <f t="shared" si="185"/>
        <v>3101108</v>
      </c>
      <c r="I2362" s="5" t="str">
        <f>[1]角色配置表!H2362</f>
        <v>黑岩霸王龙-塔防怪</v>
      </c>
      <c r="J2362" s="12">
        <v>0</v>
      </c>
      <c r="K2362" s="30">
        <v>10000</v>
      </c>
      <c r="L2362" s="30"/>
      <c r="M2362" s="15" t="s">
        <v>506</v>
      </c>
      <c r="N2362" s="15" t="s">
        <v>845</v>
      </c>
      <c r="O2362" s="15" t="s">
        <v>1755</v>
      </c>
      <c r="P2362" s="5" t="str">
        <f>[1]角色配置表!I2362</f>
        <v>1,1152;3,10;4,25800</v>
      </c>
      <c r="Q2362" s="5">
        <f>[1]角色配置表!J2362</f>
        <v>8</v>
      </c>
      <c r="R2362" s="47" t="str">
        <f t="shared" si="186"/>
        <v>0,30</v>
      </c>
      <c r="S2362" s="47">
        <v>0</v>
      </c>
      <c r="T2362" s="47" t="s">
        <v>306</v>
      </c>
      <c r="U2362" s="47">
        <v>30</v>
      </c>
      <c r="V2362" s="47" t="s">
        <v>852</v>
      </c>
      <c r="W2362" s="31" t="str">
        <f t="shared" si="187"/>
        <v>0,30</v>
      </c>
      <c r="X2362" s="31">
        <v>0</v>
      </c>
      <c r="Y2362" s="31" t="s">
        <v>306</v>
      </c>
      <c r="Z2362" s="31">
        <v>30</v>
      </c>
      <c r="AA2362" s="5">
        <f>[1]角色配置表!K2362</f>
        <v>0</v>
      </c>
      <c r="AC2362" s="5">
        <f>[1]角色配置表!N2362</f>
        <v>0</v>
      </c>
      <c r="AD2362" s="5">
        <f>[1]角色配置表!O2362</f>
        <v>5253</v>
      </c>
      <c r="AE2362" s="14">
        <v>200006</v>
      </c>
      <c r="AF2362" s="11"/>
      <c r="AG2362" s="25">
        <v>200007</v>
      </c>
      <c r="AH2362" s="12" t="s">
        <v>846</v>
      </c>
      <c r="AI2362" s="15" t="s">
        <v>216</v>
      </c>
      <c r="AJ2362" s="30">
        <v>0</v>
      </c>
      <c r="AK2362" s="5">
        <f>[1]角色配置表!Q2362</f>
        <v>60000</v>
      </c>
      <c r="AL2362" s="5">
        <f>[1]角色配置表!S2362</f>
        <v>1</v>
      </c>
      <c r="AN2362" s="5" t="str">
        <f t="shared" si="183"/>
        <v/>
      </c>
      <c r="AQ2362" s="5">
        <v>0</v>
      </c>
      <c r="BB2362" s="26" t="s">
        <v>2758</v>
      </c>
      <c r="BC2362" s="26"/>
    </row>
    <row r="2363" spans="1:55" thickTop="1" thickBot="1" x14ac:dyDescent="0.25">
      <c r="A2363" s="5">
        <f t="shared" si="184"/>
        <v>2358</v>
      </c>
      <c r="B2363" s="5">
        <f>[1]角色配置表!B2363</f>
        <v>110803</v>
      </c>
      <c r="C2363" s="5">
        <f>[1]角色配置表!D2363</f>
        <v>1108</v>
      </c>
      <c r="D2363" s="63">
        <f>IFERROR(VLOOKUP($I2363,[2]低模说明表!$A$1:$B$9999,2,0),"")</f>
        <v>70000032</v>
      </c>
      <c r="E2363" s="63">
        <f>IFERROR(VLOOKUP($I2363,[2]高模说明表!$A$1:$B$9999,2,0),"")</f>
        <v>76000052</v>
      </c>
      <c r="F2363" s="5">
        <f>[1]角色配置表!F2363</f>
        <v>3</v>
      </c>
      <c r="G2363" s="5">
        <f>[1]角色配置表!G2363</f>
        <v>3001108</v>
      </c>
      <c r="H2363" s="5">
        <f t="shared" si="185"/>
        <v>3101108</v>
      </c>
      <c r="I2363" s="5" t="str">
        <f>[1]角色配置表!H2363</f>
        <v>黑岩霸王龙-塔防怪</v>
      </c>
      <c r="J2363" s="12">
        <v>0</v>
      </c>
      <c r="K2363" s="30">
        <v>10000</v>
      </c>
      <c r="L2363" s="30"/>
      <c r="M2363" s="15" t="s">
        <v>506</v>
      </c>
      <c r="N2363" s="15" t="s">
        <v>845</v>
      </c>
      <c r="O2363" s="15" t="s">
        <v>1755</v>
      </c>
      <c r="P2363" s="5" t="str">
        <f>[1]角色配置表!I2363</f>
        <v>1,1383;3,12;4,25800</v>
      </c>
      <c r="Q2363" s="5">
        <f>[1]角色配置表!J2363</f>
        <v>8</v>
      </c>
      <c r="R2363" s="47" t="str">
        <f t="shared" si="186"/>
        <v>0,30</v>
      </c>
      <c r="S2363" s="47">
        <v>0</v>
      </c>
      <c r="T2363" s="47" t="s">
        <v>306</v>
      </c>
      <c r="U2363" s="47">
        <v>30</v>
      </c>
      <c r="V2363" s="47" t="s">
        <v>852</v>
      </c>
      <c r="W2363" s="31" t="str">
        <f t="shared" si="187"/>
        <v>0,30</v>
      </c>
      <c r="X2363" s="31">
        <v>0</v>
      </c>
      <c r="Y2363" s="31" t="s">
        <v>306</v>
      </c>
      <c r="Z2363" s="31">
        <v>30</v>
      </c>
      <c r="AA2363" s="5">
        <f>[1]角色配置表!K2363</f>
        <v>0</v>
      </c>
      <c r="AC2363" s="5">
        <f>[1]角色配置表!N2363</f>
        <v>0</v>
      </c>
      <c r="AD2363" s="5">
        <f>[1]角色配置表!O2363</f>
        <v>5253</v>
      </c>
      <c r="AE2363" s="14">
        <v>200006</v>
      </c>
      <c r="AF2363" s="11"/>
      <c r="AG2363" s="25">
        <v>200007</v>
      </c>
      <c r="AH2363" s="12" t="s">
        <v>846</v>
      </c>
      <c r="AI2363" s="15" t="s">
        <v>216</v>
      </c>
      <c r="AJ2363" s="30">
        <v>0</v>
      </c>
      <c r="AK2363" s="5">
        <f>[1]角色配置表!Q2363</f>
        <v>60000</v>
      </c>
      <c r="AL2363" s="5">
        <f>[1]角色配置表!S2363</f>
        <v>1</v>
      </c>
      <c r="AN2363" s="5" t="str">
        <f t="shared" si="183"/>
        <v/>
      </c>
      <c r="AQ2363" s="5">
        <v>0</v>
      </c>
      <c r="BB2363" s="26" t="s">
        <v>2758</v>
      </c>
      <c r="BC2363" s="26"/>
    </row>
    <row r="2364" spans="1:55" thickTop="1" thickBot="1" x14ac:dyDescent="0.25">
      <c r="A2364" s="5">
        <f t="shared" si="184"/>
        <v>2359</v>
      </c>
      <c r="B2364" s="5">
        <f>[1]角色配置表!B2364</f>
        <v>110804</v>
      </c>
      <c r="C2364" s="5">
        <f>[1]角色配置表!D2364</f>
        <v>1108</v>
      </c>
      <c r="D2364" s="63">
        <f>IFERROR(VLOOKUP($I2364,[2]低模说明表!$A$1:$B$9999,2,0),"")</f>
        <v>70000032</v>
      </c>
      <c r="E2364" s="63">
        <f>IFERROR(VLOOKUP($I2364,[2]高模说明表!$A$1:$B$9999,2,0),"")</f>
        <v>76000052</v>
      </c>
      <c r="F2364" s="5">
        <f>[1]角色配置表!F2364</f>
        <v>4</v>
      </c>
      <c r="G2364" s="5">
        <f>[1]角色配置表!G2364</f>
        <v>3001108</v>
      </c>
      <c r="H2364" s="5">
        <f t="shared" si="185"/>
        <v>3101108</v>
      </c>
      <c r="I2364" s="5" t="str">
        <f>[1]角色配置表!H2364</f>
        <v>黑岩霸王龙-塔防怪</v>
      </c>
      <c r="J2364" s="12">
        <v>0</v>
      </c>
      <c r="K2364" s="30">
        <v>10000</v>
      </c>
      <c r="L2364" s="30"/>
      <c r="M2364" s="15" t="s">
        <v>506</v>
      </c>
      <c r="N2364" s="15" t="s">
        <v>845</v>
      </c>
      <c r="O2364" s="15" t="s">
        <v>1755</v>
      </c>
      <c r="P2364" s="5" t="str">
        <f>[1]角色配置表!I2364</f>
        <v>1,1659;3,14;4,25800</v>
      </c>
      <c r="Q2364" s="5">
        <f>[1]角色配置表!J2364</f>
        <v>8</v>
      </c>
      <c r="R2364" s="47" t="str">
        <f t="shared" si="186"/>
        <v>0,30</v>
      </c>
      <c r="S2364" s="47">
        <v>0</v>
      </c>
      <c r="T2364" s="47" t="s">
        <v>306</v>
      </c>
      <c r="U2364" s="47">
        <v>30</v>
      </c>
      <c r="V2364" s="47" t="s">
        <v>852</v>
      </c>
      <c r="W2364" s="31" t="str">
        <f t="shared" si="187"/>
        <v>0,30</v>
      </c>
      <c r="X2364" s="31">
        <v>0</v>
      </c>
      <c r="Y2364" s="31" t="s">
        <v>306</v>
      </c>
      <c r="Z2364" s="31">
        <v>30</v>
      </c>
      <c r="AA2364" s="5">
        <f>[1]角色配置表!K2364</f>
        <v>0</v>
      </c>
      <c r="AC2364" s="5">
        <f>[1]角色配置表!N2364</f>
        <v>0</v>
      </c>
      <c r="AD2364" s="5">
        <f>[1]角色配置表!O2364</f>
        <v>5253</v>
      </c>
      <c r="AE2364" s="14">
        <v>200006</v>
      </c>
      <c r="AF2364" s="11"/>
      <c r="AG2364" s="25">
        <v>200007</v>
      </c>
      <c r="AH2364" s="12" t="s">
        <v>846</v>
      </c>
      <c r="AI2364" s="15" t="s">
        <v>216</v>
      </c>
      <c r="AJ2364" s="30">
        <v>0</v>
      </c>
      <c r="AK2364" s="5">
        <f>[1]角色配置表!Q2364</f>
        <v>60000</v>
      </c>
      <c r="AL2364" s="5">
        <f>[1]角色配置表!S2364</f>
        <v>1</v>
      </c>
      <c r="AN2364" s="5" t="str">
        <f t="shared" si="183"/>
        <v/>
      </c>
      <c r="AQ2364" s="5">
        <v>0</v>
      </c>
      <c r="BB2364" s="26" t="s">
        <v>2758</v>
      </c>
      <c r="BC2364" s="26"/>
    </row>
    <row r="2365" spans="1:55" thickTop="1" thickBot="1" x14ac:dyDescent="0.25">
      <c r="A2365" s="5">
        <f t="shared" si="184"/>
        <v>2360</v>
      </c>
      <c r="B2365" s="5">
        <f>[1]角色配置表!B2365</f>
        <v>110805</v>
      </c>
      <c r="C2365" s="5">
        <f>[1]角色配置表!D2365</f>
        <v>1108</v>
      </c>
      <c r="D2365" s="63">
        <f>IFERROR(VLOOKUP($I2365,[2]低模说明表!$A$1:$B$9999,2,0),"")</f>
        <v>70000032</v>
      </c>
      <c r="E2365" s="63">
        <f>IFERROR(VLOOKUP($I2365,[2]高模说明表!$A$1:$B$9999,2,0),"")</f>
        <v>76000052</v>
      </c>
      <c r="F2365" s="5">
        <f>[1]角色配置表!F2365</f>
        <v>5</v>
      </c>
      <c r="G2365" s="5">
        <f>[1]角色配置表!G2365</f>
        <v>3001108</v>
      </c>
      <c r="H2365" s="5">
        <f t="shared" si="185"/>
        <v>3101108</v>
      </c>
      <c r="I2365" s="5" t="str">
        <f>[1]角色配置表!H2365</f>
        <v>黑岩霸王龙-塔防怪</v>
      </c>
      <c r="J2365" s="12">
        <v>0</v>
      </c>
      <c r="K2365" s="30">
        <v>10000</v>
      </c>
      <c r="L2365" s="30"/>
      <c r="M2365" s="15" t="s">
        <v>506</v>
      </c>
      <c r="N2365" s="15" t="s">
        <v>845</v>
      </c>
      <c r="O2365" s="15" t="s">
        <v>1755</v>
      </c>
      <c r="P2365" s="5" t="str">
        <f>[1]角色配置表!I2365</f>
        <v>1,1991;3,17;4,25800</v>
      </c>
      <c r="Q2365" s="5">
        <f>[1]角色配置表!J2365</f>
        <v>8</v>
      </c>
      <c r="R2365" s="47" t="str">
        <f t="shared" si="186"/>
        <v>0,30</v>
      </c>
      <c r="S2365" s="47">
        <v>0</v>
      </c>
      <c r="T2365" s="47" t="s">
        <v>306</v>
      </c>
      <c r="U2365" s="47">
        <v>30</v>
      </c>
      <c r="V2365" s="47" t="s">
        <v>852</v>
      </c>
      <c r="W2365" s="31" t="str">
        <f t="shared" si="187"/>
        <v>0,30</v>
      </c>
      <c r="X2365" s="31">
        <v>0</v>
      </c>
      <c r="Y2365" s="31" t="s">
        <v>306</v>
      </c>
      <c r="Z2365" s="31">
        <v>30</v>
      </c>
      <c r="AA2365" s="5">
        <f>[1]角色配置表!K2365</f>
        <v>0</v>
      </c>
      <c r="AC2365" s="5">
        <f>[1]角色配置表!N2365</f>
        <v>0</v>
      </c>
      <c r="AD2365" s="5">
        <f>[1]角色配置表!O2365</f>
        <v>5253</v>
      </c>
      <c r="AE2365" s="14">
        <v>200006</v>
      </c>
      <c r="AF2365" s="11"/>
      <c r="AG2365" s="25">
        <v>200007</v>
      </c>
      <c r="AH2365" s="12" t="s">
        <v>846</v>
      </c>
      <c r="AI2365" s="15" t="s">
        <v>216</v>
      </c>
      <c r="AJ2365" s="30">
        <v>0</v>
      </c>
      <c r="AK2365" s="5">
        <f>[1]角色配置表!Q2365</f>
        <v>60000</v>
      </c>
      <c r="AL2365" s="5">
        <f>[1]角色配置表!S2365</f>
        <v>1</v>
      </c>
      <c r="AN2365" s="5" t="str">
        <f t="shared" si="183"/>
        <v/>
      </c>
      <c r="AQ2365" s="5">
        <v>0</v>
      </c>
      <c r="BB2365" s="26" t="s">
        <v>2758</v>
      </c>
      <c r="BC2365" s="26"/>
    </row>
    <row r="2366" spans="1:55" thickTop="1" thickBot="1" x14ac:dyDescent="0.25">
      <c r="A2366" s="5">
        <f t="shared" si="184"/>
        <v>2361</v>
      </c>
      <c r="B2366" s="5">
        <f>[1]角色配置表!B2366</f>
        <v>110806</v>
      </c>
      <c r="C2366" s="5">
        <f>[1]角色配置表!D2366</f>
        <v>1108</v>
      </c>
      <c r="D2366" s="63">
        <f>IFERROR(VLOOKUP($I2366,[2]低模说明表!$A$1:$B$9999,2,0),"")</f>
        <v>70000032</v>
      </c>
      <c r="E2366" s="63">
        <f>IFERROR(VLOOKUP($I2366,[2]高模说明表!$A$1:$B$9999,2,0),"")</f>
        <v>76000052</v>
      </c>
      <c r="F2366" s="5">
        <f>[1]角色配置表!F2366</f>
        <v>6</v>
      </c>
      <c r="G2366" s="5">
        <f>[1]角色配置表!G2366</f>
        <v>3001108</v>
      </c>
      <c r="H2366" s="5">
        <f t="shared" si="185"/>
        <v>3101108</v>
      </c>
      <c r="I2366" s="5" t="str">
        <f>[1]角色配置表!H2366</f>
        <v>黑岩霸王龙-塔防怪</v>
      </c>
      <c r="J2366" s="12">
        <v>0</v>
      </c>
      <c r="K2366" s="30">
        <v>10000</v>
      </c>
      <c r="L2366" s="30"/>
      <c r="M2366" s="15" t="s">
        <v>506</v>
      </c>
      <c r="N2366" s="15" t="s">
        <v>845</v>
      </c>
      <c r="O2366" s="15" t="s">
        <v>1755</v>
      </c>
      <c r="P2366" s="5" t="str">
        <f>[1]角色配置表!I2366</f>
        <v>1,2389;3,20;4,25800</v>
      </c>
      <c r="Q2366" s="5">
        <f>[1]角色配置表!J2366</f>
        <v>8</v>
      </c>
      <c r="R2366" s="47" t="str">
        <f t="shared" si="186"/>
        <v>0,30</v>
      </c>
      <c r="S2366" s="47">
        <v>0</v>
      </c>
      <c r="T2366" s="47" t="s">
        <v>306</v>
      </c>
      <c r="U2366" s="47">
        <v>30</v>
      </c>
      <c r="V2366" s="47" t="s">
        <v>852</v>
      </c>
      <c r="W2366" s="31" t="str">
        <f t="shared" si="187"/>
        <v>0,30</v>
      </c>
      <c r="X2366" s="31">
        <v>0</v>
      </c>
      <c r="Y2366" s="31" t="s">
        <v>306</v>
      </c>
      <c r="Z2366" s="31">
        <v>30</v>
      </c>
      <c r="AA2366" s="5">
        <f>[1]角色配置表!K2366</f>
        <v>0</v>
      </c>
      <c r="AC2366" s="5">
        <f>[1]角色配置表!N2366</f>
        <v>0</v>
      </c>
      <c r="AD2366" s="5">
        <f>[1]角色配置表!O2366</f>
        <v>5253</v>
      </c>
      <c r="AE2366" s="14">
        <v>200006</v>
      </c>
      <c r="AF2366" s="11"/>
      <c r="AG2366" s="25">
        <v>200007</v>
      </c>
      <c r="AH2366" s="12" t="s">
        <v>846</v>
      </c>
      <c r="AI2366" s="15" t="s">
        <v>216</v>
      </c>
      <c r="AJ2366" s="30">
        <v>0</v>
      </c>
      <c r="AK2366" s="5">
        <f>[1]角色配置表!Q2366</f>
        <v>60000</v>
      </c>
      <c r="AL2366" s="5">
        <f>[1]角色配置表!S2366</f>
        <v>1</v>
      </c>
      <c r="AN2366" s="5" t="str">
        <f t="shared" si="183"/>
        <v/>
      </c>
      <c r="AQ2366" s="5">
        <v>0</v>
      </c>
      <c r="BB2366" s="26" t="s">
        <v>2758</v>
      </c>
      <c r="BC2366" s="26"/>
    </row>
    <row r="2367" spans="1:55" thickTop="1" thickBot="1" x14ac:dyDescent="0.25">
      <c r="A2367" s="5">
        <f t="shared" si="184"/>
        <v>2362</v>
      </c>
      <c r="B2367" s="5">
        <f>[1]角色配置表!B2367</f>
        <v>110807</v>
      </c>
      <c r="C2367" s="5">
        <f>[1]角色配置表!D2367</f>
        <v>1108</v>
      </c>
      <c r="D2367" s="63">
        <f>IFERROR(VLOOKUP($I2367,[2]低模说明表!$A$1:$B$9999,2,0),"")</f>
        <v>70000032</v>
      </c>
      <c r="E2367" s="63">
        <f>IFERROR(VLOOKUP($I2367,[2]高模说明表!$A$1:$B$9999,2,0),"")</f>
        <v>76000052</v>
      </c>
      <c r="F2367" s="5">
        <f>[1]角色配置表!F2367</f>
        <v>7</v>
      </c>
      <c r="G2367" s="5">
        <f>[1]角色配置表!G2367</f>
        <v>3001108</v>
      </c>
      <c r="H2367" s="5">
        <f t="shared" si="185"/>
        <v>3101108</v>
      </c>
      <c r="I2367" s="5" t="str">
        <f>[1]角色配置表!H2367</f>
        <v>黑岩霸王龙-塔防怪</v>
      </c>
      <c r="J2367" s="12">
        <v>0</v>
      </c>
      <c r="K2367" s="30">
        <v>10000</v>
      </c>
      <c r="L2367" s="30"/>
      <c r="M2367" s="15" t="s">
        <v>506</v>
      </c>
      <c r="N2367" s="15" t="s">
        <v>845</v>
      </c>
      <c r="O2367" s="15" t="s">
        <v>1755</v>
      </c>
      <c r="P2367" s="5" t="str">
        <f>[1]角色配置表!I2367</f>
        <v>1,2867;3,24;4,25800</v>
      </c>
      <c r="Q2367" s="5">
        <f>[1]角色配置表!J2367</f>
        <v>8</v>
      </c>
      <c r="R2367" s="47" t="str">
        <f t="shared" si="186"/>
        <v>0,30</v>
      </c>
      <c r="S2367" s="47">
        <v>0</v>
      </c>
      <c r="T2367" s="47" t="s">
        <v>306</v>
      </c>
      <c r="U2367" s="47">
        <v>30</v>
      </c>
      <c r="V2367" s="47" t="s">
        <v>852</v>
      </c>
      <c r="W2367" s="31" t="str">
        <f t="shared" si="187"/>
        <v>0,30</v>
      </c>
      <c r="X2367" s="31">
        <v>0</v>
      </c>
      <c r="Y2367" s="31" t="s">
        <v>306</v>
      </c>
      <c r="Z2367" s="31">
        <v>30</v>
      </c>
      <c r="AA2367" s="5">
        <f>[1]角色配置表!K2367</f>
        <v>0</v>
      </c>
      <c r="AC2367" s="5">
        <f>[1]角色配置表!N2367</f>
        <v>0</v>
      </c>
      <c r="AD2367" s="5">
        <f>[1]角色配置表!O2367</f>
        <v>5253</v>
      </c>
      <c r="AE2367" s="14">
        <v>200006</v>
      </c>
      <c r="AF2367" s="11"/>
      <c r="AG2367" s="25">
        <v>200007</v>
      </c>
      <c r="AH2367" s="12" t="s">
        <v>846</v>
      </c>
      <c r="AI2367" s="15" t="s">
        <v>216</v>
      </c>
      <c r="AJ2367" s="30">
        <v>0</v>
      </c>
      <c r="AK2367" s="5">
        <f>[1]角色配置表!Q2367</f>
        <v>60000</v>
      </c>
      <c r="AL2367" s="5">
        <f>[1]角色配置表!S2367</f>
        <v>1</v>
      </c>
      <c r="AN2367" s="5" t="str">
        <f t="shared" si="183"/>
        <v/>
      </c>
      <c r="AQ2367" s="5">
        <v>0</v>
      </c>
      <c r="BB2367" s="26" t="s">
        <v>2758</v>
      </c>
      <c r="BC2367" s="26"/>
    </row>
    <row r="2368" spans="1:55" thickTop="1" thickBot="1" x14ac:dyDescent="0.25">
      <c r="A2368" s="5">
        <f t="shared" si="184"/>
        <v>2363</v>
      </c>
      <c r="B2368" s="5">
        <f>[1]角色配置表!B2368</f>
        <v>110808</v>
      </c>
      <c r="C2368" s="5">
        <f>[1]角色配置表!D2368</f>
        <v>1108</v>
      </c>
      <c r="D2368" s="63">
        <f>IFERROR(VLOOKUP($I2368,[2]低模说明表!$A$1:$B$9999,2,0),"")</f>
        <v>70000032</v>
      </c>
      <c r="E2368" s="63">
        <f>IFERROR(VLOOKUP($I2368,[2]高模说明表!$A$1:$B$9999,2,0),"")</f>
        <v>76000052</v>
      </c>
      <c r="F2368" s="5">
        <f>[1]角色配置表!F2368</f>
        <v>8</v>
      </c>
      <c r="G2368" s="5">
        <f>[1]角色配置表!G2368</f>
        <v>3001108</v>
      </c>
      <c r="H2368" s="5">
        <f t="shared" si="185"/>
        <v>3101108</v>
      </c>
      <c r="I2368" s="5" t="str">
        <f>[1]角色配置表!H2368</f>
        <v>黑岩霸王龙-塔防怪</v>
      </c>
      <c r="J2368" s="12">
        <v>0</v>
      </c>
      <c r="K2368" s="30">
        <v>10000</v>
      </c>
      <c r="L2368" s="30"/>
      <c r="M2368" s="15" t="s">
        <v>506</v>
      </c>
      <c r="N2368" s="15" t="s">
        <v>845</v>
      </c>
      <c r="O2368" s="15" t="s">
        <v>1755</v>
      </c>
      <c r="P2368" s="5" t="str">
        <f>[1]角色配置表!I2368</f>
        <v>1,3440;3,29;4,25800</v>
      </c>
      <c r="Q2368" s="5">
        <f>[1]角色配置表!J2368</f>
        <v>8</v>
      </c>
      <c r="R2368" s="47" t="str">
        <f t="shared" si="186"/>
        <v>0,30</v>
      </c>
      <c r="S2368" s="47">
        <v>0</v>
      </c>
      <c r="T2368" s="47" t="s">
        <v>306</v>
      </c>
      <c r="U2368" s="47">
        <v>30</v>
      </c>
      <c r="V2368" s="47" t="s">
        <v>852</v>
      </c>
      <c r="W2368" s="31" t="str">
        <f t="shared" si="187"/>
        <v>0,30</v>
      </c>
      <c r="X2368" s="31">
        <v>0</v>
      </c>
      <c r="Y2368" s="31" t="s">
        <v>306</v>
      </c>
      <c r="Z2368" s="31">
        <v>30</v>
      </c>
      <c r="AA2368" s="5">
        <f>[1]角色配置表!K2368</f>
        <v>0</v>
      </c>
      <c r="AC2368" s="5">
        <f>[1]角色配置表!N2368</f>
        <v>0</v>
      </c>
      <c r="AD2368" s="5">
        <f>[1]角色配置表!O2368</f>
        <v>5253</v>
      </c>
      <c r="AE2368" s="14">
        <v>200006</v>
      </c>
      <c r="AF2368" s="11"/>
      <c r="AG2368" s="25">
        <v>200007</v>
      </c>
      <c r="AH2368" s="12" t="s">
        <v>846</v>
      </c>
      <c r="AI2368" s="15" t="s">
        <v>216</v>
      </c>
      <c r="AJ2368" s="30">
        <v>0</v>
      </c>
      <c r="AK2368" s="5">
        <f>[1]角色配置表!Q2368</f>
        <v>60000</v>
      </c>
      <c r="AL2368" s="5">
        <f>[1]角色配置表!S2368</f>
        <v>1</v>
      </c>
      <c r="AN2368" s="5" t="str">
        <f t="shared" si="183"/>
        <v/>
      </c>
      <c r="AQ2368" s="5">
        <v>0</v>
      </c>
      <c r="BB2368" s="26" t="s">
        <v>2758</v>
      </c>
      <c r="BC2368" s="26"/>
    </row>
    <row r="2369" spans="1:55" thickTop="1" thickBot="1" x14ac:dyDescent="0.25">
      <c r="A2369" s="5">
        <f t="shared" si="184"/>
        <v>2364</v>
      </c>
      <c r="B2369" s="5">
        <f>[1]角色配置表!B2369</f>
        <v>110809</v>
      </c>
      <c r="C2369" s="5">
        <f>[1]角色配置表!D2369</f>
        <v>1108</v>
      </c>
      <c r="D2369" s="63">
        <f>IFERROR(VLOOKUP($I2369,[2]低模说明表!$A$1:$B$9999,2,0),"")</f>
        <v>70000032</v>
      </c>
      <c r="E2369" s="63">
        <f>IFERROR(VLOOKUP($I2369,[2]高模说明表!$A$1:$B$9999,2,0),"")</f>
        <v>76000052</v>
      </c>
      <c r="F2369" s="5">
        <f>[1]角色配置表!F2369</f>
        <v>9</v>
      </c>
      <c r="G2369" s="5">
        <f>[1]角色配置表!G2369</f>
        <v>3001108</v>
      </c>
      <c r="H2369" s="5">
        <f t="shared" si="185"/>
        <v>3101108</v>
      </c>
      <c r="I2369" s="5" t="str">
        <f>[1]角色配置表!H2369</f>
        <v>黑岩霸王龙-塔防怪</v>
      </c>
      <c r="J2369" s="12">
        <v>0</v>
      </c>
      <c r="K2369" s="30">
        <v>10000</v>
      </c>
      <c r="L2369" s="30"/>
      <c r="M2369" s="15" t="s">
        <v>506</v>
      </c>
      <c r="N2369" s="15" t="s">
        <v>845</v>
      </c>
      <c r="O2369" s="15" t="s">
        <v>1755</v>
      </c>
      <c r="P2369" s="5" t="str">
        <f>[1]角色配置表!I2369</f>
        <v>1,4128;3,35;4,25800</v>
      </c>
      <c r="Q2369" s="5">
        <f>[1]角色配置表!J2369</f>
        <v>8</v>
      </c>
      <c r="R2369" s="47" t="str">
        <f t="shared" si="186"/>
        <v>0,30</v>
      </c>
      <c r="S2369" s="47">
        <v>0</v>
      </c>
      <c r="T2369" s="47" t="s">
        <v>306</v>
      </c>
      <c r="U2369" s="47">
        <v>30</v>
      </c>
      <c r="V2369" s="47" t="s">
        <v>852</v>
      </c>
      <c r="W2369" s="31" t="str">
        <f t="shared" si="187"/>
        <v>0,30</v>
      </c>
      <c r="X2369" s="31">
        <v>0</v>
      </c>
      <c r="Y2369" s="31" t="s">
        <v>306</v>
      </c>
      <c r="Z2369" s="31">
        <v>30</v>
      </c>
      <c r="AA2369" s="5">
        <f>[1]角色配置表!K2369</f>
        <v>0</v>
      </c>
      <c r="AC2369" s="5">
        <f>[1]角色配置表!N2369</f>
        <v>0</v>
      </c>
      <c r="AD2369" s="5">
        <f>[1]角色配置表!O2369</f>
        <v>5253</v>
      </c>
      <c r="AE2369" s="14">
        <v>200006</v>
      </c>
      <c r="AF2369" s="11"/>
      <c r="AG2369" s="25">
        <v>200007</v>
      </c>
      <c r="AH2369" s="12" t="s">
        <v>846</v>
      </c>
      <c r="AI2369" s="15" t="s">
        <v>216</v>
      </c>
      <c r="AJ2369" s="30">
        <v>0</v>
      </c>
      <c r="AK2369" s="5">
        <f>[1]角色配置表!Q2369</f>
        <v>60000</v>
      </c>
      <c r="AL2369" s="5">
        <f>[1]角色配置表!S2369</f>
        <v>1</v>
      </c>
      <c r="AN2369" s="5" t="str">
        <f t="shared" si="183"/>
        <v/>
      </c>
      <c r="AQ2369" s="5">
        <v>0</v>
      </c>
      <c r="BB2369" s="26" t="s">
        <v>2758</v>
      </c>
      <c r="BC2369" s="26"/>
    </row>
    <row r="2370" spans="1:55" thickTop="1" thickBot="1" x14ac:dyDescent="0.25">
      <c r="A2370" s="5">
        <f t="shared" si="184"/>
        <v>2365</v>
      </c>
      <c r="B2370" s="5">
        <f>[1]角色配置表!B2370</f>
        <v>110810</v>
      </c>
      <c r="C2370" s="5">
        <f>[1]角色配置表!D2370</f>
        <v>1108</v>
      </c>
      <c r="D2370" s="63">
        <f>IFERROR(VLOOKUP($I2370,[2]低模说明表!$A$1:$B$9999,2,0),"")</f>
        <v>70000032</v>
      </c>
      <c r="E2370" s="63">
        <f>IFERROR(VLOOKUP($I2370,[2]高模说明表!$A$1:$B$9999,2,0),"")</f>
        <v>76000052</v>
      </c>
      <c r="F2370" s="5">
        <f>[1]角色配置表!F2370</f>
        <v>10</v>
      </c>
      <c r="G2370" s="5">
        <f>[1]角色配置表!G2370</f>
        <v>3001108</v>
      </c>
      <c r="H2370" s="5">
        <f t="shared" si="185"/>
        <v>3101108</v>
      </c>
      <c r="I2370" s="5" t="str">
        <f>[1]角色配置表!H2370</f>
        <v>黑岩霸王龙-塔防怪</v>
      </c>
      <c r="J2370" s="12">
        <v>0</v>
      </c>
      <c r="K2370" s="30">
        <v>10000</v>
      </c>
      <c r="L2370" s="30"/>
      <c r="M2370" s="15" t="s">
        <v>506</v>
      </c>
      <c r="N2370" s="15" t="s">
        <v>845</v>
      </c>
      <c r="O2370" s="15" t="s">
        <v>1755</v>
      </c>
      <c r="P2370" s="5" t="str">
        <f>[1]角色配置表!I2370</f>
        <v>1,4954;3,42;4,25800</v>
      </c>
      <c r="Q2370" s="5">
        <f>[1]角色配置表!J2370</f>
        <v>8</v>
      </c>
      <c r="R2370" s="47" t="str">
        <f t="shared" si="186"/>
        <v>0,30</v>
      </c>
      <c r="S2370" s="47">
        <v>0</v>
      </c>
      <c r="T2370" s="47" t="s">
        <v>306</v>
      </c>
      <c r="U2370" s="47">
        <v>30</v>
      </c>
      <c r="V2370" s="47" t="s">
        <v>852</v>
      </c>
      <c r="W2370" s="31" t="str">
        <f t="shared" si="187"/>
        <v>0,30</v>
      </c>
      <c r="X2370" s="31">
        <v>0</v>
      </c>
      <c r="Y2370" s="31" t="s">
        <v>306</v>
      </c>
      <c r="Z2370" s="31">
        <v>30</v>
      </c>
      <c r="AA2370" s="5">
        <f>[1]角色配置表!K2370</f>
        <v>0</v>
      </c>
      <c r="AC2370" s="5">
        <f>[1]角色配置表!N2370</f>
        <v>0</v>
      </c>
      <c r="AD2370" s="5">
        <f>[1]角色配置表!O2370</f>
        <v>5253</v>
      </c>
      <c r="AE2370" s="14">
        <v>200006</v>
      </c>
      <c r="AF2370" s="11"/>
      <c r="AG2370" s="25">
        <v>200007</v>
      </c>
      <c r="AH2370" s="12" t="s">
        <v>846</v>
      </c>
      <c r="AI2370" s="15" t="s">
        <v>216</v>
      </c>
      <c r="AJ2370" s="30">
        <v>0</v>
      </c>
      <c r="AK2370" s="5">
        <f>[1]角色配置表!Q2370</f>
        <v>60000</v>
      </c>
      <c r="AL2370" s="5">
        <f>[1]角色配置表!S2370</f>
        <v>1</v>
      </c>
      <c r="AN2370" s="5" t="str">
        <f t="shared" si="183"/>
        <v/>
      </c>
      <c r="AQ2370" s="5">
        <v>0</v>
      </c>
      <c r="BB2370" s="26" t="s">
        <v>2758</v>
      </c>
      <c r="BC2370" s="26"/>
    </row>
    <row r="2371" spans="1:55" thickTop="1" thickBot="1" x14ac:dyDescent="0.25">
      <c r="A2371" s="5">
        <f t="shared" si="184"/>
        <v>2366</v>
      </c>
      <c r="B2371" s="5">
        <f>[1]角色配置表!B2371</f>
        <v>110811</v>
      </c>
      <c r="C2371" s="5">
        <f>[1]角色配置表!D2371</f>
        <v>1108</v>
      </c>
      <c r="D2371" s="63">
        <f>IFERROR(VLOOKUP($I2371,[2]低模说明表!$A$1:$B$9999,2,0),"")</f>
        <v>70000032</v>
      </c>
      <c r="E2371" s="63">
        <f>IFERROR(VLOOKUP($I2371,[2]高模说明表!$A$1:$B$9999,2,0),"")</f>
        <v>76000052</v>
      </c>
      <c r="F2371" s="5">
        <f>[1]角色配置表!F2371</f>
        <v>11</v>
      </c>
      <c r="G2371" s="5">
        <f>[1]角色配置表!G2371</f>
        <v>3001108</v>
      </c>
      <c r="H2371" s="5">
        <f t="shared" si="185"/>
        <v>3101108</v>
      </c>
      <c r="I2371" s="5" t="str">
        <f>[1]角色配置表!H2371</f>
        <v>黑岩霸王龙-塔防怪</v>
      </c>
      <c r="J2371" s="12">
        <v>0</v>
      </c>
      <c r="K2371" s="30">
        <v>10000</v>
      </c>
      <c r="L2371" s="30"/>
      <c r="M2371" s="15" t="s">
        <v>506</v>
      </c>
      <c r="N2371" s="15" t="s">
        <v>845</v>
      </c>
      <c r="O2371" s="15" t="s">
        <v>1755</v>
      </c>
      <c r="P2371" s="5" t="str">
        <f>[1]角色配置表!I2371</f>
        <v>1,5945;3,50;4,25800</v>
      </c>
      <c r="Q2371" s="5">
        <f>[1]角色配置表!J2371</f>
        <v>8</v>
      </c>
      <c r="R2371" s="47" t="str">
        <f t="shared" si="186"/>
        <v>0,30</v>
      </c>
      <c r="S2371" s="47">
        <v>0</v>
      </c>
      <c r="T2371" s="47" t="s">
        <v>306</v>
      </c>
      <c r="U2371" s="47">
        <v>30</v>
      </c>
      <c r="V2371" s="47" t="s">
        <v>852</v>
      </c>
      <c r="W2371" s="31" t="str">
        <f t="shared" si="187"/>
        <v>0,30</v>
      </c>
      <c r="X2371" s="31">
        <v>0</v>
      </c>
      <c r="Y2371" s="31" t="s">
        <v>306</v>
      </c>
      <c r="Z2371" s="31">
        <v>30</v>
      </c>
      <c r="AA2371" s="5">
        <f>[1]角色配置表!K2371</f>
        <v>0</v>
      </c>
      <c r="AC2371" s="5">
        <f>[1]角色配置表!N2371</f>
        <v>0</v>
      </c>
      <c r="AD2371" s="5">
        <f>[1]角色配置表!O2371</f>
        <v>5253</v>
      </c>
      <c r="AE2371" s="14">
        <v>200006</v>
      </c>
      <c r="AF2371" s="11"/>
      <c r="AG2371" s="25">
        <v>200007</v>
      </c>
      <c r="AH2371" s="12" t="s">
        <v>846</v>
      </c>
      <c r="AI2371" s="15" t="s">
        <v>216</v>
      </c>
      <c r="AJ2371" s="30">
        <v>0</v>
      </c>
      <c r="AK2371" s="5">
        <f>[1]角色配置表!Q2371</f>
        <v>60000</v>
      </c>
      <c r="AL2371" s="5">
        <f>[1]角色配置表!S2371</f>
        <v>1</v>
      </c>
      <c r="AN2371" s="5" t="str">
        <f t="shared" si="183"/>
        <v/>
      </c>
      <c r="AQ2371" s="5">
        <v>0</v>
      </c>
      <c r="BB2371" s="26" t="s">
        <v>2758</v>
      </c>
      <c r="BC2371" s="26"/>
    </row>
    <row r="2372" spans="1:55" thickTop="1" thickBot="1" x14ac:dyDescent="0.25">
      <c r="A2372" s="5">
        <f t="shared" si="184"/>
        <v>2367</v>
      </c>
      <c r="B2372" s="5">
        <f>[1]角色配置表!B2372</f>
        <v>110812</v>
      </c>
      <c r="C2372" s="5">
        <f>[1]角色配置表!D2372</f>
        <v>1108</v>
      </c>
      <c r="D2372" s="63">
        <f>IFERROR(VLOOKUP($I2372,[2]低模说明表!$A$1:$B$9999,2,0),"")</f>
        <v>70000032</v>
      </c>
      <c r="E2372" s="63">
        <f>IFERROR(VLOOKUP($I2372,[2]高模说明表!$A$1:$B$9999,2,0),"")</f>
        <v>76000052</v>
      </c>
      <c r="F2372" s="5">
        <f>[1]角色配置表!F2372</f>
        <v>12</v>
      </c>
      <c r="G2372" s="5">
        <f>[1]角色配置表!G2372</f>
        <v>3001108</v>
      </c>
      <c r="H2372" s="5">
        <f t="shared" si="185"/>
        <v>3101108</v>
      </c>
      <c r="I2372" s="5" t="str">
        <f>[1]角色配置表!H2372</f>
        <v>黑岩霸王龙-塔防怪</v>
      </c>
      <c r="J2372" s="12">
        <v>0</v>
      </c>
      <c r="K2372" s="30">
        <v>10000</v>
      </c>
      <c r="L2372" s="30"/>
      <c r="M2372" s="15" t="s">
        <v>506</v>
      </c>
      <c r="N2372" s="15" t="s">
        <v>845</v>
      </c>
      <c r="O2372" s="15" t="s">
        <v>1755</v>
      </c>
      <c r="P2372" s="5" t="str">
        <f>[1]角色配置表!I2372</f>
        <v>1,7133;3,60;4,25800</v>
      </c>
      <c r="Q2372" s="5">
        <f>[1]角色配置表!J2372</f>
        <v>8</v>
      </c>
      <c r="R2372" s="47" t="str">
        <f t="shared" si="186"/>
        <v>0,30</v>
      </c>
      <c r="S2372" s="47">
        <v>0</v>
      </c>
      <c r="T2372" s="47" t="s">
        <v>306</v>
      </c>
      <c r="U2372" s="47">
        <v>30</v>
      </c>
      <c r="V2372" s="47" t="s">
        <v>852</v>
      </c>
      <c r="W2372" s="31" t="str">
        <f t="shared" si="187"/>
        <v>0,30</v>
      </c>
      <c r="X2372" s="31">
        <v>0</v>
      </c>
      <c r="Y2372" s="31" t="s">
        <v>306</v>
      </c>
      <c r="Z2372" s="31">
        <v>30</v>
      </c>
      <c r="AA2372" s="5">
        <f>[1]角色配置表!K2372</f>
        <v>0</v>
      </c>
      <c r="AC2372" s="5">
        <f>[1]角色配置表!N2372</f>
        <v>0</v>
      </c>
      <c r="AD2372" s="5">
        <f>[1]角色配置表!O2372</f>
        <v>5253</v>
      </c>
      <c r="AE2372" s="14">
        <v>200006</v>
      </c>
      <c r="AF2372" s="11"/>
      <c r="AG2372" s="25">
        <v>200007</v>
      </c>
      <c r="AH2372" s="12" t="s">
        <v>846</v>
      </c>
      <c r="AI2372" s="15" t="s">
        <v>216</v>
      </c>
      <c r="AJ2372" s="30">
        <v>0</v>
      </c>
      <c r="AK2372" s="5">
        <f>[1]角色配置表!Q2372</f>
        <v>60000</v>
      </c>
      <c r="AL2372" s="5">
        <f>[1]角色配置表!S2372</f>
        <v>1</v>
      </c>
      <c r="AN2372" s="5" t="str">
        <f t="shared" si="183"/>
        <v/>
      </c>
      <c r="AQ2372" s="5">
        <v>0</v>
      </c>
      <c r="BB2372" s="26" t="s">
        <v>2758</v>
      </c>
      <c r="BC2372" s="26"/>
    </row>
    <row r="2373" spans="1:55" thickTop="1" thickBot="1" x14ac:dyDescent="0.25">
      <c r="A2373" s="5">
        <f t="shared" si="184"/>
        <v>2368</v>
      </c>
      <c r="B2373" s="5">
        <f>[1]角色配置表!B2373</f>
        <v>110813</v>
      </c>
      <c r="C2373" s="5">
        <f>[1]角色配置表!D2373</f>
        <v>1108</v>
      </c>
      <c r="D2373" s="63">
        <f>IFERROR(VLOOKUP($I2373,[2]低模说明表!$A$1:$B$9999,2,0),"")</f>
        <v>70000032</v>
      </c>
      <c r="E2373" s="63">
        <f>IFERROR(VLOOKUP($I2373,[2]高模说明表!$A$1:$B$9999,2,0),"")</f>
        <v>76000052</v>
      </c>
      <c r="F2373" s="5">
        <f>[1]角色配置表!F2373</f>
        <v>13</v>
      </c>
      <c r="G2373" s="5">
        <f>[1]角色配置表!G2373</f>
        <v>3001108</v>
      </c>
      <c r="H2373" s="5">
        <f t="shared" si="185"/>
        <v>3101108</v>
      </c>
      <c r="I2373" s="5" t="str">
        <f>[1]角色配置表!H2373</f>
        <v>黑岩霸王龙-塔防怪</v>
      </c>
      <c r="J2373" s="12">
        <v>0</v>
      </c>
      <c r="K2373" s="30">
        <v>10000</v>
      </c>
      <c r="L2373" s="30"/>
      <c r="M2373" s="15" t="s">
        <v>506</v>
      </c>
      <c r="N2373" s="15" t="s">
        <v>845</v>
      </c>
      <c r="O2373" s="15" t="s">
        <v>1755</v>
      </c>
      <c r="P2373" s="5" t="str">
        <f>[1]角色配置表!I2373</f>
        <v>1,8560;3,72;4,25800</v>
      </c>
      <c r="Q2373" s="5">
        <f>[1]角色配置表!J2373</f>
        <v>8</v>
      </c>
      <c r="R2373" s="47" t="str">
        <f t="shared" si="186"/>
        <v>0,30</v>
      </c>
      <c r="S2373" s="47">
        <v>0</v>
      </c>
      <c r="T2373" s="47" t="s">
        <v>306</v>
      </c>
      <c r="U2373" s="47">
        <v>30</v>
      </c>
      <c r="V2373" s="47" t="s">
        <v>852</v>
      </c>
      <c r="W2373" s="31" t="str">
        <f t="shared" si="187"/>
        <v>0,30</v>
      </c>
      <c r="X2373" s="31">
        <v>0</v>
      </c>
      <c r="Y2373" s="31" t="s">
        <v>306</v>
      </c>
      <c r="Z2373" s="31">
        <v>30</v>
      </c>
      <c r="AA2373" s="5">
        <f>[1]角色配置表!K2373</f>
        <v>0</v>
      </c>
      <c r="AC2373" s="5">
        <f>[1]角色配置表!N2373</f>
        <v>0</v>
      </c>
      <c r="AD2373" s="5">
        <f>[1]角色配置表!O2373</f>
        <v>5253</v>
      </c>
      <c r="AE2373" s="14">
        <v>200006</v>
      </c>
      <c r="AF2373" s="11"/>
      <c r="AG2373" s="25">
        <v>200007</v>
      </c>
      <c r="AH2373" s="12" t="s">
        <v>846</v>
      </c>
      <c r="AI2373" s="15" t="s">
        <v>216</v>
      </c>
      <c r="AJ2373" s="30">
        <v>0</v>
      </c>
      <c r="AK2373" s="5">
        <f>[1]角色配置表!Q2373</f>
        <v>60000</v>
      </c>
      <c r="AL2373" s="5">
        <f>[1]角色配置表!S2373</f>
        <v>1</v>
      </c>
      <c r="AN2373" s="5" t="str">
        <f t="shared" si="183"/>
        <v/>
      </c>
      <c r="AQ2373" s="5">
        <v>0</v>
      </c>
      <c r="BB2373" s="26" t="s">
        <v>2758</v>
      </c>
      <c r="BC2373" s="26"/>
    </row>
    <row r="2374" spans="1:55" thickTop="1" thickBot="1" x14ac:dyDescent="0.25">
      <c r="A2374" s="5">
        <f t="shared" si="184"/>
        <v>2369</v>
      </c>
      <c r="B2374" s="5">
        <f>[1]角色配置表!B2374</f>
        <v>110814</v>
      </c>
      <c r="C2374" s="5">
        <f>[1]角色配置表!D2374</f>
        <v>1108</v>
      </c>
      <c r="D2374" s="63">
        <f>IFERROR(VLOOKUP($I2374,[2]低模说明表!$A$1:$B$9999,2,0),"")</f>
        <v>70000032</v>
      </c>
      <c r="E2374" s="63">
        <f>IFERROR(VLOOKUP($I2374,[2]高模说明表!$A$1:$B$9999,2,0),"")</f>
        <v>76000052</v>
      </c>
      <c r="F2374" s="5">
        <f>[1]角色配置表!F2374</f>
        <v>14</v>
      </c>
      <c r="G2374" s="5">
        <f>[1]角色配置表!G2374</f>
        <v>3001108</v>
      </c>
      <c r="H2374" s="5">
        <f t="shared" si="185"/>
        <v>3101108</v>
      </c>
      <c r="I2374" s="5" t="str">
        <f>[1]角色配置表!H2374</f>
        <v>黑岩霸王龙-塔防怪</v>
      </c>
      <c r="J2374" s="12">
        <v>0</v>
      </c>
      <c r="K2374" s="30">
        <v>10000</v>
      </c>
      <c r="L2374" s="30"/>
      <c r="M2374" s="15" t="s">
        <v>506</v>
      </c>
      <c r="N2374" s="15" t="s">
        <v>845</v>
      </c>
      <c r="O2374" s="15" t="s">
        <v>1755</v>
      </c>
      <c r="P2374" s="5" t="str">
        <f>[1]角色配置表!I2374</f>
        <v>1,10272;3,86;4,25800</v>
      </c>
      <c r="Q2374" s="5">
        <f>[1]角色配置表!J2374</f>
        <v>8</v>
      </c>
      <c r="R2374" s="47" t="str">
        <f t="shared" si="186"/>
        <v>0,30</v>
      </c>
      <c r="S2374" s="47">
        <v>0</v>
      </c>
      <c r="T2374" s="47" t="s">
        <v>306</v>
      </c>
      <c r="U2374" s="47">
        <v>30</v>
      </c>
      <c r="V2374" s="47" t="s">
        <v>852</v>
      </c>
      <c r="W2374" s="31" t="str">
        <f t="shared" si="187"/>
        <v>0,30</v>
      </c>
      <c r="X2374" s="31">
        <v>0</v>
      </c>
      <c r="Y2374" s="31" t="s">
        <v>306</v>
      </c>
      <c r="Z2374" s="31">
        <v>30</v>
      </c>
      <c r="AA2374" s="5">
        <f>[1]角色配置表!K2374</f>
        <v>0</v>
      </c>
      <c r="AC2374" s="5">
        <f>[1]角色配置表!N2374</f>
        <v>0</v>
      </c>
      <c r="AD2374" s="5">
        <f>[1]角色配置表!O2374</f>
        <v>5253</v>
      </c>
      <c r="AE2374" s="14">
        <v>200006</v>
      </c>
      <c r="AF2374" s="11"/>
      <c r="AG2374" s="25">
        <v>200007</v>
      </c>
      <c r="AH2374" s="12" t="s">
        <v>846</v>
      </c>
      <c r="AI2374" s="15" t="s">
        <v>216</v>
      </c>
      <c r="AJ2374" s="30">
        <v>0</v>
      </c>
      <c r="AK2374" s="5">
        <f>[1]角色配置表!Q2374</f>
        <v>60000</v>
      </c>
      <c r="AL2374" s="5">
        <f>[1]角色配置表!S2374</f>
        <v>1</v>
      </c>
      <c r="AN2374" s="5" t="str">
        <f t="shared" ref="AN2374:AN2437" si="188">CHOOSE(AQ2374+1,"",C2374&amp;"010",_xlfn.CONCAT(C2374&amp;"011",",",C2374&amp;"010"),_xlfn.CONCAT(C2374&amp;"012",",",C2374&amp;"011",",",C2374&amp;"010"),_xlfn.CONCAT(C2374&amp;"013",",",C2374&amp;"012",",",C2374&amp;"011",",",C2374&amp;"010"),_xlfn.CONCAT(C2374&amp;"014",",",C2374&amp;"013",",",C2374&amp;"012",",",C2374&amp;"011",",",C2374&amp;"010"))</f>
        <v/>
      </c>
      <c r="AQ2374" s="5">
        <v>0</v>
      </c>
      <c r="BB2374" s="26" t="s">
        <v>2758</v>
      </c>
      <c r="BC2374" s="26"/>
    </row>
    <row r="2375" spans="1:55" thickTop="1" thickBot="1" x14ac:dyDescent="0.25">
      <c r="A2375" s="5">
        <f t="shared" si="184"/>
        <v>2370</v>
      </c>
      <c r="B2375" s="5">
        <f>[1]角色配置表!B2375</f>
        <v>110815</v>
      </c>
      <c r="C2375" s="5">
        <f>[1]角色配置表!D2375</f>
        <v>1108</v>
      </c>
      <c r="D2375" s="63">
        <f>IFERROR(VLOOKUP($I2375,[2]低模说明表!$A$1:$B$9999,2,0),"")</f>
        <v>70000032</v>
      </c>
      <c r="E2375" s="63">
        <f>IFERROR(VLOOKUP($I2375,[2]高模说明表!$A$1:$B$9999,2,0),"")</f>
        <v>76000052</v>
      </c>
      <c r="F2375" s="5">
        <f>[1]角色配置表!F2375</f>
        <v>15</v>
      </c>
      <c r="G2375" s="5">
        <f>[1]角色配置表!G2375</f>
        <v>3001108</v>
      </c>
      <c r="H2375" s="5">
        <f t="shared" si="185"/>
        <v>3101108</v>
      </c>
      <c r="I2375" s="5" t="str">
        <f>[1]角色配置表!H2375</f>
        <v>黑岩霸王龙-塔防怪</v>
      </c>
      <c r="J2375" s="12">
        <v>0</v>
      </c>
      <c r="K2375" s="30">
        <v>10000</v>
      </c>
      <c r="L2375" s="30"/>
      <c r="M2375" s="15" t="s">
        <v>506</v>
      </c>
      <c r="N2375" s="15" t="s">
        <v>845</v>
      </c>
      <c r="O2375" s="15" t="s">
        <v>1755</v>
      </c>
      <c r="P2375" s="5" t="str">
        <f>[1]角色配置表!I2375</f>
        <v>1,12326;3,103;4,25800</v>
      </c>
      <c r="Q2375" s="5">
        <f>[1]角色配置表!J2375</f>
        <v>8</v>
      </c>
      <c r="R2375" s="47" t="str">
        <f t="shared" si="186"/>
        <v>0,30</v>
      </c>
      <c r="S2375" s="47">
        <v>0</v>
      </c>
      <c r="T2375" s="47" t="s">
        <v>306</v>
      </c>
      <c r="U2375" s="47">
        <v>30</v>
      </c>
      <c r="V2375" s="47" t="s">
        <v>852</v>
      </c>
      <c r="W2375" s="31" t="str">
        <f t="shared" si="187"/>
        <v>0,30</v>
      </c>
      <c r="X2375" s="31">
        <v>0</v>
      </c>
      <c r="Y2375" s="31" t="s">
        <v>306</v>
      </c>
      <c r="Z2375" s="31">
        <v>30</v>
      </c>
      <c r="AA2375" s="5">
        <f>[1]角色配置表!K2375</f>
        <v>0</v>
      </c>
      <c r="AC2375" s="5">
        <f>[1]角色配置表!N2375</f>
        <v>0</v>
      </c>
      <c r="AD2375" s="5">
        <f>[1]角色配置表!O2375</f>
        <v>5253</v>
      </c>
      <c r="AE2375" s="14">
        <v>200006</v>
      </c>
      <c r="AF2375" s="11"/>
      <c r="AG2375" s="25">
        <v>200007</v>
      </c>
      <c r="AH2375" s="12" t="s">
        <v>846</v>
      </c>
      <c r="AI2375" s="15" t="s">
        <v>216</v>
      </c>
      <c r="AJ2375" s="30">
        <v>0</v>
      </c>
      <c r="AK2375" s="5">
        <f>[1]角色配置表!Q2375</f>
        <v>60000</v>
      </c>
      <c r="AL2375" s="5">
        <f>[1]角色配置表!S2375</f>
        <v>1</v>
      </c>
      <c r="AN2375" s="5" t="str">
        <f t="shared" si="188"/>
        <v/>
      </c>
      <c r="AQ2375" s="5">
        <v>0</v>
      </c>
      <c r="BB2375" s="26" t="s">
        <v>2758</v>
      </c>
      <c r="BC2375" s="26"/>
    </row>
    <row r="2376" spans="1:55" thickTop="1" thickBot="1" x14ac:dyDescent="0.25">
      <c r="A2376" s="5">
        <f t="shared" si="184"/>
        <v>2371</v>
      </c>
      <c r="B2376" s="5">
        <f>[1]角色配置表!B2376</f>
        <v>110816</v>
      </c>
      <c r="C2376" s="5">
        <f>[1]角色配置表!D2376</f>
        <v>1108</v>
      </c>
      <c r="D2376" s="63">
        <f>IFERROR(VLOOKUP($I2376,[2]低模说明表!$A$1:$B$9999,2,0),"")</f>
        <v>70000032</v>
      </c>
      <c r="E2376" s="63">
        <f>IFERROR(VLOOKUP($I2376,[2]高模说明表!$A$1:$B$9999,2,0),"")</f>
        <v>76000052</v>
      </c>
      <c r="F2376" s="5">
        <f>[1]角色配置表!F2376</f>
        <v>16</v>
      </c>
      <c r="G2376" s="5">
        <f>[1]角色配置表!G2376</f>
        <v>3001108</v>
      </c>
      <c r="H2376" s="5">
        <f t="shared" si="185"/>
        <v>3101108</v>
      </c>
      <c r="I2376" s="5" t="str">
        <f>[1]角色配置表!H2376</f>
        <v>黑岩霸王龙-塔防怪</v>
      </c>
      <c r="J2376" s="12">
        <v>0</v>
      </c>
      <c r="K2376" s="30">
        <v>10000</v>
      </c>
      <c r="L2376" s="30"/>
      <c r="M2376" s="15" t="s">
        <v>506</v>
      </c>
      <c r="N2376" s="15" t="s">
        <v>845</v>
      </c>
      <c r="O2376" s="15" t="s">
        <v>1755</v>
      </c>
      <c r="P2376" s="5" t="str">
        <f>[1]角色配置表!I2376</f>
        <v>1,14791;3,124;4,25800</v>
      </c>
      <c r="Q2376" s="5">
        <f>[1]角色配置表!J2376</f>
        <v>8</v>
      </c>
      <c r="R2376" s="47" t="str">
        <f t="shared" si="186"/>
        <v>0,30</v>
      </c>
      <c r="S2376" s="47">
        <v>0</v>
      </c>
      <c r="T2376" s="47" t="s">
        <v>306</v>
      </c>
      <c r="U2376" s="47">
        <v>30</v>
      </c>
      <c r="V2376" s="47" t="s">
        <v>852</v>
      </c>
      <c r="W2376" s="31" t="str">
        <f t="shared" si="187"/>
        <v>0,30</v>
      </c>
      <c r="X2376" s="31">
        <v>0</v>
      </c>
      <c r="Y2376" s="31" t="s">
        <v>306</v>
      </c>
      <c r="Z2376" s="31">
        <v>30</v>
      </c>
      <c r="AA2376" s="5">
        <f>[1]角色配置表!K2376</f>
        <v>0</v>
      </c>
      <c r="AC2376" s="5">
        <f>[1]角色配置表!N2376</f>
        <v>0</v>
      </c>
      <c r="AD2376" s="5">
        <f>[1]角色配置表!O2376</f>
        <v>5253</v>
      </c>
      <c r="AE2376" s="14">
        <v>200006</v>
      </c>
      <c r="AF2376" s="11"/>
      <c r="AG2376" s="25">
        <v>200007</v>
      </c>
      <c r="AH2376" s="12" t="s">
        <v>846</v>
      </c>
      <c r="AI2376" s="15" t="s">
        <v>216</v>
      </c>
      <c r="AJ2376" s="30">
        <v>0</v>
      </c>
      <c r="AK2376" s="5">
        <f>[1]角色配置表!Q2376</f>
        <v>60000</v>
      </c>
      <c r="AL2376" s="5">
        <f>[1]角色配置表!S2376</f>
        <v>1</v>
      </c>
      <c r="AN2376" s="5" t="str">
        <f t="shared" si="188"/>
        <v/>
      </c>
      <c r="AQ2376" s="5">
        <v>0</v>
      </c>
      <c r="BB2376" s="26" t="s">
        <v>2758</v>
      </c>
      <c r="BC2376" s="26"/>
    </row>
    <row r="2377" spans="1:55" thickTop="1" thickBot="1" x14ac:dyDescent="0.25">
      <c r="A2377" s="5">
        <f t="shared" si="184"/>
        <v>2372</v>
      </c>
      <c r="B2377" s="5">
        <f>[1]角色配置表!B2377</f>
        <v>110817</v>
      </c>
      <c r="C2377" s="5">
        <f>[1]角色配置表!D2377</f>
        <v>1108</v>
      </c>
      <c r="D2377" s="63">
        <f>IFERROR(VLOOKUP($I2377,[2]低模说明表!$A$1:$B$9999,2,0),"")</f>
        <v>70000032</v>
      </c>
      <c r="E2377" s="63">
        <f>IFERROR(VLOOKUP($I2377,[2]高模说明表!$A$1:$B$9999,2,0),"")</f>
        <v>76000052</v>
      </c>
      <c r="F2377" s="5">
        <f>[1]角色配置表!F2377</f>
        <v>17</v>
      </c>
      <c r="G2377" s="5">
        <f>[1]角色配置表!G2377</f>
        <v>3001108</v>
      </c>
      <c r="H2377" s="5">
        <f t="shared" si="185"/>
        <v>3101108</v>
      </c>
      <c r="I2377" s="5" t="str">
        <f>[1]角色配置表!H2377</f>
        <v>黑岩霸王龙-塔防怪</v>
      </c>
      <c r="J2377" s="12">
        <v>0</v>
      </c>
      <c r="K2377" s="30">
        <v>10000</v>
      </c>
      <c r="L2377" s="30"/>
      <c r="M2377" s="15" t="s">
        <v>506</v>
      </c>
      <c r="N2377" s="15" t="s">
        <v>845</v>
      </c>
      <c r="O2377" s="15" t="s">
        <v>1755</v>
      </c>
      <c r="P2377" s="5" t="str">
        <f>[1]角色配置表!I2377</f>
        <v>1,17749;3,148;4,25800</v>
      </c>
      <c r="Q2377" s="5">
        <f>[1]角色配置表!J2377</f>
        <v>8</v>
      </c>
      <c r="R2377" s="47" t="str">
        <f t="shared" si="186"/>
        <v>0,30</v>
      </c>
      <c r="S2377" s="47">
        <v>0</v>
      </c>
      <c r="T2377" s="47" t="s">
        <v>306</v>
      </c>
      <c r="U2377" s="47">
        <v>30</v>
      </c>
      <c r="V2377" s="47" t="s">
        <v>852</v>
      </c>
      <c r="W2377" s="31" t="str">
        <f t="shared" si="187"/>
        <v>0,30</v>
      </c>
      <c r="X2377" s="31">
        <v>0</v>
      </c>
      <c r="Y2377" s="31" t="s">
        <v>306</v>
      </c>
      <c r="Z2377" s="31">
        <v>30</v>
      </c>
      <c r="AA2377" s="5">
        <f>[1]角色配置表!K2377</f>
        <v>0</v>
      </c>
      <c r="AC2377" s="5">
        <f>[1]角色配置表!N2377</f>
        <v>0</v>
      </c>
      <c r="AD2377" s="5">
        <f>[1]角色配置表!O2377</f>
        <v>5253</v>
      </c>
      <c r="AE2377" s="14">
        <v>200006</v>
      </c>
      <c r="AF2377" s="11"/>
      <c r="AG2377" s="25">
        <v>200007</v>
      </c>
      <c r="AH2377" s="12" t="s">
        <v>846</v>
      </c>
      <c r="AI2377" s="15" t="s">
        <v>216</v>
      </c>
      <c r="AJ2377" s="30">
        <v>0</v>
      </c>
      <c r="AK2377" s="5">
        <f>[1]角色配置表!Q2377</f>
        <v>60000</v>
      </c>
      <c r="AL2377" s="5">
        <f>[1]角色配置表!S2377</f>
        <v>1</v>
      </c>
      <c r="AN2377" s="5" t="str">
        <f t="shared" si="188"/>
        <v/>
      </c>
      <c r="AQ2377" s="5">
        <v>0</v>
      </c>
      <c r="BB2377" s="26" t="s">
        <v>2758</v>
      </c>
      <c r="BC2377" s="26"/>
    </row>
    <row r="2378" spans="1:55" thickTop="1" thickBot="1" x14ac:dyDescent="0.25">
      <c r="A2378" s="5">
        <f t="shared" si="184"/>
        <v>2373</v>
      </c>
      <c r="B2378" s="5">
        <f>[1]角色配置表!B2378</f>
        <v>110818</v>
      </c>
      <c r="C2378" s="5">
        <f>[1]角色配置表!D2378</f>
        <v>1108</v>
      </c>
      <c r="D2378" s="63">
        <f>IFERROR(VLOOKUP($I2378,[2]低模说明表!$A$1:$B$9999,2,0),"")</f>
        <v>70000032</v>
      </c>
      <c r="E2378" s="63">
        <f>IFERROR(VLOOKUP($I2378,[2]高模说明表!$A$1:$B$9999,2,0),"")</f>
        <v>76000052</v>
      </c>
      <c r="F2378" s="5">
        <f>[1]角色配置表!F2378</f>
        <v>18</v>
      </c>
      <c r="G2378" s="5">
        <f>[1]角色配置表!G2378</f>
        <v>3001108</v>
      </c>
      <c r="H2378" s="5">
        <f t="shared" si="185"/>
        <v>3101108</v>
      </c>
      <c r="I2378" s="5" t="str">
        <f>[1]角色配置表!H2378</f>
        <v>黑岩霸王龙-塔防怪</v>
      </c>
      <c r="J2378" s="12">
        <v>0</v>
      </c>
      <c r="K2378" s="30">
        <v>10000</v>
      </c>
      <c r="L2378" s="30"/>
      <c r="M2378" s="15" t="s">
        <v>506</v>
      </c>
      <c r="N2378" s="15" t="s">
        <v>845</v>
      </c>
      <c r="O2378" s="15" t="s">
        <v>1755</v>
      </c>
      <c r="P2378" s="5" t="str">
        <f>[1]角色配置表!I2378</f>
        <v>1,21299;3,178;4,25800</v>
      </c>
      <c r="Q2378" s="5">
        <f>[1]角色配置表!J2378</f>
        <v>8</v>
      </c>
      <c r="R2378" s="47" t="str">
        <f t="shared" ref="R2378:R2390" si="189">_xlfn.CONCAT(S2378:U2378)</f>
        <v>0,30</v>
      </c>
      <c r="S2378" s="47">
        <v>0</v>
      </c>
      <c r="T2378" s="47" t="s">
        <v>306</v>
      </c>
      <c r="U2378" s="47">
        <v>30</v>
      </c>
      <c r="V2378" s="47" t="s">
        <v>852</v>
      </c>
      <c r="W2378" s="31" t="str">
        <f t="shared" si="187"/>
        <v>0,30</v>
      </c>
      <c r="X2378" s="31">
        <v>0</v>
      </c>
      <c r="Y2378" s="31" t="s">
        <v>306</v>
      </c>
      <c r="Z2378" s="31">
        <v>30</v>
      </c>
      <c r="AA2378" s="5">
        <f>[1]角色配置表!K2378</f>
        <v>0</v>
      </c>
      <c r="AC2378" s="5">
        <f>[1]角色配置表!N2378</f>
        <v>0</v>
      </c>
      <c r="AD2378" s="5">
        <f>[1]角色配置表!O2378</f>
        <v>5253</v>
      </c>
      <c r="AE2378" s="14">
        <v>200006</v>
      </c>
      <c r="AF2378" s="11"/>
      <c r="AG2378" s="25">
        <v>200007</v>
      </c>
      <c r="AH2378" s="12" t="s">
        <v>846</v>
      </c>
      <c r="AI2378" s="15" t="s">
        <v>216</v>
      </c>
      <c r="AJ2378" s="30">
        <v>0</v>
      </c>
      <c r="AK2378" s="5">
        <f>[1]角色配置表!Q2378</f>
        <v>60000</v>
      </c>
      <c r="AL2378" s="5">
        <f>[1]角色配置表!S2378</f>
        <v>1</v>
      </c>
      <c r="AN2378" s="5" t="str">
        <f t="shared" si="188"/>
        <v/>
      </c>
      <c r="AQ2378" s="5">
        <v>0</v>
      </c>
      <c r="BB2378" s="26" t="s">
        <v>2758</v>
      </c>
      <c r="BC2378" s="26"/>
    </row>
    <row r="2379" spans="1:55" thickTop="1" thickBot="1" x14ac:dyDescent="0.25">
      <c r="A2379" s="5">
        <f t="shared" si="184"/>
        <v>2374</v>
      </c>
      <c r="B2379" s="5">
        <f>[1]角色配置表!B2379</f>
        <v>110819</v>
      </c>
      <c r="C2379" s="5">
        <f>[1]角色配置表!D2379</f>
        <v>1108</v>
      </c>
      <c r="D2379" s="63">
        <f>IFERROR(VLOOKUP($I2379,[2]低模说明表!$A$1:$B$9999,2,0),"")</f>
        <v>70000032</v>
      </c>
      <c r="E2379" s="63">
        <f>IFERROR(VLOOKUP($I2379,[2]高模说明表!$A$1:$B$9999,2,0),"")</f>
        <v>76000052</v>
      </c>
      <c r="F2379" s="5">
        <f>[1]角色配置表!F2379</f>
        <v>19</v>
      </c>
      <c r="G2379" s="5">
        <f>[1]角色配置表!G2379</f>
        <v>3001108</v>
      </c>
      <c r="H2379" s="5">
        <f t="shared" si="185"/>
        <v>3101108</v>
      </c>
      <c r="I2379" s="5" t="str">
        <f>[1]角色配置表!H2379</f>
        <v>黑岩霸王龙-塔防怪</v>
      </c>
      <c r="J2379" s="12">
        <v>0</v>
      </c>
      <c r="K2379" s="30">
        <v>10000</v>
      </c>
      <c r="L2379" s="30"/>
      <c r="M2379" s="15" t="s">
        <v>506</v>
      </c>
      <c r="N2379" s="15" t="s">
        <v>845</v>
      </c>
      <c r="O2379" s="15" t="s">
        <v>1755</v>
      </c>
      <c r="P2379" s="5" t="str">
        <f>[1]角色配置表!I2379</f>
        <v>1,25559;3,213;4,25800</v>
      </c>
      <c r="Q2379" s="5">
        <f>[1]角色配置表!J2379</f>
        <v>8</v>
      </c>
      <c r="R2379" s="47" t="str">
        <f t="shared" si="189"/>
        <v>0,30</v>
      </c>
      <c r="S2379" s="47">
        <v>0</v>
      </c>
      <c r="T2379" s="47" t="s">
        <v>306</v>
      </c>
      <c r="U2379" s="47">
        <v>30</v>
      </c>
      <c r="V2379" s="47" t="s">
        <v>852</v>
      </c>
      <c r="W2379" s="31" t="str">
        <f t="shared" si="187"/>
        <v>0,30</v>
      </c>
      <c r="X2379" s="31">
        <v>0</v>
      </c>
      <c r="Y2379" s="31" t="s">
        <v>306</v>
      </c>
      <c r="Z2379" s="31">
        <v>30</v>
      </c>
      <c r="AA2379" s="5">
        <f>[1]角色配置表!K2379</f>
        <v>0</v>
      </c>
      <c r="AC2379" s="5">
        <f>[1]角色配置表!N2379</f>
        <v>0</v>
      </c>
      <c r="AD2379" s="5">
        <f>[1]角色配置表!O2379</f>
        <v>5253</v>
      </c>
      <c r="AE2379" s="14">
        <v>200006</v>
      </c>
      <c r="AF2379" s="11"/>
      <c r="AG2379" s="25">
        <v>200007</v>
      </c>
      <c r="AH2379" s="12" t="s">
        <v>846</v>
      </c>
      <c r="AI2379" s="15" t="s">
        <v>216</v>
      </c>
      <c r="AJ2379" s="30">
        <v>0</v>
      </c>
      <c r="AK2379" s="5">
        <f>[1]角色配置表!Q2379</f>
        <v>60000</v>
      </c>
      <c r="AL2379" s="5">
        <f>[1]角色配置表!S2379</f>
        <v>1</v>
      </c>
      <c r="AN2379" s="5" t="str">
        <f t="shared" si="188"/>
        <v/>
      </c>
      <c r="AQ2379" s="5">
        <v>0</v>
      </c>
      <c r="BB2379" s="26" t="s">
        <v>2758</v>
      </c>
      <c r="BC2379" s="26"/>
    </row>
    <row r="2380" spans="1:55" thickTop="1" thickBot="1" x14ac:dyDescent="0.25">
      <c r="A2380" s="5">
        <f t="shared" si="184"/>
        <v>2375</v>
      </c>
      <c r="B2380" s="5">
        <f>[1]角色配置表!B2380</f>
        <v>110820</v>
      </c>
      <c r="C2380" s="5">
        <f>[1]角色配置表!D2380</f>
        <v>1108</v>
      </c>
      <c r="D2380" s="63">
        <f>IFERROR(VLOOKUP($I2380,[2]低模说明表!$A$1:$B$9999,2,0),"")</f>
        <v>70000032</v>
      </c>
      <c r="E2380" s="63">
        <f>IFERROR(VLOOKUP($I2380,[2]高模说明表!$A$1:$B$9999,2,0),"")</f>
        <v>76000052</v>
      </c>
      <c r="F2380" s="5">
        <f>[1]角色配置表!F2380</f>
        <v>20</v>
      </c>
      <c r="G2380" s="5">
        <f>[1]角色配置表!G2380</f>
        <v>3001108</v>
      </c>
      <c r="H2380" s="5">
        <f t="shared" si="185"/>
        <v>3101108</v>
      </c>
      <c r="I2380" s="5" t="str">
        <f>[1]角色配置表!H2380</f>
        <v>黑岩霸王龙-塔防怪</v>
      </c>
      <c r="J2380" s="12">
        <v>0</v>
      </c>
      <c r="K2380" s="30">
        <v>10000</v>
      </c>
      <c r="L2380" s="30"/>
      <c r="M2380" s="15" t="s">
        <v>506</v>
      </c>
      <c r="N2380" s="15" t="s">
        <v>845</v>
      </c>
      <c r="O2380" s="15" t="s">
        <v>1755</v>
      </c>
      <c r="P2380" s="5" t="str">
        <f>[1]角色配置表!I2380</f>
        <v>1,30671;3,256;4,25800</v>
      </c>
      <c r="Q2380" s="5">
        <f>[1]角色配置表!J2380</f>
        <v>8</v>
      </c>
      <c r="R2380" s="47" t="str">
        <f t="shared" si="189"/>
        <v>0,30</v>
      </c>
      <c r="S2380" s="47">
        <v>0</v>
      </c>
      <c r="T2380" s="47" t="s">
        <v>306</v>
      </c>
      <c r="U2380" s="47">
        <v>30</v>
      </c>
      <c r="V2380" s="47" t="s">
        <v>852</v>
      </c>
      <c r="W2380" s="31" t="str">
        <f t="shared" si="187"/>
        <v>0,30</v>
      </c>
      <c r="X2380" s="31">
        <v>0</v>
      </c>
      <c r="Y2380" s="31" t="s">
        <v>306</v>
      </c>
      <c r="Z2380" s="31">
        <v>30</v>
      </c>
      <c r="AA2380" s="5">
        <f>[1]角色配置表!K2380</f>
        <v>0</v>
      </c>
      <c r="AC2380" s="5">
        <f>[1]角色配置表!N2380</f>
        <v>0</v>
      </c>
      <c r="AD2380" s="5">
        <f>[1]角色配置表!O2380</f>
        <v>5253</v>
      </c>
      <c r="AE2380" s="14">
        <v>200006</v>
      </c>
      <c r="AF2380" s="11"/>
      <c r="AG2380" s="25">
        <v>200007</v>
      </c>
      <c r="AH2380" s="12" t="s">
        <v>846</v>
      </c>
      <c r="AI2380" s="15" t="s">
        <v>216</v>
      </c>
      <c r="AJ2380" s="30">
        <v>0</v>
      </c>
      <c r="AK2380" s="5">
        <f>[1]角色配置表!Q2380</f>
        <v>60000</v>
      </c>
      <c r="AL2380" s="5">
        <f>[1]角色配置表!S2380</f>
        <v>1</v>
      </c>
      <c r="AN2380" s="5" t="str">
        <f t="shared" si="188"/>
        <v/>
      </c>
      <c r="AQ2380" s="5">
        <v>0</v>
      </c>
      <c r="BB2380" s="26" t="s">
        <v>2758</v>
      </c>
      <c r="BC2380" s="26"/>
    </row>
    <row r="2381" spans="1:55" thickTop="1" thickBot="1" x14ac:dyDescent="0.25">
      <c r="A2381" s="5">
        <f t="shared" si="184"/>
        <v>2376</v>
      </c>
      <c r="B2381" s="5">
        <f>[1]角色配置表!B2381</f>
        <v>110821</v>
      </c>
      <c r="C2381" s="5">
        <f>[1]角色配置表!D2381</f>
        <v>1108</v>
      </c>
      <c r="D2381" s="63">
        <f>IFERROR(VLOOKUP($I2381,[2]低模说明表!$A$1:$B$9999,2,0),"")</f>
        <v>70000032</v>
      </c>
      <c r="E2381" s="63">
        <f>IFERROR(VLOOKUP($I2381,[2]高模说明表!$A$1:$B$9999,2,0),"")</f>
        <v>76000052</v>
      </c>
      <c r="F2381" s="5">
        <f>[1]角色配置表!F2381</f>
        <v>21</v>
      </c>
      <c r="G2381" s="5">
        <f>[1]角色配置表!G2381</f>
        <v>3001108</v>
      </c>
      <c r="H2381" s="5">
        <f t="shared" si="185"/>
        <v>3101108</v>
      </c>
      <c r="I2381" s="5" t="str">
        <f>[1]角色配置表!H2381</f>
        <v>黑岩霸王龙-塔防怪</v>
      </c>
      <c r="J2381" s="12">
        <v>0</v>
      </c>
      <c r="K2381" s="30">
        <v>10000</v>
      </c>
      <c r="L2381" s="30"/>
      <c r="M2381" s="15" t="s">
        <v>506</v>
      </c>
      <c r="N2381" s="15" t="s">
        <v>845</v>
      </c>
      <c r="O2381" s="15" t="s">
        <v>1755</v>
      </c>
      <c r="P2381" s="5" t="str">
        <f>[1]角色配置表!I2381</f>
        <v>1,36805;3,307;4,25800</v>
      </c>
      <c r="Q2381" s="5">
        <f>[1]角色配置表!J2381</f>
        <v>8</v>
      </c>
      <c r="R2381" s="47" t="str">
        <f t="shared" si="189"/>
        <v>0,30</v>
      </c>
      <c r="S2381" s="47">
        <v>0</v>
      </c>
      <c r="T2381" s="47" t="s">
        <v>306</v>
      </c>
      <c r="U2381" s="47">
        <v>30</v>
      </c>
      <c r="V2381" s="47" t="s">
        <v>852</v>
      </c>
      <c r="W2381" s="31" t="str">
        <f t="shared" si="187"/>
        <v>0,30</v>
      </c>
      <c r="X2381" s="31">
        <v>0</v>
      </c>
      <c r="Y2381" s="31" t="s">
        <v>306</v>
      </c>
      <c r="Z2381" s="31">
        <v>30</v>
      </c>
      <c r="AA2381" s="5">
        <f>[1]角色配置表!K2381</f>
        <v>0</v>
      </c>
      <c r="AC2381" s="5">
        <f>[1]角色配置表!N2381</f>
        <v>0</v>
      </c>
      <c r="AD2381" s="5">
        <f>[1]角色配置表!O2381</f>
        <v>5253</v>
      </c>
      <c r="AE2381" s="14">
        <v>200006</v>
      </c>
      <c r="AF2381" s="11"/>
      <c r="AG2381" s="25">
        <v>200007</v>
      </c>
      <c r="AH2381" s="12" t="s">
        <v>846</v>
      </c>
      <c r="AI2381" s="15" t="s">
        <v>216</v>
      </c>
      <c r="AJ2381" s="30">
        <v>0</v>
      </c>
      <c r="AK2381" s="5">
        <f>[1]角色配置表!Q2381</f>
        <v>60000</v>
      </c>
      <c r="AL2381" s="5">
        <f>[1]角色配置表!S2381</f>
        <v>1</v>
      </c>
      <c r="AN2381" s="5" t="str">
        <f t="shared" si="188"/>
        <v/>
      </c>
      <c r="AQ2381" s="5">
        <v>0</v>
      </c>
      <c r="BB2381" s="26" t="s">
        <v>2758</v>
      </c>
      <c r="BC2381" s="26"/>
    </row>
    <row r="2382" spans="1:55" thickTop="1" thickBot="1" x14ac:dyDescent="0.25">
      <c r="A2382" s="5">
        <f t="shared" si="184"/>
        <v>2377</v>
      </c>
      <c r="B2382" s="5">
        <f>[1]角色配置表!B2382</f>
        <v>110822</v>
      </c>
      <c r="C2382" s="5">
        <f>[1]角色配置表!D2382</f>
        <v>1108</v>
      </c>
      <c r="D2382" s="63">
        <f>IFERROR(VLOOKUP($I2382,[2]低模说明表!$A$1:$B$9999,2,0),"")</f>
        <v>70000032</v>
      </c>
      <c r="E2382" s="63">
        <f>IFERROR(VLOOKUP($I2382,[2]高模说明表!$A$1:$B$9999,2,0),"")</f>
        <v>76000052</v>
      </c>
      <c r="F2382" s="5">
        <f>[1]角色配置表!F2382</f>
        <v>22</v>
      </c>
      <c r="G2382" s="5">
        <f>[1]角色配置表!G2382</f>
        <v>3001108</v>
      </c>
      <c r="H2382" s="5">
        <f t="shared" si="185"/>
        <v>3101108</v>
      </c>
      <c r="I2382" s="5" t="str">
        <f>[1]角色配置表!H2382</f>
        <v>黑岩霸王龙-塔防怪</v>
      </c>
      <c r="J2382" s="12">
        <v>0</v>
      </c>
      <c r="K2382" s="30">
        <v>10000</v>
      </c>
      <c r="L2382" s="30"/>
      <c r="M2382" s="15" t="s">
        <v>506</v>
      </c>
      <c r="N2382" s="15" t="s">
        <v>845</v>
      </c>
      <c r="O2382" s="15" t="s">
        <v>1755</v>
      </c>
      <c r="P2382" s="5" t="str">
        <f>[1]角色配置表!I2382</f>
        <v>1,44165;3,369;4,25800</v>
      </c>
      <c r="Q2382" s="5">
        <f>[1]角色配置表!J2382</f>
        <v>8</v>
      </c>
      <c r="R2382" s="47" t="str">
        <f t="shared" si="189"/>
        <v>0,30</v>
      </c>
      <c r="S2382" s="47">
        <v>0</v>
      </c>
      <c r="T2382" s="47" t="s">
        <v>306</v>
      </c>
      <c r="U2382" s="47">
        <v>30</v>
      </c>
      <c r="V2382" s="47" t="s">
        <v>852</v>
      </c>
      <c r="W2382" s="31" t="str">
        <f t="shared" si="187"/>
        <v>0,30</v>
      </c>
      <c r="X2382" s="31">
        <v>0</v>
      </c>
      <c r="Y2382" s="31" t="s">
        <v>306</v>
      </c>
      <c r="Z2382" s="31">
        <v>30</v>
      </c>
      <c r="AA2382" s="5">
        <f>[1]角色配置表!K2382</f>
        <v>0</v>
      </c>
      <c r="AC2382" s="5">
        <f>[1]角色配置表!N2382</f>
        <v>0</v>
      </c>
      <c r="AD2382" s="5">
        <f>[1]角色配置表!O2382</f>
        <v>5253</v>
      </c>
      <c r="AE2382" s="14">
        <v>200006</v>
      </c>
      <c r="AF2382" s="11"/>
      <c r="AG2382" s="25">
        <v>200007</v>
      </c>
      <c r="AH2382" s="12" t="s">
        <v>846</v>
      </c>
      <c r="AI2382" s="15" t="s">
        <v>216</v>
      </c>
      <c r="AJ2382" s="30">
        <v>0</v>
      </c>
      <c r="AK2382" s="5">
        <f>[1]角色配置表!Q2382</f>
        <v>60000</v>
      </c>
      <c r="AL2382" s="5">
        <f>[1]角色配置表!S2382</f>
        <v>1</v>
      </c>
      <c r="AN2382" s="5" t="str">
        <f t="shared" si="188"/>
        <v/>
      </c>
      <c r="AQ2382" s="5">
        <v>0</v>
      </c>
      <c r="BB2382" s="26" t="s">
        <v>2758</v>
      </c>
      <c r="BC2382" s="26"/>
    </row>
    <row r="2383" spans="1:55" thickTop="1" thickBot="1" x14ac:dyDescent="0.25">
      <c r="A2383" s="5">
        <f t="shared" si="184"/>
        <v>2378</v>
      </c>
      <c r="B2383" s="5">
        <f>[1]角色配置表!B2383</f>
        <v>110823</v>
      </c>
      <c r="C2383" s="5">
        <f>[1]角色配置表!D2383</f>
        <v>1108</v>
      </c>
      <c r="D2383" s="63">
        <f>IFERROR(VLOOKUP($I2383,[2]低模说明表!$A$1:$B$9999,2,0),"")</f>
        <v>70000032</v>
      </c>
      <c r="E2383" s="63">
        <f>IFERROR(VLOOKUP($I2383,[2]高模说明表!$A$1:$B$9999,2,0),"")</f>
        <v>76000052</v>
      </c>
      <c r="F2383" s="5">
        <f>[1]角色配置表!F2383</f>
        <v>23</v>
      </c>
      <c r="G2383" s="5">
        <f>[1]角色配置表!G2383</f>
        <v>3001108</v>
      </c>
      <c r="H2383" s="5">
        <f t="shared" si="185"/>
        <v>3101108</v>
      </c>
      <c r="I2383" s="5" t="str">
        <f>[1]角色配置表!H2383</f>
        <v>黑岩霸王龙-塔防怪</v>
      </c>
      <c r="J2383" s="12">
        <v>0</v>
      </c>
      <c r="K2383" s="30">
        <v>10000</v>
      </c>
      <c r="L2383" s="30"/>
      <c r="M2383" s="15" t="s">
        <v>506</v>
      </c>
      <c r="N2383" s="15" t="s">
        <v>845</v>
      </c>
      <c r="O2383" s="15" t="s">
        <v>1755</v>
      </c>
      <c r="P2383" s="5" t="str">
        <f>[1]角色配置表!I2383</f>
        <v>1,52998;3,442;4,25800</v>
      </c>
      <c r="Q2383" s="5">
        <f>[1]角色配置表!J2383</f>
        <v>8</v>
      </c>
      <c r="R2383" s="47" t="str">
        <f t="shared" si="189"/>
        <v>0,30</v>
      </c>
      <c r="S2383" s="47">
        <v>0</v>
      </c>
      <c r="T2383" s="47" t="s">
        <v>306</v>
      </c>
      <c r="U2383" s="47">
        <v>30</v>
      </c>
      <c r="V2383" s="47" t="s">
        <v>852</v>
      </c>
      <c r="W2383" s="31" t="str">
        <f t="shared" si="187"/>
        <v>0,30</v>
      </c>
      <c r="X2383" s="31">
        <v>0</v>
      </c>
      <c r="Y2383" s="31" t="s">
        <v>306</v>
      </c>
      <c r="Z2383" s="31">
        <v>30</v>
      </c>
      <c r="AA2383" s="5">
        <f>[1]角色配置表!K2383</f>
        <v>0</v>
      </c>
      <c r="AC2383" s="5">
        <f>[1]角色配置表!N2383</f>
        <v>0</v>
      </c>
      <c r="AD2383" s="5">
        <f>[1]角色配置表!O2383</f>
        <v>5253</v>
      </c>
      <c r="AE2383" s="14">
        <v>200006</v>
      </c>
      <c r="AF2383" s="11"/>
      <c r="AG2383" s="25">
        <v>200007</v>
      </c>
      <c r="AH2383" s="12" t="s">
        <v>846</v>
      </c>
      <c r="AI2383" s="15" t="s">
        <v>216</v>
      </c>
      <c r="AJ2383" s="30">
        <v>0</v>
      </c>
      <c r="AK2383" s="5">
        <f>[1]角色配置表!Q2383</f>
        <v>60000</v>
      </c>
      <c r="AL2383" s="5">
        <f>[1]角色配置表!S2383</f>
        <v>1</v>
      </c>
      <c r="AN2383" s="5" t="str">
        <f t="shared" si="188"/>
        <v/>
      </c>
      <c r="AQ2383" s="5">
        <v>0</v>
      </c>
      <c r="BB2383" s="26" t="s">
        <v>2758</v>
      </c>
      <c r="BC2383" s="26"/>
    </row>
    <row r="2384" spans="1:55" thickTop="1" thickBot="1" x14ac:dyDescent="0.25">
      <c r="A2384" s="5">
        <f t="shared" si="184"/>
        <v>2379</v>
      </c>
      <c r="B2384" s="5">
        <f>[1]角色配置表!B2384</f>
        <v>110824</v>
      </c>
      <c r="C2384" s="5">
        <f>[1]角色配置表!D2384</f>
        <v>1108</v>
      </c>
      <c r="D2384" s="63">
        <f>IFERROR(VLOOKUP($I2384,[2]低模说明表!$A$1:$B$9999,2,0),"")</f>
        <v>70000032</v>
      </c>
      <c r="E2384" s="63">
        <f>IFERROR(VLOOKUP($I2384,[2]高模说明表!$A$1:$B$9999,2,0),"")</f>
        <v>76000052</v>
      </c>
      <c r="F2384" s="5">
        <f>[1]角色配置表!F2384</f>
        <v>24</v>
      </c>
      <c r="G2384" s="5">
        <f>[1]角色配置表!G2384</f>
        <v>3001108</v>
      </c>
      <c r="H2384" s="5">
        <f t="shared" si="185"/>
        <v>3101108</v>
      </c>
      <c r="I2384" s="5" t="str">
        <f>[1]角色配置表!H2384</f>
        <v>黑岩霸王龙-塔防怪</v>
      </c>
      <c r="J2384" s="12">
        <v>0</v>
      </c>
      <c r="K2384" s="30">
        <v>10000</v>
      </c>
      <c r="L2384" s="30"/>
      <c r="M2384" s="15" t="s">
        <v>506</v>
      </c>
      <c r="N2384" s="15" t="s">
        <v>845</v>
      </c>
      <c r="O2384" s="15" t="s">
        <v>1755</v>
      </c>
      <c r="P2384" s="5" t="str">
        <f>[1]角色配置表!I2384</f>
        <v>1,63598;3,530;4,25800</v>
      </c>
      <c r="Q2384" s="5">
        <f>[1]角色配置表!J2384</f>
        <v>8</v>
      </c>
      <c r="R2384" s="47" t="str">
        <f t="shared" si="189"/>
        <v>0,30</v>
      </c>
      <c r="S2384" s="47">
        <v>0</v>
      </c>
      <c r="T2384" s="47" t="s">
        <v>306</v>
      </c>
      <c r="U2384" s="47">
        <v>30</v>
      </c>
      <c r="V2384" s="47" t="s">
        <v>852</v>
      </c>
      <c r="W2384" s="31" t="str">
        <f t="shared" si="187"/>
        <v>0,30</v>
      </c>
      <c r="X2384" s="31">
        <v>0</v>
      </c>
      <c r="Y2384" s="31" t="s">
        <v>306</v>
      </c>
      <c r="Z2384" s="31">
        <v>30</v>
      </c>
      <c r="AA2384" s="5">
        <f>[1]角色配置表!K2384</f>
        <v>0</v>
      </c>
      <c r="AC2384" s="5">
        <f>[1]角色配置表!N2384</f>
        <v>0</v>
      </c>
      <c r="AD2384" s="5">
        <f>[1]角色配置表!O2384</f>
        <v>5253</v>
      </c>
      <c r="AE2384" s="14">
        <v>200006</v>
      </c>
      <c r="AF2384" s="11"/>
      <c r="AG2384" s="25">
        <v>200007</v>
      </c>
      <c r="AH2384" s="12" t="s">
        <v>846</v>
      </c>
      <c r="AI2384" s="15" t="s">
        <v>216</v>
      </c>
      <c r="AJ2384" s="30">
        <v>0</v>
      </c>
      <c r="AK2384" s="5">
        <f>[1]角色配置表!Q2384</f>
        <v>60000</v>
      </c>
      <c r="AL2384" s="5">
        <f>[1]角色配置表!S2384</f>
        <v>1</v>
      </c>
      <c r="AN2384" s="5" t="str">
        <f t="shared" si="188"/>
        <v/>
      </c>
      <c r="AQ2384" s="5">
        <v>0</v>
      </c>
      <c r="BB2384" s="26" t="s">
        <v>2758</v>
      </c>
      <c r="BC2384" s="26"/>
    </row>
    <row r="2385" spans="1:55" thickTop="1" thickBot="1" x14ac:dyDescent="0.25">
      <c r="A2385" s="5">
        <f t="shared" si="184"/>
        <v>2380</v>
      </c>
      <c r="B2385" s="5">
        <f>[1]角色配置表!B2385</f>
        <v>110825</v>
      </c>
      <c r="C2385" s="5">
        <f>[1]角色配置表!D2385</f>
        <v>1108</v>
      </c>
      <c r="D2385" s="63">
        <f>IFERROR(VLOOKUP($I2385,[2]低模说明表!$A$1:$B$9999,2,0),"")</f>
        <v>70000032</v>
      </c>
      <c r="E2385" s="63">
        <f>IFERROR(VLOOKUP($I2385,[2]高模说明表!$A$1:$B$9999,2,0),"")</f>
        <v>76000052</v>
      </c>
      <c r="F2385" s="5">
        <f>[1]角色配置表!F2385</f>
        <v>25</v>
      </c>
      <c r="G2385" s="5">
        <f>[1]角色配置表!G2385</f>
        <v>3001108</v>
      </c>
      <c r="H2385" s="5">
        <f t="shared" si="185"/>
        <v>3101108</v>
      </c>
      <c r="I2385" s="5" t="str">
        <f>[1]角色配置表!H2385</f>
        <v>黑岩霸王龙-塔防怪</v>
      </c>
      <c r="J2385" s="12">
        <v>0</v>
      </c>
      <c r="K2385" s="30">
        <v>10000</v>
      </c>
      <c r="L2385" s="30"/>
      <c r="M2385" s="15" t="s">
        <v>506</v>
      </c>
      <c r="N2385" s="15" t="s">
        <v>845</v>
      </c>
      <c r="O2385" s="15" t="s">
        <v>1755</v>
      </c>
      <c r="P2385" s="5" t="str">
        <f>[1]角色配置表!I2385</f>
        <v>1,76317;3,636;4,25800</v>
      </c>
      <c r="Q2385" s="5">
        <f>[1]角色配置表!J2385</f>
        <v>8</v>
      </c>
      <c r="R2385" s="47" t="str">
        <f t="shared" si="189"/>
        <v>0,30</v>
      </c>
      <c r="S2385" s="47">
        <v>0</v>
      </c>
      <c r="T2385" s="47" t="s">
        <v>306</v>
      </c>
      <c r="U2385" s="47">
        <v>30</v>
      </c>
      <c r="V2385" s="47" t="s">
        <v>852</v>
      </c>
      <c r="W2385" s="31" t="str">
        <f t="shared" si="187"/>
        <v>0,30</v>
      </c>
      <c r="X2385" s="31">
        <v>0</v>
      </c>
      <c r="Y2385" s="31" t="s">
        <v>306</v>
      </c>
      <c r="Z2385" s="31">
        <v>30</v>
      </c>
      <c r="AA2385" s="5">
        <f>[1]角色配置表!K2385</f>
        <v>0</v>
      </c>
      <c r="AC2385" s="5">
        <f>[1]角色配置表!N2385</f>
        <v>0</v>
      </c>
      <c r="AD2385" s="5">
        <f>[1]角色配置表!O2385</f>
        <v>5253</v>
      </c>
      <c r="AE2385" s="14">
        <v>200006</v>
      </c>
      <c r="AF2385" s="11"/>
      <c r="AG2385" s="25">
        <v>200007</v>
      </c>
      <c r="AH2385" s="12" t="s">
        <v>846</v>
      </c>
      <c r="AI2385" s="15" t="s">
        <v>216</v>
      </c>
      <c r="AJ2385" s="30">
        <v>0</v>
      </c>
      <c r="AK2385" s="5">
        <f>[1]角色配置表!Q2385</f>
        <v>60000</v>
      </c>
      <c r="AL2385" s="5">
        <f>[1]角色配置表!S2385</f>
        <v>1</v>
      </c>
      <c r="AN2385" s="5" t="str">
        <f t="shared" si="188"/>
        <v/>
      </c>
      <c r="AQ2385" s="5">
        <v>0</v>
      </c>
      <c r="BB2385" s="26" t="s">
        <v>2758</v>
      </c>
      <c r="BC2385" s="26"/>
    </row>
    <row r="2386" spans="1:55" thickTop="1" thickBot="1" x14ac:dyDescent="0.25">
      <c r="A2386" s="5">
        <f t="shared" si="184"/>
        <v>2381</v>
      </c>
      <c r="B2386" s="5">
        <f>[1]角色配置表!B2386</f>
        <v>110826</v>
      </c>
      <c r="C2386" s="5">
        <f>[1]角色配置表!D2386</f>
        <v>1108</v>
      </c>
      <c r="D2386" s="63">
        <f>IFERROR(VLOOKUP($I2386,[2]低模说明表!$A$1:$B$9999,2,0),"")</f>
        <v>70000032</v>
      </c>
      <c r="E2386" s="63">
        <f>IFERROR(VLOOKUP($I2386,[2]高模说明表!$A$1:$B$9999,2,0),"")</f>
        <v>76000052</v>
      </c>
      <c r="F2386" s="5">
        <f>[1]角色配置表!F2386</f>
        <v>26</v>
      </c>
      <c r="G2386" s="5">
        <f>[1]角色配置表!G2386</f>
        <v>3001108</v>
      </c>
      <c r="H2386" s="5">
        <f t="shared" si="185"/>
        <v>3101108</v>
      </c>
      <c r="I2386" s="5" t="str">
        <f>[1]角色配置表!H2386</f>
        <v>黑岩霸王龙-塔防怪</v>
      </c>
      <c r="J2386" s="12">
        <v>0</v>
      </c>
      <c r="K2386" s="30">
        <v>10000</v>
      </c>
      <c r="L2386" s="30"/>
      <c r="M2386" s="15" t="s">
        <v>506</v>
      </c>
      <c r="N2386" s="15" t="s">
        <v>845</v>
      </c>
      <c r="O2386" s="15" t="s">
        <v>1755</v>
      </c>
      <c r="P2386" s="5" t="str">
        <f>[1]角色配置表!I2386</f>
        <v>1,91581;3,764;4,25800</v>
      </c>
      <c r="Q2386" s="5">
        <f>[1]角色配置表!J2386</f>
        <v>8</v>
      </c>
      <c r="R2386" s="47" t="str">
        <f t="shared" si="189"/>
        <v>0,30</v>
      </c>
      <c r="S2386" s="47">
        <v>0</v>
      </c>
      <c r="T2386" s="47" t="s">
        <v>306</v>
      </c>
      <c r="U2386" s="47">
        <v>30</v>
      </c>
      <c r="V2386" s="47" t="s">
        <v>852</v>
      </c>
      <c r="W2386" s="31" t="str">
        <f t="shared" si="187"/>
        <v>0,30</v>
      </c>
      <c r="X2386" s="31">
        <v>0</v>
      </c>
      <c r="Y2386" s="31" t="s">
        <v>306</v>
      </c>
      <c r="Z2386" s="31">
        <v>30</v>
      </c>
      <c r="AA2386" s="5">
        <f>[1]角色配置表!K2386</f>
        <v>0</v>
      </c>
      <c r="AC2386" s="5">
        <f>[1]角色配置表!N2386</f>
        <v>0</v>
      </c>
      <c r="AD2386" s="5">
        <f>[1]角色配置表!O2386</f>
        <v>5253</v>
      </c>
      <c r="AE2386" s="14">
        <v>200006</v>
      </c>
      <c r="AF2386" s="11"/>
      <c r="AG2386" s="25">
        <v>200007</v>
      </c>
      <c r="AH2386" s="12" t="s">
        <v>846</v>
      </c>
      <c r="AI2386" s="15" t="s">
        <v>216</v>
      </c>
      <c r="AJ2386" s="30">
        <v>0</v>
      </c>
      <c r="AK2386" s="5">
        <f>[1]角色配置表!Q2386</f>
        <v>60000</v>
      </c>
      <c r="AL2386" s="5">
        <f>[1]角色配置表!S2386</f>
        <v>1</v>
      </c>
      <c r="AN2386" s="5" t="str">
        <f t="shared" si="188"/>
        <v/>
      </c>
      <c r="AQ2386" s="5">
        <v>0</v>
      </c>
      <c r="BB2386" s="26" t="s">
        <v>2758</v>
      </c>
      <c r="BC2386" s="26"/>
    </row>
    <row r="2387" spans="1:55" thickTop="1" thickBot="1" x14ac:dyDescent="0.25">
      <c r="A2387" s="5">
        <f t="shared" si="184"/>
        <v>2382</v>
      </c>
      <c r="B2387" s="5">
        <f>[1]角色配置表!B2387</f>
        <v>110827</v>
      </c>
      <c r="C2387" s="5">
        <f>[1]角色配置表!D2387</f>
        <v>1108</v>
      </c>
      <c r="D2387" s="63">
        <f>IFERROR(VLOOKUP($I2387,[2]低模说明表!$A$1:$B$9999,2,0),"")</f>
        <v>70000032</v>
      </c>
      <c r="E2387" s="63">
        <f>IFERROR(VLOOKUP($I2387,[2]高模说明表!$A$1:$B$9999,2,0),"")</f>
        <v>76000052</v>
      </c>
      <c r="F2387" s="5">
        <f>[1]角色配置表!F2387</f>
        <v>27</v>
      </c>
      <c r="G2387" s="5">
        <f>[1]角色配置表!G2387</f>
        <v>3001108</v>
      </c>
      <c r="H2387" s="5">
        <f t="shared" si="185"/>
        <v>3101108</v>
      </c>
      <c r="I2387" s="5" t="str">
        <f>[1]角色配置表!H2387</f>
        <v>黑岩霸王龙-塔防怪</v>
      </c>
      <c r="J2387" s="12">
        <v>0</v>
      </c>
      <c r="K2387" s="30">
        <v>10000</v>
      </c>
      <c r="L2387" s="30"/>
      <c r="M2387" s="15" t="s">
        <v>506</v>
      </c>
      <c r="N2387" s="15" t="s">
        <v>845</v>
      </c>
      <c r="O2387" s="15" t="s">
        <v>1755</v>
      </c>
      <c r="P2387" s="5" t="str">
        <f>[1]角色配置表!I2387</f>
        <v>1,109897;3,916;4,25800</v>
      </c>
      <c r="Q2387" s="5">
        <f>[1]角色配置表!J2387</f>
        <v>8</v>
      </c>
      <c r="R2387" s="47" t="str">
        <f t="shared" si="189"/>
        <v>0,30</v>
      </c>
      <c r="S2387" s="47">
        <v>0</v>
      </c>
      <c r="T2387" s="47" t="s">
        <v>306</v>
      </c>
      <c r="U2387" s="47">
        <v>30</v>
      </c>
      <c r="V2387" s="47" t="s">
        <v>852</v>
      </c>
      <c r="W2387" s="31" t="str">
        <f t="shared" si="187"/>
        <v>0,30</v>
      </c>
      <c r="X2387" s="31">
        <v>0</v>
      </c>
      <c r="Y2387" s="31" t="s">
        <v>306</v>
      </c>
      <c r="Z2387" s="31">
        <v>30</v>
      </c>
      <c r="AA2387" s="5">
        <f>[1]角色配置表!K2387</f>
        <v>0</v>
      </c>
      <c r="AC2387" s="5">
        <f>[1]角色配置表!N2387</f>
        <v>0</v>
      </c>
      <c r="AD2387" s="5">
        <f>[1]角色配置表!O2387</f>
        <v>5253</v>
      </c>
      <c r="AE2387" s="14">
        <v>200006</v>
      </c>
      <c r="AF2387" s="11"/>
      <c r="AG2387" s="25">
        <v>200007</v>
      </c>
      <c r="AH2387" s="12" t="s">
        <v>846</v>
      </c>
      <c r="AI2387" s="15" t="s">
        <v>216</v>
      </c>
      <c r="AJ2387" s="30">
        <v>0</v>
      </c>
      <c r="AK2387" s="5">
        <f>[1]角色配置表!Q2387</f>
        <v>60000</v>
      </c>
      <c r="AL2387" s="5">
        <f>[1]角色配置表!S2387</f>
        <v>1</v>
      </c>
      <c r="AN2387" s="5" t="str">
        <f t="shared" si="188"/>
        <v/>
      </c>
      <c r="AQ2387" s="5">
        <v>0</v>
      </c>
      <c r="BB2387" s="26" t="s">
        <v>2758</v>
      </c>
      <c r="BC2387" s="26"/>
    </row>
    <row r="2388" spans="1:55" thickTop="1" thickBot="1" x14ac:dyDescent="0.25">
      <c r="A2388" s="5">
        <f t="shared" si="184"/>
        <v>2383</v>
      </c>
      <c r="B2388" s="5">
        <f>[1]角色配置表!B2388</f>
        <v>110828</v>
      </c>
      <c r="C2388" s="5">
        <f>[1]角色配置表!D2388</f>
        <v>1108</v>
      </c>
      <c r="D2388" s="63">
        <f>IFERROR(VLOOKUP($I2388,[2]低模说明表!$A$1:$B$9999,2,0),"")</f>
        <v>70000032</v>
      </c>
      <c r="E2388" s="63">
        <f>IFERROR(VLOOKUP($I2388,[2]高模说明表!$A$1:$B$9999,2,0),"")</f>
        <v>76000052</v>
      </c>
      <c r="F2388" s="5">
        <f>[1]角色配置表!F2388</f>
        <v>28</v>
      </c>
      <c r="G2388" s="5">
        <f>[1]角色配置表!G2388</f>
        <v>3001108</v>
      </c>
      <c r="H2388" s="5">
        <f t="shared" si="185"/>
        <v>3101108</v>
      </c>
      <c r="I2388" s="5" t="str">
        <f>[1]角色配置表!H2388</f>
        <v>黑岩霸王龙-塔防怪</v>
      </c>
      <c r="J2388" s="12">
        <v>0</v>
      </c>
      <c r="K2388" s="30">
        <v>10000</v>
      </c>
      <c r="L2388" s="30"/>
      <c r="M2388" s="15" t="s">
        <v>506</v>
      </c>
      <c r="N2388" s="15" t="s">
        <v>845</v>
      </c>
      <c r="O2388" s="15" t="s">
        <v>1755</v>
      </c>
      <c r="P2388" s="5" t="str">
        <f>[1]角色配置表!I2388</f>
        <v>1,131876;3,1099;4,25800</v>
      </c>
      <c r="Q2388" s="5">
        <f>[1]角色配置表!J2388</f>
        <v>8</v>
      </c>
      <c r="R2388" s="47" t="str">
        <f t="shared" si="189"/>
        <v>0,30</v>
      </c>
      <c r="S2388" s="47">
        <v>0</v>
      </c>
      <c r="T2388" s="47" t="s">
        <v>306</v>
      </c>
      <c r="U2388" s="47">
        <v>30</v>
      </c>
      <c r="V2388" s="47" t="s">
        <v>852</v>
      </c>
      <c r="W2388" s="31" t="str">
        <f t="shared" si="187"/>
        <v>0,30</v>
      </c>
      <c r="X2388" s="31">
        <v>0</v>
      </c>
      <c r="Y2388" s="31" t="s">
        <v>306</v>
      </c>
      <c r="Z2388" s="31">
        <v>30</v>
      </c>
      <c r="AA2388" s="5">
        <f>[1]角色配置表!K2388</f>
        <v>0</v>
      </c>
      <c r="AC2388" s="5">
        <f>[1]角色配置表!N2388</f>
        <v>0</v>
      </c>
      <c r="AD2388" s="5">
        <f>[1]角色配置表!O2388</f>
        <v>5253</v>
      </c>
      <c r="AE2388" s="14">
        <v>200006</v>
      </c>
      <c r="AF2388" s="11"/>
      <c r="AG2388" s="25">
        <v>200007</v>
      </c>
      <c r="AH2388" s="12" t="s">
        <v>846</v>
      </c>
      <c r="AI2388" s="15" t="s">
        <v>216</v>
      </c>
      <c r="AJ2388" s="30">
        <v>0</v>
      </c>
      <c r="AK2388" s="5">
        <f>[1]角色配置表!Q2388</f>
        <v>60000</v>
      </c>
      <c r="AL2388" s="5">
        <f>[1]角色配置表!S2388</f>
        <v>1</v>
      </c>
      <c r="AN2388" s="5" t="str">
        <f t="shared" si="188"/>
        <v/>
      </c>
      <c r="AQ2388" s="5">
        <v>0</v>
      </c>
      <c r="BB2388" s="26" t="s">
        <v>2758</v>
      </c>
      <c r="BC2388" s="26"/>
    </row>
    <row r="2389" spans="1:55" thickTop="1" thickBot="1" x14ac:dyDescent="0.25">
      <c r="A2389" s="5">
        <f t="shared" si="184"/>
        <v>2384</v>
      </c>
      <c r="B2389" s="5">
        <f>[1]角色配置表!B2389</f>
        <v>110829</v>
      </c>
      <c r="C2389" s="5">
        <f>[1]角色配置表!D2389</f>
        <v>1108</v>
      </c>
      <c r="D2389" s="63">
        <f>IFERROR(VLOOKUP($I2389,[2]低模说明表!$A$1:$B$9999,2,0),"")</f>
        <v>70000032</v>
      </c>
      <c r="E2389" s="63">
        <f>IFERROR(VLOOKUP($I2389,[2]高模说明表!$A$1:$B$9999,2,0),"")</f>
        <v>76000052</v>
      </c>
      <c r="F2389" s="5">
        <f>[1]角色配置表!F2389</f>
        <v>29</v>
      </c>
      <c r="G2389" s="5">
        <f>[1]角色配置表!G2389</f>
        <v>3001108</v>
      </c>
      <c r="H2389" s="5">
        <f t="shared" si="185"/>
        <v>3101108</v>
      </c>
      <c r="I2389" s="5" t="str">
        <f>[1]角色配置表!H2389</f>
        <v>黑岩霸王龙-塔防怪</v>
      </c>
      <c r="J2389" s="12">
        <v>0</v>
      </c>
      <c r="K2389" s="30">
        <v>10000</v>
      </c>
      <c r="L2389" s="30"/>
      <c r="M2389" s="15" t="s">
        <v>506</v>
      </c>
      <c r="N2389" s="15" t="s">
        <v>845</v>
      </c>
      <c r="O2389" s="15" t="s">
        <v>1755</v>
      </c>
      <c r="P2389" s="5" t="str">
        <f>[1]角色配置表!I2389</f>
        <v>1,158251;3,1319;4,25800</v>
      </c>
      <c r="Q2389" s="5">
        <f>[1]角色配置表!J2389</f>
        <v>8</v>
      </c>
      <c r="R2389" s="47" t="str">
        <f t="shared" si="189"/>
        <v>0,30</v>
      </c>
      <c r="S2389" s="47">
        <v>0</v>
      </c>
      <c r="T2389" s="47" t="s">
        <v>306</v>
      </c>
      <c r="U2389" s="47">
        <v>30</v>
      </c>
      <c r="V2389" s="47" t="s">
        <v>852</v>
      </c>
      <c r="W2389" s="31" t="str">
        <f t="shared" si="187"/>
        <v>0,30</v>
      </c>
      <c r="X2389" s="31">
        <v>0</v>
      </c>
      <c r="Y2389" s="31" t="s">
        <v>306</v>
      </c>
      <c r="Z2389" s="31">
        <v>30</v>
      </c>
      <c r="AA2389" s="5">
        <f>[1]角色配置表!K2389</f>
        <v>0</v>
      </c>
      <c r="AC2389" s="5">
        <f>[1]角色配置表!N2389</f>
        <v>0</v>
      </c>
      <c r="AD2389" s="5">
        <f>[1]角色配置表!O2389</f>
        <v>5253</v>
      </c>
      <c r="AE2389" s="14">
        <v>200006</v>
      </c>
      <c r="AF2389" s="11"/>
      <c r="AG2389" s="25">
        <v>200007</v>
      </c>
      <c r="AH2389" s="12" t="s">
        <v>846</v>
      </c>
      <c r="AI2389" s="15" t="s">
        <v>216</v>
      </c>
      <c r="AJ2389" s="30">
        <v>0</v>
      </c>
      <c r="AK2389" s="5">
        <f>[1]角色配置表!Q2389</f>
        <v>60000</v>
      </c>
      <c r="AL2389" s="5">
        <f>[1]角色配置表!S2389</f>
        <v>1</v>
      </c>
      <c r="AN2389" s="5" t="str">
        <f t="shared" si="188"/>
        <v/>
      </c>
      <c r="AQ2389" s="5">
        <v>0</v>
      </c>
      <c r="BB2389" s="26" t="s">
        <v>2758</v>
      </c>
      <c r="BC2389" s="26"/>
    </row>
    <row r="2390" spans="1:55" thickTop="1" thickBot="1" x14ac:dyDescent="0.25">
      <c r="A2390" s="5">
        <f t="shared" si="184"/>
        <v>2385</v>
      </c>
      <c r="B2390" s="5">
        <f>[1]角色配置表!B2390</f>
        <v>110830</v>
      </c>
      <c r="C2390" s="5">
        <f>[1]角色配置表!D2390</f>
        <v>1108</v>
      </c>
      <c r="D2390" s="63">
        <f>IFERROR(VLOOKUP($I2390,[2]低模说明表!$A$1:$B$9999,2,0),"")</f>
        <v>70000032</v>
      </c>
      <c r="E2390" s="63">
        <f>IFERROR(VLOOKUP($I2390,[2]高模说明表!$A$1:$B$9999,2,0),"")</f>
        <v>76000052</v>
      </c>
      <c r="F2390" s="5">
        <f>[1]角色配置表!F2390</f>
        <v>30</v>
      </c>
      <c r="G2390" s="5">
        <f>[1]角色配置表!G2390</f>
        <v>3001108</v>
      </c>
      <c r="H2390" s="5">
        <f t="shared" si="185"/>
        <v>3101108</v>
      </c>
      <c r="I2390" s="5" t="str">
        <f>[1]角色配置表!H2390</f>
        <v>黑岩霸王龙-塔防怪</v>
      </c>
      <c r="J2390" s="12">
        <v>0</v>
      </c>
      <c r="K2390" s="30">
        <v>10000</v>
      </c>
      <c r="L2390" s="30"/>
      <c r="M2390" s="15" t="s">
        <v>506</v>
      </c>
      <c r="N2390" s="15" t="s">
        <v>845</v>
      </c>
      <c r="O2390" s="15" t="s">
        <v>1755</v>
      </c>
      <c r="P2390" s="5" t="str">
        <f>[1]角色配置表!I2390</f>
        <v>1,189902;3,1583;4,25800</v>
      </c>
      <c r="Q2390" s="5">
        <f>[1]角色配置表!J2390</f>
        <v>8</v>
      </c>
      <c r="R2390" s="47" t="str">
        <f t="shared" si="189"/>
        <v>0,30</v>
      </c>
      <c r="S2390" s="47">
        <v>0</v>
      </c>
      <c r="T2390" s="47" t="s">
        <v>306</v>
      </c>
      <c r="U2390" s="47">
        <v>30</v>
      </c>
      <c r="V2390" s="47" t="s">
        <v>852</v>
      </c>
      <c r="W2390" s="31" t="str">
        <f t="shared" si="187"/>
        <v>0,30</v>
      </c>
      <c r="X2390" s="31">
        <v>0</v>
      </c>
      <c r="Y2390" s="31" t="s">
        <v>306</v>
      </c>
      <c r="Z2390" s="31">
        <v>30</v>
      </c>
      <c r="AA2390" s="5">
        <f>[1]角色配置表!K2390</f>
        <v>0</v>
      </c>
      <c r="AC2390" s="5">
        <f>[1]角色配置表!N2390</f>
        <v>0</v>
      </c>
      <c r="AD2390" s="5">
        <f>[1]角色配置表!O2390</f>
        <v>5253</v>
      </c>
      <c r="AE2390" s="14">
        <v>200006</v>
      </c>
      <c r="AF2390" s="11"/>
      <c r="AG2390" s="25">
        <v>200007</v>
      </c>
      <c r="AH2390" s="12" t="s">
        <v>846</v>
      </c>
      <c r="AI2390" s="15" t="s">
        <v>216</v>
      </c>
      <c r="AJ2390" s="30">
        <v>0</v>
      </c>
      <c r="AK2390" s="5">
        <f>[1]角色配置表!Q2390</f>
        <v>60000</v>
      </c>
      <c r="AL2390" s="5">
        <f>[1]角色配置表!S2390</f>
        <v>1</v>
      </c>
      <c r="AN2390" s="5" t="str">
        <f t="shared" si="188"/>
        <v/>
      </c>
      <c r="AQ2390" s="5">
        <v>0</v>
      </c>
      <c r="BB2390" s="26" t="s">
        <v>2758</v>
      </c>
      <c r="BC2390" s="26"/>
    </row>
    <row r="2391" spans="1:55" thickTop="1" thickBot="1" x14ac:dyDescent="0.25">
      <c r="A2391" s="5">
        <f t="shared" si="184"/>
        <v>2386</v>
      </c>
      <c r="B2391" s="5">
        <f>[1]角色配置表!B2391</f>
        <v>110901</v>
      </c>
      <c r="C2391" s="5">
        <f>[1]角色配置表!D2391</f>
        <v>1109</v>
      </c>
      <c r="D2391" s="63">
        <f>IFERROR(VLOOKUP($I2391,[2]低模说明表!$A$1:$B$9999,2,0),"")</f>
        <v>70000033</v>
      </c>
      <c r="E2391" s="63">
        <f>IFERROR(VLOOKUP($I2391,[2]高模说明表!$A$1:$B$9999,2,0),"")</f>
        <v>76000053</v>
      </c>
      <c r="F2391" s="5">
        <f>[1]角色配置表!F2391</f>
        <v>1</v>
      </c>
      <c r="G2391" s="5">
        <f>[1]角色配置表!G2391</f>
        <v>3001109</v>
      </c>
      <c r="H2391" s="5">
        <f t="shared" ref="H2391:H2450" si="190">G2391+100000</f>
        <v>3101109</v>
      </c>
      <c r="I2391" s="5" t="str">
        <f>[1]角色配置表!H2391</f>
        <v>黑岩剑齿虎-塔防怪</v>
      </c>
      <c r="J2391" s="12">
        <v>1</v>
      </c>
      <c r="K2391" s="30">
        <v>10000</v>
      </c>
      <c r="L2391" s="30"/>
      <c r="M2391" s="15" t="s">
        <v>506</v>
      </c>
      <c r="N2391" s="15" t="s">
        <v>845</v>
      </c>
      <c r="O2391" s="15" t="s">
        <v>1755</v>
      </c>
      <c r="P2391" s="5" t="str">
        <f>[1]角色配置表!I2391</f>
        <v>1,1440;3,10;4,19800</v>
      </c>
      <c r="Q2391" s="5">
        <f>[1]角色配置表!J2391</f>
        <v>10</v>
      </c>
      <c r="R2391" s="47" t="str">
        <f t="shared" ref="R2391:R2450" si="191">_xlfn.CONCAT(S2391:U2391)</f>
        <v>0,30</v>
      </c>
      <c r="S2391" s="47">
        <v>0</v>
      </c>
      <c r="T2391" s="47" t="s">
        <v>306</v>
      </c>
      <c r="U2391" s="47">
        <v>30</v>
      </c>
      <c r="V2391" s="47" t="s">
        <v>848</v>
      </c>
      <c r="W2391" s="31" t="str">
        <f t="shared" ref="W2391:W2450" si="192">_xlfn.CONCAT(X2391:Z2391)</f>
        <v>0,30</v>
      </c>
      <c r="X2391" s="31">
        <v>0</v>
      </c>
      <c r="Y2391" s="31" t="s">
        <v>306</v>
      </c>
      <c r="Z2391" s="31">
        <v>30</v>
      </c>
      <c r="AA2391" s="5">
        <f>[1]角色配置表!K2391</f>
        <v>0</v>
      </c>
      <c r="AC2391" s="5">
        <f>[1]角色配置表!N2391</f>
        <v>0</v>
      </c>
      <c r="AD2391" s="5">
        <f>[1]角色配置表!O2391</f>
        <v>6337</v>
      </c>
      <c r="AE2391" s="14">
        <v>200006</v>
      </c>
      <c r="AF2391" s="11"/>
      <c r="AG2391" s="25">
        <v>200007</v>
      </c>
      <c r="AH2391" s="12" t="s">
        <v>614</v>
      </c>
      <c r="AI2391" s="15" t="s">
        <v>214</v>
      </c>
      <c r="AJ2391" s="30">
        <v>0</v>
      </c>
      <c r="AK2391" s="5">
        <f>[1]角色配置表!Q2391</f>
        <v>60000</v>
      </c>
      <c r="AL2391" s="5">
        <f>[1]角色配置表!S2391</f>
        <v>3</v>
      </c>
      <c r="AN2391" s="5" t="str">
        <f t="shared" si="188"/>
        <v/>
      </c>
      <c r="AQ2391" s="5">
        <v>0</v>
      </c>
      <c r="BB2391" s="26" t="s">
        <v>2758</v>
      </c>
      <c r="BC2391" s="26"/>
    </row>
    <row r="2392" spans="1:55" thickTop="1" thickBot="1" x14ac:dyDescent="0.25">
      <c r="A2392" s="5">
        <f t="shared" si="184"/>
        <v>2387</v>
      </c>
      <c r="B2392" s="5">
        <f>[1]角色配置表!B2392</f>
        <v>110902</v>
      </c>
      <c r="C2392" s="5">
        <f>[1]角色配置表!D2392</f>
        <v>1109</v>
      </c>
      <c r="D2392" s="63">
        <f>IFERROR(VLOOKUP($I2392,[2]低模说明表!$A$1:$B$9999,2,0),"")</f>
        <v>70000033</v>
      </c>
      <c r="E2392" s="63">
        <f>IFERROR(VLOOKUP($I2392,[2]高模说明表!$A$1:$B$9999,2,0),"")</f>
        <v>76000053</v>
      </c>
      <c r="F2392" s="5">
        <f>[1]角色配置表!F2392</f>
        <v>2</v>
      </c>
      <c r="G2392" s="5">
        <f>[1]角色配置表!G2392</f>
        <v>3001109</v>
      </c>
      <c r="H2392" s="5">
        <f t="shared" si="190"/>
        <v>3101109</v>
      </c>
      <c r="I2392" s="5" t="str">
        <f>[1]角色配置表!H2392</f>
        <v>黑岩剑齿虎-塔防怪</v>
      </c>
      <c r="J2392" s="12">
        <v>1</v>
      </c>
      <c r="K2392" s="30">
        <v>10000</v>
      </c>
      <c r="L2392" s="30"/>
      <c r="M2392" s="15" t="s">
        <v>506</v>
      </c>
      <c r="N2392" s="15" t="s">
        <v>845</v>
      </c>
      <c r="O2392" s="15" t="s">
        <v>1755</v>
      </c>
      <c r="P2392" s="5" t="str">
        <f>[1]角色配置表!I2392</f>
        <v>1,1728;3,12;4,19800</v>
      </c>
      <c r="Q2392" s="5">
        <f>[1]角色配置表!J2392</f>
        <v>10</v>
      </c>
      <c r="R2392" s="47" t="str">
        <f t="shared" si="191"/>
        <v>0,30</v>
      </c>
      <c r="S2392" s="47">
        <v>0</v>
      </c>
      <c r="T2392" s="47" t="s">
        <v>306</v>
      </c>
      <c r="U2392" s="47">
        <v>30</v>
      </c>
      <c r="V2392" s="47" t="s">
        <v>848</v>
      </c>
      <c r="W2392" s="31" t="str">
        <f t="shared" si="192"/>
        <v>0,30</v>
      </c>
      <c r="X2392" s="31">
        <v>0</v>
      </c>
      <c r="Y2392" s="31" t="s">
        <v>306</v>
      </c>
      <c r="Z2392" s="31">
        <v>30</v>
      </c>
      <c r="AA2392" s="5">
        <f>[1]角色配置表!K2392</f>
        <v>0</v>
      </c>
      <c r="AC2392" s="5">
        <f>[1]角色配置表!N2392</f>
        <v>0</v>
      </c>
      <c r="AD2392" s="5">
        <f>[1]角色配置表!O2392</f>
        <v>6337</v>
      </c>
      <c r="AE2392" s="14">
        <v>200006</v>
      </c>
      <c r="AF2392" s="11"/>
      <c r="AG2392" s="25">
        <v>200007</v>
      </c>
      <c r="AH2392" s="12" t="s">
        <v>614</v>
      </c>
      <c r="AI2392" s="15" t="s">
        <v>214</v>
      </c>
      <c r="AJ2392" s="30">
        <v>0</v>
      </c>
      <c r="AK2392" s="5">
        <f>[1]角色配置表!Q2392</f>
        <v>60000</v>
      </c>
      <c r="AL2392" s="5">
        <f>[1]角色配置表!S2392</f>
        <v>3</v>
      </c>
      <c r="AN2392" s="5" t="str">
        <f t="shared" si="188"/>
        <v/>
      </c>
      <c r="AQ2392" s="5">
        <v>0</v>
      </c>
      <c r="BB2392" s="26" t="s">
        <v>2758</v>
      </c>
      <c r="BC2392" s="26"/>
    </row>
    <row r="2393" spans="1:55" thickTop="1" thickBot="1" x14ac:dyDescent="0.25">
      <c r="A2393" s="5">
        <f t="shared" si="184"/>
        <v>2388</v>
      </c>
      <c r="B2393" s="5">
        <f>[1]角色配置表!B2393</f>
        <v>110903</v>
      </c>
      <c r="C2393" s="5">
        <f>[1]角色配置表!D2393</f>
        <v>1109</v>
      </c>
      <c r="D2393" s="63">
        <f>IFERROR(VLOOKUP($I2393,[2]低模说明表!$A$1:$B$9999,2,0),"")</f>
        <v>70000033</v>
      </c>
      <c r="E2393" s="63">
        <f>IFERROR(VLOOKUP($I2393,[2]高模说明表!$A$1:$B$9999,2,0),"")</f>
        <v>76000053</v>
      </c>
      <c r="F2393" s="5">
        <f>[1]角色配置表!F2393</f>
        <v>3</v>
      </c>
      <c r="G2393" s="5">
        <f>[1]角色配置表!G2393</f>
        <v>3001109</v>
      </c>
      <c r="H2393" s="5">
        <f t="shared" si="190"/>
        <v>3101109</v>
      </c>
      <c r="I2393" s="5" t="str">
        <f>[1]角色配置表!H2393</f>
        <v>黑岩剑齿虎-塔防怪</v>
      </c>
      <c r="J2393" s="12">
        <v>1</v>
      </c>
      <c r="K2393" s="30">
        <v>10000</v>
      </c>
      <c r="L2393" s="30"/>
      <c r="M2393" s="15" t="s">
        <v>506</v>
      </c>
      <c r="N2393" s="15" t="s">
        <v>845</v>
      </c>
      <c r="O2393" s="15" t="s">
        <v>1755</v>
      </c>
      <c r="P2393" s="5" t="str">
        <f>[1]角色配置表!I2393</f>
        <v>1,2074;3,15;4,19800</v>
      </c>
      <c r="Q2393" s="5">
        <f>[1]角色配置表!J2393</f>
        <v>10</v>
      </c>
      <c r="R2393" s="47" t="str">
        <f t="shared" si="191"/>
        <v>0,30</v>
      </c>
      <c r="S2393" s="47">
        <v>0</v>
      </c>
      <c r="T2393" s="47" t="s">
        <v>306</v>
      </c>
      <c r="U2393" s="47">
        <v>30</v>
      </c>
      <c r="V2393" s="47" t="s">
        <v>848</v>
      </c>
      <c r="W2393" s="31" t="str">
        <f t="shared" si="192"/>
        <v>0,30</v>
      </c>
      <c r="X2393" s="31">
        <v>0</v>
      </c>
      <c r="Y2393" s="31" t="s">
        <v>306</v>
      </c>
      <c r="Z2393" s="31">
        <v>30</v>
      </c>
      <c r="AA2393" s="5">
        <f>[1]角色配置表!K2393</f>
        <v>0</v>
      </c>
      <c r="AC2393" s="5">
        <f>[1]角色配置表!N2393</f>
        <v>0</v>
      </c>
      <c r="AD2393" s="5">
        <f>[1]角色配置表!O2393</f>
        <v>6337</v>
      </c>
      <c r="AE2393" s="14">
        <v>200006</v>
      </c>
      <c r="AF2393" s="11"/>
      <c r="AG2393" s="25">
        <v>200007</v>
      </c>
      <c r="AH2393" s="12" t="s">
        <v>614</v>
      </c>
      <c r="AI2393" s="15" t="s">
        <v>214</v>
      </c>
      <c r="AJ2393" s="30">
        <v>0</v>
      </c>
      <c r="AK2393" s="5">
        <f>[1]角色配置表!Q2393</f>
        <v>60000</v>
      </c>
      <c r="AL2393" s="5">
        <f>[1]角色配置表!S2393</f>
        <v>3</v>
      </c>
      <c r="AN2393" s="5" t="str">
        <f t="shared" si="188"/>
        <v/>
      </c>
      <c r="AQ2393" s="5">
        <v>0</v>
      </c>
      <c r="BB2393" s="26" t="s">
        <v>2758</v>
      </c>
      <c r="BC2393" s="26"/>
    </row>
    <row r="2394" spans="1:55" thickTop="1" thickBot="1" x14ac:dyDescent="0.25">
      <c r="A2394" s="5">
        <f t="shared" si="184"/>
        <v>2389</v>
      </c>
      <c r="B2394" s="5">
        <f>[1]角色配置表!B2394</f>
        <v>110904</v>
      </c>
      <c r="C2394" s="5">
        <f>[1]角色配置表!D2394</f>
        <v>1109</v>
      </c>
      <c r="D2394" s="63">
        <f>IFERROR(VLOOKUP($I2394,[2]低模说明表!$A$1:$B$9999,2,0),"")</f>
        <v>70000033</v>
      </c>
      <c r="E2394" s="63">
        <f>IFERROR(VLOOKUP($I2394,[2]高模说明表!$A$1:$B$9999,2,0),"")</f>
        <v>76000053</v>
      </c>
      <c r="F2394" s="5">
        <f>[1]角色配置表!F2394</f>
        <v>4</v>
      </c>
      <c r="G2394" s="5">
        <f>[1]角色配置表!G2394</f>
        <v>3001109</v>
      </c>
      <c r="H2394" s="5">
        <f t="shared" si="190"/>
        <v>3101109</v>
      </c>
      <c r="I2394" s="5" t="str">
        <f>[1]角色配置表!H2394</f>
        <v>黑岩剑齿虎-塔防怪</v>
      </c>
      <c r="J2394" s="12">
        <v>1</v>
      </c>
      <c r="K2394" s="30">
        <v>10000</v>
      </c>
      <c r="L2394" s="30"/>
      <c r="M2394" s="15" t="s">
        <v>506</v>
      </c>
      <c r="N2394" s="15" t="s">
        <v>845</v>
      </c>
      <c r="O2394" s="15" t="s">
        <v>1755</v>
      </c>
      <c r="P2394" s="5" t="str">
        <f>[1]角色配置表!I2394</f>
        <v>1,2489;3,18;4,19800</v>
      </c>
      <c r="Q2394" s="5">
        <f>[1]角色配置表!J2394</f>
        <v>10</v>
      </c>
      <c r="R2394" s="47" t="str">
        <f t="shared" si="191"/>
        <v>0,30</v>
      </c>
      <c r="S2394" s="47">
        <v>0</v>
      </c>
      <c r="T2394" s="47" t="s">
        <v>306</v>
      </c>
      <c r="U2394" s="47">
        <v>30</v>
      </c>
      <c r="V2394" s="47" t="s">
        <v>848</v>
      </c>
      <c r="W2394" s="31" t="str">
        <f t="shared" si="192"/>
        <v>0,30</v>
      </c>
      <c r="X2394" s="31">
        <v>0</v>
      </c>
      <c r="Y2394" s="31" t="s">
        <v>306</v>
      </c>
      <c r="Z2394" s="31">
        <v>30</v>
      </c>
      <c r="AA2394" s="5">
        <f>[1]角色配置表!K2394</f>
        <v>0</v>
      </c>
      <c r="AC2394" s="5">
        <f>[1]角色配置表!N2394</f>
        <v>0</v>
      </c>
      <c r="AD2394" s="5">
        <f>[1]角色配置表!O2394</f>
        <v>6337</v>
      </c>
      <c r="AE2394" s="14">
        <v>200006</v>
      </c>
      <c r="AF2394" s="11"/>
      <c r="AG2394" s="25">
        <v>200007</v>
      </c>
      <c r="AH2394" s="12" t="s">
        <v>614</v>
      </c>
      <c r="AI2394" s="15" t="s">
        <v>214</v>
      </c>
      <c r="AJ2394" s="30">
        <v>0</v>
      </c>
      <c r="AK2394" s="5">
        <f>[1]角色配置表!Q2394</f>
        <v>60000</v>
      </c>
      <c r="AL2394" s="5">
        <f>[1]角色配置表!S2394</f>
        <v>3</v>
      </c>
      <c r="AN2394" s="5" t="str">
        <f t="shared" si="188"/>
        <v/>
      </c>
      <c r="AQ2394" s="5">
        <v>0</v>
      </c>
      <c r="BB2394" s="26" t="s">
        <v>2758</v>
      </c>
      <c r="BC2394" s="26"/>
    </row>
    <row r="2395" spans="1:55" thickTop="1" thickBot="1" x14ac:dyDescent="0.25">
      <c r="A2395" s="5">
        <f t="shared" si="184"/>
        <v>2390</v>
      </c>
      <c r="B2395" s="5">
        <f>[1]角色配置表!B2395</f>
        <v>110905</v>
      </c>
      <c r="C2395" s="5">
        <f>[1]角色配置表!D2395</f>
        <v>1109</v>
      </c>
      <c r="D2395" s="63">
        <f>IFERROR(VLOOKUP($I2395,[2]低模说明表!$A$1:$B$9999,2,0),"")</f>
        <v>70000033</v>
      </c>
      <c r="E2395" s="63">
        <f>IFERROR(VLOOKUP($I2395,[2]高模说明表!$A$1:$B$9999,2,0),"")</f>
        <v>76000053</v>
      </c>
      <c r="F2395" s="5">
        <f>[1]角色配置表!F2395</f>
        <v>5</v>
      </c>
      <c r="G2395" s="5">
        <f>[1]角色配置表!G2395</f>
        <v>3001109</v>
      </c>
      <c r="H2395" s="5">
        <f t="shared" si="190"/>
        <v>3101109</v>
      </c>
      <c r="I2395" s="5" t="str">
        <f>[1]角色配置表!H2395</f>
        <v>黑岩剑齿虎-塔防怪</v>
      </c>
      <c r="J2395" s="12">
        <v>1</v>
      </c>
      <c r="K2395" s="30">
        <v>10000</v>
      </c>
      <c r="L2395" s="30"/>
      <c r="M2395" s="15" t="s">
        <v>506</v>
      </c>
      <c r="N2395" s="15" t="s">
        <v>845</v>
      </c>
      <c r="O2395" s="15" t="s">
        <v>1755</v>
      </c>
      <c r="P2395" s="5" t="str">
        <f>[1]角色配置表!I2395</f>
        <v>1,2986;3,21;4,19800</v>
      </c>
      <c r="Q2395" s="5">
        <f>[1]角色配置表!J2395</f>
        <v>10</v>
      </c>
      <c r="R2395" s="47" t="str">
        <f t="shared" si="191"/>
        <v>0,30</v>
      </c>
      <c r="S2395" s="47">
        <v>0</v>
      </c>
      <c r="T2395" s="47" t="s">
        <v>306</v>
      </c>
      <c r="U2395" s="47">
        <v>30</v>
      </c>
      <c r="V2395" s="47" t="s">
        <v>848</v>
      </c>
      <c r="W2395" s="31" t="str">
        <f t="shared" si="192"/>
        <v>0,30</v>
      </c>
      <c r="X2395" s="31">
        <v>0</v>
      </c>
      <c r="Y2395" s="31" t="s">
        <v>306</v>
      </c>
      <c r="Z2395" s="31">
        <v>30</v>
      </c>
      <c r="AA2395" s="5">
        <f>[1]角色配置表!K2395</f>
        <v>0</v>
      </c>
      <c r="AC2395" s="5">
        <f>[1]角色配置表!N2395</f>
        <v>0</v>
      </c>
      <c r="AD2395" s="5">
        <f>[1]角色配置表!O2395</f>
        <v>6337</v>
      </c>
      <c r="AE2395" s="14">
        <v>200006</v>
      </c>
      <c r="AF2395" s="11"/>
      <c r="AG2395" s="25">
        <v>200007</v>
      </c>
      <c r="AH2395" s="12" t="s">
        <v>614</v>
      </c>
      <c r="AI2395" s="15" t="s">
        <v>214</v>
      </c>
      <c r="AJ2395" s="30">
        <v>0</v>
      </c>
      <c r="AK2395" s="5">
        <f>[1]角色配置表!Q2395</f>
        <v>60000</v>
      </c>
      <c r="AL2395" s="5">
        <f>[1]角色配置表!S2395</f>
        <v>3</v>
      </c>
      <c r="AN2395" s="5" t="str">
        <f t="shared" si="188"/>
        <v/>
      </c>
      <c r="AQ2395" s="5">
        <v>0</v>
      </c>
      <c r="BB2395" s="26" t="s">
        <v>2758</v>
      </c>
      <c r="BC2395" s="26"/>
    </row>
    <row r="2396" spans="1:55" thickTop="1" thickBot="1" x14ac:dyDescent="0.25">
      <c r="A2396" s="5">
        <f t="shared" si="184"/>
        <v>2391</v>
      </c>
      <c r="B2396" s="5">
        <f>[1]角色配置表!B2396</f>
        <v>110906</v>
      </c>
      <c r="C2396" s="5">
        <f>[1]角色配置表!D2396</f>
        <v>1109</v>
      </c>
      <c r="D2396" s="63">
        <f>IFERROR(VLOOKUP($I2396,[2]低模说明表!$A$1:$B$9999,2,0),"")</f>
        <v>70000033</v>
      </c>
      <c r="E2396" s="63">
        <f>IFERROR(VLOOKUP($I2396,[2]高模说明表!$A$1:$B$9999,2,0),"")</f>
        <v>76000053</v>
      </c>
      <c r="F2396" s="5">
        <f>[1]角色配置表!F2396</f>
        <v>6</v>
      </c>
      <c r="G2396" s="5">
        <f>[1]角色配置表!G2396</f>
        <v>3001109</v>
      </c>
      <c r="H2396" s="5">
        <f t="shared" si="190"/>
        <v>3101109</v>
      </c>
      <c r="I2396" s="5" t="str">
        <f>[1]角色配置表!H2396</f>
        <v>黑岩剑齿虎-塔防怪</v>
      </c>
      <c r="J2396" s="12">
        <v>1</v>
      </c>
      <c r="K2396" s="30">
        <v>10000</v>
      </c>
      <c r="L2396" s="30"/>
      <c r="M2396" s="15" t="s">
        <v>506</v>
      </c>
      <c r="N2396" s="15" t="s">
        <v>845</v>
      </c>
      <c r="O2396" s="15" t="s">
        <v>1755</v>
      </c>
      <c r="P2396" s="5" t="str">
        <f>[1]角色配置表!I2396</f>
        <v>1,3584;3,25;4,19800</v>
      </c>
      <c r="Q2396" s="5">
        <f>[1]角色配置表!J2396</f>
        <v>10</v>
      </c>
      <c r="R2396" s="47" t="str">
        <f t="shared" si="191"/>
        <v>0,30</v>
      </c>
      <c r="S2396" s="47">
        <v>0</v>
      </c>
      <c r="T2396" s="47" t="s">
        <v>306</v>
      </c>
      <c r="U2396" s="47">
        <v>30</v>
      </c>
      <c r="V2396" s="47" t="s">
        <v>848</v>
      </c>
      <c r="W2396" s="31" t="str">
        <f t="shared" si="192"/>
        <v>0,30</v>
      </c>
      <c r="X2396" s="31">
        <v>0</v>
      </c>
      <c r="Y2396" s="31" t="s">
        <v>306</v>
      </c>
      <c r="Z2396" s="31">
        <v>30</v>
      </c>
      <c r="AA2396" s="5">
        <f>[1]角色配置表!K2396</f>
        <v>0</v>
      </c>
      <c r="AC2396" s="5">
        <f>[1]角色配置表!N2396</f>
        <v>0</v>
      </c>
      <c r="AD2396" s="5">
        <f>[1]角色配置表!O2396</f>
        <v>6337</v>
      </c>
      <c r="AE2396" s="14">
        <v>200006</v>
      </c>
      <c r="AF2396" s="11"/>
      <c r="AG2396" s="25">
        <v>200007</v>
      </c>
      <c r="AH2396" s="12" t="s">
        <v>614</v>
      </c>
      <c r="AI2396" s="15" t="s">
        <v>214</v>
      </c>
      <c r="AJ2396" s="30">
        <v>0</v>
      </c>
      <c r="AK2396" s="5">
        <f>[1]角色配置表!Q2396</f>
        <v>60000</v>
      </c>
      <c r="AL2396" s="5">
        <f>[1]角色配置表!S2396</f>
        <v>3</v>
      </c>
      <c r="AN2396" s="5" t="str">
        <f t="shared" si="188"/>
        <v/>
      </c>
      <c r="AQ2396" s="5">
        <v>0</v>
      </c>
      <c r="BB2396" s="26" t="s">
        <v>2758</v>
      </c>
      <c r="BC2396" s="26"/>
    </row>
    <row r="2397" spans="1:55" thickTop="1" thickBot="1" x14ac:dyDescent="0.25">
      <c r="A2397" s="5">
        <f t="shared" si="184"/>
        <v>2392</v>
      </c>
      <c r="B2397" s="5">
        <f>[1]角色配置表!B2397</f>
        <v>110907</v>
      </c>
      <c r="C2397" s="5">
        <f>[1]角色配置表!D2397</f>
        <v>1109</v>
      </c>
      <c r="D2397" s="63">
        <f>IFERROR(VLOOKUP($I2397,[2]低模说明表!$A$1:$B$9999,2,0),"")</f>
        <v>70000033</v>
      </c>
      <c r="E2397" s="63">
        <f>IFERROR(VLOOKUP($I2397,[2]高模说明表!$A$1:$B$9999,2,0),"")</f>
        <v>76000053</v>
      </c>
      <c r="F2397" s="5">
        <f>[1]角色配置表!F2397</f>
        <v>7</v>
      </c>
      <c r="G2397" s="5">
        <f>[1]角色配置表!G2397</f>
        <v>3001109</v>
      </c>
      <c r="H2397" s="5">
        <f t="shared" si="190"/>
        <v>3101109</v>
      </c>
      <c r="I2397" s="5" t="str">
        <f>[1]角色配置表!H2397</f>
        <v>黑岩剑齿虎-塔防怪</v>
      </c>
      <c r="J2397" s="12">
        <v>1</v>
      </c>
      <c r="K2397" s="30">
        <v>10000</v>
      </c>
      <c r="L2397" s="30"/>
      <c r="M2397" s="15" t="s">
        <v>506</v>
      </c>
      <c r="N2397" s="15" t="s">
        <v>845</v>
      </c>
      <c r="O2397" s="15" t="s">
        <v>1755</v>
      </c>
      <c r="P2397" s="5" t="str">
        <f>[1]角色配置表!I2397</f>
        <v>1,4300;3,30;4,19800</v>
      </c>
      <c r="Q2397" s="5">
        <f>[1]角色配置表!J2397</f>
        <v>10</v>
      </c>
      <c r="R2397" s="47" t="str">
        <f t="shared" si="191"/>
        <v>0,30</v>
      </c>
      <c r="S2397" s="47">
        <v>0</v>
      </c>
      <c r="T2397" s="47" t="s">
        <v>306</v>
      </c>
      <c r="U2397" s="47">
        <v>30</v>
      </c>
      <c r="V2397" s="47" t="s">
        <v>848</v>
      </c>
      <c r="W2397" s="31" t="str">
        <f t="shared" si="192"/>
        <v>0,30</v>
      </c>
      <c r="X2397" s="31">
        <v>0</v>
      </c>
      <c r="Y2397" s="31" t="s">
        <v>306</v>
      </c>
      <c r="Z2397" s="31">
        <v>30</v>
      </c>
      <c r="AA2397" s="5">
        <f>[1]角色配置表!K2397</f>
        <v>0</v>
      </c>
      <c r="AC2397" s="5">
        <f>[1]角色配置表!N2397</f>
        <v>0</v>
      </c>
      <c r="AD2397" s="5">
        <f>[1]角色配置表!O2397</f>
        <v>6337</v>
      </c>
      <c r="AE2397" s="14">
        <v>200006</v>
      </c>
      <c r="AF2397" s="11"/>
      <c r="AG2397" s="25">
        <v>200007</v>
      </c>
      <c r="AH2397" s="12" t="s">
        <v>614</v>
      </c>
      <c r="AI2397" s="15" t="s">
        <v>214</v>
      </c>
      <c r="AJ2397" s="30">
        <v>0</v>
      </c>
      <c r="AK2397" s="5">
        <f>[1]角色配置表!Q2397</f>
        <v>60000</v>
      </c>
      <c r="AL2397" s="5">
        <f>[1]角色配置表!S2397</f>
        <v>3</v>
      </c>
      <c r="AN2397" s="5" t="str">
        <f t="shared" si="188"/>
        <v/>
      </c>
      <c r="AQ2397" s="5">
        <v>0</v>
      </c>
      <c r="BB2397" s="26" t="s">
        <v>2758</v>
      </c>
      <c r="BC2397" s="26"/>
    </row>
    <row r="2398" spans="1:55" thickTop="1" thickBot="1" x14ac:dyDescent="0.25">
      <c r="A2398" s="5">
        <f t="shared" si="184"/>
        <v>2393</v>
      </c>
      <c r="B2398" s="5">
        <f>[1]角色配置表!B2398</f>
        <v>110908</v>
      </c>
      <c r="C2398" s="5">
        <f>[1]角色配置表!D2398</f>
        <v>1109</v>
      </c>
      <c r="D2398" s="63">
        <f>IFERROR(VLOOKUP($I2398,[2]低模说明表!$A$1:$B$9999,2,0),"")</f>
        <v>70000033</v>
      </c>
      <c r="E2398" s="63">
        <f>IFERROR(VLOOKUP($I2398,[2]高模说明表!$A$1:$B$9999,2,0),"")</f>
        <v>76000053</v>
      </c>
      <c r="F2398" s="5">
        <f>[1]角色配置表!F2398</f>
        <v>8</v>
      </c>
      <c r="G2398" s="5">
        <f>[1]角色配置表!G2398</f>
        <v>3001109</v>
      </c>
      <c r="H2398" s="5">
        <f t="shared" si="190"/>
        <v>3101109</v>
      </c>
      <c r="I2398" s="5" t="str">
        <f>[1]角色配置表!H2398</f>
        <v>黑岩剑齿虎-塔防怪</v>
      </c>
      <c r="J2398" s="12">
        <v>1</v>
      </c>
      <c r="K2398" s="30">
        <v>10000</v>
      </c>
      <c r="L2398" s="30"/>
      <c r="M2398" s="15" t="s">
        <v>506</v>
      </c>
      <c r="N2398" s="15" t="s">
        <v>845</v>
      </c>
      <c r="O2398" s="15" t="s">
        <v>1755</v>
      </c>
      <c r="P2398" s="5" t="str">
        <f>[1]角色配置表!I2398</f>
        <v>1,5160;3,36;4,19800</v>
      </c>
      <c r="Q2398" s="5">
        <f>[1]角色配置表!J2398</f>
        <v>10</v>
      </c>
      <c r="R2398" s="47" t="str">
        <f t="shared" si="191"/>
        <v>0,30</v>
      </c>
      <c r="S2398" s="47">
        <v>0</v>
      </c>
      <c r="T2398" s="47" t="s">
        <v>306</v>
      </c>
      <c r="U2398" s="47">
        <v>30</v>
      </c>
      <c r="V2398" s="47" t="s">
        <v>848</v>
      </c>
      <c r="W2398" s="31" t="str">
        <f t="shared" si="192"/>
        <v>0,30</v>
      </c>
      <c r="X2398" s="31">
        <v>0</v>
      </c>
      <c r="Y2398" s="31" t="s">
        <v>306</v>
      </c>
      <c r="Z2398" s="31">
        <v>30</v>
      </c>
      <c r="AA2398" s="5">
        <f>[1]角色配置表!K2398</f>
        <v>0</v>
      </c>
      <c r="AC2398" s="5">
        <f>[1]角色配置表!N2398</f>
        <v>0</v>
      </c>
      <c r="AD2398" s="5">
        <f>[1]角色配置表!O2398</f>
        <v>6337</v>
      </c>
      <c r="AE2398" s="14">
        <v>200006</v>
      </c>
      <c r="AF2398" s="11"/>
      <c r="AG2398" s="25">
        <v>200007</v>
      </c>
      <c r="AH2398" s="12" t="s">
        <v>614</v>
      </c>
      <c r="AI2398" s="15" t="s">
        <v>214</v>
      </c>
      <c r="AJ2398" s="30">
        <v>0</v>
      </c>
      <c r="AK2398" s="5">
        <f>[1]角色配置表!Q2398</f>
        <v>60000</v>
      </c>
      <c r="AL2398" s="5">
        <f>[1]角色配置表!S2398</f>
        <v>3</v>
      </c>
      <c r="AN2398" s="5" t="str">
        <f t="shared" si="188"/>
        <v/>
      </c>
      <c r="AQ2398" s="5">
        <v>0</v>
      </c>
      <c r="BB2398" s="26" t="s">
        <v>2758</v>
      </c>
      <c r="BC2398" s="26"/>
    </row>
    <row r="2399" spans="1:55" thickTop="1" thickBot="1" x14ac:dyDescent="0.25">
      <c r="A2399" s="5">
        <f t="shared" si="184"/>
        <v>2394</v>
      </c>
      <c r="B2399" s="5">
        <f>[1]角色配置表!B2399</f>
        <v>110909</v>
      </c>
      <c r="C2399" s="5">
        <f>[1]角色配置表!D2399</f>
        <v>1109</v>
      </c>
      <c r="D2399" s="63">
        <f>IFERROR(VLOOKUP($I2399,[2]低模说明表!$A$1:$B$9999,2,0),"")</f>
        <v>70000033</v>
      </c>
      <c r="E2399" s="63">
        <f>IFERROR(VLOOKUP($I2399,[2]高模说明表!$A$1:$B$9999,2,0),"")</f>
        <v>76000053</v>
      </c>
      <c r="F2399" s="5">
        <f>[1]角色配置表!F2399</f>
        <v>9</v>
      </c>
      <c r="G2399" s="5">
        <f>[1]角色配置表!G2399</f>
        <v>3001109</v>
      </c>
      <c r="H2399" s="5">
        <f t="shared" si="190"/>
        <v>3101109</v>
      </c>
      <c r="I2399" s="5" t="str">
        <f>[1]角色配置表!H2399</f>
        <v>黑岩剑齿虎-塔防怪</v>
      </c>
      <c r="J2399" s="12">
        <v>1</v>
      </c>
      <c r="K2399" s="30">
        <v>10000</v>
      </c>
      <c r="L2399" s="30"/>
      <c r="M2399" s="15" t="s">
        <v>506</v>
      </c>
      <c r="N2399" s="15" t="s">
        <v>845</v>
      </c>
      <c r="O2399" s="15" t="s">
        <v>1755</v>
      </c>
      <c r="P2399" s="5" t="str">
        <f>[1]角色配置表!I2399</f>
        <v>1,6192;3,43;4,19800</v>
      </c>
      <c r="Q2399" s="5">
        <f>[1]角色配置表!J2399</f>
        <v>10</v>
      </c>
      <c r="R2399" s="47" t="str">
        <f t="shared" si="191"/>
        <v>0,30</v>
      </c>
      <c r="S2399" s="47">
        <v>0</v>
      </c>
      <c r="T2399" s="47" t="s">
        <v>306</v>
      </c>
      <c r="U2399" s="47">
        <v>30</v>
      </c>
      <c r="V2399" s="47" t="s">
        <v>848</v>
      </c>
      <c r="W2399" s="31" t="str">
        <f t="shared" si="192"/>
        <v>0,30</v>
      </c>
      <c r="X2399" s="31">
        <v>0</v>
      </c>
      <c r="Y2399" s="31" t="s">
        <v>306</v>
      </c>
      <c r="Z2399" s="31">
        <v>30</v>
      </c>
      <c r="AA2399" s="5">
        <f>[1]角色配置表!K2399</f>
        <v>0</v>
      </c>
      <c r="AC2399" s="5">
        <f>[1]角色配置表!N2399</f>
        <v>0</v>
      </c>
      <c r="AD2399" s="5">
        <f>[1]角色配置表!O2399</f>
        <v>6337</v>
      </c>
      <c r="AE2399" s="14">
        <v>200006</v>
      </c>
      <c r="AF2399" s="11"/>
      <c r="AG2399" s="25">
        <v>200007</v>
      </c>
      <c r="AH2399" s="12" t="s">
        <v>614</v>
      </c>
      <c r="AI2399" s="15" t="s">
        <v>214</v>
      </c>
      <c r="AJ2399" s="30">
        <v>0</v>
      </c>
      <c r="AK2399" s="5">
        <f>[1]角色配置表!Q2399</f>
        <v>60000</v>
      </c>
      <c r="AL2399" s="5">
        <f>[1]角色配置表!S2399</f>
        <v>3</v>
      </c>
      <c r="AN2399" s="5" t="str">
        <f t="shared" si="188"/>
        <v/>
      </c>
      <c r="AQ2399" s="5">
        <v>0</v>
      </c>
      <c r="BB2399" s="26" t="s">
        <v>2758</v>
      </c>
      <c r="BC2399" s="26"/>
    </row>
    <row r="2400" spans="1:55" thickTop="1" thickBot="1" x14ac:dyDescent="0.25">
      <c r="A2400" s="5">
        <f t="shared" si="184"/>
        <v>2395</v>
      </c>
      <c r="B2400" s="5">
        <f>[1]角色配置表!B2400</f>
        <v>110910</v>
      </c>
      <c r="C2400" s="5">
        <f>[1]角色配置表!D2400</f>
        <v>1109</v>
      </c>
      <c r="D2400" s="63">
        <f>IFERROR(VLOOKUP($I2400,[2]低模说明表!$A$1:$B$9999,2,0),"")</f>
        <v>70000033</v>
      </c>
      <c r="E2400" s="63">
        <f>IFERROR(VLOOKUP($I2400,[2]高模说明表!$A$1:$B$9999,2,0),"")</f>
        <v>76000053</v>
      </c>
      <c r="F2400" s="5">
        <f>[1]角色配置表!F2400</f>
        <v>10</v>
      </c>
      <c r="G2400" s="5">
        <f>[1]角色配置表!G2400</f>
        <v>3001109</v>
      </c>
      <c r="H2400" s="5">
        <f t="shared" si="190"/>
        <v>3101109</v>
      </c>
      <c r="I2400" s="5" t="str">
        <f>[1]角色配置表!H2400</f>
        <v>黑岩剑齿虎-塔防怪</v>
      </c>
      <c r="J2400" s="12">
        <v>1</v>
      </c>
      <c r="K2400" s="30">
        <v>10000</v>
      </c>
      <c r="L2400" s="30"/>
      <c r="M2400" s="15" t="s">
        <v>506</v>
      </c>
      <c r="N2400" s="15" t="s">
        <v>845</v>
      </c>
      <c r="O2400" s="15" t="s">
        <v>1755</v>
      </c>
      <c r="P2400" s="5" t="str">
        <f>[1]角色配置表!I2400</f>
        <v>1,7431;3,52;4,19800</v>
      </c>
      <c r="Q2400" s="5">
        <f>[1]角色配置表!J2400</f>
        <v>10</v>
      </c>
      <c r="R2400" s="47" t="str">
        <f t="shared" si="191"/>
        <v>0,30</v>
      </c>
      <c r="S2400" s="47">
        <v>0</v>
      </c>
      <c r="T2400" s="47" t="s">
        <v>306</v>
      </c>
      <c r="U2400" s="47">
        <v>30</v>
      </c>
      <c r="V2400" s="47" t="s">
        <v>848</v>
      </c>
      <c r="W2400" s="31" t="str">
        <f t="shared" si="192"/>
        <v>0,30</v>
      </c>
      <c r="X2400" s="31">
        <v>0</v>
      </c>
      <c r="Y2400" s="31" t="s">
        <v>306</v>
      </c>
      <c r="Z2400" s="31">
        <v>30</v>
      </c>
      <c r="AA2400" s="5">
        <f>[1]角色配置表!K2400</f>
        <v>0</v>
      </c>
      <c r="AC2400" s="5">
        <f>[1]角色配置表!N2400</f>
        <v>0</v>
      </c>
      <c r="AD2400" s="5">
        <f>[1]角色配置表!O2400</f>
        <v>6337</v>
      </c>
      <c r="AE2400" s="14">
        <v>200006</v>
      </c>
      <c r="AF2400" s="11"/>
      <c r="AG2400" s="25">
        <v>200007</v>
      </c>
      <c r="AH2400" s="12" t="s">
        <v>614</v>
      </c>
      <c r="AI2400" s="15" t="s">
        <v>214</v>
      </c>
      <c r="AJ2400" s="30">
        <v>0</v>
      </c>
      <c r="AK2400" s="5">
        <f>[1]角色配置表!Q2400</f>
        <v>60000</v>
      </c>
      <c r="AL2400" s="5">
        <f>[1]角色配置表!S2400</f>
        <v>3</v>
      </c>
      <c r="AN2400" s="5" t="str">
        <f t="shared" si="188"/>
        <v/>
      </c>
      <c r="AQ2400" s="5">
        <v>0</v>
      </c>
      <c r="BB2400" s="26" t="s">
        <v>2758</v>
      </c>
      <c r="BC2400" s="26"/>
    </row>
    <row r="2401" spans="1:55" thickTop="1" thickBot="1" x14ac:dyDescent="0.25">
      <c r="A2401" s="5">
        <f t="shared" si="184"/>
        <v>2396</v>
      </c>
      <c r="B2401" s="5">
        <f>[1]角色配置表!B2401</f>
        <v>110911</v>
      </c>
      <c r="C2401" s="5">
        <f>[1]角色配置表!D2401</f>
        <v>1109</v>
      </c>
      <c r="D2401" s="63">
        <f>IFERROR(VLOOKUP($I2401,[2]低模说明表!$A$1:$B$9999,2,0),"")</f>
        <v>70000033</v>
      </c>
      <c r="E2401" s="63">
        <f>IFERROR(VLOOKUP($I2401,[2]高模说明表!$A$1:$B$9999,2,0),"")</f>
        <v>76000053</v>
      </c>
      <c r="F2401" s="5">
        <f>[1]角色配置表!F2401</f>
        <v>11</v>
      </c>
      <c r="G2401" s="5">
        <f>[1]角色配置表!G2401</f>
        <v>3001109</v>
      </c>
      <c r="H2401" s="5">
        <f t="shared" si="190"/>
        <v>3101109</v>
      </c>
      <c r="I2401" s="5" t="str">
        <f>[1]角色配置表!H2401</f>
        <v>黑岩剑齿虎-塔防怪</v>
      </c>
      <c r="J2401" s="12">
        <v>1</v>
      </c>
      <c r="K2401" s="30">
        <v>10000</v>
      </c>
      <c r="L2401" s="30"/>
      <c r="M2401" s="15" t="s">
        <v>506</v>
      </c>
      <c r="N2401" s="15" t="s">
        <v>845</v>
      </c>
      <c r="O2401" s="15" t="s">
        <v>1755</v>
      </c>
      <c r="P2401" s="5" t="str">
        <f>[1]角色配置表!I2401</f>
        <v>1,8917;3,62;4,19800</v>
      </c>
      <c r="Q2401" s="5">
        <f>[1]角色配置表!J2401</f>
        <v>10</v>
      </c>
      <c r="R2401" s="47" t="str">
        <f t="shared" si="191"/>
        <v>0,30</v>
      </c>
      <c r="S2401" s="47">
        <v>0</v>
      </c>
      <c r="T2401" s="47" t="s">
        <v>306</v>
      </c>
      <c r="U2401" s="47">
        <v>30</v>
      </c>
      <c r="V2401" s="47" t="s">
        <v>848</v>
      </c>
      <c r="W2401" s="31" t="str">
        <f t="shared" si="192"/>
        <v>0,30</v>
      </c>
      <c r="X2401" s="31">
        <v>0</v>
      </c>
      <c r="Y2401" s="31" t="s">
        <v>306</v>
      </c>
      <c r="Z2401" s="31">
        <v>30</v>
      </c>
      <c r="AA2401" s="5">
        <f>[1]角色配置表!K2401</f>
        <v>0</v>
      </c>
      <c r="AC2401" s="5">
        <f>[1]角色配置表!N2401</f>
        <v>0</v>
      </c>
      <c r="AD2401" s="5">
        <f>[1]角色配置表!O2401</f>
        <v>6337</v>
      </c>
      <c r="AE2401" s="14">
        <v>200006</v>
      </c>
      <c r="AF2401" s="11"/>
      <c r="AG2401" s="25">
        <v>200007</v>
      </c>
      <c r="AH2401" s="12" t="s">
        <v>614</v>
      </c>
      <c r="AI2401" s="15" t="s">
        <v>214</v>
      </c>
      <c r="AJ2401" s="30">
        <v>0</v>
      </c>
      <c r="AK2401" s="5">
        <f>[1]角色配置表!Q2401</f>
        <v>60000</v>
      </c>
      <c r="AL2401" s="5">
        <f>[1]角色配置表!S2401</f>
        <v>3</v>
      </c>
      <c r="AN2401" s="5" t="str">
        <f t="shared" si="188"/>
        <v/>
      </c>
      <c r="AQ2401" s="5">
        <v>0</v>
      </c>
      <c r="BB2401" s="26" t="s">
        <v>2758</v>
      </c>
      <c r="BC2401" s="26"/>
    </row>
    <row r="2402" spans="1:55" thickTop="1" thickBot="1" x14ac:dyDescent="0.25">
      <c r="A2402" s="5">
        <f t="shared" si="184"/>
        <v>2397</v>
      </c>
      <c r="B2402" s="5">
        <f>[1]角色配置表!B2402</f>
        <v>110912</v>
      </c>
      <c r="C2402" s="5">
        <f>[1]角色配置表!D2402</f>
        <v>1109</v>
      </c>
      <c r="D2402" s="63">
        <f>IFERROR(VLOOKUP($I2402,[2]低模说明表!$A$1:$B$9999,2,0),"")</f>
        <v>70000033</v>
      </c>
      <c r="E2402" s="63">
        <f>IFERROR(VLOOKUP($I2402,[2]高模说明表!$A$1:$B$9999,2,0),"")</f>
        <v>76000053</v>
      </c>
      <c r="F2402" s="5">
        <f>[1]角色配置表!F2402</f>
        <v>12</v>
      </c>
      <c r="G2402" s="5">
        <f>[1]角色配置表!G2402</f>
        <v>3001109</v>
      </c>
      <c r="H2402" s="5">
        <f t="shared" si="190"/>
        <v>3101109</v>
      </c>
      <c r="I2402" s="5" t="str">
        <f>[1]角色配置表!H2402</f>
        <v>黑岩剑齿虎-塔防怪</v>
      </c>
      <c r="J2402" s="12">
        <v>1</v>
      </c>
      <c r="K2402" s="30">
        <v>10000</v>
      </c>
      <c r="L2402" s="30"/>
      <c r="M2402" s="15" t="s">
        <v>506</v>
      </c>
      <c r="N2402" s="15" t="s">
        <v>845</v>
      </c>
      <c r="O2402" s="15" t="s">
        <v>1755</v>
      </c>
      <c r="P2402" s="5" t="str">
        <f>[1]角色配置表!I2402</f>
        <v>1,10700;3,75;4,19800</v>
      </c>
      <c r="Q2402" s="5">
        <f>[1]角色配置表!J2402</f>
        <v>10</v>
      </c>
      <c r="R2402" s="47" t="str">
        <f t="shared" si="191"/>
        <v>0,30</v>
      </c>
      <c r="S2402" s="47">
        <v>0</v>
      </c>
      <c r="T2402" s="47" t="s">
        <v>306</v>
      </c>
      <c r="U2402" s="47">
        <v>30</v>
      </c>
      <c r="V2402" s="47" t="s">
        <v>848</v>
      </c>
      <c r="W2402" s="31" t="str">
        <f t="shared" si="192"/>
        <v>0,30</v>
      </c>
      <c r="X2402" s="31">
        <v>0</v>
      </c>
      <c r="Y2402" s="31" t="s">
        <v>306</v>
      </c>
      <c r="Z2402" s="31">
        <v>30</v>
      </c>
      <c r="AA2402" s="5">
        <f>[1]角色配置表!K2402</f>
        <v>0</v>
      </c>
      <c r="AC2402" s="5">
        <f>[1]角色配置表!N2402</f>
        <v>0</v>
      </c>
      <c r="AD2402" s="5">
        <f>[1]角色配置表!O2402</f>
        <v>6337</v>
      </c>
      <c r="AE2402" s="14">
        <v>200006</v>
      </c>
      <c r="AF2402" s="11"/>
      <c r="AG2402" s="25">
        <v>200007</v>
      </c>
      <c r="AH2402" s="12" t="s">
        <v>614</v>
      </c>
      <c r="AI2402" s="15" t="s">
        <v>214</v>
      </c>
      <c r="AJ2402" s="30">
        <v>0</v>
      </c>
      <c r="AK2402" s="5">
        <f>[1]角色配置表!Q2402</f>
        <v>60000</v>
      </c>
      <c r="AL2402" s="5">
        <f>[1]角色配置表!S2402</f>
        <v>3</v>
      </c>
      <c r="AN2402" s="5" t="str">
        <f t="shared" si="188"/>
        <v/>
      </c>
      <c r="AQ2402" s="5">
        <v>0</v>
      </c>
      <c r="BB2402" s="26" t="s">
        <v>2758</v>
      </c>
      <c r="BC2402" s="26"/>
    </row>
    <row r="2403" spans="1:55" thickTop="1" thickBot="1" x14ac:dyDescent="0.25">
      <c r="A2403" s="5">
        <f t="shared" si="184"/>
        <v>2398</v>
      </c>
      <c r="B2403" s="5">
        <f>[1]角色配置表!B2403</f>
        <v>110913</v>
      </c>
      <c r="C2403" s="5">
        <f>[1]角色配置表!D2403</f>
        <v>1109</v>
      </c>
      <c r="D2403" s="63">
        <f>IFERROR(VLOOKUP($I2403,[2]低模说明表!$A$1:$B$9999,2,0),"")</f>
        <v>70000033</v>
      </c>
      <c r="E2403" s="63">
        <f>IFERROR(VLOOKUP($I2403,[2]高模说明表!$A$1:$B$9999,2,0),"")</f>
        <v>76000053</v>
      </c>
      <c r="F2403" s="5">
        <f>[1]角色配置表!F2403</f>
        <v>13</v>
      </c>
      <c r="G2403" s="5">
        <f>[1]角色配置表!G2403</f>
        <v>3001109</v>
      </c>
      <c r="H2403" s="5">
        <f t="shared" si="190"/>
        <v>3101109</v>
      </c>
      <c r="I2403" s="5" t="str">
        <f>[1]角色配置表!H2403</f>
        <v>黑岩剑齿虎-塔防怪</v>
      </c>
      <c r="J2403" s="12">
        <v>1</v>
      </c>
      <c r="K2403" s="30">
        <v>10000</v>
      </c>
      <c r="L2403" s="30"/>
      <c r="M2403" s="15" t="s">
        <v>506</v>
      </c>
      <c r="N2403" s="15" t="s">
        <v>845</v>
      </c>
      <c r="O2403" s="15" t="s">
        <v>1755</v>
      </c>
      <c r="P2403" s="5" t="str">
        <f>[1]角色配置表!I2403</f>
        <v>1,12840;3,90;4,19800</v>
      </c>
      <c r="Q2403" s="5">
        <f>[1]角色配置表!J2403</f>
        <v>10</v>
      </c>
      <c r="R2403" s="47" t="str">
        <f t="shared" si="191"/>
        <v>0,30</v>
      </c>
      <c r="S2403" s="47">
        <v>0</v>
      </c>
      <c r="T2403" s="47" t="s">
        <v>306</v>
      </c>
      <c r="U2403" s="47">
        <v>30</v>
      </c>
      <c r="V2403" s="47" t="s">
        <v>848</v>
      </c>
      <c r="W2403" s="31" t="str">
        <f t="shared" si="192"/>
        <v>0,30</v>
      </c>
      <c r="X2403" s="31">
        <v>0</v>
      </c>
      <c r="Y2403" s="31" t="s">
        <v>306</v>
      </c>
      <c r="Z2403" s="31">
        <v>30</v>
      </c>
      <c r="AA2403" s="5">
        <f>[1]角色配置表!K2403</f>
        <v>0</v>
      </c>
      <c r="AC2403" s="5">
        <f>[1]角色配置表!N2403</f>
        <v>0</v>
      </c>
      <c r="AD2403" s="5">
        <f>[1]角色配置表!O2403</f>
        <v>6337</v>
      </c>
      <c r="AE2403" s="14">
        <v>200006</v>
      </c>
      <c r="AF2403" s="11"/>
      <c r="AG2403" s="25">
        <v>200007</v>
      </c>
      <c r="AH2403" s="12" t="s">
        <v>614</v>
      </c>
      <c r="AI2403" s="15" t="s">
        <v>214</v>
      </c>
      <c r="AJ2403" s="30">
        <v>0</v>
      </c>
      <c r="AK2403" s="5">
        <f>[1]角色配置表!Q2403</f>
        <v>60000</v>
      </c>
      <c r="AL2403" s="5">
        <f>[1]角色配置表!S2403</f>
        <v>3</v>
      </c>
      <c r="AN2403" s="5" t="str">
        <f t="shared" si="188"/>
        <v/>
      </c>
      <c r="AQ2403" s="5">
        <v>0</v>
      </c>
      <c r="BB2403" s="26" t="s">
        <v>2758</v>
      </c>
      <c r="BC2403" s="26"/>
    </row>
    <row r="2404" spans="1:55" thickTop="1" thickBot="1" x14ac:dyDescent="0.25">
      <c r="A2404" s="5">
        <f t="shared" si="184"/>
        <v>2399</v>
      </c>
      <c r="B2404" s="5">
        <f>[1]角色配置表!B2404</f>
        <v>110914</v>
      </c>
      <c r="C2404" s="5">
        <f>[1]角色配置表!D2404</f>
        <v>1109</v>
      </c>
      <c r="D2404" s="63">
        <f>IFERROR(VLOOKUP($I2404,[2]低模说明表!$A$1:$B$9999,2,0),"")</f>
        <v>70000033</v>
      </c>
      <c r="E2404" s="63">
        <f>IFERROR(VLOOKUP($I2404,[2]高模说明表!$A$1:$B$9999,2,0),"")</f>
        <v>76000053</v>
      </c>
      <c r="F2404" s="5">
        <f>[1]角色配置表!F2404</f>
        <v>14</v>
      </c>
      <c r="G2404" s="5">
        <f>[1]角色配置表!G2404</f>
        <v>3001109</v>
      </c>
      <c r="H2404" s="5">
        <f t="shared" si="190"/>
        <v>3101109</v>
      </c>
      <c r="I2404" s="5" t="str">
        <f>[1]角色配置表!H2404</f>
        <v>黑岩剑齿虎-塔防怪</v>
      </c>
      <c r="J2404" s="12">
        <v>1</v>
      </c>
      <c r="K2404" s="30">
        <v>10000</v>
      </c>
      <c r="L2404" s="30"/>
      <c r="M2404" s="15" t="s">
        <v>506</v>
      </c>
      <c r="N2404" s="15" t="s">
        <v>845</v>
      </c>
      <c r="O2404" s="15" t="s">
        <v>1755</v>
      </c>
      <c r="P2404" s="5" t="str">
        <f>[1]角色配置表!I2404</f>
        <v>1,15408;3,107;4,19800</v>
      </c>
      <c r="Q2404" s="5">
        <f>[1]角色配置表!J2404</f>
        <v>10</v>
      </c>
      <c r="R2404" s="47" t="str">
        <f t="shared" si="191"/>
        <v>0,30</v>
      </c>
      <c r="S2404" s="47">
        <v>0</v>
      </c>
      <c r="T2404" s="47" t="s">
        <v>306</v>
      </c>
      <c r="U2404" s="47">
        <v>30</v>
      </c>
      <c r="V2404" s="47" t="s">
        <v>848</v>
      </c>
      <c r="W2404" s="31" t="str">
        <f t="shared" si="192"/>
        <v>0,30</v>
      </c>
      <c r="X2404" s="31">
        <v>0</v>
      </c>
      <c r="Y2404" s="31" t="s">
        <v>306</v>
      </c>
      <c r="Z2404" s="31">
        <v>30</v>
      </c>
      <c r="AA2404" s="5">
        <f>[1]角色配置表!K2404</f>
        <v>0</v>
      </c>
      <c r="AC2404" s="5">
        <f>[1]角色配置表!N2404</f>
        <v>0</v>
      </c>
      <c r="AD2404" s="5">
        <f>[1]角色配置表!O2404</f>
        <v>6337</v>
      </c>
      <c r="AE2404" s="14">
        <v>200006</v>
      </c>
      <c r="AF2404" s="11"/>
      <c r="AG2404" s="25">
        <v>200007</v>
      </c>
      <c r="AH2404" s="12" t="s">
        <v>614</v>
      </c>
      <c r="AI2404" s="15" t="s">
        <v>214</v>
      </c>
      <c r="AJ2404" s="30">
        <v>0</v>
      </c>
      <c r="AK2404" s="5">
        <f>[1]角色配置表!Q2404</f>
        <v>60000</v>
      </c>
      <c r="AL2404" s="5">
        <f>[1]角色配置表!S2404</f>
        <v>3</v>
      </c>
      <c r="AN2404" s="5" t="str">
        <f t="shared" si="188"/>
        <v/>
      </c>
      <c r="AQ2404" s="5">
        <v>0</v>
      </c>
      <c r="BB2404" s="26" t="s">
        <v>2758</v>
      </c>
      <c r="BC2404" s="26"/>
    </row>
    <row r="2405" spans="1:55" thickTop="1" thickBot="1" x14ac:dyDescent="0.25">
      <c r="A2405" s="5">
        <f t="shared" si="184"/>
        <v>2400</v>
      </c>
      <c r="B2405" s="5">
        <f>[1]角色配置表!B2405</f>
        <v>110915</v>
      </c>
      <c r="C2405" s="5">
        <f>[1]角色配置表!D2405</f>
        <v>1109</v>
      </c>
      <c r="D2405" s="63">
        <f>IFERROR(VLOOKUP($I2405,[2]低模说明表!$A$1:$B$9999,2,0),"")</f>
        <v>70000033</v>
      </c>
      <c r="E2405" s="63">
        <f>IFERROR(VLOOKUP($I2405,[2]高模说明表!$A$1:$B$9999,2,0),"")</f>
        <v>76000053</v>
      </c>
      <c r="F2405" s="5">
        <f>[1]角色配置表!F2405</f>
        <v>15</v>
      </c>
      <c r="G2405" s="5">
        <f>[1]角色配置表!G2405</f>
        <v>3001109</v>
      </c>
      <c r="H2405" s="5">
        <f t="shared" si="190"/>
        <v>3101109</v>
      </c>
      <c r="I2405" s="5" t="str">
        <f>[1]角色配置表!H2405</f>
        <v>黑岩剑齿虎-塔防怪</v>
      </c>
      <c r="J2405" s="12">
        <v>1</v>
      </c>
      <c r="K2405" s="30">
        <v>10000</v>
      </c>
      <c r="L2405" s="30"/>
      <c r="M2405" s="15" t="s">
        <v>506</v>
      </c>
      <c r="N2405" s="15" t="s">
        <v>845</v>
      </c>
      <c r="O2405" s="15" t="s">
        <v>1755</v>
      </c>
      <c r="P2405" s="5" t="str">
        <f>[1]角色配置表!I2405</f>
        <v>1,18489;3,129;4,19800</v>
      </c>
      <c r="Q2405" s="5">
        <f>[1]角色配置表!J2405</f>
        <v>10</v>
      </c>
      <c r="R2405" s="47" t="str">
        <f t="shared" si="191"/>
        <v>0,30</v>
      </c>
      <c r="S2405" s="47">
        <v>0</v>
      </c>
      <c r="T2405" s="47" t="s">
        <v>306</v>
      </c>
      <c r="U2405" s="47">
        <v>30</v>
      </c>
      <c r="V2405" s="47" t="s">
        <v>848</v>
      </c>
      <c r="W2405" s="31" t="str">
        <f t="shared" si="192"/>
        <v>0,30</v>
      </c>
      <c r="X2405" s="31">
        <v>0</v>
      </c>
      <c r="Y2405" s="31" t="s">
        <v>306</v>
      </c>
      <c r="Z2405" s="31">
        <v>30</v>
      </c>
      <c r="AA2405" s="5">
        <f>[1]角色配置表!K2405</f>
        <v>0</v>
      </c>
      <c r="AC2405" s="5">
        <f>[1]角色配置表!N2405</f>
        <v>0</v>
      </c>
      <c r="AD2405" s="5">
        <f>[1]角色配置表!O2405</f>
        <v>6337</v>
      </c>
      <c r="AE2405" s="14">
        <v>200006</v>
      </c>
      <c r="AF2405" s="11"/>
      <c r="AG2405" s="25">
        <v>200007</v>
      </c>
      <c r="AH2405" s="12" t="s">
        <v>614</v>
      </c>
      <c r="AI2405" s="15" t="s">
        <v>214</v>
      </c>
      <c r="AJ2405" s="30">
        <v>0</v>
      </c>
      <c r="AK2405" s="5">
        <f>[1]角色配置表!Q2405</f>
        <v>60000</v>
      </c>
      <c r="AL2405" s="5">
        <f>[1]角色配置表!S2405</f>
        <v>3</v>
      </c>
      <c r="AN2405" s="5" t="str">
        <f t="shared" si="188"/>
        <v/>
      </c>
      <c r="AQ2405" s="5">
        <v>0</v>
      </c>
      <c r="BB2405" s="26" t="s">
        <v>2758</v>
      </c>
      <c r="BC2405" s="26"/>
    </row>
    <row r="2406" spans="1:55" thickTop="1" thickBot="1" x14ac:dyDescent="0.25">
      <c r="A2406" s="5">
        <f t="shared" si="184"/>
        <v>2401</v>
      </c>
      <c r="B2406" s="5">
        <f>[1]角色配置表!B2406</f>
        <v>110916</v>
      </c>
      <c r="C2406" s="5">
        <f>[1]角色配置表!D2406</f>
        <v>1109</v>
      </c>
      <c r="D2406" s="63">
        <f>IFERROR(VLOOKUP($I2406,[2]低模说明表!$A$1:$B$9999,2,0),"")</f>
        <v>70000033</v>
      </c>
      <c r="E2406" s="63">
        <f>IFERROR(VLOOKUP($I2406,[2]高模说明表!$A$1:$B$9999,2,0),"")</f>
        <v>76000053</v>
      </c>
      <c r="F2406" s="5">
        <f>[1]角色配置表!F2406</f>
        <v>16</v>
      </c>
      <c r="G2406" s="5">
        <f>[1]角色配置表!G2406</f>
        <v>3001109</v>
      </c>
      <c r="H2406" s="5">
        <f t="shared" si="190"/>
        <v>3101109</v>
      </c>
      <c r="I2406" s="5" t="str">
        <f>[1]角色配置表!H2406</f>
        <v>黑岩剑齿虎-塔防怪</v>
      </c>
      <c r="J2406" s="12">
        <v>1</v>
      </c>
      <c r="K2406" s="30">
        <v>10000</v>
      </c>
      <c r="L2406" s="30"/>
      <c r="M2406" s="15" t="s">
        <v>506</v>
      </c>
      <c r="N2406" s="15" t="s">
        <v>845</v>
      </c>
      <c r="O2406" s="15" t="s">
        <v>1755</v>
      </c>
      <c r="P2406" s="5" t="str">
        <f>[1]角色配置表!I2406</f>
        <v>1,22187;3,155;4,19800</v>
      </c>
      <c r="Q2406" s="5">
        <f>[1]角色配置表!J2406</f>
        <v>10</v>
      </c>
      <c r="R2406" s="47" t="str">
        <f t="shared" si="191"/>
        <v>0,30</v>
      </c>
      <c r="S2406" s="47">
        <v>0</v>
      </c>
      <c r="T2406" s="47" t="s">
        <v>306</v>
      </c>
      <c r="U2406" s="47">
        <v>30</v>
      </c>
      <c r="V2406" s="47" t="s">
        <v>848</v>
      </c>
      <c r="W2406" s="31" t="str">
        <f t="shared" si="192"/>
        <v>0,30</v>
      </c>
      <c r="X2406" s="31">
        <v>0</v>
      </c>
      <c r="Y2406" s="31" t="s">
        <v>306</v>
      </c>
      <c r="Z2406" s="31">
        <v>30</v>
      </c>
      <c r="AA2406" s="5">
        <f>[1]角色配置表!K2406</f>
        <v>0</v>
      </c>
      <c r="AC2406" s="5">
        <f>[1]角色配置表!N2406</f>
        <v>0</v>
      </c>
      <c r="AD2406" s="5">
        <f>[1]角色配置表!O2406</f>
        <v>6337</v>
      </c>
      <c r="AE2406" s="14">
        <v>200006</v>
      </c>
      <c r="AF2406" s="11"/>
      <c r="AG2406" s="25">
        <v>200007</v>
      </c>
      <c r="AH2406" s="12" t="s">
        <v>614</v>
      </c>
      <c r="AI2406" s="15" t="s">
        <v>214</v>
      </c>
      <c r="AJ2406" s="30">
        <v>0</v>
      </c>
      <c r="AK2406" s="5">
        <f>[1]角色配置表!Q2406</f>
        <v>60000</v>
      </c>
      <c r="AL2406" s="5">
        <f>[1]角色配置表!S2406</f>
        <v>3</v>
      </c>
      <c r="AN2406" s="5" t="str">
        <f t="shared" si="188"/>
        <v/>
      </c>
      <c r="AQ2406" s="5">
        <v>0</v>
      </c>
      <c r="BB2406" s="26" t="s">
        <v>2758</v>
      </c>
      <c r="BC2406" s="26"/>
    </row>
    <row r="2407" spans="1:55" thickTop="1" thickBot="1" x14ac:dyDescent="0.25">
      <c r="A2407" s="5">
        <f t="shared" ref="A2407:A2470" si="193">ROW()-5</f>
        <v>2402</v>
      </c>
      <c r="B2407" s="5">
        <f>[1]角色配置表!B2407</f>
        <v>110917</v>
      </c>
      <c r="C2407" s="5">
        <f>[1]角色配置表!D2407</f>
        <v>1109</v>
      </c>
      <c r="D2407" s="63">
        <f>IFERROR(VLOOKUP($I2407,[2]低模说明表!$A$1:$B$9999,2,0),"")</f>
        <v>70000033</v>
      </c>
      <c r="E2407" s="63">
        <f>IFERROR(VLOOKUP($I2407,[2]高模说明表!$A$1:$B$9999,2,0),"")</f>
        <v>76000053</v>
      </c>
      <c r="F2407" s="5">
        <f>[1]角色配置表!F2407</f>
        <v>17</v>
      </c>
      <c r="G2407" s="5">
        <f>[1]角色配置表!G2407</f>
        <v>3001109</v>
      </c>
      <c r="H2407" s="5">
        <f t="shared" si="190"/>
        <v>3101109</v>
      </c>
      <c r="I2407" s="5" t="str">
        <f>[1]角色配置表!H2407</f>
        <v>黑岩剑齿虎-塔防怪</v>
      </c>
      <c r="J2407" s="12">
        <v>1</v>
      </c>
      <c r="K2407" s="30">
        <v>10000</v>
      </c>
      <c r="L2407" s="30"/>
      <c r="M2407" s="15" t="s">
        <v>506</v>
      </c>
      <c r="N2407" s="15" t="s">
        <v>845</v>
      </c>
      <c r="O2407" s="15" t="s">
        <v>1755</v>
      </c>
      <c r="P2407" s="5" t="str">
        <f>[1]角色配置表!I2407</f>
        <v>1,26624;3,185;4,19800</v>
      </c>
      <c r="Q2407" s="5">
        <f>[1]角色配置表!J2407</f>
        <v>10</v>
      </c>
      <c r="R2407" s="47" t="str">
        <f t="shared" si="191"/>
        <v>0,30</v>
      </c>
      <c r="S2407" s="47">
        <v>0</v>
      </c>
      <c r="T2407" s="47" t="s">
        <v>306</v>
      </c>
      <c r="U2407" s="47">
        <v>30</v>
      </c>
      <c r="V2407" s="47" t="s">
        <v>848</v>
      </c>
      <c r="W2407" s="31" t="str">
        <f t="shared" si="192"/>
        <v>0,30</v>
      </c>
      <c r="X2407" s="31">
        <v>0</v>
      </c>
      <c r="Y2407" s="31" t="s">
        <v>306</v>
      </c>
      <c r="Z2407" s="31">
        <v>30</v>
      </c>
      <c r="AA2407" s="5">
        <f>[1]角色配置表!K2407</f>
        <v>0</v>
      </c>
      <c r="AC2407" s="5">
        <f>[1]角色配置表!N2407</f>
        <v>0</v>
      </c>
      <c r="AD2407" s="5">
        <f>[1]角色配置表!O2407</f>
        <v>6337</v>
      </c>
      <c r="AE2407" s="14">
        <v>200006</v>
      </c>
      <c r="AF2407" s="11"/>
      <c r="AG2407" s="25">
        <v>200007</v>
      </c>
      <c r="AH2407" s="12" t="s">
        <v>614</v>
      </c>
      <c r="AI2407" s="15" t="s">
        <v>214</v>
      </c>
      <c r="AJ2407" s="30">
        <v>0</v>
      </c>
      <c r="AK2407" s="5">
        <f>[1]角色配置表!Q2407</f>
        <v>60000</v>
      </c>
      <c r="AL2407" s="5">
        <f>[1]角色配置表!S2407</f>
        <v>3</v>
      </c>
      <c r="AN2407" s="5" t="str">
        <f t="shared" si="188"/>
        <v/>
      </c>
      <c r="AQ2407" s="5">
        <v>0</v>
      </c>
      <c r="BB2407" s="26" t="s">
        <v>2758</v>
      </c>
      <c r="BC2407" s="26"/>
    </row>
    <row r="2408" spans="1:55" thickTop="1" thickBot="1" x14ac:dyDescent="0.25">
      <c r="A2408" s="5">
        <f t="shared" si="193"/>
        <v>2403</v>
      </c>
      <c r="B2408" s="5">
        <f>[1]角色配置表!B2408</f>
        <v>110918</v>
      </c>
      <c r="C2408" s="5">
        <f>[1]角色配置表!D2408</f>
        <v>1109</v>
      </c>
      <c r="D2408" s="63">
        <f>IFERROR(VLOOKUP($I2408,[2]低模说明表!$A$1:$B$9999,2,0),"")</f>
        <v>70000033</v>
      </c>
      <c r="E2408" s="63">
        <f>IFERROR(VLOOKUP($I2408,[2]高模说明表!$A$1:$B$9999,2,0),"")</f>
        <v>76000053</v>
      </c>
      <c r="F2408" s="5">
        <f>[1]角色配置表!F2408</f>
        <v>18</v>
      </c>
      <c r="G2408" s="5">
        <f>[1]角色配置表!G2408</f>
        <v>3001109</v>
      </c>
      <c r="H2408" s="5">
        <f t="shared" si="190"/>
        <v>3101109</v>
      </c>
      <c r="I2408" s="5" t="str">
        <f>[1]角色配置表!H2408</f>
        <v>黑岩剑齿虎-塔防怪</v>
      </c>
      <c r="J2408" s="12">
        <v>1</v>
      </c>
      <c r="K2408" s="30">
        <v>10000</v>
      </c>
      <c r="L2408" s="30"/>
      <c r="M2408" s="15" t="s">
        <v>506</v>
      </c>
      <c r="N2408" s="15" t="s">
        <v>845</v>
      </c>
      <c r="O2408" s="15" t="s">
        <v>1755</v>
      </c>
      <c r="P2408" s="5" t="str">
        <f>[1]角色配置表!I2408</f>
        <v>1,31948;3,222;4,19800</v>
      </c>
      <c r="Q2408" s="5">
        <f>[1]角色配置表!J2408</f>
        <v>10</v>
      </c>
      <c r="R2408" s="47" t="str">
        <f t="shared" si="191"/>
        <v>0,30</v>
      </c>
      <c r="S2408" s="47">
        <v>0</v>
      </c>
      <c r="T2408" s="47" t="s">
        <v>306</v>
      </c>
      <c r="U2408" s="47">
        <v>30</v>
      </c>
      <c r="V2408" s="47" t="s">
        <v>848</v>
      </c>
      <c r="W2408" s="31" t="str">
        <f t="shared" si="192"/>
        <v>0,30</v>
      </c>
      <c r="X2408" s="31">
        <v>0</v>
      </c>
      <c r="Y2408" s="31" t="s">
        <v>306</v>
      </c>
      <c r="Z2408" s="31">
        <v>30</v>
      </c>
      <c r="AA2408" s="5">
        <f>[1]角色配置表!K2408</f>
        <v>0</v>
      </c>
      <c r="AC2408" s="5">
        <f>[1]角色配置表!N2408</f>
        <v>0</v>
      </c>
      <c r="AD2408" s="5">
        <f>[1]角色配置表!O2408</f>
        <v>6337</v>
      </c>
      <c r="AE2408" s="14">
        <v>200006</v>
      </c>
      <c r="AF2408" s="11"/>
      <c r="AG2408" s="25">
        <v>200007</v>
      </c>
      <c r="AH2408" s="12" t="s">
        <v>614</v>
      </c>
      <c r="AI2408" s="15" t="s">
        <v>214</v>
      </c>
      <c r="AJ2408" s="30">
        <v>0</v>
      </c>
      <c r="AK2408" s="5">
        <f>[1]角色配置表!Q2408</f>
        <v>60000</v>
      </c>
      <c r="AL2408" s="5">
        <f>[1]角色配置表!S2408</f>
        <v>3</v>
      </c>
      <c r="AN2408" s="5" t="str">
        <f t="shared" si="188"/>
        <v/>
      </c>
      <c r="AQ2408" s="5">
        <v>0</v>
      </c>
      <c r="BB2408" s="26" t="s">
        <v>2758</v>
      </c>
      <c r="BC2408" s="26"/>
    </row>
    <row r="2409" spans="1:55" thickTop="1" thickBot="1" x14ac:dyDescent="0.25">
      <c r="A2409" s="5">
        <f t="shared" si="193"/>
        <v>2404</v>
      </c>
      <c r="B2409" s="5">
        <f>[1]角色配置表!B2409</f>
        <v>110919</v>
      </c>
      <c r="C2409" s="5">
        <f>[1]角色配置表!D2409</f>
        <v>1109</v>
      </c>
      <c r="D2409" s="63">
        <f>IFERROR(VLOOKUP($I2409,[2]低模说明表!$A$1:$B$9999,2,0),"")</f>
        <v>70000033</v>
      </c>
      <c r="E2409" s="63">
        <f>IFERROR(VLOOKUP($I2409,[2]高模说明表!$A$1:$B$9999,2,0),"")</f>
        <v>76000053</v>
      </c>
      <c r="F2409" s="5">
        <f>[1]角色配置表!F2409</f>
        <v>19</v>
      </c>
      <c r="G2409" s="5">
        <f>[1]角色配置表!G2409</f>
        <v>3001109</v>
      </c>
      <c r="H2409" s="5">
        <f t="shared" si="190"/>
        <v>3101109</v>
      </c>
      <c r="I2409" s="5" t="str">
        <f>[1]角色配置表!H2409</f>
        <v>黑岩剑齿虎-塔防怪</v>
      </c>
      <c r="J2409" s="12">
        <v>1</v>
      </c>
      <c r="K2409" s="30">
        <v>10000</v>
      </c>
      <c r="L2409" s="30"/>
      <c r="M2409" s="15" t="s">
        <v>506</v>
      </c>
      <c r="N2409" s="15" t="s">
        <v>845</v>
      </c>
      <c r="O2409" s="15" t="s">
        <v>1755</v>
      </c>
      <c r="P2409" s="5" t="str">
        <f>[1]角色配置表!I2409</f>
        <v>1,38338;3,267;4,19800</v>
      </c>
      <c r="Q2409" s="5">
        <f>[1]角色配置表!J2409</f>
        <v>10</v>
      </c>
      <c r="R2409" s="47" t="str">
        <f t="shared" si="191"/>
        <v>0,30</v>
      </c>
      <c r="S2409" s="47">
        <v>0</v>
      </c>
      <c r="T2409" s="47" t="s">
        <v>306</v>
      </c>
      <c r="U2409" s="47">
        <v>30</v>
      </c>
      <c r="V2409" s="47" t="s">
        <v>848</v>
      </c>
      <c r="W2409" s="31" t="str">
        <f t="shared" si="192"/>
        <v>0,30</v>
      </c>
      <c r="X2409" s="31">
        <v>0</v>
      </c>
      <c r="Y2409" s="31" t="s">
        <v>306</v>
      </c>
      <c r="Z2409" s="31">
        <v>30</v>
      </c>
      <c r="AA2409" s="5">
        <f>[1]角色配置表!K2409</f>
        <v>0</v>
      </c>
      <c r="AC2409" s="5">
        <f>[1]角色配置表!N2409</f>
        <v>0</v>
      </c>
      <c r="AD2409" s="5">
        <f>[1]角色配置表!O2409</f>
        <v>6337</v>
      </c>
      <c r="AE2409" s="14">
        <v>200006</v>
      </c>
      <c r="AF2409" s="11"/>
      <c r="AG2409" s="25">
        <v>200007</v>
      </c>
      <c r="AH2409" s="12" t="s">
        <v>614</v>
      </c>
      <c r="AI2409" s="15" t="s">
        <v>214</v>
      </c>
      <c r="AJ2409" s="30">
        <v>0</v>
      </c>
      <c r="AK2409" s="5">
        <f>[1]角色配置表!Q2409</f>
        <v>60000</v>
      </c>
      <c r="AL2409" s="5">
        <f>[1]角色配置表!S2409</f>
        <v>3</v>
      </c>
      <c r="AN2409" s="5" t="str">
        <f t="shared" si="188"/>
        <v/>
      </c>
      <c r="AQ2409" s="5">
        <v>0</v>
      </c>
      <c r="BB2409" s="26" t="s">
        <v>2758</v>
      </c>
      <c r="BC2409" s="26"/>
    </row>
    <row r="2410" spans="1:55" thickTop="1" thickBot="1" x14ac:dyDescent="0.25">
      <c r="A2410" s="5">
        <f t="shared" si="193"/>
        <v>2405</v>
      </c>
      <c r="B2410" s="5">
        <f>[1]角色配置表!B2410</f>
        <v>110920</v>
      </c>
      <c r="C2410" s="5">
        <f>[1]角色配置表!D2410</f>
        <v>1109</v>
      </c>
      <c r="D2410" s="63">
        <f>IFERROR(VLOOKUP($I2410,[2]低模说明表!$A$1:$B$9999,2,0),"")</f>
        <v>70000033</v>
      </c>
      <c r="E2410" s="63">
        <f>IFERROR(VLOOKUP($I2410,[2]高模说明表!$A$1:$B$9999,2,0),"")</f>
        <v>76000053</v>
      </c>
      <c r="F2410" s="5">
        <f>[1]角色配置表!F2410</f>
        <v>20</v>
      </c>
      <c r="G2410" s="5">
        <f>[1]角色配置表!G2410</f>
        <v>3001109</v>
      </c>
      <c r="H2410" s="5">
        <f t="shared" si="190"/>
        <v>3101109</v>
      </c>
      <c r="I2410" s="5" t="str">
        <f>[1]角色配置表!H2410</f>
        <v>黑岩剑齿虎-塔防怪</v>
      </c>
      <c r="J2410" s="12">
        <v>1</v>
      </c>
      <c r="K2410" s="30">
        <v>10000</v>
      </c>
      <c r="L2410" s="30"/>
      <c r="M2410" s="15" t="s">
        <v>506</v>
      </c>
      <c r="N2410" s="15" t="s">
        <v>845</v>
      </c>
      <c r="O2410" s="15" t="s">
        <v>1755</v>
      </c>
      <c r="P2410" s="5" t="str">
        <f>[1]角色配置表!I2410</f>
        <v>1,46006;3,320;4,19800</v>
      </c>
      <c r="Q2410" s="5">
        <f>[1]角色配置表!J2410</f>
        <v>10</v>
      </c>
      <c r="R2410" s="47" t="str">
        <f t="shared" si="191"/>
        <v>0,30</v>
      </c>
      <c r="S2410" s="47">
        <v>0</v>
      </c>
      <c r="T2410" s="47" t="s">
        <v>306</v>
      </c>
      <c r="U2410" s="47">
        <v>30</v>
      </c>
      <c r="V2410" s="47" t="s">
        <v>848</v>
      </c>
      <c r="W2410" s="31" t="str">
        <f t="shared" si="192"/>
        <v>0,30</v>
      </c>
      <c r="X2410" s="31">
        <v>0</v>
      </c>
      <c r="Y2410" s="31" t="s">
        <v>306</v>
      </c>
      <c r="Z2410" s="31">
        <v>30</v>
      </c>
      <c r="AA2410" s="5">
        <f>[1]角色配置表!K2410</f>
        <v>0</v>
      </c>
      <c r="AC2410" s="5">
        <f>[1]角色配置表!N2410</f>
        <v>0</v>
      </c>
      <c r="AD2410" s="5">
        <f>[1]角色配置表!O2410</f>
        <v>6337</v>
      </c>
      <c r="AE2410" s="14">
        <v>200006</v>
      </c>
      <c r="AF2410" s="11"/>
      <c r="AG2410" s="25">
        <v>200007</v>
      </c>
      <c r="AH2410" s="12" t="s">
        <v>614</v>
      </c>
      <c r="AI2410" s="15" t="s">
        <v>214</v>
      </c>
      <c r="AJ2410" s="30">
        <v>0</v>
      </c>
      <c r="AK2410" s="5">
        <f>[1]角色配置表!Q2410</f>
        <v>60000</v>
      </c>
      <c r="AL2410" s="5">
        <f>[1]角色配置表!S2410</f>
        <v>3</v>
      </c>
      <c r="AN2410" s="5" t="str">
        <f t="shared" si="188"/>
        <v/>
      </c>
      <c r="AQ2410" s="5">
        <v>0</v>
      </c>
      <c r="BB2410" s="26" t="s">
        <v>2758</v>
      </c>
      <c r="BC2410" s="26"/>
    </row>
    <row r="2411" spans="1:55" thickTop="1" thickBot="1" x14ac:dyDescent="0.25">
      <c r="A2411" s="5">
        <f t="shared" si="193"/>
        <v>2406</v>
      </c>
      <c r="B2411" s="5">
        <f>[1]角色配置表!B2411</f>
        <v>110921</v>
      </c>
      <c r="C2411" s="5">
        <f>[1]角色配置表!D2411</f>
        <v>1109</v>
      </c>
      <c r="D2411" s="63">
        <f>IFERROR(VLOOKUP($I2411,[2]低模说明表!$A$1:$B$9999,2,0),"")</f>
        <v>70000033</v>
      </c>
      <c r="E2411" s="63">
        <f>IFERROR(VLOOKUP($I2411,[2]高模说明表!$A$1:$B$9999,2,0),"")</f>
        <v>76000053</v>
      </c>
      <c r="F2411" s="5">
        <f>[1]角色配置表!F2411</f>
        <v>21</v>
      </c>
      <c r="G2411" s="5">
        <f>[1]角色配置表!G2411</f>
        <v>3001109</v>
      </c>
      <c r="H2411" s="5">
        <f t="shared" si="190"/>
        <v>3101109</v>
      </c>
      <c r="I2411" s="5" t="str">
        <f>[1]角色配置表!H2411</f>
        <v>黑岩剑齿虎-塔防怪</v>
      </c>
      <c r="J2411" s="12">
        <v>1</v>
      </c>
      <c r="K2411" s="30">
        <v>10000</v>
      </c>
      <c r="L2411" s="30"/>
      <c r="M2411" s="15" t="s">
        <v>506</v>
      </c>
      <c r="N2411" s="15" t="s">
        <v>845</v>
      </c>
      <c r="O2411" s="15" t="s">
        <v>1755</v>
      </c>
      <c r="P2411" s="5" t="str">
        <f>[1]角色配置表!I2411</f>
        <v>1,55207;3,384;4,19800</v>
      </c>
      <c r="Q2411" s="5">
        <f>[1]角色配置表!J2411</f>
        <v>10</v>
      </c>
      <c r="R2411" s="47" t="str">
        <f t="shared" si="191"/>
        <v>0,30</v>
      </c>
      <c r="S2411" s="47">
        <v>0</v>
      </c>
      <c r="T2411" s="47" t="s">
        <v>306</v>
      </c>
      <c r="U2411" s="47">
        <v>30</v>
      </c>
      <c r="V2411" s="47" t="s">
        <v>848</v>
      </c>
      <c r="W2411" s="31" t="str">
        <f t="shared" si="192"/>
        <v>0,30</v>
      </c>
      <c r="X2411" s="31">
        <v>0</v>
      </c>
      <c r="Y2411" s="31" t="s">
        <v>306</v>
      </c>
      <c r="Z2411" s="31">
        <v>30</v>
      </c>
      <c r="AA2411" s="5">
        <f>[1]角色配置表!K2411</f>
        <v>0</v>
      </c>
      <c r="AC2411" s="5">
        <f>[1]角色配置表!N2411</f>
        <v>0</v>
      </c>
      <c r="AD2411" s="5">
        <f>[1]角色配置表!O2411</f>
        <v>6337</v>
      </c>
      <c r="AE2411" s="14">
        <v>200006</v>
      </c>
      <c r="AF2411" s="11"/>
      <c r="AG2411" s="25">
        <v>200007</v>
      </c>
      <c r="AH2411" s="12" t="s">
        <v>614</v>
      </c>
      <c r="AI2411" s="15" t="s">
        <v>214</v>
      </c>
      <c r="AJ2411" s="30">
        <v>0</v>
      </c>
      <c r="AK2411" s="5">
        <f>[1]角色配置表!Q2411</f>
        <v>60000</v>
      </c>
      <c r="AL2411" s="5">
        <f>[1]角色配置表!S2411</f>
        <v>3</v>
      </c>
      <c r="AN2411" s="5" t="str">
        <f t="shared" si="188"/>
        <v/>
      </c>
      <c r="AQ2411" s="5">
        <v>0</v>
      </c>
      <c r="BB2411" s="26" t="s">
        <v>2758</v>
      </c>
      <c r="BC2411" s="26"/>
    </row>
    <row r="2412" spans="1:55" thickTop="1" thickBot="1" x14ac:dyDescent="0.25">
      <c r="A2412" s="5">
        <f t="shared" si="193"/>
        <v>2407</v>
      </c>
      <c r="B2412" s="5">
        <f>[1]角色配置表!B2412</f>
        <v>110922</v>
      </c>
      <c r="C2412" s="5">
        <f>[1]角色配置表!D2412</f>
        <v>1109</v>
      </c>
      <c r="D2412" s="63">
        <f>IFERROR(VLOOKUP($I2412,[2]低模说明表!$A$1:$B$9999,2,0),"")</f>
        <v>70000033</v>
      </c>
      <c r="E2412" s="63">
        <f>IFERROR(VLOOKUP($I2412,[2]高模说明表!$A$1:$B$9999,2,0),"")</f>
        <v>76000053</v>
      </c>
      <c r="F2412" s="5">
        <f>[1]角色配置表!F2412</f>
        <v>22</v>
      </c>
      <c r="G2412" s="5">
        <f>[1]角色配置表!G2412</f>
        <v>3001109</v>
      </c>
      <c r="H2412" s="5">
        <f t="shared" si="190"/>
        <v>3101109</v>
      </c>
      <c r="I2412" s="5" t="str">
        <f>[1]角色配置表!H2412</f>
        <v>黑岩剑齿虎-塔防怪</v>
      </c>
      <c r="J2412" s="12">
        <v>1</v>
      </c>
      <c r="K2412" s="30">
        <v>10000</v>
      </c>
      <c r="L2412" s="30"/>
      <c r="M2412" s="15" t="s">
        <v>506</v>
      </c>
      <c r="N2412" s="15" t="s">
        <v>845</v>
      </c>
      <c r="O2412" s="15" t="s">
        <v>1755</v>
      </c>
      <c r="P2412" s="5" t="str">
        <f>[1]角色配置表!I2412</f>
        <v>1,66248;3,461;4,19800</v>
      </c>
      <c r="Q2412" s="5">
        <f>[1]角色配置表!J2412</f>
        <v>10</v>
      </c>
      <c r="R2412" s="47" t="str">
        <f t="shared" si="191"/>
        <v>0,30</v>
      </c>
      <c r="S2412" s="47">
        <v>0</v>
      </c>
      <c r="T2412" s="47" t="s">
        <v>306</v>
      </c>
      <c r="U2412" s="47">
        <v>30</v>
      </c>
      <c r="V2412" s="47" t="s">
        <v>848</v>
      </c>
      <c r="W2412" s="31" t="str">
        <f t="shared" si="192"/>
        <v>0,30</v>
      </c>
      <c r="X2412" s="31">
        <v>0</v>
      </c>
      <c r="Y2412" s="31" t="s">
        <v>306</v>
      </c>
      <c r="Z2412" s="31">
        <v>30</v>
      </c>
      <c r="AA2412" s="5">
        <f>[1]角色配置表!K2412</f>
        <v>0</v>
      </c>
      <c r="AC2412" s="5">
        <f>[1]角色配置表!N2412</f>
        <v>0</v>
      </c>
      <c r="AD2412" s="5">
        <f>[1]角色配置表!O2412</f>
        <v>6337</v>
      </c>
      <c r="AE2412" s="14">
        <v>200006</v>
      </c>
      <c r="AF2412" s="11"/>
      <c r="AG2412" s="25">
        <v>200007</v>
      </c>
      <c r="AH2412" s="12" t="s">
        <v>614</v>
      </c>
      <c r="AI2412" s="15" t="s">
        <v>214</v>
      </c>
      <c r="AJ2412" s="30">
        <v>0</v>
      </c>
      <c r="AK2412" s="5">
        <f>[1]角色配置表!Q2412</f>
        <v>60000</v>
      </c>
      <c r="AL2412" s="5">
        <f>[1]角色配置表!S2412</f>
        <v>3</v>
      </c>
      <c r="AN2412" s="5" t="str">
        <f t="shared" si="188"/>
        <v/>
      </c>
      <c r="AQ2412" s="5">
        <v>0</v>
      </c>
      <c r="BB2412" s="26" t="s">
        <v>2758</v>
      </c>
      <c r="BC2412" s="26"/>
    </row>
    <row r="2413" spans="1:55" thickTop="1" thickBot="1" x14ac:dyDescent="0.25">
      <c r="A2413" s="5">
        <f t="shared" si="193"/>
        <v>2408</v>
      </c>
      <c r="B2413" s="5">
        <f>[1]角色配置表!B2413</f>
        <v>110923</v>
      </c>
      <c r="C2413" s="5">
        <f>[1]角色配置表!D2413</f>
        <v>1109</v>
      </c>
      <c r="D2413" s="63">
        <f>IFERROR(VLOOKUP($I2413,[2]低模说明表!$A$1:$B$9999,2,0),"")</f>
        <v>70000033</v>
      </c>
      <c r="E2413" s="63">
        <f>IFERROR(VLOOKUP($I2413,[2]高模说明表!$A$1:$B$9999,2,0),"")</f>
        <v>76000053</v>
      </c>
      <c r="F2413" s="5">
        <f>[1]角色配置表!F2413</f>
        <v>23</v>
      </c>
      <c r="G2413" s="5">
        <f>[1]角色配置表!G2413</f>
        <v>3001109</v>
      </c>
      <c r="H2413" s="5">
        <f t="shared" si="190"/>
        <v>3101109</v>
      </c>
      <c r="I2413" s="5" t="str">
        <f>[1]角色配置表!H2413</f>
        <v>黑岩剑齿虎-塔防怪</v>
      </c>
      <c r="J2413" s="12">
        <v>1</v>
      </c>
      <c r="K2413" s="30">
        <v>10000</v>
      </c>
      <c r="L2413" s="30"/>
      <c r="M2413" s="15" t="s">
        <v>506</v>
      </c>
      <c r="N2413" s="15" t="s">
        <v>845</v>
      </c>
      <c r="O2413" s="15" t="s">
        <v>1755</v>
      </c>
      <c r="P2413" s="5" t="str">
        <f>[1]角色配置表!I2413</f>
        <v>1,79497;3,553;4,19800</v>
      </c>
      <c r="Q2413" s="5">
        <f>[1]角色配置表!J2413</f>
        <v>10</v>
      </c>
      <c r="R2413" s="47" t="str">
        <f t="shared" si="191"/>
        <v>0,30</v>
      </c>
      <c r="S2413" s="47">
        <v>0</v>
      </c>
      <c r="T2413" s="47" t="s">
        <v>306</v>
      </c>
      <c r="U2413" s="47">
        <v>30</v>
      </c>
      <c r="V2413" s="47" t="s">
        <v>848</v>
      </c>
      <c r="W2413" s="31" t="str">
        <f t="shared" si="192"/>
        <v>0,30</v>
      </c>
      <c r="X2413" s="31">
        <v>0</v>
      </c>
      <c r="Y2413" s="31" t="s">
        <v>306</v>
      </c>
      <c r="Z2413" s="31">
        <v>30</v>
      </c>
      <c r="AA2413" s="5">
        <f>[1]角色配置表!K2413</f>
        <v>0</v>
      </c>
      <c r="AC2413" s="5">
        <f>[1]角色配置表!N2413</f>
        <v>0</v>
      </c>
      <c r="AD2413" s="5">
        <f>[1]角色配置表!O2413</f>
        <v>6337</v>
      </c>
      <c r="AE2413" s="14">
        <v>200006</v>
      </c>
      <c r="AF2413" s="11"/>
      <c r="AG2413" s="25">
        <v>200007</v>
      </c>
      <c r="AH2413" s="12" t="s">
        <v>614</v>
      </c>
      <c r="AI2413" s="15" t="s">
        <v>214</v>
      </c>
      <c r="AJ2413" s="30">
        <v>0</v>
      </c>
      <c r="AK2413" s="5">
        <f>[1]角色配置表!Q2413</f>
        <v>60000</v>
      </c>
      <c r="AL2413" s="5">
        <f>[1]角色配置表!S2413</f>
        <v>3</v>
      </c>
      <c r="AN2413" s="5" t="str">
        <f t="shared" si="188"/>
        <v/>
      </c>
      <c r="AQ2413" s="5">
        <v>0</v>
      </c>
      <c r="BB2413" s="26" t="s">
        <v>2758</v>
      </c>
      <c r="BC2413" s="26"/>
    </row>
    <row r="2414" spans="1:55" thickTop="1" thickBot="1" x14ac:dyDescent="0.25">
      <c r="A2414" s="5">
        <f t="shared" si="193"/>
        <v>2409</v>
      </c>
      <c r="B2414" s="5">
        <f>[1]角色配置表!B2414</f>
        <v>110924</v>
      </c>
      <c r="C2414" s="5">
        <f>[1]角色配置表!D2414</f>
        <v>1109</v>
      </c>
      <c r="D2414" s="63">
        <f>IFERROR(VLOOKUP($I2414,[2]低模说明表!$A$1:$B$9999,2,0),"")</f>
        <v>70000033</v>
      </c>
      <c r="E2414" s="63">
        <f>IFERROR(VLOOKUP($I2414,[2]高模说明表!$A$1:$B$9999,2,0),"")</f>
        <v>76000053</v>
      </c>
      <c r="F2414" s="5">
        <f>[1]角色配置表!F2414</f>
        <v>24</v>
      </c>
      <c r="G2414" s="5">
        <f>[1]角色配置表!G2414</f>
        <v>3001109</v>
      </c>
      <c r="H2414" s="5">
        <f t="shared" si="190"/>
        <v>3101109</v>
      </c>
      <c r="I2414" s="5" t="str">
        <f>[1]角色配置表!H2414</f>
        <v>黑岩剑齿虎-塔防怪</v>
      </c>
      <c r="J2414" s="12">
        <v>1</v>
      </c>
      <c r="K2414" s="30">
        <v>10000</v>
      </c>
      <c r="L2414" s="30"/>
      <c r="M2414" s="15" t="s">
        <v>506</v>
      </c>
      <c r="N2414" s="15" t="s">
        <v>845</v>
      </c>
      <c r="O2414" s="15" t="s">
        <v>1755</v>
      </c>
      <c r="P2414" s="5" t="str">
        <f>[1]角色配置表!I2414</f>
        <v>1,95397;3,663;4,19800</v>
      </c>
      <c r="Q2414" s="5">
        <f>[1]角色配置表!J2414</f>
        <v>10</v>
      </c>
      <c r="R2414" s="47" t="str">
        <f t="shared" si="191"/>
        <v>0,30</v>
      </c>
      <c r="S2414" s="47">
        <v>0</v>
      </c>
      <c r="T2414" s="47" t="s">
        <v>306</v>
      </c>
      <c r="U2414" s="47">
        <v>30</v>
      </c>
      <c r="V2414" s="47" t="s">
        <v>848</v>
      </c>
      <c r="W2414" s="31" t="str">
        <f t="shared" si="192"/>
        <v>0,30</v>
      </c>
      <c r="X2414" s="31">
        <v>0</v>
      </c>
      <c r="Y2414" s="31" t="s">
        <v>306</v>
      </c>
      <c r="Z2414" s="31">
        <v>30</v>
      </c>
      <c r="AA2414" s="5">
        <f>[1]角色配置表!K2414</f>
        <v>0</v>
      </c>
      <c r="AC2414" s="5">
        <f>[1]角色配置表!N2414</f>
        <v>0</v>
      </c>
      <c r="AD2414" s="5">
        <f>[1]角色配置表!O2414</f>
        <v>6337</v>
      </c>
      <c r="AE2414" s="14">
        <v>200006</v>
      </c>
      <c r="AF2414" s="11"/>
      <c r="AG2414" s="25">
        <v>200007</v>
      </c>
      <c r="AH2414" s="12" t="s">
        <v>614</v>
      </c>
      <c r="AI2414" s="15" t="s">
        <v>214</v>
      </c>
      <c r="AJ2414" s="30">
        <v>0</v>
      </c>
      <c r="AK2414" s="5">
        <f>[1]角色配置表!Q2414</f>
        <v>60000</v>
      </c>
      <c r="AL2414" s="5">
        <f>[1]角色配置表!S2414</f>
        <v>3</v>
      </c>
      <c r="AN2414" s="5" t="str">
        <f t="shared" si="188"/>
        <v/>
      </c>
      <c r="AQ2414" s="5">
        <v>0</v>
      </c>
      <c r="BB2414" s="26" t="s">
        <v>2758</v>
      </c>
      <c r="BC2414" s="26"/>
    </row>
    <row r="2415" spans="1:55" thickTop="1" thickBot="1" x14ac:dyDescent="0.25">
      <c r="A2415" s="5">
        <f t="shared" si="193"/>
        <v>2410</v>
      </c>
      <c r="B2415" s="5">
        <f>[1]角色配置表!B2415</f>
        <v>110925</v>
      </c>
      <c r="C2415" s="5">
        <f>[1]角色配置表!D2415</f>
        <v>1109</v>
      </c>
      <c r="D2415" s="63">
        <f>IFERROR(VLOOKUP($I2415,[2]低模说明表!$A$1:$B$9999,2,0),"")</f>
        <v>70000033</v>
      </c>
      <c r="E2415" s="63">
        <f>IFERROR(VLOOKUP($I2415,[2]高模说明表!$A$1:$B$9999,2,0),"")</f>
        <v>76000053</v>
      </c>
      <c r="F2415" s="5">
        <f>[1]角色配置表!F2415</f>
        <v>25</v>
      </c>
      <c r="G2415" s="5">
        <f>[1]角色配置表!G2415</f>
        <v>3001109</v>
      </c>
      <c r="H2415" s="5">
        <f t="shared" si="190"/>
        <v>3101109</v>
      </c>
      <c r="I2415" s="5" t="str">
        <f>[1]角色配置表!H2415</f>
        <v>黑岩剑齿虎-塔防怪</v>
      </c>
      <c r="J2415" s="12">
        <v>1</v>
      </c>
      <c r="K2415" s="30">
        <v>10000</v>
      </c>
      <c r="L2415" s="30"/>
      <c r="M2415" s="15" t="s">
        <v>506</v>
      </c>
      <c r="N2415" s="15" t="s">
        <v>845</v>
      </c>
      <c r="O2415" s="15" t="s">
        <v>1755</v>
      </c>
      <c r="P2415" s="5" t="str">
        <f>[1]角色配置表!I2415</f>
        <v>1,114476;3,795;4,19800</v>
      </c>
      <c r="Q2415" s="5">
        <f>[1]角色配置表!J2415</f>
        <v>10</v>
      </c>
      <c r="R2415" s="47" t="str">
        <f t="shared" si="191"/>
        <v>0,30</v>
      </c>
      <c r="S2415" s="47">
        <v>0</v>
      </c>
      <c r="T2415" s="47" t="s">
        <v>306</v>
      </c>
      <c r="U2415" s="47">
        <v>30</v>
      </c>
      <c r="V2415" s="47" t="s">
        <v>848</v>
      </c>
      <c r="W2415" s="31" t="str">
        <f t="shared" si="192"/>
        <v>0,30</v>
      </c>
      <c r="X2415" s="31">
        <v>0</v>
      </c>
      <c r="Y2415" s="31" t="s">
        <v>306</v>
      </c>
      <c r="Z2415" s="31">
        <v>30</v>
      </c>
      <c r="AA2415" s="5">
        <f>[1]角色配置表!K2415</f>
        <v>0</v>
      </c>
      <c r="AC2415" s="5">
        <f>[1]角色配置表!N2415</f>
        <v>0</v>
      </c>
      <c r="AD2415" s="5">
        <f>[1]角色配置表!O2415</f>
        <v>6337</v>
      </c>
      <c r="AE2415" s="14">
        <v>200006</v>
      </c>
      <c r="AF2415" s="11"/>
      <c r="AG2415" s="25">
        <v>200007</v>
      </c>
      <c r="AH2415" s="12" t="s">
        <v>614</v>
      </c>
      <c r="AI2415" s="15" t="s">
        <v>214</v>
      </c>
      <c r="AJ2415" s="30">
        <v>0</v>
      </c>
      <c r="AK2415" s="5">
        <f>[1]角色配置表!Q2415</f>
        <v>60000</v>
      </c>
      <c r="AL2415" s="5">
        <f>[1]角色配置表!S2415</f>
        <v>3</v>
      </c>
      <c r="AN2415" s="5" t="str">
        <f t="shared" si="188"/>
        <v/>
      </c>
      <c r="AQ2415" s="5">
        <v>0</v>
      </c>
      <c r="BB2415" s="26" t="s">
        <v>2758</v>
      </c>
      <c r="BC2415" s="26"/>
    </row>
    <row r="2416" spans="1:55" thickTop="1" thickBot="1" x14ac:dyDescent="0.25">
      <c r="A2416" s="5">
        <f t="shared" si="193"/>
        <v>2411</v>
      </c>
      <c r="B2416" s="5">
        <f>[1]角色配置表!B2416</f>
        <v>110926</v>
      </c>
      <c r="C2416" s="5">
        <f>[1]角色配置表!D2416</f>
        <v>1109</v>
      </c>
      <c r="D2416" s="63">
        <f>IFERROR(VLOOKUP($I2416,[2]低模说明表!$A$1:$B$9999,2,0),"")</f>
        <v>70000033</v>
      </c>
      <c r="E2416" s="63">
        <f>IFERROR(VLOOKUP($I2416,[2]高模说明表!$A$1:$B$9999,2,0),"")</f>
        <v>76000053</v>
      </c>
      <c r="F2416" s="5">
        <f>[1]角色配置表!F2416</f>
        <v>26</v>
      </c>
      <c r="G2416" s="5">
        <f>[1]角色配置表!G2416</f>
        <v>3001109</v>
      </c>
      <c r="H2416" s="5">
        <f t="shared" si="190"/>
        <v>3101109</v>
      </c>
      <c r="I2416" s="5" t="str">
        <f>[1]角色配置表!H2416</f>
        <v>黑岩剑齿虎-塔防怪</v>
      </c>
      <c r="J2416" s="12">
        <v>1</v>
      </c>
      <c r="K2416" s="30">
        <v>10000</v>
      </c>
      <c r="L2416" s="30"/>
      <c r="M2416" s="15" t="s">
        <v>506</v>
      </c>
      <c r="N2416" s="15" t="s">
        <v>845</v>
      </c>
      <c r="O2416" s="15" t="s">
        <v>1755</v>
      </c>
      <c r="P2416" s="5" t="str">
        <f>[1]角色配置表!I2416</f>
        <v>1,137371;3,954;4,19800</v>
      </c>
      <c r="Q2416" s="5">
        <f>[1]角色配置表!J2416</f>
        <v>10</v>
      </c>
      <c r="R2416" s="47" t="str">
        <f t="shared" si="191"/>
        <v>0,30</v>
      </c>
      <c r="S2416" s="47">
        <v>0</v>
      </c>
      <c r="T2416" s="47" t="s">
        <v>306</v>
      </c>
      <c r="U2416" s="47">
        <v>30</v>
      </c>
      <c r="V2416" s="47" t="s">
        <v>848</v>
      </c>
      <c r="W2416" s="31" t="str">
        <f t="shared" si="192"/>
        <v>0,30</v>
      </c>
      <c r="X2416" s="31">
        <v>0</v>
      </c>
      <c r="Y2416" s="31" t="s">
        <v>306</v>
      </c>
      <c r="Z2416" s="31">
        <v>30</v>
      </c>
      <c r="AA2416" s="5">
        <f>[1]角色配置表!K2416</f>
        <v>0</v>
      </c>
      <c r="AC2416" s="5">
        <f>[1]角色配置表!N2416</f>
        <v>0</v>
      </c>
      <c r="AD2416" s="5">
        <f>[1]角色配置表!O2416</f>
        <v>6337</v>
      </c>
      <c r="AE2416" s="14">
        <v>200006</v>
      </c>
      <c r="AF2416" s="11"/>
      <c r="AG2416" s="25">
        <v>200007</v>
      </c>
      <c r="AH2416" s="12" t="s">
        <v>614</v>
      </c>
      <c r="AI2416" s="15" t="s">
        <v>214</v>
      </c>
      <c r="AJ2416" s="30">
        <v>0</v>
      </c>
      <c r="AK2416" s="5">
        <f>[1]角色配置表!Q2416</f>
        <v>60000</v>
      </c>
      <c r="AL2416" s="5">
        <f>[1]角色配置表!S2416</f>
        <v>3</v>
      </c>
      <c r="AN2416" s="5" t="str">
        <f t="shared" si="188"/>
        <v/>
      </c>
      <c r="AQ2416" s="5">
        <v>0</v>
      </c>
      <c r="BB2416" s="26" t="s">
        <v>2758</v>
      </c>
      <c r="BC2416" s="26"/>
    </row>
    <row r="2417" spans="1:55" thickTop="1" thickBot="1" x14ac:dyDescent="0.25">
      <c r="A2417" s="5">
        <f t="shared" si="193"/>
        <v>2412</v>
      </c>
      <c r="B2417" s="5">
        <f>[1]角色配置表!B2417</f>
        <v>110927</v>
      </c>
      <c r="C2417" s="5">
        <f>[1]角色配置表!D2417</f>
        <v>1109</v>
      </c>
      <c r="D2417" s="63">
        <f>IFERROR(VLOOKUP($I2417,[2]低模说明表!$A$1:$B$9999,2,0),"")</f>
        <v>70000033</v>
      </c>
      <c r="E2417" s="63">
        <f>IFERROR(VLOOKUP($I2417,[2]高模说明表!$A$1:$B$9999,2,0),"")</f>
        <v>76000053</v>
      </c>
      <c r="F2417" s="5">
        <f>[1]角色配置表!F2417</f>
        <v>27</v>
      </c>
      <c r="G2417" s="5">
        <f>[1]角色配置表!G2417</f>
        <v>3001109</v>
      </c>
      <c r="H2417" s="5">
        <f t="shared" si="190"/>
        <v>3101109</v>
      </c>
      <c r="I2417" s="5" t="str">
        <f>[1]角色配置表!H2417</f>
        <v>黑岩剑齿虎-塔防怪</v>
      </c>
      <c r="J2417" s="12">
        <v>1</v>
      </c>
      <c r="K2417" s="30">
        <v>10000</v>
      </c>
      <c r="L2417" s="30"/>
      <c r="M2417" s="15" t="s">
        <v>506</v>
      </c>
      <c r="N2417" s="15" t="s">
        <v>845</v>
      </c>
      <c r="O2417" s="15" t="s">
        <v>1755</v>
      </c>
      <c r="P2417" s="5" t="str">
        <f>[1]角色配置表!I2417</f>
        <v>1,164845;3,1145;4,19800</v>
      </c>
      <c r="Q2417" s="5">
        <f>[1]角色配置表!J2417</f>
        <v>10</v>
      </c>
      <c r="R2417" s="47" t="str">
        <f t="shared" si="191"/>
        <v>0,30</v>
      </c>
      <c r="S2417" s="47">
        <v>0</v>
      </c>
      <c r="T2417" s="47" t="s">
        <v>306</v>
      </c>
      <c r="U2417" s="47">
        <v>30</v>
      </c>
      <c r="V2417" s="47" t="s">
        <v>848</v>
      </c>
      <c r="W2417" s="31" t="str">
        <f t="shared" si="192"/>
        <v>0,30</v>
      </c>
      <c r="X2417" s="31">
        <v>0</v>
      </c>
      <c r="Y2417" s="31" t="s">
        <v>306</v>
      </c>
      <c r="Z2417" s="31">
        <v>30</v>
      </c>
      <c r="AA2417" s="5">
        <f>[1]角色配置表!K2417</f>
        <v>0</v>
      </c>
      <c r="AC2417" s="5">
        <f>[1]角色配置表!N2417</f>
        <v>0</v>
      </c>
      <c r="AD2417" s="5">
        <f>[1]角色配置表!O2417</f>
        <v>6337</v>
      </c>
      <c r="AE2417" s="14">
        <v>200006</v>
      </c>
      <c r="AF2417" s="11"/>
      <c r="AG2417" s="25">
        <v>200007</v>
      </c>
      <c r="AH2417" s="12" t="s">
        <v>614</v>
      </c>
      <c r="AI2417" s="15" t="s">
        <v>214</v>
      </c>
      <c r="AJ2417" s="30">
        <v>0</v>
      </c>
      <c r="AK2417" s="5">
        <f>[1]角色配置表!Q2417</f>
        <v>60000</v>
      </c>
      <c r="AL2417" s="5">
        <f>[1]角色配置表!S2417</f>
        <v>3</v>
      </c>
      <c r="AN2417" s="5" t="str">
        <f t="shared" si="188"/>
        <v/>
      </c>
      <c r="AQ2417" s="5">
        <v>0</v>
      </c>
      <c r="BB2417" s="26" t="s">
        <v>2758</v>
      </c>
      <c r="BC2417" s="26"/>
    </row>
    <row r="2418" spans="1:55" thickTop="1" thickBot="1" x14ac:dyDescent="0.25">
      <c r="A2418" s="5">
        <f t="shared" si="193"/>
        <v>2413</v>
      </c>
      <c r="B2418" s="5">
        <f>[1]角色配置表!B2418</f>
        <v>110928</v>
      </c>
      <c r="C2418" s="5">
        <f>[1]角色配置表!D2418</f>
        <v>1109</v>
      </c>
      <c r="D2418" s="63">
        <f>IFERROR(VLOOKUP($I2418,[2]低模说明表!$A$1:$B$9999,2,0),"")</f>
        <v>70000033</v>
      </c>
      <c r="E2418" s="63">
        <f>IFERROR(VLOOKUP($I2418,[2]高模说明表!$A$1:$B$9999,2,0),"")</f>
        <v>76000053</v>
      </c>
      <c r="F2418" s="5">
        <f>[1]角色配置表!F2418</f>
        <v>28</v>
      </c>
      <c r="G2418" s="5">
        <f>[1]角色配置表!G2418</f>
        <v>3001109</v>
      </c>
      <c r="H2418" s="5">
        <f t="shared" si="190"/>
        <v>3101109</v>
      </c>
      <c r="I2418" s="5" t="str">
        <f>[1]角色配置表!H2418</f>
        <v>黑岩剑齿虎-塔防怪</v>
      </c>
      <c r="J2418" s="12">
        <v>1</v>
      </c>
      <c r="K2418" s="30">
        <v>10000</v>
      </c>
      <c r="L2418" s="30"/>
      <c r="M2418" s="15" t="s">
        <v>506</v>
      </c>
      <c r="N2418" s="15" t="s">
        <v>845</v>
      </c>
      <c r="O2418" s="15" t="s">
        <v>1755</v>
      </c>
      <c r="P2418" s="5" t="str">
        <f>[1]角色配置表!I2418</f>
        <v>1,197814;3,1374;4,19800</v>
      </c>
      <c r="Q2418" s="5">
        <f>[1]角色配置表!J2418</f>
        <v>10</v>
      </c>
      <c r="R2418" s="47" t="str">
        <f t="shared" si="191"/>
        <v>0,30</v>
      </c>
      <c r="S2418" s="47">
        <v>0</v>
      </c>
      <c r="T2418" s="47" t="s">
        <v>306</v>
      </c>
      <c r="U2418" s="47">
        <v>30</v>
      </c>
      <c r="V2418" s="47" t="s">
        <v>848</v>
      </c>
      <c r="W2418" s="31" t="str">
        <f t="shared" si="192"/>
        <v>0,30</v>
      </c>
      <c r="X2418" s="31">
        <v>0</v>
      </c>
      <c r="Y2418" s="31" t="s">
        <v>306</v>
      </c>
      <c r="Z2418" s="31">
        <v>30</v>
      </c>
      <c r="AA2418" s="5">
        <f>[1]角色配置表!K2418</f>
        <v>0</v>
      </c>
      <c r="AC2418" s="5">
        <f>[1]角色配置表!N2418</f>
        <v>0</v>
      </c>
      <c r="AD2418" s="5">
        <f>[1]角色配置表!O2418</f>
        <v>6337</v>
      </c>
      <c r="AE2418" s="14">
        <v>200006</v>
      </c>
      <c r="AF2418" s="11"/>
      <c r="AG2418" s="25">
        <v>200007</v>
      </c>
      <c r="AH2418" s="12" t="s">
        <v>614</v>
      </c>
      <c r="AI2418" s="15" t="s">
        <v>214</v>
      </c>
      <c r="AJ2418" s="30">
        <v>0</v>
      </c>
      <c r="AK2418" s="5">
        <f>[1]角色配置表!Q2418</f>
        <v>60000</v>
      </c>
      <c r="AL2418" s="5">
        <f>[1]角色配置表!S2418</f>
        <v>3</v>
      </c>
      <c r="AN2418" s="5" t="str">
        <f t="shared" si="188"/>
        <v/>
      </c>
      <c r="AQ2418" s="5">
        <v>0</v>
      </c>
      <c r="BB2418" s="26" t="s">
        <v>2758</v>
      </c>
      <c r="BC2418" s="26"/>
    </row>
    <row r="2419" spans="1:55" thickTop="1" thickBot="1" x14ac:dyDescent="0.25">
      <c r="A2419" s="5">
        <f t="shared" si="193"/>
        <v>2414</v>
      </c>
      <c r="B2419" s="5">
        <f>[1]角色配置表!B2419</f>
        <v>110929</v>
      </c>
      <c r="C2419" s="5">
        <f>[1]角色配置表!D2419</f>
        <v>1109</v>
      </c>
      <c r="D2419" s="63">
        <f>IFERROR(VLOOKUP($I2419,[2]低模说明表!$A$1:$B$9999,2,0),"")</f>
        <v>70000033</v>
      </c>
      <c r="E2419" s="63">
        <f>IFERROR(VLOOKUP($I2419,[2]高模说明表!$A$1:$B$9999,2,0),"")</f>
        <v>76000053</v>
      </c>
      <c r="F2419" s="5">
        <f>[1]角色配置表!F2419</f>
        <v>29</v>
      </c>
      <c r="G2419" s="5">
        <f>[1]角色配置表!G2419</f>
        <v>3001109</v>
      </c>
      <c r="H2419" s="5">
        <f t="shared" si="190"/>
        <v>3101109</v>
      </c>
      <c r="I2419" s="5" t="str">
        <f>[1]角色配置表!H2419</f>
        <v>黑岩剑齿虎-塔防怪</v>
      </c>
      <c r="J2419" s="12">
        <v>1</v>
      </c>
      <c r="K2419" s="30">
        <v>10000</v>
      </c>
      <c r="L2419" s="30"/>
      <c r="M2419" s="15" t="s">
        <v>506</v>
      </c>
      <c r="N2419" s="15" t="s">
        <v>845</v>
      </c>
      <c r="O2419" s="15" t="s">
        <v>1755</v>
      </c>
      <c r="P2419" s="5" t="str">
        <f>[1]角色配置表!I2419</f>
        <v>1,237377;3,1649;4,19800</v>
      </c>
      <c r="Q2419" s="5">
        <f>[1]角色配置表!J2419</f>
        <v>10</v>
      </c>
      <c r="R2419" s="47" t="str">
        <f t="shared" si="191"/>
        <v>0,30</v>
      </c>
      <c r="S2419" s="47">
        <v>0</v>
      </c>
      <c r="T2419" s="47" t="s">
        <v>306</v>
      </c>
      <c r="U2419" s="47">
        <v>30</v>
      </c>
      <c r="V2419" s="47" t="s">
        <v>848</v>
      </c>
      <c r="W2419" s="31" t="str">
        <f t="shared" si="192"/>
        <v>0,30</v>
      </c>
      <c r="X2419" s="31">
        <v>0</v>
      </c>
      <c r="Y2419" s="31" t="s">
        <v>306</v>
      </c>
      <c r="Z2419" s="31">
        <v>30</v>
      </c>
      <c r="AA2419" s="5">
        <f>[1]角色配置表!K2419</f>
        <v>0</v>
      </c>
      <c r="AC2419" s="5">
        <f>[1]角色配置表!N2419</f>
        <v>0</v>
      </c>
      <c r="AD2419" s="5">
        <f>[1]角色配置表!O2419</f>
        <v>6337</v>
      </c>
      <c r="AE2419" s="14">
        <v>200006</v>
      </c>
      <c r="AF2419" s="11"/>
      <c r="AG2419" s="25">
        <v>200007</v>
      </c>
      <c r="AH2419" s="12" t="s">
        <v>614</v>
      </c>
      <c r="AI2419" s="15" t="s">
        <v>214</v>
      </c>
      <c r="AJ2419" s="30">
        <v>0</v>
      </c>
      <c r="AK2419" s="5">
        <f>[1]角色配置表!Q2419</f>
        <v>60000</v>
      </c>
      <c r="AL2419" s="5">
        <f>[1]角色配置表!S2419</f>
        <v>3</v>
      </c>
      <c r="AN2419" s="5" t="str">
        <f t="shared" si="188"/>
        <v/>
      </c>
      <c r="AQ2419" s="5">
        <v>0</v>
      </c>
      <c r="BB2419" s="26" t="s">
        <v>2758</v>
      </c>
      <c r="BC2419" s="26"/>
    </row>
    <row r="2420" spans="1:55" thickTop="1" thickBot="1" x14ac:dyDescent="0.25">
      <c r="A2420" s="5">
        <f t="shared" si="193"/>
        <v>2415</v>
      </c>
      <c r="B2420" s="5">
        <f>[1]角色配置表!B2420</f>
        <v>110930</v>
      </c>
      <c r="C2420" s="5">
        <f>[1]角色配置表!D2420</f>
        <v>1109</v>
      </c>
      <c r="D2420" s="63">
        <f>IFERROR(VLOOKUP($I2420,[2]低模说明表!$A$1:$B$9999,2,0),"")</f>
        <v>70000033</v>
      </c>
      <c r="E2420" s="63">
        <f>IFERROR(VLOOKUP($I2420,[2]高模说明表!$A$1:$B$9999,2,0),"")</f>
        <v>76000053</v>
      </c>
      <c r="F2420" s="5">
        <f>[1]角色配置表!F2420</f>
        <v>30</v>
      </c>
      <c r="G2420" s="5">
        <f>[1]角色配置表!G2420</f>
        <v>3001109</v>
      </c>
      <c r="H2420" s="5">
        <f t="shared" si="190"/>
        <v>3101109</v>
      </c>
      <c r="I2420" s="5" t="str">
        <f>[1]角色配置表!H2420</f>
        <v>黑岩剑齿虎-塔防怪</v>
      </c>
      <c r="J2420" s="12">
        <v>1</v>
      </c>
      <c r="K2420" s="30">
        <v>10000</v>
      </c>
      <c r="L2420" s="30"/>
      <c r="M2420" s="15" t="s">
        <v>506</v>
      </c>
      <c r="N2420" s="15" t="s">
        <v>845</v>
      </c>
      <c r="O2420" s="15" t="s">
        <v>1755</v>
      </c>
      <c r="P2420" s="5" t="str">
        <f>[1]角色配置表!I2420</f>
        <v>1,284852;3,1979;4,19800</v>
      </c>
      <c r="Q2420" s="5">
        <f>[1]角色配置表!J2420</f>
        <v>10</v>
      </c>
      <c r="R2420" s="47" t="str">
        <f t="shared" si="191"/>
        <v>0,30</v>
      </c>
      <c r="S2420" s="47">
        <v>0</v>
      </c>
      <c r="T2420" s="47" t="s">
        <v>306</v>
      </c>
      <c r="U2420" s="47">
        <v>30</v>
      </c>
      <c r="V2420" s="47" t="s">
        <v>848</v>
      </c>
      <c r="W2420" s="31" t="str">
        <f t="shared" si="192"/>
        <v>0,30</v>
      </c>
      <c r="X2420" s="31">
        <v>0</v>
      </c>
      <c r="Y2420" s="31" t="s">
        <v>306</v>
      </c>
      <c r="Z2420" s="31">
        <v>30</v>
      </c>
      <c r="AA2420" s="5">
        <f>[1]角色配置表!K2420</f>
        <v>0</v>
      </c>
      <c r="AC2420" s="5">
        <f>[1]角色配置表!N2420</f>
        <v>0</v>
      </c>
      <c r="AD2420" s="5">
        <f>[1]角色配置表!O2420</f>
        <v>6337</v>
      </c>
      <c r="AE2420" s="14">
        <v>200006</v>
      </c>
      <c r="AF2420" s="11"/>
      <c r="AG2420" s="25">
        <v>200007</v>
      </c>
      <c r="AH2420" s="12" t="s">
        <v>614</v>
      </c>
      <c r="AI2420" s="15" t="s">
        <v>214</v>
      </c>
      <c r="AJ2420" s="30">
        <v>0</v>
      </c>
      <c r="AK2420" s="5">
        <f>[1]角色配置表!Q2420</f>
        <v>60000</v>
      </c>
      <c r="AL2420" s="5">
        <f>[1]角色配置表!S2420</f>
        <v>3</v>
      </c>
      <c r="AN2420" s="5" t="str">
        <f t="shared" si="188"/>
        <v/>
      </c>
      <c r="AQ2420" s="5">
        <v>0</v>
      </c>
      <c r="BB2420" s="26" t="s">
        <v>2758</v>
      </c>
      <c r="BC2420" s="26"/>
    </row>
    <row r="2421" spans="1:55" thickTop="1" thickBot="1" x14ac:dyDescent="0.25">
      <c r="A2421" s="5">
        <f t="shared" si="193"/>
        <v>2416</v>
      </c>
      <c r="B2421" s="5">
        <f>[1]角色配置表!B2421</f>
        <v>111001</v>
      </c>
      <c r="C2421" s="5">
        <f>[1]角色配置表!D2421</f>
        <v>1110</v>
      </c>
      <c r="D2421" s="63">
        <f>IFERROR(VLOOKUP($I2421,[2]低模说明表!$A$1:$B$9999,2,0),"")</f>
        <v>70000034</v>
      </c>
      <c r="E2421" s="63">
        <f>IFERROR(VLOOKUP($I2421,[2]高模说明表!$A$1:$B$9999,2,0),"")</f>
        <v>76000054</v>
      </c>
      <c r="F2421" s="5">
        <f>[1]角色配置表!F2421</f>
        <v>1</v>
      </c>
      <c r="G2421" s="5">
        <f>[1]角色配置表!G2421</f>
        <v>3001110</v>
      </c>
      <c r="H2421" s="5">
        <f t="shared" si="190"/>
        <v>3101110</v>
      </c>
      <c r="I2421" s="5" t="str">
        <f>[1]角色配置表!H2421</f>
        <v>龙3-塔防怪</v>
      </c>
      <c r="J2421" s="12">
        <v>1</v>
      </c>
      <c r="K2421" s="30">
        <v>10000</v>
      </c>
      <c r="L2421" s="30"/>
      <c r="M2421" s="15" t="s">
        <v>506</v>
      </c>
      <c r="N2421" s="15" t="s">
        <v>845</v>
      </c>
      <c r="O2421" s="15" t="s">
        <v>1755</v>
      </c>
      <c r="P2421" s="5" t="str">
        <f>[1]角色配置表!I2421</f>
        <v>1,1520;3,10;4,18000</v>
      </c>
      <c r="Q2421" s="5">
        <f>[1]角色配置表!J2421</f>
        <v>10</v>
      </c>
      <c r="R2421" s="47" t="str">
        <f t="shared" si="191"/>
        <v>0,30</v>
      </c>
      <c r="S2421" s="47">
        <v>0</v>
      </c>
      <c r="T2421" s="47" t="s">
        <v>306</v>
      </c>
      <c r="U2421" s="47">
        <v>30</v>
      </c>
      <c r="V2421" s="47" t="s">
        <v>848</v>
      </c>
      <c r="W2421" s="31" t="str">
        <f t="shared" si="192"/>
        <v>0,30</v>
      </c>
      <c r="X2421" s="31">
        <v>0</v>
      </c>
      <c r="Y2421" s="31" t="s">
        <v>306</v>
      </c>
      <c r="Z2421" s="31">
        <v>30</v>
      </c>
      <c r="AA2421" s="5">
        <f>[1]角色配置表!K2421</f>
        <v>0</v>
      </c>
      <c r="AC2421" s="5">
        <f>[1]角色配置表!N2421</f>
        <v>1</v>
      </c>
      <c r="AD2421" s="5">
        <f>[1]角色配置表!O2421</f>
        <v>6338</v>
      </c>
      <c r="AE2421" s="14">
        <v>200006</v>
      </c>
      <c r="AF2421" s="11"/>
      <c r="AG2421" s="25">
        <v>200007</v>
      </c>
      <c r="AH2421" s="12" t="s">
        <v>614</v>
      </c>
      <c r="AI2421" s="15" t="s">
        <v>214</v>
      </c>
      <c r="AJ2421" s="30">
        <v>0</v>
      </c>
      <c r="AK2421" s="5">
        <f>[1]角色配置表!Q2421</f>
        <v>60000</v>
      </c>
      <c r="AL2421" s="5">
        <f>[1]角色配置表!S2421</f>
        <v>3</v>
      </c>
      <c r="AN2421" s="5" t="str">
        <f t="shared" si="188"/>
        <v/>
      </c>
      <c r="AQ2421" s="5">
        <v>0</v>
      </c>
      <c r="BB2421" s="26" t="s">
        <v>2758</v>
      </c>
      <c r="BC2421" s="26"/>
    </row>
    <row r="2422" spans="1:55" thickTop="1" thickBot="1" x14ac:dyDescent="0.25">
      <c r="A2422" s="5">
        <f t="shared" si="193"/>
        <v>2417</v>
      </c>
      <c r="B2422" s="5">
        <f>[1]角色配置表!B2422</f>
        <v>111002</v>
      </c>
      <c r="C2422" s="5">
        <f>[1]角色配置表!D2422</f>
        <v>1110</v>
      </c>
      <c r="D2422" s="63">
        <f>IFERROR(VLOOKUP($I2422,[2]低模说明表!$A$1:$B$9999,2,0),"")</f>
        <v>70000034</v>
      </c>
      <c r="E2422" s="63">
        <f>IFERROR(VLOOKUP($I2422,[2]高模说明表!$A$1:$B$9999,2,0),"")</f>
        <v>76000054</v>
      </c>
      <c r="F2422" s="5">
        <f>[1]角色配置表!F2422</f>
        <v>2</v>
      </c>
      <c r="G2422" s="5">
        <f>[1]角色配置表!G2422</f>
        <v>3001110</v>
      </c>
      <c r="H2422" s="5">
        <f t="shared" si="190"/>
        <v>3101110</v>
      </c>
      <c r="I2422" s="5" t="str">
        <f>[1]角色配置表!H2422</f>
        <v>龙3-塔防怪</v>
      </c>
      <c r="J2422" s="12">
        <v>1</v>
      </c>
      <c r="K2422" s="30">
        <v>10000</v>
      </c>
      <c r="L2422" s="30"/>
      <c r="M2422" s="15" t="s">
        <v>506</v>
      </c>
      <c r="N2422" s="15" t="s">
        <v>845</v>
      </c>
      <c r="O2422" s="15" t="s">
        <v>1755</v>
      </c>
      <c r="P2422" s="5" t="str">
        <f>[1]角色配置表!I2422</f>
        <v>1,1824;3,12;4,18000</v>
      </c>
      <c r="Q2422" s="5">
        <f>[1]角色配置表!J2422</f>
        <v>10</v>
      </c>
      <c r="R2422" s="47" t="str">
        <f t="shared" si="191"/>
        <v>0,30</v>
      </c>
      <c r="S2422" s="47">
        <v>0</v>
      </c>
      <c r="T2422" s="47" t="s">
        <v>306</v>
      </c>
      <c r="U2422" s="47">
        <v>30</v>
      </c>
      <c r="V2422" s="47" t="s">
        <v>848</v>
      </c>
      <c r="W2422" s="31" t="str">
        <f t="shared" si="192"/>
        <v>0,30</v>
      </c>
      <c r="X2422" s="31">
        <v>0</v>
      </c>
      <c r="Y2422" s="31" t="s">
        <v>306</v>
      </c>
      <c r="Z2422" s="31">
        <v>30</v>
      </c>
      <c r="AA2422" s="5">
        <f>[1]角色配置表!K2422</f>
        <v>0</v>
      </c>
      <c r="AC2422" s="5">
        <f>[1]角色配置表!N2422</f>
        <v>1</v>
      </c>
      <c r="AD2422" s="5">
        <f>[1]角色配置表!O2422</f>
        <v>6338</v>
      </c>
      <c r="AE2422" s="14">
        <v>200006</v>
      </c>
      <c r="AF2422" s="11"/>
      <c r="AG2422" s="25">
        <v>200007</v>
      </c>
      <c r="AH2422" s="12" t="s">
        <v>614</v>
      </c>
      <c r="AI2422" s="15" t="s">
        <v>214</v>
      </c>
      <c r="AJ2422" s="30">
        <v>0</v>
      </c>
      <c r="AK2422" s="5">
        <f>[1]角色配置表!Q2422</f>
        <v>60000</v>
      </c>
      <c r="AL2422" s="5">
        <f>[1]角色配置表!S2422</f>
        <v>3</v>
      </c>
      <c r="AN2422" s="5" t="str">
        <f t="shared" si="188"/>
        <v/>
      </c>
      <c r="AQ2422" s="5">
        <v>0</v>
      </c>
      <c r="BB2422" s="26" t="s">
        <v>2758</v>
      </c>
      <c r="BC2422" s="26"/>
    </row>
    <row r="2423" spans="1:55" thickTop="1" thickBot="1" x14ac:dyDescent="0.25">
      <c r="A2423" s="5">
        <f t="shared" si="193"/>
        <v>2418</v>
      </c>
      <c r="B2423" s="5">
        <f>[1]角色配置表!B2423</f>
        <v>111003</v>
      </c>
      <c r="C2423" s="5">
        <f>[1]角色配置表!D2423</f>
        <v>1110</v>
      </c>
      <c r="D2423" s="63">
        <f>IFERROR(VLOOKUP($I2423,[2]低模说明表!$A$1:$B$9999,2,0),"")</f>
        <v>70000034</v>
      </c>
      <c r="E2423" s="63">
        <f>IFERROR(VLOOKUP($I2423,[2]高模说明表!$A$1:$B$9999,2,0),"")</f>
        <v>76000054</v>
      </c>
      <c r="F2423" s="5">
        <f>[1]角色配置表!F2423</f>
        <v>3</v>
      </c>
      <c r="G2423" s="5">
        <f>[1]角色配置表!G2423</f>
        <v>3001110</v>
      </c>
      <c r="H2423" s="5">
        <f t="shared" si="190"/>
        <v>3101110</v>
      </c>
      <c r="I2423" s="5" t="str">
        <f>[1]角色配置表!H2423</f>
        <v>龙3-塔防怪</v>
      </c>
      <c r="J2423" s="12">
        <v>1</v>
      </c>
      <c r="K2423" s="30">
        <v>10000</v>
      </c>
      <c r="L2423" s="30"/>
      <c r="M2423" s="15" t="s">
        <v>506</v>
      </c>
      <c r="N2423" s="15" t="s">
        <v>845</v>
      </c>
      <c r="O2423" s="15" t="s">
        <v>1755</v>
      </c>
      <c r="P2423" s="5" t="str">
        <f>[1]角色配置表!I2423</f>
        <v>1,2189;3,15;4,18000</v>
      </c>
      <c r="Q2423" s="5">
        <f>[1]角色配置表!J2423</f>
        <v>10</v>
      </c>
      <c r="R2423" s="47" t="str">
        <f t="shared" si="191"/>
        <v>0,30</v>
      </c>
      <c r="S2423" s="47">
        <v>0</v>
      </c>
      <c r="T2423" s="47" t="s">
        <v>306</v>
      </c>
      <c r="U2423" s="47">
        <v>30</v>
      </c>
      <c r="V2423" s="47" t="s">
        <v>848</v>
      </c>
      <c r="W2423" s="31" t="str">
        <f t="shared" si="192"/>
        <v>0,30</v>
      </c>
      <c r="X2423" s="31">
        <v>0</v>
      </c>
      <c r="Y2423" s="31" t="s">
        <v>306</v>
      </c>
      <c r="Z2423" s="31">
        <v>30</v>
      </c>
      <c r="AA2423" s="5">
        <f>[1]角色配置表!K2423</f>
        <v>0</v>
      </c>
      <c r="AC2423" s="5">
        <f>[1]角色配置表!N2423</f>
        <v>1</v>
      </c>
      <c r="AD2423" s="5">
        <f>[1]角色配置表!O2423</f>
        <v>6338</v>
      </c>
      <c r="AE2423" s="14">
        <v>200006</v>
      </c>
      <c r="AF2423" s="11"/>
      <c r="AG2423" s="25">
        <v>200007</v>
      </c>
      <c r="AH2423" s="12" t="s">
        <v>614</v>
      </c>
      <c r="AI2423" s="15" t="s">
        <v>214</v>
      </c>
      <c r="AJ2423" s="30">
        <v>0</v>
      </c>
      <c r="AK2423" s="5">
        <f>[1]角色配置表!Q2423</f>
        <v>60000</v>
      </c>
      <c r="AL2423" s="5">
        <f>[1]角色配置表!S2423</f>
        <v>3</v>
      </c>
      <c r="AN2423" s="5" t="str">
        <f t="shared" si="188"/>
        <v/>
      </c>
      <c r="AQ2423" s="5">
        <v>0</v>
      </c>
      <c r="BB2423" s="26" t="s">
        <v>2758</v>
      </c>
      <c r="BC2423" s="26"/>
    </row>
    <row r="2424" spans="1:55" thickTop="1" thickBot="1" x14ac:dyDescent="0.25">
      <c r="A2424" s="5">
        <f t="shared" si="193"/>
        <v>2419</v>
      </c>
      <c r="B2424" s="5">
        <f>[1]角色配置表!B2424</f>
        <v>111004</v>
      </c>
      <c r="C2424" s="5">
        <f>[1]角色配置表!D2424</f>
        <v>1110</v>
      </c>
      <c r="D2424" s="63">
        <f>IFERROR(VLOOKUP($I2424,[2]低模说明表!$A$1:$B$9999,2,0),"")</f>
        <v>70000034</v>
      </c>
      <c r="E2424" s="63">
        <f>IFERROR(VLOOKUP($I2424,[2]高模说明表!$A$1:$B$9999,2,0),"")</f>
        <v>76000054</v>
      </c>
      <c r="F2424" s="5">
        <f>[1]角色配置表!F2424</f>
        <v>4</v>
      </c>
      <c r="G2424" s="5">
        <f>[1]角色配置表!G2424</f>
        <v>3001110</v>
      </c>
      <c r="H2424" s="5">
        <f t="shared" si="190"/>
        <v>3101110</v>
      </c>
      <c r="I2424" s="5" t="str">
        <f>[1]角色配置表!H2424</f>
        <v>龙3-塔防怪</v>
      </c>
      <c r="J2424" s="12">
        <v>1</v>
      </c>
      <c r="K2424" s="30">
        <v>10000</v>
      </c>
      <c r="L2424" s="30"/>
      <c r="M2424" s="15" t="s">
        <v>506</v>
      </c>
      <c r="N2424" s="15" t="s">
        <v>845</v>
      </c>
      <c r="O2424" s="15" t="s">
        <v>1755</v>
      </c>
      <c r="P2424" s="5" t="str">
        <f>[1]角色配置表!I2424</f>
        <v>1,2627;3,18;4,18000</v>
      </c>
      <c r="Q2424" s="5">
        <f>[1]角色配置表!J2424</f>
        <v>10</v>
      </c>
      <c r="R2424" s="47" t="str">
        <f t="shared" si="191"/>
        <v>0,30</v>
      </c>
      <c r="S2424" s="47">
        <v>0</v>
      </c>
      <c r="T2424" s="47" t="s">
        <v>306</v>
      </c>
      <c r="U2424" s="47">
        <v>30</v>
      </c>
      <c r="V2424" s="47" t="s">
        <v>848</v>
      </c>
      <c r="W2424" s="31" t="str">
        <f t="shared" si="192"/>
        <v>0,30</v>
      </c>
      <c r="X2424" s="31">
        <v>0</v>
      </c>
      <c r="Y2424" s="31" t="s">
        <v>306</v>
      </c>
      <c r="Z2424" s="31">
        <v>30</v>
      </c>
      <c r="AA2424" s="5">
        <f>[1]角色配置表!K2424</f>
        <v>0</v>
      </c>
      <c r="AC2424" s="5">
        <f>[1]角色配置表!N2424</f>
        <v>1</v>
      </c>
      <c r="AD2424" s="5">
        <f>[1]角色配置表!O2424</f>
        <v>6338</v>
      </c>
      <c r="AE2424" s="14">
        <v>200006</v>
      </c>
      <c r="AF2424" s="11"/>
      <c r="AG2424" s="25">
        <v>200007</v>
      </c>
      <c r="AH2424" s="12" t="s">
        <v>614</v>
      </c>
      <c r="AI2424" s="15" t="s">
        <v>214</v>
      </c>
      <c r="AJ2424" s="30">
        <v>0</v>
      </c>
      <c r="AK2424" s="5">
        <f>[1]角色配置表!Q2424</f>
        <v>60000</v>
      </c>
      <c r="AL2424" s="5">
        <f>[1]角色配置表!S2424</f>
        <v>3</v>
      </c>
      <c r="AN2424" s="5" t="str">
        <f t="shared" si="188"/>
        <v/>
      </c>
      <c r="AQ2424" s="5">
        <v>0</v>
      </c>
      <c r="BB2424" s="26" t="s">
        <v>2758</v>
      </c>
      <c r="BC2424" s="26"/>
    </row>
    <row r="2425" spans="1:55" thickTop="1" thickBot="1" x14ac:dyDescent="0.25">
      <c r="A2425" s="5">
        <f t="shared" si="193"/>
        <v>2420</v>
      </c>
      <c r="B2425" s="5">
        <f>[1]角色配置表!B2425</f>
        <v>111005</v>
      </c>
      <c r="C2425" s="5">
        <f>[1]角色配置表!D2425</f>
        <v>1110</v>
      </c>
      <c r="D2425" s="63">
        <f>IFERROR(VLOOKUP($I2425,[2]低模说明表!$A$1:$B$9999,2,0),"")</f>
        <v>70000034</v>
      </c>
      <c r="E2425" s="63">
        <f>IFERROR(VLOOKUP($I2425,[2]高模说明表!$A$1:$B$9999,2,0),"")</f>
        <v>76000054</v>
      </c>
      <c r="F2425" s="5">
        <f>[1]角色配置表!F2425</f>
        <v>5</v>
      </c>
      <c r="G2425" s="5">
        <f>[1]角色配置表!G2425</f>
        <v>3001110</v>
      </c>
      <c r="H2425" s="5">
        <f t="shared" si="190"/>
        <v>3101110</v>
      </c>
      <c r="I2425" s="5" t="str">
        <f>[1]角色配置表!H2425</f>
        <v>龙3-塔防怪</v>
      </c>
      <c r="J2425" s="12">
        <v>1</v>
      </c>
      <c r="K2425" s="30">
        <v>10000</v>
      </c>
      <c r="L2425" s="30"/>
      <c r="M2425" s="15" t="s">
        <v>506</v>
      </c>
      <c r="N2425" s="15" t="s">
        <v>845</v>
      </c>
      <c r="O2425" s="15" t="s">
        <v>1755</v>
      </c>
      <c r="P2425" s="5" t="str">
        <f>[1]角色配置表!I2425</f>
        <v>1,3152;3,21;4,18000</v>
      </c>
      <c r="Q2425" s="5">
        <f>[1]角色配置表!J2425</f>
        <v>10</v>
      </c>
      <c r="R2425" s="47" t="str">
        <f t="shared" si="191"/>
        <v>0,30</v>
      </c>
      <c r="S2425" s="47">
        <v>0</v>
      </c>
      <c r="T2425" s="47" t="s">
        <v>306</v>
      </c>
      <c r="U2425" s="47">
        <v>30</v>
      </c>
      <c r="V2425" s="47" t="s">
        <v>848</v>
      </c>
      <c r="W2425" s="31" t="str">
        <f t="shared" si="192"/>
        <v>0,30</v>
      </c>
      <c r="X2425" s="31">
        <v>0</v>
      </c>
      <c r="Y2425" s="31" t="s">
        <v>306</v>
      </c>
      <c r="Z2425" s="31">
        <v>30</v>
      </c>
      <c r="AA2425" s="5">
        <f>[1]角色配置表!K2425</f>
        <v>0</v>
      </c>
      <c r="AC2425" s="5">
        <f>[1]角色配置表!N2425</f>
        <v>1</v>
      </c>
      <c r="AD2425" s="5">
        <f>[1]角色配置表!O2425</f>
        <v>6338</v>
      </c>
      <c r="AE2425" s="14">
        <v>200006</v>
      </c>
      <c r="AF2425" s="11"/>
      <c r="AG2425" s="25">
        <v>200007</v>
      </c>
      <c r="AH2425" s="12" t="s">
        <v>614</v>
      </c>
      <c r="AI2425" s="15" t="s">
        <v>214</v>
      </c>
      <c r="AJ2425" s="30">
        <v>0</v>
      </c>
      <c r="AK2425" s="5">
        <f>[1]角色配置表!Q2425</f>
        <v>60000</v>
      </c>
      <c r="AL2425" s="5">
        <f>[1]角色配置表!S2425</f>
        <v>3</v>
      </c>
      <c r="AN2425" s="5" t="str">
        <f t="shared" si="188"/>
        <v/>
      </c>
      <c r="AQ2425" s="5">
        <v>0</v>
      </c>
      <c r="BB2425" s="26" t="s">
        <v>2758</v>
      </c>
      <c r="BC2425" s="26"/>
    </row>
    <row r="2426" spans="1:55" thickTop="1" thickBot="1" x14ac:dyDescent="0.25">
      <c r="A2426" s="5">
        <f t="shared" si="193"/>
        <v>2421</v>
      </c>
      <c r="B2426" s="5">
        <f>[1]角色配置表!B2426</f>
        <v>111006</v>
      </c>
      <c r="C2426" s="5">
        <f>[1]角色配置表!D2426</f>
        <v>1110</v>
      </c>
      <c r="D2426" s="63">
        <f>IFERROR(VLOOKUP($I2426,[2]低模说明表!$A$1:$B$9999,2,0),"")</f>
        <v>70000034</v>
      </c>
      <c r="E2426" s="63">
        <f>IFERROR(VLOOKUP($I2426,[2]高模说明表!$A$1:$B$9999,2,0),"")</f>
        <v>76000054</v>
      </c>
      <c r="F2426" s="5">
        <f>[1]角色配置表!F2426</f>
        <v>6</v>
      </c>
      <c r="G2426" s="5">
        <f>[1]角色配置表!G2426</f>
        <v>3001110</v>
      </c>
      <c r="H2426" s="5">
        <f t="shared" si="190"/>
        <v>3101110</v>
      </c>
      <c r="I2426" s="5" t="str">
        <f>[1]角色配置表!H2426</f>
        <v>龙3-塔防怪</v>
      </c>
      <c r="J2426" s="12">
        <v>1</v>
      </c>
      <c r="K2426" s="30">
        <v>10000</v>
      </c>
      <c r="L2426" s="30"/>
      <c r="M2426" s="15" t="s">
        <v>506</v>
      </c>
      <c r="N2426" s="15" t="s">
        <v>845</v>
      </c>
      <c r="O2426" s="15" t="s">
        <v>1755</v>
      </c>
      <c r="P2426" s="5" t="str">
        <f>[1]角色配置表!I2426</f>
        <v>1,3783;3,25;4,18000</v>
      </c>
      <c r="Q2426" s="5">
        <f>[1]角色配置表!J2426</f>
        <v>10</v>
      </c>
      <c r="R2426" s="47" t="str">
        <f t="shared" si="191"/>
        <v>0,30</v>
      </c>
      <c r="S2426" s="47">
        <v>0</v>
      </c>
      <c r="T2426" s="47" t="s">
        <v>306</v>
      </c>
      <c r="U2426" s="47">
        <v>30</v>
      </c>
      <c r="V2426" s="47" t="s">
        <v>848</v>
      </c>
      <c r="W2426" s="31" t="str">
        <f t="shared" si="192"/>
        <v>0,30</v>
      </c>
      <c r="X2426" s="31">
        <v>0</v>
      </c>
      <c r="Y2426" s="31" t="s">
        <v>306</v>
      </c>
      <c r="Z2426" s="31">
        <v>30</v>
      </c>
      <c r="AA2426" s="5">
        <f>[1]角色配置表!K2426</f>
        <v>0</v>
      </c>
      <c r="AC2426" s="5">
        <f>[1]角色配置表!N2426</f>
        <v>1</v>
      </c>
      <c r="AD2426" s="5">
        <f>[1]角色配置表!O2426</f>
        <v>6338</v>
      </c>
      <c r="AE2426" s="14">
        <v>200006</v>
      </c>
      <c r="AF2426" s="11"/>
      <c r="AG2426" s="25">
        <v>200007</v>
      </c>
      <c r="AH2426" s="12" t="s">
        <v>614</v>
      </c>
      <c r="AI2426" s="15" t="s">
        <v>214</v>
      </c>
      <c r="AJ2426" s="30">
        <v>0</v>
      </c>
      <c r="AK2426" s="5">
        <f>[1]角色配置表!Q2426</f>
        <v>60000</v>
      </c>
      <c r="AL2426" s="5">
        <f>[1]角色配置表!S2426</f>
        <v>3</v>
      </c>
      <c r="AN2426" s="5" t="str">
        <f t="shared" si="188"/>
        <v/>
      </c>
      <c r="AQ2426" s="5">
        <v>0</v>
      </c>
      <c r="BB2426" s="26" t="s">
        <v>2758</v>
      </c>
      <c r="BC2426" s="26"/>
    </row>
    <row r="2427" spans="1:55" thickTop="1" thickBot="1" x14ac:dyDescent="0.25">
      <c r="A2427" s="5">
        <f t="shared" si="193"/>
        <v>2422</v>
      </c>
      <c r="B2427" s="5">
        <f>[1]角色配置表!B2427</f>
        <v>111007</v>
      </c>
      <c r="C2427" s="5">
        <f>[1]角色配置表!D2427</f>
        <v>1110</v>
      </c>
      <c r="D2427" s="63">
        <f>IFERROR(VLOOKUP($I2427,[2]低模说明表!$A$1:$B$9999,2,0),"")</f>
        <v>70000034</v>
      </c>
      <c r="E2427" s="63">
        <f>IFERROR(VLOOKUP($I2427,[2]高模说明表!$A$1:$B$9999,2,0),"")</f>
        <v>76000054</v>
      </c>
      <c r="F2427" s="5">
        <f>[1]角色配置表!F2427</f>
        <v>7</v>
      </c>
      <c r="G2427" s="5">
        <f>[1]角色配置表!G2427</f>
        <v>3001110</v>
      </c>
      <c r="H2427" s="5">
        <f t="shared" si="190"/>
        <v>3101110</v>
      </c>
      <c r="I2427" s="5" t="str">
        <f>[1]角色配置表!H2427</f>
        <v>龙3-塔防怪</v>
      </c>
      <c r="J2427" s="12">
        <v>1</v>
      </c>
      <c r="K2427" s="30">
        <v>10000</v>
      </c>
      <c r="L2427" s="30"/>
      <c r="M2427" s="15" t="s">
        <v>506</v>
      </c>
      <c r="N2427" s="15" t="s">
        <v>845</v>
      </c>
      <c r="O2427" s="15" t="s">
        <v>1755</v>
      </c>
      <c r="P2427" s="5" t="str">
        <f>[1]角色配置表!I2427</f>
        <v>1,4539;3,30;4,18000</v>
      </c>
      <c r="Q2427" s="5">
        <f>[1]角色配置表!J2427</f>
        <v>10</v>
      </c>
      <c r="R2427" s="47" t="str">
        <f t="shared" si="191"/>
        <v>0,30</v>
      </c>
      <c r="S2427" s="47">
        <v>0</v>
      </c>
      <c r="T2427" s="47" t="s">
        <v>306</v>
      </c>
      <c r="U2427" s="47">
        <v>30</v>
      </c>
      <c r="V2427" s="47" t="s">
        <v>848</v>
      </c>
      <c r="W2427" s="31" t="str">
        <f t="shared" si="192"/>
        <v>0,30</v>
      </c>
      <c r="X2427" s="31">
        <v>0</v>
      </c>
      <c r="Y2427" s="31" t="s">
        <v>306</v>
      </c>
      <c r="Z2427" s="31">
        <v>30</v>
      </c>
      <c r="AA2427" s="5">
        <f>[1]角色配置表!K2427</f>
        <v>0</v>
      </c>
      <c r="AC2427" s="5">
        <f>[1]角色配置表!N2427</f>
        <v>1</v>
      </c>
      <c r="AD2427" s="5">
        <f>[1]角色配置表!O2427</f>
        <v>6338</v>
      </c>
      <c r="AE2427" s="14">
        <v>200006</v>
      </c>
      <c r="AF2427" s="11"/>
      <c r="AG2427" s="25">
        <v>200007</v>
      </c>
      <c r="AH2427" s="12" t="s">
        <v>614</v>
      </c>
      <c r="AI2427" s="15" t="s">
        <v>214</v>
      </c>
      <c r="AJ2427" s="30">
        <v>0</v>
      </c>
      <c r="AK2427" s="5">
        <f>[1]角色配置表!Q2427</f>
        <v>60000</v>
      </c>
      <c r="AL2427" s="5">
        <f>[1]角色配置表!S2427</f>
        <v>3</v>
      </c>
      <c r="AN2427" s="5" t="str">
        <f t="shared" si="188"/>
        <v/>
      </c>
      <c r="AQ2427" s="5">
        <v>0</v>
      </c>
      <c r="BB2427" s="26" t="s">
        <v>2758</v>
      </c>
      <c r="BC2427" s="26"/>
    </row>
    <row r="2428" spans="1:55" thickTop="1" thickBot="1" x14ac:dyDescent="0.25">
      <c r="A2428" s="5">
        <f t="shared" si="193"/>
        <v>2423</v>
      </c>
      <c r="B2428" s="5">
        <f>[1]角色配置表!B2428</f>
        <v>111008</v>
      </c>
      <c r="C2428" s="5">
        <f>[1]角色配置表!D2428</f>
        <v>1110</v>
      </c>
      <c r="D2428" s="63">
        <f>IFERROR(VLOOKUP($I2428,[2]低模说明表!$A$1:$B$9999,2,0),"")</f>
        <v>70000034</v>
      </c>
      <c r="E2428" s="63">
        <f>IFERROR(VLOOKUP($I2428,[2]高模说明表!$A$1:$B$9999,2,0),"")</f>
        <v>76000054</v>
      </c>
      <c r="F2428" s="5">
        <f>[1]角色配置表!F2428</f>
        <v>8</v>
      </c>
      <c r="G2428" s="5">
        <f>[1]角色配置表!G2428</f>
        <v>3001110</v>
      </c>
      <c r="H2428" s="5">
        <f t="shared" si="190"/>
        <v>3101110</v>
      </c>
      <c r="I2428" s="5" t="str">
        <f>[1]角色配置表!H2428</f>
        <v>龙3-塔防怪</v>
      </c>
      <c r="J2428" s="12">
        <v>1</v>
      </c>
      <c r="K2428" s="30">
        <v>10000</v>
      </c>
      <c r="L2428" s="30"/>
      <c r="M2428" s="15" t="s">
        <v>506</v>
      </c>
      <c r="N2428" s="15" t="s">
        <v>845</v>
      </c>
      <c r="O2428" s="15" t="s">
        <v>1755</v>
      </c>
      <c r="P2428" s="5" t="str">
        <f>[1]角色配置表!I2428</f>
        <v>1,5447;3,36;4,18000</v>
      </c>
      <c r="Q2428" s="5">
        <f>[1]角色配置表!J2428</f>
        <v>10</v>
      </c>
      <c r="R2428" s="47" t="str">
        <f t="shared" si="191"/>
        <v>0,30</v>
      </c>
      <c r="S2428" s="47">
        <v>0</v>
      </c>
      <c r="T2428" s="47" t="s">
        <v>306</v>
      </c>
      <c r="U2428" s="47">
        <v>30</v>
      </c>
      <c r="V2428" s="47" t="s">
        <v>848</v>
      </c>
      <c r="W2428" s="31" t="str">
        <f t="shared" si="192"/>
        <v>0,30</v>
      </c>
      <c r="X2428" s="31">
        <v>0</v>
      </c>
      <c r="Y2428" s="31" t="s">
        <v>306</v>
      </c>
      <c r="Z2428" s="31">
        <v>30</v>
      </c>
      <c r="AA2428" s="5">
        <f>[1]角色配置表!K2428</f>
        <v>0</v>
      </c>
      <c r="AC2428" s="5">
        <f>[1]角色配置表!N2428</f>
        <v>1</v>
      </c>
      <c r="AD2428" s="5">
        <f>[1]角色配置表!O2428</f>
        <v>6338</v>
      </c>
      <c r="AE2428" s="14">
        <v>200006</v>
      </c>
      <c r="AF2428" s="11"/>
      <c r="AG2428" s="25">
        <v>200007</v>
      </c>
      <c r="AH2428" s="12" t="s">
        <v>614</v>
      </c>
      <c r="AI2428" s="15" t="s">
        <v>214</v>
      </c>
      <c r="AJ2428" s="30">
        <v>0</v>
      </c>
      <c r="AK2428" s="5">
        <f>[1]角色配置表!Q2428</f>
        <v>60000</v>
      </c>
      <c r="AL2428" s="5">
        <f>[1]角色配置表!S2428</f>
        <v>3</v>
      </c>
      <c r="AN2428" s="5" t="str">
        <f t="shared" si="188"/>
        <v/>
      </c>
      <c r="AQ2428" s="5">
        <v>0</v>
      </c>
      <c r="BB2428" s="26" t="s">
        <v>2758</v>
      </c>
      <c r="BC2428" s="26"/>
    </row>
    <row r="2429" spans="1:55" thickTop="1" thickBot="1" x14ac:dyDescent="0.25">
      <c r="A2429" s="5">
        <f t="shared" si="193"/>
        <v>2424</v>
      </c>
      <c r="B2429" s="5">
        <f>[1]角色配置表!B2429</f>
        <v>111009</v>
      </c>
      <c r="C2429" s="5">
        <f>[1]角色配置表!D2429</f>
        <v>1110</v>
      </c>
      <c r="D2429" s="63">
        <f>IFERROR(VLOOKUP($I2429,[2]低模说明表!$A$1:$B$9999,2,0),"")</f>
        <v>70000034</v>
      </c>
      <c r="E2429" s="63">
        <f>IFERROR(VLOOKUP($I2429,[2]高模说明表!$A$1:$B$9999,2,0),"")</f>
        <v>76000054</v>
      </c>
      <c r="F2429" s="5">
        <f>[1]角色配置表!F2429</f>
        <v>9</v>
      </c>
      <c r="G2429" s="5">
        <f>[1]角色配置表!G2429</f>
        <v>3001110</v>
      </c>
      <c r="H2429" s="5">
        <f t="shared" si="190"/>
        <v>3101110</v>
      </c>
      <c r="I2429" s="5" t="str">
        <f>[1]角色配置表!H2429</f>
        <v>龙3-塔防怪</v>
      </c>
      <c r="J2429" s="12">
        <v>1</v>
      </c>
      <c r="K2429" s="30">
        <v>10000</v>
      </c>
      <c r="L2429" s="30"/>
      <c r="M2429" s="15" t="s">
        <v>506</v>
      </c>
      <c r="N2429" s="15" t="s">
        <v>845</v>
      </c>
      <c r="O2429" s="15" t="s">
        <v>1755</v>
      </c>
      <c r="P2429" s="5" t="str">
        <f>[1]角色配置表!I2429</f>
        <v>1,6536;3,43;4,18000</v>
      </c>
      <c r="Q2429" s="5">
        <f>[1]角色配置表!J2429</f>
        <v>10</v>
      </c>
      <c r="R2429" s="47" t="str">
        <f t="shared" si="191"/>
        <v>0,30</v>
      </c>
      <c r="S2429" s="47">
        <v>0</v>
      </c>
      <c r="T2429" s="47" t="s">
        <v>306</v>
      </c>
      <c r="U2429" s="47">
        <v>30</v>
      </c>
      <c r="V2429" s="47" t="s">
        <v>848</v>
      </c>
      <c r="W2429" s="31" t="str">
        <f t="shared" si="192"/>
        <v>0,30</v>
      </c>
      <c r="X2429" s="31">
        <v>0</v>
      </c>
      <c r="Y2429" s="31" t="s">
        <v>306</v>
      </c>
      <c r="Z2429" s="31">
        <v>30</v>
      </c>
      <c r="AA2429" s="5">
        <f>[1]角色配置表!K2429</f>
        <v>0</v>
      </c>
      <c r="AC2429" s="5">
        <f>[1]角色配置表!N2429</f>
        <v>1</v>
      </c>
      <c r="AD2429" s="5">
        <f>[1]角色配置表!O2429</f>
        <v>6338</v>
      </c>
      <c r="AE2429" s="14">
        <v>200006</v>
      </c>
      <c r="AF2429" s="11"/>
      <c r="AG2429" s="25">
        <v>200007</v>
      </c>
      <c r="AH2429" s="12" t="s">
        <v>614</v>
      </c>
      <c r="AI2429" s="15" t="s">
        <v>214</v>
      </c>
      <c r="AJ2429" s="30">
        <v>0</v>
      </c>
      <c r="AK2429" s="5">
        <f>[1]角色配置表!Q2429</f>
        <v>60000</v>
      </c>
      <c r="AL2429" s="5">
        <f>[1]角色配置表!S2429</f>
        <v>3</v>
      </c>
      <c r="AN2429" s="5" t="str">
        <f t="shared" si="188"/>
        <v/>
      </c>
      <c r="AQ2429" s="5">
        <v>0</v>
      </c>
      <c r="BB2429" s="26" t="s">
        <v>2758</v>
      </c>
      <c r="BC2429" s="26"/>
    </row>
    <row r="2430" spans="1:55" thickTop="1" thickBot="1" x14ac:dyDescent="0.25">
      <c r="A2430" s="5">
        <f t="shared" si="193"/>
        <v>2425</v>
      </c>
      <c r="B2430" s="5">
        <f>[1]角色配置表!B2430</f>
        <v>111010</v>
      </c>
      <c r="C2430" s="5">
        <f>[1]角色配置表!D2430</f>
        <v>1110</v>
      </c>
      <c r="D2430" s="63">
        <f>IFERROR(VLOOKUP($I2430,[2]低模说明表!$A$1:$B$9999,2,0),"")</f>
        <v>70000034</v>
      </c>
      <c r="E2430" s="63">
        <f>IFERROR(VLOOKUP($I2430,[2]高模说明表!$A$1:$B$9999,2,0),"")</f>
        <v>76000054</v>
      </c>
      <c r="F2430" s="5">
        <f>[1]角色配置表!F2430</f>
        <v>10</v>
      </c>
      <c r="G2430" s="5">
        <f>[1]角色配置表!G2430</f>
        <v>3001110</v>
      </c>
      <c r="H2430" s="5">
        <f t="shared" si="190"/>
        <v>3101110</v>
      </c>
      <c r="I2430" s="5" t="str">
        <f>[1]角色配置表!H2430</f>
        <v>龙3-塔防怪</v>
      </c>
      <c r="J2430" s="12">
        <v>1</v>
      </c>
      <c r="K2430" s="30">
        <v>10000</v>
      </c>
      <c r="L2430" s="30"/>
      <c r="M2430" s="15" t="s">
        <v>506</v>
      </c>
      <c r="N2430" s="15" t="s">
        <v>845</v>
      </c>
      <c r="O2430" s="15" t="s">
        <v>1755</v>
      </c>
      <c r="P2430" s="5" t="str">
        <f>[1]角色配置表!I2430</f>
        <v>1,7843;3,52;4,18000</v>
      </c>
      <c r="Q2430" s="5">
        <f>[1]角色配置表!J2430</f>
        <v>10</v>
      </c>
      <c r="R2430" s="47" t="str">
        <f t="shared" si="191"/>
        <v>0,30</v>
      </c>
      <c r="S2430" s="47">
        <v>0</v>
      </c>
      <c r="T2430" s="47" t="s">
        <v>306</v>
      </c>
      <c r="U2430" s="47">
        <v>30</v>
      </c>
      <c r="V2430" s="47" t="s">
        <v>848</v>
      </c>
      <c r="W2430" s="31" t="str">
        <f t="shared" si="192"/>
        <v>0,30</v>
      </c>
      <c r="X2430" s="31">
        <v>0</v>
      </c>
      <c r="Y2430" s="31" t="s">
        <v>306</v>
      </c>
      <c r="Z2430" s="31">
        <v>30</v>
      </c>
      <c r="AA2430" s="5">
        <f>[1]角色配置表!K2430</f>
        <v>0</v>
      </c>
      <c r="AC2430" s="5">
        <f>[1]角色配置表!N2430</f>
        <v>1</v>
      </c>
      <c r="AD2430" s="5">
        <f>[1]角色配置表!O2430</f>
        <v>6338</v>
      </c>
      <c r="AE2430" s="14">
        <v>200006</v>
      </c>
      <c r="AF2430" s="11"/>
      <c r="AG2430" s="25">
        <v>200007</v>
      </c>
      <c r="AH2430" s="12" t="s">
        <v>614</v>
      </c>
      <c r="AI2430" s="15" t="s">
        <v>214</v>
      </c>
      <c r="AJ2430" s="30">
        <v>0</v>
      </c>
      <c r="AK2430" s="5">
        <f>[1]角色配置表!Q2430</f>
        <v>60000</v>
      </c>
      <c r="AL2430" s="5">
        <f>[1]角色配置表!S2430</f>
        <v>3</v>
      </c>
      <c r="AN2430" s="5" t="str">
        <f t="shared" si="188"/>
        <v/>
      </c>
      <c r="AQ2430" s="5">
        <v>0</v>
      </c>
      <c r="BB2430" s="26" t="s">
        <v>2758</v>
      </c>
      <c r="BC2430" s="26"/>
    </row>
    <row r="2431" spans="1:55" thickTop="1" thickBot="1" x14ac:dyDescent="0.25">
      <c r="A2431" s="5">
        <f t="shared" si="193"/>
        <v>2426</v>
      </c>
      <c r="B2431" s="5">
        <f>[1]角色配置表!B2431</f>
        <v>111011</v>
      </c>
      <c r="C2431" s="5">
        <f>[1]角色配置表!D2431</f>
        <v>1110</v>
      </c>
      <c r="D2431" s="63">
        <f>IFERROR(VLOOKUP($I2431,[2]低模说明表!$A$1:$B$9999,2,0),"")</f>
        <v>70000034</v>
      </c>
      <c r="E2431" s="63">
        <f>IFERROR(VLOOKUP($I2431,[2]高模说明表!$A$1:$B$9999,2,0),"")</f>
        <v>76000054</v>
      </c>
      <c r="F2431" s="5">
        <f>[1]角色配置表!F2431</f>
        <v>11</v>
      </c>
      <c r="G2431" s="5">
        <f>[1]角色配置表!G2431</f>
        <v>3001110</v>
      </c>
      <c r="H2431" s="5">
        <f t="shared" si="190"/>
        <v>3101110</v>
      </c>
      <c r="I2431" s="5" t="str">
        <f>[1]角色配置表!H2431</f>
        <v>龙3-塔防怪</v>
      </c>
      <c r="J2431" s="12">
        <v>1</v>
      </c>
      <c r="K2431" s="30">
        <v>10000</v>
      </c>
      <c r="L2431" s="30"/>
      <c r="M2431" s="15" t="s">
        <v>506</v>
      </c>
      <c r="N2431" s="15" t="s">
        <v>845</v>
      </c>
      <c r="O2431" s="15" t="s">
        <v>1755</v>
      </c>
      <c r="P2431" s="5" t="str">
        <f>[1]角色配置表!I2431</f>
        <v>1,9412;3,62;4,18000</v>
      </c>
      <c r="Q2431" s="5">
        <f>[1]角色配置表!J2431</f>
        <v>10</v>
      </c>
      <c r="R2431" s="47" t="str">
        <f t="shared" si="191"/>
        <v>0,30</v>
      </c>
      <c r="S2431" s="47">
        <v>0</v>
      </c>
      <c r="T2431" s="47" t="s">
        <v>306</v>
      </c>
      <c r="U2431" s="47">
        <v>30</v>
      </c>
      <c r="V2431" s="47" t="s">
        <v>848</v>
      </c>
      <c r="W2431" s="31" t="str">
        <f t="shared" si="192"/>
        <v>0,30</v>
      </c>
      <c r="X2431" s="31">
        <v>0</v>
      </c>
      <c r="Y2431" s="31" t="s">
        <v>306</v>
      </c>
      <c r="Z2431" s="31">
        <v>30</v>
      </c>
      <c r="AA2431" s="5">
        <f>[1]角色配置表!K2431</f>
        <v>0</v>
      </c>
      <c r="AC2431" s="5">
        <f>[1]角色配置表!N2431</f>
        <v>1</v>
      </c>
      <c r="AD2431" s="5">
        <f>[1]角色配置表!O2431</f>
        <v>6338</v>
      </c>
      <c r="AE2431" s="14">
        <v>200006</v>
      </c>
      <c r="AF2431" s="11"/>
      <c r="AG2431" s="25">
        <v>200007</v>
      </c>
      <c r="AH2431" s="12" t="s">
        <v>614</v>
      </c>
      <c r="AI2431" s="15" t="s">
        <v>214</v>
      </c>
      <c r="AJ2431" s="30">
        <v>0</v>
      </c>
      <c r="AK2431" s="5">
        <f>[1]角色配置表!Q2431</f>
        <v>60000</v>
      </c>
      <c r="AL2431" s="5">
        <f>[1]角色配置表!S2431</f>
        <v>3</v>
      </c>
      <c r="AN2431" s="5" t="str">
        <f t="shared" si="188"/>
        <v/>
      </c>
      <c r="AQ2431" s="5">
        <v>0</v>
      </c>
      <c r="BB2431" s="26" t="s">
        <v>2758</v>
      </c>
      <c r="BC2431" s="26"/>
    </row>
    <row r="2432" spans="1:55" thickTop="1" thickBot="1" x14ac:dyDescent="0.25">
      <c r="A2432" s="5">
        <f t="shared" si="193"/>
        <v>2427</v>
      </c>
      <c r="B2432" s="5">
        <f>[1]角色配置表!B2432</f>
        <v>111012</v>
      </c>
      <c r="C2432" s="5">
        <f>[1]角色配置表!D2432</f>
        <v>1110</v>
      </c>
      <c r="D2432" s="63">
        <f>IFERROR(VLOOKUP($I2432,[2]低模说明表!$A$1:$B$9999,2,0),"")</f>
        <v>70000034</v>
      </c>
      <c r="E2432" s="63">
        <f>IFERROR(VLOOKUP($I2432,[2]高模说明表!$A$1:$B$9999,2,0),"")</f>
        <v>76000054</v>
      </c>
      <c r="F2432" s="5">
        <f>[1]角色配置表!F2432</f>
        <v>12</v>
      </c>
      <c r="G2432" s="5">
        <f>[1]角色配置表!G2432</f>
        <v>3001110</v>
      </c>
      <c r="H2432" s="5">
        <f t="shared" si="190"/>
        <v>3101110</v>
      </c>
      <c r="I2432" s="5" t="str">
        <f>[1]角色配置表!H2432</f>
        <v>龙3-塔防怪</v>
      </c>
      <c r="J2432" s="12">
        <v>1</v>
      </c>
      <c r="K2432" s="30">
        <v>10000</v>
      </c>
      <c r="L2432" s="30"/>
      <c r="M2432" s="15" t="s">
        <v>506</v>
      </c>
      <c r="N2432" s="15" t="s">
        <v>845</v>
      </c>
      <c r="O2432" s="15" t="s">
        <v>1755</v>
      </c>
      <c r="P2432" s="5" t="str">
        <f>[1]角色配置表!I2432</f>
        <v>1,11294;3,75;4,18000</v>
      </c>
      <c r="Q2432" s="5">
        <f>[1]角色配置表!J2432</f>
        <v>10</v>
      </c>
      <c r="R2432" s="47" t="str">
        <f t="shared" si="191"/>
        <v>0,30</v>
      </c>
      <c r="S2432" s="47">
        <v>0</v>
      </c>
      <c r="T2432" s="47" t="s">
        <v>306</v>
      </c>
      <c r="U2432" s="47">
        <v>30</v>
      </c>
      <c r="V2432" s="47" t="s">
        <v>848</v>
      </c>
      <c r="W2432" s="31" t="str">
        <f t="shared" si="192"/>
        <v>0,30</v>
      </c>
      <c r="X2432" s="31">
        <v>0</v>
      </c>
      <c r="Y2432" s="31" t="s">
        <v>306</v>
      </c>
      <c r="Z2432" s="31">
        <v>30</v>
      </c>
      <c r="AA2432" s="5">
        <f>[1]角色配置表!K2432</f>
        <v>0</v>
      </c>
      <c r="AC2432" s="5">
        <f>[1]角色配置表!N2432</f>
        <v>1</v>
      </c>
      <c r="AD2432" s="5">
        <f>[1]角色配置表!O2432</f>
        <v>6338</v>
      </c>
      <c r="AE2432" s="14">
        <v>200006</v>
      </c>
      <c r="AF2432" s="11"/>
      <c r="AG2432" s="25">
        <v>200007</v>
      </c>
      <c r="AH2432" s="12" t="s">
        <v>614</v>
      </c>
      <c r="AI2432" s="15" t="s">
        <v>214</v>
      </c>
      <c r="AJ2432" s="30">
        <v>0</v>
      </c>
      <c r="AK2432" s="5">
        <f>[1]角色配置表!Q2432</f>
        <v>60000</v>
      </c>
      <c r="AL2432" s="5">
        <f>[1]角色配置表!S2432</f>
        <v>3</v>
      </c>
      <c r="AN2432" s="5" t="str">
        <f t="shared" si="188"/>
        <v/>
      </c>
      <c r="AQ2432" s="5">
        <v>0</v>
      </c>
      <c r="BB2432" s="26" t="s">
        <v>2758</v>
      </c>
      <c r="BC2432" s="26"/>
    </row>
    <row r="2433" spans="1:55" thickTop="1" thickBot="1" x14ac:dyDescent="0.25">
      <c r="A2433" s="5">
        <f t="shared" si="193"/>
        <v>2428</v>
      </c>
      <c r="B2433" s="5">
        <f>[1]角色配置表!B2433</f>
        <v>111013</v>
      </c>
      <c r="C2433" s="5">
        <f>[1]角色配置表!D2433</f>
        <v>1110</v>
      </c>
      <c r="D2433" s="63">
        <f>IFERROR(VLOOKUP($I2433,[2]低模说明表!$A$1:$B$9999,2,0),"")</f>
        <v>70000034</v>
      </c>
      <c r="E2433" s="63">
        <f>IFERROR(VLOOKUP($I2433,[2]高模说明表!$A$1:$B$9999,2,0),"")</f>
        <v>76000054</v>
      </c>
      <c r="F2433" s="5">
        <f>[1]角色配置表!F2433</f>
        <v>13</v>
      </c>
      <c r="G2433" s="5">
        <f>[1]角色配置表!G2433</f>
        <v>3001110</v>
      </c>
      <c r="H2433" s="5">
        <f t="shared" si="190"/>
        <v>3101110</v>
      </c>
      <c r="I2433" s="5" t="str">
        <f>[1]角色配置表!H2433</f>
        <v>龙3-塔防怪</v>
      </c>
      <c r="J2433" s="12">
        <v>1</v>
      </c>
      <c r="K2433" s="30">
        <v>10000</v>
      </c>
      <c r="L2433" s="30"/>
      <c r="M2433" s="15" t="s">
        <v>506</v>
      </c>
      <c r="N2433" s="15" t="s">
        <v>845</v>
      </c>
      <c r="O2433" s="15" t="s">
        <v>1755</v>
      </c>
      <c r="P2433" s="5" t="str">
        <f>[1]角色配置表!I2433</f>
        <v>1,13553;3,90;4,18000</v>
      </c>
      <c r="Q2433" s="5">
        <f>[1]角色配置表!J2433</f>
        <v>10</v>
      </c>
      <c r="R2433" s="47" t="str">
        <f t="shared" si="191"/>
        <v>0,30</v>
      </c>
      <c r="S2433" s="47">
        <v>0</v>
      </c>
      <c r="T2433" s="47" t="s">
        <v>306</v>
      </c>
      <c r="U2433" s="47">
        <v>30</v>
      </c>
      <c r="V2433" s="47" t="s">
        <v>848</v>
      </c>
      <c r="W2433" s="31" t="str">
        <f t="shared" si="192"/>
        <v>0,30</v>
      </c>
      <c r="X2433" s="31">
        <v>0</v>
      </c>
      <c r="Y2433" s="31" t="s">
        <v>306</v>
      </c>
      <c r="Z2433" s="31">
        <v>30</v>
      </c>
      <c r="AA2433" s="5">
        <f>[1]角色配置表!K2433</f>
        <v>0</v>
      </c>
      <c r="AC2433" s="5">
        <f>[1]角色配置表!N2433</f>
        <v>1</v>
      </c>
      <c r="AD2433" s="5">
        <f>[1]角色配置表!O2433</f>
        <v>6338</v>
      </c>
      <c r="AE2433" s="14">
        <v>200006</v>
      </c>
      <c r="AF2433" s="11"/>
      <c r="AG2433" s="25">
        <v>200007</v>
      </c>
      <c r="AH2433" s="12" t="s">
        <v>614</v>
      </c>
      <c r="AI2433" s="15" t="s">
        <v>214</v>
      </c>
      <c r="AJ2433" s="30">
        <v>0</v>
      </c>
      <c r="AK2433" s="5">
        <f>[1]角色配置表!Q2433</f>
        <v>60000</v>
      </c>
      <c r="AL2433" s="5">
        <f>[1]角色配置表!S2433</f>
        <v>3</v>
      </c>
      <c r="AN2433" s="5" t="str">
        <f t="shared" si="188"/>
        <v/>
      </c>
      <c r="AQ2433" s="5">
        <v>0</v>
      </c>
      <c r="BB2433" s="26" t="s">
        <v>2758</v>
      </c>
      <c r="BC2433" s="26"/>
    </row>
    <row r="2434" spans="1:55" thickTop="1" thickBot="1" x14ac:dyDescent="0.25">
      <c r="A2434" s="5">
        <f t="shared" si="193"/>
        <v>2429</v>
      </c>
      <c r="B2434" s="5">
        <f>[1]角色配置表!B2434</f>
        <v>111014</v>
      </c>
      <c r="C2434" s="5">
        <f>[1]角色配置表!D2434</f>
        <v>1110</v>
      </c>
      <c r="D2434" s="63">
        <f>IFERROR(VLOOKUP($I2434,[2]低模说明表!$A$1:$B$9999,2,0),"")</f>
        <v>70000034</v>
      </c>
      <c r="E2434" s="63">
        <f>IFERROR(VLOOKUP($I2434,[2]高模说明表!$A$1:$B$9999,2,0),"")</f>
        <v>76000054</v>
      </c>
      <c r="F2434" s="5">
        <f>[1]角色配置表!F2434</f>
        <v>14</v>
      </c>
      <c r="G2434" s="5">
        <f>[1]角色配置表!G2434</f>
        <v>3001110</v>
      </c>
      <c r="H2434" s="5">
        <f t="shared" si="190"/>
        <v>3101110</v>
      </c>
      <c r="I2434" s="5" t="str">
        <f>[1]角色配置表!H2434</f>
        <v>龙3-塔防怪</v>
      </c>
      <c r="J2434" s="12">
        <v>1</v>
      </c>
      <c r="K2434" s="30">
        <v>10000</v>
      </c>
      <c r="L2434" s="30"/>
      <c r="M2434" s="15" t="s">
        <v>506</v>
      </c>
      <c r="N2434" s="15" t="s">
        <v>845</v>
      </c>
      <c r="O2434" s="15" t="s">
        <v>1755</v>
      </c>
      <c r="P2434" s="5" t="str">
        <f>[1]角色配置表!I2434</f>
        <v>1,16263;3,107;4,18000</v>
      </c>
      <c r="Q2434" s="5">
        <f>[1]角色配置表!J2434</f>
        <v>10</v>
      </c>
      <c r="R2434" s="47" t="str">
        <f t="shared" si="191"/>
        <v>0,30</v>
      </c>
      <c r="S2434" s="47">
        <v>0</v>
      </c>
      <c r="T2434" s="47" t="s">
        <v>306</v>
      </c>
      <c r="U2434" s="47">
        <v>30</v>
      </c>
      <c r="V2434" s="47" t="s">
        <v>848</v>
      </c>
      <c r="W2434" s="31" t="str">
        <f t="shared" si="192"/>
        <v>0,30</v>
      </c>
      <c r="X2434" s="31">
        <v>0</v>
      </c>
      <c r="Y2434" s="31" t="s">
        <v>306</v>
      </c>
      <c r="Z2434" s="31">
        <v>30</v>
      </c>
      <c r="AA2434" s="5">
        <f>[1]角色配置表!K2434</f>
        <v>0</v>
      </c>
      <c r="AC2434" s="5">
        <f>[1]角色配置表!N2434</f>
        <v>1</v>
      </c>
      <c r="AD2434" s="5">
        <f>[1]角色配置表!O2434</f>
        <v>6338</v>
      </c>
      <c r="AE2434" s="14">
        <v>200006</v>
      </c>
      <c r="AF2434" s="11"/>
      <c r="AG2434" s="25">
        <v>200007</v>
      </c>
      <c r="AH2434" s="12" t="s">
        <v>614</v>
      </c>
      <c r="AI2434" s="15" t="s">
        <v>214</v>
      </c>
      <c r="AJ2434" s="30">
        <v>0</v>
      </c>
      <c r="AK2434" s="5">
        <f>[1]角色配置表!Q2434</f>
        <v>60000</v>
      </c>
      <c r="AL2434" s="5">
        <f>[1]角色配置表!S2434</f>
        <v>3</v>
      </c>
      <c r="AN2434" s="5" t="str">
        <f t="shared" si="188"/>
        <v/>
      </c>
      <c r="AQ2434" s="5">
        <v>0</v>
      </c>
      <c r="BB2434" s="26" t="s">
        <v>2758</v>
      </c>
      <c r="BC2434" s="26"/>
    </row>
    <row r="2435" spans="1:55" thickTop="1" thickBot="1" x14ac:dyDescent="0.25">
      <c r="A2435" s="5">
        <f t="shared" si="193"/>
        <v>2430</v>
      </c>
      <c r="B2435" s="5">
        <f>[1]角色配置表!B2435</f>
        <v>111015</v>
      </c>
      <c r="C2435" s="5">
        <f>[1]角色配置表!D2435</f>
        <v>1110</v>
      </c>
      <c r="D2435" s="63">
        <f>IFERROR(VLOOKUP($I2435,[2]低模说明表!$A$1:$B$9999,2,0),"")</f>
        <v>70000034</v>
      </c>
      <c r="E2435" s="63">
        <f>IFERROR(VLOOKUP($I2435,[2]高模说明表!$A$1:$B$9999,2,0),"")</f>
        <v>76000054</v>
      </c>
      <c r="F2435" s="5">
        <f>[1]角色配置表!F2435</f>
        <v>15</v>
      </c>
      <c r="G2435" s="5">
        <f>[1]角色配置表!G2435</f>
        <v>3001110</v>
      </c>
      <c r="H2435" s="5">
        <f t="shared" si="190"/>
        <v>3101110</v>
      </c>
      <c r="I2435" s="5" t="str">
        <f>[1]角色配置表!H2435</f>
        <v>龙3-塔防怪</v>
      </c>
      <c r="J2435" s="12">
        <v>1</v>
      </c>
      <c r="K2435" s="30">
        <v>10000</v>
      </c>
      <c r="L2435" s="30"/>
      <c r="M2435" s="15" t="s">
        <v>506</v>
      </c>
      <c r="N2435" s="15" t="s">
        <v>845</v>
      </c>
      <c r="O2435" s="15" t="s">
        <v>1755</v>
      </c>
      <c r="P2435" s="5" t="str">
        <f>[1]角色配置表!I2435</f>
        <v>1,19516;3,129;4,18000</v>
      </c>
      <c r="Q2435" s="5">
        <f>[1]角色配置表!J2435</f>
        <v>10</v>
      </c>
      <c r="R2435" s="47" t="str">
        <f t="shared" si="191"/>
        <v>0,30</v>
      </c>
      <c r="S2435" s="47">
        <v>0</v>
      </c>
      <c r="T2435" s="47" t="s">
        <v>306</v>
      </c>
      <c r="U2435" s="47">
        <v>30</v>
      </c>
      <c r="V2435" s="47" t="s">
        <v>848</v>
      </c>
      <c r="W2435" s="31" t="str">
        <f t="shared" si="192"/>
        <v>0,30</v>
      </c>
      <c r="X2435" s="31">
        <v>0</v>
      </c>
      <c r="Y2435" s="31" t="s">
        <v>306</v>
      </c>
      <c r="Z2435" s="31">
        <v>30</v>
      </c>
      <c r="AA2435" s="5">
        <f>[1]角色配置表!K2435</f>
        <v>0</v>
      </c>
      <c r="AC2435" s="5">
        <f>[1]角色配置表!N2435</f>
        <v>1</v>
      </c>
      <c r="AD2435" s="5">
        <f>[1]角色配置表!O2435</f>
        <v>6338</v>
      </c>
      <c r="AE2435" s="14">
        <v>200006</v>
      </c>
      <c r="AF2435" s="11"/>
      <c r="AG2435" s="25">
        <v>200007</v>
      </c>
      <c r="AH2435" s="12" t="s">
        <v>614</v>
      </c>
      <c r="AI2435" s="15" t="s">
        <v>214</v>
      </c>
      <c r="AJ2435" s="30">
        <v>0</v>
      </c>
      <c r="AK2435" s="5">
        <f>[1]角色配置表!Q2435</f>
        <v>60000</v>
      </c>
      <c r="AL2435" s="5">
        <f>[1]角色配置表!S2435</f>
        <v>3</v>
      </c>
      <c r="AN2435" s="5" t="str">
        <f t="shared" si="188"/>
        <v/>
      </c>
      <c r="AQ2435" s="5">
        <v>0</v>
      </c>
      <c r="BB2435" s="26" t="s">
        <v>2758</v>
      </c>
      <c r="BC2435" s="26"/>
    </row>
    <row r="2436" spans="1:55" thickTop="1" thickBot="1" x14ac:dyDescent="0.25">
      <c r="A2436" s="5">
        <f t="shared" si="193"/>
        <v>2431</v>
      </c>
      <c r="B2436" s="5">
        <f>[1]角色配置表!B2436</f>
        <v>111016</v>
      </c>
      <c r="C2436" s="5">
        <f>[1]角色配置表!D2436</f>
        <v>1110</v>
      </c>
      <c r="D2436" s="63">
        <f>IFERROR(VLOOKUP($I2436,[2]低模说明表!$A$1:$B$9999,2,0),"")</f>
        <v>70000034</v>
      </c>
      <c r="E2436" s="63">
        <f>IFERROR(VLOOKUP($I2436,[2]高模说明表!$A$1:$B$9999,2,0),"")</f>
        <v>76000054</v>
      </c>
      <c r="F2436" s="5">
        <f>[1]角色配置表!F2436</f>
        <v>16</v>
      </c>
      <c r="G2436" s="5">
        <f>[1]角色配置表!G2436</f>
        <v>3001110</v>
      </c>
      <c r="H2436" s="5">
        <f t="shared" si="190"/>
        <v>3101110</v>
      </c>
      <c r="I2436" s="5" t="str">
        <f>[1]角色配置表!H2436</f>
        <v>龙3-塔防怪</v>
      </c>
      <c r="J2436" s="12">
        <v>1</v>
      </c>
      <c r="K2436" s="30">
        <v>10000</v>
      </c>
      <c r="L2436" s="30"/>
      <c r="M2436" s="15" t="s">
        <v>506</v>
      </c>
      <c r="N2436" s="15" t="s">
        <v>845</v>
      </c>
      <c r="O2436" s="15" t="s">
        <v>1755</v>
      </c>
      <c r="P2436" s="5" t="str">
        <f>[1]角色配置表!I2436</f>
        <v>1,23419;3,155;4,18000</v>
      </c>
      <c r="Q2436" s="5">
        <f>[1]角色配置表!J2436</f>
        <v>10</v>
      </c>
      <c r="R2436" s="47" t="str">
        <f t="shared" si="191"/>
        <v>0,30</v>
      </c>
      <c r="S2436" s="47">
        <v>0</v>
      </c>
      <c r="T2436" s="47" t="s">
        <v>306</v>
      </c>
      <c r="U2436" s="47">
        <v>30</v>
      </c>
      <c r="V2436" s="47" t="s">
        <v>848</v>
      </c>
      <c r="W2436" s="31" t="str">
        <f t="shared" si="192"/>
        <v>0,30</v>
      </c>
      <c r="X2436" s="31">
        <v>0</v>
      </c>
      <c r="Y2436" s="31" t="s">
        <v>306</v>
      </c>
      <c r="Z2436" s="31">
        <v>30</v>
      </c>
      <c r="AA2436" s="5">
        <f>[1]角色配置表!K2436</f>
        <v>0</v>
      </c>
      <c r="AC2436" s="5">
        <f>[1]角色配置表!N2436</f>
        <v>1</v>
      </c>
      <c r="AD2436" s="5">
        <f>[1]角色配置表!O2436</f>
        <v>6338</v>
      </c>
      <c r="AE2436" s="14">
        <v>200006</v>
      </c>
      <c r="AF2436" s="11"/>
      <c r="AG2436" s="25">
        <v>200007</v>
      </c>
      <c r="AH2436" s="12" t="s">
        <v>614</v>
      </c>
      <c r="AI2436" s="15" t="s">
        <v>214</v>
      </c>
      <c r="AJ2436" s="30">
        <v>0</v>
      </c>
      <c r="AK2436" s="5">
        <f>[1]角色配置表!Q2436</f>
        <v>60000</v>
      </c>
      <c r="AL2436" s="5">
        <f>[1]角色配置表!S2436</f>
        <v>3</v>
      </c>
      <c r="AN2436" s="5" t="str">
        <f t="shared" si="188"/>
        <v/>
      </c>
      <c r="AQ2436" s="5">
        <v>0</v>
      </c>
      <c r="BB2436" s="26" t="s">
        <v>2758</v>
      </c>
      <c r="BC2436" s="26"/>
    </row>
    <row r="2437" spans="1:55" thickTop="1" thickBot="1" x14ac:dyDescent="0.25">
      <c r="A2437" s="5">
        <f t="shared" si="193"/>
        <v>2432</v>
      </c>
      <c r="B2437" s="5">
        <f>[1]角色配置表!B2437</f>
        <v>111017</v>
      </c>
      <c r="C2437" s="5">
        <f>[1]角色配置表!D2437</f>
        <v>1110</v>
      </c>
      <c r="D2437" s="63">
        <f>IFERROR(VLOOKUP($I2437,[2]低模说明表!$A$1:$B$9999,2,0),"")</f>
        <v>70000034</v>
      </c>
      <c r="E2437" s="63">
        <f>IFERROR(VLOOKUP($I2437,[2]高模说明表!$A$1:$B$9999,2,0),"")</f>
        <v>76000054</v>
      </c>
      <c r="F2437" s="5">
        <f>[1]角色配置表!F2437</f>
        <v>17</v>
      </c>
      <c r="G2437" s="5">
        <f>[1]角色配置表!G2437</f>
        <v>3001110</v>
      </c>
      <c r="H2437" s="5">
        <f t="shared" si="190"/>
        <v>3101110</v>
      </c>
      <c r="I2437" s="5" t="str">
        <f>[1]角色配置表!H2437</f>
        <v>龙3-塔防怪</v>
      </c>
      <c r="J2437" s="12">
        <v>1</v>
      </c>
      <c r="K2437" s="30">
        <v>10000</v>
      </c>
      <c r="L2437" s="30"/>
      <c r="M2437" s="15" t="s">
        <v>506</v>
      </c>
      <c r="N2437" s="15" t="s">
        <v>845</v>
      </c>
      <c r="O2437" s="15" t="s">
        <v>1755</v>
      </c>
      <c r="P2437" s="5" t="str">
        <f>[1]角色配置表!I2437</f>
        <v>1,28103;3,185;4,18000</v>
      </c>
      <c r="Q2437" s="5">
        <f>[1]角色配置表!J2437</f>
        <v>10</v>
      </c>
      <c r="R2437" s="47" t="str">
        <f t="shared" si="191"/>
        <v>0,30</v>
      </c>
      <c r="S2437" s="47">
        <v>0</v>
      </c>
      <c r="T2437" s="47" t="s">
        <v>306</v>
      </c>
      <c r="U2437" s="47">
        <v>30</v>
      </c>
      <c r="V2437" s="47" t="s">
        <v>848</v>
      </c>
      <c r="W2437" s="31" t="str">
        <f t="shared" si="192"/>
        <v>0,30</v>
      </c>
      <c r="X2437" s="31">
        <v>0</v>
      </c>
      <c r="Y2437" s="31" t="s">
        <v>306</v>
      </c>
      <c r="Z2437" s="31">
        <v>30</v>
      </c>
      <c r="AA2437" s="5">
        <f>[1]角色配置表!K2437</f>
        <v>0</v>
      </c>
      <c r="AC2437" s="5">
        <f>[1]角色配置表!N2437</f>
        <v>1</v>
      </c>
      <c r="AD2437" s="5">
        <f>[1]角色配置表!O2437</f>
        <v>6338</v>
      </c>
      <c r="AE2437" s="14">
        <v>200006</v>
      </c>
      <c r="AF2437" s="11"/>
      <c r="AG2437" s="25">
        <v>200007</v>
      </c>
      <c r="AH2437" s="12" t="s">
        <v>614</v>
      </c>
      <c r="AI2437" s="15" t="s">
        <v>214</v>
      </c>
      <c r="AJ2437" s="30">
        <v>0</v>
      </c>
      <c r="AK2437" s="5">
        <f>[1]角色配置表!Q2437</f>
        <v>60000</v>
      </c>
      <c r="AL2437" s="5">
        <f>[1]角色配置表!S2437</f>
        <v>3</v>
      </c>
      <c r="AN2437" s="5" t="str">
        <f t="shared" si="188"/>
        <v/>
      </c>
      <c r="AQ2437" s="5">
        <v>0</v>
      </c>
      <c r="BB2437" s="26" t="s">
        <v>2758</v>
      </c>
      <c r="BC2437" s="26"/>
    </row>
    <row r="2438" spans="1:55" thickTop="1" thickBot="1" x14ac:dyDescent="0.25">
      <c r="A2438" s="5">
        <f t="shared" si="193"/>
        <v>2433</v>
      </c>
      <c r="B2438" s="5">
        <f>[1]角色配置表!B2438</f>
        <v>111018</v>
      </c>
      <c r="C2438" s="5">
        <f>[1]角色配置表!D2438</f>
        <v>1110</v>
      </c>
      <c r="D2438" s="63">
        <f>IFERROR(VLOOKUP($I2438,[2]低模说明表!$A$1:$B$9999,2,0),"")</f>
        <v>70000034</v>
      </c>
      <c r="E2438" s="63">
        <f>IFERROR(VLOOKUP($I2438,[2]高模说明表!$A$1:$B$9999,2,0),"")</f>
        <v>76000054</v>
      </c>
      <c r="F2438" s="5">
        <f>[1]角色配置表!F2438</f>
        <v>18</v>
      </c>
      <c r="G2438" s="5">
        <f>[1]角色配置表!G2438</f>
        <v>3001110</v>
      </c>
      <c r="H2438" s="5">
        <f t="shared" si="190"/>
        <v>3101110</v>
      </c>
      <c r="I2438" s="5" t="str">
        <f>[1]角色配置表!H2438</f>
        <v>龙3-塔防怪</v>
      </c>
      <c r="J2438" s="12">
        <v>1</v>
      </c>
      <c r="K2438" s="30">
        <v>10000</v>
      </c>
      <c r="L2438" s="30"/>
      <c r="M2438" s="15" t="s">
        <v>506</v>
      </c>
      <c r="N2438" s="15" t="s">
        <v>845</v>
      </c>
      <c r="O2438" s="15" t="s">
        <v>1755</v>
      </c>
      <c r="P2438" s="5" t="str">
        <f>[1]角色配置表!I2438</f>
        <v>1,33723;3,222;4,18000</v>
      </c>
      <c r="Q2438" s="5">
        <f>[1]角色配置表!J2438</f>
        <v>10</v>
      </c>
      <c r="R2438" s="47" t="str">
        <f t="shared" si="191"/>
        <v>0,30</v>
      </c>
      <c r="S2438" s="47">
        <v>0</v>
      </c>
      <c r="T2438" s="47" t="s">
        <v>306</v>
      </c>
      <c r="U2438" s="47">
        <v>30</v>
      </c>
      <c r="V2438" s="47" t="s">
        <v>848</v>
      </c>
      <c r="W2438" s="31" t="str">
        <f t="shared" si="192"/>
        <v>0,30</v>
      </c>
      <c r="X2438" s="31">
        <v>0</v>
      </c>
      <c r="Y2438" s="31" t="s">
        <v>306</v>
      </c>
      <c r="Z2438" s="31">
        <v>30</v>
      </c>
      <c r="AA2438" s="5">
        <f>[1]角色配置表!K2438</f>
        <v>0</v>
      </c>
      <c r="AC2438" s="5">
        <f>[1]角色配置表!N2438</f>
        <v>1</v>
      </c>
      <c r="AD2438" s="5">
        <f>[1]角色配置表!O2438</f>
        <v>6338</v>
      </c>
      <c r="AE2438" s="14">
        <v>200006</v>
      </c>
      <c r="AF2438" s="11"/>
      <c r="AG2438" s="25">
        <v>200007</v>
      </c>
      <c r="AH2438" s="12" t="s">
        <v>614</v>
      </c>
      <c r="AI2438" s="15" t="s">
        <v>214</v>
      </c>
      <c r="AJ2438" s="30">
        <v>0</v>
      </c>
      <c r="AK2438" s="5">
        <f>[1]角色配置表!Q2438</f>
        <v>60000</v>
      </c>
      <c r="AL2438" s="5">
        <f>[1]角色配置表!S2438</f>
        <v>3</v>
      </c>
      <c r="AN2438" s="5" t="str">
        <f t="shared" ref="AN2438:AN2501" si="194">CHOOSE(AQ2438+1,"",C2438&amp;"010",_xlfn.CONCAT(C2438&amp;"011",",",C2438&amp;"010"),_xlfn.CONCAT(C2438&amp;"012",",",C2438&amp;"011",",",C2438&amp;"010"),_xlfn.CONCAT(C2438&amp;"013",",",C2438&amp;"012",",",C2438&amp;"011",",",C2438&amp;"010"),_xlfn.CONCAT(C2438&amp;"014",",",C2438&amp;"013",",",C2438&amp;"012",",",C2438&amp;"011",",",C2438&amp;"010"))</f>
        <v/>
      </c>
      <c r="AQ2438" s="5">
        <v>0</v>
      </c>
      <c r="BB2438" s="26" t="s">
        <v>2758</v>
      </c>
      <c r="BC2438" s="26"/>
    </row>
    <row r="2439" spans="1:55" thickTop="1" thickBot="1" x14ac:dyDescent="0.25">
      <c r="A2439" s="5">
        <f t="shared" si="193"/>
        <v>2434</v>
      </c>
      <c r="B2439" s="5">
        <f>[1]角色配置表!B2439</f>
        <v>111019</v>
      </c>
      <c r="C2439" s="5">
        <f>[1]角色配置表!D2439</f>
        <v>1110</v>
      </c>
      <c r="D2439" s="63">
        <f>IFERROR(VLOOKUP($I2439,[2]低模说明表!$A$1:$B$9999,2,0),"")</f>
        <v>70000034</v>
      </c>
      <c r="E2439" s="63">
        <f>IFERROR(VLOOKUP($I2439,[2]高模说明表!$A$1:$B$9999,2,0),"")</f>
        <v>76000054</v>
      </c>
      <c r="F2439" s="5">
        <f>[1]角色配置表!F2439</f>
        <v>19</v>
      </c>
      <c r="G2439" s="5">
        <f>[1]角色配置表!G2439</f>
        <v>3001110</v>
      </c>
      <c r="H2439" s="5">
        <f t="shared" si="190"/>
        <v>3101110</v>
      </c>
      <c r="I2439" s="5" t="str">
        <f>[1]角色配置表!H2439</f>
        <v>龙3-塔防怪</v>
      </c>
      <c r="J2439" s="12">
        <v>1</v>
      </c>
      <c r="K2439" s="30">
        <v>10000</v>
      </c>
      <c r="L2439" s="30"/>
      <c r="M2439" s="15" t="s">
        <v>506</v>
      </c>
      <c r="N2439" s="15" t="s">
        <v>845</v>
      </c>
      <c r="O2439" s="15" t="s">
        <v>1755</v>
      </c>
      <c r="P2439" s="5" t="str">
        <f>[1]角色配置表!I2439</f>
        <v>1,40468;3,267;4,18000</v>
      </c>
      <c r="Q2439" s="5">
        <f>[1]角色配置表!J2439</f>
        <v>10</v>
      </c>
      <c r="R2439" s="47" t="str">
        <f t="shared" si="191"/>
        <v>0,30</v>
      </c>
      <c r="S2439" s="47">
        <v>0</v>
      </c>
      <c r="T2439" s="47" t="s">
        <v>306</v>
      </c>
      <c r="U2439" s="47">
        <v>30</v>
      </c>
      <c r="V2439" s="47" t="s">
        <v>848</v>
      </c>
      <c r="W2439" s="31" t="str">
        <f t="shared" si="192"/>
        <v>0,30</v>
      </c>
      <c r="X2439" s="31">
        <v>0</v>
      </c>
      <c r="Y2439" s="31" t="s">
        <v>306</v>
      </c>
      <c r="Z2439" s="31">
        <v>30</v>
      </c>
      <c r="AA2439" s="5">
        <f>[1]角色配置表!K2439</f>
        <v>0</v>
      </c>
      <c r="AC2439" s="5">
        <f>[1]角色配置表!N2439</f>
        <v>1</v>
      </c>
      <c r="AD2439" s="5">
        <f>[1]角色配置表!O2439</f>
        <v>6338</v>
      </c>
      <c r="AE2439" s="14">
        <v>200006</v>
      </c>
      <c r="AF2439" s="11"/>
      <c r="AG2439" s="25">
        <v>200007</v>
      </c>
      <c r="AH2439" s="12" t="s">
        <v>614</v>
      </c>
      <c r="AI2439" s="15" t="s">
        <v>214</v>
      </c>
      <c r="AJ2439" s="30">
        <v>0</v>
      </c>
      <c r="AK2439" s="5">
        <f>[1]角色配置表!Q2439</f>
        <v>60000</v>
      </c>
      <c r="AL2439" s="5">
        <f>[1]角色配置表!S2439</f>
        <v>3</v>
      </c>
      <c r="AN2439" s="5" t="str">
        <f t="shared" si="194"/>
        <v/>
      </c>
      <c r="AQ2439" s="5">
        <v>0</v>
      </c>
      <c r="BB2439" s="26" t="s">
        <v>2758</v>
      </c>
      <c r="BC2439" s="26"/>
    </row>
    <row r="2440" spans="1:55" thickTop="1" thickBot="1" x14ac:dyDescent="0.25">
      <c r="A2440" s="5">
        <f t="shared" si="193"/>
        <v>2435</v>
      </c>
      <c r="B2440" s="5">
        <f>[1]角色配置表!B2440</f>
        <v>111020</v>
      </c>
      <c r="C2440" s="5">
        <f>[1]角色配置表!D2440</f>
        <v>1110</v>
      </c>
      <c r="D2440" s="63">
        <f>IFERROR(VLOOKUP($I2440,[2]低模说明表!$A$1:$B$9999,2,0),"")</f>
        <v>70000034</v>
      </c>
      <c r="E2440" s="63">
        <f>IFERROR(VLOOKUP($I2440,[2]高模说明表!$A$1:$B$9999,2,0),"")</f>
        <v>76000054</v>
      </c>
      <c r="F2440" s="5">
        <f>[1]角色配置表!F2440</f>
        <v>20</v>
      </c>
      <c r="G2440" s="5">
        <f>[1]角色配置表!G2440</f>
        <v>3001110</v>
      </c>
      <c r="H2440" s="5">
        <f t="shared" si="190"/>
        <v>3101110</v>
      </c>
      <c r="I2440" s="5" t="str">
        <f>[1]角色配置表!H2440</f>
        <v>龙3-塔防怪</v>
      </c>
      <c r="J2440" s="12">
        <v>1</v>
      </c>
      <c r="K2440" s="30">
        <v>10000</v>
      </c>
      <c r="L2440" s="30"/>
      <c r="M2440" s="15" t="s">
        <v>506</v>
      </c>
      <c r="N2440" s="15" t="s">
        <v>845</v>
      </c>
      <c r="O2440" s="15" t="s">
        <v>1755</v>
      </c>
      <c r="P2440" s="5" t="str">
        <f>[1]角色配置表!I2440</f>
        <v>1,48561;3,320;4,18000</v>
      </c>
      <c r="Q2440" s="5">
        <f>[1]角色配置表!J2440</f>
        <v>10</v>
      </c>
      <c r="R2440" s="47" t="str">
        <f t="shared" si="191"/>
        <v>0,30</v>
      </c>
      <c r="S2440" s="47">
        <v>0</v>
      </c>
      <c r="T2440" s="47" t="s">
        <v>306</v>
      </c>
      <c r="U2440" s="47">
        <v>30</v>
      </c>
      <c r="V2440" s="47" t="s">
        <v>848</v>
      </c>
      <c r="W2440" s="31" t="str">
        <f t="shared" si="192"/>
        <v>0,30</v>
      </c>
      <c r="X2440" s="31">
        <v>0</v>
      </c>
      <c r="Y2440" s="31" t="s">
        <v>306</v>
      </c>
      <c r="Z2440" s="31">
        <v>30</v>
      </c>
      <c r="AA2440" s="5">
        <f>[1]角色配置表!K2440</f>
        <v>0</v>
      </c>
      <c r="AC2440" s="5">
        <f>[1]角色配置表!N2440</f>
        <v>1</v>
      </c>
      <c r="AD2440" s="5">
        <f>[1]角色配置表!O2440</f>
        <v>6338</v>
      </c>
      <c r="AE2440" s="14">
        <v>200006</v>
      </c>
      <c r="AF2440" s="11"/>
      <c r="AG2440" s="25">
        <v>200007</v>
      </c>
      <c r="AH2440" s="12" t="s">
        <v>614</v>
      </c>
      <c r="AI2440" s="15" t="s">
        <v>214</v>
      </c>
      <c r="AJ2440" s="30">
        <v>0</v>
      </c>
      <c r="AK2440" s="5">
        <f>[1]角色配置表!Q2440</f>
        <v>60000</v>
      </c>
      <c r="AL2440" s="5">
        <f>[1]角色配置表!S2440</f>
        <v>3</v>
      </c>
      <c r="AN2440" s="5" t="str">
        <f t="shared" si="194"/>
        <v/>
      </c>
      <c r="AQ2440" s="5">
        <v>0</v>
      </c>
      <c r="BB2440" s="26" t="s">
        <v>2758</v>
      </c>
      <c r="BC2440" s="26"/>
    </row>
    <row r="2441" spans="1:55" thickTop="1" thickBot="1" x14ac:dyDescent="0.25">
      <c r="A2441" s="5">
        <f t="shared" si="193"/>
        <v>2436</v>
      </c>
      <c r="B2441" s="5">
        <f>[1]角色配置表!B2441</f>
        <v>111021</v>
      </c>
      <c r="C2441" s="5">
        <f>[1]角色配置表!D2441</f>
        <v>1110</v>
      </c>
      <c r="D2441" s="63">
        <f>IFERROR(VLOOKUP($I2441,[2]低模说明表!$A$1:$B$9999,2,0),"")</f>
        <v>70000034</v>
      </c>
      <c r="E2441" s="63">
        <f>IFERROR(VLOOKUP($I2441,[2]高模说明表!$A$1:$B$9999,2,0),"")</f>
        <v>76000054</v>
      </c>
      <c r="F2441" s="5">
        <f>[1]角色配置表!F2441</f>
        <v>21</v>
      </c>
      <c r="G2441" s="5">
        <f>[1]角色配置表!G2441</f>
        <v>3001110</v>
      </c>
      <c r="H2441" s="5">
        <f t="shared" si="190"/>
        <v>3101110</v>
      </c>
      <c r="I2441" s="5" t="str">
        <f>[1]角色配置表!H2441</f>
        <v>龙3-塔防怪</v>
      </c>
      <c r="J2441" s="12">
        <v>1</v>
      </c>
      <c r="K2441" s="30">
        <v>10000</v>
      </c>
      <c r="L2441" s="30"/>
      <c r="M2441" s="15" t="s">
        <v>506</v>
      </c>
      <c r="N2441" s="15" t="s">
        <v>845</v>
      </c>
      <c r="O2441" s="15" t="s">
        <v>1755</v>
      </c>
      <c r="P2441" s="5" t="str">
        <f>[1]角色配置表!I2441</f>
        <v>1,58274;3,384;4,18000</v>
      </c>
      <c r="Q2441" s="5">
        <f>[1]角色配置表!J2441</f>
        <v>10</v>
      </c>
      <c r="R2441" s="47" t="str">
        <f t="shared" si="191"/>
        <v>0,30</v>
      </c>
      <c r="S2441" s="47">
        <v>0</v>
      </c>
      <c r="T2441" s="47" t="s">
        <v>306</v>
      </c>
      <c r="U2441" s="47">
        <v>30</v>
      </c>
      <c r="V2441" s="47" t="s">
        <v>848</v>
      </c>
      <c r="W2441" s="31" t="str">
        <f t="shared" si="192"/>
        <v>0,30</v>
      </c>
      <c r="X2441" s="31">
        <v>0</v>
      </c>
      <c r="Y2441" s="31" t="s">
        <v>306</v>
      </c>
      <c r="Z2441" s="31">
        <v>30</v>
      </c>
      <c r="AA2441" s="5">
        <f>[1]角色配置表!K2441</f>
        <v>0</v>
      </c>
      <c r="AC2441" s="5">
        <f>[1]角色配置表!N2441</f>
        <v>1</v>
      </c>
      <c r="AD2441" s="5">
        <f>[1]角色配置表!O2441</f>
        <v>6338</v>
      </c>
      <c r="AE2441" s="14">
        <v>200006</v>
      </c>
      <c r="AF2441" s="11"/>
      <c r="AG2441" s="25">
        <v>200007</v>
      </c>
      <c r="AH2441" s="12" t="s">
        <v>614</v>
      </c>
      <c r="AI2441" s="15" t="s">
        <v>214</v>
      </c>
      <c r="AJ2441" s="30">
        <v>0</v>
      </c>
      <c r="AK2441" s="5">
        <f>[1]角色配置表!Q2441</f>
        <v>60000</v>
      </c>
      <c r="AL2441" s="5">
        <f>[1]角色配置表!S2441</f>
        <v>3</v>
      </c>
      <c r="AN2441" s="5" t="str">
        <f t="shared" si="194"/>
        <v/>
      </c>
      <c r="AQ2441" s="5">
        <v>0</v>
      </c>
      <c r="BB2441" s="26" t="s">
        <v>2758</v>
      </c>
      <c r="BC2441" s="26"/>
    </row>
    <row r="2442" spans="1:55" thickTop="1" thickBot="1" x14ac:dyDescent="0.25">
      <c r="A2442" s="5">
        <f t="shared" si="193"/>
        <v>2437</v>
      </c>
      <c r="B2442" s="5">
        <f>[1]角色配置表!B2442</f>
        <v>111022</v>
      </c>
      <c r="C2442" s="5">
        <f>[1]角色配置表!D2442</f>
        <v>1110</v>
      </c>
      <c r="D2442" s="63">
        <f>IFERROR(VLOOKUP($I2442,[2]低模说明表!$A$1:$B$9999,2,0),"")</f>
        <v>70000034</v>
      </c>
      <c r="E2442" s="63">
        <f>IFERROR(VLOOKUP($I2442,[2]高模说明表!$A$1:$B$9999,2,0),"")</f>
        <v>76000054</v>
      </c>
      <c r="F2442" s="5">
        <f>[1]角色配置表!F2442</f>
        <v>22</v>
      </c>
      <c r="G2442" s="5">
        <f>[1]角色配置表!G2442</f>
        <v>3001110</v>
      </c>
      <c r="H2442" s="5">
        <f t="shared" si="190"/>
        <v>3101110</v>
      </c>
      <c r="I2442" s="5" t="str">
        <f>[1]角色配置表!H2442</f>
        <v>龙3-塔防怪</v>
      </c>
      <c r="J2442" s="12">
        <v>1</v>
      </c>
      <c r="K2442" s="30">
        <v>10000</v>
      </c>
      <c r="L2442" s="30"/>
      <c r="M2442" s="15" t="s">
        <v>506</v>
      </c>
      <c r="N2442" s="15" t="s">
        <v>845</v>
      </c>
      <c r="O2442" s="15" t="s">
        <v>1755</v>
      </c>
      <c r="P2442" s="5" t="str">
        <f>[1]角色配置表!I2442</f>
        <v>1,69928;3,461;4,18000</v>
      </c>
      <c r="Q2442" s="5">
        <f>[1]角色配置表!J2442</f>
        <v>10</v>
      </c>
      <c r="R2442" s="47" t="str">
        <f t="shared" si="191"/>
        <v>0,30</v>
      </c>
      <c r="S2442" s="47">
        <v>0</v>
      </c>
      <c r="T2442" s="47" t="s">
        <v>306</v>
      </c>
      <c r="U2442" s="47">
        <v>30</v>
      </c>
      <c r="V2442" s="47" t="s">
        <v>848</v>
      </c>
      <c r="W2442" s="31" t="str">
        <f t="shared" si="192"/>
        <v>0,30</v>
      </c>
      <c r="X2442" s="31">
        <v>0</v>
      </c>
      <c r="Y2442" s="31" t="s">
        <v>306</v>
      </c>
      <c r="Z2442" s="31">
        <v>30</v>
      </c>
      <c r="AA2442" s="5">
        <f>[1]角色配置表!K2442</f>
        <v>0</v>
      </c>
      <c r="AC2442" s="5">
        <f>[1]角色配置表!N2442</f>
        <v>1</v>
      </c>
      <c r="AD2442" s="5">
        <f>[1]角色配置表!O2442</f>
        <v>6338</v>
      </c>
      <c r="AE2442" s="14">
        <v>200006</v>
      </c>
      <c r="AF2442" s="11"/>
      <c r="AG2442" s="25">
        <v>200007</v>
      </c>
      <c r="AH2442" s="12" t="s">
        <v>614</v>
      </c>
      <c r="AI2442" s="15" t="s">
        <v>214</v>
      </c>
      <c r="AJ2442" s="30">
        <v>0</v>
      </c>
      <c r="AK2442" s="5">
        <f>[1]角色配置表!Q2442</f>
        <v>60000</v>
      </c>
      <c r="AL2442" s="5">
        <f>[1]角色配置表!S2442</f>
        <v>3</v>
      </c>
      <c r="AN2442" s="5" t="str">
        <f t="shared" si="194"/>
        <v/>
      </c>
      <c r="AQ2442" s="5">
        <v>0</v>
      </c>
      <c r="BB2442" s="26" t="s">
        <v>2758</v>
      </c>
      <c r="BC2442" s="26"/>
    </row>
    <row r="2443" spans="1:55" thickTop="1" thickBot="1" x14ac:dyDescent="0.25">
      <c r="A2443" s="5">
        <f t="shared" si="193"/>
        <v>2438</v>
      </c>
      <c r="B2443" s="5">
        <f>[1]角色配置表!B2443</f>
        <v>111023</v>
      </c>
      <c r="C2443" s="5">
        <f>[1]角色配置表!D2443</f>
        <v>1110</v>
      </c>
      <c r="D2443" s="63">
        <f>IFERROR(VLOOKUP($I2443,[2]低模说明表!$A$1:$B$9999,2,0),"")</f>
        <v>70000034</v>
      </c>
      <c r="E2443" s="63">
        <f>IFERROR(VLOOKUP($I2443,[2]高模说明表!$A$1:$B$9999,2,0),"")</f>
        <v>76000054</v>
      </c>
      <c r="F2443" s="5">
        <f>[1]角色配置表!F2443</f>
        <v>23</v>
      </c>
      <c r="G2443" s="5">
        <f>[1]角色配置表!G2443</f>
        <v>3001110</v>
      </c>
      <c r="H2443" s="5">
        <f t="shared" si="190"/>
        <v>3101110</v>
      </c>
      <c r="I2443" s="5" t="str">
        <f>[1]角色配置表!H2443</f>
        <v>龙3-塔防怪</v>
      </c>
      <c r="J2443" s="12">
        <v>1</v>
      </c>
      <c r="K2443" s="30">
        <v>10000</v>
      </c>
      <c r="L2443" s="30"/>
      <c r="M2443" s="15" t="s">
        <v>506</v>
      </c>
      <c r="N2443" s="15" t="s">
        <v>845</v>
      </c>
      <c r="O2443" s="15" t="s">
        <v>1755</v>
      </c>
      <c r="P2443" s="5" t="str">
        <f>[1]角色配置表!I2443</f>
        <v>1,83914;3,553;4,18000</v>
      </c>
      <c r="Q2443" s="5">
        <f>[1]角色配置表!J2443</f>
        <v>10</v>
      </c>
      <c r="R2443" s="47" t="str">
        <f t="shared" si="191"/>
        <v>0,30</v>
      </c>
      <c r="S2443" s="47">
        <v>0</v>
      </c>
      <c r="T2443" s="47" t="s">
        <v>306</v>
      </c>
      <c r="U2443" s="47">
        <v>30</v>
      </c>
      <c r="V2443" s="47" t="s">
        <v>848</v>
      </c>
      <c r="W2443" s="31" t="str">
        <f t="shared" si="192"/>
        <v>0,30</v>
      </c>
      <c r="X2443" s="31">
        <v>0</v>
      </c>
      <c r="Y2443" s="31" t="s">
        <v>306</v>
      </c>
      <c r="Z2443" s="31">
        <v>30</v>
      </c>
      <c r="AA2443" s="5">
        <f>[1]角色配置表!K2443</f>
        <v>0</v>
      </c>
      <c r="AC2443" s="5">
        <f>[1]角色配置表!N2443</f>
        <v>1</v>
      </c>
      <c r="AD2443" s="5">
        <f>[1]角色配置表!O2443</f>
        <v>6338</v>
      </c>
      <c r="AE2443" s="14">
        <v>200006</v>
      </c>
      <c r="AF2443" s="11"/>
      <c r="AG2443" s="25">
        <v>200007</v>
      </c>
      <c r="AH2443" s="12" t="s">
        <v>614</v>
      </c>
      <c r="AI2443" s="15" t="s">
        <v>214</v>
      </c>
      <c r="AJ2443" s="30">
        <v>0</v>
      </c>
      <c r="AK2443" s="5">
        <f>[1]角色配置表!Q2443</f>
        <v>60000</v>
      </c>
      <c r="AL2443" s="5">
        <f>[1]角色配置表!S2443</f>
        <v>3</v>
      </c>
      <c r="AN2443" s="5" t="str">
        <f t="shared" si="194"/>
        <v/>
      </c>
      <c r="AQ2443" s="5">
        <v>0</v>
      </c>
      <c r="BB2443" s="26" t="s">
        <v>2758</v>
      </c>
      <c r="BC2443" s="26"/>
    </row>
    <row r="2444" spans="1:55" thickTop="1" thickBot="1" x14ac:dyDescent="0.25">
      <c r="A2444" s="5">
        <f t="shared" si="193"/>
        <v>2439</v>
      </c>
      <c r="B2444" s="5">
        <f>[1]角色配置表!B2444</f>
        <v>111024</v>
      </c>
      <c r="C2444" s="5">
        <f>[1]角色配置表!D2444</f>
        <v>1110</v>
      </c>
      <c r="D2444" s="63">
        <f>IFERROR(VLOOKUP($I2444,[2]低模说明表!$A$1:$B$9999,2,0),"")</f>
        <v>70000034</v>
      </c>
      <c r="E2444" s="63">
        <f>IFERROR(VLOOKUP($I2444,[2]高模说明表!$A$1:$B$9999,2,0),"")</f>
        <v>76000054</v>
      </c>
      <c r="F2444" s="5">
        <f>[1]角色配置表!F2444</f>
        <v>24</v>
      </c>
      <c r="G2444" s="5">
        <f>[1]角色配置表!G2444</f>
        <v>3001110</v>
      </c>
      <c r="H2444" s="5">
        <f t="shared" si="190"/>
        <v>3101110</v>
      </c>
      <c r="I2444" s="5" t="str">
        <f>[1]角色配置表!H2444</f>
        <v>龙3-塔防怪</v>
      </c>
      <c r="J2444" s="12">
        <v>1</v>
      </c>
      <c r="K2444" s="30">
        <v>10000</v>
      </c>
      <c r="L2444" s="30"/>
      <c r="M2444" s="15" t="s">
        <v>506</v>
      </c>
      <c r="N2444" s="15" t="s">
        <v>845</v>
      </c>
      <c r="O2444" s="15" t="s">
        <v>1755</v>
      </c>
      <c r="P2444" s="5" t="str">
        <f>[1]角色配置表!I2444</f>
        <v>1,100697;3,663;4,18000</v>
      </c>
      <c r="Q2444" s="5">
        <f>[1]角色配置表!J2444</f>
        <v>10</v>
      </c>
      <c r="R2444" s="47" t="str">
        <f t="shared" si="191"/>
        <v>0,30</v>
      </c>
      <c r="S2444" s="47">
        <v>0</v>
      </c>
      <c r="T2444" s="47" t="s">
        <v>306</v>
      </c>
      <c r="U2444" s="47">
        <v>30</v>
      </c>
      <c r="V2444" s="47" t="s">
        <v>848</v>
      </c>
      <c r="W2444" s="31" t="str">
        <f t="shared" si="192"/>
        <v>0,30</v>
      </c>
      <c r="X2444" s="31">
        <v>0</v>
      </c>
      <c r="Y2444" s="31" t="s">
        <v>306</v>
      </c>
      <c r="Z2444" s="31">
        <v>30</v>
      </c>
      <c r="AA2444" s="5">
        <f>[1]角色配置表!K2444</f>
        <v>0</v>
      </c>
      <c r="AC2444" s="5">
        <f>[1]角色配置表!N2444</f>
        <v>1</v>
      </c>
      <c r="AD2444" s="5">
        <f>[1]角色配置表!O2444</f>
        <v>6338</v>
      </c>
      <c r="AE2444" s="14">
        <v>200006</v>
      </c>
      <c r="AF2444" s="11"/>
      <c r="AG2444" s="25">
        <v>200007</v>
      </c>
      <c r="AH2444" s="12" t="s">
        <v>614</v>
      </c>
      <c r="AI2444" s="15" t="s">
        <v>214</v>
      </c>
      <c r="AJ2444" s="30">
        <v>0</v>
      </c>
      <c r="AK2444" s="5">
        <f>[1]角色配置表!Q2444</f>
        <v>60000</v>
      </c>
      <c r="AL2444" s="5">
        <f>[1]角色配置表!S2444</f>
        <v>3</v>
      </c>
      <c r="AN2444" s="5" t="str">
        <f t="shared" si="194"/>
        <v/>
      </c>
      <c r="AQ2444" s="5">
        <v>0</v>
      </c>
      <c r="BB2444" s="26" t="s">
        <v>2758</v>
      </c>
      <c r="BC2444" s="26"/>
    </row>
    <row r="2445" spans="1:55" thickTop="1" thickBot="1" x14ac:dyDescent="0.25">
      <c r="A2445" s="5">
        <f t="shared" si="193"/>
        <v>2440</v>
      </c>
      <c r="B2445" s="5">
        <f>[1]角色配置表!B2445</f>
        <v>111025</v>
      </c>
      <c r="C2445" s="5">
        <f>[1]角色配置表!D2445</f>
        <v>1110</v>
      </c>
      <c r="D2445" s="63">
        <f>IFERROR(VLOOKUP($I2445,[2]低模说明表!$A$1:$B$9999,2,0),"")</f>
        <v>70000034</v>
      </c>
      <c r="E2445" s="63">
        <f>IFERROR(VLOOKUP($I2445,[2]高模说明表!$A$1:$B$9999,2,0),"")</f>
        <v>76000054</v>
      </c>
      <c r="F2445" s="5">
        <f>[1]角色配置表!F2445</f>
        <v>25</v>
      </c>
      <c r="G2445" s="5">
        <f>[1]角色配置表!G2445</f>
        <v>3001110</v>
      </c>
      <c r="H2445" s="5">
        <f t="shared" si="190"/>
        <v>3101110</v>
      </c>
      <c r="I2445" s="5" t="str">
        <f>[1]角色配置表!H2445</f>
        <v>龙3-塔防怪</v>
      </c>
      <c r="J2445" s="12">
        <v>1</v>
      </c>
      <c r="K2445" s="30">
        <v>10000</v>
      </c>
      <c r="L2445" s="30"/>
      <c r="M2445" s="15" t="s">
        <v>506</v>
      </c>
      <c r="N2445" s="15" t="s">
        <v>845</v>
      </c>
      <c r="O2445" s="15" t="s">
        <v>1755</v>
      </c>
      <c r="P2445" s="5" t="str">
        <f>[1]角色配置表!I2445</f>
        <v>1,120836;3,795;4,18000</v>
      </c>
      <c r="Q2445" s="5">
        <f>[1]角色配置表!J2445</f>
        <v>10</v>
      </c>
      <c r="R2445" s="47" t="str">
        <f t="shared" si="191"/>
        <v>0,30</v>
      </c>
      <c r="S2445" s="47">
        <v>0</v>
      </c>
      <c r="T2445" s="47" t="s">
        <v>306</v>
      </c>
      <c r="U2445" s="47">
        <v>30</v>
      </c>
      <c r="V2445" s="47" t="s">
        <v>848</v>
      </c>
      <c r="W2445" s="31" t="str">
        <f t="shared" si="192"/>
        <v>0,30</v>
      </c>
      <c r="X2445" s="31">
        <v>0</v>
      </c>
      <c r="Y2445" s="31" t="s">
        <v>306</v>
      </c>
      <c r="Z2445" s="31">
        <v>30</v>
      </c>
      <c r="AA2445" s="5">
        <f>[1]角色配置表!K2445</f>
        <v>0</v>
      </c>
      <c r="AC2445" s="5">
        <f>[1]角色配置表!N2445</f>
        <v>1</v>
      </c>
      <c r="AD2445" s="5">
        <f>[1]角色配置表!O2445</f>
        <v>6338</v>
      </c>
      <c r="AE2445" s="14">
        <v>200006</v>
      </c>
      <c r="AF2445" s="11"/>
      <c r="AG2445" s="25">
        <v>200007</v>
      </c>
      <c r="AH2445" s="12" t="s">
        <v>614</v>
      </c>
      <c r="AI2445" s="15" t="s">
        <v>214</v>
      </c>
      <c r="AJ2445" s="30">
        <v>0</v>
      </c>
      <c r="AK2445" s="5">
        <f>[1]角色配置表!Q2445</f>
        <v>60000</v>
      </c>
      <c r="AL2445" s="5">
        <f>[1]角色配置表!S2445</f>
        <v>3</v>
      </c>
      <c r="AN2445" s="5" t="str">
        <f t="shared" si="194"/>
        <v/>
      </c>
      <c r="AQ2445" s="5">
        <v>0</v>
      </c>
      <c r="BB2445" s="26" t="s">
        <v>2758</v>
      </c>
      <c r="BC2445" s="26"/>
    </row>
    <row r="2446" spans="1:55" thickTop="1" thickBot="1" x14ac:dyDescent="0.25">
      <c r="A2446" s="5">
        <f t="shared" si="193"/>
        <v>2441</v>
      </c>
      <c r="B2446" s="5">
        <f>[1]角色配置表!B2446</f>
        <v>111026</v>
      </c>
      <c r="C2446" s="5">
        <f>[1]角色配置表!D2446</f>
        <v>1110</v>
      </c>
      <c r="D2446" s="63">
        <f>IFERROR(VLOOKUP($I2446,[2]低模说明表!$A$1:$B$9999,2,0),"")</f>
        <v>70000034</v>
      </c>
      <c r="E2446" s="63">
        <f>IFERROR(VLOOKUP($I2446,[2]高模说明表!$A$1:$B$9999,2,0),"")</f>
        <v>76000054</v>
      </c>
      <c r="F2446" s="5">
        <f>[1]角色配置表!F2446</f>
        <v>26</v>
      </c>
      <c r="G2446" s="5">
        <f>[1]角色配置表!G2446</f>
        <v>3001110</v>
      </c>
      <c r="H2446" s="5">
        <f t="shared" si="190"/>
        <v>3101110</v>
      </c>
      <c r="I2446" s="5" t="str">
        <f>[1]角色配置表!H2446</f>
        <v>龙3-塔防怪</v>
      </c>
      <c r="J2446" s="12">
        <v>1</v>
      </c>
      <c r="K2446" s="30">
        <v>10000</v>
      </c>
      <c r="L2446" s="30"/>
      <c r="M2446" s="15" t="s">
        <v>506</v>
      </c>
      <c r="N2446" s="15" t="s">
        <v>845</v>
      </c>
      <c r="O2446" s="15" t="s">
        <v>1755</v>
      </c>
      <c r="P2446" s="5" t="str">
        <f>[1]角色配置表!I2446</f>
        <v>1,145003;3,954;4,18000</v>
      </c>
      <c r="Q2446" s="5">
        <f>[1]角色配置表!J2446</f>
        <v>10</v>
      </c>
      <c r="R2446" s="47" t="str">
        <f t="shared" si="191"/>
        <v>0,30</v>
      </c>
      <c r="S2446" s="47">
        <v>0</v>
      </c>
      <c r="T2446" s="47" t="s">
        <v>306</v>
      </c>
      <c r="U2446" s="47">
        <v>30</v>
      </c>
      <c r="V2446" s="47" t="s">
        <v>848</v>
      </c>
      <c r="W2446" s="31" t="str">
        <f t="shared" si="192"/>
        <v>0,30</v>
      </c>
      <c r="X2446" s="31">
        <v>0</v>
      </c>
      <c r="Y2446" s="31" t="s">
        <v>306</v>
      </c>
      <c r="Z2446" s="31">
        <v>30</v>
      </c>
      <c r="AA2446" s="5">
        <f>[1]角色配置表!K2446</f>
        <v>0</v>
      </c>
      <c r="AC2446" s="5">
        <f>[1]角色配置表!N2446</f>
        <v>1</v>
      </c>
      <c r="AD2446" s="5">
        <f>[1]角色配置表!O2446</f>
        <v>6338</v>
      </c>
      <c r="AE2446" s="14">
        <v>200006</v>
      </c>
      <c r="AF2446" s="11"/>
      <c r="AG2446" s="25">
        <v>200007</v>
      </c>
      <c r="AH2446" s="12" t="s">
        <v>614</v>
      </c>
      <c r="AI2446" s="15" t="s">
        <v>214</v>
      </c>
      <c r="AJ2446" s="30">
        <v>0</v>
      </c>
      <c r="AK2446" s="5">
        <f>[1]角色配置表!Q2446</f>
        <v>60000</v>
      </c>
      <c r="AL2446" s="5">
        <f>[1]角色配置表!S2446</f>
        <v>3</v>
      </c>
      <c r="AN2446" s="5" t="str">
        <f t="shared" si="194"/>
        <v/>
      </c>
      <c r="AQ2446" s="5">
        <v>0</v>
      </c>
      <c r="BB2446" s="26" t="s">
        <v>2758</v>
      </c>
      <c r="BC2446" s="26"/>
    </row>
    <row r="2447" spans="1:55" thickTop="1" thickBot="1" x14ac:dyDescent="0.25">
      <c r="A2447" s="5">
        <f t="shared" si="193"/>
        <v>2442</v>
      </c>
      <c r="B2447" s="5">
        <f>[1]角色配置表!B2447</f>
        <v>111027</v>
      </c>
      <c r="C2447" s="5">
        <f>[1]角色配置表!D2447</f>
        <v>1110</v>
      </c>
      <c r="D2447" s="63">
        <f>IFERROR(VLOOKUP($I2447,[2]低模说明表!$A$1:$B$9999,2,0),"")</f>
        <v>70000034</v>
      </c>
      <c r="E2447" s="63">
        <f>IFERROR(VLOOKUP($I2447,[2]高模说明表!$A$1:$B$9999,2,0),"")</f>
        <v>76000054</v>
      </c>
      <c r="F2447" s="5">
        <f>[1]角色配置表!F2447</f>
        <v>27</v>
      </c>
      <c r="G2447" s="5">
        <f>[1]角色配置表!G2447</f>
        <v>3001110</v>
      </c>
      <c r="H2447" s="5">
        <f t="shared" si="190"/>
        <v>3101110</v>
      </c>
      <c r="I2447" s="5" t="str">
        <f>[1]角色配置表!H2447</f>
        <v>龙3-塔防怪</v>
      </c>
      <c r="J2447" s="12">
        <v>1</v>
      </c>
      <c r="K2447" s="30">
        <v>10000</v>
      </c>
      <c r="L2447" s="30"/>
      <c r="M2447" s="15" t="s">
        <v>506</v>
      </c>
      <c r="N2447" s="15" t="s">
        <v>845</v>
      </c>
      <c r="O2447" s="15" t="s">
        <v>1755</v>
      </c>
      <c r="P2447" s="5" t="str">
        <f>[1]角色配置表!I2447</f>
        <v>1,174003;3,1145;4,18000</v>
      </c>
      <c r="Q2447" s="5">
        <f>[1]角色配置表!J2447</f>
        <v>10</v>
      </c>
      <c r="R2447" s="47" t="str">
        <f t="shared" si="191"/>
        <v>0,30</v>
      </c>
      <c r="S2447" s="47">
        <v>0</v>
      </c>
      <c r="T2447" s="47" t="s">
        <v>306</v>
      </c>
      <c r="U2447" s="47">
        <v>30</v>
      </c>
      <c r="V2447" s="47" t="s">
        <v>848</v>
      </c>
      <c r="W2447" s="31" t="str">
        <f t="shared" si="192"/>
        <v>0,30</v>
      </c>
      <c r="X2447" s="31">
        <v>0</v>
      </c>
      <c r="Y2447" s="31" t="s">
        <v>306</v>
      </c>
      <c r="Z2447" s="31">
        <v>30</v>
      </c>
      <c r="AA2447" s="5">
        <f>[1]角色配置表!K2447</f>
        <v>0</v>
      </c>
      <c r="AC2447" s="5">
        <f>[1]角色配置表!N2447</f>
        <v>1</v>
      </c>
      <c r="AD2447" s="5">
        <f>[1]角色配置表!O2447</f>
        <v>6338</v>
      </c>
      <c r="AE2447" s="14">
        <v>200006</v>
      </c>
      <c r="AF2447" s="11"/>
      <c r="AG2447" s="25">
        <v>200007</v>
      </c>
      <c r="AH2447" s="12" t="s">
        <v>614</v>
      </c>
      <c r="AI2447" s="15" t="s">
        <v>214</v>
      </c>
      <c r="AJ2447" s="30">
        <v>0</v>
      </c>
      <c r="AK2447" s="5">
        <f>[1]角色配置表!Q2447</f>
        <v>60000</v>
      </c>
      <c r="AL2447" s="5">
        <f>[1]角色配置表!S2447</f>
        <v>3</v>
      </c>
      <c r="AN2447" s="5" t="str">
        <f t="shared" si="194"/>
        <v/>
      </c>
      <c r="AQ2447" s="5">
        <v>0</v>
      </c>
      <c r="BB2447" s="26" t="s">
        <v>2758</v>
      </c>
      <c r="BC2447" s="26"/>
    </row>
    <row r="2448" spans="1:55" thickTop="1" thickBot="1" x14ac:dyDescent="0.25">
      <c r="A2448" s="5">
        <f t="shared" si="193"/>
        <v>2443</v>
      </c>
      <c r="B2448" s="5">
        <f>[1]角色配置表!B2448</f>
        <v>111028</v>
      </c>
      <c r="C2448" s="5">
        <f>[1]角色配置表!D2448</f>
        <v>1110</v>
      </c>
      <c r="D2448" s="63">
        <f>IFERROR(VLOOKUP($I2448,[2]低模说明表!$A$1:$B$9999,2,0),"")</f>
        <v>70000034</v>
      </c>
      <c r="E2448" s="63">
        <f>IFERROR(VLOOKUP($I2448,[2]高模说明表!$A$1:$B$9999,2,0),"")</f>
        <v>76000054</v>
      </c>
      <c r="F2448" s="5">
        <f>[1]角色配置表!F2448</f>
        <v>28</v>
      </c>
      <c r="G2448" s="5">
        <f>[1]角色配置表!G2448</f>
        <v>3001110</v>
      </c>
      <c r="H2448" s="5">
        <f t="shared" si="190"/>
        <v>3101110</v>
      </c>
      <c r="I2448" s="5" t="str">
        <f>[1]角色配置表!H2448</f>
        <v>龙3-塔防怪</v>
      </c>
      <c r="J2448" s="12">
        <v>1</v>
      </c>
      <c r="K2448" s="30">
        <v>10000</v>
      </c>
      <c r="L2448" s="30"/>
      <c r="M2448" s="15" t="s">
        <v>506</v>
      </c>
      <c r="N2448" s="15" t="s">
        <v>845</v>
      </c>
      <c r="O2448" s="15" t="s">
        <v>1755</v>
      </c>
      <c r="P2448" s="5" t="str">
        <f>[1]角色配置表!I2448</f>
        <v>1,208804;3,1374;4,18000</v>
      </c>
      <c r="Q2448" s="5">
        <f>[1]角色配置表!J2448</f>
        <v>10</v>
      </c>
      <c r="R2448" s="47" t="str">
        <f t="shared" si="191"/>
        <v>0,30</v>
      </c>
      <c r="S2448" s="47">
        <v>0</v>
      </c>
      <c r="T2448" s="47" t="s">
        <v>306</v>
      </c>
      <c r="U2448" s="47">
        <v>30</v>
      </c>
      <c r="V2448" s="47" t="s">
        <v>848</v>
      </c>
      <c r="W2448" s="31" t="str">
        <f t="shared" si="192"/>
        <v>0,30</v>
      </c>
      <c r="X2448" s="31">
        <v>0</v>
      </c>
      <c r="Y2448" s="31" t="s">
        <v>306</v>
      </c>
      <c r="Z2448" s="31">
        <v>30</v>
      </c>
      <c r="AA2448" s="5">
        <f>[1]角色配置表!K2448</f>
        <v>0</v>
      </c>
      <c r="AC2448" s="5">
        <f>[1]角色配置表!N2448</f>
        <v>1</v>
      </c>
      <c r="AD2448" s="5">
        <f>[1]角色配置表!O2448</f>
        <v>6338</v>
      </c>
      <c r="AE2448" s="14">
        <v>200006</v>
      </c>
      <c r="AF2448" s="11"/>
      <c r="AG2448" s="25">
        <v>200007</v>
      </c>
      <c r="AH2448" s="12" t="s">
        <v>614</v>
      </c>
      <c r="AI2448" s="15" t="s">
        <v>214</v>
      </c>
      <c r="AJ2448" s="30">
        <v>0</v>
      </c>
      <c r="AK2448" s="5">
        <f>[1]角色配置表!Q2448</f>
        <v>60000</v>
      </c>
      <c r="AL2448" s="5">
        <f>[1]角色配置表!S2448</f>
        <v>3</v>
      </c>
      <c r="AN2448" s="5" t="str">
        <f t="shared" si="194"/>
        <v/>
      </c>
      <c r="AQ2448" s="5">
        <v>0</v>
      </c>
      <c r="BB2448" s="26" t="s">
        <v>2758</v>
      </c>
      <c r="BC2448" s="26"/>
    </row>
    <row r="2449" spans="1:57" thickTop="1" thickBot="1" x14ac:dyDescent="0.25">
      <c r="A2449" s="5">
        <f t="shared" si="193"/>
        <v>2444</v>
      </c>
      <c r="B2449" s="5">
        <f>[1]角色配置表!B2449</f>
        <v>111029</v>
      </c>
      <c r="C2449" s="5">
        <f>[1]角色配置表!D2449</f>
        <v>1110</v>
      </c>
      <c r="D2449" s="63">
        <f>IFERROR(VLOOKUP($I2449,[2]低模说明表!$A$1:$B$9999,2,0),"")</f>
        <v>70000034</v>
      </c>
      <c r="E2449" s="63">
        <f>IFERROR(VLOOKUP($I2449,[2]高模说明表!$A$1:$B$9999,2,0),"")</f>
        <v>76000054</v>
      </c>
      <c r="F2449" s="5">
        <f>[1]角色配置表!F2449</f>
        <v>29</v>
      </c>
      <c r="G2449" s="5">
        <f>[1]角色配置表!G2449</f>
        <v>3001110</v>
      </c>
      <c r="H2449" s="5">
        <f t="shared" si="190"/>
        <v>3101110</v>
      </c>
      <c r="I2449" s="5" t="str">
        <f>[1]角色配置表!H2449</f>
        <v>龙3-塔防怪</v>
      </c>
      <c r="J2449" s="12">
        <v>1</v>
      </c>
      <c r="K2449" s="30">
        <v>10000</v>
      </c>
      <c r="L2449" s="30"/>
      <c r="M2449" s="15" t="s">
        <v>506</v>
      </c>
      <c r="N2449" s="15" t="s">
        <v>845</v>
      </c>
      <c r="O2449" s="15" t="s">
        <v>1755</v>
      </c>
      <c r="P2449" s="5" t="str">
        <f>[1]角色配置表!I2449</f>
        <v>1,250564;3,1649;4,18000</v>
      </c>
      <c r="Q2449" s="5">
        <f>[1]角色配置表!J2449</f>
        <v>10</v>
      </c>
      <c r="R2449" s="47" t="str">
        <f t="shared" si="191"/>
        <v>0,30</v>
      </c>
      <c r="S2449" s="47">
        <v>0</v>
      </c>
      <c r="T2449" s="47" t="s">
        <v>306</v>
      </c>
      <c r="U2449" s="47">
        <v>30</v>
      </c>
      <c r="V2449" s="47" t="s">
        <v>848</v>
      </c>
      <c r="W2449" s="31" t="str">
        <f t="shared" si="192"/>
        <v>0,30</v>
      </c>
      <c r="X2449" s="31">
        <v>0</v>
      </c>
      <c r="Y2449" s="31" t="s">
        <v>306</v>
      </c>
      <c r="Z2449" s="31">
        <v>30</v>
      </c>
      <c r="AA2449" s="5">
        <f>[1]角色配置表!K2449</f>
        <v>0</v>
      </c>
      <c r="AC2449" s="5">
        <f>[1]角色配置表!N2449</f>
        <v>1</v>
      </c>
      <c r="AD2449" s="5">
        <f>[1]角色配置表!O2449</f>
        <v>6338</v>
      </c>
      <c r="AE2449" s="14">
        <v>200006</v>
      </c>
      <c r="AF2449" s="11"/>
      <c r="AG2449" s="25">
        <v>200007</v>
      </c>
      <c r="AH2449" s="12" t="s">
        <v>614</v>
      </c>
      <c r="AI2449" s="15" t="s">
        <v>214</v>
      </c>
      <c r="AJ2449" s="30">
        <v>0</v>
      </c>
      <c r="AK2449" s="5">
        <f>[1]角色配置表!Q2449</f>
        <v>60000</v>
      </c>
      <c r="AL2449" s="5">
        <f>[1]角色配置表!S2449</f>
        <v>3</v>
      </c>
      <c r="AN2449" s="5" t="str">
        <f t="shared" si="194"/>
        <v/>
      </c>
      <c r="AQ2449" s="5">
        <v>0</v>
      </c>
      <c r="BB2449" s="26" t="s">
        <v>2758</v>
      </c>
      <c r="BC2449" s="26"/>
    </row>
    <row r="2450" spans="1:57" thickTop="1" thickBot="1" x14ac:dyDescent="0.25">
      <c r="A2450" s="5">
        <f t="shared" si="193"/>
        <v>2445</v>
      </c>
      <c r="B2450" s="5">
        <f>[1]角色配置表!B2450</f>
        <v>111030</v>
      </c>
      <c r="C2450" s="5">
        <f>[1]角色配置表!D2450</f>
        <v>1110</v>
      </c>
      <c r="D2450" s="63">
        <f>IFERROR(VLOOKUP($I2450,[2]低模说明表!$A$1:$B$9999,2,0),"")</f>
        <v>70000034</v>
      </c>
      <c r="E2450" s="63">
        <f>IFERROR(VLOOKUP($I2450,[2]高模说明表!$A$1:$B$9999,2,0),"")</f>
        <v>76000054</v>
      </c>
      <c r="F2450" s="5">
        <f>[1]角色配置表!F2450</f>
        <v>30</v>
      </c>
      <c r="G2450" s="5">
        <f>[1]角色配置表!G2450</f>
        <v>3001110</v>
      </c>
      <c r="H2450" s="5">
        <f t="shared" si="190"/>
        <v>3101110</v>
      </c>
      <c r="I2450" s="5" t="str">
        <f>[1]角色配置表!H2450</f>
        <v>龙3-塔防怪</v>
      </c>
      <c r="J2450" s="12">
        <v>1</v>
      </c>
      <c r="K2450" s="30">
        <v>10000</v>
      </c>
      <c r="L2450" s="30"/>
      <c r="M2450" s="15" t="s">
        <v>506</v>
      </c>
      <c r="N2450" s="15" t="s">
        <v>845</v>
      </c>
      <c r="O2450" s="15" t="s">
        <v>1755</v>
      </c>
      <c r="P2450" s="5" t="str">
        <f>[1]角色配置表!I2450</f>
        <v>1,300677;3,1979;4,18000</v>
      </c>
      <c r="Q2450" s="5">
        <f>[1]角色配置表!J2450</f>
        <v>10</v>
      </c>
      <c r="R2450" s="47" t="str">
        <f t="shared" si="191"/>
        <v>0,30</v>
      </c>
      <c r="S2450" s="47">
        <v>0</v>
      </c>
      <c r="T2450" s="47" t="s">
        <v>306</v>
      </c>
      <c r="U2450" s="47">
        <v>30</v>
      </c>
      <c r="V2450" s="47" t="s">
        <v>848</v>
      </c>
      <c r="W2450" s="31" t="str">
        <f t="shared" si="192"/>
        <v>0,30</v>
      </c>
      <c r="X2450" s="31">
        <v>0</v>
      </c>
      <c r="Y2450" s="31" t="s">
        <v>306</v>
      </c>
      <c r="Z2450" s="31">
        <v>30</v>
      </c>
      <c r="AA2450" s="5">
        <f>[1]角色配置表!K2450</f>
        <v>0</v>
      </c>
      <c r="AC2450" s="5">
        <f>[1]角色配置表!N2450</f>
        <v>1</v>
      </c>
      <c r="AD2450" s="5">
        <f>[1]角色配置表!O2450</f>
        <v>6338</v>
      </c>
      <c r="AE2450" s="14">
        <v>200006</v>
      </c>
      <c r="AF2450" s="11"/>
      <c r="AG2450" s="25">
        <v>200007</v>
      </c>
      <c r="AH2450" s="12" t="s">
        <v>614</v>
      </c>
      <c r="AI2450" s="15" t="s">
        <v>214</v>
      </c>
      <c r="AJ2450" s="30">
        <v>0</v>
      </c>
      <c r="AK2450" s="5">
        <f>[1]角色配置表!Q2450</f>
        <v>60000</v>
      </c>
      <c r="AL2450" s="5">
        <f>[1]角色配置表!S2450</f>
        <v>3</v>
      </c>
      <c r="AN2450" s="5" t="str">
        <f t="shared" si="194"/>
        <v/>
      </c>
      <c r="AQ2450" s="5">
        <v>0</v>
      </c>
      <c r="BB2450" s="26" t="s">
        <v>2758</v>
      </c>
      <c r="BC2450" s="26"/>
    </row>
    <row r="2451" spans="1:57" thickTop="1" thickBot="1" x14ac:dyDescent="0.25">
      <c r="A2451" s="5">
        <f t="shared" si="193"/>
        <v>2446</v>
      </c>
      <c r="B2451" s="5">
        <f>[1]角色配置表!B2451</f>
        <v>120101</v>
      </c>
      <c r="C2451" s="5">
        <f>[1]角色配置表!D2451</f>
        <v>1201</v>
      </c>
      <c r="D2451" s="63">
        <f>IFERROR(VLOOKUP($I2451,[2]低模说明表!$A$1:$B$9999,2,0),"")</f>
        <v>70000035</v>
      </c>
      <c r="E2451" s="63">
        <f>IFERROR(VLOOKUP($I2451,[2]高模说明表!$A$1:$B$9999,2,0),"")</f>
        <v>76000001</v>
      </c>
      <c r="F2451" s="5">
        <f>[1]角色配置表!F2451</f>
        <v>1</v>
      </c>
      <c r="G2451" s="5">
        <f>[1]角色配置表!G2451</f>
        <v>3001201</v>
      </c>
      <c r="H2451" s="5">
        <f t="shared" ref="H2451:H2453" si="195">G2451+100000</f>
        <v>3101201</v>
      </c>
      <c r="I2451" s="5" t="str">
        <f>[1]角色配置表!H2451</f>
        <v>龙-塔防怪BOSS</v>
      </c>
      <c r="J2451" s="12">
        <v>3</v>
      </c>
      <c r="K2451" s="30">
        <v>10000</v>
      </c>
      <c r="L2451" s="30"/>
      <c r="M2451" s="15" t="s">
        <v>506</v>
      </c>
      <c r="N2451" s="15" t="s">
        <v>845</v>
      </c>
      <c r="O2451" s="15" t="s">
        <v>1755</v>
      </c>
      <c r="P2451" s="5" t="str">
        <f>[1]角色配置表!I2451</f>
        <v>1,5600;3,60;4,16200</v>
      </c>
      <c r="Q2451" s="5">
        <f>[1]角色配置表!J2451</f>
        <v>60</v>
      </c>
      <c r="R2451" s="47" t="str">
        <f t="shared" ref="R2451:R2453" si="196">_xlfn.CONCAT(S2451:U2451)</f>
        <v>0,30</v>
      </c>
      <c r="S2451" s="47">
        <v>0</v>
      </c>
      <c r="T2451" s="47" t="s">
        <v>306</v>
      </c>
      <c r="U2451" s="47">
        <v>30</v>
      </c>
      <c r="V2451" s="47" t="s">
        <v>848</v>
      </c>
      <c r="W2451" s="31" t="str">
        <f t="shared" ref="W2451:W2453" si="197">_xlfn.CONCAT(X2451:Z2451)</f>
        <v>0,30</v>
      </c>
      <c r="X2451" s="31">
        <v>0</v>
      </c>
      <c r="Y2451" s="31" t="s">
        <v>306</v>
      </c>
      <c r="Z2451" s="31">
        <v>30</v>
      </c>
      <c r="AA2451" s="5">
        <f>[1]角色配置表!K2451</f>
        <v>0</v>
      </c>
      <c r="AC2451" s="5">
        <f>[1]角色配置表!N2451</f>
        <v>1</v>
      </c>
      <c r="AD2451" s="5">
        <f>[1]角色配置表!O2451</f>
        <v>6434</v>
      </c>
      <c r="AE2451" s="14">
        <v>200006</v>
      </c>
      <c r="AF2451" s="11"/>
      <c r="AG2451" s="25">
        <v>200007</v>
      </c>
      <c r="AH2451" s="12" t="s">
        <v>3875</v>
      </c>
      <c r="AI2451" s="15" t="s">
        <v>214</v>
      </c>
      <c r="AJ2451" s="30">
        <v>0</v>
      </c>
      <c r="AK2451" s="5">
        <f>[1]角色配置表!Q2451</f>
        <v>60000</v>
      </c>
      <c r="AL2451" s="5">
        <f>[1]角色配置表!S2451</f>
        <v>3</v>
      </c>
      <c r="AN2451" s="5" t="str">
        <f t="shared" si="194"/>
        <v/>
      </c>
      <c r="AO2451" s="52">
        <v>5</v>
      </c>
      <c r="AQ2451" s="5">
        <v>0</v>
      </c>
      <c r="BB2451" s="26" t="s">
        <v>2758</v>
      </c>
      <c r="BC2451" s="26"/>
      <c r="BD2451" s="69" t="s">
        <v>3838</v>
      </c>
      <c r="BE2451" s="60" t="s">
        <v>3864</v>
      </c>
    </row>
    <row r="2452" spans="1:57" thickTop="1" thickBot="1" x14ac:dyDescent="0.25">
      <c r="A2452" s="5">
        <f t="shared" si="193"/>
        <v>2447</v>
      </c>
      <c r="B2452" s="5">
        <f>[1]角色配置表!B2452</f>
        <v>120102</v>
      </c>
      <c r="C2452" s="5">
        <f>[1]角色配置表!D2452</f>
        <v>1201</v>
      </c>
      <c r="D2452" s="63">
        <f>IFERROR(VLOOKUP($I2452,[2]低模说明表!$A$1:$B$9999,2,0),"")</f>
        <v>70000035</v>
      </c>
      <c r="E2452" s="63">
        <f>IFERROR(VLOOKUP($I2452,[2]高模说明表!$A$1:$B$9999,2,0),"")</f>
        <v>76000001</v>
      </c>
      <c r="F2452" s="5">
        <f>[1]角色配置表!F2452</f>
        <v>2</v>
      </c>
      <c r="G2452" s="5">
        <f>[1]角色配置表!G2452</f>
        <v>3001201</v>
      </c>
      <c r="H2452" s="5">
        <f t="shared" si="195"/>
        <v>3101201</v>
      </c>
      <c r="I2452" s="5" t="str">
        <f>[1]角色配置表!H2452</f>
        <v>龙-塔防怪BOSS</v>
      </c>
      <c r="J2452" s="12">
        <v>3</v>
      </c>
      <c r="K2452" s="30">
        <v>10000</v>
      </c>
      <c r="L2452" s="30"/>
      <c r="M2452" s="15" t="s">
        <v>506</v>
      </c>
      <c r="N2452" s="15" t="s">
        <v>845</v>
      </c>
      <c r="O2452" s="15" t="s">
        <v>1755</v>
      </c>
      <c r="P2452" s="5" t="str">
        <f>[1]角色配置表!I2452</f>
        <v>1,6720;3,72;4,16200</v>
      </c>
      <c r="Q2452" s="5">
        <f>[1]角色配置表!J2452</f>
        <v>60</v>
      </c>
      <c r="R2452" s="47" t="str">
        <f t="shared" si="196"/>
        <v>0,30</v>
      </c>
      <c r="S2452" s="47">
        <v>0</v>
      </c>
      <c r="T2452" s="47" t="s">
        <v>306</v>
      </c>
      <c r="U2452" s="47">
        <v>30</v>
      </c>
      <c r="V2452" s="47" t="s">
        <v>848</v>
      </c>
      <c r="W2452" s="31" t="str">
        <f t="shared" si="197"/>
        <v>0,30</v>
      </c>
      <c r="X2452" s="31">
        <v>0</v>
      </c>
      <c r="Y2452" s="31" t="s">
        <v>306</v>
      </c>
      <c r="Z2452" s="31">
        <v>30</v>
      </c>
      <c r="AA2452" s="5">
        <f>[1]角色配置表!K2452</f>
        <v>0</v>
      </c>
      <c r="AC2452" s="5">
        <f>[1]角色配置表!N2452</f>
        <v>1</v>
      </c>
      <c r="AD2452" s="5">
        <f>[1]角色配置表!O2452</f>
        <v>6434</v>
      </c>
      <c r="AE2452" s="14">
        <v>200006</v>
      </c>
      <c r="AF2452" s="11"/>
      <c r="AG2452" s="25">
        <v>200007</v>
      </c>
      <c r="AH2452" s="12" t="s">
        <v>3875</v>
      </c>
      <c r="AI2452" s="15" t="s">
        <v>214</v>
      </c>
      <c r="AJ2452" s="30">
        <v>0</v>
      </c>
      <c r="AK2452" s="5">
        <f>[1]角色配置表!Q2452</f>
        <v>60000</v>
      </c>
      <c r="AL2452" s="5">
        <f>[1]角色配置表!S2452</f>
        <v>3</v>
      </c>
      <c r="AN2452" s="5" t="str">
        <f t="shared" si="194"/>
        <v/>
      </c>
      <c r="AO2452" s="52">
        <v>5</v>
      </c>
      <c r="AQ2452" s="5">
        <v>0</v>
      </c>
      <c r="BB2452" s="26" t="s">
        <v>2758</v>
      </c>
      <c r="BC2452" s="26"/>
      <c r="BD2452" s="69" t="s">
        <v>3838</v>
      </c>
      <c r="BE2452" s="60" t="s">
        <v>3864</v>
      </c>
    </row>
    <row r="2453" spans="1:57" thickTop="1" thickBot="1" x14ac:dyDescent="0.25">
      <c r="A2453" s="5">
        <f t="shared" si="193"/>
        <v>2448</v>
      </c>
      <c r="B2453" s="5">
        <f>[1]角色配置表!B2453</f>
        <v>120103</v>
      </c>
      <c r="C2453" s="5">
        <f>[1]角色配置表!D2453</f>
        <v>1201</v>
      </c>
      <c r="D2453" s="63">
        <f>IFERROR(VLOOKUP($I2453,[2]低模说明表!$A$1:$B$9999,2,0),"")</f>
        <v>70000035</v>
      </c>
      <c r="E2453" s="63">
        <f>IFERROR(VLOOKUP($I2453,[2]高模说明表!$A$1:$B$9999,2,0),"")</f>
        <v>76000001</v>
      </c>
      <c r="F2453" s="5">
        <f>[1]角色配置表!F2453</f>
        <v>3</v>
      </c>
      <c r="G2453" s="5">
        <f>[1]角色配置表!G2453</f>
        <v>3001201</v>
      </c>
      <c r="H2453" s="5">
        <f t="shared" si="195"/>
        <v>3101201</v>
      </c>
      <c r="I2453" s="5" t="str">
        <f>[1]角色配置表!H2453</f>
        <v>龙-塔防怪BOSS</v>
      </c>
      <c r="J2453" s="12">
        <v>3</v>
      </c>
      <c r="K2453" s="30">
        <v>10000</v>
      </c>
      <c r="L2453" s="30"/>
      <c r="M2453" s="15" t="s">
        <v>506</v>
      </c>
      <c r="N2453" s="15" t="s">
        <v>845</v>
      </c>
      <c r="O2453" s="15" t="s">
        <v>1755</v>
      </c>
      <c r="P2453" s="5" t="str">
        <f>[1]角色配置表!I2453</f>
        <v>1,8064;3,87;4,16200</v>
      </c>
      <c r="Q2453" s="5">
        <f>[1]角色配置表!J2453</f>
        <v>60</v>
      </c>
      <c r="R2453" s="47" t="str">
        <f t="shared" si="196"/>
        <v>0,30</v>
      </c>
      <c r="S2453" s="47">
        <v>0</v>
      </c>
      <c r="T2453" s="47" t="s">
        <v>306</v>
      </c>
      <c r="U2453" s="47">
        <v>30</v>
      </c>
      <c r="V2453" s="47" t="s">
        <v>848</v>
      </c>
      <c r="W2453" s="31" t="str">
        <f t="shared" si="197"/>
        <v>0,30</v>
      </c>
      <c r="X2453" s="31">
        <v>0</v>
      </c>
      <c r="Y2453" s="31" t="s">
        <v>306</v>
      </c>
      <c r="Z2453" s="31">
        <v>30</v>
      </c>
      <c r="AA2453" s="5">
        <f>[1]角色配置表!K2453</f>
        <v>0</v>
      </c>
      <c r="AC2453" s="5">
        <f>[1]角色配置表!N2453</f>
        <v>1</v>
      </c>
      <c r="AD2453" s="5">
        <f>[1]角色配置表!O2453</f>
        <v>6434</v>
      </c>
      <c r="AE2453" s="14">
        <v>200006</v>
      </c>
      <c r="AF2453" s="11"/>
      <c r="AG2453" s="25">
        <v>200007</v>
      </c>
      <c r="AH2453" s="12" t="s">
        <v>3875</v>
      </c>
      <c r="AI2453" s="15" t="s">
        <v>214</v>
      </c>
      <c r="AJ2453" s="30">
        <v>0</v>
      </c>
      <c r="AK2453" s="5">
        <f>[1]角色配置表!Q2453</f>
        <v>60000</v>
      </c>
      <c r="AL2453" s="5">
        <f>[1]角色配置表!S2453</f>
        <v>3</v>
      </c>
      <c r="AN2453" s="5" t="str">
        <f t="shared" si="194"/>
        <v/>
      </c>
      <c r="AO2453" s="52">
        <v>5</v>
      </c>
      <c r="AQ2453" s="5">
        <v>0</v>
      </c>
      <c r="BB2453" s="26" t="s">
        <v>2758</v>
      </c>
      <c r="BC2453" s="26"/>
      <c r="BD2453" s="69" t="s">
        <v>3838</v>
      </c>
      <c r="BE2453" s="60" t="s">
        <v>3864</v>
      </c>
    </row>
    <row r="2454" spans="1:57" thickTop="1" thickBot="1" x14ac:dyDescent="0.25">
      <c r="A2454" s="5">
        <f t="shared" si="193"/>
        <v>2449</v>
      </c>
      <c r="B2454" s="5">
        <f>[1]角色配置表!B2454</f>
        <v>120104</v>
      </c>
      <c r="C2454" s="5">
        <f>[1]角色配置表!D2454</f>
        <v>1201</v>
      </c>
      <c r="D2454" s="63">
        <f>IFERROR(VLOOKUP($I2454,[2]低模说明表!$A$1:$B$9999,2,0),"")</f>
        <v>70000035</v>
      </c>
      <c r="E2454" s="63">
        <f>IFERROR(VLOOKUP($I2454,[2]高模说明表!$A$1:$B$9999,2,0),"")</f>
        <v>76000001</v>
      </c>
      <c r="F2454" s="5">
        <f>[1]角色配置表!F2454</f>
        <v>4</v>
      </c>
      <c r="G2454" s="5">
        <f>[1]角色配置表!G2454</f>
        <v>3001201</v>
      </c>
      <c r="H2454" s="5">
        <f t="shared" ref="H2454:H2517" si="198">G2454+100000</f>
        <v>3101201</v>
      </c>
      <c r="I2454" s="5" t="str">
        <f>[1]角色配置表!H2454</f>
        <v>龙-塔防怪BOSS</v>
      </c>
      <c r="J2454" s="12">
        <v>3</v>
      </c>
      <c r="K2454" s="30">
        <v>10000</v>
      </c>
      <c r="L2454" s="30"/>
      <c r="M2454" s="15" t="s">
        <v>506</v>
      </c>
      <c r="N2454" s="15" t="s">
        <v>845</v>
      </c>
      <c r="O2454" s="15" t="s">
        <v>1755</v>
      </c>
      <c r="P2454" s="5" t="str">
        <f>[1]角色配置表!I2454</f>
        <v>1,9677;3,104;4,16200</v>
      </c>
      <c r="Q2454" s="5">
        <f>[1]角色配置表!J2454</f>
        <v>60</v>
      </c>
      <c r="R2454" s="47" t="str">
        <f t="shared" ref="R2454:R2517" si="199">_xlfn.CONCAT(S2454:U2454)</f>
        <v>0,30</v>
      </c>
      <c r="S2454" s="47">
        <v>0</v>
      </c>
      <c r="T2454" s="47" t="s">
        <v>306</v>
      </c>
      <c r="U2454" s="47">
        <v>30</v>
      </c>
      <c r="V2454" s="47" t="s">
        <v>848</v>
      </c>
      <c r="W2454" s="31" t="str">
        <f t="shared" ref="W2454:W2517" si="200">_xlfn.CONCAT(X2454:Z2454)</f>
        <v>0,30</v>
      </c>
      <c r="X2454" s="31">
        <v>0</v>
      </c>
      <c r="Y2454" s="31" t="s">
        <v>306</v>
      </c>
      <c r="Z2454" s="31">
        <v>30</v>
      </c>
      <c r="AA2454" s="5">
        <f>[1]角色配置表!K2454</f>
        <v>0</v>
      </c>
      <c r="AC2454" s="5">
        <f>[1]角色配置表!N2454</f>
        <v>1</v>
      </c>
      <c r="AD2454" s="5">
        <f>[1]角色配置表!O2454</f>
        <v>6434</v>
      </c>
      <c r="AE2454" s="14">
        <v>200006</v>
      </c>
      <c r="AF2454" s="11"/>
      <c r="AG2454" s="25">
        <v>200007</v>
      </c>
      <c r="AH2454" s="12" t="s">
        <v>3875</v>
      </c>
      <c r="AI2454" s="15" t="s">
        <v>214</v>
      </c>
      <c r="AJ2454" s="30">
        <v>0</v>
      </c>
      <c r="AK2454" s="5">
        <f>[1]角色配置表!Q2454</f>
        <v>60000</v>
      </c>
      <c r="AL2454" s="5">
        <f>[1]角色配置表!S2454</f>
        <v>3</v>
      </c>
      <c r="AN2454" s="5" t="str">
        <f t="shared" si="194"/>
        <v/>
      </c>
      <c r="AO2454" s="52">
        <v>5</v>
      </c>
      <c r="AQ2454" s="5">
        <v>0</v>
      </c>
      <c r="BB2454" s="26" t="s">
        <v>2758</v>
      </c>
      <c r="BC2454" s="26"/>
      <c r="BD2454" s="69" t="s">
        <v>3838</v>
      </c>
      <c r="BE2454" s="60" t="s">
        <v>3864</v>
      </c>
    </row>
    <row r="2455" spans="1:57" thickTop="1" thickBot="1" x14ac:dyDescent="0.25">
      <c r="A2455" s="5">
        <f t="shared" si="193"/>
        <v>2450</v>
      </c>
      <c r="B2455" s="5">
        <f>[1]角色配置表!B2455</f>
        <v>120105</v>
      </c>
      <c r="C2455" s="5">
        <f>[1]角色配置表!D2455</f>
        <v>1201</v>
      </c>
      <c r="D2455" s="63">
        <f>IFERROR(VLOOKUP($I2455,[2]低模说明表!$A$1:$B$9999,2,0),"")</f>
        <v>70000035</v>
      </c>
      <c r="E2455" s="63">
        <f>IFERROR(VLOOKUP($I2455,[2]高模说明表!$A$1:$B$9999,2,0),"")</f>
        <v>76000001</v>
      </c>
      <c r="F2455" s="5">
        <f>[1]角色配置表!F2455</f>
        <v>5</v>
      </c>
      <c r="G2455" s="5">
        <f>[1]角色配置表!G2455</f>
        <v>3001201</v>
      </c>
      <c r="H2455" s="5">
        <f t="shared" si="198"/>
        <v>3101201</v>
      </c>
      <c r="I2455" s="5" t="str">
        <f>[1]角色配置表!H2455</f>
        <v>龙-塔防怪BOSS</v>
      </c>
      <c r="J2455" s="12">
        <v>3</v>
      </c>
      <c r="K2455" s="30">
        <v>10000</v>
      </c>
      <c r="L2455" s="30"/>
      <c r="M2455" s="15" t="s">
        <v>506</v>
      </c>
      <c r="N2455" s="15" t="s">
        <v>845</v>
      </c>
      <c r="O2455" s="15" t="s">
        <v>1755</v>
      </c>
      <c r="P2455" s="5" t="str">
        <f>[1]角色配置表!I2455</f>
        <v>1,11613;3,125;4,16200</v>
      </c>
      <c r="Q2455" s="5">
        <f>[1]角色配置表!J2455</f>
        <v>60</v>
      </c>
      <c r="R2455" s="47" t="str">
        <f t="shared" si="199"/>
        <v>0,30</v>
      </c>
      <c r="S2455" s="47">
        <v>0</v>
      </c>
      <c r="T2455" s="47" t="s">
        <v>306</v>
      </c>
      <c r="U2455" s="47">
        <v>30</v>
      </c>
      <c r="V2455" s="47" t="s">
        <v>848</v>
      </c>
      <c r="W2455" s="31" t="str">
        <f t="shared" si="200"/>
        <v>0,30</v>
      </c>
      <c r="X2455" s="31">
        <v>0</v>
      </c>
      <c r="Y2455" s="31" t="s">
        <v>306</v>
      </c>
      <c r="Z2455" s="31">
        <v>30</v>
      </c>
      <c r="AA2455" s="5">
        <f>[1]角色配置表!K2455</f>
        <v>0</v>
      </c>
      <c r="AC2455" s="5">
        <f>[1]角色配置表!N2455</f>
        <v>1</v>
      </c>
      <c r="AD2455" s="5">
        <f>[1]角色配置表!O2455</f>
        <v>6434</v>
      </c>
      <c r="AE2455" s="14">
        <v>200006</v>
      </c>
      <c r="AF2455" s="11"/>
      <c r="AG2455" s="25">
        <v>200007</v>
      </c>
      <c r="AH2455" s="12" t="s">
        <v>3875</v>
      </c>
      <c r="AI2455" s="15" t="s">
        <v>214</v>
      </c>
      <c r="AJ2455" s="30">
        <v>0</v>
      </c>
      <c r="AK2455" s="5">
        <f>[1]角色配置表!Q2455</f>
        <v>60000</v>
      </c>
      <c r="AL2455" s="5">
        <f>[1]角色配置表!S2455</f>
        <v>3</v>
      </c>
      <c r="AN2455" s="5" t="str">
        <f t="shared" si="194"/>
        <v/>
      </c>
      <c r="AO2455" s="52">
        <v>5</v>
      </c>
      <c r="AQ2455" s="5">
        <v>0</v>
      </c>
      <c r="BB2455" s="26" t="s">
        <v>2758</v>
      </c>
      <c r="BC2455" s="26"/>
      <c r="BD2455" s="69" t="s">
        <v>3838</v>
      </c>
      <c r="BE2455" s="60" t="s">
        <v>3864</v>
      </c>
    </row>
    <row r="2456" spans="1:57" thickTop="1" thickBot="1" x14ac:dyDescent="0.25">
      <c r="A2456" s="5">
        <f t="shared" si="193"/>
        <v>2451</v>
      </c>
      <c r="B2456" s="5">
        <f>[1]角色配置表!B2456</f>
        <v>120106</v>
      </c>
      <c r="C2456" s="5">
        <f>[1]角色配置表!D2456</f>
        <v>1201</v>
      </c>
      <c r="D2456" s="63">
        <f>IFERROR(VLOOKUP($I2456,[2]低模说明表!$A$1:$B$9999,2,0),"")</f>
        <v>70000035</v>
      </c>
      <c r="E2456" s="63">
        <f>IFERROR(VLOOKUP($I2456,[2]高模说明表!$A$1:$B$9999,2,0),"")</f>
        <v>76000001</v>
      </c>
      <c r="F2456" s="5">
        <f>[1]角色配置表!F2456</f>
        <v>6</v>
      </c>
      <c r="G2456" s="5">
        <f>[1]角色配置表!G2456</f>
        <v>3001201</v>
      </c>
      <c r="H2456" s="5">
        <f t="shared" si="198"/>
        <v>3101201</v>
      </c>
      <c r="I2456" s="5" t="str">
        <f>[1]角色配置表!H2456</f>
        <v>龙-塔防怪BOSS</v>
      </c>
      <c r="J2456" s="12">
        <v>3</v>
      </c>
      <c r="K2456" s="30">
        <v>10000</v>
      </c>
      <c r="L2456" s="30"/>
      <c r="M2456" s="15" t="s">
        <v>506</v>
      </c>
      <c r="N2456" s="15" t="s">
        <v>845</v>
      </c>
      <c r="O2456" s="15" t="s">
        <v>1755</v>
      </c>
      <c r="P2456" s="5" t="str">
        <f>[1]角色配置表!I2456</f>
        <v>1,13935;3,150;4,16200</v>
      </c>
      <c r="Q2456" s="5">
        <f>[1]角色配置表!J2456</f>
        <v>60</v>
      </c>
      <c r="R2456" s="47" t="str">
        <f t="shared" si="199"/>
        <v>0,30</v>
      </c>
      <c r="S2456" s="47">
        <v>0</v>
      </c>
      <c r="T2456" s="47" t="s">
        <v>306</v>
      </c>
      <c r="U2456" s="47">
        <v>30</v>
      </c>
      <c r="V2456" s="47" t="s">
        <v>848</v>
      </c>
      <c r="W2456" s="31" t="str">
        <f t="shared" si="200"/>
        <v>0,30</v>
      </c>
      <c r="X2456" s="31">
        <v>0</v>
      </c>
      <c r="Y2456" s="31" t="s">
        <v>306</v>
      </c>
      <c r="Z2456" s="31">
        <v>30</v>
      </c>
      <c r="AA2456" s="5">
        <f>[1]角色配置表!K2456</f>
        <v>0</v>
      </c>
      <c r="AC2456" s="5">
        <f>[1]角色配置表!N2456</f>
        <v>1</v>
      </c>
      <c r="AD2456" s="5">
        <f>[1]角色配置表!O2456</f>
        <v>6434</v>
      </c>
      <c r="AE2456" s="14">
        <v>200006</v>
      </c>
      <c r="AF2456" s="11"/>
      <c r="AG2456" s="25">
        <v>200007</v>
      </c>
      <c r="AH2456" s="12" t="s">
        <v>3875</v>
      </c>
      <c r="AI2456" s="15" t="s">
        <v>214</v>
      </c>
      <c r="AJ2456" s="30">
        <v>0</v>
      </c>
      <c r="AK2456" s="5">
        <f>[1]角色配置表!Q2456</f>
        <v>60000</v>
      </c>
      <c r="AL2456" s="5">
        <f>[1]角色配置表!S2456</f>
        <v>3</v>
      </c>
      <c r="AN2456" s="5" t="str">
        <f t="shared" si="194"/>
        <v/>
      </c>
      <c r="AO2456" s="52">
        <v>5</v>
      </c>
      <c r="AQ2456" s="5">
        <v>0</v>
      </c>
      <c r="BB2456" s="26" t="s">
        <v>2758</v>
      </c>
      <c r="BC2456" s="26"/>
      <c r="BD2456" s="69" t="s">
        <v>3838</v>
      </c>
      <c r="BE2456" s="60" t="s">
        <v>3864</v>
      </c>
    </row>
    <row r="2457" spans="1:57" thickTop="1" thickBot="1" x14ac:dyDescent="0.25">
      <c r="A2457" s="5">
        <f t="shared" si="193"/>
        <v>2452</v>
      </c>
      <c r="B2457" s="5">
        <f>[1]角色配置表!B2457</f>
        <v>120107</v>
      </c>
      <c r="C2457" s="5">
        <f>[1]角色配置表!D2457</f>
        <v>1201</v>
      </c>
      <c r="D2457" s="63">
        <f>IFERROR(VLOOKUP($I2457,[2]低模说明表!$A$1:$B$9999,2,0),"")</f>
        <v>70000035</v>
      </c>
      <c r="E2457" s="63">
        <f>IFERROR(VLOOKUP($I2457,[2]高模说明表!$A$1:$B$9999,2,0),"")</f>
        <v>76000001</v>
      </c>
      <c r="F2457" s="5">
        <f>[1]角色配置表!F2457</f>
        <v>7</v>
      </c>
      <c r="G2457" s="5">
        <f>[1]角色配置表!G2457</f>
        <v>3001201</v>
      </c>
      <c r="H2457" s="5">
        <f t="shared" si="198"/>
        <v>3101201</v>
      </c>
      <c r="I2457" s="5" t="str">
        <f>[1]角色配置表!H2457</f>
        <v>龙-塔防怪BOSS</v>
      </c>
      <c r="J2457" s="12">
        <v>3</v>
      </c>
      <c r="K2457" s="30">
        <v>10000</v>
      </c>
      <c r="L2457" s="30"/>
      <c r="M2457" s="15" t="s">
        <v>506</v>
      </c>
      <c r="N2457" s="15" t="s">
        <v>845</v>
      </c>
      <c r="O2457" s="15" t="s">
        <v>1755</v>
      </c>
      <c r="P2457" s="5" t="str">
        <f>[1]角色配置表!I2457</f>
        <v>1,16722;3,180;4,16200</v>
      </c>
      <c r="Q2457" s="5">
        <f>[1]角色配置表!J2457</f>
        <v>60</v>
      </c>
      <c r="R2457" s="47" t="str">
        <f t="shared" si="199"/>
        <v>0,30</v>
      </c>
      <c r="S2457" s="47">
        <v>0</v>
      </c>
      <c r="T2457" s="47" t="s">
        <v>306</v>
      </c>
      <c r="U2457" s="47">
        <v>30</v>
      </c>
      <c r="V2457" s="47" t="s">
        <v>848</v>
      </c>
      <c r="W2457" s="31" t="str">
        <f t="shared" si="200"/>
        <v>0,30</v>
      </c>
      <c r="X2457" s="31">
        <v>0</v>
      </c>
      <c r="Y2457" s="31" t="s">
        <v>306</v>
      </c>
      <c r="Z2457" s="31">
        <v>30</v>
      </c>
      <c r="AA2457" s="5">
        <f>[1]角色配置表!K2457</f>
        <v>0</v>
      </c>
      <c r="AC2457" s="5">
        <f>[1]角色配置表!N2457</f>
        <v>1</v>
      </c>
      <c r="AD2457" s="5">
        <f>[1]角色配置表!O2457</f>
        <v>6434</v>
      </c>
      <c r="AE2457" s="14">
        <v>200006</v>
      </c>
      <c r="AF2457" s="11"/>
      <c r="AG2457" s="25">
        <v>200007</v>
      </c>
      <c r="AH2457" s="12" t="s">
        <v>3875</v>
      </c>
      <c r="AI2457" s="15" t="s">
        <v>214</v>
      </c>
      <c r="AJ2457" s="30">
        <v>0</v>
      </c>
      <c r="AK2457" s="5">
        <f>[1]角色配置表!Q2457</f>
        <v>60000</v>
      </c>
      <c r="AL2457" s="5">
        <f>[1]角色配置表!S2457</f>
        <v>3</v>
      </c>
      <c r="AN2457" s="5" t="str">
        <f t="shared" si="194"/>
        <v/>
      </c>
      <c r="AO2457" s="52">
        <v>5</v>
      </c>
      <c r="AQ2457" s="5">
        <v>0</v>
      </c>
      <c r="BB2457" s="26" t="s">
        <v>2758</v>
      </c>
      <c r="BC2457" s="26"/>
      <c r="BD2457" s="69" t="s">
        <v>3838</v>
      </c>
      <c r="BE2457" s="60" t="s">
        <v>3864</v>
      </c>
    </row>
    <row r="2458" spans="1:57" thickTop="1" thickBot="1" x14ac:dyDescent="0.25">
      <c r="A2458" s="5">
        <f t="shared" si="193"/>
        <v>2453</v>
      </c>
      <c r="B2458" s="5">
        <f>[1]角色配置表!B2458</f>
        <v>120108</v>
      </c>
      <c r="C2458" s="5">
        <f>[1]角色配置表!D2458</f>
        <v>1201</v>
      </c>
      <c r="D2458" s="63">
        <f>IFERROR(VLOOKUP($I2458,[2]低模说明表!$A$1:$B$9999,2,0),"")</f>
        <v>70000035</v>
      </c>
      <c r="E2458" s="63">
        <f>IFERROR(VLOOKUP($I2458,[2]高模说明表!$A$1:$B$9999,2,0),"")</f>
        <v>76000001</v>
      </c>
      <c r="F2458" s="5">
        <f>[1]角色配置表!F2458</f>
        <v>8</v>
      </c>
      <c r="G2458" s="5">
        <f>[1]角色配置表!G2458</f>
        <v>3001201</v>
      </c>
      <c r="H2458" s="5">
        <f t="shared" si="198"/>
        <v>3101201</v>
      </c>
      <c r="I2458" s="5" t="str">
        <f>[1]角色配置表!H2458</f>
        <v>龙-塔防怪BOSS</v>
      </c>
      <c r="J2458" s="12">
        <v>3</v>
      </c>
      <c r="K2458" s="30">
        <v>10000</v>
      </c>
      <c r="L2458" s="30"/>
      <c r="M2458" s="15" t="s">
        <v>506</v>
      </c>
      <c r="N2458" s="15" t="s">
        <v>845</v>
      </c>
      <c r="O2458" s="15" t="s">
        <v>1755</v>
      </c>
      <c r="P2458" s="5" t="str">
        <f>[1]角色配置表!I2458</f>
        <v>1,20066;3,215;4,16200</v>
      </c>
      <c r="Q2458" s="5">
        <f>[1]角色配置表!J2458</f>
        <v>60</v>
      </c>
      <c r="R2458" s="47" t="str">
        <f t="shared" si="199"/>
        <v>0,30</v>
      </c>
      <c r="S2458" s="47">
        <v>0</v>
      </c>
      <c r="T2458" s="47" t="s">
        <v>306</v>
      </c>
      <c r="U2458" s="47">
        <v>30</v>
      </c>
      <c r="V2458" s="47" t="s">
        <v>848</v>
      </c>
      <c r="W2458" s="31" t="str">
        <f t="shared" si="200"/>
        <v>0,30</v>
      </c>
      <c r="X2458" s="31">
        <v>0</v>
      </c>
      <c r="Y2458" s="31" t="s">
        <v>306</v>
      </c>
      <c r="Z2458" s="31">
        <v>30</v>
      </c>
      <c r="AA2458" s="5">
        <f>[1]角色配置表!K2458</f>
        <v>0</v>
      </c>
      <c r="AC2458" s="5">
        <f>[1]角色配置表!N2458</f>
        <v>1</v>
      </c>
      <c r="AD2458" s="5">
        <f>[1]角色配置表!O2458</f>
        <v>6434</v>
      </c>
      <c r="AE2458" s="14">
        <v>200006</v>
      </c>
      <c r="AF2458" s="11"/>
      <c r="AG2458" s="25">
        <v>200007</v>
      </c>
      <c r="AH2458" s="12" t="s">
        <v>3875</v>
      </c>
      <c r="AI2458" s="15" t="s">
        <v>214</v>
      </c>
      <c r="AJ2458" s="30">
        <v>0</v>
      </c>
      <c r="AK2458" s="5">
        <f>[1]角色配置表!Q2458</f>
        <v>60000</v>
      </c>
      <c r="AL2458" s="5">
        <f>[1]角色配置表!S2458</f>
        <v>3</v>
      </c>
      <c r="AN2458" s="5" t="str">
        <f t="shared" si="194"/>
        <v/>
      </c>
      <c r="AO2458" s="52">
        <v>5</v>
      </c>
      <c r="AQ2458" s="5">
        <v>0</v>
      </c>
      <c r="BB2458" s="26" t="s">
        <v>2758</v>
      </c>
      <c r="BC2458" s="26"/>
      <c r="BD2458" s="69" t="s">
        <v>3838</v>
      </c>
      <c r="BE2458" s="60" t="s">
        <v>3864</v>
      </c>
    </row>
    <row r="2459" spans="1:57" thickTop="1" thickBot="1" x14ac:dyDescent="0.25">
      <c r="A2459" s="5">
        <f t="shared" si="193"/>
        <v>2454</v>
      </c>
      <c r="B2459" s="5">
        <f>[1]角色配置表!B2459</f>
        <v>120109</v>
      </c>
      <c r="C2459" s="5">
        <f>[1]角色配置表!D2459</f>
        <v>1201</v>
      </c>
      <c r="D2459" s="63">
        <f>IFERROR(VLOOKUP($I2459,[2]低模说明表!$A$1:$B$9999,2,0),"")</f>
        <v>70000035</v>
      </c>
      <c r="E2459" s="63">
        <f>IFERROR(VLOOKUP($I2459,[2]高模说明表!$A$1:$B$9999,2,0),"")</f>
        <v>76000001</v>
      </c>
      <c r="F2459" s="5">
        <f>[1]角色配置表!F2459</f>
        <v>9</v>
      </c>
      <c r="G2459" s="5">
        <f>[1]角色配置表!G2459</f>
        <v>3001201</v>
      </c>
      <c r="H2459" s="5">
        <f t="shared" si="198"/>
        <v>3101201</v>
      </c>
      <c r="I2459" s="5" t="str">
        <f>[1]角色配置表!H2459</f>
        <v>龙-塔防怪BOSS</v>
      </c>
      <c r="J2459" s="12">
        <v>3</v>
      </c>
      <c r="K2459" s="30">
        <v>10000</v>
      </c>
      <c r="L2459" s="30"/>
      <c r="M2459" s="15" t="s">
        <v>506</v>
      </c>
      <c r="N2459" s="15" t="s">
        <v>845</v>
      </c>
      <c r="O2459" s="15" t="s">
        <v>1755</v>
      </c>
      <c r="P2459" s="5" t="str">
        <f>[1]角色配置表!I2459</f>
        <v>1,24079;3,258;4,16200</v>
      </c>
      <c r="Q2459" s="5">
        <f>[1]角色配置表!J2459</f>
        <v>60</v>
      </c>
      <c r="R2459" s="47" t="str">
        <f t="shared" si="199"/>
        <v>0,30</v>
      </c>
      <c r="S2459" s="47">
        <v>0</v>
      </c>
      <c r="T2459" s="47" t="s">
        <v>306</v>
      </c>
      <c r="U2459" s="47">
        <v>30</v>
      </c>
      <c r="V2459" s="47" t="s">
        <v>848</v>
      </c>
      <c r="W2459" s="31" t="str">
        <f t="shared" si="200"/>
        <v>0,30</v>
      </c>
      <c r="X2459" s="31">
        <v>0</v>
      </c>
      <c r="Y2459" s="31" t="s">
        <v>306</v>
      </c>
      <c r="Z2459" s="31">
        <v>30</v>
      </c>
      <c r="AA2459" s="5">
        <f>[1]角色配置表!K2459</f>
        <v>0</v>
      </c>
      <c r="AC2459" s="5">
        <f>[1]角色配置表!N2459</f>
        <v>1</v>
      </c>
      <c r="AD2459" s="5">
        <f>[1]角色配置表!O2459</f>
        <v>6434</v>
      </c>
      <c r="AE2459" s="14">
        <v>200006</v>
      </c>
      <c r="AF2459" s="11"/>
      <c r="AG2459" s="25">
        <v>200007</v>
      </c>
      <c r="AH2459" s="12" t="s">
        <v>3875</v>
      </c>
      <c r="AI2459" s="15" t="s">
        <v>214</v>
      </c>
      <c r="AJ2459" s="30">
        <v>0</v>
      </c>
      <c r="AK2459" s="5">
        <f>[1]角色配置表!Q2459</f>
        <v>60000</v>
      </c>
      <c r="AL2459" s="5">
        <f>[1]角色配置表!S2459</f>
        <v>3</v>
      </c>
      <c r="AN2459" s="5" t="str">
        <f t="shared" si="194"/>
        <v/>
      </c>
      <c r="AO2459" s="52">
        <v>5</v>
      </c>
      <c r="AQ2459" s="5">
        <v>0</v>
      </c>
      <c r="BB2459" s="26" t="s">
        <v>2758</v>
      </c>
      <c r="BC2459" s="26"/>
      <c r="BD2459" s="69" t="s">
        <v>3838</v>
      </c>
      <c r="BE2459" s="60" t="s">
        <v>3864</v>
      </c>
    </row>
    <row r="2460" spans="1:57" thickTop="1" thickBot="1" x14ac:dyDescent="0.25">
      <c r="A2460" s="5">
        <f t="shared" si="193"/>
        <v>2455</v>
      </c>
      <c r="B2460" s="5">
        <f>[1]角色配置表!B2460</f>
        <v>120110</v>
      </c>
      <c r="C2460" s="5">
        <f>[1]角色配置表!D2460</f>
        <v>1201</v>
      </c>
      <c r="D2460" s="63">
        <f>IFERROR(VLOOKUP($I2460,[2]低模说明表!$A$1:$B$9999,2,0),"")</f>
        <v>70000035</v>
      </c>
      <c r="E2460" s="63">
        <f>IFERROR(VLOOKUP($I2460,[2]高模说明表!$A$1:$B$9999,2,0),"")</f>
        <v>76000001</v>
      </c>
      <c r="F2460" s="5">
        <f>[1]角色配置表!F2460</f>
        <v>10</v>
      </c>
      <c r="G2460" s="5">
        <f>[1]角色配置表!G2460</f>
        <v>3001201</v>
      </c>
      <c r="H2460" s="5">
        <f t="shared" si="198"/>
        <v>3101201</v>
      </c>
      <c r="I2460" s="5" t="str">
        <f>[1]角色配置表!H2460</f>
        <v>龙-塔防怪BOSS</v>
      </c>
      <c r="J2460" s="12">
        <v>3</v>
      </c>
      <c r="K2460" s="30">
        <v>10000</v>
      </c>
      <c r="L2460" s="30"/>
      <c r="M2460" s="15" t="s">
        <v>506</v>
      </c>
      <c r="N2460" s="15" t="s">
        <v>845</v>
      </c>
      <c r="O2460" s="15" t="s">
        <v>1755</v>
      </c>
      <c r="P2460" s="5" t="str">
        <f>[1]角色配置表!I2460</f>
        <v>1,28895;3,310;4,16200</v>
      </c>
      <c r="Q2460" s="5">
        <f>[1]角色配置表!J2460</f>
        <v>60</v>
      </c>
      <c r="R2460" s="47" t="str">
        <f t="shared" si="199"/>
        <v>0,30</v>
      </c>
      <c r="S2460" s="47">
        <v>0</v>
      </c>
      <c r="T2460" s="47" t="s">
        <v>306</v>
      </c>
      <c r="U2460" s="47">
        <v>30</v>
      </c>
      <c r="V2460" s="47" t="s">
        <v>848</v>
      </c>
      <c r="W2460" s="31" t="str">
        <f t="shared" si="200"/>
        <v>0,30</v>
      </c>
      <c r="X2460" s="31">
        <v>0</v>
      </c>
      <c r="Y2460" s="31" t="s">
        <v>306</v>
      </c>
      <c r="Z2460" s="31">
        <v>30</v>
      </c>
      <c r="AA2460" s="5">
        <f>[1]角色配置表!K2460</f>
        <v>0</v>
      </c>
      <c r="AC2460" s="5">
        <f>[1]角色配置表!N2460</f>
        <v>1</v>
      </c>
      <c r="AD2460" s="5">
        <f>[1]角色配置表!O2460</f>
        <v>6434</v>
      </c>
      <c r="AE2460" s="14">
        <v>200006</v>
      </c>
      <c r="AF2460" s="11"/>
      <c r="AG2460" s="25">
        <v>200007</v>
      </c>
      <c r="AH2460" s="12" t="s">
        <v>3875</v>
      </c>
      <c r="AI2460" s="15" t="s">
        <v>214</v>
      </c>
      <c r="AJ2460" s="30">
        <v>0</v>
      </c>
      <c r="AK2460" s="5">
        <f>[1]角色配置表!Q2460</f>
        <v>60000</v>
      </c>
      <c r="AL2460" s="5">
        <f>[1]角色配置表!S2460</f>
        <v>3</v>
      </c>
      <c r="AN2460" s="5" t="str">
        <f t="shared" si="194"/>
        <v/>
      </c>
      <c r="AO2460" s="52">
        <v>5</v>
      </c>
      <c r="AQ2460" s="5">
        <v>0</v>
      </c>
      <c r="BB2460" s="26" t="s">
        <v>2758</v>
      </c>
      <c r="BC2460" s="26"/>
      <c r="BD2460" s="69" t="s">
        <v>3838</v>
      </c>
      <c r="BE2460" s="60" t="s">
        <v>3864</v>
      </c>
    </row>
    <row r="2461" spans="1:57" thickTop="1" thickBot="1" x14ac:dyDescent="0.25">
      <c r="A2461" s="5">
        <f t="shared" si="193"/>
        <v>2456</v>
      </c>
      <c r="B2461" s="5">
        <f>[1]角色配置表!B2461</f>
        <v>120111</v>
      </c>
      <c r="C2461" s="5">
        <f>[1]角色配置表!D2461</f>
        <v>1201</v>
      </c>
      <c r="D2461" s="63">
        <f>IFERROR(VLOOKUP($I2461,[2]低模说明表!$A$1:$B$9999,2,0),"")</f>
        <v>70000035</v>
      </c>
      <c r="E2461" s="63">
        <f>IFERROR(VLOOKUP($I2461,[2]高模说明表!$A$1:$B$9999,2,0),"")</f>
        <v>76000001</v>
      </c>
      <c r="F2461" s="5">
        <f>[1]角色配置表!F2461</f>
        <v>11</v>
      </c>
      <c r="G2461" s="5">
        <f>[1]角色配置表!G2461</f>
        <v>3001201</v>
      </c>
      <c r="H2461" s="5">
        <f t="shared" si="198"/>
        <v>3101201</v>
      </c>
      <c r="I2461" s="5" t="str">
        <f>[1]角色配置表!H2461</f>
        <v>龙-塔防怪BOSS</v>
      </c>
      <c r="J2461" s="12">
        <v>3</v>
      </c>
      <c r="K2461" s="30">
        <v>10000</v>
      </c>
      <c r="L2461" s="30"/>
      <c r="M2461" s="15" t="s">
        <v>506</v>
      </c>
      <c r="N2461" s="15" t="s">
        <v>845</v>
      </c>
      <c r="O2461" s="15" t="s">
        <v>1755</v>
      </c>
      <c r="P2461" s="5" t="str">
        <f>[1]角色配置表!I2461</f>
        <v>1,34674;3,372;4,16200</v>
      </c>
      <c r="Q2461" s="5">
        <f>[1]角色配置表!J2461</f>
        <v>60</v>
      </c>
      <c r="R2461" s="47" t="str">
        <f t="shared" si="199"/>
        <v>0,30</v>
      </c>
      <c r="S2461" s="47">
        <v>0</v>
      </c>
      <c r="T2461" s="47" t="s">
        <v>306</v>
      </c>
      <c r="U2461" s="47">
        <v>30</v>
      </c>
      <c r="V2461" s="47" t="s">
        <v>848</v>
      </c>
      <c r="W2461" s="31" t="str">
        <f t="shared" si="200"/>
        <v>0,30</v>
      </c>
      <c r="X2461" s="31">
        <v>0</v>
      </c>
      <c r="Y2461" s="31" t="s">
        <v>306</v>
      </c>
      <c r="Z2461" s="31">
        <v>30</v>
      </c>
      <c r="AA2461" s="5">
        <f>[1]角色配置表!K2461</f>
        <v>0</v>
      </c>
      <c r="AC2461" s="5">
        <f>[1]角色配置表!N2461</f>
        <v>1</v>
      </c>
      <c r="AD2461" s="5">
        <f>[1]角色配置表!O2461</f>
        <v>6434</v>
      </c>
      <c r="AE2461" s="14">
        <v>200006</v>
      </c>
      <c r="AF2461" s="11"/>
      <c r="AG2461" s="25">
        <v>200007</v>
      </c>
      <c r="AH2461" s="12" t="s">
        <v>3875</v>
      </c>
      <c r="AI2461" s="15" t="s">
        <v>214</v>
      </c>
      <c r="AJ2461" s="30">
        <v>0</v>
      </c>
      <c r="AK2461" s="5">
        <f>[1]角色配置表!Q2461</f>
        <v>60000</v>
      </c>
      <c r="AL2461" s="5">
        <f>[1]角色配置表!S2461</f>
        <v>3</v>
      </c>
      <c r="AN2461" s="5" t="str">
        <f t="shared" si="194"/>
        <v/>
      </c>
      <c r="AO2461" s="52">
        <v>5</v>
      </c>
      <c r="AQ2461" s="5">
        <v>0</v>
      </c>
      <c r="BB2461" s="26" t="s">
        <v>2758</v>
      </c>
      <c r="BC2461" s="26"/>
      <c r="BD2461" s="69" t="s">
        <v>3838</v>
      </c>
      <c r="BE2461" s="60" t="s">
        <v>3864</v>
      </c>
    </row>
    <row r="2462" spans="1:57" thickTop="1" thickBot="1" x14ac:dyDescent="0.25">
      <c r="A2462" s="5">
        <f t="shared" si="193"/>
        <v>2457</v>
      </c>
      <c r="B2462" s="5">
        <f>[1]角色配置表!B2462</f>
        <v>120112</v>
      </c>
      <c r="C2462" s="5">
        <f>[1]角色配置表!D2462</f>
        <v>1201</v>
      </c>
      <c r="D2462" s="63">
        <f>IFERROR(VLOOKUP($I2462,[2]低模说明表!$A$1:$B$9999,2,0),"")</f>
        <v>70000035</v>
      </c>
      <c r="E2462" s="63">
        <f>IFERROR(VLOOKUP($I2462,[2]高模说明表!$A$1:$B$9999,2,0),"")</f>
        <v>76000001</v>
      </c>
      <c r="F2462" s="5">
        <f>[1]角色配置表!F2462</f>
        <v>12</v>
      </c>
      <c r="G2462" s="5">
        <f>[1]角色配置表!G2462</f>
        <v>3001201</v>
      </c>
      <c r="H2462" s="5">
        <f t="shared" si="198"/>
        <v>3101201</v>
      </c>
      <c r="I2462" s="5" t="str">
        <f>[1]角色配置表!H2462</f>
        <v>龙-塔防怪BOSS</v>
      </c>
      <c r="J2462" s="12">
        <v>3</v>
      </c>
      <c r="K2462" s="30">
        <v>10000</v>
      </c>
      <c r="L2462" s="30"/>
      <c r="M2462" s="15" t="s">
        <v>506</v>
      </c>
      <c r="N2462" s="15" t="s">
        <v>845</v>
      </c>
      <c r="O2462" s="15" t="s">
        <v>1755</v>
      </c>
      <c r="P2462" s="5" t="str">
        <f>[1]角色配置表!I2462</f>
        <v>1,41609;3,446;4,16200</v>
      </c>
      <c r="Q2462" s="5">
        <f>[1]角色配置表!J2462</f>
        <v>60</v>
      </c>
      <c r="R2462" s="47" t="str">
        <f t="shared" si="199"/>
        <v>0,30</v>
      </c>
      <c r="S2462" s="47">
        <v>0</v>
      </c>
      <c r="T2462" s="47" t="s">
        <v>306</v>
      </c>
      <c r="U2462" s="47">
        <v>30</v>
      </c>
      <c r="V2462" s="47" t="s">
        <v>848</v>
      </c>
      <c r="W2462" s="31" t="str">
        <f t="shared" si="200"/>
        <v>0,30</v>
      </c>
      <c r="X2462" s="31">
        <v>0</v>
      </c>
      <c r="Y2462" s="31" t="s">
        <v>306</v>
      </c>
      <c r="Z2462" s="31">
        <v>30</v>
      </c>
      <c r="AA2462" s="5">
        <f>[1]角色配置表!K2462</f>
        <v>0</v>
      </c>
      <c r="AC2462" s="5">
        <f>[1]角色配置表!N2462</f>
        <v>1</v>
      </c>
      <c r="AD2462" s="5">
        <f>[1]角色配置表!O2462</f>
        <v>6434</v>
      </c>
      <c r="AE2462" s="14">
        <v>200006</v>
      </c>
      <c r="AF2462" s="11"/>
      <c r="AG2462" s="25">
        <v>200007</v>
      </c>
      <c r="AH2462" s="12" t="s">
        <v>3875</v>
      </c>
      <c r="AI2462" s="15" t="s">
        <v>214</v>
      </c>
      <c r="AJ2462" s="30">
        <v>0</v>
      </c>
      <c r="AK2462" s="5">
        <f>[1]角色配置表!Q2462</f>
        <v>60000</v>
      </c>
      <c r="AL2462" s="5">
        <f>[1]角色配置表!S2462</f>
        <v>3</v>
      </c>
      <c r="AN2462" s="5" t="str">
        <f t="shared" si="194"/>
        <v/>
      </c>
      <c r="AO2462" s="52">
        <v>5</v>
      </c>
      <c r="AQ2462" s="5">
        <v>0</v>
      </c>
      <c r="BB2462" s="26" t="s">
        <v>2758</v>
      </c>
      <c r="BC2462" s="26"/>
      <c r="BD2462" s="69" t="s">
        <v>3838</v>
      </c>
      <c r="BE2462" s="60" t="s">
        <v>3864</v>
      </c>
    </row>
    <row r="2463" spans="1:57" thickTop="1" thickBot="1" x14ac:dyDescent="0.25">
      <c r="A2463" s="5">
        <f t="shared" si="193"/>
        <v>2458</v>
      </c>
      <c r="B2463" s="5">
        <f>[1]角色配置表!B2463</f>
        <v>120113</v>
      </c>
      <c r="C2463" s="5">
        <f>[1]角色配置表!D2463</f>
        <v>1201</v>
      </c>
      <c r="D2463" s="63">
        <f>IFERROR(VLOOKUP($I2463,[2]低模说明表!$A$1:$B$9999,2,0),"")</f>
        <v>70000035</v>
      </c>
      <c r="E2463" s="63">
        <f>IFERROR(VLOOKUP($I2463,[2]高模说明表!$A$1:$B$9999,2,0),"")</f>
        <v>76000001</v>
      </c>
      <c r="F2463" s="5">
        <f>[1]角色配置表!F2463</f>
        <v>13</v>
      </c>
      <c r="G2463" s="5">
        <f>[1]角色配置表!G2463</f>
        <v>3001201</v>
      </c>
      <c r="H2463" s="5">
        <f t="shared" si="198"/>
        <v>3101201</v>
      </c>
      <c r="I2463" s="5" t="str">
        <f>[1]角色配置表!H2463</f>
        <v>龙-塔防怪BOSS</v>
      </c>
      <c r="J2463" s="12">
        <v>3</v>
      </c>
      <c r="K2463" s="30">
        <v>10000</v>
      </c>
      <c r="L2463" s="30"/>
      <c r="M2463" s="15" t="s">
        <v>506</v>
      </c>
      <c r="N2463" s="15" t="s">
        <v>845</v>
      </c>
      <c r="O2463" s="15" t="s">
        <v>1755</v>
      </c>
      <c r="P2463" s="5" t="str">
        <f>[1]角色配置表!I2463</f>
        <v>1,49931;3,535;4,16200</v>
      </c>
      <c r="Q2463" s="5">
        <f>[1]角色配置表!J2463</f>
        <v>60</v>
      </c>
      <c r="R2463" s="47" t="str">
        <f t="shared" si="199"/>
        <v>0,30</v>
      </c>
      <c r="S2463" s="47">
        <v>0</v>
      </c>
      <c r="T2463" s="47" t="s">
        <v>306</v>
      </c>
      <c r="U2463" s="47">
        <v>30</v>
      </c>
      <c r="V2463" s="47" t="s">
        <v>848</v>
      </c>
      <c r="W2463" s="31" t="str">
        <f t="shared" si="200"/>
        <v>0,30</v>
      </c>
      <c r="X2463" s="31">
        <v>0</v>
      </c>
      <c r="Y2463" s="31" t="s">
        <v>306</v>
      </c>
      <c r="Z2463" s="31">
        <v>30</v>
      </c>
      <c r="AA2463" s="5">
        <f>[1]角色配置表!K2463</f>
        <v>0</v>
      </c>
      <c r="AC2463" s="5">
        <f>[1]角色配置表!N2463</f>
        <v>1</v>
      </c>
      <c r="AD2463" s="5">
        <f>[1]角色配置表!O2463</f>
        <v>6434</v>
      </c>
      <c r="AE2463" s="14">
        <v>200006</v>
      </c>
      <c r="AF2463" s="11"/>
      <c r="AG2463" s="25">
        <v>200007</v>
      </c>
      <c r="AH2463" s="12" t="s">
        <v>3875</v>
      </c>
      <c r="AI2463" s="15" t="s">
        <v>214</v>
      </c>
      <c r="AJ2463" s="30">
        <v>0</v>
      </c>
      <c r="AK2463" s="5">
        <f>[1]角色配置表!Q2463</f>
        <v>60000</v>
      </c>
      <c r="AL2463" s="5">
        <f>[1]角色配置表!S2463</f>
        <v>3</v>
      </c>
      <c r="AN2463" s="5" t="str">
        <f t="shared" si="194"/>
        <v/>
      </c>
      <c r="AO2463" s="52">
        <v>5</v>
      </c>
      <c r="AQ2463" s="5">
        <v>0</v>
      </c>
      <c r="BB2463" s="26" t="s">
        <v>2758</v>
      </c>
      <c r="BC2463" s="26"/>
      <c r="BD2463" s="69" t="s">
        <v>3838</v>
      </c>
      <c r="BE2463" s="60" t="s">
        <v>3864</v>
      </c>
    </row>
    <row r="2464" spans="1:57" thickTop="1" thickBot="1" x14ac:dyDescent="0.25">
      <c r="A2464" s="5">
        <f t="shared" si="193"/>
        <v>2459</v>
      </c>
      <c r="B2464" s="5">
        <f>[1]角色配置表!B2464</f>
        <v>120114</v>
      </c>
      <c r="C2464" s="5">
        <f>[1]角色配置表!D2464</f>
        <v>1201</v>
      </c>
      <c r="D2464" s="63">
        <f>IFERROR(VLOOKUP($I2464,[2]低模说明表!$A$1:$B$9999,2,0),"")</f>
        <v>70000035</v>
      </c>
      <c r="E2464" s="63">
        <f>IFERROR(VLOOKUP($I2464,[2]高模说明表!$A$1:$B$9999,2,0),"")</f>
        <v>76000001</v>
      </c>
      <c r="F2464" s="5">
        <f>[1]角色配置表!F2464</f>
        <v>14</v>
      </c>
      <c r="G2464" s="5">
        <f>[1]角色配置表!G2464</f>
        <v>3001201</v>
      </c>
      <c r="H2464" s="5">
        <f t="shared" si="198"/>
        <v>3101201</v>
      </c>
      <c r="I2464" s="5" t="str">
        <f>[1]角色配置表!H2464</f>
        <v>龙-塔防怪BOSS</v>
      </c>
      <c r="J2464" s="12">
        <v>3</v>
      </c>
      <c r="K2464" s="30">
        <v>10000</v>
      </c>
      <c r="L2464" s="30"/>
      <c r="M2464" s="15" t="s">
        <v>506</v>
      </c>
      <c r="N2464" s="15" t="s">
        <v>845</v>
      </c>
      <c r="O2464" s="15" t="s">
        <v>1755</v>
      </c>
      <c r="P2464" s="5" t="str">
        <f>[1]角色配置表!I2464</f>
        <v>1,59917;3,642;4,16200</v>
      </c>
      <c r="Q2464" s="5">
        <f>[1]角色配置表!J2464</f>
        <v>60</v>
      </c>
      <c r="R2464" s="47" t="str">
        <f t="shared" si="199"/>
        <v>0,30</v>
      </c>
      <c r="S2464" s="47">
        <v>0</v>
      </c>
      <c r="T2464" s="47" t="s">
        <v>306</v>
      </c>
      <c r="U2464" s="47">
        <v>30</v>
      </c>
      <c r="V2464" s="47" t="s">
        <v>848</v>
      </c>
      <c r="W2464" s="31" t="str">
        <f t="shared" si="200"/>
        <v>0,30</v>
      </c>
      <c r="X2464" s="31">
        <v>0</v>
      </c>
      <c r="Y2464" s="31" t="s">
        <v>306</v>
      </c>
      <c r="Z2464" s="31">
        <v>30</v>
      </c>
      <c r="AA2464" s="5">
        <f>[1]角色配置表!K2464</f>
        <v>0</v>
      </c>
      <c r="AC2464" s="5">
        <f>[1]角色配置表!N2464</f>
        <v>1</v>
      </c>
      <c r="AD2464" s="5">
        <f>[1]角色配置表!O2464</f>
        <v>6434</v>
      </c>
      <c r="AE2464" s="14">
        <v>200006</v>
      </c>
      <c r="AF2464" s="11"/>
      <c r="AG2464" s="25">
        <v>200007</v>
      </c>
      <c r="AH2464" s="12" t="s">
        <v>3875</v>
      </c>
      <c r="AI2464" s="15" t="s">
        <v>214</v>
      </c>
      <c r="AJ2464" s="30">
        <v>0</v>
      </c>
      <c r="AK2464" s="5">
        <f>[1]角色配置表!Q2464</f>
        <v>60000</v>
      </c>
      <c r="AL2464" s="5">
        <f>[1]角色配置表!S2464</f>
        <v>3</v>
      </c>
      <c r="AN2464" s="5" t="str">
        <f t="shared" si="194"/>
        <v/>
      </c>
      <c r="AO2464" s="52">
        <v>5</v>
      </c>
      <c r="AQ2464" s="5">
        <v>0</v>
      </c>
      <c r="BB2464" s="26" t="s">
        <v>2758</v>
      </c>
      <c r="BC2464" s="26"/>
      <c r="BD2464" s="69" t="s">
        <v>3838</v>
      </c>
      <c r="BE2464" s="60" t="s">
        <v>3864</v>
      </c>
    </row>
    <row r="2465" spans="1:57" thickTop="1" thickBot="1" x14ac:dyDescent="0.25">
      <c r="A2465" s="5">
        <f t="shared" si="193"/>
        <v>2460</v>
      </c>
      <c r="B2465" s="5">
        <f>[1]角色配置表!B2465</f>
        <v>120115</v>
      </c>
      <c r="C2465" s="5">
        <f>[1]角色配置表!D2465</f>
        <v>1201</v>
      </c>
      <c r="D2465" s="63">
        <f>IFERROR(VLOOKUP($I2465,[2]低模说明表!$A$1:$B$9999,2,0),"")</f>
        <v>70000035</v>
      </c>
      <c r="E2465" s="63">
        <f>IFERROR(VLOOKUP($I2465,[2]高模说明表!$A$1:$B$9999,2,0),"")</f>
        <v>76000001</v>
      </c>
      <c r="F2465" s="5">
        <f>[1]角色配置表!F2465</f>
        <v>15</v>
      </c>
      <c r="G2465" s="5">
        <f>[1]角色配置表!G2465</f>
        <v>3001201</v>
      </c>
      <c r="H2465" s="5">
        <f t="shared" si="198"/>
        <v>3101201</v>
      </c>
      <c r="I2465" s="5" t="str">
        <f>[1]角色配置表!H2465</f>
        <v>龙-塔防怪BOSS</v>
      </c>
      <c r="J2465" s="12">
        <v>3</v>
      </c>
      <c r="K2465" s="30">
        <v>10000</v>
      </c>
      <c r="L2465" s="30"/>
      <c r="M2465" s="15" t="s">
        <v>506</v>
      </c>
      <c r="N2465" s="15" t="s">
        <v>845</v>
      </c>
      <c r="O2465" s="15" t="s">
        <v>1755</v>
      </c>
      <c r="P2465" s="5" t="str">
        <f>[1]角色配置表!I2465</f>
        <v>1,71900;3,771;4,16200</v>
      </c>
      <c r="Q2465" s="5">
        <f>[1]角色配置表!J2465</f>
        <v>60</v>
      </c>
      <c r="R2465" s="47" t="str">
        <f t="shared" si="199"/>
        <v>0,30</v>
      </c>
      <c r="S2465" s="47">
        <v>0</v>
      </c>
      <c r="T2465" s="47" t="s">
        <v>306</v>
      </c>
      <c r="U2465" s="47">
        <v>30</v>
      </c>
      <c r="V2465" s="47" t="s">
        <v>848</v>
      </c>
      <c r="W2465" s="31" t="str">
        <f t="shared" si="200"/>
        <v>0,30</v>
      </c>
      <c r="X2465" s="31">
        <v>0</v>
      </c>
      <c r="Y2465" s="31" t="s">
        <v>306</v>
      </c>
      <c r="Z2465" s="31">
        <v>30</v>
      </c>
      <c r="AA2465" s="5">
        <f>[1]角色配置表!K2465</f>
        <v>0</v>
      </c>
      <c r="AC2465" s="5">
        <f>[1]角色配置表!N2465</f>
        <v>1</v>
      </c>
      <c r="AD2465" s="5">
        <f>[1]角色配置表!O2465</f>
        <v>6434</v>
      </c>
      <c r="AE2465" s="14">
        <v>200006</v>
      </c>
      <c r="AF2465" s="11"/>
      <c r="AG2465" s="25">
        <v>200007</v>
      </c>
      <c r="AH2465" s="12" t="s">
        <v>3875</v>
      </c>
      <c r="AI2465" s="15" t="s">
        <v>214</v>
      </c>
      <c r="AJ2465" s="30">
        <v>0</v>
      </c>
      <c r="AK2465" s="5">
        <f>[1]角色配置表!Q2465</f>
        <v>60000</v>
      </c>
      <c r="AL2465" s="5">
        <f>[1]角色配置表!S2465</f>
        <v>3</v>
      </c>
      <c r="AN2465" s="5" t="str">
        <f t="shared" si="194"/>
        <v/>
      </c>
      <c r="AO2465" s="52">
        <v>5</v>
      </c>
      <c r="AQ2465" s="5">
        <v>0</v>
      </c>
      <c r="BB2465" s="26" t="s">
        <v>2758</v>
      </c>
      <c r="BC2465" s="26"/>
      <c r="BD2465" s="69" t="s">
        <v>3838</v>
      </c>
      <c r="BE2465" s="60" t="s">
        <v>3864</v>
      </c>
    </row>
    <row r="2466" spans="1:57" thickTop="1" thickBot="1" x14ac:dyDescent="0.25">
      <c r="A2466" s="5">
        <f t="shared" si="193"/>
        <v>2461</v>
      </c>
      <c r="B2466" s="5">
        <f>[1]角色配置表!B2466</f>
        <v>120116</v>
      </c>
      <c r="C2466" s="5">
        <f>[1]角色配置表!D2466</f>
        <v>1201</v>
      </c>
      <c r="D2466" s="63">
        <f>IFERROR(VLOOKUP($I2466,[2]低模说明表!$A$1:$B$9999,2,0),"")</f>
        <v>70000035</v>
      </c>
      <c r="E2466" s="63">
        <f>IFERROR(VLOOKUP($I2466,[2]高模说明表!$A$1:$B$9999,2,0),"")</f>
        <v>76000001</v>
      </c>
      <c r="F2466" s="5">
        <f>[1]角色配置表!F2466</f>
        <v>16</v>
      </c>
      <c r="G2466" s="5">
        <f>[1]角色配置表!G2466</f>
        <v>3001201</v>
      </c>
      <c r="H2466" s="5">
        <f t="shared" si="198"/>
        <v>3101201</v>
      </c>
      <c r="I2466" s="5" t="str">
        <f>[1]角色配置表!H2466</f>
        <v>龙-塔防怪BOSS</v>
      </c>
      <c r="J2466" s="12">
        <v>3</v>
      </c>
      <c r="K2466" s="30">
        <v>10000</v>
      </c>
      <c r="L2466" s="30"/>
      <c r="M2466" s="15" t="s">
        <v>506</v>
      </c>
      <c r="N2466" s="15" t="s">
        <v>845</v>
      </c>
      <c r="O2466" s="15" t="s">
        <v>1755</v>
      </c>
      <c r="P2466" s="5" t="str">
        <f>[1]角色配置表!I2466</f>
        <v>1,86280;3,925;4,16200</v>
      </c>
      <c r="Q2466" s="5">
        <f>[1]角色配置表!J2466</f>
        <v>60</v>
      </c>
      <c r="R2466" s="47" t="str">
        <f t="shared" si="199"/>
        <v>0,30</v>
      </c>
      <c r="S2466" s="47">
        <v>0</v>
      </c>
      <c r="T2466" s="47" t="s">
        <v>306</v>
      </c>
      <c r="U2466" s="47">
        <v>30</v>
      </c>
      <c r="V2466" s="47" t="s">
        <v>848</v>
      </c>
      <c r="W2466" s="31" t="str">
        <f t="shared" si="200"/>
        <v>0,30</v>
      </c>
      <c r="X2466" s="31">
        <v>0</v>
      </c>
      <c r="Y2466" s="31" t="s">
        <v>306</v>
      </c>
      <c r="Z2466" s="31">
        <v>30</v>
      </c>
      <c r="AA2466" s="5">
        <f>[1]角色配置表!K2466</f>
        <v>0</v>
      </c>
      <c r="AC2466" s="5">
        <f>[1]角色配置表!N2466</f>
        <v>1</v>
      </c>
      <c r="AD2466" s="5">
        <f>[1]角色配置表!O2466</f>
        <v>6434</v>
      </c>
      <c r="AE2466" s="14">
        <v>200006</v>
      </c>
      <c r="AF2466" s="11"/>
      <c r="AG2466" s="25">
        <v>200007</v>
      </c>
      <c r="AH2466" s="12" t="s">
        <v>3875</v>
      </c>
      <c r="AI2466" s="15" t="s">
        <v>214</v>
      </c>
      <c r="AJ2466" s="30">
        <v>0</v>
      </c>
      <c r="AK2466" s="5">
        <f>[1]角色配置表!Q2466</f>
        <v>60000</v>
      </c>
      <c r="AL2466" s="5">
        <f>[1]角色配置表!S2466</f>
        <v>3</v>
      </c>
      <c r="AN2466" s="5" t="str">
        <f t="shared" si="194"/>
        <v/>
      </c>
      <c r="AO2466" s="52">
        <v>5</v>
      </c>
      <c r="AQ2466" s="5">
        <v>0</v>
      </c>
      <c r="BB2466" s="26" t="s">
        <v>2758</v>
      </c>
      <c r="BC2466" s="26"/>
      <c r="BD2466" s="69" t="s">
        <v>3838</v>
      </c>
      <c r="BE2466" s="60" t="s">
        <v>3864</v>
      </c>
    </row>
    <row r="2467" spans="1:57" thickTop="1" thickBot="1" x14ac:dyDescent="0.25">
      <c r="A2467" s="5">
        <f t="shared" si="193"/>
        <v>2462</v>
      </c>
      <c r="B2467" s="5">
        <f>[1]角色配置表!B2467</f>
        <v>120117</v>
      </c>
      <c r="C2467" s="5">
        <f>[1]角色配置表!D2467</f>
        <v>1201</v>
      </c>
      <c r="D2467" s="63">
        <f>IFERROR(VLOOKUP($I2467,[2]低模说明表!$A$1:$B$9999,2,0),"")</f>
        <v>70000035</v>
      </c>
      <c r="E2467" s="63">
        <f>IFERROR(VLOOKUP($I2467,[2]高模说明表!$A$1:$B$9999,2,0),"")</f>
        <v>76000001</v>
      </c>
      <c r="F2467" s="5">
        <f>[1]角色配置表!F2467</f>
        <v>17</v>
      </c>
      <c r="G2467" s="5">
        <f>[1]角色配置表!G2467</f>
        <v>3001201</v>
      </c>
      <c r="H2467" s="5">
        <f t="shared" si="198"/>
        <v>3101201</v>
      </c>
      <c r="I2467" s="5" t="str">
        <f>[1]角色配置表!H2467</f>
        <v>龙-塔防怪BOSS</v>
      </c>
      <c r="J2467" s="12">
        <v>3</v>
      </c>
      <c r="K2467" s="30">
        <v>10000</v>
      </c>
      <c r="L2467" s="30"/>
      <c r="M2467" s="15" t="s">
        <v>506</v>
      </c>
      <c r="N2467" s="15" t="s">
        <v>845</v>
      </c>
      <c r="O2467" s="15" t="s">
        <v>1755</v>
      </c>
      <c r="P2467" s="5" t="str">
        <f>[1]角色配置表!I2467</f>
        <v>1,103536;3,1110;4,16200</v>
      </c>
      <c r="Q2467" s="5">
        <f>[1]角色配置表!J2467</f>
        <v>60</v>
      </c>
      <c r="R2467" s="47" t="str">
        <f t="shared" si="199"/>
        <v>0,30</v>
      </c>
      <c r="S2467" s="47">
        <v>0</v>
      </c>
      <c r="T2467" s="47" t="s">
        <v>306</v>
      </c>
      <c r="U2467" s="47">
        <v>30</v>
      </c>
      <c r="V2467" s="47" t="s">
        <v>848</v>
      </c>
      <c r="W2467" s="31" t="str">
        <f t="shared" si="200"/>
        <v>0,30</v>
      </c>
      <c r="X2467" s="31">
        <v>0</v>
      </c>
      <c r="Y2467" s="31" t="s">
        <v>306</v>
      </c>
      <c r="Z2467" s="31">
        <v>30</v>
      </c>
      <c r="AA2467" s="5">
        <f>[1]角色配置表!K2467</f>
        <v>0</v>
      </c>
      <c r="AC2467" s="5">
        <f>[1]角色配置表!N2467</f>
        <v>1</v>
      </c>
      <c r="AD2467" s="5">
        <f>[1]角色配置表!O2467</f>
        <v>6434</v>
      </c>
      <c r="AE2467" s="14">
        <v>200006</v>
      </c>
      <c r="AF2467" s="11"/>
      <c r="AG2467" s="25">
        <v>200007</v>
      </c>
      <c r="AH2467" s="12" t="s">
        <v>3875</v>
      </c>
      <c r="AI2467" s="15" t="s">
        <v>214</v>
      </c>
      <c r="AJ2467" s="30">
        <v>0</v>
      </c>
      <c r="AK2467" s="5">
        <f>[1]角色配置表!Q2467</f>
        <v>60000</v>
      </c>
      <c r="AL2467" s="5">
        <f>[1]角色配置表!S2467</f>
        <v>3</v>
      </c>
      <c r="AN2467" s="5" t="str">
        <f t="shared" si="194"/>
        <v/>
      </c>
      <c r="AO2467" s="52">
        <v>5</v>
      </c>
      <c r="AQ2467" s="5">
        <v>0</v>
      </c>
      <c r="BB2467" s="26" t="s">
        <v>2758</v>
      </c>
      <c r="BC2467" s="26"/>
      <c r="BD2467" s="69" t="s">
        <v>3838</v>
      </c>
      <c r="BE2467" s="60" t="s">
        <v>3864</v>
      </c>
    </row>
    <row r="2468" spans="1:57" thickTop="1" thickBot="1" x14ac:dyDescent="0.25">
      <c r="A2468" s="5">
        <f t="shared" si="193"/>
        <v>2463</v>
      </c>
      <c r="B2468" s="5">
        <f>[1]角色配置表!B2468</f>
        <v>120118</v>
      </c>
      <c r="C2468" s="5">
        <f>[1]角色配置表!D2468</f>
        <v>1201</v>
      </c>
      <c r="D2468" s="63">
        <f>IFERROR(VLOOKUP($I2468,[2]低模说明表!$A$1:$B$9999,2,0),"")</f>
        <v>70000035</v>
      </c>
      <c r="E2468" s="63">
        <f>IFERROR(VLOOKUP($I2468,[2]高模说明表!$A$1:$B$9999,2,0),"")</f>
        <v>76000001</v>
      </c>
      <c r="F2468" s="5">
        <f>[1]角色配置表!F2468</f>
        <v>18</v>
      </c>
      <c r="G2468" s="5">
        <f>[1]角色配置表!G2468</f>
        <v>3001201</v>
      </c>
      <c r="H2468" s="5">
        <f t="shared" si="198"/>
        <v>3101201</v>
      </c>
      <c r="I2468" s="5" t="str">
        <f>[1]角色配置表!H2468</f>
        <v>龙-塔防怪BOSS</v>
      </c>
      <c r="J2468" s="12">
        <v>3</v>
      </c>
      <c r="K2468" s="30">
        <v>10000</v>
      </c>
      <c r="L2468" s="30"/>
      <c r="M2468" s="15" t="s">
        <v>506</v>
      </c>
      <c r="N2468" s="15" t="s">
        <v>845</v>
      </c>
      <c r="O2468" s="15" t="s">
        <v>1755</v>
      </c>
      <c r="P2468" s="5" t="str">
        <f>[1]角色配置表!I2468</f>
        <v>1,124243;3,1332;4,16200</v>
      </c>
      <c r="Q2468" s="5">
        <f>[1]角色配置表!J2468</f>
        <v>60</v>
      </c>
      <c r="R2468" s="47" t="str">
        <f t="shared" si="199"/>
        <v>0,30</v>
      </c>
      <c r="S2468" s="47">
        <v>0</v>
      </c>
      <c r="T2468" s="47" t="s">
        <v>306</v>
      </c>
      <c r="U2468" s="47">
        <v>30</v>
      </c>
      <c r="V2468" s="47" t="s">
        <v>848</v>
      </c>
      <c r="W2468" s="31" t="str">
        <f t="shared" si="200"/>
        <v>0,30</v>
      </c>
      <c r="X2468" s="31">
        <v>0</v>
      </c>
      <c r="Y2468" s="31" t="s">
        <v>306</v>
      </c>
      <c r="Z2468" s="31">
        <v>30</v>
      </c>
      <c r="AA2468" s="5">
        <f>[1]角色配置表!K2468</f>
        <v>0</v>
      </c>
      <c r="AC2468" s="5">
        <f>[1]角色配置表!N2468</f>
        <v>1</v>
      </c>
      <c r="AD2468" s="5">
        <f>[1]角色配置表!O2468</f>
        <v>6434</v>
      </c>
      <c r="AE2468" s="14">
        <v>200006</v>
      </c>
      <c r="AF2468" s="11"/>
      <c r="AG2468" s="25">
        <v>200007</v>
      </c>
      <c r="AH2468" s="12" t="s">
        <v>3875</v>
      </c>
      <c r="AI2468" s="15" t="s">
        <v>214</v>
      </c>
      <c r="AJ2468" s="30">
        <v>0</v>
      </c>
      <c r="AK2468" s="5">
        <f>[1]角色配置表!Q2468</f>
        <v>60000</v>
      </c>
      <c r="AL2468" s="5">
        <f>[1]角色配置表!S2468</f>
        <v>3</v>
      </c>
      <c r="AN2468" s="5" t="str">
        <f t="shared" si="194"/>
        <v/>
      </c>
      <c r="AO2468" s="52">
        <v>5</v>
      </c>
      <c r="AQ2468" s="5">
        <v>0</v>
      </c>
      <c r="BB2468" s="26" t="s">
        <v>2758</v>
      </c>
      <c r="BC2468" s="26"/>
      <c r="BD2468" s="69" t="s">
        <v>3838</v>
      </c>
      <c r="BE2468" s="60" t="s">
        <v>3864</v>
      </c>
    </row>
    <row r="2469" spans="1:57" thickTop="1" thickBot="1" x14ac:dyDescent="0.25">
      <c r="A2469" s="5">
        <f t="shared" si="193"/>
        <v>2464</v>
      </c>
      <c r="B2469" s="5">
        <f>[1]角色配置表!B2469</f>
        <v>120119</v>
      </c>
      <c r="C2469" s="5">
        <f>[1]角色配置表!D2469</f>
        <v>1201</v>
      </c>
      <c r="D2469" s="63">
        <f>IFERROR(VLOOKUP($I2469,[2]低模说明表!$A$1:$B$9999,2,0),"")</f>
        <v>70000035</v>
      </c>
      <c r="E2469" s="63">
        <f>IFERROR(VLOOKUP($I2469,[2]高模说明表!$A$1:$B$9999,2,0),"")</f>
        <v>76000001</v>
      </c>
      <c r="F2469" s="5">
        <f>[1]角色配置表!F2469</f>
        <v>19</v>
      </c>
      <c r="G2469" s="5">
        <f>[1]角色配置表!G2469</f>
        <v>3001201</v>
      </c>
      <c r="H2469" s="5">
        <f t="shared" si="198"/>
        <v>3101201</v>
      </c>
      <c r="I2469" s="5" t="str">
        <f>[1]角色配置表!H2469</f>
        <v>龙-塔防怪BOSS</v>
      </c>
      <c r="J2469" s="12">
        <v>3</v>
      </c>
      <c r="K2469" s="30">
        <v>10000</v>
      </c>
      <c r="L2469" s="30"/>
      <c r="M2469" s="15" t="s">
        <v>506</v>
      </c>
      <c r="N2469" s="15" t="s">
        <v>845</v>
      </c>
      <c r="O2469" s="15" t="s">
        <v>1755</v>
      </c>
      <c r="P2469" s="5" t="str">
        <f>[1]角色配置表!I2469</f>
        <v>1,149091;3,1598;4,16200</v>
      </c>
      <c r="Q2469" s="5">
        <f>[1]角色配置表!J2469</f>
        <v>60</v>
      </c>
      <c r="R2469" s="47" t="str">
        <f t="shared" si="199"/>
        <v>0,30</v>
      </c>
      <c r="S2469" s="47">
        <v>0</v>
      </c>
      <c r="T2469" s="47" t="s">
        <v>306</v>
      </c>
      <c r="U2469" s="47">
        <v>30</v>
      </c>
      <c r="V2469" s="47" t="s">
        <v>848</v>
      </c>
      <c r="W2469" s="31" t="str">
        <f t="shared" si="200"/>
        <v>0,30</v>
      </c>
      <c r="X2469" s="31">
        <v>0</v>
      </c>
      <c r="Y2469" s="31" t="s">
        <v>306</v>
      </c>
      <c r="Z2469" s="31">
        <v>30</v>
      </c>
      <c r="AA2469" s="5">
        <f>[1]角色配置表!K2469</f>
        <v>0</v>
      </c>
      <c r="AC2469" s="5">
        <f>[1]角色配置表!N2469</f>
        <v>1</v>
      </c>
      <c r="AD2469" s="5">
        <f>[1]角色配置表!O2469</f>
        <v>6434</v>
      </c>
      <c r="AE2469" s="14">
        <v>200006</v>
      </c>
      <c r="AF2469" s="11"/>
      <c r="AG2469" s="25">
        <v>200007</v>
      </c>
      <c r="AH2469" s="12" t="s">
        <v>3875</v>
      </c>
      <c r="AI2469" s="15" t="s">
        <v>214</v>
      </c>
      <c r="AJ2469" s="30">
        <v>0</v>
      </c>
      <c r="AK2469" s="5">
        <f>[1]角色配置表!Q2469</f>
        <v>60000</v>
      </c>
      <c r="AL2469" s="5">
        <f>[1]角色配置表!S2469</f>
        <v>3</v>
      </c>
      <c r="AN2469" s="5" t="str">
        <f t="shared" si="194"/>
        <v/>
      </c>
      <c r="AO2469" s="52">
        <v>5</v>
      </c>
      <c r="AQ2469" s="5">
        <v>0</v>
      </c>
      <c r="BB2469" s="26" t="s">
        <v>2758</v>
      </c>
      <c r="BC2469" s="26"/>
      <c r="BD2469" s="69" t="s">
        <v>3838</v>
      </c>
      <c r="BE2469" s="60" t="s">
        <v>3864</v>
      </c>
    </row>
    <row r="2470" spans="1:57" thickTop="1" thickBot="1" x14ac:dyDescent="0.25">
      <c r="A2470" s="5">
        <f t="shared" si="193"/>
        <v>2465</v>
      </c>
      <c r="B2470" s="5">
        <f>[1]角色配置表!B2470</f>
        <v>120120</v>
      </c>
      <c r="C2470" s="5">
        <f>[1]角色配置表!D2470</f>
        <v>1201</v>
      </c>
      <c r="D2470" s="63">
        <f>IFERROR(VLOOKUP($I2470,[2]低模说明表!$A$1:$B$9999,2,0),"")</f>
        <v>70000035</v>
      </c>
      <c r="E2470" s="63">
        <f>IFERROR(VLOOKUP($I2470,[2]高模说明表!$A$1:$B$9999,2,0),"")</f>
        <v>76000001</v>
      </c>
      <c r="F2470" s="5">
        <f>[1]角色配置表!F2470</f>
        <v>20</v>
      </c>
      <c r="G2470" s="5">
        <f>[1]角色配置表!G2470</f>
        <v>3001201</v>
      </c>
      <c r="H2470" s="5">
        <f t="shared" si="198"/>
        <v>3101201</v>
      </c>
      <c r="I2470" s="5" t="str">
        <f>[1]角色配置表!H2470</f>
        <v>龙-塔防怪BOSS</v>
      </c>
      <c r="J2470" s="12">
        <v>3</v>
      </c>
      <c r="K2470" s="30">
        <v>10000</v>
      </c>
      <c r="L2470" s="30"/>
      <c r="M2470" s="15" t="s">
        <v>506</v>
      </c>
      <c r="N2470" s="15" t="s">
        <v>845</v>
      </c>
      <c r="O2470" s="15" t="s">
        <v>1755</v>
      </c>
      <c r="P2470" s="5" t="str">
        <f>[1]角色配置表!I2470</f>
        <v>1,178909;3,1917;4,16200</v>
      </c>
      <c r="Q2470" s="5">
        <f>[1]角色配置表!J2470</f>
        <v>60</v>
      </c>
      <c r="R2470" s="47" t="str">
        <f t="shared" si="199"/>
        <v>0,30</v>
      </c>
      <c r="S2470" s="47">
        <v>0</v>
      </c>
      <c r="T2470" s="47" t="s">
        <v>306</v>
      </c>
      <c r="U2470" s="47">
        <v>30</v>
      </c>
      <c r="V2470" s="47" t="s">
        <v>848</v>
      </c>
      <c r="W2470" s="31" t="str">
        <f t="shared" si="200"/>
        <v>0,30</v>
      </c>
      <c r="X2470" s="31">
        <v>0</v>
      </c>
      <c r="Y2470" s="31" t="s">
        <v>306</v>
      </c>
      <c r="Z2470" s="31">
        <v>30</v>
      </c>
      <c r="AA2470" s="5">
        <f>[1]角色配置表!K2470</f>
        <v>0</v>
      </c>
      <c r="AC2470" s="5">
        <f>[1]角色配置表!N2470</f>
        <v>1</v>
      </c>
      <c r="AD2470" s="5">
        <f>[1]角色配置表!O2470</f>
        <v>6434</v>
      </c>
      <c r="AE2470" s="14">
        <v>200006</v>
      </c>
      <c r="AF2470" s="11"/>
      <c r="AG2470" s="25">
        <v>200007</v>
      </c>
      <c r="AH2470" s="12" t="s">
        <v>3875</v>
      </c>
      <c r="AI2470" s="15" t="s">
        <v>214</v>
      </c>
      <c r="AJ2470" s="30">
        <v>0</v>
      </c>
      <c r="AK2470" s="5">
        <f>[1]角色配置表!Q2470</f>
        <v>60000</v>
      </c>
      <c r="AL2470" s="5">
        <f>[1]角色配置表!S2470</f>
        <v>3</v>
      </c>
      <c r="AN2470" s="5" t="str">
        <f t="shared" si="194"/>
        <v/>
      </c>
      <c r="AO2470" s="52">
        <v>5</v>
      </c>
      <c r="AQ2470" s="5">
        <v>0</v>
      </c>
      <c r="BB2470" s="26" t="s">
        <v>2758</v>
      </c>
      <c r="BC2470" s="26"/>
      <c r="BD2470" s="69" t="s">
        <v>3838</v>
      </c>
      <c r="BE2470" s="60" t="s">
        <v>3864</v>
      </c>
    </row>
    <row r="2471" spans="1:57" thickTop="1" thickBot="1" x14ac:dyDescent="0.25">
      <c r="A2471" s="5">
        <f t="shared" ref="A2471:A2534" si="201">ROW()-5</f>
        <v>2466</v>
      </c>
      <c r="B2471" s="5">
        <f>[1]角色配置表!B2471</f>
        <v>120121</v>
      </c>
      <c r="C2471" s="5">
        <f>[1]角色配置表!D2471</f>
        <v>1201</v>
      </c>
      <c r="D2471" s="63">
        <f>IFERROR(VLOOKUP($I2471,[2]低模说明表!$A$1:$B$9999,2,0),"")</f>
        <v>70000035</v>
      </c>
      <c r="E2471" s="63">
        <f>IFERROR(VLOOKUP($I2471,[2]高模说明表!$A$1:$B$9999,2,0),"")</f>
        <v>76000001</v>
      </c>
      <c r="F2471" s="5">
        <f>[1]角色配置表!F2471</f>
        <v>21</v>
      </c>
      <c r="G2471" s="5">
        <f>[1]角色配置表!G2471</f>
        <v>3001201</v>
      </c>
      <c r="H2471" s="5">
        <f t="shared" si="198"/>
        <v>3101201</v>
      </c>
      <c r="I2471" s="5" t="str">
        <f>[1]角色配置表!H2471</f>
        <v>龙-塔防怪BOSS</v>
      </c>
      <c r="J2471" s="12">
        <v>3</v>
      </c>
      <c r="K2471" s="30">
        <v>10000</v>
      </c>
      <c r="L2471" s="30"/>
      <c r="M2471" s="15" t="s">
        <v>506</v>
      </c>
      <c r="N2471" s="15" t="s">
        <v>845</v>
      </c>
      <c r="O2471" s="15" t="s">
        <v>1755</v>
      </c>
      <c r="P2471" s="5" t="str">
        <f>[1]角色配置表!I2471</f>
        <v>1,214691;3,2301;4,16200</v>
      </c>
      <c r="Q2471" s="5">
        <f>[1]角色配置表!J2471</f>
        <v>60</v>
      </c>
      <c r="R2471" s="47" t="str">
        <f t="shared" si="199"/>
        <v>0,30</v>
      </c>
      <c r="S2471" s="47">
        <v>0</v>
      </c>
      <c r="T2471" s="47" t="s">
        <v>306</v>
      </c>
      <c r="U2471" s="47">
        <v>30</v>
      </c>
      <c r="V2471" s="47" t="s">
        <v>848</v>
      </c>
      <c r="W2471" s="31" t="str">
        <f t="shared" si="200"/>
        <v>0,30</v>
      </c>
      <c r="X2471" s="31">
        <v>0</v>
      </c>
      <c r="Y2471" s="31" t="s">
        <v>306</v>
      </c>
      <c r="Z2471" s="31">
        <v>30</v>
      </c>
      <c r="AA2471" s="5">
        <f>[1]角色配置表!K2471</f>
        <v>0</v>
      </c>
      <c r="AC2471" s="5">
        <f>[1]角色配置表!N2471</f>
        <v>1</v>
      </c>
      <c r="AD2471" s="5">
        <f>[1]角色配置表!O2471</f>
        <v>6434</v>
      </c>
      <c r="AE2471" s="14">
        <v>200006</v>
      </c>
      <c r="AF2471" s="11"/>
      <c r="AG2471" s="25">
        <v>200007</v>
      </c>
      <c r="AH2471" s="12" t="s">
        <v>3875</v>
      </c>
      <c r="AI2471" s="15" t="s">
        <v>214</v>
      </c>
      <c r="AJ2471" s="30">
        <v>0</v>
      </c>
      <c r="AK2471" s="5">
        <f>[1]角色配置表!Q2471</f>
        <v>60000</v>
      </c>
      <c r="AL2471" s="5">
        <f>[1]角色配置表!S2471</f>
        <v>3</v>
      </c>
      <c r="AN2471" s="5" t="str">
        <f t="shared" si="194"/>
        <v/>
      </c>
      <c r="AO2471" s="52">
        <v>5</v>
      </c>
      <c r="AQ2471" s="5">
        <v>0</v>
      </c>
      <c r="BB2471" s="26" t="s">
        <v>2758</v>
      </c>
      <c r="BC2471" s="26"/>
      <c r="BD2471" s="69" t="s">
        <v>3838</v>
      </c>
      <c r="BE2471" s="60" t="s">
        <v>3864</v>
      </c>
    </row>
    <row r="2472" spans="1:57" thickTop="1" thickBot="1" x14ac:dyDescent="0.25">
      <c r="A2472" s="5">
        <f t="shared" si="201"/>
        <v>2467</v>
      </c>
      <c r="B2472" s="5">
        <f>[1]角色配置表!B2472</f>
        <v>120122</v>
      </c>
      <c r="C2472" s="5">
        <f>[1]角色配置表!D2472</f>
        <v>1201</v>
      </c>
      <c r="D2472" s="63">
        <f>IFERROR(VLOOKUP($I2472,[2]低模说明表!$A$1:$B$9999,2,0),"")</f>
        <v>70000035</v>
      </c>
      <c r="E2472" s="63">
        <f>IFERROR(VLOOKUP($I2472,[2]高模说明表!$A$1:$B$9999,2,0),"")</f>
        <v>76000001</v>
      </c>
      <c r="F2472" s="5">
        <f>[1]角色配置表!F2472</f>
        <v>22</v>
      </c>
      <c r="G2472" s="5">
        <f>[1]角色配置表!G2472</f>
        <v>3001201</v>
      </c>
      <c r="H2472" s="5">
        <f t="shared" si="198"/>
        <v>3101201</v>
      </c>
      <c r="I2472" s="5" t="str">
        <f>[1]角色配置表!H2472</f>
        <v>龙-塔防怪BOSS</v>
      </c>
      <c r="J2472" s="12">
        <v>3</v>
      </c>
      <c r="K2472" s="30">
        <v>10000</v>
      </c>
      <c r="L2472" s="30"/>
      <c r="M2472" s="15" t="s">
        <v>506</v>
      </c>
      <c r="N2472" s="15" t="s">
        <v>845</v>
      </c>
      <c r="O2472" s="15" t="s">
        <v>1755</v>
      </c>
      <c r="P2472" s="5" t="str">
        <f>[1]角色配置表!I2472</f>
        <v>1,257629;3,2761;4,16200</v>
      </c>
      <c r="Q2472" s="5">
        <f>[1]角色配置表!J2472</f>
        <v>60</v>
      </c>
      <c r="R2472" s="47" t="str">
        <f t="shared" si="199"/>
        <v>0,30</v>
      </c>
      <c r="S2472" s="47">
        <v>0</v>
      </c>
      <c r="T2472" s="47" t="s">
        <v>306</v>
      </c>
      <c r="U2472" s="47">
        <v>30</v>
      </c>
      <c r="V2472" s="47" t="s">
        <v>848</v>
      </c>
      <c r="W2472" s="31" t="str">
        <f t="shared" si="200"/>
        <v>0,30</v>
      </c>
      <c r="X2472" s="31">
        <v>0</v>
      </c>
      <c r="Y2472" s="31" t="s">
        <v>306</v>
      </c>
      <c r="Z2472" s="31">
        <v>30</v>
      </c>
      <c r="AA2472" s="5">
        <f>[1]角色配置表!K2472</f>
        <v>0</v>
      </c>
      <c r="AC2472" s="5">
        <f>[1]角色配置表!N2472</f>
        <v>1</v>
      </c>
      <c r="AD2472" s="5">
        <f>[1]角色配置表!O2472</f>
        <v>6434</v>
      </c>
      <c r="AE2472" s="14">
        <v>200006</v>
      </c>
      <c r="AF2472" s="11"/>
      <c r="AG2472" s="25">
        <v>200007</v>
      </c>
      <c r="AH2472" s="12" t="s">
        <v>3875</v>
      </c>
      <c r="AI2472" s="15" t="s">
        <v>214</v>
      </c>
      <c r="AJ2472" s="30">
        <v>0</v>
      </c>
      <c r="AK2472" s="5">
        <f>[1]角色配置表!Q2472</f>
        <v>60000</v>
      </c>
      <c r="AL2472" s="5">
        <f>[1]角色配置表!S2472</f>
        <v>3</v>
      </c>
      <c r="AN2472" s="5" t="str">
        <f t="shared" si="194"/>
        <v/>
      </c>
      <c r="AO2472" s="52">
        <v>5</v>
      </c>
      <c r="AQ2472" s="5">
        <v>0</v>
      </c>
      <c r="BB2472" s="26" t="s">
        <v>2758</v>
      </c>
      <c r="BC2472" s="26"/>
      <c r="BD2472" s="69" t="s">
        <v>3838</v>
      </c>
      <c r="BE2472" s="60" t="s">
        <v>3864</v>
      </c>
    </row>
    <row r="2473" spans="1:57" thickTop="1" thickBot="1" x14ac:dyDescent="0.25">
      <c r="A2473" s="5">
        <f t="shared" si="201"/>
        <v>2468</v>
      </c>
      <c r="B2473" s="5">
        <f>[1]角色配置表!B2473</f>
        <v>120123</v>
      </c>
      <c r="C2473" s="5">
        <f>[1]角色配置表!D2473</f>
        <v>1201</v>
      </c>
      <c r="D2473" s="63">
        <f>IFERROR(VLOOKUP($I2473,[2]低模说明表!$A$1:$B$9999,2,0),"")</f>
        <v>70000035</v>
      </c>
      <c r="E2473" s="63">
        <f>IFERROR(VLOOKUP($I2473,[2]高模说明表!$A$1:$B$9999,2,0),"")</f>
        <v>76000001</v>
      </c>
      <c r="F2473" s="5">
        <f>[1]角色配置表!F2473</f>
        <v>23</v>
      </c>
      <c r="G2473" s="5">
        <f>[1]角色配置表!G2473</f>
        <v>3001201</v>
      </c>
      <c r="H2473" s="5">
        <f t="shared" si="198"/>
        <v>3101201</v>
      </c>
      <c r="I2473" s="5" t="str">
        <f>[1]角色配置表!H2473</f>
        <v>龙-塔防怪BOSS</v>
      </c>
      <c r="J2473" s="12">
        <v>3</v>
      </c>
      <c r="K2473" s="30">
        <v>10000</v>
      </c>
      <c r="L2473" s="30"/>
      <c r="M2473" s="15" t="s">
        <v>506</v>
      </c>
      <c r="N2473" s="15" t="s">
        <v>845</v>
      </c>
      <c r="O2473" s="15" t="s">
        <v>1755</v>
      </c>
      <c r="P2473" s="5" t="str">
        <f>[1]角色配置表!I2473</f>
        <v>1,309155;3,3313;4,16200</v>
      </c>
      <c r="Q2473" s="5">
        <f>[1]角色配置表!J2473</f>
        <v>60</v>
      </c>
      <c r="R2473" s="47" t="str">
        <f t="shared" si="199"/>
        <v>0,30</v>
      </c>
      <c r="S2473" s="47">
        <v>0</v>
      </c>
      <c r="T2473" s="47" t="s">
        <v>306</v>
      </c>
      <c r="U2473" s="47">
        <v>30</v>
      </c>
      <c r="V2473" s="47" t="s">
        <v>848</v>
      </c>
      <c r="W2473" s="31" t="str">
        <f t="shared" si="200"/>
        <v>0,30</v>
      </c>
      <c r="X2473" s="31">
        <v>0</v>
      </c>
      <c r="Y2473" s="31" t="s">
        <v>306</v>
      </c>
      <c r="Z2473" s="31">
        <v>30</v>
      </c>
      <c r="AA2473" s="5">
        <f>[1]角色配置表!K2473</f>
        <v>0</v>
      </c>
      <c r="AC2473" s="5">
        <f>[1]角色配置表!N2473</f>
        <v>1</v>
      </c>
      <c r="AD2473" s="5">
        <f>[1]角色配置表!O2473</f>
        <v>6434</v>
      </c>
      <c r="AE2473" s="14">
        <v>200006</v>
      </c>
      <c r="AF2473" s="11"/>
      <c r="AG2473" s="25">
        <v>200007</v>
      </c>
      <c r="AH2473" s="12" t="s">
        <v>3875</v>
      </c>
      <c r="AI2473" s="15" t="s">
        <v>214</v>
      </c>
      <c r="AJ2473" s="30">
        <v>0</v>
      </c>
      <c r="AK2473" s="5">
        <f>[1]角色配置表!Q2473</f>
        <v>60000</v>
      </c>
      <c r="AL2473" s="5">
        <f>[1]角色配置表!S2473</f>
        <v>3</v>
      </c>
      <c r="AN2473" s="5" t="str">
        <f t="shared" si="194"/>
        <v/>
      </c>
      <c r="AO2473" s="52">
        <v>5</v>
      </c>
      <c r="AQ2473" s="5">
        <v>0</v>
      </c>
      <c r="BB2473" s="26" t="s">
        <v>2758</v>
      </c>
      <c r="BC2473" s="26"/>
      <c r="BD2473" s="69" t="s">
        <v>3838</v>
      </c>
      <c r="BE2473" s="60" t="s">
        <v>3864</v>
      </c>
    </row>
    <row r="2474" spans="1:57" thickTop="1" thickBot="1" x14ac:dyDescent="0.25">
      <c r="A2474" s="5">
        <f t="shared" si="201"/>
        <v>2469</v>
      </c>
      <c r="B2474" s="5">
        <f>[1]角色配置表!B2474</f>
        <v>120124</v>
      </c>
      <c r="C2474" s="5">
        <f>[1]角色配置表!D2474</f>
        <v>1201</v>
      </c>
      <c r="D2474" s="63">
        <f>IFERROR(VLOOKUP($I2474,[2]低模说明表!$A$1:$B$9999,2,0),"")</f>
        <v>70000035</v>
      </c>
      <c r="E2474" s="63">
        <f>IFERROR(VLOOKUP($I2474,[2]高模说明表!$A$1:$B$9999,2,0),"")</f>
        <v>76000001</v>
      </c>
      <c r="F2474" s="5">
        <f>[1]角色配置表!F2474</f>
        <v>24</v>
      </c>
      <c r="G2474" s="5">
        <f>[1]角色配置表!G2474</f>
        <v>3001201</v>
      </c>
      <c r="H2474" s="5">
        <f t="shared" si="198"/>
        <v>3101201</v>
      </c>
      <c r="I2474" s="5" t="str">
        <f>[1]角色配置表!H2474</f>
        <v>龙-塔防怪BOSS</v>
      </c>
      <c r="J2474" s="12">
        <v>3</v>
      </c>
      <c r="K2474" s="30">
        <v>10000</v>
      </c>
      <c r="L2474" s="30"/>
      <c r="M2474" s="15" t="s">
        <v>506</v>
      </c>
      <c r="N2474" s="15" t="s">
        <v>845</v>
      </c>
      <c r="O2474" s="15" t="s">
        <v>1755</v>
      </c>
      <c r="P2474" s="5" t="str">
        <f>[1]角色配置表!I2474</f>
        <v>1,370986;3,3975;4,16200</v>
      </c>
      <c r="Q2474" s="5">
        <f>[1]角色配置表!J2474</f>
        <v>60</v>
      </c>
      <c r="R2474" s="47" t="str">
        <f t="shared" si="199"/>
        <v>0,30</v>
      </c>
      <c r="S2474" s="47">
        <v>0</v>
      </c>
      <c r="T2474" s="47" t="s">
        <v>306</v>
      </c>
      <c r="U2474" s="47">
        <v>30</v>
      </c>
      <c r="V2474" s="47" t="s">
        <v>848</v>
      </c>
      <c r="W2474" s="31" t="str">
        <f t="shared" si="200"/>
        <v>0,30</v>
      </c>
      <c r="X2474" s="31">
        <v>0</v>
      </c>
      <c r="Y2474" s="31" t="s">
        <v>306</v>
      </c>
      <c r="Z2474" s="31">
        <v>30</v>
      </c>
      <c r="AA2474" s="5">
        <f>[1]角色配置表!K2474</f>
        <v>0</v>
      </c>
      <c r="AC2474" s="5">
        <f>[1]角色配置表!N2474</f>
        <v>1</v>
      </c>
      <c r="AD2474" s="5">
        <f>[1]角色配置表!O2474</f>
        <v>6434</v>
      </c>
      <c r="AE2474" s="14">
        <v>200006</v>
      </c>
      <c r="AF2474" s="11"/>
      <c r="AG2474" s="25">
        <v>200007</v>
      </c>
      <c r="AH2474" s="12" t="s">
        <v>3875</v>
      </c>
      <c r="AI2474" s="15" t="s">
        <v>214</v>
      </c>
      <c r="AJ2474" s="30">
        <v>0</v>
      </c>
      <c r="AK2474" s="5">
        <f>[1]角色配置表!Q2474</f>
        <v>60000</v>
      </c>
      <c r="AL2474" s="5">
        <f>[1]角色配置表!S2474</f>
        <v>3</v>
      </c>
      <c r="AN2474" s="5" t="str">
        <f t="shared" si="194"/>
        <v/>
      </c>
      <c r="AO2474" s="52">
        <v>5</v>
      </c>
      <c r="AQ2474" s="5">
        <v>0</v>
      </c>
      <c r="BB2474" s="26" t="s">
        <v>2758</v>
      </c>
      <c r="BC2474" s="26"/>
      <c r="BD2474" s="69" t="s">
        <v>3838</v>
      </c>
      <c r="BE2474" s="60" t="s">
        <v>3864</v>
      </c>
    </row>
    <row r="2475" spans="1:57" thickTop="1" thickBot="1" x14ac:dyDescent="0.25">
      <c r="A2475" s="5">
        <f t="shared" si="201"/>
        <v>2470</v>
      </c>
      <c r="B2475" s="5">
        <f>[1]角色配置表!B2475</f>
        <v>120125</v>
      </c>
      <c r="C2475" s="5">
        <f>[1]角色配置表!D2475</f>
        <v>1201</v>
      </c>
      <c r="D2475" s="63">
        <f>IFERROR(VLOOKUP($I2475,[2]低模说明表!$A$1:$B$9999,2,0),"")</f>
        <v>70000035</v>
      </c>
      <c r="E2475" s="63">
        <f>IFERROR(VLOOKUP($I2475,[2]高模说明表!$A$1:$B$9999,2,0),"")</f>
        <v>76000001</v>
      </c>
      <c r="F2475" s="5">
        <f>[1]角色配置表!F2475</f>
        <v>25</v>
      </c>
      <c r="G2475" s="5">
        <f>[1]角色配置表!G2475</f>
        <v>3001201</v>
      </c>
      <c r="H2475" s="5">
        <f t="shared" si="198"/>
        <v>3101201</v>
      </c>
      <c r="I2475" s="5" t="str">
        <f>[1]角色配置表!H2475</f>
        <v>龙-塔防怪BOSS</v>
      </c>
      <c r="J2475" s="12">
        <v>3</v>
      </c>
      <c r="K2475" s="30">
        <v>10000</v>
      </c>
      <c r="L2475" s="30"/>
      <c r="M2475" s="15" t="s">
        <v>506</v>
      </c>
      <c r="N2475" s="15" t="s">
        <v>845</v>
      </c>
      <c r="O2475" s="15" t="s">
        <v>1755</v>
      </c>
      <c r="P2475" s="5" t="str">
        <f>[1]角色配置表!I2475</f>
        <v>1,445183;3,4770;4,16200</v>
      </c>
      <c r="Q2475" s="5">
        <f>[1]角色配置表!J2475</f>
        <v>60</v>
      </c>
      <c r="R2475" s="47" t="str">
        <f t="shared" si="199"/>
        <v>0,30</v>
      </c>
      <c r="S2475" s="47">
        <v>0</v>
      </c>
      <c r="T2475" s="47" t="s">
        <v>306</v>
      </c>
      <c r="U2475" s="47">
        <v>30</v>
      </c>
      <c r="V2475" s="47" t="s">
        <v>848</v>
      </c>
      <c r="W2475" s="31" t="str">
        <f t="shared" si="200"/>
        <v>0,30</v>
      </c>
      <c r="X2475" s="31">
        <v>0</v>
      </c>
      <c r="Y2475" s="31" t="s">
        <v>306</v>
      </c>
      <c r="Z2475" s="31">
        <v>30</v>
      </c>
      <c r="AA2475" s="5">
        <f>[1]角色配置表!K2475</f>
        <v>0</v>
      </c>
      <c r="AC2475" s="5">
        <f>[1]角色配置表!N2475</f>
        <v>1</v>
      </c>
      <c r="AD2475" s="5">
        <f>[1]角色配置表!O2475</f>
        <v>6434</v>
      </c>
      <c r="AE2475" s="14">
        <v>200006</v>
      </c>
      <c r="AF2475" s="11"/>
      <c r="AG2475" s="25">
        <v>200007</v>
      </c>
      <c r="AH2475" s="12" t="s">
        <v>3875</v>
      </c>
      <c r="AI2475" s="15" t="s">
        <v>214</v>
      </c>
      <c r="AJ2475" s="30">
        <v>0</v>
      </c>
      <c r="AK2475" s="5">
        <f>[1]角色配置表!Q2475</f>
        <v>60000</v>
      </c>
      <c r="AL2475" s="5">
        <f>[1]角色配置表!S2475</f>
        <v>3</v>
      </c>
      <c r="AN2475" s="5" t="str">
        <f t="shared" si="194"/>
        <v/>
      </c>
      <c r="AO2475" s="52">
        <v>5</v>
      </c>
      <c r="AQ2475" s="5">
        <v>0</v>
      </c>
      <c r="BB2475" s="26" t="s">
        <v>2758</v>
      </c>
      <c r="BC2475" s="26"/>
      <c r="BD2475" s="69" t="s">
        <v>3838</v>
      </c>
      <c r="BE2475" s="60" t="s">
        <v>3864</v>
      </c>
    </row>
    <row r="2476" spans="1:57" thickTop="1" thickBot="1" x14ac:dyDescent="0.25">
      <c r="A2476" s="5">
        <f t="shared" si="201"/>
        <v>2471</v>
      </c>
      <c r="B2476" s="5">
        <f>[1]角色配置表!B2476</f>
        <v>120126</v>
      </c>
      <c r="C2476" s="5">
        <f>[1]角色配置表!D2476</f>
        <v>1201</v>
      </c>
      <c r="D2476" s="63">
        <f>IFERROR(VLOOKUP($I2476,[2]低模说明表!$A$1:$B$9999,2,0),"")</f>
        <v>70000035</v>
      </c>
      <c r="E2476" s="63">
        <f>IFERROR(VLOOKUP($I2476,[2]高模说明表!$A$1:$B$9999,2,0),"")</f>
        <v>76000001</v>
      </c>
      <c r="F2476" s="5">
        <f>[1]角色配置表!F2476</f>
        <v>26</v>
      </c>
      <c r="G2476" s="5">
        <f>[1]角色配置表!G2476</f>
        <v>3001201</v>
      </c>
      <c r="H2476" s="5">
        <f t="shared" si="198"/>
        <v>3101201</v>
      </c>
      <c r="I2476" s="5" t="str">
        <f>[1]角色配置表!H2476</f>
        <v>龙-塔防怪BOSS</v>
      </c>
      <c r="J2476" s="12">
        <v>3</v>
      </c>
      <c r="K2476" s="30">
        <v>10000</v>
      </c>
      <c r="L2476" s="30"/>
      <c r="M2476" s="15" t="s">
        <v>506</v>
      </c>
      <c r="N2476" s="15" t="s">
        <v>845</v>
      </c>
      <c r="O2476" s="15" t="s">
        <v>1755</v>
      </c>
      <c r="P2476" s="5" t="str">
        <f>[1]角色配置表!I2476</f>
        <v>1,534219;3,5724;4,16200</v>
      </c>
      <c r="Q2476" s="5">
        <f>[1]角色配置表!J2476</f>
        <v>60</v>
      </c>
      <c r="R2476" s="47" t="str">
        <f t="shared" si="199"/>
        <v>0,30</v>
      </c>
      <c r="S2476" s="47">
        <v>0</v>
      </c>
      <c r="T2476" s="47" t="s">
        <v>306</v>
      </c>
      <c r="U2476" s="47">
        <v>30</v>
      </c>
      <c r="V2476" s="47" t="s">
        <v>848</v>
      </c>
      <c r="W2476" s="31" t="str">
        <f t="shared" si="200"/>
        <v>0,30</v>
      </c>
      <c r="X2476" s="31">
        <v>0</v>
      </c>
      <c r="Y2476" s="31" t="s">
        <v>306</v>
      </c>
      <c r="Z2476" s="31">
        <v>30</v>
      </c>
      <c r="AA2476" s="5">
        <f>[1]角色配置表!K2476</f>
        <v>0</v>
      </c>
      <c r="AC2476" s="5">
        <f>[1]角色配置表!N2476</f>
        <v>1</v>
      </c>
      <c r="AD2476" s="5">
        <f>[1]角色配置表!O2476</f>
        <v>6434</v>
      </c>
      <c r="AE2476" s="14">
        <v>200006</v>
      </c>
      <c r="AF2476" s="11"/>
      <c r="AG2476" s="25">
        <v>200007</v>
      </c>
      <c r="AH2476" s="12" t="s">
        <v>3875</v>
      </c>
      <c r="AI2476" s="15" t="s">
        <v>214</v>
      </c>
      <c r="AJ2476" s="30">
        <v>0</v>
      </c>
      <c r="AK2476" s="5">
        <f>[1]角色配置表!Q2476</f>
        <v>60000</v>
      </c>
      <c r="AL2476" s="5">
        <f>[1]角色配置表!S2476</f>
        <v>3</v>
      </c>
      <c r="AN2476" s="5" t="str">
        <f t="shared" si="194"/>
        <v/>
      </c>
      <c r="AO2476" s="52">
        <v>5</v>
      </c>
      <c r="AQ2476" s="5">
        <v>0</v>
      </c>
      <c r="BB2476" s="26" t="s">
        <v>2758</v>
      </c>
      <c r="BC2476" s="26"/>
      <c r="BD2476" s="69" t="s">
        <v>3838</v>
      </c>
      <c r="BE2476" s="60" t="s">
        <v>3864</v>
      </c>
    </row>
    <row r="2477" spans="1:57" thickTop="1" thickBot="1" x14ac:dyDescent="0.25">
      <c r="A2477" s="5">
        <f t="shared" si="201"/>
        <v>2472</v>
      </c>
      <c r="B2477" s="5">
        <f>[1]角色配置表!B2477</f>
        <v>120127</v>
      </c>
      <c r="C2477" s="5">
        <f>[1]角色配置表!D2477</f>
        <v>1201</v>
      </c>
      <c r="D2477" s="63">
        <f>IFERROR(VLOOKUP($I2477,[2]低模说明表!$A$1:$B$9999,2,0),"")</f>
        <v>70000035</v>
      </c>
      <c r="E2477" s="63">
        <f>IFERROR(VLOOKUP($I2477,[2]高模说明表!$A$1:$B$9999,2,0),"")</f>
        <v>76000001</v>
      </c>
      <c r="F2477" s="5">
        <f>[1]角色配置表!F2477</f>
        <v>27</v>
      </c>
      <c r="G2477" s="5">
        <f>[1]角色配置表!G2477</f>
        <v>3001201</v>
      </c>
      <c r="H2477" s="5">
        <f t="shared" si="198"/>
        <v>3101201</v>
      </c>
      <c r="I2477" s="5" t="str">
        <f>[1]角色配置表!H2477</f>
        <v>龙-塔防怪BOSS</v>
      </c>
      <c r="J2477" s="12">
        <v>3</v>
      </c>
      <c r="K2477" s="30">
        <v>10000</v>
      </c>
      <c r="L2477" s="30"/>
      <c r="M2477" s="15" t="s">
        <v>506</v>
      </c>
      <c r="N2477" s="15" t="s">
        <v>845</v>
      </c>
      <c r="O2477" s="15" t="s">
        <v>1755</v>
      </c>
      <c r="P2477" s="5" t="str">
        <f>[1]角色配置表!I2477</f>
        <v>1,641063;3,6869;4,16200</v>
      </c>
      <c r="Q2477" s="5">
        <f>[1]角色配置表!J2477</f>
        <v>60</v>
      </c>
      <c r="R2477" s="47" t="str">
        <f t="shared" si="199"/>
        <v>0,30</v>
      </c>
      <c r="S2477" s="47">
        <v>0</v>
      </c>
      <c r="T2477" s="47" t="s">
        <v>306</v>
      </c>
      <c r="U2477" s="47">
        <v>30</v>
      </c>
      <c r="V2477" s="47" t="s">
        <v>848</v>
      </c>
      <c r="W2477" s="31" t="str">
        <f t="shared" si="200"/>
        <v>0,30</v>
      </c>
      <c r="X2477" s="31">
        <v>0</v>
      </c>
      <c r="Y2477" s="31" t="s">
        <v>306</v>
      </c>
      <c r="Z2477" s="31">
        <v>30</v>
      </c>
      <c r="AA2477" s="5">
        <f>[1]角色配置表!K2477</f>
        <v>0</v>
      </c>
      <c r="AC2477" s="5">
        <f>[1]角色配置表!N2477</f>
        <v>1</v>
      </c>
      <c r="AD2477" s="5">
        <f>[1]角色配置表!O2477</f>
        <v>6434</v>
      </c>
      <c r="AE2477" s="14">
        <v>200006</v>
      </c>
      <c r="AF2477" s="11"/>
      <c r="AG2477" s="25">
        <v>200007</v>
      </c>
      <c r="AH2477" s="12" t="s">
        <v>3875</v>
      </c>
      <c r="AI2477" s="15" t="s">
        <v>214</v>
      </c>
      <c r="AJ2477" s="30">
        <v>0</v>
      </c>
      <c r="AK2477" s="5">
        <f>[1]角色配置表!Q2477</f>
        <v>60000</v>
      </c>
      <c r="AL2477" s="5">
        <f>[1]角色配置表!S2477</f>
        <v>3</v>
      </c>
      <c r="AN2477" s="5" t="str">
        <f t="shared" si="194"/>
        <v/>
      </c>
      <c r="AO2477" s="52">
        <v>5</v>
      </c>
      <c r="AQ2477" s="5">
        <v>0</v>
      </c>
      <c r="BB2477" s="26" t="s">
        <v>2758</v>
      </c>
      <c r="BC2477" s="26"/>
      <c r="BD2477" s="69" t="s">
        <v>3838</v>
      </c>
      <c r="BE2477" s="60" t="s">
        <v>3864</v>
      </c>
    </row>
    <row r="2478" spans="1:57" thickTop="1" thickBot="1" x14ac:dyDescent="0.25">
      <c r="A2478" s="5">
        <f t="shared" si="201"/>
        <v>2473</v>
      </c>
      <c r="B2478" s="5">
        <f>[1]角色配置表!B2478</f>
        <v>120128</v>
      </c>
      <c r="C2478" s="5">
        <f>[1]角色配置表!D2478</f>
        <v>1201</v>
      </c>
      <c r="D2478" s="63">
        <f>IFERROR(VLOOKUP($I2478,[2]低模说明表!$A$1:$B$9999,2,0),"")</f>
        <v>70000035</v>
      </c>
      <c r="E2478" s="63">
        <f>IFERROR(VLOOKUP($I2478,[2]高模说明表!$A$1:$B$9999,2,0),"")</f>
        <v>76000001</v>
      </c>
      <c r="F2478" s="5">
        <f>[1]角色配置表!F2478</f>
        <v>28</v>
      </c>
      <c r="G2478" s="5">
        <f>[1]角色配置表!G2478</f>
        <v>3001201</v>
      </c>
      <c r="H2478" s="5">
        <f t="shared" si="198"/>
        <v>3101201</v>
      </c>
      <c r="I2478" s="5" t="str">
        <f>[1]角色配置表!H2478</f>
        <v>龙-塔防怪BOSS</v>
      </c>
      <c r="J2478" s="12">
        <v>3</v>
      </c>
      <c r="K2478" s="30">
        <v>10000</v>
      </c>
      <c r="L2478" s="30"/>
      <c r="M2478" s="15" t="s">
        <v>506</v>
      </c>
      <c r="N2478" s="15" t="s">
        <v>845</v>
      </c>
      <c r="O2478" s="15" t="s">
        <v>1755</v>
      </c>
      <c r="P2478" s="5" t="str">
        <f>[1]角色配置表!I2478</f>
        <v>1,769276;3,8243;4,16200</v>
      </c>
      <c r="Q2478" s="5">
        <f>[1]角色配置表!J2478</f>
        <v>60</v>
      </c>
      <c r="R2478" s="47" t="str">
        <f t="shared" si="199"/>
        <v>0,30</v>
      </c>
      <c r="S2478" s="47">
        <v>0</v>
      </c>
      <c r="T2478" s="47" t="s">
        <v>306</v>
      </c>
      <c r="U2478" s="47">
        <v>30</v>
      </c>
      <c r="V2478" s="47" t="s">
        <v>848</v>
      </c>
      <c r="W2478" s="31" t="str">
        <f t="shared" si="200"/>
        <v>0,30</v>
      </c>
      <c r="X2478" s="31">
        <v>0</v>
      </c>
      <c r="Y2478" s="31" t="s">
        <v>306</v>
      </c>
      <c r="Z2478" s="31">
        <v>30</v>
      </c>
      <c r="AA2478" s="5">
        <f>[1]角色配置表!K2478</f>
        <v>0</v>
      </c>
      <c r="AC2478" s="5">
        <f>[1]角色配置表!N2478</f>
        <v>1</v>
      </c>
      <c r="AD2478" s="5">
        <f>[1]角色配置表!O2478</f>
        <v>6434</v>
      </c>
      <c r="AE2478" s="14">
        <v>200006</v>
      </c>
      <c r="AF2478" s="11"/>
      <c r="AG2478" s="25">
        <v>200007</v>
      </c>
      <c r="AH2478" s="12" t="s">
        <v>3875</v>
      </c>
      <c r="AI2478" s="15" t="s">
        <v>214</v>
      </c>
      <c r="AJ2478" s="30">
        <v>0</v>
      </c>
      <c r="AK2478" s="5">
        <f>[1]角色配置表!Q2478</f>
        <v>60000</v>
      </c>
      <c r="AL2478" s="5">
        <f>[1]角色配置表!S2478</f>
        <v>3</v>
      </c>
      <c r="AN2478" s="5" t="str">
        <f t="shared" si="194"/>
        <v/>
      </c>
      <c r="AO2478" s="52">
        <v>5</v>
      </c>
      <c r="AQ2478" s="5">
        <v>0</v>
      </c>
      <c r="BB2478" s="26" t="s">
        <v>2758</v>
      </c>
      <c r="BC2478" s="26"/>
      <c r="BD2478" s="69" t="s">
        <v>3838</v>
      </c>
      <c r="BE2478" s="60" t="s">
        <v>3864</v>
      </c>
    </row>
    <row r="2479" spans="1:57" thickTop="1" thickBot="1" x14ac:dyDescent="0.25">
      <c r="A2479" s="5">
        <f t="shared" si="201"/>
        <v>2474</v>
      </c>
      <c r="B2479" s="5">
        <f>[1]角色配置表!B2479</f>
        <v>120129</v>
      </c>
      <c r="C2479" s="5">
        <f>[1]角色配置表!D2479</f>
        <v>1201</v>
      </c>
      <c r="D2479" s="63">
        <f>IFERROR(VLOOKUP($I2479,[2]低模说明表!$A$1:$B$9999,2,0),"")</f>
        <v>70000035</v>
      </c>
      <c r="E2479" s="63">
        <f>IFERROR(VLOOKUP($I2479,[2]高模说明表!$A$1:$B$9999,2,0),"")</f>
        <v>76000001</v>
      </c>
      <c r="F2479" s="5">
        <f>[1]角色配置表!F2479</f>
        <v>29</v>
      </c>
      <c r="G2479" s="5">
        <f>[1]角色配置表!G2479</f>
        <v>3001201</v>
      </c>
      <c r="H2479" s="5">
        <f t="shared" si="198"/>
        <v>3101201</v>
      </c>
      <c r="I2479" s="5" t="str">
        <f>[1]角色配置表!H2479</f>
        <v>龙-塔防怪BOSS</v>
      </c>
      <c r="J2479" s="12">
        <v>3</v>
      </c>
      <c r="K2479" s="30">
        <v>10000</v>
      </c>
      <c r="L2479" s="30"/>
      <c r="M2479" s="15" t="s">
        <v>506</v>
      </c>
      <c r="N2479" s="15" t="s">
        <v>845</v>
      </c>
      <c r="O2479" s="15" t="s">
        <v>1755</v>
      </c>
      <c r="P2479" s="5" t="str">
        <f>[1]角色配置表!I2479</f>
        <v>1,923131;3,9891;4,16200</v>
      </c>
      <c r="Q2479" s="5">
        <f>[1]角色配置表!J2479</f>
        <v>60</v>
      </c>
      <c r="R2479" s="47" t="str">
        <f t="shared" si="199"/>
        <v>0,30</v>
      </c>
      <c r="S2479" s="47">
        <v>0</v>
      </c>
      <c r="T2479" s="47" t="s">
        <v>306</v>
      </c>
      <c r="U2479" s="47">
        <v>30</v>
      </c>
      <c r="V2479" s="47" t="s">
        <v>848</v>
      </c>
      <c r="W2479" s="31" t="str">
        <f t="shared" si="200"/>
        <v>0,30</v>
      </c>
      <c r="X2479" s="31">
        <v>0</v>
      </c>
      <c r="Y2479" s="31" t="s">
        <v>306</v>
      </c>
      <c r="Z2479" s="31">
        <v>30</v>
      </c>
      <c r="AA2479" s="5">
        <f>[1]角色配置表!K2479</f>
        <v>0</v>
      </c>
      <c r="AC2479" s="5">
        <f>[1]角色配置表!N2479</f>
        <v>1</v>
      </c>
      <c r="AD2479" s="5">
        <f>[1]角色配置表!O2479</f>
        <v>6434</v>
      </c>
      <c r="AE2479" s="14">
        <v>200006</v>
      </c>
      <c r="AF2479" s="11"/>
      <c r="AG2479" s="25">
        <v>200007</v>
      </c>
      <c r="AH2479" s="12" t="s">
        <v>3875</v>
      </c>
      <c r="AI2479" s="15" t="s">
        <v>214</v>
      </c>
      <c r="AJ2479" s="30">
        <v>0</v>
      </c>
      <c r="AK2479" s="5">
        <f>[1]角色配置表!Q2479</f>
        <v>60000</v>
      </c>
      <c r="AL2479" s="5">
        <f>[1]角色配置表!S2479</f>
        <v>3</v>
      </c>
      <c r="AN2479" s="5" t="str">
        <f t="shared" si="194"/>
        <v/>
      </c>
      <c r="AO2479" s="52">
        <v>5</v>
      </c>
      <c r="AQ2479" s="5">
        <v>0</v>
      </c>
      <c r="BB2479" s="26" t="s">
        <v>2758</v>
      </c>
      <c r="BC2479" s="26"/>
      <c r="BD2479" s="69" t="s">
        <v>3838</v>
      </c>
      <c r="BE2479" s="60" t="s">
        <v>3864</v>
      </c>
    </row>
    <row r="2480" spans="1:57" thickTop="1" thickBot="1" x14ac:dyDescent="0.25">
      <c r="A2480" s="5">
        <f t="shared" si="201"/>
        <v>2475</v>
      </c>
      <c r="B2480" s="5">
        <f>[1]角色配置表!B2480</f>
        <v>120130</v>
      </c>
      <c r="C2480" s="5">
        <f>[1]角色配置表!D2480</f>
        <v>1201</v>
      </c>
      <c r="D2480" s="63">
        <f>IFERROR(VLOOKUP($I2480,[2]低模说明表!$A$1:$B$9999,2,0),"")</f>
        <v>70000035</v>
      </c>
      <c r="E2480" s="63">
        <f>IFERROR(VLOOKUP($I2480,[2]高模说明表!$A$1:$B$9999,2,0),"")</f>
        <v>76000001</v>
      </c>
      <c r="F2480" s="5">
        <f>[1]角色配置表!F2480</f>
        <v>30</v>
      </c>
      <c r="G2480" s="5">
        <f>[1]角色配置表!G2480</f>
        <v>3001201</v>
      </c>
      <c r="H2480" s="5">
        <f t="shared" si="198"/>
        <v>3101201</v>
      </c>
      <c r="I2480" s="5" t="str">
        <f>[1]角色配置表!H2480</f>
        <v>龙-塔防怪BOSS</v>
      </c>
      <c r="J2480" s="12">
        <v>3</v>
      </c>
      <c r="K2480" s="30">
        <v>10000</v>
      </c>
      <c r="L2480" s="30"/>
      <c r="M2480" s="15" t="s">
        <v>506</v>
      </c>
      <c r="N2480" s="15" t="s">
        <v>845</v>
      </c>
      <c r="O2480" s="15" t="s">
        <v>1755</v>
      </c>
      <c r="P2480" s="5" t="str">
        <f>[1]角色配置表!I2480</f>
        <v>1,1107757;3,11869;4,16200</v>
      </c>
      <c r="Q2480" s="5">
        <f>[1]角色配置表!J2480</f>
        <v>60</v>
      </c>
      <c r="R2480" s="47" t="str">
        <f t="shared" si="199"/>
        <v>0,30</v>
      </c>
      <c r="S2480" s="47">
        <v>0</v>
      </c>
      <c r="T2480" s="47" t="s">
        <v>306</v>
      </c>
      <c r="U2480" s="47">
        <v>30</v>
      </c>
      <c r="V2480" s="47" t="s">
        <v>848</v>
      </c>
      <c r="W2480" s="31" t="str">
        <f t="shared" si="200"/>
        <v>0,30</v>
      </c>
      <c r="X2480" s="31">
        <v>0</v>
      </c>
      <c r="Y2480" s="31" t="s">
        <v>306</v>
      </c>
      <c r="Z2480" s="31">
        <v>30</v>
      </c>
      <c r="AA2480" s="5">
        <f>[1]角色配置表!K2480</f>
        <v>0</v>
      </c>
      <c r="AC2480" s="5">
        <f>[1]角色配置表!N2480</f>
        <v>1</v>
      </c>
      <c r="AD2480" s="5">
        <f>[1]角色配置表!O2480</f>
        <v>6434</v>
      </c>
      <c r="AE2480" s="14">
        <v>200006</v>
      </c>
      <c r="AF2480" s="11"/>
      <c r="AG2480" s="25">
        <v>200007</v>
      </c>
      <c r="AH2480" s="12" t="s">
        <v>3875</v>
      </c>
      <c r="AI2480" s="15" t="s">
        <v>214</v>
      </c>
      <c r="AJ2480" s="30">
        <v>0</v>
      </c>
      <c r="AK2480" s="5">
        <f>[1]角色配置表!Q2480</f>
        <v>60000</v>
      </c>
      <c r="AL2480" s="5">
        <f>[1]角色配置表!S2480</f>
        <v>3</v>
      </c>
      <c r="AN2480" s="5" t="str">
        <f t="shared" si="194"/>
        <v/>
      </c>
      <c r="AO2480" s="52">
        <v>5</v>
      </c>
      <c r="AQ2480" s="5">
        <v>0</v>
      </c>
      <c r="BB2480" s="26" t="s">
        <v>2758</v>
      </c>
      <c r="BC2480" s="26"/>
      <c r="BD2480" s="69" t="s">
        <v>3838</v>
      </c>
      <c r="BE2480" s="60" t="s">
        <v>3864</v>
      </c>
    </row>
    <row r="2481" spans="1:57" thickTop="1" thickBot="1" x14ac:dyDescent="0.25">
      <c r="A2481" s="5">
        <f t="shared" si="201"/>
        <v>2476</v>
      </c>
      <c r="B2481" s="5">
        <f>[1]角色配置表!B2481</f>
        <v>120201</v>
      </c>
      <c r="C2481" s="5">
        <f>[1]角色配置表!D2481</f>
        <v>1202</v>
      </c>
      <c r="D2481" s="63">
        <f>IFERROR(VLOOKUP($I2481,[2]低模说明表!$A$1:$B$9999,2,0),"")</f>
        <v>70000036</v>
      </c>
      <c r="E2481" s="63">
        <f>IFERROR(VLOOKUP($I2481,[2]高模说明表!$A$1:$B$9999,2,0),"")</f>
        <v>76000002</v>
      </c>
      <c r="F2481" s="5">
        <f>[1]角色配置表!F2481</f>
        <v>1</v>
      </c>
      <c r="G2481" s="5">
        <f>[1]角色配置表!G2481</f>
        <v>3001202</v>
      </c>
      <c r="H2481" s="5">
        <f t="shared" si="198"/>
        <v>3101202</v>
      </c>
      <c r="I2481" s="5" t="str">
        <f>[1]角色配置表!H2481</f>
        <v>黑岩雷龙-塔防怪BOSS</v>
      </c>
      <c r="J2481" s="12">
        <v>3</v>
      </c>
      <c r="K2481" s="30">
        <v>10000</v>
      </c>
      <c r="L2481" s="30"/>
      <c r="M2481" s="15" t="s">
        <v>506</v>
      </c>
      <c r="N2481" s="15" t="s">
        <v>845</v>
      </c>
      <c r="O2481" s="15" t="s">
        <v>1755</v>
      </c>
      <c r="P2481" s="5" t="str">
        <f>[1]角色配置表!I2481</f>
        <v>1,6300;3,60;4,14400</v>
      </c>
      <c r="Q2481" s="5">
        <f>[1]角色配置表!J2481</f>
        <v>60</v>
      </c>
      <c r="R2481" s="47" t="str">
        <f t="shared" si="199"/>
        <v>0,30</v>
      </c>
      <c r="S2481" s="47">
        <v>0</v>
      </c>
      <c r="T2481" s="47" t="s">
        <v>306</v>
      </c>
      <c r="U2481" s="47">
        <v>30</v>
      </c>
      <c r="V2481" s="47" t="s">
        <v>848</v>
      </c>
      <c r="W2481" s="31" t="str">
        <f t="shared" si="200"/>
        <v>0,30</v>
      </c>
      <c r="X2481" s="31">
        <v>0</v>
      </c>
      <c r="Y2481" s="31" t="s">
        <v>306</v>
      </c>
      <c r="Z2481" s="31">
        <v>30</v>
      </c>
      <c r="AA2481" s="5">
        <f>[1]角色配置表!K2481</f>
        <v>0</v>
      </c>
      <c r="AC2481" s="5">
        <f>[1]角色配置表!N2481</f>
        <v>0</v>
      </c>
      <c r="AD2481" s="5">
        <f>[1]角色配置表!O2481</f>
        <v>6465</v>
      </c>
      <c r="AE2481" s="14">
        <v>200006</v>
      </c>
      <c r="AF2481" s="11"/>
      <c r="AG2481" s="25">
        <v>200007</v>
      </c>
      <c r="AH2481" s="12" t="s">
        <v>3875</v>
      </c>
      <c r="AI2481" s="15" t="s">
        <v>214</v>
      </c>
      <c r="AJ2481" s="30">
        <v>0</v>
      </c>
      <c r="AK2481" s="5">
        <f>[1]角色配置表!Q2481</f>
        <v>90000</v>
      </c>
      <c r="AL2481" s="5">
        <f>[1]角色配置表!S2481</f>
        <v>3</v>
      </c>
      <c r="AN2481" s="5" t="str">
        <f t="shared" si="194"/>
        <v/>
      </c>
      <c r="AO2481" s="4" t="s">
        <v>859</v>
      </c>
      <c r="AQ2481" s="5">
        <v>0</v>
      </c>
      <c r="BB2481" s="26" t="s">
        <v>2758</v>
      </c>
      <c r="BC2481" s="26"/>
      <c r="BD2481" s="69" t="s">
        <v>3838</v>
      </c>
      <c r="BE2481" s="60" t="s">
        <v>3864</v>
      </c>
    </row>
    <row r="2482" spans="1:57" thickTop="1" thickBot="1" x14ac:dyDescent="0.25">
      <c r="A2482" s="5">
        <f t="shared" si="201"/>
        <v>2477</v>
      </c>
      <c r="B2482" s="5">
        <f>[1]角色配置表!B2482</f>
        <v>120202</v>
      </c>
      <c r="C2482" s="5">
        <f>[1]角色配置表!D2482</f>
        <v>1202</v>
      </c>
      <c r="D2482" s="63">
        <f>IFERROR(VLOOKUP($I2482,[2]低模说明表!$A$1:$B$9999,2,0),"")</f>
        <v>70000036</v>
      </c>
      <c r="E2482" s="63">
        <f>IFERROR(VLOOKUP($I2482,[2]高模说明表!$A$1:$B$9999,2,0),"")</f>
        <v>76000002</v>
      </c>
      <c r="F2482" s="5">
        <f>[1]角色配置表!F2482</f>
        <v>2</v>
      </c>
      <c r="G2482" s="5">
        <f>[1]角色配置表!G2482</f>
        <v>3001202</v>
      </c>
      <c r="H2482" s="5">
        <f t="shared" si="198"/>
        <v>3101202</v>
      </c>
      <c r="I2482" s="5" t="str">
        <f>[1]角色配置表!H2482</f>
        <v>黑岩雷龙-塔防怪BOSS</v>
      </c>
      <c r="J2482" s="12">
        <v>3</v>
      </c>
      <c r="K2482" s="30">
        <v>10000</v>
      </c>
      <c r="L2482" s="30"/>
      <c r="M2482" s="15" t="s">
        <v>506</v>
      </c>
      <c r="N2482" s="15" t="s">
        <v>845</v>
      </c>
      <c r="O2482" s="15" t="s">
        <v>1755</v>
      </c>
      <c r="P2482" s="5" t="str">
        <f>[1]角色配置表!I2482</f>
        <v>1,7560;3,72;4,14400</v>
      </c>
      <c r="Q2482" s="5">
        <f>[1]角色配置表!J2482</f>
        <v>60</v>
      </c>
      <c r="R2482" s="47" t="str">
        <f t="shared" si="199"/>
        <v>0,30</v>
      </c>
      <c r="S2482" s="47">
        <v>0</v>
      </c>
      <c r="T2482" s="47" t="s">
        <v>306</v>
      </c>
      <c r="U2482" s="47">
        <v>30</v>
      </c>
      <c r="V2482" s="47" t="s">
        <v>848</v>
      </c>
      <c r="W2482" s="31" t="str">
        <f t="shared" si="200"/>
        <v>0,30</v>
      </c>
      <c r="X2482" s="31">
        <v>0</v>
      </c>
      <c r="Y2482" s="31" t="s">
        <v>306</v>
      </c>
      <c r="Z2482" s="31">
        <v>30</v>
      </c>
      <c r="AA2482" s="5">
        <f>[1]角色配置表!K2482</f>
        <v>0</v>
      </c>
      <c r="AC2482" s="5">
        <f>[1]角色配置表!N2482</f>
        <v>0</v>
      </c>
      <c r="AD2482" s="5">
        <f>[1]角色配置表!O2482</f>
        <v>6465</v>
      </c>
      <c r="AE2482" s="14">
        <v>200006</v>
      </c>
      <c r="AF2482" s="11"/>
      <c r="AG2482" s="25">
        <v>200007</v>
      </c>
      <c r="AH2482" s="12" t="s">
        <v>3875</v>
      </c>
      <c r="AI2482" s="15" t="s">
        <v>214</v>
      </c>
      <c r="AJ2482" s="30">
        <v>0</v>
      </c>
      <c r="AK2482" s="5">
        <f>[1]角色配置表!Q2482</f>
        <v>90000</v>
      </c>
      <c r="AL2482" s="5">
        <f>[1]角色配置表!S2482</f>
        <v>3</v>
      </c>
      <c r="AN2482" s="5" t="str">
        <f t="shared" si="194"/>
        <v/>
      </c>
      <c r="AO2482" s="4" t="s">
        <v>859</v>
      </c>
      <c r="AQ2482" s="5">
        <v>0</v>
      </c>
      <c r="BB2482" s="26" t="s">
        <v>2758</v>
      </c>
      <c r="BC2482" s="26"/>
      <c r="BD2482" s="69" t="s">
        <v>3838</v>
      </c>
      <c r="BE2482" s="60" t="s">
        <v>3864</v>
      </c>
    </row>
    <row r="2483" spans="1:57" thickTop="1" thickBot="1" x14ac:dyDescent="0.25">
      <c r="A2483" s="5">
        <f t="shared" si="201"/>
        <v>2478</v>
      </c>
      <c r="B2483" s="5">
        <f>[1]角色配置表!B2483</f>
        <v>120203</v>
      </c>
      <c r="C2483" s="5">
        <f>[1]角色配置表!D2483</f>
        <v>1202</v>
      </c>
      <c r="D2483" s="63">
        <f>IFERROR(VLOOKUP($I2483,[2]低模说明表!$A$1:$B$9999,2,0),"")</f>
        <v>70000036</v>
      </c>
      <c r="E2483" s="63">
        <f>IFERROR(VLOOKUP($I2483,[2]高模说明表!$A$1:$B$9999,2,0),"")</f>
        <v>76000002</v>
      </c>
      <c r="F2483" s="5">
        <f>[1]角色配置表!F2483</f>
        <v>3</v>
      </c>
      <c r="G2483" s="5">
        <f>[1]角色配置表!G2483</f>
        <v>3001202</v>
      </c>
      <c r="H2483" s="5">
        <f t="shared" si="198"/>
        <v>3101202</v>
      </c>
      <c r="I2483" s="5" t="str">
        <f>[1]角色配置表!H2483</f>
        <v>黑岩雷龙-塔防怪BOSS</v>
      </c>
      <c r="J2483" s="12">
        <v>3</v>
      </c>
      <c r="K2483" s="30">
        <v>10000</v>
      </c>
      <c r="L2483" s="30"/>
      <c r="M2483" s="15" t="s">
        <v>506</v>
      </c>
      <c r="N2483" s="15" t="s">
        <v>845</v>
      </c>
      <c r="O2483" s="15" t="s">
        <v>1755</v>
      </c>
      <c r="P2483" s="5" t="str">
        <f>[1]角色配置表!I2483</f>
        <v>1,9072;3,87;4,14400</v>
      </c>
      <c r="Q2483" s="5">
        <f>[1]角色配置表!J2483</f>
        <v>60</v>
      </c>
      <c r="R2483" s="47" t="str">
        <f t="shared" si="199"/>
        <v>0,30</v>
      </c>
      <c r="S2483" s="47">
        <v>0</v>
      </c>
      <c r="T2483" s="47" t="s">
        <v>306</v>
      </c>
      <c r="U2483" s="47">
        <v>30</v>
      </c>
      <c r="V2483" s="47" t="s">
        <v>848</v>
      </c>
      <c r="W2483" s="31" t="str">
        <f t="shared" si="200"/>
        <v>0,30</v>
      </c>
      <c r="X2483" s="31">
        <v>0</v>
      </c>
      <c r="Y2483" s="31" t="s">
        <v>306</v>
      </c>
      <c r="Z2483" s="31">
        <v>30</v>
      </c>
      <c r="AA2483" s="5">
        <f>[1]角色配置表!K2483</f>
        <v>0</v>
      </c>
      <c r="AC2483" s="5">
        <f>[1]角色配置表!N2483</f>
        <v>0</v>
      </c>
      <c r="AD2483" s="5">
        <f>[1]角色配置表!O2483</f>
        <v>6465</v>
      </c>
      <c r="AE2483" s="14">
        <v>200006</v>
      </c>
      <c r="AF2483" s="11"/>
      <c r="AG2483" s="25">
        <v>200007</v>
      </c>
      <c r="AH2483" s="12" t="s">
        <v>3875</v>
      </c>
      <c r="AI2483" s="15" t="s">
        <v>214</v>
      </c>
      <c r="AJ2483" s="30">
        <v>0</v>
      </c>
      <c r="AK2483" s="5">
        <f>[1]角色配置表!Q2483</f>
        <v>90000</v>
      </c>
      <c r="AL2483" s="5">
        <f>[1]角色配置表!S2483</f>
        <v>3</v>
      </c>
      <c r="AN2483" s="5" t="str">
        <f t="shared" si="194"/>
        <v/>
      </c>
      <c r="AO2483" s="4" t="s">
        <v>859</v>
      </c>
      <c r="AQ2483" s="5">
        <v>0</v>
      </c>
      <c r="BB2483" s="26" t="s">
        <v>2758</v>
      </c>
      <c r="BC2483" s="26"/>
      <c r="BD2483" s="69" t="s">
        <v>3838</v>
      </c>
      <c r="BE2483" s="60" t="s">
        <v>3864</v>
      </c>
    </row>
    <row r="2484" spans="1:57" thickTop="1" thickBot="1" x14ac:dyDescent="0.25">
      <c r="A2484" s="5">
        <f t="shared" si="201"/>
        <v>2479</v>
      </c>
      <c r="B2484" s="5">
        <f>[1]角色配置表!B2484</f>
        <v>120204</v>
      </c>
      <c r="C2484" s="5">
        <f>[1]角色配置表!D2484</f>
        <v>1202</v>
      </c>
      <c r="D2484" s="63">
        <f>IFERROR(VLOOKUP($I2484,[2]低模说明表!$A$1:$B$9999,2,0),"")</f>
        <v>70000036</v>
      </c>
      <c r="E2484" s="63">
        <f>IFERROR(VLOOKUP($I2484,[2]高模说明表!$A$1:$B$9999,2,0),"")</f>
        <v>76000002</v>
      </c>
      <c r="F2484" s="5">
        <f>[1]角色配置表!F2484</f>
        <v>4</v>
      </c>
      <c r="G2484" s="5">
        <f>[1]角色配置表!G2484</f>
        <v>3001202</v>
      </c>
      <c r="H2484" s="5">
        <f t="shared" si="198"/>
        <v>3101202</v>
      </c>
      <c r="I2484" s="5" t="str">
        <f>[1]角色配置表!H2484</f>
        <v>黑岩雷龙-塔防怪BOSS</v>
      </c>
      <c r="J2484" s="12">
        <v>3</v>
      </c>
      <c r="K2484" s="30">
        <v>10000</v>
      </c>
      <c r="L2484" s="30"/>
      <c r="M2484" s="15" t="s">
        <v>506</v>
      </c>
      <c r="N2484" s="15" t="s">
        <v>845</v>
      </c>
      <c r="O2484" s="15" t="s">
        <v>1755</v>
      </c>
      <c r="P2484" s="5" t="str">
        <f>[1]角色配置表!I2484</f>
        <v>1,10887;3,104;4,14400</v>
      </c>
      <c r="Q2484" s="5">
        <f>[1]角色配置表!J2484</f>
        <v>60</v>
      </c>
      <c r="R2484" s="47" t="str">
        <f t="shared" si="199"/>
        <v>0,30</v>
      </c>
      <c r="S2484" s="47">
        <v>0</v>
      </c>
      <c r="T2484" s="47" t="s">
        <v>306</v>
      </c>
      <c r="U2484" s="47">
        <v>30</v>
      </c>
      <c r="V2484" s="47" t="s">
        <v>848</v>
      </c>
      <c r="W2484" s="31" t="str">
        <f t="shared" si="200"/>
        <v>0,30</v>
      </c>
      <c r="X2484" s="31">
        <v>0</v>
      </c>
      <c r="Y2484" s="31" t="s">
        <v>306</v>
      </c>
      <c r="Z2484" s="31">
        <v>30</v>
      </c>
      <c r="AA2484" s="5">
        <f>[1]角色配置表!K2484</f>
        <v>0</v>
      </c>
      <c r="AC2484" s="5">
        <f>[1]角色配置表!N2484</f>
        <v>0</v>
      </c>
      <c r="AD2484" s="5">
        <f>[1]角色配置表!O2484</f>
        <v>6465</v>
      </c>
      <c r="AE2484" s="14">
        <v>200006</v>
      </c>
      <c r="AF2484" s="11"/>
      <c r="AG2484" s="25">
        <v>200007</v>
      </c>
      <c r="AH2484" s="12" t="s">
        <v>3875</v>
      </c>
      <c r="AI2484" s="15" t="s">
        <v>214</v>
      </c>
      <c r="AJ2484" s="30">
        <v>0</v>
      </c>
      <c r="AK2484" s="5">
        <f>[1]角色配置表!Q2484</f>
        <v>90000</v>
      </c>
      <c r="AL2484" s="5">
        <f>[1]角色配置表!S2484</f>
        <v>3</v>
      </c>
      <c r="AN2484" s="5" t="str">
        <f t="shared" si="194"/>
        <v/>
      </c>
      <c r="AO2484" s="4" t="s">
        <v>859</v>
      </c>
      <c r="AQ2484" s="5">
        <v>0</v>
      </c>
      <c r="BB2484" s="26" t="s">
        <v>2758</v>
      </c>
      <c r="BC2484" s="26"/>
      <c r="BD2484" s="69" t="s">
        <v>3838</v>
      </c>
      <c r="BE2484" s="60" t="s">
        <v>3864</v>
      </c>
    </row>
    <row r="2485" spans="1:57" thickTop="1" thickBot="1" x14ac:dyDescent="0.25">
      <c r="A2485" s="5">
        <f t="shared" si="201"/>
        <v>2480</v>
      </c>
      <c r="B2485" s="5">
        <f>[1]角色配置表!B2485</f>
        <v>120205</v>
      </c>
      <c r="C2485" s="5">
        <f>[1]角色配置表!D2485</f>
        <v>1202</v>
      </c>
      <c r="D2485" s="63">
        <f>IFERROR(VLOOKUP($I2485,[2]低模说明表!$A$1:$B$9999,2,0),"")</f>
        <v>70000036</v>
      </c>
      <c r="E2485" s="63">
        <f>IFERROR(VLOOKUP($I2485,[2]高模说明表!$A$1:$B$9999,2,0),"")</f>
        <v>76000002</v>
      </c>
      <c r="F2485" s="5">
        <f>[1]角色配置表!F2485</f>
        <v>5</v>
      </c>
      <c r="G2485" s="5">
        <f>[1]角色配置表!G2485</f>
        <v>3001202</v>
      </c>
      <c r="H2485" s="5">
        <f t="shared" si="198"/>
        <v>3101202</v>
      </c>
      <c r="I2485" s="5" t="str">
        <f>[1]角色配置表!H2485</f>
        <v>黑岩雷龙-塔防怪BOSS</v>
      </c>
      <c r="J2485" s="12">
        <v>3</v>
      </c>
      <c r="K2485" s="30">
        <v>10000</v>
      </c>
      <c r="L2485" s="30"/>
      <c r="M2485" s="15" t="s">
        <v>506</v>
      </c>
      <c r="N2485" s="15" t="s">
        <v>845</v>
      </c>
      <c r="O2485" s="15" t="s">
        <v>1755</v>
      </c>
      <c r="P2485" s="5" t="str">
        <f>[1]角色配置表!I2485</f>
        <v>1,13064;3,125;4,14400</v>
      </c>
      <c r="Q2485" s="5">
        <f>[1]角色配置表!J2485</f>
        <v>60</v>
      </c>
      <c r="R2485" s="47" t="str">
        <f t="shared" si="199"/>
        <v>0,30</v>
      </c>
      <c r="S2485" s="47">
        <v>0</v>
      </c>
      <c r="T2485" s="47" t="s">
        <v>306</v>
      </c>
      <c r="U2485" s="47">
        <v>30</v>
      </c>
      <c r="V2485" s="47" t="s">
        <v>848</v>
      </c>
      <c r="W2485" s="31" t="str">
        <f t="shared" si="200"/>
        <v>0,30</v>
      </c>
      <c r="X2485" s="31">
        <v>0</v>
      </c>
      <c r="Y2485" s="31" t="s">
        <v>306</v>
      </c>
      <c r="Z2485" s="31">
        <v>30</v>
      </c>
      <c r="AA2485" s="5">
        <f>[1]角色配置表!K2485</f>
        <v>0</v>
      </c>
      <c r="AC2485" s="5">
        <f>[1]角色配置表!N2485</f>
        <v>0</v>
      </c>
      <c r="AD2485" s="5">
        <f>[1]角色配置表!O2485</f>
        <v>6465</v>
      </c>
      <c r="AE2485" s="14">
        <v>200006</v>
      </c>
      <c r="AF2485" s="11"/>
      <c r="AG2485" s="25">
        <v>200007</v>
      </c>
      <c r="AH2485" s="12" t="s">
        <v>3875</v>
      </c>
      <c r="AI2485" s="15" t="s">
        <v>214</v>
      </c>
      <c r="AJ2485" s="30">
        <v>0</v>
      </c>
      <c r="AK2485" s="5">
        <f>[1]角色配置表!Q2485</f>
        <v>90000</v>
      </c>
      <c r="AL2485" s="5">
        <f>[1]角色配置表!S2485</f>
        <v>3</v>
      </c>
      <c r="AN2485" s="5" t="str">
        <f t="shared" si="194"/>
        <v/>
      </c>
      <c r="AO2485" s="4" t="s">
        <v>859</v>
      </c>
      <c r="AQ2485" s="5">
        <v>0</v>
      </c>
      <c r="BB2485" s="26" t="s">
        <v>2758</v>
      </c>
      <c r="BC2485" s="26"/>
      <c r="BD2485" s="69" t="s">
        <v>3838</v>
      </c>
      <c r="BE2485" s="60" t="s">
        <v>3864</v>
      </c>
    </row>
    <row r="2486" spans="1:57" thickTop="1" thickBot="1" x14ac:dyDescent="0.25">
      <c r="A2486" s="5">
        <f t="shared" si="201"/>
        <v>2481</v>
      </c>
      <c r="B2486" s="5">
        <f>[1]角色配置表!B2486</f>
        <v>120206</v>
      </c>
      <c r="C2486" s="5">
        <f>[1]角色配置表!D2486</f>
        <v>1202</v>
      </c>
      <c r="D2486" s="63">
        <f>IFERROR(VLOOKUP($I2486,[2]低模说明表!$A$1:$B$9999,2,0),"")</f>
        <v>70000036</v>
      </c>
      <c r="E2486" s="63">
        <f>IFERROR(VLOOKUP($I2486,[2]高模说明表!$A$1:$B$9999,2,0),"")</f>
        <v>76000002</v>
      </c>
      <c r="F2486" s="5">
        <f>[1]角色配置表!F2486</f>
        <v>6</v>
      </c>
      <c r="G2486" s="5">
        <f>[1]角色配置表!G2486</f>
        <v>3001202</v>
      </c>
      <c r="H2486" s="5">
        <f t="shared" si="198"/>
        <v>3101202</v>
      </c>
      <c r="I2486" s="5" t="str">
        <f>[1]角色配置表!H2486</f>
        <v>黑岩雷龙-塔防怪BOSS</v>
      </c>
      <c r="J2486" s="12">
        <v>3</v>
      </c>
      <c r="K2486" s="30">
        <v>10000</v>
      </c>
      <c r="L2486" s="30"/>
      <c r="M2486" s="15" t="s">
        <v>506</v>
      </c>
      <c r="N2486" s="15" t="s">
        <v>845</v>
      </c>
      <c r="O2486" s="15" t="s">
        <v>1755</v>
      </c>
      <c r="P2486" s="5" t="str">
        <f>[1]角色配置表!I2486</f>
        <v>1,15677;3,150;4,14400</v>
      </c>
      <c r="Q2486" s="5">
        <f>[1]角色配置表!J2486</f>
        <v>60</v>
      </c>
      <c r="R2486" s="47" t="str">
        <f t="shared" si="199"/>
        <v>0,30</v>
      </c>
      <c r="S2486" s="47">
        <v>0</v>
      </c>
      <c r="T2486" s="47" t="s">
        <v>306</v>
      </c>
      <c r="U2486" s="47">
        <v>30</v>
      </c>
      <c r="V2486" s="47" t="s">
        <v>848</v>
      </c>
      <c r="W2486" s="31" t="str">
        <f t="shared" si="200"/>
        <v>0,30</v>
      </c>
      <c r="X2486" s="31">
        <v>0</v>
      </c>
      <c r="Y2486" s="31" t="s">
        <v>306</v>
      </c>
      <c r="Z2486" s="31">
        <v>30</v>
      </c>
      <c r="AA2486" s="5">
        <f>[1]角色配置表!K2486</f>
        <v>0</v>
      </c>
      <c r="AC2486" s="5">
        <f>[1]角色配置表!N2486</f>
        <v>0</v>
      </c>
      <c r="AD2486" s="5">
        <f>[1]角色配置表!O2486</f>
        <v>6465</v>
      </c>
      <c r="AE2486" s="14">
        <v>200006</v>
      </c>
      <c r="AF2486" s="11"/>
      <c r="AG2486" s="25">
        <v>200007</v>
      </c>
      <c r="AH2486" s="12" t="s">
        <v>3875</v>
      </c>
      <c r="AI2486" s="15" t="s">
        <v>214</v>
      </c>
      <c r="AJ2486" s="30">
        <v>0</v>
      </c>
      <c r="AK2486" s="5">
        <f>[1]角色配置表!Q2486</f>
        <v>90000</v>
      </c>
      <c r="AL2486" s="5">
        <f>[1]角色配置表!S2486</f>
        <v>3</v>
      </c>
      <c r="AN2486" s="5" t="str">
        <f t="shared" si="194"/>
        <v/>
      </c>
      <c r="AO2486" s="4" t="s">
        <v>859</v>
      </c>
      <c r="AQ2486" s="5">
        <v>0</v>
      </c>
      <c r="BB2486" s="26" t="s">
        <v>2758</v>
      </c>
      <c r="BC2486" s="26"/>
      <c r="BD2486" s="69" t="s">
        <v>3838</v>
      </c>
      <c r="BE2486" s="60" t="s">
        <v>3864</v>
      </c>
    </row>
    <row r="2487" spans="1:57" thickTop="1" thickBot="1" x14ac:dyDescent="0.25">
      <c r="A2487" s="5">
        <f t="shared" si="201"/>
        <v>2482</v>
      </c>
      <c r="B2487" s="5">
        <f>[1]角色配置表!B2487</f>
        <v>120207</v>
      </c>
      <c r="C2487" s="5">
        <f>[1]角色配置表!D2487</f>
        <v>1202</v>
      </c>
      <c r="D2487" s="63">
        <f>IFERROR(VLOOKUP($I2487,[2]低模说明表!$A$1:$B$9999,2,0),"")</f>
        <v>70000036</v>
      </c>
      <c r="E2487" s="63">
        <f>IFERROR(VLOOKUP($I2487,[2]高模说明表!$A$1:$B$9999,2,0),"")</f>
        <v>76000002</v>
      </c>
      <c r="F2487" s="5">
        <f>[1]角色配置表!F2487</f>
        <v>7</v>
      </c>
      <c r="G2487" s="5">
        <f>[1]角色配置表!G2487</f>
        <v>3001202</v>
      </c>
      <c r="H2487" s="5">
        <f t="shared" si="198"/>
        <v>3101202</v>
      </c>
      <c r="I2487" s="5" t="str">
        <f>[1]角色配置表!H2487</f>
        <v>黑岩雷龙-塔防怪BOSS</v>
      </c>
      <c r="J2487" s="12">
        <v>3</v>
      </c>
      <c r="K2487" s="30">
        <v>10000</v>
      </c>
      <c r="L2487" s="30"/>
      <c r="M2487" s="15" t="s">
        <v>506</v>
      </c>
      <c r="N2487" s="15" t="s">
        <v>845</v>
      </c>
      <c r="O2487" s="15" t="s">
        <v>1755</v>
      </c>
      <c r="P2487" s="5" t="str">
        <f>[1]角色配置表!I2487</f>
        <v>1,18812;3,180;4,14400</v>
      </c>
      <c r="Q2487" s="5">
        <f>[1]角色配置表!J2487</f>
        <v>60</v>
      </c>
      <c r="R2487" s="47" t="str">
        <f t="shared" si="199"/>
        <v>0,30</v>
      </c>
      <c r="S2487" s="47">
        <v>0</v>
      </c>
      <c r="T2487" s="47" t="s">
        <v>306</v>
      </c>
      <c r="U2487" s="47">
        <v>30</v>
      </c>
      <c r="V2487" s="47" t="s">
        <v>848</v>
      </c>
      <c r="W2487" s="31" t="str">
        <f t="shared" si="200"/>
        <v>0,30</v>
      </c>
      <c r="X2487" s="31">
        <v>0</v>
      </c>
      <c r="Y2487" s="31" t="s">
        <v>306</v>
      </c>
      <c r="Z2487" s="31">
        <v>30</v>
      </c>
      <c r="AA2487" s="5">
        <f>[1]角色配置表!K2487</f>
        <v>0</v>
      </c>
      <c r="AC2487" s="5">
        <f>[1]角色配置表!N2487</f>
        <v>0</v>
      </c>
      <c r="AD2487" s="5">
        <f>[1]角色配置表!O2487</f>
        <v>6465</v>
      </c>
      <c r="AE2487" s="14">
        <v>200006</v>
      </c>
      <c r="AF2487" s="11"/>
      <c r="AG2487" s="25">
        <v>200007</v>
      </c>
      <c r="AH2487" s="12" t="s">
        <v>3875</v>
      </c>
      <c r="AI2487" s="15" t="s">
        <v>214</v>
      </c>
      <c r="AJ2487" s="30">
        <v>0</v>
      </c>
      <c r="AK2487" s="5">
        <f>[1]角色配置表!Q2487</f>
        <v>90000</v>
      </c>
      <c r="AL2487" s="5">
        <f>[1]角色配置表!S2487</f>
        <v>3</v>
      </c>
      <c r="AN2487" s="5" t="str">
        <f t="shared" si="194"/>
        <v/>
      </c>
      <c r="AO2487" s="4" t="s">
        <v>859</v>
      </c>
      <c r="AQ2487" s="5">
        <v>0</v>
      </c>
      <c r="BB2487" s="26" t="s">
        <v>2758</v>
      </c>
      <c r="BC2487" s="26"/>
      <c r="BD2487" s="69" t="s">
        <v>3838</v>
      </c>
      <c r="BE2487" s="60" t="s">
        <v>3864</v>
      </c>
    </row>
    <row r="2488" spans="1:57" thickTop="1" thickBot="1" x14ac:dyDescent="0.25">
      <c r="A2488" s="5">
        <f t="shared" si="201"/>
        <v>2483</v>
      </c>
      <c r="B2488" s="5">
        <f>[1]角色配置表!B2488</f>
        <v>120208</v>
      </c>
      <c r="C2488" s="5">
        <f>[1]角色配置表!D2488</f>
        <v>1202</v>
      </c>
      <c r="D2488" s="63">
        <f>IFERROR(VLOOKUP($I2488,[2]低模说明表!$A$1:$B$9999,2,0),"")</f>
        <v>70000036</v>
      </c>
      <c r="E2488" s="63">
        <f>IFERROR(VLOOKUP($I2488,[2]高模说明表!$A$1:$B$9999,2,0),"")</f>
        <v>76000002</v>
      </c>
      <c r="F2488" s="5">
        <f>[1]角色配置表!F2488</f>
        <v>8</v>
      </c>
      <c r="G2488" s="5">
        <f>[1]角色配置表!G2488</f>
        <v>3001202</v>
      </c>
      <c r="H2488" s="5">
        <f t="shared" si="198"/>
        <v>3101202</v>
      </c>
      <c r="I2488" s="5" t="str">
        <f>[1]角色配置表!H2488</f>
        <v>黑岩雷龙-塔防怪BOSS</v>
      </c>
      <c r="J2488" s="12">
        <v>3</v>
      </c>
      <c r="K2488" s="30">
        <v>10000</v>
      </c>
      <c r="L2488" s="30"/>
      <c r="M2488" s="15" t="s">
        <v>506</v>
      </c>
      <c r="N2488" s="15" t="s">
        <v>845</v>
      </c>
      <c r="O2488" s="15" t="s">
        <v>1755</v>
      </c>
      <c r="P2488" s="5" t="str">
        <f>[1]角色配置表!I2488</f>
        <v>1,22575;3,215;4,14400</v>
      </c>
      <c r="Q2488" s="5">
        <f>[1]角色配置表!J2488</f>
        <v>60</v>
      </c>
      <c r="R2488" s="47" t="str">
        <f t="shared" si="199"/>
        <v>0,30</v>
      </c>
      <c r="S2488" s="47">
        <v>0</v>
      </c>
      <c r="T2488" s="47" t="s">
        <v>306</v>
      </c>
      <c r="U2488" s="47">
        <v>30</v>
      </c>
      <c r="V2488" s="47" t="s">
        <v>848</v>
      </c>
      <c r="W2488" s="31" t="str">
        <f t="shared" si="200"/>
        <v>0,30</v>
      </c>
      <c r="X2488" s="31">
        <v>0</v>
      </c>
      <c r="Y2488" s="31" t="s">
        <v>306</v>
      </c>
      <c r="Z2488" s="31">
        <v>30</v>
      </c>
      <c r="AA2488" s="5">
        <f>[1]角色配置表!K2488</f>
        <v>0</v>
      </c>
      <c r="AC2488" s="5">
        <f>[1]角色配置表!N2488</f>
        <v>0</v>
      </c>
      <c r="AD2488" s="5">
        <f>[1]角色配置表!O2488</f>
        <v>6465</v>
      </c>
      <c r="AE2488" s="14">
        <v>200006</v>
      </c>
      <c r="AF2488" s="11"/>
      <c r="AG2488" s="25">
        <v>200007</v>
      </c>
      <c r="AH2488" s="12" t="s">
        <v>3875</v>
      </c>
      <c r="AI2488" s="15" t="s">
        <v>214</v>
      </c>
      <c r="AJ2488" s="30">
        <v>0</v>
      </c>
      <c r="AK2488" s="5">
        <f>[1]角色配置表!Q2488</f>
        <v>90000</v>
      </c>
      <c r="AL2488" s="5">
        <f>[1]角色配置表!S2488</f>
        <v>3</v>
      </c>
      <c r="AN2488" s="5" t="str">
        <f t="shared" si="194"/>
        <v/>
      </c>
      <c r="AO2488" s="4" t="s">
        <v>859</v>
      </c>
      <c r="AQ2488" s="5">
        <v>0</v>
      </c>
      <c r="BB2488" s="26" t="s">
        <v>2758</v>
      </c>
      <c r="BC2488" s="26"/>
      <c r="BD2488" s="69" t="s">
        <v>3838</v>
      </c>
      <c r="BE2488" s="60" t="s">
        <v>3864</v>
      </c>
    </row>
    <row r="2489" spans="1:57" thickTop="1" thickBot="1" x14ac:dyDescent="0.25">
      <c r="A2489" s="5">
        <f t="shared" si="201"/>
        <v>2484</v>
      </c>
      <c r="B2489" s="5">
        <f>[1]角色配置表!B2489</f>
        <v>120209</v>
      </c>
      <c r="C2489" s="5">
        <f>[1]角色配置表!D2489</f>
        <v>1202</v>
      </c>
      <c r="D2489" s="63">
        <f>IFERROR(VLOOKUP($I2489,[2]低模说明表!$A$1:$B$9999,2,0),"")</f>
        <v>70000036</v>
      </c>
      <c r="E2489" s="63">
        <f>IFERROR(VLOOKUP($I2489,[2]高模说明表!$A$1:$B$9999,2,0),"")</f>
        <v>76000002</v>
      </c>
      <c r="F2489" s="5">
        <f>[1]角色配置表!F2489</f>
        <v>9</v>
      </c>
      <c r="G2489" s="5">
        <f>[1]角色配置表!G2489</f>
        <v>3001202</v>
      </c>
      <c r="H2489" s="5">
        <f t="shared" si="198"/>
        <v>3101202</v>
      </c>
      <c r="I2489" s="5" t="str">
        <f>[1]角色配置表!H2489</f>
        <v>黑岩雷龙-塔防怪BOSS</v>
      </c>
      <c r="J2489" s="12">
        <v>3</v>
      </c>
      <c r="K2489" s="30">
        <v>10000</v>
      </c>
      <c r="L2489" s="30"/>
      <c r="M2489" s="15" t="s">
        <v>506</v>
      </c>
      <c r="N2489" s="15" t="s">
        <v>845</v>
      </c>
      <c r="O2489" s="15" t="s">
        <v>1755</v>
      </c>
      <c r="P2489" s="5" t="str">
        <f>[1]角色配置表!I2489</f>
        <v>1,27089;3,258;4,14400</v>
      </c>
      <c r="Q2489" s="5">
        <f>[1]角色配置表!J2489</f>
        <v>60</v>
      </c>
      <c r="R2489" s="47" t="str">
        <f t="shared" si="199"/>
        <v>0,30</v>
      </c>
      <c r="S2489" s="47">
        <v>0</v>
      </c>
      <c r="T2489" s="47" t="s">
        <v>306</v>
      </c>
      <c r="U2489" s="47">
        <v>30</v>
      </c>
      <c r="V2489" s="47" t="s">
        <v>848</v>
      </c>
      <c r="W2489" s="31" t="str">
        <f t="shared" si="200"/>
        <v>0,30</v>
      </c>
      <c r="X2489" s="31">
        <v>0</v>
      </c>
      <c r="Y2489" s="31" t="s">
        <v>306</v>
      </c>
      <c r="Z2489" s="31">
        <v>30</v>
      </c>
      <c r="AA2489" s="5">
        <f>[1]角色配置表!K2489</f>
        <v>0</v>
      </c>
      <c r="AC2489" s="5">
        <f>[1]角色配置表!N2489</f>
        <v>0</v>
      </c>
      <c r="AD2489" s="5">
        <f>[1]角色配置表!O2489</f>
        <v>6465</v>
      </c>
      <c r="AE2489" s="14">
        <v>200006</v>
      </c>
      <c r="AF2489" s="11"/>
      <c r="AG2489" s="25">
        <v>200007</v>
      </c>
      <c r="AH2489" s="12" t="s">
        <v>3875</v>
      </c>
      <c r="AI2489" s="15" t="s">
        <v>214</v>
      </c>
      <c r="AJ2489" s="30">
        <v>0</v>
      </c>
      <c r="AK2489" s="5">
        <f>[1]角色配置表!Q2489</f>
        <v>90000</v>
      </c>
      <c r="AL2489" s="5">
        <f>[1]角色配置表!S2489</f>
        <v>3</v>
      </c>
      <c r="AN2489" s="5" t="str">
        <f t="shared" si="194"/>
        <v/>
      </c>
      <c r="AO2489" s="4" t="s">
        <v>859</v>
      </c>
      <c r="AQ2489" s="5">
        <v>0</v>
      </c>
      <c r="BB2489" s="26" t="s">
        <v>2758</v>
      </c>
      <c r="BC2489" s="26"/>
      <c r="BD2489" s="69" t="s">
        <v>3838</v>
      </c>
      <c r="BE2489" s="60" t="s">
        <v>3864</v>
      </c>
    </row>
    <row r="2490" spans="1:57" thickTop="1" thickBot="1" x14ac:dyDescent="0.25">
      <c r="A2490" s="5">
        <f t="shared" si="201"/>
        <v>2485</v>
      </c>
      <c r="B2490" s="5">
        <f>[1]角色配置表!B2490</f>
        <v>120210</v>
      </c>
      <c r="C2490" s="5">
        <f>[1]角色配置表!D2490</f>
        <v>1202</v>
      </c>
      <c r="D2490" s="63">
        <f>IFERROR(VLOOKUP($I2490,[2]低模说明表!$A$1:$B$9999,2,0),"")</f>
        <v>70000036</v>
      </c>
      <c r="E2490" s="63">
        <f>IFERROR(VLOOKUP($I2490,[2]高模说明表!$A$1:$B$9999,2,0),"")</f>
        <v>76000002</v>
      </c>
      <c r="F2490" s="5">
        <f>[1]角色配置表!F2490</f>
        <v>10</v>
      </c>
      <c r="G2490" s="5">
        <f>[1]角色配置表!G2490</f>
        <v>3001202</v>
      </c>
      <c r="H2490" s="5">
        <f t="shared" si="198"/>
        <v>3101202</v>
      </c>
      <c r="I2490" s="5" t="str">
        <f>[1]角色配置表!H2490</f>
        <v>黑岩雷龙-塔防怪BOSS</v>
      </c>
      <c r="J2490" s="12">
        <v>3</v>
      </c>
      <c r="K2490" s="30">
        <v>10000</v>
      </c>
      <c r="L2490" s="30"/>
      <c r="M2490" s="15" t="s">
        <v>506</v>
      </c>
      <c r="N2490" s="15" t="s">
        <v>845</v>
      </c>
      <c r="O2490" s="15" t="s">
        <v>1755</v>
      </c>
      <c r="P2490" s="5" t="str">
        <f>[1]角色配置表!I2490</f>
        <v>1,32507;3,310;4,14400</v>
      </c>
      <c r="Q2490" s="5">
        <f>[1]角色配置表!J2490</f>
        <v>60</v>
      </c>
      <c r="R2490" s="47" t="str">
        <f t="shared" si="199"/>
        <v>0,30</v>
      </c>
      <c r="S2490" s="47">
        <v>0</v>
      </c>
      <c r="T2490" s="47" t="s">
        <v>306</v>
      </c>
      <c r="U2490" s="47">
        <v>30</v>
      </c>
      <c r="V2490" s="47" t="s">
        <v>848</v>
      </c>
      <c r="W2490" s="31" t="str">
        <f t="shared" si="200"/>
        <v>0,30</v>
      </c>
      <c r="X2490" s="31">
        <v>0</v>
      </c>
      <c r="Y2490" s="31" t="s">
        <v>306</v>
      </c>
      <c r="Z2490" s="31">
        <v>30</v>
      </c>
      <c r="AA2490" s="5">
        <f>[1]角色配置表!K2490</f>
        <v>0</v>
      </c>
      <c r="AC2490" s="5">
        <f>[1]角色配置表!N2490</f>
        <v>0</v>
      </c>
      <c r="AD2490" s="5">
        <f>[1]角色配置表!O2490</f>
        <v>6465</v>
      </c>
      <c r="AE2490" s="14">
        <v>200006</v>
      </c>
      <c r="AF2490" s="11"/>
      <c r="AG2490" s="25">
        <v>200007</v>
      </c>
      <c r="AH2490" s="12" t="s">
        <v>3875</v>
      </c>
      <c r="AI2490" s="15" t="s">
        <v>214</v>
      </c>
      <c r="AJ2490" s="30">
        <v>0</v>
      </c>
      <c r="AK2490" s="5">
        <f>[1]角色配置表!Q2490</f>
        <v>90000</v>
      </c>
      <c r="AL2490" s="5">
        <f>[1]角色配置表!S2490</f>
        <v>3</v>
      </c>
      <c r="AN2490" s="5" t="str">
        <f t="shared" si="194"/>
        <v/>
      </c>
      <c r="AO2490" s="4" t="s">
        <v>859</v>
      </c>
      <c r="AQ2490" s="5">
        <v>0</v>
      </c>
      <c r="BB2490" s="26" t="s">
        <v>2758</v>
      </c>
      <c r="BC2490" s="26"/>
      <c r="BD2490" s="69" t="s">
        <v>3838</v>
      </c>
      <c r="BE2490" s="60" t="s">
        <v>3864</v>
      </c>
    </row>
    <row r="2491" spans="1:57" thickTop="1" thickBot="1" x14ac:dyDescent="0.25">
      <c r="A2491" s="5">
        <f t="shared" si="201"/>
        <v>2486</v>
      </c>
      <c r="B2491" s="5">
        <f>[1]角色配置表!B2491</f>
        <v>120211</v>
      </c>
      <c r="C2491" s="5">
        <f>[1]角色配置表!D2491</f>
        <v>1202</v>
      </c>
      <c r="D2491" s="63">
        <f>IFERROR(VLOOKUP($I2491,[2]低模说明表!$A$1:$B$9999,2,0),"")</f>
        <v>70000036</v>
      </c>
      <c r="E2491" s="63">
        <f>IFERROR(VLOOKUP($I2491,[2]高模说明表!$A$1:$B$9999,2,0),"")</f>
        <v>76000002</v>
      </c>
      <c r="F2491" s="5">
        <f>[1]角色配置表!F2491</f>
        <v>11</v>
      </c>
      <c r="G2491" s="5">
        <f>[1]角色配置表!G2491</f>
        <v>3001202</v>
      </c>
      <c r="H2491" s="5">
        <f t="shared" si="198"/>
        <v>3101202</v>
      </c>
      <c r="I2491" s="5" t="str">
        <f>[1]角色配置表!H2491</f>
        <v>黑岩雷龙-塔防怪BOSS</v>
      </c>
      <c r="J2491" s="12">
        <v>3</v>
      </c>
      <c r="K2491" s="30">
        <v>10000</v>
      </c>
      <c r="L2491" s="30"/>
      <c r="M2491" s="15" t="s">
        <v>506</v>
      </c>
      <c r="N2491" s="15" t="s">
        <v>845</v>
      </c>
      <c r="O2491" s="15" t="s">
        <v>1755</v>
      </c>
      <c r="P2491" s="5" t="str">
        <f>[1]角色配置表!I2491</f>
        <v>1,39008;3,372;4,14400</v>
      </c>
      <c r="Q2491" s="5">
        <f>[1]角色配置表!J2491</f>
        <v>60</v>
      </c>
      <c r="R2491" s="47" t="str">
        <f t="shared" si="199"/>
        <v>0,30</v>
      </c>
      <c r="S2491" s="47">
        <v>0</v>
      </c>
      <c r="T2491" s="47" t="s">
        <v>306</v>
      </c>
      <c r="U2491" s="47">
        <v>30</v>
      </c>
      <c r="V2491" s="47" t="s">
        <v>848</v>
      </c>
      <c r="W2491" s="31" t="str">
        <f t="shared" si="200"/>
        <v>0,30</v>
      </c>
      <c r="X2491" s="31">
        <v>0</v>
      </c>
      <c r="Y2491" s="31" t="s">
        <v>306</v>
      </c>
      <c r="Z2491" s="31">
        <v>30</v>
      </c>
      <c r="AA2491" s="5">
        <f>[1]角色配置表!K2491</f>
        <v>0</v>
      </c>
      <c r="AC2491" s="5">
        <f>[1]角色配置表!N2491</f>
        <v>0</v>
      </c>
      <c r="AD2491" s="5">
        <f>[1]角色配置表!O2491</f>
        <v>6465</v>
      </c>
      <c r="AE2491" s="14">
        <v>200006</v>
      </c>
      <c r="AF2491" s="11"/>
      <c r="AG2491" s="25">
        <v>200007</v>
      </c>
      <c r="AH2491" s="12" t="s">
        <v>3875</v>
      </c>
      <c r="AI2491" s="15" t="s">
        <v>214</v>
      </c>
      <c r="AJ2491" s="30">
        <v>0</v>
      </c>
      <c r="AK2491" s="5">
        <f>[1]角色配置表!Q2491</f>
        <v>90000</v>
      </c>
      <c r="AL2491" s="5">
        <f>[1]角色配置表!S2491</f>
        <v>3</v>
      </c>
      <c r="AN2491" s="5" t="str">
        <f t="shared" si="194"/>
        <v/>
      </c>
      <c r="AO2491" s="4" t="s">
        <v>859</v>
      </c>
      <c r="AQ2491" s="5">
        <v>0</v>
      </c>
      <c r="BB2491" s="26" t="s">
        <v>2758</v>
      </c>
      <c r="BC2491" s="26"/>
      <c r="BD2491" s="69" t="s">
        <v>3838</v>
      </c>
      <c r="BE2491" s="60" t="s">
        <v>3864</v>
      </c>
    </row>
    <row r="2492" spans="1:57" thickTop="1" thickBot="1" x14ac:dyDescent="0.25">
      <c r="A2492" s="5">
        <f t="shared" si="201"/>
        <v>2487</v>
      </c>
      <c r="B2492" s="5">
        <f>[1]角色配置表!B2492</f>
        <v>120212</v>
      </c>
      <c r="C2492" s="5">
        <f>[1]角色配置表!D2492</f>
        <v>1202</v>
      </c>
      <c r="D2492" s="63">
        <f>IFERROR(VLOOKUP($I2492,[2]低模说明表!$A$1:$B$9999,2,0),"")</f>
        <v>70000036</v>
      </c>
      <c r="E2492" s="63">
        <f>IFERROR(VLOOKUP($I2492,[2]高模说明表!$A$1:$B$9999,2,0),"")</f>
        <v>76000002</v>
      </c>
      <c r="F2492" s="5">
        <f>[1]角色配置表!F2492</f>
        <v>12</v>
      </c>
      <c r="G2492" s="5">
        <f>[1]角色配置表!G2492</f>
        <v>3001202</v>
      </c>
      <c r="H2492" s="5">
        <f t="shared" si="198"/>
        <v>3101202</v>
      </c>
      <c r="I2492" s="5" t="str">
        <f>[1]角色配置表!H2492</f>
        <v>黑岩雷龙-塔防怪BOSS</v>
      </c>
      <c r="J2492" s="12">
        <v>3</v>
      </c>
      <c r="K2492" s="30">
        <v>10000</v>
      </c>
      <c r="L2492" s="30"/>
      <c r="M2492" s="15" t="s">
        <v>506</v>
      </c>
      <c r="N2492" s="15" t="s">
        <v>845</v>
      </c>
      <c r="O2492" s="15" t="s">
        <v>1755</v>
      </c>
      <c r="P2492" s="5" t="str">
        <f>[1]角色配置表!I2492</f>
        <v>1,46810;3,446;4,14400</v>
      </c>
      <c r="Q2492" s="5">
        <f>[1]角色配置表!J2492</f>
        <v>60</v>
      </c>
      <c r="R2492" s="47" t="str">
        <f t="shared" si="199"/>
        <v>0,30</v>
      </c>
      <c r="S2492" s="47">
        <v>0</v>
      </c>
      <c r="T2492" s="47" t="s">
        <v>306</v>
      </c>
      <c r="U2492" s="47">
        <v>30</v>
      </c>
      <c r="V2492" s="47" t="s">
        <v>848</v>
      </c>
      <c r="W2492" s="31" t="str">
        <f t="shared" si="200"/>
        <v>0,30</v>
      </c>
      <c r="X2492" s="31">
        <v>0</v>
      </c>
      <c r="Y2492" s="31" t="s">
        <v>306</v>
      </c>
      <c r="Z2492" s="31">
        <v>30</v>
      </c>
      <c r="AA2492" s="5">
        <f>[1]角色配置表!K2492</f>
        <v>0</v>
      </c>
      <c r="AC2492" s="5">
        <f>[1]角色配置表!N2492</f>
        <v>0</v>
      </c>
      <c r="AD2492" s="5">
        <f>[1]角色配置表!O2492</f>
        <v>6465</v>
      </c>
      <c r="AE2492" s="14">
        <v>200006</v>
      </c>
      <c r="AF2492" s="11"/>
      <c r="AG2492" s="25">
        <v>200007</v>
      </c>
      <c r="AH2492" s="12" t="s">
        <v>3875</v>
      </c>
      <c r="AI2492" s="15" t="s">
        <v>214</v>
      </c>
      <c r="AJ2492" s="30">
        <v>0</v>
      </c>
      <c r="AK2492" s="5">
        <f>[1]角色配置表!Q2492</f>
        <v>90000</v>
      </c>
      <c r="AL2492" s="5">
        <f>[1]角色配置表!S2492</f>
        <v>3</v>
      </c>
      <c r="AN2492" s="5" t="str">
        <f t="shared" si="194"/>
        <v/>
      </c>
      <c r="AO2492" s="4" t="s">
        <v>859</v>
      </c>
      <c r="AQ2492" s="5">
        <v>0</v>
      </c>
      <c r="BB2492" s="26" t="s">
        <v>2758</v>
      </c>
      <c r="BC2492" s="26"/>
      <c r="BD2492" s="69" t="s">
        <v>3838</v>
      </c>
      <c r="BE2492" s="60" t="s">
        <v>3864</v>
      </c>
    </row>
    <row r="2493" spans="1:57" thickTop="1" thickBot="1" x14ac:dyDescent="0.25">
      <c r="A2493" s="5">
        <f t="shared" si="201"/>
        <v>2488</v>
      </c>
      <c r="B2493" s="5">
        <f>[1]角色配置表!B2493</f>
        <v>120213</v>
      </c>
      <c r="C2493" s="5">
        <f>[1]角色配置表!D2493</f>
        <v>1202</v>
      </c>
      <c r="D2493" s="63">
        <f>IFERROR(VLOOKUP($I2493,[2]低模说明表!$A$1:$B$9999,2,0),"")</f>
        <v>70000036</v>
      </c>
      <c r="E2493" s="63">
        <f>IFERROR(VLOOKUP($I2493,[2]高模说明表!$A$1:$B$9999,2,0),"")</f>
        <v>76000002</v>
      </c>
      <c r="F2493" s="5">
        <f>[1]角色配置表!F2493</f>
        <v>13</v>
      </c>
      <c r="G2493" s="5">
        <f>[1]角色配置表!G2493</f>
        <v>3001202</v>
      </c>
      <c r="H2493" s="5">
        <f t="shared" si="198"/>
        <v>3101202</v>
      </c>
      <c r="I2493" s="5" t="str">
        <f>[1]角色配置表!H2493</f>
        <v>黑岩雷龙-塔防怪BOSS</v>
      </c>
      <c r="J2493" s="12">
        <v>3</v>
      </c>
      <c r="K2493" s="30">
        <v>10000</v>
      </c>
      <c r="L2493" s="30"/>
      <c r="M2493" s="15" t="s">
        <v>506</v>
      </c>
      <c r="N2493" s="15" t="s">
        <v>845</v>
      </c>
      <c r="O2493" s="15" t="s">
        <v>1755</v>
      </c>
      <c r="P2493" s="5" t="str">
        <f>[1]角色配置表!I2493</f>
        <v>1,56172;3,535;4,14400</v>
      </c>
      <c r="Q2493" s="5">
        <f>[1]角色配置表!J2493</f>
        <v>60</v>
      </c>
      <c r="R2493" s="47" t="str">
        <f t="shared" si="199"/>
        <v>0,30</v>
      </c>
      <c r="S2493" s="47">
        <v>0</v>
      </c>
      <c r="T2493" s="47" t="s">
        <v>306</v>
      </c>
      <c r="U2493" s="47">
        <v>30</v>
      </c>
      <c r="V2493" s="47" t="s">
        <v>848</v>
      </c>
      <c r="W2493" s="31" t="str">
        <f t="shared" si="200"/>
        <v>0,30</v>
      </c>
      <c r="X2493" s="31">
        <v>0</v>
      </c>
      <c r="Y2493" s="31" t="s">
        <v>306</v>
      </c>
      <c r="Z2493" s="31">
        <v>30</v>
      </c>
      <c r="AA2493" s="5">
        <f>[1]角色配置表!K2493</f>
        <v>0</v>
      </c>
      <c r="AC2493" s="5">
        <f>[1]角色配置表!N2493</f>
        <v>0</v>
      </c>
      <c r="AD2493" s="5">
        <f>[1]角色配置表!O2493</f>
        <v>6465</v>
      </c>
      <c r="AE2493" s="14">
        <v>200006</v>
      </c>
      <c r="AF2493" s="11"/>
      <c r="AG2493" s="25">
        <v>200007</v>
      </c>
      <c r="AH2493" s="12" t="s">
        <v>3875</v>
      </c>
      <c r="AI2493" s="15" t="s">
        <v>214</v>
      </c>
      <c r="AJ2493" s="30">
        <v>0</v>
      </c>
      <c r="AK2493" s="5">
        <f>[1]角色配置表!Q2493</f>
        <v>90000</v>
      </c>
      <c r="AL2493" s="5">
        <f>[1]角色配置表!S2493</f>
        <v>3</v>
      </c>
      <c r="AN2493" s="5" t="str">
        <f t="shared" si="194"/>
        <v/>
      </c>
      <c r="AO2493" s="4" t="s">
        <v>859</v>
      </c>
      <c r="AQ2493" s="5">
        <v>0</v>
      </c>
      <c r="BB2493" s="26" t="s">
        <v>2758</v>
      </c>
      <c r="BC2493" s="26"/>
      <c r="BD2493" s="69" t="s">
        <v>3838</v>
      </c>
      <c r="BE2493" s="60" t="s">
        <v>3864</v>
      </c>
    </row>
    <row r="2494" spans="1:57" thickTop="1" thickBot="1" x14ac:dyDescent="0.25">
      <c r="A2494" s="5">
        <f t="shared" si="201"/>
        <v>2489</v>
      </c>
      <c r="B2494" s="5">
        <f>[1]角色配置表!B2494</f>
        <v>120214</v>
      </c>
      <c r="C2494" s="5">
        <f>[1]角色配置表!D2494</f>
        <v>1202</v>
      </c>
      <c r="D2494" s="63">
        <f>IFERROR(VLOOKUP($I2494,[2]低模说明表!$A$1:$B$9999,2,0),"")</f>
        <v>70000036</v>
      </c>
      <c r="E2494" s="63">
        <f>IFERROR(VLOOKUP($I2494,[2]高模说明表!$A$1:$B$9999,2,0),"")</f>
        <v>76000002</v>
      </c>
      <c r="F2494" s="5">
        <f>[1]角色配置表!F2494</f>
        <v>14</v>
      </c>
      <c r="G2494" s="5">
        <f>[1]角色配置表!G2494</f>
        <v>3001202</v>
      </c>
      <c r="H2494" s="5">
        <f t="shared" si="198"/>
        <v>3101202</v>
      </c>
      <c r="I2494" s="5" t="str">
        <f>[1]角色配置表!H2494</f>
        <v>黑岩雷龙-塔防怪BOSS</v>
      </c>
      <c r="J2494" s="12">
        <v>3</v>
      </c>
      <c r="K2494" s="30">
        <v>10000</v>
      </c>
      <c r="L2494" s="30"/>
      <c r="M2494" s="15" t="s">
        <v>506</v>
      </c>
      <c r="N2494" s="15" t="s">
        <v>845</v>
      </c>
      <c r="O2494" s="15" t="s">
        <v>1755</v>
      </c>
      <c r="P2494" s="5" t="str">
        <f>[1]角色配置表!I2494</f>
        <v>1,67406;3,642;4,14400</v>
      </c>
      <c r="Q2494" s="5">
        <f>[1]角色配置表!J2494</f>
        <v>60</v>
      </c>
      <c r="R2494" s="47" t="str">
        <f t="shared" si="199"/>
        <v>0,30</v>
      </c>
      <c r="S2494" s="47">
        <v>0</v>
      </c>
      <c r="T2494" s="47" t="s">
        <v>306</v>
      </c>
      <c r="U2494" s="47">
        <v>30</v>
      </c>
      <c r="V2494" s="47" t="s">
        <v>848</v>
      </c>
      <c r="W2494" s="31" t="str">
        <f t="shared" si="200"/>
        <v>0,30</v>
      </c>
      <c r="X2494" s="31">
        <v>0</v>
      </c>
      <c r="Y2494" s="31" t="s">
        <v>306</v>
      </c>
      <c r="Z2494" s="31">
        <v>30</v>
      </c>
      <c r="AA2494" s="5">
        <f>[1]角色配置表!K2494</f>
        <v>0</v>
      </c>
      <c r="AC2494" s="5">
        <f>[1]角色配置表!N2494</f>
        <v>0</v>
      </c>
      <c r="AD2494" s="5">
        <f>[1]角色配置表!O2494</f>
        <v>6465</v>
      </c>
      <c r="AE2494" s="14">
        <v>200006</v>
      </c>
      <c r="AF2494" s="11"/>
      <c r="AG2494" s="25">
        <v>200007</v>
      </c>
      <c r="AH2494" s="12" t="s">
        <v>3875</v>
      </c>
      <c r="AI2494" s="15" t="s">
        <v>214</v>
      </c>
      <c r="AJ2494" s="30">
        <v>0</v>
      </c>
      <c r="AK2494" s="5">
        <f>[1]角色配置表!Q2494</f>
        <v>90000</v>
      </c>
      <c r="AL2494" s="5">
        <f>[1]角色配置表!S2494</f>
        <v>3</v>
      </c>
      <c r="AN2494" s="5" t="str">
        <f t="shared" si="194"/>
        <v/>
      </c>
      <c r="AO2494" s="4" t="s">
        <v>859</v>
      </c>
      <c r="AQ2494" s="5">
        <v>0</v>
      </c>
      <c r="BB2494" s="26" t="s">
        <v>2758</v>
      </c>
      <c r="BC2494" s="26"/>
      <c r="BD2494" s="69" t="s">
        <v>3838</v>
      </c>
      <c r="BE2494" s="60" t="s">
        <v>3864</v>
      </c>
    </row>
    <row r="2495" spans="1:57" thickTop="1" thickBot="1" x14ac:dyDescent="0.25">
      <c r="A2495" s="5">
        <f t="shared" si="201"/>
        <v>2490</v>
      </c>
      <c r="B2495" s="5">
        <f>[1]角色配置表!B2495</f>
        <v>120215</v>
      </c>
      <c r="C2495" s="5">
        <f>[1]角色配置表!D2495</f>
        <v>1202</v>
      </c>
      <c r="D2495" s="63">
        <f>IFERROR(VLOOKUP($I2495,[2]低模说明表!$A$1:$B$9999,2,0),"")</f>
        <v>70000036</v>
      </c>
      <c r="E2495" s="63">
        <f>IFERROR(VLOOKUP($I2495,[2]高模说明表!$A$1:$B$9999,2,0),"")</f>
        <v>76000002</v>
      </c>
      <c r="F2495" s="5">
        <f>[1]角色配置表!F2495</f>
        <v>15</v>
      </c>
      <c r="G2495" s="5">
        <f>[1]角色配置表!G2495</f>
        <v>3001202</v>
      </c>
      <c r="H2495" s="5">
        <f t="shared" si="198"/>
        <v>3101202</v>
      </c>
      <c r="I2495" s="5" t="str">
        <f>[1]角色配置表!H2495</f>
        <v>黑岩雷龙-塔防怪BOSS</v>
      </c>
      <c r="J2495" s="12">
        <v>3</v>
      </c>
      <c r="K2495" s="30">
        <v>10000</v>
      </c>
      <c r="L2495" s="30"/>
      <c r="M2495" s="15" t="s">
        <v>506</v>
      </c>
      <c r="N2495" s="15" t="s">
        <v>845</v>
      </c>
      <c r="O2495" s="15" t="s">
        <v>1755</v>
      </c>
      <c r="P2495" s="5" t="str">
        <f>[1]角色配置表!I2495</f>
        <v>1,80887;3,771;4,14400</v>
      </c>
      <c r="Q2495" s="5">
        <f>[1]角色配置表!J2495</f>
        <v>60</v>
      </c>
      <c r="R2495" s="47" t="str">
        <f t="shared" si="199"/>
        <v>0,30</v>
      </c>
      <c r="S2495" s="47">
        <v>0</v>
      </c>
      <c r="T2495" s="47" t="s">
        <v>306</v>
      </c>
      <c r="U2495" s="47">
        <v>30</v>
      </c>
      <c r="V2495" s="47" t="s">
        <v>848</v>
      </c>
      <c r="W2495" s="31" t="str">
        <f t="shared" si="200"/>
        <v>0,30</v>
      </c>
      <c r="X2495" s="31">
        <v>0</v>
      </c>
      <c r="Y2495" s="31" t="s">
        <v>306</v>
      </c>
      <c r="Z2495" s="31">
        <v>30</v>
      </c>
      <c r="AA2495" s="5">
        <f>[1]角色配置表!K2495</f>
        <v>0</v>
      </c>
      <c r="AC2495" s="5">
        <f>[1]角色配置表!N2495</f>
        <v>0</v>
      </c>
      <c r="AD2495" s="5">
        <f>[1]角色配置表!O2495</f>
        <v>6465</v>
      </c>
      <c r="AE2495" s="14">
        <v>200006</v>
      </c>
      <c r="AF2495" s="11"/>
      <c r="AG2495" s="25">
        <v>200007</v>
      </c>
      <c r="AH2495" s="12" t="s">
        <v>3875</v>
      </c>
      <c r="AI2495" s="15" t="s">
        <v>214</v>
      </c>
      <c r="AJ2495" s="30">
        <v>0</v>
      </c>
      <c r="AK2495" s="5">
        <f>[1]角色配置表!Q2495</f>
        <v>90000</v>
      </c>
      <c r="AL2495" s="5">
        <f>[1]角色配置表!S2495</f>
        <v>3</v>
      </c>
      <c r="AN2495" s="5" t="str">
        <f t="shared" si="194"/>
        <v/>
      </c>
      <c r="AO2495" s="4" t="s">
        <v>859</v>
      </c>
      <c r="AQ2495" s="5">
        <v>0</v>
      </c>
      <c r="BB2495" s="26" t="s">
        <v>2758</v>
      </c>
      <c r="BC2495" s="26"/>
      <c r="BD2495" s="69" t="s">
        <v>3838</v>
      </c>
      <c r="BE2495" s="60" t="s">
        <v>3864</v>
      </c>
    </row>
    <row r="2496" spans="1:57" thickTop="1" thickBot="1" x14ac:dyDescent="0.25">
      <c r="A2496" s="5">
        <f t="shared" si="201"/>
        <v>2491</v>
      </c>
      <c r="B2496" s="5">
        <f>[1]角色配置表!B2496</f>
        <v>120216</v>
      </c>
      <c r="C2496" s="5">
        <f>[1]角色配置表!D2496</f>
        <v>1202</v>
      </c>
      <c r="D2496" s="63">
        <f>IFERROR(VLOOKUP($I2496,[2]低模说明表!$A$1:$B$9999,2,0),"")</f>
        <v>70000036</v>
      </c>
      <c r="E2496" s="63">
        <f>IFERROR(VLOOKUP($I2496,[2]高模说明表!$A$1:$B$9999,2,0),"")</f>
        <v>76000002</v>
      </c>
      <c r="F2496" s="5">
        <f>[1]角色配置表!F2496</f>
        <v>16</v>
      </c>
      <c r="G2496" s="5">
        <f>[1]角色配置表!G2496</f>
        <v>3001202</v>
      </c>
      <c r="H2496" s="5">
        <f t="shared" si="198"/>
        <v>3101202</v>
      </c>
      <c r="I2496" s="5" t="str">
        <f>[1]角色配置表!H2496</f>
        <v>黑岩雷龙-塔防怪BOSS</v>
      </c>
      <c r="J2496" s="12">
        <v>3</v>
      </c>
      <c r="K2496" s="30">
        <v>10000</v>
      </c>
      <c r="L2496" s="30"/>
      <c r="M2496" s="15" t="s">
        <v>506</v>
      </c>
      <c r="N2496" s="15" t="s">
        <v>845</v>
      </c>
      <c r="O2496" s="15" t="s">
        <v>1755</v>
      </c>
      <c r="P2496" s="5" t="str">
        <f>[1]角色配置表!I2496</f>
        <v>1,97065;3,925;4,14400</v>
      </c>
      <c r="Q2496" s="5">
        <f>[1]角色配置表!J2496</f>
        <v>60</v>
      </c>
      <c r="R2496" s="47" t="str">
        <f t="shared" si="199"/>
        <v>0,30</v>
      </c>
      <c r="S2496" s="47">
        <v>0</v>
      </c>
      <c r="T2496" s="47" t="s">
        <v>306</v>
      </c>
      <c r="U2496" s="47">
        <v>30</v>
      </c>
      <c r="V2496" s="47" t="s">
        <v>848</v>
      </c>
      <c r="W2496" s="31" t="str">
        <f t="shared" si="200"/>
        <v>0,30</v>
      </c>
      <c r="X2496" s="31">
        <v>0</v>
      </c>
      <c r="Y2496" s="31" t="s">
        <v>306</v>
      </c>
      <c r="Z2496" s="31">
        <v>30</v>
      </c>
      <c r="AA2496" s="5">
        <f>[1]角色配置表!K2496</f>
        <v>0</v>
      </c>
      <c r="AC2496" s="5">
        <f>[1]角色配置表!N2496</f>
        <v>0</v>
      </c>
      <c r="AD2496" s="5">
        <f>[1]角色配置表!O2496</f>
        <v>6465</v>
      </c>
      <c r="AE2496" s="14">
        <v>200006</v>
      </c>
      <c r="AF2496" s="11"/>
      <c r="AG2496" s="25">
        <v>200007</v>
      </c>
      <c r="AH2496" s="12" t="s">
        <v>3875</v>
      </c>
      <c r="AI2496" s="15" t="s">
        <v>214</v>
      </c>
      <c r="AJ2496" s="30">
        <v>0</v>
      </c>
      <c r="AK2496" s="5">
        <f>[1]角色配置表!Q2496</f>
        <v>90000</v>
      </c>
      <c r="AL2496" s="5">
        <f>[1]角色配置表!S2496</f>
        <v>3</v>
      </c>
      <c r="AN2496" s="5" t="str">
        <f t="shared" si="194"/>
        <v/>
      </c>
      <c r="AO2496" s="4" t="s">
        <v>859</v>
      </c>
      <c r="AQ2496" s="5">
        <v>0</v>
      </c>
      <c r="BB2496" s="26" t="s">
        <v>2758</v>
      </c>
      <c r="BC2496" s="26"/>
      <c r="BD2496" s="69" t="s">
        <v>3838</v>
      </c>
      <c r="BE2496" s="60" t="s">
        <v>3864</v>
      </c>
    </row>
    <row r="2497" spans="1:57" thickTop="1" thickBot="1" x14ac:dyDescent="0.25">
      <c r="A2497" s="5">
        <f t="shared" si="201"/>
        <v>2492</v>
      </c>
      <c r="B2497" s="5">
        <f>[1]角色配置表!B2497</f>
        <v>120217</v>
      </c>
      <c r="C2497" s="5">
        <f>[1]角色配置表!D2497</f>
        <v>1202</v>
      </c>
      <c r="D2497" s="63">
        <f>IFERROR(VLOOKUP($I2497,[2]低模说明表!$A$1:$B$9999,2,0),"")</f>
        <v>70000036</v>
      </c>
      <c r="E2497" s="63">
        <f>IFERROR(VLOOKUP($I2497,[2]高模说明表!$A$1:$B$9999,2,0),"")</f>
        <v>76000002</v>
      </c>
      <c r="F2497" s="5">
        <f>[1]角色配置表!F2497</f>
        <v>17</v>
      </c>
      <c r="G2497" s="5">
        <f>[1]角色配置表!G2497</f>
        <v>3001202</v>
      </c>
      <c r="H2497" s="5">
        <f t="shared" si="198"/>
        <v>3101202</v>
      </c>
      <c r="I2497" s="5" t="str">
        <f>[1]角色配置表!H2497</f>
        <v>黑岩雷龙-塔防怪BOSS</v>
      </c>
      <c r="J2497" s="12">
        <v>3</v>
      </c>
      <c r="K2497" s="30">
        <v>10000</v>
      </c>
      <c r="L2497" s="30"/>
      <c r="M2497" s="15" t="s">
        <v>506</v>
      </c>
      <c r="N2497" s="15" t="s">
        <v>845</v>
      </c>
      <c r="O2497" s="15" t="s">
        <v>1755</v>
      </c>
      <c r="P2497" s="5" t="str">
        <f>[1]角色配置表!I2497</f>
        <v>1,116478;3,1110;4,14400</v>
      </c>
      <c r="Q2497" s="5">
        <f>[1]角色配置表!J2497</f>
        <v>60</v>
      </c>
      <c r="R2497" s="47" t="str">
        <f t="shared" si="199"/>
        <v>0,30</v>
      </c>
      <c r="S2497" s="47">
        <v>0</v>
      </c>
      <c r="T2497" s="47" t="s">
        <v>306</v>
      </c>
      <c r="U2497" s="47">
        <v>30</v>
      </c>
      <c r="V2497" s="47" t="s">
        <v>848</v>
      </c>
      <c r="W2497" s="31" t="str">
        <f t="shared" si="200"/>
        <v>0,30</v>
      </c>
      <c r="X2497" s="31">
        <v>0</v>
      </c>
      <c r="Y2497" s="31" t="s">
        <v>306</v>
      </c>
      <c r="Z2497" s="31">
        <v>30</v>
      </c>
      <c r="AA2497" s="5">
        <f>[1]角色配置表!K2497</f>
        <v>0</v>
      </c>
      <c r="AC2497" s="5">
        <f>[1]角色配置表!N2497</f>
        <v>0</v>
      </c>
      <c r="AD2497" s="5">
        <f>[1]角色配置表!O2497</f>
        <v>6465</v>
      </c>
      <c r="AE2497" s="14">
        <v>200006</v>
      </c>
      <c r="AF2497" s="11"/>
      <c r="AG2497" s="25">
        <v>200007</v>
      </c>
      <c r="AH2497" s="12" t="s">
        <v>3875</v>
      </c>
      <c r="AI2497" s="15" t="s">
        <v>214</v>
      </c>
      <c r="AJ2497" s="30">
        <v>0</v>
      </c>
      <c r="AK2497" s="5">
        <f>[1]角色配置表!Q2497</f>
        <v>90000</v>
      </c>
      <c r="AL2497" s="5">
        <f>[1]角色配置表!S2497</f>
        <v>3</v>
      </c>
      <c r="AN2497" s="5" t="str">
        <f t="shared" si="194"/>
        <v/>
      </c>
      <c r="AO2497" s="4" t="s">
        <v>859</v>
      </c>
      <c r="AQ2497" s="5">
        <v>0</v>
      </c>
      <c r="BB2497" s="26" t="s">
        <v>2758</v>
      </c>
      <c r="BC2497" s="26"/>
      <c r="BD2497" s="69" t="s">
        <v>3838</v>
      </c>
      <c r="BE2497" s="60" t="s">
        <v>3864</v>
      </c>
    </row>
    <row r="2498" spans="1:57" thickTop="1" thickBot="1" x14ac:dyDescent="0.25">
      <c r="A2498" s="5">
        <f t="shared" si="201"/>
        <v>2493</v>
      </c>
      <c r="B2498" s="5">
        <f>[1]角色配置表!B2498</f>
        <v>120218</v>
      </c>
      <c r="C2498" s="5">
        <f>[1]角色配置表!D2498</f>
        <v>1202</v>
      </c>
      <c r="D2498" s="63">
        <f>IFERROR(VLOOKUP($I2498,[2]低模说明表!$A$1:$B$9999,2,0),"")</f>
        <v>70000036</v>
      </c>
      <c r="E2498" s="63">
        <f>IFERROR(VLOOKUP($I2498,[2]高模说明表!$A$1:$B$9999,2,0),"")</f>
        <v>76000002</v>
      </c>
      <c r="F2498" s="5">
        <f>[1]角色配置表!F2498</f>
        <v>18</v>
      </c>
      <c r="G2498" s="5">
        <f>[1]角色配置表!G2498</f>
        <v>3001202</v>
      </c>
      <c r="H2498" s="5">
        <f t="shared" si="198"/>
        <v>3101202</v>
      </c>
      <c r="I2498" s="5" t="str">
        <f>[1]角色配置表!H2498</f>
        <v>黑岩雷龙-塔防怪BOSS</v>
      </c>
      <c r="J2498" s="12">
        <v>3</v>
      </c>
      <c r="K2498" s="30">
        <v>10000</v>
      </c>
      <c r="L2498" s="30"/>
      <c r="M2498" s="15" t="s">
        <v>506</v>
      </c>
      <c r="N2498" s="15" t="s">
        <v>845</v>
      </c>
      <c r="O2498" s="15" t="s">
        <v>1755</v>
      </c>
      <c r="P2498" s="5" t="str">
        <f>[1]角色配置表!I2498</f>
        <v>1,139773;3,1332;4,14400</v>
      </c>
      <c r="Q2498" s="5">
        <f>[1]角色配置表!J2498</f>
        <v>60</v>
      </c>
      <c r="R2498" s="47" t="str">
        <f t="shared" si="199"/>
        <v>0,30</v>
      </c>
      <c r="S2498" s="47">
        <v>0</v>
      </c>
      <c r="T2498" s="47" t="s">
        <v>306</v>
      </c>
      <c r="U2498" s="47">
        <v>30</v>
      </c>
      <c r="V2498" s="47" t="s">
        <v>848</v>
      </c>
      <c r="W2498" s="31" t="str">
        <f t="shared" si="200"/>
        <v>0,30</v>
      </c>
      <c r="X2498" s="31">
        <v>0</v>
      </c>
      <c r="Y2498" s="31" t="s">
        <v>306</v>
      </c>
      <c r="Z2498" s="31">
        <v>30</v>
      </c>
      <c r="AA2498" s="5">
        <f>[1]角色配置表!K2498</f>
        <v>0</v>
      </c>
      <c r="AC2498" s="5">
        <f>[1]角色配置表!N2498</f>
        <v>0</v>
      </c>
      <c r="AD2498" s="5">
        <f>[1]角色配置表!O2498</f>
        <v>6465</v>
      </c>
      <c r="AE2498" s="14">
        <v>200006</v>
      </c>
      <c r="AF2498" s="11"/>
      <c r="AG2498" s="25">
        <v>200007</v>
      </c>
      <c r="AH2498" s="12" t="s">
        <v>3875</v>
      </c>
      <c r="AI2498" s="15" t="s">
        <v>214</v>
      </c>
      <c r="AJ2498" s="30">
        <v>0</v>
      </c>
      <c r="AK2498" s="5">
        <f>[1]角色配置表!Q2498</f>
        <v>90000</v>
      </c>
      <c r="AL2498" s="5">
        <f>[1]角色配置表!S2498</f>
        <v>3</v>
      </c>
      <c r="AN2498" s="5" t="str">
        <f t="shared" si="194"/>
        <v/>
      </c>
      <c r="AO2498" s="4" t="s">
        <v>859</v>
      </c>
      <c r="AQ2498" s="5">
        <v>0</v>
      </c>
      <c r="BB2498" s="26" t="s">
        <v>2758</v>
      </c>
      <c r="BC2498" s="26"/>
      <c r="BD2498" s="69" t="s">
        <v>3838</v>
      </c>
      <c r="BE2498" s="60" t="s">
        <v>3864</v>
      </c>
    </row>
    <row r="2499" spans="1:57" thickTop="1" thickBot="1" x14ac:dyDescent="0.25">
      <c r="A2499" s="5">
        <f t="shared" si="201"/>
        <v>2494</v>
      </c>
      <c r="B2499" s="5">
        <f>[1]角色配置表!B2499</f>
        <v>120219</v>
      </c>
      <c r="C2499" s="5">
        <f>[1]角色配置表!D2499</f>
        <v>1202</v>
      </c>
      <c r="D2499" s="63">
        <f>IFERROR(VLOOKUP($I2499,[2]低模说明表!$A$1:$B$9999,2,0),"")</f>
        <v>70000036</v>
      </c>
      <c r="E2499" s="63">
        <f>IFERROR(VLOOKUP($I2499,[2]高模说明表!$A$1:$B$9999,2,0),"")</f>
        <v>76000002</v>
      </c>
      <c r="F2499" s="5">
        <f>[1]角色配置表!F2499</f>
        <v>19</v>
      </c>
      <c r="G2499" s="5">
        <f>[1]角色配置表!G2499</f>
        <v>3001202</v>
      </c>
      <c r="H2499" s="5">
        <f t="shared" si="198"/>
        <v>3101202</v>
      </c>
      <c r="I2499" s="5" t="str">
        <f>[1]角色配置表!H2499</f>
        <v>黑岩雷龙-塔防怪BOSS</v>
      </c>
      <c r="J2499" s="12">
        <v>3</v>
      </c>
      <c r="K2499" s="30">
        <v>10000</v>
      </c>
      <c r="L2499" s="30"/>
      <c r="M2499" s="15" t="s">
        <v>506</v>
      </c>
      <c r="N2499" s="15" t="s">
        <v>845</v>
      </c>
      <c r="O2499" s="15" t="s">
        <v>1755</v>
      </c>
      <c r="P2499" s="5" t="str">
        <f>[1]角色配置表!I2499</f>
        <v>1,167727;3,1598;4,14400</v>
      </c>
      <c r="Q2499" s="5">
        <f>[1]角色配置表!J2499</f>
        <v>60</v>
      </c>
      <c r="R2499" s="47" t="str">
        <f t="shared" si="199"/>
        <v>0,30</v>
      </c>
      <c r="S2499" s="47">
        <v>0</v>
      </c>
      <c r="T2499" s="47" t="s">
        <v>306</v>
      </c>
      <c r="U2499" s="47">
        <v>30</v>
      </c>
      <c r="V2499" s="47" t="s">
        <v>848</v>
      </c>
      <c r="W2499" s="31" t="str">
        <f t="shared" si="200"/>
        <v>0,30</v>
      </c>
      <c r="X2499" s="31">
        <v>0</v>
      </c>
      <c r="Y2499" s="31" t="s">
        <v>306</v>
      </c>
      <c r="Z2499" s="31">
        <v>30</v>
      </c>
      <c r="AA2499" s="5">
        <f>[1]角色配置表!K2499</f>
        <v>0</v>
      </c>
      <c r="AC2499" s="5">
        <f>[1]角色配置表!N2499</f>
        <v>0</v>
      </c>
      <c r="AD2499" s="5">
        <f>[1]角色配置表!O2499</f>
        <v>6465</v>
      </c>
      <c r="AE2499" s="14">
        <v>200006</v>
      </c>
      <c r="AF2499" s="11"/>
      <c r="AG2499" s="25">
        <v>200007</v>
      </c>
      <c r="AH2499" s="12" t="s">
        <v>3875</v>
      </c>
      <c r="AI2499" s="15" t="s">
        <v>214</v>
      </c>
      <c r="AJ2499" s="30">
        <v>0</v>
      </c>
      <c r="AK2499" s="5">
        <f>[1]角色配置表!Q2499</f>
        <v>90000</v>
      </c>
      <c r="AL2499" s="5">
        <f>[1]角色配置表!S2499</f>
        <v>3</v>
      </c>
      <c r="AN2499" s="5" t="str">
        <f t="shared" si="194"/>
        <v/>
      </c>
      <c r="AO2499" s="4" t="s">
        <v>859</v>
      </c>
      <c r="AQ2499" s="5">
        <v>0</v>
      </c>
      <c r="BB2499" s="26" t="s">
        <v>2758</v>
      </c>
      <c r="BC2499" s="26"/>
      <c r="BD2499" s="69" t="s">
        <v>3838</v>
      </c>
      <c r="BE2499" s="60" t="s">
        <v>3864</v>
      </c>
    </row>
    <row r="2500" spans="1:57" thickTop="1" thickBot="1" x14ac:dyDescent="0.25">
      <c r="A2500" s="5">
        <f t="shared" si="201"/>
        <v>2495</v>
      </c>
      <c r="B2500" s="5">
        <f>[1]角色配置表!B2500</f>
        <v>120220</v>
      </c>
      <c r="C2500" s="5">
        <f>[1]角色配置表!D2500</f>
        <v>1202</v>
      </c>
      <c r="D2500" s="63">
        <f>IFERROR(VLOOKUP($I2500,[2]低模说明表!$A$1:$B$9999,2,0),"")</f>
        <v>70000036</v>
      </c>
      <c r="E2500" s="63">
        <f>IFERROR(VLOOKUP($I2500,[2]高模说明表!$A$1:$B$9999,2,0),"")</f>
        <v>76000002</v>
      </c>
      <c r="F2500" s="5">
        <f>[1]角色配置表!F2500</f>
        <v>20</v>
      </c>
      <c r="G2500" s="5">
        <f>[1]角色配置表!G2500</f>
        <v>3001202</v>
      </c>
      <c r="H2500" s="5">
        <f t="shared" si="198"/>
        <v>3101202</v>
      </c>
      <c r="I2500" s="5" t="str">
        <f>[1]角色配置表!H2500</f>
        <v>黑岩雷龙-塔防怪BOSS</v>
      </c>
      <c r="J2500" s="12">
        <v>3</v>
      </c>
      <c r="K2500" s="30">
        <v>10000</v>
      </c>
      <c r="L2500" s="30"/>
      <c r="M2500" s="15" t="s">
        <v>506</v>
      </c>
      <c r="N2500" s="15" t="s">
        <v>845</v>
      </c>
      <c r="O2500" s="15" t="s">
        <v>1755</v>
      </c>
      <c r="P2500" s="5" t="str">
        <f>[1]角色配置表!I2500</f>
        <v>1,201273;3,1917;4,14400</v>
      </c>
      <c r="Q2500" s="5">
        <f>[1]角色配置表!J2500</f>
        <v>60</v>
      </c>
      <c r="R2500" s="47" t="str">
        <f t="shared" si="199"/>
        <v>0,30</v>
      </c>
      <c r="S2500" s="47">
        <v>0</v>
      </c>
      <c r="T2500" s="47" t="s">
        <v>306</v>
      </c>
      <c r="U2500" s="47">
        <v>30</v>
      </c>
      <c r="V2500" s="47" t="s">
        <v>848</v>
      </c>
      <c r="W2500" s="31" t="str">
        <f t="shared" si="200"/>
        <v>0,30</v>
      </c>
      <c r="X2500" s="31">
        <v>0</v>
      </c>
      <c r="Y2500" s="31" t="s">
        <v>306</v>
      </c>
      <c r="Z2500" s="31">
        <v>30</v>
      </c>
      <c r="AA2500" s="5">
        <f>[1]角色配置表!K2500</f>
        <v>0</v>
      </c>
      <c r="AC2500" s="5">
        <f>[1]角色配置表!N2500</f>
        <v>0</v>
      </c>
      <c r="AD2500" s="5">
        <f>[1]角色配置表!O2500</f>
        <v>6465</v>
      </c>
      <c r="AE2500" s="14">
        <v>200006</v>
      </c>
      <c r="AF2500" s="11"/>
      <c r="AG2500" s="25">
        <v>200007</v>
      </c>
      <c r="AH2500" s="12" t="s">
        <v>3875</v>
      </c>
      <c r="AI2500" s="15" t="s">
        <v>214</v>
      </c>
      <c r="AJ2500" s="30">
        <v>0</v>
      </c>
      <c r="AK2500" s="5">
        <f>[1]角色配置表!Q2500</f>
        <v>90000</v>
      </c>
      <c r="AL2500" s="5">
        <f>[1]角色配置表!S2500</f>
        <v>3</v>
      </c>
      <c r="AN2500" s="5" t="str">
        <f t="shared" si="194"/>
        <v/>
      </c>
      <c r="AO2500" s="4" t="s">
        <v>859</v>
      </c>
      <c r="AQ2500" s="5">
        <v>0</v>
      </c>
      <c r="BB2500" s="26" t="s">
        <v>2758</v>
      </c>
      <c r="BC2500" s="26"/>
      <c r="BD2500" s="69" t="s">
        <v>3838</v>
      </c>
      <c r="BE2500" s="60" t="s">
        <v>3864</v>
      </c>
    </row>
    <row r="2501" spans="1:57" thickTop="1" thickBot="1" x14ac:dyDescent="0.25">
      <c r="A2501" s="5">
        <f t="shared" si="201"/>
        <v>2496</v>
      </c>
      <c r="B2501" s="5">
        <f>[1]角色配置表!B2501</f>
        <v>120221</v>
      </c>
      <c r="C2501" s="5">
        <f>[1]角色配置表!D2501</f>
        <v>1202</v>
      </c>
      <c r="D2501" s="63">
        <f>IFERROR(VLOOKUP($I2501,[2]低模说明表!$A$1:$B$9999,2,0),"")</f>
        <v>70000036</v>
      </c>
      <c r="E2501" s="63">
        <f>IFERROR(VLOOKUP($I2501,[2]高模说明表!$A$1:$B$9999,2,0),"")</f>
        <v>76000002</v>
      </c>
      <c r="F2501" s="5">
        <f>[1]角色配置表!F2501</f>
        <v>21</v>
      </c>
      <c r="G2501" s="5">
        <f>[1]角色配置表!G2501</f>
        <v>3001202</v>
      </c>
      <c r="H2501" s="5">
        <f t="shared" si="198"/>
        <v>3101202</v>
      </c>
      <c r="I2501" s="5" t="str">
        <f>[1]角色配置表!H2501</f>
        <v>黑岩雷龙-塔防怪BOSS</v>
      </c>
      <c r="J2501" s="12">
        <v>3</v>
      </c>
      <c r="K2501" s="30">
        <v>10000</v>
      </c>
      <c r="L2501" s="30"/>
      <c r="M2501" s="15" t="s">
        <v>506</v>
      </c>
      <c r="N2501" s="15" t="s">
        <v>845</v>
      </c>
      <c r="O2501" s="15" t="s">
        <v>1755</v>
      </c>
      <c r="P2501" s="5" t="str">
        <f>[1]角色配置表!I2501</f>
        <v>1,241527;3,2301;4,14400</v>
      </c>
      <c r="Q2501" s="5">
        <f>[1]角色配置表!J2501</f>
        <v>60</v>
      </c>
      <c r="R2501" s="47" t="str">
        <f t="shared" si="199"/>
        <v>0,30</v>
      </c>
      <c r="S2501" s="47">
        <v>0</v>
      </c>
      <c r="T2501" s="47" t="s">
        <v>306</v>
      </c>
      <c r="U2501" s="47">
        <v>30</v>
      </c>
      <c r="V2501" s="47" t="s">
        <v>848</v>
      </c>
      <c r="W2501" s="31" t="str">
        <f t="shared" si="200"/>
        <v>0,30</v>
      </c>
      <c r="X2501" s="31">
        <v>0</v>
      </c>
      <c r="Y2501" s="31" t="s">
        <v>306</v>
      </c>
      <c r="Z2501" s="31">
        <v>30</v>
      </c>
      <c r="AA2501" s="5">
        <f>[1]角色配置表!K2501</f>
        <v>0</v>
      </c>
      <c r="AC2501" s="5">
        <f>[1]角色配置表!N2501</f>
        <v>0</v>
      </c>
      <c r="AD2501" s="5">
        <f>[1]角色配置表!O2501</f>
        <v>6465</v>
      </c>
      <c r="AE2501" s="14">
        <v>200006</v>
      </c>
      <c r="AF2501" s="11"/>
      <c r="AG2501" s="25">
        <v>200007</v>
      </c>
      <c r="AH2501" s="12" t="s">
        <v>3875</v>
      </c>
      <c r="AI2501" s="15" t="s">
        <v>214</v>
      </c>
      <c r="AJ2501" s="30">
        <v>0</v>
      </c>
      <c r="AK2501" s="5">
        <f>[1]角色配置表!Q2501</f>
        <v>90000</v>
      </c>
      <c r="AL2501" s="5">
        <f>[1]角色配置表!S2501</f>
        <v>3</v>
      </c>
      <c r="AN2501" s="5" t="str">
        <f t="shared" si="194"/>
        <v/>
      </c>
      <c r="AO2501" s="4" t="s">
        <v>859</v>
      </c>
      <c r="AQ2501" s="5">
        <v>0</v>
      </c>
      <c r="BB2501" s="26" t="s">
        <v>2758</v>
      </c>
      <c r="BC2501" s="26"/>
      <c r="BD2501" s="69" t="s">
        <v>3838</v>
      </c>
      <c r="BE2501" s="60" t="s">
        <v>3864</v>
      </c>
    </row>
    <row r="2502" spans="1:57" thickTop="1" thickBot="1" x14ac:dyDescent="0.25">
      <c r="A2502" s="5">
        <f t="shared" si="201"/>
        <v>2497</v>
      </c>
      <c r="B2502" s="5">
        <f>[1]角色配置表!B2502</f>
        <v>120222</v>
      </c>
      <c r="C2502" s="5">
        <f>[1]角色配置表!D2502</f>
        <v>1202</v>
      </c>
      <c r="D2502" s="63">
        <f>IFERROR(VLOOKUP($I2502,[2]低模说明表!$A$1:$B$9999,2,0),"")</f>
        <v>70000036</v>
      </c>
      <c r="E2502" s="63">
        <f>IFERROR(VLOOKUP($I2502,[2]高模说明表!$A$1:$B$9999,2,0),"")</f>
        <v>76000002</v>
      </c>
      <c r="F2502" s="5">
        <f>[1]角色配置表!F2502</f>
        <v>22</v>
      </c>
      <c r="G2502" s="5">
        <f>[1]角色配置表!G2502</f>
        <v>3001202</v>
      </c>
      <c r="H2502" s="5">
        <f t="shared" si="198"/>
        <v>3101202</v>
      </c>
      <c r="I2502" s="5" t="str">
        <f>[1]角色配置表!H2502</f>
        <v>黑岩雷龙-塔防怪BOSS</v>
      </c>
      <c r="J2502" s="12">
        <v>3</v>
      </c>
      <c r="K2502" s="30">
        <v>10000</v>
      </c>
      <c r="L2502" s="30"/>
      <c r="M2502" s="15" t="s">
        <v>506</v>
      </c>
      <c r="N2502" s="15" t="s">
        <v>845</v>
      </c>
      <c r="O2502" s="15" t="s">
        <v>1755</v>
      </c>
      <c r="P2502" s="5" t="str">
        <f>[1]角色配置表!I2502</f>
        <v>1,289833;3,2761;4,14400</v>
      </c>
      <c r="Q2502" s="5">
        <f>[1]角色配置表!J2502</f>
        <v>60</v>
      </c>
      <c r="R2502" s="47" t="str">
        <f t="shared" si="199"/>
        <v>0,30</v>
      </c>
      <c r="S2502" s="47">
        <v>0</v>
      </c>
      <c r="T2502" s="47" t="s">
        <v>306</v>
      </c>
      <c r="U2502" s="47">
        <v>30</v>
      </c>
      <c r="V2502" s="47" t="s">
        <v>848</v>
      </c>
      <c r="W2502" s="31" t="str">
        <f t="shared" si="200"/>
        <v>0,30</v>
      </c>
      <c r="X2502" s="31">
        <v>0</v>
      </c>
      <c r="Y2502" s="31" t="s">
        <v>306</v>
      </c>
      <c r="Z2502" s="31">
        <v>30</v>
      </c>
      <c r="AA2502" s="5">
        <f>[1]角色配置表!K2502</f>
        <v>0</v>
      </c>
      <c r="AC2502" s="5">
        <f>[1]角色配置表!N2502</f>
        <v>0</v>
      </c>
      <c r="AD2502" s="5">
        <f>[1]角色配置表!O2502</f>
        <v>6465</v>
      </c>
      <c r="AE2502" s="14">
        <v>200006</v>
      </c>
      <c r="AF2502" s="11"/>
      <c r="AG2502" s="25">
        <v>200007</v>
      </c>
      <c r="AH2502" s="12" t="s">
        <v>3875</v>
      </c>
      <c r="AI2502" s="15" t="s">
        <v>214</v>
      </c>
      <c r="AJ2502" s="30">
        <v>0</v>
      </c>
      <c r="AK2502" s="5">
        <f>[1]角色配置表!Q2502</f>
        <v>90000</v>
      </c>
      <c r="AL2502" s="5">
        <f>[1]角色配置表!S2502</f>
        <v>3</v>
      </c>
      <c r="AN2502" s="5" t="str">
        <f t="shared" ref="AN2502:AN2565" si="202">CHOOSE(AQ2502+1,"",C2502&amp;"010",_xlfn.CONCAT(C2502&amp;"011",",",C2502&amp;"010"),_xlfn.CONCAT(C2502&amp;"012",",",C2502&amp;"011",",",C2502&amp;"010"),_xlfn.CONCAT(C2502&amp;"013",",",C2502&amp;"012",",",C2502&amp;"011",",",C2502&amp;"010"),_xlfn.CONCAT(C2502&amp;"014",",",C2502&amp;"013",",",C2502&amp;"012",",",C2502&amp;"011",",",C2502&amp;"010"))</f>
        <v/>
      </c>
      <c r="AO2502" s="4" t="s">
        <v>859</v>
      </c>
      <c r="AQ2502" s="5">
        <v>0</v>
      </c>
      <c r="BB2502" s="26" t="s">
        <v>2758</v>
      </c>
      <c r="BC2502" s="26"/>
      <c r="BD2502" s="69" t="s">
        <v>3838</v>
      </c>
      <c r="BE2502" s="60" t="s">
        <v>3864</v>
      </c>
    </row>
    <row r="2503" spans="1:57" thickTop="1" thickBot="1" x14ac:dyDescent="0.25">
      <c r="A2503" s="5">
        <f t="shared" si="201"/>
        <v>2498</v>
      </c>
      <c r="B2503" s="5">
        <f>[1]角色配置表!B2503</f>
        <v>120223</v>
      </c>
      <c r="C2503" s="5">
        <f>[1]角色配置表!D2503</f>
        <v>1202</v>
      </c>
      <c r="D2503" s="63">
        <f>IFERROR(VLOOKUP($I2503,[2]低模说明表!$A$1:$B$9999,2,0),"")</f>
        <v>70000036</v>
      </c>
      <c r="E2503" s="63">
        <f>IFERROR(VLOOKUP($I2503,[2]高模说明表!$A$1:$B$9999,2,0),"")</f>
        <v>76000002</v>
      </c>
      <c r="F2503" s="5">
        <f>[1]角色配置表!F2503</f>
        <v>23</v>
      </c>
      <c r="G2503" s="5">
        <f>[1]角色配置表!G2503</f>
        <v>3001202</v>
      </c>
      <c r="H2503" s="5">
        <f t="shared" si="198"/>
        <v>3101202</v>
      </c>
      <c r="I2503" s="5" t="str">
        <f>[1]角色配置表!H2503</f>
        <v>黑岩雷龙-塔防怪BOSS</v>
      </c>
      <c r="J2503" s="12">
        <v>3</v>
      </c>
      <c r="K2503" s="30">
        <v>10000</v>
      </c>
      <c r="L2503" s="30"/>
      <c r="M2503" s="15" t="s">
        <v>506</v>
      </c>
      <c r="N2503" s="15" t="s">
        <v>845</v>
      </c>
      <c r="O2503" s="15" t="s">
        <v>1755</v>
      </c>
      <c r="P2503" s="5" t="str">
        <f>[1]角色配置表!I2503</f>
        <v>1,347799;3,3313;4,14400</v>
      </c>
      <c r="Q2503" s="5">
        <f>[1]角色配置表!J2503</f>
        <v>60</v>
      </c>
      <c r="R2503" s="47" t="str">
        <f t="shared" si="199"/>
        <v>0,30</v>
      </c>
      <c r="S2503" s="47">
        <v>0</v>
      </c>
      <c r="T2503" s="47" t="s">
        <v>306</v>
      </c>
      <c r="U2503" s="47">
        <v>30</v>
      </c>
      <c r="V2503" s="47" t="s">
        <v>848</v>
      </c>
      <c r="W2503" s="31" t="str">
        <f t="shared" si="200"/>
        <v>0,30</v>
      </c>
      <c r="X2503" s="31">
        <v>0</v>
      </c>
      <c r="Y2503" s="31" t="s">
        <v>306</v>
      </c>
      <c r="Z2503" s="31">
        <v>30</v>
      </c>
      <c r="AA2503" s="5">
        <f>[1]角色配置表!K2503</f>
        <v>0</v>
      </c>
      <c r="AC2503" s="5">
        <f>[1]角色配置表!N2503</f>
        <v>0</v>
      </c>
      <c r="AD2503" s="5">
        <f>[1]角色配置表!O2503</f>
        <v>6465</v>
      </c>
      <c r="AE2503" s="14">
        <v>200006</v>
      </c>
      <c r="AF2503" s="11"/>
      <c r="AG2503" s="25">
        <v>200007</v>
      </c>
      <c r="AH2503" s="12" t="s">
        <v>3875</v>
      </c>
      <c r="AI2503" s="15" t="s">
        <v>214</v>
      </c>
      <c r="AJ2503" s="30">
        <v>0</v>
      </c>
      <c r="AK2503" s="5">
        <f>[1]角色配置表!Q2503</f>
        <v>90000</v>
      </c>
      <c r="AL2503" s="5">
        <f>[1]角色配置表!S2503</f>
        <v>3</v>
      </c>
      <c r="AN2503" s="5" t="str">
        <f t="shared" si="202"/>
        <v/>
      </c>
      <c r="AO2503" s="4" t="s">
        <v>859</v>
      </c>
      <c r="AQ2503" s="5">
        <v>0</v>
      </c>
      <c r="BB2503" s="26" t="s">
        <v>2758</v>
      </c>
      <c r="BC2503" s="26"/>
      <c r="BD2503" s="69" t="s">
        <v>3838</v>
      </c>
      <c r="BE2503" s="60" t="s">
        <v>3864</v>
      </c>
    </row>
    <row r="2504" spans="1:57" thickTop="1" thickBot="1" x14ac:dyDescent="0.25">
      <c r="A2504" s="5">
        <f t="shared" si="201"/>
        <v>2499</v>
      </c>
      <c r="B2504" s="5">
        <f>[1]角色配置表!B2504</f>
        <v>120224</v>
      </c>
      <c r="C2504" s="5">
        <f>[1]角色配置表!D2504</f>
        <v>1202</v>
      </c>
      <c r="D2504" s="63">
        <f>IFERROR(VLOOKUP($I2504,[2]低模说明表!$A$1:$B$9999,2,0),"")</f>
        <v>70000036</v>
      </c>
      <c r="E2504" s="63">
        <f>IFERROR(VLOOKUP($I2504,[2]高模说明表!$A$1:$B$9999,2,0),"")</f>
        <v>76000002</v>
      </c>
      <c r="F2504" s="5">
        <f>[1]角色配置表!F2504</f>
        <v>24</v>
      </c>
      <c r="G2504" s="5">
        <f>[1]角色配置表!G2504</f>
        <v>3001202</v>
      </c>
      <c r="H2504" s="5">
        <f t="shared" si="198"/>
        <v>3101202</v>
      </c>
      <c r="I2504" s="5" t="str">
        <f>[1]角色配置表!H2504</f>
        <v>黑岩雷龙-塔防怪BOSS</v>
      </c>
      <c r="J2504" s="12">
        <v>3</v>
      </c>
      <c r="K2504" s="30">
        <v>10000</v>
      </c>
      <c r="L2504" s="30"/>
      <c r="M2504" s="15" t="s">
        <v>506</v>
      </c>
      <c r="N2504" s="15" t="s">
        <v>845</v>
      </c>
      <c r="O2504" s="15" t="s">
        <v>1755</v>
      </c>
      <c r="P2504" s="5" t="str">
        <f>[1]角色配置表!I2504</f>
        <v>1,417359;3,3975;4,14400</v>
      </c>
      <c r="Q2504" s="5">
        <f>[1]角色配置表!J2504</f>
        <v>60</v>
      </c>
      <c r="R2504" s="47" t="str">
        <f t="shared" si="199"/>
        <v>0,30</v>
      </c>
      <c r="S2504" s="47">
        <v>0</v>
      </c>
      <c r="T2504" s="47" t="s">
        <v>306</v>
      </c>
      <c r="U2504" s="47">
        <v>30</v>
      </c>
      <c r="V2504" s="47" t="s">
        <v>848</v>
      </c>
      <c r="W2504" s="31" t="str">
        <f t="shared" si="200"/>
        <v>0,30</v>
      </c>
      <c r="X2504" s="31">
        <v>0</v>
      </c>
      <c r="Y2504" s="31" t="s">
        <v>306</v>
      </c>
      <c r="Z2504" s="31">
        <v>30</v>
      </c>
      <c r="AA2504" s="5">
        <f>[1]角色配置表!K2504</f>
        <v>0</v>
      </c>
      <c r="AC2504" s="5">
        <f>[1]角色配置表!N2504</f>
        <v>0</v>
      </c>
      <c r="AD2504" s="5">
        <f>[1]角色配置表!O2504</f>
        <v>6465</v>
      </c>
      <c r="AE2504" s="14">
        <v>200006</v>
      </c>
      <c r="AF2504" s="11"/>
      <c r="AG2504" s="25">
        <v>200007</v>
      </c>
      <c r="AH2504" s="12" t="s">
        <v>3875</v>
      </c>
      <c r="AI2504" s="15" t="s">
        <v>214</v>
      </c>
      <c r="AJ2504" s="30">
        <v>0</v>
      </c>
      <c r="AK2504" s="5">
        <f>[1]角色配置表!Q2504</f>
        <v>90000</v>
      </c>
      <c r="AL2504" s="5">
        <f>[1]角色配置表!S2504</f>
        <v>3</v>
      </c>
      <c r="AN2504" s="5" t="str">
        <f t="shared" si="202"/>
        <v/>
      </c>
      <c r="AO2504" s="4" t="s">
        <v>859</v>
      </c>
      <c r="AQ2504" s="5">
        <v>0</v>
      </c>
      <c r="BB2504" s="26" t="s">
        <v>2758</v>
      </c>
      <c r="BC2504" s="26"/>
      <c r="BD2504" s="69" t="s">
        <v>3838</v>
      </c>
      <c r="BE2504" s="60" t="s">
        <v>3864</v>
      </c>
    </row>
    <row r="2505" spans="1:57" thickTop="1" thickBot="1" x14ac:dyDescent="0.25">
      <c r="A2505" s="5">
        <f t="shared" si="201"/>
        <v>2500</v>
      </c>
      <c r="B2505" s="5">
        <f>[1]角色配置表!B2505</f>
        <v>120225</v>
      </c>
      <c r="C2505" s="5">
        <f>[1]角色配置表!D2505</f>
        <v>1202</v>
      </c>
      <c r="D2505" s="63">
        <f>IFERROR(VLOOKUP($I2505,[2]低模说明表!$A$1:$B$9999,2,0),"")</f>
        <v>70000036</v>
      </c>
      <c r="E2505" s="63">
        <f>IFERROR(VLOOKUP($I2505,[2]高模说明表!$A$1:$B$9999,2,0),"")</f>
        <v>76000002</v>
      </c>
      <c r="F2505" s="5">
        <f>[1]角色配置表!F2505</f>
        <v>25</v>
      </c>
      <c r="G2505" s="5">
        <f>[1]角色配置表!G2505</f>
        <v>3001202</v>
      </c>
      <c r="H2505" s="5">
        <f t="shared" si="198"/>
        <v>3101202</v>
      </c>
      <c r="I2505" s="5" t="str">
        <f>[1]角色配置表!H2505</f>
        <v>黑岩雷龙-塔防怪BOSS</v>
      </c>
      <c r="J2505" s="12">
        <v>3</v>
      </c>
      <c r="K2505" s="30">
        <v>10000</v>
      </c>
      <c r="L2505" s="30"/>
      <c r="M2505" s="15" t="s">
        <v>506</v>
      </c>
      <c r="N2505" s="15" t="s">
        <v>845</v>
      </c>
      <c r="O2505" s="15" t="s">
        <v>1755</v>
      </c>
      <c r="P2505" s="5" t="str">
        <f>[1]角色配置表!I2505</f>
        <v>1,500831;3,4770;4,14400</v>
      </c>
      <c r="Q2505" s="5">
        <f>[1]角色配置表!J2505</f>
        <v>60</v>
      </c>
      <c r="R2505" s="47" t="str">
        <f t="shared" si="199"/>
        <v>0,30</v>
      </c>
      <c r="S2505" s="47">
        <v>0</v>
      </c>
      <c r="T2505" s="47" t="s">
        <v>306</v>
      </c>
      <c r="U2505" s="47">
        <v>30</v>
      </c>
      <c r="V2505" s="47" t="s">
        <v>848</v>
      </c>
      <c r="W2505" s="31" t="str">
        <f t="shared" si="200"/>
        <v>0,30</v>
      </c>
      <c r="X2505" s="31">
        <v>0</v>
      </c>
      <c r="Y2505" s="31" t="s">
        <v>306</v>
      </c>
      <c r="Z2505" s="31">
        <v>30</v>
      </c>
      <c r="AA2505" s="5">
        <f>[1]角色配置表!K2505</f>
        <v>0</v>
      </c>
      <c r="AC2505" s="5">
        <f>[1]角色配置表!N2505</f>
        <v>0</v>
      </c>
      <c r="AD2505" s="5">
        <f>[1]角色配置表!O2505</f>
        <v>6465</v>
      </c>
      <c r="AE2505" s="14">
        <v>200006</v>
      </c>
      <c r="AF2505" s="11"/>
      <c r="AG2505" s="25">
        <v>200007</v>
      </c>
      <c r="AH2505" s="12" t="s">
        <v>3875</v>
      </c>
      <c r="AI2505" s="15" t="s">
        <v>214</v>
      </c>
      <c r="AJ2505" s="30">
        <v>0</v>
      </c>
      <c r="AK2505" s="5">
        <f>[1]角色配置表!Q2505</f>
        <v>90000</v>
      </c>
      <c r="AL2505" s="5">
        <f>[1]角色配置表!S2505</f>
        <v>3</v>
      </c>
      <c r="AN2505" s="5" t="str">
        <f t="shared" si="202"/>
        <v/>
      </c>
      <c r="AO2505" s="4" t="s">
        <v>859</v>
      </c>
      <c r="AQ2505" s="5">
        <v>0</v>
      </c>
      <c r="BB2505" s="26" t="s">
        <v>2758</v>
      </c>
      <c r="BC2505" s="26"/>
      <c r="BD2505" s="69" t="s">
        <v>3838</v>
      </c>
      <c r="BE2505" s="60" t="s">
        <v>3864</v>
      </c>
    </row>
    <row r="2506" spans="1:57" thickTop="1" thickBot="1" x14ac:dyDescent="0.25">
      <c r="A2506" s="5">
        <f t="shared" si="201"/>
        <v>2501</v>
      </c>
      <c r="B2506" s="5">
        <f>[1]角色配置表!B2506</f>
        <v>120226</v>
      </c>
      <c r="C2506" s="5">
        <f>[1]角色配置表!D2506</f>
        <v>1202</v>
      </c>
      <c r="D2506" s="63">
        <f>IFERROR(VLOOKUP($I2506,[2]低模说明表!$A$1:$B$9999,2,0),"")</f>
        <v>70000036</v>
      </c>
      <c r="E2506" s="63">
        <f>IFERROR(VLOOKUP($I2506,[2]高模说明表!$A$1:$B$9999,2,0),"")</f>
        <v>76000002</v>
      </c>
      <c r="F2506" s="5">
        <f>[1]角色配置表!F2506</f>
        <v>26</v>
      </c>
      <c r="G2506" s="5">
        <f>[1]角色配置表!G2506</f>
        <v>3001202</v>
      </c>
      <c r="H2506" s="5">
        <f t="shared" si="198"/>
        <v>3101202</v>
      </c>
      <c r="I2506" s="5" t="str">
        <f>[1]角色配置表!H2506</f>
        <v>黑岩雷龙-塔防怪BOSS</v>
      </c>
      <c r="J2506" s="12">
        <v>3</v>
      </c>
      <c r="K2506" s="30">
        <v>10000</v>
      </c>
      <c r="L2506" s="30"/>
      <c r="M2506" s="15" t="s">
        <v>506</v>
      </c>
      <c r="N2506" s="15" t="s">
        <v>845</v>
      </c>
      <c r="O2506" s="15" t="s">
        <v>1755</v>
      </c>
      <c r="P2506" s="5" t="str">
        <f>[1]角色配置表!I2506</f>
        <v>1,600997;3,5724;4,14400</v>
      </c>
      <c r="Q2506" s="5">
        <f>[1]角色配置表!J2506</f>
        <v>60</v>
      </c>
      <c r="R2506" s="47" t="str">
        <f t="shared" si="199"/>
        <v>0,30</v>
      </c>
      <c r="S2506" s="47">
        <v>0</v>
      </c>
      <c r="T2506" s="47" t="s">
        <v>306</v>
      </c>
      <c r="U2506" s="47">
        <v>30</v>
      </c>
      <c r="V2506" s="47" t="s">
        <v>848</v>
      </c>
      <c r="W2506" s="31" t="str">
        <f t="shared" si="200"/>
        <v>0,30</v>
      </c>
      <c r="X2506" s="31">
        <v>0</v>
      </c>
      <c r="Y2506" s="31" t="s">
        <v>306</v>
      </c>
      <c r="Z2506" s="31">
        <v>30</v>
      </c>
      <c r="AA2506" s="5">
        <f>[1]角色配置表!K2506</f>
        <v>0</v>
      </c>
      <c r="AC2506" s="5">
        <f>[1]角色配置表!N2506</f>
        <v>0</v>
      </c>
      <c r="AD2506" s="5">
        <f>[1]角色配置表!O2506</f>
        <v>6465</v>
      </c>
      <c r="AE2506" s="14">
        <v>200006</v>
      </c>
      <c r="AF2506" s="11"/>
      <c r="AG2506" s="25">
        <v>200007</v>
      </c>
      <c r="AH2506" s="12" t="s">
        <v>3875</v>
      </c>
      <c r="AI2506" s="15" t="s">
        <v>214</v>
      </c>
      <c r="AJ2506" s="30">
        <v>0</v>
      </c>
      <c r="AK2506" s="5">
        <f>[1]角色配置表!Q2506</f>
        <v>90000</v>
      </c>
      <c r="AL2506" s="5">
        <f>[1]角色配置表!S2506</f>
        <v>3</v>
      </c>
      <c r="AN2506" s="5" t="str">
        <f t="shared" si="202"/>
        <v/>
      </c>
      <c r="AO2506" s="4" t="s">
        <v>859</v>
      </c>
      <c r="AQ2506" s="5">
        <v>0</v>
      </c>
      <c r="BB2506" s="26" t="s">
        <v>2758</v>
      </c>
      <c r="BC2506" s="26"/>
      <c r="BD2506" s="69" t="s">
        <v>3838</v>
      </c>
      <c r="BE2506" s="60" t="s">
        <v>3864</v>
      </c>
    </row>
    <row r="2507" spans="1:57" thickTop="1" thickBot="1" x14ac:dyDescent="0.25">
      <c r="A2507" s="5">
        <f t="shared" si="201"/>
        <v>2502</v>
      </c>
      <c r="B2507" s="5">
        <f>[1]角色配置表!B2507</f>
        <v>120227</v>
      </c>
      <c r="C2507" s="5">
        <f>[1]角色配置表!D2507</f>
        <v>1202</v>
      </c>
      <c r="D2507" s="63">
        <f>IFERROR(VLOOKUP($I2507,[2]低模说明表!$A$1:$B$9999,2,0),"")</f>
        <v>70000036</v>
      </c>
      <c r="E2507" s="63">
        <f>IFERROR(VLOOKUP($I2507,[2]高模说明表!$A$1:$B$9999,2,0),"")</f>
        <v>76000002</v>
      </c>
      <c r="F2507" s="5">
        <f>[1]角色配置表!F2507</f>
        <v>27</v>
      </c>
      <c r="G2507" s="5">
        <f>[1]角色配置表!G2507</f>
        <v>3001202</v>
      </c>
      <c r="H2507" s="5">
        <f t="shared" si="198"/>
        <v>3101202</v>
      </c>
      <c r="I2507" s="5" t="str">
        <f>[1]角色配置表!H2507</f>
        <v>黑岩雷龙-塔防怪BOSS</v>
      </c>
      <c r="J2507" s="12">
        <v>3</v>
      </c>
      <c r="K2507" s="30">
        <v>10000</v>
      </c>
      <c r="L2507" s="30"/>
      <c r="M2507" s="15" t="s">
        <v>506</v>
      </c>
      <c r="N2507" s="15" t="s">
        <v>845</v>
      </c>
      <c r="O2507" s="15" t="s">
        <v>1755</v>
      </c>
      <c r="P2507" s="5" t="str">
        <f>[1]角色配置表!I2507</f>
        <v>1,721196;3,6869;4,14400</v>
      </c>
      <c r="Q2507" s="5">
        <f>[1]角色配置表!J2507</f>
        <v>60</v>
      </c>
      <c r="R2507" s="47" t="str">
        <f t="shared" si="199"/>
        <v>0,30</v>
      </c>
      <c r="S2507" s="47">
        <v>0</v>
      </c>
      <c r="T2507" s="47" t="s">
        <v>306</v>
      </c>
      <c r="U2507" s="47">
        <v>30</v>
      </c>
      <c r="V2507" s="47" t="s">
        <v>848</v>
      </c>
      <c r="W2507" s="31" t="str">
        <f t="shared" si="200"/>
        <v>0,30</v>
      </c>
      <c r="X2507" s="31">
        <v>0</v>
      </c>
      <c r="Y2507" s="31" t="s">
        <v>306</v>
      </c>
      <c r="Z2507" s="31">
        <v>30</v>
      </c>
      <c r="AA2507" s="5">
        <f>[1]角色配置表!K2507</f>
        <v>0</v>
      </c>
      <c r="AC2507" s="5">
        <f>[1]角色配置表!N2507</f>
        <v>0</v>
      </c>
      <c r="AD2507" s="5">
        <f>[1]角色配置表!O2507</f>
        <v>6465</v>
      </c>
      <c r="AE2507" s="14">
        <v>200006</v>
      </c>
      <c r="AF2507" s="11"/>
      <c r="AG2507" s="25">
        <v>200007</v>
      </c>
      <c r="AH2507" s="12" t="s">
        <v>3875</v>
      </c>
      <c r="AI2507" s="15" t="s">
        <v>214</v>
      </c>
      <c r="AJ2507" s="30">
        <v>0</v>
      </c>
      <c r="AK2507" s="5">
        <f>[1]角色配置表!Q2507</f>
        <v>90000</v>
      </c>
      <c r="AL2507" s="5">
        <f>[1]角色配置表!S2507</f>
        <v>3</v>
      </c>
      <c r="AN2507" s="5" t="str">
        <f t="shared" si="202"/>
        <v/>
      </c>
      <c r="AO2507" s="4" t="s">
        <v>859</v>
      </c>
      <c r="AQ2507" s="5">
        <v>0</v>
      </c>
      <c r="BB2507" s="26" t="s">
        <v>2758</v>
      </c>
      <c r="BC2507" s="26"/>
      <c r="BD2507" s="69" t="s">
        <v>3838</v>
      </c>
      <c r="BE2507" s="60" t="s">
        <v>3864</v>
      </c>
    </row>
    <row r="2508" spans="1:57" thickTop="1" thickBot="1" x14ac:dyDescent="0.25">
      <c r="A2508" s="5">
        <f t="shared" si="201"/>
        <v>2503</v>
      </c>
      <c r="B2508" s="5">
        <f>[1]角色配置表!B2508</f>
        <v>120228</v>
      </c>
      <c r="C2508" s="5">
        <f>[1]角色配置表!D2508</f>
        <v>1202</v>
      </c>
      <c r="D2508" s="63">
        <f>IFERROR(VLOOKUP($I2508,[2]低模说明表!$A$1:$B$9999,2,0),"")</f>
        <v>70000036</v>
      </c>
      <c r="E2508" s="63">
        <f>IFERROR(VLOOKUP($I2508,[2]高模说明表!$A$1:$B$9999,2,0),"")</f>
        <v>76000002</v>
      </c>
      <c r="F2508" s="5">
        <f>[1]角色配置表!F2508</f>
        <v>28</v>
      </c>
      <c r="G2508" s="5">
        <f>[1]角色配置表!G2508</f>
        <v>3001202</v>
      </c>
      <c r="H2508" s="5">
        <f t="shared" si="198"/>
        <v>3101202</v>
      </c>
      <c r="I2508" s="5" t="str">
        <f>[1]角色配置表!H2508</f>
        <v>黑岩雷龙-塔防怪BOSS</v>
      </c>
      <c r="J2508" s="12">
        <v>3</v>
      </c>
      <c r="K2508" s="30">
        <v>10000</v>
      </c>
      <c r="L2508" s="30"/>
      <c r="M2508" s="15" t="s">
        <v>506</v>
      </c>
      <c r="N2508" s="15" t="s">
        <v>845</v>
      </c>
      <c r="O2508" s="15" t="s">
        <v>1755</v>
      </c>
      <c r="P2508" s="5" t="str">
        <f>[1]角色配置表!I2508</f>
        <v>1,865435;3,8243;4,14400</v>
      </c>
      <c r="Q2508" s="5">
        <f>[1]角色配置表!J2508</f>
        <v>60</v>
      </c>
      <c r="R2508" s="47" t="str">
        <f t="shared" si="199"/>
        <v>0,30</v>
      </c>
      <c r="S2508" s="47">
        <v>0</v>
      </c>
      <c r="T2508" s="47" t="s">
        <v>306</v>
      </c>
      <c r="U2508" s="47">
        <v>30</v>
      </c>
      <c r="V2508" s="47" t="s">
        <v>848</v>
      </c>
      <c r="W2508" s="31" t="str">
        <f t="shared" si="200"/>
        <v>0,30</v>
      </c>
      <c r="X2508" s="31">
        <v>0</v>
      </c>
      <c r="Y2508" s="31" t="s">
        <v>306</v>
      </c>
      <c r="Z2508" s="31">
        <v>30</v>
      </c>
      <c r="AA2508" s="5">
        <f>[1]角色配置表!K2508</f>
        <v>0</v>
      </c>
      <c r="AC2508" s="5">
        <f>[1]角色配置表!N2508</f>
        <v>0</v>
      </c>
      <c r="AD2508" s="5">
        <f>[1]角色配置表!O2508</f>
        <v>6465</v>
      </c>
      <c r="AE2508" s="14">
        <v>200006</v>
      </c>
      <c r="AF2508" s="11"/>
      <c r="AG2508" s="25">
        <v>200007</v>
      </c>
      <c r="AH2508" s="12" t="s">
        <v>3875</v>
      </c>
      <c r="AI2508" s="15" t="s">
        <v>214</v>
      </c>
      <c r="AJ2508" s="30">
        <v>0</v>
      </c>
      <c r="AK2508" s="5">
        <f>[1]角色配置表!Q2508</f>
        <v>90000</v>
      </c>
      <c r="AL2508" s="5">
        <f>[1]角色配置表!S2508</f>
        <v>3</v>
      </c>
      <c r="AN2508" s="5" t="str">
        <f t="shared" si="202"/>
        <v/>
      </c>
      <c r="AO2508" s="4" t="s">
        <v>859</v>
      </c>
      <c r="AQ2508" s="5">
        <v>0</v>
      </c>
      <c r="BB2508" s="26" t="s">
        <v>2758</v>
      </c>
      <c r="BC2508" s="26"/>
      <c r="BD2508" s="69" t="s">
        <v>3838</v>
      </c>
      <c r="BE2508" s="60" t="s">
        <v>3864</v>
      </c>
    </row>
    <row r="2509" spans="1:57" thickTop="1" thickBot="1" x14ac:dyDescent="0.25">
      <c r="A2509" s="5">
        <f t="shared" si="201"/>
        <v>2504</v>
      </c>
      <c r="B2509" s="5">
        <f>[1]角色配置表!B2509</f>
        <v>120229</v>
      </c>
      <c r="C2509" s="5">
        <f>[1]角色配置表!D2509</f>
        <v>1202</v>
      </c>
      <c r="D2509" s="63">
        <f>IFERROR(VLOOKUP($I2509,[2]低模说明表!$A$1:$B$9999,2,0),"")</f>
        <v>70000036</v>
      </c>
      <c r="E2509" s="63">
        <f>IFERROR(VLOOKUP($I2509,[2]高模说明表!$A$1:$B$9999,2,0),"")</f>
        <v>76000002</v>
      </c>
      <c r="F2509" s="5">
        <f>[1]角色配置表!F2509</f>
        <v>29</v>
      </c>
      <c r="G2509" s="5">
        <f>[1]角色配置表!G2509</f>
        <v>3001202</v>
      </c>
      <c r="H2509" s="5">
        <f t="shared" si="198"/>
        <v>3101202</v>
      </c>
      <c r="I2509" s="5" t="str">
        <f>[1]角色配置表!H2509</f>
        <v>黑岩雷龙-塔防怪BOSS</v>
      </c>
      <c r="J2509" s="12">
        <v>3</v>
      </c>
      <c r="K2509" s="30">
        <v>10000</v>
      </c>
      <c r="L2509" s="30"/>
      <c r="M2509" s="15" t="s">
        <v>506</v>
      </c>
      <c r="N2509" s="15" t="s">
        <v>845</v>
      </c>
      <c r="O2509" s="15" t="s">
        <v>1755</v>
      </c>
      <c r="P2509" s="5" t="str">
        <f>[1]角色配置表!I2509</f>
        <v>1,1038522;3,9891;4,14400</v>
      </c>
      <c r="Q2509" s="5">
        <f>[1]角色配置表!J2509</f>
        <v>60</v>
      </c>
      <c r="R2509" s="47" t="str">
        <f t="shared" si="199"/>
        <v>0,30</v>
      </c>
      <c r="S2509" s="47">
        <v>0</v>
      </c>
      <c r="T2509" s="47" t="s">
        <v>306</v>
      </c>
      <c r="U2509" s="47">
        <v>30</v>
      </c>
      <c r="V2509" s="47" t="s">
        <v>848</v>
      </c>
      <c r="W2509" s="31" t="str">
        <f t="shared" si="200"/>
        <v>0,30</v>
      </c>
      <c r="X2509" s="31">
        <v>0</v>
      </c>
      <c r="Y2509" s="31" t="s">
        <v>306</v>
      </c>
      <c r="Z2509" s="31">
        <v>30</v>
      </c>
      <c r="AA2509" s="5">
        <f>[1]角色配置表!K2509</f>
        <v>0</v>
      </c>
      <c r="AC2509" s="5">
        <f>[1]角色配置表!N2509</f>
        <v>0</v>
      </c>
      <c r="AD2509" s="5">
        <f>[1]角色配置表!O2509</f>
        <v>6465</v>
      </c>
      <c r="AE2509" s="14">
        <v>200006</v>
      </c>
      <c r="AF2509" s="11"/>
      <c r="AG2509" s="25">
        <v>200007</v>
      </c>
      <c r="AH2509" s="12" t="s">
        <v>3875</v>
      </c>
      <c r="AI2509" s="15" t="s">
        <v>214</v>
      </c>
      <c r="AJ2509" s="30">
        <v>0</v>
      </c>
      <c r="AK2509" s="5">
        <f>[1]角色配置表!Q2509</f>
        <v>90000</v>
      </c>
      <c r="AL2509" s="5">
        <f>[1]角色配置表!S2509</f>
        <v>3</v>
      </c>
      <c r="AN2509" s="5" t="str">
        <f t="shared" si="202"/>
        <v/>
      </c>
      <c r="AO2509" s="4" t="s">
        <v>859</v>
      </c>
      <c r="AQ2509" s="5">
        <v>0</v>
      </c>
      <c r="BB2509" s="26" t="s">
        <v>2758</v>
      </c>
      <c r="BC2509" s="26"/>
      <c r="BD2509" s="69" t="s">
        <v>3838</v>
      </c>
      <c r="BE2509" s="60" t="s">
        <v>3864</v>
      </c>
    </row>
    <row r="2510" spans="1:57" thickTop="1" thickBot="1" x14ac:dyDescent="0.25">
      <c r="A2510" s="5">
        <f t="shared" si="201"/>
        <v>2505</v>
      </c>
      <c r="B2510" s="5">
        <f>[1]角色配置表!B2510</f>
        <v>120230</v>
      </c>
      <c r="C2510" s="5">
        <f>[1]角色配置表!D2510</f>
        <v>1202</v>
      </c>
      <c r="D2510" s="63">
        <f>IFERROR(VLOOKUP($I2510,[2]低模说明表!$A$1:$B$9999,2,0),"")</f>
        <v>70000036</v>
      </c>
      <c r="E2510" s="63">
        <f>IFERROR(VLOOKUP($I2510,[2]高模说明表!$A$1:$B$9999,2,0),"")</f>
        <v>76000002</v>
      </c>
      <c r="F2510" s="5">
        <f>[1]角色配置表!F2510</f>
        <v>30</v>
      </c>
      <c r="G2510" s="5">
        <f>[1]角色配置表!G2510</f>
        <v>3001202</v>
      </c>
      <c r="H2510" s="5">
        <f t="shared" si="198"/>
        <v>3101202</v>
      </c>
      <c r="I2510" s="5" t="str">
        <f>[1]角色配置表!H2510</f>
        <v>黑岩雷龙-塔防怪BOSS</v>
      </c>
      <c r="J2510" s="12">
        <v>3</v>
      </c>
      <c r="K2510" s="30">
        <v>10000</v>
      </c>
      <c r="L2510" s="30"/>
      <c r="M2510" s="15" t="s">
        <v>506</v>
      </c>
      <c r="N2510" s="15" t="s">
        <v>845</v>
      </c>
      <c r="O2510" s="15" t="s">
        <v>1755</v>
      </c>
      <c r="P2510" s="5" t="str">
        <f>[1]角色配置表!I2510</f>
        <v>1,1246226;3,11869;4,14400</v>
      </c>
      <c r="Q2510" s="5">
        <f>[1]角色配置表!J2510</f>
        <v>60</v>
      </c>
      <c r="R2510" s="47" t="str">
        <f t="shared" si="199"/>
        <v>0,30</v>
      </c>
      <c r="S2510" s="47">
        <v>0</v>
      </c>
      <c r="T2510" s="47" t="s">
        <v>306</v>
      </c>
      <c r="U2510" s="47">
        <v>30</v>
      </c>
      <c r="V2510" s="47" t="s">
        <v>848</v>
      </c>
      <c r="W2510" s="31" t="str">
        <f t="shared" si="200"/>
        <v>0,30</v>
      </c>
      <c r="X2510" s="31">
        <v>0</v>
      </c>
      <c r="Y2510" s="31" t="s">
        <v>306</v>
      </c>
      <c r="Z2510" s="31">
        <v>30</v>
      </c>
      <c r="AA2510" s="5">
        <f>[1]角色配置表!K2510</f>
        <v>0</v>
      </c>
      <c r="AC2510" s="5">
        <f>[1]角色配置表!N2510</f>
        <v>0</v>
      </c>
      <c r="AD2510" s="5">
        <f>[1]角色配置表!O2510</f>
        <v>6465</v>
      </c>
      <c r="AE2510" s="14">
        <v>200006</v>
      </c>
      <c r="AF2510" s="11"/>
      <c r="AG2510" s="25">
        <v>200007</v>
      </c>
      <c r="AH2510" s="12" t="s">
        <v>3875</v>
      </c>
      <c r="AI2510" s="15" t="s">
        <v>214</v>
      </c>
      <c r="AJ2510" s="30">
        <v>0</v>
      </c>
      <c r="AK2510" s="5">
        <f>[1]角色配置表!Q2510</f>
        <v>90000</v>
      </c>
      <c r="AL2510" s="5">
        <f>[1]角色配置表!S2510</f>
        <v>3</v>
      </c>
      <c r="AN2510" s="5" t="str">
        <f t="shared" si="202"/>
        <v/>
      </c>
      <c r="AO2510" s="4" t="s">
        <v>859</v>
      </c>
      <c r="AQ2510" s="5">
        <v>0</v>
      </c>
      <c r="BB2510" s="26" t="s">
        <v>2758</v>
      </c>
      <c r="BC2510" s="26"/>
      <c r="BD2510" s="69" t="s">
        <v>3838</v>
      </c>
      <c r="BE2510" s="60" t="s">
        <v>3864</v>
      </c>
    </row>
    <row r="2511" spans="1:57" thickTop="1" thickBot="1" x14ac:dyDescent="0.25">
      <c r="A2511" s="5">
        <f t="shared" si="201"/>
        <v>2506</v>
      </c>
      <c r="B2511" s="5">
        <f>[1]角色配置表!B2511</f>
        <v>120301</v>
      </c>
      <c r="C2511" s="5">
        <f>[1]角色配置表!D2511</f>
        <v>1203</v>
      </c>
      <c r="D2511" s="63">
        <f>IFERROR(VLOOKUP($I2511,[2]低模说明表!$A$1:$B$9999,2,0),"")</f>
        <v>70000037</v>
      </c>
      <c r="E2511" s="63">
        <f>IFERROR(VLOOKUP($I2511,[2]高模说明表!$A$1:$B$9999,2,0),"")</f>
        <v>76000003</v>
      </c>
      <c r="F2511" s="5">
        <f>[1]角色配置表!F2511</f>
        <v>1</v>
      </c>
      <c r="G2511" s="5">
        <f>[1]角色配置表!G2511</f>
        <v>3001203</v>
      </c>
      <c r="H2511" s="5">
        <f t="shared" si="198"/>
        <v>3101203</v>
      </c>
      <c r="I2511" s="5" t="str">
        <f>[1]角色配置表!H2511</f>
        <v>黑岩龙龟-塔防怪BOSS</v>
      </c>
      <c r="J2511" s="12">
        <v>3</v>
      </c>
      <c r="K2511" s="30">
        <v>10000</v>
      </c>
      <c r="L2511" s="30"/>
      <c r="M2511" s="15" t="s">
        <v>506</v>
      </c>
      <c r="N2511" s="15" t="s">
        <v>845</v>
      </c>
      <c r="O2511" s="15" t="s">
        <v>1755</v>
      </c>
      <c r="P2511" s="5" t="str">
        <f>[1]角色配置表!I2511</f>
        <v>1,14000;3,60;4,8200</v>
      </c>
      <c r="Q2511" s="5">
        <f>[1]角色配置表!J2511</f>
        <v>60</v>
      </c>
      <c r="R2511" s="47" t="str">
        <f t="shared" si="199"/>
        <v>0,30</v>
      </c>
      <c r="S2511" s="47">
        <v>0</v>
      </c>
      <c r="T2511" s="47" t="s">
        <v>306</v>
      </c>
      <c r="U2511" s="47">
        <v>30</v>
      </c>
      <c r="V2511" s="47" t="s">
        <v>848</v>
      </c>
      <c r="W2511" s="31" t="str">
        <f t="shared" si="200"/>
        <v>0,30</v>
      </c>
      <c r="X2511" s="31">
        <v>0</v>
      </c>
      <c r="Y2511" s="31" t="s">
        <v>306</v>
      </c>
      <c r="Z2511" s="31">
        <v>30</v>
      </c>
      <c r="AA2511" s="5">
        <f>[1]角色配置表!K2511</f>
        <v>0</v>
      </c>
      <c r="AC2511" s="5">
        <f>[1]角色配置表!N2511</f>
        <v>0</v>
      </c>
      <c r="AD2511" s="5">
        <f>[1]角色配置表!O2511</f>
        <v>5381</v>
      </c>
      <c r="AE2511" s="14">
        <v>200006</v>
      </c>
      <c r="AF2511" s="11"/>
      <c r="AG2511" s="25">
        <v>200007</v>
      </c>
      <c r="AH2511" s="12" t="s">
        <v>3875</v>
      </c>
      <c r="AI2511" s="15" t="s">
        <v>214</v>
      </c>
      <c r="AJ2511" s="30">
        <v>0</v>
      </c>
      <c r="AK2511" s="5">
        <f>[1]角色配置表!Q2511</f>
        <v>60000</v>
      </c>
      <c r="AL2511" s="5">
        <f>[1]角色配置表!S2511</f>
        <v>1</v>
      </c>
      <c r="AN2511" s="5" t="str">
        <f t="shared" si="202"/>
        <v/>
      </c>
      <c r="AO2511" s="4"/>
      <c r="AQ2511" s="5">
        <v>0</v>
      </c>
      <c r="BB2511" s="26" t="s">
        <v>2758</v>
      </c>
      <c r="BC2511" s="26"/>
      <c r="BD2511" s="69" t="s">
        <v>3838</v>
      </c>
      <c r="BE2511" s="60" t="s">
        <v>3864</v>
      </c>
    </row>
    <row r="2512" spans="1:57" thickTop="1" thickBot="1" x14ac:dyDescent="0.25">
      <c r="A2512" s="5">
        <f t="shared" si="201"/>
        <v>2507</v>
      </c>
      <c r="B2512" s="5">
        <f>[1]角色配置表!B2512</f>
        <v>120302</v>
      </c>
      <c r="C2512" s="5">
        <f>[1]角色配置表!D2512</f>
        <v>1203</v>
      </c>
      <c r="D2512" s="63">
        <f>IFERROR(VLOOKUP($I2512,[2]低模说明表!$A$1:$B$9999,2,0),"")</f>
        <v>70000037</v>
      </c>
      <c r="E2512" s="63">
        <f>IFERROR(VLOOKUP($I2512,[2]高模说明表!$A$1:$B$9999,2,0),"")</f>
        <v>76000003</v>
      </c>
      <c r="F2512" s="5">
        <f>[1]角色配置表!F2512</f>
        <v>2</v>
      </c>
      <c r="G2512" s="5">
        <f>[1]角色配置表!G2512</f>
        <v>3001203</v>
      </c>
      <c r="H2512" s="5">
        <f t="shared" si="198"/>
        <v>3101203</v>
      </c>
      <c r="I2512" s="5" t="str">
        <f>[1]角色配置表!H2512</f>
        <v>黑岩龙龟-塔防怪BOSS</v>
      </c>
      <c r="J2512" s="12">
        <v>3</v>
      </c>
      <c r="K2512" s="30">
        <v>10000</v>
      </c>
      <c r="L2512" s="30"/>
      <c r="M2512" s="15" t="s">
        <v>506</v>
      </c>
      <c r="N2512" s="15" t="s">
        <v>845</v>
      </c>
      <c r="O2512" s="15" t="s">
        <v>1755</v>
      </c>
      <c r="P2512" s="5" t="str">
        <f>[1]角色配置表!I2512</f>
        <v>1,16800;3,72;4,8200</v>
      </c>
      <c r="Q2512" s="5">
        <f>[1]角色配置表!J2512</f>
        <v>60</v>
      </c>
      <c r="R2512" s="47" t="str">
        <f t="shared" si="199"/>
        <v>0,30</v>
      </c>
      <c r="S2512" s="47">
        <v>0</v>
      </c>
      <c r="T2512" s="47" t="s">
        <v>306</v>
      </c>
      <c r="U2512" s="47">
        <v>30</v>
      </c>
      <c r="V2512" s="47" t="s">
        <v>848</v>
      </c>
      <c r="W2512" s="31" t="str">
        <f t="shared" si="200"/>
        <v>0,30</v>
      </c>
      <c r="X2512" s="31">
        <v>0</v>
      </c>
      <c r="Y2512" s="31" t="s">
        <v>306</v>
      </c>
      <c r="Z2512" s="31">
        <v>30</v>
      </c>
      <c r="AA2512" s="5">
        <f>[1]角色配置表!K2512</f>
        <v>0</v>
      </c>
      <c r="AC2512" s="5">
        <f>[1]角色配置表!N2512</f>
        <v>0</v>
      </c>
      <c r="AD2512" s="5">
        <f>[1]角色配置表!O2512</f>
        <v>5381</v>
      </c>
      <c r="AE2512" s="14">
        <v>200006</v>
      </c>
      <c r="AF2512" s="11"/>
      <c r="AG2512" s="25">
        <v>200007</v>
      </c>
      <c r="AH2512" s="12" t="s">
        <v>3875</v>
      </c>
      <c r="AI2512" s="15" t="s">
        <v>214</v>
      </c>
      <c r="AJ2512" s="30">
        <v>0</v>
      </c>
      <c r="AK2512" s="5">
        <f>[1]角色配置表!Q2512</f>
        <v>60000</v>
      </c>
      <c r="AL2512" s="5">
        <f>[1]角色配置表!S2512</f>
        <v>1</v>
      </c>
      <c r="AN2512" s="5" t="str">
        <f t="shared" si="202"/>
        <v/>
      </c>
      <c r="AO2512" s="4"/>
      <c r="AQ2512" s="5">
        <v>0</v>
      </c>
      <c r="BB2512" s="26" t="s">
        <v>2758</v>
      </c>
      <c r="BC2512" s="26"/>
      <c r="BD2512" s="69" t="s">
        <v>3838</v>
      </c>
      <c r="BE2512" s="60" t="s">
        <v>3864</v>
      </c>
    </row>
    <row r="2513" spans="1:57" thickTop="1" thickBot="1" x14ac:dyDescent="0.25">
      <c r="A2513" s="5">
        <f t="shared" si="201"/>
        <v>2508</v>
      </c>
      <c r="B2513" s="5">
        <f>[1]角色配置表!B2513</f>
        <v>120303</v>
      </c>
      <c r="C2513" s="5">
        <f>[1]角色配置表!D2513</f>
        <v>1203</v>
      </c>
      <c r="D2513" s="63">
        <f>IFERROR(VLOOKUP($I2513,[2]低模说明表!$A$1:$B$9999,2,0),"")</f>
        <v>70000037</v>
      </c>
      <c r="E2513" s="63">
        <f>IFERROR(VLOOKUP($I2513,[2]高模说明表!$A$1:$B$9999,2,0),"")</f>
        <v>76000003</v>
      </c>
      <c r="F2513" s="5">
        <f>[1]角色配置表!F2513</f>
        <v>3</v>
      </c>
      <c r="G2513" s="5">
        <f>[1]角色配置表!G2513</f>
        <v>3001203</v>
      </c>
      <c r="H2513" s="5">
        <f t="shared" si="198"/>
        <v>3101203</v>
      </c>
      <c r="I2513" s="5" t="str">
        <f>[1]角色配置表!H2513</f>
        <v>黑岩龙龟-塔防怪BOSS</v>
      </c>
      <c r="J2513" s="12">
        <v>3</v>
      </c>
      <c r="K2513" s="30">
        <v>10000</v>
      </c>
      <c r="L2513" s="30"/>
      <c r="M2513" s="15" t="s">
        <v>506</v>
      </c>
      <c r="N2513" s="15" t="s">
        <v>845</v>
      </c>
      <c r="O2513" s="15" t="s">
        <v>1755</v>
      </c>
      <c r="P2513" s="5" t="str">
        <f>[1]角色配置表!I2513</f>
        <v>1,20160;3,87;4,8200</v>
      </c>
      <c r="Q2513" s="5">
        <f>[1]角色配置表!J2513</f>
        <v>60</v>
      </c>
      <c r="R2513" s="47" t="str">
        <f t="shared" si="199"/>
        <v>0,30</v>
      </c>
      <c r="S2513" s="47">
        <v>0</v>
      </c>
      <c r="T2513" s="47" t="s">
        <v>306</v>
      </c>
      <c r="U2513" s="47">
        <v>30</v>
      </c>
      <c r="V2513" s="47" t="s">
        <v>848</v>
      </c>
      <c r="W2513" s="31" t="str">
        <f t="shared" si="200"/>
        <v>0,30</v>
      </c>
      <c r="X2513" s="31">
        <v>0</v>
      </c>
      <c r="Y2513" s="31" t="s">
        <v>306</v>
      </c>
      <c r="Z2513" s="31">
        <v>30</v>
      </c>
      <c r="AA2513" s="5">
        <f>[1]角色配置表!K2513</f>
        <v>0</v>
      </c>
      <c r="AC2513" s="5">
        <f>[1]角色配置表!N2513</f>
        <v>0</v>
      </c>
      <c r="AD2513" s="5">
        <f>[1]角色配置表!O2513</f>
        <v>5381</v>
      </c>
      <c r="AE2513" s="14">
        <v>200006</v>
      </c>
      <c r="AF2513" s="11"/>
      <c r="AG2513" s="25">
        <v>200007</v>
      </c>
      <c r="AH2513" s="12" t="s">
        <v>3875</v>
      </c>
      <c r="AI2513" s="15" t="s">
        <v>214</v>
      </c>
      <c r="AJ2513" s="30">
        <v>0</v>
      </c>
      <c r="AK2513" s="5">
        <f>[1]角色配置表!Q2513</f>
        <v>60000</v>
      </c>
      <c r="AL2513" s="5">
        <f>[1]角色配置表!S2513</f>
        <v>1</v>
      </c>
      <c r="AN2513" s="5" t="str">
        <f t="shared" si="202"/>
        <v/>
      </c>
      <c r="AO2513" s="4"/>
      <c r="AQ2513" s="5">
        <v>0</v>
      </c>
      <c r="BB2513" s="26" t="s">
        <v>2758</v>
      </c>
      <c r="BC2513" s="26"/>
      <c r="BD2513" s="69" t="s">
        <v>3838</v>
      </c>
      <c r="BE2513" s="60" t="s">
        <v>3864</v>
      </c>
    </row>
    <row r="2514" spans="1:57" thickTop="1" thickBot="1" x14ac:dyDescent="0.25">
      <c r="A2514" s="5">
        <f t="shared" si="201"/>
        <v>2509</v>
      </c>
      <c r="B2514" s="5">
        <f>[1]角色配置表!B2514</f>
        <v>120304</v>
      </c>
      <c r="C2514" s="5">
        <f>[1]角色配置表!D2514</f>
        <v>1203</v>
      </c>
      <c r="D2514" s="63">
        <f>IFERROR(VLOOKUP($I2514,[2]低模说明表!$A$1:$B$9999,2,0),"")</f>
        <v>70000037</v>
      </c>
      <c r="E2514" s="63">
        <f>IFERROR(VLOOKUP($I2514,[2]高模说明表!$A$1:$B$9999,2,0),"")</f>
        <v>76000003</v>
      </c>
      <c r="F2514" s="5">
        <f>[1]角色配置表!F2514</f>
        <v>4</v>
      </c>
      <c r="G2514" s="5">
        <f>[1]角色配置表!G2514</f>
        <v>3001203</v>
      </c>
      <c r="H2514" s="5">
        <f t="shared" si="198"/>
        <v>3101203</v>
      </c>
      <c r="I2514" s="5" t="str">
        <f>[1]角色配置表!H2514</f>
        <v>黑岩龙龟-塔防怪BOSS</v>
      </c>
      <c r="J2514" s="12">
        <v>3</v>
      </c>
      <c r="K2514" s="30">
        <v>10000</v>
      </c>
      <c r="L2514" s="30"/>
      <c r="M2514" s="15" t="s">
        <v>506</v>
      </c>
      <c r="N2514" s="15" t="s">
        <v>845</v>
      </c>
      <c r="O2514" s="15" t="s">
        <v>1755</v>
      </c>
      <c r="P2514" s="5" t="str">
        <f>[1]角色配置表!I2514</f>
        <v>1,24192;3,104;4,8200</v>
      </c>
      <c r="Q2514" s="5">
        <f>[1]角色配置表!J2514</f>
        <v>60</v>
      </c>
      <c r="R2514" s="47" t="str">
        <f t="shared" si="199"/>
        <v>0,30</v>
      </c>
      <c r="S2514" s="47">
        <v>0</v>
      </c>
      <c r="T2514" s="47" t="s">
        <v>306</v>
      </c>
      <c r="U2514" s="47">
        <v>30</v>
      </c>
      <c r="V2514" s="47" t="s">
        <v>848</v>
      </c>
      <c r="W2514" s="31" t="str">
        <f t="shared" si="200"/>
        <v>0,30</v>
      </c>
      <c r="X2514" s="31">
        <v>0</v>
      </c>
      <c r="Y2514" s="31" t="s">
        <v>306</v>
      </c>
      <c r="Z2514" s="31">
        <v>30</v>
      </c>
      <c r="AA2514" s="5">
        <f>[1]角色配置表!K2514</f>
        <v>0</v>
      </c>
      <c r="AC2514" s="5">
        <f>[1]角色配置表!N2514</f>
        <v>0</v>
      </c>
      <c r="AD2514" s="5">
        <f>[1]角色配置表!O2514</f>
        <v>5381</v>
      </c>
      <c r="AE2514" s="14">
        <v>200006</v>
      </c>
      <c r="AF2514" s="11"/>
      <c r="AG2514" s="25">
        <v>200007</v>
      </c>
      <c r="AH2514" s="12" t="s">
        <v>3875</v>
      </c>
      <c r="AI2514" s="15" t="s">
        <v>214</v>
      </c>
      <c r="AJ2514" s="30">
        <v>0</v>
      </c>
      <c r="AK2514" s="5">
        <f>[1]角色配置表!Q2514</f>
        <v>60000</v>
      </c>
      <c r="AL2514" s="5">
        <f>[1]角色配置表!S2514</f>
        <v>1</v>
      </c>
      <c r="AN2514" s="5" t="str">
        <f t="shared" si="202"/>
        <v/>
      </c>
      <c r="AO2514" s="4"/>
      <c r="AQ2514" s="5">
        <v>0</v>
      </c>
      <c r="BB2514" s="26" t="s">
        <v>2758</v>
      </c>
      <c r="BC2514" s="26"/>
      <c r="BD2514" s="69" t="s">
        <v>3838</v>
      </c>
      <c r="BE2514" s="60" t="s">
        <v>3864</v>
      </c>
    </row>
    <row r="2515" spans="1:57" thickTop="1" thickBot="1" x14ac:dyDescent="0.25">
      <c r="A2515" s="5">
        <f t="shared" si="201"/>
        <v>2510</v>
      </c>
      <c r="B2515" s="5">
        <f>[1]角色配置表!B2515</f>
        <v>120305</v>
      </c>
      <c r="C2515" s="5">
        <f>[1]角色配置表!D2515</f>
        <v>1203</v>
      </c>
      <c r="D2515" s="63">
        <f>IFERROR(VLOOKUP($I2515,[2]低模说明表!$A$1:$B$9999,2,0),"")</f>
        <v>70000037</v>
      </c>
      <c r="E2515" s="63">
        <f>IFERROR(VLOOKUP($I2515,[2]高模说明表!$A$1:$B$9999,2,0),"")</f>
        <v>76000003</v>
      </c>
      <c r="F2515" s="5">
        <f>[1]角色配置表!F2515</f>
        <v>5</v>
      </c>
      <c r="G2515" s="5">
        <f>[1]角色配置表!G2515</f>
        <v>3001203</v>
      </c>
      <c r="H2515" s="5">
        <f t="shared" si="198"/>
        <v>3101203</v>
      </c>
      <c r="I2515" s="5" t="str">
        <f>[1]角色配置表!H2515</f>
        <v>黑岩龙龟-塔防怪BOSS</v>
      </c>
      <c r="J2515" s="12">
        <v>3</v>
      </c>
      <c r="K2515" s="30">
        <v>10000</v>
      </c>
      <c r="L2515" s="30"/>
      <c r="M2515" s="15" t="s">
        <v>506</v>
      </c>
      <c r="N2515" s="15" t="s">
        <v>845</v>
      </c>
      <c r="O2515" s="15" t="s">
        <v>1755</v>
      </c>
      <c r="P2515" s="5" t="str">
        <f>[1]角色配置表!I2515</f>
        <v>1,29031;3,125;4,8200</v>
      </c>
      <c r="Q2515" s="5">
        <f>[1]角色配置表!J2515</f>
        <v>60</v>
      </c>
      <c r="R2515" s="47" t="str">
        <f t="shared" si="199"/>
        <v>0,30</v>
      </c>
      <c r="S2515" s="47">
        <v>0</v>
      </c>
      <c r="T2515" s="47" t="s">
        <v>306</v>
      </c>
      <c r="U2515" s="47">
        <v>30</v>
      </c>
      <c r="V2515" s="47" t="s">
        <v>848</v>
      </c>
      <c r="W2515" s="31" t="str">
        <f t="shared" si="200"/>
        <v>0,30</v>
      </c>
      <c r="X2515" s="31">
        <v>0</v>
      </c>
      <c r="Y2515" s="31" t="s">
        <v>306</v>
      </c>
      <c r="Z2515" s="31">
        <v>30</v>
      </c>
      <c r="AA2515" s="5">
        <f>[1]角色配置表!K2515</f>
        <v>0</v>
      </c>
      <c r="AC2515" s="5">
        <f>[1]角色配置表!N2515</f>
        <v>0</v>
      </c>
      <c r="AD2515" s="5">
        <f>[1]角色配置表!O2515</f>
        <v>5381</v>
      </c>
      <c r="AE2515" s="14">
        <v>200006</v>
      </c>
      <c r="AF2515" s="11"/>
      <c r="AG2515" s="25">
        <v>200007</v>
      </c>
      <c r="AH2515" s="12" t="s">
        <v>3875</v>
      </c>
      <c r="AI2515" s="15" t="s">
        <v>214</v>
      </c>
      <c r="AJ2515" s="30">
        <v>0</v>
      </c>
      <c r="AK2515" s="5">
        <f>[1]角色配置表!Q2515</f>
        <v>60000</v>
      </c>
      <c r="AL2515" s="5">
        <f>[1]角色配置表!S2515</f>
        <v>1</v>
      </c>
      <c r="AN2515" s="5" t="str">
        <f t="shared" si="202"/>
        <v/>
      </c>
      <c r="AO2515" s="4"/>
      <c r="AQ2515" s="5">
        <v>0</v>
      </c>
      <c r="BB2515" s="26" t="s">
        <v>2758</v>
      </c>
      <c r="BC2515" s="26"/>
      <c r="BD2515" s="69" t="s">
        <v>3838</v>
      </c>
      <c r="BE2515" s="60" t="s">
        <v>3864</v>
      </c>
    </row>
    <row r="2516" spans="1:57" thickTop="1" thickBot="1" x14ac:dyDescent="0.25">
      <c r="A2516" s="5">
        <f t="shared" si="201"/>
        <v>2511</v>
      </c>
      <c r="B2516" s="5">
        <f>[1]角色配置表!B2516</f>
        <v>120306</v>
      </c>
      <c r="C2516" s="5">
        <f>[1]角色配置表!D2516</f>
        <v>1203</v>
      </c>
      <c r="D2516" s="63">
        <f>IFERROR(VLOOKUP($I2516,[2]低模说明表!$A$1:$B$9999,2,0),"")</f>
        <v>70000037</v>
      </c>
      <c r="E2516" s="63">
        <f>IFERROR(VLOOKUP($I2516,[2]高模说明表!$A$1:$B$9999,2,0),"")</f>
        <v>76000003</v>
      </c>
      <c r="F2516" s="5">
        <f>[1]角色配置表!F2516</f>
        <v>6</v>
      </c>
      <c r="G2516" s="5">
        <f>[1]角色配置表!G2516</f>
        <v>3001203</v>
      </c>
      <c r="H2516" s="5">
        <f t="shared" si="198"/>
        <v>3101203</v>
      </c>
      <c r="I2516" s="5" t="str">
        <f>[1]角色配置表!H2516</f>
        <v>黑岩龙龟-塔防怪BOSS</v>
      </c>
      <c r="J2516" s="12">
        <v>3</v>
      </c>
      <c r="K2516" s="30">
        <v>10000</v>
      </c>
      <c r="L2516" s="30"/>
      <c r="M2516" s="15" t="s">
        <v>506</v>
      </c>
      <c r="N2516" s="15" t="s">
        <v>845</v>
      </c>
      <c r="O2516" s="15" t="s">
        <v>1755</v>
      </c>
      <c r="P2516" s="5" t="str">
        <f>[1]角色配置表!I2516</f>
        <v>1,34837;3,150;4,8200</v>
      </c>
      <c r="Q2516" s="5">
        <f>[1]角色配置表!J2516</f>
        <v>60</v>
      </c>
      <c r="R2516" s="47" t="str">
        <f t="shared" si="199"/>
        <v>0,30</v>
      </c>
      <c r="S2516" s="47">
        <v>0</v>
      </c>
      <c r="T2516" s="47" t="s">
        <v>306</v>
      </c>
      <c r="U2516" s="47">
        <v>30</v>
      </c>
      <c r="V2516" s="47" t="s">
        <v>848</v>
      </c>
      <c r="W2516" s="31" t="str">
        <f t="shared" si="200"/>
        <v>0,30</v>
      </c>
      <c r="X2516" s="31">
        <v>0</v>
      </c>
      <c r="Y2516" s="31" t="s">
        <v>306</v>
      </c>
      <c r="Z2516" s="31">
        <v>30</v>
      </c>
      <c r="AA2516" s="5">
        <f>[1]角色配置表!K2516</f>
        <v>0</v>
      </c>
      <c r="AC2516" s="5">
        <f>[1]角色配置表!N2516</f>
        <v>0</v>
      </c>
      <c r="AD2516" s="5">
        <f>[1]角色配置表!O2516</f>
        <v>5381</v>
      </c>
      <c r="AE2516" s="14">
        <v>200006</v>
      </c>
      <c r="AF2516" s="11"/>
      <c r="AG2516" s="25">
        <v>200007</v>
      </c>
      <c r="AH2516" s="12" t="s">
        <v>3875</v>
      </c>
      <c r="AI2516" s="15" t="s">
        <v>214</v>
      </c>
      <c r="AJ2516" s="30">
        <v>0</v>
      </c>
      <c r="AK2516" s="5">
        <f>[1]角色配置表!Q2516</f>
        <v>60000</v>
      </c>
      <c r="AL2516" s="5">
        <f>[1]角色配置表!S2516</f>
        <v>1</v>
      </c>
      <c r="AN2516" s="5" t="str">
        <f t="shared" si="202"/>
        <v/>
      </c>
      <c r="AO2516" s="4"/>
      <c r="AQ2516" s="5">
        <v>0</v>
      </c>
      <c r="BB2516" s="26" t="s">
        <v>2758</v>
      </c>
      <c r="BC2516" s="26"/>
      <c r="BD2516" s="69" t="s">
        <v>3838</v>
      </c>
      <c r="BE2516" s="60" t="s">
        <v>3864</v>
      </c>
    </row>
    <row r="2517" spans="1:57" thickTop="1" thickBot="1" x14ac:dyDescent="0.25">
      <c r="A2517" s="5">
        <f t="shared" si="201"/>
        <v>2512</v>
      </c>
      <c r="B2517" s="5">
        <f>[1]角色配置表!B2517</f>
        <v>120307</v>
      </c>
      <c r="C2517" s="5">
        <f>[1]角色配置表!D2517</f>
        <v>1203</v>
      </c>
      <c r="D2517" s="63">
        <f>IFERROR(VLOOKUP($I2517,[2]低模说明表!$A$1:$B$9999,2,0),"")</f>
        <v>70000037</v>
      </c>
      <c r="E2517" s="63">
        <f>IFERROR(VLOOKUP($I2517,[2]高模说明表!$A$1:$B$9999,2,0),"")</f>
        <v>76000003</v>
      </c>
      <c r="F2517" s="5">
        <f>[1]角色配置表!F2517</f>
        <v>7</v>
      </c>
      <c r="G2517" s="5">
        <f>[1]角色配置表!G2517</f>
        <v>3001203</v>
      </c>
      <c r="H2517" s="5">
        <f t="shared" si="198"/>
        <v>3101203</v>
      </c>
      <c r="I2517" s="5" t="str">
        <f>[1]角色配置表!H2517</f>
        <v>黑岩龙龟-塔防怪BOSS</v>
      </c>
      <c r="J2517" s="12">
        <v>3</v>
      </c>
      <c r="K2517" s="30">
        <v>10000</v>
      </c>
      <c r="L2517" s="30"/>
      <c r="M2517" s="15" t="s">
        <v>506</v>
      </c>
      <c r="N2517" s="15" t="s">
        <v>845</v>
      </c>
      <c r="O2517" s="15" t="s">
        <v>1755</v>
      </c>
      <c r="P2517" s="5" t="str">
        <f>[1]角色配置表!I2517</f>
        <v>1,41804;3,180;4,8200</v>
      </c>
      <c r="Q2517" s="5">
        <f>[1]角色配置表!J2517</f>
        <v>60</v>
      </c>
      <c r="R2517" s="47" t="str">
        <f t="shared" si="199"/>
        <v>0,30</v>
      </c>
      <c r="S2517" s="47">
        <v>0</v>
      </c>
      <c r="T2517" s="47" t="s">
        <v>306</v>
      </c>
      <c r="U2517" s="47">
        <v>30</v>
      </c>
      <c r="V2517" s="47" t="s">
        <v>848</v>
      </c>
      <c r="W2517" s="31" t="str">
        <f t="shared" si="200"/>
        <v>0,30</v>
      </c>
      <c r="X2517" s="31">
        <v>0</v>
      </c>
      <c r="Y2517" s="31" t="s">
        <v>306</v>
      </c>
      <c r="Z2517" s="31">
        <v>30</v>
      </c>
      <c r="AA2517" s="5">
        <f>[1]角色配置表!K2517</f>
        <v>0</v>
      </c>
      <c r="AC2517" s="5">
        <f>[1]角色配置表!N2517</f>
        <v>0</v>
      </c>
      <c r="AD2517" s="5">
        <f>[1]角色配置表!O2517</f>
        <v>5381</v>
      </c>
      <c r="AE2517" s="14">
        <v>200006</v>
      </c>
      <c r="AF2517" s="11"/>
      <c r="AG2517" s="25">
        <v>200007</v>
      </c>
      <c r="AH2517" s="12" t="s">
        <v>3875</v>
      </c>
      <c r="AI2517" s="15" t="s">
        <v>214</v>
      </c>
      <c r="AJ2517" s="30">
        <v>0</v>
      </c>
      <c r="AK2517" s="5">
        <f>[1]角色配置表!Q2517</f>
        <v>60000</v>
      </c>
      <c r="AL2517" s="5">
        <f>[1]角色配置表!S2517</f>
        <v>1</v>
      </c>
      <c r="AN2517" s="5" t="str">
        <f t="shared" si="202"/>
        <v/>
      </c>
      <c r="AO2517" s="4"/>
      <c r="AQ2517" s="5">
        <v>0</v>
      </c>
      <c r="BB2517" s="26" t="s">
        <v>2758</v>
      </c>
      <c r="BC2517" s="26"/>
      <c r="BD2517" s="69" t="s">
        <v>3838</v>
      </c>
      <c r="BE2517" s="60" t="s">
        <v>3864</v>
      </c>
    </row>
    <row r="2518" spans="1:57" thickTop="1" thickBot="1" x14ac:dyDescent="0.25">
      <c r="A2518" s="5">
        <f t="shared" si="201"/>
        <v>2513</v>
      </c>
      <c r="B2518" s="5">
        <f>[1]角色配置表!B2518</f>
        <v>120308</v>
      </c>
      <c r="C2518" s="5">
        <f>[1]角色配置表!D2518</f>
        <v>1203</v>
      </c>
      <c r="D2518" s="63">
        <f>IFERROR(VLOOKUP($I2518,[2]低模说明表!$A$1:$B$9999,2,0),"")</f>
        <v>70000037</v>
      </c>
      <c r="E2518" s="63">
        <f>IFERROR(VLOOKUP($I2518,[2]高模说明表!$A$1:$B$9999,2,0),"")</f>
        <v>76000003</v>
      </c>
      <c r="F2518" s="5">
        <f>[1]角色配置表!F2518</f>
        <v>8</v>
      </c>
      <c r="G2518" s="5">
        <f>[1]角色配置表!G2518</f>
        <v>3001203</v>
      </c>
      <c r="H2518" s="5">
        <f t="shared" ref="H2518:H2581" si="203">G2518+100000</f>
        <v>3101203</v>
      </c>
      <c r="I2518" s="5" t="str">
        <f>[1]角色配置表!H2518</f>
        <v>黑岩龙龟-塔防怪BOSS</v>
      </c>
      <c r="J2518" s="12">
        <v>3</v>
      </c>
      <c r="K2518" s="30">
        <v>10000</v>
      </c>
      <c r="L2518" s="30"/>
      <c r="M2518" s="15" t="s">
        <v>506</v>
      </c>
      <c r="N2518" s="15" t="s">
        <v>845</v>
      </c>
      <c r="O2518" s="15" t="s">
        <v>1755</v>
      </c>
      <c r="P2518" s="5" t="str">
        <f>[1]角色配置表!I2518</f>
        <v>1,50165;3,215;4,8200</v>
      </c>
      <c r="Q2518" s="5">
        <f>[1]角色配置表!J2518</f>
        <v>60</v>
      </c>
      <c r="R2518" s="47" t="str">
        <f t="shared" ref="R2518:R2581" si="204">_xlfn.CONCAT(S2518:U2518)</f>
        <v>0,30</v>
      </c>
      <c r="S2518" s="47">
        <v>0</v>
      </c>
      <c r="T2518" s="47" t="s">
        <v>306</v>
      </c>
      <c r="U2518" s="47">
        <v>30</v>
      </c>
      <c r="V2518" s="47" t="s">
        <v>848</v>
      </c>
      <c r="W2518" s="31" t="str">
        <f t="shared" ref="W2518:W2581" si="205">_xlfn.CONCAT(X2518:Z2518)</f>
        <v>0,30</v>
      </c>
      <c r="X2518" s="31">
        <v>0</v>
      </c>
      <c r="Y2518" s="31" t="s">
        <v>306</v>
      </c>
      <c r="Z2518" s="31">
        <v>30</v>
      </c>
      <c r="AA2518" s="5">
        <f>[1]角色配置表!K2518</f>
        <v>0</v>
      </c>
      <c r="AC2518" s="5">
        <f>[1]角色配置表!N2518</f>
        <v>0</v>
      </c>
      <c r="AD2518" s="5">
        <f>[1]角色配置表!O2518</f>
        <v>5381</v>
      </c>
      <c r="AE2518" s="14">
        <v>200006</v>
      </c>
      <c r="AF2518" s="11"/>
      <c r="AG2518" s="25">
        <v>200007</v>
      </c>
      <c r="AH2518" s="12" t="s">
        <v>3875</v>
      </c>
      <c r="AI2518" s="15" t="s">
        <v>214</v>
      </c>
      <c r="AJ2518" s="30">
        <v>0</v>
      </c>
      <c r="AK2518" s="5">
        <f>[1]角色配置表!Q2518</f>
        <v>60000</v>
      </c>
      <c r="AL2518" s="5">
        <f>[1]角色配置表!S2518</f>
        <v>1</v>
      </c>
      <c r="AN2518" s="5" t="str">
        <f t="shared" si="202"/>
        <v/>
      </c>
      <c r="AO2518" s="4"/>
      <c r="AQ2518" s="5">
        <v>0</v>
      </c>
      <c r="BB2518" s="26" t="s">
        <v>2758</v>
      </c>
      <c r="BC2518" s="26"/>
      <c r="BD2518" s="69" t="s">
        <v>3838</v>
      </c>
      <c r="BE2518" s="60" t="s">
        <v>3864</v>
      </c>
    </row>
    <row r="2519" spans="1:57" thickTop="1" thickBot="1" x14ac:dyDescent="0.25">
      <c r="A2519" s="5">
        <f t="shared" si="201"/>
        <v>2514</v>
      </c>
      <c r="B2519" s="5">
        <f>[1]角色配置表!B2519</f>
        <v>120309</v>
      </c>
      <c r="C2519" s="5">
        <f>[1]角色配置表!D2519</f>
        <v>1203</v>
      </c>
      <c r="D2519" s="63">
        <f>IFERROR(VLOOKUP($I2519,[2]低模说明表!$A$1:$B$9999,2,0),"")</f>
        <v>70000037</v>
      </c>
      <c r="E2519" s="63">
        <f>IFERROR(VLOOKUP($I2519,[2]高模说明表!$A$1:$B$9999,2,0),"")</f>
        <v>76000003</v>
      </c>
      <c r="F2519" s="5">
        <f>[1]角色配置表!F2519</f>
        <v>9</v>
      </c>
      <c r="G2519" s="5">
        <f>[1]角色配置表!G2519</f>
        <v>3001203</v>
      </c>
      <c r="H2519" s="5">
        <f t="shared" si="203"/>
        <v>3101203</v>
      </c>
      <c r="I2519" s="5" t="str">
        <f>[1]角色配置表!H2519</f>
        <v>黑岩龙龟-塔防怪BOSS</v>
      </c>
      <c r="J2519" s="12">
        <v>3</v>
      </c>
      <c r="K2519" s="30">
        <v>10000</v>
      </c>
      <c r="L2519" s="30"/>
      <c r="M2519" s="15" t="s">
        <v>506</v>
      </c>
      <c r="N2519" s="15" t="s">
        <v>845</v>
      </c>
      <c r="O2519" s="15" t="s">
        <v>1755</v>
      </c>
      <c r="P2519" s="5" t="str">
        <f>[1]角色配置表!I2519</f>
        <v>1,60198;3,258;4,8200</v>
      </c>
      <c r="Q2519" s="5">
        <f>[1]角色配置表!J2519</f>
        <v>60</v>
      </c>
      <c r="R2519" s="47" t="str">
        <f t="shared" si="204"/>
        <v>0,30</v>
      </c>
      <c r="S2519" s="47">
        <v>0</v>
      </c>
      <c r="T2519" s="47" t="s">
        <v>306</v>
      </c>
      <c r="U2519" s="47">
        <v>30</v>
      </c>
      <c r="V2519" s="47" t="s">
        <v>848</v>
      </c>
      <c r="W2519" s="31" t="str">
        <f t="shared" si="205"/>
        <v>0,30</v>
      </c>
      <c r="X2519" s="31">
        <v>0</v>
      </c>
      <c r="Y2519" s="31" t="s">
        <v>306</v>
      </c>
      <c r="Z2519" s="31">
        <v>30</v>
      </c>
      <c r="AA2519" s="5">
        <f>[1]角色配置表!K2519</f>
        <v>0</v>
      </c>
      <c r="AC2519" s="5">
        <f>[1]角色配置表!N2519</f>
        <v>0</v>
      </c>
      <c r="AD2519" s="5">
        <f>[1]角色配置表!O2519</f>
        <v>5381</v>
      </c>
      <c r="AE2519" s="14">
        <v>200006</v>
      </c>
      <c r="AF2519" s="11"/>
      <c r="AG2519" s="25">
        <v>200007</v>
      </c>
      <c r="AH2519" s="12" t="s">
        <v>3875</v>
      </c>
      <c r="AI2519" s="15" t="s">
        <v>214</v>
      </c>
      <c r="AJ2519" s="30">
        <v>0</v>
      </c>
      <c r="AK2519" s="5">
        <f>[1]角色配置表!Q2519</f>
        <v>60000</v>
      </c>
      <c r="AL2519" s="5">
        <f>[1]角色配置表!S2519</f>
        <v>1</v>
      </c>
      <c r="AN2519" s="5" t="str">
        <f t="shared" si="202"/>
        <v/>
      </c>
      <c r="AO2519" s="4"/>
      <c r="AQ2519" s="5">
        <v>0</v>
      </c>
      <c r="BB2519" s="26" t="s">
        <v>2758</v>
      </c>
      <c r="BC2519" s="26"/>
      <c r="BD2519" s="69" t="s">
        <v>3838</v>
      </c>
      <c r="BE2519" s="60" t="s">
        <v>3864</v>
      </c>
    </row>
    <row r="2520" spans="1:57" thickTop="1" thickBot="1" x14ac:dyDescent="0.25">
      <c r="A2520" s="5">
        <f t="shared" si="201"/>
        <v>2515</v>
      </c>
      <c r="B2520" s="5">
        <f>[1]角色配置表!B2520</f>
        <v>120310</v>
      </c>
      <c r="C2520" s="5">
        <f>[1]角色配置表!D2520</f>
        <v>1203</v>
      </c>
      <c r="D2520" s="63">
        <f>IFERROR(VLOOKUP($I2520,[2]低模说明表!$A$1:$B$9999,2,0),"")</f>
        <v>70000037</v>
      </c>
      <c r="E2520" s="63">
        <f>IFERROR(VLOOKUP($I2520,[2]高模说明表!$A$1:$B$9999,2,0),"")</f>
        <v>76000003</v>
      </c>
      <c r="F2520" s="5">
        <f>[1]角色配置表!F2520</f>
        <v>10</v>
      </c>
      <c r="G2520" s="5">
        <f>[1]角色配置表!G2520</f>
        <v>3001203</v>
      </c>
      <c r="H2520" s="5">
        <f t="shared" si="203"/>
        <v>3101203</v>
      </c>
      <c r="I2520" s="5" t="str">
        <f>[1]角色配置表!H2520</f>
        <v>黑岩龙龟-塔防怪BOSS</v>
      </c>
      <c r="J2520" s="12">
        <v>3</v>
      </c>
      <c r="K2520" s="30">
        <v>10000</v>
      </c>
      <c r="L2520" s="30"/>
      <c r="M2520" s="15" t="s">
        <v>506</v>
      </c>
      <c r="N2520" s="15" t="s">
        <v>845</v>
      </c>
      <c r="O2520" s="15" t="s">
        <v>1755</v>
      </c>
      <c r="P2520" s="5" t="str">
        <f>[1]角色配置表!I2520</f>
        <v>1,72237;3,310;4,8200</v>
      </c>
      <c r="Q2520" s="5">
        <f>[1]角色配置表!J2520</f>
        <v>60</v>
      </c>
      <c r="R2520" s="47" t="str">
        <f t="shared" si="204"/>
        <v>0,30</v>
      </c>
      <c r="S2520" s="47">
        <v>0</v>
      </c>
      <c r="T2520" s="47" t="s">
        <v>306</v>
      </c>
      <c r="U2520" s="47">
        <v>30</v>
      </c>
      <c r="V2520" s="47" t="s">
        <v>848</v>
      </c>
      <c r="W2520" s="31" t="str">
        <f t="shared" si="205"/>
        <v>0,30</v>
      </c>
      <c r="X2520" s="31">
        <v>0</v>
      </c>
      <c r="Y2520" s="31" t="s">
        <v>306</v>
      </c>
      <c r="Z2520" s="31">
        <v>30</v>
      </c>
      <c r="AA2520" s="5">
        <f>[1]角色配置表!K2520</f>
        <v>0</v>
      </c>
      <c r="AC2520" s="5">
        <f>[1]角色配置表!N2520</f>
        <v>0</v>
      </c>
      <c r="AD2520" s="5">
        <f>[1]角色配置表!O2520</f>
        <v>5381</v>
      </c>
      <c r="AE2520" s="14">
        <v>200006</v>
      </c>
      <c r="AF2520" s="11"/>
      <c r="AG2520" s="25">
        <v>200007</v>
      </c>
      <c r="AH2520" s="12" t="s">
        <v>3875</v>
      </c>
      <c r="AI2520" s="15" t="s">
        <v>214</v>
      </c>
      <c r="AJ2520" s="30">
        <v>0</v>
      </c>
      <c r="AK2520" s="5">
        <f>[1]角色配置表!Q2520</f>
        <v>60000</v>
      </c>
      <c r="AL2520" s="5">
        <f>[1]角色配置表!S2520</f>
        <v>1</v>
      </c>
      <c r="AN2520" s="5" t="str">
        <f t="shared" si="202"/>
        <v/>
      </c>
      <c r="AO2520" s="4"/>
      <c r="AQ2520" s="5">
        <v>0</v>
      </c>
      <c r="BB2520" s="26" t="s">
        <v>2758</v>
      </c>
      <c r="BC2520" s="26"/>
      <c r="BD2520" s="69" t="s">
        <v>3838</v>
      </c>
      <c r="BE2520" s="60" t="s">
        <v>3864</v>
      </c>
    </row>
    <row r="2521" spans="1:57" thickTop="1" thickBot="1" x14ac:dyDescent="0.25">
      <c r="A2521" s="5">
        <f t="shared" si="201"/>
        <v>2516</v>
      </c>
      <c r="B2521" s="5">
        <f>[1]角色配置表!B2521</f>
        <v>120311</v>
      </c>
      <c r="C2521" s="5">
        <f>[1]角色配置表!D2521</f>
        <v>1203</v>
      </c>
      <c r="D2521" s="63">
        <f>IFERROR(VLOOKUP($I2521,[2]低模说明表!$A$1:$B$9999,2,0),"")</f>
        <v>70000037</v>
      </c>
      <c r="E2521" s="63">
        <f>IFERROR(VLOOKUP($I2521,[2]高模说明表!$A$1:$B$9999,2,0),"")</f>
        <v>76000003</v>
      </c>
      <c r="F2521" s="5">
        <f>[1]角色配置表!F2521</f>
        <v>11</v>
      </c>
      <c r="G2521" s="5">
        <f>[1]角色配置表!G2521</f>
        <v>3001203</v>
      </c>
      <c r="H2521" s="5">
        <f t="shared" si="203"/>
        <v>3101203</v>
      </c>
      <c r="I2521" s="5" t="str">
        <f>[1]角色配置表!H2521</f>
        <v>黑岩龙龟-塔防怪BOSS</v>
      </c>
      <c r="J2521" s="12">
        <v>3</v>
      </c>
      <c r="K2521" s="30">
        <v>10000</v>
      </c>
      <c r="L2521" s="30"/>
      <c r="M2521" s="15" t="s">
        <v>506</v>
      </c>
      <c r="N2521" s="15" t="s">
        <v>845</v>
      </c>
      <c r="O2521" s="15" t="s">
        <v>1755</v>
      </c>
      <c r="P2521" s="5" t="str">
        <f>[1]角色配置表!I2521</f>
        <v>1,86685;3,372;4,8200</v>
      </c>
      <c r="Q2521" s="5">
        <f>[1]角色配置表!J2521</f>
        <v>60</v>
      </c>
      <c r="R2521" s="47" t="str">
        <f t="shared" si="204"/>
        <v>0,30</v>
      </c>
      <c r="S2521" s="47">
        <v>0</v>
      </c>
      <c r="T2521" s="47" t="s">
        <v>306</v>
      </c>
      <c r="U2521" s="47">
        <v>30</v>
      </c>
      <c r="V2521" s="47" t="s">
        <v>848</v>
      </c>
      <c r="W2521" s="31" t="str">
        <f t="shared" si="205"/>
        <v>0,30</v>
      </c>
      <c r="X2521" s="31">
        <v>0</v>
      </c>
      <c r="Y2521" s="31" t="s">
        <v>306</v>
      </c>
      <c r="Z2521" s="31">
        <v>30</v>
      </c>
      <c r="AA2521" s="5">
        <f>[1]角色配置表!K2521</f>
        <v>0</v>
      </c>
      <c r="AC2521" s="5">
        <f>[1]角色配置表!N2521</f>
        <v>0</v>
      </c>
      <c r="AD2521" s="5">
        <f>[1]角色配置表!O2521</f>
        <v>5381</v>
      </c>
      <c r="AE2521" s="14">
        <v>200006</v>
      </c>
      <c r="AF2521" s="11"/>
      <c r="AG2521" s="25">
        <v>200007</v>
      </c>
      <c r="AH2521" s="12" t="s">
        <v>3875</v>
      </c>
      <c r="AI2521" s="15" t="s">
        <v>214</v>
      </c>
      <c r="AJ2521" s="30">
        <v>0</v>
      </c>
      <c r="AK2521" s="5">
        <f>[1]角色配置表!Q2521</f>
        <v>60000</v>
      </c>
      <c r="AL2521" s="5">
        <f>[1]角色配置表!S2521</f>
        <v>1</v>
      </c>
      <c r="AN2521" s="5" t="str">
        <f t="shared" si="202"/>
        <v/>
      </c>
      <c r="AO2521" s="4"/>
      <c r="AQ2521" s="5">
        <v>0</v>
      </c>
      <c r="BB2521" s="26" t="s">
        <v>2758</v>
      </c>
      <c r="BC2521" s="26"/>
      <c r="BD2521" s="69" t="s">
        <v>3838</v>
      </c>
      <c r="BE2521" s="60" t="s">
        <v>3864</v>
      </c>
    </row>
    <row r="2522" spans="1:57" thickTop="1" thickBot="1" x14ac:dyDescent="0.25">
      <c r="A2522" s="5">
        <f t="shared" si="201"/>
        <v>2517</v>
      </c>
      <c r="B2522" s="5">
        <f>[1]角色配置表!B2522</f>
        <v>120312</v>
      </c>
      <c r="C2522" s="5">
        <f>[1]角色配置表!D2522</f>
        <v>1203</v>
      </c>
      <c r="D2522" s="63">
        <f>IFERROR(VLOOKUP($I2522,[2]低模说明表!$A$1:$B$9999,2,0),"")</f>
        <v>70000037</v>
      </c>
      <c r="E2522" s="63">
        <f>IFERROR(VLOOKUP($I2522,[2]高模说明表!$A$1:$B$9999,2,0),"")</f>
        <v>76000003</v>
      </c>
      <c r="F2522" s="5">
        <f>[1]角色配置表!F2522</f>
        <v>12</v>
      </c>
      <c r="G2522" s="5">
        <f>[1]角色配置表!G2522</f>
        <v>3001203</v>
      </c>
      <c r="H2522" s="5">
        <f t="shared" si="203"/>
        <v>3101203</v>
      </c>
      <c r="I2522" s="5" t="str">
        <f>[1]角色配置表!H2522</f>
        <v>黑岩龙龟-塔防怪BOSS</v>
      </c>
      <c r="J2522" s="12">
        <v>3</v>
      </c>
      <c r="K2522" s="30">
        <v>10000</v>
      </c>
      <c r="L2522" s="30"/>
      <c r="M2522" s="15" t="s">
        <v>506</v>
      </c>
      <c r="N2522" s="15" t="s">
        <v>845</v>
      </c>
      <c r="O2522" s="15" t="s">
        <v>1755</v>
      </c>
      <c r="P2522" s="5" t="str">
        <f>[1]角色配置表!I2522</f>
        <v>1,104022;3,446;4,8200</v>
      </c>
      <c r="Q2522" s="5">
        <f>[1]角色配置表!J2522</f>
        <v>60</v>
      </c>
      <c r="R2522" s="47" t="str">
        <f t="shared" si="204"/>
        <v>0,30</v>
      </c>
      <c r="S2522" s="47">
        <v>0</v>
      </c>
      <c r="T2522" s="47" t="s">
        <v>306</v>
      </c>
      <c r="U2522" s="47">
        <v>30</v>
      </c>
      <c r="V2522" s="47" t="s">
        <v>848</v>
      </c>
      <c r="W2522" s="31" t="str">
        <f t="shared" si="205"/>
        <v>0,30</v>
      </c>
      <c r="X2522" s="31">
        <v>0</v>
      </c>
      <c r="Y2522" s="31" t="s">
        <v>306</v>
      </c>
      <c r="Z2522" s="31">
        <v>30</v>
      </c>
      <c r="AA2522" s="5">
        <f>[1]角色配置表!K2522</f>
        <v>0</v>
      </c>
      <c r="AC2522" s="5">
        <f>[1]角色配置表!N2522</f>
        <v>0</v>
      </c>
      <c r="AD2522" s="5">
        <f>[1]角色配置表!O2522</f>
        <v>5381</v>
      </c>
      <c r="AE2522" s="14">
        <v>200006</v>
      </c>
      <c r="AF2522" s="11"/>
      <c r="AG2522" s="25">
        <v>200007</v>
      </c>
      <c r="AH2522" s="12" t="s">
        <v>3875</v>
      </c>
      <c r="AI2522" s="15" t="s">
        <v>214</v>
      </c>
      <c r="AJ2522" s="30">
        <v>0</v>
      </c>
      <c r="AK2522" s="5">
        <f>[1]角色配置表!Q2522</f>
        <v>60000</v>
      </c>
      <c r="AL2522" s="5">
        <f>[1]角色配置表!S2522</f>
        <v>1</v>
      </c>
      <c r="AN2522" s="5" t="str">
        <f t="shared" si="202"/>
        <v/>
      </c>
      <c r="AO2522" s="4"/>
      <c r="AQ2522" s="5">
        <v>0</v>
      </c>
      <c r="BB2522" s="26" t="s">
        <v>2758</v>
      </c>
      <c r="BC2522" s="26"/>
      <c r="BD2522" s="69" t="s">
        <v>3838</v>
      </c>
      <c r="BE2522" s="60" t="s">
        <v>3864</v>
      </c>
    </row>
    <row r="2523" spans="1:57" thickTop="1" thickBot="1" x14ac:dyDescent="0.25">
      <c r="A2523" s="5">
        <f t="shared" si="201"/>
        <v>2518</v>
      </c>
      <c r="B2523" s="5">
        <f>[1]角色配置表!B2523</f>
        <v>120313</v>
      </c>
      <c r="C2523" s="5">
        <f>[1]角色配置表!D2523</f>
        <v>1203</v>
      </c>
      <c r="D2523" s="63">
        <f>IFERROR(VLOOKUP($I2523,[2]低模说明表!$A$1:$B$9999,2,0),"")</f>
        <v>70000037</v>
      </c>
      <c r="E2523" s="63">
        <f>IFERROR(VLOOKUP($I2523,[2]高模说明表!$A$1:$B$9999,2,0),"")</f>
        <v>76000003</v>
      </c>
      <c r="F2523" s="5">
        <f>[1]角色配置表!F2523</f>
        <v>13</v>
      </c>
      <c r="G2523" s="5">
        <f>[1]角色配置表!G2523</f>
        <v>3001203</v>
      </c>
      <c r="H2523" s="5">
        <f t="shared" si="203"/>
        <v>3101203</v>
      </c>
      <c r="I2523" s="5" t="str">
        <f>[1]角色配置表!H2523</f>
        <v>黑岩龙龟-塔防怪BOSS</v>
      </c>
      <c r="J2523" s="12">
        <v>3</v>
      </c>
      <c r="K2523" s="30">
        <v>10000</v>
      </c>
      <c r="L2523" s="30"/>
      <c r="M2523" s="15" t="s">
        <v>506</v>
      </c>
      <c r="N2523" s="15" t="s">
        <v>845</v>
      </c>
      <c r="O2523" s="15" t="s">
        <v>1755</v>
      </c>
      <c r="P2523" s="5" t="str">
        <f>[1]角色配置表!I2523</f>
        <v>1,124826;3,535;4,8200</v>
      </c>
      <c r="Q2523" s="5">
        <f>[1]角色配置表!J2523</f>
        <v>60</v>
      </c>
      <c r="R2523" s="47" t="str">
        <f t="shared" si="204"/>
        <v>0,30</v>
      </c>
      <c r="S2523" s="47">
        <v>0</v>
      </c>
      <c r="T2523" s="47" t="s">
        <v>306</v>
      </c>
      <c r="U2523" s="47">
        <v>30</v>
      </c>
      <c r="V2523" s="47" t="s">
        <v>848</v>
      </c>
      <c r="W2523" s="31" t="str">
        <f t="shared" si="205"/>
        <v>0,30</v>
      </c>
      <c r="X2523" s="31">
        <v>0</v>
      </c>
      <c r="Y2523" s="31" t="s">
        <v>306</v>
      </c>
      <c r="Z2523" s="31">
        <v>30</v>
      </c>
      <c r="AA2523" s="5">
        <f>[1]角色配置表!K2523</f>
        <v>0</v>
      </c>
      <c r="AC2523" s="5">
        <f>[1]角色配置表!N2523</f>
        <v>0</v>
      </c>
      <c r="AD2523" s="5">
        <f>[1]角色配置表!O2523</f>
        <v>5381</v>
      </c>
      <c r="AE2523" s="14">
        <v>200006</v>
      </c>
      <c r="AF2523" s="11"/>
      <c r="AG2523" s="25">
        <v>200007</v>
      </c>
      <c r="AH2523" s="12" t="s">
        <v>3875</v>
      </c>
      <c r="AI2523" s="15" t="s">
        <v>214</v>
      </c>
      <c r="AJ2523" s="30">
        <v>0</v>
      </c>
      <c r="AK2523" s="5">
        <f>[1]角色配置表!Q2523</f>
        <v>60000</v>
      </c>
      <c r="AL2523" s="5">
        <f>[1]角色配置表!S2523</f>
        <v>1</v>
      </c>
      <c r="AN2523" s="5" t="str">
        <f t="shared" si="202"/>
        <v/>
      </c>
      <c r="AO2523" s="4"/>
      <c r="AQ2523" s="5">
        <v>0</v>
      </c>
      <c r="BB2523" s="26" t="s">
        <v>2758</v>
      </c>
      <c r="BC2523" s="26"/>
      <c r="BD2523" s="69" t="s">
        <v>3838</v>
      </c>
      <c r="BE2523" s="60" t="s">
        <v>3864</v>
      </c>
    </row>
    <row r="2524" spans="1:57" thickTop="1" thickBot="1" x14ac:dyDescent="0.25">
      <c r="A2524" s="5">
        <f t="shared" si="201"/>
        <v>2519</v>
      </c>
      <c r="B2524" s="5">
        <f>[1]角色配置表!B2524</f>
        <v>120314</v>
      </c>
      <c r="C2524" s="5">
        <f>[1]角色配置表!D2524</f>
        <v>1203</v>
      </c>
      <c r="D2524" s="63">
        <f>IFERROR(VLOOKUP($I2524,[2]低模说明表!$A$1:$B$9999,2,0),"")</f>
        <v>70000037</v>
      </c>
      <c r="E2524" s="63">
        <f>IFERROR(VLOOKUP($I2524,[2]高模说明表!$A$1:$B$9999,2,0),"")</f>
        <v>76000003</v>
      </c>
      <c r="F2524" s="5">
        <f>[1]角色配置表!F2524</f>
        <v>14</v>
      </c>
      <c r="G2524" s="5">
        <f>[1]角色配置表!G2524</f>
        <v>3001203</v>
      </c>
      <c r="H2524" s="5">
        <f t="shared" si="203"/>
        <v>3101203</v>
      </c>
      <c r="I2524" s="5" t="str">
        <f>[1]角色配置表!H2524</f>
        <v>黑岩龙龟-塔防怪BOSS</v>
      </c>
      <c r="J2524" s="12">
        <v>3</v>
      </c>
      <c r="K2524" s="30">
        <v>10000</v>
      </c>
      <c r="L2524" s="30"/>
      <c r="M2524" s="15" t="s">
        <v>506</v>
      </c>
      <c r="N2524" s="15" t="s">
        <v>845</v>
      </c>
      <c r="O2524" s="15" t="s">
        <v>1755</v>
      </c>
      <c r="P2524" s="5" t="str">
        <f>[1]角色配置表!I2524</f>
        <v>1,149791;3,642;4,8200</v>
      </c>
      <c r="Q2524" s="5">
        <f>[1]角色配置表!J2524</f>
        <v>60</v>
      </c>
      <c r="R2524" s="47" t="str">
        <f t="shared" si="204"/>
        <v>0,30</v>
      </c>
      <c r="S2524" s="47">
        <v>0</v>
      </c>
      <c r="T2524" s="47" t="s">
        <v>306</v>
      </c>
      <c r="U2524" s="47">
        <v>30</v>
      </c>
      <c r="V2524" s="47" t="s">
        <v>848</v>
      </c>
      <c r="W2524" s="31" t="str">
        <f t="shared" si="205"/>
        <v>0,30</v>
      </c>
      <c r="X2524" s="31">
        <v>0</v>
      </c>
      <c r="Y2524" s="31" t="s">
        <v>306</v>
      </c>
      <c r="Z2524" s="31">
        <v>30</v>
      </c>
      <c r="AA2524" s="5">
        <f>[1]角色配置表!K2524</f>
        <v>0</v>
      </c>
      <c r="AC2524" s="5">
        <f>[1]角色配置表!N2524</f>
        <v>0</v>
      </c>
      <c r="AD2524" s="5">
        <f>[1]角色配置表!O2524</f>
        <v>5381</v>
      </c>
      <c r="AE2524" s="14">
        <v>200006</v>
      </c>
      <c r="AF2524" s="11"/>
      <c r="AG2524" s="25">
        <v>200007</v>
      </c>
      <c r="AH2524" s="12" t="s">
        <v>3875</v>
      </c>
      <c r="AI2524" s="15" t="s">
        <v>214</v>
      </c>
      <c r="AJ2524" s="30">
        <v>0</v>
      </c>
      <c r="AK2524" s="5">
        <f>[1]角色配置表!Q2524</f>
        <v>60000</v>
      </c>
      <c r="AL2524" s="5">
        <f>[1]角色配置表!S2524</f>
        <v>1</v>
      </c>
      <c r="AN2524" s="5" t="str">
        <f t="shared" si="202"/>
        <v/>
      </c>
      <c r="AO2524" s="4"/>
      <c r="AQ2524" s="5">
        <v>0</v>
      </c>
      <c r="BB2524" s="26" t="s">
        <v>2758</v>
      </c>
      <c r="BC2524" s="26"/>
      <c r="BD2524" s="69" t="s">
        <v>3838</v>
      </c>
      <c r="BE2524" s="60" t="s">
        <v>3864</v>
      </c>
    </row>
    <row r="2525" spans="1:57" thickTop="1" thickBot="1" x14ac:dyDescent="0.25">
      <c r="A2525" s="5">
        <f t="shared" si="201"/>
        <v>2520</v>
      </c>
      <c r="B2525" s="5">
        <f>[1]角色配置表!B2525</f>
        <v>120315</v>
      </c>
      <c r="C2525" s="5">
        <f>[1]角色配置表!D2525</f>
        <v>1203</v>
      </c>
      <c r="D2525" s="63">
        <f>IFERROR(VLOOKUP($I2525,[2]低模说明表!$A$1:$B$9999,2,0),"")</f>
        <v>70000037</v>
      </c>
      <c r="E2525" s="63">
        <f>IFERROR(VLOOKUP($I2525,[2]高模说明表!$A$1:$B$9999,2,0),"")</f>
        <v>76000003</v>
      </c>
      <c r="F2525" s="5">
        <f>[1]角色配置表!F2525</f>
        <v>15</v>
      </c>
      <c r="G2525" s="5">
        <f>[1]角色配置表!G2525</f>
        <v>3001203</v>
      </c>
      <c r="H2525" s="5">
        <f t="shared" si="203"/>
        <v>3101203</v>
      </c>
      <c r="I2525" s="5" t="str">
        <f>[1]角色配置表!H2525</f>
        <v>黑岩龙龟-塔防怪BOSS</v>
      </c>
      <c r="J2525" s="12">
        <v>3</v>
      </c>
      <c r="K2525" s="30">
        <v>10000</v>
      </c>
      <c r="L2525" s="30"/>
      <c r="M2525" s="15" t="s">
        <v>506</v>
      </c>
      <c r="N2525" s="15" t="s">
        <v>845</v>
      </c>
      <c r="O2525" s="15" t="s">
        <v>1755</v>
      </c>
      <c r="P2525" s="5" t="str">
        <f>[1]角色配置表!I2525</f>
        <v>1,179749;3,771;4,8200</v>
      </c>
      <c r="Q2525" s="5">
        <f>[1]角色配置表!J2525</f>
        <v>60</v>
      </c>
      <c r="R2525" s="47" t="str">
        <f t="shared" si="204"/>
        <v>0,30</v>
      </c>
      <c r="S2525" s="47">
        <v>0</v>
      </c>
      <c r="T2525" s="47" t="s">
        <v>306</v>
      </c>
      <c r="U2525" s="47">
        <v>30</v>
      </c>
      <c r="V2525" s="47" t="s">
        <v>848</v>
      </c>
      <c r="W2525" s="31" t="str">
        <f t="shared" si="205"/>
        <v>0,30</v>
      </c>
      <c r="X2525" s="31">
        <v>0</v>
      </c>
      <c r="Y2525" s="31" t="s">
        <v>306</v>
      </c>
      <c r="Z2525" s="31">
        <v>30</v>
      </c>
      <c r="AA2525" s="5">
        <f>[1]角色配置表!K2525</f>
        <v>0</v>
      </c>
      <c r="AC2525" s="5">
        <f>[1]角色配置表!N2525</f>
        <v>0</v>
      </c>
      <c r="AD2525" s="5">
        <f>[1]角色配置表!O2525</f>
        <v>5381</v>
      </c>
      <c r="AE2525" s="14">
        <v>200006</v>
      </c>
      <c r="AF2525" s="11"/>
      <c r="AG2525" s="25">
        <v>200007</v>
      </c>
      <c r="AH2525" s="12" t="s">
        <v>3875</v>
      </c>
      <c r="AI2525" s="15" t="s">
        <v>214</v>
      </c>
      <c r="AJ2525" s="30">
        <v>0</v>
      </c>
      <c r="AK2525" s="5">
        <f>[1]角色配置表!Q2525</f>
        <v>60000</v>
      </c>
      <c r="AL2525" s="5">
        <f>[1]角色配置表!S2525</f>
        <v>1</v>
      </c>
      <c r="AN2525" s="5" t="str">
        <f t="shared" si="202"/>
        <v/>
      </c>
      <c r="AO2525" s="4"/>
      <c r="AQ2525" s="5">
        <v>0</v>
      </c>
      <c r="BB2525" s="26" t="s">
        <v>2758</v>
      </c>
      <c r="BC2525" s="26"/>
      <c r="BD2525" s="69" t="s">
        <v>3838</v>
      </c>
      <c r="BE2525" s="60" t="s">
        <v>3864</v>
      </c>
    </row>
    <row r="2526" spans="1:57" thickTop="1" thickBot="1" x14ac:dyDescent="0.25">
      <c r="A2526" s="5">
        <f t="shared" si="201"/>
        <v>2521</v>
      </c>
      <c r="B2526" s="5">
        <f>[1]角色配置表!B2526</f>
        <v>120316</v>
      </c>
      <c r="C2526" s="5">
        <f>[1]角色配置表!D2526</f>
        <v>1203</v>
      </c>
      <c r="D2526" s="63">
        <f>IFERROR(VLOOKUP($I2526,[2]低模说明表!$A$1:$B$9999,2,0),"")</f>
        <v>70000037</v>
      </c>
      <c r="E2526" s="63">
        <f>IFERROR(VLOOKUP($I2526,[2]高模说明表!$A$1:$B$9999,2,0),"")</f>
        <v>76000003</v>
      </c>
      <c r="F2526" s="5">
        <f>[1]角色配置表!F2526</f>
        <v>16</v>
      </c>
      <c r="G2526" s="5">
        <f>[1]角色配置表!G2526</f>
        <v>3001203</v>
      </c>
      <c r="H2526" s="5">
        <f t="shared" si="203"/>
        <v>3101203</v>
      </c>
      <c r="I2526" s="5" t="str">
        <f>[1]角色配置表!H2526</f>
        <v>黑岩龙龟-塔防怪BOSS</v>
      </c>
      <c r="J2526" s="12">
        <v>3</v>
      </c>
      <c r="K2526" s="30">
        <v>10000</v>
      </c>
      <c r="L2526" s="30"/>
      <c r="M2526" s="15" t="s">
        <v>506</v>
      </c>
      <c r="N2526" s="15" t="s">
        <v>845</v>
      </c>
      <c r="O2526" s="15" t="s">
        <v>1755</v>
      </c>
      <c r="P2526" s="5" t="str">
        <f>[1]角色配置表!I2526</f>
        <v>1,215699;3,925;4,8200</v>
      </c>
      <c r="Q2526" s="5">
        <f>[1]角色配置表!J2526</f>
        <v>60</v>
      </c>
      <c r="R2526" s="47" t="str">
        <f t="shared" si="204"/>
        <v>0,30</v>
      </c>
      <c r="S2526" s="47">
        <v>0</v>
      </c>
      <c r="T2526" s="47" t="s">
        <v>306</v>
      </c>
      <c r="U2526" s="47">
        <v>30</v>
      </c>
      <c r="V2526" s="47" t="s">
        <v>848</v>
      </c>
      <c r="W2526" s="31" t="str">
        <f t="shared" si="205"/>
        <v>0,30</v>
      </c>
      <c r="X2526" s="31">
        <v>0</v>
      </c>
      <c r="Y2526" s="31" t="s">
        <v>306</v>
      </c>
      <c r="Z2526" s="31">
        <v>30</v>
      </c>
      <c r="AA2526" s="5">
        <f>[1]角色配置表!K2526</f>
        <v>0</v>
      </c>
      <c r="AC2526" s="5">
        <f>[1]角色配置表!N2526</f>
        <v>0</v>
      </c>
      <c r="AD2526" s="5">
        <f>[1]角色配置表!O2526</f>
        <v>5381</v>
      </c>
      <c r="AE2526" s="14">
        <v>200006</v>
      </c>
      <c r="AF2526" s="11"/>
      <c r="AG2526" s="25">
        <v>200007</v>
      </c>
      <c r="AH2526" s="12" t="s">
        <v>3875</v>
      </c>
      <c r="AI2526" s="15" t="s">
        <v>214</v>
      </c>
      <c r="AJ2526" s="30">
        <v>0</v>
      </c>
      <c r="AK2526" s="5">
        <f>[1]角色配置表!Q2526</f>
        <v>60000</v>
      </c>
      <c r="AL2526" s="5">
        <f>[1]角色配置表!S2526</f>
        <v>1</v>
      </c>
      <c r="AN2526" s="5" t="str">
        <f t="shared" si="202"/>
        <v/>
      </c>
      <c r="AO2526" s="4"/>
      <c r="AQ2526" s="5">
        <v>0</v>
      </c>
      <c r="BB2526" s="26" t="s">
        <v>2758</v>
      </c>
      <c r="BC2526" s="26"/>
      <c r="BD2526" s="69" t="s">
        <v>3838</v>
      </c>
      <c r="BE2526" s="60" t="s">
        <v>3864</v>
      </c>
    </row>
    <row r="2527" spans="1:57" thickTop="1" thickBot="1" x14ac:dyDescent="0.25">
      <c r="A2527" s="5">
        <f t="shared" si="201"/>
        <v>2522</v>
      </c>
      <c r="B2527" s="5">
        <f>[1]角色配置表!B2527</f>
        <v>120317</v>
      </c>
      <c r="C2527" s="5">
        <f>[1]角色配置表!D2527</f>
        <v>1203</v>
      </c>
      <c r="D2527" s="63">
        <f>IFERROR(VLOOKUP($I2527,[2]低模说明表!$A$1:$B$9999,2,0),"")</f>
        <v>70000037</v>
      </c>
      <c r="E2527" s="63">
        <f>IFERROR(VLOOKUP($I2527,[2]高模说明表!$A$1:$B$9999,2,0),"")</f>
        <v>76000003</v>
      </c>
      <c r="F2527" s="5">
        <f>[1]角色配置表!F2527</f>
        <v>17</v>
      </c>
      <c r="G2527" s="5">
        <f>[1]角色配置表!G2527</f>
        <v>3001203</v>
      </c>
      <c r="H2527" s="5">
        <f t="shared" si="203"/>
        <v>3101203</v>
      </c>
      <c r="I2527" s="5" t="str">
        <f>[1]角色配置表!H2527</f>
        <v>黑岩龙龟-塔防怪BOSS</v>
      </c>
      <c r="J2527" s="12">
        <v>3</v>
      </c>
      <c r="K2527" s="30">
        <v>10000</v>
      </c>
      <c r="L2527" s="30"/>
      <c r="M2527" s="15" t="s">
        <v>506</v>
      </c>
      <c r="N2527" s="15" t="s">
        <v>845</v>
      </c>
      <c r="O2527" s="15" t="s">
        <v>1755</v>
      </c>
      <c r="P2527" s="5" t="str">
        <f>[1]角色配置表!I2527</f>
        <v>1,258838;3,1110;4,8200</v>
      </c>
      <c r="Q2527" s="5">
        <f>[1]角色配置表!J2527</f>
        <v>60</v>
      </c>
      <c r="R2527" s="47" t="str">
        <f t="shared" si="204"/>
        <v>0,30</v>
      </c>
      <c r="S2527" s="47">
        <v>0</v>
      </c>
      <c r="T2527" s="47" t="s">
        <v>306</v>
      </c>
      <c r="U2527" s="47">
        <v>30</v>
      </c>
      <c r="V2527" s="47" t="s">
        <v>848</v>
      </c>
      <c r="W2527" s="31" t="str">
        <f t="shared" si="205"/>
        <v>0,30</v>
      </c>
      <c r="X2527" s="31">
        <v>0</v>
      </c>
      <c r="Y2527" s="31" t="s">
        <v>306</v>
      </c>
      <c r="Z2527" s="31">
        <v>30</v>
      </c>
      <c r="AA2527" s="5">
        <f>[1]角色配置表!K2527</f>
        <v>0</v>
      </c>
      <c r="AC2527" s="5">
        <f>[1]角色配置表!N2527</f>
        <v>0</v>
      </c>
      <c r="AD2527" s="5">
        <f>[1]角色配置表!O2527</f>
        <v>5381</v>
      </c>
      <c r="AE2527" s="14">
        <v>200006</v>
      </c>
      <c r="AF2527" s="11"/>
      <c r="AG2527" s="25">
        <v>200007</v>
      </c>
      <c r="AH2527" s="12" t="s">
        <v>3875</v>
      </c>
      <c r="AI2527" s="15" t="s">
        <v>214</v>
      </c>
      <c r="AJ2527" s="30">
        <v>0</v>
      </c>
      <c r="AK2527" s="5">
        <f>[1]角色配置表!Q2527</f>
        <v>60000</v>
      </c>
      <c r="AL2527" s="5">
        <f>[1]角色配置表!S2527</f>
        <v>1</v>
      </c>
      <c r="AN2527" s="5" t="str">
        <f t="shared" si="202"/>
        <v/>
      </c>
      <c r="AO2527" s="4"/>
      <c r="AQ2527" s="5">
        <v>0</v>
      </c>
      <c r="BB2527" s="26" t="s">
        <v>2758</v>
      </c>
      <c r="BC2527" s="26"/>
      <c r="BD2527" s="69" t="s">
        <v>3838</v>
      </c>
      <c r="BE2527" s="60" t="s">
        <v>3864</v>
      </c>
    </row>
    <row r="2528" spans="1:57" thickTop="1" thickBot="1" x14ac:dyDescent="0.25">
      <c r="A2528" s="5">
        <f t="shared" si="201"/>
        <v>2523</v>
      </c>
      <c r="B2528" s="5">
        <f>[1]角色配置表!B2528</f>
        <v>120318</v>
      </c>
      <c r="C2528" s="5">
        <f>[1]角色配置表!D2528</f>
        <v>1203</v>
      </c>
      <c r="D2528" s="63">
        <f>IFERROR(VLOOKUP($I2528,[2]低模说明表!$A$1:$B$9999,2,0),"")</f>
        <v>70000037</v>
      </c>
      <c r="E2528" s="63">
        <f>IFERROR(VLOOKUP($I2528,[2]高模说明表!$A$1:$B$9999,2,0),"")</f>
        <v>76000003</v>
      </c>
      <c r="F2528" s="5">
        <f>[1]角色配置表!F2528</f>
        <v>18</v>
      </c>
      <c r="G2528" s="5">
        <f>[1]角色配置表!G2528</f>
        <v>3001203</v>
      </c>
      <c r="H2528" s="5">
        <f t="shared" si="203"/>
        <v>3101203</v>
      </c>
      <c r="I2528" s="5" t="str">
        <f>[1]角色配置表!H2528</f>
        <v>黑岩龙龟-塔防怪BOSS</v>
      </c>
      <c r="J2528" s="12">
        <v>3</v>
      </c>
      <c r="K2528" s="30">
        <v>10000</v>
      </c>
      <c r="L2528" s="30"/>
      <c r="M2528" s="15" t="s">
        <v>506</v>
      </c>
      <c r="N2528" s="15" t="s">
        <v>845</v>
      </c>
      <c r="O2528" s="15" t="s">
        <v>1755</v>
      </c>
      <c r="P2528" s="5" t="str">
        <f>[1]角色配置表!I2528</f>
        <v>1,310606;3,1332;4,8200</v>
      </c>
      <c r="Q2528" s="5">
        <f>[1]角色配置表!J2528</f>
        <v>60</v>
      </c>
      <c r="R2528" s="47" t="str">
        <f t="shared" si="204"/>
        <v>0,30</v>
      </c>
      <c r="S2528" s="47">
        <v>0</v>
      </c>
      <c r="T2528" s="47" t="s">
        <v>306</v>
      </c>
      <c r="U2528" s="47">
        <v>30</v>
      </c>
      <c r="V2528" s="47" t="s">
        <v>848</v>
      </c>
      <c r="W2528" s="31" t="str">
        <f t="shared" si="205"/>
        <v>0,30</v>
      </c>
      <c r="X2528" s="31">
        <v>0</v>
      </c>
      <c r="Y2528" s="31" t="s">
        <v>306</v>
      </c>
      <c r="Z2528" s="31">
        <v>30</v>
      </c>
      <c r="AA2528" s="5">
        <f>[1]角色配置表!K2528</f>
        <v>0</v>
      </c>
      <c r="AC2528" s="5">
        <f>[1]角色配置表!N2528</f>
        <v>0</v>
      </c>
      <c r="AD2528" s="5">
        <f>[1]角色配置表!O2528</f>
        <v>5381</v>
      </c>
      <c r="AE2528" s="14">
        <v>200006</v>
      </c>
      <c r="AF2528" s="11"/>
      <c r="AG2528" s="25">
        <v>200007</v>
      </c>
      <c r="AH2528" s="12" t="s">
        <v>3875</v>
      </c>
      <c r="AI2528" s="15" t="s">
        <v>214</v>
      </c>
      <c r="AJ2528" s="30">
        <v>0</v>
      </c>
      <c r="AK2528" s="5">
        <f>[1]角色配置表!Q2528</f>
        <v>60000</v>
      </c>
      <c r="AL2528" s="5">
        <f>[1]角色配置表!S2528</f>
        <v>1</v>
      </c>
      <c r="AN2528" s="5" t="str">
        <f t="shared" si="202"/>
        <v/>
      </c>
      <c r="AO2528" s="4"/>
      <c r="AQ2528" s="5">
        <v>0</v>
      </c>
      <c r="BB2528" s="26" t="s">
        <v>2758</v>
      </c>
      <c r="BC2528" s="26"/>
      <c r="BD2528" s="69" t="s">
        <v>3838</v>
      </c>
      <c r="BE2528" s="60" t="s">
        <v>3864</v>
      </c>
    </row>
    <row r="2529" spans="1:57" thickTop="1" thickBot="1" x14ac:dyDescent="0.25">
      <c r="A2529" s="5">
        <f t="shared" si="201"/>
        <v>2524</v>
      </c>
      <c r="B2529" s="5">
        <f>[1]角色配置表!B2529</f>
        <v>120319</v>
      </c>
      <c r="C2529" s="5">
        <f>[1]角色配置表!D2529</f>
        <v>1203</v>
      </c>
      <c r="D2529" s="63">
        <f>IFERROR(VLOOKUP($I2529,[2]低模说明表!$A$1:$B$9999,2,0),"")</f>
        <v>70000037</v>
      </c>
      <c r="E2529" s="63">
        <f>IFERROR(VLOOKUP($I2529,[2]高模说明表!$A$1:$B$9999,2,0),"")</f>
        <v>76000003</v>
      </c>
      <c r="F2529" s="5">
        <f>[1]角色配置表!F2529</f>
        <v>19</v>
      </c>
      <c r="G2529" s="5">
        <f>[1]角色配置表!G2529</f>
        <v>3001203</v>
      </c>
      <c r="H2529" s="5">
        <f t="shared" si="203"/>
        <v>3101203</v>
      </c>
      <c r="I2529" s="5" t="str">
        <f>[1]角色配置表!H2529</f>
        <v>黑岩龙龟-塔防怪BOSS</v>
      </c>
      <c r="J2529" s="12">
        <v>3</v>
      </c>
      <c r="K2529" s="30">
        <v>10000</v>
      </c>
      <c r="L2529" s="30"/>
      <c r="M2529" s="15" t="s">
        <v>506</v>
      </c>
      <c r="N2529" s="15" t="s">
        <v>845</v>
      </c>
      <c r="O2529" s="15" t="s">
        <v>1755</v>
      </c>
      <c r="P2529" s="5" t="str">
        <f>[1]角色配置表!I2529</f>
        <v>1,372727;3,1598;4,8200</v>
      </c>
      <c r="Q2529" s="5">
        <f>[1]角色配置表!J2529</f>
        <v>60</v>
      </c>
      <c r="R2529" s="47" t="str">
        <f t="shared" si="204"/>
        <v>0,30</v>
      </c>
      <c r="S2529" s="47">
        <v>0</v>
      </c>
      <c r="T2529" s="47" t="s">
        <v>306</v>
      </c>
      <c r="U2529" s="47">
        <v>30</v>
      </c>
      <c r="V2529" s="47" t="s">
        <v>848</v>
      </c>
      <c r="W2529" s="31" t="str">
        <f t="shared" si="205"/>
        <v>0,30</v>
      </c>
      <c r="X2529" s="31">
        <v>0</v>
      </c>
      <c r="Y2529" s="31" t="s">
        <v>306</v>
      </c>
      <c r="Z2529" s="31">
        <v>30</v>
      </c>
      <c r="AA2529" s="5">
        <f>[1]角色配置表!K2529</f>
        <v>0</v>
      </c>
      <c r="AC2529" s="5">
        <f>[1]角色配置表!N2529</f>
        <v>0</v>
      </c>
      <c r="AD2529" s="5">
        <f>[1]角色配置表!O2529</f>
        <v>5381</v>
      </c>
      <c r="AE2529" s="14">
        <v>200006</v>
      </c>
      <c r="AF2529" s="11"/>
      <c r="AG2529" s="25">
        <v>200007</v>
      </c>
      <c r="AH2529" s="12" t="s">
        <v>3875</v>
      </c>
      <c r="AI2529" s="15" t="s">
        <v>214</v>
      </c>
      <c r="AJ2529" s="30">
        <v>0</v>
      </c>
      <c r="AK2529" s="5">
        <f>[1]角色配置表!Q2529</f>
        <v>60000</v>
      </c>
      <c r="AL2529" s="5">
        <f>[1]角色配置表!S2529</f>
        <v>1</v>
      </c>
      <c r="AN2529" s="5" t="str">
        <f t="shared" si="202"/>
        <v/>
      </c>
      <c r="AO2529" s="4"/>
      <c r="AQ2529" s="5">
        <v>0</v>
      </c>
      <c r="BB2529" s="26" t="s">
        <v>2758</v>
      </c>
      <c r="BC2529" s="26"/>
      <c r="BD2529" s="69" t="s">
        <v>3838</v>
      </c>
      <c r="BE2529" s="60" t="s">
        <v>3864</v>
      </c>
    </row>
    <row r="2530" spans="1:57" thickTop="1" thickBot="1" x14ac:dyDescent="0.25">
      <c r="A2530" s="5">
        <f t="shared" si="201"/>
        <v>2525</v>
      </c>
      <c r="B2530" s="5">
        <f>[1]角色配置表!B2530</f>
        <v>120320</v>
      </c>
      <c r="C2530" s="5">
        <f>[1]角色配置表!D2530</f>
        <v>1203</v>
      </c>
      <c r="D2530" s="63">
        <f>IFERROR(VLOOKUP($I2530,[2]低模说明表!$A$1:$B$9999,2,0),"")</f>
        <v>70000037</v>
      </c>
      <c r="E2530" s="63">
        <f>IFERROR(VLOOKUP($I2530,[2]高模说明表!$A$1:$B$9999,2,0),"")</f>
        <v>76000003</v>
      </c>
      <c r="F2530" s="5">
        <f>[1]角色配置表!F2530</f>
        <v>20</v>
      </c>
      <c r="G2530" s="5">
        <f>[1]角色配置表!G2530</f>
        <v>3001203</v>
      </c>
      <c r="H2530" s="5">
        <f t="shared" si="203"/>
        <v>3101203</v>
      </c>
      <c r="I2530" s="5" t="str">
        <f>[1]角色配置表!H2530</f>
        <v>黑岩龙龟-塔防怪BOSS</v>
      </c>
      <c r="J2530" s="12">
        <v>3</v>
      </c>
      <c r="K2530" s="30">
        <v>10000</v>
      </c>
      <c r="L2530" s="30"/>
      <c r="M2530" s="15" t="s">
        <v>506</v>
      </c>
      <c r="N2530" s="15" t="s">
        <v>845</v>
      </c>
      <c r="O2530" s="15" t="s">
        <v>1755</v>
      </c>
      <c r="P2530" s="5" t="str">
        <f>[1]角色配置表!I2530</f>
        <v>1,447272;3,1917;4,8200</v>
      </c>
      <c r="Q2530" s="5">
        <f>[1]角色配置表!J2530</f>
        <v>60</v>
      </c>
      <c r="R2530" s="47" t="str">
        <f t="shared" si="204"/>
        <v>0,30</v>
      </c>
      <c r="S2530" s="47">
        <v>0</v>
      </c>
      <c r="T2530" s="47" t="s">
        <v>306</v>
      </c>
      <c r="U2530" s="47">
        <v>30</v>
      </c>
      <c r="V2530" s="47" t="s">
        <v>848</v>
      </c>
      <c r="W2530" s="31" t="str">
        <f t="shared" si="205"/>
        <v>0,30</v>
      </c>
      <c r="X2530" s="31">
        <v>0</v>
      </c>
      <c r="Y2530" s="31" t="s">
        <v>306</v>
      </c>
      <c r="Z2530" s="31">
        <v>30</v>
      </c>
      <c r="AA2530" s="5">
        <f>[1]角色配置表!K2530</f>
        <v>0</v>
      </c>
      <c r="AC2530" s="5">
        <f>[1]角色配置表!N2530</f>
        <v>0</v>
      </c>
      <c r="AD2530" s="5">
        <f>[1]角色配置表!O2530</f>
        <v>5381</v>
      </c>
      <c r="AE2530" s="14">
        <v>200006</v>
      </c>
      <c r="AF2530" s="11"/>
      <c r="AG2530" s="25">
        <v>200007</v>
      </c>
      <c r="AH2530" s="12" t="s">
        <v>3875</v>
      </c>
      <c r="AI2530" s="15" t="s">
        <v>214</v>
      </c>
      <c r="AJ2530" s="30">
        <v>0</v>
      </c>
      <c r="AK2530" s="5">
        <f>[1]角色配置表!Q2530</f>
        <v>60000</v>
      </c>
      <c r="AL2530" s="5">
        <f>[1]角色配置表!S2530</f>
        <v>1</v>
      </c>
      <c r="AN2530" s="5" t="str">
        <f t="shared" si="202"/>
        <v/>
      </c>
      <c r="AO2530" s="4"/>
      <c r="AQ2530" s="5">
        <v>0</v>
      </c>
      <c r="BB2530" s="26" t="s">
        <v>2758</v>
      </c>
      <c r="BC2530" s="26"/>
      <c r="BD2530" s="69" t="s">
        <v>3838</v>
      </c>
      <c r="BE2530" s="60" t="s">
        <v>3864</v>
      </c>
    </row>
    <row r="2531" spans="1:57" thickTop="1" thickBot="1" x14ac:dyDescent="0.25">
      <c r="A2531" s="5">
        <f t="shared" si="201"/>
        <v>2526</v>
      </c>
      <c r="B2531" s="5">
        <f>[1]角色配置表!B2531</f>
        <v>120321</v>
      </c>
      <c r="C2531" s="5">
        <f>[1]角色配置表!D2531</f>
        <v>1203</v>
      </c>
      <c r="D2531" s="63">
        <f>IFERROR(VLOOKUP($I2531,[2]低模说明表!$A$1:$B$9999,2,0),"")</f>
        <v>70000037</v>
      </c>
      <c r="E2531" s="63">
        <f>IFERROR(VLOOKUP($I2531,[2]高模说明表!$A$1:$B$9999,2,0),"")</f>
        <v>76000003</v>
      </c>
      <c r="F2531" s="5">
        <f>[1]角色配置表!F2531</f>
        <v>21</v>
      </c>
      <c r="G2531" s="5">
        <f>[1]角色配置表!G2531</f>
        <v>3001203</v>
      </c>
      <c r="H2531" s="5">
        <f t="shared" si="203"/>
        <v>3101203</v>
      </c>
      <c r="I2531" s="5" t="str">
        <f>[1]角色配置表!H2531</f>
        <v>黑岩龙龟-塔防怪BOSS</v>
      </c>
      <c r="J2531" s="12">
        <v>3</v>
      </c>
      <c r="K2531" s="30">
        <v>10000</v>
      </c>
      <c r="L2531" s="30"/>
      <c r="M2531" s="15" t="s">
        <v>506</v>
      </c>
      <c r="N2531" s="15" t="s">
        <v>845</v>
      </c>
      <c r="O2531" s="15" t="s">
        <v>1755</v>
      </c>
      <c r="P2531" s="5" t="str">
        <f>[1]角色配置表!I2531</f>
        <v>1,536727;3,2301;4,8200</v>
      </c>
      <c r="Q2531" s="5">
        <f>[1]角色配置表!J2531</f>
        <v>60</v>
      </c>
      <c r="R2531" s="47" t="str">
        <f t="shared" si="204"/>
        <v>0,30</v>
      </c>
      <c r="S2531" s="47">
        <v>0</v>
      </c>
      <c r="T2531" s="47" t="s">
        <v>306</v>
      </c>
      <c r="U2531" s="47">
        <v>30</v>
      </c>
      <c r="V2531" s="47" t="s">
        <v>848</v>
      </c>
      <c r="W2531" s="31" t="str">
        <f t="shared" si="205"/>
        <v>0,30</v>
      </c>
      <c r="X2531" s="31">
        <v>0</v>
      </c>
      <c r="Y2531" s="31" t="s">
        <v>306</v>
      </c>
      <c r="Z2531" s="31">
        <v>30</v>
      </c>
      <c r="AA2531" s="5">
        <f>[1]角色配置表!K2531</f>
        <v>0</v>
      </c>
      <c r="AC2531" s="5">
        <f>[1]角色配置表!N2531</f>
        <v>0</v>
      </c>
      <c r="AD2531" s="5">
        <f>[1]角色配置表!O2531</f>
        <v>5381</v>
      </c>
      <c r="AE2531" s="14">
        <v>200006</v>
      </c>
      <c r="AF2531" s="11"/>
      <c r="AG2531" s="25">
        <v>200007</v>
      </c>
      <c r="AH2531" s="12" t="s">
        <v>3875</v>
      </c>
      <c r="AI2531" s="15" t="s">
        <v>214</v>
      </c>
      <c r="AJ2531" s="30">
        <v>0</v>
      </c>
      <c r="AK2531" s="5">
        <f>[1]角色配置表!Q2531</f>
        <v>60000</v>
      </c>
      <c r="AL2531" s="5">
        <f>[1]角色配置表!S2531</f>
        <v>1</v>
      </c>
      <c r="AN2531" s="5" t="str">
        <f t="shared" si="202"/>
        <v/>
      </c>
      <c r="AO2531" s="4"/>
      <c r="AQ2531" s="5">
        <v>0</v>
      </c>
      <c r="BB2531" s="26" t="s">
        <v>2758</v>
      </c>
      <c r="BC2531" s="26"/>
      <c r="BD2531" s="69" t="s">
        <v>3838</v>
      </c>
      <c r="BE2531" s="60" t="s">
        <v>3864</v>
      </c>
    </row>
    <row r="2532" spans="1:57" thickTop="1" thickBot="1" x14ac:dyDescent="0.25">
      <c r="A2532" s="5">
        <f t="shared" si="201"/>
        <v>2527</v>
      </c>
      <c r="B2532" s="5">
        <f>[1]角色配置表!B2532</f>
        <v>120322</v>
      </c>
      <c r="C2532" s="5">
        <f>[1]角色配置表!D2532</f>
        <v>1203</v>
      </c>
      <c r="D2532" s="63">
        <f>IFERROR(VLOOKUP($I2532,[2]低模说明表!$A$1:$B$9999,2,0),"")</f>
        <v>70000037</v>
      </c>
      <c r="E2532" s="63">
        <f>IFERROR(VLOOKUP($I2532,[2]高模说明表!$A$1:$B$9999,2,0),"")</f>
        <v>76000003</v>
      </c>
      <c r="F2532" s="5">
        <f>[1]角色配置表!F2532</f>
        <v>22</v>
      </c>
      <c r="G2532" s="5">
        <f>[1]角色配置表!G2532</f>
        <v>3001203</v>
      </c>
      <c r="H2532" s="5">
        <f t="shared" si="203"/>
        <v>3101203</v>
      </c>
      <c r="I2532" s="5" t="str">
        <f>[1]角色配置表!H2532</f>
        <v>黑岩龙龟-塔防怪BOSS</v>
      </c>
      <c r="J2532" s="12">
        <v>3</v>
      </c>
      <c r="K2532" s="30">
        <v>10000</v>
      </c>
      <c r="L2532" s="30"/>
      <c r="M2532" s="15" t="s">
        <v>506</v>
      </c>
      <c r="N2532" s="15" t="s">
        <v>845</v>
      </c>
      <c r="O2532" s="15" t="s">
        <v>1755</v>
      </c>
      <c r="P2532" s="5" t="str">
        <f>[1]角色配置表!I2532</f>
        <v>1,644072;3,2761;4,8200</v>
      </c>
      <c r="Q2532" s="5">
        <f>[1]角色配置表!J2532</f>
        <v>60</v>
      </c>
      <c r="R2532" s="47" t="str">
        <f t="shared" si="204"/>
        <v>0,30</v>
      </c>
      <c r="S2532" s="47">
        <v>0</v>
      </c>
      <c r="T2532" s="47" t="s">
        <v>306</v>
      </c>
      <c r="U2532" s="47">
        <v>30</v>
      </c>
      <c r="V2532" s="47" t="s">
        <v>848</v>
      </c>
      <c r="W2532" s="31" t="str">
        <f t="shared" si="205"/>
        <v>0,30</v>
      </c>
      <c r="X2532" s="31">
        <v>0</v>
      </c>
      <c r="Y2532" s="31" t="s">
        <v>306</v>
      </c>
      <c r="Z2532" s="31">
        <v>30</v>
      </c>
      <c r="AA2532" s="5">
        <f>[1]角色配置表!K2532</f>
        <v>0</v>
      </c>
      <c r="AC2532" s="5">
        <f>[1]角色配置表!N2532</f>
        <v>0</v>
      </c>
      <c r="AD2532" s="5">
        <f>[1]角色配置表!O2532</f>
        <v>5381</v>
      </c>
      <c r="AE2532" s="14">
        <v>200006</v>
      </c>
      <c r="AF2532" s="11"/>
      <c r="AG2532" s="25">
        <v>200007</v>
      </c>
      <c r="AH2532" s="12" t="s">
        <v>3875</v>
      </c>
      <c r="AI2532" s="15" t="s">
        <v>214</v>
      </c>
      <c r="AJ2532" s="30">
        <v>0</v>
      </c>
      <c r="AK2532" s="5">
        <f>[1]角色配置表!Q2532</f>
        <v>60000</v>
      </c>
      <c r="AL2532" s="5">
        <f>[1]角色配置表!S2532</f>
        <v>1</v>
      </c>
      <c r="AN2532" s="5" t="str">
        <f t="shared" si="202"/>
        <v/>
      </c>
      <c r="AO2532" s="4"/>
      <c r="AQ2532" s="5">
        <v>0</v>
      </c>
      <c r="BB2532" s="26" t="s">
        <v>2758</v>
      </c>
      <c r="BC2532" s="26"/>
      <c r="BD2532" s="69" t="s">
        <v>3838</v>
      </c>
      <c r="BE2532" s="60" t="s">
        <v>3864</v>
      </c>
    </row>
    <row r="2533" spans="1:57" thickTop="1" thickBot="1" x14ac:dyDescent="0.25">
      <c r="A2533" s="5">
        <f t="shared" si="201"/>
        <v>2528</v>
      </c>
      <c r="B2533" s="5">
        <f>[1]角色配置表!B2533</f>
        <v>120323</v>
      </c>
      <c r="C2533" s="5">
        <f>[1]角色配置表!D2533</f>
        <v>1203</v>
      </c>
      <c r="D2533" s="63">
        <f>IFERROR(VLOOKUP($I2533,[2]低模说明表!$A$1:$B$9999,2,0),"")</f>
        <v>70000037</v>
      </c>
      <c r="E2533" s="63">
        <f>IFERROR(VLOOKUP($I2533,[2]高模说明表!$A$1:$B$9999,2,0),"")</f>
        <v>76000003</v>
      </c>
      <c r="F2533" s="5">
        <f>[1]角色配置表!F2533</f>
        <v>23</v>
      </c>
      <c r="G2533" s="5">
        <f>[1]角色配置表!G2533</f>
        <v>3001203</v>
      </c>
      <c r="H2533" s="5">
        <f t="shared" si="203"/>
        <v>3101203</v>
      </c>
      <c r="I2533" s="5" t="str">
        <f>[1]角色配置表!H2533</f>
        <v>黑岩龙龟-塔防怪BOSS</v>
      </c>
      <c r="J2533" s="12">
        <v>3</v>
      </c>
      <c r="K2533" s="30">
        <v>10000</v>
      </c>
      <c r="L2533" s="30"/>
      <c r="M2533" s="15" t="s">
        <v>506</v>
      </c>
      <c r="N2533" s="15" t="s">
        <v>845</v>
      </c>
      <c r="O2533" s="15" t="s">
        <v>1755</v>
      </c>
      <c r="P2533" s="5" t="str">
        <f>[1]角色配置表!I2533</f>
        <v>1,772887;3,3313;4,8200</v>
      </c>
      <c r="Q2533" s="5">
        <f>[1]角色配置表!J2533</f>
        <v>60</v>
      </c>
      <c r="R2533" s="47" t="str">
        <f t="shared" si="204"/>
        <v>0,30</v>
      </c>
      <c r="S2533" s="47">
        <v>0</v>
      </c>
      <c r="T2533" s="47" t="s">
        <v>306</v>
      </c>
      <c r="U2533" s="47">
        <v>30</v>
      </c>
      <c r="V2533" s="47" t="s">
        <v>848</v>
      </c>
      <c r="W2533" s="31" t="str">
        <f t="shared" si="205"/>
        <v>0,30</v>
      </c>
      <c r="X2533" s="31">
        <v>0</v>
      </c>
      <c r="Y2533" s="31" t="s">
        <v>306</v>
      </c>
      <c r="Z2533" s="31">
        <v>30</v>
      </c>
      <c r="AA2533" s="5">
        <f>[1]角色配置表!K2533</f>
        <v>0</v>
      </c>
      <c r="AC2533" s="5">
        <f>[1]角色配置表!N2533</f>
        <v>0</v>
      </c>
      <c r="AD2533" s="5">
        <f>[1]角色配置表!O2533</f>
        <v>5381</v>
      </c>
      <c r="AE2533" s="14">
        <v>200006</v>
      </c>
      <c r="AF2533" s="11"/>
      <c r="AG2533" s="25">
        <v>200007</v>
      </c>
      <c r="AH2533" s="12" t="s">
        <v>3875</v>
      </c>
      <c r="AI2533" s="15" t="s">
        <v>214</v>
      </c>
      <c r="AJ2533" s="30">
        <v>0</v>
      </c>
      <c r="AK2533" s="5">
        <f>[1]角色配置表!Q2533</f>
        <v>60000</v>
      </c>
      <c r="AL2533" s="5">
        <f>[1]角色配置表!S2533</f>
        <v>1</v>
      </c>
      <c r="AN2533" s="5" t="str">
        <f t="shared" si="202"/>
        <v/>
      </c>
      <c r="AO2533" s="4"/>
      <c r="AQ2533" s="5">
        <v>0</v>
      </c>
      <c r="BB2533" s="26" t="s">
        <v>2758</v>
      </c>
      <c r="BC2533" s="26"/>
      <c r="BD2533" s="69" t="s">
        <v>3838</v>
      </c>
      <c r="BE2533" s="60" t="s">
        <v>3864</v>
      </c>
    </row>
    <row r="2534" spans="1:57" thickTop="1" thickBot="1" x14ac:dyDescent="0.25">
      <c r="A2534" s="5">
        <f t="shared" si="201"/>
        <v>2529</v>
      </c>
      <c r="B2534" s="5">
        <f>[1]角色配置表!B2534</f>
        <v>120324</v>
      </c>
      <c r="C2534" s="5">
        <f>[1]角色配置表!D2534</f>
        <v>1203</v>
      </c>
      <c r="D2534" s="63">
        <f>IFERROR(VLOOKUP($I2534,[2]低模说明表!$A$1:$B$9999,2,0),"")</f>
        <v>70000037</v>
      </c>
      <c r="E2534" s="63">
        <f>IFERROR(VLOOKUP($I2534,[2]高模说明表!$A$1:$B$9999,2,0),"")</f>
        <v>76000003</v>
      </c>
      <c r="F2534" s="5">
        <f>[1]角色配置表!F2534</f>
        <v>24</v>
      </c>
      <c r="G2534" s="5">
        <f>[1]角色配置表!G2534</f>
        <v>3001203</v>
      </c>
      <c r="H2534" s="5">
        <f t="shared" si="203"/>
        <v>3101203</v>
      </c>
      <c r="I2534" s="5" t="str">
        <f>[1]角色配置表!H2534</f>
        <v>黑岩龙龟-塔防怪BOSS</v>
      </c>
      <c r="J2534" s="12">
        <v>3</v>
      </c>
      <c r="K2534" s="30">
        <v>10000</v>
      </c>
      <c r="L2534" s="30"/>
      <c r="M2534" s="15" t="s">
        <v>506</v>
      </c>
      <c r="N2534" s="15" t="s">
        <v>845</v>
      </c>
      <c r="O2534" s="15" t="s">
        <v>1755</v>
      </c>
      <c r="P2534" s="5" t="str">
        <f>[1]角色配置表!I2534</f>
        <v>1,927464;3,3975;4,8200</v>
      </c>
      <c r="Q2534" s="5">
        <f>[1]角色配置表!J2534</f>
        <v>60</v>
      </c>
      <c r="R2534" s="47" t="str">
        <f t="shared" si="204"/>
        <v>0,30</v>
      </c>
      <c r="S2534" s="47">
        <v>0</v>
      </c>
      <c r="T2534" s="47" t="s">
        <v>306</v>
      </c>
      <c r="U2534" s="47">
        <v>30</v>
      </c>
      <c r="V2534" s="47" t="s">
        <v>848</v>
      </c>
      <c r="W2534" s="31" t="str">
        <f t="shared" si="205"/>
        <v>0,30</v>
      </c>
      <c r="X2534" s="31">
        <v>0</v>
      </c>
      <c r="Y2534" s="31" t="s">
        <v>306</v>
      </c>
      <c r="Z2534" s="31">
        <v>30</v>
      </c>
      <c r="AA2534" s="5">
        <f>[1]角色配置表!K2534</f>
        <v>0</v>
      </c>
      <c r="AC2534" s="5">
        <f>[1]角色配置表!N2534</f>
        <v>0</v>
      </c>
      <c r="AD2534" s="5">
        <f>[1]角色配置表!O2534</f>
        <v>5381</v>
      </c>
      <c r="AE2534" s="14">
        <v>200006</v>
      </c>
      <c r="AF2534" s="11"/>
      <c r="AG2534" s="25">
        <v>200007</v>
      </c>
      <c r="AH2534" s="12" t="s">
        <v>3875</v>
      </c>
      <c r="AI2534" s="15" t="s">
        <v>214</v>
      </c>
      <c r="AJ2534" s="30">
        <v>0</v>
      </c>
      <c r="AK2534" s="5">
        <f>[1]角色配置表!Q2534</f>
        <v>60000</v>
      </c>
      <c r="AL2534" s="5">
        <f>[1]角色配置表!S2534</f>
        <v>1</v>
      </c>
      <c r="AN2534" s="5" t="str">
        <f t="shared" si="202"/>
        <v/>
      </c>
      <c r="AO2534" s="4"/>
      <c r="AQ2534" s="5">
        <v>0</v>
      </c>
      <c r="BB2534" s="26" t="s">
        <v>2758</v>
      </c>
      <c r="BC2534" s="26"/>
      <c r="BD2534" s="69" t="s">
        <v>3838</v>
      </c>
      <c r="BE2534" s="60" t="s">
        <v>3864</v>
      </c>
    </row>
    <row r="2535" spans="1:57" thickTop="1" thickBot="1" x14ac:dyDescent="0.25">
      <c r="A2535" s="5">
        <f t="shared" ref="A2535:A2598" si="206">ROW()-5</f>
        <v>2530</v>
      </c>
      <c r="B2535" s="5">
        <f>[1]角色配置表!B2535</f>
        <v>120325</v>
      </c>
      <c r="C2535" s="5">
        <f>[1]角色配置表!D2535</f>
        <v>1203</v>
      </c>
      <c r="D2535" s="63">
        <f>IFERROR(VLOOKUP($I2535,[2]低模说明表!$A$1:$B$9999,2,0),"")</f>
        <v>70000037</v>
      </c>
      <c r="E2535" s="63">
        <f>IFERROR(VLOOKUP($I2535,[2]高模说明表!$A$1:$B$9999,2,0),"")</f>
        <v>76000003</v>
      </c>
      <c r="F2535" s="5">
        <f>[1]角色配置表!F2535</f>
        <v>25</v>
      </c>
      <c r="G2535" s="5">
        <f>[1]角色配置表!G2535</f>
        <v>3001203</v>
      </c>
      <c r="H2535" s="5">
        <f t="shared" si="203"/>
        <v>3101203</v>
      </c>
      <c r="I2535" s="5" t="str">
        <f>[1]角色配置表!H2535</f>
        <v>黑岩龙龟-塔防怪BOSS</v>
      </c>
      <c r="J2535" s="12">
        <v>3</v>
      </c>
      <c r="K2535" s="30">
        <v>10000</v>
      </c>
      <c r="L2535" s="30"/>
      <c r="M2535" s="15" t="s">
        <v>506</v>
      </c>
      <c r="N2535" s="15" t="s">
        <v>845</v>
      </c>
      <c r="O2535" s="15" t="s">
        <v>1755</v>
      </c>
      <c r="P2535" s="5" t="str">
        <f>[1]角色配置表!I2535</f>
        <v>1,1112956;3,4770;4,8200</v>
      </c>
      <c r="Q2535" s="5">
        <f>[1]角色配置表!J2535</f>
        <v>60</v>
      </c>
      <c r="R2535" s="47" t="str">
        <f t="shared" si="204"/>
        <v>0,30</v>
      </c>
      <c r="S2535" s="47">
        <v>0</v>
      </c>
      <c r="T2535" s="47" t="s">
        <v>306</v>
      </c>
      <c r="U2535" s="47">
        <v>30</v>
      </c>
      <c r="V2535" s="47" t="s">
        <v>848</v>
      </c>
      <c r="W2535" s="31" t="str">
        <f t="shared" si="205"/>
        <v>0,30</v>
      </c>
      <c r="X2535" s="31">
        <v>0</v>
      </c>
      <c r="Y2535" s="31" t="s">
        <v>306</v>
      </c>
      <c r="Z2535" s="31">
        <v>30</v>
      </c>
      <c r="AA2535" s="5">
        <f>[1]角色配置表!K2535</f>
        <v>0</v>
      </c>
      <c r="AC2535" s="5">
        <f>[1]角色配置表!N2535</f>
        <v>0</v>
      </c>
      <c r="AD2535" s="5">
        <f>[1]角色配置表!O2535</f>
        <v>5381</v>
      </c>
      <c r="AE2535" s="14">
        <v>200006</v>
      </c>
      <c r="AF2535" s="11"/>
      <c r="AG2535" s="25">
        <v>200007</v>
      </c>
      <c r="AH2535" s="12" t="s">
        <v>3875</v>
      </c>
      <c r="AI2535" s="15" t="s">
        <v>214</v>
      </c>
      <c r="AJ2535" s="30">
        <v>0</v>
      </c>
      <c r="AK2535" s="5">
        <f>[1]角色配置表!Q2535</f>
        <v>60000</v>
      </c>
      <c r="AL2535" s="5">
        <f>[1]角色配置表!S2535</f>
        <v>1</v>
      </c>
      <c r="AN2535" s="5" t="str">
        <f t="shared" si="202"/>
        <v/>
      </c>
      <c r="AO2535" s="4"/>
      <c r="AQ2535" s="5">
        <v>0</v>
      </c>
      <c r="BB2535" s="26" t="s">
        <v>2758</v>
      </c>
      <c r="BC2535" s="26"/>
      <c r="BD2535" s="69" t="s">
        <v>3838</v>
      </c>
      <c r="BE2535" s="60" t="s">
        <v>3864</v>
      </c>
    </row>
    <row r="2536" spans="1:57" thickTop="1" thickBot="1" x14ac:dyDescent="0.25">
      <c r="A2536" s="5">
        <f t="shared" si="206"/>
        <v>2531</v>
      </c>
      <c r="B2536" s="5">
        <f>[1]角色配置表!B2536</f>
        <v>120326</v>
      </c>
      <c r="C2536" s="5">
        <f>[1]角色配置表!D2536</f>
        <v>1203</v>
      </c>
      <c r="D2536" s="63">
        <f>IFERROR(VLOOKUP($I2536,[2]低模说明表!$A$1:$B$9999,2,0),"")</f>
        <v>70000037</v>
      </c>
      <c r="E2536" s="63">
        <f>IFERROR(VLOOKUP($I2536,[2]高模说明表!$A$1:$B$9999,2,0),"")</f>
        <v>76000003</v>
      </c>
      <c r="F2536" s="5">
        <f>[1]角色配置表!F2536</f>
        <v>26</v>
      </c>
      <c r="G2536" s="5">
        <f>[1]角色配置表!G2536</f>
        <v>3001203</v>
      </c>
      <c r="H2536" s="5">
        <f t="shared" si="203"/>
        <v>3101203</v>
      </c>
      <c r="I2536" s="5" t="str">
        <f>[1]角色配置表!H2536</f>
        <v>黑岩龙龟-塔防怪BOSS</v>
      </c>
      <c r="J2536" s="12">
        <v>3</v>
      </c>
      <c r="K2536" s="30">
        <v>10000</v>
      </c>
      <c r="L2536" s="30"/>
      <c r="M2536" s="15" t="s">
        <v>506</v>
      </c>
      <c r="N2536" s="15" t="s">
        <v>845</v>
      </c>
      <c r="O2536" s="15" t="s">
        <v>1755</v>
      </c>
      <c r="P2536" s="5" t="str">
        <f>[1]角色配置表!I2536</f>
        <v>1,1335548;3,5724;4,8200</v>
      </c>
      <c r="Q2536" s="5">
        <f>[1]角色配置表!J2536</f>
        <v>60</v>
      </c>
      <c r="R2536" s="47" t="str">
        <f t="shared" si="204"/>
        <v>0,30</v>
      </c>
      <c r="S2536" s="47">
        <v>0</v>
      </c>
      <c r="T2536" s="47" t="s">
        <v>306</v>
      </c>
      <c r="U2536" s="47">
        <v>30</v>
      </c>
      <c r="V2536" s="47" t="s">
        <v>848</v>
      </c>
      <c r="W2536" s="31" t="str">
        <f t="shared" si="205"/>
        <v>0,30</v>
      </c>
      <c r="X2536" s="31">
        <v>0</v>
      </c>
      <c r="Y2536" s="31" t="s">
        <v>306</v>
      </c>
      <c r="Z2536" s="31">
        <v>30</v>
      </c>
      <c r="AA2536" s="5">
        <f>[1]角色配置表!K2536</f>
        <v>0</v>
      </c>
      <c r="AC2536" s="5">
        <f>[1]角色配置表!N2536</f>
        <v>0</v>
      </c>
      <c r="AD2536" s="5">
        <f>[1]角色配置表!O2536</f>
        <v>5381</v>
      </c>
      <c r="AE2536" s="14">
        <v>200006</v>
      </c>
      <c r="AF2536" s="11"/>
      <c r="AG2536" s="25">
        <v>200007</v>
      </c>
      <c r="AH2536" s="12" t="s">
        <v>3875</v>
      </c>
      <c r="AI2536" s="15" t="s">
        <v>214</v>
      </c>
      <c r="AJ2536" s="30">
        <v>0</v>
      </c>
      <c r="AK2536" s="5">
        <f>[1]角色配置表!Q2536</f>
        <v>60000</v>
      </c>
      <c r="AL2536" s="5">
        <f>[1]角色配置表!S2536</f>
        <v>1</v>
      </c>
      <c r="AN2536" s="5" t="str">
        <f t="shared" si="202"/>
        <v/>
      </c>
      <c r="AO2536" s="4"/>
      <c r="AQ2536" s="5">
        <v>0</v>
      </c>
      <c r="BB2536" s="26" t="s">
        <v>2758</v>
      </c>
      <c r="BC2536" s="26"/>
      <c r="BD2536" s="69" t="s">
        <v>3838</v>
      </c>
      <c r="BE2536" s="60" t="s">
        <v>3864</v>
      </c>
    </row>
    <row r="2537" spans="1:57" thickTop="1" thickBot="1" x14ac:dyDescent="0.25">
      <c r="A2537" s="5">
        <f t="shared" si="206"/>
        <v>2532</v>
      </c>
      <c r="B2537" s="5">
        <f>[1]角色配置表!B2537</f>
        <v>120327</v>
      </c>
      <c r="C2537" s="5">
        <f>[1]角色配置表!D2537</f>
        <v>1203</v>
      </c>
      <c r="D2537" s="63">
        <f>IFERROR(VLOOKUP($I2537,[2]低模说明表!$A$1:$B$9999,2,0),"")</f>
        <v>70000037</v>
      </c>
      <c r="E2537" s="63">
        <f>IFERROR(VLOOKUP($I2537,[2]高模说明表!$A$1:$B$9999,2,0),"")</f>
        <v>76000003</v>
      </c>
      <c r="F2537" s="5">
        <f>[1]角色配置表!F2537</f>
        <v>27</v>
      </c>
      <c r="G2537" s="5">
        <f>[1]角色配置表!G2537</f>
        <v>3001203</v>
      </c>
      <c r="H2537" s="5">
        <f t="shared" si="203"/>
        <v>3101203</v>
      </c>
      <c r="I2537" s="5" t="str">
        <f>[1]角色配置表!H2537</f>
        <v>黑岩龙龟-塔防怪BOSS</v>
      </c>
      <c r="J2537" s="12">
        <v>3</v>
      </c>
      <c r="K2537" s="30">
        <v>10000</v>
      </c>
      <c r="L2537" s="30"/>
      <c r="M2537" s="15" t="s">
        <v>506</v>
      </c>
      <c r="N2537" s="15" t="s">
        <v>845</v>
      </c>
      <c r="O2537" s="15" t="s">
        <v>1755</v>
      </c>
      <c r="P2537" s="5" t="str">
        <f>[1]角色配置表!I2537</f>
        <v>1,1602657;3,6869;4,8200</v>
      </c>
      <c r="Q2537" s="5">
        <f>[1]角色配置表!J2537</f>
        <v>60</v>
      </c>
      <c r="R2537" s="47" t="str">
        <f t="shared" si="204"/>
        <v>0,30</v>
      </c>
      <c r="S2537" s="47">
        <v>0</v>
      </c>
      <c r="T2537" s="47" t="s">
        <v>306</v>
      </c>
      <c r="U2537" s="47">
        <v>30</v>
      </c>
      <c r="V2537" s="47" t="s">
        <v>848</v>
      </c>
      <c r="W2537" s="31" t="str">
        <f t="shared" si="205"/>
        <v>0,30</v>
      </c>
      <c r="X2537" s="31">
        <v>0</v>
      </c>
      <c r="Y2537" s="31" t="s">
        <v>306</v>
      </c>
      <c r="Z2537" s="31">
        <v>30</v>
      </c>
      <c r="AA2537" s="5">
        <f>[1]角色配置表!K2537</f>
        <v>0</v>
      </c>
      <c r="AC2537" s="5">
        <f>[1]角色配置表!N2537</f>
        <v>0</v>
      </c>
      <c r="AD2537" s="5">
        <f>[1]角色配置表!O2537</f>
        <v>5381</v>
      </c>
      <c r="AE2537" s="14">
        <v>200006</v>
      </c>
      <c r="AF2537" s="11"/>
      <c r="AG2537" s="25">
        <v>200007</v>
      </c>
      <c r="AH2537" s="12" t="s">
        <v>3875</v>
      </c>
      <c r="AI2537" s="15" t="s">
        <v>214</v>
      </c>
      <c r="AJ2537" s="30">
        <v>0</v>
      </c>
      <c r="AK2537" s="5">
        <f>[1]角色配置表!Q2537</f>
        <v>60000</v>
      </c>
      <c r="AL2537" s="5">
        <f>[1]角色配置表!S2537</f>
        <v>1</v>
      </c>
      <c r="AN2537" s="5" t="str">
        <f t="shared" si="202"/>
        <v/>
      </c>
      <c r="AO2537" s="4"/>
      <c r="AQ2537" s="5">
        <v>0</v>
      </c>
      <c r="BB2537" s="26" t="s">
        <v>2758</v>
      </c>
      <c r="BC2537" s="26"/>
      <c r="BD2537" s="69" t="s">
        <v>3838</v>
      </c>
      <c r="BE2537" s="60" t="s">
        <v>3864</v>
      </c>
    </row>
    <row r="2538" spans="1:57" thickTop="1" thickBot="1" x14ac:dyDescent="0.25">
      <c r="A2538" s="5">
        <f t="shared" si="206"/>
        <v>2533</v>
      </c>
      <c r="B2538" s="5">
        <f>[1]角色配置表!B2538</f>
        <v>120328</v>
      </c>
      <c r="C2538" s="5">
        <f>[1]角色配置表!D2538</f>
        <v>1203</v>
      </c>
      <c r="D2538" s="63">
        <f>IFERROR(VLOOKUP($I2538,[2]低模说明表!$A$1:$B$9999,2,0),"")</f>
        <v>70000037</v>
      </c>
      <c r="E2538" s="63">
        <f>IFERROR(VLOOKUP($I2538,[2]高模说明表!$A$1:$B$9999,2,0),"")</f>
        <v>76000003</v>
      </c>
      <c r="F2538" s="5">
        <f>[1]角色配置表!F2538</f>
        <v>28</v>
      </c>
      <c r="G2538" s="5">
        <f>[1]角色配置表!G2538</f>
        <v>3001203</v>
      </c>
      <c r="H2538" s="5">
        <f t="shared" si="203"/>
        <v>3101203</v>
      </c>
      <c r="I2538" s="5" t="str">
        <f>[1]角色配置表!H2538</f>
        <v>黑岩龙龟-塔防怪BOSS</v>
      </c>
      <c r="J2538" s="12">
        <v>3</v>
      </c>
      <c r="K2538" s="30">
        <v>10000</v>
      </c>
      <c r="L2538" s="30"/>
      <c r="M2538" s="15" t="s">
        <v>506</v>
      </c>
      <c r="N2538" s="15" t="s">
        <v>845</v>
      </c>
      <c r="O2538" s="15" t="s">
        <v>1755</v>
      </c>
      <c r="P2538" s="5" t="str">
        <f>[1]角色配置表!I2538</f>
        <v>1,1923188;3,8243;4,8200</v>
      </c>
      <c r="Q2538" s="5">
        <f>[1]角色配置表!J2538</f>
        <v>60</v>
      </c>
      <c r="R2538" s="47" t="str">
        <f t="shared" si="204"/>
        <v>0,30</v>
      </c>
      <c r="S2538" s="47">
        <v>0</v>
      </c>
      <c r="T2538" s="47" t="s">
        <v>306</v>
      </c>
      <c r="U2538" s="47">
        <v>30</v>
      </c>
      <c r="V2538" s="47" t="s">
        <v>848</v>
      </c>
      <c r="W2538" s="31" t="str">
        <f t="shared" si="205"/>
        <v>0,30</v>
      </c>
      <c r="X2538" s="31">
        <v>0</v>
      </c>
      <c r="Y2538" s="31" t="s">
        <v>306</v>
      </c>
      <c r="Z2538" s="31">
        <v>30</v>
      </c>
      <c r="AA2538" s="5">
        <f>[1]角色配置表!K2538</f>
        <v>0</v>
      </c>
      <c r="AC2538" s="5">
        <f>[1]角色配置表!N2538</f>
        <v>0</v>
      </c>
      <c r="AD2538" s="5">
        <f>[1]角色配置表!O2538</f>
        <v>5381</v>
      </c>
      <c r="AE2538" s="14">
        <v>200006</v>
      </c>
      <c r="AF2538" s="11"/>
      <c r="AG2538" s="25">
        <v>200007</v>
      </c>
      <c r="AH2538" s="12" t="s">
        <v>3875</v>
      </c>
      <c r="AI2538" s="15" t="s">
        <v>214</v>
      </c>
      <c r="AJ2538" s="30">
        <v>0</v>
      </c>
      <c r="AK2538" s="5">
        <f>[1]角色配置表!Q2538</f>
        <v>60000</v>
      </c>
      <c r="AL2538" s="5">
        <f>[1]角色配置表!S2538</f>
        <v>1</v>
      </c>
      <c r="AN2538" s="5" t="str">
        <f t="shared" si="202"/>
        <v/>
      </c>
      <c r="AO2538" s="4"/>
      <c r="AQ2538" s="5">
        <v>0</v>
      </c>
      <c r="BB2538" s="26" t="s">
        <v>2758</v>
      </c>
      <c r="BC2538" s="26"/>
      <c r="BD2538" s="69" t="s">
        <v>3838</v>
      </c>
      <c r="BE2538" s="60" t="s">
        <v>3864</v>
      </c>
    </row>
    <row r="2539" spans="1:57" thickTop="1" thickBot="1" x14ac:dyDescent="0.25">
      <c r="A2539" s="5">
        <f t="shared" si="206"/>
        <v>2534</v>
      </c>
      <c r="B2539" s="5">
        <f>[1]角色配置表!B2539</f>
        <v>120329</v>
      </c>
      <c r="C2539" s="5">
        <f>[1]角色配置表!D2539</f>
        <v>1203</v>
      </c>
      <c r="D2539" s="63">
        <f>IFERROR(VLOOKUP($I2539,[2]低模说明表!$A$1:$B$9999,2,0),"")</f>
        <v>70000037</v>
      </c>
      <c r="E2539" s="63">
        <f>IFERROR(VLOOKUP($I2539,[2]高模说明表!$A$1:$B$9999,2,0),"")</f>
        <v>76000003</v>
      </c>
      <c r="F2539" s="5">
        <f>[1]角色配置表!F2539</f>
        <v>29</v>
      </c>
      <c r="G2539" s="5">
        <f>[1]角色配置表!G2539</f>
        <v>3001203</v>
      </c>
      <c r="H2539" s="5">
        <f t="shared" si="203"/>
        <v>3101203</v>
      </c>
      <c r="I2539" s="5" t="str">
        <f>[1]角色配置表!H2539</f>
        <v>黑岩龙龟-塔防怪BOSS</v>
      </c>
      <c r="J2539" s="12">
        <v>3</v>
      </c>
      <c r="K2539" s="30">
        <v>10000</v>
      </c>
      <c r="L2539" s="30"/>
      <c r="M2539" s="15" t="s">
        <v>506</v>
      </c>
      <c r="N2539" s="15" t="s">
        <v>845</v>
      </c>
      <c r="O2539" s="15" t="s">
        <v>1755</v>
      </c>
      <c r="P2539" s="5" t="str">
        <f>[1]角色配置表!I2539</f>
        <v>1,2307826;3,9891;4,8200</v>
      </c>
      <c r="Q2539" s="5">
        <f>[1]角色配置表!J2539</f>
        <v>60</v>
      </c>
      <c r="R2539" s="47" t="str">
        <f t="shared" si="204"/>
        <v>0,30</v>
      </c>
      <c r="S2539" s="47">
        <v>0</v>
      </c>
      <c r="T2539" s="47" t="s">
        <v>306</v>
      </c>
      <c r="U2539" s="47">
        <v>30</v>
      </c>
      <c r="V2539" s="47" t="s">
        <v>848</v>
      </c>
      <c r="W2539" s="31" t="str">
        <f t="shared" si="205"/>
        <v>0,30</v>
      </c>
      <c r="X2539" s="31">
        <v>0</v>
      </c>
      <c r="Y2539" s="31" t="s">
        <v>306</v>
      </c>
      <c r="Z2539" s="31">
        <v>30</v>
      </c>
      <c r="AA2539" s="5">
        <f>[1]角色配置表!K2539</f>
        <v>0</v>
      </c>
      <c r="AC2539" s="5">
        <f>[1]角色配置表!N2539</f>
        <v>0</v>
      </c>
      <c r="AD2539" s="5">
        <f>[1]角色配置表!O2539</f>
        <v>5381</v>
      </c>
      <c r="AE2539" s="14">
        <v>200006</v>
      </c>
      <c r="AF2539" s="11"/>
      <c r="AG2539" s="25">
        <v>200007</v>
      </c>
      <c r="AH2539" s="12" t="s">
        <v>3875</v>
      </c>
      <c r="AI2539" s="15" t="s">
        <v>214</v>
      </c>
      <c r="AJ2539" s="30">
        <v>0</v>
      </c>
      <c r="AK2539" s="5">
        <f>[1]角色配置表!Q2539</f>
        <v>60000</v>
      </c>
      <c r="AL2539" s="5">
        <f>[1]角色配置表!S2539</f>
        <v>1</v>
      </c>
      <c r="AN2539" s="5" t="str">
        <f t="shared" si="202"/>
        <v/>
      </c>
      <c r="AO2539" s="4"/>
      <c r="AQ2539" s="5">
        <v>0</v>
      </c>
      <c r="BB2539" s="26" t="s">
        <v>2758</v>
      </c>
      <c r="BC2539" s="26"/>
      <c r="BD2539" s="69" t="s">
        <v>3838</v>
      </c>
      <c r="BE2539" s="60" t="s">
        <v>3864</v>
      </c>
    </row>
    <row r="2540" spans="1:57" thickTop="1" thickBot="1" x14ac:dyDescent="0.25">
      <c r="A2540" s="5">
        <f t="shared" si="206"/>
        <v>2535</v>
      </c>
      <c r="B2540" s="5">
        <f>[1]角色配置表!B2540</f>
        <v>120330</v>
      </c>
      <c r="C2540" s="5">
        <f>[1]角色配置表!D2540</f>
        <v>1203</v>
      </c>
      <c r="D2540" s="63">
        <f>IFERROR(VLOOKUP($I2540,[2]低模说明表!$A$1:$B$9999,2,0),"")</f>
        <v>70000037</v>
      </c>
      <c r="E2540" s="63">
        <f>IFERROR(VLOOKUP($I2540,[2]高模说明表!$A$1:$B$9999,2,0),"")</f>
        <v>76000003</v>
      </c>
      <c r="F2540" s="5">
        <f>[1]角色配置表!F2540</f>
        <v>30</v>
      </c>
      <c r="G2540" s="5">
        <f>[1]角色配置表!G2540</f>
        <v>3001203</v>
      </c>
      <c r="H2540" s="5">
        <f t="shared" si="203"/>
        <v>3101203</v>
      </c>
      <c r="I2540" s="5" t="str">
        <f>[1]角色配置表!H2540</f>
        <v>黑岩龙龟-塔防怪BOSS</v>
      </c>
      <c r="J2540" s="12">
        <v>3</v>
      </c>
      <c r="K2540" s="30">
        <v>10000</v>
      </c>
      <c r="L2540" s="30"/>
      <c r="M2540" s="15" t="s">
        <v>506</v>
      </c>
      <c r="N2540" s="15" t="s">
        <v>845</v>
      </c>
      <c r="O2540" s="15" t="s">
        <v>1755</v>
      </c>
      <c r="P2540" s="5" t="str">
        <f>[1]角色配置表!I2540</f>
        <v>1,2769391;3,11869;4,8200</v>
      </c>
      <c r="Q2540" s="5">
        <f>[1]角色配置表!J2540</f>
        <v>60</v>
      </c>
      <c r="R2540" s="47" t="str">
        <f t="shared" si="204"/>
        <v>0,30</v>
      </c>
      <c r="S2540" s="47">
        <v>0</v>
      </c>
      <c r="T2540" s="47" t="s">
        <v>306</v>
      </c>
      <c r="U2540" s="47">
        <v>30</v>
      </c>
      <c r="V2540" s="47" t="s">
        <v>848</v>
      </c>
      <c r="W2540" s="31" t="str">
        <f t="shared" si="205"/>
        <v>0,30</v>
      </c>
      <c r="X2540" s="31">
        <v>0</v>
      </c>
      <c r="Y2540" s="31" t="s">
        <v>306</v>
      </c>
      <c r="Z2540" s="31">
        <v>30</v>
      </c>
      <c r="AA2540" s="5">
        <f>[1]角色配置表!K2540</f>
        <v>0</v>
      </c>
      <c r="AC2540" s="5">
        <f>[1]角色配置表!N2540</f>
        <v>0</v>
      </c>
      <c r="AD2540" s="5">
        <f>[1]角色配置表!O2540</f>
        <v>5381</v>
      </c>
      <c r="AE2540" s="14">
        <v>200006</v>
      </c>
      <c r="AF2540" s="11"/>
      <c r="AG2540" s="25">
        <v>200007</v>
      </c>
      <c r="AH2540" s="12" t="s">
        <v>3875</v>
      </c>
      <c r="AI2540" s="15" t="s">
        <v>214</v>
      </c>
      <c r="AJ2540" s="30">
        <v>0</v>
      </c>
      <c r="AK2540" s="5">
        <f>[1]角色配置表!Q2540</f>
        <v>60000</v>
      </c>
      <c r="AL2540" s="5">
        <f>[1]角色配置表!S2540</f>
        <v>1</v>
      </c>
      <c r="AN2540" s="5" t="str">
        <f t="shared" si="202"/>
        <v/>
      </c>
      <c r="AO2540" s="4"/>
      <c r="AQ2540" s="5">
        <v>0</v>
      </c>
      <c r="BB2540" s="26" t="s">
        <v>2758</v>
      </c>
      <c r="BC2540" s="26"/>
      <c r="BD2540" s="69" t="s">
        <v>3838</v>
      </c>
      <c r="BE2540" s="60" t="s">
        <v>3864</v>
      </c>
    </row>
    <row r="2541" spans="1:57" thickTop="1" thickBot="1" x14ac:dyDescent="0.25">
      <c r="A2541" s="5">
        <f t="shared" si="206"/>
        <v>2536</v>
      </c>
      <c r="B2541" s="5">
        <f>[1]角色配置表!B2541</f>
        <v>120401</v>
      </c>
      <c r="C2541" s="5">
        <f>[1]角色配置表!D2541</f>
        <v>1204</v>
      </c>
      <c r="D2541" s="63">
        <f>IFERROR(VLOOKUP($I2541,[2]低模说明表!$A$1:$B$9999,2,0),"")</f>
        <v>70000038</v>
      </c>
      <c r="E2541" s="63">
        <f>IFERROR(VLOOKUP($I2541,[2]高模说明表!$A$1:$B$9999,2,0),"")</f>
        <v>76000004</v>
      </c>
      <c r="F2541" s="5">
        <f>[1]角色配置表!F2541</f>
        <v>1</v>
      </c>
      <c r="G2541" s="5">
        <f>[1]角色配置表!G2541</f>
        <v>3001204</v>
      </c>
      <c r="H2541" s="5">
        <f t="shared" si="203"/>
        <v>3101204</v>
      </c>
      <c r="I2541" s="5" t="str">
        <f>[1]角色配置表!H2541</f>
        <v>化石蜗牛-塔防怪BOSS</v>
      </c>
      <c r="J2541" s="12">
        <v>3</v>
      </c>
      <c r="K2541" s="30">
        <v>10000</v>
      </c>
      <c r="L2541" s="30"/>
      <c r="M2541" s="15" t="s">
        <v>506</v>
      </c>
      <c r="N2541" s="15" t="s">
        <v>845</v>
      </c>
      <c r="O2541" s="15" t="s">
        <v>1755</v>
      </c>
      <c r="P2541" s="5" t="str">
        <f>[1]角色配置表!I2541</f>
        <v>1,6650;3,60;4,16200</v>
      </c>
      <c r="Q2541" s="5">
        <f>[1]角色配置表!J2541</f>
        <v>60</v>
      </c>
      <c r="R2541" s="47" t="str">
        <f t="shared" si="204"/>
        <v>0,30</v>
      </c>
      <c r="S2541" s="47">
        <v>0</v>
      </c>
      <c r="T2541" s="47" t="s">
        <v>306</v>
      </c>
      <c r="U2541" s="47">
        <v>30</v>
      </c>
      <c r="V2541" s="47" t="s">
        <v>848</v>
      </c>
      <c r="W2541" s="31" t="str">
        <f t="shared" si="205"/>
        <v>0,30</v>
      </c>
      <c r="X2541" s="31">
        <v>0</v>
      </c>
      <c r="Y2541" s="31" t="s">
        <v>306</v>
      </c>
      <c r="Z2541" s="31">
        <v>30</v>
      </c>
      <c r="AA2541" s="5">
        <f>[1]角色配置表!K2541</f>
        <v>0</v>
      </c>
      <c r="AC2541" s="5">
        <f>[1]角色配置表!N2541</f>
        <v>0</v>
      </c>
      <c r="AD2541" s="5">
        <f>[1]角色配置表!O2541</f>
        <v>6409</v>
      </c>
      <c r="AE2541" s="14">
        <v>200006</v>
      </c>
      <c r="AF2541" s="11"/>
      <c r="AG2541" s="25">
        <v>200007</v>
      </c>
      <c r="AH2541" s="12" t="s">
        <v>3875</v>
      </c>
      <c r="AI2541" s="15" t="s">
        <v>214</v>
      </c>
      <c r="AJ2541" s="30">
        <v>0</v>
      </c>
      <c r="AK2541" s="5">
        <f>[1]角色配置表!Q2541</f>
        <v>85000</v>
      </c>
      <c r="AL2541" s="5">
        <f>[1]角色配置表!S2541</f>
        <v>3</v>
      </c>
      <c r="AN2541" s="5" t="str">
        <f t="shared" si="202"/>
        <v/>
      </c>
      <c r="AO2541" s="4" t="s">
        <v>860</v>
      </c>
      <c r="AQ2541" s="5">
        <v>0</v>
      </c>
      <c r="BB2541" s="26" t="s">
        <v>2758</v>
      </c>
      <c r="BC2541" s="26"/>
      <c r="BD2541" s="69" t="s">
        <v>3838</v>
      </c>
      <c r="BE2541" s="60" t="s">
        <v>3864</v>
      </c>
    </row>
    <row r="2542" spans="1:57" thickTop="1" thickBot="1" x14ac:dyDescent="0.25">
      <c r="A2542" s="5">
        <f t="shared" si="206"/>
        <v>2537</v>
      </c>
      <c r="B2542" s="5">
        <f>[1]角色配置表!B2542</f>
        <v>120402</v>
      </c>
      <c r="C2542" s="5">
        <f>[1]角色配置表!D2542</f>
        <v>1204</v>
      </c>
      <c r="D2542" s="63">
        <f>IFERROR(VLOOKUP($I2542,[2]低模说明表!$A$1:$B$9999,2,0),"")</f>
        <v>70000038</v>
      </c>
      <c r="E2542" s="63">
        <f>IFERROR(VLOOKUP($I2542,[2]高模说明表!$A$1:$B$9999,2,0),"")</f>
        <v>76000004</v>
      </c>
      <c r="F2542" s="5">
        <f>[1]角色配置表!F2542</f>
        <v>2</v>
      </c>
      <c r="G2542" s="5">
        <f>[1]角色配置表!G2542</f>
        <v>3001204</v>
      </c>
      <c r="H2542" s="5">
        <f t="shared" si="203"/>
        <v>3101204</v>
      </c>
      <c r="I2542" s="5" t="str">
        <f>[1]角色配置表!H2542</f>
        <v>化石蜗牛-塔防怪BOSS</v>
      </c>
      <c r="J2542" s="12">
        <v>3</v>
      </c>
      <c r="K2542" s="30">
        <v>10000</v>
      </c>
      <c r="L2542" s="30"/>
      <c r="M2542" s="15" t="s">
        <v>506</v>
      </c>
      <c r="N2542" s="15" t="s">
        <v>845</v>
      </c>
      <c r="O2542" s="15" t="s">
        <v>1755</v>
      </c>
      <c r="P2542" s="5" t="str">
        <f>[1]角色配置表!I2542</f>
        <v>1,7980;3,72;4,16200</v>
      </c>
      <c r="Q2542" s="5">
        <f>[1]角色配置表!J2542</f>
        <v>60</v>
      </c>
      <c r="R2542" s="47" t="str">
        <f t="shared" si="204"/>
        <v>0,30</v>
      </c>
      <c r="S2542" s="47">
        <v>0</v>
      </c>
      <c r="T2542" s="47" t="s">
        <v>306</v>
      </c>
      <c r="U2542" s="47">
        <v>30</v>
      </c>
      <c r="V2542" s="47" t="s">
        <v>848</v>
      </c>
      <c r="W2542" s="31" t="str">
        <f t="shared" si="205"/>
        <v>0,30</v>
      </c>
      <c r="X2542" s="31">
        <v>0</v>
      </c>
      <c r="Y2542" s="31" t="s">
        <v>306</v>
      </c>
      <c r="Z2542" s="31">
        <v>30</v>
      </c>
      <c r="AA2542" s="5">
        <f>[1]角色配置表!K2542</f>
        <v>0</v>
      </c>
      <c r="AC2542" s="5">
        <f>[1]角色配置表!N2542</f>
        <v>0</v>
      </c>
      <c r="AD2542" s="5">
        <f>[1]角色配置表!O2542</f>
        <v>6409</v>
      </c>
      <c r="AE2542" s="14">
        <v>200006</v>
      </c>
      <c r="AF2542" s="11"/>
      <c r="AG2542" s="25">
        <v>200007</v>
      </c>
      <c r="AH2542" s="12" t="s">
        <v>3875</v>
      </c>
      <c r="AI2542" s="15" t="s">
        <v>214</v>
      </c>
      <c r="AJ2542" s="30">
        <v>0</v>
      </c>
      <c r="AK2542" s="5">
        <f>[1]角色配置表!Q2542</f>
        <v>85000</v>
      </c>
      <c r="AL2542" s="5">
        <f>[1]角色配置表!S2542</f>
        <v>3</v>
      </c>
      <c r="AN2542" s="5" t="str">
        <f t="shared" si="202"/>
        <v/>
      </c>
      <c r="AO2542" s="4" t="s">
        <v>860</v>
      </c>
      <c r="AQ2542" s="5">
        <v>0</v>
      </c>
      <c r="BB2542" s="26" t="s">
        <v>2758</v>
      </c>
      <c r="BC2542" s="26"/>
      <c r="BD2542" s="69" t="s">
        <v>3838</v>
      </c>
      <c r="BE2542" s="60" t="s">
        <v>3864</v>
      </c>
    </row>
    <row r="2543" spans="1:57" thickTop="1" thickBot="1" x14ac:dyDescent="0.25">
      <c r="A2543" s="5">
        <f t="shared" si="206"/>
        <v>2538</v>
      </c>
      <c r="B2543" s="5">
        <f>[1]角色配置表!B2543</f>
        <v>120403</v>
      </c>
      <c r="C2543" s="5">
        <f>[1]角色配置表!D2543</f>
        <v>1204</v>
      </c>
      <c r="D2543" s="63">
        <f>IFERROR(VLOOKUP($I2543,[2]低模说明表!$A$1:$B$9999,2,0),"")</f>
        <v>70000038</v>
      </c>
      <c r="E2543" s="63">
        <f>IFERROR(VLOOKUP($I2543,[2]高模说明表!$A$1:$B$9999,2,0),"")</f>
        <v>76000004</v>
      </c>
      <c r="F2543" s="5">
        <f>[1]角色配置表!F2543</f>
        <v>3</v>
      </c>
      <c r="G2543" s="5">
        <f>[1]角色配置表!G2543</f>
        <v>3001204</v>
      </c>
      <c r="H2543" s="5">
        <f t="shared" si="203"/>
        <v>3101204</v>
      </c>
      <c r="I2543" s="5" t="str">
        <f>[1]角色配置表!H2543</f>
        <v>化石蜗牛-塔防怪BOSS</v>
      </c>
      <c r="J2543" s="12">
        <v>3</v>
      </c>
      <c r="K2543" s="30">
        <v>10000</v>
      </c>
      <c r="L2543" s="30"/>
      <c r="M2543" s="15" t="s">
        <v>506</v>
      </c>
      <c r="N2543" s="15" t="s">
        <v>845</v>
      </c>
      <c r="O2543" s="15" t="s">
        <v>1755</v>
      </c>
      <c r="P2543" s="5" t="str">
        <f>[1]角色配置表!I2543</f>
        <v>1,9576;3,87;4,16200</v>
      </c>
      <c r="Q2543" s="5">
        <f>[1]角色配置表!J2543</f>
        <v>60</v>
      </c>
      <c r="R2543" s="47" t="str">
        <f t="shared" si="204"/>
        <v>0,30</v>
      </c>
      <c r="S2543" s="47">
        <v>0</v>
      </c>
      <c r="T2543" s="47" t="s">
        <v>306</v>
      </c>
      <c r="U2543" s="47">
        <v>30</v>
      </c>
      <c r="V2543" s="47" t="s">
        <v>848</v>
      </c>
      <c r="W2543" s="31" t="str">
        <f t="shared" si="205"/>
        <v>0,30</v>
      </c>
      <c r="X2543" s="31">
        <v>0</v>
      </c>
      <c r="Y2543" s="31" t="s">
        <v>306</v>
      </c>
      <c r="Z2543" s="31">
        <v>30</v>
      </c>
      <c r="AA2543" s="5">
        <f>[1]角色配置表!K2543</f>
        <v>0</v>
      </c>
      <c r="AC2543" s="5">
        <f>[1]角色配置表!N2543</f>
        <v>0</v>
      </c>
      <c r="AD2543" s="5">
        <f>[1]角色配置表!O2543</f>
        <v>6409</v>
      </c>
      <c r="AE2543" s="14">
        <v>200006</v>
      </c>
      <c r="AF2543" s="11"/>
      <c r="AG2543" s="25">
        <v>200007</v>
      </c>
      <c r="AH2543" s="12" t="s">
        <v>3875</v>
      </c>
      <c r="AI2543" s="15" t="s">
        <v>214</v>
      </c>
      <c r="AJ2543" s="30">
        <v>0</v>
      </c>
      <c r="AK2543" s="5">
        <f>[1]角色配置表!Q2543</f>
        <v>85000</v>
      </c>
      <c r="AL2543" s="5">
        <f>[1]角色配置表!S2543</f>
        <v>3</v>
      </c>
      <c r="AN2543" s="5" t="str">
        <f t="shared" si="202"/>
        <v/>
      </c>
      <c r="AO2543" s="4" t="s">
        <v>860</v>
      </c>
      <c r="AQ2543" s="5">
        <v>0</v>
      </c>
      <c r="BB2543" s="26" t="s">
        <v>2758</v>
      </c>
      <c r="BC2543" s="26"/>
      <c r="BD2543" s="69" t="s">
        <v>3838</v>
      </c>
      <c r="BE2543" s="60" t="s">
        <v>3864</v>
      </c>
    </row>
    <row r="2544" spans="1:57" thickTop="1" thickBot="1" x14ac:dyDescent="0.25">
      <c r="A2544" s="5">
        <f t="shared" si="206"/>
        <v>2539</v>
      </c>
      <c r="B2544" s="5">
        <f>[1]角色配置表!B2544</f>
        <v>120404</v>
      </c>
      <c r="C2544" s="5">
        <f>[1]角色配置表!D2544</f>
        <v>1204</v>
      </c>
      <c r="D2544" s="63">
        <f>IFERROR(VLOOKUP($I2544,[2]低模说明表!$A$1:$B$9999,2,0),"")</f>
        <v>70000038</v>
      </c>
      <c r="E2544" s="63">
        <f>IFERROR(VLOOKUP($I2544,[2]高模说明表!$A$1:$B$9999,2,0),"")</f>
        <v>76000004</v>
      </c>
      <c r="F2544" s="5">
        <f>[1]角色配置表!F2544</f>
        <v>4</v>
      </c>
      <c r="G2544" s="5">
        <f>[1]角色配置表!G2544</f>
        <v>3001204</v>
      </c>
      <c r="H2544" s="5">
        <f t="shared" si="203"/>
        <v>3101204</v>
      </c>
      <c r="I2544" s="5" t="str">
        <f>[1]角色配置表!H2544</f>
        <v>化石蜗牛-塔防怪BOSS</v>
      </c>
      <c r="J2544" s="12">
        <v>3</v>
      </c>
      <c r="K2544" s="30">
        <v>10000</v>
      </c>
      <c r="L2544" s="30"/>
      <c r="M2544" s="15" t="s">
        <v>506</v>
      </c>
      <c r="N2544" s="15" t="s">
        <v>845</v>
      </c>
      <c r="O2544" s="15" t="s">
        <v>1755</v>
      </c>
      <c r="P2544" s="5" t="str">
        <f>[1]角色配置表!I2544</f>
        <v>1,11492;3,104;4,16200</v>
      </c>
      <c r="Q2544" s="5">
        <f>[1]角色配置表!J2544</f>
        <v>60</v>
      </c>
      <c r="R2544" s="47" t="str">
        <f t="shared" si="204"/>
        <v>0,30</v>
      </c>
      <c r="S2544" s="47">
        <v>0</v>
      </c>
      <c r="T2544" s="47" t="s">
        <v>306</v>
      </c>
      <c r="U2544" s="47">
        <v>30</v>
      </c>
      <c r="V2544" s="47" t="s">
        <v>848</v>
      </c>
      <c r="W2544" s="31" t="str">
        <f t="shared" si="205"/>
        <v>0,30</v>
      </c>
      <c r="X2544" s="31">
        <v>0</v>
      </c>
      <c r="Y2544" s="31" t="s">
        <v>306</v>
      </c>
      <c r="Z2544" s="31">
        <v>30</v>
      </c>
      <c r="AA2544" s="5">
        <f>[1]角色配置表!K2544</f>
        <v>0</v>
      </c>
      <c r="AC2544" s="5">
        <f>[1]角色配置表!N2544</f>
        <v>0</v>
      </c>
      <c r="AD2544" s="5">
        <f>[1]角色配置表!O2544</f>
        <v>6409</v>
      </c>
      <c r="AE2544" s="14">
        <v>200006</v>
      </c>
      <c r="AF2544" s="11"/>
      <c r="AG2544" s="25">
        <v>200007</v>
      </c>
      <c r="AH2544" s="12" t="s">
        <v>3875</v>
      </c>
      <c r="AI2544" s="15" t="s">
        <v>214</v>
      </c>
      <c r="AJ2544" s="30">
        <v>0</v>
      </c>
      <c r="AK2544" s="5">
        <f>[1]角色配置表!Q2544</f>
        <v>85000</v>
      </c>
      <c r="AL2544" s="5">
        <f>[1]角色配置表!S2544</f>
        <v>3</v>
      </c>
      <c r="AN2544" s="5" t="str">
        <f t="shared" si="202"/>
        <v/>
      </c>
      <c r="AO2544" s="4" t="s">
        <v>860</v>
      </c>
      <c r="AQ2544" s="5">
        <v>0</v>
      </c>
      <c r="BB2544" s="26" t="s">
        <v>2758</v>
      </c>
      <c r="BC2544" s="26"/>
      <c r="BD2544" s="69" t="s">
        <v>3838</v>
      </c>
      <c r="BE2544" s="60" t="s">
        <v>3864</v>
      </c>
    </row>
    <row r="2545" spans="1:57" thickTop="1" thickBot="1" x14ac:dyDescent="0.25">
      <c r="A2545" s="5">
        <f t="shared" si="206"/>
        <v>2540</v>
      </c>
      <c r="B2545" s="5">
        <f>[1]角色配置表!B2545</f>
        <v>120405</v>
      </c>
      <c r="C2545" s="5">
        <f>[1]角色配置表!D2545</f>
        <v>1204</v>
      </c>
      <c r="D2545" s="63">
        <f>IFERROR(VLOOKUP($I2545,[2]低模说明表!$A$1:$B$9999,2,0),"")</f>
        <v>70000038</v>
      </c>
      <c r="E2545" s="63">
        <f>IFERROR(VLOOKUP($I2545,[2]高模说明表!$A$1:$B$9999,2,0),"")</f>
        <v>76000004</v>
      </c>
      <c r="F2545" s="5">
        <f>[1]角色配置表!F2545</f>
        <v>5</v>
      </c>
      <c r="G2545" s="5">
        <f>[1]角色配置表!G2545</f>
        <v>3001204</v>
      </c>
      <c r="H2545" s="5">
        <f t="shared" si="203"/>
        <v>3101204</v>
      </c>
      <c r="I2545" s="5" t="str">
        <f>[1]角色配置表!H2545</f>
        <v>化石蜗牛-塔防怪BOSS</v>
      </c>
      <c r="J2545" s="12">
        <v>3</v>
      </c>
      <c r="K2545" s="30">
        <v>10000</v>
      </c>
      <c r="L2545" s="30"/>
      <c r="M2545" s="15" t="s">
        <v>506</v>
      </c>
      <c r="N2545" s="15" t="s">
        <v>845</v>
      </c>
      <c r="O2545" s="15" t="s">
        <v>1755</v>
      </c>
      <c r="P2545" s="5" t="str">
        <f>[1]角色配置表!I2545</f>
        <v>1,13790;3,125;4,16200</v>
      </c>
      <c r="Q2545" s="5">
        <f>[1]角色配置表!J2545</f>
        <v>60</v>
      </c>
      <c r="R2545" s="47" t="str">
        <f t="shared" si="204"/>
        <v>0,30</v>
      </c>
      <c r="S2545" s="47">
        <v>0</v>
      </c>
      <c r="T2545" s="47" t="s">
        <v>306</v>
      </c>
      <c r="U2545" s="47">
        <v>30</v>
      </c>
      <c r="V2545" s="47" t="s">
        <v>848</v>
      </c>
      <c r="W2545" s="31" t="str">
        <f t="shared" si="205"/>
        <v>0,30</v>
      </c>
      <c r="X2545" s="31">
        <v>0</v>
      </c>
      <c r="Y2545" s="31" t="s">
        <v>306</v>
      </c>
      <c r="Z2545" s="31">
        <v>30</v>
      </c>
      <c r="AA2545" s="5">
        <f>[1]角色配置表!K2545</f>
        <v>0</v>
      </c>
      <c r="AC2545" s="5">
        <f>[1]角色配置表!N2545</f>
        <v>0</v>
      </c>
      <c r="AD2545" s="5">
        <f>[1]角色配置表!O2545</f>
        <v>6409</v>
      </c>
      <c r="AE2545" s="14">
        <v>200006</v>
      </c>
      <c r="AF2545" s="11"/>
      <c r="AG2545" s="25">
        <v>200007</v>
      </c>
      <c r="AH2545" s="12" t="s">
        <v>3875</v>
      </c>
      <c r="AI2545" s="15" t="s">
        <v>214</v>
      </c>
      <c r="AJ2545" s="30">
        <v>0</v>
      </c>
      <c r="AK2545" s="5">
        <f>[1]角色配置表!Q2545</f>
        <v>85000</v>
      </c>
      <c r="AL2545" s="5">
        <f>[1]角色配置表!S2545</f>
        <v>3</v>
      </c>
      <c r="AN2545" s="5" t="str">
        <f t="shared" si="202"/>
        <v/>
      </c>
      <c r="AO2545" s="4" t="s">
        <v>860</v>
      </c>
      <c r="AQ2545" s="5">
        <v>0</v>
      </c>
      <c r="BB2545" s="26" t="s">
        <v>2758</v>
      </c>
      <c r="BC2545" s="26"/>
      <c r="BD2545" s="69" t="s">
        <v>3838</v>
      </c>
      <c r="BE2545" s="60" t="s">
        <v>3864</v>
      </c>
    </row>
    <row r="2546" spans="1:57" thickTop="1" thickBot="1" x14ac:dyDescent="0.25">
      <c r="A2546" s="5">
        <f t="shared" si="206"/>
        <v>2541</v>
      </c>
      <c r="B2546" s="5">
        <f>[1]角色配置表!B2546</f>
        <v>120406</v>
      </c>
      <c r="C2546" s="5">
        <f>[1]角色配置表!D2546</f>
        <v>1204</v>
      </c>
      <c r="D2546" s="63">
        <f>IFERROR(VLOOKUP($I2546,[2]低模说明表!$A$1:$B$9999,2,0),"")</f>
        <v>70000038</v>
      </c>
      <c r="E2546" s="63">
        <f>IFERROR(VLOOKUP($I2546,[2]高模说明表!$A$1:$B$9999,2,0),"")</f>
        <v>76000004</v>
      </c>
      <c r="F2546" s="5">
        <f>[1]角色配置表!F2546</f>
        <v>6</v>
      </c>
      <c r="G2546" s="5">
        <f>[1]角色配置表!G2546</f>
        <v>3001204</v>
      </c>
      <c r="H2546" s="5">
        <f t="shared" si="203"/>
        <v>3101204</v>
      </c>
      <c r="I2546" s="5" t="str">
        <f>[1]角色配置表!H2546</f>
        <v>化石蜗牛-塔防怪BOSS</v>
      </c>
      <c r="J2546" s="12">
        <v>3</v>
      </c>
      <c r="K2546" s="30">
        <v>10000</v>
      </c>
      <c r="L2546" s="30"/>
      <c r="M2546" s="15" t="s">
        <v>506</v>
      </c>
      <c r="N2546" s="15" t="s">
        <v>845</v>
      </c>
      <c r="O2546" s="15" t="s">
        <v>1755</v>
      </c>
      <c r="P2546" s="5" t="str">
        <f>[1]角色配置表!I2546</f>
        <v>1,16548;3,150;4,16200</v>
      </c>
      <c r="Q2546" s="5">
        <f>[1]角色配置表!J2546</f>
        <v>60</v>
      </c>
      <c r="R2546" s="47" t="str">
        <f t="shared" si="204"/>
        <v>0,30</v>
      </c>
      <c r="S2546" s="47">
        <v>0</v>
      </c>
      <c r="T2546" s="47" t="s">
        <v>306</v>
      </c>
      <c r="U2546" s="47">
        <v>30</v>
      </c>
      <c r="V2546" s="47" t="s">
        <v>848</v>
      </c>
      <c r="W2546" s="31" t="str">
        <f t="shared" si="205"/>
        <v>0,30</v>
      </c>
      <c r="X2546" s="31">
        <v>0</v>
      </c>
      <c r="Y2546" s="31" t="s">
        <v>306</v>
      </c>
      <c r="Z2546" s="31">
        <v>30</v>
      </c>
      <c r="AA2546" s="5">
        <f>[1]角色配置表!K2546</f>
        <v>0</v>
      </c>
      <c r="AC2546" s="5">
        <f>[1]角色配置表!N2546</f>
        <v>0</v>
      </c>
      <c r="AD2546" s="5">
        <f>[1]角色配置表!O2546</f>
        <v>6409</v>
      </c>
      <c r="AE2546" s="14">
        <v>200006</v>
      </c>
      <c r="AF2546" s="11"/>
      <c r="AG2546" s="25">
        <v>200007</v>
      </c>
      <c r="AH2546" s="12" t="s">
        <v>3875</v>
      </c>
      <c r="AI2546" s="15" t="s">
        <v>214</v>
      </c>
      <c r="AJ2546" s="30">
        <v>0</v>
      </c>
      <c r="AK2546" s="5">
        <f>[1]角色配置表!Q2546</f>
        <v>85000</v>
      </c>
      <c r="AL2546" s="5">
        <f>[1]角色配置表!S2546</f>
        <v>3</v>
      </c>
      <c r="AN2546" s="5" t="str">
        <f t="shared" si="202"/>
        <v/>
      </c>
      <c r="AO2546" s="4" t="s">
        <v>860</v>
      </c>
      <c r="AQ2546" s="5">
        <v>0</v>
      </c>
      <c r="BB2546" s="26" t="s">
        <v>2758</v>
      </c>
      <c r="BC2546" s="26"/>
      <c r="BD2546" s="69" t="s">
        <v>3838</v>
      </c>
      <c r="BE2546" s="60" t="s">
        <v>3864</v>
      </c>
    </row>
    <row r="2547" spans="1:57" thickTop="1" thickBot="1" x14ac:dyDescent="0.25">
      <c r="A2547" s="5">
        <f t="shared" si="206"/>
        <v>2542</v>
      </c>
      <c r="B2547" s="5">
        <f>[1]角色配置表!B2547</f>
        <v>120407</v>
      </c>
      <c r="C2547" s="5">
        <f>[1]角色配置表!D2547</f>
        <v>1204</v>
      </c>
      <c r="D2547" s="63">
        <f>IFERROR(VLOOKUP($I2547,[2]低模说明表!$A$1:$B$9999,2,0),"")</f>
        <v>70000038</v>
      </c>
      <c r="E2547" s="63">
        <f>IFERROR(VLOOKUP($I2547,[2]高模说明表!$A$1:$B$9999,2,0),"")</f>
        <v>76000004</v>
      </c>
      <c r="F2547" s="5">
        <f>[1]角色配置表!F2547</f>
        <v>7</v>
      </c>
      <c r="G2547" s="5">
        <f>[1]角色配置表!G2547</f>
        <v>3001204</v>
      </c>
      <c r="H2547" s="5">
        <f t="shared" si="203"/>
        <v>3101204</v>
      </c>
      <c r="I2547" s="5" t="str">
        <f>[1]角色配置表!H2547</f>
        <v>化石蜗牛-塔防怪BOSS</v>
      </c>
      <c r="J2547" s="12">
        <v>3</v>
      </c>
      <c r="K2547" s="30">
        <v>10000</v>
      </c>
      <c r="L2547" s="30"/>
      <c r="M2547" s="15" t="s">
        <v>506</v>
      </c>
      <c r="N2547" s="15" t="s">
        <v>845</v>
      </c>
      <c r="O2547" s="15" t="s">
        <v>1755</v>
      </c>
      <c r="P2547" s="5" t="str">
        <f>[1]角色配置表!I2547</f>
        <v>1,19857;3,180;4,16200</v>
      </c>
      <c r="Q2547" s="5">
        <f>[1]角色配置表!J2547</f>
        <v>60</v>
      </c>
      <c r="R2547" s="47" t="str">
        <f t="shared" si="204"/>
        <v>0,30</v>
      </c>
      <c r="S2547" s="47">
        <v>0</v>
      </c>
      <c r="T2547" s="47" t="s">
        <v>306</v>
      </c>
      <c r="U2547" s="47">
        <v>30</v>
      </c>
      <c r="V2547" s="47" t="s">
        <v>848</v>
      </c>
      <c r="W2547" s="31" t="str">
        <f t="shared" si="205"/>
        <v>0,30</v>
      </c>
      <c r="X2547" s="31">
        <v>0</v>
      </c>
      <c r="Y2547" s="31" t="s">
        <v>306</v>
      </c>
      <c r="Z2547" s="31">
        <v>30</v>
      </c>
      <c r="AA2547" s="5">
        <f>[1]角色配置表!K2547</f>
        <v>0</v>
      </c>
      <c r="AC2547" s="5">
        <f>[1]角色配置表!N2547</f>
        <v>0</v>
      </c>
      <c r="AD2547" s="5">
        <f>[1]角色配置表!O2547</f>
        <v>6409</v>
      </c>
      <c r="AE2547" s="14">
        <v>200006</v>
      </c>
      <c r="AF2547" s="11"/>
      <c r="AG2547" s="25">
        <v>200007</v>
      </c>
      <c r="AH2547" s="12" t="s">
        <v>3875</v>
      </c>
      <c r="AI2547" s="15" t="s">
        <v>214</v>
      </c>
      <c r="AJ2547" s="30">
        <v>0</v>
      </c>
      <c r="AK2547" s="5">
        <f>[1]角色配置表!Q2547</f>
        <v>85000</v>
      </c>
      <c r="AL2547" s="5">
        <f>[1]角色配置表!S2547</f>
        <v>3</v>
      </c>
      <c r="AN2547" s="5" t="str">
        <f t="shared" si="202"/>
        <v/>
      </c>
      <c r="AO2547" s="4" t="s">
        <v>860</v>
      </c>
      <c r="AQ2547" s="5">
        <v>0</v>
      </c>
      <c r="BB2547" s="26" t="s">
        <v>2758</v>
      </c>
      <c r="BC2547" s="26"/>
      <c r="BD2547" s="69" t="s">
        <v>3838</v>
      </c>
      <c r="BE2547" s="60" t="s">
        <v>3864</v>
      </c>
    </row>
    <row r="2548" spans="1:57" thickTop="1" thickBot="1" x14ac:dyDescent="0.25">
      <c r="A2548" s="5">
        <f t="shared" si="206"/>
        <v>2543</v>
      </c>
      <c r="B2548" s="5">
        <f>[1]角色配置表!B2548</f>
        <v>120408</v>
      </c>
      <c r="C2548" s="5">
        <f>[1]角色配置表!D2548</f>
        <v>1204</v>
      </c>
      <c r="D2548" s="63">
        <f>IFERROR(VLOOKUP($I2548,[2]低模说明表!$A$1:$B$9999,2,0),"")</f>
        <v>70000038</v>
      </c>
      <c r="E2548" s="63">
        <f>IFERROR(VLOOKUP($I2548,[2]高模说明表!$A$1:$B$9999,2,0),"")</f>
        <v>76000004</v>
      </c>
      <c r="F2548" s="5">
        <f>[1]角色配置表!F2548</f>
        <v>8</v>
      </c>
      <c r="G2548" s="5">
        <f>[1]角色配置表!G2548</f>
        <v>3001204</v>
      </c>
      <c r="H2548" s="5">
        <f t="shared" si="203"/>
        <v>3101204</v>
      </c>
      <c r="I2548" s="5" t="str">
        <f>[1]角色配置表!H2548</f>
        <v>化石蜗牛-塔防怪BOSS</v>
      </c>
      <c r="J2548" s="12">
        <v>3</v>
      </c>
      <c r="K2548" s="30">
        <v>10000</v>
      </c>
      <c r="L2548" s="30"/>
      <c r="M2548" s="15" t="s">
        <v>506</v>
      </c>
      <c r="N2548" s="15" t="s">
        <v>845</v>
      </c>
      <c r="O2548" s="15" t="s">
        <v>1755</v>
      </c>
      <c r="P2548" s="5" t="str">
        <f>[1]角色配置表!I2548</f>
        <v>1,23829;3,215;4,16200</v>
      </c>
      <c r="Q2548" s="5">
        <f>[1]角色配置表!J2548</f>
        <v>60</v>
      </c>
      <c r="R2548" s="47" t="str">
        <f t="shared" si="204"/>
        <v>0,30</v>
      </c>
      <c r="S2548" s="47">
        <v>0</v>
      </c>
      <c r="T2548" s="47" t="s">
        <v>306</v>
      </c>
      <c r="U2548" s="47">
        <v>30</v>
      </c>
      <c r="V2548" s="47" t="s">
        <v>848</v>
      </c>
      <c r="W2548" s="31" t="str">
        <f t="shared" si="205"/>
        <v>0,30</v>
      </c>
      <c r="X2548" s="31">
        <v>0</v>
      </c>
      <c r="Y2548" s="31" t="s">
        <v>306</v>
      </c>
      <c r="Z2548" s="31">
        <v>30</v>
      </c>
      <c r="AA2548" s="5">
        <f>[1]角色配置表!K2548</f>
        <v>0</v>
      </c>
      <c r="AC2548" s="5">
        <f>[1]角色配置表!N2548</f>
        <v>0</v>
      </c>
      <c r="AD2548" s="5">
        <f>[1]角色配置表!O2548</f>
        <v>6409</v>
      </c>
      <c r="AE2548" s="14">
        <v>200006</v>
      </c>
      <c r="AF2548" s="11"/>
      <c r="AG2548" s="25">
        <v>200007</v>
      </c>
      <c r="AH2548" s="12" t="s">
        <v>3875</v>
      </c>
      <c r="AI2548" s="15" t="s">
        <v>214</v>
      </c>
      <c r="AJ2548" s="30">
        <v>0</v>
      </c>
      <c r="AK2548" s="5">
        <f>[1]角色配置表!Q2548</f>
        <v>85000</v>
      </c>
      <c r="AL2548" s="5">
        <f>[1]角色配置表!S2548</f>
        <v>3</v>
      </c>
      <c r="AN2548" s="5" t="str">
        <f t="shared" si="202"/>
        <v/>
      </c>
      <c r="AO2548" s="4" t="s">
        <v>860</v>
      </c>
      <c r="AQ2548" s="5">
        <v>0</v>
      </c>
      <c r="BB2548" s="26" t="s">
        <v>2758</v>
      </c>
      <c r="BC2548" s="26"/>
      <c r="BD2548" s="69" t="s">
        <v>3838</v>
      </c>
      <c r="BE2548" s="60" t="s">
        <v>3864</v>
      </c>
    </row>
    <row r="2549" spans="1:57" thickTop="1" thickBot="1" x14ac:dyDescent="0.25">
      <c r="A2549" s="5">
        <f t="shared" si="206"/>
        <v>2544</v>
      </c>
      <c r="B2549" s="5">
        <f>[1]角色配置表!B2549</f>
        <v>120409</v>
      </c>
      <c r="C2549" s="5">
        <f>[1]角色配置表!D2549</f>
        <v>1204</v>
      </c>
      <c r="D2549" s="63">
        <f>IFERROR(VLOOKUP($I2549,[2]低模说明表!$A$1:$B$9999,2,0),"")</f>
        <v>70000038</v>
      </c>
      <c r="E2549" s="63">
        <f>IFERROR(VLOOKUP($I2549,[2]高模说明表!$A$1:$B$9999,2,0),"")</f>
        <v>76000004</v>
      </c>
      <c r="F2549" s="5">
        <f>[1]角色配置表!F2549</f>
        <v>9</v>
      </c>
      <c r="G2549" s="5">
        <f>[1]角色配置表!G2549</f>
        <v>3001204</v>
      </c>
      <c r="H2549" s="5">
        <f t="shared" si="203"/>
        <v>3101204</v>
      </c>
      <c r="I2549" s="5" t="str">
        <f>[1]角色配置表!H2549</f>
        <v>化石蜗牛-塔防怪BOSS</v>
      </c>
      <c r="J2549" s="12">
        <v>3</v>
      </c>
      <c r="K2549" s="30">
        <v>10000</v>
      </c>
      <c r="L2549" s="30"/>
      <c r="M2549" s="15" t="s">
        <v>506</v>
      </c>
      <c r="N2549" s="15" t="s">
        <v>845</v>
      </c>
      <c r="O2549" s="15" t="s">
        <v>1755</v>
      </c>
      <c r="P2549" s="5" t="str">
        <f>[1]角色配置表!I2549</f>
        <v>1,28594;3,258;4,16200</v>
      </c>
      <c r="Q2549" s="5">
        <f>[1]角色配置表!J2549</f>
        <v>60</v>
      </c>
      <c r="R2549" s="47" t="str">
        <f t="shared" si="204"/>
        <v>0,30</v>
      </c>
      <c r="S2549" s="47">
        <v>0</v>
      </c>
      <c r="T2549" s="47" t="s">
        <v>306</v>
      </c>
      <c r="U2549" s="47">
        <v>30</v>
      </c>
      <c r="V2549" s="47" t="s">
        <v>848</v>
      </c>
      <c r="W2549" s="31" t="str">
        <f t="shared" si="205"/>
        <v>0,30</v>
      </c>
      <c r="X2549" s="31">
        <v>0</v>
      </c>
      <c r="Y2549" s="31" t="s">
        <v>306</v>
      </c>
      <c r="Z2549" s="31">
        <v>30</v>
      </c>
      <c r="AA2549" s="5">
        <f>[1]角色配置表!K2549</f>
        <v>0</v>
      </c>
      <c r="AC2549" s="5">
        <f>[1]角色配置表!N2549</f>
        <v>0</v>
      </c>
      <c r="AD2549" s="5">
        <f>[1]角色配置表!O2549</f>
        <v>6409</v>
      </c>
      <c r="AE2549" s="14">
        <v>200006</v>
      </c>
      <c r="AF2549" s="11"/>
      <c r="AG2549" s="25">
        <v>200007</v>
      </c>
      <c r="AH2549" s="12" t="s">
        <v>3875</v>
      </c>
      <c r="AI2549" s="15" t="s">
        <v>214</v>
      </c>
      <c r="AJ2549" s="30">
        <v>0</v>
      </c>
      <c r="AK2549" s="5">
        <f>[1]角色配置表!Q2549</f>
        <v>85000</v>
      </c>
      <c r="AL2549" s="5">
        <f>[1]角色配置表!S2549</f>
        <v>3</v>
      </c>
      <c r="AN2549" s="5" t="str">
        <f t="shared" si="202"/>
        <v/>
      </c>
      <c r="AO2549" s="4" t="s">
        <v>860</v>
      </c>
      <c r="AQ2549" s="5">
        <v>0</v>
      </c>
      <c r="BB2549" s="26" t="s">
        <v>2758</v>
      </c>
      <c r="BC2549" s="26"/>
      <c r="BD2549" s="69" t="s">
        <v>3838</v>
      </c>
      <c r="BE2549" s="60" t="s">
        <v>3864</v>
      </c>
    </row>
    <row r="2550" spans="1:57" thickTop="1" thickBot="1" x14ac:dyDescent="0.25">
      <c r="A2550" s="5">
        <f t="shared" si="206"/>
        <v>2545</v>
      </c>
      <c r="B2550" s="5">
        <f>[1]角色配置表!B2550</f>
        <v>120410</v>
      </c>
      <c r="C2550" s="5">
        <f>[1]角色配置表!D2550</f>
        <v>1204</v>
      </c>
      <c r="D2550" s="63">
        <f>IFERROR(VLOOKUP($I2550,[2]低模说明表!$A$1:$B$9999,2,0),"")</f>
        <v>70000038</v>
      </c>
      <c r="E2550" s="63">
        <f>IFERROR(VLOOKUP($I2550,[2]高模说明表!$A$1:$B$9999,2,0),"")</f>
        <v>76000004</v>
      </c>
      <c r="F2550" s="5">
        <f>[1]角色配置表!F2550</f>
        <v>10</v>
      </c>
      <c r="G2550" s="5">
        <f>[1]角色配置表!G2550</f>
        <v>3001204</v>
      </c>
      <c r="H2550" s="5">
        <f t="shared" si="203"/>
        <v>3101204</v>
      </c>
      <c r="I2550" s="5" t="str">
        <f>[1]角色配置表!H2550</f>
        <v>化石蜗牛-塔防怪BOSS</v>
      </c>
      <c r="J2550" s="12">
        <v>3</v>
      </c>
      <c r="K2550" s="30">
        <v>10000</v>
      </c>
      <c r="L2550" s="30"/>
      <c r="M2550" s="15" t="s">
        <v>506</v>
      </c>
      <c r="N2550" s="15" t="s">
        <v>845</v>
      </c>
      <c r="O2550" s="15" t="s">
        <v>1755</v>
      </c>
      <c r="P2550" s="5" t="str">
        <f>[1]角色配置表!I2550</f>
        <v>1,34313;3,310;4,16200</v>
      </c>
      <c r="Q2550" s="5">
        <f>[1]角色配置表!J2550</f>
        <v>60</v>
      </c>
      <c r="R2550" s="47" t="str">
        <f t="shared" si="204"/>
        <v>0,30</v>
      </c>
      <c r="S2550" s="47">
        <v>0</v>
      </c>
      <c r="T2550" s="47" t="s">
        <v>306</v>
      </c>
      <c r="U2550" s="47">
        <v>30</v>
      </c>
      <c r="V2550" s="47" t="s">
        <v>848</v>
      </c>
      <c r="W2550" s="31" t="str">
        <f t="shared" si="205"/>
        <v>0,30</v>
      </c>
      <c r="X2550" s="31">
        <v>0</v>
      </c>
      <c r="Y2550" s="31" t="s">
        <v>306</v>
      </c>
      <c r="Z2550" s="31">
        <v>30</v>
      </c>
      <c r="AA2550" s="5">
        <f>[1]角色配置表!K2550</f>
        <v>0</v>
      </c>
      <c r="AC2550" s="5">
        <f>[1]角色配置表!N2550</f>
        <v>0</v>
      </c>
      <c r="AD2550" s="5">
        <f>[1]角色配置表!O2550</f>
        <v>6409</v>
      </c>
      <c r="AE2550" s="14">
        <v>200006</v>
      </c>
      <c r="AF2550" s="11"/>
      <c r="AG2550" s="25">
        <v>200007</v>
      </c>
      <c r="AH2550" s="12" t="s">
        <v>3875</v>
      </c>
      <c r="AI2550" s="15" t="s">
        <v>214</v>
      </c>
      <c r="AJ2550" s="30">
        <v>0</v>
      </c>
      <c r="AK2550" s="5">
        <f>[1]角色配置表!Q2550</f>
        <v>85000</v>
      </c>
      <c r="AL2550" s="5">
        <f>[1]角色配置表!S2550</f>
        <v>3</v>
      </c>
      <c r="AN2550" s="5" t="str">
        <f t="shared" si="202"/>
        <v/>
      </c>
      <c r="AO2550" s="4" t="s">
        <v>860</v>
      </c>
      <c r="AQ2550" s="5">
        <v>0</v>
      </c>
      <c r="BB2550" s="26" t="s">
        <v>2758</v>
      </c>
      <c r="BC2550" s="26"/>
      <c r="BD2550" s="69" t="s">
        <v>3838</v>
      </c>
      <c r="BE2550" s="60" t="s">
        <v>3864</v>
      </c>
    </row>
    <row r="2551" spans="1:57" thickTop="1" thickBot="1" x14ac:dyDescent="0.25">
      <c r="A2551" s="5">
        <f t="shared" si="206"/>
        <v>2546</v>
      </c>
      <c r="B2551" s="5">
        <f>[1]角色配置表!B2551</f>
        <v>120411</v>
      </c>
      <c r="C2551" s="5">
        <f>[1]角色配置表!D2551</f>
        <v>1204</v>
      </c>
      <c r="D2551" s="63">
        <f>IFERROR(VLOOKUP($I2551,[2]低模说明表!$A$1:$B$9999,2,0),"")</f>
        <v>70000038</v>
      </c>
      <c r="E2551" s="63">
        <f>IFERROR(VLOOKUP($I2551,[2]高模说明表!$A$1:$B$9999,2,0),"")</f>
        <v>76000004</v>
      </c>
      <c r="F2551" s="5">
        <f>[1]角色配置表!F2551</f>
        <v>11</v>
      </c>
      <c r="G2551" s="5">
        <f>[1]角色配置表!G2551</f>
        <v>3001204</v>
      </c>
      <c r="H2551" s="5">
        <f t="shared" si="203"/>
        <v>3101204</v>
      </c>
      <c r="I2551" s="5" t="str">
        <f>[1]角色配置表!H2551</f>
        <v>化石蜗牛-塔防怪BOSS</v>
      </c>
      <c r="J2551" s="12">
        <v>3</v>
      </c>
      <c r="K2551" s="30">
        <v>10000</v>
      </c>
      <c r="L2551" s="30"/>
      <c r="M2551" s="15" t="s">
        <v>506</v>
      </c>
      <c r="N2551" s="15" t="s">
        <v>845</v>
      </c>
      <c r="O2551" s="15" t="s">
        <v>1755</v>
      </c>
      <c r="P2551" s="5" t="str">
        <f>[1]角色配置表!I2551</f>
        <v>1,41176;3,372;4,16200</v>
      </c>
      <c r="Q2551" s="5">
        <f>[1]角色配置表!J2551</f>
        <v>60</v>
      </c>
      <c r="R2551" s="47" t="str">
        <f t="shared" si="204"/>
        <v>0,30</v>
      </c>
      <c r="S2551" s="47">
        <v>0</v>
      </c>
      <c r="T2551" s="47" t="s">
        <v>306</v>
      </c>
      <c r="U2551" s="47">
        <v>30</v>
      </c>
      <c r="V2551" s="47" t="s">
        <v>848</v>
      </c>
      <c r="W2551" s="31" t="str">
        <f t="shared" si="205"/>
        <v>0,30</v>
      </c>
      <c r="X2551" s="31">
        <v>0</v>
      </c>
      <c r="Y2551" s="31" t="s">
        <v>306</v>
      </c>
      <c r="Z2551" s="31">
        <v>30</v>
      </c>
      <c r="AA2551" s="5">
        <f>[1]角色配置表!K2551</f>
        <v>0</v>
      </c>
      <c r="AC2551" s="5">
        <f>[1]角色配置表!N2551</f>
        <v>0</v>
      </c>
      <c r="AD2551" s="5">
        <f>[1]角色配置表!O2551</f>
        <v>6409</v>
      </c>
      <c r="AE2551" s="14">
        <v>200006</v>
      </c>
      <c r="AF2551" s="11"/>
      <c r="AG2551" s="25">
        <v>200007</v>
      </c>
      <c r="AH2551" s="12" t="s">
        <v>3875</v>
      </c>
      <c r="AI2551" s="15" t="s">
        <v>214</v>
      </c>
      <c r="AJ2551" s="30">
        <v>0</v>
      </c>
      <c r="AK2551" s="5">
        <f>[1]角色配置表!Q2551</f>
        <v>85000</v>
      </c>
      <c r="AL2551" s="5">
        <f>[1]角色配置表!S2551</f>
        <v>3</v>
      </c>
      <c r="AN2551" s="5" t="str">
        <f t="shared" si="202"/>
        <v/>
      </c>
      <c r="AO2551" s="4" t="s">
        <v>860</v>
      </c>
      <c r="AQ2551" s="5">
        <v>0</v>
      </c>
      <c r="BB2551" s="26" t="s">
        <v>2758</v>
      </c>
      <c r="BC2551" s="26"/>
      <c r="BD2551" s="69" t="s">
        <v>3838</v>
      </c>
      <c r="BE2551" s="60" t="s">
        <v>3864</v>
      </c>
    </row>
    <row r="2552" spans="1:57" thickTop="1" thickBot="1" x14ac:dyDescent="0.25">
      <c r="A2552" s="5">
        <f t="shared" si="206"/>
        <v>2547</v>
      </c>
      <c r="B2552" s="5">
        <f>[1]角色配置表!B2552</f>
        <v>120412</v>
      </c>
      <c r="C2552" s="5">
        <f>[1]角色配置表!D2552</f>
        <v>1204</v>
      </c>
      <c r="D2552" s="63">
        <f>IFERROR(VLOOKUP($I2552,[2]低模说明表!$A$1:$B$9999,2,0),"")</f>
        <v>70000038</v>
      </c>
      <c r="E2552" s="63">
        <f>IFERROR(VLOOKUP($I2552,[2]高模说明表!$A$1:$B$9999,2,0),"")</f>
        <v>76000004</v>
      </c>
      <c r="F2552" s="5">
        <f>[1]角色配置表!F2552</f>
        <v>12</v>
      </c>
      <c r="G2552" s="5">
        <f>[1]角色配置表!G2552</f>
        <v>3001204</v>
      </c>
      <c r="H2552" s="5">
        <f t="shared" si="203"/>
        <v>3101204</v>
      </c>
      <c r="I2552" s="5" t="str">
        <f>[1]角色配置表!H2552</f>
        <v>化石蜗牛-塔防怪BOSS</v>
      </c>
      <c r="J2552" s="12">
        <v>3</v>
      </c>
      <c r="K2552" s="30">
        <v>10000</v>
      </c>
      <c r="L2552" s="30"/>
      <c r="M2552" s="15" t="s">
        <v>506</v>
      </c>
      <c r="N2552" s="15" t="s">
        <v>845</v>
      </c>
      <c r="O2552" s="15" t="s">
        <v>1755</v>
      </c>
      <c r="P2552" s="5" t="str">
        <f>[1]角色配置表!I2552</f>
        <v>1,49411;3,446;4,16200</v>
      </c>
      <c r="Q2552" s="5">
        <f>[1]角色配置表!J2552</f>
        <v>60</v>
      </c>
      <c r="R2552" s="47" t="str">
        <f t="shared" si="204"/>
        <v>0,30</v>
      </c>
      <c r="S2552" s="47">
        <v>0</v>
      </c>
      <c r="T2552" s="47" t="s">
        <v>306</v>
      </c>
      <c r="U2552" s="47">
        <v>30</v>
      </c>
      <c r="V2552" s="47" t="s">
        <v>848</v>
      </c>
      <c r="W2552" s="31" t="str">
        <f t="shared" si="205"/>
        <v>0,30</v>
      </c>
      <c r="X2552" s="31">
        <v>0</v>
      </c>
      <c r="Y2552" s="31" t="s">
        <v>306</v>
      </c>
      <c r="Z2552" s="31">
        <v>30</v>
      </c>
      <c r="AA2552" s="5">
        <f>[1]角色配置表!K2552</f>
        <v>0</v>
      </c>
      <c r="AC2552" s="5">
        <f>[1]角色配置表!N2552</f>
        <v>0</v>
      </c>
      <c r="AD2552" s="5">
        <f>[1]角色配置表!O2552</f>
        <v>6409</v>
      </c>
      <c r="AE2552" s="14">
        <v>200006</v>
      </c>
      <c r="AF2552" s="11"/>
      <c r="AG2552" s="25">
        <v>200007</v>
      </c>
      <c r="AH2552" s="12" t="s">
        <v>3875</v>
      </c>
      <c r="AI2552" s="15" t="s">
        <v>214</v>
      </c>
      <c r="AJ2552" s="30">
        <v>0</v>
      </c>
      <c r="AK2552" s="5">
        <f>[1]角色配置表!Q2552</f>
        <v>85000</v>
      </c>
      <c r="AL2552" s="5">
        <f>[1]角色配置表!S2552</f>
        <v>3</v>
      </c>
      <c r="AN2552" s="5" t="str">
        <f t="shared" si="202"/>
        <v/>
      </c>
      <c r="AO2552" s="4" t="s">
        <v>860</v>
      </c>
      <c r="AQ2552" s="5">
        <v>0</v>
      </c>
      <c r="BB2552" s="26" t="s">
        <v>2758</v>
      </c>
      <c r="BC2552" s="26"/>
      <c r="BD2552" s="69" t="s">
        <v>3838</v>
      </c>
      <c r="BE2552" s="60" t="s">
        <v>3864</v>
      </c>
    </row>
    <row r="2553" spans="1:57" thickTop="1" thickBot="1" x14ac:dyDescent="0.25">
      <c r="A2553" s="5">
        <f t="shared" si="206"/>
        <v>2548</v>
      </c>
      <c r="B2553" s="5">
        <f>[1]角色配置表!B2553</f>
        <v>120413</v>
      </c>
      <c r="C2553" s="5">
        <f>[1]角色配置表!D2553</f>
        <v>1204</v>
      </c>
      <c r="D2553" s="63">
        <f>IFERROR(VLOOKUP($I2553,[2]低模说明表!$A$1:$B$9999,2,0),"")</f>
        <v>70000038</v>
      </c>
      <c r="E2553" s="63">
        <f>IFERROR(VLOOKUP($I2553,[2]高模说明表!$A$1:$B$9999,2,0),"")</f>
        <v>76000004</v>
      </c>
      <c r="F2553" s="5">
        <f>[1]角色配置表!F2553</f>
        <v>13</v>
      </c>
      <c r="G2553" s="5">
        <f>[1]角色配置表!G2553</f>
        <v>3001204</v>
      </c>
      <c r="H2553" s="5">
        <f t="shared" si="203"/>
        <v>3101204</v>
      </c>
      <c r="I2553" s="5" t="str">
        <f>[1]角色配置表!H2553</f>
        <v>化石蜗牛-塔防怪BOSS</v>
      </c>
      <c r="J2553" s="12">
        <v>3</v>
      </c>
      <c r="K2553" s="30">
        <v>10000</v>
      </c>
      <c r="L2553" s="30"/>
      <c r="M2553" s="15" t="s">
        <v>506</v>
      </c>
      <c r="N2553" s="15" t="s">
        <v>845</v>
      </c>
      <c r="O2553" s="15" t="s">
        <v>1755</v>
      </c>
      <c r="P2553" s="5" t="str">
        <f>[1]角色配置表!I2553</f>
        <v>1,59293;3,535;4,16200</v>
      </c>
      <c r="Q2553" s="5">
        <f>[1]角色配置表!J2553</f>
        <v>60</v>
      </c>
      <c r="R2553" s="47" t="str">
        <f t="shared" si="204"/>
        <v>0,30</v>
      </c>
      <c r="S2553" s="47">
        <v>0</v>
      </c>
      <c r="T2553" s="47" t="s">
        <v>306</v>
      </c>
      <c r="U2553" s="47">
        <v>30</v>
      </c>
      <c r="V2553" s="47" t="s">
        <v>848</v>
      </c>
      <c r="W2553" s="31" t="str">
        <f t="shared" si="205"/>
        <v>0,30</v>
      </c>
      <c r="X2553" s="31">
        <v>0</v>
      </c>
      <c r="Y2553" s="31" t="s">
        <v>306</v>
      </c>
      <c r="Z2553" s="31">
        <v>30</v>
      </c>
      <c r="AA2553" s="5">
        <f>[1]角色配置表!K2553</f>
        <v>0</v>
      </c>
      <c r="AC2553" s="5">
        <f>[1]角色配置表!N2553</f>
        <v>0</v>
      </c>
      <c r="AD2553" s="5">
        <f>[1]角色配置表!O2553</f>
        <v>6409</v>
      </c>
      <c r="AE2553" s="14">
        <v>200006</v>
      </c>
      <c r="AF2553" s="11"/>
      <c r="AG2553" s="25">
        <v>200007</v>
      </c>
      <c r="AH2553" s="12" t="s">
        <v>3875</v>
      </c>
      <c r="AI2553" s="15" t="s">
        <v>214</v>
      </c>
      <c r="AJ2553" s="30">
        <v>0</v>
      </c>
      <c r="AK2553" s="5">
        <f>[1]角色配置表!Q2553</f>
        <v>85000</v>
      </c>
      <c r="AL2553" s="5">
        <f>[1]角色配置表!S2553</f>
        <v>3</v>
      </c>
      <c r="AN2553" s="5" t="str">
        <f t="shared" si="202"/>
        <v/>
      </c>
      <c r="AO2553" s="4" t="s">
        <v>860</v>
      </c>
      <c r="AQ2553" s="5">
        <v>0</v>
      </c>
      <c r="BB2553" s="26" t="s">
        <v>2758</v>
      </c>
      <c r="BC2553" s="26"/>
      <c r="BD2553" s="69" t="s">
        <v>3838</v>
      </c>
      <c r="BE2553" s="60" t="s">
        <v>3864</v>
      </c>
    </row>
    <row r="2554" spans="1:57" thickTop="1" thickBot="1" x14ac:dyDescent="0.25">
      <c r="A2554" s="5">
        <f t="shared" si="206"/>
        <v>2549</v>
      </c>
      <c r="B2554" s="5">
        <f>[1]角色配置表!B2554</f>
        <v>120414</v>
      </c>
      <c r="C2554" s="5">
        <f>[1]角色配置表!D2554</f>
        <v>1204</v>
      </c>
      <c r="D2554" s="63">
        <f>IFERROR(VLOOKUP($I2554,[2]低模说明表!$A$1:$B$9999,2,0),"")</f>
        <v>70000038</v>
      </c>
      <c r="E2554" s="63">
        <f>IFERROR(VLOOKUP($I2554,[2]高模说明表!$A$1:$B$9999,2,0),"")</f>
        <v>76000004</v>
      </c>
      <c r="F2554" s="5">
        <f>[1]角色配置表!F2554</f>
        <v>14</v>
      </c>
      <c r="G2554" s="5">
        <f>[1]角色配置表!G2554</f>
        <v>3001204</v>
      </c>
      <c r="H2554" s="5">
        <f t="shared" si="203"/>
        <v>3101204</v>
      </c>
      <c r="I2554" s="5" t="str">
        <f>[1]角色配置表!H2554</f>
        <v>化石蜗牛-塔防怪BOSS</v>
      </c>
      <c r="J2554" s="12">
        <v>3</v>
      </c>
      <c r="K2554" s="30">
        <v>10000</v>
      </c>
      <c r="L2554" s="30"/>
      <c r="M2554" s="15" t="s">
        <v>506</v>
      </c>
      <c r="N2554" s="15" t="s">
        <v>845</v>
      </c>
      <c r="O2554" s="15" t="s">
        <v>1755</v>
      </c>
      <c r="P2554" s="5" t="str">
        <f>[1]角色配置表!I2554</f>
        <v>1,71151;3,642;4,16200</v>
      </c>
      <c r="Q2554" s="5">
        <f>[1]角色配置表!J2554</f>
        <v>60</v>
      </c>
      <c r="R2554" s="47" t="str">
        <f t="shared" si="204"/>
        <v>0,30</v>
      </c>
      <c r="S2554" s="47">
        <v>0</v>
      </c>
      <c r="T2554" s="47" t="s">
        <v>306</v>
      </c>
      <c r="U2554" s="47">
        <v>30</v>
      </c>
      <c r="V2554" s="47" t="s">
        <v>848</v>
      </c>
      <c r="W2554" s="31" t="str">
        <f t="shared" si="205"/>
        <v>0,30</v>
      </c>
      <c r="X2554" s="31">
        <v>0</v>
      </c>
      <c r="Y2554" s="31" t="s">
        <v>306</v>
      </c>
      <c r="Z2554" s="31">
        <v>30</v>
      </c>
      <c r="AA2554" s="5">
        <f>[1]角色配置表!K2554</f>
        <v>0</v>
      </c>
      <c r="AC2554" s="5">
        <f>[1]角色配置表!N2554</f>
        <v>0</v>
      </c>
      <c r="AD2554" s="5">
        <f>[1]角色配置表!O2554</f>
        <v>6409</v>
      </c>
      <c r="AE2554" s="14">
        <v>200006</v>
      </c>
      <c r="AF2554" s="11"/>
      <c r="AG2554" s="25">
        <v>200007</v>
      </c>
      <c r="AH2554" s="12" t="s">
        <v>3875</v>
      </c>
      <c r="AI2554" s="15" t="s">
        <v>214</v>
      </c>
      <c r="AJ2554" s="30">
        <v>0</v>
      </c>
      <c r="AK2554" s="5">
        <f>[1]角色配置表!Q2554</f>
        <v>85000</v>
      </c>
      <c r="AL2554" s="5">
        <f>[1]角色配置表!S2554</f>
        <v>3</v>
      </c>
      <c r="AN2554" s="5" t="str">
        <f t="shared" si="202"/>
        <v/>
      </c>
      <c r="AO2554" s="4" t="s">
        <v>860</v>
      </c>
      <c r="AQ2554" s="5">
        <v>0</v>
      </c>
      <c r="BB2554" s="26" t="s">
        <v>2758</v>
      </c>
      <c r="BC2554" s="26"/>
      <c r="BD2554" s="69" t="s">
        <v>3838</v>
      </c>
      <c r="BE2554" s="60" t="s">
        <v>3864</v>
      </c>
    </row>
    <row r="2555" spans="1:57" thickTop="1" thickBot="1" x14ac:dyDescent="0.25">
      <c r="A2555" s="5">
        <f t="shared" si="206"/>
        <v>2550</v>
      </c>
      <c r="B2555" s="5">
        <f>[1]角色配置表!B2555</f>
        <v>120415</v>
      </c>
      <c r="C2555" s="5">
        <f>[1]角色配置表!D2555</f>
        <v>1204</v>
      </c>
      <c r="D2555" s="63">
        <f>IFERROR(VLOOKUP($I2555,[2]低模说明表!$A$1:$B$9999,2,0),"")</f>
        <v>70000038</v>
      </c>
      <c r="E2555" s="63">
        <f>IFERROR(VLOOKUP($I2555,[2]高模说明表!$A$1:$B$9999,2,0),"")</f>
        <v>76000004</v>
      </c>
      <c r="F2555" s="5">
        <f>[1]角色配置表!F2555</f>
        <v>15</v>
      </c>
      <c r="G2555" s="5">
        <f>[1]角色配置表!G2555</f>
        <v>3001204</v>
      </c>
      <c r="H2555" s="5">
        <f t="shared" si="203"/>
        <v>3101204</v>
      </c>
      <c r="I2555" s="5" t="str">
        <f>[1]角色配置表!H2555</f>
        <v>化石蜗牛-塔防怪BOSS</v>
      </c>
      <c r="J2555" s="12">
        <v>3</v>
      </c>
      <c r="K2555" s="30">
        <v>10000</v>
      </c>
      <c r="L2555" s="30"/>
      <c r="M2555" s="15" t="s">
        <v>506</v>
      </c>
      <c r="N2555" s="15" t="s">
        <v>845</v>
      </c>
      <c r="O2555" s="15" t="s">
        <v>1755</v>
      </c>
      <c r="P2555" s="5" t="str">
        <f>[1]角色配置表!I2555</f>
        <v>1,85381;3,771;4,16200</v>
      </c>
      <c r="Q2555" s="5">
        <f>[1]角色配置表!J2555</f>
        <v>60</v>
      </c>
      <c r="R2555" s="47" t="str">
        <f t="shared" si="204"/>
        <v>0,30</v>
      </c>
      <c r="S2555" s="47">
        <v>0</v>
      </c>
      <c r="T2555" s="47" t="s">
        <v>306</v>
      </c>
      <c r="U2555" s="47">
        <v>30</v>
      </c>
      <c r="V2555" s="47" t="s">
        <v>848</v>
      </c>
      <c r="W2555" s="31" t="str">
        <f t="shared" si="205"/>
        <v>0,30</v>
      </c>
      <c r="X2555" s="31">
        <v>0</v>
      </c>
      <c r="Y2555" s="31" t="s">
        <v>306</v>
      </c>
      <c r="Z2555" s="31">
        <v>30</v>
      </c>
      <c r="AA2555" s="5">
        <f>[1]角色配置表!K2555</f>
        <v>0</v>
      </c>
      <c r="AC2555" s="5">
        <f>[1]角色配置表!N2555</f>
        <v>0</v>
      </c>
      <c r="AD2555" s="5">
        <f>[1]角色配置表!O2555</f>
        <v>6409</v>
      </c>
      <c r="AE2555" s="14">
        <v>200006</v>
      </c>
      <c r="AF2555" s="11"/>
      <c r="AG2555" s="25">
        <v>200007</v>
      </c>
      <c r="AH2555" s="12" t="s">
        <v>3875</v>
      </c>
      <c r="AI2555" s="15" t="s">
        <v>214</v>
      </c>
      <c r="AJ2555" s="30">
        <v>0</v>
      </c>
      <c r="AK2555" s="5">
        <f>[1]角色配置表!Q2555</f>
        <v>85000</v>
      </c>
      <c r="AL2555" s="5">
        <f>[1]角色配置表!S2555</f>
        <v>3</v>
      </c>
      <c r="AN2555" s="5" t="str">
        <f t="shared" si="202"/>
        <v/>
      </c>
      <c r="AO2555" s="4" t="s">
        <v>860</v>
      </c>
      <c r="AQ2555" s="5">
        <v>0</v>
      </c>
      <c r="BB2555" s="26" t="s">
        <v>2758</v>
      </c>
      <c r="BC2555" s="26"/>
      <c r="BD2555" s="69" t="s">
        <v>3838</v>
      </c>
      <c r="BE2555" s="60" t="s">
        <v>3864</v>
      </c>
    </row>
    <row r="2556" spans="1:57" thickTop="1" thickBot="1" x14ac:dyDescent="0.25">
      <c r="A2556" s="5">
        <f t="shared" si="206"/>
        <v>2551</v>
      </c>
      <c r="B2556" s="5">
        <f>[1]角色配置表!B2556</f>
        <v>120416</v>
      </c>
      <c r="C2556" s="5">
        <f>[1]角色配置表!D2556</f>
        <v>1204</v>
      </c>
      <c r="D2556" s="63">
        <f>IFERROR(VLOOKUP($I2556,[2]低模说明表!$A$1:$B$9999,2,0),"")</f>
        <v>70000038</v>
      </c>
      <c r="E2556" s="63">
        <f>IFERROR(VLOOKUP($I2556,[2]高模说明表!$A$1:$B$9999,2,0),"")</f>
        <v>76000004</v>
      </c>
      <c r="F2556" s="5">
        <f>[1]角色配置表!F2556</f>
        <v>16</v>
      </c>
      <c r="G2556" s="5">
        <f>[1]角色配置表!G2556</f>
        <v>3001204</v>
      </c>
      <c r="H2556" s="5">
        <f t="shared" si="203"/>
        <v>3101204</v>
      </c>
      <c r="I2556" s="5" t="str">
        <f>[1]角色配置表!H2556</f>
        <v>化石蜗牛-塔防怪BOSS</v>
      </c>
      <c r="J2556" s="12">
        <v>3</v>
      </c>
      <c r="K2556" s="30">
        <v>10000</v>
      </c>
      <c r="L2556" s="30"/>
      <c r="M2556" s="15" t="s">
        <v>506</v>
      </c>
      <c r="N2556" s="15" t="s">
        <v>845</v>
      </c>
      <c r="O2556" s="15" t="s">
        <v>1755</v>
      </c>
      <c r="P2556" s="5" t="str">
        <f>[1]角色配置表!I2556</f>
        <v>1,102457;3,925;4,16200</v>
      </c>
      <c r="Q2556" s="5">
        <f>[1]角色配置表!J2556</f>
        <v>60</v>
      </c>
      <c r="R2556" s="47" t="str">
        <f t="shared" si="204"/>
        <v>0,30</v>
      </c>
      <c r="S2556" s="47">
        <v>0</v>
      </c>
      <c r="T2556" s="47" t="s">
        <v>306</v>
      </c>
      <c r="U2556" s="47">
        <v>30</v>
      </c>
      <c r="V2556" s="47" t="s">
        <v>848</v>
      </c>
      <c r="W2556" s="31" t="str">
        <f t="shared" si="205"/>
        <v>0,30</v>
      </c>
      <c r="X2556" s="31">
        <v>0</v>
      </c>
      <c r="Y2556" s="31" t="s">
        <v>306</v>
      </c>
      <c r="Z2556" s="31">
        <v>30</v>
      </c>
      <c r="AA2556" s="5">
        <f>[1]角色配置表!K2556</f>
        <v>0</v>
      </c>
      <c r="AC2556" s="5">
        <f>[1]角色配置表!N2556</f>
        <v>0</v>
      </c>
      <c r="AD2556" s="5">
        <f>[1]角色配置表!O2556</f>
        <v>6409</v>
      </c>
      <c r="AE2556" s="14">
        <v>200006</v>
      </c>
      <c r="AF2556" s="11"/>
      <c r="AG2556" s="25">
        <v>200007</v>
      </c>
      <c r="AH2556" s="12" t="s">
        <v>3875</v>
      </c>
      <c r="AI2556" s="15" t="s">
        <v>214</v>
      </c>
      <c r="AJ2556" s="30">
        <v>0</v>
      </c>
      <c r="AK2556" s="5">
        <f>[1]角色配置表!Q2556</f>
        <v>85000</v>
      </c>
      <c r="AL2556" s="5">
        <f>[1]角色配置表!S2556</f>
        <v>3</v>
      </c>
      <c r="AN2556" s="5" t="str">
        <f t="shared" si="202"/>
        <v/>
      </c>
      <c r="AO2556" s="4" t="s">
        <v>860</v>
      </c>
      <c r="AQ2556" s="5">
        <v>0</v>
      </c>
      <c r="BB2556" s="26" t="s">
        <v>2758</v>
      </c>
      <c r="BC2556" s="26"/>
      <c r="BD2556" s="69" t="s">
        <v>3838</v>
      </c>
      <c r="BE2556" s="60" t="s">
        <v>3864</v>
      </c>
    </row>
    <row r="2557" spans="1:57" thickTop="1" thickBot="1" x14ac:dyDescent="0.25">
      <c r="A2557" s="5">
        <f t="shared" si="206"/>
        <v>2552</v>
      </c>
      <c r="B2557" s="5">
        <f>[1]角色配置表!B2557</f>
        <v>120417</v>
      </c>
      <c r="C2557" s="5">
        <f>[1]角色配置表!D2557</f>
        <v>1204</v>
      </c>
      <c r="D2557" s="63">
        <f>IFERROR(VLOOKUP($I2557,[2]低模说明表!$A$1:$B$9999,2,0),"")</f>
        <v>70000038</v>
      </c>
      <c r="E2557" s="63">
        <f>IFERROR(VLOOKUP($I2557,[2]高模说明表!$A$1:$B$9999,2,0),"")</f>
        <v>76000004</v>
      </c>
      <c r="F2557" s="5">
        <f>[1]角色配置表!F2557</f>
        <v>17</v>
      </c>
      <c r="G2557" s="5">
        <f>[1]角色配置表!G2557</f>
        <v>3001204</v>
      </c>
      <c r="H2557" s="5">
        <f t="shared" si="203"/>
        <v>3101204</v>
      </c>
      <c r="I2557" s="5" t="str">
        <f>[1]角色配置表!H2557</f>
        <v>化石蜗牛-塔防怪BOSS</v>
      </c>
      <c r="J2557" s="12">
        <v>3</v>
      </c>
      <c r="K2557" s="30">
        <v>10000</v>
      </c>
      <c r="L2557" s="30"/>
      <c r="M2557" s="15" t="s">
        <v>506</v>
      </c>
      <c r="N2557" s="15" t="s">
        <v>845</v>
      </c>
      <c r="O2557" s="15" t="s">
        <v>1755</v>
      </c>
      <c r="P2557" s="5" t="str">
        <f>[1]角色配置表!I2557</f>
        <v>1,122949;3,1110;4,16200</v>
      </c>
      <c r="Q2557" s="5">
        <f>[1]角色配置表!J2557</f>
        <v>60</v>
      </c>
      <c r="R2557" s="47" t="str">
        <f t="shared" si="204"/>
        <v>0,30</v>
      </c>
      <c r="S2557" s="47">
        <v>0</v>
      </c>
      <c r="T2557" s="47" t="s">
        <v>306</v>
      </c>
      <c r="U2557" s="47">
        <v>30</v>
      </c>
      <c r="V2557" s="47" t="s">
        <v>848</v>
      </c>
      <c r="W2557" s="31" t="str">
        <f t="shared" si="205"/>
        <v>0,30</v>
      </c>
      <c r="X2557" s="31">
        <v>0</v>
      </c>
      <c r="Y2557" s="31" t="s">
        <v>306</v>
      </c>
      <c r="Z2557" s="31">
        <v>30</v>
      </c>
      <c r="AA2557" s="5">
        <f>[1]角色配置表!K2557</f>
        <v>0</v>
      </c>
      <c r="AC2557" s="5">
        <f>[1]角色配置表!N2557</f>
        <v>0</v>
      </c>
      <c r="AD2557" s="5">
        <f>[1]角色配置表!O2557</f>
        <v>6409</v>
      </c>
      <c r="AE2557" s="14">
        <v>200006</v>
      </c>
      <c r="AF2557" s="11"/>
      <c r="AG2557" s="25">
        <v>200007</v>
      </c>
      <c r="AH2557" s="12" t="s">
        <v>3875</v>
      </c>
      <c r="AI2557" s="15" t="s">
        <v>214</v>
      </c>
      <c r="AJ2557" s="30">
        <v>0</v>
      </c>
      <c r="AK2557" s="5">
        <f>[1]角色配置表!Q2557</f>
        <v>85000</v>
      </c>
      <c r="AL2557" s="5">
        <f>[1]角色配置表!S2557</f>
        <v>3</v>
      </c>
      <c r="AN2557" s="5" t="str">
        <f t="shared" si="202"/>
        <v/>
      </c>
      <c r="AO2557" s="4" t="s">
        <v>860</v>
      </c>
      <c r="AQ2557" s="5">
        <v>0</v>
      </c>
      <c r="BB2557" s="26" t="s">
        <v>2758</v>
      </c>
      <c r="BC2557" s="26"/>
      <c r="BD2557" s="69" t="s">
        <v>3838</v>
      </c>
      <c r="BE2557" s="60" t="s">
        <v>3864</v>
      </c>
    </row>
    <row r="2558" spans="1:57" thickTop="1" thickBot="1" x14ac:dyDescent="0.25">
      <c r="A2558" s="5">
        <f t="shared" si="206"/>
        <v>2553</v>
      </c>
      <c r="B2558" s="5">
        <f>[1]角色配置表!B2558</f>
        <v>120418</v>
      </c>
      <c r="C2558" s="5">
        <f>[1]角色配置表!D2558</f>
        <v>1204</v>
      </c>
      <c r="D2558" s="63">
        <f>IFERROR(VLOOKUP($I2558,[2]低模说明表!$A$1:$B$9999,2,0),"")</f>
        <v>70000038</v>
      </c>
      <c r="E2558" s="63">
        <f>IFERROR(VLOOKUP($I2558,[2]高模说明表!$A$1:$B$9999,2,0),"")</f>
        <v>76000004</v>
      </c>
      <c r="F2558" s="5">
        <f>[1]角色配置表!F2558</f>
        <v>18</v>
      </c>
      <c r="G2558" s="5">
        <f>[1]角色配置表!G2558</f>
        <v>3001204</v>
      </c>
      <c r="H2558" s="5">
        <f t="shared" si="203"/>
        <v>3101204</v>
      </c>
      <c r="I2558" s="5" t="str">
        <f>[1]角色配置表!H2558</f>
        <v>化石蜗牛-塔防怪BOSS</v>
      </c>
      <c r="J2558" s="12">
        <v>3</v>
      </c>
      <c r="K2558" s="30">
        <v>10000</v>
      </c>
      <c r="L2558" s="30"/>
      <c r="M2558" s="15" t="s">
        <v>506</v>
      </c>
      <c r="N2558" s="15" t="s">
        <v>845</v>
      </c>
      <c r="O2558" s="15" t="s">
        <v>1755</v>
      </c>
      <c r="P2558" s="5" t="str">
        <f>[1]角色配置表!I2558</f>
        <v>1,147538;3,1332;4,16200</v>
      </c>
      <c r="Q2558" s="5">
        <f>[1]角色配置表!J2558</f>
        <v>60</v>
      </c>
      <c r="R2558" s="47" t="str">
        <f t="shared" si="204"/>
        <v>0,30</v>
      </c>
      <c r="S2558" s="47">
        <v>0</v>
      </c>
      <c r="T2558" s="47" t="s">
        <v>306</v>
      </c>
      <c r="U2558" s="47">
        <v>30</v>
      </c>
      <c r="V2558" s="47" t="s">
        <v>848</v>
      </c>
      <c r="W2558" s="31" t="str">
        <f t="shared" si="205"/>
        <v>0,30</v>
      </c>
      <c r="X2558" s="31">
        <v>0</v>
      </c>
      <c r="Y2558" s="31" t="s">
        <v>306</v>
      </c>
      <c r="Z2558" s="31">
        <v>30</v>
      </c>
      <c r="AA2558" s="5">
        <f>[1]角色配置表!K2558</f>
        <v>0</v>
      </c>
      <c r="AC2558" s="5">
        <f>[1]角色配置表!N2558</f>
        <v>0</v>
      </c>
      <c r="AD2558" s="5">
        <f>[1]角色配置表!O2558</f>
        <v>6409</v>
      </c>
      <c r="AE2558" s="14">
        <v>200006</v>
      </c>
      <c r="AF2558" s="11"/>
      <c r="AG2558" s="25">
        <v>200007</v>
      </c>
      <c r="AH2558" s="12" t="s">
        <v>3875</v>
      </c>
      <c r="AI2558" s="15" t="s">
        <v>214</v>
      </c>
      <c r="AJ2558" s="30">
        <v>0</v>
      </c>
      <c r="AK2558" s="5">
        <f>[1]角色配置表!Q2558</f>
        <v>85000</v>
      </c>
      <c r="AL2558" s="5">
        <f>[1]角色配置表!S2558</f>
        <v>3</v>
      </c>
      <c r="AN2558" s="5" t="str">
        <f t="shared" si="202"/>
        <v/>
      </c>
      <c r="AO2558" s="4" t="s">
        <v>860</v>
      </c>
      <c r="AQ2558" s="5">
        <v>0</v>
      </c>
      <c r="BB2558" s="26" t="s">
        <v>2758</v>
      </c>
      <c r="BC2558" s="26"/>
      <c r="BD2558" s="69" t="s">
        <v>3838</v>
      </c>
      <c r="BE2558" s="60" t="s">
        <v>3864</v>
      </c>
    </row>
    <row r="2559" spans="1:57" thickTop="1" thickBot="1" x14ac:dyDescent="0.25">
      <c r="A2559" s="5">
        <f t="shared" si="206"/>
        <v>2554</v>
      </c>
      <c r="B2559" s="5">
        <f>[1]角色配置表!B2559</f>
        <v>120419</v>
      </c>
      <c r="C2559" s="5">
        <f>[1]角色配置表!D2559</f>
        <v>1204</v>
      </c>
      <c r="D2559" s="63">
        <f>IFERROR(VLOOKUP($I2559,[2]低模说明表!$A$1:$B$9999,2,0),"")</f>
        <v>70000038</v>
      </c>
      <c r="E2559" s="63">
        <f>IFERROR(VLOOKUP($I2559,[2]高模说明表!$A$1:$B$9999,2,0),"")</f>
        <v>76000004</v>
      </c>
      <c r="F2559" s="5">
        <f>[1]角色配置表!F2559</f>
        <v>19</v>
      </c>
      <c r="G2559" s="5">
        <f>[1]角色配置表!G2559</f>
        <v>3001204</v>
      </c>
      <c r="H2559" s="5">
        <f t="shared" si="203"/>
        <v>3101204</v>
      </c>
      <c r="I2559" s="5" t="str">
        <f>[1]角色配置表!H2559</f>
        <v>化石蜗牛-塔防怪BOSS</v>
      </c>
      <c r="J2559" s="12">
        <v>3</v>
      </c>
      <c r="K2559" s="30">
        <v>10000</v>
      </c>
      <c r="L2559" s="30"/>
      <c r="M2559" s="15" t="s">
        <v>506</v>
      </c>
      <c r="N2559" s="15" t="s">
        <v>845</v>
      </c>
      <c r="O2559" s="15" t="s">
        <v>1755</v>
      </c>
      <c r="P2559" s="5" t="str">
        <f>[1]角色配置表!I2559</f>
        <v>1,177046;3,1598;4,16200</v>
      </c>
      <c r="Q2559" s="5">
        <f>[1]角色配置表!J2559</f>
        <v>60</v>
      </c>
      <c r="R2559" s="47" t="str">
        <f t="shared" si="204"/>
        <v>0,30</v>
      </c>
      <c r="S2559" s="47">
        <v>0</v>
      </c>
      <c r="T2559" s="47" t="s">
        <v>306</v>
      </c>
      <c r="U2559" s="47">
        <v>30</v>
      </c>
      <c r="V2559" s="47" t="s">
        <v>848</v>
      </c>
      <c r="W2559" s="31" t="str">
        <f t="shared" si="205"/>
        <v>0,30</v>
      </c>
      <c r="X2559" s="31">
        <v>0</v>
      </c>
      <c r="Y2559" s="31" t="s">
        <v>306</v>
      </c>
      <c r="Z2559" s="31">
        <v>30</v>
      </c>
      <c r="AA2559" s="5">
        <f>[1]角色配置表!K2559</f>
        <v>0</v>
      </c>
      <c r="AC2559" s="5">
        <f>[1]角色配置表!N2559</f>
        <v>0</v>
      </c>
      <c r="AD2559" s="5">
        <f>[1]角色配置表!O2559</f>
        <v>6409</v>
      </c>
      <c r="AE2559" s="14">
        <v>200006</v>
      </c>
      <c r="AF2559" s="11"/>
      <c r="AG2559" s="25">
        <v>200007</v>
      </c>
      <c r="AH2559" s="12" t="s">
        <v>3875</v>
      </c>
      <c r="AI2559" s="15" t="s">
        <v>214</v>
      </c>
      <c r="AJ2559" s="30">
        <v>0</v>
      </c>
      <c r="AK2559" s="5">
        <f>[1]角色配置表!Q2559</f>
        <v>85000</v>
      </c>
      <c r="AL2559" s="5">
        <f>[1]角色配置表!S2559</f>
        <v>3</v>
      </c>
      <c r="AN2559" s="5" t="str">
        <f t="shared" si="202"/>
        <v/>
      </c>
      <c r="AO2559" s="4" t="s">
        <v>860</v>
      </c>
      <c r="AQ2559" s="5">
        <v>0</v>
      </c>
      <c r="BB2559" s="26" t="s">
        <v>2758</v>
      </c>
      <c r="BC2559" s="26"/>
      <c r="BD2559" s="69" t="s">
        <v>3838</v>
      </c>
      <c r="BE2559" s="60" t="s">
        <v>3864</v>
      </c>
    </row>
    <row r="2560" spans="1:57" thickTop="1" thickBot="1" x14ac:dyDescent="0.25">
      <c r="A2560" s="5">
        <f t="shared" si="206"/>
        <v>2555</v>
      </c>
      <c r="B2560" s="5">
        <f>[1]角色配置表!B2560</f>
        <v>120420</v>
      </c>
      <c r="C2560" s="5">
        <f>[1]角色配置表!D2560</f>
        <v>1204</v>
      </c>
      <c r="D2560" s="63">
        <f>IFERROR(VLOOKUP($I2560,[2]低模说明表!$A$1:$B$9999,2,0),"")</f>
        <v>70000038</v>
      </c>
      <c r="E2560" s="63">
        <f>IFERROR(VLOOKUP($I2560,[2]高模说明表!$A$1:$B$9999,2,0),"")</f>
        <v>76000004</v>
      </c>
      <c r="F2560" s="5">
        <f>[1]角色配置表!F2560</f>
        <v>20</v>
      </c>
      <c r="G2560" s="5">
        <f>[1]角色配置表!G2560</f>
        <v>3001204</v>
      </c>
      <c r="H2560" s="5">
        <f t="shared" si="203"/>
        <v>3101204</v>
      </c>
      <c r="I2560" s="5" t="str">
        <f>[1]角色配置表!H2560</f>
        <v>化石蜗牛-塔防怪BOSS</v>
      </c>
      <c r="J2560" s="12">
        <v>3</v>
      </c>
      <c r="K2560" s="30">
        <v>10000</v>
      </c>
      <c r="L2560" s="30"/>
      <c r="M2560" s="15" t="s">
        <v>506</v>
      </c>
      <c r="N2560" s="15" t="s">
        <v>845</v>
      </c>
      <c r="O2560" s="15" t="s">
        <v>1755</v>
      </c>
      <c r="P2560" s="5" t="str">
        <f>[1]角色配置表!I2560</f>
        <v>1,212455;3,1917;4,16200</v>
      </c>
      <c r="Q2560" s="5">
        <f>[1]角色配置表!J2560</f>
        <v>60</v>
      </c>
      <c r="R2560" s="47" t="str">
        <f t="shared" si="204"/>
        <v>0,30</v>
      </c>
      <c r="S2560" s="47">
        <v>0</v>
      </c>
      <c r="T2560" s="47" t="s">
        <v>306</v>
      </c>
      <c r="U2560" s="47">
        <v>30</v>
      </c>
      <c r="V2560" s="47" t="s">
        <v>848</v>
      </c>
      <c r="W2560" s="31" t="str">
        <f t="shared" si="205"/>
        <v>0,30</v>
      </c>
      <c r="X2560" s="31">
        <v>0</v>
      </c>
      <c r="Y2560" s="31" t="s">
        <v>306</v>
      </c>
      <c r="Z2560" s="31">
        <v>30</v>
      </c>
      <c r="AA2560" s="5">
        <f>[1]角色配置表!K2560</f>
        <v>0</v>
      </c>
      <c r="AC2560" s="5">
        <f>[1]角色配置表!N2560</f>
        <v>0</v>
      </c>
      <c r="AD2560" s="5">
        <f>[1]角色配置表!O2560</f>
        <v>6409</v>
      </c>
      <c r="AE2560" s="14">
        <v>200006</v>
      </c>
      <c r="AF2560" s="11"/>
      <c r="AG2560" s="25">
        <v>200007</v>
      </c>
      <c r="AH2560" s="12" t="s">
        <v>3875</v>
      </c>
      <c r="AI2560" s="15" t="s">
        <v>214</v>
      </c>
      <c r="AJ2560" s="30">
        <v>0</v>
      </c>
      <c r="AK2560" s="5">
        <f>[1]角色配置表!Q2560</f>
        <v>85000</v>
      </c>
      <c r="AL2560" s="5">
        <f>[1]角色配置表!S2560</f>
        <v>3</v>
      </c>
      <c r="AN2560" s="5" t="str">
        <f t="shared" si="202"/>
        <v/>
      </c>
      <c r="AO2560" s="4" t="s">
        <v>860</v>
      </c>
      <c r="AQ2560" s="5">
        <v>0</v>
      </c>
      <c r="BB2560" s="26" t="s">
        <v>2758</v>
      </c>
      <c r="BC2560" s="26"/>
      <c r="BD2560" s="69" t="s">
        <v>3838</v>
      </c>
      <c r="BE2560" s="60" t="s">
        <v>3864</v>
      </c>
    </row>
    <row r="2561" spans="1:57" thickTop="1" thickBot="1" x14ac:dyDescent="0.25">
      <c r="A2561" s="5">
        <f t="shared" si="206"/>
        <v>2556</v>
      </c>
      <c r="B2561" s="5">
        <f>[1]角色配置表!B2561</f>
        <v>120421</v>
      </c>
      <c r="C2561" s="5">
        <f>[1]角色配置表!D2561</f>
        <v>1204</v>
      </c>
      <c r="D2561" s="63">
        <f>IFERROR(VLOOKUP($I2561,[2]低模说明表!$A$1:$B$9999,2,0),"")</f>
        <v>70000038</v>
      </c>
      <c r="E2561" s="63">
        <f>IFERROR(VLOOKUP($I2561,[2]高模说明表!$A$1:$B$9999,2,0),"")</f>
        <v>76000004</v>
      </c>
      <c r="F2561" s="5">
        <f>[1]角色配置表!F2561</f>
        <v>21</v>
      </c>
      <c r="G2561" s="5">
        <f>[1]角色配置表!G2561</f>
        <v>3001204</v>
      </c>
      <c r="H2561" s="5">
        <f t="shared" si="203"/>
        <v>3101204</v>
      </c>
      <c r="I2561" s="5" t="str">
        <f>[1]角色配置表!H2561</f>
        <v>化石蜗牛-塔防怪BOSS</v>
      </c>
      <c r="J2561" s="12">
        <v>3</v>
      </c>
      <c r="K2561" s="30">
        <v>10000</v>
      </c>
      <c r="L2561" s="30"/>
      <c r="M2561" s="15" t="s">
        <v>506</v>
      </c>
      <c r="N2561" s="15" t="s">
        <v>845</v>
      </c>
      <c r="O2561" s="15" t="s">
        <v>1755</v>
      </c>
      <c r="P2561" s="5" t="str">
        <f>[1]角色配置表!I2561</f>
        <v>1,254946;3,2301;4,16200</v>
      </c>
      <c r="Q2561" s="5">
        <f>[1]角色配置表!J2561</f>
        <v>60</v>
      </c>
      <c r="R2561" s="47" t="str">
        <f t="shared" si="204"/>
        <v>0,30</v>
      </c>
      <c r="S2561" s="47">
        <v>0</v>
      </c>
      <c r="T2561" s="47" t="s">
        <v>306</v>
      </c>
      <c r="U2561" s="47">
        <v>30</v>
      </c>
      <c r="V2561" s="47" t="s">
        <v>848</v>
      </c>
      <c r="W2561" s="31" t="str">
        <f t="shared" si="205"/>
        <v>0,30</v>
      </c>
      <c r="X2561" s="31">
        <v>0</v>
      </c>
      <c r="Y2561" s="31" t="s">
        <v>306</v>
      </c>
      <c r="Z2561" s="31">
        <v>30</v>
      </c>
      <c r="AA2561" s="5">
        <f>[1]角色配置表!K2561</f>
        <v>0</v>
      </c>
      <c r="AC2561" s="5">
        <f>[1]角色配置表!N2561</f>
        <v>0</v>
      </c>
      <c r="AD2561" s="5">
        <f>[1]角色配置表!O2561</f>
        <v>6409</v>
      </c>
      <c r="AE2561" s="14">
        <v>200006</v>
      </c>
      <c r="AF2561" s="11"/>
      <c r="AG2561" s="25">
        <v>200007</v>
      </c>
      <c r="AH2561" s="12" t="s">
        <v>3875</v>
      </c>
      <c r="AI2561" s="15" t="s">
        <v>214</v>
      </c>
      <c r="AJ2561" s="30">
        <v>0</v>
      </c>
      <c r="AK2561" s="5">
        <f>[1]角色配置表!Q2561</f>
        <v>85000</v>
      </c>
      <c r="AL2561" s="5">
        <f>[1]角色配置表!S2561</f>
        <v>3</v>
      </c>
      <c r="AN2561" s="5" t="str">
        <f t="shared" si="202"/>
        <v/>
      </c>
      <c r="AO2561" s="4" t="s">
        <v>860</v>
      </c>
      <c r="AQ2561" s="5">
        <v>0</v>
      </c>
      <c r="BB2561" s="26" t="s">
        <v>2758</v>
      </c>
      <c r="BC2561" s="26"/>
      <c r="BD2561" s="69" t="s">
        <v>3838</v>
      </c>
      <c r="BE2561" s="60" t="s">
        <v>3864</v>
      </c>
    </row>
    <row r="2562" spans="1:57" thickTop="1" thickBot="1" x14ac:dyDescent="0.25">
      <c r="A2562" s="5">
        <f t="shared" si="206"/>
        <v>2557</v>
      </c>
      <c r="B2562" s="5">
        <f>[1]角色配置表!B2562</f>
        <v>120422</v>
      </c>
      <c r="C2562" s="5">
        <f>[1]角色配置表!D2562</f>
        <v>1204</v>
      </c>
      <c r="D2562" s="63">
        <f>IFERROR(VLOOKUP($I2562,[2]低模说明表!$A$1:$B$9999,2,0),"")</f>
        <v>70000038</v>
      </c>
      <c r="E2562" s="63">
        <f>IFERROR(VLOOKUP($I2562,[2]高模说明表!$A$1:$B$9999,2,0),"")</f>
        <v>76000004</v>
      </c>
      <c r="F2562" s="5">
        <f>[1]角色配置表!F2562</f>
        <v>22</v>
      </c>
      <c r="G2562" s="5">
        <f>[1]角色配置表!G2562</f>
        <v>3001204</v>
      </c>
      <c r="H2562" s="5">
        <f t="shared" si="203"/>
        <v>3101204</v>
      </c>
      <c r="I2562" s="5" t="str">
        <f>[1]角色配置表!H2562</f>
        <v>化石蜗牛-塔防怪BOSS</v>
      </c>
      <c r="J2562" s="12">
        <v>3</v>
      </c>
      <c r="K2562" s="30">
        <v>10000</v>
      </c>
      <c r="L2562" s="30"/>
      <c r="M2562" s="15" t="s">
        <v>506</v>
      </c>
      <c r="N2562" s="15" t="s">
        <v>845</v>
      </c>
      <c r="O2562" s="15" t="s">
        <v>1755</v>
      </c>
      <c r="P2562" s="5" t="str">
        <f>[1]角色配置表!I2562</f>
        <v>1,305935;3,2761;4,16200</v>
      </c>
      <c r="Q2562" s="5">
        <f>[1]角色配置表!J2562</f>
        <v>60</v>
      </c>
      <c r="R2562" s="47" t="str">
        <f t="shared" si="204"/>
        <v>0,30</v>
      </c>
      <c r="S2562" s="47">
        <v>0</v>
      </c>
      <c r="T2562" s="47" t="s">
        <v>306</v>
      </c>
      <c r="U2562" s="47">
        <v>30</v>
      </c>
      <c r="V2562" s="47" t="s">
        <v>848</v>
      </c>
      <c r="W2562" s="31" t="str">
        <f t="shared" si="205"/>
        <v>0,30</v>
      </c>
      <c r="X2562" s="31">
        <v>0</v>
      </c>
      <c r="Y2562" s="31" t="s">
        <v>306</v>
      </c>
      <c r="Z2562" s="31">
        <v>30</v>
      </c>
      <c r="AA2562" s="5">
        <f>[1]角色配置表!K2562</f>
        <v>0</v>
      </c>
      <c r="AC2562" s="5">
        <f>[1]角色配置表!N2562</f>
        <v>0</v>
      </c>
      <c r="AD2562" s="5">
        <f>[1]角色配置表!O2562</f>
        <v>6409</v>
      </c>
      <c r="AE2562" s="14">
        <v>200006</v>
      </c>
      <c r="AF2562" s="11"/>
      <c r="AG2562" s="25">
        <v>200007</v>
      </c>
      <c r="AH2562" s="12" t="s">
        <v>3875</v>
      </c>
      <c r="AI2562" s="15" t="s">
        <v>214</v>
      </c>
      <c r="AJ2562" s="30">
        <v>0</v>
      </c>
      <c r="AK2562" s="5">
        <f>[1]角色配置表!Q2562</f>
        <v>85000</v>
      </c>
      <c r="AL2562" s="5">
        <f>[1]角色配置表!S2562</f>
        <v>3</v>
      </c>
      <c r="AN2562" s="5" t="str">
        <f t="shared" si="202"/>
        <v/>
      </c>
      <c r="AO2562" s="4" t="s">
        <v>860</v>
      </c>
      <c r="AQ2562" s="5">
        <v>0</v>
      </c>
      <c r="BB2562" s="26" t="s">
        <v>2758</v>
      </c>
      <c r="BC2562" s="26"/>
      <c r="BD2562" s="69" t="s">
        <v>3838</v>
      </c>
      <c r="BE2562" s="60" t="s">
        <v>3864</v>
      </c>
    </row>
    <row r="2563" spans="1:57" thickTop="1" thickBot="1" x14ac:dyDescent="0.25">
      <c r="A2563" s="5">
        <f t="shared" si="206"/>
        <v>2558</v>
      </c>
      <c r="B2563" s="5">
        <f>[1]角色配置表!B2563</f>
        <v>120423</v>
      </c>
      <c r="C2563" s="5">
        <f>[1]角色配置表!D2563</f>
        <v>1204</v>
      </c>
      <c r="D2563" s="63">
        <f>IFERROR(VLOOKUP($I2563,[2]低模说明表!$A$1:$B$9999,2,0),"")</f>
        <v>70000038</v>
      </c>
      <c r="E2563" s="63">
        <f>IFERROR(VLOOKUP($I2563,[2]高模说明表!$A$1:$B$9999,2,0),"")</f>
        <v>76000004</v>
      </c>
      <c r="F2563" s="5">
        <f>[1]角色配置表!F2563</f>
        <v>23</v>
      </c>
      <c r="G2563" s="5">
        <f>[1]角色配置表!G2563</f>
        <v>3001204</v>
      </c>
      <c r="H2563" s="5">
        <f t="shared" si="203"/>
        <v>3101204</v>
      </c>
      <c r="I2563" s="5" t="str">
        <f>[1]角色配置表!H2563</f>
        <v>化石蜗牛-塔防怪BOSS</v>
      </c>
      <c r="J2563" s="12">
        <v>3</v>
      </c>
      <c r="K2563" s="30">
        <v>10000</v>
      </c>
      <c r="L2563" s="30"/>
      <c r="M2563" s="15" t="s">
        <v>506</v>
      </c>
      <c r="N2563" s="15" t="s">
        <v>845</v>
      </c>
      <c r="O2563" s="15" t="s">
        <v>1755</v>
      </c>
      <c r="P2563" s="5" t="str">
        <f>[1]角色配置表!I2563</f>
        <v>1,367121;3,3313;4,16200</v>
      </c>
      <c r="Q2563" s="5">
        <f>[1]角色配置表!J2563</f>
        <v>60</v>
      </c>
      <c r="R2563" s="47" t="str">
        <f t="shared" si="204"/>
        <v>0,30</v>
      </c>
      <c r="S2563" s="47">
        <v>0</v>
      </c>
      <c r="T2563" s="47" t="s">
        <v>306</v>
      </c>
      <c r="U2563" s="47">
        <v>30</v>
      </c>
      <c r="V2563" s="47" t="s">
        <v>848</v>
      </c>
      <c r="W2563" s="31" t="str">
        <f t="shared" si="205"/>
        <v>0,30</v>
      </c>
      <c r="X2563" s="31">
        <v>0</v>
      </c>
      <c r="Y2563" s="31" t="s">
        <v>306</v>
      </c>
      <c r="Z2563" s="31">
        <v>30</v>
      </c>
      <c r="AA2563" s="5">
        <f>[1]角色配置表!K2563</f>
        <v>0</v>
      </c>
      <c r="AC2563" s="5">
        <f>[1]角色配置表!N2563</f>
        <v>0</v>
      </c>
      <c r="AD2563" s="5">
        <f>[1]角色配置表!O2563</f>
        <v>6409</v>
      </c>
      <c r="AE2563" s="14">
        <v>200006</v>
      </c>
      <c r="AF2563" s="11"/>
      <c r="AG2563" s="25">
        <v>200007</v>
      </c>
      <c r="AH2563" s="12" t="s">
        <v>3875</v>
      </c>
      <c r="AI2563" s="15" t="s">
        <v>214</v>
      </c>
      <c r="AJ2563" s="30">
        <v>0</v>
      </c>
      <c r="AK2563" s="5">
        <f>[1]角色配置表!Q2563</f>
        <v>85000</v>
      </c>
      <c r="AL2563" s="5">
        <f>[1]角色配置表!S2563</f>
        <v>3</v>
      </c>
      <c r="AN2563" s="5" t="str">
        <f t="shared" si="202"/>
        <v/>
      </c>
      <c r="AO2563" s="4" t="s">
        <v>860</v>
      </c>
      <c r="AQ2563" s="5">
        <v>0</v>
      </c>
      <c r="BB2563" s="26" t="s">
        <v>2758</v>
      </c>
      <c r="BC2563" s="26"/>
      <c r="BD2563" s="69" t="s">
        <v>3838</v>
      </c>
      <c r="BE2563" s="60" t="s">
        <v>3864</v>
      </c>
    </row>
    <row r="2564" spans="1:57" thickTop="1" thickBot="1" x14ac:dyDescent="0.25">
      <c r="A2564" s="5">
        <f t="shared" si="206"/>
        <v>2559</v>
      </c>
      <c r="B2564" s="5">
        <f>[1]角色配置表!B2564</f>
        <v>120424</v>
      </c>
      <c r="C2564" s="5">
        <f>[1]角色配置表!D2564</f>
        <v>1204</v>
      </c>
      <c r="D2564" s="63">
        <f>IFERROR(VLOOKUP($I2564,[2]低模说明表!$A$1:$B$9999,2,0),"")</f>
        <v>70000038</v>
      </c>
      <c r="E2564" s="63">
        <f>IFERROR(VLOOKUP($I2564,[2]高模说明表!$A$1:$B$9999,2,0),"")</f>
        <v>76000004</v>
      </c>
      <c r="F2564" s="5">
        <f>[1]角色配置表!F2564</f>
        <v>24</v>
      </c>
      <c r="G2564" s="5">
        <f>[1]角色配置表!G2564</f>
        <v>3001204</v>
      </c>
      <c r="H2564" s="5">
        <f t="shared" si="203"/>
        <v>3101204</v>
      </c>
      <c r="I2564" s="5" t="str">
        <f>[1]角色配置表!H2564</f>
        <v>化石蜗牛-塔防怪BOSS</v>
      </c>
      <c r="J2564" s="12">
        <v>3</v>
      </c>
      <c r="K2564" s="30">
        <v>10000</v>
      </c>
      <c r="L2564" s="30"/>
      <c r="M2564" s="15" t="s">
        <v>506</v>
      </c>
      <c r="N2564" s="15" t="s">
        <v>845</v>
      </c>
      <c r="O2564" s="15" t="s">
        <v>1755</v>
      </c>
      <c r="P2564" s="5" t="str">
        <f>[1]角色配置表!I2564</f>
        <v>1,440546;3,3975;4,16200</v>
      </c>
      <c r="Q2564" s="5">
        <f>[1]角色配置表!J2564</f>
        <v>60</v>
      </c>
      <c r="R2564" s="47" t="str">
        <f t="shared" si="204"/>
        <v>0,30</v>
      </c>
      <c r="S2564" s="47">
        <v>0</v>
      </c>
      <c r="T2564" s="47" t="s">
        <v>306</v>
      </c>
      <c r="U2564" s="47">
        <v>30</v>
      </c>
      <c r="V2564" s="47" t="s">
        <v>848</v>
      </c>
      <c r="W2564" s="31" t="str">
        <f t="shared" si="205"/>
        <v>0,30</v>
      </c>
      <c r="X2564" s="31">
        <v>0</v>
      </c>
      <c r="Y2564" s="31" t="s">
        <v>306</v>
      </c>
      <c r="Z2564" s="31">
        <v>30</v>
      </c>
      <c r="AA2564" s="5">
        <f>[1]角色配置表!K2564</f>
        <v>0</v>
      </c>
      <c r="AC2564" s="5">
        <f>[1]角色配置表!N2564</f>
        <v>0</v>
      </c>
      <c r="AD2564" s="5">
        <f>[1]角色配置表!O2564</f>
        <v>6409</v>
      </c>
      <c r="AE2564" s="14">
        <v>200006</v>
      </c>
      <c r="AF2564" s="11"/>
      <c r="AG2564" s="25">
        <v>200007</v>
      </c>
      <c r="AH2564" s="12" t="s">
        <v>3875</v>
      </c>
      <c r="AI2564" s="15" t="s">
        <v>214</v>
      </c>
      <c r="AJ2564" s="30">
        <v>0</v>
      </c>
      <c r="AK2564" s="5">
        <f>[1]角色配置表!Q2564</f>
        <v>85000</v>
      </c>
      <c r="AL2564" s="5">
        <f>[1]角色配置表!S2564</f>
        <v>3</v>
      </c>
      <c r="AN2564" s="5" t="str">
        <f t="shared" si="202"/>
        <v/>
      </c>
      <c r="AO2564" s="4" t="s">
        <v>860</v>
      </c>
      <c r="AQ2564" s="5">
        <v>0</v>
      </c>
      <c r="BB2564" s="26" t="s">
        <v>2758</v>
      </c>
      <c r="BC2564" s="26"/>
      <c r="BD2564" s="69" t="s">
        <v>3838</v>
      </c>
      <c r="BE2564" s="60" t="s">
        <v>3864</v>
      </c>
    </row>
    <row r="2565" spans="1:57" thickTop="1" thickBot="1" x14ac:dyDescent="0.25">
      <c r="A2565" s="5">
        <f t="shared" si="206"/>
        <v>2560</v>
      </c>
      <c r="B2565" s="5">
        <f>[1]角色配置表!B2565</f>
        <v>120425</v>
      </c>
      <c r="C2565" s="5">
        <f>[1]角色配置表!D2565</f>
        <v>1204</v>
      </c>
      <c r="D2565" s="63">
        <f>IFERROR(VLOOKUP($I2565,[2]低模说明表!$A$1:$B$9999,2,0),"")</f>
        <v>70000038</v>
      </c>
      <c r="E2565" s="63">
        <f>IFERROR(VLOOKUP($I2565,[2]高模说明表!$A$1:$B$9999,2,0),"")</f>
        <v>76000004</v>
      </c>
      <c r="F2565" s="5">
        <f>[1]角色配置表!F2565</f>
        <v>25</v>
      </c>
      <c r="G2565" s="5">
        <f>[1]角色配置表!G2565</f>
        <v>3001204</v>
      </c>
      <c r="H2565" s="5">
        <f t="shared" si="203"/>
        <v>3101204</v>
      </c>
      <c r="I2565" s="5" t="str">
        <f>[1]角色配置表!H2565</f>
        <v>化石蜗牛-塔防怪BOSS</v>
      </c>
      <c r="J2565" s="12">
        <v>3</v>
      </c>
      <c r="K2565" s="30">
        <v>10000</v>
      </c>
      <c r="L2565" s="30"/>
      <c r="M2565" s="15" t="s">
        <v>506</v>
      </c>
      <c r="N2565" s="15" t="s">
        <v>845</v>
      </c>
      <c r="O2565" s="15" t="s">
        <v>1755</v>
      </c>
      <c r="P2565" s="5" t="str">
        <f>[1]角色配置表!I2565</f>
        <v>1,528655;3,4770;4,16200</v>
      </c>
      <c r="Q2565" s="5">
        <f>[1]角色配置表!J2565</f>
        <v>60</v>
      </c>
      <c r="R2565" s="47" t="str">
        <f t="shared" si="204"/>
        <v>0,30</v>
      </c>
      <c r="S2565" s="47">
        <v>0</v>
      </c>
      <c r="T2565" s="47" t="s">
        <v>306</v>
      </c>
      <c r="U2565" s="47">
        <v>30</v>
      </c>
      <c r="V2565" s="47" t="s">
        <v>848</v>
      </c>
      <c r="W2565" s="31" t="str">
        <f t="shared" si="205"/>
        <v>0,30</v>
      </c>
      <c r="X2565" s="31">
        <v>0</v>
      </c>
      <c r="Y2565" s="31" t="s">
        <v>306</v>
      </c>
      <c r="Z2565" s="31">
        <v>30</v>
      </c>
      <c r="AA2565" s="5">
        <f>[1]角色配置表!K2565</f>
        <v>0</v>
      </c>
      <c r="AC2565" s="5">
        <f>[1]角色配置表!N2565</f>
        <v>0</v>
      </c>
      <c r="AD2565" s="5">
        <f>[1]角色配置表!O2565</f>
        <v>6409</v>
      </c>
      <c r="AE2565" s="14">
        <v>200006</v>
      </c>
      <c r="AF2565" s="11"/>
      <c r="AG2565" s="25">
        <v>200007</v>
      </c>
      <c r="AH2565" s="12" t="s">
        <v>3875</v>
      </c>
      <c r="AI2565" s="15" t="s">
        <v>214</v>
      </c>
      <c r="AJ2565" s="30">
        <v>0</v>
      </c>
      <c r="AK2565" s="5">
        <f>[1]角色配置表!Q2565</f>
        <v>85000</v>
      </c>
      <c r="AL2565" s="5">
        <f>[1]角色配置表!S2565</f>
        <v>3</v>
      </c>
      <c r="AN2565" s="5" t="str">
        <f t="shared" si="202"/>
        <v/>
      </c>
      <c r="AO2565" s="4" t="s">
        <v>860</v>
      </c>
      <c r="AQ2565" s="5">
        <v>0</v>
      </c>
      <c r="BB2565" s="26" t="s">
        <v>2758</v>
      </c>
      <c r="BC2565" s="26"/>
      <c r="BD2565" s="69" t="s">
        <v>3838</v>
      </c>
      <c r="BE2565" s="60" t="s">
        <v>3864</v>
      </c>
    </row>
    <row r="2566" spans="1:57" thickTop="1" thickBot="1" x14ac:dyDescent="0.25">
      <c r="A2566" s="5">
        <f t="shared" si="206"/>
        <v>2561</v>
      </c>
      <c r="B2566" s="5">
        <f>[1]角色配置表!B2566</f>
        <v>120426</v>
      </c>
      <c r="C2566" s="5">
        <f>[1]角色配置表!D2566</f>
        <v>1204</v>
      </c>
      <c r="D2566" s="63">
        <f>IFERROR(VLOOKUP($I2566,[2]低模说明表!$A$1:$B$9999,2,0),"")</f>
        <v>70000038</v>
      </c>
      <c r="E2566" s="63">
        <f>IFERROR(VLOOKUP($I2566,[2]高模说明表!$A$1:$B$9999,2,0),"")</f>
        <v>76000004</v>
      </c>
      <c r="F2566" s="5">
        <f>[1]角色配置表!F2566</f>
        <v>26</v>
      </c>
      <c r="G2566" s="5">
        <f>[1]角色配置表!G2566</f>
        <v>3001204</v>
      </c>
      <c r="H2566" s="5">
        <f t="shared" si="203"/>
        <v>3101204</v>
      </c>
      <c r="I2566" s="5" t="str">
        <f>[1]角色配置表!H2566</f>
        <v>化石蜗牛-塔防怪BOSS</v>
      </c>
      <c r="J2566" s="12">
        <v>3</v>
      </c>
      <c r="K2566" s="30">
        <v>10000</v>
      </c>
      <c r="L2566" s="30"/>
      <c r="M2566" s="15" t="s">
        <v>506</v>
      </c>
      <c r="N2566" s="15" t="s">
        <v>845</v>
      </c>
      <c r="O2566" s="15" t="s">
        <v>1755</v>
      </c>
      <c r="P2566" s="5" t="str">
        <f>[1]角色配置表!I2566</f>
        <v>1,634385;3,5724;4,16200</v>
      </c>
      <c r="Q2566" s="5">
        <f>[1]角色配置表!J2566</f>
        <v>60</v>
      </c>
      <c r="R2566" s="47" t="str">
        <f t="shared" si="204"/>
        <v>0,30</v>
      </c>
      <c r="S2566" s="47">
        <v>0</v>
      </c>
      <c r="T2566" s="47" t="s">
        <v>306</v>
      </c>
      <c r="U2566" s="47">
        <v>30</v>
      </c>
      <c r="V2566" s="47" t="s">
        <v>848</v>
      </c>
      <c r="W2566" s="31" t="str">
        <f t="shared" si="205"/>
        <v>0,30</v>
      </c>
      <c r="X2566" s="31">
        <v>0</v>
      </c>
      <c r="Y2566" s="31" t="s">
        <v>306</v>
      </c>
      <c r="Z2566" s="31">
        <v>30</v>
      </c>
      <c r="AA2566" s="5">
        <f>[1]角色配置表!K2566</f>
        <v>0</v>
      </c>
      <c r="AC2566" s="5">
        <f>[1]角色配置表!N2566</f>
        <v>0</v>
      </c>
      <c r="AD2566" s="5">
        <f>[1]角色配置表!O2566</f>
        <v>6409</v>
      </c>
      <c r="AE2566" s="14">
        <v>200006</v>
      </c>
      <c r="AF2566" s="11"/>
      <c r="AG2566" s="25">
        <v>200007</v>
      </c>
      <c r="AH2566" s="12" t="s">
        <v>3875</v>
      </c>
      <c r="AI2566" s="15" t="s">
        <v>214</v>
      </c>
      <c r="AJ2566" s="30">
        <v>0</v>
      </c>
      <c r="AK2566" s="5">
        <f>[1]角色配置表!Q2566</f>
        <v>85000</v>
      </c>
      <c r="AL2566" s="5">
        <f>[1]角色配置表!S2566</f>
        <v>3</v>
      </c>
      <c r="AN2566" s="5" t="str">
        <f t="shared" ref="AN2566:AN2629" si="207">CHOOSE(AQ2566+1,"",C2566&amp;"010",_xlfn.CONCAT(C2566&amp;"011",",",C2566&amp;"010"),_xlfn.CONCAT(C2566&amp;"012",",",C2566&amp;"011",",",C2566&amp;"010"),_xlfn.CONCAT(C2566&amp;"013",",",C2566&amp;"012",",",C2566&amp;"011",",",C2566&amp;"010"),_xlfn.CONCAT(C2566&amp;"014",",",C2566&amp;"013",",",C2566&amp;"012",",",C2566&amp;"011",",",C2566&amp;"010"))</f>
        <v/>
      </c>
      <c r="AO2566" s="4" t="s">
        <v>860</v>
      </c>
      <c r="AQ2566" s="5">
        <v>0</v>
      </c>
      <c r="BB2566" s="26" t="s">
        <v>2758</v>
      </c>
      <c r="BC2566" s="26"/>
      <c r="BD2566" s="69" t="s">
        <v>3838</v>
      </c>
      <c r="BE2566" s="60" t="s">
        <v>3864</v>
      </c>
    </row>
    <row r="2567" spans="1:57" thickTop="1" thickBot="1" x14ac:dyDescent="0.25">
      <c r="A2567" s="5">
        <f t="shared" si="206"/>
        <v>2562</v>
      </c>
      <c r="B2567" s="5">
        <f>[1]角色配置表!B2567</f>
        <v>120427</v>
      </c>
      <c r="C2567" s="5">
        <f>[1]角色配置表!D2567</f>
        <v>1204</v>
      </c>
      <c r="D2567" s="63">
        <f>IFERROR(VLOOKUP($I2567,[2]低模说明表!$A$1:$B$9999,2,0),"")</f>
        <v>70000038</v>
      </c>
      <c r="E2567" s="63">
        <f>IFERROR(VLOOKUP($I2567,[2]高模说明表!$A$1:$B$9999,2,0),"")</f>
        <v>76000004</v>
      </c>
      <c r="F2567" s="5">
        <f>[1]角色配置表!F2567</f>
        <v>27</v>
      </c>
      <c r="G2567" s="5">
        <f>[1]角色配置表!G2567</f>
        <v>3001204</v>
      </c>
      <c r="H2567" s="5">
        <f t="shared" si="203"/>
        <v>3101204</v>
      </c>
      <c r="I2567" s="5" t="str">
        <f>[1]角色配置表!H2567</f>
        <v>化石蜗牛-塔防怪BOSS</v>
      </c>
      <c r="J2567" s="12">
        <v>3</v>
      </c>
      <c r="K2567" s="30">
        <v>10000</v>
      </c>
      <c r="L2567" s="30"/>
      <c r="M2567" s="15" t="s">
        <v>506</v>
      </c>
      <c r="N2567" s="15" t="s">
        <v>845</v>
      </c>
      <c r="O2567" s="15" t="s">
        <v>1755</v>
      </c>
      <c r="P2567" s="5" t="str">
        <f>[1]角色配置表!I2567</f>
        <v>1,761262;3,6869;4,16200</v>
      </c>
      <c r="Q2567" s="5">
        <f>[1]角色配置表!J2567</f>
        <v>60</v>
      </c>
      <c r="R2567" s="47" t="str">
        <f t="shared" si="204"/>
        <v>0,30</v>
      </c>
      <c r="S2567" s="47">
        <v>0</v>
      </c>
      <c r="T2567" s="47" t="s">
        <v>306</v>
      </c>
      <c r="U2567" s="47">
        <v>30</v>
      </c>
      <c r="V2567" s="47" t="s">
        <v>848</v>
      </c>
      <c r="W2567" s="31" t="str">
        <f t="shared" si="205"/>
        <v>0,30</v>
      </c>
      <c r="X2567" s="31">
        <v>0</v>
      </c>
      <c r="Y2567" s="31" t="s">
        <v>306</v>
      </c>
      <c r="Z2567" s="31">
        <v>30</v>
      </c>
      <c r="AA2567" s="5">
        <f>[1]角色配置表!K2567</f>
        <v>0</v>
      </c>
      <c r="AC2567" s="5">
        <f>[1]角色配置表!N2567</f>
        <v>0</v>
      </c>
      <c r="AD2567" s="5">
        <f>[1]角色配置表!O2567</f>
        <v>6409</v>
      </c>
      <c r="AE2567" s="14">
        <v>200006</v>
      </c>
      <c r="AF2567" s="11"/>
      <c r="AG2567" s="25">
        <v>200007</v>
      </c>
      <c r="AH2567" s="12" t="s">
        <v>3875</v>
      </c>
      <c r="AI2567" s="15" t="s">
        <v>214</v>
      </c>
      <c r="AJ2567" s="30">
        <v>0</v>
      </c>
      <c r="AK2567" s="5">
        <f>[1]角色配置表!Q2567</f>
        <v>85000</v>
      </c>
      <c r="AL2567" s="5">
        <f>[1]角色配置表!S2567</f>
        <v>3</v>
      </c>
      <c r="AN2567" s="5" t="str">
        <f t="shared" si="207"/>
        <v/>
      </c>
      <c r="AO2567" s="4" t="s">
        <v>860</v>
      </c>
      <c r="AQ2567" s="5">
        <v>0</v>
      </c>
      <c r="BB2567" s="26" t="s">
        <v>2758</v>
      </c>
      <c r="BC2567" s="26"/>
      <c r="BD2567" s="69" t="s">
        <v>3838</v>
      </c>
      <c r="BE2567" s="60" t="s">
        <v>3864</v>
      </c>
    </row>
    <row r="2568" spans="1:57" thickTop="1" thickBot="1" x14ac:dyDescent="0.25">
      <c r="A2568" s="5">
        <f t="shared" si="206"/>
        <v>2563</v>
      </c>
      <c r="B2568" s="5">
        <f>[1]角色配置表!B2568</f>
        <v>120428</v>
      </c>
      <c r="C2568" s="5">
        <f>[1]角色配置表!D2568</f>
        <v>1204</v>
      </c>
      <c r="D2568" s="63">
        <f>IFERROR(VLOOKUP($I2568,[2]低模说明表!$A$1:$B$9999,2,0),"")</f>
        <v>70000038</v>
      </c>
      <c r="E2568" s="63">
        <f>IFERROR(VLOOKUP($I2568,[2]高模说明表!$A$1:$B$9999,2,0),"")</f>
        <v>76000004</v>
      </c>
      <c r="F2568" s="5">
        <f>[1]角色配置表!F2568</f>
        <v>28</v>
      </c>
      <c r="G2568" s="5">
        <f>[1]角色配置表!G2568</f>
        <v>3001204</v>
      </c>
      <c r="H2568" s="5">
        <f t="shared" si="203"/>
        <v>3101204</v>
      </c>
      <c r="I2568" s="5" t="str">
        <f>[1]角色配置表!H2568</f>
        <v>化石蜗牛-塔防怪BOSS</v>
      </c>
      <c r="J2568" s="12">
        <v>3</v>
      </c>
      <c r="K2568" s="30">
        <v>10000</v>
      </c>
      <c r="L2568" s="30"/>
      <c r="M2568" s="15" t="s">
        <v>506</v>
      </c>
      <c r="N2568" s="15" t="s">
        <v>845</v>
      </c>
      <c r="O2568" s="15" t="s">
        <v>1755</v>
      </c>
      <c r="P2568" s="5" t="str">
        <f>[1]角色配置表!I2568</f>
        <v>1,913515;3,8243;4,16200</v>
      </c>
      <c r="Q2568" s="5">
        <f>[1]角色配置表!J2568</f>
        <v>60</v>
      </c>
      <c r="R2568" s="47" t="str">
        <f t="shared" si="204"/>
        <v>0,30</v>
      </c>
      <c r="S2568" s="47">
        <v>0</v>
      </c>
      <c r="T2568" s="47" t="s">
        <v>306</v>
      </c>
      <c r="U2568" s="47">
        <v>30</v>
      </c>
      <c r="V2568" s="47" t="s">
        <v>848</v>
      </c>
      <c r="W2568" s="31" t="str">
        <f t="shared" si="205"/>
        <v>0,30</v>
      </c>
      <c r="X2568" s="31">
        <v>0</v>
      </c>
      <c r="Y2568" s="31" t="s">
        <v>306</v>
      </c>
      <c r="Z2568" s="31">
        <v>30</v>
      </c>
      <c r="AA2568" s="5">
        <f>[1]角色配置表!K2568</f>
        <v>0</v>
      </c>
      <c r="AC2568" s="5">
        <f>[1]角色配置表!N2568</f>
        <v>0</v>
      </c>
      <c r="AD2568" s="5">
        <f>[1]角色配置表!O2568</f>
        <v>6409</v>
      </c>
      <c r="AE2568" s="14">
        <v>200006</v>
      </c>
      <c r="AF2568" s="11"/>
      <c r="AG2568" s="25">
        <v>200007</v>
      </c>
      <c r="AH2568" s="12" t="s">
        <v>3875</v>
      </c>
      <c r="AI2568" s="15" t="s">
        <v>214</v>
      </c>
      <c r="AJ2568" s="30">
        <v>0</v>
      </c>
      <c r="AK2568" s="5">
        <f>[1]角色配置表!Q2568</f>
        <v>85000</v>
      </c>
      <c r="AL2568" s="5">
        <f>[1]角色配置表!S2568</f>
        <v>3</v>
      </c>
      <c r="AN2568" s="5" t="str">
        <f t="shared" si="207"/>
        <v/>
      </c>
      <c r="AO2568" s="4" t="s">
        <v>860</v>
      </c>
      <c r="AQ2568" s="5">
        <v>0</v>
      </c>
      <c r="BB2568" s="26" t="s">
        <v>2758</v>
      </c>
      <c r="BC2568" s="26"/>
      <c r="BD2568" s="69" t="s">
        <v>3838</v>
      </c>
      <c r="BE2568" s="60" t="s">
        <v>3864</v>
      </c>
    </row>
    <row r="2569" spans="1:57" thickTop="1" thickBot="1" x14ac:dyDescent="0.25">
      <c r="A2569" s="5">
        <f t="shared" si="206"/>
        <v>2564</v>
      </c>
      <c r="B2569" s="5">
        <f>[1]角色配置表!B2569</f>
        <v>120429</v>
      </c>
      <c r="C2569" s="5">
        <f>[1]角色配置表!D2569</f>
        <v>1204</v>
      </c>
      <c r="D2569" s="63">
        <f>IFERROR(VLOOKUP($I2569,[2]低模说明表!$A$1:$B$9999,2,0),"")</f>
        <v>70000038</v>
      </c>
      <c r="E2569" s="63">
        <f>IFERROR(VLOOKUP($I2569,[2]高模说明表!$A$1:$B$9999,2,0),"")</f>
        <v>76000004</v>
      </c>
      <c r="F2569" s="5">
        <f>[1]角色配置表!F2569</f>
        <v>29</v>
      </c>
      <c r="G2569" s="5">
        <f>[1]角色配置表!G2569</f>
        <v>3001204</v>
      </c>
      <c r="H2569" s="5">
        <f t="shared" si="203"/>
        <v>3101204</v>
      </c>
      <c r="I2569" s="5" t="str">
        <f>[1]角色配置表!H2569</f>
        <v>化石蜗牛-塔防怪BOSS</v>
      </c>
      <c r="J2569" s="12">
        <v>3</v>
      </c>
      <c r="K2569" s="30">
        <v>10000</v>
      </c>
      <c r="L2569" s="30"/>
      <c r="M2569" s="15" t="s">
        <v>506</v>
      </c>
      <c r="N2569" s="15" t="s">
        <v>845</v>
      </c>
      <c r="O2569" s="15" t="s">
        <v>1755</v>
      </c>
      <c r="P2569" s="5" t="str">
        <f>[1]角色配置表!I2569</f>
        <v>1,1096218;3,9891;4,16200</v>
      </c>
      <c r="Q2569" s="5">
        <f>[1]角色配置表!J2569</f>
        <v>60</v>
      </c>
      <c r="R2569" s="47" t="str">
        <f t="shared" si="204"/>
        <v>0,30</v>
      </c>
      <c r="S2569" s="47">
        <v>0</v>
      </c>
      <c r="T2569" s="47" t="s">
        <v>306</v>
      </c>
      <c r="U2569" s="47">
        <v>30</v>
      </c>
      <c r="V2569" s="47" t="s">
        <v>848</v>
      </c>
      <c r="W2569" s="31" t="str">
        <f t="shared" si="205"/>
        <v>0,30</v>
      </c>
      <c r="X2569" s="31">
        <v>0</v>
      </c>
      <c r="Y2569" s="31" t="s">
        <v>306</v>
      </c>
      <c r="Z2569" s="31">
        <v>30</v>
      </c>
      <c r="AA2569" s="5">
        <f>[1]角色配置表!K2569</f>
        <v>0</v>
      </c>
      <c r="AC2569" s="5">
        <f>[1]角色配置表!N2569</f>
        <v>0</v>
      </c>
      <c r="AD2569" s="5">
        <f>[1]角色配置表!O2569</f>
        <v>6409</v>
      </c>
      <c r="AE2569" s="14">
        <v>200006</v>
      </c>
      <c r="AF2569" s="11"/>
      <c r="AG2569" s="25">
        <v>200007</v>
      </c>
      <c r="AH2569" s="12" t="s">
        <v>3875</v>
      </c>
      <c r="AI2569" s="15" t="s">
        <v>214</v>
      </c>
      <c r="AJ2569" s="30">
        <v>0</v>
      </c>
      <c r="AK2569" s="5">
        <f>[1]角色配置表!Q2569</f>
        <v>85000</v>
      </c>
      <c r="AL2569" s="5">
        <f>[1]角色配置表!S2569</f>
        <v>3</v>
      </c>
      <c r="AN2569" s="5" t="str">
        <f t="shared" si="207"/>
        <v/>
      </c>
      <c r="AO2569" s="4" t="s">
        <v>860</v>
      </c>
      <c r="AQ2569" s="5">
        <v>0</v>
      </c>
      <c r="BB2569" s="26" t="s">
        <v>2758</v>
      </c>
      <c r="BC2569" s="26"/>
      <c r="BD2569" s="69" t="s">
        <v>3838</v>
      </c>
      <c r="BE2569" s="60" t="s">
        <v>3864</v>
      </c>
    </row>
    <row r="2570" spans="1:57" thickTop="1" thickBot="1" x14ac:dyDescent="0.25">
      <c r="A2570" s="5">
        <f t="shared" si="206"/>
        <v>2565</v>
      </c>
      <c r="B2570" s="5">
        <f>[1]角色配置表!B2570</f>
        <v>120430</v>
      </c>
      <c r="C2570" s="5">
        <f>[1]角色配置表!D2570</f>
        <v>1204</v>
      </c>
      <c r="D2570" s="63">
        <f>IFERROR(VLOOKUP($I2570,[2]低模说明表!$A$1:$B$9999,2,0),"")</f>
        <v>70000038</v>
      </c>
      <c r="E2570" s="63">
        <f>IFERROR(VLOOKUP($I2570,[2]高模说明表!$A$1:$B$9999,2,0),"")</f>
        <v>76000004</v>
      </c>
      <c r="F2570" s="5">
        <f>[1]角色配置表!F2570</f>
        <v>30</v>
      </c>
      <c r="G2570" s="5">
        <f>[1]角色配置表!G2570</f>
        <v>3001204</v>
      </c>
      <c r="H2570" s="5">
        <f t="shared" si="203"/>
        <v>3101204</v>
      </c>
      <c r="I2570" s="5" t="str">
        <f>[1]角色配置表!H2570</f>
        <v>化石蜗牛-塔防怪BOSS</v>
      </c>
      <c r="J2570" s="12">
        <v>3</v>
      </c>
      <c r="K2570" s="30">
        <v>10000</v>
      </c>
      <c r="L2570" s="30"/>
      <c r="M2570" s="15" t="s">
        <v>506</v>
      </c>
      <c r="N2570" s="15" t="s">
        <v>845</v>
      </c>
      <c r="O2570" s="15" t="s">
        <v>1755</v>
      </c>
      <c r="P2570" s="5" t="str">
        <f>[1]角色配置表!I2570</f>
        <v>1,1315461;3,11869;4,16200</v>
      </c>
      <c r="Q2570" s="5">
        <f>[1]角色配置表!J2570</f>
        <v>60</v>
      </c>
      <c r="R2570" s="47" t="str">
        <f t="shared" si="204"/>
        <v>0,30</v>
      </c>
      <c r="S2570" s="47">
        <v>0</v>
      </c>
      <c r="T2570" s="47" t="s">
        <v>306</v>
      </c>
      <c r="U2570" s="47">
        <v>30</v>
      </c>
      <c r="V2570" s="47" t="s">
        <v>848</v>
      </c>
      <c r="W2570" s="31" t="str">
        <f t="shared" si="205"/>
        <v>0,30</v>
      </c>
      <c r="X2570" s="31">
        <v>0</v>
      </c>
      <c r="Y2570" s="31" t="s">
        <v>306</v>
      </c>
      <c r="Z2570" s="31">
        <v>30</v>
      </c>
      <c r="AA2570" s="5">
        <f>[1]角色配置表!K2570</f>
        <v>0</v>
      </c>
      <c r="AC2570" s="5">
        <f>[1]角色配置表!N2570</f>
        <v>0</v>
      </c>
      <c r="AD2570" s="5">
        <f>[1]角色配置表!O2570</f>
        <v>6409</v>
      </c>
      <c r="AE2570" s="14">
        <v>200006</v>
      </c>
      <c r="AF2570" s="11"/>
      <c r="AG2570" s="25">
        <v>200007</v>
      </c>
      <c r="AH2570" s="12" t="s">
        <v>3875</v>
      </c>
      <c r="AI2570" s="15" t="s">
        <v>214</v>
      </c>
      <c r="AJ2570" s="30">
        <v>0</v>
      </c>
      <c r="AK2570" s="5">
        <f>[1]角色配置表!Q2570</f>
        <v>85000</v>
      </c>
      <c r="AL2570" s="5">
        <f>[1]角色配置表!S2570</f>
        <v>3</v>
      </c>
      <c r="AN2570" s="5" t="str">
        <f t="shared" si="207"/>
        <v/>
      </c>
      <c r="AO2570" s="4" t="s">
        <v>860</v>
      </c>
      <c r="AQ2570" s="5">
        <v>0</v>
      </c>
      <c r="BB2570" s="26" t="s">
        <v>2758</v>
      </c>
      <c r="BC2570" s="26"/>
      <c r="BD2570" s="69" t="s">
        <v>3838</v>
      </c>
      <c r="BE2570" s="60" t="s">
        <v>3864</v>
      </c>
    </row>
    <row r="2571" spans="1:57" thickTop="1" thickBot="1" x14ac:dyDescent="0.25">
      <c r="A2571" s="5">
        <f t="shared" si="206"/>
        <v>2566</v>
      </c>
      <c r="B2571" s="5">
        <f>[1]角色配置表!B2571</f>
        <v>120501</v>
      </c>
      <c r="C2571" s="5">
        <f>[1]角色配置表!D2571</f>
        <v>1205</v>
      </c>
      <c r="D2571" s="63">
        <f>IFERROR(VLOOKUP($I2571,[2]低模说明表!$A$1:$B$9999,2,0),"")</f>
        <v>70000039</v>
      </c>
      <c r="E2571" s="63">
        <f>IFERROR(VLOOKUP($I2571,[2]高模说明表!$A$1:$B$9999,2,0),"")</f>
        <v>76000005</v>
      </c>
      <c r="F2571" s="5">
        <f>[1]角色配置表!F2571</f>
        <v>1</v>
      </c>
      <c r="G2571" s="5">
        <f>[1]角色配置表!G2571</f>
        <v>3001205</v>
      </c>
      <c r="H2571" s="5">
        <f t="shared" si="203"/>
        <v>3101205</v>
      </c>
      <c r="I2571" s="5" t="str">
        <f>[1]角色配置表!H2571</f>
        <v>翼龙-塔防怪BOSS</v>
      </c>
      <c r="J2571" s="12">
        <v>3</v>
      </c>
      <c r="K2571" s="30">
        <v>10000</v>
      </c>
      <c r="L2571" s="30"/>
      <c r="M2571" s="15" t="s">
        <v>506</v>
      </c>
      <c r="N2571" s="15" t="s">
        <v>845</v>
      </c>
      <c r="O2571" s="15" t="s">
        <v>1755</v>
      </c>
      <c r="P2571" s="5" t="str">
        <f>[1]角色配置表!I2571</f>
        <v>1,4550;3,99;4,18000</v>
      </c>
      <c r="Q2571" s="5">
        <f>[1]角色配置表!J2571</f>
        <v>99</v>
      </c>
      <c r="R2571" s="47" t="str">
        <f t="shared" si="204"/>
        <v>0,30</v>
      </c>
      <c r="S2571" s="47">
        <v>0</v>
      </c>
      <c r="T2571" s="47" t="s">
        <v>306</v>
      </c>
      <c r="U2571" s="47">
        <v>30</v>
      </c>
      <c r="V2571" s="47" t="s">
        <v>848</v>
      </c>
      <c r="W2571" s="31" t="str">
        <f t="shared" si="205"/>
        <v>0,30</v>
      </c>
      <c r="X2571" s="31">
        <v>0</v>
      </c>
      <c r="Y2571" s="31" t="s">
        <v>306</v>
      </c>
      <c r="Z2571" s="31">
        <v>30</v>
      </c>
      <c r="AA2571" s="5">
        <f>[1]角色配置表!K2571</f>
        <v>0</v>
      </c>
      <c r="AC2571" s="5">
        <f>[1]角色配置表!N2571</f>
        <v>1</v>
      </c>
      <c r="AD2571" s="5">
        <f>[1]角色配置表!O2571</f>
        <v>6410</v>
      </c>
      <c r="AE2571" s="14">
        <v>200006</v>
      </c>
      <c r="AF2571" s="11"/>
      <c r="AG2571" s="25">
        <v>200007</v>
      </c>
      <c r="AH2571" s="12" t="s">
        <v>3875</v>
      </c>
      <c r="AI2571" s="15" t="s">
        <v>214</v>
      </c>
      <c r="AJ2571" s="30">
        <v>0</v>
      </c>
      <c r="AK2571" s="5">
        <f>[1]角色配置表!Q2571</f>
        <v>60000</v>
      </c>
      <c r="AL2571" s="5">
        <f>[1]角色配置表!S2571</f>
        <v>1</v>
      </c>
      <c r="AN2571" s="5" t="str">
        <f t="shared" si="207"/>
        <v/>
      </c>
      <c r="AO2571" s="52">
        <v>4</v>
      </c>
      <c r="AQ2571" s="5">
        <v>0</v>
      </c>
      <c r="BB2571" s="26" t="s">
        <v>2758</v>
      </c>
      <c r="BC2571" s="26"/>
      <c r="BD2571" s="69" t="s">
        <v>3838</v>
      </c>
      <c r="BE2571" s="60" t="s">
        <v>3864</v>
      </c>
    </row>
    <row r="2572" spans="1:57" thickTop="1" thickBot="1" x14ac:dyDescent="0.25">
      <c r="A2572" s="5">
        <f t="shared" si="206"/>
        <v>2567</v>
      </c>
      <c r="B2572" s="5">
        <f>[1]角色配置表!B2572</f>
        <v>120502</v>
      </c>
      <c r="C2572" s="5">
        <f>[1]角色配置表!D2572</f>
        <v>1205</v>
      </c>
      <c r="D2572" s="63">
        <f>IFERROR(VLOOKUP($I2572,[2]低模说明表!$A$1:$B$9999,2,0),"")</f>
        <v>70000039</v>
      </c>
      <c r="E2572" s="63">
        <f>IFERROR(VLOOKUP($I2572,[2]高模说明表!$A$1:$B$9999,2,0),"")</f>
        <v>76000005</v>
      </c>
      <c r="F2572" s="5">
        <f>[1]角色配置表!F2572</f>
        <v>2</v>
      </c>
      <c r="G2572" s="5">
        <f>[1]角色配置表!G2572</f>
        <v>3001205</v>
      </c>
      <c r="H2572" s="5">
        <f t="shared" si="203"/>
        <v>3101205</v>
      </c>
      <c r="I2572" s="5" t="str">
        <f>[1]角色配置表!H2572</f>
        <v>翼龙-塔防怪BOSS</v>
      </c>
      <c r="J2572" s="12">
        <v>3</v>
      </c>
      <c r="K2572" s="30">
        <v>10000</v>
      </c>
      <c r="L2572" s="30"/>
      <c r="M2572" s="15" t="s">
        <v>506</v>
      </c>
      <c r="N2572" s="15" t="s">
        <v>845</v>
      </c>
      <c r="O2572" s="15" t="s">
        <v>1755</v>
      </c>
      <c r="P2572" s="5" t="str">
        <f>[1]角色配置表!I2572</f>
        <v>1,5460;3,119;4,18000</v>
      </c>
      <c r="Q2572" s="5">
        <f>[1]角色配置表!J2572</f>
        <v>99</v>
      </c>
      <c r="R2572" s="47" t="str">
        <f t="shared" si="204"/>
        <v>0,30</v>
      </c>
      <c r="S2572" s="47">
        <v>0</v>
      </c>
      <c r="T2572" s="47" t="s">
        <v>306</v>
      </c>
      <c r="U2572" s="47">
        <v>30</v>
      </c>
      <c r="V2572" s="47" t="s">
        <v>848</v>
      </c>
      <c r="W2572" s="31" t="str">
        <f t="shared" si="205"/>
        <v>0,30</v>
      </c>
      <c r="X2572" s="31">
        <v>0</v>
      </c>
      <c r="Y2572" s="31" t="s">
        <v>306</v>
      </c>
      <c r="Z2572" s="31">
        <v>30</v>
      </c>
      <c r="AA2572" s="5">
        <f>[1]角色配置表!K2572</f>
        <v>0</v>
      </c>
      <c r="AC2572" s="5">
        <f>[1]角色配置表!N2572</f>
        <v>1</v>
      </c>
      <c r="AD2572" s="5">
        <f>[1]角色配置表!O2572</f>
        <v>6410</v>
      </c>
      <c r="AE2572" s="14">
        <v>200006</v>
      </c>
      <c r="AF2572" s="11"/>
      <c r="AG2572" s="25">
        <v>200007</v>
      </c>
      <c r="AH2572" s="12" t="s">
        <v>3875</v>
      </c>
      <c r="AI2572" s="15" t="s">
        <v>214</v>
      </c>
      <c r="AJ2572" s="30">
        <v>0</v>
      </c>
      <c r="AK2572" s="5">
        <f>[1]角色配置表!Q2572</f>
        <v>60000</v>
      </c>
      <c r="AL2572" s="5">
        <f>[1]角色配置表!S2572</f>
        <v>1</v>
      </c>
      <c r="AN2572" s="5" t="str">
        <f t="shared" si="207"/>
        <v/>
      </c>
      <c r="AO2572" s="52">
        <v>4</v>
      </c>
      <c r="AQ2572" s="5">
        <v>0</v>
      </c>
      <c r="BB2572" s="26" t="s">
        <v>2758</v>
      </c>
      <c r="BC2572" s="26"/>
      <c r="BD2572" s="69" t="s">
        <v>3838</v>
      </c>
      <c r="BE2572" s="60" t="s">
        <v>3864</v>
      </c>
    </row>
    <row r="2573" spans="1:57" thickTop="1" thickBot="1" x14ac:dyDescent="0.25">
      <c r="A2573" s="5">
        <f t="shared" si="206"/>
        <v>2568</v>
      </c>
      <c r="B2573" s="5">
        <f>[1]角色配置表!B2573</f>
        <v>120503</v>
      </c>
      <c r="C2573" s="5">
        <f>[1]角色配置表!D2573</f>
        <v>1205</v>
      </c>
      <c r="D2573" s="63">
        <f>IFERROR(VLOOKUP($I2573,[2]低模说明表!$A$1:$B$9999,2,0),"")</f>
        <v>70000039</v>
      </c>
      <c r="E2573" s="63">
        <f>IFERROR(VLOOKUP($I2573,[2]高模说明表!$A$1:$B$9999,2,0),"")</f>
        <v>76000005</v>
      </c>
      <c r="F2573" s="5">
        <f>[1]角色配置表!F2573</f>
        <v>3</v>
      </c>
      <c r="G2573" s="5">
        <f>[1]角色配置表!G2573</f>
        <v>3001205</v>
      </c>
      <c r="H2573" s="5">
        <f t="shared" si="203"/>
        <v>3101205</v>
      </c>
      <c r="I2573" s="5" t="str">
        <f>[1]角色配置表!H2573</f>
        <v>翼龙-塔防怪BOSS</v>
      </c>
      <c r="J2573" s="12">
        <v>3</v>
      </c>
      <c r="K2573" s="30">
        <v>10000</v>
      </c>
      <c r="L2573" s="30"/>
      <c r="M2573" s="15" t="s">
        <v>506</v>
      </c>
      <c r="N2573" s="15" t="s">
        <v>845</v>
      </c>
      <c r="O2573" s="15" t="s">
        <v>1755</v>
      </c>
      <c r="P2573" s="5" t="str">
        <f>[1]角色配置表!I2573</f>
        <v>1,6552;3,143;4,18000</v>
      </c>
      <c r="Q2573" s="5">
        <f>[1]角色配置表!J2573</f>
        <v>99</v>
      </c>
      <c r="R2573" s="47" t="str">
        <f t="shared" si="204"/>
        <v>0,30</v>
      </c>
      <c r="S2573" s="47">
        <v>0</v>
      </c>
      <c r="T2573" s="47" t="s">
        <v>306</v>
      </c>
      <c r="U2573" s="47">
        <v>30</v>
      </c>
      <c r="V2573" s="47" t="s">
        <v>848</v>
      </c>
      <c r="W2573" s="31" t="str">
        <f t="shared" si="205"/>
        <v>0,30</v>
      </c>
      <c r="X2573" s="31">
        <v>0</v>
      </c>
      <c r="Y2573" s="31" t="s">
        <v>306</v>
      </c>
      <c r="Z2573" s="31">
        <v>30</v>
      </c>
      <c r="AA2573" s="5">
        <f>[1]角色配置表!K2573</f>
        <v>0</v>
      </c>
      <c r="AC2573" s="5">
        <f>[1]角色配置表!N2573</f>
        <v>1</v>
      </c>
      <c r="AD2573" s="5">
        <f>[1]角色配置表!O2573</f>
        <v>6410</v>
      </c>
      <c r="AE2573" s="14">
        <v>200006</v>
      </c>
      <c r="AF2573" s="11"/>
      <c r="AG2573" s="25">
        <v>200007</v>
      </c>
      <c r="AH2573" s="12" t="s">
        <v>3875</v>
      </c>
      <c r="AI2573" s="15" t="s">
        <v>214</v>
      </c>
      <c r="AJ2573" s="30">
        <v>0</v>
      </c>
      <c r="AK2573" s="5">
        <f>[1]角色配置表!Q2573</f>
        <v>60000</v>
      </c>
      <c r="AL2573" s="5">
        <f>[1]角色配置表!S2573</f>
        <v>1</v>
      </c>
      <c r="AN2573" s="5" t="str">
        <f t="shared" si="207"/>
        <v/>
      </c>
      <c r="AO2573" s="52">
        <v>4</v>
      </c>
      <c r="AQ2573" s="5">
        <v>0</v>
      </c>
      <c r="BB2573" s="26" t="s">
        <v>2758</v>
      </c>
      <c r="BC2573" s="26"/>
      <c r="BD2573" s="69" t="s">
        <v>3838</v>
      </c>
      <c r="BE2573" s="60" t="s">
        <v>3864</v>
      </c>
    </row>
    <row r="2574" spans="1:57" thickTop="1" thickBot="1" x14ac:dyDescent="0.25">
      <c r="A2574" s="5">
        <f t="shared" si="206"/>
        <v>2569</v>
      </c>
      <c r="B2574" s="5">
        <f>[1]角色配置表!B2574</f>
        <v>120504</v>
      </c>
      <c r="C2574" s="5">
        <f>[1]角色配置表!D2574</f>
        <v>1205</v>
      </c>
      <c r="D2574" s="63">
        <f>IFERROR(VLOOKUP($I2574,[2]低模说明表!$A$1:$B$9999,2,0),"")</f>
        <v>70000039</v>
      </c>
      <c r="E2574" s="63">
        <f>IFERROR(VLOOKUP($I2574,[2]高模说明表!$A$1:$B$9999,2,0),"")</f>
        <v>76000005</v>
      </c>
      <c r="F2574" s="5">
        <f>[1]角色配置表!F2574</f>
        <v>4</v>
      </c>
      <c r="G2574" s="5">
        <f>[1]角色配置表!G2574</f>
        <v>3001205</v>
      </c>
      <c r="H2574" s="5">
        <f t="shared" si="203"/>
        <v>3101205</v>
      </c>
      <c r="I2574" s="5" t="str">
        <f>[1]角色配置表!H2574</f>
        <v>翼龙-塔防怪BOSS</v>
      </c>
      <c r="J2574" s="12">
        <v>3</v>
      </c>
      <c r="K2574" s="30">
        <v>10000</v>
      </c>
      <c r="L2574" s="30"/>
      <c r="M2574" s="15" t="s">
        <v>506</v>
      </c>
      <c r="N2574" s="15" t="s">
        <v>845</v>
      </c>
      <c r="O2574" s="15" t="s">
        <v>1755</v>
      </c>
      <c r="P2574" s="5" t="str">
        <f>[1]角色配置表!I2574</f>
        <v>1,7863;3,172;4,18000</v>
      </c>
      <c r="Q2574" s="5">
        <f>[1]角色配置表!J2574</f>
        <v>99</v>
      </c>
      <c r="R2574" s="47" t="str">
        <f t="shared" si="204"/>
        <v>0,30</v>
      </c>
      <c r="S2574" s="47">
        <v>0</v>
      </c>
      <c r="T2574" s="47" t="s">
        <v>306</v>
      </c>
      <c r="U2574" s="47">
        <v>30</v>
      </c>
      <c r="V2574" s="47" t="s">
        <v>848</v>
      </c>
      <c r="W2574" s="31" t="str">
        <f t="shared" si="205"/>
        <v>0,30</v>
      </c>
      <c r="X2574" s="31">
        <v>0</v>
      </c>
      <c r="Y2574" s="31" t="s">
        <v>306</v>
      </c>
      <c r="Z2574" s="31">
        <v>30</v>
      </c>
      <c r="AA2574" s="5">
        <f>[1]角色配置表!K2574</f>
        <v>0</v>
      </c>
      <c r="AC2574" s="5">
        <f>[1]角色配置表!N2574</f>
        <v>1</v>
      </c>
      <c r="AD2574" s="5">
        <f>[1]角色配置表!O2574</f>
        <v>6410</v>
      </c>
      <c r="AE2574" s="14">
        <v>200006</v>
      </c>
      <c r="AF2574" s="11"/>
      <c r="AG2574" s="25">
        <v>200007</v>
      </c>
      <c r="AH2574" s="12" t="s">
        <v>3875</v>
      </c>
      <c r="AI2574" s="15" t="s">
        <v>214</v>
      </c>
      <c r="AJ2574" s="30">
        <v>0</v>
      </c>
      <c r="AK2574" s="5">
        <f>[1]角色配置表!Q2574</f>
        <v>60000</v>
      </c>
      <c r="AL2574" s="5">
        <f>[1]角色配置表!S2574</f>
        <v>1</v>
      </c>
      <c r="AN2574" s="5" t="str">
        <f t="shared" si="207"/>
        <v/>
      </c>
      <c r="AO2574" s="52">
        <v>4</v>
      </c>
      <c r="AQ2574" s="5">
        <v>0</v>
      </c>
      <c r="BB2574" s="26" t="s">
        <v>2758</v>
      </c>
      <c r="BC2574" s="26"/>
      <c r="BD2574" s="69" t="s">
        <v>3838</v>
      </c>
      <c r="BE2574" s="60" t="s">
        <v>3864</v>
      </c>
    </row>
    <row r="2575" spans="1:57" thickTop="1" thickBot="1" x14ac:dyDescent="0.25">
      <c r="A2575" s="5">
        <f t="shared" si="206"/>
        <v>2570</v>
      </c>
      <c r="B2575" s="5">
        <f>[1]角色配置表!B2575</f>
        <v>120505</v>
      </c>
      <c r="C2575" s="5">
        <f>[1]角色配置表!D2575</f>
        <v>1205</v>
      </c>
      <c r="D2575" s="63">
        <f>IFERROR(VLOOKUP($I2575,[2]低模说明表!$A$1:$B$9999,2,0),"")</f>
        <v>70000039</v>
      </c>
      <c r="E2575" s="63">
        <f>IFERROR(VLOOKUP($I2575,[2]高模说明表!$A$1:$B$9999,2,0),"")</f>
        <v>76000005</v>
      </c>
      <c r="F2575" s="5">
        <f>[1]角色配置表!F2575</f>
        <v>5</v>
      </c>
      <c r="G2575" s="5">
        <f>[1]角色配置表!G2575</f>
        <v>3001205</v>
      </c>
      <c r="H2575" s="5">
        <f t="shared" si="203"/>
        <v>3101205</v>
      </c>
      <c r="I2575" s="5" t="str">
        <f>[1]角色配置表!H2575</f>
        <v>翼龙-塔防怪BOSS</v>
      </c>
      <c r="J2575" s="12">
        <v>3</v>
      </c>
      <c r="K2575" s="30">
        <v>10000</v>
      </c>
      <c r="L2575" s="30"/>
      <c r="M2575" s="15" t="s">
        <v>506</v>
      </c>
      <c r="N2575" s="15" t="s">
        <v>845</v>
      </c>
      <c r="O2575" s="15" t="s">
        <v>1755</v>
      </c>
      <c r="P2575" s="5" t="str">
        <f>[1]角色配置表!I2575</f>
        <v>1,9435;3,206;4,18000</v>
      </c>
      <c r="Q2575" s="5">
        <f>[1]角色配置表!J2575</f>
        <v>99</v>
      </c>
      <c r="R2575" s="47" t="str">
        <f t="shared" si="204"/>
        <v>0,30</v>
      </c>
      <c r="S2575" s="47">
        <v>0</v>
      </c>
      <c r="T2575" s="47" t="s">
        <v>306</v>
      </c>
      <c r="U2575" s="47">
        <v>30</v>
      </c>
      <c r="V2575" s="47" t="s">
        <v>848</v>
      </c>
      <c r="W2575" s="31" t="str">
        <f t="shared" si="205"/>
        <v>0,30</v>
      </c>
      <c r="X2575" s="31">
        <v>0</v>
      </c>
      <c r="Y2575" s="31" t="s">
        <v>306</v>
      </c>
      <c r="Z2575" s="31">
        <v>30</v>
      </c>
      <c r="AA2575" s="5">
        <f>[1]角色配置表!K2575</f>
        <v>0</v>
      </c>
      <c r="AC2575" s="5">
        <f>[1]角色配置表!N2575</f>
        <v>1</v>
      </c>
      <c r="AD2575" s="5">
        <f>[1]角色配置表!O2575</f>
        <v>6410</v>
      </c>
      <c r="AE2575" s="14">
        <v>200006</v>
      </c>
      <c r="AF2575" s="11"/>
      <c r="AG2575" s="25">
        <v>200007</v>
      </c>
      <c r="AH2575" s="12" t="s">
        <v>3875</v>
      </c>
      <c r="AI2575" s="15" t="s">
        <v>214</v>
      </c>
      <c r="AJ2575" s="30">
        <v>0</v>
      </c>
      <c r="AK2575" s="5">
        <f>[1]角色配置表!Q2575</f>
        <v>60000</v>
      </c>
      <c r="AL2575" s="5">
        <f>[1]角色配置表!S2575</f>
        <v>1</v>
      </c>
      <c r="AN2575" s="5" t="str">
        <f t="shared" si="207"/>
        <v/>
      </c>
      <c r="AO2575" s="52">
        <v>4</v>
      </c>
      <c r="AQ2575" s="5">
        <v>0</v>
      </c>
      <c r="BB2575" s="26" t="s">
        <v>2758</v>
      </c>
      <c r="BC2575" s="26"/>
      <c r="BD2575" s="69" t="s">
        <v>3838</v>
      </c>
      <c r="BE2575" s="60" t="s">
        <v>3864</v>
      </c>
    </row>
    <row r="2576" spans="1:57" thickTop="1" thickBot="1" x14ac:dyDescent="0.25">
      <c r="A2576" s="5">
        <f t="shared" si="206"/>
        <v>2571</v>
      </c>
      <c r="B2576" s="5">
        <f>[1]角色配置表!B2576</f>
        <v>120506</v>
      </c>
      <c r="C2576" s="5">
        <f>[1]角色配置表!D2576</f>
        <v>1205</v>
      </c>
      <c r="D2576" s="63">
        <f>IFERROR(VLOOKUP($I2576,[2]低模说明表!$A$1:$B$9999,2,0),"")</f>
        <v>70000039</v>
      </c>
      <c r="E2576" s="63">
        <f>IFERROR(VLOOKUP($I2576,[2]高模说明表!$A$1:$B$9999,2,0),"")</f>
        <v>76000005</v>
      </c>
      <c r="F2576" s="5">
        <f>[1]角色配置表!F2576</f>
        <v>6</v>
      </c>
      <c r="G2576" s="5">
        <f>[1]角色配置表!G2576</f>
        <v>3001205</v>
      </c>
      <c r="H2576" s="5">
        <f t="shared" si="203"/>
        <v>3101205</v>
      </c>
      <c r="I2576" s="5" t="str">
        <f>[1]角色配置表!H2576</f>
        <v>翼龙-塔防怪BOSS</v>
      </c>
      <c r="J2576" s="12">
        <v>3</v>
      </c>
      <c r="K2576" s="30">
        <v>10000</v>
      </c>
      <c r="L2576" s="30"/>
      <c r="M2576" s="15" t="s">
        <v>506</v>
      </c>
      <c r="N2576" s="15" t="s">
        <v>845</v>
      </c>
      <c r="O2576" s="15" t="s">
        <v>1755</v>
      </c>
      <c r="P2576" s="5" t="str">
        <f>[1]角色配置表!I2576</f>
        <v>1,11322;3,247;4,18000</v>
      </c>
      <c r="Q2576" s="5">
        <f>[1]角色配置表!J2576</f>
        <v>99</v>
      </c>
      <c r="R2576" s="47" t="str">
        <f t="shared" si="204"/>
        <v>0,30</v>
      </c>
      <c r="S2576" s="47">
        <v>0</v>
      </c>
      <c r="T2576" s="47" t="s">
        <v>306</v>
      </c>
      <c r="U2576" s="47">
        <v>30</v>
      </c>
      <c r="V2576" s="47" t="s">
        <v>848</v>
      </c>
      <c r="W2576" s="31" t="str">
        <f t="shared" si="205"/>
        <v>0,30</v>
      </c>
      <c r="X2576" s="31">
        <v>0</v>
      </c>
      <c r="Y2576" s="31" t="s">
        <v>306</v>
      </c>
      <c r="Z2576" s="31">
        <v>30</v>
      </c>
      <c r="AA2576" s="5">
        <f>[1]角色配置表!K2576</f>
        <v>0</v>
      </c>
      <c r="AC2576" s="5">
        <f>[1]角色配置表!N2576</f>
        <v>1</v>
      </c>
      <c r="AD2576" s="5">
        <f>[1]角色配置表!O2576</f>
        <v>6410</v>
      </c>
      <c r="AE2576" s="14">
        <v>200006</v>
      </c>
      <c r="AF2576" s="11"/>
      <c r="AG2576" s="25">
        <v>200007</v>
      </c>
      <c r="AH2576" s="12" t="s">
        <v>3875</v>
      </c>
      <c r="AI2576" s="15" t="s">
        <v>214</v>
      </c>
      <c r="AJ2576" s="30">
        <v>0</v>
      </c>
      <c r="AK2576" s="5">
        <f>[1]角色配置表!Q2576</f>
        <v>60000</v>
      </c>
      <c r="AL2576" s="5">
        <f>[1]角色配置表!S2576</f>
        <v>1</v>
      </c>
      <c r="AN2576" s="5" t="str">
        <f t="shared" si="207"/>
        <v/>
      </c>
      <c r="AO2576" s="52">
        <v>4</v>
      </c>
      <c r="AQ2576" s="5">
        <v>0</v>
      </c>
      <c r="BB2576" s="26" t="s">
        <v>2758</v>
      </c>
      <c r="BC2576" s="26"/>
      <c r="BD2576" s="69" t="s">
        <v>3838</v>
      </c>
      <c r="BE2576" s="60" t="s">
        <v>3864</v>
      </c>
    </row>
    <row r="2577" spans="1:57" thickTop="1" thickBot="1" x14ac:dyDescent="0.25">
      <c r="A2577" s="5">
        <f t="shared" si="206"/>
        <v>2572</v>
      </c>
      <c r="B2577" s="5">
        <f>[1]角色配置表!B2577</f>
        <v>120507</v>
      </c>
      <c r="C2577" s="5">
        <f>[1]角色配置表!D2577</f>
        <v>1205</v>
      </c>
      <c r="D2577" s="63">
        <f>IFERROR(VLOOKUP($I2577,[2]低模说明表!$A$1:$B$9999,2,0),"")</f>
        <v>70000039</v>
      </c>
      <c r="E2577" s="63">
        <f>IFERROR(VLOOKUP($I2577,[2]高模说明表!$A$1:$B$9999,2,0),"")</f>
        <v>76000005</v>
      </c>
      <c r="F2577" s="5">
        <f>[1]角色配置表!F2577</f>
        <v>7</v>
      </c>
      <c r="G2577" s="5">
        <f>[1]角色配置表!G2577</f>
        <v>3001205</v>
      </c>
      <c r="H2577" s="5">
        <f t="shared" si="203"/>
        <v>3101205</v>
      </c>
      <c r="I2577" s="5" t="str">
        <f>[1]角色配置表!H2577</f>
        <v>翼龙-塔防怪BOSS</v>
      </c>
      <c r="J2577" s="12">
        <v>3</v>
      </c>
      <c r="K2577" s="30">
        <v>10000</v>
      </c>
      <c r="L2577" s="30"/>
      <c r="M2577" s="15" t="s">
        <v>506</v>
      </c>
      <c r="N2577" s="15" t="s">
        <v>845</v>
      </c>
      <c r="O2577" s="15" t="s">
        <v>1755</v>
      </c>
      <c r="P2577" s="5" t="str">
        <f>[1]角色配置表!I2577</f>
        <v>1,13587;3,296;4,18000</v>
      </c>
      <c r="Q2577" s="5">
        <f>[1]角色配置表!J2577</f>
        <v>99</v>
      </c>
      <c r="R2577" s="47" t="str">
        <f t="shared" si="204"/>
        <v>0,30</v>
      </c>
      <c r="S2577" s="47">
        <v>0</v>
      </c>
      <c r="T2577" s="47" t="s">
        <v>306</v>
      </c>
      <c r="U2577" s="47">
        <v>30</v>
      </c>
      <c r="V2577" s="47" t="s">
        <v>848</v>
      </c>
      <c r="W2577" s="31" t="str">
        <f t="shared" si="205"/>
        <v>0,30</v>
      </c>
      <c r="X2577" s="31">
        <v>0</v>
      </c>
      <c r="Y2577" s="31" t="s">
        <v>306</v>
      </c>
      <c r="Z2577" s="31">
        <v>30</v>
      </c>
      <c r="AA2577" s="5">
        <f>[1]角色配置表!K2577</f>
        <v>0</v>
      </c>
      <c r="AC2577" s="5">
        <f>[1]角色配置表!N2577</f>
        <v>1</v>
      </c>
      <c r="AD2577" s="5">
        <f>[1]角色配置表!O2577</f>
        <v>6410</v>
      </c>
      <c r="AE2577" s="14">
        <v>200006</v>
      </c>
      <c r="AF2577" s="11"/>
      <c r="AG2577" s="25">
        <v>200007</v>
      </c>
      <c r="AH2577" s="12" t="s">
        <v>3875</v>
      </c>
      <c r="AI2577" s="15" t="s">
        <v>214</v>
      </c>
      <c r="AJ2577" s="30">
        <v>0</v>
      </c>
      <c r="AK2577" s="5">
        <f>[1]角色配置表!Q2577</f>
        <v>60000</v>
      </c>
      <c r="AL2577" s="5">
        <f>[1]角色配置表!S2577</f>
        <v>1</v>
      </c>
      <c r="AN2577" s="5" t="str">
        <f t="shared" si="207"/>
        <v/>
      </c>
      <c r="AO2577" s="52">
        <v>4</v>
      </c>
      <c r="AQ2577" s="5">
        <v>0</v>
      </c>
      <c r="BB2577" s="26" t="s">
        <v>2758</v>
      </c>
      <c r="BC2577" s="26"/>
      <c r="BD2577" s="69" t="s">
        <v>3838</v>
      </c>
      <c r="BE2577" s="60" t="s">
        <v>3864</v>
      </c>
    </row>
    <row r="2578" spans="1:57" thickTop="1" thickBot="1" x14ac:dyDescent="0.25">
      <c r="A2578" s="5">
        <f t="shared" si="206"/>
        <v>2573</v>
      </c>
      <c r="B2578" s="5">
        <f>[1]角色配置表!B2578</f>
        <v>120508</v>
      </c>
      <c r="C2578" s="5">
        <f>[1]角色配置表!D2578</f>
        <v>1205</v>
      </c>
      <c r="D2578" s="63">
        <f>IFERROR(VLOOKUP($I2578,[2]低模说明表!$A$1:$B$9999,2,0),"")</f>
        <v>70000039</v>
      </c>
      <c r="E2578" s="63">
        <f>IFERROR(VLOOKUP($I2578,[2]高模说明表!$A$1:$B$9999,2,0),"")</f>
        <v>76000005</v>
      </c>
      <c r="F2578" s="5">
        <f>[1]角色配置表!F2578</f>
        <v>8</v>
      </c>
      <c r="G2578" s="5">
        <f>[1]角色配置表!G2578</f>
        <v>3001205</v>
      </c>
      <c r="H2578" s="5">
        <f t="shared" si="203"/>
        <v>3101205</v>
      </c>
      <c r="I2578" s="5" t="str">
        <f>[1]角色配置表!H2578</f>
        <v>翼龙-塔防怪BOSS</v>
      </c>
      <c r="J2578" s="12">
        <v>3</v>
      </c>
      <c r="K2578" s="30">
        <v>10000</v>
      </c>
      <c r="L2578" s="30"/>
      <c r="M2578" s="15" t="s">
        <v>506</v>
      </c>
      <c r="N2578" s="15" t="s">
        <v>845</v>
      </c>
      <c r="O2578" s="15" t="s">
        <v>1755</v>
      </c>
      <c r="P2578" s="5" t="str">
        <f>[1]角色配置表!I2578</f>
        <v>1,16304;3,355;4,18000</v>
      </c>
      <c r="Q2578" s="5">
        <f>[1]角色配置表!J2578</f>
        <v>99</v>
      </c>
      <c r="R2578" s="47" t="str">
        <f t="shared" si="204"/>
        <v>0,30</v>
      </c>
      <c r="S2578" s="47">
        <v>0</v>
      </c>
      <c r="T2578" s="47" t="s">
        <v>306</v>
      </c>
      <c r="U2578" s="47">
        <v>30</v>
      </c>
      <c r="V2578" s="47" t="s">
        <v>848</v>
      </c>
      <c r="W2578" s="31" t="str">
        <f t="shared" si="205"/>
        <v>0,30</v>
      </c>
      <c r="X2578" s="31">
        <v>0</v>
      </c>
      <c r="Y2578" s="31" t="s">
        <v>306</v>
      </c>
      <c r="Z2578" s="31">
        <v>30</v>
      </c>
      <c r="AA2578" s="5">
        <f>[1]角色配置表!K2578</f>
        <v>0</v>
      </c>
      <c r="AC2578" s="5">
        <f>[1]角色配置表!N2578</f>
        <v>1</v>
      </c>
      <c r="AD2578" s="5">
        <f>[1]角色配置表!O2578</f>
        <v>6410</v>
      </c>
      <c r="AE2578" s="14">
        <v>200006</v>
      </c>
      <c r="AF2578" s="11"/>
      <c r="AG2578" s="25">
        <v>200007</v>
      </c>
      <c r="AH2578" s="12" t="s">
        <v>3875</v>
      </c>
      <c r="AI2578" s="15" t="s">
        <v>214</v>
      </c>
      <c r="AJ2578" s="30">
        <v>0</v>
      </c>
      <c r="AK2578" s="5">
        <f>[1]角色配置表!Q2578</f>
        <v>60000</v>
      </c>
      <c r="AL2578" s="5">
        <f>[1]角色配置表!S2578</f>
        <v>1</v>
      </c>
      <c r="AN2578" s="5" t="str">
        <f t="shared" si="207"/>
        <v/>
      </c>
      <c r="AO2578" s="52">
        <v>4</v>
      </c>
      <c r="AQ2578" s="5">
        <v>0</v>
      </c>
      <c r="BB2578" s="26" t="s">
        <v>2758</v>
      </c>
      <c r="BC2578" s="26"/>
      <c r="BD2578" s="69" t="s">
        <v>3838</v>
      </c>
      <c r="BE2578" s="60" t="s">
        <v>3864</v>
      </c>
    </row>
    <row r="2579" spans="1:57" thickTop="1" thickBot="1" x14ac:dyDescent="0.25">
      <c r="A2579" s="5">
        <f t="shared" si="206"/>
        <v>2574</v>
      </c>
      <c r="B2579" s="5">
        <f>[1]角色配置表!B2579</f>
        <v>120509</v>
      </c>
      <c r="C2579" s="5">
        <f>[1]角色配置表!D2579</f>
        <v>1205</v>
      </c>
      <c r="D2579" s="63">
        <f>IFERROR(VLOOKUP($I2579,[2]低模说明表!$A$1:$B$9999,2,0),"")</f>
        <v>70000039</v>
      </c>
      <c r="E2579" s="63">
        <f>IFERROR(VLOOKUP($I2579,[2]高模说明表!$A$1:$B$9999,2,0),"")</f>
        <v>76000005</v>
      </c>
      <c r="F2579" s="5">
        <f>[1]角色配置表!F2579</f>
        <v>9</v>
      </c>
      <c r="G2579" s="5">
        <f>[1]角色配置表!G2579</f>
        <v>3001205</v>
      </c>
      <c r="H2579" s="5">
        <f t="shared" si="203"/>
        <v>3101205</v>
      </c>
      <c r="I2579" s="5" t="str">
        <f>[1]角色配置表!H2579</f>
        <v>翼龙-塔防怪BOSS</v>
      </c>
      <c r="J2579" s="12">
        <v>3</v>
      </c>
      <c r="K2579" s="30">
        <v>10000</v>
      </c>
      <c r="L2579" s="30"/>
      <c r="M2579" s="15" t="s">
        <v>506</v>
      </c>
      <c r="N2579" s="15" t="s">
        <v>845</v>
      </c>
      <c r="O2579" s="15" t="s">
        <v>1755</v>
      </c>
      <c r="P2579" s="5" t="str">
        <f>[1]角色配置表!I2579</f>
        <v>1,19565;3,426;4,18000</v>
      </c>
      <c r="Q2579" s="5">
        <f>[1]角色配置表!J2579</f>
        <v>99</v>
      </c>
      <c r="R2579" s="47" t="str">
        <f t="shared" si="204"/>
        <v>0,30</v>
      </c>
      <c r="S2579" s="47">
        <v>0</v>
      </c>
      <c r="T2579" s="47" t="s">
        <v>306</v>
      </c>
      <c r="U2579" s="47">
        <v>30</v>
      </c>
      <c r="V2579" s="47" t="s">
        <v>848</v>
      </c>
      <c r="W2579" s="31" t="str">
        <f t="shared" si="205"/>
        <v>0,30</v>
      </c>
      <c r="X2579" s="31">
        <v>0</v>
      </c>
      <c r="Y2579" s="31" t="s">
        <v>306</v>
      </c>
      <c r="Z2579" s="31">
        <v>30</v>
      </c>
      <c r="AA2579" s="5">
        <f>[1]角色配置表!K2579</f>
        <v>0</v>
      </c>
      <c r="AC2579" s="5">
        <f>[1]角色配置表!N2579</f>
        <v>1</v>
      </c>
      <c r="AD2579" s="5">
        <f>[1]角色配置表!O2579</f>
        <v>6410</v>
      </c>
      <c r="AE2579" s="14">
        <v>200006</v>
      </c>
      <c r="AF2579" s="11"/>
      <c r="AG2579" s="25">
        <v>200007</v>
      </c>
      <c r="AH2579" s="12" t="s">
        <v>3875</v>
      </c>
      <c r="AI2579" s="15" t="s">
        <v>214</v>
      </c>
      <c r="AJ2579" s="30">
        <v>0</v>
      </c>
      <c r="AK2579" s="5">
        <f>[1]角色配置表!Q2579</f>
        <v>60000</v>
      </c>
      <c r="AL2579" s="5">
        <f>[1]角色配置表!S2579</f>
        <v>1</v>
      </c>
      <c r="AN2579" s="5" t="str">
        <f t="shared" si="207"/>
        <v/>
      </c>
      <c r="AO2579" s="52">
        <v>4</v>
      </c>
      <c r="AQ2579" s="5">
        <v>0</v>
      </c>
      <c r="BB2579" s="26" t="s">
        <v>2758</v>
      </c>
      <c r="BC2579" s="26"/>
      <c r="BD2579" s="69" t="s">
        <v>3838</v>
      </c>
      <c r="BE2579" s="60" t="s">
        <v>3864</v>
      </c>
    </row>
    <row r="2580" spans="1:57" thickTop="1" thickBot="1" x14ac:dyDescent="0.25">
      <c r="A2580" s="5">
        <f t="shared" si="206"/>
        <v>2575</v>
      </c>
      <c r="B2580" s="5">
        <f>[1]角色配置表!B2580</f>
        <v>120510</v>
      </c>
      <c r="C2580" s="5">
        <f>[1]角色配置表!D2580</f>
        <v>1205</v>
      </c>
      <c r="D2580" s="63">
        <f>IFERROR(VLOOKUP($I2580,[2]低模说明表!$A$1:$B$9999,2,0),"")</f>
        <v>70000039</v>
      </c>
      <c r="E2580" s="63">
        <f>IFERROR(VLOOKUP($I2580,[2]高模说明表!$A$1:$B$9999,2,0),"")</f>
        <v>76000005</v>
      </c>
      <c r="F2580" s="5">
        <f>[1]角色配置表!F2580</f>
        <v>10</v>
      </c>
      <c r="G2580" s="5">
        <f>[1]角色配置表!G2580</f>
        <v>3001205</v>
      </c>
      <c r="H2580" s="5">
        <f t="shared" si="203"/>
        <v>3101205</v>
      </c>
      <c r="I2580" s="5" t="str">
        <f>[1]角色配置表!H2580</f>
        <v>翼龙-塔防怪BOSS</v>
      </c>
      <c r="J2580" s="12">
        <v>3</v>
      </c>
      <c r="K2580" s="30">
        <v>10000</v>
      </c>
      <c r="L2580" s="30"/>
      <c r="M2580" s="15" t="s">
        <v>506</v>
      </c>
      <c r="N2580" s="15" t="s">
        <v>845</v>
      </c>
      <c r="O2580" s="15" t="s">
        <v>1755</v>
      </c>
      <c r="P2580" s="5" t="str">
        <f>[1]角色配置表!I2580</f>
        <v>1,23478;3,511;4,18000</v>
      </c>
      <c r="Q2580" s="5">
        <f>[1]角色配置表!J2580</f>
        <v>99</v>
      </c>
      <c r="R2580" s="47" t="str">
        <f t="shared" si="204"/>
        <v>0,30</v>
      </c>
      <c r="S2580" s="47">
        <v>0</v>
      </c>
      <c r="T2580" s="47" t="s">
        <v>306</v>
      </c>
      <c r="U2580" s="47">
        <v>30</v>
      </c>
      <c r="V2580" s="47" t="s">
        <v>848</v>
      </c>
      <c r="W2580" s="31" t="str">
        <f t="shared" si="205"/>
        <v>0,30</v>
      </c>
      <c r="X2580" s="31">
        <v>0</v>
      </c>
      <c r="Y2580" s="31" t="s">
        <v>306</v>
      </c>
      <c r="Z2580" s="31">
        <v>30</v>
      </c>
      <c r="AA2580" s="5">
        <f>[1]角色配置表!K2580</f>
        <v>0</v>
      </c>
      <c r="AC2580" s="5">
        <f>[1]角色配置表!N2580</f>
        <v>1</v>
      </c>
      <c r="AD2580" s="5">
        <f>[1]角色配置表!O2580</f>
        <v>6410</v>
      </c>
      <c r="AE2580" s="14">
        <v>200006</v>
      </c>
      <c r="AF2580" s="11"/>
      <c r="AG2580" s="25">
        <v>200007</v>
      </c>
      <c r="AH2580" s="12" t="s">
        <v>3875</v>
      </c>
      <c r="AI2580" s="15" t="s">
        <v>214</v>
      </c>
      <c r="AJ2580" s="30">
        <v>0</v>
      </c>
      <c r="AK2580" s="5">
        <f>[1]角色配置表!Q2580</f>
        <v>60000</v>
      </c>
      <c r="AL2580" s="5">
        <f>[1]角色配置表!S2580</f>
        <v>1</v>
      </c>
      <c r="AN2580" s="5" t="str">
        <f t="shared" si="207"/>
        <v/>
      </c>
      <c r="AO2580" s="52">
        <v>4</v>
      </c>
      <c r="AQ2580" s="5">
        <v>0</v>
      </c>
      <c r="BB2580" s="26" t="s">
        <v>2758</v>
      </c>
      <c r="BC2580" s="26"/>
      <c r="BD2580" s="69" t="s">
        <v>3838</v>
      </c>
      <c r="BE2580" s="60" t="s">
        <v>3864</v>
      </c>
    </row>
    <row r="2581" spans="1:57" thickTop="1" thickBot="1" x14ac:dyDescent="0.25">
      <c r="A2581" s="5">
        <f t="shared" si="206"/>
        <v>2576</v>
      </c>
      <c r="B2581" s="5">
        <f>[1]角色配置表!B2581</f>
        <v>120511</v>
      </c>
      <c r="C2581" s="5">
        <f>[1]角色配置表!D2581</f>
        <v>1205</v>
      </c>
      <c r="D2581" s="63">
        <f>IFERROR(VLOOKUP($I2581,[2]低模说明表!$A$1:$B$9999,2,0),"")</f>
        <v>70000039</v>
      </c>
      <c r="E2581" s="63">
        <f>IFERROR(VLOOKUP($I2581,[2]高模说明表!$A$1:$B$9999,2,0),"")</f>
        <v>76000005</v>
      </c>
      <c r="F2581" s="5">
        <f>[1]角色配置表!F2581</f>
        <v>11</v>
      </c>
      <c r="G2581" s="5">
        <f>[1]角色配置表!G2581</f>
        <v>3001205</v>
      </c>
      <c r="H2581" s="5">
        <f t="shared" si="203"/>
        <v>3101205</v>
      </c>
      <c r="I2581" s="5" t="str">
        <f>[1]角色配置表!H2581</f>
        <v>翼龙-塔防怪BOSS</v>
      </c>
      <c r="J2581" s="12">
        <v>3</v>
      </c>
      <c r="K2581" s="30">
        <v>10000</v>
      </c>
      <c r="L2581" s="30"/>
      <c r="M2581" s="15" t="s">
        <v>506</v>
      </c>
      <c r="N2581" s="15" t="s">
        <v>845</v>
      </c>
      <c r="O2581" s="15" t="s">
        <v>1755</v>
      </c>
      <c r="P2581" s="5" t="str">
        <f>[1]角色配置表!I2581</f>
        <v>1,28173;3,613;4,18000</v>
      </c>
      <c r="Q2581" s="5">
        <f>[1]角色配置表!J2581</f>
        <v>99</v>
      </c>
      <c r="R2581" s="47" t="str">
        <f t="shared" si="204"/>
        <v>0,30</v>
      </c>
      <c r="S2581" s="47">
        <v>0</v>
      </c>
      <c r="T2581" s="47" t="s">
        <v>306</v>
      </c>
      <c r="U2581" s="47">
        <v>30</v>
      </c>
      <c r="V2581" s="47" t="s">
        <v>848</v>
      </c>
      <c r="W2581" s="31" t="str">
        <f t="shared" si="205"/>
        <v>0,30</v>
      </c>
      <c r="X2581" s="31">
        <v>0</v>
      </c>
      <c r="Y2581" s="31" t="s">
        <v>306</v>
      </c>
      <c r="Z2581" s="31">
        <v>30</v>
      </c>
      <c r="AA2581" s="5">
        <f>[1]角色配置表!K2581</f>
        <v>0</v>
      </c>
      <c r="AC2581" s="5">
        <f>[1]角色配置表!N2581</f>
        <v>1</v>
      </c>
      <c r="AD2581" s="5">
        <f>[1]角色配置表!O2581</f>
        <v>6410</v>
      </c>
      <c r="AE2581" s="14">
        <v>200006</v>
      </c>
      <c r="AF2581" s="11"/>
      <c r="AG2581" s="25">
        <v>200007</v>
      </c>
      <c r="AH2581" s="12" t="s">
        <v>3875</v>
      </c>
      <c r="AI2581" s="15" t="s">
        <v>214</v>
      </c>
      <c r="AJ2581" s="30">
        <v>0</v>
      </c>
      <c r="AK2581" s="5">
        <f>[1]角色配置表!Q2581</f>
        <v>60000</v>
      </c>
      <c r="AL2581" s="5">
        <f>[1]角色配置表!S2581</f>
        <v>1</v>
      </c>
      <c r="AN2581" s="5" t="str">
        <f t="shared" si="207"/>
        <v/>
      </c>
      <c r="AO2581" s="52">
        <v>4</v>
      </c>
      <c r="AQ2581" s="5">
        <v>0</v>
      </c>
      <c r="BB2581" s="26" t="s">
        <v>2758</v>
      </c>
      <c r="BC2581" s="26"/>
      <c r="BD2581" s="69" t="s">
        <v>3838</v>
      </c>
      <c r="BE2581" s="60" t="s">
        <v>3864</v>
      </c>
    </row>
    <row r="2582" spans="1:57" thickTop="1" thickBot="1" x14ac:dyDescent="0.25">
      <c r="A2582" s="5">
        <f t="shared" si="206"/>
        <v>2577</v>
      </c>
      <c r="B2582" s="5">
        <f>[1]角色配置表!B2582</f>
        <v>120512</v>
      </c>
      <c r="C2582" s="5">
        <f>[1]角色配置表!D2582</f>
        <v>1205</v>
      </c>
      <c r="D2582" s="63">
        <f>IFERROR(VLOOKUP($I2582,[2]低模说明表!$A$1:$B$9999,2,0),"")</f>
        <v>70000039</v>
      </c>
      <c r="E2582" s="63">
        <f>IFERROR(VLOOKUP($I2582,[2]高模说明表!$A$1:$B$9999,2,0),"")</f>
        <v>76000005</v>
      </c>
      <c r="F2582" s="5">
        <f>[1]角色配置表!F2582</f>
        <v>12</v>
      </c>
      <c r="G2582" s="5">
        <f>[1]角色配置表!G2582</f>
        <v>3001205</v>
      </c>
      <c r="H2582" s="5">
        <f t="shared" ref="H2582:H2645" si="208">G2582+100000</f>
        <v>3101205</v>
      </c>
      <c r="I2582" s="5" t="str">
        <f>[1]角色配置表!H2582</f>
        <v>翼龙-塔防怪BOSS</v>
      </c>
      <c r="J2582" s="12">
        <v>3</v>
      </c>
      <c r="K2582" s="30">
        <v>10000</v>
      </c>
      <c r="L2582" s="30"/>
      <c r="M2582" s="15" t="s">
        <v>506</v>
      </c>
      <c r="N2582" s="15" t="s">
        <v>845</v>
      </c>
      <c r="O2582" s="15" t="s">
        <v>1755</v>
      </c>
      <c r="P2582" s="5" t="str">
        <f>[1]角色配置表!I2582</f>
        <v>1,33807;3,736;4,18000</v>
      </c>
      <c r="Q2582" s="5">
        <f>[1]角色配置表!J2582</f>
        <v>99</v>
      </c>
      <c r="R2582" s="47" t="str">
        <f t="shared" ref="R2582:R2645" si="209">_xlfn.CONCAT(S2582:U2582)</f>
        <v>0,30</v>
      </c>
      <c r="S2582" s="47">
        <v>0</v>
      </c>
      <c r="T2582" s="47" t="s">
        <v>306</v>
      </c>
      <c r="U2582" s="47">
        <v>30</v>
      </c>
      <c r="V2582" s="47" t="s">
        <v>848</v>
      </c>
      <c r="W2582" s="31" t="str">
        <f t="shared" ref="W2582:W2645" si="210">_xlfn.CONCAT(X2582:Z2582)</f>
        <v>0,30</v>
      </c>
      <c r="X2582" s="31">
        <v>0</v>
      </c>
      <c r="Y2582" s="31" t="s">
        <v>306</v>
      </c>
      <c r="Z2582" s="31">
        <v>30</v>
      </c>
      <c r="AA2582" s="5">
        <f>[1]角色配置表!K2582</f>
        <v>0</v>
      </c>
      <c r="AC2582" s="5">
        <f>[1]角色配置表!N2582</f>
        <v>1</v>
      </c>
      <c r="AD2582" s="5">
        <f>[1]角色配置表!O2582</f>
        <v>6410</v>
      </c>
      <c r="AE2582" s="14">
        <v>200006</v>
      </c>
      <c r="AF2582" s="11"/>
      <c r="AG2582" s="25">
        <v>200007</v>
      </c>
      <c r="AH2582" s="12" t="s">
        <v>3875</v>
      </c>
      <c r="AI2582" s="15" t="s">
        <v>214</v>
      </c>
      <c r="AJ2582" s="30">
        <v>0</v>
      </c>
      <c r="AK2582" s="5">
        <f>[1]角色配置表!Q2582</f>
        <v>60000</v>
      </c>
      <c r="AL2582" s="5">
        <f>[1]角色配置表!S2582</f>
        <v>1</v>
      </c>
      <c r="AN2582" s="5" t="str">
        <f t="shared" si="207"/>
        <v/>
      </c>
      <c r="AO2582" s="52">
        <v>4</v>
      </c>
      <c r="AQ2582" s="5">
        <v>0</v>
      </c>
      <c r="BB2582" s="26" t="s">
        <v>2758</v>
      </c>
      <c r="BC2582" s="26"/>
      <c r="BD2582" s="69" t="s">
        <v>3838</v>
      </c>
      <c r="BE2582" s="60" t="s">
        <v>3864</v>
      </c>
    </row>
    <row r="2583" spans="1:57" thickTop="1" thickBot="1" x14ac:dyDescent="0.25">
      <c r="A2583" s="5">
        <f t="shared" si="206"/>
        <v>2578</v>
      </c>
      <c r="B2583" s="5">
        <f>[1]角色配置表!B2583</f>
        <v>120513</v>
      </c>
      <c r="C2583" s="5">
        <f>[1]角色配置表!D2583</f>
        <v>1205</v>
      </c>
      <c r="D2583" s="63">
        <f>IFERROR(VLOOKUP($I2583,[2]低模说明表!$A$1:$B$9999,2,0),"")</f>
        <v>70000039</v>
      </c>
      <c r="E2583" s="63">
        <f>IFERROR(VLOOKUP($I2583,[2]高模说明表!$A$1:$B$9999,2,0),"")</f>
        <v>76000005</v>
      </c>
      <c r="F2583" s="5">
        <f>[1]角色配置表!F2583</f>
        <v>13</v>
      </c>
      <c r="G2583" s="5">
        <f>[1]角色配置表!G2583</f>
        <v>3001205</v>
      </c>
      <c r="H2583" s="5">
        <f t="shared" si="208"/>
        <v>3101205</v>
      </c>
      <c r="I2583" s="5" t="str">
        <f>[1]角色配置表!H2583</f>
        <v>翼龙-塔防怪BOSS</v>
      </c>
      <c r="J2583" s="12">
        <v>3</v>
      </c>
      <c r="K2583" s="30">
        <v>10000</v>
      </c>
      <c r="L2583" s="30"/>
      <c r="M2583" s="15" t="s">
        <v>506</v>
      </c>
      <c r="N2583" s="15" t="s">
        <v>845</v>
      </c>
      <c r="O2583" s="15" t="s">
        <v>1755</v>
      </c>
      <c r="P2583" s="5" t="str">
        <f>[1]角色配置表!I2583</f>
        <v>1,40569;3,883;4,18000</v>
      </c>
      <c r="Q2583" s="5">
        <f>[1]角色配置表!J2583</f>
        <v>99</v>
      </c>
      <c r="R2583" s="47" t="str">
        <f t="shared" si="209"/>
        <v>0,30</v>
      </c>
      <c r="S2583" s="47">
        <v>0</v>
      </c>
      <c r="T2583" s="47" t="s">
        <v>306</v>
      </c>
      <c r="U2583" s="47">
        <v>30</v>
      </c>
      <c r="V2583" s="47" t="s">
        <v>848</v>
      </c>
      <c r="W2583" s="31" t="str">
        <f t="shared" si="210"/>
        <v>0,30</v>
      </c>
      <c r="X2583" s="31">
        <v>0</v>
      </c>
      <c r="Y2583" s="31" t="s">
        <v>306</v>
      </c>
      <c r="Z2583" s="31">
        <v>30</v>
      </c>
      <c r="AA2583" s="5">
        <f>[1]角色配置表!K2583</f>
        <v>0</v>
      </c>
      <c r="AC2583" s="5">
        <f>[1]角色配置表!N2583</f>
        <v>1</v>
      </c>
      <c r="AD2583" s="5">
        <f>[1]角色配置表!O2583</f>
        <v>6410</v>
      </c>
      <c r="AE2583" s="14">
        <v>200006</v>
      </c>
      <c r="AF2583" s="11"/>
      <c r="AG2583" s="25">
        <v>200007</v>
      </c>
      <c r="AH2583" s="12" t="s">
        <v>3875</v>
      </c>
      <c r="AI2583" s="15" t="s">
        <v>214</v>
      </c>
      <c r="AJ2583" s="30">
        <v>0</v>
      </c>
      <c r="AK2583" s="5">
        <f>[1]角色配置表!Q2583</f>
        <v>60000</v>
      </c>
      <c r="AL2583" s="5">
        <f>[1]角色配置表!S2583</f>
        <v>1</v>
      </c>
      <c r="AN2583" s="5" t="str">
        <f t="shared" si="207"/>
        <v/>
      </c>
      <c r="AO2583" s="52">
        <v>4</v>
      </c>
      <c r="AQ2583" s="5">
        <v>0</v>
      </c>
      <c r="BB2583" s="26" t="s">
        <v>2758</v>
      </c>
      <c r="BC2583" s="26"/>
      <c r="BD2583" s="69" t="s">
        <v>3838</v>
      </c>
      <c r="BE2583" s="60" t="s">
        <v>3864</v>
      </c>
    </row>
    <row r="2584" spans="1:57" thickTop="1" thickBot="1" x14ac:dyDescent="0.25">
      <c r="A2584" s="5">
        <f t="shared" si="206"/>
        <v>2579</v>
      </c>
      <c r="B2584" s="5">
        <f>[1]角色配置表!B2584</f>
        <v>120514</v>
      </c>
      <c r="C2584" s="5">
        <f>[1]角色配置表!D2584</f>
        <v>1205</v>
      </c>
      <c r="D2584" s="63">
        <f>IFERROR(VLOOKUP($I2584,[2]低模说明表!$A$1:$B$9999,2,0),"")</f>
        <v>70000039</v>
      </c>
      <c r="E2584" s="63">
        <f>IFERROR(VLOOKUP($I2584,[2]高模说明表!$A$1:$B$9999,2,0),"")</f>
        <v>76000005</v>
      </c>
      <c r="F2584" s="5">
        <f>[1]角色配置表!F2584</f>
        <v>14</v>
      </c>
      <c r="G2584" s="5">
        <f>[1]角色配置表!G2584</f>
        <v>3001205</v>
      </c>
      <c r="H2584" s="5">
        <f t="shared" si="208"/>
        <v>3101205</v>
      </c>
      <c r="I2584" s="5" t="str">
        <f>[1]角色配置表!H2584</f>
        <v>翼龙-塔防怪BOSS</v>
      </c>
      <c r="J2584" s="12">
        <v>3</v>
      </c>
      <c r="K2584" s="30">
        <v>10000</v>
      </c>
      <c r="L2584" s="30"/>
      <c r="M2584" s="15" t="s">
        <v>506</v>
      </c>
      <c r="N2584" s="15" t="s">
        <v>845</v>
      </c>
      <c r="O2584" s="15" t="s">
        <v>1755</v>
      </c>
      <c r="P2584" s="5" t="str">
        <f>[1]角色配置表!I2584</f>
        <v>1,48682;3,1060;4,18000</v>
      </c>
      <c r="Q2584" s="5">
        <f>[1]角色配置表!J2584</f>
        <v>99</v>
      </c>
      <c r="R2584" s="47" t="str">
        <f t="shared" si="209"/>
        <v>0,30</v>
      </c>
      <c r="S2584" s="47">
        <v>0</v>
      </c>
      <c r="T2584" s="47" t="s">
        <v>306</v>
      </c>
      <c r="U2584" s="47">
        <v>30</v>
      </c>
      <c r="V2584" s="47" t="s">
        <v>848</v>
      </c>
      <c r="W2584" s="31" t="str">
        <f t="shared" si="210"/>
        <v>0,30</v>
      </c>
      <c r="X2584" s="31">
        <v>0</v>
      </c>
      <c r="Y2584" s="31" t="s">
        <v>306</v>
      </c>
      <c r="Z2584" s="31">
        <v>30</v>
      </c>
      <c r="AA2584" s="5">
        <f>[1]角色配置表!K2584</f>
        <v>0</v>
      </c>
      <c r="AC2584" s="5">
        <f>[1]角色配置表!N2584</f>
        <v>1</v>
      </c>
      <c r="AD2584" s="5">
        <f>[1]角色配置表!O2584</f>
        <v>6410</v>
      </c>
      <c r="AE2584" s="14">
        <v>200006</v>
      </c>
      <c r="AF2584" s="11"/>
      <c r="AG2584" s="25">
        <v>200007</v>
      </c>
      <c r="AH2584" s="12" t="s">
        <v>3875</v>
      </c>
      <c r="AI2584" s="15" t="s">
        <v>214</v>
      </c>
      <c r="AJ2584" s="30">
        <v>0</v>
      </c>
      <c r="AK2584" s="5">
        <f>[1]角色配置表!Q2584</f>
        <v>60000</v>
      </c>
      <c r="AL2584" s="5">
        <f>[1]角色配置表!S2584</f>
        <v>1</v>
      </c>
      <c r="AN2584" s="5" t="str">
        <f t="shared" si="207"/>
        <v/>
      </c>
      <c r="AO2584" s="52">
        <v>4</v>
      </c>
      <c r="AQ2584" s="5">
        <v>0</v>
      </c>
      <c r="BB2584" s="26" t="s">
        <v>2758</v>
      </c>
      <c r="BC2584" s="26"/>
      <c r="BD2584" s="69" t="s">
        <v>3838</v>
      </c>
      <c r="BE2584" s="60" t="s">
        <v>3864</v>
      </c>
    </row>
    <row r="2585" spans="1:57" thickTop="1" thickBot="1" x14ac:dyDescent="0.25">
      <c r="A2585" s="5">
        <f t="shared" si="206"/>
        <v>2580</v>
      </c>
      <c r="B2585" s="5">
        <f>[1]角色配置表!B2585</f>
        <v>120515</v>
      </c>
      <c r="C2585" s="5">
        <f>[1]角色配置表!D2585</f>
        <v>1205</v>
      </c>
      <c r="D2585" s="63">
        <f>IFERROR(VLOOKUP($I2585,[2]低模说明表!$A$1:$B$9999,2,0),"")</f>
        <v>70000039</v>
      </c>
      <c r="E2585" s="63">
        <f>IFERROR(VLOOKUP($I2585,[2]高模说明表!$A$1:$B$9999,2,0),"")</f>
        <v>76000005</v>
      </c>
      <c r="F2585" s="5">
        <f>[1]角色配置表!F2585</f>
        <v>15</v>
      </c>
      <c r="G2585" s="5">
        <f>[1]角色配置表!G2585</f>
        <v>3001205</v>
      </c>
      <c r="H2585" s="5">
        <f t="shared" si="208"/>
        <v>3101205</v>
      </c>
      <c r="I2585" s="5" t="str">
        <f>[1]角色配置表!H2585</f>
        <v>翼龙-塔防怪BOSS</v>
      </c>
      <c r="J2585" s="12">
        <v>3</v>
      </c>
      <c r="K2585" s="30">
        <v>10000</v>
      </c>
      <c r="L2585" s="30"/>
      <c r="M2585" s="15" t="s">
        <v>506</v>
      </c>
      <c r="N2585" s="15" t="s">
        <v>845</v>
      </c>
      <c r="O2585" s="15" t="s">
        <v>1755</v>
      </c>
      <c r="P2585" s="5" t="str">
        <f>[1]角色配置表!I2585</f>
        <v>1,58419;3,1272;4,18000</v>
      </c>
      <c r="Q2585" s="5">
        <f>[1]角色配置表!J2585</f>
        <v>99</v>
      </c>
      <c r="R2585" s="47" t="str">
        <f t="shared" si="209"/>
        <v>0,30</v>
      </c>
      <c r="S2585" s="47">
        <v>0</v>
      </c>
      <c r="T2585" s="47" t="s">
        <v>306</v>
      </c>
      <c r="U2585" s="47">
        <v>30</v>
      </c>
      <c r="V2585" s="47" t="s">
        <v>848</v>
      </c>
      <c r="W2585" s="31" t="str">
        <f t="shared" si="210"/>
        <v>0,30</v>
      </c>
      <c r="X2585" s="31">
        <v>0</v>
      </c>
      <c r="Y2585" s="31" t="s">
        <v>306</v>
      </c>
      <c r="Z2585" s="31">
        <v>30</v>
      </c>
      <c r="AA2585" s="5">
        <f>[1]角色配置表!K2585</f>
        <v>0</v>
      </c>
      <c r="AC2585" s="5">
        <f>[1]角色配置表!N2585</f>
        <v>1</v>
      </c>
      <c r="AD2585" s="5">
        <f>[1]角色配置表!O2585</f>
        <v>6410</v>
      </c>
      <c r="AE2585" s="14">
        <v>200006</v>
      </c>
      <c r="AF2585" s="11"/>
      <c r="AG2585" s="25">
        <v>200007</v>
      </c>
      <c r="AH2585" s="12" t="s">
        <v>3875</v>
      </c>
      <c r="AI2585" s="15" t="s">
        <v>214</v>
      </c>
      <c r="AJ2585" s="30">
        <v>0</v>
      </c>
      <c r="AK2585" s="5">
        <f>[1]角色配置表!Q2585</f>
        <v>60000</v>
      </c>
      <c r="AL2585" s="5">
        <f>[1]角色配置表!S2585</f>
        <v>1</v>
      </c>
      <c r="AN2585" s="5" t="str">
        <f t="shared" si="207"/>
        <v/>
      </c>
      <c r="AO2585" s="52">
        <v>4</v>
      </c>
      <c r="AQ2585" s="5">
        <v>0</v>
      </c>
      <c r="BB2585" s="26" t="s">
        <v>2758</v>
      </c>
      <c r="BC2585" s="26"/>
      <c r="BD2585" s="69" t="s">
        <v>3838</v>
      </c>
      <c r="BE2585" s="60" t="s">
        <v>3864</v>
      </c>
    </row>
    <row r="2586" spans="1:57" thickTop="1" thickBot="1" x14ac:dyDescent="0.25">
      <c r="A2586" s="5">
        <f t="shared" si="206"/>
        <v>2581</v>
      </c>
      <c r="B2586" s="5">
        <f>[1]角色配置表!B2586</f>
        <v>120516</v>
      </c>
      <c r="C2586" s="5">
        <f>[1]角色配置表!D2586</f>
        <v>1205</v>
      </c>
      <c r="D2586" s="63">
        <f>IFERROR(VLOOKUP($I2586,[2]低模说明表!$A$1:$B$9999,2,0),"")</f>
        <v>70000039</v>
      </c>
      <c r="E2586" s="63">
        <f>IFERROR(VLOOKUP($I2586,[2]高模说明表!$A$1:$B$9999,2,0),"")</f>
        <v>76000005</v>
      </c>
      <c r="F2586" s="5">
        <f>[1]角色配置表!F2586</f>
        <v>16</v>
      </c>
      <c r="G2586" s="5">
        <f>[1]角色配置表!G2586</f>
        <v>3001205</v>
      </c>
      <c r="H2586" s="5">
        <f t="shared" si="208"/>
        <v>3101205</v>
      </c>
      <c r="I2586" s="5" t="str">
        <f>[1]角色配置表!H2586</f>
        <v>翼龙-塔防怪BOSS</v>
      </c>
      <c r="J2586" s="12">
        <v>3</v>
      </c>
      <c r="K2586" s="30">
        <v>10000</v>
      </c>
      <c r="L2586" s="30"/>
      <c r="M2586" s="15" t="s">
        <v>506</v>
      </c>
      <c r="N2586" s="15" t="s">
        <v>845</v>
      </c>
      <c r="O2586" s="15" t="s">
        <v>1755</v>
      </c>
      <c r="P2586" s="5" t="str">
        <f>[1]角色配置表!I2586</f>
        <v>1,70102;3,1526;4,18000</v>
      </c>
      <c r="Q2586" s="5">
        <f>[1]角色配置表!J2586</f>
        <v>99</v>
      </c>
      <c r="R2586" s="47" t="str">
        <f t="shared" si="209"/>
        <v>0,30</v>
      </c>
      <c r="S2586" s="47">
        <v>0</v>
      </c>
      <c r="T2586" s="47" t="s">
        <v>306</v>
      </c>
      <c r="U2586" s="47">
        <v>30</v>
      </c>
      <c r="V2586" s="47" t="s">
        <v>848</v>
      </c>
      <c r="W2586" s="31" t="str">
        <f t="shared" si="210"/>
        <v>0,30</v>
      </c>
      <c r="X2586" s="31">
        <v>0</v>
      </c>
      <c r="Y2586" s="31" t="s">
        <v>306</v>
      </c>
      <c r="Z2586" s="31">
        <v>30</v>
      </c>
      <c r="AA2586" s="5">
        <f>[1]角色配置表!K2586</f>
        <v>0</v>
      </c>
      <c r="AC2586" s="5">
        <f>[1]角色配置表!N2586</f>
        <v>1</v>
      </c>
      <c r="AD2586" s="5">
        <f>[1]角色配置表!O2586</f>
        <v>6410</v>
      </c>
      <c r="AE2586" s="14">
        <v>200006</v>
      </c>
      <c r="AF2586" s="11"/>
      <c r="AG2586" s="25">
        <v>200007</v>
      </c>
      <c r="AH2586" s="12" t="s">
        <v>3875</v>
      </c>
      <c r="AI2586" s="15" t="s">
        <v>214</v>
      </c>
      <c r="AJ2586" s="30">
        <v>0</v>
      </c>
      <c r="AK2586" s="5">
        <f>[1]角色配置表!Q2586</f>
        <v>60000</v>
      </c>
      <c r="AL2586" s="5">
        <f>[1]角色配置表!S2586</f>
        <v>1</v>
      </c>
      <c r="AN2586" s="5" t="str">
        <f t="shared" si="207"/>
        <v/>
      </c>
      <c r="AO2586" s="52">
        <v>4</v>
      </c>
      <c r="AQ2586" s="5">
        <v>0</v>
      </c>
      <c r="BB2586" s="26" t="s">
        <v>2758</v>
      </c>
      <c r="BC2586" s="26"/>
      <c r="BD2586" s="69" t="s">
        <v>3838</v>
      </c>
      <c r="BE2586" s="60" t="s">
        <v>3864</v>
      </c>
    </row>
    <row r="2587" spans="1:57" thickTop="1" thickBot="1" x14ac:dyDescent="0.25">
      <c r="A2587" s="5">
        <f t="shared" si="206"/>
        <v>2582</v>
      </c>
      <c r="B2587" s="5">
        <f>[1]角色配置表!B2587</f>
        <v>120517</v>
      </c>
      <c r="C2587" s="5">
        <f>[1]角色配置表!D2587</f>
        <v>1205</v>
      </c>
      <c r="D2587" s="63">
        <f>IFERROR(VLOOKUP($I2587,[2]低模说明表!$A$1:$B$9999,2,0),"")</f>
        <v>70000039</v>
      </c>
      <c r="E2587" s="63">
        <f>IFERROR(VLOOKUP($I2587,[2]高模说明表!$A$1:$B$9999,2,0),"")</f>
        <v>76000005</v>
      </c>
      <c r="F2587" s="5">
        <f>[1]角色配置表!F2587</f>
        <v>17</v>
      </c>
      <c r="G2587" s="5">
        <f>[1]角色配置表!G2587</f>
        <v>3001205</v>
      </c>
      <c r="H2587" s="5">
        <f t="shared" si="208"/>
        <v>3101205</v>
      </c>
      <c r="I2587" s="5" t="str">
        <f>[1]角色配置表!H2587</f>
        <v>翼龙-塔防怪BOSS</v>
      </c>
      <c r="J2587" s="12">
        <v>3</v>
      </c>
      <c r="K2587" s="30">
        <v>10000</v>
      </c>
      <c r="L2587" s="30"/>
      <c r="M2587" s="15" t="s">
        <v>506</v>
      </c>
      <c r="N2587" s="15" t="s">
        <v>845</v>
      </c>
      <c r="O2587" s="15" t="s">
        <v>1755</v>
      </c>
      <c r="P2587" s="5" t="str">
        <f>[1]角色配置表!I2587</f>
        <v>1,84123;3,1831;4,18000</v>
      </c>
      <c r="Q2587" s="5">
        <f>[1]角色配置表!J2587</f>
        <v>99</v>
      </c>
      <c r="R2587" s="47" t="str">
        <f t="shared" si="209"/>
        <v>0,30</v>
      </c>
      <c r="S2587" s="47">
        <v>0</v>
      </c>
      <c r="T2587" s="47" t="s">
        <v>306</v>
      </c>
      <c r="U2587" s="47">
        <v>30</v>
      </c>
      <c r="V2587" s="47" t="s">
        <v>848</v>
      </c>
      <c r="W2587" s="31" t="str">
        <f t="shared" si="210"/>
        <v>0,30</v>
      </c>
      <c r="X2587" s="31">
        <v>0</v>
      </c>
      <c r="Y2587" s="31" t="s">
        <v>306</v>
      </c>
      <c r="Z2587" s="31">
        <v>30</v>
      </c>
      <c r="AA2587" s="5">
        <f>[1]角色配置表!K2587</f>
        <v>0</v>
      </c>
      <c r="AC2587" s="5">
        <f>[1]角色配置表!N2587</f>
        <v>1</v>
      </c>
      <c r="AD2587" s="5">
        <f>[1]角色配置表!O2587</f>
        <v>6410</v>
      </c>
      <c r="AE2587" s="14">
        <v>200006</v>
      </c>
      <c r="AF2587" s="11"/>
      <c r="AG2587" s="25">
        <v>200007</v>
      </c>
      <c r="AH2587" s="12" t="s">
        <v>3875</v>
      </c>
      <c r="AI2587" s="15" t="s">
        <v>214</v>
      </c>
      <c r="AJ2587" s="30">
        <v>0</v>
      </c>
      <c r="AK2587" s="5">
        <f>[1]角色配置表!Q2587</f>
        <v>60000</v>
      </c>
      <c r="AL2587" s="5">
        <f>[1]角色配置表!S2587</f>
        <v>1</v>
      </c>
      <c r="AN2587" s="5" t="str">
        <f t="shared" si="207"/>
        <v/>
      </c>
      <c r="AO2587" s="52">
        <v>4</v>
      </c>
      <c r="AQ2587" s="5">
        <v>0</v>
      </c>
      <c r="BB2587" s="26" t="s">
        <v>2758</v>
      </c>
      <c r="BC2587" s="26"/>
      <c r="BD2587" s="69" t="s">
        <v>3838</v>
      </c>
      <c r="BE2587" s="60" t="s">
        <v>3864</v>
      </c>
    </row>
    <row r="2588" spans="1:57" thickTop="1" thickBot="1" x14ac:dyDescent="0.25">
      <c r="A2588" s="5">
        <f t="shared" si="206"/>
        <v>2583</v>
      </c>
      <c r="B2588" s="5">
        <f>[1]角色配置表!B2588</f>
        <v>120518</v>
      </c>
      <c r="C2588" s="5">
        <f>[1]角色配置表!D2588</f>
        <v>1205</v>
      </c>
      <c r="D2588" s="63">
        <f>IFERROR(VLOOKUP($I2588,[2]低模说明表!$A$1:$B$9999,2,0),"")</f>
        <v>70000039</v>
      </c>
      <c r="E2588" s="63">
        <f>IFERROR(VLOOKUP($I2588,[2]高模说明表!$A$1:$B$9999,2,0),"")</f>
        <v>76000005</v>
      </c>
      <c r="F2588" s="5">
        <f>[1]角色配置表!F2588</f>
        <v>18</v>
      </c>
      <c r="G2588" s="5">
        <f>[1]角色配置表!G2588</f>
        <v>3001205</v>
      </c>
      <c r="H2588" s="5">
        <f t="shared" si="208"/>
        <v>3101205</v>
      </c>
      <c r="I2588" s="5" t="str">
        <f>[1]角色配置表!H2588</f>
        <v>翼龙-塔防怪BOSS</v>
      </c>
      <c r="J2588" s="12">
        <v>3</v>
      </c>
      <c r="K2588" s="30">
        <v>10000</v>
      </c>
      <c r="L2588" s="30"/>
      <c r="M2588" s="15" t="s">
        <v>506</v>
      </c>
      <c r="N2588" s="15" t="s">
        <v>845</v>
      </c>
      <c r="O2588" s="15" t="s">
        <v>1755</v>
      </c>
      <c r="P2588" s="5" t="str">
        <f>[1]角色配置表!I2588</f>
        <v>1,100947;3,2197;4,18000</v>
      </c>
      <c r="Q2588" s="5">
        <f>[1]角色配置表!J2588</f>
        <v>99</v>
      </c>
      <c r="R2588" s="47" t="str">
        <f t="shared" si="209"/>
        <v>0,30</v>
      </c>
      <c r="S2588" s="47">
        <v>0</v>
      </c>
      <c r="T2588" s="47" t="s">
        <v>306</v>
      </c>
      <c r="U2588" s="47">
        <v>30</v>
      </c>
      <c r="V2588" s="47" t="s">
        <v>848</v>
      </c>
      <c r="W2588" s="31" t="str">
        <f t="shared" si="210"/>
        <v>0,30</v>
      </c>
      <c r="X2588" s="31">
        <v>0</v>
      </c>
      <c r="Y2588" s="31" t="s">
        <v>306</v>
      </c>
      <c r="Z2588" s="31">
        <v>30</v>
      </c>
      <c r="AA2588" s="5">
        <f>[1]角色配置表!K2588</f>
        <v>0</v>
      </c>
      <c r="AC2588" s="5">
        <f>[1]角色配置表!N2588</f>
        <v>1</v>
      </c>
      <c r="AD2588" s="5">
        <f>[1]角色配置表!O2588</f>
        <v>6410</v>
      </c>
      <c r="AE2588" s="14">
        <v>200006</v>
      </c>
      <c r="AF2588" s="11"/>
      <c r="AG2588" s="25">
        <v>200007</v>
      </c>
      <c r="AH2588" s="12" t="s">
        <v>3875</v>
      </c>
      <c r="AI2588" s="15" t="s">
        <v>214</v>
      </c>
      <c r="AJ2588" s="30">
        <v>0</v>
      </c>
      <c r="AK2588" s="5">
        <f>[1]角色配置表!Q2588</f>
        <v>60000</v>
      </c>
      <c r="AL2588" s="5">
        <f>[1]角色配置表!S2588</f>
        <v>1</v>
      </c>
      <c r="AN2588" s="5" t="str">
        <f t="shared" si="207"/>
        <v/>
      </c>
      <c r="AO2588" s="52">
        <v>4</v>
      </c>
      <c r="AQ2588" s="5">
        <v>0</v>
      </c>
      <c r="BB2588" s="26" t="s">
        <v>2758</v>
      </c>
      <c r="BC2588" s="26"/>
      <c r="BD2588" s="69" t="s">
        <v>3838</v>
      </c>
      <c r="BE2588" s="60" t="s">
        <v>3864</v>
      </c>
    </row>
    <row r="2589" spans="1:57" thickTop="1" thickBot="1" x14ac:dyDescent="0.25">
      <c r="A2589" s="5">
        <f t="shared" si="206"/>
        <v>2584</v>
      </c>
      <c r="B2589" s="5">
        <f>[1]角色配置表!B2589</f>
        <v>120519</v>
      </c>
      <c r="C2589" s="5">
        <f>[1]角色配置表!D2589</f>
        <v>1205</v>
      </c>
      <c r="D2589" s="63">
        <f>IFERROR(VLOOKUP($I2589,[2]低模说明表!$A$1:$B$9999,2,0),"")</f>
        <v>70000039</v>
      </c>
      <c r="E2589" s="63">
        <f>IFERROR(VLOOKUP($I2589,[2]高模说明表!$A$1:$B$9999,2,0),"")</f>
        <v>76000005</v>
      </c>
      <c r="F2589" s="5">
        <f>[1]角色配置表!F2589</f>
        <v>19</v>
      </c>
      <c r="G2589" s="5">
        <f>[1]角色配置表!G2589</f>
        <v>3001205</v>
      </c>
      <c r="H2589" s="5">
        <f t="shared" si="208"/>
        <v>3101205</v>
      </c>
      <c r="I2589" s="5" t="str">
        <f>[1]角色配置表!H2589</f>
        <v>翼龙-塔防怪BOSS</v>
      </c>
      <c r="J2589" s="12">
        <v>3</v>
      </c>
      <c r="K2589" s="30">
        <v>10000</v>
      </c>
      <c r="L2589" s="30"/>
      <c r="M2589" s="15" t="s">
        <v>506</v>
      </c>
      <c r="N2589" s="15" t="s">
        <v>845</v>
      </c>
      <c r="O2589" s="15" t="s">
        <v>1755</v>
      </c>
      <c r="P2589" s="5" t="str">
        <f>[1]角色配置表!I2589</f>
        <v>1,121137;3,2636;4,18000</v>
      </c>
      <c r="Q2589" s="5">
        <f>[1]角色配置表!J2589</f>
        <v>99</v>
      </c>
      <c r="R2589" s="47" t="str">
        <f t="shared" si="209"/>
        <v>0,30</v>
      </c>
      <c r="S2589" s="47">
        <v>0</v>
      </c>
      <c r="T2589" s="47" t="s">
        <v>306</v>
      </c>
      <c r="U2589" s="47">
        <v>30</v>
      </c>
      <c r="V2589" s="47" t="s">
        <v>848</v>
      </c>
      <c r="W2589" s="31" t="str">
        <f t="shared" si="210"/>
        <v>0,30</v>
      </c>
      <c r="X2589" s="31">
        <v>0</v>
      </c>
      <c r="Y2589" s="31" t="s">
        <v>306</v>
      </c>
      <c r="Z2589" s="31">
        <v>30</v>
      </c>
      <c r="AA2589" s="5">
        <f>[1]角色配置表!K2589</f>
        <v>0</v>
      </c>
      <c r="AC2589" s="5">
        <f>[1]角色配置表!N2589</f>
        <v>1</v>
      </c>
      <c r="AD2589" s="5">
        <f>[1]角色配置表!O2589</f>
        <v>6410</v>
      </c>
      <c r="AE2589" s="14">
        <v>200006</v>
      </c>
      <c r="AF2589" s="11"/>
      <c r="AG2589" s="25">
        <v>200007</v>
      </c>
      <c r="AH2589" s="12" t="s">
        <v>3875</v>
      </c>
      <c r="AI2589" s="15" t="s">
        <v>214</v>
      </c>
      <c r="AJ2589" s="30">
        <v>0</v>
      </c>
      <c r="AK2589" s="5">
        <f>[1]角色配置表!Q2589</f>
        <v>60000</v>
      </c>
      <c r="AL2589" s="5">
        <f>[1]角色配置表!S2589</f>
        <v>1</v>
      </c>
      <c r="AN2589" s="5" t="str">
        <f t="shared" si="207"/>
        <v/>
      </c>
      <c r="AO2589" s="52">
        <v>4</v>
      </c>
      <c r="AQ2589" s="5">
        <v>0</v>
      </c>
      <c r="BB2589" s="26" t="s">
        <v>2758</v>
      </c>
      <c r="BC2589" s="26"/>
      <c r="BD2589" s="69" t="s">
        <v>3838</v>
      </c>
      <c r="BE2589" s="60" t="s">
        <v>3864</v>
      </c>
    </row>
    <row r="2590" spans="1:57" thickTop="1" thickBot="1" x14ac:dyDescent="0.25">
      <c r="A2590" s="5">
        <f t="shared" si="206"/>
        <v>2585</v>
      </c>
      <c r="B2590" s="5">
        <f>[1]角色配置表!B2590</f>
        <v>120520</v>
      </c>
      <c r="C2590" s="5">
        <f>[1]角色配置表!D2590</f>
        <v>1205</v>
      </c>
      <c r="D2590" s="63">
        <f>IFERROR(VLOOKUP($I2590,[2]低模说明表!$A$1:$B$9999,2,0),"")</f>
        <v>70000039</v>
      </c>
      <c r="E2590" s="63">
        <f>IFERROR(VLOOKUP($I2590,[2]高模说明表!$A$1:$B$9999,2,0),"")</f>
        <v>76000005</v>
      </c>
      <c r="F2590" s="5">
        <f>[1]角色配置表!F2590</f>
        <v>20</v>
      </c>
      <c r="G2590" s="5">
        <f>[1]角色配置表!G2590</f>
        <v>3001205</v>
      </c>
      <c r="H2590" s="5">
        <f t="shared" si="208"/>
        <v>3101205</v>
      </c>
      <c r="I2590" s="5" t="str">
        <f>[1]角色配置表!H2590</f>
        <v>翼龙-塔防怪BOSS</v>
      </c>
      <c r="J2590" s="12">
        <v>3</v>
      </c>
      <c r="K2590" s="30">
        <v>10000</v>
      </c>
      <c r="L2590" s="30"/>
      <c r="M2590" s="15" t="s">
        <v>506</v>
      </c>
      <c r="N2590" s="15" t="s">
        <v>845</v>
      </c>
      <c r="O2590" s="15" t="s">
        <v>1755</v>
      </c>
      <c r="P2590" s="5" t="str">
        <f>[1]角色配置表!I2590</f>
        <v>1,145364;3,3163;4,18000</v>
      </c>
      <c r="Q2590" s="5">
        <f>[1]角色配置表!J2590</f>
        <v>99</v>
      </c>
      <c r="R2590" s="47" t="str">
        <f t="shared" si="209"/>
        <v>0,30</v>
      </c>
      <c r="S2590" s="47">
        <v>0</v>
      </c>
      <c r="T2590" s="47" t="s">
        <v>306</v>
      </c>
      <c r="U2590" s="47">
        <v>30</v>
      </c>
      <c r="V2590" s="47" t="s">
        <v>848</v>
      </c>
      <c r="W2590" s="31" t="str">
        <f t="shared" si="210"/>
        <v>0,30</v>
      </c>
      <c r="X2590" s="31">
        <v>0</v>
      </c>
      <c r="Y2590" s="31" t="s">
        <v>306</v>
      </c>
      <c r="Z2590" s="31">
        <v>30</v>
      </c>
      <c r="AA2590" s="5">
        <f>[1]角色配置表!K2590</f>
        <v>0</v>
      </c>
      <c r="AC2590" s="5">
        <f>[1]角色配置表!N2590</f>
        <v>1</v>
      </c>
      <c r="AD2590" s="5">
        <f>[1]角色配置表!O2590</f>
        <v>6410</v>
      </c>
      <c r="AE2590" s="14">
        <v>200006</v>
      </c>
      <c r="AF2590" s="11"/>
      <c r="AG2590" s="25">
        <v>200007</v>
      </c>
      <c r="AH2590" s="12" t="s">
        <v>3875</v>
      </c>
      <c r="AI2590" s="15" t="s">
        <v>214</v>
      </c>
      <c r="AJ2590" s="30">
        <v>0</v>
      </c>
      <c r="AK2590" s="5">
        <f>[1]角色配置表!Q2590</f>
        <v>60000</v>
      </c>
      <c r="AL2590" s="5">
        <f>[1]角色配置表!S2590</f>
        <v>1</v>
      </c>
      <c r="AN2590" s="5" t="str">
        <f t="shared" si="207"/>
        <v/>
      </c>
      <c r="AO2590" s="52">
        <v>4</v>
      </c>
      <c r="AQ2590" s="5">
        <v>0</v>
      </c>
      <c r="BB2590" s="26" t="s">
        <v>2758</v>
      </c>
      <c r="BC2590" s="26"/>
      <c r="BD2590" s="69" t="s">
        <v>3838</v>
      </c>
      <c r="BE2590" s="60" t="s">
        <v>3864</v>
      </c>
    </row>
    <row r="2591" spans="1:57" thickTop="1" thickBot="1" x14ac:dyDescent="0.25">
      <c r="A2591" s="5">
        <f t="shared" si="206"/>
        <v>2586</v>
      </c>
      <c r="B2591" s="5">
        <f>[1]角色配置表!B2591</f>
        <v>120521</v>
      </c>
      <c r="C2591" s="5">
        <f>[1]角色配置表!D2591</f>
        <v>1205</v>
      </c>
      <c r="D2591" s="63">
        <f>IFERROR(VLOOKUP($I2591,[2]低模说明表!$A$1:$B$9999,2,0),"")</f>
        <v>70000039</v>
      </c>
      <c r="E2591" s="63">
        <f>IFERROR(VLOOKUP($I2591,[2]高模说明表!$A$1:$B$9999,2,0),"")</f>
        <v>76000005</v>
      </c>
      <c r="F2591" s="5">
        <f>[1]角色配置表!F2591</f>
        <v>21</v>
      </c>
      <c r="G2591" s="5">
        <f>[1]角色配置表!G2591</f>
        <v>3001205</v>
      </c>
      <c r="H2591" s="5">
        <f t="shared" si="208"/>
        <v>3101205</v>
      </c>
      <c r="I2591" s="5" t="str">
        <f>[1]角色配置表!H2591</f>
        <v>翼龙-塔防怪BOSS</v>
      </c>
      <c r="J2591" s="12">
        <v>3</v>
      </c>
      <c r="K2591" s="30">
        <v>10000</v>
      </c>
      <c r="L2591" s="30"/>
      <c r="M2591" s="15" t="s">
        <v>506</v>
      </c>
      <c r="N2591" s="15" t="s">
        <v>845</v>
      </c>
      <c r="O2591" s="15" t="s">
        <v>1755</v>
      </c>
      <c r="P2591" s="5" t="str">
        <f>[1]角色配置表!I2591</f>
        <v>1,174437;3,3796;4,18000</v>
      </c>
      <c r="Q2591" s="5">
        <f>[1]角色配置表!J2591</f>
        <v>99</v>
      </c>
      <c r="R2591" s="47" t="str">
        <f t="shared" si="209"/>
        <v>0,30</v>
      </c>
      <c r="S2591" s="47">
        <v>0</v>
      </c>
      <c r="T2591" s="47" t="s">
        <v>306</v>
      </c>
      <c r="U2591" s="47">
        <v>30</v>
      </c>
      <c r="V2591" s="47" t="s">
        <v>848</v>
      </c>
      <c r="W2591" s="31" t="str">
        <f t="shared" si="210"/>
        <v>0,30</v>
      </c>
      <c r="X2591" s="31">
        <v>0</v>
      </c>
      <c r="Y2591" s="31" t="s">
        <v>306</v>
      </c>
      <c r="Z2591" s="31">
        <v>30</v>
      </c>
      <c r="AA2591" s="5">
        <f>[1]角色配置表!K2591</f>
        <v>0</v>
      </c>
      <c r="AC2591" s="5">
        <f>[1]角色配置表!N2591</f>
        <v>1</v>
      </c>
      <c r="AD2591" s="5">
        <f>[1]角色配置表!O2591</f>
        <v>6410</v>
      </c>
      <c r="AE2591" s="14">
        <v>200006</v>
      </c>
      <c r="AF2591" s="11"/>
      <c r="AG2591" s="25">
        <v>200007</v>
      </c>
      <c r="AH2591" s="12" t="s">
        <v>3875</v>
      </c>
      <c r="AI2591" s="15" t="s">
        <v>214</v>
      </c>
      <c r="AJ2591" s="30">
        <v>0</v>
      </c>
      <c r="AK2591" s="5">
        <f>[1]角色配置表!Q2591</f>
        <v>60000</v>
      </c>
      <c r="AL2591" s="5">
        <f>[1]角色配置表!S2591</f>
        <v>1</v>
      </c>
      <c r="AN2591" s="5" t="str">
        <f t="shared" si="207"/>
        <v/>
      </c>
      <c r="AO2591" s="52">
        <v>4</v>
      </c>
      <c r="AQ2591" s="5">
        <v>0</v>
      </c>
      <c r="BB2591" s="26" t="s">
        <v>2758</v>
      </c>
      <c r="BC2591" s="26"/>
      <c r="BD2591" s="69" t="s">
        <v>3838</v>
      </c>
      <c r="BE2591" s="60" t="s">
        <v>3864</v>
      </c>
    </row>
    <row r="2592" spans="1:57" thickTop="1" thickBot="1" x14ac:dyDescent="0.25">
      <c r="A2592" s="5">
        <f t="shared" si="206"/>
        <v>2587</v>
      </c>
      <c r="B2592" s="5">
        <f>[1]角色配置表!B2592</f>
        <v>120522</v>
      </c>
      <c r="C2592" s="5">
        <f>[1]角色配置表!D2592</f>
        <v>1205</v>
      </c>
      <c r="D2592" s="63">
        <f>IFERROR(VLOOKUP($I2592,[2]低模说明表!$A$1:$B$9999,2,0),"")</f>
        <v>70000039</v>
      </c>
      <c r="E2592" s="63">
        <f>IFERROR(VLOOKUP($I2592,[2]高模说明表!$A$1:$B$9999,2,0),"")</f>
        <v>76000005</v>
      </c>
      <c r="F2592" s="5">
        <f>[1]角色配置表!F2592</f>
        <v>22</v>
      </c>
      <c r="G2592" s="5">
        <f>[1]角色配置表!G2592</f>
        <v>3001205</v>
      </c>
      <c r="H2592" s="5">
        <f t="shared" si="208"/>
        <v>3101205</v>
      </c>
      <c r="I2592" s="5" t="str">
        <f>[1]角色配置表!H2592</f>
        <v>翼龙-塔防怪BOSS</v>
      </c>
      <c r="J2592" s="12">
        <v>3</v>
      </c>
      <c r="K2592" s="30">
        <v>10000</v>
      </c>
      <c r="L2592" s="30"/>
      <c r="M2592" s="15" t="s">
        <v>506</v>
      </c>
      <c r="N2592" s="15" t="s">
        <v>845</v>
      </c>
      <c r="O2592" s="15" t="s">
        <v>1755</v>
      </c>
      <c r="P2592" s="5" t="str">
        <f>[1]角色配置表!I2592</f>
        <v>1,209324;3,4555;4,18000</v>
      </c>
      <c r="Q2592" s="5">
        <f>[1]角色配置表!J2592</f>
        <v>99</v>
      </c>
      <c r="R2592" s="47" t="str">
        <f t="shared" si="209"/>
        <v>0,30</v>
      </c>
      <c r="S2592" s="47">
        <v>0</v>
      </c>
      <c r="T2592" s="47" t="s">
        <v>306</v>
      </c>
      <c r="U2592" s="47">
        <v>30</v>
      </c>
      <c r="V2592" s="47" t="s">
        <v>848</v>
      </c>
      <c r="W2592" s="31" t="str">
        <f t="shared" si="210"/>
        <v>0,30</v>
      </c>
      <c r="X2592" s="31">
        <v>0</v>
      </c>
      <c r="Y2592" s="31" t="s">
        <v>306</v>
      </c>
      <c r="Z2592" s="31">
        <v>30</v>
      </c>
      <c r="AA2592" s="5">
        <f>[1]角色配置表!K2592</f>
        <v>0</v>
      </c>
      <c r="AC2592" s="5">
        <f>[1]角色配置表!N2592</f>
        <v>1</v>
      </c>
      <c r="AD2592" s="5">
        <f>[1]角色配置表!O2592</f>
        <v>6410</v>
      </c>
      <c r="AE2592" s="14">
        <v>200006</v>
      </c>
      <c r="AF2592" s="11"/>
      <c r="AG2592" s="25">
        <v>200007</v>
      </c>
      <c r="AH2592" s="12" t="s">
        <v>3875</v>
      </c>
      <c r="AI2592" s="15" t="s">
        <v>214</v>
      </c>
      <c r="AJ2592" s="30">
        <v>0</v>
      </c>
      <c r="AK2592" s="5">
        <f>[1]角色配置表!Q2592</f>
        <v>60000</v>
      </c>
      <c r="AL2592" s="5">
        <f>[1]角色配置表!S2592</f>
        <v>1</v>
      </c>
      <c r="AN2592" s="5" t="str">
        <f t="shared" si="207"/>
        <v/>
      </c>
      <c r="AO2592" s="52">
        <v>4</v>
      </c>
      <c r="AQ2592" s="5">
        <v>0</v>
      </c>
      <c r="BB2592" s="26" t="s">
        <v>2758</v>
      </c>
      <c r="BC2592" s="26"/>
      <c r="BD2592" s="69" t="s">
        <v>3838</v>
      </c>
      <c r="BE2592" s="60" t="s">
        <v>3864</v>
      </c>
    </row>
    <row r="2593" spans="1:57" thickTop="1" thickBot="1" x14ac:dyDescent="0.25">
      <c r="A2593" s="5">
        <f t="shared" si="206"/>
        <v>2588</v>
      </c>
      <c r="B2593" s="5">
        <f>[1]角色配置表!B2593</f>
        <v>120523</v>
      </c>
      <c r="C2593" s="5">
        <f>[1]角色配置表!D2593</f>
        <v>1205</v>
      </c>
      <c r="D2593" s="63">
        <f>IFERROR(VLOOKUP($I2593,[2]低模说明表!$A$1:$B$9999,2,0),"")</f>
        <v>70000039</v>
      </c>
      <c r="E2593" s="63">
        <f>IFERROR(VLOOKUP($I2593,[2]高模说明表!$A$1:$B$9999,2,0),"")</f>
        <v>76000005</v>
      </c>
      <c r="F2593" s="5">
        <f>[1]角色配置表!F2593</f>
        <v>23</v>
      </c>
      <c r="G2593" s="5">
        <f>[1]角色配置表!G2593</f>
        <v>3001205</v>
      </c>
      <c r="H2593" s="5">
        <f t="shared" si="208"/>
        <v>3101205</v>
      </c>
      <c r="I2593" s="5" t="str">
        <f>[1]角色配置表!H2593</f>
        <v>翼龙-塔防怪BOSS</v>
      </c>
      <c r="J2593" s="12">
        <v>3</v>
      </c>
      <c r="K2593" s="30">
        <v>10000</v>
      </c>
      <c r="L2593" s="30"/>
      <c r="M2593" s="15" t="s">
        <v>506</v>
      </c>
      <c r="N2593" s="15" t="s">
        <v>845</v>
      </c>
      <c r="O2593" s="15" t="s">
        <v>1755</v>
      </c>
      <c r="P2593" s="5" t="str">
        <f>[1]角色配置表!I2593</f>
        <v>1,251188;3,5466;4,18000</v>
      </c>
      <c r="Q2593" s="5">
        <f>[1]角色配置表!J2593</f>
        <v>99</v>
      </c>
      <c r="R2593" s="47" t="str">
        <f t="shared" si="209"/>
        <v>0,30</v>
      </c>
      <c r="S2593" s="47">
        <v>0</v>
      </c>
      <c r="T2593" s="47" t="s">
        <v>306</v>
      </c>
      <c r="U2593" s="47">
        <v>30</v>
      </c>
      <c r="V2593" s="47" t="s">
        <v>848</v>
      </c>
      <c r="W2593" s="31" t="str">
        <f t="shared" si="210"/>
        <v>0,30</v>
      </c>
      <c r="X2593" s="31">
        <v>0</v>
      </c>
      <c r="Y2593" s="31" t="s">
        <v>306</v>
      </c>
      <c r="Z2593" s="31">
        <v>30</v>
      </c>
      <c r="AA2593" s="5">
        <f>[1]角色配置表!K2593</f>
        <v>0</v>
      </c>
      <c r="AC2593" s="5">
        <f>[1]角色配置表!N2593</f>
        <v>1</v>
      </c>
      <c r="AD2593" s="5">
        <f>[1]角色配置表!O2593</f>
        <v>6410</v>
      </c>
      <c r="AE2593" s="14">
        <v>200006</v>
      </c>
      <c r="AF2593" s="11"/>
      <c r="AG2593" s="25">
        <v>200007</v>
      </c>
      <c r="AH2593" s="12" t="s">
        <v>3875</v>
      </c>
      <c r="AI2593" s="15" t="s">
        <v>214</v>
      </c>
      <c r="AJ2593" s="30">
        <v>0</v>
      </c>
      <c r="AK2593" s="5">
        <f>[1]角色配置表!Q2593</f>
        <v>60000</v>
      </c>
      <c r="AL2593" s="5">
        <f>[1]角色配置表!S2593</f>
        <v>1</v>
      </c>
      <c r="AN2593" s="5" t="str">
        <f t="shared" si="207"/>
        <v/>
      </c>
      <c r="AO2593" s="52">
        <v>4</v>
      </c>
      <c r="AQ2593" s="5">
        <v>0</v>
      </c>
      <c r="BB2593" s="26" t="s">
        <v>2758</v>
      </c>
      <c r="BC2593" s="26"/>
      <c r="BD2593" s="69" t="s">
        <v>3838</v>
      </c>
      <c r="BE2593" s="60" t="s">
        <v>3864</v>
      </c>
    </row>
    <row r="2594" spans="1:57" thickTop="1" thickBot="1" x14ac:dyDescent="0.25">
      <c r="A2594" s="5">
        <f t="shared" si="206"/>
        <v>2589</v>
      </c>
      <c r="B2594" s="5">
        <f>[1]角色配置表!B2594</f>
        <v>120524</v>
      </c>
      <c r="C2594" s="5">
        <f>[1]角色配置表!D2594</f>
        <v>1205</v>
      </c>
      <c r="D2594" s="63">
        <f>IFERROR(VLOOKUP($I2594,[2]低模说明表!$A$1:$B$9999,2,0),"")</f>
        <v>70000039</v>
      </c>
      <c r="E2594" s="63">
        <f>IFERROR(VLOOKUP($I2594,[2]高模说明表!$A$1:$B$9999,2,0),"")</f>
        <v>76000005</v>
      </c>
      <c r="F2594" s="5">
        <f>[1]角色配置表!F2594</f>
        <v>24</v>
      </c>
      <c r="G2594" s="5">
        <f>[1]角色配置表!G2594</f>
        <v>3001205</v>
      </c>
      <c r="H2594" s="5">
        <f t="shared" si="208"/>
        <v>3101205</v>
      </c>
      <c r="I2594" s="5" t="str">
        <f>[1]角色配置表!H2594</f>
        <v>翼龙-塔防怪BOSS</v>
      </c>
      <c r="J2594" s="12">
        <v>3</v>
      </c>
      <c r="K2594" s="30">
        <v>10000</v>
      </c>
      <c r="L2594" s="30"/>
      <c r="M2594" s="15" t="s">
        <v>506</v>
      </c>
      <c r="N2594" s="15" t="s">
        <v>845</v>
      </c>
      <c r="O2594" s="15" t="s">
        <v>1755</v>
      </c>
      <c r="P2594" s="5" t="str">
        <f>[1]角色配置表!I2594</f>
        <v>1,301426;3,6559;4,18000</v>
      </c>
      <c r="Q2594" s="5">
        <f>[1]角色配置表!J2594</f>
        <v>99</v>
      </c>
      <c r="R2594" s="47" t="str">
        <f t="shared" si="209"/>
        <v>0,30</v>
      </c>
      <c r="S2594" s="47">
        <v>0</v>
      </c>
      <c r="T2594" s="47" t="s">
        <v>306</v>
      </c>
      <c r="U2594" s="47">
        <v>30</v>
      </c>
      <c r="V2594" s="47" t="s">
        <v>848</v>
      </c>
      <c r="W2594" s="31" t="str">
        <f t="shared" si="210"/>
        <v>0,30</v>
      </c>
      <c r="X2594" s="31">
        <v>0</v>
      </c>
      <c r="Y2594" s="31" t="s">
        <v>306</v>
      </c>
      <c r="Z2594" s="31">
        <v>30</v>
      </c>
      <c r="AA2594" s="5">
        <f>[1]角色配置表!K2594</f>
        <v>0</v>
      </c>
      <c r="AC2594" s="5">
        <f>[1]角色配置表!N2594</f>
        <v>1</v>
      </c>
      <c r="AD2594" s="5">
        <f>[1]角色配置表!O2594</f>
        <v>6410</v>
      </c>
      <c r="AE2594" s="14">
        <v>200006</v>
      </c>
      <c r="AF2594" s="11"/>
      <c r="AG2594" s="25">
        <v>200007</v>
      </c>
      <c r="AH2594" s="12" t="s">
        <v>3875</v>
      </c>
      <c r="AI2594" s="15" t="s">
        <v>214</v>
      </c>
      <c r="AJ2594" s="30">
        <v>0</v>
      </c>
      <c r="AK2594" s="5">
        <f>[1]角色配置表!Q2594</f>
        <v>60000</v>
      </c>
      <c r="AL2594" s="5">
        <f>[1]角色配置表!S2594</f>
        <v>1</v>
      </c>
      <c r="AN2594" s="5" t="str">
        <f t="shared" si="207"/>
        <v/>
      </c>
      <c r="AO2594" s="52">
        <v>4</v>
      </c>
      <c r="AQ2594" s="5">
        <v>0</v>
      </c>
      <c r="BB2594" s="26" t="s">
        <v>2758</v>
      </c>
      <c r="BC2594" s="26"/>
      <c r="BD2594" s="69" t="s">
        <v>3838</v>
      </c>
      <c r="BE2594" s="60" t="s">
        <v>3864</v>
      </c>
    </row>
    <row r="2595" spans="1:57" thickTop="1" thickBot="1" x14ac:dyDescent="0.25">
      <c r="A2595" s="5">
        <f t="shared" si="206"/>
        <v>2590</v>
      </c>
      <c r="B2595" s="5">
        <f>[1]角色配置表!B2595</f>
        <v>120525</v>
      </c>
      <c r="C2595" s="5">
        <f>[1]角色配置表!D2595</f>
        <v>1205</v>
      </c>
      <c r="D2595" s="63">
        <f>IFERROR(VLOOKUP($I2595,[2]低模说明表!$A$1:$B$9999,2,0),"")</f>
        <v>70000039</v>
      </c>
      <c r="E2595" s="63">
        <f>IFERROR(VLOOKUP($I2595,[2]高模说明表!$A$1:$B$9999,2,0),"")</f>
        <v>76000005</v>
      </c>
      <c r="F2595" s="5">
        <f>[1]角色配置表!F2595</f>
        <v>25</v>
      </c>
      <c r="G2595" s="5">
        <f>[1]角色配置表!G2595</f>
        <v>3001205</v>
      </c>
      <c r="H2595" s="5">
        <f t="shared" si="208"/>
        <v>3101205</v>
      </c>
      <c r="I2595" s="5" t="str">
        <f>[1]角色配置表!H2595</f>
        <v>翼龙-塔防怪BOSS</v>
      </c>
      <c r="J2595" s="12">
        <v>3</v>
      </c>
      <c r="K2595" s="30">
        <v>10000</v>
      </c>
      <c r="L2595" s="30"/>
      <c r="M2595" s="15" t="s">
        <v>506</v>
      </c>
      <c r="N2595" s="15" t="s">
        <v>845</v>
      </c>
      <c r="O2595" s="15" t="s">
        <v>1755</v>
      </c>
      <c r="P2595" s="5" t="str">
        <f>[1]角色配置表!I2595</f>
        <v>1,361711;3,7871;4,18000</v>
      </c>
      <c r="Q2595" s="5">
        <f>[1]角色配置表!J2595</f>
        <v>99</v>
      </c>
      <c r="R2595" s="47" t="str">
        <f t="shared" si="209"/>
        <v>0,30</v>
      </c>
      <c r="S2595" s="47">
        <v>0</v>
      </c>
      <c r="T2595" s="47" t="s">
        <v>306</v>
      </c>
      <c r="U2595" s="47">
        <v>30</v>
      </c>
      <c r="V2595" s="47" t="s">
        <v>848</v>
      </c>
      <c r="W2595" s="31" t="str">
        <f t="shared" si="210"/>
        <v>0,30</v>
      </c>
      <c r="X2595" s="31">
        <v>0</v>
      </c>
      <c r="Y2595" s="31" t="s">
        <v>306</v>
      </c>
      <c r="Z2595" s="31">
        <v>30</v>
      </c>
      <c r="AA2595" s="5">
        <f>[1]角色配置表!K2595</f>
        <v>0</v>
      </c>
      <c r="AC2595" s="5">
        <f>[1]角色配置表!N2595</f>
        <v>1</v>
      </c>
      <c r="AD2595" s="5">
        <f>[1]角色配置表!O2595</f>
        <v>6410</v>
      </c>
      <c r="AE2595" s="14">
        <v>200006</v>
      </c>
      <c r="AF2595" s="11"/>
      <c r="AG2595" s="25">
        <v>200007</v>
      </c>
      <c r="AH2595" s="12" t="s">
        <v>3875</v>
      </c>
      <c r="AI2595" s="15" t="s">
        <v>214</v>
      </c>
      <c r="AJ2595" s="30">
        <v>0</v>
      </c>
      <c r="AK2595" s="5">
        <f>[1]角色配置表!Q2595</f>
        <v>60000</v>
      </c>
      <c r="AL2595" s="5">
        <f>[1]角色配置表!S2595</f>
        <v>1</v>
      </c>
      <c r="AN2595" s="5" t="str">
        <f t="shared" si="207"/>
        <v/>
      </c>
      <c r="AO2595" s="52">
        <v>4</v>
      </c>
      <c r="AQ2595" s="5">
        <v>0</v>
      </c>
      <c r="BB2595" s="26" t="s">
        <v>2758</v>
      </c>
      <c r="BC2595" s="26"/>
      <c r="BD2595" s="69" t="s">
        <v>3838</v>
      </c>
      <c r="BE2595" s="60" t="s">
        <v>3864</v>
      </c>
    </row>
    <row r="2596" spans="1:57" thickTop="1" thickBot="1" x14ac:dyDescent="0.25">
      <c r="A2596" s="5">
        <f t="shared" si="206"/>
        <v>2591</v>
      </c>
      <c r="B2596" s="5">
        <f>[1]角色配置表!B2596</f>
        <v>120526</v>
      </c>
      <c r="C2596" s="5">
        <f>[1]角色配置表!D2596</f>
        <v>1205</v>
      </c>
      <c r="D2596" s="63">
        <f>IFERROR(VLOOKUP($I2596,[2]低模说明表!$A$1:$B$9999,2,0),"")</f>
        <v>70000039</v>
      </c>
      <c r="E2596" s="63">
        <f>IFERROR(VLOOKUP($I2596,[2]高模说明表!$A$1:$B$9999,2,0),"")</f>
        <v>76000005</v>
      </c>
      <c r="F2596" s="5">
        <f>[1]角色配置表!F2596</f>
        <v>26</v>
      </c>
      <c r="G2596" s="5">
        <f>[1]角色配置表!G2596</f>
        <v>3001205</v>
      </c>
      <c r="H2596" s="5">
        <f t="shared" si="208"/>
        <v>3101205</v>
      </c>
      <c r="I2596" s="5" t="str">
        <f>[1]角色配置表!H2596</f>
        <v>翼龙-塔防怪BOSS</v>
      </c>
      <c r="J2596" s="12">
        <v>3</v>
      </c>
      <c r="K2596" s="30">
        <v>10000</v>
      </c>
      <c r="L2596" s="30"/>
      <c r="M2596" s="15" t="s">
        <v>506</v>
      </c>
      <c r="N2596" s="15" t="s">
        <v>845</v>
      </c>
      <c r="O2596" s="15" t="s">
        <v>1755</v>
      </c>
      <c r="P2596" s="5" t="str">
        <f>[1]角色配置表!I2596</f>
        <v>1,434053;3,9445;4,18000</v>
      </c>
      <c r="Q2596" s="5">
        <f>[1]角色配置表!J2596</f>
        <v>99</v>
      </c>
      <c r="R2596" s="47" t="str">
        <f t="shared" si="209"/>
        <v>0,30</v>
      </c>
      <c r="S2596" s="47">
        <v>0</v>
      </c>
      <c r="T2596" s="47" t="s">
        <v>306</v>
      </c>
      <c r="U2596" s="47">
        <v>30</v>
      </c>
      <c r="V2596" s="47" t="s">
        <v>848</v>
      </c>
      <c r="W2596" s="31" t="str">
        <f t="shared" si="210"/>
        <v>0,30</v>
      </c>
      <c r="X2596" s="31">
        <v>0</v>
      </c>
      <c r="Y2596" s="31" t="s">
        <v>306</v>
      </c>
      <c r="Z2596" s="31">
        <v>30</v>
      </c>
      <c r="AA2596" s="5">
        <f>[1]角色配置表!K2596</f>
        <v>0</v>
      </c>
      <c r="AC2596" s="5">
        <f>[1]角色配置表!N2596</f>
        <v>1</v>
      </c>
      <c r="AD2596" s="5">
        <f>[1]角色配置表!O2596</f>
        <v>6410</v>
      </c>
      <c r="AE2596" s="14">
        <v>200006</v>
      </c>
      <c r="AF2596" s="11"/>
      <c r="AG2596" s="25">
        <v>200007</v>
      </c>
      <c r="AH2596" s="12" t="s">
        <v>3875</v>
      </c>
      <c r="AI2596" s="15" t="s">
        <v>214</v>
      </c>
      <c r="AJ2596" s="30">
        <v>0</v>
      </c>
      <c r="AK2596" s="5">
        <f>[1]角色配置表!Q2596</f>
        <v>60000</v>
      </c>
      <c r="AL2596" s="5">
        <f>[1]角色配置表!S2596</f>
        <v>1</v>
      </c>
      <c r="AN2596" s="5" t="str">
        <f t="shared" si="207"/>
        <v/>
      </c>
      <c r="AO2596" s="52">
        <v>4</v>
      </c>
      <c r="AQ2596" s="5">
        <v>0</v>
      </c>
      <c r="BB2596" s="26" t="s">
        <v>2758</v>
      </c>
      <c r="BC2596" s="26"/>
      <c r="BD2596" s="69" t="s">
        <v>3838</v>
      </c>
      <c r="BE2596" s="60" t="s">
        <v>3864</v>
      </c>
    </row>
    <row r="2597" spans="1:57" thickTop="1" thickBot="1" x14ac:dyDescent="0.25">
      <c r="A2597" s="5">
        <f t="shared" si="206"/>
        <v>2592</v>
      </c>
      <c r="B2597" s="5">
        <f>[1]角色配置表!B2597</f>
        <v>120527</v>
      </c>
      <c r="C2597" s="5">
        <f>[1]角色配置表!D2597</f>
        <v>1205</v>
      </c>
      <c r="D2597" s="63">
        <f>IFERROR(VLOOKUP($I2597,[2]低模说明表!$A$1:$B$9999,2,0),"")</f>
        <v>70000039</v>
      </c>
      <c r="E2597" s="63">
        <f>IFERROR(VLOOKUP($I2597,[2]高模说明表!$A$1:$B$9999,2,0),"")</f>
        <v>76000005</v>
      </c>
      <c r="F2597" s="5">
        <f>[1]角色配置表!F2597</f>
        <v>27</v>
      </c>
      <c r="G2597" s="5">
        <f>[1]角色配置表!G2597</f>
        <v>3001205</v>
      </c>
      <c r="H2597" s="5">
        <f t="shared" si="208"/>
        <v>3101205</v>
      </c>
      <c r="I2597" s="5" t="str">
        <f>[1]角色配置表!H2597</f>
        <v>翼龙-塔防怪BOSS</v>
      </c>
      <c r="J2597" s="12">
        <v>3</v>
      </c>
      <c r="K2597" s="30">
        <v>10000</v>
      </c>
      <c r="L2597" s="30"/>
      <c r="M2597" s="15" t="s">
        <v>506</v>
      </c>
      <c r="N2597" s="15" t="s">
        <v>845</v>
      </c>
      <c r="O2597" s="15" t="s">
        <v>1755</v>
      </c>
      <c r="P2597" s="5" t="str">
        <f>[1]角色配置表!I2597</f>
        <v>1,520864;3,11334;4,18000</v>
      </c>
      <c r="Q2597" s="5">
        <f>[1]角色配置表!J2597</f>
        <v>99</v>
      </c>
      <c r="R2597" s="47" t="str">
        <f t="shared" si="209"/>
        <v>0,30</v>
      </c>
      <c r="S2597" s="47">
        <v>0</v>
      </c>
      <c r="T2597" s="47" t="s">
        <v>306</v>
      </c>
      <c r="U2597" s="47">
        <v>30</v>
      </c>
      <c r="V2597" s="47" t="s">
        <v>848</v>
      </c>
      <c r="W2597" s="31" t="str">
        <f t="shared" si="210"/>
        <v>0,30</v>
      </c>
      <c r="X2597" s="31">
        <v>0</v>
      </c>
      <c r="Y2597" s="31" t="s">
        <v>306</v>
      </c>
      <c r="Z2597" s="31">
        <v>30</v>
      </c>
      <c r="AA2597" s="5">
        <f>[1]角色配置表!K2597</f>
        <v>0</v>
      </c>
      <c r="AC2597" s="5">
        <f>[1]角色配置表!N2597</f>
        <v>1</v>
      </c>
      <c r="AD2597" s="5">
        <f>[1]角色配置表!O2597</f>
        <v>6410</v>
      </c>
      <c r="AE2597" s="14">
        <v>200006</v>
      </c>
      <c r="AF2597" s="11"/>
      <c r="AG2597" s="25">
        <v>200007</v>
      </c>
      <c r="AH2597" s="12" t="s">
        <v>3875</v>
      </c>
      <c r="AI2597" s="15" t="s">
        <v>214</v>
      </c>
      <c r="AJ2597" s="30">
        <v>0</v>
      </c>
      <c r="AK2597" s="5">
        <f>[1]角色配置表!Q2597</f>
        <v>60000</v>
      </c>
      <c r="AL2597" s="5">
        <f>[1]角色配置表!S2597</f>
        <v>1</v>
      </c>
      <c r="AN2597" s="5" t="str">
        <f t="shared" si="207"/>
        <v/>
      </c>
      <c r="AO2597" s="52">
        <v>4</v>
      </c>
      <c r="AQ2597" s="5">
        <v>0</v>
      </c>
      <c r="BB2597" s="26" t="s">
        <v>2758</v>
      </c>
      <c r="BC2597" s="26"/>
      <c r="BD2597" s="69" t="s">
        <v>3838</v>
      </c>
      <c r="BE2597" s="60" t="s">
        <v>3864</v>
      </c>
    </row>
    <row r="2598" spans="1:57" thickTop="1" thickBot="1" x14ac:dyDescent="0.25">
      <c r="A2598" s="5">
        <f t="shared" si="206"/>
        <v>2593</v>
      </c>
      <c r="B2598" s="5">
        <f>[1]角色配置表!B2598</f>
        <v>120528</v>
      </c>
      <c r="C2598" s="5">
        <f>[1]角色配置表!D2598</f>
        <v>1205</v>
      </c>
      <c r="D2598" s="63">
        <f>IFERROR(VLOOKUP($I2598,[2]低模说明表!$A$1:$B$9999,2,0),"")</f>
        <v>70000039</v>
      </c>
      <c r="E2598" s="63">
        <f>IFERROR(VLOOKUP($I2598,[2]高模说明表!$A$1:$B$9999,2,0),"")</f>
        <v>76000005</v>
      </c>
      <c r="F2598" s="5">
        <f>[1]角色配置表!F2598</f>
        <v>28</v>
      </c>
      <c r="G2598" s="5">
        <f>[1]角色配置表!G2598</f>
        <v>3001205</v>
      </c>
      <c r="H2598" s="5">
        <f t="shared" si="208"/>
        <v>3101205</v>
      </c>
      <c r="I2598" s="5" t="str">
        <f>[1]角色配置表!H2598</f>
        <v>翼龙-塔防怪BOSS</v>
      </c>
      <c r="J2598" s="12">
        <v>3</v>
      </c>
      <c r="K2598" s="30">
        <v>10000</v>
      </c>
      <c r="L2598" s="30"/>
      <c r="M2598" s="15" t="s">
        <v>506</v>
      </c>
      <c r="N2598" s="15" t="s">
        <v>845</v>
      </c>
      <c r="O2598" s="15" t="s">
        <v>1755</v>
      </c>
      <c r="P2598" s="5" t="str">
        <f>[1]角色配置表!I2598</f>
        <v>1,625037;3,13600;4,18000</v>
      </c>
      <c r="Q2598" s="5">
        <f>[1]角色配置表!J2598</f>
        <v>99</v>
      </c>
      <c r="R2598" s="47" t="str">
        <f t="shared" si="209"/>
        <v>0,30</v>
      </c>
      <c r="S2598" s="47">
        <v>0</v>
      </c>
      <c r="T2598" s="47" t="s">
        <v>306</v>
      </c>
      <c r="U2598" s="47">
        <v>30</v>
      </c>
      <c r="V2598" s="47" t="s">
        <v>848</v>
      </c>
      <c r="W2598" s="31" t="str">
        <f t="shared" si="210"/>
        <v>0,30</v>
      </c>
      <c r="X2598" s="31">
        <v>0</v>
      </c>
      <c r="Y2598" s="31" t="s">
        <v>306</v>
      </c>
      <c r="Z2598" s="31">
        <v>30</v>
      </c>
      <c r="AA2598" s="5">
        <f>[1]角色配置表!K2598</f>
        <v>0</v>
      </c>
      <c r="AC2598" s="5">
        <f>[1]角色配置表!N2598</f>
        <v>1</v>
      </c>
      <c r="AD2598" s="5">
        <f>[1]角色配置表!O2598</f>
        <v>6410</v>
      </c>
      <c r="AE2598" s="14">
        <v>200006</v>
      </c>
      <c r="AF2598" s="11"/>
      <c r="AG2598" s="25">
        <v>200007</v>
      </c>
      <c r="AH2598" s="12" t="s">
        <v>3875</v>
      </c>
      <c r="AI2598" s="15" t="s">
        <v>214</v>
      </c>
      <c r="AJ2598" s="30">
        <v>0</v>
      </c>
      <c r="AK2598" s="5">
        <f>[1]角色配置表!Q2598</f>
        <v>60000</v>
      </c>
      <c r="AL2598" s="5">
        <f>[1]角色配置表!S2598</f>
        <v>1</v>
      </c>
      <c r="AN2598" s="5" t="str">
        <f t="shared" si="207"/>
        <v/>
      </c>
      <c r="AO2598" s="52">
        <v>4</v>
      </c>
      <c r="AQ2598" s="5">
        <v>0</v>
      </c>
      <c r="BB2598" s="26" t="s">
        <v>2758</v>
      </c>
      <c r="BC2598" s="26"/>
      <c r="BD2598" s="69" t="s">
        <v>3838</v>
      </c>
      <c r="BE2598" s="60" t="s">
        <v>3864</v>
      </c>
    </row>
    <row r="2599" spans="1:57" thickTop="1" thickBot="1" x14ac:dyDescent="0.25">
      <c r="A2599" s="5">
        <f t="shared" ref="A2599:A2662" si="211">ROW()-5</f>
        <v>2594</v>
      </c>
      <c r="B2599" s="5">
        <f>[1]角色配置表!B2599</f>
        <v>120529</v>
      </c>
      <c r="C2599" s="5">
        <f>[1]角色配置表!D2599</f>
        <v>1205</v>
      </c>
      <c r="D2599" s="63">
        <f>IFERROR(VLOOKUP($I2599,[2]低模说明表!$A$1:$B$9999,2,0),"")</f>
        <v>70000039</v>
      </c>
      <c r="E2599" s="63">
        <f>IFERROR(VLOOKUP($I2599,[2]高模说明表!$A$1:$B$9999,2,0),"")</f>
        <v>76000005</v>
      </c>
      <c r="F2599" s="5">
        <f>[1]角色配置表!F2599</f>
        <v>29</v>
      </c>
      <c r="G2599" s="5">
        <f>[1]角色配置表!G2599</f>
        <v>3001205</v>
      </c>
      <c r="H2599" s="5">
        <f t="shared" si="208"/>
        <v>3101205</v>
      </c>
      <c r="I2599" s="5" t="str">
        <f>[1]角色配置表!H2599</f>
        <v>翼龙-塔防怪BOSS</v>
      </c>
      <c r="J2599" s="12">
        <v>3</v>
      </c>
      <c r="K2599" s="30">
        <v>10000</v>
      </c>
      <c r="L2599" s="30"/>
      <c r="M2599" s="15" t="s">
        <v>506</v>
      </c>
      <c r="N2599" s="15" t="s">
        <v>845</v>
      </c>
      <c r="O2599" s="15" t="s">
        <v>1755</v>
      </c>
      <c r="P2599" s="5" t="str">
        <f>[1]角色配置表!I2599</f>
        <v>1,750044;3,16320;4,18000</v>
      </c>
      <c r="Q2599" s="5">
        <f>[1]角色配置表!J2599</f>
        <v>99</v>
      </c>
      <c r="R2599" s="47" t="str">
        <f t="shared" si="209"/>
        <v>0,30</v>
      </c>
      <c r="S2599" s="47">
        <v>0</v>
      </c>
      <c r="T2599" s="47" t="s">
        <v>306</v>
      </c>
      <c r="U2599" s="47">
        <v>30</v>
      </c>
      <c r="V2599" s="47" t="s">
        <v>848</v>
      </c>
      <c r="W2599" s="31" t="str">
        <f t="shared" si="210"/>
        <v>0,30</v>
      </c>
      <c r="X2599" s="31">
        <v>0</v>
      </c>
      <c r="Y2599" s="31" t="s">
        <v>306</v>
      </c>
      <c r="Z2599" s="31">
        <v>30</v>
      </c>
      <c r="AA2599" s="5">
        <f>[1]角色配置表!K2599</f>
        <v>0</v>
      </c>
      <c r="AC2599" s="5">
        <f>[1]角色配置表!N2599</f>
        <v>1</v>
      </c>
      <c r="AD2599" s="5">
        <f>[1]角色配置表!O2599</f>
        <v>6410</v>
      </c>
      <c r="AE2599" s="14">
        <v>200006</v>
      </c>
      <c r="AF2599" s="11"/>
      <c r="AG2599" s="25">
        <v>200007</v>
      </c>
      <c r="AH2599" s="12" t="s">
        <v>3875</v>
      </c>
      <c r="AI2599" s="15" t="s">
        <v>214</v>
      </c>
      <c r="AJ2599" s="30">
        <v>0</v>
      </c>
      <c r="AK2599" s="5">
        <f>[1]角色配置表!Q2599</f>
        <v>60000</v>
      </c>
      <c r="AL2599" s="5">
        <f>[1]角色配置表!S2599</f>
        <v>1</v>
      </c>
      <c r="AN2599" s="5" t="str">
        <f t="shared" si="207"/>
        <v/>
      </c>
      <c r="AO2599" s="52">
        <v>4</v>
      </c>
      <c r="AQ2599" s="5">
        <v>0</v>
      </c>
      <c r="BB2599" s="26" t="s">
        <v>2758</v>
      </c>
      <c r="BC2599" s="26"/>
      <c r="BD2599" s="69" t="s">
        <v>3838</v>
      </c>
      <c r="BE2599" s="60" t="s">
        <v>3864</v>
      </c>
    </row>
    <row r="2600" spans="1:57" thickTop="1" thickBot="1" x14ac:dyDescent="0.25">
      <c r="A2600" s="5">
        <f t="shared" si="211"/>
        <v>2595</v>
      </c>
      <c r="B2600" s="5">
        <f>[1]角色配置表!B2600</f>
        <v>120530</v>
      </c>
      <c r="C2600" s="5">
        <f>[1]角色配置表!D2600</f>
        <v>1205</v>
      </c>
      <c r="D2600" s="63">
        <f>IFERROR(VLOOKUP($I2600,[2]低模说明表!$A$1:$B$9999,2,0),"")</f>
        <v>70000039</v>
      </c>
      <c r="E2600" s="63">
        <f>IFERROR(VLOOKUP($I2600,[2]高模说明表!$A$1:$B$9999,2,0),"")</f>
        <v>76000005</v>
      </c>
      <c r="F2600" s="5">
        <f>[1]角色配置表!F2600</f>
        <v>30</v>
      </c>
      <c r="G2600" s="5">
        <f>[1]角色配置表!G2600</f>
        <v>3001205</v>
      </c>
      <c r="H2600" s="5">
        <f t="shared" si="208"/>
        <v>3101205</v>
      </c>
      <c r="I2600" s="5" t="str">
        <f>[1]角色配置表!H2600</f>
        <v>翼龙-塔防怪BOSS</v>
      </c>
      <c r="J2600" s="12">
        <v>3</v>
      </c>
      <c r="K2600" s="30">
        <v>10000</v>
      </c>
      <c r="L2600" s="30"/>
      <c r="M2600" s="15" t="s">
        <v>506</v>
      </c>
      <c r="N2600" s="15" t="s">
        <v>845</v>
      </c>
      <c r="O2600" s="15" t="s">
        <v>1755</v>
      </c>
      <c r="P2600" s="5" t="str">
        <f>[1]角色配置表!I2600</f>
        <v>1,900052;3,19584;4,18000</v>
      </c>
      <c r="Q2600" s="5">
        <f>[1]角色配置表!J2600</f>
        <v>99</v>
      </c>
      <c r="R2600" s="47" t="str">
        <f t="shared" si="209"/>
        <v>0,30</v>
      </c>
      <c r="S2600" s="47">
        <v>0</v>
      </c>
      <c r="T2600" s="47" t="s">
        <v>306</v>
      </c>
      <c r="U2600" s="47">
        <v>30</v>
      </c>
      <c r="V2600" s="47" t="s">
        <v>848</v>
      </c>
      <c r="W2600" s="31" t="str">
        <f t="shared" si="210"/>
        <v>0,30</v>
      </c>
      <c r="X2600" s="31">
        <v>0</v>
      </c>
      <c r="Y2600" s="31" t="s">
        <v>306</v>
      </c>
      <c r="Z2600" s="31">
        <v>30</v>
      </c>
      <c r="AA2600" s="5">
        <f>[1]角色配置表!K2600</f>
        <v>0</v>
      </c>
      <c r="AC2600" s="5">
        <f>[1]角色配置表!N2600</f>
        <v>1</v>
      </c>
      <c r="AD2600" s="5">
        <f>[1]角色配置表!O2600</f>
        <v>6410</v>
      </c>
      <c r="AE2600" s="14">
        <v>200006</v>
      </c>
      <c r="AF2600" s="11"/>
      <c r="AG2600" s="25">
        <v>200007</v>
      </c>
      <c r="AH2600" s="12" t="s">
        <v>3875</v>
      </c>
      <c r="AI2600" s="15" t="s">
        <v>214</v>
      </c>
      <c r="AJ2600" s="30">
        <v>0</v>
      </c>
      <c r="AK2600" s="5">
        <f>[1]角色配置表!Q2600</f>
        <v>60000</v>
      </c>
      <c r="AL2600" s="5">
        <f>[1]角色配置表!S2600</f>
        <v>1</v>
      </c>
      <c r="AN2600" s="5" t="str">
        <f t="shared" si="207"/>
        <v/>
      </c>
      <c r="AO2600" s="52">
        <v>4</v>
      </c>
      <c r="AQ2600" s="5">
        <v>0</v>
      </c>
      <c r="BB2600" s="26" t="s">
        <v>2758</v>
      </c>
      <c r="BC2600" s="26"/>
      <c r="BD2600" s="69" t="s">
        <v>3838</v>
      </c>
      <c r="BE2600" s="60" t="s">
        <v>3864</v>
      </c>
    </row>
    <row r="2601" spans="1:57" thickTop="1" thickBot="1" x14ac:dyDescent="0.25">
      <c r="A2601" s="5">
        <f t="shared" si="211"/>
        <v>2596</v>
      </c>
      <c r="B2601" s="5">
        <f>[1]角色配置表!B2601</f>
        <v>120601</v>
      </c>
      <c r="C2601" s="5">
        <f>[1]角色配置表!D2601</f>
        <v>1206</v>
      </c>
      <c r="D2601" s="63">
        <f>IFERROR(VLOOKUP($I2601,[2]低模说明表!$A$1:$B$9999,2,0),"")</f>
        <v>70000040</v>
      </c>
      <c r="E2601" s="63">
        <f>IFERROR(VLOOKUP($I2601,[2]高模说明表!$A$1:$B$9999,2,0),"")</f>
        <v>76000006</v>
      </c>
      <c r="F2601" s="5">
        <f>[1]角色配置表!F2601</f>
        <v>1</v>
      </c>
      <c r="G2601" s="5">
        <f>[1]角色配置表!G2601</f>
        <v>3001206</v>
      </c>
      <c r="H2601" s="5">
        <f t="shared" si="208"/>
        <v>3101206</v>
      </c>
      <c r="I2601" s="5" t="str">
        <f>[1]角色配置表!H2601</f>
        <v>迅猛龙-塔防怪BOSS</v>
      </c>
      <c r="J2601" s="12">
        <v>3</v>
      </c>
      <c r="K2601" s="30">
        <v>10000</v>
      </c>
      <c r="L2601" s="30"/>
      <c r="M2601" s="15" t="s">
        <v>506</v>
      </c>
      <c r="N2601" s="15" t="s">
        <v>845</v>
      </c>
      <c r="O2601" s="15" t="s">
        <v>1755</v>
      </c>
      <c r="P2601" s="5" t="str">
        <f>[1]角色配置表!I2601</f>
        <v>1,3500;3,60;4,32400</v>
      </c>
      <c r="Q2601" s="5">
        <f>[1]角色配置表!J2601</f>
        <v>60</v>
      </c>
      <c r="R2601" s="47" t="str">
        <f t="shared" si="209"/>
        <v>0,30</v>
      </c>
      <c r="S2601" s="47">
        <v>0</v>
      </c>
      <c r="T2601" s="47" t="s">
        <v>306</v>
      </c>
      <c r="U2601" s="47">
        <v>30</v>
      </c>
      <c r="V2601" s="47" t="s">
        <v>848</v>
      </c>
      <c r="W2601" s="31" t="str">
        <f t="shared" si="210"/>
        <v>0,30</v>
      </c>
      <c r="X2601" s="31">
        <v>0</v>
      </c>
      <c r="Y2601" s="31" t="s">
        <v>306</v>
      </c>
      <c r="Z2601" s="31">
        <v>30</v>
      </c>
      <c r="AA2601" s="5">
        <f>[1]角色配置表!K2601</f>
        <v>0</v>
      </c>
      <c r="AC2601" s="5">
        <f>[1]角色配置表!N2601</f>
        <v>0</v>
      </c>
      <c r="AD2601" s="5">
        <f>[1]角色配置表!O2601</f>
        <v>5381</v>
      </c>
      <c r="AE2601" s="14">
        <v>200006</v>
      </c>
      <c r="AF2601" s="11"/>
      <c r="AG2601" s="25">
        <v>200007</v>
      </c>
      <c r="AH2601" s="12" t="s">
        <v>3875</v>
      </c>
      <c r="AI2601" s="15" t="s">
        <v>214</v>
      </c>
      <c r="AJ2601" s="30">
        <v>0</v>
      </c>
      <c r="AK2601" s="5">
        <f>[1]角色配置表!Q2601</f>
        <v>60000</v>
      </c>
      <c r="AL2601" s="5">
        <f>[1]角色配置表!S2601</f>
        <v>1</v>
      </c>
      <c r="AN2601" s="5" t="str">
        <f t="shared" si="207"/>
        <v/>
      </c>
      <c r="AO2601" s="52">
        <v>7</v>
      </c>
      <c r="AQ2601" s="5">
        <v>0</v>
      </c>
      <c r="BB2601" s="26" t="s">
        <v>2758</v>
      </c>
      <c r="BC2601" s="26"/>
      <c r="BD2601" s="69" t="s">
        <v>3838</v>
      </c>
      <c r="BE2601" s="60" t="s">
        <v>3864</v>
      </c>
    </row>
    <row r="2602" spans="1:57" thickTop="1" thickBot="1" x14ac:dyDescent="0.25">
      <c r="A2602" s="5">
        <f t="shared" si="211"/>
        <v>2597</v>
      </c>
      <c r="B2602" s="5">
        <f>[1]角色配置表!B2602</f>
        <v>120602</v>
      </c>
      <c r="C2602" s="5">
        <f>[1]角色配置表!D2602</f>
        <v>1206</v>
      </c>
      <c r="D2602" s="63">
        <f>IFERROR(VLOOKUP($I2602,[2]低模说明表!$A$1:$B$9999,2,0),"")</f>
        <v>70000040</v>
      </c>
      <c r="E2602" s="63">
        <f>IFERROR(VLOOKUP($I2602,[2]高模说明表!$A$1:$B$9999,2,0),"")</f>
        <v>76000006</v>
      </c>
      <c r="F2602" s="5">
        <f>[1]角色配置表!F2602</f>
        <v>2</v>
      </c>
      <c r="G2602" s="5">
        <f>[1]角色配置表!G2602</f>
        <v>3001206</v>
      </c>
      <c r="H2602" s="5">
        <f t="shared" si="208"/>
        <v>3101206</v>
      </c>
      <c r="I2602" s="5" t="str">
        <f>[1]角色配置表!H2602</f>
        <v>迅猛龙-塔防怪BOSS</v>
      </c>
      <c r="J2602" s="12">
        <v>3</v>
      </c>
      <c r="K2602" s="30">
        <v>10000</v>
      </c>
      <c r="L2602" s="30"/>
      <c r="M2602" s="15" t="s">
        <v>506</v>
      </c>
      <c r="N2602" s="15" t="s">
        <v>845</v>
      </c>
      <c r="O2602" s="15" t="s">
        <v>1755</v>
      </c>
      <c r="P2602" s="5" t="str">
        <f>[1]角色配置表!I2602</f>
        <v>1,4200;3,72;4,32400</v>
      </c>
      <c r="Q2602" s="5">
        <f>[1]角色配置表!J2602</f>
        <v>60</v>
      </c>
      <c r="R2602" s="47" t="str">
        <f t="shared" si="209"/>
        <v>0,30</v>
      </c>
      <c r="S2602" s="47">
        <v>0</v>
      </c>
      <c r="T2602" s="47" t="s">
        <v>306</v>
      </c>
      <c r="U2602" s="47">
        <v>30</v>
      </c>
      <c r="V2602" s="47" t="s">
        <v>848</v>
      </c>
      <c r="W2602" s="31" t="str">
        <f t="shared" si="210"/>
        <v>0,30</v>
      </c>
      <c r="X2602" s="31">
        <v>0</v>
      </c>
      <c r="Y2602" s="31" t="s">
        <v>306</v>
      </c>
      <c r="Z2602" s="31">
        <v>30</v>
      </c>
      <c r="AA2602" s="5">
        <f>[1]角色配置表!K2602</f>
        <v>0</v>
      </c>
      <c r="AC2602" s="5">
        <f>[1]角色配置表!N2602</f>
        <v>0</v>
      </c>
      <c r="AD2602" s="5">
        <f>[1]角色配置表!O2602</f>
        <v>5381</v>
      </c>
      <c r="AE2602" s="14">
        <v>200006</v>
      </c>
      <c r="AF2602" s="11"/>
      <c r="AG2602" s="25">
        <v>200007</v>
      </c>
      <c r="AH2602" s="12" t="s">
        <v>3875</v>
      </c>
      <c r="AI2602" s="15" t="s">
        <v>214</v>
      </c>
      <c r="AJ2602" s="30">
        <v>0</v>
      </c>
      <c r="AK2602" s="5">
        <f>[1]角色配置表!Q2602</f>
        <v>60000</v>
      </c>
      <c r="AL2602" s="5">
        <f>[1]角色配置表!S2602</f>
        <v>1</v>
      </c>
      <c r="AN2602" s="5" t="str">
        <f t="shared" si="207"/>
        <v/>
      </c>
      <c r="AO2602" s="52">
        <v>7</v>
      </c>
      <c r="AQ2602" s="5">
        <v>0</v>
      </c>
      <c r="BB2602" s="26" t="s">
        <v>2758</v>
      </c>
      <c r="BC2602" s="26"/>
      <c r="BD2602" s="69" t="s">
        <v>3838</v>
      </c>
      <c r="BE2602" s="60" t="s">
        <v>3864</v>
      </c>
    </row>
    <row r="2603" spans="1:57" thickTop="1" thickBot="1" x14ac:dyDescent="0.25">
      <c r="A2603" s="5">
        <f t="shared" si="211"/>
        <v>2598</v>
      </c>
      <c r="B2603" s="5">
        <f>[1]角色配置表!B2603</f>
        <v>120603</v>
      </c>
      <c r="C2603" s="5">
        <f>[1]角色配置表!D2603</f>
        <v>1206</v>
      </c>
      <c r="D2603" s="63">
        <f>IFERROR(VLOOKUP($I2603,[2]低模说明表!$A$1:$B$9999,2,0),"")</f>
        <v>70000040</v>
      </c>
      <c r="E2603" s="63">
        <f>IFERROR(VLOOKUP($I2603,[2]高模说明表!$A$1:$B$9999,2,0),"")</f>
        <v>76000006</v>
      </c>
      <c r="F2603" s="5">
        <f>[1]角色配置表!F2603</f>
        <v>3</v>
      </c>
      <c r="G2603" s="5">
        <f>[1]角色配置表!G2603</f>
        <v>3001206</v>
      </c>
      <c r="H2603" s="5">
        <f t="shared" si="208"/>
        <v>3101206</v>
      </c>
      <c r="I2603" s="5" t="str">
        <f>[1]角色配置表!H2603</f>
        <v>迅猛龙-塔防怪BOSS</v>
      </c>
      <c r="J2603" s="12">
        <v>3</v>
      </c>
      <c r="K2603" s="30">
        <v>10000</v>
      </c>
      <c r="L2603" s="30"/>
      <c r="M2603" s="15" t="s">
        <v>506</v>
      </c>
      <c r="N2603" s="15" t="s">
        <v>845</v>
      </c>
      <c r="O2603" s="15" t="s">
        <v>1755</v>
      </c>
      <c r="P2603" s="5" t="str">
        <f>[1]角色配置表!I2603</f>
        <v>1,5040;3,87;4,32400</v>
      </c>
      <c r="Q2603" s="5">
        <f>[1]角色配置表!J2603</f>
        <v>60</v>
      </c>
      <c r="R2603" s="47" t="str">
        <f t="shared" si="209"/>
        <v>0,30</v>
      </c>
      <c r="S2603" s="47">
        <v>0</v>
      </c>
      <c r="T2603" s="47" t="s">
        <v>306</v>
      </c>
      <c r="U2603" s="47">
        <v>30</v>
      </c>
      <c r="V2603" s="47" t="s">
        <v>848</v>
      </c>
      <c r="W2603" s="31" t="str">
        <f t="shared" si="210"/>
        <v>0,30</v>
      </c>
      <c r="X2603" s="31">
        <v>0</v>
      </c>
      <c r="Y2603" s="31" t="s">
        <v>306</v>
      </c>
      <c r="Z2603" s="31">
        <v>30</v>
      </c>
      <c r="AA2603" s="5">
        <f>[1]角色配置表!K2603</f>
        <v>0</v>
      </c>
      <c r="AC2603" s="5">
        <f>[1]角色配置表!N2603</f>
        <v>0</v>
      </c>
      <c r="AD2603" s="5">
        <f>[1]角色配置表!O2603</f>
        <v>5381</v>
      </c>
      <c r="AE2603" s="14">
        <v>200006</v>
      </c>
      <c r="AF2603" s="11"/>
      <c r="AG2603" s="25">
        <v>200007</v>
      </c>
      <c r="AH2603" s="12" t="s">
        <v>3875</v>
      </c>
      <c r="AI2603" s="15" t="s">
        <v>214</v>
      </c>
      <c r="AJ2603" s="30">
        <v>0</v>
      </c>
      <c r="AK2603" s="5">
        <f>[1]角色配置表!Q2603</f>
        <v>60000</v>
      </c>
      <c r="AL2603" s="5">
        <f>[1]角色配置表!S2603</f>
        <v>1</v>
      </c>
      <c r="AN2603" s="5" t="str">
        <f t="shared" si="207"/>
        <v/>
      </c>
      <c r="AO2603" s="52">
        <v>7</v>
      </c>
      <c r="AQ2603" s="5">
        <v>0</v>
      </c>
      <c r="BB2603" s="26" t="s">
        <v>2758</v>
      </c>
      <c r="BC2603" s="26"/>
      <c r="BD2603" s="69" t="s">
        <v>3838</v>
      </c>
      <c r="BE2603" s="60" t="s">
        <v>3864</v>
      </c>
    </row>
    <row r="2604" spans="1:57" thickTop="1" thickBot="1" x14ac:dyDescent="0.25">
      <c r="A2604" s="5">
        <f t="shared" si="211"/>
        <v>2599</v>
      </c>
      <c r="B2604" s="5">
        <f>[1]角色配置表!B2604</f>
        <v>120604</v>
      </c>
      <c r="C2604" s="5">
        <f>[1]角色配置表!D2604</f>
        <v>1206</v>
      </c>
      <c r="D2604" s="63">
        <f>IFERROR(VLOOKUP($I2604,[2]低模说明表!$A$1:$B$9999,2,0),"")</f>
        <v>70000040</v>
      </c>
      <c r="E2604" s="63">
        <f>IFERROR(VLOOKUP($I2604,[2]高模说明表!$A$1:$B$9999,2,0),"")</f>
        <v>76000006</v>
      </c>
      <c r="F2604" s="5">
        <f>[1]角色配置表!F2604</f>
        <v>4</v>
      </c>
      <c r="G2604" s="5">
        <f>[1]角色配置表!G2604</f>
        <v>3001206</v>
      </c>
      <c r="H2604" s="5">
        <f t="shared" si="208"/>
        <v>3101206</v>
      </c>
      <c r="I2604" s="5" t="str">
        <f>[1]角色配置表!H2604</f>
        <v>迅猛龙-塔防怪BOSS</v>
      </c>
      <c r="J2604" s="12">
        <v>3</v>
      </c>
      <c r="K2604" s="30">
        <v>10000</v>
      </c>
      <c r="L2604" s="30"/>
      <c r="M2604" s="15" t="s">
        <v>506</v>
      </c>
      <c r="N2604" s="15" t="s">
        <v>845</v>
      </c>
      <c r="O2604" s="15" t="s">
        <v>1755</v>
      </c>
      <c r="P2604" s="5" t="str">
        <f>[1]角色配置表!I2604</f>
        <v>1,6048;3,104;4,32400</v>
      </c>
      <c r="Q2604" s="5">
        <f>[1]角色配置表!J2604</f>
        <v>60</v>
      </c>
      <c r="R2604" s="47" t="str">
        <f t="shared" si="209"/>
        <v>0,30</v>
      </c>
      <c r="S2604" s="47">
        <v>0</v>
      </c>
      <c r="T2604" s="47" t="s">
        <v>306</v>
      </c>
      <c r="U2604" s="47">
        <v>30</v>
      </c>
      <c r="V2604" s="47" t="s">
        <v>848</v>
      </c>
      <c r="W2604" s="31" t="str">
        <f t="shared" si="210"/>
        <v>0,30</v>
      </c>
      <c r="X2604" s="31">
        <v>0</v>
      </c>
      <c r="Y2604" s="31" t="s">
        <v>306</v>
      </c>
      <c r="Z2604" s="31">
        <v>30</v>
      </c>
      <c r="AA2604" s="5">
        <f>[1]角色配置表!K2604</f>
        <v>0</v>
      </c>
      <c r="AC2604" s="5">
        <f>[1]角色配置表!N2604</f>
        <v>0</v>
      </c>
      <c r="AD2604" s="5">
        <f>[1]角色配置表!O2604</f>
        <v>5381</v>
      </c>
      <c r="AE2604" s="14">
        <v>200006</v>
      </c>
      <c r="AF2604" s="11"/>
      <c r="AG2604" s="25">
        <v>200007</v>
      </c>
      <c r="AH2604" s="12" t="s">
        <v>3875</v>
      </c>
      <c r="AI2604" s="15" t="s">
        <v>214</v>
      </c>
      <c r="AJ2604" s="30">
        <v>0</v>
      </c>
      <c r="AK2604" s="5">
        <f>[1]角色配置表!Q2604</f>
        <v>60000</v>
      </c>
      <c r="AL2604" s="5">
        <f>[1]角色配置表!S2604</f>
        <v>1</v>
      </c>
      <c r="AN2604" s="5" t="str">
        <f t="shared" si="207"/>
        <v/>
      </c>
      <c r="AO2604" s="52">
        <v>7</v>
      </c>
      <c r="AQ2604" s="5">
        <v>0</v>
      </c>
      <c r="BB2604" s="26" t="s">
        <v>2758</v>
      </c>
      <c r="BC2604" s="26"/>
      <c r="BD2604" s="69" t="s">
        <v>3838</v>
      </c>
      <c r="BE2604" s="60" t="s">
        <v>3864</v>
      </c>
    </row>
    <row r="2605" spans="1:57" thickTop="1" thickBot="1" x14ac:dyDescent="0.25">
      <c r="A2605" s="5">
        <f t="shared" si="211"/>
        <v>2600</v>
      </c>
      <c r="B2605" s="5">
        <f>[1]角色配置表!B2605</f>
        <v>120605</v>
      </c>
      <c r="C2605" s="5">
        <f>[1]角色配置表!D2605</f>
        <v>1206</v>
      </c>
      <c r="D2605" s="63">
        <f>IFERROR(VLOOKUP($I2605,[2]低模说明表!$A$1:$B$9999,2,0),"")</f>
        <v>70000040</v>
      </c>
      <c r="E2605" s="63">
        <f>IFERROR(VLOOKUP($I2605,[2]高模说明表!$A$1:$B$9999,2,0),"")</f>
        <v>76000006</v>
      </c>
      <c r="F2605" s="5">
        <f>[1]角色配置表!F2605</f>
        <v>5</v>
      </c>
      <c r="G2605" s="5">
        <f>[1]角色配置表!G2605</f>
        <v>3001206</v>
      </c>
      <c r="H2605" s="5">
        <f t="shared" si="208"/>
        <v>3101206</v>
      </c>
      <c r="I2605" s="5" t="str">
        <f>[1]角色配置表!H2605</f>
        <v>迅猛龙-塔防怪BOSS</v>
      </c>
      <c r="J2605" s="12">
        <v>3</v>
      </c>
      <c r="K2605" s="30">
        <v>10000</v>
      </c>
      <c r="L2605" s="30"/>
      <c r="M2605" s="15" t="s">
        <v>506</v>
      </c>
      <c r="N2605" s="15" t="s">
        <v>845</v>
      </c>
      <c r="O2605" s="15" t="s">
        <v>1755</v>
      </c>
      <c r="P2605" s="5" t="str">
        <f>[1]角色配置表!I2605</f>
        <v>1,7258;3,125;4,32400</v>
      </c>
      <c r="Q2605" s="5">
        <f>[1]角色配置表!J2605</f>
        <v>60</v>
      </c>
      <c r="R2605" s="47" t="str">
        <f t="shared" si="209"/>
        <v>0,30</v>
      </c>
      <c r="S2605" s="47">
        <v>0</v>
      </c>
      <c r="T2605" s="47" t="s">
        <v>306</v>
      </c>
      <c r="U2605" s="47">
        <v>30</v>
      </c>
      <c r="V2605" s="47" t="s">
        <v>848</v>
      </c>
      <c r="W2605" s="31" t="str">
        <f t="shared" si="210"/>
        <v>0,30</v>
      </c>
      <c r="X2605" s="31">
        <v>0</v>
      </c>
      <c r="Y2605" s="31" t="s">
        <v>306</v>
      </c>
      <c r="Z2605" s="31">
        <v>30</v>
      </c>
      <c r="AA2605" s="5">
        <f>[1]角色配置表!K2605</f>
        <v>0</v>
      </c>
      <c r="AC2605" s="5">
        <f>[1]角色配置表!N2605</f>
        <v>0</v>
      </c>
      <c r="AD2605" s="5">
        <f>[1]角色配置表!O2605</f>
        <v>5381</v>
      </c>
      <c r="AE2605" s="14">
        <v>200006</v>
      </c>
      <c r="AF2605" s="11"/>
      <c r="AG2605" s="25">
        <v>200007</v>
      </c>
      <c r="AH2605" s="12" t="s">
        <v>3875</v>
      </c>
      <c r="AI2605" s="15" t="s">
        <v>214</v>
      </c>
      <c r="AJ2605" s="30">
        <v>0</v>
      </c>
      <c r="AK2605" s="5">
        <f>[1]角色配置表!Q2605</f>
        <v>60000</v>
      </c>
      <c r="AL2605" s="5">
        <f>[1]角色配置表!S2605</f>
        <v>1</v>
      </c>
      <c r="AN2605" s="5" t="str">
        <f t="shared" si="207"/>
        <v/>
      </c>
      <c r="AO2605" s="52">
        <v>7</v>
      </c>
      <c r="AQ2605" s="5">
        <v>0</v>
      </c>
      <c r="BB2605" s="26" t="s">
        <v>2758</v>
      </c>
      <c r="BC2605" s="26"/>
      <c r="BD2605" s="69" t="s">
        <v>3838</v>
      </c>
      <c r="BE2605" s="60" t="s">
        <v>3864</v>
      </c>
    </row>
    <row r="2606" spans="1:57" thickTop="1" thickBot="1" x14ac:dyDescent="0.25">
      <c r="A2606" s="5">
        <f t="shared" si="211"/>
        <v>2601</v>
      </c>
      <c r="B2606" s="5">
        <f>[1]角色配置表!B2606</f>
        <v>120606</v>
      </c>
      <c r="C2606" s="5">
        <f>[1]角色配置表!D2606</f>
        <v>1206</v>
      </c>
      <c r="D2606" s="63">
        <f>IFERROR(VLOOKUP($I2606,[2]低模说明表!$A$1:$B$9999,2,0),"")</f>
        <v>70000040</v>
      </c>
      <c r="E2606" s="63">
        <f>IFERROR(VLOOKUP($I2606,[2]高模说明表!$A$1:$B$9999,2,0),"")</f>
        <v>76000006</v>
      </c>
      <c r="F2606" s="5">
        <f>[1]角色配置表!F2606</f>
        <v>6</v>
      </c>
      <c r="G2606" s="5">
        <f>[1]角色配置表!G2606</f>
        <v>3001206</v>
      </c>
      <c r="H2606" s="5">
        <f t="shared" si="208"/>
        <v>3101206</v>
      </c>
      <c r="I2606" s="5" t="str">
        <f>[1]角色配置表!H2606</f>
        <v>迅猛龙-塔防怪BOSS</v>
      </c>
      <c r="J2606" s="12">
        <v>3</v>
      </c>
      <c r="K2606" s="30">
        <v>10000</v>
      </c>
      <c r="L2606" s="30"/>
      <c r="M2606" s="15" t="s">
        <v>506</v>
      </c>
      <c r="N2606" s="15" t="s">
        <v>845</v>
      </c>
      <c r="O2606" s="15" t="s">
        <v>1755</v>
      </c>
      <c r="P2606" s="5" t="str">
        <f>[1]角色配置表!I2606</f>
        <v>1,8710;3,150;4,32400</v>
      </c>
      <c r="Q2606" s="5">
        <f>[1]角色配置表!J2606</f>
        <v>60</v>
      </c>
      <c r="R2606" s="47" t="str">
        <f t="shared" si="209"/>
        <v>0,30</v>
      </c>
      <c r="S2606" s="47">
        <v>0</v>
      </c>
      <c r="T2606" s="47" t="s">
        <v>306</v>
      </c>
      <c r="U2606" s="47">
        <v>30</v>
      </c>
      <c r="V2606" s="47" t="s">
        <v>848</v>
      </c>
      <c r="W2606" s="31" t="str">
        <f t="shared" si="210"/>
        <v>0,30</v>
      </c>
      <c r="X2606" s="31">
        <v>0</v>
      </c>
      <c r="Y2606" s="31" t="s">
        <v>306</v>
      </c>
      <c r="Z2606" s="31">
        <v>30</v>
      </c>
      <c r="AA2606" s="5">
        <f>[1]角色配置表!K2606</f>
        <v>0</v>
      </c>
      <c r="AC2606" s="5">
        <f>[1]角色配置表!N2606</f>
        <v>0</v>
      </c>
      <c r="AD2606" s="5">
        <f>[1]角色配置表!O2606</f>
        <v>5381</v>
      </c>
      <c r="AE2606" s="14">
        <v>200006</v>
      </c>
      <c r="AF2606" s="11"/>
      <c r="AG2606" s="25">
        <v>200007</v>
      </c>
      <c r="AH2606" s="12" t="s">
        <v>3875</v>
      </c>
      <c r="AI2606" s="15" t="s">
        <v>214</v>
      </c>
      <c r="AJ2606" s="30">
        <v>0</v>
      </c>
      <c r="AK2606" s="5">
        <f>[1]角色配置表!Q2606</f>
        <v>60000</v>
      </c>
      <c r="AL2606" s="5">
        <f>[1]角色配置表!S2606</f>
        <v>1</v>
      </c>
      <c r="AN2606" s="5" t="str">
        <f t="shared" si="207"/>
        <v/>
      </c>
      <c r="AO2606" s="52">
        <v>7</v>
      </c>
      <c r="AQ2606" s="5">
        <v>0</v>
      </c>
      <c r="BB2606" s="26" t="s">
        <v>2758</v>
      </c>
      <c r="BC2606" s="26"/>
      <c r="BD2606" s="69" t="s">
        <v>3838</v>
      </c>
      <c r="BE2606" s="60" t="s">
        <v>3864</v>
      </c>
    </row>
    <row r="2607" spans="1:57" thickTop="1" thickBot="1" x14ac:dyDescent="0.25">
      <c r="A2607" s="5">
        <f t="shared" si="211"/>
        <v>2602</v>
      </c>
      <c r="B2607" s="5">
        <f>[1]角色配置表!B2607</f>
        <v>120607</v>
      </c>
      <c r="C2607" s="5">
        <f>[1]角色配置表!D2607</f>
        <v>1206</v>
      </c>
      <c r="D2607" s="63">
        <f>IFERROR(VLOOKUP($I2607,[2]低模说明表!$A$1:$B$9999,2,0),"")</f>
        <v>70000040</v>
      </c>
      <c r="E2607" s="63">
        <f>IFERROR(VLOOKUP($I2607,[2]高模说明表!$A$1:$B$9999,2,0),"")</f>
        <v>76000006</v>
      </c>
      <c r="F2607" s="5">
        <f>[1]角色配置表!F2607</f>
        <v>7</v>
      </c>
      <c r="G2607" s="5">
        <f>[1]角色配置表!G2607</f>
        <v>3001206</v>
      </c>
      <c r="H2607" s="5">
        <f t="shared" si="208"/>
        <v>3101206</v>
      </c>
      <c r="I2607" s="5" t="str">
        <f>[1]角色配置表!H2607</f>
        <v>迅猛龙-塔防怪BOSS</v>
      </c>
      <c r="J2607" s="12">
        <v>3</v>
      </c>
      <c r="K2607" s="30">
        <v>10000</v>
      </c>
      <c r="L2607" s="30"/>
      <c r="M2607" s="15" t="s">
        <v>506</v>
      </c>
      <c r="N2607" s="15" t="s">
        <v>845</v>
      </c>
      <c r="O2607" s="15" t="s">
        <v>1755</v>
      </c>
      <c r="P2607" s="5" t="str">
        <f>[1]角色配置表!I2607</f>
        <v>1,10451;3,180;4,32400</v>
      </c>
      <c r="Q2607" s="5">
        <f>[1]角色配置表!J2607</f>
        <v>60</v>
      </c>
      <c r="R2607" s="47" t="str">
        <f t="shared" si="209"/>
        <v>0,30</v>
      </c>
      <c r="S2607" s="47">
        <v>0</v>
      </c>
      <c r="T2607" s="47" t="s">
        <v>306</v>
      </c>
      <c r="U2607" s="47">
        <v>30</v>
      </c>
      <c r="V2607" s="47" t="s">
        <v>848</v>
      </c>
      <c r="W2607" s="31" t="str">
        <f t="shared" si="210"/>
        <v>0,30</v>
      </c>
      <c r="X2607" s="31">
        <v>0</v>
      </c>
      <c r="Y2607" s="31" t="s">
        <v>306</v>
      </c>
      <c r="Z2607" s="31">
        <v>30</v>
      </c>
      <c r="AA2607" s="5">
        <f>[1]角色配置表!K2607</f>
        <v>0</v>
      </c>
      <c r="AC2607" s="5">
        <f>[1]角色配置表!N2607</f>
        <v>0</v>
      </c>
      <c r="AD2607" s="5">
        <f>[1]角色配置表!O2607</f>
        <v>5381</v>
      </c>
      <c r="AE2607" s="14">
        <v>200006</v>
      </c>
      <c r="AF2607" s="11"/>
      <c r="AG2607" s="25">
        <v>200007</v>
      </c>
      <c r="AH2607" s="12" t="s">
        <v>3875</v>
      </c>
      <c r="AI2607" s="15" t="s">
        <v>214</v>
      </c>
      <c r="AJ2607" s="30">
        <v>0</v>
      </c>
      <c r="AK2607" s="5">
        <f>[1]角色配置表!Q2607</f>
        <v>60000</v>
      </c>
      <c r="AL2607" s="5">
        <f>[1]角色配置表!S2607</f>
        <v>1</v>
      </c>
      <c r="AN2607" s="5" t="str">
        <f t="shared" si="207"/>
        <v/>
      </c>
      <c r="AO2607" s="52">
        <v>7</v>
      </c>
      <c r="AQ2607" s="5">
        <v>0</v>
      </c>
      <c r="BB2607" s="26" t="s">
        <v>2758</v>
      </c>
      <c r="BC2607" s="26"/>
      <c r="BD2607" s="69" t="s">
        <v>3838</v>
      </c>
      <c r="BE2607" s="60" t="s">
        <v>3864</v>
      </c>
    </row>
    <row r="2608" spans="1:57" thickTop="1" thickBot="1" x14ac:dyDescent="0.25">
      <c r="A2608" s="5">
        <f t="shared" si="211"/>
        <v>2603</v>
      </c>
      <c r="B2608" s="5">
        <f>[1]角色配置表!B2608</f>
        <v>120608</v>
      </c>
      <c r="C2608" s="5">
        <f>[1]角色配置表!D2608</f>
        <v>1206</v>
      </c>
      <c r="D2608" s="63">
        <f>IFERROR(VLOOKUP($I2608,[2]低模说明表!$A$1:$B$9999,2,0),"")</f>
        <v>70000040</v>
      </c>
      <c r="E2608" s="63">
        <f>IFERROR(VLOOKUP($I2608,[2]高模说明表!$A$1:$B$9999,2,0),"")</f>
        <v>76000006</v>
      </c>
      <c r="F2608" s="5">
        <f>[1]角色配置表!F2608</f>
        <v>8</v>
      </c>
      <c r="G2608" s="5">
        <f>[1]角色配置表!G2608</f>
        <v>3001206</v>
      </c>
      <c r="H2608" s="5">
        <f t="shared" si="208"/>
        <v>3101206</v>
      </c>
      <c r="I2608" s="5" t="str">
        <f>[1]角色配置表!H2608</f>
        <v>迅猛龙-塔防怪BOSS</v>
      </c>
      <c r="J2608" s="12">
        <v>3</v>
      </c>
      <c r="K2608" s="30">
        <v>10000</v>
      </c>
      <c r="L2608" s="30"/>
      <c r="M2608" s="15" t="s">
        <v>506</v>
      </c>
      <c r="N2608" s="15" t="s">
        <v>845</v>
      </c>
      <c r="O2608" s="15" t="s">
        <v>1755</v>
      </c>
      <c r="P2608" s="5" t="str">
        <f>[1]角色配置表!I2608</f>
        <v>1,12542;3,215;4,32400</v>
      </c>
      <c r="Q2608" s="5">
        <f>[1]角色配置表!J2608</f>
        <v>60</v>
      </c>
      <c r="R2608" s="47" t="str">
        <f t="shared" si="209"/>
        <v>0,30</v>
      </c>
      <c r="S2608" s="47">
        <v>0</v>
      </c>
      <c r="T2608" s="47" t="s">
        <v>306</v>
      </c>
      <c r="U2608" s="47">
        <v>30</v>
      </c>
      <c r="V2608" s="47" t="s">
        <v>848</v>
      </c>
      <c r="W2608" s="31" t="str">
        <f t="shared" si="210"/>
        <v>0,30</v>
      </c>
      <c r="X2608" s="31">
        <v>0</v>
      </c>
      <c r="Y2608" s="31" t="s">
        <v>306</v>
      </c>
      <c r="Z2608" s="31">
        <v>30</v>
      </c>
      <c r="AA2608" s="5">
        <f>[1]角色配置表!K2608</f>
        <v>0</v>
      </c>
      <c r="AC2608" s="5">
        <f>[1]角色配置表!N2608</f>
        <v>0</v>
      </c>
      <c r="AD2608" s="5">
        <f>[1]角色配置表!O2608</f>
        <v>5381</v>
      </c>
      <c r="AE2608" s="14">
        <v>200006</v>
      </c>
      <c r="AF2608" s="11"/>
      <c r="AG2608" s="25">
        <v>200007</v>
      </c>
      <c r="AH2608" s="12" t="s">
        <v>3875</v>
      </c>
      <c r="AI2608" s="15" t="s">
        <v>214</v>
      </c>
      <c r="AJ2608" s="30">
        <v>0</v>
      </c>
      <c r="AK2608" s="5">
        <f>[1]角色配置表!Q2608</f>
        <v>60000</v>
      </c>
      <c r="AL2608" s="5">
        <f>[1]角色配置表!S2608</f>
        <v>1</v>
      </c>
      <c r="AN2608" s="5" t="str">
        <f t="shared" si="207"/>
        <v/>
      </c>
      <c r="AO2608" s="52">
        <v>7</v>
      </c>
      <c r="AQ2608" s="5">
        <v>0</v>
      </c>
      <c r="BB2608" s="26" t="s">
        <v>2758</v>
      </c>
      <c r="BC2608" s="26"/>
      <c r="BD2608" s="69" t="s">
        <v>3838</v>
      </c>
      <c r="BE2608" s="60" t="s">
        <v>3864</v>
      </c>
    </row>
    <row r="2609" spans="1:57" thickTop="1" thickBot="1" x14ac:dyDescent="0.25">
      <c r="A2609" s="5">
        <f t="shared" si="211"/>
        <v>2604</v>
      </c>
      <c r="B2609" s="5">
        <f>[1]角色配置表!B2609</f>
        <v>120609</v>
      </c>
      <c r="C2609" s="5">
        <f>[1]角色配置表!D2609</f>
        <v>1206</v>
      </c>
      <c r="D2609" s="63">
        <f>IFERROR(VLOOKUP($I2609,[2]低模说明表!$A$1:$B$9999,2,0),"")</f>
        <v>70000040</v>
      </c>
      <c r="E2609" s="63">
        <f>IFERROR(VLOOKUP($I2609,[2]高模说明表!$A$1:$B$9999,2,0),"")</f>
        <v>76000006</v>
      </c>
      <c r="F2609" s="5">
        <f>[1]角色配置表!F2609</f>
        <v>9</v>
      </c>
      <c r="G2609" s="5">
        <f>[1]角色配置表!G2609</f>
        <v>3001206</v>
      </c>
      <c r="H2609" s="5">
        <f t="shared" si="208"/>
        <v>3101206</v>
      </c>
      <c r="I2609" s="5" t="str">
        <f>[1]角色配置表!H2609</f>
        <v>迅猛龙-塔防怪BOSS</v>
      </c>
      <c r="J2609" s="12">
        <v>3</v>
      </c>
      <c r="K2609" s="30">
        <v>10000</v>
      </c>
      <c r="L2609" s="30"/>
      <c r="M2609" s="15" t="s">
        <v>506</v>
      </c>
      <c r="N2609" s="15" t="s">
        <v>845</v>
      </c>
      <c r="O2609" s="15" t="s">
        <v>1755</v>
      </c>
      <c r="P2609" s="5" t="str">
        <f>[1]角色配置表!I2609</f>
        <v>1,15050;3,258;4,32400</v>
      </c>
      <c r="Q2609" s="5">
        <f>[1]角色配置表!J2609</f>
        <v>60</v>
      </c>
      <c r="R2609" s="47" t="str">
        <f t="shared" si="209"/>
        <v>0,30</v>
      </c>
      <c r="S2609" s="47">
        <v>0</v>
      </c>
      <c r="T2609" s="47" t="s">
        <v>306</v>
      </c>
      <c r="U2609" s="47">
        <v>30</v>
      </c>
      <c r="V2609" s="47" t="s">
        <v>848</v>
      </c>
      <c r="W2609" s="31" t="str">
        <f t="shared" si="210"/>
        <v>0,30</v>
      </c>
      <c r="X2609" s="31">
        <v>0</v>
      </c>
      <c r="Y2609" s="31" t="s">
        <v>306</v>
      </c>
      <c r="Z2609" s="31">
        <v>30</v>
      </c>
      <c r="AA2609" s="5">
        <f>[1]角色配置表!K2609</f>
        <v>0</v>
      </c>
      <c r="AC2609" s="5">
        <f>[1]角色配置表!N2609</f>
        <v>0</v>
      </c>
      <c r="AD2609" s="5">
        <f>[1]角色配置表!O2609</f>
        <v>5381</v>
      </c>
      <c r="AE2609" s="14">
        <v>200006</v>
      </c>
      <c r="AF2609" s="11"/>
      <c r="AG2609" s="25">
        <v>200007</v>
      </c>
      <c r="AH2609" s="12" t="s">
        <v>3875</v>
      </c>
      <c r="AI2609" s="15" t="s">
        <v>214</v>
      </c>
      <c r="AJ2609" s="30">
        <v>0</v>
      </c>
      <c r="AK2609" s="5">
        <f>[1]角色配置表!Q2609</f>
        <v>60000</v>
      </c>
      <c r="AL2609" s="5">
        <f>[1]角色配置表!S2609</f>
        <v>1</v>
      </c>
      <c r="AN2609" s="5" t="str">
        <f t="shared" si="207"/>
        <v/>
      </c>
      <c r="AO2609" s="52">
        <v>7</v>
      </c>
      <c r="AQ2609" s="5">
        <v>0</v>
      </c>
      <c r="BB2609" s="26" t="s">
        <v>2758</v>
      </c>
      <c r="BC2609" s="26"/>
      <c r="BD2609" s="69" t="s">
        <v>3838</v>
      </c>
      <c r="BE2609" s="60" t="s">
        <v>3864</v>
      </c>
    </row>
    <row r="2610" spans="1:57" thickTop="1" thickBot="1" x14ac:dyDescent="0.25">
      <c r="A2610" s="5">
        <f t="shared" si="211"/>
        <v>2605</v>
      </c>
      <c r="B2610" s="5">
        <f>[1]角色配置表!B2610</f>
        <v>120610</v>
      </c>
      <c r="C2610" s="5">
        <f>[1]角色配置表!D2610</f>
        <v>1206</v>
      </c>
      <c r="D2610" s="63">
        <f>IFERROR(VLOOKUP($I2610,[2]低模说明表!$A$1:$B$9999,2,0),"")</f>
        <v>70000040</v>
      </c>
      <c r="E2610" s="63">
        <f>IFERROR(VLOOKUP($I2610,[2]高模说明表!$A$1:$B$9999,2,0),"")</f>
        <v>76000006</v>
      </c>
      <c r="F2610" s="5">
        <f>[1]角色配置表!F2610</f>
        <v>10</v>
      </c>
      <c r="G2610" s="5">
        <f>[1]角色配置表!G2610</f>
        <v>3001206</v>
      </c>
      <c r="H2610" s="5">
        <f t="shared" si="208"/>
        <v>3101206</v>
      </c>
      <c r="I2610" s="5" t="str">
        <f>[1]角色配置表!H2610</f>
        <v>迅猛龙-塔防怪BOSS</v>
      </c>
      <c r="J2610" s="12">
        <v>3</v>
      </c>
      <c r="K2610" s="30">
        <v>10000</v>
      </c>
      <c r="L2610" s="30"/>
      <c r="M2610" s="15" t="s">
        <v>506</v>
      </c>
      <c r="N2610" s="15" t="s">
        <v>845</v>
      </c>
      <c r="O2610" s="15" t="s">
        <v>1755</v>
      </c>
      <c r="P2610" s="5" t="str">
        <f>[1]角色配置表!I2610</f>
        <v>1,18060;3,310;4,32400</v>
      </c>
      <c r="Q2610" s="5">
        <f>[1]角色配置表!J2610</f>
        <v>60</v>
      </c>
      <c r="R2610" s="47" t="str">
        <f t="shared" si="209"/>
        <v>0,30</v>
      </c>
      <c r="S2610" s="47">
        <v>0</v>
      </c>
      <c r="T2610" s="47" t="s">
        <v>306</v>
      </c>
      <c r="U2610" s="47">
        <v>30</v>
      </c>
      <c r="V2610" s="47" t="s">
        <v>848</v>
      </c>
      <c r="W2610" s="31" t="str">
        <f t="shared" si="210"/>
        <v>0,30</v>
      </c>
      <c r="X2610" s="31">
        <v>0</v>
      </c>
      <c r="Y2610" s="31" t="s">
        <v>306</v>
      </c>
      <c r="Z2610" s="31">
        <v>30</v>
      </c>
      <c r="AA2610" s="5">
        <f>[1]角色配置表!K2610</f>
        <v>0</v>
      </c>
      <c r="AC2610" s="5">
        <f>[1]角色配置表!N2610</f>
        <v>0</v>
      </c>
      <c r="AD2610" s="5">
        <f>[1]角色配置表!O2610</f>
        <v>5381</v>
      </c>
      <c r="AE2610" s="14">
        <v>200006</v>
      </c>
      <c r="AF2610" s="11"/>
      <c r="AG2610" s="25">
        <v>200007</v>
      </c>
      <c r="AH2610" s="12" t="s">
        <v>3875</v>
      </c>
      <c r="AI2610" s="15" t="s">
        <v>214</v>
      </c>
      <c r="AJ2610" s="30">
        <v>0</v>
      </c>
      <c r="AK2610" s="5">
        <f>[1]角色配置表!Q2610</f>
        <v>60000</v>
      </c>
      <c r="AL2610" s="5">
        <f>[1]角色配置表!S2610</f>
        <v>1</v>
      </c>
      <c r="AN2610" s="5" t="str">
        <f t="shared" si="207"/>
        <v/>
      </c>
      <c r="AO2610" s="52">
        <v>7</v>
      </c>
      <c r="AQ2610" s="5">
        <v>0</v>
      </c>
      <c r="BB2610" s="26" t="s">
        <v>2758</v>
      </c>
      <c r="BC2610" s="26"/>
      <c r="BD2610" s="69" t="s">
        <v>3838</v>
      </c>
      <c r="BE2610" s="60" t="s">
        <v>3864</v>
      </c>
    </row>
    <row r="2611" spans="1:57" thickTop="1" thickBot="1" x14ac:dyDescent="0.25">
      <c r="A2611" s="5">
        <f t="shared" si="211"/>
        <v>2606</v>
      </c>
      <c r="B2611" s="5">
        <f>[1]角色配置表!B2611</f>
        <v>120611</v>
      </c>
      <c r="C2611" s="5">
        <f>[1]角色配置表!D2611</f>
        <v>1206</v>
      </c>
      <c r="D2611" s="63">
        <f>IFERROR(VLOOKUP($I2611,[2]低模说明表!$A$1:$B$9999,2,0),"")</f>
        <v>70000040</v>
      </c>
      <c r="E2611" s="63">
        <f>IFERROR(VLOOKUP($I2611,[2]高模说明表!$A$1:$B$9999,2,0),"")</f>
        <v>76000006</v>
      </c>
      <c r="F2611" s="5">
        <f>[1]角色配置表!F2611</f>
        <v>11</v>
      </c>
      <c r="G2611" s="5">
        <f>[1]角色配置表!G2611</f>
        <v>3001206</v>
      </c>
      <c r="H2611" s="5">
        <f t="shared" si="208"/>
        <v>3101206</v>
      </c>
      <c r="I2611" s="5" t="str">
        <f>[1]角色配置表!H2611</f>
        <v>迅猛龙-塔防怪BOSS</v>
      </c>
      <c r="J2611" s="12">
        <v>3</v>
      </c>
      <c r="K2611" s="30">
        <v>10000</v>
      </c>
      <c r="L2611" s="30"/>
      <c r="M2611" s="15" t="s">
        <v>506</v>
      </c>
      <c r="N2611" s="15" t="s">
        <v>845</v>
      </c>
      <c r="O2611" s="15" t="s">
        <v>1755</v>
      </c>
      <c r="P2611" s="5" t="str">
        <f>[1]角色配置表!I2611</f>
        <v>1,21672;3,372;4,32400</v>
      </c>
      <c r="Q2611" s="5">
        <f>[1]角色配置表!J2611</f>
        <v>60</v>
      </c>
      <c r="R2611" s="47" t="str">
        <f t="shared" si="209"/>
        <v>0,30</v>
      </c>
      <c r="S2611" s="47">
        <v>0</v>
      </c>
      <c r="T2611" s="47" t="s">
        <v>306</v>
      </c>
      <c r="U2611" s="47">
        <v>30</v>
      </c>
      <c r="V2611" s="47" t="s">
        <v>848</v>
      </c>
      <c r="W2611" s="31" t="str">
        <f t="shared" si="210"/>
        <v>0,30</v>
      </c>
      <c r="X2611" s="31">
        <v>0</v>
      </c>
      <c r="Y2611" s="31" t="s">
        <v>306</v>
      </c>
      <c r="Z2611" s="31">
        <v>30</v>
      </c>
      <c r="AA2611" s="5">
        <f>[1]角色配置表!K2611</f>
        <v>0</v>
      </c>
      <c r="AC2611" s="5">
        <f>[1]角色配置表!N2611</f>
        <v>0</v>
      </c>
      <c r="AD2611" s="5">
        <f>[1]角色配置表!O2611</f>
        <v>5381</v>
      </c>
      <c r="AE2611" s="14">
        <v>200006</v>
      </c>
      <c r="AF2611" s="11"/>
      <c r="AG2611" s="25">
        <v>200007</v>
      </c>
      <c r="AH2611" s="12" t="s">
        <v>3875</v>
      </c>
      <c r="AI2611" s="15" t="s">
        <v>214</v>
      </c>
      <c r="AJ2611" s="30">
        <v>0</v>
      </c>
      <c r="AK2611" s="5">
        <f>[1]角色配置表!Q2611</f>
        <v>60000</v>
      </c>
      <c r="AL2611" s="5">
        <f>[1]角色配置表!S2611</f>
        <v>1</v>
      </c>
      <c r="AN2611" s="5" t="str">
        <f t="shared" si="207"/>
        <v/>
      </c>
      <c r="AO2611" s="52">
        <v>7</v>
      </c>
      <c r="AQ2611" s="5">
        <v>0</v>
      </c>
      <c r="BB2611" s="26" t="s">
        <v>2758</v>
      </c>
      <c r="BC2611" s="26"/>
      <c r="BD2611" s="69" t="s">
        <v>3838</v>
      </c>
      <c r="BE2611" s="60" t="s">
        <v>3864</v>
      </c>
    </row>
    <row r="2612" spans="1:57" thickTop="1" thickBot="1" x14ac:dyDescent="0.25">
      <c r="A2612" s="5">
        <f t="shared" si="211"/>
        <v>2607</v>
      </c>
      <c r="B2612" s="5">
        <f>[1]角色配置表!B2612</f>
        <v>120612</v>
      </c>
      <c r="C2612" s="5">
        <f>[1]角色配置表!D2612</f>
        <v>1206</v>
      </c>
      <c r="D2612" s="63">
        <f>IFERROR(VLOOKUP($I2612,[2]低模说明表!$A$1:$B$9999,2,0),"")</f>
        <v>70000040</v>
      </c>
      <c r="E2612" s="63">
        <f>IFERROR(VLOOKUP($I2612,[2]高模说明表!$A$1:$B$9999,2,0),"")</f>
        <v>76000006</v>
      </c>
      <c r="F2612" s="5">
        <f>[1]角色配置表!F2612</f>
        <v>12</v>
      </c>
      <c r="G2612" s="5">
        <f>[1]角色配置表!G2612</f>
        <v>3001206</v>
      </c>
      <c r="H2612" s="5">
        <f t="shared" si="208"/>
        <v>3101206</v>
      </c>
      <c r="I2612" s="5" t="str">
        <f>[1]角色配置表!H2612</f>
        <v>迅猛龙-塔防怪BOSS</v>
      </c>
      <c r="J2612" s="12">
        <v>3</v>
      </c>
      <c r="K2612" s="30">
        <v>10000</v>
      </c>
      <c r="L2612" s="30"/>
      <c r="M2612" s="15" t="s">
        <v>506</v>
      </c>
      <c r="N2612" s="15" t="s">
        <v>845</v>
      </c>
      <c r="O2612" s="15" t="s">
        <v>1755</v>
      </c>
      <c r="P2612" s="5" t="str">
        <f>[1]角色配置表!I2612</f>
        <v>1,26006;3,446;4,32400</v>
      </c>
      <c r="Q2612" s="5">
        <f>[1]角色配置表!J2612</f>
        <v>60</v>
      </c>
      <c r="R2612" s="47" t="str">
        <f t="shared" si="209"/>
        <v>0,30</v>
      </c>
      <c r="S2612" s="47">
        <v>0</v>
      </c>
      <c r="T2612" s="47" t="s">
        <v>306</v>
      </c>
      <c r="U2612" s="47">
        <v>30</v>
      </c>
      <c r="V2612" s="47" t="s">
        <v>848</v>
      </c>
      <c r="W2612" s="31" t="str">
        <f t="shared" si="210"/>
        <v>0,30</v>
      </c>
      <c r="X2612" s="31">
        <v>0</v>
      </c>
      <c r="Y2612" s="31" t="s">
        <v>306</v>
      </c>
      <c r="Z2612" s="31">
        <v>30</v>
      </c>
      <c r="AA2612" s="5">
        <f>[1]角色配置表!K2612</f>
        <v>0</v>
      </c>
      <c r="AC2612" s="5">
        <f>[1]角色配置表!N2612</f>
        <v>0</v>
      </c>
      <c r="AD2612" s="5">
        <f>[1]角色配置表!O2612</f>
        <v>5381</v>
      </c>
      <c r="AE2612" s="14">
        <v>200006</v>
      </c>
      <c r="AF2612" s="11"/>
      <c r="AG2612" s="25">
        <v>200007</v>
      </c>
      <c r="AH2612" s="12" t="s">
        <v>3875</v>
      </c>
      <c r="AI2612" s="15" t="s">
        <v>214</v>
      </c>
      <c r="AJ2612" s="30">
        <v>0</v>
      </c>
      <c r="AK2612" s="5">
        <f>[1]角色配置表!Q2612</f>
        <v>60000</v>
      </c>
      <c r="AL2612" s="5">
        <f>[1]角色配置表!S2612</f>
        <v>1</v>
      </c>
      <c r="AN2612" s="5" t="str">
        <f t="shared" si="207"/>
        <v/>
      </c>
      <c r="AO2612" s="52">
        <v>7</v>
      </c>
      <c r="AQ2612" s="5">
        <v>0</v>
      </c>
      <c r="BB2612" s="26" t="s">
        <v>2758</v>
      </c>
      <c r="BC2612" s="26"/>
      <c r="BD2612" s="69" t="s">
        <v>3838</v>
      </c>
      <c r="BE2612" s="60" t="s">
        <v>3864</v>
      </c>
    </row>
    <row r="2613" spans="1:57" thickTop="1" thickBot="1" x14ac:dyDescent="0.25">
      <c r="A2613" s="5">
        <f t="shared" si="211"/>
        <v>2608</v>
      </c>
      <c r="B2613" s="5">
        <f>[1]角色配置表!B2613</f>
        <v>120613</v>
      </c>
      <c r="C2613" s="5">
        <f>[1]角色配置表!D2613</f>
        <v>1206</v>
      </c>
      <c r="D2613" s="63">
        <f>IFERROR(VLOOKUP($I2613,[2]低模说明表!$A$1:$B$9999,2,0),"")</f>
        <v>70000040</v>
      </c>
      <c r="E2613" s="63">
        <f>IFERROR(VLOOKUP($I2613,[2]高模说明表!$A$1:$B$9999,2,0),"")</f>
        <v>76000006</v>
      </c>
      <c r="F2613" s="5">
        <f>[1]角色配置表!F2613</f>
        <v>13</v>
      </c>
      <c r="G2613" s="5">
        <f>[1]角色配置表!G2613</f>
        <v>3001206</v>
      </c>
      <c r="H2613" s="5">
        <f t="shared" si="208"/>
        <v>3101206</v>
      </c>
      <c r="I2613" s="5" t="str">
        <f>[1]角色配置表!H2613</f>
        <v>迅猛龙-塔防怪BOSS</v>
      </c>
      <c r="J2613" s="12">
        <v>3</v>
      </c>
      <c r="K2613" s="30">
        <v>10000</v>
      </c>
      <c r="L2613" s="30"/>
      <c r="M2613" s="15" t="s">
        <v>506</v>
      </c>
      <c r="N2613" s="15" t="s">
        <v>845</v>
      </c>
      <c r="O2613" s="15" t="s">
        <v>1755</v>
      </c>
      <c r="P2613" s="5" t="str">
        <f>[1]角色配置表!I2613</f>
        <v>1,31207;3,535;4,32400</v>
      </c>
      <c r="Q2613" s="5">
        <f>[1]角色配置表!J2613</f>
        <v>60</v>
      </c>
      <c r="R2613" s="47" t="str">
        <f t="shared" si="209"/>
        <v>0,30</v>
      </c>
      <c r="S2613" s="47">
        <v>0</v>
      </c>
      <c r="T2613" s="47" t="s">
        <v>306</v>
      </c>
      <c r="U2613" s="47">
        <v>30</v>
      </c>
      <c r="V2613" s="47" t="s">
        <v>848</v>
      </c>
      <c r="W2613" s="31" t="str">
        <f t="shared" si="210"/>
        <v>0,30</v>
      </c>
      <c r="X2613" s="31">
        <v>0</v>
      </c>
      <c r="Y2613" s="31" t="s">
        <v>306</v>
      </c>
      <c r="Z2613" s="31">
        <v>30</v>
      </c>
      <c r="AA2613" s="5">
        <f>[1]角色配置表!K2613</f>
        <v>0</v>
      </c>
      <c r="AC2613" s="5">
        <f>[1]角色配置表!N2613</f>
        <v>0</v>
      </c>
      <c r="AD2613" s="5">
        <f>[1]角色配置表!O2613</f>
        <v>5381</v>
      </c>
      <c r="AE2613" s="14">
        <v>200006</v>
      </c>
      <c r="AF2613" s="11"/>
      <c r="AG2613" s="25">
        <v>200007</v>
      </c>
      <c r="AH2613" s="12" t="s">
        <v>3875</v>
      </c>
      <c r="AI2613" s="15" t="s">
        <v>214</v>
      </c>
      <c r="AJ2613" s="30">
        <v>0</v>
      </c>
      <c r="AK2613" s="5">
        <f>[1]角色配置表!Q2613</f>
        <v>60000</v>
      </c>
      <c r="AL2613" s="5">
        <f>[1]角色配置表!S2613</f>
        <v>1</v>
      </c>
      <c r="AN2613" s="5" t="str">
        <f t="shared" si="207"/>
        <v/>
      </c>
      <c r="AO2613" s="52">
        <v>7</v>
      </c>
      <c r="AQ2613" s="5">
        <v>0</v>
      </c>
      <c r="BB2613" s="26" t="s">
        <v>2758</v>
      </c>
      <c r="BC2613" s="26"/>
      <c r="BD2613" s="69" t="s">
        <v>3838</v>
      </c>
      <c r="BE2613" s="60" t="s">
        <v>3864</v>
      </c>
    </row>
    <row r="2614" spans="1:57" thickTop="1" thickBot="1" x14ac:dyDescent="0.25">
      <c r="A2614" s="5">
        <f t="shared" si="211"/>
        <v>2609</v>
      </c>
      <c r="B2614" s="5">
        <f>[1]角色配置表!B2614</f>
        <v>120614</v>
      </c>
      <c r="C2614" s="5">
        <f>[1]角色配置表!D2614</f>
        <v>1206</v>
      </c>
      <c r="D2614" s="63">
        <f>IFERROR(VLOOKUP($I2614,[2]低模说明表!$A$1:$B$9999,2,0),"")</f>
        <v>70000040</v>
      </c>
      <c r="E2614" s="63">
        <f>IFERROR(VLOOKUP($I2614,[2]高模说明表!$A$1:$B$9999,2,0),"")</f>
        <v>76000006</v>
      </c>
      <c r="F2614" s="5">
        <f>[1]角色配置表!F2614</f>
        <v>14</v>
      </c>
      <c r="G2614" s="5">
        <f>[1]角色配置表!G2614</f>
        <v>3001206</v>
      </c>
      <c r="H2614" s="5">
        <f t="shared" si="208"/>
        <v>3101206</v>
      </c>
      <c r="I2614" s="5" t="str">
        <f>[1]角色配置表!H2614</f>
        <v>迅猛龙-塔防怪BOSS</v>
      </c>
      <c r="J2614" s="12">
        <v>3</v>
      </c>
      <c r="K2614" s="30">
        <v>10000</v>
      </c>
      <c r="L2614" s="30"/>
      <c r="M2614" s="15" t="s">
        <v>506</v>
      </c>
      <c r="N2614" s="15" t="s">
        <v>845</v>
      </c>
      <c r="O2614" s="15" t="s">
        <v>1755</v>
      </c>
      <c r="P2614" s="5" t="str">
        <f>[1]角色配置表!I2614</f>
        <v>1,37448;3,642;4,32400</v>
      </c>
      <c r="Q2614" s="5">
        <f>[1]角色配置表!J2614</f>
        <v>60</v>
      </c>
      <c r="R2614" s="47" t="str">
        <f t="shared" si="209"/>
        <v>0,30</v>
      </c>
      <c r="S2614" s="47">
        <v>0</v>
      </c>
      <c r="T2614" s="47" t="s">
        <v>306</v>
      </c>
      <c r="U2614" s="47">
        <v>30</v>
      </c>
      <c r="V2614" s="47" t="s">
        <v>848</v>
      </c>
      <c r="W2614" s="31" t="str">
        <f t="shared" si="210"/>
        <v>0,30</v>
      </c>
      <c r="X2614" s="31">
        <v>0</v>
      </c>
      <c r="Y2614" s="31" t="s">
        <v>306</v>
      </c>
      <c r="Z2614" s="31">
        <v>30</v>
      </c>
      <c r="AA2614" s="5">
        <f>[1]角色配置表!K2614</f>
        <v>0</v>
      </c>
      <c r="AC2614" s="5">
        <f>[1]角色配置表!N2614</f>
        <v>0</v>
      </c>
      <c r="AD2614" s="5">
        <f>[1]角色配置表!O2614</f>
        <v>5381</v>
      </c>
      <c r="AE2614" s="14">
        <v>200006</v>
      </c>
      <c r="AF2614" s="11"/>
      <c r="AG2614" s="25">
        <v>200007</v>
      </c>
      <c r="AH2614" s="12" t="s">
        <v>3875</v>
      </c>
      <c r="AI2614" s="15" t="s">
        <v>214</v>
      </c>
      <c r="AJ2614" s="30">
        <v>0</v>
      </c>
      <c r="AK2614" s="5">
        <f>[1]角色配置表!Q2614</f>
        <v>60000</v>
      </c>
      <c r="AL2614" s="5">
        <f>[1]角色配置表!S2614</f>
        <v>1</v>
      </c>
      <c r="AN2614" s="5" t="str">
        <f t="shared" si="207"/>
        <v/>
      </c>
      <c r="AO2614" s="52">
        <v>7</v>
      </c>
      <c r="AQ2614" s="5">
        <v>0</v>
      </c>
      <c r="BB2614" s="26" t="s">
        <v>2758</v>
      </c>
      <c r="BC2614" s="26"/>
      <c r="BD2614" s="69" t="s">
        <v>3838</v>
      </c>
      <c r="BE2614" s="60" t="s">
        <v>3864</v>
      </c>
    </row>
    <row r="2615" spans="1:57" thickTop="1" thickBot="1" x14ac:dyDescent="0.25">
      <c r="A2615" s="5">
        <f t="shared" si="211"/>
        <v>2610</v>
      </c>
      <c r="B2615" s="5">
        <f>[1]角色配置表!B2615</f>
        <v>120615</v>
      </c>
      <c r="C2615" s="5">
        <f>[1]角色配置表!D2615</f>
        <v>1206</v>
      </c>
      <c r="D2615" s="63">
        <f>IFERROR(VLOOKUP($I2615,[2]低模说明表!$A$1:$B$9999,2,0),"")</f>
        <v>70000040</v>
      </c>
      <c r="E2615" s="63">
        <f>IFERROR(VLOOKUP($I2615,[2]高模说明表!$A$1:$B$9999,2,0),"")</f>
        <v>76000006</v>
      </c>
      <c r="F2615" s="5">
        <f>[1]角色配置表!F2615</f>
        <v>15</v>
      </c>
      <c r="G2615" s="5">
        <f>[1]角色配置表!G2615</f>
        <v>3001206</v>
      </c>
      <c r="H2615" s="5">
        <f t="shared" si="208"/>
        <v>3101206</v>
      </c>
      <c r="I2615" s="5" t="str">
        <f>[1]角色配置表!H2615</f>
        <v>迅猛龙-塔防怪BOSS</v>
      </c>
      <c r="J2615" s="12">
        <v>3</v>
      </c>
      <c r="K2615" s="30">
        <v>10000</v>
      </c>
      <c r="L2615" s="30"/>
      <c r="M2615" s="15" t="s">
        <v>506</v>
      </c>
      <c r="N2615" s="15" t="s">
        <v>845</v>
      </c>
      <c r="O2615" s="15" t="s">
        <v>1755</v>
      </c>
      <c r="P2615" s="5" t="str">
        <f>[1]角色配置表!I2615</f>
        <v>1,44938;3,771;4,32400</v>
      </c>
      <c r="Q2615" s="5">
        <f>[1]角色配置表!J2615</f>
        <v>60</v>
      </c>
      <c r="R2615" s="47" t="str">
        <f t="shared" si="209"/>
        <v>0,30</v>
      </c>
      <c r="S2615" s="47">
        <v>0</v>
      </c>
      <c r="T2615" s="47" t="s">
        <v>306</v>
      </c>
      <c r="U2615" s="47">
        <v>30</v>
      </c>
      <c r="V2615" s="47" t="s">
        <v>848</v>
      </c>
      <c r="W2615" s="31" t="str">
        <f t="shared" si="210"/>
        <v>0,30</v>
      </c>
      <c r="X2615" s="31">
        <v>0</v>
      </c>
      <c r="Y2615" s="31" t="s">
        <v>306</v>
      </c>
      <c r="Z2615" s="31">
        <v>30</v>
      </c>
      <c r="AA2615" s="5">
        <f>[1]角色配置表!K2615</f>
        <v>0</v>
      </c>
      <c r="AC2615" s="5">
        <f>[1]角色配置表!N2615</f>
        <v>0</v>
      </c>
      <c r="AD2615" s="5">
        <f>[1]角色配置表!O2615</f>
        <v>5381</v>
      </c>
      <c r="AE2615" s="14">
        <v>200006</v>
      </c>
      <c r="AF2615" s="11"/>
      <c r="AG2615" s="25">
        <v>200007</v>
      </c>
      <c r="AH2615" s="12" t="s">
        <v>3875</v>
      </c>
      <c r="AI2615" s="15" t="s">
        <v>214</v>
      </c>
      <c r="AJ2615" s="30">
        <v>0</v>
      </c>
      <c r="AK2615" s="5">
        <f>[1]角色配置表!Q2615</f>
        <v>60000</v>
      </c>
      <c r="AL2615" s="5">
        <f>[1]角色配置表!S2615</f>
        <v>1</v>
      </c>
      <c r="AN2615" s="5" t="str">
        <f t="shared" si="207"/>
        <v/>
      </c>
      <c r="AO2615" s="52">
        <v>7</v>
      </c>
      <c r="AQ2615" s="5">
        <v>0</v>
      </c>
      <c r="BB2615" s="26" t="s">
        <v>2758</v>
      </c>
      <c r="BC2615" s="26"/>
      <c r="BD2615" s="69" t="s">
        <v>3838</v>
      </c>
      <c r="BE2615" s="60" t="s">
        <v>3864</v>
      </c>
    </row>
    <row r="2616" spans="1:57" thickTop="1" thickBot="1" x14ac:dyDescent="0.25">
      <c r="A2616" s="5">
        <f t="shared" si="211"/>
        <v>2611</v>
      </c>
      <c r="B2616" s="5">
        <f>[1]角色配置表!B2616</f>
        <v>120616</v>
      </c>
      <c r="C2616" s="5">
        <f>[1]角色配置表!D2616</f>
        <v>1206</v>
      </c>
      <c r="D2616" s="63">
        <f>IFERROR(VLOOKUP($I2616,[2]低模说明表!$A$1:$B$9999,2,0),"")</f>
        <v>70000040</v>
      </c>
      <c r="E2616" s="63">
        <f>IFERROR(VLOOKUP($I2616,[2]高模说明表!$A$1:$B$9999,2,0),"")</f>
        <v>76000006</v>
      </c>
      <c r="F2616" s="5">
        <f>[1]角色配置表!F2616</f>
        <v>16</v>
      </c>
      <c r="G2616" s="5">
        <f>[1]角色配置表!G2616</f>
        <v>3001206</v>
      </c>
      <c r="H2616" s="5">
        <f t="shared" si="208"/>
        <v>3101206</v>
      </c>
      <c r="I2616" s="5" t="str">
        <f>[1]角色配置表!H2616</f>
        <v>迅猛龙-塔防怪BOSS</v>
      </c>
      <c r="J2616" s="12">
        <v>3</v>
      </c>
      <c r="K2616" s="30">
        <v>10000</v>
      </c>
      <c r="L2616" s="30"/>
      <c r="M2616" s="15" t="s">
        <v>506</v>
      </c>
      <c r="N2616" s="15" t="s">
        <v>845</v>
      </c>
      <c r="O2616" s="15" t="s">
        <v>1755</v>
      </c>
      <c r="P2616" s="5" t="str">
        <f>[1]角色配置表!I2616</f>
        <v>1,53925;3,925;4,32400</v>
      </c>
      <c r="Q2616" s="5">
        <f>[1]角色配置表!J2616</f>
        <v>60</v>
      </c>
      <c r="R2616" s="47" t="str">
        <f t="shared" si="209"/>
        <v>0,30</v>
      </c>
      <c r="S2616" s="47">
        <v>0</v>
      </c>
      <c r="T2616" s="47" t="s">
        <v>306</v>
      </c>
      <c r="U2616" s="47">
        <v>30</v>
      </c>
      <c r="V2616" s="47" t="s">
        <v>848</v>
      </c>
      <c r="W2616" s="31" t="str">
        <f t="shared" si="210"/>
        <v>0,30</v>
      </c>
      <c r="X2616" s="31">
        <v>0</v>
      </c>
      <c r="Y2616" s="31" t="s">
        <v>306</v>
      </c>
      <c r="Z2616" s="31">
        <v>30</v>
      </c>
      <c r="AA2616" s="5">
        <f>[1]角色配置表!K2616</f>
        <v>0</v>
      </c>
      <c r="AC2616" s="5">
        <f>[1]角色配置表!N2616</f>
        <v>0</v>
      </c>
      <c r="AD2616" s="5">
        <f>[1]角色配置表!O2616</f>
        <v>5381</v>
      </c>
      <c r="AE2616" s="14">
        <v>200006</v>
      </c>
      <c r="AF2616" s="11"/>
      <c r="AG2616" s="25">
        <v>200007</v>
      </c>
      <c r="AH2616" s="12" t="s">
        <v>3875</v>
      </c>
      <c r="AI2616" s="15" t="s">
        <v>214</v>
      </c>
      <c r="AJ2616" s="30">
        <v>0</v>
      </c>
      <c r="AK2616" s="5">
        <f>[1]角色配置表!Q2616</f>
        <v>60000</v>
      </c>
      <c r="AL2616" s="5">
        <f>[1]角色配置表!S2616</f>
        <v>1</v>
      </c>
      <c r="AN2616" s="5" t="str">
        <f t="shared" si="207"/>
        <v/>
      </c>
      <c r="AO2616" s="52">
        <v>7</v>
      </c>
      <c r="AQ2616" s="5">
        <v>0</v>
      </c>
      <c r="BB2616" s="26" t="s">
        <v>2758</v>
      </c>
      <c r="BC2616" s="26"/>
      <c r="BD2616" s="69" t="s">
        <v>3838</v>
      </c>
      <c r="BE2616" s="60" t="s">
        <v>3864</v>
      </c>
    </row>
    <row r="2617" spans="1:57" thickTop="1" thickBot="1" x14ac:dyDescent="0.25">
      <c r="A2617" s="5">
        <f t="shared" si="211"/>
        <v>2612</v>
      </c>
      <c r="B2617" s="5">
        <f>[1]角色配置表!B2617</f>
        <v>120617</v>
      </c>
      <c r="C2617" s="5">
        <f>[1]角色配置表!D2617</f>
        <v>1206</v>
      </c>
      <c r="D2617" s="63">
        <f>IFERROR(VLOOKUP($I2617,[2]低模说明表!$A$1:$B$9999,2,0),"")</f>
        <v>70000040</v>
      </c>
      <c r="E2617" s="63">
        <f>IFERROR(VLOOKUP($I2617,[2]高模说明表!$A$1:$B$9999,2,0),"")</f>
        <v>76000006</v>
      </c>
      <c r="F2617" s="5">
        <f>[1]角色配置表!F2617</f>
        <v>17</v>
      </c>
      <c r="G2617" s="5">
        <f>[1]角色配置表!G2617</f>
        <v>3001206</v>
      </c>
      <c r="H2617" s="5">
        <f t="shared" si="208"/>
        <v>3101206</v>
      </c>
      <c r="I2617" s="5" t="str">
        <f>[1]角色配置表!H2617</f>
        <v>迅猛龙-塔防怪BOSS</v>
      </c>
      <c r="J2617" s="12">
        <v>3</v>
      </c>
      <c r="K2617" s="30">
        <v>10000</v>
      </c>
      <c r="L2617" s="30"/>
      <c r="M2617" s="15" t="s">
        <v>506</v>
      </c>
      <c r="N2617" s="15" t="s">
        <v>845</v>
      </c>
      <c r="O2617" s="15" t="s">
        <v>1755</v>
      </c>
      <c r="P2617" s="5" t="str">
        <f>[1]角色配置表!I2617</f>
        <v>1,64710;3,1110;4,32400</v>
      </c>
      <c r="Q2617" s="5">
        <f>[1]角色配置表!J2617</f>
        <v>60</v>
      </c>
      <c r="R2617" s="47" t="str">
        <f t="shared" si="209"/>
        <v>0,30</v>
      </c>
      <c r="S2617" s="47">
        <v>0</v>
      </c>
      <c r="T2617" s="47" t="s">
        <v>306</v>
      </c>
      <c r="U2617" s="47">
        <v>30</v>
      </c>
      <c r="V2617" s="47" t="s">
        <v>848</v>
      </c>
      <c r="W2617" s="31" t="str">
        <f t="shared" si="210"/>
        <v>0,30</v>
      </c>
      <c r="X2617" s="31">
        <v>0</v>
      </c>
      <c r="Y2617" s="31" t="s">
        <v>306</v>
      </c>
      <c r="Z2617" s="31">
        <v>30</v>
      </c>
      <c r="AA2617" s="5">
        <f>[1]角色配置表!K2617</f>
        <v>0</v>
      </c>
      <c r="AC2617" s="5">
        <f>[1]角色配置表!N2617</f>
        <v>0</v>
      </c>
      <c r="AD2617" s="5">
        <f>[1]角色配置表!O2617</f>
        <v>5381</v>
      </c>
      <c r="AE2617" s="14">
        <v>200006</v>
      </c>
      <c r="AF2617" s="11"/>
      <c r="AG2617" s="25">
        <v>200007</v>
      </c>
      <c r="AH2617" s="12" t="s">
        <v>3875</v>
      </c>
      <c r="AI2617" s="15" t="s">
        <v>214</v>
      </c>
      <c r="AJ2617" s="30">
        <v>0</v>
      </c>
      <c r="AK2617" s="5">
        <f>[1]角色配置表!Q2617</f>
        <v>60000</v>
      </c>
      <c r="AL2617" s="5">
        <f>[1]角色配置表!S2617</f>
        <v>1</v>
      </c>
      <c r="AN2617" s="5" t="str">
        <f t="shared" si="207"/>
        <v/>
      </c>
      <c r="AO2617" s="52">
        <v>7</v>
      </c>
      <c r="AQ2617" s="5">
        <v>0</v>
      </c>
      <c r="BB2617" s="26" t="s">
        <v>2758</v>
      </c>
      <c r="BC2617" s="26"/>
      <c r="BD2617" s="69" t="s">
        <v>3838</v>
      </c>
      <c r="BE2617" s="60" t="s">
        <v>3864</v>
      </c>
    </row>
    <row r="2618" spans="1:57" thickTop="1" thickBot="1" x14ac:dyDescent="0.25">
      <c r="A2618" s="5">
        <f t="shared" si="211"/>
        <v>2613</v>
      </c>
      <c r="B2618" s="5">
        <f>[1]角色配置表!B2618</f>
        <v>120618</v>
      </c>
      <c r="C2618" s="5">
        <f>[1]角色配置表!D2618</f>
        <v>1206</v>
      </c>
      <c r="D2618" s="63">
        <f>IFERROR(VLOOKUP($I2618,[2]低模说明表!$A$1:$B$9999,2,0),"")</f>
        <v>70000040</v>
      </c>
      <c r="E2618" s="63">
        <f>IFERROR(VLOOKUP($I2618,[2]高模说明表!$A$1:$B$9999,2,0),"")</f>
        <v>76000006</v>
      </c>
      <c r="F2618" s="5">
        <f>[1]角色配置表!F2618</f>
        <v>18</v>
      </c>
      <c r="G2618" s="5">
        <f>[1]角色配置表!G2618</f>
        <v>3001206</v>
      </c>
      <c r="H2618" s="5">
        <f t="shared" si="208"/>
        <v>3101206</v>
      </c>
      <c r="I2618" s="5" t="str">
        <f>[1]角色配置表!H2618</f>
        <v>迅猛龙-塔防怪BOSS</v>
      </c>
      <c r="J2618" s="12">
        <v>3</v>
      </c>
      <c r="K2618" s="30">
        <v>10000</v>
      </c>
      <c r="L2618" s="30"/>
      <c r="M2618" s="15" t="s">
        <v>506</v>
      </c>
      <c r="N2618" s="15" t="s">
        <v>845</v>
      </c>
      <c r="O2618" s="15" t="s">
        <v>1755</v>
      </c>
      <c r="P2618" s="5" t="str">
        <f>[1]角色配置表!I2618</f>
        <v>1,77652;3,1332;4,32400</v>
      </c>
      <c r="Q2618" s="5">
        <f>[1]角色配置表!J2618</f>
        <v>60</v>
      </c>
      <c r="R2618" s="47" t="str">
        <f t="shared" si="209"/>
        <v>0,30</v>
      </c>
      <c r="S2618" s="47">
        <v>0</v>
      </c>
      <c r="T2618" s="47" t="s">
        <v>306</v>
      </c>
      <c r="U2618" s="47">
        <v>30</v>
      </c>
      <c r="V2618" s="47" t="s">
        <v>848</v>
      </c>
      <c r="W2618" s="31" t="str">
        <f t="shared" si="210"/>
        <v>0,30</v>
      </c>
      <c r="X2618" s="31">
        <v>0</v>
      </c>
      <c r="Y2618" s="31" t="s">
        <v>306</v>
      </c>
      <c r="Z2618" s="31">
        <v>30</v>
      </c>
      <c r="AA2618" s="5">
        <f>[1]角色配置表!K2618</f>
        <v>0</v>
      </c>
      <c r="AC2618" s="5">
        <f>[1]角色配置表!N2618</f>
        <v>0</v>
      </c>
      <c r="AD2618" s="5">
        <f>[1]角色配置表!O2618</f>
        <v>5381</v>
      </c>
      <c r="AE2618" s="14">
        <v>200006</v>
      </c>
      <c r="AF2618" s="11"/>
      <c r="AG2618" s="25">
        <v>200007</v>
      </c>
      <c r="AH2618" s="12" t="s">
        <v>3875</v>
      </c>
      <c r="AI2618" s="15" t="s">
        <v>214</v>
      </c>
      <c r="AJ2618" s="30">
        <v>0</v>
      </c>
      <c r="AK2618" s="5">
        <f>[1]角色配置表!Q2618</f>
        <v>60000</v>
      </c>
      <c r="AL2618" s="5">
        <f>[1]角色配置表!S2618</f>
        <v>1</v>
      </c>
      <c r="AN2618" s="5" t="str">
        <f t="shared" si="207"/>
        <v/>
      </c>
      <c r="AO2618" s="52">
        <v>7</v>
      </c>
      <c r="AQ2618" s="5">
        <v>0</v>
      </c>
      <c r="BB2618" s="26" t="s">
        <v>2758</v>
      </c>
      <c r="BC2618" s="26"/>
      <c r="BD2618" s="69" t="s">
        <v>3838</v>
      </c>
      <c r="BE2618" s="60" t="s">
        <v>3864</v>
      </c>
    </row>
    <row r="2619" spans="1:57" thickTop="1" thickBot="1" x14ac:dyDescent="0.25">
      <c r="A2619" s="5">
        <f t="shared" si="211"/>
        <v>2614</v>
      </c>
      <c r="B2619" s="5">
        <f>[1]角色配置表!B2619</f>
        <v>120619</v>
      </c>
      <c r="C2619" s="5">
        <f>[1]角色配置表!D2619</f>
        <v>1206</v>
      </c>
      <c r="D2619" s="63">
        <f>IFERROR(VLOOKUP($I2619,[2]低模说明表!$A$1:$B$9999,2,0),"")</f>
        <v>70000040</v>
      </c>
      <c r="E2619" s="63">
        <f>IFERROR(VLOOKUP($I2619,[2]高模说明表!$A$1:$B$9999,2,0),"")</f>
        <v>76000006</v>
      </c>
      <c r="F2619" s="5">
        <f>[1]角色配置表!F2619</f>
        <v>19</v>
      </c>
      <c r="G2619" s="5">
        <f>[1]角色配置表!G2619</f>
        <v>3001206</v>
      </c>
      <c r="H2619" s="5">
        <f t="shared" si="208"/>
        <v>3101206</v>
      </c>
      <c r="I2619" s="5" t="str">
        <f>[1]角色配置表!H2619</f>
        <v>迅猛龙-塔防怪BOSS</v>
      </c>
      <c r="J2619" s="12">
        <v>3</v>
      </c>
      <c r="K2619" s="30">
        <v>10000</v>
      </c>
      <c r="L2619" s="30"/>
      <c r="M2619" s="15" t="s">
        <v>506</v>
      </c>
      <c r="N2619" s="15" t="s">
        <v>845</v>
      </c>
      <c r="O2619" s="15" t="s">
        <v>1755</v>
      </c>
      <c r="P2619" s="5" t="str">
        <f>[1]角色配置表!I2619</f>
        <v>1,93182;3,1598;4,32400</v>
      </c>
      <c r="Q2619" s="5">
        <f>[1]角色配置表!J2619</f>
        <v>60</v>
      </c>
      <c r="R2619" s="47" t="str">
        <f t="shared" si="209"/>
        <v>0,30</v>
      </c>
      <c r="S2619" s="47">
        <v>0</v>
      </c>
      <c r="T2619" s="47" t="s">
        <v>306</v>
      </c>
      <c r="U2619" s="47">
        <v>30</v>
      </c>
      <c r="V2619" s="47" t="s">
        <v>848</v>
      </c>
      <c r="W2619" s="31" t="str">
        <f t="shared" si="210"/>
        <v>0,30</v>
      </c>
      <c r="X2619" s="31">
        <v>0</v>
      </c>
      <c r="Y2619" s="31" t="s">
        <v>306</v>
      </c>
      <c r="Z2619" s="31">
        <v>30</v>
      </c>
      <c r="AA2619" s="5">
        <f>[1]角色配置表!K2619</f>
        <v>0</v>
      </c>
      <c r="AC2619" s="5">
        <f>[1]角色配置表!N2619</f>
        <v>0</v>
      </c>
      <c r="AD2619" s="5">
        <f>[1]角色配置表!O2619</f>
        <v>5381</v>
      </c>
      <c r="AE2619" s="14">
        <v>200006</v>
      </c>
      <c r="AF2619" s="11"/>
      <c r="AG2619" s="25">
        <v>200007</v>
      </c>
      <c r="AH2619" s="12" t="s">
        <v>3875</v>
      </c>
      <c r="AI2619" s="15" t="s">
        <v>214</v>
      </c>
      <c r="AJ2619" s="30">
        <v>0</v>
      </c>
      <c r="AK2619" s="5">
        <f>[1]角色配置表!Q2619</f>
        <v>60000</v>
      </c>
      <c r="AL2619" s="5">
        <f>[1]角色配置表!S2619</f>
        <v>1</v>
      </c>
      <c r="AN2619" s="5" t="str">
        <f t="shared" si="207"/>
        <v/>
      </c>
      <c r="AO2619" s="52">
        <v>7</v>
      </c>
      <c r="AQ2619" s="5">
        <v>0</v>
      </c>
      <c r="BB2619" s="26" t="s">
        <v>2758</v>
      </c>
      <c r="BC2619" s="26"/>
      <c r="BD2619" s="69" t="s">
        <v>3838</v>
      </c>
      <c r="BE2619" s="60" t="s">
        <v>3864</v>
      </c>
    </row>
    <row r="2620" spans="1:57" thickTop="1" thickBot="1" x14ac:dyDescent="0.25">
      <c r="A2620" s="5">
        <f t="shared" si="211"/>
        <v>2615</v>
      </c>
      <c r="B2620" s="5">
        <f>[1]角色配置表!B2620</f>
        <v>120620</v>
      </c>
      <c r="C2620" s="5">
        <f>[1]角色配置表!D2620</f>
        <v>1206</v>
      </c>
      <c r="D2620" s="63">
        <f>IFERROR(VLOOKUP($I2620,[2]低模说明表!$A$1:$B$9999,2,0),"")</f>
        <v>70000040</v>
      </c>
      <c r="E2620" s="63">
        <f>IFERROR(VLOOKUP($I2620,[2]高模说明表!$A$1:$B$9999,2,0),"")</f>
        <v>76000006</v>
      </c>
      <c r="F2620" s="5">
        <f>[1]角色配置表!F2620</f>
        <v>20</v>
      </c>
      <c r="G2620" s="5">
        <f>[1]角色配置表!G2620</f>
        <v>3001206</v>
      </c>
      <c r="H2620" s="5">
        <f t="shared" si="208"/>
        <v>3101206</v>
      </c>
      <c r="I2620" s="5" t="str">
        <f>[1]角色配置表!H2620</f>
        <v>迅猛龙-塔防怪BOSS</v>
      </c>
      <c r="J2620" s="12">
        <v>3</v>
      </c>
      <c r="K2620" s="30">
        <v>10000</v>
      </c>
      <c r="L2620" s="30"/>
      <c r="M2620" s="15" t="s">
        <v>506</v>
      </c>
      <c r="N2620" s="15" t="s">
        <v>845</v>
      </c>
      <c r="O2620" s="15" t="s">
        <v>1755</v>
      </c>
      <c r="P2620" s="5" t="str">
        <f>[1]角色配置表!I2620</f>
        <v>1,111818;3,1917;4,32400</v>
      </c>
      <c r="Q2620" s="5">
        <f>[1]角色配置表!J2620</f>
        <v>60</v>
      </c>
      <c r="R2620" s="47" t="str">
        <f t="shared" si="209"/>
        <v>0,30</v>
      </c>
      <c r="S2620" s="47">
        <v>0</v>
      </c>
      <c r="T2620" s="47" t="s">
        <v>306</v>
      </c>
      <c r="U2620" s="47">
        <v>30</v>
      </c>
      <c r="V2620" s="47" t="s">
        <v>848</v>
      </c>
      <c r="W2620" s="31" t="str">
        <f t="shared" si="210"/>
        <v>0,30</v>
      </c>
      <c r="X2620" s="31">
        <v>0</v>
      </c>
      <c r="Y2620" s="31" t="s">
        <v>306</v>
      </c>
      <c r="Z2620" s="31">
        <v>30</v>
      </c>
      <c r="AA2620" s="5">
        <f>[1]角色配置表!K2620</f>
        <v>0</v>
      </c>
      <c r="AC2620" s="5">
        <f>[1]角色配置表!N2620</f>
        <v>0</v>
      </c>
      <c r="AD2620" s="5">
        <f>[1]角色配置表!O2620</f>
        <v>5381</v>
      </c>
      <c r="AE2620" s="14">
        <v>200006</v>
      </c>
      <c r="AF2620" s="11"/>
      <c r="AG2620" s="25">
        <v>200007</v>
      </c>
      <c r="AH2620" s="12" t="s">
        <v>3875</v>
      </c>
      <c r="AI2620" s="15" t="s">
        <v>214</v>
      </c>
      <c r="AJ2620" s="30">
        <v>0</v>
      </c>
      <c r="AK2620" s="5">
        <f>[1]角色配置表!Q2620</f>
        <v>60000</v>
      </c>
      <c r="AL2620" s="5">
        <f>[1]角色配置表!S2620</f>
        <v>1</v>
      </c>
      <c r="AN2620" s="5" t="str">
        <f t="shared" si="207"/>
        <v/>
      </c>
      <c r="AO2620" s="52">
        <v>7</v>
      </c>
      <c r="AQ2620" s="5">
        <v>0</v>
      </c>
      <c r="BB2620" s="26" t="s">
        <v>2758</v>
      </c>
      <c r="BC2620" s="26"/>
      <c r="BD2620" s="69" t="s">
        <v>3838</v>
      </c>
      <c r="BE2620" s="60" t="s">
        <v>3864</v>
      </c>
    </row>
    <row r="2621" spans="1:57" thickTop="1" thickBot="1" x14ac:dyDescent="0.25">
      <c r="A2621" s="5">
        <f t="shared" si="211"/>
        <v>2616</v>
      </c>
      <c r="B2621" s="5">
        <f>[1]角色配置表!B2621</f>
        <v>120621</v>
      </c>
      <c r="C2621" s="5">
        <f>[1]角色配置表!D2621</f>
        <v>1206</v>
      </c>
      <c r="D2621" s="63">
        <f>IFERROR(VLOOKUP($I2621,[2]低模说明表!$A$1:$B$9999,2,0),"")</f>
        <v>70000040</v>
      </c>
      <c r="E2621" s="63">
        <f>IFERROR(VLOOKUP($I2621,[2]高模说明表!$A$1:$B$9999,2,0),"")</f>
        <v>76000006</v>
      </c>
      <c r="F2621" s="5">
        <f>[1]角色配置表!F2621</f>
        <v>21</v>
      </c>
      <c r="G2621" s="5">
        <f>[1]角色配置表!G2621</f>
        <v>3001206</v>
      </c>
      <c r="H2621" s="5">
        <f t="shared" si="208"/>
        <v>3101206</v>
      </c>
      <c r="I2621" s="5" t="str">
        <f>[1]角色配置表!H2621</f>
        <v>迅猛龙-塔防怪BOSS</v>
      </c>
      <c r="J2621" s="12">
        <v>3</v>
      </c>
      <c r="K2621" s="30">
        <v>10000</v>
      </c>
      <c r="L2621" s="30"/>
      <c r="M2621" s="15" t="s">
        <v>506</v>
      </c>
      <c r="N2621" s="15" t="s">
        <v>845</v>
      </c>
      <c r="O2621" s="15" t="s">
        <v>1755</v>
      </c>
      <c r="P2621" s="5" t="str">
        <f>[1]角色配置表!I2621</f>
        <v>1,134182;3,2301;4,32400</v>
      </c>
      <c r="Q2621" s="5">
        <f>[1]角色配置表!J2621</f>
        <v>60</v>
      </c>
      <c r="R2621" s="47" t="str">
        <f t="shared" si="209"/>
        <v>0,30</v>
      </c>
      <c r="S2621" s="47">
        <v>0</v>
      </c>
      <c r="T2621" s="47" t="s">
        <v>306</v>
      </c>
      <c r="U2621" s="47">
        <v>30</v>
      </c>
      <c r="V2621" s="47" t="s">
        <v>848</v>
      </c>
      <c r="W2621" s="31" t="str">
        <f t="shared" si="210"/>
        <v>0,30</v>
      </c>
      <c r="X2621" s="31">
        <v>0</v>
      </c>
      <c r="Y2621" s="31" t="s">
        <v>306</v>
      </c>
      <c r="Z2621" s="31">
        <v>30</v>
      </c>
      <c r="AA2621" s="5">
        <f>[1]角色配置表!K2621</f>
        <v>0</v>
      </c>
      <c r="AC2621" s="5">
        <f>[1]角色配置表!N2621</f>
        <v>0</v>
      </c>
      <c r="AD2621" s="5">
        <f>[1]角色配置表!O2621</f>
        <v>5381</v>
      </c>
      <c r="AE2621" s="14">
        <v>200006</v>
      </c>
      <c r="AF2621" s="11"/>
      <c r="AG2621" s="25">
        <v>200007</v>
      </c>
      <c r="AH2621" s="12" t="s">
        <v>3875</v>
      </c>
      <c r="AI2621" s="15" t="s">
        <v>214</v>
      </c>
      <c r="AJ2621" s="30">
        <v>0</v>
      </c>
      <c r="AK2621" s="5">
        <f>[1]角色配置表!Q2621</f>
        <v>60000</v>
      </c>
      <c r="AL2621" s="5">
        <f>[1]角色配置表!S2621</f>
        <v>1</v>
      </c>
      <c r="AN2621" s="5" t="str">
        <f t="shared" si="207"/>
        <v/>
      </c>
      <c r="AO2621" s="52">
        <v>7</v>
      </c>
      <c r="AQ2621" s="5">
        <v>0</v>
      </c>
      <c r="BB2621" s="26" t="s">
        <v>2758</v>
      </c>
      <c r="BC2621" s="26"/>
      <c r="BD2621" s="69" t="s">
        <v>3838</v>
      </c>
      <c r="BE2621" s="60" t="s">
        <v>3864</v>
      </c>
    </row>
    <row r="2622" spans="1:57" thickTop="1" thickBot="1" x14ac:dyDescent="0.25">
      <c r="A2622" s="5">
        <f t="shared" si="211"/>
        <v>2617</v>
      </c>
      <c r="B2622" s="5">
        <f>[1]角色配置表!B2622</f>
        <v>120622</v>
      </c>
      <c r="C2622" s="5">
        <f>[1]角色配置表!D2622</f>
        <v>1206</v>
      </c>
      <c r="D2622" s="63">
        <f>IFERROR(VLOOKUP($I2622,[2]低模说明表!$A$1:$B$9999,2,0),"")</f>
        <v>70000040</v>
      </c>
      <c r="E2622" s="63">
        <f>IFERROR(VLOOKUP($I2622,[2]高模说明表!$A$1:$B$9999,2,0),"")</f>
        <v>76000006</v>
      </c>
      <c r="F2622" s="5">
        <f>[1]角色配置表!F2622</f>
        <v>22</v>
      </c>
      <c r="G2622" s="5">
        <f>[1]角色配置表!G2622</f>
        <v>3001206</v>
      </c>
      <c r="H2622" s="5">
        <f t="shared" si="208"/>
        <v>3101206</v>
      </c>
      <c r="I2622" s="5" t="str">
        <f>[1]角色配置表!H2622</f>
        <v>迅猛龙-塔防怪BOSS</v>
      </c>
      <c r="J2622" s="12">
        <v>3</v>
      </c>
      <c r="K2622" s="30">
        <v>10000</v>
      </c>
      <c r="L2622" s="30"/>
      <c r="M2622" s="15" t="s">
        <v>506</v>
      </c>
      <c r="N2622" s="15" t="s">
        <v>845</v>
      </c>
      <c r="O2622" s="15" t="s">
        <v>1755</v>
      </c>
      <c r="P2622" s="5" t="str">
        <f>[1]角色配置表!I2622</f>
        <v>1,161018;3,2761;4,32400</v>
      </c>
      <c r="Q2622" s="5">
        <f>[1]角色配置表!J2622</f>
        <v>60</v>
      </c>
      <c r="R2622" s="47" t="str">
        <f t="shared" si="209"/>
        <v>0,30</v>
      </c>
      <c r="S2622" s="47">
        <v>0</v>
      </c>
      <c r="T2622" s="47" t="s">
        <v>306</v>
      </c>
      <c r="U2622" s="47">
        <v>30</v>
      </c>
      <c r="V2622" s="47" t="s">
        <v>848</v>
      </c>
      <c r="W2622" s="31" t="str">
        <f t="shared" si="210"/>
        <v>0,30</v>
      </c>
      <c r="X2622" s="31">
        <v>0</v>
      </c>
      <c r="Y2622" s="31" t="s">
        <v>306</v>
      </c>
      <c r="Z2622" s="31">
        <v>30</v>
      </c>
      <c r="AA2622" s="5">
        <f>[1]角色配置表!K2622</f>
        <v>0</v>
      </c>
      <c r="AC2622" s="5">
        <f>[1]角色配置表!N2622</f>
        <v>0</v>
      </c>
      <c r="AD2622" s="5">
        <f>[1]角色配置表!O2622</f>
        <v>5381</v>
      </c>
      <c r="AE2622" s="14">
        <v>200006</v>
      </c>
      <c r="AF2622" s="11"/>
      <c r="AG2622" s="25">
        <v>200007</v>
      </c>
      <c r="AH2622" s="12" t="s">
        <v>3875</v>
      </c>
      <c r="AI2622" s="15" t="s">
        <v>214</v>
      </c>
      <c r="AJ2622" s="30">
        <v>0</v>
      </c>
      <c r="AK2622" s="5">
        <f>[1]角色配置表!Q2622</f>
        <v>60000</v>
      </c>
      <c r="AL2622" s="5">
        <f>[1]角色配置表!S2622</f>
        <v>1</v>
      </c>
      <c r="AN2622" s="5" t="str">
        <f t="shared" si="207"/>
        <v/>
      </c>
      <c r="AO2622" s="52">
        <v>7</v>
      </c>
      <c r="AQ2622" s="5">
        <v>0</v>
      </c>
      <c r="BB2622" s="26" t="s">
        <v>2758</v>
      </c>
      <c r="BC2622" s="26"/>
      <c r="BD2622" s="69" t="s">
        <v>3838</v>
      </c>
      <c r="BE2622" s="60" t="s">
        <v>3864</v>
      </c>
    </row>
    <row r="2623" spans="1:57" thickTop="1" thickBot="1" x14ac:dyDescent="0.25">
      <c r="A2623" s="5">
        <f t="shared" si="211"/>
        <v>2618</v>
      </c>
      <c r="B2623" s="5">
        <f>[1]角色配置表!B2623</f>
        <v>120623</v>
      </c>
      <c r="C2623" s="5">
        <f>[1]角色配置表!D2623</f>
        <v>1206</v>
      </c>
      <c r="D2623" s="63">
        <f>IFERROR(VLOOKUP($I2623,[2]低模说明表!$A$1:$B$9999,2,0),"")</f>
        <v>70000040</v>
      </c>
      <c r="E2623" s="63">
        <f>IFERROR(VLOOKUP($I2623,[2]高模说明表!$A$1:$B$9999,2,0),"")</f>
        <v>76000006</v>
      </c>
      <c r="F2623" s="5">
        <f>[1]角色配置表!F2623</f>
        <v>23</v>
      </c>
      <c r="G2623" s="5">
        <f>[1]角色配置表!G2623</f>
        <v>3001206</v>
      </c>
      <c r="H2623" s="5">
        <f t="shared" si="208"/>
        <v>3101206</v>
      </c>
      <c r="I2623" s="5" t="str">
        <f>[1]角色配置表!H2623</f>
        <v>迅猛龙-塔防怪BOSS</v>
      </c>
      <c r="J2623" s="12">
        <v>3</v>
      </c>
      <c r="K2623" s="30">
        <v>10000</v>
      </c>
      <c r="L2623" s="30"/>
      <c r="M2623" s="15" t="s">
        <v>506</v>
      </c>
      <c r="N2623" s="15" t="s">
        <v>845</v>
      </c>
      <c r="O2623" s="15" t="s">
        <v>1755</v>
      </c>
      <c r="P2623" s="5" t="str">
        <f>[1]角色配置表!I2623</f>
        <v>1,193222;3,3313;4,32400</v>
      </c>
      <c r="Q2623" s="5">
        <f>[1]角色配置表!J2623</f>
        <v>60</v>
      </c>
      <c r="R2623" s="47" t="str">
        <f t="shared" si="209"/>
        <v>0,30</v>
      </c>
      <c r="S2623" s="47">
        <v>0</v>
      </c>
      <c r="T2623" s="47" t="s">
        <v>306</v>
      </c>
      <c r="U2623" s="47">
        <v>30</v>
      </c>
      <c r="V2623" s="47" t="s">
        <v>848</v>
      </c>
      <c r="W2623" s="31" t="str">
        <f t="shared" si="210"/>
        <v>0,30</v>
      </c>
      <c r="X2623" s="31">
        <v>0</v>
      </c>
      <c r="Y2623" s="31" t="s">
        <v>306</v>
      </c>
      <c r="Z2623" s="31">
        <v>30</v>
      </c>
      <c r="AA2623" s="5">
        <f>[1]角色配置表!K2623</f>
        <v>0</v>
      </c>
      <c r="AC2623" s="5">
        <f>[1]角色配置表!N2623</f>
        <v>0</v>
      </c>
      <c r="AD2623" s="5">
        <f>[1]角色配置表!O2623</f>
        <v>5381</v>
      </c>
      <c r="AE2623" s="14">
        <v>200006</v>
      </c>
      <c r="AF2623" s="11"/>
      <c r="AG2623" s="25">
        <v>200007</v>
      </c>
      <c r="AH2623" s="12" t="s">
        <v>3875</v>
      </c>
      <c r="AI2623" s="15" t="s">
        <v>214</v>
      </c>
      <c r="AJ2623" s="30">
        <v>0</v>
      </c>
      <c r="AK2623" s="5">
        <f>[1]角色配置表!Q2623</f>
        <v>60000</v>
      </c>
      <c r="AL2623" s="5">
        <f>[1]角色配置表!S2623</f>
        <v>1</v>
      </c>
      <c r="AN2623" s="5" t="str">
        <f t="shared" si="207"/>
        <v/>
      </c>
      <c r="AO2623" s="52">
        <v>7</v>
      </c>
      <c r="AQ2623" s="5">
        <v>0</v>
      </c>
      <c r="BB2623" s="26" t="s">
        <v>2758</v>
      </c>
      <c r="BC2623" s="26"/>
      <c r="BD2623" s="69" t="s">
        <v>3838</v>
      </c>
      <c r="BE2623" s="60" t="s">
        <v>3864</v>
      </c>
    </row>
    <row r="2624" spans="1:57" thickTop="1" thickBot="1" x14ac:dyDescent="0.25">
      <c r="A2624" s="5">
        <f t="shared" si="211"/>
        <v>2619</v>
      </c>
      <c r="B2624" s="5">
        <f>[1]角色配置表!B2624</f>
        <v>120624</v>
      </c>
      <c r="C2624" s="5">
        <f>[1]角色配置表!D2624</f>
        <v>1206</v>
      </c>
      <c r="D2624" s="63">
        <f>IFERROR(VLOOKUP($I2624,[2]低模说明表!$A$1:$B$9999,2,0),"")</f>
        <v>70000040</v>
      </c>
      <c r="E2624" s="63">
        <f>IFERROR(VLOOKUP($I2624,[2]高模说明表!$A$1:$B$9999,2,0),"")</f>
        <v>76000006</v>
      </c>
      <c r="F2624" s="5">
        <f>[1]角色配置表!F2624</f>
        <v>24</v>
      </c>
      <c r="G2624" s="5">
        <f>[1]角色配置表!G2624</f>
        <v>3001206</v>
      </c>
      <c r="H2624" s="5">
        <f t="shared" si="208"/>
        <v>3101206</v>
      </c>
      <c r="I2624" s="5" t="str">
        <f>[1]角色配置表!H2624</f>
        <v>迅猛龙-塔防怪BOSS</v>
      </c>
      <c r="J2624" s="12">
        <v>3</v>
      </c>
      <c r="K2624" s="30">
        <v>10000</v>
      </c>
      <c r="L2624" s="30"/>
      <c r="M2624" s="15" t="s">
        <v>506</v>
      </c>
      <c r="N2624" s="15" t="s">
        <v>845</v>
      </c>
      <c r="O2624" s="15" t="s">
        <v>1755</v>
      </c>
      <c r="P2624" s="5" t="str">
        <f>[1]角色配置表!I2624</f>
        <v>1,231866;3,3975;4,32400</v>
      </c>
      <c r="Q2624" s="5">
        <f>[1]角色配置表!J2624</f>
        <v>60</v>
      </c>
      <c r="R2624" s="47" t="str">
        <f t="shared" si="209"/>
        <v>0,30</v>
      </c>
      <c r="S2624" s="47">
        <v>0</v>
      </c>
      <c r="T2624" s="47" t="s">
        <v>306</v>
      </c>
      <c r="U2624" s="47">
        <v>30</v>
      </c>
      <c r="V2624" s="47" t="s">
        <v>848</v>
      </c>
      <c r="W2624" s="31" t="str">
        <f t="shared" si="210"/>
        <v>0,30</v>
      </c>
      <c r="X2624" s="31">
        <v>0</v>
      </c>
      <c r="Y2624" s="31" t="s">
        <v>306</v>
      </c>
      <c r="Z2624" s="31">
        <v>30</v>
      </c>
      <c r="AA2624" s="5">
        <f>[1]角色配置表!K2624</f>
        <v>0</v>
      </c>
      <c r="AC2624" s="5">
        <f>[1]角色配置表!N2624</f>
        <v>0</v>
      </c>
      <c r="AD2624" s="5">
        <f>[1]角色配置表!O2624</f>
        <v>5381</v>
      </c>
      <c r="AE2624" s="14">
        <v>200006</v>
      </c>
      <c r="AF2624" s="11"/>
      <c r="AG2624" s="25">
        <v>200007</v>
      </c>
      <c r="AH2624" s="12" t="s">
        <v>3875</v>
      </c>
      <c r="AI2624" s="15" t="s">
        <v>214</v>
      </c>
      <c r="AJ2624" s="30">
        <v>0</v>
      </c>
      <c r="AK2624" s="5">
        <f>[1]角色配置表!Q2624</f>
        <v>60000</v>
      </c>
      <c r="AL2624" s="5">
        <f>[1]角色配置表!S2624</f>
        <v>1</v>
      </c>
      <c r="AN2624" s="5" t="str">
        <f t="shared" si="207"/>
        <v/>
      </c>
      <c r="AO2624" s="52">
        <v>7</v>
      </c>
      <c r="AQ2624" s="5">
        <v>0</v>
      </c>
      <c r="BB2624" s="26" t="s">
        <v>2758</v>
      </c>
      <c r="BC2624" s="26"/>
      <c r="BD2624" s="69" t="s">
        <v>3838</v>
      </c>
      <c r="BE2624" s="60" t="s">
        <v>3864</v>
      </c>
    </row>
    <row r="2625" spans="1:57" thickTop="1" thickBot="1" x14ac:dyDescent="0.25">
      <c r="A2625" s="5">
        <f t="shared" si="211"/>
        <v>2620</v>
      </c>
      <c r="B2625" s="5">
        <f>[1]角色配置表!B2625</f>
        <v>120625</v>
      </c>
      <c r="C2625" s="5">
        <f>[1]角色配置表!D2625</f>
        <v>1206</v>
      </c>
      <c r="D2625" s="63">
        <f>IFERROR(VLOOKUP($I2625,[2]低模说明表!$A$1:$B$9999,2,0),"")</f>
        <v>70000040</v>
      </c>
      <c r="E2625" s="63">
        <f>IFERROR(VLOOKUP($I2625,[2]高模说明表!$A$1:$B$9999,2,0),"")</f>
        <v>76000006</v>
      </c>
      <c r="F2625" s="5">
        <f>[1]角色配置表!F2625</f>
        <v>25</v>
      </c>
      <c r="G2625" s="5">
        <f>[1]角色配置表!G2625</f>
        <v>3001206</v>
      </c>
      <c r="H2625" s="5">
        <f t="shared" si="208"/>
        <v>3101206</v>
      </c>
      <c r="I2625" s="5" t="str">
        <f>[1]角色配置表!H2625</f>
        <v>迅猛龙-塔防怪BOSS</v>
      </c>
      <c r="J2625" s="12">
        <v>3</v>
      </c>
      <c r="K2625" s="30">
        <v>10000</v>
      </c>
      <c r="L2625" s="30"/>
      <c r="M2625" s="15" t="s">
        <v>506</v>
      </c>
      <c r="N2625" s="15" t="s">
        <v>845</v>
      </c>
      <c r="O2625" s="15" t="s">
        <v>1755</v>
      </c>
      <c r="P2625" s="5" t="str">
        <f>[1]角色配置表!I2625</f>
        <v>1,278239;3,4770;4,32400</v>
      </c>
      <c r="Q2625" s="5">
        <f>[1]角色配置表!J2625</f>
        <v>60</v>
      </c>
      <c r="R2625" s="47" t="str">
        <f t="shared" si="209"/>
        <v>0,30</v>
      </c>
      <c r="S2625" s="47">
        <v>0</v>
      </c>
      <c r="T2625" s="47" t="s">
        <v>306</v>
      </c>
      <c r="U2625" s="47">
        <v>30</v>
      </c>
      <c r="V2625" s="47" t="s">
        <v>848</v>
      </c>
      <c r="W2625" s="31" t="str">
        <f t="shared" si="210"/>
        <v>0,30</v>
      </c>
      <c r="X2625" s="31">
        <v>0</v>
      </c>
      <c r="Y2625" s="31" t="s">
        <v>306</v>
      </c>
      <c r="Z2625" s="31">
        <v>30</v>
      </c>
      <c r="AA2625" s="5">
        <f>[1]角色配置表!K2625</f>
        <v>0</v>
      </c>
      <c r="AC2625" s="5">
        <f>[1]角色配置表!N2625</f>
        <v>0</v>
      </c>
      <c r="AD2625" s="5">
        <f>[1]角色配置表!O2625</f>
        <v>5381</v>
      </c>
      <c r="AE2625" s="14">
        <v>200006</v>
      </c>
      <c r="AF2625" s="11"/>
      <c r="AG2625" s="25">
        <v>200007</v>
      </c>
      <c r="AH2625" s="12" t="s">
        <v>3875</v>
      </c>
      <c r="AI2625" s="15" t="s">
        <v>214</v>
      </c>
      <c r="AJ2625" s="30">
        <v>0</v>
      </c>
      <c r="AK2625" s="5">
        <f>[1]角色配置表!Q2625</f>
        <v>60000</v>
      </c>
      <c r="AL2625" s="5">
        <f>[1]角色配置表!S2625</f>
        <v>1</v>
      </c>
      <c r="AN2625" s="5" t="str">
        <f t="shared" si="207"/>
        <v/>
      </c>
      <c r="AO2625" s="52">
        <v>7</v>
      </c>
      <c r="AQ2625" s="5">
        <v>0</v>
      </c>
      <c r="BB2625" s="26" t="s">
        <v>2758</v>
      </c>
      <c r="BC2625" s="26"/>
      <c r="BD2625" s="69" t="s">
        <v>3838</v>
      </c>
      <c r="BE2625" s="60" t="s">
        <v>3864</v>
      </c>
    </row>
    <row r="2626" spans="1:57" thickTop="1" thickBot="1" x14ac:dyDescent="0.25">
      <c r="A2626" s="5">
        <f t="shared" si="211"/>
        <v>2621</v>
      </c>
      <c r="B2626" s="5">
        <f>[1]角色配置表!B2626</f>
        <v>120626</v>
      </c>
      <c r="C2626" s="5">
        <f>[1]角色配置表!D2626</f>
        <v>1206</v>
      </c>
      <c r="D2626" s="63">
        <f>IFERROR(VLOOKUP($I2626,[2]低模说明表!$A$1:$B$9999,2,0),"")</f>
        <v>70000040</v>
      </c>
      <c r="E2626" s="63">
        <f>IFERROR(VLOOKUP($I2626,[2]高模说明表!$A$1:$B$9999,2,0),"")</f>
        <v>76000006</v>
      </c>
      <c r="F2626" s="5">
        <f>[1]角色配置表!F2626</f>
        <v>26</v>
      </c>
      <c r="G2626" s="5">
        <f>[1]角色配置表!G2626</f>
        <v>3001206</v>
      </c>
      <c r="H2626" s="5">
        <f t="shared" si="208"/>
        <v>3101206</v>
      </c>
      <c r="I2626" s="5" t="str">
        <f>[1]角色配置表!H2626</f>
        <v>迅猛龙-塔防怪BOSS</v>
      </c>
      <c r="J2626" s="12">
        <v>3</v>
      </c>
      <c r="K2626" s="30">
        <v>10000</v>
      </c>
      <c r="L2626" s="30"/>
      <c r="M2626" s="15" t="s">
        <v>506</v>
      </c>
      <c r="N2626" s="15" t="s">
        <v>845</v>
      </c>
      <c r="O2626" s="15" t="s">
        <v>1755</v>
      </c>
      <c r="P2626" s="5" t="str">
        <f>[1]角色配置表!I2626</f>
        <v>1,333887;3,5724;4,32400</v>
      </c>
      <c r="Q2626" s="5">
        <f>[1]角色配置表!J2626</f>
        <v>60</v>
      </c>
      <c r="R2626" s="47" t="str">
        <f t="shared" si="209"/>
        <v>0,30</v>
      </c>
      <c r="S2626" s="47">
        <v>0</v>
      </c>
      <c r="T2626" s="47" t="s">
        <v>306</v>
      </c>
      <c r="U2626" s="47">
        <v>30</v>
      </c>
      <c r="V2626" s="47" t="s">
        <v>848</v>
      </c>
      <c r="W2626" s="31" t="str">
        <f t="shared" si="210"/>
        <v>0,30</v>
      </c>
      <c r="X2626" s="31">
        <v>0</v>
      </c>
      <c r="Y2626" s="31" t="s">
        <v>306</v>
      </c>
      <c r="Z2626" s="31">
        <v>30</v>
      </c>
      <c r="AA2626" s="5">
        <f>[1]角色配置表!K2626</f>
        <v>0</v>
      </c>
      <c r="AC2626" s="5">
        <f>[1]角色配置表!N2626</f>
        <v>0</v>
      </c>
      <c r="AD2626" s="5">
        <f>[1]角色配置表!O2626</f>
        <v>5381</v>
      </c>
      <c r="AE2626" s="14">
        <v>200006</v>
      </c>
      <c r="AF2626" s="11"/>
      <c r="AG2626" s="25">
        <v>200007</v>
      </c>
      <c r="AH2626" s="12" t="s">
        <v>3875</v>
      </c>
      <c r="AI2626" s="15" t="s">
        <v>214</v>
      </c>
      <c r="AJ2626" s="30">
        <v>0</v>
      </c>
      <c r="AK2626" s="5">
        <f>[1]角色配置表!Q2626</f>
        <v>60000</v>
      </c>
      <c r="AL2626" s="5">
        <f>[1]角色配置表!S2626</f>
        <v>1</v>
      </c>
      <c r="AN2626" s="5" t="str">
        <f t="shared" si="207"/>
        <v/>
      </c>
      <c r="AO2626" s="52">
        <v>7</v>
      </c>
      <c r="AQ2626" s="5">
        <v>0</v>
      </c>
      <c r="BB2626" s="26" t="s">
        <v>2758</v>
      </c>
      <c r="BC2626" s="26"/>
      <c r="BD2626" s="69" t="s">
        <v>3838</v>
      </c>
      <c r="BE2626" s="60" t="s">
        <v>3864</v>
      </c>
    </row>
    <row r="2627" spans="1:57" thickTop="1" thickBot="1" x14ac:dyDescent="0.25">
      <c r="A2627" s="5">
        <f t="shared" si="211"/>
        <v>2622</v>
      </c>
      <c r="B2627" s="5">
        <f>[1]角色配置表!B2627</f>
        <v>120627</v>
      </c>
      <c r="C2627" s="5">
        <f>[1]角色配置表!D2627</f>
        <v>1206</v>
      </c>
      <c r="D2627" s="63">
        <f>IFERROR(VLOOKUP($I2627,[2]低模说明表!$A$1:$B$9999,2,0),"")</f>
        <v>70000040</v>
      </c>
      <c r="E2627" s="63">
        <f>IFERROR(VLOOKUP($I2627,[2]高模说明表!$A$1:$B$9999,2,0),"")</f>
        <v>76000006</v>
      </c>
      <c r="F2627" s="5">
        <f>[1]角色配置表!F2627</f>
        <v>27</v>
      </c>
      <c r="G2627" s="5">
        <f>[1]角色配置表!G2627</f>
        <v>3001206</v>
      </c>
      <c r="H2627" s="5">
        <f t="shared" si="208"/>
        <v>3101206</v>
      </c>
      <c r="I2627" s="5" t="str">
        <f>[1]角色配置表!H2627</f>
        <v>迅猛龙-塔防怪BOSS</v>
      </c>
      <c r="J2627" s="12">
        <v>3</v>
      </c>
      <c r="K2627" s="30">
        <v>10000</v>
      </c>
      <c r="L2627" s="30"/>
      <c r="M2627" s="15" t="s">
        <v>506</v>
      </c>
      <c r="N2627" s="15" t="s">
        <v>845</v>
      </c>
      <c r="O2627" s="15" t="s">
        <v>1755</v>
      </c>
      <c r="P2627" s="5" t="str">
        <f>[1]角色配置表!I2627</f>
        <v>1,400665;3,6869;4,32400</v>
      </c>
      <c r="Q2627" s="5">
        <f>[1]角色配置表!J2627</f>
        <v>60</v>
      </c>
      <c r="R2627" s="47" t="str">
        <f t="shared" si="209"/>
        <v>0,30</v>
      </c>
      <c r="S2627" s="47">
        <v>0</v>
      </c>
      <c r="T2627" s="47" t="s">
        <v>306</v>
      </c>
      <c r="U2627" s="47">
        <v>30</v>
      </c>
      <c r="V2627" s="47" t="s">
        <v>848</v>
      </c>
      <c r="W2627" s="31" t="str">
        <f t="shared" si="210"/>
        <v>0,30</v>
      </c>
      <c r="X2627" s="31">
        <v>0</v>
      </c>
      <c r="Y2627" s="31" t="s">
        <v>306</v>
      </c>
      <c r="Z2627" s="31">
        <v>30</v>
      </c>
      <c r="AA2627" s="5">
        <f>[1]角色配置表!K2627</f>
        <v>0</v>
      </c>
      <c r="AC2627" s="5">
        <f>[1]角色配置表!N2627</f>
        <v>0</v>
      </c>
      <c r="AD2627" s="5">
        <f>[1]角色配置表!O2627</f>
        <v>5381</v>
      </c>
      <c r="AE2627" s="14">
        <v>200006</v>
      </c>
      <c r="AF2627" s="11"/>
      <c r="AG2627" s="25">
        <v>200007</v>
      </c>
      <c r="AH2627" s="12" t="s">
        <v>3875</v>
      </c>
      <c r="AI2627" s="15" t="s">
        <v>214</v>
      </c>
      <c r="AJ2627" s="30">
        <v>0</v>
      </c>
      <c r="AK2627" s="5">
        <f>[1]角色配置表!Q2627</f>
        <v>60000</v>
      </c>
      <c r="AL2627" s="5">
        <f>[1]角色配置表!S2627</f>
        <v>1</v>
      </c>
      <c r="AN2627" s="5" t="str">
        <f t="shared" si="207"/>
        <v/>
      </c>
      <c r="AO2627" s="52">
        <v>7</v>
      </c>
      <c r="AQ2627" s="5">
        <v>0</v>
      </c>
      <c r="BB2627" s="26" t="s">
        <v>2758</v>
      </c>
      <c r="BC2627" s="26"/>
      <c r="BD2627" s="69" t="s">
        <v>3838</v>
      </c>
      <c r="BE2627" s="60" t="s">
        <v>3864</v>
      </c>
    </row>
    <row r="2628" spans="1:57" thickTop="1" thickBot="1" x14ac:dyDescent="0.25">
      <c r="A2628" s="5">
        <f t="shared" si="211"/>
        <v>2623</v>
      </c>
      <c r="B2628" s="5">
        <f>[1]角色配置表!B2628</f>
        <v>120628</v>
      </c>
      <c r="C2628" s="5">
        <f>[1]角色配置表!D2628</f>
        <v>1206</v>
      </c>
      <c r="D2628" s="63">
        <f>IFERROR(VLOOKUP($I2628,[2]低模说明表!$A$1:$B$9999,2,0),"")</f>
        <v>70000040</v>
      </c>
      <c r="E2628" s="63">
        <f>IFERROR(VLOOKUP($I2628,[2]高模说明表!$A$1:$B$9999,2,0),"")</f>
        <v>76000006</v>
      </c>
      <c r="F2628" s="5">
        <f>[1]角色配置表!F2628</f>
        <v>28</v>
      </c>
      <c r="G2628" s="5">
        <f>[1]角色配置表!G2628</f>
        <v>3001206</v>
      </c>
      <c r="H2628" s="5">
        <f t="shared" si="208"/>
        <v>3101206</v>
      </c>
      <c r="I2628" s="5" t="str">
        <f>[1]角色配置表!H2628</f>
        <v>迅猛龙-塔防怪BOSS</v>
      </c>
      <c r="J2628" s="12">
        <v>3</v>
      </c>
      <c r="K2628" s="30">
        <v>10000</v>
      </c>
      <c r="L2628" s="30"/>
      <c r="M2628" s="15" t="s">
        <v>506</v>
      </c>
      <c r="N2628" s="15" t="s">
        <v>845</v>
      </c>
      <c r="O2628" s="15" t="s">
        <v>1755</v>
      </c>
      <c r="P2628" s="5" t="str">
        <f>[1]角色配置表!I2628</f>
        <v>1,480797;3,8243;4,32400</v>
      </c>
      <c r="Q2628" s="5">
        <f>[1]角色配置表!J2628</f>
        <v>60</v>
      </c>
      <c r="R2628" s="47" t="str">
        <f t="shared" si="209"/>
        <v>0,30</v>
      </c>
      <c r="S2628" s="47">
        <v>0</v>
      </c>
      <c r="T2628" s="47" t="s">
        <v>306</v>
      </c>
      <c r="U2628" s="47">
        <v>30</v>
      </c>
      <c r="V2628" s="47" t="s">
        <v>848</v>
      </c>
      <c r="W2628" s="31" t="str">
        <f t="shared" si="210"/>
        <v>0,30</v>
      </c>
      <c r="X2628" s="31">
        <v>0</v>
      </c>
      <c r="Y2628" s="31" t="s">
        <v>306</v>
      </c>
      <c r="Z2628" s="31">
        <v>30</v>
      </c>
      <c r="AA2628" s="5">
        <f>[1]角色配置表!K2628</f>
        <v>0</v>
      </c>
      <c r="AC2628" s="5">
        <f>[1]角色配置表!N2628</f>
        <v>0</v>
      </c>
      <c r="AD2628" s="5">
        <f>[1]角色配置表!O2628</f>
        <v>5381</v>
      </c>
      <c r="AE2628" s="14">
        <v>200006</v>
      </c>
      <c r="AF2628" s="11"/>
      <c r="AG2628" s="25">
        <v>200007</v>
      </c>
      <c r="AH2628" s="12" t="s">
        <v>3875</v>
      </c>
      <c r="AI2628" s="15" t="s">
        <v>214</v>
      </c>
      <c r="AJ2628" s="30">
        <v>0</v>
      </c>
      <c r="AK2628" s="5">
        <f>[1]角色配置表!Q2628</f>
        <v>60000</v>
      </c>
      <c r="AL2628" s="5">
        <f>[1]角色配置表!S2628</f>
        <v>1</v>
      </c>
      <c r="AN2628" s="5" t="str">
        <f t="shared" si="207"/>
        <v/>
      </c>
      <c r="AO2628" s="52">
        <v>7</v>
      </c>
      <c r="AQ2628" s="5">
        <v>0</v>
      </c>
      <c r="BB2628" s="26" t="s">
        <v>2758</v>
      </c>
      <c r="BC2628" s="26"/>
      <c r="BD2628" s="69" t="s">
        <v>3838</v>
      </c>
      <c r="BE2628" s="60" t="s">
        <v>3864</v>
      </c>
    </row>
    <row r="2629" spans="1:57" thickTop="1" thickBot="1" x14ac:dyDescent="0.25">
      <c r="A2629" s="5">
        <f t="shared" si="211"/>
        <v>2624</v>
      </c>
      <c r="B2629" s="5">
        <f>[1]角色配置表!B2629</f>
        <v>120629</v>
      </c>
      <c r="C2629" s="5">
        <f>[1]角色配置表!D2629</f>
        <v>1206</v>
      </c>
      <c r="D2629" s="63">
        <f>IFERROR(VLOOKUP($I2629,[2]低模说明表!$A$1:$B$9999,2,0),"")</f>
        <v>70000040</v>
      </c>
      <c r="E2629" s="63">
        <f>IFERROR(VLOOKUP($I2629,[2]高模说明表!$A$1:$B$9999,2,0),"")</f>
        <v>76000006</v>
      </c>
      <c r="F2629" s="5">
        <f>[1]角色配置表!F2629</f>
        <v>29</v>
      </c>
      <c r="G2629" s="5">
        <f>[1]角色配置表!G2629</f>
        <v>3001206</v>
      </c>
      <c r="H2629" s="5">
        <f t="shared" si="208"/>
        <v>3101206</v>
      </c>
      <c r="I2629" s="5" t="str">
        <f>[1]角色配置表!H2629</f>
        <v>迅猛龙-塔防怪BOSS</v>
      </c>
      <c r="J2629" s="12">
        <v>3</v>
      </c>
      <c r="K2629" s="30">
        <v>10000</v>
      </c>
      <c r="L2629" s="30"/>
      <c r="M2629" s="15" t="s">
        <v>506</v>
      </c>
      <c r="N2629" s="15" t="s">
        <v>845</v>
      </c>
      <c r="O2629" s="15" t="s">
        <v>1755</v>
      </c>
      <c r="P2629" s="5" t="str">
        <f>[1]角色配置表!I2629</f>
        <v>1,576957;3,9891;4,32400</v>
      </c>
      <c r="Q2629" s="5">
        <f>[1]角色配置表!J2629</f>
        <v>60</v>
      </c>
      <c r="R2629" s="47" t="str">
        <f t="shared" si="209"/>
        <v>0,30</v>
      </c>
      <c r="S2629" s="47">
        <v>0</v>
      </c>
      <c r="T2629" s="47" t="s">
        <v>306</v>
      </c>
      <c r="U2629" s="47">
        <v>30</v>
      </c>
      <c r="V2629" s="47" t="s">
        <v>848</v>
      </c>
      <c r="W2629" s="31" t="str">
        <f t="shared" si="210"/>
        <v>0,30</v>
      </c>
      <c r="X2629" s="31">
        <v>0</v>
      </c>
      <c r="Y2629" s="31" t="s">
        <v>306</v>
      </c>
      <c r="Z2629" s="31">
        <v>30</v>
      </c>
      <c r="AA2629" s="5">
        <f>[1]角色配置表!K2629</f>
        <v>0</v>
      </c>
      <c r="AC2629" s="5">
        <f>[1]角色配置表!N2629</f>
        <v>0</v>
      </c>
      <c r="AD2629" s="5">
        <f>[1]角色配置表!O2629</f>
        <v>5381</v>
      </c>
      <c r="AE2629" s="14">
        <v>200006</v>
      </c>
      <c r="AF2629" s="11"/>
      <c r="AG2629" s="25">
        <v>200007</v>
      </c>
      <c r="AH2629" s="12" t="s">
        <v>3875</v>
      </c>
      <c r="AI2629" s="15" t="s">
        <v>214</v>
      </c>
      <c r="AJ2629" s="30">
        <v>0</v>
      </c>
      <c r="AK2629" s="5">
        <f>[1]角色配置表!Q2629</f>
        <v>60000</v>
      </c>
      <c r="AL2629" s="5">
        <f>[1]角色配置表!S2629</f>
        <v>1</v>
      </c>
      <c r="AN2629" s="5" t="str">
        <f t="shared" si="207"/>
        <v/>
      </c>
      <c r="AO2629" s="52">
        <v>7</v>
      </c>
      <c r="AQ2629" s="5">
        <v>0</v>
      </c>
      <c r="BB2629" s="26" t="s">
        <v>2758</v>
      </c>
      <c r="BC2629" s="26"/>
      <c r="BD2629" s="69" t="s">
        <v>3838</v>
      </c>
      <c r="BE2629" s="60" t="s">
        <v>3864</v>
      </c>
    </row>
    <row r="2630" spans="1:57" thickTop="1" thickBot="1" x14ac:dyDescent="0.25">
      <c r="A2630" s="5">
        <f t="shared" si="211"/>
        <v>2625</v>
      </c>
      <c r="B2630" s="5">
        <f>[1]角色配置表!B2630</f>
        <v>120630</v>
      </c>
      <c r="C2630" s="5">
        <f>[1]角色配置表!D2630</f>
        <v>1206</v>
      </c>
      <c r="D2630" s="63">
        <f>IFERROR(VLOOKUP($I2630,[2]低模说明表!$A$1:$B$9999,2,0),"")</f>
        <v>70000040</v>
      </c>
      <c r="E2630" s="63">
        <f>IFERROR(VLOOKUP($I2630,[2]高模说明表!$A$1:$B$9999,2,0),"")</f>
        <v>76000006</v>
      </c>
      <c r="F2630" s="5">
        <f>[1]角色配置表!F2630</f>
        <v>30</v>
      </c>
      <c r="G2630" s="5">
        <f>[1]角色配置表!G2630</f>
        <v>3001206</v>
      </c>
      <c r="H2630" s="5">
        <f t="shared" si="208"/>
        <v>3101206</v>
      </c>
      <c r="I2630" s="5" t="str">
        <f>[1]角色配置表!H2630</f>
        <v>迅猛龙-塔防怪BOSS</v>
      </c>
      <c r="J2630" s="12">
        <v>3</v>
      </c>
      <c r="K2630" s="30">
        <v>10000</v>
      </c>
      <c r="L2630" s="30"/>
      <c r="M2630" s="15" t="s">
        <v>506</v>
      </c>
      <c r="N2630" s="15" t="s">
        <v>845</v>
      </c>
      <c r="O2630" s="15" t="s">
        <v>1755</v>
      </c>
      <c r="P2630" s="5" t="str">
        <f>[1]角色配置表!I2630</f>
        <v>1,692348;3,11869;4,32400</v>
      </c>
      <c r="Q2630" s="5">
        <f>[1]角色配置表!J2630</f>
        <v>60</v>
      </c>
      <c r="R2630" s="47" t="str">
        <f t="shared" si="209"/>
        <v>0,30</v>
      </c>
      <c r="S2630" s="47">
        <v>0</v>
      </c>
      <c r="T2630" s="47" t="s">
        <v>306</v>
      </c>
      <c r="U2630" s="47">
        <v>30</v>
      </c>
      <c r="V2630" s="47" t="s">
        <v>848</v>
      </c>
      <c r="W2630" s="31" t="str">
        <f t="shared" si="210"/>
        <v>0,30</v>
      </c>
      <c r="X2630" s="31">
        <v>0</v>
      </c>
      <c r="Y2630" s="31" t="s">
        <v>306</v>
      </c>
      <c r="Z2630" s="31">
        <v>30</v>
      </c>
      <c r="AA2630" s="5">
        <f>[1]角色配置表!K2630</f>
        <v>0</v>
      </c>
      <c r="AC2630" s="5">
        <f>[1]角色配置表!N2630</f>
        <v>0</v>
      </c>
      <c r="AD2630" s="5">
        <f>[1]角色配置表!O2630</f>
        <v>5381</v>
      </c>
      <c r="AE2630" s="14">
        <v>200006</v>
      </c>
      <c r="AF2630" s="11"/>
      <c r="AG2630" s="25">
        <v>200007</v>
      </c>
      <c r="AH2630" s="12" t="s">
        <v>3875</v>
      </c>
      <c r="AI2630" s="15" t="s">
        <v>214</v>
      </c>
      <c r="AJ2630" s="30">
        <v>0</v>
      </c>
      <c r="AK2630" s="5">
        <f>[1]角色配置表!Q2630</f>
        <v>60000</v>
      </c>
      <c r="AL2630" s="5">
        <f>[1]角色配置表!S2630</f>
        <v>1</v>
      </c>
      <c r="AN2630" s="5" t="str">
        <f t="shared" ref="AN2630:AN2693" si="212">CHOOSE(AQ2630+1,"",C2630&amp;"010",_xlfn.CONCAT(C2630&amp;"011",",",C2630&amp;"010"),_xlfn.CONCAT(C2630&amp;"012",",",C2630&amp;"011",",",C2630&amp;"010"),_xlfn.CONCAT(C2630&amp;"013",",",C2630&amp;"012",",",C2630&amp;"011",",",C2630&amp;"010"),_xlfn.CONCAT(C2630&amp;"014",",",C2630&amp;"013",",",C2630&amp;"012",",",C2630&amp;"011",",",C2630&amp;"010"))</f>
        <v/>
      </c>
      <c r="AO2630" s="52">
        <v>7</v>
      </c>
      <c r="AQ2630" s="5">
        <v>0</v>
      </c>
      <c r="BB2630" s="26" t="s">
        <v>2758</v>
      </c>
      <c r="BC2630" s="26"/>
      <c r="BD2630" s="69" t="s">
        <v>3838</v>
      </c>
      <c r="BE2630" s="60" t="s">
        <v>3864</v>
      </c>
    </row>
    <row r="2631" spans="1:57" thickTop="1" thickBot="1" x14ac:dyDescent="0.25">
      <c r="A2631" s="5">
        <f t="shared" si="211"/>
        <v>2626</v>
      </c>
      <c r="B2631" s="5">
        <f>[1]角色配置表!B2631</f>
        <v>120701</v>
      </c>
      <c r="C2631" s="5">
        <f>[1]角色配置表!D2631</f>
        <v>1207</v>
      </c>
      <c r="D2631" s="63">
        <f>IFERROR(VLOOKUP($I2631,[2]低模说明表!$A$1:$B$9999,2,0),"")</f>
        <v>70000041</v>
      </c>
      <c r="E2631" s="63">
        <f>IFERROR(VLOOKUP($I2631,[2]高模说明表!$A$1:$B$9999,2,0),"")</f>
        <v>76000007</v>
      </c>
      <c r="F2631" s="5">
        <f>[1]角色配置表!F2631</f>
        <v>1</v>
      </c>
      <c r="G2631" s="5">
        <f>[1]角色配置表!G2631</f>
        <v>3001207</v>
      </c>
      <c r="H2631" s="5">
        <f t="shared" si="208"/>
        <v>3101207</v>
      </c>
      <c r="I2631" s="5" t="str">
        <f>[1]角色配置表!H2631</f>
        <v>黑岩三角龙-塔防怪BOSS</v>
      </c>
      <c r="J2631" s="12">
        <v>3</v>
      </c>
      <c r="K2631" s="30">
        <v>10000</v>
      </c>
      <c r="L2631" s="30"/>
      <c r="M2631" s="15" t="s">
        <v>506</v>
      </c>
      <c r="N2631" s="15" t="s">
        <v>845</v>
      </c>
      <c r="O2631" s="15" t="s">
        <v>1755</v>
      </c>
      <c r="P2631" s="5" t="str">
        <f>[1]角色配置表!I2631</f>
        <v>1,5950;3,60;4,16200</v>
      </c>
      <c r="Q2631" s="5">
        <f>[1]角色配置表!J2631</f>
        <v>60</v>
      </c>
      <c r="R2631" s="47" t="str">
        <f t="shared" si="209"/>
        <v>0,30</v>
      </c>
      <c r="S2631" s="47">
        <v>0</v>
      </c>
      <c r="T2631" s="47" t="s">
        <v>306</v>
      </c>
      <c r="U2631" s="47">
        <v>30</v>
      </c>
      <c r="V2631" s="47" t="s">
        <v>848</v>
      </c>
      <c r="W2631" s="31" t="str">
        <f t="shared" si="210"/>
        <v>0,30</v>
      </c>
      <c r="X2631" s="31">
        <v>0</v>
      </c>
      <c r="Y2631" s="31" t="s">
        <v>306</v>
      </c>
      <c r="Z2631" s="31">
        <v>30</v>
      </c>
      <c r="AA2631" s="5">
        <f>[1]角色配置表!K2631</f>
        <v>0</v>
      </c>
      <c r="AC2631" s="5">
        <f>[1]角色配置表!N2631</f>
        <v>0</v>
      </c>
      <c r="AD2631" s="5">
        <f>[1]角色配置表!O2631</f>
        <v>5393</v>
      </c>
      <c r="AE2631" s="14">
        <v>200006</v>
      </c>
      <c r="AF2631" s="11"/>
      <c r="AG2631" s="25">
        <v>200007</v>
      </c>
      <c r="AH2631" s="12" t="s">
        <v>3875</v>
      </c>
      <c r="AI2631" s="15" t="s">
        <v>214</v>
      </c>
      <c r="AJ2631" s="30">
        <v>0</v>
      </c>
      <c r="AK2631" s="5">
        <f>[1]角色配置表!Q2631</f>
        <v>60000</v>
      </c>
      <c r="AL2631" s="5">
        <f>[1]角色配置表!S2631</f>
        <v>1</v>
      </c>
      <c r="AN2631" s="5" t="str">
        <f t="shared" si="212"/>
        <v/>
      </c>
      <c r="AQ2631" s="5">
        <v>0</v>
      </c>
      <c r="BB2631" s="26" t="s">
        <v>2758</v>
      </c>
      <c r="BC2631" s="26"/>
      <c r="BD2631" s="69" t="s">
        <v>3838</v>
      </c>
      <c r="BE2631" s="60" t="s">
        <v>3864</v>
      </c>
    </row>
    <row r="2632" spans="1:57" thickTop="1" thickBot="1" x14ac:dyDescent="0.25">
      <c r="A2632" s="5">
        <f t="shared" si="211"/>
        <v>2627</v>
      </c>
      <c r="B2632" s="5">
        <f>[1]角色配置表!B2632</f>
        <v>120702</v>
      </c>
      <c r="C2632" s="5">
        <f>[1]角色配置表!D2632</f>
        <v>1207</v>
      </c>
      <c r="D2632" s="63">
        <f>IFERROR(VLOOKUP($I2632,[2]低模说明表!$A$1:$B$9999,2,0),"")</f>
        <v>70000041</v>
      </c>
      <c r="E2632" s="63">
        <f>IFERROR(VLOOKUP($I2632,[2]高模说明表!$A$1:$B$9999,2,0),"")</f>
        <v>76000007</v>
      </c>
      <c r="F2632" s="5">
        <f>[1]角色配置表!F2632</f>
        <v>2</v>
      </c>
      <c r="G2632" s="5">
        <f>[1]角色配置表!G2632</f>
        <v>3001207</v>
      </c>
      <c r="H2632" s="5">
        <f t="shared" si="208"/>
        <v>3101207</v>
      </c>
      <c r="I2632" s="5" t="str">
        <f>[1]角色配置表!H2632</f>
        <v>黑岩三角龙-塔防怪BOSS</v>
      </c>
      <c r="J2632" s="12">
        <v>3</v>
      </c>
      <c r="K2632" s="30">
        <v>10000</v>
      </c>
      <c r="L2632" s="30"/>
      <c r="M2632" s="15" t="s">
        <v>506</v>
      </c>
      <c r="N2632" s="15" t="s">
        <v>845</v>
      </c>
      <c r="O2632" s="15" t="s">
        <v>1755</v>
      </c>
      <c r="P2632" s="5" t="str">
        <f>[1]角色配置表!I2632</f>
        <v>1,7140;3,72;4,16200</v>
      </c>
      <c r="Q2632" s="5">
        <f>[1]角色配置表!J2632</f>
        <v>60</v>
      </c>
      <c r="R2632" s="47" t="str">
        <f t="shared" si="209"/>
        <v>0,30</v>
      </c>
      <c r="S2632" s="47">
        <v>0</v>
      </c>
      <c r="T2632" s="47" t="s">
        <v>306</v>
      </c>
      <c r="U2632" s="47">
        <v>30</v>
      </c>
      <c r="V2632" s="47" t="s">
        <v>848</v>
      </c>
      <c r="W2632" s="31" t="str">
        <f t="shared" si="210"/>
        <v>0,30</v>
      </c>
      <c r="X2632" s="31">
        <v>0</v>
      </c>
      <c r="Y2632" s="31" t="s">
        <v>306</v>
      </c>
      <c r="Z2632" s="31">
        <v>30</v>
      </c>
      <c r="AA2632" s="5">
        <f>[1]角色配置表!K2632</f>
        <v>0</v>
      </c>
      <c r="AC2632" s="5">
        <f>[1]角色配置表!N2632</f>
        <v>0</v>
      </c>
      <c r="AD2632" s="5">
        <f>[1]角色配置表!O2632</f>
        <v>5393</v>
      </c>
      <c r="AE2632" s="14">
        <v>200006</v>
      </c>
      <c r="AF2632" s="11"/>
      <c r="AG2632" s="25">
        <v>200007</v>
      </c>
      <c r="AH2632" s="12" t="s">
        <v>3875</v>
      </c>
      <c r="AI2632" s="15" t="s">
        <v>214</v>
      </c>
      <c r="AJ2632" s="30">
        <v>0</v>
      </c>
      <c r="AK2632" s="5">
        <f>[1]角色配置表!Q2632</f>
        <v>60000</v>
      </c>
      <c r="AL2632" s="5">
        <f>[1]角色配置表!S2632</f>
        <v>1</v>
      </c>
      <c r="AN2632" s="5" t="str">
        <f t="shared" si="212"/>
        <v/>
      </c>
      <c r="AQ2632" s="5">
        <v>0</v>
      </c>
      <c r="BB2632" s="26" t="s">
        <v>2758</v>
      </c>
      <c r="BC2632" s="26"/>
      <c r="BD2632" s="69" t="s">
        <v>3838</v>
      </c>
      <c r="BE2632" s="60" t="s">
        <v>3864</v>
      </c>
    </row>
    <row r="2633" spans="1:57" thickTop="1" thickBot="1" x14ac:dyDescent="0.25">
      <c r="A2633" s="5">
        <f t="shared" si="211"/>
        <v>2628</v>
      </c>
      <c r="B2633" s="5">
        <f>[1]角色配置表!B2633</f>
        <v>120703</v>
      </c>
      <c r="C2633" s="5">
        <f>[1]角色配置表!D2633</f>
        <v>1207</v>
      </c>
      <c r="D2633" s="63">
        <f>IFERROR(VLOOKUP($I2633,[2]低模说明表!$A$1:$B$9999,2,0),"")</f>
        <v>70000041</v>
      </c>
      <c r="E2633" s="63">
        <f>IFERROR(VLOOKUP($I2633,[2]高模说明表!$A$1:$B$9999,2,0),"")</f>
        <v>76000007</v>
      </c>
      <c r="F2633" s="5">
        <f>[1]角色配置表!F2633</f>
        <v>3</v>
      </c>
      <c r="G2633" s="5">
        <f>[1]角色配置表!G2633</f>
        <v>3001207</v>
      </c>
      <c r="H2633" s="5">
        <f t="shared" si="208"/>
        <v>3101207</v>
      </c>
      <c r="I2633" s="5" t="str">
        <f>[1]角色配置表!H2633</f>
        <v>黑岩三角龙-塔防怪BOSS</v>
      </c>
      <c r="J2633" s="12">
        <v>3</v>
      </c>
      <c r="K2633" s="30">
        <v>10000</v>
      </c>
      <c r="L2633" s="30"/>
      <c r="M2633" s="15" t="s">
        <v>506</v>
      </c>
      <c r="N2633" s="15" t="s">
        <v>845</v>
      </c>
      <c r="O2633" s="15" t="s">
        <v>1755</v>
      </c>
      <c r="P2633" s="5" t="str">
        <f>[1]角色配置表!I2633</f>
        <v>1,8568;3,87;4,16200</v>
      </c>
      <c r="Q2633" s="5">
        <f>[1]角色配置表!J2633</f>
        <v>60</v>
      </c>
      <c r="R2633" s="47" t="str">
        <f t="shared" si="209"/>
        <v>0,30</v>
      </c>
      <c r="S2633" s="47">
        <v>0</v>
      </c>
      <c r="T2633" s="47" t="s">
        <v>306</v>
      </c>
      <c r="U2633" s="47">
        <v>30</v>
      </c>
      <c r="V2633" s="47" t="s">
        <v>848</v>
      </c>
      <c r="W2633" s="31" t="str">
        <f t="shared" si="210"/>
        <v>0,30</v>
      </c>
      <c r="X2633" s="31">
        <v>0</v>
      </c>
      <c r="Y2633" s="31" t="s">
        <v>306</v>
      </c>
      <c r="Z2633" s="31">
        <v>30</v>
      </c>
      <c r="AA2633" s="5">
        <f>[1]角色配置表!K2633</f>
        <v>0</v>
      </c>
      <c r="AC2633" s="5">
        <f>[1]角色配置表!N2633</f>
        <v>0</v>
      </c>
      <c r="AD2633" s="5">
        <f>[1]角色配置表!O2633</f>
        <v>5393</v>
      </c>
      <c r="AE2633" s="14">
        <v>200006</v>
      </c>
      <c r="AF2633" s="11"/>
      <c r="AG2633" s="25">
        <v>200007</v>
      </c>
      <c r="AH2633" s="12" t="s">
        <v>3875</v>
      </c>
      <c r="AI2633" s="15" t="s">
        <v>214</v>
      </c>
      <c r="AJ2633" s="30">
        <v>0</v>
      </c>
      <c r="AK2633" s="5">
        <f>[1]角色配置表!Q2633</f>
        <v>60000</v>
      </c>
      <c r="AL2633" s="5">
        <f>[1]角色配置表!S2633</f>
        <v>1</v>
      </c>
      <c r="AN2633" s="5" t="str">
        <f t="shared" si="212"/>
        <v/>
      </c>
      <c r="AQ2633" s="5">
        <v>0</v>
      </c>
      <c r="BB2633" s="26" t="s">
        <v>2758</v>
      </c>
      <c r="BC2633" s="26"/>
      <c r="BD2633" s="69" t="s">
        <v>3838</v>
      </c>
      <c r="BE2633" s="60" t="s">
        <v>3864</v>
      </c>
    </row>
    <row r="2634" spans="1:57" thickTop="1" thickBot="1" x14ac:dyDescent="0.25">
      <c r="A2634" s="5">
        <f t="shared" si="211"/>
        <v>2629</v>
      </c>
      <c r="B2634" s="5">
        <f>[1]角色配置表!B2634</f>
        <v>120704</v>
      </c>
      <c r="C2634" s="5">
        <f>[1]角色配置表!D2634</f>
        <v>1207</v>
      </c>
      <c r="D2634" s="63">
        <f>IFERROR(VLOOKUP($I2634,[2]低模说明表!$A$1:$B$9999,2,0),"")</f>
        <v>70000041</v>
      </c>
      <c r="E2634" s="63">
        <f>IFERROR(VLOOKUP($I2634,[2]高模说明表!$A$1:$B$9999,2,0),"")</f>
        <v>76000007</v>
      </c>
      <c r="F2634" s="5">
        <f>[1]角色配置表!F2634</f>
        <v>4</v>
      </c>
      <c r="G2634" s="5">
        <f>[1]角色配置表!G2634</f>
        <v>3001207</v>
      </c>
      <c r="H2634" s="5">
        <f t="shared" si="208"/>
        <v>3101207</v>
      </c>
      <c r="I2634" s="5" t="str">
        <f>[1]角色配置表!H2634</f>
        <v>黑岩三角龙-塔防怪BOSS</v>
      </c>
      <c r="J2634" s="12">
        <v>3</v>
      </c>
      <c r="K2634" s="30">
        <v>10000</v>
      </c>
      <c r="L2634" s="30"/>
      <c r="M2634" s="15" t="s">
        <v>506</v>
      </c>
      <c r="N2634" s="15" t="s">
        <v>845</v>
      </c>
      <c r="O2634" s="15" t="s">
        <v>1755</v>
      </c>
      <c r="P2634" s="5" t="str">
        <f>[1]角色配置表!I2634</f>
        <v>1,10282;3,104;4,16200</v>
      </c>
      <c r="Q2634" s="5">
        <f>[1]角色配置表!J2634</f>
        <v>60</v>
      </c>
      <c r="R2634" s="47" t="str">
        <f t="shared" si="209"/>
        <v>0,30</v>
      </c>
      <c r="S2634" s="47">
        <v>0</v>
      </c>
      <c r="T2634" s="47" t="s">
        <v>306</v>
      </c>
      <c r="U2634" s="47">
        <v>30</v>
      </c>
      <c r="V2634" s="47" t="s">
        <v>848</v>
      </c>
      <c r="W2634" s="31" t="str">
        <f t="shared" si="210"/>
        <v>0,30</v>
      </c>
      <c r="X2634" s="31">
        <v>0</v>
      </c>
      <c r="Y2634" s="31" t="s">
        <v>306</v>
      </c>
      <c r="Z2634" s="31">
        <v>30</v>
      </c>
      <c r="AA2634" s="5">
        <f>[1]角色配置表!K2634</f>
        <v>0</v>
      </c>
      <c r="AC2634" s="5">
        <f>[1]角色配置表!N2634</f>
        <v>0</v>
      </c>
      <c r="AD2634" s="5">
        <f>[1]角色配置表!O2634</f>
        <v>5393</v>
      </c>
      <c r="AE2634" s="14">
        <v>200006</v>
      </c>
      <c r="AF2634" s="11"/>
      <c r="AG2634" s="25">
        <v>200007</v>
      </c>
      <c r="AH2634" s="12" t="s">
        <v>3875</v>
      </c>
      <c r="AI2634" s="15" t="s">
        <v>214</v>
      </c>
      <c r="AJ2634" s="30">
        <v>0</v>
      </c>
      <c r="AK2634" s="5">
        <f>[1]角色配置表!Q2634</f>
        <v>60000</v>
      </c>
      <c r="AL2634" s="5">
        <f>[1]角色配置表!S2634</f>
        <v>1</v>
      </c>
      <c r="AN2634" s="5" t="str">
        <f t="shared" si="212"/>
        <v/>
      </c>
      <c r="AQ2634" s="5">
        <v>0</v>
      </c>
      <c r="BB2634" s="26" t="s">
        <v>2758</v>
      </c>
      <c r="BC2634" s="26"/>
      <c r="BD2634" s="69" t="s">
        <v>3838</v>
      </c>
      <c r="BE2634" s="60" t="s">
        <v>3864</v>
      </c>
    </row>
    <row r="2635" spans="1:57" thickTop="1" thickBot="1" x14ac:dyDescent="0.25">
      <c r="A2635" s="5">
        <f t="shared" si="211"/>
        <v>2630</v>
      </c>
      <c r="B2635" s="5">
        <f>[1]角色配置表!B2635</f>
        <v>120705</v>
      </c>
      <c r="C2635" s="5">
        <f>[1]角色配置表!D2635</f>
        <v>1207</v>
      </c>
      <c r="D2635" s="63">
        <f>IFERROR(VLOOKUP($I2635,[2]低模说明表!$A$1:$B$9999,2,0),"")</f>
        <v>70000041</v>
      </c>
      <c r="E2635" s="63">
        <f>IFERROR(VLOOKUP($I2635,[2]高模说明表!$A$1:$B$9999,2,0),"")</f>
        <v>76000007</v>
      </c>
      <c r="F2635" s="5">
        <f>[1]角色配置表!F2635</f>
        <v>5</v>
      </c>
      <c r="G2635" s="5">
        <f>[1]角色配置表!G2635</f>
        <v>3001207</v>
      </c>
      <c r="H2635" s="5">
        <f t="shared" si="208"/>
        <v>3101207</v>
      </c>
      <c r="I2635" s="5" t="str">
        <f>[1]角色配置表!H2635</f>
        <v>黑岩三角龙-塔防怪BOSS</v>
      </c>
      <c r="J2635" s="12">
        <v>3</v>
      </c>
      <c r="K2635" s="30">
        <v>10000</v>
      </c>
      <c r="L2635" s="30"/>
      <c r="M2635" s="15" t="s">
        <v>506</v>
      </c>
      <c r="N2635" s="15" t="s">
        <v>845</v>
      </c>
      <c r="O2635" s="15" t="s">
        <v>1755</v>
      </c>
      <c r="P2635" s="5" t="str">
        <f>[1]角色配置表!I2635</f>
        <v>1,12338;3,125;4,16200</v>
      </c>
      <c r="Q2635" s="5">
        <f>[1]角色配置表!J2635</f>
        <v>60</v>
      </c>
      <c r="R2635" s="47" t="str">
        <f t="shared" si="209"/>
        <v>0,30</v>
      </c>
      <c r="S2635" s="47">
        <v>0</v>
      </c>
      <c r="T2635" s="47" t="s">
        <v>306</v>
      </c>
      <c r="U2635" s="47">
        <v>30</v>
      </c>
      <c r="V2635" s="47" t="s">
        <v>848</v>
      </c>
      <c r="W2635" s="31" t="str">
        <f t="shared" si="210"/>
        <v>0,30</v>
      </c>
      <c r="X2635" s="31">
        <v>0</v>
      </c>
      <c r="Y2635" s="31" t="s">
        <v>306</v>
      </c>
      <c r="Z2635" s="31">
        <v>30</v>
      </c>
      <c r="AA2635" s="5">
        <f>[1]角色配置表!K2635</f>
        <v>0</v>
      </c>
      <c r="AC2635" s="5">
        <f>[1]角色配置表!N2635</f>
        <v>0</v>
      </c>
      <c r="AD2635" s="5">
        <f>[1]角色配置表!O2635</f>
        <v>5393</v>
      </c>
      <c r="AE2635" s="14">
        <v>200006</v>
      </c>
      <c r="AF2635" s="11"/>
      <c r="AG2635" s="25">
        <v>200007</v>
      </c>
      <c r="AH2635" s="12" t="s">
        <v>3875</v>
      </c>
      <c r="AI2635" s="15" t="s">
        <v>214</v>
      </c>
      <c r="AJ2635" s="30">
        <v>0</v>
      </c>
      <c r="AK2635" s="5">
        <f>[1]角色配置表!Q2635</f>
        <v>60000</v>
      </c>
      <c r="AL2635" s="5">
        <f>[1]角色配置表!S2635</f>
        <v>1</v>
      </c>
      <c r="AN2635" s="5" t="str">
        <f t="shared" si="212"/>
        <v/>
      </c>
      <c r="AQ2635" s="5">
        <v>0</v>
      </c>
      <c r="BB2635" s="26" t="s">
        <v>2758</v>
      </c>
      <c r="BC2635" s="26"/>
      <c r="BD2635" s="69" t="s">
        <v>3838</v>
      </c>
      <c r="BE2635" s="60" t="s">
        <v>3864</v>
      </c>
    </row>
    <row r="2636" spans="1:57" thickTop="1" thickBot="1" x14ac:dyDescent="0.25">
      <c r="A2636" s="5">
        <f t="shared" si="211"/>
        <v>2631</v>
      </c>
      <c r="B2636" s="5">
        <f>[1]角色配置表!B2636</f>
        <v>120706</v>
      </c>
      <c r="C2636" s="5">
        <f>[1]角色配置表!D2636</f>
        <v>1207</v>
      </c>
      <c r="D2636" s="63">
        <f>IFERROR(VLOOKUP($I2636,[2]低模说明表!$A$1:$B$9999,2,0),"")</f>
        <v>70000041</v>
      </c>
      <c r="E2636" s="63">
        <f>IFERROR(VLOOKUP($I2636,[2]高模说明表!$A$1:$B$9999,2,0),"")</f>
        <v>76000007</v>
      </c>
      <c r="F2636" s="5">
        <f>[1]角色配置表!F2636</f>
        <v>6</v>
      </c>
      <c r="G2636" s="5">
        <f>[1]角色配置表!G2636</f>
        <v>3001207</v>
      </c>
      <c r="H2636" s="5">
        <f t="shared" si="208"/>
        <v>3101207</v>
      </c>
      <c r="I2636" s="5" t="str">
        <f>[1]角色配置表!H2636</f>
        <v>黑岩三角龙-塔防怪BOSS</v>
      </c>
      <c r="J2636" s="12">
        <v>3</v>
      </c>
      <c r="K2636" s="30">
        <v>10000</v>
      </c>
      <c r="L2636" s="30"/>
      <c r="M2636" s="15" t="s">
        <v>506</v>
      </c>
      <c r="N2636" s="15" t="s">
        <v>845</v>
      </c>
      <c r="O2636" s="15" t="s">
        <v>1755</v>
      </c>
      <c r="P2636" s="5" t="str">
        <f>[1]角色配置表!I2636</f>
        <v>1,14806;3,150;4,16200</v>
      </c>
      <c r="Q2636" s="5">
        <f>[1]角色配置表!J2636</f>
        <v>60</v>
      </c>
      <c r="R2636" s="47" t="str">
        <f t="shared" si="209"/>
        <v>0,30</v>
      </c>
      <c r="S2636" s="47">
        <v>0</v>
      </c>
      <c r="T2636" s="47" t="s">
        <v>306</v>
      </c>
      <c r="U2636" s="47">
        <v>30</v>
      </c>
      <c r="V2636" s="47" t="s">
        <v>848</v>
      </c>
      <c r="W2636" s="31" t="str">
        <f t="shared" si="210"/>
        <v>0,30</v>
      </c>
      <c r="X2636" s="31">
        <v>0</v>
      </c>
      <c r="Y2636" s="31" t="s">
        <v>306</v>
      </c>
      <c r="Z2636" s="31">
        <v>30</v>
      </c>
      <c r="AA2636" s="5">
        <f>[1]角色配置表!K2636</f>
        <v>0</v>
      </c>
      <c r="AC2636" s="5">
        <f>[1]角色配置表!N2636</f>
        <v>0</v>
      </c>
      <c r="AD2636" s="5">
        <f>[1]角色配置表!O2636</f>
        <v>5393</v>
      </c>
      <c r="AE2636" s="14">
        <v>200006</v>
      </c>
      <c r="AF2636" s="11"/>
      <c r="AG2636" s="25">
        <v>200007</v>
      </c>
      <c r="AH2636" s="12" t="s">
        <v>3875</v>
      </c>
      <c r="AI2636" s="15" t="s">
        <v>214</v>
      </c>
      <c r="AJ2636" s="30">
        <v>0</v>
      </c>
      <c r="AK2636" s="5">
        <f>[1]角色配置表!Q2636</f>
        <v>60000</v>
      </c>
      <c r="AL2636" s="5">
        <f>[1]角色配置表!S2636</f>
        <v>1</v>
      </c>
      <c r="AN2636" s="5" t="str">
        <f t="shared" si="212"/>
        <v/>
      </c>
      <c r="AQ2636" s="5">
        <v>0</v>
      </c>
      <c r="BB2636" s="26" t="s">
        <v>2758</v>
      </c>
      <c r="BC2636" s="26"/>
      <c r="BD2636" s="69" t="s">
        <v>3838</v>
      </c>
      <c r="BE2636" s="60" t="s">
        <v>3864</v>
      </c>
    </row>
    <row r="2637" spans="1:57" thickTop="1" thickBot="1" x14ac:dyDescent="0.25">
      <c r="A2637" s="5">
        <f t="shared" si="211"/>
        <v>2632</v>
      </c>
      <c r="B2637" s="5">
        <f>[1]角色配置表!B2637</f>
        <v>120707</v>
      </c>
      <c r="C2637" s="5">
        <f>[1]角色配置表!D2637</f>
        <v>1207</v>
      </c>
      <c r="D2637" s="63">
        <f>IFERROR(VLOOKUP($I2637,[2]低模说明表!$A$1:$B$9999,2,0),"")</f>
        <v>70000041</v>
      </c>
      <c r="E2637" s="63">
        <f>IFERROR(VLOOKUP($I2637,[2]高模说明表!$A$1:$B$9999,2,0),"")</f>
        <v>76000007</v>
      </c>
      <c r="F2637" s="5">
        <f>[1]角色配置表!F2637</f>
        <v>7</v>
      </c>
      <c r="G2637" s="5">
        <f>[1]角色配置表!G2637</f>
        <v>3001207</v>
      </c>
      <c r="H2637" s="5">
        <f t="shared" si="208"/>
        <v>3101207</v>
      </c>
      <c r="I2637" s="5" t="str">
        <f>[1]角色配置表!H2637</f>
        <v>黑岩三角龙-塔防怪BOSS</v>
      </c>
      <c r="J2637" s="12">
        <v>3</v>
      </c>
      <c r="K2637" s="30">
        <v>10000</v>
      </c>
      <c r="L2637" s="30"/>
      <c r="M2637" s="15" t="s">
        <v>506</v>
      </c>
      <c r="N2637" s="15" t="s">
        <v>845</v>
      </c>
      <c r="O2637" s="15" t="s">
        <v>1755</v>
      </c>
      <c r="P2637" s="5" t="str">
        <f>[1]角色配置表!I2637</f>
        <v>1,17767;3,180;4,16200</v>
      </c>
      <c r="Q2637" s="5">
        <f>[1]角色配置表!J2637</f>
        <v>60</v>
      </c>
      <c r="R2637" s="47" t="str">
        <f t="shared" si="209"/>
        <v>0,30</v>
      </c>
      <c r="S2637" s="47">
        <v>0</v>
      </c>
      <c r="T2637" s="47" t="s">
        <v>306</v>
      </c>
      <c r="U2637" s="47">
        <v>30</v>
      </c>
      <c r="V2637" s="47" t="s">
        <v>848</v>
      </c>
      <c r="W2637" s="31" t="str">
        <f t="shared" si="210"/>
        <v>0,30</v>
      </c>
      <c r="X2637" s="31">
        <v>0</v>
      </c>
      <c r="Y2637" s="31" t="s">
        <v>306</v>
      </c>
      <c r="Z2637" s="31">
        <v>30</v>
      </c>
      <c r="AA2637" s="5">
        <f>[1]角色配置表!K2637</f>
        <v>0</v>
      </c>
      <c r="AC2637" s="5">
        <f>[1]角色配置表!N2637</f>
        <v>0</v>
      </c>
      <c r="AD2637" s="5">
        <f>[1]角色配置表!O2637</f>
        <v>5393</v>
      </c>
      <c r="AE2637" s="14">
        <v>200006</v>
      </c>
      <c r="AF2637" s="11"/>
      <c r="AG2637" s="25">
        <v>200007</v>
      </c>
      <c r="AH2637" s="12" t="s">
        <v>3875</v>
      </c>
      <c r="AI2637" s="15" t="s">
        <v>214</v>
      </c>
      <c r="AJ2637" s="30">
        <v>0</v>
      </c>
      <c r="AK2637" s="5">
        <f>[1]角色配置表!Q2637</f>
        <v>60000</v>
      </c>
      <c r="AL2637" s="5">
        <f>[1]角色配置表!S2637</f>
        <v>1</v>
      </c>
      <c r="AN2637" s="5" t="str">
        <f t="shared" si="212"/>
        <v/>
      </c>
      <c r="AQ2637" s="5">
        <v>0</v>
      </c>
      <c r="BB2637" s="26" t="s">
        <v>2758</v>
      </c>
      <c r="BC2637" s="26"/>
      <c r="BD2637" s="69" t="s">
        <v>3838</v>
      </c>
      <c r="BE2637" s="60" t="s">
        <v>3864</v>
      </c>
    </row>
    <row r="2638" spans="1:57" thickTop="1" thickBot="1" x14ac:dyDescent="0.25">
      <c r="A2638" s="5">
        <f t="shared" si="211"/>
        <v>2633</v>
      </c>
      <c r="B2638" s="5">
        <f>[1]角色配置表!B2638</f>
        <v>120708</v>
      </c>
      <c r="C2638" s="5">
        <f>[1]角色配置表!D2638</f>
        <v>1207</v>
      </c>
      <c r="D2638" s="63">
        <f>IFERROR(VLOOKUP($I2638,[2]低模说明表!$A$1:$B$9999,2,0),"")</f>
        <v>70000041</v>
      </c>
      <c r="E2638" s="63">
        <f>IFERROR(VLOOKUP($I2638,[2]高模说明表!$A$1:$B$9999,2,0),"")</f>
        <v>76000007</v>
      </c>
      <c r="F2638" s="5">
        <f>[1]角色配置表!F2638</f>
        <v>8</v>
      </c>
      <c r="G2638" s="5">
        <f>[1]角色配置表!G2638</f>
        <v>3001207</v>
      </c>
      <c r="H2638" s="5">
        <f t="shared" si="208"/>
        <v>3101207</v>
      </c>
      <c r="I2638" s="5" t="str">
        <f>[1]角色配置表!H2638</f>
        <v>黑岩三角龙-塔防怪BOSS</v>
      </c>
      <c r="J2638" s="12">
        <v>3</v>
      </c>
      <c r="K2638" s="30">
        <v>10000</v>
      </c>
      <c r="L2638" s="30"/>
      <c r="M2638" s="15" t="s">
        <v>506</v>
      </c>
      <c r="N2638" s="15" t="s">
        <v>845</v>
      </c>
      <c r="O2638" s="15" t="s">
        <v>1755</v>
      </c>
      <c r="P2638" s="5" t="str">
        <f>[1]角色配置表!I2638</f>
        <v>1,21320;3,215;4,16200</v>
      </c>
      <c r="Q2638" s="5">
        <f>[1]角色配置表!J2638</f>
        <v>60</v>
      </c>
      <c r="R2638" s="47" t="str">
        <f t="shared" si="209"/>
        <v>0,30</v>
      </c>
      <c r="S2638" s="47">
        <v>0</v>
      </c>
      <c r="T2638" s="47" t="s">
        <v>306</v>
      </c>
      <c r="U2638" s="47">
        <v>30</v>
      </c>
      <c r="V2638" s="47" t="s">
        <v>848</v>
      </c>
      <c r="W2638" s="31" t="str">
        <f t="shared" si="210"/>
        <v>0,30</v>
      </c>
      <c r="X2638" s="31">
        <v>0</v>
      </c>
      <c r="Y2638" s="31" t="s">
        <v>306</v>
      </c>
      <c r="Z2638" s="31">
        <v>30</v>
      </c>
      <c r="AA2638" s="5">
        <f>[1]角色配置表!K2638</f>
        <v>0</v>
      </c>
      <c r="AC2638" s="5">
        <f>[1]角色配置表!N2638</f>
        <v>0</v>
      </c>
      <c r="AD2638" s="5">
        <f>[1]角色配置表!O2638</f>
        <v>5393</v>
      </c>
      <c r="AE2638" s="14">
        <v>200006</v>
      </c>
      <c r="AF2638" s="11"/>
      <c r="AG2638" s="25">
        <v>200007</v>
      </c>
      <c r="AH2638" s="12" t="s">
        <v>3875</v>
      </c>
      <c r="AI2638" s="15" t="s">
        <v>214</v>
      </c>
      <c r="AJ2638" s="30">
        <v>0</v>
      </c>
      <c r="AK2638" s="5">
        <f>[1]角色配置表!Q2638</f>
        <v>60000</v>
      </c>
      <c r="AL2638" s="5">
        <f>[1]角色配置表!S2638</f>
        <v>1</v>
      </c>
      <c r="AN2638" s="5" t="str">
        <f t="shared" si="212"/>
        <v/>
      </c>
      <c r="AQ2638" s="5">
        <v>0</v>
      </c>
      <c r="BB2638" s="26" t="s">
        <v>2758</v>
      </c>
      <c r="BC2638" s="26"/>
      <c r="BD2638" s="69" t="s">
        <v>3838</v>
      </c>
      <c r="BE2638" s="60" t="s">
        <v>3864</v>
      </c>
    </row>
    <row r="2639" spans="1:57" thickTop="1" thickBot="1" x14ac:dyDescent="0.25">
      <c r="A2639" s="5">
        <f t="shared" si="211"/>
        <v>2634</v>
      </c>
      <c r="B2639" s="5">
        <f>[1]角色配置表!B2639</f>
        <v>120709</v>
      </c>
      <c r="C2639" s="5">
        <f>[1]角色配置表!D2639</f>
        <v>1207</v>
      </c>
      <c r="D2639" s="63">
        <f>IFERROR(VLOOKUP($I2639,[2]低模说明表!$A$1:$B$9999,2,0),"")</f>
        <v>70000041</v>
      </c>
      <c r="E2639" s="63">
        <f>IFERROR(VLOOKUP($I2639,[2]高模说明表!$A$1:$B$9999,2,0),"")</f>
        <v>76000007</v>
      </c>
      <c r="F2639" s="5">
        <f>[1]角色配置表!F2639</f>
        <v>9</v>
      </c>
      <c r="G2639" s="5">
        <f>[1]角色配置表!G2639</f>
        <v>3001207</v>
      </c>
      <c r="H2639" s="5">
        <f t="shared" si="208"/>
        <v>3101207</v>
      </c>
      <c r="I2639" s="5" t="str">
        <f>[1]角色配置表!H2639</f>
        <v>黑岩三角龙-塔防怪BOSS</v>
      </c>
      <c r="J2639" s="12">
        <v>3</v>
      </c>
      <c r="K2639" s="30">
        <v>10000</v>
      </c>
      <c r="L2639" s="30"/>
      <c r="M2639" s="15" t="s">
        <v>506</v>
      </c>
      <c r="N2639" s="15" t="s">
        <v>845</v>
      </c>
      <c r="O2639" s="15" t="s">
        <v>1755</v>
      </c>
      <c r="P2639" s="5" t="str">
        <f>[1]角色配置表!I2639</f>
        <v>1,25584;3,258;4,16200</v>
      </c>
      <c r="Q2639" s="5">
        <f>[1]角色配置表!J2639</f>
        <v>60</v>
      </c>
      <c r="R2639" s="47" t="str">
        <f t="shared" si="209"/>
        <v>0,30</v>
      </c>
      <c r="S2639" s="47">
        <v>0</v>
      </c>
      <c r="T2639" s="47" t="s">
        <v>306</v>
      </c>
      <c r="U2639" s="47">
        <v>30</v>
      </c>
      <c r="V2639" s="47" t="s">
        <v>848</v>
      </c>
      <c r="W2639" s="31" t="str">
        <f t="shared" si="210"/>
        <v>0,30</v>
      </c>
      <c r="X2639" s="31">
        <v>0</v>
      </c>
      <c r="Y2639" s="31" t="s">
        <v>306</v>
      </c>
      <c r="Z2639" s="31">
        <v>30</v>
      </c>
      <c r="AA2639" s="5">
        <f>[1]角色配置表!K2639</f>
        <v>0</v>
      </c>
      <c r="AC2639" s="5">
        <f>[1]角色配置表!N2639</f>
        <v>0</v>
      </c>
      <c r="AD2639" s="5">
        <f>[1]角色配置表!O2639</f>
        <v>5393</v>
      </c>
      <c r="AE2639" s="14">
        <v>200006</v>
      </c>
      <c r="AF2639" s="11"/>
      <c r="AG2639" s="25">
        <v>200007</v>
      </c>
      <c r="AH2639" s="12" t="s">
        <v>3875</v>
      </c>
      <c r="AI2639" s="15" t="s">
        <v>214</v>
      </c>
      <c r="AJ2639" s="30">
        <v>0</v>
      </c>
      <c r="AK2639" s="5">
        <f>[1]角色配置表!Q2639</f>
        <v>60000</v>
      </c>
      <c r="AL2639" s="5">
        <f>[1]角色配置表!S2639</f>
        <v>1</v>
      </c>
      <c r="AN2639" s="5" t="str">
        <f t="shared" si="212"/>
        <v/>
      </c>
      <c r="AQ2639" s="5">
        <v>0</v>
      </c>
      <c r="BB2639" s="26" t="s">
        <v>2758</v>
      </c>
      <c r="BC2639" s="26"/>
      <c r="BD2639" s="69" t="s">
        <v>3838</v>
      </c>
      <c r="BE2639" s="60" t="s">
        <v>3864</v>
      </c>
    </row>
    <row r="2640" spans="1:57" thickTop="1" thickBot="1" x14ac:dyDescent="0.25">
      <c r="A2640" s="5">
        <f t="shared" si="211"/>
        <v>2635</v>
      </c>
      <c r="B2640" s="5">
        <f>[1]角色配置表!B2640</f>
        <v>120710</v>
      </c>
      <c r="C2640" s="5">
        <f>[1]角色配置表!D2640</f>
        <v>1207</v>
      </c>
      <c r="D2640" s="63">
        <f>IFERROR(VLOOKUP($I2640,[2]低模说明表!$A$1:$B$9999,2,0),"")</f>
        <v>70000041</v>
      </c>
      <c r="E2640" s="63">
        <f>IFERROR(VLOOKUP($I2640,[2]高模说明表!$A$1:$B$9999,2,0),"")</f>
        <v>76000007</v>
      </c>
      <c r="F2640" s="5">
        <f>[1]角色配置表!F2640</f>
        <v>10</v>
      </c>
      <c r="G2640" s="5">
        <f>[1]角色配置表!G2640</f>
        <v>3001207</v>
      </c>
      <c r="H2640" s="5">
        <f t="shared" si="208"/>
        <v>3101207</v>
      </c>
      <c r="I2640" s="5" t="str">
        <f>[1]角色配置表!H2640</f>
        <v>黑岩三角龙-塔防怪BOSS</v>
      </c>
      <c r="J2640" s="12">
        <v>3</v>
      </c>
      <c r="K2640" s="30">
        <v>10000</v>
      </c>
      <c r="L2640" s="30"/>
      <c r="M2640" s="15" t="s">
        <v>506</v>
      </c>
      <c r="N2640" s="15" t="s">
        <v>845</v>
      </c>
      <c r="O2640" s="15" t="s">
        <v>1755</v>
      </c>
      <c r="P2640" s="5" t="str">
        <f>[1]角色配置表!I2640</f>
        <v>1,30701;3,310;4,16200</v>
      </c>
      <c r="Q2640" s="5">
        <f>[1]角色配置表!J2640</f>
        <v>60</v>
      </c>
      <c r="R2640" s="47" t="str">
        <f t="shared" si="209"/>
        <v>0,30</v>
      </c>
      <c r="S2640" s="47">
        <v>0</v>
      </c>
      <c r="T2640" s="47" t="s">
        <v>306</v>
      </c>
      <c r="U2640" s="47">
        <v>30</v>
      </c>
      <c r="V2640" s="47" t="s">
        <v>848</v>
      </c>
      <c r="W2640" s="31" t="str">
        <f t="shared" si="210"/>
        <v>0,30</v>
      </c>
      <c r="X2640" s="31">
        <v>0</v>
      </c>
      <c r="Y2640" s="31" t="s">
        <v>306</v>
      </c>
      <c r="Z2640" s="31">
        <v>30</v>
      </c>
      <c r="AA2640" s="5">
        <f>[1]角色配置表!K2640</f>
        <v>0</v>
      </c>
      <c r="AC2640" s="5">
        <f>[1]角色配置表!N2640</f>
        <v>0</v>
      </c>
      <c r="AD2640" s="5">
        <f>[1]角色配置表!O2640</f>
        <v>5393</v>
      </c>
      <c r="AE2640" s="14">
        <v>200006</v>
      </c>
      <c r="AF2640" s="11"/>
      <c r="AG2640" s="25">
        <v>200007</v>
      </c>
      <c r="AH2640" s="12" t="s">
        <v>3875</v>
      </c>
      <c r="AI2640" s="15" t="s">
        <v>214</v>
      </c>
      <c r="AJ2640" s="30">
        <v>0</v>
      </c>
      <c r="AK2640" s="5">
        <f>[1]角色配置表!Q2640</f>
        <v>60000</v>
      </c>
      <c r="AL2640" s="5">
        <f>[1]角色配置表!S2640</f>
        <v>1</v>
      </c>
      <c r="AN2640" s="5" t="str">
        <f t="shared" si="212"/>
        <v/>
      </c>
      <c r="AQ2640" s="5">
        <v>0</v>
      </c>
      <c r="BB2640" s="26" t="s">
        <v>2758</v>
      </c>
      <c r="BC2640" s="26"/>
      <c r="BD2640" s="69" t="s">
        <v>3838</v>
      </c>
      <c r="BE2640" s="60" t="s">
        <v>3864</v>
      </c>
    </row>
    <row r="2641" spans="1:57" thickTop="1" thickBot="1" x14ac:dyDescent="0.25">
      <c r="A2641" s="5">
        <f t="shared" si="211"/>
        <v>2636</v>
      </c>
      <c r="B2641" s="5">
        <f>[1]角色配置表!B2641</f>
        <v>120711</v>
      </c>
      <c r="C2641" s="5">
        <f>[1]角色配置表!D2641</f>
        <v>1207</v>
      </c>
      <c r="D2641" s="63">
        <f>IFERROR(VLOOKUP($I2641,[2]低模说明表!$A$1:$B$9999,2,0),"")</f>
        <v>70000041</v>
      </c>
      <c r="E2641" s="63">
        <f>IFERROR(VLOOKUP($I2641,[2]高模说明表!$A$1:$B$9999,2,0),"")</f>
        <v>76000007</v>
      </c>
      <c r="F2641" s="5">
        <f>[1]角色配置表!F2641</f>
        <v>11</v>
      </c>
      <c r="G2641" s="5">
        <f>[1]角色配置表!G2641</f>
        <v>3001207</v>
      </c>
      <c r="H2641" s="5">
        <f t="shared" si="208"/>
        <v>3101207</v>
      </c>
      <c r="I2641" s="5" t="str">
        <f>[1]角色配置表!H2641</f>
        <v>黑岩三角龙-塔防怪BOSS</v>
      </c>
      <c r="J2641" s="12">
        <v>3</v>
      </c>
      <c r="K2641" s="30">
        <v>10000</v>
      </c>
      <c r="L2641" s="30"/>
      <c r="M2641" s="15" t="s">
        <v>506</v>
      </c>
      <c r="N2641" s="15" t="s">
        <v>845</v>
      </c>
      <c r="O2641" s="15" t="s">
        <v>1755</v>
      </c>
      <c r="P2641" s="5" t="str">
        <f>[1]角色配置表!I2641</f>
        <v>1,36841;3,372;4,16200</v>
      </c>
      <c r="Q2641" s="5">
        <f>[1]角色配置表!J2641</f>
        <v>60</v>
      </c>
      <c r="R2641" s="47" t="str">
        <f t="shared" si="209"/>
        <v>0,30</v>
      </c>
      <c r="S2641" s="47">
        <v>0</v>
      </c>
      <c r="T2641" s="47" t="s">
        <v>306</v>
      </c>
      <c r="U2641" s="47">
        <v>30</v>
      </c>
      <c r="V2641" s="47" t="s">
        <v>848</v>
      </c>
      <c r="W2641" s="31" t="str">
        <f t="shared" si="210"/>
        <v>0,30</v>
      </c>
      <c r="X2641" s="31">
        <v>0</v>
      </c>
      <c r="Y2641" s="31" t="s">
        <v>306</v>
      </c>
      <c r="Z2641" s="31">
        <v>30</v>
      </c>
      <c r="AA2641" s="5">
        <f>[1]角色配置表!K2641</f>
        <v>0</v>
      </c>
      <c r="AC2641" s="5">
        <f>[1]角色配置表!N2641</f>
        <v>0</v>
      </c>
      <c r="AD2641" s="5">
        <f>[1]角色配置表!O2641</f>
        <v>5393</v>
      </c>
      <c r="AE2641" s="14">
        <v>200006</v>
      </c>
      <c r="AF2641" s="11"/>
      <c r="AG2641" s="25">
        <v>200007</v>
      </c>
      <c r="AH2641" s="12" t="s">
        <v>3875</v>
      </c>
      <c r="AI2641" s="15" t="s">
        <v>214</v>
      </c>
      <c r="AJ2641" s="30">
        <v>0</v>
      </c>
      <c r="AK2641" s="5">
        <f>[1]角色配置表!Q2641</f>
        <v>60000</v>
      </c>
      <c r="AL2641" s="5">
        <f>[1]角色配置表!S2641</f>
        <v>1</v>
      </c>
      <c r="AN2641" s="5" t="str">
        <f t="shared" si="212"/>
        <v/>
      </c>
      <c r="AQ2641" s="5">
        <v>0</v>
      </c>
      <c r="BB2641" s="26" t="s">
        <v>2758</v>
      </c>
      <c r="BC2641" s="26"/>
      <c r="BD2641" s="69" t="s">
        <v>3838</v>
      </c>
      <c r="BE2641" s="60" t="s">
        <v>3864</v>
      </c>
    </row>
    <row r="2642" spans="1:57" thickTop="1" thickBot="1" x14ac:dyDescent="0.25">
      <c r="A2642" s="5">
        <f t="shared" si="211"/>
        <v>2637</v>
      </c>
      <c r="B2642" s="5">
        <f>[1]角色配置表!B2642</f>
        <v>120712</v>
      </c>
      <c r="C2642" s="5">
        <f>[1]角色配置表!D2642</f>
        <v>1207</v>
      </c>
      <c r="D2642" s="63">
        <f>IFERROR(VLOOKUP($I2642,[2]低模说明表!$A$1:$B$9999,2,0),"")</f>
        <v>70000041</v>
      </c>
      <c r="E2642" s="63">
        <f>IFERROR(VLOOKUP($I2642,[2]高模说明表!$A$1:$B$9999,2,0),"")</f>
        <v>76000007</v>
      </c>
      <c r="F2642" s="5">
        <f>[1]角色配置表!F2642</f>
        <v>12</v>
      </c>
      <c r="G2642" s="5">
        <f>[1]角色配置表!G2642</f>
        <v>3001207</v>
      </c>
      <c r="H2642" s="5">
        <f t="shared" si="208"/>
        <v>3101207</v>
      </c>
      <c r="I2642" s="5" t="str">
        <f>[1]角色配置表!H2642</f>
        <v>黑岩三角龙-塔防怪BOSS</v>
      </c>
      <c r="J2642" s="12">
        <v>3</v>
      </c>
      <c r="K2642" s="30">
        <v>10000</v>
      </c>
      <c r="L2642" s="30"/>
      <c r="M2642" s="15" t="s">
        <v>506</v>
      </c>
      <c r="N2642" s="15" t="s">
        <v>845</v>
      </c>
      <c r="O2642" s="15" t="s">
        <v>1755</v>
      </c>
      <c r="P2642" s="5" t="str">
        <f>[1]角色配置表!I2642</f>
        <v>1,44209;3,446;4,16200</v>
      </c>
      <c r="Q2642" s="5">
        <f>[1]角色配置表!J2642</f>
        <v>60</v>
      </c>
      <c r="R2642" s="47" t="str">
        <f t="shared" si="209"/>
        <v>0,30</v>
      </c>
      <c r="S2642" s="47">
        <v>0</v>
      </c>
      <c r="T2642" s="47" t="s">
        <v>306</v>
      </c>
      <c r="U2642" s="47">
        <v>30</v>
      </c>
      <c r="V2642" s="47" t="s">
        <v>848</v>
      </c>
      <c r="W2642" s="31" t="str">
        <f t="shared" si="210"/>
        <v>0,30</v>
      </c>
      <c r="X2642" s="31">
        <v>0</v>
      </c>
      <c r="Y2642" s="31" t="s">
        <v>306</v>
      </c>
      <c r="Z2642" s="31">
        <v>30</v>
      </c>
      <c r="AA2642" s="5">
        <f>[1]角色配置表!K2642</f>
        <v>0</v>
      </c>
      <c r="AC2642" s="5">
        <f>[1]角色配置表!N2642</f>
        <v>0</v>
      </c>
      <c r="AD2642" s="5">
        <f>[1]角色配置表!O2642</f>
        <v>5393</v>
      </c>
      <c r="AE2642" s="14">
        <v>200006</v>
      </c>
      <c r="AF2642" s="11"/>
      <c r="AG2642" s="25">
        <v>200007</v>
      </c>
      <c r="AH2642" s="12" t="s">
        <v>3875</v>
      </c>
      <c r="AI2642" s="15" t="s">
        <v>214</v>
      </c>
      <c r="AJ2642" s="30">
        <v>0</v>
      </c>
      <c r="AK2642" s="5">
        <f>[1]角色配置表!Q2642</f>
        <v>60000</v>
      </c>
      <c r="AL2642" s="5">
        <f>[1]角色配置表!S2642</f>
        <v>1</v>
      </c>
      <c r="AN2642" s="5" t="str">
        <f t="shared" si="212"/>
        <v/>
      </c>
      <c r="AQ2642" s="5">
        <v>0</v>
      </c>
      <c r="BB2642" s="26" t="s">
        <v>2758</v>
      </c>
      <c r="BC2642" s="26"/>
      <c r="BD2642" s="69" t="s">
        <v>3838</v>
      </c>
      <c r="BE2642" s="60" t="s">
        <v>3864</v>
      </c>
    </row>
    <row r="2643" spans="1:57" thickTop="1" thickBot="1" x14ac:dyDescent="0.25">
      <c r="A2643" s="5">
        <f t="shared" si="211"/>
        <v>2638</v>
      </c>
      <c r="B2643" s="5">
        <f>[1]角色配置表!B2643</f>
        <v>120713</v>
      </c>
      <c r="C2643" s="5">
        <f>[1]角色配置表!D2643</f>
        <v>1207</v>
      </c>
      <c r="D2643" s="63">
        <f>IFERROR(VLOOKUP($I2643,[2]低模说明表!$A$1:$B$9999,2,0),"")</f>
        <v>70000041</v>
      </c>
      <c r="E2643" s="63">
        <f>IFERROR(VLOOKUP($I2643,[2]高模说明表!$A$1:$B$9999,2,0),"")</f>
        <v>76000007</v>
      </c>
      <c r="F2643" s="5">
        <f>[1]角色配置表!F2643</f>
        <v>13</v>
      </c>
      <c r="G2643" s="5">
        <f>[1]角色配置表!G2643</f>
        <v>3001207</v>
      </c>
      <c r="H2643" s="5">
        <f t="shared" si="208"/>
        <v>3101207</v>
      </c>
      <c r="I2643" s="5" t="str">
        <f>[1]角色配置表!H2643</f>
        <v>黑岩三角龙-塔防怪BOSS</v>
      </c>
      <c r="J2643" s="12">
        <v>3</v>
      </c>
      <c r="K2643" s="30">
        <v>10000</v>
      </c>
      <c r="L2643" s="30"/>
      <c r="M2643" s="15" t="s">
        <v>506</v>
      </c>
      <c r="N2643" s="15" t="s">
        <v>845</v>
      </c>
      <c r="O2643" s="15" t="s">
        <v>1755</v>
      </c>
      <c r="P2643" s="5" t="str">
        <f>[1]角色配置表!I2643</f>
        <v>1,53051;3,535;4,16200</v>
      </c>
      <c r="Q2643" s="5">
        <f>[1]角色配置表!J2643</f>
        <v>60</v>
      </c>
      <c r="R2643" s="47" t="str">
        <f t="shared" si="209"/>
        <v>0,30</v>
      </c>
      <c r="S2643" s="47">
        <v>0</v>
      </c>
      <c r="T2643" s="47" t="s">
        <v>306</v>
      </c>
      <c r="U2643" s="47">
        <v>30</v>
      </c>
      <c r="V2643" s="47" t="s">
        <v>848</v>
      </c>
      <c r="W2643" s="31" t="str">
        <f t="shared" si="210"/>
        <v>0,30</v>
      </c>
      <c r="X2643" s="31">
        <v>0</v>
      </c>
      <c r="Y2643" s="31" t="s">
        <v>306</v>
      </c>
      <c r="Z2643" s="31">
        <v>30</v>
      </c>
      <c r="AA2643" s="5">
        <f>[1]角色配置表!K2643</f>
        <v>0</v>
      </c>
      <c r="AC2643" s="5">
        <f>[1]角色配置表!N2643</f>
        <v>0</v>
      </c>
      <c r="AD2643" s="5">
        <f>[1]角色配置表!O2643</f>
        <v>5393</v>
      </c>
      <c r="AE2643" s="14">
        <v>200006</v>
      </c>
      <c r="AF2643" s="11"/>
      <c r="AG2643" s="25">
        <v>200007</v>
      </c>
      <c r="AH2643" s="12" t="s">
        <v>3875</v>
      </c>
      <c r="AI2643" s="15" t="s">
        <v>214</v>
      </c>
      <c r="AJ2643" s="30">
        <v>0</v>
      </c>
      <c r="AK2643" s="5">
        <f>[1]角色配置表!Q2643</f>
        <v>60000</v>
      </c>
      <c r="AL2643" s="5">
        <f>[1]角色配置表!S2643</f>
        <v>1</v>
      </c>
      <c r="AN2643" s="5" t="str">
        <f t="shared" si="212"/>
        <v/>
      </c>
      <c r="AQ2643" s="5">
        <v>0</v>
      </c>
      <c r="BB2643" s="26" t="s">
        <v>2758</v>
      </c>
      <c r="BC2643" s="26"/>
      <c r="BD2643" s="69" t="s">
        <v>3838</v>
      </c>
      <c r="BE2643" s="60" t="s">
        <v>3864</v>
      </c>
    </row>
    <row r="2644" spans="1:57" thickTop="1" thickBot="1" x14ac:dyDescent="0.25">
      <c r="A2644" s="5">
        <f t="shared" si="211"/>
        <v>2639</v>
      </c>
      <c r="B2644" s="5">
        <f>[1]角色配置表!B2644</f>
        <v>120714</v>
      </c>
      <c r="C2644" s="5">
        <f>[1]角色配置表!D2644</f>
        <v>1207</v>
      </c>
      <c r="D2644" s="63">
        <f>IFERROR(VLOOKUP($I2644,[2]低模说明表!$A$1:$B$9999,2,0),"")</f>
        <v>70000041</v>
      </c>
      <c r="E2644" s="63">
        <f>IFERROR(VLOOKUP($I2644,[2]高模说明表!$A$1:$B$9999,2,0),"")</f>
        <v>76000007</v>
      </c>
      <c r="F2644" s="5">
        <f>[1]角色配置表!F2644</f>
        <v>14</v>
      </c>
      <c r="G2644" s="5">
        <f>[1]角色配置表!G2644</f>
        <v>3001207</v>
      </c>
      <c r="H2644" s="5">
        <f t="shared" si="208"/>
        <v>3101207</v>
      </c>
      <c r="I2644" s="5" t="str">
        <f>[1]角色配置表!H2644</f>
        <v>黑岩三角龙-塔防怪BOSS</v>
      </c>
      <c r="J2644" s="12">
        <v>3</v>
      </c>
      <c r="K2644" s="30">
        <v>10000</v>
      </c>
      <c r="L2644" s="30"/>
      <c r="M2644" s="15" t="s">
        <v>506</v>
      </c>
      <c r="N2644" s="15" t="s">
        <v>845</v>
      </c>
      <c r="O2644" s="15" t="s">
        <v>1755</v>
      </c>
      <c r="P2644" s="5" t="str">
        <f>[1]角色配置表!I2644</f>
        <v>1,63661;3,642;4,16200</v>
      </c>
      <c r="Q2644" s="5">
        <f>[1]角色配置表!J2644</f>
        <v>60</v>
      </c>
      <c r="R2644" s="47" t="str">
        <f t="shared" si="209"/>
        <v>0,30</v>
      </c>
      <c r="S2644" s="47">
        <v>0</v>
      </c>
      <c r="T2644" s="47" t="s">
        <v>306</v>
      </c>
      <c r="U2644" s="47">
        <v>30</v>
      </c>
      <c r="V2644" s="47" t="s">
        <v>848</v>
      </c>
      <c r="W2644" s="31" t="str">
        <f t="shared" si="210"/>
        <v>0,30</v>
      </c>
      <c r="X2644" s="31">
        <v>0</v>
      </c>
      <c r="Y2644" s="31" t="s">
        <v>306</v>
      </c>
      <c r="Z2644" s="31">
        <v>30</v>
      </c>
      <c r="AA2644" s="5">
        <f>[1]角色配置表!K2644</f>
        <v>0</v>
      </c>
      <c r="AC2644" s="5">
        <f>[1]角色配置表!N2644</f>
        <v>0</v>
      </c>
      <c r="AD2644" s="5">
        <f>[1]角色配置表!O2644</f>
        <v>5393</v>
      </c>
      <c r="AE2644" s="14">
        <v>200006</v>
      </c>
      <c r="AF2644" s="11"/>
      <c r="AG2644" s="25">
        <v>200007</v>
      </c>
      <c r="AH2644" s="12" t="s">
        <v>3875</v>
      </c>
      <c r="AI2644" s="15" t="s">
        <v>214</v>
      </c>
      <c r="AJ2644" s="30">
        <v>0</v>
      </c>
      <c r="AK2644" s="5">
        <f>[1]角色配置表!Q2644</f>
        <v>60000</v>
      </c>
      <c r="AL2644" s="5">
        <f>[1]角色配置表!S2644</f>
        <v>1</v>
      </c>
      <c r="AN2644" s="5" t="str">
        <f t="shared" si="212"/>
        <v/>
      </c>
      <c r="AQ2644" s="5">
        <v>0</v>
      </c>
      <c r="BB2644" s="26" t="s">
        <v>2758</v>
      </c>
      <c r="BC2644" s="26"/>
      <c r="BD2644" s="69" t="s">
        <v>3838</v>
      </c>
      <c r="BE2644" s="60" t="s">
        <v>3864</v>
      </c>
    </row>
    <row r="2645" spans="1:57" thickTop="1" thickBot="1" x14ac:dyDescent="0.25">
      <c r="A2645" s="5">
        <f t="shared" si="211"/>
        <v>2640</v>
      </c>
      <c r="B2645" s="5">
        <f>[1]角色配置表!B2645</f>
        <v>120715</v>
      </c>
      <c r="C2645" s="5">
        <f>[1]角色配置表!D2645</f>
        <v>1207</v>
      </c>
      <c r="D2645" s="63">
        <f>IFERROR(VLOOKUP($I2645,[2]低模说明表!$A$1:$B$9999,2,0),"")</f>
        <v>70000041</v>
      </c>
      <c r="E2645" s="63">
        <f>IFERROR(VLOOKUP($I2645,[2]高模说明表!$A$1:$B$9999,2,0),"")</f>
        <v>76000007</v>
      </c>
      <c r="F2645" s="5">
        <f>[1]角色配置表!F2645</f>
        <v>15</v>
      </c>
      <c r="G2645" s="5">
        <f>[1]角色配置表!G2645</f>
        <v>3001207</v>
      </c>
      <c r="H2645" s="5">
        <f t="shared" si="208"/>
        <v>3101207</v>
      </c>
      <c r="I2645" s="5" t="str">
        <f>[1]角色配置表!H2645</f>
        <v>黑岩三角龙-塔防怪BOSS</v>
      </c>
      <c r="J2645" s="12">
        <v>3</v>
      </c>
      <c r="K2645" s="30">
        <v>10000</v>
      </c>
      <c r="L2645" s="30"/>
      <c r="M2645" s="15" t="s">
        <v>506</v>
      </c>
      <c r="N2645" s="15" t="s">
        <v>845</v>
      </c>
      <c r="O2645" s="15" t="s">
        <v>1755</v>
      </c>
      <c r="P2645" s="5" t="str">
        <f>[1]角色配置表!I2645</f>
        <v>1,76394;3,771;4,16200</v>
      </c>
      <c r="Q2645" s="5">
        <f>[1]角色配置表!J2645</f>
        <v>60</v>
      </c>
      <c r="R2645" s="47" t="str">
        <f t="shared" si="209"/>
        <v>0,30</v>
      </c>
      <c r="S2645" s="47">
        <v>0</v>
      </c>
      <c r="T2645" s="47" t="s">
        <v>306</v>
      </c>
      <c r="U2645" s="47">
        <v>30</v>
      </c>
      <c r="V2645" s="47" t="s">
        <v>848</v>
      </c>
      <c r="W2645" s="31" t="str">
        <f t="shared" si="210"/>
        <v>0,30</v>
      </c>
      <c r="X2645" s="31">
        <v>0</v>
      </c>
      <c r="Y2645" s="31" t="s">
        <v>306</v>
      </c>
      <c r="Z2645" s="31">
        <v>30</v>
      </c>
      <c r="AA2645" s="5">
        <f>[1]角色配置表!K2645</f>
        <v>0</v>
      </c>
      <c r="AC2645" s="5">
        <f>[1]角色配置表!N2645</f>
        <v>0</v>
      </c>
      <c r="AD2645" s="5">
        <f>[1]角色配置表!O2645</f>
        <v>5393</v>
      </c>
      <c r="AE2645" s="14">
        <v>200006</v>
      </c>
      <c r="AF2645" s="11"/>
      <c r="AG2645" s="25">
        <v>200007</v>
      </c>
      <c r="AH2645" s="12" t="s">
        <v>3875</v>
      </c>
      <c r="AI2645" s="15" t="s">
        <v>214</v>
      </c>
      <c r="AJ2645" s="30">
        <v>0</v>
      </c>
      <c r="AK2645" s="5">
        <f>[1]角色配置表!Q2645</f>
        <v>60000</v>
      </c>
      <c r="AL2645" s="5">
        <f>[1]角色配置表!S2645</f>
        <v>1</v>
      </c>
      <c r="AN2645" s="5" t="str">
        <f t="shared" si="212"/>
        <v/>
      </c>
      <c r="AQ2645" s="5">
        <v>0</v>
      </c>
      <c r="BB2645" s="26" t="s">
        <v>2758</v>
      </c>
      <c r="BC2645" s="26"/>
      <c r="BD2645" s="69" t="s">
        <v>3838</v>
      </c>
      <c r="BE2645" s="60" t="s">
        <v>3864</v>
      </c>
    </row>
    <row r="2646" spans="1:57" thickTop="1" thickBot="1" x14ac:dyDescent="0.25">
      <c r="A2646" s="5">
        <f t="shared" si="211"/>
        <v>2641</v>
      </c>
      <c r="B2646" s="5">
        <f>[1]角色配置表!B2646</f>
        <v>120716</v>
      </c>
      <c r="C2646" s="5">
        <f>[1]角色配置表!D2646</f>
        <v>1207</v>
      </c>
      <c r="D2646" s="63">
        <f>IFERROR(VLOOKUP($I2646,[2]低模说明表!$A$1:$B$9999,2,0),"")</f>
        <v>70000041</v>
      </c>
      <c r="E2646" s="63">
        <f>IFERROR(VLOOKUP($I2646,[2]高模说明表!$A$1:$B$9999,2,0),"")</f>
        <v>76000007</v>
      </c>
      <c r="F2646" s="5">
        <f>[1]角色配置表!F2646</f>
        <v>16</v>
      </c>
      <c r="G2646" s="5">
        <f>[1]角色配置表!G2646</f>
        <v>3001207</v>
      </c>
      <c r="H2646" s="5">
        <f t="shared" ref="H2646:H2709" si="213">G2646+100000</f>
        <v>3101207</v>
      </c>
      <c r="I2646" s="5" t="str">
        <f>[1]角色配置表!H2646</f>
        <v>黑岩三角龙-塔防怪BOSS</v>
      </c>
      <c r="J2646" s="12">
        <v>3</v>
      </c>
      <c r="K2646" s="30">
        <v>10000</v>
      </c>
      <c r="L2646" s="30"/>
      <c r="M2646" s="15" t="s">
        <v>506</v>
      </c>
      <c r="N2646" s="15" t="s">
        <v>845</v>
      </c>
      <c r="O2646" s="15" t="s">
        <v>1755</v>
      </c>
      <c r="P2646" s="5" t="str">
        <f>[1]角色配置表!I2646</f>
        <v>1,91672;3,925;4,16200</v>
      </c>
      <c r="Q2646" s="5">
        <f>[1]角色配置表!J2646</f>
        <v>60</v>
      </c>
      <c r="R2646" s="47" t="str">
        <f t="shared" ref="R2646:R2709" si="214">_xlfn.CONCAT(S2646:U2646)</f>
        <v>0,30</v>
      </c>
      <c r="S2646" s="47">
        <v>0</v>
      </c>
      <c r="T2646" s="47" t="s">
        <v>306</v>
      </c>
      <c r="U2646" s="47">
        <v>30</v>
      </c>
      <c r="V2646" s="47" t="s">
        <v>848</v>
      </c>
      <c r="W2646" s="31" t="str">
        <f t="shared" ref="W2646:W2709" si="215">_xlfn.CONCAT(X2646:Z2646)</f>
        <v>0,30</v>
      </c>
      <c r="X2646" s="31">
        <v>0</v>
      </c>
      <c r="Y2646" s="31" t="s">
        <v>306</v>
      </c>
      <c r="Z2646" s="31">
        <v>30</v>
      </c>
      <c r="AA2646" s="5">
        <f>[1]角色配置表!K2646</f>
        <v>0</v>
      </c>
      <c r="AC2646" s="5">
        <f>[1]角色配置表!N2646</f>
        <v>0</v>
      </c>
      <c r="AD2646" s="5">
        <f>[1]角色配置表!O2646</f>
        <v>5393</v>
      </c>
      <c r="AE2646" s="14">
        <v>200006</v>
      </c>
      <c r="AF2646" s="11"/>
      <c r="AG2646" s="25">
        <v>200007</v>
      </c>
      <c r="AH2646" s="12" t="s">
        <v>3875</v>
      </c>
      <c r="AI2646" s="15" t="s">
        <v>214</v>
      </c>
      <c r="AJ2646" s="30">
        <v>0</v>
      </c>
      <c r="AK2646" s="5">
        <f>[1]角色配置表!Q2646</f>
        <v>60000</v>
      </c>
      <c r="AL2646" s="5">
        <f>[1]角色配置表!S2646</f>
        <v>1</v>
      </c>
      <c r="AN2646" s="5" t="str">
        <f t="shared" si="212"/>
        <v/>
      </c>
      <c r="AQ2646" s="5">
        <v>0</v>
      </c>
      <c r="BB2646" s="26" t="s">
        <v>2758</v>
      </c>
      <c r="BC2646" s="26"/>
      <c r="BD2646" s="69" t="s">
        <v>3838</v>
      </c>
      <c r="BE2646" s="60" t="s">
        <v>3864</v>
      </c>
    </row>
    <row r="2647" spans="1:57" thickTop="1" thickBot="1" x14ac:dyDescent="0.25">
      <c r="A2647" s="5">
        <f t="shared" si="211"/>
        <v>2642</v>
      </c>
      <c r="B2647" s="5">
        <f>[1]角色配置表!B2647</f>
        <v>120717</v>
      </c>
      <c r="C2647" s="5">
        <f>[1]角色配置表!D2647</f>
        <v>1207</v>
      </c>
      <c r="D2647" s="63">
        <f>IFERROR(VLOOKUP($I2647,[2]低模说明表!$A$1:$B$9999,2,0),"")</f>
        <v>70000041</v>
      </c>
      <c r="E2647" s="63">
        <f>IFERROR(VLOOKUP($I2647,[2]高模说明表!$A$1:$B$9999,2,0),"")</f>
        <v>76000007</v>
      </c>
      <c r="F2647" s="5">
        <f>[1]角色配置表!F2647</f>
        <v>17</v>
      </c>
      <c r="G2647" s="5">
        <f>[1]角色配置表!G2647</f>
        <v>3001207</v>
      </c>
      <c r="H2647" s="5">
        <f t="shared" si="213"/>
        <v>3101207</v>
      </c>
      <c r="I2647" s="5" t="str">
        <f>[1]角色配置表!H2647</f>
        <v>黑岩三角龙-塔防怪BOSS</v>
      </c>
      <c r="J2647" s="12">
        <v>3</v>
      </c>
      <c r="K2647" s="30">
        <v>10000</v>
      </c>
      <c r="L2647" s="30"/>
      <c r="M2647" s="15" t="s">
        <v>506</v>
      </c>
      <c r="N2647" s="15" t="s">
        <v>845</v>
      </c>
      <c r="O2647" s="15" t="s">
        <v>1755</v>
      </c>
      <c r="P2647" s="5" t="str">
        <f>[1]角色配置表!I2647</f>
        <v>1,110007;3,1110;4,16200</v>
      </c>
      <c r="Q2647" s="5">
        <f>[1]角色配置表!J2647</f>
        <v>60</v>
      </c>
      <c r="R2647" s="47" t="str">
        <f t="shared" si="214"/>
        <v>0,30</v>
      </c>
      <c r="S2647" s="47">
        <v>0</v>
      </c>
      <c r="T2647" s="47" t="s">
        <v>306</v>
      </c>
      <c r="U2647" s="47">
        <v>30</v>
      </c>
      <c r="V2647" s="47" t="s">
        <v>848</v>
      </c>
      <c r="W2647" s="31" t="str">
        <f t="shared" si="215"/>
        <v>0,30</v>
      </c>
      <c r="X2647" s="31">
        <v>0</v>
      </c>
      <c r="Y2647" s="31" t="s">
        <v>306</v>
      </c>
      <c r="Z2647" s="31">
        <v>30</v>
      </c>
      <c r="AA2647" s="5">
        <f>[1]角色配置表!K2647</f>
        <v>0</v>
      </c>
      <c r="AC2647" s="5">
        <f>[1]角色配置表!N2647</f>
        <v>0</v>
      </c>
      <c r="AD2647" s="5">
        <f>[1]角色配置表!O2647</f>
        <v>5393</v>
      </c>
      <c r="AE2647" s="14">
        <v>200006</v>
      </c>
      <c r="AF2647" s="11"/>
      <c r="AG2647" s="25">
        <v>200007</v>
      </c>
      <c r="AH2647" s="12" t="s">
        <v>3875</v>
      </c>
      <c r="AI2647" s="15" t="s">
        <v>214</v>
      </c>
      <c r="AJ2647" s="30">
        <v>0</v>
      </c>
      <c r="AK2647" s="5">
        <f>[1]角色配置表!Q2647</f>
        <v>60000</v>
      </c>
      <c r="AL2647" s="5">
        <f>[1]角色配置表!S2647</f>
        <v>1</v>
      </c>
      <c r="AN2647" s="5" t="str">
        <f t="shared" si="212"/>
        <v/>
      </c>
      <c r="AQ2647" s="5">
        <v>0</v>
      </c>
      <c r="BB2647" s="26" t="s">
        <v>2758</v>
      </c>
      <c r="BC2647" s="26"/>
      <c r="BD2647" s="69" t="s">
        <v>3838</v>
      </c>
      <c r="BE2647" s="60" t="s">
        <v>3864</v>
      </c>
    </row>
    <row r="2648" spans="1:57" thickTop="1" thickBot="1" x14ac:dyDescent="0.25">
      <c r="A2648" s="5">
        <f t="shared" si="211"/>
        <v>2643</v>
      </c>
      <c r="B2648" s="5">
        <f>[1]角色配置表!B2648</f>
        <v>120718</v>
      </c>
      <c r="C2648" s="5">
        <f>[1]角色配置表!D2648</f>
        <v>1207</v>
      </c>
      <c r="D2648" s="63">
        <f>IFERROR(VLOOKUP($I2648,[2]低模说明表!$A$1:$B$9999,2,0),"")</f>
        <v>70000041</v>
      </c>
      <c r="E2648" s="63">
        <f>IFERROR(VLOOKUP($I2648,[2]高模说明表!$A$1:$B$9999,2,0),"")</f>
        <v>76000007</v>
      </c>
      <c r="F2648" s="5">
        <f>[1]角色配置表!F2648</f>
        <v>18</v>
      </c>
      <c r="G2648" s="5">
        <f>[1]角色配置表!G2648</f>
        <v>3001207</v>
      </c>
      <c r="H2648" s="5">
        <f t="shared" si="213"/>
        <v>3101207</v>
      </c>
      <c r="I2648" s="5" t="str">
        <f>[1]角色配置表!H2648</f>
        <v>黑岩三角龙-塔防怪BOSS</v>
      </c>
      <c r="J2648" s="12">
        <v>3</v>
      </c>
      <c r="K2648" s="30">
        <v>10000</v>
      </c>
      <c r="L2648" s="30"/>
      <c r="M2648" s="15" t="s">
        <v>506</v>
      </c>
      <c r="N2648" s="15" t="s">
        <v>845</v>
      </c>
      <c r="O2648" s="15" t="s">
        <v>1755</v>
      </c>
      <c r="P2648" s="5" t="str">
        <f>[1]角色配置表!I2648</f>
        <v>1,132008;3,1332;4,16200</v>
      </c>
      <c r="Q2648" s="5">
        <f>[1]角色配置表!J2648</f>
        <v>60</v>
      </c>
      <c r="R2648" s="47" t="str">
        <f t="shared" si="214"/>
        <v>0,30</v>
      </c>
      <c r="S2648" s="47">
        <v>0</v>
      </c>
      <c r="T2648" s="47" t="s">
        <v>306</v>
      </c>
      <c r="U2648" s="47">
        <v>30</v>
      </c>
      <c r="V2648" s="47" t="s">
        <v>848</v>
      </c>
      <c r="W2648" s="31" t="str">
        <f t="shared" si="215"/>
        <v>0,30</v>
      </c>
      <c r="X2648" s="31">
        <v>0</v>
      </c>
      <c r="Y2648" s="31" t="s">
        <v>306</v>
      </c>
      <c r="Z2648" s="31">
        <v>30</v>
      </c>
      <c r="AA2648" s="5">
        <f>[1]角色配置表!K2648</f>
        <v>0</v>
      </c>
      <c r="AC2648" s="5">
        <f>[1]角色配置表!N2648</f>
        <v>0</v>
      </c>
      <c r="AD2648" s="5">
        <f>[1]角色配置表!O2648</f>
        <v>5393</v>
      </c>
      <c r="AE2648" s="14">
        <v>200006</v>
      </c>
      <c r="AF2648" s="11"/>
      <c r="AG2648" s="25">
        <v>200007</v>
      </c>
      <c r="AH2648" s="12" t="s">
        <v>3875</v>
      </c>
      <c r="AI2648" s="15" t="s">
        <v>214</v>
      </c>
      <c r="AJ2648" s="30">
        <v>0</v>
      </c>
      <c r="AK2648" s="5">
        <f>[1]角色配置表!Q2648</f>
        <v>60000</v>
      </c>
      <c r="AL2648" s="5">
        <f>[1]角色配置表!S2648</f>
        <v>1</v>
      </c>
      <c r="AN2648" s="5" t="str">
        <f t="shared" si="212"/>
        <v/>
      </c>
      <c r="AQ2648" s="5">
        <v>0</v>
      </c>
      <c r="BB2648" s="26" t="s">
        <v>2758</v>
      </c>
      <c r="BC2648" s="26"/>
      <c r="BD2648" s="69" t="s">
        <v>3838</v>
      </c>
      <c r="BE2648" s="60" t="s">
        <v>3864</v>
      </c>
    </row>
    <row r="2649" spans="1:57" thickTop="1" thickBot="1" x14ac:dyDescent="0.25">
      <c r="A2649" s="5">
        <f t="shared" si="211"/>
        <v>2644</v>
      </c>
      <c r="B2649" s="5">
        <f>[1]角色配置表!B2649</f>
        <v>120719</v>
      </c>
      <c r="C2649" s="5">
        <f>[1]角色配置表!D2649</f>
        <v>1207</v>
      </c>
      <c r="D2649" s="63">
        <f>IFERROR(VLOOKUP($I2649,[2]低模说明表!$A$1:$B$9999,2,0),"")</f>
        <v>70000041</v>
      </c>
      <c r="E2649" s="63">
        <f>IFERROR(VLOOKUP($I2649,[2]高模说明表!$A$1:$B$9999,2,0),"")</f>
        <v>76000007</v>
      </c>
      <c r="F2649" s="5">
        <f>[1]角色配置表!F2649</f>
        <v>19</v>
      </c>
      <c r="G2649" s="5">
        <f>[1]角色配置表!G2649</f>
        <v>3001207</v>
      </c>
      <c r="H2649" s="5">
        <f t="shared" si="213"/>
        <v>3101207</v>
      </c>
      <c r="I2649" s="5" t="str">
        <f>[1]角色配置表!H2649</f>
        <v>黑岩三角龙-塔防怪BOSS</v>
      </c>
      <c r="J2649" s="12">
        <v>3</v>
      </c>
      <c r="K2649" s="30">
        <v>10000</v>
      </c>
      <c r="L2649" s="30"/>
      <c r="M2649" s="15" t="s">
        <v>506</v>
      </c>
      <c r="N2649" s="15" t="s">
        <v>845</v>
      </c>
      <c r="O2649" s="15" t="s">
        <v>1755</v>
      </c>
      <c r="P2649" s="5" t="str">
        <f>[1]角色配置表!I2649</f>
        <v>1,158409;3,1598;4,16200</v>
      </c>
      <c r="Q2649" s="5">
        <f>[1]角色配置表!J2649</f>
        <v>60</v>
      </c>
      <c r="R2649" s="47" t="str">
        <f t="shared" si="214"/>
        <v>0,30</v>
      </c>
      <c r="S2649" s="47">
        <v>0</v>
      </c>
      <c r="T2649" s="47" t="s">
        <v>306</v>
      </c>
      <c r="U2649" s="47">
        <v>30</v>
      </c>
      <c r="V2649" s="47" t="s">
        <v>848</v>
      </c>
      <c r="W2649" s="31" t="str">
        <f t="shared" si="215"/>
        <v>0,30</v>
      </c>
      <c r="X2649" s="31">
        <v>0</v>
      </c>
      <c r="Y2649" s="31" t="s">
        <v>306</v>
      </c>
      <c r="Z2649" s="31">
        <v>30</v>
      </c>
      <c r="AA2649" s="5">
        <f>[1]角色配置表!K2649</f>
        <v>0</v>
      </c>
      <c r="AC2649" s="5">
        <f>[1]角色配置表!N2649</f>
        <v>0</v>
      </c>
      <c r="AD2649" s="5">
        <f>[1]角色配置表!O2649</f>
        <v>5393</v>
      </c>
      <c r="AE2649" s="14">
        <v>200006</v>
      </c>
      <c r="AF2649" s="11"/>
      <c r="AG2649" s="25">
        <v>200007</v>
      </c>
      <c r="AH2649" s="12" t="s">
        <v>3875</v>
      </c>
      <c r="AI2649" s="15" t="s">
        <v>214</v>
      </c>
      <c r="AJ2649" s="30">
        <v>0</v>
      </c>
      <c r="AK2649" s="5">
        <f>[1]角色配置表!Q2649</f>
        <v>60000</v>
      </c>
      <c r="AL2649" s="5">
        <f>[1]角色配置表!S2649</f>
        <v>1</v>
      </c>
      <c r="AN2649" s="5" t="str">
        <f t="shared" si="212"/>
        <v/>
      </c>
      <c r="AQ2649" s="5">
        <v>0</v>
      </c>
      <c r="BB2649" s="26" t="s">
        <v>2758</v>
      </c>
      <c r="BC2649" s="26"/>
      <c r="BD2649" s="69" t="s">
        <v>3838</v>
      </c>
      <c r="BE2649" s="60" t="s">
        <v>3864</v>
      </c>
    </row>
    <row r="2650" spans="1:57" thickTop="1" thickBot="1" x14ac:dyDescent="0.25">
      <c r="A2650" s="5">
        <f t="shared" si="211"/>
        <v>2645</v>
      </c>
      <c r="B2650" s="5">
        <f>[1]角色配置表!B2650</f>
        <v>120720</v>
      </c>
      <c r="C2650" s="5">
        <f>[1]角色配置表!D2650</f>
        <v>1207</v>
      </c>
      <c r="D2650" s="63">
        <f>IFERROR(VLOOKUP($I2650,[2]低模说明表!$A$1:$B$9999,2,0),"")</f>
        <v>70000041</v>
      </c>
      <c r="E2650" s="63">
        <f>IFERROR(VLOOKUP($I2650,[2]高模说明表!$A$1:$B$9999,2,0),"")</f>
        <v>76000007</v>
      </c>
      <c r="F2650" s="5">
        <f>[1]角色配置表!F2650</f>
        <v>20</v>
      </c>
      <c r="G2650" s="5">
        <f>[1]角色配置表!G2650</f>
        <v>3001207</v>
      </c>
      <c r="H2650" s="5">
        <f t="shared" si="213"/>
        <v>3101207</v>
      </c>
      <c r="I2650" s="5" t="str">
        <f>[1]角色配置表!H2650</f>
        <v>黑岩三角龙-塔防怪BOSS</v>
      </c>
      <c r="J2650" s="12">
        <v>3</v>
      </c>
      <c r="K2650" s="30">
        <v>10000</v>
      </c>
      <c r="L2650" s="30"/>
      <c r="M2650" s="15" t="s">
        <v>506</v>
      </c>
      <c r="N2650" s="15" t="s">
        <v>845</v>
      </c>
      <c r="O2650" s="15" t="s">
        <v>1755</v>
      </c>
      <c r="P2650" s="5" t="str">
        <f>[1]角色配置表!I2650</f>
        <v>1,190091;3,1917;4,16200</v>
      </c>
      <c r="Q2650" s="5">
        <f>[1]角色配置表!J2650</f>
        <v>60</v>
      </c>
      <c r="R2650" s="47" t="str">
        <f t="shared" si="214"/>
        <v>0,30</v>
      </c>
      <c r="S2650" s="47">
        <v>0</v>
      </c>
      <c r="T2650" s="47" t="s">
        <v>306</v>
      </c>
      <c r="U2650" s="47">
        <v>30</v>
      </c>
      <c r="V2650" s="47" t="s">
        <v>848</v>
      </c>
      <c r="W2650" s="31" t="str">
        <f t="shared" si="215"/>
        <v>0,30</v>
      </c>
      <c r="X2650" s="31">
        <v>0</v>
      </c>
      <c r="Y2650" s="31" t="s">
        <v>306</v>
      </c>
      <c r="Z2650" s="31">
        <v>30</v>
      </c>
      <c r="AA2650" s="5">
        <f>[1]角色配置表!K2650</f>
        <v>0</v>
      </c>
      <c r="AC2650" s="5">
        <f>[1]角色配置表!N2650</f>
        <v>0</v>
      </c>
      <c r="AD2650" s="5">
        <f>[1]角色配置表!O2650</f>
        <v>5393</v>
      </c>
      <c r="AE2650" s="14">
        <v>200006</v>
      </c>
      <c r="AF2650" s="11"/>
      <c r="AG2650" s="25">
        <v>200007</v>
      </c>
      <c r="AH2650" s="12" t="s">
        <v>3875</v>
      </c>
      <c r="AI2650" s="15" t="s">
        <v>214</v>
      </c>
      <c r="AJ2650" s="30">
        <v>0</v>
      </c>
      <c r="AK2650" s="5">
        <f>[1]角色配置表!Q2650</f>
        <v>60000</v>
      </c>
      <c r="AL2650" s="5">
        <f>[1]角色配置表!S2650</f>
        <v>1</v>
      </c>
      <c r="AN2650" s="5" t="str">
        <f t="shared" si="212"/>
        <v/>
      </c>
      <c r="AQ2650" s="5">
        <v>0</v>
      </c>
      <c r="BB2650" s="26" t="s">
        <v>2758</v>
      </c>
      <c r="BC2650" s="26"/>
      <c r="BD2650" s="69" t="s">
        <v>3838</v>
      </c>
      <c r="BE2650" s="60" t="s">
        <v>3864</v>
      </c>
    </row>
    <row r="2651" spans="1:57" thickTop="1" thickBot="1" x14ac:dyDescent="0.25">
      <c r="A2651" s="5">
        <f t="shared" si="211"/>
        <v>2646</v>
      </c>
      <c r="B2651" s="5">
        <f>[1]角色配置表!B2651</f>
        <v>120721</v>
      </c>
      <c r="C2651" s="5">
        <f>[1]角色配置表!D2651</f>
        <v>1207</v>
      </c>
      <c r="D2651" s="63">
        <f>IFERROR(VLOOKUP($I2651,[2]低模说明表!$A$1:$B$9999,2,0),"")</f>
        <v>70000041</v>
      </c>
      <c r="E2651" s="63">
        <f>IFERROR(VLOOKUP($I2651,[2]高模说明表!$A$1:$B$9999,2,0),"")</f>
        <v>76000007</v>
      </c>
      <c r="F2651" s="5">
        <f>[1]角色配置表!F2651</f>
        <v>21</v>
      </c>
      <c r="G2651" s="5">
        <f>[1]角色配置表!G2651</f>
        <v>3001207</v>
      </c>
      <c r="H2651" s="5">
        <f t="shared" si="213"/>
        <v>3101207</v>
      </c>
      <c r="I2651" s="5" t="str">
        <f>[1]角色配置表!H2651</f>
        <v>黑岩三角龙-塔防怪BOSS</v>
      </c>
      <c r="J2651" s="12">
        <v>3</v>
      </c>
      <c r="K2651" s="30">
        <v>10000</v>
      </c>
      <c r="L2651" s="30"/>
      <c r="M2651" s="15" t="s">
        <v>506</v>
      </c>
      <c r="N2651" s="15" t="s">
        <v>845</v>
      </c>
      <c r="O2651" s="15" t="s">
        <v>1755</v>
      </c>
      <c r="P2651" s="5" t="str">
        <f>[1]角色配置表!I2651</f>
        <v>1,228109;3,2301;4,16200</v>
      </c>
      <c r="Q2651" s="5">
        <f>[1]角色配置表!J2651</f>
        <v>60</v>
      </c>
      <c r="R2651" s="47" t="str">
        <f t="shared" si="214"/>
        <v>0,30</v>
      </c>
      <c r="S2651" s="47">
        <v>0</v>
      </c>
      <c r="T2651" s="47" t="s">
        <v>306</v>
      </c>
      <c r="U2651" s="47">
        <v>30</v>
      </c>
      <c r="V2651" s="47" t="s">
        <v>848</v>
      </c>
      <c r="W2651" s="31" t="str">
        <f t="shared" si="215"/>
        <v>0,30</v>
      </c>
      <c r="X2651" s="31">
        <v>0</v>
      </c>
      <c r="Y2651" s="31" t="s">
        <v>306</v>
      </c>
      <c r="Z2651" s="31">
        <v>30</v>
      </c>
      <c r="AA2651" s="5">
        <f>[1]角色配置表!K2651</f>
        <v>0</v>
      </c>
      <c r="AC2651" s="5">
        <f>[1]角色配置表!N2651</f>
        <v>0</v>
      </c>
      <c r="AD2651" s="5">
        <f>[1]角色配置表!O2651</f>
        <v>5393</v>
      </c>
      <c r="AE2651" s="14">
        <v>200006</v>
      </c>
      <c r="AF2651" s="11"/>
      <c r="AG2651" s="25">
        <v>200007</v>
      </c>
      <c r="AH2651" s="12" t="s">
        <v>3875</v>
      </c>
      <c r="AI2651" s="15" t="s">
        <v>214</v>
      </c>
      <c r="AJ2651" s="30">
        <v>0</v>
      </c>
      <c r="AK2651" s="5">
        <f>[1]角色配置表!Q2651</f>
        <v>60000</v>
      </c>
      <c r="AL2651" s="5">
        <f>[1]角色配置表!S2651</f>
        <v>1</v>
      </c>
      <c r="AN2651" s="5" t="str">
        <f t="shared" si="212"/>
        <v/>
      </c>
      <c r="AQ2651" s="5">
        <v>0</v>
      </c>
      <c r="BB2651" s="26" t="s">
        <v>2758</v>
      </c>
      <c r="BC2651" s="26"/>
      <c r="BD2651" s="69" t="s">
        <v>3838</v>
      </c>
      <c r="BE2651" s="60" t="s">
        <v>3864</v>
      </c>
    </row>
    <row r="2652" spans="1:57" thickTop="1" thickBot="1" x14ac:dyDescent="0.25">
      <c r="A2652" s="5">
        <f t="shared" si="211"/>
        <v>2647</v>
      </c>
      <c r="B2652" s="5">
        <f>[1]角色配置表!B2652</f>
        <v>120722</v>
      </c>
      <c r="C2652" s="5">
        <f>[1]角色配置表!D2652</f>
        <v>1207</v>
      </c>
      <c r="D2652" s="63">
        <f>IFERROR(VLOOKUP($I2652,[2]低模说明表!$A$1:$B$9999,2,0),"")</f>
        <v>70000041</v>
      </c>
      <c r="E2652" s="63">
        <f>IFERROR(VLOOKUP($I2652,[2]高模说明表!$A$1:$B$9999,2,0),"")</f>
        <v>76000007</v>
      </c>
      <c r="F2652" s="5">
        <f>[1]角色配置表!F2652</f>
        <v>22</v>
      </c>
      <c r="G2652" s="5">
        <f>[1]角色配置表!G2652</f>
        <v>3001207</v>
      </c>
      <c r="H2652" s="5">
        <f t="shared" si="213"/>
        <v>3101207</v>
      </c>
      <c r="I2652" s="5" t="str">
        <f>[1]角色配置表!H2652</f>
        <v>黑岩三角龙-塔防怪BOSS</v>
      </c>
      <c r="J2652" s="12">
        <v>3</v>
      </c>
      <c r="K2652" s="30">
        <v>10000</v>
      </c>
      <c r="L2652" s="30"/>
      <c r="M2652" s="15" t="s">
        <v>506</v>
      </c>
      <c r="N2652" s="15" t="s">
        <v>845</v>
      </c>
      <c r="O2652" s="15" t="s">
        <v>1755</v>
      </c>
      <c r="P2652" s="5" t="str">
        <f>[1]角色配置表!I2652</f>
        <v>1,273731;3,2761;4,16200</v>
      </c>
      <c r="Q2652" s="5">
        <f>[1]角色配置表!J2652</f>
        <v>60</v>
      </c>
      <c r="R2652" s="47" t="str">
        <f t="shared" si="214"/>
        <v>0,30</v>
      </c>
      <c r="S2652" s="47">
        <v>0</v>
      </c>
      <c r="T2652" s="47" t="s">
        <v>306</v>
      </c>
      <c r="U2652" s="47">
        <v>30</v>
      </c>
      <c r="V2652" s="47" t="s">
        <v>848</v>
      </c>
      <c r="W2652" s="31" t="str">
        <f t="shared" si="215"/>
        <v>0,30</v>
      </c>
      <c r="X2652" s="31">
        <v>0</v>
      </c>
      <c r="Y2652" s="31" t="s">
        <v>306</v>
      </c>
      <c r="Z2652" s="31">
        <v>30</v>
      </c>
      <c r="AA2652" s="5">
        <f>[1]角色配置表!K2652</f>
        <v>0</v>
      </c>
      <c r="AC2652" s="5">
        <f>[1]角色配置表!N2652</f>
        <v>0</v>
      </c>
      <c r="AD2652" s="5">
        <f>[1]角色配置表!O2652</f>
        <v>5393</v>
      </c>
      <c r="AE2652" s="14">
        <v>200006</v>
      </c>
      <c r="AF2652" s="11"/>
      <c r="AG2652" s="25">
        <v>200007</v>
      </c>
      <c r="AH2652" s="12" t="s">
        <v>3875</v>
      </c>
      <c r="AI2652" s="15" t="s">
        <v>214</v>
      </c>
      <c r="AJ2652" s="30">
        <v>0</v>
      </c>
      <c r="AK2652" s="5">
        <f>[1]角色配置表!Q2652</f>
        <v>60000</v>
      </c>
      <c r="AL2652" s="5">
        <f>[1]角色配置表!S2652</f>
        <v>1</v>
      </c>
      <c r="AN2652" s="5" t="str">
        <f t="shared" si="212"/>
        <v/>
      </c>
      <c r="AQ2652" s="5">
        <v>0</v>
      </c>
      <c r="BB2652" s="26" t="s">
        <v>2758</v>
      </c>
      <c r="BC2652" s="26"/>
      <c r="BD2652" s="69" t="s">
        <v>3838</v>
      </c>
      <c r="BE2652" s="60" t="s">
        <v>3864</v>
      </c>
    </row>
    <row r="2653" spans="1:57" thickTop="1" thickBot="1" x14ac:dyDescent="0.25">
      <c r="A2653" s="5">
        <f t="shared" si="211"/>
        <v>2648</v>
      </c>
      <c r="B2653" s="5">
        <f>[1]角色配置表!B2653</f>
        <v>120723</v>
      </c>
      <c r="C2653" s="5">
        <f>[1]角色配置表!D2653</f>
        <v>1207</v>
      </c>
      <c r="D2653" s="63">
        <f>IFERROR(VLOOKUP($I2653,[2]低模说明表!$A$1:$B$9999,2,0),"")</f>
        <v>70000041</v>
      </c>
      <c r="E2653" s="63">
        <f>IFERROR(VLOOKUP($I2653,[2]高模说明表!$A$1:$B$9999,2,0),"")</f>
        <v>76000007</v>
      </c>
      <c r="F2653" s="5">
        <f>[1]角色配置表!F2653</f>
        <v>23</v>
      </c>
      <c r="G2653" s="5">
        <f>[1]角色配置表!G2653</f>
        <v>3001207</v>
      </c>
      <c r="H2653" s="5">
        <f t="shared" si="213"/>
        <v>3101207</v>
      </c>
      <c r="I2653" s="5" t="str">
        <f>[1]角色配置表!H2653</f>
        <v>黑岩三角龙-塔防怪BOSS</v>
      </c>
      <c r="J2653" s="12">
        <v>3</v>
      </c>
      <c r="K2653" s="30">
        <v>10000</v>
      </c>
      <c r="L2653" s="30"/>
      <c r="M2653" s="15" t="s">
        <v>506</v>
      </c>
      <c r="N2653" s="15" t="s">
        <v>845</v>
      </c>
      <c r="O2653" s="15" t="s">
        <v>1755</v>
      </c>
      <c r="P2653" s="5" t="str">
        <f>[1]角色配置表!I2653</f>
        <v>1,328477;3,3313;4,16200</v>
      </c>
      <c r="Q2653" s="5">
        <f>[1]角色配置表!J2653</f>
        <v>60</v>
      </c>
      <c r="R2653" s="47" t="str">
        <f t="shared" si="214"/>
        <v>0,30</v>
      </c>
      <c r="S2653" s="47">
        <v>0</v>
      </c>
      <c r="T2653" s="47" t="s">
        <v>306</v>
      </c>
      <c r="U2653" s="47">
        <v>30</v>
      </c>
      <c r="V2653" s="47" t="s">
        <v>848</v>
      </c>
      <c r="W2653" s="31" t="str">
        <f t="shared" si="215"/>
        <v>0,30</v>
      </c>
      <c r="X2653" s="31">
        <v>0</v>
      </c>
      <c r="Y2653" s="31" t="s">
        <v>306</v>
      </c>
      <c r="Z2653" s="31">
        <v>30</v>
      </c>
      <c r="AA2653" s="5">
        <f>[1]角色配置表!K2653</f>
        <v>0</v>
      </c>
      <c r="AC2653" s="5">
        <f>[1]角色配置表!N2653</f>
        <v>0</v>
      </c>
      <c r="AD2653" s="5">
        <f>[1]角色配置表!O2653</f>
        <v>5393</v>
      </c>
      <c r="AE2653" s="14">
        <v>200006</v>
      </c>
      <c r="AF2653" s="11"/>
      <c r="AG2653" s="25">
        <v>200007</v>
      </c>
      <c r="AH2653" s="12" t="s">
        <v>3875</v>
      </c>
      <c r="AI2653" s="15" t="s">
        <v>214</v>
      </c>
      <c r="AJ2653" s="30">
        <v>0</v>
      </c>
      <c r="AK2653" s="5">
        <f>[1]角色配置表!Q2653</f>
        <v>60000</v>
      </c>
      <c r="AL2653" s="5">
        <f>[1]角色配置表!S2653</f>
        <v>1</v>
      </c>
      <c r="AN2653" s="5" t="str">
        <f t="shared" si="212"/>
        <v/>
      </c>
      <c r="AQ2653" s="5">
        <v>0</v>
      </c>
      <c r="BB2653" s="26" t="s">
        <v>2758</v>
      </c>
      <c r="BC2653" s="26"/>
      <c r="BD2653" s="69" t="s">
        <v>3838</v>
      </c>
      <c r="BE2653" s="60" t="s">
        <v>3864</v>
      </c>
    </row>
    <row r="2654" spans="1:57" thickTop="1" thickBot="1" x14ac:dyDescent="0.25">
      <c r="A2654" s="5">
        <f t="shared" si="211"/>
        <v>2649</v>
      </c>
      <c r="B2654" s="5">
        <f>[1]角色配置表!B2654</f>
        <v>120724</v>
      </c>
      <c r="C2654" s="5">
        <f>[1]角色配置表!D2654</f>
        <v>1207</v>
      </c>
      <c r="D2654" s="63">
        <f>IFERROR(VLOOKUP($I2654,[2]低模说明表!$A$1:$B$9999,2,0),"")</f>
        <v>70000041</v>
      </c>
      <c r="E2654" s="63">
        <f>IFERROR(VLOOKUP($I2654,[2]高模说明表!$A$1:$B$9999,2,0),"")</f>
        <v>76000007</v>
      </c>
      <c r="F2654" s="5">
        <f>[1]角色配置表!F2654</f>
        <v>24</v>
      </c>
      <c r="G2654" s="5">
        <f>[1]角色配置表!G2654</f>
        <v>3001207</v>
      </c>
      <c r="H2654" s="5">
        <f t="shared" si="213"/>
        <v>3101207</v>
      </c>
      <c r="I2654" s="5" t="str">
        <f>[1]角色配置表!H2654</f>
        <v>黑岩三角龙-塔防怪BOSS</v>
      </c>
      <c r="J2654" s="12">
        <v>3</v>
      </c>
      <c r="K2654" s="30">
        <v>10000</v>
      </c>
      <c r="L2654" s="30"/>
      <c r="M2654" s="15" t="s">
        <v>506</v>
      </c>
      <c r="N2654" s="15" t="s">
        <v>845</v>
      </c>
      <c r="O2654" s="15" t="s">
        <v>1755</v>
      </c>
      <c r="P2654" s="5" t="str">
        <f>[1]角色配置表!I2654</f>
        <v>1,394172;3,3975;4,16200</v>
      </c>
      <c r="Q2654" s="5">
        <f>[1]角色配置表!J2654</f>
        <v>60</v>
      </c>
      <c r="R2654" s="47" t="str">
        <f t="shared" si="214"/>
        <v>0,30</v>
      </c>
      <c r="S2654" s="47">
        <v>0</v>
      </c>
      <c r="T2654" s="47" t="s">
        <v>306</v>
      </c>
      <c r="U2654" s="47">
        <v>30</v>
      </c>
      <c r="V2654" s="47" t="s">
        <v>848</v>
      </c>
      <c r="W2654" s="31" t="str">
        <f t="shared" si="215"/>
        <v>0,30</v>
      </c>
      <c r="X2654" s="31">
        <v>0</v>
      </c>
      <c r="Y2654" s="31" t="s">
        <v>306</v>
      </c>
      <c r="Z2654" s="31">
        <v>30</v>
      </c>
      <c r="AA2654" s="5">
        <f>[1]角色配置表!K2654</f>
        <v>0</v>
      </c>
      <c r="AC2654" s="5">
        <f>[1]角色配置表!N2654</f>
        <v>0</v>
      </c>
      <c r="AD2654" s="5">
        <f>[1]角色配置表!O2654</f>
        <v>5393</v>
      </c>
      <c r="AE2654" s="14">
        <v>200006</v>
      </c>
      <c r="AF2654" s="11"/>
      <c r="AG2654" s="25">
        <v>200007</v>
      </c>
      <c r="AH2654" s="12" t="s">
        <v>3875</v>
      </c>
      <c r="AI2654" s="15" t="s">
        <v>214</v>
      </c>
      <c r="AJ2654" s="30">
        <v>0</v>
      </c>
      <c r="AK2654" s="5">
        <f>[1]角色配置表!Q2654</f>
        <v>60000</v>
      </c>
      <c r="AL2654" s="5">
        <f>[1]角色配置表!S2654</f>
        <v>1</v>
      </c>
      <c r="AN2654" s="5" t="str">
        <f t="shared" si="212"/>
        <v/>
      </c>
      <c r="AQ2654" s="5">
        <v>0</v>
      </c>
      <c r="BB2654" s="26" t="s">
        <v>2758</v>
      </c>
      <c r="BC2654" s="26"/>
      <c r="BD2654" s="69" t="s">
        <v>3838</v>
      </c>
      <c r="BE2654" s="60" t="s">
        <v>3864</v>
      </c>
    </row>
    <row r="2655" spans="1:57" thickTop="1" thickBot="1" x14ac:dyDescent="0.25">
      <c r="A2655" s="5">
        <f t="shared" si="211"/>
        <v>2650</v>
      </c>
      <c r="B2655" s="5">
        <f>[1]角色配置表!B2655</f>
        <v>120725</v>
      </c>
      <c r="C2655" s="5">
        <f>[1]角色配置表!D2655</f>
        <v>1207</v>
      </c>
      <c r="D2655" s="63">
        <f>IFERROR(VLOOKUP($I2655,[2]低模说明表!$A$1:$B$9999,2,0),"")</f>
        <v>70000041</v>
      </c>
      <c r="E2655" s="63">
        <f>IFERROR(VLOOKUP($I2655,[2]高模说明表!$A$1:$B$9999,2,0),"")</f>
        <v>76000007</v>
      </c>
      <c r="F2655" s="5">
        <f>[1]角色配置表!F2655</f>
        <v>25</v>
      </c>
      <c r="G2655" s="5">
        <f>[1]角色配置表!G2655</f>
        <v>3001207</v>
      </c>
      <c r="H2655" s="5">
        <f t="shared" si="213"/>
        <v>3101207</v>
      </c>
      <c r="I2655" s="5" t="str">
        <f>[1]角色配置表!H2655</f>
        <v>黑岩三角龙-塔防怪BOSS</v>
      </c>
      <c r="J2655" s="12">
        <v>3</v>
      </c>
      <c r="K2655" s="30">
        <v>10000</v>
      </c>
      <c r="L2655" s="30"/>
      <c r="M2655" s="15" t="s">
        <v>506</v>
      </c>
      <c r="N2655" s="15" t="s">
        <v>845</v>
      </c>
      <c r="O2655" s="15" t="s">
        <v>1755</v>
      </c>
      <c r="P2655" s="5" t="str">
        <f>[1]角色配置表!I2655</f>
        <v>1,473007;3,4770;4,16200</v>
      </c>
      <c r="Q2655" s="5">
        <f>[1]角色配置表!J2655</f>
        <v>60</v>
      </c>
      <c r="R2655" s="47" t="str">
        <f t="shared" si="214"/>
        <v>0,30</v>
      </c>
      <c r="S2655" s="47">
        <v>0</v>
      </c>
      <c r="T2655" s="47" t="s">
        <v>306</v>
      </c>
      <c r="U2655" s="47">
        <v>30</v>
      </c>
      <c r="V2655" s="47" t="s">
        <v>848</v>
      </c>
      <c r="W2655" s="31" t="str">
        <f t="shared" si="215"/>
        <v>0,30</v>
      </c>
      <c r="X2655" s="31">
        <v>0</v>
      </c>
      <c r="Y2655" s="31" t="s">
        <v>306</v>
      </c>
      <c r="Z2655" s="31">
        <v>30</v>
      </c>
      <c r="AA2655" s="5">
        <f>[1]角色配置表!K2655</f>
        <v>0</v>
      </c>
      <c r="AC2655" s="5">
        <f>[1]角色配置表!N2655</f>
        <v>0</v>
      </c>
      <c r="AD2655" s="5">
        <f>[1]角色配置表!O2655</f>
        <v>5393</v>
      </c>
      <c r="AE2655" s="14">
        <v>200006</v>
      </c>
      <c r="AF2655" s="11"/>
      <c r="AG2655" s="25">
        <v>200007</v>
      </c>
      <c r="AH2655" s="12" t="s">
        <v>3875</v>
      </c>
      <c r="AI2655" s="15" t="s">
        <v>214</v>
      </c>
      <c r="AJ2655" s="30">
        <v>0</v>
      </c>
      <c r="AK2655" s="5">
        <f>[1]角色配置表!Q2655</f>
        <v>60000</v>
      </c>
      <c r="AL2655" s="5">
        <f>[1]角色配置表!S2655</f>
        <v>1</v>
      </c>
      <c r="AN2655" s="5" t="str">
        <f t="shared" si="212"/>
        <v/>
      </c>
      <c r="AQ2655" s="5">
        <v>0</v>
      </c>
      <c r="BB2655" s="26" t="s">
        <v>2758</v>
      </c>
      <c r="BC2655" s="26"/>
      <c r="BD2655" s="69" t="s">
        <v>3838</v>
      </c>
      <c r="BE2655" s="60" t="s">
        <v>3864</v>
      </c>
    </row>
    <row r="2656" spans="1:57" thickTop="1" thickBot="1" x14ac:dyDescent="0.25">
      <c r="A2656" s="5">
        <f t="shared" si="211"/>
        <v>2651</v>
      </c>
      <c r="B2656" s="5">
        <f>[1]角色配置表!B2656</f>
        <v>120726</v>
      </c>
      <c r="C2656" s="5">
        <f>[1]角色配置表!D2656</f>
        <v>1207</v>
      </c>
      <c r="D2656" s="63">
        <f>IFERROR(VLOOKUP($I2656,[2]低模说明表!$A$1:$B$9999,2,0),"")</f>
        <v>70000041</v>
      </c>
      <c r="E2656" s="63">
        <f>IFERROR(VLOOKUP($I2656,[2]高模说明表!$A$1:$B$9999,2,0),"")</f>
        <v>76000007</v>
      </c>
      <c r="F2656" s="5">
        <f>[1]角色配置表!F2656</f>
        <v>26</v>
      </c>
      <c r="G2656" s="5">
        <f>[1]角色配置表!G2656</f>
        <v>3001207</v>
      </c>
      <c r="H2656" s="5">
        <f t="shared" si="213"/>
        <v>3101207</v>
      </c>
      <c r="I2656" s="5" t="str">
        <f>[1]角色配置表!H2656</f>
        <v>黑岩三角龙-塔防怪BOSS</v>
      </c>
      <c r="J2656" s="12">
        <v>3</v>
      </c>
      <c r="K2656" s="30">
        <v>10000</v>
      </c>
      <c r="L2656" s="30"/>
      <c r="M2656" s="15" t="s">
        <v>506</v>
      </c>
      <c r="N2656" s="15" t="s">
        <v>845</v>
      </c>
      <c r="O2656" s="15" t="s">
        <v>1755</v>
      </c>
      <c r="P2656" s="5" t="str">
        <f>[1]角色配置表!I2656</f>
        <v>1,567608;3,5724;4,16200</v>
      </c>
      <c r="Q2656" s="5">
        <f>[1]角色配置表!J2656</f>
        <v>60</v>
      </c>
      <c r="R2656" s="47" t="str">
        <f t="shared" si="214"/>
        <v>0,30</v>
      </c>
      <c r="S2656" s="47">
        <v>0</v>
      </c>
      <c r="T2656" s="47" t="s">
        <v>306</v>
      </c>
      <c r="U2656" s="47">
        <v>30</v>
      </c>
      <c r="V2656" s="47" t="s">
        <v>848</v>
      </c>
      <c r="W2656" s="31" t="str">
        <f t="shared" si="215"/>
        <v>0,30</v>
      </c>
      <c r="X2656" s="31">
        <v>0</v>
      </c>
      <c r="Y2656" s="31" t="s">
        <v>306</v>
      </c>
      <c r="Z2656" s="31">
        <v>30</v>
      </c>
      <c r="AA2656" s="5">
        <f>[1]角色配置表!K2656</f>
        <v>0</v>
      </c>
      <c r="AC2656" s="5">
        <f>[1]角色配置表!N2656</f>
        <v>0</v>
      </c>
      <c r="AD2656" s="5">
        <f>[1]角色配置表!O2656</f>
        <v>5393</v>
      </c>
      <c r="AE2656" s="14">
        <v>200006</v>
      </c>
      <c r="AF2656" s="11"/>
      <c r="AG2656" s="25">
        <v>200007</v>
      </c>
      <c r="AH2656" s="12" t="s">
        <v>3875</v>
      </c>
      <c r="AI2656" s="15" t="s">
        <v>214</v>
      </c>
      <c r="AJ2656" s="30">
        <v>0</v>
      </c>
      <c r="AK2656" s="5">
        <f>[1]角色配置表!Q2656</f>
        <v>60000</v>
      </c>
      <c r="AL2656" s="5">
        <f>[1]角色配置表!S2656</f>
        <v>1</v>
      </c>
      <c r="AN2656" s="5" t="str">
        <f t="shared" si="212"/>
        <v/>
      </c>
      <c r="AQ2656" s="5">
        <v>0</v>
      </c>
      <c r="BB2656" s="26" t="s">
        <v>2758</v>
      </c>
      <c r="BC2656" s="26"/>
      <c r="BD2656" s="69" t="s">
        <v>3838</v>
      </c>
      <c r="BE2656" s="60" t="s">
        <v>3864</v>
      </c>
    </row>
    <row r="2657" spans="1:57" thickTop="1" thickBot="1" x14ac:dyDescent="0.25">
      <c r="A2657" s="5">
        <f t="shared" si="211"/>
        <v>2652</v>
      </c>
      <c r="B2657" s="5">
        <f>[1]角色配置表!B2657</f>
        <v>120727</v>
      </c>
      <c r="C2657" s="5">
        <f>[1]角色配置表!D2657</f>
        <v>1207</v>
      </c>
      <c r="D2657" s="63">
        <f>IFERROR(VLOOKUP($I2657,[2]低模说明表!$A$1:$B$9999,2,0),"")</f>
        <v>70000041</v>
      </c>
      <c r="E2657" s="63">
        <f>IFERROR(VLOOKUP($I2657,[2]高模说明表!$A$1:$B$9999,2,0),"")</f>
        <v>76000007</v>
      </c>
      <c r="F2657" s="5">
        <f>[1]角色配置表!F2657</f>
        <v>27</v>
      </c>
      <c r="G2657" s="5">
        <f>[1]角色配置表!G2657</f>
        <v>3001207</v>
      </c>
      <c r="H2657" s="5">
        <f t="shared" si="213"/>
        <v>3101207</v>
      </c>
      <c r="I2657" s="5" t="str">
        <f>[1]角色配置表!H2657</f>
        <v>黑岩三角龙-塔防怪BOSS</v>
      </c>
      <c r="J2657" s="12">
        <v>3</v>
      </c>
      <c r="K2657" s="30">
        <v>10000</v>
      </c>
      <c r="L2657" s="30"/>
      <c r="M2657" s="15" t="s">
        <v>506</v>
      </c>
      <c r="N2657" s="15" t="s">
        <v>845</v>
      </c>
      <c r="O2657" s="15" t="s">
        <v>1755</v>
      </c>
      <c r="P2657" s="5" t="str">
        <f>[1]角色配置表!I2657</f>
        <v>1,681129;3,6869;4,16200</v>
      </c>
      <c r="Q2657" s="5">
        <f>[1]角色配置表!J2657</f>
        <v>60</v>
      </c>
      <c r="R2657" s="47" t="str">
        <f t="shared" si="214"/>
        <v>0,30</v>
      </c>
      <c r="S2657" s="47">
        <v>0</v>
      </c>
      <c r="T2657" s="47" t="s">
        <v>306</v>
      </c>
      <c r="U2657" s="47">
        <v>30</v>
      </c>
      <c r="V2657" s="47" t="s">
        <v>848</v>
      </c>
      <c r="W2657" s="31" t="str">
        <f t="shared" si="215"/>
        <v>0,30</v>
      </c>
      <c r="X2657" s="31">
        <v>0</v>
      </c>
      <c r="Y2657" s="31" t="s">
        <v>306</v>
      </c>
      <c r="Z2657" s="31">
        <v>30</v>
      </c>
      <c r="AA2657" s="5">
        <f>[1]角色配置表!K2657</f>
        <v>0</v>
      </c>
      <c r="AC2657" s="5">
        <f>[1]角色配置表!N2657</f>
        <v>0</v>
      </c>
      <c r="AD2657" s="5">
        <f>[1]角色配置表!O2657</f>
        <v>5393</v>
      </c>
      <c r="AE2657" s="14">
        <v>200006</v>
      </c>
      <c r="AF2657" s="11"/>
      <c r="AG2657" s="25">
        <v>200007</v>
      </c>
      <c r="AH2657" s="12" t="s">
        <v>3875</v>
      </c>
      <c r="AI2657" s="15" t="s">
        <v>214</v>
      </c>
      <c r="AJ2657" s="30">
        <v>0</v>
      </c>
      <c r="AK2657" s="5">
        <f>[1]角色配置表!Q2657</f>
        <v>60000</v>
      </c>
      <c r="AL2657" s="5">
        <f>[1]角色配置表!S2657</f>
        <v>1</v>
      </c>
      <c r="AN2657" s="5" t="str">
        <f t="shared" si="212"/>
        <v/>
      </c>
      <c r="AQ2657" s="5">
        <v>0</v>
      </c>
      <c r="BB2657" s="26" t="s">
        <v>2758</v>
      </c>
      <c r="BC2657" s="26"/>
      <c r="BD2657" s="69" t="s">
        <v>3838</v>
      </c>
      <c r="BE2657" s="60" t="s">
        <v>3864</v>
      </c>
    </row>
    <row r="2658" spans="1:57" thickTop="1" thickBot="1" x14ac:dyDescent="0.25">
      <c r="A2658" s="5">
        <f t="shared" si="211"/>
        <v>2653</v>
      </c>
      <c r="B2658" s="5">
        <f>[1]角色配置表!B2658</f>
        <v>120728</v>
      </c>
      <c r="C2658" s="5">
        <f>[1]角色配置表!D2658</f>
        <v>1207</v>
      </c>
      <c r="D2658" s="63">
        <f>IFERROR(VLOOKUP($I2658,[2]低模说明表!$A$1:$B$9999,2,0),"")</f>
        <v>70000041</v>
      </c>
      <c r="E2658" s="63">
        <f>IFERROR(VLOOKUP($I2658,[2]高模说明表!$A$1:$B$9999,2,0),"")</f>
        <v>76000007</v>
      </c>
      <c r="F2658" s="5">
        <f>[1]角色配置表!F2658</f>
        <v>28</v>
      </c>
      <c r="G2658" s="5">
        <f>[1]角色配置表!G2658</f>
        <v>3001207</v>
      </c>
      <c r="H2658" s="5">
        <f t="shared" si="213"/>
        <v>3101207</v>
      </c>
      <c r="I2658" s="5" t="str">
        <f>[1]角色配置表!H2658</f>
        <v>黑岩三角龙-塔防怪BOSS</v>
      </c>
      <c r="J2658" s="12">
        <v>3</v>
      </c>
      <c r="K2658" s="30">
        <v>10000</v>
      </c>
      <c r="L2658" s="30"/>
      <c r="M2658" s="15" t="s">
        <v>506</v>
      </c>
      <c r="N2658" s="15" t="s">
        <v>845</v>
      </c>
      <c r="O2658" s="15" t="s">
        <v>1755</v>
      </c>
      <c r="P2658" s="5" t="str">
        <f>[1]角色配置表!I2658</f>
        <v>1,817355;3,8243;4,16200</v>
      </c>
      <c r="Q2658" s="5">
        <f>[1]角色配置表!J2658</f>
        <v>60</v>
      </c>
      <c r="R2658" s="47" t="str">
        <f t="shared" si="214"/>
        <v>0,30</v>
      </c>
      <c r="S2658" s="47">
        <v>0</v>
      </c>
      <c r="T2658" s="47" t="s">
        <v>306</v>
      </c>
      <c r="U2658" s="47">
        <v>30</v>
      </c>
      <c r="V2658" s="47" t="s">
        <v>848</v>
      </c>
      <c r="W2658" s="31" t="str">
        <f t="shared" si="215"/>
        <v>0,30</v>
      </c>
      <c r="X2658" s="31">
        <v>0</v>
      </c>
      <c r="Y2658" s="31" t="s">
        <v>306</v>
      </c>
      <c r="Z2658" s="31">
        <v>30</v>
      </c>
      <c r="AA2658" s="5">
        <f>[1]角色配置表!K2658</f>
        <v>0</v>
      </c>
      <c r="AC2658" s="5">
        <f>[1]角色配置表!N2658</f>
        <v>0</v>
      </c>
      <c r="AD2658" s="5">
        <f>[1]角色配置表!O2658</f>
        <v>5393</v>
      </c>
      <c r="AE2658" s="14">
        <v>200006</v>
      </c>
      <c r="AF2658" s="11"/>
      <c r="AG2658" s="25">
        <v>200007</v>
      </c>
      <c r="AH2658" s="12" t="s">
        <v>3875</v>
      </c>
      <c r="AI2658" s="15" t="s">
        <v>214</v>
      </c>
      <c r="AJ2658" s="30">
        <v>0</v>
      </c>
      <c r="AK2658" s="5">
        <f>[1]角色配置表!Q2658</f>
        <v>60000</v>
      </c>
      <c r="AL2658" s="5">
        <f>[1]角色配置表!S2658</f>
        <v>1</v>
      </c>
      <c r="AN2658" s="5" t="str">
        <f t="shared" si="212"/>
        <v/>
      </c>
      <c r="AQ2658" s="5">
        <v>0</v>
      </c>
      <c r="BB2658" s="26" t="s">
        <v>2758</v>
      </c>
      <c r="BC2658" s="26"/>
      <c r="BD2658" s="69" t="s">
        <v>3838</v>
      </c>
      <c r="BE2658" s="60" t="s">
        <v>3864</v>
      </c>
    </row>
    <row r="2659" spans="1:57" thickTop="1" thickBot="1" x14ac:dyDescent="0.25">
      <c r="A2659" s="5">
        <f t="shared" si="211"/>
        <v>2654</v>
      </c>
      <c r="B2659" s="5">
        <f>[1]角色配置表!B2659</f>
        <v>120729</v>
      </c>
      <c r="C2659" s="5">
        <f>[1]角色配置表!D2659</f>
        <v>1207</v>
      </c>
      <c r="D2659" s="63">
        <f>IFERROR(VLOOKUP($I2659,[2]低模说明表!$A$1:$B$9999,2,0),"")</f>
        <v>70000041</v>
      </c>
      <c r="E2659" s="63">
        <f>IFERROR(VLOOKUP($I2659,[2]高模说明表!$A$1:$B$9999,2,0),"")</f>
        <v>76000007</v>
      </c>
      <c r="F2659" s="5">
        <f>[1]角色配置表!F2659</f>
        <v>29</v>
      </c>
      <c r="G2659" s="5">
        <f>[1]角色配置表!G2659</f>
        <v>3001207</v>
      </c>
      <c r="H2659" s="5">
        <f t="shared" si="213"/>
        <v>3101207</v>
      </c>
      <c r="I2659" s="5" t="str">
        <f>[1]角色配置表!H2659</f>
        <v>黑岩三角龙-塔防怪BOSS</v>
      </c>
      <c r="J2659" s="12">
        <v>3</v>
      </c>
      <c r="K2659" s="30">
        <v>10000</v>
      </c>
      <c r="L2659" s="30"/>
      <c r="M2659" s="15" t="s">
        <v>506</v>
      </c>
      <c r="N2659" s="15" t="s">
        <v>845</v>
      </c>
      <c r="O2659" s="15" t="s">
        <v>1755</v>
      </c>
      <c r="P2659" s="5" t="str">
        <f>[1]角色配置表!I2659</f>
        <v>1,980826;3,9891;4,16200</v>
      </c>
      <c r="Q2659" s="5">
        <f>[1]角色配置表!J2659</f>
        <v>60</v>
      </c>
      <c r="R2659" s="47" t="str">
        <f t="shared" si="214"/>
        <v>0,30</v>
      </c>
      <c r="S2659" s="47">
        <v>0</v>
      </c>
      <c r="T2659" s="47" t="s">
        <v>306</v>
      </c>
      <c r="U2659" s="47">
        <v>30</v>
      </c>
      <c r="V2659" s="47" t="s">
        <v>848</v>
      </c>
      <c r="W2659" s="31" t="str">
        <f t="shared" si="215"/>
        <v>0,30</v>
      </c>
      <c r="X2659" s="31">
        <v>0</v>
      </c>
      <c r="Y2659" s="31" t="s">
        <v>306</v>
      </c>
      <c r="Z2659" s="31">
        <v>30</v>
      </c>
      <c r="AA2659" s="5">
        <f>[1]角色配置表!K2659</f>
        <v>0</v>
      </c>
      <c r="AC2659" s="5">
        <f>[1]角色配置表!N2659</f>
        <v>0</v>
      </c>
      <c r="AD2659" s="5">
        <f>[1]角色配置表!O2659</f>
        <v>5393</v>
      </c>
      <c r="AE2659" s="14">
        <v>200006</v>
      </c>
      <c r="AF2659" s="11"/>
      <c r="AG2659" s="25">
        <v>200007</v>
      </c>
      <c r="AH2659" s="12" t="s">
        <v>3875</v>
      </c>
      <c r="AI2659" s="15" t="s">
        <v>214</v>
      </c>
      <c r="AJ2659" s="30">
        <v>0</v>
      </c>
      <c r="AK2659" s="5">
        <f>[1]角色配置表!Q2659</f>
        <v>60000</v>
      </c>
      <c r="AL2659" s="5">
        <f>[1]角色配置表!S2659</f>
        <v>1</v>
      </c>
      <c r="AN2659" s="5" t="str">
        <f t="shared" si="212"/>
        <v/>
      </c>
      <c r="AQ2659" s="5">
        <v>0</v>
      </c>
      <c r="BB2659" s="26" t="s">
        <v>2758</v>
      </c>
      <c r="BC2659" s="26"/>
      <c r="BD2659" s="69" t="s">
        <v>3838</v>
      </c>
      <c r="BE2659" s="60" t="s">
        <v>3864</v>
      </c>
    </row>
    <row r="2660" spans="1:57" thickTop="1" thickBot="1" x14ac:dyDescent="0.25">
      <c r="A2660" s="5">
        <f t="shared" si="211"/>
        <v>2655</v>
      </c>
      <c r="B2660" s="5">
        <f>[1]角色配置表!B2660</f>
        <v>120730</v>
      </c>
      <c r="C2660" s="5">
        <f>[1]角色配置表!D2660</f>
        <v>1207</v>
      </c>
      <c r="D2660" s="63">
        <f>IFERROR(VLOOKUP($I2660,[2]低模说明表!$A$1:$B$9999,2,0),"")</f>
        <v>70000041</v>
      </c>
      <c r="E2660" s="63">
        <f>IFERROR(VLOOKUP($I2660,[2]高模说明表!$A$1:$B$9999,2,0),"")</f>
        <v>76000007</v>
      </c>
      <c r="F2660" s="5">
        <f>[1]角色配置表!F2660</f>
        <v>30</v>
      </c>
      <c r="G2660" s="5">
        <f>[1]角色配置表!G2660</f>
        <v>3001207</v>
      </c>
      <c r="H2660" s="5">
        <f t="shared" si="213"/>
        <v>3101207</v>
      </c>
      <c r="I2660" s="5" t="str">
        <f>[1]角色配置表!H2660</f>
        <v>黑岩三角龙-塔防怪BOSS</v>
      </c>
      <c r="J2660" s="12">
        <v>3</v>
      </c>
      <c r="K2660" s="30">
        <v>10000</v>
      </c>
      <c r="L2660" s="30"/>
      <c r="M2660" s="15" t="s">
        <v>506</v>
      </c>
      <c r="N2660" s="15" t="s">
        <v>845</v>
      </c>
      <c r="O2660" s="15" t="s">
        <v>1755</v>
      </c>
      <c r="P2660" s="5" t="str">
        <f>[1]角色配置表!I2660</f>
        <v>1,1176991;3,11869;4,16200</v>
      </c>
      <c r="Q2660" s="5">
        <f>[1]角色配置表!J2660</f>
        <v>60</v>
      </c>
      <c r="R2660" s="47" t="str">
        <f t="shared" si="214"/>
        <v>0,30</v>
      </c>
      <c r="S2660" s="47">
        <v>0</v>
      </c>
      <c r="T2660" s="47" t="s">
        <v>306</v>
      </c>
      <c r="U2660" s="47">
        <v>30</v>
      </c>
      <c r="V2660" s="47" t="s">
        <v>848</v>
      </c>
      <c r="W2660" s="31" t="str">
        <f t="shared" si="215"/>
        <v>0,30</v>
      </c>
      <c r="X2660" s="31">
        <v>0</v>
      </c>
      <c r="Y2660" s="31" t="s">
        <v>306</v>
      </c>
      <c r="Z2660" s="31">
        <v>30</v>
      </c>
      <c r="AA2660" s="5">
        <f>[1]角色配置表!K2660</f>
        <v>0</v>
      </c>
      <c r="AC2660" s="5">
        <f>[1]角色配置表!N2660</f>
        <v>0</v>
      </c>
      <c r="AD2660" s="5">
        <f>[1]角色配置表!O2660</f>
        <v>5393</v>
      </c>
      <c r="AE2660" s="14">
        <v>200006</v>
      </c>
      <c r="AF2660" s="11"/>
      <c r="AG2660" s="25">
        <v>200007</v>
      </c>
      <c r="AH2660" s="12" t="s">
        <v>3875</v>
      </c>
      <c r="AI2660" s="15" t="s">
        <v>214</v>
      </c>
      <c r="AJ2660" s="30">
        <v>0</v>
      </c>
      <c r="AK2660" s="5">
        <f>[1]角色配置表!Q2660</f>
        <v>60000</v>
      </c>
      <c r="AL2660" s="5">
        <f>[1]角色配置表!S2660</f>
        <v>1</v>
      </c>
      <c r="AN2660" s="5" t="str">
        <f t="shared" si="212"/>
        <v/>
      </c>
      <c r="AQ2660" s="5">
        <v>0</v>
      </c>
      <c r="BB2660" s="26" t="s">
        <v>2758</v>
      </c>
      <c r="BC2660" s="26"/>
      <c r="BD2660" s="69" t="s">
        <v>3838</v>
      </c>
      <c r="BE2660" s="60" t="s">
        <v>3864</v>
      </c>
    </row>
    <row r="2661" spans="1:57" thickTop="1" thickBot="1" x14ac:dyDescent="0.25">
      <c r="A2661" s="5">
        <f t="shared" si="211"/>
        <v>2656</v>
      </c>
      <c r="B2661" s="5">
        <f>[1]角色配置表!B2661</f>
        <v>120801</v>
      </c>
      <c r="C2661" s="5">
        <f>[1]角色配置表!D2661</f>
        <v>1208</v>
      </c>
      <c r="D2661" s="63">
        <f>IFERROR(VLOOKUP($I2661,[2]低模说明表!$A$1:$B$9999,2,0),"")</f>
        <v>70000042</v>
      </c>
      <c r="E2661" s="63">
        <f>IFERROR(VLOOKUP($I2661,[2]高模说明表!$A$1:$B$9999,2,0),"")</f>
        <v>76000008</v>
      </c>
      <c r="F2661" s="5">
        <f>[1]角色配置表!F2661</f>
        <v>1</v>
      </c>
      <c r="G2661" s="5">
        <f>[1]角色配置表!G2661</f>
        <v>3001208</v>
      </c>
      <c r="H2661" s="5">
        <f t="shared" si="213"/>
        <v>3101208</v>
      </c>
      <c r="I2661" s="5" t="str">
        <f>[1]角色配置表!H2661</f>
        <v>黑岩霸王龙-塔防怪BOSS</v>
      </c>
      <c r="J2661" s="12">
        <v>3</v>
      </c>
      <c r="K2661" s="30">
        <v>10000</v>
      </c>
      <c r="L2661" s="30"/>
      <c r="M2661" s="15" t="s">
        <v>506</v>
      </c>
      <c r="N2661" s="15" t="s">
        <v>845</v>
      </c>
      <c r="O2661" s="15" t="s">
        <v>1755</v>
      </c>
      <c r="P2661" s="5" t="str">
        <f>[1]角色配置表!I2661</f>
        <v>1,9240;3,60;4,12600</v>
      </c>
      <c r="Q2661" s="5">
        <f>[1]角色配置表!J2661</f>
        <v>60</v>
      </c>
      <c r="R2661" s="47" t="str">
        <f t="shared" si="214"/>
        <v>0,30</v>
      </c>
      <c r="S2661" s="47">
        <v>0</v>
      </c>
      <c r="T2661" s="47" t="s">
        <v>306</v>
      </c>
      <c r="U2661" s="47">
        <v>30</v>
      </c>
      <c r="V2661" s="47" t="s">
        <v>848</v>
      </c>
      <c r="W2661" s="31" t="str">
        <f t="shared" si="215"/>
        <v>0,30</v>
      </c>
      <c r="X2661" s="31">
        <v>0</v>
      </c>
      <c r="Y2661" s="31" t="s">
        <v>306</v>
      </c>
      <c r="Z2661" s="31">
        <v>30</v>
      </c>
      <c r="AA2661" s="5">
        <f>[1]角色配置表!K2661</f>
        <v>0</v>
      </c>
      <c r="AC2661" s="5">
        <f>[1]角色配置表!N2661</f>
        <v>0</v>
      </c>
      <c r="AD2661" s="5">
        <f>[1]角色配置表!O2661</f>
        <v>5381</v>
      </c>
      <c r="AE2661" s="14">
        <v>200006</v>
      </c>
      <c r="AF2661" s="11"/>
      <c r="AG2661" s="25">
        <v>200007</v>
      </c>
      <c r="AH2661" s="12" t="s">
        <v>3875</v>
      </c>
      <c r="AI2661" s="15" t="s">
        <v>214</v>
      </c>
      <c r="AJ2661" s="30">
        <v>0</v>
      </c>
      <c r="AK2661" s="5">
        <f>[1]角色配置表!Q2661</f>
        <v>60000</v>
      </c>
      <c r="AL2661" s="5">
        <f>[1]角色配置表!S2661</f>
        <v>1</v>
      </c>
      <c r="AN2661" s="5" t="str">
        <f t="shared" si="212"/>
        <v/>
      </c>
      <c r="AQ2661" s="5">
        <v>0</v>
      </c>
      <c r="BB2661" s="26" t="s">
        <v>2758</v>
      </c>
      <c r="BC2661" s="26"/>
      <c r="BD2661" s="69" t="s">
        <v>3838</v>
      </c>
      <c r="BE2661" s="60" t="s">
        <v>3864</v>
      </c>
    </row>
    <row r="2662" spans="1:57" thickTop="1" thickBot="1" x14ac:dyDescent="0.25">
      <c r="A2662" s="5">
        <f t="shared" si="211"/>
        <v>2657</v>
      </c>
      <c r="B2662" s="5">
        <f>[1]角色配置表!B2662</f>
        <v>120802</v>
      </c>
      <c r="C2662" s="5">
        <f>[1]角色配置表!D2662</f>
        <v>1208</v>
      </c>
      <c r="D2662" s="63">
        <f>IFERROR(VLOOKUP($I2662,[2]低模说明表!$A$1:$B$9999,2,0),"")</f>
        <v>70000042</v>
      </c>
      <c r="E2662" s="63">
        <f>IFERROR(VLOOKUP($I2662,[2]高模说明表!$A$1:$B$9999,2,0),"")</f>
        <v>76000008</v>
      </c>
      <c r="F2662" s="5">
        <f>[1]角色配置表!F2662</f>
        <v>2</v>
      </c>
      <c r="G2662" s="5">
        <f>[1]角色配置表!G2662</f>
        <v>3001208</v>
      </c>
      <c r="H2662" s="5">
        <f t="shared" si="213"/>
        <v>3101208</v>
      </c>
      <c r="I2662" s="5" t="str">
        <f>[1]角色配置表!H2662</f>
        <v>黑岩霸王龙-塔防怪BOSS</v>
      </c>
      <c r="J2662" s="12">
        <v>3</v>
      </c>
      <c r="K2662" s="30">
        <v>10000</v>
      </c>
      <c r="L2662" s="30"/>
      <c r="M2662" s="15" t="s">
        <v>506</v>
      </c>
      <c r="N2662" s="15" t="s">
        <v>845</v>
      </c>
      <c r="O2662" s="15" t="s">
        <v>1755</v>
      </c>
      <c r="P2662" s="5" t="str">
        <f>[1]角色配置表!I2662</f>
        <v>1,11088;3,72;4,12600</v>
      </c>
      <c r="Q2662" s="5">
        <f>[1]角色配置表!J2662</f>
        <v>60</v>
      </c>
      <c r="R2662" s="47" t="str">
        <f t="shared" si="214"/>
        <v>0,30</v>
      </c>
      <c r="S2662" s="47">
        <v>0</v>
      </c>
      <c r="T2662" s="47" t="s">
        <v>306</v>
      </c>
      <c r="U2662" s="47">
        <v>30</v>
      </c>
      <c r="V2662" s="47" t="s">
        <v>848</v>
      </c>
      <c r="W2662" s="31" t="str">
        <f t="shared" si="215"/>
        <v>0,30</v>
      </c>
      <c r="X2662" s="31">
        <v>0</v>
      </c>
      <c r="Y2662" s="31" t="s">
        <v>306</v>
      </c>
      <c r="Z2662" s="31">
        <v>30</v>
      </c>
      <c r="AA2662" s="5">
        <f>[1]角色配置表!K2662</f>
        <v>0</v>
      </c>
      <c r="AC2662" s="5">
        <f>[1]角色配置表!N2662</f>
        <v>0</v>
      </c>
      <c r="AD2662" s="5">
        <f>[1]角色配置表!O2662</f>
        <v>5381</v>
      </c>
      <c r="AE2662" s="14">
        <v>200006</v>
      </c>
      <c r="AF2662" s="11"/>
      <c r="AG2662" s="25">
        <v>200007</v>
      </c>
      <c r="AH2662" s="12" t="s">
        <v>3875</v>
      </c>
      <c r="AI2662" s="15" t="s">
        <v>214</v>
      </c>
      <c r="AJ2662" s="30">
        <v>0</v>
      </c>
      <c r="AK2662" s="5">
        <f>[1]角色配置表!Q2662</f>
        <v>60000</v>
      </c>
      <c r="AL2662" s="5">
        <f>[1]角色配置表!S2662</f>
        <v>1</v>
      </c>
      <c r="AN2662" s="5" t="str">
        <f t="shared" si="212"/>
        <v/>
      </c>
      <c r="AQ2662" s="5">
        <v>0</v>
      </c>
      <c r="BB2662" s="26" t="s">
        <v>2758</v>
      </c>
      <c r="BC2662" s="26"/>
      <c r="BD2662" s="69" t="s">
        <v>3838</v>
      </c>
      <c r="BE2662" s="60" t="s">
        <v>3864</v>
      </c>
    </row>
    <row r="2663" spans="1:57" thickTop="1" thickBot="1" x14ac:dyDescent="0.25">
      <c r="A2663" s="5">
        <f t="shared" ref="A2663:A2726" si="216">ROW()-5</f>
        <v>2658</v>
      </c>
      <c r="B2663" s="5">
        <f>[1]角色配置表!B2663</f>
        <v>120803</v>
      </c>
      <c r="C2663" s="5">
        <f>[1]角色配置表!D2663</f>
        <v>1208</v>
      </c>
      <c r="D2663" s="63">
        <f>IFERROR(VLOOKUP($I2663,[2]低模说明表!$A$1:$B$9999,2,0),"")</f>
        <v>70000042</v>
      </c>
      <c r="E2663" s="63">
        <f>IFERROR(VLOOKUP($I2663,[2]高模说明表!$A$1:$B$9999,2,0),"")</f>
        <v>76000008</v>
      </c>
      <c r="F2663" s="5">
        <f>[1]角色配置表!F2663</f>
        <v>3</v>
      </c>
      <c r="G2663" s="5">
        <f>[1]角色配置表!G2663</f>
        <v>3001208</v>
      </c>
      <c r="H2663" s="5">
        <f t="shared" si="213"/>
        <v>3101208</v>
      </c>
      <c r="I2663" s="5" t="str">
        <f>[1]角色配置表!H2663</f>
        <v>黑岩霸王龙-塔防怪BOSS</v>
      </c>
      <c r="J2663" s="12">
        <v>3</v>
      </c>
      <c r="K2663" s="30">
        <v>10000</v>
      </c>
      <c r="L2663" s="30"/>
      <c r="M2663" s="15" t="s">
        <v>506</v>
      </c>
      <c r="N2663" s="15" t="s">
        <v>845</v>
      </c>
      <c r="O2663" s="15" t="s">
        <v>1755</v>
      </c>
      <c r="P2663" s="5" t="str">
        <f>[1]角色配置表!I2663</f>
        <v>1,13306;3,87;4,12600</v>
      </c>
      <c r="Q2663" s="5">
        <f>[1]角色配置表!J2663</f>
        <v>60</v>
      </c>
      <c r="R2663" s="47" t="str">
        <f t="shared" si="214"/>
        <v>0,30</v>
      </c>
      <c r="S2663" s="47">
        <v>0</v>
      </c>
      <c r="T2663" s="47" t="s">
        <v>306</v>
      </c>
      <c r="U2663" s="47">
        <v>30</v>
      </c>
      <c r="V2663" s="47" t="s">
        <v>848</v>
      </c>
      <c r="W2663" s="31" t="str">
        <f t="shared" si="215"/>
        <v>0,30</v>
      </c>
      <c r="X2663" s="31">
        <v>0</v>
      </c>
      <c r="Y2663" s="31" t="s">
        <v>306</v>
      </c>
      <c r="Z2663" s="31">
        <v>30</v>
      </c>
      <c r="AA2663" s="5">
        <f>[1]角色配置表!K2663</f>
        <v>0</v>
      </c>
      <c r="AC2663" s="5">
        <f>[1]角色配置表!N2663</f>
        <v>0</v>
      </c>
      <c r="AD2663" s="5">
        <f>[1]角色配置表!O2663</f>
        <v>5381</v>
      </c>
      <c r="AE2663" s="14">
        <v>200006</v>
      </c>
      <c r="AF2663" s="11"/>
      <c r="AG2663" s="25">
        <v>200007</v>
      </c>
      <c r="AH2663" s="12" t="s">
        <v>3875</v>
      </c>
      <c r="AI2663" s="15" t="s">
        <v>214</v>
      </c>
      <c r="AJ2663" s="30">
        <v>0</v>
      </c>
      <c r="AK2663" s="5">
        <f>[1]角色配置表!Q2663</f>
        <v>60000</v>
      </c>
      <c r="AL2663" s="5">
        <f>[1]角色配置表!S2663</f>
        <v>1</v>
      </c>
      <c r="AN2663" s="5" t="str">
        <f t="shared" si="212"/>
        <v/>
      </c>
      <c r="AQ2663" s="5">
        <v>0</v>
      </c>
      <c r="BB2663" s="26" t="s">
        <v>2758</v>
      </c>
      <c r="BC2663" s="26"/>
      <c r="BD2663" s="69" t="s">
        <v>3838</v>
      </c>
      <c r="BE2663" s="60" t="s">
        <v>3864</v>
      </c>
    </row>
    <row r="2664" spans="1:57" thickTop="1" thickBot="1" x14ac:dyDescent="0.25">
      <c r="A2664" s="5">
        <f t="shared" si="216"/>
        <v>2659</v>
      </c>
      <c r="B2664" s="5">
        <f>[1]角色配置表!B2664</f>
        <v>120804</v>
      </c>
      <c r="C2664" s="5">
        <f>[1]角色配置表!D2664</f>
        <v>1208</v>
      </c>
      <c r="D2664" s="63">
        <f>IFERROR(VLOOKUP($I2664,[2]低模说明表!$A$1:$B$9999,2,0),"")</f>
        <v>70000042</v>
      </c>
      <c r="E2664" s="63">
        <f>IFERROR(VLOOKUP($I2664,[2]高模说明表!$A$1:$B$9999,2,0),"")</f>
        <v>76000008</v>
      </c>
      <c r="F2664" s="5">
        <f>[1]角色配置表!F2664</f>
        <v>4</v>
      </c>
      <c r="G2664" s="5">
        <f>[1]角色配置表!G2664</f>
        <v>3001208</v>
      </c>
      <c r="H2664" s="5">
        <f t="shared" si="213"/>
        <v>3101208</v>
      </c>
      <c r="I2664" s="5" t="str">
        <f>[1]角色配置表!H2664</f>
        <v>黑岩霸王龙-塔防怪BOSS</v>
      </c>
      <c r="J2664" s="12">
        <v>3</v>
      </c>
      <c r="K2664" s="30">
        <v>10000</v>
      </c>
      <c r="L2664" s="30"/>
      <c r="M2664" s="15" t="s">
        <v>506</v>
      </c>
      <c r="N2664" s="15" t="s">
        <v>845</v>
      </c>
      <c r="O2664" s="15" t="s">
        <v>1755</v>
      </c>
      <c r="P2664" s="5" t="str">
        <f>[1]角色配置表!I2664</f>
        <v>1,15967;3,104;4,12600</v>
      </c>
      <c r="Q2664" s="5">
        <f>[1]角色配置表!J2664</f>
        <v>60</v>
      </c>
      <c r="R2664" s="47" t="str">
        <f t="shared" si="214"/>
        <v>0,30</v>
      </c>
      <c r="S2664" s="47">
        <v>0</v>
      </c>
      <c r="T2664" s="47" t="s">
        <v>306</v>
      </c>
      <c r="U2664" s="47">
        <v>30</v>
      </c>
      <c r="V2664" s="47" t="s">
        <v>848</v>
      </c>
      <c r="W2664" s="31" t="str">
        <f t="shared" si="215"/>
        <v>0,30</v>
      </c>
      <c r="X2664" s="31">
        <v>0</v>
      </c>
      <c r="Y2664" s="31" t="s">
        <v>306</v>
      </c>
      <c r="Z2664" s="31">
        <v>30</v>
      </c>
      <c r="AA2664" s="5">
        <f>[1]角色配置表!K2664</f>
        <v>0</v>
      </c>
      <c r="AC2664" s="5">
        <f>[1]角色配置表!N2664</f>
        <v>0</v>
      </c>
      <c r="AD2664" s="5">
        <f>[1]角色配置表!O2664</f>
        <v>5381</v>
      </c>
      <c r="AE2664" s="14">
        <v>200006</v>
      </c>
      <c r="AF2664" s="11"/>
      <c r="AG2664" s="25">
        <v>200007</v>
      </c>
      <c r="AH2664" s="12" t="s">
        <v>3875</v>
      </c>
      <c r="AI2664" s="15" t="s">
        <v>214</v>
      </c>
      <c r="AJ2664" s="30">
        <v>0</v>
      </c>
      <c r="AK2664" s="5">
        <f>[1]角色配置表!Q2664</f>
        <v>60000</v>
      </c>
      <c r="AL2664" s="5">
        <f>[1]角色配置表!S2664</f>
        <v>1</v>
      </c>
      <c r="AN2664" s="5" t="str">
        <f t="shared" si="212"/>
        <v/>
      </c>
      <c r="AQ2664" s="5">
        <v>0</v>
      </c>
      <c r="BB2664" s="26" t="s">
        <v>2758</v>
      </c>
      <c r="BC2664" s="26"/>
      <c r="BD2664" s="69" t="s">
        <v>3838</v>
      </c>
      <c r="BE2664" s="60" t="s">
        <v>3864</v>
      </c>
    </row>
    <row r="2665" spans="1:57" thickTop="1" thickBot="1" x14ac:dyDescent="0.25">
      <c r="A2665" s="5">
        <f t="shared" si="216"/>
        <v>2660</v>
      </c>
      <c r="B2665" s="5">
        <f>[1]角色配置表!B2665</f>
        <v>120805</v>
      </c>
      <c r="C2665" s="5">
        <f>[1]角色配置表!D2665</f>
        <v>1208</v>
      </c>
      <c r="D2665" s="63">
        <f>IFERROR(VLOOKUP($I2665,[2]低模说明表!$A$1:$B$9999,2,0),"")</f>
        <v>70000042</v>
      </c>
      <c r="E2665" s="63">
        <f>IFERROR(VLOOKUP($I2665,[2]高模说明表!$A$1:$B$9999,2,0),"")</f>
        <v>76000008</v>
      </c>
      <c r="F2665" s="5">
        <f>[1]角色配置表!F2665</f>
        <v>5</v>
      </c>
      <c r="G2665" s="5">
        <f>[1]角色配置表!G2665</f>
        <v>3001208</v>
      </c>
      <c r="H2665" s="5">
        <f t="shared" si="213"/>
        <v>3101208</v>
      </c>
      <c r="I2665" s="5" t="str">
        <f>[1]角色配置表!H2665</f>
        <v>黑岩霸王龙-塔防怪BOSS</v>
      </c>
      <c r="J2665" s="12">
        <v>3</v>
      </c>
      <c r="K2665" s="30">
        <v>10000</v>
      </c>
      <c r="L2665" s="30"/>
      <c r="M2665" s="15" t="s">
        <v>506</v>
      </c>
      <c r="N2665" s="15" t="s">
        <v>845</v>
      </c>
      <c r="O2665" s="15" t="s">
        <v>1755</v>
      </c>
      <c r="P2665" s="5" t="str">
        <f>[1]角色配置表!I2665</f>
        <v>1,19161;3,125;4,12600</v>
      </c>
      <c r="Q2665" s="5">
        <f>[1]角色配置表!J2665</f>
        <v>60</v>
      </c>
      <c r="R2665" s="47" t="str">
        <f t="shared" si="214"/>
        <v>0,30</v>
      </c>
      <c r="S2665" s="47">
        <v>0</v>
      </c>
      <c r="T2665" s="47" t="s">
        <v>306</v>
      </c>
      <c r="U2665" s="47">
        <v>30</v>
      </c>
      <c r="V2665" s="47" t="s">
        <v>848</v>
      </c>
      <c r="W2665" s="31" t="str">
        <f t="shared" si="215"/>
        <v>0,30</v>
      </c>
      <c r="X2665" s="31">
        <v>0</v>
      </c>
      <c r="Y2665" s="31" t="s">
        <v>306</v>
      </c>
      <c r="Z2665" s="31">
        <v>30</v>
      </c>
      <c r="AA2665" s="5">
        <f>[1]角色配置表!K2665</f>
        <v>0</v>
      </c>
      <c r="AC2665" s="5">
        <f>[1]角色配置表!N2665</f>
        <v>0</v>
      </c>
      <c r="AD2665" s="5">
        <f>[1]角色配置表!O2665</f>
        <v>5381</v>
      </c>
      <c r="AE2665" s="14">
        <v>200006</v>
      </c>
      <c r="AF2665" s="11"/>
      <c r="AG2665" s="25">
        <v>200007</v>
      </c>
      <c r="AH2665" s="12" t="s">
        <v>3875</v>
      </c>
      <c r="AI2665" s="15" t="s">
        <v>214</v>
      </c>
      <c r="AJ2665" s="30">
        <v>0</v>
      </c>
      <c r="AK2665" s="5">
        <f>[1]角色配置表!Q2665</f>
        <v>60000</v>
      </c>
      <c r="AL2665" s="5">
        <f>[1]角色配置表!S2665</f>
        <v>1</v>
      </c>
      <c r="AN2665" s="5" t="str">
        <f t="shared" si="212"/>
        <v/>
      </c>
      <c r="AQ2665" s="5">
        <v>0</v>
      </c>
      <c r="BB2665" s="26" t="s">
        <v>2758</v>
      </c>
      <c r="BC2665" s="26"/>
      <c r="BD2665" s="69" t="s">
        <v>3838</v>
      </c>
      <c r="BE2665" s="60" t="s">
        <v>3864</v>
      </c>
    </row>
    <row r="2666" spans="1:57" thickTop="1" thickBot="1" x14ac:dyDescent="0.25">
      <c r="A2666" s="5">
        <f t="shared" si="216"/>
        <v>2661</v>
      </c>
      <c r="B2666" s="5">
        <f>[1]角色配置表!B2666</f>
        <v>120806</v>
      </c>
      <c r="C2666" s="5">
        <f>[1]角色配置表!D2666</f>
        <v>1208</v>
      </c>
      <c r="D2666" s="63">
        <f>IFERROR(VLOOKUP($I2666,[2]低模说明表!$A$1:$B$9999,2,0),"")</f>
        <v>70000042</v>
      </c>
      <c r="E2666" s="63">
        <f>IFERROR(VLOOKUP($I2666,[2]高模说明表!$A$1:$B$9999,2,0),"")</f>
        <v>76000008</v>
      </c>
      <c r="F2666" s="5">
        <f>[1]角色配置表!F2666</f>
        <v>6</v>
      </c>
      <c r="G2666" s="5">
        <f>[1]角色配置表!G2666</f>
        <v>3001208</v>
      </c>
      <c r="H2666" s="5">
        <f t="shared" si="213"/>
        <v>3101208</v>
      </c>
      <c r="I2666" s="5" t="str">
        <f>[1]角色配置表!H2666</f>
        <v>黑岩霸王龙-塔防怪BOSS</v>
      </c>
      <c r="J2666" s="12">
        <v>3</v>
      </c>
      <c r="K2666" s="30">
        <v>10000</v>
      </c>
      <c r="L2666" s="30"/>
      <c r="M2666" s="15" t="s">
        <v>506</v>
      </c>
      <c r="N2666" s="15" t="s">
        <v>845</v>
      </c>
      <c r="O2666" s="15" t="s">
        <v>1755</v>
      </c>
      <c r="P2666" s="5" t="str">
        <f>[1]角色配置表!I2666</f>
        <v>1,22993;3,150;4,12600</v>
      </c>
      <c r="Q2666" s="5">
        <f>[1]角色配置表!J2666</f>
        <v>60</v>
      </c>
      <c r="R2666" s="47" t="str">
        <f t="shared" si="214"/>
        <v>0,30</v>
      </c>
      <c r="S2666" s="47">
        <v>0</v>
      </c>
      <c r="T2666" s="47" t="s">
        <v>306</v>
      </c>
      <c r="U2666" s="47">
        <v>30</v>
      </c>
      <c r="V2666" s="47" t="s">
        <v>848</v>
      </c>
      <c r="W2666" s="31" t="str">
        <f t="shared" si="215"/>
        <v>0,30</v>
      </c>
      <c r="X2666" s="31">
        <v>0</v>
      </c>
      <c r="Y2666" s="31" t="s">
        <v>306</v>
      </c>
      <c r="Z2666" s="31">
        <v>30</v>
      </c>
      <c r="AA2666" s="5">
        <f>[1]角色配置表!K2666</f>
        <v>0</v>
      </c>
      <c r="AC2666" s="5">
        <f>[1]角色配置表!N2666</f>
        <v>0</v>
      </c>
      <c r="AD2666" s="5">
        <f>[1]角色配置表!O2666</f>
        <v>5381</v>
      </c>
      <c r="AE2666" s="14">
        <v>200006</v>
      </c>
      <c r="AF2666" s="11"/>
      <c r="AG2666" s="25">
        <v>200007</v>
      </c>
      <c r="AH2666" s="12" t="s">
        <v>3875</v>
      </c>
      <c r="AI2666" s="15" t="s">
        <v>214</v>
      </c>
      <c r="AJ2666" s="30">
        <v>0</v>
      </c>
      <c r="AK2666" s="5">
        <f>[1]角色配置表!Q2666</f>
        <v>60000</v>
      </c>
      <c r="AL2666" s="5">
        <f>[1]角色配置表!S2666</f>
        <v>1</v>
      </c>
      <c r="AN2666" s="5" t="str">
        <f t="shared" si="212"/>
        <v/>
      </c>
      <c r="AQ2666" s="5">
        <v>0</v>
      </c>
      <c r="BB2666" s="26" t="s">
        <v>2758</v>
      </c>
      <c r="BC2666" s="26"/>
      <c r="BD2666" s="69" t="s">
        <v>3838</v>
      </c>
      <c r="BE2666" s="60" t="s">
        <v>3864</v>
      </c>
    </row>
    <row r="2667" spans="1:57" thickTop="1" thickBot="1" x14ac:dyDescent="0.25">
      <c r="A2667" s="5">
        <f t="shared" si="216"/>
        <v>2662</v>
      </c>
      <c r="B2667" s="5">
        <f>[1]角色配置表!B2667</f>
        <v>120807</v>
      </c>
      <c r="C2667" s="5">
        <f>[1]角色配置表!D2667</f>
        <v>1208</v>
      </c>
      <c r="D2667" s="63">
        <f>IFERROR(VLOOKUP($I2667,[2]低模说明表!$A$1:$B$9999,2,0),"")</f>
        <v>70000042</v>
      </c>
      <c r="E2667" s="63">
        <f>IFERROR(VLOOKUP($I2667,[2]高模说明表!$A$1:$B$9999,2,0),"")</f>
        <v>76000008</v>
      </c>
      <c r="F2667" s="5">
        <f>[1]角色配置表!F2667</f>
        <v>7</v>
      </c>
      <c r="G2667" s="5">
        <f>[1]角色配置表!G2667</f>
        <v>3001208</v>
      </c>
      <c r="H2667" s="5">
        <f t="shared" si="213"/>
        <v>3101208</v>
      </c>
      <c r="I2667" s="5" t="str">
        <f>[1]角色配置表!H2667</f>
        <v>黑岩霸王龙-塔防怪BOSS</v>
      </c>
      <c r="J2667" s="12">
        <v>3</v>
      </c>
      <c r="K2667" s="30">
        <v>10000</v>
      </c>
      <c r="L2667" s="30"/>
      <c r="M2667" s="15" t="s">
        <v>506</v>
      </c>
      <c r="N2667" s="15" t="s">
        <v>845</v>
      </c>
      <c r="O2667" s="15" t="s">
        <v>1755</v>
      </c>
      <c r="P2667" s="5" t="str">
        <f>[1]角色配置表!I2667</f>
        <v>1,27591;3,180;4,12600</v>
      </c>
      <c r="Q2667" s="5">
        <f>[1]角色配置表!J2667</f>
        <v>60</v>
      </c>
      <c r="R2667" s="47" t="str">
        <f t="shared" si="214"/>
        <v>0,30</v>
      </c>
      <c r="S2667" s="47">
        <v>0</v>
      </c>
      <c r="T2667" s="47" t="s">
        <v>306</v>
      </c>
      <c r="U2667" s="47">
        <v>30</v>
      </c>
      <c r="V2667" s="47" t="s">
        <v>848</v>
      </c>
      <c r="W2667" s="31" t="str">
        <f t="shared" si="215"/>
        <v>0,30</v>
      </c>
      <c r="X2667" s="31">
        <v>0</v>
      </c>
      <c r="Y2667" s="31" t="s">
        <v>306</v>
      </c>
      <c r="Z2667" s="31">
        <v>30</v>
      </c>
      <c r="AA2667" s="5">
        <f>[1]角色配置表!K2667</f>
        <v>0</v>
      </c>
      <c r="AC2667" s="5">
        <f>[1]角色配置表!N2667</f>
        <v>0</v>
      </c>
      <c r="AD2667" s="5">
        <f>[1]角色配置表!O2667</f>
        <v>5381</v>
      </c>
      <c r="AE2667" s="14">
        <v>200006</v>
      </c>
      <c r="AF2667" s="11"/>
      <c r="AG2667" s="25">
        <v>200007</v>
      </c>
      <c r="AH2667" s="12" t="s">
        <v>3875</v>
      </c>
      <c r="AI2667" s="15" t="s">
        <v>214</v>
      </c>
      <c r="AJ2667" s="30">
        <v>0</v>
      </c>
      <c r="AK2667" s="5">
        <f>[1]角色配置表!Q2667</f>
        <v>60000</v>
      </c>
      <c r="AL2667" s="5">
        <f>[1]角色配置表!S2667</f>
        <v>1</v>
      </c>
      <c r="AN2667" s="5" t="str">
        <f t="shared" si="212"/>
        <v/>
      </c>
      <c r="AQ2667" s="5">
        <v>0</v>
      </c>
      <c r="BB2667" s="26" t="s">
        <v>2758</v>
      </c>
      <c r="BC2667" s="26"/>
      <c r="BD2667" s="69" t="s">
        <v>3838</v>
      </c>
      <c r="BE2667" s="60" t="s">
        <v>3864</v>
      </c>
    </row>
    <row r="2668" spans="1:57" thickTop="1" thickBot="1" x14ac:dyDescent="0.25">
      <c r="A2668" s="5">
        <f t="shared" si="216"/>
        <v>2663</v>
      </c>
      <c r="B2668" s="5">
        <f>[1]角色配置表!B2668</f>
        <v>120808</v>
      </c>
      <c r="C2668" s="5">
        <f>[1]角色配置表!D2668</f>
        <v>1208</v>
      </c>
      <c r="D2668" s="63">
        <f>IFERROR(VLOOKUP($I2668,[2]低模说明表!$A$1:$B$9999,2,0),"")</f>
        <v>70000042</v>
      </c>
      <c r="E2668" s="63">
        <f>IFERROR(VLOOKUP($I2668,[2]高模说明表!$A$1:$B$9999,2,0),"")</f>
        <v>76000008</v>
      </c>
      <c r="F2668" s="5">
        <f>[1]角色配置表!F2668</f>
        <v>8</v>
      </c>
      <c r="G2668" s="5">
        <f>[1]角色配置表!G2668</f>
        <v>3001208</v>
      </c>
      <c r="H2668" s="5">
        <f t="shared" si="213"/>
        <v>3101208</v>
      </c>
      <c r="I2668" s="5" t="str">
        <f>[1]角色配置表!H2668</f>
        <v>黑岩霸王龙-塔防怪BOSS</v>
      </c>
      <c r="J2668" s="12">
        <v>3</v>
      </c>
      <c r="K2668" s="30">
        <v>10000</v>
      </c>
      <c r="L2668" s="30"/>
      <c r="M2668" s="15" t="s">
        <v>506</v>
      </c>
      <c r="N2668" s="15" t="s">
        <v>845</v>
      </c>
      <c r="O2668" s="15" t="s">
        <v>1755</v>
      </c>
      <c r="P2668" s="5" t="str">
        <f>[1]角色配置表!I2668</f>
        <v>1,33109;3,215;4,12600</v>
      </c>
      <c r="Q2668" s="5">
        <f>[1]角色配置表!J2668</f>
        <v>60</v>
      </c>
      <c r="R2668" s="47" t="str">
        <f t="shared" si="214"/>
        <v>0,30</v>
      </c>
      <c r="S2668" s="47">
        <v>0</v>
      </c>
      <c r="T2668" s="47" t="s">
        <v>306</v>
      </c>
      <c r="U2668" s="47">
        <v>30</v>
      </c>
      <c r="V2668" s="47" t="s">
        <v>848</v>
      </c>
      <c r="W2668" s="31" t="str">
        <f t="shared" si="215"/>
        <v>0,30</v>
      </c>
      <c r="X2668" s="31">
        <v>0</v>
      </c>
      <c r="Y2668" s="31" t="s">
        <v>306</v>
      </c>
      <c r="Z2668" s="31">
        <v>30</v>
      </c>
      <c r="AA2668" s="5">
        <f>[1]角色配置表!K2668</f>
        <v>0</v>
      </c>
      <c r="AC2668" s="5">
        <f>[1]角色配置表!N2668</f>
        <v>0</v>
      </c>
      <c r="AD2668" s="5">
        <f>[1]角色配置表!O2668</f>
        <v>5381</v>
      </c>
      <c r="AE2668" s="14">
        <v>200006</v>
      </c>
      <c r="AF2668" s="11"/>
      <c r="AG2668" s="25">
        <v>200007</v>
      </c>
      <c r="AH2668" s="12" t="s">
        <v>3875</v>
      </c>
      <c r="AI2668" s="15" t="s">
        <v>214</v>
      </c>
      <c r="AJ2668" s="30">
        <v>0</v>
      </c>
      <c r="AK2668" s="5">
        <f>[1]角色配置表!Q2668</f>
        <v>60000</v>
      </c>
      <c r="AL2668" s="5">
        <f>[1]角色配置表!S2668</f>
        <v>1</v>
      </c>
      <c r="AN2668" s="5" t="str">
        <f t="shared" si="212"/>
        <v/>
      </c>
      <c r="AQ2668" s="5">
        <v>0</v>
      </c>
      <c r="BB2668" s="26" t="s">
        <v>2758</v>
      </c>
      <c r="BC2668" s="26"/>
      <c r="BD2668" s="69" t="s">
        <v>3838</v>
      </c>
      <c r="BE2668" s="60" t="s">
        <v>3864</v>
      </c>
    </row>
    <row r="2669" spans="1:57" thickTop="1" thickBot="1" x14ac:dyDescent="0.25">
      <c r="A2669" s="5">
        <f t="shared" si="216"/>
        <v>2664</v>
      </c>
      <c r="B2669" s="5">
        <f>[1]角色配置表!B2669</f>
        <v>120809</v>
      </c>
      <c r="C2669" s="5">
        <f>[1]角色配置表!D2669</f>
        <v>1208</v>
      </c>
      <c r="D2669" s="63">
        <f>IFERROR(VLOOKUP($I2669,[2]低模说明表!$A$1:$B$9999,2,0),"")</f>
        <v>70000042</v>
      </c>
      <c r="E2669" s="63">
        <f>IFERROR(VLOOKUP($I2669,[2]高模说明表!$A$1:$B$9999,2,0),"")</f>
        <v>76000008</v>
      </c>
      <c r="F2669" s="5">
        <f>[1]角色配置表!F2669</f>
        <v>9</v>
      </c>
      <c r="G2669" s="5">
        <f>[1]角色配置表!G2669</f>
        <v>3001208</v>
      </c>
      <c r="H2669" s="5">
        <f t="shared" si="213"/>
        <v>3101208</v>
      </c>
      <c r="I2669" s="5" t="str">
        <f>[1]角色配置表!H2669</f>
        <v>黑岩霸王龙-塔防怪BOSS</v>
      </c>
      <c r="J2669" s="12">
        <v>3</v>
      </c>
      <c r="K2669" s="30">
        <v>10000</v>
      </c>
      <c r="L2669" s="30"/>
      <c r="M2669" s="15" t="s">
        <v>506</v>
      </c>
      <c r="N2669" s="15" t="s">
        <v>845</v>
      </c>
      <c r="O2669" s="15" t="s">
        <v>1755</v>
      </c>
      <c r="P2669" s="5" t="str">
        <f>[1]角色配置表!I2669</f>
        <v>1,39731;3,258;4,12600</v>
      </c>
      <c r="Q2669" s="5">
        <f>[1]角色配置表!J2669</f>
        <v>60</v>
      </c>
      <c r="R2669" s="47" t="str">
        <f t="shared" si="214"/>
        <v>0,30</v>
      </c>
      <c r="S2669" s="47">
        <v>0</v>
      </c>
      <c r="T2669" s="47" t="s">
        <v>306</v>
      </c>
      <c r="U2669" s="47">
        <v>30</v>
      </c>
      <c r="V2669" s="47" t="s">
        <v>848</v>
      </c>
      <c r="W2669" s="31" t="str">
        <f t="shared" si="215"/>
        <v>0,30</v>
      </c>
      <c r="X2669" s="31">
        <v>0</v>
      </c>
      <c r="Y2669" s="31" t="s">
        <v>306</v>
      </c>
      <c r="Z2669" s="31">
        <v>30</v>
      </c>
      <c r="AA2669" s="5">
        <f>[1]角色配置表!K2669</f>
        <v>0</v>
      </c>
      <c r="AC2669" s="5">
        <f>[1]角色配置表!N2669</f>
        <v>0</v>
      </c>
      <c r="AD2669" s="5">
        <f>[1]角色配置表!O2669</f>
        <v>5381</v>
      </c>
      <c r="AE2669" s="14">
        <v>200006</v>
      </c>
      <c r="AF2669" s="11"/>
      <c r="AG2669" s="25">
        <v>200007</v>
      </c>
      <c r="AH2669" s="12" t="s">
        <v>3875</v>
      </c>
      <c r="AI2669" s="15" t="s">
        <v>214</v>
      </c>
      <c r="AJ2669" s="30">
        <v>0</v>
      </c>
      <c r="AK2669" s="5">
        <f>[1]角色配置表!Q2669</f>
        <v>60000</v>
      </c>
      <c r="AL2669" s="5">
        <f>[1]角色配置表!S2669</f>
        <v>1</v>
      </c>
      <c r="AN2669" s="5" t="str">
        <f t="shared" si="212"/>
        <v/>
      </c>
      <c r="AQ2669" s="5">
        <v>0</v>
      </c>
      <c r="BB2669" s="26" t="s">
        <v>2758</v>
      </c>
      <c r="BC2669" s="26"/>
      <c r="BD2669" s="69" t="s">
        <v>3838</v>
      </c>
      <c r="BE2669" s="60" t="s">
        <v>3864</v>
      </c>
    </row>
    <row r="2670" spans="1:57" thickTop="1" thickBot="1" x14ac:dyDescent="0.25">
      <c r="A2670" s="5">
        <f t="shared" si="216"/>
        <v>2665</v>
      </c>
      <c r="B2670" s="5">
        <f>[1]角色配置表!B2670</f>
        <v>120810</v>
      </c>
      <c r="C2670" s="5">
        <f>[1]角色配置表!D2670</f>
        <v>1208</v>
      </c>
      <c r="D2670" s="63">
        <f>IFERROR(VLOOKUP($I2670,[2]低模说明表!$A$1:$B$9999,2,0),"")</f>
        <v>70000042</v>
      </c>
      <c r="E2670" s="63">
        <f>IFERROR(VLOOKUP($I2670,[2]高模说明表!$A$1:$B$9999,2,0),"")</f>
        <v>76000008</v>
      </c>
      <c r="F2670" s="5">
        <f>[1]角色配置表!F2670</f>
        <v>10</v>
      </c>
      <c r="G2670" s="5">
        <f>[1]角色配置表!G2670</f>
        <v>3001208</v>
      </c>
      <c r="H2670" s="5">
        <f t="shared" si="213"/>
        <v>3101208</v>
      </c>
      <c r="I2670" s="5" t="str">
        <f>[1]角色配置表!H2670</f>
        <v>黑岩霸王龙-塔防怪BOSS</v>
      </c>
      <c r="J2670" s="12">
        <v>3</v>
      </c>
      <c r="K2670" s="30">
        <v>10000</v>
      </c>
      <c r="L2670" s="30"/>
      <c r="M2670" s="15" t="s">
        <v>506</v>
      </c>
      <c r="N2670" s="15" t="s">
        <v>845</v>
      </c>
      <c r="O2670" s="15" t="s">
        <v>1755</v>
      </c>
      <c r="P2670" s="5" t="str">
        <f>[1]角色配置表!I2670</f>
        <v>1,47677;3,310;4,12600</v>
      </c>
      <c r="Q2670" s="5">
        <f>[1]角色配置表!J2670</f>
        <v>60</v>
      </c>
      <c r="R2670" s="47" t="str">
        <f t="shared" si="214"/>
        <v>0,30</v>
      </c>
      <c r="S2670" s="47">
        <v>0</v>
      </c>
      <c r="T2670" s="47" t="s">
        <v>306</v>
      </c>
      <c r="U2670" s="47">
        <v>30</v>
      </c>
      <c r="V2670" s="47" t="s">
        <v>848</v>
      </c>
      <c r="W2670" s="31" t="str">
        <f t="shared" si="215"/>
        <v>0,30</v>
      </c>
      <c r="X2670" s="31">
        <v>0</v>
      </c>
      <c r="Y2670" s="31" t="s">
        <v>306</v>
      </c>
      <c r="Z2670" s="31">
        <v>30</v>
      </c>
      <c r="AA2670" s="5">
        <f>[1]角色配置表!K2670</f>
        <v>0</v>
      </c>
      <c r="AC2670" s="5">
        <f>[1]角色配置表!N2670</f>
        <v>0</v>
      </c>
      <c r="AD2670" s="5">
        <f>[1]角色配置表!O2670</f>
        <v>5381</v>
      </c>
      <c r="AE2670" s="14">
        <v>200006</v>
      </c>
      <c r="AF2670" s="11"/>
      <c r="AG2670" s="25">
        <v>200007</v>
      </c>
      <c r="AH2670" s="12" t="s">
        <v>3875</v>
      </c>
      <c r="AI2670" s="15" t="s">
        <v>214</v>
      </c>
      <c r="AJ2670" s="30">
        <v>0</v>
      </c>
      <c r="AK2670" s="5">
        <f>[1]角色配置表!Q2670</f>
        <v>60000</v>
      </c>
      <c r="AL2670" s="5">
        <f>[1]角色配置表!S2670</f>
        <v>1</v>
      </c>
      <c r="AN2670" s="5" t="str">
        <f t="shared" si="212"/>
        <v/>
      </c>
      <c r="AQ2670" s="5">
        <v>0</v>
      </c>
      <c r="BB2670" s="26" t="s">
        <v>2758</v>
      </c>
      <c r="BC2670" s="26"/>
      <c r="BD2670" s="69" t="s">
        <v>3838</v>
      </c>
      <c r="BE2670" s="60" t="s">
        <v>3864</v>
      </c>
    </row>
    <row r="2671" spans="1:57" thickTop="1" thickBot="1" x14ac:dyDescent="0.25">
      <c r="A2671" s="5">
        <f t="shared" si="216"/>
        <v>2666</v>
      </c>
      <c r="B2671" s="5">
        <f>[1]角色配置表!B2671</f>
        <v>120811</v>
      </c>
      <c r="C2671" s="5">
        <f>[1]角色配置表!D2671</f>
        <v>1208</v>
      </c>
      <c r="D2671" s="63">
        <f>IFERROR(VLOOKUP($I2671,[2]低模说明表!$A$1:$B$9999,2,0),"")</f>
        <v>70000042</v>
      </c>
      <c r="E2671" s="63">
        <f>IFERROR(VLOOKUP($I2671,[2]高模说明表!$A$1:$B$9999,2,0),"")</f>
        <v>76000008</v>
      </c>
      <c r="F2671" s="5">
        <f>[1]角色配置表!F2671</f>
        <v>11</v>
      </c>
      <c r="G2671" s="5">
        <f>[1]角色配置表!G2671</f>
        <v>3001208</v>
      </c>
      <c r="H2671" s="5">
        <f t="shared" si="213"/>
        <v>3101208</v>
      </c>
      <c r="I2671" s="5" t="str">
        <f>[1]角色配置表!H2671</f>
        <v>黑岩霸王龙-塔防怪BOSS</v>
      </c>
      <c r="J2671" s="12">
        <v>3</v>
      </c>
      <c r="K2671" s="30">
        <v>10000</v>
      </c>
      <c r="L2671" s="30"/>
      <c r="M2671" s="15" t="s">
        <v>506</v>
      </c>
      <c r="N2671" s="15" t="s">
        <v>845</v>
      </c>
      <c r="O2671" s="15" t="s">
        <v>1755</v>
      </c>
      <c r="P2671" s="5" t="str">
        <f>[1]角色配置表!I2671</f>
        <v>1,57212;3,372;4,12600</v>
      </c>
      <c r="Q2671" s="5">
        <f>[1]角色配置表!J2671</f>
        <v>60</v>
      </c>
      <c r="R2671" s="47" t="str">
        <f t="shared" si="214"/>
        <v>0,30</v>
      </c>
      <c r="S2671" s="47">
        <v>0</v>
      </c>
      <c r="T2671" s="47" t="s">
        <v>306</v>
      </c>
      <c r="U2671" s="47">
        <v>30</v>
      </c>
      <c r="V2671" s="47" t="s">
        <v>848</v>
      </c>
      <c r="W2671" s="31" t="str">
        <f t="shared" si="215"/>
        <v>0,30</v>
      </c>
      <c r="X2671" s="31">
        <v>0</v>
      </c>
      <c r="Y2671" s="31" t="s">
        <v>306</v>
      </c>
      <c r="Z2671" s="31">
        <v>30</v>
      </c>
      <c r="AA2671" s="5">
        <f>[1]角色配置表!K2671</f>
        <v>0</v>
      </c>
      <c r="AC2671" s="5">
        <f>[1]角色配置表!N2671</f>
        <v>0</v>
      </c>
      <c r="AD2671" s="5">
        <f>[1]角色配置表!O2671</f>
        <v>5381</v>
      </c>
      <c r="AE2671" s="14">
        <v>200006</v>
      </c>
      <c r="AF2671" s="11"/>
      <c r="AG2671" s="25">
        <v>200007</v>
      </c>
      <c r="AH2671" s="12" t="s">
        <v>3875</v>
      </c>
      <c r="AI2671" s="15" t="s">
        <v>214</v>
      </c>
      <c r="AJ2671" s="30">
        <v>0</v>
      </c>
      <c r="AK2671" s="5">
        <f>[1]角色配置表!Q2671</f>
        <v>60000</v>
      </c>
      <c r="AL2671" s="5">
        <f>[1]角色配置表!S2671</f>
        <v>1</v>
      </c>
      <c r="AN2671" s="5" t="str">
        <f t="shared" si="212"/>
        <v/>
      </c>
      <c r="AQ2671" s="5">
        <v>0</v>
      </c>
      <c r="BB2671" s="26" t="s">
        <v>2758</v>
      </c>
      <c r="BC2671" s="26"/>
      <c r="BD2671" s="69" t="s">
        <v>3838</v>
      </c>
      <c r="BE2671" s="60" t="s">
        <v>3864</v>
      </c>
    </row>
    <row r="2672" spans="1:57" thickTop="1" thickBot="1" x14ac:dyDescent="0.25">
      <c r="A2672" s="5">
        <f t="shared" si="216"/>
        <v>2667</v>
      </c>
      <c r="B2672" s="5">
        <f>[1]角色配置表!B2672</f>
        <v>120812</v>
      </c>
      <c r="C2672" s="5">
        <f>[1]角色配置表!D2672</f>
        <v>1208</v>
      </c>
      <c r="D2672" s="63">
        <f>IFERROR(VLOOKUP($I2672,[2]低模说明表!$A$1:$B$9999,2,0),"")</f>
        <v>70000042</v>
      </c>
      <c r="E2672" s="63">
        <f>IFERROR(VLOOKUP($I2672,[2]高模说明表!$A$1:$B$9999,2,0),"")</f>
        <v>76000008</v>
      </c>
      <c r="F2672" s="5">
        <f>[1]角色配置表!F2672</f>
        <v>12</v>
      </c>
      <c r="G2672" s="5">
        <f>[1]角色配置表!G2672</f>
        <v>3001208</v>
      </c>
      <c r="H2672" s="5">
        <f t="shared" si="213"/>
        <v>3101208</v>
      </c>
      <c r="I2672" s="5" t="str">
        <f>[1]角色配置表!H2672</f>
        <v>黑岩霸王龙-塔防怪BOSS</v>
      </c>
      <c r="J2672" s="12">
        <v>3</v>
      </c>
      <c r="K2672" s="30">
        <v>10000</v>
      </c>
      <c r="L2672" s="30"/>
      <c r="M2672" s="15" t="s">
        <v>506</v>
      </c>
      <c r="N2672" s="15" t="s">
        <v>845</v>
      </c>
      <c r="O2672" s="15" t="s">
        <v>1755</v>
      </c>
      <c r="P2672" s="5" t="str">
        <f>[1]角色配置表!I2672</f>
        <v>1,68654;3,446;4,12600</v>
      </c>
      <c r="Q2672" s="5">
        <f>[1]角色配置表!J2672</f>
        <v>60</v>
      </c>
      <c r="R2672" s="47" t="str">
        <f t="shared" si="214"/>
        <v>0,30</v>
      </c>
      <c r="S2672" s="47">
        <v>0</v>
      </c>
      <c r="T2672" s="47" t="s">
        <v>306</v>
      </c>
      <c r="U2672" s="47">
        <v>30</v>
      </c>
      <c r="V2672" s="47" t="s">
        <v>848</v>
      </c>
      <c r="W2672" s="31" t="str">
        <f t="shared" si="215"/>
        <v>0,30</v>
      </c>
      <c r="X2672" s="31">
        <v>0</v>
      </c>
      <c r="Y2672" s="31" t="s">
        <v>306</v>
      </c>
      <c r="Z2672" s="31">
        <v>30</v>
      </c>
      <c r="AA2672" s="5">
        <f>[1]角色配置表!K2672</f>
        <v>0</v>
      </c>
      <c r="AC2672" s="5">
        <f>[1]角色配置表!N2672</f>
        <v>0</v>
      </c>
      <c r="AD2672" s="5">
        <f>[1]角色配置表!O2672</f>
        <v>5381</v>
      </c>
      <c r="AE2672" s="14">
        <v>200006</v>
      </c>
      <c r="AF2672" s="11"/>
      <c r="AG2672" s="25">
        <v>200007</v>
      </c>
      <c r="AH2672" s="12" t="s">
        <v>3875</v>
      </c>
      <c r="AI2672" s="15" t="s">
        <v>214</v>
      </c>
      <c r="AJ2672" s="30">
        <v>0</v>
      </c>
      <c r="AK2672" s="5">
        <f>[1]角色配置表!Q2672</f>
        <v>60000</v>
      </c>
      <c r="AL2672" s="5">
        <f>[1]角色配置表!S2672</f>
        <v>1</v>
      </c>
      <c r="AN2672" s="5" t="str">
        <f t="shared" si="212"/>
        <v/>
      </c>
      <c r="AQ2672" s="5">
        <v>0</v>
      </c>
      <c r="BB2672" s="26" t="s">
        <v>2758</v>
      </c>
      <c r="BC2672" s="26"/>
      <c r="BD2672" s="69" t="s">
        <v>3838</v>
      </c>
      <c r="BE2672" s="60" t="s">
        <v>3864</v>
      </c>
    </row>
    <row r="2673" spans="1:57" thickTop="1" thickBot="1" x14ac:dyDescent="0.25">
      <c r="A2673" s="5">
        <f t="shared" si="216"/>
        <v>2668</v>
      </c>
      <c r="B2673" s="5">
        <f>[1]角色配置表!B2673</f>
        <v>120813</v>
      </c>
      <c r="C2673" s="5">
        <f>[1]角色配置表!D2673</f>
        <v>1208</v>
      </c>
      <c r="D2673" s="63">
        <f>IFERROR(VLOOKUP($I2673,[2]低模说明表!$A$1:$B$9999,2,0),"")</f>
        <v>70000042</v>
      </c>
      <c r="E2673" s="63">
        <f>IFERROR(VLOOKUP($I2673,[2]高模说明表!$A$1:$B$9999,2,0),"")</f>
        <v>76000008</v>
      </c>
      <c r="F2673" s="5">
        <f>[1]角色配置表!F2673</f>
        <v>13</v>
      </c>
      <c r="G2673" s="5">
        <f>[1]角色配置表!G2673</f>
        <v>3001208</v>
      </c>
      <c r="H2673" s="5">
        <f t="shared" si="213"/>
        <v>3101208</v>
      </c>
      <c r="I2673" s="5" t="str">
        <f>[1]角色配置表!H2673</f>
        <v>黑岩霸王龙-塔防怪BOSS</v>
      </c>
      <c r="J2673" s="12">
        <v>3</v>
      </c>
      <c r="K2673" s="30">
        <v>10000</v>
      </c>
      <c r="L2673" s="30"/>
      <c r="M2673" s="15" t="s">
        <v>506</v>
      </c>
      <c r="N2673" s="15" t="s">
        <v>845</v>
      </c>
      <c r="O2673" s="15" t="s">
        <v>1755</v>
      </c>
      <c r="P2673" s="5" t="str">
        <f>[1]角色配置表!I2673</f>
        <v>1,82385;3,535;4,12600</v>
      </c>
      <c r="Q2673" s="5">
        <f>[1]角色配置表!J2673</f>
        <v>60</v>
      </c>
      <c r="R2673" s="47" t="str">
        <f t="shared" si="214"/>
        <v>0,30</v>
      </c>
      <c r="S2673" s="47">
        <v>0</v>
      </c>
      <c r="T2673" s="47" t="s">
        <v>306</v>
      </c>
      <c r="U2673" s="47">
        <v>30</v>
      </c>
      <c r="V2673" s="47" t="s">
        <v>848</v>
      </c>
      <c r="W2673" s="31" t="str">
        <f t="shared" si="215"/>
        <v>0,30</v>
      </c>
      <c r="X2673" s="31">
        <v>0</v>
      </c>
      <c r="Y2673" s="31" t="s">
        <v>306</v>
      </c>
      <c r="Z2673" s="31">
        <v>30</v>
      </c>
      <c r="AA2673" s="5">
        <f>[1]角色配置表!K2673</f>
        <v>0</v>
      </c>
      <c r="AC2673" s="5">
        <f>[1]角色配置表!N2673</f>
        <v>0</v>
      </c>
      <c r="AD2673" s="5">
        <f>[1]角色配置表!O2673</f>
        <v>5381</v>
      </c>
      <c r="AE2673" s="14">
        <v>200006</v>
      </c>
      <c r="AF2673" s="11"/>
      <c r="AG2673" s="25">
        <v>200007</v>
      </c>
      <c r="AH2673" s="12" t="s">
        <v>3875</v>
      </c>
      <c r="AI2673" s="15" t="s">
        <v>214</v>
      </c>
      <c r="AJ2673" s="30">
        <v>0</v>
      </c>
      <c r="AK2673" s="5">
        <f>[1]角色配置表!Q2673</f>
        <v>60000</v>
      </c>
      <c r="AL2673" s="5">
        <f>[1]角色配置表!S2673</f>
        <v>1</v>
      </c>
      <c r="AN2673" s="5" t="str">
        <f t="shared" si="212"/>
        <v/>
      </c>
      <c r="AQ2673" s="5">
        <v>0</v>
      </c>
      <c r="BB2673" s="26" t="s">
        <v>2758</v>
      </c>
      <c r="BC2673" s="26"/>
      <c r="BD2673" s="69" t="s">
        <v>3838</v>
      </c>
      <c r="BE2673" s="60" t="s">
        <v>3864</v>
      </c>
    </row>
    <row r="2674" spans="1:57" thickTop="1" thickBot="1" x14ac:dyDescent="0.25">
      <c r="A2674" s="5">
        <f t="shared" si="216"/>
        <v>2669</v>
      </c>
      <c r="B2674" s="5">
        <f>[1]角色配置表!B2674</f>
        <v>120814</v>
      </c>
      <c r="C2674" s="5">
        <f>[1]角色配置表!D2674</f>
        <v>1208</v>
      </c>
      <c r="D2674" s="63">
        <f>IFERROR(VLOOKUP($I2674,[2]低模说明表!$A$1:$B$9999,2,0),"")</f>
        <v>70000042</v>
      </c>
      <c r="E2674" s="63">
        <f>IFERROR(VLOOKUP($I2674,[2]高模说明表!$A$1:$B$9999,2,0),"")</f>
        <v>76000008</v>
      </c>
      <c r="F2674" s="5">
        <f>[1]角色配置表!F2674</f>
        <v>14</v>
      </c>
      <c r="G2674" s="5">
        <f>[1]角色配置表!G2674</f>
        <v>3001208</v>
      </c>
      <c r="H2674" s="5">
        <f t="shared" si="213"/>
        <v>3101208</v>
      </c>
      <c r="I2674" s="5" t="str">
        <f>[1]角色配置表!H2674</f>
        <v>黑岩霸王龙-塔防怪BOSS</v>
      </c>
      <c r="J2674" s="12">
        <v>3</v>
      </c>
      <c r="K2674" s="30">
        <v>10000</v>
      </c>
      <c r="L2674" s="30"/>
      <c r="M2674" s="15" t="s">
        <v>506</v>
      </c>
      <c r="N2674" s="15" t="s">
        <v>845</v>
      </c>
      <c r="O2674" s="15" t="s">
        <v>1755</v>
      </c>
      <c r="P2674" s="5" t="str">
        <f>[1]角色配置表!I2674</f>
        <v>1,98862;3,642;4,12600</v>
      </c>
      <c r="Q2674" s="5">
        <f>[1]角色配置表!J2674</f>
        <v>60</v>
      </c>
      <c r="R2674" s="47" t="str">
        <f t="shared" si="214"/>
        <v>0,30</v>
      </c>
      <c r="S2674" s="47">
        <v>0</v>
      </c>
      <c r="T2674" s="47" t="s">
        <v>306</v>
      </c>
      <c r="U2674" s="47">
        <v>30</v>
      </c>
      <c r="V2674" s="47" t="s">
        <v>848</v>
      </c>
      <c r="W2674" s="31" t="str">
        <f t="shared" si="215"/>
        <v>0,30</v>
      </c>
      <c r="X2674" s="31">
        <v>0</v>
      </c>
      <c r="Y2674" s="31" t="s">
        <v>306</v>
      </c>
      <c r="Z2674" s="31">
        <v>30</v>
      </c>
      <c r="AA2674" s="5">
        <f>[1]角色配置表!K2674</f>
        <v>0</v>
      </c>
      <c r="AC2674" s="5">
        <f>[1]角色配置表!N2674</f>
        <v>0</v>
      </c>
      <c r="AD2674" s="5">
        <f>[1]角色配置表!O2674</f>
        <v>5381</v>
      </c>
      <c r="AE2674" s="14">
        <v>200006</v>
      </c>
      <c r="AF2674" s="11"/>
      <c r="AG2674" s="25">
        <v>200007</v>
      </c>
      <c r="AH2674" s="12" t="s">
        <v>3875</v>
      </c>
      <c r="AI2674" s="15" t="s">
        <v>214</v>
      </c>
      <c r="AJ2674" s="30">
        <v>0</v>
      </c>
      <c r="AK2674" s="5">
        <f>[1]角色配置表!Q2674</f>
        <v>60000</v>
      </c>
      <c r="AL2674" s="5">
        <f>[1]角色配置表!S2674</f>
        <v>1</v>
      </c>
      <c r="AN2674" s="5" t="str">
        <f t="shared" si="212"/>
        <v/>
      </c>
      <c r="AQ2674" s="5">
        <v>0</v>
      </c>
      <c r="BB2674" s="26" t="s">
        <v>2758</v>
      </c>
      <c r="BC2674" s="26"/>
      <c r="BD2674" s="69" t="s">
        <v>3838</v>
      </c>
      <c r="BE2674" s="60" t="s">
        <v>3864</v>
      </c>
    </row>
    <row r="2675" spans="1:57" thickTop="1" thickBot="1" x14ac:dyDescent="0.25">
      <c r="A2675" s="5">
        <f t="shared" si="216"/>
        <v>2670</v>
      </c>
      <c r="B2675" s="5">
        <f>[1]角色配置表!B2675</f>
        <v>120815</v>
      </c>
      <c r="C2675" s="5">
        <f>[1]角色配置表!D2675</f>
        <v>1208</v>
      </c>
      <c r="D2675" s="63">
        <f>IFERROR(VLOOKUP($I2675,[2]低模说明表!$A$1:$B$9999,2,0),"")</f>
        <v>70000042</v>
      </c>
      <c r="E2675" s="63">
        <f>IFERROR(VLOOKUP($I2675,[2]高模说明表!$A$1:$B$9999,2,0),"")</f>
        <v>76000008</v>
      </c>
      <c r="F2675" s="5">
        <f>[1]角色配置表!F2675</f>
        <v>15</v>
      </c>
      <c r="G2675" s="5">
        <f>[1]角色配置表!G2675</f>
        <v>3001208</v>
      </c>
      <c r="H2675" s="5">
        <f t="shared" si="213"/>
        <v>3101208</v>
      </c>
      <c r="I2675" s="5" t="str">
        <f>[1]角色配置表!H2675</f>
        <v>黑岩霸王龙-塔防怪BOSS</v>
      </c>
      <c r="J2675" s="12">
        <v>3</v>
      </c>
      <c r="K2675" s="30">
        <v>10000</v>
      </c>
      <c r="L2675" s="30"/>
      <c r="M2675" s="15" t="s">
        <v>506</v>
      </c>
      <c r="N2675" s="15" t="s">
        <v>845</v>
      </c>
      <c r="O2675" s="15" t="s">
        <v>1755</v>
      </c>
      <c r="P2675" s="5" t="str">
        <f>[1]角色配置表!I2675</f>
        <v>1,118635;3,771;4,12600</v>
      </c>
      <c r="Q2675" s="5">
        <f>[1]角色配置表!J2675</f>
        <v>60</v>
      </c>
      <c r="R2675" s="47" t="str">
        <f t="shared" si="214"/>
        <v>0,30</v>
      </c>
      <c r="S2675" s="47">
        <v>0</v>
      </c>
      <c r="T2675" s="47" t="s">
        <v>306</v>
      </c>
      <c r="U2675" s="47">
        <v>30</v>
      </c>
      <c r="V2675" s="47" t="s">
        <v>848</v>
      </c>
      <c r="W2675" s="31" t="str">
        <f t="shared" si="215"/>
        <v>0,30</v>
      </c>
      <c r="X2675" s="31">
        <v>0</v>
      </c>
      <c r="Y2675" s="31" t="s">
        <v>306</v>
      </c>
      <c r="Z2675" s="31">
        <v>30</v>
      </c>
      <c r="AA2675" s="5">
        <f>[1]角色配置表!K2675</f>
        <v>0</v>
      </c>
      <c r="AC2675" s="5">
        <f>[1]角色配置表!N2675</f>
        <v>0</v>
      </c>
      <c r="AD2675" s="5">
        <f>[1]角色配置表!O2675</f>
        <v>5381</v>
      </c>
      <c r="AE2675" s="14">
        <v>200006</v>
      </c>
      <c r="AF2675" s="11"/>
      <c r="AG2675" s="25">
        <v>200007</v>
      </c>
      <c r="AH2675" s="12" t="s">
        <v>3875</v>
      </c>
      <c r="AI2675" s="15" t="s">
        <v>214</v>
      </c>
      <c r="AJ2675" s="30">
        <v>0</v>
      </c>
      <c r="AK2675" s="5">
        <f>[1]角色配置表!Q2675</f>
        <v>60000</v>
      </c>
      <c r="AL2675" s="5">
        <f>[1]角色配置表!S2675</f>
        <v>1</v>
      </c>
      <c r="AN2675" s="5" t="str">
        <f t="shared" si="212"/>
        <v/>
      </c>
      <c r="AQ2675" s="5">
        <v>0</v>
      </c>
      <c r="BB2675" s="26" t="s">
        <v>2758</v>
      </c>
      <c r="BC2675" s="26"/>
      <c r="BD2675" s="69" t="s">
        <v>3838</v>
      </c>
      <c r="BE2675" s="60" t="s">
        <v>3864</v>
      </c>
    </row>
    <row r="2676" spans="1:57" thickTop="1" thickBot="1" x14ac:dyDescent="0.25">
      <c r="A2676" s="5">
        <f t="shared" si="216"/>
        <v>2671</v>
      </c>
      <c r="B2676" s="5">
        <f>[1]角色配置表!B2676</f>
        <v>120816</v>
      </c>
      <c r="C2676" s="5">
        <f>[1]角色配置表!D2676</f>
        <v>1208</v>
      </c>
      <c r="D2676" s="63">
        <f>IFERROR(VLOOKUP($I2676,[2]低模说明表!$A$1:$B$9999,2,0),"")</f>
        <v>70000042</v>
      </c>
      <c r="E2676" s="63">
        <f>IFERROR(VLOOKUP($I2676,[2]高模说明表!$A$1:$B$9999,2,0),"")</f>
        <v>76000008</v>
      </c>
      <c r="F2676" s="5">
        <f>[1]角色配置表!F2676</f>
        <v>16</v>
      </c>
      <c r="G2676" s="5">
        <f>[1]角色配置表!G2676</f>
        <v>3001208</v>
      </c>
      <c r="H2676" s="5">
        <f t="shared" si="213"/>
        <v>3101208</v>
      </c>
      <c r="I2676" s="5" t="str">
        <f>[1]角色配置表!H2676</f>
        <v>黑岩霸王龙-塔防怪BOSS</v>
      </c>
      <c r="J2676" s="12">
        <v>3</v>
      </c>
      <c r="K2676" s="30">
        <v>10000</v>
      </c>
      <c r="L2676" s="30"/>
      <c r="M2676" s="15" t="s">
        <v>506</v>
      </c>
      <c r="N2676" s="15" t="s">
        <v>845</v>
      </c>
      <c r="O2676" s="15" t="s">
        <v>1755</v>
      </c>
      <c r="P2676" s="5" t="str">
        <f>[1]角色配置表!I2676</f>
        <v>1,142361;3,925;4,12600</v>
      </c>
      <c r="Q2676" s="5">
        <f>[1]角色配置表!J2676</f>
        <v>60</v>
      </c>
      <c r="R2676" s="47" t="str">
        <f t="shared" si="214"/>
        <v>0,30</v>
      </c>
      <c r="S2676" s="47">
        <v>0</v>
      </c>
      <c r="T2676" s="47" t="s">
        <v>306</v>
      </c>
      <c r="U2676" s="47">
        <v>30</v>
      </c>
      <c r="V2676" s="47" t="s">
        <v>848</v>
      </c>
      <c r="W2676" s="31" t="str">
        <f t="shared" si="215"/>
        <v>0,30</v>
      </c>
      <c r="X2676" s="31">
        <v>0</v>
      </c>
      <c r="Y2676" s="31" t="s">
        <v>306</v>
      </c>
      <c r="Z2676" s="31">
        <v>30</v>
      </c>
      <c r="AA2676" s="5">
        <f>[1]角色配置表!K2676</f>
        <v>0</v>
      </c>
      <c r="AC2676" s="5">
        <f>[1]角色配置表!N2676</f>
        <v>0</v>
      </c>
      <c r="AD2676" s="5">
        <f>[1]角色配置表!O2676</f>
        <v>5381</v>
      </c>
      <c r="AE2676" s="14">
        <v>200006</v>
      </c>
      <c r="AF2676" s="11"/>
      <c r="AG2676" s="25">
        <v>200007</v>
      </c>
      <c r="AH2676" s="12" t="s">
        <v>3875</v>
      </c>
      <c r="AI2676" s="15" t="s">
        <v>214</v>
      </c>
      <c r="AJ2676" s="30">
        <v>0</v>
      </c>
      <c r="AK2676" s="5">
        <f>[1]角色配置表!Q2676</f>
        <v>60000</v>
      </c>
      <c r="AL2676" s="5">
        <f>[1]角色配置表!S2676</f>
        <v>1</v>
      </c>
      <c r="AN2676" s="5" t="str">
        <f t="shared" si="212"/>
        <v/>
      </c>
      <c r="AQ2676" s="5">
        <v>0</v>
      </c>
      <c r="BB2676" s="26" t="s">
        <v>2758</v>
      </c>
      <c r="BC2676" s="26"/>
      <c r="BD2676" s="69" t="s">
        <v>3838</v>
      </c>
      <c r="BE2676" s="60" t="s">
        <v>3864</v>
      </c>
    </row>
    <row r="2677" spans="1:57" thickTop="1" thickBot="1" x14ac:dyDescent="0.25">
      <c r="A2677" s="5">
        <f t="shared" si="216"/>
        <v>2672</v>
      </c>
      <c r="B2677" s="5">
        <f>[1]角色配置表!B2677</f>
        <v>120817</v>
      </c>
      <c r="C2677" s="5">
        <f>[1]角色配置表!D2677</f>
        <v>1208</v>
      </c>
      <c r="D2677" s="63">
        <f>IFERROR(VLOOKUP($I2677,[2]低模说明表!$A$1:$B$9999,2,0),"")</f>
        <v>70000042</v>
      </c>
      <c r="E2677" s="63">
        <f>IFERROR(VLOOKUP($I2677,[2]高模说明表!$A$1:$B$9999,2,0),"")</f>
        <v>76000008</v>
      </c>
      <c r="F2677" s="5">
        <f>[1]角色配置表!F2677</f>
        <v>17</v>
      </c>
      <c r="G2677" s="5">
        <f>[1]角色配置表!G2677</f>
        <v>3001208</v>
      </c>
      <c r="H2677" s="5">
        <f t="shared" si="213"/>
        <v>3101208</v>
      </c>
      <c r="I2677" s="5" t="str">
        <f>[1]角色配置表!H2677</f>
        <v>黑岩霸王龙-塔防怪BOSS</v>
      </c>
      <c r="J2677" s="12">
        <v>3</v>
      </c>
      <c r="K2677" s="30">
        <v>10000</v>
      </c>
      <c r="L2677" s="30"/>
      <c r="M2677" s="15" t="s">
        <v>506</v>
      </c>
      <c r="N2677" s="15" t="s">
        <v>845</v>
      </c>
      <c r="O2677" s="15" t="s">
        <v>1755</v>
      </c>
      <c r="P2677" s="5" t="str">
        <f>[1]角色配置表!I2677</f>
        <v>1,170834;3,1110;4,12600</v>
      </c>
      <c r="Q2677" s="5">
        <f>[1]角色配置表!J2677</f>
        <v>60</v>
      </c>
      <c r="R2677" s="47" t="str">
        <f t="shared" si="214"/>
        <v>0,30</v>
      </c>
      <c r="S2677" s="47">
        <v>0</v>
      </c>
      <c r="T2677" s="47" t="s">
        <v>306</v>
      </c>
      <c r="U2677" s="47">
        <v>30</v>
      </c>
      <c r="V2677" s="47" t="s">
        <v>848</v>
      </c>
      <c r="W2677" s="31" t="str">
        <f t="shared" si="215"/>
        <v>0,30</v>
      </c>
      <c r="X2677" s="31">
        <v>0</v>
      </c>
      <c r="Y2677" s="31" t="s">
        <v>306</v>
      </c>
      <c r="Z2677" s="31">
        <v>30</v>
      </c>
      <c r="AA2677" s="5">
        <f>[1]角色配置表!K2677</f>
        <v>0</v>
      </c>
      <c r="AC2677" s="5">
        <f>[1]角色配置表!N2677</f>
        <v>0</v>
      </c>
      <c r="AD2677" s="5">
        <f>[1]角色配置表!O2677</f>
        <v>5381</v>
      </c>
      <c r="AE2677" s="14">
        <v>200006</v>
      </c>
      <c r="AF2677" s="11"/>
      <c r="AG2677" s="25">
        <v>200007</v>
      </c>
      <c r="AH2677" s="12" t="s">
        <v>3875</v>
      </c>
      <c r="AI2677" s="15" t="s">
        <v>214</v>
      </c>
      <c r="AJ2677" s="30">
        <v>0</v>
      </c>
      <c r="AK2677" s="5">
        <f>[1]角色配置表!Q2677</f>
        <v>60000</v>
      </c>
      <c r="AL2677" s="5">
        <f>[1]角色配置表!S2677</f>
        <v>1</v>
      </c>
      <c r="AN2677" s="5" t="str">
        <f t="shared" si="212"/>
        <v/>
      </c>
      <c r="AQ2677" s="5">
        <v>0</v>
      </c>
      <c r="BB2677" s="26" t="s">
        <v>2758</v>
      </c>
      <c r="BC2677" s="26"/>
      <c r="BD2677" s="69" t="s">
        <v>3838</v>
      </c>
      <c r="BE2677" s="60" t="s">
        <v>3864</v>
      </c>
    </row>
    <row r="2678" spans="1:57" thickTop="1" thickBot="1" x14ac:dyDescent="0.25">
      <c r="A2678" s="5">
        <f t="shared" si="216"/>
        <v>2673</v>
      </c>
      <c r="B2678" s="5">
        <f>[1]角色配置表!B2678</f>
        <v>120818</v>
      </c>
      <c r="C2678" s="5">
        <f>[1]角色配置表!D2678</f>
        <v>1208</v>
      </c>
      <c r="D2678" s="63">
        <f>IFERROR(VLOOKUP($I2678,[2]低模说明表!$A$1:$B$9999,2,0),"")</f>
        <v>70000042</v>
      </c>
      <c r="E2678" s="63">
        <f>IFERROR(VLOOKUP($I2678,[2]高模说明表!$A$1:$B$9999,2,0),"")</f>
        <v>76000008</v>
      </c>
      <c r="F2678" s="5">
        <f>[1]角色配置表!F2678</f>
        <v>18</v>
      </c>
      <c r="G2678" s="5">
        <f>[1]角色配置表!G2678</f>
        <v>3001208</v>
      </c>
      <c r="H2678" s="5">
        <f t="shared" si="213"/>
        <v>3101208</v>
      </c>
      <c r="I2678" s="5" t="str">
        <f>[1]角色配置表!H2678</f>
        <v>黑岩霸王龙-塔防怪BOSS</v>
      </c>
      <c r="J2678" s="12">
        <v>3</v>
      </c>
      <c r="K2678" s="30">
        <v>10000</v>
      </c>
      <c r="L2678" s="30"/>
      <c r="M2678" s="15" t="s">
        <v>506</v>
      </c>
      <c r="N2678" s="15" t="s">
        <v>845</v>
      </c>
      <c r="O2678" s="15" t="s">
        <v>1755</v>
      </c>
      <c r="P2678" s="5" t="str">
        <f>[1]角色配置表!I2678</f>
        <v>1,205000;3,1332;4,12600</v>
      </c>
      <c r="Q2678" s="5">
        <f>[1]角色配置表!J2678</f>
        <v>60</v>
      </c>
      <c r="R2678" s="47" t="str">
        <f t="shared" si="214"/>
        <v>0,30</v>
      </c>
      <c r="S2678" s="47">
        <v>0</v>
      </c>
      <c r="T2678" s="47" t="s">
        <v>306</v>
      </c>
      <c r="U2678" s="47">
        <v>30</v>
      </c>
      <c r="V2678" s="47" t="s">
        <v>848</v>
      </c>
      <c r="W2678" s="31" t="str">
        <f t="shared" si="215"/>
        <v>0,30</v>
      </c>
      <c r="X2678" s="31">
        <v>0</v>
      </c>
      <c r="Y2678" s="31" t="s">
        <v>306</v>
      </c>
      <c r="Z2678" s="31">
        <v>30</v>
      </c>
      <c r="AA2678" s="5">
        <f>[1]角色配置表!K2678</f>
        <v>0</v>
      </c>
      <c r="AC2678" s="5">
        <f>[1]角色配置表!N2678</f>
        <v>0</v>
      </c>
      <c r="AD2678" s="5">
        <f>[1]角色配置表!O2678</f>
        <v>5381</v>
      </c>
      <c r="AE2678" s="14">
        <v>200006</v>
      </c>
      <c r="AF2678" s="11"/>
      <c r="AG2678" s="25">
        <v>200007</v>
      </c>
      <c r="AH2678" s="12" t="s">
        <v>3875</v>
      </c>
      <c r="AI2678" s="15" t="s">
        <v>214</v>
      </c>
      <c r="AJ2678" s="30">
        <v>0</v>
      </c>
      <c r="AK2678" s="5">
        <f>[1]角色配置表!Q2678</f>
        <v>60000</v>
      </c>
      <c r="AL2678" s="5">
        <f>[1]角色配置表!S2678</f>
        <v>1</v>
      </c>
      <c r="AN2678" s="5" t="str">
        <f t="shared" si="212"/>
        <v/>
      </c>
      <c r="AQ2678" s="5">
        <v>0</v>
      </c>
      <c r="BB2678" s="26" t="s">
        <v>2758</v>
      </c>
      <c r="BC2678" s="26"/>
      <c r="BD2678" s="69" t="s">
        <v>3838</v>
      </c>
      <c r="BE2678" s="60" t="s">
        <v>3864</v>
      </c>
    </row>
    <row r="2679" spans="1:57" thickTop="1" thickBot="1" x14ac:dyDescent="0.25">
      <c r="A2679" s="5">
        <f t="shared" si="216"/>
        <v>2674</v>
      </c>
      <c r="B2679" s="5">
        <f>[1]角色配置表!B2679</f>
        <v>120819</v>
      </c>
      <c r="C2679" s="5">
        <f>[1]角色配置表!D2679</f>
        <v>1208</v>
      </c>
      <c r="D2679" s="63">
        <f>IFERROR(VLOOKUP($I2679,[2]低模说明表!$A$1:$B$9999,2,0),"")</f>
        <v>70000042</v>
      </c>
      <c r="E2679" s="63">
        <f>IFERROR(VLOOKUP($I2679,[2]高模说明表!$A$1:$B$9999,2,0),"")</f>
        <v>76000008</v>
      </c>
      <c r="F2679" s="5">
        <f>[1]角色配置表!F2679</f>
        <v>19</v>
      </c>
      <c r="G2679" s="5">
        <f>[1]角色配置表!G2679</f>
        <v>3001208</v>
      </c>
      <c r="H2679" s="5">
        <f t="shared" si="213"/>
        <v>3101208</v>
      </c>
      <c r="I2679" s="5" t="str">
        <f>[1]角色配置表!H2679</f>
        <v>黑岩霸王龙-塔防怪BOSS</v>
      </c>
      <c r="J2679" s="12">
        <v>3</v>
      </c>
      <c r="K2679" s="30">
        <v>10000</v>
      </c>
      <c r="L2679" s="30"/>
      <c r="M2679" s="15" t="s">
        <v>506</v>
      </c>
      <c r="N2679" s="15" t="s">
        <v>845</v>
      </c>
      <c r="O2679" s="15" t="s">
        <v>1755</v>
      </c>
      <c r="P2679" s="5" t="str">
        <f>[1]角色配置表!I2679</f>
        <v>1,246000;3,1598;4,12600</v>
      </c>
      <c r="Q2679" s="5">
        <f>[1]角色配置表!J2679</f>
        <v>60</v>
      </c>
      <c r="R2679" s="47" t="str">
        <f t="shared" si="214"/>
        <v>0,30</v>
      </c>
      <c r="S2679" s="47">
        <v>0</v>
      </c>
      <c r="T2679" s="47" t="s">
        <v>306</v>
      </c>
      <c r="U2679" s="47">
        <v>30</v>
      </c>
      <c r="V2679" s="47" t="s">
        <v>848</v>
      </c>
      <c r="W2679" s="31" t="str">
        <f t="shared" si="215"/>
        <v>0,30</v>
      </c>
      <c r="X2679" s="31">
        <v>0</v>
      </c>
      <c r="Y2679" s="31" t="s">
        <v>306</v>
      </c>
      <c r="Z2679" s="31">
        <v>30</v>
      </c>
      <c r="AA2679" s="5">
        <f>[1]角色配置表!K2679</f>
        <v>0</v>
      </c>
      <c r="AC2679" s="5">
        <f>[1]角色配置表!N2679</f>
        <v>0</v>
      </c>
      <c r="AD2679" s="5">
        <f>[1]角色配置表!O2679</f>
        <v>5381</v>
      </c>
      <c r="AE2679" s="14">
        <v>200006</v>
      </c>
      <c r="AF2679" s="11"/>
      <c r="AG2679" s="25">
        <v>200007</v>
      </c>
      <c r="AH2679" s="12" t="s">
        <v>3875</v>
      </c>
      <c r="AI2679" s="15" t="s">
        <v>214</v>
      </c>
      <c r="AJ2679" s="30">
        <v>0</v>
      </c>
      <c r="AK2679" s="5">
        <f>[1]角色配置表!Q2679</f>
        <v>60000</v>
      </c>
      <c r="AL2679" s="5">
        <f>[1]角色配置表!S2679</f>
        <v>1</v>
      </c>
      <c r="AN2679" s="5" t="str">
        <f t="shared" si="212"/>
        <v/>
      </c>
      <c r="AQ2679" s="5">
        <v>0</v>
      </c>
      <c r="BB2679" s="26" t="s">
        <v>2758</v>
      </c>
      <c r="BC2679" s="26"/>
      <c r="BD2679" s="69" t="s">
        <v>3838</v>
      </c>
      <c r="BE2679" s="60" t="s">
        <v>3864</v>
      </c>
    </row>
    <row r="2680" spans="1:57" thickTop="1" thickBot="1" x14ac:dyDescent="0.25">
      <c r="A2680" s="5">
        <f t="shared" si="216"/>
        <v>2675</v>
      </c>
      <c r="B2680" s="5">
        <f>[1]角色配置表!B2680</f>
        <v>120820</v>
      </c>
      <c r="C2680" s="5">
        <f>[1]角色配置表!D2680</f>
        <v>1208</v>
      </c>
      <c r="D2680" s="63">
        <f>IFERROR(VLOOKUP($I2680,[2]低模说明表!$A$1:$B$9999,2,0),"")</f>
        <v>70000042</v>
      </c>
      <c r="E2680" s="63">
        <f>IFERROR(VLOOKUP($I2680,[2]高模说明表!$A$1:$B$9999,2,0),"")</f>
        <v>76000008</v>
      </c>
      <c r="F2680" s="5">
        <f>[1]角色配置表!F2680</f>
        <v>20</v>
      </c>
      <c r="G2680" s="5">
        <f>[1]角色配置表!G2680</f>
        <v>3001208</v>
      </c>
      <c r="H2680" s="5">
        <f t="shared" si="213"/>
        <v>3101208</v>
      </c>
      <c r="I2680" s="5" t="str">
        <f>[1]角色配置表!H2680</f>
        <v>黑岩霸王龙-塔防怪BOSS</v>
      </c>
      <c r="J2680" s="12">
        <v>3</v>
      </c>
      <c r="K2680" s="30">
        <v>10000</v>
      </c>
      <c r="L2680" s="30"/>
      <c r="M2680" s="15" t="s">
        <v>506</v>
      </c>
      <c r="N2680" s="15" t="s">
        <v>845</v>
      </c>
      <c r="O2680" s="15" t="s">
        <v>1755</v>
      </c>
      <c r="P2680" s="5" t="str">
        <f>[1]角色配置表!I2680</f>
        <v>1,295200;3,1917;4,12600</v>
      </c>
      <c r="Q2680" s="5">
        <f>[1]角色配置表!J2680</f>
        <v>60</v>
      </c>
      <c r="R2680" s="47" t="str">
        <f t="shared" si="214"/>
        <v>0,30</v>
      </c>
      <c r="S2680" s="47">
        <v>0</v>
      </c>
      <c r="T2680" s="47" t="s">
        <v>306</v>
      </c>
      <c r="U2680" s="47">
        <v>30</v>
      </c>
      <c r="V2680" s="47" t="s">
        <v>848</v>
      </c>
      <c r="W2680" s="31" t="str">
        <f t="shared" si="215"/>
        <v>0,30</v>
      </c>
      <c r="X2680" s="31">
        <v>0</v>
      </c>
      <c r="Y2680" s="31" t="s">
        <v>306</v>
      </c>
      <c r="Z2680" s="31">
        <v>30</v>
      </c>
      <c r="AA2680" s="5">
        <f>[1]角色配置表!K2680</f>
        <v>0</v>
      </c>
      <c r="AC2680" s="5">
        <f>[1]角色配置表!N2680</f>
        <v>0</v>
      </c>
      <c r="AD2680" s="5">
        <f>[1]角色配置表!O2680</f>
        <v>5381</v>
      </c>
      <c r="AE2680" s="14">
        <v>200006</v>
      </c>
      <c r="AF2680" s="11"/>
      <c r="AG2680" s="25">
        <v>200007</v>
      </c>
      <c r="AH2680" s="12" t="s">
        <v>3875</v>
      </c>
      <c r="AI2680" s="15" t="s">
        <v>214</v>
      </c>
      <c r="AJ2680" s="30">
        <v>0</v>
      </c>
      <c r="AK2680" s="5">
        <f>[1]角色配置表!Q2680</f>
        <v>60000</v>
      </c>
      <c r="AL2680" s="5">
        <f>[1]角色配置表!S2680</f>
        <v>1</v>
      </c>
      <c r="AN2680" s="5" t="str">
        <f t="shared" si="212"/>
        <v/>
      </c>
      <c r="AQ2680" s="5">
        <v>0</v>
      </c>
      <c r="BB2680" s="26" t="s">
        <v>2758</v>
      </c>
      <c r="BC2680" s="26"/>
      <c r="BD2680" s="69" t="s">
        <v>3838</v>
      </c>
      <c r="BE2680" s="60" t="s">
        <v>3864</v>
      </c>
    </row>
    <row r="2681" spans="1:57" thickTop="1" thickBot="1" x14ac:dyDescent="0.25">
      <c r="A2681" s="5">
        <f t="shared" si="216"/>
        <v>2676</v>
      </c>
      <c r="B2681" s="5">
        <f>[1]角色配置表!B2681</f>
        <v>120821</v>
      </c>
      <c r="C2681" s="5">
        <f>[1]角色配置表!D2681</f>
        <v>1208</v>
      </c>
      <c r="D2681" s="63">
        <f>IFERROR(VLOOKUP($I2681,[2]低模说明表!$A$1:$B$9999,2,0),"")</f>
        <v>70000042</v>
      </c>
      <c r="E2681" s="63">
        <f>IFERROR(VLOOKUP($I2681,[2]高模说明表!$A$1:$B$9999,2,0),"")</f>
        <v>76000008</v>
      </c>
      <c r="F2681" s="5">
        <f>[1]角色配置表!F2681</f>
        <v>21</v>
      </c>
      <c r="G2681" s="5">
        <f>[1]角色配置表!G2681</f>
        <v>3001208</v>
      </c>
      <c r="H2681" s="5">
        <f t="shared" si="213"/>
        <v>3101208</v>
      </c>
      <c r="I2681" s="5" t="str">
        <f>[1]角色配置表!H2681</f>
        <v>黑岩霸王龙-塔防怪BOSS</v>
      </c>
      <c r="J2681" s="12">
        <v>3</v>
      </c>
      <c r="K2681" s="30">
        <v>10000</v>
      </c>
      <c r="L2681" s="30"/>
      <c r="M2681" s="15" t="s">
        <v>506</v>
      </c>
      <c r="N2681" s="15" t="s">
        <v>845</v>
      </c>
      <c r="O2681" s="15" t="s">
        <v>1755</v>
      </c>
      <c r="P2681" s="5" t="str">
        <f>[1]角色配置表!I2681</f>
        <v>1,354240;3,2301;4,12600</v>
      </c>
      <c r="Q2681" s="5">
        <f>[1]角色配置表!J2681</f>
        <v>60</v>
      </c>
      <c r="R2681" s="47" t="str">
        <f t="shared" si="214"/>
        <v>0,30</v>
      </c>
      <c r="S2681" s="47">
        <v>0</v>
      </c>
      <c r="T2681" s="47" t="s">
        <v>306</v>
      </c>
      <c r="U2681" s="47">
        <v>30</v>
      </c>
      <c r="V2681" s="47" t="s">
        <v>848</v>
      </c>
      <c r="W2681" s="31" t="str">
        <f t="shared" si="215"/>
        <v>0,30</v>
      </c>
      <c r="X2681" s="31">
        <v>0</v>
      </c>
      <c r="Y2681" s="31" t="s">
        <v>306</v>
      </c>
      <c r="Z2681" s="31">
        <v>30</v>
      </c>
      <c r="AA2681" s="5">
        <f>[1]角色配置表!K2681</f>
        <v>0</v>
      </c>
      <c r="AC2681" s="5">
        <f>[1]角色配置表!N2681</f>
        <v>0</v>
      </c>
      <c r="AD2681" s="5">
        <f>[1]角色配置表!O2681</f>
        <v>5381</v>
      </c>
      <c r="AE2681" s="14">
        <v>200006</v>
      </c>
      <c r="AF2681" s="11"/>
      <c r="AG2681" s="25">
        <v>200007</v>
      </c>
      <c r="AH2681" s="12" t="s">
        <v>3875</v>
      </c>
      <c r="AI2681" s="15" t="s">
        <v>214</v>
      </c>
      <c r="AJ2681" s="30">
        <v>0</v>
      </c>
      <c r="AK2681" s="5">
        <f>[1]角色配置表!Q2681</f>
        <v>60000</v>
      </c>
      <c r="AL2681" s="5">
        <f>[1]角色配置表!S2681</f>
        <v>1</v>
      </c>
      <c r="AN2681" s="5" t="str">
        <f t="shared" si="212"/>
        <v/>
      </c>
      <c r="AQ2681" s="5">
        <v>0</v>
      </c>
      <c r="BB2681" s="26" t="s">
        <v>2758</v>
      </c>
      <c r="BC2681" s="26"/>
      <c r="BD2681" s="69" t="s">
        <v>3838</v>
      </c>
      <c r="BE2681" s="60" t="s">
        <v>3864</v>
      </c>
    </row>
    <row r="2682" spans="1:57" thickTop="1" thickBot="1" x14ac:dyDescent="0.25">
      <c r="A2682" s="5">
        <f t="shared" si="216"/>
        <v>2677</v>
      </c>
      <c r="B2682" s="5">
        <f>[1]角色配置表!B2682</f>
        <v>120822</v>
      </c>
      <c r="C2682" s="5">
        <f>[1]角色配置表!D2682</f>
        <v>1208</v>
      </c>
      <c r="D2682" s="63">
        <f>IFERROR(VLOOKUP($I2682,[2]低模说明表!$A$1:$B$9999,2,0),"")</f>
        <v>70000042</v>
      </c>
      <c r="E2682" s="63">
        <f>IFERROR(VLOOKUP($I2682,[2]高模说明表!$A$1:$B$9999,2,0),"")</f>
        <v>76000008</v>
      </c>
      <c r="F2682" s="5">
        <f>[1]角色配置表!F2682</f>
        <v>22</v>
      </c>
      <c r="G2682" s="5">
        <f>[1]角色配置表!G2682</f>
        <v>3001208</v>
      </c>
      <c r="H2682" s="5">
        <f t="shared" si="213"/>
        <v>3101208</v>
      </c>
      <c r="I2682" s="5" t="str">
        <f>[1]角色配置表!H2682</f>
        <v>黑岩霸王龙-塔防怪BOSS</v>
      </c>
      <c r="J2682" s="12">
        <v>3</v>
      </c>
      <c r="K2682" s="30">
        <v>10000</v>
      </c>
      <c r="L2682" s="30"/>
      <c r="M2682" s="15" t="s">
        <v>506</v>
      </c>
      <c r="N2682" s="15" t="s">
        <v>845</v>
      </c>
      <c r="O2682" s="15" t="s">
        <v>1755</v>
      </c>
      <c r="P2682" s="5" t="str">
        <f>[1]角色配置表!I2682</f>
        <v>1,425088;3,2761;4,12600</v>
      </c>
      <c r="Q2682" s="5">
        <f>[1]角色配置表!J2682</f>
        <v>60</v>
      </c>
      <c r="R2682" s="47" t="str">
        <f t="shared" si="214"/>
        <v>0,30</v>
      </c>
      <c r="S2682" s="47">
        <v>0</v>
      </c>
      <c r="T2682" s="47" t="s">
        <v>306</v>
      </c>
      <c r="U2682" s="47">
        <v>30</v>
      </c>
      <c r="V2682" s="47" t="s">
        <v>848</v>
      </c>
      <c r="W2682" s="31" t="str">
        <f t="shared" si="215"/>
        <v>0,30</v>
      </c>
      <c r="X2682" s="31">
        <v>0</v>
      </c>
      <c r="Y2682" s="31" t="s">
        <v>306</v>
      </c>
      <c r="Z2682" s="31">
        <v>30</v>
      </c>
      <c r="AA2682" s="5">
        <f>[1]角色配置表!K2682</f>
        <v>0</v>
      </c>
      <c r="AC2682" s="5">
        <f>[1]角色配置表!N2682</f>
        <v>0</v>
      </c>
      <c r="AD2682" s="5">
        <f>[1]角色配置表!O2682</f>
        <v>5381</v>
      </c>
      <c r="AE2682" s="14">
        <v>200006</v>
      </c>
      <c r="AF2682" s="11"/>
      <c r="AG2682" s="25">
        <v>200007</v>
      </c>
      <c r="AH2682" s="12" t="s">
        <v>3875</v>
      </c>
      <c r="AI2682" s="15" t="s">
        <v>214</v>
      </c>
      <c r="AJ2682" s="30">
        <v>0</v>
      </c>
      <c r="AK2682" s="5">
        <f>[1]角色配置表!Q2682</f>
        <v>60000</v>
      </c>
      <c r="AL2682" s="5">
        <f>[1]角色配置表!S2682</f>
        <v>1</v>
      </c>
      <c r="AN2682" s="5" t="str">
        <f t="shared" si="212"/>
        <v/>
      </c>
      <c r="AQ2682" s="5">
        <v>0</v>
      </c>
      <c r="BB2682" s="26" t="s">
        <v>2758</v>
      </c>
      <c r="BC2682" s="26"/>
      <c r="BD2682" s="69" t="s">
        <v>3838</v>
      </c>
      <c r="BE2682" s="60" t="s">
        <v>3864</v>
      </c>
    </row>
    <row r="2683" spans="1:57" thickTop="1" thickBot="1" x14ac:dyDescent="0.25">
      <c r="A2683" s="5">
        <f t="shared" si="216"/>
        <v>2678</v>
      </c>
      <c r="B2683" s="5">
        <f>[1]角色配置表!B2683</f>
        <v>120823</v>
      </c>
      <c r="C2683" s="5">
        <f>[1]角色配置表!D2683</f>
        <v>1208</v>
      </c>
      <c r="D2683" s="63">
        <f>IFERROR(VLOOKUP($I2683,[2]低模说明表!$A$1:$B$9999,2,0),"")</f>
        <v>70000042</v>
      </c>
      <c r="E2683" s="63">
        <f>IFERROR(VLOOKUP($I2683,[2]高模说明表!$A$1:$B$9999,2,0),"")</f>
        <v>76000008</v>
      </c>
      <c r="F2683" s="5">
        <f>[1]角色配置表!F2683</f>
        <v>23</v>
      </c>
      <c r="G2683" s="5">
        <f>[1]角色配置表!G2683</f>
        <v>3001208</v>
      </c>
      <c r="H2683" s="5">
        <f t="shared" si="213"/>
        <v>3101208</v>
      </c>
      <c r="I2683" s="5" t="str">
        <f>[1]角色配置表!H2683</f>
        <v>黑岩霸王龙-塔防怪BOSS</v>
      </c>
      <c r="J2683" s="12">
        <v>3</v>
      </c>
      <c r="K2683" s="30">
        <v>10000</v>
      </c>
      <c r="L2683" s="30"/>
      <c r="M2683" s="15" t="s">
        <v>506</v>
      </c>
      <c r="N2683" s="15" t="s">
        <v>845</v>
      </c>
      <c r="O2683" s="15" t="s">
        <v>1755</v>
      </c>
      <c r="P2683" s="5" t="str">
        <f>[1]角色配置表!I2683</f>
        <v>1,510105;3,3313;4,12600</v>
      </c>
      <c r="Q2683" s="5">
        <f>[1]角色配置表!J2683</f>
        <v>60</v>
      </c>
      <c r="R2683" s="47" t="str">
        <f t="shared" si="214"/>
        <v>0,30</v>
      </c>
      <c r="S2683" s="47">
        <v>0</v>
      </c>
      <c r="T2683" s="47" t="s">
        <v>306</v>
      </c>
      <c r="U2683" s="47">
        <v>30</v>
      </c>
      <c r="V2683" s="47" t="s">
        <v>848</v>
      </c>
      <c r="W2683" s="31" t="str">
        <f t="shared" si="215"/>
        <v>0,30</v>
      </c>
      <c r="X2683" s="31">
        <v>0</v>
      </c>
      <c r="Y2683" s="31" t="s">
        <v>306</v>
      </c>
      <c r="Z2683" s="31">
        <v>30</v>
      </c>
      <c r="AA2683" s="5">
        <f>[1]角色配置表!K2683</f>
        <v>0</v>
      </c>
      <c r="AC2683" s="5">
        <f>[1]角色配置表!N2683</f>
        <v>0</v>
      </c>
      <c r="AD2683" s="5">
        <f>[1]角色配置表!O2683</f>
        <v>5381</v>
      </c>
      <c r="AE2683" s="14">
        <v>200006</v>
      </c>
      <c r="AF2683" s="11"/>
      <c r="AG2683" s="25">
        <v>200007</v>
      </c>
      <c r="AH2683" s="12" t="s">
        <v>3875</v>
      </c>
      <c r="AI2683" s="15" t="s">
        <v>214</v>
      </c>
      <c r="AJ2683" s="30">
        <v>0</v>
      </c>
      <c r="AK2683" s="5">
        <f>[1]角色配置表!Q2683</f>
        <v>60000</v>
      </c>
      <c r="AL2683" s="5">
        <f>[1]角色配置表!S2683</f>
        <v>1</v>
      </c>
      <c r="AN2683" s="5" t="str">
        <f t="shared" si="212"/>
        <v/>
      </c>
      <c r="AQ2683" s="5">
        <v>0</v>
      </c>
      <c r="BB2683" s="26" t="s">
        <v>2758</v>
      </c>
      <c r="BC2683" s="26"/>
      <c r="BD2683" s="69" t="s">
        <v>3838</v>
      </c>
      <c r="BE2683" s="60" t="s">
        <v>3864</v>
      </c>
    </row>
    <row r="2684" spans="1:57" thickTop="1" thickBot="1" x14ac:dyDescent="0.25">
      <c r="A2684" s="5">
        <f t="shared" si="216"/>
        <v>2679</v>
      </c>
      <c r="B2684" s="5">
        <f>[1]角色配置表!B2684</f>
        <v>120824</v>
      </c>
      <c r="C2684" s="5">
        <f>[1]角色配置表!D2684</f>
        <v>1208</v>
      </c>
      <c r="D2684" s="63">
        <f>IFERROR(VLOOKUP($I2684,[2]低模说明表!$A$1:$B$9999,2,0),"")</f>
        <v>70000042</v>
      </c>
      <c r="E2684" s="63">
        <f>IFERROR(VLOOKUP($I2684,[2]高模说明表!$A$1:$B$9999,2,0),"")</f>
        <v>76000008</v>
      </c>
      <c r="F2684" s="5">
        <f>[1]角色配置表!F2684</f>
        <v>24</v>
      </c>
      <c r="G2684" s="5">
        <f>[1]角色配置表!G2684</f>
        <v>3001208</v>
      </c>
      <c r="H2684" s="5">
        <f t="shared" si="213"/>
        <v>3101208</v>
      </c>
      <c r="I2684" s="5" t="str">
        <f>[1]角色配置表!H2684</f>
        <v>黑岩霸王龙-塔防怪BOSS</v>
      </c>
      <c r="J2684" s="12">
        <v>3</v>
      </c>
      <c r="K2684" s="30">
        <v>10000</v>
      </c>
      <c r="L2684" s="30"/>
      <c r="M2684" s="15" t="s">
        <v>506</v>
      </c>
      <c r="N2684" s="15" t="s">
        <v>845</v>
      </c>
      <c r="O2684" s="15" t="s">
        <v>1755</v>
      </c>
      <c r="P2684" s="5" t="str">
        <f>[1]角色配置表!I2684</f>
        <v>1,612126;3,3975;4,12600</v>
      </c>
      <c r="Q2684" s="5">
        <f>[1]角色配置表!J2684</f>
        <v>60</v>
      </c>
      <c r="R2684" s="47" t="str">
        <f t="shared" si="214"/>
        <v>0,30</v>
      </c>
      <c r="S2684" s="47">
        <v>0</v>
      </c>
      <c r="T2684" s="47" t="s">
        <v>306</v>
      </c>
      <c r="U2684" s="47">
        <v>30</v>
      </c>
      <c r="V2684" s="47" t="s">
        <v>848</v>
      </c>
      <c r="W2684" s="31" t="str">
        <f t="shared" si="215"/>
        <v>0,30</v>
      </c>
      <c r="X2684" s="31">
        <v>0</v>
      </c>
      <c r="Y2684" s="31" t="s">
        <v>306</v>
      </c>
      <c r="Z2684" s="31">
        <v>30</v>
      </c>
      <c r="AA2684" s="5">
        <f>[1]角色配置表!K2684</f>
        <v>0</v>
      </c>
      <c r="AC2684" s="5">
        <f>[1]角色配置表!N2684</f>
        <v>0</v>
      </c>
      <c r="AD2684" s="5">
        <f>[1]角色配置表!O2684</f>
        <v>5381</v>
      </c>
      <c r="AE2684" s="14">
        <v>200006</v>
      </c>
      <c r="AF2684" s="11"/>
      <c r="AG2684" s="25">
        <v>200007</v>
      </c>
      <c r="AH2684" s="12" t="s">
        <v>3875</v>
      </c>
      <c r="AI2684" s="15" t="s">
        <v>214</v>
      </c>
      <c r="AJ2684" s="30">
        <v>0</v>
      </c>
      <c r="AK2684" s="5">
        <f>[1]角色配置表!Q2684</f>
        <v>60000</v>
      </c>
      <c r="AL2684" s="5">
        <f>[1]角色配置表!S2684</f>
        <v>1</v>
      </c>
      <c r="AN2684" s="5" t="str">
        <f t="shared" si="212"/>
        <v/>
      </c>
      <c r="AQ2684" s="5">
        <v>0</v>
      </c>
      <c r="BB2684" s="26" t="s">
        <v>2758</v>
      </c>
      <c r="BC2684" s="26"/>
      <c r="BD2684" s="69" t="s">
        <v>3838</v>
      </c>
      <c r="BE2684" s="60" t="s">
        <v>3864</v>
      </c>
    </row>
    <row r="2685" spans="1:57" thickTop="1" thickBot="1" x14ac:dyDescent="0.25">
      <c r="A2685" s="5">
        <f t="shared" si="216"/>
        <v>2680</v>
      </c>
      <c r="B2685" s="5">
        <f>[1]角色配置表!B2685</f>
        <v>120825</v>
      </c>
      <c r="C2685" s="5">
        <f>[1]角色配置表!D2685</f>
        <v>1208</v>
      </c>
      <c r="D2685" s="63">
        <f>IFERROR(VLOOKUP($I2685,[2]低模说明表!$A$1:$B$9999,2,0),"")</f>
        <v>70000042</v>
      </c>
      <c r="E2685" s="63">
        <f>IFERROR(VLOOKUP($I2685,[2]高模说明表!$A$1:$B$9999,2,0),"")</f>
        <v>76000008</v>
      </c>
      <c r="F2685" s="5">
        <f>[1]角色配置表!F2685</f>
        <v>25</v>
      </c>
      <c r="G2685" s="5">
        <f>[1]角色配置表!G2685</f>
        <v>3001208</v>
      </c>
      <c r="H2685" s="5">
        <f t="shared" si="213"/>
        <v>3101208</v>
      </c>
      <c r="I2685" s="5" t="str">
        <f>[1]角色配置表!H2685</f>
        <v>黑岩霸王龙-塔防怪BOSS</v>
      </c>
      <c r="J2685" s="12">
        <v>3</v>
      </c>
      <c r="K2685" s="30">
        <v>10000</v>
      </c>
      <c r="L2685" s="30"/>
      <c r="M2685" s="15" t="s">
        <v>506</v>
      </c>
      <c r="N2685" s="15" t="s">
        <v>845</v>
      </c>
      <c r="O2685" s="15" t="s">
        <v>1755</v>
      </c>
      <c r="P2685" s="5" t="str">
        <f>[1]角色配置表!I2685</f>
        <v>1,734551;3,4770;4,12600</v>
      </c>
      <c r="Q2685" s="5">
        <f>[1]角色配置表!J2685</f>
        <v>60</v>
      </c>
      <c r="R2685" s="47" t="str">
        <f t="shared" si="214"/>
        <v>0,30</v>
      </c>
      <c r="S2685" s="47">
        <v>0</v>
      </c>
      <c r="T2685" s="47" t="s">
        <v>306</v>
      </c>
      <c r="U2685" s="47">
        <v>30</v>
      </c>
      <c r="V2685" s="47" t="s">
        <v>848</v>
      </c>
      <c r="W2685" s="31" t="str">
        <f t="shared" si="215"/>
        <v>0,30</v>
      </c>
      <c r="X2685" s="31">
        <v>0</v>
      </c>
      <c r="Y2685" s="31" t="s">
        <v>306</v>
      </c>
      <c r="Z2685" s="31">
        <v>30</v>
      </c>
      <c r="AA2685" s="5">
        <f>[1]角色配置表!K2685</f>
        <v>0</v>
      </c>
      <c r="AC2685" s="5">
        <f>[1]角色配置表!N2685</f>
        <v>0</v>
      </c>
      <c r="AD2685" s="5">
        <f>[1]角色配置表!O2685</f>
        <v>5381</v>
      </c>
      <c r="AE2685" s="14">
        <v>200006</v>
      </c>
      <c r="AF2685" s="11"/>
      <c r="AG2685" s="25">
        <v>200007</v>
      </c>
      <c r="AH2685" s="12" t="s">
        <v>3875</v>
      </c>
      <c r="AI2685" s="15" t="s">
        <v>214</v>
      </c>
      <c r="AJ2685" s="30">
        <v>0</v>
      </c>
      <c r="AK2685" s="5">
        <f>[1]角色配置表!Q2685</f>
        <v>60000</v>
      </c>
      <c r="AL2685" s="5">
        <f>[1]角色配置表!S2685</f>
        <v>1</v>
      </c>
      <c r="AN2685" s="5" t="str">
        <f t="shared" si="212"/>
        <v/>
      </c>
      <c r="AQ2685" s="5">
        <v>0</v>
      </c>
      <c r="BB2685" s="26" t="s">
        <v>2758</v>
      </c>
      <c r="BC2685" s="26"/>
      <c r="BD2685" s="69" t="s">
        <v>3838</v>
      </c>
      <c r="BE2685" s="60" t="s">
        <v>3864</v>
      </c>
    </row>
    <row r="2686" spans="1:57" thickTop="1" thickBot="1" x14ac:dyDescent="0.25">
      <c r="A2686" s="5">
        <f t="shared" si="216"/>
        <v>2681</v>
      </c>
      <c r="B2686" s="5">
        <f>[1]角色配置表!B2686</f>
        <v>120826</v>
      </c>
      <c r="C2686" s="5">
        <f>[1]角色配置表!D2686</f>
        <v>1208</v>
      </c>
      <c r="D2686" s="63">
        <f>IFERROR(VLOOKUP($I2686,[2]低模说明表!$A$1:$B$9999,2,0),"")</f>
        <v>70000042</v>
      </c>
      <c r="E2686" s="63">
        <f>IFERROR(VLOOKUP($I2686,[2]高模说明表!$A$1:$B$9999,2,0),"")</f>
        <v>76000008</v>
      </c>
      <c r="F2686" s="5">
        <f>[1]角色配置表!F2686</f>
        <v>26</v>
      </c>
      <c r="G2686" s="5">
        <f>[1]角色配置表!G2686</f>
        <v>3001208</v>
      </c>
      <c r="H2686" s="5">
        <f t="shared" si="213"/>
        <v>3101208</v>
      </c>
      <c r="I2686" s="5" t="str">
        <f>[1]角色配置表!H2686</f>
        <v>黑岩霸王龙-塔防怪BOSS</v>
      </c>
      <c r="J2686" s="12">
        <v>3</v>
      </c>
      <c r="K2686" s="30">
        <v>10000</v>
      </c>
      <c r="L2686" s="30"/>
      <c r="M2686" s="15" t="s">
        <v>506</v>
      </c>
      <c r="N2686" s="15" t="s">
        <v>845</v>
      </c>
      <c r="O2686" s="15" t="s">
        <v>1755</v>
      </c>
      <c r="P2686" s="5" t="str">
        <f>[1]角色配置表!I2686</f>
        <v>1,881462;3,5724;4,12600</v>
      </c>
      <c r="Q2686" s="5">
        <f>[1]角色配置表!J2686</f>
        <v>60</v>
      </c>
      <c r="R2686" s="47" t="str">
        <f t="shared" si="214"/>
        <v>0,30</v>
      </c>
      <c r="S2686" s="47">
        <v>0</v>
      </c>
      <c r="T2686" s="47" t="s">
        <v>306</v>
      </c>
      <c r="U2686" s="47">
        <v>30</v>
      </c>
      <c r="V2686" s="47" t="s">
        <v>848</v>
      </c>
      <c r="W2686" s="31" t="str">
        <f t="shared" si="215"/>
        <v>0,30</v>
      </c>
      <c r="X2686" s="31">
        <v>0</v>
      </c>
      <c r="Y2686" s="31" t="s">
        <v>306</v>
      </c>
      <c r="Z2686" s="31">
        <v>30</v>
      </c>
      <c r="AA2686" s="5">
        <f>[1]角色配置表!K2686</f>
        <v>0</v>
      </c>
      <c r="AC2686" s="5">
        <f>[1]角色配置表!N2686</f>
        <v>0</v>
      </c>
      <c r="AD2686" s="5">
        <f>[1]角色配置表!O2686</f>
        <v>5381</v>
      </c>
      <c r="AE2686" s="14">
        <v>200006</v>
      </c>
      <c r="AF2686" s="11"/>
      <c r="AG2686" s="25">
        <v>200007</v>
      </c>
      <c r="AH2686" s="12" t="s">
        <v>3875</v>
      </c>
      <c r="AI2686" s="15" t="s">
        <v>214</v>
      </c>
      <c r="AJ2686" s="30">
        <v>0</v>
      </c>
      <c r="AK2686" s="5">
        <f>[1]角色配置表!Q2686</f>
        <v>60000</v>
      </c>
      <c r="AL2686" s="5">
        <f>[1]角色配置表!S2686</f>
        <v>1</v>
      </c>
      <c r="AN2686" s="5" t="str">
        <f t="shared" si="212"/>
        <v/>
      </c>
      <c r="AQ2686" s="5">
        <v>0</v>
      </c>
      <c r="BB2686" s="26" t="s">
        <v>2758</v>
      </c>
      <c r="BC2686" s="26"/>
      <c r="BD2686" s="69" t="s">
        <v>3838</v>
      </c>
      <c r="BE2686" s="60" t="s">
        <v>3864</v>
      </c>
    </row>
    <row r="2687" spans="1:57" thickTop="1" thickBot="1" x14ac:dyDescent="0.25">
      <c r="A2687" s="5">
        <f t="shared" si="216"/>
        <v>2682</v>
      </c>
      <c r="B2687" s="5">
        <f>[1]角色配置表!B2687</f>
        <v>120827</v>
      </c>
      <c r="C2687" s="5">
        <f>[1]角色配置表!D2687</f>
        <v>1208</v>
      </c>
      <c r="D2687" s="63">
        <f>IFERROR(VLOOKUP($I2687,[2]低模说明表!$A$1:$B$9999,2,0),"")</f>
        <v>70000042</v>
      </c>
      <c r="E2687" s="63">
        <f>IFERROR(VLOOKUP($I2687,[2]高模说明表!$A$1:$B$9999,2,0),"")</f>
        <v>76000008</v>
      </c>
      <c r="F2687" s="5">
        <f>[1]角色配置表!F2687</f>
        <v>27</v>
      </c>
      <c r="G2687" s="5">
        <f>[1]角色配置表!G2687</f>
        <v>3001208</v>
      </c>
      <c r="H2687" s="5">
        <f t="shared" si="213"/>
        <v>3101208</v>
      </c>
      <c r="I2687" s="5" t="str">
        <f>[1]角色配置表!H2687</f>
        <v>黑岩霸王龙-塔防怪BOSS</v>
      </c>
      <c r="J2687" s="12">
        <v>3</v>
      </c>
      <c r="K2687" s="30">
        <v>10000</v>
      </c>
      <c r="L2687" s="30"/>
      <c r="M2687" s="15" t="s">
        <v>506</v>
      </c>
      <c r="N2687" s="15" t="s">
        <v>845</v>
      </c>
      <c r="O2687" s="15" t="s">
        <v>1755</v>
      </c>
      <c r="P2687" s="5" t="str">
        <f>[1]角色配置表!I2687</f>
        <v>1,1057754;3,6869;4,12600</v>
      </c>
      <c r="Q2687" s="5">
        <f>[1]角色配置表!J2687</f>
        <v>60</v>
      </c>
      <c r="R2687" s="47" t="str">
        <f t="shared" si="214"/>
        <v>0,30</v>
      </c>
      <c r="S2687" s="47">
        <v>0</v>
      </c>
      <c r="T2687" s="47" t="s">
        <v>306</v>
      </c>
      <c r="U2687" s="47">
        <v>30</v>
      </c>
      <c r="V2687" s="47" t="s">
        <v>848</v>
      </c>
      <c r="W2687" s="31" t="str">
        <f t="shared" si="215"/>
        <v>0,30</v>
      </c>
      <c r="X2687" s="31">
        <v>0</v>
      </c>
      <c r="Y2687" s="31" t="s">
        <v>306</v>
      </c>
      <c r="Z2687" s="31">
        <v>30</v>
      </c>
      <c r="AA2687" s="5">
        <f>[1]角色配置表!K2687</f>
        <v>0</v>
      </c>
      <c r="AC2687" s="5">
        <f>[1]角色配置表!N2687</f>
        <v>0</v>
      </c>
      <c r="AD2687" s="5">
        <f>[1]角色配置表!O2687</f>
        <v>5381</v>
      </c>
      <c r="AE2687" s="14">
        <v>200006</v>
      </c>
      <c r="AF2687" s="11"/>
      <c r="AG2687" s="25">
        <v>200007</v>
      </c>
      <c r="AH2687" s="12" t="s">
        <v>3875</v>
      </c>
      <c r="AI2687" s="15" t="s">
        <v>214</v>
      </c>
      <c r="AJ2687" s="30">
        <v>0</v>
      </c>
      <c r="AK2687" s="5">
        <f>[1]角色配置表!Q2687</f>
        <v>60000</v>
      </c>
      <c r="AL2687" s="5">
        <f>[1]角色配置表!S2687</f>
        <v>1</v>
      </c>
      <c r="AN2687" s="5" t="str">
        <f t="shared" si="212"/>
        <v/>
      </c>
      <c r="AQ2687" s="5">
        <v>0</v>
      </c>
      <c r="BB2687" s="26" t="s">
        <v>2758</v>
      </c>
      <c r="BC2687" s="26"/>
      <c r="BD2687" s="69" t="s">
        <v>3838</v>
      </c>
      <c r="BE2687" s="60" t="s">
        <v>3864</v>
      </c>
    </row>
    <row r="2688" spans="1:57" thickTop="1" thickBot="1" x14ac:dyDescent="0.25">
      <c r="A2688" s="5">
        <f t="shared" si="216"/>
        <v>2683</v>
      </c>
      <c r="B2688" s="5">
        <f>[1]角色配置表!B2688</f>
        <v>120828</v>
      </c>
      <c r="C2688" s="5">
        <f>[1]角色配置表!D2688</f>
        <v>1208</v>
      </c>
      <c r="D2688" s="63">
        <f>IFERROR(VLOOKUP($I2688,[2]低模说明表!$A$1:$B$9999,2,0),"")</f>
        <v>70000042</v>
      </c>
      <c r="E2688" s="63">
        <f>IFERROR(VLOOKUP($I2688,[2]高模说明表!$A$1:$B$9999,2,0),"")</f>
        <v>76000008</v>
      </c>
      <c r="F2688" s="5">
        <f>[1]角色配置表!F2688</f>
        <v>28</v>
      </c>
      <c r="G2688" s="5">
        <f>[1]角色配置表!G2688</f>
        <v>3001208</v>
      </c>
      <c r="H2688" s="5">
        <f t="shared" si="213"/>
        <v>3101208</v>
      </c>
      <c r="I2688" s="5" t="str">
        <f>[1]角色配置表!H2688</f>
        <v>黑岩霸王龙-塔防怪BOSS</v>
      </c>
      <c r="J2688" s="12">
        <v>3</v>
      </c>
      <c r="K2688" s="30">
        <v>10000</v>
      </c>
      <c r="L2688" s="30"/>
      <c r="M2688" s="15" t="s">
        <v>506</v>
      </c>
      <c r="N2688" s="15" t="s">
        <v>845</v>
      </c>
      <c r="O2688" s="15" t="s">
        <v>1755</v>
      </c>
      <c r="P2688" s="5" t="str">
        <f>[1]角色配置表!I2688</f>
        <v>1,1269304;3,8243;4,12600</v>
      </c>
      <c r="Q2688" s="5">
        <f>[1]角色配置表!J2688</f>
        <v>60</v>
      </c>
      <c r="R2688" s="47" t="str">
        <f t="shared" si="214"/>
        <v>0,30</v>
      </c>
      <c r="S2688" s="47">
        <v>0</v>
      </c>
      <c r="T2688" s="47" t="s">
        <v>306</v>
      </c>
      <c r="U2688" s="47">
        <v>30</v>
      </c>
      <c r="V2688" s="47" t="s">
        <v>848</v>
      </c>
      <c r="W2688" s="31" t="str">
        <f t="shared" si="215"/>
        <v>0,30</v>
      </c>
      <c r="X2688" s="31">
        <v>0</v>
      </c>
      <c r="Y2688" s="31" t="s">
        <v>306</v>
      </c>
      <c r="Z2688" s="31">
        <v>30</v>
      </c>
      <c r="AA2688" s="5">
        <f>[1]角色配置表!K2688</f>
        <v>0</v>
      </c>
      <c r="AC2688" s="5">
        <f>[1]角色配置表!N2688</f>
        <v>0</v>
      </c>
      <c r="AD2688" s="5">
        <f>[1]角色配置表!O2688</f>
        <v>5381</v>
      </c>
      <c r="AE2688" s="14">
        <v>200006</v>
      </c>
      <c r="AF2688" s="11"/>
      <c r="AG2688" s="25">
        <v>200007</v>
      </c>
      <c r="AH2688" s="12" t="s">
        <v>3875</v>
      </c>
      <c r="AI2688" s="15" t="s">
        <v>214</v>
      </c>
      <c r="AJ2688" s="30">
        <v>0</v>
      </c>
      <c r="AK2688" s="5">
        <f>[1]角色配置表!Q2688</f>
        <v>60000</v>
      </c>
      <c r="AL2688" s="5">
        <f>[1]角色配置表!S2688</f>
        <v>1</v>
      </c>
      <c r="AN2688" s="5" t="str">
        <f t="shared" si="212"/>
        <v/>
      </c>
      <c r="AQ2688" s="5">
        <v>0</v>
      </c>
      <c r="BB2688" s="26" t="s">
        <v>2758</v>
      </c>
      <c r="BC2688" s="26"/>
      <c r="BD2688" s="69" t="s">
        <v>3838</v>
      </c>
      <c r="BE2688" s="60" t="s">
        <v>3864</v>
      </c>
    </row>
    <row r="2689" spans="1:57" thickTop="1" thickBot="1" x14ac:dyDescent="0.25">
      <c r="A2689" s="5">
        <f t="shared" si="216"/>
        <v>2684</v>
      </c>
      <c r="B2689" s="5">
        <f>[1]角色配置表!B2689</f>
        <v>120829</v>
      </c>
      <c r="C2689" s="5">
        <f>[1]角色配置表!D2689</f>
        <v>1208</v>
      </c>
      <c r="D2689" s="63">
        <f>IFERROR(VLOOKUP($I2689,[2]低模说明表!$A$1:$B$9999,2,0),"")</f>
        <v>70000042</v>
      </c>
      <c r="E2689" s="63">
        <f>IFERROR(VLOOKUP($I2689,[2]高模说明表!$A$1:$B$9999,2,0),"")</f>
        <v>76000008</v>
      </c>
      <c r="F2689" s="5">
        <f>[1]角色配置表!F2689</f>
        <v>29</v>
      </c>
      <c r="G2689" s="5">
        <f>[1]角色配置表!G2689</f>
        <v>3001208</v>
      </c>
      <c r="H2689" s="5">
        <f t="shared" si="213"/>
        <v>3101208</v>
      </c>
      <c r="I2689" s="5" t="str">
        <f>[1]角色配置表!H2689</f>
        <v>黑岩霸王龙-塔防怪BOSS</v>
      </c>
      <c r="J2689" s="12">
        <v>3</v>
      </c>
      <c r="K2689" s="30">
        <v>10000</v>
      </c>
      <c r="L2689" s="30"/>
      <c r="M2689" s="15" t="s">
        <v>506</v>
      </c>
      <c r="N2689" s="15" t="s">
        <v>845</v>
      </c>
      <c r="O2689" s="15" t="s">
        <v>1755</v>
      </c>
      <c r="P2689" s="5" t="str">
        <f>[1]角色配置表!I2689</f>
        <v>1,1523165;3,9891;4,12600</v>
      </c>
      <c r="Q2689" s="5">
        <f>[1]角色配置表!J2689</f>
        <v>60</v>
      </c>
      <c r="R2689" s="47" t="str">
        <f t="shared" si="214"/>
        <v>0,30</v>
      </c>
      <c r="S2689" s="47">
        <v>0</v>
      </c>
      <c r="T2689" s="47" t="s">
        <v>306</v>
      </c>
      <c r="U2689" s="47">
        <v>30</v>
      </c>
      <c r="V2689" s="47" t="s">
        <v>848</v>
      </c>
      <c r="W2689" s="31" t="str">
        <f t="shared" si="215"/>
        <v>0,30</v>
      </c>
      <c r="X2689" s="31">
        <v>0</v>
      </c>
      <c r="Y2689" s="31" t="s">
        <v>306</v>
      </c>
      <c r="Z2689" s="31">
        <v>30</v>
      </c>
      <c r="AA2689" s="5">
        <f>[1]角色配置表!K2689</f>
        <v>0</v>
      </c>
      <c r="AC2689" s="5">
        <f>[1]角色配置表!N2689</f>
        <v>0</v>
      </c>
      <c r="AD2689" s="5">
        <f>[1]角色配置表!O2689</f>
        <v>5381</v>
      </c>
      <c r="AE2689" s="14">
        <v>200006</v>
      </c>
      <c r="AF2689" s="11"/>
      <c r="AG2689" s="25">
        <v>200007</v>
      </c>
      <c r="AH2689" s="12" t="s">
        <v>3875</v>
      </c>
      <c r="AI2689" s="15" t="s">
        <v>214</v>
      </c>
      <c r="AJ2689" s="30">
        <v>0</v>
      </c>
      <c r="AK2689" s="5">
        <f>[1]角色配置表!Q2689</f>
        <v>60000</v>
      </c>
      <c r="AL2689" s="5">
        <f>[1]角色配置表!S2689</f>
        <v>1</v>
      </c>
      <c r="AN2689" s="5" t="str">
        <f t="shared" si="212"/>
        <v/>
      </c>
      <c r="AQ2689" s="5">
        <v>0</v>
      </c>
      <c r="BB2689" s="26" t="s">
        <v>2758</v>
      </c>
      <c r="BC2689" s="26"/>
      <c r="BD2689" s="69" t="s">
        <v>3838</v>
      </c>
      <c r="BE2689" s="60" t="s">
        <v>3864</v>
      </c>
    </row>
    <row r="2690" spans="1:57" thickTop="1" thickBot="1" x14ac:dyDescent="0.25">
      <c r="A2690" s="5">
        <f t="shared" si="216"/>
        <v>2685</v>
      </c>
      <c r="B2690" s="5">
        <f>[1]角色配置表!B2690</f>
        <v>120830</v>
      </c>
      <c r="C2690" s="5">
        <f>[1]角色配置表!D2690</f>
        <v>1208</v>
      </c>
      <c r="D2690" s="63">
        <f>IFERROR(VLOOKUP($I2690,[2]低模说明表!$A$1:$B$9999,2,0),"")</f>
        <v>70000042</v>
      </c>
      <c r="E2690" s="63">
        <f>IFERROR(VLOOKUP($I2690,[2]高模说明表!$A$1:$B$9999,2,0),"")</f>
        <v>76000008</v>
      </c>
      <c r="F2690" s="5">
        <f>[1]角色配置表!F2690</f>
        <v>30</v>
      </c>
      <c r="G2690" s="5">
        <f>[1]角色配置表!G2690</f>
        <v>3001208</v>
      </c>
      <c r="H2690" s="5">
        <f t="shared" si="213"/>
        <v>3101208</v>
      </c>
      <c r="I2690" s="5" t="str">
        <f>[1]角色配置表!H2690</f>
        <v>黑岩霸王龙-塔防怪BOSS</v>
      </c>
      <c r="J2690" s="12">
        <v>3</v>
      </c>
      <c r="K2690" s="30">
        <v>10000</v>
      </c>
      <c r="L2690" s="30"/>
      <c r="M2690" s="15" t="s">
        <v>506</v>
      </c>
      <c r="N2690" s="15" t="s">
        <v>845</v>
      </c>
      <c r="O2690" s="15" t="s">
        <v>1755</v>
      </c>
      <c r="P2690" s="5" t="str">
        <f>[1]角色配置表!I2690</f>
        <v>1,1827798;3,11869;4,12600</v>
      </c>
      <c r="Q2690" s="5">
        <f>[1]角色配置表!J2690</f>
        <v>60</v>
      </c>
      <c r="R2690" s="47" t="str">
        <f t="shared" si="214"/>
        <v>0,30</v>
      </c>
      <c r="S2690" s="47">
        <v>0</v>
      </c>
      <c r="T2690" s="47" t="s">
        <v>306</v>
      </c>
      <c r="U2690" s="47">
        <v>30</v>
      </c>
      <c r="V2690" s="47" t="s">
        <v>848</v>
      </c>
      <c r="W2690" s="31" t="str">
        <f t="shared" si="215"/>
        <v>0,30</v>
      </c>
      <c r="X2690" s="31">
        <v>0</v>
      </c>
      <c r="Y2690" s="31" t="s">
        <v>306</v>
      </c>
      <c r="Z2690" s="31">
        <v>30</v>
      </c>
      <c r="AA2690" s="5">
        <f>[1]角色配置表!K2690</f>
        <v>0</v>
      </c>
      <c r="AC2690" s="5">
        <f>[1]角色配置表!N2690</f>
        <v>0</v>
      </c>
      <c r="AD2690" s="5">
        <f>[1]角色配置表!O2690</f>
        <v>5381</v>
      </c>
      <c r="AE2690" s="14">
        <v>200006</v>
      </c>
      <c r="AF2690" s="11"/>
      <c r="AG2690" s="25">
        <v>200007</v>
      </c>
      <c r="AH2690" s="12" t="s">
        <v>3875</v>
      </c>
      <c r="AI2690" s="15" t="s">
        <v>214</v>
      </c>
      <c r="AJ2690" s="30">
        <v>0</v>
      </c>
      <c r="AK2690" s="5">
        <f>[1]角色配置表!Q2690</f>
        <v>60000</v>
      </c>
      <c r="AL2690" s="5">
        <f>[1]角色配置表!S2690</f>
        <v>1</v>
      </c>
      <c r="AN2690" s="5" t="str">
        <f t="shared" si="212"/>
        <v/>
      </c>
      <c r="AQ2690" s="5">
        <v>0</v>
      </c>
      <c r="BB2690" s="26" t="s">
        <v>2758</v>
      </c>
      <c r="BC2690" s="26"/>
      <c r="BD2690" s="69" t="s">
        <v>3838</v>
      </c>
      <c r="BE2690" s="60" t="s">
        <v>3864</v>
      </c>
    </row>
    <row r="2691" spans="1:57" thickTop="1" thickBot="1" x14ac:dyDescent="0.25">
      <c r="A2691" s="5">
        <f t="shared" si="216"/>
        <v>2686</v>
      </c>
      <c r="B2691" s="5">
        <f>[1]角色配置表!B2691</f>
        <v>120901</v>
      </c>
      <c r="C2691" s="5">
        <f>[1]角色配置表!D2691</f>
        <v>1209</v>
      </c>
      <c r="D2691" s="63">
        <f>IFERROR(VLOOKUP($I2691,[2]低模说明表!$A$1:$B$9999,2,0),"")</f>
        <v>70000043</v>
      </c>
      <c r="E2691" s="63">
        <f>IFERROR(VLOOKUP($I2691,[2]高模说明表!$A$1:$B$9999,2,0),"")</f>
        <v>76000009</v>
      </c>
      <c r="F2691" s="5">
        <f>[1]角色配置表!F2691</f>
        <v>1</v>
      </c>
      <c r="G2691" s="5">
        <f>[1]角色配置表!G2691</f>
        <v>3001209</v>
      </c>
      <c r="H2691" s="5">
        <f t="shared" si="213"/>
        <v>3101209</v>
      </c>
      <c r="I2691" s="5" t="str">
        <f>[1]角色配置表!H2691</f>
        <v>黑岩剑齿虎-塔防怪BOSS</v>
      </c>
      <c r="J2691" s="12">
        <v>3</v>
      </c>
      <c r="K2691" s="30">
        <v>10000</v>
      </c>
      <c r="L2691" s="30"/>
      <c r="M2691" s="15" t="s">
        <v>506</v>
      </c>
      <c r="N2691" s="15" t="s">
        <v>845</v>
      </c>
      <c r="O2691" s="15" t="s">
        <v>1755</v>
      </c>
      <c r="P2691" s="5" t="str">
        <f>[1]角色配置表!I2691</f>
        <v>1,6650;3,60;4,16200</v>
      </c>
      <c r="Q2691" s="5">
        <f>[1]角色配置表!J2691</f>
        <v>60</v>
      </c>
      <c r="R2691" s="47" t="str">
        <f t="shared" si="214"/>
        <v>0,30</v>
      </c>
      <c r="S2691" s="47">
        <v>0</v>
      </c>
      <c r="T2691" s="47" t="s">
        <v>306</v>
      </c>
      <c r="U2691" s="47">
        <v>30</v>
      </c>
      <c r="V2691" s="47" t="s">
        <v>848</v>
      </c>
      <c r="W2691" s="31" t="str">
        <f t="shared" si="215"/>
        <v>0,30</v>
      </c>
      <c r="X2691" s="31">
        <v>0</v>
      </c>
      <c r="Y2691" s="31" t="s">
        <v>306</v>
      </c>
      <c r="Z2691" s="31">
        <v>30</v>
      </c>
      <c r="AA2691" s="5">
        <f>[1]角色配置表!K2691</f>
        <v>0</v>
      </c>
      <c r="AC2691" s="5">
        <f>[1]角色配置表!N2691</f>
        <v>0</v>
      </c>
      <c r="AD2691" s="5">
        <f>[1]角色配置表!O2691</f>
        <v>6465</v>
      </c>
      <c r="AE2691" s="14">
        <v>200006</v>
      </c>
      <c r="AF2691" s="11"/>
      <c r="AG2691" s="25">
        <v>200007</v>
      </c>
      <c r="AH2691" s="12" t="s">
        <v>3875</v>
      </c>
      <c r="AI2691" s="15" t="s">
        <v>214</v>
      </c>
      <c r="AJ2691" s="30">
        <v>0</v>
      </c>
      <c r="AK2691" s="5">
        <f>[1]角色配置表!Q2691</f>
        <v>60000</v>
      </c>
      <c r="AL2691" s="5">
        <f>[1]角色配置表!S2691</f>
        <v>3</v>
      </c>
      <c r="AN2691" s="5" t="str">
        <f t="shared" si="212"/>
        <v/>
      </c>
      <c r="AQ2691" s="5">
        <v>0</v>
      </c>
      <c r="BB2691" s="26" t="s">
        <v>2758</v>
      </c>
      <c r="BC2691" s="26"/>
      <c r="BD2691" s="69" t="s">
        <v>3838</v>
      </c>
      <c r="BE2691" s="60" t="s">
        <v>3864</v>
      </c>
    </row>
    <row r="2692" spans="1:57" thickTop="1" thickBot="1" x14ac:dyDescent="0.25">
      <c r="A2692" s="5">
        <f t="shared" si="216"/>
        <v>2687</v>
      </c>
      <c r="B2692" s="5">
        <f>[1]角色配置表!B2692</f>
        <v>120902</v>
      </c>
      <c r="C2692" s="5">
        <f>[1]角色配置表!D2692</f>
        <v>1209</v>
      </c>
      <c r="D2692" s="63">
        <f>IFERROR(VLOOKUP($I2692,[2]低模说明表!$A$1:$B$9999,2,0),"")</f>
        <v>70000043</v>
      </c>
      <c r="E2692" s="63">
        <f>IFERROR(VLOOKUP($I2692,[2]高模说明表!$A$1:$B$9999,2,0),"")</f>
        <v>76000009</v>
      </c>
      <c r="F2692" s="5">
        <f>[1]角色配置表!F2692</f>
        <v>2</v>
      </c>
      <c r="G2692" s="5">
        <f>[1]角色配置表!G2692</f>
        <v>3001209</v>
      </c>
      <c r="H2692" s="5">
        <f t="shared" si="213"/>
        <v>3101209</v>
      </c>
      <c r="I2692" s="5" t="str">
        <f>[1]角色配置表!H2692</f>
        <v>黑岩剑齿虎-塔防怪BOSS</v>
      </c>
      <c r="J2692" s="12">
        <v>3</v>
      </c>
      <c r="K2692" s="30">
        <v>10000</v>
      </c>
      <c r="L2692" s="30"/>
      <c r="M2692" s="15" t="s">
        <v>506</v>
      </c>
      <c r="N2692" s="15" t="s">
        <v>845</v>
      </c>
      <c r="O2692" s="15" t="s">
        <v>1755</v>
      </c>
      <c r="P2692" s="5" t="str">
        <f>[1]角色配置表!I2692</f>
        <v>1,7980;3,72;4,16200</v>
      </c>
      <c r="Q2692" s="5">
        <f>[1]角色配置表!J2692</f>
        <v>60</v>
      </c>
      <c r="R2692" s="47" t="str">
        <f t="shared" si="214"/>
        <v>0,30</v>
      </c>
      <c r="S2692" s="47">
        <v>0</v>
      </c>
      <c r="T2692" s="47" t="s">
        <v>306</v>
      </c>
      <c r="U2692" s="47">
        <v>30</v>
      </c>
      <c r="V2692" s="47" t="s">
        <v>848</v>
      </c>
      <c r="W2692" s="31" t="str">
        <f t="shared" si="215"/>
        <v>0,30</v>
      </c>
      <c r="X2692" s="31">
        <v>0</v>
      </c>
      <c r="Y2692" s="31" t="s">
        <v>306</v>
      </c>
      <c r="Z2692" s="31">
        <v>30</v>
      </c>
      <c r="AA2692" s="5">
        <f>[1]角色配置表!K2692</f>
        <v>0</v>
      </c>
      <c r="AC2692" s="5">
        <f>[1]角色配置表!N2692</f>
        <v>0</v>
      </c>
      <c r="AD2692" s="5">
        <f>[1]角色配置表!O2692</f>
        <v>6465</v>
      </c>
      <c r="AE2692" s="14">
        <v>200006</v>
      </c>
      <c r="AF2692" s="11"/>
      <c r="AG2692" s="25">
        <v>200007</v>
      </c>
      <c r="AH2692" s="12" t="s">
        <v>3875</v>
      </c>
      <c r="AI2692" s="15" t="s">
        <v>214</v>
      </c>
      <c r="AJ2692" s="30">
        <v>0</v>
      </c>
      <c r="AK2692" s="5">
        <f>[1]角色配置表!Q2692</f>
        <v>60000</v>
      </c>
      <c r="AL2692" s="5">
        <f>[1]角色配置表!S2692</f>
        <v>3</v>
      </c>
      <c r="AN2692" s="5" t="str">
        <f t="shared" si="212"/>
        <v/>
      </c>
      <c r="AQ2692" s="5">
        <v>0</v>
      </c>
      <c r="BB2692" s="26" t="s">
        <v>2758</v>
      </c>
      <c r="BC2692" s="26"/>
      <c r="BD2692" s="69" t="s">
        <v>3838</v>
      </c>
      <c r="BE2692" s="60" t="s">
        <v>3864</v>
      </c>
    </row>
    <row r="2693" spans="1:57" thickTop="1" thickBot="1" x14ac:dyDescent="0.25">
      <c r="A2693" s="5">
        <f t="shared" si="216"/>
        <v>2688</v>
      </c>
      <c r="B2693" s="5">
        <f>[1]角色配置表!B2693</f>
        <v>120903</v>
      </c>
      <c r="C2693" s="5">
        <f>[1]角色配置表!D2693</f>
        <v>1209</v>
      </c>
      <c r="D2693" s="63">
        <f>IFERROR(VLOOKUP($I2693,[2]低模说明表!$A$1:$B$9999,2,0),"")</f>
        <v>70000043</v>
      </c>
      <c r="E2693" s="63">
        <f>IFERROR(VLOOKUP($I2693,[2]高模说明表!$A$1:$B$9999,2,0),"")</f>
        <v>76000009</v>
      </c>
      <c r="F2693" s="5">
        <f>[1]角色配置表!F2693</f>
        <v>3</v>
      </c>
      <c r="G2693" s="5">
        <f>[1]角色配置表!G2693</f>
        <v>3001209</v>
      </c>
      <c r="H2693" s="5">
        <f t="shared" si="213"/>
        <v>3101209</v>
      </c>
      <c r="I2693" s="5" t="str">
        <f>[1]角色配置表!H2693</f>
        <v>黑岩剑齿虎-塔防怪BOSS</v>
      </c>
      <c r="J2693" s="12">
        <v>3</v>
      </c>
      <c r="K2693" s="30">
        <v>10000</v>
      </c>
      <c r="L2693" s="30"/>
      <c r="M2693" s="15" t="s">
        <v>506</v>
      </c>
      <c r="N2693" s="15" t="s">
        <v>845</v>
      </c>
      <c r="O2693" s="15" t="s">
        <v>1755</v>
      </c>
      <c r="P2693" s="5" t="str">
        <f>[1]角色配置表!I2693</f>
        <v>1,9576;3,87;4,16200</v>
      </c>
      <c r="Q2693" s="5">
        <f>[1]角色配置表!J2693</f>
        <v>60</v>
      </c>
      <c r="R2693" s="47" t="str">
        <f t="shared" si="214"/>
        <v>0,30</v>
      </c>
      <c r="S2693" s="47">
        <v>0</v>
      </c>
      <c r="T2693" s="47" t="s">
        <v>306</v>
      </c>
      <c r="U2693" s="47">
        <v>30</v>
      </c>
      <c r="V2693" s="47" t="s">
        <v>848</v>
      </c>
      <c r="W2693" s="31" t="str">
        <f t="shared" si="215"/>
        <v>0,30</v>
      </c>
      <c r="X2693" s="31">
        <v>0</v>
      </c>
      <c r="Y2693" s="31" t="s">
        <v>306</v>
      </c>
      <c r="Z2693" s="31">
        <v>30</v>
      </c>
      <c r="AA2693" s="5">
        <f>[1]角色配置表!K2693</f>
        <v>0</v>
      </c>
      <c r="AC2693" s="5">
        <f>[1]角色配置表!N2693</f>
        <v>0</v>
      </c>
      <c r="AD2693" s="5">
        <f>[1]角色配置表!O2693</f>
        <v>6465</v>
      </c>
      <c r="AE2693" s="14">
        <v>200006</v>
      </c>
      <c r="AF2693" s="11"/>
      <c r="AG2693" s="25">
        <v>200007</v>
      </c>
      <c r="AH2693" s="12" t="s">
        <v>3875</v>
      </c>
      <c r="AI2693" s="15" t="s">
        <v>214</v>
      </c>
      <c r="AJ2693" s="30">
        <v>0</v>
      </c>
      <c r="AK2693" s="5">
        <f>[1]角色配置表!Q2693</f>
        <v>60000</v>
      </c>
      <c r="AL2693" s="5">
        <f>[1]角色配置表!S2693</f>
        <v>3</v>
      </c>
      <c r="AN2693" s="5" t="str">
        <f t="shared" si="212"/>
        <v/>
      </c>
      <c r="AQ2693" s="5">
        <v>0</v>
      </c>
      <c r="BB2693" s="26" t="s">
        <v>2758</v>
      </c>
      <c r="BC2693" s="26"/>
      <c r="BD2693" s="69" t="s">
        <v>3838</v>
      </c>
      <c r="BE2693" s="60" t="s">
        <v>3864</v>
      </c>
    </row>
    <row r="2694" spans="1:57" thickTop="1" thickBot="1" x14ac:dyDescent="0.25">
      <c r="A2694" s="5">
        <f t="shared" si="216"/>
        <v>2689</v>
      </c>
      <c r="B2694" s="5">
        <f>[1]角色配置表!B2694</f>
        <v>120904</v>
      </c>
      <c r="C2694" s="5">
        <f>[1]角色配置表!D2694</f>
        <v>1209</v>
      </c>
      <c r="D2694" s="63">
        <f>IFERROR(VLOOKUP($I2694,[2]低模说明表!$A$1:$B$9999,2,0),"")</f>
        <v>70000043</v>
      </c>
      <c r="E2694" s="63">
        <f>IFERROR(VLOOKUP($I2694,[2]高模说明表!$A$1:$B$9999,2,0),"")</f>
        <v>76000009</v>
      </c>
      <c r="F2694" s="5">
        <f>[1]角色配置表!F2694</f>
        <v>4</v>
      </c>
      <c r="G2694" s="5">
        <f>[1]角色配置表!G2694</f>
        <v>3001209</v>
      </c>
      <c r="H2694" s="5">
        <f t="shared" si="213"/>
        <v>3101209</v>
      </c>
      <c r="I2694" s="5" t="str">
        <f>[1]角色配置表!H2694</f>
        <v>黑岩剑齿虎-塔防怪BOSS</v>
      </c>
      <c r="J2694" s="12">
        <v>3</v>
      </c>
      <c r="K2694" s="30">
        <v>10000</v>
      </c>
      <c r="L2694" s="30"/>
      <c r="M2694" s="15" t="s">
        <v>506</v>
      </c>
      <c r="N2694" s="15" t="s">
        <v>845</v>
      </c>
      <c r="O2694" s="15" t="s">
        <v>1755</v>
      </c>
      <c r="P2694" s="5" t="str">
        <f>[1]角色配置表!I2694</f>
        <v>1,11492;3,104;4,16200</v>
      </c>
      <c r="Q2694" s="5">
        <f>[1]角色配置表!J2694</f>
        <v>60</v>
      </c>
      <c r="R2694" s="47" t="str">
        <f t="shared" si="214"/>
        <v>0,30</v>
      </c>
      <c r="S2694" s="47">
        <v>0</v>
      </c>
      <c r="T2694" s="47" t="s">
        <v>306</v>
      </c>
      <c r="U2694" s="47">
        <v>30</v>
      </c>
      <c r="V2694" s="47" t="s">
        <v>848</v>
      </c>
      <c r="W2694" s="31" t="str">
        <f t="shared" si="215"/>
        <v>0,30</v>
      </c>
      <c r="X2694" s="31">
        <v>0</v>
      </c>
      <c r="Y2694" s="31" t="s">
        <v>306</v>
      </c>
      <c r="Z2694" s="31">
        <v>30</v>
      </c>
      <c r="AA2694" s="5">
        <f>[1]角色配置表!K2694</f>
        <v>0</v>
      </c>
      <c r="AC2694" s="5">
        <f>[1]角色配置表!N2694</f>
        <v>0</v>
      </c>
      <c r="AD2694" s="5">
        <f>[1]角色配置表!O2694</f>
        <v>6465</v>
      </c>
      <c r="AE2694" s="14">
        <v>200006</v>
      </c>
      <c r="AF2694" s="11"/>
      <c r="AG2694" s="25">
        <v>200007</v>
      </c>
      <c r="AH2694" s="12" t="s">
        <v>3875</v>
      </c>
      <c r="AI2694" s="15" t="s">
        <v>214</v>
      </c>
      <c r="AJ2694" s="30">
        <v>0</v>
      </c>
      <c r="AK2694" s="5">
        <f>[1]角色配置表!Q2694</f>
        <v>60000</v>
      </c>
      <c r="AL2694" s="5">
        <f>[1]角色配置表!S2694</f>
        <v>3</v>
      </c>
      <c r="AN2694" s="5" t="str">
        <f t="shared" ref="AN2694:AN2757" si="217">CHOOSE(AQ2694+1,"",C2694&amp;"010",_xlfn.CONCAT(C2694&amp;"011",",",C2694&amp;"010"),_xlfn.CONCAT(C2694&amp;"012",",",C2694&amp;"011",",",C2694&amp;"010"),_xlfn.CONCAT(C2694&amp;"013",",",C2694&amp;"012",",",C2694&amp;"011",",",C2694&amp;"010"),_xlfn.CONCAT(C2694&amp;"014",",",C2694&amp;"013",",",C2694&amp;"012",",",C2694&amp;"011",",",C2694&amp;"010"))</f>
        <v/>
      </c>
      <c r="AQ2694" s="5">
        <v>0</v>
      </c>
      <c r="BB2694" s="26" t="s">
        <v>2758</v>
      </c>
      <c r="BC2694" s="26"/>
      <c r="BD2694" s="69" t="s">
        <v>3838</v>
      </c>
      <c r="BE2694" s="60" t="s">
        <v>3864</v>
      </c>
    </row>
    <row r="2695" spans="1:57" thickTop="1" thickBot="1" x14ac:dyDescent="0.25">
      <c r="A2695" s="5">
        <f t="shared" si="216"/>
        <v>2690</v>
      </c>
      <c r="B2695" s="5">
        <f>[1]角色配置表!B2695</f>
        <v>120905</v>
      </c>
      <c r="C2695" s="5">
        <f>[1]角色配置表!D2695</f>
        <v>1209</v>
      </c>
      <c r="D2695" s="63">
        <f>IFERROR(VLOOKUP($I2695,[2]低模说明表!$A$1:$B$9999,2,0),"")</f>
        <v>70000043</v>
      </c>
      <c r="E2695" s="63">
        <f>IFERROR(VLOOKUP($I2695,[2]高模说明表!$A$1:$B$9999,2,0),"")</f>
        <v>76000009</v>
      </c>
      <c r="F2695" s="5">
        <f>[1]角色配置表!F2695</f>
        <v>5</v>
      </c>
      <c r="G2695" s="5">
        <f>[1]角色配置表!G2695</f>
        <v>3001209</v>
      </c>
      <c r="H2695" s="5">
        <f t="shared" si="213"/>
        <v>3101209</v>
      </c>
      <c r="I2695" s="5" t="str">
        <f>[1]角色配置表!H2695</f>
        <v>黑岩剑齿虎-塔防怪BOSS</v>
      </c>
      <c r="J2695" s="12">
        <v>3</v>
      </c>
      <c r="K2695" s="30">
        <v>10000</v>
      </c>
      <c r="L2695" s="30"/>
      <c r="M2695" s="15" t="s">
        <v>506</v>
      </c>
      <c r="N2695" s="15" t="s">
        <v>845</v>
      </c>
      <c r="O2695" s="15" t="s">
        <v>1755</v>
      </c>
      <c r="P2695" s="5" t="str">
        <f>[1]角色配置表!I2695</f>
        <v>1,13790;3,125;4,16200</v>
      </c>
      <c r="Q2695" s="5">
        <f>[1]角色配置表!J2695</f>
        <v>60</v>
      </c>
      <c r="R2695" s="47" t="str">
        <f t="shared" si="214"/>
        <v>0,30</v>
      </c>
      <c r="S2695" s="47">
        <v>0</v>
      </c>
      <c r="T2695" s="47" t="s">
        <v>306</v>
      </c>
      <c r="U2695" s="47">
        <v>30</v>
      </c>
      <c r="V2695" s="47" t="s">
        <v>848</v>
      </c>
      <c r="W2695" s="31" t="str">
        <f t="shared" si="215"/>
        <v>0,30</v>
      </c>
      <c r="X2695" s="31">
        <v>0</v>
      </c>
      <c r="Y2695" s="31" t="s">
        <v>306</v>
      </c>
      <c r="Z2695" s="31">
        <v>30</v>
      </c>
      <c r="AA2695" s="5">
        <f>[1]角色配置表!K2695</f>
        <v>0</v>
      </c>
      <c r="AC2695" s="5">
        <f>[1]角色配置表!N2695</f>
        <v>0</v>
      </c>
      <c r="AD2695" s="5">
        <f>[1]角色配置表!O2695</f>
        <v>6465</v>
      </c>
      <c r="AE2695" s="14">
        <v>200006</v>
      </c>
      <c r="AF2695" s="11"/>
      <c r="AG2695" s="25">
        <v>200007</v>
      </c>
      <c r="AH2695" s="12" t="s">
        <v>3875</v>
      </c>
      <c r="AI2695" s="15" t="s">
        <v>214</v>
      </c>
      <c r="AJ2695" s="30">
        <v>0</v>
      </c>
      <c r="AK2695" s="5">
        <f>[1]角色配置表!Q2695</f>
        <v>60000</v>
      </c>
      <c r="AL2695" s="5">
        <f>[1]角色配置表!S2695</f>
        <v>3</v>
      </c>
      <c r="AN2695" s="5" t="str">
        <f t="shared" si="217"/>
        <v/>
      </c>
      <c r="AQ2695" s="5">
        <v>0</v>
      </c>
      <c r="BB2695" s="26" t="s">
        <v>2758</v>
      </c>
      <c r="BC2695" s="26"/>
      <c r="BD2695" s="69" t="s">
        <v>3838</v>
      </c>
      <c r="BE2695" s="60" t="s">
        <v>3864</v>
      </c>
    </row>
    <row r="2696" spans="1:57" thickTop="1" thickBot="1" x14ac:dyDescent="0.25">
      <c r="A2696" s="5">
        <f t="shared" si="216"/>
        <v>2691</v>
      </c>
      <c r="B2696" s="5">
        <f>[1]角色配置表!B2696</f>
        <v>120906</v>
      </c>
      <c r="C2696" s="5">
        <f>[1]角色配置表!D2696</f>
        <v>1209</v>
      </c>
      <c r="D2696" s="63">
        <f>IFERROR(VLOOKUP($I2696,[2]低模说明表!$A$1:$B$9999,2,0),"")</f>
        <v>70000043</v>
      </c>
      <c r="E2696" s="63">
        <f>IFERROR(VLOOKUP($I2696,[2]高模说明表!$A$1:$B$9999,2,0),"")</f>
        <v>76000009</v>
      </c>
      <c r="F2696" s="5">
        <f>[1]角色配置表!F2696</f>
        <v>6</v>
      </c>
      <c r="G2696" s="5">
        <f>[1]角色配置表!G2696</f>
        <v>3001209</v>
      </c>
      <c r="H2696" s="5">
        <f t="shared" si="213"/>
        <v>3101209</v>
      </c>
      <c r="I2696" s="5" t="str">
        <f>[1]角色配置表!H2696</f>
        <v>黑岩剑齿虎-塔防怪BOSS</v>
      </c>
      <c r="J2696" s="12">
        <v>3</v>
      </c>
      <c r="K2696" s="30">
        <v>10000</v>
      </c>
      <c r="L2696" s="30"/>
      <c r="M2696" s="15" t="s">
        <v>506</v>
      </c>
      <c r="N2696" s="15" t="s">
        <v>845</v>
      </c>
      <c r="O2696" s="15" t="s">
        <v>1755</v>
      </c>
      <c r="P2696" s="5" t="str">
        <f>[1]角色配置表!I2696</f>
        <v>1,16548;3,150;4,16200</v>
      </c>
      <c r="Q2696" s="5">
        <f>[1]角色配置表!J2696</f>
        <v>60</v>
      </c>
      <c r="R2696" s="47" t="str">
        <f t="shared" si="214"/>
        <v>0,30</v>
      </c>
      <c r="S2696" s="47">
        <v>0</v>
      </c>
      <c r="T2696" s="47" t="s">
        <v>306</v>
      </c>
      <c r="U2696" s="47">
        <v>30</v>
      </c>
      <c r="V2696" s="47" t="s">
        <v>848</v>
      </c>
      <c r="W2696" s="31" t="str">
        <f t="shared" si="215"/>
        <v>0,30</v>
      </c>
      <c r="X2696" s="31">
        <v>0</v>
      </c>
      <c r="Y2696" s="31" t="s">
        <v>306</v>
      </c>
      <c r="Z2696" s="31">
        <v>30</v>
      </c>
      <c r="AA2696" s="5">
        <f>[1]角色配置表!K2696</f>
        <v>0</v>
      </c>
      <c r="AC2696" s="5">
        <f>[1]角色配置表!N2696</f>
        <v>0</v>
      </c>
      <c r="AD2696" s="5">
        <f>[1]角色配置表!O2696</f>
        <v>6465</v>
      </c>
      <c r="AE2696" s="14">
        <v>200006</v>
      </c>
      <c r="AF2696" s="11"/>
      <c r="AG2696" s="25">
        <v>200007</v>
      </c>
      <c r="AH2696" s="12" t="s">
        <v>3875</v>
      </c>
      <c r="AI2696" s="15" t="s">
        <v>214</v>
      </c>
      <c r="AJ2696" s="30">
        <v>0</v>
      </c>
      <c r="AK2696" s="5">
        <f>[1]角色配置表!Q2696</f>
        <v>60000</v>
      </c>
      <c r="AL2696" s="5">
        <f>[1]角色配置表!S2696</f>
        <v>3</v>
      </c>
      <c r="AN2696" s="5" t="str">
        <f t="shared" si="217"/>
        <v/>
      </c>
      <c r="AQ2696" s="5">
        <v>0</v>
      </c>
      <c r="BB2696" s="26" t="s">
        <v>2758</v>
      </c>
      <c r="BC2696" s="26"/>
      <c r="BD2696" s="69" t="s">
        <v>3838</v>
      </c>
      <c r="BE2696" s="60" t="s">
        <v>3864</v>
      </c>
    </row>
    <row r="2697" spans="1:57" thickTop="1" thickBot="1" x14ac:dyDescent="0.25">
      <c r="A2697" s="5">
        <f t="shared" si="216"/>
        <v>2692</v>
      </c>
      <c r="B2697" s="5">
        <f>[1]角色配置表!B2697</f>
        <v>120907</v>
      </c>
      <c r="C2697" s="5">
        <f>[1]角色配置表!D2697</f>
        <v>1209</v>
      </c>
      <c r="D2697" s="63">
        <f>IFERROR(VLOOKUP($I2697,[2]低模说明表!$A$1:$B$9999,2,0),"")</f>
        <v>70000043</v>
      </c>
      <c r="E2697" s="63">
        <f>IFERROR(VLOOKUP($I2697,[2]高模说明表!$A$1:$B$9999,2,0),"")</f>
        <v>76000009</v>
      </c>
      <c r="F2697" s="5">
        <f>[1]角色配置表!F2697</f>
        <v>7</v>
      </c>
      <c r="G2697" s="5">
        <f>[1]角色配置表!G2697</f>
        <v>3001209</v>
      </c>
      <c r="H2697" s="5">
        <f t="shared" si="213"/>
        <v>3101209</v>
      </c>
      <c r="I2697" s="5" t="str">
        <f>[1]角色配置表!H2697</f>
        <v>黑岩剑齿虎-塔防怪BOSS</v>
      </c>
      <c r="J2697" s="12">
        <v>3</v>
      </c>
      <c r="K2697" s="30">
        <v>10000</v>
      </c>
      <c r="L2697" s="30"/>
      <c r="M2697" s="15" t="s">
        <v>506</v>
      </c>
      <c r="N2697" s="15" t="s">
        <v>845</v>
      </c>
      <c r="O2697" s="15" t="s">
        <v>1755</v>
      </c>
      <c r="P2697" s="5" t="str">
        <f>[1]角色配置表!I2697</f>
        <v>1,19857;3,180;4,16200</v>
      </c>
      <c r="Q2697" s="5">
        <f>[1]角色配置表!J2697</f>
        <v>60</v>
      </c>
      <c r="R2697" s="47" t="str">
        <f t="shared" si="214"/>
        <v>0,30</v>
      </c>
      <c r="S2697" s="47">
        <v>0</v>
      </c>
      <c r="T2697" s="47" t="s">
        <v>306</v>
      </c>
      <c r="U2697" s="47">
        <v>30</v>
      </c>
      <c r="V2697" s="47" t="s">
        <v>848</v>
      </c>
      <c r="W2697" s="31" t="str">
        <f t="shared" si="215"/>
        <v>0,30</v>
      </c>
      <c r="X2697" s="31">
        <v>0</v>
      </c>
      <c r="Y2697" s="31" t="s">
        <v>306</v>
      </c>
      <c r="Z2697" s="31">
        <v>30</v>
      </c>
      <c r="AA2697" s="5">
        <f>[1]角色配置表!K2697</f>
        <v>0</v>
      </c>
      <c r="AC2697" s="5">
        <f>[1]角色配置表!N2697</f>
        <v>0</v>
      </c>
      <c r="AD2697" s="5">
        <f>[1]角色配置表!O2697</f>
        <v>6465</v>
      </c>
      <c r="AE2697" s="14">
        <v>200006</v>
      </c>
      <c r="AF2697" s="11"/>
      <c r="AG2697" s="25">
        <v>200007</v>
      </c>
      <c r="AH2697" s="12" t="s">
        <v>3875</v>
      </c>
      <c r="AI2697" s="15" t="s">
        <v>214</v>
      </c>
      <c r="AJ2697" s="30">
        <v>0</v>
      </c>
      <c r="AK2697" s="5">
        <f>[1]角色配置表!Q2697</f>
        <v>60000</v>
      </c>
      <c r="AL2697" s="5">
        <f>[1]角色配置表!S2697</f>
        <v>3</v>
      </c>
      <c r="AN2697" s="5" t="str">
        <f t="shared" si="217"/>
        <v/>
      </c>
      <c r="AQ2697" s="5">
        <v>0</v>
      </c>
      <c r="BB2697" s="26" t="s">
        <v>2758</v>
      </c>
      <c r="BC2697" s="26"/>
      <c r="BD2697" s="69" t="s">
        <v>3838</v>
      </c>
      <c r="BE2697" s="60" t="s">
        <v>3864</v>
      </c>
    </row>
    <row r="2698" spans="1:57" thickTop="1" thickBot="1" x14ac:dyDescent="0.25">
      <c r="A2698" s="5">
        <f t="shared" si="216"/>
        <v>2693</v>
      </c>
      <c r="B2698" s="5">
        <f>[1]角色配置表!B2698</f>
        <v>120908</v>
      </c>
      <c r="C2698" s="5">
        <f>[1]角色配置表!D2698</f>
        <v>1209</v>
      </c>
      <c r="D2698" s="63">
        <f>IFERROR(VLOOKUP($I2698,[2]低模说明表!$A$1:$B$9999,2,0),"")</f>
        <v>70000043</v>
      </c>
      <c r="E2698" s="63">
        <f>IFERROR(VLOOKUP($I2698,[2]高模说明表!$A$1:$B$9999,2,0),"")</f>
        <v>76000009</v>
      </c>
      <c r="F2698" s="5">
        <f>[1]角色配置表!F2698</f>
        <v>8</v>
      </c>
      <c r="G2698" s="5">
        <f>[1]角色配置表!G2698</f>
        <v>3001209</v>
      </c>
      <c r="H2698" s="5">
        <f t="shared" si="213"/>
        <v>3101209</v>
      </c>
      <c r="I2698" s="5" t="str">
        <f>[1]角色配置表!H2698</f>
        <v>黑岩剑齿虎-塔防怪BOSS</v>
      </c>
      <c r="J2698" s="12">
        <v>3</v>
      </c>
      <c r="K2698" s="30">
        <v>10000</v>
      </c>
      <c r="L2698" s="30"/>
      <c r="M2698" s="15" t="s">
        <v>506</v>
      </c>
      <c r="N2698" s="15" t="s">
        <v>845</v>
      </c>
      <c r="O2698" s="15" t="s">
        <v>1755</v>
      </c>
      <c r="P2698" s="5" t="str">
        <f>[1]角色配置表!I2698</f>
        <v>1,23829;3,215;4,16200</v>
      </c>
      <c r="Q2698" s="5">
        <f>[1]角色配置表!J2698</f>
        <v>60</v>
      </c>
      <c r="R2698" s="47" t="str">
        <f t="shared" si="214"/>
        <v>0,30</v>
      </c>
      <c r="S2698" s="47">
        <v>0</v>
      </c>
      <c r="T2698" s="47" t="s">
        <v>306</v>
      </c>
      <c r="U2698" s="47">
        <v>30</v>
      </c>
      <c r="V2698" s="47" t="s">
        <v>848</v>
      </c>
      <c r="W2698" s="31" t="str">
        <f t="shared" si="215"/>
        <v>0,30</v>
      </c>
      <c r="X2698" s="31">
        <v>0</v>
      </c>
      <c r="Y2698" s="31" t="s">
        <v>306</v>
      </c>
      <c r="Z2698" s="31">
        <v>30</v>
      </c>
      <c r="AA2698" s="5">
        <f>[1]角色配置表!K2698</f>
        <v>0</v>
      </c>
      <c r="AC2698" s="5">
        <f>[1]角色配置表!N2698</f>
        <v>0</v>
      </c>
      <c r="AD2698" s="5">
        <f>[1]角色配置表!O2698</f>
        <v>6465</v>
      </c>
      <c r="AE2698" s="14">
        <v>200006</v>
      </c>
      <c r="AF2698" s="11"/>
      <c r="AG2698" s="25">
        <v>200007</v>
      </c>
      <c r="AH2698" s="12" t="s">
        <v>3875</v>
      </c>
      <c r="AI2698" s="15" t="s">
        <v>214</v>
      </c>
      <c r="AJ2698" s="30">
        <v>0</v>
      </c>
      <c r="AK2698" s="5">
        <f>[1]角色配置表!Q2698</f>
        <v>60000</v>
      </c>
      <c r="AL2698" s="5">
        <f>[1]角色配置表!S2698</f>
        <v>3</v>
      </c>
      <c r="AN2698" s="5" t="str">
        <f t="shared" si="217"/>
        <v/>
      </c>
      <c r="AQ2698" s="5">
        <v>0</v>
      </c>
      <c r="BB2698" s="26" t="s">
        <v>2758</v>
      </c>
      <c r="BC2698" s="26"/>
      <c r="BD2698" s="69" t="s">
        <v>3838</v>
      </c>
      <c r="BE2698" s="60" t="s">
        <v>3864</v>
      </c>
    </row>
    <row r="2699" spans="1:57" thickTop="1" thickBot="1" x14ac:dyDescent="0.25">
      <c r="A2699" s="5">
        <f t="shared" si="216"/>
        <v>2694</v>
      </c>
      <c r="B2699" s="5">
        <f>[1]角色配置表!B2699</f>
        <v>120909</v>
      </c>
      <c r="C2699" s="5">
        <f>[1]角色配置表!D2699</f>
        <v>1209</v>
      </c>
      <c r="D2699" s="63">
        <f>IFERROR(VLOOKUP($I2699,[2]低模说明表!$A$1:$B$9999,2,0),"")</f>
        <v>70000043</v>
      </c>
      <c r="E2699" s="63">
        <f>IFERROR(VLOOKUP($I2699,[2]高模说明表!$A$1:$B$9999,2,0),"")</f>
        <v>76000009</v>
      </c>
      <c r="F2699" s="5">
        <f>[1]角色配置表!F2699</f>
        <v>9</v>
      </c>
      <c r="G2699" s="5">
        <f>[1]角色配置表!G2699</f>
        <v>3001209</v>
      </c>
      <c r="H2699" s="5">
        <f t="shared" si="213"/>
        <v>3101209</v>
      </c>
      <c r="I2699" s="5" t="str">
        <f>[1]角色配置表!H2699</f>
        <v>黑岩剑齿虎-塔防怪BOSS</v>
      </c>
      <c r="J2699" s="12">
        <v>3</v>
      </c>
      <c r="K2699" s="30">
        <v>10000</v>
      </c>
      <c r="L2699" s="30"/>
      <c r="M2699" s="15" t="s">
        <v>506</v>
      </c>
      <c r="N2699" s="15" t="s">
        <v>845</v>
      </c>
      <c r="O2699" s="15" t="s">
        <v>1755</v>
      </c>
      <c r="P2699" s="5" t="str">
        <f>[1]角色配置表!I2699</f>
        <v>1,28594;3,258;4,16200</v>
      </c>
      <c r="Q2699" s="5">
        <f>[1]角色配置表!J2699</f>
        <v>60</v>
      </c>
      <c r="R2699" s="47" t="str">
        <f t="shared" si="214"/>
        <v>0,30</v>
      </c>
      <c r="S2699" s="47">
        <v>0</v>
      </c>
      <c r="T2699" s="47" t="s">
        <v>306</v>
      </c>
      <c r="U2699" s="47">
        <v>30</v>
      </c>
      <c r="V2699" s="47" t="s">
        <v>848</v>
      </c>
      <c r="W2699" s="31" t="str">
        <f t="shared" si="215"/>
        <v>0,30</v>
      </c>
      <c r="X2699" s="31">
        <v>0</v>
      </c>
      <c r="Y2699" s="31" t="s">
        <v>306</v>
      </c>
      <c r="Z2699" s="31">
        <v>30</v>
      </c>
      <c r="AA2699" s="5">
        <f>[1]角色配置表!K2699</f>
        <v>0</v>
      </c>
      <c r="AC2699" s="5">
        <f>[1]角色配置表!N2699</f>
        <v>0</v>
      </c>
      <c r="AD2699" s="5">
        <f>[1]角色配置表!O2699</f>
        <v>6465</v>
      </c>
      <c r="AE2699" s="14">
        <v>200006</v>
      </c>
      <c r="AF2699" s="11"/>
      <c r="AG2699" s="25">
        <v>200007</v>
      </c>
      <c r="AH2699" s="12" t="s">
        <v>3875</v>
      </c>
      <c r="AI2699" s="15" t="s">
        <v>214</v>
      </c>
      <c r="AJ2699" s="30">
        <v>0</v>
      </c>
      <c r="AK2699" s="5">
        <f>[1]角色配置表!Q2699</f>
        <v>60000</v>
      </c>
      <c r="AL2699" s="5">
        <f>[1]角色配置表!S2699</f>
        <v>3</v>
      </c>
      <c r="AN2699" s="5" t="str">
        <f t="shared" si="217"/>
        <v/>
      </c>
      <c r="AQ2699" s="5">
        <v>0</v>
      </c>
      <c r="BB2699" s="26" t="s">
        <v>2758</v>
      </c>
      <c r="BC2699" s="26"/>
      <c r="BD2699" s="69" t="s">
        <v>3838</v>
      </c>
      <c r="BE2699" s="60" t="s">
        <v>3864</v>
      </c>
    </row>
    <row r="2700" spans="1:57" thickTop="1" thickBot="1" x14ac:dyDescent="0.25">
      <c r="A2700" s="5">
        <f t="shared" si="216"/>
        <v>2695</v>
      </c>
      <c r="B2700" s="5">
        <f>[1]角色配置表!B2700</f>
        <v>120910</v>
      </c>
      <c r="C2700" s="5">
        <f>[1]角色配置表!D2700</f>
        <v>1209</v>
      </c>
      <c r="D2700" s="63">
        <f>IFERROR(VLOOKUP($I2700,[2]低模说明表!$A$1:$B$9999,2,0),"")</f>
        <v>70000043</v>
      </c>
      <c r="E2700" s="63">
        <f>IFERROR(VLOOKUP($I2700,[2]高模说明表!$A$1:$B$9999,2,0),"")</f>
        <v>76000009</v>
      </c>
      <c r="F2700" s="5">
        <f>[1]角色配置表!F2700</f>
        <v>10</v>
      </c>
      <c r="G2700" s="5">
        <f>[1]角色配置表!G2700</f>
        <v>3001209</v>
      </c>
      <c r="H2700" s="5">
        <f t="shared" si="213"/>
        <v>3101209</v>
      </c>
      <c r="I2700" s="5" t="str">
        <f>[1]角色配置表!H2700</f>
        <v>黑岩剑齿虎-塔防怪BOSS</v>
      </c>
      <c r="J2700" s="12">
        <v>3</v>
      </c>
      <c r="K2700" s="30">
        <v>10000</v>
      </c>
      <c r="L2700" s="30"/>
      <c r="M2700" s="15" t="s">
        <v>506</v>
      </c>
      <c r="N2700" s="15" t="s">
        <v>845</v>
      </c>
      <c r="O2700" s="15" t="s">
        <v>1755</v>
      </c>
      <c r="P2700" s="5" t="str">
        <f>[1]角色配置表!I2700</f>
        <v>1,34313;3,310;4,16200</v>
      </c>
      <c r="Q2700" s="5">
        <f>[1]角色配置表!J2700</f>
        <v>60</v>
      </c>
      <c r="R2700" s="47" t="str">
        <f t="shared" si="214"/>
        <v>0,30</v>
      </c>
      <c r="S2700" s="47">
        <v>0</v>
      </c>
      <c r="T2700" s="47" t="s">
        <v>306</v>
      </c>
      <c r="U2700" s="47">
        <v>30</v>
      </c>
      <c r="V2700" s="47" t="s">
        <v>848</v>
      </c>
      <c r="W2700" s="31" t="str">
        <f t="shared" si="215"/>
        <v>0,30</v>
      </c>
      <c r="X2700" s="31">
        <v>0</v>
      </c>
      <c r="Y2700" s="31" t="s">
        <v>306</v>
      </c>
      <c r="Z2700" s="31">
        <v>30</v>
      </c>
      <c r="AA2700" s="5">
        <f>[1]角色配置表!K2700</f>
        <v>0</v>
      </c>
      <c r="AC2700" s="5">
        <f>[1]角色配置表!N2700</f>
        <v>0</v>
      </c>
      <c r="AD2700" s="5">
        <f>[1]角色配置表!O2700</f>
        <v>6465</v>
      </c>
      <c r="AE2700" s="14">
        <v>200006</v>
      </c>
      <c r="AF2700" s="11"/>
      <c r="AG2700" s="25">
        <v>200007</v>
      </c>
      <c r="AH2700" s="12" t="s">
        <v>3875</v>
      </c>
      <c r="AI2700" s="15" t="s">
        <v>214</v>
      </c>
      <c r="AJ2700" s="30">
        <v>0</v>
      </c>
      <c r="AK2700" s="5">
        <f>[1]角色配置表!Q2700</f>
        <v>60000</v>
      </c>
      <c r="AL2700" s="5">
        <f>[1]角色配置表!S2700</f>
        <v>3</v>
      </c>
      <c r="AN2700" s="5" t="str">
        <f t="shared" si="217"/>
        <v/>
      </c>
      <c r="AQ2700" s="5">
        <v>0</v>
      </c>
      <c r="BB2700" s="26" t="s">
        <v>2758</v>
      </c>
      <c r="BC2700" s="26"/>
      <c r="BD2700" s="69" t="s">
        <v>3838</v>
      </c>
      <c r="BE2700" s="60" t="s">
        <v>3864</v>
      </c>
    </row>
    <row r="2701" spans="1:57" thickTop="1" thickBot="1" x14ac:dyDescent="0.25">
      <c r="A2701" s="5">
        <f t="shared" si="216"/>
        <v>2696</v>
      </c>
      <c r="B2701" s="5">
        <f>[1]角色配置表!B2701</f>
        <v>120911</v>
      </c>
      <c r="C2701" s="5">
        <f>[1]角色配置表!D2701</f>
        <v>1209</v>
      </c>
      <c r="D2701" s="63">
        <f>IFERROR(VLOOKUP($I2701,[2]低模说明表!$A$1:$B$9999,2,0),"")</f>
        <v>70000043</v>
      </c>
      <c r="E2701" s="63">
        <f>IFERROR(VLOOKUP($I2701,[2]高模说明表!$A$1:$B$9999,2,0),"")</f>
        <v>76000009</v>
      </c>
      <c r="F2701" s="5">
        <f>[1]角色配置表!F2701</f>
        <v>11</v>
      </c>
      <c r="G2701" s="5">
        <f>[1]角色配置表!G2701</f>
        <v>3001209</v>
      </c>
      <c r="H2701" s="5">
        <f t="shared" si="213"/>
        <v>3101209</v>
      </c>
      <c r="I2701" s="5" t="str">
        <f>[1]角色配置表!H2701</f>
        <v>黑岩剑齿虎-塔防怪BOSS</v>
      </c>
      <c r="J2701" s="12">
        <v>3</v>
      </c>
      <c r="K2701" s="30">
        <v>10000</v>
      </c>
      <c r="L2701" s="30"/>
      <c r="M2701" s="15" t="s">
        <v>506</v>
      </c>
      <c r="N2701" s="15" t="s">
        <v>845</v>
      </c>
      <c r="O2701" s="15" t="s">
        <v>1755</v>
      </c>
      <c r="P2701" s="5" t="str">
        <f>[1]角色配置表!I2701</f>
        <v>1,41176;3,372;4,16200</v>
      </c>
      <c r="Q2701" s="5">
        <f>[1]角色配置表!J2701</f>
        <v>60</v>
      </c>
      <c r="R2701" s="47" t="str">
        <f t="shared" si="214"/>
        <v>0,30</v>
      </c>
      <c r="S2701" s="47">
        <v>0</v>
      </c>
      <c r="T2701" s="47" t="s">
        <v>306</v>
      </c>
      <c r="U2701" s="47">
        <v>30</v>
      </c>
      <c r="V2701" s="47" t="s">
        <v>848</v>
      </c>
      <c r="W2701" s="31" t="str">
        <f t="shared" si="215"/>
        <v>0,30</v>
      </c>
      <c r="X2701" s="31">
        <v>0</v>
      </c>
      <c r="Y2701" s="31" t="s">
        <v>306</v>
      </c>
      <c r="Z2701" s="31">
        <v>30</v>
      </c>
      <c r="AA2701" s="5">
        <f>[1]角色配置表!K2701</f>
        <v>0</v>
      </c>
      <c r="AC2701" s="5">
        <f>[1]角色配置表!N2701</f>
        <v>0</v>
      </c>
      <c r="AD2701" s="5">
        <f>[1]角色配置表!O2701</f>
        <v>6465</v>
      </c>
      <c r="AE2701" s="14">
        <v>200006</v>
      </c>
      <c r="AF2701" s="11"/>
      <c r="AG2701" s="25">
        <v>200007</v>
      </c>
      <c r="AH2701" s="12" t="s">
        <v>3875</v>
      </c>
      <c r="AI2701" s="15" t="s">
        <v>214</v>
      </c>
      <c r="AJ2701" s="30">
        <v>0</v>
      </c>
      <c r="AK2701" s="5">
        <f>[1]角色配置表!Q2701</f>
        <v>60000</v>
      </c>
      <c r="AL2701" s="5">
        <f>[1]角色配置表!S2701</f>
        <v>3</v>
      </c>
      <c r="AN2701" s="5" t="str">
        <f t="shared" si="217"/>
        <v/>
      </c>
      <c r="AQ2701" s="5">
        <v>0</v>
      </c>
      <c r="BB2701" s="26" t="s">
        <v>2758</v>
      </c>
      <c r="BC2701" s="26"/>
      <c r="BD2701" s="69" t="s">
        <v>3838</v>
      </c>
      <c r="BE2701" s="60" t="s">
        <v>3864</v>
      </c>
    </row>
    <row r="2702" spans="1:57" thickTop="1" thickBot="1" x14ac:dyDescent="0.25">
      <c r="A2702" s="5">
        <f t="shared" si="216"/>
        <v>2697</v>
      </c>
      <c r="B2702" s="5">
        <f>[1]角色配置表!B2702</f>
        <v>120912</v>
      </c>
      <c r="C2702" s="5">
        <f>[1]角色配置表!D2702</f>
        <v>1209</v>
      </c>
      <c r="D2702" s="63">
        <f>IFERROR(VLOOKUP($I2702,[2]低模说明表!$A$1:$B$9999,2,0),"")</f>
        <v>70000043</v>
      </c>
      <c r="E2702" s="63">
        <f>IFERROR(VLOOKUP($I2702,[2]高模说明表!$A$1:$B$9999,2,0),"")</f>
        <v>76000009</v>
      </c>
      <c r="F2702" s="5">
        <f>[1]角色配置表!F2702</f>
        <v>12</v>
      </c>
      <c r="G2702" s="5">
        <f>[1]角色配置表!G2702</f>
        <v>3001209</v>
      </c>
      <c r="H2702" s="5">
        <f t="shared" si="213"/>
        <v>3101209</v>
      </c>
      <c r="I2702" s="5" t="str">
        <f>[1]角色配置表!H2702</f>
        <v>黑岩剑齿虎-塔防怪BOSS</v>
      </c>
      <c r="J2702" s="12">
        <v>3</v>
      </c>
      <c r="K2702" s="30">
        <v>10000</v>
      </c>
      <c r="L2702" s="30"/>
      <c r="M2702" s="15" t="s">
        <v>506</v>
      </c>
      <c r="N2702" s="15" t="s">
        <v>845</v>
      </c>
      <c r="O2702" s="15" t="s">
        <v>1755</v>
      </c>
      <c r="P2702" s="5" t="str">
        <f>[1]角色配置表!I2702</f>
        <v>1,49411;3,446;4,16200</v>
      </c>
      <c r="Q2702" s="5">
        <f>[1]角色配置表!J2702</f>
        <v>60</v>
      </c>
      <c r="R2702" s="47" t="str">
        <f t="shared" si="214"/>
        <v>0,30</v>
      </c>
      <c r="S2702" s="47">
        <v>0</v>
      </c>
      <c r="T2702" s="47" t="s">
        <v>306</v>
      </c>
      <c r="U2702" s="47">
        <v>30</v>
      </c>
      <c r="V2702" s="47" t="s">
        <v>848</v>
      </c>
      <c r="W2702" s="31" t="str">
        <f t="shared" si="215"/>
        <v>0,30</v>
      </c>
      <c r="X2702" s="31">
        <v>0</v>
      </c>
      <c r="Y2702" s="31" t="s">
        <v>306</v>
      </c>
      <c r="Z2702" s="31">
        <v>30</v>
      </c>
      <c r="AA2702" s="5">
        <f>[1]角色配置表!K2702</f>
        <v>0</v>
      </c>
      <c r="AC2702" s="5">
        <f>[1]角色配置表!N2702</f>
        <v>0</v>
      </c>
      <c r="AD2702" s="5">
        <f>[1]角色配置表!O2702</f>
        <v>6465</v>
      </c>
      <c r="AE2702" s="14">
        <v>200006</v>
      </c>
      <c r="AF2702" s="11"/>
      <c r="AG2702" s="25">
        <v>200007</v>
      </c>
      <c r="AH2702" s="12" t="s">
        <v>3875</v>
      </c>
      <c r="AI2702" s="15" t="s">
        <v>214</v>
      </c>
      <c r="AJ2702" s="30">
        <v>0</v>
      </c>
      <c r="AK2702" s="5">
        <f>[1]角色配置表!Q2702</f>
        <v>60000</v>
      </c>
      <c r="AL2702" s="5">
        <f>[1]角色配置表!S2702</f>
        <v>3</v>
      </c>
      <c r="AN2702" s="5" t="str">
        <f t="shared" si="217"/>
        <v/>
      </c>
      <c r="AQ2702" s="5">
        <v>0</v>
      </c>
      <c r="BB2702" s="26" t="s">
        <v>2758</v>
      </c>
      <c r="BC2702" s="26"/>
      <c r="BD2702" s="69" t="s">
        <v>3838</v>
      </c>
      <c r="BE2702" s="60" t="s">
        <v>3864</v>
      </c>
    </row>
    <row r="2703" spans="1:57" thickTop="1" thickBot="1" x14ac:dyDescent="0.25">
      <c r="A2703" s="5">
        <f t="shared" si="216"/>
        <v>2698</v>
      </c>
      <c r="B2703" s="5">
        <f>[1]角色配置表!B2703</f>
        <v>120913</v>
      </c>
      <c r="C2703" s="5">
        <f>[1]角色配置表!D2703</f>
        <v>1209</v>
      </c>
      <c r="D2703" s="63">
        <f>IFERROR(VLOOKUP($I2703,[2]低模说明表!$A$1:$B$9999,2,0),"")</f>
        <v>70000043</v>
      </c>
      <c r="E2703" s="63">
        <f>IFERROR(VLOOKUP($I2703,[2]高模说明表!$A$1:$B$9999,2,0),"")</f>
        <v>76000009</v>
      </c>
      <c r="F2703" s="5">
        <f>[1]角色配置表!F2703</f>
        <v>13</v>
      </c>
      <c r="G2703" s="5">
        <f>[1]角色配置表!G2703</f>
        <v>3001209</v>
      </c>
      <c r="H2703" s="5">
        <f t="shared" si="213"/>
        <v>3101209</v>
      </c>
      <c r="I2703" s="5" t="str">
        <f>[1]角色配置表!H2703</f>
        <v>黑岩剑齿虎-塔防怪BOSS</v>
      </c>
      <c r="J2703" s="12">
        <v>3</v>
      </c>
      <c r="K2703" s="30">
        <v>10000</v>
      </c>
      <c r="L2703" s="30"/>
      <c r="M2703" s="15" t="s">
        <v>506</v>
      </c>
      <c r="N2703" s="15" t="s">
        <v>845</v>
      </c>
      <c r="O2703" s="15" t="s">
        <v>1755</v>
      </c>
      <c r="P2703" s="5" t="str">
        <f>[1]角色配置表!I2703</f>
        <v>1,59293;3,535;4,16200</v>
      </c>
      <c r="Q2703" s="5">
        <f>[1]角色配置表!J2703</f>
        <v>60</v>
      </c>
      <c r="R2703" s="47" t="str">
        <f t="shared" si="214"/>
        <v>0,30</v>
      </c>
      <c r="S2703" s="47">
        <v>0</v>
      </c>
      <c r="T2703" s="47" t="s">
        <v>306</v>
      </c>
      <c r="U2703" s="47">
        <v>30</v>
      </c>
      <c r="V2703" s="47" t="s">
        <v>848</v>
      </c>
      <c r="W2703" s="31" t="str">
        <f t="shared" si="215"/>
        <v>0,30</v>
      </c>
      <c r="X2703" s="31">
        <v>0</v>
      </c>
      <c r="Y2703" s="31" t="s">
        <v>306</v>
      </c>
      <c r="Z2703" s="31">
        <v>30</v>
      </c>
      <c r="AA2703" s="5">
        <f>[1]角色配置表!K2703</f>
        <v>0</v>
      </c>
      <c r="AC2703" s="5">
        <f>[1]角色配置表!N2703</f>
        <v>0</v>
      </c>
      <c r="AD2703" s="5">
        <f>[1]角色配置表!O2703</f>
        <v>6465</v>
      </c>
      <c r="AE2703" s="14">
        <v>200006</v>
      </c>
      <c r="AF2703" s="11"/>
      <c r="AG2703" s="25">
        <v>200007</v>
      </c>
      <c r="AH2703" s="12" t="s">
        <v>3875</v>
      </c>
      <c r="AI2703" s="15" t="s">
        <v>214</v>
      </c>
      <c r="AJ2703" s="30">
        <v>0</v>
      </c>
      <c r="AK2703" s="5">
        <f>[1]角色配置表!Q2703</f>
        <v>60000</v>
      </c>
      <c r="AL2703" s="5">
        <f>[1]角色配置表!S2703</f>
        <v>3</v>
      </c>
      <c r="AN2703" s="5" t="str">
        <f t="shared" si="217"/>
        <v/>
      </c>
      <c r="AQ2703" s="5">
        <v>0</v>
      </c>
      <c r="BB2703" s="26" t="s">
        <v>2758</v>
      </c>
      <c r="BC2703" s="26"/>
      <c r="BD2703" s="69" t="s">
        <v>3838</v>
      </c>
      <c r="BE2703" s="60" t="s">
        <v>3864</v>
      </c>
    </row>
    <row r="2704" spans="1:57" thickTop="1" thickBot="1" x14ac:dyDescent="0.25">
      <c r="A2704" s="5">
        <f t="shared" si="216"/>
        <v>2699</v>
      </c>
      <c r="B2704" s="5">
        <f>[1]角色配置表!B2704</f>
        <v>120914</v>
      </c>
      <c r="C2704" s="5">
        <f>[1]角色配置表!D2704</f>
        <v>1209</v>
      </c>
      <c r="D2704" s="63">
        <f>IFERROR(VLOOKUP($I2704,[2]低模说明表!$A$1:$B$9999,2,0),"")</f>
        <v>70000043</v>
      </c>
      <c r="E2704" s="63">
        <f>IFERROR(VLOOKUP($I2704,[2]高模说明表!$A$1:$B$9999,2,0),"")</f>
        <v>76000009</v>
      </c>
      <c r="F2704" s="5">
        <f>[1]角色配置表!F2704</f>
        <v>14</v>
      </c>
      <c r="G2704" s="5">
        <f>[1]角色配置表!G2704</f>
        <v>3001209</v>
      </c>
      <c r="H2704" s="5">
        <f t="shared" si="213"/>
        <v>3101209</v>
      </c>
      <c r="I2704" s="5" t="str">
        <f>[1]角色配置表!H2704</f>
        <v>黑岩剑齿虎-塔防怪BOSS</v>
      </c>
      <c r="J2704" s="12">
        <v>3</v>
      </c>
      <c r="K2704" s="30">
        <v>10000</v>
      </c>
      <c r="L2704" s="30"/>
      <c r="M2704" s="15" t="s">
        <v>506</v>
      </c>
      <c r="N2704" s="15" t="s">
        <v>845</v>
      </c>
      <c r="O2704" s="15" t="s">
        <v>1755</v>
      </c>
      <c r="P2704" s="5" t="str">
        <f>[1]角色配置表!I2704</f>
        <v>1,71151;3,642;4,16200</v>
      </c>
      <c r="Q2704" s="5">
        <f>[1]角色配置表!J2704</f>
        <v>60</v>
      </c>
      <c r="R2704" s="47" t="str">
        <f t="shared" si="214"/>
        <v>0,30</v>
      </c>
      <c r="S2704" s="47">
        <v>0</v>
      </c>
      <c r="T2704" s="47" t="s">
        <v>306</v>
      </c>
      <c r="U2704" s="47">
        <v>30</v>
      </c>
      <c r="V2704" s="47" t="s">
        <v>848</v>
      </c>
      <c r="W2704" s="31" t="str">
        <f t="shared" si="215"/>
        <v>0,30</v>
      </c>
      <c r="X2704" s="31">
        <v>0</v>
      </c>
      <c r="Y2704" s="31" t="s">
        <v>306</v>
      </c>
      <c r="Z2704" s="31">
        <v>30</v>
      </c>
      <c r="AA2704" s="5">
        <f>[1]角色配置表!K2704</f>
        <v>0</v>
      </c>
      <c r="AC2704" s="5">
        <f>[1]角色配置表!N2704</f>
        <v>0</v>
      </c>
      <c r="AD2704" s="5">
        <f>[1]角色配置表!O2704</f>
        <v>6465</v>
      </c>
      <c r="AE2704" s="14">
        <v>200006</v>
      </c>
      <c r="AF2704" s="11"/>
      <c r="AG2704" s="25">
        <v>200007</v>
      </c>
      <c r="AH2704" s="12" t="s">
        <v>3875</v>
      </c>
      <c r="AI2704" s="15" t="s">
        <v>214</v>
      </c>
      <c r="AJ2704" s="30">
        <v>0</v>
      </c>
      <c r="AK2704" s="5">
        <f>[1]角色配置表!Q2704</f>
        <v>60000</v>
      </c>
      <c r="AL2704" s="5">
        <f>[1]角色配置表!S2704</f>
        <v>3</v>
      </c>
      <c r="AN2704" s="5" t="str">
        <f t="shared" si="217"/>
        <v/>
      </c>
      <c r="AQ2704" s="5">
        <v>0</v>
      </c>
      <c r="BB2704" s="26" t="s">
        <v>2758</v>
      </c>
      <c r="BC2704" s="26"/>
      <c r="BD2704" s="69" t="s">
        <v>3838</v>
      </c>
      <c r="BE2704" s="60" t="s">
        <v>3864</v>
      </c>
    </row>
    <row r="2705" spans="1:57" thickTop="1" thickBot="1" x14ac:dyDescent="0.25">
      <c r="A2705" s="5">
        <f t="shared" si="216"/>
        <v>2700</v>
      </c>
      <c r="B2705" s="5">
        <f>[1]角色配置表!B2705</f>
        <v>120915</v>
      </c>
      <c r="C2705" s="5">
        <f>[1]角色配置表!D2705</f>
        <v>1209</v>
      </c>
      <c r="D2705" s="63">
        <f>IFERROR(VLOOKUP($I2705,[2]低模说明表!$A$1:$B$9999,2,0),"")</f>
        <v>70000043</v>
      </c>
      <c r="E2705" s="63">
        <f>IFERROR(VLOOKUP($I2705,[2]高模说明表!$A$1:$B$9999,2,0),"")</f>
        <v>76000009</v>
      </c>
      <c r="F2705" s="5">
        <f>[1]角色配置表!F2705</f>
        <v>15</v>
      </c>
      <c r="G2705" s="5">
        <f>[1]角色配置表!G2705</f>
        <v>3001209</v>
      </c>
      <c r="H2705" s="5">
        <f t="shared" si="213"/>
        <v>3101209</v>
      </c>
      <c r="I2705" s="5" t="str">
        <f>[1]角色配置表!H2705</f>
        <v>黑岩剑齿虎-塔防怪BOSS</v>
      </c>
      <c r="J2705" s="12">
        <v>3</v>
      </c>
      <c r="K2705" s="30">
        <v>10000</v>
      </c>
      <c r="L2705" s="30"/>
      <c r="M2705" s="15" t="s">
        <v>506</v>
      </c>
      <c r="N2705" s="15" t="s">
        <v>845</v>
      </c>
      <c r="O2705" s="15" t="s">
        <v>1755</v>
      </c>
      <c r="P2705" s="5" t="str">
        <f>[1]角色配置表!I2705</f>
        <v>1,85381;3,771;4,16200</v>
      </c>
      <c r="Q2705" s="5">
        <f>[1]角色配置表!J2705</f>
        <v>60</v>
      </c>
      <c r="R2705" s="47" t="str">
        <f t="shared" si="214"/>
        <v>0,30</v>
      </c>
      <c r="S2705" s="47">
        <v>0</v>
      </c>
      <c r="T2705" s="47" t="s">
        <v>306</v>
      </c>
      <c r="U2705" s="47">
        <v>30</v>
      </c>
      <c r="V2705" s="47" t="s">
        <v>848</v>
      </c>
      <c r="W2705" s="31" t="str">
        <f t="shared" si="215"/>
        <v>0,30</v>
      </c>
      <c r="X2705" s="31">
        <v>0</v>
      </c>
      <c r="Y2705" s="31" t="s">
        <v>306</v>
      </c>
      <c r="Z2705" s="31">
        <v>30</v>
      </c>
      <c r="AA2705" s="5">
        <f>[1]角色配置表!K2705</f>
        <v>0</v>
      </c>
      <c r="AC2705" s="5">
        <f>[1]角色配置表!N2705</f>
        <v>0</v>
      </c>
      <c r="AD2705" s="5">
        <f>[1]角色配置表!O2705</f>
        <v>6465</v>
      </c>
      <c r="AE2705" s="14">
        <v>200006</v>
      </c>
      <c r="AF2705" s="11"/>
      <c r="AG2705" s="25">
        <v>200007</v>
      </c>
      <c r="AH2705" s="12" t="s">
        <v>3875</v>
      </c>
      <c r="AI2705" s="15" t="s">
        <v>214</v>
      </c>
      <c r="AJ2705" s="30">
        <v>0</v>
      </c>
      <c r="AK2705" s="5">
        <f>[1]角色配置表!Q2705</f>
        <v>60000</v>
      </c>
      <c r="AL2705" s="5">
        <f>[1]角色配置表!S2705</f>
        <v>3</v>
      </c>
      <c r="AN2705" s="5" t="str">
        <f t="shared" si="217"/>
        <v/>
      </c>
      <c r="AQ2705" s="5">
        <v>0</v>
      </c>
      <c r="BB2705" s="26" t="s">
        <v>2758</v>
      </c>
      <c r="BC2705" s="26"/>
      <c r="BD2705" s="69" t="s">
        <v>3838</v>
      </c>
      <c r="BE2705" s="60" t="s">
        <v>3864</v>
      </c>
    </row>
    <row r="2706" spans="1:57" thickTop="1" thickBot="1" x14ac:dyDescent="0.25">
      <c r="A2706" s="5">
        <f t="shared" si="216"/>
        <v>2701</v>
      </c>
      <c r="B2706" s="5">
        <f>[1]角色配置表!B2706</f>
        <v>120916</v>
      </c>
      <c r="C2706" s="5">
        <f>[1]角色配置表!D2706</f>
        <v>1209</v>
      </c>
      <c r="D2706" s="63">
        <f>IFERROR(VLOOKUP($I2706,[2]低模说明表!$A$1:$B$9999,2,0),"")</f>
        <v>70000043</v>
      </c>
      <c r="E2706" s="63">
        <f>IFERROR(VLOOKUP($I2706,[2]高模说明表!$A$1:$B$9999,2,0),"")</f>
        <v>76000009</v>
      </c>
      <c r="F2706" s="5">
        <f>[1]角色配置表!F2706</f>
        <v>16</v>
      </c>
      <c r="G2706" s="5">
        <f>[1]角色配置表!G2706</f>
        <v>3001209</v>
      </c>
      <c r="H2706" s="5">
        <f t="shared" si="213"/>
        <v>3101209</v>
      </c>
      <c r="I2706" s="5" t="str">
        <f>[1]角色配置表!H2706</f>
        <v>黑岩剑齿虎-塔防怪BOSS</v>
      </c>
      <c r="J2706" s="12">
        <v>3</v>
      </c>
      <c r="K2706" s="30">
        <v>10000</v>
      </c>
      <c r="L2706" s="30"/>
      <c r="M2706" s="15" t="s">
        <v>506</v>
      </c>
      <c r="N2706" s="15" t="s">
        <v>845</v>
      </c>
      <c r="O2706" s="15" t="s">
        <v>1755</v>
      </c>
      <c r="P2706" s="5" t="str">
        <f>[1]角色配置表!I2706</f>
        <v>1,102457;3,925;4,16200</v>
      </c>
      <c r="Q2706" s="5">
        <f>[1]角色配置表!J2706</f>
        <v>60</v>
      </c>
      <c r="R2706" s="47" t="str">
        <f t="shared" si="214"/>
        <v>0,30</v>
      </c>
      <c r="S2706" s="47">
        <v>0</v>
      </c>
      <c r="T2706" s="47" t="s">
        <v>306</v>
      </c>
      <c r="U2706" s="47">
        <v>30</v>
      </c>
      <c r="V2706" s="47" t="s">
        <v>848</v>
      </c>
      <c r="W2706" s="31" t="str">
        <f t="shared" si="215"/>
        <v>0,30</v>
      </c>
      <c r="X2706" s="31">
        <v>0</v>
      </c>
      <c r="Y2706" s="31" t="s">
        <v>306</v>
      </c>
      <c r="Z2706" s="31">
        <v>30</v>
      </c>
      <c r="AA2706" s="5">
        <f>[1]角色配置表!K2706</f>
        <v>0</v>
      </c>
      <c r="AC2706" s="5">
        <f>[1]角色配置表!N2706</f>
        <v>0</v>
      </c>
      <c r="AD2706" s="5">
        <f>[1]角色配置表!O2706</f>
        <v>6465</v>
      </c>
      <c r="AE2706" s="14">
        <v>200006</v>
      </c>
      <c r="AF2706" s="11"/>
      <c r="AG2706" s="25">
        <v>200007</v>
      </c>
      <c r="AH2706" s="12" t="s">
        <v>3875</v>
      </c>
      <c r="AI2706" s="15" t="s">
        <v>214</v>
      </c>
      <c r="AJ2706" s="30">
        <v>0</v>
      </c>
      <c r="AK2706" s="5">
        <f>[1]角色配置表!Q2706</f>
        <v>60000</v>
      </c>
      <c r="AL2706" s="5">
        <f>[1]角色配置表!S2706</f>
        <v>3</v>
      </c>
      <c r="AN2706" s="5" t="str">
        <f t="shared" si="217"/>
        <v/>
      </c>
      <c r="AQ2706" s="5">
        <v>0</v>
      </c>
      <c r="BB2706" s="26" t="s">
        <v>2758</v>
      </c>
      <c r="BC2706" s="26"/>
      <c r="BD2706" s="69" t="s">
        <v>3838</v>
      </c>
      <c r="BE2706" s="60" t="s">
        <v>3864</v>
      </c>
    </row>
    <row r="2707" spans="1:57" thickTop="1" thickBot="1" x14ac:dyDescent="0.25">
      <c r="A2707" s="5">
        <f t="shared" si="216"/>
        <v>2702</v>
      </c>
      <c r="B2707" s="5">
        <f>[1]角色配置表!B2707</f>
        <v>120917</v>
      </c>
      <c r="C2707" s="5">
        <f>[1]角色配置表!D2707</f>
        <v>1209</v>
      </c>
      <c r="D2707" s="63">
        <f>IFERROR(VLOOKUP($I2707,[2]低模说明表!$A$1:$B$9999,2,0),"")</f>
        <v>70000043</v>
      </c>
      <c r="E2707" s="63">
        <f>IFERROR(VLOOKUP($I2707,[2]高模说明表!$A$1:$B$9999,2,0),"")</f>
        <v>76000009</v>
      </c>
      <c r="F2707" s="5">
        <f>[1]角色配置表!F2707</f>
        <v>17</v>
      </c>
      <c r="G2707" s="5">
        <f>[1]角色配置表!G2707</f>
        <v>3001209</v>
      </c>
      <c r="H2707" s="5">
        <f t="shared" si="213"/>
        <v>3101209</v>
      </c>
      <c r="I2707" s="5" t="str">
        <f>[1]角色配置表!H2707</f>
        <v>黑岩剑齿虎-塔防怪BOSS</v>
      </c>
      <c r="J2707" s="12">
        <v>3</v>
      </c>
      <c r="K2707" s="30">
        <v>10000</v>
      </c>
      <c r="L2707" s="30"/>
      <c r="M2707" s="15" t="s">
        <v>506</v>
      </c>
      <c r="N2707" s="15" t="s">
        <v>845</v>
      </c>
      <c r="O2707" s="15" t="s">
        <v>1755</v>
      </c>
      <c r="P2707" s="5" t="str">
        <f>[1]角色配置表!I2707</f>
        <v>1,122949;3,1110;4,16200</v>
      </c>
      <c r="Q2707" s="5">
        <f>[1]角色配置表!J2707</f>
        <v>60</v>
      </c>
      <c r="R2707" s="47" t="str">
        <f t="shared" si="214"/>
        <v>0,30</v>
      </c>
      <c r="S2707" s="47">
        <v>0</v>
      </c>
      <c r="T2707" s="47" t="s">
        <v>306</v>
      </c>
      <c r="U2707" s="47">
        <v>30</v>
      </c>
      <c r="V2707" s="47" t="s">
        <v>848</v>
      </c>
      <c r="W2707" s="31" t="str">
        <f t="shared" si="215"/>
        <v>0,30</v>
      </c>
      <c r="X2707" s="31">
        <v>0</v>
      </c>
      <c r="Y2707" s="31" t="s">
        <v>306</v>
      </c>
      <c r="Z2707" s="31">
        <v>30</v>
      </c>
      <c r="AA2707" s="5">
        <f>[1]角色配置表!K2707</f>
        <v>0</v>
      </c>
      <c r="AC2707" s="5">
        <f>[1]角色配置表!N2707</f>
        <v>0</v>
      </c>
      <c r="AD2707" s="5">
        <f>[1]角色配置表!O2707</f>
        <v>6465</v>
      </c>
      <c r="AE2707" s="14">
        <v>200006</v>
      </c>
      <c r="AF2707" s="11"/>
      <c r="AG2707" s="25">
        <v>200007</v>
      </c>
      <c r="AH2707" s="12" t="s">
        <v>3875</v>
      </c>
      <c r="AI2707" s="15" t="s">
        <v>214</v>
      </c>
      <c r="AJ2707" s="30">
        <v>0</v>
      </c>
      <c r="AK2707" s="5">
        <f>[1]角色配置表!Q2707</f>
        <v>60000</v>
      </c>
      <c r="AL2707" s="5">
        <f>[1]角色配置表!S2707</f>
        <v>3</v>
      </c>
      <c r="AN2707" s="5" t="str">
        <f t="shared" si="217"/>
        <v/>
      </c>
      <c r="AQ2707" s="5">
        <v>0</v>
      </c>
      <c r="BB2707" s="26" t="s">
        <v>2758</v>
      </c>
      <c r="BC2707" s="26"/>
      <c r="BD2707" s="69" t="s">
        <v>3838</v>
      </c>
      <c r="BE2707" s="60" t="s">
        <v>3864</v>
      </c>
    </row>
    <row r="2708" spans="1:57" thickTop="1" thickBot="1" x14ac:dyDescent="0.25">
      <c r="A2708" s="5">
        <f t="shared" si="216"/>
        <v>2703</v>
      </c>
      <c r="B2708" s="5">
        <f>[1]角色配置表!B2708</f>
        <v>120918</v>
      </c>
      <c r="C2708" s="5">
        <f>[1]角色配置表!D2708</f>
        <v>1209</v>
      </c>
      <c r="D2708" s="63">
        <f>IFERROR(VLOOKUP($I2708,[2]低模说明表!$A$1:$B$9999,2,0),"")</f>
        <v>70000043</v>
      </c>
      <c r="E2708" s="63">
        <f>IFERROR(VLOOKUP($I2708,[2]高模说明表!$A$1:$B$9999,2,0),"")</f>
        <v>76000009</v>
      </c>
      <c r="F2708" s="5">
        <f>[1]角色配置表!F2708</f>
        <v>18</v>
      </c>
      <c r="G2708" s="5">
        <f>[1]角色配置表!G2708</f>
        <v>3001209</v>
      </c>
      <c r="H2708" s="5">
        <f t="shared" si="213"/>
        <v>3101209</v>
      </c>
      <c r="I2708" s="5" t="str">
        <f>[1]角色配置表!H2708</f>
        <v>黑岩剑齿虎-塔防怪BOSS</v>
      </c>
      <c r="J2708" s="12">
        <v>3</v>
      </c>
      <c r="K2708" s="30">
        <v>10000</v>
      </c>
      <c r="L2708" s="30"/>
      <c r="M2708" s="15" t="s">
        <v>506</v>
      </c>
      <c r="N2708" s="15" t="s">
        <v>845</v>
      </c>
      <c r="O2708" s="15" t="s">
        <v>1755</v>
      </c>
      <c r="P2708" s="5" t="str">
        <f>[1]角色配置表!I2708</f>
        <v>1,147538;3,1332;4,16200</v>
      </c>
      <c r="Q2708" s="5">
        <f>[1]角色配置表!J2708</f>
        <v>60</v>
      </c>
      <c r="R2708" s="47" t="str">
        <f t="shared" si="214"/>
        <v>0,30</v>
      </c>
      <c r="S2708" s="47">
        <v>0</v>
      </c>
      <c r="T2708" s="47" t="s">
        <v>306</v>
      </c>
      <c r="U2708" s="47">
        <v>30</v>
      </c>
      <c r="V2708" s="47" t="s">
        <v>848</v>
      </c>
      <c r="W2708" s="31" t="str">
        <f t="shared" si="215"/>
        <v>0,30</v>
      </c>
      <c r="X2708" s="31">
        <v>0</v>
      </c>
      <c r="Y2708" s="31" t="s">
        <v>306</v>
      </c>
      <c r="Z2708" s="31">
        <v>30</v>
      </c>
      <c r="AA2708" s="5">
        <f>[1]角色配置表!K2708</f>
        <v>0</v>
      </c>
      <c r="AC2708" s="5">
        <f>[1]角色配置表!N2708</f>
        <v>0</v>
      </c>
      <c r="AD2708" s="5">
        <f>[1]角色配置表!O2708</f>
        <v>6465</v>
      </c>
      <c r="AE2708" s="14">
        <v>200006</v>
      </c>
      <c r="AF2708" s="11"/>
      <c r="AG2708" s="25">
        <v>200007</v>
      </c>
      <c r="AH2708" s="12" t="s">
        <v>3875</v>
      </c>
      <c r="AI2708" s="15" t="s">
        <v>214</v>
      </c>
      <c r="AJ2708" s="30">
        <v>0</v>
      </c>
      <c r="AK2708" s="5">
        <f>[1]角色配置表!Q2708</f>
        <v>60000</v>
      </c>
      <c r="AL2708" s="5">
        <f>[1]角色配置表!S2708</f>
        <v>3</v>
      </c>
      <c r="AN2708" s="5" t="str">
        <f t="shared" si="217"/>
        <v/>
      </c>
      <c r="AQ2708" s="5">
        <v>0</v>
      </c>
      <c r="BB2708" s="26" t="s">
        <v>2758</v>
      </c>
      <c r="BC2708" s="26"/>
      <c r="BD2708" s="69" t="s">
        <v>3838</v>
      </c>
      <c r="BE2708" s="60" t="s">
        <v>3864</v>
      </c>
    </row>
    <row r="2709" spans="1:57" thickTop="1" thickBot="1" x14ac:dyDescent="0.25">
      <c r="A2709" s="5">
        <f t="shared" si="216"/>
        <v>2704</v>
      </c>
      <c r="B2709" s="5">
        <f>[1]角色配置表!B2709</f>
        <v>120919</v>
      </c>
      <c r="C2709" s="5">
        <f>[1]角色配置表!D2709</f>
        <v>1209</v>
      </c>
      <c r="D2709" s="63">
        <f>IFERROR(VLOOKUP($I2709,[2]低模说明表!$A$1:$B$9999,2,0),"")</f>
        <v>70000043</v>
      </c>
      <c r="E2709" s="63">
        <f>IFERROR(VLOOKUP($I2709,[2]高模说明表!$A$1:$B$9999,2,0),"")</f>
        <v>76000009</v>
      </c>
      <c r="F2709" s="5">
        <f>[1]角色配置表!F2709</f>
        <v>19</v>
      </c>
      <c r="G2709" s="5">
        <f>[1]角色配置表!G2709</f>
        <v>3001209</v>
      </c>
      <c r="H2709" s="5">
        <f t="shared" si="213"/>
        <v>3101209</v>
      </c>
      <c r="I2709" s="5" t="str">
        <f>[1]角色配置表!H2709</f>
        <v>黑岩剑齿虎-塔防怪BOSS</v>
      </c>
      <c r="J2709" s="12">
        <v>3</v>
      </c>
      <c r="K2709" s="30">
        <v>10000</v>
      </c>
      <c r="L2709" s="30"/>
      <c r="M2709" s="15" t="s">
        <v>506</v>
      </c>
      <c r="N2709" s="15" t="s">
        <v>845</v>
      </c>
      <c r="O2709" s="15" t="s">
        <v>1755</v>
      </c>
      <c r="P2709" s="5" t="str">
        <f>[1]角色配置表!I2709</f>
        <v>1,177046;3,1598;4,16200</v>
      </c>
      <c r="Q2709" s="5">
        <f>[1]角色配置表!J2709</f>
        <v>60</v>
      </c>
      <c r="R2709" s="47" t="str">
        <f t="shared" si="214"/>
        <v>0,30</v>
      </c>
      <c r="S2709" s="47">
        <v>0</v>
      </c>
      <c r="T2709" s="47" t="s">
        <v>306</v>
      </c>
      <c r="U2709" s="47">
        <v>30</v>
      </c>
      <c r="V2709" s="47" t="s">
        <v>848</v>
      </c>
      <c r="W2709" s="31" t="str">
        <f t="shared" si="215"/>
        <v>0,30</v>
      </c>
      <c r="X2709" s="31">
        <v>0</v>
      </c>
      <c r="Y2709" s="31" t="s">
        <v>306</v>
      </c>
      <c r="Z2709" s="31">
        <v>30</v>
      </c>
      <c r="AA2709" s="5">
        <f>[1]角色配置表!K2709</f>
        <v>0</v>
      </c>
      <c r="AC2709" s="5">
        <f>[1]角色配置表!N2709</f>
        <v>0</v>
      </c>
      <c r="AD2709" s="5">
        <f>[1]角色配置表!O2709</f>
        <v>6465</v>
      </c>
      <c r="AE2709" s="14">
        <v>200006</v>
      </c>
      <c r="AF2709" s="11"/>
      <c r="AG2709" s="25">
        <v>200007</v>
      </c>
      <c r="AH2709" s="12" t="s">
        <v>3875</v>
      </c>
      <c r="AI2709" s="15" t="s">
        <v>214</v>
      </c>
      <c r="AJ2709" s="30">
        <v>0</v>
      </c>
      <c r="AK2709" s="5">
        <f>[1]角色配置表!Q2709</f>
        <v>60000</v>
      </c>
      <c r="AL2709" s="5">
        <f>[1]角色配置表!S2709</f>
        <v>3</v>
      </c>
      <c r="AN2709" s="5" t="str">
        <f t="shared" si="217"/>
        <v/>
      </c>
      <c r="AQ2709" s="5">
        <v>0</v>
      </c>
      <c r="BB2709" s="26" t="s">
        <v>2758</v>
      </c>
      <c r="BC2709" s="26"/>
      <c r="BD2709" s="69" t="s">
        <v>3838</v>
      </c>
      <c r="BE2709" s="60" t="s">
        <v>3864</v>
      </c>
    </row>
    <row r="2710" spans="1:57" thickTop="1" thickBot="1" x14ac:dyDescent="0.25">
      <c r="A2710" s="5">
        <f t="shared" si="216"/>
        <v>2705</v>
      </c>
      <c r="B2710" s="5">
        <f>[1]角色配置表!B2710</f>
        <v>120920</v>
      </c>
      <c r="C2710" s="5">
        <f>[1]角色配置表!D2710</f>
        <v>1209</v>
      </c>
      <c r="D2710" s="63">
        <f>IFERROR(VLOOKUP($I2710,[2]低模说明表!$A$1:$B$9999,2,0),"")</f>
        <v>70000043</v>
      </c>
      <c r="E2710" s="63">
        <f>IFERROR(VLOOKUP($I2710,[2]高模说明表!$A$1:$B$9999,2,0),"")</f>
        <v>76000009</v>
      </c>
      <c r="F2710" s="5">
        <f>[1]角色配置表!F2710</f>
        <v>20</v>
      </c>
      <c r="G2710" s="5">
        <f>[1]角色配置表!G2710</f>
        <v>3001209</v>
      </c>
      <c r="H2710" s="5">
        <f t="shared" ref="H2710:H2750" si="218">G2710+100000</f>
        <v>3101209</v>
      </c>
      <c r="I2710" s="5" t="str">
        <f>[1]角色配置表!H2710</f>
        <v>黑岩剑齿虎-塔防怪BOSS</v>
      </c>
      <c r="J2710" s="12">
        <v>3</v>
      </c>
      <c r="K2710" s="30">
        <v>10000</v>
      </c>
      <c r="L2710" s="30"/>
      <c r="M2710" s="15" t="s">
        <v>506</v>
      </c>
      <c r="N2710" s="15" t="s">
        <v>845</v>
      </c>
      <c r="O2710" s="15" t="s">
        <v>1755</v>
      </c>
      <c r="P2710" s="5" t="str">
        <f>[1]角色配置表!I2710</f>
        <v>1,212455;3,1917;4,16200</v>
      </c>
      <c r="Q2710" s="5">
        <f>[1]角色配置表!J2710</f>
        <v>60</v>
      </c>
      <c r="R2710" s="47" t="str">
        <f t="shared" ref="R2710:R2750" si="219">_xlfn.CONCAT(S2710:U2710)</f>
        <v>0,30</v>
      </c>
      <c r="S2710" s="47">
        <v>0</v>
      </c>
      <c r="T2710" s="47" t="s">
        <v>306</v>
      </c>
      <c r="U2710" s="47">
        <v>30</v>
      </c>
      <c r="V2710" s="47" t="s">
        <v>848</v>
      </c>
      <c r="W2710" s="31" t="str">
        <f t="shared" ref="W2710:W2750" si="220">_xlfn.CONCAT(X2710:Z2710)</f>
        <v>0,30</v>
      </c>
      <c r="X2710" s="31">
        <v>0</v>
      </c>
      <c r="Y2710" s="31" t="s">
        <v>306</v>
      </c>
      <c r="Z2710" s="31">
        <v>30</v>
      </c>
      <c r="AA2710" s="5">
        <f>[1]角色配置表!K2710</f>
        <v>0</v>
      </c>
      <c r="AC2710" s="5">
        <f>[1]角色配置表!N2710</f>
        <v>0</v>
      </c>
      <c r="AD2710" s="5">
        <f>[1]角色配置表!O2710</f>
        <v>6465</v>
      </c>
      <c r="AE2710" s="14">
        <v>200006</v>
      </c>
      <c r="AF2710" s="11"/>
      <c r="AG2710" s="25">
        <v>200007</v>
      </c>
      <c r="AH2710" s="12" t="s">
        <v>3875</v>
      </c>
      <c r="AI2710" s="15" t="s">
        <v>214</v>
      </c>
      <c r="AJ2710" s="30">
        <v>0</v>
      </c>
      <c r="AK2710" s="5">
        <f>[1]角色配置表!Q2710</f>
        <v>60000</v>
      </c>
      <c r="AL2710" s="5">
        <f>[1]角色配置表!S2710</f>
        <v>3</v>
      </c>
      <c r="AN2710" s="5" t="str">
        <f t="shared" si="217"/>
        <v/>
      </c>
      <c r="AQ2710" s="5">
        <v>0</v>
      </c>
      <c r="BB2710" s="26" t="s">
        <v>2758</v>
      </c>
      <c r="BC2710" s="26"/>
      <c r="BD2710" s="69" t="s">
        <v>3838</v>
      </c>
      <c r="BE2710" s="60" t="s">
        <v>3864</v>
      </c>
    </row>
    <row r="2711" spans="1:57" thickTop="1" thickBot="1" x14ac:dyDescent="0.25">
      <c r="A2711" s="5">
        <f t="shared" si="216"/>
        <v>2706</v>
      </c>
      <c r="B2711" s="5">
        <f>[1]角色配置表!B2711</f>
        <v>120921</v>
      </c>
      <c r="C2711" s="5">
        <f>[1]角色配置表!D2711</f>
        <v>1209</v>
      </c>
      <c r="D2711" s="63">
        <f>IFERROR(VLOOKUP($I2711,[2]低模说明表!$A$1:$B$9999,2,0),"")</f>
        <v>70000043</v>
      </c>
      <c r="E2711" s="63">
        <f>IFERROR(VLOOKUP($I2711,[2]高模说明表!$A$1:$B$9999,2,0),"")</f>
        <v>76000009</v>
      </c>
      <c r="F2711" s="5">
        <f>[1]角色配置表!F2711</f>
        <v>21</v>
      </c>
      <c r="G2711" s="5">
        <f>[1]角色配置表!G2711</f>
        <v>3001209</v>
      </c>
      <c r="H2711" s="5">
        <f t="shared" si="218"/>
        <v>3101209</v>
      </c>
      <c r="I2711" s="5" t="str">
        <f>[1]角色配置表!H2711</f>
        <v>黑岩剑齿虎-塔防怪BOSS</v>
      </c>
      <c r="J2711" s="12">
        <v>3</v>
      </c>
      <c r="K2711" s="30">
        <v>10000</v>
      </c>
      <c r="L2711" s="30"/>
      <c r="M2711" s="15" t="s">
        <v>506</v>
      </c>
      <c r="N2711" s="15" t="s">
        <v>845</v>
      </c>
      <c r="O2711" s="15" t="s">
        <v>1755</v>
      </c>
      <c r="P2711" s="5" t="str">
        <f>[1]角色配置表!I2711</f>
        <v>1,254946;3,2301;4,16200</v>
      </c>
      <c r="Q2711" s="5">
        <f>[1]角色配置表!J2711</f>
        <v>60</v>
      </c>
      <c r="R2711" s="47" t="str">
        <f t="shared" si="219"/>
        <v>0,30</v>
      </c>
      <c r="S2711" s="47">
        <v>0</v>
      </c>
      <c r="T2711" s="47" t="s">
        <v>306</v>
      </c>
      <c r="U2711" s="47">
        <v>30</v>
      </c>
      <c r="V2711" s="47" t="s">
        <v>848</v>
      </c>
      <c r="W2711" s="31" t="str">
        <f t="shared" si="220"/>
        <v>0,30</v>
      </c>
      <c r="X2711" s="31">
        <v>0</v>
      </c>
      <c r="Y2711" s="31" t="s">
        <v>306</v>
      </c>
      <c r="Z2711" s="31">
        <v>30</v>
      </c>
      <c r="AA2711" s="5">
        <f>[1]角色配置表!K2711</f>
        <v>0</v>
      </c>
      <c r="AC2711" s="5">
        <f>[1]角色配置表!N2711</f>
        <v>0</v>
      </c>
      <c r="AD2711" s="5">
        <f>[1]角色配置表!O2711</f>
        <v>6465</v>
      </c>
      <c r="AE2711" s="14">
        <v>200006</v>
      </c>
      <c r="AF2711" s="11"/>
      <c r="AG2711" s="25">
        <v>200007</v>
      </c>
      <c r="AH2711" s="12" t="s">
        <v>3875</v>
      </c>
      <c r="AI2711" s="15" t="s">
        <v>214</v>
      </c>
      <c r="AJ2711" s="30">
        <v>0</v>
      </c>
      <c r="AK2711" s="5">
        <f>[1]角色配置表!Q2711</f>
        <v>60000</v>
      </c>
      <c r="AL2711" s="5">
        <f>[1]角色配置表!S2711</f>
        <v>3</v>
      </c>
      <c r="AN2711" s="5" t="str">
        <f t="shared" si="217"/>
        <v/>
      </c>
      <c r="AQ2711" s="5">
        <v>0</v>
      </c>
      <c r="BB2711" s="26" t="s">
        <v>2758</v>
      </c>
      <c r="BC2711" s="26"/>
      <c r="BD2711" s="69" t="s">
        <v>3838</v>
      </c>
      <c r="BE2711" s="60" t="s">
        <v>3864</v>
      </c>
    </row>
    <row r="2712" spans="1:57" thickTop="1" thickBot="1" x14ac:dyDescent="0.25">
      <c r="A2712" s="5">
        <f t="shared" si="216"/>
        <v>2707</v>
      </c>
      <c r="B2712" s="5">
        <f>[1]角色配置表!B2712</f>
        <v>120922</v>
      </c>
      <c r="C2712" s="5">
        <f>[1]角色配置表!D2712</f>
        <v>1209</v>
      </c>
      <c r="D2712" s="63">
        <f>IFERROR(VLOOKUP($I2712,[2]低模说明表!$A$1:$B$9999,2,0),"")</f>
        <v>70000043</v>
      </c>
      <c r="E2712" s="63">
        <f>IFERROR(VLOOKUP($I2712,[2]高模说明表!$A$1:$B$9999,2,0),"")</f>
        <v>76000009</v>
      </c>
      <c r="F2712" s="5">
        <f>[1]角色配置表!F2712</f>
        <v>22</v>
      </c>
      <c r="G2712" s="5">
        <f>[1]角色配置表!G2712</f>
        <v>3001209</v>
      </c>
      <c r="H2712" s="5">
        <f t="shared" si="218"/>
        <v>3101209</v>
      </c>
      <c r="I2712" s="5" t="str">
        <f>[1]角色配置表!H2712</f>
        <v>黑岩剑齿虎-塔防怪BOSS</v>
      </c>
      <c r="J2712" s="12">
        <v>3</v>
      </c>
      <c r="K2712" s="30">
        <v>10000</v>
      </c>
      <c r="L2712" s="30"/>
      <c r="M2712" s="15" t="s">
        <v>506</v>
      </c>
      <c r="N2712" s="15" t="s">
        <v>845</v>
      </c>
      <c r="O2712" s="15" t="s">
        <v>1755</v>
      </c>
      <c r="P2712" s="5" t="str">
        <f>[1]角色配置表!I2712</f>
        <v>1,305935;3,2761;4,16200</v>
      </c>
      <c r="Q2712" s="5">
        <f>[1]角色配置表!J2712</f>
        <v>60</v>
      </c>
      <c r="R2712" s="47" t="str">
        <f t="shared" si="219"/>
        <v>0,30</v>
      </c>
      <c r="S2712" s="47">
        <v>0</v>
      </c>
      <c r="T2712" s="47" t="s">
        <v>306</v>
      </c>
      <c r="U2712" s="47">
        <v>30</v>
      </c>
      <c r="V2712" s="47" t="s">
        <v>848</v>
      </c>
      <c r="W2712" s="31" t="str">
        <f t="shared" si="220"/>
        <v>0,30</v>
      </c>
      <c r="X2712" s="31">
        <v>0</v>
      </c>
      <c r="Y2712" s="31" t="s">
        <v>306</v>
      </c>
      <c r="Z2712" s="31">
        <v>30</v>
      </c>
      <c r="AA2712" s="5">
        <f>[1]角色配置表!K2712</f>
        <v>0</v>
      </c>
      <c r="AC2712" s="5">
        <f>[1]角色配置表!N2712</f>
        <v>0</v>
      </c>
      <c r="AD2712" s="5">
        <f>[1]角色配置表!O2712</f>
        <v>6465</v>
      </c>
      <c r="AE2712" s="14">
        <v>200006</v>
      </c>
      <c r="AF2712" s="11"/>
      <c r="AG2712" s="25">
        <v>200007</v>
      </c>
      <c r="AH2712" s="12" t="s">
        <v>3875</v>
      </c>
      <c r="AI2712" s="15" t="s">
        <v>214</v>
      </c>
      <c r="AJ2712" s="30">
        <v>0</v>
      </c>
      <c r="AK2712" s="5">
        <f>[1]角色配置表!Q2712</f>
        <v>60000</v>
      </c>
      <c r="AL2712" s="5">
        <f>[1]角色配置表!S2712</f>
        <v>3</v>
      </c>
      <c r="AN2712" s="5" t="str">
        <f t="shared" si="217"/>
        <v/>
      </c>
      <c r="AQ2712" s="5">
        <v>0</v>
      </c>
      <c r="BB2712" s="26" t="s">
        <v>2758</v>
      </c>
      <c r="BC2712" s="26"/>
      <c r="BD2712" s="69" t="s">
        <v>3838</v>
      </c>
      <c r="BE2712" s="60" t="s">
        <v>3864</v>
      </c>
    </row>
    <row r="2713" spans="1:57" thickTop="1" thickBot="1" x14ac:dyDescent="0.25">
      <c r="A2713" s="5">
        <f t="shared" si="216"/>
        <v>2708</v>
      </c>
      <c r="B2713" s="5">
        <f>[1]角色配置表!B2713</f>
        <v>120923</v>
      </c>
      <c r="C2713" s="5">
        <f>[1]角色配置表!D2713</f>
        <v>1209</v>
      </c>
      <c r="D2713" s="63">
        <f>IFERROR(VLOOKUP($I2713,[2]低模说明表!$A$1:$B$9999,2,0),"")</f>
        <v>70000043</v>
      </c>
      <c r="E2713" s="63">
        <f>IFERROR(VLOOKUP($I2713,[2]高模说明表!$A$1:$B$9999,2,0),"")</f>
        <v>76000009</v>
      </c>
      <c r="F2713" s="5">
        <f>[1]角色配置表!F2713</f>
        <v>23</v>
      </c>
      <c r="G2713" s="5">
        <f>[1]角色配置表!G2713</f>
        <v>3001209</v>
      </c>
      <c r="H2713" s="5">
        <f t="shared" si="218"/>
        <v>3101209</v>
      </c>
      <c r="I2713" s="5" t="str">
        <f>[1]角色配置表!H2713</f>
        <v>黑岩剑齿虎-塔防怪BOSS</v>
      </c>
      <c r="J2713" s="12">
        <v>3</v>
      </c>
      <c r="K2713" s="30">
        <v>10000</v>
      </c>
      <c r="L2713" s="30"/>
      <c r="M2713" s="15" t="s">
        <v>506</v>
      </c>
      <c r="N2713" s="15" t="s">
        <v>845</v>
      </c>
      <c r="O2713" s="15" t="s">
        <v>1755</v>
      </c>
      <c r="P2713" s="5" t="str">
        <f>[1]角色配置表!I2713</f>
        <v>1,367121;3,3313;4,16200</v>
      </c>
      <c r="Q2713" s="5">
        <f>[1]角色配置表!J2713</f>
        <v>60</v>
      </c>
      <c r="R2713" s="47" t="str">
        <f t="shared" si="219"/>
        <v>0,30</v>
      </c>
      <c r="S2713" s="47">
        <v>0</v>
      </c>
      <c r="T2713" s="47" t="s">
        <v>306</v>
      </c>
      <c r="U2713" s="47">
        <v>30</v>
      </c>
      <c r="V2713" s="47" t="s">
        <v>848</v>
      </c>
      <c r="W2713" s="31" t="str">
        <f t="shared" si="220"/>
        <v>0,30</v>
      </c>
      <c r="X2713" s="31">
        <v>0</v>
      </c>
      <c r="Y2713" s="31" t="s">
        <v>306</v>
      </c>
      <c r="Z2713" s="31">
        <v>30</v>
      </c>
      <c r="AA2713" s="5">
        <f>[1]角色配置表!K2713</f>
        <v>0</v>
      </c>
      <c r="AC2713" s="5">
        <f>[1]角色配置表!N2713</f>
        <v>0</v>
      </c>
      <c r="AD2713" s="5">
        <f>[1]角色配置表!O2713</f>
        <v>6465</v>
      </c>
      <c r="AE2713" s="14">
        <v>200006</v>
      </c>
      <c r="AF2713" s="11"/>
      <c r="AG2713" s="25">
        <v>200007</v>
      </c>
      <c r="AH2713" s="12" t="s">
        <v>3875</v>
      </c>
      <c r="AI2713" s="15" t="s">
        <v>214</v>
      </c>
      <c r="AJ2713" s="30">
        <v>0</v>
      </c>
      <c r="AK2713" s="5">
        <f>[1]角色配置表!Q2713</f>
        <v>60000</v>
      </c>
      <c r="AL2713" s="5">
        <f>[1]角色配置表!S2713</f>
        <v>3</v>
      </c>
      <c r="AN2713" s="5" t="str">
        <f t="shared" si="217"/>
        <v/>
      </c>
      <c r="AQ2713" s="5">
        <v>0</v>
      </c>
      <c r="BB2713" s="26" t="s">
        <v>2758</v>
      </c>
      <c r="BC2713" s="26"/>
      <c r="BD2713" s="69" t="s">
        <v>3838</v>
      </c>
      <c r="BE2713" s="60" t="s">
        <v>3864</v>
      </c>
    </row>
    <row r="2714" spans="1:57" thickTop="1" thickBot="1" x14ac:dyDescent="0.25">
      <c r="A2714" s="5">
        <f t="shared" si="216"/>
        <v>2709</v>
      </c>
      <c r="B2714" s="5">
        <f>[1]角色配置表!B2714</f>
        <v>120924</v>
      </c>
      <c r="C2714" s="5">
        <f>[1]角色配置表!D2714</f>
        <v>1209</v>
      </c>
      <c r="D2714" s="63">
        <f>IFERROR(VLOOKUP($I2714,[2]低模说明表!$A$1:$B$9999,2,0),"")</f>
        <v>70000043</v>
      </c>
      <c r="E2714" s="63">
        <f>IFERROR(VLOOKUP($I2714,[2]高模说明表!$A$1:$B$9999,2,0),"")</f>
        <v>76000009</v>
      </c>
      <c r="F2714" s="5">
        <f>[1]角色配置表!F2714</f>
        <v>24</v>
      </c>
      <c r="G2714" s="5">
        <f>[1]角色配置表!G2714</f>
        <v>3001209</v>
      </c>
      <c r="H2714" s="5">
        <f t="shared" si="218"/>
        <v>3101209</v>
      </c>
      <c r="I2714" s="5" t="str">
        <f>[1]角色配置表!H2714</f>
        <v>黑岩剑齿虎-塔防怪BOSS</v>
      </c>
      <c r="J2714" s="12">
        <v>3</v>
      </c>
      <c r="K2714" s="30">
        <v>10000</v>
      </c>
      <c r="L2714" s="30"/>
      <c r="M2714" s="15" t="s">
        <v>506</v>
      </c>
      <c r="N2714" s="15" t="s">
        <v>845</v>
      </c>
      <c r="O2714" s="15" t="s">
        <v>1755</v>
      </c>
      <c r="P2714" s="5" t="str">
        <f>[1]角色配置表!I2714</f>
        <v>1,440546;3,3975;4,16200</v>
      </c>
      <c r="Q2714" s="5">
        <f>[1]角色配置表!J2714</f>
        <v>60</v>
      </c>
      <c r="R2714" s="47" t="str">
        <f t="shared" si="219"/>
        <v>0,30</v>
      </c>
      <c r="S2714" s="47">
        <v>0</v>
      </c>
      <c r="T2714" s="47" t="s">
        <v>306</v>
      </c>
      <c r="U2714" s="47">
        <v>30</v>
      </c>
      <c r="V2714" s="47" t="s">
        <v>848</v>
      </c>
      <c r="W2714" s="31" t="str">
        <f t="shared" si="220"/>
        <v>0,30</v>
      </c>
      <c r="X2714" s="31">
        <v>0</v>
      </c>
      <c r="Y2714" s="31" t="s">
        <v>306</v>
      </c>
      <c r="Z2714" s="31">
        <v>30</v>
      </c>
      <c r="AA2714" s="5">
        <f>[1]角色配置表!K2714</f>
        <v>0</v>
      </c>
      <c r="AC2714" s="5">
        <f>[1]角色配置表!N2714</f>
        <v>0</v>
      </c>
      <c r="AD2714" s="5">
        <f>[1]角色配置表!O2714</f>
        <v>6465</v>
      </c>
      <c r="AE2714" s="14">
        <v>200006</v>
      </c>
      <c r="AF2714" s="11"/>
      <c r="AG2714" s="25">
        <v>200007</v>
      </c>
      <c r="AH2714" s="12" t="s">
        <v>3875</v>
      </c>
      <c r="AI2714" s="15" t="s">
        <v>214</v>
      </c>
      <c r="AJ2714" s="30">
        <v>0</v>
      </c>
      <c r="AK2714" s="5">
        <f>[1]角色配置表!Q2714</f>
        <v>60000</v>
      </c>
      <c r="AL2714" s="5">
        <f>[1]角色配置表!S2714</f>
        <v>3</v>
      </c>
      <c r="AN2714" s="5" t="str">
        <f t="shared" si="217"/>
        <v/>
      </c>
      <c r="AQ2714" s="5">
        <v>0</v>
      </c>
      <c r="BB2714" s="26" t="s">
        <v>2758</v>
      </c>
      <c r="BC2714" s="26"/>
      <c r="BD2714" s="69" t="s">
        <v>3838</v>
      </c>
      <c r="BE2714" s="60" t="s">
        <v>3864</v>
      </c>
    </row>
    <row r="2715" spans="1:57" thickTop="1" thickBot="1" x14ac:dyDescent="0.25">
      <c r="A2715" s="5">
        <f t="shared" si="216"/>
        <v>2710</v>
      </c>
      <c r="B2715" s="5">
        <f>[1]角色配置表!B2715</f>
        <v>120925</v>
      </c>
      <c r="C2715" s="5">
        <f>[1]角色配置表!D2715</f>
        <v>1209</v>
      </c>
      <c r="D2715" s="63">
        <f>IFERROR(VLOOKUP($I2715,[2]低模说明表!$A$1:$B$9999,2,0),"")</f>
        <v>70000043</v>
      </c>
      <c r="E2715" s="63">
        <f>IFERROR(VLOOKUP($I2715,[2]高模说明表!$A$1:$B$9999,2,0),"")</f>
        <v>76000009</v>
      </c>
      <c r="F2715" s="5">
        <f>[1]角色配置表!F2715</f>
        <v>25</v>
      </c>
      <c r="G2715" s="5">
        <f>[1]角色配置表!G2715</f>
        <v>3001209</v>
      </c>
      <c r="H2715" s="5">
        <f t="shared" si="218"/>
        <v>3101209</v>
      </c>
      <c r="I2715" s="5" t="str">
        <f>[1]角色配置表!H2715</f>
        <v>黑岩剑齿虎-塔防怪BOSS</v>
      </c>
      <c r="J2715" s="12">
        <v>3</v>
      </c>
      <c r="K2715" s="30">
        <v>10000</v>
      </c>
      <c r="L2715" s="30"/>
      <c r="M2715" s="15" t="s">
        <v>506</v>
      </c>
      <c r="N2715" s="15" t="s">
        <v>845</v>
      </c>
      <c r="O2715" s="15" t="s">
        <v>1755</v>
      </c>
      <c r="P2715" s="5" t="str">
        <f>[1]角色配置表!I2715</f>
        <v>1,528655;3,4770;4,16200</v>
      </c>
      <c r="Q2715" s="5">
        <f>[1]角色配置表!J2715</f>
        <v>60</v>
      </c>
      <c r="R2715" s="47" t="str">
        <f t="shared" si="219"/>
        <v>0,30</v>
      </c>
      <c r="S2715" s="47">
        <v>0</v>
      </c>
      <c r="T2715" s="47" t="s">
        <v>306</v>
      </c>
      <c r="U2715" s="47">
        <v>30</v>
      </c>
      <c r="V2715" s="47" t="s">
        <v>848</v>
      </c>
      <c r="W2715" s="31" t="str">
        <f t="shared" si="220"/>
        <v>0,30</v>
      </c>
      <c r="X2715" s="31">
        <v>0</v>
      </c>
      <c r="Y2715" s="31" t="s">
        <v>306</v>
      </c>
      <c r="Z2715" s="31">
        <v>30</v>
      </c>
      <c r="AA2715" s="5">
        <f>[1]角色配置表!K2715</f>
        <v>0</v>
      </c>
      <c r="AC2715" s="5">
        <f>[1]角色配置表!N2715</f>
        <v>0</v>
      </c>
      <c r="AD2715" s="5">
        <f>[1]角色配置表!O2715</f>
        <v>6465</v>
      </c>
      <c r="AE2715" s="14">
        <v>200006</v>
      </c>
      <c r="AF2715" s="11"/>
      <c r="AG2715" s="25">
        <v>200007</v>
      </c>
      <c r="AH2715" s="12" t="s">
        <v>3875</v>
      </c>
      <c r="AI2715" s="15" t="s">
        <v>214</v>
      </c>
      <c r="AJ2715" s="30">
        <v>0</v>
      </c>
      <c r="AK2715" s="5">
        <f>[1]角色配置表!Q2715</f>
        <v>60000</v>
      </c>
      <c r="AL2715" s="5">
        <f>[1]角色配置表!S2715</f>
        <v>3</v>
      </c>
      <c r="AN2715" s="5" t="str">
        <f t="shared" si="217"/>
        <v/>
      </c>
      <c r="AQ2715" s="5">
        <v>0</v>
      </c>
      <c r="BB2715" s="26" t="s">
        <v>2758</v>
      </c>
      <c r="BC2715" s="26"/>
      <c r="BD2715" s="69" t="s">
        <v>3838</v>
      </c>
      <c r="BE2715" s="60" t="s">
        <v>3864</v>
      </c>
    </row>
    <row r="2716" spans="1:57" thickTop="1" thickBot="1" x14ac:dyDescent="0.25">
      <c r="A2716" s="5">
        <f t="shared" si="216"/>
        <v>2711</v>
      </c>
      <c r="B2716" s="5">
        <f>[1]角色配置表!B2716</f>
        <v>120926</v>
      </c>
      <c r="C2716" s="5">
        <f>[1]角色配置表!D2716</f>
        <v>1209</v>
      </c>
      <c r="D2716" s="63">
        <f>IFERROR(VLOOKUP($I2716,[2]低模说明表!$A$1:$B$9999,2,0),"")</f>
        <v>70000043</v>
      </c>
      <c r="E2716" s="63">
        <f>IFERROR(VLOOKUP($I2716,[2]高模说明表!$A$1:$B$9999,2,0),"")</f>
        <v>76000009</v>
      </c>
      <c r="F2716" s="5">
        <f>[1]角色配置表!F2716</f>
        <v>26</v>
      </c>
      <c r="G2716" s="5">
        <f>[1]角色配置表!G2716</f>
        <v>3001209</v>
      </c>
      <c r="H2716" s="5">
        <f t="shared" si="218"/>
        <v>3101209</v>
      </c>
      <c r="I2716" s="5" t="str">
        <f>[1]角色配置表!H2716</f>
        <v>黑岩剑齿虎-塔防怪BOSS</v>
      </c>
      <c r="J2716" s="12">
        <v>3</v>
      </c>
      <c r="K2716" s="30">
        <v>10000</v>
      </c>
      <c r="L2716" s="30"/>
      <c r="M2716" s="15" t="s">
        <v>506</v>
      </c>
      <c r="N2716" s="15" t="s">
        <v>845</v>
      </c>
      <c r="O2716" s="15" t="s">
        <v>1755</v>
      </c>
      <c r="P2716" s="5" t="str">
        <f>[1]角色配置表!I2716</f>
        <v>1,634385;3,5724;4,16200</v>
      </c>
      <c r="Q2716" s="5">
        <f>[1]角色配置表!J2716</f>
        <v>60</v>
      </c>
      <c r="R2716" s="47" t="str">
        <f t="shared" si="219"/>
        <v>0,30</v>
      </c>
      <c r="S2716" s="47">
        <v>0</v>
      </c>
      <c r="T2716" s="47" t="s">
        <v>306</v>
      </c>
      <c r="U2716" s="47">
        <v>30</v>
      </c>
      <c r="V2716" s="47" t="s">
        <v>848</v>
      </c>
      <c r="W2716" s="31" t="str">
        <f t="shared" si="220"/>
        <v>0,30</v>
      </c>
      <c r="X2716" s="31">
        <v>0</v>
      </c>
      <c r="Y2716" s="31" t="s">
        <v>306</v>
      </c>
      <c r="Z2716" s="31">
        <v>30</v>
      </c>
      <c r="AA2716" s="5">
        <f>[1]角色配置表!K2716</f>
        <v>0</v>
      </c>
      <c r="AC2716" s="5">
        <f>[1]角色配置表!N2716</f>
        <v>0</v>
      </c>
      <c r="AD2716" s="5">
        <f>[1]角色配置表!O2716</f>
        <v>6465</v>
      </c>
      <c r="AE2716" s="14">
        <v>200006</v>
      </c>
      <c r="AF2716" s="11"/>
      <c r="AG2716" s="25">
        <v>200007</v>
      </c>
      <c r="AH2716" s="12" t="s">
        <v>3875</v>
      </c>
      <c r="AI2716" s="15" t="s">
        <v>214</v>
      </c>
      <c r="AJ2716" s="30">
        <v>0</v>
      </c>
      <c r="AK2716" s="5">
        <f>[1]角色配置表!Q2716</f>
        <v>60000</v>
      </c>
      <c r="AL2716" s="5">
        <f>[1]角色配置表!S2716</f>
        <v>3</v>
      </c>
      <c r="AN2716" s="5" t="str">
        <f t="shared" si="217"/>
        <v/>
      </c>
      <c r="AQ2716" s="5">
        <v>0</v>
      </c>
      <c r="BB2716" s="26" t="s">
        <v>2758</v>
      </c>
      <c r="BC2716" s="26"/>
      <c r="BD2716" s="69" t="s">
        <v>3838</v>
      </c>
      <c r="BE2716" s="60" t="s">
        <v>3864</v>
      </c>
    </row>
    <row r="2717" spans="1:57" thickTop="1" thickBot="1" x14ac:dyDescent="0.25">
      <c r="A2717" s="5">
        <f t="shared" si="216"/>
        <v>2712</v>
      </c>
      <c r="B2717" s="5">
        <f>[1]角色配置表!B2717</f>
        <v>120927</v>
      </c>
      <c r="C2717" s="5">
        <f>[1]角色配置表!D2717</f>
        <v>1209</v>
      </c>
      <c r="D2717" s="63">
        <f>IFERROR(VLOOKUP($I2717,[2]低模说明表!$A$1:$B$9999,2,0),"")</f>
        <v>70000043</v>
      </c>
      <c r="E2717" s="63">
        <f>IFERROR(VLOOKUP($I2717,[2]高模说明表!$A$1:$B$9999,2,0),"")</f>
        <v>76000009</v>
      </c>
      <c r="F2717" s="5">
        <f>[1]角色配置表!F2717</f>
        <v>27</v>
      </c>
      <c r="G2717" s="5">
        <f>[1]角色配置表!G2717</f>
        <v>3001209</v>
      </c>
      <c r="H2717" s="5">
        <f t="shared" si="218"/>
        <v>3101209</v>
      </c>
      <c r="I2717" s="5" t="str">
        <f>[1]角色配置表!H2717</f>
        <v>黑岩剑齿虎-塔防怪BOSS</v>
      </c>
      <c r="J2717" s="12">
        <v>3</v>
      </c>
      <c r="K2717" s="30">
        <v>10000</v>
      </c>
      <c r="L2717" s="30"/>
      <c r="M2717" s="15" t="s">
        <v>506</v>
      </c>
      <c r="N2717" s="15" t="s">
        <v>845</v>
      </c>
      <c r="O2717" s="15" t="s">
        <v>1755</v>
      </c>
      <c r="P2717" s="5" t="str">
        <f>[1]角色配置表!I2717</f>
        <v>1,761262;3,6869;4,16200</v>
      </c>
      <c r="Q2717" s="5">
        <f>[1]角色配置表!J2717</f>
        <v>60</v>
      </c>
      <c r="R2717" s="47" t="str">
        <f t="shared" si="219"/>
        <v>0,30</v>
      </c>
      <c r="S2717" s="47">
        <v>0</v>
      </c>
      <c r="T2717" s="47" t="s">
        <v>306</v>
      </c>
      <c r="U2717" s="47">
        <v>30</v>
      </c>
      <c r="V2717" s="47" t="s">
        <v>848</v>
      </c>
      <c r="W2717" s="31" t="str">
        <f t="shared" si="220"/>
        <v>0,30</v>
      </c>
      <c r="X2717" s="31">
        <v>0</v>
      </c>
      <c r="Y2717" s="31" t="s">
        <v>306</v>
      </c>
      <c r="Z2717" s="31">
        <v>30</v>
      </c>
      <c r="AA2717" s="5">
        <f>[1]角色配置表!K2717</f>
        <v>0</v>
      </c>
      <c r="AC2717" s="5">
        <f>[1]角色配置表!N2717</f>
        <v>0</v>
      </c>
      <c r="AD2717" s="5">
        <f>[1]角色配置表!O2717</f>
        <v>6465</v>
      </c>
      <c r="AE2717" s="14">
        <v>200006</v>
      </c>
      <c r="AF2717" s="11"/>
      <c r="AG2717" s="25">
        <v>200007</v>
      </c>
      <c r="AH2717" s="12" t="s">
        <v>3875</v>
      </c>
      <c r="AI2717" s="15" t="s">
        <v>214</v>
      </c>
      <c r="AJ2717" s="30">
        <v>0</v>
      </c>
      <c r="AK2717" s="5">
        <f>[1]角色配置表!Q2717</f>
        <v>60000</v>
      </c>
      <c r="AL2717" s="5">
        <f>[1]角色配置表!S2717</f>
        <v>3</v>
      </c>
      <c r="AN2717" s="5" t="str">
        <f t="shared" si="217"/>
        <v/>
      </c>
      <c r="AQ2717" s="5">
        <v>0</v>
      </c>
      <c r="BB2717" s="26" t="s">
        <v>2758</v>
      </c>
      <c r="BC2717" s="26"/>
      <c r="BD2717" s="69" t="s">
        <v>3838</v>
      </c>
      <c r="BE2717" s="60" t="s">
        <v>3864</v>
      </c>
    </row>
    <row r="2718" spans="1:57" thickTop="1" thickBot="1" x14ac:dyDescent="0.25">
      <c r="A2718" s="5">
        <f t="shared" si="216"/>
        <v>2713</v>
      </c>
      <c r="B2718" s="5">
        <f>[1]角色配置表!B2718</f>
        <v>120928</v>
      </c>
      <c r="C2718" s="5">
        <f>[1]角色配置表!D2718</f>
        <v>1209</v>
      </c>
      <c r="D2718" s="63">
        <f>IFERROR(VLOOKUP($I2718,[2]低模说明表!$A$1:$B$9999,2,0),"")</f>
        <v>70000043</v>
      </c>
      <c r="E2718" s="63">
        <f>IFERROR(VLOOKUP($I2718,[2]高模说明表!$A$1:$B$9999,2,0),"")</f>
        <v>76000009</v>
      </c>
      <c r="F2718" s="5">
        <f>[1]角色配置表!F2718</f>
        <v>28</v>
      </c>
      <c r="G2718" s="5">
        <f>[1]角色配置表!G2718</f>
        <v>3001209</v>
      </c>
      <c r="H2718" s="5">
        <f t="shared" si="218"/>
        <v>3101209</v>
      </c>
      <c r="I2718" s="5" t="str">
        <f>[1]角色配置表!H2718</f>
        <v>黑岩剑齿虎-塔防怪BOSS</v>
      </c>
      <c r="J2718" s="12">
        <v>3</v>
      </c>
      <c r="K2718" s="30">
        <v>10000</v>
      </c>
      <c r="L2718" s="30"/>
      <c r="M2718" s="15" t="s">
        <v>506</v>
      </c>
      <c r="N2718" s="15" t="s">
        <v>845</v>
      </c>
      <c r="O2718" s="15" t="s">
        <v>1755</v>
      </c>
      <c r="P2718" s="5" t="str">
        <f>[1]角色配置表!I2718</f>
        <v>1,913515;3,8243;4,16200</v>
      </c>
      <c r="Q2718" s="5">
        <f>[1]角色配置表!J2718</f>
        <v>60</v>
      </c>
      <c r="R2718" s="47" t="str">
        <f t="shared" si="219"/>
        <v>0,30</v>
      </c>
      <c r="S2718" s="47">
        <v>0</v>
      </c>
      <c r="T2718" s="47" t="s">
        <v>306</v>
      </c>
      <c r="U2718" s="47">
        <v>30</v>
      </c>
      <c r="V2718" s="47" t="s">
        <v>848</v>
      </c>
      <c r="W2718" s="31" t="str">
        <f t="shared" si="220"/>
        <v>0,30</v>
      </c>
      <c r="X2718" s="31">
        <v>0</v>
      </c>
      <c r="Y2718" s="31" t="s">
        <v>306</v>
      </c>
      <c r="Z2718" s="31">
        <v>30</v>
      </c>
      <c r="AA2718" s="5">
        <f>[1]角色配置表!K2718</f>
        <v>0</v>
      </c>
      <c r="AC2718" s="5">
        <f>[1]角色配置表!N2718</f>
        <v>0</v>
      </c>
      <c r="AD2718" s="5">
        <f>[1]角色配置表!O2718</f>
        <v>6465</v>
      </c>
      <c r="AE2718" s="14">
        <v>200006</v>
      </c>
      <c r="AF2718" s="11"/>
      <c r="AG2718" s="25">
        <v>200007</v>
      </c>
      <c r="AH2718" s="12" t="s">
        <v>3875</v>
      </c>
      <c r="AI2718" s="15" t="s">
        <v>214</v>
      </c>
      <c r="AJ2718" s="30">
        <v>0</v>
      </c>
      <c r="AK2718" s="5">
        <f>[1]角色配置表!Q2718</f>
        <v>60000</v>
      </c>
      <c r="AL2718" s="5">
        <f>[1]角色配置表!S2718</f>
        <v>3</v>
      </c>
      <c r="AN2718" s="5" t="str">
        <f t="shared" si="217"/>
        <v/>
      </c>
      <c r="AQ2718" s="5">
        <v>0</v>
      </c>
      <c r="BB2718" s="26" t="s">
        <v>2758</v>
      </c>
      <c r="BC2718" s="26"/>
      <c r="BD2718" s="69" t="s">
        <v>3838</v>
      </c>
      <c r="BE2718" s="60" t="s">
        <v>3864</v>
      </c>
    </row>
    <row r="2719" spans="1:57" thickTop="1" thickBot="1" x14ac:dyDescent="0.25">
      <c r="A2719" s="5">
        <f t="shared" si="216"/>
        <v>2714</v>
      </c>
      <c r="B2719" s="5">
        <f>[1]角色配置表!B2719</f>
        <v>120929</v>
      </c>
      <c r="C2719" s="5">
        <f>[1]角色配置表!D2719</f>
        <v>1209</v>
      </c>
      <c r="D2719" s="63">
        <f>IFERROR(VLOOKUP($I2719,[2]低模说明表!$A$1:$B$9999,2,0),"")</f>
        <v>70000043</v>
      </c>
      <c r="E2719" s="63">
        <f>IFERROR(VLOOKUP($I2719,[2]高模说明表!$A$1:$B$9999,2,0),"")</f>
        <v>76000009</v>
      </c>
      <c r="F2719" s="5">
        <f>[1]角色配置表!F2719</f>
        <v>29</v>
      </c>
      <c r="G2719" s="5">
        <f>[1]角色配置表!G2719</f>
        <v>3001209</v>
      </c>
      <c r="H2719" s="5">
        <f t="shared" si="218"/>
        <v>3101209</v>
      </c>
      <c r="I2719" s="5" t="str">
        <f>[1]角色配置表!H2719</f>
        <v>黑岩剑齿虎-塔防怪BOSS</v>
      </c>
      <c r="J2719" s="12">
        <v>3</v>
      </c>
      <c r="K2719" s="30">
        <v>10000</v>
      </c>
      <c r="L2719" s="30"/>
      <c r="M2719" s="15" t="s">
        <v>506</v>
      </c>
      <c r="N2719" s="15" t="s">
        <v>845</v>
      </c>
      <c r="O2719" s="15" t="s">
        <v>1755</v>
      </c>
      <c r="P2719" s="5" t="str">
        <f>[1]角色配置表!I2719</f>
        <v>1,1096218;3,9891;4,16200</v>
      </c>
      <c r="Q2719" s="5">
        <f>[1]角色配置表!J2719</f>
        <v>60</v>
      </c>
      <c r="R2719" s="47" t="str">
        <f t="shared" si="219"/>
        <v>0,30</v>
      </c>
      <c r="S2719" s="47">
        <v>0</v>
      </c>
      <c r="T2719" s="47" t="s">
        <v>306</v>
      </c>
      <c r="U2719" s="47">
        <v>30</v>
      </c>
      <c r="V2719" s="47" t="s">
        <v>848</v>
      </c>
      <c r="W2719" s="31" t="str">
        <f t="shared" si="220"/>
        <v>0,30</v>
      </c>
      <c r="X2719" s="31">
        <v>0</v>
      </c>
      <c r="Y2719" s="31" t="s">
        <v>306</v>
      </c>
      <c r="Z2719" s="31">
        <v>30</v>
      </c>
      <c r="AA2719" s="5">
        <f>[1]角色配置表!K2719</f>
        <v>0</v>
      </c>
      <c r="AC2719" s="5">
        <f>[1]角色配置表!N2719</f>
        <v>0</v>
      </c>
      <c r="AD2719" s="5">
        <f>[1]角色配置表!O2719</f>
        <v>6465</v>
      </c>
      <c r="AE2719" s="14">
        <v>200006</v>
      </c>
      <c r="AF2719" s="11"/>
      <c r="AG2719" s="25">
        <v>200007</v>
      </c>
      <c r="AH2719" s="12" t="s">
        <v>3875</v>
      </c>
      <c r="AI2719" s="15" t="s">
        <v>214</v>
      </c>
      <c r="AJ2719" s="30">
        <v>0</v>
      </c>
      <c r="AK2719" s="5">
        <f>[1]角色配置表!Q2719</f>
        <v>60000</v>
      </c>
      <c r="AL2719" s="5">
        <f>[1]角色配置表!S2719</f>
        <v>3</v>
      </c>
      <c r="AN2719" s="5" t="str">
        <f t="shared" si="217"/>
        <v/>
      </c>
      <c r="AQ2719" s="5">
        <v>0</v>
      </c>
      <c r="BB2719" s="26" t="s">
        <v>2758</v>
      </c>
      <c r="BC2719" s="26"/>
      <c r="BD2719" s="69" t="s">
        <v>3838</v>
      </c>
      <c r="BE2719" s="60" t="s">
        <v>3864</v>
      </c>
    </row>
    <row r="2720" spans="1:57" thickTop="1" thickBot="1" x14ac:dyDescent="0.25">
      <c r="A2720" s="5">
        <f t="shared" si="216"/>
        <v>2715</v>
      </c>
      <c r="B2720" s="5">
        <f>[1]角色配置表!B2720</f>
        <v>120930</v>
      </c>
      <c r="C2720" s="5">
        <f>[1]角色配置表!D2720</f>
        <v>1209</v>
      </c>
      <c r="D2720" s="63">
        <f>IFERROR(VLOOKUP($I2720,[2]低模说明表!$A$1:$B$9999,2,0),"")</f>
        <v>70000043</v>
      </c>
      <c r="E2720" s="63">
        <f>IFERROR(VLOOKUP($I2720,[2]高模说明表!$A$1:$B$9999,2,0),"")</f>
        <v>76000009</v>
      </c>
      <c r="F2720" s="5">
        <f>[1]角色配置表!F2720</f>
        <v>30</v>
      </c>
      <c r="G2720" s="5">
        <f>[1]角色配置表!G2720</f>
        <v>3001209</v>
      </c>
      <c r="H2720" s="5">
        <f t="shared" si="218"/>
        <v>3101209</v>
      </c>
      <c r="I2720" s="5" t="str">
        <f>[1]角色配置表!H2720</f>
        <v>黑岩剑齿虎-塔防怪BOSS</v>
      </c>
      <c r="J2720" s="12">
        <v>3</v>
      </c>
      <c r="K2720" s="30">
        <v>10000</v>
      </c>
      <c r="L2720" s="30"/>
      <c r="M2720" s="15" t="s">
        <v>506</v>
      </c>
      <c r="N2720" s="15" t="s">
        <v>845</v>
      </c>
      <c r="O2720" s="15" t="s">
        <v>1755</v>
      </c>
      <c r="P2720" s="5" t="str">
        <f>[1]角色配置表!I2720</f>
        <v>1,1315461;3,11869;4,16200</v>
      </c>
      <c r="Q2720" s="5">
        <f>[1]角色配置表!J2720</f>
        <v>60</v>
      </c>
      <c r="R2720" s="47" t="str">
        <f t="shared" si="219"/>
        <v>0,30</v>
      </c>
      <c r="S2720" s="47">
        <v>0</v>
      </c>
      <c r="T2720" s="47" t="s">
        <v>306</v>
      </c>
      <c r="U2720" s="47">
        <v>30</v>
      </c>
      <c r="V2720" s="47" t="s">
        <v>848</v>
      </c>
      <c r="W2720" s="31" t="str">
        <f t="shared" si="220"/>
        <v>0,30</v>
      </c>
      <c r="X2720" s="31">
        <v>0</v>
      </c>
      <c r="Y2720" s="31" t="s">
        <v>306</v>
      </c>
      <c r="Z2720" s="31">
        <v>30</v>
      </c>
      <c r="AA2720" s="5">
        <f>[1]角色配置表!K2720</f>
        <v>0</v>
      </c>
      <c r="AC2720" s="5">
        <f>[1]角色配置表!N2720</f>
        <v>0</v>
      </c>
      <c r="AD2720" s="5">
        <f>[1]角色配置表!O2720</f>
        <v>6465</v>
      </c>
      <c r="AE2720" s="14">
        <v>200006</v>
      </c>
      <c r="AF2720" s="11"/>
      <c r="AG2720" s="25">
        <v>200007</v>
      </c>
      <c r="AH2720" s="12" t="s">
        <v>3875</v>
      </c>
      <c r="AI2720" s="15" t="s">
        <v>214</v>
      </c>
      <c r="AJ2720" s="30">
        <v>0</v>
      </c>
      <c r="AK2720" s="5">
        <f>[1]角色配置表!Q2720</f>
        <v>60000</v>
      </c>
      <c r="AL2720" s="5">
        <f>[1]角色配置表!S2720</f>
        <v>3</v>
      </c>
      <c r="AN2720" s="5" t="str">
        <f t="shared" si="217"/>
        <v/>
      </c>
      <c r="AQ2720" s="5">
        <v>0</v>
      </c>
      <c r="BB2720" s="26" t="s">
        <v>2758</v>
      </c>
      <c r="BC2720" s="26"/>
      <c r="BD2720" s="69" t="s">
        <v>3838</v>
      </c>
      <c r="BE2720" s="60" t="s">
        <v>3864</v>
      </c>
    </row>
    <row r="2721" spans="1:57" thickTop="1" thickBot="1" x14ac:dyDescent="0.25">
      <c r="A2721" s="5">
        <f t="shared" si="216"/>
        <v>2716</v>
      </c>
      <c r="B2721" s="5">
        <f>[1]角色配置表!B2721</f>
        <v>121001</v>
      </c>
      <c r="C2721" s="5">
        <f>[1]角色配置表!D2721</f>
        <v>1210</v>
      </c>
      <c r="D2721" s="63">
        <f>IFERROR(VLOOKUP($I2721,[2]低模说明表!$A$1:$B$9999,2,0),"")</f>
        <v>70000044</v>
      </c>
      <c r="E2721" s="63">
        <f>IFERROR(VLOOKUP($I2721,[2]高模说明表!$A$1:$B$9999,2,0),"")</f>
        <v>76000010</v>
      </c>
      <c r="F2721" s="5">
        <f>[1]角色配置表!F2721</f>
        <v>1</v>
      </c>
      <c r="G2721" s="5">
        <f>[1]角色配置表!G2721</f>
        <v>3001210</v>
      </c>
      <c r="H2721" s="5">
        <f t="shared" si="218"/>
        <v>3101210</v>
      </c>
      <c r="I2721" s="5" t="str">
        <f>[1]角色配置表!H2721</f>
        <v>龙3-塔防怪BOSS</v>
      </c>
      <c r="J2721" s="12">
        <v>3</v>
      </c>
      <c r="K2721" s="30">
        <v>10000</v>
      </c>
      <c r="L2721" s="30"/>
      <c r="M2721" s="15" t="s">
        <v>506</v>
      </c>
      <c r="N2721" s="15" t="s">
        <v>845</v>
      </c>
      <c r="O2721" s="15" t="s">
        <v>1755</v>
      </c>
      <c r="P2721" s="5" t="str">
        <f>[1]角色配置表!I2721</f>
        <v>1,6300;3,60;4,18000</v>
      </c>
      <c r="Q2721" s="5">
        <f>[1]角色配置表!J2721</f>
        <v>60</v>
      </c>
      <c r="R2721" s="47" t="str">
        <f t="shared" si="219"/>
        <v>0,30</v>
      </c>
      <c r="S2721" s="47">
        <v>0</v>
      </c>
      <c r="T2721" s="47" t="s">
        <v>306</v>
      </c>
      <c r="U2721" s="47">
        <v>30</v>
      </c>
      <c r="V2721" s="47" t="s">
        <v>848</v>
      </c>
      <c r="W2721" s="31" t="str">
        <f t="shared" si="220"/>
        <v>0,30</v>
      </c>
      <c r="X2721" s="31">
        <v>0</v>
      </c>
      <c r="Y2721" s="31" t="s">
        <v>306</v>
      </c>
      <c r="Z2721" s="31">
        <v>30</v>
      </c>
      <c r="AA2721" s="5">
        <f>[1]角色配置表!K2721</f>
        <v>0</v>
      </c>
      <c r="AC2721" s="5">
        <f>[1]角色配置表!N2721</f>
        <v>1</v>
      </c>
      <c r="AD2721" s="5">
        <f>[1]角色配置表!O2721</f>
        <v>6466</v>
      </c>
      <c r="AE2721" s="14">
        <v>200006</v>
      </c>
      <c r="AF2721" s="11"/>
      <c r="AG2721" s="25">
        <v>200007</v>
      </c>
      <c r="AH2721" s="12" t="s">
        <v>3875</v>
      </c>
      <c r="AI2721" s="15" t="s">
        <v>214</v>
      </c>
      <c r="AJ2721" s="30">
        <v>0</v>
      </c>
      <c r="AK2721" s="5">
        <f>[1]角色配置表!Q2721</f>
        <v>60000</v>
      </c>
      <c r="AL2721" s="5">
        <f>[1]角色配置表!S2721</f>
        <v>3</v>
      </c>
      <c r="AN2721" s="5" t="str">
        <f t="shared" si="217"/>
        <v/>
      </c>
      <c r="AQ2721" s="5">
        <v>0</v>
      </c>
      <c r="BB2721" s="26" t="s">
        <v>2758</v>
      </c>
      <c r="BC2721" s="26"/>
      <c r="BD2721" s="69" t="s">
        <v>3838</v>
      </c>
      <c r="BE2721" s="60" t="s">
        <v>3864</v>
      </c>
    </row>
    <row r="2722" spans="1:57" thickTop="1" thickBot="1" x14ac:dyDescent="0.25">
      <c r="A2722" s="5">
        <f t="shared" si="216"/>
        <v>2717</v>
      </c>
      <c r="B2722" s="5">
        <f>[1]角色配置表!B2722</f>
        <v>121002</v>
      </c>
      <c r="C2722" s="5">
        <f>[1]角色配置表!D2722</f>
        <v>1210</v>
      </c>
      <c r="D2722" s="63">
        <f>IFERROR(VLOOKUP($I2722,[2]低模说明表!$A$1:$B$9999,2,0),"")</f>
        <v>70000044</v>
      </c>
      <c r="E2722" s="63">
        <f>IFERROR(VLOOKUP($I2722,[2]高模说明表!$A$1:$B$9999,2,0),"")</f>
        <v>76000010</v>
      </c>
      <c r="F2722" s="5">
        <f>[1]角色配置表!F2722</f>
        <v>2</v>
      </c>
      <c r="G2722" s="5">
        <f>[1]角色配置表!G2722</f>
        <v>3001210</v>
      </c>
      <c r="H2722" s="5">
        <f t="shared" si="218"/>
        <v>3101210</v>
      </c>
      <c r="I2722" s="5" t="str">
        <f>[1]角色配置表!H2722</f>
        <v>龙3-塔防怪BOSS</v>
      </c>
      <c r="J2722" s="12">
        <v>3</v>
      </c>
      <c r="K2722" s="30">
        <v>10000</v>
      </c>
      <c r="L2722" s="30"/>
      <c r="M2722" s="15" t="s">
        <v>506</v>
      </c>
      <c r="N2722" s="15" t="s">
        <v>845</v>
      </c>
      <c r="O2722" s="15" t="s">
        <v>1755</v>
      </c>
      <c r="P2722" s="5" t="str">
        <f>[1]角色配置表!I2722</f>
        <v>1,7560;3,72;4,18000</v>
      </c>
      <c r="Q2722" s="5">
        <f>[1]角色配置表!J2722</f>
        <v>60</v>
      </c>
      <c r="R2722" s="47" t="str">
        <f t="shared" si="219"/>
        <v>0,30</v>
      </c>
      <c r="S2722" s="47">
        <v>0</v>
      </c>
      <c r="T2722" s="47" t="s">
        <v>306</v>
      </c>
      <c r="U2722" s="47">
        <v>30</v>
      </c>
      <c r="V2722" s="47" t="s">
        <v>848</v>
      </c>
      <c r="W2722" s="31" t="str">
        <f t="shared" si="220"/>
        <v>0,30</v>
      </c>
      <c r="X2722" s="31">
        <v>0</v>
      </c>
      <c r="Y2722" s="31" t="s">
        <v>306</v>
      </c>
      <c r="Z2722" s="31">
        <v>30</v>
      </c>
      <c r="AA2722" s="5">
        <f>[1]角色配置表!K2722</f>
        <v>0</v>
      </c>
      <c r="AC2722" s="5">
        <f>[1]角色配置表!N2722</f>
        <v>1</v>
      </c>
      <c r="AD2722" s="5">
        <f>[1]角色配置表!O2722</f>
        <v>6466</v>
      </c>
      <c r="AE2722" s="14">
        <v>200006</v>
      </c>
      <c r="AF2722" s="11"/>
      <c r="AG2722" s="25">
        <v>200007</v>
      </c>
      <c r="AH2722" s="12" t="s">
        <v>3875</v>
      </c>
      <c r="AI2722" s="15" t="s">
        <v>214</v>
      </c>
      <c r="AJ2722" s="30">
        <v>0</v>
      </c>
      <c r="AK2722" s="5">
        <f>[1]角色配置表!Q2722</f>
        <v>60000</v>
      </c>
      <c r="AL2722" s="5">
        <f>[1]角色配置表!S2722</f>
        <v>3</v>
      </c>
      <c r="AN2722" s="5" t="str">
        <f t="shared" si="217"/>
        <v/>
      </c>
      <c r="AQ2722" s="5">
        <v>0</v>
      </c>
      <c r="BB2722" s="26" t="s">
        <v>2758</v>
      </c>
      <c r="BC2722" s="26"/>
      <c r="BD2722" s="69" t="s">
        <v>3838</v>
      </c>
      <c r="BE2722" s="60" t="s">
        <v>3864</v>
      </c>
    </row>
    <row r="2723" spans="1:57" thickTop="1" thickBot="1" x14ac:dyDescent="0.25">
      <c r="A2723" s="5">
        <f t="shared" si="216"/>
        <v>2718</v>
      </c>
      <c r="B2723" s="5">
        <f>[1]角色配置表!B2723</f>
        <v>121003</v>
      </c>
      <c r="C2723" s="5">
        <f>[1]角色配置表!D2723</f>
        <v>1210</v>
      </c>
      <c r="D2723" s="63">
        <f>IFERROR(VLOOKUP($I2723,[2]低模说明表!$A$1:$B$9999,2,0),"")</f>
        <v>70000044</v>
      </c>
      <c r="E2723" s="63">
        <f>IFERROR(VLOOKUP($I2723,[2]高模说明表!$A$1:$B$9999,2,0),"")</f>
        <v>76000010</v>
      </c>
      <c r="F2723" s="5">
        <f>[1]角色配置表!F2723</f>
        <v>3</v>
      </c>
      <c r="G2723" s="5">
        <f>[1]角色配置表!G2723</f>
        <v>3001210</v>
      </c>
      <c r="H2723" s="5">
        <f t="shared" si="218"/>
        <v>3101210</v>
      </c>
      <c r="I2723" s="5" t="str">
        <f>[1]角色配置表!H2723</f>
        <v>龙3-塔防怪BOSS</v>
      </c>
      <c r="J2723" s="12">
        <v>3</v>
      </c>
      <c r="K2723" s="30">
        <v>10000</v>
      </c>
      <c r="L2723" s="30"/>
      <c r="M2723" s="15" t="s">
        <v>506</v>
      </c>
      <c r="N2723" s="15" t="s">
        <v>845</v>
      </c>
      <c r="O2723" s="15" t="s">
        <v>1755</v>
      </c>
      <c r="P2723" s="5" t="str">
        <f>[1]角色配置表!I2723</f>
        <v>1,9072;3,87;4,18000</v>
      </c>
      <c r="Q2723" s="5">
        <f>[1]角色配置表!J2723</f>
        <v>60</v>
      </c>
      <c r="R2723" s="47" t="str">
        <f t="shared" si="219"/>
        <v>0,30</v>
      </c>
      <c r="S2723" s="47">
        <v>0</v>
      </c>
      <c r="T2723" s="47" t="s">
        <v>306</v>
      </c>
      <c r="U2723" s="47">
        <v>30</v>
      </c>
      <c r="V2723" s="47" t="s">
        <v>848</v>
      </c>
      <c r="W2723" s="31" t="str">
        <f t="shared" si="220"/>
        <v>0,30</v>
      </c>
      <c r="X2723" s="31">
        <v>0</v>
      </c>
      <c r="Y2723" s="31" t="s">
        <v>306</v>
      </c>
      <c r="Z2723" s="31">
        <v>30</v>
      </c>
      <c r="AA2723" s="5">
        <f>[1]角色配置表!K2723</f>
        <v>0</v>
      </c>
      <c r="AC2723" s="5">
        <f>[1]角色配置表!N2723</f>
        <v>1</v>
      </c>
      <c r="AD2723" s="5">
        <f>[1]角色配置表!O2723</f>
        <v>6466</v>
      </c>
      <c r="AE2723" s="14">
        <v>200006</v>
      </c>
      <c r="AF2723" s="11"/>
      <c r="AG2723" s="25">
        <v>200007</v>
      </c>
      <c r="AH2723" s="12" t="s">
        <v>3875</v>
      </c>
      <c r="AI2723" s="15" t="s">
        <v>214</v>
      </c>
      <c r="AJ2723" s="30">
        <v>0</v>
      </c>
      <c r="AK2723" s="5">
        <f>[1]角色配置表!Q2723</f>
        <v>60000</v>
      </c>
      <c r="AL2723" s="5">
        <f>[1]角色配置表!S2723</f>
        <v>3</v>
      </c>
      <c r="AN2723" s="5" t="str">
        <f t="shared" si="217"/>
        <v/>
      </c>
      <c r="AQ2723" s="5">
        <v>0</v>
      </c>
      <c r="BB2723" s="26" t="s">
        <v>2758</v>
      </c>
      <c r="BC2723" s="26"/>
      <c r="BD2723" s="69" t="s">
        <v>3838</v>
      </c>
      <c r="BE2723" s="60" t="s">
        <v>3864</v>
      </c>
    </row>
    <row r="2724" spans="1:57" thickTop="1" thickBot="1" x14ac:dyDescent="0.25">
      <c r="A2724" s="5">
        <f t="shared" si="216"/>
        <v>2719</v>
      </c>
      <c r="B2724" s="5">
        <f>[1]角色配置表!B2724</f>
        <v>121004</v>
      </c>
      <c r="C2724" s="5">
        <f>[1]角色配置表!D2724</f>
        <v>1210</v>
      </c>
      <c r="D2724" s="63">
        <f>IFERROR(VLOOKUP($I2724,[2]低模说明表!$A$1:$B$9999,2,0),"")</f>
        <v>70000044</v>
      </c>
      <c r="E2724" s="63">
        <f>IFERROR(VLOOKUP($I2724,[2]高模说明表!$A$1:$B$9999,2,0),"")</f>
        <v>76000010</v>
      </c>
      <c r="F2724" s="5">
        <f>[1]角色配置表!F2724</f>
        <v>4</v>
      </c>
      <c r="G2724" s="5">
        <f>[1]角色配置表!G2724</f>
        <v>3001210</v>
      </c>
      <c r="H2724" s="5">
        <f t="shared" si="218"/>
        <v>3101210</v>
      </c>
      <c r="I2724" s="5" t="str">
        <f>[1]角色配置表!H2724</f>
        <v>龙3-塔防怪BOSS</v>
      </c>
      <c r="J2724" s="12">
        <v>3</v>
      </c>
      <c r="K2724" s="30">
        <v>10000</v>
      </c>
      <c r="L2724" s="30"/>
      <c r="M2724" s="15" t="s">
        <v>506</v>
      </c>
      <c r="N2724" s="15" t="s">
        <v>845</v>
      </c>
      <c r="O2724" s="15" t="s">
        <v>1755</v>
      </c>
      <c r="P2724" s="5" t="str">
        <f>[1]角色配置表!I2724</f>
        <v>1,10887;3,104;4,18000</v>
      </c>
      <c r="Q2724" s="5">
        <f>[1]角色配置表!J2724</f>
        <v>60</v>
      </c>
      <c r="R2724" s="47" t="str">
        <f t="shared" si="219"/>
        <v>0,30</v>
      </c>
      <c r="S2724" s="47">
        <v>0</v>
      </c>
      <c r="T2724" s="47" t="s">
        <v>306</v>
      </c>
      <c r="U2724" s="47">
        <v>30</v>
      </c>
      <c r="V2724" s="47" t="s">
        <v>848</v>
      </c>
      <c r="W2724" s="31" t="str">
        <f t="shared" si="220"/>
        <v>0,30</v>
      </c>
      <c r="X2724" s="31">
        <v>0</v>
      </c>
      <c r="Y2724" s="31" t="s">
        <v>306</v>
      </c>
      <c r="Z2724" s="31">
        <v>30</v>
      </c>
      <c r="AA2724" s="5">
        <f>[1]角色配置表!K2724</f>
        <v>0</v>
      </c>
      <c r="AC2724" s="5">
        <f>[1]角色配置表!N2724</f>
        <v>1</v>
      </c>
      <c r="AD2724" s="5">
        <f>[1]角色配置表!O2724</f>
        <v>6466</v>
      </c>
      <c r="AE2724" s="14">
        <v>200006</v>
      </c>
      <c r="AF2724" s="11"/>
      <c r="AG2724" s="25">
        <v>200007</v>
      </c>
      <c r="AH2724" s="12" t="s">
        <v>3875</v>
      </c>
      <c r="AI2724" s="15" t="s">
        <v>214</v>
      </c>
      <c r="AJ2724" s="30">
        <v>0</v>
      </c>
      <c r="AK2724" s="5">
        <f>[1]角色配置表!Q2724</f>
        <v>60000</v>
      </c>
      <c r="AL2724" s="5">
        <f>[1]角色配置表!S2724</f>
        <v>3</v>
      </c>
      <c r="AN2724" s="5" t="str">
        <f t="shared" si="217"/>
        <v/>
      </c>
      <c r="AQ2724" s="5">
        <v>0</v>
      </c>
      <c r="BB2724" s="26" t="s">
        <v>2758</v>
      </c>
      <c r="BC2724" s="26"/>
      <c r="BD2724" s="69" t="s">
        <v>3838</v>
      </c>
      <c r="BE2724" s="60" t="s">
        <v>3864</v>
      </c>
    </row>
    <row r="2725" spans="1:57" thickTop="1" thickBot="1" x14ac:dyDescent="0.25">
      <c r="A2725" s="5">
        <f t="shared" si="216"/>
        <v>2720</v>
      </c>
      <c r="B2725" s="5">
        <f>[1]角色配置表!B2725</f>
        <v>121005</v>
      </c>
      <c r="C2725" s="5">
        <f>[1]角色配置表!D2725</f>
        <v>1210</v>
      </c>
      <c r="D2725" s="63">
        <f>IFERROR(VLOOKUP($I2725,[2]低模说明表!$A$1:$B$9999,2,0),"")</f>
        <v>70000044</v>
      </c>
      <c r="E2725" s="63">
        <f>IFERROR(VLOOKUP($I2725,[2]高模说明表!$A$1:$B$9999,2,0),"")</f>
        <v>76000010</v>
      </c>
      <c r="F2725" s="5">
        <f>[1]角色配置表!F2725</f>
        <v>5</v>
      </c>
      <c r="G2725" s="5">
        <f>[1]角色配置表!G2725</f>
        <v>3001210</v>
      </c>
      <c r="H2725" s="5">
        <f t="shared" si="218"/>
        <v>3101210</v>
      </c>
      <c r="I2725" s="5" t="str">
        <f>[1]角色配置表!H2725</f>
        <v>龙3-塔防怪BOSS</v>
      </c>
      <c r="J2725" s="12">
        <v>3</v>
      </c>
      <c r="K2725" s="30">
        <v>10000</v>
      </c>
      <c r="L2725" s="30"/>
      <c r="M2725" s="15" t="s">
        <v>506</v>
      </c>
      <c r="N2725" s="15" t="s">
        <v>845</v>
      </c>
      <c r="O2725" s="15" t="s">
        <v>1755</v>
      </c>
      <c r="P2725" s="5" t="str">
        <f>[1]角色配置表!I2725</f>
        <v>1,13064;3,125;4,18000</v>
      </c>
      <c r="Q2725" s="5">
        <f>[1]角色配置表!J2725</f>
        <v>60</v>
      </c>
      <c r="R2725" s="47" t="str">
        <f t="shared" si="219"/>
        <v>0,30</v>
      </c>
      <c r="S2725" s="47">
        <v>0</v>
      </c>
      <c r="T2725" s="47" t="s">
        <v>306</v>
      </c>
      <c r="U2725" s="47">
        <v>30</v>
      </c>
      <c r="V2725" s="47" t="s">
        <v>848</v>
      </c>
      <c r="W2725" s="31" t="str">
        <f t="shared" si="220"/>
        <v>0,30</v>
      </c>
      <c r="X2725" s="31">
        <v>0</v>
      </c>
      <c r="Y2725" s="31" t="s">
        <v>306</v>
      </c>
      <c r="Z2725" s="31">
        <v>30</v>
      </c>
      <c r="AA2725" s="5">
        <f>[1]角色配置表!K2725</f>
        <v>0</v>
      </c>
      <c r="AC2725" s="5">
        <f>[1]角色配置表!N2725</f>
        <v>1</v>
      </c>
      <c r="AD2725" s="5">
        <f>[1]角色配置表!O2725</f>
        <v>6466</v>
      </c>
      <c r="AE2725" s="14">
        <v>200006</v>
      </c>
      <c r="AF2725" s="11"/>
      <c r="AG2725" s="25">
        <v>200007</v>
      </c>
      <c r="AH2725" s="12" t="s">
        <v>3875</v>
      </c>
      <c r="AI2725" s="15" t="s">
        <v>214</v>
      </c>
      <c r="AJ2725" s="30">
        <v>0</v>
      </c>
      <c r="AK2725" s="5">
        <f>[1]角色配置表!Q2725</f>
        <v>60000</v>
      </c>
      <c r="AL2725" s="5">
        <f>[1]角色配置表!S2725</f>
        <v>3</v>
      </c>
      <c r="AN2725" s="5" t="str">
        <f t="shared" si="217"/>
        <v/>
      </c>
      <c r="AQ2725" s="5">
        <v>0</v>
      </c>
      <c r="BB2725" s="26" t="s">
        <v>2758</v>
      </c>
      <c r="BC2725" s="26"/>
      <c r="BD2725" s="69" t="s">
        <v>3838</v>
      </c>
      <c r="BE2725" s="60" t="s">
        <v>3864</v>
      </c>
    </row>
    <row r="2726" spans="1:57" thickTop="1" thickBot="1" x14ac:dyDescent="0.25">
      <c r="A2726" s="5">
        <f t="shared" si="216"/>
        <v>2721</v>
      </c>
      <c r="B2726" s="5">
        <f>[1]角色配置表!B2726</f>
        <v>121006</v>
      </c>
      <c r="C2726" s="5">
        <f>[1]角色配置表!D2726</f>
        <v>1210</v>
      </c>
      <c r="D2726" s="63">
        <f>IFERROR(VLOOKUP($I2726,[2]低模说明表!$A$1:$B$9999,2,0),"")</f>
        <v>70000044</v>
      </c>
      <c r="E2726" s="63">
        <f>IFERROR(VLOOKUP($I2726,[2]高模说明表!$A$1:$B$9999,2,0),"")</f>
        <v>76000010</v>
      </c>
      <c r="F2726" s="5">
        <f>[1]角色配置表!F2726</f>
        <v>6</v>
      </c>
      <c r="G2726" s="5">
        <f>[1]角色配置表!G2726</f>
        <v>3001210</v>
      </c>
      <c r="H2726" s="5">
        <f t="shared" si="218"/>
        <v>3101210</v>
      </c>
      <c r="I2726" s="5" t="str">
        <f>[1]角色配置表!H2726</f>
        <v>龙3-塔防怪BOSS</v>
      </c>
      <c r="J2726" s="12">
        <v>3</v>
      </c>
      <c r="K2726" s="30">
        <v>10000</v>
      </c>
      <c r="L2726" s="30"/>
      <c r="M2726" s="15" t="s">
        <v>506</v>
      </c>
      <c r="N2726" s="15" t="s">
        <v>845</v>
      </c>
      <c r="O2726" s="15" t="s">
        <v>1755</v>
      </c>
      <c r="P2726" s="5" t="str">
        <f>[1]角色配置表!I2726</f>
        <v>1,15677;3,150;4,18000</v>
      </c>
      <c r="Q2726" s="5">
        <f>[1]角色配置表!J2726</f>
        <v>60</v>
      </c>
      <c r="R2726" s="47" t="str">
        <f t="shared" si="219"/>
        <v>0,30</v>
      </c>
      <c r="S2726" s="47">
        <v>0</v>
      </c>
      <c r="T2726" s="47" t="s">
        <v>306</v>
      </c>
      <c r="U2726" s="47">
        <v>30</v>
      </c>
      <c r="V2726" s="47" t="s">
        <v>848</v>
      </c>
      <c r="W2726" s="31" t="str">
        <f t="shared" si="220"/>
        <v>0,30</v>
      </c>
      <c r="X2726" s="31">
        <v>0</v>
      </c>
      <c r="Y2726" s="31" t="s">
        <v>306</v>
      </c>
      <c r="Z2726" s="31">
        <v>30</v>
      </c>
      <c r="AA2726" s="5">
        <f>[1]角色配置表!K2726</f>
        <v>0</v>
      </c>
      <c r="AC2726" s="5">
        <f>[1]角色配置表!N2726</f>
        <v>1</v>
      </c>
      <c r="AD2726" s="5">
        <f>[1]角色配置表!O2726</f>
        <v>6466</v>
      </c>
      <c r="AE2726" s="14">
        <v>200006</v>
      </c>
      <c r="AF2726" s="11"/>
      <c r="AG2726" s="25">
        <v>200007</v>
      </c>
      <c r="AH2726" s="12" t="s">
        <v>3875</v>
      </c>
      <c r="AI2726" s="15" t="s">
        <v>214</v>
      </c>
      <c r="AJ2726" s="30">
        <v>0</v>
      </c>
      <c r="AK2726" s="5">
        <f>[1]角色配置表!Q2726</f>
        <v>60000</v>
      </c>
      <c r="AL2726" s="5">
        <f>[1]角色配置表!S2726</f>
        <v>3</v>
      </c>
      <c r="AN2726" s="5" t="str">
        <f t="shared" si="217"/>
        <v/>
      </c>
      <c r="AQ2726" s="5">
        <v>0</v>
      </c>
      <c r="BB2726" s="26" t="s">
        <v>2758</v>
      </c>
      <c r="BC2726" s="26"/>
      <c r="BD2726" s="69" t="s">
        <v>3838</v>
      </c>
      <c r="BE2726" s="60" t="s">
        <v>3864</v>
      </c>
    </row>
    <row r="2727" spans="1:57" thickTop="1" thickBot="1" x14ac:dyDescent="0.25">
      <c r="A2727" s="5">
        <f t="shared" ref="A2727:A2750" si="221">ROW()-5</f>
        <v>2722</v>
      </c>
      <c r="B2727" s="5">
        <f>[1]角色配置表!B2727</f>
        <v>121007</v>
      </c>
      <c r="C2727" s="5">
        <f>[1]角色配置表!D2727</f>
        <v>1210</v>
      </c>
      <c r="D2727" s="63">
        <f>IFERROR(VLOOKUP($I2727,[2]低模说明表!$A$1:$B$9999,2,0),"")</f>
        <v>70000044</v>
      </c>
      <c r="E2727" s="63">
        <f>IFERROR(VLOOKUP($I2727,[2]高模说明表!$A$1:$B$9999,2,0),"")</f>
        <v>76000010</v>
      </c>
      <c r="F2727" s="5">
        <f>[1]角色配置表!F2727</f>
        <v>7</v>
      </c>
      <c r="G2727" s="5">
        <f>[1]角色配置表!G2727</f>
        <v>3001210</v>
      </c>
      <c r="H2727" s="5">
        <f t="shared" si="218"/>
        <v>3101210</v>
      </c>
      <c r="I2727" s="5" t="str">
        <f>[1]角色配置表!H2727</f>
        <v>龙3-塔防怪BOSS</v>
      </c>
      <c r="J2727" s="12">
        <v>3</v>
      </c>
      <c r="K2727" s="30">
        <v>10000</v>
      </c>
      <c r="L2727" s="30"/>
      <c r="M2727" s="15" t="s">
        <v>506</v>
      </c>
      <c r="N2727" s="15" t="s">
        <v>845</v>
      </c>
      <c r="O2727" s="15" t="s">
        <v>1755</v>
      </c>
      <c r="P2727" s="5" t="str">
        <f>[1]角色配置表!I2727</f>
        <v>1,18812;3,180;4,18000</v>
      </c>
      <c r="Q2727" s="5">
        <f>[1]角色配置表!J2727</f>
        <v>60</v>
      </c>
      <c r="R2727" s="47" t="str">
        <f t="shared" si="219"/>
        <v>0,30</v>
      </c>
      <c r="S2727" s="47">
        <v>0</v>
      </c>
      <c r="T2727" s="47" t="s">
        <v>306</v>
      </c>
      <c r="U2727" s="47">
        <v>30</v>
      </c>
      <c r="V2727" s="47" t="s">
        <v>848</v>
      </c>
      <c r="W2727" s="31" t="str">
        <f t="shared" si="220"/>
        <v>0,30</v>
      </c>
      <c r="X2727" s="31">
        <v>0</v>
      </c>
      <c r="Y2727" s="31" t="s">
        <v>306</v>
      </c>
      <c r="Z2727" s="31">
        <v>30</v>
      </c>
      <c r="AA2727" s="5">
        <f>[1]角色配置表!K2727</f>
        <v>0</v>
      </c>
      <c r="AC2727" s="5">
        <f>[1]角色配置表!N2727</f>
        <v>1</v>
      </c>
      <c r="AD2727" s="5">
        <f>[1]角色配置表!O2727</f>
        <v>6466</v>
      </c>
      <c r="AE2727" s="14">
        <v>200006</v>
      </c>
      <c r="AF2727" s="11"/>
      <c r="AG2727" s="25">
        <v>200007</v>
      </c>
      <c r="AH2727" s="12" t="s">
        <v>3875</v>
      </c>
      <c r="AI2727" s="15" t="s">
        <v>214</v>
      </c>
      <c r="AJ2727" s="30">
        <v>0</v>
      </c>
      <c r="AK2727" s="5">
        <f>[1]角色配置表!Q2727</f>
        <v>60000</v>
      </c>
      <c r="AL2727" s="5">
        <f>[1]角色配置表!S2727</f>
        <v>3</v>
      </c>
      <c r="AN2727" s="5" t="str">
        <f t="shared" si="217"/>
        <v/>
      </c>
      <c r="AQ2727" s="5">
        <v>0</v>
      </c>
      <c r="BB2727" s="26" t="s">
        <v>2758</v>
      </c>
      <c r="BC2727" s="26"/>
      <c r="BD2727" s="69" t="s">
        <v>3838</v>
      </c>
      <c r="BE2727" s="60" t="s">
        <v>3864</v>
      </c>
    </row>
    <row r="2728" spans="1:57" thickTop="1" thickBot="1" x14ac:dyDescent="0.25">
      <c r="A2728" s="5">
        <f t="shared" si="221"/>
        <v>2723</v>
      </c>
      <c r="B2728" s="5">
        <f>[1]角色配置表!B2728</f>
        <v>121008</v>
      </c>
      <c r="C2728" s="5">
        <f>[1]角色配置表!D2728</f>
        <v>1210</v>
      </c>
      <c r="D2728" s="63">
        <f>IFERROR(VLOOKUP($I2728,[2]低模说明表!$A$1:$B$9999,2,0),"")</f>
        <v>70000044</v>
      </c>
      <c r="E2728" s="63">
        <f>IFERROR(VLOOKUP($I2728,[2]高模说明表!$A$1:$B$9999,2,0),"")</f>
        <v>76000010</v>
      </c>
      <c r="F2728" s="5">
        <f>[1]角色配置表!F2728</f>
        <v>8</v>
      </c>
      <c r="G2728" s="5">
        <f>[1]角色配置表!G2728</f>
        <v>3001210</v>
      </c>
      <c r="H2728" s="5">
        <f t="shared" si="218"/>
        <v>3101210</v>
      </c>
      <c r="I2728" s="5" t="str">
        <f>[1]角色配置表!H2728</f>
        <v>龙3-塔防怪BOSS</v>
      </c>
      <c r="J2728" s="12">
        <v>3</v>
      </c>
      <c r="K2728" s="30">
        <v>10000</v>
      </c>
      <c r="L2728" s="30"/>
      <c r="M2728" s="15" t="s">
        <v>506</v>
      </c>
      <c r="N2728" s="15" t="s">
        <v>845</v>
      </c>
      <c r="O2728" s="15" t="s">
        <v>1755</v>
      </c>
      <c r="P2728" s="5" t="str">
        <f>[1]角色配置表!I2728</f>
        <v>1,22575;3,215;4,18000</v>
      </c>
      <c r="Q2728" s="5">
        <f>[1]角色配置表!J2728</f>
        <v>60</v>
      </c>
      <c r="R2728" s="47" t="str">
        <f t="shared" si="219"/>
        <v>0,30</v>
      </c>
      <c r="S2728" s="47">
        <v>0</v>
      </c>
      <c r="T2728" s="47" t="s">
        <v>306</v>
      </c>
      <c r="U2728" s="47">
        <v>30</v>
      </c>
      <c r="V2728" s="47" t="s">
        <v>848</v>
      </c>
      <c r="W2728" s="31" t="str">
        <f t="shared" si="220"/>
        <v>0,30</v>
      </c>
      <c r="X2728" s="31">
        <v>0</v>
      </c>
      <c r="Y2728" s="31" t="s">
        <v>306</v>
      </c>
      <c r="Z2728" s="31">
        <v>30</v>
      </c>
      <c r="AA2728" s="5">
        <f>[1]角色配置表!K2728</f>
        <v>0</v>
      </c>
      <c r="AC2728" s="5">
        <f>[1]角色配置表!N2728</f>
        <v>1</v>
      </c>
      <c r="AD2728" s="5">
        <f>[1]角色配置表!O2728</f>
        <v>6466</v>
      </c>
      <c r="AE2728" s="14">
        <v>200006</v>
      </c>
      <c r="AF2728" s="11"/>
      <c r="AG2728" s="25">
        <v>200007</v>
      </c>
      <c r="AH2728" s="12" t="s">
        <v>3875</v>
      </c>
      <c r="AI2728" s="15" t="s">
        <v>214</v>
      </c>
      <c r="AJ2728" s="30">
        <v>0</v>
      </c>
      <c r="AK2728" s="5">
        <f>[1]角色配置表!Q2728</f>
        <v>60000</v>
      </c>
      <c r="AL2728" s="5">
        <f>[1]角色配置表!S2728</f>
        <v>3</v>
      </c>
      <c r="AN2728" s="5" t="str">
        <f t="shared" si="217"/>
        <v/>
      </c>
      <c r="AQ2728" s="5">
        <v>0</v>
      </c>
      <c r="BB2728" s="26" t="s">
        <v>2758</v>
      </c>
      <c r="BC2728" s="26"/>
      <c r="BD2728" s="69" t="s">
        <v>3838</v>
      </c>
      <c r="BE2728" s="60" t="s">
        <v>3864</v>
      </c>
    </row>
    <row r="2729" spans="1:57" thickTop="1" thickBot="1" x14ac:dyDescent="0.25">
      <c r="A2729" s="5">
        <f t="shared" si="221"/>
        <v>2724</v>
      </c>
      <c r="B2729" s="5">
        <f>[1]角色配置表!B2729</f>
        <v>121009</v>
      </c>
      <c r="C2729" s="5">
        <f>[1]角色配置表!D2729</f>
        <v>1210</v>
      </c>
      <c r="D2729" s="63">
        <f>IFERROR(VLOOKUP($I2729,[2]低模说明表!$A$1:$B$9999,2,0),"")</f>
        <v>70000044</v>
      </c>
      <c r="E2729" s="63">
        <f>IFERROR(VLOOKUP($I2729,[2]高模说明表!$A$1:$B$9999,2,0),"")</f>
        <v>76000010</v>
      </c>
      <c r="F2729" s="5">
        <f>[1]角色配置表!F2729</f>
        <v>9</v>
      </c>
      <c r="G2729" s="5">
        <f>[1]角色配置表!G2729</f>
        <v>3001210</v>
      </c>
      <c r="H2729" s="5">
        <f t="shared" si="218"/>
        <v>3101210</v>
      </c>
      <c r="I2729" s="5" t="str">
        <f>[1]角色配置表!H2729</f>
        <v>龙3-塔防怪BOSS</v>
      </c>
      <c r="J2729" s="12">
        <v>3</v>
      </c>
      <c r="K2729" s="30">
        <v>10000</v>
      </c>
      <c r="L2729" s="30"/>
      <c r="M2729" s="15" t="s">
        <v>506</v>
      </c>
      <c r="N2729" s="15" t="s">
        <v>845</v>
      </c>
      <c r="O2729" s="15" t="s">
        <v>1755</v>
      </c>
      <c r="P2729" s="5" t="str">
        <f>[1]角色配置表!I2729</f>
        <v>1,27089;3,258;4,18000</v>
      </c>
      <c r="Q2729" s="5">
        <f>[1]角色配置表!J2729</f>
        <v>60</v>
      </c>
      <c r="R2729" s="47" t="str">
        <f t="shared" si="219"/>
        <v>0,30</v>
      </c>
      <c r="S2729" s="47">
        <v>0</v>
      </c>
      <c r="T2729" s="47" t="s">
        <v>306</v>
      </c>
      <c r="U2729" s="47">
        <v>30</v>
      </c>
      <c r="V2729" s="47" t="s">
        <v>848</v>
      </c>
      <c r="W2729" s="31" t="str">
        <f t="shared" si="220"/>
        <v>0,30</v>
      </c>
      <c r="X2729" s="31">
        <v>0</v>
      </c>
      <c r="Y2729" s="31" t="s">
        <v>306</v>
      </c>
      <c r="Z2729" s="31">
        <v>30</v>
      </c>
      <c r="AA2729" s="5">
        <f>[1]角色配置表!K2729</f>
        <v>0</v>
      </c>
      <c r="AC2729" s="5">
        <f>[1]角色配置表!N2729</f>
        <v>1</v>
      </c>
      <c r="AD2729" s="5">
        <f>[1]角色配置表!O2729</f>
        <v>6466</v>
      </c>
      <c r="AE2729" s="14">
        <v>200006</v>
      </c>
      <c r="AF2729" s="11"/>
      <c r="AG2729" s="25">
        <v>200007</v>
      </c>
      <c r="AH2729" s="12" t="s">
        <v>3875</v>
      </c>
      <c r="AI2729" s="15" t="s">
        <v>214</v>
      </c>
      <c r="AJ2729" s="30">
        <v>0</v>
      </c>
      <c r="AK2729" s="5">
        <f>[1]角色配置表!Q2729</f>
        <v>60000</v>
      </c>
      <c r="AL2729" s="5">
        <f>[1]角色配置表!S2729</f>
        <v>3</v>
      </c>
      <c r="AN2729" s="5" t="str">
        <f t="shared" si="217"/>
        <v/>
      </c>
      <c r="AQ2729" s="5">
        <v>0</v>
      </c>
      <c r="BB2729" s="26" t="s">
        <v>2758</v>
      </c>
      <c r="BC2729" s="26"/>
      <c r="BD2729" s="69" t="s">
        <v>3838</v>
      </c>
      <c r="BE2729" s="60" t="s">
        <v>3864</v>
      </c>
    </row>
    <row r="2730" spans="1:57" thickTop="1" thickBot="1" x14ac:dyDescent="0.25">
      <c r="A2730" s="5">
        <f t="shared" si="221"/>
        <v>2725</v>
      </c>
      <c r="B2730" s="5">
        <f>[1]角色配置表!B2730</f>
        <v>121010</v>
      </c>
      <c r="C2730" s="5">
        <f>[1]角色配置表!D2730</f>
        <v>1210</v>
      </c>
      <c r="D2730" s="63">
        <f>IFERROR(VLOOKUP($I2730,[2]低模说明表!$A$1:$B$9999,2,0),"")</f>
        <v>70000044</v>
      </c>
      <c r="E2730" s="63">
        <f>IFERROR(VLOOKUP($I2730,[2]高模说明表!$A$1:$B$9999,2,0),"")</f>
        <v>76000010</v>
      </c>
      <c r="F2730" s="5">
        <f>[1]角色配置表!F2730</f>
        <v>10</v>
      </c>
      <c r="G2730" s="5">
        <f>[1]角色配置表!G2730</f>
        <v>3001210</v>
      </c>
      <c r="H2730" s="5">
        <f t="shared" si="218"/>
        <v>3101210</v>
      </c>
      <c r="I2730" s="5" t="str">
        <f>[1]角色配置表!H2730</f>
        <v>龙3-塔防怪BOSS</v>
      </c>
      <c r="J2730" s="12">
        <v>3</v>
      </c>
      <c r="K2730" s="30">
        <v>10000</v>
      </c>
      <c r="L2730" s="30"/>
      <c r="M2730" s="15" t="s">
        <v>506</v>
      </c>
      <c r="N2730" s="15" t="s">
        <v>845</v>
      </c>
      <c r="O2730" s="15" t="s">
        <v>1755</v>
      </c>
      <c r="P2730" s="5" t="str">
        <f>[1]角色配置表!I2730</f>
        <v>1,32507;3,310;4,18000</v>
      </c>
      <c r="Q2730" s="5">
        <f>[1]角色配置表!J2730</f>
        <v>60</v>
      </c>
      <c r="R2730" s="47" t="str">
        <f t="shared" si="219"/>
        <v>0,30</v>
      </c>
      <c r="S2730" s="47">
        <v>0</v>
      </c>
      <c r="T2730" s="47" t="s">
        <v>306</v>
      </c>
      <c r="U2730" s="47">
        <v>30</v>
      </c>
      <c r="V2730" s="47" t="s">
        <v>848</v>
      </c>
      <c r="W2730" s="31" t="str">
        <f t="shared" si="220"/>
        <v>0,30</v>
      </c>
      <c r="X2730" s="31">
        <v>0</v>
      </c>
      <c r="Y2730" s="31" t="s">
        <v>306</v>
      </c>
      <c r="Z2730" s="31">
        <v>30</v>
      </c>
      <c r="AA2730" s="5">
        <f>[1]角色配置表!K2730</f>
        <v>0</v>
      </c>
      <c r="AC2730" s="5">
        <f>[1]角色配置表!N2730</f>
        <v>1</v>
      </c>
      <c r="AD2730" s="5">
        <f>[1]角色配置表!O2730</f>
        <v>6466</v>
      </c>
      <c r="AE2730" s="14">
        <v>200006</v>
      </c>
      <c r="AF2730" s="11"/>
      <c r="AG2730" s="25">
        <v>200007</v>
      </c>
      <c r="AH2730" s="12" t="s">
        <v>3875</v>
      </c>
      <c r="AI2730" s="15" t="s">
        <v>214</v>
      </c>
      <c r="AJ2730" s="30">
        <v>0</v>
      </c>
      <c r="AK2730" s="5">
        <f>[1]角色配置表!Q2730</f>
        <v>60000</v>
      </c>
      <c r="AL2730" s="5">
        <f>[1]角色配置表!S2730</f>
        <v>3</v>
      </c>
      <c r="AN2730" s="5" t="str">
        <f t="shared" si="217"/>
        <v/>
      </c>
      <c r="AQ2730" s="5">
        <v>0</v>
      </c>
      <c r="BB2730" s="26" t="s">
        <v>2758</v>
      </c>
      <c r="BC2730" s="26"/>
      <c r="BD2730" s="69" t="s">
        <v>3838</v>
      </c>
      <c r="BE2730" s="60" t="s">
        <v>3864</v>
      </c>
    </row>
    <row r="2731" spans="1:57" thickTop="1" thickBot="1" x14ac:dyDescent="0.25">
      <c r="A2731" s="5">
        <f t="shared" si="221"/>
        <v>2726</v>
      </c>
      <c r="B2731" s="5">
        <f>[1]角色配置表!B2731</f>
        <v>121011</v>
      </c>
      <c r="C2731" s="5">
        <f>[1]角色配置表!D2731</f>
        <v>1210</v>
      </c>
      <c r="D2731" s="63">
        <f>IFERROR(VLOOKUP($I2731,[2]低模说明表!$A$1:$B$9999,2,0),"")</f>
        <v>70000044</v>
      </c>
      <c r="E2731" s="63">
        <f>IFERROR(VLOOKUP($I2731,[2]高模说明表!$A$1:$B$9999,2,0),"")</f>
        <v>76000010</v>
      </c>
      <c r="F2731" s="5">
        <f>[1]角色配置表!F2731</f>
        <v>11</v>
      </c>
      <c r="G2731" s="5">
        <f>[1]角色配置表!G2731</f>
        <v>3001210</v>
      </c>
      <c r="H2731" s="5">
        <f t="shared" si="218"/>
        <v>3101210</v>
      </c>
      <c r="I2731" s="5" t="str">
        <f>[1]角色配置表!H2731</f>
        <v>龙3-塔防怪BOSS</v>
      </c>
      <c r="J2731" s="12">
        <v>3</v>
      </c>
      <c r="K2731" s="30">
        <v>10000</v>
      </c>
      <c r="L2731" s="30"/>
      <c r="M2731" s="15" t="s">
        <v>506</v>
      </c>
      <c r="N2731" s="15" t="s">
        <v>845</v>
      </c>
      <c r="O2731" s="15" t="s">
        <v>1755</v>
      </c>
      <c r="P2731" s="5" t="str">
        <f>[1]角色配置表!I2731</f>
        <v>1,39008;3,372;4,18000</v>
      </c>
      <c r="Q2731" s="5">
        <f>[1]角色配置表!J2731</f>
        <v>60</v>
      </c>
      <c r="R2731" s="47" t="str">
        <f t="shared" si="219"/>
        <v>0,30</v>
      </c>
      <c r="S2731" s="47">
        <v>0</v>
      </c>
      <c r="T2731" s="47" t="s">
        <v>306</v>
      </c>
      <c r="U2731" s="47">
        <v>30</v>
      </c>
      <c r="V2731" s="47" t="s">
        <v>848</v>
      </c>
      <c r="W2731" s="31" t="str">
        <f t="shared" si="220"/>
        <v>0,30</v>
      </c>
      <c r="X2731" s="31">
        <v>0</v>
      </c>
      <c r="Y2731" s="31" t="s">
        <v>306</v>
      </c>
      <c r="Z2731" s="31">
        <v>30</v>
      </c>
      <c r="AA2731" s="5">
        <f>[1]角色配置表!K2731</f>
        <v>0</v>
      </c>
      <c r="AC2731" s="5">
        <f>[1]角色配置表!N2731</f>
        <v>1</v>
      </c>
      <c r="AD2731" s="5">
        <f>[1]角色配置表!O2731</f>
        <v>6466</v>
      </c>
      <c r="AE2731" s="14">
        <v>200006</v>
      </c>
      <c r="AF2731" s="11"/>
      <c r="AG2731" s="25">
        <v>200007</v>
      </c>
      <c r="AH2731" s="12" t="s">
        <v>3875</v>
      </c>
      <c r="AI2731" s="15" t="s">
        <v>214</v>
      </c>
      <c r="AJ2731" s="30">
        <v>0</v>
      </c>
      <c r="AK2731" s="5">
        <f>[1]角色配置表!Q2731</f>
        <v>60000</v>
      </c>
      <c r="AL2731" s="5">
        <f>[1]角色配置表!S2731</f>
        <v>3</v>
      </c>
      <c r="AN2731" s="5" t="str">
        <f t="shared" si="217"/>
        <v/>
      </c>
      <c r="AQ2731" s="5">
        <v>0</v>
      </c>
      <c r="BB2731" s="26" t="s">
        <v>2758</v>
      </c>
      <c r="BC2731" s="26"/>
      <c r="BD2731" s="69" t="s">
        <v>3838</v>
      </c>
      <c r="BE2731" s="60" t="s">
        <v>3864</v>
      </c>
    </row>
    <row r="2732" spans="1:57" thickTop="1" thickBot="1" x14ac:dyDescent="0.25">
      <c r="A2732" s="5">
        <f t="shared" si="221"/>
        <v>2727</v>
      </c>
      <c r="B2732" s="5">
        <f>[1]角色配置表!B2732</f>
        <v>121012</v>
      </c>
      <c r="C2732" s="5">
        <f>[1]角色配置表!D2732</f>
        <v>1210</v>
      </c>
      <c r="D2732" s="63">
        <f>IFERROR(VLOOKUP($I2732,[2]低模说明表!$A$1:$B$9999,2,0),"")</f>
        <v>70000044</v>
      </c>
      <c r="E2732" s="63">
        <f>IFERROR(VLOOKUP($I2732,[2]高模说明表!$A$1:$B$9999,2,0),"")</f>
        <v>76000010</v>
      </c>
      <c r="F2732" s="5">
        <f>[1]角色配置表!F2732</f>
        <v>12</v>
      </c>
      <c r="G2732" s="5">
        <f>[1]角色配置表!G2732</f>
        <v>3001210</v>
      </c>
      <c r="H2732" s="5">
        <f t="shared" si="218"/>
        <v>3101210</v>
      </c>
      <c r="I2732" s="5" t="str">
        <f>[1]角色配置表!H2732</f>
        <v>龙3-塔防怪BOSS</v>
      </c>
      <c r="J2732" s="12">
        <v>3</v>
      </c>
      <c r="K2732" s="30">
        <v>10000</v>
      </c>
      <c r="L2732" s="30"/>
      <c r="M2732" s="15" t="s">
        <v>506</v>
      </c>
      <c r="N2732" s="15" t="s">
        <v>845</v>
      </c>
      <c r="O2732" s="15" t="s">
        <v>1755</v>
      </c>
      <c r="P2732" s="5" t="str">
        <f>[1]角色配置表!I2732</f>
        <v>1,46810;3,446;4,18000</v>
      </c>
      <c r="Q2732" s="5">
        <f>[1]角色配置表!J2732</f>
        <v>60</v>
      </c>
      <c r="R2732" s="47" t="str">
        <f t="shared" si="219"/>
        <v>0,30</v>
      </c>
      <c r="S2732" s="47">
        <v>0</v>
      </c>
      <c r="T2732" s="47" t="s">
        <v>306</v>
      </c>
      <c r="U2732" s="47">
        <v>30</v>
      </c>
      <c r="V2732" s="47" t="s">
        <v>848</v>
      </c>
      <c r="W2732" s="31" t="str">
        <f t="shared" si="220"/>
        <v>0,30</v>
      </c>
      <c r="X2732" s="31">
        <v>0</v>
      </c>
      <c r="Y2732" s="31" t="s">
        <v>306</v>
      </c>
      <c r="Z2732" s="31">
        <v>30</v>
      </c>
      <c r="AA2732" s="5">
        <f>[1]角色配置表!K2732</f>
        <v>0</v>
      </c>
      <c r="AC2732" s="5">
        <f>[1]角色配置表!N2732</f>
        <v>1</v>
      </c>
      <c r="AD2732" s="5">
        <f>[1]角色配置表!O2732</f>
        <v>6466</v>
      </c>
      <c r="AE2732" s="14">
        <v>200006</v>
      </c>
      <c r="AF2732" s="11"/>
      <c r="AG2732" s="25">
        <v>200007</v>
      </c>
      <c r="AH2732" s="12" t="s">
        <v>3875</v>
      </c>
      <c r="AI2732" s="15" t="s">
        <v>214</v>
      </c>
      <c r="AJ2732" s="30">
        <v>0</v>
      </c>
      <c r="AK2732" s="5">
        <f>[1]角色配置表!Q2732</f>
        <v>60000</v>
      </c>
      <c r="AL2732" s="5">
        <f>[1]角色配置表!S2732</f>
        <v>3</v>
      </c>
      <c r="AN2732" s="5" t="str">
        <f t="shared" si="217"/>
        <v/>
      </c>
      <c r="AQ2732" s="5">
        <v>0</v>
      </c>
      <c r="BB2732" s="26" t="s">
        <v>2758</v>
      </c>
      <c r="BC2732" s="26"/>
      <c r="BD2732" s="69" t="s">
        <v>3838</v>
      </c>
      <c r="BE2732" s="60" t="s">
        <v>3864</v>
      </c>
    </row>
    <row r="2733" spans="1:57" thickTop="1" thickBot="1" x14ac:dyDescent="0.25">
      <c r="A2733" s="5">
        <f t="shared" si="221"/>
        <v>2728</v>
      </c>
      <c r="B2733" s="5">
        <f>[1]角色配置表!B2733</f>
        <v>121013</v>
      </c>
      <c r="C2733" s="5">
        <f>[1]角色配置表!D2733</f>
        <v>1210</v>
      </c>
      <c r="D2733" s="63">
        <f>IFERROR(VLOOKUP($I2733,[2]低模说明表!$A$1:$B$9999,2,0),"")</f>
        <v>70000044</v>
      </c>
      <c r="E2733" s="63">
        <f>IFERROR(VLOOKUP($I2733,[2]高模说明表!$A$1:$B$9999,2,0),"")</f>
        <v>76000010</v>
      </c>
      <c r="F2733" s="5">
        <f>[1]角色配置表!F2733</f>
        <v>13</v>
      </c>
      <c r="G2733" s="5">
        <f>[1]角色配置表!G2733</f>
        <v>3001210</v>
      </c>
      <c r="H2733" s="5">
        <f t="shared" si="218"/>
        <v>3101210</v>
      </c>
      <c r="I2733" s="5" t="str">
        <f>[1]角色配置表!H2733</f>
        <v>龙3-塔防怪BOSS</v>
      </c>
      <c r="J2733" s="12">
        <v>3</v>
      </c>
      <c r="K2733" s="30">
        <v>10000</v>
      </c>
      <c r="L2733" s="30"/>
      <c r="M2733" s="15" t="s">
        <v>506</v>
      </c>
      <c r="N2733" s="15" t="s">
        <v>845</v>
      </c>
      <c r="O2733" s="15" t="s">
        <v>1755</v>
      </c>
      <c r="P2733" s="5" t="str">
        <f>[1]角色配置表!I2733</f>
        <v>1,56172;3,535;4,18000</v>
      </c>
      <c r="Q2733" s="5">
        <f>[1]角色配置表!J2733</f>
        <v>60</v>
      </c>
      <c r="R2733" s="47" t="str">
        <f t="shared" si="219"/>
        <v>0,30</v>
      </c>
      <c r="S2733" s="47">
        <v>0</v>
      </c>
      <c r="T2733" s="47" t="s">
        <v>306</v>
      </c>
      <c r="U2733" s="47">
        <v>30</v>
      </c>
      <c r="V2733" s="47" t="s">
        <v>848</v>
      </c>
      <c r="W2733" s="31" t="str">
        <f t="shared" si="220"/>
        <v>0,30</v>
      </c>
      <c r="X2733" s="31">
        <v>0</v>
      </c>
      <c r="Y2733" s="31" t="s">
        <v>306</v>
      </c>
      <c r="Z2733" s="31">
        <v>30</v>
      </c>
      <c r="AA2733" s="5">
        <f>[1]角色配置表!K2733</f>
        <v>0</v>
      </c>
      <c r="AC2733" s="5">
        <f>[1]角色配置表!N2733</f>
        <v>1</v>
      </c>
      <c r="AD2733" s="5">
        <f>[1]角色配置表!O2733</f>
        <v>6466</v>
      </c>
      <c r="AE2733" s="14">
        <v>200006</v>
      </c>
      <c r="AF2733" s="11"/>
      <c r="AG2733" s="25">
        <v>200007</v>
      </c>
      <c r="AH2733" s="12" t="s">
        <v>3875</v>
      </c>
      <c r="AI2733" s="15" t="s">
        <v>214</v>
      </c>
      <c r="AJ2733" s="30">
        <v>0</v>
      </c>
      <c r="AK2733" s="5">
        <f>[1]角色配置表!Q2733</f>
        <v>60000</v>
      </c>
      <c r="AL2733" s="5">
        <f>[1]角色配置表!S2733</f>
        <v>3</v>
      </c>
      <c r="AN2733" s="5" t="str">
        <f t="shared" si="217"/>
        <v/>
      </c>
      <c r="AQ2733" s="5">
        <v>0</v>
      </c>
      <c r="BB2733" s="26" t="s">
        <v>2758</v>
      </c>
      <c r="BC2733" s="26"/>
      <c r="BD2733" s="69" t="s">
        <v>3838</v>
      </c>
      <c r="BE2733" s="60" t="s">
        <v>3864</v>
      </c>
    </row>
    <row r="2734" spans="1:57" thickTop="1" thickBot="1" x14ac:dyDescent="0.25">
      <c r="A2734" s="5">
        <f t="shared" si="221"/>
        <v>2729</v>
      </c>
      <c r="B2734" s="5">
        <f>[1]角色配置表!B2734</f>
        <v>121014</v>
      </c>
      <c r="C2734" s="5">
        <f>[1]角色配置表!D2734</f>
        <v>1210</v>
      </c>
      <c r="D2734" s="63">
        <f>IFERROR(VLOOKUP($I2734,[2]低模说明表!$A$1:$B$9999,2,0),"")</f>
        <v>70000044</v>
      </c>
      <c r="E2734" s="63">
        <f>IFERROR(VLOOKUP($I2734,[2]高模说明表!$A$1:$B$9999,2,0),"")</f>
        <v>76000010</v>
      </c>
      <c r="F2734" s="5">
        <f>[1]角色配置表!F2734</f>
        <v>14</v>
      </c>
      <c r="G2734" s="5">
        <f>[1]角色配置表!G2734</f>
        <v>3001210</v>
      </c>
      <c r="H2734" s="5">
        <f t="shared" si="218"/>
        <v>3101210</v>
      </c>
      <c r="I2734" s="5" t="str">
        <f>[1]角色配置表!H2734</f>
        <v>龙3-塔防怪BOSS</v>
      </c>
      <c r="J2734" s="12">
        <v>3</v>
      </c>
      <c r="K2734" s="30">
        <v>10000</v>
      </c>
      <c r="L2734" s="30"/>
      <c r="M2734" s="15" t="s">
        <v>506</v>
      </c>
      <c r="N2734" s="15" t="s">
        <v>845</v>
      </c>
      <c r="O2734" s="15" t="s">
        <v>1755</v>
      </c>
      <c r="P2734" s="5" t="str">
        <f>[1]角色配置表!I2734</f>
        <v>1,67406;3,642;4,18000</v>
      </c>
      <c r="Q2734" s="5">
        <f>[1]角色配置表!J2734</f>
        <v>60</v>
      </c>
      <c r="R2734" s="47" t="str">
        <f t="shared" si="219"/>
        <v>0,30</v>
      </c>
      <c r="S2734" s="47">
        <v>0</v>
      </c>
      <c r="T2734" s="47" t="s">
        <v>306</v>
      </c>
      <c r="U2734" s="47">
        <v>30</v>
      </c>
      <c r="V2734" s="47" t="s">
        <v>848</v>
      </c>
      <c r="W2734" s="31" t="str">
        <f t="shared" si="220"/>
        <v>0,30</v>
      </c>
      <c r="X2734" s="31">
        <v>0</v>
      </c>
      <c r="Y2734" s="31" t="s">
        <v>306</v>
      </c>
      <c r="Z2734" s="31">
        <v>30</v>
      </c>
      <c r="AA2734" s="5">
        <f>[1]角色配置表!K2734</f>
        <v>0</v>
      </c>
      <c r="AC2734" s="5">
        <f>[1]角色配置表!N2734</f>
        <v>1</v>
      </c>
      <c r="AD2734" s="5">
        <f>[1]角色配置表!O2734</f>
        <v>6466</v>
      </c>
      <c r="AE2734" s="14">
        <v>200006</v>
      </c>
      <c r="AF2734" s="11"/>
      <c r="AG2734" s="25">
        <v>200007</v>
      </c>
      <c r="AH2734" s="12" t="s">
        <v>3875</v>
      </c>
      <c r="AI2734" s="15" t="s">
        <v>214</v>
      </c>
      <c r="AJ2734" s="30">
        <v>0</v>
      </c>
      <c r="AK2734" s="5">
        <f>[1]角色配置表!Q2734</f>
        <v>60000</v>
      </c>
      <c r="AL2734" s="5">
        <f>[1]角色配置表!S2734</f>
        <v>3</v>
      </c>
      <c r="AN2734" s="5" t="str">
        <f t="shared" si="217"/>
        <v/>
      </c>
      <c r="AQ2734" s="5">
        <v>0</v>
      </c>
      <c r="BB2734" s="26" t="s">
        <v>2758</v>
      </c>
      <c r="BC2734" s="26"/>
      <c r="BD2734" s="69" t="s">
        <v>3838</v>
      </c>
      <c r="BE2734" s="60" t="s">
        <v>3864</v>
      </c>
    </row>
    <row r="2735" spans="1:57" thickTop="1" thickBot="1" x14ac:dyDescent="0.25">
      <c r="A2735" s="5">
        <f t="shared" si="221"/>
        <v>2730</v>
      </c>
      <c r="B2735" s="5">
        <f>[1]角色配置表!B2735</f>
        <v>121015</v>
      </c>
      <c r="C2735" s="5">
        <f>[1]角色配置表!D2735</f>
        <v>1210</v>
      </c>
      <c r="D2735" s="63">
        <f>IFERROR(VLOOKUP($I2735,[2]低模说明表!$A$1:$B$9999,2,0),"")</f>
        <v>70000044</v>
      </c>
      <c r="E2735" s="63">
        <f>IFERROR(VLOOKUP($I2735,[2]高模说明表!$A$1:$B$9999,2,0),"")</f>
        <v>76000010</v>
      </c>
      <c r="F2735" s="5">
        <f>[1]角色配置表!F2735</f>
        <v>15</v>
      </c>
      <c r="G2735" s="5">
        <f>[1]角色配置表!G2735</f>
        <v>3001210</v>
      </c>
      <c r="H2735" s="5">
        <f t="shared" si="218"/>
        <v>3101210</v>
      </c>
      <c r="I2735" s="5" t="str">
        <f>[1]角色配置表!H2735</f>
        <v>龙3-塔防怪BOSS</v>
      </c>
      <c r="J2735" s="12">
        <v>3</v>
      </c>
      <c r="K2735" s="30">
        <v>10000</v>
      </c>
      <c r="L2735" s="30"/>
      <c r="M2735" s="15" t="s">
        <v>506</v>
      </c>
      <c r="N2735" s="15" t="s">
        <v>845</v>
      </c>
      <c r="O2735" s="15" t="s">
        <v>1755</v>
      </c>
      <c r="P2735" s="5" t="str">
        <f>[1]角色配置表!I2735</f>
        <v>1,80887;3,771;4,18000</v>
      </c>
      <c r="Q2735" s="5">
        <f>[1]角色配置表!J2735</f>
        <v>60</v>
      </c>
      <c r="R2735" s="47" t="str">
        <f t="shared" si="219"/>
        <v>0,30</v>
      </c>
      <c r="S2735" s="47">
        <v>0</v>
      </c>
      <c r="T2735" s="47" t="s">
        <v>306</v>
      </c>
      <c r="U2735" s="47">
        <v>30</v>
      </c>
      <c r="V2735" s="47" t="s">
        <v>848</v>
      </c>
      <c r="W2735" s="31" t="str">
        <f t="shared" si="220"/>
        <v>0,30</v>
      </c>
      <c r="X2735" s="31">
        <v>0</v>
      </c>
      <c r="Y2735" s="31" t="s">
        <v>306</v>
      </c>
      <c r="Z2735" s="31">
        <v>30</v>
      </c>
      <c r="AA2735" s="5">
        <f>[1]角色配置表!K2735</f>
        <v>0</v>
      </c>
      <c r="AC2735" s="5">
        <f>[1]角色配置表!N2735</f>
        <v>1</v>
      </c>
      <c r="AD2735" s="5">
        <f>[1]角色配置表!O2735</f>
        <v>6466</v>
      </c>
      <c r="AE2735" s="14">
        <v>200006</v>
      </c>
      <c r="AF2735" s="11"/>
      <c r="AG2735" s="25">
        <v>200007</v>
      </c>
      <c r="AH2735" s="12" t="s">
        <v>3875</v>
      </c>
      <c r="AI2735" s="15" t="s">
        <v>214</v>
      </c>
      <c r="AJ2735" s="30">
        <v>0</v>
      </c>
      <c r="AK2735" s="5">
        <f>[1]角色配置表!Q2735</f>
        <v>60000</v>
      </c>
      <c r="AL2735" s="5">
        <f>[1]角色配置表!S2735</f>
        <v>3</v>
      </c>
      <c r="AN2735" s="5" t="str">
        <f t="shared" si="217"/>
        <v/>
      </c>
      <c r="AQ2735" s="5">
        <v>0</v>
      </c>
      <c r="BB2735" s="26" t="s">
        <v>2758</v>
      </c>
      <c r="BC2735" s="26"/>
      <c r="BD2735" s="69" t="s">
        <v>3838</v>
      </c>
      <c r="BE2735" s="60" t="s">
        <v>3864</v>
      </c>
    </row>
    <row r="2736" spans="1:57" thickTop="1" thickBot="1" x14ac:dyDescent="0.25">
      <c r="A2736" s="5">
        <f t="shared" si="221"/>
        <v>2731</v>
      </c>
      <c r="B2736" s="5">
        <f>[1]角色配置表!B2736</f>
        <v>121016</v>
      </c>
      <c r="C2736" s="5">
        <f>[1]角色配置表!D2736</f>
        <v>1210</v>
      </c>
      <c r="D2736" s="63">
        <f>IFERROR(VLOOKUP($I2736,[2]低模说明表!$A$1:$B$9999,2,0),"")</f>
        <v>70000044</v>
      </c>
      <c r="E2736" s="63">
        <f>IFERROR(VLOOKUP($I2736,[2]高模说明表!$A$1:$B$9999,2,0),"")</f>
        <v>76000010</v>
      </c>
      <c r="F2736" s="5">
        <f>[1]角色配置表!F2736</f>
        <v>16</v>
      </c>
      <c r="G2736" s="5">
        <f>[1]角色配置表!G2736</f>
        <v>3001210</v>
      </c>
      <c r="H2736" s="5">
        <f t="shared" si="218"/>
        <v>3101210</v>
      </c>
      <c r="I2736" s="5" t="str">
        <f>[1]角色配置表!H2736</f>
        <v>龙3-塔防怪BOSS</v>
      </c>
      <c r="J2736" s="12">
        <v>3</v>
      </c>
      <c r="K2736" s="30">
        <v>10000</v>
      </c>
      <c r="L2736" s="30"/>
      <c r="M2736" s="15" t="s">
        <v>506</v>
      </c>
      <c r="N2736" s="15" t="s">
        <v>845</v>
      </c>
      <c r="O2736" s="15" t="s">
        <v>1755</v>
      </c>
      <c r="P2736" s="5" t="str">
        <f>[1]角色配置表!I2736</f>
        <v>1,97065;3,925;4,18000</v>
      </c>
      <c r="Q2736" s="5">
        <f>[1]角色配置表!J2736</f>
        <v>60</v>
      </c>
      <c r="R2736" s="47" t="str">
        <f t="shared" si="219"/>
        <v>0,30</v>
      </c>
      <c r="S2736" s="47">
        <v>0</v>
      </c>
      <c r="T2736" s="47" t="s">
        <v>306</v>
      </c>
      <c r="U2736" s="47">
        <v>30</v>
      </c>
      <c r="V2736" s="47" t="s">
        <v>848</v>
      </c>
      <c r="W2736" s="31" t="str">
        <f t="shared" si="220"/>
        <v>0,30</v>
      </c>
      <c r="X2736" s="31">
        <v>0</v>
      </c>
      <c r="Y2736" s="31" t="s">
        <v>306</v>
      </c>
      <c r="Z2736" s="31">
        <v>30</v>
      </c>
      <c r="AA2736" s="5">
        <f>[1]角色配置表!K2736</f>
        <v>0</v>
      </c>
      <c r="AC2736" s="5">
        <f>[1]角色配置表!N2736</f>
        <v>1</v>
      </c>
      <c r="AD2736" s="5">
        <f>[1]角色配置表!O2736</f>
        <v>6466</v>
      </c>
      <c r="AE2736" s="14">
        <v>200006</v>
      </c>
      <c r="AF2736" s="11"/>
      <c r="AG2736" s="25">
        <v>200007</v>
      </c>
      <c r="AH2736" s="12" t="s">
        <v>3875</v>
      </c>
      <c r="AI2736" s="15" t="s">
        <v>214</v>
      </c>
      <c r="AJ2736" s="30">
        <v>0</v>
      </c>
      <c r="AK2736" s="5">
        <f>[1]角色配置表!Q2736</f>
        <v>60000</v>
      </c>
      <c r="AL2736" s="5">
        <f>[1]角色配置表!S2736</f>
        <v>3</v>
      </c>
      <c r="AN2736" s="5" t="str">
        <f t="shared" si="217"/>
        <v/>
      </c>
      <c r="AQ2736" s="5">
        <v>0</v>
      </c>
      <c r="BB2736" s="26" t="s">
        <v>2758</v>
      </c>
      <c r="BC2736" s="26"/>
      <c r="BD2736" s="69" t="s">
        <v>3838</v>
      </c>
      <c r="BE2736" s="60" t="s">
        <v>3864</v>
      </c>
    </row>
    <row r="2737" spans="1:57" thickTop="1" thickBot="1" x14ac:dyDescent="0.25">
      <c r="A2737" s="5">
        <f t="shared" si="221"/>
        <v>2732</v>
      </c>
      <c r="B2737" s="5">
        <f>[1]角色配置表!B2737</f>
        <v>121017</v>
      </c>
      <c r="C2737" s="5">
        <f>[1]角色配置表!D2737</f>
        <v>1210</v>
      </c>
      <c r="D2737" s="63">
        <f>IFERROR(VLOOKUP($I2737,[2]低模说明表!$A$1:$B$9999,2,0),"")</f>
        <v>70000044</v>
      </c>
      <c r="E2737" s="63">
        <f>IFERROR(VLOOKUP($I2737,[2]高模说明表!$A$1:$B$9999,2,0),"")</f>
        <v>76000010</v>
      </c>
      <c r="F2737" s="5">
        <f>[1]角色配置表!F2737</f>
        <v>17</v>
      </c>
      <c r="G2737" s="5">
        <f>[1]角色配置表!G2737</f>
        <v>3001210</v>
      </c>
      <c r="H2737" s="5">
        <f t="shared" si="218"/>
        <v>3101210</v>
      </c>
      <c r="I2737" s="5" t="str">
        <f>[1]角色配置表!H2737</f>
        <v>龙3-塔防怪BOSS</v>
      </c>
      <c r="J2737" s="12">
        <v>3</v>
      </c>
      <c r="K2737" s="30">
        <v>10000</v>
      </c>
      <c r="L2737" s="30"/>
      <c r="M2737" s="15" t="s">
        <v>506</v>
      </c>
      <c r="N2737" s="15" t="s">
        <v>845</v>
      </c>
      <c r="O2737" s="15" t="s">
        <v>1755</v>
      </c>
      <c r="P2737" s="5" t="str">
        <f>[1]角色配置表!I2737</f>
        <v>1,116478;3,1110;4,18000</v>
      </c>
      <c r="Q2737" s="5">
        <f>[1]角色配置表!J2737</f>
        <v>60</v>
      </c>
      <c r="R2737" s="47" t="str">
        <f t="shared" si="219"/>
        <v>0,30</v>
      </c>
      <c r="S2737" s="47">
        <v>0</v>
      </c>
      <c r="T2737" s="47" t="s">
        <v>306</v>
      </c>
      <c r="U2737" s="47">
        <v>30</v>
      </c>
      <c r="V2737" s="47" t="s">
        <v>848</v>
      </c>
      <c r="W2737" s="31" t="str">
        <f t="shared" si="220"/>
        <v>0,30</v>
      </c>
      <c r="X2737" s="31">
        <v>0</v>
      </c>
      <c r="Y2737" s="31" t="s">
        <v>306</v>
      </c>
      <c r="Z2737" s="31">
        <v>30</v>
      </c>
      <c r="AA2737" s="5">
        <f>[1]角色配置表!K2737</f>
        <v>0</v>
      </c>
      <c r="AC2737" s="5">
        <f>[1]角色配置表!N2737</f>
        <v>1</v>
      </c>
      <c r="AD2737" s="5">
        <f>[1]角色配置表!O2737</f>
        <v>6466</v>
      </c>
      <c r="AE2737" s="14">
        <v>200006</v>
      </c>
      <c r="AF2737" s="11"/>
      <c r="AG2737" s="25">
        <v>200007</v>
      </c>
      <c r="AH2737" s="12" t="s">
        <v>3875</v>
      </c>
      <c r="AI2737" s="15" t="s">
        <v>214</v>
      </c>
      <c r="AJ2737" s="30">
        <v>0</v>
      </c>
      <c r="AK2737" s="5">
        <f>[1]角色配置表!Q2737</f>
        <v>60000</v>
      </c>
      <c r="AL2737" s="5">
        <f>[1]角色配置表!S2737</f>
        <v>3</v>
      </c>
      <c r="AN2737" s="5" t="str">
        <f t="shared" si="217"/>
        <v/>
      </c>
      <c r="AQ2737" s="5">
        <v>0</v>
      </c>
      <c r="BB2737" s="26" t="s">
        <v>2758</v>
      </c>
      <c r="BC2737" s="26"/>
      <c r="BD2737" s="69" t="s">
        <v>3838</v>
      </c>
      <c r="BE2737" s="60" t="s">
        <v>3864</v>
      </c>
    </row>
    <row r="2738" spans="1:57" thickTop="1" thickBot="1" x14ac:dyDescent="0.25">
      <c r="A2738" s="5">
        <f t="shared" si="221"/>
        <v>2733</v>
      </c>
      <c r="B2738" s="5">
        <f>[1]角色配置表!B2738</f>
        <v>121018</v>
      </c>
      <c r="C2738" s="5">
        <f>[1]角色配置表!D2738</f>
        <v>1210</v>
      </c>
      <c r="D2738" s="63">
        <f>IFERROR(VLOOKUP($I2738,[2]低模说明表!$A$1:$B$9999,2,0),"")</f>
        <v>70000044</v>
      </c>
      <c r="E2738" s="63">
        <f>IFERROR(VLOOKUP($I2738,[2]高模说明表!$A$1:$B$9999,2,0),"")</f>
        <v>76000010</v>
      </c>
      <c r="F2738" s="5">
        <f>[1]角色配置表!F2738</f>
        <v>18</v>
      </c>
      <c r="G2738" s="5">
        <f>[1]角色配置表!G2738</f>
        <v>3001210</v>
      </c>
      <c r="H2738" s="5">
        <f t="shared" si="218"/>
        <v>3101210</v>
      </c>
      <c r="I2738" s="5" t="str">
        <f>[1]角色配置表!H2738</f>
        <v>龙3-塔防怪BOSS</v>
      </c>
      <c r="J2738" s="12">
        <v>3</v>
      </c>
      <c r="K2738" s="30">
        <v>10000</v>
      </c>
      <c r="L2738" s="30"/>
      <c r="M2738" s="15" t="s">
        <v>506</v>
      </c>
      <c r="N2738" s="15" t="s">
        <v>845</v>
      </c>
      <c r="O2738" s="15" t="s">
        <v>1755</v>
      </c>
      <c r="P2738" s="5" t="str">
        <f>[1]角色配置表!I2738</f>
        <v>1,139773;3,1332;4,18000</v>
      </c>
      <c r="Q2738" s="5">
        <f>[1]角色配置表!J2738</f>
        <v>60</v>
      </c>
      <c r="R2738" s="47" t="str">
        <f t="shared" si="219"/>
        <v>0,30</v>
      </c>
      <c r="S2738" s="47">
        <v>0</v>
      </c>
      <c r="T2738" s="47" t="s">
        <v>306</v>
      </c>
      <c r="U2738" s="47">
        <v>30</v>
      </c>
      <c r="V2738" s="47" t="s">
        <v>848</v>
      </c>
      <c r="W2738" s="31" t="str">
        <f t="shared" si="220"/>
        <v>0,30</v>
      </c>
      <c r="X2738" s="31">
        <v>0</v>
      </c>
      <c r="Y2738" s="31" t="s">
        <v>306</v>
      </c>
      <c r="Z2738" s="31">
        <v>30</v>
      </c>
      <c r="AA2738" s="5">
        <f>[1]角色配置表!K2738</f>
        <v>0</v>
      </c>
      <c r="AC2738" s="5">
        <f>[1]角色配置表!N2738</f>
        <v>1</v>
      </c>
      <c r="AD2738" s="5">
        <f>[1]角色配置表!O2738</f>
        <v>6466</v>
      </c>
      <c r="AE2738" s="14">
        <v>200006</v>
      </c>
      <c r="AF2738" s="11"/>
      <c r="AG2738" s="25">
        <v>200007</v>
      </c>
      <c r="AH2738" s="12" t="s">
        <v>3875</v>
      </c>
      <c r="AI2738" s="15" t="s">
        <v>214</v>
      </c>
      <c r="AJ2738" s="30">
        <v>0</v>
      </c>
      <c r="AK2738" s="5">
        <f>[1]角色配置表!Q2738</f>
        <v>60000</v>
      </c>
      <c r="AL2738" s="5">
        <f>[1]角色配置表!S2738</f>
        <v>3</v>
      </c>
      <c r="AN2738" s="5" t="str">
        <f t="shared" si="217"/>
        <v/>
      </c>
      <c r="AQ2738" s="5">
        <v>0</v>
      </c>
      <c r="BB2738" s="26" t="s">
        <v>2758</v>
      </c>
      <c r="BC2738" s="26"/>
      <c r="BD2738" s="69" t="s">
        <v>3838</v>
      </c>
      <c r="BE2738" s="60" t="s">
        <v>3864</v>
      </c>
    </row>
    <row r="2739" spans="1:57" thickTop="1" thickBot="1" x14ac:dyDescent="0.25">
      <c r="A2739" s="5">
        <f t="shared" si="221"/>
        <v>2734</v>
      </c>
      <c r="B2739" s="5">
        <f>[1]角色配置表!B2739</f>
        <v>121019</v>
      </c>
      <c r="C2739" s="5">
        <f>[1]角色配置表!D2739</f>
        <v>1210</v>
      </c>
      <c r="D2739" s="63">
        <f>IFERROR(VLOOKUP($I2739,[2]低模说明表!$A$1:$B$9999,2,0),"")</f>
        <v>70000044</v>
      </c>
      <c r="E2739" s="63">
        <f>IFERROR(VLOOKUP($I2739,[2]高模说明表!$A$1:$B$9999,2,0),"")</f>
        <v>76000010</v>
      </c>
      <c r="F2739" s="5">
        <f>[1]角色配置表!F2739</f>
        <v>19</v>
      </c>
      <c r="G2739" s="5">
        <f>[1]角色配置表!G2739</f>
        <v>3001210</v>
      </c>
      <c r="H2739" s="5">
        <f t="shared" si="218"/>
        <v>3101210</v>
      </c>
      <c r="I2739" s="5" t="str">
        <f>[1]角色配置表!H2739</f>
        <v>龙3-塔防怪BOSS</v>
      </c>
      <c r="J2739" s="12">
        <v>3</v>
      </c>
      <c r="K2739" s="30">
        <v>10000</v>
      </c>
      <c r="L2739" s="30"/>
      <c r="M2739" s="15" t="s">
        <v>506</v>
      </c>
      <c r="N2739" s="15" t="s">
        <v>845</v>
      </c>
      <c r="O2739" s="15" t="s">
        <v>1755</v>
      </c>
      <c r="P2739" s="5" t="str">
        <f>[1]角色配置表!I2739</f>
        <v>1,167727;3,1598;4,18000</v>
      </c>
      <c r="Q2739" s="5">
        <f>[1]角色配置表!J2739</f>
        <v>60</v>
      </c>
      <c r="R2739" s="47" t="str">
        <f t="shared" si="219"/>
        <v>0,30</v>
      </c>
      <c r="S2739" s="47">
        <v>0</v>
      </c>
      <c r="T2739" s="47" t="s">
        <v>306</v>
      </c>
      <c r="U2739" s="47">
        <v>30</v>
      </c>
      <c r="V2739" s="47" t="s">
        <v>848</v>
      </c>
      <c r="W2739" s="31" t="str">
        <f t="shared" si="220"/>
        <v>0,30</v>
      </c>
      <c r="X2739" s="31">
        <v>0</v>
      </c>
      <c r="Y2739" s="31" t="s">
        <v>306</v>
      </c>
      <c r="Z2739" s="31">
        <v>30</v>
      </c>
      <c r="AA2739" s="5">
        <f>[1]角色配置表!K2739</f>
        <v>0</v>
      </c>
      <c r="AC2739" s="5">
        <f>[1]角色配置表!N2739</f>
        <v>1</v>
      </c>
      <c r="AD2739" s="5">
        <f>[1]角色配置表!O2739</f>
        <v>6466</v>
      </c>
      <c r="AE2739" s="14">
        <v>200006</v>
      </c>
      <c r="AF2739" s="11"/>
      <c r="AG2739" s="25">
        <v>200007</v>
      </c>
      <c r="AH2739" s="12" t="s">
        <v>3875</v>
      </c>
      <c r="AI2739" s="15" t="s">
        <v>214</v>
      </c>
      <c r="AJ2739" s="30">
        <v>0</v>
      </c>
      <c r="AK2739" s="5">
        <f>[1]角色配置表!Q2739</f>
        <v>60000</v>
      </c>
      <c r="AL2739" s="5">
        <f>[1]角色配置表!S2739</f>
        <v>3</v>
      </c>
      <c r="AN2739" s="5" t="str">
        <f t="shared" si="217"/>
        <v/>
      </c>
      <c r="AQ2739" s="5">
        <v>0</v>
      </c>
      <c r="BB2739" s="26" t="s">
        <v>2758</v>
      </c>
      <c r="BC2739" s="26"/>
      <c r="BD2739" s="69" t="s">
        <v>3838</v>
      </c>
      <c r="BE2739" s="60" t="s">
        <v>3864</v>
      </c>
    </row>
    <row r="2740" spans="1:57" thickTop="1" thickBot="1" x14ac:dyDescent="0.25">
      <c r="A2740" s="5">
        <f t="shared" si="221"/>
        <v>2735</v>
      </c>
      <c r="B2740" s="5">
        <f>[1]角色配置表!B2740</f>
        <v>121020</v>
      </c>
      <c r="C2740" s="5">
        <f>[1]角色配置表!D2740</f>
        <v>1210</v>
      </c>
      <c r="D2740" s="63">
        <f>IFERROR(VLOOKUP($I2740,[2]低模说明表!$A$1:$B$9999,2,0),"")</f>
        <v>70000044</v>
      </c>
      <c r="E2740" s="63">
        <f>IFERROR(VLOOKUP($I2740,[2]高模说明表!$A$1:$B$9999,2,0),"")</f>
        <v>76000010</v>
      </c>
      <c r="F2740" s="5">
        <f>[1]角色配置表!F2740</f>
        <v>20</v>
      </c>
      <c r="G2740" s="5">
        <f>[1]角色配置表!G2740</f>
        <v>3001210</v>
      </c>
      <c r="H2740" s="5">
        <f t="shared" si="218"/>
        <v>3101210</v>
      </c>
      <c r="I2740" s="5" t="str">
        <f>[1]角色配置表!H2740</f>
        <v>龙3-塔防怪BOSS</v>
      </c>
      <c r="J2740" s="12">
        <v>3</v>
      </c>
      <c r="K2740" s="30">
        <v>10000</v>
      </c>
      <c r="L2740" s="30"/>
      <c r="M2740" s="15" t="s">
        <v>506</v>
      </c>
      <c r="N2740" s="15" t="s">
        <v>845</v>
      </c>
      <c r="O2740" s="15" t="s">
        <v>1755</v>
      </c>
      <c r="P2740" s="5" t="str">
        <f>[1]角色配置表!I2740</f>
        <v>1,201273;3,1917;4,18000</v>
      </c>
      <c r="Q2740" s="5">
        <f>[1]角色配置表!J2740</f>
        <v>60</v>
      </c>
      <c r="R2740" s="47" t="str">
        <f t="shared" si="219"/>
        <v>0,30</v>
      </c>
      <c r="S2740" s="47">
        <v>0</v>
      </c>
      <c r="T2740" s="47" t="s">
        <v>306</v>
      </c>
      <c r="U2740" s="47">
        <v>30</v>
      </c>
      <c r="V2740" s="47" t="s">
        <v>848</v>
      </c>
      <c r="W2740" s="31" t="str">
        <f t="shared" si="220"/>
        <v>0,30</v>
      </c>
      <c r="X2740" s="31">
        <v>0</v>
      </c>
      <c r="Y2740" s="31" t="s">
        <v>306</v>
      </c>
      <c r="Z2740" s="31">
        <v>30</v>
      </c>
      <c r="AA2740" s="5">
        <f>[1]角色配置表!K2740</f>
        <v>0</v>
      </c>
      <c r="AC2740" s="5">
        <f>[1]角色配置表!N2740</f>
        <v>1</v>
      </c>
      <c r="AD2740" s="5">
        <f>[1]角色配置表!O2740</f>
        <v>6466</v>
      </c>
      <c r="AE2740" s="14">
        <v>200006</v>
      </c>
      <c r="AF2740" s="11"/>
      <c r="AG2740" s="25">
        <v>200007</v>
      </c>
      <c r="AH2740" s="12" t="s">
        <v>3875</v>
      </c>
      <c r="AI2740" s="15" t="s">
        <v>214</v>
      </c>
      <c r="AJ2740" s="30">
        <v>0</v>
      </c>
      <c r="AK2740" s="5">
        <f>[1]角色配置表!Q2740</f>
        <v>60000</v>
      </c>
      <c r="AL2740" s="5">
        <f>[1]角色配置表!S2740</f>
        <v>3</v>
      </c>
      <c r="AN2740" s="5" t="str">
        <f t="shared" si="217"/>
        <v/>
      </c>
      <c r="AQ2740" s="5">
        <v>0</v>
      </c>
      <c r="BB2740" s="26" t="s">
        <v>2758</v>
      </c>
      <c r="BC2740" s="26"/>
      <c r="BD2740" s="69" t="s">
        <v>3838</v>
      </c>
      <c r="BE2740" s="60" t="s">
        <v>3864</v>
      </c>
    </row>
    <row r="2741" spans="1:57" thickTop="1" thickBot="1" x14ac:dyDescent="0.25">
      <c r="A2741" s="5">
        <f t="shared" si="221"/>
        <v>2736</v>
      </c>
      <c r="B2741" s="5">
        <f>[1]角色配置表!B2741</f>
        <v>121021</v>
      </c>
      <c r="C2741" s="5">
        <f>[1]角色配置表!D2741</f>
        <v>1210</v>
      </c>
      <c r="D2741" s="63">
        <f>IFERROR(VLOOKUP($I2741,[2]低模说明表!$A$1:$B$9999,2,0),"")</f>
        <v>70000044</v>
      </c>
      <c r="E2741" s="63">
        <f>IFERROR(VLOOKUP($I2741,[2]高模说明表!$A$1:$B$9999,2,0),"")</f>
        <v>76000010</v>
      </c>
      <c r="F2741" s="5">
        <f>[1]角色配置表!F2741</f>
        <v>21</v>
      </c>
      <c r="G2741" s="5">
        <f>[1]角色配置表!G2741</f>
        <v>3001210</v>
      </c>
      <c r="H2741" s="5">
        <f t="shared" si="218"/>
        <v>3101210</v>
      </c>
      <c r="I2741" s="5" t="str">
        <f>[1]角色配置表!H2741</f>
        <v>龙3-塔防怪BOSS</v>
      </c>
      <c r="J2741" s="12">
        <v>3</v>
      </c>
      <c r="K2741" s="30">
        <v>10000</v>
      </c>
      <c r="L2741" s="30"/>
      <c r="M2741" s="15" t="s">
        <v>506</v>
      </c>
      <c r="N2741" s="15" t="s">
        <v>845</v>
      </c>
      <c r="O2741" s="15" t="s">
        <v>1755</v>
      </c>
      <c r="P2741" s="5" t="str">
        <f>[1]角色配置表!I2741</f>
        <v>1,241527;3,2301;4,18000</v>
      </c>
      <c r="Q2741" s="5">
        <f>[1]角色配置表!J2741</f>
        <v>60</v>
      </c>
      <c r="R2741" s="47" t="str">
        <f t="shared" si="219"/>
        <v>0,30</v>
      </c>
      <c r="S2741" s="47">
        <v>0</v>
      </c>
      <c r="T2741" s="47" t="s">
        <v>306</v>
      </c>
      <c r="U2741" s="47">
        <v>30</v>
      </c>
      <c r="V2741" s="47" t="s">
        <v>848</v>
      </c>
      <c r="W2741" s="31" t="str">
        <f t="shared" si="220"/>
        <v>0,30</v>
      </c>
      <c r="X2741" s="31">
        <v>0</v>
      </c>
      <c r="Y2741" s="31" t="s">
        <v>306</v>
      </c>
      <c r="Z2741" s="31">
        <v>30</v>
      </c>
      <c r="AA2741" s="5">
        <f>[1]角色配置表!K2741</f>
        <v>0</v>
      </c>
      <c r="AC2741" s="5">
        <f>[1]角色配置表!N2741</f>
        <v>1</v>
      </c>
      <c r="AD2741" s="5">
        <f>[1]角色配置表!O2741</f>
        <v>6466</v>
      </c>
      <c r="AE2741" s="14">
        <v>200006</v>
      </c>
      <c r="AF2741" s="11"/>
      <c r="AG2741" s="25">
        <v>200007</v>
      </c>
      <c r="AH2741" s="12" t="s">
        <v>3875</v>
      </c>
      <c r="AI2741" s="15" t="s">
        <v>214</v>
      </c>
      <c r="AJ2741" s="30">
        <v>0</v>
      </c>
      <c r="AK2741" s="5">
        <f>[1]角色配置表!Q2741</f>
        <v>60000</v>
      </c>
      <c r="AL2741" s="5">
        <f>[1]角色配置表!S2741</f>
        <v>3</v>
      </c>
      <c r="AN2741" s="5" t="str">
        <f t="shared" si="217"/>
        <v/>
      </c>
      <c r="AQ2741" s="5">
        <v>0</v>
      </c>
      <c r="BB2741" s="26" t="s">
        <v>2758</v>
      </c>
      <c r="BC2741" s="26"/>
      <c r="BD2741" s="69" t="s">
        <v>3838</v>
      </c>
      <c r="BE2741" s="60" t="s">
        <v>3864</v>
      </c>
    </row>
    <row r="2742" spans="1:57" thickTop="1" thickBot="1" x14ac:dyDescent="0.25">
      <c r="A2742" s="5">
        <f t="shared" si="221"/>
        <v>2737</v>
      </c>
      <c r="B2742" s="5">
        <f>[1]角色配置表!B2742</f>
        <v>121022</v>
      </c>
      <c r="C2742" s="5">
        <f>[1]角色配置表!D2742</f>
        <v>1210</v>
      </c>
      <c r="D2742" s="63">
        <f>IFERROR(VLOOKUP($I2742,[2]低模说明表!$A$1:$B$9999,2,0),"")</f>
        <v>70000044</v>
      </c>
      <c r="E2742" s="63">
        <f>IFERROR(VLOOKUP($I2742,[2]高模说明表!$A$1:$B$9999,2,0),"")</f>
        <v>76000010</v>
      </c>
      <c r="F2742" s="5">
        <f>[1]角色配置表!F2742</f>
        <v>22</v>
      </c>
      <c r="G2742" s="5">
        <f>[1]角色配置表!G2742</f>
        <v>3001210</v>
      </c>
      <c r="H2742" s="5">
        <f t="shared" si="218"/>
        <v>3101210</v>
      </c>
      <c r="I2742" s="5" t="str">
        <f>[1]角色配置表!H2742</f>
        <v>龙3-塔防怪BOSS</v>
      </c>
      <c r="J2742" s="12">
        <v>3</v>
      </c>
      <c r="K2742" s="30">
        <v>10000</v>
      </c>
      <c r="L2742" s="30"/>
      <c r="M2742" s="15" t="s">
        <v>506</v>
      </c>
      <c r="N2742" s="15" t="s">
        <v>845</v>
      </c>
      <c r="O2742" s="15" t="s">
        <v>1755</v>
      </c>
      <c r="P2742" s="5" t="str">
        <f>[1]角色配置表!I2742</f>
        <v>1,289833;3,2761;4,18000</v>
      </c>
      <c r="Q2742" s="5">
        <f>[1]角色配置表!J2742</f>
        <v>60</v>
      </c>
      <c r="R2742" s="47" t="str">
        <f t="shared" si="219"/>
        <v>0,30</v>
      </c>
      <c r="S2742" s="47">
        <v>0</v>
      </c>
      <c r="T2742" s="47" t="s">
        <v>306</v>
      </c>
      <c r="U2742" s="47">
        <v>30</v>
      </c>
      <c r="V2742" s="47" t="s">
        <v>848</v>
      </c>
      <c r="W2742" s="31" t="str">
        <f t="shared" si="220"/>
        <v>0,30</v>
      </c>
      <c r="X2742" s="31">
        <v>0</v>
      </c>
      <c r="Y2742" s="31" t="s">
        <v>306</v>
      </c>
      <c r="Z2742" s="31">
        <v>30</v>
      </c>
      <c r="AA2742" s="5">
        <f>[1]角色配置表!K2742</f>
        <v>0</v>
      </c>
      <c r="AC2742" s="5">
        <f>[1]角色配置表!N2742</f>
        <v>1</v>
      </c>
      <c r="AD2742" s="5">
        <f>[1]角色配置表!O2742</f>
        <v>6466</v>
      </c>
      <c r="AE2742" s="14">
        <v>200006</v>
      </c>
      <c r="AF2742" s="11"/>
      <c r="AG2742" s="25">
        <v>200007</v>
      </c>
      <c r="AH2742" s="12" t="s">
        <v>3875</v>
      </c>
      <c r="AI2742" s="15" t="s">
        <v>214</v>
      </c>
      <c r="AJ2742" s="30">
        <v>0</v>
      </c>
      <c r="AK2742" s="5">
        <f>[1]角色配置表!Q2742</f>
        <v>60000</v>
      </c>
      <c r="AL2742" s="5">
        <f>[1]角色配置表!S2742</f>
        <v>3</v>
      </c>
      <c r="AN2742" s="5" t="str">
        <f t="shared" si="217"/>
        <v/>
      </c>
      <c r="AQ2742" s="5">
        <v>0</v>
      </c>
      <c r="BB2742" s="26" t="s">
        <v>2758</v>
      </c>
      <c r="BC2742" s="26"/>
      <c r="BD2742" s="69" t="s">
        <v>3838</v>
      </c>
      <c r="BE2742" s="60" t="s">
        <v>3864</v>
      </c>
    </row>
    <row r="2743" spans="1:57" thickTop="1" thickBot="1" x14ac:dyDescent="0.25">
      <c r="A2743" s="5">
        <f t="shared" si="221"/>
        <v>2738</v>
      </c>
      <c r="B2743" s="5">
        <f>[1]角色配置表!B2743</f>
        <v>121023</v>
      </c>
      <c r="C2743" s="5">
        <f>[1]角色配置表!D2743</f>
        <v>1210</v>
      </c>
      <c r="D2743" s="63">
        <f>IFERROR(VLOOKUP($I2743,[2]低模说明表!$A$1:$B$9999,2,0),"")</f>
        <v>70000044</v>
      </c>
      <c r="E2743" s="63">
        <f>IFERROR(VLOOKUP($I2743,[2]高模说明表!$A$1:$B$9999,2,0),"")</f>
        <v>76000010</v>
      </c>
      <c r="F2743" s="5">
        <f>[1]角色配置表!F2743</f>
        <v>23</v>
      </c>
      <c r="G2743" s="5">
        <f>[1]角色配置表!G2743</f>
        <v>3001210</v>
      </c>
      <c r="H2743" s="5">
        <f t="shared" si="218"/>
        <v>3101210</v>
      </c>
      <c r="I2743" s="5" t="str">
        <f>[1]角色配置表!H2743</f>
        <v>龙3-塔防怪BOSS</v>
      </c>
      <c r="J2743" s="12">
        <v>3</v>
      </c>
      <c r="K2743" s="30">
        <v>10000</v>
      </c>
      <c r="L2743" s="30"/>
      <c r="M2743" s="15" t="s">
        <v>506</v>
      </c>
      <c r="N2743" s="15" t="s">
        <v>845</v>
      </c>
      <c r="O2743" s="15" t="s">
        <v>1755</v>
      </c>
      <c r="P2743" s="5" t="str">
        <f>[1]角色配置表!I2743</f>
        <v>1,347799;3,3313;4,18000</v>
      </c>
      <c r="Q2743" s="5">
        <f>[1]角色配置表!J2743</f>
        <v>60</v>
      </c>
      <c r="R2743" s="47" t="str">
        <f t="shared" si="219"/>
        <v>0,30</v>
      </c>
      <c r="S2743" s="47">
        <v>0</v>
      </c>
      <c r="T2743" s="47" t="s">
        <v>306</v>
      </c>
      <c r="U2743" s="47">
        <v>30</v>
      </c>
      <c r="V2743" s="47" t="s">
        <v>848</v>
      </c>
      <c r="W2743" s="31" t="str">
        <f t="shared" si="220"/>
        <v>0,30</v>
      </c>
      <c r="X2743" s="31">
        <v>0</v>
      </c>
      <c r="Y2743" s="31" t="s">
        <v>306</v>
      </c>
      <c r="Z2743" s="31">
        <v>30</v>
      </c>
      <c r="AA2743" s="5">
        <f>[1]角色配置表!K2743</f>
        <v>0</v>
      </c>
      <c r="AC2743" s="5">
        <f>[1]角色配置表!N2743</f>
        <v>1</v>
      </c>
      <c r="AD2743" s="5">
        <f>[1]角色配置表!O2743</f>
        <v>6466</v>
      </c>
      <c r="AE2743" s="14">
        <v>200006</v>
      </c>
      <c r="AF2743" s="11"/>
      <c r="AG2743" s="25">
        <v>200007</v>
      </c>
      <c r="AH2743" s="12" t="s">
        <v>3875</v>
      </c>
      <c r="AI2743" s="15" t="s">
        <v>214</v>
      </c>
      <c r="AJ2743" s="30">
        <v>0</v>
      </c>
      <c r="AK2743" s="5">
        <f>[1]角色配置表!Q2743</f>
        <v>60000</v>
      </c>
      <c r="AL2743" s="5">
        <f>[1]角色配置表!S2743</f>
        <v>3</v>
      </c>
      <c r="AN2743" s="5" t="str">
        <f t="shared" si="217"/>
        <v/>
      </c>
      <c r="AQ2743" s="5">
        <v>0</v>
      </c>
      <c r="BB2743" s="26" t="s">
        <v>2758</v>
      </c>
      <c r="BC2743" s="26"/>
      <c r="BD2743" s="69" t="s">
        <v>3838</v>
      </c>
      <c r="BE2743" s="60" t="s">
        <v>3864</v>
      </c>
    </row>
    <row r="2744" spans="1:57" thickTop="1" thickBot="1" x14ac:dyDescent="0.25">
      <c r="A2744" s="5">
        <f t="shared" si="221"/>
        <v>2739</v>
      </c>
      <c r="B2744" s="5">
        <f>[1]角色配置表!B2744</f>
        <v>121024</v>
      </c>
      <c r="C2744" s="5">
        <f>[1]角色配置表!D2744</f>
        <v>1210</v>
      </c>
      <c r="D2744" s="63">
        <f>IFERROR(VLOOKUP($I2744,[2]低模说明表!$A$1:$B$9999,2,0),"")</f>
        <v>70000044</v>
      </c>
      <c r="E2744" s="63">
        <f>IFERROR(VLOOKUP($I2744,[2]高模说明表!$A$1:$B$9999,2,0),"")</f>
        <v>76000010</v>
      </c>
      <c r="F2744" s="5">
        <f>[1]角色配置表!F2744</f>
        <v>24</v>
      </c>
      <c r="G2744" s="5">
        <f>[1]角色配置表!G2744</f>
        <v>3001210</v>
      </c>
      <c r="H2744" s="5">
        <f t="shared" si="218"/>
        <v>3101210</v>
      </c>
      <c r="I2744" s="5" t="str">
        <f>[1]角色配置表!H2744</f>
        <v>龙3-塔防怪BOSS</v>
      </c>
      <c r="J2744" s="12">
        <v>3</v>
      </c>
      <c r="K2744" s="30">
        <v>10000</v>
      </c>
      <c r="L2744" s="30"/>
      <c r="M2744" s="15" t="s">
        <v>506</v>
      </c>
      <c r="N2744" s="15" t="s">
        <v>845</v>
      </c>
      <c r="O2744" s="15" t="s">
        <v>1755</v>
      </c>
      <c r="P2744" s="5" t="str">
        <f>[1]角色配置表!I2744</f>
        <v>1,417359;3,3975;4,18000</v>
      </c>
      <c r="Q2744" s="5">
        <f>[1]角色配置表!J2744</f>
        <v>60</v>
      </c>
      <c r="R2744" s="47" t="str">
        <f t="shared" si="219"/>
        <v>0,30</v>
      </c>
      <c r="S2744" s="47">
        <v>0</v>
      </c>
      <c r="T2744" s="47" t="s">
        <v>306</v>
      </c>
      <c r="U2744" s="47">
        <v>30</v>
      </c>
      <c r="V2744" s="47" t="s">
        <v>848</v>
      </c>
      <c r="W2744" s="31" t="str">
        <f t="shared" si="220"/>
        <v>0,30</v>
      </c>
      <c r="X2744" s="31">
        <v>0</v>
      </c>
      <c r="Y2744" s="31" t="s">
        <v>306</v>
      </c>
      <c r="Z2744" s="31">
        <v>30</v>
      </c>
      <c r="AA2744" s="5">
        <f>[1]角色配置表!K2744</f>
        <v>0</v>
      </c>
      <c r="AC2744" s="5">
        <f>[1]角色配置表!N2744</f>
        <v>1</v>
      </c>
      <c r="AD2744" s="5">
        <f>[1]角色配置表!O2744</f>
        <v>6466</v>
      </c>
      <c r="AE2744" s="14">
        <v>200006</v>
      </c>
      <c r="AF2744" s="11"/>
      <c r="AG2744" s="25">
        <v>200007</v>
      </c>
      <c r="AH2744" s="12" t="s">
        <v>3875</v>
      </c>
      <c r="AI2744" s="15" t="s">
        <v>214</v>
      </c>
      <c r="AJ2744" s="30">
        <v>0</v>
      </c>
      <c r="AK2744" s="5">
        <f>[1]角色配置表!Q2744</f>
        <v>60000</v>
      </c>
      <c r="AL2744" s="5">
        <f>[1]角色配置表!S2744</f>
        <v>3</v>
      </c>
      <c r="AN2744" s="5" t="str">
        <f t="shared" si="217"/>
        <v/>
      </c>
      <c r="AQ2744" s="5">
        <v>0</v>
      </c>
      <c r="BB2744" s="26" t="s">
        <v>2758</v>
      </c>
      <c r="BC2744" s="26"/>
      <c r="BD2744" s="69" t="s">
        <v>3838</v>
      </c>
      <c r="BE2744" s="60" t="s">
        <v>3864</v>
      </c>
    </row>
    <row r="2745" spans="1:57" thickTop="1" thickBot="1" x14ac:dyDescent="0.25">
      <c r="A2745" s="5">
        <f t="shared" si="221"/>
        <v>2740</v>
      </c>
      <c r="B2745" s="5">
        <f>[1]角色配置表!B2745</f>
        <v>121025</v>
      </c>
      <c r="C2745" s="5">
        <f>[1]角色配置表!D2745</f>
        <v>1210</v>
      </c>
      <c r="D2745" s="63">
        <f>IFERROR(VLOOKUP($I2745,[2]低模说明表!$A$1:$B$9999,2,0),"")</f>
        <v>70000044</v>
      </c>
      <c r="E2745" s="63">
        <f>IFERROR(VLOOKUP($I2745,[2]高模说明表!$A$1:$B$9999,2,0),"")</f>
        <v>76000010</v>
      </c>
      <c r="F2745" s="5">
        <f>[1]角色配置表!F2745</f>
        <v>25</v>
      </c>
      <c r="G2745" s="5">
        <f>[1]角色配置表!G2745</f>
        <v>3001210</v>
      </c>
      <c r="H2745" s="5">
        <f t="shared" si="218"/>
        <v>3101210</v>
      </c>
      <c r="I2745" s="5" t="str">
        <f>[1]角色配置表!H2745</f>
        <v>龙3-塔防怪BOSS</v>
      </c>
      <c r="J2745" s="12">
        <v>3</v>
      </c>
      <c r="K2745" s="30">
        <v>10000</v>
      </c>
      <c r="L2745" s="30"/>
      <c r="M2745" s="15" t="s">
        <v>506</v>
      </c>
      <c r="N2745" s="15" t="s">
        <v>845</v>
      </c>
      <c r="O2745" s="15" t="s">
        <v>1755</v>
      </c>
      <c r="P2745" s="5" t="str">
        <f>[1]角色配置表!I2745</f>
        <v>1,500831;3,4770;4,18000</v>
      </c>
      <c r="Q2745" s="5">
        <f>[1]角色配置表!J2745</f>
        <v>60</v>
      </c>
      <c r="R2745" s="47" t="str">
        <f t="shared" si="219"/>
        <v>0,30</v>
      </c>
      <c r="S2745" s="47">
        <v>0</v>
      </c>
      <c r="T2745" s="47" t="s">
        <v>306</v>
      </c>
      <c r="U2745" s="47">
        <v>30</v>
      </c>
      <c r="V2745" s="47" t="s">
        <v>848</v>
      </c>
      <c r="W2745" s="31" t="str">
        <f t="shared" si="220"/>
        <v>0,30</v>
      </c>
      <c r="X2745" s="31">
        <v>0</v>
      </c>
      <c r="Y2745" s="31" t="s">
        <v>306</v>
      </c>
      <c r="Z2745" s="31">
        <v>30</v>
      </c>
      <c r="AA2745" s="5">
        <f>[1]角色配置表!K2745</f>
        <v>0</v>
      </c>
      <c r="AC2745" s="5">
        <f>[1]角色配置表!N2745</f>
        <v>1</v>
      </c>
      <c r="AD2745" s="5">
        <f>[1]角色配置表!O2745</f>
        <v>6466</v>
      </c>
      <c r="AE2745" s="14">
        <v>200006</v>
      </c>
      <c r="AF2745" s="11"/>
      <c r="AG2745" s="25">
        <v>200007</v>
      </c>
      <c r="AH2745" s="12" t="s">
        <v>3875</v>
      </c>
      <c r="AI2745" s="15" t="s">
        <v>214</v>
      </c>
      <c r="AJ2745" s="30">
        <v>0</v>
      </c>
      <c r="AK2745" s="5">
        <f>[1]角色配置表!Q2745</f>
        <v>60000</v>
      </c>
      <c r="AL2745" s="5">
        <f>[1]角色配置表!S2745</f>
        <v>3</v>
      </c>
      <c r="AN2745" s="5" t="str">
        <f t="shared" si="217"/>
        <v/>
      </c>
      <c r="AQ2745" s="5">
        <v>0</v>
      </c>
      <c r="BB2745" s="26" t="s">
        <v>2758</v>
      </c>
      <c r="BC2745" s="26"/>
      <c r="BD2745" s="69" t="s">
        <v>3838</v>
      </c>
      <c r="BE2745" s="60" t="s">
        <v>3864</v>
      </c>
    </row>
    <row r="2746" spans="1:57" thickTop="1" thickBot="1" x14ac:dyDescent="0.25">
      <c r="A2746" s="5">
        <f t="shared" si="221"/>
        <v>2741</v>
      </c>
      <c r="B2746" s="5">
        <f>[1]角色配置表!B2746</f>
        <v>121026</v>
      </c>
      <c r="C2746" s="5">
        <f>[1]角色配置表!D2746</f>
        <v>1210</v>
      </c>
      <c r="D2746" s="63">
        <f>IFERROR(VLOOKUP($I2746,[2]低模说明表!$A$1:$B$9999,2,0),"")</f>
        <v>70000044</v>
      </c>
      <c r="E2746" s="63">
        <f>IFERROR(VLOOKUP($I2746,[2]高模说明表!$A$1:$B$9999,2,0),"")</f>
        <v>76000010</v>
      </c>
      <c r="F2746" s="5">
        <f>[1]角色配置表!F2746</f>
        <v>26</v>
      </c>
      <c r="G2746" s="5">
        <f>[1]角色配置表!G2746</f>
        <v>3001210</v>
      </c>
      <c r="H2746" s="5">
        <f t="shared" si="218"/>
        <v>3101210</v>
      </c>
      <c r="I2746" s="5" t="str">
        <f>[1]角色配置表!H2746</f>
        <v>龙3-塔防怪BOSS</v>
      </c>
      <c r="J2746" s="12">
        <v>3</v>
      </c>
      <c r="K2746" s="30">
        <v>10000</v>
      </c>
      <c r="L2746" s="30"/>
      <c r="M2746" s="15" t="s">
        <v>506</v>
      </c>
      <c r="N2746" s="15" t="s">
        <v>845</v>
      </c>
      <c r="O2746" s="15" t="s">
        <v>1755</v>
      </c>
      <c r="P2746" s="5" t="str">
        <f>[1]角色配置表!I2746</f>
        <v>1,600997;3,5724;4,18000</v>
      </c>
      <c r="Q2746" s="5">
        <f>[1]角色配置表!J2746</f>
        <v>60</v>
      </c>
      <c r="R2746" s="47" t="str">
        <f t="shared" si="219"/>
        <v>0,30</v>
      </c>
      <c r="S2746" s="47">
        <v>0</v>
      </c>
      <c r="T2746" s="47" t="s">
        <v>306</v>
      </c>
      <c r="U2746" s="47">
        <v>30</v>
      </c>
      <c r="V2746" s="47" t="s">
        <v>848</v>
      </c>
      <c r="W2746" s="31" t="str">
        <f t="shared" si="220"/>
        <v>0,30</v>
      </c>
      <c r="X2746" s="31">
        <v>0</v>
      </c>
      <c r="Y2746" s="31" t="s">
        <v>306</v>
      </c>
      <c r="Z2746" s="31">
        <v>30</v>
      </c>
      <c r="AA2746" s="5">
        <f>[1]角色配置表!K2746</f>
        <v>0</v>
      </c>
      <c r="AC2746" s="5">
        <f>[1]角色配置表!N2746</f>
        <v>1</v>
      </c>
      <c r="AD2746" s="5">
        <f>[1]角色配置表!O2746</f>
        <v>6466</v>
      </c>
      <c r="AE2746" s="14">
        <v>200006</v>
      </c>
      <c r="AF2746" s="11"/>
      <c r="AG2746" s="25">
        <v>200007</v>
      </c>
      <c r="AH2746" s="12" t="s">
        <v>3875</v>
      </c>
      <c r="AI2746" s="15" t="s">
        <v>214</v>
      </c>
      <c r="AJ2746" s="30">
        <v>0</v>
      </c>
      <c r="AK2746" s="5">
        <f>[1]角色配置表!Q2746</f>
        <v>60000</v>
      </c>
      <c r="AL2746" s="5">
        <f>[1]角色配置表!S2746</f>
        <v>3</v>
      </c>
      <c r="AN2746" s="5" t="str">
        <f t="shared" si="217"/>
        <v/>
      </c>
      <c r="AQ2746" s="5">
        <v>0</v>
      </c>
      <c r="BB2746" s="26" t="s">
        <v>2758</v>
      </c>
      <c r="BC2746" s="26"/>
      <c r="BD2746" s="69" t="s">
        <v>3838</v>
      </c>
      <c r="BE2746" s="60" t="s">
        <v>3864</v>
      </c>
    </row>
    <row r="2747" spans="1:57" thickTop="1" thickBot="1" x14ac:dyDescent="0.25">
      <c r="A2747" s="5">
        <f t="shared" si="221"/>
        <v>2742</v>
      </c>
      <c r="B2747" s="5">
        <f>[1]角色配置表!B2747</f>
        <v>121027</v>
      </c>
      <c r="C2747" s="5">
        <f>[1]角色配置表!D2747</f>
        <v>1210</v>
      </c>
      <c r="D2747" s="63">
        <f>IFERROR(VLOOKUP($I2747,[2]低模说明表!$A$1:$B$9999,2,0),"")</f>
        <v>70000044</v>
      </c>
      <c r="E2747" s="63">
        <f>IFERROR(VLOOKUP($I2747,[2]高模说明表!$A$1:$B$9999,2,0),"")</f>
        <v>76000010</v>
      </c>
      <c r="F2747" s="5">
        <f>[1]角色配置表!F2747</f>
        <v>27</v>
      </c>
      <c r="G2747" s="5">
        <f>[1]角色配置表!G2747</f>
        <v>3001210</v>
      </c>
      <c r="H2747" s="5">
        <f t="shared" si="218"/>
        <v>3101210</v>
      </c>
      <c r="I2747" s="5" t="str">
        <f>[1]角色配置表!H2747</f>
        <v>龙3-塔防怪BOSS</v>
      </c>
      <c r="J2747" s="12">
        <v>3</v>
      </c>
      <c r="K2747" s="30">
        <v>10000</v>
      </c>
      <c r="L2747" s="30"/>
      <c r="M2747" s="15" t="s">
        <v>506</v>
      </c>
      <c r="N2747" s="15" t="s">
        <v>845</v>
      </c>
      <c r="O2747" s="15" t="s">
        <v>1755</v>
      </c>
      <c r="P2747" s="5" t="str">
        <f>[1]角色配置表!I2747</f>
        <v>1,721196;3,6869;4,18000</v>
      </c>
      <c r="Q2747" s="5">
        <f>[1]角色配置表!J2747</f>
        <v>60</v>
      </c>
      <c r="R2747" s="47" t="str">
        <f t="shared" si="219"/>
        <v>0,30</v>
      </c>
      <c r="S2747" s="47">
        <v>0</v>
      </c>
      <c r="T2747" s="47" t="s">
        <v>306</v>
      </c>
      <c r="U2747" s="47">
        <v>30</v>
      </c>
      <c r="V2747" s="47" t="s">
        <v>848</v>
      </c>
      <c r="W2747" s="31" t="str">
        <f t="shared" si="220"/>
        <v>0,30</v>
      </c>
      <c r="X2747" s="31">
        <v>0</v>
      </c>
      <c r="Y2747" s="31" t="s">
        <v>306</v>
      </c>
      <c r="Z2747" s="31">
        <v>30</v>
      </c>
      <c r="AA2747" s="5">
        <f>[1]角色配置表!K2747</f>
        <v>0</v>
      </c>
      <c r="AC2747" s="5">
        <f>[1]角色配置表!N2747</f>
        <v>1</v>
      </c>
      <c r="AD2747" s="5">
        <f>[1]角色配置表!O2747</f>
        <v>6466</v>
      </c>
      <c r="AE2747" s="14">
        <v>200006</v>
      </c>
      <c r="AF2747" s="11"/>
      <c r="AG2747" s="25">
        <v>200007</v>
      </c>
      <c r="AH2747" s="12" t="s">
        <v>3875</v>
      </c>
      <c r="AI2747" s="15" t="s">
        <v>214</v>
      </c>
      <c r="AJ2747" s="30">
        <v>0</v>
      </c>
      <c r="AK2747" s="5">
        <f>[1]角色配置表!Q2747</f>
        <v>60000</v>
      </c>
      <c r="AL2747" s="5">
        <f>[1]角色配置表!S2747</f>
        <v>3</v>
      </c>
      <c r="AN2747" s="5" t="str">
        <f t="shared" si="217"/>
        <v/>
      </c>
      <c r="AQ2747" s="5">
        <v>0</v>
      </c>
      <c r="BB2747" s="26" t="s">
        <v>2758</v>
      </c>
      <c r="BC2747" s="26"/>
      <c r="BD2747" s="69" t="s">
        <v>3838</v>
      </c>
      <c r="BE2747" s="60" t="s">
        <v>3864</v>
      </c>
    </row>
    <row r="2748" spans="1:57" thickTop="1" thickBot="1" x14ac:dyDescent="0.25">
      <c r="A2748" s="5">
        <f t="shared" si="221"/>
        <v>2743</v>
      </c>
      <c r="B2748" s="5">
        <f>[1]角色配置表!B2748</f>
        <v>121028</v>
      </c>
      <c r="C2748" s="5">
        <f>[1]角色配置表!D2748</f>
        <v>1210</v>
      </c>
      <c r="D2748" s="63">
        <f>IFERROR(VLOOKUP($I2748,[2]低模说明表!$A$1:$B$9999,2,0),"")</f>
        <v>70000044</v>
      </c>
      <c r="E2748" s="63">
        <f>IFERROR(VLOOKUP($I2748,[2]高模说明表!$A$1:$B$9999,2,0),"")</f>
        <v>76000010</v>
      </c>
      <c r="F2748" s="5">
        <f>[1]角色配置表!F2748</f>
        <v>28</v>
      </c>
      <c r="G2748" s="5">
        <f>[1]角色配置表!G2748</f>
        <v>3001210</v>
      </c>
      <c r="H2748" s="5">
        <f t="shared" si="218"/>
        <v>3101210</v>
      </c>
      <c r="I2748" s="5" t="str">
        <f>[1]角色配置表!H2748</f>
        <v>龙3-塔防怪BOSS</v>
      </c>
      <c r="J2748" s="12">
        <v>3</v>
      </c>
      <c r="K2748" s="30">
        <v>10000</v>
      </c>
      <c r="L2748" s="30"/>
      <c r="M2748" s="15" t="s">
        <v>506</v>
      </c>
      <c r="N2748" s="15" t="s">
        <v>845</v>
      </c>
      <c r="O2748" s="15" t="s">
        <v>1755</v>
      </c>
      <c r="P2748" s="5" t="str">
        <f>[1]角色配置表!I2748</f>
        <v>1,865435;3,8243;4,18000</v>
      </c>
      <c r="Q2748" s="5">
        <f>[1]角色配置表!J2748</f>
        <v>60</v>
      </c>
      <c r="R2748" s="47" t="str">
        <f t="shared" si="219"/>
        <v>0,30</v>
      </c>
      <c r="S2748" s="47">
        <v>0</v>
      </c>
      <c r="T2748" s="47" t="s">
        <v>306</v>
      </c>
      <c r="U2748" s="47">
        <v>30</v>
      </c>
      <c r="V2748" s="47" t="s">
        <v>848</v>
      </c>
      <c r="W2748" s="31" t="str">
        <f t="shared" si="220"/>
        <v>0,30</v>
      </c>
      <c r="X2748" s="31">
        <v>0</v>
      </c>
      <c r="Y2748" s="31" t="s">
        <v>306</v>
      </c>
      <c r="Z2748" s="31">
        <v>30</v>
      </c>
      <c r="AA2748" s="5">
        <f>[1]角色配置表!K2748</f>
        <v>0</v>
      </c>
      <c r="AC2748" s="5">
        <f>[1]角色配置表!N2748</f>
        <v>1</v>
      </c>
      <c r="AD2748" s="5">
        <f>[1]角色配置表!O2748</f>
        <v>6466</v>
      </c>
      <c r="AE2748" s="14">
        <v>200006</v>
      </c>
      <c r="AF2748" s="11"/>
      <c r="AG2748" s="25">
        <v>200007</v>
      </c>
      <c r="AH2748" s="12" t="s">
        <v>3875</v>
      </c>
      <c r="AI2748" s="15" t="s">
        <v>214</v>
      </c>
      <c r="AJ2748" s="30">
        <v>0</v>
      </c>
      <c r="AK2748" s="5">
        <f>[1]角色配置表!Q2748</f>
        <v>60000</v>
      </c>
      <c r="AL2748" s="5">
        <f>[1]角色配置表!S2748</f>
        <v>3</v>
      </c>
      <c r="AN2748" s="5" t="str">
        <f t="shared" si="217"/>
        <v/>
      </c>
      <c r="AQ2748" s="5">
        <v>0</v>
      </c>
      <c r="BB2748" s="26" t="s">
        <v>2758</v>
      </c>
      <c r="BC2748" s="26"/>
      <c r="BD2748" s="69" t="s">
        <v>3838</v>
      </c>
      <c r="BE2748" s="60" t="s">
        <v>3864</v>
      </c>
    </row>
    <row r="2749" spans="1:57" thickTop="1" thickBot="1" x14ac:dyDescent="0.25">
      <c r="A2749" s="5">
        <f t="shared" si="221"/>
        <v>2744</v>
      </c>
      <c r="B2749" s="5">
        <f>[1]角色配置表!B2749</f>
        <v>121029</v>
      </c>
      <c r="C2749" s="5">
        <f>[1]角色配置表!D2749</f>
        <v>1210</v>
      </c>
      <c r="D2749" s="63">
        <f>IFERROR(VLOOKUP($I2749,[2]低模说明表!$A$1:$B$9999,2,0),"")</f>
        <v>70000044</v>
      </c>
      <c r="E2749" s="63">
        <f>IFERROR(VLOOKUP($I2749,[2]高模说明表!$A$1:$B$9999,2,0),"")</f>
        <v>76000010</v>
      </c>
      <c r="F2749" s="5">
        <f>[1]角色配置表!F2749</f>
        <v>29</v>
      </c>
      <c r="G2749" s="5">
        <f>[1]角色配置表!G2749</f>
        <v>3001210</v>
      </c>
      <c r="H2749" s="5">
        <f t="shared" si="218"/>
        <v>3101210</v>
      </c>
      <c r="I2749" s="5" t="str">
        <f>[1]角色配置表!H2749</f>
        <v>龙3-塔防怪BOSS</v>
      </c>
      <c r="J2749" s="12">
        <v>3</v>
      </c>
      <c r="K2749" s="30">
        <v>10000</v>
      </c>
      <c r="L2749" s="30"/>
      <c r="M2749" s="15" t="s">
        <v>506</v>
      </c>
      <c r="N2749" s="15" t="s">
        <v>845</v>
      </c>
      <c r="O2749" s="15" t="s">
        <v>1755</v>
      </c>
      <c r="P2749" s="5" t="str">
        <f>[1]角色配置表!I2749</f>
        <v>1,1038522;3,9891;4,18000</v>
      </c>
      <c r="Q2749" s="5">
        <f>[1]角色配置表!J2749</f>
        <v>60</v>
      </c>
      <c r="R2749" s="47" t="str">
        <f t="shared" si="219"/>
        <v>0,30</v>
      </c>
      <c r="S2749" s="47">
        <v>0</v>
      </c>
      <c r="T2749" s="47" t="s">
        <v>306</v>
      </c>
      <c r="U2749" s="47">
        <v>30</v>
      </c>
      <c r="V2749" s="47" t="s">
        <v>848</v>
      </c>
      <c r="W2749" s="31" t="str">
        <f t="shared" si="220"/>
        <v>0,30</v>
      </c>
      <c r="X2749" s="31">
        <v>0</v>
      </c>
      <c r="Y2749" s="31" t="s">
        <v>306</v>
      </c>
      <c r="Z2749" s="31">
        <v>30</v>
      </c>
      <c r="AA2749" s="5">
        <f>[1]角色配置表!K2749</f>
        <v>0</v>
      </c>
      <c r="AC2749" s="5">
        <f>[1]角色配置表!N2749</f>
        <v>1</v>
      </c>
      <c r="AD2749" s="5">
        <f>[1]角色配置表!O2749</f>
        <v>6466</v>
      </c>
      <c r="AE2749" s="14">
        <v>200006</v>
      </c>
      <c r="AF2749" s="11"/>
      <c r="AG2749" s="25">
        <v>200007</v>
      </c>
      <c r="AH2749" s="12" t="s">
        <v>3875</v>
      </c>
      <c r="AI2749" s="15" t="s">
        <v>214</v>
      </c>
      <c r="AJ2749" s="30">
        <v>0</v>
      </c>
      <c r="AK2749" s="5">
        <f>[1]角色配置表!Q2749</f>
        <v>60000</v>
      </c>
      <c r="AL2749" s="5">
        <f>[1]角色配置表!S2749</f>
        <v>3</v>
      </c>
      <c r="AN2749" s="5" t="str">
        <f t="shared" si="217"/>
        <v/>
      </c>
      <c r="AQ2749" s="5">
        <v>0</v>
      </c>
      <c r="BB2749" s="26" t="s">
        <v>2758</v>
      </c>
      <c r="BC2749" s="26"/>
      <c r="BD2749" s="69" t="s">
        <v>3838</v>
      </c>
      <c r="BE2749" s="60" t="s">
        <v>3864</v>
      </c>
    </row>
    <row r="2750" spans="1:57" thickTop="1" thickBot="1" x14ac:dyDescent="0.25">
      <c r="A2750" s="5">
        <f t="shared" si="221"/>
        <v>2745</v>
      </c>
      <c r="B2750" s="5">
        <f>[1]角色配置表!B2750</f>
        <v>121030</v>
      </c>
      <c r="C2750" s="5">
        <f>[1]角色配置表!D2750</f>
        <v>1210</v>
      </c>
      <c r="D2750" s="63">
        <f>IFERROR(VLOOKUP($I2750,[2]低模说明表!$A$1:$B$9999,2,0),"")</f>
        <v>70000044</v>
      </c>
      <c r="E2750" s="63">
        <f>IFERROR(VLOOKUP($I2750,[2]高模说明表!$A$1:$B$9999,2,0),"")</f>
        <v>76000010</v>
      </c>
      <c r="F2750" s="5">
        <f>[1]角色配置表!F2750</f>
        <v>30</v>
      </c>
      <c r="G2750" s="5">
        <f>[1]角色配置表!G2750</f>
        <v>3001210</v>
      </c>
      <c r="H2750" s="5">
        <f t="shared" si="218"/>
        <v>3101210</v>
      </c>
      <c r="I2750" s="5" t="str">
        <f>[1]角色配置表!H2750</f>
        <v>龙3-塔防怪BOSS</v>
      </c>
      <c r="J2750" s="12">
        <v>3</v>
      </c>
      <c r="K2750" s="30">
        <v>10000</v>
      </c>
      <c r="L2750" s="30"/>
      <c r="M2750" s="15" t="s">
        <v>506</v>
      </c>
      <c r="N2750" s="15" t="s">
        <v>845</v>
      </c>
      <c r="O2750" s="15" t="s">
        <v>1755</v>
      </c>
      <c r="P2750" s="5" t="str">
        <f>[1]角色配置表!I2750</f>
        <v>1,1246226;3,11869;4,18000</v>
      </c>
      <c r="Q2750" s="5">
        <f>[1]角色配置表!J2750</f>
        <v>60</v>
      </c>
      <c r="R2750" s="47" t="str">
        <f t="shared" si="219"/>
        <v>0,30</v>
      </c>
      <c r="S2750" s="47">
        <v>0</v>
      </c>
      <c r="T2750" s="47" t="s">
        <v>306</v>
      </c>
      <c r="U2750" s="47">
        <v>30</v>
      </c>
      <c r="V2750" s="47" t="s">
        <v>848</v>
      </c>
      <c r="W2750" s="31" t="str">
        <f t="shared" si="220"/>
        <v>0,30</v>
      </c>
      <c r="X2750" s="31">
        <v>0</v>
      </c>
      <c r="Y2750" s="31" t="s">
        <v>306</v>
      </c>
      <c r="Z2750" s="31">
        <v>30</v>
      </c>
      <c r="AA2750" s="5">
        <f>[1]角色配置表!K2750</f>
        <v>0</v>
      </c>
      <c r="AC2750" s="5">
        <f>[1]角色配置表!N2750</f>
        <v>1</v>
      </c>
      <c r="AD2750" s="5">
        <f>[1]角色配置表!O2750</f>
        <v>6466</v>
      </c>
      <c r="AE2750" s="14">
        <v>200006</v>
      </c>
      <c r="AF2750" s="11"/>
      <c r="AG2750" s="25">
        <v>200007</v>
      </c>
      <c r="AH2750" s="12" t="s">
        <v>3875</v>
      </c>
      <c r="AI2750" s="15" t="s">
        <v>214</v>
      </c>
      <c r="AJ2750" s="30">
        <v>0</v>
      </c>
      <c r="AK2750" s="5">
        <f>[1]角色配置表!Q2750</f>
        <v>60000</v>
      </c>
      <c r="AL2750" s="5">
        <f>[1]角色配置表!S2750</f>
        <v>3</v>
      </c>
      <c r="AN2750" s="5" t="str">
        <f t="shared" si="217"/>
        <v/>
      </c>
      <c r="AQ2750" s="5">
        <v>0</v>
      </c>
      <c r="BB2750" s="26" t="s">
        <v>2758</v>
      </c>
      <c r="BC2750" s="26"/>
      <c r="BD2750" s="69" t="s">
        <v>3838</v>
      </c>
      <c r="BE2750" s="60" t="s">
        <v>3864</v>
      </c>
    </row>
    <row r="2751" spans="1:57" thickTop="1" thickBot="1" x14ac:dyDescent="0.25">
      <c r="A2751" s="5">
        <f t="shared" si="130"/>
        <v>2746</v>
      </c>
      <c r="B2751" s="5">
        <f>[1]角色配置表!B2751</f>
        <v>200101</v>
      </c>
      <c r="C2751" s="5">
        <f>[1]角色配置表!D2751</f>
        <v>2001</v>
      </c>
      <c r="D2751" s="63">
        <f>IFERROR(VLOOKUP($I2751,[2]低模说明表!$A$1:$B$9999,2,0),"")</f>
        <v>70000045</v>
      </c>
      <c r="E2751" s="63">
        <f>IFERROR(VLOOKUP($I2751,[2]高模说明表!$A$1:$B$9999,2,0),"")</f>
        <v>76000011</v>
      </c>
      <c r="F2751" s="5">
        <f>[1]角色配置表!F2151</f>
        <v>1</v>
      </c>
      <c r="G2751" s="12">
        <f>[1]角色配置表!G2151-1000</f>
        <v>3000101</v>
      </c>
      <c r="H2751" s="5">
        <f t="shared" si="185"/>
        <v>3100101</v>
      </c>
      <c r="I2751" s="5" t="str">
        <f>[1]角色配置表!H2751</f>
        <v>龙BOSS</v>
      </c>
      <c r="J2751" s="12">
        <v>3</v>
      </c>
      <c r="K2751" s="30">
        <v>10000</v>
      </c>
      <c r="L2751" s="30"/>
      <c r="M2751" s="15" t="s">
        <v>506</v>
      </c>
      <c r="N2751" s="15" t="s">
        <v>845</v>
      </c>
      <c r="O2751" s="15" t="s">
        <v>1755</v>
      </c>
      <c r="P2751" s="5" t="str">
        <f>[1]角色配置表!I2751</f>
        <v>1,6500;3,200;4,15000</v>
      </c>
      <c r="Q2751" s="5">
        <f>[1]角色配置表!J2751</f>
        <v>200</v>
      </c>
      <c r="R2751" s="47" t="str">
        <f t="shared" si="131"/>
        <v>0,30</v>
      </c>
      <c r="S2751" s="47">
        <v>0</v>
      </c>
      <c r="T2751" s="47" t="s">
        <v>306</v>
      </c>
      <c r="U2751" s="47">
        <v>30</v>
      </c>
      <c r="V2751" s="47" t="s">
        <v>849</v>
      </c>
      <c r="W2751" s="31" t="str">
        <f t="shared" si="187"/>
        <v>0,30</v>
      </c>
      <c r="X2751" s="31">
        <v>0</v>
      </c>
      <c r="Y2751" s="31" t="s">
        <v>306</v>
      </c>
      <c r="Z2751" s="31">
        <v>30</v>
      </c>
      <c r="AA2751" s="5">
        <f>[1]角色配置表!K2751</f>
        <v>0</v>
      </c>
      <c r="AC2751" s="5">
        <f>[1]角色配置表!N2751</f>
        <v>1</v>
      </c>
      <c r="AD2751" s="5">
        <f>[1]角色配置表!O2751</f>
        <v>6434</v>
      </c>
      <c r="AE2751" s="14">
        <v>200006</v>
      </c>
      <c r="AF2751" s="11"/>
      <c r="AG2751" s="25">
        <v>200007</v>
      </c>
      <c r="AH2751" s="12" t="s">
        <v>3875</v>
      </c>
      <c r="AI2751" s="15" t="s">
        <v>214</v>
      </c>
      <c r="AJ2751" s="30">
        <v>0</v>
      </c>
      <c r="AK2751" s="5">
        <f>[1]角色配置表!Q2751</f>
        <v>60000</v>
      </c>
      <c r="AL2751" s="5">
        <f>[1]角色配置表!S2751</f>
        <v>3</v>
      </c>
      <c r="AN2751" s="5" t="str">
        <f t="shared" si="217"/>
        <v>2001010</v>
      </c>
      <c r="AQ2751" s="5">
        <v>1</v>
      </c>
      <c r="BB2751" s="26" t="s">
        <v>2758</v>
      </c>
      <c r="BC2751" s="26"/>
      <c r="BD2751" s="69" t="s">
        <v>3838</v>
      </c>
      <c r="BE2751" s="60" t="s">
        <v>3864</v>
      </c>
    </row>
    <row r="2752" spans="1:57" thickTop="1" thickBot="1" x14ac:dyDescent="0.25">
      <c r="A2752" s="5">
        <f t="shared" si="130"/>
        <v>2747</v>
      </c>
      <c r="B2752" s="5">
        <f>[1]角色配置表!B2752</f>
        <v>200102</v>
      </c>
      <c r="C2752" s="5">
        <f>[1]角色配置表!D2752</f>
        <v>2001</v>
      </c>
      <c r="D2752" s="63">
        <f>IFERROR(VLOOKUP($I2752,[2]低模说明表!$A$1:$B$9999,2,0),"")</f>
        <v>70000045</v>
      </c>
      <c r="E2752" s="63">
        <f>IFERROR(VLOOKUP($I2752,[2]高模说明表!$A$1:$B$9999,2,0),"")</f>
        <v>76000011</v>
      </c>
      <c r="F2752" s="5">
        <f>[1]角色配置表!F2152</f>
        <v>2</v>
      </c>
      <c r="G2752" s="12">
        <f>[1]角色配置表!G2152-1000</f>
        <v>3000101</v>
      </c>
      <c r="H2752" s="5">
        <f t="shared" si="185"/>
        <v>3100101</v>
      </c>
      <c r="I2752" s="5" t="str">
        <f>[1]角色配置表!H2752</f>
        <v>龙BOSS</v>
      </c>
      <c r="J2752" s="12">
        <v>3</v>
      </c>
      <c r="K2752" s="30">
        <v>10000</v>
      </c>
      <c r="L2752" s="30"/>
      <c r="M2752" s="15" t="s">
        <v>506</v>
      </c>
      <c r="N2752" s="15" t="s">
        <v>845</v>
      </c>
      <c r="O2752" s="15" t="s">
        <v>1755</v>
      </c>
      <c r="P2752" s="5" t="str">
        <f>[1]角色配置表!I2752</f>
        <v>1,7800;3,240;4,15000</v>
      </c>
      <c r="Q2752" s="5">
        <f>[1]角色配置表!J2752</f>
        <v>200</v>
      </c>
      <c r="R2752" s="47" t="str">
        <f t="shared" si="131"/>
        <v>0,30</v>
      </c>
      <c r="S2752" s="47">
        <v>0</v>
      </c>
      <c r="T2752" s="47" t="s">
        <v>306</v>
      </c>
      <c r="U2752" s="47">
        <v>30</v>
      </c>
      <c r="V2752" s="47" t="s">
        <v>849</v>
      </c>
      <c r="W2752" s="31" t="str">
        <f t="shared" si="187"/>
        <v>0,30</v>
      </c>
      <c r="X2752" s="31">
        <v>0</v>
      </c>
      <c r="Y2752" s="31" t="s">
        <v>306</v>
      </c>
      <c r="Z2752" s="31">
        <v>30</v>
      </c>
      <c r="AA2752" s="5">
        <f>[1]角色配置表!K2752</f>
        <v>0</v>
      </c>
      <c r="AC2752" s="5">
        <f>[1]角色配置表!N2752</f>
        <v>1</v>
      </c>
      <c r="AD2752" s="5">
        <f>[1]角色配置表!O2752</f>
        <v>6434</v>
      </c>
      <c r="AE2752" s="14">
        <v>200006</v>
      </c>
      <c r="AF2752" s="11"/>
      <c r="AG2752" s="25">
        <v>200007</v>
      </c>
      <c r="AH2752" s="12" t="s">
        <v>3875</v>
      </c>
      <c r="AI2752" s="15" t="s">
        <v>214</v>
      </c>
      <c r="AJ2752" s="30">
        <v>0</v>
      </c>
      <c r="AK2752" s="5">
        <f>[1]角色配置表!Q2752</f>
        <v>60000</v>
      </c>
      <c r="AL2752" s="5">
        <f>[1]角色配置表!S2752</f>
        <v>3</v>
      </c>
      <c r="AN2752" s="5" t="str">
        <f t="shared" si="217"/>
        <v>2001010</v>
      </c>
      <c r="AQ2752" s="5">
        <v>1</v>
      </c>
      <c r="BB2752" s="26" t="s">
        <v>2758</v>
      </c>
      <c r="BC2752" s="26"/>
      <c r="BD2752" s="69" t="s">
        <v>3838</v>
      </c>
      <c r="BE2752" s="60" t="s">
        <v>3864</v>
      </c>
    </row>
    <row r="2753" spans="1:57" thickTop="1" thickBot="1" x14ac:dyDescent="0.25">
      <c r="A2753" s="5">
        <f t="shared" si="130"/>
        <v>2748</v>
      </c>
      <c r="B2753" s="5">
        <f>[1]角色配置表!B2753</f>
        <v>200103</v>
      </c>
      <c r="C2753" s="5">
        <f>[1]角色配置表!D2753</f>
        <v>2001</v>
      </c>
      <c r="D2753" s="63">
        <f>IFERROR(VLOOKUP($I2753,[2]低模说明表!$A$1:$B$9999,2,0),"")</f>
        <v>70000045</v>
      </c>
      <c r="E2753" s="63">
        <f>IFERROR(VLOOKUP($I2753,[2]高模说明表!$A$1:$B$9999,2,0),"")</f>
        <v>76000011</v>
      </c>
      <c r="F2753" s="5">
        <f>[1]角色配置表!F2153</f>
        <v>3</v>
      </c>
      <c r="G2753" s="12">
        <f>[1]角色配置表!G2153-1000</f>
        <v>3000101</v>
      </c>
      <c r="H2753" s="5">
        <f t="shared" si="185"/>
        <v>3100101</v>
      </c>
      <c r="I2753" s="5" t="str">
        <f>[1]角色配置表!H2753</f>
        <v>龙BOSS</v>
      </c>
      <c r="J2753" s="12">
        <v>3</v>
      </c>
      <c r="K2753" s="30">
        <v>10000</v>
      </c>
      <c r="L2753" s="30"/>
      <c r="M2753" s="15" t="s">
        <v>506</v>
      </c>
      <c r="N2753" s="15" t="s">
        <v>845</v>
      </c>
      <c r="O2753" s="15" t="s">
        <v>1755</v>
      </c>
      <c r="P2753" s="5" t="str">
        <f>[1]角色配置表!I2753</f>
        <v>1,9360;3,288;4,15000</v>
      </c>
      <c r="Q2753" s="5">
        <f>[1]角色配置表!J2753</f>
        <v>200</v>
      </c>
      <c r="R2753" s="47" t="str">
        <f t="shared" si="131"/>
        <v>0,30</v>
      </c>
      <c r="S2753" s="47">
        <v>0</v>
      </c>
      <c r="T2753" s="47" t="s">
        <v>306</v>
      </c>
      <c r="U2753" s="47">
        <v>30</v>
      </c>
      <c r="V2753" s="47" t="s">
        <v>849</v>
      </c>
      <c r="W2753" s="31" t="str">
        <f t="shared" si="187"/>
        <v>0,30</v>
      </c>
      <c r="X2753" s="31">
        <v>0</v>
      </c>
      <c r="Y2753" s="31" t="s">
        <v>306</v>
      </c>
      <c r="Z2753" s="31">
        <v>30</v>
      </c>
      <c r="AA2753" s="5">
        <f>[1]角色配置表!K2753</f>
        <v>0</v>
      </c>
      <c r="AC2753" s="5">
        <f>[1]角色配置表!N2753</f>
        <v>1</v>
      </c>
      <c r="AD2753" s="5">
        <f>[1]角色配置表!O2753</f>
        <v>6434</v>
      </c>
      <c r="AE2753" s="14">
        <v>200006</v>
      </c>
      <c r="AF2753" s="11"/>
      <c r="AG2753" s="25">
        <v>200007</v>
      </c>
      <c r="AH2753" s="12" t="s">
        <v>3875</v>
      </c>
      <c r="AI2753" s="15" t="s">
        <v>214</v>
      </c>
      <c r="AJ2753" s="30">
        <v>0</v>
      </c>
      <c r="AK2753" s="5">
        <f>[1]角色配置表!Q2753</f>
        <v>60000</v>
      </c>
      <c r="AL2753" s="5">
        <f>[1]角色配置表!S2753</f>
        <v>3</v>
      </c>
      <c r="AN2753" s="5" t="str">
        <f t="shared" si="217"/>
        <v>2001010</v>
      </c>
      <c r="AQ2753" s="5">
        <v>1</v>
      </c>
      <c r="BB2753" s="26" t="s">
        <v>2758</v>
      </c>
      <c r="BC2753" s="26"/>
      <c r="BD2753" s="69" t="s">
        <v>3838</v>
      </c>
      <c r="BE2753" s="60" t="s">
        <v>3864</v>
      </c>
    </row>
    <row r="2754" spans="1:57" thickTop="1" thickBot="1" x14ac:dyDescent="0.25">
      <c r="A2754" s="5">
        <f t="shared" si="130"/>
        <v>2749</v>
      </c>
      <c r="B2754" s="5">
        <f>[1]角色配置表!B2754</f>
        <v>200104</v>
      </c>
      <c r="C2754" s="5">
        <f>[1]角色配置表!D2754</f>
        <v>2001</v>
      </c>
      <c r="D2754" s="63">
        <f>IFERROR(VLOOKUP($I2754,[2]低模说明表!$A$1:$B$9999,2,0),"")</f>
        <v>70000045</v>
      </c>
      <c r="E2754" s="63">
        <f>IFERROR(VLOOKUP($I2754,[2]高模说明表!$A$1:$B$9999,2,0),"")</f>
        <v>76000011</v>
      </c>
      <c r="F2754" s="5">
        <f>[1]角色配置表!F2154</f>
        <v>4</v>
      </c>
      <c r="G2754" s="12">
        <f>[1]角色配置表!G2154-1000</f>
        <v>3000101</v>
      </c>
      <c r="H2754" s="5">
        <f t="shared" si="185"/>
        <v>3100101</v>
      </c>
      <c r="I2754" s="5" t="str">
        <f>[1]角色配置表!H2754</f>
        <v>龙BOSS</v>
      </c>
      <c r="J2754" s="12">
        <v>3</v>
      </c>
      <c r="K2754" s="30">
        <v>10000</v>
      </c>
      <c r="L2754" s="30"/>
      <c r="M2754" s="15" t="s">
        <v>506</v>
      </c>
      <c r="N2754" s="15" t="s">
        <v>845</v>
      </c>
      <c r="O2754" s="15" t="s">
        <v>1755</v>
      </c>
      <c r="P2754" s="5" t="str">
        <f>[1]角色配置表!I2754</f>
        <v>1,11232;3,346;4,15000</v>
      </c>
      <c r="Q2754" s="5">
        <f>[1]角色配置表!J2754</f>
        <v>200</v>
      </c>
      <c r="R2754" s="47" t="str">
        <f t="shared" si="131"/>
        <v>0,30</v>
      </c>
      <c r="S2754" s="47">
        <v>0</v>
      </c>
      <c r="T2754" s="47" t="s">
        <v>306</v>
      </c>
      <c r="U2754" s="47">
        <v>30</v>
      </c>
      <c r="V2754" s="47" t="s">
        <v>849</v>
      </c>
      <c r="W2754" s="31" t="str">
        <f t="shared" si="187"/>
        <v>0,30</v>
      </c>
      <c r="X2754" s="31">
        <v>0</v>
      </c>
      <c r="Y2754" s="31" t="s">
        <v>306</v>
      </c>
      <c r="Z2754" s="31">
        <v>30</v>
      </c>
      <c r="AA2754" s="5">
        <f>[1]角色配置表!K2754</f>
        <v>0</v>
      </c>
      <c r="AC2754" s="5">
        <f>[1]角色配置表!N2754</f>
        <v>1</v>
      </c>
      <c r="AD2754" s="5">
        <f>[1]角色配置表!O2754</f>
        <v>6434</v>
      </c>
      <c r="AE2754" s="14">
        <v>200006</v>
      </c>
      <c r="AF2754" s="11"/>
      <c r="AG2754" s="25">
        <v>200007</v>
      </c>
      <c r="AH2754" s="12" t="s">
        <v>3875</v>
      </c>
      <c r="AI2754" s="15" t="s">
        <v>214</v>
      </c>
      <c r="AJ2754" s="30">
        <v>0</v>
      </c>
      <c r="AK2754" s="5">
        <f>[1]角色配置表!Q2754</f>
        <v>60000</v>
      </c>
      <c r="AL2754" s="5">
        <f>[1]角色配置表!S2754</f>
        <v>3</v>
      </c>
      <c r="AN2754" s="5" t="str">
        <f t="shared" si="217"/>
        <v>2001010</v>
      </c>
      <c r="AQ2754" s="5">
        <v>1</v>
      </c>
      <c r="BB2754" s="26" t="s">
        <v>2758</v>
      </c>
      <c r="BC2754" s="26"/>
      <c r="BD2754" s="69" t="s">
        <v>3838</v>
      </c>
      <c r="BE2754" s="60" t="s">
        <v>3864</v>
      </c>
    </row>
    <row r="2755" spans="1:57" thickTop="1" thickBot="1" x14ac:dyDescent="0.25">
      <c r="A2755" s="5">
        <f t="shared" si="130"/>
        <v>2750</v>
      </c>
      <c r="B2755" s="5">
        <f>[1]角色配置表!B2755</f>
        <v>200105</v>
      </c>
      <c r="C2755" s="5">
        <f>[1]角色配置表!D2755</f>
        <v>2001</v>
      </c>
      <c r="D2755" s="63">
        <f>IFERROR(VLOOKUP($I2755,[2]低模说明表!$A$1:$B$9999,2,0),"")</f>
        <v>70000045</v>
      </c>
      <c r="E2755" s="63">
        <f>IFERROR(VLOOKUP($I2755,[2]高模说明表!$A$1:$B$9999,2,0),"")</f>
        <v>76000011</v>
      </c>
      <c r="F2755" s="5">
        <f>[1]角色配置表!F2155</f>
        <v>5</v>
      </c>
      <c r="G2755" s="12">
        <f>[1]角色配置表!G2155-1000</f>
        <v>3000101</v>
      </c>
      <c r="H2755" s="5">
        <f t="shared" si="185"/>
        <v>3100101</v>
      </c>
      <c r="I2755" s="5" t="str">
        <f>[1]角色配置表!H2755</f>
        <v>龙BOSS</v>
      </c>
      <c r="J2755" s="12">
        <v>3</v>
      </c>
      <c r="K2755" s="30">
        <v>10000</v>
      </c>
      <c r="L2755" s="30"/>
      <c r="M2755" s="15" t="s">
        <v>506</v>
      </c>
      <c r="N2755" s="15" t="s">
        <v>845</v>
      </c>
      <c r="O2755" s="15" t="s">
        <v>1755</v>
      </c>
      <c r="P2755" s="5" t="str">
        <f>[1]角色配置表!I2755</f>
        <v>1,13479;3,415;4,15000</v>
      </c>
      <c r="Q2755" s="5">
        <f>[1]角色配置表!J2755</f>
        <v>200</v>
      </c>
      <c r="R2755" s="47" t="str">
        <f t="shared" si="131"/>
        <v>0,30</v>
      </c>
      <c r="S2755" s="47">
        <v>0</v>
      </c>
      <c r="T2755" s="47" t="s">
        <v>306</v>
      </c>
      <c r="U2755" s="47">
        <v>30</v>
      </c>
      <c r="V2755" s="47" t="s">
        <v>849</v>
      </c>
      <c r="W2755" s="31" t="str">
        <f t="shared" si="187"/>
        <v>0,30</v>
      </c>
      <c r="X2755" s="31">
        <v>0</v>
      </c>
      <c r="Y2755" s="31" t="s">
        <v>306</v>
      </c>
      <c r="Z2755" s="31">
        <v>30</v>
      </c>
      <c r="AA2755" s="5">
        <f>[1]角色配置表!K2755</f>
        <v>0</v>
      </c>
      <c r="AC2755" s="5">
        <f>[1]角色配置表!N2755</f>
        <v>1</v>
      </c>
      <c r="AD2755" s="5">
        <f>[1]角色配置表!O2755</f>
        <v>6434</v>
      </c>
      <c r="AE2755" s="14">
        <v>200006</v>
      </c>
      <c r="AF2755" s="11"/>
      <c r="AG2755" s="25">
        <v>200007</v>
      </c>
      <c r="AH2755" s="12" t="s">
        <v>3875</v>
      </c>
      <c r="AI2755" s="15" t="s">
        <v>214</v>
      </c>
      <c r="AJ2755" s="30">
        <v>0</v>
      </c>
      <c r="AK2755" s="5">
        <f>[1]角色配置表!Q2755</f>
        <v>60000</v>
      </c>
      <c r="AL2755" s="5">
        <f>[1]角色配置表!S2755</f>
        <v>3</v>
      </c>
      <c r="AN2755" s="5" t="str">
        <f t="shared" si="217"/>
        <v>2001010</v>
      </c>
      <c r="AQ2755" s="5">
        <v>1</v>
      </c>
      <c r="BB2755" s="26" t="s">
        <v>2758</v>
      </c>
      <c r="BC2755" s="26"/>
      <c r="BD2755" s="69" t="s">
        <v>3838</v>
      </c>
      <c r="BE2755" s="60" t="s">
        <v>3864</v>
      </c>
    </row>
    <row r="2756" spans="1:57" thickTop="1" thickBot="1" x14ac:dyDescent="0.25">
      <c r="A2756" s="5">
        <f t="shared" si="130"/>
        <v>2751</v>
      </c>
      <c r="B2756" s="5">
        <f>[1]角色配置表!B2756</f>
        <v>200106</v>
      </c>
      <c r="C2756" s="5">
        <f>[1]角色配置表!D2756</f>
        <v>2001</v>
      </c>
      <c r="D2756" s="63">
        <f>IFERROR(VLOOKUP($I2756,[2]低模说明表!$A$1:$B$9999,2,0),"")</f>
        <v>70000045</v>
      </c>
      <c r="E2756" s="63">
        <f>IFERROR(VLOOKUP($I2756,[2]高模说明表!$A$1:$B$9999,2,0),"")</f>
        <v>76000011</v>
      </c>
      <c r="F2756" s="5">
        <f>[1]角色配置表!F2156</f>
        <v>6</v>
      </c>
      <c r="G2756" s="12">
        <f>[1]角色配置表!G2156-1000</f>
        <v>3000101</v>
      </c>
      <c r="H2756" s="5">
        <f t="shared" si="185"/>
        <v>3100101</v>
      </c>
      <c r="I2756" s="5" t="str">
        <f>[1]角色配置表!H2756</f>
        <v>龙BOSS</v>
      </c>
      <c r="J2756" s="12">
        <v>3</v>
      </c>
      <c r="K2756" s="30">
        <v>10000</v>
      </c>
      <c r="L2756" s="30"/>
      <c r="M2756" s="15" t="s">
        <v>506</v>
      </c>
      <c r="N2756" s="15" t="s">
        <v>845</v>
      </c>
      <c r="O2756" s="15" t="s">
        <v>1755</v>
      </c>
      <c r="P2756" s="5" t="str">
        <f>[1]角色配置表!I2756</f>
        <v>1,16175;3,498;4,15000</v>
      </c>
      <c r="Q2756" s="5">
        <f>[1]角色配置表!J2756</f>
        <v>200</v>
      </c>
      <c r="R2756" s="47" t="str">
        <f t="shared" si="131"/>
        <v>0,30</v>
      </c>
      <c r="S2756" s="47">
        <v>0</v>
      </c>
      <c r="T2756" s="47" t="s">
        <v>306</v>
      </c>
      <c r="U2756" s="47">
        <v>30</v>
      </c>
      <c r="V2756" s="47" t="s">
        <v>849</v>
      </c>
      <c r="W2756" s="31" t="str">
        <f t="shared" si="187"/>
        <v>0,30</v>
      </c>
      <c r="X2756" s="31">
        <v>0</v>
      </c>
      <c r="Y2756" s="31" t="s">
        <v>306</v>
      </c>
      <c r="Z2756" s="31">
        <v>30</v>
      </c>
      <c r="AA2756" s="5">
        <f>[1]角色配置表!K2756</f>
        <v>0</v>
      </c>
      <c r="AC2756" s="5">
        <f>[1]角色配置表!N2756</f>
        <v>1</v>
      </c>
      <c r="AD2756" s="5">
        <f>[1]角色配置表!O2756</f>
        <v>6434</v>
      </c>
      <c r="AE2756" s="14">
        <v>200006</v>
      </c>
      <c r="AF2756" s="11"/>
      <c r="AG2756" s="25">
        <v>200007</v>
      </c>
      <c r="AH2756" s="12" t="s">
        <v>3875</v>
      </c>
      <c r="AI2756" s="15" t="s">
        <v>214</v>
      </c>
      <c r="AJ2756" s="30">
        <v>0</v>
      </c>
      <c r="AK2756" s="5">
        <f>[1]角色配置表!Q2756</f>
        <v>60000</v>
      </c>
      <c r="AL2756" s="5">
        <f>[1]角色配置表!S2756</f>
        <v>3</v>
      </c>
      <c r="AN2756" s="5" t="str">
        <f t="shared" si="217"/>
        <v>2001010</v>
      </c>
      <c r="AQ2756" s="5">
        <v>1</v>
      </c>
      <c r="BB2756" s="26" t="s">
        <v>2758</v>
      </c>
      <c r="BC2756" s="26"/>
      <c r="BD2756" s="69" t="s">
        <v>3838</v>
      </c>
      <c r="BE2756" s="60" t="s">
        <v>3864</v>
      </c>
    </row>
    <row r="2757" spans="1:57" thickTop="1" thickBot="1" x14ac:dyDescent="0.25">
      <c r="A2757" s="5">
        <f t="shared" si="130"/>
        <v>2752</v>
      </c>
      <c r="B2757" s="5">
        <f>[1]角色配置表!B2757</f>
        <v>200107</v>
      </c>
      <c r="C2757" s="5">
        <f>[1]角色配置表!D2757</f>
        <v>2001</v>
      </c>
      <c r="D2757" s="63">
        <f>IFERROR(VLOOKUP($I2757,[2]低模说明表!$A$1:$B$9999,2,0),"")</f>
        <v>70000045</v>
      </c>
      <c r="E2757" s="63">
        <f>IFERROR(VLOOKUP($I2757,[2]高模说明表!$A$1:$B$9999,2,0),"")</f>
        <v>76000011</v>
      </c>
      <c r="F2757" s="5">
        <f>[1]角色配置表!F2157</f>
        <v>7</v>
      </c>
      <c r="G2757" s="12">
        <f>[1]角色配置表!G2157-1000</f>
        <v>3000101</v>
      </c>
      <c r="H2757" s="5">
        <f t="shared" si="185"/>
        <v>3100101</v>
      </c>
      <c r="I2757" s="5" t="str">
        <f>[1]角色配置表!H2757</f>
        <v>龙BOSS</v>
      </c>
      <c r="J2757" s="12">
        <v>3</v>
      </c>
      <c r="K2757" s="30">
        <v>10000</v>
      </c>
      <c r="L2757" s="30"/>
      <c r="M2757" s="15" t="s">
        <v>506</v>
      </c>
      <c r="N2757" s="15" t="s">
        <v>845</v>
      </c>
      <c r="O2757" s="15" t="s">
        <v>1755</v>
      </c>
      <c r="P2757" s="5" t="str">
        <f>[1]角色配置表!I2757</f>
        <v>1,19409;3,598;4,15000</v>
      </c>
      <c r="Q2757" s="5">
        <f>[1]角色配置表!J2757</f>
        <v>200</v>
      </c>
      <c r="R2757" s="47" t="str">
        <f t="shared" si="131"/>
        <v>0,30</v>
      </c>
      <c r="S2757" s="47">
        <v>0</v>
      </c>
      <c r="T2757" s="47" t="s">
        <v>306</v>
      </c>
      <c r="U2757" s="47">
        <v>30</v>
      </c>
      <c r="V2757" s="47" t="s">
        <v>849</v>
      </c>
      <c r="W2757" s="31" t="str">
        <f t="shared" si="187"/>
        <v>0,30</v>
      </c>
      <c r="X2757" s="31">
        <v>0</v>
      </c>
      <c r="Y2757" s="31" t="s">
        <v>306</v>
      </c>
      <c r="Z2757" s="31">
        <v>30</v>
      </c>
      <c r="AA2757" s="5">
        <f>[1]角色配置表!K2757</f>
        <v>0</v>
      </c>
      <c r="AC2757" s="5">
        <f>[1]角色配置表!N2757</f>
        <v>1</v>
      </c>
      <c r="AD2757" s="5">
        <f>[1]角色配置表!O2757</f>
        <v>6434</v>
      </c>
      <c r="AE2757" s="14">
        <v>200006</v>
      </c>
      <c r="AF2757" s="11"/>
      <c r="AG2757" s="25">
        <v>200007</v>
      </c>
      <c r="AH2757" s="12" t="s">
        <v>3875</v>
      </c>
      <c r="AI2757" s="15" t="s">
        <v>214</v>
      </c>
      <c r="AJ2757" s="30">
        <v>0</v>
      </c>
      <c r="AK2757" s="5">
        <f>[1]角色配置表!Q2757</f>
        <v>60000</v>
      </c>
      <c r="AL2757" s="5">
        <f>[1]角色配置表!S2757</f>
        <v>3</v>
      </c>
      <c r="AN2757" s="5" t="str">
        <f t="shared" si="217"/>
        <v>2001010</v>
      </c>
      <c r="AQ2757" s="5">
        <v>1</v>
      </c>
      <c r="BB2757" s="26" t="s">
        <v>2758</v>
      </c>
      <c r="BC2757" s="26"/>
      <c r="BD2757" s="69" t="s">
        <v>3838</v>
      </c>
      <c r="BE2757" s="60" t="s">
        <v>3864</v>
      </c>
    </row>
    <row r="2758" spans="1:57" thickTop="1" thickBot="1" x14ac:dyDescent="0.25">
      <c r="A2758" s="5">
        <f t="shared" si="130"/>
        <v>2753</v>
      </c>
      <c r="B2758" s="5">
        <f>[1]角色配置表!B2758</f>
        <v>200108</v>
      </c>
      <c r="C2758" s="5">
        <f>[1]角色配置表!D2758</f>
        <v>2001</v>
      </c>
      <c r="D2758" s="63">
        <f>IFERROR(VLOOKUP($I2758,[2]低模说明表!$A$1:$B$9999,2,0),"")</f>
        <v>70000045</v>
      </c>
      <c r="E2758" s="63">
        <f>IFERROR(VLOOKUP($I2758,[2]高模说明表!$A$1:$B$9999,2,0),"")</f>
        <v>76000011</v>
      </c>
      <c r="F2758" s="5">
        <f>[1]角色配置表!F2158</f>
        <v>8</v>
      </c>
      <c r="G2758" s="12">
        <f>[1]角色配置表!G2158-1000</f>
        <v>3000101</v>
      </c>
      <c r="H2758" s="5">
        <f t="shared" si="185"/>
        <v>3100101</v>
      </c>
      <c r="I2758" s="5" t="str">
        <f>[1]角色配置表!H2758</f>
        <v>龙BOSS</v>
      </c>
      <c r="J2758" s="12">
        <v>3</v>
      </c>
      <c r="K2758" s="30">
        <v>10000</v>
      </c>
      <c r="L2758" s="30"/>
      <c r="M2758" s="15" t="s">
        <v>506</v>
      </c>
      <c r="N2758" s="15" t="s">
        <v>845</v>
      </c>
      <c r="O2758" s="15" t="s">
        <v>1755</v>
      </c>
      <c r="P2758" s="5" t="str">
        <f>[1]角色配置表!I2758</f>
        <v>1,23291;3,717;4,15000</v>
      </c>
      <c r="Q2758" s="5">
        <f>[1]角色配置表!J2758</f>
        <v>200</v>
      </c>
      <c r="R2758" s="47" t="str">
        <f t="shared" si="131"/>
        <v>0,30</v>
      </c>
      <c r="S2758" s="47">
        <v>0</v>
      </c>
      <c r="T2758" s="47" t="s">
        <v>306</v>
      </c>
      <c r="U2758" s="47">
        <v>30</v>
      </c>
      <c r="V2758" s="47" t="s">
        <v>849</v>
      </c>
      <c r="W2758" s="31" t="str">
        <f t="shared" si="187"/>
        <v>0,30</v>
      </c>
      <c r="X2758" s="31">
        <v>0</v>
      </c>
      <c r="Y2758" s="31" t="s">
        <v>306</v>
      </c>
      <c r="Z2758" s="31">
        <v>30</v>
      </c>
      <c r="AA2758" s="5">
        <f>[1]角色配置表!K2758</f>
        <v>0</v>
      </c>
      <c r="AC2758" s="5">
        <f>[1]角色配置表!N2758</f>
        <v>1</v>
      </c>
      <c r="AD2758" s="5">
        <f>[1]角色配置表!O2758</f>
        <v>6434</v>
      </c>
      <c r="AE2758" s="14">
        <v>200006</v>
      </c>
      <c r="AF2758" s="11"/>
      <c r="AG2758" s="25">
        <v>200007</v>
      </c>
      <c r="AH2758" s="12" t="s">
        <v>3875</v>
      </c>
      <c r="AI2758" s="15" t="s">
        <v>214</v>
      </c>
      <c r="AJ2758" s="30">
        <v>0</v>
      </c>
      <c r="AK2758" s="5">
        <f>[1]角色配置表!Q2758</f>
        <v>60000</v>
      </c>
      <c r="AL2758" s="5">
        <f>[1]角色配置表!S2758</f>
        <v>3</v>
      </c>
      <c r="AN2758" s="5" t="str">
        <f t="shared" ref="AN2758:AN2821" si="222">CHOOSE(AQ2758+1,"",C2758&amp;"010",_xlfn.CONCAT(C2758&amp;"011",",",C2758&amp;"010"),_xlfn.CONCAT(C2758&amp;"012",",",C2758&amp;"011",",",C2758&amp;"010"),_xlfn.CONCAT(C2758&amp;"013",",",C2758&amp;"012",",",C2758&amp;"011",",",C2758&amp;"010"),_xlfn.CONCAT(C2758&amp;"014",",",C2758&amp;"013",",",C2758&amp;"012",",",C2758&amp;"011",",",C2758&amp;"010"))</f>
        <v>2001010</v>
      </c>
      <c r="AQ2758" s="5">
        <v>1</v>
      </c>
      <c r="BB2758" s="26" t="s">
        <v>2758</v>
      </c>
      <c r="BC2758" s="26"/>
      <c r="BD2758" s="69" t="s">
        <v>3838</v>
      </c>
      <c r="BE2758" s="60" t="s">
        <v>3864</v>
      </c>
    </row>
    <row r="2759" spans="1:57" thickTop="1" thickBot="1" x14ac:dyDescent="0.25">
      <c r="A2759" s="5">
        <f t="shared" si="130"/>
        <v>2754</v>
      </c>
      <c r="B2759" s="5">
        <f>[1]角色配置表!B2759</f>
        <v>200109</v>
      </c>
      <c r="C2759" s="5">
        <f>[1]角色配置表!D2759</f>
        <v>2001</v>
      </c>
      <c r="D2759" s="63">
        <f>IFERROR(VLOOKUP($I2759,[2]低模说明表!$A$1:$B$9999,2,0),"")</f>
        <v>70000045</v>
      </c>
      <c r="E2759" s="63">
        <f>IFERROR(VLOOKUP($I2759,[2]高模说明表!$A$1:$B$9999,2,0),"")</f>
        <v>76000011</v>
      </c>
      <c r="F2759" s="5">
        <f>[1]角色配置表!F2159</f>
        <v>9</v>
      </c>
      <c r="G2759" s="12">
        <f>[1]角色配置表!G2159-1000</f>
        <v>3000101</v>
      </c>
      <c r="H2759" s="5">
        <f t="shared" si="185"/>
        <v>3100101</v>
      </c>
      <c r="I2759" s="5" t="str">
        <f>[1]角色配置表!H2759</f>
        <v>龙BOSS</v>
      </c>
      <c r="J2759" s="12">
        <v>3</v>
      </c>
      <c r="K2759" s="30">
        <v>10000</v>
      </c>
      <c r="L2759" s="30"/>
      <c r="M2759" s="15" t="s">
        <v>506</v>
      </c>
      <c r="N2759" s="15" t="s">
        <v>845</v>
      </c>
      <c r="O2759" s="15" t="s">
        <v>1755</v>
      </c>
      <c r="P2759" s="5" t="str">
        <f>[1]角色配置表!I2759</f>
        <v>1,27949;3,860;4,15000</v>
      </c>
      <c r="Q2759" s="5">
        <f>[1]角色配置表!J2759</f>
        <v>200</v>
      </c>
      <c r="R2759" s="47" t="str">
        <f t="shared" si="131"/>
        <v>0,30</v>
      </c>
      <c r="S2759" s="47">
        <v>0</v>
      </c>
      <c r="T2759" s="47" t="s">
        <v>306</v>
      </c>
      <c r="U2759" s="47">
        <v>30</v>
      </c>
      <c r="V2759" s="47" t="s">
        <v>849</v>
      </c>
      <c r="W2759" s="31" t="str">
        <f t="shared" si="187"/>
        <v>0,30</v>
      </c>
      <c r="X2759" s="31">
        <v>0</v>
      </c>
      <c r="Y2759" s="31" t="s">
        <v>306</v>
      </c>
      <c r="Z2759" s="31">
        <v>30</v>
      </c>
      <c r="AA2759" s="5">
        <f>[1]角色配置表!K2759</f>
        <v>0</v>
      </c>
      <c r="AC2759" s="5">
        <f>[1]角色配置表!N2759</f>
        <v>1</v>
      </c>
      <c r="AD2759" s="5">
        <f>[1]角色配置表!O2759</f>
        <v>6434</v>
      </c>
      <c r="AE2759" s="14">
        <v>200006</v>
      </c>
      <c r="AF2759" s="11"/>
      <c r="AG2759" s="25">
        <v>200007</v>
      </c>
      <c r="AH2759" s="12" t="s">
        <v>3875</v>
      </c>
      <c r="AI2759" s="15" t="s">
        <v>214</v>
      </c>
      <c r="AJ2759" s="30">
        <v>0</v>
      </c>
      <c r="AK2759" s="5">
        <f>[1]角色配置表!Q2759</f>
        <v>60000</v>
      </c>
      <c r="AL2759" s="5">
        <f>[1]角色配置表!S2759</f>
        <v>3</v>
      </c>
      <c r="AN2759" s="5" t="str">
        <f t="shared" si="222"/>
        <v>2001010</v>
      </c>
      <c r="AQ2759" s="5">
        <v>1</v>
      </c>
      <c r="BB2759" s="26" t="s">
        <v>2758</v>
      </c>
      <c r="BC2759" s="26"/>
      <c r="BD2759" s="69" t="s">
        <v>3838</v>
      </c>
      <c r="BE2759" s="60" t="s">
        <v>3864</v>
      </c>
    </row>
    <row r="2760" spans="1:57" thickTop="1" thickBot="1" x14ac:dyDescent="0.25">
      <c r="A2760" s="5">
        <f t="shared" si="130"/>
        <v>2755</v>
      </c>
      <c r="B2760" s="5">
        <f>[1]角色配置表!B2760</f>
        <v>200110</v>
      </c>
      <c r="C2760" s="5">
        <f>[1]角色配置表!D2760</f>
        <v>2001</v>
      </c>
      <c r="D2760" s="63">
        <f>IFERROR(VLOOKUP($I2760,[2]低模说明表!$A$1:$B$9999,2,0),"")</f>
        <v>70000045</v>
      </c>
      <c r="E2760" s="63">
        <f>IFERROR(VLOOKUP($I2760,[2]高模说明表!$A$1:$B$9999,2,0),"")</f>
        <v>76000011</v>
      </c>
      <c r="F2760" s="5">
        <f>[1]角色配置表!F2160</f>
        <v>10</v>
      </c>
      <c r="G2760" s="12">
        <f>[1]角色配置表!G2160-1000</f>
        <v>3000101</v>
      </c>
      <c r="H2760" s="5">
        <f t="shared" si="185"/>
        <v>3100101</v>
      </c>
      <c r="I2760" s="5" t="str">
        <f>[1]角色配置表!H2760</f>
        <v>龙BOSS</v>
      </c>
      <c r="J2760" s="12">
        <v>3</v>
      </c>
      <c r="K2760" s="30">
        <v>10000</v>
      </c>
      <c r="L2760" s="30"/>
      <c r="M2760" s="15" t="s">
        <v>506</v>
      </c>
      <c r="N2760" s="15" t="s">
        <v>845</v>
      </c>
      <c r="O2760" s="15" t="s">
        <v>1755</v>
      </c>
      <c r="P2760" s="5" t="str">
        <f>[1]角色配置表!I2760</f>
        <v>1,33539;3,1032;4,15000</v>
      </c>
      <c r="Q2760" s="5">
        <f>[1]角色配置表!J2760</f>
        <v>200</v>
      </c>
      <c r="R2760" s="47" t="str">
        <f t="shared" si="131"/>
        <v>0,30</v>
      </c>
      <c r="S2760" s="47">
        <v>0</v>
      </c>
      <c r="T2760" s="47" t="s">
        <v>306</v>
      </c>
      <c r="U2760" s="47">
        <v>30</v>
      </c>
      <c r="V2760" s="47" t="s">
        <v>849</v>
      </c>
      <c r="W2760" s="31" t="str">
        <f t="shared" si="187"/>
        <v>0,30</v>
      </c>
      <c r="X2760" s="31">
        <v>0</v>
      </c>
      <c r="Y2760" s="31" t="s">
        <v>306</v>
      </c>
      <c r="Z2760" s="31">
        <v>30</v>
      </c>
      <c r="AA2760" s="5">
        <f>[1]角色配置表!K2760</f>
        <v>0</v>
      </c>
      <c r="AC2760" s="5">
        <f>[1]角色配置表!N2760</f>
        <v>1</v>
      </c>
      <c r="AD2760" s="5">
        <f>[1]角色配置表!O2760</f>
        <v>6434</v>
      </c>
      <c r="AE2760" s="14">
        <v>200006</v>
      </c>
      <c r="AF2760" s="11"/>
      <c r="AG2760" s="25">
        <v>200007</v>
      </c>
      <c r="AH2760" s="12" t="s">
        <v>3875</v>
      </c>
      <c r="AI2760" s="15" t="s">
        <v>214</v>
      </c>
      <c r="AJ2760" s="30">
        <v>0</v>
      </c>
      <c r="AK2760" s="5">
        <f>[1]角色配置表!Q2760</f>
        <v>60000</v>
      </c>
      <c r="AL2760" s="5">
        <f>[1]角色配置表!S2760</f>
        <v>3</v>
      </c>
      <c r="AN2760" s="5" t="str">
        <f t="shared" si="222"/>
        <v>2001010</v>
      </c>
      <c r="AQ2760" s="5">
        <v>1</v>
      </c>
      <c r="BB2760" s="26" t="s">
        <v>2758</v>
      </c>
      <c r="BC2760" s="26"/>
      <c r="BD2760" s="69" t="s">
        <v>3838</v>
      </c>
      <c r="BE2760" s="60" t="s">
        <v>3864</v>
      </c>
    </row>
    <row r="2761" spans="1:57" thickTop="1" thickBot="1" x14ac:dyDescent="0.25">
      <c r="A2761" s="5">
        <f t="shared" si="130"/>
        <v>2756</v>
      </c>
      <c r="B2761" s="5">
        <f>[1]角色配置表!B2761</f>
        <v>200111</v>
      </c>
      <c r="C2761" s="5">
        <f>[1]角色配置表!D2761</f>
        <v>2001</v>
      </c>
      <c r="D2761" s="63">
        <f>IFERROR(VLOOKUP($I2761,[2]低模说明表!$A$1:$B$9999,2,0),"")</f>
        <v>70000045</v>
      </c>
      <c r="E2761" s="63">
        <f>IFERROR(VLOOKUP($I2761,[2]高模说明表!$A$1:$B$9999,2,0),"")</f>
        <v>76000011</v>
      </c>
      <c r="F2761" s="5">
        <f>[1]角色配置表!F2161</f>
        <v>11</v>
      </c>
      <c r="G2761" s="12">
        <f>[1]角色配置表!G2161-1000</f>
        <v>3000101</v>
      </c>
      <c r="H2761" s="5">
        <f t="shared" si="185"/>
        <v>3100101</v>
      </c>
      <c r="I2761" s="5" t="str">
        <f>[1]角色配置表!H2761</f>
        <v>龙BOSS</v>
      </c>
      <c r="J2761" s="12">
        <v>3</v>
      </c>
      <c r="K2761" s="30">
        <v>10000</v>
      </c>
      <c r="L2761" s="30"/>
      <c r="M2761" s="15" t="s">
        <v>506</v>
      </c>
      <c r="N2761" s="15" t="s">
        <v>845</v>
      </c>
      <c r="O2761" s="15" t="s">
        <v>1755</v>
      </c>
      <c r="P2761" s="5" t="str">
        <f>[1]角色配置表!I2761</f>
        <v>1,40247;3,1239;4,15000</v>
      </c>
      <c r="Q2761" s="5">
        <f>[1]角色配置表!J2761</f>
        <v>200</v>
      </c>
      <c r="R2761" s="47" t="str">
        <f t="shared" si="131"/>
        <v>0,30</v>
      </c>
      <c r="S2761" s="47">
        <v>0</v>
      </c>
      <c r="T2761" s="47" t="s">
        <v>306</v>
      </c>
      <c r="U2761" s="47">
        <v>30</v>
      </c>
      <c r="V2761" s="47" t="s">
        <v>849</v>
      </c>
      <c r="W2761" s="31" t="str">
        <f t="shared" si="187"/>
        <v>0,30</v>
      </c>
      <c r="X2761" s="31">
        <v>0</v>
      </c>
      <c r="Y2761" s="31" t="s">
        <v>306</v>
      </c>
      <c r="Z2761" s="31">
        <v>30</v>
      </c>
      <c r="AA2761" s="5">
        <f>[1]角色配置表!K2761</f>
        <v>0</v>
      </c>
      <c r="AC2761" s="5">
        <f>[1]角色配置表!N2761</f>
        <v>1</v>
      </c>
      <c r="AD2761" s="5">
        <f>[1]角色配置表!O2761</f>
        <v>6434</v>
      </c>
      <c r="AE2761" s="14">
        <v>200006</v>
      </c>
      <c r="AF2761" s="11"/>
      <c r="AG2761" s="25">
        <v>200007</v>
      </c>
      <c r="AH2761" s="12" t="s">
        <v>3875</v>
      </c>
      <c r="AI2761" s="15" t="s">
        <v>214</v>
      </c>
      <c r="AJ2761" s="30">
        <v>0</v>
      </c>
      <c r="AK2761" s="5">
        <f>[1]角色配置表!Q2761</f>
        <v>60000</v>
      </c>
      <c r="AL2761" s="5">
        <f>[1]角色配置表!S2761</f>
        <v>3</v>
      </c>
      <c r="AN2761" s="5" t="str">
        <f t="shared" si="222"/>
        <v>2001010</v>
      </c>
      <c r="AQ2761" s="5">
        <v>1</v>
      </c>
      <c r="BB2761" s="26" t="s">
        <v>2758</v>
      </c>
      <c r="BC2761" s="26"/>
      <c r="BD2761" s="69" t="s">
        <v>3838</v>
      </c>
      <c r="BE2761" s="60" t="s">
        <v>3864</v>
      </c>
    </row>
    <row r="2762" spans="1:57" thickTop="1" thickBot="1" x14ac:dyDescent="0.25">
      <c r="A2762" s="5">
        <f t="shared" si="130"/>
        <v>2757</v>
      </c>
      <c r="B2762" s="5">
        <f>[1]角色配置表!B2762</f>
        <v>200112</v>
      </c>
      <c r="C2762" s="5">
        <f>[1]角色配置表!D2762</f>
        <v>2001</v>
      </c>
      <c r="D2762" s="63">
        <f>IFERROR(VLOOKUP($I2762,[2]低模说明表!$A$1:$B$9999,2,0),"")</f>
        <v>70000045</v>
      </c>
      <c r="E2762" s="63">
        <f>IFERROR(VLOOKUP($I2762,[2]高模说明表!$A$1:$B$9999,2,0),"")</f>
        <v>76000011</v>
      </c>
      <c r="F2762" s="5">
        <f>[1]角色配置表!F2162</f>
        <v>12</v>
      </c>
      <c r="G2762" s="12">
        <f>[1]角色配置表!G2162-1000</f>
        <v>3000101</v>
      </c>
      <c r="H2762" s="5">
        <f t="shared" si="185"/>
        <v>3100101</v>
      </c>
      <c r="I2762" s="5" t="str">
        <f>[1]角色配置表!H2762</f>
        <v>龙BOSS</v>
      </c>
      <c r="J2762" s="12">
        <v>3</v>
      </c>
      <c r="K2762" s="30">
        <v>10000</v>
      </c>
      <c r="L2762" s="30"/>
      <c r="M2762" s="15" t="s">
        <v>506</v>
      </c>
      <c r="N2762" s="15" t="s">
        <v>845</v>
      </c>
      <c r="O2762" s="15" t="s">
        <v>1755</v>
      </c>
      <c r="P2762" s="5" t="str">
        <f>[1]角色配置表!I2762</f>
        <v>1,48296;3,1487;4,15000</v>
      </c>
      <c r="Q2762" s="5">
        <f>[1]角色配置表!J2762</f>
        <v>200</v>
      </c>
      <c r="R2762" s="47" t="str">
        <f t="shared" si="131"/>
        <v>0,30</v>
      </c>
      <c r="S2762" s="47">
        <v>0</v>
      </c>
      <c r="T2762" s="47" t="s">
        <v>306</v>
      </c>
      <c r="U2762" s="47">
        <v>30</v>
      </c>
      <c r="V2762" s="47" t="s">
        <v>849</v>
      </c>
      <c r="W2762" s="31" t="str">
        <f t="shared" si="187"/>
        <v>0,30</v>
      </c>
      <c r="X2762" s="31">
        <v>0</v>
      </c>
      <c r="Y2762" s="31" t="s">
        <v>306</v>
      </c>
      <c r="Z2762" s="31">
        <v>30</v>
      </c>
      <c r="AA2762" s="5">
        <f>[1]角色配置表!K2762</f>
        <v>0</v>
      </c>
      <c r="AC2762" s="5">
        <f>[1]角色配置表!N2762</f>
        <v>1</v>
      </c>
      <c r="AD2762" s="5">
        <f>[1]角色配置表!O2762</f>
        <v>6434</v>
      </c>
      <c r="AE2762" s="14">
        <v>200006</v>
      </c>
      <c r="AF2762" s="11"/>
      <c r="AG2762" s="25">
        <v>200007</v>
      </c>
      <c r="AH2762" s="12" t="s">
        <v>3875</v>
      </c>
      <c r="AI2762" s="15" t="s">
        <v>214</v>
      </c>
      <c r="AJ2762" s="30">
        <v>0</v>
      </c>
      <c r="AK2762" s="5">
        <f>[1]角色配置表!Q2762</f>
        <v>60000</v>
      </c>
      <c r="AL2762" s="5">
        <f>[1]角色配置表!S2762</f>
        <v>3</v>
      </c>
      <c r="AN2762" s="5" t="str">
        <f t="shared" si="222"/>
        <v>2001010</v>
      </c>
      <c r="AQ2762" s="5">
        <v>1</v>
      </c>
      <c r="BB2762" s="26" t="s">
        <v>2758</v>
      </c>
      <c r="BC2762" s="26"/>
      <c r="BD2762" s="69" t="s">
        <v>3838</v>
      </c>
      <c r="BE2762" s="60" t="s">
        <v>3864</v>
      </c>
    </row>
    <row r="2763" spans="1:57" thickTop="1" thickBot="1" x14ac:dyDescent="0.25">
      <c r="A2763" s="5">
        <f t="shared" si="130"/>
        <v>2758</v>
      </c>
      <c r="B2763" s="5">
        <f>[1]角色配置表!B2763</f>
        <v>200113</v>
      </c>
      <c r="C2763" s="5">
        <f>[1]角色配置表!D2763</f>
        <v>2001</v>
      </c>
      <c r="D2763" s="63">
        <f>IFERROR(VLOOKUP($I2763,[2]低模说明表!$A$1:$B$9999,2,0),"")</f>
        <v>70000045</v>
      </c>
      <c r="E2763" s="63">
        <f>IFERROR(VLOOKUP($I2763,[2]高模说明表!$A$1:$B$9999,2,0),"")</f>
        <v>76000011</v>
      </c>
      <c r="F2763" s="5">
        <f>[1]角色配置表!F2163</f>
        <v>13</v>
      </c>
      <c r="G2763" s="12">
        <f>[1]角色配置表!G2163-1000</f>
        <v>3000101</v>
      </c>
      <c r="H2763" s="5">
        <f t="shared" si="185"/>
        <v>3100101</v>
      </c>
      <c r="I2763" s="5" t="str">
        <f>[1]角色配置表!H2763</f>
        <v>龙BOSS</v>
      </c>
      <c r="J2763" s="12">
        <v>3</v>
      </c>
      <c r="K2763" s="30">
        <v>10000</v>
      </c>
      <c r="L2763" s="30"/>
      <c r="M2763" s="15" t="s">
        <v>506</v>
      </c>
      <c r="N2763" s="15" t="s">
        <v>845</v>
      </c>
      <c r="O2763" s="15" t="s">
        <v>1755</v>
      </c>
      <c r="P2763" s="5" t="str">
        <f>[1]角色配置表!I2763</f>
        <v>1,57955;3,1784;4,15000</v>
      </c>
      <c r="Q2763" s="5">
        <f>[1]角色配置表!J2763</f>
        <v>200</v>
      </c>
      <c r="R2763" s="47" t="str">
        <f t="shared" si="131"/>
        <v>0,30</v>
      </c>
      <c r="S2763" s="47">
        <v>0</v>
      </c>
      <c r="T2763" s="47" t="s">
        <v>306</v>
      </c>
      <c r="U2763" s="47">
        <v>30</v>
      </c>
      <c r="V2763" s="47" t="s">
        <v>849</v>
      </c>
      <c r="W2763" s="31" t="str">
        <f t="shared" si="187"/>
        <v>0,30</v>
      </c>
      <c r="X2763" s="31">
        <v>0</v>
      </c>
      <c r="Y2763" s="31" t="s">
        <v>306</v>
      </c>
      <c r="Z2763" s="31">
        <v>30</v>
      </c>
      <c r="AA2763" s="5">
        <f>[1]角色配置表!K2763</f>
        <v>0</v>
      </c>
      <c r="AC2763" s="5">
        <f>[1]角色配置表!N2763</f>
        <v>1</v>
      </c>
      <c r="AD2763" s="5">
        <f>[1]角色配置表!O2763</f>
        <v>6434</v>
      </c>
      <c r="AE2763" s="14">
        <v>200006</v>
      </c>
      <c r="AF2763" s="11"/>
      <c r="AG2763" s="25">
        <v>200007</v>
      </c>
      <c r="AH2763" s="12" t="s">
        <v>3875</v>
      </c>
      <c r="AI2763" s="15" t="s">
        <v>214</v>
      </c>
      <c r="AJ2763" s="30">
        <v>0</v>
      </c>
      <c r="AK2763" s="5">
        <f>[1]角色配置表!Q2763</f>
        <v>60000</v>
      </c>
      <c r="AL2763" s="5">
        <f>[1]角色配置表!S2763</f>
        <v>3</v>
      </c>
      <c r="AN2763" s="5" t="str">
        <f t="shared" si="222"/>
        <v>2001010</v>
      </c>
      <c r="AQ2763" s="5">
        <v>1</v>
      </c>
      <c r="BB2763" s="26" t="s">
        <v>2758</v>
      </c>
      <c r="BC2763" s="26"/>
      <c r="BD2763" s="69" t="s">
        <v>3838</v>
      </c>
      <c r="BE2763" s="60" t="s">
        <v>3864</v>
      </c>
    </row>
    <row r="2764" spans="1:57" thickTop="1" thickBot="1" x14ac:dyDescent="0.25">
      <c r="A2764" s="5">
        <f t="shared" si="130"/>
        <v>2759</v>
      </c>
      <c r="B2764" s="5">
        <f>[1]角色配置表!B2764</f>
        <v>200114</v>
      </c>
      <c r="C2764" s="5">
        <f>[1]角色配置表!D2764</f>
        <v>2001</v>
      </c>
      <c r="D2764" s="63">
        <f>IFERROR(VLOOKUP($I2764,[2]低模说明表!$A$1:$B$9999,2,0),"")</f>
        <v>70000045</v>
      </c>
      <c r="E2764" s="63">
        <f>IFERROR(VLOOKUP($I2764,[2]高模说明表!$A$1:$B$9999,2,0),"")</f>
        <v>76000011</v>
      </c>
      <c r="F2764" s="5">
        <f>[1]角色配置表!F2164</f>
        <v>14</v>
      </c>
      <c r="G2764" s="12">
        <f>[1]角色配置表!G2164-1000</f>
        <v>3000101</v>
      </c>
      <c r="H2764" s="5">
        <f t="shared" si="185"/>
        <v>3100101</v>
      </c>
      <c r="I2764" s="5" t="str">
        <f>[1]角色配置表!H2764</f>
        <v>龙BOSS</v>
      </c>
      <c r="J2764" s="12">
        <v>3</v>
      </c>
      <c r="K2764" s="30">
        <v>10000</v>
      </c>
      <c r="L2764" s="30"/>
      <c r="M2764" s="15" t="s">
        <v>506</v>
      </c>
      <c r="N2764" s="15" t="s">
        <v>845</v>
      </c>
      <c r="O2764" s="15" t="s">
        <v>1755</v>
      </c>
      <c r="P2764" s="5" t="str">
        <f>[1]角色配置表!I2764</f>
        <v>1,69546;3,2140;4,15000</v>
      </c>
      <c r="Q2764" s="5">
        <f>[1]角色配置表!J2764</f>
        <v>200</v>
      </c>
      <c r="R2764" s="47" t="str">
        <f t="shared" si="131"/>
        <v>0,30</v>
      </c>
      <c r="S2764" s="47">
        <v>0</v>
      </c>
      <c r="T2764" s="47" t="s">
        <v>306</v>
      </c>
      <c r="U2764" s="47">
        <v>30</v>
      </c>
      <c r="V2764" s="47" t="s">
        <v>849</v>
      </c>
      <c r="W2764" s="31" t="str">
        <f t="shared" si="187"/>
        <v>0,30</v>
      </c>
      <c r="X2764" s="31">
        <v>0</v>
      </c>
      <c r="Y2764" s="31" t="s">
        <v>306</v>
      </c>
      <c r="Z2764" s="31">
        <v>30</v>
      </c>
      <c r="AA2764" s="5">
        <f>[1]角色配置表!K2764</f>
        <v>0</v>
      </c>
      <c r="AC2764" s="5">
        <f>[1]角色配置表!N2764</f>
        <v>1</v>
      </c>
      <c r="AD2764" s="5">
        <f>[1]角色配置表!O2764</f>
        <v>6434</v>
      </c>
      <c r="AE2764" s="14">
        <v>200006</v>
      </c>
      <c r="AF2764" s="11"/>
      <c r="AG2764" s="25">
        <v>200007</v>
      </c>
      <c r="AH2764" s="12" t="s">
        <v>3875</v>
      </c>
      <c r="AI2764" s="15" t="s">
        <v>214</v>
      </c>
      <c r="AJ2764" s="30">
        <v>0</v>
      </c>
      <c r="AK2764" s="5">
        <f>[1]角色配置表!Q2764</f>
        <v>60000</v>
      </c>
      <c r="AL2764" s="5">
        <f>[1]角色配置表!S2764</f>
        <v>3</v>
      </c>
      <c r="AN2764" s="5" t="str">
        <f t="shared" si="222"/>
        <v>2001010</v>
      </c>
      <c r="AQ2764" s="5">
        <v>1</v>
      </c>
      <c r="BB2764" s="26" t="s">
        <v>2758</v>
      </c>
      <c r="BC2764" s="26"/>
      <c r="BD2764" s="69" t="s">
        <v>3838</v>
      </c>
      <c r="BE2764" s="60" t="s">
        <v>3864</v>
      </c>
    </row>
    <row r="2765" spans="1:57" thickTop="1" thickBot="1" x14ac:dyDescent="0.25">
      <c r="A2765" s="5">
        <f t="shared" si="130"/>
        <v>2760</v>
      </c>
      <c r="B2765" s="5">
        <f>[1]角色配置表!B2765</f>
        <v>200115</v>
      </c>
      <c r="C2765" s="5">
        <f>[1]角色配置表!D2765</f>
        <v>2001</v>
      </c>
      <c r="D2765" s="63">
        <f>IFERROR(VLOOKUP($I2765,[2]低模说明表!$A$1:$B$9999,2,0),"")</f>
        <v>70000045</v>
      </c>
      <c r="E2765" s="63">
        <f>IFERROR(VLOOKUP($I2765,[2]高模说明表!$A$1:$B$9999,2,0),"")</f>
        <v>76000011</v>
      </c>
      <c r="F2765" s="5">
        <f>[1]角色配置表!F2165</f>
        <v>15</v>
      </c>
      <c r="G2765" s="12">
        <f>[1]角色配置表!G2165-1000</f>
        <v>3000101</v>
      </c>
      <c r="H2765" s="5">
        <f t="shared" si="185"/>
        <v>3100101</v>
      </c>
      <c r="I2765" s="5" t="str">
        <f>[1]角色配置表!H2765</f>
        <v>龙BOSS</v>
      </c>
      <c r="J2765" s="12">
        <v>3</v>
      </c>
      <c r="K2765" s="30">
        <v>10000</v>
      </c>
      <c r="L2765" s="30"/>
      <c r="M2765" s="15" t="s">
        <v>506</v>
      </c>
      <c r="N2765" s="15" t="s">
        <v>845</v>
      </c>
      <c r="O2765" s="15" t="s">
        <v>1755</v>
      </c>
      <c r="P2765" s="5" t="str">
        <f>[1]角色配置表!I2765</f>
        <v>1,83455;3,2568;4,15000</v>
      </c>
      <c r="Q2765" s="5">
        <f>[1]角色配置表!J2765</f>
        <v>200</v>
      </c>
      <c r="R2765" s="47" t="str">
        <f t="shared" si="131"/>
        <v>0,30</v>
      </c>
      <c r="S2765" s="47">
        <v>0</v>
      </c>
      <c r="T2765" s="47" t="s">
        <v>306</v>
      </c>
      <c r="U2765" s="47">
        <v>30</v>
      </c>
      <c r="V2765" s="47" t="s">
        <v>849</v>
      </c>
      <c r="W2765" s="31" t="str">
        <f t="shared" si="187"/>
        <v>0,30</v>
      </c>
      <c r="X2765" s="31">
        <v>0</v>
      </c>
      <c r="Y2765" s="31" t="s">
        <v>306</v>
      </c>
      <c r="Z2765" s="31">
        <v>30</v>
      </c>
      <c r="AA2765" s="5">
        <f>[1]角色配置表!K2765</f>
        <v>0</v>
      </c>
      <c r="AC2765" s="5">
        <f>[1]角色配置表!N2765</f>
        <v>1</v>
      </c>
      <c r="AD2765" s="5">
        <f>[1]角色配置表!O2765</f>
        <v>6434</v>
      </c>
      <c r="AE2765" s="14">
        <v>200006</v>
      </c>
      <c r="AF2765" s="11"/>
      <c r="AG2765" s="25">
        <v>200007</v>
      </c>
      <c r="AH2765" s="12" t="s">
        <v>3875</v>
      </c>
      <c r="AI2765" s="15" t="s">
        <v>214</v>
      </c>
      <c r="AJ2765" s="30">
        <v>0</v>
      </c>
      <c r="AK2765" s="5">
        <f>[1]角色配置表!Q2765</f>
        <v>60000</v>
      </c>
      <c r="AL2765" s="5">
        <f>[1]角色配置表!S2765</f>
        <v>3</v>
      </c>
      <c r="AN2765" s="5" t="str">
        <f t="shared" si="222"/>
        <v>2001010</v>
      </c>
      <c r="AQ2765" s="5">
        <v>1</v>
      </c>
      <c r="BB2765" s="26" t="s">
        <v>2758</v>
      </c>
      <c r="BC2765" s="26"/>
      <c r="BD2765" s="69" t="s">
        <v>3838</v>
      </c>
      <c r="BE2765" s="60" t="s">
        <v>3864</v>
      </c>
    </row>
    <row r="2766" spans="1:57" thickTop="1" thickBot="1" x14ac:dyDescent="0.25">
      <c r="A2766" s="5">
        <f t="shared" si="130"/>
        <v>2761</v>
      </c>
      <c r="B2766" s="5">
        <f>[1]角色配置表!B2766</f>
        <v>200116</v>
      </c>
      <c r="C2766" s="5">
        <f>[1]角色配置表!D2766</f>
        <v>2001</v>
      </c>
      <c r="D2766" s="63">
        <f>IFERROR(VLOOKUP($I2766,[2]低模说明表!$A$1:$B$9999,2,0),"")</f>
        <v>70000045</v>
      </c>
      <c r="E2766" s="63">
        <f>IFERROR(VLOOKUP($I2766,[2]高模说明表!$A$1:$B$9999,2,0),"")</f>
        <v>76000011</v>
      </c>
      <c r="F2766" s="5">
        <f>[1]角色配置表!F2166</f>
        <v>16</v>
      </c>
      <c r="G2766" s="12">
        <f>[1]角色配置表!G2166-1000</f>
        <v>3000101</v>
      </c>
      <c r="H2766" s="5">
        <f t="shared" si="185"/>
        <v>3100101</v>
      </c>
      <c r="I2766" s="5" t="str">
        <f>[1]角色配置表!H2766</f>
        <v>龙BOSS</v>
      </c>
      <c r="J2766" s="12">
        <v>3</v>
      </c>
      <c r="K2766" s="30">
        <v>10000</v>
      </c>
      <c r="L2766" s="30"/>
      <c r="M2766" s="15" t="s">
        <v>506</v>
      </c>
      <c r="N2766" s="15" t="s">
        <v>845</v>
      </c>
      <c r="O2766" s="15" t="s">
        <v>1755</v>
      </c>
      <c r="P2766" s="5" t="str">
        <f>[1]角色配置表!I2766</f>
        <v>1,100146;3,3082;4,15000</v>
      </c>
      <c r="Q2766" s="5">
        <f>[1]角色配置表!J2766</f>
        <v>200</v>
      </c>
      <c r="R2766" s="47" t="str">
        <f t="shared" si="131"/>
        <v>0,30</v>
      </c>
      <c r="S2766" s="47">
        <v>0</v>
      </c>
      <c r="T2766" s="47" t="s">
        <v>306</v>
      </c>
      <c r="U2766" s="47">
        <v>30</v>
      </c>
      <c r="V2766" s="47" t="s">
        <v>849</v>
      </c>
      <c r="W2766" s="31" t="str">
        <f t="shared" si="187"/>
        <v>0,30</v>
      </c>
      <c r="X2766" s="31">
        <v>0</v>
      </c>
      <c r="Y2766" s="31" t="s">
        <v>306</v>
      </c>
      <c r="Z2766" s="31">
        <v>30</v>
      </c>
      <c r="AA2766" s="5">
        <f>[1]角色配置表!K2766</f>
        <v>0</v>
      </c>
      <c r="AC2766" s="5">
        <f>[1]角色配置表!N2766</f>
        <v>1</v>
      </c>
      <c r="AD2766" s="5">
        <f>[1]角色配置表!O2766</f>
        <v>6434</v>
      </c>
      <c r="AE2766" s="14">
        <v>200006</v>
      </c>
      <c r="AF2766" s="11"/>
      <c r="AG2766" s="25">
        <v>200007</v>
      </c>
      <c r="AH2766" s="12" t="s">
        <v>3875</v>
      </c>
      <c r="AI2766" s="15" t="s">
        <v>214</v>
      </c>
      <c r="AJ2766" s="30">
        <v>0</v>
      </c>
      <c r="AK2766" s="5">
        <f>[1]角色配置表!Q2766</f>
        <v>60000</v>
      </c>
      <c r="AL2766" s="5">
        <f>[1]角色配置表!S2766</f>
        <v>3</v>
      </c>
      <c r="AN2766" s="5" t="str">
        <f t="shared" si="222"/>
        <v>2001010</v>
      </c>
      <c r="AQ2766" s="5">
        <v>1</v>
      </c>
      <c r="BB2766" s="26" t="s">
        <v>2758</v>
      </c>
      <c r="BC2766" s="26"/>
      <c r="BD2766" s="69" t="s">
        <v>3838</v>
      </c>
      <c r="BE2766" s="60" t="s">
        <v>3864</v>
      </c>
    </row>
    <row r="2767" spans="1:57" thickTop="1" thickBot="1" x14ac:dyDescent="0.25">
      <c r="A2767" s="5">
        <f t="shared" si="130"/>
        <v>2762</v>
      </c>
      <c r="B2767" s="5">
        <f>[1]角色配置表!B2767</f>
        <v>200117</v>
      </c>
      <c r="C2767" s="5">
        <f>[1]角色配置表!D2767</f>
        <v>2001</v>
      </c>
      <c r="D2767" s="63">
        <f>IFERROR(VLOOKUP($I2767,[2]低模说明表!$A$1:$B$9999,2,0),"")</f>
        <v>70000045</v>
      </c>
      <c r="E2767" s="63">
        <f>IFERROR(VLOOKUP($I2767,[2]高模说明表!$A$1:$B$9999,2,0),"")</f>
        <v>76000011</v>
      </c>
      <c r="F2767" s="5">
        <f>[1]角色配置表!F2167</f>
        <v>17</v>
      </c>
      <c r="G2767" s="12">
        <f>[1]角色配置表!G2167-1000</f>
        <v>3000101</v>
      </c>
      <c r="H2767" s="5">
        <f t="shared" ref="H2767:H2830" si="223">G2767+100000</f>
        <v>3100101</v>
      </c>
      <c r="I2767" s="5" t="str">
        <f>[1]角色配置表!H2767</f>
        <v>龙BOSS</v>
      </c>
      <c r="J2767" s="12">
        <v>3</v>
      </c>
      <c r="K2767" s="30">
        <v>10000</v>
      </c>
      <c r="L2767" s="30"/>
      <c r="M2767" s="15" t="s">
        <v>506</v>
      </c>
      <c r="N2767" s="15" t="s">
        <v>845</v>
      </c>
      <c r="O2767" s="15" t="s">
        <v>1755</v>
      </c>
      <c r="P2767" s="5" t="str">
        <f>[1]角色配置表!I2767</f>
        <v>1,120175;3,3698;4,15000</v>
      </c>
      <c r="Q2767" s="5">
        <f>[1]角色配置表!J2767</f>
        <v>200</v>
      </c>
      <c r="R2767" s="47" t="str">
        <f t="shared" si="131"/>
        <v>0,30</v>
      </c>
      <c r="S2767" s="47">
        <v>0</v>
      </c>
      <c r="T2767" s="47" t="s">
        <v>306</v>
      </c>
      <c r="U2767" s="47">
        <v>30</v>
      </c>
      <c r="V2767" s="47" t="s">
        <v>849</v>
      </c>
      <c r="W2767" s="31" t="str">
        <f t="shared" si="187"/>
        <v>0,30</v>
      </c>
      <c r="X2767" s="31">
        <v>0</v>
      </c>
      <c r="Y2767" s="31" t="s">
        <v>306</v>
      </c>
      <c r="Z2767" s="31">
        <v>30</v>
      </c>
      <c r="AA2767" s="5">
        <f>[1]角色配置表!K2767</f>
        <v>0</v>
      </c>
      <c r="AC2767" s="5">
        <f>[1]角色配置表!N2767</f>
        <v>1</v>
      </c>
      <c r="AD2767" s="5">
        <f>[1]角色配置表!O2767</f>
        <v>6434</v>
      </c>
      <c r="AE2767" s="14">
        <v>200006</v>
      </c>
      <c r="AF2767" s="11"/>
      <c r="AG2767" s="25">
        <v>200007</v>
      </c>
      <c r="AH2767" s="12" t="s">
        <v>3875</v>
      </c>
      <c r="AI2767" s="15" t="s">
        <v>214</v>
      </c>
      <c r="AJ2767" s="30">
        <v>0</v>
      </c>
      <c r="AK2767" s="5">
        <f>[1]角色配置表!Q2767</f>
        <v>60000</v>
      </c>
      <c r="AL2767" s="5">
        <f>[1]角色配置表!S2767</f>
        <v>3</v>
      </c>
      <c r="AN2767" s="5" t="str">
        <f t="shared" si="222"/>
        <v>2001010</v>
      </c>
      <c r="AQ2767" s="5">
        <v>1</v>
      </c>
      <c r="BB2767" s="26" t="s">
        <v>2758</v>
      </c>
      <c r="BC2767" s="26"/>
      <c r="BD2767" s="69" t="s">
        <v>3838</v>
      </c>
      <c r="BE2767" s="60" t="s">
        <v>3864</v>
      </c>
    </row>
    <row r="2768" spans="1:57" thickTop="1" thickBot="1" x14ac:dyDescent="0.25">
      <c r="A2768" s="5">
        <f t="shared" si="130"/>
        <v>2763</v>
      </c>
      <c r="B2768" s="5">
        <f>[1]角色配置表!B2768</f>
        <v>200118</v>
      </c>
      <c r="C2768" s="5">
        <f>[1]角色配置表!D2768</f>
        <v>2001</v>
      </c>
      <c r="D2768" s="63">
        <f>IFERROR(VLOOKUP($I2768,[2]低模说明表!$A$1:$B$9999,2,0),"")</f>
        <v>70000045</v>
      </c>
      <c r="E2768" s="63">
        <f>IFERROR(VLOOKUP($I2768,[2]高模说明表!$A$1:$B$9999,2,0),"")</f>
        <v>76000011</v>
      </c>
      <c r="F2768" s="5">
        <f>[1]角色配置表!F2168</f>
        <v>18</v>
      </c>
      <c r="G2768" s="12">
        <f>[1]角色配置表!G2168-1000</f>
        <v>3000101</v>
      </c>
      <c r="H2768" s="5">
        <f t="shared" si="223"/>
        <v>3100101</v>
      </c>
      <c r="I2768" s="5" t="str">
        <f>[1]角色配置表!H2768</f>
        <v>龙BOSS</v>
      </c>
      <c r="J2768" s="12">
        <v>3</v>
      </c>
      <c r="K2768" s="30">
        <v>10000</v>
      </c>
      <c r="L2768" s="30"/>
      <c r="M2768" s="15" t="s">
        <v>506</v>
      </c>
      <c r="N2768" s="15" t="s">
        <v>845</v>
      </c>
      <c r="O2768" s="15" t="s">
        <v>1755</v>
      </c>
      <c r="P2768" s="5" t="str">
        <f>[1]角色配置表!I2768</f>
        <v>1,144210;3,4438;4,15000</v>
      </c>
      <c r="Q2768" s="5">
        <f>[1]角色配置表!J2768</f>
        <v>200</v>
      </c>
      <c r="R2768" s="47" t="str">
        <f t="shared" si="131"/>
        <v>0,30</v>
      </c>
      <c r="S2768" s="47">
        <v>0</v>
      </c>
      <c r="T2768" s="47" t="s">
        <v>306</v>
      </c>
      <c r="U2768" s="47">
        <v>30</v>
      </c>
      <c r="V2768" s="47" t="s">
        <v>849</v>
      </c>
      <c r="W2768" s="31" t="str">
        <f t="shared" ref="W2768:W3082" si="224">_xlfn.CONCAT(X2768:Z2768)</f>
        <v>0,30</v>
      </c>
      <c r="X2768" s="31">
        <v>0</v>
      </c>
      <c r="Y2768" s="31" t="s">
        <v>306</v>
      </c>
      <c r="Z2768" s="31">
        <v>30</v>
      </c>
      <c r="AA2768" s="5">
        <f>[1]角色配置表!K2768</f>
        <v>0</v>
      </c>
      <c r="AC2768" s="5">
        <f>[1]角色配置表!N2768</f>
        <v>1</v>
      </c>
      <c r="AD2768" s="5">
        <f>[1]角色配置表!O2768</f>
        <v>6434</v>
      </c>
      <c r="AE2768" s="14">
        <v>200006</v>
      </c>
      <c r="AF2768" s="11"/>
      <c r="AG2768" s="25">
        <v>200007</v>
      </c>
      <c r="AH2768" s="12" t="s">
        <v>3875</v>
      </c>
      <c r="AI2768" s="15" t="s">
        <v>214</v>
      </c>
      <c r="AJ2768" s="30">
        <v>0</v>
      </c>
      <c r="AK2768" s="5">
        <f>[1]角色配置表!Q2768</f>
        <v>60000</v>
      </c>
      <c r="AL2768" s="5">
        <f>[1]角色配置表!S2768</f>
        <v>3</v>
      </c>
      <c r="AN2768" s="5" t="str">
        <f t="shared" si="222"/>
        <v>2001010</v>
      </c>
      <c r="AQ2768" s="5">
        <v>1</v>
      </c>
      <c r="BB2768" s="26" t="s">
        <v>2758</v>
      </c>
      <c r="BC2768" s="26"/>
      <c r="BD2768" s="69" t="s">
        <v>3838</v>
      </c>
      <c r="BE2768" s="60" t="s">
        <v>3864</v>
      </c>
    </row>
    <row r="2769" spans="1:57" thickTop="1" thickBot="1" x14ac:dyDescent="0.25">
      <c r="A2769" s="5">
        <f t="shared" si="130"/>
        <v>2764</v>
      </c>
      <c r="B2769" s="5">
        <f>[1]角色配置表!B2769</f>
        <v>200119</v>
      </c>
      <c r="C2769" s="5">
        <f>[1]角色配置表!D2769</f>
        <v>2001</v>
      </c>
      <c r="D2769" s="63">
        <f>IFERROR(VLOOKUP($I2769,[2]低模说明表!$A$1:$B$9999,2,0),"")</f>
        <v>70000045</v>
      </c>
      <c r="E2769" s="63">
        <f>IFERROR(VLOOKUP($I2769,[2]高模说明表!$A$1:$B$9999,2,0),"")</f>
        <v>76000011</v>
      </c>
      <c r="F2769" s="5">
        <f>[1]角色配置表!F2169</f>
        <v>19</v>
      </c>
      <c r="G2769" s="12">
        <f>[1]角色配置表!G2169-1000</f>
        <v>3000101</v>
      </c>
      <c r="H2769" s="5">
        <f t="shared" si="223"/>
        <v>3100101</v>
      </c>
      <c r="I2769" s="5" t="str">
        <f>[1]角色配置表!H2769</f>
        <v>龙BOSS</v>
      </c>
      <c r="J2769" s="12">
        <v>3</v>
      </c>
      <c r="K2769" s="30">
        <v>10000</v>
      </c>
      <c r="L2769" s="30"/>
      <c r="M2769" s="15" t="s">
        <v>506</v>
      </c>
      <c r="N2769" s="15" t="s">
        <v>845</v>
      </c>
      <c r="O2769" s="15" t="s">
        <v>1755</v>
      </c>
      <c r="P2769" s="5" t="str">
        <f>[1]角色配置表!I2769</f>
        <v>1,173052;3,5325;4,15000</v>
      </c>
      <c r="Q2769" s="5">
        <f>[1]角色配置表!J2769</f>
        <v>200</v>
      </c>
      <c r="R2769" s="47" t="str">
        <f t="shared" si="131"/>
        <v>0,30</v>
      </c>
      <c r="S2769" s="47">
        <v>0</v>
      </c>
      <c r="T2769" s="47" t="s">
        <v>306</v>
      </c>
      <c r="U2769" s="47">
        <v>30</v>
      </c>
      <c r="V2769" s="47" t="s">
        <v>849</v>
      </c>
      <c r="W2769" s="31" t="str">
        <f t="shared" si="224"/>
        <v>0,30</v>
      </c>
      <c r="X2769" s="31">
        <v>0</v>
      </c>
      <c r="Y2769" s="31" t="s">
        <v>306</v>
      </c>
      <c r="Z2769" s="31">
        <v>30</v>
      </c>
      <c r="AA2769" s="5">
        <f>[1]角色配置表!K2769</f>
        <v>0</v>
      </c>
      <c r="AC2769" s="5">
        <f>[1]角色配置表!N2769</f>
        <v>1</v>
      </c>
      <c r="AD2769" s="5">
        <f>[1]角色配置表!O2769</f>
        <v>6434</v>
      </c>
      <c r="AE2769" s="14">
        <v>200006</v>
      </c>
      <c r="AF2769" s="11"/>
      <c r="AG2769" s="25">
        <v>200007</v>
      </c>
      <c r="AH2769" s="12" t="s">
        <v>3875</v>
      </c>
      <c r="AI2769" s="15" t="s">
        <v>214</v>
      </c>
      <c r="AJ2769" s="30">
        <v>0</v>
      </c>
      <c r="AK2769" s="5">
        <f>[1]角色配置表!Q2769</f>
        <v>60000</v>
      </c>
      <c r="AL2769" s="5">
        <f>[1]角色配置表!S2769</f>
        <v>3</v>
      </c>
      <c r="AN2769" s="5" t="str">
        <f t="shared" si="222"/>
        <v>2001010</v>
      </c>
      <c r="AQ2769" s="5">
        <v>1</v>
      </c>
      <c r="BB2769" s="26" t="s">
        <v>2758</v>
      </c>
      <c r="BC2769" s="26"/>
      <c r="BD2769" s="69" t="s">
        <v>3838</v>
      </c>
      <c r="BE2769" s="60" t="s">
        <v>3864</v>
      </c>
    </row>
    <row r="2770" spans="1:57" thickTop="1" thickBot="1" x14ac:dyDescent="0.25">
      <c r="A2770" s="5">
        <f t="shared" si="130"/>
        <v>2765</v>
      </c>
      <c r="B2770" s="5">
        <f>[1]角色配置表!B2770</f>
        <v>200120</v>
      </c>
      <c r="C2770" s="5">
        <f>[1]角色配置表!D2770</f>
        <v>2001</v>
      </c>
      <c r="D2770" s="63">
        <f>IFERROR(VLOOKUP($I2770,[2]低模说明表!$A$1:$B$9999,2,0),"")</f>
        <v>70000045</v>
      </c>
      <c r="E2770" s="63">
        <f>IFERROR(VLOOKUP($I2770,[2]高模说明表!$A$1:$B$9999,2,0),"")</f>
        <v>76000011</v>
      </c>
      <c r="F2770" s="5">
        <f>[1]角色配置表!F2170</f>
        <v>20</v>
      </c>
      <c r="G2770" s="12">
        <f>[1]角色配置表!G2170-1000</f>
        <v>3000101</v>
      </c>
      <c r="H2770" s="5">
        <f t="shared" si="223"/>
        <v>3100101</v>
      </c>
      <c r="I2770" s="5" t="str">
        <f>[1]角色配置表!H2770</f>
        <v>龙BOSS</v>
      </c>
      <c r="J2770" s="12">
        <v>3</v>
      </c>
      <c r="K2770" s="30">
        <v>10000</v>
      </c>
      <c r="L2770" s="30"/>
      <c r="M2770" s="15" t="s">
        <v>506</v>
      </c>
      <c r="N2770" s="15" t="s">
        <v>845</v>
      </c>
      <c r="O2770" s="15" t="s">
        <v>1755</v>
      </c>
      <c r="P2770" s="5" t="str">
        <f>[1]角色配置表!I2770</f>
        <v>1,207662;3,6390;4,15000</v>
      </c>
      <c r="Q2770" s="5">
        <f>[1]角色配置表!J2770</f>
        <v>200</v>
      </c>
      <c r="R2770" s="47" t="str">
        <f t="shared" si="131"/>
        <v>0,30</v>
      </c>
      <c r="S2770" s="47">
        <v>0</v>
      </c>
      <c r="T2770" s="47" t="s">
        <v>306</v>
      </c>
      <c r="U2770" s="47">
        <v>30</v>
      </c>
      <c r="V2770" s="47" t="s">
        <v>849</v>
      </c>
      <c r="W2770" s="31" t="str">
        <f t="shared" si="224"/>
        <v>0,30</v>
      </c>
      <c r="X2770" s="31">
        <v>0</v>
      </c>
      <c r="Y2770" s="31" t="s">
        <v>306</v>
      </c>
      <c r="Z2770" s="31">
        <v>30</v>
      </c>
      <c r="AA2770" s="5">
        <f>[1]角色配置表!K2770</f>
        <v>0</v>
      </c>
      <c r="AC2770" s="5">
        <f>[1]角色配置表!N2770</f>
        <v>1</v>
      </c>
      <c r="AD2770" s="5">
        <f>[1]角色配置表!O2770</f>
        <v>6434</v>
      </c>
      <c r="AE2770" s="14">
        <v>200006</v>
      </c>
      <c r="AF2770" s="11"/>
      <c r="AG2770" s="25">
        <v>200007</v>
      </c>
      <c r="AH2770" s="12" t="s">
        <v>3875</v>
      </c>
      <c r="AI2770" s="15" t="s">
        <v>214</v>
      </c>
      <c r="AJ2770" s="30">
        <v>0</v>
      </c>
      <c r="AK2770" s="5">
        <f>[1]角色配置表!Q2770</f>
        <v>60000</v>
      </c>
      <c r="AL2770" s="5">
        <f>[1]角色配置表!S2770</f>
        <v>3</v>
      </c>
      <c r="AN2770" s="5" t="str">
        <f t="shared" si="222"/>
        <v>2001010</v>
      </c>
      <c r="AQ2770" s="5">
        <v>1</v>
      </c>
      <c r="BB2770" s="26" t="s">
        <v>2758</v>
      </c>
      <c r="BC2770" s="26"/>
      <c r="BD2770" s="69" t="s">
        <v>3838</v>
      </c>
      <c r="BE2770" s="60" t="s">
        <v>3864</v>
      </c>
    </row>
    <row r="2771" spans="1:57" thickTop="1" thickBot="1" x14ac:dyDescent="0.25">
      <c r="A2771" s="5">
        <f t="shared" si="130"/>
        <v>2766</v>
      </c>
      <c r="B2771" s="5">
        <f>[1]角色配置表!B2771</f>
        <v>200121</v>
      </c>
      <c r="C2771" s="5">
        <f>[1]角色配置表!D2771</f>
        <v>2001</v>
      </c>
      <c r="D2771" s="63">
        <f>IFERROR(VLOOKUP($I2771,[2]低模说明表!$A$1:$B$9999,2,0),"")</f>
        <v>70000045</v>
      </c>
      <c r="E2771" s="63">
        <f>IFERROR(VLOOKUP($I2771,[2]高模说明表!$A$1:$B$9999,2,0),"")</f>
        <v>76000011</v>
      </c>
      <c r="F2771" s="5">
        <f>[1]角色配置表!F2171</f>
        <v>21</v>
      </c>
      <c r="G2771" s="12">
        <f>[1]角色配置表!G2171-1000</f>
        <v>3000101</v>
      </c>
      <c r="H2771" s="5">
        <f t="shared" si="223"/>
        <v>3100101</v>
      </c>
      <c r="I2771" s="5" t="str">
        <f>[1]角色配置表!H2771</f>
        <v>龙BOSS</v>
      </c>
      <c r="J2771" s="12">
        <v>3</v>
      </c>
      <c r="K2771" s="30">
        <v>10000</v>
      </c>
      <c r="L2771" s="30"/>
      <c r="M2771" s="15" t="s">
        <v>506</v>
      </c>
      <c r="N2771" s="15" t="s">
        <v>845</v>
      </c>
      <c r="O2771" s="15" t="s">
        <v>1755</v>
      </c>
      <c r="P2771" s="5" t="str">
        <f>[1]角色配置表!I2771</f>
        <v>1,249195;3,7668;4,15000</v>
      </c>
      <c r="Q2771" s="5">
        <f>[1]角色配置表!J2771</f>
        <v>200</v>
      </c>
      <c r="R2771" s="47" t="str">
        <f t="shared" si="131"/>
        <v>0,30</v>
      </c>
      <c r="S2771" s="47">
        <v>0</v>
      </c>
      <c r="T2771" s="47" t="s">
        <v>306</v>
      </c>
      <c r="U2771" s="47">
        <v>30</v>
      </c>
      <c r="V2771" s="47" t="s">
        <v>849</v>
      </c>
      <c r="W2771" s="31" t="str">
        <f t="shared" si="224"/>
        <v>0,30</v>
      </c>
      <c r="X2771" s="31">
        <v>0</v>
      </c>
      <c r="Y2771" s="31" t="s">
        <v>306</v>
      </c>
      <c r="Z2771" s="31">
        <v>30</v>
      </c>
      <c r="AA2771" s="5">
        <f>[1]角色配置表!K2771</f>
        <v>0</v>
      </c>
      <c r="AC2771" s="5">
        <f>[1]角色配置表!N2771</f>
        <v>1</v>
      </c>
      <c r="AD2771" s="5">
        <f>[1]角色配置表!O2771</f>
        <v>6434</v>
      </c>
      <c r="AE2771" s="14">
        <v>200006</v>
      </c>
      <c r="AF2771" s="11"/>
      <c r="AG2771" s="25">
        <v>200007</v>
      </c>
      <c r="AH2771" s="12" t="s">
        <v>3875</v>
      </c>
      <c r="AI2771" s="15" t="s">
        <v>214</v>
      </c>
      <c r="AJ2771" s="30">
        <v>0</v>
      </c>
      <c r="AK2771" s="5">
        <f>[1]角色配置表!Q2771</f>
        <v>60000</v>
      </c>
      <c r="AL2771" s="5">
        <f>[1]角色配置表!S2771</f>
        <v>3</v>
      </c>
      <c r="AN2771" s="5" t="str">
        <f t="shared" si="222"/>
        <v>2001010</v>
      </c>
      <c r="AQ2771" s="5">
        <v>1</v>
      </c>
      <c r="BB2771" s="26" t="s">
        <v>2758</v>
      </c>
      <c r="BC2771" s="26"/>
      <c r="BD2771" s="69" t="s">
        <v>3838</v>
      </c>
      <c r="BE2771" s="60" t="s">
        <v>3864</v>
      </c>
    </row>
    <row r="2772" spans="1:57" thickTop="1" thickBot="1" x14ac:dyDescent="0.25">
      <c r="A2772" s="5">
        <f t="shared" si="130"/>
        <v>2767</v>
      </c>
      <c r="B2772" s="5">
        <f>[1]角色配置表!B2772</f>
        <v>200122</v>
      </c>
      <c r="C2772" s="5">
        <f>[1]角色配置表!D2772</f>
        <v>2001</v>
      </c>
      <c r="D2772" s="63">
        <f>IFERROR(VLOOKUP($I2772,[2]低模说明表!$A$1:$B$9999,2,0),"")</f>
        <v>70000045</v>
      </c>
      <c r="E2772" s="63">
        <f>IFERROR(VLOOKUP($I2772,[2]高模说明表!$A$1:$B$9999,2,0),"")</f>
        <v>76000011</v>
      </c>
      <c r="F2772" s="5">
        <f>[1]角色配置表!F2172</f>
        <v>22</v>
      </c>
      <c r="G2772" s="12">
        <f>[1]角色配置表!G2172-1000</f>
        <v>3000101</v>
      </c>
      <c r="H2772" s="5">
        <f t="shared" si="223"/>
        <v>3100101</v>
      </c>
      <c r="I2772" s="5" t="str">
        <f>[1]角色配置表!H2772</f>
        <v>龙BOSS</v>
      </c>
      <c r="J2772" s="12">
        <v>3</v>
      </c>
      <c r="K2772" s="30">
        <v>10000</v>
      </c>
      <c r="L2772" s="30"/>
      <c r="M2772" s="15" t="s">
        <v>506</v>
      </c>
      <c r="N2772" s="15" t="s">
        <v>845</v>
      </c>
      <c r="O2772" s="15" t="s">
        <v>1755</v>
      </c>
      <c r="P2772" s="5" t="str">
        <f>[1]角色配置表!I2772</f>
        <v>1,299034;3,9202;4,15000</v>
      </c>
      <c r="Q2772" s="5">
        <f>[1]角色配置表!J2772</f>
        <v>200</v>
      </c>
      <c r="R2772" s="47" t="str">
        <f t="shared" si="131"/>
        <v>0,30</v>
      </c>
      <c r="S2772" s="47">
        <v>0</v>
      </c>
      <c r="T2772" s="47" t="s">
        <v>306</v>
      </c>
      <c r="U2772" s="47">
        <v>30</v>
      </c>
      <c r="V2772" s="47" t="s">
        <v>849</v>
      </c>
      <c r="W2772" s="31" t="str">
        <f t="shared" si="224"/>
        <v>0,30</v>
      </c>
      <c r="X2772" s="31">
        <v>0</v>
      </c>
      <c r="Y2772" s="31" t="s">
        <v>306</v>
      </c>
      <c r="Z2772" s="31">
        <v>30</v>
      </c>
      <c r="AA2772" s="5">
        <f>[1]角色配置表!K2772</f>
        <v>0</v>
      </c>
      <c r="AC2772" s="5">
        <f>[1]角色配置表!N2772</f>
        <v>1</v>
      </c>
      <c r="AD2772" s="5">
        <f>[1]角色配置表!O2772</f>
        <v>6434</v>
      </c>
      <c r="AE2772" s="14">
        <v>200006</v>
      </c>
      <c r="AF2772" s="11"/>
      <c r="AG2772" s="25">
        <v>200007</v>
      </c>
      <c r="AH2772" s="12" t="s">
        <v>3875</v>
      </c>
      <c r="AI2772" s="15" t="s">
        <v>214</v>
      </c>
      <c r="AJ2772" s="30">
        <v>0</v>
      </c>
      <c r="AK2772" s="5">
        <f>[1]角色配置表!Q2772</f>
        <v>60000</v>
      </c>
      <c r="AL2772" s="5">
        <f>[1]角色配置表!S2772</f>
        <v>3</v>
      </c>
      <c r="AN2772" s="5" t="str">
        <f t="shared" si="222"/>
        <v>2001010</v>
      </c>
      <c r="AQ2772" s="5">
        <v>1</v>
      </c>
      <c r="BB2772" s="26" t="s">
        <v>2758</v>
      </c>
      <c r="BC2772" s="26"/>
      <c r="BD2772" s="69" t="s">
        <v>3838</v>
      </c>
      <c r="BE2772" s="60" t="s">
        <v>3864</v>
      </c>
    </row>
    <row r="2773" spans="1:57" thickTop="1" thickBot="1" x14ac:dyDescent="0.25">
      <c r="A2773" s="5">
        <f t="shared" si="130"/>
        <v>2768</v>
      </c>
      <c r="B2773" s="5">
        <f>[1]角色配置表!B2773</f>
        <v>200123</v>
      </c>
      <c r="C2773" s="5">
        <f>[1]角色配置表!D2773</f>
        <v>2001</v>
      </c>
      <c r="D2773" s="63">
        <f>IFERROR(VLOOKUP($I2773,[2]低模说明表!$A$1:$B$9999,2,0),"")</f>
        <v>70000045</v>
      </c>
      <c r="E2773" s="63">
        <f>IFERROR(VLOOKUP($I2773,[2]高模说明表!$A$1:$B$9999,2,0),"")</f>
        <v>76000011</v>
      </c>
      <c r="F2773" s="5">
        <f>[1]角色配置表!F2173</f>
        <v>23</v>
      </c>
      <c r="G2773" s="12">
        <f>[1]角色配置表!G2173-1000</f>
        <v>3000101</v>
      </c>
      <c r="H2773" s="5">
        <f t="shared" si="223"/>
        <v>3100101</v>
      </c>
      <c r="I2773" s="5" t="str">
        <f>[1]角色配置表!H2773</f>
        <v>龙BOSS</v>
      </c>
      <c r="J2773" s="12">
        <v>3</v>
      </c>
      <c r="K2773" s="30">
        <v>10000</v>
      </c>
      <c r="L2773" s="30"/>
      <c r="M2773" s="15" t="s">
        <v>506</v>
      </c>
      <c r="N2773" s="15" t="s">
        <v>845</v>
      </c>
      <c r="O2773" s="15" t="s">
        <v>1755</v>
      </c>
      <c r="P2773" s="5" t="str">
        <f>[1]角色配置表!I2773</f>
        <v>1,358840;3,11042;4,15000</v>
      </c>
      <c r="Q2773" s="5">
        <f>[1]角色配置表!J2773</f>
        <v>200</v>
      </c>
      <c r="R2773" s="47" t="str">
        <f t="shared" si="131"/>
        <v>0,30</v>
      </c>
      <c r="S2773" s="47">
        <v>0</v>
      </c>
      <c r="T2773" s="47" t="s">
        <v>306</v>
      </c>
      <c r="U2773" s="47">
        <v>30</v>
      </c>
      <c r="V2773" s="47" t="s">
        <v>849</v>
      </c>
      <c r="W2773" s="31" t="str">
        <f t="shared" si="224"/>
        <v>0,30</v>
      </c>
      <c r="X2773" s="31">
        <v>0</v>
      </c>
      <c r="Y2773" s="31" t="s">
        <v>306</v>
      </c>
      <c r="Z2773" s="31">
        <v>30</v>
      </c>
      <c r="AA2773" s="5">
        <f>[1]角色配置表!K2773</f>
        <v>0</v>
      </c>
      <c r="AC2773" s="5">
        <f>[1]角色配置表!N2773</f>
        <v>1</v>
      </c>
      <c r="AD2773" s="5">
        <f>[1]角色配置表!O2773</f>
        <v>6434</v>
      </c>
      <c r="AE2773" s="14">
        <v>200006</v>
      </c>
      <c r="AF2773" s="11"/>
      <c r="AG2773" s="25">
        <v>200007</v>
      </c>
      <c r="AH2773" s="12" t="s">
        <v>3875</v>
      </c>
      <c r="AI2773" s="15" t="s">
        <v>214</v>
      </c>
      <c r="AJ2773" s="30">
        <v>0</v>
      </c>
      <c r="AK2773" s="5">
        <f>[1]角色配置表!Q2773</f>
        <v>60000</v>
      </c>
      <c r="AL2773" s="5">
        <f>[1]角色配置表!S2773</f>
        <v>3</v>
      </c>
      <c r="AN2773" s="5" t="str">
        <f t="shared" si="222"/>
        <v>2001010</v>
      </c>
      <c r="AQ2773" s="5">
        <v>1</v>
      </c>
      <c r="BB2773" s="26" t="s">
        <v>2758</v>
      </c>
      <c r="BC2773" s="26"/>
      <c r="BD2773" s="69" t="s">
        <v>3838</v>
      </c>
      <c r="BE2773" s="60" t="s">
        <v>3864</v>
      </c>
    </row>
    <row r="2774" spans="1:57" thickTop="1" thickBot="1" x14ac:dyDescent="0.25">
      <c r="A2774" s="5">
        <f t="shared" ref="A2774:A2837" si="225">ROW()-5</f>
        <v>2769</v>
      </c>
      <c r="B2774" s="5">
        <f>[1]角色配置表!B2774</f>
        <v>200124</v>
      </c>
      <c r="C2774" s="5">
        <f>[1]角色配置表!D2774</f>
        <v>2001</v>
      </c>
      <c r="D2774" s="63">
        <f>IFERROR(VLOOKUP($I2774,[2]低模说明表!$A$1:$B$9999,2,0),"")</f>
        <v>70000045</v>
      </c>
      <c r="E2774" s="63">
        <f>IFERROR(VLOOKUP($I2774,[2]高模说明表!$A$1:$B$9999,2,0),"")</f>
        <v>76000011</v>
      </c>
      <c r="F2774" s="5">
        <f>[1]角色配置表!F2174</f>
        <v>24</v>
      </c>
      <c r="G2774" s="12">
        <f>[1]角色配置表!G2174-1000</f>
        <v>3000101</v>
      </c>
      <c r="H2774" s="5">
        <f t="shared" si="223"/>
        <v>3100101</v>
      </c>
      <c r="I2774" s="5" t="str">
        <f>[1]角色配置表!H2774</f>
        <v>龙BOSS</v>
      </c>
      <c r="J2774" s="12">
        <v>3</v>
      </c>
      <c r="K2774" s="30">
        <v>10000</v>
      </c>
      <c r="L2774" s="30"/>
      <c r="M2774" s="15" t="s">
        <v>506</v>
      </c>
      <c r="N2774" s="15" t="s">
        <v>845</v>
      </c>
      <c r="O2774" s="15" t="s">
        <v>1755</v>
      </c>
      <c r="P2774" s="5" t="str">
        <f>[1]角色配置表!I2774</f>
        <v>1,430608;3,13250;4,15000</v>
      </c>
      <c r="Q2774" s="5">
        <f>[1]角色配置表!J2774</f>
        <v>200</v>
      </c>
      <c r="R2774" s="47" t="str">
        <f t="shared" ref="R2774:R2837" si="226">_xlfn.CONCAT(S2774:U2774)</f>
        <v>0,30</v>
      </c>
      <c r="S2774" s="47">
        <v>0</v>
      </c>
      <c r="T2774" s="47" t="s">
        <v>306</v>
      </c>
      <c r="U2774" s="47">
        <v>30</v>
      </c>
      <c r="V2774" s="47" t="s">
        <v>849</v>
      </c>
      <c r="W2774" s="31" t="str">
        <f t="shared" si="224"/>
        <v>0,30</v>
      </c>
      <c r="X2774" s="31">
        <v>0</v>
      </c>
      <c r="Y2774" s="31" t="s">
        <v>306</v>
      </c>
      <c r="Z2774" s="31">
        <v>30</v>
      </c>
      <c r="AA2774" s="5">
        <f>[1]角色配置表!K2774</f>
        <v>0</v>
      </c>
      <c r="AC2774" s="5">
        <f>[1]角色配置表!N2774</f>
        <v>1</v>
      </c>
      <c r="AD2774" s="5">
        <f>[1]角色配置表!O2774</f>
        <v>6434</v>
      </c>
      <c r="AE2774" s="14">
        <v>200006</v>
      </c>
      <c r="AF2774" s="11"/>
      <c r="AG2774" s="25">
        <v>200007</v>
      </c>
      <c r="AH2774" s="12" t="s">
        <v>3875</v>
      </c>
      <c r="AI2774" s="15" t="s">
        <v>214</v>
      </c>
      <c r="AJ2774" s="30">
        <v>0</v>
      </c>
      <c r="AK2774" s="5">
        <f>[1]角色配置表!Q2774</f>
        <v>60000</v>
      </c>
      <c r="AL2774" s="5">
        <f>[1]角色配置表!S2774</f>
        <v>3</v>
      </c>
      <c r="AN2774" s="5" t="str">
        <f t="shared" si="222"/>
        <v>2001010</v>
      </c>
      <c r="AQ2774" s="5">
        <v>1</v>
      </c>
      <c r="BB2774" s="26" t="s">
        <v>2758</v>
      </c>
      <c r="BC2774" s="26"/>
      <c r="BD2774" s="69" t="s">
        <v>3838</v>
      </c>
      <c r="BE2774" s="60" t="s">
        <v>3864</v>
      </c>
    </row>
    <row r="2775" spans="1:57" thickTop="1" thickBot="1" x14ac:dyDescent="0.25">
      <c r="A2775" s="5">
        <f t="shared" si="225"/>
        <v>2770</v>
      </c>
      <c r="B2775" s="5">
        <f>[1]角色配置表!B2775</f>
        <v>200125</v>
      </c>
      <c r="C2775" s="5">
        <f>[1]角色配置表!D2775</f>
        <v>2001</v>
      </c>
      <c r="D2775" s="63">
        <f>IFERROR(VLOOKUP($I2775,[2]低模说明表!$A$1:$B$9999,2,0),"")</f>
        <v>70000045</v>
      </c>
      <c r="E2775" s="63">
        <f>IFERROR(VLOOKUP($I2775,[2]高模说明表!$A$1:$B$9999,2,0),"")</f>
        <v>76000011</v>
      </c>
      <c r="F2775" s="5">
        <f>[1]角色配置表!F2175</f>
        <v>25</v>
      </c>
      <c r="G2775" s="12">
        <f>[1]角色配置表!G2175-1000</f>
        <v>3000101</v>
      </c>
      <c r="H2775" s="5">
        <f t="shared" si="223"/>
        <v>3100101</v>
      </c>
      <c r="I2775" s="5" t="str">
        <f>[1]角色配置表!H2775</f>
        <v>龙BOSS</v>
      </c>
      <c r="J2775" s="12">
        <v>3</v>
      </c>
      <c r="K2775" s="30">
        <v>10000</v>
      </c>
      <c r="L2775" s="30"/>
      <c r="M2775" s="15" t="s">
        <v>506</v>
      </c>
      <c r="N2775" s="15" t="s">
        <v>845</v>
      </c>
      <c r="O2775" s="15" t="s">
        <v>1755</v>
      </c>
      <c r="P2775" s="5" t="str">
        <f>[1]角色配置表!I2775</f>
        <v>1,516730;3,15900;4,15000</v>
      </c>
      <c r="Q2775" s="5">
        <f>[1]角色配置表!J2775</f>
        <v>200</v>
      </c>
      <c r="R2775" s="47" t="str">
        <f t="shared" si="226"/>
        <v>0,30</v>
      </c>
      <c r="S2775" s="47">
        <v>0</v>
      </c>
      <c r="T2775" s="47" t="s">
        <v>306</v>
      </c>
      <c r="U2775" s="47">
        <v>30</v>
      </c>
      <c r="V2775" s="47" t="s">
        <v>849</v>
      </c>
      <c r="W2775" s="31" t="str">
        <f t="shared" si="224"/>
        <v>0,30</v>
      </c>
      <c r="X2775" s="31">
        <v>0</v>
      </c>
      <c r="Y2775" s="31" t="s">
        <v>306</v>
      </c>
      <c r="Z2775" s="31">
        <v>30</v>
      </c>
      <c r="AA2775" s="5">
        <f>[1]角色配置表!K2775</f>
        <v>0</v>
      </c>
      <c r="AC2775" s="5">
        <f>[1]角色配置表!N2775</f>
        <v>1</v>
      </c>
      <c r="AD2775" s="5">
        <f>[1]角色配置表!O2775</f>
        <v>6434</v>
      </c>
      <c r="AE2775" s="14">
        <v>200006</v>
      </c>
      <c r="AF2775" s="11"/>
      <c r="AG2775" s="25">
        <v>200007</v>
      </c>
      <c r="AH2775" s="12" t="s">
        <v>3875</v>
      </c>
      <c r="AI2775" s="15" t="s">
        <v>214</v>
      </c>
      <c r="AJ2775" s="30">
        <v>0</v>
      </c>
      <c r="AK2775" s="5">
        <f>[1]角色配置表!Q2775</f>
        <v>60000</v>
      </c>
      <c r="AL2775" s="5">
        <f>[1]角色配置表!S2775</f>
        <v>3</v>
      </c>
      <c r="AN2775" s="5" t="str">
        <f t="shared" si="222"/>
        <v>2001010</v>
      </c>
      <c r="AQ2775" s="5">
        <v>1</v>
      </c>
      <c r="BB2775" s="26" t="s">
        <v>2758</v>
      </c>
      <c r="BC2775" s="26"/>
      <c r="BD2775" s="69" t="s">
        <v>3838</v>
      </c>
      <c r="BE2775" s="60" t="s">
        <v>3864</v>
      </c>
    </row>
    <row r="2776" spans="1:57" thickTop="1" thickBot="1" x14ac:dyDescent="0.25">
      <c r="A2776" s="5">
        <f t="shared" si="225"/>
        <v>2771</v>
      </c>
      <c r="B2776" s="5">
        <f>[1]角色配置表!B2776</f>
        <v>200126</v>
      </c>
      <c r="C2776" s="5">
        <f>[1]角色配置表!D2776</f>
        <v>2001</v>
      </c>
      <c r="D2776" s="63">
        <f>IFERROR(VLOOKUP($I2776,[2]低模说明表!$A$1:$B$9999,2,0),"")</f>
        <v>70000045</v>
      </c>
      <c r="E2776" s="63">
        <f>IFERROR(VLOOKUP($I2776,[2]高模说明表!$A$1:$B$9999,2,0),"")</f>
        <v>76000011</v>
      </c>
      <c r="F2776" s="5">
        <f>[1]角色配置表!F2176</f>
        <v>26</v>
      </c>
      <c r="G2776" s="12">
        <f>[1]角色配置表!G2176-1000</f>
        <v>3000101</v>
      </c>
      <c r="H2776" s="5">
        <f t="shared" si="223"/>
        <v>3100101</v>
      </c>
      <c r="I2776" s="5" t="str">
        <f>[1]角色配置表!H2776</f>
        <v>龙BOSS</v>
      </c>
      <c r="J2776" s="12">
        <v>3</v>
      </c>
      <c r="K2776" s="30">
        <v>10000</v>
      </c>
      <c r="L2776" s="30"/>
      <c r="M2776" s="15" t="s">
        <v>506</v>
      </c>
      <c r="N2776" s="15" t="s">
        <v>845</v>
      </c>
      <c r="O2776" s="15" t="s">
        <v>1755</v>
      </c>
      <c r="P2776" s="5" t="str">
        <f>[1]角色配置表!I2776</f>
        <v>1,620076;3,19080;4,15000</v>
      </c>
      <c r="Q2776" s="5">
        <f>[1]角色配置表!J2776</f>
        <v>200</v>
      </c>
      <c r="R2776" s="47" t="str">
        <f t="shared" si="226"/>
        <v>0,30</v>
      </c>
      <c r="S2776" s="47">
        <v>0</v>
      </c>
      <c r="T2776" s="47" t="s">
        <v>306</v>
      </c>
      <c r="U2776" s="47">
        <v>30</v>
      </c>
      <c r="V2776" s="47" t="s">
        <v>849</v>
      </c>
      <c r="W2776" s="31" t="str">
        <f t="shared" si="224"/>
        <v>0,30</v>
      </c>
      <c r="X2776" s="31">
        <v>0</v>
      </c>
      <c r="Y2776" s="31" t="s">
        <v>306</v>
      </c>
      <c r="Z2776" s="31">
        <v>30</v>
      </c>
      <c r="AA2776" s="5">
        <f>[1]角色配置表!K2776</f>
        <v>0</v>
      </c>
      <c r="AC2776" s="5">
        <f>[1]角色配置表!N2776</f>
        <v>1</v>
      </c>
      <c r="AD2776" s="5">
        <f>[1]角色配置表!O2776</f>
        <v>6434</v>
      </c>
      <c r="AE2776" s="14">
        <v>200006</v>
      </c>
      <c r="AF2776" s="11"/>
      <c r="AG2776" s="25">
        <v>200007</v>
      </c>
      <c r="AH2776" s="12" t="s">
        <v>3875</v>
      </c>
      <c r="AI2776" s="15" t="s">
        <v>214</v>
      </c>
      <c r="AJ2776" s="30">
        <v>0</v>
      </c>
      <c r="AK2776" s="5">
        <f>[1]角色配置表!Q2776</f>
        <v>60000</v>
      </c>
      <c r="AL2776" s="5">
        <f>[1]角色配置表!S2776</f>
        <v>3</v>
      </c>
      <c r="AN2776" s="5" t="str">
        <f t="shared" si="222"/>
        <v>2001010</v>
      </c>
      <c r="AQ2776" s="5">
        <v>1</v>
      </c>
      <c r="BB2776" s="26" t="s">
        <v>2758</v>
      </c>
      <c r="BC2776" s="26"/>
      <c r="BD2776" s="69" t="s">
        <v>3838</v>
      </c>
      <c r="BE2776" s="60" t="s">
        <v>3864</v>
      </c>
    </row>
    <row r="2777" spans="1:57" thickTop="1" thickBot="1" x14ac:dyDescent="0.25">
      <c r="A2777" s="5">
        <f t="shared" si="225"/>
        <v>2772</v>
      </c>
      <c r="B2777" s="5">
        <f>[1]角色配置表!B2777</f>
        <v>200127</v>
      </c>
      <c r="C2777" s="5">
        <f>[1]角色配置表!D2777</f>
        <v>2001</v>
      </c>
      <c r="D2777" s="63">
        <f>IFERROR(VLOOKUP($I2777,[2]低模说明表!$A$1:$B$9999,2,0),"")</f>
        <v>70000045</v>
      </c>
      <c r="E2777" s="63">
        <f>IFERROR(VLOOKUP($I2777,[2]高模说明表!$A$1:$B$9999,2,0),"")</f>
        <v>76000011</v>
      </c>
      <c r="F2777" s="5">
        <f>[1]角色配置表!F2177</f>
        <v>27</v>
      </c>
      <c r="G2777" s="12">
        <f>[1]角色配置表!G2177-1000</f>
        <v>3000101</v>
      </c>
      <c r="H2777" s="5">
        <f t="shared" si="223"/>
        <v>3100101</v>
      </c>
      <c r="I2777" s="5" t="str">
        <f>[1]角色配置表!H2777</f>
        <v>龙BOSS</v>
      </c>
      <c r="J2777" s="12">
        <v>3</v>
      </c>
      <c r="K2777" s="30">
        <v>10000</v>
      </c>
      <c r="L2777" s="30"/>
      <c r="M2777" s="15" t="s">
        <v>506</v>
      </c>
      <c r="N2777" s="15" t="s">
        <v>845</v>
      </c>
      <c r="O2777" s="15" t="s">
        <v>1755</v>
      </c>
      <c r="P2777" s="5" t="str">
        <f>[1]角色配置表!I2777</f>
        <v>1,744091;3,22896;4,15000</v>
      </c>
      <c r="Q2777" s="5">
        <f>[1]角色配置表!J2777</f>
        <v>200</v>
      </c>
      <c r="R2777" s="47" t="str">
        <f t="shared" si="226"/>
        <v>0,30</v>
      </c>
      <c r="S2777" s="47">
        <v>0</v>
      </c>
      <c r="T2777" s="47" t="s">
        <v>306</v>
      </c>
      <c r="U2777" s="47">
        <v>30</v>
      </c>
      <c r="V2777" s="47" t="s">
        <v>849</v>
      </c>
      <c r="W2777" s="31" t="str">
        <f t="shared" si="224"/>
        <v>0,30</v>
      </c>
      <c r="X2777" s="31">
        <v>0</v>
      </c>
      <c r="Y2777" s="31" t="s">
        <v>306</v>
      </c>
      <c r="Z2777" s="31">
        <v>30</v>
      </c>
      <c r="AA2777" s="5">
        <f>[1]角色配置表!K2777</f>
        <v>0</v>
      </c>
      <c r="AC2777" s="5">
        <f>[1]角色配置表!N2777</f>
        <v>1</v>
      </c>
      <c r="AD2777" s="5">
        <f>[1]角色配置表!O2777</f>
        <v>6434</v>
      </c>
      <c r="AE2777" s="14">
        <v>200006</v>
      </c>
      <c r="AF2777" s="11"/>
      <c r="AG2777" s="25">
        <v>200007</v>
      </c>
      <c r="AH2777" s="12" t="s">
        <v>3875</v>
      </c>
      <c r="AI2777" s="15" t="s">
        <v>214</v>
      </c>
      <c r="AJ2777" s="30">
        <v>0</v>
      </c>
      <c r="AK2777" s="5">
        <f>[1]角色配置表!Q2777</f>
        <v>60000</v>
      </c>
      <c r="AL2777" s="5">
        <f>[1]角色配置表!S2777</f>
        <v>3</v>
      </c>
      <c r="AN2777" s="5" t="str">
        <f t="shared" si="222"/>
        <v>2001010</v>
      </c>
      <c r="AQ2777" s="5">
        <v>1</v>
      </c>
      <c r="BB2777" s="26" t="s">
        <v>2758</v>
      </c>
      <c r="BC2777" s="26"/>
      <c r="BD2777" s="69" t="s">
        <v>3838</v>
      </c>
      <c r="BE2777" s="60" t="s">
        <v>3864</v>
      </c>
    </row>
    <row r="2778" spans="1:57" thickTop="1" thickBot="1" x14ac:dyDescent="0.25">
      <c r="A2778" s="5">
        <f t="shared" si="225"/>
        <v>2773</v>
      </c>
      <c r="B2778" s="5">
        <f>[1]角色配置表!B2778</f>
        <v>200128</v>
      </c>
      <c r="C2778" s="5">
        <f>[1]角色配置表!D2778</f>
        <v>2001</v>
      </c>
      <c r="D2778" s="63">
        <f>IFERROR(VLOOKUP($I2778,[2]低模说明表!$A$1:$B$9999,2,0),"")</f>
        <v>70000045</v>
      </c>
      <c r="E2778" s="63">
        <f>IFERROR(VLOOKUP($I2778,[2]高模说明表!$A$1:$B$9999,2,0),"")</f>
        <v>76000011</v>
      </c>
      <c r="F2778" s="5">
        <f>[1]角色配置表!F2178</f>
        <v>28</v>
      </c>
      <c r="G2778" s="12">
        <f>[1]角色配置表!G2178-1000</f>
        <v>3000101</v>
      </c>
      <c r="H2778" s="5">
        <f t="shared" si="223"/>
        <v>3100101</v>
      </c>
      <c r="I2778" s="5" t="str">
        <f>[1]角色配置表!H2778</f>
        <v>龙BOSS</v>
      </c>
      <c r="J2778" s="12">
        <v>3</v>
      </c>
      <c r="K2778" s="30">
        <v>10000</v>
      </c>
      <c r="L2778" s="30"/>
      <c r="M2778" s="15" t="s">
        <v>506</v>
      </c>
      <c r="N2778" s="15" t="s">
        <v>845</v>
      </c>
      <c r="O2778" s="15" t="s">
        <v>1755</v>
      </c>
      <c r="P2778" s="5" t="str">
        <f>[1]角色配置表!I2778</f>
        <v>1,892909;3,27475;4,15000</v>
      </c>
      <c r="Q2778" s="5">
        <f>[1]角色配置表!J2778</f>
        <v>200</v>
      </c>
      <c r="R2778" s="47" t="str">
        <f t="shared" si="226"/>
        <v>0,30</v>
      </c>
      <c r="S2778" s="47">
        <v>0</v>
      </c>
      <c r="T2778" s="47" t="s">
        <v>306</v>
      </c>
      <c r="U2778" s="47">
        <v>30</v>
      </c>
      <c r="V2778" s="47" t="s">
        <v>849</v>
      </c>
      <c r="W2778" s="31" t="str">
        <f t="shared" si="224"/>
        <v>0,30</v>
      </c>
      <c r="X2778" s="31">
        <v>0</v>
      </c>
      <c r="Y2778" s="31" t="s">
        <v>306</v>
      </c>
      <c r="Z2778" s="31">
        <v>30</v>
      </c>
      <c r="AA2778" s="5">
        <f>[1]角色配置表!K2778</f>
        <v>0</v>
      </c>
      <c r="AC2778" s="5">
        <f>[1]角色配置表!N2778</f>
        <v>1</v>
      </c>
      <c r="AD2778" s="5">
        <f>[1]角色配置表!O2778</f>
        <v>6434</v>
      </c>
      <c r="AE2778" s="14">
        <v>200006</v>
      </c>
      <c r="AF2778" s="11"/>
      <c r="AG2778" s="25">
        <v>200007</v>
      </c>
      <c r="AH2778" s="12" t="s">
        <v>3875</v>
      </c>
      <c r="AI2778" s="15" t="s">
        <v>214</v>
      </c>
      <c r="AJ2778" s="30">
        <v>0</v>
      </c>
      <c r="AK2778" s="5">
        <f>[1]角色配置表!Q2778</f>
        <v>60000</v>
      </c>
      <c r="AL2778" s="5">
        <f>[1]角色配置表!S2778</f>
        <v>3</v>
      </c>
      <c r="AN2778" s="5" t="str">
        <f t="shared" si="222"/>
        <v>2001010</v>
      </c>
      <c r="AQ2778" s="5">
        <v>1</v>
      </c>
      <c r="BB2778" s="26" t="s">
        <v>2758</v>
      </c>
      <c r="BC2778" s="26"/>
      <c r="BD2778" s="69" t="s">
        <v>3838</v>
      </c>
      <c r="BE2778" s="60" t="s">
        <v>3864</v>
      </c>
    </row>
    <row r="2779" spans="1:57" thickTop="1" thickBot="1" x14ac:dyDescent="0.25">
      <c r="A2779" s="5">
        <f t="shared" si="225"/>
        <v>2774</v>
      </c>
      <c r="B2779" s="5">
        <f>[1]角色配置表!B2779</f>
        <v>200129</v>
      </c>
      <c r="C2779" s="5">
        <f>[1]角色配置表!D2779</f>
        <v>2001</v>
      </c>
      <c r="D2779" s="63">
        <f>IFERROR(VLOOKUP($I2779,[2]低模说明表!$A$1:$B$9999,2,0),"")</f>
        <v>70000045</v>
      </c>
      <c r="E2779" s="63">
        <f>IFERROR(VLOOKUP($I2779,[2]高模说明表!$A$1:$B$9999,2,0),"")</f>
        <v>76000011</v>
      </c>
      <c r="F2779" s="5">
        <f>[1]角色配置表!F2179</f>
        <v>29</v>
      </c>
      <c r="G2779" s="12">
        <f>[1]角色配置表!G2179-1000</f>
        <v>3000101</v>
      </c>
      <c r="H2779" s="5">
        <f t="shared" si="223"/>
        <v>3100101</v>
      </c>
      <c r="I2779" s="5" t="str">
        <f>[1]角色配置表!H2779</f>
        <v>龙BOSS</v>
      </c>
      <c r="J2779" s="12">
        <v>3</v>
      </c>
      <c r="K2779" s="30">
        <v>10000</v>
      </c>
      <c r="L2779" s="30"/>
      <c r="M2779" s="15" t="s">
        <v>506</v>
      </c>
      <c r="N2779" s="15" t="s">
        <v>845</v>
      </c>
      <c r="O2779" s="15" t="s">
        <v>1755</v>
      </c>
      <c r="P2779" s="5" t="str">
        <f>[1]角色配置表!I2779</f>
        <v>1,1071491;3,32969;4,15000</v>
      </c>
      <c r="Q2779" s="5">
        <f>[1]角色配置表!J2779</f>
        <v>200</v>
      </c>
      <c r="R2779" s="47" t="str">
        <f t="shared" si="226"/>
        <v>0,30</v>
      </c>
      <c r="S2779" s="47">
        <v>0</v>
      </c>
      <c r="T2779" s="47" t="s">
        <v>306</v>
      </c>
      <c r="U2779" s="47">
        <v>30</v>
      </c>
      <c r="V2779" s="47" t="s">
        <v>849</v>
      </c>
      <c r="W2779" s="31" t="str">
        <f t="shared" si="224"/>
        <v>0,30</v>
      </c>
      <c r="X2779" s="31">
        <v>0</v>
      </c>
      <c r="Y2779" s="31" t="s">
        <v>306</v>
      </c>
      <c r="Z2779" s="31">
        <v>30</v>
      </c>
      <c r="AA2779" s="5">
        <f>[1]角色配置表!K2779</f>
        <v>0</v>
      </c>
      <c r="AC2779" s="5">
        <f>[1]角色配置表!N2779</f>
        <v>1</v>
      </c>
      <c r="AD2779" s="5">
        <f>[1]角色配置表!O2779</f>
        <v>6434</v>
      </c>
      <c r="AE2779" s="14">
        <v>200006</v>
      </c>
      <c r="AF2779" s="11"/>
      <c r="AG2779" s="25">
        <v>200007</v>
      </c>
      <c r="AH2779" s="12" t="s">
        <v>3875</v>
      </c>
      <c r="AI2779" s="15" t="s">
        <v>214</v>
      </c>
      <c r="AJ2779" s="30">
        <v>0</v>
      </c>
      <c r="AK2779" s="5">
        <f>[1]角色配置表!Q2779</f>
        <v>60000</v>
      </c>
      <c r="AL2779" s="5">
        <f>[1]角色配置表!S2779</f>
        <v>3</v>
      </c>
      <c r="AN2779" s="5" t="str">
        <f t="shared" si="222"/>
        <v>2001010</v>
      </c>
      <c r="AQ2779" s="5">
        <v>1</v>
      </c>
      <c r="BB2779" s="26" t="s">
        <v>2758</v>
      </c>
      <c r="BC2779" s="26"/>
      <c r="BD2779" s="69" t="s">
        <v>3838</v>
      </c>
      <c r="BE2779" s="60" t="s">
        <v>3864</v>
      </c>
    </row>
    <row r="2780" spans="1:57" thickTop="1" thickBot="1" x14ac:dyDescent="0.25">
      <c r="A2780" s="5">
        <f t="shared" si="225"/>
        <v>2775</v>
      </c>
      <c r="B2780" s="5">
        <f>[1]角色配置表!B2780</f>
        <v>200130</v>
      </c>
      <c r="C2780" s="5">
        <f>[1]角色配置表!D2780</f>
        <v>2001</v>
      </c>
      <c r="D2780" s="63">
        <f>IFERROR(VLOOKUP($I2780,[2]低模说明表!$A$1:$B$9999,2,0),"")</f>
        <v>70000045</v>
      </c>
      <c r="E2780" s="63">
        <f>IFERROR(VLOOKUP($I2780,[2]高模说明表!$A$1:$B$9999,2,0),"")</f>
        <v>76000011</v>
      </c>
      <c r="F2780" s="5">
        <f>[1]角色配置表!F2180</f>
        <v>30</v>
      </c>
      <c r="G2780" s="12">
        <f>[1]角色配置表!G2180-1000</f>
        <v>3000101</v>
      </c>
      <c r="H2780" s="5">
        <f t="shared" si="223"/>
        <v>3100101</v>
      </c>
      <c r="I2780" s="5" t="str">
        <f>[1]角色配置表!H2780</f>
        <v>龙BOSS</v>
      </c>
      <c r="J2780" s="12">
        <v>3</v>
      </c>
      <c r="K2780" s="30">
        <v>10000</v>
      </c>
      <c r="L2780" s="30"/>
      <c r="M2780" s="15" t="s">
        <v>506</v>
      </c>
      <c r="N2780" s="15" t="s">
        <v>845</v>
      </c>
      <c r="O2780" s="15" t="s">
        <v>1755</v>
      </c>
      <c r="P2780" s="5" t="str">
        <f>[1]角色配置表!I2780</f>
        <v>1,1285789;3,39563;4,15000</v>
      </c>
      <c r="Q2780" s="5">
        <f>[1]角色配置表!J2780</f>
        <v>200</v>
      </c>
      <c r="R2780" s="47" t="str">
        <f t="shared" si="226"/>
        <v>0,30</v>
      </c>
      <c r="S2780" s="47">
        <v>0</v>
      </c>
      <c r="T2780" s="47" t="s">
        <v>306</v>
      </c>
      <c r="U2780" s="47">
        <v>30</v>
      </c>
      <c r="V2780" s="47" t="s">
        <v>849</v>
      </c>
      <c r="W2780" s="31" t="str">
        <f t="shared" si="224"/>
        <v>0,30</v>
      </c>
      <c r="X2780" s="31">
        <v>0</v>
      </c>
      <c r="Y2780" s="31" t="s">
        <v>306</v>
      </c>
      <c r="Z2780" s="31">
        <v>30</v>
      </c>
      <c r="AA2780" s="5">
        <f>[1]角色配置表!K2780</f>
        <v>0</v>
      </c>
      <c r="AC2780" s="5">
        <f>[1]角色配置表!N2780</f>
        <v>1</v>
      </c>
      <c r="AD2780" s="5">
        <f>[1]角色配置表!O2780</f>
        <v>6434</v>
      </c>
      <c r="AE2780" s="14">
        <v>200006</v>
      </c>
      <c r="AF2780" s="11"/>
      <c r="AG2780" s="25">
        <v>200007</v>
      </c>
      <c r="AH2780" s="12" t="s">
        <v>3875</v>
      </c>
      <c r="AI2780" s="15" t="s">
        <v>214</v>
      </c>
      <c r="AJ2780" s="30">
        <v>0</v>
      </c>
      <c r="AK2780" s="5">
        <f>[1]角色配置表!Q2780</f>
        <v>60000</v>
      </c>
      <c r="AL2780" s="5">
        <f>[1]角色配置表!S2780</f>
        <v>3</v>
      </c>
      <c r="AN2780" s="5" t="str">
        <f t="shared" si="222"/>
        <v>2001010</v>
      </c>
      <c r="AQ2780" s="5">
        <v>1</v>
      </c>
      <c r="BB2780" s="26" t="s">
        <v>2758</v>
      </c>
      <c r="BC2780" s="26"/>
      <c r="BD2780" s="69" t="s">
        <v>3838</v>
      </c>
      <c r="BE2780" s="60" t="s">
        <v>3864</v>
      </c>
    </row>
    <row r="2781" spans="1:57" thickTop="1" thickBot="1" x14ac:dyDescent="0.25">
      <c r="A2781" s="5">
        <f t="shared" si="225"/>
        <v>2776</v>
      </c>
      <c r="B2781" s="5">
        <f>[1]角色配置表!B2781</f>
        <v>200201</v>
      </c>
      <c r="C2781" s="5">
        <f>[1]角色配置表!D2781</f>
        <v>2002</v>
      </c>
      <c r="D2781" s="63">
        <f>IFERROR(VLOOKUP($I2781,[2]低模说明表!$A$1:$B$9999,2,0),"")</f>
        <v>70000046</v>
      </c>
      <c r="E2781" s="63">
        <f>IFERROR(VLOOKUP($I2781,[2]高模说明表!$A$1:$B$9999,2,0),"")</f>
        <v>76000012</v>
      </c>
      <c r="F2781" s="5">
        <f>[1]角色配置表!F2181</f>
        <v>1</v>
      </c>
      <c r="G2781" s="12">
        <f>[1]角色配置表!G2181-1000</f>
        <v>3000102</v>
      </c>
      <c r="H2781" s="5">
        <f t="shared" si="223"/>
        <v>3100102</v>
      </c>
      <c r="I2781" s="5" t="str">
        <f>[1]角色配置表!H2781</f>
        <v>黑岩雷龙BOSS</v>
      </c>
      <c r="J2781" s="12">
        <v>3</v>
      </c>
      <c r="K2781" s="30">
        <v>10000</v>
      </c>
      <c r="L2781" s="30"/>
      <c r="M2781" s="15" t="s">
        <v>506</v>
      </c>
      <c r="N2781" s="15" t="s">
        <v>845</v>
      </c>
      <c r="O2781" s="15" t="s">
        <v>1755</v>
      </c>
      <c r="P2781" s="5" t="str">
        <f>[1]角色配置表!I2781</f>
        <v>1,6000;3,300;4,12800</v>
      </c>
      <c r="Q2781" s="5">
        <f>[1]角色配置表!J2781</f>
        <v>300</v>
      </c>
      <c r="R2781" s="47" t="str">
        <f t="shared" si="226"/>
        <v>0,30</v>
      </c>
      <c r="S2781" s="47">
        <v>0</v>
      </c>
      <c r="T2781" s="47" t="s">
        <v>306</v>
      </c>
      <c r="U2781" s="47">
        <v>30</v>
      </c>
      <c r="V2781" s="47" t="s">
        <v>849</v>
      </c>
      <c r="W2781" s="31" t="str">
        <f t="shared" si="224"/>
        <v>0,30</v>
      </c>
      <c r="X2781" s="31">
        <v>0</v>
      </c>
      <c r="Y2781" s="31" t="s">
        <v>306</v>
      </c>
      <c r="Z2781" s="31">
        <v>30</v>
      </c>
      <c r="AA2781" s="5">
        <f>[1]角色配置表!K2781</f>
        <v>0</v>
      </c>
      <c r="AC2781" s="5">
        <f>[1]角色配置表!N2781</f>
        <v>0</v>
      </c>
      <c r="AD2781" s="5">
        <f>[1]角色配置表!O2781</f>
        <v>6465</v>
      </c>
      <c r="AE2781" s="14">
        <v>200006</v>
      </c>
      <c r="AF2781" s="11"/>
      <c r="AG2781" s="25">
        <v>200007</v>
      </c>
      <c r="AH2781" s="12" t="s">
        <v>3875</v>
      </c>
      <c r="AI2781" s="15" t="s">
        <v>214</v>
      </c>
      <c r="AJ2781" s="30">
        <v>0</v>
      </c>
      <c r="AK2781" s="5">
        <f>[1]角色配置表!Q2781</f>
        <v>90000</v>
      </c>
      <c r="AL2781" s="5">
        <f>[1]角色配置表!S2781</f>
        <v>3</v>
      </c>
      <c r="AN2781" s="5" t="str">
        <f t="shared" si="222"/>
        <v>2002010</v>
      </c>
      <c r="AQ2781" s="5">
        <v>1</v>
      </c>
      <c r="BB2781" s="26" t="s">
        <v>2758</v>
      </c>
      <c r="BC2781" s="26"/>
      <c r="BD2781" s="69" t="s">
        <v>3838</v>
      </c>
      <c r="BE2781" s="60" t="s">
        <v>3864</v>
      </c>
    </row>
    <row r="2782" spans="1:57" thickTop="1" thickBot="1" x14ac:dyDescent="0.25">
      <c r="A2782" s="5">
        <f t="shared" si="225"/>
        <v>2777</v>
      </c>
      <c r="B2782" s="5">
        <f>[1]角色配置表!B2782</f>
        <v>200202</v>
      </c>
      <c r="C2782" s="5">
        <f>[1]角色配置表!D2782</f>
        <v>2002</v>
      </c>
      <c r="D2782" s="63">
        <f>IFERROR(VLOOKUP($I2782,[2]低模说明表!$A$1:$B$9999,2,0),"")</f>
        <v>70000046</v>
      </c>
      <c r="E2782" s="63">
        <f>IFERROR(VLOOKUP($I2782,[2]高模说明表!$A$1:$B$9999,2,0),"")</f>
        <v>76000012</v>
      </c>
      <c r="F2782" s="5">
        <f>[1]角色配置表!F2182</f>
        <v>2</v>
      </c>
      <c r="G2782" s="12">
        <f>[1]角色配置表!G2182-1000</f>
        <v>3000102</v>
      </c>
      <c r="H2782" s="5">
        <f t="shared" si="223"/>
        <v>3100102</v>
      </c>
      <c r="I2782" s="5" t="str">
        <f>[1]角色配置表!H2782</f>
        <v>黑岩雷龙BOSS</v>
      </c>
      <c r="J2782" s="12">
        <v>3</v>
      </c>
      <c r="K2782" s="30">
        <v>10000</v>
      </c>
      <c r="L2782" s="30"/>
      <c r="M2782" s="15" t="s">
        <v>506</v>
      </c>
      <c r="N2782" s="15" t="s">
        <v>845</v>
      </c>
      <c r="O2782" s="15" t="s">
        <v>1755</v>
      </c>
      <c r="P2782" s="5" t="str">
        <f>[1]角色配置表!I2782</f>
        <v>1,7200;3,360;4,12800</v>
      </c>
      <c r="Q2782" s="5">
        <f>[1]角色配置表!J2782</f>
        <v>300</v>
      </c>
      <c r="R2782" s="47" t="str">
        <f t="shared" si="226"/>
        <v>0,30</v>
      </c>
      <c r="S2782" s="47">
        <v>0</v>
      </c>
      <c r="T2782" s="47" t="s">
        <v>306</v>
      </c>
      <c r="U2782" s="47">
        <v>30</v>
      </c>
      <c r="V2782" s="47" t="s">
        <v>849</v>
      </c>
      <c r="W2782" s="31" t="str">
        <f t="shared" si="224"/>
        <v>0,30</v>
      </c>
      <c r="X2782" s="31">
        <v>0</v>
      </c>
      <c r="Y2782" s="31" t="s">
        <v>306</v>
      </c>
      <c r="Z2782" s="31">
        <v>30</v>
      </c>
      <c r="AA2782" s="5">
        <f>[1]角色配置表!K2782</f>
        <v>0</v>
      </c>
      <c r="AC2782" s="5">
        <f>[1]角色配置表!N2782</f>
        <v>0</v>
      </c>
      <c r="AD2782" s="5">
        <f>[1]角色配置表!O2782</f>
        <v>6465</v>
      </c>
      <c r="AE2782" s="14">
        <v>200006</v>
      </c>
      <c r="AF2782" s="11"/>
      <c r="AG2782" s="25">
        <v>200007</v>
      </c>
      <c r="AH2782" s="12" t="s">
        <v>3875</v>
      </c>
      <c r="AI2782" s="15" t="s">
        <v>214</v>
      </c>
      <c r="AJ2782" s="30">
        <v>0</v>
      </c>
      <c r="AK2782" s="5">
        <f>[1]角色配置表!Q2782</f>
        <v>90000</v>
      </c>
      <c r="AL2782" s="5">
        <f>[1]角色配置表!S2782</f>
        <v>3</v>
      </c>
      <c r="AN2782" s="5" t="str">
        <f t="shared" si="222"/>
        <v>2002010</v>
      </c>
      <c r="AQ2782" s="5">
        <v>1</v>
      </c>
      <c r="BB2782" s="26" t="s">
        <v>2758</v>
      </c>
      <c r="BC2782" s="26"/>
      <c r="BD2782" s="69" t="s">
        <v>3838</v>
      </c>
      <c r="BE2782" s="60" t="s">
        <v>3864</v>
      </c>
    </row>
    <row r="2783" spans="1:57" thickTop="1" thickBot="1" x14ac:dyDescent="0.25">
      <c r="A2783" s="5">
        <f t="shared" si="225"/>
        <v>2778</v>
      </c>
      <c r="B2783" s="5">
        <f>[1]角色配置表!B2783</f>
        <v>200203</v>
      </c>
      <c r="C2783" s="5">
        <f>[1]角色配置表!D2783</f>
        <v>2002</v>
      </c>
      <c r="D2783" s="63">
        <f>IFERROR(VLOOKUP($I2783,[2]低模说明表!$A$1:$B$9999,2,0),"")</f>
        <v>70000046</v>
      </c>
      <c r="E2783" s="63">
        <f>IFERROR(VLOOKUP($I2783,[2]高模说明表!$A$1:$B$9999,2,0),"")</f>
        <v>76000012</v>
      </c>
      <c r="F2783" s="5">
        <f>[1]角色配置表!F2183</f>
        <v>3</v>
      </c>
      <c r="G2783" s="12">
        <f>[1]角色配置表!G2183-1000</f>
        <v>3000102</v>
      </c>
      <c r="H2783" s="5">
        <f t="shared" si="223"/>
        <v>3100102</v>
      </c>
      <c r="I2783" s="5" t="str">
        <f>[1]角色配置表!H2783</f>
        <v>黑岩雷龙BOSS</v>
      </c>
      <c r="J2783" s="12">
        <v>3</v>
      </c>
      <c r="K2783" s="30">
        <v>10000</v>
      </c>
      <c r="L2783" s="30"/>
      <c r="M2783" s="15" t="s">
        <v>506</v>
      </c>
      <c r="N2783" s="15" t="s">
        <v>845</v>
      </c>
      <c r="O2783" s="15" t="s">
        <v>1755</v>
      </c>
      <c r="P2783" s="5" t="str">
        <f>[1]角色配置表!I2783</f>
        <v>1,8640;3,432;4,12800</v>
      </c>
      <c r="Q2783" s="5">
        <f>[1]角色配置表!J2783</f>
        <v>300</v>
      </c>
      <c r="R2783" s="47" t="str">
        <f t="shared" si="226"/>
        <v>0,30</v>
      </c>
      <c r="S2783" s="47">
        <v>0</v>
      </c>
      <c r="T2783" s="47" t="s">
        <v>306</v>
      </c>
      <c r="U2783" s="47">
        <v>30</v>
      </c>
      <c r="V2783" s="47" t="s">
        <v>849</v>
      </c>
      <c r="W2783" s="31" t="str">
        <f t="shared" si="224"/>
        <v>0,30</v>
      </c>
      <c r="X2783" s="31">
        <v>0</v>
      </c>
      <c r="Y2783" s="31" t="s">
        <v>306</v>
      </c>
      <c r="Z2783" s="31">
        <v>30</v>
      </c>
      <c r="AA2783" s="5">
        <f>[1]角色配置表!K2783</f>
        <v>0</v>
      </c>
      <c r="AC2783" s="5">
        <f>[1]角色配置表!N2783</f>
        <v>0</v>
      </c>
      <c r="AD2783" s="5">
        <f>[1]角色配置表!O2783</f>
        <v>6465</v>
      </c>
      <c r="AE2783" s="14">
        <v>200006</v>
      </c>
      <c r="AF2783" s="11"/>
      <c r="AG2783" s="25">
        <v>200007</v>
      </c>
      <c r="AH2783" s="12" t="s">
        <v>3875</v>
      </c>
      <c r="AI2783" s="15" t="s">
        <v>214</v>
      </c>
      <c r="AJ2783" s="30">
        <v>0</v>
      </c>
      <c r="AK2783" s="5">
        <f>[1]角色配置表!Q2783</f>
        <v>90000</v>
      </c>
      <c r="AL2783" s="5">
        <f>[1]角色配置表!S2783</f>
        <v>3</v>
      </c>
      <c r="AN2783" s="5" t="str">
        <f t="shared" si="222"/>
        <v>2002010</v>
      </c>
      <c r="AQ2783" s="5">
        <v>1</v>
      </c>
      <c r="BB2783" s="26" t="s">
        <v>2758</v>
      </c>
      <c r="BC2783" s="26"/>
      <c r="BD2783" s="69" t="s">
        <v>3838</v>
      </c>
      <c r="BE2783" s="60" t="s">
        <v>3864</v>
      </c>
    </row>
    <row r="2784" spans="1:57" thickTop="1" thickBot="1" x14ac:dyDescent="0.25">
      <c r="A2784" s="5">
        <f t="shared" si="225"/>
        <v>2779</v>
      </c>
      <c r="B2784" s="5">
        <f>[1]角色配置表!B2784</f>
        <v>200204</v>
      </c>
      <c r="C2784" s="5">
        <f>[1]角色配置表!D2784</f>
        <v>2002</v>
      </c>
      <c r="D2784" s="63">
        <f>IFERROR(VLOOKUP($I2784,[2]低模说明表!$A$1:$B$9999,2,0),"")</f>
        <v>70000046</v>
      </c>
      <c r="E2784" s="63">
        <f>IFERROR(VLOOKUP($I2784,[2]高模说明表!$A$1:$B$9999,2,0),"")</f>
        <v>76000012</v>
      </c>
      <c r="F2784" s="5">
        <f>[1]角色配置表!F2184</f>
        <v>4</v>
      </c>
      <c r="G2784" s="12">
        <f>[1]角色配置表!G2184-1000</f>
        <v>3000102</v>
      </c>
      <c r="H2784" s="5">
        <f t="shared" si="223"/>
        <v>3100102</v>
      </c>
      <c r="I2784" s="5" t="str">
        <f>[1]角色配置表!H2784</f>
        <v>黑岩雷龙BOSS</v>
      </c>
      <c r="J2784" s="12">
        <v>3</v>
      </c>
      <c r="K2784" s="30">
        <v>10000</v>
      </c>
      <c r="L2784" s="30"/>
      <c r="M2784" s="15" t="s">
        <v>506</v>
      </c>
      <c r="N2784" s="15" t="s">
        <v>845</v>
      </c>
      <c r="O2784" s="15" t="s">
        <v>1755</v>
      </c>
      <c r="P2784" s="5" t="str">
        <f>[1]角色配置表!I2784</f>
        <v>1,10368;3,519;4,12800</v>
      </c>
      <c r="Q2784" s="5">
        <f>[1]角色配置表!J2784</f>
        <v>300</v>
      </c>
      <c r="R2784" s="47" t="str">
        <f t="shared" si="226"/>
        <v>0,30</v>
      </c>
      <c r="S2784" s="47">
        <v>0</v>
      </c>
      <c r="T2784" s="47" t="s">
        <v>306</v>
      </c>
      <c r="U2784" s="47">
        <v>30</v>
      </c>
      <c r="V2784" s="47" t="s">
        <v>849</v>
      </c>
      <c r="W2784" s="31" t="str">
        <f t="shared" si="224"/>
        <v>0,30</v>
      </c>
      <c r="X2784" s="31">
        <v>0</v>
      </c>
      <c r="Y2784" s="31" t="s">
        <v>306</v>
      </c>
      <c r="Z2784" s="31">
        <v>30</v>
      </c>
      <c r="AA2784" s="5">
        <f>[1]角色配置表!K2784</f>
        <v>0</v>
      </c>
      <c r="AC2784" s="5">
        <f>[1]角色配置表!N2784</f>
        <v>0</v>
      </c>
      <c r="AD2784" s="5">
        <f>[1]角色配置表!O2784</f>
        <v>6465</v>
      </c>
      <c r="AE2784" s="14">
        <v>200006</v>
      </c>
      <c r="AF2784" s="11"/>
      <c r="AG2784" s="25">
        <v>200007</v>
      </c>
      <c r="AH2784" s="12" t="s">
        <v>3875</v>
      </c>
      <c r="AI2784" s="15" t="s">
        <v>214</v>
      </c>
      <c r="AJ2784" s="30">
        <v>0</v>
      </c>
      <c r="AK2784" s="5">
        <f>[1]角色配置表!Q2784</f>
        <v>90000</v>
      </c>
      <c r="AL2784" s="5">
        <f>[1]角色配置表!S2784</f>
        <v>3</v>
      </c>
      <c r="AN2784" s="5" t="str">
        <f t="shared" si="222"/>
        <v>2002010</v>
      </c>
      <c r="AQ2784" s="5">
        <v>1</v>
      </c>
      <c r="BB2784" s="26" t="s">
        <v>2758</v>
      </c>
      <c r="BC2784" s="26"/>
      <c r="BD2784" s="69" t="s">
        <v>3838</v>
      </c>
      <c r="BE2784" s="60" t="s">
        <v>3864</v>
      </c>
    </row>
    <row r="2785" spans="1:57" thickTop="1" thickBot="1" x14ac:dyDescent="0.25">
      <c r="A2785" s="5">
        <f t="shared" si="225"/>
        <v>2780</v>
      </c>
      <c r="B2785" s="5">
        <f>[1]角色配置表!B2785</f>
        <v>200205</v>
      </c>
      <c r="C2785" s="5">
        <f>[1]角色配置表!D2785</f>
        <v>2002</v>
      </c>
      <c r="D2785" s="63">
        <f>IFERROR(VLOOKUP($I2785,[2]低模说明表!$A$1:$B$9999,2,0),"")</f>
        <v>70000046</v>
      </c>
      <c r="E2785" s="63">
        <f>IFERROR(VLOOKUP($I2785,[2]高模说明表!$A$1:$B$9999,2,0),"")</f>
        <v>76000012</v>
      </c>
      <c r="F2785" s="5">
        <f>[1]角色配置表!F2185</f>
        <v>5</v>
      </c>
      <c r="G2785" s="12">
        <f>[1]角色配置表!G2185-1000</f>
        <v>3000102</v>
      </c>
      <c r="H2785" s="5">
        <f t="shared" si="223"/>
        <v>3100102</v>
      </c>
      <c r="I2785" s="5" t="str">
        <f>[1]角色配置表!H2785</f>
        <v>黑岩雷龙BOSS</v>
      </c>
      <c r="J2785" s="12">
        <v>3</v>
      </c>
      <c r="K2785" s="30">
        <v>10000</v>
      </c>
      <c r="L2785" s="30"/>
      <c r="M2785" s="15" t="s">
        <v>506</v>
      </c>
      <c r="N2785" s="15" t="s">
        <v>845</v>
      </c>
      <c r="O2785" s="15" t="s">
        <v>1755</v>
      </c>
      <c r="P2785" s="5" t="str">
        <f>[1]角色配置表!I2785</f>
        <v>1,12442;3,623;4,12800</v>
      </c>
      <c r="Q2785" s="5">
        <f>[1]角色配置表!J2785</f>
        <v>300</v>
      </c>
      <c r="R2785" s="47" t="str">
        <f t="shared" si="226"/>
        <v>0,30</v>
      </c>
      <c r="S2785" s="47">
        <v>0</v>
      </c>
      <c r="T2785" s="47" t="s">
        <v>306</v>
      </c>
      <c r="U2785" s="47">
        <v>30</v>
      </c>
      <c r="V2785" s="47" t="s">
        <v>849</v>
      </c>
      <c r="W2785" s="31" t="str">
        <f t="shared" si="224"/>
        <v>0,30</v>
      </c>
      <c r="X2785" s="31">
        <v>0</v>
      </c>
      <c r="Y2785" s="31" t="s">
        <v>306</v>
      </c>
      <c r="Z2785" s="31">
        <v>30</v>
      </c>
      <c r="AA2785" s="5">
        <f>[1]角色配置表!K2785</f>
        <v>0</v>
      </c>
      <c r="AC2785" s="5">
        <f>[1]角色配置表!N2785</f>
        <v>0</v>
      </c>
      <c r="AD2785" s="5">
        <f>[1]角色配置表!O2785</f>
        <v>6465</v>
      </c>
      <c r="AE2785" s="14">
        <v>200006</v>
      </c>
      <c r="AF2785" s="11"/>
      <c r="AG2785" s="25">
        <v>200007</v>
      </c>
      <c r="AH2785" s="12" t="s">
        <v>3875</v>
      </c>
      <c r="AI2785" s="15" t="s">
        <v>214</v>
      </c>
      <c r="AJ2785" s="30">
        <v>0</v>
      </c>
      <c r="AK2785" s="5">
        <f>[1]角色配置表!Q2785</f>
        <v>90000</v>
      </c>
      <c r="AL2785" s="5">
        <f>[1]角色配置表!S2785</f>
        <v>3</v>
      </c>
      <c r="AN2785" s="5" t="str">
        <f t="shared" si="222"/>
        <v>2002010</v>
      </c>
      <c r="AQ2785" s="5">
        <v>1</v>
      </c>
      <c r="BB2785" s="26" t="s">
        <v>2758</v>
      </c>
      <c r="BC2785" s="26"/>
      <c r="BD2785" s="69" t="s">
        <v>3838</v>
      </c>
      <c r="BE2785" s="60" t="s">
        <v>3864</v>
      </c>
    </row>
    <row r="2786" spans="1:57" thickTop="1" thickBot="1" x14ac:dyDescent="0.25">
      <c r="A2786" s="5">
        <f t="shared" si="225"/>
        <v>2781</v>
      </c>
      <c r="B2786" s="5">
        <f>[1]角色配置表!B2786</f>
        <v>200206</v>
      </c>
      <c r="C2786" s="5">
        <f>[1]角色配置表!D2786</f>
        <v>2002</v>
      </c>
      <c r="D2786" s="63">
        <f>IFERROR(VLOOKUP($I2786,[2]低模说明表!$A$1:$B$9999,2,0),"")</f>
        <v>70000046</v>
      </c>
      <c r="E2786" s="63">
        <f>IFERROR(VLOOKUP($I2786,[2]高模说明表!$A$1:$B$9999,2,0),"")</f>
        <v>76000012</v>
      </c>
      <c r="F2786" s="5">
        <f>[1]角色配置表!F2186</f>
        <v>6</v>
      </c>
      <c r="G2786" s="12">
        <f>[1]角色配置表!G2186-1000</f>
        <v>3000102</v>
      </c>
      <c r="H2786" s="5">
        <f t="shared" si="223"/>
        <v>3100102</v>
      </c>
      <c r="I2786" s="5" t="str">
        <f>[1]角色配置表!H2786</f>
        <v>黑岩雷龙BOSS</v>
      </c>
      <c r="J2786" s="12">
        <v>3</v>
      </c>
      <c r="K2786" s="30">
        <v>10000</v>
      </c>
      <c r="L2786" s="30"/>
      <c r="M2786" s="15" t="s">
        <v>506</v>
      </c>
      <c r="N2786" s="15" t="s">
        <v>845</v>
      </c>
      <c r="O2786" s="15" t="s">
        <v>1755</v>
      </c>
      <c r="P2786" s="5" t="str">
        <f>[1]角色配置表!I2786</f>
        <v>1,14930;3,747;4,12800</v>
      </c>
      <c r="Q2786" s="5">
        <f>[1]角色配置表!J2786</f>
        <v>300</v>
      </c>
      <c r="R2786" s="47" t="str">
        <f t="shared" si="226"/>
        <v>0,30</v>
      </c>
      <c r="S2786" s="47">
        <v>0</v>
      </c>
      <c r="T2786" s="47" t="s">
        <v>306</v>
      </c>
      <c r="U2786" s="47">
        <v>30</v>
      </c>
      <c r="V2786" s="47" t="s">
        <v>849</v>
      </c>
      <c r="W2786" s="31" t="str">
        <f t="shared" si="224"/>
        <v>0,30</v>
      </c>
      <c r="X2786" s="31">
        <v>0</v>
      </c>
      <c r="Y2786" s="31" t="s">
        <v>306</v>
      </c>
      <c r="Z2786" s="31">
        <v>30</v>
      </c>
      <c r="AA2786" s="5">
        <f>[1]角色配置表!K2786</f>
        <v>0</v>
      </c>
      <c r="AC2786" s="5">
        <f>[1]角色配置表!N2786</f>
        <v>0</v>
      </c>
      <c r="AD2786" s="5">
        <f>[1]角色配置表!O2786</f>
        <v>6465</v>
      </c>
      <c r="AE2786" s="14">
        <v>200006</v>
      </c>
      <c r="AF2786" s="11"/>
      <c r="AG2786" s="25">
        <v>200007</v>
      </c>
      <c r="AH2786" s="12" t="s">
        <v>3875</v>
      </c>
      <c r="AI2786" s="15" t="s">
        <v>214</v>
      </c>
      <c r="AJ2786" s="30">
        <v>0</v>
      </c>
      <c r="AK2786" s="5">
        <f>[1]角色配置表!Q2786</f>
        <v>90000</v>
      </c>
      <c r="AL2786" s="5">
        <f>[1]角色配置表!S2786</f>
        <v>3</v>
      </c>
      <c r="AN2786" s="5" t="str">
        <f t="shared" si="222"/>
        <v>2002010</v>
      </c>
      <c r="AQ2786" s="5">
        <v>1</v>
      </c>
      <c r="BB2786" s="26" t="s">
        <v>2758</v>
      </c>
      <c r="BC2786" s="26"/>
      <c r="BD2786" s="69" t="s">
        <v>3838</v>
      </c>
      <c r="BE2786" s="60" t="s">
        <v>3864</v>
      </c>
    </row>
    <row r="2787" spans="1:57" thickTop="1" thickBot="1" x14ac:dyDescent="0.25">
      <c r="A2787" s="5">
        <f t="shared" si="225"/>
        <v>2782</v>
      </c>
      <c r="B2787" s="5">
        <f>[1]角色配置表!B2787</f>
        <v>200207</v>
      </c>
      <c r="C2787" s="5">
        <f>[1]角色配置表!D2787</f>
        <v>2002</v>
      </c>
      <c r="D2787" s="63">
        <f>IFERROR(VLOOKUP($I2787,[2]低模说明表!$A$1:$B$9999,2,0),"")</f>
        <v>70000046</v>
      </c>
      <c r="E2787" s="63">
        <f>IFERROR(VLOOKUP($I2787,[2]高模说明表!$A$1:$B$9999,2,0),"")</f>
        <v>76000012</v>
      </c>
      <c r="F2787" s="5">
        <f>[1]角色配置表!F2187</f>
        <v>7</v>
      </c>
      <c r="G2787" s="12">
        <f>[1]角色配置表!G2187-1000</f>
        <v>3000102</v>
      </c>
      <c r="H2787" s="5">
        <f t="shared" si="223"/>
        <v>3100102</v>
      </c>
      <c r="I2787" s="5" t="str">
        <f>[1]角色配置表!H2787</f>
        <v>黑岩雷龙BOSS</v>
      </c>
      <c r="J2787" s="12">
        <v>3</v>
      </c>
      <c r="K2787" s="30">
        <v>10000</v>
      </c>
      <c r="L2787" s="30"/>
      <c r="M2787" s="15" t="s">
        <v>506</v>
      </c>
      <c r="N2787" s="15" t="s">
        <v>845</v>
      </c>
      <c r="O2787" s="15" t="s">
        <v>1755</v>
      </c>
      <c r="P2787" s="5" t="str">
        <f>[1]角色配置表!I2787</f>
        <v>1,17916;3,896;4,12800</v>
      </c>
      <c r="Q2787" s="5">
        <f>[1]角色配置表!J2787</f>
        <v>300</v>
      </c>
      <c r="R2787" s="47" t="str">
        <f t="shared" si="226"/>
        <v>0,30</v>
      </c>
      <c r="S2787" s="47">
        <v>0</v>
      </c>
      <c r="T2787" s="47" t="s">
        <v>306</v>
      </c>
      <c r="U2787" s="47">
        <v>30</v>
      </c>
      <c r="V2787" s="47" t="s">
        <v>849</v>
      </c>
      <c r="W2787" s="31" t="str">
        <f t="shared" si="224"/>
        <v>0,30</v>
      </c>
      <c r="X2787" s="31">
        <v>0</v>
      </c>
      <c r="Y2787" s="31" t="s">
        <v>306</v>
      </c>
      <c r="Z2787" s="31">
        <v>30</v>
      </c>
      <c r="AA2787" s="5">
        <f>[1]角色配置表!K2787</f>
        <v>0</v>
      </c>
      <c r="AC2787" s="5">
        <f>[1]角色配置表!N2787</f>
        <v>0</v>
      </c>
      <c r="AD2787" s="5">
        <f>[1]角色配置表!O2787</f>
        <v>6465</v>
      </c>
      <c r="AE2787" s="14">
        <v>200006</v>
      </c>
      <c r="AF2787" s="11"/>
      <c r="AG2787" s="25">
        <v>200007</v>
      </c>
      <c r="AH2787" s="12" t="s">
        <v>3875</v>
      </c>
      <c r="AI2787" s="15" t="s">
        <v>214</v>
      </c>
      <c r="AJ2787" s="30">
        <v>0</v>
      </c>
      <c r="AK2787" s="5">
        <f>[1]角色配置表!Q2787</f>
        <v>90000</v>
      </c>
      <c r="AL2787" s="5">
        <f>[1]角色配置表!S2787</f>
        <v>3</v>
      </c>
      <c r="AN2787" s="5" t="str">
        <f t="shared" si="222"/>
        <v>2002010</v>
      </c>
      <c r="AQ2787" s="5">
        <v>1</v>
      </c>
      <c r="BB2787" s="26" t="s">
        <v>2758</v>
      </c>
      <c r="BC2787" s="26"/>
      <c r="BD2787" s="69" t="s">
        <v>3838</v>
      </c>
      <c r="BE2787" s="60" t="s">
        <v>3864</v>
      </c>
    </row>
    <row r="2788" spans="1:57" thickTop="1" thickBot="1" x14ac:dyDescent="0.25">
      <c r="A2788" s="5">
        <f t="shared" si="225"/>
        <v>2783</v>
      </c>
      <c r="B2788" s="5">
        <f>[1]角色配置表!B2788</f>
        <v>200208</v>
      </c>
      <c r="C2788" s="5">
        <f>[1]角色配置表!D2788</f>
        <v>2002</v>
      </c>
      <c r="D2788" s="63">
        <f>IFERROR(VLOOKUP($I2788,[2]低模说明表!$A$1:$B$9999,2,0),"")</f>
        <v>70000046</v>
      </c>
      <c r="E2788" s="63">
        <f>IFERROR(VLOOKUP($I2788,[2]高模说明表!$A$1:$B$9999,2,0),"")</f>
        <v>76000012</v>
      </c>
      <c r="F2788" s="5">
        <f>[1]角色配置表!F2188</f>
        <v>8</v>
      </c>
      <c r="G2788" s="12">
        <f>[1]角色配置表!G2188-1000</f>
        <v>3000102</v>
      </c>
      <c r="H2788" s="5">
        <f t="shared" si="223"/>
        <v>3100102</v>
      </c>
      <c r="I2788" s="5" t="str">
        <f>[1]角色配置表!H2788</f>
        <v>黑岩雷龙BOSS</v>
      </c>
      <c r="J2788" s="12">
        <v>3</v>
      </c>
      <c r="K2788" s="30">
        <v>10000</v>
      </c>
      <c r="L2788" s="30"/>
      <c r="M2788" s="15" t="s">
        <v>506</v>
      </c>
      <c r="N2788" s="15" t="s">
        <v>845</v>
      </c>
      <c r="O2788" s="15" t="s">
        <v>1755</v>
      </c>
      <c r="P2788" s="5" t="str">
        <f>[1]角色配置表!I2788</f>
        <v>1,21500;3,1075;4,12800</v>
      </c>
      <c r="Q2788" s="5">
        <f>[1]角色配置表!J2788</f>
        <v>300</v>
      </c>
      <c r="R2788" s="47" t="str">
        <f t="shared" si="226"/>
        <v>0,30</v>
      </c>
      <c r="S2788" s="47">
        <v>0</v>
      </c>
      <c r="T2788" s="47" t="s">
        <v>306</v>
      </c>
      <c r="U2788" s="47">
        <v>30</v>
      </c>
      <c r="V2788" s="47" t="s">
        <v>849</v>
      </c>
      <c r="W2788" s="31" t="str">
        <f t="shared" si="224"/>
        <v>0,30</v>
      </c>
      <c r="X2788" s="31">
        <v>0</v>
      </c>
      <c r="Y2788" s="31" t="s">
        <v>306</v>
      </c>
      <c r="Z2788" s="31">
        <v>30</v>
      </c>
      <c r="AA2788" s="5">
        <f>[1]角色配置表!K2788</f>
        <v>0</v>
      </c>
      <c r="AC2788" s="5">
        <f>[1]角色配置表!N2788</f>
        <v>0</v>
      </c>
      <c r="AD2788" s="5">
        <f>[1]角色配置表!O2788</f>
        <v>6465</v>
      </c>
      <c r="AE2788" s="14">
        <v>200006</v>
      </c>
      <c r="AF2788" s="11"/>
      <c r="AG2788" s="25">
        <v>200007</v>
      </c>
      <c r="AH2788" s="12" t="s">
        <v>3875</v>
      </c>
      <c r="AI2788" s="15" t="s">
        <v>214</v>
      </c>
      <c r="AJ2788" s="30">
        <v>0</v>
      </c>
      <c r="AK2788" s="5">
        <f>[1]角色配置表!Q2788</f>
        <v>90000</v>
      </c>
      <c r="AL2788" s="5">
        <f>[1]角色配置表!S2788</f>
        <v>3</v>
      </c>
      <c r="AN2788" s="5" t="str">
        <f t="shared" si="222"/>
        <v>2002010</v>
      </c>
      <c r="AQ2788" s="5">
        <v>1</v>
      </c>
      <c r="BB2788" s="26" t="s">
        <v>2758</v>
      </c>
      <c r="BC2788" s="26"/>
      <c r="BD2788" s="69" t="s">
        <v>3838</v>
      </c>
      <c r="BE2788" s="60" t="s">
        <v>3864</v>
      </c>
    </row>
    <row r="2789" spans="1:57" thickTop="1" thickBot="1" x14ac:dyDescent="0.25">
      <c r="A2789" s="5">
        <f t="shared" si="225"/>
        <v>2784</v>
      </c>
      <c r="B2789" s="5">
        <f>[1]角色配置表!B2789</f>
        <v>200209</v>
      </c>
      <c r="C2789" s="5">
        <f>[1]角色配置表!D2789</f>
        <v>2002</v>
      </c>
      <c r="D2789" s="63">
        <f>IFERROR(VLOOKUP($I2789,[2]低模说明表!$A$1:$B$9999,2,0),"")</f>
        <v>70000046</v>
      </c>
      <c r="E2789" s="63">
        <f>IFERROR(VLOOKUP($I2789,[2]高模说明表!$A$1:$B$9999,2,0),"")</f>
        <v>76000012</v>
      </c>
      <c r="F2789" s="5">
        <f>[1]角色配置表!F2189</f>
        <v>9</v>
      </c>
      <c r="G2789" s="12">
        <f>[1]角色配置表!G2189-1000</f>
        <v>3000102</v>
      </c>
      <c r="H2789" s="5">
        <f t="shared" si="223"/>
        <v>3100102</v>
      </c>
      <c r="I2789" s="5" t="str">
        <f>[1]角色配置表!H2789</f>
        <v>黑岩雷龙BOSS</v>
      </c>
      <c r="J2789" s="12">
        <v>3</v>
      </c>
      <c r="K2789" s="30">
        <v>10000</v>
      </c>
      <c r="L2789" s="30"/>
      <c r="M2789" s="15" t="s">
        <v>506</v>
      </c>
      <c r="N2789" s="15" t="s">
        <v>845</v>
      </c>
      <c r="O2789" s="15" t="s">
        <v>1755</v>
      </c>
      <c r="P2789" s="5" t="str">
        <f>[1]角色配置表!I2789</f>
        <v>1,25799;3,1290;4,12800</v>
      </c>
      <c r="Q2789" s="5">
        <f>[1]角色配置表!J2789</f>
        <v>300</v>
      </c>
      <c r="R2789" s="47" t="str">
        <f t="shared" si="226"/>
        <v>0,30</v>
      </c>
      <c r="S2789" s="47">
        <v>0</v>
      </c>
      <c r="T2789" s="47" t="s">
        <v>306</v>
      </c>
      <c r="U2789" s="47">
        <v>30</v>
      </c>
      <c r="V2789" s="47" t="s">
        <v>849</v>
      </c>
      <c r="W2789" s="31" t="str">
        <f t="shared" si="224"/>
        <v>0,30</v>
      </c>
      <c r="X2789" s="31">
        <v>0</v>
      </c>
      <c r="Y2789" s="31" t="s">
        <v>306</v>
      </c>
      <c r="Z2789" s="31">
        <v>30</v>
      </c>
      <c r="AA2789" s="5">
        <f>[1]角色配置表!K2789</f>
        <v>0</v>
      </c>
      <c r="AC2789" s="5">
        <f>[1]角色配置表!N2789</f>
        <v>0</v>
      </c>
      <c r="AD2789" s="5">
        <f>[1]角色配置表!O2789</f>
        <v>6465</v>
      </c>
      <c r="AE2789" s="14">
        <v>200006</v>
      </c>
      <c r="AF2789" s="11"/>
      <c r="AG2789" s="25">
        <v>200007</v>
      </c>
      <c r="AH2789" s="12" t="s">
        <v>3875</v>
      </c>
      <c r="AI2789" s="15" t="s">
        <v>214</v>
      </c>
      <c r="AJ2789" s="30">
        <v>0</v>
      </c>
      <c r="AK2789" s="5">
        <f>[1]角色配置表!Q2789</f>
        <v>90000</v>
      </c>
      <c r="AL2789" s="5">
        <f>[1]角色配置表!S2789</f>
        <v>3</v>
      </c>
      <c r="AN2789" s="5" t="str">
        <f t="shared" si="222"/>
        <v>2002010</v>
      </c>
      <c r="AQ2789" s="5">
        <v>1</v>
      </c>
      <c r="BB2789" s="26" t="s">
        <v>2758</v>
      </c>
      <c r="BC2789" s="26"/>
      <c r="BD2789" s="69" t="s">
        <v>3838</v>
      </c>
      <c r="BE2789" s="60" t="s">
        <v>3864</v>
      </c>
    </row>
    <row r="2790" spans="1:57" thickTop="1" thickBot="1" x14ac:dyDescent="0.25">
      <c r="A2790" s="5">
        <f t="shared" si="225"/>
        <v>2785</v>
      </c>
      <c r="B2790" s="5">
        <f>[1]角色配置表!B2790</f>
        <v>200210</v>
      </c>
      <c r="C2790" s="5">
        <f>[1]角色配置表!D2790</f>
        <v>2002</v>
      </c>
      <c r="D2790" s="63">
        <f>IFERROR(VLOOKUP($I2790,[2]低模说明表!$A$1:$B$9999,2,0),"")</f>
        <v>70000046</v>
      </c>
      <c r="E2790" s="63">
        <f>IFERROR(VLOOKUP($I2790,[2]高模说明表!$A$1:$B$9999,2,0),"")</f>
        <v>76000012</v>
      </c>
      <c r="F2790" s="5">
        <f>[1]角色配置表!F2190</f>
        <v>10</v>
      </c>
      <c r="G2790" s="12">
        <f>[1]角色配置表!G2190-1000</f>
        <v>3000102</v>
      </c>
      <c r="H2790" s="5">
        <f t="shared" si="223"/>
        <v>3100102</v>
      </c>
      <c r="I2790" s="5" t="str">
        <f>[1]角色配置表!H2790</f>
        <v>黑岩雷龙BOSS</v>
      </c>
      <c r="J2790" s="12">
        <v>3</v>
      </c>
      <c r="K2790" s="30">
        <v>10000</v>
      </c>
      <c r="L2790" s="30"/>
      <c r="M2790" s="15" t="s">
        <v>506</v>
      </c>
      <c r="N2790" s="15" t="s">
        <v>845</v>
      </c>
      <c r="O2790" s="15" t="s">
        <v>1755</v>
      </c>
      <c r="P2790" s="5" t="str">
        <f>[1]角色配置表!I2790</f>
        <v>1,30959;3,1548;4,12800</v>
      </c>
      <c r="Q2790" s="5">
        <f>[1]角色配置表!J2790</f>
        <v>300</v>
      </c>
      <c r="R2790" s="47" t="str">
        <f t="shared" si="226"/>
        <v>0,30</v>
      </c>
      <c r="S2790" s="47">
        <v>0</v>
      </c>
      <c r="T2790" s="47" t="s">
        <v>306</v>
      </c>
      <c r="U2790" s="47">
        <v>30</v>
      </c>
      <c r="V2790" s="47" t="s">
        <v>849</v>
      </c>
      <c r="W2790" s="31" t="str">
        <f t="shared" si="224"/>
        <v>0,30</v>
      </c>
      <c r="X2790" s="31">
        <v>0</v>
      </c>
      <c r="Y2790" s="31" t="s">
        <v>306</v>
      </c>
      <c r="Z2790" s="31">
        <v>30</v>
      </c>
      <c r="AA2790" s="5">
        <f>[1]角色配置表!K2790</f>
        <v>0</v>
      </c>
      <c r="AC2790" s="5">
        <f>[1]角色配置表!N2790</f>
        <v>0</v>
      </c>
      <c r="AD2790" s="5">
        <f>[1]角色配置表!O2790</f>
        <v>6465</v>
      </c>
      <c r="AE2790" s="14">
        <v>200006</v>
      </c>
      <c r="AF2790" s="11"/>
      <c r="AG2790" s="25">
        <v>200007</v>
      </c>
      <c r="AH2790" s="12" t="s">
        <v>3875</v>
      </c>
      <c r="AI2790" s="15" t="s">
        <v>214</v>
      </c>
      <c r="AJ2790" s="30">
        <v>0</v>
      </c>
      <c r="AK2790" s="5">
        <f>[1]角色配置表!Q2790</f>
        <v>90000</v>
      </c>
      <c r="AL2790" s="5">
        <f>[1]角色配置表!S2790</f>
        <v>3</v>
      </c>
      <c r="AN2790" s="5" t="str">
        <f t="shared" si="222"/>
        <v>2002010</v>
      </c>
      <c r="AQ2790" s="5">
        <v>1</v>
      </c>
      <c r="BB2790" s="26" t="s">
        <v>2758</v>
      </c>
      <c r="BC2790" s="26"/>
      <c r="BD2790" s="69" t="s">
        <v>3838</v>
      </c>
      <c r="BE2790" s="60" t="s">
        <v>3864</v>
      </c>
    </row>
    <row r="2791" spans="1:57" thickTop="1" thickBot="1" x14ac:dyDescent="0.25">
      <c r="A2791" s="5">
        <f t="shared" si="225"/>
        <v>2786</v>
      </c>
      <c r="B2791" s="5">
        <f>[1]角色配置表!B2791</f>
        <v>200211</v>
      </c>
      <c r="C2791" s="5">
        <f>[1]角色配置表!D2791</f>
        <v>2002</v>
      </c>
      <c r="D2791" s="63">
        <f>IFERROR(VLOOKUP($I2791,[2]低模说明表!$A$1:$B$9999,2,0),"")</f>
        <v>70000046</v>
      </c>
      <c r="E2791" s="63">
        <f>IFERROR(VLOOKUP($I2791,[2]高模说明表!$A$1:$B$9999,2,0),"")</f>
        <v>76000012</v>
      </c>
      <c r="F2791" s="5">
        <f>[1]角色配置表!F2191</f>
        <v>11</v>
      </c>
      <c r="G2791" s="12">
        <f>[1]角色配置表!G2191-1000</f>
        <v>3000102</v>
      </c>
      <c r="H2791" s="5">
        <f t="shared" si="223"/>
        <v>3100102</v>
      </c>
      <c r="I2791" s="5" t="str">
        <f>[1]角色配置表!H2791</f>
        <v>黑岩雷龙BOSS</v>
      </c>
      <c r="J2791" s="12">
        <v>3</v>
      </c>
      <c r="K2791" s="30">
        <v>10000</v>
      </c>
      <c r="L2791" s="30"/>
      <c r="M2791" s="15" t="s">
        <v>506</v>
      </c>
      <c r="N2791" s="15" t="s">
        <v>845</v>
      </c>
      <c r="O2791" s="15" t="s">
        <v>1755</v>
      </c>
      <c r="P2791" s="5" t="str">
        <f>[1]角色配置表!I2791</f>
        <v>1,37151;3,1858;4,12800</v>
      </c>
      <c r="Q2791" s="5">
        <f>[1]角色配置表!J2791</f>
        <v>300</v>
      </c>
      <c r="R2791" s="47" t="str">
        <f t="shared" si="226"/>
        <v>0,30</v>
      </c>
      <c r="S2791" s="47">
        <v>0</v>
      </c>
      <c r="T2791" s="47" t="s">
        <v>306</v>
      </c>
      <c r="U2791" s="47">
        <v>30</v>
      </c>
      <c r="V2791" s="47" t="s">
        <v>849</v>
      </c>
      <c r="W2791" s="31" t="str">
        <f t="shared" si="224"/>
        <v>0,30</v>
      </c>
      <c r="X2791" s="31">
        <v>0</v>
      </c>
      <c r="Y2791" s="31" t="s">
        <v>306</v>
      </c>
      <c r="Z2791" s="31">
        <v>30</v>
      </c>
      <c r="AA2791" s="5">
        <f>[1]角色配置表!K2791</f>
        <v>0</v>
      </c>
      <c r="AC2791" s="5">
        <f>[1]角色配置表!N2791</f>
        <v>0</v>
      </c>
      <c r="AD2791" s="5">
        <f>[1]角色配置表!O2791</f>
        <v>6465</v>
      </c>
      <c r="AE2791" s="14">
        <v>200006</v>
      </c>
      <c r="AF2791" s="11"/>
      <c r="AG2791" s="25">
        <v>200007</v>
      </c>
      <c r="AH2791" s="12" t="s">
        <v>3875</v>
      </c>
      <c r="AI2791" s="15" t="s">
        <v>214</v>
      </c>
      <c r="AJ2791" s="30">
        <v>0</v>
      </c>
      <c r="AK2791" s="5">
        <f>[1]角色配置表!Q2791</f>
        <v>90000</v>
      </c>
      <c r="AL2791" s="5">
        <f>[1]角色配置表!S2791</f>
        <v>3</v>
      </c>
      <c r="AN2791" s="5" t="str">
        <f t="shared" si="222"/>
        <v>2002010</v>
      </c>
      <c r="AQ2791" s="5">
        <v>1</v>
      </c>
      <c r="BB2791" s="26" t="s">
        <v>2758</v>
      </c>
      <c r="BC2791" s="26"/>
      <c r="BD2791" s="69" t="s">
        <v>3838</v>
      </c>
      <c r="BE2791" s="60" t="s">
        <v>3864</v>
      </c>
    </row>
    <row r="2792" spans="1:57" thickTop="1" thickBot="1" x14ac:dyDescent="0.25">
      <c r="A2792" s="5">
        <f t="shared" si="225"/>
        <v>2787</v>
      </c>
      <c r="B2792" s="5">
        <f>[1]角色配置表!B2792</f>
        <v>200212</v>
      </c>
      <c r="C2792" s="5">
        <f>[1]角色配置表!D2792</f>
        <v>2002</v>
      </c>
      <c r="D2792" s="63">
        <f>IFERROR(VLOOKUP($I2792,[2]低模说明表!$A$1:$B$9999,2,0),"")</f>
        <v>70000046</v>
      </c>
      <c r="E2792" s="63">
        <f>IFERROR(VLOOKUP($I2792,[2]高模说明表!$A$1:$B$9999,2,0),"")</f>
        <v>76000012</v>
      </c>
      <c r="F2792" s="5">
        <f>[1]角色配置表!F2192</f>
        <v>12</v>
      </c>
      <c r="G2792" s="12">
        <f>[1]角色配置表!G2192-1000</f>
        <v>3000102</v>
      </c>
      <c r="H2792" s="5">
        <f t="shared" si="223"/>
        <v>3100102</v>
      </c>
      <c r="I2792" s="5" t="str">
        <f>[1]角色配置表!H2792</f>
        <v>黑岩雷龙BOSS</v>
      </c>
      <c r="J2792" s="12">
        <v>3</v>
      </c>
      <c r="K2792" s="30">
        <v>10000</v>
      </c>
      <c r="L2792" s="30"/>
      <c r="M2792" s="15" t="s">
        <v>506</v>
      </c>
      <c r="N2792" s="15" t="s">
        <v>845</v>
      </c>
      <c r="O2792" s="15" t="s">
        <v>1755</v>
      </c>
      <c r="P2792" s="5" t="str">
        <f>[1]角色配置表!I2792</f>
        <v>1,44581;3,2230;4,12800</v>
      </c>
      <c r="Q2792" s="5">
        <f>[1]角色配置表!J2792</f>
        <v>300</v>
      </c>
      <c r="R2792" s="47" t="str">
        <f t="shared" si="226"/>
        <v>0,30</v>
      </c>
      <c r="S2792" s="47">
        <v>0</v>
      </c>
      <c r="T2792" s="47" t="s">
        <v>306</v>
      </c>
      <c r="U2792" s="47">
        <v>30</v>
      </c>
      <c r="V2792" s="47" t="s">
        <v>849</v>
      </c>
      <c r="W2792" s="31" t="str">
        <f t="shared" si="224"/>
        <v>0,30</v>
      </c>
      <c r="X2792" s="31">
        <v>0</v>
      </c>
      <c r="Y2792" s="31" t="s">
        <v>306</v>
      </c>
      <c r="Z2792" s="31">
        <v>30</v>
      </c>
      <c r="AA2792" s="5">
        <f>[1]角色配置表!K2792</f>
        <v>0</v>
      </c>
      <c r="AC2792" s="5">
        <f>[1]角色配置表!N2792</f>
        <v>0</v>
      </c>
      <c r="AD2792" s="5">
        <f>[1]角色配置表!O2792</f>
        <v>6465</v>
      </c>
      <c r="AE2792" s="14">
        <v>200006</v>
      </c>
      <c r="AF2792" s="11"/>
      <c r="AG2792" s="25">
        <v>200007</v>
      </c>
      <c r="AH2792" s="12" t="s">
        <v>3875</v>
      </c>
      <c r="AI2792" s="15" t="s">
        <v>214</v>
      </c>
      <c r="AJ2792" s="30">
        <v>0</v>
      </c>
      <c r="AK2792" s="5">
        <f>[1]角色配置表!Q2792</f>
        <v>90000</v>
      </c>
      <c r="AL2792" s="5">
        <f>[1]角色配置表!S2792</f>
        <v>3</v>
      </c>
      <c r="AN2792" s="5" t="str">
        <f t="shared" si="222"/>
        <v>2002010</v>
      </c>
      <c r="AQ2792" s="5">
        <v>1</v>
      </c>
      <c r="BB2792" s="26" t="s">
        <v>2758</v>
      </c>
      <c r="BC2792" s="26"/>
      <c r="BD2792" s="69" t="s">
        <v>3838</v>
      </c>
      <c r="BE2792" s="60" t="s">
        <v>3864</v>
      </c>
    </row>
    <row r="2793" spans="1:57" thickTop="1" thickBot="1" x14ac:dyDescent="0.25">
      <c r="A2793" s="5">
        <f t="shared" si="225"/>
        <v>2788</v>
      </c>
      <c r="B2793" s="5">
        <f>[1]角色配置表!B2793</f>
        <v>200213</v>
      </c>
      <c r="C2793" s="5">
        <f>[1]角色配置表!D2793</f>
        <v>2002</v>
      </c>
      <c r="D2793" s="63">
        <f>IFERROR(VLOOKUP($I2793,[2]低模说明表!$A$1:$B$9999,2,0),"")</f>
        <v>70000046</v>
      </c>
      <c r="E2793" s="63">
        <f>IFERROR(VLOOKUP($I2793,[2]高模说明表!$A$1:$B$9999,2,0),"")</f>
        <v>76000012</v>
      </c>
      <c r="F2793" s="5">
        <f>[1]角色配置表!F2193</f>
        <v>13</v>
      </c>
      <c r="G2793" s="12">
        <f>[1]角色配置表!G2193-1000</f>
        <v>3000102</v>
      </c>
      <c r="H2793" s="5">
        <f t="shared" si="223"/>
        <v>3100102</v>
      </c>
      <c r="I2793" s="5" t="str">
        <f>[1]角色配置表!H2793</f>
        <v>黑岩雷龙BOSS</v>
      </c>
      <c r="J2793" s="12">
        <v>3</v>
      </c>
      <c r="K2793" s="30">
        <v>10000</v>
      </c>
      <c r="L2793" s="30"/>
      <c r="M2793" s="15" t="s">
        <v>506</v>
      </c>
      <c r="N2793" s="15" t="s">
        <v>845</v>
      </c>
      <c r="O2793" s="15" t="s">
        <v>1755</v>
      </c>
      <c r="P2793" s="5" t="str">
        <f>[1]角色配置表!I2793</f>
        <v>1,53497;3,2675;4,12800</v>
      </c>
      <c r="Q2793" s="5">
        <f>[1]角色配置表!J2793</f>
        <v>300</v>
      </c>
      <c r="R2793" s="47" t="str">
        <f t="shared" si="226"/>
        <v>0,30</v>
      </c>
      <c r="S2793" s="47">
        <v>0</v>
      </c>
      <c r="T2793" s="47" t="s">
        <v>306</v>
      </c>
      <c r="U2793" s="47">
        <v>30</v>
      </c>
      <c r="V2793" s="47" t="s">
        <v>849</v>
      </c>
      <c r="W2793" s="31" t="str">
        <f t="shared" si="224"/>
        <v>0,30</v>
      </c>
      <c r="X2793" s="31">
        <v>0</v>
      </c>
      <c r="Y2793" s="31" t="s">
        <v>306</v>
      </c>
      <c r="Z2793" s="31">
        <v>30</v>
      </c>
      <c r="AA2793" s="5">
        <f>[1]角色配置表!K2793</f>
        <v>0</v>
      </c>
      <c r="AC2793" s="5">
        <f>[1]角色配置表!N2793</f>
        <v>0</v>
      </c>
      <c r="AD2793" s="5">
        <f>[1]角色配置表!O2793</f>
        <v>6465</v>
      </c>
      <c r="AE2793" s="14">
        <v>200006</v>
      </c>
      <c r="AF2793" s="11"/>
      <c r="AG2793" s="25">
        <v>200007</v>
      </c>
      <c r="AH2793" s="12" t="s">
        <v>3875</v>
      </c>
      <c r="AI2793" s="15" t="s">
        <v>214</v>
      </c>
      <c r="AJ2793" s="30">
        <v>0</v>
      </c>
      <c r="AK2793" s="5">
        <f>[1]角色配置表!Q2793</f>
        <v>90000</v>
      </c>
      <c r="AL2793" s="5">
        <f>[1]角色配置表!S2793</f>
        <v>3</v>
      </c>
      <c r="AN2793" s="5" t="str">
        <f t="shared" si="222"/>
        <v>2002010</v>
      </c>
      <c r="AQ2793" s="5">
        <v>1</v>
      </c>
      <c r="BB2793" s="26" t="s">
        <v>2758</v>
      </c>
      <c r="BC2793" s="26"/>
      <c r="BD2793" s="69" t="s">
        <v>3838</v>
      </c>
      <c r="BE2793" s="60" t="s">
        <v>3864</v>
      </c>
    </row>
    <row r="2794" spans="1:57" thickTop="1" thickBot="1" x14ac:dyDescent="0.25">
      <c r="A2794" s="5">
        <f t="shared" si="225"/>
        <v>2789</v>
      </c>
      <c r="B2794" s="5">
        <f>[1]角色配置表!B2794</f>
        <v>200214</v>
      </c>
      <c r="C2794" s="5">
        <f>[1]角色配置表!D2794</f>
        <v>2002</v>
      </c>
      <c r="D2794" s="63">
        <f>IFERROR(VLOOKUP($I2794,[2]低模说明表!$A$1:$B$9999,2,0),"")</f>
        <v>70000046</v>
      </c>
      <c r="E2794" s="63">
        <f>IFERROR(VLOOKUP($I2794,[2]高模说明表!$A$1:$B$9999,2,0),"")</f>
        <v>76000012</v>
      </c>
      <c r="F2794" s="5">
        <f>[1]角色配置表!F2194</f>
        <v>14</v>
      </c>
      <c r="G2794" s="12">
        <f>[1]角色配置表!G2194-1000</f>
        <v>3000102</v>
      </c>
      <c r="H2794" s="5">
        <f t="shared" si="223"/>
        <v>3100102</v>
      </c>
      <c r="I2794" s="5" t="str">
        <f>[1]角色配置表!H2794</f>
        <v>黑岩雷龙BOSS</v>
      </c>
      <c r="J2794" s="12">
        <v>3</v>
      </c>
      <c r="K2794" s="30">
        <v>10000</v>
      </c>
      <c r="L2794" s="30"/>
      <c r="M2794" s="15" t="s">
        <v>506</v>
      </c>
      <c r="N2794" s="15" t="s">
        <v>845</v>
      </c>
      <c r="O2794" s="15" t="s">
        <v>1755</v>
      </c>
      <c r="P2794" s="5" t="str">
        <f>[1]角色配置表!I2794</f>
        <v>1,64196;3,3210;4,12800</v>
      </c>
      <c r="Q2794" s="5">
        <f>[1]角色配置表!J2794</f>
        <v>300</v>
      </c>
      <c r="R2794" s="47" t="str">
        <f t="shared" si="226"/>
        <v>0,30</v>
      </c>
      <c r="S2794" s="47">
        <v>0</v>
      </c>
      <c r="T2794" s="47" t="s">
        <v>306</v>
      </c>
      <c r="U2794" s="47">
        <v>30</v>
      </c>
      <c r="V2794" s="47" t="s">
        <v>849</v>
      </c>
      <c r="W2794" s="31" t="str">
        <f t="shared" si="224"/>
        <v>0,30</v>
      </c>
      <c r="X2794" s="31">
        <v>0</v>
      </c>
      <c r="Y2794" s="31" t="s">
        <v>306</v>
      </c>
      <c r="Z2794" s="31">
        <v>30</v>
      </c>
      <c r="AA2794" s="5">
        <f>[1]角色配置表!K2794</f>
        <v>0</v>
      </c>
      <c r="AC2794" s="5">
        <f>[1]角色配置表!N2794</f>
        <v>0</v>
      </c>
      <c r="AD2794" s="5">
        <f>[1]角色配置表!O2794</f>
        <v>6465</v>
      </c>
      <c r="AE2794" s="14">
        <v>200006</v>
      </c>
      <c r="AF2794" s="11"/>
      <c r="AG2794" s="25">
        <v>200007</v>
      </c>
      <c r="AH2794" s="12" t="s">
        <v>3875</v>
      </c>
      <c r="AI2794" s="15" t="s">
        <v>214</v>
      </c>
      <c r="AJ2794" s="30">
        <v>0</v>
      </c>
      <c r="AK2794" s="5">
        <f>[1]角色配置表!Q2794</f>
        <v>90000</v>
      </c>
      <c r="AL2794" s="5">
        <f>[1]角色配置表!S2794</f>
        <v>3</v>
      </c>
      <c r="AN2794" s="5" t="str">
        <f t="shared" si="222"/>
        <v>2002010</v>
      </c>
      <c r="AQ2794" s="5">
        <v>1</v>
      </c>
      <c r="BB2794" s="26" t="s">
        <v>2758</v>
      </c>
      <c r="BC2794" s="26"/>
      <c r="BD2794" s="69" t="s">
        <v>3838</v>
      </c>
      <c r="BE2794" s="60" t="s">
        <v>3864</v>
      </c>
    </row>
    <row r="2795" spans="1:57" thickTop="1" thickBot="1" x14ac:dyDescent="0.25">
      <c r="A2795" s="5">
        <f t="shared" si="225"/>
        <v>2790</v>
      </c>
      <c r="B2795" s="5">
        <f>[1]角色配置表!B2795</f>
        <v>200215</v>
      </c>
      <c r="C2795" s="5">
        <f>[1]角色配置表!D2795</f>
        <v>2002</v>
      </c>
      <c r="D2795" s="63">
        <f>IFERROR(VLOOKUP($I2795,[2]低模说明表!$A$1:$B$9999,2,0),"")</f>
        <v>70000046</v>
      </c>
      <c r="E2795" s="63">
        <f>IFERROR(VLOOKUP($I2795,[2]高模说明表!$A$1:$B$9999,2,0),"")</f>
        <v>76000012</v>
      </c>
      <c r="F2795" s="5">
        <f>[1]角色配置表!F2195</f>
        <v>15</v>
      </c>
      <c r="G2795" s="12">
        <f>[1]角色配置表!G2195-1000</f>
        <v>3000102</v>
      </c>
      <c r="H2795" s="5">
        <f t="shared" si="223"/>
        <v>3100102</v>
      </c>
      <c r="I2795" s="5" t="str">
        <f>[1]角色配置表!H2795</f>
        <v>黑岩雷龙BOSS</v>
      </c>
      <c r="J2795" s="12">
        <v>3</v>
      </c>
      <c r="K2795" s="30">
        <v>10000</v>
      </c>
      <c r="L2795" s="30"/>
      <c r="M2795" s="15" t="s">
        <v>506</v>
      </c>
      <c r="N2795" s="15" t="s">
        <v>845</v>
      </c>
      <c r="O2795" s="15" t="s">
        <v>1755</v>
      </c>
      <c r="P2795" s="5" t="str">
        <f>[1]角色配置表!I2795</f>
        <v>1,77036;3,3852;4,12800</v>
      </c>
      <c r="Q2795" s="5">
        <f>[1]角色配置表!J2795</f>
        <v>300</v>
      </c>
      <c r="R2795" s="47" t="str">
        <f t="shared" si="226"/>
        <v>0,30</v>
      </c>
      <c r="S2795" s="47">
        <v>0</v>
      </c>
      <c r="T2795" s="47" t="s">
        <v>306</v>
      </c>
      <c r="U2795" s="47">
        <v>30</v>
      </c>
      <c r="V2795" s="47" t="s">
        <v>849</v>
      </c>
      <c r="W2795" s="31" t="str">
        <f t="shared" si="224"/>
        <v>0,30</v>
      </c>
      <c r="X2795" s="31">
        <v>0</v>
      </c>
      <c r="Y2795" s="31" t="s">
        <v>306</v>
      </c>
      <c r="Z2795" s="31">
        <v>30</v>
      </c>
      <c r="AA2795" s="5">
        <f>[1]角色配置表!K2795</f>
        <v>0</v>
      </c>
      <c r="AC2795" s="5">
        <f>[1]角色配置表!N2795</f>
        <v>0</v>
      </c>
      <c r="AD2795" s="5">
        <f>[1]角色配置表!O2795</f>
        <v>6465</v>
      </c>
      <c r="AE2795" s="14">
        <v>200006</v>
      </c>
      <c r="AF2795" s="11"/>
      <c r="AG2795" s="25">
        <v>200007</v>
      </c>
      <c r="AH2795" s="12" t="s">
        <v>3875</v>
      </c>
      <c r="AI2795" s="15" t="s">
        <v>214</v>
      </c>
      <c r="AJ2795" s="30">
        <v>0</v>
      </c>
      <c r="AK2795" s="5">
        <f>[1]角色配置表!Q2795</f>
        <v>90000</v>
      </c>
      <c r="AL2795" s="5">
        <f>[1]角色配置表!S2795</f>
        <v>3</v>
      </c>
      <c r="AN2795" s="5" t="str">
        <f t="shared" si="222"/>
        <v>2002010</v>
      </c>
      <c r="AQ2795" s="5">
        <v>1</v>
      </c>
      <c r="BB2795" s="26" t="s">
        <v>2758</v>
      </c>
      <c r="BC2795" s="26"/>
      <c r="BD2795" s="69" t="s">
        <v>3838</v>
      </c>
      <c r="BE2795" s="60" t="s">
        <v>3864</v>
      </c>
    </row>
    <row r="2796" spans="1:57" thickTop="1" thickBot="1" x14ac:dyDescent="0.25">
      <c r="A2796" s="5">
        <f t="shared" si="225"/>
        <v>2791</v>
      </c>
      <c r="B2796" s="5">
        <f>[1]角色配置表!B2796</f>
        <v>200216</v>
      </c>
      <c r="C2796" s="5">
        <f>[1]角色配置表!D2796</f>
        <v>2002</v>
      </c>
      <c r="D2796" s="63">
        <f>IFERROR(VLOOKUP($I2796,[2]低模说明表!$A$1:$B$9999,2,0),"")</f>
        <v>70000046</v>
      </c>
      <c r="E2796" s="63">
        <f>IFERROR(VLOOKUP($I2796,[2]高模说明表!$A$1:$B$9999,2,0),"")</f>
        <v>76000012</v>
      </c>
      <c r="F2796" s="5">
        <f>[1]角色配置表!F2196</f>
        <v>16</v>
      </c>
      <c r="G2796" s="12">
        <f>[1]角色配置表!G2196-1000</f>
        <v>3000102</v>
      </c>
      <c r="H2796" s="5">
        <f t="shared" si="223"/>
        <v>3100102</v>
      </c>
      <c r="I2796" s="5" t="str">
        <f>[1]角色配置表!H2796</f>
        <v>黑岩雷龙BOSS</v>
      </c>
      <c r="J2796" s="12">
        <v>3</v>
      </c>
      <c r="K2796" s="30">
        <v>10000</v>
      </c>
      <c r="L2796" s="30"/>
      <c r="M2796" s="15" t="s">
        <v>506</v>
      </c>
      <c r="N2796" s="15" t="s">
        <v>845</v>
      </c>
      <c r="O2796" s="15" t="s">
        <v>1755</v>
      </c>
      <c r="P2796" s="5" t="str">
        <f>[1]角色配置表!I2796</f>
        <v>1,92443;3,4623;4,12800</v>
      </c>
      <c r="Q2796" s="5">
        <f>[1]角色配置表!J2796</f>
        <v>300</v>
      </c>
      <c r="R2796" s="47" t="str">
        <f t="shared" si="226"/>
        <v>0,30</v>
      </c>
      <c r="S2796" s="47">
        <v>0</v>
      </c>
      <c r="T2796" s="47" t="s">
        <v>306</v>
      </c>
      <c r="U2796" s="47">
        <v>30</v>
      </c>
      <c r="V2796" s="47" t="s">
        <v>849</v>
      </c>
      <c r="W2796" s="31" t="str">
        <f t="shared" si="224"/>
        <v>0,30</v>
      </c>
      <c r="X2796" s="31">
        <v>0</v>
      </c>
      <c r="Y2796" s="31" t="s">
        <v>306</v>
      </c>
      <c r="Z2796" s="31">
        <v>30</v>
      </c>
      <c r="AA2796" s="5">
        <f>[1]角色配置表!K2796</f>
        <v>0</v>
      </c>
      <c r="AC2796" s="5">
        <f>[1]角色配置表!N2796</f>
        <v>0</v>
      </c>
      <c r="AD2796" s="5">
        <f>[1]角色配置表!O2796</f>
        <v>6465</v>
      </c>
      <c r="AE2796" s="14">
        <v>200006</v>
      </c>
      <c r="AF2796" s="11"/>
      <c r="AG2796" s="25">
        <v>200007</v>
      </c>
      <c r="AH2796" s="12" t="s">
        <v>3875</v>
      </c>
      <c r="AI2796" s="15" t="s">
        <v>214</v>
      </c>
      <c r="AJ2796" s="30">
        <v>0</v>
      </c>
      <c r="AK2796" s="5">
        <f>[1]角色配置表!Q2796</f>
        <v>90000</v>
      </c>
      <c r="AL2796" s="5">
        <f>[1]角色配置表!S2796</f>
        <v>3</v>
      </c>
      <c r="AN2796" s="5" t="str">
        <f t="shared" si="222"/>
        <v>2002010</v>
      </c>
      <c r="AQ2796" s="5">
        <v>1</v>
      </c>
      <c r="BB2796" s="26" t="s">
        <v>2758</v>
      </c>
      <c r="BC2796" s="26"/>
      <c r="BD2796" s="69" t="s">
        <v>3838</v>
      </c>
      <c r="BE2796" s="60" t="s">
        <v>3864</v>
      </c>
    </row>
    <row r="2797" spans="1:57" thickTop="1" thickBot="1" x14ac:dyDescent="0.25">
      <c r="A2797" s="5">
        <f t="shared" si="225"/>
        <v>2792</v>
      </c>
      <c r="B2797" s="5">
        <f>[1]角色配置表!B2797</f>
        <v>200217</v>
      </c>
      <c r="C2797" s="5">
        <f>[1]角色配置表!D2797</f>
        <v>2002</v>
      </c>
      <c r="D2797" s="63">
        <f>IFERROR(VLOOKUP($I2797,[2]低模说明表!$A$1:$B$9999,2,0),"")</f>
        <v>70000046</v>
      </c>
      <c r="E2797" s="63">
        <f>IFERROR(VLOOKUP($I2797,[2]高模说明表!$A$1:$B$9999,2,0),"")</f>
        <v>76000012</v>
      </c>
      <c r="F2797" s="5">
        <f>[1]角色配置表!F2197</f>
        <v>17</v>
      </c>
      <c r="G2797" s="12">
        <f>[1]角色配置表!G2197-1000</f>
        <v>3000102</v>
      </c>
      <c r="H2797" s="5">
        <f t="shared" si="223"/>
        <v>3100102</v>
      </c>
      <c r="I2797" s="5" t="str">
        <f>[1]角色配置表!H2797</f>
        <v>黑岩雷龙BOSS</v>
      </c>
      <c r="J2797" s="12">
        <v>3</v>
      </c>
      <c r="K2797" s="30">
        <v>10000</v>
      </c>
      <c r="L2797" s="30"/>
      <c r="M2797" s="15" t="s">
        <v>506</v>
      </c>
      <c r="N2797" s="15" t="s">
        <v>845</v>
      </c>
      <c r="O2797" s="15" t="s">
        <v>1755</v>
      </c>
      <c r="P2797" s="5" t="str">
        <f>[1]角色配置表!I2797</f>
        <v>1,110931;3,5547;4,12800</v>
      </c>
      <c r="Q2797" s="5">
        <f>[1]角色配置表!J2797</f>
        <v>300</v>
      </c>
      <c r="R2797" s="47" t="str">
        <f t="shared" si="226"/>
        <v>0,30</v>
      </c>
      <c r="S2797" s="47">
        <v>0</v>
      </c>
      <c r="T2797" s="47" t="s">
        <v>306</v>
      </c>
      <c r="U2797" s="47">
        <v>30</v>
      </c>
      <c r="V2797" s="47" t="s">
        <v>849</v>
      </c>
      <c r="W2797" s="31" t="str">
        <f t="shared" si="224"/>
        <v>0,30</v>
      </c>
      <c r="X2797" s="31">
        <v>0</v>
      </c>
      <c r="Y2797" s="31" t="s">
        <v>306</v>
      </c>
      <c r="Z2797" s="31">
        <v>30</v>
      </c>
      <c r="AA2797" s="5">
        <f>[1]角色配置表!K2797</f>
        <v>0</v>
      </c>
      <c r="AC2797" s="5">
        <f>[1]角色配置表!N2797</f>
        <v>0</v>
      </c>
      <c r="AD2797" s="5">
        <f>[1]角色配置表!O2797</f>
        <v>6465</v>
      </c>
      <c r="AE2797" s="14">
        <v>200006</v>
      </c>
      <c r="AF2797" s="11"/>
      <c r="AG2797" s="25">
        <v>200007</v>
      </c>
      <c r="AH2797" s="12" t="s">
        <v>3875</v>
      </c>
      <c r="AI2797" s="15" t="s">
        <v>214</v>
      </c>
      <c r="AJ2797" s="30">
        <v>0</v>
      </c>
      <c r="AK2797" s="5">
        <f>[1]角色配置表!Q2797</f>
        <v>90000</v>
      </c>
      <c r="AL2797" s="5">
        <f>[1]角色配置表!S2797</f>
        <v>3</v>
      </c>
      <c r="AN2797" s="5" t="str">
        <f t="shared" si="222"/>
        <v>2002010</v>
      </c>
      <c r="AQ2797" s="5">
        <v>1</v>
      </c>
      <c r="BB2797" s="26" t="s">
        <v>2758</v>
      </c>
      <c r="BC2797" s="26"/>
      <c r="BD2797" s="69" t="s">
        <v>3838</v>
      </c>
      <c r="BE2797" s="60" t="s">
        <v>3864</v>
      </c>
    </row>
    <row r="2798" spans="1:57" thickTop="1" thickBot="1" x14ac:dyDescent="0.25">
      <c r="A2798" s="5">
        <f t="shared" si="225"/>
        <v>2793</v>
      </c>
      <c r="B2798" s="5">
        <f>[1]角色配置表!B2798</f>
        <v>200218</v>
      </c>
      <c r="C2798" s="5">
        <f>[1]角色配置表!D2798</f>
        <v>2002</v>
      </c>
      <c r="D2798" s="63">
        <f>IFERROR(VLOOKUP($I2798,[2]低模说明表!$A$1:$B$9999,2,0),"")</f>
        <v>70000046</v>
      </c>
      <c r="E2798" s="63">
        <f>IFERROR(VLOOKUP($I2798,[2]高模说明表!$A$1:$B$9999,2,0),"")</f>
        <v>76000012</v>
      </c>
      <c r="F2798" s="5">
        <f>[1]角色配置表!F2198</f>
        <v>18</v>
      </c>
      <c r="G2798" s="12">
        <f>[1]角色配置表!G2198-1000</f>
        <v>3000102</v>
      </c>
      <c r="H2798" s="5">
        <f t="shared" si="223"/>
        <v>3100102</v>
      </c>
      <c r="I2798" s="5" t="str">
        <f>[1]角色配置表!H2798</f>
        <v>黑岩雷龙BOSS</v>
      </c>
      <c r="J2798" s="12">
        <v>3</v>
      </c>
      <c r="K2798" s="30">
        <v>10000</v>
      </c>
      <c r="L2798" s="30"/>
      <c r="M2798" s="15" t="s">
        <v>506</v>
      </c>
      <c r="N2798" s="15" t="s">
        <v>845</v>
      </c>
      <c r="O2798" s="15" t="s">
        <v>1755</v>
      </c>
      <c r="P2798" s="5" t="str">
        <f>[1]角色配置表!I2798</f>
        <v>1,133117;3,6656;4,12800</v>
      </c>
      <c r="Q2798" s="5">
        <f>[1]角色配置表!J2798</f>
        <v>300</v>
      </c>
      <c r="R2798" s="47" t="str">
        <f t="shared" si="226"/>
        <v>0,30</v>
      </c>
      <c r="S2798" s="47">
        <v>0</v>
      </c>
      <c r="T2798" s="47" t="s">
        <v>306</v>
      </c>
      <c r="U2798" s="47">
        <v>30</v>
      </c>
      <c r="V2798" s="47" t="s">
        <v>849</v>
      </c>
      <c r="W2798" s="31" t="str">
        <f t="shared" si="224"/>
        <v>0,30</v>
      </c>
      <c r="X2798" s="31">
        <v>0</v>
      </c>
      <c r="Y2798" s="31" t="s">
        <v>306</v>
      </c>
      <c r="Z2798" s="31">
        <v>30</v>
      </c>
      <c r="AA2798" s="5">
        <f>[1]角色配置表!K2798</f>
        <v>0</v>
      </c>
      <c r="AC2798" s="5">
        <f>[1]角色配置表!N2798</f>
        <v>0</v>
      </c>
      <c r="AD2798" s="5">
        <f>[1]角色配置表!O2798</f>
        <v>6465</v>
      </c>
      <c r="AE2798" s="14">
        <v>200006</v>
      </c>
      <c r="AF2798" s="11"/>
      <c r="AG2798" s="25">
        <v>200007</v>
      </c>
      <c r="AH2798" s="12" t="s">
        <v>3875</v>
      </c>
      <c r="AI2798" s="15" t="s">
        <v>214</v>
      </c>
      <c r="AJ2798" s="30">
        <v>0</v>
      </c>
      <c r="AK2798" s="5">
        <f>[1]角色配置表!Q2798</f>
        <v>90000</v>
      </c>
      <c r="AL2798" s="5">
        <f>[1]角色配置表!S2798</f>
        <v>3</v>
      </c>
      <c r="AN2798" s="5" t="str">
        <f t="shared" si="222"/>
        <v>2002010</v>
      </c>
      <c r="AQ2798" s="5">
        <v>1</v>
      </c>
      <c r="BB2798" s="26" t="s">
        <v>2758</v>
      </c>
      <c r="BC2798" s="26"/>
      <c r="BD2798" s="69" t="s">
        <v>3838</v>
      </c>
      <c r="BE2798" s="60" t="s">
        <v>3864</v>
      </c>
    </row>
    <row r="2799" spans="1:57" thickTop="1" thickBot="1" x14ac:dyDescent="0.25">
      <c r="A2799" s="5">
        <f t="shared" si="225"/>
        <v>2794</v>
      </c>
      <c r="B2799" s="5">
        <f>[1]角色配置表!B2799</f>
        <v>200219</v>
      </c>
      <c r="C2799" s="5">
        <f>[1]角色配置表!D2799</f>
        <v>2002</v>
      </c>
      <c r="D2799" s="63">
        <f>IFERROR(VLOOKUP($I2799,[2]低模说明表!$A$1:$B$9999,2,0),"")</f>
        <v>70000046</v>
      </c>
      <c r="E2799" s="63">
        <f>IFERROR(VLOOKUP($I2799,[2]高模说明表!$A$1:$B$9999,2,0),"")</f>
        <v>76000012</v>
      </c>
      <c r="F2799" s="5">
        <f>[1]角色配置表!F2199</f>
        <v>19</v>
      </c>
      <c r="G2799" s="12">
        <f>[1]角色配置表!G2199-1000</f>
        <v>3000102</v>
      </c>
      <c r="H2799" s="5">
        <f t="shared" si="223"/>
        <v>3100102</v>
      </c>
      <c r="I2799" s="5" t="str">
        <f>[1]角色配置表!H2799</f>
        <v>黑岩雷龙BOSS</v>
      </c>
      <c r="J2799" s="12">
        <v>3</v>
      </c>
      <c r="K2799" s="30">
        <v>10000</v>
      </c>
      <c r="L2799" s="30"/>
      <c r="M2799" s="15" t="s">
        <v>506</v>
      </c>
      <c r="N2799" s="15" t="s">
        <v>845</v>
      </c>
      <c r="O2799" s="15" t="s">
        <v>1755</v>
      </c>
      <c r="P2799" s="5" t="str">
        <f>[1]角色配置表!I2799</f>
        <v>1,159740;3,7987;4,12800</v>
      </c>
      <c r="Q2799" s="5">
        <f>[1]角色配置表!J2799</f>
        <v>300</v>
      </c>
      <c r="R2799" s="47" t="str">
        <f t="shared" si="226"/>
        <v>0,30</v>
      </c>
      <c r="S2799" s="47">
        <v>0</v>
      </c>
      <c r="T2799" s="47" t="s">
        <v>306</v>
      </c>
      <c r="U2799" s="47">
        <v>30</v>
      </c>
      <c r="V2799" s="47" t="s">
        <v>849</v>
      </c>
      <c r="W2799" s="31" t="str">
        <f t="shared" si="224"/>
        <v>0,30</v>
      </c>
      <c r="X2799" s="31">
        <v>0</v>
      </c>
      <c r="Y2799" s="31" t="s">
        <v>306</v>
      </c>
      <c r="Z2799" s="31">
        <v>30</v>
      </c>
      <c r="AA2799" s="5">
        <f>[1]角色配置表!K2799</f>
        <v>0</v>
      </c>
      <c r="AC2799" s="5">
        <f>[1]角色配置表!N2799</f>
        <v>0</v>
      </c>
      <c r="AD2799" s="5">
        <f>[1]角色配置表!O2799</f>
        <v>6465</v>
      </c>
      <c r="AE2799" s="14">
        <v>200006</v>
      </c>
      <c r="AF2799" s="11"/>
      <c r="AG2799" s="25">
        <v>200007</v>
      </c>
      <c r="AH2799" s="12" t="s">
        <v>3875</v>
      </c>
      <c r="AI2799" s="15" t="s">
        <v>214</v>
      </c>
      <c r="AJ2799" s="30">
        <v>0</v>
      </c>
      <c r="AK2799" s="5">
        <f>[1]角色配置表!Q2799</f>
        <v>90000</v>
      </c>
      <c r="AL2799" s="5">
        <f>[1]角色配置表!S2799</f>
        <v>3</v>
      </c>
      <c r="AN2799" s="5" t="str">
        <f t="shared" si="222"/>
        <v>2002010</v>
      </c>
      <c r="AQ2799" s="5">
        <v>1</v>
      </c>
      <c r="BB2799" s="26" t="s">
        <v>2758</v>
      </c>
      <c r="BC2799" s="26"/>
      <c r="BD2799" s="69" t="s">
        <v>3838</v>
      </c>
      <c r="BE2799" s="60" t="s">
        <v>3864</v>
      </c>
    </row>
    <row r="2800" spans="1:57" thickTop="1" thickBot="1" x14ac:dyDescent="0.25">
      <c r="A2800" s="5">
        <f t="shared" si="225"/>
        <v>2795</v>
      </c>
      <c r="B2800" s="5">
        <f>[1]角色配置表!B2800</f>
        <v>200220</v>
      </c>
      <c r="C2800" s="5">
        <f>[1]角色配置表!D2800</f>
        <v>2002</v>
      </c>
      <c r="D2800" s="63">
        <f>IFERROR(VLOOKUP($I2800,[2]低模说明表!$A$1:$B$9999,2,0),"")</f>
        <v>70000046</v>
      </c>
      <c r="E2800" s="63">
        <f>IFERROR(VLOOKUP($I2800,[2]高模说明表!$A$1:$B$9999,2,0),"")</f>
        <v>76000012</v>
      </c>
      <c r="F2800" s="5">
        <f>[1]角色配置表!F2200</f>
        <v>20</v>
      </c>
      <c r="G2800" s="12">
        <f>[1]角色配置表!G2200-1000</f>
        <v>3000102</v>
      </c>
      <c r="H2800" s="5">
        <f t="shared" si="223"/>
        <v>3100102</v>
      </c>
      <c r="I2800" s="5" t="str">
        <f>[1]角色配置表!H2800</f>
        <v>黑岩雷龙BOSS</v>
      </c>
      <c r="J2800" s="12">
        <v>3</v>
      </c>
      <c r="K2800" s="30">
        <v>10000</v>
      </c>
      <c r="L2800" s="30"/>
      <c r="M2800" s="15" t="s">
        <v>506</v>
      </c>
      <c r="N2800" s="15" t="s">
        <v>845</v>
      </c>
      <c r="O2800" s="15" t="s">
        <v>1755</v>
      </c>
      <c r="P2800" s="5" t="str">
        <f>[1]角色配置表!I2800</f>
        <v>1,191688;3,9585;4,12800</v>
      </c>
      <c r="Q2800" s="5">
        <f>[1]角色配置表!J2800</f>
        <v>300</v>
      </c>
      <c r="R2800" s="47" t="str">
        <f t="shared" si="226"/>
        <v>0,30</v>
      </c>
      <c r="S2800" s="47">
        <v>0</v>
      </c>
      <c r="T2800" s="47" t="s">
        <v>306</v>
      </c>
      <c r="U2800" s="47">
        <v>30</v>
      </c>
      <c r="V2800" s="47" t="s">
        <v>849</v>
      </c>
      <c r="W2800" s="31" t="str">
        <f t="shared" si="224"/>
        <v>0,30</v>
      </c>
      <c r="X2800" s="31">
        <v>0</v>
      </c>
      <c r="Y2800" s="31" t="s">
        <v>306</v>
      </c>
      <c r="Z2800" s="31">
        <v>30</v>
      </c>
      <c r="AA2800" s="5">
        <f>[1]角色配置表!K2800</f>
        <v>0</v>
      </c>
      <c r="AC2800" s="5">
        <f>[1]角色配置表!N2800</f>
        <v>0</v>
      </c>
      <c r="AD2800" s="5">
        <f>[1]角色配置表!O2800</f>
        <v>6465</v>
      </c>
      <c r="AE2800" s="14">
        <v>200006</v>
      </c>
      <c r="AF2800" s="11"/>
      <c r="AG2800" s="25">
        <v>200007</v>
      </c>
      <c r="AH2800" s="12" t="s">
        <v>3875</v>
      </c>
      <c r="AI2800" s="15" t="s">
        <v>214</v>
      </c>
      <c r="AJ2800" s="30">
        <v>0</v>
      </c>
      <c r="AK2800" s="5">
        <f>[1]角色配置表!Q2800</f>
        <v>90000</v>
      </c>
      <c r="AL2800" s="5">
        <f>[1]角色配置表!S2800</f>
        <v>3</v>
      </c>
      <c r="AN2800" s="5" t="str">
        <f t="shared" si="222"/>
        <v>2002010</v>
      </c>
      <c r="AQ2800" s="5">
        <v>1</v>
      </c>
      <c r="BB2800" s="26" t="s">
        <v>2758</v>
      </c>
      <c r="BC2800" s="26"/>
      <c r="BD2800" s="69" t="s">
        <v>3838</v>
      </c>
      <c r="BE2800" s="60" t="s">
        <v>3864</v>
      </c>
    </row>
    <row r="2801" spans="1:57" thickTop="1" thickBot="1" x14ac:dyDescent="0.25">
      <c r="A2801" s="5">
        <f t="shared" si="225"/>
        <v>2796</v>
      </c>
      <c r="B2801" s="5">
        <f>[1]角色配置表!B2801</f>
        <v>200221</v>
      </c>
      <c r="C2801" s="5">
        <f>[1]角色配置表!D2801</f>
        <v>2002</v>
      </c>
      <c r="D2801" s="63">
        <f>IFERROR(VLOOKUP($I2801,[2]低模说明表!$A$1:$B$9999,2,0),"")</f>
        <v>70000046</v>
      </c>
      <c r="E2801" s="63">
        <f>IFERROR(VLOOKUP($I2801,[2]高模说明表!$A$1:$B$9999,2,0),"")</f>
        <v>76000012</v>
      </c>
      <c r="F2801" s="5">
        <f>[1]角色配置表!F2201</f>
        <v>21</v>
      </c>
      <c r="G2801" s="12">
        <f>[1]角色配置表!G2201-1000</f>
        <v>3000102</v>
      </c>
      <c r="H2801" s="5">
        <f t="shared" si="223"/>
        <v>3100102</v>
      </c>
      <c r="I2801" s="5" t="str">
        <f>[1]角色配置表!H2801</f>
        <v>黑岩雷龙BOSS</v>
      </c>
      <c r="J2801" s="12">
        <v>3</v>
      </c>
      <c r="K2801" s="30">
        <v>10000</v>
      </c>
      <c r="L2801" s="30"/>
      <c r="M2801" s="15" t="s">
        <v>506</v>
      </c>
      <c r="N2801" s="15" t="s">
        <v>845</v>
      </c>
      <c r="O2801" s="15" t="s">
        <v>1755</v>
      </c>
      <c r="P2801" s="5" t="str">
        <f>[1]角色配置表!I2801</f>
        <v>1,230026;3,11502;4,12800</v>
      </c>
      <c r="Q2801" s="5">
        <f>[1]角色配置表!J2801</f>
        <v>300</v>
      </c>
      <c r="R2801" s="47" t="str">
        <f t="shared" si="226"/>
        <v>0,30</v>
      </c>
      <c r="S2801" s="47">
        <v>0</v>
      </c>
      <c r="T2801" s="47" t="s">
        <v>306</v>
      </c>
      <c r="U2801" s="47">
        <v>30</v>
      </c>
      <c r="V2801" s="47" t="s">
        <v>849</v>
      </c>
      <c r="W2801" s="31" t="str">
        <f t="shared" si="224"/>
        <v>0,30</v>
      </c>
      <c r="X2801" s="31">
        <v>0</v>
      </c>
      <c r="Y2801" s="31" t="s">
        <v>306</v>
      </c>
      <c r="Z2801" s="31">
        <v>30</v>
      </c>
      <c r="AA2801" s="5">
        <f>[1]角色配置表!K2801</f>
        <v>0</v>
      </c>
      <c r="AC2801" s="5">
        <f>[1]角色配置表!N2801</f>
        <v>0</v>
      </c>
      <c r="AD2801" s="5">
        <f>[1]角色配置表!O2801</f>
        <v>6465</v>
      </c>
      <c r="AE2801" s="14">
        <v>200006</v>
      </c>
      <c r="AF2801" s="11"/>
      <c r="AG2801" s="25">
        <v>200007</v>
      </c>
      <c r="AH2801" s="12" t="s">
        <v>3875</v>
      </c>
      <c r="AI2801" s="15" t="s">
        <v>214</v>
      </c>
      <c r="AJ2801" s="30">
        <v>0</v>
      </c>
      <c r="AK2801" s="5">
        <f>[1]角色配置表!Q2801</f>
        <v>90000</v>
      </c>
      <c r="AL2801" s="5">
        <f>[1]角色配置表!S2801</f>
        <v>3</v>
      </c>
      <c r="AN2801" s="5" t="str">
        <f t="shared" si="222"/>
        <v>2002010</v>
      </c>
      <c r="AQ2801" s="5">
        <v>1</v>
      </c>
      <c r="BB2801" s="26" t="s">
        <v>2758</v>
      </c>
      <c r="BC2801" s="26"/>
      <c r="BD2801" s="69" t="s">
        <v>3838</v>
      </c>
      <c r="BE2801" s="60" t="s">
        <v>3864</v>
      </c>
    </row>
    <row r="2802" spans="1:57" thickTop="1" thickBot="1" x14ac:dyDescent="0.25">
      <c r="A2802" s="5">
        <f t="shared" si="225"/>
        <v>2797</v>
      </c>
      <c r="B2802" s="5">
        <f>[1]角色配置表!B2802</f>
        <v>200222</v>
      </c>
      <c r="C2802" s="5">
        <f>[1]角色配置表!D2802</f>
        <v>2002</v>
      </c>
      <c r="D2802" s="63">
        <f>IFERROR(VLOOKUP($I2802,[2]低模说明表!$A$1:$B$9999,2,0),"")</f>
        <v>70000046</v>
      </c>
      <c r="E2802" s="63">
        <f>IFERROR(VLOOKUP($I2802,[2]高模说明表!$A$1:$B$9999,2,0),"")</f>
        <v>76000012</v>
      </c>
      <c r="F2802" s="5">
        <f>[1]角色配置表!F2202</f>
        <v>22</v>
      </c>
      <c r="G2802" s="12">
        <f>[1]角色配置表!G2202-1000</f>
        <v>3000102</v>
      </c>
      <c r="H2802" s="5">
        <f t="shared" si="223"/>
        <v>3100102</v>
      </c>
      <c r="I2802" s="5" t="str">
        <f>[1]角色配置表!H2802</f>
        <v>黑岩雷龙BOSS</v>
      </c>
      <c r="J2802" s="12">
        <v>3</v>
      </c>
      <c r="K2802" s="30">
        <v>10000</v>
      </c>
      <c r="L2802" s="30"/>
      <c r="M2802" s="15" t="s">
        <v>506</v>
      </c>
      <c r="N2802" s="15" t="s">
        <v>845</v>
      </c>
      <c r="O2802" s="15" t="s">
        <v>1755</v>
      </c>
      <c r="P2802" s="5" t="str">
        <f>[1]角色配置表!I2802</f>
        <v>1,276031;3,13802;4,12800</v>
      </c>
      <c r="Q2802" s="5">
        <f>[1]角色配置表!J2802</f>
        <v>300</v>
      </c>
      <c r="R2802" s="47" t="str">
        <f t="shared" si="226"/>
        <v>0,30</v>
      </c>
      <c r="S2802" s="47">
        <v>0</v>
      </c>
      <c r="T2802" s="47" t="s">
        <v>306</v>
      </c>
      <c r="U2802" s="47">
        <v>30</v>
      </c>
      <c r="V2802" s="47" t="s">
        <v>849</v>
      </c>
      <c r="W2802" s="31" t="str">
        <f t="shared" si="224"/>
        <v>0,30</v>
      </c>
      <c r="X2802" s="31">
        <v>0</v>
      </c>
      <c r="Y2802" s="31" t="s">
        <v>306</v>
      </c>
      <c r="Z2802" s="31">
        <v>30</v>
      </c>
      <c r="AA2802" s="5">
        <f>[1]角色配置表!K2802</f>
        <v>0</v>
      </c>
      <c r="AC2802" s="5">
        <f>[1]角色配置表!N2802</f>
        <v>0</v>
      </c>
      <c r="AD2802" s="5">
        <f>[1]角色配置表!O2802</f>
        <v>6465</v>
      </c>
      <c r="AE2802" s="14">
        <v>200006</v>
      </c>
      <c r="AF2802" s="11"/>
      <c r="AG2802" s="25">
        <v>200007</v>
      </c>
      <c r="AH2802" s="12" t="s">
        <v>3875</v>
      </c>
      <c r="AI2802" s="15" t="s">
        <v>214</v>
      </c>
      <c r="AJ2802" s="30">
        <v>0</v>
      </c>
      <c r="AK2802" s="5">
        <f>[1]角色配置表!Q2802</f>
        <v>90000</v>
      </c>
      <c r="AL2802" s="5">
        <f>[1]角色配置表!S2802</f>
        <v>3</v>
      </c>
      <c r="AN2802" s="5" t="str">
        <f t="shared" si="222"/>
        <v>2002010</v>
      </c>
      <c r="AQ2802" s="5">
        <v>1</v>
      </c>
      <c r="BB2802" s="26" t="s">
        <v>2758</v>
      </c>
      <c r="BC2802" s="26"/>
      <c r="BD2802" s="69" t="s">
        <v>3838</v>
      </c>
      <c r="BE2802" s="60" t="s">
        <v>3864</v>
      </c>
    </row>
    <row r="2803" spans="1:57" thickTop="1" thickBot="1" x14ac:dyDescent="0.25">
      <c r="A2803" s="5">
        <f t="shared" si="225"/>
        <v>2798</v>
      </c>
      <c r="B2803" s="5">
        <f>[1]角色配置表!B2803</f>
        <v>200223</v>
      </c>
      <c r="C2803" s="5">
        <f>[1]角色配置表!D2803</f>
        <v>2002</v>
      </c>
      <c r="D2803" s="63">
        <f>IFERROR(VLOOKUP($I2803,[2]低模说明表!$A$1:$B$9999,2,0),"")</f>
        <v>70000046</v>
      </c>
      <c r="E2803" s="63">
        <f>IFERROR(VLOOKUP($I2803,[2]高模说明表!$A$1:$B$9999,2,0),"")</f>
        <v>76000012</v>
      </c>
      <c r="F2803" s="5">
        <f>[1]角色配置表!F2203</f>
        <v>23</v>
      </c>
      <c r="G2803" s="12">
        <f>[1]角色配置表!G2203-1000</f>
        <v>3000102</v>
      </c>
      <c r="H2803" s="5">
        <f t="shared" si="223"/>
        <v>3100102</v>
      </c>
      <c r="I2803" s="5" t="str">
        <f>[1]角色配置表!H2803</f>
        <v>黑岩雷龙BOSS</v>
      </c>
      <c r="J2803" s="12">
        <v>3</v>
      </c>
      <c r="K2803" s="30">
        <v>10000</v>
      </c>
      <c r="L2803" s="30"/>
      <c r="M2803" s="15" t="s">
        <v>506</v>
      </c>
      <c r="N2803" s="15" t="s">
        <v>845</v>
      </c>
      <c r="O2803" s="15" t="s">
        <v>1755</v>
      </c>
      <c r="P2803" s="5" t="str">
        <f>[1]角色配置表!I2803</f>
        <v>1,331237;3,16562;4,12800</v>
      </c>
      <c r="Q2803" s="5">
        <f>[1]角色配置表!J2803</f>
        <v>300</v>
      </c>
      <c r="R2803" s="47" t="str">
        <f t="shared" si="226"/>
        <v>0,30</v>
      </c>
      <c r="S2803" s="47">
        <v>0</v>
      </c>
      <c r="T2803" s="47" t="s">
        <v>306</v>
      </c>
      <c r="U2803" s="47">
        <v>30</v>
      </c>
      <c r="V2803" s="47" t="s">
        <v>849</v>
      </c>
      <c r="W2803" s="31" t="str">
        <f t="shared" si="224"/>
        <v>0,30</v>
      </c>
      <c r="X2803" s="31">
        <v>0</v>
      </c>
      <c r="Y2803" s="31" t="s">
        <v>306</v>
      </c>
      <c r="Z2803" s="31">
        <v>30</v>
      </c>
      <c r="AA2803" s="5">
        <f>[1]角色配置表!K2803</f>
        <v>0</v>
      </c>
      <c r="AC2803" s="5">
        <f>[1]角色配置表!N2803</f>
        <v>0</v>
      </c>
      <c r="AD2803" s="5">
        <f>[1]角色配置表!O2803</f>
        <v>6465</v>
      </c>
      <c r="AE2803" s="14">
        <v>200006</v>
      </c>
      <c r="AF2803" s="11"/>
      <c r="AG2803" s="25">
        <v>200007</v>
      </c>
      <c r="AH2803" s="12" t="s">
        <v>3875</v>
      </c>
      <c r="AI2803" s="15" t="s">
        <v>214</v>
      </c>
      <c r="AJ2803" s="30">
        <v>0</v>
      </c>
      <c r="AK2803" s="5">
        <f>[1]角色配置表!Q2803</f>
        <v>90000</v>
      </c>
      <c r="AL2803" s="5">
        <f>[1]角色配置表!S2803</f>
        <v>3</v>
      </c>
      <c r="AN2803" s="5" t="str">
        <f t="shared" si="222"/>
        <v>2002010</v>
      </c>
      <c r="AQ2803" s="5">
        <v>1</v>
      </c>
      <c r="BB2803" s="26" t="s">
        <v>2758</v>
      </c>
      <c r="BC2803" s="26"/>
      <c r="BD2803" s="69" t="s">
        <v>3838</v>
      </c>
      <c r="BE2803" s="60" t="s">
        <v>3864</v>
      </c>
    </row>
    <row r="2804" spans="1:57" thickTop="1" thickBot="1" x14ac:dyDescent="0.25">
      <c r="A2804" s="5">
        <f t="shared" si="225"/>
        <v>2799</v>
      </c>
      <c r="B2804" s="5">
        <f>[1]角色配置表!B2804</f>
        <v>200224</v>
      </c>
      <c r="C2804" s="5">
        <f>[1]角色配置表!D2804</f>
        <v>2002</v>
      </c>
      <c r="D2804" s="63">
        <f>IFERROR(VLOOKUP($I2804,[2]低模说明表!$A$1:$B$9999,2,0),"")</f>
        <v>70000046</v>
      </c>
      <c r="E2804" s="63">
        <f>IFERROR(VLOOKUP($I2804,[2]高模说明表!$A$1:$B$9999,2,0),"")</f>
        <v>76000012</v>
      </c>
      <c r="F2804" s="5">
        <f>[1]角色配置表!F2204</f>
        <v>24</v>
      </c>
      <c r="G2804" s="12">
        <f>[1]角色配置表!G2204-1000</f>
        <v>3000102</v>
      </c>
      <c r="H2804" s="5">
        <f t="shared" si="223"/>
        <v>3100102</v>
      </c>
      <c r="I2804" s="5" t="str">
        <f>[1]角色配置表!H2804</f>
        <v>黑岩雷龙BOSS</v>
      </c>
      <c r="J2804" s="12">
        <v>3</v>
      </c>
      <c r="K2804" s="30">
        <v>10000</v>
      </c>
      <c r="L2804" s="30"/>
      <c r="M2804" s="15" t="s">
        <v>506</v>
      </c>
      <c r="N2804" s="15" t="s">
        <v>845</v>
      </c>
      <c r="O2804" s="15" t="s">
        <v>1755</v>
      </c>
      <c r="P2804" s="5" t="str">
        <f>[1]角色配置表!I2804</f>
        <v>1,397485;3,19875;4,12800</v>
      </c>
      <c r="Q2804" s="5">
        <f>[1]角色配置表!J2804</f>
        <v>300</v>
      </c>
      <c r="R2804" s="47" t="str">
        <f t="shared" si="226"/>
        <v>0,30</v>
      </c>
      <c r="S2804" s="47">
        <v>0</v>
      </c>
      <c r="T2804" s="47" t="s">
        <v>306</v>
      </c>
      <c r="U2804" s="47">
        <v>30</v>
      </c>
      <c r="V2804" s="47" t="s">
        <v>849</v>
      </c>
      <c r="W2804" s="31" t="str">
        <f t="shared" si="224"/>
        <v>0,30</v>
      </c>
      <c r="X2804" s="31">
        <v>0</v>
      </c>
      <c r="Y2804" s="31" t="s">
        <v>306</v>
      </c>
      <c r="Z2804" s="31">
        <v>30</v>
      </c>
      <c r="AA2804" s="5">
        <f>[1]角色配置表!K2804</f>
        <v>0</v>
      </c>
      <c r="AC2804" s="5">
        <f>[1]角色配置表!N2804</f>
        <v>0</v>
      </c>
      <c r="AD2804" s="5">
        <f>[1]角色配置表!O2804</f>
        <v>6465</v>
      </c>
      <c r="AE2804" s="14">
        <v>200006</v>
      </c>
      <c r="AF2804" s="11"/>
      <c r="AG2804" s="25">
        <v>200007</v>
      </c>
      <c r="AH2804" s="12" t="s">
        <v>3875</v>
      </c>
      <c r="AI2804" s="15" t="s">
        <v>214</v>
      </c>
      <c r="AJ2804" s="30">
        <v>0</v>
      </c>
      <c r="AK2804" s="5">
        <f>[1]角色配置表!Q2804</f>
        <v>90000</v>
      </c>
      <c r="AL2804" s="5">
        <f>[1]角色配置表!S2804</f>
        <v>3</v>
      </c>
      <c r="AN2804" s="5" t="str">
        <f t="shared" si="222"/>
        <v>2002010</v>
      </c>
      <c r="AQ2804" s="5">
        <v>1</v>
      </c>
      <c r="BB2804" s="26" t="s">
        <v>2758</v>
      </c>
      <c r="BC2804" s="26"/>
      <c r="BD2804" s="69" t="s">
        <v>3838</v>
      </c>
      <c r="BE2804" s="60" t="s">
        <v>3864</v>
      </c>
    </row>
    <row r="2805" spans="1:57" thickTop="1" thickBot="1" x14ac:dyDescent="0.25">
      <c r="A2805" s="5">
        <f t="shared" si="225"/>
        <v>2800</v>
      </c>
      <c r="B2805" s="5">
        <f>[1]角色配置表!B2805</f>
        <v>200225</v>
      </c>
      <c r="C2805" s="5">
        <f>[1]角色配置表!D2805</f>
        <v>2002</v>
      </c>
      <c r="D2805" s="63">
        <f>IFERROR(VLOOKUP($I2805,[2]低模说明表!$A$1:$B$9999,2,0),"")</f>
        <v>70000046</v>
      </c>
      <c r="E2805" s="63">
        <f>IFERROR(VLOOKUP($I2805,[2]高模说明表!$A$1:$B$9999,2,0),"")</f>
        <v>76000012</v>
      </c>
      <c r="F2805" s="5">
        <f>[1]角色配置表!F2205</f>
        <v>25</v>
      </c>
      <c r="G2805" s="12">
        <f>[1]角色配置表!G2205-1000</f>
        <v>3000102</v>
      </c>
      <c r="H2805" s="5">
        <f t="shared" si="223"/>
        <v>3100102</v>
      </c>
      <c r="I2805" s="5" t="str">
        <f>[1]角色配置表!H2805</f>
        <v>黑岩雷龙BOSS</v>
      </c>
      <c r="J2805" s="12">
        <v>3</v>
      </c>
      <c r="K2805" s="30">
        <v>10000</v>
      </c>
      <c r="L2805" s="30"/>
      <c r="M2805" s="15" t="s">
        <v>506</v>
      </c>
      <c r="N2805" s="15" t="s">
        <v>845</v>
      </c>
      <c r="O2805" s="15" t="s">
        <v>1755</v>
      </c>
      <c r="P2805" s="5" t="str">
        <f>[1]角色配置表!I2805</f>
        <v>1,476982;3,23850;4,12800</v>
      </c>
      <c r="Q2805" s="5">
        <f>[1]角色配置表!J2805</f>
        <v>300</v>
      </c>
      <c r="R2805" s="47" t="str">
        <f t="shared" si="226"/>
        <v>0,30</v>
      </c>
      <c r="S2805" s="47">
        <v>0</v>
      </c>
      <c r="T2805" s="47" t="s">
        <v>306</v>
      </c>
      <c r="U2805" s="47">
        <v>30</v>
      </c>
      <c r="V2805" s="47" t="s">
        <v>849</v>
      </c>
      <c r="W2805" s="31" t="str">
        <f t="shared" si="224"/>
        <v>0,30</v>
      </c>
      <c r="X2805" s="31">
        <v>0</v>
      </c>
      <c r="Y2805" s="31" t="s">
        <v>306</v>
      </c>
      <c r="Z2805" s="31">
        <v>30</v>
      </c>
      <c r="AA2805" s="5">
        <f>[1]角色配置表!K2805</f>
        <v>0</v>
      </c>
      <c r="AC2805" s="5">
        <f>[1]角色配置表!N2805</f>
        <v>0</v>
      </c>
      <c r="AD2805" s="5">
        <f>[1]角色配置表!O2805</f>
        <v>6465</v>
      </c>
      <c r="AE2805" s="14">
        <v>200006</v>
      </c>
      <c r="AF2805" s="11"/>
      <c r="AG2805" s="25">
        <v>200007</v>
      </c>
      <c r="AH2805" s="12" t="s">
        <v>3875</v>
      </c>
      <c r="AI2805" s="15" t="s">
        <v>214</v>
      </c>
      <c r="AJ2805" s="30">
        <v>0</v>
      </c>
      <c r="AK2805" s="5">
        <f>[1]角色配置表!Q2805</f>
        <v>90000</v>
      </c>
      <c r="AL2805" s="5">
        <f>[1]角色配置表!S2805</f>
        <v>3</v>
      </c>
      <c r="AN2805" s="5" t="str">
        <f t="shared" si="222"/>
        <v>2002010</v>
      </c>
      <c r="AQ2805" s="5">
        <v>1</v>
      </c>
      <c r="BB2805" s="26" t="s">
        <v>2758</v>
      </c>
      <c r="BC2805" s="26"/>
      <c r="BD2805" s="69" t="s">
        <v>3838</v>
      </c>
      <c r="BE2805" s="60" t="s">
        <v>3864</v>
      </c>
    </row>
    <row r="2806" spans="1:57" thickTop="1" thickBot="1" x14ac:dyDescent="0.25">
      <c r="A2806" s="5">
        <f t="shared" si="225"/>
        <v>2801</v>
      </c>
      <c r="B2806" s="5">
        <f>[1]角色配置表!B2806</f>
        <v>200226</v>
      </c>
      <c r="C2806" s="5">
        <f>[1]角色配置表!D2806</f>
        <v>2002</v>
      </c>
      <c r="D2806" s="63">
        <f>IFERROR(VLOOKUP($I2806,[2]低模说明表!$A$1:$B$9999,2,0),"")</f>
        <v>70000046</v>
      </c>
      <c r="E2806" s="63">
        <f>IFERROR(VLOOKUP($I2806,[2]高模说明表!$A$1:$B$9999,2,0),"")</f>
        <v>76000012</v>
      </c>
      <c r="F2806" s="5">
        <f>[1]角色配置表!F2206</f>
        <v>26</v>
      </c>
      <c r="G2806" s="12">
        <f>[1]角色配置表!G2206-1000</f>
        <v>3000102</v>
      </c>
      <c r="H2806" s="5">
        <f t="shared" si="223"/>
        <v>3100102</v>
      </c>
      <c r="I2806" s="5" t="str">
        <f>[1]角色配置表!H2806</f>
        <v>黑岩雷龙BOSS</v>
      </c>
      <c r="J2806" s="12">
        <v>3</v>
      </c>
      <c r="K2806" s="30">
        <v>10000</v>
      </c>
      <c r="L2806" s="30"/>
      <c r="M2806" s="15" t="s">
        <v>506</v>
      </c>
      <c r="N2806" s="15" t="s">
        <v>845</v>
      </c>
      <c r="O2806" s="15" t="s">
        <v>1755</v>
      </c>
      <c r="P2806" s="5" t="str">
        <f>[1]角色配置表!I2806</f>
        <v>1,572378;3,28619;4,12800</v>
      </c>
      <c r="Q2806" s="5">
        <f>[1]角色配置表!J2806</f>
        <v>300</v>
      </c>
      <c r="R2806" s="47" t="str">
        <f t="shared" si="226"/>
        <v>0,30</v>
      </c>
      <c r="S2806" s="47">
        <v>0</v>
      </c>
      <c r="T2806" s="47" t="s">
        <v>306</v>
      </c>
      <c r="U2806" s="47">
        <v>30</v>
      </c>
      <c r="V2806" s="47" t="s">
        <v>849</v>
      </c>
      <c r="W2806" s="31" t="str">
        <f t="shared" si="224"/>
        <v>0,30</v>
      </c>
      <c r="X2806" s="31">
        <v>0</v>
      </c>
      <c r="Y2806" s="31" t="s">
        <v>306</v>
      </c>
      <c r="Z2806" s="31">
        <v>30</v>
      </c>
      <c r="AA2806" s="5">
        <f>[1]角色配置表!K2806</f>
        <v>0</v>
      </c>
      <c r="AC2806" s="5">
        <f>[1]角色配置表!N2806</f>
        <v>0</v>
      </c>
      <c r="AD2806" s="5">
        <f>[1]角色配置表!O2806</f>
        <v>6465</v>
      </c>
      <c r="AE2806" s="14">
        <v>200006</v>
      </c>
      <c r="AF2806" s="11"/>
      <c r="AG2806" s="25">
        <v>200007</v>
      </c>
      <c r="AH2806" s="12" t="s">
        <v>3875</v>
      </c>
      <c r="AI2806" s="15" t="s">
        <v>214</v>
      </c>
      <c r="AJ2806" s="30">
        <v>0</v>
      </c>
      <c r="AK2806" s="5">
        <f>[1]角色配置表!Q2806</f>
        <v>90000</v>
      </c>
      <c r="AL2806" s="5">
        <f>[1]角色配置表!S2806</f>
        <v>3</v>
      </c>
      <c r="AN2806" s="5" t="str">
        <f t="shared" si="222"/>
        <v>2002010</v>
      </c>
      <c r="AQ2806" s="5">
        <v>1</v>
      </c>
      <c r="BB2806" s="26" t="s">
        <v>2758</v>
      </c>
      <c r="BC2806" s="26"/>
      <c r="BD2806" s="69" t="s">
        <v>3838</v>
      </c>
      <c r="BE2806" s="60" t="s">
        <v>3864</v>
      </c>
    </row>
    <row r="2807" spans="1:57" thickTop="1" thickBot="1" x14ac:dyDescent="0.25">
      <c r="A2807" s="5">
        <f t="shared" si="225"/>
        <v>2802</v>
      </c>
      <c r="B2807" s="5">
        <f>[1]角色配置表!B2807</f>
        <v>200227</v>
      </c>
      <c r="C2807" s="5">
        <f>[1]角色配置表!D2807</f>
        <v>2002</v>
      </c>
      <c r="D2807" s="63">
        <f>IFERROR(VLOOKUP($I2807,[2]低模说明表!$A$1:$B$9999,2,0),"")</f>
        <v>70000046</v>
      </c>
      <c r="E2807" s="63">
        <f>IFERROR(VLOOKUP($I2807,[2]高模说明表!$A$1:$B$9999,2,0),"")</f>
        <v>76000012</v>
      </c>
      <c r="F2807" s="5">
        <f>[1]角色配置表!F2207</f>
        <v>27</v>
      </c>
      <c r="G2807" s="12">
        <f>[1]角色配置表!G2207-1000</f>
        <v>3000102</v>
      </c>
      <c r="H2807" s="5">
        <f t="shared" si="223"/>
        <v>3100102</v>
      </c>
      <c r="I2807" s="5" t="str">
        <f>[1]角色配置表!H2807</f>
        <v>黑岩雷龙BOSS</v>
      </c>
      <c r="J2807" s="12">
        <v>3</v>
      </c>
      <c r="K2807" s="30">
        <v>10000</v>
      </c>
      <c r="L2807" s="30"/>
      <c r="M2807" s="15" t="s">
        <v>506</v>
      </c>
      <c r="N2807" s="15" t="s">
        <v>845</v>
      </c>
      <c r="O2807" s="15" t="s">
        <v>1755</v>
      </c>
      <c r="P2807" s="5" t="str">
        <f>[1]角色配置表!I2807</f>
        <v>1,686853;3,34343;4,12800</v>
      </c>
      <c r="Q2807" s="5">
        <f>[1]角色配置表!J2807</f>
        <v>300</v>
      </c>
      <c r="R2807" s="47" t="str">
        <f t="shared" si="226"/>
        <v>0,30</v>
      </c>
      <c r="S2807" s="47">
        <v>0</v>
      </c>
      <c r="T2807" s="47" t="s">
        <v>306</v>
      </c>
      <c r="U2807" s="47">
        <v>30</v>
      </c>
      <c r="V2807" s="47" t="s">
        <v>849</v>
      </c>
      <c r="W2807" s="31" t="str">
        <f t="shared" si="224"/>
        <v>0,30</v>
      </c>
      <c r="X2807" s="31">
        <v>0</v>
      </c>
      <c r="Y2807" s="31" t="s">
        <v>306</v>
      </c>
      <c r="Z2807" s="31">
        <v>30</v>
      </c>
      <c r="AA2807" s="5">
        <f>[1]角色配置表!K2807</f>
        <v>0</v>
      </c>
      <c r="AC2807" s="5">
        <f>[1]角色配置表!N2807</f>
        <v>0</v>
      </c>
      <c r="AD2807" s="5">
        <f>[1]角色配置表!O2807</f>
        <v>6465</v>
      </c>
      <c r="AE2807" s="14">
        <v>200006</v>
      </c>
      <c r="AF2807" s="11"/>
      <c r="AG2807" s="25">
        <v>200007</v>
      </c>
      <c r="AH2807" s="12" t="s">
        <v>3875</v>
      </c>
      <c r="AI2807" s="15" t="s">
        <v>214</v>
      </c>
      <c r="AJ2807" s="30">
        <v>0</v>
      </c>
      <c r="AK2807" s="5">
        <f>[1]角色配置表!Q2807</f>
        <v>90000</v>
      </c>
      <c r="AL2807" s="5">
        <f>[1]角色配置表!S2807</f>
        <v>3</v>
      </c>
      <c r="AN2807" s="5" t="str">
        <f t="shared" si="222"/>
        <v>2002010</v>
      </c>
      <c r="AQ2807" s="5">
        <v>1</v>
      </c>
      <c r="BB2807" s="26" t="s">
        <v>2758</v>
      </c>
      <c r="BC2807" s="26"/>
      <c r="BD2807" s="69" t="s">
        <v>3838</v>
      </c>
      <c r="BE2807" s="60" t="s">
        <v>3864</v>
      </c>
    </row>
    <row r="2808" spans="1:57" thickTop="1" thickBot="1" x14ac:dyDescent="0.25">
      <c r="A2808" s="5">
        <f t="shared" si="225"/>
        <v>2803</v>
      </c>
      <c r="B2808" s="5">
        <f>[1]角色配置表!B2808</f>
        <v>200228</v>
      </c>
      <c r="C2808" s="5">
        <f>[1]角色配置表!D2808</f>
        <v>2002</v>
      </c>
      <c r="D2808" s="63">
        <f>IFERROR(VLOOKUP($I2808,[2]低模说明表!$A$1:$B$9999,2,0),"")</f>
        <v>70000046</v>
      </c>
      <c r="E2808" s="63">
        <f>IFERROR(VLOOKUP($I2808,[2]高模说明表!$A$1:$B$9999,2,0),"")</f>
        <v>76000012</v>
      </c>
      <c r="F2808" s="5">
        <f>[1]角色配置表!F2208</f>
        <v>28</v>
      </c>
      <c r="G2808" s="12">
        <f>[1]角色配置表!G2208-1000</f>
        <v>3000102</v>
      </c>
      <c r="H2808" s="5">
        <f t="shared" si="223"/>
        <v>3100102</v>
      </c>
      <c r="I2808" s="5" t="str">
        <f>[1]角色配置表!H2808</f>
        <v>黑岩雷龙BOSS</v>
      </c>
      <c r="J2808" s="12">
        <v>3</v>
      </c>
      <c r="K2808" s="30">
        <v>10000</v>
      </c>
      <c r="L2808" s="30"/>
      <c r="M2808" s="15" t="s">
        <v>506</v>
      </c>
      <c r="N2808" s="15" t="s">
        <v>845</v>
      </c>
      <c r="O2808" s="15" t="s">
        <v>1755</v>
      </c>
      <c r="P2808" s="5" t="str">
        <f>[1]角色配置表!I2808</f>
        <v>1,824224;3,41212;4,12800</v>
      </c>
      <c r="Q2808" s="5">
        <f>[1]角色配置表!J2808</f>
        <v>300</v>
      </c>
      <c r="R2808" s="47" t="str">
        <f t="shared" si="226"/>
        <v>0,30</v>
      </c>
      <c r="S2808" s="47">
        <v>0</v>
      </c>
      <c r="T2808" s="47" t="s">
        <v>306</v>
      </c>
      <c r="U2808" s="47">
        <v>30</v>
      </c>
      <c r="V2808" s="47" t="s">
        <v>849</v>
      </c>
      <c r="W2808" s="31" t="str">
        <f t="shared" si="224"/>
        <v>0,30</v>
      </c>
      <c r="X2808" s="31">
        <v>0</v>
      </c>
      <c r="Y2808" s="31" t="s">
        <v>306</v>
      </c>
      <c r="Z2808" s="31">
        <v>30</v>
      </c>
      <c r="AA2808" s="5">
        <f>[1]角色配置表!K2808</f>
        <v>0</v>
      </c>
      <c r="AC2808" s="5">
        <f>[1]角色配置表!N2808</f>
        <v>0</v>
      </c>
      <c r="AD2808" s="5">
        <f>[1]角色配置表!O2808</f>
        <v>6465</v>
      </c>
      <c r="AE2808" s="14">
        <v>200006</v>
      </c>
      <c r="AF2808" s="11"/>
      <c r="AG2808" s="25">
        <v>200007</v>
      </c>
      <c r="AH2808" s="12" t="s">
        <v>3875</v>
      </c>
      <c r="AI2808" s="15" t="s">
        <v>214</v>
      </c>
      <c r="AJ2808" s="30">
        <v>0</v>
      </c>
      <c r="AK2808" s="5">
        <f>[1]角色配置表!Q2808</f>
        <v>90000</v>
      </c>
      <c r="AL2808" s="5">
        <f>[1]角色配置表!S2808</f>
        <v>3</v>
      </c>
      <c r="AN2808" s="5" t="str">
        <f t="shared" si="222"/>
        <v>2002010</v>
      </c>
      <c r="AQ2808" s="5">
        <v>1</v>
      </c>
      <c r="BB2808" s="26" t="s">
        <v>2758</v>
      </c>
      <c r="BC2808" s="26"/>
      <c r="BD2808" s="69" t="s">
        <v>3838</v>
      </c>
      <c r="BE2808" s="60" t="s">
        <v>3864</v>
      </c>
    </row>
    <row r="2809" spans="1:57" thickTop="1" thickBot="1" x14ac:dyDescent="0.25">
      <c r="A2809" s="5">
        <f t="shared" si="225"/>
        <v>2804</v>
      </c>
      <c r="B2809" s="5">
        <f>[1]角色配置表!B2809</f>
        <v>200229</v>
      </c>
      <c r="C2809" s="5">
        <f>[1]角色配置表!D2809</f>
        <v>2002</v>
      </c>
      <c r="D2809" s="63">
        <f>IFERROR(VLOOKUP($I2809,[2]低模说明表!$A$1:$B$9999,2,0),"")</f>
        <v>70000046</v>
      </c>
      <c r="E2809" s="63">
        <f>IFERROR(VLOOKUP($I2809,[2]高模说明表!$A$1:$B$9999,2,0),"")</f>
        <v>76000012</v>
      </c>
      <c r="F2809" s="5">
        <f>[1]角色配置表!F2209</f>
        <v>29</v>
      </c>
      <c r="G2809" s="12">
        <f>[1]角色配置表!G2209-1000</f>
        <v>3000102</v>
      </c>
      <c r="H2809" s="5">
        <f t="shared" si="223"/>
        <v>3100102</v>
      </c>
      <c r="I2809" s="5" t="str">
        <f>[1]角色配置表!H2809</f>
        <v>黑岩雷龙BOSS</v>
      </c>
      <c r="J2809" s="12">
        <v>3</v>
      </c>
      <c r="K2809" s="30">
        <v>10000</v>
      </c>
      <c r="L2809" s="30"/>
      <c r="M2809" s="15" t="s">
        <v>506</v>
      </c>
      <c r="N2809" s="15" t="s">
        <v>845</v>
      </c>
      <c r="O2809" s="15" t="s">
        <v>1755</v>
      </c>
      <c r="P2809" s="5" t="str">
        <f>[1]角色配置表!I2809</f>
        <v>1,989068;3,49454;4,12800</v>
      </c>
      <c r="Q2809" s="5">
        <f>[1]角色配置表!J2809</f>
        <v>300</v>
      </c>
      <c r="R2809" s="47" t="str">
        <f t="shared" si="226"/>
        <v>0,30</v>
      </c>
      <c r="S2809" s="47">
        <v>0</v>
      </c>
      <c r="T2809" s="47" t="s">
        <v>306</v>
      </c>
      <c r="U2809" s="47">
        <v>30</v>
      </c>
      <c r="V2809" s="47" t="s">
        <v>849</v>
      </c>
      <c r="W2809" s="31" t="str">
        <f t="shared" si="224"/>
        <v>0,30</v>
      </c>
      <c r="X2809" s="31">
        <v>0</v>
      </c>
      <c r="Y2809" s="31" t="s">
        <v>306</v>
      </c>
      <c r="Z2809" s="31">
        <v>30</v>
      </c>
      <c r="AA2809" s="5">
        <f>[1]角色配置表!K2809</f>
        <v>0</v>
      </c>
      <c r="AC2809" s="5">
        <f>[1]角色配置表!N2809</f>
        <v>0</v>
      </c>
      <c r="AD2809" s="5">
        <f>[1]角色配置表!O2809</f>
        <v>6465</v>
      </c>
      <c r="AE2809" s="14">
        <v>200006</v>
      </c>
      <c r="AF2809" s="11"/>
      <c r="AG2809" s="25">
        <v>200007</v>
      </c>
      <c r="AH2809" s="12" t="s">
        <v>3875</v>
      </c>
      <c r="AI2809" s="15" t="s">
        <v>214</v>
      </c>
      <c r="AJ2809" s="30">
        <v>0</v>
      </c>
      <c r="AK2809" s="5">
        <f>[1]角色配置表!Q2809</f>
        <v>90000</v>
      </c>
      <c r="AL2809" s="5">
        <f>[1]角色配置表!S2809</f>
        <v>3</v>
      </c>
      <c r="AN2809" s="5" t="str">
        <f t="shared" si="222"/>
        <v>2002010</v>
      </c>
      <c r="AQ2809" s="5">
        <v>1</v>
      </c>
      <c r="BB2809" s="26" t="s">
        <v>2758</v>
      </c>
      <c r="BC2809" s="26"/>
      <c r="BD2809" s="69" t="s">
        <v>3838</v>
      </c>
      <c r="BE2809" s="60" t="s">
        <v>3864</v>
      </c>
    </row>
    <row r="2810" spans="1:57" thickTop="1" thickBot="1" x14ac:dyDescent="0.25">
      <c r="A2810" s="5">
        <f t="shared" si="225"/>
        <v>2805</v>
      </c>
      <c r="B2810" s="5">
        <f>[1]角色配置表!B2810</f>
        <v>200230</v>
      </c>
      <c r="C2810" s="5">
        <f>[1]角色配置表!D2810</f>
        <v>2002</v>
      </c>
      <c r="D2810" s="63">
        <f>IFERROR(VLOOKUP($I2810,[2]低模说明表!$A$1:$B$9999,2,0),"")</f>
        <v>70000046</v>
      </c>
      <c r="E2810" s="63">
        <f>IFERROR(VLOOKUP($I2810,[2]高模说明表!$A$1:$B$9999,2,0),"")</f>
        <v>76000012</v>
      </c>
      <c r="F2810" s="5">
        <f>[1]角色配置表!F2210</f>
        <v>30</v>
      </c>
      <c r="G2810" s="12">
        <f>[1]角色配置表!G2210-1000</f>
        <v>3000102</v>
      </c>
      <c r="H2810" s="5">
        <f t="shared" si="223"/>
        <v>3100102</v>
      </c>
      <c r="I2810" s="5" t="str">
        <f>[1]角色配置表!H2810</f>
        <v>黑岩雷龙BOSS</v>
      </c>
      <c r="J2810" s="12">
        <v>3</v>
      </c>
      <c r="K2810" s="30">
        <v>10000</v>
      </c>
      <c r="L2810" s="30"/>
      <c r="M2810" s="15" t="s">
        <v>506</v>
      </c>
      <c r="N2810" s="15" t="s">
        <v>845</v>
      </c>
      <c r="O2810" s="15" t="s">
        <v>1755</v>
      </c>
      <c r="P2810" s="5" t="str">
        <f>[1]角色配置表!I2810</f>
        <v>1,1186882;3,59345;4,12800</v>
      </c>
      <c r="Q2810" s="5">
        <f>[1]角色配置表!J2810</f>
        <v>300</v>
      </c>
      <c r="R2810" s="47" t="str">
        <f t="shared" si="226"/>
        <v>0,30</v>
      </c>
      <c r="S2810" s="47">
        <v>0</v>
      </c>
      <c r="T2810" s="47" t="s">
        <v>306</v>
      </c>
      <c r="U2810" s="47">
        <v>30</v>
      </c>
      <c r="V2810" s="47" t="s">
        <v>849</v>
      </c>
      <c r="W2810" s="31" t="str">
        <f t="shared" si="224"/>
        <v>0,30</v>
      </c>
      <c r="X2810" s="31">
        <v>0</v>
      </c>
      <c r="Y2810" s="31" t="s">
        <v>306</v>
      </c>
      <c r="Z2810" s="31">
        <v>30</v>
      </c>
      <c r="AA2810" s="5">
        <f>[1]角色配置表!K2810</f>
        <v>0</v>
      </c>
      <c r="AC2810" s="5">
        <f>[1]角色配置表!N2810</f>
        <v>0</v>
      </c>
      <c r="AD2810" s="5">
        <f>[1]角色配置表!O2810</f>
        <v>6465</v>
      </c>
      <c r="AE2810" s="14">
        <v>200006</v>
      </c>
      <c r="AF2810" s="11"/>
      <c r="AG2810" s="25">
        <v>200007</v>
      </c>
      <c r="AH2810" s="12" t="s">
        <v>3875</v>
      </c>
      <c r="AI2810" s="15" t="s">
        <v>214</v>
      </c>
      <c r="AJ2810" s="30">
        <v>0</v>
      </c>
      <c r="AK2810" s="5">
        <f>[1]角色配置表!Q2810</f>
        <v>90000</v>
      </c>
      <c r="AL2810" s="5">
        <f>[1]角色配置表!S2810</f>
        <v>3</v>
      </c>
      <c r="AN2810" s="5" t="str">
        <f t="shared" si="222"/>
        <v>2002010</v>
      </c>
      <c r="AQ2810" s="5">
        <v>1</v>
      </c>
      <c r="BB2810" s="26" t="s">
        <v>2758</v>
      </c>
      <c r="BC2810" s="26"/>
      <c r="BD2810" s="69" t="s">
        <v>3838</v>
      </c>
      <c r="BE2810" s="60" t="s">
        <v>3864</v>
      </c>
    </row>
    <row r="2811" spans="1:57" thickTop="1" thickBot="1" x14ac:dyDescent="0.25">
      <c r="A2811" s="5">
        <f t="shared" si="225"/>
        <v>2806</v>
      </c>
      <c r="B2811" s="5">
        <f>[1]角色配置表!B2811</f>
        <v>200301</v>
      </c>
      <c r="C2811" s="5">
        <f>[1]角色配置表!D2811</f>
        <v>2003</v>
      </c>
      <c r="D2811" s="63">
        <f>IFERROR(VLOOKUP($I2811,[2]低模说明表!$A$1:$B$9999,2,0),"")</f>
        <v>70000047</v>
      </c>
      <c r="E2811" s="63">
        <f>IFERROR(VLOOKUP($I2811,[2]高模说明表!$A$1:$B$9999,2,0),"")</f>
        <v>76000013</v>
      </c>
      <c r="F2811" s="5">
        <f>[1]角色配置表!F2211</f>
        <v>1</v>
      </c>
      <c r="G2811" s="12">
        <f>[1]角色配置表!G2211-1000</f>
        <v>3000103</v>
      </c>
      <c r="H2811" s="5">
        <f t="shared" si="223"/>
        <v>3100103</v>
      </c>
      <c r="I2811" s="5" t="str">
        <f>[1]角色配置表!H2811</f>
        <v>黑岩龙龟BOSS</v>
      </c>
      <c r="J2811" s="12">
        <v>3</v>
      </c>
      <c r="K2811" s="30">
        <v>10000</v>
      </c>
      <c r="L2811" s="30"/>
      <c r="M2811" s="15" t="s">
        <v>506</v>
      </c>
      <c r="N2811" s="15" t="s">
        <v>845</v>
      </c>
      <c r="O2811" s="15" t="s">
        <v>1755</v>
      </c>
      <c r="P2811" s="5" t="str">
        <f>[1]角色配置表!I2811</f>
        <v>1,7500;3,500;4,9800</v>
      </c>
      <c r="Q2811" s="5">
        <f>[1]角色配置表!J2811</f>
        <v>500</v>
      </c>
      <c r="R2811" s="47" t="str">
        <f t="shared" si="226"/>
        <v>0,30</v>
      </c>
      <c r="S2811" s="47">
        <v>0</v>
      </c>
      <c r="T2811" s="47" t="s">
        <v>306</v>
      </c>
      <c r="U2811" s="47">
        <v>30</v>
      </c>
      <c r="V2811" s="47" t="s">
        <v>849</v>
      </c>
      <c r="W2811" s="31" t="str">
        <f t="shared" si="224"/>
        <v>0,30</v>
      </c>
      <c r="X2811" s="31">
        <v>0</v>
      </c>
      <c r="Y2811" s="31" t="s">
        <v>306</v>
      </c>
      <c r="Z2811" s="31">
        <v>30</v>
      </c>
      <c r="AA2811" s="5">
        <f>[1]角色配置表!K2811</f>
        <v>0</v>
      </c>
      <c r="AC2811" s="5">
        <f>[1]角色配置表!N2811</f>
        <v>0</v>
      </c>
      <c r="AD2811" s="5">
        <f>[1]角色配置表!O2811</f>
        <v>5381</v>
      </c>
      <c r="AE2811" s="14">
        <v>200006</v>
      </c>
      <c r="AF2811" s="11"/>
      <c r="AG2811" s="25">
        <v>200007</v>
      </c>
      <c r="AH2811" s="12" t="s">
        <v>3875</v>
      </c>
      <c r="AI2811" s="15" t="s">
        <v>214</v>
      </c>
      <c r="AJ2811" s="30">
        <v>0</v>
      </c>
      <c r="AK2811" s="5">
        <f>[1]角色配置表!Q2811</f>
        <v>60000</v>
      </c>
      <c r="AL2811" s="5">
        <f>[1]角色配置表!S2811</f>
        <v>1</v>
      </c>
      <c r="AN2811" s="5" t="str">
        <f t="shared" si="222"/>
        <v>2003010</v>
      </c>
      <c r="AQ2811" s="5">
        <v>1</v>
      </c>
      <c r="BB2811" s="26" t="s">
        <v>2758</v>
      </c>
      <c r="BC2811" s="26"/>
      <c r="BD2811" s="69" t="s">
        <v>3838</v>
      </c>
      <c r="BE2811" s="60" t="s">
        <v>3864</v>
      </c>
    </row>
    <row r="2812" spans="1:57" thickTop="1" thickBot="1" x14ac:dyDescent="0.25">
      <c r="A2812" s="5">
        <f t="shared" si="225"/>
        <v>2807</v>
      </c>
      <c r="B2812" s="5">
        <f>[1]角色配置表!B2812</f>
        <v>200302</v>
      </c>
      <c r="C2812" s="5">
        <f>[1]角色配置表!D2812</f>
        <v>2003</v>
      </c>
      <c r="D2812" s="63">
        <f>IFERROR(VLOOKUP($I2812,[2]低模说明表!$A$1:$B$9999,2,0),"")</f>
        <v>70000047</v>
      </c>
      <c r="E2812" s="63">
        <f>IFERROR(VLOOKUP($I2812,[2]高模说明表!$A$1:$B$9999,2,0),"")</f>
        <v>76000013</v>
      </c>
      <c r="F2812" s="5">
        <f>[1]角色配置表!F2212</f>
        <v>2</v>
      </c>
      <c r="G2812" s="12">
        <f>[1]角色配置表!G2212-1000</f>
        <v>3000103</v>
      </c>
      <c r="H2812" s="5">
        <f t="shared" si="223"/>
        <v>3100103</v>
      </c>
      <c r="I2812" s="5" t="str">
        <f>[1]角色配置表!H2812</f>
        <v>黑岩龙龟BOSS</v>
      </c>
      <c r="J2812" s="12">
        <v>3</v>
      </c>
      <c r="K2812" s="30">
        <v>10000</v>
      </c>
      <c r="L2812" s="30"/>
      <c r="M2812" s="15" t="s">
        <v>506</v>
      </c>
      <c r="N2812" s="15" t="s">
        <v>845</v>
      </c>
      <c r="O2812" s="15" t="s">
        <v>1755</v>
      </c>
      <c r="P2812" s="5" t="str">
        <f>[1]角色配置表!I2812</f>
        <v>1,9000;3,600;4,9800</v>
      </c>
      <c r="Q2812" s="5">
        <f>[1]角色配置表!J2812</f>
        <v>500</v>
      </c>
      <c r="R2812" s="47" t="str">
        <f t="shared" si="226"/>
        <v>0,30</v>
      </c>
      <c r="S2812" s="47">
        <v>0</v>
      </c>
      <c r="T2812" s="47" t="s">
        <v>306</v>
      </c>
      <c r="U2812" s="47">
        <v>30</v>
      </c>
      <c r="V2812" s="47" t="s">
        <v>849</v>
      </c>
      <c r="W2812" s="31" t="str">
        <f t="shared" si="224"/>
        <v>0,30</v>
      </c>
      <c r="X2812" s="31">
        <v>0</v>
      </c>
      <c r="Y2812" s="31" t="s">
        <v>306</v>
      </c>
      <c r="Z2812" s="31">
        <v>30</v>
      </c>
      <c r="AA2812" s="5">
        <f>[1]角色配置表!K2812</f>
        <v>0</v>
      </c>
      <c r="AC2812" s="5">
        <f>[1]角色配置表!N2812</f>
        <v>0</v>
      </c>
      <c r="AD2812" s="5">
        <f>[1]角色配置表!O2812</f>
        <v>5381</v>
      </c>
      <c r="AE2812" s="14">
        <v>200006</v>
      </c>
      <c r="AF2812" s="11"/>
      <c r="AG2812" s="25">
        <v>200007</v>
      </c>
      <c r="AH2812" s="12" t="s">
        <v>3875</v>
      </c>
      <c r="AI2812" s="15" t="s">
        <v>214</v>
      </c>
      <c r="AJ2812" s="30">
        <v>0</v>
      </c>
      <c r="AK2812" s="5">
        <f>[1]角色配置表!Q2812</f>
        <v>60000</v>
      </c>
      <c r="AL2812" s="5">
        <f>[1]角色配置表!S2812</f>
        <v>1</v>
      </c>
      <c r="AN2812" s="5" t="str">
        <f t="shared" si="222"/>
        <v>2003010</v>
      </c>
      <c r="AQ2812" s="5">
        <v>1</v>
      </c>
      <c r="BB2812" s="26" t="s">
        <v>2758</v>
      </c>
      <c r="BC2812" s="26"/>
      <c r="BD2812" s="69" t="s">
        <v>3838</v>
      </c>
      <c r="BE2812" s="60" t="s">
        <v>3864</v>
      </c>
    </row>
    <row r="2813" spans="1:57" thickTop="1" thickBot="1" x14ac:dyDescent="0.25">
      <c r="A2813" s="5">
        <f t="shared" si="225"/>
        <v>2808</v>
      </c>
      <c r="B2813" s="5">
        <f>[1]角色配置表!B2813</f>
        <v>200303</v>
      </c>
      <c r="C2813" s="5">
        <f>[1]角色配置表!D2813</f>
        <v>2003</v>
      </c>
      <c r="D2813" s="63">
        <f>IFERROR(VLOOKUP($I2813,[2]低模说明表!$A$1:$B$9999,2,0),"")</f>
        <v>70000047</v>
      </c>
      <c r="E2813" s="63">
        <f>IFERROR(VLOOKUP($I2813,[2]高模说明表!$A$1:$B$9999,2,0),"")</f>
        <v>76000013</v>
      </c>
      <c r="F2813" s="5">
        <f>[1]角色配置表!F2213</f>
        <v>3</v>
      </c>
      <c r="G2813" s="12">
        <f>[1]角色配置表!G2213-1000</f>
        <v>3000103</v>
      </c>
      <c r="H2813" s="5">
        <f t="shared" si="223"/>
        <v>3100103</v>
      </c>
      <c r="I2813" s="5" t="str">
        <f>[1]角色配置表!H2813</f>
        <v>黑岩龙龟BOSS</v>
      </c>
      <c r="J2813" s="12">
        <v>3</v>
      </c>
      <c r="K2813" s="30">
        <v>10000</v>
      </c>
      <c r="L2813" s="30"/>
      <c r="M2813" s="15" t="s">
        <v>506</v>
      </c>
      <c r="N2813" s="15" t="s">
        <v>845</v>
      </c>
      <c r="O2813" s="15" t="s">
        <v>1755</v>
      </c>
      <c r="P2813" s="5" t="str">
        <f>[1]角色配置表!I2813</f>
        <v>1,10800;3,720;4,9800</v>
      </c>
      <c r="Q2813" s="5">
        <f>[1]角色配置表!J2813</f>
        <v>500</v>
      </c>
      <c r="R2813" s="47" t="str">
        <f t="shared" si="226"/>
        <v>0,30</v>
      </c>
      <c r="S2813" s="47">
        <v>0</v>
      </c>
      <c r="T2813" s="47" t="s">
        <v>306</v>
      </c>
      <c r="U2813" s="47">
        <v>30</v>
      </c>
      <c r="V2813" s="47" t="s">
        <v>849</v>
      </c>
      <c r="W2813" s="31" t="str">
        <f t="shared" si="224"/>
        <v>0,30</v>
      </c>
      <c r="X2813" s="31">
        <v>0</v>
      </c>
      <c r="Y2813" s="31" t="s">
        <v>306</v>
      </c>
      <c r="Z2813" s="31">
        <v>30</v>
      </c>
      <c r="AA2813" s="5">
        <f>[1]角色配置表!K2813</f>
        <v>0</v>
      </c>
      <c r="AC2813" s="5">
        <f>[1]角色配置表!N2813</f>
        <v>0</v>
      </c>
      <c r="AD2813" s="5">
        <f>[1]角色配置表!O2813</f>
        <v>5381</v>
      </c>
      <c r="AE2813" s="14">
        <v>200006</v>
      </c>
      <c r="AF2813" s="11"/>
      <c r="AG2813" s="25">
        <v>200007</v>
      </c>
      <c r="AH2813" s="12" t="s">
        <v>3875</v>
      </c>
      <c r="AI2813" s="15" t="s">
        <v>214</v>
      </c>
      <c r="AJ2813" s="30">
        <v>0</v>
      </c>
      <c r="AK2813" s="5">
        <f>[1]角色配置表!Q2813</f>
        <v>60000</v>
      </c>
      <c r="AL2813" s="5">
        <f>[1]角色配置表!S2813</f>
        <v>1</v>
      </c>
      <c r="AN2813" s="5" t="str">
        <f t="shared" si="222"/>
        <v>2003010</v>
      </c>
      <c r="AQ2813" s="5">
        <v>1</v>
      </c>
      <c r="BB2813" s="26" t="s">
        <v>2758</v>
      </c>
      <c r="BC2813" s="26"/>
      <c r="BD2813" s="69" t="s">
        <v>3838</v>
      </c>
      <c r="BE2813" s="60" t="s">
        <v>3864</v>
      </c>
    </row>
    <row r="2814" spans="1:57" thickTop="1" thickBot="1" x14ac:dyDescent="0.25">
      <c r="A2814" s="5">
        <f t="shared" si="225"/>
        <v>2809</v>
      </c>
      <c r="B2814" s="5">
        <f>[1]角色配置表!B2814</f>
        <v>200304</v>
      </c>
      <c r="C2814" s="5">
        <f>[1]角色配置表!D2814</f>
        <v>2003</v>
      </c>
      <c r="D2814" s="63">
        <f>IFERROR(VLOOKUP($I2814,[2]低模说明表!$A$1:$B$9999,2,0),"")</f>
        <v>70000047</v>
      </c>
      <c r="E2814" s="63">
        <f>IFERROR(VLOOKUP($I2814,[2]高模说明表!$A$1:$B$9999,2,0),"")</f>
        <v>76000013</v>
      </c>
      <c r="F2814" s="5">
        <f>[1]角色配置表!F2214</f>
        <v>4</v>
      </c>
      <c r="G2814" s="12">
        <f>[1]角色配置表!G2214-1000</f>
        <v>3000103</v>
      </c>
      <c r="H2814" s="5">
        <f t="shared" si="223"/>
        <v>3100103</v>
      </c>
      <c r="I2814" s="5" t="str">
        <f>[1]角色配置表!H2814</f>
        <v>黑岩龙龟BOSS</v>
      </c>
      <c r="J2814" s="12">
        <v>3</v>
      </c>
      <c r="K2814" s="30">
        <v>10000</v>
      </c>
      <c r="L2814" s="30"/>
      <c r="M2814" s="15" t="s">
        <v>506</v>
      </c>
      <c r="N2814" s="15" t="s">
        <v>845</v>
      </c>
      <c r="O2814" s="15" t="s">
        <v>1755</v>
      </c>
      <c r="P2814" s="5" t="str">
        <f>[1]角色配置表!I2814</f>
        <v>1,12960;3,864;4,9800</v>
      </c>
      <c r="Q2814" s="5">
        <f>[1]角色配置表!J2814</f>
        <v>500</v>
      </c>
      <c r="R2814" s="47" t="str">
        <f t="shared" si="226"/>
        <v>0,30</v>
      </c>
      <c r="S2814" s="47">
        <v>0</v>
      </c>
      <c r="T2814" s="47" t="s">
        <v>306</v>
      </c>
      <c r="U2814" s="47">
        <v>30</v>
      </c>
      <c r="V2814" s="47" t="s">
        <v>849</v>
      </c>
      <c r="W2814" s="31" t="str">
        <f t="shared" si="224"/>
        <v>0,30</v>
      </c>
      <c r="X2814" s="31">
        <v>0</v>
      </c>
      <c r="Y2814" s="31" t="s">
        <v>306</v>
      </c>
      <c r="Z2814" s="31">
        <v>30</v>
      </c>
      <c r="AA2814" s="5">
        <f>[1]角色配置表!K2814</f>
        <v>0</v>
      </c>
      <c r="AC2814" s="5">
        <f>[1]角色配置表!N2814</f>
        <v>0</v>
      </c>
      <c r="AD2814" s="5">
        <f>[1]角色配置表!O2814</f>
        <v>5381</v>
      </c>
      <c r="AE2814" s="14">
        <v>200006</v>
      </c>
      <c r="AF2814" s="11"/>
      <c r="AG2814" s="25">
        <v>200007</v>
      </c>
      <c r="AH2814" s="12" t="s">
        <v>3875</v>
      </c>
      <c r="AI2814" s="15" t="s">
        <v>214</v>
      </c>
      <c r="AJ2814" s="30">
        <v>0</v>
      </c>
      <c r="AK2814" s="5">
        <f>[1]角色配置表!Q2814</f>
        <v>60000</v>
      </c>
      <c r="AL2814" s="5">
        <f>[1]角色配置表!S2814</f>
        <v>1</v>
      </c>
      <c r="AN2814" s="5" t="str">
        <f t="shared" si="222"/>
        <v>2003010</v>
      </c>
      <c r="AQ2814" s="5">
        <v>1</v>
      </c>
      <c r="BB2814" s="26" t="s">
        <v>2758</v>
      </c>
      <c r="BC2814" s="26"/>
      <c r="BD2814" s="69" t="s">
        <v>3838</v>
      </c>
      <c r="BE2814" s="60" t="s">
        <v>3864</v>
      </c>
    </row>
    <row r="2815" spans="1:57" thickTop="1" thickBot="1" x14ac:dyDescent="0.25">
      <c r="A2815" s="5">
        <f t="shared" si="225"/>
        <v>2810</v>
      </c>
      <c r="B2815" s="5">
        <f>[1]角色配置表!B2815</f>
        <v>200305</v>
      </c>
      <c r="C2815" s="5">
        <f>[1]角色配置表!D2815</f>
        <v>2003</v>
      </c>
      <c r="D2815" s="63">
        <f>IFERROR(VLOOKUP($I2815,[2]低模说明表!$A$1:$B$9999,2,0),"")</f>
        <v>70000047</v>
      </c>
      <c r="E2815" s="63">
        <f>IFERROR(VLOOKUP($I2815,[2]高模说明表!$A$1:$B$9999,2,0),"")</f>
        <v>76000013</v>
      </c>
      <c r="F2815" s="5">
        <f>[1]角色配置表!F2215</f>
        <v>5</v>
      </c>
      <c r="G2815" s="12">
        <f>[1]角色配置表!G2215-1000</f>
        <v>3000103</v>
      </c>
      <c r="H2815" s="5">
        <f t="shared" si="223"/>
        <v>3100103</v>
      </c>
      <c r="I2815" s="5" t="str">
        <f>[1]角色配置表!H2815</f>
        <v>黑岩龙龟BOSS</v>
      </c>
      <c r="J2815" s="12">
        <v>3</v>
      </c>
      <c r="K2815" s="30">
        <v>10000</v>
      </c>
      <c r="L2815" s="30"/>
      <c r="M2815" s="15" t="s">
        <v>506</v>
      </c>
      <c r="N2815" s="15" t="s">
        <v>845</v>
      </c>
      <c r="O2815" s="15" t="s">
        <v>1755</v>
      </c>
      <c r="P2815" s="5" t="str">
        <f>[1]角色配置表!I2815</f>
        <v>1,15552;3,1037;4,9800</v>
      </c>
      <c r="Q2815" s="5">
        <f>[1]角色配置表!J2815</f>
        <v>500</v>
      </c>
      <c r="R2815" s="47" t="str">
        <f t="shared" si="226"/>
        <v>0,30</v>
      </c>
      <c r="S2815" s="47">
        <v>0</v>
      </c>
      <c r="T2815" s="47" t="s">
        <v>306</v>
      </c>
      <c r="U2815" s="47">
        <v>30</v>
      </c>
      <c r="V2815" s="47" t="s">
        <v>849</v>
      </c>
      <c r="W2815" s="31" t="str">
        <f t="shared" si="224"/>
        <v>0,30</v>
      </c>
      <c r="X2815" s="31">
        <v>0</v>
      </c>
      <c r="Y2815" s="31" t="s">
        <v>306</v>
      </c>
      <c r="Z2815" s="31">
        <v>30</v>
      </c>
      <c r="AA2815" s="5">
        <f>[1]角色配置表!K2815</f>
        <v>0</v>
      </c>
      <c r="AC2815" s="5">
        <f>[1]角色配置表!N2815</f>
        <v>0</v>
      </c>
      <c r="AD2815" s="5">
        <f>[1]角色配置表!O2815</f>
        <v>5381</v>
      </c>
      <c r="AE2815" s="14">
        <v>200006</v>
      </c>
      <c r="AF2815" s="11"/>
      <c r="AG2815" s="25">
        <v>200007</v>
      </c>
      <c r="AH2815" s="12" t="s">
        <v>3875</v>
      </c>
      <c r="AI2815" s="15" t="s">
        <v>214</v>
      </c>
      <c r="AJ2815" s="30">
        <v>0</v>
      </c>
      <c r="AK2815" s="5">
        <f>[1]角色配置表!Q2815</f>
        <v>60000</v>
      </c>
      <c r="AL2815" s="5">
        <f>[1]角色配置表!S2815</f>
        <v>1</v>
      </c>
      <c r="AN2815" s="5" t="str">
        <f t="shared" si="222"/>
        <v>2003010</v>
      </c>
      <c r="AQ2815" s="5">
        <v>1</v>
      </c>
      <c r="BB2815" s="26" t="s">
        <v>2758</v>
      </c>
      <c r="BC2815" s="26"/>
      <c r="BD2815" s="69" t="s">
        <v>3838</v>
      </c>
      <c r="BE2815" s="60" t="s">
        <v>3864</v>
      </c>
    </row>
    <row r="2816" spans="1:57" thickTop="1" thickBot="1" x14ac:dyDescent="0.25">
      <c r="A2816" s="5">
        <f t="shared" si="225"/>
        <v>2811</v>
      </c>
      <c r="B2816" s="5">
        <f>[1]角色配置表!B2816</f>
        <v>200306</v>
      </c>
      <c r="C2816" s="5">
        <f>[1]角色配置表!D2816</f>
        <v>2003</v>
      </c>
      <c r="D2816" s="63">
        <f>IFERROR(VLOOKUP($I2816,[2]低模说明表!$A$1:$B$9999,2,0),"")</f>
        <v>70000047</v>
      </c>
      <c r="E2816" s="63">
        <f>IFERROR(VLOOKUP($I2816,[2]高模说明表!$A$1:$B$9999,2,0),"")</f>
        <v>76000013</v>
      </c>
      <c r="F2816" s="5">
        <f>[1]角色配置表!F2216</f>
        <v>6</v>
      </c>
      <c r="G2816" s="12">
        <f>[1]角色配置表!G2216-1000</f>
        <v>3000103</v>
      </c>
      <c r="H2816" s="5">
        <f t="shared" si="223"/>
        <v>3100103</v>
      </c>
      <c r="I2816" s="5" t="str">
        <f>[1]角色配置表!H2816</f>
        <v>黑岩龙龟BOSS</v>
      </c>
      <c r="J2816" s="12">
        <v>3</v>
      </c>
      <c r="K2816" s="30">
        <v>10000</v>
      </c>
      <c r="L2816" s="30"/>
      <c r="M2816" s="15" t="s">
        <v>506</v>
      </c>
      <c r="N2816" s="15" t="s">
        <v>845</v>
      </c>
      <c r="O2816" s="15" t="s">
        <v>1755</v>
      </c>
      <c r="P2816" s="5" t="str">
        <f>[1]角色配置表!I2816</f>
        <v>1,18663;3,1245;4,9800</v>
      </c>
      <c r="Q2816" s="5">
        <f>[1]角色配置表!J2816</f>
        <v>500</v>
      </c>
      <c r="R2816" s="47" t="str">
        <f t="shared" si="226"/>
        <v>0,30</v>
      </c>
      <c r="S2816" s="47">
        <v>0</v>
      </c>
      <c r="T2816" s="47" t="s">
        <v>306</v>
      </c>
      <c r="U2816" s="47">
        <v>30</v>
      </c>
      <c r="V2816" s="47" t="s">
        <v>849</v>
      </c>
      <c r="W2816" s="31" t="str">
        <f t="shared" si="224"/>
        <v>0,30</v>
      </c>
      <c r="X2816" s="31">
        <v>0</v>
      </c>
      <c r="Y2816" s="31" t="s">
        <v>306</v>
      </c>
      <c r="Z2816" s="31">
        <v>30</v>
      </c>
      <c r="AA2816" s="5">
        <f>[1]角色配置表!K2816</f>
        <v>0</v>
      </c>
      <c r="AC2816" s="5">
        <f>[1]角色配置表!N2816</f>
        <v>0</v>
      </c>
      <c r="AD2816" s="5">
        <f>[1]角色配置表!O2816</f>
        <v>5381</v>
      </c>
      <c r="AE2816" s="14">
        <v>200006</v>
      </c>
      <c r="AF2816" s="11"/>
      <c r="AG2816" s="25">
        <v>200007</v>
      </c>
      <c r="AH2816" s="12" t="s">
        <v>3875</v>
      </c>
      <c r="AI2816" s="15" t="s">
        <v>214</v>
      </c>
      <c r="AJ2816" s="30">
        <v>0</v>
      </c>
      <c r="AK2816" s="5">
        <f>[1]角色配置表!Q2816</f>
        <v>60000</v>
      </c>
      <c r="AL2816" s="5">
        <f>[1]角色配置表!S2816</f>
        <v>1</v>
      </c>
      <c r="AN2816" s="5" t="str">
        <f t="shared" si="222"/>
        <v>2003010</v>
      </c>
      <c r="AQ2816" s="5">
        <v>1</v>
      </c>
      <c r="BB2816" s="26" t="s">
        <v>2758</v>
      </c>
      <c r="BC2816" s="26"/>
      <c r="BD2816" s="69" t="s">
        <v>3838</v>
      </c>
      <c r="BE2816" s="60" t="s">
        <v>3864</v>
      </c>
    </row>
    <row r="2817" spans="1:57" thickTop="1" thickBot="1" x14ac:dyDescent="0.25">
      <c r="A2817" s="5">
        <f t="shared" si="225"/>
        <v>2812</v>
      </c>
      <c r="B2817" s="5">
        <f>[1]角色配置表!B2817</f>
        <v>200307</v>
      </c>
      <c r="C2817" s="5">
        <f>[1]角色配置表!D2817</f>
        <v>2003</v>
      </c>
      <c r="D2817" s="63">
        <f>IFERROR(VLOOKUP($I2817,[2]低模说明表!$A$1:$B$9999,2,0),"")</f>
        <v>70000047</v>
      </c>
      <c r="E2817" s="63">
        <f>IFERROR(VLOOKUP($I2817,[2]高模说明表!$A$1:$B$9999,2,0),"")</f>
        <v>76000013</v>
      </c>
      <c r="F2817" s="5">
        <f>[1]角色配置表!F2217</f>
        <v>7</v>
      </c>
      <c r="G2817" s="12">
        <f>[1]角色配置表!G2217-1000</f>
        <v>3000103</v>
      </c>
      <c r="H2817" s="5">
        <f t="shared" si="223"/>
        <v>3100103</v>
      </c>
      <c r="I2817" s="5" t="str">
        <f>[1]角色配置表!H2817</f>
        <v>黑岩龙龟BOSS</v>
      </c>
      <c r="J2817" s="12">
        <v>3</v>
      </c>
      <c r="K2817" s="30">
        <v>10000</v>
      </c>
      <c r="L2817" s="30"/>
      <c r="M2817" s="15" t="s">
        <v>506</v>
      </c>
      <c r="N2817" s="15" t="s">
        <v>845</v>
      </c>
      <c r="O2817" s="15" t="s">
        <v>1755</v>
      </c>
      <c r="P2817" s="5" t="str">
        <f>[1]角色配置表!I2817</f>
        <v>1,22395;3,1493;4,9800</v>
      </c>
      <c r="Q2817" s="5">
        <f>[1]角色配置表!J2817</f>
        <v>500</v>
      </c>
      <c r="R2817" s="47" t="str">
        <f t="shared" si="226"/>
        <v>0,30</v>
      </c>
      <c r="S2817" s="47">
        <v>0</v>
      </c>
      <c r="T2817" s="47" t="s">
        <v>306</v>
      </c>
      <c r="U2817" s="47">
        <v>30</v>
      </c>
      <c r="V2817" s="47" t="s">
        <v>849</v>
      </c>
      <c r="W2817" s="31" t="str">
        <f t="shared" si="224"/>
        <v>0,30</v>
      </c>
      <c r="X2817" s="31">
        <v>0</v>
      </c>
      <c r="Y2817" s="31" t="s">
        <v>306</v>
      </c>
      <c r="Z2817" s="31">
        <v>30</v>
      </c>
      <c r="AA2817" s="5">
        <f>[1]角色配置表!K2817</f>
        <v>0</v>
      </c>
      <c r="AC2817" s="5">
        <f>[1]角色配置表!N2817</f>
        <v>0</v>
      </c>
      <c r="AD2817" s="5">
        <f>[1]角色配置表!O2817</f>
        <v>5381</v>
      </c>
      <c r="AE2817" s="14">
        <v>200006</v>
      </c>
      <c r="AF2817" s="11"/>
      <c r="AG2817" s="25">
        <v>200007</v>
      </c>
      <c r="AH2817" s="12" t="s">
        <v>3875</v>
      </c>
      <c r="AI2817" s="15" t="s">
        <v>214</v>
      </c>
      <c r="AJ2817" s="30">
        <v>0</v>
      </c>
      <c r="AK2817" s="5">
        <f>[1]角色配置表!Q2817</f>
        <v>60000</v>
      </c>
      <c r="AL2817" s="5">
        <f>[1]角色配置表!S2817</f>
        <v>1</v>
      </c>
      <c r="AN2817" s="5" t="str">
        <f t="shared" si="222"/>
        <v>2003010</v>
      </c>
      <c r="AQ2817" s="5">
        <v>1</v>
      </c>
      <c r="BB2817" s="26" t="s">
        <v>2758</v>
      </c>
      <c r="BC2817" s="26"/>
      <c r="BD2817" s="69" t="s">
        <v>3838</v>
      </c>
      <c r="BE2817" s="60" t="s">
        <v>3864</v>
      </c>
    </row>
    <row r="2818" spans="1:57" thickTop="1" thickBot="1" x14ac:dyDescent="0.25">
      <c r="A2818" s="5">
        <f t="shared" si="225"/>
        <v>2813</v>
      </c>
      <c r="B2818" s="5">
        <f>[1]角色配置表!B2818</f>
        <v>200308</v>
      </c>
      <c r="C2818" s="5">
        <f>[1]角色配置表!D2818</f>
        <v>2003</v>
      </c>
      <c r="D2818" s="63">
        <f>IFERROR(VLOOKUP($I2818,[2]低模说明表!$A$1:$B$9999,2,0),"")</f>
        <v>70000047</v>
      </c>
      <c r="E2818" s="63">
        <f>IFERROR(VLOOKUP($I2818,[2]高模说明表!$A$1:$B$9999,2,0),"")</f>
        <v>76000013</v>
      </c>
      <c r="F2818" s="5">
        <f>[1]角色配置表!F2218</f>
        <v>8</v>
      </c>
      <c r="G2818" s="12">
        <f>[1]角色配置表!G2218-1000</f>
        <v>3000103</v>
      </c>
      <c r="H2818" s="5">
        <f t="shared" si="223"/>
        <v>3100103</v>
      </c>
      <c r="I2818" s="5" t="str">
        <f>[1]角色配置表!H2818</f>
        <v>黑岩龙龟BOSS</v>
      </c>
      <c r="J2818" s="12">
        <v>3</v>
      </c>
      <c r="K2818" s="30">
        <v>10000</v>
      </c>
      <c r="L2818" s="30"/>
      <c r="M2818" s="15" t="s">
        <v>506</v>
      </c>
      <c r="N2818" s="15" t="s">
        <v>845</v>
      </c>
      <c r="O2818" s="15" t="s">
        <v>1755</v>
      </c>
      <c r="P2818" s="5" t="str">
        <f>[1]角色配置表!I2818</f>
        <v>1,26874;3,1792;4,9800</v>
      </c>
      <c r="Q2818" s="5">
        <f>[1]角色配置表!J2818</f>
        <v>500</v>
      </c>
      <c r="R2818" s="47" t="str">
        <f t="shared" si="226"/>
        <v>0,30</v>
      </c>
      <c r="S2818" s="47">
        <v>0</v>
      </c>
      <c r="T2818" s="47" t="s">
        <v>306</v>
      </c>
      <c r="U2818" s="47">
        <v>30</v>
      </c>
      <c r="V2818" s="47" t="s">
        <v>849</v>
      </c>
      <c r="W2818" s="31" t="str">
        <f t="shared" si="224"/>
        <v>0,30</v>
      </c>
      <c r="X2818" s="31">
        <v>0</v>
      </c>
      <c r="Y2818" s="31" t="s">
        <v>306</v>
      </c>
      <c r="Z2818" s="31">
        <v>30</v>
      </c>
      <c r="AA2818" s="5">
        <f>[1]角色配置表!K2818</f>
        <v>0</v>
      </c>
      <c r="AC2818" s="5">
        <f>[1]角色配置表!N2818</f>
        <v>0</v>
      </c>
      <c r="AD2818" s="5">
        <f>[1]角色配置表!O2818</f>
        <v>5381</v>
      </c>
      <c r="AE2818" s="14">
        <v>200006</v>
      </c>
      <c r="AF2818" s="11"/>
      <c r="AG2818" s="25">
        <v>200007</v>
      </c>
      <c r="AH2818" s="12" t="s">
        <v>3875</v>
      </c>
      <c r="AI2818" s="15" t="s">
        <v>214</v>
      </c>
      <c r="AJ2818" s="30">
        <v>0</v>
      </c>
      <c r="AK2818" s="5">
        <f>[1]角色配置表!Q2818</f>
        <v>60000</v>
      </c>
      <c r="AL2818" s="5">
        <f>[1]角色配置表!S2818</f>
        <v>1</v>
      </c>
      <c r="AN2818" s="5" t="str">
        <f t="shared" si="222"/>
        <v>2003010</v>
      </c>
      <c r="AQ2818" s="5">
        <v>1</v>
      </c>
      <c r="BB2818" s="26" t="s">
        <v>2758</v>
      </c>
      <c r="BC2818" s="26"/>
      <c r="BD2818" s="69" t="s">
        <v>3838</v>
      </c>
      <c r="BE2818" s="60" t="s">
        <v>3864</v>
      </c>
    </row>
    <row r="2819" spans="1:57" thickTop="1" thickBot="1" x14ac:dyDescent="0.25">
      <c r="A2819" s="5">
        <f t="shared" si="225"/>
        <v>2814</v>
      </c>
      <c r="B2819" s="5">
        <f>[1]角色配置表!B2819</f>
        <v>200309</v>
      </c>
      <c r="C2819" s="5">
        <f>[1]角色配置表!D2819</f>
        <v>2003</v>
      </c>
      <c r="D2819" s="63">
        <f>IFERROR(VLOOKUP($I2819,[2]低模说明表!$A$1:$B$9999,2,0),"")</f>
        <v>70000047</v>
      </c>
      <c r="E2819" s="63">
        <f>IFERROR(VLOOKUP($I2819,[2]高模说明表!$A$1:$B$9999,2,0),"")</f>
        <v>76000013</v>
      </c>
      <c r="F2819" s="5">
        <f>[1]角色配置表!F2219</f>
        <v>9</v>
      </c>
      <c r="G2819" s="12">
        <f>[1]角色配置表!G2219-1000</f>
        <v>3000103</v>
      </c>
      <c r="H2819" s="5">
        <f t="shared" si="223"/>
        <v>3100103</v>
      </c>
      <c r="I2819" s="5" t="str">
        <f>[1]角色配置表!H2819</f>
        <v>黑岩龙龟BOSS</v>
      </c>
      <c r="J2819" s="12">
        <v>3</v>
      </c>
      <c r="K2819" s="30">
        <v>10000</v>
      </c>
      <c r="L2819" s="30"/>
      <c r="M2819" s="15" t="s">
        <v>506</v>
      </c>
      <c r="N2819" s="15" t="s">
        <v>845</v>
      </c>
      <c r="O2819" s="15" t="s">
        <v>1755</v>
      </c>
      <c r="P2819" s="5" t="str">
        <f>[1]角色配置表!I2819</f>
        <v>1,32249;3,2150;4,9800</v>
      </c>
      <c r="Q2819" s="5">
        <f>[1]角色配置表!J2819</f>
        <v>500</v>
      </c>
      <c r="R2819" s="47" t="str">
        <f t="shared" si="226"/>
        <v>0,30</v>
      </c>
      <c r="S2819" s="47">
        <v>0</v>
      </c>
      <c r="T2819" s="47" t="s">
        <v>306</v>
      </c>
      <c r="U2819" s="47">
        <v>30</v>
      </c>
      <c r="V2819" s="47" t="s">
        <v>849</v>
      </c>
      <c r="W2819" s="31" t="str">
        <f t="shared" si="224"/>
        <v>0,30</v>
      </c>
      <c r="X2819" s="31">
        <v>0</v>
      </c>
      <c r="Y2819" s="31" t="s">
        <v>306</v>
      </c>
      <c r="Z2819" s="31">
        <v>30</v>
      </c>
      <c r="AA2819" s="5">
        <f>[1]角色配置表!K2819</f>
        <v>0</v>
      </c>
      <c r="AC2819" s="5">
        <f>[1]角色配置表!N2819</f>
        <v>0</v>
      </c>
      <c r="AD2819" s="5">
        <f>[1]角色配置表!O2819</f>
        <v>5381</v>
      </c>
      <c r="AE2819" s="14">
        <v>200006</v>
      </c>
      <c r="AF2819" s="11"/>
      <c r="AG2819" s="25">
        <v>200007</v>
      </c>
      <c r="AH2819" s="12" t="s">
        <v>3875</v>
      </c>
      <c r="AI2819" s="15" t="s">
        <v>214</v>
      </c>
      <c r="AJ2819" s="30">
        <v>0</v>
      </c>
      <c r="AK2819" s="5">
        <f>[1]角色配置表!Q2819</f>
        <v>60000</v>
      </c>
      <c r="AL2819" s="5">
        <f>[1]角色配置表!S2819</f>
        <v>1</v>
      </c>
      <c r="AN2819" s="5" t="str">
        <f t="shared" si="222"/>
        <v>2003010</v>
      </c>
      <c r="AQ2819" s="5">
        <v>1</v>
      </c>
      <c r="BB2819" s="26" t="s">
        <v>2758</v>
      </c>
      <c r="BC2819" s="26"/>
      <c r="BD2819" s="69" t="s">
        <v>3838</v>
      </c>
      <c r="BE2819" s="60" t="s">
        <v>3864</v>
      </c>
    </row>
    <row r="2820" spans="1:57" thickTop="1" thickBot="1" x14ac:dyDescent="0.25">
      <c r="A2820" s="5">
        <f t="shared" si="225"/>
        <v>2815</v>
      </c>
      <c r="B2820" s="5">
        <f>[1]角色配置表!B2820</f>
        <v>200310</v>
      </c>
      <c r="C2820" s="5">
        <f>[1]角色配置表!D2820</f>
        <v>2003</v>
      </c>
      <c r="D2820" s="63">
        <f>IFERROR(VLOOKUP($I2820,[2]低模说明表!$A$1:$B$9999,2,0),"")</f>
        <v>70000047</v>
      </c>
      <c r="E2820" s="63">
        <f>IFERROR(VLOOKUP($I2820,[2]高模说明表!$A$1:$B$9999,2,0),"")</f>
        <v>76000013</v>
      </c>
      <c r="F2820" s="5">
        <f>[1]角色配置表!F2220</f>
        <v>10</v>
      </c>
      <c r="G2820" s="12">
        <f>[1]角色配置表!G2220-1000</f>
        <v>3000103</v>
      </c>
      <c r="H2820" s="5">
        <f t="shared" si="223"/>
        <v>3100103</v>
      </c>
      <c r="I2820" s="5" t="str">
        <f>[1]角色配置表!H2820</f>
        <v>黑岩龙龟BOSS</v>
      </c>
      <c r="J2820" s="12">
        <v>3</v>
      </c>
      <c r="K2820" s="30">
        <v>10000</v>
      </c>
      <c r="L2820" s="30"/>
      <c r="M2820" s="15" t="s">
        <v>506</v>
      </c>
      <c r="N2820" s="15" t="s">
        <v>845</v>
      </c>
      <c r="O2820" s="15" t="s">
        <v>1755</v>
      </c>
      <c r="P2820" s="5" t="str">
        <f>[1]角色配置表!I2820</f>
        <v>1,38699;3,2580;4,9800</v>
      </c>
      <c r="Q2820" s="5">
        <f>[1]角色配置表!J2820</f>
        <v>500</v>
      </c>
      <c r="R2820" s="47" t="str">
        <f t="shared" si="226"/>
        <v>0,30</v>
      </c>
      <c r="S2820" s="47">
        <v>0</v>
      </c>
      <c r="T2820" s="47" t="s">
        <v>306</v>
      </c>
      <c r="U2820" s="47">
        <v>30</v>
      </c>
      <c r="V2820" s="47" t="s">
        <v>849</v>
      </c>
      <c r="W2820" s="31" t="str">
        <f t="shared" si="224"/>
        <v>0,30</v>
      </c>
      <c r="X2820" s="31">
        <v>0</v>
      </c>
      <c r="Y2820" s="31" t="s">
        <v>306</v>
      </c>
      <c r="Z2820" s="31">
        <v>30</v>
      </c>
      <c r="AA2820" s="5">
        <f>[1]角色配置表!K2820</f>
        <v>0</v>
      </c>
      <c r="AC2820" s="5">
        <f>[1]角色配置表!N2820</f>
        <v>0</v>
      </c>
      <c r="AD2820" s="5">
        <f>[1]角色配置表!O2820</f>
        <v>5381</v>
      </c>
      <c r="AE2820" s="14">
        <v>200006</v>
      </c>
      <c r="AF2820" s="11"/>
      <c r="AG2820" s="25">
        <v>200007</v>
      </c>
      <c r="AH2820" s="12" t="s">
        <v>3875</v>
      </c>
      <c r="AI2820" s="15" t="s">
        <v>214</v>
      </c>
      <c r="AJ2820" s="30">
        <v>0</v>
      </c>
      <c r="AK2820" s="5">
        <f>[1]角色配置表!Q2820</f>
        <v>60000</v>
      </c>
      <c r="AL2820" s="5">
        <f>[1]角色配置表!S2820</f>
        <v>1</v>
      </c>
      <c r="AN2820" s="5" t="str">
        <f t="shared" si="222"/>
        <v>2003010</v>
      </c>
      <c r="AQ2820" s="5">
        <v>1</v>
      </c>
      <c r="BB2820" s="26" t="s">
        <v>2758</v>
      </c>
      <c r="BC2820" s="26"/>
      <c r="BD2820" s="69" t="s">
        <v>3838</v>
      </c>
      <c r="BE2820" s="60" t="s">
        <v>3864</v>
      </c>
    </row>
    <row r="2821" spans="1:57" thickTop="1" thickBot="1" x14ac:dyDescent="0.25">
      <c r="A2821" s="5">
        <f t="shared" si="225"/>
        <v>2816</v>
      </c>
      <c r="B2821" s="5">
        <f>[1]角色配置表!B2821</f>
        <v>200311</v>
      </c>
      <c r="C2821" s="5">
        <f>[1]角色配置表!D2821</f>
        <v>2003</v>
      </c>
      <c r="D2821" s="63">
        <f>IFERROR(VLOOKUP($I2821,[2]低模说明表!$A$1:$B$9999,2,0),"")</f>
        <v>70000047</v>
      </c>
      <c r="E2821" s="63">
        <f>IFERROR(VLOOKUP($I2821,[2]高模说明表!$A$1:$B$9999,2,0),"")</f>
        <v>76000013</v>
      </c>
      <c r="F2821" s="5">
        <f>[1]角色配置表!F2221</f>
        <v>11</v>
      </c>
      <c r="G2821" s="12">
        <f>[1]角色配置表!G2221-1000</f>
        <v>3000103</v>
      </c>
      <c r="H2821" s="5">
        <f t="shared" si="223"/>
        <v>3100103</v>
      </c>
      <c r="I2821" s="5" t="str">
        <f>[1]角色配置表!H2821</f>
        <v>黑岩龙龟BOSS</v>
      </c>
      <c r="J2821" s="12">
        <v>3</v>
      </c>
      <c r="K2821" s="30">
        <v>10000</v>
      </c>
      <c r="L2821" s="30"/>
      <c r="M2821" s="15" t="s">
        <v>506</v>
      </c>
      <c r="N2821" s="15" t="s">
        <v>845</v>
      </c>
      <c r="O2821" s="15" t="s">
        <v>1755</v>
      </c>
      <c r="P2821" s="5" t="str">
        <f>[1]角色配置表!I2821</f>
        <v>1,46439;3,3096;4,9800</v>
      </c>
      <c r="Q2821" s="5">
        <f>[1]角色配置表!J2821</f>
        <v>500</v>
      </c>
      <c r="R2821" s="47" t="str">
        <f t="shared" si="226"/>
        <v>0,30</v>
      </c>
      <c r="S2821" s="47">
        <v>0</v>
      </c>
      <c r="T2821" s="47" t="s">
        <v>306</v>
      </c>
      <c r="U2821" s="47">
        <v>30</v>
      </c>
      <c r="V2821" s="47" t="s">
        <v>849</v>
      </c>
      <c r="W2821" s="31" t="str">
        <f t="shared" si="224"/>
        <v>0,30</v>
      </c>
      <c r="X2821" s="31">
        <v>0</v>
      </c>
      <c r="Y2821" s="31" t="s">
        <v>306</v>
      </c>
      <c r="Z2821" s="31">
        <v>30</v>
      </c>
      <c r="AA2821" s="5">
        <f>[1]角色配置表!K2821</f>
        <v>0</v>
      </c>
      <c r="AC2821" s="5">
        <f>[1]角色配置表!N2821</f>
        <v>0</v>
      </c>
      <c r="AD2821" s="5">
        <f>[1]角色配置表!O2821</f>
        <v>5381</v>
      </c>
      <c r="AE2821" s="14">
        <v>200006</v>
      </c>
      <c r="AF2821" s="11"/>
      <c r="AG2821" s="25">
        <v>200007</v>
      </c>
      <c r="AH2821" s="12" t="s">
        <v>3875</v>
      </c>
      <c r="AI2821" s="15" t="s">
        <v>214</v>
      </c>
      <c r="AJ2821" s="30">
        <v>0</v>
      </c>
      <c r="AK2821" s="5">
        <f>[1]角色配置表!Q2821</f>
        <v>60000</v>
      </c>
      <c r="AL2821" s="5">
        <f>[1]角色配置表!S2821</f>
        <v>1</v>
      </c>
      <c r="AN2821" s="5" t="str">
        <f t="shared" si="222"/>
        <v>2003010</v>
      </c>
      <c r="AQ2821" s="5">
        <v>1</v>
      </c>
      <c r="BB2821" s="26" t="s">
        <v>2758</v>
      </c>
      <c r="BC2821" s="26"/>
      <c r="BD2821" s="69" t="s">
        <v>3838</v>
      </c>
      <c r="BE2821" s="60" t="s">
        <v>3864</v>
      </c>
    </row>
    <row r="2822" spans="1:57" thickTop="1" thickBot="1" x14ac:dyDescent="0.25">
      <c r="A2822" s="5">
        <f t="shared" si="225"/>
        <v>2817</v>
      </c>
      <c r="B2822" s="5">
        <f>[1]角色配置表!B2822</f>
        <v>200312</v>
      </c>
      <c r="C2822" s="5">
        <f>[1]角色配置表!D2822</f>
        <v>2003</v>
      </c>
      <c r="D2822" s="63">
        <f>IFERROR(VLOOKUP($I2822,[2]低模说明表!$A$1:$B$9999,2,0),"")</f>
        <v>70000047</v>
      </c>
      <c r="E2822" s="63">
        <f>IFERROR(VLOOKUP($I2822,[2]高模说明表!$A$1:$B$9999,2,0),"")</f>
        <v>76000013</v>
      </c>
      <c r="F2822" s="5">
        <f>[1]角色配置表!F2222</f>
        <v>12</v>
      </c>
      <c r="G2822" s="12">
        <f>[1]角色配置表!G2222-1000</f>
        <v>3000103</v>
      </c>
      <c r="H2822" s="5">
        <f t="shared" si="223"/>
        <v>3100103</v>
      </c>
      <c r="I2822" s="5" t="str">
        <f>[1]角色配置表!H2822</f>
        <v>黑岩龙龟BOSS</v>
      </c>
      <c r="J2822" s="12">
        <v>3</v>
      </c>
      <c r="K2822" s="30">
        <v>10000</v>
      </c>
      <c r="L2822" s="30"/>
      <c r="M2822" s="15" t="s">
        <v>506</v>
      </c>
      <c r="N2822" s="15" t="s">
        <v>845</v>
      </c>
      <c r="O2822" s="15" t="s">
        <v>1755</v>
      </c>
      <c r="P2822" s="5" t="str">
        <f>[1]角色配置表!I2822</f>
        <v>1,55726;3,3716;4,9800</v>
      </c>
      <c r="Q2822" s="5">
        <f>[1]角色配置表!J2822</f>
        <v>500</v>
      </c>
      <c r="R2822" s="47" t="str">
        <f t="shared" si="226"/>
        <v>0,30</v>
      </c>
      <c r="S2822" s="47">
        <v>0</v>
      </c>
      <c r="T2822" s="47" t="s">
        <v>306</v>
      </c>
      <c r="U2822" s="47">
        <v>30</v>
      </c>
      <c r="V2822" s="47" t="s">
        <v>849</v>
      </c>
      <c r="W2822" s="31" t="str">
        <f t="shared" si="224"/>
        <v>0,30</v>
      </c>
      <c r="X2822" s="31">
        <v>0</v>
      </c>
      <c r="Y2822" s="31" t="s">
        <v>306</v>
      </c>
      <c r="Z2822" s="31">
        <v>30</v>
      </c>
      <c r="AA2822" s="5">
        <f>[1]角色配置表!K2822</f>
        <v>0</v>
      </c>
      <c r="AC2822" s="5">
        <f>[1]角色配置表!N2822</f>
        <v>0</v>
      </c>
      <c r="AD2822" s="5">
        <f>[1]角色配置表!O2822</f>
        <v>5381</v>
      </c>
      <c r="AE2822" s="14">
        <v>200006</v>
      </c>
      <c r="AF2822" s="11"/>
      <c r="AG2822" s="25">
        <v>200007</v>
      </c>
      <c r="AH2822" s="12" t="s">
        <v>3875</v>
      </c>
      <c r="AI2822" s="15" t="s">
        <v>214</v>
      </c>
      <c r="AJ2822" s="30">
        <v>0</v>
      </c>
      <c r="AK2822" s="5">
        <f>[1]角色配置表!Q2822</f>
        <v>60000</v>
      </c>
      <c r="AL2822" s="5">
        <f>[1]角色配置表!S2822</f>
        <v>1</v>
      </c>
      <c r="AN2822" s="5" t="str">
        <f t="shared" ref="AN2822:AN2885" si="227">CHOOSE(AQ2822+1,"",C2822&amp;"010",_xlfn.CONCAT(C2822&amp;"011",",",C2822&amp;"010"),_xlfn.CONCAT(C2822&amp;"012",",",C2822&amp;"011",",",C2822&amp;"010"),_xlfn.CONCAT(C2822&amp;"013",",",C2822&amp;"012",",",C2822&amp;"011",",",C2822&amp;"010"),_xlfn.CONCAT(C2822&amp;"014",",",C2822&amp;"013",",",C2822&amp;"012",",",C2822&amp;"011",",",C2822&amp;"010"))</f>
        <v>2003010</v>
      </c>
      <c r="AQ2822" s="5">
        <v>1</v>
      </c>
      <c r="BB2822" s="26" t="s">
        <v>2758</v>
      </c>
      <c r="BC2822" s="26"/>
      <c r="BD2822" s="69" t="s">
        <v>3838</v>
      </c>
      <c r="BE2822" s="60" t="s">
        <v>3864</v>
      </c>
    </row>
    <row r="2823" spans="1:57" thickTop="1" thickBot="1" x14ac:dyDescent="0.25">
      <c r="A2823" s="5">
        <f t="shared" si="225"/>
        <v>2818</v>
      </c>
      <c r="B2823" s="5">
        <f>[1]角色配置表!B2823</f>
        <v>200313</v>
      </c>
      <c r="C2823" s="5">
        <f>[1]角色配置表!D2823</f>
        <v>2003</v>
      </c>
      <c r="D2823" s="63">
        <f>IFERROR(VLOOKUP($I2823,[2]低模说明表!$A$1:$B$9999,2,0),"")</f>
        <v>70000047</v>
      </c>
      <c r="E2823" s="63">
        <f>IFERROR(VLOOKUP($I2823,[2]高模说明表!$A$1:$B$9999,2,0),"")</f>
        <v>76000013</v>
      </c>
      <c r="F2823" s="5">
        <f>[1]角色配置表!F2223</f>
        <v>13</v>
      </c>
      <c r="G2823" s="12">
        <f>[1]角色配置表!G2223-1000</f>
        <v>3000103</v>
      </c>
      <c r="H2823" s="5">
        <f t="shared" si="223"/>
        <v>3100103</v>
      </c>
      <c r="I2823" s="5" t="str">
        <f>[1]角色配置表!H2823</f>
        <v>黑岩龙龟BOSS</v>
      </c>
      <c r="J2823" s="12">
        <v>3</v>
      </c>
      <c r="K2823" s="30">
        <v>10000</v>
      </c>
      <c r="L2823" s="30"/>
      <c r="M2823" s="15" t="s">
        <v>506</v>
      </c>
      <c r="N2823" s="15" t="s">
        <v>845</v>
      </c>
      <c r="O2823" s="15" t="s">
        <v>1755</v>
      </c>
      <c r="P2823" s="5" t="str">
        <f>[1]角色配置表!I2823</f>
        <v>1,66871;3,4459;4,9800</v>
      </c>
      <c r="Q2823" s="5">
        <f>[1]角色配置表!J2823</f>
        <v>500</v>
      </c>
      <c r="R2823" s="47" t="str">
        <f t="shared" si="226"/>
        <v>0,30</v>
      </c>
      <c r="S2823" s="47">
        <v>0</v>
      </c>
      <c r="T2823" s="47" t="s">
        <v>306</v>
      </c>
      <c r="U2823" s="47">
        <v>30</v>
      </c>
      <c r="V2823" s="47" t="s">
        <v>849</v>
      </c>
      <c r="W2823" s="31" t="str">
        <f t="shared" si="224"/>
        <v>0,30</v>
      </c>
      <c r="X2823" s="31">
        <v>0</v>
      </c>
      <c r="Y2823" s="31" t="s">
        <v>306</v>
      </c>
      <c r="Z2823" s="31">
        <v>30</v>
      </c>
      <c r="AA2823" s="5">
        <f>[1]角色配置表!K2823</f>
        <v>0</v>
      </c>
      <c r="AC2823" s="5">
        <f>[1]角色配置表!N2823</f>
        <v>0</v>
      </c>
      <c r="AD2823" s="5">
        <f>[1]角色配置表!O2823</f>
        <v>5381</v>
      </c>
      <c r="AE2823" s="14">
        <v>200006</v>
      </c>
      <c r="AF2823" s="11"/>
      <c r="AG2823" s="25">
        <v>200007</v>
      </c>
      <c r="AH2823" s="12" t="s">
        <v>3875</v>
      </c>
      <c r="AI2823" s="15" t="s">
        <v>214</v>
      </c>
      <c r="AJ2823" s="30">
        <v>0</v>
      </c>
      <c r="AK2823" s="5">
        <f>[1]角色配置表!Q2823</f>
        <v>60000</v>
      </c>
      <c r="AL2823" s="5">
        <f>[1]角色配置表!S2823</f>
        <v>1</v>
      </c>
      <c r="AN2823" s="5" t="str">
        <f t="shared" si="227"/>
        <v>2003010</v>
      </c>
      <c r="AQ2823" s="5">
        <v>1</v>
      </c>
      <c r="BB2823" s="26" t="s">
        <v>2758</v>
      </c>
      <c r="BC2823" s="26"/>
      <c r="BD2823" s="69" t="s">
        <v>3838</v>
      </c>
      <c r="BE2823" s="60" t="s">
        <v>3864</v>
      </c>
    </row>
    <row r="2824" spans="1:57" thickTop="1" thickBot="1" x14ac:dyDescent="0.25">
      <c r="A2824" s="5">
        <f t="shared" si="225"/>
        <v>2819</v>
      </c>
      <c r="B2824" s="5">
        <f>[1]角色配置表!B2824</f>
        <v>200314</v>
      </c>
      <c r="C2824" s="5">
        <f>[1]角色配置表!D2824</f>
        <v>2003</v>
      </c>
      <c r="D2824" s="63">
        <f>IFERROR(VLOOKUP($I2824,[2]低模说明表!$A$1:$B$9999,2,0),"")</f>
        <v>70000047</v>
      </c>
      <c r="E2824" s="63">
        <f>IFERROR(VLOOKUP($I2824,[2]高模说明表!$A$1:$B$9999,2,0),"")</f>
        <v>76000013</v>
      </c>
      <c r="F2824" s="5">
        <f>[1]角色配置表!F2224</f>
        <v>14</v>
      </c>
      <c r="G2824" s="12">
        <f>[1]角色配置表!G2224-1000</f>
        <v>3000103</v>
      </c>
      <c r="H2824" s="5">
        <f t="shared" si="223"/>
        <v>3100103</v>
      </c>
      <c r="I2824" s="5" t="str">
        <f>[1]角色配置表!H2824</f>
        <v>黑岩龙龟BOSS</v>
      </c>
      <c r="J2824" s="12">
        <v>3</v>
      </c>
      <c r="K2824" s="30">
        <v>10000</v>
      </c>
      <c r="L2824" s="30"/>
      <c r="M2824" s="15" t="s">
        <v>506</v>
      </c>
      <c r="N2824" s="15" t="s">
        <v>845</v>
      </c>
      <c r="O2824" s="15" t="s">
        <v>1755</v>
      </c>
      <c r="P2824" s="5" t="str">
        <f>[1]角色配置表!I2824</f>
        <v>1,80245;3,5350;4,9800</v>
      </c>
      <c r="Q2824" s="5">
        <f>[1]角色配置表!J2824</f>
        <v>500</v>
      </c>
      <c r="R2824" s="47" t="str">
        <f t="shared" si="226"/>
        <v>0,30</v>
      </c>
      <c r="S2824" s="47">
        <v>0</v>
      </c>
      <c r="T2824" s="47" t="s">
        <v>306</v>
      </c>
      <c r="U2824" s="47">
        <v>30</v>
      </c>
      <c r="V2824" s="47" t="s">
        <v>849</v>
      </c>
      <c r="W2824" s="31" t="str">
        <f t="shared" si="224"/>
        <v>0,30</v>
      </c>
      <c r="X2824" s="31">
        <v>0</v>
      </c>
      <c r="Y2824" s="31" t="s">
        <v>306</v>
      </c>
      <c r="Z2824" s="31">
        <v>30</v>
      </c>
      <c r="AA2824" s="5">
        <f>[1]角色配置表!K2824</f>
        <v>0</v>
      </c>
      <c r="AC2824" s="5">
        <f>[1]角色配置表!N2824</f>
        <v>0</v>
      </c>
      <c r="AD2824" s="5">
        <f>[1]角色配置表!O2824</f>
        <v>5381</v>
      </c>
      <c r="AE2824" s="14">
        <v>200006</v>
      </c>
      <c r="AF2824" s="11"/>
      <c r="AG2824" s="25">
        <v>200007</v>
      </c>
      <c r="AH2824" s="12" t="s">
        <v>3875</v>
      </c>
      <c r="AI2824" s="15" t="s">
        <v>214</v>
      </c>
      <c r="AJ2824" s="30">
        <v>0</v>
      </c>
      <c r="AK2824" s="5">
        <f>[1]角色配置表!Q2824</f>
        <v>60000</v>
      </c>
      <c r="AL2824" s="5">
        <f>[1]角色配置表!S2824</f>
        <v>1</v>
      </c>
      <c r="AN2824" s="5" t="str">
        <f t="shared" si="227"/>
        <v>2003010</v>
      </c>
      <c r="AQ2824" s="5">
        <v>1</v>
      </c>
      <c r="BB2824" s="26" t="s">
        <v>2758</v>
      </c>
      <c r="BC2824" s="26"/>
      <c r="BD2824" s="69" t="s">
        <v>3838</v>
      </c>
      <c r="BE2824" s="60" t="s">
        <v>3864</v>
      </c>
    </row>
    <row r="2825" spans="1:57" thickTop="1" thickBot="1" x14ac:dyDescent="0.25">
      <c r="A2825" s="5">
        <f t="shared" si="225"/>
        <v>2820</v>
      </c>
      <c r="B2825" s="5">
        <f>[1]角色配置表!B2825</f>
        <v>200315</v>
      </c>
      <c r="C2825" s="5">
        <f>[1]角色配置表!D2825</f>
        <v>2003</v>
      </c>
      <c r="D2825" s="63">
        <f>IFERROR(VLOOKUP($I2825,[2]低模说明表!$A$1:$B$9999,2,0),"")</f>
        <v>70000047</v>
      </c>
      <c r="E2825" s="63">
        <f>IFERROR(VLOOKUP($I2825,[2]高模说明表!$A$1:$B$9999,2,0),"")</f>
        <v>76000013</v>
      </c>
      <c r="F2825" s="5">
        <f>[1]角色配置表!F2225</f>
        <v>15</v>
      </c>
      <c r="G2825" s="12">
        <f>[1]角色配置表!G2225-1000</f>
        <v>3000103</v>
      </c>
      <c r="H2825" s="5">
        <f t="shared" si="223"/>
        <v>3100103</v>
      </c>
      <c r="I2825" s="5" t="str">
        <f>[1]角色配置表!H2825</f>
        <v>黑岩龙龟BOSS</v>
      </c>
      <c r="J2825" s="12">
        <v>3</v>
      </c>
      <c r="K2825" s="30">
        <v>10000</v>
      </c>
      <c r="L2825" s="30"/>
      <c r="M2825" s="15" t="s">
        <v>506</v>
      </c>
      <c r="N2825" s="15" t="s">
        <v>845</v>
      </c>
      <c r="O2825" s="15" t="s">
        <v>1755</v>
      </c>
      <c r="P2825" s="5" t="str">
        <f>[1]角色配置表!I2825</f>
        <v>1,96294;3,6420;4,9800</v>
      </c>
      <c r="Q2825" s="5">
        <f>[1]角色配置表!J2825</f>
        <v>500</v>
      </c>
      <c r="R2825" s="47" t="str">
        <f t="shared" si="226"/>
        <v>0,30</v>
      </c>
      <c r="S2825" s="47">
        <v>0</v>
      </c>
      <c r="T2825" s="47" t="s">
        <v>306</v>
      </c>
      <c r="U2825" s="47">
        <v>30</v>
      </c>
      <c r="V2825" s="47" t="s">
        <v>849</v>
      </c>
      <c r="W2825" s="31" t="str">
        <f t="shared" si="224"/>
        <v>0,30</v>
      </c>
      <c r="X2825" s="31">
        <v>0</v>
      </c>
      <c r="Y2825" s="31" t="s">
        <v>306</v>
      </c>
      <c r="Z2825" s="31">
        <v>30</v>
      </c>
      <c r="AA2825" s="5">
        <f>[1]角色配置表!K2825</f>
        <v>0</v>
      </c>
      <c r="AC2825" s="5">
        <f>[1]角色配置表!N2825</f>
        <v>0</v>
      </c>
      <c r="AD2825" s="5">
        <f>[1]角色配置表!O2825</f>
        <v>5381</v>
      </c>
      <c r="AE2825" s="14">
        <v>200006</v>
      </c>
      <c r="AF2825" s="11"/>
      <c r="AG2825" s="25">
        <v>200007</v>
      </c>
      <c r="AH2825" s="12" t="s">
        <v>3875</v>
      </c>
      <c r="AI2825" s="15" t="s">
        <v>214</v>
      </c>
      <c r="AJ2825" s="30">
        <v>0</v>
      </c>
      <c r="AK2825" s="5">
        <f>[1]角色配置表!Q2825</f>
        <v>60000</v>
      </c>
      <c r="AL2825" s="5">
        <f>[1]角色配置表!S2825</f>
        <v>1</v>
      </c>
      <c r="AN2825" s="5" t="str">
        <f t="shared" si="227"/>
        <v>2003010</v>
      </c>
      <c r="AQ2825" s="5">
        <v>1</v>
      </c>
      <c r="BB2825" s="26" t="s">
        <v>2758</v>
      </c>
      <c r="BC2825" s="26"/>
      <c r="BD2825" s="69" t="s">
        <v>3838</v>
      </c>
      <c r="BE2825" s="60" t="s">
        <v>3864</v>
      </c>
    </row>
    <row r="2826" spans="1:57" thickTop="1" thickBot="1" x14ac:dyDescent="0.25">
      <c r="A2826" s="5">
        <f t="shared" si="225"/>
        <v>2821</v>
      </c>
      <c r="B2826" s="5">
        <f>[1]角色配置表!B2826</f>
        <v>200316</v>
      </c>
      <c r="C2826" s="5">
        <f>[1]角色配置表!D2826</f>
        <v>2003</v>
      </c>
      <c r="D2826" s="63">
        <f>IFERROR(VLOOKUP($I2826,[2]低模说明表!$A$1:$B$9999,2,0),"")</f>
        <v>70000047</v>
      </c>
      <c r="E2826" s="63">
        <f>IFERROR(VLOOKUP($I2826,[2]高模说明表!$A$1:$B$9999,2,0),"")</f>
        <v>76000013</v>
      </c>
      <c r="F2826" s="5">
        <f>[1]角色配置表!F2226</f>
        <v>16</v>
      </c>
      <c r="G2826" s="12">
        <f>[1]角色配置表!G2226-1000</f>
        <v>3000103</v>
      </c>
      <c r="H2826" s="5">
        <f t="shared" si="223"/>
        <v>3100103</v>
      </c>
      <c r="I2826" s="5" t="str">
        <f>[1]角色配置表!H2826</f>
        <v>黑岩龙龟BOSS</v>
      </c>
      <c r="J2826" s="12">
        <v>3</v>
      </c>
      <c r="K2826" s="30">
        <v>10000</v>
      </c>
      <c r="L2826" s="30"/>
      <c r="M2826" s="15" t="s">
        <v>506</v>
      </c>
      <c r="N2826" s="15" t="s">
        <v>845</v>
      </c>
      <c r="O2826" s="15" t="s">
        <v>1755</v>
      </c>
      <c r="P2826" s="5" t="str">
        <f>[1]角色配置表!I2826</f>
        <v>1,115553;3,7704;4,9800</v>
      </c>
      <c r="Q2826" s="5">
        <f>[1]角色配置表!J2826</f>
        <v>500</v>
      </c>
      <c r="R2826" s="47" t="str">
        <f t="shared" si="226"/>
        <v>0,30</v>
      </c>
      <c r="S2826" s="47">
        <v>0</v>
      </c>
      <c r="T2826" s="47" t="s">
        <v>306</v>
      </c>
      <c r="U2826" s="47">
        <v>30</v>
      </c>
      <c r="V2826" s="47" t="s">
        <v>849</v>
      </c>
      <c r="W2826" s="31" t="str">
        <f t="shared" si="224"/>
        <v>0,30</v>
      </c>
      <c r="X2826" s="31">
        <v>0</v>
      </c>
      <c r="Y2826" s="31" t="s">
        <v>306</v>
      </c>
      <c r="Z2826" s="31">
        <v>30</v>
      </c>
      <c r="AA2826" s="5">
        <f>[1]角色配置表!K2826</f>
        <v>0</v>
      </c>
      <c r="AC2826" s="5">
        <f>[1]角色配置表!N2826</f>
        <v>0</v>
      </c>
      <c r="AD2826" s="5">
        <f>[1]角色配置表!O2826</f>
        <v>5381</v>
      </c>
      <c r="AE2826" s="14">
        <v>200006</v>
      </c>
      <c r="AF2826" s="11"/>
      <c r="AG2826" s="25">
        <v>200007</v>
      </c>
      <c r="AH2826" s="12" t="s">
        <v>3875</v>
      </c>
      <c r="AI2826" s="15" t="s">
        <v>214</v>
      </c>
      <c r="AJ2826" s="30">
        <v>0</v>
      </c>
      <c r="AK2826" s="5">
        <f>[1]角色配置表!Q2826</f>
        <v>60000</v>
      </c>
      <c r="AL2826" s="5">
        <f>[1]角色配置表!S2826</f>
        <v>1</v>
      </c>
      <c r="AN2826" s="5" t="str">
        <f t="shared" si="227"/>
        <v>2003010</v>
      </c>
      <c r="AQ2826" s="5">
        <v>1</v>
      </c>
      <c r="BB2826" s="26" t="s">
        <v>2758</v>
      </c>
      <c r="BC2826" s="26"/>
      <c r="BD2826" s="69" t="s">
        <v>3838</v>
      </c>
      <c r="BE2826" s="60" t="s">
        <v>3864</v>
      </c>
    </row>
    <row r="2827" spans="1:57" thickTop="1" thickBot="1" x14ac:dyDescent="0.25">
      <c r="A2827" s="5">
        <f t="shared" si="225"/>
        <v>2822</v>
      </c>
      <c r="B2827" s="5">
        <f>[1]角色配置表!B2827</f>
        <v>200317</v>
      </c>
      <c r="C2827" s="5">
        <f>[1]角色配置表!D2827</f>
        <v>2003</v>
      </c>
      <c r="D2827" s="63">
        <f>IFERROR(VLOOKUP($I2827,[2]低模说明表!$A$1:$B$9999,2,0),"")</f>
        <v>70000047</v>
      </c>
      <c r="E2827" s="63">
        <f>IFERROR(VLOOKUP($I2827,[2]高模说明表!$A$1:$B$9999,2,0),"")</f>
        <v>76000013</v>
      </c>
      <c r="F2827" s="5">
        <f>[1]角色配置表!F2227</f>
        <v>17</v>
      </c>
      <c r="G2827" s="12">
        <f>[1]角色配置表!G2227-1000</f>
        <v>3000103</v>
      </c>
      <c r="H2827" s="5">
        <f t="shared" si="223"/>
        <v>3100103</v>
      </c>
      <c r="I2827" s="5" t="str">
        <f>[1]角色配置表!H2827</f>
        <v>黑岩龙龟BOSS</v>
      </c>
      <c r="J2827" s="12">
        <v>3</v>
      </c>
      <c r="K2827" s="30">
        <v>10000</v>
      </c>
      <c r="L2827" s="30"/>
      <c r="M2827" s="15" t="s">
        <v>506</v>
      </c>
      <c r="N2827" s="15" t="s">
        <v>845</v>
      </c>
      <c r="O2827" s="15" t="s">
        <v>1755</v>
      </c>
      <c r="P2827" s="5" t="str">
        <f>[1]角色配置表!I2827</f>
        <v>1,138664;3,9245;4,9800</v>
      </c>
      <c r="Q2827" s="5">
        <f>[1]角色配置表!J2827</f>
        <v>500</v>
      </c>
      <c r="R2827" s="47" t="str">
        <f t="shared" si="226"/>
        <v>0,30</v>
      </c>
      <c r="S2827" s="47">
        <v>0</v>
      </c>
      <c r="T2827" s="47" t="s">
        <v>306</v>
      </c>
      <c r="U2827" s="47">
        <v>30</v>
      </c>
      <c r="V2827" s="47" t="s">
        <v>849</v>
      </c>
      <c r="W2827" s="31" t="str">
        <f t="shared" si="224"/>
        <v>0,30</v>
      </c>
      <c r="X2827" s="31">
        <v>0</v>
      </c>
      <c r="Y2827" s="31" t="s">
        <v>306</v>
      </c>
      <c r="Z2827" s="31">
        <v>30</v>
      </c>
      <c r="AA2827" s="5">
        <f>[1]角色配置表!K2827</f>
        <v>0</v>
      </c>
      <c r="AC2827" s="5">
        <f>[1]角色配置表!N2827</f>
        <v>0</v>
      </c>
      <c r="AD2827" s="5">
        <f>[1]角色配置表!O2827</f>
        <v>5381</v>
      </c>
      <c r="AE2827" s="14">
        <v>200006</v>
      </c>
      <c r="AF2827" s="11"/>
      <c r="AG2827" s="25">
        <v>200007</v>
      </c>
      <c r="AH2827" s="12" t="s">
        <v>3875</v>
      </c>
      <c r="AI2827" s="15" t="s">
        <v>214</v>
      </c>
      <c r="AJ2827" s="30">
        <v>0</v>
      </c>
      <c r="AK2827" s="5">
        <f>[1]角色配置表!Q2827</f>
        <v>60000</v>
      </c>
      <c r="AL2827" s="5">
        <f>[1]角色配置表!S2827</f>
        <v>1</v>
      </c>
      <c r="AN2827" s="5" t="str">
        <f t="shared" si="227"/>
        <v>2003010</v>
      </c>
      <c r="AQ2827" s="5">
        <v>1</v>
      </c>
      <c r="BB2827" s="26" t="s">
        <v>2758</v>
      </c>
      <c r="BC2827" s="26"/>
      <c r="BD2827" s="69" t="s">
        <v>3838</v>
      </c>
      <c r="BE2827" s="60" t="s">
        <v>3864</v>
      </c>
    </row>
    <row r="2828" spans="1:57" thickTop="1" thickBot="1" x14ac:dyDescent="0.25">
      <c r="A2828" s="5">
        <f t="shared" si="225"/>
        <v>2823</v>
      </c>
      <c r="B2828" s="5">
        <f>[1]角色配置表!B2828</f>
        <v>200318</v>
      </c>
      <c r="C2828" s="5">
        <f>[1]角色配置表!D2828</f>
        <v>2003</v>
      </c>
      <c r="D2828" s="63">
        <f>IFERROR(VLOOKUP($I2828,[2]低模说明表!$A$1:$B$9999,2,0),"")</f>
        <v>70000047</v>
      </c>
      <c r="E2828" s="63">
        <f>IFERROR(VLOOKUP($I2828,[2]高模说明表!$A$1:$B$9999,2,0),"")</f>
        <v>76000013</v>
      </c>
      <c r="F2828" s="5">
        <f>[1]角色配置表!F2228</f>
        <v>18</v>
      </c>
      <c r="G2828" s="12">
        <f>[1]角色配置表!G2228-1000</f>
        <v>3000103</v>
      </c>
      <c r="H2828" s="5">
        <f t="shared" si="223"/>
        <v>3100103</v>
      </c>
      <c r="I2828" s="5" t="str">
        <f>[1]角色配置表!H2828</f>
        <v>黑岩龙龟BOSS</v>
      </c>
      <c r="J2828" s="12">
        <v>3</v>
      </c>
      <c r="K2828" s="30">
        <v>10000</v>
      </c>
      <c r="L2828" s="30"/>
      <c r="M2828" s="15" t="s">
        <v>506</v>
      </c>
      <c r="N2828" s="15" t="s">
        <v>845</v>
      </c>
      <c r="O2828" s="15" t="s">
        <v>1755</v>
      </c>
      <c r="P2828" s="5" t="str">
        <f>[1]角色配置表!I2828</f>
        <v>1,166396;3,11094;4,9800</v>
      </c>
      <c r="Q2828" s="5">
        <f>[1]角色配置表!J2828</f>
        <v>500</v>
      </c>
      <c r="R2828" s="47" t="str">
        <f t="shared" si="226"/>
        <v>0,30</v>
      </c>
      <c r="S2828" s="47">
        <v>0</v>
      </c>
      <c r="T2828" s="47" t="s">
        <v>306</v>
      </c>
      <c r="U2828" s="47">
        <v>30</v>
      </c>
      <c r="V2828" s="47" t="s">
        <v>849</v>
      </c>
      <c r="W2828" s="31" t="str">
        <f t="shared" si="224"/>
        <v>0,30</v>
      </c>
      <c r="X2828" s="31">
        <v>0</v>
      </c>
      <c r="Y2828" s="31" t="s">
        <v>306</v>
      </c>
      <c r="Z2828" s="31">
        <v>30</v>
      </c>
      <c r="AA2828" s="5">
        <f>[1]角色配置表!K2828</f>
        <v>0</v>
      </c>
      <c r="AC2828" s="5">
        <f>[1]角色配置表!N2828</f>
        <v>0</v>
      </c>
      <c r="AD2828" s="5">
        <f>[1]角色配置表!O2828</f>
        <v>5381</v>
      </c>
      <c r="AE2828" s="14">
        <v>200006</v>
      </c>
      <c r="AF2828" s="11"/>
      <c r="AG2828" s="25">
        <v>200007</v>
      </c>
      <c r="AH2828" s="12" t="s">
        <v>3875</v>
      </c>
      <c r="AI2828" s="15" t="s">
        <v>214</v>
      </c>
      <c r="AJ2828" s="30">
        <v>0</v>
      </c>
      <c r="AK2828" s="5">
        <f>[1]角色配置表!Q2828</f>
        <v>60000</v>
      </c>
      <c r="AL2828" s="5">
        <f>[1]角色配置表!S2828</f>
        <v>1</v>
      </c>
      <c r="AN2828" s="5" t="str">
        <f t="shared" si="227"/>
        <v>2003010</v>
      </c>
      <c r="AQ2828" s="5">
        <v>1</v>
      </c>
      <c r="BB2828" s="26" t="s">
        <v>2758</v>
      </c>
      <c r="BC2828" s="26"/>
      <c r="BD2828" s="69" t="s">
        <v>3838</v>
      </c>
      <c r="BE2828" s="60" t="s">
        <v>3864</v>
      </c>
    </row>
    <row r="2829" spans="1:57" thickTop="1" thickBot="1" x14ac:dyDescent="0.25">
      <c r="A2829" s="5">
        <f t="shared" si="225"/>
        <v>2824</v>
      </c>
      <c r="B2829" s="5">
        <f>[1]角色配置表!B2829</f>
        <v>200319</v>
      </c>
      <c r="C2829" s="5">
        <f>[1]角色配置表!D2829</f>
        <v>2003</v>
      </c>
      <c r="D2829" s="63">
        <f>IFERROR(VLOOKUP($I2829,[2]低模说明表!$A$1:$B$9999,2,0),"")</f>
        <v>70000047</v>
      </c>
      <c r="E2829" s="63">
        <f>IFERROR(VLOOKUP($I2829,[2]高模说明表!$A$1:$B$9999,2,0),"")</f>
        <v>76000013</v>
      </c>
      <c r="F2829" s="5">
        <f>[1]角色配置表!F2229</f>
        <v>19</v>
      </c>
      <c r="G2829" s="12">
        <f>[1]角色配置表!G2229-1000</f>
        <v>3000103</v>
      </c>
      <c r="H2829" s="5">
        <f t="shared" si="223"/>
        <v>3100103</v>
      </c>
      <c r="I2829" s="5" t="str">
        <f>[1]角色配置表!H2829</f>
        <v>黑岩龙龟BOSS</v>
      </c>
      <c r="J2829" s="12">
        <v>3</v>
      </c>
      <c r="K2829" s="30">
        <v>10000</v>
      </c>
      <c r="L2829" s="30"/>
      <c r="M2829" s="15" t="s">
        <v>506</v>
      </c>
      <c r="N2829" s="15" t="s">
        <v>845</v>
      </c>
      <c r="O2829" s="15" t="s">
        <v>1755</v>
      </c>
      <c r="P2829" s="5" t="str">
        <f>[1]角色配置表!I2829</f>
        <v>1,199675;3,13312;4,9800</v>
      </c>
      <c r="Q2829" s="5">
        <f>[1]角色配置表!J2829</f>
        <v>500</v>
      </c>
      <c r="R2829" s="47" t="str">
        <f t="shared" si="226"/>
        <v>0,30</v>
      </c>
      <c r="S2829" s="47">
        <v>0</v>
      </c>
      <c r="T2829" s="47" t="s">
        <v>306</v>
      </c>
      <c r="U2829" s="47">
        <v>30</v>
      </c>
      <c r="V2829" s="47" t="s">
        <v>849</v>
      </c>
      <c r="W2829" s="31" t="str">
        <f t="shared" si="224"/>
        <v>0,30</v>
      </c>
      <c r="X2829" s="31">
        <v>0</v>
      </c>
      <c r="Y2829" s="31" t="s">
        <v>306</v>
      </c>
      <c r="Z2829" s="31">
        <v>30</v>
      </c>
      <c r="AA2829" s="5">
        <f>[1]角色配置表!K2829</f>
        <v>0</v>
      </c>
      <c r="AC2829" s="5">
        <f>[1]角色配置表!N2829</f>
        <v>0</v>
      </c>
      <c r="AD2829" s="5">
        <f>[1]角色配置表!O2829</f>
        <v>5381</v>
      </c>
      <c r="AE2829" s="14">
        <v>200006</v>
      </c>
      <c r="AF2829" s="11"/>
      <c r="AG2829" s="25">
        <v>200007</v>
      </c>
      <c r="AH2829" s="12" t="s">
        <v>3875</v>
      </c>
      <c r="AI2829" s="15" t="s">
        <v>214</v>
      </c>
      <c r="AJ2829" s="30">
        <v>0</v>
      </c>
      <c r="AK2829" s="5">
        <f>[1]角色配置表!Q2829</f>
        <v>60000</v>
      </c>
      <c r="AL2829" s="5">
        <f>[1]角色配置表!S2829</f>
        <v>1</v>
      </c>
      <c r="AN2829" s="5" t="str">
        <f t="shared" si="227"/>
        <v>2003010</v>
      </c>
      <c r="AQ2829" s="5">
        <v>1</v>
      </c>
      <c r="BB2829" s="26" t="s">
        <v>2758</v>
      </c>
      <c r="BC2829" s="26"/>
      <c r="BD2829" s="69" t="s">
        <v>3838</v>
      </c>
      <c r="BE2829" s="60" t="s">
        <v>3864</v>
      </c>
    </row>
    <row r="2830" spans="1:57" thickTop="1" thickBot="1" x14ac:dyDescent="0.25">
      <c r="A2830" s="5">
        <f t="shared" si="225"/>
        <v>2825</v>
      </c>
      <c r="B2830" s="5">
        <f>[1]角色配置表!B2830</f>
        <v>200320</v>
      </c>
      <c r="C2830" s="5">
        <f>[1]角色配置表!D2830</f>
        <v>2003</v>
      </c>
      <c r="D2830" s="63">
        <f>IFERROR(VLOOKUP($I2830,[2]低模说明表!$A$1:$B$9999,2,0),"")</f>
        <v>70000047</v>
      </c>
      <c r="E2830" s="63">
        <f>IFERROR(VLOOKUP($I2830,[2]高模说明表!$A$1:$B$9999,2,0),"")</f>
        <v>76000013</v>
      </c>
      <c r="F2830" s="5">
        <f>[1]角色配置表!F2230</f>
        <v>20</v>
      </c>
      <c r="G2830" s="12">
        <f>[1]角色配置表!G2230-1000</f>
        <v>3000103</v>
      </c>
      <c r="H2830" s="5">
        <f t="shared" si="223"/>
        <v>3100103</v>
      </c>
      <c r="I2830" s="5" t="str">
        <f>[1]角色配置表!H2830</f>
        <v>黑岩龙龟BOSS</v>
      </c>
      <c r="J2830" s="12">
        <v>3</v>
      </c>
      <c r="K2830" s="30">
        <v>10000</v>
      </c>
      <c r="L2830" s="30"/>
      <c r="M2830" s="15" t="s">
        <v>506</v>
      </c>
      <c r="N2830" s="15" t="s">
        <v>845</v>
      </c>
      <c r="O2830" s="15" t="s">
        <v>1755</v>
      </c>
      <c r="P2830" s="5" t="str">
        <f>[1]角色配置表!I2830</f>
        <v>1,239610;3,15974;4,9800</v>
      </c>
      <c r="Q2830" s="5">
        <f>[1]角色配置表!J2830</f>
        <v>500</v>
      </c>
      <c r="R2830" s="47" t="str">
        <f t="shared" si="226"/>
        <v>0,30</v>
      </c>
      <c r="S2830" s="47">
        <v>0</v>
      </c>
      <c r="T2830" s="47" t="s">
        <v>306</v>
      </c>
      <c r="U2830" s="47">
        <v>30</v>
      </c>
      <c r="V2830" s="47" t="s">
        <v>849</v>
      </c>
      <c r="W2830" s="31" t="str">
        <f t="shared" si="224"/>
        <v>0,30</v>
      </c>
      <c r="X2830" s="31">
        <v>0</v>
      </c>
      <c r="Y2830" s="31" t="s">
        <v>306</v>
      </c>
      <c r="Z2830" s="31">
        <v>30</v>
      </c>
      <c r="AA2830" s="5">
        <f>[1]角色配置表!K2830</f>
        <v>0</v>
      </c>
      <c r="AC2830" s="5">
        <f>[1]角色配置表!N2830</f>
        <v>0</v>
      </c>
      <c r="AD2830" s="5">
        <f>[1]角色配置表!O2830</f>
        <v>5381</v>
      </c>
      <c r="AE2830" s="14">
        <v>200006</v>
      </c>
      <c r="AF2830" s="11"/>
      <c r="AG2830" s="25">
        <v>200007</v>
      </c>
      <c r="AH2830" s="12" t="s">
        <v>3875</v>
      </c>
      <c r="AI2830" s="15" t="s">
        <v>214</v>
      </c>
      <c r="AJ2830" s="30">
        <v>0</v>
      </c>
      <c r="AK2830" s="5">
        <f>[1]角色配置表!Q2830</f>
        <v>60000</v>
      </c>
      <c r="AL2830" s="5">
        <f>[1]角色配置表!S2830</f>
        <v>1</v>
      </c>
      <c r="AN2830" s="5" t="str">
        <f t="shared" si="227"/>
        <v>2003010</v>
      </c>
      <c r="AQ2830" s="5">
        <v>1</v>
      </c>
      <c r="BB2830" s="26" t="s">
        <v>2758</v>
      </c>
      <c r="BC2830" s="26"/>
      <c r="BD2830" s="69" t="s">
        <v>3838</v>
      </c>
      <c r="BE2830" s="60" t="s">
        <v>3864</v>
      </c>
    </row>
    <row r="2831" spans="1:57" thickTop="1" thickBot="1" x14ac:dyDescent="0.25">
      <c r="A2831" s="5">
        <f t="shared" si="225"/>
        <v>2826</v>
      </c>
      <c r="B2831" s="5">
        <f>[1]角色配置表!B2831</f>
        <v>200321</v>
      </c>
      <c r="C2831" s="5">
        <f>[1]角色配置表!D2831</f>
        <v>2003</v>
      </c>
      <c r="D2831" s="63">
        <f>IFERROR(VLOOKUP($I2831,[2]低模说明表!$A$1:$B$9999,2,0),"")</f>
        <v>70000047</v>
      </c>
      <c r="E2831" s="63">
        <f>IFERROR(VLOOKUP($I2831,[2]高模说明表!$A$1:$B$9999,2,0),"")</f>
        <v>76000013</v>
      </c>
      <c r="F2831" s="5">
        <f>[1]角色配置表!F2231</f>
        <v>21</v>
      </c>
      <c r="G2831" s="12">
        <f>[1]角色配置表!G2231-1000</f>
        <v>3000103</v>
      </c>
      <c r="H2831" s="5">
        <f t="shared" ref="H2831:H2894" si="228">G2831+100000</f>
        <v>3100103</v>
      </c>
      <c r="I2831" s="5" t="str">
        <f>[1]角色配置表!H2831</f>
        <v>黑岩龙龟BOSS</v>
      </c>
      <c r="J2831" s="12">
        <v>3</v>
      </c>
      <c r="K2831" s="30">
        <v>10000</v>
      </c>
      <c r="L2831" s="30"/>
      <c r="M2831" s="15" t="s">
        <v>506</v>
      </c>
      <c r="N2831" s="15" t="s">
        <v>845</v>
      </c>
      <c r="O2831" s="15" t="s">
        <v>1755</v>
      </c>
      <c r="P2831" s="5" t="str">
        <f>[1]角色配置表!I2831</f>
        <v>1,287532;3,19169;4,9800</v>
      </c>
      <c r="Q2831" s="5">
        <f>[1]角色配置表!J2831</f>
        <v>500</v>
      </c>
      <c r="R2831" s="47" t="str">
        <f t="shared" si="226"/>
        <v>0,30</v>
      </c>
      <c r="S2831" s="47">
        <v>0</v>
      </c>
      <c r="T2831" s="47" t="s">
        <v>306</v>
      </c>
      <c r="U2831" s="47">
        <v>30</v>
      </c>
      <c r="V2831" s="47" t="s">
        <v>849</v>
      </c>
      <c r="W2831" s="31" t="str">
        <f t="shared" si="224"/>
        <v>0,30</v>
      </c>
      <c r="X2831" s="31">
        <v>0</v>
      </c>
      <c r="Y2831" s="31" t="s">
        <v>306</v>
      </c>
      <c r="Z2831" s="31">
        <v>30</v>
      </c>
      <c r="AA2831" s="5">
        <f>[1]角色配置表!K2831</f>
        <v>0</v>
      </c>
      <c r="AC2831" s="5">
        <f>[1]角色配置表!N2831</f>
        <v>0</v>
      </c>
      <c r="AD2831" s="5">
        <f>[1]角色配置表!O2831</f>
        <v>5381</v>
      </c>
      <c r="AE2831" s="14">
        <v>200006</v>
      </c>
      <c r="AF2831" s="11"/>
      <c r="AG2831" s="25">
        <v>200007</v>
      </c>
      <c r="AH2831" s="12" t="s">
        <v>3875</v>
      </c>
      <c r="AI2831" s="15" t="s">
        <v>214</v>
      </c>
      <c r="AJ2831" s="30">
        <v>0</v>
      </c>
      <c r="AK2831" s="5">
        <f>[1]角色配置表!Q2831</f>
        <v>60000</v>
      </c>
      <c r="AL2831" s="5">
        <f>[1]角色配置表!S2831</f>
        <v>1</v>
      </c>
      <c r="AN2831" s="5" t="str">
        <f t="shared" si="227"/>
        <v>2003010</v>
      </c>
      <c r="AQ2831" s="5">
        <v>1</v>
      </c>
      <c r="BB2831" s="26" t="s">
        <v>2758</v>
      </c>
      <c r="BC2831" s="26"/>
      <c r="BD2831" s="69" t="s">
        <v>3838</v>
      </c>
      <c r="BE2831" s="60" t="s">
        <v>3864</v>
      </c>
    </row>
    <row r="2832" spans="1:57" thickTop="1" thickBot="1" x14ac:dyDescent="0.25">
      <c r="A2832" s="5">
        <f t="shared" si="225"/>
        <v>2827</v>
      </c>
      <c r="B2832" s="5">
        <f>[1]角色配置表!B2832</f>
        <v>200322</v>
      </c>
      <c r="C2832" s="5">
        <f>[1]角色配置表!D2832</f>
        <v>2003</v>
      </c>
      <c r="D2832" s="63">
        <f>IFERROR(VLOOKUP($I2832,[2]低模说明表!$A$1:$B$9999,2,0),"")</f>
        <v>70000047</v>
      </c>
      <c r="E2832" s="63">
        <f>IFERROR(VLOOKUP($I2832,[2]高模说明表!$A$1:$B$9999,2,0),"")</f>
        <v>76000013</v>
      </c>
      <c r="F2832" s="5">
        <f>[1]角色配置表!F2232</f>
        <v>22</v>
      </c>
      <c r="G2832" s="12">
        <f>[1]角色配置表!G2232-1000</f>
        <v>3000103</v>
      </c>
      <c r="H2832" s="5">
        <f t="shared" si="228"/>
        <v>3100103</v>
      </c>
      <c r="I2832" s="5" t="str">
        <f>[1]角色配置表!H2832</f>
        <v>黑岩龙龟BOSS</v>
      </c>
      <c r="J2832" s="12">
        <v>3</v>
      </c>
      <c r="K2832" s="30">
        <v>10000</v>
      </c>
      <c r="L2832" s="30"/>
      <c r="M2832" s="15" t="s">
        <v>506</v>
      </c>
      <c r="N2832" s="15" t="s">
        <v>845</v>
      </c>
      <c r="O2832" s="15" t="s">
        <v>1755</v>
      </c>
      <c r="P2832" s="5" t="str">
        <f>[1]角色配置表!I2832</f>
        <v>1,345039;3,23003;4,9800</v>
      </c>
      <c r="Q2832" s="5">
        <f>[1]角色配置表!J2832</f>
        <v>500</v>
      </c>
      <c r="R2832" s="47" t="str">
        <f t="shared" si="226"/>
        <v>0,30</v>
      </c>
      <c r="S2832" s="47">
        <v>0</v>
      </c>
      <c r="T2832" s="47" t="s">
        <v>306</v>
      </c>
      <c r="U2832" s="47">
        <v>30</v>
      </c>
      <c r="V2832" s="47" t="s">
        <v>849</v>
      </c>
      <c r="W2832" s="31" t="str">
        <f t="shared" si="224"/>
        <v>0,30</v>
      </c>
      <c r="X2832" s="31">
        <v>0</v>
      </c>
      <c r="Y2832" s="31" t="s">
        <v>306</v>
      </c>
      <c r="Z2832" s="31">
        <v>30</v>
      </c>
      <c r="AA2832" s="5">
        <f>[1]角色配置表!K2832</f>
        <v>0</v>
      </c>
      <c r="AC2832" s="5">
        <f>[1]角色配置表!N2832</f>
        <v>0</v>
      </c>
      <c r="AD2832" s="5">
        <f>[1]角色配置表!O2832</f>
        <v>5381</v>
      </c>
      <c r="AE2832" s="14">
        <v>200006</v>
      </c>
      <c r="AF2832" s="11"/>
      <c r="AG2832" s="25">
        <v>200007</v>
      </c>
      <c r="AH2832" s="12" t="s">
        <v>3875</v>
      </c>
      <c r="AI2832" s="15" t="s">
        <v>214</v>
      </c>
      <c r="AJ2832" s="30">
        <v>0</v>
      </c>
      <c r="AK2832" s="5">
        <f>[1]角色配置表!Q2832</f>
        <v>60000</v>
      </c>
      <c r="AL2832" s="5">
        <f>[1]角色配置表!S2832</f>
        <v>1</v>
      </c>
      <c r="AN2832" s="5" t="str">
        <f t="shared" si="227"/>
        <v>2003010</v>
      </c>
      <c r="AQ2832" s="5">
        <v>1</v>
      </c>
      <c r="BB2832" s="26" t="s">
        <v>2758</v>
      </c>
      <c r="BC2832" s="26"/>
      <c r="BD2832" s="69" t="s">
        <v>3838</v>
      </c>
      <c r="BE2832" s="60" t="s">
        <v>3864</v>
      </c>
    </row>
    <row r="2833" spans="1:57" thickTop="1" thickBot="1" x14ac:dyDescent="0.25">
      <c r="A2833" s="5">
        <f t="shared" si="225"/>
        <v>2828</v>
      </c>
      <c r="B2833" s="5">
        <f>[1]角色配置表!B2833</f>
        <v>200323</v>
      </c>
      <c r="C2833" s="5">
        <f>[1]角色配置表!D2833</f>
        <v>2003</v>
      </c>
      <c r="D2833" s="63">
        <f>IFERROR(VLOOKUP($I2833,[2]低模说明表!$A$1:$B$9999,2,0),"")</f>
        <v>70000047</v>
      </c>
      <c r="E2833" s="63">
        <f>IFERROR(VLOOKUP($I2833,[2]高模说明表!$A$1:$B$9999,2,0),"")</f>
        <v>76000013</v>
      </c>
      <c r="F2833" s="5">
        <f>[1]角色配置表!F2233</f>
        <v>23</v>
      </c>
      <c r="G2833" s="12">
        <f>[1]角色配置表!G2233-1000</f>
        <v>3000103</v>
      </c>
      <c r="H2833" s="5">
        <f t="shared" si="228"/>
        <v>3100103</v>
      </c>
      <c r="I2833" s="5" t="str">
        <f>[1]角色配置表!H2833</f>
        <v>黑岩龙龟BOSS</v>
      </c>
      <c r="J2833" s="12">
        <v>3</v>
      </c>
      <c r="K2833" s="30">
        <v>10000</v>
      </c>
      <c r="L2833" s="30"/>
      <c r="M2833" s="15" t="s">
        <v>506</v>
      </c>
      <c r="N2833" s="15" t="s">
        <v>845</v>
      </c>
      <c r="O2833" s="15" t="s">
        <v>1755</v>
      </c>
      <c r="P2833" s="5" t="str">
        <f>[1]角色配置表!I2833</f>
        <v>1,414047;3,27604;4,9800</v>
      </c>
      <c r="Q2833" s="5">
        <f>[1]角色配置表!J2833</f>
        <v>500</v>
      </c>
      <c r="R2833" s="47" t="str">
        <f t="shared" si="226"/>
        <v>0,30</v>
      </c>
      <c r="S2833" s="47">
        <v>0</v>
      </c>
      <c r="T2833" s="47" t="s">
        <v>306</v>
      </c>
      <c r="U2833" s="47">
        <v>30</v>
      </c>
      <c r="V2833" s="47" t="s">
        <v>849</v>
      </c>
      <c r="W2833" s="31" t="str">
        <f t="shared" si="224"/>
        <v>0,30</v>
      </c>
      <c r="X2833" s="31">
        <v>0</v>
      </c>
      <c r="Y2833" s="31" t="s">
        <v>306</v>
      </c>
      <c r="Z2833" s="31">
        <v>30</v>
      </c>
      <c r="AA2833" s="5">
        <f>[1]角色配置表!K2833</f>
        <v>0</v>
      </c>
      <c r="AC2833" s="5">
        <f>[1]角色配置表!N2833</f>
        <v>0</v>
      </c>
      <c r="AD2833" s="5">
        <f>[1]角色配置表!O2833</f>
        <v>5381</v>
      </c>
      <c r="AE2833" s="14">
        <v>200006</v>
      </c>
      <c r="AF2833" s="11"/>
      <c r="AG2833" s="25">
        <v>200007</v>
      </c>
      <c r="AH2833" s="12" t="s">
        <v>3875</v>
      </c>
      <c r="AI2833" s="15" t="s">
        <v>214</v>
      </c>
      <c r="AJ2833" s="30">
        <v>0</v>
      </c>
      <c r="AK2833" s="5">
        <f>[1]角色配置表!Q2833</f>
        <v>60000</v>
      </c>
      <c r="AL2833" s="5">
        <f>[1]角色配置表!S2833</f>
        <v>1</v>
      </c>
      <c r="AN2833" s="5" t="str">
        <f t="shared" si="227"/>
        <v>2003010</v>
      </c>
      <c r="AQ2833" s="5">
        <v>1</v>
      </c>
      <c r="BB2833" s="26" t="s">
        <v>2758</v>
      </c>
      <c r="BC2833" s="26"/>
      <c r="BD2833" s="69" t="s">
        <v>3838</v>
      </c>
      <c r="BE2833" s="60" t="s">
        <v>3864</v>
      </c>
    </row>
    <row r="2834" spans="1:57" thickTop="1" thickBot="1" x14ac:dyDescent="0.25">
      <c r="A2834" s="5">
        <f t="shared" si="225"/>
        <v>2829</v>
      </c>
      <c r="B2834" s="5">
        <f>[1]角色配置表!B2834</f>
        <v>200324</v>
      </c>
      <c r="C2834" s="5">
        <f>[1]角色配置表!D2834</f>
        <v>2003</v>
      </c>
      <c r="D2834" s="63">
        <f>IFERROR(VLOOKUP($I2834,[2]低模说明表!$A$1:$B$9999,2,0),"")</f>
        <v>70000047</v>
      </c>
      <c r="E2834" s="63">
        <f>IFERROR(VLOOKUP($I2834,[2]高模说明表!$A$1:$B$9999,2,0),"")</f>
        <v>76000013</v>
      </c>
      <c r="F2834" s="5">
        <f>[1]角色配置表!F2234</f>
        <v>24</v>
      </c>
      <c r="G2834" s="12">
        <f>[1]角色配置表!G2234-1000</f>
        <v>3000103</v>
      </c>
      <c r="H2834" s="5">
        <f t="shared" si="228"/>
        <v>3100103</v>
      </c>
      <c r="I2834" s="5" t="str">
        <f>[1]角色配置表!H2834</f>
        <v>黑岩龙龟BOSS</v>
      </c>
      <c r="J2834" s="12">
        <v>3</v>
      </c>
      <c r="K2834" s="30">
        <v>10000</v>
      </c>
      <c r="L2834" s="30"/>
      <c r="M2834" s="15" t="s">
        <v>506</v>
      </c>
      <c r="N2834" s="15" t="s">
        <v>845</v>
      </c>
      <c r="O2834" s="15" t="s">
        <v>1755</v>
      </c>
      <c r="P2834" s="5" t="str">
        <f>[1]角色配置表!I2834</f>
        <v>1,496856;3,33124;4,9800</v>
      </c>
      <c r="Q2834" s="5">
        <f>[1]角色配置表!J2834</f>
        <v>500</v>
      </c>
      <c r="R2834" s="47" t="str">
        <f t="shared" si="226"/>
        <v>0,30</v>
      </c>
      <c r="S2834" s="47">
        <v>0</v>
      </c>
      <c r="T2834" s="47" t="s">
        <v>306</v>
      </c>
      <c r="U2834" s="47">
        <v>30</v>
      </c>
      <c r="V2834" s="47" t="s">
        <v>849</v>
      </c>
      <c r="W2834" s="31" t="str">
        <f t="shared" si="224"/>
        <v>0,30</v>
      </c>
      <c r="X2834" s="31">
        <v>0</v>
      </c>
      <c r="Y2834" s="31" t="s">
        <v>306</v>
      </c>
      <c r="Z2834" s="31">
        <v>30</v>
      </c>
      <c r="AA2834" s="5">
        <f>[1]角色配置表!K2834</f>
        <v>0</v>
      </c>
      <c r="AC2834" s="5">
        <f>[1]角色配置表!N2834</f>
        <v>0</v>
      </c>
      <c r="AD2834" s="5">
        <f>[1]角色配置表!O2834</f>
        <v>5381</v>
      </c>
      <c r="AE2834" s="14">
        <v>200006</v>
      </c>
      <c r="AF2834" s="11"/>
      <c r="AG2834" s="25">
        <v>200007</v>
      </c>
      <c r="AH2834" s="12" t="s">
        <v>3875</v>
      </c>
      <c r="AI2834" s="15" t="s">
        <v>214</v>
      </c>
      <c r="AJ2834" s="30">
        <v>0</v>
      </c>
      <c r="AK2834" s="5">
        <f>[1]角色配置表!Q2834</f>
        <v>60000</v>
      </c>
      <c r="AL2834" s="5">
        <f>[1]角色配置表!S2834</f>
        <v>1</v>
      </c>
      <c r="AN2834" s="5" t="str">
        <f t="shared" si="227"/>
        <v>2003010</v>
      </c>
      <c r="AQ2834" s="5">
        <v>1</v>
      </c>
      <c r="BB2834" s="26" t="s">
        <v>2758</v>
      </c>
      <c r="BC2834" s="26"/>
      <c r="BD2834" s="69" t="s">
        <v>3838</v>
      </c>
      <c r="BE2834" s="60" t="s">
        <v>3864</v>
      </c>
    </row>
    <row r="2835" spans="1:57" thickTop="1" thickBot="1" x14ac:dyDescent="0.25">
      <c r="A2835" s="5">
        <f t="shared" si="225"/>
        <v>2830</v>
      </c>
      <c r="B2835" s="5">
        <f>[1]角色配置表!B2835</f>
        <v>200325</v>
      </c>
      <c r="C2835" s="5">
        <f>[1]角色配置表!D2835</f>
        <v>2003</v>
      </c>
      <c r="D2835" s="63">
        <f>IFERROR(VLOOKUP($I2835,[2]低模说明表!$A$1:$B$9999,2,0),"")</f>
        <v>70000047</v>
      </c>
      <c r="E2835" s="63">
        <f>IFERROR(VLOOKUP($I2835,[2]高模说明表!$A$1:$B$9999,2,0),"")</f>
        <v>76000013</v>
      </c>
      <c r="F2835" s="5">
        <f>[1]角色配置表!F2235</f>
        <v>25</v>
      </c>
      <c r="G2835" s="12">
        <f>[1]角色配置表!G2235-1000</f>
        <v>3000103</v>
      </c>
      <c r="H2835" s="5">
        <f t="shared" si="228"/>
        <v>3100103</v>
      </c>
      <c r="I2835" s="5" t="str">
        <f>[1]角色配置表!H2835</f>
        <v>黑岩龙龟BOSS</v>
      </c>
      <c r="J2835" s="12">
        <v>3</v>
      </c>
      <c r="K2835" s="30">
        <v>10000</v>
      </c>
      <c r="L2835" s="30"/>
      <c r="M2835" s="15" t="s">
        <v>506</v>
      </c>
      <c r="N2835" s="15" t="s">
        <v>845</v>
      </c>
      <c r="O2835" s="15" t="s">
        <v>1755</v>
      </c>
      <c r="P2835" s="5" t="str">
        <f>[1]角色配置表!I2835</f>
        <v>1,596227;3,39749;4,9800</v>
      </c>
      <c r="Q2835" s="5">
        <f>[1]角色配置表!J2835</f>
        <v>500</v>
      </c>
      <c r="R2835" s="47" t="str">
        <f t="shared" si="226"/>
        <v>0,30</v>
      </c>
      <c r="S2835" s="47">
        <v>0</v>
      </c>
      <c r="T2835" s="47" t="s">
        <v>306</v>
      </c>
      <c r="U2835" s="47">
        <v>30</v>
      </c>
      <c r="V2835" s="47" t="s">
        <v>849</v>
      </c>
      <c r="W2835" s="31" t="str">
        <f t="shared" si="224"/>
        <v>0,30</v>
      </c>
      <c r="X2835" s="31">
        <v>0</v>
      </c>
      <c r="Y2835" s="31" t="s">
        <v>306</v>
      </c>
      <c r="Z2835" s="31">
        <v>30</v>
      </c>
      <c r="AA2835" s="5">
        <f>[1]角色配置表!K2835</f>
        <v>0</v>
      </c>
      <c r="AC2835" s="5">
        <f>[1]角色配置表!N2835</f>
        <v>0</v>
      </c>
      <c r="AD2835" s="5">
        <f>[1]角色配置表!O2835</f>
        <v>5381</v>
      </c>
      <c r="AE2835" s="14">
        <v>200006</v>
      </c>
      <c r="AF2835" s="11"/>
      <c r="AG2835" s="25">
        <v>200007</v>
      </c>
      <c r="AH2835" s="12" t="s">
        <v>3875</v>
      </c>
      <c r="AI2835" s="15" t="s">
        <v>214</v>
      </c>
      <c r="AJ2835" s="30">
        <v>0</v>
      </c>
      <c r="AK2835" s="5">
        <f>[1]角色配置表!Q2835</f>
        <v>60000</v>
      </c>
      <c r="AL2835" s="5">
        <f>[1]角色配置表!S2835</f>
        <v>1</v>
      </c>
      <c r="AN2835" s="5" t="str">
        <f t="shared" si="227"/>
        <v>2003010</v>
      </c>
      <c r="AQ2835" s="5">
        <v>1</v>
      </c>
      <c r="BB2835" s="26" t="s">
        <v>2758</v>
      </c>
      <c r="BC2835" s="26"/>
      <c r="BD2835" s="69" t="s">
        <v>3838</v>
      </c>
      <c r="BE2835" s="60" t="s">
        <v>3864</v>
      </c>
    </row>
    <row r="2836" spans="1:57" thickTop="1" thickBot="1" x14ac:dyDescent="0.25">
      <c r="A2836" s="5">
        <f t="shared" si="225"/>
        <v>2831</v>
      </c>
      <c r="B2836" s="5">
        <f>[1]角色配置表!B2836</f>
        <v>200326</v>
      </c>
      <c r="C2836" s="5">
        <f>[1]角色配置表!D2836</f>
        <v>2003</v>
      </c>
      <c r="D2836" s="63">
        <f>IFERROR(VLOOKUP($I2836,[2]低模说明表!$A$1:$B$9999,2,0),"")</f>
        <v>70000047</v>
      </c>
      <c r="E2836" s="63">
        <f>IFERROR(VLOOKUP($I2836,[2]高模说明表!$A$1:$B$9999,2,0),"")</f>
        <v>76000013</v>
      </c>
      <c r="F2836" s="5">
        <f>[1]角色配置表!F2236</f>
        <v>26</v>
      </c>
      <c r="G2836" s="12">
        <f>[1]角色配置表!G2236-1000</f>
        <v>3000103</v>
      </c>
      <c r="H2836" s="5">
        <f t="shared" si="228"/>
        <v>3100103</v>
      </c>
      <c r="I2836" s="5" t="str">
        <f>[1]角色配置表!H2836</f>
        <v>黑岩龙龟BOSS</v>
      </c>
      <c r="J2836" s="12">
        <v>3</v>
      </c>
      <c r="K2836" s="30">
        <v>10000</v>
      </c>
      <c r="L2836" s="30"/>
      <c r="M2836" s="15" t="s">
        <v>506</v>
      </c>
      <c r="N2836" s="15" t="s">
        <v>845</v>
      </c>
      <c r="O2836" s="15" t="s">
        <v>1755</v>
      </c>
      <c r="P2836" s="5" t="str">
        <f>[1]角色配置表!I2836</f>
        <v>1,715472;3,47699;4,9800</v>
      </c>
      <c r="Q2836" s="5">
        <f>[1]角色配置表!J2836</f>
        <v>500</v>
      </c>
      <c r="R2836" s="47" t="str">
        <f t="shared" si="226"/>
        <v>0,30</v>
      </c>
      <c r="S2836" s="47">
        <v>0</v>
      </c>
      <c r="T2836" s="47" t="s">
        <v>306</v>
      </c>
      <c r="U2836" s="47">
        <v>30</v>
      </c>
      <c r="V2836" s="47" t="s">
        <v>849</v>
      </c>
      <c r="W2836" s="31" t="str">
        <f t="shared" si="224"/>
        <v>0,30</v>
      </c>
      <c r="X2836" s="31">
        <v>0</v>
      </c>
      <c r="Y2836" s="31" t="s">
        <v>306</v>
      </c>
      <c r="Z2836" s="31">
        <v>30</v>
      </c>
      <c r="AA2836" s="5">
        <f>[1]角色配置表!K2836</f>
        <v>0</v>
      </c>
      <c r="AC2836" s="5">
        <f>[1]角色配置表!N2836</f>
        <v>0</v>
      </c>
      <c r="AD2836" s="5">
        <f>[1]角色配置表!O2836</f>
        <v>5381</v>
      </c>
      <c r="AE2836" s="14">
        <v>200006</v>
      </c>
      <c r="AF2836" s="11"/>
      <c r="AG2836" s="25">
        <v>200007</v>
      </c>
      <c r="AH2836" s="12" t="s">
        <v>3875</v>
      </c>
      <c r="AI2836" s="15" t="s">
        <v>214</v>
      </c>
      <c r="AJ2836" s="30">
        <v>0</v>
      </c>
      <c r="AK2836" s="5">
        <f>[1]角色配置表!Q2836</f>
        <v>60000</v>
      </c>
      <c r="AL2836" s="5">
        <f>[1]角色配置表!S2836</f>
        <v>1</v>
      </c>
      <c r="AN2836" s="5" t="str">
        <f t="shared" si="227"/>
        <v>2003010</v>
      </c>
      <c r="AQ2836" s="5">
        <v>1</v>
      </c>
      <c r="BB2836" s="26" t="s">
        <v>2758</v>
      </c>
      <c r="BC2836" s="26"/>
      <c r="BD2836" s="69" t="s">
        <v>3838</v>
      </c>
      <c r="BE2836" s="60" t="s">
        <v>3864</v>
      </c>
    </row>
    <row r="2837" spans="1:57" thickTop="1" thickBot="1" x14ac:dyDescent="0.25">
      <c r="A2837" s="5">
        <f t="shared" si="225"/>
        <v>2832</v>
      </c>
      <c r="B2837" s="5">
        <f>[1]角色配置表!B2837</f>
        <v>200327</v>
      </c>
      <c r="C2837" s="5">
        <f>[1]角色配置表!D2837</f>
        <v>2003</v>
      </c>
      <c r="D2837" s="63">
        <f>IFERROR(VLOOKUP($I2837,[2]低模说明表!$A$1:$B$9999,2,0),"")</f>
        <v>70000047</v>
      </c>
      <c r="E2837" s="63">
        <f>IFERROR(VLOOKUP($I2837,[2]高模说明表!$A$1:$B$9999,2,0),"")</f>
        <v>76000013</v>
      </c>
      <c r="F2837" s="5">
        <f>[1]角色配置表!F2237</f>
        <v>27</v>
      </c>
      <c r="G2837" s="12">
        <f>[1]角色配置表!G2237-1000</f>
        <v>3000103</v>
      </c>
      <c r="H2837" s="5">
        <f t="shared" si="228"/>
        <v>3100103</v>
      </c>
      <c r="I2837" s="5" t="str">
        <f>[1]角色配置表!H2837</f>
        <v>黑岩龙龟BOSS</v>
      </c>
      <c r="J2837" s="12">
        <v>3</v>
      </c>
      <c r="K2837" s="30">
        <v>10000</v>
      </c>
      <c r="L2837" s="30"/>
      <c r="M2837" s="15" t="s">
        <v>506</v>
      </c>
      <c r="N2837" s="15" t="s">
        <v>845</v>
      </c>
      <c r="O2837" s="15" t="s">
        <v>1755</v>
      </c>
      <c r="P2837" s="5" t="str">
        <f>[1]角色配置表!I2837</f>
        <v>1,858566;3,57238;4,9800</v>
      </c>
      <c r="Q2837" s="5">
        <f>[1]角色配置表!J2837</f>
        <v>500</v>
      </c>
      <c r="R2837" s="47" t="str">
        <f t="shared" si="226"/>
        <v>0,30</v>
      </c>
      <c r="S2837" s="47">
        <v>0</v>
      </c>
      <c r="T2837" s="47" t="s">
        <v>306</v>
      </c>
      <c r="U2837" s="47">
        <v>30</v>
      </c>
      <c r="V2837" s="47" t="s">
        <v>849</v>
      </c>
      <c r="W2837" s="31" t="str">
        <f t="shared" si="224"/>
        <v>0,30</v>
      </c>
      <c r="X2837" s="31">
        <v>0</v>
      </c>
      <c r="Y2837" s="31" t="s">
        <v>306</v>
      </c>
      <c r="Z2837" s="31">
        <v>30</v>
      </c>
      <c r="AA2837" s="5">
        <f>[1]角色配置表!K2837</f>
        <v>0</v>
      </c>
      <c r="AC2837" s="5">
        <f>[1]角色配置表!N2837</f>
        <v>0</v>
      </c>
      <c r="AD2837" s="5">
        <f>[1]角色配置表!O2837</f>
        <v>5381</v>
      </c>
      <c r="AE2837" s="14">
        <v>200006</v>
      </c>
      <c r="AF2837" s="11"/>
      <c r="AG2837" s="25">
        <v>200007</v>
      </c>
      <c r="AH2837" s="12" t="s">
        <v>3875</v>
      </c>
      <c r="AI2837" s="15" t="s">
        <v>214</v>
      </c>
      <c r="AJ2837" s="30">
        <v>0</v>
      </c>
      <c r="AK2837" s="5">
        <f>[1]角色配置表!Q2837</f>
        <v>60000</v>
      </c>
      <c r="AL2837" s="5">
        <f>[1]角色配置表!S2837</f>
        <v>1</v>
      </c>
      <c r="AN2837" s="5" t="str">
        <f t="shared" si="227"/>
        <v>2003010</v>
      </c>
      <c r="AQ2837" s="5">
        <v>1</v>
      </c>
      <c r="BB2837" s="26" t="s">
        <v>2758</v>
      </c>
      <c r="BC2837" s="26"/>
      <c r="BD2837" s="69" t="s">
        <v>3838</v>
      </c>
      <c r="BE2837" s="60" t="s">
        <v>3864</v>
      </c>
    </row>
    <row r="2838" spans="1:57" thickTop="1" thickBot="1" x14ac:dyDescent="0.25">
      <c r="A2838" s="5">
        <f t="shared" ref="A2838:A2901" si="229">ROW()-5</f>
        <v>2833</v>
      </c>
      <c r="B2838" s="5">
        <f>[1]角色配置表!B2838</f>
        <v>200328</v>
      </c>
      <c r="C2838" s="5">
        <f>[1]角色配置表!D2838</f>
        <v>2003</v>
      </c>
      <c r="D2838" s="63">
        <f>IFERROR(VLOOKUP($I2838,[2]低模说明表!$A$1:$B$9999,2,0),"")</f>
        <v>70000047</v>
      </c>
      <c r="E2838" s="63">
        <f>IFERROR(VLOOKUP($I2838,[2]高模说明表!$A$1:$B$9999,2,0),"")</f>
        <v>76000013</v>
      </c>
      <c r="F2838" s="5">
        <f>[1]角色配置表!F2238</f>
        <v>28</v>
      </c>
      <c r="G2838" s="12">
        <f>[1]角色配置表!G2238-1000</f>
        <v>3000103</v>
      </c>
      <c r="H2838" s="5">
        <f t="shared" si="228"/>
        <v>3100103</v>
      </c>
      <c r="I2838" s="5" t="str">
        <f>[1]角色配置表!H2838</f>
        <v>黑岩龙龟BOSS</v>
      </c>
      <c r="J2838" s="12">
        <v>3</v>
      </c>
      <c r="K2838" s="30">
        <v>10000</v>
      </c>
      <c r="L2838" s="30"/>
      <c r="M2838" s="15" t="s">
        <v>506</v>
      </c>
      <c r="N2838" s="15" t="s">
        <v>845</v>
      </c>
      <c r="O2838" s="15" t="s">
        <v>1755</v>
      </c>
      <c r="P2838" s="5" t="str">
        <f>[1]角色配置表!I2838</f>
        <v>1,1030280;3,68686;4,9800</v>
      </c>
      <c r="Q2838" s="5">
        <f>[1]角色配置表!J2838</f>
        <v>500</v>
      </c>
      <c r="R2838" s="47" t="str">
        <f t="shared" ref="R2838:R2901" si="230">_xlfn.CONCAT(S2838:U2838)</f>
        <v>0,30</v>
      </c>
      <c r="S2838" s="47">
        <v>0</v>
      </c>
      <c r="T2838" s="47" t="s">
        <v>306</v>
      </c>
      <c r="U2838" s="47">
        <v>30</v>
      </c>
      <c r="V2838" s="47" t="s">
        <v>849</v>
      </c>
      <c r="W2838" s="31" t="str">
        <f t="shared" si="224"/>
        <v>0,30</v>
      </c>
      <c r="X2838" s="31">
        <v>0</v>
      </c>
      <c r="Y2838" s="31" t="s">
        <v>306</v>
      </c>
      <c r="Z2838" s="31">
        <v>30</v>
      </c>
      <c r="AA2838" s="5">
        <f>[1]角色配置表!K2838</f>
        <v>0</v>
      </c>
      <c r="AC2838" s="5">
        <f>[1]角色配置表!N2838</f>
        <v>0</v>
      </c>
      <c r="AD2838" s="5">
        <f>[1]角色配置表!O2838</f>
        <v>5381</v>
      </c>
      <c r="AE2838" s="14">
        <v>200006</v>
      </c>
      <c r="AF2838" s="11"/>
      <c r="AG2838" s="25">
        <v>200007</v>
      </c>
      <c r="AH2838" s="12" t="s">
        <v>3875</v>
      </c>
      <c r="AI2838" s="15" t="s">
        <v>214</v>
      </c>
      <c r="AJ2838" s="30">
        <v>0</v>
      </c>
      <c r="AK2838" s="5">
        <f>[1]角色配置表!Q2838</f>
        <v>60000</v>
      </c>
      <c r="AL2838" s="5">
        <f>[1]角色配置表!S2838</f>
        <v>1</v>
      </c>
      <c r="AN2838" s="5" t="str">
        <f t="shared" si="227"/>
        <v>2003010</v>
      </c>
      <c r="AQ2838" s="5">
        <v>1</v>
      </c>
      <c r="BB2838" s="26" t="s">
        <v>2758</v>
      </c>
      <c r="BC2838" s="26"/>
      <c r="BD2838" s="69" t="s">
        <v>3838</v>
      </c>
      <c r="BE2838" s="60" t="s">
        <v>3864</v>
      </c>
    </row>
    <row r="2839" spans="1:57" thickTop="1" thickBot="1" x14ac:dyDescent="0.25">
      <c r="A2839" s="5">
        <f t="shared" si="229"/>
        <v>2834</v>
      </c>
      <c r="B2839" s="5">
        <f>[1]角色配置表!B2839</f>
        <v>200329</v>
      </c>
      <c r="C2839" s="5">
        <f>[1]角色配置表!D2839</f>
        <v>2003</v>
      </c>
      <c r="D2839" s="63">
        <f>IFERROR(VLOOKUP($I2839,[2]低模说明表!$A$1:$B$9999,2,0),"")</f>
        <v>70000047</v>
      </c>
      <c r="E2839" s="63">
        <f>IFERROR(VLOOKUP($I2839,[2]高模说明表!$A$1:$B$9999,2,0),"")</f>
        <v>76000013</v>
      </c>
      <c r="F2839" s="5">
        <f>[1]角色配置表!F2239</f>
        <v>29</v>
      </c>
      <c r="G2839" s="12">
        <f>[1]角色配置表!G2239-1000</f>
        <v>3000103</v>
      </c>
      <c r="H2839" s="5">
        <f t="shared" si="228"/>
        <v>3100103</v>
      </c>
      <c r="I2839" s="5" t="str">
        <f>[1]角色配置表!H2839</f>
        <v>黑岩龙龟BOSS</v>
      </c>
      <c r="J2839" s="12">
        <v>3</v>
      </c>
      <c r="K2839" s="30">
        <v>10000</v>
      </c>
      <c r="L2839" s="30"/>
      <c r="M2839" s="15" t="s">
        <v>506</v>
      </c>
      <c r="N2839" s="15" t="s">
        <v>845</v>
      </c>
      <c r="O2839" s="15" t="s">
        <v>1755</v>
      </c>
      <c r="P2839" s="5" t="str">
        <f>[1]角色配置表!I2839</f>
        <v>1,1236335;3,82423;4,9800</v>
      </c>
      <c r="Q2839" s="5">
        <f>[1]角色配置表!J2839</f>
        <v>500</v>
      </c>
      <c r="R2839" s="47" t="str">
        <f t="shared" si="230"/>
        <v>0,30</v>
      </c>
      <c r="S2839" s="47">
        <v>0</v>
      </c>
      <c r="T2839" s="47" t="s">
        <v>306</v>
      </c>
      <c r="U2839" s="47">
        <v>30</v>
      </c>
      <c r="V2839" s="47" t="s">
        <v>849</v>
      </c>
      <c r="W2839" s="31" t="str">
        <f t="shared" si="224"/>
        <v>0,30</v>
      </c>
      <c r="X2839" s="31">
        <v>0</v>
      </c>
      <c r="Y2839" s="31" t="s">
        <v>306</v>
      </c>
      <c r="Z2839" s="31">
        <v>30</v>
      </c>
      <c r="AA2839" s="5">
        <f>[1]角色配置表!K2839</f>
        <v>0</v>
      </c>
      <c r="AC2839" s="5">
        <f>[1]角色配置表!N2839</f>
        <v>0</v>
      </c>
      <c r="AD2839" s="5">
        <f>[1]角色配置表!O2839</f>
        <v>5381</v>
      </c>
      <c r="AE2839" s="14">
        <v>200006</v>
      </c>
      <c r="AF2839" s="11"/>
      <c r="AG2839" s="25">
        <v>200007</v>
      </c>
      <c r="AH2839" s="12" t="s">
        <v>3875</v>
      </c>
      <c r="AI2839" s="15" t="s">
        <v>214</v>
      </c>
      <c r="AJ2839" s="30">
        <v>0</v>
      </c>
      <c r="AK2839" s="5">
        <f>[1]角色配置表!Q2839</f>
        <v>60000</v>
      </c>
      <c r="AL2839" s="5">
        <f>[1]角色配置表!S2839</f>
        <v>1</v>
      </c>
      <c r="AN2839" s="5" t="str">
        <f t="shared" si="227"/>
        <v>2003010</v>
      </c>
      <c r="AQ2839" s="5">
        <v>1</v>
      </c>
      <c r="BB2839" s="26" t="s">
        <v>2758</v>
      </c>
      <c r="BC2839" s="26"/>
      <c r="BD2839" s="69" t="s">
        <v>3838</v>
      </c>
      <c r="BE2839" s="60" t="s">
        <v>3864</v>
      </c>
    </row>
    <row r="2840" spans="1:57" thickTop="1" thickBot="1" x14ac:dyDescent="0.25">
      <c r="A2840" s="5">
        <f t="shared" si="229"/>
        <v>2835</v>
      </c>
      <c r="B2840" s="5">
        <f>[1]角色配置表!B2840</f>
        <v>200330</v>
      </c>
      <c r="C2840" s="5">
        <f>[1]角色配置表!D2840</f>
        <v>2003</v>
      </c>
      <c r="D2840" s="63">
        <f>IFERROR(VLOOKUP($I2840,[2]低模说明表!$A$1:$B$9999,2,0),"")</f>
        <v>70000047</v>
      </c>
      <c r="E2840" s="63">
        <f>IFERROR(VLOOKUP($I2840,[2]高模说明表!$A$1:$B$9999,2,0),"")</f>
        <v>76000013</v>
      </c>
      <c r="F2840" s="5">
        <f>[1]角色配置表!F2240</f>
        <v>30</v>
      </c>
      <c r="G2840" s="12">
        <f>[1]角色配置表!G2240-1000</f>
        <v>3000103</v>
      </c>
      <c r="H2840" s="5">
        <f t="shared" si="228"/>
        <v>3100103</v>
      </c>
      <c r="I2840" s="5" t="str">
        <f>[1]角色配置表!H2840</f>
        <v>黑岩龙龟BOSS</v>
      </c>
      <c r="J2840" s="12">
        <v>3</v>
      </c>
      <c r="K2840" s="30">
        <v>10000</v>
      </c>
      <c r="L2840" s="30"/>
      <c r="M2840" s="15" t="s">
        <v>506</v>
      </c>
      <c r="N2840" s="15" t="s">
        <v>845</v>
      </c>
      <c r="O2840" s="15" t="s">
        <v>1755</v>
      </c>
      <c r="P2840" s="5" t="str">
        <f>[1]角色配置表!I2840</f>
        <v>1,1483602;3,98907;4,9800</v>
      </c>
      <c r="Q2840" s="5">
        <f>[1]角色配置表!J2840</f>
        <v>500</v>
      </c>
      <c r="R2840" s="47" t="str">
        <f t="shared" si="230"/>
        <v>0,30</v>
      </c>
      <c r="S2840" s="47">
        <v>0</v>
      </c>
      <c r="T2840" s="47" t="s">
        <v>306</v>
      </c>
      <c r="U2840" s="47">
        <v>30</v>
      </c>
      <c r="V2840" s="47" t="s">
        <v>849</v>
      </c>
      <c r="W2840" s="31" t="str">
        <f t="shared" si="224"/>
        <v>0,30</v>
      </c>
      <c r="X2840" s="31">
        <v>0</v>
      </c>
      <c r="Y2840" s="31" t="s">
        <v>306</v>
      </c>
      <c r="Z2840" s="31">
        <v>30</v>
      </c>
      <c r="AA2840" s="5">
        <f>[1]角色配置表!K2840</f>
        <v>0</v>
      </c>
      <c r="AC2840" s="5">
        <f>[1]角色配置表!N2840</f>
        <v>0</v>
      </c>
      <c r="AD2840" s="5">
        <f>[1]角色配置表!O2840</f>
        <v>5381</v>
      </c>
      <c r="AE2840" s="14">
        <v>200006</v>
      </c>
      <c r="AF2840" s="11"/>
      <c r="AG2840" s="25">
        <v>200007</v>
      </c>
      <c r="AH2840" s="12" t="s">
        <v>3875</v>
      </c>
      <c r="AI2840" s="15" t="s">
        <v>214</v>
      </c>
      <c r="AJ2840" s="30">
        <v>0</v>
      </c>
      <c r="AK2840" s="5">
        <f>[1]角色配置表!Q2840</f>
        <v>60000</v>
      </c>
      <c r="AL2840" s="5">
        <f>[1]角色配置表!S2840</f>
        <v>1</v>
      </c>
      <c r="AN2840" s="5" t="str">
        <f t="shared" si="227"/>
        <v>2003010</v>
      </c>
      <c r="AQ2840" s="5">
        <v>1</v>
      </c>
      <c r="BB2840" s="26" t="s">
        <v>2758</v>
      </c>
      <c r="BC2840" s="26"/>
      <c r="BD2840" s="69" t="s">
        <v>3838</v>
      </c>
      <c r="BE2840" s="60" t="s">
        <v>3864</v>
      </c>
    </row>
    <row r="2841" spans="1:57" thickTop="1" thickBot="1" x14ac:dyDescent="0.25">
      <c r="A2841" s="5">
        <f t="shared" si="229"/>
        <v>2836</v>
      </c>
      <c r="B2841" s="5">
        <f>[1]角色配置表!B2841</f>
        <v>200401</v>
      </c>
      <c r="C2841" s="5">
        <f>[1]角色配置表!D2841</f>
        <v>2004</v>
      </c>
      <c r="D2841" s="63">
        <f>IFERROR(VLOOKUP($I2841,[2]低模说明表!$A$1:$B$9999,2,0),"")</f>
        <v>70000048</v>
      </c>
      <c r="E2841" s="63">
        <f>IFERROR(VLOOKUP($I2841,[2]高模说明表!$A$1:$B$9999,2,0),"")</f>
        <v>76000014</v>
      </c>
      <c r="F2841" s="5">
        <f>[1]角色配置表!F2241</f>
        <v>1</v>
      </c>
      <c r="G2841" s="12">
        <f>[1]角色配置表!G2241-1000</f>
        <v>3000104</v>
      </c>
      <c r="H2841" s="5">
        <f t="shared" si="228"/>
        <v>3100104</v>
      </c>
      <c r="I2841" s="5" t="str">
        <f>[1]角色配置表!H2841</f>
        <v>化石蜗牛BOSS</v>
      </c>
      <c r="J2841" s="12">
        <v>3</v>
      </c>
      <c r="K2841" s="30">
        <v>10000</v>
      </c>
      <c r="L2841" s="30"/>
      <c r="M2841" s="15" t="s">
        <v>506</v>
      </c>
      <c r="N2841" s="15" t="s">
        <v>845</v>
      </c>
      <c r="O2841" s="15" t="s">
        <v>1755</v>
      </c>
      <c r="P2841" s="5" t="str">
        <f>[1]角色配置表!I2841</f>
        <v>1,6000;3,380;4,12000</v>
      </c>
      <c r="Q2841" s="5">
        <f>[1]角色配置表!J2841</f>
        <v>380</v>
      </c>
      <c r="R2841" s="47" t="str">
        <f t="shared" si="230"/>
        <v>0,30</v>
      </c>
      <c r="S2841" s="47">
        <v>0</v>
      </c>
      <c r="T2841" s="47" t="s">
        <v>306</v>
      </c>
      <c r="U2841" s="47">
        <v>30</v>
      </c>
      <c r="V2841" s="47" t="s">
        <v>849</v>
      </c>
      <c r="W2841" s="31" t="str">
        <f t="shared" si="224"/>
        <v>0,30</v>
      </c>
      <c r="X2841" s="31">
        <v>0</v>
      </c>
      <c r="Y2841" s="31" t="s">
        <v>306</v>
      </c>
      <c r="Z2841" s="31">
        <v>30</v>
      </c>
      <c r="AA2841" s="5">
        <f>[1]角色配置表!K2841</f>
        <v>0</v>
      </c>
      <c r="AC2841" s="5">
        <f>[1]角色配置表!N2841</f>
        <v>0</v>
      </c>
      <c r="AD2841" s="5">
        <f>[1]角色配置表!O2841</f>
        <v>6409</v>
      </c>
      <c r="AE2841" s="14">
        <v>200006</v>
      </c>
      <c r="AF2841" s="11"/>
      <c r="AG2841" s="25">
        <v>200007</v>
      </c>
      <c r="AH2841" s="12" t="s">
        <v>3875</v>
      </c>
      <c r="AI2841" s="15" t="s">
        <v>214</v>
      </c>
      <c r="AJ2841" s="30">
        <v>0</v>
      </c>
      <c r="AK2841" s="5">
        <f>[1]角色配置表!Q2841</f>
        <v>85000</v>
      </c>
      <c r="AL2841" s="5">
        <f>[1]角色配置表!S2841</f>
        <v>3</v>
      </c>
      <c r="AN2841" s="5" t="str">
        <f t="shared" si="227"/>
        <v>2004010</v>
      </c>
      <c r="AQ2841" s="5">
        <v>1</v>
      </c>
      <c r="BB2841" s="26" t="s">
        <v>2758</v>
      </c>
      <c r="BC2841" s="26"/>
      <c r="BD2841" s="69" t="s">
        <v>3838</v>
      </c>
      <c r="BE2841" s="60" t="s">
        <v>3864</v>
      </c>
    </row>
    <row r="2842" spans="1:57" thickTop="1" thickBot="1" x14ac:dyDescent="0.25">
      <c r="A2842" s="5">
        <f t="shared" si="229"/>
        <v>2837</v>
      </c>
      <c r="B2842" s="5">
        <f>[1]角色配置表!B2842</f>
        <v>200402</v>
      </c>
      <c r="C2842" s="5">
        <f>[1]角色配置表!D2842</f>
        <v>2004</v>
      </c>
      <c r="D2842" s="63">
        <f>IFERROR(VLOOKUP($I2842,[2]低模说明表!$A$1:$B$9999,2,0),"")</f>
        <v>70000048</v>
      </c>
      <c r="E2842" s="63">
        <f>IFERROR(VLOOKUP($I2842,[2]高模说明表!$A$1:$B$9999,2,0),"")</f>
        <v>76000014</v>
      </c>
      <c r="F2842" s="5">
        <f>[1]角色配置表!F2242</f>
        <v>2</v>
      </c>
      <c r="G2842" s="12">
        <f>[1]角色配置表!G2242-1000</f>
        <v>3000104</v>
      </c>
      <c r="H2842" s="5">
        <f t="shared" si="228"/>
        <v>3100104</v>
      </c>
      <c r="I2842" s="5" t="str">
        <f>[1]角色配置表!H2842</f>
        <v>化石蜗牛BOSS</v>
      </c>
      <c r="J2842" s="12">
        <v>3</v>
      </c>
      <c r="K2842" s="30">
        <v>10000</v>
      </c>
      <c r="L2842" s="30"/>
      <c r="M2842" s="15" t="s">
        <v>506</v>
      </c>
      <c r="N2842" s="15" t="s">
        <v>845</v>
      </c>
      <c r="O2842" s="15" t="s">
        <v>1755</v>
      </c>
      <c r="P2842" s="5" t="str">
        <f>[1]角色配置表!I2842</f>
        <v>1,7200;3,456;4,12000</v>
      </c>
      <c r="Q2842" s="5">
        <f>[1]角色配置表!J2842</f>
        <v>380</v>
      </c>
      <c r="R2842" s="47" t="str">
        <f t="shared" si="230"/>
        <v>0,30</v>
      </c>
      <c r="S2842" s="47">
        <v>0</v>
      </c>
      <c r="T2842" s="47" t="s">
        <v>306</v>
      </c>
      <c r="U2842" s="47">
        <v>30</v>
      </c>
      <c r="V2842" s="47" t="s">
        <v>849</v>
      </c>
      <c r="W2842" s="31" t="str">
        <f t="shared" si="224"/>
        <v>0,30</v>
      </c>
      <c r="X2842" s="31">
        <v>0</v>
      </c>
      <c r="Y2842" s="31" t="s">
        <v>306</v>
      </c>
      <c r="Z2842" s="31">
        <v>30</v>
      </c>
      <c r="AA2842" s="5">
        <f>[1]角色配置表!K2842</f>
        <v>0</v>
      </c>
      <c r="AC2842" s="5">
        <f>[1]角色配置表!N2842</f>
        <v>0</v>
      </c>
      <c r="AD2842" s="5">
        <f>[1]角色配置表!O2842</f>
        <v>6409</v>
      </c>
      <c r="AE2842" s="14">
        <v>200006</v>
      </c>
      <c r="AF2842" s="11"/>
      <c r="AG2842" s="25">
        <v>200007</v>
      </c>
      <c r="AH2842" s="12" t="s">
        <v>3875</v>
      </c>
      <c r="AI2842" s="15" t="s">
        <v>214</v>
      </c>
      <c r="AJ2842" s="30">
        <v>0</v>
      </c>
      <c r="AK2842" s="5">
        <f>[1]角色配置表!Q2842</f>
        <v>85000</v>
      </c>
      <c r="AL2842" s="5">
        <f>[1]角色配置表!S2842</f>
        <v>3</v>
      </c>
      <c r="AN2842" s="5" t="str">
        <f t="shared" si="227"/>
        <v>2004010</v>
      </c>
      <c r="AQ2842" s="5">
        <v>1</v>
      </c>
      <c r="BB2842" s="26" t="s">
        <v>2758</v>
      </c>
      <c r="BC2842" s="26"/>
      <c r="BD2842" s="69" t="s">
        <v>3838</v>
      </c>
      <c r="BE2842" s="60" t="s">
        <v>3864</v>
      </c>
    </row>
    <row r="2843" spans="1:57" thickTop="1" thickBot="1" x14ac:dyDescent="0.25">
      <c r="A2843" s="5">
        <f t="shared" si="229"/>
        <v>2838</v>
      </c>
      <c r="B2843" s="5">
        <f>[1]角色配置表!B2843</f>
        <v>200403</v>
      </c>
      <c r="C2843" s="5">
        <f>[1]角色配置表!D2843</f>
        <v>2004</v>
      </c>
      <c r="D2843" s="63">
        <f>IFERROR(VLOOKUP($I2843,[2]低模说明表!$A$1:$B$9999,2,0),"")</f>
        <v>70000048</v>
      </c>
      <c r="E2843" s="63">
        <f>IFERROR(VLOOKUP($I2843,[2]高模说明表!$A$1:$B$9999,2,0),"")</f>
        <v>76000014</v>
      </c>
      <c r="F2843" s="5">
        <f>[1]角色配置表!F2243</f>
        <v>3</v>
      </c>
      <c r="G2843" s="12">
        <f>[1]角色配置表!G2243-1000</f>
        <v>3000104</v>
      </c>
      <c r="H2843" s="5">
        <f t="shared" si="228"/>
        <v>3100104</v>
      </c>
      <c r="I2843" s="5" t="str">
        <f>[1]角色配置表!H2843</f>
        <v>化石蜗牛BOSS</v>
      </c>
      <c r="J2843" s="12">
        <v>3</v>
      </c>
      <c r="K2843" s="30">
        <v>10000</v>
      </c>
      <c r="L2843" s="30"/>
      <c r="M2843" s="15" t="s">
        <v>506</v>
      </c>
      <c r="N2843" s="15" t="s">
        <v>845</v>
      </c>
      <c r="O2843" s="15" t="s">
        <v>1755</v>
      </c>
      <c r="P2843" s="5" t="str">
        <f>[1]角色配置表!I2843</f>
        <v>1,8640;3,548;4,12000</v>
      </c>
      <c r="Q2843" s="5">
        <f>[1]角色配置表!J2843</f>
        <v>380</v>
      </c>
      <c r="R2843" s="47" t="str">
        <f t="shared" si="230"/>
        <v>0,30</v>
      </c>
      <c r="S2843" s="47">
        <v>0</v>
      </c>
      <c r="T2843" s="47" t="s">
        <v>306</v>
      </c>
      <c r="U2843" s="47">
        <v>30</v>
      </c>
      <c r="V2843" s="47" t="s">
        <v>849</v>
      </c>
      <c r="W2843" s="31" t="str">
        <f t="shared" si="224"/>
        <v>0,30</v>
      </c>
      <c r="X2843" s="31">
        <v>0</v>
      </c>
      <c r="Y2843" s="31" t="s">
        <v>306</v>
      </c>
      <c r="Z2843" s="31">
        <v>30</v>
      </c>
      <c r="AA2843" s="5">
        <f>[1]角色配置表!K2843</f>
        <v>0</v>
      </c>
      <c r="AC2843" s="5">
        <f>[1]角色配置表!N2843</f>
        <v>0</v>
      </c>
      <c r="AD2843" s="5">
        <f>[1]角色配置表!O2843</f>
        <v>6409</v>
      </c>
      <c r="AE2843" s="14">
        <v>200006</v>
      </c>
      <c r="AF2843" s="11"/>
      <c r="AG2843" s="25">
        <v>200007</v>
      </c>
      <c r="AH2843" s="12" t="s">
        <v>3875</v>
      </c>
      <c r="AI2843" s="15" t="s">
        <v>214</v>
      </c>
      <c r="AJ2843" s="30">
        <v>0</v>
      </c>
      <c r="AK2843" s="5">
        <f>[1]角色配置表!Q2843</f>
        <v>85000</v>
      </c>
      <c r="AL2843" s="5">
        <f>[1]角色配置表!S2843</f>
        <v>3</v>
      </c>
      <c r="AN2843" s="5" t="str">
        <f t="shared" si="227"/>
        <v>2004010</v>
      </c>
      <c r="AQ2843" s="5">
        <v>1</v>
      </c>
      <c r="BB2843" s="26" t="s">
        <v>2758</v>
      </c>
      <c r="BC2843" s="26"/>
      <c r="BD2843" s="69" t="s">
        <v>3838</v>
      </c>
      <c r="BE2843" s="60" t="s">
        <v>3864</v>
      </c>
    </row>
    <row r="2844" spans="1:57" thickTop="1" thickBot="1" x14ac:dyDescent="0.25">
      <c r="A2844" s="5">
        <f t="shared" si="229"/>
        <v>2839</v>
      </c>
      <c r="B2844" s="5">
        <f>[1]角色配置表!B2844</f>
        <v>200404</v>
      </c>
      <c r="C2844" s="5">
        <f>[1]角色配置表!D2844</f>
        <v>2004</v>
      </c>
      <c r="D2844" s="63">
        <f>IFERROR(VLOOKUP($I2844,[2]低模说明表!$A$1:$B$9999,2,0),"")</f>
        <v>70000048</v>
      </c>
      <c r="E2844" s="63">
        <f>IFERROR(VLOOKUP($I2844,[2]高模说明表!$A$1:$B$9999,2,0),"")</f>
        <v>76000014</v>
      </c>
      <c r="F2844" s="5">
        <f>[1]角色配置表!F2244</f>
        <v>4</v>
      </c>
      <c r="G2844" s="12">
        <f>[1]角色配置表!G2244-1000</f>
        <v>3000104</v>
      </c>
      <c r="H2844" s="5">
        <f t="shared" si="228"/>
        <v>3100104</v>
      </c>
      <c r="I2844" s="5" t="str">
        <f>[1]角色配置表!H2844</f>
        <v>化石蜗牛BOSS</v>
      </c>
      <c r="J2844" s="12">
        <v>3</v>
      </c>
      <c r="K2844" s="30">
        <v>10000</v>
      </c>
      <c r="L2844" s="30"/>
      <c r="M2844" s="15" t="s">
        <v>506</v>
      </c>
      <c r="N2844" s="15" t="s">
        <v>845</v>
      </c>
      <c r="O2844" s="15" t="s">
        <v>1755</v>
      </c>
      <c r="P2844" s="5" t="str">
        <f>[1]角色配置表!I2844</f>
        <v>1,10368;3,657;4,12000</v>
      </c>
      <c r="Q2844" s="5">
        <f>[1]角色配置表!J2844</f>
        <v>380</v>
      </c>
      <c r="R2844" s="47" t="str">
        <f t="shared" si="230"/>
        <v>0,30</v>
      </c>
      <c r="S2844" s="47">
        <v>0</v>
      </c>
      <c r="T2844" s="47" t="s">
        <v>306</v>
      </c>
      <c r="U2844" s="47">
        <v>30</v>
      </c>
      <c r="V2844" s="47" t="s">
        <v>849</v>
      </c>
      <c r="W2844" s="31" t="str">
        <f t="shared" si="224"/>
        <v>0,30</v>
      </c>
      <c r="X2844" s="31">
        <v>0</v>
      </c>
      <c r="Y2844" s="31" t="s">
        <v>306</v>
      </c>
      <c r="Z2844" s="31">
        <v>30</v>
      </c>
      <c r="AA2844" s="5">
        <f>[1]角色配置表!K2844</f>
        <v>0</v>
      </c>
      <c r="AC2844" s="5">
        <f>[1]角色配置表!N2844</f>
        <v>0</v>
      </c>
      <c r="AD2844" s="5">
        <f>[1]角色配置表!O2844</f>
        <v>6409</v>
      </c>
      <c r="AE2844" s="14">
        <v>200006</v>
      </c>
      <c r="AF2844" s="11"/>
      <c r="AG2844" s="25">
        <v>200007</v>
      </c>
      <c r="AH2844" s="12" t="s">
        <v>3875</v>
      </c>
      <c r="AI2844" s="15" t="s">
        <v>214</v>
      </c>
      <c r="AJ2844" s="30">
        <v>0</v>
      </c>
      <c r="AK2844" s="5">
        <f>[1]角色配置表!Q2844</f>
        <v>85000</v>
      </c>
      <c r="AL2844" s="5">
        <f>[1]角色配置表!S2844</f>
        <v>3</v>
      </c>
      <c r="AN2844" s="5" t="str">
        <f t="shared" si="227"/>
        <v>2004010</v>
      </c>
      <c r="AQ2844" s="5">
        <v>1</v>
      </c>
      <c r="BB2844" s="26" t="s">
        <v>2758</v>
      </c>
      <c r="BC2844" s="26"/>
      <c r="BD2844" s="69" t="s">
        <v>3838</v>
      </c>
      <c r="BE2844" s="60" t="s">
        <v>3864</v>
      </c>
    </row>
    <row r="2845" spans="1:57" thickTop="1" thickBot="1" x14ac:dyDescent="0.25">
      <c r="A2845" s="5">
        <f t="shared" si="229"/>
        <v>2840</v>
      </c>
      <c r="B2845" s="5">
        <f>[1]角色配置表!B2845</f>
        <v>200405</v>
      </c>
      <c r="C2845" s="5">
        <f>[1]角色配置表!D2845</f>
        <v>2004</v>
      </c>
      <c r="D2845" s="63">
        <f>IFERROR(VLOOKUP($I2845,[2]低模说明表!$A$1:$B$9999,2,0),"")</f>
        <v>70000048</v>
      </c>
      <c r="E2845" s="63">
        <f>IFERROR(VLOOKUP($I2845,[2]高模说明表!$A$1:$B$9999,2,0),"")</f>
        <v>76000014</v>
      </c>
      <c r="F2845" s="5">
        <f>[1]角色配置表!F2245</f>
        <v>5</v>
      </c>
      <c r="G2845" s="12">
        <f>[1]角色配置表!G2245-1000</f>
        <v>3000104</v>
      </c>
      <c r="H2845" s="5">
        <f t="shared" si="228"/>
        <v>3100104</v>
      </c>
      <c r="I2845" s="5" t="str">
        <f>[1]角色配置表!H2845</f>
        <v>化石蜗牛BOSS</v>
      </c>
      <c r="J2845" s="12">
        <v>3</v>
      </c>
      <c r="K2845" s="30">
        <v>10000</v>
      </c>
      <c r="L2845" s="30"/>
      <c r="M2845" s="15" t="s">
        <v>506</v>
      </c>
      <c r="N2845" s="15" t="s">
        <v>845</v>
      </c>
      <c r="O2845" s="15" t="s">
        <v>1755</v>
      </c>
      <c r="P2845" s="5" t="str">
        <f>[1]角色配置表!I2845</f>
        <v>1,12442;3,788;4,12000</v>
      </c>
      <c r="Q2845" s="5">
        <f>[1]角色配置表!J2845</f>
        <v>380</v>
      </c>
      <c r="R2845" s="47" t="str">
        <f t="shared" si="230"/>
        <v>0,30</v>
      </c>
      <c r="S2845" s="47">
        <v>0</v>
      </c>
      <c r="T2845" s="47" t="s">
        <v>306</v>
      </c>
      <c r="U2845" s="47">
        <v>30</v>
      </c>
      <c r="V2845" s="47" t="s">
        <v>849</v>
      </c>
      <c r="W2845" s="31" t="str">
        <f t="shared" si="224"/>
        <v>0,30</v>
      </c>
      <c r="X2845" s="31">
        <v>0</v>
      </c>
      <c r="Y2845" s="31" t="s">
        <v>306</v>
      </c>
      <c r="Z2845" s="31">
        <v>30</v>
      </c>
      <c r="AA2845" s="5">
        <f>[1]角色配置表!K2845</f>
        <v>0</v>
      </c>
      <c r="AC2845" s="5">
        <f>[1]角色配置表!N2845</f>
        <v>0</v>
      </c>
      <c r="AD2845" s="5">
        <f>[1]角色配置表!O2845</f>
        <v>6409</v>
      </c>
      <c r="AE2845" s="14">
        <v>200006</v>
      </c>
      <c r="AF2845" s="11"/>
      <c r="AG2845" s="25">
        <v>200007</v>
      </c>
      <c r="AH2845" s="12" t="s">
        <v>3875</v>
      </c>
      <c r="AI2845" s="15" t="s">
        <v>214</v>
      </c>
      <c r="AJ2845" s="30">
        <v>0</v>
      </c>
      <c r="AK2845" s="5">
        <f>[1]角色配置表!Q2845</f>
        <v>85000</v>
      </c>
      <c r="AL2845" s="5">
        <f>[1]角色配置表!S2845</f>
        <v>3</v>
      </c>
      <c r="AN2845" s="5" t="str">
        <f t="shared" si="227"/>
        <v>2004010</v>
      </c>
      <c r="AQ2845" s="5">
        <v>1</v>
      </c>
      <c r="BB2845" s="26" t="s">
        <v>2758</v>
      </c>
      <c r="BC2845" s="26"/>
      <c r="BD2845" s="69" t="s">
        <v>3838</v>
      </c>
      <c r="BE2845" s="60" t="s">
        <v>3864</v>
      </c>
    </row>
    <row r="2846" spans="1:57" thickTop="1" thickBot="1" x14ac:dyDescent="0.25">
      <c r="A2846" s="5">
        <f t="shared" si="229"/>
        <v>2841</v>
      </c>
      <c r="B2846" s="5">
        <f>[1]角色配置表!B2846</f>
        <v>200406</v>
      </c>
      <c r="C2846" s="5">
        <f>[1]角色配置表!D2846</f>
        <v>2004</v>
      </c>
      <c r="D2846" s="63">
        <f>IFERROR(VLOOKUP($I2846,[2]低模说明表!$A$1:$B$9999,2,0),"")</f>
        <v>70000048</v>
      </c>
      <c r="E2846" s="63">
        <f>IFERROR(VLOOKUP($I2846,[2]高模说明表!$A$1:$B$9999,2,0),"")</f>
        <v>76000014</v>
      </c>
      <c r="F2846" s="5">
        <f>[1]角色配置表!F2246</f>
        <v>6</v>
      </c>
      <c r="G2846" s="12">
        <f>[1]角色配置表!G2246-1000</f>
        <v>3000104</v>
      </c>
      <c r="H2846" s="5">
        <f t="shared" si="228"/>
        <v>3100104</v>
      </c>
      <c r="I2846" s="5" t="str">
        <f>[1]角色配置表!H2846</f>
        <v>化石蜗牛BOSS</v>
      </c>
      <c r="J2846" s="12">
        <v>3</v>
      </c>
      <c r="K2846" s="30">
        <v>10000</v>
      </c>
      <c r="L2846" s="30"/>
      <c r="M2846" s="15" t="s">
        <v>506</v>
      </c>
      <c r="N2846" s="15" t="s">
        <v>845</v>
      </c>
      <c r="O2846" s="15" t="s">
        <v>1755</v>
      </c>
      <c r="P2846" s="5" t="str">
        <f>[1]角色配置表!I2846</f>
        <v>1,14930;3,946;4,12000</v>
      </c>
      <c r="Q2846" s="5">
        <f>[1]角色配置表!J2846</f>
        <v>380</v>
      </c>
      <c r="R2846" s="47" t="str">
        <f t="shared" si="230"/>
        <v>0,30</v>
      </c>
      <c r="S2846" s="47">
        <v>0</v>
      </c>
      <c r="T2846" s="47" t="s">
        <v>306</v>
      </c>
      <c r="U2846" s="47">
        <v>30</v>
      </c>
      <c r="V2846" s="47" t="s">
        <v>849</v>
      </c>
      <c r="W2846" s="31" t="str">
        <f t="shared" si="224"/>
        <v>0,30</v>
      </c>
      <c r="X2846" s="31">
        <v>0</v>
      </c>
      <c r="Y2846" s="31" t="s">
        <v>306</v>
      </c>
      <c r="Z2846" s="31">
        <v>30</v>
      </c>
      <c r="AA2846" s="5">
        <f>[1]角色配置表!K2846</f>
        <v>0</v>
      </c>
      <c r="AC2846" s="5">
        <f>[1]角色配置表!N2846</f>
        <v>0</v>
      </c>
      <c r="AD2846" s="5">
        <f>[1]角色配置表!O2846</f>
        <v>6409</v>
      </c>
      <c r="AE2846" s="14">
        <v>200006</v>
      </c>
      <c r="AF2846" s="11"/>
      <c r="AG2846" s="25">
        <v>200007</v>
      </c>
      <c r="AH2846" s="12" t="s">
        <v>3875</v>
      </c>
      <c r="AI2846" s="15" t="s">
        <v>214</v>
      </c>
      <c r="AJ2846" s="30">
        <v>0</v>
      </c>
      <c r="AK2846" s="5">
        <f>[1]角色配置表!Q2846</f>
        <v>85000</v>
      </c>
      <c r="AL2846" s="5">
        <f>[1]角色配置表!S2846</f>
        <v>3</v>
      </c>
      <c r="AN2846" s="5" t="str">
        <f t="shared" si="227"/>
        <v>2004010</v>
      </c>
      <c r="AQ2846" s="5">
        <v>1</v>
      </c>
      <c r="BB2846" s="26" t="s">
        <v>2758</v>
      </c>
      <c r="BC2846" s="26"/>
      <c r="BD2846" s="69" t="s">
        <v>3838</v>
      </c>
      <c r="BE2846" s="60" t="s">
        <v>3864</v>
      </c>
    </row>
    <row r="2847" spans="1:57" thickTop="1" thickBot="1" x14ac:dyDescent="0.25">
      <c r="A2847" s="5">
        <f t="shared" si="229"/>
        <v>2842</v>
      </c>
      <c r="B2847" s="5">
        <f>[1]角色配置表!B2847</f>
        <v>200407</v>
      </c>
      <c r="C2847" s="5">
        <f>[1]角色配置表!D2847</f>
        <v>2004</v>
      </c>
      <c r="D2847" s="63">
        <f>IFERROR(VLOOKUP($I2847,[2]低模说明表!$A$1:$B$9999,2,0),"")</f>
        <v>70000048</v>
      </c>
      <c r="E2847" s="63">
        <f>IFERROR(VLOOKUP($I2847,[2]高模说明表!$A$1:$B$9999,2,0),"")</f>
        <v>76000014</v>
      </c>
      <c r="F2847" s="5">
        <f>[1]角色配置表!F2247</f>
        <v>7</v>
      </c>
      <c r="G2847" s="12">
        <f>[1]角色配置表!G2247-1000</f>
        <v>3000104</v>
      </c>
      <c r="H2847" s="5">
        <f t="shared" si="228"/>
        <v>3100104</v>
      </c>
      <c r="I2847" s="5" t="str">
        <f>[1]角色配置表!H2847</f>
        <v>化石蜗牛BOSS</v>
      </c>
      <c r="J2847" s="12">
        <v>3</v>
      </c>
      <c r="K2847" s="30">
        <v>10000</v>
      </c>
      <c r="L2847" s="30"/>
      <c r="M2847" s="15" t="s">
        <v>506</v>
      </c>
      <c r="N2847" s="15" t="s">
        <v>845</v>
      </c>
      <c r="O2847" s="15" t="s">
        <v>1755</v>
      </c>
      <c r="P2847" s="5" t="str">
        <f>[1]角色配置表!I2847</f>
        <v>1,17916;3,1135;4,12000</v>
      </c>
      <c r="Q2847" s="5">
        <f>[1]角色配置表!J2847</f>
        <v>380</v>
      </c>
      <c r="R2847" s="47" t="str">
        <f t="shared" si="230"/>
        <v>0,30</v>
      </c>
      <c r="S2847" s="47">
        <v>0</v>
      </c>
      <c r="T2847" s="47" t="s">
        <v>306</v>
      </c>
      <c r="U2847" s="47">
        <v>30</v>
      </c>
      <c r="V2847" s="47" t="s">
        <v>849</v>
      </c>
      <c r="W2847" s="31" t="str">
        <f t="shared" si="224"/>
        <v>0,30</v>
      </c>
      <c r="X2847" s="31">
        <v>0</v>
      </c>
      <c r="Y2847" s="31" t="s">
        <v>306</v>
      </c>
      <c r="Z2847" s="31">
        <v>30</v>
      </c>
      <c r="AA2847" s="5">
        <f>[1]角色配置表!K2847</f>
        <v>0</v>
      </c>
      <c r="AC2847" s="5">
        <f>[1]角色配置表!N2847</f>
        <v>0</v>
      </c>
      <c r="AD2847" s="5">
        <f>[1]角色配置表!O2847</f>
        <v>6409</v>
      </c>
      <c r="AE2847" s="14">
        <v>200006</v>
      </c>
      <c r="AF2847" s="11"/>
      <c r="AG2847" s="25">
        <v>200007</v>
      </c>
      <c r="AH2847" s="12" t="s">
        <v>3875</v>
      </c>
      <c r="AI2847" s="15" t="s">
        <v>214</v>
      </c>
      <c r="AJ2847" s="30">
        <v>0</v>
      </c>
      <c r="AK2847" s="5">
        <f>[1]角色配置表!Q2847</f>
        <v>85000</v>
      </c>
      <c r="AL2847" s="5">
        <f>[1]角色配置表!S2847</f>
        <v>3</v>
      </c>
      <c r="AN2847" s="5" t="str">
        <f t="shared" si="227"/>
        <v>2004010</v>
      </c>
      <c r="AQ2847" s="5">
        <v>1</v>
      </c>
      <c r="BB2847" s="26" t="s">
        <v>2758</v>
      </c>
      <c r="BC2847" s="26"/>
      <c r="BD2847" s="69" t="s">
        <v>3838</v>
      </c>
      <c r="BE2847" s="60" t="s">
        <v>3864</v>
      </c>
    </row>
    <row r="2848" spans="1:57" thickTop="1" thickBot="1" x14ac:dyDescent="0.25">
      <c r="A2848" s="5">
        <f t="shared" si="229"/>
        <v>2843</v>
      </c>
      <c r="B2848" s="5">
        <f>[1]角色配置表!B2848</f>
        <v>200408</v>
      </c>
      <c r="C2848" s="5">
        <f>[1]角色配置表!D2848</f>
        <v>2004</v>
      </c>
      <c r="D2848" s="63">
        <f>IFERROR(VLOOKUP($I2848,[2]低模说明表!$A$1:$B$9999,2,0),"")</f>
        <v>70000048</v>
      </c>
      <c r="E2848" s="63">
        <f>IFERROR(VLOOKUP($I2848,[2]高模说明表!$A$1:$B$9999,2,0),"")</f>
        <v>76000014</v>
      </c>
      <c r="F2848" s="5">
        <f>[1]角色配置表!F2248</f>
        <v>8</v>
      </c>
      <c r="G2848" s="12">
        <f>[1]角色配置表!G2248-1000</f>
        <v>3000104</v>
      </c>
      <c r="H2848" s="5">
        <f t="shared" si="228"/>
        <v>3100104</v>
      </c>
      <c r="I2848" s="5" t="str">
        <f>[1]角色配置表!H2848</f>
        <v>化石蜗牛BOSS</v>
      </c>
      <c r="J2848" s="12">
        <v>3</v>
      </c>
      <c r="K2848" s="30">
        <v>10000</v>
      </c>
      <c r="L2848" s="30"/>
      <c r="M2848" s="15" t="s">
        <v>506</v>
      </c>
      <c r="N2848" s="15" t="s">
        <v>845</v>
      </c>
      <c r="O2848" s="15" t="s">
        <v>1755</v>
      </c>
      <c r="P2848" s="5" t="str">
        <f>[1]角色配置表!I2848</f>
        <v>1,21500;3,1362;4,12000</v>
      </c>
      <c r="Q2848" s="5">
        <f>[1]角色配置表!J2848</f>
        <v>380</v>
      </c>
      <c r="R2848" s="47" t="str">
        <f t="shared" si="230"/>
        <v>0,30</v>
      </c>
      <c r="S2848" s="47">
        <v>0</v>
      </c>
      <c r="T2848" s="47" t="s">
        <v>306</v>
      </c>
      <c r="U2848" s="47">
        <v>30</v>
      </c>
      <c r="V2848" s="47" t="s">
        <v>849</v>
      </c>
      <c r="W2848" s="31" t="str">
        <f t="shared" si="224"/>
        <v>0,30</v>
      </c>
      <c r="X2848" s="31">
        <v>0</v>
      </c>
      <c r="Y2848" s="31" t="s">
        <v>306</v>
      </c>
      <c r="Z2848" s="31">
        <v>30</v>
      </c>
      <c r="AA2848" s="5">
        <f>[1]角色配置表!K2848</f>
        <v>0</v>
      </c>
      <c r="AC2848" s="5">
        <f>[1]角色配置表!N2848</f>
        <v>0</v>
      </c>
      <c r="AD2848" s="5">
        <f>[1]角色配置表!O2848</f>
        <v>6409</v>
      </c>
      <c r="AE2848" s="14">
        <v>200006</v>
      </c>
      <c r="AF2848" s="11"/>
      <c r="AG2848" s="25">
        <v>200007</v>
      </c>
      <c r="AH2848" s="12" t="s">
        <v>3875</v>
      </c>
      <c r="AI2848" s="15" t="s">
        <v>214</v>
      </c>
      <c r="AJ2848" s="30">
        <v>0</v>
      </c>
      <c r="AK2848" s="5">
        <f>[1]角色配置表!Q2848</f>
        <v>85000</v>
      </c>
      <c r="AL2848" s="5">
        <f>[1]角色配置表!S2848</f>
        <v>3</v>
      </c>
      <c r="AN2848" s="5" t="str">
        <f t="shared" si="227"/>
        <v>2004010</v>
      </c>
      <c r="AQ2848" s="5">
        <v>1</v>
      </c>
      <c r="BB2848" s="26" t="s">
        <v>2758</v>
      </c>
      <c r="BC2848" s="26"/>
      <c r="BD2848" s="69" t="s">
        <v>3838</v>
      </c>
      <c r="BE2848" s="60" t="s">
        <v>3864</v>
      </c>
    </row>
    <row r="2849" spans="1:57" thickTop="1" thickBot="1" x14ac:dyDescent="0.25">
      <c r="A2849" s="5">
        <f t="shared" si="229"/>
        <v>2844</v>
      </c>
      <c r="B2849" s="5">
        <f>[1]角色配置表!B2849</f>
        <v>200409</v>
      </c>
      <c r="C2849" s="5">
        <f>[1]角色配置表!D2849</f>
        <v>2004</v>
      </c>
      <c r="D2849" s="63">
        <f>IFERROR(VLOOKUP($I2849,[2]低模说明表!$A$1:$B$9999,2,0),"")</f>
        <v>70000048</v>
      </c>
      <c r="E2849" s="63">
        <f>IFERROR(VLOOKUP($I2849,[2]高模说明表!$A$1:$B$9999,2,0),"")</f>
        <v>76000014</v>
      </c>
      <c r="F2849" s="5">
        <f>[1]角色配置表!F2249</f>
        <v>9</v>
      </c>
      <c r="G2849" s="12">
        <f>[1]角色配置表!G2249-1000</f>
        <v>3000104</v>
      </c>
      <c r="H2849" s="5">
        <f t="shared" si="228"/>
        <v>3100104</v>
      </c>
      <c r="I2849" s="5" t="str">
        <f>[1]角色配置表!H2849</f>
        <v>化石蜗牛BOSS</v>
      </c>
      <c r="J2849" s="12">
        <v>3</v>
      </c>
      <c r="K2849" s="30">
        <v>10000</v>
      </c>
      <c r="L2849" s="30"/>
      <c r="M2849" s="15" t="s">
        <v>506</v>
      </c>
      <c r="N2849" s="15" t="s">
        <v>845</v>
      </c>
      <c r="O2849" s="15" t="s">
        <v>1755</v>
      </c>
      <c r="P2849" s="5" t="str">
        <f>[1]角色配置表!I2849</f>
        <v>1,25799;3,1634;4,12000</v>
      </c>
      <c r="Q2849" s="5">
        <f>[1]角色配置表!J2849</f>
        <v>380</v>
      </c>
      <c r="R2849" s="47" t="str">
        <f t="shared" si="230"/>
        <v>0,30</v>
      </c>
      <c r="S2849" s="47">
        <v>0</v>
      </c>
      <c r="T2849" s="47" t="s">
        <v>306</v>
      </c>
      <c r="U2849" s="47">
        <v>30</v>
      </c>
      <c r="V2849" s="47" t="s">
        <v>849</v>
      </c>
      <c r="W2849" s="31" t="str">
        <f t="shared" si="224"/>
        <v>0,30</v>
      </c>
      <c r="X2849" s="31">
        <v>0</v>
      </c>
      <c r="Y2849" s="31" t="s">
        <v>306</v>
      </c>
      <c r="Z2849" s="31">
        <v>30</v>
      </c>
      <c r="AA2849" s="5">
        <f>[1]角色配置表!K2849</f>
        <v>0</v>
      </c>
      <c r="AC2849" s="5">
        <f>[1]角色配置表!N2849</f>
        <v>0</v>
      </c>
      <c r="AD2849" s="5">
        <f>[1]角色配置表!O2849</f>
        <v>6409</v>
      </c>
      <c r="AE2849" s="14">
        <v>200006</v>
      </c>
      <c r="AF2849" s="11"/>
      <c r="AG2849" s="25">
        <v>200007</v>
      </c>
      <c r="AH2849" s="12" t="s">
        <v>3875</v>
      </c>
      <c r="AI2849" s="15" t="s">
        <v>214</v>
      </c>
      <c r="AJ2849" s="30">
        <v>0</v>
      </c>
      <c r="AK2849" s="5">
        <f>[1]角色配置表!Q2849</f>
        <v>85000</v>
      </c>
      <c r="AL2849" s="5">
        <f>[1]角色配置表!S2849</f>
        <v>3</v>
      </c>
      <c r="AN2849" s="5" t="str">
        <f t="shared" si="227"/>
        <v>2004010</v>
      </c>
      <c r="AQ2849" s="5">
        <v>1</v>
      </c>
      <c r="BB2849" s="26" t="s">
        <v>2758</v>
      </c>
      <c r="BC2849" s="26"/>
      <c r="BD2849" s="69" t="s">
        <v>3838</v>
      </c>
      <c r="BE2849" s="60" t="s">
        <v>3864</v>
      </c>
    </row>
    <row r="2850" spans="1:57" thickTop="1" thickBot="1" x14ac:dyDescent="0.25">
      <c r="A2850" s="5">
        <f t="shared" si="229"/>
        <v>2845</v>
      </c>
      <c r="B2850" s="5">
        <f>[1]角色配置表!B2850</f>
        <v>200410</v>
      </c>
      <c r="C2850" s="5">
        <f>[1]角色配置表!D2850</f>
        <v>2004</v>
      </c>
      <c r="D2850" s="63">
        <f>IFERROR(VLOOKUP($I2850,[2]低模说明表!$A$1:$B$9999,2,0),"")</f>
        <v>70000048</v>
      </c>
      <c r="E2850" s="63">
        <f>IFERROR(VLOOKUP($I2850,[2]高模说明表!$A$1:$B$9999,2,0),"")</f>
        <v>76000014</v>
      </c>
      <c r="F2850" s="5">
        <f>[1]角色配置表!F2250</f>
        <v>10</v>
      </c>
      <c r="G2850" s="12">
        <f>[1]角色配置表!G2250-1000</f>
        <v>3000104</v>
      </c>
      <c r="H2850" s="5">
        <f t="shared" si="228"/>
        <v>3100104</v>
      </c>
      <c r="I2850" s="5" t="str">
        <f>[1]角色配置表!H2850</f>
        <v>化石蜗牛BOSS</v>
      </c>
      <c r="J2850" s="12">
        <v>3</v>
      </c>
      <c r="K2850" s="30">
        <v>10000</v>
      </c>
      <c r="L2850" s="30"/>
      <c r="M2850" s="15" t="s">
        <v>506</v>
      </c>
      <c r="N2850" s="15" t="s">
        <v>845</v>
      </c>
      <c r="O2850" s="15" t="s">
        <v>1755</v>
      </c>
      <c r="P2850" s="5" t="str">
        <f>[1]角色配置表!I2850</f>
        <v>1,30959;3,1961;4,12000</v>
      </c>
      <c r="Q2850" s="5">
        <f>[1]角色配置表!J2850</f>
        <v>380</v>
      </c>
      <c r="R2850" s="47" t="str">
        <f t="shared" si="230"/>
        <v>0,30</v>
      </c>
      <c r="S2850" s="47">
        <v>0</v>
      </c>
      <c r="T2850" s="47" t="s">
        <v>306</v>
      </c>
      <c r="U2850" s="47">
        <v>30</v>
      </c>
      <c r="V2850" s="47" t="s">
        <v>849</v>
      </c>
      <c r="W2850" s="31" t="str">
        <f t="shared" si="224"/>
        <v>0,30</v>
      </c>
      <c r="X2850" s="31">
        <v>0</v>
      </c>
      <c r="Y2850" s="31" t="s">
        <v>306</v>
      </c>
      <c r="Z2850" s="31">
        <v>30</v>
      </c>
      <c r="AA2850" s="5">
        <f>[1]角色配置表!K2850</f>
        <v>0</v>
      </c>
      <c r="AC2850" s="5">
        <f>[1]角色配置表!N2850</f>
        <v>0</v>
      </c>
      <c r="AD2850" s="5">
        <f>[1]角色配置表!O2850</f>
        <v>6409</v>
      </c>
      <c r="AE2850" s="14">
        <v>200006</v>
      </c>
      <c r="AF2850" s="11"/>
      <c r="AG2850" s="25">
        <v>200007</v>
      </c>
      <c r="AH2850" s="12" t="s">
        <v>3875</v>
      </c>
      <c r="AI2850" s="15" t="s">
        <v>214</v>
      </c>
      <c r="AJ2850" s="30">
        <v>0</v>
      </c>
      <c r="AK2850" s="5">
        <f>[1]角色配置表!Q2850</f>
        <v>85000</v>
      </c>
      <c r="AL2850" s="5">
        <f>[1]角色配置表!S2850</f>
        <v>3</v>
      </c>
      <c r="AN2850" s="5" t="str">
        <f t="shared" si="227"/>
        <v>2004010</v>
      </c>
      <c r="AQ2850" s="5">
        <v>1</v>
      </c>
      <c r="BB2850" s="26" t="s">
        <v>2758</v>
      </c>
      <c r="BC2850" s="26"/>
      <c r="BD2850" s="69" t="s">
        <v>3838</v>
      </c>
      <c r="BE2850" s="60" t="s">
        <v>3864</v>
      </c>
    </row>
    <row r="2851" spans="1:57" thickTop="1" thickBot="1" x14ac:dyDescent="0.25">
      <c r="A2851" s="5">
        <f t="shared" si="229"/>
        <v>2846</v>
      </c>
      <c r="B2851" s="5">
        <f>[1]角色配置表!B2851</f>
        <v>200411</v>
      </c>
      <c r="C2851" s="5">
        <f>[1]角色配置表!D2851</f>
        <v>2004</v>
      </c>
      <c r="D2851" s="63">
        <f>IFERROR(VLOOKUP($I2851,[2]低模说明表!$A$1:$B$9999,2,0),"")</f>
        <v>70000048</v>
      </c>
      <c r="E2851" s="63">
        <f>IFERROR(VLOOKUP($I2851,[2]高模说明表!$A$1:$B$9999,2,0),"")</f>
        <v>76000014</v>
      </c>
      <c r="F2851" s="5">
        <f>[1]角色配置表!F2251</f>
        <v>11</v>
      </c>
      <c r="G2851" s="12">
        <f>[1]角色配置表!G2251-1000</f>
        <v>3000104</v>
      </c>
      <c r="H2851" s="5">
        <f t="shared" si="228"/>
        <v>3100104</v>
      </c>
      <c r="I2851" s="5" t="str">
        <f>[1]角色配置表!H2851</f>
        <v>化石蜗牛BOSS</v>
      </c>
      <c r="J2851" s="12">
        <v>3</v>
      </c>
      <c r="K2851" s="30">
        <v>10000</v>
      </c>
      <c r="L2851" s="30"/>
      <c r="M2851" s="15" t="s">
        <v>506</v>
      </c>
      <c r="N2851" s="15" t="s">
        <v>845</v>
      </c>
      <c r="O2851" s="15" t="s">
        <v>1755</v>
      </c>
      <c r="P2851" s="5" t="str">
        <f>[1]角色配置表!I2851</f>
        <v>1,37151;3,2353;4,12000</v>
      </c>
      <c r="Q2851" s="5">
        <f>[1]角色配置表!J2851</f>
        <v>380</v>
      </c>
      <c r="R2851" s="47" t="str">
        <f t="shared" si="230"/>
        <v>0,30</v>
      </c>
      <c r="S2851" s="47">
        <v>0</v>
      </c>
      <c r="T2851" s="47" t="s">
        <v>306</v>
      </c>
      <c r="U2851" s="47">
        <v>30</v>
      </c>
      <c r="V2851" s="47" t="s">
        <v>849</v>
      </c>
      <c r="W2851" s="31" t="str">
        <f t="shared" si="224"/>
        <v>0,30</v>
      </c>
      <c r="X2851" s="31">
        <v>0</v>
      </c>
      <c r="Y2851" s="31" t="s">
        <v>306</v>
      </c>
      <c r="Z2851" s="31">
        <v>30</v>
      </c>
      <c r="AA2851" s="5">
        <f>[1]角色配置表!K2851</f>
        <v>0</v>
      </c>
      <c r="AC2851" s="5">
        <f>[1]角色配置表!N2851</f>
        <v>0</v>
      </c>
      <c r="AD2851" s="5">
        <f>[1]角色配置表!O2851</f>
        <v>6409</v>
      </c>
      <c r="AE2851" s="14">
        <v>200006</v>
      </c>
      <c r="AF2851" s="11"/>
      <c r="AG2851" s="25">
        <v>200007</v>
      </c>
      <c r="AH2851" s="12" t="s">
        <v>3875</v>
      </c>
      <c r="AI2851" s="15" t="s">
        <v>214</v>
      </c>
      <c r="AJ2851" s="30">
        <v>0</v>
      </c>
      <c r="AK2851" s="5">
        <f>[1]角色配置表!Q2851</f>
        <v>85000</v>
      </c>
      <c r="AL2851" s="5">
        <f>[1]角色配置表!S2851</f>
        <v>3</v>
      </c>
      <c r="AN2851" s="5" t="str">
        <f t="shared" si="227"/>
        <v>2004010</v>
      </c>
      <c r="AQ2851" s="5">
        <v>1</v>
      </c>
      <c r="BB2851" s="26" t="s">
        <v>2758</v>
      </c>
      <c r="BC2851" s="26"/>
      <c r="BD2851" s="69" t="s">
        <v>3838</v>
      </c>
      <c r="BE2851" s="60" t="s">
        <v>3864</v>
      </c>
    </row>
    <row r="2852" spans="1:57" thickTop="1" thickBot="1" x14ac:dyDescent="0.25">
      <c r="A2852" s="5">
        <f t="shared" si="229"/>
        <v>2847</v>
      </c>
      <c r="B2852" s="5">
        <f>[1]角色配置表!B2852</f>
        <v>200412</v>
      </c>
      <c r="C2852" s="5">
        <f>[1]角色配置表!D2852</f>
        <v>2004</v>
      </c>
      <c r="D2852" s="63">
        <f>IFERROR(VLOOKUP($I2852,[2]低模说明表!$A$1:$B$9999,2,0),"")</f>
        <v>70000048</v>
      </c>
      <c r="E2852" s="63">
        <f>IFERROR(VLOOKUP($I2852,[2]高模说明表!$A$1:$B$9999,2,0),"")</f>
        <v>76000014</v>
      </c>
      <c r="F2852" s="5">
        <f>[1]角色配置表!F2252</f>
        <v>12</v>
      </c>
      <c r="G2852" s="12">
        <f>[1]角色配置表!G2252-1000</f>
        <v>3000104</v>
      </c>
      <c r="H2852" s="5">
        <f t="shared" si="228"/>
        <v>3100104</v>
      </c>
      <c r="I2852" s="5" t="str">
        <f>[1]角色配置表!H2852</f>
        <v>化石蜗牛BOSS</v>
      </c>
      <c r="J2852" s="12">
        <v>3</v>
      </c>
      <c r="K2852" s="30">
        <v>10000</v>
      </c>
      <c r="L2852" s="30"/>
      <c r="M2852" s="15" t="s">
        <v>506</v>
      </c>
      <c r="N2852" s="15" t="s">
        <v>845</v>
      </c>
      <c r="O2852" s="15" t="s">
        <v>1755</v>
      </c>
      <c r="P2852" s="5" t="str">
        <f>[1]角色配置表!I2852</f>
        <v>1,44581;3,2824;4,12000</v>
      </c>
      <c r="Q2852" s="5">
        <f>[1]角色配置表!J2852</f>
        <v>380</v>
      </c>
      <c r="R2852" s="47" t="str">
        <f t="shared" si="230"/>
        <v>0,30</v>
      </c>
      <c r="S2852" s="47">
        <v>0</v>
      </c>
      <c r="T2852" s="47" t="s">
        <v>306</v>
      </c>
      <c r="U2852" s="47">
        <v>30</v>
      </c>
      <c r="V2852" s="47" t="s">
        <v>849</v>
      </c>
      <c r="W2852" s="31" t="str">
        <f t="shared" si="224"/>
        <v>0,30</v>
      </c>
      <c r="X2852" s="31">
        <v>0</v>
      </c>
      <c r="Y2852" s="31" t="s">
        <v>306</v>
      </c>
      <c r="Z2852" s="31">
        <v>30</v>
      </c>
      <c r="AA2852" s="5">
        <f>[1]角色配置表!K2852</f>
        <v>0</v>
      </c>
      <c r="AC2852" s="5">
        <f>[1]角色配置表!N2852</f>
        <v>0</v>
      </c>
      <c r="AD2852" s="5">
        <f>[1]角色配置表!O2852</f>
        <v>6409</v>
      </c>
      <c r="AE2852" s="14">
        <v>200006</v>
      </c>
      <c r="AF2852" s="11"/>
      <c r="AG2852" s="25">
        <v>200007</v>
      </c>
      <c r="AH2852" s="12" t="s">
        <v>3875</v>
      </c>
      <c r="AI2852" s="15" t="s">
        <v>214</v>
      </c>
      <c r="AJ2852" s="30">
        <v>0</v>
      </c>
      <c r="AK2852" s="5">
        <f>[1]角色配置表!Q2852</f>
        <v>85000</v>
      </c>
      <c r="AL2852" s="5">
        <f>[1]角色配置表!S2852</f>
        <v>3</v>
      </c>
      <c r="AN2852" s="5" t="str">
        <f t="shared" si="227"/>
        <v>2004010</v>
      </c>
      <c r="AQ2852" s="5">
        <v>1</v>
      </c>
      <c r="BB2852" s="26" t="s">
        <v>2758</v>
      </c>
      <c r="BC2852" s="26"/>
      <c r="BD2852" s="69" t="s">
        <v>3838</v>
      </c>
      <c r="BE2852" s="60" t="s">
        <v>3864</v>
      </c>
    </row>
    <row r="2853" spans="1:57" thickTop="1" thickBot="1" x14ac:dyDescent="0.25">
      <c r="A2853" s="5">
        <f t="shared" si="229"/>
        <v>2848</v>
      </c>
      <c r="B2853" s="5">
        <f>[1]角色配置表!B2853</f>
        <v>200413</v>
      </c>
      <c r="C2853" s="5">
        <f>[1]角色配置表!D2853</f>
        <v>2004</v>
      </c>
      <c r="D2853" s="63">
        <f>IFERROR(VLOOKUP($I2853,[2]低模说明表!$A$1:$B$9999,2,0),"")</f>
        <v>70000048</v>
      </c>
      <c r="E2853" s="63">
        <f>IFERROR(VLOOKUP($I2853,[2]高模说明表!$A$1:$B$9999,2,0),"")</f>
        <v>76000014</v>
      </c>
      <c r="F2853" s="5">
        <f>[1]角色配置表!F2253</f>
        <v>13</v>
      </c>
      <c r="G2853" s="12">
        <f>[1]角色配置表!G2253-1000</f>
        <v>3000104</v>
      </c>
      <c r="H2853" s="5">
        <f t="shared" si="228"/>
        <v>3100104</v>
      </c>
      <c r="I2853" s="5" t="str">
        <f>[1]角色配置表!H2853</f>
        <v>化石蜗牛BOSS</v>
      </c>
      <c r="J2853" s="12">
        <v>3</v>
      </c>
      <c r="K2853" s="30">
        <v>10000</v>
      </c>
      <c r="L2853" s="30"/>
      <c r="M2853" s="15" t="s">
        <v>506</v>
      </c>
      <c r="N2853" s="15" t="s">
        <v>845</v>
      </c>
      <c r="O2853" s="15" t="s">
        <v>1755</v>
      </c>
      <c r="P2853" s="5" t="str">
        <f>[1]角色配置表!I2853</f>
        <v>1,53497;3,3389;4,12000</v>
      </c>
      <c r="Q2853" s="5">
        <f>[1]角色配置表!J2853</f>
        <v>380</v>
      </c>
      <c r="R2853" s="47" t="str">
        <f t="shared" si="230"/>
        <v>0,30</v>
      </c>
      <c r="S2853" s="47">
        <v>0</v>
      </c>
      <c r="T2853" s="47" t="s">
        <v>306</v>
      </c>
      <c r="U2853" s="47">
        <v>30</v>
      </c>
      <c r="V2853" s="47" t="s">
        <v>849</v>
      </c>
      <c r="W2853" s="31" t="str">
        <f t="shared" si="224"/>
        <v>0,30</v>
      </c>
      <c r="X2853" s="31">
        <v>0</v>
      </c>
      <c r="Y2853" s="31" t="s">
        <v>306</v>
      </c>
      <c r="Z2853" s="31">
        <v>30</v>
      </c>
      <c r="AA2853" s="5">
        <f>[1]角色配置表!K2853</f>
        <v>0</v>
      </c>
      <c r="AC2853" s="5">
        <f>[1]角色配置表!N2853</f>
        <v>0</v>
      </c>
      <c r="AD2853" s="5">
        <f>[1]角色配置表!O2853</f>
        <v>6409</v>
      </c>
      <c r="AE2853" s="14">
        <v>200006</v>
      </c>
      <c r="AF2853" s="11"/>
      <c r="AG2853" s="25">
        <v>200007</v>
      </c>
      <c r="AH2853" s="12" t="s">
        <v>3875</v>
      </c>
      <c r="AI2853" s="15" t="s">
        <v>214</v>
      </c>
      <c r="AJ2853" s="30">
        <v>0</v>
      </c>
      <c r="AK2853" s="5">
        <f>[1]角色配置表!Q2853</f>
        <v>85000</v>
      </c>
      <c r="AL2853" s="5">
        <f>[1]角色配置表!S2853</f>
        <v>3</v>
      </c>
      <c r="AN2853" s="5" t="str">
        <f t="shared" si="227"/>
        <v>2004010</v>
      </c>
      <c r="AQ2853" s="5">
        <v>1</v>
      </c>
      <c r="BB2853" s="26" t="s">
        <v>2758</v>
      </c>
      <c r="BC2853" s="26"/>
      <c r="BD2853" s="69" t="s">
        <v>3838</v>
      </c>
      <c r="BE2853" s="60" t="s">
        <v>3864</v>
      </c>
    </row>
    <row r="2854" spans="1:57" thickTop="1" thickBot="1" x14ac:dyDescent="0.25">
      <c r="A2854" s="5">
        <f t="shared" si="229"/>
        <v>2849</v>
      </c>
      <c r="B2854" s="5">
        <f>[1]角色配置表!B2854</f>
        <v>200414</v>
      </c>
      <c r="C2854" s="5">
        <f>[1]角色配置表!D2854</f>
        <v>2004</v>
      </c>
      <c r="D2854" s="63">
        <f>IFERROR(VLOOKUP($I2854,[2]低模说明表!$A$1:$B$9999,2,0),"")</f>
        <v>70000048</v>
      </c>
      <c r="E2854" s="63">
        <f>IFERROR(VLOOKUP($I2854,[2]高模说明表!$A$1:$B$9999,2,0),"")</f>
        <v>76000014</v>
      </c>
      <c r="F2854" s="5">
        <f>[1]角色配置表!F2254</f>
        <v>14</v>
      </c>
      <c r="G2854" s="12">
        <f>[1]角色配置表!G2254-1000</f>
        <v>3000104</v>
      </c>
      <c r="H2854" s="5">
        <f t="shared" si="228"/>
        <v>3100104</v>
      </c>
      <c r="I2854" s="5" t="str">
        <f>[1]角色配置表!H2854</f>
        <v>化石蜗牛BOSS</v>
      </c>
      <c r="J2854" s="12">
        <v>3</v>
      </c>
      <c r="K2854" s="30">
        <v>10000</v>
      </c>
      <c r="L2854" s="30"/>
      <c r="M2854" s="15" t="s">
        <v>506</v>
      </c>
      <c r="N2854" s="15" t="s">
        <v>845</v>
      </c>
      <c r="O2854" s="15" t="s">
        <v>1755</v>
      </c>
      <c r="P2854" s="5" t="str">
        <f>[1]角色配置表!I2854</f>
        <v>1,64196;3,4066;4,12000</v>
      </c>
      <c r="Q2854" s="5">
        <f>[1]角色配置表!J2854</f>
        <v>380</v>
      </c>
      <c r="R2854" s="47" t="str">
        <f t="shared" si="230"/>
        <v>0,30</v>
      </c>
      <c r="S2854" s="47">
        <v>0</v>
      </c>
      <c r="T2854" s="47" t="s">
        <v>306</v>
      </c>
      <c r="U2854" s="47">
        <v>30</v>
      </c>
      <c r="V2854" s="47" t="s">
        <v>849</v>
      </c>
      <c r="W2854" s="31" t="str">
        <f t="shared" si="224"/>
        <v>0,30</v>
      </c>
      <c r="X2854" s="31">
        <v>0</v>
      </c>
      <c r="Y2854" s="31" t="s">
        <v>306</v>
      </c>
      <c r="Z2854" s="31">
        <v>30</v>
      </c>
      <c r="AA2854" s="5">
        <f>[1]角色配置表!K2854</f>
        <v>0</v>
      </c>
      <c r="AC2854" s="5">
        <f>[1]角色配置表!N2854</f>
        <v>0</v>
      </c>
      <c r="AD2854" s="5">
        <f>[1]角色配置表!O2854</f>
        <v>6409</v>
      </c>
      <c r="AE2854" s="14">
        <v>200006</v>
      </c>
      <c r="AF2854" s="11"/>
      <c r="AG2854" s="25">
        <v>200007</v>
      </c>
      <c r="AH2854" s="12" t="s">
        <v>3875</v>
      </c>
      <c r="AI2854" s="15" t="s">
        <v>214</v>
      </c>
      <c r="AJ2854" s="30">
        <v>0</v>
      </c>
      <c r="AK2854" s="5">
        <f>[1]角色配置表!Q2854</f>
        <v>85000</v>
      </c>
      <c r="AL2854" s="5">
        <f>[1]角色配置表!S2854</f>
        <v>3</v>
      </c>
      <c r="AN2854" s="5" t="str">
        <f t="shared" si="227"/>
        <v>2004010</v>
      </c>
      <c r="AQ2854" s="5">
        <v>1</v>
      </c>
      <c r="BB2854" s="26" t="s">
        <v>2758</v>
      </c>
      <c r="BC2854" s="26"/>
      <c r="BD2854" s="69" t="s">
        <v>3838</v>
      </c>
      <c r="BE2854" s="60" t="s">
        <v>3864</v>
      </c>
    </row>
    <row r="2855" spans="1:57" thickTop="1" thickBot="1" x14ac:dyDescent="0.25">
      <c r="A2855" s="5">
        <f t="shared" si="229"/>
        <v>2850</v>
      </c>
      <c r="B2855" s="5">
        <f>[1]角色配置表!B2855</f>
        <v>200415</v>
      </c>
      <c r="C2855" s="5">
        <f>[1]角色配置表!D2855</f>
        <v>2004</v>
      </c>
      <c r="D2855" s="63">
        <f>IFERROR(VLOOKUP($I2855,[2]低模说明表!$A$1:$B$9999,2,0),"")</f>
        <v>70000048</v>
      </c>
      <c r="E2855" s="63">
        <f>IFERROR(VLOOKUP($I2855,[2]高模说明表!$A$1:$B$9999,2,0),"")</f>
        <v>76000014</v>
      </c>
      <c r="F2855" s="5">
        <f>[1]角色配置表!F2255</f>
        <v>15</v>
      </c>
      <c r="G2855" s="12">
        <f>[1]角色配置表!G2255-1000</f>
        <v>3000104</v>
      </c>
      <c r="H2855" s="5">
        <f t="shared" si="228"/>
        <v>3100104</v>
      </c>
      <c r="I2855" s="5" t="str">
        <f>[1]角色配置表!H2855</f>
        <v>化石蜗牛BOSS</v>
      </c>
      <c r="J2855" s="12">
        <v>3</v>
      </c>
      <c r="K2855" s="30">
        <v>10000</v>
      </c>
      <c r="L2855" s="30"/>
      <c r="M2855" s="15" t="s">
        <v>506</v>
      </c>
      <c r="N2855" s="15" t="s">
        <v>845</v>
      </c>
      <c r="O2855" s="15" t="s">
        <v>1755</v>
      </c>
      <c r="P2855" s="5" t="str">
        <f>[1]角色配置表!I2855</f>
        <v>1,77036;3,4879;4,12000</v>
      </c>
      <c r="Q2855" s="5">
        <f>[1]角色配置表!J2855</f>
        <v>380</v>
      </c>
      <c r="R2855" s="47" t="str">
        <f t="shared" si="230"/>
        <v>0,30</v>
      </c>
      <c r="S2855" s="47">
        <v>0</v>
      </c>
      <c r="T2855" s="47" t="s">
        <v>306</v>
      </c>
      <c r="U2855" s="47">
        <v>30</v>
      </c>
      <c r="V2855" s="47" t="s">
        <v>849</v>
      </c>
      <c r="W2855" s="31" t="str">
        <f t="shared" si="224"/>
        <v>0,30</v>
      </c>
      <c r="X2855" s="31">
        <v>0</v>
      </c>
      <c r="Y2855" s="31" t="s">
        <v>306</v>
      </c>
      <c r="Z2855" s="31">
        <v>30</v>
      </c>
      <c r="AA2855" s="5">
        <f>[1]角色配置表!K2855</f>
        <v>0</v>
      </c>
      <c r="AC2855" s="5">
        <f>[1]角色配置表!N2855</f>
        <v>0</v>
      </c>
      <c r="AD2855" s="5">
        <f>[1]角色配置表!O2855</f>
        <v>6409</v>
      </c>
      <c r="AE2855" s="14">
        <v>200006</v>
      </c>
      <c r="AF2855" s="11"/>
      <c r="AG2855" s="25">
        <v>200007</v>
      </c>
      <c r="AH2855" s="12" t="s">
        <v>3875</v>
      </c>
      <c r="AI2855" s="15" t="s">
        <v>214</v>
      </c>
      <c r="AJ2855" s="30">
        <v>0</v>
      </c>
      <c r="AK2855" s="5">
        <f>[1]角色配置表!Q2855</f>
        <v>85000</v>
      </c>
      <c r="AL2855" s="5">
        <f>[1]角色配置表!S2855</f>
        <v>3</v>
      </c>
      <c r="AN2855" s="5" t="str">
        <f t="shared" si="227"/>
        <v>2004010</v>
      </c>
      <c r="AQ2855" s="5">
        <v>1</v>
      </c>
      <c r="BB2855" s="26" t="s">
        <v>2758</v>
      </c>
      <c r="BC2855" s="26"/>
      <c r="BD2855" s="69" t="s">
        <v>3838</v>
      </c>
      <c r="BE2855" s="60" t="s">
        <v>3864</v>
      </c>
    </row>
    <row r="2856" spans="1:57" thickTop="1" thickBot="1" x14ac:dyDescent="0.25">
      <c r="A2856" s="5">
        <f t="shared" si="229"/>
        <v>2851</v>
      </c>
      <c r="B2856" s="5">
        <f>[1]角色配置表!B2856</f>
        <v>200416</v>
      </c>
      <c r="C2856" s="5">
        <f>[1]角色配置表!D2856</f>
        <v>2004</v>
      </c>
      <c r="D2856" s="63">
        <f>IFERROR(VLOOKUP($I2856,[2]低模说明表!$A$1:$B$9999,2,0),"")</f>
        <v>70000048</v>
      </c>
      <c r="E2856" s="63">
        <f>IFERROR(VLOOKUP($I2856,[2]高模说明表!$A$1:$B$9999,2,0),"")</f>
        <v>76000014</v>
      </c>
      <c r="F2856" s="5">
        <f>[1]角色配置表!F2256</f>
        <v>16</v>
      </c>
      <c r="G2856" s="12">
        <f>[1]角色配置表!G2256-1000</f>
        <v>3000104</v>
      </c>
      <c r="H2856" s="5">
        <f t="shared" si="228"/>
        <v>3100104</v>
      </c>
      <c r="I2856" s="5" t="str">
        <f>[1]角色配置表!H2856</f>
        <v>化石蜗牛BOSS</v>
      </c>
      <c r="J2856" s="12">
        <v>3</v>
      </c>
      <c r="K2856" s="30">
        <v>10000</v>
      </c>
      <c r="L2856" s="30"/>
      <c r="M2856" s="15" t="s">
        <v>506</v>
      </c>
      <c r="N2856" s="15" t="s">
        <v>845</v>
      </c>
      <c r="O2856" s="15" t="s">
        <v>1755</v>
      </c>
      <c r="P2856" s="5" t="str">
        <f>[1]角色配置表!I2856</f>
        <v>1,92443;3,5855;4,12000</v>
      </c>
      <c r="Q2856" s="5">
        <f>[1]角色配置表!J2856</f>
        <v>380</v>
      </c>
      <c r="R2856" s="47" t="str">
        <f t="shared" si="230"/>
        <v>0,30</v>
      </c>
      <c r="S2856" s="47">
        <v>0</v>
      </c>
      <c r="T2856" s="47" t="s">
        <v>306</v>
      </c>
      <c r="U2856" s="47">
        <v>30</v>
      </c>
      <c r="V2856" s="47" t="s">
        <v>849</v>
      </c>
      <c r="W2856" s="31" t="str">
        <f t="shared" si="224"/>
        <v>0,30</v>
      </c>
      <c r="X2856" s="31">
        <v>0</v>
      </c>
      <c r="Y2856" s="31" t="s">
        <v>306</v>
      </c>
      <c r="Z2856" s="31">
        <v>30</v>
      </c>
      <c r="AA2856" s="5">
        <f>[1]角色配置表!K2856</f>
        <v>0</v>
      </c>
      <c r="AC2856" s="5">
        <f>[1]角色配置表!N2856</f>
        <v>0</v>
      </c>
      <c r="AD2856" s="5">
        <f>[1]角色配置表!O2856</f>
        <v>6409</v>
      </c>
      <c r="AE2856" s="14">
        <v>200006</v>
      </c>
      <c r="AF2856" s="11"/>
      <c r="AG2856" s="25">
        <v>200007</v>
      </c>
      <c r="AH2856" s="12" t="s">
        <v>3875</v>
      </c>
      <c r="AI2856" s="15" t="s">
        <v>214</v>
      </c>
      <c r="AJ2856" s="30">
        <v>0</v>
      </c>
      <c r="AK2856" s="5">
        <f>[1]角色配置表!Q2856</f>
        <v>85000</v>
      </c>
      <c r="AL2856" s="5">
        <f>[1]角色配置表!S2856</f>
        <v>3</v>
      </c>
      <c r="AN2856" s="5" t="str">
        <f t="shared" si="227"/>
        <v>2004010</v>
      </c>
      <c r="AQ2856" s="5">
        <v>1</v>
      </c>
      <c r="BB2856" s="26" t="s">
        <v>2758</v>
      </c>
      <c r="BC2856" s="26"/>
      <c r="BD2856" s="69" t="s">
        <v>3838</v>
      </c>
      <c r="BE2856" s="60" t="s">
        <v>3864</v>
      </c>
    </row>
    <row r="2857" spans="1:57" thickTop="1" thickBot="1" x14ac:dyDescent="0.25">
      <c r="A2857" s="5">
        <f t="shared" si="229"/>
        <v>2852</v>
      </c>
      <c r="B2857" s="5">
        <f>[1]角色配置表!B2857</f>
        <v>200417</v>
      </c>
      <c r="C2857" s="5">
        <f>[1]角色配置表!D2857</f>
        <v>2004</v>
      </c>
      <c r="D2857" s="63">
        <f>IFERROR(VLOOKUP($I2857,[2]低模说明表!$A$1:$B$9999,2,0),"")</f>
        <v>70000048</v>
      </c>
      <c r="E2857" s="63">
        <f>IFERROR(VLOOKUP($I2857,[2]高模说明表!$A$1:$B$9999,2,0),"")</f>
        <v>76000014</v>
      </c>
      <c r="F2857" s="5">
        <f>[1]角色配置表!F2257</f>
        <v>17</v>
      </c>
      <c r="G2857" s="12">
        <f>[1]角色配置表!G2257-1000</f>
        <v>3000104</v>
      </c>
      <c r="H2857" s="5">
        <f t="shared" si="228"/>
        <v>3100104</v>
      </c>
      <c r="I2857" s="5" t="str">
        <f>[1]角色配置表!H2857</f>
        <v>化石蜗牛BOSS</v>
      </c>
      <c r="J2857" s="12">
        <v>3</v>
      </c>
      <c r="K2857" s="30">
        <v>10000</v>
      </c>
      <c r="L2857" s="30"/>
      <c r="M2857" s="15" t="s">
        <v>506</v>
      </c>
      <c r="N2857" s="15" t="s">
        <v>845</v>
      </c>
      <c r="O2857" s="15" t="s">
        <v>1755</v>
      </c>
      <c r="P2857" s="5" t="str">
        <f>[1]角色配置表!I2857</f>
        <v>1,110931;3,7026;4,12000</v>
      </c>
      <c r="Q2857" s="5">
        <f>[1]角色配置表!J2857</f>
        <v>380</v>
      </c>
      <c r="R2857" s="47" t="str">
        <f t="shared" si="230"/>
        <v>0,30</v>
      </c>
      <c r="S2857" s="47">
        <v>0</v>
      </c>
      <c r="T2857" s="47" t="s">
        <v>306</v>
      </c>
      <c r="U2857" s="47">
        <v>30</v>
      </c>
      <c r="V2857" s="47" t="s">
        <v>849</v>
      </c>
      <c r="W2857" s="31" t="str">
        <f t="shared" si="224"/>
        <v>0,30</v>
      </c>
      <c r="X2857" s="31">
        <v>0</v>
      </c>
      <c r="Y2857" s="31" t="s">
        <v>306</v>
      </c>
      <c r="Z2857" s="31">
        <v>30</v>
      </c>
      <c r="AA2857" s="5">
        <f>[1]角色配置表!K2857</f>
        <v>0</v>
      </c>
      <c r="AC2857" s="5">
        <f>[1]角色配置表!N2857</f>
        <v>0</v>
      </c>
      <c r="AD2857" s="5">
        <f>[1]角色配置表!O2857</f>
        <v>6409</v>
      </c>
      <c r="AE2857" s="14">
        <v>200006</v>
      </c>
      <c r="AF2857" s="11"/>
      <c r="AG2857" s="25">
        <v>200007</v>
      </c>
      <c r="AH2857" s="12" t="s">
        <v>3875</v>
      </c>
      <c r="AI2857" s="15" t="s">
        <v>214</v>
      </c>
      <c r="AJ2857" s="30">
        <v>0</v>
      </c>
      <c r="AK2857" s="5">
        <f>[1]角色配置表!Q2857</f>
        <v>85000</v>
      </c>
      <c r="AL2857" s="5">
        <f>[1]角色配置表!S2857</f>
        <v>3</v>
      </c>
      <c r="AN2857" s="5" t="str">
        <f t="shared" si="227"/>
        <v>2004010</v>
      </c>
      <c r="AQ2857" s="5">
        <v>1</v>
      </c>
      <c r="BB2857" s="26" t="s">
        <v>2758</v>
      </c>
      <c r="BC2857" s="26"/>
      <c r="BD2857" s="69" t="s">
        <v>3838</v>
      </c>
      <c r="BE2857" s="60" t="s">
        <v>3864</v>
      </c>
    </row>
    <row r="2858" spans="1:57" thickTop="1" thickBot="1" x14ac:dyDescent="0.25">
      <c r="A2858" s="5">
        <f t="shared" si="229"/>
        <v>2853</v>
      </c>
      <c r="B2858" s="5">
        <f>[1]角色配置表!B2858</f>
        <v>200418</v>
      </c>
      <c r="C2858" s="5">
        <f>[1]角色配置表!D2858</f>
        <v>2004</v>
      </c>
      <c r="D2858" s="63">
        <f>IFERROR(VLOOKUP($I2858,[2]低模说明表!$A$1:$B$9999,2,0),"")</f>
        <v>70000048</v>
      </c>
      <c r="E2858" s="63">
        <f>IFERROR(VLOOKUP($I2858,[2]高模说明表!$A$1:$B$9999,2,0),"")</f>
        <v>76000014</v>
      </c>
      <c r="F2858" s="5">
        <f>[1]角色配置表!F2258</f>
        <v>18</v>
      </c>
      <c r="G2858" s="12">
        <f>[1]角色配置表!G2258-1000</f>
        <v>3000104</v>
      </c>
      <c r="H2858" s="5">
        <f t="shared" si="228"/>
        <v>3100104</v>
      </c>
      <c r="I2858" s="5" t="str">
        <f>[1]角色配置表!H2858</f>
        <v>化石蜗牛BOSS</v>
      </c>
      <c r="J2858" s="12">
        <v>3</v>
      </c>
      <c r="K2858" s="30">
        <v>10000</v>
      </c>
      <c r="L2858" s="30"/>
      <c r="M2858" s="15" t="s">
        <v>506</v>
      </c>
      <c r="N2858" s="15" t="s">
        <v>845</v>
      </c>
      <c r="O2858" s="15" t="s">
        <v>1755</v>
      </c>
      <c r="P2858" s="5" t="str">
        <f>[1]角色配置表!I2858</f>
        <v>1,133117;3,8431;4,12000</v>
      </c>
      <c r="Q2858" s="5">
        <f>[1]角色配置表!J2858</f>
        <v>380</v>
      </c>
      <c r="R2858" s="47" t="str">
        <f t="shared" si="230"/>
        <v>0,30</v>
      </c>
      <c r="S2858" s="47">
        <v>0</v>
      </c>
      <c r="T2858" s="47" t="s">
        <v>306</v>
      </c>
      <c r="U2858" s="47">
        <v>30</v>
      </c>
      <c r="V2858" s="47" t="s">
        <v>849</v>
      </c>
      <c r="W2858" s="31" t="str">
        <f t="shared" si="224"/>
        <v>0,30</v>
      </c>
      <c r="X2858" s="31">
        <v>0</v>
      </c>
      <c r="Y2858" s="31" t="s">
        <v>306</v>
      </c>
      <c r="Z2858" s="31">
        <v>30</v>
      </c>
      <c r="AA2858" s="5">
        <f>[1]角色配置表!K2858</f>
        <v>0</v>
      </c>
      <c r="AC2858" s="5">
        <f>[1]角色配置表!N2858</f>
        <v>0</v>
      </c>
      <c r="AD2858" s="5">
        <f>[1]角色配置表!O2858</f>
        <v>6409</v>
      </c>
      <c r="AE2858" s="14">
        <v>200006</v>
      </c>
      <c r="AF2858" s="11"/>
      <c r="AG2858" s="25">
        <v>200007</v>
      </c>
      <c r="AH2858" s="12" t="s">
        <v>3875</v>
      </c>
      <c r="AI2858" s="15" t="s">
        <v>214</v>
      </c>
      <c r="AJ2858" s="30">
        <v>0</v>
      </c>
      <c r="AK2858" s="5">
        <f>[1]角色配置表!Q2858</f>
        <v>85000</v>
      </c>
      <c r="AL2858" s="5">
        <f>[1]角色配置表!S2858</f>
        <v>3</v>
      </c>
      <c r="AN2858" s="5" t="str">
        <f t="shared" si="227"/>
        <v>2004010</v>
      </c>
      <c r="AQ2858" s="5">
        <v>1</v>
      </c>
      <c r="BB2858" s="26" t="s">
        <v>2758</v>
      </c>
      <c r="BC2858" s="26"/>
      <c r="BD2858" s="69" t="s">
        <v>3838</v>
      </c>
      <c r="BE2858" s="60" t="s">
        <v>3864</v>
      </c>
    </row>
    <row r="2859" spans="1:57" thickTop="1" thickBot="1" x14ac:dyDescent="0.25">
      <c r="A2859" s="5">
        <f t="shared" si="229"/>
        <v>2854</v>
      </c>
      <c r="B2859" s="5">
        <f>[1]角色配置表!B2859</f>
        <v>200419</v>
      </c>
      <c r="C2859" s="5">
        <f>[1]角色配置表!D2859</f>
        <v>2004</v>
      </c>
      <c r="D2859" s="63">
        <f>IFERROR(VLOOKUP($I2859,[2]低模说明表!$A$1:$B$9999,2,0),"")</f>
        <v>70000048</v>
      </c>
      <c r="E2859" s="63">
        <f>IFERROR(VLOOKUP($I2859,[2]高模说明表!$A$1:$B$9999,2,0),"")</f>
        <v>76000014</v>
      </c>
      <c r="F2859" s="5">
        <f>[1]角色配置表!F2259</f>
        <v>19</v>
      </c>
      <c r="G2859" s="12">
        <f>[1]角色配置表!G2259-1000</f>
        <v>3000104</v>
      </c>
      <c r="H2859" s="5">
        <f t="shared" si="228"/>
        <v>3100104</v>
      </c>
      <c r="I2859" s="5" t="str">
        <f>[1]角色配置表!H2859</f>
        <v>化石蜗牛BOSS</v>
      </c>
      <c r="J2859" s="12">
        <v>3</v>
      </c>
      <c r="K2859" s="30">
        <v>10000</v>
      </c>
      <c r="L2859" s="30"/>
      <c r="M2859" s="15" t="s">
        <v>506</v>
      </c>
      <c r="N2859" s="15" t="s">
        <v>845</v>
      </c>
      <c r="O2859" s="15" t="s">
        <v>1755</v>
      </c>
      <c r="P2859" s="5" t="str">
        <f>[1]角色配置表!I2859</f>
        <v>1,159740;3,10117;4,12000</v>
      </c>
      <c r="Q2859" s="5">
        <f>[1]角色配置表!J2859</f>
        <v>380</v>
      </c>
      <c r="R2859" s="47" t="str">
        <f t="shared" si="230"/>
        <v>0,30</v>
      </c>
      <c r="S2859" s="47">
        <v>0</v>
      </c>
      <c r="T2859" s="47" t="s">
        <v>306</v>
      </c>
      <c r="U2859" s="47">
        <v>30</v>
      </c>
      <c r="V2859" s="47" t="s">
        <v>849</v>
      </c>
      <c r="W2859" s="31" t="str">
        <f t="shared" si="224"/>
        <v>0,30</v>
      </c>
      <c r="X2859" s="31">
        <v>0</v>
      </c>
      <c r="Y2859" s="31" t="s">
        <v>306</v>
      </c>
      <c r="Z2859" s="31">
        <v>30</v>
      </c>
      <c r="AA2859" s="5">
        <f>[1]角色配置表!K2859</f>
        <v>0</v>
      </c>
      <c r="AC2859" s="5">
        <f>[1]角色配置表!N2859</f>
        <v>0</v>
      </c>
      <c r="AD2859" s="5">
        <f>[1]角色配置表!O2859</f>
        <v>6409</v>
      </c>
      <c r="AE2859" s="14">
        <v>200006</v>
      </c>
      <c r="AF2859" s="11"/>
      <c r="AG2859" s="25">
        <v>200007</v>
      </c>
      <c r="AH2859" s="12" t="s">
        <v>3875</v>
      </c>
      <c r="AI2859" s="15" t="s">
        <v>214</v>
      </c>
      <c r="AJ2859" s="30">
        <v>0</v>
      </c>
      <c r="AK2859" s="5">
        <f>[1]角色配置表!Q2859</f>
        <v>85000</v>
      </c>
      <c r="AL2859" s="5">
        <f>[1]角色配置表!S2859</f>
        <v>3</v>
      </c>
      <c r="AN2859" s="5" t="str">
        <f t="shared" si="227"/>
        <v>2004010</v>
      </c>
      <c r="AQ2859" s="5">
        <v>1</v>
      </c>
      <c r="BB2859" s="26" t="s">
        <v>2758</v>
      </c>
      <c r="BC2859" s="26"/>
      <c r="BD2859" s="69" t="s">
        <v>3838</v>
      </c>
      <c r="BE2859" s="60" t="s">
        <v>3864</v>
      </c>
    </row>
    <row r="2860" spans="1:57" thickTop="1" thickBot="1" x14ac:dyDescent="0.25">
      <c r="A2860" s="5">
        <f t="shared" si="229"/>
        <v>2855</v>
      </c>
      <c r="B2860" s="5">
        <f>[1]角色配置表!B2860</f>
        <v>200420</v>
      </c>
      <c r="C2860" s="5">
        <f>[1]角色配置表!D2860</f>
        <v>2004</v>
      </c>
      <c r="D2860" s="63">
        <f>IFERROR(VLOOKUP($I2860,[2]低模说明表!$A$1:$B$9999,2,0),"")</f>
        <v>70000048</v>
      </c>
      <c r="E2860" s="63">
        <f>IFERROR(VLOOKUP($I2860,[2]高模说明表!$A$1:$B$9999,2,0),"")</f>
        <v>76000014</v>
      </c>
      <c r="F2860" s="5">
        <f>[1]角色配置表!F2260</f>
        <v>20</v>
      </c>
      <c r="G2860" s="12">
        <f>[1]角色配置表!G2260-1000</f>
        <v>3000104</v>
      </c>
      <c r="H2860" s="5">
        <f t="shared" si="228"/>
        <v>3100104</v>
      </c>
      <c r="I2860" s="5" t="str">
        <f>[1]角色配置表!H2860</f>
        <v>化石蜗牛BOSS</v>
      </c>
      <c r="J2860" s="12">
        <v>3</v>
      </c>
      <c r="K2860" s="30">
        <v>10000</v>
      </c>
      <c r="L2860" s="30"/>
      <c r="M2860" s="15" t="s">
        <v>506</v>
      </c>
      <c r="N2860" s="15" t="s">
        <v>845</v>
      </c>
      <c r="O2860" s="15" t="s">
        <v>1755</v>
      </c>
      <c r="P2860" s="5" t="str">
        <f>[1]角色配置表!I2860</f>
        <v>1,191688;3,12141;4,12000</v>
      </c>
      <c r="Q2860" s="5">
        <f>[1]角色配置表!J2860</f>
        <v>380</v>
      </c>
      <c r="R2860" s="47" t="str">
        <f t="shared" si="230"/>
        <v>0,30</v>
      </c>
      <c r="S2860" s="47">
        <v>0</v>
      </c>
      <c r="T2860" s="47" t="s">
        <v>306</v>
      </c>
      <c r="U2860" s="47">
        <v>30</v>
      </c>
      <c r="V2860" s="47" t="s">
        <v>849</v>
      </c>
      <c r="W2860" s="31" t="str">
        <f t="shared" si="224"/>
        <v>0,30</v>
      </c>
      <c r="X2860" s="31">
        <v>0</v>
      </c>
      <c r="Y2860" s="31" t="s">
        <v>306</v>
      </c>
      <c r="Z2860" s="31">
        <v>30</v>
      </c>
      <c r="AA2860" s="5">
        <f>[1]角色配置表!K2860</f>
        <v>0</v>
      </c>
      <c r="AC2860" s="5">
        <f>[1]角色配置表!N2860</f>
        <v>0</v>
      </c>
      <c r="AD2860" s="5">
        <f>[1]角色配置表!O2860</f>
        <v>6409</v>
      </c>
      <c r="AE2860" s="14">
        <v>200006</v>
      </c>
      <c r="AF2860" s="11"/>
      <c r="AG2860" s="25">
        <v>200007</v>
      </c>
      <c r="AH2860" s="12" t="s">
        <v>3875</v>
      </c>
      <c r="AI2860" s="15" t="s">
        <v>214</v>
      </c>
      <c r="AJ2860" s="30">
        <v>0</v>
      </c>
      <c r="AK2860" s="5">
        <f>[1]角色配置表!Q2860</f>
        <v>85000</v>
      </c>
      <c r="AL2860" s="5">
        <f>[1]角色配置表!S2860</f>
        <v>3</v>
      </c>
      <c r="AN2860" s="5" t="str">
        <f t="shared" si="227"/>
        <v>2004010</v>
      </c>
      <c r="AQ2860" s="5">
        <v>1</v>
      </c>
      <c r="BB2860" s="26" t="s">
        <v>2758</v>
      </c>
      <c r="BC2860" s="26"/>
      <c r="BD2860" s="69" t="s">
        <v>3838</v>
      </c>
      <c r="BE2860" s="60" t="s">
        <v>3864</v>
      </c>
    </row>
    <row r="2861" spans="1:57" thickTop="1" thickBot="1" x14ac:dyDescent="0.25">
      <c r="A2861" s="5">
        <f t="shared" si="229"/>
        <v>2856</v>
      </c>
      <c r="B2861" s="5">
        <f>[1]角色配置表!B2861</f>
        <v>200421</v>
      </c>
      <c r="C2861" s="5">
        <f>[1]角色配置表!D2861</f>
        <v>2004</v>
      </c>
      <c r="D2861" s="63">
        <f>IFERROR(VLOOKUP($I2861,[2]低模说明表!$A$1:$B$9999,2,0),"")</f>
        <v>70000048</v>
      </c>
      <c r="E2861" s="63">
        <f>IFERROR(VLOOKUP($I2861,[2]高模说明表!$A$1:$B$9999,2,0),"")</f>
        <v>76000014</v>
      </c>
      <c r="F2861" s="5">
        <f>[1]角色配置表!F2261</f>
        <v>21</v>
      </c>
      <c r="G2861" s="12">
        <f>[1]角色配置表!G2261-1000</f>
        <v>3000104</v>
      </c>
      <c r="H2861" s="5">
        <f t="shared" si="228"/>
        <v>3100104</v>
      </c>
      <c r="I2861" s="5" t="str">
        <f>[1]角色配置表!H2861</f>
        <v>化石蜗牛BOSS</v>
      </c>
      <c r="J2861" s="12">
        <v>3</v>
      </c>
      <c r="K2861" s="30">
        <v>10000</v>
      </c>
      <c r="L2861" s="30"/>
      <c r="M2861" s="15" t="s">
        <v>506</v>
      </c>
      <c r="N2861" s="15" t="s">
        <v>845</v>
      </c>
      <c r="O2861" s="15" t="s">
        <v>1755</v>
      </c>
      <c r="P2861" s="5" t="str">
        <f>[1]角色配置表!I2861</f>
        <v>1,230026;3,14569;4,12000</v>
      </c>
      <c r="Q2861" s="5">
        <f>[1]角色配置表!J2861</f>
        <v>380</v>
      </c>
      <c r="R2861" s="47" t="str">
        <f t="shared" si="230"/>
        <v>0,30</v>
      </c>
      <c r="S2861" s="47">
        <v>0</v>
      </c>
      <c r="T2861" s="47" t="s">
        <v>306</v>
      </c>
      <c r="U2861" s="47">
        <v>30</v>
      </c>
      <c r="V2861" s="47" t="s">
        <v>849</v>
      </c>
      <c r="W2861" s="31" t="str">
        <f t="shared" si="224"/>
        <v>0,30</v>
      </c>
      <c r="X2861" s="31">
        <v>0</v>
      </c>
      <c r="Y2861" s="31" t="s">
        <v>306</v>
      </c>
      <c r="Z2861" s="31">
        <v>30</v>
      </c>
      <c r="AA2861" s="5">
        <f>[1]角色配置表!K2861</f>
        <v>0</v>
      </c>
      <c r="AC2861" s="5">
        <f>[1]角色配置表!N2861</f>
        <v>0</v>
      </c>
      <c r="AD2861" s="5">
        <f>[1]角色配置表!O2861</f>
        <v>6409</v>
      </c>
      <c r="AE2861" s="14">
        <v>200006</v>
      </c>
      <c r="AF2861" s="11"/>
      <c r="AG2861" s="25">
        <v>200007</v>
      </c>
      <c r="AH2861" s="12" t="s">
        <v>3875</v>
      </c>
      <c r="AI2861" s="15" t="s">
        <v>214</v>
      </c>
      <c r="AJ2861" s="30">
        <v>0</v>
      </c>
      <c r="AK2861" s="5">
        <f>[1]角色配置表!Q2861</f>
        <v>85000</v>
      </c>
      <c r="AL2861" s="5">
        <f>[1]角色配置表!S2861</f>
        <v>3</v>
      </c>
      <c r="AN2861" s="5" t="str">
        <f t="shared" si="227"/>
        <v>2004010</v>
      </c>
      <c r="AQ2861" s="5">
        <v>1</v>
      </c>
      <c r="BB2861" s="26" t="s">
        <v>2758</v>
      </c>
      <c r="BC2861" s="26"/>
      <c r="BD2861" s="69" t="s">
        <v>3838</v>
      </c>
      <c r="BE2861" s="60" t="s">
        <v>3864</v>
      </c>
    </row>
    <row r="2862" spans="1:57" thickTop="1" thickBot="1" x14ac:dyDescent="0.25">
      <c r="A2862" s="5">
        <f t="shared" si="229"/>
        <v>2857</v>
      </c>
      <c r="B2862" s="5">
        <f>[1]角色配置表!B2862</f>
        <v>200422</v>
      </c>
      <c r="C2862" s="5">
        <f>[1]角色配置表!D2862</f>
        <v>2004</v>
      </c>
      <c r="D2862" s="63">
        <f>IFERROR(VLOOKUP($I2862,[2]低模说明表!$A$1:$B$9999,2,0),"")</f>
        <v>70000048</v>
      </c>
      <c r="E2862" s="63">
        <f>IFERROR(VLOOKUP($I2862,[2]高模说明表!$A$1:$B$9999,2,0),"")</f>
        <v>76000014</v>
      </c>
      <c r="F2862" s="5">
        <f>[1]角色配置表!F2262</f>
        <v>22</v>
      </c>
      <c r="G2862" s="12">
        <f>[1]角色配置表!G2262-1000</f>
        <v>3000104</v>
      </c>
      <c r="H2862" s="5">
        <f t="shared" si="228"/>
        <v>3100104</v>
      </c>
      <c r="I2862" s="5" t="str">
        <f>[1]角色配置表!H2862</f>
        <v>化石蜗牛BOSS</v>
      </c>
      <c r="J2862" s="12">
        <v>3</v>
      </c>
      <c r="K2862" s="30">
        <v>10000</v>
      </c>
      <c r="L2862" s="30"/>
      <c r="M2862" s="15" t="s">
        <v>506</v>
      </c>
      <c r="N2862" s="15" t="s">
        <v>845</v>
      </c>
      <c r="O2862" s="15" t="s">
        <v>1755</v>
      </c>
      <c r="P2862" s="5" t="str">
        <f>[1]角色配置表!I2862</f>
        <v>1,276031;3,17482;4,12000</v>
      </c>
      <c r="Q2862" s="5">
        <f>[1]角色配置表!J2862</f>
        <v>380</v>
      </c>
      <c r="R2862" s="47" t="str">
        <f t="shared" si="230"/>
        <v>0,30</v>
      </c>
      <c r="S2862" s="47">
        <v>0</v>
      </c>
      <c r="T2862" s="47" t="s">
        <v>306</v>
      </c>
      <c r="U2862" s="47">
        <v>30</v>
      </c>
      <c r="V2862" s="47" t="s">
        <v>849</v>
      </c>
      <c r="W2862" s="31" t="str">
        <f t="shared" si="224"/>
        <v>0,30</v>
      </c>
      <c r="X2862" s="31">
        <v>0</v>
      </c>
      <c r="Y2862" s="31" t="s">
        <v>306</v>
      </c>
      <c r="Z2862" s="31">
        <v>30</v>
      </c>
      <c r="AA2862" s="5">
        <f>[1]角色配置表!K2862</f>
        <v>0</v>
      </c>
      <c r="AC2862" s="5">
        <f>[1]角色配置表!N2862</f>
        <v>0</v>
      </c>
      <c r="AD2862" s="5">
        <f>[1]角色配置表!O2862</f>
        <v>6409</v>
      </c>
      <c r="AE2862" s="14">
        <v>200006</v>
      </c>
      <c r="AF2862" s="11"/>
      <c r="AG2862" s="25">
        <v>200007</v>
      </c>
      <c r="AH2862" s="12" t="s">
        <v>3875</v>
      </c>
      <c r="AI2862" s="15" t="s">
        <v>214</v>
      </c>
      <c r="AJ2862" s="30">
        <v>0</v>
      </c>
      <c r="AK2862" s="5">
        <f>[1]角色配置表!Q2862</f>
        <v>85000</v>
      </c>
      <c r="AL2862" s="5">
        <f>[1]角色配置表!S2862</f>
        <v>3</v>
      </c>
      <c r="AN2862" s="5" t="str">
        <f t="shared" si="227"/>
        <v>2004010</v>
      </c>
      <c r="AQ2862" s="5">
        <v>1</v>
      </c>
      <c r="BB2862" s="26" t="s">
        <v>2758</v>
      </c>
      <c r="BC2862" s="26"/>
      <c r="BD2862" s="69" t="s">
        <v>3838</v>
      </c>
      <c r="BE2862" s="60" t="s">
        <v>3864</v>
      </c>
    </row>
    <row r="2863" spans="1:57" thickTop="1" thickBot="1" x14ac:dyDescent="0.25">
      <c r="A2863" s="5">
        <f t="shared" si="229"/>
        <v>2858</v>
      </c>
      <c r="B2863" s="5">
        <f>[1]角色配置表!B2863</f>
        <v>200423</v>
      </c>
      <c r="C2863" s="5">
        <f>[1]角色配置表!D2863</f>
        <v>2004</v>
      </c>
      <c r="D2863" s="63">
        <f>IFERROR(VLOOKUP($I2863,[2]低模说明表!$A$1:$B$9999,2,0),"")</f>
        <v>70000048</v>
      </c>
      <c r="E2863" s="63">
        <f>IFERROR(VLOOKUP($I2863,[2]高模说明表!$A$1:$B$9999,2,0),"")</f>
        <v>76000014</v>
      </c>
      <c r="F2863" s="5">
        <f>[1]角色配置表!F2263</f>
        <v>23</v>
      </c>
      <c r="G2863" s="12">
        <f>[1]角色配置表!G2263-1000</f>
        <v>3000104</v>
      </c>
      <c r="H2863" s="5">
        <f t="shared" si="228"/>
        <v>3100104</v>
      </c>
      <c r="I2863" s="5" t="str">
        <f>[1]角色配置表!H2863</f>
        <v>化石蜗牛BOSS</v>
      </c>
      <c r="J2863" s="12">
        <v>3</v>
      </c>
      <c r="K2863" s="30">
        <v>10000</v>
      </c>
      <c r="L2863" s="30"/>
      <c r="M2863" s="15" t="s">
        <v>506</v>
      </c>
      <c r="N2863" s="15" t="s">
        <v>845</v>
      </c>
      <c r="O2863" s="15" t="s">
        <v>1755</v>
      </c>
      <c r="P2863" s="5" t="str">
        <f>[1]角色配置表!I2863</f>
        <v>1,331237;3,20979;4,12000</v>
      </c>
      <c r="Q2863" s="5">
        <f>[1]角色配置表!J2863</f>
        <v>380</v>
      </c>
      <c r="R2863" s="47" t="str">
        <f t="shared" si="230"/>
        <v>0,30</v>
      </c>
      <c r="S2863" s="47">
        <v>0</v>
      </c>
      <c r="T2863" s="47" t="s">
        <v>306</v>
      </c>
      <c r="U2863" s="47">
        <v>30</v>
      </c>
      <c r="V2863" s="47" t="s">
        <v>849</v>
      </c>
      <c r="W2863" s="31" t="str">
        <f t="shared" si="224"/>
        <v>0,30</v>
      </c>
      <c r="X2863" s="31">
        <v>0</v>
      </c>
      <c r="Y2863" s="31" t="s">
        <v>306</v>
      </c>
      <c r="Z2863" s="31">
        <v>30</v>
      </c>
      <c r="AA2863" s="5">
        <f>[1]角色配置表!K2863</f>
        <v>0</v>
      </c>
      <c r="AC2863" s="5">
        <f>[1]角色配置表!N2863</f>
        <v>0</v>
      </c>
      <c r="AD2863" s="5">
        <f>[1]角色配置表!O2863</f>
        <v>6409</v>
      </c>
      <c r="AE2863" s="14">
        <v>200006</v>
      </c>
      <c r="AF2863" s="11"/>
      <c r="AG2863" s="25">
        <v>200007</v>
      </c>
      <c r="AH2863" s="12" t="s">
        <v>3875</v>
      </c>
      <c r="AI2863" s="15" t="s">
        <v>214</v>
      </c>
      <c r="AJ2863" s="30">
        <v>0</v>
      </c>
      <c r="AK2863" s="5">
        <f>[1]角色配置表!Q2863</f>
        <v>85000</v>
      </c>
      <c r="AL2863" s="5">
        <f>[1]角色配置表!S2863</f>
        <v>3</v>
      </c>
      <c r="AN2863" s="5" t="str">
        <f t="shared" si="227"/>
        <v>2004010</v>
      </c>
      <c r="AQ2863" s="5">
        <v>1</v>
      </c>
      <c r="BB2863" s="26" t="s">
        <v>2758</v>
      </c>
      <c r="BC2863" s="26"/>
      <c r="BD2863" s="69" t="s">
        <v>3838</v>
      </c>
      <c r="BE2863" s="60" t="s">
        <v>3864</v>
      </c>
    </row>
    <row r="2864" spans="1:57" thickTop="1" thickBot="1" x14ac:dyDescent="0.25">
      <c r="A2864" s="5">
        <f t="shared" si="229"/>
        <v>2859</v>
      </c>
      <c r="B2864" s="5">
        <f>[1]角色配置表!B2864</f>
        <v>200424</v>
      </c>
      <c r="C2864" s="5">
        <f>[1]角色配置表!D2864</f>
        <v>2004</v>
      </c>
      <c r="D2864" s="63">
        <f>IFERROR(VLOOKUP($I2864,[2]低模说明表!$A$1:$B$9999,2,0),"")</f>
        <v>70000048</v>
      </c>
      <c r="E2864" s="63">
        <f>IFERROR(VLOOKUP($I2864,[2]高模说明表!$A$1:$B$9999,2,0),"")</f>
        <v>76000014</v>
      </c>
      <c r="F2864" s="5">
        <f>[1]角色配置表!F2264</f>
        <v>24</v>
      </c>
      <c r="G2864" s="12">
        <f>[1]角色配置表!G2264-1000</f>
        <v>3000104</v>
      </c>
      <c r="H2864" s="5">
        <f t="shared" si="228"/>
        <v>3100104</v>
      </c>
      <c r="I2864" s="5" t="str">
        <f>[1]角色配置表!H2864</f>
        <v>化石蜗牛BOSS</v>
      </c>
      <c r="J2864" s="12">
        <v>3</v>
      </c>
      <c r="K2864" s="30">
        <v>10000</v>
      </c>
      <c r="L2864" s="30"/>
      <c r="M2864" s="15" t="s">
        <v>506</v>
      </c>
      <c r="N2864" s="15" t="s">
        <v>845</v>
      </c>
      <c r="O2864" s="15" t="s">
        <v>1755</v>
      </c>
      <c r="P2864" s="5" t="str">
        <f>[1]角色配置表!I2864</f>
        <v>1,397485;3,25175;4,12000</v>
      </c>
      <c r="Q2864" s="5">
        <f>[1]角色配置表!J2864</f>
        <v>380</v>
      </c>
      <c r="R2864" s="47" t="str">
        <f t="shared" si="230"/>
        <v>0,30</v>
      </c>
      <c r="S2864" s="47">
        <v>0</v>
      </c>
      <c r="T2864" s="47" t="s">
        <v>306</v>
      </c>
      <c r="U2864" s="47">
        <v>30</v>
      </c>
      <c r="V2864" s="47" t="s">
        <v>849</v>
      </c>
      <c r="W2864" s="31" t="str">
        <f t="shared" si="224"/>
        <v>0,30</v>
      </c>
      <c r="X2864" s="31">
        <v>0</v>
      </c>
      <c r="Y2864" s="31" t="s">
        <v>306</v>
      </c>
      <c r="Z2864" s="31">
        <v>30</v>
      </c>
      <c r="AA2864" s="5">
        <f>[1]角色配置表!K2864</f>
        <v>0</v>
      </c>
      <c r="AC2864" s="5">
        <f>[1]角色配置表!N2864</f>
        <v>0</v>
      </c>
      <c r="AD2864" s="5">
        <f>[1]角色配置表!O2864</f>
        <v>6409</v>
      </c>
      <c r="AE2864" s="14">
        <v>200006</v>
      </c>
      <c r="AF2864" s="11"/>
      <c r="AG2864" s="25">
        <v>200007</v>
      </c>
      <c r="AH2864" s="12" t="s">
        <v>3875</v>
      </c>
      <c r="AI2864" s="15" t="s">
        <v>214</v>
      </c>
      <c r="AJ2864" s="30">
        <v>0</v>
      </c>
      <c r="AK2864" s="5">
        <f>[1]角色配置表!Q2864</f>
        <v>85000</v>
      </c>
      <c r="AL2864" s="5">
        <f>[1]角色配置表!S2864</f>
        <v>3</v>
      </c>
      <c r="AN2864" s="5" t="str">
        <f t="shared" si="227"/>
        <v>2004010</v>
      </c>
      <c r="AQ2864" s="5">
        <v>1</v>
      </c>
      <c r="BB2864" s="26" t="s">
        <v>2758</v>
      </c>
      <c r="BC2864" s="26"/>
      <c r="BD2864" s="69" t="s">
        <v>3838</v>
      </c>
      <c r="BE2864" s="60" t="s">
        <v>3864</v>
      </c>
    </row>
    <row r="2865" spans="1:57" thickTop="1" thickBot="1" x14ac:dyDescent="0.25">
      <c r="A2865" s="5">
        <f t="shared" si="229"/>
        <v>2860</v>
      </c>
      <c r="B2865" s="5">
        <f>[1]角色配置表!B2865</f>
        <v>200425</v>
      </c>
      <c r="C2865" s="5">
        <f>[1]角色配置表!D2865</f>
        <v>2004</v>
      </c>
      <c r="D2865" s="63">
        <f>IFERROR(VLOOKUP($I2865,[2]低模说明表!$A$1:$B$9999,2,0),"")</f>
        <v>70000048</v>
      </c>
      <c r="E2865" s="63">
        <f>IFERROR(VLOOKUP($I2865,[2]高模说明表!$A$1:$B$9999,2,0),"")</f>
        <v>76000014</v>
      </c>
      <c r="F2865" s="5">
        <f>[1]角色配置表!F2265</f>
        <v>25</v>
      </c>
      <c r="G2865" s="12">
        <f>[1]角色配置表!G2265-1000</f>
        <v>3000104</v>
      </c>
      <c r="H2865" s="5">
        <f t="shared" si="228"/>
        <v>3100104</v>
      </c>
      <c r="I2865" s="5" t="str">
        <f>[1]角色配置表!H2865</f>
        <v>化石蜗牛BOSS</v>
      </c>
      <c r="J2865" s="12">
        <v>3</v>
      </c>
      <c r="K2865" s="30">
        <v>10000</v>
      </c>
      <c r="L2865" s="30"/>
      <c r="M2865" s="15" t="s">
        <v>506</v>
      </c>
      <c r="N2865" s="15" t="s">
        <v>845</v>
      </c>
      <c r="O2865" s="15" t="s">
        <v>1755</v>
      </c>
      <c r="P2865" s="5" t="str">
        <f>[1]角色配置表!I2865</f>
        <v>1,476982;3,30209;4,12000</v>
      </c>
      <c r="Q2865" s="5">
        <f>[1]角色配置表!J2865</f>
        <v>380</v>
      </c>
      <c r="R2865" s="47" t="str">
        <f t="shared" si="230"/>
        <v>0,30</v>
      </c>
      <c r="S2865" s="47">
        <v>0</v>
      </c>
      <c r="T2865" s="47" t="s">
        <v>306</v>
      </c>
      <c r="U2865" s="47">
        <v>30</v>
      </c>
      <c r="V2865" s="47" t="s">
        <v>849</v>
      </c>
      <c r="W2865" s="31" t="str">
        <f t="shared" si="224"/>
        <v>0,30</v>
      </c>
      <c r="X2865" s="31">
        <v>0</v>
      </c>
      <c r="Y2865" s="31" t="s">
        <v>306</v>
      </c>
      <c r="Z2865" s="31">
        <v>30</v>
      </c>
      <c r="AA2865" s="5">
        <f>[1]角色配置表!K2865</f>
        <v>0</v>
      </c>
      <c r="AC2865" s="5">
        <f>[1]角色配置表!N2865</f>
        <v>0</v>
      </c>
      <c r="AD2865" s="5">
        <f>[1]角色配置表!O2865</f>
        <v>6409</v>
      </c>
      <c r="AE2865" s="14">
        <v>200006</v>
      </c>
      <c r="AF2865" s="11"/>
      <c r="AG2865" s="25">
        <v>200007</v>
      </c>
      <c r="AH2865" s="12" t="s">
        <v>3875</v>
      </c>
      <c r="AI2865" s="15" t="s">
        <v>214</v>
      </c>
      <c r="AJ2865" s="30">
        <v>0</v>
      </c>
      <c r="AK2865" s="5">
        <f>[1]角色配置表!Q2865</f>
        <v>85000</v>
      </c>
      <c r="AL2865" s="5">
        <f>[1]角色配置表!S2865</f>
        <v>3</v>
      </c>
      <c r="AN2865" s="5" t="str">
        <f t="shared" si="227"/>
        <v>2004010</v>
      </c>
      <c r="AQ2865" s="5">
        <v>1</v>
      </c>
      <c r="BB2865" s="26" t="s">
        <v>2758</v>
      </c>
      <c r="BC2865" s="26"/>
      <c r="BD2865" s="69" t="s">
        <v>3838</v>
      </c>
      <c r="BE2865" s="60" t="s">
        <v>3864</v>
      </c>
    </row>
    <row r="2866" spans="1:57" thickTop="1" thickBot="1" x14ac:dyDescent="0.25">
      <c r="A2866" s="5">
        <f t="shared" si="229"/>
        <v>2861</v>
      </c>
      <c r="B2866" s="5">
        <f>[1]角色配置表!B2866</f>
        <v>200426</v>
      </c>
      <c r="C2866" s="5">
        <f>[1]角色配置表!D2866</f>
        <v>2004</v>
      </c>
      <c r="D2866" s="63">
        <f>IFERROR(VLOOKUP($I2866,[2]低模说明表!$A$1:$B$9999,2,0),"")</f>
        <v>70000048</v>
      </c>
      <c r="E2866" s="63">
        <f>IFERROR(VLOOKUP($I2866,[2]高模说明表!$A$1:$B$9999,2,0),"")</f>
        <v>76000014</v>
      </c>
      <c r="F2866" s="5">
        <f>[1]角色配置表!F2266</f>
        <v>26</v>
      </c>
      <c r="G2866" s="12">
        <f>[1]角色配置表!G2266-1000</f>
        <v>3000104</v>
      </c>
      <c r="H2866" s="5">
        <f t="shared" si="228"/>
        <v>3100104</v>
      </c>
      <c r="I2866" s="5" t="str">
        <f>[1]角色配置表!H2866</f>
        <v>化石蜗牛BOSS</v>
      </c>
      <c r="J2866" s="12">
        <v>3</v>
      </c>
      <c r="K2866" s="30">
        <v>10000</v>
      </c>
      <c r="L2866" s="30"/>
      <c r="M2866" s="15" t="s">
        <v>506</v>
      </c>
      <c r="N2866" s="15" t="s">
        <v>845</v>
      </c>
      <c r="O2866" s="15" t="s">
        <v>1755</v>
      </c>
      <c r="P2866" s="5" t="str">
        <f>[1]角色配置表!I2866</f>
        <v>1,572378;3,36251;4,12000</v>
      </c>
      <c r="Q2866" s="5">
        <f>[1]角色配置表!J2866</f>
        <v>380</v>
      </c>
      <c r="R2866" s="47" t="str">
        <f t="shared" si="230"/>
        <v>0,30</v>
      </c>
      <c r="S2866" s="47">
        <v>0</v>
      </c>
      <c r="T2866" s="47" t="s">
        <v>306</v>
      </c>
      <c r="U2866" s="47">
        <v>30</v>
      </c>
      <c r="V2866" s="47" t="s">
        <v>849</v>
      </c>
      <c r="W2866" s="31" t="str">
        <f t="shared" si="224"/>
        <v>0,30</v>
      </c>
      <c r="X2866" s="31">
        <v>0</v>
      </c>
      <c r="Y2866" s="31" t="s">
        <v>306</v>
      </c>
      <c r="Z2866" s="31">
        <v>30</v>
      </c>
      <c r="AA2866" s="5">
        <f>[1]角色配置表!K2866</f>
        <v>0</v>
      </c>
      <c r="AC2866" s="5">
        <f>[1]角色配置表!N2866</f>
        <v>0</v>
      </c>
      <c r="AD2866" s="5">
        <f>[1]角色配置表!O2866</f>
        <v>6409</v>
      </c>
      <c r="AE2866" s="14">
        <v>200006</v>
      </c>
      <c r="AF2866" s="11"/>
      <c r="AG2866" s="25">
        <v>200007</v>
      </c>
      <c r="AH2866" s="12" t="s">
        <v>3875</v>
      </c>
      <c r="AI2866" s="15" t="s">
        <v>214</v>
      </c>
      <c r="AJ2866" s="30">
        <v>0</v>
      </c>
      <c r="AK2866" s="5">
        <f>[1]角色配置表!Q2866</f>
        <v>85000</v>
      </c>
      <c r="AL2866" s="5">
        <f>[1]角色配置表!S2866</f>
        <v>3</v>
      </c>
      <c r="AN2866" s="5" t="str">
        <f t="shared" si="227"/>
        <v>2004010</v>
      </c>
      <c r="AQ2866" s="5">
        <v>1</v>
      </c>
      <c r="BB2866" s="26" t="s">
        <v>2758</v>
      </c>
      <c r="BC2866" s="26"/>
      <c r="BD2866" s="69" t="s">
        <v>3838</v>
      </c>
      <c r="BE2866" s="60" t="s">
        <v>3864</v>
      </c>
    </row>
    <row r="2867" spans="1:57" thickTop="1" thickBot="1" x14ac:dyDescent="0.25">
      <c r="A2867" s="5">
        <f t="shared" si="229"/>
        <v>2862</v>
      </c>
      <c r="B2867" s="5">
        <f>[1]角色配置表!B2867</f>
        <v>200427</v>
      </c>
      <c r="C2867" s="5">
        <f>[1]角色配置表!D2867</f>
        <v>2004</v>
      </c>
      <c r="D2867" s="63">
        <f>IFERROR(VLOOKUP($I2867,[2]低模说明表!$A$1:$B$9999,2,0),"")</f>
        <v>70000048</v>
      </c>
      <c r="E2867" s="63">
        <f>IFERROR(VLOOKUP($I2867,[2]高模说明表!$A$1:$B$9999,2,0),"")</f>
        <v>76000014</v>
      </c>
      <c r="F2867" s="5">
        <f>[1]角色配置表!F2267</f>
        <v>27</v>
      </c>
      <c r="G2867" s="12">
        <f>[1]角色配置表!G2267-1000</f>
        <v>3000104</v>
      </c>
      <c r="H2867" s="5">
        <f t="shared" si="228"/>
        <v>3100104</v>
      </c>
      <c r="I2867" s="5" t="str">
        <f>[1]角色配置表!H2867</f>
        <v>化石蜗牛BOSS</v>
      </c>
      <c r="J2867" s="12">
        <v>3</v>
      </c>
      <c r="K2867" s="30">
        <v>10000</v>
      </c>
      <c r="L2867" s="30"/>
      <c r="M2867" s="15" t="s">
        <v>506</v>
      </c>
      <c r="N2867" s="15" t="s">
        <v>845</v>
      </c>
      <c r="O2867" s="15" t="s">
        <v>1755</v>
      </c>
      <c r="P2867" s="5" t="str">
        <f>[1]角色配置表!I2867</f>
        <v>1,686853;3,43501;4,12000</v>
      </c>
      <c r="Q2867" s="5">
        <f>[1]角色配置表!J2867</f>
        <v>380</v>
      </c>
      <c r="R2867" s="47" t="str">
        <f t="shared" si="230"/>
        <v>0,30</v>
      </c>
      <c r="S2867" s="47">
        <v>0</v>
      </c>
      <c r="T2867" s="47" t="s">
        <v>306</v>
      </c>
      <c r="U2867" s="47">
        <v>30</v>
      </c>
      <c r="V2867" s="47" t="s">
        <v>849</v>
      </c>
      <c r="W2867" s="31" t="str">
        <f t="shared" si="224"/>
        <v>0,30</v>
      </c>
      <c r="X2867" s="31">
        <v>0</v>
      </c>
      <c r="Y2867" s="31" t="s">
        <v>306</v>
      </c>
      <c r="Z2867" s="31">
        <v>30</v>
      </c>
      <c r="AA2867" s="5">
        <f>[1]角色配置表!K2867</f>
        <v>0</v>
      </c>
      <c r="AC2867" s="5">
        <f>[1]角色配置表!N2867</f>
        <v>0</v>
      </c>
      <c r="AD2867" s="5">
        <f>[1]角色配置表!O2867</f>
        <v>6409</v>
      </c>
      <c r="AE2867" s="14">
        <v>200006</v>
      </c>
      <c r="AF2867" s="11"/>
      <c r="AG2867" s="25">
        <v>200007</v>
      </c>
      <c r="AH2867" s="12" t="s">
        <v>3875</v>
      </c>
      <c r="AI2867" s="15" t="s">
        <v>214</v>
      </c>
      <c r="AJ2867" s="30">
        <v>0</v>
      </c>
      <c r="AK2867" s="5">
        <f>[1]角色配置表!Q2867</f>
        <v>85000</v>
      </c>
      <c r="AL2867" s="5">
        <f>[1]角色配置表!S2867</f>
        <v>3</v>
      </c>
      <c r="AN2867" s="5" t="str">
        <f t="shared" si="227"/>
        <v>2004010</v>
      </c>
      <c r="AQ2867" s="5">
        <v>1</v>
      </c>
      <c r="BB2867" s="26" t="s">
        <v>2758</v>
      </c>
      <c r="BC2867" s="26"/>
      <c r="BD2867" s="69" t="s">
        <v>3838</v>
      </c>
      <c r="BE2867" s="60" t="s">
        <v>3864</v>
      </c>
    </row>
    <row r="2868" spans="1:57" thickTop="1" thickBot="1" x14ac:dyDescent="0.25">
      <c r="A2868" s="5">
        <f t="shared" si="229"/>
        <v>2863</v>
      </c>
      <c r="B2868" s="5">
        <f>[1]角色配置表!B2868</f>
        <v>200428</v>
      </c>
      <c r="C2868" s="5">
        <f>[1]角色配置表!D2868</f>
        <v>2004</v>
      </c>
      <c r="D2868" s="63">
        <f>IFERROR(VLOOKUP($I2868,[2]低模说明表!$A$1:$B$9999,2,0),"")</f>
        <v>70000048</v>
      </c>
      <c r="E2868" s="63">
        <f>IFERROR(VLOOKUP($I2868,[2]高模说明表!$A$1:$B$9999,2,0),"")</f>
        <v>76000014</v>
      </c>
      <c r="F2868" s="5">
        <f>[1]角色配置表!F2268</f>
        <v>28</v>
      </c>
      <c r="G2868" s="12">
        <f>[1]角色配置表!G2268-1000</f>
        <v>3000104</v>
      </c>
      <c r="H2868" s="5">
        <f t="shared" si="228"/>
        <v>3100104</v>
      </c>
      <c r="I2868" s="5" t="str">
        <f>[1]角色配置表!H2868</f>
        <v>化石蜗牛BOSS</v>
      </c>
      <c r="J2868" s="12">
        <v>3</v>
      </c>
      <c r="K2868" s="30">
        <v>10000</v>
      </c>
      <c r="L2868" s="30"/>
      <c r="M2868" s="15" t="s">
        <v>506</v>
      </c>
      <c r="N2868" s="15" t="s">
        <v>845</v>
      </c>
      <c r="O2868" s="15" t="s">
        <v>1755</v>
      </c>
      <c r="P2868" s="5" t="str">
        <f>[1]角色配置表!I2868</f>
        <v>1,824224;3,52201;4,12000</v>
      </c>
      <c r="Q2868" s="5">
        <f>[1]角色配置表!J2868</f>
        <v>380</v>
      </c>
      <c r="R2868" s="47" t="str">
        <f t="shared" si="230"/>
        <v>0,30</v>
      </c>
      <c r="S2868" s="47">
        <v>0</v>
      </c>
      <c r="T2868" s="47" t="s">
        <v>306</v>
      </c>
      <c r="U2868" s="47">
        <v>30</v>
      </c>
      <c r="V2868" s="47" t="s">
        <v>849</v>
      </c>
      <c r="W2868" s="31" t="str">
        <f t="shared" si="224"/>
        <v>0,30</v>
      </c>
      <c r="X2868" s="31">
        <v>0</v>
      </c>
      <c r="Y2868" s="31" t="s">
        <v>306</v>
      </c>
      <c r="Z2868" s="31">
        <v>30</v>
      </c>
      <c r="AA2868" s="5">
        <f>[1]角色配置表!K2868</f>
        <v>0</v>
      </c>
      <c r="AC2868" s="5">
        <f>[1]角色配置表!N2868</f>
        <v>0</v>
      </c>
      <c r="AD2868" s="5">
        <f>[1]角色配置表!O2868</f>
        <v>6409</v>
      </c>
      <c r="AE2868" s="14">
        <v>200006</v>
      </c>
      <c r="AF2868" s="11"/>
      <c r="AG2868" s="25">
        <v>200007</v>
      </c>
      <c r="AH2868" s="12" t="s">
        <v>3875</v>
      </c>
      <c r="AI2868" s="15" t="s">
        <v>214</v>
      </c>
      <c r="AJ2868" s="30">
        <v>0</v>
      </c>
      <c r="AK2868" s="5">
        <f>[1]角色配置表!Q2868</f>
        <v>85000</v>
      </c>
      <c r="AL2868" s="5">
        <f>[1]角色配置表!S2868</f>
        <v>3</v>
      </c>
      <c r="AN2868" s="5" t="str">
        <f t="shared" si="227"/>
        <v>2004010</v>
      </c>
      <c r="AQ2868" s="5">
        <v>1</v>
      </c>
      <c r="BB2868" s="26" t="s">
        <v>2758</v>
      </c>
      <c r="BC2868" s="26"/>
      <c r="BD2868" s="69" t="s">
        <v>3838</v>
      </c>
      <c r="BE2868" s="60" t="s">
        <v>3864</v>
      </c>
    </row>
    <row r="2869" spans="1:57" thickTop="1" thickBot="1" x14ac:dyDescent="0.25">
      <c r="A2869" s="5">
        <f t="shared" si="229"/>
        <v>2864</v>
      </c>
      <c r="B2869" s="5">
        <f>[1]角色配置表!B2869</f>
        <v>200429</v>
      </c>
      <c r="C2869" s="5">
        <f>[1]角色配置表!D2869</f>
        <v>2004</v>
      </c>
      <c r="D2869" s="63">
        <f>IFERROR(VLOOKUP($I2869,[2]低模说明表!$A$1:$B$9999,2,0),"")</f>
        <v>70000048</v>
      </c>
      <c r="E2869" s="63">
        <f>IFERROR(VLOOKUP($I2869,[2]高模说明表!$A$1:$B$9999,2,0),"")</f>
        <v>76000014</v>
      </c>
      <c r="F2869" s="5">
        <f>[1]角色配置表!F2269</f>
        <v>29</v>
      </c>
      <c r="G2869" s="12">
        <f>[1]角色配置表!G2269-1000</f>
        <v>3000104</v>
      </c>
      <c r="H2869" s="5">
        <f t="shared" si="228"/>
        <v>3100104</v>
      </c>
      <c r="I2869" s="5" t="str">
        <f>[1]角色配置表!H2869</f>
        <v>化石蜗牛BOSS</v>
      </c>
      <c r="J2869" s="12">
        <v>3</v>
      </c>
      <c r="K2869" s="30">
        <v>10000</v>
      </c>
      <c r="L2869" s="30"/>
      <c r="M2869" s="15" t="s">
        <v>506</v>
      </c>
      <c r="N2869" s="15" t="s">
        <v>845</v>
      </c>
      <c r="O2869" s="15" t="s">
        <v>1755</v>
      </c>
      <c r="P2869" s="5" t="str">
        <f>[1]角色配置表!I2869</f>
        <v>1,989068;3,62641;4,12000</v>
      </c>
      <c r="Q2869" s="5">
        <f>[1]角色配置表!J2869</f>
        <v>380</v>
      </c>
      <c r="R2869" s="47" t="str">
        <f t="shared" si="230"/>
        <v>0,30</v>
      </c>
      <c r="S2869" s="47">
        <v>0</v>
      </c>
      <c r="T2869" s="47" t="s">
        <v>306</v>
      </c>
      <c r="U2869" s="47">
        <v>30</v>
      </c>
      <c r="V2869" s="47" t="s">
        <v>849</v>
      </c>
      <c r="W2869" s="31" t="str">
        <f t="shared" si="224"/>
        <v>0,30</v>
      </c>
      <c r="X2869" s="31">
        <v>0</v>
      </c>
      <c r="Y2869" s="31" t="s">
        <v>306</v>
      </c>
      <c r="Z2869" s="31">
        <v>30</v>
      </c>
      <c r="AA2869" s="5">
        <f>[1]角色配置表!K2869</f>
        <v>0</v>
      </c>
      <c r="AC2869" s="5">
        <f>[1]角色配置表!N2869</f>
        <v>0</v>
      </c>
      <c r="AD2869" s="5">
        <f>[1]角色配置表!O2869</f>
        <v>6409</v>
      </c>
      <c r="AE2869" s="14">
        <v>200006</v>
      </c>
      <c r="AF2869" s="11"/>
      <c r="AG2869" s="25">
        <v>200007</v>
      </c>
      <c r="AH2869" s="12" t="s">
        <v>3875</v>
      </c>
      <c r="AI2869" s="15" t="s">
        <v>214</v>
      </c>
      <c r="AJ2869" s="30">
        <v>0</v>
      </c>
      <c r="AK2869" s="5">
        <f>[1]角色配置表!Q2869</f>
        <v>85000</v>
      </c>
      <c r="AL2869" s="5">
        <f>[1]角色配置表!S2869</f>
        <v>3</v>
      </c>
      <c r="AN2869" s="5" t="str">
        <f t="shared" si="227"/>
        <v>2004010</v>
      </c>
      <c r="AQ2869" s="5">
        <v>1</v>
      </c>
      <c r="BB2869" s="26" t="s">
        <v>2758</v>
      </c>
      <c r="BC2869" s="26"/>
      <c r="BD2869" s="69" t="s">
        <v>3838</v>
      </c>
      <c r="BE2869" s="60" t="s">
        <v>3864</v>
      </c>
    </row>
    <row r="2870" spans="1:57" thickTop="1" thickBot="1" x14ac:dyDescent="0.25">
      <c r="A2870" s="5">
        <f t="shared" si="229"/>
        <v>2865</v>
      </c>
      <c r="B2870" s="5">
        <f>[1]角色配置表!B2870</f>
        <v>200430</v>
      </c>
      <c r="C2870" s="5">
        <f>[1]角色配置表!D2870</f>
        <v>2004</v>
      </c>
      <c r="D2870" s="63">
        <f>IFERROR(VLOOKUP($I2870,[2]低模说明表!$A$1:$B$9999,2,0),"")</f>
        <v>70000048</v>
      </c>
      <c r="E2870" s="63">
        <f>IFERROR(VLOOKUP($I2870,[2]高模说明表!$A$1:$B$9999,2,0),"")</f>
        <v>76000014</v>
      </c>
      <c r="F2870" s="5">
        <f>[1]角色配置表!F2270</f>
        <v>30</v>
      </c>
      <c r="G2870" s="12">
        <f>[1]角色配置表!G2270-1000</f>
        <v>3000104</v>
      </c>
      <c r="H2870" s="5">
        <f t="shared" si="228"/>
        <v>3100104</v>
      </c>
      <c r="I2870" s="5" t="str">
        <f>[1]角色配置表!H2870</f>
        <v>化石蜗牛BOSS</v>
      </c>
      <c r="J2870" s="12">
        <v>3</v>
      </c>
      <c r="K2870" s="30">
        <v>10000</v>
      </c>
      <c r="L2870" s="30"/>
      <c r="M2870" s="15" t="s">
        <v>506</v>
      </c>
      <c r="N2870" s="15" t="s">
        <v>845</v>
      </c>
      <c r="O2870" s="15" t="s">
        <v>1755</v>
      </c>
      <c r="P2870" s="5" t="str">
        <f>[1]角色配置表!I2870</f>
        <v>1,1186882;3,75170;4,12000</v>
      </c>
      <c r="Q2870" s="5">
        <f>[1]角色配置表!J2870</f>
        <v>380</v>
      </c>
      <c r="R2870" s="47" t="str">
        <f t="shared" si="230"/>
        <v>0,30</v>
      </c>
      <c r="S2870" s="47">
        <v>0</v>
      </c>
      <c r="T2870" s="47" t="s">
        <v>306</v>
      </c>
      <c r="U2870" s="47">
        <v>30</v>
      </c>
      <c r="V2870" s="47" t="s">
        <v>849</v>
      </c>
      <c r="W2870" s="31" t="str">
        <f t="shared" si="224"/>
        <v>0,30</v>
      </c>
      <c r="X2870" s="31">
        <v>0</v>
      </c>
      <c r="Y2870" s="31" t="s">
        <v>306</v>
      </c>
      <c r="Z2870" s="31">
        <v>30</v>
      </c>
      <c r="AA2870" s="5">
        <f>[1]角色配置表!K2870</f>
        <v>0</v>
      </c>
      <c r="AC2870" s="5">
        <f>[1]角色配置表!N2870</f>
        <v>0</v>
      </c>
      <c r="AD2870" s="5">
        <f>[1]角色配置表!O2870</f>
        <v>6409</v>
      </c>
      <c r="AE2870" s="14">
        <v>200006</v>
      </c>
      <c r="AF2870" s="11"/>
      <c r="AG2870" s="25">
        <v>200007</v>
      </c>
      <c r="AH2870" s="12" t="s">
        <v>3875</v>
      </c>
      <c r="AI2870" s="15" t="s">
        <v>214</v>
      </c>
      <c r="AJ2870" s="30">
        <v>0</v>
      </c>
      <c r="AK2870" s="5">
        <f>[1]角色配置表!Q2870</f>
        <v>85000</v>
      </c>
      <c r="AL2870" s="5">
        <f>[1]角色配置表!S2870</f>
        <v>3</v>
      </c>
      <c r="AN2870" s="5" t="str">
        <f t="shared" si="227"/>
        <v>2004010</v>
      </c>
      <c r="AQ2870" s="5">
        <v>1</v>
      </c>
      <c r="BB2870" s="26" t="s">
        <v>2758</v>
      </c>
      <c r="BC2870" s="26"/>
      <c r="BD2870" s="69" t="s">
        <v>3838</v>
      </c>
      <c r="BE2870" s="60" t="s">
        <v>3864</v>
      </c>
    </row>
    <row r="2871" spans="1:57" thickTop="1" thickBot="1" x14ac:dyDescent="0.25">
      <c r="A2871" s="5">
        <f t="shared" si="229"/>
        <v>2866</v>
      </c>
      <c r="B2871" s="5">
        <f>[1]角色配置表!B2871</f>
        <v>200501</v>
      </c>
      <c r="C2871" s="5">
        <f>[1]角色配置表!D2871</f>
        <v>2005</v>
      </c>
      <c r="D2871" s="63">
        <f>IFERROR(VLOOKUP($I2871,[2]低模说明表!$A$1:$B$9999,2,0),"")</f>
        <v>70000049</v>
      </c>
      <c r="E2871" s="63">
        <f>IFERROR(VLOOKUP($I2871,[2]高模说明表!$A$1:$B$9999,2,0),"")</f>
        <v>76000015</v>
      </c>
      <c r="F2871" s="5">
        <f>[1]角色配置表!F2271</f>
        <v>1</v>
      </c>
      <c r="G2871" s="12">
        <f>[1]角色配置表!G2271-1000</f>
        <v>3000105</v>
      </c>
      <c r="H2871" s="5">
        <f t="shared" si="228"/>
        <v>3100105</v>
      </c>
      <c r="I2871" s="5" t="str">
        <f>[1]角色配置表!H2871</f>
        <v>翼龙BOSS</v>
      </c>
      <c r="J2871" s="12">
        <v>3</v>
      </c>
      <c r="K2871" s="30">
        <v>10000</v>
      </c>
      <c r="L2871" s="30"/>
      <c r="M2871" s="15" t="s">
        <v>506</v>
      </c>
      <c r="N2871" s="15" t="s">
        <v>845</v>
      </c>
      <c r="O2871" s="15" t="s">
        <v>1755</v>
      </c>
      <c r="P2871" s="5" t="str">
        <f>[1]角色配置表!I2871</f>
        <v>1,5250;3,450;4,17300</v>
      </c>
      <c r="Q2871" s="5">
        <f>[1]角色配置表!J2871</f>
        <v>450</v>
      </c>
      <c r="R2871" s="47" t="str">
        <f t="shared" si="230"/>
        <v>0,30</v>
      </c>
      <c r="S2871" s="47">
        <v>0</v>
      </c>
      <c r="T2871" s="47" t="s">
        <v>306</v>
      </c>
      <c r="U2871" s="47">
        <v>30</v>
      </c>
      <c r="V2871" s="47" t="s">
        <v>849</v>
      </c>
      <c r="W2871" s="31" t="str">
        <f t="shared" si="224"/>
        <v>0,30</v>
      </c>
      <c r="X2871" s="31">
        <v>0</v>
      </c>
      <c r="Y2871" s="31" t="s">
        <v>306</v>
      </c>
      <c r="Z2871" s="31">
        <v>30</v>
      </c>
      <c r="AA2871" s="5">
        <f>[1]角色配置表!K2871</f>
        <v>0</v>
      </c>
      <c r="AC2871" s="5">
        <f>[1]角色配置表!N2871</f>
        <v>1</v>
      </c>
      <c r="AD2871" s="5">
        <f>[1]角色配置表!O2871</f>
        <v>6410</v>
      </c>
      <c r="AE2871" s="14">
        <v>200006</v>
      </c>
      <c r="AF2871" s="11"/>
      <c r="AG2871" s="25">
        <v>200007</v>
      </c>
      <c r="AH2871" s="12" t="s">
        <v>3875</v>
      </c>
      <c r="AI2871" s="15" t="s">
        <v>214</v>
      </c>
      <c r="AJ2871" s="30">
        <v>0</v>
      </c>
      <c r="AK2871" s="5">
        <f>[1]角色配置表!Q2871</f>
        <v>75000</v>
      </c>
      <c r="AL2871" s="5">
        <f>[1]角色配置表!S2871</f>
        <v>3</v>
      </c>
      <c r="AN2871" s="5" t="str">
        <f t="shared" si="227"/>
        <v>2005010</v>
      </c>
      <c r="AQ2871" s="5">
        <v>1</v>
      </c>
      <c r="BB2871" s="26" t="s">
        <v>2758</v>
      </c>
      <c r="BC2871" s="26"/>
      <c r="BD2871" s="69" t="s">
        <v>3838</v>
      </c>
      <c r="BE2871" s="60" t="s">
        <v>3864</v>
      </c>
    </row>
    <row r="2872" spans="1:57" thickTop="1" thickBot="1" x14ac:dyDescent="0.25">
      <c r="A2872" s="5">
        <f t="shared" si="229"/>
        <v>2867</v>
      </c>
      <c r="B2872" s="5">
        <f>[1]角色配置表!B2872</f>
        <v>200502</v>
      </c>
      <c r="C2872" s="5">
        <f>[1]角色配置表!D2872</f>
        <v>2005</v>
      </c>
      <c r="D2872" s="63">
        <f>IFERROR(VLOOKUP($I2872,[2]低模说明表!$A$1:$B$9999,2,0),"")</f>
        <v>70000049</v>
      </c>
      <c r="E2872" s="63">
        <f>IFERROR(VLOOKUP($I2872,[2]高模说明表!$A$1:$B$9999,2,0),"")</f>
        <v>76000015</v>
      </c>
      <c r="F2872" s="5">
        <f>[1]角色配置表!F2272</f>
        <v>2</v>
      </c>
      <c r="G2872" s="12">
        <f>[1]角色配置表!G2272-1000</f>
        <v>3000105</v>
      </c>
      <c r="H2872" s="5">
        <f t="shared" si="228"/>
        <v>3100105</v>
      </c>
      <c r="I2872" s="5" t="str">
        <f>[1]角色配置表!H2872</f>
        <v>翼龙BOSS</v>
      </c>
      <c r="J2872" s="12">
        <v>3</v>
      </c>
      <c r="K2872" s="30">
        <v>10000</v>
      </c>
      <c r="L2872" s="30"/>
      <c r="M2872" s="15" t="s">
        <v>506</v>
      </c>
      <c r="N2872" s="15" t="s">
        <v>845</v>
      </c>
      <c r="O2872" s="15" t="s">
        <v>1755</v>
      </c>
      <c r="P2872" s="5" t="str">
        <f>[1]角色配置表!I2872</f>
        <v>1,6300;3,540;4,17300</v>
      </c>
      <c r="Q2872" s="5">
        <f>[1]角色配置表!J2872</f>
        <v>450</v>
      </c>
      <c r="R2872" s="47" t="str">
        <f t="shared" si="230"/>
        <v>0,30</v>
      </c>
      <c r="S2872" s="47">
        <v>0</v>
      </c>
      <c r="T2872" s="47" t="s">
        <v>306</v>
      </c>
      <c r="U2872" s="47">
        <v>30</v>
      </c>
      <c r="V2872" s="47" t="s">
        <v>849</v>
      </c>
      <c r="W2872" s="31" t="str">
        <f t="shared" si="224"/>
        <v>0,30</v>
      </c>
      <c r="X2872" s="31">
        <v>0</v>
      </c>
      <c r="Y2872" s="31" t="s">
        <v>306</v>
      </c>
      <c r="Z2872" s="31">
        <v>30</v>
      </c>
      <c r="AA2872" s="5">
        <f>[1]角色配置表!K2872</f>
        <v>0</v>
      </c>
      <c r="AC2872" s="5">
        <f>[1]角色配置表!N2872</f>
        <v>1</v>
      </c>
      <c r="AD2872" s="5">
        <f>[1]角色配置表!O2872</f>
        <v>6410</v>
      </c>
      <c r="AE2872" s="14">
        <v>200006</v>
      </c>
      <c r="AF2872" s="11"/>
      <c r="AG2872" s="25">
        <v>200007</v>
      </c>
      <c r="AH2872" s="12" t="s">
        <v>3875</v>
      </c>
      <c r="AI2872" s="15" t="s">
        <v>214</v>
      </c>
      <c r="AJ2872" s="30">
        <v>0</v>
      </c>
      <c r="AK2872" s="5">
        <f>[1]角色配置表!Q2872</f>
        <v>75000</v>
      </c>
      <c r="AL2872" s="5">
        <f>[1]角色配置表!S2872</f>
        <v>3</v>
      </c>
      <c r="AN2872" s="5" t="str">
        <f t="shared" si="227"/>
        <v>2005010</v>
      </c>
      <c r="AQ2872" s="5">
        <v>1</v>
      </c>
      <c r="BB2872" s="26" t="s">
        <v>2758</v>
      </c>
      <c r="BC2872" s="26"/>
      <c r="BD2872" s="69" t="s">
        <v>3838</v>
      </c>
      <c r="BE2872" s="60" t="s">
        <v>3864</v>
      </c>
    </row>
    <row r="2873" spans="1:57" thickTop="1" thickBot="1" x14ac:dyDescent="0.25">
      <c r="A2873" s="5">
        <f t="shared" si="229"/>
        <v>2868</v>
      </c>
      <c r="B2873" s="5">
        <f>[1]角色配置表!B2873</f>
        <v>200503</v>
      </c>
      <c r="C2873" s="5">
        <f>[1]角色配置表!D2873</f>
        <v>2005</v>
      </c>
      <c r="D2873" s="63">
        <f>IFERROR(VLOOKUP($I2873,[2]低模说明表!$A$1:$B$9999,2,0),"")</f>
        <v>70000049</v>
      </c>
      <c r="E2873" s="63">
        <f>IFERROR(VLOOKUP($I2873,[2]高模说明表!$A$1:$B$9999,2,0),"")</f>
        <v>76000015</v>
      </c>
      <c r="F2873" s="5">
        <f>[1]角色配置表!F2273</f>
        <v>3</v>
      </c>
      <c r="G2873" s="12">
        <f>[1]角色配置表!G2273-1000</f>
        <v>3000105</v>
      </c>
      <c r="H2873" s="5">
        <f t="shared" si="228"/>
        <v>3100105</v>
      </c>
      <c r="I2873" s="5" t="str">
        <f>[1]角色配置表!H2873</f>
        <v>翼龙BOSS</v>
      </c>
      <c r="J2873" s="12">
        <v>3</v>
      </c>
      <c r="K2873" s="30">
        <v>10000</v>
      </c>
      <c r="L2873" s="30"/>
      <c r="M2873" s="15" t="s">
        <v>506</v>
      </c>
      <c r="N2873" s="15" t="s">
        <v>845</v>
      </c>
      <c r="O2873" s="15" t="s">
        <v>1755</v>
      </c>
      <c r="P2873" s="5" t="str">
        <f>[1]角色配置表!I2873</f>
        <v>1,7560;3,648;4,17300</v>
      </c>
      <c r="Q2873" s="5">
        <f>[1]角色配置表!J2873</f>
        <v>450</v>
      </c>
      <c r="R2873" s="47" t="str">
        <f t="shared" si="230"/>
        <v>0,30</v>
      </c>
      <c r="S2873" s="47">
        <v>0</v>
      </c>
      <c r="T2873" s="47" t="s">
        <v>306</v>
      </c>
      <c r="U2873" s="47">
        <v>30</v>
      </c>
      <c r="V2873" s="47" t="s">
        <v>849</v>
      </c>
      <c r="W2873" s="31" t="str">
        <f t="shared" si="224"/>
        <v>0,30</v>
      </c>
      <c r="X2873" s="31">
        <v>0</v>
      </c>
      <c r="Y2873" s="31" t="s">
        <v>306</v>
      </c>
      <c r="Z2873" s="31">
        <v>30</v>
      </c>
      <c r="AA2873" s="5">
        <f>[1]角色配置表!K2873</f>
        <v>0</v>
      </c>
      <c r="AC2873" s="5">
        <f>[1]角色配置表!N2873</f>
        <v>1</v>
      </c>
      <c r="AD2873" s="5">
        <f>[1]角色配置表!O2873</f>
        <v>6410</v>
      </c>
      <c r="AE2873" s="14">
        <v>200006</v>
      </c>
      <c r="AF2873" s="11"/>
      <c r="AG2873" s="25">
        <v>200007</v>
      </c>
      <c r="AH2873" s="12" t="s">
        <v>3875</v>
      </c>
      <c r="AI2873" s="15" t="s">
        <v>214</v>
      </c>
      <c r="AJ2873" s="30">
        <v>0</v>
      </c>
      <c r="AK2873" s="5">
        <f>[1]角色配置表!Q2873</f>
        <v>75000</v>
      </c>
      <c r="AL2873" s="5">
        <f>[1]角色配置表!S2873</f>
        <v>3</v>
      </c>
      <c r="AN2873" s="5" t="str">
        <f t="shared" si="227"/>
        <v>2005010</v>
      </c>
      <c r="AQ2873" s="5">
        <v>1</v>
      </c>
      <c r="BB2873" s="26" t="s">
        <v>2758</v>
      </c>
      <c r="BC2873" s="26"/>
      <c r="BD2873" s="69" t="s">
        <v>3838</v>
      </c>
      <c r="BE2873" s="60" t="s">
        <v>3864</v>
      </c>
    </row>
    <row r="2874" spans="1:57" thickTop="1" thickBot="1" x14ac:dyDescent="0.25">
      <c r="A2874" s="5">
        <f t="shared" si="229"/>
        <v>2869</v>
      </c>
      <c r="B2874" s="5">
        <f>[1]角色配置表!B2874</f>
        <v>200504</v>
      </c>
      <c r="C2874" s="5">
        <f>[1]角色配置表!D2874</f>
        <v>2005</v>
      </c>
      <c r="D2874" s="63">
        <f>IFERROR(VLOOKUP($I2874,[2]低模说明表!$A$1:$B$9999,2,0),"")</f>
        <v>70000049</v>
      </c>
      <c r="E2874" s="63">
        <f>IFERROR(VLOOKUP($I2874,[2]高模说明表!$A$1:$B$9999,2,0),"")</f>
        <v>76000015</v>
      </c>
      <c r="F2874" s="5">
        <f>[1]角色配置表!F2274</f>
        <v>4</v>
      </c>
      <c r="G2874" s="12">
        <f>[1]角色配置表!G2274-1000</f>
        <v>3000105</v>
      </c>
      <c r="H2874" s="5">
        <f t="shared" si="228"/>
        <v>3100105</v>
      </c>
      <c r="I2874" s="5" t="str">
        <f>[1]角色配置表!H2874</f>
        <v>翼龙BOSS</v>
      </c>
      <c r="J2874" s="12">
        <v>3</v>
      </c>
      <c r="K2874" s="30">
        <v>10000</v>
      </c>
      <c r="L2874" s="30"/>
      <c r="M2874" s="15" t="s">
        <v>506</v>
      </c>
      <c r="N2874" s="15" t="s">
        <v>845</v>
      </c>
      <c r="O2874" s="15" t="s">
        <v>1755</v>
      </c>
      <c r="P2874" s="5" t="str">
        <f>[1]角色配置表!I2874</f>
        <v>1,9072;3,778;4,17300</v>
      </c>
      <c r="Q2874" s="5">
        <f>[1]角色配置表!J2874</f>
        <v>450</v>
      </c>
      <c r="R2874" s="47" t="str">
        <f t="shared" si="230"/>
        <v>0,30</v>
      </c>
      <c r="S2874" s="47">
        <v>0</v>
      </c>
      <c r="T2874" s="47" t="s">
        <v>306</v>
      </c>
      <c r="U2874" s="47">
        <v>30</v>
      </c>
      <c r="V2874" s="47" t="s">
        <v>849</v>
      </c>
      <c r="W2874" s="31" t="str">
        <f t="shared" si="224"/>
        <v>0,30</v>
      </c>
      <c r="X2874" s="31">
        <v>0</v>
      </c>
      <c r="Y2874" s="31" t="s">
        <v>306</v>
      </c>
      <c r="Z2874" s="31">
        <v>30</v>
      </c>
      <c r="AA2874" s="5">
        <f>[1]角色配置表!K2874</f>
        <v>0</v>
      </c>
      <c r="AC2874" s="5">
        <f>[1]角色配置表!N2874</f>
        <v>1</v>
      </c>
      <c r="AD2874" s="5">
        <f>[1]角色配置表!O2874</f>
        <v>6410</v>
      </c>
      <c r="AE2874" s="14">
        <v>200006</v>
      </c>
      <c r="AF2874" s="11"/>
      <c r="AG2874" s="25">
        <v>200007</v>
      </c>
      <c r="AH2874" s="12" t="s">
        <v>3875</v>
      </c>
      <c r="AI2874" s="15" t="s">
        <v>214</v>
      </c>
      <c r="AJ2874" s="30">
        <v>0</v>
      </c>
      <c r="AK2874" s="5">
        <f>[1]角色配置表!Q2874</f>
        <v>75000</v>
      </c>
      <c r="AL2874" s="5">
        <f>[1]角色配置表!S2874</f>
        <v>3</v>
      </c>
      <c r="AN2874" s="5" t="str">
        <f t="shared" si="227"/>
        <v>2005010</v>
      </c>
      <c r="AQ2874" s="5">
        <v>1</v>
      </c>
      <c r="BB2874" s="26" t="s">
        <v>2758</v>
      </c>
      <c r="BC2874" s="26"/>
      <c r="BD2874" s="69" t="s">
        <v>3838</v>
      </c>
      <c r="BE2874" s="60" t="s">
        <v>3864</v>
      </c>
    </row>
    <row r="2875" spans="1:57" thickTop="1" thickBot="1" x14ac:dyDescent="0.25">
      <c r="A2875" s="5">
        <f t="shared" si="229"/>
        <v>2870</v>
      </c>
      <c r="B2875" s="5">
        <f>[1]角色配置表!B2875</f>
        <v>200505</v>
      </c>
      <c r="C2875" s="5">
        <f>[1]角色配置表!D2875</f>
        <v>2005</v>
      </c>
      <c r="D2875" s="63">
        <f>IFERROR(VLOOKUP($I2875,[2]低模说明表!$A$1:$B$9999,2,0),"")</f>
        <v>70000049</v>
      </c>
      <c r="E2875" s="63">
        <f>IFERROR(VLOOKUP($I2875,[2]高模说明表!$A$1:$B$9999,2,0),"")</f>
        <v>76000015</v>
      </c>
      <c r="F2875" s="5">
        <f>[1]角色配置表!F2275</f>
        <v>5</v>
      </c>
      <c r="G2875" s="12">
        <f>[1]角色配置表!G2275-1000</f>
        <v>3000105</v>
      </c>
      <c r="H2875" s="5">
        <f t="shared" si="228"/>
        <v>3100105</v>
      </c>
      <c r="I2875" s="5" t="str">
        <f>[1]角色配置表!H2875</f>
        <v>翼龙BOSS</v>
      </c>
      <c r="J2875" s="12">
        <v>3</v>
      </c>
      <c r="K2875" s="30">
        <v>10000</v>
      </c>
      <c r="L2875" s="30"/>
      <c r="M2875" s="15" t="s">
        <v>506</v>
      </c>
      <c r="N2875" s="15" t="s">
        <v>845</v>
      </c>
      <c r="O2875" s="15" t="s">
        <v>1755</v>
      </c>
      <c r="P2875" s="5" t="str">
        <f>[1]角色配置表!I2875</f>
        <v>1,10887;3,934;4,17300</v>
      </c>
      <c r="Q2875" s="5">
        <f>[1]角色配置表!J2875</f>
        <v>450</v>
      </c>
      <c r="R2875" s="47" t="str">
        <f t="shared" si="230"/>
        <v>0,30</v>
      </c>
      <c r="S2875" s="47">
        <v>0</v>
      </c>
      <c r="T2875" s="47" t="s">
        <v>306</v>
      </c>
      <c r="U2875" s="47">
        <v>30</v>
      </c>
      <c r="V2875" s="47" t="s">
        <v>849</v>
      </c>
      <c r="W2875" s="31" t="str">
        <f t="shared" si="224"/>
        <v>0,30</v>
      </c>
      <c r="X2875" s="31">
        <v>0</v>
      </c>
      <c r="Y2875" s="31" t="s">
        <v>306</v>
      </c>
      <c r="Z2875" s="31">
        <v>30</v>
      </c>
      <c r="AA2875" s="5">
        <f>[1]角色配置表!K2875</f>
        <v>0</v>
      </c>
      <c r="AC2875" s="5">
        <f>[1]角色配置表!N2875</f>
        <v>1</v>
      </c>
      <c r="AD2875" s="5">
        <f>[1]角色配置表!O2875</f>
        <v>6410</v>
      </c>
      <c r="AE2875" s="14">
        <v>200006</v>
      </c>
      <c r="AF2875" s="11"/>
      <c r="AG2875" s="25">
        <v>200007</v>
      </c>
      <c r="AH2875" s="12" t="s">
        <v>3875</v>
      </c>
      <c r="AI2875" s="15" t="s">
        <v>214</v>
      </c>
      <c r="AJ2875" s="30">
        <v>0</v>
      </c>
      <c r="AK2875" s="5">
        <f>[1]角色配置表!Q2875</f>
        <v>75000</v>
      </c>
      <c r="AL2875" s="5">
        <f>[1]角色配置表!S2875</f>
        <v>3</v>
      </c>
      <c r="AN2875" s="5" t="str">
        <f t="shared" si="227"/>
        <v>2005010</v>
      </c>
      <c r="AQ2875" s="5">
        <v>1</v>
      </c>
      <c r="BB2875" s="26" t="s">
        <v>2758</v>
      </c>
      <c r="BC2875" s="26"/>
      <c r="BD2875" s="69" t="s">
        <v>3838</v>
      </c>
      <c r="BE2875" s="60" t="s">
        <v>3864</v>
      </c>
    </row>
    <row r="2876" spans="1:57" thickTop="1" thickBot="1" x14ac:dyDescent="0.25">
      <c r="A2876" s="5">
        <f t="shared" si="229"/>
        <v>2871</v>
      </c>
      <c r="B2876" s="5">
        <f>[1]角色配置表!B2876</f>
        <v>200506</v>
      </c>
      <c r="C2876" s="5">
        <f>[1]角色配置表!D2876</f>
        <v>2005</v>
      </c>
      <c r="D2876" s="63">
        <f>IFERROR(VLOOKUP($I2876,[2]低模说明表!$A$1:$B$9999,2,0),"")</f>
        <v>70000049</v>
      </c>
      <c r="E2876" s="63">
        <f>IFERROR(VLOOKUP($I2876,[2]高模说明表!$A$1:$B$9999,2,0),"")</f>
        <v>76000015</v>
      </c>
      <c r="F2876" s="5">
        <f>[1]角色配置表!F2276</f>
        <v>6</v>
      </c>
      <c r="G2876" s="12">
        <f>[1]角色配置表!G2276-1000</f>
        <v>3000105</v>
      </c>
      <c r="H2876" s="5">
        <f t="shared" si="228"/>
        <v>3100105</v>
      </c>
      <c r="I2876" s="5" t="str">
        <f>[1]角色配置表!H2876</f>
        <v>翼龙BOSS</v>
      </c>
      <c r="J2876" s="12">
        <v>3</v>
      </c>
      <c r="K2876" s="30">
        <v>10000</v>
      </c>
      <c r="L2876" s="30"/>
      <c r="M2876" s="15" t="s">
        <v>506</v>
      </c>
      <c r="N2876" s="15" t="s">
        <v>845</v>
      </c>
      <c r="O2876" s="15" t="s">
        <v>1755</v>
      </c>
      <c r="P2876" s="5" t="str">
        <f>[1]角色配置表!I2876</f>
        <v>1,13064;3,1120;4,17300</v>
      </c>
      <c r="Q2876" s="5">
        <f>[1]角色配置表!J2876</f>
        <v>450</v>
      </c>
      <c r="R2876" s="47" t="str">
        <f t="shared" si="230"/>
        <v>0,30</v>
      </c>
      <c r="S2876" s="47">
        <v>0</v>
      </c>
      <c r="T2876" s="47" t="s">
        <v>306</v>
      </c>
      <c r="U2876" s="47">
        <v>30</v>
      </c>
      <c r="V2876" s="47" t="s">
        <v>849</v>
      </c>
      <c r="W2876" s="31" t="str">
        <f t="shared" si="224"/>
        <v>0,30</v>
      </c>
      <c r="X2876" s="31">
        <v>0</v>
      </c>
      <c r="Y2876" s="31" t="s">
        <v>306</v>
      </c>
      <c r="Z2876" s="31">
        <v>30</v>
      </c>
      <c r="AA2876" s="5">
        <f>[1]角色配置表!K2876</f>
        <v>0</v>
      </c>
      <c r="AC2876" s="5">
        <f>[1]角色配置表!N2876</f>
        <v>1</v>
      </c>
      <c r="AD2876" s="5">
        <f>[1]角色配置表!O2876</f>
        <v>6410</v>
      </c>
      <c r="AE2876" s="14">
        <v>200006</v>
      </c>
      <c r="AF2876" s="11"/>
      <c r="AG2876" s="25">
        <v>200007</v>
      </c>
      <c r="AH2876" s="12" t="s">
        <v>3875</v>
      </c>
      <c r="AI2876" s="15" t="s">
        <v>214</v>
      </c>
      <c r="AJ2876" s="30">
        <v>0</v>
      </c>
      <c r="AK2876" s="5">
        <f>[1]角色配置表!Q2876</f>
        <v>75000</v>
      </c>
      <c r="AL2876" s="5">
        <f>[1]角色配置表!S2876</f>
        <v>3</v>
      </c>
      <c r="AN2876" s="5" t="str">
        <f t="shared" si="227"/>
        <v>2005010</v>
      </c>
      <c r="AQ2876" s="5">
        <v>1</v>
      </c>
      <c r="BB2876" s="26" t="s">
        <v>2758</v>
      </c>
      <c r="BC2876" s="26"/>
      <c r="BD2876" s="69" t="s">
        <v>3838</v>
      </c>
      <c r="BE2876" s="60" t="s">
        <v>3864</v>
      </c>
    </row>
    <row r="2877" spans="1:57" thickTop="1" thickBot="1" x14ac:dyDescent="0.25">
      <c r="A2877" s="5">
        <f t="shared" si="229"/>
        <v>2872</v>
      </c>
      <c r="B2877" s="5">
        <f>[1]角色配置表!B2877</f>
        <v>200507</v>
      </c>
      <c r="C2877" s="5">
        <f>[1]角色配置表!D2877</f>
        <v>2005</v>
      </c>
      <c r="D2877" s="63">
        <f>IFERROR(VLOOKUP($I2877,[2]低模说明表!$A$1:$B$9999,2,0),"")</f>
        <v>70000049</v>
      </c>
      <c r="E2877" s="63">
        <f>IFERROR(VLOOKUP($I2877,[2]高模说明表!$A$1:$B$9999,2,0),"")</f>
        <v>76000015</v>
      </c>
      <c r="F2877" s="5">
        <f>[1]角色配置表!F2277</f>
        <v>7</v>
      </c>
      <c r="G2877" s="12">
        <f>[1]角色配置表!G2277-1000</f>
        <v>3000105</v>
      </c>
      <c r="H2877" s="5">
        <f t="shared" si="228"/>
        <v>3100105</v>
      </c>
      <c r="I2877" s="5" t="str">
        <f>[1]角色配置表!H2877</f>
        <v>翼龙BOSS</v>
      </c>
      <c r="J2877" s="12">
        <v>3</v>
      </c>
      <c r="K2877" s="30">
        <v>10000</v>
      </c>
      <c r="L2877" s="30"/>
      <c r="M2877" s="15" t="s">
        <v>506</v>
      </c>
      <c r="N2877" s="15" t="s">
        <v>845</v>
      </c>
      <c r="O2877" s="15" t="s">
        <v>1755</v>
      </c>
      <c r="P2877" s="5" t="str">
        <f>[1]角色配置表!I2877</f>
        <v>1,15677;3,1344;4,17300</v>
      </c>
      <c r="Q2877" s="5">
        <f>[1]角色配置表!J2877</f>
        <v>450</v>
      </c>
      <c r="R2877" s="47" t="str">
        <f t="shared" si="230"/>
        <v>0,30</v>
      </c>
      <c r="S2877" s="47">
        <v>0</v>
      </c>
      <c r="T2877" s="47" t="s">
        <v>306</v>
      </c>
      <c r="U2877" s="47">
        <v>30</v>
      </c>
      <c r="V2877" s="47" t="s">
        <v>849</v>
      </c>
      <c r="W2877" s="31" t="str">
        <f t="shared" si="224"/>
        <v>0,30</v>
      </c>
      <c r="X2877" s="31">
        <v>0</v>
      </c>
      <c r="Y2877" s="31" t="s">
        <v>306</v>
      </c>
      <c r="Z2877" s="31">
        <v>30</v>
      </c>
      <c r="AA2877" s="5">
        <f>[1]角色配置表!K2877</f>
        <v>0</v>
      </c>
      <c r="AC2877" s="5">
        <f>[1]角色配置表!N2877</f>
        <v>1</v>
      </c>
      <c r="AD2877" s="5">
        <f>[1]角色配置表!O2877</f>
        <v>6410</v>
      </c>
      <c r="AE2877" s="14">
        <v>200006</v>
      </c>
      <c r="AF2877" s="11"/>
      <c r="AG2877" s="25">
        <v>200007</v>
      </c>
      <c r="AH2877" s="12" t="s">
        <v>3875</v>
      </c>
      <c r="AI2877" s="15" t="s">
        <v>214</v>
      </c>
      <c r="AJ2877" s="30">
        <v>0</v>
      </c>
      <c r="AK2877" s="5">
        <f>[1]角色配置表!Q2877</f>
        <v>75000</v>
      </c>
      <c r="AL2877" s="5">
        <f>[1]角色配置表!S2877</f>
        <v>3</v>
      </c>
      <c r="AN2877" s="5" t="str">
        <f t="shared" si="227"/>
        <v>2005010</v>
      </c>
      <c r="AQ2877" s="5">
        <v>1</v>
      </c>
      <c r="BB2877" s="26" t="s">
        <v>2758</v>
      </c>
      <c r="BC2877" s="26"/>
      <c r="BD2877" s="69" t="s">
        <v>3838</v>
      </c>
      <c r="BE2877" s="60" t="s">
        <v>3864</v>
      </c>
    </row>
    <row r="2878" spans="1:57" thickTop="1" thickBot="1" x14ac:dyDescent="0.25">
      <c r="A2878" s="5">
        <f t="shared" si="229"/>
        <v>2873</v>
      </c>
      <c r="B2878" s="5">
        <f>[1]角色配置表!B2878</f>
        <v>200508</v>
      </c>
      <c r="C2878" s="5">
        <f>[1]角色配置表!D2878</f>
        <v>2005</v>
      </c>
      <c r="D2878" s="63">
        <f>IFERROR(VLOOKUP($I2878,[2]低模说明表!$A$1:$B$9999,2,0),"")</f>
        <v>70000049</v>
      </c>
      <c r="E2878" s="63">
        <f>IFERROR(VLOOKUP($I2878,[2]高模说明表!$A$1:$B$9999,2,0),"")</f>
        <v>76000015</v>
      </c>
      <c r="F2878" s="5">
        <f>[1]角色配置表!F2278</f>
        <v>8</v>
      </c>
      <c r="G2878" s="12">
        <f>[1]角色配置表!G2278-1000</f>
        <v>3000105</v>
      </c>
      <c r="H2878" s="5">
        <f t="shared" si="228"/>
        <v>3100105</v>
      </c>
      <c r="I2878" s="5" t="str">
        <f>[1]角色配置表!H2878</f>
        <v>翼龙BOSS</v>
      </c>
      <c r="J2878" s="12">
        <v>3</v>
      </c>
      <c r="K2878" s="30">
        <v>10000</v>
      </c>
      <c r="L2878" s="30"/>
      <c r="M2878" s="15" t="s">
        <v>506</v>
      </c>
      <c r="N2878" s="15" t="s">
        <v>845</v>
      </c>
      <c r="O2878" s="15" t="s">
        <v>1755</v>
      </c>
      <c r="P2878" s="5" t="str">
        <f>[1]角色配置表!I2878</f>
        <v>1,18812;3,1613;4,17300</v>
      </c>
      <c r="Q2878" s="5">
        <f>[1]角色配置表!J2878</f>
        <v>450</v>
      </c>
      <c r="R2878" s="47" t="str">
        <f t="shared" si="230"/>
        <v>0,30</v>
      </c>
      <c r="S2878" s="47">
        <v>0</v>
      </c>
      <c r="T2878" s="47" t="s">
        <v>306</v>
      </c>
      <c r="U2878" s="47">
        <v>30</v>
      </c>
      <c r="V2878" s="47" t="s">
        <v>849</v>
      </c>
      <c r="W2878" s="31" t="str">
        <f t="shared" si="224"/>
        <v>0,30</v>
      </c>
      <c r="X2878" s="31">
        <v>0</v>
      </c>
      <c r="Y2878" s="31" t="s">
        <v>306</v>
      </c>
      <c r="Z2878" s="31">
        <v>30</v>
      </c>
      <c r="AA2878" s="5">
        <f>[1]角色配置表!K2878</f>
        <v>0</v>
      </c>
      <c r="AC2878" s="5">
        <f>[1]角色配置表!N2878</f>
        <v>1</v>
      </c>
      <c r="AD2878" s="5">
        <f>[1]角色配置表!O2878</f>
        <v>6410</v>
      </c>
      <c r="AE2878" s="14">
        <v>200006</v>
      </c>
      <c r="AF2878" s="11"/>
      <c r="AG2878" s="25">
        <v>200007</v>
      </c>
      <c r="AH2878" s="12" t="s">
        <v>3875</v>
      </c>
      <c r="AI2878" s="15" t="s">
        <v>214</v>
      </c>
      <c r="AJ2878" s="30">
        <v>0</v>
      </c>
      <c r="AK2878" s="5">
        <f>[1]角色配置表!Q2878</f>
        <v>75000</v>
      </c>
      <c r="AL2878" s="5">
        <f>[1]角色配置表!S2878</f>
        <v>3</v>
      </c>
      <c r="AN2878" s="5" t="str">
        <f t="shared" si="227"/>
        <v>2005010</v>
      </c>
      <c r="AQ2878" s="5">
        <v>1</v>
      </c>
      <c r="BB2878" s="26" t="s">
        <v>2758</v>
      </c>
      <c r="BC2878" s="26"/>
      <c r="BD2878" s="69" t="s">
        <v>3838</v>
      </c>
      <c r="BE2878" s="60" t="s">
        <v>3864</v>
      </c>
    </row>
    <row r="2879" spans="1:57" thickTop="1" thickBot="1" x14ac:dyDescent="0.25">
      <c r="A2879" s="5">
        <f t="shared" si="229"/>
        <v>2874</v>
      </c>
      <c r="B2879" s="5">
        <f>[1]角色配置表!B2879</f>
        <v>200509</v>
      </c>
      <c r="C2879" s="5">
        <f>[1]角色配置表!D2879</f>
        <v>2005</v>
      </c>
      <c r="D2879" s="63">
        <f>IFERROR(VLOOKUP($I2879,[2]低模说明表!$A$1:$B$9999,2,0),"")</f>
        <v>70000049</v>
      </c>
      <c r="E2879" s="63">
        <f>IFERROR(VLOOKUP($I2879,[2]高模说明表!$A$1:$B$9999,2,0),"")</f>
        <v>76000015</v>
      </c>
      <c r="F2879" s="5">
        <f>[1]角色配置表!F2279</f>
        <v>9</v>
      </c>
      <c r="G2879" s="12">
        <f>[1]角色配置表!G2279-1000</f>
        <v>3000105</v>
      </c>
      <c r="H2879" s="5">
        <f t="shared" si="228"/>
        <v>3100105</v>
      </c>
      <c r="I2879" s="5" t="str">
        <f>[1]角色配置表!H2879</f>
        <v>翼龙BOSS</v>
      </c>
      <c r="J2879" s="12">
        <v>3</v>
      </c>
      <c r="K2879" s="30">
        <v>10000</v>
      </c>
      <c r="L2879" s="30"/>
      <c r="M2879" s="15" t="s">
        <v>506</v>
      </c>
      <c r="N2879" s="15" t="s">
        <v>845</v>
      </c>
      <c r="O2879" s="15" t="s">
        <v>1755</v>
      </c>
      <c r="P2879" s="5" t="str">
        <f>[1]角色配置表!I2879</f>
        <v>1,22575;3,1935;4,17300</v>
      </c>
      <c r="Q2879" s="5">
        <f>[1]角色配置表!J2879</f>
        <v>450</v>
      </c>
      <c r="R2879" s="47" t="str">
        <f t="shared" si="230"/>
        <v>0,30</v>
      </c>
      <c r="S2879" s="47">
        <v>0</v>
      </c>
      <c r="T2879" s="47" t="s">
        <v>306</v>
      </c>
      <c r="U2879" s="47">
        <v>30</v>
      </c>
      <c r="V2879" s="47" t="s">
        <v>849</v>
      </c>
      <c r="W2879" s="31" t="str">
        <f t="shared" si="224"/>
        <v>0,30</v>
      </c>
      <c r="X2879" s="31">
        <v>0</v>
      </c>
      <c r="Y2879" s="31" t="s">
        <v>306</v>
      </c>
      <c r="Z2879" s="31">
        <v>30</v>
      </c>
      <c r="AA2879" s="5">
        <f>[1]角色配置表!K2879</f>
        <v>0</v>
      </c>
      <c r="AC2879" s="5">
        <f>[1]角色配置表!N2879</f>
        <v>1</v>
      </c>
      <c r="AD2879" s="5">
        <f>[1]角色配置表!O2879</f>
        <v>6410</v>
      </c>
      <c r="AE2879" s="14">
        <v>200006</v>
      </c>
      <c r="AF2879" s="11"/>
      <c r="AG2879" s="25">
        <v>200007</v>
      </c>
      <c r="AH2879" s="12" t="s">
        <v>3875</v>
      </c>
      <c r="AI2879" s="15" t="s">
        <v>214</v>
      </c>
      <c r="AJ2879" s="30">
        <v>0</v>
      </c>
      <c r="AK2879" s="5">
        <f>[1]角色配置表!Q2879</f>
        <v>75000</v>
      </c>
      <c r="AL2879" s="5">
        <f>[1]角色配置表!S2879</f>
        <v>3</v>
      </c>
      <c r="AN2879" s="5" t="str">
        <f t="shared" si="227"/>
        <v>2005010</v>
      </c>
      <c r="AQ2879" s="5">
        <v>1</v>
      </c>
      <c r="BB2879" s="26" t="s">
        <v>2758</v>
      </c>
      <c r="BC2879" s="26"/>
      <c r="BD2879" s="69" t="s">
        <v>3838</v>
      </c>
      <c r="BE2879" s="60" t="s">
        <v>3864</v>
      </c>
    </row>
    <row r="2880" spans="1:57" thickTop="1" thickBot="1" x14ac:dyDescent="0.25">
      <c r="A2880" s="5">
        <f t="shared" si="229"/>
        <v>2875</v>
      </c>
      <c r="B2880" s="5">
        <f>[1]角色配置表!B2880</f>
        <v>200510</v>
      </c>
      <c r="C2880" s="5">
        <f>[1]角色配置表!D2880</f>
        <v>2005</v>
      </c>
      <c r="D2880" s="63">
        <f>IFERROR(VLOOKUP($I2880,[2]低模说明表!$A$1:$B$9999,2,0),"")</f>
        <v>70000049</v>
      </c>
      <c r="E2880" s="63">
        <f>IFERROR(VLOOKUP($I2880,[2]高模说明表!$A$1:$B$9999,2,0),"")</f>
        <v>76000015</v>
      </c>
      <c r="F2880" s="5">
        <f>[1]角色配置表!F2280</f>
        <v>10</v>
      </c>
      <c r="G2880" s="12">
        <f>[1]角色配置表!G2280-1000</f>
        <v>3000105</v>
      </c>
      <c r="H2880" s="5">
        <f t="shared" si="228"/>
        <v>3100105</v>
      </c>
      <c r="I2880" s="5" t="str">
        <f>[1]角色配置表!H2880</f>
        <v>翼龙BOSS</v>
      </c>
      <c r="J2880" s="12">
        <v>3</v>
      </c>
      <c r="K2880" s="30">
        <v>10000</v>
      </c>
      <c r="L2880" s="30"/>
      <c r="M2880" s="15" t="s">
        <v>506</v>
      </c>
      <c r="N2880" s="15" t="s">
        <v>845</v>
      </c>
      <c r="O2880" s="15" t="s">
        <v>1755</v>
      </c>
      <c r="P2880" s="5" t="str">
        <f>[1]角色配置表!I2880</f>
        <v>1,27089;3,2322;4,17300</v>
      </c>
      <c r="Q2880" s="5">
        <f>[1]角色配置表!J2880</f>
        <v>450</v>
      </c>
      <c r="R2880" s="47" t="str">
        <f t="shared" si="230"/>
        <v>0,30</v>
      </c>
      <c r="S2880" s="47">
        <v>0</v>
      </c>
      <c r="T2880" s="47" t="s">
        <v>306</v>
      </c>
      <c r="U2880" s="47">
        <v>30</v>
      </c>
      <c r="V2880" s="47" t="s">
        <v>849</v>
      </c>
      <c r="W2880" s="31" t="str">
        <f t="shared" si="224"/>
        <v>0,30</v>
      </c>
      <c r="X2880" s="31">
        <v>0</v>
      </c>
      <c r="Y2880" s="31" t="s">
        <v>306</v>
      </c>
      <c r="Z2880" s="31">
        <v>30</v>
      </c>
      <c r="AA2880" s="5">
        <f>[1]角色配置表!K2880</f>
        <v>0</v>
      </c>
      <c r="AC2880" s="5">
        <f>[1]角色配置表!N2880</f>
        <v>1</v>
      </c>
      <c r="AD2880" s="5">
        <f>[1]角色配置表!O2880</f>
        <v>6410</v>
      </c>
      <c r="AE2880" s="14">
        <v>200006</v>
      </c>
      <c r="AF2880" s="11"/>
      <c r="AG2880" s="25">
        <v>200007</v>
      </c>
      <c r="AH2880" s="12" t="s">
        <v>3875</v>
      </c>
      <c r="AI2880" s="15" t="s">
        <v>214</v>
      </c>
      <c r="AJ2880" s="30">
        <v>0</v>
      </c>
      <c r="AK2880" s="5">
        <f>[1]角色配置表!Q2880</f>
        <v>75000</v>
      </c>
      <c r="AL2880" s="5">
        <f>[1]角色配置表!S2880</f>
        <v>3</v>
      </c>
      <c r="AN2880" s="5" t="str">
        <f t="shared" si="227"/>
        <v>2005010</v>
      </c>
      <c r="AQ2880" s="5">
        <v>1</v>
      </c>
      <c r="BB2880" s="26" t="s">
        <v>2758</v>
      </c>
      <c r="BC2880" s="26"/>
      <c r="BD2880" s="69" t="s">
        <v>3838</v>
      </c>
      <c r="BE2880" s="60" t="s">
        <v>3864</v>
      </c>
    </row>
    <row r="2881" spans="1:57" thickTop="1" thickBot="1" x14ac:dyDescent="0.25">
      <c r="A2881" s="5">
        <f t="shared" si="229"/>
        <v>2876</v>
      </c>
      <c r="B2881" s="5">
        <f>[1]角色配置表!B2881</f>
        <v>200511</v>
      </c>
      <c r="C2881" s="5">
        <f>[1]角色配置表!D2881</f>
        <v>2005</v>
      </c>
      <c r="D2881" s="63">
        <f>IFERROR(VLOOKUP($I2881,[2]低模说明表!$A$1:$B$9999,2,0),"")</f>
        <v>70000049</v>
      </c>
      <c r="E2881" s="63">
        <f>IFERROR(VLOOKUP($I2881,[2]高模说明表!$A$1:$B$9999,2,0),"")</f>
        <v>76000015</v>
      </c>
      <c r="F2881" s="5">
        <f>[1]角色配置表!F2281</f>
        <v>11</v>
      </c>
      <c r="G2881" s="12">
        <f>[1]角色配置表!G2281-1000</f>
        <v>3000105</v>
      </c>
      <c r="H2881" s="5">
        <f t="shared" si="228"/>
        <v>3100105</v>
      </c>
      <c r="I2881" s="5" t="str">
        <f>[1]角色配置表!H2881</f>
        <v>翼龙BOSS</v>
      </c>
      <c r="J2881" s="12">
        <v>3</v>
      </c>
      <c r="K2881" s="30">
        <v>10000</v>
      </c>
      <c r="L2881" s="30"/>
      <c r="M2881" s="15" t="s">
        <v>506</v>
      </c>
      <c r="N2881" s="15" t="s">
        <v>845</v>
      </c>
      <c r="O2881" s="15" t="s">
        <v>1755</v>
      </c>
      <c r="P2881" s="5" t="str">
        <f>[1]角色配置表!I2881</f>
        <v>1,32507;3,2787;4,17300</v>
      </c>
      <c r="Q2881" s="5">
        <f>[1]角色配置表!J2881</f>
        <v>450</v>
      </c>
      <c r="R2881" s="47" t="str">
        <f t="shared" si="230"/>
        <v>0,30</v>
      </c>
      <c r="S2881" s="47">
        <v>0</v>
      </c>
      <c r="T2881" s="47" t="s">
        <v>306</v>
      </c>
      <c r="U2881" s="47">
        <v>30</v>
      </c>
      <c r="V2881" s="47" t="s">
        <v>849</v>
      </c>
      <c r="W2881" s="31" t="str">
        <f t="shared" si="224"/>
        <v>0,30</v>
      </c>
      <c r="X2881" s="31">
        <v>0</v>
      </c>
      <c r="Y2881" s="31" t="s">
        <v>306</v>
      </c>
      <c r="Z2881" s="31">
        <v>30</v>
      </c>
      <c r="AA2881" s="5">
        <f>[1]角色配置表!K2881</f>
        <v>0</v>
      </c>
      <c r="AC2881" s="5">
        <f>[1]角色配置表!N2881</f>
        <v>1</v>
      </c>
      <c r="AD2881" s="5">
        <f>[1]角色配置表!O2881</f>
        <v>6410</v>
      </c>
      <c r="AE2881" s="14">
        <v>200006</v>
      </c>
      <c r="AF2881" s="11"/>
      <c r="AG2881" s="25">
        <v>200007</v>
      </c>
      <c r="AH2881" s="12" t="s">
        <v>3875</v>
      </c>
      <c r="AI2881" s="15" t="s">
        <v>214</v>
      </c>
      <c r="AJ2881" s="30">
        <v>0</v>
      </c>
      <c r="AK2881" s="5">
        <f>[1]角色配置表!Q2881</f>
        <v>75000</v>
      </c>
      <c r="AL2881" s="5">
        <f>[1]角色配置表!S2881</f>
        <v>3</v>
      </c>
      <c r="AN2881" s="5" t="str">
        <f t="shared" si="227"/>
        <v>2005010</v>
      </c>
      <c r="AQ2881" s="5">
        <v>1</v>
      </c>
      <c r="BB2881" s="26" t="s">
        <v>2758</v>
      </c>
      <c r="BC2881" s="26"/>
      <c r="BD2881" s="69" t="s">
        <v>3838</v>
      </c>
      <c r="BE2881" s="60" t="s">
        <v>3864</v>
      </c>
    </row>
    <row r="2882" spans="1:57" thickTop="1" thickBot="1" x14ac:dyDescent="0.25">
      <c r="A2882" s="5">
        <f t="shared" si="229"/>
        <v>2877</v>
      </c>
      <c r="B2882" s="5">
        <f>[1]角色配置表!B2882</f>
        <v>200512</v>
      </c>
      <c r="C2882" s="5">
        <f>[1]角色配置表!D2882</f>
        <v>2005</v>
      </c>
      <c r="D2882" s="63">
        <f>IFERROR(VLOOKUP($I2882,[2]低模说明表!$A$1:$B$9999,2,0),"")</f>
        <v>70000049</v>
      </c>
      <c r="E2882" s="63">
        <f>IFERROR(VLOOKUP($I2882,[2]高模说明表!$A$1:$B$9999,2,0),"")</f>
        <v>76000015</v>
      </c>
      <c r="F2882" s="5">
        <f>[1]角色配置表!F2282</f>
        <v>12</v>
      </c>
      <c r="G2882" s="12">
        <f>[1]角色配置表!G2282-1000</f>
        <v>3000105</v>
      </c>
      <c r="H2882" s="5">
        <f t="shared" si="228"/>
        <v>3100105</v>
      </c>
      <c r="I2882" s="5" t="str">
        <f>[1]角色配置表!H2882</f>
        <v>翼龙BOSS</v>
      </c>
      <c r="J2882" s="12">
        <v>3</v>
      </c>
      <c r="K2882" s="30">
        <v>10000</v>
      </c>
      <c r="L2882" s="30"/>
      <c r="M2882" s="15" t="s">
        <v>506</v>
      </c>
      <c r="N2882" s="15" t="s">
        <v>845</v>
      </c>
      <c r="O2882" s="15" t="s">
        <v>1755</v>
      </c>
      <c r="P2882" s="5" t="str">
        <f>[1]角色配置表!I2882</f>
        <v>1,39008;3,3344;4,17300</v>
      </c>
      <c r="Q2882" s="5">
        <f>[1]角色配置表!J2882</f>
        <v>450</v>
      </c>
      <c r="R2882" s="47" t="str">
        <f t="shared" si="230"/>
        <v>0,30</v>
      </c>
      <c r="S2882" s="47">
        <v>0</v>
      </c>
      <c r="T2882" s="47" t="s">
        <v>306</v>
      </c>
      <c r="U2882" s="47">
        <v>30</v>
      </c>
      <c r="V2882" s="47" t="s">
        <v>849</v>
      </c>
      <c r="W2882" s="31" t="str">
        <f t="shared" si="224"/>
        <v>0,30</v>
      </c>
      <c r="X2882" s="31">
        <v>0</v>
      </c>
      <c r="Y2882" s="31" t="s">
        <v>306</v>
      </c>
      <c r="Z2882" s="31">
        <v>30</v>
      </c>
      <c r="AA2882" s="5">
        <f>[1]角色配置表!K2882</f>
        <v>0</v>
      </c>
      <c r="AC2882" s="5">
        <f>[1]角色配置表!N2882</f>
        <v>1</v>
      </c>
      <c r="AD2882" s="5">
        <f>[1]角色配置表!O2882</f>
        <v>6410</v>
      </c>
      <c r="AE2882" s="14">
        <v>200006</v>
      </c>
      <c r="AF2882" s="11"/>
      <c r="AG2882" s="25">
        <v>200007</v>
      </c>
      <c r="AH2882" s="12" t="s">
        <v>3875</v>
      </c>
      <c r="AI2882" s="15" t="s">
        <v>214</v>
      </c>
      <c r="AJ2882" s="30">
        <v>0</v>
      </c>
      <c r="AK2882" s="5">
        <f>[1]角色配置表!Q2882</f>
        <v>75000</v>
      </c>
      <c r="AL2882" s="5">
        <f>[1]角色配置表!S2882</f>
        <v>3</v>
      </c>
      <c r="AN2882" s="5" t="str">
        <f t="shared" si="227"/>
        <v>2005010</v>
      </c>
      <c r="AQ2882" s="5">
        <v>1</v>
      </c>
      <c r="BB2882" s="26" t="s">
        <v>2758</v>
      </c>
      <c r="BC2882" s="26"/>
      <c r="BD2882" s="69" t="s">
        <v>3838</v>
      </c>
      <c r="BE2882" s="60" t="s">
        <v>3864</v>
      </c>
    </row>
    <row r="2883" spans="1:57" thickTop="1" thickBot="1" x14ac:dyDescent="0.25">
      <c r="A2883" s="5">
        <f t="shared" si="229"/>
        <v>2878</v>
      </c>
      <c r="B2883" s="5">
        <f>[1]角色配置表!B2883</f>
        <v>200513</v>
      </c>
      <c r="C2883" s="5">
        <f>[1]角色配置表!D2883</f>
        <v>2005</v>
      </c>
      <c r="D2883" s="63">
        <f>IFERROR(VLOOKUP($I2883,[2]低模说明表!$A$1:$B$9999,2,0),"")</f>
        <v>70000049</v>
      </c>
      <c r="E2883" s="63">
        <f>IFERROR(VLOOKUP($I2883,[2]高模说明表!$A$1:$B$9999,2,0),"")</f>
        <v>76000015</v>
      </c>
      <c r="F2883" s="5">
        <f>[1]角色配置表!F2283</f>
        <v>13</v>
      </c>
      <c r="G2883" s="12">
        <f>[1]角色配置表!G2283-1000</f>
        <v>3000105</v>
      </c>
      <c r="H2883" s="5">
        <f t="shared" si="228"/>
        <v>3100105</v>
      </c>
      <c r="I2883" s="5" t="str">
        <f>[1]角色配置表!H2883</f>
        <v>翼龙BOSS</v>
      </c>
      <c r="J2883" s="12">
        <v>3</v>
      </c>
      <c r="K2883" s="30">
        <v>10000</v>
      </c>
      <c r="L2883" s="30"/>
      <c r="M2883" s="15" t="s">
        <v>506</v>
      </c>
      <c r="N2883" s="15" t="s">
        <v>845</v>
      </c>
      <c r="O2883" s="15" t="s">
        <v>1755</v>
      </c>
      <c r="P2883" s="5" t="str">
        <f>[1]角色配置表!I2883</f>
        <v>1,46810;3,4013;4,17300</v>
      </c>
      <c r="Q2883" s="5">
        <f>[1]角色配置表!J2883</f>
        <v>450</v>
      </c>
      <c r="R2883" s="47" t="str">
        <f t="shared" si="230"/>
        <v>0,30</v>
      </c>
      <c r="S2883" s="47">
        <v>0</v>
      </c>
      <c r="T2883" s="47" t="s">
        <v>306</v>
      </c>
      <c r="U2883" s="47">
        <v>30</v>
      </c>
      <c r="V2883" s="47" t="s">
        <v>849</v>
      </c>
      <c r="W2883" s="31" t="str">
        <f t="shared" si="224"/>
        <v>0,30</v>
      </c>
      <c r="X2883" s="31">
        <v>0</v>
      </c>
      <c r="Y2883" s="31" t="s">
        <v>306</v>
      </c>
      <c r="Z2883" s="31">
        <v>30</v>
      </c>
      <c r="AA2883" s="5">
        <f>[1]角色配置表!K2883</f>
        <v>0</v>
      </c>
      <c r="AC2883" s="5">
        <f>[1]角色配置表!N2883</f>
        <v>1</v>
      </c>
      <c r="AD2883" s="5">
        <f>[1]角色配置表!O2883</f>
        <v>6410</v>
      </c>
      <c r="AE2883" s="14">
        <v>200006</v>
      </c>
      <c r="AF2883" s="11"/>
      <c r="AG2883" s="25">
        <v>200007</v>
      </c>
      <c r="AH2883" s="12" t="s">
        <v>3875</v>
      </c>
      <c r="AI2883" s="15" t="s">
        <v>214</v>
      </c>
      <c r="AJ2883" s="30">
        <v>0</v>
      </c>
      <c r="AK2883" s="5">
        <f>[1]角色配置表!Q2883</f>
        <v>75000</v>
      </c>
      <c r="AL2883" s="5">
        <f>[1]角色配置表!S2883</f>
        <v>3</v>
      </c>
      <c r="AN2883" s="5" t="str">
        <f t="shared" si="227"/>
        <v>2005010</v>
      </c>
      <c r="AQ2883" s="5">
        <v>1</v>
      </c>
      <c r="BB2883" s="26" t="s">
        <v>2758</v>
      </c>
      <c r="BC2883" s="26"/>
      <c r="BD2883" s="69" t="s">
        <v>3838</v>
      </c>
      <c r="BE2883" s="60" t="s">
        <v>3864</v>
      </c>
    </row>
    <row r="2884" spans="1:57" thickTop="1" thickBot="1" x14ac:dyDescent="0.25">
      <c r="A2884" s="5">
        <f t="shared" si="229"/>
        <v>2879</v>
      </c>
      <c r="B2884" s="5">
        <f>[1]角色配置表!B2884</f>
        <v>200514</v>
      </c>
      <c r="C2884" s="5">
        <f>[1]角色配置表!D2884</f>
        <v>2005</v>
      </c>
      <c r="D2884" s="63">
        <f>IFERROR(VLOOKUP($I2884,[2]低模说明表!$A$1:$B$9999,2,0),"")</f>
        <v>70000049</v>
      </c>
      <c r="E2884" s="63">
        <f>IFERROR(VLOOKUP($I2884,[2]高模说明表!$A$1:$B$9999,2,0),"")</f>
        <v>76000015</v>
      </c>
      <c r="F2884" s="5">
        <f>[1]角色配置表!F2284</f>
        <v>14</v>
      </c>
      <c r="G2884" s="12">
        <f>[1]角色配置表!G2284-1000</f>
        <v>3000105</v>
      </c>
      <c r="H2884" s="5">
        <f t="shared" si="228"/>
        <v>3100105</v>
      </c>
      <c r="I2884" s="5" t="str">
        <f>[1]角色配置表!H2884</f>
        <v>翼龙BOSS</v>
      </c>
      <c r="J2884" s="12">
        <v>3</v>
      </c>
      <c r="K2884" s="30">
        <v>10000</v>
      </c>
      <c r="L2884" s="30"/>
      <c r="M2884" s="15" t="s">
        <v>506</v>
      </c>
      <c r="N2884" s="15" t="s">
        <v>845</v>
      </c>
      <c r="O2884" s="15" t="s">
        <v>1755</v>
      </c>
      <c r="P2884" s="5" t="str">
        <f>[1]角色配置表!I2884</f>
        <v>1,56172;3,4815;4,17300</v>
      </c>
      <c r="Q2884" s="5">
        <f>[1]角色配置表!J2884</f>
        <v>450</v>
      </c>
      <c r="R2884" s="47" t="str">
        <f t="shared" si="230"/>
        <v>0,30</v>
      </c>
      <c r="S2884" s="47">
        <v>0</v>
      </c>
      <c r="T2884" s="47" t="s">
        <v>306</v>
      </c>
      <c r="U2884" s="47">
        <v>30</v>
      </c>
      <c r="V2884" s="47" t="s">
        <v>849</v>
      </c>
      <c r="W2884" s="31" t="str">
        <f t="shared" si="224"/>
        <v>0,30</v>
      </c>
      <c r="X2884" s="31">
        <v>0</v>
      </c>
      <c r="Y2884" s="31" t="s">
        <v>306</v>
      </c>
      <c r="Z2884" s="31">
        <v>30</v>
      </c>
      <c r="AA2884" s="5">
        <f>[1]角色配置表!K2884</f>
        <v>0</v>
      </c>
      <c r="AC2884" s="5">
        <f>[1]角色配置表!N2884</f>
        <v>1</v>
      </c>
      <c r="AD2884" s="5">
        <f>[1]角色配置表!O2884</f>
        <v>6410</v>
      </c>
      <c r="AE2884" s="14">
        <v>200006</v>
      </c>
      <c r="AF2884" s="11"/>
      <c r="AG2884" s="25">
        <v>200007</v>
      </c>
      <c r="AH2884" s="12" t="s">
        <v>3875</v>
      </c>
      <c r="AI2884" s="15" t="s">
        <v>214</v>
      </c>
      <c r="AJ2884" s="30">
        <v>0</v>
      </c>
      <c r="AK2884" s="5">
        <f>[1]角色配置表!Q2884</f>
        <v>75000</v>
      </c>
      <c r="AL2884" s="5">
        <f>[1]角色配置表!S2884</f>
        <v>3</v>
      </c>
      <c r="AN2884" s="5" t="str">
        <f t="shared" si="227"/>
        <v>2005010</v>
      </c>
      <c r="AQ2884" s="5">
        <v>1</v>
      </c>
      <c r="BB2884" s="26" t="s">
        <v>2758</v>
      </c>
      <c r="BC2884" s="26"/>
      <c r="BD2884" s="69" t="s">
        <v>3838</v>
      </c>
      <c r="BE2884" s="60" t="s">
        <v>3864</v>
      </c>
    </row>
    <row r="2885" spans="1:57" thickTop="1" thickBot="1" x14ac:dyDescent="0.25">
      <c r="A2885" s="5">
        <f t="shared" si="229"/>
        <v>2880</v>
      </c>
      <c r="B2885" s="5">
        <f>[1]角色配置表!B2885</f>
        <v>200515</v>
      </c>
      <c r="C2885" s="5">
        <f>[1]角色配置表!D2885</f>
        <v>2005</v>
      </c>
      <c r="D2885" s="63">
        <f>IFERROR(VLOOKUP($I2885,[2]低模说明表!$A$1:$B$9999,2,0),"")</f>
        <v>70000049</v>
      </c>
      <c r="E2885" s="63">
        <f>IFERROR(VLOOKUP($I2885,[2]高模说明表!$A$1:$B$9999,2,0),"")</f>
        <v>76000015</v>
      </c>
      <c r="F2885" s="5">
        <f>[1]角色配置表!F2285</f>
        <v>15</v>
      </c>
      <c r="G2885" s="12">
        <f>[1]角色配置表!G2285-1000</f>
        <v>3000105</v>
      </c>
      <c r="H2885" s="5">
        <f t="shared" si="228"/>
        <v>3100105</v>
      </c>
      <c r="I2885" s="5" t="str">
        <f>[1]角色配置表!H2885</f>
        <v>翼龙BOSS</v>
      </c>
      <c r="J2885" s="12">
        <v>3</v>
      </c>
      <c r="K2885" s="30">
        <v>10000</v>
      </c>
      <c r="L2885" s="30"/>
      <c r="M2885" s="15" t="s">
        <v>506</v>
      </c>
      <c r="N2885" s="15" t="s">
        <v>845</v>
      </c>
      <c r="O2885" s="15" t="s">
        <v>1755</v>
      </c>
      <c r="P2885" s="5" t="str">
        <f>[1]角色配置表!I2885</f>
        <v>1,67406;3,5778;4,17300</v>
      </c>
      <c r="Q2885" s="5">
        <f>[1]角色配置表!J2885</f>
        <v>450</v>
      </c>
      <c r="R2885" s="47" t="str">
        <f t="shared" si="230"/>
        <v>0,30</v>
      </c>
      <c r="S2885" s="47">
        <v>0</v>
      </c>
      <c r="T2885" s="47" t="s">
        <v>306</v>
      </c>
      <c r="U2885" s="47">
        <v>30</v>
      </c>
      <c r="V2885" s="47" t="s">
        <v>849</v>
      </c>
      <c r="W2885" s="31" t="str">
        <f t="shared" si="224"/>
        <v>0,30</v>
      </c>
      <c r="X2885" s="31">
        <v>0</v>
      </c>
      <c r="Y2885" s="31" t="s">
        <v>306</v>
      </c>
      <c r="Z2885" s="31">
        <v>30</v>
      </c>
      <c r="AA2885" s="5">
        <f>[1]角色配置表!K2885</f>
        <v>0</v>
      </c>
      <c r="AC2885" s="5">
        <f>[1]角色配置表!N2885</f>
        <v>1</v>
      </c>
      <c r="AD2885" s="5">
        <f>[1]角色配置表!O2885</f>
        <v>6410</v>
      </c>
      <c r="AE2885" s="14">
        <v>200006</v>
      </c>
      <c r="AF2885" s="11"/>
      <c r="AG2885" s="25">
        <v>200007</v>
      </c>
      <c r="AH2885" s="12" t="s">
        <v>3875</v>
      </c>
      <c r="AI2885" s="15" t="s">
        <v>214</v>
      </c>
      <c r="AJ2885" s="30">
        <v>0</v>
      </c>
      <c r="AK2885" s="5">
        <f>[1]角色配置表!Q2885</f>
        <v>75000</v>
      </c>
      <c r="AL2885" s="5">
        <f>[1]角色配置表!S2885</f>
        <v>3</v>
      </c>
      <c r="AN2885" s="5" t="str">
        <f t="shared" si="227"/>
        <v>2005010</v>
      </c>
      <c r="AQ2885" s="5">
        <v>1</v>
      </c>
      <c r="BB2885" s="26" t="s">
        <v>2758</v>
      </c>
      <c r="BC2885" s="26"/>
      <c r="BD2885" s="69" t="s">
        <v>3838</v>
      </c>
      <c r="BE2885" s="60" t="s">
        <v>3864</v>
      </c>
    </row>
    <row r="2886" spans="1:57" thickTop="1" thickBot="1" x14ac:dyDescent="0.25">
      <c r="A2886" s="5">
        <f t="shared" si="229"/>
        <v>2881</v>
      </c>
      <c r="B2886" s="5">
        <f>[1]角色配置表!B2886</f>
        <v>200516</v>
      </c>
      <c r="C2886" s="5">
        <f>[1]角色配置表!D2886</f>
        <v>2005</v>
      </c>
      <c r="D2886" s="63">
        <f>IFERROR(VLOOKUP($I2886,[2]低模说明表!$A$1:$B$9999,2,0),"")</f>
        <v>70000049</v>
      </c>
      <c r="E2886" s="63">
        <f>IFERROR(VLOOKUP($I2886,[2]高模说明表!$A$1:$B$9999,2,0),"")</f>
        <v>76000015</v>
      </c>
      <c r="F2886" s="5">
        <f>[1]角色配置表!F2286</f>
        <v>16</v>
      </c>
      <c r="G2886" s="12">
        <f>[1]角色配置表!G2286-1000</f>
        <v>3000105</v>
      </c>
      <c r="H2886" s="5">
        <f t="shared" si="228"/>
        <v>3100105</v>
      </c>
      <c r="I2886" s="5" t="str">
        <f>[1]角色配置表!H2886</f>
        <v>翼龙BOSS</v>
      </c>
      <c r="J2886" s="12">
        <v>3</v>
      </c>
      <c r="K2886" s="30">
        <v>10000</v>
      </c>
      <c r="L2886" s="30"/>
      <c r="M2886" s="15" t="s">
        <v>506</v>
      </c>
      <c r="N2886" s="15" t="s">
        <v>845</v>
      </c>
      <c r="O2886" s="15" t="s">
        <v>1755</v>
      </c>
      <c r="P2886" s="5" t="str">
        <f>[1]角色配置表!I2886</f>
        <v>1,80887;3,6934;4,17300</v>
      </c>
      <c r="Q2886" s="5">
        <f>[1]角色配置表!J2886</f>
        <v>450</v>
      </c>
      <c r="R2886" s="47" t="str">
        <f t="shared" si="230"/>
        <v>0,30</v>
      </c>
      <c r="S2886" s="47">
        <v>0</v>
      </c>
      <c r="T2886" s="47" t="s">
        <v>306</v>
      </c>
      <c r="U2886" s="47">
        <v>30</v>
      </c>
      <c r="V2886" s="47" t="s">
        <v>849</v>
      </c>
      <c r="W2886" s="31" t="str">
        <f t="shared" si="224"/>
        <v>0,30</v>
      </c>
      <c r="X2886" s="31">
        <v>0</v>
      </c>
      <c r="Y2886" s="31" t="s">
        <v>306</v>
      </c>
      <c r="Z2886" s="31">
        <v>30</v>
      </c>
      <c r="AA2886" s="5">
        <f>[1]角色配置表!K2886</f>
        <v>0</v>
      </c>
      <c r="AC2886" s="5">
        <f>[1]角色配置表!N2886</f>
        <v>1</v>
      </c>
      <c r="AD2886" s="5">
        <f>[1]角色配置表!O2886</f>
        <v>6410</v>
      </c>
      <c r="AE2886" s="14">
        <v>200006</v>
      </c>
      <c r="AF2886" s="11"/>
      <c r="AG2886" s="25">
        <v>200007</v>
      </c>
      <c r="AH2886" s="12" t="s">
        <v>3875</v>
      </c>
      <c r="AI2886" s="15" t="s">
        <v>214</v>
      </c>
      <c r="AJ2886" s="30">
        <v>0</v>
      </c>
      <c r="AK2886" s="5">
        <f>[1]角色配置表!Q2886</f>
        <v>75000</v>
      </c>
      <c r="AL2886" s="5">
        <f>[1]角色配置表!S2886</f>
        <v>3</v>
      </c>
      <c r="AN2886" s="5" t="str">
        <f t="shared" ref="AN2886:AN2949" si="231">CHOOSE(AQ2886+1,"",C2886&amp;"010",_xlfn.CONCAT(C2886&amp;"011",",",C2886&amp;"010"),_xlfn.CONCAT(C2886&amp;"012",",",C2886&amp;"011",",",C2886&amp;"010"),_xlfn.CONCAT(C2886&amp;"013",",",C2886&amp;"012",",",C2886&amp;"011",",",C2886&amp;"010"),_xlfn.CONCAT(C2886&amp;"014",",",C2886&amp;"013",",",C2886&amp;"012",",",C2886&amp;"011",",",C2886&amp;"010"))</f>
        <v>2005010</v>
      </c>
      <c r="AQ2886" s="5">
        <v>1</v>
      </c>
      <c r="BB2886" s="26" t="s">
        <v>2758</v>
      </c>
      <c r="BC2886" s="26"/>
      <c r="BD2886" s="69" t="s">
        <v>3838</v>
      </c>
      <c r="BE2886" s="60" t="s">
        <v>3864</v>
      </c>
    </row>
    <row r="2887" spans="1:57" thickTop="1" thickBot="1" x14ac:dyDescent="0.25">
      <c r="A2887" s="5">
        <f t="shared" si="229"/>
        <v>2882</v>
      </c>
      <c r="B2887" s="5">
        <f>[1]角色配置表!B2887</f>
        <v>200517</v>
      </c>
      <c r="C2887" s="5">
        <f>[1]角色配置表!D2887</f>
        <v>2005</v>
      </c>
      <c r="D2887" s="63">
        <f>IFERROR(VLOOKUP($I2887,[2]低模说明表!$A$1:$B$9999,2,0),"")</f>
        <v>70000049</v>
      </c>
      <c r="E2887" s="63">
        <f>IFERROR(VLOOKUP($I2887,[2]高模说明表!$A$1:$B$9999,2,0),"")</f>
        <v>76000015</v>
      </c>
      <c r="F2887" s="5">
        <f>[1]角色配置表!F2287</f>
        <v>17</v>
      </c>
      <c r="G2887" s="12">
        <f>[1]角色配置表!G2287-1000</f>
        <v>3000105</v>
      </c>
      <c r="H2887" s="5">
        <f t="shared" si="228"/>
        <v>3100105</v>
      </c>
      <c r="I2887" s="5" t="str">
        <f>[1]角色配置表!H2887</f>
        <v>翼龙BOSS</v>
      </c>
      <c r="J2887" s="12">
        <v>3</v>
      </c>
      <c r="K2887" s="30">
        <v>10000</v>
      </c>
      <c r="L2887" s="30"/>
      <c r="M2887" s="15" t="s">
        <v>506</v>
      </c>
      <c r="N2887" s="15" t="s">
        <v>845</v>
      </c>
      <c r="O2887" s="15" t="s">
        <v>1755</v>
      </c>
      <c r="P2887" s="5" t="str">
        <f>[1]角色配置表!I2887</f>
        <v>1,97065;3,8320;4,17300</v>
      </c>
      <c r="Q2887" s="5">
        <f>[1]角色配置表!J2887</f>
        <v>450</v>
      </c>
      <c r="R2887" s="47" t="str">
        <f t="shared" si="230"/>
        <v>0,30</v>
      </c>
      <c r="S2887" s="47">
        <v>0</v>
      </c>
      <c r="T2887" s="47" t="s">
        <v>306</v>
      </c>
      <c r="U2887" s="47">
        <v>30</v>
      </c>
      <c r="V2887" s="47" t="s">
        <v>849</v>
      </c>
      <c r="W2887" s="31" t="str">
        <f t="shared" si="224"/>
        <v>0,30</v>
      </c>
      <c r="X2887" s="31">
        <v>0</v>
      </c>
      <c r="Y2887" s="31" t="s">
        <v>306</v>
      </c>
      <c r="Z2887" s="31">
        <v>30</v>
      </c>
      <c r="AA2887" s="5">
        <f>[1]角色配置表!K2887</f>
        <v>0</v>
      </c>
      <c r="AC2887" s="5">
        <f>[1]角色配置表!N2887</f>
        <v>1</v>
      </c>
      <c r="AD2887" s="5">
        <f>[1]角色配置表!O2887</f>
        <v>6410</v>
      </c>
      <c r="AE2887" s="14">
        <v>200006</v>
      </c>
      <c r="AF2887" s="11"/>
      <c r="AG2887" s="25">
        <v>200007</v>
      </c>
      <c r="AH2887" s="12" t="s">
        <v>3875</v>
      </c>
      <c r="AI2887" s="15" t="s">
        <v>214</v>
      </c>
      <c r="AJ2887" s="30">
        <v>0</v>
      </c>
      <c r="AK2887" s="5">
        <f>[1]角色配置表!Q2887</f>
        <v>75000</v>
      </c>
      <c r="AL2887" s="5">
        <f>[1]角色配置表!S2887</f>
        <v>3</v>
      </c>
      <c r="AN2887" s="5" t="str">
        <f t="shared" si="231"/>
        <v>2005010</v>
      </c>
      <c r="AQ2887" s="5">
        <v>1</v>
      </c>
      <c r="BB2887" s="26" t="s">
        <v>2758</v>
      </c>
      <c r="BC2887" s="26"/>
      <c r="BD2887" s="69" t="s">
        <v>3838</v>
      </c>
      <c r="BE2887" s="60" t="s">
        <v>3864</v>
      </c>
    </row>
    <row r="2888" spans="1:57" thickTop="1" thickBot="1" x14ac:dyDescent="0.25">
      <c r="A2888" s="5">
        <f t="shared" si="229"/>
        <v>2883</v>
      </c>
      <c r="B2888" s="5">
        <f>[1]角色配置表!B2888</f>
        <v>200518</v>
      </c>
      <c r="C2888" s="5">
        <f>[1]角色配置表!D2888</f>
        <v>2005</v>
      </c>
      <c r="D2888" s="63">
        <f>IFERROR(VLOOKUP($I2888,[2]低模说明表!$A$1:$B$9999,2,0),"")</f>
        <v>70000049</v>
      </c>
      <c r="E2888" s="63">
        <f>IFERROR(VLOOKUP($I2888,[2]高模说明表!$A$1:$B$9999,2,0),"")</f>
        <v>76000015</v>
      </c>
      <c r="F2888" s="5">
        <f>[1]角色配置表!F2288</f>
        <v>18</v>
      </c>
      <c r="G2888" s="12">
        <f>[1]角色配置表!G2288-1000</f>
        <v>3000105</v>
      </c>
      <c r="H2888" s="5">
        <f t="shared" si="228"/>
        <v>3100105</v>
      </c>
      <c r="I2888" s="5" t="str">
        <f>[1]角色配置表!H2888</f>
        <v>翼龙BOSS</v>
      </c>
      <c r="J2888" s="12">
        <v>3</v>
      </c>
      <c r="K2888" s="30">
        <v>10000</v>
      </c>
      <c r="L2888" s="30"/>
      <c r="M2888" s="15" t="s">
        <v>506</v>
      </c>
      <c r="N2888" s="15" t="s">
        <v>845</v>
      </c>
      <c r="O2888" s="15" t="s">
        <v>1755</v>
      </c>
      <c r="P2888" s="5" t="str">
        <f>[1]角色配置表!I2888</f>
        <v>1,116478;3,9984;4,17300</v>
      </c>
      <c r="Q2888" s="5">
        <f>[1]角色配置表!J2888</f>
        <v>450</v>
      </c>
      <c r="R2888" s="47" t="str">
        <f t="shared" si="230"/>
        <v>0,30</v>
      </c>
      <c r="S2888" s="47">
        <v>0</v>
      </c>
      <c r="T2888" s="47" t="s">
        <v>306</v>
      </c>
      <c r="U2888" s="47">
        <v>30</v>
      </c>
      <c r="V2888" s="47" t="s">
        <v>849</v>
      </c>
      <c r="W2888" s="31" t="str">
        <f t="shared" si="224"/>
        <v>0,30</v>
      </c>
      <c r="X2888" s="31">
        <v>0</v>
      </c>
      <c r="Y2888" s="31" t="s">
        <v>306</v>
      </c>
      <c r="Z2888" s="31">
        <v>30</v>
      </c>
      <c r="AA2888" s="5">
        <f>[1]角色配置表!K2888</f>
        <v>0</v>
      </c>
      <c r="AC2888" s="5">
        <f>[1]角色配置表!N2888</f>
        <v>1</v>
      </c>
      <c r="AD2888" s="5">
        <f>[1]角色配置表!O2888</f>
        <v>6410</v>
      </c>
      <c r="AE2888" s="14">
        <v>200006</v>
      </c>
      <c r="AF2888" s="11"/>
      <c r="AG2888" s="25">
        <v>200007</v>
      </c>
      <c r="AH2888" s="12" t="s">
        <v>3875</v>
      </c>
      <c r="AI2888" s="15" t="s">
        <v>214</v>
      </c>
      <c r="AJ2888" s="30">
        <v>0</v>
      </c>
      <c r="AK2888" s="5">
        <f>[1]角色配置表!Q2888</f>
        <v>75000</v>
      </c>
      <c r="AL2888" s="5">
        <f>[1]角色配置表!S2888</f>
        <v>3</v>
      </c>
      <c r="AN2888" s="5" t="str">
        <f t="shared" si="231"/>
        <v>2005010</v>
      </c>
      <c r="AQ2888" s="5">
        <v>1</v>
      </c>
      <c r="BB2888" s="26" t="s">
        <v>2758</v>
      </c>
      <c r="BC2888" s="26"/>
      <c r="BD2888" s="69" t="s">
        <v>3838</v>
      </c>
      <c r="BE2888" s="60" t="s">
        <v>3864</v>
      </c>
    </row>
    <row r="2889" spans="1:57" thickTop="1" thickBot="1" x14ac:dyDescent="0.25">
      <c r="A2889" s="5">
        <f t="shared" si="229"/>
        <v>2884</v>
      </c>
      <c r="B2889" s="5">
        <f>[1]角色配置表!B2889</f>
        <v>200519</v>
      </c>
      <c r="C2889" s="5">
        <f>[1]角色配置表!D2889</f>
        <v>2005</v>
      </c>
      <c r="D2889" s="63">
        <f>IFERROR(VLOOKUP($I2889,[2]低模说明表!$A$1:$B$9999,2,0),"")</f>
        <v>70000049</v>
      </c>
      <c r="E2889" s="63">
        <f>IFERROR(VLOOKUP($I2889,[2]高模说明表!$A$1:$B$9999,2,0),"")</f>
        <v>76000015</v>
      </c>
      <c r="F2889" s="5">
        <f>[1]角色配置表!F2289</f>
        <v>19</v>
      </c>
      <c r="G2889" s="12">
        <f>[1]角色配置表!G2289-1000</f>
        <v>3000105</v>
      </c>
      <c r="H2889" s="5">
        <f t="shared" si="228"/>
        <v>3100105</v>
      </c>
      <c r="I2889" s="5" t="str">
        <f>[1]角色配置表!H2889</f>
        <v>翼龙BOSS</v>
      </c>
      <c r="J2889" s="12">
        <v>3</v>
      </c>
      <c r="K2889" s="30">
        <v>10000</v>
      </c>
      <c r="L2889" s="30"/>
      <c r="M2889" s="15" t="s">
        <v>506</v>
      </c>
      <c r="N2889" s="15" t="s">
        <v>845</v>
      </c>
      <c r="O2889" s="15" t="s">
        <v>1755</v>
      </c>
      <c r="P2889" s="5" t="str">
        <f>[1]角色配置表!I2889</f>
        <v>1,139773;3,11981;4,17300</v>
      </c>
      <c r="Q2889" s="5">
        <f>[1]角色配置表!J2889</f>
        <v>450</v>
      </c>
      <c r="R2889" s="47" t="str">
        <f t="shared" si="230"/>
        <v>0,30</v>
      </c>
      <c r="S2889" s="47">
        <v>0</v>
      </c>
      <c r="T2889" s="47" t="s">
        <v>306</v>
      </c>
      <c r="U2889" s="47">
        <v>30</v>
      </c>
      <c r="V2889" s="47" t="s">
        <v>849</v>
      </c>
      <c r="W2889" s="31" t="str">
        <f t="shared" si="224"/>
        <v>0,30</v>
      </c>
      <c r="X2889" s="31">
        <v>0</v>
      </c>
      <c r="Y2889" s="31" t="s">
        <v>306</v>
      </c>
      <c r="Z2889" s="31">
        <v>30</v>
      </c>
      <c r="AA2889" s="5">
        <f>[1]角色配置表!K2889</f>
        <v>0</v>
      </c>
      <c r="AC2889" s="5">
        <f>[1]角色配置表!N2889</f>
        <v>1</v>
      </c>
      <c r="AD2889" s="5">
        <f>[1]角色配置表!O2889</f>
        <v>6410</v>
      </c>
      <c r="AE2889" s="14">
        <v>200006</v>
      </c>
      <c r="AF2889" s="11"/>
      <c r="AG2889" s="25">
        <v>200007</v>
      </c>
      <c r="AH2889" s="12" t="s">
        <v>3875</v>
      </c>
      <c r="AI2889" s="15" t="s">
        <v>214</v>
      </c>
      <c r="AJ2889" s="30">
        <v>0</v>
      </c>
      <c r="AK2889" s="5">
        <f>[1]角色配置表!Q2889</f>
        <v>75000</v>
      </c>
      <c r="AL2889" s="5">
        <f>[1]角色配置表!S2889</f>
        <v>3</v>
      </c>
      <c r="AN2889" s="5" t="str">
        <f t="shared" si="231"/>
        <v>2005010</v>
      </c>
      <c r="AQ2889" s="5">
        <v>1</v>
      </c>
      <c r="BB2889" s="26" t="s">
        <v>2758</v>
      </c>
      <c r="BC2889" s="26"/>
      <c r="BD2889" s="69" t="s">
        <v>3838</v>
      </c>
      <c r="BE2889" s="60" t="s">
        <v>3864</v>
      </c>
    </row>
    <row r="2890" spans="1:57" thickTop="1" thickBot="1" x14ac:dyDescent="0.25">
      <c r="A2890" s="5">
        <f t="shared" si="229"/>
        <v>2885</v>
      </c>
      <c r="B2890" s="5">
        <f>[1]角色配置表!B2890</f>
        <v>200520</v>
      </c>
      <c r="C2890" s="5">
        <f>[1]角色配置表!D2890</f>
        <v>2005</v>
      </c>
      <c r="D2890" s="63">
        <f>IFERROR(VLOOKUP($I2890,[2]低模说明表!$A$1:$B$9999,2,0),"")</f>
        <v>70000049</v>
      </c>
      <c r="E2890" s="63">
        <f>IFERROR(VLOOKUP($I2890,[2]高模说明表!$A$1:$B$9999,2,0),"")</f>
        <v>76000015</v>
      </c>
      <c r="F2890" s="5">
        <f>[1]角色配置表!F2290</f>
        <v>20</v>
      </c>
      <c r="G2890" s="12">
        <f>[1]角色配置表!G2290-1000</f>
        <v>3000105</v>
      </c>
      <c r="H2890" s="5">
        <f t="shared" si="228"/>
        <v>3100105</v>
      </c>
      <c r="I2890" s="5" t="str">
        <f>[1]角色配置表!H2890</f>
        <v>翼龙BOSS</v>
      </c>
      <c r="J2890" s="12">
        <v>3</v>
      </c>
      <c r="K2890" s="30">
        <v>10000</v>
      </c>
      <c r="L2890" s="30"/>
      <c r="M2890" s="15" t="s">
        <v>506</v>
      </c>
      <c r="N2890" s="15" t="s">
        <v>845</v>
      </c>
      <c r="O2890" s="15" t="s">
        <v>1755</v>
      </c>
      <c r="P2890" s="5" t="str">
        <f>[1]角色配置表!I2890</f>
        <v>1,167727;3,14377;4,17300</v>
      </c>
      <c r="Q2890" s="5">
        <f>[1]角色配置表!J2890</f>
        <v>450</v>
      </c>
      <c r="R2890" s="47" t="str">
        <f t="shared" si="230"/>
        <v>0,30</v>
      </c>
      <c r="S2890" s="47">
        <v>0</v>
      </c>
      <c r="T2890" s="47" t="s">
        <v>306</v>
      </c>
      <c r="U2890" s="47">
        <v>30</v>
      </c>
      <c r="V2890" s="47" t="s">
        <v>849</v>
      </c>
      <c r="W2890" s="31" t="str">
        <f t="shared" si="224"/>
        <v>0,30</v>
      </c>
      <c r="X2890" s="31">
        <v>0</v>
      </c>
      <c r="Y2890" s="31" t="s">
        <v>306</v>
      </c>
      <c r="Z2890" s="31">
        <v>30</v>
      </c>
      <c r="AA2890" s="5">
        <f>[1]角色配置表!K2890</f>
        <v>0</v>
      </c>
      <c r="AC2890" s="5">
        <f>[1]角色配置表!N2890</f>
        <v>1</v>
      </c>
      <c r="AD2890" s="5">
        <f>[1]角色配置表!O2890</f>
        <v>6410</v>
      </c>
      <c r="AE2890" s="14">
        <v>200006</v>
      </c>
      <c r="AF2890" s="11"/>
      <c r="AG2890" s="25">
        <v>200007</v>
      </c>
      <c r="AH2890" s="12" t="s">
        <v>3875</v>
      </c>
      <c r="AI2890" s="15" t="s">
        <v>214</v>
      </c>
      <c r="AJ2890" s="30">
        <v>0</v>
      </c>
      <c r="AK2890" s="5">
        <f>[1]角色配置表!Q2890</f>
        <v>75000</v>
      </c>
      <c r="AL2890" s="5">
        <f>[1]角色配置表!S2890</f>
        <v>3</v>
      </c>
      <c r="AN2890" s="5" t="str">
        <f t="shared" si="231"/>
        <v>2005010</v>
      </c>
      <c r="AQ2890" s="5">
        <v>1</v>
      </c>
      <c r="BB2890" s="26" t="s">
        <v>2758</v>
      </c>
      <c r="BC2890" s="26"/>
      <c r="BD2890" s="69" t="s">
        <v>3838</v>
      </c>
      <c r="BE2890" s="60" t="s">
        <v>3864</v>
      </c>
    </row>
    <row r="2891" spans="1:57" thickTop="1" thickBot="1" x14ac:dyDescent="0.25">
      <c r="A2891" s="5">
        <f t="shared" si="229"/>
        <v>2886</v>
      </c>
      <c r="B2891" s="5">
        <f>[1]角色配置表!B2891</f>
        <v>200521</v>
      </c>
      <c r="C2891" s="5">
        <f>[1]角色配置表!D2891</f>
        <v>2005</v>
      </c>
      <c r="D2891" s="63">
        <f>IFERROR(VLOOKUP($I2891,[2]低模说明表!$A$1:$B$9999,2,0),"")</f>
        <v>70000049</v>
      </c>
      <c r="E2891" s="63">
        <f>IFERROR(VLOOKUP($I2891,[2]高模说明表!$A$1:$B$9999,2,0),"")</f>
        <v>76000015</v>
      </c>
      <c r="F2891" s="5">
        <f>[1]角色配置表!F2291</f>
        <v>21</v>
      </c>
      <c r="G2891" s="12">
        <f>[1]角色配置表!G2291-1000</f>
        <v>3000105</v>
      </c>
      <c r="H2891" s="5">
        <f t="shared" si="228"/>
        <v>3100105</v>
      </c>
      <c r="I2891" s="5" t="str">
        <f>[1]角色配置表!H2891</f>
        <v>翼龙BOSS</v>
      </c>
      <c r="J2891" s="12">
        <v>3</v>
      </c>
      <c r="K2891" s="30">
        <v>10000</v>
      </c>
      <c r="L2891" s="30"/>
      <c r="M2891" s="15" t="s">
        <v>506</v>
      </c>
      <c r="N2891" s="15" t="s">
        <v>845</v>
      </c>
      <c r="O2891" s="15" t="s">
        <v>1755</v>
      </c>
      <c r="P2891" s="5" t="str">
        <f>[1]角色配置表!I2891</f>
        <v>1,201273;3,17252;4,17300</v>
      </c>
      <c r="Q2891" s="5">
        <f>[1]角色配置表!J2891</f>
        <v>450</v>
      </c>
      <c r="R2891" s="47" t="str">
        <f t="shared" si="230"/>
        <v>0,30</v>
      </c>
      <c r="S2891" s="47">
        <v>0</v>
      </c>
      <c r="T2891" s="47" t="s">
        <v>306</v>
      </c>
      <c r="U2891" s="47">
        <v>30</v>
      </c>
      <c r="V2891" s="47" t="s">
        <v>849</v>
      </c>
      <c r="W2891" s="31" t="str">
        <f t="shared" si="224"/>
        <v>0,30</v>
      </c>
      <c r="X2891" s="31">
        <v>0</v>
      </c>
      <c r="Y2891" s="31" t="s">
        <v>306</v>
      </c>
      <c r="Z2891" s="31">
        <v>30</v>
      </c>
      <c r="AA2891" s="5">
        <f>[1]角色配置表!K2891</f>
        <v>0</v>
      </c>
      <c r="AC2891" s="5">
        <f>[1]角色配置表!N2891</f>
        <v>1</v>
      </c>
      <c r="AD2891" s="5">
        <f>[1]角色配置表!O2891</f>
        <v>6410</v>
      </c>
      <c r="AE2891" s="14">
        <v>200006</v>
      </c>
      <c r="AF2891" s="11"/>
      <c r="AG2891" s="25">
        <v>200007</v>
      </c>
      <c r="AH2891" s="12" t="s">
        <v>3875</v>
      </c>
      <c r="AI2891" s="15" t="s">
        <v>214</v>
      </c>
      <c r="AJ2891" s="30">
        <v>0</v>
      </c>
      <c r="AK2891" s="5">
        <f>[1]角色配置表!Q2891</f>
        <v>75000</v>
      </c>
      <c r="AL2891" s="5">
        <f>[1]角色配置表!S2891</f>
        <v>3</v>
      </c>
      <c r="AN2891" s="5" t="str">
        <f t="shared" si="231"/>
        <v>2005010</v>
      </c>
      <c r="AQ2891" s="5">
        <v>1</v>
      </c>
      <c r="BB2891" s="26" t="s">
        <v>2758</v>
      </c>
      <c r="BC2891" s="26"/>
      <c r="BD2891" s="69" t="s">
        <v>3838</v>
      </c>
      <c r="BE2891" s="60" t="s">
        <v>3864</v>
      </c>
    </row>
    <row r="2892" spans="1:57" thickTop="1" thickBot="1" x14ac:dyDescent="0.25">
      <c r="A2892" s="5">
        <f t="shared" si="229"/>
        <v>2887</v>
      </c>
      <c r="B2892" s="5">
        <f>[1]角色配置表!B2892</f>
        <v>200522</v>
      </c>
      <c r="C2892" s="5">
        <f>[1]角色配置表!D2892</f>
        <v>2005</v>
      </c>
      <c r="D2892" s="63">
        <f>IFERROR(VLOOKUP($I2892,[2]低模说明表!$A$1:$B$9999,2,0),"")</f>
        <v>70000049</v>
      </c>
      <c r="E2892" s="63">
        <f>IFERROR(VLOOKUP($I2892,[2]高模说明表!$A$1:$B$9999,2,0),"")</f>
        <v>76000015</v>
      </c>
      <c r="F2892" s="5">
        <f>[1]角色配置表!F2292</f>
        <v>22</v>
      </c>
      <c r="G2892" s="12">
        <f>[1]角色配置表!G2292-1000</f>
        <v>3000105</v>
      </c>
      <c r="H2892" s="5">
        <f t="shared" si="228"/>
        <v>3100105</v>
      </c>
      <c r="I2892" s="5" t="str">
        <f>[1]角色配置表!H2892</f>
        <v>翼龙BOSS</v>
      </c>
      <c r="J2892" s="12">
        <v>3</v>
      </c>
      <c r="K2892" s="30">
        <v>10000</v>
      </c>
      <c r="L2892" s="30"/>
      <c r="M2892" s="15" t="s">
        <v>506</v>
      </c>
      <c r="N2892" s="15" t="s">
        <v>845</v>
      </c>
      <c r="O2892" s="15" t="s">
        <v>1755</v>
      </c>
      <c r="P2892" s="5" t="str">
        <f>[1]角色配置表!I2892</f>
        <v>1,241527;3,20703;4,17300</v>
      </c>
      <c r="Q2892" s="5">
        <f>[1]角色配置表!J2892</f>
        <v>450</v>
      </c>
      <c r="R2892" s="47" t="str">
        <f t="shared" si="230"/>
        <v>0,30</v>
      </c>
      <c r="S2892" s="47">
        <v>0</v>
      </c>
      <c r="T2892" s="47" t="s">
        <v>306</v>
      </c>
      <c r="U2892" s="47">
        <v>30</v>
      </c>
      <c r="V2892" s="47" t="s">
        <v>849</v>
      </c>
      <c r="W2892" s="31" t="str">
        <f t="shared" si="224"/>
        <v>0,30</v>
      </c>
      <c r="X2892" s="31">
        <v>0</v>
      </c>
      <c r="Y2892" s="31" t="s">
        <v>306</v>
      </c>
      <c r="Z2892" s="31">
        <v>30</v>
      </c>
      <c r="AA2892" s="5">
        <f>[1]角色配置表!K2892</f>
        <v>0</v>
      </c>
      <c r="AC2892" s="5">
        <f>[1]角色配置表!N2892</f>
        <v>1</v>
      </c>
      <c r="AD2892" s="5">
        <f>[1]角色配置表!O2892</f>
        <v>6410</v>
      </c>
      <c r="AE2892" s="14">
        <v>200006</v>
      </c>
      <c r="AF2892" s="11"/>
      <c r="AG2892" s="25">
        <v>200007</v>
      </c>
      <c r="AH2892" s="12" t="s">
        <v>3875</v>
      </c>
      <c r="AI2892" s="15" t="s">
        <v>214</v>
      </c>
      <c r="AJ2892" s="30">
        <v>0</v>
      </c>
      <c r="AK2892" s="5">
        <f>[1]角色配置表!Q2892</f>
        <v>75000</v>
      </c>
      <c r="AL2892" s="5">
        <f>[1]角色配置表!S2892</f>
        <v>3</v>
      </c>
      <c r="AN2892" s="5" t="str">
        <f t="shared" si="231"/>
        <v>2005010</v>
      </c>
      <c r="AQ2892" s="5">
        <v>1</v>
      </c>
      <c r="BB2892" s="26" t="s">
        <v>2758</v>
      </c>
      <c r="BC2892" s="26"/>
      <c r="BD2892" s="69" t="s">
        <v>3838</v>
      </c>
      <c r="BE2892" s="60" t="s">
        <v>3864</v>
      </c>
    </row>
    <row r="2893" spans="1:57" thickTop="1" thickBot="1" x14ac:dyDescent="0.25">
      <c r="A2893" s="5">
        <f t="shared" si="229"/>
        <v>2888</v>
      </c>
      <c r="B2893" s="5">
        <f>[1]角色配置表!B2893</f>
        <v>200523</v>
      </c>
      <c r="C2893" s="5">
        <f>[1]角色配置表!D2893</f>
        <v>2005</v>
      </c>
      <c r="D2893" s="63">
        <f>IFERROR(VLOOKUP($I2893,[2]低模说明表!$A$1:$B$9999,2,0),"")</f>
        <v>70000049</v>
      </c>
      <c r="E2893" s="63">
        <f>IFERROR(VLOOKUP($I2893,[2]高模说明表!$A$1:$B$9999,2,0),"")</f>
        <v>76000015</v>
      </c>
      <c r="F2893" s="5">
        <f>[1]角色配置表!F2293</f>
        <v>23</v>
      </c>
      <c r="G2893" s="12">
        <f>[1]角色配置表!G2293-1000</f>
        <v>3000105</v>
      </c>
      <c r="H2893" s="5">
        <f t="shared" si="228"/>
        <v>3100105</v>
      </c>
      <c r="I2893" s="5" t="str">
        <f>[1]角色配置表!H2893</f>
        <v>翼龙BOSS</v>
      </c>
      <c r="J2893" s="12">
        <v>3</v>
      </c>
      <c r="K2893" s="30">
        <v>10000</v>
      </c>
      <c r="L2893" s="30"/>
      <c r="M2893" s="15" t="s">
        <v>506</v>
      </c>
      <c r="N2893" s="15" t="s">
        <v>845</v>
      </c>
      <c r="O2893" s="15" t="s">
        <v>1755</v>
      </c>
      <c r="P2893" s="5" t="str">
        <f>[1]角色配置表!I2893</f>
        <v>1,289833;3,24843;4,17300</v>
      </c>
      <c r="Q2893" s="5">
        <f>[1]角色配置表!J2893</f>
        <v>450</v>
      </c>
      <c r="R2893" s="47" t="str">
        <f t="shared" si="230"/>
        <v>0,30</v>
      </c>
      <c r="S2893" s="47">
        <v>0</v>
      </c>
      <c r="T2893" s="47" t="s">
        <v>306</v>
      </c>
      <c r="U2893" s="47">
        <v>30</v>
      </c>
      <c r="V2893" s="47" t="s">
        <v>849</v>
      </c>
      <c r="W2893" s="31" t="str">
        <f t="shared" si="224"/>
        <v>0,30</v>
      </c>
      <c r="X2893" s="31">
        <v>0</v>
      </c>
      <c r="Y2893" s="31" t="s">
        <v>306</v>
      </c>
      <c r="Z2893" s="31">
        <v>30</v>
      </c>
      <c r="AA2893" s="5">
        <f>[1]角色配置表!K2893</f>
        <v>0</v>
      </c>
      <c r="AC2893" s="5">
        <f>[1]角色配置表!N2893</f>
        <v>1</v>
      </c>
      <c r="AD2893" s="5">
        <f>[1]角色配置表!O2893</f>
        <v>6410</v>
      </c>
      <c r="AE2893" s="14">
        <v>200006</v>
      </c>
      <c r="AF2893" s="11"/>
      <c r="AG2893" s="25">
        <v>200007</v>
      </c>
      <c r="AH2893" s="12" t="s">
        <v>3875</v>
      </c>
      <c r="AI2893" s="15" t="s">
        <v>214</v>
      </c>
      <c r="AJ2893" s="30">
        <v>0</v>
      </c>
      <c r="AK2893" s="5">
        <f>[1]角色配置表!Q2893</f>
        <v>75000</v>
      </c>
      <c r="AL2893" s="5">
        <f>[1]角色配置表!S2893</f>
        <v>3</v>
      </c>
      <c r="AN2893" s="5" t="str">
        <f t="shared" si="231"/>
        <v>2005010</v>
      </c>
      <c r="AQ2893" s="5">
        <v>1</v>
      </c>
      <c r="BB2893" s="26" t="s">
        <v>2758</v>
      </c>
      <c r="BC2893" s="26"/>
      <c r="BD2893" s="69" t="s">
        <v>3838</v>
      </c>
      <c r="BE2893" s="60" t="s">
        <v>3864</v>
      </c>
    </row>
    <row r="2894" spans="1:57" thickTop="1" thickBot="1" x14ac:dyDescent="0.25">
      <c r="A2894" s="5">
        <f t="shared" si="229"/>
        <v>2889</v>
      </c>
      <c r="B2894" s="5">
        <f>[1]角色配置表!B2894</f>
        <v>200524</v>
      </c>
      <c r="C2894" s="5">
        <f>[1]角色配置表!D2894</f>
        <v>2005</v>
      </c>
      <c r="D2894" s="63">
        <f>IFERROR(VLOOKUP($I2894,[2]低模说明表!$A$1:$B$9999,2,0),"")</f>
        <v>70000049</v>
      </c>
      <c r="E2894" s="63">
        <f>IFERROR(VLOOKUP($I2894,[2]高模说明表!$A$1:$B$9999,2,0),"")</f>
        <v>76000015</v>
      </c>
      <c r="F2894" s="5">
        <f>[1]角色配置表!F2294</f>
        <v>24</v>
      </c>
      <c r="G2894" s="12">
        <f>[1]角色配置表!G2294-1000</f>
        <v>3000105</v>
      </c>
      <c r="H2894" s="5">
        <f t="shared" si="228"/>
        <v>3100105</v>
      </c>
      <c r="I2894" s="5" t="str">
        <f>[1]角色配置表!H2894</f>
        <v>翼龙BOSS</v>
      </c>
      <c r="J2894" s="12">
        <v>3</v>
      </c>
      <c r="K2894" s="30">
        <v>10000</v>
      </c>
      <c r="L2894" s="30"/>
      <c r="M2894" s="15" t="s">
        <v>506</v>
      </c>
      <c r="N2894" s="15" t="s">
        <v>845</v>
      </c>
      <c r="O2894" s="15" t="s">
        <v>1755</v>
      </c>
      <c r="P2894" s="5" t="str">
        <f>[1]角色配置表!I2894</f>
        <v>1,347799;3,29812;4,17300</v>
      </c>
      <c r="Q2894" s="5">
        <f>[1]角色配置表!J2894</f>
        <v>450</v>
      </c>
      <c r="R2894" s="47" t="str">
        <f t="shared" si="230"/>
        <v>0,30</v>
      </c>
      <c r="S2894" s="47">
        <v>0</v>
      </c>
      <c r="T2894" s="47" t="s">
        <v>306</v>
      </c>
      <c r="U2894" s="47">
        <v>30</v>
      </c>
      <c r="V2894" s="47" t="s">
        <v>849</v>
      </c>
      <c r="W2894" s="31" t="str">
        <f t="shared" si="224"/>
        <v>0,30</v>
      </c>
      <c r="X2894" s="31">
        <v>0</v>
      </c>
      <c r="Y2894" s="31" t="s">
        <v>306</v>
      </c>
      <c r="Z2894" s="31">
        <v>30</v>
      </c>
      <c r="AA2894" s="5">
        <f>[1]角色配置表!K2894</f>
        <v>0</v>
      </c>
      <c r="AC2894" s="5">
        <f>[1]角色配置表!N2894</f>
        <v>1</v>
      </c>
      <c r="AD2894" s="5">
        <f>[1]角色配置表!O2894</f>
        <v>6410</v>
      </c>
      <c r="AE2894" s="14">
        <v>200006</v>
      </c>
      <c r="AF2894" s="11"/>
      <c r="AG2894" s="25">
        <v>200007</v>
      </c>
      <c r="AH2894" s="12" t="s">
        <v>3875</v>
      </c>
      <c r="AI2894" s="15" t="s">
        <v>214</v>
      </c>
      <c r="AJ2894" s="30">
        <v>0</v>
      </c>
      <c r="AK2894" s="5">
        <f>[1]角色配置表!Q2894</f>
        <v>75000</v>
      </c>
      <c r="AL2894" s="5">
        <f>[1]角色配置表!S2894</f>
        <v>3</v>
      </c>
      <c r="AN2894" s="5" t="str">
        <f t="shared" si="231"/>
        <v>2005010</v>
      </c>
      <c r="AQ2894" s="5">
        <v>1</v>
      </c>
      <c r="BB2894" s="26" t="s">
        <v>2758</v>
      </c>
      <c r="BC2894" s="26"/>
      <c r="BD2894" s="69" t="s">
        <v>3838</v>
      </c>
      <c r="BE2894" s="60" t="s">
        <v>3864</v>
      </c>
    </row>
    <row r="2895" spans="1:57" thickTop="1" thickBot="1" x14ac:dyDescent="0.25">
      <c r="A2895" s="5">
        <f t="shared" si="229"/>
        <v>2890</v>
      </c>
      <c r="B2895" s="5">
        <f>[1]角色配置表!B2895</f>
        <v>200525</v>
      </c>
      <c r="C2895" s="5">
        <f>[1]角色配置表!D2895</f>
        <v>2005</v>
      </c>
      <c r="D2895" s="63">
        <f>IFERROR(VLOOKUP($I2895,[2]低模说明表!$A$1:$B$9999,2,0),"")</f>
        <v>70000049</v>
      </c>
      <c r="E2895" s="63">
        <f>IFERROR(VLOOKUP($I2895,[2]高模说明表!$A$1:$B$9999,2,0),"")</f>
        <v>76000015</v>
      </c>
      <c r="F2895" s="5">
        <f>[1]角色配置表!F2295</f>
        <v>25</v>
      </c>
      <c r="G2895" s="12">
        <f>[1]角色配置表!G2295-1000</f>
        <v>3000105</v>
      </c>
      <c r="H2895" s="5">
        <f t="shared" ref="H2895:H2958" si="232">G2895+100000</f>
        <v>3100105</v>
      </c>
      <c r="I2895" s="5" t="str">
        <f>[1]角色配置表!H2895</f>
        <v>翼龙BOSS</v>
      </c>
      <c r="J2895" s="12">
        <v>3</v>
      </c>
      <c r="K2895" s="30">
        <v>10000</v>
      </c>
      <c r="L2895" s="30"/>
      <c r="M2895" s="15" t="s">
        <v>506</v>
      </c>
      <c r="N2895" s="15" t="s">
        <v>845</v>
      </c>
      <c r="O2895" s="15" t="s">
        <v>1755</v>
      </c>
      <c r="P2895" s="5" t="str">
        <f>[1]角色配置表!I2895</f>
        <v>1,417359;3,35774;4,17300</v>
      </c>
      <c r="Q2895" s="5">
        <f>[1]角色配置表!J2895</f>
        <v>450</v>
      </c>
      <c r="R2895" s="47" t="str">
        <f t="shared" si="230"/>
        <v>0,30</v>
      </c>
      <c r="S2895" s="47">
        <v>0</v>
      </c>
      <c r="T2895" s="47" t="s">
        <v>306</v>
      </c>
      <c r="U2895" s="47">
        <v>30</v>
      </c>
      <c r="V2895" s="47" t="s">
        <v>849</v>
      </c>
      <c r="W2895" s="31" t="str">
        <f t="shared" si="224"/>
        <v>0,30</v>
      </c>
      <c r="X2895" s="31">
        <v>0</v>
      </c>
      <c r="Y2895" s="31" t="s">
        <v>306</v>
      </c>
      <c r="Z2895" s="31">
        <v>30</v>
      </c>
      <c r="AA2895" s="5">
        <f>[1]角色配置表!K2895</f>
        <v>0</v>
      </c>
      <c r="AC2895" s="5">
        <f>[1]角色配置表!N2895</f>
        <v>1</v>
      </c>
      <c r="AD2895" s="5">
        <f>[1]角色配置表!O2895</f>
        <v>6410</v>
      </c>
      <c r="AE2895" s="14">
        <v>200006</v>
      </c>
      <c r="AF2895" s="11"/>
      <c r="AG2895" s="25">
        <v>200007</v>
      </c>
      <c r="AH2895" s="12" t="s">
        <v>3875</v>
      </c>
      <c r="AI2895" s="15" t="s">
        <v>214</v>
      </c>
      <c r="AJ2895" s="30">
        <v>0</v>
      </c>
      <c r="AK2895" s="5">
        <f>[1]角色配置表!Q2895</f>
        <v>75000</v>
      </c>
      <c r="AL2895" s="5">
        <f>[1]角色配置表!S2895</f>
        <v>3</v>
      </c>
      <c r="AN2895" s="5" t="str">
        <f t="shared" si="231"/>
        <v>2005010</v>
      </c>
      <c r="AQ2895" s="5">
        <v>1</v>
      </c>
      <c r="BB2895" s="26" t="s">
        <v>2758</v>
      </c>
      <c r="BC2895" s="26"/>
      <c r="BD2895" s="69" t="s">
        <v>3838</v>
      </c>
      <c r="BE2895" s="60" t="s">
        <v>3864</v>
      </c>
    </row>
    <row r="2896" spans="1:57" thickTop="1" thickBot="1" x14ac:dyDescent="0.25">
      <c r="A2896" s="5">
        <f t="shared" si="229"/>
        <v>2891</v>
      </c>
      <c r="B2896" s="5">
        <f>[1]角色配置表!B2896</f>
        <v>200526</v>
      </c>
      <c r="C2896" s="5">
        <f>[1]角色配置表!D2896</f>
        <v>2005</v>
      </c>
      <c r="D2896" s="63">
        <f>IFERROR(VLOOKUP($I2896,[2]低模说明表!$A$1:$B$9999,2,0),"")</f>
        <v>70000049</v>
      </c>
      <c r="E2896" s="63">
        <f>IFERROR(VLOOKUP($I2896,[2]高模说明表!$A$1:$B$9999,2,0),"")</f>
        <v>76000015</v>
      </c>
      <c r="F2896" s="5">
        <f>[1]角色配置表!F2296</f>
        <v>26</v>
      </c>
      <c r="G2896" s="12">
        <f>[1]角色配置表!G2296-1000</f>
        <v>3000105</v>
      </c>
      <c r="H2896" s="5">
        <f t="shared" si="232"/>
        <v>3100105</v>
      </c>
      <c r="I2896" s="5" t="str">
        <f>[1]角色配置表!H2896</f>
        <v>翼龙BOSS</v>
      </c>
      <c r="J2896" s="12">
        <v>3</v>
      </c>
      <c r="K2896" s="30">
        <v>10000</v>
      </c>
      <c r="L2896" s="30"/>
      <c r="M2896" s="15" t="s">
        <v>506</v>
      </c>
      <c r="N2896" s="15" t="s">
        <v>845</v>
      </c>
      <c r="O2896" s="15" t="s">
        <v>1755</v>
      </c>
      <c r="P2896" s="5" t="str">
        <f>[1]角色配置表!I2896</f>
        <v>1,500831;3,42929;4,17300</v>
      </c>
      <c r="Q2896" s="5">
        <f>[1]角色配置表!J2896</f>
        <v>450</v>
      </c>
      <c r="R2896" s="47" t="str">
        <f t="shared" si="230"/>
        <v>0,30</v>
      </c>
      <c r="S2896" s="47">
        <v>0</v>
      </c>
      <c r="T2896" s="47" t="s">
        <v>306</v>
      </c>
      <c r="U2896" s="47">
        <v>30</v>
      </c>
      <c r="V2896" s="47" t="s">
        <v>849</v>
      </c>
      <c r="W2896" s="31" t="str">
        <f t="shared" si="224"/>
        <v>0,30</v>
      </c>
      <c r="X2896" s="31">
        <v>0</v>
      </c>
      <c r="Y2896" s="31" t="s">
        <v>306</v>
      </c>
      <c r="Z2896" s="31">
        <v>30</v>
      </c>
      <c r="AA2896" s="5">
        <f>[1]角色配置表!K2896</f>
        <v>0</v>
      </c>
      <c r="AC2896" s="5">
        <f>[1]角色配置表!N2896</f>
        <v>1</v>
      </c>
      <c r="AD2896" s="5">
        <f>[1]角色配置表!O2896</f>
        <v>6410</v>
      </c>
      <c r="AE2896" s="14">
        <v>200006</v>
      </c>
      <c r="AF2896" s="11"/>
      <c r="AG2896" s="25">
        <v>200007</v>
      </c>
      <c r="AH2896" s="12" t="s">
        <v>3875</v>
      </c>
      <c r="AI2896" s="15" t="s">
        <v>214</v>
      </c>
      <c r="AJ2896" s="30">
        <v>0</v>
      </c>
      <c r="AK2896" s="5">
        <f>[1]角色配置表!Q2896</f>
        <v>75000</v>
      </c>
      <c r="AL2896" s="5">
        <f>[1]角色配置表!S2896</f>
        <v>3</v>
      </c>
      <c r="AN2896" s="5" t="str">
        <f t="shared" si="231"/>
        <v>2005010</v>
      </c>
      <c r="AQ2896" s="5">
        <v>1</v>
      </c>
      <c r="BB2896" s="26" t="s">
        <v>2758</v>
      </c>
      <c r="BC2896" s="26"/>
      <c r="BD2896" s="69" t="s">
        <v>3838</v>
      </c>
      <c r="BE2896" s="60" t="s">
        <v>3864</v>
      </c>
    </row>
    <row r="2897" spans="1:57" thickTop="1" thickBot="1" x14ac:dyDescent="0.25">
      <c r="A2897" s="5">
        <f t="shared" si="229"/>
        <v>2892</v>
      </c>
      <c r="B2897" s="5">
        <f>[1]角色配置表!B2897</f>
        <v>200527</v>
      </c>
      <c r="C2897" s="5">
        <f>[1]角色配置表!D2897</f>
        <v>2005</v>
      </c>
      <c r="D2897" s="63">
        <f>IFERROR(VLOOKUP($I2897,[2]低模说明表!$A$1:$B$9999,2,0),"")</f>
        <v>70000049</v>
      </c>
      <c r="E2897" s="63">
        <f>IFERROR(VLOOKUP($I2897,[2]高模说明表!$A$1:$B$9999,2,0),"")</f>
        <v>76000015</v>
      </c>
      <c r="F2897" s="5">
        <f>[1]角色配置表!F2297</f>
        <v>27</v>
      </c>
      <c r="G2897" s="12">
        <f>[1]角色配置表!G2297-1000</f>
        <v>3000105</v>
      </c>
      <c r="H2897" s="5">
        <f t="shared" si="232"/>
        <v>3100105</v>
      </c>
      <c r="I2897" s="5" t="str">
        <f>[1]角色配置表!H2897</f>
        <v>翼龙BOSS</v>
      </c>
      <c r="J2897" s="12">
        <v>3</v>
      </c>
      <c r="K2897" s="30">
        <v>10000</v>
      </c>
      <c r="L2897" s="30"/>
      <c r="M2897" s="15" t="s">
        <v>506</v>
      </c>
      <c r="N2897" s="15" t="s">
        <v>845</v>
      </c>
      <c r="O2897" s="15" t="s">
        <v>1755</v>
      </c>
      <c r="P2897" s="5" t="str">
        <f>[1]角色配置表!I2897</f>
        <v>1,600997;3,51514;4,17300</v>
      </c>
      <c r="Q2897" s="5">
        <f>[1]角色配置表!J2897</f>
        <v>450</v>
      </c>
      <c r="R2897" s="47" t="str">
        <f t="shared" si="230"/>
        <v>0,30</v>
      </c>
      <c r="S2897" s="47">
        <v>0</v>
      </c>
      <c r="T2897" s="47" t="s">
        <v>306</v>
      </c>
      <c r="U2897" s="47">
        <v>30</v>
      </c>
      <c r="V2897" s="47" t="s">
        <v>849</v>
      </c>
      <c r="W2897" s="31" t="str">
        <f t="shared" si="224"/>
        <v>0,30</v>
      </c>
      <c r="X2897" s="31">
        <v>0</v>
      </c>
      <c r="Y2897" s="31" t="s">
        <v>306</v>
      </c>
      <c r="Z2897" s="31">
        <v>30</v>
      </c>
      <c r="AA2897" s="5">
        <f>[1]角色配置表!K2897</f>
        <v>0</v>
      </c>
      <c r="AC2897" s="5">
        <f>[1]角色配置表!N2897</f>
        <v>1</v>
      </c>
      <c r="AD2897" s="5">
        <f>[1]角色配置表!O2897</f>
        <v>6410</v>
      </c>
      <c r="AE2897" s="14">
        <v>200006</v>
      </c>
      <c r="AF2897" s="11"/>
      <c r="AG2897" s="25">
        <v>200007</v>
      </c>
      <c r="AH2897" s="12" t="s">
        <v>3875</v>
      </c>
      <c r="AI2897" s="15" t="s">
        <v>214</v>
      </c>
      <c r="AJ2897" s="30">
        <v>0</v>
      </c>
      <c r="AK2897" s="5">
        <f>[1]角色配置表!Q2897</f>
        <v>75000</v>
      </c>
      <c r="AL2897" s="5">
        <f>[1]角色配置表!S2897</f>
        <v>3</v>
      </c>
      <c r="AN2897" s="5" t="str">
        <f t="shared" si="231"/>
        <v>2005010</v>
      </c>
      <c r="AQ2897" s="5">
        <v>1</v>
      </c>
      <c r="BB2897" s="26" t="s">
        <v>2758</v>
      </c>
      <c r="BC2897" s="26"/>
      <c r="BD2897" s="69" t="s">
        <v>3838</v>
      </c>
      <c r="BE2897" s="60" t="s">
        <v>3864</v>
      </c>
    </row>
    <row r="2898" spans="1:57" thickTop="1" thickBot="1" x14ac:dyDescent="0.25">
      <c r="A2898" s="5">
        <f t="shared" si="229"/>
        <v>2893</v>
      </c>
      <c r="B2898" s="5">
        <f>[1]角色配置表!B2898</f>
        <v>200528</v>
      </c>
      <c r="C2898" s="5">
        <f>[1]角色配置表!D2898</f>
        <v>2005</v>
      </c>
      <c r="D2898" s="63">
        <f>IFERROR(VLOOKUP($I2898,[2]低模说明表!$A$1:$B$9999,2,0),"")</f>
        <v>70000049</v>
      </c>
      <c r="E2898" s="63">
        <f>IFERROR(VLOOKUP($I2898,[2]高模说明表!$A$1:$B$9999,2,0),"")</f>
        <v>76000015</v>
      </c>
      <c r="F2898" s="5">
        <f>[1]角色配置表!F2298</f>
        <v>28</v>
      </c>
      <c r="G2898" s="12">
        <f>[1]角色配置表!G2298-1000</f>
        <v>3000105</v>
      </c>
      <c r="H2898" s="5">
        <f t="shared" si="232"/>
        <v>3100105</v>
      </c>
      <c r="I2898" s="5" t="str">
        <f>[1]角色配置表!H2898</f>
        <v>翼龙BOSS</v>
      </c>
      <c r="J2898" s="12">
        <v>3</v>
      </c>
      <c r="K2898" s="30">
        <v>10000</v>
      </c>
      <c r="L2898" s="30"/>
      <c r="M2898" s="15" t="s">
        <v>506</v>
      </c>
      <c r="N2898" s="15" t="s">
        <v>845</v>
      </c>
      <c r="O2898" s="15" t="s">
        <v>1755</v>
      </c>
      <c r="P2898" s="5" t="str">
        <f>[1]角色配置表!I2898</f>
        <v>1,721196;3,61817;4,17300</v>
      </c>
      <c r="Q2898" s="5">
        <f>[1]角色配置表!J2898</f>
        <v>450</v>
      </c>
      <c r="R2898" s="47" t="str">
        <f t="shared" si="230"/>
        <v>0,30</v>
      </c>
      <c r="S2898" s="47">
        <v>0</v>
      </c>
      <c r="T2898" s="47" t="s">
        <v>306</v>
      </c>
      <c r="U2898" s="47">
        <v>30</v>
      </c>
      <c r="V2898" s="47" t="s">
        <v>849</v>
      </c>
      <c r="W2898" s="31" t="str">
        <f t="shared" si="224"/>
        <v>0,30</v>
      </c>
      <c r="X2898" s="31">
        <v>0</v>
      </c>
      <c r="Y2898" s="31" t="s">
        <v>306</v>
      </c>
      <c r="Z2898" s="31">
        <v>30</v>
      </c>
      <c r="AA2898" s="5">
        <f>[1]角色配置表!K2898</f>
        <v>0</v>
      </c>
      <c r="AC2898" s="5">
        <f>[1]角色配置表!N2898</f>
        <v>1</v>
      </c>
      <c r="AD2898" s="5">
        <f>[1]角色配置表!O2898</f>
        <v>6410</v>
      </c>
      <c r="AE2898" s="14">
        <v>200006</v>
      </c>
      <c r="AF2898" s="11"/>
      <c r="AG2898" s="25">
        <v>200007</v>
      </c>
      <c r="AH2898" s="12" t="s">
        <v>3875</v>
      </c>
      <c r="AI2898" s="15" t="s">
        <v>214</v>
      </c>
      <c r="AJ2898" s="30">
        <v>0</v>
      </c>
      <c r="AK2898" s="5">
        <f>[1]角色配置表!Q2898</f>
        <v>75000</v>
      </c>
      <c r="AL2898" s="5">
        <f>[1]角色配置表!S2898</f>
        <v>3</v>
      </c>
      <c r="AN2898" s="5" t="str">
        <f t="shared" si="231"/>
        <v>2005010</v>
      </c>
      <c r="AQ2898" s="5">
        <v>1</v>
      </c>
      <c r="BB2898" s="26" t="s">
        <v>2758</v>
      </c>
      <c r="BC2898" s="26"/>
      <c r="BD2898" s="69" t="s">
        <v>3838</v>
      </c>
      <c r="BE2898" s="60" t="s">
        <v>3864</v>
      </c>
    </row>
    <row r="2899" spans="1:57" thickTop="1" thickBot="1" x14ac:dyDescent="0.25">
      <c r="A2899" s="5">
        <f t="shared" si="229"/>
        <v>2894</v>
      </c>
      <c r="B2899" s="5">
        <f>[1]角色配置表!B2899</f>
        <v>200529</v>
      </c>
      <c r="C2899" s="5">
        <f>[1]角色配置表!D2899</f>
        <v>2005</v>
      </c>
      <c r="D2899" s="63">
        <f>IFERROR(VLOOKUP($I2899,[2]低模说明表!$A$1:$B$9999,2,0),"")</f>
        <v>70000049</v>
      </c>
      <c r="E2899" s="63">
        <f>IFERROR(VLOOKUP($I2899,[2]高模说明表!$A$1:$B$9999,2,0),"")</f>
        <v>76000015</v>
      </c>
      <c r="F2899" s="5">
        <f>[1]角色配置表!F2299</f>
        <v>29</v>
      </c>
      <c r="G2899" s="12">
        <f>[1]角色配置表!G2299-1000</f>
        <v>3000105</v>
      </c>
      <c r="H2899" s="5">
        <f t="shared" si="232"/>
        <v>3100105</v>
      </c>
      <c r="I2899" s="5" t="str">
        <f>[1]角色配置表!H2899</f>
        <v>翼龙BOSS</v>
      </c>
      <c r="J2899" s="12">
        <v>3</v>
      </c>
      <c r="K2899" s="30">
        <v>10000</v>
      </c>
      <c r="L2899" s="30"/>
      <c r="M2899" s="15" t="s">
        <v>506</v>
      </c>
      <c r="N2899" s="15" t="s">
        <v>845</v>
      </c>
      <c r="O2899" s="15" t="s">
        <v>1755</v>
      </c>
      <c r="P2899" s="5" t="str">
        <f>[1]角色配置表!I2899</f>
        <v>1,865435;3,74181;4,17300</v>
      </c>
      <c r="Q2899" s="5">
        <f>[1]角色配置表!J2899</f>
        <v>450</v>
      </c>
      <c r="R2899" s="47" t="str">
        <f t="shared" si="230"/>
        <v>0,30</v>
      </c>
      <c r="S2899" s="47">
        <v>0</v>
      </c>
      <c r="T2899" s="47" t="s">
        <v>306</v>
      </c>
      <c r="U2899" s="47">
        <v>30</v>
      </c>
      <c r="V2899" s="47" t="s">
        <v>849</v>
      </c>
      <c r="W2899" s="31" t="str">
        <f t="shared" si="224"/>
        <v>0,30</v>
      </c>
      <c r="X2899" s="31">
        <v>0</v>
      </c>
      <c r="Y2899" s="31" t="s">
        <v>306</v>
      </c>
      <c r="Z2899" s="31">
        <v>30</v>
      </c>
      <c r="AA2899" s="5">
        <f>[1]角色配置表!K2899</f>
        <v>0</v>
      </c>
      <c r="AC2899" s="5">
        <f>[1]角色配置表!N2899</f>
        <v>1</v>
      </c>
      <c r="AD2899" s="5">
        <f>[1]角色配置表!O2899</f>
        <v>6410</v>
      </c>
      <c r="AE2899" s="14">
        <v>200006</v>
      </c>
      <c r="AF2899" s="11"/>
      <c r="AG2899" s="25">
        <v>200007</v>
      </c>
      <c r="AH2899" s="12" t="s">
        <v>3875</v>
      </c>
      <c r="AI2899" s="15" t="s">
        <v>214</v>
      </c>
      <c r="AJ2899" s="30">
        <v>0</v>
      </c>
      <c r="AK2899" s="5">
        <f>[1]角色配置表!Q2899</f>
        <v>75000</v>
      </c>
      <c r="AL2899" s="5">
        <f>[1]角色配置表!S2899</f>
        <v>3</v>
      </c>
      <c r="AN2899" s="5" t="str">
        <f t="shared" si="231"/>
        <v>2005010</v>
      </c>
      <c r="AQ2899" s="5">
        <v>1</v>
      </c>
      <c r="BB2899" s="26" t="s">
        <v>2758</v>
      </c>
      <c r="BC2899" s="26"/>
      <c r="BD2899" s="69" t="s">
        <v>3838</v>
      </c>
      <c r="BE2899" s="60" t="s">
        <v>3864</v>
      </c>
    </row>
    <row r="2900" spans="1:57" thickTop="1" thickBot="1" x14ac:dyDescent="0.25">
      <c r="A2900" s="5">
        <f t="shared" si="229"/>
        <v>2895</v>
      </c>
      <c r="B2900" s="5">
        <f>[1]角色配置表!B2900</f>
        <v>200530</v>
      </c>
      <c r="C2900" s="5">
        <f>[1]角色配置表!D2900</f>
        <v>2005</v>
      </c>
      <c r="D2900" s="63">
        <f>IFERROR(VLOOKUP($I2900,[2]低模说明表!$A$1:$B$9999,2,0),"")</f>
        <v>70000049</v>
      </c>
      <c r="E2900" s="63">
        <f>IFERROR(VLOOKUP($I2900,[2]高模说明表!$A$1:$B$9999,2,0),"")</f>
        <v>76000015</v>
      </c>
      <c r="F2900" s="5">
        <f>[1]角色配置表!F2300</f>
        <v>30</v>
      </c>
      <c r="G2900" s="12">
        <f>[1]角色配置表!G2300-1000</f>
        <v>3000105</v>
      </c>
      <c r="H2900" s="5">
        <f t="shared" si="232"/>
        <v>3100105</v>
      </c>
      <c r="I2900" s="5" t="str">
        <f>[1]角色配置表!H2900</f>
        <v>翼龙BOSS</v>
      </c>
      <c r="J2900" s="12">
        <v>3</v>
      </c>
      <c r="K2900" s="30">
        <v>10000</v>
      </c>
      <c r="L2900" s="30"/>
      <c r="M2900" s="15" t="s">
        <v>506</v>
      </c>
      <c r="N2900" s="15" t="s">
        <v>845</v>
      </c>
      <c r="O2900" s="15" t="s">
        <v>1755</v>
      </c>
      <c r="P2900" s="5" t="str">
        <f>[1]角色配置表!I2900</f>
        <v>1,1038522;3,89017;4,17300</v>
      </c>
      <c r="Q2900" s="5">
        <f>[1]角色配置表!J2900</f>
        <v>450</v>
      </c>
      <c r="R2900" s="47" t="str">
        <f t="shared" si="230"/>
        <v>0,30</v>
      </c>
      <c r="S2900" s="47">
        <v>0</v>
      </c>
      <c r="T2900" s="47" t="s">
        <v>306</v>
      </c>
      <c r="U2900" s="47">
        <v>30</v>
      </c>
      <c r="V2900" s="47" t="s">
        <v>849</v>
      </c>
      <c r="W2900" s="31" t="str">
        <f t="shared" si="224"/>
        <v>0,30</v>
      </c>
      <c r="X2900" s="31">
        <v>0</v>
      </c>
      <c r="Y2900" s="31" t="s">
        <v>306</v>
      </c>
      <c r="Z2900" s="31">
        <v>30</v>
      </c>
      <c r="AA2900" s="5">
        <f>[1]角色配置表!K2900</f>
        <v>0</v>
      </c>
      <c r="AC2900" s="5">
        <f>[1]角色配置表!N2900</f>
        <v>1</v>
      </c>
      <c r="AD2900" s="5">
        <f>[1]角色配置表!O2900</f>
        <v>6410</v>
      </c>
      <c r="AE2900" s="14">
        <v>200006</v>
      </c>
      <c r="AF2900" s="11"/>
      <c r="AG2900" s="25">
        <v>200007</v>
      </c>
      <c r="AH2900" s="12" t="s">
        <v>3875</v>
      </c>
      <c r="AI2900" s="15" t="s">
        <v>214</v>
      </c>
      <c r="AJ2900" s="30">
        <v>0</v>
      </c>
      <c r="AK2900" s="5">
        <f>[1]角色配置表!Q2900</f>
        <v>75000</v>
      </c>
      <c r="AL2900" s="5">
        <f>[1]角色配置表!S2900</f>
        <v>3</v>
      </c>
      <c r="AN2900" s="5" t="str">
        <f t="shared" si="231"/>
        <v>2005010</v>
      </c>
      <c r="AQ2900" s="5">
        <v>1</v>
      </c>
      <c r="BB2900" s="26" t="s">
        <v>2758</v>
      </c>
      <c r="BC2900" s="26"/>
      <c r="BD2900" s="69" t="s">
        <v>3838</v>
      </c>
      <c r="BE2900" s="60" t="s">
        <v>3864</v>
      </c>
    </row>
    <row r="2901" spans="1:57" thickTop="1" thickBot="1" x14ac:dyDescent="0.25">
      <c r="A2901" s="5">
        <f t="shared" si="229"/>
        <v>2896</v>
      </c>
      <c r="B2901" s="5">
        <f>[1]角色配置表!B2901</f>
        <v>200601</v>
      </c>
      <c r="C2901" s="5">
        <f>[1]角色配置表!D2901</f>
        <v>2006</v>
      </c>
      <c r="D2901" s="63">
        <f>IFERROR(VLOOKUP($I2901,[2]低模说明表!$A$1:$B$9999,2,0),"")</f>
        <v>70000050</v>
      </c>
      <c r="E2901" s="63">
        <f>IFERROR(VLOOKUP($I2901,[2]高模说明表!$A$1:$B$9999,2,0),"")</f>
        <v>76000016</v>
      </c>
      <c r="F2901" s="5">
        <f>[1]角色配置表!F2301</f>
        <v>1</v>
      </c>
      <c r="G2901" s="12">
        <f>[1]角色配置表!G2301-1000</f>
        <v>3000106</v>
      </c>
      <c r="H2901" s="5">
        <f t="shared" si="232"/>
        <v>3100106</v>
      </c>
      <c r="I2901" s="5" t="str">
        <f>[1]角色配置表!H2901</f>
        <v>迅猛龙BOSS</v>
      </c>
      <c r="J2901" s="12">
        <v>3</v>
      </c>
      <c r="K2901" s="30">
        <v>10000</v>
      </c>
      <c r="L2901" s="30"/>
      <c r="M2901" s="15" t="s">
        <v>506</v>
      </c>
      <c r="N2901" s="15" t="s">
        <v>845</v>
      </c>
      <c r="O2901" s="15" t="s">
        <v>1755</v>
      </c>
      <c r="P2901" s="5" t="str">
        <f>[1]角色配置表!I2901</f>
        <v>1,7500;3,400;4,30000</v>
      </c>
      <c r="Q2901" s="5">
        <f>[1]角色配置表!J2901</f>
        <v>400</v>
      </c>
      <c r="R2901" s="47" t="str">
        <f t="shared" si="230"/>
        <v>0,30</v>
      </c>
      <c r="S2901" s="47">
        <v>0</v>
      </c>
      <c r="T2901" s="47" t="s">
        <v>306</v>
      </c>
      <c r="U2901" s="47">
        <v>30</v>
      </c>
      <c r="V2901" s="47" t="s">
        <v>849</v>
      </c>
      <c r="W2901" s="31" t="str">
        <f t="shared" si="224"/>
        <v>0,30</v>
      </c>
      <c r="X2901" s="31">
        <v>0</v>
      </c>
      <c r="Y2901" s="31" t="s">
        <v>306</v>
      </c>
      <c r="Z2901" s="31">
        <v>30</v>
      </c>
      <c r="AA2901" s="5">
        <f>[1]角色配置表!K2901</f>
        <v>0</v>
      </c>
      <c r="AC2901" s="5">
        <f>[1]角色配置表!N2901</f>
        <v>0</v>
      </c>
      <c r="AD2901" s="5">
        <f>[1]角色配置表!O2901</f>
        <v>5381</v>
      </c>
      <c r="AE2901" s="14">
        <v>200006</v>
      </c>
      <c r="AF2901" s="11"/>
      <c r="AG2901" s="25">
        <v>200007</v>
      </c>
      <c r="AH2901" s="12" t="s">
        <v>3875</v>
      </c>
      <c r="AI2901" s="15" t="s">
        <v>214</v>
      </c>
      <c r="AJ2901" s="30">
        <v>0</v>
      </c>
      <c r="AK2901" s="5">
        <f>[1]角色配置表!Q2901</f>
        <v>60000</v>
      </c>
      <c r="AL2901" s="5">
        <f>[1]角色配置表!S2901</f>
        <v>1</v>
      </c>
      <c r="AN2901" s="5" t="str">
        <f t="shared" si="231"/>
        <v>2006010</v>
      </c>
      <c r="AQ2901" s="5">
        <v>1</v>
      </c>
      <c r="BB2901" s="26" t="s">
        <v>2758</v>
      </c>
      <c r="BC2901" s="26"/>
      <c r="BD2901" s="69" t="s">
        <v>3838</v>
      </c>
      <c r="BE2901" s="60" t="s">
        <v>3864</v>
      </c>
    </row>
    <row r="2902" spans="1:57" thickTop="1" thickBot="1" x14ac:dyDescent="0.25">
      <c r="A2902" s="5">
        <f t="shared" ref="A2902:A2965" si="233">ROW()-5</f>
        <v>2897</v>
      </c>
      <c r="B2902" s="5">
        <f>[1]角色配置表!B2902</f>
        <v>200602</v>
      </c>
      <c r="C2902" s="5">
        <f>[1]角色配置表!D2902</f>
        <v>2006</v>
      </c>
      <c r="D2902" s="63">
        <f>IFERROR(VLOOKUP($I2902,[2]低模说明表!$A$1:$B$9999,2,0),"")</f>
        <v>70000050</v>
      </c>
      <c r="E2902" s="63">
        <f>IFERROR(VLOOKUP($I2902,[2]高模说明表!$A$1:$B$9999,2,0),"")</f>
        <v>76000016</v>
      </c>
      <c r="F2902" s="5">
        <f>[1]角色配置表!F2302</f>
        <v>2</v>
      </c>
      <c r="G2902" s="12">
        <f>[1]角色配置表!G2302-1000</f>
        <v>3000106</v>
      </c>
      <c r="H2902" s="5">
        <f t="shared" si="232"/>
        <v>3100106</v>
      </c>
      <c r="I2902" s="5" t="str">
        <f>[1]角色配置表!H2902</f>
        <v>迅猛龙BOSS</v>
      </c>
      <c r="J2902" s="12">
        <v>3</v>
      </c>
      <c r="K2902" s="30">
        <v>10000</v>
      </c>
      <c r="L2902" s="30"/>
      <c r="M2902" s="15" t="s">
        <v>506</v>
      </c>
      <c r="N2902" s="15" t="s">
        <v>845</v>
      </c>
      <c r="O2902" s="15" t="s">
        <v>1755</v>
      </c>
      <c r="P2902" s="5" t="str">
        <f>[1]角色配置表!I2902</f>
        <v>1,9000;3,480;4,30000</v>
      </c>
      <c r="Q2902" s="5">
        <f>[1]角色配置表!J2902</f>
        <v>400</v>
      </c>
      <c r="R2902" s="47" t="str">
        <f t="shared" ref="R2902:R2965" si="234">_xlfn.CONCAT(S2902:U2902)</f>
        <v>0,30</v>
      </c>
      <c r="S2902" s="47">
        <v>0</v>
      </c>
      <c r="T2902" s="47" t="s">
        <v>306</v>
      </c>
      <c r="U2902" s="47">
        <v>30</v>
      </c>
      <c r="V2902" s="47" t="s">
        <v>849</v>
      </c>
      <c r="W2902" s="31" t="str">
        <f t="shared" si="224"/>
        <v>0,30</v>
      </c>
      <c r="X2902" s="31">
        <v>0</v>
      </c>
      <c r="Y2902" s="31" t="s">
        <v>306</v>
      </c>
      <c r="Z2902" s="31">
        <v>30</v>
      </c>
      <c r="AA2902" s="5">
        <f>[1]角色配置表!K2902</f>
        <v>0</v>
      </c>
      <c r="AC2902" s="5">
        <f>[1]角色配置表!N2902</f>
        <v>0</v>
      </c>
      <c r="AD2902" s="5">
        <f>[1]角色配置表!O2902</f>
        <v>5381</v>
      </c>
      <c r="AE2902" s="14">
        <v>200006</v>
      </c>
      <c r="AF2902" s="11"/>
      <c r="AG2902" s="25">
        <v>200007</v>
      </c>
      <c r="AH2902" s="12" t="s">
        <v>3875</v>
      </c>
      <c r="AI2902" s="15" t="s">
        <v>214</v>
      </c>
      <c r="AJ2902" s="30">
        <v>0</v>
      </c>
      <c r="AK2902" s="5">
        <f>[1]角色配置表!Q2902</f>
        <v>60000</v>
      </c>
      <c r="AL2902" s="5">
        <f>[1]角色配置表!S2902</f>
        <v>1</v>
      </c>
      <c r="AN2902" s="5" t="str">
        <f t="shared" si="231"/>
        <v>2006010</v>
      </c>
      <c r="AQ2902" s="5">
        <v>1</v>
      </c>
      <c r="BB2902" s="26" t="s">
        <v>2758</v>
      </c>
      <c r="BC2902" s="26"/>
      <c r="BD2902" s="69" t="s">
        <v>3838</v>
      </c>
      <c r="BE2902" s="60" t="s">
        <v>3864</v>
      </c>
    </row>
    <row r="2903" spans="1:57" thickTop="1" thickBot="1" x14ac:dyDescent="0.25">
      <c r="A2903" s="5">
        <f t="shared" si="233"/>
        <v>2898</v>
      </c>
      <c r="B2903" s="5">
        <f>[1]角色配置表!B2903</f>
        <v>200603</v>
      </c>
      <c r="C2903" s="5">
        <f>[1]角色配置表!D2903</f>
        <v>2006</v>
      </c>
      <c r="D2903" s="63">
        <f>IFERROR(VLOOKUP($I2903,[2]低模说明表!$A$1:$B$9999,2,0),"")</f>
        <v>70000050</v>
      </c>
      <c r="E2903" s="63">
        <f>IFERROR(VLOOKUP($I2903,[2]高模说明表!$A$1:$B$9999,2,0),"")</f>
        <v>76000016</v>
      </c>
      <c r="F2903" s="5">
        <f>[1]角色配置表!F2303</f>
        <v>3</v>
      </c>
      <c r="G2903" s="12">
        <f>[1]角色配置表!G2303-1000</f>
        <v>3000106</v>
      </c>
      <c r="H2903" s="5">
        <f t="shared" si="232"/>
        <v>3100106</v>
      </c>
      <c r="I2903" s="5" t="str">
        <f>[1]角色配置表!H2903</f>
        <v>迅猛龙BOSS</v>
      </c>
      <c r="J2903" s="12">
        <v>3</v>
      </c>
      <c r="K2903" s="30">
        <v>10000</v>
      </c>
      <c r="L2903" s="30"/>
      <c r="M2903" s="15" t="s">
        <v>506</v>
      </c>
      <c r="N2903" s="15" t="s">
        <v>845</v>
      </c>
      <c r="O2903" s="15" t="s">
        <v>1755</v>
      </c>
      <c r="P2903" s="5" t="str">
        <f>[1]角色配置表!I2903</f>
        <v>1,10800;3,576;4,30000</v>
      </c>
      <c r="Q2903" s="5">
        <f>[1]角色配置表!J2903</f>
        <v>400</v>
      </c>
      <c r="R2903" s="47" t="str">
        <f t="shared" si="234"/>
        <v>0,30</v>
      </c>
      <c r="S2903" s="47">
        <v>0</v>
      </c>
      <c r="T2903" s="47" t="s">
        <v>306</v>
      </c>
      <c r="U2903" s="47">
        <v>30</v>
      </c>
      <c r="V2903" s="47" t="s">
        <v>849</v>
      </c>
      <c r="W2903" s="31" t="str">
        <f t="shared" si="224"/>
        <v>0,30</v>
      </c>
      <c r="X2903" s="31">
        <v>0</v>
      </c>
      <c r="Y2903" s="31" t="s">
        <v>306</v>
      </c>
      <c r="Z2903" s="31">
        <v>30</v>
      </c>
      <c r="AA2903" s="5">
        <f>[1]角色配置表!K2903</f>
        <v>0</v>
      </c>
      <c r="AC2903" s="5">
        <f>[1]角色配置表!N2903</f>
        <v>0</v>
      </c>
      <c r="AD2903" s="5">
        <f>[1]角色配置表!O2903</f>
        <v>5381</v>
      </c>
      <c r="AE2903" s="14">
        <v>200006</v>
      </c>
      <c r="AF2903" s="11"/>
      <c r="AG2903" s="25">
        <v>200007</v>
      </c>
      <c r="AH2903" s="12" t="s">
        <v>3875</v>
      </c>
      <c r="AI2903" s="15" t="s">
        <v>214</v>
      </c>
      <c r="AJ2903" s="30">
        <v>0</v>
      </c>
      <c r="AK2903" s="5">
        <f>[1]角色配置表!Q2903</f>
        <v>60000</v>
      </c>
      <c r="AL2903" s="5">
        <f>[1]角色配置表!S2903</f>
        <v>1</v>
      </c>
      <c r="AN2903" s="5" t="str">
        <f t="shared" si="231"/>
        <v>2006010</v>
      </c>
      <c r="AQ2903" s="5">
        <v>1</v>
      </c>
      <c r="BB2903" s="26" t="s">
        <v>2758</v>
      </c>
      <c r="BC2903" s="26"/>
      <c r="BD2903" s="69" t="s">
        <v>3838</v>
      </c>
      <c r="BE2903" s="60" t="s">
        <v>3864</v>
      </c>
    </row>
    <row r="2904" spans="1:57" thickTop="1" thickBot="1" x14ac:dyDescent="0.25">
      <c r="A2904" s="5">
        <f t="shared" si="233"/>
        <v>2899</v>
      </c>
      <c r="B2904" s="5">
        <f>[1]角色配置表!B2904</f>
        <v>200604</v>
      </c>
      <c r="C2904" s="5">
        <f>[1]角色配置表!D2904</f>
        <v>2006</v>
      </c>
      <c r="D2904" s="63">
        <f>IFERROR(VLOOKUP($I2904,[2]低模说明表!$A$1:$B$9999,2,0),"")</f>
        <v>70000050</v>
      </c>
      <c r="E2904" s="63">
        <f>IFERROR(VLOOKUP($I2904,[2]高模说明表!$A$1:$B$9999,2,0),"")</f>
        <v>76000016</v>
      </c>
      <c r="F2904" s="5">
        <f>[1]角色配置表!F2304</f>
        <v>4</v>
      </c>
      <c r="G2904" s="12">
        <f>[1]角色配置表!G2304-1000</f>
        <v>3000106</v>
      </c>
      <c r="H2904" s="5">
        <f t="shared" si="232"/>
        <v>3100106</v>
      </c>
      <c r="I2904" s="5" t="str">
        <f>[1]角色配置表!H2904</f>
        <v>迅猛龙BOSS</v>
      </c>
      <c r="J2904" s="12">
        <v>3</v>
      </c>
      <c r="K2904" s="30">
        <v>10000</v>
      </c>
      <c r="L2904" s="30"/>
      <c r="M2904" s="15" t="s">
        <v>506</v>
      </c>
      <c r="N2904" s="15" t="s">
        <v>845</v>
      </c>
      <c r="O2904" s="15" t="s">
        <v>1755</v>
      </c>
      <c r="P2904" s="5" t="str">
        <f>[1]角色配置表!I2904</f>
        <v>1,12960;3,692;4,30000</v>
      </c>
      <c r="Q2904" s="5">
        <f>[1]角色配置表!J2904</f>
        <v>400</v>
      </c>
      <c r="R2904" s="47" t="str">
        <f t="shared" si="234"/>
        <v>0,30</v>
      </c>
      <c r="S2904" s="47">
        <v>0</v>
      </c>
      <c r="T2904" s="47" t="s">
        <v>306</v>
      </c>
      <c r="U2904" s="47">
        <v>30</v>
      </c>
      <c r="V2904" s="47" t="s">
        <v>849</v>
      </c>
      <c r="W2904" s="31" t="str">
        <f t="shared" si="224"/>
        <v>0,30</v>
      </c>
      <c r="X2904" s="31">
        <v>0</v>
      </c>
      <c r="Y2904" s="31" t="s">
        <v>306</v>
      </c>
      <c r="Z2904" s="31">
        <v>30</v>
      </c>
      <c r="AA2904" s="5">
        <f>[1]角色配置表!K2904</f>
        <v>0</v>
      </c>
      <c r="AC2904" s="5">
        <f>[1]角色配置表!N2904</f>
        <v>0</v>
      </c>
      <c r="AD2904" s="5">
        <f>[1]角色配置表!O2904</f>
        <v>5381</v>
      </c>
      <c r="AE2904" s="14">
        <v>200006</v>
      </c>
      <c r="AF2904" s="11"/>
      <c r="AG2904" s="25">
        <v>200007</v>
      </c>
      <c r="AH2904" s="12" t="s">
        <v>3875</v>
      </c>
      <c r="AI2904" s="15" t="s">
        <v>214</v>
      </c>
      <c r="AJ2904" s="30">
        <v>0</v>
      </c>
      <c r="AK2904" s="5">
        <f>[1]角色配置表!Q2904</f>
        <v>60000</v>
      </c>
      <c r="AL2904" s="5">
        <f>[1]角色配置表!S2904</f>
        <v>1</v>
      </c>
      <c r="AN2904" s="5" t="str">
        <f t="shared" si="231"/>
        <v>2006010</v>
      </c>
      <c r="AQ2904" s="5">
        <v>1</v>
      </c>
      <c r="BB2904" s="26" t="s">
        <v>2758</v>
      </c>
      <c r="BC2904" s="26"/>
      <c r="BD2904" s="69" t="s">
        <v>3838</v>
      </c>
      <c r="BE2904" s="60" t="s">
        <v>3864</v>
      </c>
    </row>
    <row r="2905" spans="1:57" thickTop="1" thickBot="1" x14ac:dyDescent="0.25">
      <c r="A2905" s="5">
        <f t="shared" si="233"/>
        <v>2900</v>
      </c>
      <c r="B2905" s="5">
        <f>[1]角色配置表!B2905</f>
        <v>200605</v>
      </c>
      <c r="C2905" s="5">
        <f>[1]角色配置表!D2905</f>
        <v>2006</v>
      </c>
      <c r="D2905" s="63">
        <f>IFERROR(VLOOKUP($I2905,[2]低模说明表!$A$1:$B$9999,2,0),"")</f>
        <v>70000050</v>
      </c>
      <c r="E2905" s="63">
        <f>IFERROR(VLOOKUP($I2905,[2]高模说明表!$A$1:$B$9999,2,0),"")</f>
        <v>76000016</v>
      </c>
      <c r="F2905" s="5">
        <f>[1]角色配置表!F2305</f>
        <v>5</v>
      </c>
      <c r="G2905" s="12">
        <f>[1]角色配置表!G2305-1000</f>
        <v>3000106</v>
      </c>
      <c r="H2905" s="5">
        <f t="shared" si="232"/>
        <v>3100106</v>
      </c>
      <c r="I2905" s="5" t="str">
        <f>[1]角色配置表!H2905</f>
        <v>迅猛龙BOSS</v>
      </c>
      <c r="J2905" s="12">
        <v>3</v>
      </c>
      <c r="K2905" s="30">
        <v>10000</v>
      </c>
      <c r="L2905" s="30"/>
      <c r="M2905" s="15" t="s">
        <v>506</v>
      </c>
      <c r="N2905" s="15" t="s">
        <v>845</v>
      </c>
      <c r="O2905" s="15" t="s">
        <v>1755</v>
      </c>
      <c r="P2905" s="5" t="str">
        <f>[1]角色配置表!I2905</f>
        <v>1,15552;3,830;4,30000</v>
      </c>
      <c r="Q2905" s="5">
        <f>[1]角色配置表!J2905</f>
        <v>400</v>
      </c>
      <c r="R2905" s="47" t="str">
        <f t="shared" si="234"/>
        <v>0,30</v>
      </c>
      <c r="S2905" s="47">
        <v>0</v>
      </c>
      <c r="T2905" s="47" t="s">
        <v>306</v>
      </c>
      <c r="U2905" s="47">
        <v>30</v>
      </c>
      <c r="V2905" s="47" t="s">
        <v>849</v>
      </c>
      <c r="W2905" s="31" t="str">
        <f t="shared" si="224"/>
        <v>0,30</v>
      </c>
      <c r="X2905" s="31">
        <v>0</v>
      </c>
      <c r="Y2905" s="31" t="s">
        <v>306</v>
      </c>
      <c r="Z2905" s="31">
        <v>30</v>
      </c>
      <c r="AA2905" s="5">
        <f>[1]角色配置表!K2905</f>
        <v>0</v>
      </c>
      <c r="AC2905" s="5">
        <f>[1]角色配置表!N2905</f>
        <v>0</v>
      </c>
      <c r="AD2905" s="5">
        <f>[1]角色配置表!O2905</f>
        <v>5381</v>
      </c>
      <c r="AE2905" s="14">
        <v>200006</v>
      </c>
      <c r="AF2905" s="11"/>
      <c r="AG2905" s="25">
        <v>200007</v>
      </c>
      <c r="AH2905" s="12" t="s">
        <v>3875</v>
      </c>
      <c r="AI2905" s="15" t="s">
        <v>214</v>
      </c>
      <c r="AJ2905" s="30">
        <v>0</v>
      </c>
      <c r="AK2905" s="5">
        <f>[1]角色配置表!Q2905</f>
        <v>60000</v>
      </c>
      <c r="AL2905" s="5">
        <f>[1]角色配置表!S2905</f>
        <v>1</v>
      </c>
      <c r="AN2905" s="5" t="str">
        <f t="shared" si="231"/>
        <v>2006010</v>
      </c>
      <c r="AQ2905" s="5">
        <v>1</v>
      </c>
      <c r="BB2905" s="26" t="s">
        <v>2758</v>
      </c>
      <c r="BC2905" s="26"/>
      <c r="BD2905" s="69" t="s">
        <v>3838</v>
      </c>
      <c r="BE2905" s="60" t="s">
        <v>3864</v>
      </c>
    </row>
    <row r="2906" spans="1:57" thickTop="1" thickBot="1" x14ac:dyDescent="0.25">
      <c r="A2906" s="5">
        <f t="shared" si="233"/>
        <v>2901</v>
      </c>
      <c r="B2906" s="5">
        <f>[1]角色配置表!B2906</f>
        <v>200606</v>
      </c>
      <c r="C2906" s="5">
        <f>[1]角色配置表!D2906</f>
        <v>2006</v>
      </c>
      <c r="D2906" s="63">
        <f>IFERROR(VLOOKUP($I2906,[2]低模说明表!$A$1:$B$9999,2,0),"")</f>
        <v>70000050</v>
      </c>
      <c r="E2906" s="63">
        <f>IFERROR(VLOOKUP($I2906,[2]高模说明表!$A$1:$B$9999,2,0),"")</f>
        <v>76000016</v>
      </c>
      <c r="F2906" s="5">
        <f>[1]角色配置表!F2306</f>
        <v>6</v>
      </c>
      <c r="G2906" s="12">
        <f>[1]角色配置表!G2306-1000</f>
        <v>3000106</v>
      </c>
      <c r="H2906" s="5">
        <f t="shared" si="232"/>
        <v>3100106</v>
      </c>
      <c r="I2906" s="5" t="str">
        <f>[1]角色配置表!H2906</f>
        <v>迅猛龙BOSS</v>
      </c>
      <c r="J2906" s="12">
        <v>3</v>
      </c>
      <c r="K2906" s="30">
        <v>10000</v>
      </c>
      <c r="L2906" s="30"/>
      <c r="M2906" s="15" t="s">
        <v>506</v>
      </c>
      <c r="N2906" s="15" t="s">
        <v>845</v>
      </c>
      <c r="O2906" s="15" t="s">
        <v>1755</v>
      </c>
      <c r="P2906" s="5" t="str">
        <f>[1]角色配置表!I2906</f>
        <v>1,18663;3,996;4,30000</v>
      </c>
      <c r="Q2906" s="5">
        <f>[1]角色配置表!J2906</f>
        <v>400</v>
      </c>
      <c r="R2906" s="47" t="str">
        <f t="shared" si="234"/>
        <v>0,30</v>
      </c>
      <c r="S2906" s="47">
        <v>0</v>
      </c>
      <c r="T2906" s="47" t="s">
        <v>306</v>
      </c>
      <c r="U2906" s="47">
        <v>30</v>
      </c>
      <c r="V2906" s="47" t="s">
        <v>849</v>
      </c>
      <c r="W2906" s="31" t="str">
        <f t="shared" si="224"/>
        <v>0,30</v>
      </c>
      <c r="X2906" s="31">
        <v>0</v>
      </c>
      <c r="Y2906" s="31" t="s">
        <v>306</v>
      </c>
      <c r="Z2906" s="31">
        <v>30</v>
      </c>
      <c r="AA2906" s="5">
        <f>[1]角色配置表!K2906</f>
        <v>0</v>
      </c>
      <c r="AC2906" s="5">
        <f>[1]角色配置表!N2906</f>
        <v>0</v>
      </c>
      <c r="AD2906" s="5">
        <f>[1]角色配置表!O2906</f>
        <v>5381</v>
      </c>
      <c r="AE2906" s="14">
        <v>200006</v>
      </c>
      <c r="AF2906" s="11"/>
      <c r="AG2906" s="25">
        <v>200007</v>
      </c>
      <c r="AH2906" s="12" t="s">
        <v>3875</v>
      </c>
      <c r="AI2906" s="15" t="s">
        <v>214</v>
      </c>
      <c r="AJ2906" s="30">
        <v>0</v>
      </c>
      <c r="AK2906" s="5">
        <f>[1]角色配置表!Q2906</f>
        <v>60000</v>
      </c>
      <c r="AL2906" s="5">
        <f>[1]角色配置表!S2906</f>
        <v>1</v>
      </c>
      <c r="AN2906" s="5" t="str">
        <f t="shared" si="231"/>
        <v>2006010</v>
      </c>
      <c r="AQ2906" s="5">
        <v>1</v>
      </c>
      <c r="BB2906" s="26" t="s">
        <v>2758</v>
      </c>
      <c r="BC2906" s="26"/>
      <c r="BD2906" s="69" t="s">
        <v>3838</v>
      </c>
      <c r="BE2906" s="60" t="s">
        <v>3864</v>
      </c>
    </row>
    <row r="2907" spans="1:57" thickTop="1" thickBot="1" x14ac:dyDescent="0.25">
      <c r="A2907" s="5">
        <f t="shared" si="233"/>
        <v>2902</v>
      </c>
      <c r="B2907" s="5">
        <f>[1]角色配置表!B2907</f>
        <v>200607</v>
      </c>
      <c r="C2907" s="5">
        <f>[1]角色配置表!D2907</f>
        <v>2006</v>
      </c>
      <c r="D2907" s="63">
        <f>IFERROR(VLOOKUP($I2907,[2]低模说明表!$A$1:$B$9999,2,0),"")</f>
        <v>70000050</v>
      </c>
      <c r="E2907" s="63">
        <f>IFERROR(VLOOKUP($I2907,[2]高模说明表!$A$1:$B$9999,2,0),"")</f>
        <v>76000016</v>
      </c>
      <c r="F2907" s="5">
        <f>[1]角色配置表!F2307</f>
        <v>7</v>
      </c>
      <c r="G2907" s="12">
        <f>[1]角色配置表!G2307-1000</f>
        <v>3000106</v>
      </c>
      <c r="H2907" s="5">
        <f t="shared" si="232"/>
        <v>3100106</v>
      </c>
      <c r="I2907" s="5" t="str">
        <f>[1]角色配置表!H2907</f>
        <v>迅猛龙BOSS</v>
      </c>
      <c r="J2907" s="12">
        <v>3</v>
      </c>
      <c r="K2907" s="30">
        <v>10000</v>
      </c>
      <c r="L2907" s="30"/>
      <c r="M2907" s="15" t="s">
        <v>506</v>
      </c>
      <c r="N2907" s="15" t="s">
        <v>845</v>
      </c>
      <c r="O2907" s="15" t="s">
        <v>1755</v>
      </c>
      <c r="P2907" s="5" t="str">
        <f>[1]角色配置表!I2907</f>
        <v>1,22395;3,1195;4,30000</v>
      </c>
      <c r="Q2907" s="5">
        <f>[1]角色配置表!J2907</f>
        <v>400</v>
      </c>
      <c r="R2907" s="47" t="str">
        <f t="shared" si="234"/>
        <v>0,30</v>
      </c>
      <c r="S2907" s="47">
        <v>0</v>
      </c>
      <c r="T2907" s="47" t="s">
        <v>306</v>
      </c>
      <c r="U2907" s="47">
        <v>30</v>
      </c>
      <c r="V2907" s="47" t="s">
        <v>849</v>
      </c>
      <c r="W2907" s="31" t="str">
        <f t="shared" si="224"/>
        <v>0,30</v>
      </c>
      <c r="X2907" s="31">
        <v>0</v>
      </c>
      <c r="Y2907" s="31" t="s">
        <v>306</v>
      </c>
      <c r="Z2907" s="31">
        <v>30</v>
      </c>
      <c r="AA2907" s="5">
        <f>[1]角色配置表!K2907</f>
        <v>0</v>
      </c>
      <c r="AC2907" s="5">
        <f>[1]角色配置表!N2907</f>
        <v>0</v>
      </c>
      <c r="AD2907" s="5">
        <f>[1]角色配置表!O2907</f>
        <v>5381</v>
      </c>
      <c r="AE2907" s="14">
        <v>200006</v>
      </c>
      <c r="AF2907" s="11"/>
      <c r="AG2907" s="25">
        <v>200007</v>
      </c>
      <c r="AH2907" s="12" t="s">
        <v>3875</v>
      </c>
      <c r="AI2907" s="15" t="s">
        <v>214</v>
      </c>
      <c r="AJ2907" s="30">
        <v>0</v>
      </c>
      <c r="AK2907" s="5">
        <f>[1]角色配置表!Q2907</f>
        <v>60000</v>
      </c>
      <c r="AL2907" s="5">
        <f>[1]角色配置表!S2907</f>
        <v>1</v>
      </c>
      <c r="AN2907" s="5" t="str">
        <f t="shared" si="231"/>
        <v>2006010</v>
      </c>
      <c r="AQ2907" s="5">
        <v>1</v>
      </c>
      <c r="BB2907" s="26" t="s">
        <v>2758</v>
      </c>
      <c r="BC2907" s="26"/>
      <c r="BD2907" s="69" t="s">
        <v>3838</v>
      </c>
      <c r="BE2907" s="60" t="s">
        <v>3864</v>
      </c>
    </row>
    <row r="2908" spans="1:57" thickTop="1" thickBot="1" x14ac:dyDescent="0.25">
      <c r="A2908" s="5">
        <f t="shared" si="233"/>
        <v>2903</v>
      </c>
      <c r="B2908" s="5">
        <f>[1]角色配置表!B2908</f>
        <v>200608</v>
      </c>
      <c r="C2908" s="5">
        <f>[1]角色配置表!D2908</f>
        <v>2006</v>
      </c>
      <c r="D2908" s="63">
        <f>IFERROR(VLOOKUP($I2908,[2]低模说明表!$A$1:$B$9999,2,0),"")</f>
        <v>70000050</v>
      </c>
      <c r="E2908" s="63">
        <f>IFERROR(VLOOKUP($I2908,[2]高模说明表!$A$1:$B$9999,2,0),"")</f>
        <v>76000016</v>
      </c>
      <c r="F2908" s="5">
        <f>[1]角色配置表!F2308</f>
        <v>8</v>
      </c>
      <c r="G2908" s="12">
        <f>[1]角色配置表!G2308-1000</f>
        <v>3000106</v>
      </c>
      <c r="H2908" s="5">
        <f t="shared" si="232"/>
        <v>3100106</v>
      </c>
      <c r="I2908" s="5" t="str">
        <f>[1]角色配置表!H2908</f>
        <v>迅猛龙BOSS</v>
      </c>
      <c r="J2908" s="12">
        <v>3</v>
      </c>
      <c r="K2908" s="30">
        <v>10000</v>
      </c>
      <c r="L2908" s="30"/>
      <c r="M2908" s="15" t="s">
        <v>506</v>
      </c>
      <c r="N2908" s="15" t="s">
        <v>845</v>
      </c>
      <c r="O2908" s="15" t="s">
        <v>1755</v>
      </c>
      <c r="P2908" s="5" t="str">
        <f>[1]角色配置表!I2908</f>
        <v>1,26874;3,1434;4,30000</v>
      </c>
      <c r="Q2908" s="5">
        <f>[1]角色配置表!J2908</f>
        <v>400</v>
      </c>
      <c r="R2908" s="47" t="str">
        <f t="shared" si="234"/>
        <v>0,30</v>
      </c>
      <c r="S2908" s="47">
        <v>0</v>
      </c>
      <c r="T2908" s="47" t="s">
        <v>306</v>
      </c>
      <c r="U2908" s="47">
        <v>30</v>
      </c>
      <c r="V2908" s="47" t="s">
        <v>849</v>
      </c>
      <c r="W2908" s="31" t="str">
        <f t="shared" si="224"/>
        <v>0,30</v>
      </c>
      <c r="X2908" s="31">
        <v>0</v>
      </c>
      <c r="Y2908" s="31" t="s">
        <v>306</v>
      </c>
      <c r="Z2908" s="31">
        <v>30</v>
      </c>
      <c r="AA2908" s="5">
        <f>[1]角色配置表!K2908</f>
        <v>0</v>
      </c>
      <c r="AC2908" s="5">
        <f>[1]角色配置表!N2908</f>
        <v>0</v>
      </c>
      <c r="AD2908" s="5">
        <f>[1]角色配置表!O2908</f>
        <v>5381</v>
      </c>
      <c r="AE2908" s="14">
        <v>200006</v>
      </c>
      <c r="AF2908" s="11"/>
      <c r="AG2908" s="25">
        <v>200007</v>
      </c>
      <c r="AH2908" s="12" t="s">
        <v>3875</v>
      </c>
      <c r="AI2908" s="15" t="s">
        <v>214</v>
      </c>
      <c r="AJ2908" s="30">
        <v>0</v>
      </c>
      <c r="AK2908" s="5">
        <f>[1]角色配置表!Q2908</f>
        <v>60000</v>
      </c>
      <c r="AL2908" s="5">
        <f>[1]角色配置表!S2908</f>
        <v>1</v>
      </c>
      <c r="AN2908" s="5" t="str">
        <f t="shared" si="231"/>
        <v>2006010</v>
      </c>
      <c r="AQ2908" s="5">
        <v>1</v>
      </c>
      <c r="BB2908" s="26" t="s">
        <v>2758</v>
      </c>
      <c r="BC2908" s="26"/>
      <c r="BD2908" s="69" t="s">
        <v>3838</v>
      </c>
      <c r="BE2908" s="60" t="s">
        <v>3864</v>
      </c>
    </row>
    <row r="2909" spans="1:57" thickTop="1" thickBot="1" x14ac:dyDescent="0.25">
      <c r="A2909" s="5">
        <f t="shared" si="233"/>
        <v>2904</v>
      </c>
      <c r="B2909" s="5">
        <f>[1]角色配置表!B2909</f>
        <v>200609</v>
      </c>
      <c r="C2909" s="5">
        <f>[1]角色配置表!D2909</f>
        <v>2006</v>
      </c>
      <c r="D2909" s="63">
        <f>IFERROR(VLOOKUP($I2909,[2]低模说明表!$A$1:$B$9999,2,0),"")</f>
        <v>70000050</v>
      </c>
      <c r="E2909" s="63">
        <f>IFERROR(VLOOKUP($I2909,[2]高模说明表!$A$1:$B$9999,2,0),"")</f>
        <v>76000016</v>
      </c>
      <c r="F2909" s="5">
        <f>[1]角色配置表!F2309</f>
        <v>9</v>
      </c>
      <c r="G2909" s="12">
        <f>[1]角色配置表!G2309-1000</f>
        <v>3000106</v>
      </c>
      <c r="H2909" s="5">
        <f t="shared" si="232"/>
        <v>3100106</v>
      </c>
      <c r="I2909" s="5" t="str">
        <f>[1]角色配置表!H2909</f>
        <v>迅猛龙BOSS</v>
      </c>
      <c r="J2909" s="12">
        <v>3</v>
      </c>
      <c r="K2909" s="30">
        <v>10000</v>
      </c>
      <c r="L2909" s="30"/>
      <c r="M2909" s="15" t="s">
        <v>506</v>
      </c>
      <c r="N2909" s="15" t="s">
        <v>845</v>
      </c>
      <c r="O2909" s="15" t="s">
        <v>1755</v>
      </c>
      <c r="P2909" s="5" t="str">
        <f>[1]角色配置表!I2909</f>
        <v>1,32249;3,1720;4,30000</v>
      </c>
      <c r="Q2909" s="5">
        <f>[1]角色配置表!J2909</f>
        <v>400</v>
      </c>
      <c r="R2909" s="47" t="str">
        <f t="shared" si="234"/>
        <v>0,30</v>
      </c>
      <c r="S2909" s="47">
        <v>0</v>
      </c>
      <c r="T2909" s="47" t="s">
        <v>306</v>
      </c>
      <c r="U2909" s="47">
        <v>30</v>
      </c>
      <c r="V2909" s="47" t="s">
        <v>849</v>
      </c>
      <c r="W2909" s="31" t="str">
        <f t="shared" si="224"/>
        <v>0,30</v>
      </c>
      <c r="X2909" s="31">
        <v>0</v>
      </c>
      <c r="Y2909" s="31" t="s">
        <v>306</v>
      </c>
      <c r="Z2909" s="31">
        <v>30</v>
      </c>
      <c r="AA2909" s="5">
        <f>[1]角色配置表!K2909</f>
        <v>0</v>
      </c>
      <c r="AC2909" s="5">
        <f>[1]角色配置表!N2909</f>
        <v>0</v>
      </c>
      <c r="AD2909" s="5">
        <f>[1]角色配置表!O2909</f>
        <v>5381</v>
      </c>
      <c r="AE2909" s="14">
        <v>200006</v>
      </c>
      <c r="AF2909" s="11"/>
      <c r="AG2909" s="25">
        <v>200007</v>
      </c>
      <c r="AH2909" s="12" t="s">
        <v>3875</v>
      </c>
      <c r="AI2909" s="15" t="s">
        <v>214</v>
      </c>
      <c r="AJ2909" s="30">
        <v>0</v>
      </c>
      <c r="AK2909" s="5">
        <f>[1]角色配置表!Q2909</f>
        <v>60000</v>
      </c>
      <c r="AL2909" s="5">
        <f>[1]角色配置表!S2909</f>
        <v>1</v>
      </c>
      <c r="AN2909" s="5" t="str">
        <f t="shared" si="231"/>
        <v>2006010</v>
      </c>
      <c r="AQ2909" s="5">
        <v>1</v>
      </c>
      <c r="BB2909" s="26" t="s">
        <v>2758</v>
      </c>
      <c r="BC2909" s="26"/>
      <c r="BD2909" s="69" t="s">
        <v>3838</v>
      </c>
      <c r="BE2909" s="60" t="s">
        <v>3864</v>
      </c>
    </row>
    <row r="2910" spans="1:57" thickTop="1" thickBot="1" x14ac:dyDescent="0.25">
      <c r="A2910" s="5">
        <f t="shared" si="233"/>
        <v>2905</v>
      </c>
      <c r="B2910" s="5">
        <f>[1]角色配置表!B2910</f>
        <v>200610</v>
      </c>
      <c r="C2910" s="5">
        <f>[1]角色配置表!D2910</f>
        <v>2006</v>
      </c>
      <c r="D2910" s="63">
        <f>IFERROR(VLOOKUP($I2910,[2]低模说明表!$A$1:$B$9999,2,0),"")</f>
        <v>70000050</v>
      </c>
      <c r="E2910" s="63">
        <f>IFERROR(VLOOKUP($I2910,[2]高模说明表!$A$1:$B$9999,2,0),"")</f>
        <v>76000016</v>
      </c>
      <c r="F2910" s="5">
        <f>[1]角色配置表!F2310</f>
        <v>10</v>
      </c>
      <c r="G2910" s="12">
        <f>[1]角色配置表!G2310-1000</f>
        <v>3000106</v>
      </c>
      <c r="H2910" s="5">
        <f t="shared" si="232"/>
        <v>3100106</v>
      </c>
      <c r="I2910" s="5" t="str">
        <f>[1]角色配置表!H2910</f>
        <v>迅猛龙BOSS</v>
      </c>
      <c r="J2910" s="12">
        <v>3</v>
      </c>
      <c r="K2910" s="30">
        <v>10000</v>
      </c>
      <c r="L2910" s="30"/>
      <c r="M2910" s="15" t="s">
        <v>506</v>
      </c>
      <c r="N2910" s="15" t="s">
        <v>845</v>
      </c>
      <c r="O2910" s="15" t="s">
        <v>1755</v>
      </c>
      <c r="P2910" s="5" t="str">
        <f>[1]角色配置表!I2910</f>
        <v>1,38699;3,2064;4,30000</v>
      </c>
      <c r="Q2910" s="5">
        <f>[1]角色配置表!J2910</f>
        <v>400</v>
      </c>
      <c r="R2910" s="47" t="str">
        <f t="shared" si="234"/>
        <v>0,30</v>
      </c>
      <c r="S2910" s="47">
        <v>0</v>
      </c>
      <c r="T2910" s="47" t="s">
        <v>306</v>
      </c>
      <c r="U2910" s="47">
        <v>30</v>
      </c>
      <c r="V2910" s="47" t="s">
        <v>849</v>
      </c>
      <c r="W2910" s="31" t="str">
        <f t="shared" si="224"/>
        <v>0,30</v>
      </c>
      <c r="X2910" s="31">
        <v>0</v>
      </c>
      <c r="Y2910" s="31" t="s">
        <v>306</v>
      </c>
      <c r="Z2910" s="31">
        <v>30</v>
      </c>
      <c r="AA2910" s="5">
        <f>[1]角色配置表!K2910</f>
        <v>0</v>
      </c>
      <c r="AC2910" s="5">
        <f>[1]角色配置表!N2910</f>
        <v>0</v>
      </c>
      <c r="AD2910" s="5">
        <f>[1]角色配置表!O2910</f>
        <v>5381</v>
      </c>
      <c r="AE2910" s="14">
        <v>200006</v>
      </c>
      <c r="AF2910" s="11"/>
      <c r="AG2910" s="25">
        <v>200007</v>
      </c>
      <c r="AH2910" s="12" t="s">
        <v>3875</v>
      </c>
      <c r="AI2910" s="15" t="s">
        <v>214</v>
      </c>
      <c r="AJ2910" s="30">
        <v>0</v>
      </c>
      <c r="AK2910" s="5">
        <f>[1]角色配置表!Q2910</f>
        <v>60000</v>
      </c>
      <c r="AL2910" s="5">
        <f>[1]角色配置表!S2910</f>
        <v>1</v>
      </c>
      <c r="AN2910" s="5" t="str">
        <f t="shared" si="231"/>
        <v>2006010</v>
      </c>
      <c r="AQ2910" s="5">
        <v>1</v>
      </c>
      <c r="BB2910" s="26" t="s">
        <v>2758</v>
      </c>
      <c r="BC2910" s="26"/>
      <c r="BD2910" s="69" t="s">
        <v>3838</v>
      </c>
      <c r="BE2910" s="60" t="s">
        <v>3864</v>
      </c>
    </row>
    <row r="2911" spans="1:57" thickTop="1" thickBot="1" x14ac:dyDescent="0.25">
      <c r="A2911" s="5">
        <f t="shared" si="233"/>
        <v>2906</v>
      </c>
      <c r="B2911" s="5">
        <f>[1]角色配置表!B2911</f>
        <v>200611</v>
      </c>
      <c r="C2911" s="5">
        <f>[1]角色配置表!D2911</f>
        <v>2006</v>
      </c>
      <c r="D2911" s="63">
        <f>IFERROR(VLOOKUP($I2911,[2]低模说明表!$A$1:$B$9999,2,0),"")</f>
        <v>70000050</v>
      </c>
      <c r="E2911" s="63">
        <f>IFERROR(VLOOKUP($I2911,[2]高模说明表!$A$1:$B$9999,2,0),"")</f>
        <v>76000016</v>
      </c>
      <c r="F2911" s="5">
        <f>[1]角色配置表!F2311</f>
        <v>11</v>
      </c>
      <c r="G2911" s="12">
        <f>[1]角色配置表!G2311-1000</f>
        <v>3000106</v>
      </c>
      <c r="H2911" s="5">
        <f t="shared" si="232"/>
        <v>3100106</v>
      </c>
      <c r="I2911" s="5" t="str">
        <f>[1]角色配置表!H2911</f>
        <v>迅猛龙BOSS</v>
      </c>
      <c r="J2911" s="12">
        <v>3</v>
      </c>
      <c r="K2911" s="30">
        <v>10000</v>
      </c>
      <c r="L2911" s="30"/>
      <c r="M2911" s="15" t="s">
        <v>506</v>
      </c>
      <c r="N2911" s="15" t="s">
        <v>845</v>
      </c>
      <c r="O2911" s="15" t="s">
        <v>1755</v>
      </c>
      <c r="P2911" s="5" t="str">
        <f>[1]角色配置表!I2911</f>
        <v>1,46439;3,2477;4,30000</v>
      </c>
      <c r="Q2911" s="5">
        <f>[1]角色配置表!J2911</f>
        <v>400</v>
      </c>
      <c r="R2911" s="47" t="str">
        <f t="shared" si="234"/>
        <v>0,30</v>
      </c>
      <c r="S2911" s="47">
        <v>0</v>
      </c>
      <c r="T2911" s="47" t="s">
        <v>306</v>
      </c>
      <c r="U2911" s="47">
        <v>30</v>
      </c>
      <c r="V2911" s="47" t="s">
        <v>849</v>
      </c>
      <c r="W2911" s="31" t="str">
        <f t="shared" si="224"/>
        <v>0,30</v>
      </c>
      <c r="X2911" s="31">
        <v>0</v>
      </c>
      <c r="Y2911" s="31" t="s">
        <v>306</v>
      </c>
      <c r="Z2911" s="31">
        <v>30</v>
      </c>
      <c r="AA2911" s="5">
        <f>[1]角色配置表!K2911</f>
        <v>0</v>
      </c>
      <c r="AC2911" s="5">
        <f>[1]角色配置表!N2911</f>
        <v>0</v>
      </c>
      <c r="AD2911" s="5">
        <f>[1]角色配置表!O2911</f>
        <v>5381</v>
      </c>
      <c r="AE2911" s="14">
        <v>200006</v>
      </c>
      <c r="AF2911" s="11"/>
      <c r="AG2911" s="25">
        <v>200007</v>
      </c>
      <c r="AH2911" s="12" t="s">
        <v>3875</v>
      </c>
      <c r="AI2911" s="15" t="s">
        <v>214</v>
      </c>
      <c r="AJ2911" s="30">
        <v>0</v>
      </c>
      <c r="AK2911" s="5">
        <f>[1]角色配置表!Q2911</f>
        <v>60000</v>
      </c>
      <c r="AL2911" s="5">
        <f>[1]角色配置表!S2911</f>
        <v>1</v>
      </c>
      <c r="AN2911" s="5" t="str">
        <f t="shared" si="231"/>
        <v>2006010</v>
      </c>
      <c r="AQ2911" s="5">
        <v>1</v>
      </c>
      <c r="BB2911" s="26" t="s">
        <v>2758</v>
      </c>
      <c r="BC2911" s="26"/>
      <c r="BD2911" s="69" t="s">
        <v>3838</v>
      </c>
      <c r="BE2911" s="60" t="s">
        <v>3864</v>
      </c>
    </row>
    <row r="2912" spans="1:57" thickTop="1" thickBot="1" x14ac:dyDescent="0.25">
      <c r="A2912" s="5">
        <f t="shared" si="233"/>
        <v>2907</v>
      </c>
      <c r="B2912" s="5">
        <f>[1]角色配置表!B2912</f>
        <v>200612</v>
      </c>
      <c r="C2912" s="5">
        <f>[1]角色配置表!D2912</f>
        <v>2006</v>
      </c>
      <c r="D2912" s="63">
        <f>IFERROR(VLOOKUP($I2912,[2]低模说明表!$A$1:$B$9999,2,0),"")</f>
        <v>70000050</v>
      </c>
      <c r="E2912" s="63">
        <f>IFERROR(VLOOKUP($I2912,[2]高模说明表!$A$1:$B$9999,2,0),"")</f>
        <v>76000016</v>
      </c>
      <c r="F2912" s="5">
        <f>[1]角色配置表!F2312</f>
        <v>12</v>
      </c>
      <c r="G2912" s="12">
        <f>[1]角色配置表!G2312-1000</f>
        <v>3000106</v>
      </c>
      <c r="H2912" s="5">
        <f t="shared" si="232"/>
        <v>3100106</v>
      </c>
      <c r="I2912" s="5" t="str">
        <f>[1]角色配置表!H2912</f>
        <v>迅猛龙BOSS</v>
      </c>
      <c r="J2912" s="12">
        <v>3</v>
      </c>
      <c r="K2912" s="30">
        <v>10000</v>
      </c>
      <c r="L2912" s="30"/>
      <c r="M2912" s="15" t="s">
        <v>506</v>
      </c>
      <c r="N2912" s="15" t="s">
        <v>845</v>
      </c>
      <c r="O2912" s="15" t="s">
        <v>1755</v>
      </c>
      <c r="P2912" s="5" t="str">
        <f>[1]角色配置表!I2912</f>
        <v>1,55726;3,2973;4,30000</v>
      </c>
      <c r="Q2912" s="5">
        <f>[1]角色配置表!J2912</f>
        <v>400</v>
      </c>
      <c r="R2912" s="47" t="str">
        <f t="shared" si="234"/>
        <v>0,30</v>
      </c>
      <c r="S2912" s="47">
        <v>0</v>
      </c>
      <c r="T2912" s="47" t="s">
        <v>306</v>
      </c>
      <c r="U2912" s="47">
        <v>30</v>
      </c>
      <c r="V2912" s="47" t="s">
        <v>849</v>
      </c>
      <c r="W2912" s="31" t="str">
        <f t="shared" si="224"/>
        <v>0,30</v>
      </c>
      <c r="X2912" s="31">
        <v>0</v>
      </c>
      <c r="Y2912" s="31" t="s">
        <v>306</v>
      </c>
      <c r="Z2912" s="31">
        <v>30</v>
      </c>
      <c r="AA2912" s="5">
        <f>[1]角色配置表!K2912</f>
        <v>0</v>
      </c>
      <c r="AC2912" s="5">
        <f>[1]角色配置表!N2912</f>
        <v>0</v>
      </c>
      <c r="AD2912" s="5">
        <f>[1]角色配置表!O2912</f>
        <v>5381</v>
      </c>
      <c r="AE2912" s="14">
        <v>200006</v>
      </c>
      <c r="AF2912" s="11"/>
      <c r="AG2912" s="25">
        <v>200007</v>
      </c>
      <c r="AH2912" s="12" t="s">
        <v>3875</v>
      </c>
      <c r="AI2912" s="15" t="s">
        <v>214</v>
      </c>
      <c r="AJ2912" s="30">
        <v>0</v>
      </c>
      <c r="AK2912" s="5">
        <f>[1]角色配置表!Q2912</f>
        <v>60000</v>
      </c>
      <c r="AL2912" s="5">
        <f>[1]角色配置表!S2912</f>
        <v>1</v>
      </c>
      <c r="AN2912" s="5" t="str">
        <f t="shared" si="231"/>
        <v>2006010</v>
      </c>
      <c r="AQ2912" s="5">
        <v>1</v>
      </c>
      <c r="BB2912" s="26" t="s">
        <v>2758</v>
      </c>
      <c r="BC2912" s="26"/>
      <c r="BD2912" s="69" t="s">
        <v>3838</v>
      </c>
      <c r="BE2912" s="60" t="s">
        <v>3864</v>
      </c>
    </row>
    <row r="2913" spans="1:57" thickTop="1" thickBot="1" x14ac:dyDescent="0.25">
      <c r="A2913" s="5">
        <f t="shared" si="233"/>
        <v>2908</v>
      </c>
      <c r="B2913" s="5">
        <f>[1]角色配置表!B2913</f>
        <v>200613</v>
      </c>
      <c r="C2913" s="5">
        <f>[1]角色配置表!D2913</f>
        <v>2006</v>
      </c>
      <c r="D2913" s="63">
        <f>IFERROR(VLOOKUP($I2913,[2]低模说明表!$A$1:$B$9999,2,0),"")</f>
        <v>70000050</v>
      </c>
      <c r="E2913" s="63">
        <f>IFERROR(VLOOKUP($I2913,[2]高模说明表!$A$1:$B$9999,2,0),"")</f>
        <v>76000016</v>
      </c>
      <c r="F2913" s="5">
        <f>[1]角色配置表!F2313</f>
        <v>13</v>
      </c>
      <c r="G2913" s="12">
        <f>[1]角色配置表!G2313-1000</f>
        <v>3000106</v>
      </c>
      <c r="H2913" s="5">
        <f t="shared" si="232"/>
        <v>3100106</v>
      </c>
      <c r="I2913" s="5" t="str">
        <f>[1]角色配置表!H2913</f>
        <v>迅猛龙BOSS</v>
      </c>
      <c r="J2913" s="12">
        <v>3</v>
      </c>
      <c r="K2913" s="30">
        <v>10000</v>
      </c>
      <c r="L2913" s="30"/>
      <c r="M2913" s="15" t="s">
        <v>506</v>
      </c>
      <c r="N2913" s="15" t="s">
        <v>845</v>
      </c>
      <c r="O2913" s="15" t="s">
        <v>1755</v>
      </c>
      <c r="P2913" s="5" t="str">
        <f>[1]角色配置表!I2913</f>
        <v>1,66871;3,3567;4,30000</v>
      </c>
      <c r="Q2913" s="5">
        <f>[1]角色配置表!J2913</f>
        <v>400</v>
      </c>
      <c r="R2913" s="47" t="str">
        <f t="shared" si="234"/>
        <v>0,30</v>
      </c>
      <c r="S2913" s="47">
        <v>0</v>
      </c>
      <c r="T2913" s="47" t="s">
        <v>306</v>
      </c>
      <c r="U2913" s="47">
        <v>30</v>
      </c>
      <c r="V2913" s="47" t="s">
        <v>849</v>
      </c>
      <c r="W2913" s="31" t="str">
        <f t="shared" si="224"/>
        <v>0,30</v>
      </c>
      <c r="X2913" s="31">
        <v>0</v>
      </c>
      <c r="Y2913" s="31" t="s">
        <v>306</v>
      </c>
      <c r="Z2913" s="31">
        <v>30</v>
      </c>
      <c r="AA2913" s="5">
        <f>[1]角色配置表!K2913</f>
        <v>0</v>
      </c>
      <c r="AC2913" s="5">
        <f>[1]角色配置表!N2913</f>
        <v>0</v>
      </c>
      <c r="AD2913" s="5">
        <f>[1]角色配置表!O2913</f>
        <v>5381</v>
      </c>
      <c r="AE2913" s="14">
        <v>200006</v>
      </c>
      <c r="AF2913" s="11"/>
      <c r="AG2913" s="25">
        <v>200007</v>
      </c>
      <c r="AH2913" s="12" t="s">
        <v>3875</v>
      </c>
      <c r="AI2913" s="15" t="s">
        <v>214</v>
      </c>
      <c r="AJ2913" s="30">
        <v>0</v>
      </c>
      <c r="AK2913" s="5">
        <f>[1]角色配置表!Q2913</f>
        <v>60000</v>
      </c>
      <c r="AL2913" s="5">
        <f>[1]角色配置表!S2913</f>
        <v>1</v>
      </c>
      <c r="AN2913" s="5" t="str">
        <f t="shared" si="231"/>
        <v>2006010</v>
      </c>
      <c r="AQ2913" s="5">
        <v>1</v>
      </c>
      <c r="BB2913" s="26" t="s">
        <v>2758</v>
      </c>
      <c r="BC2913" s="26"/>
      <c r="BD2913" s="69" t="s">
        <v>3838</v>
      </c>
      <c r="BE2913" s="60" t="s">
        <v>3864</v>
      </c>
    </row>
    <row r="2914" spans="1:57" thickTop="1" thickBot="1" x14ac:dyDescent="0.25">
      <c r="A2914" s="5">
        <f t="shared" si="233"/>
        <v>2909</v>
      </c>
      <c r="B2914" s="5">
        <f>[1]角色配置表!B2914</f>
        <v>200614</v>
      </c>
      <c r="C2914" s="5">
        <f>[1]角色配置表!D2914</f>
        <v>2006</v>
      </c>
      <c r="D2914" s="63">
        <f>IFERROR(VLOOKUP($I2914,[2]低模说明表!$A$1:$B$9999,2,0),"")</f>
        <v>70000050</v>
      </c>
      <c r="E2914" s="63">
        <f>IFERROR(VLOOKUP($I2914,[2]高模说明表!$A$1:$B$9999,2,0),"")</f>
        <v>76000016</v>
      </c>
      <c r="F2914" s="5">
        <f>[1]角色配置表!F2314</f>
        <v>14</v>
      </c>
      <c r="G2914" s="12">
        <f>[1]角色配置表!G2314-1000</f>
        <v>3000106</v>
      </c>
      <c r="H2914" s="5">
        <f t="shared" si="232"/>
        <v>3100106</v>
      </c>
      <c r="I2914" s="5" t="str">
        <f>[1]角色配置表!H2914</f>
        <v>迅猛龙BOSS</v>
      </c>
      <c r="J2914" s="12">
        <v>3</v>
      </c>
      <c r="K2914" s="30">
        <v>10000</v>
      </c>
      <c r="L2914" s="30"/>
      <c r="M2914" s="15" t="s">
        <v>506</v>
      </c>
      <c r="N2914" s="15" t="s">
        <v>845</v>
      </c>
      <c r="O2914" s="15" t="s">
        <v>1755</v>
      </c>
      <c r="P2914" s="5" t="str">
        <f>[1]角色配置表!I2914</f>
        <v>1,80245;3,4280;4,30000</v>
      </c>
      <c r="Q2914" s="5">
        <f>[1]角色配置表!J2914</f>
        <v>400</v>
      </c>
      <c r="R2914" s="47" t="str">
        <f t="shared" si="234"/>
        <v>0,30</v>
      </c>
      <c r="S2914" s="47">
        <v>0</v>
      </c>
      <c r="T2914" s="47" t="s">
        <v>306</v>
      </c>
      <c r="U2914" s="47">
        <v>30</v>
      </c>
      <c r="V2914" s="47" t="s">
        <v>849</v>
      </c>
      <c r="W2914" s="31" t="str">
        <f t="shared" si="224"/>
        <v>0,30</v>
      </c>
      <c r="X2914" s="31">
        <v>0</v>
      </c>
      <c r="Y2914" s="31" t="s">
        <v>306</v>
      </c>
      <c r="Z2914" s="31">
        <v>30</v>
      </c>
      <c r="AA2914" s="5">
        <f>[1]角色配置表!K2914</f>
        <v>0</v>
      </c>
      <c r="AC2914" s="5">
        <f>[1]角色配置表!N2914</f>
        <v>0</v>
      </c>
      <c r="AD2914" s="5">
        <f>[1]角色配置表!O2914</f>
        <v>5381</v>
      </c>
      <c r="AE2914" s="14">
        <v>200006</v>
      </c>
      <c r="AF2914" s="11"/>
      <c r="AG2914" s="25">
        <v>200007</v>
      </c>
      <c r="AH2914" s="12" t="s">
        <v>3875</v>
      </c>
      <c r="AI2914" s="15" t="s">
        <v>214</v>
      </c>
      <c r="AJ2914" s="30">
        <v>0</v>
      </c>
      <c r="AK2914" s="5">
        <f>[1]角色配置表!Q2914</f>
        <v>60000</v>
      </c>
      <c r="AL2914" s="5">
        <f>[1]角色配置表!S2914</f>
        <v>1</v>
      </c>
      <c r="AN2914" s="5" t="str">
        <f t="shared" si="231"/>
        <v>2006010</v>
      </c>
      <c r="AQ2914" s="5">
        <v>1</v>
      </c>
      <c r="BB2914" s="26" t="s">
        <v>2758</v>
      </c>
      <c r="BC2914" s="26"/>
      <c r="BD2914" s="69" t="s">
        <v>3838</v>
      </c>
      <c r="BE2914" s="60" t="s">
        <v>3864</v>
      </c>
    </row>
    <row r="2915" spans="1:57" thickTop="1" thickBot="1" x14ac:dyDescent="0.25">
      <c r="A2915" s="5">
        <f t="shared" si="233"/>
        <v>2910</v>
      </c>
      <c r="B2915" s="5">
        <f>[1]角色配置表!B2915</f>
        <v>200615</v>
      </c>
      <c r="C2915" s="5">
        <f>[1]角色配置表!D2915</f>
        <v>2006</v>
      </c>
      <c r="D2915" s="63">
        <f>IFERROR(VLOOKUP($I2915,[2]低模说明表!$A$1:$B$9999,2,0),"")</f>
        <v>70000050</v>
      </c>
      <c r="E2915" s="63">
        <f>IFERROR(VLOOKUP($I2915,[2]高模说明表!$A$1:$B$9999,2,0),"")</f>
        <v>76000016</v>
      </c>
      <c r="F2915" s="5">
        <f>[1]角色配置表!F2315</f>
        <v>15</v>
      </c>
      <c r="G2915" s="12">
        <f>[1]角色配置表!G2315-1000</f>
        <v>3000106</v>
      </c>
      <c r="H2915" s="5">
        <f t="shared" si="232"/>
        <v>3100106</v>
      </c>
      <c r="I2915" s="5" t="str">
        <f>[1]角色配置表!H2915</f>
        <v>迅猛龙BOSS</v>
      </c>
      <c r="J2915" s="12">
        <v>3</v>
      </c>
      <c r="K2915" s="30">
        <v>10000</v>
      </c>
      <c r="L2915" s="30"/>
      <c r="M2915" s="15" t="s">
        <v>506</v>
      </c>
      <c r="N2915" s="15" t="s">
        <v>845</v>
      </c>
      <c r="O2915" s="15" t="s">
        <v>1755</v>
      </c>
      <c r="P2915" s="5" t="str">
        <f>[1]角色配置表!I2915</f>
        <v>1,96294;3,5136;4,30000</v>
      </c>
      <c r="Q2915" s="5">
        <f>[1]角色配置表!J2915</f>
        <v>400</v>
      </c>
      <c r="R2915" s="47" t="str">
        <f t="shared" si="234"/>
        <v>0,30</v>
      </c>
      <c r="S2915" s="47">
        <v>0</v>
      </c>
      <c r="T2915" s="47" t="s">
        <v>306</v>
      </c>
      <c r="U2915" s="47">
        <v>30</v>
      </c>
      <c r="V2915" s="47" t="s">
        <v>849</v>
      </c>
      <c r="W2915" s="31" t="str">
        <f t="shared" si="224"/>
        <v>0,30</v>
      </c>
      <c r="X2915" s="31">
        <v>0</v>
      </c>
      <c r="Y2915" s="31" t="s">
        <v>306</v>
      </c>
      <c r="Z2915" s="31">
        <v>30</v>
      </c>
      <c r="AA2915" s="5">
        <f>[1]角色配置表!K2915</f>
        <v>0</v>
      </c>
      <c r="AC2915" s="5">
        <f>[1]角色配置表!N2915</f>
        <v>0</v>
      </c>
      <c r="AD2915" s="5">
        <f>[1]角色配置表!O2915</f>
        <v>5381</v>
      </c>
      <c r="AE2915" s="14">
        <v>200006</v>
      </c>
      <c r="AF2915" s="11"/>
      <c r="AG2915" s="25">
        <v>200007</v>
      </c>
      <c r="AH2915" s="12" t="s">
        <v>3875</v>
      </c>
      <c r="AI2915" s="15" t="s">
        <v>214</v>
      </c>
      <c r="AJ2915" s="30">
        <v>0</v>
      </c>
      <c r="AK2915" s="5">
        <f>[1]角色配置表!Q2915</f>
        <v>60000</v>
      </c>
      <c r="AL2915" s="5">
        <f>[1]角色配置表!S2915</f>
        <v>1</v>
      </c>
      <c r="AN2915" s="5" t="str">
        <f t="shared" si="231"/>
        <v>2006010</v>
      </c>
      <c r="AQ2915" s="5">
        <v>1</v>
      </c>
      <c r="BB2915" s="26" t="s">
        <v>2758</v>
      </c>
      <c r="BC2915" s="26"/>
      <c r="BD2915" s="69" t="s">
        <v>3838</v>
      </c>
      <c r="BE2915" s="60" t="s">
        <v>3864</v>
      </c>
    </row>
    <row r="2916" spans="1:57" thickTop="1" thickBot="1" x14ac:dyDescent="0.25">
      <c r="A2916" s="5">
        <f t="shared" si="233"/>
        <v>2911</v>
      </c>
      <c r="B2916" s="5">
        <f>[1]角色配置表!B2916</f>
        <v>200616</v>
      </c>
      <c r="C2916" s="5">
        <f>[1]角色配置表!D2916</f>
        <v>2006</v>
      </c>
      <c r="D2916" s="63">
        <f>IFERROR(VLOOKUP($I2916,[2]低模说明表!$A$1:$B$9999,2,0),"")</f>
        <v>70000050</v>
      </c>
      <c r="E2916" s="63">
        <f>IFERROR(VLOOKUP($I2916,[2]高模说明表!$A$1:$B$9999,2,0),"")</f>
        <v>76000016</v>
      </c>
      <c r="F2916" s="5">
        <f>[1]角色配置表!F2316</f>
        <v>16</v>
      </c>
      <c r="G2916" s="12">
        <f>[1]角色配置表!G2316-1000</f>
        <v>3000106</v>
      </c>
      <c r="H2916" s="5">
        <f t="shared" si="232"/>
        <v>3100106</v>
      </c>
      <c r="I2916" s="5" t="str">
        <f>[1]角色配置表!H2916</f>
        <v>迅猛龙BOSS</v>
      </c>
      <c r="J2916" s="12">
        <v>3</v>
      </c>
      <c r="K2916" s="30">
        <v>10000</v>
      </c>
      <c r="L2916" s="30"/>
      <c r="M2916" s="15" t="s">
        <v>506</v>
      </c>
      <c r="N2916" s="15" t="s">
        <v>845</v>
      </c>
      <c r="O2916" s="15" t="s">
        <v>1755</v>
      </c>
      <c r="P2916" s="5" t="str">
        <f>[1]角色配置表!I2916</f>
        <v>1,115553;3,6163;4,30000</v>
      </c>
      <c r="Q2916" s="5">
        <f>[1]角色配置表!J2916</f>
        <v>400</v>
      </c>
      <c r="R2916" s="47" t="str">
        <f t="shared" si="234"/>
        <v>0,30</v>
      </c>
      <c r="S2916" s="47">
        <v>0</v>
      </c>
      <c r="T2916" s="47" t="s">
        <v>306</v>
      </c>
      <c r="U2916" s="47">
        <v>30</v>
      </c>
      <c r="V2916" s="47" t="s">
        <v>849</v>
      </c>
      <c r="W2916" s="31" t="str">
        <f t="shared" si="224"/>
        <v>0,30</v>
      </c>
      <c r="X2916" s="31">
        <v>0</v>
      </c>
      <c r="Y2916" s="31" t="s">
        <v>306</v>
      </c>
      <c r="Z2916" s="31">
        <v>30</v>
      </c>
      <c r="AA2916" s="5">
        <f>[1]角色配置表!K2916</f>
        <v>0</v>
      </c>
      <c r="AC2916" s="5">
        <f>[1]角色配置表!N2916</f>
        <v>0</v>
      </c>
      <c r="AD2916" s="5">
        <f>[1]角色配置表!O2916</f>
        <v>5381</v>
      </c>
      <c r="AE2916" s="14">
        <v>200006</v>
      </c>
      <c r="AF2916" s="11"/>
      <c r="AG2916" s="25">
        <v>200007</v>
      </c>
      <c r="AH2916" s="12" t="s">
        <v>3875</v>
      </c>
      <c r="AI2916" s="15" t="s">
        <v>214</v>
      </c>
      <c r="AJ2916" s="30">
        <v>0</v>
      </c>
      <c r="AK2916" s="5">
        <f>[1]角色配置表!Q2916</f>
        <v>60000</v>
      </c>
      <c r="AL2916" s="5">
        <f>[1]角色配置表!S2916</f>
        <v>1</v>
      </c>
      <c r="AN2916" s="5" t="str">
        <f t="shared" si="231"/>
        <v>2006010</v>
      </c>
      <c r="AQ2916" s="5">
        <v>1</v>
      </c>
      <c r="BB2916" s="26" t="s">
        <v>2758</v>
      </c>
      <c r="BC2916" s="26"/>
      <c r="BD2916" s="69" t="s">
        <v>3838</v>
      </c>
      <c r="BE2916" s="60" t="s">
        <v>3864</v>
      </c>
    </row>
    <row r="2917" spans="1:57" thickTop="1" thickBot="1" x14ac:dyDescent="0.25">
      <c r="A2917" s="5">
        <f t="shared" si="233"/>
        <v>2912</v>
      </c>
      <c r="B2917" s="5">
        <f>[1]角色配置表!B2917</f>
        <v>200617</v>
      </c>
      <c r="C2917" s="5">
        <f>[1]角色配置表!D2917</f>
        <v>2006</v>
      </c>
      <c r="D2917" s="63">
        <f>IFERROR(VLOOKUP($I2917,[2]低模说明表!$A$1:$B$9999,2,0),"")</f>
        <v>70000050</v>
      </c>
      <c r="E2917" s="63">
        <f>IFERROR(VLOOKUP($I2917,[2]高模说明表!$A$1:$B$9999,2,0),"")</f>
        <v>76000016</v>
      </c>
      <c r="F2917" s="5">
        <f>[1]角色配置表!F2317</f>
        <v>17</v>
      </c>
      <c r="G2917" s="12">
        <f>[1]角色配置表!G2317-1000</f>
        <v>3000106</v>
      </c>
      <c r="H2917" s="5">
        <f t="shared" si="232"/>
        <v>3100106</v>
      </c>
      <c r="I2917" s="5" t="str">
        <f>[1]角色配置表!H2917</f>
        <v>迅猛龙BOSS</v>
      </c>
      <c r="J2917" s="12">
        <v>3</v>
      </c>
      <c r="K2917" s="30">
        <v>10000</v>
      </c>
      <c r="L2917" s="30"/>
      <c r="M2917" s="15" t="s">
        <v>506</v>
      </c>
      <c r="N2917" s="15" t="s">
        <v>845</v>
      </c>
      <c r="O2917" s="15" t="s">
        <v>1755</v>
      </c>
      <c r="P2917" s="5" t="str">
        <f>[1]角色配置表!I2917</f>
        <v>1,138664;3,7396;4,30000</v>
      </c>
      <c r="Q2917" s="5">
        <f>[1]角色配置表!J2917</f>
        <v>400</v>
      </c>
      <c r="R2917" s="47" t="str">
        <f t="shared" si="234"/>
        <v>0,30</v>
      </c>
      <c r="S2917" s="47">
        <v>0</v>
      </c>
      <c r="T2917" s="47" t="s">
        <v>306</v>
      </c>
      <c r="U2917" s="47">
        <v>30</v>
      </c>
      <c r="V2917" s="47" t="s">
        <v>849</v>
      </c>
      <c r="W2917" s="31" t="str">
        <f t="shared" si="224"/>
        <v>0,30</v>
      </c>
      <c r="X2917" s="31">
        <v>0</v>
      </c>
      <c r="Y2917" s="31" t="s">
        <v>306</v>
      </c>
      <c r="Z2917" s="31">
        <v>30</v>
      </c>
      <c r="AA2917" s="5">
        <f>[1]角色配置表!K2917</f>
        <v>0</v>
      </c>
      <c r="AC2917" s="5">
        <f>[1]角色配置表!N2917</f>
        <v>0</v>
      </c>
      <c r="AD2917" s="5">
        <f>[1]角色配置表!O2917</f>
        <v>5381</v>
      </c>
      <c r="AE2917" s="14">
        <v>200006</v>
      </c>
      <c r="AF2917" s="11"/>
      <c r="AG2917" s="25">
        <v>200007</v>
      </c>
      <c r="AH2917" s="12" t="s">
        <v>3875</v>
      </c>
      <c r="AI2917" s="15" t="s">
        <v>214</v>
      </c>
      <c r="AJ2917" s="30">
        <v>0</v>
      </c>
      <c r="AK2917" s="5">
        <f>[1]角色配置表!Q2917</f>
        <v>60000</v>
      </c>
      <c r="AL2917" s="5">
        <f>[1]角色配置表!S2917</f>
        <v>1</v>
      </c>
      <c r="AN2917" s="5" t="str">
        <f t="shared" si="231"/>
        <v>2006010</v>
      </c>
      <c r="AQ2917" s="5">
        <v>1</v>
      </c>
      <c r="BB2917" s="26" t="s">
        <v>2758</v>
      </c>
      <c r="BC2917" s="26"/>
      <c r="BD2917" s="69" t="s">
        <v>3838</v>
      </c>
      <c r="BE2917" s="60" t="s">
        <v>3864</v>
      </c>
    </row>
    <row r="2918" spans="1:57" thickTop="1" thickBot="1" x14ac:dyDescent="0.25">
      <c r="A2918" s="5">
        <f t="shared" si="233"/>
        <v>2913</v>
      </c>
      <c r="B2918" s="5">
        <f>[1]角色配置表!B2918</f>
        <v>200618</v>
      </c>
      <c r="C2918" s="5">
        <f>[1]角色配置表!D2918</f>
        <v>2006</v>
      </c>
      <c r="D2918" s="63">
        <f>IFERROR(VLOOKUP($I2918,[2]低模说明表!$A$1:$B$9999,2,0),"")</f>
        <v>70000050</v>
      </c>
      <c r="E2918" s="63">
        <f>IFERROR(VLOOKUP($I2918,[2]高模说明表!$A$1:$B$9999,2,0),"")</f>
        <v>76000016</v>
      </c>
      <c r="F2918" s="5">
        <f>[1]角色配置表!F2318</f>
        <v>18</v>
      </c>
      <c r="G2918" s="12">
        <f>[1]角色配置表!G2318-1000</f>
        <v>3000106</v>
      </c>
      <c r="H2918" s="5">
        <f t="shared" si="232"/>
        <v>3100106</v>
      </c>
      <c r="I2918" s="5" t="str">
        <f>[1]角色配置表!H2918</f>
        <v>迅猛龙BOSS</v>
      </c>
      <c r="J2918" s="12">
        <v>3</v>
      </c>
      <c r="K2918" s="30">
        <v>10000</v>
      </c>
      <c r="L2918" s="30"/>
      <c r="M2918" s="15" t="s">
        <v>506</v>
      </c>
      <c r="N2918" s="15" t="s">
        <v>845</v>
      </c>
      <c r="O2918" s="15" t="s">
        <v>1755</v>
      </c>
      <c r="P2918" s="5" t="str">
        <f>[1]角色配置表!I2918</f>
        <v>1,166396;3,8875;4,30000</v>
      </c>
      <c r="Q2918" s="5">
        <f>[1]角色配置表!J2918</f>
        <v>400</v>
      </c>
      <c r="R2918" s="47" t="str">
        <f t="shared" si="234"/>
        <v>0,30</v>
      </c>
      <c r="S2918" s="47">
        <v>0</v>
      </c>
      <c r="T2918" s="47" t="s">
        <v>306</v>
      </c>
      <c r="U2918" s="47">
        <v>30</v>
      </c>
      <c r="V2918" s="47" t="s">
        <v>849</v>
      </c>
      <c r="W2918" s="31" t="str">
        <f t="shared" si="224"/>
        <v>0,30</v>
      </c>
      <c r="X2918" s="31">
        <v>0</v>
      </c>
      <c r="Y2918" s="31" t="s">
        <v>306</v>
      </c>
      <c r="Z2918" s="31">
        <v>30</v>
      </c>
      <c r="AA2918" s="5">
        <f>[1]角色配置表!K2918</f>
        <v>0</v>
      </c>
      <c r="AC2918" s="5">
        <f>[1]角色配置表!N2918</f>
        <v>0</v>
      </c>
      <c r="AD2918" s="5">
        <f>[1]角色配置表!O2918</f>
        <v>5381</v>
      </c>
      <c r="AE2918" s="14">
        <v>200006</v>
      </c>
      <c r="AF2918" s="11"/>
      <c r="AG2918" s="25">
        <v>200007</v>
      </c>
      <c r="AH2918" s="12" t="s">
        <v>3875</v>
      </c>
      <c r="AI2918" s="15" t="s">
        <v>214</v>
      </c>
      <c r="AJ2918" s="30">
        <v>0</v>
      </c>
      <c r="AK2918" s="5">
        <f>[1]角色配置表!Q2918</f>
        <v>60000</v>
      </c>
      <c r="AL2918" s="5">
        <f>[1]角色配置表!S2918</f>
        <v>1</v>
      </c>
      <c r="AN2918" s="5" t="str">
        <f t="shared" si="231"/>
        <v>2006010</v>
      </c>
      <c r="AQ2918" s="5">
        <v>1</v>
      </c>
      <c r="BB2918" s="26" t="s">
        <v>2758</v>
      </c>
      <c r="BC2918" s="26"/>
      <c r="BD2918" s="69" t="s">
        <v>3838</v>
      </c>
      <c r="BE2918" s="60" t="s">
        <v>3864</v>
      </c>
    </row>
    <row r="2919" spans="1:57" thickTop="1" thickBot="1" x14ac:dyDescent="0.25">
      <c r="A2919" s="5">
        <f t="shared" si="233"/>
        <v>2914</v>
      </c>
      <c r="B2919" s="5">
        <f>[1]角色配置表!B2919</f>
        <v>200619</v>
      </c>
      <c r="C2919" s="5">
        <f>[1]角色配置表!D2919</f>
        <v>2006</v>
      </c>
      <c r="D2919" s="63">
        <f>IFERROR(VLOOKUP($I2919,[2]低模说明表!$A$1:$B$9999,2,0),"")</f>
        <v>70000050</v>
      </c>
      <c r="E2919" s="63">
        <f>IFERROR(VLOOKUP($I2919,[2]高模说明表!$A$1:$B$9999,2,0),"")</f>
        <v>76000016</v>
      </c>
      <c r="F2919" s="5">
        <f>[1]角色配置表!F2319</f>
        <v>19</v>
      </c>
      <c r="G2919" s="12">
        <f>[1]角色配置表!G2319-1000</f>
        <v>3000106</v>
      </c>
      <c r="H2919" s="5">
        <f t="shared" si="232"/>
        <v>3100106</v>
      </c>
      <c r="I2919" s="5" t="str">
        <f>[1]角色配置表!H2919</f>
        <v>迅猛龙BOSS</v>
      </c>
      <c r="J2919" s="12">
        <v>3</v>
      </c>
      <c r="K2919" s="30">
        <v>10000</v>
      </c>
      <c r="L2919" s="30"/>
      <c r="M2919" s="15" t="s">
        <v>506</v>
      </c>
      <c r="N2919" s="15" t="s">
        <v>845</v>
      </c>
      <c r="O2919" s="15" t="s">
        <v>1755</v>
      </c>
      <c r="P2919" s="5" t="str">
        <f>[1]角色配置表!I2919</f>
        <v>1,199675;3,10650;4,30000</v>
      </c>
      <c r="Q2919" s="5">
        <f>[1]角色配置表!J2919</f>
        <v>400</v>
      </c>
      <c r="R2919" s="47" t="str">
        <f t="shared" si="234"/>
        <v>0,30</v>
      </c>
      <c r="S2919" s="47">
        <v>0</v>
      </c>
      <c r="T2919" s="47" t="s">
        <v>306</v>
      </c>
      <c r="U2919" s="47">
        <v>30</v>
      </c>
      <c r="V2919" s="47" t="s">
        <v>849</v>
      </c>
      <c r="W2919" s="31" t="str">
        <f t="shared" si="224"/>
        <v>0,30</v>
      </c>
      <c r="X2919" s="31">
        <v>0</v>
      </c>
      <c r="Y2919" s="31" t="s">
        <v>306</v>
      </c>
      <c r="Z2919" s="31">
        <v>30</v>
      </c>
      <c r="AA2919" s="5">
        <f>[1]角色配置表!K2919</f>
        <v>0</v>
      </c>
      <c r="AC2919" s="5">
        <f>[1]角色配置表!N2919</f>
        <v>0</v>
      </c>
      <c r="AD2919" s="5">
        <f>[1]角色配置表!O2919</f>
        <v>5381</v>
      </c>
      <c r="AE2919" s="14">
        <v>200006</v>
      </c>
      <c r="AF2919" s="11"/>
      <c r="AG2919" s="25">
        <v>200007</v>
      </c>
      <c r="AH2919" s="12" t="s">
        <v>3875</v>
      </c>
      <c r="AI2919" s="15" t="s">
        <v>214</v>
      </c>
      <c r="AJ2919" s="30">
        <v>0</v>
      </c>
      <c r="AK2919" s="5">
        <f>[1]角色配置表!Q2919</f>
        <v>60000</v>
      </c>
      <c r="AL2919" s="5">
        <f>[1]角色配置表!S2919</f>
        <v>1</v>
      </c>
      <c r="AN2919" s="5" t="str">
        <f t="shared" si="231"/>
        <v>2006010</v>
      </c>
      <c r="AQ2919" s="5">
        <v>1</v>
      </c>
      <c r="BB2919" s="26" t="s">
        <v>2758</v>
      </c>
      <c r="BC2919" s="26"/>
      <c r="BD2919" s="69" t="s">
        <v>3838</v>
      </c>
      <c r="BE2919" s="60" t="s">
        <v>3864</v>
      </c>
    </row>
    <row r="2920" spans="1:57" thickTop="1" thickBot="1" x14ac:dyDescent="0.25">
      <c r="A2920" s="5">
        <f t="shared" si="233"/>
        <v>2915</v>
      </c>
      <c r="B2920" s="5">
        <f>[1]角色配置表!B2920</f>
        <v>200620</v>
      </c>
      <c r="C2920" s="5">
        <f>[1]角色配置表!D2920</f>
        <v>2006</v>
      </c>
      <c r="D2920" s="63">
        <f>IFERROR(VLOOKUP($I2920,[2]低模说明表!$A$1:$B$9999,2,0),"")</f>
        <v>70000050</v>
      </c>
      <c r="E2920" s="63">
        <f>IFERROR(VLOOKUP($I2920,[2]高模说明表!$A$1:$B$9999,2,0),"")</f>
        <v>76000016</v>
      </c>
      <c r="F2920" s="5">
        <f>[1]角色配置表!F2320</f>
        <v>20</v>
      </c>
      <c r="G2920" s="12">
        <f>[1]角色配置表!G2320-1000</f>
        <v>3000106</v>
      </c>
      <c r="H2920" s="5">
        <f t="shared" si="232"/>
        <v>3100106</v>
      </c>
      <c r="I2920" s="5" t="str">
        <f>[1]角色配置表!H2920</f>
        <v>迅猛龙BOSS</v>
      </c>
      <c r="J2920" s="12">
        <v>3</v>
      </c>
      <c r="K2920" s="30">
        <v>10000</v>
      </c>
      <c r="L2920" s="30"/>
      <c r="M2920" s="15" t="s">
        <v>506</v>
      </c>
      <c r="N2920" s="15" t="s">
        <v>845</v>
      </c>
      <c r="O2920" s="15" t="s">
        <v>1755</v>
      </c>
      <c r="P2920" s="5" t="str">
        <f>[1]角色配置表!I2920</f>
        <v>1,239610;3,12780;4,30000</v>
      </c>
      <c r="Q2920" s="5">
        <f>[1]角色配置表!J2920</f>
        <v>400</v>
      </c>
      <c r="R2920" s="47" t="str">
        <f t="shared" si="234"/>
        <v>0,30</v>
      </c>
      <c r="S2920" s="47">
        <v>0</v>
      </c>
      <c r="T2920" s="47" t="s">
        <v>306</v>
      </c>
      <c r="U2920" s="47">
        <v>30</v>
      </c>
      <c r="V2920" s="47" t="s">
        <v>849</v>
      </c>
      <c r="W2920" s="31" t="str">
        <f t="shared" si="224"/>
        <v>0,30</v>
      </c>
      <c r="X2920" s="31">
        <v>0</v>
      </c>
      <c r="Y2920" s="31" t="s">
        <v>306</v>
      </c>
      <c r="Z2920" s="31">
        <v>30</v>
      </c>
      <c r="AA2920" s="5">
        <f>[1]角色配置表!K2920</f>
        <v>0</v>
      </c>
      <c r="AC2920" s="5">
        <f>[1]角色配置表!N2920</f>
        <v>0</v>
      </c>
      <c r="AD2920" s="5">
        <f>[1]角色配置表!O2920</f>
        <v>5381</v>
      </c>
      <c r="AE2920" s="14">
        <v>200006</v>
      </c>
      <c r="AF2920" s="11"/>
      <c r="AG2920" s="25">
        <v>200007</v>
      </c>
      <c r="AH2920" s="12" t="s">
        <v>3875</v>
      </c>
      <c r="AI2920" s="15" t="s">
        <v>214</v>
      </c>
      <c r="AJ2920" s="30">
        <v>0</v>
      </c>
      <c r="AK2920" s="5">
        <f>[1]角色配置表!Q2920</f>
        <v>60000</v>
      </c>
      <c r="AL2920" s="5">
        <f>[1]角色配置表!S2920</f>
        <v>1</v>
      </c>
      <c r="AN2920" s="5" t="str">
        <f t="shared" si="231"/>
        <v>2006010</v>
      </c>
      <c r="AQ2920" s="5">
        <v>1</v>
      </c>
      <c r="BB2920" s="26" t="s">
        <v>2758</v>
      </c>
      <c r="BC2920" s="26"/>
      <c r="BD2920" s="69" t="s">
        <v>3838</v>
      </c>
      <c r="BE2920" s="60" t="s">
        <v>3864</v>
      </c>
    </row>
    <row r="2921" spans="1:57" thickTop="1" thickBot="1" x14ac:dyDescent="0.25">
      <c r="A2921" s="5">
        <f t="shared" si="233"/>
        <v>2916</v>
      </c>
      <c r="B2921" s="5">
        <f>[1]角色配置表!B2921</f>
        <v>200621</v>
      </c>
      <c r="C2921" s="5">
        <f>[1]角色配置表!D2921</f>
        <v>2006</v>
      </c>
      <c r="D2921" s="63">
        <f>IFERROR(VLOOKUP($I2921,[2]低模说明表!$A$1:$B$9999,2,0),"")</f>
        <v>70000050</v>
      </c>
      <c r="E2921" s="63">
        <f>IFERROR(VLOOKUP($I2921,[2]高模说明表!$A$1:$B$9999,2,0),"")</f>
        <v>76000016</v>
      </c>
      <c r="F2921" s="5">
        <f>[1]角色配置表!F2321</f>
        <v>21</v>
      </c>
      <c r="G2921" s="12">
        <f>[1]角色配置表!G2321-1000</f>
        <v>3000106</v>
      </c>
      <c r="H2921" s="5">
        <f t="shared" si="232"/>
        <v>3100106</v>
      </c>
      <c r="I2921" s="5" t="str">
        <f>[1]角色配置表!H2921</f>
        <v>迅猛龙BOSS</v>
      </c>
      <c r="J2921" s="12">
        <v>3</v>
      </c>
      <c r="K2921" s="30">
        <v>10000</v>
      </c>
      <c r="L2921" s="30"/>
      <c r="M2921" s="15" t="s">
        <v>506</v>
      </c>
      <c r="N2921" s="15" t="s">
        <v>845</v>
      </c>
      <c r="O2921" s="15" t="s">
        <v>1755</v>
      </c>
      <c r="P2921" s="5" t="str">
        <f>[1]角色配置表!I2921</f>
        <v>1,287532;3,15336;4,30000</v>
      </c>
      <c r="Q2921" s="5">
        <f>[1]角色配置表!J2921</f>
        <v>400</v>
      </c>
      <c r="R2921" s="47" t="str">
        <f t="shared" si="234"/>
        <v>0,30</v>
      </c>
      <c r="S2921" s="47">
        <v>0</v>
      </c>
      <c r="T2921" s="47" t="s">
        <v>306</v>
      </c>
      <c r="U2921" s="47">
        <v>30</v>
      </c>
      <c r="V2921" s="47" t="s">
        <v>849</v>
      </c>
      <c r="W2921" s="31" t="str">
        <f t="shared" si="224"/>
        <v>0,30</v>
      </c>
      <c r="X2921" s="31">
        <v>0</v>
      </c>
      <c r="Y2921" s="31" t="s">
        <v>306</v>
      </c>
      <c r="Z2921" s="31">
        <v>30</v>
      </c>
      <c r="AA2921" s="5">
        <f>[1]角色配置表!K2921</f>
        <v>0</v>
      </c>
      <c r="AC2921" s="5">
        <f>[1]角色配置表!N2921</f>
        <v>0</v>
      </c>
      <c r="AD2921" s="5">
        <f>[1]角色配置表!O2921</f>
        <v>5381</v>
      </c>
      <c r="AE2921" s="14">
        <v>200006</v>
      </c>
      <c r="AF2921" s="11"/>
      <c r="AG2921" s="25">
        <v>200007</v>
      </c>
      <c r="AH2921" s="12" t="s">
        <v>3875</v>
      </c>
      <c r="AI2921" s="15" t="s">
        <v>214</v>
      </c>
      <c r="AJ2921" s="30">
        <v>0</v>
      </c>
      <c r="AK2921" s="5">
        <f>[1]角色配置表!Q2921</f>
        <v>60000</v>
      </c>
      <c r="AL2921" s="5">
        <f>[1]角色配置表!S2921</f>
        <v>1</v>
      </c>
      <c r="AN2921" s="5" t="str">
        <f t="shared" si="231"/>
        <v>2006010</v>
      </c>
      <c r="AQ2921" s="5">
        <v>1</v>
      </c>
      <c r="BB2921" s="26" t="s">
        <v>2758</v>
      </c>
      <c r="BC2921" s="26"/>
      <c r="BD2921" s="69" t="s">
        <v>3838</v>
      </c>
      <c r="BE2921" s="60" t="s">
        <v>3864</v>
      </c>
    </row>
    <row r="2922" spans="1:57" thickTop="1" thickBot="1" x14ac:dyDescent="0.25">
      <c r="A2922" s="5">
        <f t="shared" si="233"/>
        <v>2917</v>
      </c>
      <c r="B2922" s="5">
        <f>[1]角色配置表!B2922</f>
        <v>200622</v>
      </c>
      <c r="C2922" s="5">
        <f>[1]角色配置表!D2922</f>
        <v>2006</v>
      </c>
      <c r="D2922" s="63">
        <f>IFERROR(VLOOKUP($I2922,[2]低模说明表!$A$1:$B$9999,2,0),"")</f>
        <v>70000050</v>
      </c>
      <c r="E2922" s="63">
        <f>IFERROR(VLOOKUP($I2922,[2]高模说明表!$A$1:$B$9999,2,0),"")</f>
        <v>76000016</v>
      </c>
      <c r="F2922" s="5">
        <f>[1]角色配置表!F2322</f>
        <v>22</v>
      </c>
      <c r="G2922" s="12">
        <f>[1]角色配置表!G2322-1000</f>
        <v>3000106</v>
      </c>
      <c r="H2922" s="5">
        <f t="shared" si="232"/>
        <v>3100106</v>
      </c>
      <c r="I2922" s="5" t="str">
        <f>[1]角色配置表!H2922</f>
        <v>迅猛龙BOSS</v>
      </c>
      <c r="J2922" s="12">
        <v>3</v>
      </c>
      <c r="K2922" s="30">
        <v>10000</v>
      </c>
      <c r="L2922" s="30"/>
      <c r="M2922" s="15" t="s">
        <v>506</v>
      </c>
      <c r="N2922" s="15" t="s">
        <v>845</v>
      </c>
      <c r="O2922" s="15" t="s">
        <v>1755</v>
      </c>
      <c r="P2922" s="5" t="str">
        <f>[1]角色配置表!I2922</f>
        <v>1,345039;3,18403;4,30000</v>
      </c>
      <c r="Q2922" s="5">
        <f>[1]角色配置表!J2922</f>
        <v>400</v>
      </c>
      <c r="R2922" s="47" t="str">
        <f t="shared" si="234"/>
        <v>0,30</v>
      </c>
      <c r="S2922" s="47">
        <v>0</v>
      </c>
      <c r="T2922" s="47" t="s">
        <v>306</v>
      </c>
      <c r="U2922" s="47">
        <v>30</v>
      </c>
      <c r="V2922" s="47" t="s">
        <v>849</v>
      </c>
      <c r="W2922" s="31" t="str">
        <f t="shared" si="224"/>
        <v>0,30</v>
      </c>
      <c r="X2922" s="31">
        <v>0</v>
      </c>
      <c r="Y2922" s="31" t="s">
        <v>306</v>
      </c>
      <c r="Z2922" s="31">
        <v>30</v>
      </c>
      <c r="AA2922" s="5">
        <f>[1]角色配置表!K2922</f>
        <v>0</v>
      </c>
      <c r="AC2922" s="5">
        <f>[1]角色配置表!N2922</f>
        <v>0</v>
      </c>
      <c r="AD2922" s="5">
        <f>[1]角色配置表!O2922</f>
        <v>5381</v>
      </c>
      <c r="AE2922" s="14">
        <v>200006</v>
      </c>
      <c r="AF2922" s="11"/>
      <c r="AG2922" s="25">
        <v>200007</v>
      </c>
      <c r="AH2922" s="12" t="s">
        <v>3875</v>
      </c>
      <c r="AI2922" s="15" t="s">
        <v>214</v>
      </c>
      <c r="AJ2922" s="30">
        <v>0</v>
      </c>
      <c r="AK2922" s="5">
        <f>[1]角色配置表!Q2922</f>
        <v>60000</v>
      </c>
      <c r="AL2922" s="5">
        <f>[1]角色配置表!S2922</f>
        <v>1</v>
      </c>
      <c r="AN2922" s="5" t="str">
        <f t="shared" si="231"/>
        <v>2006010</v>
      </c>
      <c r="AQ2922" s="5">
        <v>1</v>
      </c>
      <c r="BB2922" s="26" t="s">
        <v>2758</v>
      </c>
      <c r="BC2922" s="26"/>
      <c r="BD2922" s="69" t="s">
        <v>3838</v>
      </c>
      <c r="BE2922" s="60" t="s">
        <v>3864</v>
      </c>
    </row>
    <row r="2923" spans="1:57" thickTop="1" thickBot="1" x14ac:dyDescent="0.25">
      <c r="A2923" s="5">
        <f t="shared" si="233"/>
        <v>2918</v>
      </c>
      <c r="B2923" s="5">
        <f>[1]角色配置表!B2923</f>
        <v>200623</v>
      </c>
      <c r="C2923" s="5">
        <f>[1]角色配置表!D2923</f>
        <v>2006</v>
      </c>
      <c r="D2923" s="63">
        <f>IFERROR(VLOOKUP($I2923,[2]低模说明表!$A$1:$B$9999,2,0),"")</f>
        <v>70000050</v>
      </c>
      <c r="E2923" s="63">
        <f>IFERROR(VLOOKUP($I2923,[2]高模说明表!$A$1:$B$9999,2,0),"")</f>
        <v>76000016</v>
      </c>
      <c r="F2923" s="5">
        <f>[1]角色配置表!F2323</f>
        <v>23</v>
      </c>
      <c r="G2923" s="12">
        <f>[1]角色配置表!G2323-1000</f>
        <v>3000106</v>
      </c>
      <c r="H2923" s="5">
        <f t="shared" si="232"/>
        <v>3100106</v>
      </c>
      <c r="I2923" s="5" t="str">
        <f>[1]角色配置表!H2923</f>
        <v>迅猛龙BOSS</v>
      </c>
      <c r="J2923" s="12">
        <v>3</v>
      </c>
      <c r="K2923" s="30">
        <v>10000</v>
      </c>
      <c r="L2923" s="30"/>
      <c r="M2923" s="15" t="s">
        <v>506</v>
      </c>
      <c r="N2923" s="15" t="s">
        <v>845</v>
      </c>
      <c r="O2923" s="15" t="s">
        <v>1755</v>
      </c>
      <c r="P2923" s="5" t="str">
        <f>[1]角色配置表!I2923</f>
        <v>1,414047;3,22083;4,30000</v>
      </c>
      <c r="Q2923" s="5">
        <f>[1]角色配置表!J2923</f>
        <v>400</v>
      </c>
      <c r="R2923" s="47" t="str">
        <f t="shared" si="234"/>
        <v>0,30</v>
      </c>
      <c r="S2923" s="47">
        <v>0</v>
      </c>
      <c r="T2923" s="47" t="s">
        <v>306</v>
      </c>
      <c r="U2923" s="47">
        <v>30</v>
      </c>
      <c r="V2923" s="47" t="s">
        <v>849</v>
      </c>
      <c r="W2923" s="31" t="str">
        <f t="shared" si="224"/>
        <v>0,30</v>
      </c>
      <c r="X2923" s="31">
        <v>0</v>
      </c>
      <c r="Y2923" s="31" t="s">
        <v>306</v>
      </c>
      <c r="Z2923" s="31">
        <v>30</v>
      </c>
      <c r="AA2923" s="5">
        <f>[1]角色配置表!K2923</f>
        <v>0</v>
      </c>
      <c r="AC2923" s="5">
        <f>[1]角色配置表!N2923</f>
        <v>0</v>
      </c>
      <c r="AD2923" s="5">
        <f>[1]角色配置表!O2923</f>
        <v>5381</v>
      </c>
      <c r="AE2923" s="14">
        <v>200006</v>
      </c>
      <c r="AF2923" s="11"/>
      <c r="AG2923" s="25">
        <v>200007</v>
      </c>
      <c r="AH2923" s="12" t="s">
        <v>3875</v>
      </c>
      <c r="AI2923" s="15" t="s">
        <v>214</v>
      </c>
      <c r="AJ2923" s="30">
        <v>0</v>
      </c>
      <c r="AK2923" s="5">
        <f>[1]角色配置表!Q2923</f>
        <v>60000</v>
      </c>
      <c r="AL2923" s="5">
        <f>[1]角色配置表!S2923</f>
        <v>1</v>
      </c>
      <c r="AN2923" s="5" t="str">
        <f t="shared" si="231"/>
        <v>2006010</v>
      </c>
      <c r="AQ2923" s="5">
        <v>1</v>
      </c>
      <c r="BB2923" s="26" t="s">
        <v>2758</v>
      </c>
      <c r="BC2923" s="26"/>
      <c r="BD2923" s="69" t="s">
        <v>3838</v>
      </c>
      <c r="BE2923" s="60" t="s">
        <v>3864</v>
      </c>
    </row>
    <row r="2924" spans="1:57" thickTop="1" thickBot="1" x14ac:dyDescent="0.25">
      <c r="A2924" s="5">
        <f t="shared" si="233"/>
        <v>2919</v>
      </c>
      <c r="B2924" s="5">
        <f>[1]角色配置表!B2924</f>
        <v>200624</v>
      </c>
      <c r="C2924" s="5">
        <f>[1]角色配置表!D2924</f>
        <v>2006</v>
      </c>
      <c r="D2924" s="63">
        <f>IFERROR(VLOOKUP($I2924,[2]低模说明表!$A$1:$B$9999,2,0),"")</f>
        <v>70000050</v>
      </c>
      <c r="E2924" s="63">
        <f>IFERROR(VLOOKUP($I2924,[2]高模说明表!$A$1:$B$9999,2,0),"")</f>
        <v>76000016</v>
      </c>
      <c r="F2924" s="5">
        <f>[1]角色配置表!F2324</f>
        <v>24</v>
      </c>
      <c r="G2924" s="12">
        <f>[1]角色配置表!G2324-1000</f>
        <v>3000106</v>
      </c>
      <c r="H2924" s="5">
        <f t="shared" si="232"/>
        <v>3100106</v>
      </c>
      <c r="I2924" s="5" t="str">
        <f>[1]角色配置表!H2924</f>
        <v>迅猛龙BOSS</v>
      </c>
      <c r="J2924" s="12">
        <v>3</v>
      </c>
      <c r="K2924" s="30">
        <v>10000</v>
      </c>
      <c r="L2924" s="30"/>
      <c r="M2924" s="15" t="s">
        <v>506</v>
      </c>
      <c r="N2924" s="15" t="s">
        <v>845</v>
      </c>
      <c r="O2924" s="15" t="s">
        <v>1755</v>
      </c>
      <c r="P2924" s="5" t="str">
        <f>[1]角色配置表!I2924</f>
        <v>1,496856;3,26499;4,30000</v>
      </c>
      <c r="Q2924" s="5">
        <f>[1]角色配置表!J2924</f>
        <v>400</v>
      </c>
      <c r="R2924" s="47" t="str">
        <f t="shared" si="234"/>
        <v>0,30</v>
      </c>
      <c r="S2924" s="47">
        <v>0</v>
      </c>
      <c r="T2924" s="47" t="s">
        <v>306</v>
      </c>
      <c r="U2924" s="47">
        <v>30</v>
      </c>
      <c r="V2924" s="47" t="s">
        <v>849</v>
      </c>
      <c r="W2924" s="31" t="str">
        <f t="shared" si="224"/>
        <v>0,30</v>
      </c>
      <c r="X2924" s="31">
        <v>0</v>
      </c>
      <c r="Y2924" s="31" t="s">
        <v>306</v>
      </c>
      <c r="Z2924" s="31">
        <v>30</v>
      </c>
      <c r="AA2924" s="5">
        <f>[1]角色配置表!K2924</f>
        <v>0</v>
      </c>
      <c r="AC2924" s="5">
        <f>[1]角色配置表!N2924</f>
        <v>0</v>
      </c>
      <c r="AD2924" s="5">
        <f>[1]角色配置表!O2924</f>
        <v>5381</v>
      </c>
      <c r="AE2924" s="14">
        <v>200006</v>
      </c>
      <c r="AF2924" s="11"/>
      <c r="AG2924" s="25">
        <v>200007</v>
      </c>
      <c r="AH2924" s="12" t="s">
        <v>3875</v>
      </c>
      <c r="AI2924" s="15" t="s">
        <v>214</v>
      </c>
      <c r="AJ2924" s="30">
        <v>0</v>
      </c>
      <c r="AK2924" s="5">
        <f>[1]角色配置表!Q2924</f>
        <v>60000</v>
      </c>
      <c r="AL2924" s="5">
        <f>[1]角色配置表!S2924</f>
        <v>1</v>
      </c>
      <c r="AN2924" s="5" t="str">
        <f t="shared" si="231"/>
        <v>2006010</v>
      </c>
      <c r="AQ2924" s="5">
        <v>1</v>
      </c>
      <c r="BB2924" s="26" t="s">
        <v>2758</v>
      </c>
      <c r="BC2924" s="26"/>
      <c r="BD2924" s="69" t="s">
        <v>3838</v>
      </c>
      <c r="BE2924" s="60" t="s">
        <v>3864</v>
      </c>
    </row>
    <row r="2925" spans="1:57" thickTop="1" thickBot="1" x14ac:dyDescent="0.25">
      <c r="A2925" s="5">
        <f t="shared" si="233"/>
        <v>2920</v>
      </c>
      <c r="B2925" s="5">
        <f>[1]角色配置表!B2925</f>
        <v>200625</v>
      </c>
      <c r="C2925" s="5">
        <f>[1]角色配置表!D2925</f>
        <v>2006</v>
      </c>
      <c r="D2925" s="63">
        <f>IFERROR(VLOOKUP($I2925,[2]低模说明表!$A$1:$B$9999,2,0),"")</f>
        <v>70000050</v>
      </c>
      <c r="E2925" s="63">
        <f>IFERROR(VLOOKUP($I2925,[2]高模说明表!$A$1:$B$9999,2,0),"")</f>
        <v>76000016</v>
      </c>
      <c r="F2925" s="5">
        <f>[1]角色配置表!F2325</f>
        <v>25</v>
      </c>
      <c r="G2925" s="12">
        <f>[1]角色配置表!G2325-1000</f>
        <v>3000106</v>
      </c>
      <c r="H2925" s="5">
        <f t="shared" si="232"/>
        <v>3100106</v>
      </c>
      <c r="I2925" s="5" t="str">
        <f>[1]角色配置表!H2925</f>
        <v>迅猛龙BOSS</v>
      </c>
      <c r="J2925" s="12">
        <v>3</v>
      </c>
      <c r="K2925" s="30">
        <v>10000</v>
      </c>
      <c r="L2925" s="30"/>
      <c r="M2925" s="15" t="s">
        <v>506</v>
      </c>
      <c r="N2925" s="15" t="s">
        <v>845</v>
      </c>
      <c r="O2925" s="15" t="s">
        <v>1755</v>
      </c>
      <c r="P2925" s="5" t="str">
        <f>[1]角色配置表!I2925</f>
        <v>1,596227;3,31799;4,30000</v>
      </c>
      <c r="Q2925" s="5">
        <f>[1]角色配置表!J2925</f>
        <v>400</v>
      </c>
      <c r="R2925" s="47" t="str">
        <f t="shared" si="234"/>
        <v>0,30</v>
      </c>
      <c r="S2925" s="47">
        <v>0</v>
      </c>
      <c r="T2925" s="47" t="s">
        <v>306</v>
      </c>
      <c r="U2925" s="47">
        <v>30</v>
      </c>
      <c r="V2925" s="47" t="s">
        <v>849</v>
      </c>
      <c r="W2925" s="31" t="str">
        <f t="shared" si="224"/>
        <v>0,30</v>
      </c>
      <c r="X2925" s="31">
        <v>0</v>
      </c>
      <c r="Y2925" s="31" t="s">
        <v>306</v>
      </c>
      <c r="Z2925" s="31">
        <v>30</v>
      </c>
      <c r="AA2925" s="5">
        <f>[1]角色配置表!K2925</f>
        <v>0</v>
      </c>
      <c r="AC2925" s="5">
        <f>[1]角色配置表!N2925</f>
        <v>0</v>
      </c>
      <c r="AD2925" s="5">
        <f>[1]角色配置表!O2925</f>
        <v>5381</v>
      </c>
      <c r="AE2925" s="14">
        <v>200006</v>
      </c>
      <c r="AF2925" s="11"/>
      <c r="AG2925" s="25">
        <v>200007</v>
      </c>
      <c r="AH2925" s="12" t="s">
        <v>3875</v>
      </c>
      <c r="AI2925" s="15" t="s">
        <v>214</v>
      </c>
      <c r="AJ2925" s="30">
        <v>0</v>
      </c>
      <c r="AK2925" s="5">
        <f>[1]角色配置表!Q2925</f>
        <v>60000</v>
      </c>
      <c r="AL2925" s="5">
        <f>[1]角色配置表!S2925</f>
        <v>1</v>
      </c>
      <c r="AN2925" s="5" t="str">
        <f t="shared" si="231"/>
        <v>2006010</v>
      </c>
      <c r="AQ2925" s="5">
        <v>1</v>
      </c>
      <c r="BB2925" s="26" t="s">
        <v>2758</v>
      </c>
      <c r="BC2925" s="26"/>
      <c r="BD2925" s="69" t="s">
        <v>3838</v>
      </c>
      <c r="BE2925" s="60" t="s">
        <v>3864</v>
      </c>
    </row>
    <row r="2926" spans="1:57" thickTop="1" thickBot="1" x14ac:dyDescent="0.25">
      <c r="A2926" s="5">
        <f t="shared" si="233"/>
        <v>2921</v>
      </c>
      <c r="B2926" s="5">
        <f>[1]角色配置表!B2926</f>
        <v>200626</v>
      </c>
      <c r="C2926" s="5">
        <f>[1]角色配置表!D2926</f>
        <v>2006</v>
      </c>
      <c r="D2926" s="63">
        <f>IFERROR(VLOOKUP($I2926,[2]低模说明表!$A$1:$B$9999,2,0),"")</f>
        <v>70000050</v>
      </c>
      <c r="E2926" s="63">
        <f>IFERROR(VLOOKUP($I2926,[2]高模说明表!$A$1:$B$9999,2,0),"")</f>
        <v>76000016</v>
      </c>
      <c r="F2926" s="5">
        <f>[1]角色配置表!F2326</f>
        <v>26</v>
      </c>
      <c r="G2926" s="12">
        <f>[1]角色配置表!G2326-1000</f>
        <v>3000106</v>
      </c>
      <c r="H2926" s="5">
        <f t="shared" si="232"/>
        <v>3100106</v>
      </c>
      <c r="I2926" s="5" t="str">
        <f>[1]角色配置表!H2926</f>
        <v>迅猛龙BOSS</v>
      </c>
      <c r="J2926" s="12">
        <v>3</v>
      </c>
      <c r="K2926" s="30">
        <v>10000</v>
      </c>
      <c r="L2926" s="30"/>
      <c r="M2926" s="15" t="s">
        <v>506</v>
      </c>
      <c r="N2926" s="15" t="s">
        <v>845</v>
      </c>
      <c r="O2926" s="15" t="s">
        <v>1755</v>
      </c>
      <c r="P2926" s="5" t="str">
        <f>[1]角色配置表!I2926</f>
        <v>1,715472;3,38159;4,30000</v>
      </c>
      <c r="Q2926" s="5">
        <f>[1]角色配置表!J2926</f>
        <v>400</v>
      </c>
      <c r="R2926" s="47" t="str">
        <f t="shared" si="234"/>
        <v>0,30</v>
      </c>
      <c r="S2926" s="47">
        <v>0</v>
      </c>
      <c r="T2926" s="47" t="s">
        <v>306</v>
      </c>
      <c r="U2926" s="47">
        <v>30</v>
      </c>
      <c r="V2926" s="47" t="s">
        <v>849</v>
      </c>
      <c r="W2926" s="31" t="str">
        <f t="shared" si="224"/>
        <v>0,30</v>
      </c>
      <c r="X2926" s="31">
        <v>0</v>
      </c>
      <c r="Y2926" s="31" t="s">
        <v>306</v>
      </c>
      <c r="Z2926" s="31">
        <v>30</v>
      </c>
      <c r="AA2926" s="5">
        <f>[1]角色配置表!K2926</f>
        <v>0</v>
      </c>
      <c r="AC2926" s="5">
        <f>[1]角色配置表!N2926</f>
        <v>0</v>
      </c>
      <c r="AD2926" s="5">
        <f>[1]角色配置表!O2926</f>
        <v>5381</v>
      </c>
      <c r="AE2926" s="14">
        <v>200006</v>
      </c>
      <c r="AF2926" s="11"/>
      <c r="AG2926" s="25">
        <v>200007</v>
      </c>
      <c r="AH2926" s="12" t="s">
        <v>3875</v>
      </c>
      <c r="AI2926" s="15" t="s">
        <v>214</v>
      </c>
      <c r="AJ2926" s="30">
        <v>0</v>
      </c>
      <c r="AK2926" s="5">
        <f>[1]角色配置表!Q2926</f>
        <v>60000</v>
      </c>
      <c r="AL2926" s="5">
        <f>[1]角色配置表!S2926</f>
        <v>1</v>
      </c>
      <c r="AN2926" s="5" t="str">
        <f t="shared" si="231"/>
        <v>2006010</v>
      </c>
      <c r="AQ2926" s="5">
        <v>1</v>
      </c>
      <c r="BB2926" s="26" t="s">
        <v>2758</v>
      </c>
      <c r="BC2926" s="26"/>
      <c r="BD2926" s="69" t="s">
        <v>3838</v>
      </c>
      <c r="BE2926" s="60" t="s">
        <v>3864</v>
      </c>
    </row>
    <row r="2927" spans="1:57" thickTop="1" thickBot="1" x14ac:dyDescent="0.25">
      <c r="A2927" s="5">
        <f t="shared" si="233"/>
        <v>2922</v>
      </c>
      <c r="B2927" s="5">
        <f>[1]角色配置表!B2927</f>
        <v>200627</v>
      </c>
      <c r="C2927" s="5">
        <f>[1]角色配置表!D2927</f>
        <v>2006</v>
      </c>
      <c r="D2927" s="63">
        <f>IFERROR(VLOOKUP($I2927,[2]低模说明表!$A$1:$B$9999,2,0),"")</f>
        <v>70000050</v>
      </c>
      <c r="E2927" s="63">
        <f>IFERROR(VLOOKUP($I2927,[2]高模说明表!$A$1:$B$9999,2,0),"")</f>
        <v>76000016</v>
      </c>
      <c r="F2927" s="5">
        <f>[1]角色配置表!F2327</f>
        <v>27</v>
      </c>
      <c r="G2927" s="12">
        <f>[1]角色配置表!G2327-1000</f>
        <v>3000106</v>
      </c>
      <c r="H2927" s="5">
        <f t="shared" si="232"/>
        <v>3100106</v>
      </c>
      <c r="I2927" s="5" t="str">
        <f>[1]角色配置表!H2927</f>
        <v>迅猛龙BOSS</v>
      </c>
      <c r="J2927" s="12">
        <v>3</v>
      </c>
      <c r="K2927" s="30">
        <v>10000</v>
      </c>
      <c r="L2927" s="30"/>
      <c r="M2927" s="15" t="s">
        <v>506</v>
      </c>
      <c r="N2927" s="15" t="s">
        <v>845</v>
      </c>
      <c r="O2927" s="15" t="s">
        <v>1755</v>
      </c>
      <c r="P2927" s="5" t="str">
        <f>[1]角色配置表!I2927</f>
        <v>1,858566;3,45791;4,30000</v>
      </c>
      <c r="Q2927" s="5">
        <f>[1]角色配置表!J2927</f>
        <v>400</v>
      </c>
      <c r="R2927" s="47" t="str">
        <f t="shared" si="234"/>
        <v>0,30</v>
      </c>
      <c r="S2927" s="47">
        <v>0</v>
      </c>
      <c r="T2927" s="47" t="s">
        <v>306</v>
      </c>
      <c r="U2927" s="47">
        <v>30</v>
      </c>
      <c r="V2927" s="47" t="s">
        <v>849</v>
      </c>
      <c r="W2927" s="31" t="str">
        <f t="shared" si="224"/>
        <v>0,30</v>
      </c>
      <c r="X2927" s="31">
        <v>0</v>
      </c>
      <c r="Y2927" s="31" t="s">
        <v>306</v>
      </c>
      <c r="Z2927" s="31">
        <v>30</v>
      </c>
      <c r="AA2927" s="5">
        <f>[1]角色配置表!K2927</f>
        <v>0</v>
      </c>
      <c r="AC2927" s="5">
        <f>[1]角色配置表!N2927</f>
        <v>0</v>
      </c>
      <c r="AD2927" s="5">
        <f>[1]角色配置表!O2927</f>
        <v>5381</v>
      </c>
      <c r="AE2927" s="14">
        <v>200006</v>
      </c>
      <c r="AF2927" s="11"/>
      <c r="AG2927" s="25">
        <v>200007</v>
      </c>
      <c r="AH2927" s="12" t="s">
        <v>3875</v>
      </c>
      <c r="AI2927" s="15" t="s">
        <v>214</v>
      </c>
      <c r="AJ2927" s="30">
        <v>0</v>
      </c>
      <c r="AK2927" s="5">
        <f>[1]角色配置表!Q2927</f>
        <v>60000</v>
      </c>
      <c r="AL2927" s="5">
        <f>[1]角色配置表!S2927</f>
        <v>1</v>
      </c>
      <c r="AN2927" s="5" t="str">
        <f t="shared" si="231"/>
        <v>2006010</v>
      </c>
      <c r="AQ2927" s="5">
        <v>1</v>
      </c>
      <c r="BB2927" s="26" t="s">
        <v>2758</v>
      </c>
      <c r="BC2927" s="26"/>
      <c r="BD2927" s="69" t="s">
        <v>3838</v>
      </c>
      <c r="BE2927" s="60" t="s">
        <v>3864</v>
      </c>
    </row>
    <row r="2928" spans="1:57" thickTop="1" thickBot="1" x14ac:dyDescent="0.25">
      <c r="A2928" s="5">
        <f t="shared" si="233"/>
        <v>2923</v>
      </c>
      <c r="B2928" s="5">
        <f>[1]角色配置表!B2928</f>
        <v>200628</v>
      </c>
      <c r="C2928" s="5">
        <f>[1]角色配置表!D2928</f>
        <v>2006</v>
      </c>
      <c r="D2928" s="63">
        <f>IFERROR(VLOOKUP($I2928,[2]低模说明表!$A$1:$B$9999,2,0),"")</f>
        <v>70000050</v>
      </c>
      <c r="E2928" s="63">
        <f>IFERROR(VLOOKUP($I2928,[2]高模说明表!$A$1:$B$9999,2,0),"")</f>
        <v>76000016</v>
      </c>
      <c r="F2928" s="5">
        <f>[1]角色配置表!F2328</f>
        <v>28</v>
      </c>
      <c r="G2928" s="12">
        <f>[1]角色配置表!G2328-1000</f>
        <v>3000106</v>
      </c>
      <c r="H2928" s="5">
        <f t="shared" si="232"/>
        <v>3100106</v>
      </c>
      <c r="I2928" s="5" t="str">
        <f>[1]角色配置表!H2928</f>
        <v>迅猛龙BOSS</v>
      </c>
      <c r="J2928" s="12">
        <v>3</v>
      </c>
      <c r="K2928" s="30">
        <v>10000</v>
      </c>
      <c r="L2928" s="30"/>
      <c r="M2928" s="15" t="s">
        <v>506</v>
      </c>
      <c r="N2928" s="15" t="s">
        <v>845</v>
      </c>
      <c r="O2928" s="15" t="s">
        <v>1755</v>
      </c>
      <c r="P2928" s="5" t="str">
        <f>[1]角色配置表!I2928</f>
        <v>1,1030280;3,54949;4,30000</v>
      </c>
      <c r="Q2928" s="5">
        <f>[1]角色配置表!J2928</f>
        <v>400</v>
      </c>
      <c r="R2928" s="47" t="str">
        <f t="shared" si="234"/>
        <v>0,30</v>
      </c>
      <c r="S2928" s="47">
        <v>0</v>
      </c>
      <c r="T2928" s="47" t="s">
        <v>306</v>
      </c>
      <c r="U2928" s="47">
        <v>30</v>
      </c>
      <c r="V2928" s="47" t="s">
        <v>849</v>
      </c>
      <c r="W2928" s="31" t="str">
        <f t="shared" si="224"/>
        <v>0,30</v>
      </c>
      <c r="X2928" s="31">
        <v>0</v>
      </c>
      <c r="Y2928" s="31" t="s">
        <v>306</v>
      </c>
      <c r="Z2928" s="31">
        <v>30</v>
      </c>
      <c r="AA2928" s="5">
        <f>[1]角色配置表!K2928</f>
        <v>0</v>
      </c>
      <c r="AC2928" s="5">
        <f>[1]角色配置表!N2928</f>
        <v>0</v>
      </c>
      <c r="AD2928" s="5">
        <f>[1]角色配置表!O2928</f>
        <v>5381</v>
      </c>
      <c r="AE2928" s="14">
        <v>200006</v>
      </c>
      <c r="AF2928" s="11"/>
      <c r="AG2928" s="25">
        <v>200007</v>
      </c>
      <c r="AH2928" s="12" t="s">
        <v>3875</v>
      </c>
      <c r="AI2928" s="15" t="s">
        <v>214</v>
      </c>
      <c r="AJ2928" s="30">
        <v>0</v>
      </c>
      <c r="AK2928" s="5">
        <f>[1]角色配置表!Q2928</f>
        <v>60000</v>
      </c>
      <c r="AL2928" s="5">
        <f>[1]角色配置表!S2928</f>
        <v>1</v>
      </c>
      <c r="AN2928" s="5" t="str">
        <f t="shared" si="231"/>
        <v>2006010</v>
      </c>
      <c r="AQ2928" s="5">
        <v>1</v>
      </c>
      <c r="BB2928" s="26" t="s">
        <v>2758</v>
      </c>
      <c r="BC2928" s="26"/>
      <c r="BD2928" s="69" t="s">
        <v>3838</v>
      </c>
      <c r="BE2928" s="60" t="s">
        <v>3864</v>
      </c>
    </row>
    <row r="2929" spans="1:57" thickTop="1" thickBot="1" x14ac:dyDescent="0.25">
      <c r="A2929" s="5">
        <f t="shared" si="233"/>
        <v>2924</v>
      </c>
      <c r="B2929" s="5">
        <f>[1]角色配置表!B2929</f>
        <v>200629</v>
      </c>
      <c r="C2929" s="5">
        <f>[1]角色配置表!D2929</f>
        <v>2006</v>
      </c>
      <c r="D2929" s="63">
        <f>IFERROR(VLOOKUP($I2929,[2]低模说明表!$A$1:$B$9999,2,0),"")</f>
        <v>70000050</v>
      </c>
      <c r="E2929" s="63">
        <f>IFERROR(VLOOKUP($I2929,[2]高模说明表!$A$1:$B$9999,2,0),"")</f>
        <v>76000016</v>
      </c>
      <c r="F2929" s="5">
        <f>[1]角色配置表!F2329</f>
        <v>29</v>
      </c>
      <c r="G2929" s="12">
        <f>[1]角色配置表!G2329-1000</f>
        <v>3000106</v>
      </c>
      <c r="H2929" s="5">
        <f t="shared" si="232"/>
        <v>3100106</v>
      </c>
      <c r="I2929" s="5" t="str">
        <f>[1]角色配置表!H2929</f>
        <v>迅猛龙BOSS</v>
      </c>
      <c r="J2929" s="12">
        <v>3</v>
      </c>
      <c r="K2929" s="30">
        <v>10000</v>
      </c>
      <c r="L2929" s="30"/>
      <c r="M2929" s="15" t="s">
        <v>506</v>
      </c>
      <c r="N2929" s="15" t="s">
        <v>845</v>
      </c>
      <c r="O2929" s="15" t="s">
        <v>1755</v>
      </c>
      <c r="P2929" s="5" t="str">
        <f>[1]角色配置表!I2929</f>
        <v>1,1236335;3,65938;4,30000</v>
      </c>
      <c r="Q2929" s="5">
        <f>[1]角色配置表!J2929</f>
        <v>400</v>
      </c>
      <c r="R2929" s="47" t="str">
        <f t="shared" si="234"/>
        <v>0,30</v>
      </c>
      <c r="S2929" s="47">
        <v>0</v>
      </c>
      <c r="T2929" s="47" t="s">
        <v>306</v>
      </c>
      <c r="U2929" s="47">
        <v>30</v>
      </c>
      <c r="V2929" s="47" t="s">
        <v>849</v>
      </c>
      <c r="W2929" s="31" t="str">
        <f t="shared" si="224"/>
        <v>0,30</v>
      </c>
      <c r="X2929" s="31">
        <v>0</v>
      </c>
      <c r="Y2929" s="31" t="s">
        <v>306</v>
      </c>
      <c r="Z2929" s="31">
        <v>30</v>
      </c>
      <c r="AA2929" s="5">
        <f>[1]角色配置表!K2929</f>
        <v>0</v>
      </c>
      <c r="AC2929" s="5">
        <f>[1]角色配置表!N2929</f>
        <v>0</v>
      </c>
      <c r="AD2929" s="5">
        <f>[1]角色配置表!O2929</f>
        <v>5381</v>
      </c>
      <c r="AE2929" s="14">
        <v>200006</v>
      </c>
      <c r="AF2929" s="11"/>
      <c r="AG2929" s="25">
        <v>200007</v>
      </c>
      <c r="AH2929" s="12" t="s">
        <v>3875</v>
      </c>
      <c r="AI2929" s="15" t="s">
        <v>214</v>
      </c>
      <c r="AJ2929" s="30">
        <v>0</v>
      </c>
      <c r="AK2929" s="5">
        <f>[1]角色配置表!Q2929</f>
        <v>60000</v>
      </c>
      <c r="AL2929" s="5">
        <f>[1]角色配置表!S2929</f>
        <v>1</v>
      </c>
      <c r="AN2929" s="5" t="str">
        <f t="shared" si="231"/>
        <v>2006010</v>
      </c>
      <c r="AQ2929" s="5">
        <v>1</v>
      </c>
      <c r="BB2929" s="26" t="s">
        <v>2758</v>
      </c>
      <c r="BC2929" s="26"/>
      <c r="BD2929" s="69" t="s">
        <v>3838</v>
      </c>
      <c r="BE2929" s="60" t="s">
        <v>3864</v>
      </c>
    </row>
    <row r="2930" spans="1:57" thickTop="1" thickBot="1" x14ac:dyDescent="0.25">
      <c r="A2930" s="5">
        <f t="shared" si="233"/>
        <v>2925</v>
      </c>
      <c r="B2930" s="5">
        <f>[1]角色配置表!B2930</f>
        <v>200630</v>
      </c>
      <c r="C2930" s="5">
        <f>[1]角色配置表!D2930</f>
        <v>2006</v>
      </c>
      <c r="D2930" s="63">
        <f>IFERROR(VLOOKUP($I2930,[2]低模说明表!$A$1:$B$9999,2,0),"")</f>
        <v>70000050</v>
      </c>
      <c r="E2930" s="63">
        <f>IFERROR(VLOOKUP($I2930,[2]高模说明表!$A$1:$B$9999,2,0),"")</f>
        <v>76000016</v>
      </c>
      <c r="F2930" s="5">
        <f>[1]角色配置表!F2330</f>
        <v>30</v>
      </c>
      <c r="G2930" s="12">
        <f>[1]角色配置表!G2330-1000</f>
        <v>3000106</v>
      </c>
      <c r="H2930" s="5">
        <f t="shared" si="232"/>
        <v>3100106</v>
      </c>
      <c r="I2930" s="5" t="str">
        <f>[1]角色配置表!H2930</f>
        <v>迅猛龙BOSS</v>
      </c>
      <c r="J2930" s="12">
        <v>3</v>
      </c>
      <c r="K2930" s="30">
        <v>10000</v>
      </c>
      <c r="L2930" s="30"/>
      <c r="M2930" s="15" t="s">
        <v>506</v>
      </c>
      <c r="N2930" s="15" t="s">
        <v>845</v>
      </c>
      <c r="O2930" s="15" t="s">
        <v>1755</v>
      </c>
      <c r="P2930" s="5" t="str">
        <f>[1]角色配置表!I2930</f>
        <v>1,1483602;3,79126;4,30000</v>
      </c>
      <c r="Q2930" s="5">
        <f>[1]角色配置表!J2930</f>
        <v>400</v>
      </c>
      <c r="R2930" s="47" t="str">
        <f t="shared" si="234"/>
        <v>0,30</v>
      </c>
      <c r="S2930" s="47">
        <v>0</v>
      </c>
      <c r="T2930" s="47" t="s">
        <v>306</v>
      </c>
      <c r="U2930" s="47">
        <v>30</v>
      </c>
      <c r="V2930" s="47" t="s">
        <v>849</v>
      </c>
      <c r="W2930" s="31" t="str">
        <f t="shared" si="224"/>
        <v>0,30</v>
      </c>
      <c r="X2930" s="31">
        <v>0</v>
      </c>
      <c r="Y2930" s="31" t="s">
        <v>306</v>
      </c>
      <c r="Z2930" s="31">
        <v>30</v>
      </c>
      <c r="AA2930" s="5">
        <f>[1]角色配置表!K2930</f>
        <v>0</v>
      </c>
      <c r="AC2930" s="5">
        <f>[1]角色配置表!N2930</f>
        <v>0</v>
      </c>
      <c r="AD2930" s="5">
        <f>[1]角色配置表!O2930</f>
        <v>5381</v>
      </c>
      <c r="AE2930" s="14">
        <v>200006</v>
      </c>
      <c r="AF2930" s="11"/>
      <c r="AG2930" s="25">
        <v>200007</v>
      </c>
      <c r="AH2930" s="12" t="s">
        <v>3875</v>
      </c>
      <c r="AI2930" s="15" t="s">
        <v>214</v>
      </c>
      <c r="AJ2930" s="30">
        <v>0</v>
      </c>
      <c r="AK2930" s="5">
        <f>[1]角色配置表!Q2930</f>
        <v>60000</v>
      </c>
      <c r="AL2930" s="5">
        <f>[1]角色配置表!S2930</f>
        <v>1</v>
      </c>
      <c r="AN2930" s="5" t="str">
        <f t="shared" si="231"/>
        <v>2006010</v>
      </c>
      <c r="AQ2930" s="5">
        <v>1</v>
      </c>
      <c r="BB2930" s="26" t="s">
        <v>2758</v>
      </c>
      <c r="BC2930" s="26"/>
      <c r="BD2930" s="69" t="s">
        <v>3838</v>
      </c>
      <c r="BE2930" s="60" t="s">
        <v>3864</v>
      </c>
    </row>
    <row r="2931" spans="1:57" thickTop="1" thickBot="1" x14ac:dyDescent="0.25">
      <c r="A2931" s="5">
        <f t="shared" si="233"/>
        <v>2926</v>
      </c>
      <c r="B2931" s="5">
        <f>[1]角色配置表!B2931</f>
        <v>200701</v>
      </c>
      <c r="C2931" s="5">
        <f>[1]角色配置表!D2931</f>
        <v>2007</v>
      </c>
      <c r="D2931" s="63">
        <f>IFERROR(VLOOKUP($I2931,[2]低模说明表!$A$1:$B$9999,2,0),"")</f>
        <v>70000051</v>
      </c>
      <c r="E2931" s="63">
        <f>IFERROR(VLOOKUP($I2931,[2]高模说明表!$A$1:$B$9999,2,0),"")</f>
        <v>76000017</v>
      </c>
      <c r="F2931" s="5">
        <f>[1]角色配置表!F2331</f>
        <v>1</v>
      </c>
      <c r="G2931" s="12">
        <f>[1]角色配置表!G2331-1000</f>
        <v>3000107</v>
      </c>
      <c r="H2931" s="5">
        <f t="shared" si="232"/>
        <v>3100107</v>
      </c>
      <c r="I2931" s="5" t="str">
        <f>[1]角色配置表!H2931</f>
        <v>黑岩三角龙BOSS</v>
      </c>
      <c r="J2931" s="12">
        <v>3</v>
      </c>
      <c r="K2931" s="30">
        <v>10000</v>
      </c>
      <c r="L2931" s="30"/>
      <c r="M2931" s="15" t="s">
        <v>506</v>
      </c>
      <c r="N2931" s="15" t="s">
        <v>845</v>
      </c>
      <c r="O2931" s="15" t="s">
        <v>1755</v>
      </c>
      <c r="P2931" s="5" t="str">
        <f>[1]角色配置表!I2931</f>
        <v>1,7500;3,360;4,21800</v>
      </c>
      <c r="Q2931" s="5">
        <f>[1]角色配置表!J2931</f>
        <v>360</v>
      </c>
      <c r="R2931" s="47" t="str">
        <f t="shared" si="234"/>
        <v>0,30</v>
      </c>
      <c r="S2931" s="47">
        <v>0</v>
      </c>
      <c r="T2931" s="47" t="s">
        <v>306</v>
      </c>
      <c r="U2931" s="47">
        <v>30</v>
      </c>
      <c r="V2931" s="47" t="s">
        <v>849</v>
      </c>
      <c r="W2931" s="31" t="str">
        <f t="shared" si="224"/>
        <v>0,30</v>
      </c>
      <c r="X2931" s="31">
        <v>0</v>
      </c>
      <c r="Y2931" s="31" t="s">
        <v>306</v>
      </c>
      <c r="Z2931" s="31">
        <v>30</v>
      </c>
      <c r="AA2931" s="5">
        <f>[1]角色配置表!K2931</f>
        <v>0</v>
      </c>
      <c r="AC2931" s="5">
        <f>[1]角色配置表!N2931</f>
        <v>0</v>
      </c>
      <c r="AD2931" s="5">
        <f>[1]角色配置表!O2931</f>
        <v>5393</v>
      </c>
      <c r="AE2931" s="14">
        <v>200006</v>
      </c>
      <c r="AF2931" s="11"/>
      <c r="AG2931" s="25">
        <v>200007</v>
      </c>
      <c r="AH2931" s="12" t="s">
        <v>3875</v>
      </c>
      <c r="AI2931" s="15" t="s">
        <v>214</v>
      </c>
      <c r="AJ2931" s="30">
        <v>0</v>
      </c>
      <c r="AK2931" s="5">
        <f>[1]角色配置表!Q2931</f>
        <v>60000</v>
      </c>
      <c r="AL2931" s="5">
        <f>[1]角色配置表!S2931</f>
        <v>1</v>
      </c>
      <c r="AN2931" s="5" t="str">
        <f t="shared" si="231"/>
        <v>2007010</v>
      </c>
      <c r="AQ2931" s="5">
        <v>1</v>
      </c>
      <c r="BB2931" s="26" t="s">
        <v>2758</v>
      </c>
      <c r="BC2931" s="26"/>
      <c r="BD2931" s="69" t="s">
        <v>3838</v>
      </c>
      <c r="BE2931" s="60" t="s">
        <v>3864</v>
      </c>
    </row>
    <row r="2932" spans="1:57" thickTop="1" thickBot="1" x14ac:dyDescent="0.25">
      <c r="A2932" s="5">
        <f t="shared" si="233"/>
        <v>2927</v>
      </c>
      <c r="B2932" s="5">
        <f>[1]角色配置表!B2932</f>
        <v>200702</v>
      </c>
      <c r="C2932" s="5">
        <f>[1]角色配置表!D2932</f>
        <v>2007</v>
      </c>
      <c r="D2932" s="63">
        <f>IFERROR(VLOOKUP($I2932,[2]低模说明表!$A$1:$B$9999,2,0),"")</f>
        <v>70000051</v>
      </c>
      <c r="E2932" s="63">
        <f>IFERROR(VLOOKUP($I2932,[2]高模说明表!$A$1:$B$9999,2,0),"")</f>
        <v>76000017</v>
      </c>
      <c r="F2932" s="5">
        <f>[1]角色配置表!F2332</f>
        <v>2</v>
      </c>
      <c r="G2932" s="12">
        <f>[1]角色配置表!G2332-1000</f>
        <v>3000107</v>
      </c>
      <c r="H2932" s="5">
        <f t="shared" si="232"/>
        <v>3100107</v>
      </c>
      <c r="I2932" s="5" t="str">
        <f>[1]角色配置表!H2932</f>
        <v>黑岩三角龙BOSS</v>
      </c>
      <c r="J2932" s="12">
        <v>3</v>
      </c>
      <c r="K2932" s="30">
        <v>10000</v>
      </c>
      <c r="L2932" s="30"/>
      <c r="M2932" s="15" t="s">
        <v>506</v>
      </c>
      <c r="N2932" s="15" t="s">
        <v>845</v>
      </c>
      <c r="O2932" s="15" t="s">
        <v>1755</v>
      </c>
      <c r="P2932" s="5" t="str">
        <f>[1]角色配置表!I2932</f>
        <v>1,9000;3,432;4,21800</v>
      </c>
      <c r="Q2932" s="5">
        <f>[1]角色配置表!J2932</f>
        <v>360</v>
      </c>
      <c r="R2932" s="47" t="str">
        <f t="shared" si="234"/>
        <v>0,30</v>
      </c>
      <c r="S2932" s="47">
        <v>0</v>
      </c>
      <c r="T2932" s="47" t="s">
        <v>306</v>
      </c>
      <c r="U2932" s="47">
        <v>30</v>
      </c>
      <c r="V2932" s="47" t="s">
        <v>849</v>
      </c>
      <c r="W2932" s="31" t="str">
        <f t="shared" si="224"/>
        <v>0,30</v>
      </c>
      <c r="X2932" s="31">
        <v>0</v>
      </c>
      <c r="Y2932" s="31" t="s">
        <v>306</v>
      </c>
      <c r="Z2932" s="31">
        <v>30</v>
      </c>
      <c r="AA2932" s="5">
        <f>[1]角色配置表!K2932</f>
        <v>0</v>
      </c>
      <c r="AC2932" s="5">
        <f>[1]角色配置表!N2932</f>
        <v>0</v>
      </c>
      <c r="AD2932" s="5">
        <f>[1]角色配置表!O2932</f>
        <v>5393</v>
      </c>
      <c r="AE2932" s="14">
        <v>200006</v>
      </c>
      <c r="AF2932" s="11"/>
      <c r="AG2932" s="25">
        <v>200007</v>
      </c>
      <c r="AH2932" s="12" t="s">
        <v>3875</v>
      </c>
      <c r="AI2932" s="15" t="s">
        <v>214</v>
      </c>
      <c r="AJ2932" s="30">
        <v>0</v>
      </c>
      <c r="AK2932" s="5">
        <f>[1]角色配置表!Q2932</f>
        <v>60000</v>
      </c>
      <c r="AL2932" s="5">
        <f>[1]角色配置表!S2932</f>
        <v>1</v>
      </c>
      <c r="AN2932" s="5" t="str">
        <f t="shared" si="231"/>
        <v>2007010</v>
      </c>
      <c r="AQ2932" s="5">
        <v>1</v>
      </c>
      <c r="BB2932" s="26" t="s">
        <v>2758</v>
      </c>
      <c r="BC2932" s="26"/>
      <c r="BD2932" s="69" t="s">
        <v>3838</v>
      </c>
      <c r="BE2932" s="60" t="s">
        <v>3864</v>
      </c>
    </row>
    <row r="2933" spans="1:57" thickTop="1" thickBot="1" x14ac:dyDescent="0.25">
      <c r="A2933" s="5">
        <f t="shared" si="233"/>
        <v>2928</v>
      </c>
      <c r="B2933" s="5">
        <f>[1]角色配置表!B2933</f>
        <v>200703</v>
      </c>
      <c r="C2933" s="5">
        <f>[1]角色配置表!D2933</f>
        <v>2007</v>
      </c>
      <c r="D2933" s="63">
        <f>IFERROR(VLOOKUP($I2933,[2]低模说明表!$A$1:$B$9999,2,0),"")</f>
        <v>70000051</v>
      </c>
      <c r="E2933" s="63">
        <f>IFERROR(VLOOKUP($I2933,[2]高模说明表!$A$1:$B$9999,2,0),"")</f>
        <v>76000017</v>
      </c>
      <c r="F2933" s="5">
        <f>[1]角色配置表!F2333</f>
        <v>3</v>
      </c>
      <c r="G2933" s="12">
        <f>[1]角色配置表!G2333-1000</f>
        <v>3000107</v>
      </c>
      <c r="H2933" s="5">
        <f t="shared" si="232"/>
        <v>3100107</v>
      </c>
      <c r="I2933" s="5" t="str">
        <f>[1]角色配置表!H2933</f>
        <v>黑岩三角龙BOSS</v>
      </c>
      <c r="J2933" s="12">
        <v>3</v>
      </c>
      <c r="K2933" s="30">
        <v>10000</v>
      </c>
      <c r="L2933" s="30"/>
      <c r="M2933" s="15" t="s">
        <v>506</v>
      </c>
      <c r="N2933" s="15" t="s">
        <v>845</v>
      </c>
      <c r="O2933" s="15" t="s">
        <v>1755</v>
      </c>
      <c r="P2933" s="5" t="str">
        <f>[1]角色配置表!I2933</f>
        <v>1,10800;3,519;4,21800</v>
      </c>
      <c r="Q2933" s="5">
        <f>[1]角色配置表!J2933</f>
        <v>360</v>
      </c>
      <c r="R2933" s="47" t="str">
        <f t="shared" si="234"/>
        <v>0,30</v>
      </c>
      <c r="S2933" s="47">
        <v>0</v>
      </c>
      <c r="T2933" s="47" t="s">
        <v>306</v>
      </c>
      <c r="U2933" s="47">
        <v>30</v>
      </c>
      <c r="V2933" s="47" t="s">
        <v>849</v>
      </c>
      <c r="W2933" s="31" t="str">
        <f t="shared" si="224"/>
        <v>0,30</v>
      </c>
      <c r="X2933" s="31">
        <v>0</v>
      </c>
      <c r="Y2933" s="31" t="s">
        <v>306</v>
      </c>
      <c r="Z2933" s="31">
        <v>30</v>
      </c>
      <c r="AA2933" s="5">
        <f>[1]角色配置表!K2933</f>
        <v>0</v>
      </c>
      <c r="AC2933" s="5">
        <f>[1]角色配置表!N2933</f>
        <v>0</v>
      </c>
      <c r="AD2933" s="5">
        <f>[1]角色配置表!O2933</f>
        <v>5393</v>
      </c>
      <c r="AE2933" s="14">
        <v>200006</v>
      </c>
      <c r="AF2933" s="11"/>
      <c r="AG2933" s="25">
        <v>200007</v>
      </c>
      <c r="AH2933" s="12" t="s">
        <v>3875</v>
      </c>
      <c r="AI2933" s="15" t="s">
        <v>214</v>
      </c>
      <c r="AJ2933" s="30">
        <v>0</v>
      </c>
      <c r="AK2933" s="5">
        <f>[1]角色配置表!Q2933</f>
        <v>60000</v>
      </c>
      <c r="AL2933" s="5">
        <f>[1]角色配置表!S2933</f>
        <v>1</v>
      </c>
      <c r="AN2933" s="5" t="str">
        <f t="shared" si="231"/>
        <v>2007010</v>
      </c>
      <c r="AQ2933" s="5">
        <v>1</v>
      </c>
      <c r="BB2933" s="26" t="s">
        <v>2758</v>
      </c>
      <c r="BC2933" s="26"/>
      <c r="BD2933" s="69" t="s">
        <v>3838</v>
      </c>
      <c r="BE2933" s="60" t="s">
        <v>3864</v>
      </c>
    </row>
    <row r="2934" spans="1:57" thickTop="1" thickBot="1" x14ac:dyDescent="0.25">
      <c r="A2934" s="5">
        <f t="shared" si="233"/>
        <v>2929</v>
      </c>
      <c r="B2934" s="5">
        <f>[1]角色配置表!B2934</f>
        <v>200704</v>
      </c>
      <c r="C2934" s="5">
        <f>[1]角色配置表!D2934</f>
        <v>2007</v>
      </c>
      <c r="D2934" s="63">
        <f>IFERROR(VLOOKUP($I2934,[2]低模说明表!$A$1:$B$9999,2,0),"")</f>
        <v>70000051</v>
      </c>
      <c r="E2934" s="63">
        <f>IFERROR(VLOOKUP($I2934,[2]高模说明表!$A$1:$B$9999,2,0),"")</f>
        <v>76000017</v>
      </c>
      <c r="F2934" s="5">
        <f>[1]角色配置表!F2334</f>
        <v>4</v>
      </c>
      <c r="G2934" s="12">
        <f>[1]角色配置表!G2334-1000</f>
        <v>3000107</v>
      </c>
      <c r="H2934" s="5">
        <f t="shared" si="232"/>
        <v>3100107</v>
      </c>
      <c r="I2934" s="5" t="str">
        <f>[1]角色配置表!H2934</f>
        <v>黑岩三角龙BOSS</v>
      </c>
      <c r="J2934" s="12">
        <v>3</v>
      </c>
      <c r="K2934" s="30">
        <v>10000</v>
      </c>
      <c r="L2934" s="30"/>
      <c r="M2934" s="15" t="s">
        <v>506</v>
      </c>
      <c r="N2934" s="15" t="s">
        <v>845</v>
      </c>
      <c r="O2934" s="15" t="s">
        <v>1755</v>
      </c>
      <c r="P2934" s="5" t="str">
        <f>[1]角色配置表!I2934</f>
        <v>1,12960;3,623;4,21800</v>
      </c>
      <c r="Q2934" s="5">
        <f>[1]角色配置表!J2934</f>
        <v>360</v>
      </c>
      <c r="R2934" s="47" t="str">
        <f t="shared" si="234"/>
        <v>0,30</v>
      </c>
      <c r="S2934" s="47">
        <v>0</v>
      </c>
      <c r="T2934" s="47" t="s">
        <v>306</v>
      </c>
      <c r="U2934" s="47">
        <v>30</v>
      </c>
      <c r="V2934" s="47" t="s">
        <v>849</v>
      </c>
      <c r="W2934" s="31" t="str">
        <f t="shared" si="224"/>
        <v>0,30</v>
      </c>
      <c r="X2934" s="31">
        <v>0</v>
      </c>
      <c r="Y2934" s="31" t="s">
        <v>306</v>
      </c>
      <c r="Z2934" s="31">
        <v>30</v>
      </c>
      <c r="AA2934" s="5">
        <f>[1]角色配置表!K2934</f>
        <v>0</v>
      </c>
      <c r="AC2934" s="5">
        <f>[1]角色配置表!N2934</f>
        <v>0</v>
      </c>
      <c r="AD2934" s="5">
        <f>[1]角色配置表!O2934</f>
        <v>5393</v>
      </c>
      <c r="AE2934" s="14">
        <v>200006</v>
      </c>
      <c r="AF2934" s="11"/>
      <c r="AG2934" s="25">
        <v>200007</v>
      </c>
      <c r="AH2934" s="12" t="s">
        <v>3875</v>
      </c>
      <c r="AI2934" s="15" t="s">
        <v>214</v>
      </c>
      <c r="AJ2934" s="30">
        <v>0</v>
      </c>
      <c r="AK2934" s="5">
        <f>[1]角色配置表!Q2934</f>
        <v>60000</v>
      </c>
      <c r="AL2934" s="5">
        <f>[1]角色配置表!S2934</f>
        <v>1</v>
      </c>
      <c r="AN2934" s="5" t="str">
        <f t="shared" si="231"/>
        <v>2007010</v>
      </c>
      <c r="AQ2934" s="5">
        <v>1</v>
      </c>
      <c r="BB2934" s="26" t="s">
        <v>2758</v>
      </c>
      <c r="BC2934" s="26"/>
      <c r="BD2934" s="69" t="s">
        <v>3838</v>
      </c>
      <c r="BE2934" s="60" t="s">
        <v>3864</v>
      </c>
    </row>
    <row r="2935" spans="1:57" thickTop="1" thickBot="1" x14ac:dyDescent="0.25">
      <c r="A2935" s="5">
        <f t="shared" si="233"/>
        <v>2930</v>
      </c>
      <c r="B2935" s="5">
        <f>[1]角色配置表!B2935</f>
        <v>200705</v>
      </c>
      <c r="C2935" s="5">
        <f>[1]角色配置表!D2935</f>
        <v>2007</v>
      </c>
      <c r="D2935" s="63">
        <f>IFERROR(VLOOKUP($I2935,[2]低模说明表!$A$1:$B$9999,2,0),"")</f>
        <v>70000051</v>
      </c>
      <c r="E2935" s="63">
        <f>IFERROR(VLOOKUP($I2935,[2]高模说明表!$A$1:$B$9999,2,0),"")</f>
        <v>76000017</v>
      </c>
      <c r="F2935" s="5">
        <f>[1]角色配置表!F2335</f>
        <v>5</v>
      </c>
      <c r="G2935" s="12">
        <f>[1]角色配置表!G2335-1000</f>
        <v>3000107</v>
      </c>
      <c r="H2935" s="5">
        <f t="shared" si="232"/>
        <v>3100107</v>
      </c>
      <c r="I2935" s="5" t="str">
        <f>[1]角色配置表!H2935</f>
        <v>黑岩三角龙BOSS</v>
      </c>
      <c r="J2935" s="12">
        <v>3</v>
      </c>
      <c r="K2935" s="30">
        <v>10000</v>
      </c>
      <c r="L2935" s="30"/>
      <c r="M2935" s="15" t="s">
        <v>506</v>
      </c>
      <c r="N2935" s="15" t="s">
        <v>845</v>
      </c>
      <c r="O2935" s="15" t="s">
        <v>1755</v>
      </c>
      <c r="P2935" s="5" t="str">
        <f>[1]角色配置表!I2935</f>
        <v>1,15552;3,747;4,21800</v>
      </c>
      <c r="Q2935" s="5">
        <f>[1]角色配置表!J2935</f>
        <v>360</v>
      </c>
      <c r="R2935" s="47" t="str">
        <f t="shared" si="234"/>
        <v>0,30</v>
      </c>
      <c r="S2935" s="47">
        <v>0</v>
      </c>
      <c r="T2935" s="47" t="s">
        <v>306</v>
      </c>
      <c r="U2935" s="47">
        <v>30</v>
      </c>
      <c r="V2935" s="47" t="s">
        <v>849</v>
      </c>
      <c r="W2935" s="31" t="str">
        <f t="shared" si="224"/>
        <v>0,30</v>
      </c>
      <c r="X2935" s="31">
        <v>0</v>
      </c>
      <c r="Y2935" s="31" t="s">
        <v>306</v>
      </c>
      <c r="Z2935" s="31">
        <v>30</v>
      </c>
      <c r="AA2935" s="5">
        <f>[1]角色配置表!K2935</f>
        <v>0</v>
      </c>
      <c r="AC2935" s="5">
        <f>[1]角色配置表!N2935</f>
        <v>0</v>
      </c>
      <c r="AD2935" s="5">
        <f>[1]角色配置表!O2935</f>
        <v>5393</v>
      </c>
      <c r="AE2935" s="14">
        <v>200006</v>
      </c>
      <c r="AF2935" s="11"/>
      <c r="AG2935" s="25">
        <v>200007</v>
      </c>
      <c r="AH2935" s="12" t="s">
        <v>3875</v>
      </c>
      <c r="AI2935" s="15" t="s">
        <v>214</v>
      </c>
      <c r="AJ2935" s="30">
        <v>0</v>
      </c>
      <c r="AK2935" s="5">
        <f>[1]角色配置表!Q2935</f>
        <v>60000</v>
      </c>
      <c r="AL2935" s="5">
        <f>[1]角色配置表!S2935</f>
        <v>1</v>
      </c>
      <c r="AN2935" s="5" t="str">
        <f t="shared" si="231"/>
        <v>2007010</v>
      </c>
      <c r="AQ2935" s="5">
        <v>1</v>
      </c>
      <c r="BB2935" s="26" t="s">
        <v>2758</v>
      </c>
      <c r="BC2935" s="26"/>
      <c r="BD2935" s="69" t="s">
        <v>3838</v>
      </c>
      <c r="BE2935" s="60" t="s">
        <v>3864</v>
      </c>
    </row>
    <row r="2936" spans="1:57" thickTop="1" thickBot="1" x14ac:dyDescent="0.25">
      <c r="A2936" s="5">
        <f t="shared" si="233"/>
        <v>2931</v>
      </c>
      <c r="B2936" s="5">
        <f>[1]角色配置表!B2936</f>
        <v>200706</v>
      </c>
      <c r="C2936" s="5">
        <f>[1]角色配置表!D2936</f>
        <v>2007</v>
      </c>
      <c r="D2936" s="63">
        <f>IFERROR(VLOOKUP($I2936,[2]低模说明表!$A$1:$B$9999,2,0),"")</f>
        <v>70000051</v>
      </c>
      <c r="E2936" s="63">
        <f>IFERROR(VLOOKUP($I2936,[2]高模说明表!$A$1:$B$9999,2,0),"")</f>
        <v>76000017</v>
      </c>
      <c r="F2936" s="5">
        <f>[1]角色配置表!F2336</f>
        <v>6</v>
      </c>
      <c r="G2936" s="12">
        <f>[1]角色配置表!G2336-1000</f>
        <v>3000107</v>
      </c>
      <c r="H2936" s="5">
        <f t="shared" si="232"/>
        <v>3100107</v>
      </c>
      <c r="I2936" s="5" t="str">
        <f>[1]角色配置表!H2936</f>
        <v>黑岩三角龙BOSS</v>
      </c>
      <c r="J2936" s="12">
        <v>3</v>
      </c>
      <c r="K2936" s="30">
        <v>10000</v>
      </c>
      <c r="L2936" s="30"/>
      <c r="M2936" s="15" t="s">
        <v>506</v>
      </c>
      <c r="N2936" s="15" t="s">
        <v>845</v>
      </c>
      <c r="O2936" s="15" t="s">
        <v>1755</v>
      </c>
      <c r="P2936" s="5" t="str">
        <f>[1]角色配置表!I2936</f>
        <v>1,18663;3,896;4,21800</v>
      </c>
      <c r="Q2936" s="5">
        <f>[1]角色配置表!J2936</f>
        <v>360</v>
      </c>
      <c r="R2936" s="47" t="str">
        <f t="shared" si="234"/>
        <v>0,30</v>
      </c>
      <c r="S2936" s="47">
        <v>0</v>
      </c>
      <c r="T2936" s="47" t="s">
        <v>306</v>
      </c>
      <c r="U2936" s="47">
        <v>30</v>
      </c>
      <c r="V2936" s="47" t="s">
        <v>849</v>
      </c>
      <c r="W2936" s="31" t="str">
        <f t="shared" si="224"/>
        <v>0,30</v>
      </c>
      <c r="X2936" s="31">
        <v>0</v>
      </c>
      <c r="Y2936" s="31" t="s">
        <v>306</v>
      </c>
      <c r="Z2936" s="31">
        <v>30</v>
      </c>
      <c r="AA2936" s="5">
        <f>[1]角色配置表!K2936</f>
        <v>0</v>
      </c>
      <c r="AC2936" s="5">
        <f>[1]角色配置表!N2936</f>
        <v>0</v>
      </c>
      <c r="AD2936" s="5">
        <f>[1]角色配置表!O2936</f>
        <v>5393</v>
      </c>
      <c r="AE2936" s="14">
        <v>200006</v>
      </c>
      <c r="AF2936" s="11"/>
      <c r="AG2936" s="25">
        <v>200007</v>
      </c>
      <c r="AH2936" s="12" t="s">
        <v>3875</v>
      </c>
      <c r="AI2936" s="15" t="s">
        <v>214</v>
      </c>
      <c r="AJ2936" s="30">
        <v>0</v>
      </c>
      <c r="AK2936" s="5">
        <f>[1]角色配置表!Q2936</f>
        <v>60000</v>
      </c>
      <c r="AL2936" s="5">
        <f>[1]角色配置表!S2936</f>
        <v>1</v>
      </c>
      <c r="AN2936" s="5" t="str">
        <f t="shared" si="231"/>
        <v>2007010</v>
      </c>
      <c r="AQ2936" s="5">
        <v>1</v>
      </c>
      <c r="BB2936" s="26" t="s">
        <v>2758</v>
      </c>
      <c r="BC2936" s="26"/>
      <c r="BD2936" s="69" t="s">
        <v>3838</v>
      </c>
      <c r="BE2936" s="60" t="s">
        <v>3864</v>
      </c>
    </row>
    <row r="2937" spans="1:57" thickTop="1" thickBot="1" x14ac:dyDescent="0.25">
      <c r="A2937" s="5">
        <f t="shared" si="233"/>
        <v>2932</v>
      </c>
      <c r="B2937" s="5">
        <f>[1]角色配置表!B2937</f>
        <v>200707</v>
      </c>
      <c r="C2937" s="5">
        <f>[1]角色配置表!D2937</f>
        <v>2007</v>
      </c>
      <c r="D2937" s="63">
        <f>IFERROR(VLOOKUP($I2937,[2]低模说明表!$A$1:$B$9999,2,0),"")</f>
        <v>70000051</v>
      </c>
      <c r="E2937" s="63">
        <f>IFERROR(VLOOKUP($I2937,[2]高模说明表!$A$1:$B$9999,2,0),"")</f>
        <v>76000017</v>
      </c>
      <c r="F2937" s="5">
        <f>[1]角色配置表!F2337</f>
        <v>7</v>
      </c>
      <c r="G2937" s="12">
        <f>[1]角色配置表!G2337-1000</f>
        <v>3000107</v>
      </c>
      <c r="H2937" s="5">
        <f t="shared" si="232"/>
        <v>3100107</v>
      </c>
      <c r="I2937" s="5" t="str">
        <f>[1]角色配置表!H2937</f>
        <v>黑岩三角龙BOSS</v>
      </c>
      <c r="J2937" s="12">
        <v>3</v>
      </c>
      <c r="K2937" s="30">
        <v>10000</v>
      </c>
      <c r="L2937" s="30"/>
      <c r="M2937" s="15" t="s">
        <v>506</v>
      </c>
      <c r="N2937" s="15" t="s">
        <v>845</v>
      </c>
      <c r="O2937" s="15" t="s">
        <v>1755</v>
      </c>
      <c r="P2937" s="5" t="str">
        <f>[1]角色配置表!I2937</f>
        <v>1,22395;3,1075;4,21800</v>
      </c>
      <c r="Q2937" s="5">
        <f>[1]角色配置表!J2937</f>
        <v>360</v>
      </c>
      <c r="R2937" s="47" t="str">
        <f t="shared" si="234"/>
        <v>0,30</v>
      </c>
      <c r="S2937" s="47">
        <v>0</v>
      </c>
      <c r="T2937" s="47" t="s">
        <v>306</v>
      </c>
      <c r="U2937" s="47">
        <v>30</v>
      </c>
      <c r="V2937" s="47" t="s">
        <v>849</v>
      </c>
      <c r="W2937" s="31" t="str">
        <f t="shared" si="224"/>
        <v>0,30</v>
      </c>
      <c r="X2937" s="31">
        <v>0</v>
      </c>
      <c r="Y2937" s="31" t="s">
        <v>306</v>
      </c>
      <c r="Z2937" s="31">
        <v>30</v>
      </c>
      <c r="AA2937" s="5">
        <f>[1]角色配置表!K2937</f>
        <v>0</v>
      </c>
      <c r="AC2937" s="5">
        <f>[1]角色配置表!N2937</f>
        <v>0</v>
      </c>
      <c r="AD2937" s="5">
        <f>[1]角色配置表!O2937</f>
        <v>5393</v>
      </c>
      <c r="AE2937" s="14">
        <v>200006</v>
      </c>
      <c r="AF2937" s="11"/>
      <c r="AG2937" s="25">
        <v>200007</v>
      </c>
      <c r="AH2937" s="12" t="s">
        <v>3875</v>
      </c>
      <c r="AI2937" s="15" t="s">
        <v>214</v>
      </c>
      <c r="AJ2937" s="30">
        <v>0</v>
      </c>
      <c r="AK2937" s="5">
        <f>[1]角色配置表!Q2937</f>
        <v>60000</v>
      </c>
      <c r="AL2937" s="5">
        <f>[1]角色配置表!S2937</f>
        <v>1</v>
      </c>
      <c r="AN2937" s="5" t="str">
        <f t="shared" si="231"/>
        <v>2007010</v>
      </c>
      <c r="AQ2937" s="5">
        <v>1</v>
      </c>
      <c r="BB2937" s="26" t="s">
        <v>2758</v>
      </c>
      <c r="BC2937" s="26"/>
      <c r="BD2937" s="69" t="s">
        <v>3838</v>
      </c>
      <c r="BE2937" s="60" t="s">
        <v>3864</v>
      </c>
    </row>
    <row r="2938" spans="1:57" thickTop="1" thickBot="1" x14ac:dyDescent="0.25">
      <c r="A2938" s="5">
        <f t="shared" si="233"/>
        <v>2933</v>
      </c>
      <c r="B2938" s="5">
        <f>[1]角色配置表!B2938</f>
        <v>200708</v>
      </c>
      <c r="C2938" s="5">
        <f>[1]角色配置表!D2938</f>
        <v>2007</v>
      </c>
      <c r="D2938" s="63">
        <f>IFERROR(VLOOKUP($I2938,[2]低模说明表!$A$1:$B$9999,2,0),"")</f>
        <v>70000051</v>
      </c>
      <c r="E2938" s="63">
        <f>IFERROR(VLOOKUP($I2938,[2]高模说明表!$A$1:$B$9999,2,0),"")</f>
        <v>76000017</v>
      </c>
      <c r="F2938" s="5">
        <f>[1]角色配置表!F2338</f>
        <v>8</v>
      </c>
      <c r="G2938" s="12">
        <f>[1]角色配置表!G2338-1000</f>
        <v>3000107</v>
      </c>
      <c r="H2938" s="5">
        <f t="shared" si="232"/>
        <v>3100107</v>
      </c>
      <c r="I2938" s="5" t="str">
        <f>[1]角色配置表!H2938</f>
        <v>黑岩三角龙BOSS</v>
      </c>
      <c r="J2938" s="12">
        <v>3</v>
      </c>
      <c r="K2938" s="30">
        <v>10000</v>
      </c>
      <c r="L2938" s="30"/>
      <c r="M2938" s="15" t="s">
        <v>506</v>
      </c>
      <c r="N2938" s="15" t="s">
        <v>845</v>
      </c>
      <c r="O2938" s="15" t="s">
        <v>1755</v>
      </c>
      <c r="P2938" s="5" t="str">
        <f>[1]角色配置表!I2938</f>
        <v>1,26874;3,1290;4,21800</v>
      </c>
      <c r="Q2938" s="5">
        <f>[1]角色配置表!J2938</f>
        <v>360</v>
      </c>
      <c r="R2938" s="47" t="str">
        <f t="shared" si="234"/>
        <v>0,30</v>
      </c>
      <c r="S2938" s="47">
        <v>0</v>
      </c>
      <c r="T2938" s="47" t="s">
        <v>306</v>
      </c>
      <c r="U2938" s="47">
        <v>30</v>
      </c>
      <c r="V2938" s="47" t="s">
        <v>849</v>
      </c>
      <c r="W2938" s="31" t="str">
        <f t="shared" si="224"/>
        <v>0,30</v>
      </c>
      <c r="X2938" s="31">
        <v>0</v>
      </c>
      <c r="Y2938" s="31" t="s">
        <v>306</v>
      </c>
      <c r="Z2938" s="31">
        <v>30</v>
      </c>
      <c r="AA2938" s="5">
        <f>[1]角色配置表!K2938</f>
        <v>0</v>
      </c>
      <c r="AC2938" s="5">
        <f>[1]角色配置表!N2938</f>
        <v>0</v>
      </c>
      <c r="AD2938" s="5">
        <f>[1]角色配置表!O2938</f>
        <v>5393</v>
      </c>
      <c r="AE2938" s="14">
        <v>200006</v>
      </c>
      <c r="AF2938" s="11"/>
      <c r="AG2938" s="25">
        <v>200007</v>
      </c>
      <c r="AH2938" s="12" t="s">
        <v>3875</v>
      </c>
      <c r="AI2938" s="15" t="s">
        <v>214</v>
      </c>
      <c r="AJ2938" s="30">
        <v>0</v>
      </c>
      <c r="AK2938" s="5">
        <f>[1]角色配置表!Q2938</f>
        <v>60000</v>
      </c>
      <c r="AL2938" s="5">
        <f>[1]角色配置表!S2938</f>
        <v>1</v>
      </c>
      <c r="AN2938" s="5" t="str">
        <f t="shared" si="231"/>
        <v>2007010</v>
      </c>
      <c r="AQ2938" s="5">
        <v>1</v>
      </c>
      <c r="BB2938" s="26" t="s">
        <v>2758</v>
      </c>
      <c r="BC2938" s="26"/>
      <c r="BD2938" s="69" t="s">
        <v>3838</v>
      </c>
      <c r="BE2938" s="60" t="s">
        <v>3864</v>
      </c>
    </row>
    <row r="2939" spans="1:57" thickTop="1" thickBot="1" x14ac:dyDescent="0.25">
      <c r="A2939" s="5">
        <f t="shared" si="233"/>
        <v>2934</v>
      </c>
      <c r="B2939" s="5">
        <f>[1]角色配置表!B2939</f>
        <v>200709</v>
      </c>
      <c r="C2939" s="5">
        <f>[1]角色配置表!D2939</f>
        <v>2007</v>
      </c>
      <c r="D2939" s="63">
        <f>IFERROR(VLOOKUP($I2939,[2]低模说明表!$A$1:$B$9999,2,0),"")</f>
        <v>70000051</v>
      </c>
      <c r="E2939" s="63">
        <f>IFERROR(VLOOKUP($I2939,[2]高模说明表!$A$1:$B$9999,2,0),"")</f>
        <v>76000017</v>
      </c>
      <c r="F2939" s="5">
        <f>[1]角色配置表!F2339</f>
        <v>9</v>
      </c>
      <c r="G2939" s="12">
        <f>[1]角色配置表!G2339-1000</f>
        <v>3000107</v>
      </c>
      <c r="H2939" s="5">
        <f t="shared" si="232"/>
        <v>3100107</v>
      </c>
      <c r="I2939" s="5" t="str">
        <f>[1]角色配置表!H2939</f>
        <v>黑岩三角龙BOSS</v>
      </c>
      <c r="J2939" s="12">
        <v>3</v>
      </c>
      <c r="K2939" s="30">
        <v>10000</v>
      </c>
      <c r="L2939" s="30"/>
      <c r="M2939" s="15" t="s">
        <v>506</v>
      </c>
      <c r="N2939" s="15" t="s">
        <v>845</v>
      </c>
      <c r="O2939" s="15" t="s">
        <v>1755</v>
      </c>
      <c r="P2939" s="5" t="str">
        <f>[1]角色配置表!I2939</f>
        <v>1,32249;3,1548;4,21800</v>
      </c>
      <c r="Q2939" s="5">
        <f>[1]角色配置表!J2939</f>
        <v>360</v>
      </c>
      <c r="R2939" s="47" t="str">
        <f t="shared" si="234"/>
        <v>0,30</v>
      </c>
      <c r="S2939" s="47">
        <v>0</v>
      </c>
      <c r="T2939" s="47" t="s">
        <v>306</v>
      </c>
      <c r="U2939" s="47">
        <v>30</v>
      </c>
      <c r="V2939" s="47" t="s">
        <v>849</v>
      </c>
      <c r="W2939" s="31" t="str">
        <f t="shared" si="224"/>
        <v>0,30</v>
      </c>
      <c r="X2939" s="31">
        <v>0</v>
      </c>
      <c r="Y2939" s="31" t="s">
        <v>306</v>
      </c>
      <c r="Z2939" s="31">
        <v>30</v>
      </c>
      <c r="AA2939" s="5">
        <f>[1]角色配置表!K2939</f>
        <v>0</v>
      </c>
      <c r="AC2939" s="5">
        <f>[1]角色配置表!N2939</f>
        <v>0</v>
      </c>
      <c r="AD2939" s="5">
        <f>[1]角色配置表!O2939</f>
        <v>5393</v>
      </c>
      <c r="AE2939" s="14">
        <v>200006</v>
      </c>
      <c r="AF2939" s="11"/>
      <c r="AG2939" s="25">
        <v>200007</v>
      </c>
      <c r="AH2939" s="12" t="s">
        <v>3875</v>
      </c>
      <c r="AI2939" s="15" t="s">
        <v>214</v>
      </c>
      <c r="AJ2939" s="30">
        <v>0</v>
      </c>
      <c r="AK2939" s="5">
        <f>[1]角色配置表!Q2939</f>
        <v>60000</v>
      </c>
      <c r="AL2939" s="5">
        <f>[1]角色配置表!S2939</f>
        <v>1</v>
      </c>
      <c r="AN2939" s="5" t="str">
        <f t="shared" si="231"/>
        <v>2007010</v>
      </c>
      <c r="AQ2939" s="5">
        <v>1</v>
      </c>
      <c r="BB2939" s="26" t="s">
        <v>2758</v>
      </c>
      <c r="BC2939" s="26"/>
      <c r="BD2939" s="69" t="s">
        <v>3838</v>
      </c>
      <c r="BE2939" s="60" t="s">
        <v>3864</v>
      </c>
    </row>
    <row r="2940" spans="1:57" thickTop="1" thickBot="1" x14ac:dyDescent="0.25">
      <c r="A2940" s="5">
        <f t="shared" si="233"/>
        <v>2935</v>
      </c>
      <c r="B2940" s="5">
        <f>[1]角色配置表!B2940</f>
        <v>200710</v>
      </c>
      <c r="C2940" s="5">
        <f>[1]角色配置表!D2940</f>
        <v>2007</v>
      </c>
      <c r="D2940" s="63">
        <f>IFERROR(VLOOKUP($I2940,[2]低模说明表!$A$1:$B$9999,2,0),"")</f>
        <v>70000051</v>
      </c>
      <c r="E2940" s="63">
        <f>IFERROR(VLOOKUP($I2940,[2]高模说明表!$A$1:$B$9999,2,0),"")</f>
        <v>76000017</v>
      </c>
      <c r="F2940" s="5">
        <f>[1]角色配置表!F2340</f>
        <v>10</v>
      </c>
      <c r="G2940" s="12">
        <f>[1]角色配置表!G2340-1000</f>
        <v>3000107</v>
      </c>
      <c r="H2940" s="5">
        <f t="shared" si="232"/>
        <v>3100107</v>
      </c>
      <c r="I2940" s="5" t="str">
        <f>[1]角色配置表!H2940</f>
        <v>黑岩三角龙BOSS</v>
      </c>
      <c r="J2940" s="12">
        <v>3</v>
      </c>
      <c r="K2940" s="30">
        <v>10000</v>
      </c>
      <c r="L2940" s="30"/>
      <c r="M2940" s="15" t="s">
        <v>506</v>
      </c>
      <c r="N2940" s="15" t="s">
        <v>845</v>
      </c>
      <c r="O2940" s="15" t="s">
        <v>1755</v>
      </c>
      <c r="P2940" s="5" t="str">
        <f>[1]角色配置表!I2940</f>
        <v>1,38699;3,1858;4,21800</v>
      </c>
      <c r="Q2940" s="5">
        <f>[1]角色配置表!J2940</f>
        <v>360</v>
      </c>
      <c r="R2940" s="47" t="str">
        <f t="shared" si="234"/>
        <v>0,30</v>
      </c>
      <c r="S2940" s="47">
        <v>0</v>
      </c>
      <c r="T2940" s="47" t="s">
        <v>306</v>
      </c>
      <c r="U2940" s="47">
        <v>30</v>
      </c>
      <c r="V2940" s="47" t="s">
        <v>849</v>
      </c>
      <c r="W2940" s="31" t="str">
        <f t="shared" si="224"/>
        <v>0,30</v>
      </c>
      <c r="X2940" s="31">
        <v>0</v>
      </c>
      <c r="Y2940" s="31" t="s">
        <v>306</v>
      </c>
      <c r="Z2940" s="31">
        <v>30</v>
      </c>
      <c r="AA2940" s="5">
        <f>[1]角色配置表!K2940</f>
        <v>0</v>
      </c>
      <c r="AC2940" s="5">
        <f>[1]角色配置表!N2940</f>
        <v>0</v>
      </c>
      <c r="AD2940" s="5">
        <f>[1]角色配置表!O2940</f>
        <v>5393</v>
      </c>
      <c r="AE2940" s="14">
        <v>200006</v>
      </c>
      <c r="AF2940" s="11"/>
      <c r="AG2940" s="25">
        <v>200007</v>
      </c>
      <c r="AH2940" s="12" t="s">
        <v>3875</v>
      </c>
      <c r="AI2940" s="15" t="s">
        <v>214</v>
      </c>
      <c r="AJ2940" s="30">
        <v>0</v>
      </c>
      <c r="AK2940" s="5">
        <f>[1]角色配置表!Q2940</f>
        <v>60000</v>
      </c>
      <c r="AL2940" s="5">
        <f>[1]角色配置表!S2940</f>
        <v>1</v>
      </c>
      <c r="AN2940" s="5" t="str">
        <f t="shared" si="231"/>
        <v>2007010</v>
      </c>
      <c r="AQ2940" s="5">
        <v>1</v>
      </c>
      <c r="BB2940" s="26" t="s">
        <v>2758</v>
      </c>
      <c r="BC2940" s="26"/>
      <c r="BD2940" s="69" t="s">
        <v>3838</v>
      </c>
      <c r="BE2940" s="60" t="s">
        <v>3864</v>
      </c>
    </row>
    <row r="2941" spans="1:57" thickTop="1" thickBot="1" x14ac:dyDescent="0.25">
      <c r="A2941" s="5">
        <f t="shared" si="233"/>
        <v>2936</v>
      </c>
      <c r="B2941" s="5">
        <f>[1]角色配置表!B2941</f>
        <v>200711</v>
      </c>
      <c r="C2941" s="5">
        <f>[1]角色配置表!D2941</f>
        <v>2007</v>
      </c>
      <c r="D2941" s="63">
        <f>IFERROR(VLOOKUP($I2941,[2]低模说明表!$A$1:$B$9999,2,0),"")</f>
        <v>70000051</v>
      </c>
      <c r="E2941" s="63">
        <f>IFERROR(VLOOKUP($I2941,[2]高模说明表!$A$1:$B$9999,2,0),"")</f>
        <v>76000017</v>
      </c>
      <c r="F2941" s="5">
        <f>[1]角色配置表!F2341</f>
        <v>11</v>
      </c>
      <c r="G2941" s="12">
        <f>[1]角色配置表!G2341-1000</f>
        <v>3000107</v>
      </c>
      <c r="H2941" s="5">
        <f t="shared" si="232"/>
        <v>3100107</v>
      </c>
      <c r="I2941" s="5" t="str">
        <f>[1]角色配置表!H2941</f>
        <v>黑岩三角龙BOSS</v>
      </c>
      <c r="J2941" s="12">
        <v>3</v>
      </c>
      <c r="K2941" s="30">
        <v>10000</v>
      </c>
      <c r="L2941" s="30"/>
      <c r="M2941" s="15" t="s">
        <v>506</v>
      </c>
      <c r="N2941" s="15" t="s">
        <v>845</v>
      </c>
      <c r="O2941" s="15" t="s">
        <v>1755</v>
      </c>
      <c r="P2941" s="5" t="str">
        <f>[1]角色配置表!I2941</f>
        <v>1,46439;3,2230;4,21800</v>
      </c>
      <c r="Q2941" s="5">
        <f>[1]角色配置表!J2941</f>
        <v>360</v>
      </c>
      <c r="R2941" s="47" t="str">
        <f t="shared" si="234"/>
        <v>0,30</v>
      </c>
      <c r="S2941" s="47">
        <v>0</v>
      </c>
      <c r="T2941" s="47" t="s">
        <v>306</v>
      </c>
      <c r="U2941" s="47">
        <v>30</v>
      </c>
      <c r="V2941" s="47" t="s">
        <v>849</v>
      </c>
      <c r="W2941" s="31" t="str">
        <f t="shared" si="224"/>
        <v>0,30</v>
      </c>
      <c r="X2941" s="31">
        <v>0</v>
      </c>
      <c r="Y2941" s="31" t="s">
        <v>306</v>
      </c>
      <c r="Z2941" s="31">
        <v>30</v>
      </c>
      <c r="AA2941" s="5">
        <f>[1]角色配置表!K2941</f>
        <v>0</v>
      </c>
      <c r="AC2941" s="5">
        <f>[1]角色配置表!N2941</f>
        <v>0</v>
      </c>
      <c r="AD2941" s="5">
        <f>[1]角色配置表!O2941</f>
        <v>5393</v>
      </c>
      <c r="AE2941" s="14">
        <v>200006</v>
      </c>
      <c r="AF2941" s="11"/>
      <c r="AG2941" s="25">
        <v>200007</v>
      </c>
      <c r="AH2941" s="12" t="s">
        <v>3875</v>
      </c>
      <c r="AI2941" s="15" t="s">
        <v>214</v>
      </c>
      <c r="AJ2941" s="30">
        <v>0</v>
      </c>
      <c r="AK2941" s="5">
        <f>[1]角色配置表!Q2941</f>
        <v>60000</v>
      </c>
      <c r="AL2941" s="5">
        <f>[1]角色配置表!S2941</f>
        <v>1</v>
      </c>
      <c r="AN2941" s="5" t="str">
        <f t="shared" si="231"/>
        <v>2007010</v>
      </c>
      <c r="AQ2941" s="5">
        <v>1</v>
      </c>
      <c r="BB2941" s="26" t="s">
        <v>2758</v>
      </c>
      <c r="BC2941" s="26"/>
      <c r="BD2941" s="69" t="s">
        <v>3838</v>
      </c>
      <c r="BE2941" s="60" t="s">
        <v>3864</v>
      </c>
    </row>
    <row r="2942" spans="1:57" thickTop="1" thickBot="1" x14ac:dyDescent="0.25">
      <c r="A2942" s="5">
        <f t="shared" si="233"/>
        <v>2937</v>
      </c>
      <c r="B2942" s="5">
        <f>[1]角色配置表!B2942</f>
        <v>200712</v>
      </c>
      <c r="C2942" s="5">
        <f>[1]角色配置表!D2942</f>
        <v>2007</v>
      </c>
      <c r="D2942" s="63">
        <f>IFERROR(VLOOKUP($I2942,[2]低模说明表!$A$1:$B$9999,2,0),"")</f>
        <v>70000051</v>
      </c>
      <c r="E2942" s="63">
        <f>IFERROR(VLOOKUP($I2942,[2]高模说明表!$A$1:$B$9999,2,0),"")</f>
        <v>76000017</v>
      </c>
      <c r="F2942" s="5">
        <f>[1]角色配置表!F2342</f>
        <v>12</v>
      </c>
      <c r="G2942" s="12">
        <f>[1]角色配置表!G2342-1000</f>
        <v>3000107</v>
      </c>
      <c r="H2942" s="5">
        <f t="shared" si="232"/>
        <v>3100107</v>
      </c>
      <c r="I2942" s="5" t="str">
        <f>[1]角色配置表!H2942</f>
        <v>黑岩三角龙BOSS</v>
      </c>
      <c r="J2942" s="12">
        <v>3</v>
      </c>
      <c r="K2942" s="30">
        <v>10000</v>
      </c>
      <c r="L2942" s="30"/>
      <c r="M2942" s="15" t="s">
        <v>506</v>
      </c>
      <c r="N2942" s="15" t="s">
        <v>845</v>
      </c>
      <c r="O2942" s="15" t="s">
        <v>1755</v>
      </c>
      <c r="P2942" s="5" t="str">
        <f>[1]角色配置表!I2942</f>
        <v>1,55726;3,2675;4,21800</v>
      </c>
      <c r="Q2942" s="5">
        <f>[1]角色配置表!J2942</f>
        <v>360</v>
      </c>
      <c r="R2942" s="47" t="str">
        <f t="shared" si="234"/>
        <v>0,30</v>
      </c>
      <c r="S2942" s="47">
        <v>0</v>
      </c>
      <c r="T2942" s="47" t="s">
        <v>306</v>
      </c>
      <c r="U2942" s="47">
        <v>30</v>
      </c>
      <c r="V2942" s="47" t="s">
        <v>849</v>
      </c>
      <c r="W2942" s="31" t="str">
        <f t="shared" si="224"/>
        <v>0,30</v>
      </c>
      <c r="X2942" s="31">
        <v>0</v>
      </c>
      <c r="Y2942" s="31" t="s">
        <v>306</v>
      </c>
      <c r="Z2942" s="31">
        <v>30</v>
      </c>
      <c r="AA2942" s="5">
        <f>[1]角色配置表!K2942</f>
        <v>0</v>
      </c>
      <c r="AC2942" s="5">
        <f>[1]角色配置表!N2942</f>
        <v>0</v>
      </c>
      <c r="AD2942" s="5">
        <f>[1]角色配置表!O2942</f>
        <v>5393</v>
      </c>
      <c r="AE2942" s="14">
        <v>200006</v>
      </c>
      <c r="AF2942" s="11"/>
      <c r="AG2942" s="25">
        <v>200007</v>
      </c>
      <c r="AH2942" s="12" t="s">
        <v>3875</v>
      </c>
      <c r="AI2942" s="15" t="s">
        <v>214</v>
      </c>
      <c r="AJ2942" s="30">
        <v>0</v>
      </c>
      <c r="AK2942" s="5">
        <f>[1]角色配置表!Q2942</f>
        <v>60000</v>
      </c>
      <c r="AL2942" s="5">
        <f>[1]角色配置表!S2942</f>
        <v>1</v>
      </c>
      <c r="AN2942" s="5" t="str">
        <f t="shared" si="231"/>
        <v>2007010</v>
      </c>
      <c r="AQ2942" s="5">
        <v>1</v>
      </c>
      <c r="BB2942" s="26" t="s">
        <v>2758</v>
      </c>
      <c r="BC2942" s="26"/>
      <c r="BD2942" s="69" t="s">
        <v>3838</v>
      </c>
      <c r="BE2942" s="60" t="s">
        <v>3864</v>
      </c>
    </row>
    <row r="2943" spans="1:57" thickTop="1" thickBot="1" x14ac:dyDescent="0.25">
      <c r="A2943" s="5">
        <f t="shared" si="233"/>
        <v>2938</v>
      </c>
      <c r="B2943" s="5">
        <f>[1]角色配置表!B2943</f>
        <v>200713</v>
      </c>
      <c r="C2943" s="5">
        <f>[1]角色配置表!D2943</f>
        <v>2007</v>
      </c>
      <c r="D2943" s="63">
        <f>IFERROR(VLOOKUP($I2943,[2]低模说明表!$A$1:$B$9999,2,0),"")</f>
        <v>70000051</v>
      </c>
      <c r="E2943" s="63">
        <f>IFERROR(VLOOKUP($I2943,[2]高模说明表!$A$1:$B$9999,2,0),"")</f>
        <v>76000017</v>
      </c>
      <c r="F2943" s="5">
        <f>[1]角色配置表!F2343</f>
        <v>13</v>
      </c>
      <c r="G2943" s="12">
        <f>[1]角色配置表!G2343-1000</f>
        <v>3000107</v>
      </c>
      <c r="H2943" s="5">
        <f t="shared" si="232"/>
        <v>3100107</v>
      </c>
      <c r="I2943" s="5" t="str">
        <f>[1]角色配置表!H2943</f>
        <v>黑岩三角龙BOSS</v>
      </c>
      <c r="J2943" s="12">
        <v>3</v>
      </c>
      <c r="K2943" s="30">
        <v>10000</v>
      </c>
      <c r="L2943" s="30"/>
      <c r="M2943" s="15" t="s">
        <v>506</v>
      </c>
      <c r="N2943" s="15" t="s">
        <v>845</v>
      </c>
      <c r="O2943" s="15" t="s">
        <v>1755</v>
      </c>
      <c r="P2943" s="5" t="str">
        <f>[1]角色配置表!I2943</f>
        <v>1,66871;3,3210;4,21800</v>
      </c>
      <c r="Q2943" s="5">
        <f>[1]角色配置表!J2943</f>
        <v>360</v>
      </c>
      <c r="R2943" s="47" t="str">
        <f t="shared" si="234"/>
        <v>0,30</v>
      </c>
      <c r="S2943" s="47">
        <v>0</v>
      </c>
      <c r="T2943" s="47" t="s">
        <v>306</v>
      </c>
      <c r="U2943" s="47">
        <v>30</v>
      </c>
      <c r="V2943" s="47" t="s">
        <v>849</v>
      </c>
      <c r="W2943" s="31" t="str">
        <f t="shared" si="224"/>
        <v>0,30</v>
      </c>
      <c r="X2943" s="31">
        <v>0</v>
      </c>
      <c r="Y2943" s="31" t="s">
        <v>306</v>
      </c>
      <c r="Z2943" s="31">
        <v>30</v>
      </c>
      <c r="AA2943" s="5">
        <f>[1]角色配置表!K2943</f>
        <v>0</v>
      </c>
      <c r="AC2943" s="5">
        <f>[1]角色配置表!N2943</f>
        <v>0</v>
      </c>
      <c r="AD2943" s="5">
        <f>[1]角色配置表!O2943</f>
        <v>5393</v>
      </c>
      <c r="AE2943" s="14">
        <v>200006</v>
      </c>
      <c r="AF2943" s="11"/>
      <c r="AG2943" s="25">
        <v>200007</v>
      </c>
      <c r="AH2943" s="12" t="s">
        <v>3875</v>
      </c>
      <c r="AI2943" s="15" t="s">
        <v>214</v>
      </c>
      <c r="AJ2943" s="30">
        <v>0</v>
      </c>
      <c r="AK2943" s="5">
        <f>[1]角色配置表!Q2943</f>
        <v>60000</v>
      </c>
      <c r="AL2943" s="5">
        <f>[1]角色配置表!S2943</f>
        <v>1</v>
      </c>
      <c r="AN2943" s="5" t="str">
        <f t="shared" si="231"/>
        <v>2007010</v>
      </c>
      <c r="AQ2943" s="5">
        <v>1</v>
      </c>
      <c r="BB2943" s="26" t="s">
        <v>2758</v>
      </c>
      <c r="BC2943" s="26"/>
      <c r="BD2943" s="69" t="s">
        <v>3838</v>
      </c>
      <c r="BE2943" s="60" t="s">
        <v>3864</v>
      </c>
    </row>
    <row r="2944" spans="1:57" thickTop="1" thickBot="1" x14ac:dyDescent="0.25">
      <c r="A2944" s="5">
        <f t="shared" si="233"/>
        <v>2939</v>
      </c>
      <c r="B2944" s="5">
        <f>[1]角色配置表!B2944</f>
        <v>200714</v>
      </c>
      <c r="C2944" s="5">
        <f>[1]角色配置表!D2944</f>
        <v>2007</v>
      </c>
      <c r="D2944" s="63">
        <f>IFERROR(VLOOKUP($I2944,[2]低模说明表!$A$1:$B$9999,2,0),"")</f>
        <v>70000051</v>
      </c>
      <c r="E2944" s="63">
        <f>IFERROR(VLOOKUP($I2944,[2]高模说明表!$A$1:$B$9999,2,0),"")</f>
        <v>76000017</v>
      </c>
      <c r="F2944" s="5">
        <f>[1]角色配置表!F2344</f>
        <v>14</v>
      </c>
      <c r="G2944" s="12">
        <f>[1]角色配置表!G2344-1000</f>
        <v>3000107</v>
      </c>
      <c r="H2944" s="5">
        <f t="shared" si="232"/>
        <v>3100107</v>
      </c>
      <c r="I2944" s="5" t="str">
        <f>[1]角色配置表!H2944</f>
        <v>黑岩三角龙BOSS</v>
      </c>
      <c r="J2944" s="12">
        <v>3</v>
      </c>
      <c r="K2944" s="30">
        <v>10000</v>
      </c>
      <c r="L2944" s="30"/>
      <c r="M2944" s="15" t="s">
        <v>506</v>
      </c>
      <c r="N2944" s="15" t="s">
        <v>845</v>
      </c>
      <c r="O2944" s="15" t="s">
        <v>1755</v>
      </c>
      <c r="P2944" s="5" t="str">
        <f>[1]角色配置表!I2944</f>
        <v>1,80245;3,3852;4,21800</v>
      </c>
      <c r="Q2944" s="5">
        <f>[1]角色配置表!J2944</f>
        <v>360</v>
      </c>
      <c r="R2944" s="47" t="str">
        <f t="shared" si="234"/>
        <v>0,30</v>
      </c>
      <c r="S2944" s="47">
        <v>0</v>
      </c>
      <c r="T2944" s="47" t="s">
        <v>306</v>
      </c>
      <c r="U2944" s="47">
        <v>30</v>
      </c>
      <c r="V2944" s="47" t="s">
        <v>849</v>
      </c>
      <c r="W2944" s="31" t="str">
        <f t="shared" si="224"/>
        <v>0,30</v>
      </c>
      <c r="X2944" s="31">
        <v>0</v>
      </c>
      <c r="Y2944" s="31" t="s">
        <v>306</v>
      </c>
      <c r="Z2944" s="31">
        <v>30</v>
      </c>
      <c r="AA2944" s="5">
        <f>[1]角色配置表!K2944</f>
        <v>0</v>
      </c>
      <c r="AC2944" s="5">
        <f>[1]角色配置表!N2944</f>
        <v>0</v>
      </c>
      <c r="AD2944" s="5">
        <f>[1]角色配置表!O2944</f>
        <v>5393</v>
      </c>
      <c r="AE2944" s="14">
        <v>200006</v>
      </c>
      <c r="AF2944" s="11"/>
      <c r="AG2944" s="25">
        <v>200007</v>
      </c>
      <c r="AH2944" s="12" t="s">
        <v>3875</v>
      </c>
      <c r="AI2944" s="15" t="s">
        <v>214</v>
      </c>
      <c r="AJ2944" s="30">
        <v>0</v>
      </c>
      <c r="AK2944" s="5">
        <f>[1]角色配置表!Q2944</f>
        <v>60000</v>
      </c>
      <c r="AL2944" s="5">
        <f>[1]角色配置表!S2944</f>
        <v>1</v>
      </c>
      <c r="AN2944" s="5" t="str">
        <f t="shared" si="231"/>
        <v>2007010</v>
      </c>
      <c r="AQ2944" s="5">
        <v>1</v>
      </c>
      <c r="BB2944" s="26" t="s">
        <v>2758</v>
      </c>
      <c r="BC2944" s="26"/>
      <c r="BD2944" s="69" t="s">
        <v>3838</v>
      </c>
      <c r="BE2944" s="60" t="s">
        <v>3864</v>
      </c>
    </row>
    <row r="2945" spans="1:57" thickTop="1" thickBot="1" x14ac:dyDescent="0.25">
      <c r="A2945" s="5">
        <f t="shared" si="233"/>
        <v>2940</v>
      </c>
      <c r="B2945" s="5">
        <f>[1]角色配置表!B2945</f>
        <v>200715</v>
      </c>
      <c r="C2945" s="5">
        <f>[1]角色配置表!D2945</f>
        <v>2007</v>
      </c>
      <c r="D2945" s="63">
        <f>IFERROR(VLOOKUP($I2945,[2]低模说明表!$A$1:$B$9999,2,0),"")</f>
        <v>70000051</v>
      </c>
      <c r="E2945" s="63">
        <f>IFERROR(VLOOKUP($I2945,[2]高模说明表!$A$1:$B$9999,2,0),"")</f>
        <v>76000017</v>
      </c>
      <c r="F2945" s="5">
        <f>[1]角色配置表!F2345</f>
        <v>15</v>
      </c>
      <c r="G2945" s="12">
        <f>[1]角色配置表!G2345-1000</f>
        <v>3000107</v>
      </c>
      <c r="H2945" s="5">
        <f t="shared" si="232"/>
        <v>3100107</v>
      </c>
      <c r="I2945" s="5" t="str">
        <f>[1]角色配置表!H2945</f>
        <v>黑岩三角龙BOSS</v>
      </c>
      <c r="J2945" s="12">
        <v>3</v>
      </c>
      <c r="K2945" s="30">
        <v>10000</v>
      </c>
      <c r="L2945" s="30"/>
      <c r="M2945" s="15" t="s">
        <v>506</v>
      </c>
      <c r="N2945" s="15" t="s">
        <v>845</v>
      </c>
      <c r="O2945" s="15" t="s">
        <v>1755</v>
      </c>
      <c r="P2945" s="5" t="str">
        <f>[1]角色配置表!I2945</f>
        <v>1,96294;3,4623;4,21800</v>
      </c>
      <c r="Q2945" s="5">
        <f>[1]角色配置表!J2945</f>
        <v>360</v>
      </c>
      <c r="R2945" s="47" t="str">
        <f t="shared" si="234"/>
        <v>0,30</v>
      </c>
      <c r="S2945" s="47">
        <v>0</v>
      </c>
      <c r="T2945" s="47" t="s">
        <v>306</v>
      </c>
      <c r="U2945" s="47">
        <v>30</v>
      </c>
      <c r="V2945" s="47" t="s">
        <v>849</v>
      </c>
      <c r="W2945" s="31" t="str">
        <f t="shared" si="224"/>
        <v>0,30</v>
      </c>
      <c r="X2945" s="31">
        <v>0</v>
      </c>
      <c r="Y2945" s="31" t="s">
        <v>306</v>
      </c>
      <c r="Z2945" s="31">
        <v>30</v>
      </c>
      <c r="AA2945" s="5">
        <f>[1]角色配置表!K2945</f>
        <v>0</v>
      </c>
      <c r="AC2945" s="5">
        <f>[1]角色配置表!N2945</f>
        <v>0</v>
      </c>
      <c r="AD2945" s="5">
        <f>[1]角色配置表!O2945</f>
        <v>5393</v>
      </c>
      <c r="AE2945" s="14">
        <v>200006</v>
      </c>
      <c r="AF2945" s="11"/>
      <c r="AG2945" s="25">
        <v>200007</v>
      </c>
      <c r="AH2945" s="12" t="s">
        <v>3875</v>
      </c>
      <c r="AI2945" s="15" t="s">
        <v>214</v>
      </c>
      <c r="AJ2945" s="30">
        <v>0</v>
      </c>
      <c r="AK2945" s="5">
        <f>[1]角色配置表!Q2945</f>
        <v>60000</v>
      </c>
      <c r="AL2945" s="5">
        <f>[1]角色配置表!S2945</f>
        <v>1</v>
      </c>
      <c r="AN2945" s="5" t="str">
        <f t="shared" si="231"/>
        <v>2007010</v>
      </c>
      <c r="AQ2945" s="5">
        <v>1</v>
      </c>
      <c r="BB2945" s="26" t="s">
        <v>2758</v>
      </c>
      <c r="BC2945" s="26"/>
      <c r="BD2945" s="69" t="s">
        <v>3838</v>
      </c>
      <c r="BE2945" s="60" t="s">
        <v>3864</v>
      </c>
    </row>
    <row r="2946" spans="1:57" thickTop="1" thickBot="1" x14ac:dyDescent="0.25">
      <c r="A2946" s="5">
        <f t="shared" si="233"/>
        <v>2941</v>
      </c>
      <c r="B2946" s="5">
        <f>[1]角色配置表!B2946</f>
        <v>200716</v>
      </c>
      <c r="C2946" s="5">
        <f>[1]角色配置表!D2946</f>
        <v>2007</v>
      </c>
      <c r="D2946" s="63">
        <f>IFERROR(VLOOKUP($I2946,[2]低模说明表!$A$1:$B$9999,2,0),"")</f>
        <v>70000051</v>
      </c>
      <c r="E2946" s="63">
        <f>IFERROR(VLOOKUP($I2946,[2]高模说明表!$A$1:$B$9999,2,0),"")</f>
        <v>76000017</v>
      </c>
      <c r="F2946" s="5">
        <f>[1]角色配置表!F2346</f>
        <v>16</v>
      </c>
      <c r="G2946" s="12">
        <f>[1]角色配置表!G2346-1000</f>
        <v>3000107</v>
      </c>
      <c r="H2946" s="5">
        <f t="shared" si="232"/>
        <v>3100107</v>
      </c>
      <c r="I2946" s="5" t="str">
        <f>[1]角色配置表!H2946</f>
        <v>黑岩三角龙BOSS</v>
      </c>
      <c r="J2946" s="12">
        <v>3</v>
      </c>
      <c r="K2946" s="30">
        <v>10000</v>
      </c>
      <c r="L2946" s="30"/>
      <c r="M2946" s="15" t="s">
        <v>506</v>
      </c>
      <c r="N2946" s="15" t="s">
        <v>845</v>
      </c>
      <c r="O2946" s="15" t="s">
        <v>1755</v>
      </c>
      <c r="P2946" s="5" t="str">
        <f>[1]角色配置表!I2946</f>
        <v>1,115553;3,5547;4,21800</v>
      </c>
      <c r="Q2946" s="5">
        <f>[1]角色配置表!J2946</f>
        <v>360</v>
      </c>
      <c r="R2946" s="47" t="str">
        <f t="shared" si="234"/>
        <v>0,30</v>
      </c>
      <c r="S2946" s="47">
        <v>0</v>
      </c>
      <c r="T2946" s="47" t="s">
        <v>306</v>
      </c>
      <c r="U2946" s="47">
        <v>30</v>
      </c>
      <c r="V2946" s="47" t="s">
        <v>849</v>
      </c>
      <c r="W2946" s="31" t="str">
        <f t="shared" si="224"/>
        <v>0,30</v>
      </c>
      <c r="X2946" s="31">
        <v>0</v>
      </c>
      <c r="Y2946" s="31" t="s">
        <v>306</v>
      </c>
      <c r="Z2946" s="31">
        <v>30</v>
      </c>
      <c r="AA2946" s="5">
        <f>[1]角色配置表!K2946</f>
        <v>0</v>
      </c>
      <c r="AC2946" s="5">
        <f>[1]角色配置表!N2946</f>
        <v>0</v>
      </c>
      <c r="AD2946" s="5">
        <f>[1]角色配置表!O2946</f>
        <v>5393</v>
      </c>
      <c r="AE2946" s="14">
        <v>200006</v>
      </c>
      <c r="AF2946" s="11"/>
      <c r="AG2946" s="25">
        <v>200007</v>
      </c>
      <c r="AH2946" s="12" t="s">
        <v>3875</v>
      </c>
      <c r="AI2946" s="15" t="s">
        <v>214</v>
      </c>
      <c r="AJ2946" s="30">
        <v>0</v>
      </c>
      <c r="AK2946" s="5">
        <f>[1]角色配置表!Q2946</f>
        <v>60000</v>
      </c>
      <c r="AL2946" s="5">
        <f>[1]角色配置表!S2946</f>
        <v>1</v>
      </c>
      <c r="AN2946" s="5" t="str">
        <f t="shared" si="231"/>
        <v>2007010</v>
      </c>
      <c r="AQ2946" s="5">
        <v>1</v>
      </c>
      <c r="BB2946" s="26" t="s">
        <v>2758</v>
      </c>
      <c r="BC2946" s="26"/>
      <c r="BD2946" s="69" t="s">
        <v>3838</v>
      </c>
      <c r="BE2946" s="60" t="s">
        <v>3864</v>
      </c>
    </row>
    <row r="2947" spans="1:57" thickTop="1" thickBot="1" x14ac:dyDescent="0.25">
      <c r="A2947" s="5">
        <f t="shared" si="233"/>
        <v>2942</v>
      </c>
      <c r="B2947" s="5">
        <f>[1]角色配置表!B2947</f>
        <v>200717</v>
      </c>
      <c r="C2947" s="5">
        <f>[1]角色配置表!D2947</f>
        <v>2007</v>
      </c>
      <c r="D2947" s="63">
        <f>IFERROR(VLOOKUP($I2947,[2]低模说明表!$A$1:$B$9999,2,0),"")</f>
        <v>70000051</v>
      </c>
      <c r="E2947" s="63">
        <f>IFERROR(VLOOKUP($I2947,[2]高模说明表!$A$1:$B$9999,2,0),"")</f>
        <v>76000017</v>
      </c>
      <c r="F2947" s="5">
        <f>[1]角色配置表!F2347</f>
        <v>17</v>
      </c>
      <c r="G2947" s="12">
        <f>[1]角色配置表!G2347-1000</f>
        <v>3000107</v>
      </c>
      <c r="H2947" s="5">
        <f t="shared" si="232"/>
        <v>3100107</v>
      </c>
      <c r="I2947" s="5" t="str">
        <f>[1]角色配置表!H2947</f>
        <v>黑岩三角龙BOSS</v>
      </c>
      <c r="J2947" s="12">
        <v>3</v>
      </c>
      <c r="K2947" s="30">
        <v>10000</v>
      </c>
      <c r="L2947" s="30"/>
      <c r="M2947" s="15" t="s">
        <v>506</v>
      </c>
      <c r="N2947" s="15" t="s">
        <v>845</v>
      </c>
      <c r="O2947" s="15" t="s">
        <v>1755</v>
      </c>
      <c r="P2947" s="5" t="str">
        <f>[1]角色配置表!I2947</f>
        <v>1,138664;3,6656;4,21800</v>
      </c>
      <c r="Q2947" s="5">
        <f>[1]角色配置表!J2947</f>
        <v>360</v>
      </c>
      <c r="R2947" s="47" t="str">
        <f t="shared" si="234"/>
        <v>0,30</v>
      </c>
      <c r="S2947" s="47">
        <v>0</v>
      </c>
      <c r="T2947" s="47" t="s">
        <v>306</v>
      </c>
      <c r="U2947" s="47">
        <v>30</v>
      </c>
      <c r="V2947" s="47" t="s">
        <v>849</v>
      </c>
      <c r="W2947" s="31" t="str">
        <f t="shared" si="224"/>
        <v>0,30</v>
      </c>
      <c r="X2947" s="31">
        <v>0</v>
      </c>
      <c r="Y2947" s="31" t="s">
        <v>306</v>
      </c>
      <c r="Z2947" s="31">
        <v>30</v>
      </c>
      <c r="AA2947" s="5">
        <f>[1]角色配置表!K2947</f>
        <v>0</v>
      </c>
      <c r="AC2947" s="5">
        <f>[1]角色配置表!N2947</f>
        <v>0</v>
      </c>
      <c r="AD2947" s="5">
        <f>[1]角色配置表!O2947</f>
        <v>5393</v>
      </c>
      <c r="AE2947" s="14">
        <v>200006</v>
      </c>
      <c r="AF2947" s="11"/>
      <c r="AG2947" s="25">
        <v>200007</v>
      </c>
      <c r="AH2947" s="12" t="s">
        <v>3875</v>
      </c>
      <c r="AI2947" s="15" t="s">
        <v>214</v>
      </c>
      <c r="AJ2947" s="30">
        <v>0</v>
      </c>
      <c r="AK2947" s="5">
        <f>[1]角色配置表!Q2947</f>
        <v>60000</v>
      </c>
      <c r="AL2947" s="5">
        <f>[1]角色配置表!S2947</f>
        <v>1</v>
      </c>
      <c r="AN2947" s="5" t="str">
        <f t="shared" si="231"/>
        <v>2007010</v>
      </c>
      <c r="AQ2947" s="5">
        <v>1</v>
      </c>
      <c r="BB2947" s="26" t="s">
        <v>2758</v>
      </c>
      <c r="BC2947" s="26"/>
      <c r="BD2947" s="69" t="s">
        <v>3838</v>
      </c>
      <c r="BE2947" s="60" t="s">
        <v>3864</v>
      </c>
    </row>
    <row r="2948" spans="1:57" thickTop="1" thickBot="1" x14ac:dyDescent="0.25">
      <c r="A2948" s="5">
        <f t="shared" si="233"/>
        <v>2943</v>
      </c>
      <c r="B2948" s="5">
        <f>[1]角色配置表!B2948</f>
        <v>200718</v>
      </c>
      <c r="C2948" s="5">
        <f>[1]角色配置表!D2948</f>
        <v>2007</v>
      </c>
      <c r="D2948" s="63">
        <f>IFERROR(VLOOKUP($I2948,[2]低模说明表!$A$1:$B$9999,2,0),"")</f>
        <v>70000051</v>
      </c>
      <c r="E2948" s="63">
        <f>IFERROR(VLOOKUP($I2948,[2]高模说明表!$A$1:$B$9999,2,0),"")</f>
        <v>76000017</v>
      </c>
      <c r="F2948" s="5">
        <f>[1]角色配置表!F2348</f>
        <v>18</v>
      </c>
      <c r="G2948" s="12">
        <f>[1]角色配置表!G2348-1000</f>
        <v>3000107</v>
      </c>
      <c r="H2948" s="5">
        <f t="shared" si="232"/>
        <v>3100107</v>
      </c>
      <c r="I2948" s="5" t="str">
        <f>[1]角色配置表!H2948</f>
        <v>黑岩三角龙BOSS</v>
      </c>
      <c r="J2948" s="12">
        <v>3</v>
      </c>
      <c r="K2948" s="30">
        <v>10000</v>
      </c>
      <c r="L2948" s="30"/>
      <c r="M2948" s="15" t="s">
        <v>506</v>
      </c>
      <c r="N2948" s="15" t="s">
        <v>845</v>
      </c>
      <c r="O2948" s="15" t="s">
        <v>1755</v>
      </c>
      <c r="P2948" s="5" t="str">
        <f>[1]角色配置表!I2948</f>
        <v>1,166396;3,7987;4,21800</v>
      </c>
      <c r="Q2948" s="5">
        <f>[1]角色配置表!J2948</f>
        <v>360</v>
      </c>
      <c r="R2948" s="47" t="str">
        <f t="shared" si="234"/>
        <v>0,30</v>
      </c>
      <c r="S2948" s="47">
        <v>0</v>
      </c>
      <c r="T2948" s="47" t="s">
        <v>306</v>
      </c>
      <c r="U2948" s="47">
        <v>30</v>
      </c>
      <c r="V2948" s="47" t="s">
        <v>849</v>
      </c>
      <c r="W2948" s="31" t="str">
        <f t="shared" si="224"/>
        <v>0,30</v>
      </c>
      <c r="X2948" s="31">
        <v>0</v>
      </c>
      <c r="Y2948" s="31" t="s">
        <v>306</v>
      </c>
      <c r="Z2948" s="31">
        <v>30</v>
      </c>
      <c r="AA2948" s="5">
        <f>[1]角色配置表!K2948</f>
        <v>0</v>
      </c>
      <c r="AC2948" s="5">
        <f>[1]角色配置表!N2948</f>
        <v>0</v>
      </c>
      <c r="AD2948" s="5">
        <f>[1]角色配置表!O2948</f>
        <v>5393</v>
      </c>
      <c r="AE2948" s="14">
        <v>200006</v>
      </c>
      <c r="AF2948" s="11"/>
      <c r="AG2948" s="25">
        <v>200007</v>
      </c>
      <c r="AH2948" s="12" t="s">
        <v>3875</v>
      </c>
      <c r="AI2948" s="15" t="s">
        <v>214</v>
      </c>
      <c r="AJ2948" s="30">
        <v>0</v>
      </c>
      <c r="AK2948" s="5">
        <f>[1]角色配置表!Q2948</f>
        <v>60000</v>
      </c>
      <c r="AL2948" s="5">
        <f>[1]角色配置表!S2948</f>
        <v>1</v>
      </c>
      <c r="AN2948" s="5" t="str">
        <f t="shared" si="231"/>
        <v>2007010</v>
      </c>
      <c r="AQ2948" s="5">
        <v>1</v>
      </c>
      <c r="BB2948" s="26" t="s">
        <v>2758</v>
      </c>
      <c r="BC2948" s="26"/>
      <c r="BD2948" s="69" t="s">
        <v>3838</v>
      </c>
      <c r="BE2948" s="60" t="s">
        <v>3864</v>
      </c>
    </row>
    <row r="2949" spans="1:57" thickTop="1" thickBot="1" x14ac:dyDescent="0.25">
      <c r="A2949" s="5">
        <f t="shared" si="233"/>
        <v>2944</v>
      </c>
      <c r="B2949" s="5">
        <f>[1]角色配置表!B2949</f>
        <v>200719</v>
      </c>
      <c r="C2949" s="5">
        <f>[1]角色配置表!D2949</f>
        <v>2007</v>
      </c>
      <c r="D2949" s="63">
        <f>IFERROR(VLOOKUP($I2949,[2]低模说明表!$A$1:$B$9999,2,0),"")</f>
        <v>70000051</v>
      </c>
      <c r="E2949" s="63">
        <f>IFERROR(VLOOKUP($I2949,[2]高模说明表!$A$1:$B$9999,2,0),"")</f>
        <v>76000017</v>
      </c>
      <c r="F2949" s="5">
        <f>[1]角色配置表!F2349</f>
        <v>19</v>
      </c>
      <c r="G2949" s="12">
        <f>[1]角色配置表!G2349-1000</f>
        <v>3000107</v>
      </c>
      <c r="H2949" s="5">
        <f t="shared" si="232"/>
        <v>3100107</v>
      </c>
      <c r="I2949" s="5" t="str">
        <f>[1]角色配置表!H2949</f>
        <v>黑岩三角龙BOSS</v>
      </c>
      <c r="J2949" s="12">
        <v>3</v>
      </c>
      <c r="K2949" s="30">
        <v>10000</v>
      </c>
      <c r="L2949" s="30"/>
      <c r="M2949" s="15" t="s">
        <v>506</v>
      </c>
      <c r="N2949" s="15" t="s">
        <v>845</v>
      </c>
      <c r="O2949" s="15" t="s">
        <v>1755</v>
      </c>
      <c r="P2949" s="5" t="str">
        <f>[1]角色配置表!I2949</f>
        <v>1,199675;3,9585;4,21800</v>
      </c>
      <c r="Q2949" s="5">
        <f>[1]角色配置表!J2949</f>
        <v>360</v>
      </c>
      <c r="R2949" s="47" t="str">
        <f t="shared" si="234"/>
        <v>0,30</v>
      </c>
      <c r="S2949" s="47">
        <v>0</v>
      </c>
      <c r="T2949" s="47" t="s">
        <v>306</v>
      </c>
      <c r="U2949" s="47">
        <v>30</v>
      </c>
      <c r="V2949" s="47" t="s">
        <v>849</v>
      </c>
      <c r="W2949" s="31" t="str">
        <f t="shared" si="224"/>
        <v>0,30</v>
      </c>
      <c r="X2949" s="31">
        <v>0</v>
      </c>
      <c r="Y2949" s="31" t="s">
        <v>306</v>
      </c>
      <c r="Z2949" s="31">
        <v>30</v>
      </c>
      <c r="AA2949" s="5">
        <f>[1]角色配置表!K2949</f>
        <v>0</v>
      </c>
      <c r="AC2949" s="5">
        <f>[1]角色配置表!N2949</f>
        <v>0</v>
      </c>
      <c r="AD2949" s="5">
        <f>[1]角色配置表!O2949</f>
        <v>5393</v>
      </c>
      <c r="AE2949" s="14">
        <v>200006</v>
      </c>
      <c r="AF2949" s="11"/>
      <c r="AG2949" s="25">
        <v>200007</v>
      </c>
      <c r="AH2949" s="12" t="s">
        <v>3875</v>
      </c>
      <c r="AI2949" s="15" t="s">
        <v>214</v>
      </c>
      <c r="AJ2949" s="30">
        <v>0</v>
      </c>
      <c r="AK2949" s="5">
        <f>[1]角色配置表!Q2949</f>
        <v>60000</v>
      </c>
      <c r="AL2949" s="5">
        <f>[1]角色配置表!S2949</f>
        <v>1</v>
      </c>
      <c r="AN2949" s="5" t="str">
        <f t="shared" si="231"/>
        <v>2007010</v>
      </c>
      <c r="AQ2949" s="5">
        <v>1</v>
      </c>
      <c r="BB2949" s="26" t="s">
        <v>2758</v>
      </c>
      <c r="BC2949" s="26"/>
      <c r="BD2949" s="69" t="s">
        <v>3838</v>
      </c>
      <c r="BE2949" s="60" t="s">
        <v>3864</v>
      </c>
    </row>
    <row r="2950" spans="1:57" thickTop="1" thickBot="1" x14ac:dyDescent="0.25">
      <c r="A2950" s="5">
        <f t="shared" si="233"/>
        <v>2945</v>
      </c>
      <c r="B2950" s="5">
        <f>[1]角色配置表!B2950</f>
        <v>200720</v>
      </c>
      <c r="C2950" s="5">
        <f>[1]角色配置表!D2950</f>
        <v>2007</v>
      </c>
      <c r="D2950" s="63">
        <f>IFERROR(VLOOKUP($I2950,[2]低模说明表!$A$1:$B$9999,2,0),"")</f>
        <v>70000051</v>
      </c>
      <c r="E2950" s="63">
        <f>IFERROR(VLOOKUP($I2950,[2]高模说明表!$A$1:$B$9999,2,0),"")</f>
        <v>76000017</v>
      </c>
      <c r="F2950" s="5">
        <f>[1]角色配置表!F2350</f>
        <v>20</v>
      </c>
      <c r="G2950" s="12">
        <f>[1]角色配置表!G2350-1000</f>
        <v>3000107</v>
      </c>
      <c r="H2950" s="5">
        <f t="shared" si="232"/>
        <v>3100107</v>
      </c>
      <c r="I2950" s="5" t="str">
        <f>[1]角色配置表!H2950</f>
        <v>黑岩三角龙BOSS</v>
      </c>
      <c r="J2950" s="12">
        <v>3</v>
      </c>
      <c r="K2950" s="30">
        <v>10000</v>
      </c>
      <c r="L2950" s="30"/>
      <c r="M2950" s="15" t="s">
        <v>506</v>
      </c>
      <c r="N2950" s="15" t="s">
        <v>845</v>
      </c>
      <c r="O2950" s="15" t="s">
        <v>1755</v>
      </c>
      <c r="P2950" s="5" t="str">
        <f>[1]角色配置表!I2950</f>
        <v>1,239610;3,11502;4,21800</v>
      </c>
      <c r="Q2950" s="5">
        <f>[1]角色配置表!J2950</f>
        <v>360</v>
      </c>
      <c r="R2950" s="47" t="str">
        <f t="shared" si="234"/>
        <v>0,30</v>
      </c>
      <c r="S2950" s="47">
        <v>0</v>
      </c>
      <c r="T2950" s="47" t="s">
        <v>306</v>
      </c>
      <c r="U2950" s="47">
        <v>30</v>
      </c>
      <c r="V2950" s="47" t="s">
        <v>849</v>
      </c>
      <c r="W2950" s="31" t="str">
        <f t="shared" si="224"/>
        <v>0,30</v>
      </c>
      <c r="X2950" s="31">
        <v>0</v>
      </c>
      <c r="Y2950" s="31" t="s">
        <v>306</v>
      </c>
      <c r="Z2950" s="31">
        <v>30</v>
      </c>
      <c r="AA2950" s="5">
        <f>[1]角色配置表!K2950</f>
        <v>0</v>
      </c>
      <c r="AC2950" s="5">
        <f>[1]角色配置表!N2950</f>
        <v>0</v>
      </c>
      <c r="AD2950" s="5">
        <f>[1]角色配置表!O2950</f>
        <v>5393</v>
      </c>
      <c r="AE2950" s="14">
        <v>200006</v>
      </c>
      <c r="AF2950" s="11"/>
      <c r="AG2950" s="25">
        <v>200007</v>
      </c>
      <c r="AH2950" s="12" t="s">
        <v>3875</v>
      </c>
      <c r="AI2950" s="15" t="s">
        <v>214</v>
      </c>
      <c r="AJ2950" s="30">
        <v>0</v>
      </c>
      <c r="AK2950" s="5">
        <f>[1]角色配置表!Q2950</f>
        <v>60000</v>
      </c>
      <c r="AL2950" s="5">
        <f>[1]角色配置表!S2950</f>
        <v>1</v>
      </c>
      <c r="AN2950" s="5" t="str">
        <f t="shared" ref="AN2950:AN3013" si="235">CHOOSE(AQ2950+1,"",C2950&amp;"010",_xlfn.CONCAT(C2950&amp;"011",",",C2950&amp;"010"),_xlfn.CONCAT(C2950&amp;"012",",",C2950&amp;"011",",",C2950&amp;"010"),_xlfn.CONCAT(C2950&amp;"013",",",C2950&amp;"012",",",C2950&amp;"011",",",C2950&amp;"010"),_xlfn.CONCAT(C2950&amp;"014",",",C2950&amp;"013",",",C2950&amp;"012",",",C2950&amp;"011",",",C2950&amp;"010"))</f>
        <v>2007010</v>
      </c>
      <c r="AQ2950" s="5">
        <v>1</v>
      </c>
      <c r="BB2950" s="26" t="s">
        <v>2758</v>
      </c>
      <c r="BC2950" s="26"/>
      <c r="BD2950" s="69" t="s">
        <v>3838</v>
      </c>
      <c r="BE2950" s="60" t="s">
        <v>3864</v>
      </c>
    </row>
    <row r="2951" spans="1:57" thickTop="1" thickBot="1" x14ac:dyDescent="0.25">
      <c r="A2951" s="5">
        <f t="shared" si="233"/>
        <v>2946</v>
      </c>
      <c r="B2951" s="5">
        <f>[1]角色配置表!B2951</f>
        <v>200721</v>
      </c>
      <c r="C2951" s="5">
        <f>[1]角色配置表!D2951</f>
        <v>2007</v>
      </c>
      <c r="D2951" s="63">
        <f>IFERROR(VLOOKUP($I2951,[2]低模说明表!$A$1:$B$9999,2,0),"")</f>
        <v>70000051</v>
      </c>
      <c r="E2951" s="63">
        <f>IFERROR(VLOOKUP($I2951,[2]高模说明表!$A$1:$B$9999,2,0),"")</f>
        <v>76000017</v>
      </c>
      <c r="F2951" s="5">
        <f>[1]角色配置表!F2351</f>
        <v>21</v>
      </c>
      <c r="G2951" s="12">
        <f>[1]角色配置表!G2351-1000</f>
        <v>3000107</v>
      </c>
      <c r="H2951" s="5">
        <f t="shared" si="232"/>
        <v>3100107</v>
      </c>
      <c r="I2951" s="5" t="str">
        <f>[1]角色配置表!H2951</f>
        <v>黑岩三角龙BOSS</v>
      </c>
      <c r="J2951" s="12">
        <v>3</v>
      </c>
      <c r="K2951" s="30">
        <v>10000</v>
      </c>
      <c r="L2951" s="30"/>
      <c r="M2951" s="15" t="s">
        <v>506</v>
      </c>
      <c r="N2951" s="15" t="s">
        <v>845</v>
      </c>
      <c r="O2951" s="15" t="s">
        <v>1755</v>
      </c>
      <c r="P2951" s="5" t="str">
        <f>[1]角色配置表!I2951</f>
        <v>1,287532;3,13802;4,21800</v>
      </c>
      <c r="Q2951" s="5">
        <f>[1]角色配置表!J2951</f>
        <v>360</v>
      </c>
      <c r="R2951" s="47" t="str">
        <f t="shared" si="234"/>
        <v>0,30</v>
      </c>
      <c r="S2951" s="47">
        <v>0</v>
      </c>
      <c r="T2951" s="47" t="s">
        <v>306</v>
      </c>
      <c r="U2951" s="47">
        <v>30</v>
      </c>
      <c r="V2951" s="47" t="s">
        <v>849</v>
      </c>
      <c r="W2951" s="31" t="str">
        <f t="shared" si="224"/>
        <v>0,30</v>
      </c>
      <c r="X2951" s="31">
        <v>0</v>
      </c>
      <c r="Y2951" s="31" t="s">
        <v>306</v>
      </c>
      <c r="Z2951" s="31">
        <v>30</v>
      </c>
      <c r="AA2951" s="5">
        <f>[1]角色配置表!K2951</f>
        <v>0</v>
      </c>
      <c r="AC2951" s="5">
        <f>[1]角色配置表!N2951</f>
        <v>0</v>
      </c>
      <c r="AD2951" s="5">
        <f>[1]角色配置表!O2951</f>
        <v>5393</v>
      </c>
      <c r="AE2951" s="14">
        <v>200006</v>
      </c>
      <c r="AF2951" s="11"/>
      <c r="AG2951" s="25">
        <v>200007</v>
      </c>
      <c r="AH2951" s="12" t="s">
        <v>3875</v>
      </c>
      <c r="AI2951" s="15" t="s">
        <v>214</v>
      </c>
      <c r="AJ2951" s="30">
        <v>0</v>
      </c>
      <c r="AK2951" s="5">
        <f>[1]角色配置表!Q2951</f>
        <v>60000</v>
      </c>
      <c r="AL2951" s="5">
        <f>[1]角色配置表!S2951</f>
        <v>1</v>
      </c>
      <c r="AN2951" s="5" t="str">
        <f t="shared" si="235"/>
        <v>2007010</v>
      </c>
      <c r="AQ2951" s="5">
        <v>1</v>
      </c>
      <c r="BB2951" s="26" t="s">
        <v>2758</v>
      </c>
      <c r="BC2951" s="26"/>
      <c r="BD2951" s="69" t="s">
        <v>3838</v>
      </c>
      <c r="BE2951" s="60" t="s">
        <v>3864</v>
      </c>
    </row>
    <row r="2952" spans="1:57" thickTop="1" thickBot="1" x14ac:dyDescent="0.25">
      <c r="A2952" s="5">
        <f t="shared" si="233"/>
        <v>2947</v>
      </c>
      <c r="B2952" s="5">
        <f>[1]角色配置表!B2952</f>
        <v>200722</v>
      </c>
      <c r="C2952" s="5">
        <f>[1]角色配置表!D2952</f>
        <v>2007</v>
      </c>
      <c r="D2952" s="63">
        <f>IFERROR(VLOOKUP($I2952,[2]低模说明表!$A$1:$B$9999,2,0),"")</f>
        <v>70000051</v>
      </c>
      <c r="E2952" s="63">
        <f>IFERROR(VLOOKUP($I2952,[2]高模说明表!$A$1:$B$9999,2,0),"")</f>
        <v>76000017</v>
      </c>
      <c r="F2952" s="5">
        <f>[1]角色配置表!F2352</f>
        <v>22</v>
      </c>
      <c r="G2952" s="12">
        <f>[1]角色配置表!G2352-1000</f>
        <v>3000107</v>
      </c>
      <c r="H2952" s="5">
        <f t="shared" si="232"/>
        <v>3100107</v>
      </c>
      <c r="I2952" s="5" t="str">
        <f>[1]角色配置表!H2952</f>
        <v>黑岩三角龙BOSS</v>
      </c>
      <c r="J2952" s="12">
        <v>3</v>
      </c>
      <c r="K2952" s="30">
        <v>10000</v>
      </c>
      <c r="L2952" s="30"/>
      <c r="M2952" s="15" t="s">
        <v>506</v>
      </c>
      <c r="N2952" s="15" t="s">
        <v>845</v>
      </c>
      <c r="O2952" s="15" t="s">
        <v>1755</v>
      </c>
      <c r="P2952" s="5" t="str">
        <f>[1]角色配置表!I2952</f>
        <v>1,345039;3,16562;4,21800</v>
      </c>
      <c r="Q2952" s="5">
        <f>[1]角色配置表!J2952</f>
        <v>360</v>
      </c>
      <c r="R2952" s="47" t="str">
        <f t="shared" si="234"/>
        <v>0,30</v>
      </c>
      <c r="S2952" s="47">
        <v>0</v>
      </c>
      <c r="T2952" s="47" t="s">
        <v>306</v>
      </c>
      <c r="U2952" s="47">
        <v>30</v>
      </c>
      <c r="V2952" s="47" t="s">
        <v>849</v>
      </c>
      <c r="W2952" s="31" t="str">
        <f t="shared" si="224"/>
        <v>0,30</v>
      </c>
      <c r="X2952" s="31">
        <v>0</v>
      </c>
      <c r="Y2952" s="31" t="s">
        <v>306</v>
      </c>
      <c r="Z2952" s="31">
        <v>30</v>
      </c>
      <c r="AA2952" s="5">
        <f>[1]角色配置表!K2952</f>
        <v>0</v>
      </c>
      <c r="AC2952" s="5">
        <f>[1]角色配置表!N2952</f>
        <v>0</v>
      </c>
      <c r="AD2952" s="5">
        <f>[1]角色配置表!O2952</f>
        <v>5393</v>
      </c>
      <c r="AE2952" s="14">
        <v>200006</v>
      </c>
      <c r="AF2952" s="11"/>
      <c r="AG2952" s="25">
        <v>200007</v>
      </c>
      <c r="AH2952" s="12" t="s">
        <v>3875</v>
      </c>
      <c r="AI2952" s="15" t="s">
        <v>214</v>
      </c>
      <c r="AJ2952" s="30">
        <v>0</v>
      </c>
      <c r="AK2952" s="5">
        <f>[1]角色配置表!Q2952</f>
        <v>60000</v>
      </c>
      <c r="AL2952" s="5">
        <f>[1]角色配置表!S2952</f>
        <v>1</v>
      </c>
      <c r="AN2952" s="5" t="str">
        <f t="shared" si="235"/>
        <v>2007010</v>
      </c>
      <c r="AQ2952" s="5">
        <v>1</v>
      </c>
      <c r="BB2952" s="26" t="s">
        <v>2758</v>
      </c>
      <c r="BC2952" s="26"/>
      <c r="BD2952" s="69" t="s">
        <v>3838</v>
      </c>
      <c r="BE2952" s="60" t="s">
        <v>3864</v>
      </c>
    </row>
    <row r="2953" spans="1:57" thickTop="1" thickBot="1" x14ac:dyDescent="0.25">
      <c r="A2953" s="5">
        <f t="shared" si="233"/>
        <v>2948</v>
      </c>
      <c r="B2953" s="5">
        <f>[1]角色配置表!B2953</f>
        <v>200723</v>
      </c>
      <c r="C2953" s="5">
        <f>[1]角色配置表!D2953</f>
        <v>2007</v>
      </c>
      <c r="D2953" s="63">
        <f>IFERROR(VLOOKUP($I2953,[2]低模说明表!$A$1:$B$9999,2,0),"")</f>
        <v>70000051</v>
      </c>
      <c r="E2953" s="63">
        <f>IFERROR(VLOOKUP($I2953,[2]高模说明表!$A$1:$B$9999,2,0),"")</f>
        <v>76000017</v>
      </c>
      <c r="F2953" s="5">
        <f>[1]角色配置表!F2353</f>
        <v>23</v>
      </c>
      <c r="G2953" s="12">
        <f>[1]角色配置表!G2353-1000</f>
        <v>3000107</v>
      </c>
      <c r="H2953" s="5">
        <f t="shared" si="232"/>
        <v>3100107</v>
      </c>
      <c r="I2953" s="5" t="str">
        <f>[1]角色配置表!H2953</f>
        <v>黑岩三角龙BOSS</v>
      </c>
      <c r="J2953" s="12">
        <v>3</v>
      </c>
      <c r="K2953" s="30">
        <v>10000</v>
      </c>
      <c r="L2953" s="30"/>
      <c r="M2953" s="15" t="s">
        <v>506</v>
      </c>
      <c r="N2953" s="15" t="s">
        <v>845</v>
      </c>
      <c r="O2953" s="15" t="s">
        <v>1755</v>
      </c>
      <c r="P2953" s="5" t="str">
        <f>[1]角色配置表!I2953</f>
        <v>1,414047;3,19875;4,21800</v>
      </c>
      <c r="Q2953" s="5">
        <f>[1]角色配置表!J2953</f>
        <v>360</v>
      </c>
      <c r="R2953" s="47" t="str">
        <f t="shared" si="234"/>
        <v>0,30</v>
      </c>
      <c r="S2953" s="47">
        <v>0</v>
      </c>
      <c r="T2953" s="47" t="s">
        <v>306</v>
      </c>
      <c r="U2953" s="47">
        <v>30</v>
      </c>
      <c r="V2953" s="47" t="s">
        <v>849</v>
      </c>
      <c r="W2953" s="31" t="str">
        <f t="shared" si="224"/>
        <v>0,30</v>
      </c>
      <c r="X2953" s="31">
        <v>0</v>
      </c>
      <c r="Y2953" s="31" t="s">
        <v>306</v>
      </c>
      <c r="Z2953" s="31">
        <v>30</v>
      </c>
      <c r="AA2953" s="5">
        <f>[1]角色配置表!K2953</f>
        <v>0</v>
      </c>
      <c r="AC2953" s="5">
        <f>[1]角色配置表!N2953</f>
        <v>0</v>
      </c>
      <c r="AD2953" s="5">
        <f>[1]角色配置表!O2953</f>
        <v>5393</v>
      </c>
      <c r="AE2953" s="14">
        <v>200006</v>
      </c>
      <c r="AF2953" s="11"/>
      <c r="AG2953" s="25">
        <v>200007</v>
      </c>
      <c r="AH2953" s="12" t="s">
        <v>3875</v>
      </c>
      <c r="AI2953" s="15" t="s">
        <v>214</v>
      </c>
      <c r="AJ2953" s="30">
        <v>0</v>
      </c>
      <c r="AK2953" s="5">
        <f>[1]角色配置表!Q2953</f>
        <v>60000</v>
      </c>
      <c r="AL2953" s="5">
        <f>[1]角色配置表!S2953</f>
        <v>1</v>
      </c>
      <c r="AN2953" s="5" t="str">
        <f t="shared" si="235"/>
        <v>2007010</v>
      </c>
      <c r="AQ2953" s="5">
        <v>1</v>
      </c>
      <c r="BB2953" s="26" t="s">
        <v>2758</v>
      </c>
      <c r="BC2953" s="26"/>
      <c r="BD2953" s="69" t="s">
        <v>3838</v>
      </c>
      <c r="BE2953" s="60" t="s">
        <v>3864</v>
      </c>
    </row>
    <row r="2954" spans="1:57" thickTop="1" thickBot="1" x14ac:dyDescent="0.25">
      <c r="A2954" s="5">
        <f t="shared" si="233"/>
        <v>2949</v>
      </c>
      <c r="B2954" s="5">
        <f>[1]角色配置表!B2954</f>
        <v>200724</v>
      </c>
      <c r="C2954" s="5">
        <f>[1]角色配置表!D2954</f>
        <v>2007</v>
      </c>
      <c r="D2954" s="63">
        <f>IFERROR(VLOOKUP($I2954,[2]低模说明表!$A$1:$B$9999,2,0),"")</f>
        <v>70000051</v>
      </c>
      <c r="E2954" s="63">
        <f>IFERROR(VLOOKUP($I2954,[2]高模说明表!$A$1:$B$9999,2,0),"")</f>
        <v>76000017</v>
      </c>
      <c r="F2954" s="5">
        <f>[1]角色配置表!F2354</f>
        <v>24</v>
      </c>
      <c r="G2954" s="12">
        <f>[1]角色配置表!G2354-1000</f>
        <v>3000107</v>
      </c>
      <c r="H2954" s="5">
        <f t="shared" si="232"/>
        <v>3100107</v>
      </c>
      <c r="I2954" s="5" t="str">
        <f>[1]角色配置表!H2954</f>
        <v>黑岩三角龙BOSS</v>
      </c>
      <c r="J2954" s="12">
        <v>3</v>
      </c>
      <c r="K2954" s="30">
        <v>10000</v>
      </c>
      <c r="L2954" s="30"/>
      <c r="M2954" s="15" t="s">
        <v>506</v>
      </c>
      <c r="N2954" s="15" t="s">
        <v>845</v>
      </c>
      <c r="O2954" s="15" t="s">
        <v>1755</v>
      </c>
      <c r="P2954" s="5" t="str">
        <f>[1]角色配置表!I2954</f>
        <v>1,496856;3,23850;4,21800</v>
      </c>
      <c r="Q2954" s="5">
        <f>[1]角色配置表!J2954</f>
        <v>360</v>
      </c>
      <c r="R2954" s="47" t="str">
        <f t="shared" si="234"/>
        <v>0,30</v>
      </c>
      <c r="S2954" s="47">
        <v>0</v>
      </c>
      <c r="T2954" s="47" t="s">
        <v>306</v>
      </c>
      <c r="U2954" s="47">
        <v>30</v>
      </c>
      <c r="V2954" s="47" t="s">
        <v>849</v>
      </c>
      <c r="W2954" s="31" t="str">
        <f t="shared" si="224"/>
        <v>0,30</v>
      </c>
      <c r="X2954" s="31">
        <v>0</v>
      </c>
      <c r="Y2954" s="31" t="s">
        <v>306</v>
      </c>
      <c r="Z2954" s="31">
        <v>30</v>
      </c>
      <c r="AA2954" s="5">
        <f>[1]角色配置表!K2954</f>
        <v>0</v>
      </c>
      <c r="AC2954" s="5">
        <f>[1]角色配置表!N2954</f>
        <v>0</v>
      </c>
      <c r="AD2954" s="5">
        <f>[1]角色配置表!O2954</f>
        <v>5393</v>
      </c>
      <c r="AE2954" s="14">
        <v>200006</v>
      </c>
      <c r="AF2954" s="11"/>
      <c r="AG2954" s="25">
        <v>200007</v>
      </c>
      <c r="AH2954" s="12" t="s">
        <v>3875</v>
      </c>
      <c r="AI2954" s="15" t="s">
        <v>214</v>
      </c>
      <c r="AJ2954" s="30">
        <v>0</v>
      </c>
      <c r="AK2954" s="5">
        <f>[1]角色配置表!Q2954</f>
        <v>60000</v>
      </c>
      <c r="AL2954" s="5">
        <f>[1]角色配置表!S2954</f>
        <v>1</v>
      </c>
      <c r="AN2954" s="5" t="str">
        <f t="shared" si="235"/>
        <v>2007010</v>
      </c>
      <c r="AQ2954" s="5">
        <v>1</v>
      </c>
      <c r="BB2954" s="26" t="s">
        <v>2758</v>
      </c>
      <c r="BC2954" s="26"/>
      <c r="BD2954" s="69" t="s">
        <v>3838</v>
      </c>
      <c r="BE2954" s="60" t="s">
        <v>3864</v>
      </c>
    </row>
    <row r="2955" spans="1:57" thickTop="1" thickBot="1" x14ac:dyDescent="0.25">
      <c r="A2955" s="5">
        <f t="shared" si="233"/>
        <v>2950</v>
      </c>
      <c r="B2955" s="5">
        <f>[1]角色配置表!B2955</f>
        <v>200725</v>
      </c>
      <c r="C2955" s="5">
        <f>[1]角色配置表!D2955</f>
        <v>2007</v>
      </c>
      <c r="D2955" s="63">
        <f>IFERROR(VLOOKUP($I2955,[2]低模说明表!$A$1:$B$9999,2,0),"")</f>
        <v>70000051</v>
      </c>
      <c r="E2955" s="63">
        <f>IFERROR(VLOOKUP($I2955,[2]高模说明表!$A$1:$B$9999,2,0),"")</f>
        <v>76000017</v>
      </c>
      <c r="F2955" s="5">
        <f>[1]角色配置表!F2355</f>
        <v>25</v>
      </c>
      <c r="G2955" s="12">
        <f>[1]角色配置表!G2355-1000</f>
        <v>3000107</v>
      </c>
      <c r="H2955" s="5">
        <f t="shared" si="232"/>
        <v>3100107</v>
      </c>
      <c r="I2955" s="5" t="str">
        <f>[1]角色配置表!H2955</f>
        <v>黑岩三角龙BOSS</v>
      </c>
      <c r="J2955" s="12">
        <v>3</v>
      </c>
      <c r="K2955" s="30">
        <v>10000</v>
      </c>
      <c r="L2955" s="30"/>
      <c r="M2955" s="15" t="s">
        <v>506</v>
      </c>
      <c r="N2955" s="15" t="s">
        <v>845</v>
      </c>
      <c r="O2955" s="15" t="s">
        <v>1755</v>
      </c>
      <c r="P2955" s="5" t="str">
        <f>[1]角色配置表!I2955</f>
        <v>1,596227;3,28619;4,21800</v>
      </c>
      <c r="Q2955" s="5">
        <f>[1]角色配置表!J2955</f>
        <v>360</v>
      </c>
      <c r="R2955" s="47" t="str">
        <f t="shared" si="234"/>
        <v>0,30</v>
      </c>
      <c r="S2955" s="47">
        <v>0</v>
      </c>
      <c r="T2955" s="47" t="s">
        <v>306</v>
      </c>
      <c r="U2955" s="47">
        <v>30</v>
      </c>
      <c r="V2955" s="47" t="s">
        <v>849</v>
      </c>
      <c r="W2955" s="31" t="str">
        <f t="shared" si="224"/>
        <v>0,30</v>
      </c>
      <c r="X2955" s="31">
        <v>0</v>
      </c>
      <c r="Y2955" s="31" t="s">
        <v>306</v>
      </c>
      <c r="Z2955" s="31">
        <v>30</v>
      </c>
      <c r="AA2955" s="5">
        <f>[1]角色配置表!K2955</f>
        <v>0</v>
      </c>
      <c r="AC2955" s="5">
        <f>[1]角色配置表!N2955</f>
        <v>0</v>
      </c>
      <c r="AD2955" s="5">
        <f>[1]角色配置表!O2955</f>
        <v>5393</v>
      </c>
      <c r="AE2955" s="14">
        <v>200006</v>
      </c>
      <c r="AF2955" s="11"/>
      <c r="AG2955" s="25">
        <v>200007</v>
      </c>
      <c r="AH2955" s="12" t="s">
        <v>3875</v>
      </c>
      <c r="AI2955" s="15" t="s">
        <v>214</v>
      </c>
      <c r="AJ2955" s="30">
        <v>0</v>
      </c>
      <c r="AK2955" s="5">
        <f>[1]角色配置表!Q2955</f>
        <v>60000</v>
      </c>
      <c r="AL2955" s="5">
        <f>[1]角色配置表!S2955</f>
        <v>1</v>
      </c>
      <c r="AN2955" s="5" t="str">
        <f t="shared" si="235"/>
        <v>2007010</v>
      </c>
      <c r="AQ2955" s="5">
        <v>1</v>
      </c>
      <c r="BB2955" s="26" t="s">
        <v>2758</v>
      </c>
      <c r="BC2955" s="26"/>
      <c r="BD2955" s="69" t="s">
        <v>3838</v>
      </c>
      <c r="BE2955" s="60" t="s">
        <v>3864</v>
      </c>
    </row>
    <row r="2956" spans="1:57" thickTop="1" thickBot="1" x14ac:dyDescent="0.25">
      <c r="A2956" s="5">
        <f t="shared" si="233"/>
        <v>2951</v>
      </c>
      <c r="B2956" s="5">
        <f>[1]角色配置表!B2956</f>
        <v>200726</v>
      </c>
      <c r="C2956" s="5">
        <f>[1]角色配置表!D2956</f>
        <v>2007</v>
      </c>
      <c r="D2956" s="63">
        <f>IFERROR(VLOOKUP($I2956,[2]低模说明表!$A$1:$B$9999,2,0),"")</f>
        <v>70000051</v>
      </c>
      <c r="E2956" s="63">
        <f>IFERROR(VLOOKUP($I2956,[2]高模说明表!$A$1:$B$9999,2,0),"")</f>
        <v>76000017</v>
      </c>
      <c r="F2956" s="5">
        <f>[1]角色配置表!F2356</f>
        <v>26</v>
      </c>
      <c r="G2956" s="12">
        <f>[1]角色配置表!G2356-1000</f>
        <v>3000107</v>
      </c>
      <c r="H2956" s="5">
        <f t="shared" si="232"/>
        <v>3100107</v>
      </c>
      <c r="I2956" s="5" t="str">
        <f>[1]角色配置表!H2956</f>
        <v>黑岩三角龙BOSS</v>
      </c>
      <c r="J2956" s="12">
        <v>3</v>
      </c>
      <c r="K2956" s="30">
        <v>10000</v>
      </c>
      <c r="L2956" s="30"/>
      <c r="M2956" s="15" t="s">
        <v>506</v>
      </c>
      <c r="N2956" s="15" t="s">
        <v>845</v>
      </c>
      <c r="O2956" s="15" t="s">
        <v>1755</v>
      </c>
      <c r="P2956" s="5" t="str">
        <f>[1]角色配置表!I2956</f>
        <v>1,715472;3,34343;4,21800</v>
      </c>
      <c r="Q2956" s="5">
        <f>[1]角色配置表!J2956</f>
        <v>360</v>
      </c>
      <c r="R2956" s="47" t="str">
        <f t="shared" si="234"/>
        <v>0,30</v>
      </c>
      <c r="S2956" s="47">
        <v>0</v>
      </c>
      <c r="T2956" s="47" t="s">
        <v>306</v>
      </c>
      <c r="U2956" s="47">
        <v>30</v>
      </c>
      <c r="V2956" s="47" t="s">
        <v>849</v>
      </c>
      <c r="W2956" s="31" t="str">
        <f t="shared" si="224"/>
        <v>0,30</v>
      </c>
      <c r="X2956" s="31">
        <v>0</v>
      </c>
      <c r="Y2956" s="31" t="s">
        <v>306</v>
      </c>
      <c r="Z2956" s="31">
        <v>30</v>
      </c>
      <c r="AA2956" s="5">
        <f>[1]角色配置表!K2956</f>
        <v>0</v>
      </c>
      <c r="AC2956" s="5">
        <f>[1]角色配置表!N2956</f>
        <v>0</v>
      </c>
      <c r="AD2956" s="5">
        <f>[1]角色配置表!O2956</f>
        <v>5393</v>
      </c>
      <c r="AE2956" s="14">
        <v>200006</v>
      </c>
      <c r="AF2956" s="11"/>
      <c r="AG2956" s="25">
        <v>200007</v>
      </c>
      <c r="AH2956" s="12" t="s">
        <v>3875</v>
      </c>
      <c r="AI2956" s="15" t="s">
        <v>214</v>
      </c>
      <c r="AJ2956" s="30">
        <v>0</v>
      </c>
      <c r="AK2956" s="5">
        <f>[1]角色配置表!Q2956</f>
        <v>60000</v>
      </c>
      <c r="AL2956" s="5">
        <f>[1]角色配置表!S2956</f>
        <v>1</v>
      </c>
      <c r="AN2956" s="5" t="str">
        <f t="shared" si="235"/>
        <v>2007010</v>
      </c>
      <c r="AQ2956" s="5">
        <v>1</v>
      </c>
      <c r="BB2956" s="26" t="s">
        <v>2758</v>
      </c>
      <c r="BC2956" s="26"/>
      <c r="BD2956" s="69" t="s">
        <v>3838</v>
      </c>
      <c r="BE2956" s="60" t="s">
        <v>3864</v>
      </c>
    </row>
    <row r="2957" spans="1:57" thickTop="1" thickBot="1" x14ac:dyDescent="0.25">
      <c r="A2957" s="5">
        <f t="shared" si="233"/>
        <v>2952</v>
      </c>
      <c r="B2957" s="5">
        <f>[1]角色配置表!B2957</f>
        <v>200727</v>
      </c>
      <c r="C2957" s="5">
        <f>[1]角色配置表!D2957</f>
        <v>2007</v>
      </c>
      <c r="D2957" s="63">
        <f>IFERROR(VLOOKUP($I2957,[2]低模说明表!$A$1:$B$9999,2,0),"")</f>
        <v>70000051</v>
      </c>
      <c r="E2957" s="63">
        <f>IFERROR(VLOOKUP($I2957,[2]高模说明表!$A$1:$B$9999,2,0),"")</f>
        <v>76000017</v>
      </c>
      <c r="F2957" s="5">
        <f>[1]角色配置表!F2357</f>
        <v>27</v>
      </c>
      <c r="G2957" s="12">
        <f>[1]角色配置表!G2357-1000</f>
        <v>3000107</v>
      </c>
      <c r="H2957" s="5">
        <f t="shared" si="232"/>
        <v>3100107</v>
      </c>
      <c r="I2957" s="5" t="str">
        <f>[1]角色配置表!H2957</f>
        <v>黑岩三角龙BOSS</v>
      </c>
      <c r="J2957" s="12">
        <v>3</v>
      </c>
      <c r="K2957" s="30">
        <v>10000</v>
      </c>
      <c r="L2957" s="30"/>
      <c r="M2957" s="15" t="s">
        <v>506</v>
      </c>
      <c r="N2957" s="15" t="s">
        <v>845</v>
      </c>
      <c r="O2957" s="15" t="s">
        <v>1755</v>
      </c>
      <c r="P2957" s="5" t="str">
        <f>[1]角色配置表!I2957</f>
        <v>1,858566;3,41212;4,21800</v>
      </c>
      <c r="Q2957" s="5">
        <f>[1]角色配置表!J2957</f>
        <v>360</v>
      </c>
      <c r="R2957" s="47" t="str">
        <f t="shared" si="234"/>
        <v>0,30</v>
      </c>
      <c r="S2957" s="47">
        <v>0</v>
      </c>
      <c r="T2957" s="47" t="s">
        <v>306</v>
      </c>
      <c r="U2957" s="47">
        <v>30</v>
      </c>
      <c r="V2957" s="47" t="s">
        <v>849</v>
      </c>
      <c r="W2957" s="31" t="str">
        <f t="shared" si="224"/>
        <v>0,30</v>
      </c>
      <c r="X2957" s="31">
        <v>0</v>
      </c>
      <c r="Y2957" s="31" t="s">
        <v>306</v>
      </c>
      <c r="Z2957" s="31">
        <v>30</v>
      </c>
      <c r="AA2957" s="5">
        <f>[1]角色配置表!K2957</f>
        <v>0</v>
      </c>
      <c r="AC2957" s="5">
        <f>[1]角色配置表!N2957</f>
        <v>0</v>
      </c>
      <c r="AD2957" s="5">
        <f>[1]角色配置表!O2957</f>
        <v>5393</v>
      </c>
      <c r="AE2957" s="14">
        <v>200006</v>
      </c>
      <c r="AF2957" s="11"/>
      <c r="AG2957" s="25">
        <v>200007</v>
      </c>
      <c r="AH2957" s="12" t="s">
        <v>3875</v>
      </c>
      <c r="AI2957" s="15" t="s">
        <v>214</v>
      </c>
      <c r="AJ2957" s="30">
        <v>0</v>
      </c>
      <c r="AK2957" s="5">
        <f>[1]角色配置表!Q2957</f>
        <v>60000</v>
      </c>
      <c r="AL2957" s="5">
        <f>[1]角色配置表!S2957</f>
        <v>1</v>
      </c>
      <c r="AN2957" s="5" t="str">
        <f t="shared" si="235"/>
        <v>2007010</v>
      </c>
      <c r="AQ2957" s="5">
        <v>1</v>
      </c>
      <c r="BB2957" s="26" t="s">
        <v>2758</v>
      </c>
      <c r="BC2957" s="26"/>
      <c r="BD2957" s="69" t="s">
        <v>3838</v>
      </c>
      <c r="BE2957" s="60" t="s">
        <v>3864</v>
      </c>
    </row>
    <row r="2958" spans="1:57" thickTop="1" thickBot="1" x14ac:dyDescent="0.25">
      <c r="A2958" s="5">
        <f t="shared" si="233"/>
        <v>2953</v>
      </c>
      <c r="B2958" s="5">
        <f>[1]角色配置表!B2958</f>
        <v>200728</v>
      </c>
      <c r="C2958" s="5">
        <f>[1]角色配置表!D2958</f>
        <v>2007</v>
      </c>
      <c r="D2958" s="63">
        <f>IFERROR(VLOOKUP($I2958,[2]低模说明表!$A$1:$B$9999,2,0),"")</f>
        <v>70000051</v>
      </c>
      <c r="E2958" s="63">
        <f>IFERROR(VLOOKUP($I2958,[2]高模说明表!$A$1:$B$9999,2,0),"")</f>
        <v>76000017</v>
      </c>
      <c r="F2958" s="5">
        <f>[1]角色配置表!F2358</f>
        <v>28</v>
      </c>
      <c r="G2958" s="12">
        <f>[1]角色配置表!G2358-1000</f>
        <v>3000107</v>
      </c>
      <c r="H2958" s="5">
        <f t="shared" si="232"/>
        <v>3100107</v>
      </c>
      <c r="I2958" s="5" t="str">
        <f>[1]角色配置表!H2958</f>
        <v>黑岩三角龙BOSS</v>
      </c>
      <c r="J2958" s="12">
        <v>3</v>
      </c>
      <c r="K2958" s="30">
        <v>10000</v>
      </c>
      <c r="L2958" s="30"/>
      <c r="M2958" s="15" t="s">
        <v>506</v>
      </c>
      <c r="N2958" s="15" t="s">
        <v>845</v>
      </c>
      <c r="O2958" s="15" t="s">
        <v>1755</v>
      </c>
      <c r="P2958" s="5" t="str">
        <f>[1]角色配置表!I2958</f>
        <v>1,1030280;3,49454;4,21800</v>
      </c>
      <c r="Q2958" s="5">
        <f>[1]角色配置表!J2958</f>
        <v>360</v>
      </c>
      <c r="R2958" s="47" t="str">
        <f t="shared" si="234"/>
        <v>0,30</v>
      </c>
      <c r="S2958" s="47">
        <v>0</v>
      </c>
      <c r="T2958" s="47" t="s">
        <v>306</v>
      </c>
      <c r="U2958" s="47">
        <v>30</v>
      </c>
      <c r="V2958" s="47" t="s">
        <v>849</v>
      </c>
      <c r="W2958" s="31" t="str">
        <f t="shared" si="224"/>
        <v>0,30</v>
      </c>
      <c r="X2958" s="31">
        <v>0</v>
      </c>
      <c r="Y2958" s="31" t="s">
        <v>306</v>
      </c>
      <c r="Z2958" s="31">
        <v>30</v>
      </c>
      <c r="AA2958" s="5">
        <f>[1]角色配置表!K2958</f>
        <v>0</v>
      </c>
      <c r="AC2958" s="5">
        <f>[1]角色配置表!N2958</f>
        <v>0</v>
      </c>
      <c r="AD2958" s="5">
        <f>[1]角色配置表!O2958</f>
        <v>5393</v>
      </c>
      <c r="AE2958" s="14">
        <v>200006</v>
      </c>
      <c r="AF2958" s="11"/>
      <c r="AG2958" s="25">
        <v>200007</v>
      </c>
      <c r="AH2958" s="12" t="s">
        <v>3875</v>
      </c>
      <c r="AI2958" s="15" t="s">
        <v>214</v>
      </c>
      <c r="AJ2958" s="30">
        <v>0</v>
      </c>
      <c r="AK2958" s="5">
        <f>[1]角色配置表!Q2958</f>
        <v>60000</v>
      </c>
      <c r="AL2958" s="5">
        <f>[1]角色配置表!S2958</f>
        <v>1</v>
      </c>
      <c r="AN2958" s="5" t="str">
        <f t="shared" si="235"/>
        <v>2007010</v>
      </c>
      <c r="AQ2958" s="5">
        <v>1</v>
      </c>
      <c r="BB2958" s="26" t="s">
        <v>2758</v>
      </c>
      <c r="BC2958" s="26"/>
      <c r="BD2958" s="69" t="s">
        <v>3838</v>
      </c>
      <c r="BE2958" s="60" t="s">
        <v>3864</v>
      </c>
    </row>
    <row r="2959" spans="1:57" thickTop="1" thickBot="1" x14ac:dyDescent="0.25">
      <c r="A2959" s="5">
        <f t="shared" si="233"/>
        <v>2954</v>
      </c>
      <c r="B2959" s="5">
        <f>[1]角色配置表!B2959</f>
        <v>200729</v>
      </c>
      <c r="C2959" s="5">
        <f>[1]角色配置表!D2959</f>
        <v>2007</v>
      </c>
      <c r="D2959" s="63">
        <f>IFERROR(VLOOKUP($I2959,[2]低模说明表!$A$1:$B$9999,2,0),"")</f>
        <v>70000051</v>
      </c>
      <c r="E2959" s="63">
        <f>IFERROR(VLOOKUP($I2959,[2]高模说明表!$A$1:$B$9999,2,0),"")</f>
        <v>76000017</v>
      </c>
      <c r="F2959" s="5">
        <f>[1]角色配置表!F2359</f>
        <v>29</v>
      </c>
      <c r="G2959" s="12">
        <f>[1]角色配置表!G2359-1000</f>
        <v>3000107</v>
      </c>
      <c r="H2959" s="5">
        <f t="shared" ref="H2959:H3082" si="236">G2959+100000</f>
        <v>3100107</v>
      </c>
      <c r="I2959" s="5" t="str">
        <f>[1]角色配置表!H2959</f>
        <v>黑岩三角龙BOSS</v>
      </c>
      <c r="J2959" s="12">
        <v>3</v>
      </c>
      <c r="K2959" s="30">
        <v>10000</v>
      </c>
      <c r="L2959" s="30"/>
      <c r="M2959" s="15" t="s">
        <v>506</v>
      </c>
      <c r="N2959" s="15" t="s">
        <v>845</v>
      </c>
      <c r="O2959" s="15" t="s">
        <v>1755</v>
      </c>
      <c r="P2959" s="5" t="str">
        <f>[1]角色配置表!I2959</f>
        <v>1,1236335;3,59345;4,21800</v>
      </c>
      <c r="Q2959" s="5">
        <f>[1]角色配置表!J2959</f>
        <v>360</v>
      </c>
      <c r="R2959" s="47" t="str">
        <f t="shared" si="234"/>
        <v>0,30</v>
      </c>
      <c r="S2959" s="47">
        <v>0</v>
      </c>
      <c r="T2959" s="47" t="s">
        <v>306</v>
      </c>
      <c r="U2959" s="47">
        <v>30</v>
      </c>
      <c r="V2959" s="47" t="s">
        <v>849</v>
      </c>
      <c r="W2959" s="31" t="str">
        <f t="shared" si="224"/>
        <v>0,30</v>
      </c>
      <c r="X2959" s="31">
        <v>0</v>
      </c>
      <c r="Y2959" s="31" t="s">
        <v>306</v>
      </c>
      <c r="Z2959" s="31">
        <v>30</v>
      </c>
      <c r="AA2959" s="5">
        <f>[1]角色配置表!K2959</f>
        <v>0</v>
      </c>
      <c r="AC2959" s="5">
        <f>[1]角色配置表!N2959</f>
        <v>0</v>
      </c>
      <c r="AD2959" s="5">
        <f>[1]角色配置表!O2959</f>
        <v>5393</v>
      </c>
      <c r="AE2959" s="14">
        <v>200006</v>
      </c>
      <c r="AF2959" s="11"/>
      <c r="AG2959" s="25">
        <v>200007</v>
      </c>
      <c r="AH2959" s="12" t="s">
        <v>3875</v>
      </c>
      <c r="AI2959" s="15" t="s">
        <v>214</v>
      </c>
      <c r="AJ2959" s="30">
        <v>0</v>
      </c>
      <c r="AK2959" s="5">
        <f>[1]角色配置表!Q2959</f>
        <v>60000</v>
      </c>
      <c r="AL2959" s="5">
        <f>[1]角色配置表!S2959</f>
        <v>1</v>
      </c>
      <c r="AN2959" s="5" t="str">
        <f t="shared" si="235"/>
        <v>2007010</v>
      </c>
      <c r="AQ2959" s="5">
        <v>1</v>
      </c>
      <c r="BB2959" s="26" t="s">
        <v>2758</v>
      </c>
      <c r="BC2959" s="26"/>
      <c r="BD2959" s="69" t="s">
        <v>3838</v>
      </c>
      <c r="BE2959" s="60" t="s">
        <v>3864</v>
      </c>
    </row>
    <row r="2960" spans="1:57" thickTop="1" thickBot="1" x14ac:dyDescent="0.25">
      <c r="A2960" s="5">
        <f t="shared" si="233"/>
        <v>2955</v>
      </c>
      <c r="B2960" s="5">
        <f>[1]角色配置表!B2960</f>
        <v>200730</v>
      </c>
      <c r="C2960" s="5">
        <f>[1]角色配置表!D2960</f>
        <v>2007</v>
      </c>
      <c r="D2960" s="63">
        <f>IFERROR(VLOOKUP($I2960,[2]低模说明表!$A$1:$B$9999,2,0),"")</f>
        <v>70000051</v>
      </c>
      <c r="E2960" s="63">
        <f>IFERROR(VLOOKUP($I2960,[2]高模说明表!$A$1:$B$9999,2,0),"")</f>
        <v>76000017</v>
      </c>
      <c r="F2960" s="5">
        <f>[1]角色配置表!F2360</f>
        <v>30</v>
      </c>
      <c r="G2960" s="12">
        <f>[1]角色配置表!G2360-1000</f>
        <v>3000107</v>
      </c>
      <c r="H2960" s="5">
        <f t="shared" si="236"/>
        <v>3100107</v>
      </c>
      <c r="I2960" s="5" t="str">
        <f>[1]角色配置表!H2960</f>
        <v>黑岩三角龙BOSS</v>
      </c>
      <c r="J2960" s="12">
        <v>3</v>
      </c>
      <c r="K2960" s="30">
        <v>10000</v>
      </c>
      <c r="L2960" s="30"/>
      <c r="M2960" s="15" t="s">
        <v>506</v>
      </c>
      <c r="N2960" s="15" t="s">
        <v>845</v>
      </c>
      <c r="O2960" s="15" t="s">
        <v>1755</v>
      </c>
      <c r="P2960" s="5" t="str">
        <f>[1]角色配置表!I2960</f>
        <v>1,1483602;3,71213;4,21800</v>
      </c>
      <c r="Q2960" s="5">
        <f>[1]角色配置表!J2960</f>
        <v>360</v>
      </c>
      <c r="R2960" s="47" t="str">
        <f t="shared" si="234"/>
        <v>0,30</v>
      </c>
      <c r="S2960" s="47">
        <v>0</v>
      </c>
      <c r="T2960" s="47" t="s">
        <v>306</v>
      </c>
      <c r="U2960" s="47">
        <v>30</v>
      </c>
      <c r="V2960" s="47" t="s">
        <v>849</v>
      </c>
      <c r="W2960" s="31" t="str">
        <f t="shared" si="224"/>
        <v>0,30</v>
      </c>
      <c r="X2960" s="31">
        <v>0</v>
      </c>
      <c r="Y2960" s="31" t="s">
        <v>306</v>
      </c>
      <c r="Z2960" s="31">
        <v>30</v>
      </c>
      <c r="AA2960" s="5">
        <f>[1]角色配置表!K2960</f>
        <v>0</v>
      </c>
      <c r="AC2960" s="5">
        <f>[1]角色配置表!N2960</f>
        <v>0</v>
      </c>
      <c r="AD2960" s="5">
        <f>[1]角色配置表!O2960</f>
        <v>5393</v>
      </c>
      <c r="AE2960" s="14">
        <v>200006</v>
      </c>
      <c r="AF2960" s="11"/>
      <c r="AG2960" s="25">
        <v>200007</v>
      </c>
      <c r="AH2960" s="12" t="s">
        <v>3875</v>
      </c>
      <c r="AI2960" s="15" t="s">
        <v>214</v>
      </c>
      <c r="AJ2960" s="30">
        <v>0</v>
      </c>
      <c r="AK2960" s="5">
        <f>[1]角色配置表!Q2960</f>
        <v>60000</v>
      </c>
      <c r="AL2960" s="5">
        <f>[1]角色配置表!S2960</f>
        <v>1</v>
      </c>
      <c r="AN2960" s="5" t="str">
        <f t="shared" si="235"/>
        <v>2007010</v>
      </c>
      <c r="AQ2960" s="5">
        <v>1</v>
      </c>
      <c r="BB2960" s="26" t="s">
        <v>2758</v>
      </c>
      <c r="BC2960" s="26"/>
      <c r="BD2960" s="69" t="s">
        <v>3838</v>
      </c>
      <c r="BE2960" s="60" t="s">
        <v>3864</v>
      </c>
    </row>
    <row r="2961" spans="1:57" thickTop="1" thickBot="1" x14ac:dyDescent="0.25">
      <c r="A2961" s="5">
        <f t="shared" si="233"/>
        <v>2956</v>
      </c>
      <c r="B2961" s="5">
        <f>[1]角色配置表!B2961</f>
        <v>200801</v>
      </c>
      <c r="C2961" s="5">
        <f>[1]角色配置表!D2961</f>
        <v>2008</v>
      </c>
      <c r="D2961" s="63">
        <f>IFERROR(VLOOKUP($I2961,[2]低模说明表!$A$1:$B$9999,2,0),"")</f>
        <v>70000052</v>
      </c>
      <c r="E2961" s="63">
        <f>IFERROR(VLOOKUP($I2961,[2]高模说明表!$A$1:$B$9999,2,0),"")</f>
        <v>76000018</v>
      </c>
      <c r="F2961" s="5">
        <f>[1]角色配置表!F2361</f>
        <v>1</v>
      </c>
      <c r="G2961" s="12">
        <f>[1]角色配置表!G2361-1000</f>
        <v>3000108</v>
      </c>
      <c r="H2961" s="5">
        <f t="shared" si="236"/>
        <v>3100108</v>
      </c>
      <c r="I2961" s="5" t="str">
        <f>[1]角色配置表!H2961</f>
        <v>黑岩霸王龙BOSS</v>
      </c>
      <c r="J2961" s="12">
        <v>3</v>
      </c>
      <c r="K2961" s="30">
        <v>10000</v>
      </c>
      <c r="L2961" s="30"/>
      <c r="M2961" s="15" t="s">
        <v>506</v>
      </c>
      <c r="N2961" s="15" t="s">
        <v>845</v>
      </c>
      <c r="O2961" s="15" t="s">
        <v>1755</v>
      </c>
      <c r="P2961" s="5" t="str">
        <f>[1]角色配置表!I2961</f>
        <v>1,9000;3,550;4,14300</v>
      </c>
      <c r="Q2961" s="5">
        <f>[1]角色配置表!J2961</f>
        <v>550</v>
      </c>
      <c r="R2961" s="47" t="str">
        <f t="shared" si="234"/>
        <v>0,30</v>
      </c>
      <c r="S2961" s="47">
        <v>0</v>
      </c>
      <c r="T2961" s="47" t="s">
        <v>306</v>
      </c>
      <c r="U2961" s="47">
        <v>30</v>
      </c>
      <c r="V2961" s="47" t="s">
        <v>849</v>
      </c>
      <c r="W2961" s="31" t="str">
        <f t="shared" si="224"/>
        <v>0,30</v>
      </c>
      <c r="X2961" s="31">
        <v>0</v>
      </c>
      <c r="Y2961" s="31" t="s">
        <v>306</v>
      </c>
      <c r="Z2961" s="31">
        <v>30</v>
      </c>
      <c r="AA2961" s="5">
        <f>[1]角色配置表!K2961</f>
        <v>0</v>
      </c>
      <c r="AC2961" s="5">
        <f>[1]角色配置表!N2961</f>
        <v>0</v>
      </c>
      <c r="AD2961" s="5">
        <f>[1]角色配置表!O2961</f>
        <v>5381</v>
      </c>
      <c r="AE2961" s="14">
        <v>200006</v>
      </c>
      <c r="AF2961" s="11"/>
      <c r="AG2961" s="25">
        <v>200007</v>
      </c>
      <c r="AH2961" s="12" t="s">
        <v>3875</v>
      </c>
      <c r="AI2961" s="15" t="s">
        <v>214</v>
      </c>
      <c r="AJ2961" s="30">
        <v>0</v>
      </c>
      <c r="AK2961" s="5">
        <f>[1]角色配置表!Q2961</f>
        <v>60000</v>
      </c>
      <c r="AL2961" s="5">
        <f>[1]角色配置表!S2961</f>
        <v>1</v>
      </c>
      <c r="AN2961" s="5" t="str">
        <f t="shared" si="235"/>
        <v>2008010</v>
      </c>
      <c r="AQ2961" s="5">
        <v>1</v>
      </c>
      <c r="BB2961" s="26" t="s">
        <v>2758</v>
      </c>
      <c r="BC2961" s="26"/>
      <c r="BD2961" s="69" t="s">
        <v>3838</v>
      </c>
      <c r="BE2961" s="60" t="s">
        <v>3864</v>
      </c>
    </row>
    <row r="2962" spans="1:57" thickTop="1" thickBot="1" x14ac:dyDescent="0.25">
      <c r="A2962" s="5">
        <f t="shared" si="233"/>
        <v>2957</v>
      </c>
      <c r="B2962" s="5">
        <f>[1]角色配置表!B2962</f>
        <v>200802</v>
      </c>
      <c r="C2962" s="5">
        <f>[1]角色配置表!D2962</f>
        <v>2008</v>
      </c>
      <c r="D2962" s="63">
        <f>IFERROR(VLOOKUP($I2962,[2]低模说明表!$A$1:$B$9999,2,0),"")</f>
        <v>70000052</v>
      </c>
      <c r="E2962" s="63">
        <f>IFERROR(VLOOKUP($I2962,[2]高模说明表!$A$1:$B$9999,2,0),"")</f>
        <v>76000018</v>
      </c>
      <c r="F2962" s="5">
        <f>[1]角色配置表!F2362</f>
        <v>2</v>
      </c>
      <c r="G2962" s="12">
        <f>[1]角色配置表!G2362-1000</f>
        <v>3000108</v>
      </c>
      <c r="H2962" s="5">
        <f t="shared" si="236"/>
        <v>3100108</v>
      </c>
      <c r="I2962" s="5" t="str">
        <f>[1]角色配置表!H2962</f>
        <v>黑岩霸王龙BOSS</v>
      </c>
      <c r="J2962" s="12">
        <v>3</v>
      </c>
      <c r="K2962" s="30">
        <v>10000</v>
      </c>
      <c r="L2962" s="30"/>
      <c r="M2962" s="15" t="s">
        <v>506</v>
      </c>
      <c r="N2962" s="15" t="s">
        <v>845</v>
      </c>
      <c r="O2962" s="15" t="s">
        <v>1755</v>
      </c>
      <c r="P2962" s="5" t="str">
        <f>[1]角色配置表!I2962</f>
        <v>1,10800;3,660;4,14300</v>
      </c>
      <c r="Q2962" s="5">
        <f>[1]角色配置表!J2962</f>
        <v>550</v>
      </c>
      <c r="R2962" s="47" t="str">
        <f t="shared" si="234"/>
        <v>0,30</v>
      </c>
      <c r="S2962" s="47">
        <v>0</v>
      </c>
      <c r="T2962" s="47" t="s">
        <v>306</v>
      </c>
      <c r="U2962" s="47">
        <v>30</v>
      </c>
      <c r="V2962" s="47" t="s">
        <v>849</v>
      </c>
      <c r="W2962" s="31" t="str">
        <f t="shared" si="224"/>
        <v>0,30</v>
      </c>
      <c r="X2962" s="31">
        <v>0</v>
      </c>
      <c r="Y2962" s="31" t="s">
        <v>306</v>
      </c>
      <c r="Z2962" s="31">
        <v>30</v>
      </c>
      <c r="AA2962" s="5">
        <f>[1]角色配置表!K2962</f>
        <v>0</v>
      </c>
      <c r="AC2962" s="5">
        <f>[1]角色配置表!N2962</f>
        <v>0</v>
      </c>
      <c r="AD2962" s="5">
        <f>[1]角色配置表!O2962</f>
        <v>5381</v>
      </c>
      <c r="AE2962" s="14">
        <v>200006</v>
      </c>
      <c r="AF2962" s="11"/>
      <c r="AG2962" s="25">
        <v>200007</v>
      </c>
      <c r="AH2962" s="12" t="s">
        <v>3875</v>
      </c>
      <c r="AI2962" s="15" t="s">
        <v>214</v>
      </c>
      <c r="AJ2962" s="30">
        <v>0</v>
      </c>
      <c r="AK2962" s="5">
        <f>[1]角色配置表!Q2962</f>
        <v>60000</v>
      </c>
      <c r="AL2962" s="5">
        <f>[1]角色配置表!S2962</f>
        <v>1</v>
      </c>
      <c r="AN2962" s="5" t="str">
        <f t="shared" si="235"/>
        <v>2008010</v>
      </c>
      <c r="AQ2962" s="5">
        <v>1</v>
      </c>
      <c r="BB2962" s="26" t="s">
        <v>2758</v>
      </c>
      <c r="BC2962" s="26"/>
      <c r="BD2962" s="69" t="s">
        <v>3838</v>
      </c>
      <c r="BE2962" s="60" t="s">
        <v>3864</v>
      </c>
    </row>
    <row r="2963" spans="1:57" thickTop="1" thickBot="1" x14ac:dyDescent="0.25">
      <c r="A2963" s="5">
        <f t="shared" si="233"/>
        <v>2958</v>
      </c>
      <c r="B2963" s="5">
        <f>[1]角色配置表!B2963</f>
        <v>200803</v>
      </c>
      <c r="C2963" s="5">
        <f>[1]角色配置表!D2963</f>
        <v>2008</v>
      </c>
      <c r="D2963" s="63">
        <f>IFERROR(VLOOKUP($I2963,[2]低模说明表!$A$1:$B$9999,2,0),"")</f>
        <v>70000052</v>
      </c>
      <c r="E2963" s="63">
        <f>IFERROR(VLOOKUP($I2963,[2]高模说明表!$A$1:$B$9999,2,0),"")</f>
        <v>76000018</v>
      </c>
      <c r="F2963" s="5">
        <f>[1]角色配置表!F2363</f>
        <v>3</v>
      </c>
      <c r="G2963" s="12">
        <f>[1]角色配置表!G2363-1000</f>
        <v>3000108</v>
      </c>
      <c r="H2963" s="5">
        <f t="shared" si="236"/>
        <v>3100108</v>
      </c>
      <c r="I2963" s="5" t="str">
        <f>[1]角色配置表!H2963</f>
        <v>黑岩霸王龙BOSS</v>
      </c>
      <c r="J2963" s="12">
        <v>3</v>
      </c>
      <c r="K2963" s="30">
        <v>10000</v>
      </c>
      <c r="L2963" s="30"/>
      <c r="M2963" s="15" t="s">
        <v>506</v>
      </c>
      <c r="N2963" s="15" t="s">
        <v>845</v>
      </c>
      <c r="O2963" s="15" t="s">
        <v>1755</v>
      </c>
      <c r="P2963" s="5" t="str">
        <f>[1]角色配置表!I2963</f>
        <v>1,12960;3,792;4,14300</v>
      </c>
      <c r="Q2963" s="5">
        <f>[1]角色配置表!J2963</f>
        <v>550</v>
      </c>
      <c r="R2963" s="47" t="str">
        <f t="shared" si="234"/>
        <v>0,30</v>
      </c>
      <c r="S2963" s="47">
        <v>0</v>
      </c>
      <c r="T2963" s="47" t="s">
        <v>306</v>
      </c>
      <c r="U2963" s="47">
        <v>30</v>
      </c>
      <c r="V2963" s="47" t="s">
        <v>849</v>
      </c>
      <c r="W2963" s="31" t="str">
        <f t="shared" si="224"/>
        <v>0,30</v>
      </c>
      <c r="X2963" s="31">
        <v>0</v>
      </c>
      <c r="Y2963" s="31" t="s">
        <v>306</v>
      </c>
      <c r="Z2963" s="31">
        <v>30</v>
      </c>
      <c r="AA2963" s="5">
        <f>[1]角色配置表!K2963</f>
        <v>0</v>
      </c>
      <c r="AC2963" s="5">
        <f>[1]角色配置表!N2963</f>
        <v>0</v>
      </c>
      <c r="AD2963" s="5">
        <f>[1]角色配置表!O2963</f>
        <v>5381</v>
      </c>
      <c r="AE2963" s="14">
        <v>200006</v>
      </c>
      <c r="AF2963" s="11"/>
      <c r="AG2963" s="25">
        <v>200007</v>
      </c>
      <c r="AH2963" s="12" t="s">
        <v>3875</v>
      </c>
      <c r="AI2963" s="15" t="s">
        <v>214</v>
      </c>
      <c r="AJ2963" s="30">
        <v>0</v>
      </c>
      <c r="AK2963" s="5">
        <f>[1]角色配置表!Q2963</f>
        <v>60000</v>
      </c>
      <c r="AL2963" s="5">
        <f>[1]角色配置表!S2963</f>
        <v>1</v>
      </c>
      <c r="AN2963" s="5" t="str">
        <f t="shared" si="235"/>
        <v>2008010</v>
      </c>
      <c r="AQ2963" s="5">
        <v>1</v>
      </c>
      <c r="BB2963" s="26" t="s">
        <v>2758</v>
      </c>
      <c r="BC2963" s="26"/>
      <c r="BD2963" s="69" t="s">
        <v>3838</v>
      </c>
      <c r="BE2963" s="60" t="s">
        <v>3864</v>
      </c>
    </row>
    <row r="2964" spans="1:57" thickTop="1" thickBot="1" x14ac:dyDescent="0.25">
      <c r="A2964" s="5">
        <f t="shared" si="233"/>
        <v>2959</v>
      </c>
      <c r="B2964" s="5">
        <f>[1]角色配置表!B2964</f>
        <v>200804</v>
      </c>
      <c r="C2964" s="5">
        <f>[1]角色配置表!D2964</f>
        <v>2008</v>
      </c>
      <c r="D2964" s="63">
        <f>IFERROR(VLOOKUP($I2964,[2]低模说明表!$A$1:$B$9999,2,0),"")</f>
        <v>70000052</v>
      </c>
      <c r="E2964" s="63">
        <f>IFERROR(VLOOKUP($I2964,[2]高模说明表!$A$1:$B$9999,2,0),"")</f>
        <v>76000018</v>
      </c>
      <c r="F2964" s="5">
        <f>[1]角色配置表!F2364</f>
        <v>4</v>
      </c>
      <c r="G2964" s="12">
        <f>[1]角色配置表!G2364-1000</f>
        <v>3000108</v>
      </c>
      <c r="H2964" s="5">
        <f t="shared" si="236"/>
        <v>3100108</v>
      </c>
      <c r="I2964" s="5" t="str">
        <f>[1]角色配置表!H2964</f>
        <v>黑岩霸王龙BOSS</v>
      </c>
      <c r="J2964" s="12">
        <v>3</v>
      </c>
      <c r="K2964" s="30">
        <v>10000</v>
      </c>
      <c r="L2964" s="30"/>
      <c r="M2964" s="15" t="s">
        <v>506</v>
      </c>
      <c r="N2964" s="15" t="s">
        <v>845</v>
      </c>
      <c r="O2964" s="15" t="s">
        <v>1755</v>
      </c>
      <c r="P2964" s="5" t="str">
        <f>[1]角色配置表!I2964</f>
        <v>1,15552;3,951;4,14300</v>
      </c>
      <c r="Q2964" s="5">
        <f>[1]角色配置表!J2964</f>
        <v>550</v>
      </c>
      <c r="R2964" s="47" t="str">
        <f t="shared" si="234"/>
        <v>0,30</v>
      </c>
      <c r="S2964" s="47">
        <v>0</v>
      </c>
      <c r="T2964" s="47" t="s">
        <v>306</v>
      </c>
      <c r="U2964" s="47">
        <v>30</v>
      </c>
      <c r="V2964" s="47" t="s">
        <v>849</v>
      </c>
      <c r="W2964" s="31" t="str">
        <f t="shared" si="224"/>
        <v>0,30</v>
      </c>
      <c r="X2964" s="31">
        <v>0</v>
      </c>
      <c r="Y2964" s="31" t="s">
        <v>306</v>
      </c>
      <c r="Z2964" s="31">
        <v>30</v>
      </c>
      <c r="AA2964" s="5">
        <f>[1]角色配置表!K2964</f>
        <v>0</v>
      </c>
      <c r="AC2964" s="5">
        <f>[1]角色配置表!N2964</f>
        <v>0</v>
      </c>
      <c r="AD2964" s="5">
        <f>[1]角色配置表!O2964</f>
        <v>5381</v>
      </c>
      <c r="AE2964" s="14">
        <v>200006</v>
      </c>
      <c r="AF2964" s="11"/>
      <c r="AG2964" s="25">
        <v>200007</v>
      </c>
      <c r="AH2964" s="12" t="s">
        <v>3875</v>
      </c>
      <c r="AI2964" s="15" t="s">
        <v>214</v>
      </c>
      <c r="AJ2964" s="30">
        <v>0</v>
      </c>
      <c r="AK2964" s="5">
        <f>[1]角色配置表!Q2964</f>
        <v>60000</v>
      </c>
      <c r="AL2964" s="5">
        <f>[1]角色配置表!S2964</f>
        <v>1</v>
      </c>
      <c r="AN2964" s="5" t="str">
        <f t="shared" si="235"/>
        <v>2008010</v>
      </c>
      <c r="AQ2964" s="5">
        <v>1</v>
      </c>
      <c r="BB2964" s="26" t="s">
        <v>2758</v>
      </c>
      <c r="BC2964" s="26"/>
      <c r="BD2964" s="69" t="s">
        <v>3838</v>
      </c>
      <c r="BE2964" s="60" t="s">
        <v>3864</v>
      </c>
    </row>
    <row r="2965" spans="1:57" thickTop="1" thickBot="1" x14ac:dyDescent="0.25">
      <c r="A2965" s="5">
        <f t="shared" si="233"/>
        <v>2960</v>
      </c>
      <c r="B2965" s="5">
        <f>[1]角色配置表!B2965</f>
        <v>200805</v>
      </c>
      <c r="C2965" s="5">
        <f>[1]角色配置表!D2965</f>
        <v>2008</v>
      </c>
      <c r="D2965" s="63">
        <f>IFERROR(VLOOKUP($I2965,[2]低模说明表!$A$1:$B$9999,2,0),"")</f>
        <v>70000052</v>
      </c>
      <c r="E2965" s="63">
        <f>IFERROR(VLOOKUP($I2965,[2]高模说明表!$A$1:$B$9999,2,0),"")</f>
        <v>76000018</v>
      </c>
      <c r="F2965" s="5">
        <f>[1]角色配置表!F2365</f>
        <v>5</v>
      </c>
      <c r="G2965" s="12">
        <f>[1]角色配置表!G2365-1000</f>
        <v>3000108</v>
      </c>
      <c r="H2965" s="5">
        <f t="shared" si="236"/>
        <v>3100108</v>
      </c>
      <c r="I2965" s="5" t="str">
        <f>[1]角色配置表!H2965</f>
        <v>黑岩霸王龙BOSS</v>
      </c>
      <c r="J2965" s="12">
        <v>3</v>
      </c>
      <c r="K2965" s="30">
        <v>10000</v>
      </c>
      <c r="L2965" s="30"/>
      <c r="M2965" s="15" t="s">
        <v>506</v>
      </c>
      <c r="N2965" s="15" t="s">
        <v>845</v>
      </c>
      <c r="O2965" s="15" t="s">
        <v>1755</v>
      </c>
      <c r="P2965" s="5" t="str">
        <f>[1]角色配置表!I2965</f>
        <v>1,18663;3,1141;4,14300</v>
      </c>
      <c r="Q2965" s="5">
        <f>[1]角色配置表!J2965</f>
        <v>550</v>
      </c>
      <c r="R2965" s="47" t="str">
        <f t="shared" si="234"/>
        <v>0,30</v>
      </c>
      <c r="S2965" s="47">
        <v>0</v>
      </c>
      <c r="T2965" s="47" t="s">
        <v>306</v>
      </c>
      <c r="U2965" s="47">
        <v>30</v>
      </c>
      <c r="V2965" s="47" t="s">
        <v>849</v>
      </c>
      <c r="W2965" s="31" t="str">
        <f t="shared" si="224"/>
        <v>0,30</v>
      </c>
      <c r="X2965" s="31">
        <v>0</v>
      </c>
      <c r="Y2965" s="31" t="s">
        <v>306</v>
      </c>
      <c r="Z2965" s="31">
        <v>30</v>
      </c>
      <c r="AA2965" s="5">
        <f>[1]角色配置表!K2965</f>
        <v>0</v>
      </c>
      <c r="AC2965" s="5">
        <f>[1]角色配置表!N2965</f>
        <v>0</v>
      </c>
      <c r="AD2965" s="5">
        <f>[1]角色配置表!O2965</f>
        <v>5381</v>
      </c>
      <c r="AE2965" s="14">
        <v>200006</v>
      </c>
      <c r="AF2965" s="11"/>
      <c r="AG2965" s="25">
        <v>200007</v>
      </c>
      <c r="AH2965" s="12" t="s">
        <v>3875</v>
      </c>
      <c r="AI2965" s="15" t="s">
        <v>214</v>
      </c>
      <c r="AJ2965" s="30">
        <v>0</v>
      </c>
      <c r="AK2965" s="5">
        <f>[1]角色配置表!Q2965</f>
        <v>60000</v>
      </c>
      <c r="AL2965" s="5">
        <f>[1]角色配置表!S2965</f>
        <v>1</v>
      </c>
      <c r="AN2965" s="5" t="str">
        <f t="shared" si="235"/>
        <v>2008010</v>
      </c>
      <c r="AQ2965" s="5">
        <v>1</v>
      </c>
      <c r="BB2965" s="26" t="s">
        <v>2758</v>
      </c>
      <c r="BC2965" s="26"/>
      <c r="BD2965" s="69" t="s">
        <v>3838</v>
      </c>
      <c r="BE2965" s="60" t="s">
        <v>3864</v>
      </c>
    </row>
    <row r="2966" spans="1:57" thickTop="1" thickBot="1" x14ac:dyDescent="0.25">
      <c r="A2966" s="5">
        <f t="shared" ref="A2966:A3089" si="237">ROW()-5</f>
        <v>2961</v>
      </c>
      <c r="B2966" s="5">
        <f>[1]角色配置表!B2966</f>
        <v>200806</v>
      </c>
      <c r="C2966" s="5">
        <f>[1]角色配置表!D2966</f>
        <v>2008</v>
      </c>
      <c r="D2966" s="63">
        <f>IFERROR(VLOOKUP($I2966,[2]低模说明表!$A$1:$B$9999,2,0),"")</f>
        <v>70000052</v>
      </c>
      <c r="E2966" s="63">
        <f>IFERROR(VLOOKUP($I2966,[2]高模说明表!$A$1:$B$9999,2,0),"")</f>
        <v>76000018</v>
      </c>
      <c r="F2966" s="5">
        <f>[1]角色配置表!F2366</f>
        <v>6</v>
      </c>
      <c r="G2966" s="12">
        <f>[1]角色配置表!G2366-1000</f>
        <v>3000108</v>
      </c>
      <c r="H2966" s="5">
        <f t="shared" si="236"/>
        <v>3100108</v>
      </c>
      <c r="I2966" s="5" t="str">
        <f>[1]角色配置表!H2966</f>
        <v>黑岩霸王龙BOSS</v>
      </c>
      <c r="J2966" s="12">
        <v>3</v>
      </c>
      <c r="K2966" s="30">
        <v>10000</v>
      </c>
      <c r="L2966" s="30"/>
      <c r="M2966" s="15" t="s">
        <v>506</v>
      </c>
      <c r="N2966" s="15" t="s">
        <v>845</v>
      </c>
      <c r="O2966" s="15" t="s">
        <v>1755</v>
      </c>
      <c r="P2966" s="5" t="str">
        <f>[1]角色配置表!I2966</f>
        <v>1,22395;3,1369;4,14300</v>
      </c>
      <c r="Q2966" s="5">
        <f>[1]角色配置表!J2966</f>
        <v>550</v>
      </c>
      <c r="R2966" s="47" t="str">
        <f t="shared" ref="R2966:R3089" si="238">_xlfn.CONCAT(S2966:U2966)</f>
        <v>0,30</v>
      </c>
      <c r="S2966" s="47">
        <v>0</v>
      </c>
      <c r="T2966" s="47" t="s">
        <v>306</v>
      </c>
      <c r="U2966" s="47">
        <v>30</v>
      </c>
      <c r="V2966" s="47" t="s">
        <v>849</v>
      </c>
      <c r="W2966" s="31" t="str">
        <f t="shared" si="224"/>
        <v>0,30</v>
      </c>
      <c r="X2966" s="31">
        <v>0</v>
      </c>
      <c r="Y2966" s="31" t="s">
        <v>306</v>
      </c>
      <c r="Z2966" s="31">
        <v>30</v>
      </c>
      <c r="AA2966" s="5">
        <f>[1]角色配置表!K2966</f>
        <v>0</v>
      </c>
      <c r="AC2966" s="5">
        <f>[1]角色配置表!N2966</f>
        <v>0</v>
      </c>
      <c r="AD2966" s="5">
        <f>[1]角色配置表!O2966</f>
        <v>5381</v>
      </c>
      <c r="AE2966" s="14">
        <v>200006</v>
      </c>
      <c r="AF2966" s="11"/>
      <c r="AG2966" s="25">
        <v>200007</v>
      </c>
      <c r="AH2966" s="12" t="s">
        <v>3875</v>
      </c>
      <c r="AI2966" s="15" t="s">
        <v>214</v>
      </c>
      <c r="AJ2966" s="30">
        <v>0</v>
      </c>
      <c r="AK2966" s="5">
        <f>[1]角色配置表!Q2966</f>
        <v>60000</v>
      </c>
      <c r="AL2966" s="5">
        <f>[1]角色配置表!S2966</f>
        <v>1</v>
      </c>
      <c r="AN2966" s="5" t="str">
        <f t="shared" si="235"/>
        <v>2008010</v>
      </c>
      <c r="AQ2966" s="5">
        <v>1</v>
      </c>
      <c r="BB2966" s="26" t="s">
        <v>2758</v>
      </c>
      <c r="BC2966" s="26"/>
      <c r="BD2966" s="69" t="s">
        <v>3838</v>
      </c>
      <c r="BE2966" s="60" t="s">
        <v>3864</v>
      </c>
    </row>
    <row r="2967" spans="1:57" thickTop="1" thickBot="1" x14ac:dyDescent="0.25">
      <c r="A2967" s="5">
        <f t="shared" si="237"/>
        <v>2962</v>
      </c>
      <c r="B2967" s="5">
        <f>[1]角色配置表!B2967</f>
        <v>200807</v>
      </c>
      <c r="C2967" s="5">
        <f>[1]角色配置表!D2967</f>
        <v>2008</v>
      </c>
      <c r="D2967" s="63">
        <f>IFERROR(VLOOKUP($I2967,[2]低模说明表!$A$1:$B$9999,2,0),"")</f>
        <v>70000052</v>
      </c>
      <c r="E2967" s="63">
        <f>IFERROR(VLOOKUP($I2967,[2]高模说明表!$A$1:$B$9999,2,0),"")</f>
        <v>76000018</v>
      </c>
      <c r="F2967" s="5">
        <f>[1]角色配置表!F2367</f>
        <v>7</v>
      </c>
      <c r="G2967" s="12">
        <f>[1]角色配置表!G2367-1000</f>
        <v>3000108</v>
      </c>
      <c r="H2967" s="5">
        <f t="shared" si="236"/>
        <v>3100108</v>
      </c>
      <c r="I2967" s="5" t="str">
        <f>[1]角色配置表!H2967</f>
        <v>黑岩霸王龙BOSS</v>
      </c>
      <c r="J2967" s="12">
        <v>3</v>
      </c>
      <c r="K2967" s="30">
        <v>10000</v>
      </c>
      <c r="L2967" s="30"/>
      <c r="M2967" s="15" t="s">
        <v>506</v>
      </c>
      <c r="N2967" s="15" t="s">
        <v>845</v>
      </c>
      <c r="O2967" s="15" t="s">
        <v>1755</v>
      </c>
      <c r="P2967" s="5" t="str">
        <f>[1]角色配置表!I2967</f>
        <v>1,26874;3,1643;4,14300</v>
      </c>
      <c r="Q2967" s="5">
        <f>[1]角色配置表!J2967</f>
        <v>550</v>
      </c>
      <c r="R2967" s="47" t="str">
        <f t="shared" si="238"/>
        <v>0,30</v>
      </c>
      <c r="S2967" s="47">
        <v>0</v>
      </c>
      <c r="T2967" s="47" t="s">
        <v>306</v>
      </c>
      <c r="U2967" s="47">
        <v>30</v>
      </c>
      <c r="V2967" s="47" t="s">
        <v>849</v>
      </c>
      <c r="W2967" s="31" t="str">
        <f t="shared" si="224"/>
        <v>0,30</v>
      </c>
      <c r="X2967" s="31">
        <v>0</v>
      </c>
      <c r="Y2967" s="31" t="s">
        <v>306</v>
      </c>
      <c r="Z2967" s="31">
        <v>30</v>
      </c>
      <c r="AA2967" s="5">
        <f>[1]角色配置表!K2967</f>
        <v>0</v>
      </c>
      <c r="AC2967" s="5">
        <f>[1]角色配置表!N2967</f>
        <v>0</v>
      </c>
      <c r="AD2967" s="5">
        <f>[1]角色配置表!O2967</f>
        <v>5381</v>
      </c>
      <c r="AE2967" s="14">
        <v>200006</v>
      </c>
      <c r="AF2967" s="11"/>
      <c r="AG2967" s="25">
        <v>200007</v>
      </c>
      <c r="AH2967" s="12" t="s">
        <v>3875</v>
      </c>
      <c r="AI2967" s="15" t="s">
        <v>214</v>
      </c>
      <c r="AJ2967" s="30">
        <v>0</v>
      </c>
      <c r="AK2967" s="5">
        <f>[1]角色配置表!Q2967</f>
        <v>60000</v>
      </c>
      <c r="AL2967" s="5">
        <f>[1]角色配置表!S2967</f>
        <v>1</v>
      </c>
      <c r="AN2967" s="5" t="str">
        <f t="shared" si="235"/>
        <v>2008010</v>
      </c>
      <c r="AQ2967" s="5">
        <v>1</v>
      </c>
      <c r="BB2967" s="26" t="s">
        <v>2758</v>
      </c>
      <c r="BC2967" s="26"/>
      <c r="BD2967" s="69" t="s">
        <v>3838</v>
      </c>
      <c r="BE2967" s="60" t="s">
        <v>3864</v>
      </c>
    </row>
    <row r="2968" spans="1:57" thickTop="1" thickBot="1" x14ac:dyDescent="0.25">
      <c r="A2968" s="5">
        <f t="shared" si="237"/>
        <v>2963</v>
      </c>
      <c r="B2968" s="5">
        <f>[1]角色配置表!B2968</f>
        <v>200808</v>
      </c>
      <c r="C2968" s="5">
        <f>[1]角色配置表!D2968</f>
        <v>2008</v>
      </c>
      <c r="D2968" s="63">
        <f>IFERROR(VLOOKUP($I2968,[2]低模说明表!$A$1:$B$9999,2,0),"")</f>
        <v>70000052</v>
      </c>
      <c r="E2968" s="63">
        <f>IFERROR(VLOOKUP($I2968,[2]高模说明表!$A$1:$B$9999,2,0),"")</f>
        <v>76000018</v>
      </c>
      <c r="F2968" s="5">
        <f>[1]角色配置表!F2368</f>
        <v>8</v>
      </c>
      <c r="G2968" s="12">
        <f>[1]角色配置表!G2368-1000</f>
        <v>3000108</v>
      </c>
      <c r="H2968" s="5">
        <f t="shared" si="236"/>
        <v>3100108</v>
      </c>
      <c r="I2968" s="5" t="str">
        <f>[1]角色配置表!H2968</f>
        <v>黑岩霸王龙BOSS</v>
      </c>
      <c r="J2968" s="12">
        <v>3</v>
      </c>
      <c r="K2968" s="30">
        <v>10000</v>
      </c>
      <c r="L2968" s="30"/>
      <c r="M2968" s="15" t="s">
        <v>506</v>
      </c>
      <c r="N2968" s="15" t="s">
        <v>845</v>
      </c>
      <c r="O2968" s="15" t="s">
        <v>1755</v>
      </c>
      <c r="P2968" s="5" t="str">
        <f>[1]角色配置表!I2968</f>
        <v>1,32249;3,1971;4,14300</v>
      </c>
      <c r="Q2968" s="5">
        <f>[1]角色配置表!J2968</f>
        <v>550</v>
      </c>
      <c r="R2968" s="47" t="str">
        <f t="shared" si="238"/>
        <v>0,30</v>
      </c>
      <c r="S2968" s="47">
        <v>0</v>
      </c>
      <c r="T2968" s="47" t="s">
        <v>306</v>
      </c>
      <c r="U2968" s="47">
        <v>30</v>
      </c>
      <c r="V2968" s="47" t="s">
        <v>849</v>
      </c>
      <c r="W2968" s="31" t="str">
        <f t="shared" si="224"/>
        <v>0,30</v>
      </c>
      <c r="X2968" s="31">
        <v>0</v>
      </c>
      <c r="Y2968" s="31" t="s">
        <v>306</v>
      </c>
      <c r="Z2968" s="31">
        <v>30</v>
      </c>
      <c r="AA2968" s="5">
        <f>[1]角色配置表!K2968</f>
        <v>0</v>
      </c>
      <c r="AC2968" s="5">
        <f>[1]角色配置表!N2968</f>
        <v>0</v>
      </c>
      <c r="AD2968" s="5">
        <f>[1]角色配置表!O2968</f>
        <v>5381</v>
      </c>
      <c r="AE2968" s="14">
        <v>200006</v>
      </c>
      <c r="AF2968" s="11"/>
      <c r="AG2968" s="25">
        <v>200007</v>
      </c>
      <c r="AH2968" s="12" t="s">
        <v>3875</v>
      </c>
      <c r="AI2968" s="15" t="s">
        <v>214</v>
      </c>
      <c r="AJ2968" s="30">
        <v>0</v>
      </c>
      <c r="AK2968" s="5">
        <f>[1]角色配置表!Q2968</f>
        <v>60000</v>
      </c>
      <c r="AL2968" s="5">
        <f>[1]角色配置表!S2968</f>
        <v>1</v>
      </c>
      <c r="AN2968" s="5" t="str">
        <f t="shared" si="235"/>
        <v>2008010</v>
      </c>
      <c r="AQ2968" s="5">
        <v>1</v>
      </c>
      <c r="BB2968" s="26" t="s">
        <v>2758</v>
      </c>
      <c r="BC2968" s="26"/>
      <c r="BD2968" s="69" t="s">
        <v>3838</v>
      </c>
      <c r="BE2968" s="60" t="s">
        <v>3864</v>
      </c>
    </row>
    <row r="2969" spans="1:57" thickTop="1" thickBot="1" x14ac:dyDescent="0.25">
      <c r="A2969" s="5">
        <f t="shared" si="237"/>
        <v>2964</v>
      </c>
      <c r="B2969" s="5">
        <f>[1]角色配置表!B2969</f>
        <v>200809</v>
      </c>
      <c r="C2969" s="5">
        <f>[1]角色配置表!D2969</f>
        <v>2008</v>
      </c>
      <c r="D2969" s="63">
        <f>IFERROR(VLOOKUP($I2969,[2]低模说明表!$A$1:$B$9999,2,0),"")</f>
        <v>70000052</v>
      </c>
      <c r="E2969" s="63">
        <f>IFERROR(VLOOKUP($I2969,[2]高模说明表!$A$1:$B$9999,2,0),"")</f>
        <v>76000018</v>
      </c>
      <c r="F2969" s="5">
        <f>[1]角色配置表!F2369</f>
        <v>9</v>
      </c>
      <c r="G2969" s="12">
        <f>[1]角色配置表!G2369-1000</f>
        <v>3000108</v>
      </c>
      <c r="H2969" s="5">
        <f t="shared" si="236"/>
        <v>3100108</v>
      </c>
      <c r="I2969" s="5" t="str">
        <f>[1]角色配置表!H2969</f>
        <v>黑岩霸王龙BOSS</v>
      </c>
      <c r="J2969" s="12">
        <v>3</v>
      </c>
      <c r="K2969" s="30">
        <v>10000</v>
      </c>
      <c r="L2969" s="30"/>
      <c r="M2969" s="15" t="s">
        <v>506</v>
      </c>
      <c r="N2969" s="15" t="s">
        <v>845</v>
      </c>
      <c r="O2969" s="15" t="s">
        <v>1755</v>
      </c>
      <c r="P2969" s="5" t="str">
        <f>[1]角色配置表!I2969</f>
        <v>1,38699;3,2365;4,14300</v>
      </c>
      <c r="Q2969" s="5">
        <f>[1]角色配置表!J2969</f>
        <v>550</v>
      </c>
      <c r="R2969" s="47" t="str">
        <f t="shared" si="238"/>
        <v>0,30</v>
      </c>
      <c r="S2969" s="47">
        <v>0</v>
      </c>
      <c r="T2969" s="47" t="s">
        <v>306</v>
      </c>
      <c r="U2969" s="47">
        <v>30</v>
      </c>
      <c r="V2969" s="47" t="s">
        <v>849</v>
      </c>
      <c r="W2969" s="31" t="str">
        <f t="shared" si="224"/>
        <v>0,30</v>
      </c>
      <c r="X2969" s="31">
        <v>0</v>
      </c>
      <c r="Y2969" s="31" t="s">
        <v>306</v>
      </c>
      <c r="Z2969" s="31">
        <v>30</v>
      </c>
      <c r="AA2969" s="5">
        <f>[1]角色配置表!K2969</f>
        <v>0</v>
      </c>
      <c r="AC2969" s="5">
        <f>[1]角色配置表!N2969</f>
        <v>0</v>
      </c>
      <c r="AD2969" s="5">
        <f>[1]角色配置表!O2969</f>
        <v>5381</v>
      </c>
      <c r="AE2969" s="14">
        <v>200006</v>
      </c>
      <c r="AF2969" s="11"/>
      <c r="AG2969" s="25">
        <v>200007</v>
      </c>
      <c r="AH2969" s="12" t="s">
        <v>3875</v>
      </c>
      <c r="AI2969" s="15" t="s">
        <v>214</v>
      </c>
      <c r="AJ2969" s="30">
        <v>0</v>
      </c>
      <c r="AK2969" s="5">
        <f>[1]角色配置表!Q2969</f>
        <v>60000</v>
      </c>
      <c r="AL2969" s="5">
        <f>[1]角色配置表!S2969</f>
        <v>1</v>
      </c>
      <c r="AN2969" s="5" t="str">
        <f t="shared" si="235"/>
        <v>2008010</v>
      </c>
      <c r="AQ2969" s="5">
        <v>1</v>
      </c>
      <c r="BB2969" s="26" t="s">
        <v>2758</v>
      </c>
      <c r="BC2969" s="26"/>
      <c r="BD2969" s="69" t="s">
        <v>3838</v>
      </c>
      <c r="BE2969" s="60" t="s">
        <v>3864</v>
      </c>
    </row>
    <row r="2970" spans="1:57" thickTop="1" thickBot="1" x14ac:dyDescent="0.25">
      <c r="A2970" s="5">
        <f t="shared" si="237"/>
        <v>2965</v>
      </c>
      <c r="B2970" s="5">
        <f>[1]角色配置表!B2970</f>
        <v>200810</v>
      </c>
      <c r="C2970" s="5">
        <f>[1]角色配置表!D2970</f>
        <v>2008</v>
      </c>
      <c r="D2970" s="63">
        <f>IFERROR(VLOOKUP($I2970,[2]低模说明表!$A$1:$B$9999,2,0),"")</f>
        <v>70000052</v>
      </c>
      <c r="E2970" s="63">
        <f>IFERROR(VLOOKUP($I2970,[2]高模说明表!$A$1:$B$9999,2,0),"")</f>
        <v>76000018</v>
      </c>
      <c r="F2970" s="5">
        <f>[1]角色配置表!F2370</f>
        <v>10</v>
      </c>
      <c r="G2970" s="12">
        <f>[1]角色配置表!G2370-1000</f>
        <v>3000108</v>
      </c>
      <c r="H2970" s="5">
        <f t="shared" si="236"/>
        <v>3100108</v>
      </c>
      <c r="I2970" s="5" t="str">
        <f>[1]角色配置表!H2970</f>
        <v>黑岩霸王龙BOSS</v>
      </c>
      <c r="J2970" s="12">
        <v>3</v>
      </c>
      <c r="K2970" s="30">
        <v>10000</v>
      </c>
      <c r="L2970" s="30"/>
      <c r="M2970" s="15" t="s">
        <v>506</v>
      </c>
      <c r="N2970" s="15" t="s">
        <v>845</v>
      </c>
      <c r="O2970" s="15" t="s">
        <v>1755</v>
      </c>
      <c r="P2970" s="5" t="str">
        <f>[1]角色配置表!I2970</f>
        <v>1,46439;3,2838;4,14300</v>
      </c>
      <c r="Q2970" s="5">
        <f>[1]角色配置表!J2970</f>
        <v>550</v>
      </c>
      <c r="R2970" s="47" t="str">
        <f t="shared" si="238"/>
        <v>0,30</v>
      </c>
      <c r="S2970" s="47">
        <v>0</v>
      </c>
      <c r="T2970" s="47" t="s">
        <v>306</v>
      </c>
      <c r="U2970" s="47">
        <v>30</v>
      </c>
      <c r="V2970" s="47" t="s">
        <v>849</v>
      </c>
      <c r="W2970" s="31" t="str">
        <f t="shared" si="224"/>
        <v>0,30</v>
      </c>
      <c r="X2970" s="31">
        <v>0</v>
      </c>
      <c r="Y2970" s="31" t="s">
        <v>306</v>
      </c>
      <c r="Z2970" s="31">
        <v>30</v>
      </c>
      <c r="AA2970" s="5">
        <f>[1]角色配置表!K2970</f>
        <v>0</v>
      </c>
      <c r="AC2970" s="5">
        <f>[1]角色配置表!N2970</f>
        <v>0</v>
      </c>
      <c r="AD2970" s="5">
        <f>[1]角色配置表!O2970</f>
        <v>5381</v>
      </c>
      <c r="AE2970" s="14">
        <v>200006</v>
      </c>
      <c r="AF2970" s="11"/>
      <c r="AG2970" s="25">
        <v>200007</v>
      </c>
      <c r="AH2970" s="12" t="s">
        <v>3875</v>
      </c>
      <c r="AI2970" s="15" t="s">
        <v>214</v>
      </c>
      <c r="AJ2970" s="30">
        <v>0</v>
      </c>
      <c r="AK2970" s="5">
        <f>[1]角色配置表!Q2970</f>
        <v>60000</v>
      </c>
      <c r="AL2970" s="5">
        <f>[1]角色配置表!S2970</f>
        <v>1</v>
      </c>
      <c r="AN2970" s="5" t="str">
        <f t="shared" si="235"/>
        <v>2008010</v>
      </c>
      <c r="AQ2970" s="5">
        <v>1</v>
      </c>
      <c r="BB2970" s="26" t="s">
        <v>2758</v>
      </c>
      <c r="BC2970" s="26"/>
      <c r="BD2970" s="69" t="s">
        <v>3838</v>
      </c>
      <c r="BE2970" s="60" t="s">
        <v>3864</v>
      </c>
    </row>
    <row r="2971" spans="1:57" thickTop="1" thickBot="1" x14ac:dyDescent="0.25">
      <c r="A2971" s="5">
        <f t="shared" si="237"/>
        <v>2966</v>
      </c>
      <c r="B2971" s="5">
        <f>[1]角色配置表!B2971</f>
        <v>200811</v>
      </c>
      <c r="C2971" s="5">
        <f>[1]角色配置表!D2971</f>
        <v>2008</v>
      </c>
      <c r="D2971" s="63">
        <f>IFERROR(VLOOKUP($I2971,[2]低模说明表!$A$1:$B$9999,2,0),"")</f>
        <v>70000052</v>
      </c>
      <c r="E2971" s="63">
        <f>IFERROR(VLOOKUP($I2971,[2]高模说明表!$A$1:$B$9999,2,0),"")</f>
        <v>76000018</v>
      </c>
      <c r="F2971" s="5">
        <f>[1]角色配置表!F2371</f>
        <v>11</v>
      </c>
      <c r="G2971" s="12">
        <f>[1]角色配置表!G2371-1000</f>
        <v>3000108</v>
      </c>
      <c r="H2971" s="5">
        <f t="shared" si="236"/>
        <v>3100108</v>
      </c>
      <c r="I2971" s="5" t="str">
        <f>[1]角色配置表!H2971</f>
        <v>黑岩霸王龙BOSS</v>
      </c>
      <c r="J2971" s="12">
        <v>3</v>
      </c>
      <c r="K2971" s="30">
        <v>10000</v>
      </c>
      <c r="L2971" s="30"/>
      <c r="M2971" s="15" t="s">
        <v>506</v>
      </c>
      <c r="N2971" s="15" t="s">
        <v>845</v>
      </c>
      <c r="O2971" s="15" t="s">
        <v>1755</v>
      </c>
      <c r="P2971" s="5" t="str">
        <f>[1]角色配置表!I2971</f>
        <v>1,55726;3,3406;4,14300</v>
      </c>
      <c r="Q2971" s="5">
        <f>[1]角色配置表!J2971</f>
        <v>550</v>
      </c>
      <c r="R2971" s="47" t="str">
        <f t="shared" si="238"/>
        <v>0,30</v>
      </c>
      <c r="S2971" s="47">
        <v>0</v>
      </c>
      <c r="T2971" s="47" t="s">
        <v>306</v>
      </c>
      <c r="U2971" s="47">
        <v>30</v>
      </c>
      <c r="V2971" s="47" t="s">
        <v>849</v>
      </c>
      <c r="W2971" s="31" t="str">
        <f t="shared" si="224"/>
        <v>0,30</v>
      </c>
      <c r="X2971" s="31">
        <v>0</v>
      </c>
      <c r="Y2971" s="31" t="s">
        <v>306</v>
      </c>
      <c r="Z2971" s="31">
        <v>30</v>
      </c>
      <c r="AA2971" s="5">
        <f>[1]角色配置表!K2971</f>
        <v>0</v>
      </c>
      <c r="AC2971" s="5">
        <f>[1]角色配置表!N2971</f>
        <v>0</v>
      </c>
      <c r="AD2971" s="5">
        <f>[1]角色配置表!O2971</f>
        <v>5381</v>
      </c>
      <c r="AE2971" s="14">
        <v>200006</v>
      </c>
      <c r="AF2971" s="11"/>
      <c r="AG2971" s="25">
        <v>200007</v>
      </c>
      <c r="AH2971" s="12" t="s">
        <v>3875</v>
      </c>
      <c r="AI2971" s="15" t="s">
        <v>214</v>
      </c>
      <c r="AJ2971" s="30">
        <v>0</v>
      </c>
      <c r="AK2971" s="5">
        <f>[1]角色配置表!Q2971</f>
        <v>60000</v>
      </c>
      <c r="AL2971" s="5">
        <f>[1]角色配置表!S2971</f>
        <v>1</v>
      </c>
      <c r="AN2971" s="5" t="str">
        <f t="shared" si="235"/>
        <v>2008010</v>
      </c>
      <c r="AQ2971" s="5">
        <v>1</v>
      </c>
      <c r="BB2971" s="26" t="s">
        <v>2758</v>
      </c>
      <c r="BC2971" s="26"/>
      <c r="BD2971" s="69" t="s">
        <v>3838</v>
      </c>
      <c r="BE2971" s="60" t="s">
        <v>3864</v>
      </c>
    </row>
    <row r="2972" spans="1:57" thickTop="1" thickBot="1" x14ac:dyDescent="0.25">
      <c r="A2972" s="5">
        <f t="shared" si="237"/>
        <v>2967</v>
      </c>
      <c r="B2972" s="5">
        <f>[1]角色配置表!B2972</f>
        <v>200812</v>
      </c>
      <c r="C2972" s="5">
        <f>[1]角色配置表!D2972</f>
        <v>2008</v>
      </c>
      <c r="D2972" s="63">
        <f>IFERROR(VLOOKUP($I2972,[2]低模说明表!$A$1:$B$9999,2,0),"")</f>
        <v>70000052</v>
      </c>
      <c r="E2972" s="63">
        <f>IFERROR(VLOOKUP($I2972,[2]高模说明表!$A$1:$B$9999,2,0),"")</f>
        <v>76000018</v>
      </c>
      <c r="F2972" s="5">
        <f>[1]角色配置表!F2372</f>
        <v>12</v>
      </c>
      <c r="G2972" s="12">
        <f>[1]角色配置表!G2372-1000</f>
        <v>3000108</v>
      </c>
      <c r="H2972" s="5">
        <f t="shared" si="236"/>
        <v>3100108</v>
      </c>
      <c r="I2972" s="5" t="str">
        <f>[1]角色配置表!H2972</f>
        <v>黑岩霸王龙BOSS</v>
      </c>
      <c r="J2972" s="12">
        <v>3</v>
      </c>
      <c r="K2972" s="30">
        <v>10000</v>
      </c>
      <c r="L2972" s="30"/>
      <c r="M2972" s="15" t="s">
        <v>506</v>
      </c>
      <c r="N2972" s="15" t="s">
        <v>845</v>
      </c>
      <c r="O2972" s="15" t="s">
        <v>1755</v>
      </c>
      <c r="P2972" s="5" t="str">
        <f>[1]角色配置表!I2972</f>
        <v>1,66871;3,4087;4,14300</v>
      </c>
      <c r="Q2972" s="5">
        <f>[1]角色配置表!J2972</f>
        <v>550</v>
      </c>
      <c r="R2972" s="47" t="str">
        <f t="shared" si="238"/>
        <v>0,30</v>
      </c>
      <c r="S2972" s="47">
        <v>0</v>
      </c>
      <c r="T2972" s="47" t="s">
        <v>306</v>
      </c>
      <c r="U2972" s="47">
        <v>30</v>
      </c>
      <c r="V2972" s="47" t="s">
        <v>849</v>
      </c>
      <c r="W2972" s="31" t="str">
        <f t="shared" si="224"/>
        <v>0,30</v>
      </c>
      <c r="X2972" s="31">
        <v>0</v>
      </c>
      <c r="Y2972" s="31" t="s">
        <v>306</v>
      </c>
      <c r="Z2972" s="31">
        <v>30</v>
      </c>
      <c r="AA2972" s="5">
        <f>[1]角色配置表!K2972</f>
        <v>0</v>
      </c>
      <c r="AC2972" s="5">
        <f>[1]角色配置表!N2972</f>
        <v>0</v>
      </c>
      <c r="AD2972" s="5">
        <f>[1]角色配置表!O2972</f>
        <v>5381</v>
      </c>
      <c r="AE2972" s="14">
        <v>200006</v>
      </c>
      <c r="AF2972" s="11"/>
      <c r="AG2972" s="25">
        <v>200007</v>
      </c>
      <c r="AH2972" s="12" t="s">
        <v>3875</v>
      </c>
      <c r="AI2972" s="15" t="s">
        <v>214</v>
      </c>
      <c r="AJ2972" s="30">
        <v>0</v>
      </c>
      <c r="AK2972" s="5">
        <f>[1]角色配置表!Q2972</f>
        <v>60000</v>
      </c>
      <c r="AL2972" s="5">
        <f>[1]角色配置表!S2972</f>
        <v>1</v>
      </c>
      <c r="AN2972" s="5" t="str">
        <f t="shared" si="235"/>
        <v>2008010</v>
      </c>
      <c r="AQ2972" s="5">
        <v>1</v>
      </c>
      <c r="BB2972" s="26" t="s">
        <v>2758</v>
      </c>
      <c r="BC2972" s="26"/>
      <c r="BD2972" s="69" t="s">
        <v>3838</v>
      </c>
      <c r="BE2972" s="60" t="s">
        <v>3864</v>
      </c>
    </row>
    <row r="2973" spans="1:57" thickTop="1" thickBot="1" x14ac:dyDescent="0.25">
      <c r="A2973" s="5">
        <f t="shared" si="237"/>
        <v>2968</v>
      </c>
      <c r="B2973" s="5">
        <f>[1]角色配置表!B2973</f>
        <v>200813</v>
      </c>
      <c r="C2973" s="5">
        <f>[1]角色配置表!D2973</f>
        <v>2008</v>
      </c>
      <c r="D2973" s="63">
        <f>IFERROR(VLOOKUP($I2973,[2]低模说明表!$A$1:$B$9999,2,0),"")</f>
        <v>70000052</v>
      </c>
      <c r="E2973" s="63">
        <f>IFERROR(VLOOKUP($I2973,[2]高模说明表!$A$1:$B$9999,2,0),"")</f>
        <v>76000018</v>
      </c>
      <c r="F2973" s="5">
        <f>[1]角色配置表!F2373</f>
        <v>13</v>
      </c>
      <c r="G2973" s="12">
        <f>[1]角色配置表!G2373-1000</f>
        <v>3000108</v>
      </c>
      <c r="H2973" s="5">
        <f t="shared" si="236"/>
        <v>3100108</v>
      </c>
      <c r="I2973" s="5" t="str">
        <f>[1]角色配置表!H2973</f>
        <v>黑岩霸王龙BOSS</v>
      </c>
      <c r="J2973" s="12">
        <v>3</v>
      </c>
      <c r="K2973" s="30">
        <v>10000</v>
      </c>
      <c r="L2973" s="30"/>
      <c r="M2973" s="15" t="s">
        <v>506</v>
      </c>
      <c r="N2973" s="15" t="s">
        <v>845</v>
      </c>
      <c r="O2973" s="15" t="s">
        <v>1755</v>
      </c>
      <c r="P2973" s="5" t="str">
        <f>[1]角色配置表!I2973</f>
        <v>1,80245;3,4904;4,14300</v>
      </c>
      <c r="Q2973" s="5">
        <f>[1]角色配置表!J2973</f>
        <v>550</v>
      </c>
      <c r="R2973" s="47" t="str">
        <f t="shared" si="238"/>
        <v>0,30</v>
      </c>
      <c r="S2973" s="47">
        <v>0</v>
      </c>
      <c r="T2973" s="47" t="s">
        <v>306</v>
      </c>
      <c r="U2973" s="47">
        <v>30</v>
      </c>
      <c r="V2973" s="47" t="s">
        <v>849</v>
      </c>
      <c r="W2973" s="31" t="str">
        <f t="shared" si="224"/>
        <v>0,30</v>
      </c>
      <c r="X2973" s="31">
        <v>0</v>
      </c>
      <c r="Y2973" s="31" t="s">
        <v>306</v>
      </c>
      <c r="Z2973" s="31">
        <v>30</v>
      </c>
      <c r="AA2973" s="5">
        <f>[1]角色配置表!K2973</f>
        <v>0</v>
      </c>
      <c r="AC2973" s="5">
        <f>[1]角色配置表!N2973</f>
        <v>0</v>
      </c>
      <c r="AD2973" s="5">
        <f>[1]角色配置表!O2973</f>
        <v>5381</v>
      </c>
      <c r="AE2973" s="14">
        <v>200006</v>
      </c>
      <c r="AF2973" s="11"/>
      <c r="AG2973" s="25">
        <v>200007</v>
      </c>
      <c r="AH2973" s="12" t="s">
        <v>3875</v>
      </c>
      <c r="AI2973" s="15" t="s">
        <v>214</v>
      </c>
      <c r="AJ2973" s="30">
        <v>0</v>
      </c>
      <c r="AK2973" s="5">
        <f>[1]角色配置表!Q2973</f>
        <v>60000</v>
      </c>
      <c r="AL2973" s="5">
        <f>[1]角色配置表!S2973</f>
        <v>1</v>
      </c>
      <c r="AN2973" s="5" t="str">
        <f t="shared" si="235"/>
        <v>2008010</v>
      </c>
      <c r="AQ2973" s="5">
        <v>1</v>
      </c>
      <c r="BB2973" s="26" t="s">
        <v>2758</v>
      </c>
      <c r="BC2973" s="26"/>
      <c r="BD2973" s="69" t="s">
        <v>3838</v>
      </c>
      <c r="BE2973" s="60" t="s">
        <v>3864</v>
      </c>
    </row>
    <row r="2974" spans="1:57" thickTop="1" thickBot="1" x14ac:dyDescent="0.25">
      <c r="A2974" s="5">
        <f t="shared" si="237"/>
        <v>2969</v>
      </c>
      <c r="B2974" s="5">
        <f>[1]角色配置表!B2974</f>
        <v>200814</v>
      </c>
      <c r="C2974" s="5">
        <f>[1]角色配置表!D2974</f>
        <v>2008</v>
      </c>
      <c r="D2974" s="63">
        <f>IFERROR(VLOOKUP($I2974,[2]低模说明表!$A$1:$B$9999,2,0),"")</f>
        <v>70000052</v>
      </c>
      <c r="E2974" s="63">
        <f>IFERROR(VLOOKUP($I2974,[2]高模说明表!$A$1:$B$9999,2,0),"")</f>
        <v>76000018</v>
      </c>
      <c r="F2974" s="5">
        <f>[1]角色配置表!F2374</f>
        <v>14</v>
      </c>
      <c r="G2974" s="12">
        <f>[1]角色配置表!G2374-1000</f>
        <v>3000108</v>
      </c>
      <c r="H2974" s="5">
        <f t="shared" si="236"/>
        <v>3100108</v>
      </c>
      <c r="I2974" s="5" t="str">
        <f>[1]角色配置表!H2974</f>
        <v>黑岩霸王龙BOSS</v>
      </c>
      <c r="J2974" s="12">
        <v>3</v>
      </c>
      <c r="K2974" s="30">
        <v>10000</v>
      </c>
      <c r="L2974" s="30"/>
      <c r="M2974" s="15" t="s">
        <v>506</v>
      </c>
      <c r="N2974" s="15" t="s">
        <v>845</v>
      </c>
      <c r="O2974" s="15" t="s">
        <v>1755</v>
      </c>
      <c r="P2974" s="5" t="str">
        <f>[1]角色配置表!I2974</f>
        <v>1,96294;3,5885;4,14300</v>
      </c>
      <c r="Q2974" s="5">
        <f>[1]角色配置表!J2974</f>
        <v>550</v>
      </c>
      <c r="R2974" s="47" t="str">
        <f t="shared" si="238"/>
        <v>0,30</v>
      </c>
      <c r="S2974" s="47">
        <v>0</v>
      </c>
      <c r="T2974" s="47" t="s">
        <v>306</v>
      </c>
      <c r="U2974" s="47">
        <v>30</v>
      </c>
      <c r="V2974" s="47" t="s">
        <v>849</v>
      </c>
      <c r="W2974" s="31" t="str">
        <f t="shared" si="224"/>
        <v>0,30</v>
      </c>
      <c r="X2974" s="31">
        <v>0</v>
      </c>
      <c r="Y2974" s="31" t="s">
        <v>306</v>
      </c>
      <c r="Z2974" s="31">
        <v>30</v>
      </c>
      <c r="AA2974" s="5">
        <f>[1]角色配置表!K2974</f>
        <v>0</v>
      </c>
      <c r="AC2974" s="5">
        <f>[1]角色配置表!N2974</f>
        <v>0</v>
      </c>
      <c r="AD2974" s="5">
        <f>[1]角色配置表!O2974</f>
        <v>5381</v>
      </c>
      <c r="AE2974" s="14">
        <v>200006</v>
      </c>
      <c r="AF2974" s="11"/>
      <c r="AG2974" s="25">
        <v>200007</v>
      </c>
      <c r="AH2974" s="12" t="s">
        <v>3875</v>
      </c>
      <c r="AI2974" s="15" t="s">
        <v>214</v>
      </c>
      <c r="AJ2974" s="30">
        <v>0</v>
      </c>
      <c r="AK2974" s="5">
        <f>[1]角色配置表!Q2974</f>
        <v>60000</v>
      </c>
      <c r="AL2974" s="5">
        <f>[1]角色配置表!S2974</f>
        <v>1</v>
      </c>
      <c r="AN2974" s="5" t="str">
        <f t="shared" si="235"/>
        <v>2008010</v>
      </c>
      <c r="AQ2974" s="5">
        <v>1</v>
      </c>
      <c r="BB2974" s="26" t="s">
        <v>2758</v>
      </c>
      <c r="BC2974" s="26"/>
      <c r="BD2974" s="69" t="s">
        <v>3838</v>
      </c>
      <c r="BE2974" s="60" t="s">
        <v>3864</v>
      </c>
    </row>
    <row r="2975" spans="1:57" thickTop="1" thickBot="1" x14ac:dyDescent="0.25">
      <c r="A2975" s="5">
        <f t="shared" si="237"/>
        <v>2970</v>
      </c>
      <c r="B2975" s="5">
        <f>[1]角色配置表!B2975</f>
        <v>200815</v>
      </c>
      <c r="C2975" s="5">
        <f>[1]角色配置表!D2975</f>
        <v>2008</v>
      </c>
      <c r="D2975" s="63">
        <f>IFERROR(VLOOKUP($I2975,[2]低模说明表!$A$1:$B$9999,2,0),"")</f>
        <v>70000052</v>
      </c>
      <c r="E2975" s="63">
        <f>IFERROR(VLOOKUP($I2975,[2]高模说明表!$A$1:$B$9999,2,0),"")</f>
        <v>76000018</v>
      </c>
      <c r="F2975" s="5">
        <f>[1]角色配置表!F2375</f>
        <v>15</v>
      </c>
      <c r="G2975" s="12">
        <f>[1]角色配置表!G2375-1000</f>
        <v>3000108</v>
      </c>
      <c r="H2975" s="5">
        <f t="shared" si="236"/>
        <v>3100108</v>
      </c>
      <c r="I2975" s="5" t="str">
        <f>[1]角色配置表!H2975</f>
        <v>黑岩霸王龙BOSS</v>
      </c>
      <c r="J2975" s="12">
        <v>3</v>
      </c>
      <c r="K2975" s="30">
        <v>10000</v>
      </c>
      <c r="L2975" s="30"/>
      <c r="M2975" s="15" t="s">
        <v>506</v>
      </c>
      <c r="N2975" s="15" t="s">
        <v>845</v>
      </c>
      <c r="O2975" s="15" t="s">
        <v>1755</v>
      </c>
      <c r="P2975" s="5" t="str">
        <f>[1]角色配置表!I2975</f>
        <v>1,115553;3,7062;4,14300</v>
      </c>
      <c r="Q2975" s="5">
        <f>[1]角色配置表!J2975</f>
        <v>550</v>
      </c>
      <c r="R2975" s="47" t="str">
        <f t="shared" si="238"/>
        <v>0,30</v>
      </c>
      <c r="S2975" s="47">
        <v>0</v>
      </c>
      <c r="T2975" s="47" t="s">
        <v>306</v>
      </c>
      <c r="U2975" s="47">
        <v>30</v>
      </c>
      <c r="V2975" s="47" t="s">
        <v>849</v>
      </c>
      <c r="W2975" s="31" t="str">
        <f t="shared" si="224"/>
        <v>0,30</v>
      </c>
      <c r="X2975" s="31">
        <v>0</v>
      </c>
      <c r="Y2975" s="31" t="s">
        <v>306</v>
      </c>
      <c r="Z2975" s="31">
        <v>30</v>
      </c>
      <c r="AA2975" s="5">
        <f>[1]角色配置表!K2975</f>
        <v>0</v>
      </c>
      <c r="AC2975" s="5">
        <f>[1]角色配置表!N2975</f>
        <v>0</v>
      </c>
      <c r="AD2975" s="5">
        <f>[1]角色配置表!O2975</f>
        <v>5381</v>
      </c>
      <c r="AE2975" s="14">
        <v>200006</v>
      </c>
      <c r="AF2975" s="11"/>
      <c r="AG2975" s="25">
        <v>200007</v>
      </c>
      <c r="AH2975" s="12" t="s">
        <v>3875</v>
      </c>
      <c r="AI2975" s="15" t="s">
        <v>214</v>
      </c>
      <c r="AJ2975" s="30">
        <v>0</v>
      </c>
      <c r="AK2975" s="5">
        <f>[1]角色配置表!Q2975</f>
        <v>60000</v>
      </c>
      <c r="AL2975" s="5">
        <f>[1]角色配置表!S2975</f>
        <v>1</v>
      </c>
      <c r="AN2975" s="5" t="str">
        <f t="shared" si="235"/>
        <v>2008010</v>
      </c>
      <c r="AQ2975" s="5">
        <v>1</v>
      </c>
      <c r="BB2975" s="26" t="s">
        <v>2758</v>
      </c>
      <c r="BC2975" s="26"/>
      <c r="BD2975" s="69" t="s">
        <v>3838</v>
      </c>
      <c r="BE2975" s="60" t="s">
        <v>3864</v>
      </c>
    </row>
    <row r="2976" spans="1:57" thickTop="1" thickBot="1" x14ac:dyDescent="0.25">
      <c r="A2976" s="5">
        <f t="shared" si="237"/>
        <v>2971</v>
      </c>
      <c r="B2976" s="5">
        <f>[1]角色配置表!B2976</f>
        <v>200816</v>
      </c>
      <c r="C2976" s="5">
        <f>[1]角色配置表!D2976</f>
        <v>2008</v>
      </c>
      <c r="D2976" s="63">
        <f>IFERROR(VLOOKUP($I2976,[2]低模说明表!$A$1:$B$9999,2,0),"")</f>
        <v>70000052</v>
      </c>
      <c r="E2976" s="63">
        <f>IFERROR(VLOOKUP($I2976,[2]高模说明表!$A$1:$B$9999,2,0),"")</f>
        <v>76000018</v>
      </c>
      <c r="F2976" s="5">
        <f>[1]角色配置表!F2376</f>
        <v>16</v>
      </c>
      <c r="G2976" s="12">
        <f>[1]角色配置表!G2376-1000</f>
        <v>3000108</v>
      </c>
      <c r="H2976" s="5">
        <f t="shared" si="236"/>
        <v>3100108</v>
      </c>
      <c r="I2976" s="5" t="str">
        <f>[1]角色配置表!H2976</f>
        <v>黑岩霸王龙BOSS</v>
      </c>
      <c r="J2976" s="12">
        <v>3</v>
      </c>
      <c r="K2976" s="30">
        <v>10000</v>
      </c>
      <c r="L2976" s="30"/>
      <c r="M2976" s="15" t="s">
        <v>506</v>
      </c>
      <c r="N2976" s="15" t="s">
        <v>845</v>
      </c>
      <c r="O2976" s="15" t="s">
        <v>1755</v>
      </c>
      <c r="P2976" s="5" t="str">
        <f>[1]角色配置表!I2976</f>
        <v>1,138664;3,8474;4,14300</v>
      </c>
      <c r="Q2976" s="5">
        <f>[1]角色配置表!J2976</f>
        <v>550</v>
      </c>
      <c r="R2976" s="47" t="str">
        <f t="shared" si="238"/>
        <v>0,30</v>
      </c>
      <c r="S2976" s="47">
        <v>0</v>
      </c>
      <c r="T2976" s="47" t="s">
        <v>306</v>
      </c>
      <c r="U2976" s="47">
        <v>30</v>
      </c>
      <c r="V2976" s="47" t="s">
        <v>849</v>
      </c>
      <c r="W2976" s="31" t="str">
        <f t="shared" si="224"/>
        <v>0,30</v>
      </c>
      <c r="X2976" s="31">
        <v>0</v>
      </c>
      <c r="Y2976" s="31" t="s">
        <v>306</v>
      </c>
      <c r="Z2976" s="31">
        <v>30</v>
      </c>
      <c r="AA2976" s="5">
        <f>[1]角色配置表!K2976</f>
        <v>0</v>
      </c>
      <c r="AC2976" s="5">
        <f>[1]角色配置表!N2976</f>
        <v>0</v>
      </c>
      <c r="AD2976" s="5">
        <f>[1]角色配置表!O2976</f>
        <v>5381</v>
      </c>
      <c r="AE2976" s="14">
        <v>200006</v>
      </c>
      <c r="AF2976" s="11"/>
      <c r="AG2976" s="25">
        <v>200007</v>
      </c>
      <c r="AH2976" s="12" t="s">
        <v>3875</v>
      </c>
      <c r="AI2976" s="15" t="s">
        <v>214</v>
      </c>
      <c r="AJ2976" s="30">
        <v>0</v>
      </c>
      <c r="AK2976" s="5">
        <f>[1]角色配置表!Q2976</f>
        <v>60000</v>
      </c>
      <c r="AL2976" s="5">
        <f>[1]角色配置表!S2976</f>
        <v>1</v>
      </c>
      <c r="AN2976" s="5" t="str">
        <f t="shared" si="235"/>
        <v>2008010</v>
      </c>
      <c r="AQ2976" s="5">
        <v>1</v>
      </c>
      <c r="BB2976" s="26" t="s">
        <v>2758</v>
      </c>
      <c r="BC2976" s="26"/>
      <c r="BD2976" s="69" t="s">
        <v>3838</v>
      </c>
      <c r="BE2976" s="60" t="s">
        <v>3864</v>
      </c>
    </row>
    <row r="2977" spans="1:57" thickTop="1" thickBot="1" x14ac:dyDescent="0.25">
      <c r="A2977" s="5">
        <f t="shared" si="237"/>
        <v>2972</v>
      </c>
      <c r="B2977" s="5">
        <f>[1]角色配置表!B2977</f>
        <v>200817</v>
      </c>
      <c r="C2977" s="5">
        <f>[1]角色配置表!D2977</f>
        <v>2008</v>
      </c>
      <c r="D2977" s="63">
        <f>IFERROR(VLOOKUP($I2977,[2]低模说明表!$A$1:$B$9999,2,0),"")</f>
        <v>70000052</v>
      </c>
      <c r="E2977" s="63">
        <f>IFERROR(VLOOKUP($I2977,[2]高模说明表!$A$1:$B$9999,2,0),"")</f>
        <v>76000018</v>
      </c>
      <c r="F2977" s="5">
        <f>[1]角色配置表!F2377</f>
        <v>17</v>
      </c>
      <c r="G2977" s="12">
        <f>[1]角色配置表!G2377-1000</f>
        <v>3000108</v>
      </c>
      <c r="H2977" s="5">
        <f t="shared" si="236"/>
        <v>3100108</v>
      </c>
      <c r="I2977" s="5" t="str">
        <f>[1]角色配置表!H2977</f>
        <v>黑岩霸王龙BOSS</v>
      </c>
      <c r="J2977" s="12">
        <v>3</v>
      </c>
      <c r="K2977" s="30">
        <v>10000</v>
      </c>
      <c r="L2977" s="30"/>
      <c r="M2977" s="15" t="s">
        <v>506</v>
      </c>
      <c r="N2977" s="15" t="s">
        <v>845</v>
      </c>
      <c r="O2977" s="15" t="s">
        <v>1755</v>
      </c>
      <c r="P2977" s="5" t="str">
        <f>[1]角色配置表!I2977</f>
        <v>1,166396;3,10169;4,14300</v>
      </c>
      <c r="Q2977" s="5">
        <f>[1]角色配置表!J2977</f>
        <v>550</v>
      </c>
      <c r="R2977" s="47" t="str">
        <f t="shared" si="238"/>
        <v>0,30</v>
      </c>
      <c r="S2977" s="47">
        <v>0</v>
      </c>
      <c r="T2977" s="47" t="s">
        <v>306</v>
      </c>
      <c r="U2977" s="47">
        <v>30</v>
      </c>
      <c r="V2977" s="47" t="s">
        <v>849</v>
      </c>
      <c r="W2977" s="31" t="str">
        <f t="shared" si="224"/>
        <v>0,30</v>
      </c>
      <c r="X2977" s="31">
        <v>0</v>
      </c>
      <c r="Y2977" s="31" t="s">
        <v>306</v>
      </c>
      <c r="Z2977" s="31">
        <v>30</v>
      </c>
      <c r="AA2977" s="5">
        <f>[1]角色配置表!K2977</f>
        <v>0</v>
      </c>
      <c r="AC2977" s="5">
        <f>[1]角色配置表!N2977</f>
        <v>0</v>
      </c>
      <c r="AD2977" s="5">
        <f>[1]角色配置表!O2977</f>
        <v>5381</v>
      </c>
      <c r="AE2977" s="14">
        <v>200006</v>
      </c>
      <c r="AF2977" s="11"/>
      <c r="AG2977" s="25">
        <v>200007</v>
      </c>
      <c r="AH2977" s="12" t="s">
        <v>3875</v>
      </c>
      <c r="AI2977" s="15" t="s">
        <v>214</v>
      </c>
      <c r="AJ2977" s="30">
        <v>0</v>
      </c>
      <c r="AK2977" s="5">
        <f>[1]角色配置表!Q2977</f>
        <v>60000</v>
      </c>
      <c r="AL2977" s="5">
        <f>[1]角色配置表!S2977</f>
        <v>1</v>
      </c>
      <c r="AN2977" s="5" t="str">
        <f t="shared" si="235"/>
        <v>2008010</v>
      </c>
      <c r="AQ2977" s="5">
        <v>1</v>
      </c>
      <c r="BB2977" s="26" t="s">
        <v>2758</v>
      </c>
      <c r="BC2977" s="26"/>
      <c r="BD2977" s="69" t="s">
        <v>3838</v>
      </c>
      <c r="BE2977" s="60" t="s">
        <v>3864</v>
      </c>
    </row>
    <row r="2978" spans="1:57" thickTop="1" thickBot="1" x14ac:dyDescent="0.25">
      <c r="A2978" s="5">
        <f t="shared" si="237"/>
        <v>2973</v>
      </c>
      <c r="B2978" s="5">
        <f>[1]角色配置表!B2978</f>
        <v>200818</v>
      </c>
      <c r="C2978" s="5">
        <f>[1]角色配置表!D2978</f>
        <v>2008</v>
      </c>
      <c r="D2978" s="63">
        <f>IFERROR(VLOOKUP($I2978,[2]低模说明表!$A$1:$B$9999,2,0),"")</f>
        <v>70000052</v>
      </c>
      <c r="E2978" s="63">
        <f>IFERROR(VLOOKUP($I2978,[2]高模说明表!$A$1:$B$9999,2,0),"")</f>
        <v>76000018</v>
      </c>
      <c r="F2978" s="5">
        <f>[1]角色配置表!F2378</f>
        <v>18</v>
      </c>
      <c r="G2978" s="12">
        <f>[1]角色配置表!G2378-1000</f>
        <v>3000108</v>
      </c>
      <c r="H2978" s="5">
        <f t="shared" si="236"/>
        <v>3100108</v>
      </c>
      <c r="I2978" s="5" t="str">
        <f>[1]角色配置表!H2978</f>
        <v>黑岩霸王龙BOSS</v>
      </c>
      <c r="J2978" s="12">
        <v>3</v>
      </c>
      <c r="K2978" s="30">
        <v>10000</v>
      </c>
      <c r="L2978" s="30"/>
      <c r="M2978" s="15" t="s">
        <v>506</v>
      </c>
      <c r="N2978" s="15" t="s">
        <v>845</v>
      </c>
      <c r="O2978" s="15" t="s">
        <v>1755</v>
      </c>
      <c r="P2978" s="5" t="str">
        <f>[1]角色配置表!I2978</f>
        <v>1,199675;3,12203;4,14300</v>
      </c>
      <c r="Q2978" s="5">
        <f>[1]角色配置表!J2978</f>
        <v>550</v>
      </c>
      <c r="R2978" s="47" t="str">
        <f t="shared" si="238"/>
        <v>0,30</v>
      </c>
      <c r="S2978" s="47">
        <v>0</v>
      </c>
      <c r="T2978" s="47" t="s">
        <v>306</v>
      </c>
      <c r="U2978" s="47">
        <v>30</v>
      </c>
      <c r="V2978" s="47" t="s">
        <v>849</v>
      </c>
      <c r="W2978" s="31" t="str">
        <f t="shared" si="224"/>
        <v>0,30</v>
      </c>
      <c r="X2978" s="31">
        <v>0</v>
      </c>
      <c r="Y2978" s="31" t="s">
        <v>306</v>
      </c>
      <c r="Z2978" s="31">
        <v>30</v>
      </c>
      <c r="AA2978" s="5">
        <f>[1]角色配置表!K2978</f>
        <v>0</v>
      </c>
      <c r="AC2978" s="5">
        <f>[1]角色配置表!N2978</f>
        <v>0</v>
      </c>
      <c r="AD2978" s="5">
        <f>[1]角色配置表!O2978</f>
        <v>5381</v>
      </c>
      <c r="AE2978" s="14">
        <v>200006</v>
      </c>
      <c r="AF2978" s="11"/>
      <c r="AG2978" s="25">
        <v>200007</v>
      </c>
      <c r="AH2978" s="12" t="s">
        <v>3875</v>
      </c>
      <c r="AI2978" s="15" t="s">
        <v>214</v>
      </c>
      <c r="AJ2978" s="30">
        <v>0</v>
      </c>
      <c r="AK2978" s="5">
        <f>[1]角色配置表!Q2978</f>
        <v>60000</v>
      </c>
      <c r="AL2978" s="5">
        <f>[1]角色配置表!S2978</f>
        <v>1</v>
      </c>
      <c r="AN2978" s="5" t="str">
        <f t="shared" si="235"/>
        <v>2008010</v>
      </c>
      <c r="AQ2978" s="5">
        <v>1</v>
      </c>
      <c r="BB2978" s="26" t="s">
        <v>2758</v>
      </c>
      <c r="BC2978" s="26"/>
      <c r="BD2978" s="69" t="s">
        <v>3838</v>
      </c>
      <c r="BE2978" s="60" t="s">
        <v>3864</v>
      </c>
    </row>
    <row r="2979" spans="1:57" thickTop="1" thickBot="1" x14ac:dyDescent="0.25">
      <c r="A2979" s="5">
        <f t="shared" si="237"/>
        <v>2974</v>
      </c>
      <c r="B2979" s="5">
        <f>[1]角色配置表!B2979</f>
        <v>200819</v>
      </c>
      <c r="C2979" s="5">
        <f>[1]角色配置表!D2979</f>
        <v>2008</v>
      </c>
      <c r="D2979" s="63">
        <f>IFERROR(VLOOKUP($I2979,[2]低模说明表!$A$1:$B$9999,2,0),"")</f>
        <v>70000052</v>
      </c>
      <c r="E2979" s="63">
        <f>IFERROR(VLOOKUP($I2979,[2]高模说明表!$A$1:$B$9999,2,0),"")</f>
        <v>76000018</v>
      </c>
      <c r="F2979" s="5">
        <f>[1]角色配置表!F2379</f>
        <v>19</v>
      </c>
      <c r="G2979" s="12">
        <f>[1]角色配置表!G2379-1000</f>
        <v>3000108</v>
      </c>
      <c r="H2979" s="5">
        <f t="shared" si="236"/>
        <v>3100108</v>
      </c>
      <c r="I2979" s="5" t="str">
        <f>[1]角色配置表!H2979</f>
        <v>黑岩霸王龙BOSS</v>
      </c>
      <c r="J2979" s="12">
        <v>3</v>
      </c>
      <c r="K2979" s="30">
        <v>10000</v>
      </c>
      <c r="L2979" s="30"/>
      <c r="M2979" s="15" t="s">
        <v>506</v>
      </c>
      <c r="N2979" s="15" t="s">
        <v>845</v>
      </c>
      <c r="O2979" s="15" t="s">
        <v>1755</v>
      </c>
      <c r="P2979" s="5" t="str">
        <f>[1]角色配置表!I2979</f>
        <v>1,239610;3,14643;4,14300</v>
      </c>
      <c r="Q2979" s="5">
        <f>[1]角色配置表!J2979</f>
        <v>550</v>
      </c>
      <c r="R2979" s="47" t="str">
        <f t="shared" si="238"/>
        <v>0,30</v>
      </c>
      <c r="S2979" s="47">
        <v>0</v>
      </c>
      <c r="T2979" s="47" t="s">
        <v>306</v>
      </c>
      <c r="U2979" s="47">
        <v>30</v>
      </c>
      <c r="V2979" s="47" t="s">
        <v>849</v>
      </c>
      <c r="W2979" s="31" t="str">
        <f t="shared" si="224"/>
        <v>0,30</v>
      </c>
      <c r="X2979" s="31">
        <v>0</v>
      </c>
      <c r="Y2979" s="31" t="s">
        <v>306</v>
      </c>
      <c r="Z2979" s="31">
        <v>30</v>
      </c>
      <c r="AA2979" s="5">
        <f>[1]角色配置表!K2979</f>
        <v>0</v>
      </c>
      <c r="AC2979" s="5">
        <f>[1]角色配置表!N2979</f>
        <v>0</v>
      </c>
      <c r="AD2979" s="5">
        <f>[1]角色配置表!O2979</f>
        <v>5381</v>
      </c>
      <c r="AE2979" s="14">
        <v>200006</v>
      </c>
      <c r="AF2979" s="11"/>
      <c r="AG2979" s="25">
        <v>200007</v>
      </c>
      <c r="AH2979" s="12" t="s">
        <v>3875</v>
      </c>
      <c r="AI2979" s="15" t="s">
        <v>214</v>
      </c>
      <c r="AJ2979" s="30">
        <v>0</v>
      </c>
      <c r="AK2979" s="5">
        <f>[1]角色配置表!Q2979</f>
        <v>60000</v>
      </c>
      <c r="AL2979" s="5">
        <f>[1]角色配置表!S2979</f>
        <v>1</v>
      </c>
      <c r="AN2979" s="5" t="str">
        <f t="shared" si="235"/>
        <v>2008010</v>
      </c>
      <c r="AQ2979" s="5">
        <v>1</v>
      </c>
      <c r="BB2979" s="26" t="s">
        <v>2758</v>
      </c>
      <c r="BC2979" s="26"/>
      <c r="BD2979" s="69" t="s">
        <v>3838</v>
      </c>
      <c r="BE2979" s="60" t="s">
        <v>3864</v>
      </c>
    </row>
    <row r="2980" spans="1:57" thickTop="1" thickBot="1" x14ac:dyDescent="0.25">
      <c r="A2980" s="5">
        <f t="shared" si="237"/>
        <v>2975</v>
      </c>
      <c r="B2980" s="5">
        <f>[1]角色配置表!B2980</f>
        <v>200820</v>
      </c>
      <c r="C2980" s="5">
        <f>[1]角色配置表!D2980</f>
        <v>2008</v>
      </c>
      <c r="D2980" s="63">
        <f>IFERROR(VLOOKUP($I2980,[2]低模说明表!$A$1:$B$9999,2,0),"")</f>
        <v>70000052</v>
      </c>
      <c r="E2980" s="63">
        <f>IFERROR(VLOOKUP($I2980,[2]高模说明表!$A$1:$B$9999,2,0),"")</f>
        <v>76000018</v>
      </c>
      <c r="F2980" s="5">
        <f>[1]角色配置表!F2380</f>
        <v>20</v>
      </c>
      <c r="G2980" s="12">
        <f>[1]角色配置表!G2380-1000</f>
        <v>3000108</v>
      </c>
      <c r="H2980" s="5">
        <f t="shared" si="236"/>
        <v>3100108</v>
      </c>
      <c r="I2980" s="5" t="str">
        <f>[1]角色配置表!H2980</f>
        <v>黑岩霸王龙BOSS</v>
      </c>
      <c r="J2980" s="12">
        <v>3</v>
      </c>
      <c r="K2980" s="30">
        <v>10000</v>
      </c>
      <c r="L2980" s="30"/>
      <c r="M2980" s="15" t="s">
        <v>506</v>
      </c>
      <c r="N2980" s="15" t="s">
        <v>845</v>
      </c>
      <c r="O2980" s="15" t="s">
        <v>1755</v>
      </c>
      <c r="P2980" s="5" t="str">
        <f>[1]角色配置表!I2980</f>
        <v>1,287532;3,17572;4,14300</v>
      </c>
      <c r="Q2980" s="5">
        <f>[1]角色配置表!J2980</f>
        <v>550</v>
      </c>
      <c r="R2980" s="47" t="str">
        <f t="shared" si="238"/>
        <v>0,30</v>
      </c>
      <c r="S2980" s="47">
        <v>0</v>
      </c>
      <c r="T2980" s="47" t="s">
        <v>306</v>
      </c>
      <c r="U2980" s="47">
        <v>30</v>
      </c>
      <c r="V2980" s="47" t="s">
        <v>849</v>
      </c>
      <c r="W2980" s="31" t="str">
        <f t="shared" si="224"/>
        <v>0,30</v>
      </c>
      <c r="X2980" s="31">
        <v>0</v>
      </c>
      <c r="Y2980" s="31" t="s">
        <v>306</v>
      </c>
      <c r="Z2980" s="31">
        <v>30</v>
      </c>
      <c r="AA2980" s="5">
        <f>[1]角色配置表!K2980</f>
        <v>0</v>
      </c>
      <c r="AC2980" s="5">
        <f>[1]角色配置表!N2980</f>
        <v>0</v>
      </c>
      <c r="AD2980" s="5">
        <f>[1]角色配置表!O2980</f>
        <v>5381</v>
      </c>
      <c r="AE2980" s="14">
        <v>200006</v>
      </c>
      <c r="AF2980" s="11"/>
      <c r="AG2980" s="25">
        <v>200007</v>
      </c>
      <c r="AH2980" s="12" t="s">
        <v>3875</v>
      </c>
      <c r="AI2980" s="15" t="s">
        <v>214</v>
      </c>
      <c r="AJ2980" s="30">
        <v>0</v>
      </c>
      <c r="AK2980" s="5">
        <f>[1]角色配置表!Q2980</f>
        <v>60000</v>
      </c>
      <c r="AL2980" s="5">
        <f>[1]角色配置表!S2980</f>
        <v>1</v>
      </c>
      <c r="AN2980" s="5" t="str">
        <f t="shared" si="235"/>
        <v>2008010</v>
      </c>
      <c r="AQ2980" s="5">
        <v>1</v>
      </c>
      <c r="BB2980" s="26" t="s">
        <v>2758</v>
      </c>
      <c r="BC2980" s="26"/>
      <c r="BD2980" s="69" t="s">
        <v>3838</v>
      </c>
      <c r="BE2980" s="60" t="s">
        <v>3864</v>
      </c>
    </row>
    <row r="2981" spans="1:57" thickTop="1" thickBot="1" x14ac:dyDescent="0.25">
      <c r="A2981" s="5">
        <f t="shared" si="237"/>
        <v>2976</v>
      </c>
      <c r="B2981" s="5">
        <f>[1]角色配置表!B2981</f>
        <v>200821</v>
      </c>
      <c r="C2981" s="5">
        <f>[1]角色配置表!D2981</f>
        <v>2008</v>
      </c>
      <c r="D2981" s="63">
        <f>IFERROR(VLOOKUP($I2981,[2]低模说明表!$A$1:$B$9999,2,0),"")</f>
        <v>70000052</v>
      </c>
      <c r="E2981" s="63">
        <f>IFERROR(VLOOKUP($I2981,[2]高模说明表!$A$1:$B$9999,2,0),"")</f>
        <v>76000018</v>
      </c>
      <c r="F2981" s="5">
        <f>[1]角色配置表!F2381</f>
        <v>21</v>
      </c>
      <c r="G2981" s="12">
        <f>[1]角色配置表!G2381-1000</f>
        <v>3000108</v>
      </c>
      <c r="H2981" s="5">
        <f t="shared" si="236"/>
        <v>3100108</v>
      </c>
      <c r="I2981" s="5" t="str">
        <f>[1]角色配置表!H2981</f>
        <v>黑岩霸王龙BOSS</v>
      </c>
      <c r="J2981" s="12">
        <v>3</v>
      </c>
      <c r="K2981" s="30">
        <v>10000</v>
      </c>
      <c r="L2981" s="30"/>
      <c r="M2981" s="15" t="s">
        <v>506</v>
      </c>
      <c r="N2981" s="15" t="s">
        <v>845</v>
      </c>
      <c r="O2981" s="15" t="s">
        <v>1755</v>
      </c>
      <c r="P2981" s="5" t="str">
        <f>[1]角色配置表!I2981</f>
        <v>1,345039;3,21086;4,14300</v>
      </c>
      <c r="Q2981" s="5">
        <f>[1]角色配置表!J2981</f>
        <v>550</v>
      </c>
      <c r="R2981" s="47" t="str">
        <f t="shared" si="238"/>
        <v>0,30</v>
      </c>
      <c r="S2981" s="47">
        <v>0</v>
      </c>
      <c r="T2981" s="47" t="s">
        <v>306</v>
      </c>
      <c r="U2981" s="47">
        <v>30</v>
      </c>
      <c r="V2981" s="47" t="s">
        <v>849</v>
      </c>
      <c r="W2981" s="31" t="str">
        <f t="shared" si="224"/>
        <v>0,30</v>
      </c>
      <c r="X2981" s="31">
        <v>0</v>
      </c>
      <c r="Y2981" s="31" t="s">
        <v>306</v>
      </c>
      <c r="Z2981" s="31">
        <v>30</v>
      </c>
      <c r="AA2981" s="5">
        <f>[1]角色配置表!K2981</f>
        <v>0</v>
      </c>
      <c r="AC2981" s="5">
        <f>[1]角色配置表!N2981</f>
        <v>0</v>
      </c>
      <c r="AD2981" s="5">
        <f>[1]角色配置表!O2981</f>
        <v>5381</v>
      </c>
      <c r="AE2981" s="14">
        <v>200006</v>
      </c>
      <c r="AF2981" s="11"/>
      <c r="AG2981" s="25">
        <v>200007</v>
      </c>
      <c r="AH2981" s="12" t="s">
        <v>3875</v>
      </c>
      <c r="AI2981" s="15" t="s">
        <v>214</v>
      </c>
      <c r="AJ2981" s="30">
        <v>0</v>
      </c>
      <c r="AK2981" s="5">
        <f>[1]角色配置表!Q2981</f>
        <v>60000</v>
      </c>
      <c r="AL2981" s="5">
        <f>[1]角色配置表!S2981</f>
        <v>1</v>
      </c>
      <c r="AN2981" s="5" t="str">
        <f t="shared" si="235"/>
        <v>2008010</v>
      </c>
      <c r="AQ2981" s="5">
        <v>1</v>
      </c>
      <c r="BB2981" s="26" t="s">
        <v>2758</v>
      </c>
      <c r="BC2981" s="26"/>
      <c r="BD2981" s="69" t="s">
        <v>3838</v>
      </c>
      <c r="BE2981" s="60" t="s">
        <v>3864</v>
      </c>
    </row>
    <row r="2982" spans="1:57" thickTop="1" thickBot="1" x14ac:dyDescent="0.25">
      <c r="A2982" s="5">
        <f t="shared" si="237"/>
        <v>2977</v>
      </c>
      <c r="B2982" s="5">
        <f>[1]角色配置表!B2982</f>
        <v>200822</v>
      </c>
      <c r="C2982" s="5">
        <f>[1]角色配置表!D2982</f>
        <v>2008</v>
      </c>
      <c r="D2982" s="63">
        <f>IFERROR(VLOOKUP($I2982,[2]低模说明表!$A$1:$B$9999,2,0),"")</f>
        <v>70000052</v>
      </c>
      <c r="E2982" s="63">
        <f>IFERROR(VLOOKUP($I2982,[2]高模说明表!$A$1:$B$9999,2,0),"")</f>
        <v>76000018</v>
      </c>
      <c r="F2982" s="5">
        <f>[1]角色配置表!F2382</f>
        <v>22</v>
      </c>
      <c r="G2982" s="12">
        <f>[1]角色配置表!G2382-1000</f>
        <v>3000108</v>
      </c>
      <c r="H2982" s="5">
        <f t="shared" si="236"/>
        <v>3100108</v>
      </c>
      <c r="I2982" s="5" t="str">
        <f>[1]角色配置表!H2982</f>
        <v>黑岩霸王龙BOSS</v>
      </c>
      <c r="J2982" s="12">
        <v>3</v>
      </c>
      <c r="K2982" s="30">
        <v>10000</v>
      </c>
      <c r="L2982" s="30"/>
      <c r="M2982" s="15" t="s">
        <v>506</v>
      </c>
      <c r="N2982" s="15" t="s">
        <v>845</v>
      </c>
      <c r="O2982" s="15" t="s">
        <v>1755</v>
      </c>
      <c r="P2982" s="5" t="str">
        <f>[1]角色配置表!I2982</f>
        <v>1,414047;3,25303;4,14300</v>
      </c>
      <c r="Q2982" s="5">
        <f>[1]角色配置表!J2982</f>
        <v>550</v>
      </c>
      <c r="R2982" s="47" t="str">
        <f t="shared" si="238"/>
        <v>0,30</v>
      </c>
      <c r="S2982" s="47">
        <v>0</v>
      </c>
      <c r="T2982" s="47" t="s">
        <v>306</v>
      </c>
      <c r="U2982" s="47">
        <v>30</v>
      </c>
      <c r="V2982" s="47" t="s">
        <v>849</v>
      </c>
      <c r="W2982" s="31" t="str">
        <f t="shared" si="224"/>
        <v>0,30</v>
      </c>
      <c r="X2982" s="31">
        <v>0</v>
      </c>
      <c r="Y2982" s="31" t="s">
        <v>306</v>
      </c>
      <c r="Z2982" s="31">
        <v>30</v>
      </c>
      <c r="AA2982" s="5">
        <f>[1]角色配置表!K2982</f>
        <v>0</v>
      </c>
      <c r="AC2982" s="5">
        <f>[1]角色配置表!N2982</f>
        <v>0</v>
      </c>
      <c r="AD2982" s="5">
        <f>[1]角色配置表!O2982</f>
        <v>5381</v>
      </c>
      <c r="AE2982" s="14">
        <v>200006</v>
      </c>
      <c r="AF2982" s="11"/>
      <c r="AG2982" s="25">
        <v>200007</v>
      </c>
      <c r="AH2982" s="12" t="s">
        <v>3875</v>
      </c>
      <c r="AI2982" s="15" t="s">
        <v>214</v>
      </c>
      <c r="AJ2982" s="30">
        <v>0</v>
      </c>
      <c r="AK2982" s="5">
        <f>[1]角色配置表!Q2982</f>
        <v>60000</v>
      </c>
      <c r="AL2982" s="5">
        <f>[1]角色配置表!S2982</f>
        <v>1</v>
      </c>
      <c r="AN2982" s="5" t="str">
        <f t="shared" si="235"/>
        <v>2008010</v>
      </c>
      <c r="AQ2982" s="5">
        <v>1</v>
      </c>
      <c r="BB2982" s="26" t="s">
        <v>2758</v>
      </c>
      <c r="BC2982" s="26"/>
      <c r="BD2982" s="69" t="s">
        <v>3838</v>
      </c>
      <c r="BE2982" s="60" t="s">
        <v>3864</v>
      </c>
    </row>
    <row r="2983" spans="1:57" thickTop="1" thickBot="1" x14ac:dyDescent="0.25">
      <c r="A2983" s="5">
        <f t="shared" si="237"/>
        <v>2978</v>
      </c>
      <c r="B2983" s="5">
        <f>[1]角色配置表!B2983</f>
        <v>200823</v>
      </c>
      <c r="C2983" s="5">
        <f>[1]角色配置表!D2983</f>
        <v>2008</v>
      </c>
      <c r="D2983" s="63">
        <f>IFERROR(VLOOKUP($I2983,[2]低模说明表!$A$1:$B$9999,2,0),"")</f>
        <v>70000052</v>
      </c>
      <c r="E2983" s="63">
        <f>IFERROR(VLOOKUP($I2983,[2]高模说明表!$A$1:$B$9999,2,0),"")</f>
        <v>76000018</v>
      </c>
      <c r="F2983" s="5">
        <f>[1]角色配置表!F2383</f>
        <v>23</v>
      </c>
      <c r="G2983" s="12">
        <f>[1]角色配置表!G2383-1000</f>
        <v>3000108</v>
      </c>
      <c r="H2983" s="5">
        <f t="shared" si="236"/>
        <v>3100108</v>
      </c>
      <c r="I2983" s="5" t="str">
        <f>[1]角色配置表!H2983</f>
        <v>黑岩霸王龙BOSS</v>
      </c>
      <c r="J2983" s="12">
        <v>3</v>
      </c>
      <c r="K2983" s="30">
        <v>10000</v>
      </c>
      <c r="L2983" s="30"/>
      <c r="M2983" s="15" t="s">
        <v>506</v>
      </c>
      <c r="N2983" s="15" t="s">
        <v>845</v>
      </c>
      <c r="O2983" s="15" t="s">
        <v>1755</v>
      </c>
      <c r="P2983" s="5" t="str">
        <f>[1]角色配置表!I2983</f>
        <v>1,496856;3,30364;4,14300</v>
      </c>
      <c r="Q2983" s="5">
        <f>[1]角色配置表!J2983</f>
        <v>550</v>
      </c>
      <c r="R2983" s="47" t="str">
        <f t="shared" si="238"/>
        <v>0,30</v>
      </c>
      <c r="S2983" s="47">
        <v>0</v>
      </c>
      <c r="T2983" s="47" t="s">
        <v>306</v>
      </c>
      <c r="U2983" s="47">
        <v>30</v>
      </c>
      <c r="V2983" s="47" t="s">
        <v>849</v>
      </c>
      <c r="W2983" s="31" t="str">
        <f t="shared" si="224"/>
        <v>0,30</v>
      </c>
      <c r="X2983" s="31">
        <v>0</v>
      </c>
      <c r="Y2983" s="31" t="s">
        <v>306</v>
      </c>
      <c r="Z2983" s="31">
        <v>30</v>
      </c>
      <c r="AA2983" s="5">
        <f>[1]角色配置表!K2983</f>
        <v>0</v>
      </c>
      <c r="AC2983" s="5">
        <f>[1]角色配置表!N2983</f>
        <v>0</v>
      </c>
      <c r="AD2983" s="5">
        <f>[1]角色配置表!O2983</f>
        <v>5381</v>
      </c>
      <c r="AE2983" s="14">
        <v>200006</v>
      </c>
      <c r="AF2983" s="11"/>
      <c r="AG2983" s="25">
        <v>200007</v>
      </c>
      <c r="AH2983" s="12" t="s">
        <v>3875</v>
      </c>
      <c r="AI2983" s="15" t="s">
        <v>214</v>
      </c>
      <c r="AJ2983" s="30">
        <v>0</v>
      </c>
      <c r="AK2983" s="5">
        <f>[1]角色配置表!Q2983</f>
        <v>60000</v>
      </c>
      <c r="AL2983" s="5">
        <f>[1]角色配置表!S2983</f>
        <v>1</v>
      </c>
      <c r="AN2983" s="5" t="str">
        <f t="shared" si="235"/>
        <v>2008010</v>
      </c>
      <c r="AQ2983" s="5">
        <v>1</v>
      </c>
      <c r="BB2983" s="26" t="s">
        <v>2758</v>
      </c>
      <c r="BC2983" s="26"/>
      <c r="BD2983" s="69" t="s">
        <v>3838</v>
      </c>
      <c r="BE2983" s="60" t="s">
        <v>3864</v>
      </c>
    </row>
    <row r="2984" spans="1:57" thickTop="1" thickBot="1" x14ac:dyDescent="0.25">
      <c r="A2984" s="5">
        <f t="shared" si="237"/>
        <v>2979</v>
      </c>
      <c r="B2984" s="5">
        <f>[1]角色配置表!B2984</f>
        <v>200824</v>
      </c>
      <c r="C2984" s="5">
        <f>[1]角色配置表!D2984</f>
        <v>2008</v>
      </c>
      <c r="D2984" s="63">
        <f>IFERROR(VLOOKUP($I2984,[2]低模说明表!$A$1:$B$9999,2,0),"")</f>
        <v>70000052</v>
      </c>
      <c r="E2984" s="63">
        <f>IFERROR(VLOOKUP($I2984,[2]高模说明表!$A$1:$B$9999,2,0),"")</f>
        <v>76000018</v>
      </c>
      <c r="F2984" s="5">
        <f>[1]角色配置表!F2384</f>
        <v>24</v>
      </c>
      <c r="G2984" s="12">
        <f>[1]角色配置表!G2384-1000</f>
        <v>3000108</v>
      </c>
      <c r="H2984" s="5">
        <f t="shared" si="236"/>
        <v>3100108</v>
      </c>
      <c r="I2984" s="5" t="str">
        <f>[1]角色配置表!H2984</f>
        <v>黑岩霸王龙BOSS</v>
      </c>
      <c r="J2984" s="12">
        <v>3</v>
      </c>
      <c r="K2984" s="30">
        <v>10000</v>
      </c>
      <c r="L2984" s="30"/>
      <c r="M2984" s="15" t="s">
        <v>506</v>
      </c>
      <c r="N2984" s="15" t="s">
        <v>845</v>
      </c>
      <c r="O2984" s="15" t="s">
        <v>1755</v>
      </c>
      <c r="P2984" s="5" t="str">
        <f>[1]角色配置表!I2984</f>
        <v>1,596227;3,36437;4,14300</v>
      </c>
      <c r="Q2984" s="5">
        <f>[1]角色配置表!J2984</f>
        <v>550</v>
      </c>
      <c r="R2984" s="47" t="str">
        <f t="shared" si="238"/>
        <v>0,30</v>
      </c>
      <c r="S2984" s="47">
        <v>0</v>
      </c>
      <c r="T2984" s="47" t="s">
        <v>306</v>
      </c>
      <c r="U2984" s="47">
        <v>30</v>
      </c>
      <c r="V2984" s="47" t="s">
        <v>849</v>
      </c>
      <c r="W2984" s="31" t="str">
        <f t="shared" si="224"/>
        <v>0,30</v>
      </c>
      <c r="X2984" s="31">
        <v>0</v>
      </c>
      <c r="Y2984" s="31" t="s">
        <v>306</v>
      </c>
      <c r="Z2984" s="31">
        <v>30</v>
      </c>
      <c r="AA2984" s="5">
        <f>[1]角色配置表!K2984</f>
        <v>0</v>
      </c>
      <c r="AC2984" s="5">
        <f>[1]角色配置表!N2984</f>
        <v>0</v>
      </c>
      <c r="AD2984" s="5">
        <f>[1]角色配置表!O2984</f>
        <v>5381</v>
      </c>
      <c r="AE2984" s="14">
        <v>200006</v>
      </c>
      <c r="AF2984" s="11"/>
      <c r="AG2984" s="25">
        <v>200007</v>
      </c>
      <c r="AH2984" s="12" t="s">
        <v>3875</v>
      </c>
      <c r="AI2984" s="15" t="s">
        <v>214</v>
      </c>
      <c r="AJ2984" s="30">
        <v>0</v>
      </c>
      <c r="AK2984" s="5">
        <f>[1]角色配置表!Q2984</f>
        <v>60000</v>
      </c>
      <c r="AL2984" s="5">
        <f>[1]角色配置表!S2984</f>
        <v>1</v>
      </c>
      <c r="AN2984" s="5" t="str">
        <f t="shared" si="235"/>
        <v>2008010</v>
      </c>
      <c r="AQ2984" s="5">
        <v>1</v>
      </c>
      <c r="BB2984" s="26" t="s">
        <v>2758</v>
      </c>
      <c r="BC2984" s="26"/>
      <c r="BD2984" s="69" t="s">
        <v>3838</v>
      </c>
      <c r="BE2984" s="60" t="s">
        <v>3864</v>
      </c>
    </row>
    <row r="2985" spans="1:57" thickTop="1" thickBot="1" x14ac:dyDescent="0.25">
      <c r="A2985" s="5">
        <f t="shared" si="237"/>
        <v>2980</v>
      </c>
      <c r="B2985" s="5">
        <f>[1]角色配置表!B2985</f>
        <v>200825</v>
      </c>
      <c r="C2985" s="5">
        <f>[1]角色配置表!D2985</f>
        <v>2008</v>
      </c>
      <c r="D2985" s="63">
        <f>IFERROR(VLOOKUP($I2985,[2]低模说明表!$A$1:$B$9999,2,0),"")</f>
        <v>70000052</v>
      </c>
      <c r="E2985" s="63">
        <f>IFERROR(VLOOKUP($I2985,[2]高模说明表!$A$1:$B$9999,2,0),"")</f>
        <v>76000018</v>
      </c>
      <c r="F2985" s="5">
        <f>[1]角色配置表!F2385</f>
        <v>25</v>
      </c>
      <c r="G2985" s="12">
        <f>[1]角色配置表!G2385-1000</f>
        <v>3000108</v>
      </c>
      <c r="H2985" s="5">
        <f t="shared" si="236"/>
        <v>3100108</v>
      </c>
      <c r="I2985" s="5" t="str">
        <f>[1]角色配置表!H2985</f>
        <v>黑岩霸王龙BOSS</v>
      </c>
      <c r="J2985" s="12">
        <v>3</v>
      </c>
      <c r="K2985" s="30">
        <v>10000</v>
      </c>
      <c r="L2985" s="30"/>
      <c r="M2985" s="15" t="s">
        <v>506</v>
      </c>
      <c r="N2985" s="15" t="s">
        <v>845</v>
      </c>
      <c r="O2985" s="15" t="s">
        <v>1755</v>
      </c>
      <c r="P2985" s="5" t="str">
        <f>[1]角色配置表!I2985</f>
        <v>1,715472;3,43724;4,14300</v>
      </c>
      <c r="Q2985" s="5">
        <f>[1]角色配置表!J2985</f>
        <v>550</v>
      </c>
      <c r="R2985" s="47" t="str">
        <f t="shared" si="238"/>
        <v>0,30</v>
      </c>
      <c r="S2985" s="47">
        <v>0</v>
      </c>
      <c r="T2985" s="47" t="s">
        <v>306</v>
      </c>
      <c r="U2985" s="47">
        <v>30</v>
      </c>
      <c r="V2985" s="47" t="s">
        <v>849</v>
      </c>
      <c r="W2985" s="31" t="str">
        <f t="shared" si="224"/>
        <v>0,30</v>
      </c>
      <c r="X2985" s="31">
        <v>0</v>
      </c>
      <c r="Y2985" s="31" t="s">
        <v>306</v>
      </c>
      <c r="Z2985" s="31">
        <v>30</v>
      </c>
      <c r="AA2985" s="5">
        <f>[1]角色配置表!K2985</f>
        <v>0</v>
      </c>
      <c r="AC2985" s="5">
        <f>[1]角色配置表!N2985</f>
        <v>0</v>
      </c>
      <c r="AD2985" s="5">
        <f>[1]角色配置表!O2985</f>
        <v>5381</v>
      </c>
      <c r="AE2985" s="14">
        <v>200006</v>
      </c>
      <c r="AF2985" s="11"/>
      <c r="AG2985" s="25">
        <v>200007</v>
      </c>
      <c r="AH2985" s="12" t="s">
        <v>3875</v>
      </c>
      <c r="AI2985" s="15" t="s">
        <v>214</v>
      </c>
      <c r="AJ2985" s="30">
        <v>0</v>
      </c>
      <c r="AK2985" s="5">
        <f>[1]角色配置表!Q2985</f>
        <v>60000</v>
      </c>
      <c r="AL2985" s="5">
        <f>[1]角色配置表!S2985</f>
        <v>1</v>
      </c>
      <c r="AN2985" s="5" t="str">
        <f t="shared" si="235"/>
        <v>2008010</v>
      </c>
      <c r="AQ2985" s="5">
        <v>1</v>
      </c>
      <c r="BB2985" s="26" t="s">
        <v>2758</v>
      </c>
      <c r="BC2985" s="26"/>
      <c r="BD2985" s="69" t="s">
        <v>3838</v>
      </c>
      <c r="BE2985" s="60" t="s">
        <v>3864</v>
      </c>
    </row>
    <row r="2986" spans="1:57" thickTop="1" thickBot="1" x14ac:dyDescent="0.25">
      <c r="A2986" s="5">
        <f t="shared" si="237"/>
        <v>2981</v>
      </c>
      <c r="B2986" s="5">
        <f>[1]角色配置表!B2986</f>
        <v>200826</v>
      </c>
      <c r="C2986" s="5">
        <f>[1]角色配置表!D2986</f>
        <v>2008</v>
      </c>
      <c r="D2986" s="63">
        <f>IFERROR(VLOOKUP($I2986,[2]低模说明表!$A$1:$B$9999,2,0),"")</f>
        <v>70000052</v>
      </c>
      <c r="E2986" s="63">
        <f>IFERROR(VLOOKUP($I2986,[2]高模说明表!$A$1:$B$9999,2,0),"")</f>
        <v>76000018</v>
      </c>
      <c r="F2986" s="5">
        <f>[1]角色配置表!F2386</f>
        <v>26</v>
      </c>
      <c r="G2986" s="12">
        <f>[1]角色配置表!G2386-1000</f>
        <v>3000108</v>
      </c>
      <c r="H2986" s="5">
        <f t="shared" si="236"/>
        <v>3100108</v>
      </c>
      <c r="I2986" s="5" t="str">
        <f>[1]角色配置表!H2986</f>
        <v>黑岩霸王龙BOSS</v>
      </c>
      <c r="J2986" s="12">
        <v>3</v>
      </c>
      <c r="K2986" s="30">
        <v>10000</v>
      </c>
      <c r="L2986" s="30"/>
      <c r="M2986" s="15" t="s">
        <v>506</v>
      </c>
      <c r="N2986" s="15" t="s">
        <v>845</v>
      </c>
      <c r="O2986" s="15" t="s">
        <v>1755</v>
      </c>
      <c r="P2986" s="5" t="str">
        <f>[1]角色配置表!I2986</f>
        <v>1,858566;3,52468;4,14300</v>
      </c>
      <c r="Q2986" s="5">
        <f>[1]角色配置表!J2986</f>
        <v>550</v>
      </c>
      <c r="R2986" s="47" t="str">
        <f t="shared" si="238"/>
        <v>0,30</v>
      </c>
      <c r="S2986" s="47">
        <v>0</v>
      </c>
      <c r="T2986" s="47" t="s">
        <v>306</v>
      </c>
      <c r="U2986" s="47">
        <v>30</v>
      </c>
      <c r="V2986" s="47" t="s">
        <v>849</v>
      </c>
      <c r="W2986" s="31" t="str">
        <f t="shared" si="224"/>
        <v>0,30</v>
      </c>
      <c r="X2986" s="31">
        <v>0</v>
      </c>
      <c r="Y2986" s="31" t="s">
        <v>306</v>
      </c>
      <c r="Z2986" s="31">
        <v>30</v>
      </c>
      <c r="AA2986" s="5">
        <f>[1]角色配置表!K2986</f>
        <v>0</v>
      </c>
      <c r="AC2986" s="5">
        <f>[1]角色配置表!N2986</f>
        <v>0</v>
      </c>
      <c r="AD2986" s="5">
        <f>[1]角色配置表!O2986</f>
        <v>5381</v>
      </c>
      <c r="AE2986" s="14">
        <v>200006</v>
      </c>
      <c r="AF2986" s="11"/>
      <c r="AG2986" s="25">
        <v>200007</v>
      </c>
      <c r="AH2986" s="12" t="s">
        <v>3875</v>
      </c>
      <c r="AI2986" s="15" t="s">
        <v>214</v>
      </c>
      <c r="AJ2986" s="30">
        <v>0</v>
      </c>
      <c r="AK2986" s="5">
        <f>[1]角色配置表!Q2986</f>
        <v>60000</v>
      </c>
      <c r="AL2986" s="5">
        <f>[1]角色配置表!S2986</f>
        <v>1</v>
      </c>
      <c r="AN2986" s="5" t="str">
        <f t="shared" si="235"/>
        <v>2008010</v>
      </c>
      <c r="AQ2986" s="5">
        <v>1</v>
      </c>
      <c r="BB2986" s="26" t="s">
        <v>2758</v>
      </c>
      <c r="BC2986" s="26"/>
      <c r="BD2986" s="69" t="s">
        <v>3838</v>
      </c>
      <c r="BE2986" s="60" t="s">
        <v>3864</v>
      </c>
    </row>
    <row r="2987" spans="1:57" thickTop="1" thickBot="1" x14ac:dyDescent="0.25">
      <c r="A2987" s="5">
        <f t="shared" si="237"/>
        <v>2982</v>
      </c>
      <c r="B2987" s="5">
        <f>[1]角色配置表!B2987</f>
        <v>200827</v>
      </c>
      <c r="C2987" s="5">
        <f>[1]角色配置表!D2987</f>
        <v>2008</v>
      </c>
      <c r="D2987" s="63">
        <f>IFERROR(VLOOKUP($I2987,[2]低模说明表!$A$1:$B$9999,2,0),"")</f>
        <v>70000052</v>
      </c>
      <c r="E2987" s="63">
        <f>IFERROR(VLOOKUP($I2987,[2]高模说明表!$A$1:$B$9999,2,0),"")</f>
        <v>76000018</v>
      </c>
      <c r="F2987" s="5">
        <f>[1]角色配置表!F2387</f>
        <v>27</v>
      </c>
      <c r="G2987" s="12">
        <f>[1]角色配置表!G2387-1000</f>
        <v>3000108</v>
      </c>
      <c r="H2987" s="5">
        <f t="shared" si="236"/>
        <v>3100108</v>
      </c>
      <c r="I2987" s="5" t="str">
        <f>[1]角色配置表!H2987</f>
        <v>黑岩霸王龙BOSS</v>
      </c>
      <c r="J2987" s="12">
        <v>3</v>
      </c>
      <c r="K2987" s="30">
        <v>10000</v>
      </c>
      <c r="L2987" s="30"/>
      <c r="M2987" s="15" t="s">
        <v>506</v>
      </c>
      <c r="N2987" s="15" t="s">
        <v>845</v>
      </c>
      <c r="O2987" s="15" t="s">
        <v>1755</v>
      </c>
      <c r="P2987" s="5" t="str">
        <f>[1]角色配置表!I2987</f>
        <v>1,1030280;3,62962;4,14300</v>
      </c>
      <c r="Q2987" s="5">
        <f>[1]角色配置表!J2987</f>
        <v>550</v>
      </c>
      <c r="R2987" s="47" t="str">
        <f t="shared" si="238"/>
        <v>0,30</v>
      </c>
      <c r="S2987" s="47">
        <v>0</v>
      </c>
      <c r="T2987" s="47" t="s">
        <v>306</v>
      </c>
      <c r="U2987" s="47">
        <v>30</v>
      </c>
      <c r="V2987" s="47" t="s">
        <v>849</v>
      </c>
      <c r="W2987" s="31" t="str">
        <f t="shared" si="224"/>
        <v>0,30</v>
      </c>
      <c r="X2987" s="31">
        <v>0</v>
      </c>
      <c r="Y2987" s="31" t="s">
        <v>306</v>
      </c>
      <c r="Z2987" s="31">
        <v>30</v>
      </c>
      <c r="AA2987" s="5">
        <f>[1]角色配置表!K2987</f>
        <v>0</v>
      </c>
      <c r="AC2987" s="5">
        <f>[1]角色配置表!N2987</f>
        <v>0</v>
      </c>
      <c r="AD2987" s="5">
        <f>[1]角色配置表!O2987</f>
        <v>5381</v>
      </c>
      <c r="AE2987" s="14">
        <v>200006</v>
      </c>
      <c r="AF2987" s="11"/>
      <c r="AG2987" s="25">
        <v>200007</v>
      </c>
      <c r="AH2987" s="12" t="s">
        <v>3875</v>
      </c>
      <c r="AI2987" s="15" t="s">
        <v>214</v>
      </c>
      <c r="AJ2987" s="30">
        <v>0</v>
      </c>
      <c r="AK2987" s="5">
        <f>[1]角色配置表!Q2987</f>
        <v>60000</v>
      </c>
      <c r="AL2987" s="5">
        <f>[1]角色配置表!S2987</f>
        <v>1</v>
      </c>
      <c r="AN2987" s="5" t="str">
        <f t="shared" si="235"/>
        <v>2008010</v>
      </c>
      <c r="AQ2987" s="5">
        <v>1</v>
      </c>
      <c r="BB2987" s="26" t="s">
        <v>2758</v>
      </c>
      <c r="BC2987" s="26"/>
      <c r="BD2987" s="69" t="s">
        <v>3838</v>
      </c>
      <c r="BE2987" s="60" t="s">
        <v>3864</v>
      </c>
    </row>
    <row r="2988" spans="1:57" thickTop="1" thickBot="1" x14ac:dyDescent="0.25">
      <c r="A2988" s="5">
        <f t="shared" si="237"/>
        <v>2983</v>
      </c>
      <c r="B2988" s="5">
        <f>[1]角色配置表!B2988</f>
        <v>200828</v>
      </c>
      <c r="C2988" s="5">
        <f>[1]角色配置表!D2988</f>
        <v>2008</v>
      </c>
      <c r="D2988" s="63">
        <f>IFERROR(VLOOKUP($I2988,[2]低模说明表!$A$1:$B$9999,2,0),"")</f>
        <v>70000052</v>
      </c>
      <c r="E2988" s="63">
        <f>IFERROR(VLOOKUP($I2988,[2]高模说明表!$A$1:$B$9999,2,0),"")</f>
        <v>76000018</v>
      </c>
      <c r="F2988" s="5">
        <f>[1]角色配置表!F2388</f>
        <v>28</v>
      </c>
      <c r="G2988" s="12">
        <f>[1]角色配置表!G2388-1000</f>
        <v>3000108</v>
      </c>
      <c r="H2988" s="5">
        <f t="shared" si="236"/>
        <v>3100108</v>
      </c>
      <c r="I2988" s="5" t="str">
        <f>[1]角色配置表!H2988</f>
        <v>黑岩霸王龙BOSS</v>
      </c>
      <c r="J2988" s="12">
        <v>3</v>
      </c>
      <c r="K2988" s="30">
        <v>10000</v>
      </c>
      <c r="L2988" s="30"/>
      <c r="M2988" s="15" t="s">
        <v>506</v>
      </c>
      <c r="N2988" s="15" t="s">
        <v>845</v>
      </c>
      <c r="O2988" s="15" t="s">
        <v>1755</v>
      </c>
      <c r="P2988" s="5" t="str">
        <f>[1]角色配置表!I2988</f>
        <v>1,1236335;3,75554;4,14300</v>
      </c>
      <c r="Q2988" s="5">
        <f>[1]角色配置表!J2988</f>
        <v>550</v>
      </c>
      <c r="R2988" s="47" t="str">
        <f t="shared" si="238"/>
        <v>0,30</v>
      </c>
      <c r="S2988" s="47">
        <v>0</v>
      </c>
      <c r="T2988" s="47" t="s">
        <v>306</v>
      </c>
      <c r="U2988" s="47">
        <v>30</v>
      </c>
      <c r="V2988" s="47" t="s">
        <v>849</v>
      </c>
      <c r="W2988" s="31" t="str">
        <f t="shared" si="224"/>
        <v>0,30</v>
      </c>
      <c r="X2988" s="31">
        <v>0</v>
      </c>
      <c r="Y2988" s="31" t="s">
        <v>306</v>
      </c>
      <c r="Z2988" s="31">
        <v>30</v>
      </c>
      <c r="AA2988" s="5">
        <f>[1]角色配置表!K2988</f>
        <v>0</v>
      </c>
      <c r="AC2988" s="5">
        <f>[1]角色配置表!N2988</f>
        <v>0</v>
      </c>
      <c r="AD2988" s="5">
        <f>[1]角色配置表!O2988</f>
        <v>5381</v>
      </c>
      <c r="AE2988" s="14">
        <v>200006</v>
      </c>
      <c r="AF2988" s="11"/>
      <c r="AG2988" s="25">
        <v>200007</v>
      </c>
      <c r="AH2988" s="12" t="s">
        <v>3875</v>
      </c>
      <c r="AI2988" s="15" t="s">
        <v>214</v>
      </c>
      <c r="AJ2988" s="30">
        <v>0</v>
      </c>
      <c r="AK2988" s="5">
        <f>[1]角色配置表!Q2988</f>
        <v>60000</v>
      </c>
      <c r="AL2988" s="5">
        <f>[1]角色配置表!S2988</f>
        <v>1</v>
      </c>
      <c r="AN2988" s="5" t="str">
        <f t="shared" si="235"/>
        <v>2008010</v>
      </c>
      <c r="AQ2988" s="5">
        <v>1</v>
      </c>
      <c r="BB2988" s="26" t="s">
        <v>2758</v>
      </c>
      <c r="BC2988" s="26"/>
      <c r="BD2988" s="69" t="s">
        <v>3838</v>
      </c>
      <c r="BE2988" s="60" t="s">
        <v>3864</v>
      </c>
    </row>
    <row r="2989" spans="1:57" thickTop="1" thickBot="1" x14ac:dyDescent="0.25">
      <c r="A2989" s="5">
        <f t="shared" si="237"/>
        <v>2984</v>
      </c>
      <c r="B2989" s="5">
        <f>[1]角色配置表!B2989</f>
        <v>200829</v>
      </c>
      <c r="C2989" s="5">
        <f>[1]角色配置表!D2989</f>
        <v>2008</v>
      </c>
      <c r="D2989" s="63">
        <f>IFERROR(VLOOKUP($I2989,[2]低模说明表!$A$1:$B$9999,2,0),"")</f>
        <v>70000052</v>
      </c>
      <c r="E2989" s="63">
        <f>IFERROR(VLOOKUP($I2989,[2]高模说明表!$A$1:$B$9999,2,0),"")</f>
        <v>76000018</v>
      </c>
      <c r="F2989" s="5">
        <f>[1]角色配置表!F2389</f>
        <v>29</v>
      </c>
      <c r="G2989" s="12">
        <f>[1]角色配置表!G2389-1000</f>
        <v>3000108</v>
      </c>
      <c r="H2989" s="5">
        <f t="shared" si="236"/>
        <v>3100108</v>
      </c>
      <c r="I2989" s="5" t="str">
        <f>[1]角色配置表!H2989</f>
        <v>黑岩霸王龙BOSS</v>
      </c>
      <c r="J2989" s="12">
        <v>3</v>
      </c>
      <c r="K2989" s="30">
        <v>10000</v>
      </c>
      <c r="L2989" s="30"/>
      <c r="M2989" s="15" t="s">
        <v>506</v>
      </c>
      <c r="N2989" s="15" t="s">
        <v>845</v>
      </c>
      <c r="O2989" s="15" t="s">
        <v>1755</v>
      </c>
      <c r="P2989" s="5" t="str">
        <f>[1]角色配置表!I2989</f>
        <v>1,1483602;3,90665;4,14300</v>
      </c>
      <c r="Q2989" s="5">
        <f>[1]角色配置表!J2989</f>
        <v>550</v>
      </c>
      <c r="R2989" s="47" t="str">
        <f t="shared" si="238"/>
        <v>0,30</v>
      </c>
      <c r="S2989" s="47">
        <v>0</v>
      </c>
      <c r="T2989" s="47" t="s">
        <v>306</v>
      </c>
      <c r="U2989" s="47">
        <v>30</v>
      </c>
      <c r="V2989" s="47" t="s">
        <v>849</v>
      </c>
      <c r="W2989" s="31" t="str">
        <f t="shared" si="224"/>
        <v>0,30</v>
      </c>
      <c r="X2989" s="31">
        <v>0</v>
      </c>
      <c r="Y2989" s="31" t="s">
        <v>306</v>
      </c>
      <c r="Z2989" s="31">
        <v>30</v>
      </c>
      <c r="AA2989" s="5">
        <f>[1]角色配置表!K2989</f>
        <v>0</v>
      </c>
      <c r="AC2989" s="5">
        <f>[1]角色配置表!N2989</f>
        <v>0</v>
      </c>
      <c r="AD2989" s="5">
        <f>[1]角色配置表!O2989</f>
        <v>5381</v>
      </c>
      <c r="AE2989" s="14">
        <v>200006</v>
      </c>
      <c r="AF2989" s="11"/>
      <c r="AG2989" s="25">
        <v>200007</v>
      </c>
      <c r="AH2989" s="12" t="s">
        <v>3875</v>
      </c>
      <c r="AI2989" s="15" t="s">
        <v>214</v>
      </c>
      <c r="AJ2989" s="30">
        <v>0</v>
      </c>
      <c r="AK2989" s="5">
        <f>[1]角色配置表!Q2989</f>
        <v>60000</v>
      </c>
      <c r="AL2989" s="5">
        <f>[1]角色配置表!S2989</f>
        <v>1</v>
      </c>
      <c r="AN2989" s="5" t="str">
        <f t="shared" si="235"/>
        <v>2008010</v>
      </c>
      <c r="AQ2989" s="5">
        <v>1</v>
      </c>
      <c r="BB2989" s="26" t="s">
        <v>2758</v>
      </c>
      <c r="BC2989" s="26"/>
      <c r="BD2989" s="69" t="s">
        <v>3838</v>
      </c>
      <c r="BE2989" s="60" t="s">
        <v>3864</v>
      </c>
    </row>
    <row r="2990" spans="1:57" thickTop="1" thickBot="1" x14ac:dyDescent="0.25">
      <c r="A2990" s="5">
        <f t="shared" si="237"/>
        <v>2985</v>
      </c>
      <c r="B2990" s="5">
        <f>[1]角色配置表!B2990</f>
        <v>200830</v>
      </c>
      <c r="C2990" s="5">
        <f>[1]角色配置表!D2990</f>
        <v>2008</v>
      </c>
      <c r="D2990" s="63">
        <f>IFERROR(VLOOKUP($I2990,[2]低模说明表!$A$1:$B$9999,2,0),"")</f>
        <v>70000052</v>
      </c>
      <c r="E2990" s="63">
        <f>IFERROR(VLOOKUP($I2990,[2]高模说明表!$A$1:$B$9999,2,0),"")</f>
        <v>76000018</v>
      </c>
      <c r="F2990" s="5">
        <f>[1]角色配置表!F2390</f>
        <v>30</v>
      </c>
      <c r="G2990" s="12">
        <f>[1]角色配置表!G2390-1000</f>
        <v>3000108</v>
      </c>
      <c r="H2990" s="5">
        <f t="shared" si="236"/>
        <v>3100108</v>
      </c>
      <c r="I2990" s="5" t="str">
        <f>[1]角色配置表!H2990</f>
        <v>黑岩霸王龙BOSS</v>
      </c>
      <c r="J2990" s="12">
        <v>3</v>
      </c>
      <c r="K2990" s="30">
        <v>10000</v>
      </c>
      <c r="L2990" s="30"/>
      <c r="M2990" s="15" t="s">
        <v>506</v>
      </c>
      <c r="N2990" s="15" t="s">
        <v>845</v>
      </c>
      <c r="O2990" s="15" t="s">
        <v>1755</v>
      </c>
      <c r="P2990" s="5" t="str">
        <f>[1]角色配置表!I2990</f>
        <v>1,1780323;3,108798;4,14300</v>
      </c>
      <c r="Q2990" s="5">
        <f>[1]角色配置表!J2990</f>
        <v>550</v>
      </c>
      <c r="R2990" s="47" t="str">
        <f t="shared" si="238"/>
        <v>0,30</v>
      </c>
      <c r="S2990" s="47">
        <v>0</v>
      </c>
      <c r="T2990" s="47" t="s">
        <v>306</v>
      </c>
      <c r="U2990" s="47">
        <v>30</v>
      </c>
      <c r="V2990" s="47" t="s">
        <v>849</v>
      </c>
      <c r="W2990" s="31" t="str">
        <f t="shared" si="224"/>
        <v>0,30</v>
      </c>
      <c r="X2990" s="31">
        <v>0</v>
      </c>
      <c r="Y2990" s="31" t="s">
        <v>306</v>
      </c>
      <c r="Z2990" s="31">
        <v>30</v>
      </c>
      <c r="AA2990" s="5">
        <f>[1]角色配置表!K2990</f>
        <v>0</v>
      </c>
      <c r="AC2990" s="5">
        <f>[1]角色配置表!N2990</f>
        <v>0</v>
      </c>
      <c r="AD2990" s="5">
        <f>[1]角色配置表!O2990</f>
        <v>5381</v>
      </c>
      <c r="AE2990" s="14">
        <v>200006</v>
      </c>
      <c r="AF2990" s="11"/>
      <c r="AG2990" s="25">
        <v>200007</v>
      </c>
      <c r="AH2990" s="12" t="s">
        <v>3875</v>
      </c>
      <c r="AI2990" s="15" t="s">
        <v>214</v>
      </c>
      <c r="AJ2990" s="30">
        <v>0</v>
      </c>
      <c r="AK2990" s="5">
        <f>[1]角色配置表!Q2990</f>
        <v>60000</v>
      </c>
      <c r="AL2990" s="5">
        <f>[1]角色配置表!S2990</f>
        <v>1</v>
      </c>
      <c r="AN2990" s="5" t="str">
        <f t="shared" si="235"/>
        <v>2008010</v>
      </c>
      <c r="AQ2990" s="5">
        <v>1</v>
      </c>
      <c r="BB2990" s="26" t="s">
        <v>2758</v>
      </c>
      <c r="BC2990" s="26"/>
      <c r="BD2990" s="69" t="s">
        <v>3838</v>
      </c>
      <c r="BE2990" s="60" t="s">
        <v>3864</v>
      </c>
    </row>
    <row r="2991" spans="1:57" thickTop="1" thickBot="1" x14ac:dyDescent="0.25">
      <c r="A2991" s="5">
        <f t="shared" si="237"/>
        <v>2986</v>
      </c>
      <c r="B2991" s="5">
        <f>[1]角色配置表!B2991</f>
        <v>200901</v>
      </c>
      <c r="C2991" s="5">
        <f>[1]角色配置表!D2991</f>
        <v>2009</v>
      </c>
      <c r="D2991" s="63">
        <f>IFERROR(VLOOKUP($I2991,[2]低模说明表!$A$1:$B$9999,2,0),"")</f>
        <v>70000053</v>
      </c>
      <c r="E2991" s="63">
        <f>IFERROR(VLOOKUP($I2991,[2]高模说明表!$A$1:$B$9999,2,0),"")</f>
        <v>76000019</v>
      </c>
      <c r="F2991" s="5">
        <f>[1]角色配置表!F2391</f>
        <v>1</v>
      </c>
      <c r="G2991" s="12">
        <f>[1]角色配置表!G2391-1000</f>
        <v>3000109</v>
      </c>
      <c r="H2991" s="5">
        <f t="shared" ref="H2991:H3051" si="239">G2991+100000</f>
        <v>3100109</v>
      </c>
      <c r="I2991" s="5" t="str">
        <f>[1]角色配置表!H2991</f>
        <v>黑岩剑齿虎BOSS</v>
      </c>
      <c r="J2991" s="12">
        <v>3</v>
      </c>
      <c r="K2991" s="30">
        <v>10000</v>
      </c>
      <c r="L2991" s="30"/>
      <c r="M2991" s="15" t="s">
        <v>506</v>
      </c>
      <c r="N2991" s="15" t="s">
        <v>845</v>
      </c>
      <c r="O2991" s="15" t="s">
        <v>1755</v>
      </c>
      <c r="P2991" s="5" t="str">
        <f>[1]角色配置表!I2991</f>
        <v>1,7500;3,420;4,18000</v>
      </c>
      <c r="Q2991" s="5">
        <f>[1]角色配置表!J2991</f>
        <v>420</v>
      </c>
      <c r="R2991" s="47" t="str">
        <f t="shared" ref="R2991:R3050" si="240">_xlfn.CONCAT(S2991:U2991)</f>
        <v>0,30</v>
      </c>
      <c r="S2991" s="47">
        <v>0</v>
      </c>
      <c r="T2991" s="47" t="s">
        <v>306</v>
      </c>
      <c r="U2991" s="47">
        <v>30</v>
      </c>
      <c r="V2991" s="47" t="s">
        <v>849</v>
      </c>
      <c r="W2991" s="31" t="str">
        <f t="shared" ref="W2991:W3050" si="241">_xlfn.CONCAT(X2991:Z2991)</f>
        <v>0,30</v>
      </c>
      <c r="X2991" s="31">
        <v>0</v>
      </c>
      <c r="Y2991" s="31" t="s">
        <v>306</v>
      </c>
      <c r="Z2991" s="31">
        <v>30</v>
      </c>
      <c r="AA2991" s="5">
        <f>[1]角色配置表!K2991</f>
        <v>0</v>
      </c>
      <c r="AC2991" s="5">
        <f>[1]角色配置表!N2991</f>
        <v>0</v>
      </c>
      <c r="AD2991" s="5">
        <f>[1]角色配置表!O2991</f>
        <v>6465</v>
      </c>
      <c r="AE2991" s="14">
        <v>200006</v>
      </c>
      <c r="AF2991" s="11"/>
      <c r="AG2991" s="25">
        <v>200007</v>
      </c>
      <c r="AH2991" s="12" t="s">
        <v>3875</v>
      </c>
      <c r="AI2991" s="15" t="s">
        <v>214</v>
      </c>
      <c r="AJ2991" s="30">
        <v>0</v>
      </c>
      <c r="AK2991" s="5">
        <f>[1]角色配置表!Q2991</f>
        <v>60000</v>
      </c>
      <c r="AL2991" s="5">
        <f>[1]角色配置表!S2991</f>
        <v>3</v>
      </c>
      <c r="AN2991" s="5" t="str">
        <f t="shared" si="235"/>
        <v/>
      </c>
      <c r="AQ2991" s="5">
        <v>0</v>
      </c>
      <c r="BB2991" s="26" t="s">
        <v>2758</v>
      </c>
      <c r="BC2991" s="26"/>
      <c r="BD2991" s="69" t="s">
        <v>3838</v>
      </c>
      <c r="BE2991" s="60" t="s">
        <v>3864</v>
      </c>
    </row>
    <row r="2992" spans="1:57" thickTop="1" thickBot="1" x14ac:dyDescent="0.25">
      <c r="A2992" s="5">
        <f t="shared" si="237"/>
        <v>2987</v>
      </c>
      <c r="B2992" s="5">
        <f>[1]角色配置表!B2992</f>
        <v>200902</v>
      </c>
      <c r="C2992" s="5">
        <f>[1]角色配置表!D2992</f>
        <v>2009</v>
      </c>
      <c r="D2992" s="63">
        <f>IFERROR(VLOOKUP($I2992,[2]低模说明表!$A$1:$B$9999,2,0),"")</f>
        <v>70000053</v>
      </c>
      <c r="E2992" s="63">
        <f>IFERROR(VLOOKUP($I2992,[2]高模说明表!$A$1:$B$9999,2,0),"")</f>
        <v>76000019</v>
      </c>
      <c r="F2992" s="5">
        <f>[1]角色配置表!F2392</f>
        <v>2</v>
      </c>
      <c r="G2992" s="12">
        <f>[1]角色配置表!G2392-1000</f>
        <v>3000109</v>
      </c>
      <c r="H2992" s="5">
        <f t="shared" si="239"/>
        <v>3100109</v>
      </c>
      <c r="I2992" s="5" t="str">
        <f>[1]角色配置表!H2992</f>
        <v>黑岩剑齿虎BOSS</v>
      </c>
      <c r="J2992" s="12">
        <v>3</v>
      </c>
      <c r="K2992" s="30">
        <v>10000</v>
      </c>
      <c r="L2992" s="30"/>
      <c r="M2992" s="15" t="s">
        <v>506</v>
      </c>
      <c r="N2992" s="15" t="s">
        <v>845</v>
      </c>
      <c r="O2992" s="15" t="s">
        <v>1755</v>
      </c>
      <c r="P2992" s="5" t="str">
        <f>[1]角色配置表!I2992</f>
        <v>1,9000;3,504;4,18000</v>
      </c>
      <c r="Q2992" s="5">
        <f>[1]角色配置表!J2992</f>
        <v>420</v>
      </c>
      <c r="R2992" s="47" t="str">
        <f t="shared" si="240"/>
        <v>0,30</v>
      </c>
      <c r="S2992" s="47">
        <v>0</v>
      </c>
      <c r="T2992" s="47" t="s">
        <v>306</v>
      </c>
      <c r="U2992" s="47">
        <v>30</v>
      </c>
      <c r="V2992" s="47" t="s">
        <v>849</v>
      </c>
      <c r="W2992" s="31" t="str">
        <f t="shared" si="241"/>
        <v>0,30</v>
      </c>
      <c r="X2992" s="31">
        <v>0</v>
      </c>
      <c r="Y2992" s="31" t="s">
        <v>306</v>
      </c>
      <c r="Z2992" s="31">
        <v>30</v>
      </c>
      <c r="AA2992" s="5">
        <f>[1]角色配置表!K2992</f>
        <v>0</v>
      </c>
      <c r="AC2992" s="5">
        <f>[1]角色配置表!N2992</f>
        <v>0</v>
      </c>
      <c r="AD2992" s="5">
        <f>[1]角色配置表!O2992</f>
        <v>6465</v>
      </c>
      <c r="AE2992" s="14">
        <v>200006</v>
      </c>
      <c r="AF2992" s="11"/>
      <c r="AG2992" s="25">
        <v>200007</v>
      </c>
      <c r="AH2992" s="12" t="s">
        <v>3875</v>
      </c>
      <c r="AI2992" s="15" t="s">
        <v>214</v>
      </c>
      <c r="AJ2992" s="30">
        <v>0</v>
      </c>
      <c r="AK2992" s="5">
        <f>[1]角色配置表!Q2992</f>
        <v>60000</v>
      </c>
      <c r="AL2992" s="5">
        <f>[1]角色配置表!S2992</f>
        <v>3</v>
      </c>
      <c r="AN2992" s="5" t="str">
        <f t="shared" si="235"/>
        <v/>
      </c>
      <c r="AQ2992" s="5">
        <v>0</v>
      </c>
      <c r="BB2992" s="26" t="s">
        <v>2758</v>
      </c>
      <c r="BC2992" s="26"/>
      <c r="BD2992" s="69" t="s">
        <v>3838</v>
      </c>
      <c r="BE2992" s="60" t="s">
        <v>3864</v>
      </c>
    </row>
    <row r="2993" spans="1:57" thickTop="1" thickBot="1" x14ac:dyDescent="0.25">
      <c r="A2993" s="5">
        <f t="shared" si="237"/>
        <v>2988</v>
      </c>
      <c r="B2993" s="5">
        <f>[1]角色配置表!B2993</f>
        <v>200903</v>
      </c>
      <c r="C2993" s="5">
        <f>[1]角色配置表!D2993</f>
        <v>2009</v>
      </c>
      <c r="D2993" s="63">
        <f>IFERROR(VLOOKUP($I2993,[2]低模说明表!$A$1:$B$9999,2,0),"")</f>
        <v>70000053</v>
      </c>
      <c r="E2993" s="63">
        <f>IFERROR(VLOOKUP($I2993,[2]高模说明表!$A$1:$B$9999,2,0),"")</f>
        <v>76000019</v>
      </c>
      <c r="F2993" s="5">
        <f>[1]角色配置表!F2393</f>
        <v>3</v>
      </c>
      <c r="G2993" s="12">
        <f>[1]角色配置表!G2393-1000</f>
        <v>3000109</v>
      </c>
      <c r="H2993" s="5">
        <f t="shared" si="239"/>
        <v>3100109</v>
      </c>
      <c r="I2993" s="5" t="str">
        <f>[1]角色配置表!H2993</f>
        <v>黑岩剑齿虎BOSS</v>
      </c>
      <c r="J2993" s="12">
        <v>3</v>
      </c>
      <c r="K2993" s="30">
        <v>10000</v>
      </c>
      <c r="L2993" s="30"/>
      <c r="M2993" s="15" t="s">
        <v>506</v>
      </c>
      <c r="N2993" s="15" t="s">
        <v>845</v>
      </c>
      <c r="O2993" s="15" t="s">
        <v>1755</v>
      </c>
      <c r="P2993" s="5" t="str">
        <f>[1]角色配置表!I2993</f>
        <v>1,10800;3,605;4,18000</v>
      </c>
      <c r="Q2993" s="5">
        <f>[1]角色配置表!J2993</f>
        <v>420</v>
      </c>
      <c r="R2993" s="47" t="str">
        <f t="shared" si="240"/>
        <v>0,30</v>
      </c>
      <c r="S2993" s="47">
        <v>0</v>
      </c>
      <c r="T2993" s="47" t="s">
        <v>306</v>
      </c>
      <c r="U2993" s="47">
        <v>30</v>
      </c>
      <c r="V2993" s="47" t="s">
        <v>849</v>
      </c>
      <c r="W2993" s="31" t="str">
        <f t="shared" si="241"/>
        <v>0,30</v>
      </c>
      <c r="X2993" s="31">
        <v>0</v>
      </c>
      <c r="Y2993" s="31" t="s">
        <v>306</v>
      </c>
      <c r="Z2993" s="31">
        <v>30</v>
      </c>
      <c r="AA2993" s="5">
        <f>[1]角色配置表!K2993</f>
        <v>0</v>
      </c>
      <c r="AC2993" s="5">
        <f>[1]角色配置表!N2993</f>
        <v>0</v>
      </c>
      <c r="AD2993" s="5">
        <f>[1]角色配置表!O2993</f>
        <v>6465</v>
      </c>
      <c r="AE2993" s="14">
        <v>200006</v>
      </c>
      <c r="AF2993" s="11"/>
      <c r="AG2993" s="25">
        <v>200007</v>
      </c>
      <c r="AH2993" s="12" t="s">
        <v>3875</v>
      </c>
      <c r="AI2993" s="15" t="s">
        <v>214</v>
      </c>
      <c r="AJ2993" s="30">
        <v>0</v>
      </c>
      <c r="AK2993" s="5">
        <f>[1]角色配置表!Q2993</f>
        <v>60000</v>
      </c>
      <c r="AL2993" s="5">
        <f>[1]角色配置表!S2993</f>
        <v>3</v>
      </c>
      <c r="AN2993" s="5" t="str">
        <f t="shared" si="235"/>
        <v/>
      </c>
      <c r="AQ2993" s="5">
        <v>0</v>
      </c>
      <c r="BB2993" s="26" t="s">
        <v>2758</v>
      </c>
      <c r="BC2993" s="26"/>
      <c r="BD2993" s="69" t="s">
        <v>3838</v>
      </c>
      <c r="BE2993" s="60" t="s">
        <v>3864</v>
      </c>
    </row>
    <row r="2994" spans="1:57" thickTop="1" thickBot="1" x14ac:dyDescent="0.25">
      <c r="A2994" s="5">
        <f t="shared" si="237"/>
        <v>2989</v>
      </c>
      <c r="B2994" s="5">
        <f>[1]角色配置表!B2994</f>
        <v>200904</v>
      </c>
      <c r="C2994" s="5">
        <f>[1]角色配置表!D2994</f>
        <v>2009</v>
      </c>
      <c r="D2994" s="63">
        <f>IFERROR(VLOOKUP($I2994,[2]低模说明表!$A$1:$B$9999,2,0),"")</f>
        <v>70000053</v>
      </c>
      <c r="E2994" s="63">
        <f>IFERROR(VLOOKUP($I2994,[2]高模说明表!$A$1:$B$9999,2,0),"")</f>
        <v>76000019</v>
      </c>
      <c r="F2994" s="5">
        <f>[1]角色配置表!F2394</f>
        <v>4</v>
      </c>
      <c r="G2994" s="12">
        <f>[1]角色配置表!G2394-1000</f>
        <v>3000109</v>
      </c>
      <c r="H2994" s="5">
        <f t="shared" si="239"/>
        <v>3100109</v>
      </c>
      <c r="I2994" s="5" t="str">
        <f>[1]角色配置表!H2994</f>
        <v>黑岩剑齿虎BOSS</v>
      </c>
      <c r="J2994" s="12">
        <v>3</v>
      </c>
      <c r="K2994" s="30">
        <v>10000</v>
      </c>
      <c r="L2994" s="30"/>
      <c r="M2994" s="15" t="s">
        <v>506</v>
      </c>
      <c r="N2994" s="15" t="s">
        <v>845</v>
      </c>
      <c r="O2994" s="15" t="s">
        <v>1755</v>
      </c>
      <c r="P2994" s="5" t="str">
        <f>[1]角色配置表!I2994</f>
        <v>1,12960;3,726;4,18000</v>
      </c>
      <c r="Q2994" s="5">
        <f>[1]角色配置表!J2994</f>
        <v>420</v>
      </c>
      <c r="R2994" s="47" t="str">
        <f t="shared" si="240"/>
        <v>0,30</v>
      </c>
      <c r="S2994" s="47">
        <v>0</v>
      </c>
      <c r="T2994" s="47" t="s">
        <v>306</v>
      </c>
      <c r="U2994" s="47">
        <v>30</v>
      </c>
      <c r="V2994" s="47" t="s">
        <v>849</v>
      </c>
      <c r="W2994" s="31" t="str">
        <f t="shared" si="241"/>
        <v>0,30</v>
      </c>
      <c r="X2994" s="31">
        <v>0</v>
      </c>
      <c r="Y2994" s="31" t="s">
        <v>306</v>
      </c>
      <c r="Z2994" s="31">
        <v>30</v>
      </c>
      <c r="AA2994" s="5">
        <f>[1]角色配置表!K2994</f>
        <v>0</v>
      </c>
      <c r="AC2994" s="5">
        <f>[1]角色配置表!N2994</f>
        <v>0</v>
      </c>
      <c r="AD2994" s="5">
        <f>[1]角色配置表!O2994</f>
        <v>6465</v>
      </c>
      <c r="AE2994" s="14">
        <v>200006</v>
      </c>
      <c r="AF2994" s="11"/>
      <c r="AG2994" s="25">
        <v>200007</v>
      </c>
      <c r="AH2994" s="12" t="s">
        <v>3875</v>
      </c>
      <c r="AI2994" s="15" t="s">
        <v>214</v>
      </c>
      <c r="AJ2994" s="30">
        <v>0</v>
      </c>
      <c r="AK2994" s="5">
        <f>[1]角色配置表!Q2994</f>
        <v>60000</v>
      </c>
      <c r="AL2994" s="5">
        <f>[1]角色配置表!S2994</f>
        <v>3</v>
      </c>
      <c r="AN2994" s="5" t="str">
        <f t="shared" si="235"/>
        <v/>
      </c>
      <c r="AQ2994" s="5">
        <v>0</v>
      </c>
      <c r="BB2994" s="26" t="s">
        <v>2758</v>
      </c>
      <c r="BC2994" s="26"/>
      <c r="BD2994" s="69" t="s">
        <v>3838</v>
      </c>
      <c r="BE2994" s="60" t="s">
        <v>3864</v>
      </c>
    </row>
    <row r="2995" spans="1:57" thickTop="1" thickBot="1" x14ac:dyDescent="0.25">
      <c r="A2995" s="5">
        <f t="shared" si="237"/>
        <v>2990</v>
      </c>
      <c r="B2995" s="5">
        <f>[1]角色配置表!B2995</f>
        <v>200905</v>
      </c>
      <c r="C2995" s="5">
        <f>[1]角色配置表!D2995</f>
        <v>2009</v>
      </c>
      <c r="D2995" s="63">
        <f>IFERROR(VLOOKUP($I2995,[2]低模说明表!$A$1:$B$9999,2,0),"")</f>
        <v>70000053</v>
      </c>
      <c r="E2995" s="63">
        <f>IFERROR(VLOOKUP($I2995,[2]高模说明表!$A$1:$B$9999,2,0),"")</f>
        <v>76000019</v>
      </c>
      <c r="F2995" s="5">
        <f>[1]角色配置表!F2395</f>
        <v>5</v>
      </c>
      <c r="G2995" s="12">
        <f>[1]角色配置表!G2395-1000</f>
        <v>3000109</v>
      </c>
      <c r="H2995" s="5">
        <f t="shared" si="239"/>
        <v>3100109</v>
      </c>
      <c r="I2995" s="5" t="str">
        <f>[1]角色配置表!H2995</f>
        <v>黑岩剑齿虎BOSS</v>
      </c>
      <c r="J2995" s="12">
        <v>3</v>
      </c>
      <c r="K2995" s="30">
        <v>10000</v>
      </c>
      <c r="L2995" s="30"/>
      <c r="M2995" s="15" t="s">
        <v>506</v>
      </c>
      <c r="N2995" s="15" t="s">
        <v>845</v>
      </c>
      <c r="O2995" s="15" t="s">
        <v>1755</v>
      </c>
      <c r="P2995" s="5" t="str">
        <f>[1]角色配置表!I2995</f>
        <v>1,15552;3,871;4,18000</v>
      </c>
      <c r="Q2995" s="5">
        <f>[1]角色配置表!J2995</f>
        <v>420</v>
      </c>
      <c r="R2995" s="47" t="str">
        <f t="shared" si="240"/>
        <v>0,30</v>
      </c>
      <c r="S2995" s="47">
        <v>0</v>
      </c>
      <c r="T2995" s="47" t="s">
        <v>306</v>
      </c>
      <c r="U2995" s="47">
        <v>30</v>
      </c>
      <c r="V2995" s="47" t="s">
        <v>849</v>
      </c>
      <c r="W2995" s="31" t="str">
        <f t="shared" si="241"/>
        <v>0,30</v>
      </c>
      <c r="X2995" s="31">
        <v>0</v>
      </c>
      <c r="Y2995" s="31" t="s">
        <v>306</v>
      </c>
      <c r="Z2995" s="31">
        <v>30</v>
      </c>
      <c r="AA2995" s="5">
        <f>[1]角色配置表!K2995</f>
        <v>0</v>
      </c>
      <c r="AC2995" s="5">
        <f>[1]角色配置表!N2995</f>
        <v>0</v>
      </c>
      <c r="AD2995" s="5">
        <f>[1]角色配置表!O2995</f>
        <v>6465</v>
      </c>
      <c r="AE2995" s="14">
        <v>200006</v>
      </c>
      <c r="AF2995" s="11"/>
      <c r="AG2995" s="25">
        <v>200007</v>
      </c>
      <c r="AH2995" s="12" t="s">
        <v>3875</v>
      </c>
      <c r="AI2995" s="15" t="s">
        <v>214</v>
      </c>
      <c r="AJ2995" s="30">
        <v>0</v>
      </c>
      <c r="AK2995" s="5">
        <f>[1]角色配置表!Q2995</f>
        <v>60000</v>
      </c>
      <c r="AL2995" s="5">
        <f>[1]角色配置表!S2995</f>
        <v>3</v>
      </c>
      <c r="AN2995" s="5" t="str">
        <f t="shared" si="235"/>
        <v/>
      </c>
      <c r="AQ2995" s="5">
        <v>0</v>
      </c>
      <c r="BB2995" s="26" t="s">
        <v>2758</v>
      </c>
      <c r="BC2995" s="26"/>
      <c r="BD2995" s="69" t="s">
        <v>3838</v>
      </c>
      <c r="BE2995" s="60" t="s">
        <v>3864</v>
      </c>
    </row>
    <row r="2996" spans="1:57" thickTop="1" thickBot="1" x14ac:dyDescent="0.25">
      <c r="A2996" s="5">
        <f t="shared" si="237"/>
        <v>2991</v>
      </c>
      <c r="B2996" s="5">
        <f>[1]角色配置表!B2996</f>
        <v>200906</v>
      </c>
      <c r="C2996" s="5">
        <f>[1]角色配置表!D2996</f>
        <v>2009</v>
      </c>
      <c r="D2996" s="63">
        <f>IFERROR(VLOOKUP($I2996,[2]低模说明表!$A$1:$B$9999,2,0),"")</f>
        <v>70000053</v>
      </c>
      <c r="E2996" s="63">
        <f>IFERROR(VLOOKUP($I2996,[2]高模说明表!$A$1:$B$9999,2,0),"")</f>
        <v>76000019</v>
      </c>
      <c r="F2996" s="5">
        <f>[1]角色配置表!F2396</f>
        <v>6</v>
      </c>
      <c r="G2996" s="12">
        <f>[1]角色配置表!G2396-1000</f>
        <v>3000109</v>
      </c>
      <c r="H2996" s="5">
        <f t="shared" si="239"/>
        <v>3100109</v>
      </c>
      <c r="I2996" s="5" t="str">
        <f>[1]角色配置表!H2996</f>
        <v>黑岩剑齿虎BOSS</v>
      </c>
      <c r="J2996" s="12">
        <v>3</v>
      </c>
      <c r="K2996" s="30">
        <v>10000</v>
      </c>
      <c r="L2996" s="30"/>
      <c r="M2996" s="15" t="s">
        <v>506</v>
      </c>
      <c r="N2996" s="15" t="s">
        <v>845</v>
      </c>
      <c r="O2996" s="15" t="s">
        <v>1755</v>
      </c>
      <c r="P2996" s="5" t="str">
        <f>[1]角色配置表!I2996</f>
        <v>1,18663;3,1046;4,18000</v>
      </c>
      <c r="Q2996" s="5">
        <f>[1]角色配置表!J2996</f>
        <v>420</v>
      </c>
      <c r="R2996" s="47" t="str">
        <f t="shared" si="240"/>
        <v>0,30</v>
      </c>
      <c r="S2996" s="47">
        <v>0</v>
      </c>
      <c r="T2996" s="47" t="s">
        <v>306</v>
      </c>
      <c r="U2996" s="47">
        <v>30</v>
      </c>
      <c r="V2996" s="47" t="s">
        <v>849</v>
      </c>
      <c r="W2996" s="31" t="str">
        <f t="shared" si="241"/>
        <v>0,30</v>
      </c>
      <c r="X2996" s="31">
        <v>0</v>
      </c>
      <c r="Y2996" s="31" t="s">
        <v>306</v>
      </c>
      <c r="Z2996" s="31">
        <v>30</v>
      </c>
      <c r="AA2996" s="5">
        <f>[1]角色配置表!K2996</f>
        <v>0</v>
      </c>
      <c r="AC2996" s="5">
        <f>[1]角色配置表!N2996</f>
        <v>0</v>
      </c>
      <c r="AD2996" s="5">
        <f>[1]角色配置表!O2996</f>
        <v>6465</v>
      </c>
      <c r="AE2996" s="14">
        <v>200006</v>
      </c>
      <c r="AF2996" s="11"/>
      <c r="AG2996" s="25">
        <v>200007</v>
      </c>
      <c r="AH2996" s="12" t="s">
        <v>3875</v>
      </c>
      <c r="AI2996" s="15" t="s">
        <v>214</v>
      </c>
      <c r="AJ2996" s="30">
        <v>0</v>
      </c>
      <c r="AK2996" s="5">
        <f>[1]角色配置表!Q2996</f>
        <v>60000</v>
      </c>
      <c r="AL2996" s="5">
        <f>[1]角色配置表!S2996</f>
        <v>3</v>
      </c>
      <c r="AN2996" s="5" t="str">
        <f t="shared" si="235"/>
        <v/>
      </c>
      <c r="AQ2996" s="5">
        <v>0</v>
      </c>
      <c r="BB2996" s="26" t="s">
        <v>2758</v>
      </c>
      <c r="BC2996" s="26"/>
      <c r="BD2996" s="69" t="s">
        <v>3838</v>
      </c>
      <c r="BE2996" s="60" t="s">
        <v>3864</v>
      </c>
    </row>
    <row r="2997" spans="1:57" thickTop="1" thickBot="1" x14ac:dyDescent="0.25">
      <c r="A2997" s="5">
        <f t="shared" si="237"/>
        <v>2992</v>
      </c>
      <c r="B2997" s="5">
        <f>[1]角色配置表!B2997</f>
        <v>200907</v>
      </c>
      <c r="C2997" s="5">
        <f>[1]角色配置表!D2997</f>
        <v>2009</v>
      </c>
      <c r="D2997" s="63">
        <f>IFERROR(VLOOKUP($I2997,[2]低模说明表!$A$1:$B$9999,2,0),"")</f>
        <v>70000053</v>
      </c>
      <c r="E2997" s="63">
        <f>IFERROR(VLOOKUP($I2997,[2]高模说明表!$A$1:$B$9999,2,0),"")</f>
        <v>76000019</v>
      </c>
      <c r="F2997" s="5">
        <f>[1]角色配置表!F2397</f>
        <v>7</v>
      </c>
      <c r="G2997" s="12">
        <f>[1]角色配置表!G2397-1000</f>
        <v>3000109</v>
      </c>
      <c r="H2997" s="5">
        <f t="shared" si="239"/>
        <v>3100109</v>
      </c>
      <c r="I2997" s="5" t="str">
        <f>[1]角色配置表!H2997</f>
        <v>黑岩剑齿虎BOSS</v>
      </c>
      <c r="J2997" s="12">
        <v>3</v>
      </c>
      <c r="K2997" s="30">
        <v>10000</v>
      </c>
      <c r="L2997" s="30"/>
      <c r="M2997" s="15" t="s">
        <v>506</v>
      </c>
      <c r="N2997" s="15" t="s">
        <v>845</v>
      </c>
      <c r="O2997" s="15" t="s">
        <v>1755</v>
      </c>
      <c r="P2997" s="5" t="str">
        <f>[1]角色配置表!I2997</f>
        <v>1,22395;3,1255;4,18000</v>
      </c>
      <c r="Q2997" s="5">
        <f>[1]角色配置表!J2997</f>
        <v>420</v>
      </c>
      <c r="R2997" s="47" t="str">
        <f t="shared" si="240"/>
        <v>0,30</v>
      </c>
      <c r="S2997" s="47">
        <v>0</v>
      </c>
      <c r="T2997" s="47" t="s">
        <v>306</v>
      </c>
      <c r="U2997" s="47">
        <v>30</v>
      </c>
      <c r="V2997" s="47" t="s">
        <v>849</v>
      </c>
      <c r="W2997" s="31" t="str">
        <f t="shared" si="241"/>
        <v>0,30</v>
      </c>
      <c r="X2997" s="31">
        <v>0</v>
      </c>
      <c r="Y2997" s="31" t="s">
        <v>306</v>
      </c>
      <c r="Z2997" s="31">
        <v>30</v>
      </c>
      <c r="AA2997" s="5">
        <f>[1]角色配置表!K2997</f>
        <v>0</v>
      </c>
      <c r="AC2997" s="5">
        <f>[1]角色配置表!N2997</f>
        <v>0</v>
      </c>
      <c r="AD2997" s="5">
        <f>[1]角色配置表!O2997</f>
        <v>6465</v>
      </c>
      <c r="AE2997" s="14">
        <v>200006</v>
      </c>
      <c r="AF2997" s="11"/>
      <c r="AG2997" s="25">
        <v>200007</v>
      </c>
      <c r="AH2997" s="12" t="s">
        <v>3875</v>
      </c>
      <c r="AI2997" s="15" t="s">
        <v>214</v>
      </c>
      <c r="AJ2997" s="30">
        <v>0</v>
      </c>
      <c r="AK2997" s="5">
        <f>[1]角色配置表!Q2997</f>
        <v>60000</v>
      </c>
      <c r="AL2997" s="5">
        <f>[1]角色配置表!S2997</f>
        <v>3</v>
      </c>
      <c r="AN2997" s="5" t="str">
        <f t="shared" si="235"/>
        <v/>
      </c>
      <c r="AQ2997" s="5">
        <v>0</v>
      </c>
      <c r="BB2997" s="26" t="s">
        <v>2758</v>
      </c>
      <c r="BC2997" s="26"/>
      <c r="BD2997" s="69" t="s">
        <v>3838</v>
      </c>
      <c r="BE2997" s="60" t="s">
        <v>3864</v>
      </c>
    </row>
    <row r="2998" spans="1:57" thickTop="1" thickBot="1" x14ac:dyDescent="0.25">
      <c r="A2998" s="5">
        <f t="shared" si="237"/>
        <v>2993</v>
      </c>
      <c r="B2998" s="5">
        <f>[1]角色配置表!B2998</f>
        <v>200908</v>
      </c>
      <c r="C2998" s="5">
        <f>[1]角色配置表!D2998</f>
        <v>2009</v>
      </c>
      <c r="D2998" s="63">
        <f>IFERROR(VLOOKUP($I2998,[2]低模说明表!$A$1:$B$9999,2,0),"")</f>
        <v>70000053</v>
      </c>
      <c r="E2998" s="63">
        <f>IFERROR(VLOOKUP($I2998,[2]高模说明表!$A$1:$B$9999,2,0),"")</f>
        <v>76000019</v>
      </c>
      <c r="F2998" s="5">
        <f>[1]角色配置表!F2398</f>
        <v>8</v>
      </c>
      <c r="G2998" s="12">
        <f>[1]角色配置表!G2398-1000</f>
        <v>3000109</v>
      </c>
      <c r="H2998" s="5">
        <f t="shared" si="239"/>
        <v>3100109</v>
      </c>
      <c r="I2998" s="5" t="str">
        <f>[1]角色配置表!H2998</f>
        <v>黑岩剑齿虎BOSS</v>
      </c>
      <c r="J2998" s="12">
        <v>3</v>
      </c>
      <c r="K2998" s="30">
        <v>10000</v>
      </c>
      <c r="L2998" s="30"/>
      <c r="M2998" s="15" t="s">
        <v>506</v>
      </c>
      <c r="N2998" s="15" t="s">
        <v>845</v>
      </c>
      <c r="O2998" s="15" t="s">
        <v>1755</v>
      </c>
      <c r="P2998" s="5" t="str">
        <f>[1]角色配置表!I2998</f>
        <v>1,26874;3,1505;4,18000</v>
      </c>
      <c r="Q2998" s="5">
        <f>[1]角色配置表!J2998</f>
        <v>420</v>
      </c>
      <c r="R2998" s="47" t="str">
        <f t="shared" si="240"/>
        <v>0,30</v>
      </c>
      <c r="S2998" s="47">
        <v>0</v>
      </c>
      <c r="T2998" s="47" t="s">
        <v>306</v>
      </c>
      <c r="U2998" s="47">
        <v>30</v>
      </c>
      <c r="V2998" s="47" t="s">
        <v>849</v>
      </c>
      <c r="W2998" s="31" t="str">
        <f t="shared" si="241"/>
        <v>0,30</v>
      </c>
      <c r="X2998" s="31">
        <v>0</v>
      </c>
      <c r="Y2998" s="31" t="s">
        <v>306</v>
      </c>
      <c r="Z2998" s="31">
        <v>30</v>
      </c>
      <c r="AA2998" s="5">
        <f>[1]角色配置表!K2998</f>
        <v>0</v>
      </c>
      <c r="AC2998" s="5">
        <f>[1]角色配置表!N2998</f>
        <v>0</v>
      </c>
      <c r="AD2998" s="5">
        <f>[1]角色配置表!O2998</f>
        <v>6465</v>
      </c>
      <c r="AE2998" s="14">
        <v>200006</v>
      </c>
      <c r="AF2998" s="11"/>
      <c r="AG2998" s="25">
        <v>200007</v>
      </c>
      <c r="AH2998" s="12" t="s">
        <v>3875</v>
      </c>
      <c r="AI2998" s="15" t="s">
        <v>214</v>
      </c>
      <c r="AJ2998" s="30">
        <v>0</v>
      </c>
      <c r="AK2998" s="5">
        <f>[1]角色配置表!Q2998</f>
        <v>60000</v>
      </c>
      <c r="AL2998" s="5">
        <f>[1]角色配置表!S2998</f>
        <v>3</v>
      </c>
      <c r="AN2998" s="5" t="str">
        <f t="shared" si="235"/>
        <v/>
      </c>
      <c r="AQ2998" s="5">
        <v>0</v>
      </c>
      <c r="BB2998" s="26" t="s">
        <v>2758</v>
      </c>
      <c r="BC2998" s="26"/>
      <c r="BD2998" s="69" t="s">
        <v>3838</v>
      </c>
      <c r="BE2998" s="60" t="s">
        <v>3864</v>
      </c>
    </row>
    <row r="2999" spans="1:57" thickTop="1" thickBot="1" x14ac:dyDescent="0.25">
      <c r="A2999" s="5">
        <f t="shared" si="237"/>
        <v>2994</v>
      </c>
      <c r="B2999" s="5">
        <f>[1]角色配置表!B2999</f>
        <v>200909</v>
      </c>
      <c r="C2999" s="5">
        <f>[1]角色配置表!D2999</f>
        <v>2009</v>
      </c>
      <c r="D2999" s="63">
        <f>IFERROR(VLOOKUP($I2999,[2]低模说明表!$A$1:$B$9999,2,0),"")</f>
        <v>70000053</v>
      </c>
      <c r="E2999" s="63">
        <f>IFERROR(VLOOKUP($I2999,[2]高模说明表!$A$1:$B$9999,2,0),"")</f>
        <v>76000019</v>
      </c>
      <c r="F2999" s="5">
        <f>[1]角色配置表!F2399</f>
        <v>9</v>
      </c>
      <c r="G2999" s="12">
        <f>[1]角色配置表!G2399-1000</f>
        <v>3000109</v>
      </c>
      <c r="H2999" s="5">
        <f t="shared" si="239"/>
        <v>3100109</v>
      </c>
      <c r="I2999" s="5" t="str">
        <f>[1]角色配置表!H2999</f>
        <v>黑岩剑齿虎BOSS</v>
      </c>
      <c r="J2999" s="12">
        <v>3</v>
      </c>
      <c r="K2999" s="30">
        <v>10000</v>
      </c>
      <c r="L2999" s="30"/>
      <c r="M2999" s="15" t="s">
        <v>506</v>
      </c>
      <c r="N2999" s="15" t="s">
        <v>845</v>
      </c>
      <c r="O2999" s="15" t="s">
        <v>1755</v>
      </c>
      <c r="P2999" s="5" t="str">
        <f>[1]角色配置表!I2999</f>
        <v>1,32249;3,1806;4,18000</v>
      </c>
      <c r="Q2999" s="5">
        <f>[1]角色配置表!J2999</f>
        <v>420</v>
      </c>
      <c r="R2999" s="47" t="str">
        <f t="shared" si="240"/>
        <v>0,30</v>
      </c>
      <c r="S2999" s="47">
        <v>0</v>
      </c>
      <c r="T2999" s="47" t="s">
        <v>306</v>
      </c>
      <c r="U2999" s="47">
        <v>30</v>
      </c>
      <c r="V2999" s="47" t="s">
        <v>849</v>
      </c>
      <c r="W2999" s="31" t="str">
        <f t="shared" si="241"/>
        <v>0,30</v>
      </c>
      <c r="X2999" s="31">
        <v>0</v>
      </c>
      <c r="Y2999" s="31" t="s">
        <v>306</v>
      </c>
      <c r="Z2999" s="31">
        <v>30</v>
      </c>
      <c r="AA2999" s="5">
        <f>[1]角色配置表!K2999</f>
        <v>0</v>
      </c>
      <c r="AC2999" s="5">
        <f>[1]角色配置表!N2999</f>
        <v>0</v>
      </c>
      <c r="AD2999" s="5">
        <f>[1]角色配置表!O2999</f>
        <v>6465</v>
      </c>
      <c r="AE2999" s="14">
        <v>200006</v>
      </c>
      <c r="AF2999" s="11"/>
      <c r="AG2999" s="25">
        <v>200007</v>
      </c>
      <c r="AH2999" s="12" t="s">
        <v>3875</v>
      </c>
      <c r="AI2999" s="15" t="s">
        <v>214</v>
      </c>
      <c r="AJ2999" s="30">
        <v>0</v>
      </c>
      <c r="AK2999" s="5">
        <f>[1]角色配置表!Q2999</f>
        <v>60000</v>
      </c>
      <c r="AL2999" s="5">
        <f>[1]角色配置表!S2999</f>
        <v>3</v>
      </c>
      <c r="AN2999" s="5" t="str">
        <f t="shared" si="235"/>
        <v/>
      </c>
      <c r="AQ2999" s="5">
        <v>0</v>
      </c>
      <c r="BB2999" s="26" t="s">
        <v>2758</v>
      </c>
      <c r="BC2999" s="26"/>
      <c r="BD2999" s="69" t="s">
        <v>3838</v>
      </c>
      <c r="BE2999" s="60" t="s">
        <v>3864</v>
      </c>
    </row>
    <row r="3000" spans="1:57" thickTop="1" thickBot="1" x14ac:dyDescent="0.25">
      <c r="A3000" s="5">
        <f t="shared" si="237"/>
        <v>2995</v>
      </c>
      <c r="B3000" s="5">
        <f>[1]角色配置表!B3000</f>
        <v>200910</v>
      </c>
      <c r="C3000" s="5">
        <f>[1]角色配置表!D3000</f>
        <v>2009</v>
      </c>
      <c r="D3000" s="63">
        <f>IFERROR(VLOOKUP($I3000,[2]低模说明表!$A$1:$B$9999,2,0),"")</f>
        <v>70000053</v>
      </c>
      <c r="E3000" s="63">
        <f>IFERROR(VLOOKUP($I3000,[2]高模说明表!$A$1:$B$9999,2,0),"")</f>
        <v>76000019</v>
      </c>
      <c r="F3000" s="5">
        <f>[1]角色配置表!F2400</f>
        <v>10</v>
      </c>
      <c r="G3000" s="12">
        <f>[1]角色配置表!G2400-1000</f>
        <v>3000109</v>
      </c>
      <c r="H3000" s="5">
        <f t="shared" si="239"/>
        <v>3100109</v>
      </c>
      <c r="I3000" s="5" t="str">
        <f>[1]角色配置表!H3000</f>
        <v>黑岩剑齿虎BOSS</v>
      </c>
      <c r="J3000" s="12">
        <v>3</v>
      </c>
      <c r="K3000" s="30">
        <v>10000</v>
      </c>
      <c r="L3000" s="30"/>
      <c r="M3000" s="15" t="s">
        <v>506</v>
      </c>
      <c r="N3000" s="15" t="s">
        <v>845</v>
      </c>
      <c r="O3000" s="15" t="s">
        <v>1755</v>
      </c>
      <c r="P3000" s="5" t="str">
        <f>[1]角色配置表!I3000</f>
        <v>1,38699;3,2168;4,18000</v>
      </c>
      <c r="Q3000" s="5">
        <f>[1]角色配置表!J3000</f>
        <v>420</v>
      </c>
      <c r="R3000" s="47" t="str">
        <f t="shared" si="240"/>
        <v>0,30</v>
      </c>
      <c r="S3000" s="47">
        <v>0</v>
      </c>
      <c r="T3000" s="47" t="s">
        <v>306</v>
      </c>
      <c r="U3000" s="47">
        <v>30</v>
      </c>
      <c r="V3000" s="47" t="s">
        <v>849</v>
      </c>
      <c r="W3000" s="31" t="str">
        <f t="shared" si="241"/>
        <v>0,30</v>
      </c>
      <c r="X3000" s="31">
        <v>0</v>
      </c>
      <c r="Y3000" s="31" t="s">
        <v>306</v>
      </c>
      <c r="Z3000" s="31">
        <v>30</v>
      </c>
      <c r="AA3000" s="5">
        <f>[1]角色配置表!K3000</f>
        <v>0</v>
      </c>
      <c r="AC3000" s="5">
        <f>[1]角色配置表!N3000</f>
        <v>0</v>
      </c>
      <c r="AD3000" s="5">
        <f>[1]角色配置表!O3000</f>
        <v>6465</v>
      </c>
      <c r="AE3000" s="14">
        <v>200006</v>
      </c>
      <c r="AF3000" s="11"/>
      <c r="AG3000" s="25">
        <v>200007</v>
      </c>
      <c r="AH3000" s="12" t="s">
        <v>3875</v>
      </c>
      <c r="AI3000" s="15" t="s">
        <v>214</v>
      </c>
      <c r="AJ3000" s="30">
        <v>0</v>
      </c>
      <c r="AK3000" s="5">
        <f>[1]角色配置表!Q3000</f>
        <v>60000</v>
      </c>
      <c r="AL3000" s="5">
        <f>[1]角色配置表!S3000</f>
        <v>3</v>
      </c>
      <c r="AN3000" s="5" t="str">
        <f t="shared" si="235"/>
        <v/>
      </c>
      <c r="AQ3000" s="5">
        <v>0</v>
      </c>
      <c r="BB3000" s="26" t="s">
        <v>2758</v>
      </c>
      <c r="BC3000" s="26"/>
      <c r="BD3000" s="69" t="s">
        <v>3838</v>
      </c>
      <c r="BE3000" s="60" t="s">
        <v>3864</v>
      </c>
    </row>
    <row r="3001" spans="1:57" thickTop="1" thickBot="1" x14ac:dyDescent="0.25">
      <c r="A3001" s="5">
        <f t="shared" si="237"/>
        <v>2996</v>
      </c>
      <c r="B3001" s="5">
        <f>[1]角色配置表!B3001</f>
        <v>200911</v>
      </c>
      <c r="C3001" s="5">
        <f>[1]角色配置表!D3001</f>
        <v>2009</v>
      </c>
      <c r="D3001" s="63">
        <f>IFERROR(VLOOKUP($I3001,[2]低模说明表!$A$1:$B$9999,2,0),"")</f>
        <v>70000053</v>
      </c>
      <c r="E3001" s="63">
        <f>IFERROR(VLOOKUP($I3001,[2]高模说明表!$A$1:$B$9999,2,0),"")</f>
        <v>76000019</v>
      </c>
      <c r="F3001" s="5">
        <f>[1]角色配置表!F2401</f>
        <v>11</v>
      </c>
      <c r="G3001" s="12">
        <f>[1]角色配置表!G2401-1000</f>
        <v>3000109</v>
      </c>
      <c r="H3001" s="5">
        <f t="shared" si="239"/>
        <v>3100109</v>
      </c>
      <c r="I3001" s="5" t="str">
        <f>[1]角色配置表!H3001</f>
        <v>黑岩剑齿虎BOSS</v>
      </c>
      <c r="J3001" s="12">
        <v>3</v>
      </c>
      <c r="K3001" s="30">
        <v>10000</v>
      </c>
      <c r="L3001" s="30"/>
      <c r="M3001" s="15" t="s">
        <v>506</v>
      </c>
      <c r="N3001" s="15" t="s">
        <v>845</v>
      </c>
      <c r="O3001" s="15" t="s">
        <v>1755</v>
      </c>
      <c r="P3001" s="5" t="str">
        <f>[1]角色配置表!I3001</f>
        <v>1,46439;3,2601;4,18000</v>
      </c>
      <c r="Q3001" s="5">
        <f>[1]角色配置表!J3001</f>
        <v>420</v>
      </c>
      <c r="R3001" s="47" t="str">
        <f t="shared" si="240"/>
        <v>0,30</v>
      </c>
      <c r="S3001" s="47">
        <v>0</v>
      </c>
      <c r="T3001" s="47" t="s">
        <v>306</v>
      </c>
      <c r="U3001" s="47">
        <v>30</v>
      </c>
      <c r="V3001" s="47" t="s">
        <v>849</v>
      </c>
      <c r="W3001" s="31" t="str">
        <f t="shared" si="241"/>
        <v>0,30</v>
      </c>
      <c r="X3001" s="31">
        <v>0</v>
      </c>
      <c r="Y3001" s="31" t="s">
        <v>306</v>
      </c>
      <c r="Z3001" s="31">
        <v>30</v>
      </c>
      <c r="AA3001" s="5">
        <f>[1]角色配置表!K3001</f>
        <v>0</v>
      </c>
      <c r="AC3001" s="5">
        <f>[1]角色配置表!N3001</f>
        <v>0</v>
      </c>
      <c r="AD3001" s="5">
        <f>[1]角色配置表!O3001</f>
        <v>6465</v>
      </c>
      <c r="AE3001" s="14">
        <v>200006</v>
      </c>
      <c r="AF3001" s="11"/>
      <c r="AG3001" s="25">
        <v>200007</v>
      </c>
      <c r="AH3001" s="12" t="s">
        <v>3875</v>
      </c>
      <c r="AI3001" s="15" t="s">
        <v>214</v>
      </c>
      <c r="AJ3001" s="30">
        <v>0</v>
      </c>
      <c r="AK3001" s="5">
        <f>[1]角色配置表!Q3001</f>
        <v>60000</v>
      </c>
      <c r="AL3001" s="5">
        <f>[1]角色配置表!S3001</f>
        <v>3</v>
      </c>
      <c r="AN3001" s="5" t="str">
        <f t="shared" si="235"/>
        <v/>
      </c>
      <c r="AQ3001" s="5">
        <v>0</v>
      </c>
      <c r="BB3001" s="26" t="s">
        <v>2758</v>
      </c>
      <c r="BC3001" s="26"/>
      <c r="BD3001" s="69" t="s">
        <v>3838</v>
      </c>
      <c r="BE3001" s="60" t="s">
        <v>3864</v>
      </c>
    </row>
    <row r="3002" spans="1:57" thickTop="1" thickBot="1" x14ac:dyDescent="0.25">
      <c r="A3002" s="5">
        <f t="shared" si="237"/>
        <v>2997</v>
      </c>
      <c r="B3002" s="5">
        <f>[1]角色配置表!B3002</f>
        <v>200912</v>
      </c>
      <c r="C3002" s="5">
        <f>[1]角色配置表!D3002</f>
        <v>2009</v>
      </c>
      <c r="D3002" s="63">
        <f>IFERROR(VLOOKUP($I3002,[2]低模说明表!$A$1:$B$9999,2,0),"")</f>
        <v>70000053</v>
      </c>
      <c r="E3002" s="63">
        <f>IFERROR(VLOOKUP($I3002,[2]高模说明表!$A$1:$B$9999,2,0),"")</f>
        <v>76000019</v>
      </c>
      <c r="F3002" s="5">
        <f>[1]角色配置表!F2402</f>
        <v>12</v>
      </c>
      <c r="G3002" s="12">
        <f>[1]角色配置表!G2402-1000</f>
        <v>3000109</v>
      </c>
      <c r="H3002" s="5">
        <f t="shared" si="239"/>
        <v>3100109</v>
      </c>
      <c r="I3002" s="5" t="str">
        <f>[1]角色配置表!H3002</f>
        <v>黑岩剑齿虎BOSS</v>
      </c>
      <c r="J3002" s="12">
        <v>3</v>
      </c>
      <c r="K3002" s="30">
        <v>10000</v>
      </c>
      <c r="L3002" s="30"/>
      <c r="M3002" s="15" t="s">
        <v>506</v>
      </c>
      <c r="N3002" s="15" t="s">
        <v>845</v>
      </c>
      <c r="O3002" s="15" t="s">
        <v>1755</v>
      </c>
      <c r="P3002" s="5" t="str">
        <f>[1]角色配置表!I3002</f>
        <v>1,55726;3,3121;4,18000</v>
      </c>
      <c r="Q3002" s="5">
        <f>[1]角色配置表!J3002</f>
        <v>420</v>
      </c>
      <c r="R3002" s="47" t="str">
        <f t="shared" si="240"/>
        <v>0,30</v>
      </c>
      <c r="S3002" s="47">
        <v>0</v>
      </c>
      <c r="T3002" s="47" t="s">
        <v>306</v>
      </c>
      <c r="U3002" s="47">
        <v>30</v>
      </c>
      <c r="V3002" s="47" t="s">
        <v>849</v>
      </c>
      <c r="W3002" s="31" t="str">
        <f t="shared" si="241"/>
        <v>0,30</v>
      </c>
      <c r="X3002" s="31">
        <v>0</v>
      </c>
      <c r="Y3002" s="31" t="s">
        <v>306</v>
      </c>
      <c r="Z3002" s="31">
        <v>30</v>
      </c>
      <c r="AA3002" s="5">
        <f>[1]角色配置表!K3002</f>
        <v>0</v>
      </c>
      <c r="AC3002" s="5">
        <f>[1]角色配置表!N3002</f>
        <v>0</v>
      </c>
      <c r="AD3002" s="5">
        <f>[1]角色配置表!O3002</f>
        <v>6465</v>
      </c>
      <c r="AE3002" s="14">
        <v>200006</v>
      </c>
      <c r="AF3002" s="11"/>
      <c r="AG3002" s="25">
        <v>200007</v>
      </c>
      <c r="AH3002" s="12" t="s">
        <v>3875</v>
      </c>
      <c r="AI3002" s="15" t="s">
        <v>214</v>
      </c>
      <c r="AJ3002" s="30">
        <v>0</v>
      </c>
      <c r="AK3002" s="5">
        <f>[1]角色配置表!Q3002</f>
        <v>60000</v>
      </c>
      <c r="AL3002" s="5">
        <f>[1]角色配置表!S3002</f>
        <v>3</v>
      </c>
      <c r="AN3002" s="5" t="str">
        <f t="shared" si="235"/>
        <v/>
      </c>
      <c r="AQ3002" s="5">
        <v>0</v>
      </c>
      <c r="BB3002" s="26" t="s">
        <v>2758</v>
      </c>
      <c r="BC3002" s="26"/>
      <c r="BD3002" s="69" t="s">
        <v>3838</v>
      </c>
      <c r="BE3002" s="60" t="s">
        <v>3864</v>
      </c>
    </row>
    <row r="3003" spans="1:57" thickTop="1" thickBot="1" x14ac:dyDescent="0.25">
      <c r="A3003" s="5">
        <f t="shared" si="237"/>
        <v>2998</v>
      </c>
      <c r="B3003" s="5">
        <f>[1]角色配置表!B3003</f>
        <v>200913</v>
      </c>
      <c r="C3003" s="5">
        <f>[1]角色配置表!D3003</f>
        <v>2009</v>
      </c>
      <c r="D3003" s="63">
        <f>IFERROR(VLOOKUP($I3003,[2]低模说明表!$A$1:$B$9999,2,0),"")</f>
        <v>70000053</v>
      </c>
      <c r="E3003" s="63">
        <f>IFERROR(VLOOKUP($I3003,[2]高模说明表!$A$1:$B$9999,2,0),"")</f>
        <v>76000019</v>
      </c>
      <c r="F3003" s="5">
        <f>[1]角色配置表!F2403</f>
        <v>13</v>
      </c>
      <c r="G3003" s="12">
        <f>[1]角色配置表!G2403-1000</f>
        <v>3000109</v>
      </c>
      <c r="H3003" s="5">
        <f t="shared" si="239"/>
        <v>3100109</v>
      </c>
      <c r="I3003" s="5" t="str">
        <f>[1]角色配置表!H3003</f>
        <v>黑岩剑齿虎BOSS</v>
      </c>
      <c r="J3003" s="12">
        <v>3</v>
      </c>
      <c r="K3003" s="30">
        <v>10000</v>
      </c>
      <c r="L3003" s="30"/>
      <c r="M3003" s="15" t="s">
        <v>506</v>
      </c>
      <c r="N3003" s="15" t="s">
        <v>845</v>
      </c>
      <c r="O3003" s="15" t="s">
        <v>1755</v>
      </c>
      <c r="P3003" s="5" t="str">
        <f>[1]角色配置表!I3003</f>
        <v>1,66871;3,3745;4,18000</v>
      </c>
      <c r="Q3003" s="5">
        <f>[1]角色配置表!J3003</f>
        <v>420</v>
      </c>
      <c r="R3003" s="47" t="str">
        <f t="shared" si="240"/>
        <v>0,30</v>
      </c>
      <c r="S3003" s="47">
        <v>0</v>
      </c>
      <c r="T3003" s="47" t="s">
        <v>306</v>
      </c>
      <c r="U3003" s="47">
        <v>30</v>
      </c>
      <c r="V3003" s="47" t="s">
        <v>849</v>
      </c>
      <c r="W3003" s="31" t="str">
        <f t="shared" si="241"/>
        <v>0,30</v>
      </c>
      <c r="X3003" s="31">
        <v>0</v>
      </c>
      <c r="Y3003" s="31" t="s">
        <v>306</v>
      </c>
      <c r="Z3003" s="31">
        <v>30</v>
      </c>
      <c r="AA3003" s="5">
        <f>[1]角色配置表!K3003</f>
        <v>0</v>
      </c>
      <c r="AC3003" s="5">
        <f>[1]角色配置表!N3003</f>
        <v>0</v>
      </c>
      <c r="AD3003" s="5">
        <f>[1]角色配置表!O3003</f>
        <v>6465</v>
      </c>
      <c r="AE3003" s="14">
        <v>200006</v>
      </c>
      <c r="AF3003" s="11"/>
      <c r="AG3003" s="25">
        <v>200007</v>
      </c>
      <c r="AH3003" s="12" t="s">
        <v>3875</v>
      </c>
      <c r="AI3003" s="15" t="s">
        <v>214</v>
      </c>
      <c r="AJ3003" s="30">
        <v>0</v>
      </c>
      <c r="AK3003" s="5">
        <f>[1]角色配置表!Q3003</f>
        <v>60000</v>
      </c>
      <c r="AL3003" s="5">
        <f>[1]角色配置表!S3003</f>
        <v>3</v>
      </c>
      <c r="AN3003" s="5" t="str">
        <f t="shared" si="235"/>
        <v/>
      </c>
      <c r="AQ3003" s="5">
        <v>0</v>
      </c>
      <c r="BB3003" s="26" t="s">
        <v>2758</v>
      </c>
      <c r="BC3003" s="26"/>
      <c r="BD3003" s="69" t="s">
        <v>3838</v>
      </c>
      <c r="BE3003" s="60" t="s">
        <v>3864</v>
      </c>
    </row>
    <row r="3004" spans="1:57" thickTop="1" thickBot="1" x14ac:dyDescent="0.25">
      <c r="A3004" s="5">
        <f t="shared" si="237"/>
        <v>2999</v>
      </c>
      <c r="B3004" s="5">
        <f>[1]角色配置表!B3004</f>
        <v>200914</v>
      </c>
      <c r="C3004" s="5">
        <f>[1]角色配置表!D3004</f>
        <v>2009</v>
      </c>
      <c r="D3004" s="63">
        <f>IFERROR(VLOOKUP($I3004,[2]低模说明表!$A$1:$B$9999,2,0),"")</f>
        <v>70000053</v>
      </c>
      <c r="E3004" s="63">
        <f>IFERROR(VLOOKUP($I3004,[2]高模说明表!$A$1:$B$9999,2,0),"")</f>
        <v>76000019</v>
      </c>
      <c r="F3004" s="5">
        <f>[1]角色配置表!F2404</f>
        <v>14</v>
      </c>
      <c r="G3004" s="12">
        <f>[1]角色配置表!G2404-1000</f>
        <v>3000109</v>
      </c>
      <c r="H3004" s="5">
        <f t="shared" si="239"/>
        <v>3100109</v>
      </c>
      <c r="I3004" s="5" t="str">
        <f>[1]角色配置表!H3004</f>
        <v>黑岩剑齿虎BOSS</v>
      </c>
      <c r="J3004" s="12">
        <v>3</v>
      </c>
      <c r="K3004" s="30">
        <v>10000</v>
      </c>
      <c r="L3004" s="30"/>
      <c r="M3004" s="15" t="s">
        <v>506</v>
      </c>
      <c r="N3004" s="15" t="s">
        <v>845</v>
      </c>
      <c r="O3004" s="15" t="s">
        <v>1755</v>
      </c>
      <c r="P3004" s="5" t="str">
        <f>[1]角色配置表!I3004</f>
        <v>1,80245;3,4494;4,18000</v>
      </c>
      <c r="Q3004" s="5">
        <f>[1]角色配置表!J3004</f>
        <v>420</v>
      </c>
      <c r="R3004" s="47" t="str">
        <f t="shared" si="240"/>
        <v>0,30</v>
      </c>
      <c r="S3004" s="47">
        <v>0</v>
      </c>
      <c r="T3004" s="47" t="s">
        <v>306</v>
      </c>
      <c r="U3004" s="47">
        <v>30</v>
      </c>
      <c r="V3004" s="47" t="s">
        <v>849</v>
      </c>
      <c r="W3004" s="31" t="str">
        <f t="shared" si="241"/>
        <v>0,30</v>
      </c>
      <c r="X3004" s="31">
        <v>0</v>
      </c>
      <c r="Y3004" s="31" t="s">
        <v>306</v>
      </c>
      <c r="Z3004" s="31">
        <v>30</v>
      </c>
      <c r="AA3004" s="5">
        <f>[1]角色配置表!K3004</f>
        <v>0</v>
      </c>
      <c r="AC3004" s="5">
        <f>[1]角色配置表!N3004</f>
        <v>0</v>
      </c>
      <c r="AD3004" s="5">
        <f>[1]角色配置表!O3004</f>
        <v>6465</v>
      </c>
      <c r="AE3004" s="14">
        <v>200006</v>
      </c>
      <c r="AF3004" s="11"/>
      <c r="AG3004" s="25">
        <v>200007</v>
      </c>
      <c r="AH3004" s="12" t="s">
        <v>3875</v>
      </c>
      <c r="AI3004" s="15" t="s">
        <v>214</v>
      </c>
      <c r="AJ3004" s="30">
        <v>0</v>
      </c>
      <c r="AK3004" s="5">
        <f>[1]角色配置表!Q3004</f>
        <v>60000</v>
      </c>
      <c r="AL3004" s="5">
        <f>[1]角色配置表!S3004</f>
        <v>3</v>
      </c>
      <c r="AN3004" s="5" t="str">
        <f t="shared" si="235"/>
        <v/>
      </c>
      <c r="AQ3004" s="5">
        <v>0</v>
      </c>
      <c r="BB3004" s="26" t="s">
        <v>2758</v>
      </c>
      <c r="BC3004" s="26"/>
      <c r="BD3004" s="69" t="s">
        <v>3838</v>
      </c>
      <c r="BE3004" s="60" t="s">
        <v>3864</v>
      </c>
    </row>
    <row r="3005" spans="1:57" thickTop="1" thickBot="1" x14ac:dyDescent="0.25">
      <c r="A3005" s="5">
        <f t="shared" si="237"/>
        <v>3000</v>
      </c>
      <c r="B3005" s="5">
        <f>[1]角色配置表!B3005</f>
        <v>200915</v>
      </c>
      <c r="C3005" s="5">
        <f>[1]角色配置表!D3005</f>
        <v>2009</v>
      </c>
      <c r="D3005" s="63">
        <f>IFERROR(VLOOKUP($I3005,[2]低模说明表!$A$1:$B$9999,2,0),"")</f>
        <v>70000053</v>
      </c>
      <c r="E3005" s="63">
        <f>IFERROR(VLOOKUP($I3005,[2]高模说明表!$A$1:$B$9999,2,0),"")</f>
        <v>76000019</v>
      </c>
      <c r="F3005" s="5">
        <f>[1]角色配置表!F2405</f>
        <v>15</v>
      </c>
      <c r="G3005" s="12">
        <f>[1]角色配置表!G2405-1000</f>
        <v>3000109</v>
      </c>
      <c r="H3005" s="5">
        <f t="shared" si="239"/>
        <v>3100109</v>
      </c>
      <c r="I3005" s="5" t="str">
        <f>[1]角色配置表!H3005</f>
        <v>黑岩剑齿虎BOSS</v>
      </c>
      <c r="J3005" s="12">
        <v>3</v>
      </c>
      <c r="K3005" s="30">
        <v>10000</v>
      </c>
      <c r="L3005" s="30"/>
      <c r="M3005" s="15" t="s">
        <v>506</v>
      </c>
      <c r="N3005" s="15" t="s">
        <v>845</v>
      </c>
      <c r="O3005" s="15" t="s">
        <v>1755</v>
      </c>
      <c r="P3005" s="5" t="str">
        <f>[1]角色配置表!I3005</f>
        <v>1,96294;3,5393;4,18000</v>
      </c>
      <c r="Q3005" s="5">
        <f>[1]角色配置表!J3005</f>
        <v>420</v>
      </c>
      <c r="R3005" s="47" t="str">
        <f t="shared" si="240"/>
        <v>0,30</v>
      </c>
      <c r="S3005" s="47">
        <v>0</v>
      </c>
      <c r="T3005" s="47" t="s">
        <v>306</v>
      </c>
      <c r="U3005" s="47">
        <v>30</v>
      </c>
      <c r="V3005" s="47" t="s">
        <v>849</v>
      </c>
      <c r="W3005" s="31" t="str">
        <f t="shared" si="241"/>
        <v>0,30</v>
      </c>
      <c r="X3005" s="31">
        <v>0</v>
      </c>
      <c r="Y3005" s="31" t="s">
        <v>306</v>
      </c>
      <c r="Z3005" s="31">
        <v>30</v>
      </c>
      <c r="AA3005" s="5">
        <f>[1]角色配置表!K3005</f>
        <v>0</v>
      </c>
      <c r="AC3005" s="5">
        <f>[1]角色配置表!N3005</f>
        <v>0</v>
      </c>
      <c r="AD3005" s="5">
        <f>[1]角色配置表!O3005</f>
        <v>6465</v>
      </c>
      <c r="AE3005" s="14">
        <v>200006</v>
      </c>
      <c r="AF3005" s="11"/>
      <c r="AG3005" s="25">
        <v>200007</v>
      </c>
      <c r="AH3005" s="12" t="s">
        <v>3875</v>
      </c>
      <c r="AI3005" s="15" t="s">
        <v>214</v>
      </c>
      <c r="AJ3005" s="30">
        <v>0</v>
      </c>
      <c r="AK3005" s="5">
        <f>[1]角色配置表!Q3005</f>
        <v>60000</v>
      </c>
      <c r="AL3005" s="5">
        <f>[1]角色配置表!S3005</f>
        <v>3</v>
      </c>
      <c r="AN3005" s="5" t="str">
        <f t="shared" si="235"/>
        <v/>
      </c>
      <c r="AQ3005" s="5">
        <v>0</v>
      </c>
      <c r="BB3005" s="26" t="s">
        <v>2758</v>
      </c>
      <c r="BC3005" s="26"/>
      <c r="BD3005" s="69" t="s">
        <v>3838</v>
      </c>
      <c r="BE3005" s="60" t="s">
        <v>3864</v>
      </c>
    </row>
    <row r="3006" spans="1:57" thickTop="1" thickBot="1" x14ac:dyDescent="0.25">
      <c r="A3006" s="5">
        <f t="shared" si="237"/>
        <v>3001</v>
      </c>
      <c r="B3006" s="5">
        <f>[1]角色配置表!B3006</f>
        <v>200916</v>
      </c>
      <c r="C3006" s="5">
        <f>[1]角色配置表!D3006</f>
        <v>2009</v>
      </c>
      <c r="D3006" s="63">
        <f>IFERROR(VLOOKUP($I3006,[2]低模说明表!$A$1:$B$9999,2,0),"")</f>
        <v>70000053</v>
      </c>
      <c r="E3006" s="63">
        <f>IFERROR(VLOOKUP($I3006,[2]高模说明表!$A$1:$B$9999,2,0),"")</f>
        <v>76000019</v>
      </c>
      <c r="F3006" s="5">
        <f>[1]角色配置表!F2406</f>
        <v>16</v>
      </c>
      <c r="G3006" s="12">
        <f>[1]角色配置表!G2406-1000</f>
        <v>3000109</v>
      </c>
      <c r="H3006" s="5">
        <f t="shared" si="239"/>
        <v>3100109</v>
      </c>
      <c r="I3006" s="5" t="str">
        <f>[1]角色配置表!H3006</f>
        <v>黑岩剑齿虎BOSS</v>
      </c>
      <c r="J3006" s="12">
        <v>3</v>
      </c>
      <c r="K3006" s="30">
        <v>10000</v>
      </c>
      <c r="L3006" s="30"/>
      <c r="M3006" s="15" t="s">
        <v>506</v>
      </c>
      <c r="N3006" s="15" t="s">
        <v>845</v>
      </c>
      <c r="O3006" s="15" t="s">
        <v>1755</v>
      </c>
      <c r="P3006" s="5" t="str">
        <f>[1]角色配置表!I3006</f>
        <v>1,115553;3,6471;4,18000</v>
      </c>
      <c r="Q3006" s="5">
        <f>[1]角色配置表!J3006</f>
        <v>420</v>
      </c>
      <c r="R3006" s="47" t="str">
        <f t="shared" si="240"/>
        <v>0,30</v>
      </c>
      <c r="S3006" s="47">
        <v>0</v>
      </c>
      <c r="T3006" s="47" t="s">
        <v>306</v>
      </c>
      <c r="U3006" s="47">
        <v>30</v>
      </c>
      <c r="V3006" s="47" t="s">
        <v>849</v>
      </c>
      <c r="W3006" s="31" t="str">
        <f t="shared" si="241"/>
        <v>0,30</v>
      </c>
      <c r="X3006" s="31">
        <v>0</v>
      </c>
      <c r="Y3006" s="31" t="s">
        <v>306</v>
      </c>
      <c r="Z3006" s="31">
        <v>30</v>
      </c>
      <c r="AA3006" s="5">
        <f>[1]角色配置表!K3006</f>
        <v>0</v>
      </c>
      <c r="AC3006" s="5">
        <f>[1]角色配置表!N3006</f>
        <v>0</v>
      </c>
      <c r="AD3006" s="5">
        <f>[1]角色配置表!O3006</f>
        <v>6465</v>
      </c>
      <c r="AE3006" s="14">
        <v>200006</v>
      </c>
      <c r="AF3006" s="11"/>
      <c r="AG3006" s="25">
        <v>200007</v>
      </c>
      <c r="AH3006" s="12" t="s">
        <v>3875</v>
      </c>
      <c r="AI3006" s="15" t="s">
        <v>214</v>
      </c>
      <c r="AJ3006" s="30">
        <v>0</v>
      </c>
      <c r="AK3006" s="5">
        <f>[1]角色配置表!Q3006</f>
        <v>60000</v>
      </c>
      <c r="AL3006" s="5">
        <f>[1]角色配置表!S3006</f>
        <v>3</v>
      </c>
      <c r="AN3006" s="5" t="str">
        <f t="shared" si="235"/>
        <v/>
      </c>
      <c r="AQ3006" s="5">
        <v>0</v>
      </c>
      <c r="BB3006" s="26" t="s">
        <v>2758</v>
      </c>
      <c r="BC3006" s="26"/>
      <c r="BD3006" s="69" t="s">
        <v>3838</v>
      </c>
      <c r="BE3006" s="60" t="s">
        <v>3864</v>
      </c>
    </row>
    <row r="3007" spans="1:57" thickTop="1" thickBot="1" x14ac:dyDescent="0.25">
      <c r="A3007" s="5">
        <f t="shared" si="237"/>
        <v>3002</v>
      </c>
      <c r="B3007" s="5">
        <f>[1]角色配置表!B3007</f>
        <v>200917</v>
      </c>
      <c r="C3007" s="5">
        <f>[1]角色配置表!D3007</f>
        <v>2009</v>
      </c>
      <c r="D3007" s="63">
        <f>IFERROR(VLOOKUP($I3007,[2]低模说明表!$A$1:$B$9999,2,0),"")</f>
        <v>70000053</v>
      </c>
      <c r="E3007" s="63">
        <f>IFERROR(VLOOKUP($I3007,[2]高模说明表!$A$1:$B$9999,2,0),"")</f>
        <v>76000019</v>
      </c>
      <c r="F3007" s="5">
        <f>[1]角色配置表!F2407</f>
        <v>17</v>
      </c>
      <c r="G3007" s="12">
        <f>[1]角色配置表!G2407-1000</f>
        <v>3000109</v>
      </c>
      <c r="H3007" s="5">
        <f t="shared" si="239"/>
        <v>3100109</v>
      </c>
      <c r="I3007" s="5" t="str">
        <f>[1]角色配置表!H3007</f>
        <v>黑岩剑齿虎BOSS</v>
      </c>
      <c r="J3007" s="12">
        <v>3</v>
      </c>
      <c r="K3007" s="30">
        <v>10000</v>
      </c>
      <c r="L3007" s="30"/>
      <c r="M3007" s="15" t="s">
        <v>506</v>
      </c>
      <c r="N3007" s="15" t="s">
        <v>845</v>
      </c>
      <c r="O3007" s="15" t="s">
        <v>1755</v>
      </c>
      <c r="P3007" s="5" t="str">
        <f>[1]角色配置表!I3007</f>
        <v>1,138664;3,7766;4,18000</v>
      </c>
      <c r="Q3007" s="5">
        <f>[1]角色配置表!J3007</f>
        <v>420</v>
      </c>
      <c r="R3007" s="47" t="str">
        <f t="shared" si="240"/>
        <v>0,30</v>
      </c>
      <c r="S3007" s="47">
        <v>0</v>
      </c>
      <c r="T3007" s="47" t="s">
        <v>306</v>
      </c>
      <c r="U3007" s="47">
        <v>30</v>
      </c>
      <c r="V3007" s="47" t="s">
        <v>849</v>
      </c>
      <c r="W3007" s="31" t="str">
        <f t="shared" si="241"/>
        <v>0,30</v>
      </c>
      <c r="X3007" s="31">
        <v>0</v>
      </c>
      <c r="Y3007" s="31" t="s">
        <v>306</v>
      </c>
      <c r="Z3007" s="31">
        <v>30</v>
      </c>
      <c r="AA3007" s="5">
        <f>[1]角色配置表!K3007</f>
        <v>0</v>
      </c>
      <c r="AC3007" s="5">
        <f>[1]角色配置表!N3007</f>
        <v>0</v>
      </c>
      <c r="AD3007" s="5">
        <f>[1]角色配置表!O3007</f>
        <v>6465</v>
      </c>
      <c r="AE3007" s="14">
        <v>200006</v>
      </c>
      <c r="AF3007" s="11"/>
      <c r="AG3007" s="25">
        <v>200007</v>
      </c>
      <c r="AH3007" s="12" t="s">
        <v>3875</v>
      </c>
      <c r="AI3007" s="15" t="s">
        <v>214</v>
      </c>
      <c r="AJ3007" s="30">
        <v>0</v>
      </c>
      <c r="AK3007" s="5">
        <f>[1]角色配置表!Q3007</f>
        <v>60000</v>
      </c>
      <c r="AL3007" s="5">
        <f>[1]角色配置表!S3007</f>
        <v>3</v>
      </c>
      <c r="AN3007" s="5" t="str">
        <f t="shared" si="235"/>
        <v/>
      </c>
      <c r="AQ3007" s="5">
        <v>0</v>
      </c>
      <c r="BB3007" s="26" t="s">
        <v>2758</v>
      </c>
      <c r="BC3007" s="26"/>
      <c r="BD3007" s="69" t="s">
        <v>3838</v>
      </c>
      <c r="BE3007" s="60" t="s">
        <v>3864</v>
      </c>
    </row>
    <row r="3008" spans="1:57" thickTop="1" thickBot="1" x14ac:dyDescent="0.25">
      <c r="A3008" s="5">
        <f t="shared" si="237"/>
        <v>3003</v>
      </c>
      <c r="B3008" s="5">
        <f>[1]角色配置表!B3008</f>
        <v>200918</v>
      </c>
      <c r="C3008" s="5">
        <f>[1]角色配置表!D3008</f>
        <v>2009</v>
      </c>
      <c r="D3008" s="63">
        <f>IFERROR(VLOOKUP($I3008,[2]低模说明表!$A$1:$B$9999,2,0),"")</f>
        <v>70000053</v>
      </c>
      <c r="E3008" s="63">
        <f>IFERROR(VLOOKUP($I3008,[2]高模说明表!$A$1:$B$9999,2,0),"")</f>
        <v>76000019</v>
      </c>
      <c r="F3008" s="5">
        <f>[1]角色配置表!F2408</f>
        <v>18</v>
      </c>
      <c r="G3008" s="12">
        <f>[1]角色配置表!G2408-1000</f>
        <v>3000109</v>
      </c>
      <c r="H3008" s="5">
        <f t="shared" si="239"/>
        <v>3100109</v>
      </c>
      <c r="I3008" s="5" t="str">
        <f>[1]角色配置表!H3008</f>
        <v>黑岩剑齿虎BOSS</v>
      </c>
      <c r="J3008" s="12">
        <v>3</v>
      </c>
      <c r="K3008" s="30">
        <v>10000</v>
      </c>
      <c r="L3008" s="30"/>
      <c r="M3008" s="15" t="s">
        <v>506</v>
      </c>
      <c r="N3008" s="15" t="s">
        <v>845</v>
      </c>
      <c r="O3008" s="15" t="s">
        <v>1755</v>
      </c>
      <c r="P3008" s="5" t="str">
        <f>[1]角色配置表!I3008</f>
        <v>1,166396;3,9319;4,18000</v>
      </c>
      <c r="Q3008" s="5">
        <f>[1]角色配置表!J3008</f>
        <v>420</v>
      </c>
      <c r="R3008" s="47" t="str">
        <f t="shared" si="240"/>
        <v>0,30</v>
      </c>
      <c r="S3008" s="47">
        <v>0</v>
      </c>
      <c r="T3008" s="47" t="s">
        <v>306</v>
      </c>
      <c r="U3008" s="47">
        <v>30</v>
      </c>
      <c r="V3008" s="47" t="s">
        <v>849</v>
      </c>
      <c r="W3008" s="31" t="str">
        <f t="shared" si="241"/>
        <v>0,30</v>
      </c>
      <c r="X3008" s="31">
        <v>0</v>
      </c>
      <c r="Y3008" s="31" t="s">
        <v>306</v>
      </c>
      <c r="Z3008" s="31">
        <v>30</v>
      </c>
      <c r="AA3008" s="5">
        <f>[1]角色配置表!K3008</f>
        <v>0</v>
      </c>
      <c r="AC3008" s="5">
        <f>[1]角色配置表!N3008</f>
        <v>0</v>
      </c>
      <c r="AD3008" s="5">
        <f>[1]角色配置表!O3008</f>
        <v>6465</v>
      </c>
      <c r="AE3008" s="14">
        <v>200006</v>
      </c>
      <c r="AF3008" s="11"/>
      <c r="AG3008" s="25">
        <v>200007</v>
      </c>
      <c r="AH3008" s="12" t="s">
        <v>3875</v>
      </c>
      <c r="AI3008" s="15" t="s">
        <v>214</v>
      </c>
      <c r="AJ3008" s="30">
        <v>0</v>
      </c>
      <c r="AK3008" s="5">
        <f>[1]角色配置表!Q3008</f>
        <v>60000</v>
      </c>
      <c r="AL3008" s="5">
        <f>[1]角色配置表!S3008</f>
        <v>3</v>
      </c>
      <c r="AN3008" s="5" t="str">
        <f t="shared" si="235"/>
        <v/>
      </c>
      <c r="AQ3008" s="5">
        <v>0</v>
      </c>
      <c r="BB3008" s="26" t="s">
        <v>2758</v>
      </c>
      <c r="BC3008" s="26"/>
      <c r="BD3008" s="69" t="s">
        <v>3838</v>
      </c>
      <c r="BE3008" s="60" t="s">
        <v>3864</v>
      </c>
    </row>
    <row r="3009" spans="1:57" thickTop="1" thickBot="1" x14ac:dyDescent="0.25">
      <c r="A3009" s="5">
        <f t="shared" si="237"/>
        <v>3004</v>
      </c>
      <c r="B3009" s="5">
        <f>[1]角色配置表!B3009</f>
        <v>200919</v>
      </c>
      <c r="C3009" s="5">
        <f>[1]角色配置表!D3009</f>
        <v>2009</v>
      </c>
      <c r="D3009" s="63">
        <f>IFERROR(VLOOKUP($I3009,[2]低模说明表!$A$1:$B$9999,2,0),"")</f>
        <v>70000053</v>
      </c>
      <c r="E3009" s="63">
        <f>IFERROR(VLOOKUP($I3009,[2]高模说明表!$A$1:$B$9999,2,0),"")</f>
        <v>76000019</v>
      </c>
      <c r="F3009" s="5">
        <f>[1]角色配置表!F2409</f>
        <v>19</v>
      </c>
      <c r="G3009" s="12">
        <f>[1]角色配置表!G2409-1000</f>
        <v>3000109</v>
      </c>
      <c r="H3009" s="5">
        <f t="shared" si="239"/>
        <v>3100109</v>
      </c>
      <c r="I3009" s="5" t="str">
        <f>[1]角色配置表!H3009</f>
        <v>黑岩剑齿虎BOSS</v>
      </c>
      <c r="J3009" s="12">
        <v>3</v>
      </c>
      <c r="K3009" s="30">
        <v>10000</v>
      </c>
      <c r="L3009" s="30"/>
      <c r="M3009" s="15" t="s">
        <v>506</v>
      </c>
      <c r="N3009" s="15" t="s">
        <v>845</v>
      </c>
      <c r="O3009" s="15" t="s">
        <v>1755</v>
      </c>
      <c r="P3009" s="5" t="str">
        <f>[1]角色配置表!I3009</f>
        <v>1,199675;3,11182;4,18000</v>
      </c>
      <c r="Q3009" s="5">
        <f>[1]角色配置表!J3009</f>
        <v>420</v>
      </c>
      <c r="R3009" s="47" t="str">
        <f t="shared" si="240"/>
        <v>0,30</v>
      </c>
      <c r="S3009" s="47">
        <v>0</v>
      </c>
      <c r="T3009" s="47" t="s">
        <v>306</v>
      </c>
      <c r="U3009" s="47">
        <v>30</v>
      </c>
      <c r="V3009" s="47" t="s">
        <v>849</v>
      </c>
      <c r="W3009" s="31" t="str">
        <f t="shared" si="241"/>
        <v>0,30</v>
      </c>
      <c r="X3009" s="31">
        <v>0</v>
      </c>
      <c r="Y3009" s="31" t="s">
        <v>306</v>
      </c>
      <c r="Z3009" s="31">
        <v>30</v>
      </c>
      <c r="AA3009" s="5">
        <f>[1]角色配置表!K3009</f>
        <v>0</v>
      </c>
      <c r="AC3009" s="5">
        <f>[1]角色配置表!N3009</f>
        <v>0</v>
      </c>
      <c r="AD3009" s="5">
        <f>[1]角色配置表!O3009</f>
        <v>6465</v>
      </c>
      <c r="AE3009" s="14">
        <v>200006</v>
      </c>
      <c r="AF3009" s="11"/>
      <c r="AG3009" s="25">
        <v>200007</v>
      </c>
      <c r="AH3009" s="12" t="s">
        <v>3875</v>
      </c>
      <c r="AI3009" s="15" t="s">
        <v>214</v>
      </c>
      <c r="AJ3009" s="30">
        <v>0</v>
      </c>
      <c r="AK3009" s="5">
        <f>[1]角色配置表!Q3009</f>
        <v>60000</v>
      </c>
      <c r="AL3009" s="5">
        <f>[1]角色配置表!S3009</f>
        <v>3</v>
      </c>
      <c r="AN3009" s="5" t="str">
        <f t="shared" si="235"/>
        <v/>
      </c>
      <c r="AQ3009" s="5">
        <v>0</v>
      </c>
      <c r="BB3009" s="26" t="s">
        <v>2758</v>
      </c>
      <c r="BC3009" s="26"/>
      <c r="BD3009" s="69" t="s">
        <v>3838</v>
      </c>
      <c r="BE3009" s="60" t="s">
        <v>3864</v>
      </c>
    </row>
    <row r="3010" spans="1:57" thickTop="1" thickBot="1" x14ac:dyDescent="0.25">
      <c r="A3010" s="5">
        <f t="shared" si="237"/>
        <v>3005</v>
      </c>
      <c r="B3010" s="5">
        <f>[1]角色配置表!B3010</f>
        <v>200920</v>
      </c>
      <c r="C3010" s="5">
        <f>[1]角色配置表!D3010</f>
        <v>2009</v>
      </c>
      <c r="D3010" s="63">
        <f>IFERROR(VLOOKUP($I3010,[2]低模说明表!$A$1:$B$9999,2,0),"")</f>
        <v>70000053</v>
      </c>
      <c r="E3010" s="63">
        <f>IFERROR(VLOOKUP($I3010,[2]高模说明表!$A$1:$B$9999,2,0),"")</f>
        <v>76000019</v>
      </c>
      <c r="F3010" s="5">
        <f>[1]角色配置表!F2410</f>
        <v>20</v>
      </c>
      <c r="G3010" s="12">
        <f>[1]角色配置表!G2410-1000</f>
        <v>3000109</v>
      </c>
      <c r="H3010" s="5">
        <f t="shared" si="239"/>
        <v>3100109</v>
      </c>
      <c r="I3010" s="5" t="str">
        <f>[1]角色配置表!H3010</f>
        <v>黑岩剑齿虎BOSS</v>
      </c>
      <c r="J3010" s="12">
        <v>3</v>
      </c>
      <c r="K3010" s="30">
        <v>10000</v>
      </c>
      <c r="L3010" s="30"/>
      <c r="M3010" s="15" t="s">
        <v>506</v>
      </c>
      <c r="N3010" s="15" t="s">
        <v>845</v>
      </c>
      <c r="O3010" s="15" t="s">
        <v>1755</v>
      </c>
      <c r="P3010" s="5" t="str">
        <f>[1]角色配置表!I3010</f>
        <v>1,239610;3,13419;4,18000</v>
      </c>
      <c r="Q3010" s="5">
        <f>[1]角色配置表!J3010</f>
        <v>420</v>
      </c>
      <c r="R3010" s="47" t="str">
        <f t="shared" si="240"/>
        <v>0,30</v>
      </c>
      <c r="S3010" s="47">
        <v>0</v>
      </c>
      <c r="T3010" s="47" t="s">
        <v>306</v>
      </c>
      <c r="U3010" s="47">
        <v>30</v>
      </c>
      <c r="V3010" s="47" t="s">
        <v>849</v>
      </c>
      <c r="W3010" s="31" t="str">
        <f t="shared" si="241"/>
        <v>0,30</v>
      </c>
      <c r="X3010" s="31">
        <v>0</v>
      </c>
      <c r="Y3010" s="31" t="s">
        <v>306</v>
      </c>
      <c r="Z3010" s="31">
        <v>30</v>
      </c>
      <c r="AA3010" s="5">
        <f>[1]角色配置表!K3010</f>
        <v>0</v>
      </c>
      <c r="AC3010" s="5">
        <f>[1]角色配置表!N3010</f>
        <v>0</v>
      </c>
      <c r="AD3010" s="5">
        <f>[1]角色配置表!O3010</f>
        <v>6465</v>
      </c>
      <c r="AE3010" s="14">
        <v>200006</v>
      </c>
      <c r="AF3010" s="11"/>
      <c r="AG3010" s="25">
        <v>200007</v>
      </c>
      <c r="AH3010" s="12" t="s">
        <v>3875</v>
      </c>
      <c r="AI3010" s="15" t="s">
        <v>214</v>
      </c>
      <c r="AJ3010" s="30">
        <v>0</v>
      </c>
      <c r="AK3010" s="5">
        <f>[1]角色配置表!Q3010</f>
        <v>60000</v>
      </c>
      <c r="AL3010" s="5">
        <f>[1]角色配置表!S3010</f>
        <v>3</v>
      </c>
      <c r="AN3010" s="5" t="str">
        <f t="shared" si="235"/>
        <v/>
      </c>
      <c r="AQ3010" s="5">
        <v>0</v>
      </c>
      <c r="BB3010" s="26" t="s">
        <v>2758</v>
      </c>
      <c r="BC3010" s="26"/>
      <c r="BD3010" s="69" t="s">
        <v>3838</v>
      </c>
      <c r="BE3010" s="60" t="s">
        <v>3864</v>
      </c>
    </row>
    <row r="3011" spans="1:57" thickTop="1" thickBot="1" x14ac:dyDescent="0.25">
      <c r="A3011" s="5">
        <f t="shared" si="237"/>
        <v>3006</v>
      </c>
      <c r="B3011" s="5">
        <f>[1]角色配置表!B3011</f>
        <v>200921</v>
      </c>
      <c r="C3011" s="5">
        <f>[1]角色配置表!D3011</f>
        <v>2009</v>
      </c>
      <c r="D3011" s="63">
        <f>IFERROR(VLOOKUP($I3011,[2]低模说明表!$A$1:$B$9999,2,0),"")</f>
        <v>70000053</v>
      </c>
      <c r="E3011" s="63">
        <f>IFERROR(VLOOKUP($I3011,[2]高模说明表!$A$1:$B$9999,2,0),"")</f>
        <v>76000019</v>
      </c>
      <c r="F3011" s="5">
        <f>[1]角色配置表!F2411</f>
        <v>21</v>
      </c>
      <c r="G3011" s="12">
        <f>[1]角色配置表!G2411-1000</f>
        <v>3000109</v>
      </c>
      <c r="H3011" s="5">
        <f t="shared" si="239"/>
        <v>3100109</v>
      </c>
      <c r="I3011" s="5" t="str">
        <f>[1]角色配置表!H3011</f>
        <v>黑岩剑齿虎BOSS</v>
      </c>
      <c r="J3011" s="12">
        <v>3</v>
      </c>
      <c r="K3011" s="30">
        <v>10000</v>
      </c>
      <c r="L3011" s="30"/>
      <c r="M3011" s="15" t="s">
        <v>506</v>
      </c>
      <c r="N3011" s="15" t="s">
        <v>845</v>
      </c>
      <c r="O3011" s="15" t="s">
        <v>1755</v>
      </c>
      <c r="P3011" s="5" t="str">
        <f>[1]角色配置表!I3011</f>
        <v>1,287532;3,16102;4,18000</v>
      </c>
      <c r="Q3011" s="5">
        <f>[1]角色配置表!J3011</f>
        <v>420</v>
      </c>
      <c r="R3011" s="47" t="str">
        <f t="shared" si="240"/>
        <v>0,30</v>
      </c>
      <c r="S3011" s="47">
        <v>0</v>
      </c>
      <c r="T3011" s="47" t="s">
        <v>306</v>
      </c>
      <c r="U3011" s="47">
        <v>30</v>
      </c>
      <c r="V3011" s="47" t="s">
        <v>849</v>
      </c>
      <c r="W3011" s="31" t="str">
        <f t="shared" si="241"/>
        <v>0,30</v>
      </c>
      <c r="X3011" s="31">
        <v>0</v>
      </c>
      <c r="Y3011" s="31" t="s">
        <v>306</v>
      </c>
      <c r="Z3011" s="31">
        <v>30</v>
      </c>
      <c r="AA3011" s="5">
        <f>[1]角色配置表!K3011</f>
        <v>0</v>
      </c>
      <c r="AC3011" s="5">
        <f>[1]角色配置表!N3011</f>
        <v>0</v>
      </c>
      <c r="AD3011" s="5">
        <f>[1]角色配置表!O3011</f>
        <v>6465</v>
      </c>
      <c r="AE3011" s="14">
        <v>200006</v>
      </c>
      <c r="AF3011" s="11"/>
      <c r="AG3011" s="25">
        <v>200007</v>
      </c>
      <c r="AH3011" s="12" t="s">
        <v>3875</v>
      </c>
      <c r="AI3011" s="15" t="s">
        <v>214</v>
      </c>
      <c r="AJ3011" s="30">
        <v>0</v>
      </c>
      <c r="AK3011" s="5">
        <f>[1]角色配置表!Q3011</f>
        <v>60000</v>
      </c>
      <c r="AL3011" s="5">
        <f>[1]角色配置表!S3011</f>
        <v>3</v>
      </c>
      <c r="AN3011" s="5" t="str">
        <f t="shared" si="235"/>
        <v/>
      </c>
      <c r="AQ3011" s="5">
        <v>0</v>
      </c>
      <c r="BB3011" s="26" t="s">
        <v>2758</v>
      </c>
      <c r="BC3011" s="26"/>
      <c r="BD3011" s="69" t="s">
        <v>3838</v>
      </c>
      <c r="BE3011" s="60" t="s">
        <v>3864</v>
      </c>
    </row>
    <row r="3012" spans="1:57" thickTop="1" thickBot="1" x14ac:dyDescent="0.25">
      <c r="A3012" s="5">
        <f t="shared" si="237"/>
        <v>3007</v>
      </c>
      <c r="B3012" s="5">
        <f>[1]角色配置表!B3012</f>
        <v>200922</v>
      </c>
      <c r="C3012" s="5">
        <f>[1]角色配置表!D3012</f>
        <v>2009</v>
      </c>
      <c r="D3012" s="63">
        <f>IFERROR(VLOOKUP($I3012,[2]低模说明表!$A$1:$B$9999,2,0),"")</f>
        <v>70000053</v>
      </c>
      <c r="E3012" s="63">
        <f>IFERROR(VLOOKUP($I3012,[2]高模说明表!$A$1:$B$9999,2,0),"")</f>
        <v>76000019</v>
      </c>
      <c r="F3012" s="5">
        <f>[1]角色配置表!F2412</f>
        <v>22</v>
      </c>
      <c r="G3012" s="12">
        <f>[1]角色配置表!G2412-1000</f>
        <v>3000109</v>
      </c>
      <c r="H3012" s="5">
        <f t="shared" si="239"/>
        <v>3100109</v>
      </c>
      <c r="I3012" s="5" t="str">
        <f>[1]角色配置表!H3012</f>
        <v>黑岩剑齿虎BOSS</v>
      </c>
      <c r="J3012" s="12">
        <v>3</v>
      </c>
      <c r="K3012" s="30">
        <v>10000</v>
      </c>
      <c r="L3012" s="30"/>
      <c r="M3012" s="15" t="s">
        <v>506</v>
      </c>
      <c r="N3012" s="15" t="s">
        <v>845</v>
      </c>
      <c r="O3012" s="15" t="s">
        <v>1755</v>
      </c>
      <c r="P3012" s="5" t="str">
        <f>[1]角色配置表!I3012</f>
        <v>1,345039;3,19323;4,18000</v>
      </c>
      <c r="Q3012" s="5">
        <f>[1]角色配置表!J3012</f>
        <v>420</v>
      </c>
      <c r="R3012" s="47" t="str">
        <f t="shared" si="240"/>
        <v>0,30</v>
      </c>
      <c r="S3012" s="47">
        <v>0</v>
      </c>
      <c r="T3012" s="47" t="s">
        <v>306</v>
      </c>
      <c r="U3012" s="47">
        <v>30</v>
      </c>
      <c r="V3012" s="47" t="s">
        <v>849</v>
      </c>
      <c r="W3012" s="31" t="str">
        <f t="shared" si="241"/>
        <v>0,30</v>
      </c>
      <c r="X3012" s="31">
        <v>0</v>
      </c>
      <c r="Y3012" s="31" t="s">
        <v>306</v>
      </c>
      <c r="Z3012" s="31">
        <v>30</v>
      </c>
      <c r="AA3012" s="5">
        <f>[1]角色配置表!K3012</f>
        <v>0</v>
      </c>
      <c r="AC3012" s="5">
        <f>[1]角色配置表!N3012</f>
        <v>0</v>
      </c>
      <c r="AD3012" s="5">
        <f>[1]角色配置表!O3012</f>
        <v>6465</v>
      </c>
      <c r="AE3012" s="14">
        <v>200006</v>
      </c>
      <c r="AF3012" s="11"/>
      <c r="AG3012" s="25">
        <v>200007</v>
      </c>
      <c r="AH3012" s="12" t="s">
        <v>3875</v>
      </c>
      <c r="AI3012" s="15" t="s">
        <v>214</v>
      </c>
      <c r="AJ3012" s="30">
        <v>0</v>
      </c>
      <c r="AK3012" s="5">
        <f>[1]角色配置表!Q3012</f>
        <v>60000</v>
      </c>
      <c r="AL3012" s="5">
        <f>[1]角色配置表!S3012</f>
        <v>3</v>
      </c>
      <c r="AN3012" s="5" t="str">
        <f t="shared" si="235"/>
        <v/>
      </c>
      <c r="AQ3012" s="5">
        <v>0</v>
      </c>
      <c r="BB3012" s="26" t="s">
        <v>2758</v>
      </c>
      <c r="BC3012" s="26"/>
      <c r="BD3012" s="69" t="s">
        <v>3838</v>
      </c>
      <c r="BE3012" s="60" t="s">
        <v>3864</v>
      </c>
    </row>
    <row r="3013" spans="1:57" thickTop="1" thickBot="1" x14ac:dyDescent="0.25">
      <c r="A3013" s="5">
        <f t="shared" si="237"/>
        <v>3008</v>
      </c>
      <c r="B3013" s="5">
        <f>[1]角色配置表!B3013</f>
        <v>200923</v>
      </c>
      <c r="C3013" s="5">
        <f>[1]角色配置表!D3013</f>
        <v>2009</v>
      </c>
      <c r="D3013" s="63">
        <f>IFERROR(VLOOKUP($I3013,[2]低模说明表!$A$1:$B$9999,2,0),"")</f>
        <v>70000053</v>
      </c>
      <c r="E3013" s="63">
        <f>IFERROR(VLOOKUP($I3013,[2]高模说明表!$A$1:$B$9999,2,0),"")</f>
        <v>76000019</v>
      </c>
      <c r="F3013" s="5">
        <f>[1]角色配置表!F2413</f>
        <v>23</v>
      </c>
      <c r="G3013" s="12">
        <f>[1]角色配置表!G2413-1000</f>
        <v>3000109</v>
      </c>
      <c r="H3013" s="5">
        <f t="shared" si="239"/>
        <v>3100109</v>
      </c>
      <c r="I3013" s="5" t="str">
        <f>[1]角色配置表!H3013</f>
        <v>黑岩剑齿虎BOSS</v>
      </c>
      <c r="J3013" s="12">
        <v>3</v>
      </c>
      <c r="K3013" s="30">
        <v>10000</v>
      </c>
      <c r="L3013" s="30"/>
      <c r="M3013" s="15" t="s">
        <v>506</v>
      </c>
      <c r="N3013" s="15" t="s">
        <v>845</v>
      </c>
      <c r="O3013" s="15" t="s">
        <v>1755</v>
      </c>
      <c r="P3013" s="5" t="str">
        <f>[1]角色配置表!I3013</f>
        <v>1,414047;3,23187;4,18000</v>
      </c>
      <c r="Q3013" s="5">
        <f>[1]角色配置表!J3013</f>
        <v>420</v>
      </c>
      <c r="R3013" s="47" t="str">
        <f t="shared" si="240"/>
        <v>0,30</v>
      </c>
      <c r="S3013" s="47">
        <v>0</v>
      </c>
      <c r="T3013" s="47" t="s">
        <v>306</v>
      </c>
      <c r="U3013" s="47">
        <v>30</v>
      </c>
      <c r="V3013" s="47" t="s">
        <v>849</v>
      </c>
      <c r="W3013" s="31" t="str">
        <f t="shared" si="241"/>
        <v>0,30</v>
      </c>
      <c r="X3013" s="31">
        <v>0</v>
      </c>
      <c r="Y3013" s="31" t="s">
        <v>306</v>
      </c>
      <c r="Z3013" s="31">
        <v>30</v>
      </c>
      <c r="AA3013" s="5">
        <f>[1]角色配置表!K3013</f>
        <v>0</v>
      </c>
      <c r="AC3013" s="5">
        <f>[1]角色配置表!N3013</f>
        <v>0</v>
      </c>
      <c r="AD3013" s="5">
        <f>[1]角色配置表!O3013</f>
        <v>6465</v>
      </c>
      <c r="AE3013" s="14">
        <v>200006</v>
      </c>
      <c r="AF3013" s="11"/>
      <c r="AG3013" s="25">
        <v>200007</v>
      </c>
      <c r="AH3013" s="12" t="s">
        <v>3875</v>
      </c>
      <c r="AI3013" s="15" t="s">
        <v>214</v>
      </c>
      <c r="AJ3013" s="30">
        <v>0</v>
      </c>
      <c r="AK3013" s="5">
        <f>[1]角色配置表!Q3013</f>
        <v>60000</v>
      </c>
      <c r="AL3013" s="5">
        <f>[1]角色配置表!S3013</f>
        <v>3</v>
      </c>
      <c r="AN3013" s="5" t="str">
        <f t="shared" si="235"/>
        <v/>
      </c>
      <c r="AQ3013" s="5">
        <v>0</v>
      </c>
      <c r="BB3013" s="26" t="s">
        <v>2758</v>
      </c>
      <c r="BC3013" s="26"/>
      <c r="BD3013" s="69" t="s">
        <v>3838</v>
      </c>
      <c r="BE3013" s="60" t="s">
        <v>3864</v>
      </c>
    </row>
    <row r="3014" spans="1:57" thickTop="1" thickBot="1" x14ac:dyDescent="0.25">
      <c r="A3014" s="5">
        <f t="shared" si="237"/>
        <v>3009</v>
      </c>
      <c r="B3014" s="5">
        <f>[1]角色配置表!B3014</f>
        <v>200924</v>
      </c>
      <c r="C3014" s="5">
        <f>[1]角色配置表!D3014</f>
        <v>2009</v>
      </c>
      <c r="D3014" s="63">
        <f>IFERROR(VLOOKUP($I3014,[2]低模说明表!$A$1:$B$9999,2,0),"")</f>
        <v>70000053</v>
      </c>
      <c r="E3014" s="63">
        <f>IFERROR(VLOOKUP($I3014,[2]高模说明表!$A$1:$B$9999,2,0),"")</f>
        <v>76000019</v>
      </c>
      <c r="F3014" s="5">
        <f>[1]角色配置表!F2414</f>
        <v>24</v>
      </c>
      <c r="G3014" s="12">
        <f>[1]角色配置表!G2414-1000</f>
        <v>3000109</v>
      </c>
      <c r="H3014" s="5">
        <f t="shared" si="239"/>
        <v>3100109</v>
      </c>
      <c r="I3014" s="5" t="str">
        <f>[1]角色配置表!H3014</f>
        <v>黑岩剑齿虎BOSS</v>
      </c>
      <c r="J3014" s="12">
        <v>3</v>
      </c>
      <c r="K3014" s="30">
        <v>10000</v>
      </c>
      <c r="L3014" s="30"/>
      <c r="M3014" s="15" t="s">
        <v>506</v>
      </c>
      <c r="N3014" s="15" t="s">
        <v>845</v>
      </c>
      <c r="O3014" s="15" t="s">
        <v>1755</v>
      </c>
      <c r="P3014" s="5" t="str">
        <f>[1]角色配置表!I3014</f>
        <v>1,496856;3,27824;4,18000</v>
      </c>
      <c r="Q3014" s="5">
        <f>[1]角色配置表!J3014</f>
        <v>420</v>
      </c>
      <c r="R3014" s="47" t="str">
        <f t="shared" si="240"/>
        <v>0,30</v>
      </c>
      <c r="S3014" s="47">
        <v>0</v>
      </c>
      <c r="T3014" s="47" t="s">
        <v>306</v>
      </c>
      <c r="U3014" s="47">
        <v>30</v>
      </c>
      <c r="V3014" s="47" t="s">
        <v>849</v>
      </c>
      <c r="W3014" s="31" t="str">
        <f t="shared" si="241"/>
        <v>0,30</v>
      </c>
      <c r="X3014" s="31">
        <v>0</v>
      </c>
      <c r="Y3014" s="31" t="s">
        <v>306</v>
      </c>
      <c r="Z3014" s="31">
        <v>30</v>
      </c>
      <c r="AA3014" s="5">
        <f>[1]角色配置表!K3014</f>
        <v>0</v>
      </c>
      <c r="AC3014" s="5">
        <f>[1]角色配置表!N3014</f>
        <v>0</v>
      </c>
      <c r="AD3014" s="5">
        <f>[1]角色配置表!O3014</f>
        <v>6465</v>
      </c>
      <c r="AE3014" s="14">
        <v>200006</v>
      </c>
      <c r="AF3014" s="11"/>
      <c r="AG3014" s="25">
        <v>200007</v>
      </c>
      <c r="AH3014" s="12" t="s">
        <v>3875</v>
      </c>
      <c r="AI3014" s="15" t="s">
        <v>214</v>
      </c>
      <c r="AJ3014" s="30">
        <v>0</v>
      </c>
      <c r="AK3014" s="5">
        <f>[1]角色配置表!Q3014</f>
        <v>60000</v>
      </c>
      <c r="AL3014" s="5">
        <f>[1]角色配置表!S3014</f>
        <v>3</v>
      </c>
      <c r="AN3014" s="5" t="str">
        <f t="shared" ref="AN3014:AN3050" si="242">CHOOSE(AQ3014+1,"",C3014&amp;"010",_xlfn.CONCAT(C3014&amp;"011",",",C3014&amp;"010"),_xlfn.CONCAT(C3014&amp;"012",",",C3014&amp;"011",",",C3014&amp;"010"),_xlfn.CONCAT(C3014&amp;"013",",",C3014&amp;"012",",",C3014&amp;"011",",",C3014&amp;"010"),_xlfn.CONCAT(C3014&amp;"014",",",C3014&amp;"013",",",C3014&amp;"012",",",C3014&amp;"011",",",C3014&amp;"010"))</f>
        <v/>
      </c>
      <c r="AQ3014" s="5">
        <v>0</v>
      </c>
      <c r="BB3014" s="26" t="s">
        <v>2758</v>
      </c>
      <c r="BC3014" s="26"/>
      <c r="BD3014" s="69" t="s">
        <v>3838</v>
      </c>
      <c r="BE3014" s="60" t="s">
        <v>3864</v>
      </c>
    </row>
    <row r="3015" spans="1:57" thickTop="1" thickBot="1" x14ac:dyDescent="0.25">
      <c r="A3015" s="5">
        <f t="shared" si="237"/>
        <v>3010</v>
      </c>
      <c r="B3015" s="5">
        <f>[1]角色配置表!B3015</f>
        <v>200925</v>
      </c>
      <c r="C3015" s="5">
        <f>[1]角色配置表!D3015</f>
        <v>2009</v>
      </c>
      <c r="D3015" s="63">
        <f>IFERROR(VLOOKUP($I3015,[2]低模说明表!$A$1:$B$9999,2,0),"")</f>
        <v>70000053</v>
      </c>
      <c r="E3015" s="63">
        <f>IFERROR(VLOOKUP($I3015,[2]高模说明表!$A$1:$B$9999,2,0),"")</f>
        <v>76000019</v>
      </c>
      <c r="F3015" s="5">
        <f>[1]角色配置表!F2415</f>
        <v>25</v>
      </c>
      <c r="G3015" s="12">
        <f>[1]角色配置表!G2415-1000</f>
        <v>3000109</v>
      </c>
      <c r="H3015" s="5">
        <f t="shared" si="239"/>
        <v>3100109</v>
      </c>
      <c r="I3015" s="5" t="str">
        <f>[1]角色配置表!H3015</f>
        <v>黑岩剑齿虎BOSS</v>
      </c>
      <c r="J3015" s="12">
        <v>3</v>
      </c>
      <c r="K3015" s="30">
        <v>10000</v>
      </c>
      <c r="L3015" s="30"/>
      <c r="M3015" s="15" t="s">
        <v>506</v>
      </c>
      <c r="N3015" s="15" t="s">
        <v>845</v>
      </c>
      <c r="O3015" s="15" t="s">
        <v>1755</v>
      </c>
      <c r="P3015" s="5" t="str">
        <f>[1]角色配置表!I3015</f>
        <v>1,596227;3,33389;4,18000</v>
      </c>
      <c r="Q3015" s="5">
        <f>[1]角色配置表!J3015</f>
        <v>420</v>
      </c>
      <c r="R3015" s="47" t="str">
        <f t="shared" si="240"/>
        <v>0,30</v>
      </c>
      <c r="S3015" s="47">
        <v>0</v>
      </c>
      <c r="T3015" s="47" t="s">
        <v>306</v>
      </c>
      <c r="U3015" s="47">
        <v>30</v>
      </c>
      <c r="V3015" s="47" t="s">
        <v>849</v>
      </c>
      <c r="W3015" s="31" t="str">
        <f t="shared" si="241"/>
        <v>0,30</v>
      </c>
      <c r="X3015" s="31">
        <v>0</v>
      </c>
      <c r="Y3015" s="31" t="s">
        <v>306</v>
      </c>
      <c r="Z3015" s="31">
        <v>30</v>
      </c>
      <c r="AA3015" s="5">
        <f>[1]角色配置表!K3015</f>
        <v>0</v>
      </c>
      <c r="AC3015" s="5">
        <f>[1]角色配置表!N3015</f>
        <v>0</v>
      </c>
      <c r="AD3015" s="5">
        <f>[1]角色配置表!O3015</f>
        <v>6465</v>
      </c>
      <c r="AE3015" s="14">
        <v>200006</v>
      </c>
      <c r="AF3015" s="11"/>
      <c r="AG3015" s="25">
        <v>200007</v>
      </c>
      <c r="AH3015" s="12" t="s">
        <v>3875</v>
      </c>
      <c r="AI3015" s="15" t="s">
        <v>214</v>
      </c>
      <c r="AJ3015" s="30">
        <v>0</v>
      </c>
      <c r="AK3015" s="5">
        <f>[1]角色配置表!Q3015</f>
        <v>60000</v>
      </c>
      <c r="AL3015" s="5">
        <f>[1]角色配置表!S3015</f>
        <v>3</v>
      </c>
      <c r="AN3015" s="5" t="str">
        <f t="shared" si="242"/>
        <v/>
      </c>
      <c r="AQ3015" s="5">
        <v>0</v>
      </c>
      <c r="BB3015" s="26" t="s">
        <v>2758</v>
      </c>
      <c r="BC3015" s="26"/>
      <c r="BD3015" s="69" t="s">
        <v>3838</v>
      </c>
      <c r="BE3015" s="60" t="s">
        <v>3864</v>
      </c>
    </row>
    <row r="3016" spans="1:57" thickTop="1" thickBot="1" x14ac:dyDescent="0.25">
      <c r="A3016" s="5">
        <f t="shared" si="237"/>
        <v>3011</v>
      </c>
      <c r="B3016" s="5">
        <f>[1]角色配置表!B3016</f>
        <v>200926</v>
      </c>
      <c r="C3016" s="5">
        <f>[1]角色配置表!D3016</f>
        <v>2009</v>
      </c>
      <c r="D3016" s="63">
        <f>IFERROR(VLOOKUP($I3016,[2]低模说明表!$A$1:$B$9999,2,0),"")</f>
        <v>70000053</v>
      </c>
      <c r="E3016" s="63">
        <f>IFERROR(VLOOKUP($I3016,[2]高模说明表!$A$1:$B$9999,2,0),"")</f>
        <v>76000019</v>
      </c>
      <c r="F3016" s="5">
        <f>[1]角色配置表!F2416</f>
        <v>26</v>
      </c>
      <c r="G3016" s="12">
        <f>[1]角色配置表!G2416-1000</f>
        <v>3000109</v>
      </c>
      <c r="H3016" s="5">
        <f t="shared" si="239"/>
        <v>3100109</v>
      </c>
      <c r="I3016" s="5" t="str">
        <f>[1]角色配置表!H3016</f>
        <v>黑岩剑齿虎BOSS</v>
      </c>
      <c r="J3016" s="12">
        <v>3</v>
      </c>
      <c r="K3016" s="30">
        <v>10000</v>
      </c>
      <c r="L3016" s="30"/>
      <c r="M3016" s="15" t="s">
        <v>506</v>
      </c>
      <c r="N3016" s="15" t="s">
        <v>845</v>
      </c>
      <c r="O3016" s="15" t="s">
        <v>1755</v>
      </c>
      <c r="P3016" s="5" t="str">
        <f>[1]角色配置表!I3016</f>
        <v>1,715472;3,40067;4,18000</v>
      </c>
      <c r="Q3016" s="5">
        <f>[1]角色配置表!J3016</f>
        <v>420</v>
      </c>
      <c r="R3016" s="47" t="str">
        <f t="shared" si="240"/>
        <v>0,30</v>
      </c>
      <c r="S3016" s="47">
        <v>0</v>
      </c>
      <c r="T3016" s="47" t="s">
        <v>306</v>
      </c>
      <c r="U3016" s="47">
        <v>30</v>
      </c>
      <c r="V3016" s="47" t="s">
        <v>849</v>
      </c>
      <c r="W3016" s="31" t="str">
        <f t="shared" si="241"/>
        <v>0,30</v>
      </c>
      <c r="X3016" s="31">
        <v>0</v>
      </c>
      <c r="Y3016" s="31" t="s">
        <v>306</v>
      </c>
      <c r="Z3016" s="31">
        <v>30</v>
      </c>
      <c r="AA3016" s="5">
        <f>[1]角色配置表!K3016</f>
        <v>0</v>
      </c>
      <c r="AC3016" s="5">
        <f>[1]角色配置表!N3016</f>
        <v>0</v>
      </c>
      <c r="AD3016" s="5">
        <f>[1]角色配置表!O3016</f>
        <v>6465</v>
      </c>
      <c r="AE3016" s="14">
        <v>200006</v>
      </c>
      <c r="AF3016" s="11"/>
      <c r="AG3016" s="25">
        <v>200007</v>
      </c>
      <c r="AH3016" s="12" t="s">
        <v>3875</v>
      </c>
      <c r="AI3016" s="15" t="s">
        <v>214</v>
      </c>
      <c r="AJ3016" s="30">
        <v>0</v>
      </c>
      <c r="AK3016" s="5">
        <f>[1]角色配置表!Q3016</f>
        <v>60000</v>
      </c>
      <c r="AL3016" s="5">
        <f>[1]角色配置表!S3016</f>
        <v>3</v>
      </c>
      <c r="AN3016" s="5" t="str">
        <f t="shared" si="242"/>
        <v/>
      </c>
      <c r="AQ3016" s="5">
        <v>0</v>
      </c>
      <c r="BB3016" s="26" t="s">
        <v>2758</v>
      </c>
      <c r="BC3016" s="26"/>
      <c r="BD3016" s="69" t="s">
        <v>3838</v>
      </c>
      <c r="BE3016" s="60" t="s">
        <v>3864</v>
      </c>
    </row>
    <row r="3017" spans="1:57" thickTop="1" thickBot="1" x14ac:dyDescent="0.25">
      <c r="A3017" s="5">
        <f t="shared" si="237"/>
        <v>3012</v>
      </c>
      <c r="B3017" s="5">
        <f>[1]角色配置表!B3017</f>
        <v>200927</v>
      </c>
      <c r="C3017" s="5">
        <f>[1]角色配置表!D3017</f>
        <v>2009</v>
      </c>
      <c r="D3017" s="63">
        <f>IFERROR(VLOOKUP($I3017,[2]低模说明表!$A$1:$B$9999,2,0),"")</f>
        <v>70000053</v>
      </c>
      <c r="E3017" s="63">
        <f>IFERROR(VLOOKUP($I3017,[2]高模说明表!$A$1:$B$9999,2,0),"")</f>
        <v>76000019</v>
      </c>
      <c r="F3017" s="5">
        <f>[1]角色配置表!F2417</f>
        <v>27</v>
      </c>
      <c r="G3017" s="12">
        <f>[1]角色配置表!G2417-1000</f>
        <v>3000109</v>
      </c>
      <c r="H3017" s="5">
        <f t="shared" si="239"/>
        <v>3100109</v>
      </c>
      <c r="I3017" s="5" t="str">
        <f>[1]角色配置表!H3017</f>
        <v>黑岩剑齿虎BOSS</v>
      </c>
      <c r="J3017" s="12">
        <v>3</v>
      </c>
      <c r="K3017" s="30">
        <v>10000</v>
      </c>
      <c r="L3017" s="30"/>
      <c r="M3017" s="15" t="s">
        <v>506</v>
      </c>
      <c r="N3017" s="15" t="s">
        <v>845</v>
      </c>
      <c r="O3017" s="15" t="s">
        <v>1755</v>
      </c>
      <c r="P3017" s="5" t="str">
        <f>[1]角色配置表!I3017</f>
        <v>1,858566;3,48080;4,18000</v>
      </c>
      <c r="Q3017" s="5">
        <f>[1]角色配置表!J3017</f>
        <v>420</v>
      </c>
      <c r="R3017" s="47" t="str">
        <f t="shared" si="240"/>
        <v>0,30</v>
      </c>
      <c r="S3017" s="47">
        <v>0</v>
      </c>
      <c r="T3017" s="47" t="s">
        <v>306</v>
      </c>
      <c r="U3017" s="47">
        <v>30</v>
      </c>
      <c r="V3017" s="47" t="s">
        <v>849</v>
      </c>
      <c r="W3017" s="31" t="str">
        <f t="shared" si="241"/>
        <v>0,30</v>
      </c>
      <c r="X3017" s="31">
        <v>0</v>
      </c>
      <c r="Y3017" s="31" t="s">
        <v>306</v>
      </c>
      <c r="Z3017" s="31">
        <v>30</v>
      </c>
      <c r="AA3017" s="5">
        <f>[1]角色配置表!K3017</f>
        <v>0</v>
      </c>
      <c r="AC3017" s="5">
        <f>[1]角色配置表!N3017</f>
        <v>0</v>
      </c>
      <c r="AD3017" s="5">
        <f>[1]角色配置表!O3017</f>
        <v>6465</v>
      </c>
      <c r="AE3017" s="14">
        <v>200006</v>
      </c>
      <c r="AF3017" s="11"/>
      <c r="AG3017" s="25">
        <v>200007</v>
      </c>
      <c r="AH3017" s="12" t="s">
        <v>3875</v>
      </c>
      <c r="AI3017" s="15" t="s">
        <v>214</v>
      </c>
      <c r="AJ3017" s="30">
        <v>0</v>
      </c>
      <c r="AK3017" s="5">
        <f>[1]角色配置表!Q3017</f>
        <v>60000</v>
      </c>
      <c r="AL3017" s="5">
        <f>[1]角色配置表!S3017</f>
        <v>3</v>
      </c>
      <c r="AN3017" s="5" t="str">
        <f t="shared" si="242"/>
        <v/>
      </c>
      <c r="AQ3017" s="5">
        <v>0</v>
      </c>
      <c r="BB3017" s="26" t="s">
        <v>2758</v>
      </c>
      <c r="BC3017" s="26"/>
      <c r="BD3017" s="69" t="s">
        <v>3838</v>
      </c>
      <c r="BE3017" s="60" t="s">
        <v>3864</v>
      </c>
    </row>
    <row r="3018" spans="1:57" thickTop="1" thickBot="1" x14ac:dyDescent="0.25">
      <c r="A3018" s="5">
        <f t="shared" si="237"/>
        <v>3013</v>
      </c>
      <c r="B3018" s="5">
        <f>[1]角色配置表!B3018</f>
        <v>200928</v>
      </c>
      <c r="C3018" s="5">
        <f>[1]角色配置表!D3018</f>
        <v>2009</v>
      </c>
      <c r="D3018" s="63">
        <f>IFERROR(VLOOKUP($I3018,[2]低模说明表!$A$1:$B$9999,2,0),"")</f>
        <v>70000053</v>
      </c>
      <c r="E3018" s="63">
        <f>IFERROR(VLOOKUP($I3018,[2]高模说明表!$A$1:$B$9999,2,0),"")</f>
        <v>76000019</v>
      </c>
      <c r="F3018" s="5">
        <f>[1]角色配置表!F2418</f>
        <v>28</v>
      </c>
      <c r="G3018" s="12">
        <f>[1]角色配置表!G2418-1000</f>
        <v>3000109</v>
      </c>
      <c r="H3018" s="5">
        <f t="shared" si="239"/>
        <v>3100109</v>
      </c>
      <c r="I3018" s="5" t="str">
        <f>[1]角色配置表!H3018</f>
        <v>黑岩剑齿虎BOSS</v>
      </c>
      <c r="J3018" s="12">
        <v>3</v>
      </c>
      <c r="K3018" s="30">
        <v>10000</v>
      </c>
      <c r="L3018" s="30"/>
      <c r="M3018" s="15" t="s">
        <v>506</v>
      </c>
      <c r="N3018" s="15" t="s">
        <v>845</v>
      </c>
      <c r="O3018" s="15" t="s">
        <v>1755</v>
      </c>
      <c r="P3018" s="5" t="str">
        <f>[1]角色配置表!I3018</f>
        <v>1,1030280;3,57696;4,18000</v>
      </c>
      <c r="Q3018" s="5">
        <f>[1]角色配置表!J3018</f>
        <v>420</v>
      </c>
      <c r="R3018" s="47" t="str">
        <f t="shared" si="240"/>
        <v>0,30</v>
      </c>
      <c r="S3018" s="47">
        <v>0</v>
      </c>
      <c r="T3018" s="47" t="s">
        <v>306</v>
      </c>
      <c r="U3018" s="47">
        <v>30</v>
      </c>
      <c r="V3018" s="47" t="s">
        <v>849</v>
      </c>
      <c r="W3018" s="31" t="str">
        <f t="shared" si="241"/>
        <v>0,30</v>
      </c>
      <c r="X3018" s="31">
        <v>0</v>
      </c>
      <c r="Y3018" s="31" t="s">
        <v>306</v>
      </c>
      <c r="Z3018" s="31">
        <v>30</v>
      </c>
      <c r="AA3018" s="5">
        <f>[1]角色配置表!K3018</f>
        <v>0</v>
      </c>
      <c r="AC3018" s="5">
        <f>[1]角色配置表!N3018</f>
        <v>0</v>
      </c>
      <c r="AD3018" s="5">
        <f>[1]角色配置表!O3018</f>
        <v>6465</v>
      </c>
      <c r="AE3018" s="14">
        <v>200006</v>
      </c>
      <c r="AF3018" s="11"/>
      <c r="AG3018" s="25">
        <v>200007</v>
      </c>
      <c r="AH3018" s="12" t="s">
        <v>3875</v>
      </c>
      <c r="AI3018" s="15" t="s">
        <v>214</v>
      </c>
      <c r="AJ3018" s="30">
        <v>0</v>
      </c>
      <c r="AK3018" s="5">
        <f>[1]角色配置表!Q3018</f>
        <v>60000</v>
      </c>
      <c r="AL3018" s="5">
        <f>[1]角色配置表!S3018</f>
        <v>3</v>
      </c>
      <c r="AN3018" s="5" t="str">
        <f t="shared" si="242"/>
        <v/>
      </c>
      <c r="AQ3018" s="5">
        <v>0</v>
      </c>
      <c r="BB3018" s="26" t="s">
        <v>2758</v>
      </c>
      <c r="BC3018" s="26"/>
      <c r="BD3018" s="69" t="s">
        <v>3838</v>
      </c>
      <c r="BE3018" s="60" t="s">
        <v>3864</v>
      </c>
    </row>
    <row r="3019" spans="1:57" thickTop="1" thickBot="1" x14ac:dyDescent="0.25">
      <c r="A3019" s="5">
        <f t="shared" si="237"/>
        <v>3014</v>
      </c>
      <c r="B3019" s="5">
        <f>[1]角色配置表!B3019</f>
        <v>200929</v>
      </c>
      <c r="C3019" s="5">
        <f>[1]角色配置表!D3019</f>
        <v>2009</v>
      </c>
      <c r="D3019" s="63">
        <f>IFERROR(VLOOKUP($I3019,[2]低模说明表!$A$1:$B$9999,2,0),"")</f>
        <v>70000053</v>
      </c>
      <c r="E3019" s="63">
        <f>IFERROR(VLOOKUP($I3019,[2]高模说明表!$A$1:$B$9999,2,0),"")</f>
        <v>76000019</v>
      </c>
      <c r="F3019" s="5">
        <f>[1]角色配置表!F2419</f>
        <v>29</v>
      </c>
      <c r="G3019" s="12">
        <f>[1]角色配置表!G2419-1000</f>
        <v>3000109</v>
      </c>
      <c r="H3019" s="5">
        <f t="shared" si="239"/>
        <v>3100109</v>
      </c>
      <c r="I3019" s="5" t="str">
        <f>[1]角色配置表!H3019</f>
        <v>黑岩剑齿虎BOSS</v>
      </c>
      <c r="J3019" s="12">
        <v>3</v>
      </c>
      <c r="K3019" s="30">
        <v>10000</v>
      </c>
      <c r="L3019" s="30"/>
      <c r="M3019" s="15" t="s">
        <v>506</v>
      </c>
      <c r="N3019" s="15" t="s">
        <v>845</v>
      </c>
      <c r="O3019" s="15" t="s">
        <v>1755</v>
      </c>
      <c r="P3019" s="5" t="str">
        <f>[1]角色配置表!I3019</f>
        <v>1,1236335;3,69235;4,18000</v>
      </c>
      <c r="Q3019" s="5">
        <f>[1]角色配置表!J3019</f>
        <v>420</v>
      </c>
      <c r="R3019" s="47" t="str">
        <f t="shared" si="240"/>
        <v>0,30</v>
      </c>
      <c r="S3019" s="47">
        <v>0</v>
      </c>
      <c r="T3019" s="47" t="s">
        <v>306</v>
      </c>
      <c r="U3019" s="47">
        <v>30</v>
      </c>
      <c r="V3019" s="47" t="s">
        <v>849</v>
      </c>
      <c r="W3019" s="31" t="str">
        <f t="shared" si="241"/>
        <v>0,30</v>
      </c>
      <c r="X3019" s="31">
        <v>0</v>
      </c>
      <c r="Y3019" s="31" t="s">
        <v>306</v>
      </c>
      <c r="Z3019" s="31">
        <v>30</v>
      </c>
      <c r="AA3019" s="5">
        <f>[1]角色配置表!K3019</f>
        <v>0</v>
      </c>
      <c r="AC3019" s="5">
        <f>[1]角色配置表!N3019</f>
        <v>0</v>
      </c>
      <c r="AD3019" s="5">
        <f>[1]角色配置表!O3019</f>
        <v>6465</v>
      </c>
      <c r="AE3019" s="14">
        <v>200006</v>
      </c>
      <c r="AF3019" s="11"/>
      <c r="AG3019" s="25">
        <v>200007</v>
      </c>
      <c r="AH3019" s="12" t="s">
        <v>3875</v>
      </c>
      <c r="AI3019" s="15" t="s">
        <v>214</v>
      </c>
      <c r="AJ3019" s="30">
        <v>0</v>
      </c>
      <c r="AK3019" s="5">
        <f>[1]角色配置表!Q3019</f>
        <v>60000</v>
      </c>
      <c r="AL3019" s="5">
        <f>[1]角色配置表!S3019</f>
        <v>3</v>
      </c>
      <c r="AN3019" s="5" t="str">
        <f t="shared" si="242"/>
        <v/>
      </c>
      <c r="AQ3019" s="5">
        <v>0</v>
      </c>
      <c r="BB3019" s="26" t="s">
        <v>2758</v>
      </c>
      <c r="BC3019" s="26"/>
      <c r="BD3019" s="69" t="s">
        <v>3838</v>
      </c>
      <c r="BE3019" s="60" t="s">
        <v>3864</v>
      </c>
    </row>
    <row r="3020" spans="1:57" thickTop="1" thickBot="1" x14ac:dyDescent="0.25">
      <c r="A3020" s="5">
        <f t="shared" si="237"/>
        <v>3015</v>
      </c>
      <c r="B3020" s="5">
        <f>[1]角色配置表!B3020</f>
        <v>200930</v>
      </c>
      <c r="C3020" s="5">
        <f>[1]角色配置表!D3020</f>
        <v>2009</v>
      </c>
      <c r="D3020" s="63">
        <f>IFERROR(VLOOKUP($I3020,[2]低模说明表!$A$1:$B$9999,2,0),"")</f>
        <v>70000053</v>
      </c>
      <c r="E3020" s="63">
        <f>IFERROR(VLOOKUP($I3020,[2]高模说明表!$A$1:$B$9999,2,0),"")</f>
        <v>76000019</v>
      </c>
      <c r="F3020" s="5">
        <f>[1]角色配置表!F2420</f>
        <v>30</v>
      </c>
      <c r="G3020" s="12">
        <f>[1]角色配置表!G2420-1000</f>
        <v>3000109</v>
      </c>
      <c r="H3020" s="5">
        <f t="shared" si="239"/>
        <v>3100109</v>
      </c>
      <c r="I3020" s="5" t="str">
        <f>[1]角色配置表!H3020</f>
        <v>黑岩剑齿虎BOSS</v>
      </c>
      <c r="J3020" s="12">
        <v>3</v>
      </c>
      <c r="K3020" s="30">
        <v>10000</v>
      </c>
      <c r="L3020" s="30"/>
      <c r="M3020" s="15" t="s">
        <v>506</v>
      </c>
      <c r="N3020" s="15" t="s">
        <v>845</v>
      </c>
      <c r="O3020" s="15" t="s">
        <v>1755</v>
      </c>
      <c r="P3020" s="5" t="str">
        <f>[1]角色配置表!I3020</f>
        <v>1,1483602;3,83082;4,18000</v>
      </c>
      <c r="Q3020" s="5">
        <f>[1]角色配置表!J3020</f>
        <v>420</v>
      </c>
      <c r="R3020" s="47" t="str">
        <f t="shared" si="240"/>
        <v>0,30</v>
      </c>
      <c r="S3020" s="47">
        <v>0</v>
      </c>
      <c r="T3020" s="47" t="s">
        <v>306</v>
      </c>
      <c r="U3020" s="47">
        <v>30</v>
      </c>
      <c r="V3020" s="47" t="s">
        <v>849</v>
      </c>
      <c r="W3020" s="31" t="str">
        <f t="shared" si="241"/>
        <v>0,30</v>
      </c>
      <c r="X3020" s="31">
        <v>0</v>
      </c>
      <c r="Y3020" s="31" t="s">
        <v>306</v>
      </c>
      <c r="Z3020" s="31">
        <v>30</v>
      </c>
      <c r="AA3020" s="5">
        <f>[1]角色配置表!K3020</f>
        <v>0</v>
      </c>
      <c r="AC3020" s="5">
        <f>[1]角色配置表!N3020</f>
        <v>0</v>
      </c>
      <c r="AD3020" s="5">
        <f>[1]角色配置表!O3020</f>
        <v>6465</v>
      </c>
      <c r="AE3020" s="14">
        <v>200006</v>
      </c>
      <c r="AF3020" s="11"/>
      <c r="AG3020" s="25">
        <v>200007</v>
      </c>
      <c r="AH3020" s="12" t="s">
        <v>3875</v>
      </c>
      <c r="AI3020" s="15" t="s">
        <v>214</v>
      </c>
      <c r="AJ3020" s="30">
        <v>0</v>
      </c>
      <c r="AK3020" s="5">
        <f>[1]角色配置表!Q3020</f>
        <v>60000</v>
      </c>
      <c r="AL3020" s="5">
        <f>[1]角色配置表!S3020</f>
        <v>3</v>
      </c>
      <c r="AN3020" s="5" t="str">
        <f t="shared" si="242"/>
        <v/>
      </c>
      <c r="AQ3020" s="5">
        <v>0</v>
      </c>
      <c r="BB3020" s="26" t="s">
        <v>2758</v>
      </c>
      <c r="BC3020" s="26"/>
      <c r="BD3020" s="69" t="s">
        <v>3838</v>
      </c>
      <c r="BE3020" s="60" t="s">
        <v>3864</v>
      </c>
    </row>
    <row r="3021" spans="1:57" thickTop="1" thickBot="1" x14ac:dyDescent="0.25">
      <c r="A3021" s="5">
        <f t="shared" si="237"/>
        <v>3016</v>
      </c>
      <c r="B3021" s="5">
        <f>[1]角色配置表!B3021</f>
        <v>201001</v>
      </c>
      <c r="C3021" s="5">
        <f>[1]角色配置表!D3021</f>
        <v>2010</v>
      </c>
      <c r="D3021" s="63">
        <f>IFERROR(VLOOKUP($I3021,[2]低模说明表!$A$1:$B$9999,2,0),"")</f>
        <v>70000054</v>
      </c>
      <c r="E3021" s="63">
        <f>IFERROR(VLOOKUP($I3021,[2]高模说明表!$A$1:$B$9999,2,0),"")</f>
        <v>76000020</v>
      </c>
      <c r="F3021" s="5">
        <f>[1]角色配置表!F2421</f>
        <v>1</v>
      </c>
      <c r="G3021" s="12">
        <f>[1]角色配置表!G2421-1000</f>
        <v>3000110</v>
      </c>
      <c r="H3021" s="5">
        <f t="shared" si="239"/>
        <v>3100110</v>
      </c>
      <c r="I3021" s="5" t="str">
        <f>[1]角色配置表!H3021</f>
        <v>龙3BOSS</v>
      </c>
      <c r="J3021" s="12">
        <v>3</v>
      </c>
      <c r="K3021" s="30">
        <v>10000</v>
      </c>
      <c r="L3021" s="30"/>
      <c r="M3021" s="15" t="s">
        <v>506</v>
      </c>
      <c r="N3021" s="15" t="s">
        <v>845</v>
      </c>
      <c r="O3021" s="15" t="s">
        <v>1755</v>
      </c>
      <c r="P3021" s="5" t="str">
        <f>[1]角色配置表!I3021</f>
        <v>1,7500;3,560;4,15000</v>
      </c>
      <c r="Q3021" s="5">
        <f>[1]角色配置表!J3021</f>
        <v>560</v>
      </c>
      <c r="R3021" s="47" t="str">
        <f t="shared" si="240"/>
        <v>0,30</v>
      </c>
      <c r="S3021" s="47">
        <v>0</v>
      </c>
      <c r="T3021" s="47" t="s">
        <v>306</v>
      </c>
      <c r="U3021" s="47">
        <v>30</v>
      </c>
      <c r="V3021" s="47" t="s">
        <v>849</v>
      </c>
      <c r="W3021" s="31" t="str">
        <f t="shared" si="241"/>
        <v>0,30</v>
      </c>
      <c r="X3021" s="31">
        <v>0</v>
      </c>
      <c r="Y3021" s="31" t="s">
        <v>306</v>
      </c>
      <c r="Z3021" s="31">
        <v>30</v>
      </c>
      <c r="AA3021" s="5">
        <f>[1]角色配置表!K3021</f>
        <v>0</v>
      </c>
      <c r="AC3021" s="5">
        <f>[1]角色配置表!N3021</f>
        <v>1</v>
      </c>
      <c r="AD3021" s="5">
        <f>[1]角色配置表!O3021</f>
        <v>6466</v>
      </c>
      <c r="AE3021" s="14">
        <v>200006</v>
      </c>
      <c r="AF3021" s="11"/>
      <c r="AG3021" s="25">
        <v>200007</v>
      </c>
      <c r="AH3021" s="12" t="s">
        <v>3875</v>
      </c>
      <c r="AI3021" s="15" t="s">
        <v>214</v>
      </c>
      <c r="AJ3021" s="30">
        <v>0</v>
      </c>
      <c r="AK3021" s="5">
        <f>[1]角色配置表!Q3021</f>
        <v>60000</v>
      </c>
      <c r="AL3021" s="5">
        <f>[1]角色配置表!S3021</f>
        <v>3</v>
      </c>
      <c r="AN3021" s="5" t="str">
        <f t="shared" si="242"/>
        <v/>
      </c>
      <c r="AQ3021" s="5">
        <v>0</v>
      </c>
      <c r="BB3021" s="26" t="s">
        <v>2758</v>
      </c>
      <c r="BC3021" s="26"/>
      <c r="BD3021" s="69" t="s">
        <v>3838</v>
      </c>
      <c r="BE3021" s="60" t="s">
        <v>3864</v>
      </c>
    </row>
    <row r="3022" spans="1:57" thickTop="1" thickBot="1" x14ac:dyDescent="0.25">
      <c r="A3022" s="5">
        <f t="shared" si="237"/>
        <v>3017</v>
      </c>
      <c r="B3022" s="5">
        <f>[1]角色配置表!B3022</f>
        <v>201002</v>
      </c>
      <c r="C3022" s="5">
        <f>[1]角色配置表!D3022</f>
        <v>2010</v>
      </c>
      <c r="D3022" s="63">
        <f>IFERROR(VLOOKUP($I3022,[2]低模说明表!$A$1:$B$9999,2,0),"")</f>
        <v>70000054</v>
      </c>
      <c r="E3022" s="63">
        <f>IFERROR(VLOOKUP($I3022,[2]高模说明表!$A$1:$B$9999,2,0),"")</f>
        <v>76000020</v>
      </c>
      <c r="F3022" s="5">
        <f>[1]角色配置表!F2422</f>
        <v>2</v>
      </c>
      <c r="G3022" s="12">
        <f>[1]角色配置表!G2422-1000</f>
        <v>3000110</v>
      </c>
      <c r="H3022" s="5">
        <f t="shared" si="239"/>
        <v>3100110</v>
      </c>
      <c r="I3022" s="5" t="str">
        <f>[1]角色配置表!H3022</f>
        <v>龙3BOSS</v>
      </c>
      <c r="J3022" s="12">
        <v>3</v>
      </c>
      <c r="K3022" s="30">
        <v>10000</v>
      </c>
      <c r="L3022" s="30"/>
      <c r="M3022" s="15" t="s">
        <v>506</v>
      </c>
      <c r="N3022" s="15" t="s">
        <v>845</v>
      </c>
      <c r="O3022" s="15" t="s">
        <v>1755</v>
      </c>
      <c r="P3022" s="5" t="str">
        <f>[1]角色配置表!I3022</f>
        <v>1,9000;3,672;4,15000</v>
      </c>
      <c r="Q3022" s="5">
        <f>[1]角色配置表!J3022</f>
        <v>560</v>
      </c>
      <c r="R3022" s="47" t="str">
        <f t="shared" si="240"/>
        <v>0,30</v>
      </c>
      <c r="S3022" s="47">
        <v>0</v>
      </c>
      <c r="T3022" s="47" t="s">
        <v>306</v>
      </c>
      <c r="U3022" s="47">
        <v>30</v>
      </c>
      <c r="V3022" s="47" t="s">
        <v>849</v>
      </c>
      <c r="W3022" s="31" t="str">
        <f t="shared" si="241"/>
        <v>0,30</v>
      </c>
      <c r="X3022" s="31">
        <v>0</v>
      </c>
      <c r="Y3022" s="31" t="s">
        <v>306</v>
      </c>
      <c r="Z3022" s="31">
        <v>30</v>
      </c>
      <c r="AA3022" s="5">
        <f>[1]角色配置表!K3022</f>
        <v>0</v>
      </c>
      <c r="AC3022" s="5">
        <f>[1]角色配置表!N3022</f>
        <v>1</v>
      </c>
      <c r="AD3022" s="5">
        <f>[1]角色配置表!O3022</f>
        <v>6466</v>
      </c>
      <c r="AE3022" s="14">
        <v>200006</v>
      </c>
      <c r="AF3022" s="11"/>
      <c r="AG3022" s="25">
        <v>200007</v>
      </c>
      <c r="AH3022" s="12" t="s">
        <v>3875</v>
      </c>
      <c r="AI3022" s="15" t="s">
        <v>214</v>
      </c>
      <c r="AJ3022" s="30">
        <v>0</v>
      </c>
      <c r="AK3022" s="5">
        <f>[1]角色配置表!Q3022</f>
        <v>60000</v>
      </c>
      <c r="AL3022" s="5">
        <f>[1]角色配置表!S3022</f>
        <v>3</v>
      </c>
      <c r="AN3022" s="5" t="str">
        <f t="shared" si="242"/>
        <v/>
      </c>
      <c r="AQ3022" s="5">
        <v>0</v>
      </c>
      <c r="BB3022" s="26" t="s">
        <v>2758</v>
      </c>
      <c r="BC3022" s="26"/>
      <c r="BD3022" s="69" t="s">
        <v>3838</v>
      </c>
      <c r="BE3022" s="60" t="s">
        <v>3864</v>
      </c>
    </row>
    <row r="3023" spans="1:57" thickTop="1" thickBot="1" x14ac:dyDescent="0.25">
      <c r="A3023" s="5">
        <f t="shared" si="237"/>
        <v>3018</v>
      </c>
      <c r="B3023" s="5">
        <f>[1]角色配置表!B3023</f>
        <v>201003</v>
      </c>
      <c r="C3023" s="5">
        <f>[1]角色配置表!D3023</f>
        <v>2010</v>
      </c>
      <c r="D3023" s="63">
        <f>IFERROR(VLOOKUP($I3023,[2]低模说明表!$A$1:$B$9999,2,0),"")</f>
        <v>70000054</v>
      </c>
      <c r="E3023" s="63">
        <f>IFERROR(VLOOKUP($I3023,[2]高模说明表!$A$1:$B$9999,2,0),"")</f>
        <v>76000020</v>
      </c>
      <c r="F3023" s="5">
        <f>[1]角色配置表!F2423</f>
        <v>3</v>
      </c>
      <c r="G3023" s="12">
        <f>[1]角色配置表!G2423-1000</f>
        <v>3000110</v>
      </c>
      <c r="H3023" s="5">
        <f t="shared" si="239"/>
        <v>3100110</v>
      </c>
      <c r="I3023" s="5" t="str">
        <f>[1]角色配置表!H3023</f>
        <v>龙3BOSS</v>
      </c>
      <c r="J3023" s="12">
        <v>3</v>
      </c>
      <c r="K3023" s="30">
        <v>10000</v>
      </c>
      <c r="L3023" s="30"/>
      <c r="M3023" s="15" t="s">
        <v>506</v>
      </c>
      <c r="N3023" s="15" t="s">
        <v>845</v>
      </c>
      <c r="O3023" s="15" t="s">
        <v>1755</v>
      </c>
      <c r="P3023" s="5" t="str">
        <f>[1]角色配置表!I3023</f>
        <v>1,10800;3,807;4,15000</v>
      </c>
      <c r="Q3023" s="5">
        <f>[1]角色配置表!J3023</f>
        <v>560</v>
      </c>
      <c r="R3023" s="47" t="str">
        <f t="shared" si="240"/>
        <v>0,30</v>
      </c>
      <c r="S3023" s="47">
        <v>0</v>
      </c>
      <c r="T3023" s="47" t="s">
        <v>306</v>
      </c>
      <c r="U3023" s="47">
        <v>30</v>
      </c>
      <c r="V3023" s="47" t="s">
        <v>849</v>
      </c>
      <c r="W3023" s="31" t="str">
        <f t="shared" si="241"/>
        <v>0,30</v>
      </c>
      <c r="X3023" s="31">
        <v>0</v>
      </c>
      <c r="Y3023" s="31" t="s">
        <v>306</v>
      </c>
      <c r="Z3023" s="31">
        <v>30</v>
      </c>
      <c r="AA3023" s="5">
        <f>[1]角色配置表!K3023</f>
        <v>0</v>
      </c>
      <c r="AC3023" s="5">
        <f>[1]角色配置表!N3023</f>
        <v>1</v>
      </c>
      <c r="AD3023" s="5">
        <f>[1]角色配置表!O3023</f>
        <v>6466</v>
      </c>
      <c r="AE3023" s="14">
        <v>200006</v>
      </c>
      <c r="AF3023" s="11"/>
      <c r="AG3023" s="25">
        <v>200007</v>
      </c>
      <c r="AH3023" s="12" t="s">
        <v>3875</v>
      </c>
      <c r="AI3023" s="15" t="s">
        <v>214</v>
      </c>
      <c r="AJ3023" s="30">
        <v>0</v>
      </c>
      <c r="AK3023" s="5">
        <f>[1]角色配置表!Q3023</f>
        <v>60000</v>
      </c>
      <c r="AL3023" s="5">
        <f>[1]角色配置表!S3023</f>
        <v>3</v>
      </c>
      <c r="AN3023" s="5" t="str">
        <f t="shared" si="242"/>
        <v/>
      </c>
      <c r="AQ3023" s="5">
        <v>0</v>
      </c>
      <c r="BB3023" s="26" t="s">
        <v>2758</v>
      </c>
      <c r="BC3023" s="26"/>
      <c r="BD3023" s="69" t="s">
        <v>3838</v>
      </c>
      <c r="BE3023" s="60" t="s">
        <v>3864</v>
      </c>
    </row>
    <row r="3024" spans="1:57" thickTop="1" thickBot="1" x14ac:dyDescent="0.25">
      <c r="A3024" s="5">
        <f t="shared" si="237"/>
        <v>3019</v>
      </c>
      <c r="B3024" s="5">
        <f>[1]角色配置表!B3024</f>
        <v>201004</v>
      </c>
      <c r="C3024" s="5">
        <f>[1]角色配置表!D3024</f>
        <v>2010</v>
      </c>
      <c r="D3024" s="63">
        <f>IFERROR(VLOOKUP($I3024,[2]低模说明表!$A$1:$B$9999,2,0),"")</f>
        <v>70000054</v>
      </c>
      <c r="E3024" s="63">
        <f>IFERROR(VLOOKUP($I3024,[2]高模说明表!$A$1:$B$9999,2,0),"")</f>
        <v>76000020</v>
      </c>
      <c r="F3024" s="5">
        <f>[1]角色配置表!F2424</f>
        <v>4</v>
      </c>
      <c r="G3024" s="12">
        <f>[1]角色配置表!G2424-1000</f>
        <v>3000110</v>
      </c>
      <c r="H3024" s="5">
        <f t="shared" si="239"/>
        <v>3100110</v>
      </c>
      <c r="I3024" s="5" t="str">
        <f>[1]角色配置表!H3024</f>
        <v>龙3BOSS</v>
      </c>
      <c r="J3024" s="12">
        <v>3</v>
      </c>
      <c r="K3024" s="30">
        <v>10000</v>
      </c>
      <c r="L3024" s="30"/>
      <c r="M3024" s="15" t="s">
        <v>506</v>
      </c>
      <c r="N3024" s="15" t="s">
        <v>845</v>
      </c>
      <c r="O3024" s="15" t="s">
        <v>1755</v>
      </c>
      <c r="P3024" s="5" t="str">
        <f>[1]角色配置表!I3024</f>
        <v>1,12960;3,968;4,15000</v>
      </c>
      <c r="Q3024" s="5">
        <f>[1]角色配置表!J3024</f>
        <v>560</v>
      </c>
      <c r="R3024" s="47" t="str">
        <f t="shared" si="240"/>
        <v>0,30</v>
      </c>
      <c r="S3024" s="47">
        <v>0</v>
      </c>
      <c r="T3024" s="47" t="s">
        <v>306</v>
      </c>
      <c r="U3024" s="47">
        <v>30</v>
      </c>
      <c r="V3024" s="47" t="s">
        <v>849</v>
      </c>
      <c r="W3024" s="31" t="str">
        <f t="shared" si="241"/>
        <v>0,30</v>
      </c>
      <c r="X3024" s="31">
        <v>0</v>
      </c>
      <c r="Y3024" s="31" t="s">
        <v>306</v>
      </c>
      <c r="Z3024" s="31">
        <v>30</v>
      </c>
      <c r="AA3024" s="5">
        <f>[1]角色配置表!K3024</f>
        <v>0</v>
      </c>
      <c r="AC3024" s="5">
        <f>[1]角色配置表!N3024</f>
        <v>1</v>
      </c>
      <c r="AD3024" s="5">
        <f>[1]角色配置表!O3024</f>
        <v>6466</v>
      </c>
      <c r="AE3024" s="14">
        <v>200006</v>
      </c>
      <c r="AF3024" s="11"/>
      <c r="AG3024" s="25">
        <v>200007</v>
      </c>
      <c r="AH3024" s="12" t="s">
        <v>3875</v>
      </c>
      <c r="AI3024" s="15" t="s">
        <v>214</v>
      </c>
      <c r="AJ3024" s="30">
        <v>0</v>
      </c>
      <c r="AK3024" s="5">
        <f>[1]角色配置表!Q3024</f>
        <v>60000</v>
      </c>
      <c r="AL3024" s="5">
        <f>[1]角色配置表!S3024</f>
        <v>3</v>
      </c>
      <c r="AN3024" s="5" t="str">
        <f t="shared" si="242"/>
        <v/>
      </c>
      <c r="AQ3024" s="5">
        <v>0</v>
      </c>
      <c r="BB3024" s="26" t="s">
        <v>2758</v>
      </c>
      <c r="BC3024" s="26"/>
      <c r="BD3024" s="69" t="s">
        <v>3838</v>
      </c>
      <c r="BE3024" s="60" t="s">
        <v>3864</v>
      </c>
    </row>
    <row r="3025" spans="1:57" thickTop="1" thickBot="1" x14ac:dyDescent="0.25">
      <c r="A3025" s="5">
        <f t="shared" si="237"/>
        <v>3020</v>
      </c>
      <c r="B3025" s="5">
        <f>[1]角色配置表!B3025</f>
        <v>201005</v>
      </c>
      <c r="C3025" s="5">
        <f>[1]角色配置表!D3025</f>
        <v>2010</v>
      </c>
      <c r="D3025" s="63">
        <f>IFERROR(VLOOKUP($I3025,[2]低模说明表!$A$1:$B$9999,2,0),"")</f>
        <v>70000054</v>
      </c>
      <c r="E3025" s="63">
        <f>IFERROR(VLOOKUP($I3025,[2]高模说明表!$A$1:$B$9999,2,0),"")</f>
        <v>76000020</v>
      </c>
      <c r="F3025" s="5">
        <f>[1]角色配置表!F2425</f>
        <v>5</v>
      </c>
      <c r="G3025" s="12">
        <f>[1]角色配置表!G2425-1000</f>
        <v>3000110</v>
      </c>
      <c r="H3025" s="5">
        <f t="shared" si="239"/>
        <v>3100110</v>
      </c>
      <c r="I3025" s="5" t="str">
        <f>[1]角色配置表!H3025</f>
        <v>龙3BOSS</v>
      </c>
      <c r="J3025" s="12">
        <v>3</v>
      </c>
      <c r="K3025" s="30">
        <v>10000</v>
      </c>
      <c r="L3025" s="30"/>
      <c r="M3025" s="15" t="s">
        <v>506</v>
      </c>
      <c r="N3025" s="15" t="s">
        <v>845</v>
      </c>
      <c r="O3025" s="15" t="s">
        <v>1755</v>
      </c>
      <c r="P3025" s="5" t="str">
        <f>[1]角色配置表!I3025</f>
        <v>1,15552;3,1162;4,15000</v>
      </c>
      <c r="Q3025" s="5">
        <f>[1]角色配置表!J3025</f>
        <v>560</v>
      </c>
      <c r="R3025" s="47" t="str">
        <f t="shared" si="240"/>
        <v>0,30</v>
      </c>
      <c r="S3025" s="47">
        <v>0</v>
      </c>
      <c r="T3025" s="47" t="s">
        <v>306</v>
      </c>
      <c r="U3025" s="47">
        <v>30</v>
      </c>
      <c r="V3025" s="47" t="s">
        <v>849</v>
      </c>
      <c r="W3025" s="31" t="str">
        <f t="shared" si="241"/>
        <v>0,30</v>
      </c>
      <c r="X3025" s="31">
        <v>0</v>
      </c>
      <c r="Y3025" s="31" t="s">
        <v>306</v>
      </c>
      <c r="Z3025" s="31">
        <v>30</v>
      </c>
      <c r="AA3025" s="5">
        <f>[1]角色配置表!K3025</f>
        <v>0</v>
      </c>
      <c r="AC3025" s="5">
        <f>[1]角色配置表!N3025</f>
        <v>1</v>
      </c>
      <c r="AD3025" s="5">
        <f>[1]角色配置表!O3025</f>
        <v>6466</v>
      </c>
      <c r="AE3025" s="14">
        <v>200006</v>
      </c>
      <c r="AF3025" s="11"/>
      <c r="AG3025" s="25">
        <v>200007</v>
      </c>
      <c r="AH3025" s="12" t="s">
        <v>3875</v>
      </c>
      <c r="AI3025" s="15" t="s">
        <v>214</v>
      </c>
      <c r="AJ3025" s="30">
        <v>0</v>
      </c>
      <c r="AK3025" s="5">
        <f>[1]角色配置表!Q3025</f>
        <v>60000</v>
      </c>
      <c r="AL3025" s="5">
        <f>[1]角色配置表!S3025</f>
        <v>3</v>
      </c>
      <c r="AN3025" s="5" t="str">
        <f t="shared" si="242"/>
        <v/>
      </c>
      <c r="AQ3025" s="5">
        <v>0</v>
      </c>
      <c r="BB3025" s="26" t="s">
        <v>2758</v>
      </c>
      <c r="BC3025" s="26"/>
      <c r="BD3025" s="69" t="s">
        <v>3838</v>
      </c>
      <c r="BE3025" s="60" t="s">
        <v>3864</v>
      </c>
    </row>
    <row r="3026" spans="1:57" thickTop="1" thickBot="1" x14ac:dyDescent="0.25">
      <c r="A3026" s="5">
        <f t="shared" si="237"/>
        <v>3021</v>
      </c>
      <c r="B3026" s="5">
        <f>[1]角色配置表!B3026</f>
        <v>201006</v>
      </c>
      <c r="C3026" s="5">
        <f>[1]角色配置表!D3026</f>
        <v>2010</v>
      </c>
      <c r="D3026" s="63">
        <f>IFERROR(VLOOKUP($I3026,[2]低模说明表!$A$1:$B$9999,2,0),"")</f>
        <v>70000054</v>
      </c>
      <c r="E3026" s="63">
        <f>IFERROR(VLOOKUP($I3026,[2]高模说明表!$A$1:$B$9999,2,0),"")</f>
        <v>76000020</v>
      </c>
      <c r="F3026" s="5">
        <f>[1]角色配置表!F2426</f>
        <v>6</v>
      </c>
      <c r="G3026" s="12">
        <f>[1]角色配置表!G2426-1000</f>
        <v>3000110</v>
      </c>
      <c r="H3026" s="5">
        <f t="shared" si="239"/>
        <v>3100110</v>
      </c>
      <c r="I3026" s="5" t="str">
        <f>[1]角色配置表!H3026</f>
        <v>龙3BOSS</v>
      </c>
      <c r="J3026" s="12">
        <v>3</v>
      </c>
      <c r="K3026" s="30">
        <v>10000</v>
      </c>
      <c r="L3026" s="30"/>
      <c r="M3026" s="15" t="s">
        <v>506</v>
      </c>
      <c r="N3026" s="15" t="s">
        <v>845</v>
      </c>
      <c r="O3026" s="15" t="s">
        <v>1755</v>
      </c>
      <c r="P3026" s="5" t="str">
        <f>[1]角色配置表!I3026</f>
        <v>1,18663;3,1394;4,15000</v>
      </c>
      <c r="Q3026" s="5">
        <f>[1]角色配置表!J3026</f>
        <v>560</v>
      </c>
      <c r="R3026" s="47" t="str">
        <f t="shared" si="240"/>
        <v>0,30</v>
      </c>
      <c r="S3026" s="47">
        <v>0</v>
      </c>
      <c r="T3026" s="47" t="s">
        <v>306</v>
      </c>
      <c r="U3026" s="47">
        <v>30</v>
      </c>
      <c r="V3026" s="47" t="s">
        <v>849</v>
      </c>
      <c r="W3026" s="31" t="str">
        <f t="shared" si="241"/>
        <v>0,30</v>
      </c>
      <c r="X3026" s="31">
        <v>0</v>
      </c>
      <c r="Y3026" s="31" t="s">
        <v>306</v>
      </c>
      <c r="Z3026" s="31">
        <v>30</v>
      </c>
      <c r="AA3026" s="5">
        <f>[1]角色配置表!K3026</f>
        <v>0</v>
      </c>
      <c r="AC3026" s="5">
        <f>[1]角色配置表!N3026</f>
        <v>1</v>
      </c>
      <c r="AD3026" s="5">
        <f>[1]角色配置表!O3026</f>
        <v>6466</v>
      </c>
      <c r="AE3026" s="14">
        <v>200006</v>
      </c>
      <c r="AF3026" s="11"/>
      <c r="AG3026" s="25">
        <v>200007</v>
      </c>
      <c r="AH3026" s="12" t="s">
        <v>3875</v>
      </c>
      <c r="AI3026" s="15" t="s">
        <v>214</v>
      </c>
      <c r="AJ3026" s="30">
        <v>0</v>
      </c>
      <c r="AK3026" s="5">
        <f>[1]角色配置表!Q3026</f>
        <v>60000</v>
      </c>
      <c r="AL3026" s="5">
        <f>[1]角色配置表!S3026</f>
        <v>3</v>
      </c>
      <c r="AN3026" s="5" t="str">
        <f t="shared" si="242"/>
        <v/>
      </c>
      <c r="AQ3026" s="5">
        <v>0</v>
      </c>
      <c r="BB3026" s="26" t="s">
        <v>2758</v>
      </c>
      <c r="BC3026" s="26"/>
      <c r="BD3026" s="69" t="s">
        <v>3838</v>
      </c>
      <c r="BE3026" s="60" t="s">
        <v>3864</v>
      </c>
    </row>
    <row r="3027" spans="1:57" thickTop="1" thickBot="1" x14ac:dyDescent="0.25">
      <c r="A3027" s="5">
        <f t="shared" si="237"/>
        <v>3022</v>
      </c>
      <c r="B3027" s="5">
        <f>[1]角色配置表!B3027</f>
        <v>201007</v>
      </c>
      <c r="C3027" s="5">
        <f>[1]角色配置表!D3027</f>
        <v>2010</v>
      </c>
      <c r="D3027" s="63">
        <f>IFERROR(VLOOKUP($I3027,[2]低模说明表!$A$1:$B$9999,2,0),"")</f>
        <v>70000054</v>
      </c>
      <c r="E3027" s="63">
        <f>IFERROR(VLOOKUP($I3027,[2]高模说明表!$A$1:$B$9999,2,0),"")</f>
        <v>76000020</v>
      </c>
      <c r="F3027" s="5">
        <f>[1]角色配置表!F2427</f>
        <v>7</v>
      </c>
      <c r="G3027" s="12">
        <f>[1]角色配置表!G2427-1000</f>
        <v>3000110</v>
      </c>
      <c r="H3027" s="5">
        <f t="shared" si="239"/>
        <v>3100110</v>
      </c>
      <c r="I3027" s="5" t="str">
        <f>[1]角色配置表!H3027</f>
        <v>龙3BOSS</v>
      </c>
      <c r="J3027" s="12">
        <v>3</v>
      </c>
      <c r="K3027" s="30">
        <v>10000</v>
      </c>
      <c r="L3027" s="30"/>
      <c r="M3027" s="15" t="s">
        <v>506</v>
      </c>
      <c r="N3027" s="15" t="s">
        <v>845</v>
      </c>
      <c r="O3027" s="15" t="s">
        <v>1755</v>
      </c>
      <c r="P3027" s="5" t="str">
        <f>[1]角色配置表!I3027</f>
        <v>1,22395;3,1673;4,15000</v>
      </c>
      <c r="Q3027" s="5">
        <f>[1]角色配置表!J3027</f>
        <v>560</v>
      </c>
      <c r="R3027" s="47" t="str">
        <f t="shared" si="240"/>
        <v>0,30</v>
      </c>
      <c r="S3027" s="47">
        <v>0</v>
      </c>
      <c r="T3027" s="47" t="s">
        <v>306</v>
      </c>
      <c r="U3027" s="47">
        <v>30</v>
      </c>
      <c r="V3027" s="47" t="s">
        <v>849</v>
      </c>
      <c r="W3027" s="31" t="str">
        <f t="shared" si="241"/>
        <v>0,30</v>
      </c>
      <c r="X3027" s="31">
        <v>0</v>
      </c>
      <c r="Y3027" s="31" t="s">
        <v>306</v>
      </c>
      <c r="Z3027" s="31">
        <v>30</v>
      </c>
      <c r="AA3027" s="5">
        <f>[1]角色配置表!K3027</f>
        <v>0</v>
      </c>
      <c r="AC3027" s="5">
        <f>[1]角色配置表!N3027</f>
        <v>1</v>
      </c>
      <c r="AD3027" s="5">
        <f>[1]角色配置表!O3027</f>
        <v>6466</v>
      </c>
      <c r="AE3027" s="14">
        <v>200006</v>
      </c>
      <c r="AF3027" s="11"/>
      <c r="AG3027" s="25">
        <v>200007</v>
      </c>
      <c r="AH3027" s="12" t="s">
        <v>3875</v>
      </c>
      <c r="AI3027" s="15" t="s">
        <v>214</v>
      </c>
      <c r="AJ3027" s="30">
        <v>0</v>
      </c>
      <c r="AK3027" s="5">
        <f>[1]角色配置表!Q3027</f>
        <v>60000</v>
      </c>
      <c r="AL3027" s="5">
        <f>[1]角色配置表!S3027</f>
        <v>3</v>
      </c>
      <c r="AN3027" s="5" t="str">
        <f t="shared" si="242"/>
        <v/>
      </c>
      <c r="AQ3027" s="5">
        <v>0</v>
      </c>
      <c r="BB3027" s="26" t="s">
        <v>2758</v>
      </c>
      <c r="BC3027" s="26"/>
      <c r="BD3027" s="69" t="s">
        <v>3838</v>
      </c>
      <c r="BE3027" s="60" t="s">
        <v>3864</v>
      </c>
    </row>
    <row r="3028" spans="1:57" thickTop="1" thickBot="1" x14ac:dyDescent="0.25">
      <c r="A3028" s="5">
        <f t="shared" si="237"/>
        <v>3023</v>
      </c>
      <c r="B3028" s="5">
        <f>[1]角色配置表!B3028</f>
        <v>201008</v>
      </c>
      <c r="C3028" s="5">
        <f>[1]角色配置表!D3028</f>
        <v>2010</v>
      </c>
      <c r="D3028" s="63">
        <f>IFERROR(VLOOKUP($I3028,[2]低模说明表!$A$1:$B$9999,2,0),"")</f>
        <v>70000054</v>
      </c>
      <c r="E3028" s="63">
        <f>IFERROR(VLOOKUP($I3028,[2]高模说明表!$A$1:$B$9999,2,0),"")</f>
        <v>76000020</v>
      </c>
      <c r="F3028" s="5">
        <f>[1]角色配置表!F2428</f>
        <v>8</v>
      </c>
      <c r="G3028" s="12">
        <f>[1]角色配置表!G2428-1000</f>
        <v>3000110</v>
      </c>
      <c r="H3028" s="5">
        <f t="shared" si="239"/>
        <v>3100110</v>
      </c>
      <c r="I3028" s="5" t="str">
        <f>[1]角色配置表!H3028</f>
        <v>龙3BOSS</v>
      </c>
      <c r="J3028" s="12">
        <v>3</v>
      </c>
      <c r="K3028" s="30">
        <v>10000</v>
      </c>
      <c r="L3028" s="30"/>
      <c r="M3028" s="15" t="s">
        <v>506</v>
      </c>
      <c r="N3028" s="15" t="s">
        <v>845</v>
      </c>
      <c r="O3028" s="15" t="s">
        <v>1755</v>
      </c>
      <c r="P3028" s="5" t="str">
        <f>[1]角色配置表!I3028</f>
        <v>1,26874;3,2007;4,15000</v>
      </c>
      <c r="Q3028" s="5">
        <f>[1]角色配置表!J3028</f>
        <v>560</v>
      </c>
      <c r="R3028" s="47" t="str">
        <f t="shared" si="240"/>
        <v>0,30</v>
      </c>
      <c r="S3028" s="47">
        <v>0</v>
      </c>
      <c r="T3028" s="47" t="s">
        <v>306</v>
      </c>
      <c r="U3028" s="47">
        <v>30</v>
      </c>
      <c r="V3028" s="47" t="s">
        <v>849</v>
      </c>
      <c r="W3028" s="31" t="str">
        <f t="shared" si="241"/>
        <v>0,30</v>
      </c>
      <c r="X3028" s="31">
        <v>0</v>
      </c>
      <c r="Y3028" s="31" t="s">
        <v>306</v>
      </c>
      <c r="Z3028" s="31">
        <v>30</v>
      </c>
      <c r="AA3028" s="5">
        <f>[1]角色配置表!K3028</f>
        <v>0</v>
      </c>
      <c r="AC3028" s="5">
        <f>[1]角色配置表!N3028</f>
        <v>1</v>
      </c>
      <c r="AD3028" s="5">
        <f>[1]角色配置表!O3028</f>
        <v>6466</v>
      </c>
      <c r="AE3028" s="14">
        <v>200006</v>
      </c>
      <c r="AF3028" s="11"/>
      <c r="AG3028" s="25">
        <v>200007</v>
      </c>
      <c r="AH3028" s="12" t="s">
        <v>3875</v>
      </c>
      <c r="AI3028" s="15" t="s">
        <v>214</v>
      </c>
      <c r="AJ3028" s="30">
        <v>0</v>
      </c>
      <c r="AK3028" s="5">
        <f>[1]角色配置表!Q3028</f>
        <v>60000</v>
      </c>
      <c r="AL3028" s="5">
        <f>[1]角色配置表!S3028</f>
        <v>3</v>
      </c>
      <c r="AN3028" s="5" t="str">
        <f t="shared" si="242"/>
        <v/>
      </c>
      <c r="AQ3028" s="5">
        <v>0</v>
      </c>
      <c r="BB3028" s="26" t="s">
        <v>2758</v>
      </c>
      <c r="BC3028" s="26"/>
      <c r="BD3028" s="69" t="s">
        <v>3838</v>
      </c>
      <c r="BE3028" s="60" t="s">
        <v>3864</v>
      </c>
    </row>
    <row r="3029" spans="1:57" thickTop="1" thickBot="1" x14ac:dyDescent="0.25">
      <c r="A3029" s="5">
        <f t="shared" si="237"/>
        <v>3024</v>
      </c>
      <c r="B3029" s="5">
        <f>[1]角色配置表!B3029</f>
        <v>201009</v>
      </c>
      <c r="C3029" s="5">
        <f>[1]角色配置表!D3029</f>
        <v>2010</v>
      </c>
      <c r="D3029" s="63">
        <f>IFERROR(VLOOKUP($I3029,[2]低模说明表!$A$1:$B$9999,2,0),"")</f>
        <v>70000054</v>
      </c>
      <c r="E3029" s="63">
        <f>IFERROR(VLOOKUP($I3029,[2]高模说明表!$A$1:$B$9999,2,0),"")</f>
        <v>76000020</v>
      </c>
      <c r="F3029" s="5">
        <f>[1]角色配置表!F2429</f>
        <v>9</v>
      </c>
      <c r="G3029" s="12">
        <f>[1]角色配置表!G2429-1000</f>
        <v>3000110</v>
      </c>
      <c r="H3029" s="5">
        <f t="shared" si="239"/>
        <v>3100110</v>
      </c>
      <c r="I3029" s="5" t="str">
        <f>[1]角色配置表!H3029</f>
        <v>龙3BOSS</v>
      </c>
      <c r="J3029" s="12">
        <v>3</v>
      </c>
      <c r="K3029" s="30">
        <v>10000</v>
      </c>
      <c r="L3029" s="30"/>
      <c r="M3029" s="15" t="s">
        <v>506</v>
      </c>
      <c r="N3029" s="15" t="s">
        <v>845</v>
      </c>
      <c r="O3029" s="15" t="s">
        <v>1755</v>
      </c>
      <c r="P3029" s="5" t="str">
        <f>[1]角色配置表!I3029</f>
        <v>1,32249;3,2408;4,15000</v>
      </c>
      <c r="Q3029" s="5">
        <f>[1]角色配置表!J3029</f>
        <v>560</v>
      </c>
      <c r="R3029" s="47" t="str">
        <f t="shared" si="240"/>
        <v>0,30</v>
      </c>
      <c r="S3029" s="47">
        <v>0</v>
      </c>
      <c r="T3029" s="47" t="s">
        <v>306</v>
      </c>
      <c r="U3029" s="47">
        <v>30</v>
      </c>
      <c r="V3029" s="47" t="s">
        <v>849</v>
      </c>
      <c r="W3029" s="31" t="str">
        <f t="shared" si="241"/>
        <v>0,30</v>
      </c>
      <c r="X3029" s="31">
        <v>0</v>
      </c>
      <c r="Y3029" s="31" t="s">
        <v>306</v>
      </c>
      <c r="Z3029" s="31">
        <v>30</v>
      </c>
      <c r="AA3029" s="5">
        <f>[1]角色配置表!K3029</f>
        <v>0</v>
      </c>
      <c r="AC3029" s="5">
        <f>[1]角色配置表!N3029</f>
        <v>1</v>
      </c>
      <c r="AD3029" s="5">
        <f>[1]角色配置表!O3029</f>
        <v>6466</v>
      </c>
      <c r="AE3029" s="14">
        <v>200006</v>
      </c>
      <c r="AF3029" s="11"/>
      <c r="AG3029" s="25">
        <v>200007</v>
      </c>
      <c r="AH3029" s="12" t="s">
        <v>3875</v>
      </c>
      <c r="AI3029" s="15" t="s">
        <v>214</v>
      </c>
      <c r="AJ3029" s="30">
        <v>0</v>
      </c>
      <c r="AK3029" s="5">
        <f>[1]角色配置表!Q3029</f>
        <v>60000</v>
      </c>
      <c r="AL3029" s="5">
        <f>[1]角色配置表!S3029</f>
        <v>3</v>
      </c>
      <c r="AN3029" s="5" t="str">
        <f t="shared" si="242"/>
        <v/>
      </c>
      <c r="AQ3029" s="5">
        <v>0</v>
      </c>
      <c r="BB3029" s="26" t="s">
        <v>2758</v>
      </c>
      <c r="BC3029" s="26"/>
      <c r="BD3029" s="69" t="s">
        <v>3838</v>
      </c>
      <c r="BE3029" s="60" t="s">
        <v>3864</v>
      </c>
    </row>
    <row r="3030" spans="1:57" thickTop="1" thickBot="1" x14ac:dyDescent="0.25">
      <c r="A3030" s="5">
        <f t="shared" si="237"/>
        <v>3025</v>
      </c>
      <c r="B3030" s="5">
        <f>[1]角色配置表!B3030</f>
        <v>201010</v>
      </c>
      <c r="C3030" s="5">
        <f>[1]角色配置表!D3030</f>
        <v>2010</v>
      </c>
      <c r="D3030" s="63">
        <f>IFERROR(VLOOKUP($I3030,[2]低模说明表!$A$1:$B$9999,2,0),"")</f>
        <v>70000054</v>
      </c>
      <c r="E3030" s="63">
        <f>IFERROR(VLOOKUP($I3030,[2]高模说明表!$A$1:$B$9999,2,0),"")</f>
        <v>76000020</v>
      </c>
      <c r="F3030" s="5">
        <f>[1]角色配置表!F2430</f>
        <v>10</v>
      </c>
      <c r="G3030" s="12">
        <f>[1]角色配置表!G2430-1000</f>
        <v>3000110</v>
      </c>
      <c r="H3030" s="5">
        <f t="shared" si="239"/>
        <v>3100110</v>
      </c>
      <c r="I3030" s="5" t="str">
        <f>[1]角色配置表!H3030</f>
        <v>龙3BOSS</v>
      </c>
      <c r="J3030" s="12">
        <v>3</v>
      </c>
      <c r="K3030" s="30">
        <v>10000</v>
      </c>
      <c r="L3030" s="30"/>
      <c r="M3030" s="15" t="s">
        <v>506</v>
      </c>
      <c r="N3030" s="15" t="s">
        <v>845</v>
      </c>
      <c r="O3030" s="15" t="s">
        <v>1755</v>
      </c>
      <c r="P3030" s="5" t="str">
        <f>[1]角色配置表!I3030</f>
        <v>1,38699;3,2890;4,15000</v>
      </c>
      <c r="Q3030" s="5">
        <f>[1]角色配置表!J3030</f>
        <v>560</v>
      </c>
      <c r="R3030" s="47" t="str">
        <f t="shared" si="240"/>
        <v>0,30</v>
      </c>
      <c r="S3030" s="47">
        <v>0</v>
      </c>
      <c r="T3030" s="47" t="s">
        <v>306</v>
      </c>
      <c r="U3030" s="47">
        <v>30</v>
      </c>
      <c r="V3030" s="47" t="s">
        <v>849</v>
      </c>
      <c r="W3030" s="31" t="str">
        <f t="shared" si="241"/>
        <v>0,30</v>
      </c>
      <c r="X3030" s="31">
        <v>0</v>
      </c>
      <c r="Y3030" s="31" t="s">
        <v>306</v>
      </c>
      <c r="Z3030" s="31">
        <v>30</v>
      </c>
      <c r="AA3030" s="5">
        <f>[1]角色配置表!K3030</f>
        <v>0</v>
      </c>
      <c r="AC3030" s="5">
        <f>[1]角色配置表!N3030</f>
        <v>1</v>
      </c>
      <c r="AD3030" s="5">
        <f>[1]角色配置表!O3030</f>
        <v>6466</v>
      </c>
      <c r="AE3030" s="14">
        <v>200006</v>
      </c>
      <c r="AF3030" s="11"/>
      <c r="AG3030" s="25">
        <v>200007</v>
      </c>
      <c r="AH3030" s="12" t="s">
        <v>3875</v>
      </c>
      <c r="AI3030" s="15" t="s">
        <v>214</v>
      </c>
      <c r="AJ3030" s="30">
        <v>0</v>
      </c>
      <c r="AK3030" s="5">
        <f>[1]角色配置表!Q3030</f>
        <v>60000</v>
      </c>
      <c r="AL3030" s="5">
        <f>[1]角色配置表!S3030</f>
        <v>3</v>
      </c>
      <c r="AN3030" s="5" t="str">
        <f t="shared" si="242"/>
        <v/>
      </c>
      <c r="AQ3030" s="5">
        <v>0</v>
      </c>
      <c r="BB3030" s="26" t="s">
        <v>2758</v>
      </c>
      <c r="BC3030" s="26"/>
      <c r="BD3030" s="69" t="s">
        <v>3838</v>
      </c>
      <c r="BE3030" s="60" t="s">
        <v>3864</v>
      </c>
    </row>
    <row r="3031" spans="1:57" thickTop="1" thickBot="1" x14ac:dyDescent="0.25">
      <c r="A3031" s="5">
        <f t="shared" si="237"/>
        <v>3026</v>
      </c>
      <c r="B3031" s="5">
        <f>[1]角色配置表!B3031</f>
        <v>201011</v>
      </c>
      <c r="C3031" s="5">
        <f>[1]角色配置表!D3031</f>
        <v>2010</v>
      </c>
      <c r="D3031" s="63">
        <f>IFERROR(VLOOKUP($I3031,[2]低模说明表!$A$1:$B$9999,2,0),"")</f>
        <v>70000054</v>
      </c>
      <c r="E3031" s="63">
        <f>IFERROR(VLOOKUP($I3031,[2]高模说明表!$A$1:$B$9999,2,0),"")</f>
        <v>76000020</v>
      </c>
      <c r="F3031" s="5">
        <f>[1]角色配置表!F2431</f>
        <v>11</v>
      </c>
      <c r="G3031" s="12">
        <f>[1]角色配置表!G2431-1000</f>
        <v>3000110</v>
      </c>
      <c r="H3031" s="5">
        <f t="shared" si="239"/>
        <v>3100110</v>
      </c>
      <c r="I3031" s="5" t="str">
        <f>[1]角色配置表!H3031</f>
        <v>龙3BOSS</v>
      </c>
      <c r="J3031" s="12">
        <v>3</v>
      </c>
      <c r="K3031" s="30">
        <v>10000</v>
      </c>
      <c r="L3031" s="30"/>
      <c r="M3031" s="15" t="s">
        <v>506</v>
      </c>
      <c r="N3031" s="15" t="s">
        <v>845</v>
      </c>
      <c r="O3031" s="15" t="s">
        <v>1755</v>
      </c>
      <c r="P3031" s="5" t="str">
        <f>[1]角色配置表!I3031</f>
        <v>1,46439;3,3468;4,15000</v>
      </c>
      <c r="Q3031" s="5">
        <f>[1]角色配置表!J3031</f>
        <v>560</v>
      </c>
      <c r="R3031" s="47" t="str">
        <f t="shared" si="240"/>
        <v>0,30</v>
      </c>
      <c r="S3031" s="47">
        <v>0</v>
      </c>
      <c r="T3031" s="47" t="s">
        <v>306</v>
      </c>
      <c r="U3031" s="47">
        <v>30</v>
      </c>
      <c r="V3031" s="47" t="s">
        <v>849</v>
      </c>
      <c r="W3031" s="31" t="str">
        <f t="shared" si="241"/>
        <v>0,30</v>
      </c>
      <c r="X3031" s="31">
        <v>0</v>
      </c>
      <c r="Y3031" s="31" t="s">
        <v>306</v>
      </c>
      <c r="Z3031" s="31">
        <v>30</v>
      </c>
      <c r="AA3031" s="5">
        <f>[1]角色配置表!K3031</f>
        <v>0</v>
      </c>
      <c r="AC3031" s="5">
        <f>[1]角色配置表!N3031</f>
        <v>1</v>
      </c>
      <c r="AD3031" s="5">
        <f>[1]角色配置表!O3031</f>
        <v>6466</v>
      </c>
      <c r="AE3031" s="14">
        <v>200006</v>
      </c>
      <c r="AF3031" s="11"/>
      <c r="AG3031" s="25">
        <v>200007</v>
      </c>
      <c r="AH3031" s="12" t="s">
        <v>3875</v>
      </c>
      <c r="AI3031" s="15" t="s">
        <v>214</v>
      </c>
      <c r="AJ3031" s="30">
        <v>0</v>
      </c>
      <c r="AK3031" s="5">
        <f>[1]角色配置表!Q3031</f>
        <v>60000</v>
      </c>
      <c r="AL3031" s="5">
        <f>[1]角色配置表!S3031</f>
        <v>3</v>
      </c>
      <c r="AN3031" s="5" t="str">
        <f t="shared" si="242"/>
        <v/>
      </c>
      <c r="AQ3031" s="5">
        <v>0</v>
      </c>
      <c r="BB3031" s="26" t="s">
        <v>2758</v>
      </c>
      <c r="BC3031" s="26"/>
      <c r="BD3031" s="69" t="s">
        <v>3838</v>
      </c>
      <c r="BE3031" s="60" t="s">
        <v>3864</v>
      </c>
    </row>
    <row r="3032" spans="1:57" thickTop="1" thickBot="1" x14ac:dyDescent="0.25">
      <c r="A3032" s="5">
        <f t="shared" si="237"/>
        <v>3027</v>
      </c>
      <c r="B3032" s="5">
        <f>[1]角色配置表!B3032</f>
        <v>201012</v>
      </c>
      <c r="C3032" s="5">
        <f>[1]角色配置表!D3032</f>
        <v>2010</v>
      </c>
      <c r="D3032" s="63">
        <f>IFERROR(VLOOKUP($I3032,[2]低模说明表!$A$1:$B$9999,2,0),"")</f>
        <v>70000054</v>
      </c>
      <c r="E3032" s="63">
        <f>IFERROR(VLOOKUP($I3032,[2]高模说明表!$A$1:$B$9999,2,0),"")</f>
        <v>76000020</v>
      </c>
      <c r="F3032" s="5">
        <f>[1]角色配置表!F2432</f>
        <v>12</v>
      </c>
      <c r="G3032" s="12">
        <f>[1]角色配置表!G2432-1000</f>
        <v>3000110</v>
      </c>
      <c r="H3032" s="5">
        <f t="shared" si="239"/>
        <v>3100110</v>
      </c>
      <c r="I3032" s="5" t="str">
        <f>[1]角色配置表!H3032</f>
        <v>龙3BOSS</v>
      </c>
      <c r="J3032" s="12">
        <v>3</v>
      </c>
      <c r="K3032" s="30">
        <v>10000</v>
      </c>
      <c r="L3032" s="30"/>
      <c r="M3032" s="15" t="s">
        <v>506</v>
      </c>
      <c r="N3032" s="15" t="s">
        <v>845</v>
      </c>
      <c r="O3032" s="15" t="s">
        <v>1755</v>
      </c>
      <c r="P3032" s="5" t="str">
        <f>[1]角色配置表!I3032</f>
        <v>1,55726;3,4161;4,15000</v>
      </c>
      <c r="Q3032" s="5">
        <f>[1]角色配置表!J3032</f>
        <v>560</v>
      </c>
      <c r="R3032" s="47" t="str">
        <f t="shared" si="240"/>
        <v>0,30</v>
      </c>
      <c r="S3032" s="47">
        <v>0</v>
      </c>
      <c r="T3032" s="47" t="s">
        <v>306</v>
      </c>
      <c r="U3032" s="47">
        <v>30</v>
      </c>
      <c r="V3032" s="47" t="s">
        <v>849</v>
      </c>
      <c r="W3032" s="31" t="str">
        <f t="shared" si="241"/>
        <v>0,30</v>
      </c>
      <c r="X3032" s="31">
        <v>0</v>
      </c>
      <c r="Y3032" s="31" t="s">
        <v>306</v>
      </c>
      <c r="Z3032" s="31">
        <v>30</v>
      </c>
      <c r="AA3032" s="5">
        <f>[1]角色配置表!K3032</f>
        <v>0</v>
      </c>
      <c r="AC3032" s="5">
        <f>[1]角色配置表!N3032</f>
        <v>1</v>
      </c>
      <c r="AD3032" s="5">
        <f>[1]角色配置表!O3032</f>
        <v>6466</v>
      </c>
      <c r="AE3032" s="14">
        <v>200006</v>
      </c>
      <c r="AF3032" s="11"/>
      <c r="AG3032" s="25">
        <v>200007</v>
      </c>
      <c r="AH3032" s="12" t="s">
        <v>3875</v>
      </c>
      <c r="AI3032" s="15" t="s">
        <v>214</v>
      </c>
      <c r="AJ3032" s="30">
        <v>0</v>
      </c>
      <c r="AK3032" s="5">
        <f>[1]角色配置表!Q3032</f>
        <v>60000</v>
      </c>
      <c r="AL3032" s="5">
        <f>[1]角色配置表!S3032</f>
        <v>3</v>
      </c>
      <c r="AN3032" s="5" t="str">
        <f t="shared" si="242"/>
        <v/>
      </c>
      <c r="AQ3032" s="5">
        <v>0</v>
      </c>
      <c r="BB3032" s="26" t="s">
        <v>2758</v>
      </c>
      <c r="BC3032" s="26"/>
      <c r="BD3032" s="69" t="s">
        <v>3838</v>
      </c>
      <c r="BE3032" s="60" t="s">
        <v>3864</v>
      </c>
    </row>
    <row r="3033" spans="1:57" thickTop="1" thickBot="1" x14ac:dyDescent="0.25">
      <c r="A3033" s="5">
        <f t="shared" si="237"/>
        <v>3028</v>
      </c>
      <c r="B3033" s="5">
        <f>[1]角色配置表!B3033</f>
        <v>201013</v>
      </c>
      <c r="C3033" s="5">
        <f>[1]角色配置表!D3033</f>
        <v>2010</v>
      </c>
      <c r="D3033" s="63">
        <f>IFERROR(VLOOKUP($I3033,[2]低模说明表!$A$1:$B$9999,2,0),"")</f>
        <v>70000054</v>
      </c>
      <c r="E3033" s="63">
        <f>IFERROR(VLOOKUP($I3033,[2]高模说明表!$A$1:$B$9999,2,0),"")</f>
        <v>76000020</v>
      </c>
      <c r="F3033" s="5">
        <f>[1]角色配置表!F2433</f>
        <v>13</v>
      </c>
      <c r="G3033" s="12">
        <f>[1]角色配置表!G2433-1000</f>
        <v>3000110</v>
      </c>
      <c r="H3033" s="5">
        <f t="shared" si="239"/>
        <v>3100110</v>
      </c>
      <c r="I3033" s="5" t="str">
        <f>[1]角色配置表!H3033</f>
        <v>龙3BOSS</v>
      </c>
      <c r="J3033" s="12">
        <v>3</v>
      </c>
      <c r="K3033" s="30">
        <v>10000</v>
      </c>
      <c r="L3033" s="30"/>
      <c r="M3033" s="15" t="s">
        <v>506</v>
      </c>
      <c r="N3033" s="15" t="s">
        <v>845</v>
      </c>
      <c r="O3033" s="15" t="s">
        <v>1755</v>
      </c>
      <c r="P3033" s="5" t="str">
        <f>[1]角色配置表!I3033</f>
        <v>1,66871;3,4994;4,15000</v>
      </c>
      <c r="Q3033" s="5">
        <f>[1]角色配置表!J3033</f>
        <v>560</v>
      </c>
      <c r="R3033" s="47" t="str">
        <f t="shared" si="240"/>
        <v>0,30</v>
      </c>
      <c r="S3033" s="47">
        <v>0</v>
      </c>
      <c r="T3033" s="47" t="s">
        <v>306</v>
      </c>
      <c r="U3033" s="47">
        <v>30</v>
      </c>
      <c r="V3033" s="47" t="s">
        <v>849</v>
      </c>
      <c r="W3033" s="31" t="str">
        <f t="shared" si="241"/>
        <v>0,30</v>
      </c>
      <c r="X3033" s="31">
        <v>0</v>
      </c>
      <c r="Y3033" s="31" t="s">
        <v>306</v>
      </c>
      <c r="Z3033" s="31">
        <v>30</v>
      </c>
      <c r="AA3033" s="5">
        <f>[1]角色配置表!K3033</f>
        <v>0</v>
      </c>
      <c r="AC3033" s="5">
        <f>[1]角色配置表!N3033</f>
        <v>1</v>
      </c>
      <c r="AD3033" s="5">
        <f>[1]角色配置表!O3033</f>
        <v>6466</v>
      </c>
      <c r="AE3033" s="14">
        <v>200006</v>
      </c>
      <c r="AF3033" s="11"/>
      <c r="AG3033" s="25">
        <v>200007</v>
      </c>
      <c r="AH3033" s="12" t="s">
        <v>3875</v>
      </c>
      <c r="AI3033" s="15" t="s">
        <v>214</v>
      </c>
      <c r="AJ3033" s="30">
        <v>0</v>
      </c>
      <c r="AK3033" s="5">
        <f>[1]角色配置表!Q3033</f>
        <v>60000</v>
      </c>
      <c r="AL3033" s="5">
        <f>[1]角色配置表!S3033</f>
        <v>3</v>
      </c>
      <c r="AN3033" s="5" t="str">
        <f t="shared" si="242"/>
        <v/>
      </c>
      <c r="AQ3033" s="5">
        <v>0</v>
      </c>
      <c r="BB3033" s="26" t="s">
        <v>2758</v>
      </c>
      <c r="BC3033" s="26"/>
      <c r="BD3033" s="69" t="s">
        <v>3838</v>
      </c>
      <c r="BE3033" s="60" t="s">
        <v>3864</v>
      </c>
    </row>
    <row r="3034" spans="1:57" thickTop="1" thickBot="1" x14ac:dyDescent="0.25">
      <c r="A3034" s="5">
        <f t="shared" si="237"/>
        <v>3029</v>
      </c>
      <c r="B3034" s="5">
        <f>[1]角色配置表!B3034</f>
        <v>201014</v>
      </c>
      <c r="C3034" s="5">
        <f>[1]角色配置表!D3034</f>
        <v>2010</v>
      </c>
      <c r="D3034" s="63">
        <f>IFERROR(VLOOKUP($I3034,[2]低模说明表!$A$1:$B$9999,2,0),"")</f>
        <v>70000054</v>
      </c>
      <c r="E3034" s="63">
        <f>IFERROR(VLOOKUP($I3034,[2]高模说明表!$A$1:$B$9999,2,0),"")</f>
        <v>76000020</v>
      </c>
      <c r="F3034" s="5">
        <f>[1]角色配置表!F2434</f>
        <v>14</v>
      </c>
      <c r="G3034" s="12">
        <f>[1]角色配置表!G2434-1000</f>
        <v>3000110</v>
      </c>
      <c r="H3034" s="5">
        <f t="shared" si="239"/>
        <v>3100110</v>
      </c>
      <c r="I3034" s="5" t="str">
        <f>[1]角色配置表!H3034</f>
        <v>龙3BOSS</v>
      </c>
      <c r="J3034" s="12">
        <v>3</v>
      </c>
      <c r="K3034" s="30">
        <v>10000</v>
      </c>
      <c r="L3034" s="30"/>
      <c r="M3034" s="15" t="s">
        <v>506</v>
      </c>
      <c r="N3034" s="15" t="s">
        <v>845</v>
      </c>
      <c r="O3034" s="15" t="s">
        <v>1755</v>
      </c>
      <c r="P3034" s="5" t="str">
        <f>[1]角色配置表!I3034</f>
        <v>1,80245;3,5992;4,15000</v>
      </c>
      <c r="Q3034" s="5">
        <f>[1]角色配置表!J3034</f>
        <v>560</v>
      </c>
      <c r="R3034" s="47" t="str">
        <f t="shared" si="240"/>
        <v>0,30</v>
      </c>
      <c r="S3034" s="47">
        <v>0</v>
      </c>
      <c r="T3034" s="47" t="s">
        <v>306</v>
      </c>
      <c r="U3034" s="47">
        <v>30</v>
      </c>
      <c r="V3034" s="47" t="s">
        <v>849</v>
      </c>
      <c r="W3034" s="31" t="str">
        <f t="shared" si="241"/>
        <v>0,30</v>
      </c>
      <c r="X3034" s="31">
        <v>0</v>
      </c>
      <c r="Y3034" s="31" t="s">
        <v>306</v>
      </c>
      <c r="Z3034" s="31">
        <v>30</v>
      </c>
      <c r="AA3034" s="5">
        <f>[1]角色配置表!K3034</f>
        <v>0</v>
      </c>
      <c r="AC3034" s="5">
        <f>[1]角色配置表!N3034</f>
        <v>1</v>
      </c>
      <c r="AD3034" s="5">
        <f>[1]角色配置表!O3034</f>
        <v>6466</v>
      </c>
      <c r="AE3034" s="14">
        <v>200006</v>
      </c>
      <c r="AF3034" s="11"/>
      <c r="AG3034" s="25">
        <v>200007</v>
      </c>
      <c r="AH3034" s="12" t="s">
        <v>3875</v>
      </c>
      <c r="AI3034" s="15" t="s">
        <v>214</v>
      </c>
      <c r="AJ3034" s="30">
        <v>0</v>
      </c>
      <c r="AK3034" s="5">
        <f>[1]角色配置表!Q3034</f>
        <v>60000</v>
      </c>
      <c r="AL3034" s="5">
        <f>[1]角色配置表!S3034</f>
        <v>3</v>
      </c>
      <c r="AN3034" s="5" t="str">
        <f t="shared" si="242"/>
        <v/>
      </c>
      <c r="AQ3034" s="5">
        <v>0</v>
      </c>
      <c r="BB3034" s="26" t="s">
        <v>2758</v>
      </c>
      <c r="BC3034" s="26"/>
      <c r="BD3034" s="69" t="s">
        <v>3838</v>
      </c>
      <c r="BE3034" s="60" t="s">
        <v>3864</v>
      </c>
    </row>
    <row r="3035" spans="1:57" thickTop="1" thickBot="1" x14ac:dyDescent="0.25">
      <c r="A3035" s="5">
        <f t="shared" si="237"/>
        <v>3030</v>
      </c>
      <c r="B3035" s="5">
        <f>[1]角色配置表!B3035</f>
        <v>201015</v>
      </c>
      <c r="C3035" s="5">
        <f>[1]角色配置表!D3035</f>
        <v>2010</v>
      </c>
      <c r="D3035" s="63">
        <f>IFERROR(VLOOKUP($I3035,[2]低模说明表!$A$1:$B$9999,2,0),"")</f>
        <v>70000054</v>
      </c>
      <c r="E3035" s="63">
        <f>IFERROR(VLOOKUP($I3035,[2]高模说明表!$A$1:$B$9999,2,0),"")</f>
        <v>76000020</v>
      </c>
      <c r="F3035" s="5">
        <f>[1]角色配置表!F2435</f>
        <v>15</v>
      </c>
      <c r="G3035" s="12">
        <f>[1]角色配置表!G2435-1000</f>
        <v>3000110</v>
      </c>
      <c r="H3035" s="5">
        <f t="shared" si="239"/>
        <v>3100110</v>
      </c>
      <c r="I3035" s="5" t="str">
        <f>[1]角色配置表!H3035</f>
        <v>龙3BOSS</v>
      </c>
      <c r="J3035" s="12">
        <v>3</v>
      </c>
      <c r="K3035" s="30">
        <v>10000</v>
      </c>
      <c r="L3035" s="30"/>
      <c r="M3035" s="15" t="s">
        <v>506</v>
      </c>
      <c r="N3035" s="15" t="s">
        <v>845</v>
      </c>
      <c r="O3035" s="15" t="s">
        <v>1755</v>
      </c>
      <c r="P3035" s="5" t="str">
        <f>[1]角色配置表!I3035</f>
        <v>1,96294;3,7190;4,15000</v>
      </c>
      <c r="Q3035" s="5">
        <f>[1]角色配置表!J3035</f>
        <v>560</v>
      </c>
      <c r="R3035" s="47" t="str">
        <f t="shared" si="240"/>
        <v>0,30</v>
      </c>
      <c r="S3035" s="47">
        <v>0</v>
      </c>
      <c r="T3035" s="47" t="s">
        <v>306</v>
      </c>
      <c r="U3035" s="47">
        <v>30</v>
      </c>
      <c r="V3035" s="47" t="s">
        <v>849</v>
      </c>
      <c r="W3035" s="31" t="str">
        <f t="shared" si="241"/>
        <v>0,30</v>
      </c>
      <c r="X3035" s="31">
        <v>0</v>
      </c>
      <c r="Y3035" s="31" t="s">
        <v>306</v>
      </c>
      <c r="Z3035" s="31">
        <v>30</v>
      </c>
      <c r="AA3035" s="5">
        <f>[1]角色配置表!K3035</f>
        <v>0</v>
      </c>
      <c r="AC3035" s="5">
        <f>[1]角色配置表!N3035</f>
        <v>1</v>
      </c>
      <c r="AD3035" s="5">
        <f>[1]角色配置表!O3035</f>
        <v>6466</v>
      </c>
      <c r="AE3035" s="14">
        <v>200006</v>
      </c>
      <c r="AF3035" s="11"/>
      <c r="AG3035" s="25">
        <v>200007</v>
      </c>
      <c r="AH3035" s="12" t="s">
        <v>3875</v>
      </c>
      <c r="AI3035" s="15" t="s">
        <v>214</v>
      </c>
      <c r="AJ3035" s="30">
        <v>0</v>
      </c>
      <c r="AK3035" s="5">
        <f>[1]角色配置表!Q3035</f>
        <v>60000</v>
      </c>
      <c r="AL3035" s="5">
        <f>[1]角色配置表!S3035</f>
        <v>3</v>
      </c>
      <c r="AN3035" s="5" t="str">
        <f t="shared" si="242"/>
        <v/>
      </c>
      <c r="AQ3035" s="5">
        <v>0</v>
      </c>
      <c r="BB3035" s="26" t="s">
        <v>2758</v>
      </c>
      <c r="BC3035" s="26"/>
      <c r="BD3035" s="69" t="s">
        <v>3838</v>
      </c>
      <c r="BE3035" s="60" t="s">
        <v>3864</v>
      </c>
    </row>
    <row r="3036" spans="1:57" thickTop="1" thickBot="1" x14ac:dyDescent="0.25">
      <c r="A3036" s="5">
        <f t="shared" si="237"/>
        <v>3031</v>
      </c>
      <c r="B3036" s="5">
        <f>[1]角色配置表!B3036</f>
        <v>201016</v>
      </c>
      <c r="C3036" s="5">
        <f>[1]角色配置表!D3036</f>
        <v>2010</v>
      </c>
      <c r="D3036" s="63">
        <f>IFERROR(VLOOKUP($I3036,[2]低模说明表!$A$1:$B$9999,2,0),"")</f>
        <v>70000054</v>
      </c>
      <c r="E3036" s="63">
        <f>IFERROR(VLOOKUP($I3036,[2]高模说明表!$A$1:$B$9999,2,0),"")</f>
        <v>76000020</v>
      </c>
      <c r="F3036" s="5">
        <f>[1]角色配置表!F2436</f>
        <v>16</v>
      </c>
      <c r="G3036" s="12">
        <f>[1]角色配置表!G2436-1000</f>
        <v>3000110</v>
      </c>
      <c r="H3036" s="5">
        <f t="shared" si="239"/>
        <v>3100110</v>
      </c>
      <c r="I3036" s="5" t="str">
        <f>[1]角色配置表!H3036</f>
        <v>龙3BOSS</v>
      </c>
      <c r="J3036" s="12">
        <v>3</v>
      </c>
      <c r="K3036" s="30">
        <v>10000</v>
      </c>
      <c r="L3036" s="30"/>
      <c r="M3036" s="15" t="s">
        <v>506</v>
      </c>
      <c r="N3036" s="15" t="s">
        <v>845</v>
      </c>
      <c r="O3036" s="15" t="s">
        <v>1755</v>
      </c>
      <c r="P3036" s="5" t="str">
        <f>[1]角色配置表!I3036</f>
        <v>1,115553;3,8628;4,15000</v>
      </c>
      <c r="Q3036" s="5">
        <f>[1]角色配置表!J3036</f>
        <v>560</v>
      </c>
      <c r="R3036" s="47" t="str">
        <f t="shared" si="240"/>
        <v>0,30</v>
      </c>
      <c r="S3036" s="47">
        <v>0</v>
      </c>
      <c r="T3036" s="47" t="s">
        <v>306</v>
      </c>
      <c r="U3036" s="47">
        <v>30</v>
      </c>
      <c r="V3036" s="47" t="s">
        <v>849</v>
      </c>
      <c r="W3036" s="31" t="str">
        <f t="shared" si="241"/>
        <v>0,30</v>
      </c>
      <c r="X3036" s="31">
        <v>0</v>
      </c>
      <c r="Y3036" s="31" t="s">
        <v>306</v>
      </c>
      <c r="Z3036" s="31">
        <v>30</v>
      </c>
      <c r="AA3036" s="5">
        <f>[1]角色配置表!K3036</f>
        <v>0</v>
      </c>
      <c r="AC3036" s="5">
        <f>[1]角色配置表!N3036</f>
        <v>1</v>
      </c>
      <c r="AD3036" s="5">
        <f>[1]角色配置表!O3036</f>
        <v>6466</v>
      </c>
      <c r="AE3036" s="14">
        <v>200006</v>
      </c>
      <c r="AF3036" s="11"/>
      <c r="AG3036" s="25">
        <v>200007</v>
      </c>
      <c r="AH3036" s="12" t="s">
        <v>3875</v>
      </c>
      <c r="AI3036" s="15" t="s">
        <v>214</v>
      </c>
      <c r="AJ3036" s="30">
        <v>0</v>
      </c>
      <c r="AK3036" s="5">
        <f>[1]角色配置表!Q3036</f>
        <v>60000</v>
      </c>
      <c r="AL3036" s="5">
        <f>[1]角色配置表!S3036</f>
        <v>3</v>
      </c>
      <c r="AN3036" s="5" t="str">
        <f t="shared" si="242"/>
        <v/>
      </c>
      <c r="AQ3036" s="5">
        <v>0</v>
      </c>
      <c r="BB3036" s="26" t="s">
        <v>2758</v>
      </c>
      <c r="BC3036" s="26"/>
      <c r="BD3036" s="69" t="s">
        <v>3838</v>
      </c>
      <c r="BE3036" s="60" t="s">
        <v>3864</v>
      </c>
    </row>
    <row r="3037" spans="1:57" thickTop="1" thickBot="1" x14ac:dyDescent="0.25">
      <c r="A3037" s="5">
        <f t="shared" si="237"/>
        <v>3032</v>
      </c>
      <c r="B3037" s="5">
        <f>[1]角色配置表!B3037</f>
        <v>201017</v>
      </c>
      <c r="C3037" s="5">
        <f>[1]角色配置表!D3037</f>
        <v>2010</v>
      </c>
      <c r="D3037" s="63">
        <f>IFERROR(VLOOKUP($I3037,[2]低模说明表!$A$1:$B$9999,2,0),"")</f>
        <v>70000054</v>
      </c>
      <c r="E3037" s="63">
        <f>IFERROR(VLOOKUP($I3037,[2]高模说明表!$A$1:$B$9999,2,0),"")</f>
        <v>76000020</v>
      </c>
      <c r="F3037" s="5">
        <f>[1]角色配置表!F2437</f>
        <v>17</v>
      </c>
      <c r="G3037" s="12">
        <f>[1]角色配置表!G2437-1000</f>
        <v>3000110</v>
      </c>
      <c r="H3037" s="5">
        <f t="shared" si="239"/>
        <v>3100110</v>
      </c>
      <c r="I3037" s="5" t="str">
        <f>[1]角色配置表!H3037</f>
        <v>龙3BOSS</v>
      </c>
      <c r="J3037" s="12">
        <v>3</v>
      </c>
      <c r="K3037" s="30">
        <v>10000</v>
      </c>
      <c r="L3037" s="30"/>
      <c r="M3037" s="15" t="s">
        <v>506</v>
      </c>
      <c r="N3037" s="15" t="s">
        <v>845</v>
      </c>
      <c r="O3037" s="15" t="s">
        <v>1755</v>
      </c>
      <c r="P3037" s="5" t="str">
        <f>[1]角色配置表!I3037</f>
        <v>1,138664;3,10354;4,15000</v>
      </c>
      <c r="Q3037" s="5">
        <f>[1]角色配置表!J3037</f>
        <v>560</v>
      </c>
      <c r="R3037" s="47" t="str">
        <f t="shared" si="240"/>
        <v>0,30</v>
      </c>
      <c r="S3037" s="47">
        <v>0</v>
      </c>
      <c r="T3037" s="47" t="s">
        <v>306</v>
      </c>
      <c r="U3037" s="47">
        <v>30</v>
      </c>
      <c r="V3037" s="47" t="s">
        <v>849</v>
      </c>
      <c r="W3037" s="31" t="str">
        <f t="shared" si="241"/>
        <v>0,30</v>
      </c>
      <c r="X3037" s="31">
        <v>0</v>
      </c>
      <c r="Y3037" s="31" t="s">
        <v>306</v>
      </c>
      <c r="Z3037" s="31">
        <v>30</v>
      </c>
      <c r="AA3037" s="5">
        <f>[1]角色配置表!K3037</f>
        <v>0</v>
      </c>
      <c r="AC3037" s="5">
        <f>[1]角色配置表!N3037</f>
        <v>1</v>
      </c>
      <c r="AD3037" s="5">
        <f>[1]角色配置表!O3037</f>
        <v>6466</v>
      </c>
      <c r="AE3037" s="14">
        <v>200006</v>
      </c>
      <c r="AF3037" s="11"/>
      <c r="AG3037" s="25">
        <v>200007</v>
      </c>
      <c r="AH3037" s="12" t="s">
        <v>3875</v>
      </c>
      <c r="AI3037" s="15" t="s">
        <v>214</v>
      </c>
      <c r="AJ3037" s="30">
        <v>0</v>
      </c>
      <c r="AK3037" s="5">
        <f>[1]角色配置表!Q3037</f>
        <v>60000</v>
      </c>
      <c r="AL3037" s="5">
        <f>[1]角色配置表!S3037</f>
        <v>3</v>
      </c>
      <c r="AN3037" s="5" t="str">
        <f t="shared" si="242"/>
        <v/>
      </c>
      <c r="AQ3037" s="5">
        <v>0</v>
      </c>
      <c r="BB3037" s="26" t="s">
        <v>2758</v>
      </c>
      <c r="BC3037" s="26"/>
      <c r="BD3037" s="69" t="s">
        <v>3838</v>
      </c>
      <c r="BE3037" s="60" t="s">
        <v>3864</v>
      </c>
    </row>
    <row r="3038" spans="1:57" thickTop="1" thickBot="1" x14ac:dyDescent="0.25">
      <c r="A3038" s="5">
        <f t="shared" si="237"/>
        <v>3033</v>
      </c>
      <c r="B3038" s="5">
        <f>[1]角色配置表!B3038</f>
        <v>201018</v>
      </c>
      <c r="C3038" s="5">
        <f>[1]角色配置表!D3038</f>
        <v>2010</v>
      </c>
      <c r="D3038" s="63">
        <f>IFERROR(VLOOKUP($I3038,[2]低模说明表!$A$1:$B$9999,2,0),"")</f>
        <v>70000054</v>
      </c>
      <c r="E3038" s="63">
        <f>IFERROR(VLOOKUP($I3038,[2]高模说明表!$A$1:$B$9999,2,0),"")</f>
        <v>76000020</v>
      </c>
      <c r="F3038" s="5">
        <f>[1]角色配置表!F2438</f>
        <v>18</v>
      </c>
      <c r="G3038" s="12">
        <f>[1]角色配置表!G2438-1000</f>
        <v>3000110</v>
      </c>
      <c r="H3038" s="5">
        <f t="shared" si="239"/>
        <v>3100110</v>
      </c>
      <c r="I3038" s="5" t="str">
        <f>[1]角色配置表!H3038</f>
        <v>龙3BOSS</v>
      </c>
      <c r="J3038" s="12">
        <v>3</v>
      </c>
      <c r="K3038" s="30">
        <v>10000</v>
      </c>
      <c r="L3038" s="30"/>
      <c r="M3038" s="15" t="s">
        <v>506</v>
      </c>
      <c r="N3038" s="15" t="s">
        <v>845</v>
      </c>
      <c r="O3038" s="15" t="s">
        <v>1755</v>
      </c>
      <c r="P3038" s="5" t="str">
        <f>[1]角色配置表!I3038</f>
        <v>1,166396;3,12425;4,15000</v>
      </c>
      <c r="Q3038" s="5">
        <f>[1]角色配置表!J3038</f>
        <v>560</v>
      </c>
      <c r="R3038" s="47" t="str">
        <f t="shared" si="240"/>
        <v>0,30</v>
      </c>
      <c r="S3038" s="47">
        <v>0</v>
      </c>
      <c r="T3038" s="47" t="s">
        <v>306</v>
      </c>
      <c r="U3038" s="47">
        <v>30</v>
      </c>
      <c r="V3038" s="47" t="s">
        <v>849</v>
      </c>
      <c r="W3038" s="31" t="str">
        <f t="shared" si="241"/>
        <v>0,30</v>
      </c>
      <c r="X3038" s="31">
        <v>0</v>
      </c>
      <c r="Y3038" s="31" t="s">
        <v>306</v>
      </c>
      <c r="Z3038" s="31">
        <v>30</v>
      </c>
      <c r="AA3038" s="5">
        <f>[1]角色配置表!K3038</f>
        <v>0</v>
      </c>
      <c r="AC3038" s="5">
        <f>[1]角色配置表!N3038</f>
        <v>1</v>
      </c>
      <c r="AD3038" s="5">
        <f>[1]角色配置表!O3038</f>
        <v>6466</v>
      </c>
      <c r="AE3038" s="14">
        <v>200006</v>
      </c>
      <c r="AF3038" s="11"/>
      <c r="AG3038" s="25">
        <v>200007</v>
      </c>
      <c r="AH3038" s="12" t="s">
        <v>3875</v>
      </c>
      <c r="AI3038" s="15" t="s">
        <v>214</v>
      </c>
      <c r="AJ3038" s="30">
        <v>0</v>
      </c>
      <c r="AK3038" s="5">
        <f>[1]角色配置表!Q3038</f>
        <v>60000</v>
      </c>
      <c r="AL3038" s="5">
        <f>[1]角色配置表!S3038</f>
        <v>3</v>
      </c>
      <c r="AN3038" s="5" t="str">
        <f t="shared" si="242"/>
        <v/>
      </c>
      <c r="AQ3038" s="5">
        <v>0</v>
      </c>
      <c r="BB3038" s="26" t="s">
        <v>2758</v>
      </c>
      <c r="BC3038" s="26"/>
      <c r="BD3038" s="69" t="s">
        <v>3838</v>
      </c>
      <c r="BE3038" s="60" t="s">
        <v>3864</v>
      </c>
    </row>
    <row r="3039" spans="1:57" thickTop="1" thickBot="1" x14ac:dyDescent="0.25">
      <c r="A3039" s="5">
        <f t="shared" si="237"/>
        <v>3034</v>
      </c>
      <c r="B3039" s="5">
        <f>[1]角色配置表!B3039</f>
        <v>201019</v>
      </c>
      <c r="C3039" s="5">
        <f>[1]角色配置表!D3039</f>
        <v>2010</v>
      </c>
      <c r="D3039" s="63">
        <f>IFERROR(VLOOKUP($I3039,[2]低模说明表!$A$1:$B$9999,2,0),"")</f>
        <v>70000054</v>
      </c>
      <c r="E3039" s="63">
        <f>IFERROR(VLOOKUP($I3039,[2]高模说明表!$A$1:$B$9999,2,0),"")</f>
        <v>76000020</v>
      </c>
      <c r="F3039" s="5">
        <f>[1]角色配置表!F2439</f>
        <v>19</v>
      </c>
      <c r="G3039" s="12">
        <f>[1]角色配置表!G2439-1000</f>
        <v>3000110</v>
      </c>
      <c r="H3039" s="5">
        <f t="shared" si="239"/>
        <v>3100110</v>
      </c>
      <c r="I3039" s="5" t="str">
        <f>[1]角色配置表!H3039</f>
        <v>龙3BOSS</v>
      </c>
      <c r="J3039" s="12">
        <v>3</v>
      </c>
      <c r="K3039" s="30">
        <v>10000</v>
      </c>
      <c r="L3039" s="30"/>
      <c r="M3039" s="15" t="s">
        <v>506</v>
      </c>
      <c r="N3039" s="15" t="s">
        <v>845</v>
      </c>
      <c r="O3039" s="15" t="s">
        <v>1755</v>
      </c>
      <c r="P3039" s="5" t="str">
        <f>[1]角色配置表!I3039</f>
        <v>1,199675;3,14910;4,15000</v>
      </c>
      <c r="Q3039" s="5">
        <f>[1]角色配置表!J3039</f>
        <v>560</v>
      </c>
      <c r="R3039" s="47" t="str">
        <f t="shared" si="240"/>
        <v>0,30</v>
      </c>
      <c r="S3039" s="47">
        <v>0</v>
      </c>
      <c r="T3039" s="47" t="s">
        <v>306</v>
      </c>
      <c r="U3039" s="47">
        <v>30</v>
      </c>
      <c r="V3039" s="47" t="s">
        <v>849</v>
      </c>
      <c r="W3039" s="31" t="str">
        <f t="shared" si="241"/>
        <v>0,30</v>
      </c>
      <c r="X3039" s="31">
        <v>0</v>
      </c>
      <c r="Y3039" s="31" t="s">
        <v>306</v>
      </c>
      <c r="Z3039" s="31">
        <v>30</v>
      </c>
      <c r="AA3039" s="5">
        <f>[1]角色配置表!K3039</f>
        <v>0</v>
      </c>
      <c r="AC3039" s="5">
        <f>[1]角色配置表!N3039</f>
        <v>1</v>
      </c>
      <c r="AD3039" s="5">
        <f>[1]角色配置表!O3039</f>
        <v>6466</v>
      </c>
      <c r="AE3039" s="14">
        <v>200006</v>
      </c>
      <c r="AF3039" s="11"/>
      <c r="AG3039" s="25">
        <v>200007</v>
      </c>
      <c r="AH3039" s="12" t="s">
        <v>3875</v>
      </c>
      <c r="AI3039" s="15" t="s">
        <v>214</v>
      </c>
      <c r="AJ3039" s="30">
        <v>0</v>
      </c>
      <c r="AK3039" s="5">
        <f>[1]角色配置表!Q3039</f>
        <v>60000</v>
      </c>
      <c r="AL3039" s="5">
        <f>[1]角色配置表!S3039</f>
        <v>3</v>
      </c>
      <c r="AN3039" s="5" t="str">
        <f t="shared" si="242"/>
        <v/>
      </c>
      <c r="AQ3039" s="5">
        <v>0</v>
      </c>
      <c r="BB3039" s="26" t="s">
        <v>2758</v>
      </c>
      <c r="BC3039" s="26"/>
      <c r="BD3039" s="69" t="s">
        <v>3838</v>
      </c>
      <c r="BE3039" s="60" t="s">
        <v>3864</v>
      </c>
    </row>
    <row r="3040" spans="1:57" thickTop="1" thickBot="1" x14ac:dyDescent="0.25">
      <c r="A3040" s="5">
        <f t="shared" si="237"/>
        <v>3035</v>
      </c>
      <c r="B3040" s="5">
        <f>[1]角色配置表!B3040</f>
        <v>201020</v>
      </c>
      <c r="C3040" s="5">
        <f>[1]角色配置表!D3040</f>
        <v>2010</v>
      </c>
      <c r="D3040" s="63">
        <f>IFERROR(VLOOKUP($I3040,[2]低模说明表!$A$1:$B$9999,2,0),"")</f>
        <v>70000054</v>
      </c>
      <c r="E3040" s="63">
        <f>IFERROR(VLOOKUP($I3040,[2]高模说明表!$A$1:$B$9999,2,0),"")</f>
        <v>76000020</v>
      </c>
      <c r="F3040" s="5">
        <f>[1]角色配置表!F2440</f>
        <v>20</v>
      </c>
      <c r="G3040" s="12">
        <f>[1]角色配置表!G2440-1000</f>
        <v>3000110</v>
      </c>
      <c r="H3040" s="5">
        <f t="shared" si="239"/>
        <v>3100110</v>
      </c>
      <c r="I3040" s="5" t="str">
        <f>[1]角色配置表!H3040</f>
        <v>龙3BOSS</v>
      </c>
      <c r="J3040" s="12">
        <v>3</v>
      </c>
      <c r="K3040" s="30">
        <v>10000</v>
      </c>
      <c r="L3040" s="30"/>
      <c r="M3040" s="15" t="s">
        <v>506</v>
      </c>
      <c r="N3040" s="15" t="s">
        <v>845</v>
      </c>
      <c r="O3040" s="15" t="s">
        <v>1755</v>
      </c>
      <c r="P3040" s="5" t="str">
        <f>[1]角色配置表!I3040</f>
        <v>1,239610;3,17891;4,15000</v>
      </c>
      <c r="Q3040" s="5">
        <f>[1]角色配置表!J3040</f>
        <v>560</v>
      </c>
      <c r="R3040" s="47" t="str">
        <f t="shared" si="240"/>
        <v>0,30</v>
      </c>
      <c r="S3040" s="47">
        <v>0</v>
      </c>
      <c r="T3040" s="47" t="s">
        <v>306</v>
      </c>
      <c r="U3040" s="47">
        <v>30</v>
      </c>
      <c r="V3040" s="47" t="s">
        <v>849</v>
      </c>
      <c r="W3040" s="31" t="str">
        <f t="shared" si="241"/>
        <v>0,30</v>
      </c>
      <c r="X3040" s="31">
        <v>0</v>
      </c>
      <c r="Y3040" s="31" t="s">
        <v>306</v>
      </c>
      <c r="Z3040" s="31">
        <v>30</v>
      </c>
      <c r="AA3040" s="5">
        <f>[1]角色配置表!K3040</f>
        <v>0</v>
      </c>
      <c r="AC3040" s="5">
        <f>[1]角色配置表!N3040</f>
        <v>1</v>
      </c>
      <c r="AD3040" s="5">
        <f>[1]角色配置表!O3040</f>
        <v>6466</v>
      </c>
      <c r="AE3040" s="14">
        <v>200006</v>
      </c>
      <c r="AF3040" s="11"/>
      <c r="AG3040" s="25">
        <v>200007</v>
      </c>
      <c r="AH3040" s="12" t="s">
        <v>3875</v>
      </c>
      <c r="AI3040" s="15" t="s">
        <v>214</v>
      </c>
      <c r="AJ3040" s="30">
        <v>0</v>
      </c>
      <c r="AK3040" s="5">
        <f>[1]角色配置表!Q3040</f>
        <v>60000</v>
      </c>
      <c r="AL3040" s="5">
        <f>[1]角色配置表!S3040</f>
        <v>3</v>
      </c>
      <c r="AN3040" s="5" t="str">
        <f t="shared" si="242"/>
        <v/>
      </c>
      <c r="AQ3040" s="5">
        <v>0</v>
      </c>
      <c r="BB3040" s="26" t="s">
        <v>2758</v>
      </c>
      <c r="BC3040" s="26"/>
      <c r="BD3040" s="69" t="s">
        <v>3838</v>
      </c>
      <c r="BE3040" s="60" t="s">
        <v>3864</v>
      </c>
    </row>
    <row r="3041" spans="1:57" thickTop="1" thickBot="1" x14ac:dyDescent="0.25">
      <c r="A3041" s="5">
        <f t="shared" si="237"/>
        <v>3036</v>
      </c>
      <c r="B3041" s="5">
        <f>[1]角色配置表!B3041</f>
        <v>201021</v>
      </c>
      <c r="C3041" s="5">
        <f>[1]角色配置表!D3041</f>
        <v>2010</v>
      </c>
      <c r="D3041" s="63">
        <f>IFERROR(VLOOKUP($I3041,[2]低模说明表!$A$1:$B$9999,2,0),"")</f>
        <v>70000054</v>
      </c>
      <c r="E3041" s="63">
        <f>IFERROR(VLOOKUP($I3041,[2]高模说明表!$A$1:$B$9999,2,0),"")</f>
        <v>76000020</v>
      </c>
      <c r="F3041" s="5">
        <f>[1]角色配置表!F2441</f>
        <v>21</v>
      </c>
      <c r="G3041" s="12">
        <f>[1]角色配置表!G2441-1000</f>
        <v>3000110</v>
      </c>
      <c r="H3041" s="5">
        <f t="shared" si="239"/>
        <v>3100110</v>
      </c>
      <c r="I3041" s="5" t="str">
        <f>[1]角色配置表!H3041</f>
        <v>龙3BOSS</v>
      </c>
      <c r="J3041" s="12">
        <v>3</v>
      </c>
      <c r="K3041" s="30">
        <v>10000</v>
      </c>
      <c r="L3041" s="30"/>
      <c r="M3041" s="15" t="s">
        <v>506</v>
      </c>
      <c r="N3041" s="15" t="s">
        <v>845</v>
      </c>
      <c r="O3041" s="15" t="s">
        <v>1755</v>
      </c>
      <c r="P3041" s="5" t="str">
        <f>[1]角色配置表!I3041</f>
        <v>1,287532;3,21470;4,15000</v>
      </c>
      <c r="Q3041" s="5">
        <f>[1]角色配置表!J3041</f>
        <v>560</v>
      </c>
      <c r="R3041" s="47" t="str">
        <f t="shared" si="240"/>
        <v>0,30</v>
      </c>
      <c r="S3041" s="47">
        <v>0</v>
      </c>
      <c r="T3041" s="47" t="s">
        <v>306</v>
      </c>
      <c r="U3041" s="47">
        <v>30</v>
      </c>
      <c r="V3041" s="47" t="s">
        <v>849</v>
      </c>
      <c r="W3041" s="31" t="str">
        <f t="shared" si="241"/>
        <v>0,30</v>
      </c>
      <c r="X3041" s="31">
        <v>0</v>
      </c>
      <c r="Y3041" s="31" t="s">
        <v>306</v>
      </c>
      <c r="Z3041" s="31">
        <v>30</v>
      </c>
      <c r="AA3041" s="5">
        <f>[1]角色配置表!K3041</f>
        <v>0</v>
      </c>
      <c r="AC3041" s="5">
        <f>[1]角色配置表!N3041</f>
        <v>1</v>
      </c>
      <c r="AD3041" s="5">
        <f>[1]角色配置表!O3041</f>
        <v>6466</v>
      </c>
      <c r="AE3041" s="14">
        <v>200006</v>
      </c>
      <c r="AF3041" s="11"/>
      <c r="AG3041" s="25">
        <v>200007</v>
      </c>
      <c r="AH3041" s="12" t="s">
        <v>3875</v>
      </c>
      <c r="AI3041" s="15" t="s">
        <v>214</v>
      </c>
      <c r="AJ3041" s="30">
        <v>0</v>
      </c>
      <c r="AK3041" s="5">
        <f>[1]角色配置表!Q3041</f>
        <v>60000</v>
      </c>
      <c r="AL3041" s="5">
        <f>[1]角色配置表!S3041</f>
        <v>3</v>
      </c>
      <c r="AN3041" s="5" t="str">
        <f t="shared" si="242"/>
        <v/>
      </c>
      <c r="AQ3041" s="5">
        <v>0</v>
      </c>
      <c r="BB3041" s="26" t="s">
        <v>2758</v>
      </c>
      <c r="BC3041" s="26"/>
      <c r="BD3041" s="69" t="s">
        <v>3838</v>
      </c>
      <c r="BE3041" s="60" t="s">
        <v>3864</v>
      </c>
    </row>
    <row r="3042" spans="1:57" thickTop="1" thickBot="1" x14ac:dyDescent="0.25">
      <c r="A3042" s="5">
        <f t="shared" si="237"/>
        <v>3037</v>
      </c>
      <c r="B3042" s="5">
        <f>[1]角色配置表!B3042</f>
        <v>201022</v>
      </c>
      <c r="C3042" s="5">
        <f>[1]角色配置表!D3042</f>
        <v>2010</v>
      </c>
      <c r="D3042" s="63">
        <f>IFERROR(VLOOKUP($I3042,[2]低模说明表!$A$1:$B$9999,2,0),"")</f>
        <v>70000054</v>
      </c>
      <c r="E3042" s="63">
        <f>IFERROR(VLOOKUP($I3042,[2]高模说明表!$A$1:$B$9999,2,0),"")</f>
        <v>76000020</v>
      </c>
      <c r="F3042" s="5">
        <f>[1]角色配置表!F2442</f>
        <v>22</v>
      </c>
      <c r="G3042" s="12">
        <f>[1]角色配置表!G2442-1000</f>
        <v>3000110</v>
      </c>
      <c r="H3042" s="5">
        <f t="shared" si="239"/>
        <v>3100110</v>
      </c>
      <c r="I3042" s="5" t="str">
        <f>[1]角色配置表!H3042</f>
        <v>龙3BOSS</v>
      </c>
      <c r="J3042" s="12">
        <v>3</v>
      </c>
      <c r="K3042" s="30">
        <v>10000</v>
      </c>
      <c r="L3042" s="30"/>
      <c r="M3042" s="15" t="s">
        <v>506</v>
      </c>
      <c r="N3042" s="15" t="s">
        <v>845</v>
      </c>
      <c r="O3042" s="15" t="s">
        <v>1755</v>
      </c>
      <c r="P3042" s="5" t="str">
        <f>[1]角色配置表!I3042</f>
        <v>1,345039;3,25763;4,15000</v>
      </c>
      <c r="Q3042" s="5">
        <f>[1]角色配置表!J3042</f>
        <v>560</v>
      </c>
      <c r="R3042" s="47" t="str">
        <f t="shared" si="240"/>
        <v>0,30</v>
      </c>
      <c r="S3042" s="47">
        <v>0</v>
      </c>
      <c r="T3042" s="47" t="s">
        <v>306</v>
      </c>
      <c r="U3042" s="47">
        <v>30</v>
      </c>
      <c r="V3042" s="47" t="s">
        <v>849</v>
      </c>
      <c r="W3042" s="31" t="str">
        <f t="shared" si="241"/>
        <v>0,30</v>
      </c>
      <c r="X3042" s="31">
        <v>0</v>
      </c>
      <c r="Y3042" s="31" t="s">
        <v>306</v>
      </c>
      <c r="Z3042" s="31">
        <v>30</v>
      </c>
      <c r="AA3042" s="5">
        <f>[1]角色配置表!K3042</f>
        <v>0</v>
      </c>
      <c r="AC3042" s="5">
        <f>[1]角色配置表!N3042</f>
        <v>1</v>
      </c>
      <c r="AD3042" s="5">
        <f>[1]角色配置表!O3042</f>
        <v>6466</v>
      </c>
      <c r="AE3042" s="14">
        <v>200006</v>
      </c>
      <c r="AF3042" s="11"/>
      <c r="AG3042" s="25">
        <v>200007</v>
      </c>
      <c r="AH3042" s="12" t="s">
        <v>3875</v>
      </c>
      <c r="AI3042" s="15" t="s">
        <v>214</v>
      </c>
      <c r="AJ3042" s="30">
        <v>0</v>
      </c>
      <c r="AK3042" s="5">
        <f>[1]角色配置表!Q3042</f>
        <v>60000</v>
      </c>
      <c r="AL3042" s="5">
        <f>[1]角色配置表!S3042</f>
        <v>3</v>
      </c>
      <c r="AN3042" s="5" t="str">
        <f t="shared" si="242"/>
        <v/>
      </c>
      <c r="AQ3042" s="5">
        <v>0</v>
      </c>
      <c r="BB3042" s="26" t="s">
        <v>2758</v>
      </c>
      <c r="BC3042" s="26"/>
      <c r="BD3042" s="69" t="s">
        <v>3838</v>
      </c>
      <c r="BE3042" s="60" t="s">
        <v>3864</v>
      </c>
    </row>
    <row r="3043" spans="1:57" thickTop="1" thickBot="1" x14ac:dyDescent="0.25">
      <c r="A3043" s="5">
        <f t="shared" si="237"/>
        <v>3038</v>
      </c>
      <c r="B3043" s="5">
        <f>[1]角色配置表!B3043</f>
        <v>201023</v>
      </c>
      <c r="C3043" s="5">
        <f>[1]角色配置表!D3043</f>
        <v>2010</v>
      </c>
      <c r="D3043" s="63">
        <f>IFERROR(VLOOKUP($I3043,[2]低模说明表!$A$1:$B$9999,2,0),"")</f>
        <v>70000054</v>
      </c>
      <c r="E3043" s="63">
        <f>IFERROR(VLOOKUP($I3043,[2]高模说明表!$A$1:$B$9999,2,0),"")</f>
        <v>76000020</v>
      </c>
      <c r="F3043" s="5">
        <f>[1]角色配置表!F2443</f>
        <v>23</v>
      </c>
      <c r="G3043" s="12">
        <f>[1]角色配置表!G2443-1000</f>
        <v>3000110</v>
      </c>
      <c r="H3043" s="5">
        <f t="shared" si="239"/>
        <v>3100110</v>
      </c>
      <c r="I3043" s="5" t="str">
        <f>[1]角色配置表!H3043</f>
        <v>龙3BOSS</v>
      </c>
      <c r="J3043" s="12">
        <v>3</v>
      </c>
      <c r="K3043" s="30">
        <v>10000</v>
      </c>
      <c r="L3043" s="30"/>
      <c r="M3043" s="15" t="s">
        <v>506</v>
      </c>
      <c r="N3043" s="15" t="s">
        <v>845</v>
      </c>
      <c r="O3043" s="15" t="s">
        <v>1755</v>
      </c>
      <c r="P3043" s="5" t="str">
        <f>[1]角色配置表!I3043</f>
        <v>1,414047;3,30916;4,15000</v>
      </c>
      <c r="Q3043" s="5">
        <f>[1]角色配置表!J3043</f>
        <v>560</v>
      </c>
      <c r="R3043" s="47" t="str">
        <f t="shared" si="240"/>
        <v>0,30</v>
      </c>
      <c r="S3043" s="47">
        <v>0</v>
      </c>
      <c r="T3043" s="47" t="s">
        <v>306</v>
      </c>
      <c r="U3043" s="47">
        <v>30</v>
      </c>
      <c r="V3043" s="47" t="s">
        <v>849</v>
      </c>
      <c r="W3043" s="31" t="str">
        <f t="shared" si="241"/>
        <v>0,30</v>
      </c>
      <c r="X3043" s="31">
        <v>0</v>
      </c>
      <c r="Y3043" s="31" t="s">
        <v>306</v>
      </c>
      <c r="Z3043" s="31">
        <v>30</v>
      </c>
      <c r="AA3043" s="5">
        <f>[1]角色配置表!K3043</f>
        <v>0</v>
      </c>
      <c r="AC3043" s="5">
        <f>[1]角色配置表!N3043</f>
        <v>1</v>
      </c>
      <c r="AD3043" s="5">
        <f>[1]角色配置表!O3043</f>
        <v>6466</v>
      </c>
      <c r="AE3043" s="14">
        <v>200006</v>
      </c>
      <c r="AF3043" s="11"/>
      <c r="AG3043" s="25">
        <v>200007</v>
      </c>
      <c r="AH3043" s="12" t="s">
        <v>3875</v>
      </c>
      <c r="AI3043" s="15" t="s">
        <v>214</v>
      </c>
      <c r="AJ3043" s="30">
        <v>0</v>
      </c>
      <c r="AK3043" s="5">
        <f>[1]角色配置表!Q3043</f>
        <v>60000</v>
      </c>
      <c r="AL3043" s="5">
        <f>[1]角色配置表!S3043</f>
        <v>3</v>
      </c>
      <c r="AN3043" s="5" t="str">
        <f t="shared" si="242"/>
        <v/>
      </c>
      <c r="AQ3043" s="5">
        <v>0</v>
      </c>
      <c r="BB3043" s="26" t="s">
        <v>2758</v>
      </c>
      <c r="BC3043" s="26"/>
      <c r="BD3043" s="69" t="s">
        <v>3838</v>
      </c>
      <c r="BE3043" s="60" t="s">
        <v>3864</v>
      </c>
    </row>
    <row r="3044" spans="1:57" thickTop="1" thickBot="1" x14ac:dyDescent="0.25">
      <c r="A3044" s="5">
        <f t="shared" si="237"/>
        <v>3039</v>
      </c>
      <c r="B3044" s="5">
        <f>[1]角色配置表!B3044</f>
        <v>201024</v>
      </c>
      <c r="C3044" s="5">
        <f>[1]角色配置表!D3044</f>
        <v>2010</v>
      </c>
      <c r="D3044" s="63">
        <f>IFERROR(VLOOKUP($I3044,[2]低模说明表!$A$1:$B$9999,2,0),"")</f>
        <v>70000054</v>
      </c>
      <c r="E3044" s="63">
        <f>IFERROR(VLOOKUP($I3044,[2]高模说明表!$A$1:$B$9999,2,0),"")</f>
        <v>76000020</v>
      </c>
      <c r="F3044" s="5">
        <f>[1]角色配置表!F2444</f>
        <v>24</v>
      </c>
      <c r="G3044" s="12">
        <f>[1]角色配置表!G2444-1000</f>
        <v>3000110</v>
      </c>
      <c r="H3044" s="5">
        <f t="shared" si="239"/>
        <v>3100110</v>
      </c>
      <c r="I3044" s="5" t="str">
        <f>[1]角色配置表!H3044</f>
        <v>龙3BOSS</v>
      </c>
      <c r="J3044" s="12">
        <v>3</v>
      </c>
      <c r="K3044" s="30">
        <v>10000</v>
      </c>
      <c r="L3044" s="30"/>
      <c r="M3044" s="15" t="s">
        <v>506</v>
      </c>
      <c r="N3044" s="15" t="s">
        <v>845</v>
      </c>
      <c r="O3044" s="15" t="s">
        <v>1755</v>
      </c>
      <c r="P3044" s="5" t="str">
        <f>[1]角色配置表!I3044</f>
        <v>1,496856;3,37099;4,15000</v>
      </c>
      <c r="Q3044" s="5">
        <f>[1]角色配置表!J3044</f>
        <v>560</v>
      </c>
      <c r="R3044" s="47" t="str">
        <f t="shared" si="240"/>
        <v>0,30</v>
      </c>
      <c r="S3044" s="47">
        <v>0</v>
      </c>
      <c r="T3044" s="47" t="s">
        <v>306</v>
      </c>
      <c r="U3044" s="47">
        <v>30</v>
      </c>
      <c r="V3044" s="47" t="s">
        <v>849</v>
      </c>
      <c r="W3044" s="31" t="str">
        <f t="shared" si="241"/>
        <v>0,30</v>
      </c>
      <c r="X3044" s="31">
        <v>0</v>
      </c>
      <c r="Y3044" s="31" t="s">
        <v>306</v>
      </c>
      <c r="Z3044" s="31">
        <v>30</v>
      </c>
      <c r="AA3044" s="5">
        <f>[1]角色配置表!K3044</f>
        <v>0</v>
      </c>
      <c r="AC3044" s="5">
        <f>[1]角色配置表!N3044</f>
        <v>1</v>
      </c>
      <c r="AD3044" s="5">
        <f>[1]角色配置表!O3044</f>
        <v>6466</v>
      </c>
      <c r="AE3044" s="14">
        <v>200006</v>
      </c>
      <c r="AF3044" s="11"/>
      <c r="AG3044" s="25">
        <v>200007</v>
      </c>
      <c r="AH3044" s="12" t="s">
        <v>3875</v>
      </c>
      <c r="AI3044" s="15" t="s">
        <v>214</v>
      </c>
      <c r="AJ3044" s="30">
        <v>0</v>
      </c>
      <c r="AK3044" s="5">
        <f>[1]角色配置表!Q3044</f>
        <v>60000</v>
      </c>
      <c r="AL3044" s="5">
        <f>[1]角色配置表!S3044</f>
        <v>3</v>
      </c>
      <c r="AN3044" s="5" t="str">
        <f t="shared" si="242"/>
        <v/>
      </c>
      <c r="AQ3044" s="5">
        <v>0</v>
      </c>
      <c r="BB3044" s="26" t="s">
        <v>2758</v>
      </c>
      <c r="BC3044" s="26"/>
      <c r="BD3044" s="69" t="s">
        <v>3838</v>
      </c>
      <c r="BE3044" s="60" t="s">
        <v>3864</v>
      </c>
    </row>
    <row r="3045" spans="1:57" thickTop="1" thickBot="1" x14ac:dyDescent="0.25">
      <c r="A3045" s="5">
        <f t="shared" si="237"/>
        <v>3040</v>
      </c>
      <c r="B3045" s="5">
        <f>[1]角色配置表!B3045</f>
        <v>201025</v>
      </c>
      <c r="C3045" s="5">
        <f>[1]角色配置表!D3045</f>
        <v>2010</v>
      </c>
      <c r="D3045" s="63">
        <f>IFERROR(VLOOKUP($I3045,[2]低模说明表!$A$1:$B$9999,2,0),"")</f>
        <v>70000054</v>
      </c>
      <c r="E3045" s="63">
        <f>IFERROR(VLOOKUP($I3045,[2]高模说明表!$A$1:$B$9999,2,0),"")</f>
        <v>76000020</v>
      </c>
      <c r="F3045" s="5">
        <f>[1]角色配置表!F2445</f>
        <v>25</v>
      </c>
      <c r="G3045" s="12">
        <f>[1]角色配置表!G2445-1000</f>
        <v>3000110</v>
      </c>
      <c r="H3045" s="5">
        <f t="shared" si="239"/>
        <v>3100110</v>
      </c>
      <c r="I3045" s="5" t="str">
        <f>[1]角色配置表!H3045</f>
        <v>龙3BOSS</v>
      </c>
      <c r="J3045" s="12">
        <v>3</v>
      </c>
      <c r="K3045" s="30">
        <v>10000</v>
      </c>
      <c r="L3045" s="30"/>
      <c r="M3045" s="15" t="s">
        <v>506</v>
      </c>
      <c r="N3045" s="15" t="s">
        <v>845</v>
      </c>
      <c r="O3045" s="15" t="s">
        <v>1755</v>
      </c>
      <c r="P3045" s="5" t="str">
        <f>[1]角色配置表!I3045</f>
        <v>1,596227;3,44519;4,15000</v>
      </c>
      <c r="Q3045" s="5">
        <f>[1]角色配置表!J3045</f>
        <v>560</v>
      </c>
      <c r="R3045" s="47" t="str">
        <f t="shared" si="240"/>
        <v>0,30</v>
      </c>
      <c r="S3045" s="47">
        <v>0</v>
      </c>
      <c r="T3045" s="47" t="s">
        <v>306</v>
      </c>
      <c r="U3045" s="47">
        <v>30</v>
      </c>
      <c r="V3045" s="47" t="s">
        <v>849</v>
      </c>
      <c r="W3045" s="31" t="str">
        <f t="shared" si="241"/>
        <v>0,30</v>
      </c>
      <c r="X3045" s="31">
        <v>0</v>
      </c>
      <c r="Y3045" s="31" t="s">
        <v>306</v>
      </c>
      <c r="Z3045" s="31">
        <v>30</v>
      </c>
      <c r="AA3045" s="5">
        <f>[1]角色配置表!K3045</f>
        <v>0</v>
      </c>
      <c r="AC3045" s="5">
        <f>[1]角色配置表!N3045</f>
        <v>1</v>
      </c>
      <c r="AD3045" s="5">
        <f>[1]角色配置表!O3045</f>
        <v>6466</v>
      </c>
      <c r="AE3045" s="14">
        <v>200006</v>
      </c>
      <c r="AF3045" s="11"/>
      <c r="AG3045" s="25">
        <v>200007</v>
      </c>
      <c r="AH3045" s="12" t="s">
        <v>3875</v>
      </c>
      <c r="AI3045" s="15" t="s">
        <v>214</v>
      </c>
      <c r="AJ3045" s="30">
        <v>0</v>
      </c>
      <c r="AK3045" s="5">
        <f>[1]角色配置表!Q3045</f>
        <v>60000</v>
      </c>
      <c r="AL3045" s="5">
        <f>[1]角色配置表!S3045</f>
        <v>3</v>
      </c>
      <c r="AN3045" s="5" t="str">
        <f t="shared" si="242"/>
        <v/>
      </c>
      <c r="AQ3045" s="5">
        <v>0</v>
      </c>
      <c r="BB3045" s="26" t="s">
        <v>2758</v>
      </c>
      <c r="BC3045" s="26"/>
      <c r="BD3045" s="69" t="s">
        <v>3838</v>
      </c>
      <c r="BE3045" s="60" t="s">
        <v>3864</v>
      </c>
    </row>
    <row r="3046" spans="1:57" thickTop="1" thickBot="1" x14ac:dyDescent="0.25">
      <c r="A3046" s="5">
        <f t="shared" si="237"/>
        <v>3041</v>
      </c>
      <c r="B3046" s="5">
        <f>[1]角色配置表!B3046</f>
        <v>201026</v>
      </c>
      <c r="C3046" s="5">
        <f>[1]角色配置表!D3046</f>
        <v>2010</v>
      </c>
      <c r="D3046" s="63">
        <f>IFERROR(VLOOKUP($I3046,[2]低模说明表!$A$1:$B$9999,2,0),"")</f>
        <v>70000054</v>
      </c>
      <c r="E3046" s="63">
        <f>IFERROR(VLOOKUP($I3046,[2]高模说明表!$A$1:$B$9999,2,0),"")</f>
        <v>76000020</v>
      </c>
      <c r="F3046" s="5">
        <f>[1]角色配置表!F2446</f>
        <v>26</v>
      </c>
      <c r="G3046" s="12">
        <f>[1]角色配置表!G2446-1000</f>
        <v>3000110</v>
      </c>
      <c r="H3046" s="5">
        <f t="shared" si="239"/>
        <v>3100110</v>
      </c>
      <c r="I3046" s="5" t="str">
        <f>[1]角色配置表!H3046</f>
        <v>龙3BOSS</v>
      </c>
      <c r="J3046" s="12">
        <v>3</v>
      </c>
      <c r="K3046" s="30">
        <v>10000</v>
      </c>
      <c r="L3046" s="30"/>
      <c r="M3046" s="15" t="s">
        <v>506</v>
      </c>
      <c r="N3046" s="15" t="s">
        <v>845</v>
      </c>
      <c r="O3046" s="15" t="s">
        <v>1755</v>
      </c>
      <c r="P3046" s="5" t="str">
        <f>[1]角色配置表!I3046</f>
        <v>1,715472;3,53422;4,15000</v>
      </c>
      <c r="Q3046" s="5">
        <f>[1]角色配置表!J3046</f>
        <v>560</v>
      </c>
      <c r="R3046" s="47" t="str">
        <f t="shared" si="240"/>
        <v>0,30</v>
      </c>
      <c r="S3046" s="47">
        <v>0</v>
      </c>
      <c r="T3046" s="47" t="s">
        <v>306</v>
      </c>
      <c r="U3046" s="47">
        <v>30</v>
      </c>
      <c r="V3046" s="47" t="s">
        <v>849</v>
      </c>
      <c r="W3046" s="31" t="str">
        <f t="shared" si="241"/>
        <v>0,30</v>
      </c>
      <c r="X3046" s="31">
        <v>0</v>
      </c>
      <c r="Y3046" s="31" t="s">
        <v>306</v>
      </c>
      <c r="Z3046" s="31">
        <v>30</v>
      </c>
      <c r="AA3046" s="5">
        <f>[1]角色配置表!K3046</f>
        <v>0</v>
      </c>
      <c r="AC3046" s="5">
        <f>[1]角色配置表!N3046</f>
        <v>1</v>
      </c>
      <c r="AD3046" s="5">
        <f>[1]角色配置表!O3046</f>
        <v>6466</v>
      </c>
      <c r="AE3046" s="14">
        <v>200006</v>
      </c>
      <c r="AF3046" s="11"/>
      <c r="AG3046" s="25">
        <v>200007</v>
      </c>
      <c r="AH3046" s="12" t="s">
        <v>3875</v>
      </c>
      <c r="AI3046" s="15" t="s">
        <v>214</v>
      </c>
      <c r="AJ3046" s="30">
        <v>0</v>
      </c>
      <c r="AK3046" s="5">
        <f>[1]角色配置表!Q3046</f>
        <v>60000</v>
      </c>
      <c r="AL3046" s="5">
        <f>[1]角色配置表!S3046</f>
        <v>3</v>
      </c>
      <c r="AN3046" s="5" t="str">
        <f t="shared" si="242"/>
        <v/>
      </c>
      <c r="AQ3046" s="5">
        <v>0</v>
      </c>
      <c r="BB3046" s="26" t="s">
        <v>2758</v>
      </c>
      <c r="BC3046" s="26"/>
      <c r="BD3046" s="69" t="s">
        <v>3838</v>
      </c>
      <c r="BE3046" s="60" t="s">
        <v>3864</v>
      </c>
    </row>
    <row r="3047" spans="1:57" thickTop="1" thickBot="1" x14ac:dyDescent="0.25">
      <c r="A3047" s="5">
        <f t="shared" si="237"/>
        <v>3042</v>
      </c>
      <c r="B3047" s="5">
        <f>[1]角色配置表!B3047</f>
        <v>201027</v>
      </c>
      <c r="C3047" s="5">
        <f>[1]角色配置表!D3047</f>
        <v>2010</v>
      </c>
      <c r="D3047" s="63">
        <f>IFERROR(VLOOKUP($I3047,[2]低模说明表!$A$1:$B$9999,2,0),"")</f>
        <v>70000054</v>
      </c>
      <c r="E3047" s="63">
        <f>IFERROR(VLOOKUP($I3047,[2]高模说明表!$A$1:$B$9999,2,0),"")</f>
        <v>76000020</v>
      </c>
      <c r="F3047" s="5">
        <f>[1]角色配置表!F2447</f>
        <v>27</v>
      </c>
      <c r="G3047" s="12">
        <f>[1]角色配置表!G2447-1000</f>
        <v>3000110</v>
      </c>
      <c r="H3047" s="5">
        <f t="shared" si="239"/>
        <v>3100110</v>
      </c>
      <c r="I3047" s="5" t="str">
        <f>[1]角色配置表!H3047</f>
        <v>龙3BOSS</v>
      </c>
      <c r="J3047" s="12">
        <v>3</v>
      </c>
      <c r="K3047" s="30">
        <v>10000</v>
      </c>
      <c r="L3047" s="30"/>
      <c r="M3047" s="15" t="s">
        <v>506</v>
      </c>
      <c r="N3047" s="15" t="s">
        <v>845</v>
      </c>
      <c r="O3047" s="15" t="s">
        <v>1755</v>
      </c>
      <c r="P3047" s="5" t="str">
        <f>[1]角色配置表!I3047</f>
        <v>1,858566;3,64107;4,15000</v>
      </c>
      <c r="Q3047" s="5">
        <f>[1]角色配置表!J3047</f>
        <v>560</v>
      </c>
      <c r="R3047" s="47" t="str">
        <f t="shared" si="240"/>
        <v>0,30</v>
      </c>
      <c r="S3047" s="47">
        <v>0</v>
      </c>
      <c r="T3047" s="47" t="s">
        <v>306</v>
      </c>
      <c r="U3047" s="47">
        <v>30</v>
      </c>
      <c r="V3047" s="47" t="s">
        <v>849</v>
      </c>
      <c r="W3047" s="31" t="str">
        <f t="shared" si="241"/>
        <v>0,30</v>
      </c>
      <c r="X3047" s="31">
        <v>0</v>
      </c>
      <c r="Y3047" s="31" t="s">
        <v>306</v>
      </c>
      <c r="Z3047" s="31">
        <v>30</v>
      </c>
      <c r="AA3047" s="5">
        <f>[1]角色配置表!K3047</f>
        <v>0</v>
      </c>
      <c r="AC3047" s="5">
        <f>[1]角色配置表!N3047</f>
        <v>1</v>
      </c>
      <c r="AD3047" s="5">
        <f>[1]角色配置表!O3047</f>
        <v>6466</v>
      </c>
      <c r="AE3047" s="14">
        <v>200006</v>
      </c>
      <c r="AF3047" s="11"/>
      <c r="AG3047" s="25">
        <v>200007</v>
      </c>
      <c r="AH3047" s="12" t="s">
        <v>3875</v>
      </c>
      <c r="AI3047" s="15" t="s">
        <v>214</v>
      </c>
      <c r="AJ3047" s="30">
        <v>0</v>
      </c>
      <c r="AK3047" s="5">
        <f>[1]角色配置表!Q3047</f>
        <v>60000</v>
      </c>
      <c r="AL3047" s="5">
        <f>[1]角色配置表!S3047</f>
        <v>3</v>
      </c>
      <c r="AN3047" s="5" t="str">
        <f t="shared" si="242"/>
        <v/>
      </c>
      <c r="AQ3047" s="5">
        <v>0</v>
      </c>
      <c r="BB3047" s="26" t="s">
        <v>2758</v>
      </c>
      <c r="BC3047" s="26"/>
      <c r="BD3047" s="69" t="s">
        <v>3838</v>
      </c>
      <c r="BE3047" s="60" t="s">
        <v>3864</v>
      </c>
    </row>
    <row r="3048" spans="1:57" thickTop="1" thickBot="1" x14ac:dyDescent="0.25">
      <c r="A3048" s="5">
        <f t="shared" si="237"/>
        <v>3043</v>
      </c>
      <c r="B3048" s="5">
        <f>[1]角色配置表!B3048</f>
        <v>201028</v>
      </c>
      <c r="C3048" s="5">
        <f>[1]角色配置表!D3048</f>
        <v>2010</v>
      </c>
      <c r="D3048" s="63">
        <f>IFERROR(VLOOKUP($I3048,[2]低模说明表!$A$1:$B$9999,2,0),"")</f>
        <v>70000054</v>
      </c>
      <c r="E3048" s="63">
        <f>IFERROR(VLOOKUP($I3048,[2]高模说明表!$A$1:$B$9999,2,0),"")</f>
        <v>76000020</v>
      </c>
      <c r="F3048" s="5">
        <f>[1]角色配置表!F2448</f>
        <v>28</v>
      </c>
      <c r="G3048" s="12">
        <f>[1]角色配置表!G2448-1000</f>
        <v>3000110</v>
      </c>
      <c r="H3048" s="5">
        <f t="shared" si="239"/>
        <v>3100110</v>
      </c>
      <c r="I3048" s="5" t="str">
        <f>[1]角色配置表!H3048</f>
        <v>龙3BOSS</v>
      </c>
      <c r="J3048" s="12">
        <v>3</v>
      </c>
      <c r="K3048" s="30">
        <v>10000</v>
      </c>
      <c r="L3048" s="30"/>
      <c r="M3048" s="15" t="s">
        <v>506</v>
      </c>
      <c r="N3048" s="15" t="s">
        <v>845</v>
      </c>
      <c r="O3048" s="15" t="s">
        <v>1755</v>
      </c>
      <c r="P3048" s="5" t="str">
        <f>[1]角色配置表!I3048</f>
        <v>1,1030280;3,76928;4,15000</v>
      </c>
      <c r="Q3048" s="5">
        <f>[1]角色配置表!J3048</f>
        <v>560</v>
      </c>
      <c r="R3048" s="47" t="str">
        <f t="shared" si="240"/>
        <v>0,30</v>
      </c>
      <c r="S3048" s="47">
        <v>0</v>
      </c>
      <c r="T3048" s="47" t="s">
        <v>306</v>
      </c>
      <c r="U3048" s="47">
        <v>30</v>
      </c>
      <c r="V3048" s="47" t="s">
        <v>849</v>
      </c>
      <c r="W3048" s="31" t="str">
        <f t="shared" si="241"/>
        <v>0,30</v>
      </c>
      <c r="X3048" s="31">
        <v>0</v>
      </c>
      <c r="Y3048" s="31" t="s">
        <v>306</v>
      </c>
      <c r="Z3048" s="31">
        <v>30</v>
      </c>
      <c r="AA3048" s="5">
        <f>[1]角色配置表!K3048</f>
        <v>0</v>
      </c>
      <c r="AC3048" s="5">
        <f>[1]角色配置表!N3048</f>
        <v>1</v>
      </c>
      <c r="AD3048" s="5">
        <f>[1]角色配置表!O3048</f>
        <v>6466</v>
      </c>
      <c r="AE3048" s="14">
        <v>200006</v>
      </c>
      <c r="AF3048" s="11"/>
      <c r="AG3048" s="25">
        <v>200007</v>
      </c>
      <c r="AH3048" s="12" t="s">
        <v>3875</v>
      </c>
      <c r="AI3048" s="15" t="s">
        <v>214</v>
      </c>
      <c r="AJ3048" s="30">
        <v>0</v>
      </c>
      <c r="AK3048" s="5">
        <f>[1]角色配置表!Q3048</f>
        <v>60000</v>
      </c>
      <c r="AL3048" s="5">
        <f>[1]角色配置表!S3048</f>
        <v>3</v>
      </c>
      <c r="AN3048" s="5" t="str">
        <f t="shared" si="242"/>
        <v/>
      </c>
      <c r="AQ3048" s="5">
        <v>0</v>
      </c>
      <c r="BB3048" s="26" t="s">
        <v>2758</v>
      </c>
      <c r="BC3048" s="26"/>
      <c r="BD3048" s="69" t="s">
        <v>3838</v>
      </c>
      <c r="BE3048" s="60" t="s">
        <v>3864</v>
      </c>
    </row>
    <row r="3049" spans="1:57" thickTop="1" thickBot="1" x14ac:dyDescent="0.25">
      <c r="A3049" s="5">
        <f t="shared" si="237"/>
        <v>3044</v>
      </c>
      <c r="B3049" s="5">
        <f>[1]角色配置表!B3049</f>
        <v>201029</v>
      </c>
      <c r="C3049" s="5">
        <f>[1]角色配置表!D3049</f>
        <v>2010</v>
      </c>
      <c r="D3049" s="63">
        <f>IFERROR(VLOOKUP($I3049,[2]低模说明表!$A$1:$B$9999,2,0),"")</f>
        <v>70000054</v>
      </c>
      <c r="E3049" s="63">
        <f>IFERROR(VLOOKUP($I3049,[2]高模说明表!$A$1:$B$9999,2,0),"")</f>
        <v>76000020</v>
      </c>
      <c r="F3049" s="5">
        <f>[1]角色配置表!F2449</f>
        <v>29</v>
      </c>
      <c r="G3049" s="12">
        <f>[1]角色配置表!G2449-1000</f>
        <v>3000110</v>
      </c>
      <c r="H3049" s="5">
        <f t="shared" si="239"/>
        <v>3100110</v>
      </c>
      <c r="I3049" s="5" t="str">
        <f>[1]角色配置表!H3049</f>
        <v>龙3BOSS</v>
      </c>
      <c r="J3049" s="12">
        <v>3</v>
      </c>
      <c r="K3049" s="30">
        <v>10000</v>
      </c>
      <c r="L3049" s="30"/>
      <c r="M3049" s="15" t="s">
        <v>506</v>
      </c>
      <c r="N3049" s="15" t="s">
        <v>845</v>
      </c>
      <c r="O3049" s="15" t="s">
        <v>1755</v>
      </c>
      <c r="P3049" s="5" t="str">
        <f>[1]角色配置表!I3049</f>
        <v>1,1236335;3,92314;4,15000</v>
      </c>
      <c r="Q3049" s="5">
        <f>[1]角色配置表!J3049</f>
        <v>560</v>
      </c>
      <c r="R3049" s="47" t="str">
        <f t="shared" si="240"/>
        <v>0,30</v>
      </c>
      <c r="S3049" s="47">
        <v>0</v>
      </c>
      <c r="T3049" s="47" t="s">
        <v>306</v>
      </c>
      <c r="U3049" s="47">
        <v>30</v>
      </c>
      <c r="V3049" s="47" t="s">
        <v>849</v>
      </c>
      <c r="W3049" s="31" t="str">
        <f t="shared" si="241"/>
        <v>0,30</v>
      </c>
      <c r="X3049" s="31">
        <v>0</v>
      </c>
      <c r="Y3049" s="31" t="s">
        <v>306</v>
      </c>
      <c r="Z3049" s="31">
        <v>30</v>
      </c>
      <c r="AA3049" s="5">
        <f>[1]角色配置表!K3049</f>
        <v>0</v>
      </c>
      <c r="AC3049" s="5">
        <f>[1]角色配置表!N3049</f>
        <v>1</v>
      </c>
      <c r="AD3049" s="5">
        <f>[1]角色配置表!O3049</f>
        <v>6466</v>
      </c>
      <c r="AE3049" s="14">
        <v>200006</v>
      </c>
      <c r="AF3049" s="11"/>
      <c r="AG3049" s="25">
        <v>200007</v>
      </c>
      <c r="AH3049" s="12" t="s">
        <v>3875</v>
      </c>
      <c r="AI3049" s="15" t="s">
        <v>214</v>
      </c>
      <c r="AJ3049" s="30">
        <v>0</v>
      </c>
      <c r="AK3049" s="5">
        <f>[1]角色配置表!Q3049</f>
        <v>60000</v>
      </c>
      <c r="AL3049" s="5">
        <f>[1]角色配置表!S3049</f>
        <v>3</v>
      </c>
      <c r="AN3049" s="5" t="str">
        <f t="shared" si="242"/>
        <v/>
      </c>
      <c r="AQ3049" s="5">
        <v>0</v>
      </c>
      <c r="BB3049" s="26" t="s">
        <v>2758</v>
      </c>
      <c r="BC3049" s="26"/>
      <c r="BD3049" s="69" t="s">
        <v>3838</v>
      </c>
      <c r="BE3049" s="60" t="s">
        <v>3864</v>
      </c>
    </row>
    <row r="3050" spans="1:57" thickTop="1" thickBot="1" x14ac:dyDescent="0.25">
      <c r="A3050" s="5">
        <f t="shared" si="237"/>
        <v>3045</v>
      </c>
      <c r="B3050" s="5">
        <f>[1]角色配置表!B3050</f>
        <v>201030</v>
      </c>
      <c r="C3050" s="5">
        <f>[1]角色配置表!D3050</f>
        <v>2010</v>
      </c>
      <c r="D3050" s="63">
        <f>IFERROR(VLOOKUP($I3050,[2]低模说明表!$A$1:$B$9999,2,0),"")</f>
        <v>70000054</v>
      </c>
      <c r="E3050" s="63">
        <f>IFERROR(VLOOKUP($I3050,[2]高模说明表!$A$1:$B$9999,2,0),"")</f>
        <v>76000020</v>
      </c>
      <c r="F3050" s="5">
        <f>[1]角色配置表!F2450</f>
        <v>30</v>
      </c>
      <c r="G3050" s="12">
        <f>[1]角色配置表!G2450-1000</f>
        <v>3000110</v>
      </c>
      <c r="H3050" s="5">
        <f t="shared" si="239"/>
        <v>3100110</v>
      </c>
      <c r="I3050" s="5" t="str">
        <f>[1]角色配置表!H3050</f>
        <v>龙3BOSS</v>
      </c>
      <c r="J3050" s="12">
        <v>3</v>
      </c>
      <c r="K3050" s="30">
        <v>10000</v>
      </c>
      <c r="L3050" s="30"/>
      <c r="M3050" s="15" t="s">
        <v>506</v>
      </c>
      <c r="N3050" s="15" t="s">
        <v>845</v>
      </c>
      <c r="O3050" s="15" t="s">
        <v>1755</v>
      </c>
      <c r="P3050" s="5" t="str">
        <f>[1]角色配置表!I3050</f>
        <v>1,1483602;3,110776;4,15000</v>
      </c>
      <c r="Q3050" s="5">
        <f>[1]角色配置表!J3050</f>
        <v>560</v>
      </c>
      <c r="R3050" s="47" t="str">
        <f t="shared" si="240"/>
        <v>0,30</v>
      </c>
      <c r="S3050" s="47">
        <v>0</v>
      </c>
      <c r="T3050" s="47" t="s">
        <v>306</v>
      </c>
      <c r="U3050" s="47">
        <v>30</v>
      </c>
      <c r="V3050" s="47" t="s">
        <v>849</v>
      </c>
      <c r="W3050" s="31" t="str">
        <f t="shared" si="241"/>
        <v>0,30</v>
      </c>
      <c r="X3050" s="31">
        <v>0</v>
      </c>
      <c r="Y3050" s="31" t="s">
        <v>306</v>
      </c>
      <c r="Z3050" s="31">
        <v>30</v>
      </c>
      <c r="AA3050" s="5">
        <f>[1]角色配置表!K3050</f>
        <v>0</v>
      </c>
      <c r="AC3050" s="5">
        <f>[1]角色配置表!N3050</f>
        <v>1</v>
      </c>
      <c r="AD3050" s="5">
        <f>[1]角色配置表!O3050</f>
        <v>6466</v>
      </c>
      <c r="AE3050" s="14">
        <v>200006</v>
      </c>
      <c r="AF3050" s="11"/>
      <c r="AG3050" s="25">
        <v>200007</v>
      </c>
      <c r="AH3050" s="12" t="s">
        <v>3875</v>
      </c>
      <c r="AI3050" s="15" t="s">
        <v>214</v>
      </c>
      <c r="AJ3050" s="30">
        <v>0</v>
      </c>
      <c r="AK3050" s="5">
        <f>[1]角色配置表!Q3050</f>
        <v>60000</v>
      </c>
      <c r="AL3050" s="5">
        <f>[1]角色配置表!S3050</f>
        <v>3</v>
      </c>
      <c r="AN3050" s="5" t="str">
        <f t="shared" si="242"/>
        <v/>
      </c>
      <c r="AQ3050" s="5">
        <v>0</v>
      </c>
      <c r="BB3050" s="26" t="s">
        <v>2758</v>
      </c>
      <c r="BC3050" s="26"/>
      <c r="BD3050" s="69" t="s">
        <v>3838</v>
      </c>
      <c r="BE3050" s="60" t="s">
        <v>3864</v>
      </c>
    </row>
    <row r="3051" spans="1:57" thickTop="1" thickBot="1" x14ac:dyDescent="0.25">
      <c r="A3051" s="5">
        <f t="shared" si="237"/>
        <v>3046</v>
      </c>
      <c r="B3051" s="5">
        <f>[1]角色配置表!B3051</f>
        <v>300001</v>
      </c>
      <c r="C3051" s="5">
        <f>[1]角色配置表!D3051</f>
        <v>3000</v>
      </c>
      <c r="D3051" s="63">
        <f>IFERROR(VLOOKUP($I3051,[2]低模说明表!$A$1:$B$9999,2,0),"")</f>
        <v>40000003</v>
      </c>
      <c r="E3051" s="63">
        <f>IFERROR(VLOOKUP($I3051,[2]高模说明表!$A$1:$B$9999,2,0),"")</f>
        <v>46000003</v>
      </c>
      <c r="F3051" s="5">
        <f>[1]角色配置表!F2751</f>
        <v>1</v>
      </c>
      <c r="G3051" s="5">
        <f>[1]角色配置表!G2751</f>
        <v>3002001</v>
      </c>
      <c r="H3051" s="5">
        <f t="shared" si="239"/>
        <v>3102001</v>
      </c>
      <c r="I3051" s="5" t="str">
        <f>[1]角色配置表!H3051</f>
        <v>女神</v>
      </c>
      <c r="J3051" s="12">
        <v>0</v>
      </c>
      <c r="K3051" s="30">
        <v>10000</v>
      </c>
      <c r="L3051" s="30"/>
      <c r="M3051" s="15" t="s">
        <v>506</v>
      </c>
      <c r="N3051" s="15" t="s">
        <v>845</v>
      </c>
      <c r="O3051" s="15" t="s">
        <v>1755</v>
      </c>
      <c r="P3051" s="5" t="str">
        <f>[1]角色配置表!I3051</f>
        <v>1,3000;3,150;4,0</v>
      </c>
      <c r="Q3051" s="5">
        <f>[1]角色配置表!J3051</f>
        <v>150</v>
      </c>
      <c r="R3051" s="47" t="str">
        <f t="shared" si="238"/>
        <v>0,63</v>
      </c>
      <c r="S3051" s="47">
        <v>0</v>
      </c>
      <c r="T3051" s="47" t="s">
        <v>306</v>
      </c>
      <c r="U3051" s="47">
        <v>63</v>
      </c>
      <c r="V3051" s="47" t="s">
        <v>849</v>
      </c>
      <c r="W3051" s="31" t="str">
        <f t="shared" si="224"/>
        <v>0,63</v>
      </c>
      <c r="X3051" s="31">
        <v>0</v>
      </c>
      <c r="Y3051" s="31" t="s">
        <v>306</v>
      </c>
      <c r="Z3051" s="31">
        <v>63</v>
      </c>
      <c r="AA3051" s="5">
        <f>[1]角色配置表!K3051</f>
        <v>1</v>
      </c>
      <c r="AC3051" s="5">
        <f>[1]角色配置表!N3051</f>
        <v>0</v>
      </c>
      <c r="AD3051" s="5">
        <f>[1]角色配置表!O3051</f>
        <v>8737</v>
      </c>
      <c r="AE3051" s="14">
        <v>200006</v>
      </c>
      <c r="AF3051" s="11"/>
      <c r="AG3051" s="25">
        <v>200007</v>
      </c>
      <c r="AH3051" s="12" t="s">
        <v>3876</v>
      </c>
      <c r="AI3051" s="15" t="s">
        <v>214</v>
      </c>
      <c r="AJ3051" s="30">
        <v>0</v>
      </c>
      <c r="AK3051" s="5">
        <f>[1]角色配置表!Q3051</f>
        <v>1010000</v>
      </c>
      <c r="AL3051" s="5">
        <f>[1]角色配置表!S3051</f>
        <v>3</v>
      </c>
      <c r="AN3051" s="15" t="s">
        <v>523</v>
      </c>
      <c r="AO3051" s="15" t="s">
        <v>327</v>
      </c>
      <c r="AQ3051" s="5">
        <v>1</v>
      </c>
      <c r="BB3051" s="26" t="s">
        <v>2758</v>
      </c>
      <c r="BC3051" s="26"/>
    </row>
    <row r="3052" spans="1:57" thickTop="1" thickBot="1" x14ac:dyDescent="0.25">
      <c r="A3052" s="5">
        <f t="shared" si="237"/>
        <v>3047</v>
      </c>
      <c r="B3052" s="5">
        <f>[1]角色配置表!B3052</f>
        <v>300002</v>
      </c>
      <c r="C3052" s="5">
        <f>[1]角色配置表!D3052</f>
        <v>3000</v>
      </c>
      <c r="D3052" s="63">
        <f>IFERROR(VLOOKUP($I3052,[2]低模说明表!$A$1:$B$9999,2,0),"")</f>
        <v>40000003</v>
      </c>
      <c r="E3052" s="63">
        <f>IFERROR(VLOOKUP($I3052,[2]高模说明表!$A$1:$B$9999,2,0),"")</f>
        <v>46000003</v>
      </c>
      <c r="F3052" s="5">
        <f>[1]角色配置表!F2752</f>
        <v>2</v>
      </c>
      <c r="G3052" s="5">
        <f>[1]角色配置表!G2752</f>
        <v>3002001</v>
      </c>
      <c r="H3052" s="5">
        <f t="shared" si="236"/>
        <v>3102001</v>
      </c>
      <c r="I3052" s="5" t="str">
        <f>[1]角色配置表!H3052</f>
        <v>女神</v>
      </c>
      <c r="J3052" s="12">
        <v>0</v>
      </c>
      <c r="K3052" s="30">
        <v>10000</v>
      </c>
      <c r="L3052" s="30"/>
      <c r="M3052" s="15" t="s">
        <v>506</v>
      </c>
      <c r="N3052" s="15" t="s">
        <v>845</v>
      </c>
      <c r="O3052" s="15" t="s">
        <v>1755</v>
      </c>
      <c r="P3052" s="5" t="str">
        <f>[1]角色配置表!I3052</f>
        <v>1,3600;3,180;4,0</v>
      </c>
      <c r="Q3052" s="5">
        <f>[1]角色配置表!J3052</f>
        <v>150</v>
      </c>
      <c r="R3052" s="47" t="str">
        <f t="shared" si="238"/>
        <v>0,63</v>
      </c>
      <c r="S3052" s="47">
        <v>0</v>
      </c>
      <c r="T3052" s="47" t="s">
        <v>306</v>
      </c>
      <c r="U3052" s="47">
        <v>63</v>
      </c>
      <c r="V3052" s="47" t="s">
        <v>849</v>
      </c>
      <c r="W3052" s="31" t="str">
        <f t="shared" si="224"/>
        <v>0,63</v>
      </c>
      <c r="X3052" s="31">
        <v>0</v>
      </c>
      <c r="Y3052" s="31" t="s">
        <v>306</v>
      </c>
      <c r="Z3052" s="31">
        <v>63</v>
      </c>
      <c r="AA3052" s="5">
        <f>[1]角色配置表!K3052</f>
        <v>1</v>
      </c>
      <c r="AC3052" s="5">
        <f>[1]角色配置表!N3052</f>
        <v>0</v>
      </c>
      <c r="AD3052" s="5">
        <f>[1]角色配置表!O3052</f>
        <v>8737</v>
      </c>
      <c r="AE3052" s="14">
        <v>200006</v>
      </c>
      <c r="AF3052" s="11"/>
      <c r="AG3052" s="25">
        <v>200007</v>
      </c>
      <c r="AH3052" s="12" t="s">
        <v>3876</v>
      </c>
      <c r="AI3052" s="15" t="s">
        <v>214</v>
      </c>
      <c r="AJ3052" s="30">
        <v>0</v>
      </c>
      <c r="AK3052" s="5">
        <f>[1]角色配置表!Q3052</f>
        <v>1010000</v>
      </c>
      <c r="AL3052" s="5">
        <f>[1]角色配置表!S3052</f>
        <v>3</v>
      </c>
      <c r="AN3052" s="15" t="s">
        <v>524</v>
      </c>
      <c r="AO3052" s="15" t="s">
        <v>327</v>
      </c>
      <c r="AQ3052" s="5">
        <v>2</v>
      </c>
      <c r="BB3052" s="26" t="s">
        <v>2758</v>
      </c>
      <c r="BC3052" s="26"/>
    </row>
    <row r="3053" spans="1:57" thickTop="1" thickBot="1" x14ac:dyDescent="0.25">
      <c r="A3053" s="5">
        <f t="shared" si="237"/>
        <v>3048</v>
      </c>
      <c r="B3053" s="5">
        <f>[1]角色配置表!B3053</f>
        <v>300003</v>
      </c>
      <c r="C3053" s="5">
        <f>[1]角色配置表!D3053</f>
        <v>3000</v>
      </c>
      <c r="D3053" s="63">
        <f>IFERROR(VLOOKUP($I3053,[2]低模说明表!$A$1:$B$9999,2,0),"")</f>
        <v>40000003</v>
      </c>
      <c r="E3053" s="63">
        <f>IFERROR(VLOOKUP($I3053,[2]高模说明表!$A$1:$B$9999,2,0),"")</f>
        <v>46000003</v>
      </c>
      <c r="F3053" s="5">
        <f>[1]角色配置表!F2753</f>
        <v>3</v>
      </c>
      <c r="G3053" s="5">
        <f>[1]角色配置表!G2753</f>
        <v>3002001</v>
      </c>
      <c r="H3053" s="5">
        <f t="shared" si="236"/>
        <v>3102001</v>
      </c>
      <c r="I3053" s="5" t="str">
        <f>[1]角色配置表!H3053</f>
        <v>女神</v>
      </c>
      <c r="J3053" s="12">
        <v>0</v>
      </c>
      <c r="K3053" s="30">
        <v>10000</v>
      </c>
      <c r="L3053" s="30"/>
      <c r="M3053" s="15" t="s">
        <v>506</v>
      </c>
      <c r="N3053" s="15" t="s">
        <v>845</v>
      </c>
      <c r="O3053" s="15" t="s">
        <v>1755</v>
      </c>
      <c r="P3053" s="5" t="str">
        <f>[1]角色配置表!I3053</f>
        <v>1,4320;3,216;4,0</v>
      </c>
      <c r="Q3053" s="5">
        <f>[1]角色配置表!J3053</f>
        <v>150</v>
      </c>
      <c r="R3053" s="47" t="str">
        <f t="shared" si="238"/>
        <v>0,63</v>
      </c>
      <c r="S3053" s="47">
        <v>0</v>
      </c>
      <c r="T3053" s="47" t="s">
        <v>306</v>
      </c>
      <c r="U3053" s="47">
        <v>63</v>
      </c>
      <c r="V3053" s="47" t="s">
        <v>849</v>
      </c>
      <c r="W3053" s="31" t="str">
        <f t="shared" si="224"/>
        <v>0,63</v>
      </c>
      <c r="X3053" s="31">
        <v>0</v>
      </c>
      <c r="Y3053" s="31" t="s">
        <v>306</v>
      </c>
      <c r="Z3053" s="31">
        <v>63</v>
      </c>
      <c r="AA3053" s="5">
        <f>[1]角色配置表!K3053</f>
        <v>1</v>
      </c>
      <c r="AC3053" s="5">
        <f>[1]角色配置表!N3053</f>
        <v>0</v>
      </c>
      <c r="AD3053" s="5">
        <f>[1]角色配置表!O3053</f>
        <v>8737</v>
      </c>
      <c r="AE3053" s="14">
        <v>200006</v>
      </c>
      <c r="AF3053" s="11"/>
      <c r="AG3053" s="25">
        <v>200007</v>
      </c>
      <c r="AH3053" s="12" t="s">
        <v>3876</v>
      </c>
      <c r="AI3053" s="15" t="s">
        <v>214</v>
      </c>
      <c r="AJ3053" s="30">
        <v>0</v>
      </c>
      <c r="AK3053" s="5">
        <f>[1]角色配置表!Q3053</f>
        <v>1010000</v>
      </c>
      <c r="AL3053" s="5">
        <f>[1]角色配置表!S3053</f>
        <v>3</v>
      </c>
      <c r="AN3053" s="15" t="s">
        <v>525</v>
      </c>
      <c r="AO3053" s="15" t="s">
        <v>327</v>
      </c>
      <c r="AQ3053" s="5">
        <v>3</v>
      </c>
      <c r="BB3053" s="26" t="s">
        <v>2758</v>
      </c>
      <c r="BC3053" s="26"/>
    </row>
    <row r="3054" spans="1:57" thickTop="1" thickBot="1" x14ac:dyDescent="0.25">
      <c r="A3054" s="5">
        <f t="shared" si="237"/>
        <v>3049</v>
      </c>
      <c r="B3054" s="5">
        <f>[1]角色配置表!B3054</f>
        <v>300004</v>
      </c>
      <c r="C3054" s="5">
        <f>[1]角色配置表!D3054</f>
        <v>3000</v>
      </c>
      <c r="D3054" s="63">
        <f>IFERROR(VLOOKUP($I3054,[2]低模说明表!$A$1:$B$9999,2,0),"")</f>
        <v>40000003</v>
      </c>
      <c r="E3054" s="63">
        <f>IFERROR(VLOOKUP($I3054,[2]高模说明表!$A$1:$B$9999,2,0),"")</f>
        <v>46000003</v>
      </c>
      <c r="F3054" s="5">
        <f>[1]角色配置表!F2754</f>
        <v>4</v>
      </c>
      <c r="G3054" s="5">
        <f>[1]角色配置表!G2754</f>
        <v>3002001</v>
      </c>
      <c r="H3054" s="5">
        <f t="shared" si="236"/>
        <v>3102001</v>
      </c>
      <c r="I3054" s="5" t="str">
        <f>[1]角色配置表!H3054</f>
        <v>女神</v>
      </c>
      <c r="J3054" s="12">
        <v>0</v>
      </c>
      <c r="K3054" s="30">
        <v>10000</v>
      </c>
      <c r="L3054" s="30"/>
      <c r="M3054" s="15" t="s">
        <v>506</v>
      </c>
      <c r="N3054" s="15" t="s">
        <v>845</v>
      </c>
      <c r="O3054" s="15" t="s">
        <v>1755</v>
      </c>
      <c r="P3054" s="5" t="str">
        <f>[1]角色配置表!I3054</f>
        <v>1,5184;3,260;4,0</v>
      </c>
      <c r="Q3054" s="5">
        <f>[1]角色配置表!J3054</f>
        <v>150</v>
      </c>
      <c r="R3054" s="47" t="str">
        <f t="shared" si="238"/>
        <v>0,63</v>
      </c>
      <c r="S3054" s="47">
        <v>0</v>
      </c>
      <c r="T3054" s="47" t="s">
        <v>306</v>
      </c>
      <c r="U3054" s="47">
        <v>63</v>
      </c>
      <c r="V3054" s="47" t="s">
        <v>849</v>
      </c>
      <c r="W3054" s="31" t="str">
        <f t="shared" si="224"/>
        <v>0,63</v>
      </c>
      <c r="X3054" s="31">
        <v>0</v>
      </c>
      <c r="Y3054" s="31" t="s">
        <v>306</v>
      </c>
      <c r="Z3054" s="31">
        <v>63</v>
      </c>
      <c r="AA3054" s="5">
        <f>[1]角色配置表!K3054</f>
        <v>1</v>
      </c>
      <c r="AC3054" s="5">
        <f>[1]角色配置表!N3054</f>
        <v>0</v>
      </c>
      <c r="AD3054" s="5">
        <f>[1]角色配置表!O3054</f>
        <v>8737</v>
      </c>
      <c r="AE3054" s="14">
        <v>200006</v>
      </c>
      <c r="AF3054" s="11"/>
      <c r="AG3054" s="25">
        <v>200007</v>
      </c>
      <c r="AH3054" s="12" t="s">
        <v>3876</v>
      </c>
      <c r="AI3054" s="15" t="s">
        <v>214</v>
      </c>
      <c r="AJ3054" s="30">
        <v>0</v>
      </c>
      <c r="AK3054" s="5">
        <f>[1]角色配置表!Q3054</f>
        <v>1010000</v>
      </c>
      <c r="AL3054" s="5">
        <f>[1]角色配置表!S3054</f>
        <v>3</v>
      </c>
      <c r="AN3054" s="15" t="s">
        <v>526</v>
      </c>
      <c r="AO3054" s="15" t="s">
        <v>327</v>
      </c>
      <c r="AQ3054" s="5">
        <v>4</v>
      </c>
      <c r="BB3054" s="26" t="s">
        <v>2758</v>
      </c>
      <c r="BC3054" s="26"/>
    </row>
    <row r="3055" spans="1:57" thickTop="1" thickBot="1" x14ac:dyDescent="0.25">
      <c r="A3055" s="5">
        <f t="shared" si="237"/>
        <v>3050</v>
      </c>
      <c r="B3055" s="5">
        <f>[1]角色配置表!B3055</f>
        <v>300005</v>
      </c>
      <c r="C3055" s="5">
        <f>[1]角色配置表!D3055</f>
        <v>3000</v>
      </c>
      <c r="D3055" s="63">
        <f>IFERROR(VLOOKUP($I3055,[2]低模说明表!$A$1:$B$9999,2,0),"")</f>
        <v>40000003</v>
      </c>
      <c r="E3055" s="63">
        <f>IFERROR(VLOOKUP($I3055,[2]高模说明表!$A$1:$B$9999,2,0),"")</f>
        <v>46000003</v>
      </c>
      <c r="F3055" s="5">
        <f>[1]角色配置表!F2755</f>
        <v>5</v>
      </c>
      <c r="G3055" s="5">
        <f>[1]角色配置表!G2755</f>
        <v>3002001</v>
      </c>
      <c r="H3055" s="5">
        <f t="shared" si="236"/>
        <v>3102001</v>
      </c>
      <c r="I3055" s="5" t="str">
        <f>[1]角色配置表!H3055</f>
        <v>女神</v>
      </c>
      <c r="J3055" s="12">
        <v>0</v>
      </c>
      <c r="K3055" s="30">
        <v>10000</v>
      </c>
      <c r="L3055" s="30"/>
      <c r="M3055" s="15" t="s">
        <v>506</v>
      </c>
      <c r="N3055" s="15" t="s">
        <v>845</v>
      </c>
      <c r="O3055" s="15" t="s">
        <v>1755</v>
      </c>
      <c r="P3055" s="5" t="str">
        <f>[1]角色配置表!I3055</f>
        <v>1,6221;3,312;4,0</v>
      </c>
      <c r="Q3055" s="5">
        <f>[1]角色配置表!J3055</f>
        <v>150</v>
      </c>
      <c r="R3055" s="47" t="str">
        <f t="shared" si="238"/>
        <v>0,63</v>
      </c>
      <c r="S3055" s="47">
        <v>0</v>
      </c>
      <c r="T3055" s="47" t="s">
        <v>306</v>
      </c>
      <c r="U3055" s="47">
        <v>63</v>
      </c>
      <c r="V3055" s="47" t="s">
        <v>849</v>
      </c>
      <c r="W3055" s="31" t="str">
        <f t="shared" si="224"/>
        <v>0,63</v>
      </c>
      <c r="X3055" s="31">
        <v>0</v>
      </c>
      <c r="Y3055" s="31" t="s">
        <v>306</v>
      </c>
      <c r="Z3055" s="31">
        <v>63</v>
      </c>
      <c r="AA3055" s="5">
        <f>[1]角色配置表!K3055</f>
        <v>1</v>
      </c>
      <c r="AC3055" s="5">
        <f>[1]角色配置表!N3055</f>
        <v>0</v>
      </c>
      <c r="AD3055" s="5">
        <f>[1]角色配置表!O3055</f>
        <v>8737</v>
      </c>
      <c r="AE3055" s="14">
        <v>200006</v>
      </c>
      <c r="AF3055" s="11"/>
      <c r="AG3055" s="25">
        <v>200007</v>
      </c>
      <c r="AH3055" s="12" t="s">
        <v>3876</v>
      </c>
      <c r="AI3055" s="15" t="s">
        <v>214</v>
      </c>
      <c r="AJ3055" s="30">
        <v>0</v>
      </c>
      <c r="AK3055" s="5">
        <f>[1]角色配置表!Q3055</f>
        <v>1010000</v>
      </c>
      <c r="AL3055" s="5">
        <f>[1]角色配置表!S3055</f>
        <v>3</v>
      </c>
      <c r="AN3055" s="15" t="s">
        <v>488</v>
      </c>
      <c r="AO3055" s="15" t="s">
        <v>327</v>
      </c>
      <c r="AQ3055" s="5">
        <v>5</v>
      </c>
      <c r="BB3055" s="26" t="s">
        <v>2758</v>
      </c>
      <c r="BC3055" s="26"/>
    </row>
    <row r="3056" spans="1:57" thickTop="1" thickBot="1" x14ac:dyDescent="0.25">
      <c r="A3056" s="5">
        <f t="shared" si="237"/>
        <v>3051</v>
      </c>
      <c r="B3056" s="5">
        <f>[1]角色配置表!B3056</f>
        <v>300006</v>
      </c>
      <c r="C3056" s="5">
        <f>[1]角色配置表!D3056</f>
        <v>3000</v>
      </c>
      <c r="D3056" s="63">
        <f>IFERROR(VLOOKUP($I3056,[2]低模说明表!$A$1:$B$9999,2,0),"")</f>
        <v>40000003</v>
      </c>
      <c r="E3056" s="63">
        <f>IFERROR(VLOOKUP($I3056,[2]高模说明表!$A$1:$B$9999,2,0),"")</f>
        <v>46000003</v>
      </c>
      <c r="F3056" s="5">
        <f>[1]角色配置表!F2756</f>
        <v>6</v>
      </c>
      <c r="G3056" s="5">
        <f>[1]角色配置表!G2756</f>
        <v>3002001</v>
      </c>
      <c r="H3056" s="5">
        <f t="shared" si="236"/>
        <v>3102001</v>
      </c>
      <c r="I3056" s="5" t="str">
        <f>[1]角色配置表!H3056</f>
        <v>女神</v>
      </c>
      <c r="J3056" s="12">
        <v>0</v>
      </c>
      <c r="K3056" s="30">
        <v>10000</v>
      </c>
      <c r="L3056" s="30"/>
      <c r="M3056" s="15" t="s">
        <v>506</v>
      </c>
      <c r="N3056" s="15" t="s">
        <v>845</v>
      </c>
      <c r="O3056" s="15" t="s">
        <v>1755</v>
      </c>
      <c r="P3056" s="5" t="str">
        <f>[1]角色配置表!I3056</f>
        <v>1,7465;3,374;4,0</v>
      </c>
      <c r="Q3056" s="5">
        <f>[1]角色配置表!J3056</f>
        <v>150</v>
      </c>
      <c r="R3056" s="47" t="str">
        <f t="shared" si="238"/>
        <v>0,63</v>
      </c>
      <c r="S3056" s="47">
        <v>0</v>
      </c>
      <c r="T3056" s="47" t="s">
        <v>306</v>
      </c>
      <c r="U3056" s="47">
        <v>63</v>
      </c>
      <c r="V3056" s="47" t="s">
        <v>849</v>
      </c>
      <c r="W3056" s="31" t="str">
        <f t="shared" si="224"/>
        <v>0,63</v>
      </c>
      <c r="X3056" s="31">
        <v>0</v>
      </c>
      <c r="Y3056" s="31" t="s">
        <v>306</v>
      </c>
      <c r="Z3056" s="31">
        <v>63</v>
      </c>
      <c r="AA3056" s="5">
        <f>[1]角色配置表!K3056</f>
        <v>1</v>
      </c>
      <c r="AC3056" s="5">
        <f>[1]角色配置表!N3056</f>
        <v>0</v>
      </c>
      <c r="AD3056" s="5">
        <f>[1]角色配置表!O3056</f>
        <v>8737</v>
      </c>
      <c r="AE3056" s="14">
        <v>200006</v>
      </c>
      <c r="AF3056" s="11"/>
      <c r="AG3056" s="25">
        <v>200007</v>
      </c>
      <c r="AH3056" s="12" t="s">
        <v>3876</v>
      </c>
      <c r="AI3056" s="15" t="s">
        <v>214</v>
      </c>
      <c r="AJ3056" s="30">
        <v>0</v>
      </c>
      <c r="AK3056" s="5">
        <f>[1]角色配置表!Q3056</f>
        <v>1010000</v>
      </c>
      <c r="AL3056" s="5">
        <f>[1]角色配置表!S3056</f>
        <v>3</v>
      </c>
      <c r="AN3056" s="15" t="s">
        <v>532</v>
      </c>
      <c r="AO3056" s="15" t="s">
        <v>327</v>
      </c>
      <c r="AQ3056" s="5">
        <v>5</v>
      </c>
      <c r="BB3056" s="26" t="s">
        <v>2758</v>
      </c>
      <c r="BC3056" s="26"/>
    </row>
    <row r="3057" spans="1:55" thickTop="1" thickBot="1" x14ac:dyDescent="0.25">
      <c r="A3057" s="5">
        <f t="shared" si="237"/>
        <v>3052</v>
      </c>
      <c r="B3057" s="5">
        <f>[1]角色配置表!B3057</f>
        <v>300007</v>
      </c>
      <c r="C3057" s="5">
        <f>[1]角色配置表!D3057</f>
        <v>3000</v>
      </c>
      <c r="D3057" s="63">
        <f>IFERROR(VLOOKUP($I3057,[2]低模说明表!$A$1:$B$9999,2,0),"")</f>
        <v>40000003</v>
      </c>
      <c r="E3057" s="63">
        <f>IFERROR(VLOOKUP($I3057,[2]高模说明表!$A$1:$B$9999,2,0),"")</f>
        <v>46000003</v>
      </c>
      <c r="F3057" s="5">
        <f>[1]角色配置表!F2757</f>
        <v>7</v>
      </c>
      <c r="G3057" s="5">
        <f>[1]角色配置表!G2757</f>
        <v>3002001</v>
      </c>
      <c r="H3057" s="5">
        <f t="shared" si="236"/>
        <v>3102001</v>
      </c>
      <c r="I3057" s="5" t="str">
        <f>[1]角色配置表!H3057</f>
        <v>女神</v>
      </c>
      <c r="J3057" s="12">
        <v>0</v>
      </c>
      <c r="K3057" s="30">
        <v>10000</v>
      </c>
      <c r="L3057" s="30"/>
      <c r="M3057" s="15" t="s">
        <v>506</v>
      </c>
      <c r="N3057" s="15" t="s">
        <v>845</v>
      </c>
      <c r="O3057" s="15" t="s">
        <v>1755</v>
      </c>
      <c r="P3057" s="5" t="str">
        <f>[1]角色配置表!I3057</f>
        <v>1,8958;3,448;4,0</v>
      </c>
      <c r="Q3057" s="5">
        <f>[1]角色配置表!J3057</f>
        <v>150</v>
      </c>
      <c r="R3057" s="47" t="str">
        <f t="shared" si="238"/>
        <v>0,63</v>
      </c>
      <c r="S3057" s="47">
        <v>0</v>
      </c>
      <c r="T3057" s="47" t="s">
        <v>306</v>
      </c>
      <c r="U3057" s="47">
        <v>63</v>
      </c>
      <c r="V3057" s="47" t="s">
        <v>849</v>
      </c>
      <c r="W3057" s="31" t="str">
        <f t="shared" si="224"/>
        <v>0,63</v>
      </c>
      <c r="X3057" s="31">
        <v>0</v>
      </c>
      <c r="Y3057" s="31" t="s">
        <v>306</v>
      </c>
      <c r="Z3057" s="31">
        <v>63</v>
      </c>
      <c r="AA3057" s="5">
        <f>[1]角色配置表!K3057</f>
        <v>1</v>
      </c>
      <c r="AC3057" s="5">
        <f>[1]角色配置表!N3057</f>
        <v>0</v>
      </c>
      <c r="AD3057" s="5">
        <f>[1]角色配置表!O3057</f>
        <v>8737</v>
      </c>
      <c r="AE3057" s="14">
        <v>200006</v>
      </c>
      <c r="AF3057" s="11"/>
      <c r="AG3057" s="25">
        <v>200007</v>
      </c>
      <c r="AH3057" s="12" t="s">
        <v>3876</v>
      </c>
      <c r="AI3057" s="15" t="s">
        <v>214</v>
      </c>
      <c r="AJ3057" s="30">
        <v>0</v>
      </c>
      <c r="AK3057" s="5">
        <f>[1]角色配置表!Q3057</f>
        <v>1010000</v>
      </c>
      <c r="AL3057" s="5">
        <f>[1]角色配置表!S3057</f>
        <v>3</v>
      </c>
      <c r="AN3057" s="15" t="s">
        <v>534</v>
      </c>
      <c r="AO3057" s="15" t="s">
        <v>327</v>
      </c>
      <c r="AQ3057" s="5">
        <v>5</v>
      </c>
      <c r="BB3057" s="26" t="s">
        <v>2758</v>
      </c>
      <c r="BC3057" s="26"/>
    </row>
    <row r="3058" spans="1:55" thickTop="1" thickBot="1" x14ac:dyDescent="0.25">
      <c r="A3058" s="5">
        <f t="shared" si="237"/>
        <v>3053</v>
      </c>
      <c r="B3058" s="5">
        <f>[1]角色配置表!B3058</f>
        <v>300008</v>
      </c>
      <c r="C3058" s="5">
        <f>[1]角色配置表!D3058</f>
        <v>3000</v>
      </c>
      <c r="D3058" s="63">
        <f>IFERROR(VLOOKUP($I3058,[2]低模说明表!$A$1:$B$9999,2,0),"")</f>
        <v>40000003</v>
      </c>
      <c r="E3058" s="63">
        <f>IFERROR(VLOOKUP($I3058,[2]高模说明表!$A$1:$B$9999,2,0),"")</f>
        <v>46000003</v>
      </c>
      <c r="F3058" s="5">
        <f>[1]角色配置表!F2758</f>
        <v>8</v>
      </c>
      <c r="G3058" s="5">
        <f>[1]角色配置表!G2758</f>
        <v>3002001</v>
      </c>
      <c r="H3058" s="5">
        <f t="shared" si="236"/>
        <v>3102001</v>
      </c>
      <c r="I3058" s="5" t="str">
        <f>[1]角色配置表!H3058</f>
        <v>女神</v>
      </c>
      <c r="J3058" s="12">
        <v>0</v>
      </c>
      <c r="K3058" s="30">
        <v>10000</v>
      </c>
      <c r="L3058" s="30"/>
      <c r="M3058" s="15" t="s">
        <v>506</v>
      </c>
      <c r="N3058" s="15" t="s">
        <v>845</v>
      </c>
      <c r="O3058" s="15" t="s">
        <v>1755</v>
      </c>
      <c r="P3058" s="5" t="str">
        <f>[1]角色配置表!I3058</f>
        <v>1,10750;3,538;4,0</v>
      </c>
      <c r="Q3058" s="5">
        <f>[1]角色配置表!J3058</f>
        <v>150</v>
      </c>
      <c r="R3058" s="47" t="str">
        <f t="shared" si="238"/>
        <v>0,63</v>
      </c>
      <c r="S3058" s="47">
        <v>0</v>
      </c>
      <c r="T3058" s="47" t="s">
        <v>306</v>
      </c>
      <c r="U3058" s="47">
        <v>63</v>
      </c>
      <c r="V3058" s="47" t="s">
        <v>849</v>
      </c>
      <c r="W3058" s="31" t="str">
        <f t="shared" si="224"/>
        <v>0,63</v>
      </c>
      <c r="X3058" s="31">
        <v>0</v>
      </c>
      <c r="Y3058" s="31" t="s">
        <v>306</v>
      </c>
      <c r="Z3058" s="31">
        <v>63</v>
      </c>
      <c r="AA3058" s="5">
        <f>[1]角色配置表!K3058</f>
        <v>1</v>
      </c>
      <c r="AC3058" s="5">
        <f>[1]角色配置表!N3058</f>
        <v>0</v>
      </c>
      <c r="AD3058" s="5">
        <f>[1]角色配置表!O3058</f>
        <v>8737</v>
      </c>
      <c r="AE3058" s="14">
        <v>200006</v>
      </c>
      <c r="AF3058" s="11"/>
      <c r="AG3058" s="25">
        <v>200007</v>
      </c>
      <c r="AH3058" s="12" t="s">
        <v>3876</v>
      </c>
      <c r="AI3058" s="15" t="s">
        <v>214</v>
      </c>
      <c r="AJ3058" s="30">
        <v>0</v>
      </c>
      <c r="AK3058" s="5">
        <f>[1]角色配置表!Q3058</f>
        <v>1010000</v>
      </c>
      <c r="AL3058" s="5">
        <f>[1]角色配置表!S3058</f>
        <v>3</v>
      </c>
      <c r="AN3058" s="15" t="s">
        <v>536</v>
      </c>
      <c r="AO3058" s="15" t="s">
        <v>327</v>
      </c>
      <c r="AQ3058" s="5">
        <v>5</v>
      </c>
      <c r="BB3058" s="26" t="s">
        <v>2758</v>
      </c>
      <c r="BC3058" s="26"/>
    </row>
    <row r="3059" spans="1:55" thickTop="1" thickBot="1" x14ac:dyDescent="0.25">
      <c r="A3059" s="5">
        <f t="shared" si="237"/>
        <v>3054</v>
      </c>
      <c r="B3059" s="5">
        <f>[1]角色配置表!B3059</f>
        <v>300009</v>
      </c>
      <c r="C3059" s="5">
        <f>[1]角色配置表!D3059</f>
        <v>3000</v>
      </c>
      <c r="D3059" s="63">
        <f>IFERROR(VLOOKUP($I3059,[2]低模说明表!$A$1:$B$9999,2,0),"")</f>
        <v>40000003</v>
      </c>
      <c r="E3059" s="63">
        <f>IFERROR(VLOOKUP($I3059,[2]高模说明表!$A$1:$B$9999,2,0),"")</f>
        <v>46000003</v>
      </c>
      <c r="F3059" s="5">
        <f>[1]角色配置表!F2759</f>
        <v>9</v>
      </c>
      <c r="G3059" s="5">
        <f>[1]角色配置表!G2759</f>
        <v>3002001</v>
      </c>
      <c r="H3059" s="5">
        <f t="shared" si="236"/>
        <v>3102001</v>
      </c>
      <c r="I3059" s="5" t="str">
        <f>[1]角色配置表!H3059</f>
        <v>女神</v>
      </c>
      <c r="J3059" s="12">
        <v>0</v>
      </c>
      <c r="K3059" s="30">
        <v>10000</v>
      </c>
      <c r="L3059" s="30"/>
      <c r="M3059" s="15" t="s">
        <v>506</v>
      </c>
      <c r="N3059" s="15" t="s">
        <v>845</v>
      </c>
      <c r="O3059" s="15" t="s">
        <v>1755</v>
      </c>
      <c r="P3059" s="5" t="str">
        <f>[1]角色配置表!I3059</f>
        <v>1,12900;3,645;4,0</v>
      </c>
      <c r="Q3059" s="5">
        <f>[1]角色配置表!J3059</f>
        <v>150</v>
      </c>
      <c r="R3059" s="47" t="str">
        <f t="shared" si="238"/>
        <v>0,63</v>
      </c>
      <c r="S3059" s="47">
        <v>0</v>
      </c>
      <c r="T3059" s="47" t="s">
        <v>306</v>
      </c>
      <c r="U3059" s="47">
        <v>63</v>
      </c>
      <c r="V3059" s="47" t="s">
        <v>849</v>
      </c>
      <c r="W3059" s="31" t="str">
        <f t="shared" si="224"/>
        <v>0,63</v>
      </c>
      <c r="X3059" s="31">
        <v>0</v>
      </c>
      <c r="Y3059" s="31" t="s">
        <v>306</v>
      </c>
      <c r="Z3059" s="31">
        <v>63</v>
      </c>
      <c r="AA3059" s="5">
        <f>[1]角色配置表!K3059</f>
        <v>1</v>
      </c>
      <c r="AC3059" s="5">
        <f>[1]角色配置表!N3059</f>
        <v>0</v>
      </c>
      <c r="AD3059" s="5">
        <f>[1]角色配置表!O3059</f>
        <v>8737</v>
      </c>
      <c r="AE3059" s="14">
        <v>200006</v>
      </c>
      <c r="AF3059" s="11"/>
      <c r="AG3059" s="25">
        <v>200007</v>
      </c>
      <c r="AH3059" s="12" t="s">
        <v>3876</v>
      </c>
      <c r="AI3059" s="15" t="s">
        <v>214</v>
      </c>
      <c r="AJ3059" s="30">
        <v>0</v>
      </c>
      <c r="AK3059" s="5">
        <f>[1]角色配置表!Q3059</f>
        <v>1010000</v>
      </c>
      <c r="AL3059" s="5">
        <f>[1]角色配置表!S3059</f>
        <v>3</v>
      </c>
      <c r="AN3059" s="15" t="s">
        <v>538</v>
      </c>
      <c r="AO3059" s="15" t="s">
        <v>327</v>
      </c>
      <c r="AQ3059" s="5">
        <v>5</v>
      </c>
      <c r="BB3059" s="26" t="s">
        <v>2758</v>
      </c>
      <c r="BC3059" s="26"/>
    </row>
    <row r="3060" spans="1:55" thickTop="1" thickBot="1" x14ac:dyDescent="0.25">
      <c r="A3060" s="5">
        <f t="shared" si="237"/>
        <v>3055</v>
      </c>
      <c r="B3060" s="5">
        <f>[1]角色配置表!B3060</f>
        <v>300010</v>
      </c>
      <c r="C3060" s="5">
        <f>[1]角色配置表!D3060</f>
        <v>3000</v>
      </c>
      <c r="D3060" s="63">
        <f>IFERROR(VLOOKUP($I3060,[2]低模说明表!$A$1:$B$9999,2,0),"")</f>
        <v>40000003</v>
      </c>
      <c r="E3060" s="63">
        <f>IFERROR(VLOOKUP($I3060,[2]高模说明表!$A$1:$B$9999,2,0),"")</f>
        <v>46000003</v>
      </c>
      <c r="F3060" s="5">
        <f>[1]角色配置表!F2760</f>
        <v>10</v>
      </c>
      <c r="G3060" s="5">
        <f>[1]角色配置表!G2760</f>
        <v>3002001</v>
      </c>
      <c r="H3060" s="5">
        <f t="shared" si="236"/>
        <v>3102001</v>
      </c>
      <c r="I3060" s="5" t="str">
        <f>[1]角色配置表!H3060</f>
        <v>女神</v>
      </c>
      <c r="J3060" s="12">
        <v>0</v>
      </c>
      <c r="K3060" s="30">
        <v>10000</v>
      </c>
      <c r="L3060" s="30"/>
      <c r="M3060" s="15" t="s">
        <v>506</v>
      </c>
      <c r="N3060" s="15" t="s">
        <v>845</v>
      </c>
      <c r="O3060" s="15" t="s">
        <v>1755</v>
      </c>
      <c r="P3060" s="5" t="str">
        <f>[1]角色配置表!I3060</f>
        <v>1,15480;3,774;4,0</v>
      </c>
      <c r="Q3060" s="5">
        <f>[1]角色配置表!J3060</f>
        <v>150</v>
      </c>
      <c r="R3060" s="47" t="str">
        <f t="shared" si="238"/>
        <v>0,63</v>
      </c>
      <c r="S3060" s="47">
        <v>0</v>
      </c>
      <c r="T3060" s="47" t="s">
        <v>306</v>
      </c>
      <c r="U3060" s="47">
        <v>63</v>
      </c>
      <c r="V3060" s="47" t="s">
        <v>849</v>
      </c>
      <c r="W3060" s="31" t="str">
        <f t="shared" si="224"/>
        <v>0,63</v>
      </c>
      <c r="X3060" s="31">
        <v>0</v>
      </c>
      <c r="Y3060" s="31" t="s">
        <v>306</v>
      </c>
      <c r="Z3060" s="31">
        <v>63</v>
      </c>
      <c r="AA3060" s="5">
        <f>[1]角色配置表!K3060</f>
        <v>1</v>
      </c>
      <c r="AC3060" s="5">
        <f>[1]角色配置表!N3060</f>
        <v>0</v>
      </c>
      <c r="AD3060" s="5">
        <f>[1]角色配置表!O3060</f>
        <v>8737</v>
      </c>
      <c r="AE3060" s="14">
        <v>200006</v>
      </c>
      <c r="AF3060" s="11"/>
      <c r="AG3060" s="25">
        <v>200007</v>
      </c>
      <c r="AH3060" s="12" t="s">
        <v>3876</v>
      </c>
      <c r="AI3060" s="15" t="s">
        <v>214</v>
      </c>
      <c r="AJ3060" s="30">
        <v>0</v>
      </c>
      <c r="AK3060" s="5">
        <f>[1]角色配置表!Q3060</f>
        <v>1010000</v>
      </c>
      <c r="AL3060" s="5">
        <f>[1]角色配置表!S3060</f>
        <v>3</v>
      </c>
      <c r="AN3060" s="15" t="s">
        <v>540</v>
      </c>
      <c r="AO3060" s="15" t="s">
        <v>327</v>
      </c>
      <c r="AQ3060" s="5">
        <v>5</v>
      </c>
      <c r="BB3060" s="26" t="s">
        <v>2758</v>
      </c>
      <c r="BC3060" s="26"/>
    </row>
    <row r="3061" spans="1:55" thickTop="1" thickBot="1" x14ac:dyDescent="0.25">
      <c r="A3061" s="5">
        <f t="shared" si="237"/>
        <v>3056</v>
      </c>
      <c r="B3061" s="5">
        <f>[1]角色配置表!B3061</f>
        <v>300011</v>
      </c>
      <c r="C3061" s="5">
        <f>[1]角色配置表!D3061</f>
        <v>3000</v>
      </c>
      <c r="D3061" s="63">
        <f>IFERROR(VLOOKUP($I3061,[2]低模说明表!$A$1:$B$9999,2,0),"")</f>
        <v>40000003</v>
      </c>
      <c r="E3061" s="63">
        <f>IFERROR(VLOOKUP($I3061,[2]高模说明表!$A$1:$B$9999,2,0),"")</f>
        <v>46000003</v>
      </c>
      <c r="F3061" s="5">
        <f>[1]角色配置表!F2761</f>
        <v>11</v>
      </c>
      <c r="G3061" s="5">
        <f>[1]角色配置表!G2761</f>
        <v>3002001</v>
      </c>
      <c r="H3061" s="5">
        <f t="shared" si="236"/>
        <v>3102001</v>
      </c>
      <c r="I3061" s="5" t="str">
        <f>[1]角色配置表!H3061</f>
        <v>女神</v>
      </c>
      <c r="J3061" s="12">
        <v>0</v>
      </c>
      <c r="K3061" s="30">
        <v>10000</v>
      </c>
      <c r="L3061" s="30"/>
      <c r="M3061" s="15" t="s">
        <v>506</v>
      </c>
      <c r="N3061" s="15" t="s">
        <v>845</v>
      </c>
      <c r="O3061" s="15" t="s">
        <v>1755</v>
      </c>
      <c r="P3061" s="5" t="str">
        <f>[1]角色配置表!I3061</f>
        <v>1,18576;3,929;4,0</v>
      </c>
      <c r="Q3061" s="5">
        <f>[1]角色配置表!J3061</f>
        <v>150</v>
      </c>
      <c r="R3061" s="47" t="str">
        <f t="shared" si="238"/>
        <v>0,63</v>
      </c>
      <c r="S3061" s="47">
        <v>0</v>
      </c>
      <c r="T3061" s="47" t="s">
        <v>306</v>
      </c>
      <c r="U3061" s="47">
        <v>63</v>
      </c>
      <c r="V3061" s="47" t="s">
        <v>849</v>
      </c>
      <c r="W3061" s="31" t="str">
        <f t="shared" si="224"/>
        <v>0,63</v>
      </c>
      <c r="X3061" s="31">
        <v>0</v>
      </c>
      <c r="Y3061" s="31" t="s">
        <v>306</v>
      </c>
      <c r="Z3061" s="31">
        <v>63</v>
      </c>
      <c r="AA3061" s="5">
        <f>[1]角色配置表!K3061</f>
        <v>1</v>
      </c>
      <c r="AC3061" s="5">
        <f>[1]角色配置表!N3061</f>
        <v>0</v>
      </c>
      <c r="AD3061" s="5">
        <f>[1]角色配置表!O3061</f>
        <v>8737</v>
      </c>
      <c r="AE3061" s="14">
        <v>200006</v>
      </c>
      <c r="AF3061" s="11"/>
      <c r="AG3061" s="25">
        <v>200007</v>
      </c>
      <c r="AH3061" s="12" t="s">
        <v>3876</v>
      </c>
      <c r="AI3061" s="15" t="s">
        <v>214</v>
      </c>
      <c r="AJ3061" s="30">
        <v>0</v>
      </c>
      <c r="AK3061" s="5">
        <f>[1]角色配置表!Q3061</f>
        <v>1010000</v>
      </c>
      <c r="AL3061" s="5">
        <f>[1]角色配置表!S3061</f>
        <v>3</v>
      </c>
      <c r="AN3061" s="15" t="s">
        <v>542</v>
      </c>
      <c r="AO3061" s="15" t="s">
        <v>327</v>
      </c>
      <c r="AQ3061" s="5">
        <v>5</v>
      </c>
      <c r="BB3061" s="26" t="s">
        <v>2758</v>
      </c>
      <c r="BC3061" s="26"/>
    </row>
    <row r="3062" spans="1:55" thickTop="1" thickBot="1" x14ac:dyDescent="0.25">
      <c r="A3062" s="5">
        <f t="shared" si="237"/>
        <v>3057</v>
      </c>
      <c r="B3062" s="5">
        <f>[1]角色配置表!B3062</f>
        <v>300012</v>
      </c>
      <c r="C3062" s="5">
        <f>[1]角色配置表!D3062</f>
        <v>3000</v>
      </c>
      <c r="D3062" s="63">
        <f>IFERROR(VLOOKUP($I3062,[2]低模说明表!$A$1:$B$9999,2,0),"")</f>
        <v>40000003</v>
      </c>
      <c r="E3062" s="63">
        <f>IFERROR(VLOOKUP($I3062,[2]高模说明表!$A$1:$B$9999,2,0),"")</f>
        <v>46000003</v>
      </c>
      <c r="F3062" s="5">
        <f>[1]角色配置表!F2762</f>
        <v>12</v>
      </c>
      <c r="G3062" s="5">
        <f>[1]角色配置表!G2762</f>
        <v>3002001</v>
      </c>
      <c r="H3062" s="5">
        <f t="shared" si="236"/>
        <v>3102001</v>
      </c>
      <c r="I3062" s="5" t="str">
        <f>[1]角色配置表!H3062</f>
        <v>女神</v>
      </c>
      <c r="J3062" s="12">
        <v>0</v>
      </c>
      <c r="K3062" s="30">
        <v>10000</v>
      </c>
      <c r="L3062" s="30"/>
      <c r="M3062" s="15" t="s">
        <v>506</v>
      </c>
      <c r="N3062" s="15" t="s">
        <v>845</v>
      </c>
      <c r="O3062" s="15" t="s">
        <v>1755</v>
      </c>
      <c r="P3062" s="5" t="str">
        <f>[1]角色配置表!I3062</f>
        <v>1,22291;3,1115;4,0</v>
      </c>
      <c r="Q3062" s="5">
        <f>[1]角色配置表!J3062</f>
        <v>150</v>
      </c>
      <c r="R3062" s="47" t="str">
        <f t="shared" si="238"/>
        <v>0,63</v>
      </c>
      <c r="S3062" s="47">
        <v>0</v>
      </c>
      <c r="T3062" s="47" t="s">
        <v>306</v>
      </c>
      <c r="U3062" s="47">
        <v>63</v>
      </c>
      <c r="V3062" s="47" t="s">
        <v>849</v>
      </c>
      <c r="W3062" s="31" t="str">
        <f t="shared" si="224"/>
        <v>0,63</v>
      </c>
      <c r="X3062" s="31">
        <v>0</v>
      </c>
      <c r="Y3062" s="31" t="s">
        <v>306</v>
      </c>
      <c r="Z3062" s="31">
        <v>63</v>
      </c>
      <c r="AA3062" s="5">
        <f>[1]角色配置表!K3062</f>
        <v>1</v>
      </c>
      <c r="AC3062" s="5">
        <f>[1]角色配置表!N3062</f>
        <v>0</v>
      </c>
      <c r="AD3062" s="5">
        <f>[1]角色配置表!O3062</f>
        <v>8737</v>
      </c>
      <c r="AE3062" s="14">
        <v>200006</v>
      </c>
      <c r="AF3062" s="11"/>
      <c r="AG3062" s="25">
        <v>200007</v>
      </c>
      <c r="AH3062" s="12" t="s">
        <v>3876</v>
      </c>
      <c r="AI3062" s="15" t="s">
        <v>214</v>
      </c>
      <c r="AJ3062" s="30">
        <v>0</v>
      </c>
      <c r="AK3062" s="5">
        <f>[1]角色配置表!Q3062</f>
        <v>1010000</v>
      </c>
      <c r="AL3062" s="5">
        <f>[1]角色配置表!S3062</f>
        <v>3</v>
      </c>
      <c r="AN3062" s="15" t="s">
        <v>544</v>
      </c>
      <c r="AO3062" s="15" t="s">
        <v>327</v>
      </c>
      <c r="AQ3062" s="5">
        <v>5</v>
      </c>
      <c r="BB3062" s="26" t="s">
        <v>2758</v>
      </c>
      <c r="BC3062" s="26"/>
    </row>
    <row r="3063" spans="1:55" thickTop="1" thickBot="1" x14ac:dyDescent="0.25">
      <c r="A3063" s="5">
        <f t="shared" si="237"/>
        <v>3058</v>
      </c>
      <c r="B3063" s="5">
        <f>[1]角色配置表!B3063</f>
        <v>300013</v>
      </c>
      <c r="C3063" s="5">
        <f>[1]角色配置表!D3063</f>
        <v>3000</v>
      </c>
      <c r="D3063" s="63">
        <f>IFERROR(VLOOKUP($I3063,[2]低模说明表!$A$1:$B$9999,2,0),"")</f>
        <v>40000003</v>
      </c>
      <c r="E3063" s="63">
        <f>IFERROR(VLOOKUP($I3063,[2]高模说明表!$A$1:$B$9999,2,0),"")</f>
        <v>46000003</v>
      </c>
      <c r="F3063" s="5">
        <f>[1]角色配置表!F2763</f>
        <v>13</v>
      </c>
      <c r="G3063" s="5">
        <f>[1]角色配置表!G2763</f>
        <v>3002001</v>
      </c>
      <c r="H3063" s="5">
        <f t="shared" si="236"/>
        <v>3102001</v>
      </c>
      <c r="I3063" s="5" t="str">
        <f>[1]角色配置表!H3063</f>
        <v>女神</v>
      </c>
      <c r="J3063" s="12">
        <v>0</v>
      </c>
      <c r="K3063" s="30">
        <v>10000</v>
      </c>
      <c r="L3063" s="30"/>
      <c r="M3063" s="15" t="s">
        <v>506</v>
      </c>
      <c r="N3063" s="15" t="s">
        <v>845</v>
      </c>
      <c r="O3063" s="15" t="s">
        <v>1755</v>
      </c>
      <c r="P3063" s="5" t="str">
        <f>[1]角色配置表!I3063</f>
        <v>1,26749;3,1338;4,0</v>
      </c>
      <c r="Q3063" s="5">
        <f>[1]角色配置表!J3063</f>
        <v>150</v>
      </c>
      <c r="R3063" s="47" t="str">
        <f t="shared" si="238"/>
        <v>0,63</v>
      </c>
      <c r="S3063" s="47">
        <v>0</v>
      </c>
      <c r="T3063" s="47" t="s">
        <v>306</v>
      </c>
      <c r="U3063" s="47">
        <v>63</v>
      </c>
      <c r="V3063" s="47" t="s">
        <v>849</v>
      </c>
      <c r="W3063" s="31" t="str">
        <f t="shared" si="224"/>
        <v>0,63</v>
      </c>
      <c r="X3063" s="31">
        <v>0</v>
      </c>
      <c r="Y3063" s="31" t="s">
        <v>306</v>
      </c>
      <c r="Z3063" s="31">
        <v>63</v>
      </c>
      <c r="AA3063" s="5">
        <f>[1]角色配置表!K3063</f>
        <v>1</v>
      </c>
      <c r="AC3063" s="5">
        <f>[1]角色配置表!N3063</f>
        <v>0</v>
      </c>
      <c r="AD3063" s="5">
        <f>[1]角色配置表!O3063</f>
        <v>8737</v>
      </c>
      <c r="AE3063" s="14">
        <v>200006</v>
      </c>
      <c r="AF3063" s="11"/>
      <c r="AG3063" s="25">
        <v>200007</v>
      </c>
      <c r="AH3063" s="12" t="s">
        <v>3876</v>
      </c>
      <c r="AI3063" s="15" t="s">
        <v>214</v>
      </c>
      <c r="AJ3063" s="30">
        <v>0</v>
      </c>
      <c r="AK3063" s="5">
        <f>[1]角色配置表!Q3063</f>
        <v>1010000</v>
      </c>
      <c r="AL3063" s="5">
        <f>[1]角色配置表!S3063</f>
        <v>3</v>
      </c>
      <c r="AN3063" s="15" t="s">
        <v>546</v>
      </c>
      <c r="AO3063" s="15" t="s">
        <v>327</v>
      </c>
      <c r="AQ3063" s="5">
        <v>5</v>
      </c>
      <c r="BB3063" s="26" t="s">
        <v>2758</v>
      </c>
      <c r="BC3063" s="26"/>
    </row>
    <row r="3064" spans="1:55" thickTop="1" thickBot="1" x14ac:dyDescent="0.25">
      <c r="A3064" s="5">
        <f t="shared" si="237"/>
        <v>3059</v>
      </c>
      <c r="B3064" s="5">
        <f>[1]角色配置表!B3064</f>
        <v>300014</v>
      </c>
      <c r="C3064" s="5">
        <f>[1]角色配置表!D3064</f>
        <v>3000</v>
      </c>
      <c r="D3064" s="63">
        <f>IFERROR(VLOOKUP($I3064,[2]低模说明表!$A$1:$B$9999,2,0),"")</f>
        <v>40000003</v>
      </c>
      <c r="E3064" s="63">
        <f>IFERROR(VLOOKUP($I3064,[2]高模说明表!$A$1:$B$9999,2,0),"")</f>
        <v>46000003</v>
      </c>
      <c r="F3064" s="5">
        <f>[1]角色配置表!F2764</f>
        <v>14</v>
      </c>
      <c r="G3064" s="5">
        <f>[1]角色配置表!G2764</f>
        <v>3002001</v>
      </c>
      <c r="H3064" s="5">
        <f t="shared" si="236"/>
        <v>3102001</v>
      </c>
      <c r="I3064" s="5" t="str">
        <f>[1]角色配置表!H3064</f>
        <v>女神</v>
      </c>
      <c r="J3064" s="12">
        <v>0</v>
      </c>
      <c r="K3064" s="30">
        <v>10000</v>
      </c>
      <c r="L3064" s="30"/>
      <c r="M3064" s="15" t="s">
        <v>506</v>
      </c>
      <c r="N3064" s="15" t="s">
        <v>845</v>
      </c>
      <c r="O3064" s="15" t="s">
        <v>1755</v>
      </c>
      <c r="P3064" s="5" t="str">
        <f>[1]角色配置表!I3064</f>
        <v>1,32098;3,1605;4,0</v>
      </c>
      <c r="Q3064" s="5">
        <f>[1]角色配置表!J3064</f>
        <v>150</v>
      </c>
      <c r="R3064" s="47" t="str">
        <f t="shared" si="238"/>
        <v>0,63</v>
      </c>
      <c r="S3064" s="47">
        <v>0</v>
      </c>
      <c r="T3064" s="47" t="s">
        <v>306</v>
      </c>
      <c r="U3064" s="47">
        <v>63</v>
      </c>
      <c r="V3064" s="47" t="s">
        <v>849</v>
      </c>
      <c r="W3064" s="31" t="str">
        <f t="shared" si="224"/>
        <v>0,63</v>
      </c>
      <c r="X3064" s="31">
        <v>0</v>
      </c>
      <c r="Y3064" s="31" t="s">
        <v>306</v>
      </c>
      <c r="Z3064" s="31">
        <v>63</v>
      </c>
      <c r="AA3064" s="5">
        <f>[1]角色配置表!K3064</f>
        <v>1</v>
      </c>
      <c r="AC3064" s="5">
        <f>[1]角色配置表!N3064</f>
        <v>0</v>
      </c>
      <c r="AD3064" s="5">
        <f>[1]角色配置表!O3064</f>
        <v>8737</v>
      </c>
      <c r="AE3064" s="14">
        <v>200006</v>
      </c>
      <c r="AF3064" s="11"/>
      <c r="AG3064" s="25">
        <v>200007</v>
      </c>
      <c r="AH3064" s="12" t="s">
        <v>3876</v>
      </c>
      <c r="AI3064" s="15" t="s">
        <v>214</v>
      </c>
      <c r="AJ3064" s="30">
        <v>0</v>
      </c>
      <c r="AK3064" s="5">
        <f>[1]角色配置表!Q3064</f>
        <v>1010000</v>
      </c>
      <c r="AL3064" s="5">
        <f>[1]角色配置表!S3064</f>
        <v>3</v>
      </c>
      <c r="AN3064" s="15" t="s">
        <v>548</v>
      </c>
      <c r="AO3064" s="15" t="s">
        <v>327</v>
      </c>
      <c r="AQ3064" s="5">
        <v>5</v>
      </c>
      <c r="BB3064" s="26" t="s">
        <v>2758</v>
      </c>
      <c r="BC3064" s="26"/>
    </row>
    <row r="3065" spans="1:55" thickTop="1" thickBot="1" x14ac:dyDescent="0.25">
      <c r="A3065" s="5">
        <f t="shared" si="237"/>
        <v>3060</v>
      </c>
      <c r="B3065" s="5">
        <f>[1]角色配置表!B3065</f>
        <v>300015</v>
      </c>
      <c r="C3065" s="5">
        <f>[1]角色配置表!D3065</f>
        <v>3000</v>
      </c>
      <c r="D3065" s="63">
        <f>IFERROR(VLOOKUP($I3065,[2]低模说明表!$A$1:$B$9999,2,0),"")</f>
        <v>40000003</v>
      </c>
      <c r="E3065" s="63">
        <f>IFERROR(VLOOKUP($I3065,[2]高模说明表!$A$1:$B$9999,2,0),"")</f>
        <v>46000003</v>
      </c>
      <c r="F3065" s="5">
        <f>[1]角色配置表!F2765</f>
        <v>15</v>
      </c>
      <c r="G3065" s="5">
        <f>[1]角色配置表!G2765</f>
        <v>3002001</v>
      </c>
      <c r="H3065" s="5">
        <f t="shared" si="236"/>
        <v>3102001</v>
      </c>
      <c r="I3065" s="5" t="str">
        <f>[1]角色配置表!H3065</f>
        <v>女神</v>
      </c>
      <c r="J3065" s="12">
        <v>0</v>
      </c>
      <c r="K3065" s="30">
        <v>10000</v>
      </c>
      <c r="L3065" s="30"/>
      <c r="M3065" s="15" t="s">
        <v>506</v>
      </c>
      <c r="N3065" s="15" t="s">
        <v>845</v>
      </c>
      <c r="O3065" s="15" t="s">
        <v>1755</v>
      </c>
      <c r="P3065" s="5" t="str">
        <f>[1]角色配置表!I3065</f>
        <v>1,38518;3,1926;4,0</v>
      </c>
      <c r="Q3065" s="5">
        <f>[1]角色配置表!J3065</f>
        <v>150</v>
      </c>
      <c r="R3065" s="47" t="str">
        <f t="shared" si="238"/>
        <v>0,63</v>
      </c>
      <c r="S3065" s="47">
        <v>0</v>
      </c>
      <c r="T3065" s="47" t="s">
        <v>306</v>
      </c>
      <c r="U3065" s="47">
        <v>63</v>
      </c>
      <c r="V3065" s="47" t="s">
        <v>849</v>
      </c>
      <c r="W3065" s="31" t="str">
        <f t="shared" si="224"/>
        <v>0,63</v>
      </c>
      <c r="X3065" s="31">
        <v>0</v>
      </c>
      <c r="Y3065" s="31" t="s">
        <v>306</v>
      </c>
      <c r="Z3065" s="31">
        <v>63</v>
      </c>
      <c r="AA3065" s="5">
        <f>[1]角色配置表!K3065</f>
        <v>1</v>
      </c>
      <c r="AC3065" s="5">
        <f>[1]角色配置表!N3065</f>
        <v>0</v>
      </c>
      <c r="AD3065" s="5">
        <f>[1]角色配置表!O3065</f>
        <v>8737</v>
      </c>
      <c r="AE3065" s="14">
        <v>200006</v>
      </c>
      <c r="AF3065" s="11"/>
      <c r="AG3065" s="25">
        <v>200007</v>
      </c>
      <c r="AH3065" s="12" t="s">
        <v>3876</v>
      </c>
      <c r="AI3065" s="15" t="s">
        <v>214</v>
      </c>
      <c r="AJ3065" s="30">
        <v>0</v>
      </c>
      <c r="AK3065" s="5">
        <f>[1]角色配置表!Q3065</f>
        <v>1010000</v>
      </c>
      <c r="AL3065" s="5">
        <f>[1]角色配置表!S3065</f>
        <v>3</v>
      </c>
      <c r="AN3065" s="15" t="s">
        <v>550</v>
      </c>
      <c r="AO3065" s="15" t="s">
        <v>327</v>
      </c>
      <c r="AQ3065" s="5">
        <v>5</v>
      </c>
      <c r="BB3065" s="26" t="s">
        <v>2758</v>
      </c>
      <c r="BC3065" s="26"/>
    </row>
    <row r="3066" spans="1:55" thickTop="1" thickBot="1" x14ac:dyDescent="0.25">
      <c r="A3066" s="5">
        <f t="shared" si="237"/>
        <v>3061</v>
      </c>
      <c r="B3066" s="5">
        <f>[1]角色配置表!B3066</f>
        <v>300016</v>
      </c>
      <c r="C3066" s="5">
        <f>[1]角色配置表!D3066</f>
        <v>3000</v>
      </c>
      <c r="D3066" s="63">
        <f>IFERROR(VLOOKUP($I3066,[2]低模说明表!$A$1:$B$9999,2,0),"")</f>
        <v>40000003</v>
      </c>
      <c r="E3066" s="63">
        <f>IFERROR(VLOOKUP($I3066,[2]高模说明表!$A$1:$B$9999,2,0),"")</f>
        <v>46000003</v>
      </c>
      <c r="F3066" s="5">
        <f>[1]角色配置表!F2766</f>
        <v>16</v>
      </c>
      <c r="G3066" s="5">
        <f>[1]角色配置表!G2766</f>
        <v>3002001</v>
      </c>
      <c r="H3066" s="5">
        <f t="shared" si="236"/>
        <v>3102001</v>
      </c>
      <c r="I3066" s="5" t="str">
        <f>[1]角色配置表!H3066</f>
        <v>女神</v>
      </c>
      <c r="J3066" s="12">
        <v>0</v>
      </c>
      <c r="K3066" s="30">
        <v>10000</v>
      </c>
      <c r="L3066" s="30"/>
      <c r="M3066" s="15" t="s">
        <v>506</v>
      </c>
      <c r="N3066" s="15" t="s">
        <v>845</v>
      </c>
      <c r="O3066" s="15" t="s">
        <v>1755</v>
      </c>
      <c r="P3066" s="5" t="str">
        <f>[1]角色配置表!I3066</f>
        <v>1,46222;3,2312;4,0</v>
      </c>
      <c r="Q3066" s="5">
        <f>[1]角色配置表!J3066</f>
        <v>150</v>
      </c>
      <c r="R3066" s="47" t="str">
        <f t="shared" si="238"/>
        <v>0,63</v>
      </c>
      <c r="S3066" s="47">
        <v>0</v>
      </c>
      <c r="T3066" s="47" t="s">
        <v>306</v>
      </c>
      <c r="U3066" s="47">
        <v>63</v>
      </c>
      <c r="V3066" s="47" t="s">
        <v>849</v>
      </c>
      <c r="W3066" s="31" t="str">
        <f t="shared" si="224"/>
        <v>0,63</v>
      </c>
      <c r="X3066" s="31">
        <v>0</v>
      </c>
      <c r="Y3066" s="31" t="s">
        <v>306</v>
      </c>
      <c r="Z3066" s="31">
        <v>63</v>
      </c>
      <c r="AA3066" s="5">
        <f>[1]角色配置表!K3066</f>
        <v>1</v>
      </c>
      <c r="AC3066" s="5">
        <f>[1]角色配置表!N3066</f>
        <v>0</v>
      </c>
      <c r="AD3066" s="5">
        <f>[1]角色配置表!O3066</f>
        <v>8737</v>
      </c>
      <c r="AE3066" s="14">
        <v>200006</v>
      </c>
      <c r="AF3066" s="11"/>
      <c r="AG3066" s="25">
        <v>200007</v>
      </c>
      <c r="AH3066" s="12" t="s">
        <v>3876</v>
      </c>
      <c r="AI3066" s="15" t="s">
        <v>214</v>
      </c>
      <c r="AJ3066" s="30">
        <v>0</v>
      </c>
      <c r="AK3066" s="5">
        <f>[1]角色配置表!Q3066</f>
        <v>1010000</v>
      </c>
      <c r="AL3066" s="5">
        <f>[1]角色配置表!S3066</f>
        <v>3</v>
      </c>
      <c r="AN3066" s="5" t="str">
        <f t="shared" ref="AN3066:AN3080" si="243">CHOOSE(AQ3066+1,"",C3066&amp;"010",_xlfn.CONCAT(C3066&amp;"011",",",C3066&amp;"010"),_xlfn.CONCAT(C3066&amp;"012",",",C3066&amp;"011",",",C3066&amp;"010"),_xlfn.CONCAT(C3066&amp;"013",",",C3066&amp;"012",",",C3066&amp;"011",",",C3066&amp;"010"),_xlfn.CONCAT(C3066&amp;"014",",",C3066&amp;"013",",",C3066&amp;"012",",",C3066&amp;"011",",",C3066&amp;"010"))</f>
        <v>3000014,3000013,3000012,3000011,3000010</v>
      </c>
      <c r="AO3066" s="15" t="s">
        <v>327</v>
      </c>
      <c r="AQ3066" s="5">
        <v>5</v>
      </c>
      <c r="BB3066" s="26" t="s">
        <v>2758</v>
      </c>
      <c r="BC3066" s="26"/>
    </row>
    <row r="3067" spans="1:55" thickTop="1" thickBot="1" x14ac:dyDescent="0.25">
      <c r="A3067" s="5">
        <f t="shared" si="237"/>
        <v>3062</v>
      </c>
      <c r="B3067" s="5">
        <f>[1]角色配置表!B3067</f>
        <v>300017</v>
      </c>
      <c r="C3067" s="5">
        <f>[1]角色配置表!D3067</f>
        <v>3000</v>
      </c>
      <c r="D3067" s="63">
        <f>IFERROR(VLOOKUP($I3067,[2]低模说明表!$A$1:$B$9999,2,0),"")</f>
        <v>40000003</v>
      </c>
      <c r="E3067" s="63">
        <f>IFERROR(VLOOKUP($I3067,[2]高模说明表!$A$1:$B$9999,2,0),"")</f>
        <v>46000003</v>
      </c>
      <c r="F3067" s="5">
        <f>[1]角色配置表!F2767</f>
        <v>17</v>
      </c>
      <c r="G3067" s="5">
        <f>[1]角色配置表!G2767</f>
        <v>3002001</v>
      </c>
      <c r="H3067" s="5">
        <f t="shared" si="236"/>
        <v>3102001</v>
      </c>
      <c r="I3067" s="5" t="str">
        <f>[1]角色配置表!H3067</f>
        <v>女神</v>
      </c>
      <c r="J3067" s="12">
        <v>0</v>
      </c>
      <c r="K3067" s="30">
        <v>10000</v>
      </c>
      <c r="L3067" s="30"/>
      <c r="M3067" s="15" t="s">
        <v>506</v>
      </c>
      <c r="N3067" s="15" t="s">
        <v>845</v>
      </c>
      <c r="O3067" s="15" t="s">
        <v>1755</v>
      </c>
      <c r="P3067" s="5" t="str">
        <f>[1]角色配置表!I3067</f>
        <v>1,55466;3,2774;4,0</v>
      </c>
      <c r="Q3067" s="5">
        <f>[1]角色配置表!J3067</f>
        <v>150</v>
      </c>
      <c r="R3067" s="47" t="str">
        <f t="shared" si="238"/>
        <v>0,63</v>
      </c>
      <c r="S3067" s="47">
        <v>0</v>
      </c>
      <c r="T3067" s="47" t="s">
        <v>306</v>
      </c>
      <c r="U3067" s="47">
        <v>63</v>
      </c>
      <c r="V3067" s="47" t="s">
        <v>849</v>
      </c>
      <c r="W3067" s="31" t="str">
        <f t="shared" si="224"/>
        <v>0,63</v>
      </c>
      <c r="X3067" s="31">
        <v>0</v>
      </c>
      <c r="Y3067" s="31" t="s">
        <v>306</v>
      </c>
      <c r="Z3067" s="31">
        <v>63</v>
      </c>
      <c r="AA3067" s="5">
        <f>[1]角色配置表!K3067</f>
        <v>1</v>
      </c>
      <c r="AC3067" s="5">
        <f>[1]角色配置表!N3067</f>
        <v>0</v>
      </c>
      <c r="AD3067" s="5">
        <f>[1]角色配置表!O3067</f>
        <v>8737</v>
      </c>
      <c r="AE3067" s="14">
        <v>200006</v>
      </c>
      <c r="AF3067" s="11"/>
      <c r="AG3067" s="25">
        <v>200007</v>
      </c>
      <c r="AH3067" s="12" t="s">
        <v>3876</v>
      </c>
      <c r="AI3067" s="15" t="s">
        <v>214</v>
      </c>
      <c r="AJ3067" s="30">
        <v>0</v>
      </c>
      <c r="AK3067" s="5">
        <f>[1]角色配置表!Q3067</f>
        <v>1010000</v>
      </c>
      <c r="AL3067" s="5">
        <f>[1]角色配置表!S3067</f>
        <v>3</v>
      </c>
      <c r="AN3067" s="5" t="str">
        <f t="shared" si="243"/>
        <v>3000014,3000013,3000012,3000011,3000010</v>
      </c>
      <c r="AO3067" s="15" t="s">
        <v>327</v>
      </c>
      <c r="AQ3067" s="5">
        <v>5</v>
      </c>
      <c r="BB3067" s="26" t="s">
        <v>2758</v>
      </c>
      <c r="BC3067" s="26"/>
    </row>
    <row r="3068" spans="1:55" thickTop="1" thickBot="1" x14ac:dyDescent="0.25">
      <c r="A3068" s="5">
        <f t="shared" si="237"/>
        <v>3063</v>
      </c>
      <c r="B3068" s="5">
        <f>[1]角色配置表!B3068</f>
        <v>300018</v>
      </c>
      <c r="C3068" s="5">
        <f>[1]角色配置表!D3068</f>
        <v>3000</v>
      </c>
      <c r="D3068" s="63">
        <f>IFERROR(VLOOKUP($I3068,[2]低模说明表!$A$1:$B$9999,2,0),"")</f>
        <v>40000003</v>
      </c>
      <c r="E3068" s="63">
        <f>IFERROR(VLOOKUP($I3068,[2]高模说明表!$A$1:$B$9999,2,0),"")</f>
        <v>46000003</v>
      </c>
      <c r="F3068" s="5">
        <f>[1]角色配置表!F2768</f>
        <v>18</v>
      </c>
      <c r="G3068" s="5">
        <f>[1]角色配置表!G2768</f>
        <v>3002001</v>
      </c>
      <c r="H3068" s="5">
        <f t="shared" si="236"/>
        <v>3102001</v>
      </c>
      <c r="I3068" s="5" t="str">
        <f>[1]角色配置表!H3068</f>
        <v>女神</v>
      </c>
      <c r="J3068" s="12">
        <v>0</v>
      </c>
      <c r="K3068" s="30">
        <v>10000</v>
      </c>
      <c r="L3068" s="30"/>
      <c r="M3068" s="15" t="s">
        <v>506</v>
      </c>
      <c r="N3068" s="15" t="s">
        <v>845</v>
      </c>
      <c r="O3068" s="15" t="s">
        <v>1755</v>
      </c>
      <c r="P3068" s="5" t="str">
        <f>[1]角色配置表!I3068</f>
        <v>1,66559;3,3328;4,0</v>
      </c>
      <c r="Q3068" s="5">
        <f>[1]角色配置表!J3068</f>
        <v>150</v>
      </c>
      <c r="R3068" s="47" t="str">
        <f t="shared" si="238"/>
        <v>0,63</v>
      </c>
      <c r="S3068" s="47">
        <v>0</v>
      </c>
      <c r="T3068" s="47" t="s">
        <v>306</v>
      </c>
      <c r="U3068" s="47">
        <v>63</v>
      </c>
      <c r="V3068" s="47" t="s">
        <v>849</v>
      </c>
      <c r="W3068" s="31" t="str">
        <f t="shared" si="224"/>
        <v>0,63</v>
      </c>
      <c r="X3068" s="31">
        <v>0</v>
      </c>
      <c r="Y3068" s="31" t="s">
        <v>306</v>
      </c>
      <c r="Z3068" s="31">
        <v>63</v>
      </c>
      <c r="AA3068" s="5">
        <f>[1]角色配置表!K3068</f>
        <v>1</v>
      </c>
      <c r="AC3068" s="5">
        <f>[1]角色配置表!N3068</f>
        <v>0</v>
      </c>
      <c r="AD3068" s="5">
        <f>[1]角色配置表!O3068</f>
        <v>8737</v>
      </c>
      <c r="AE3068" s="14">
        <v>200006</v>
      </c>
      <c r="AF3068" s="11"/>
      <c r="AG3068" s="25">
        <v>200007</v>
      </c>
      <c r="AH3068" s="12" t="s">
        <v>3876</v>
      </c>
      <c r="AI3068" s="15" t="s">
        <v>214</v>
      </c>
      <c r="AJ3068" s="30">
        <v>0</v>
      </c>
      <c r="AK3068" s="5">
        <f>[1]角色配置表!Q3068</f>
        <v>1010000</v>
      </c>
      <c r="AL3068" s="5">
        <f>[1]角色配置表!S3068</f>
        <v>3</v>
      </c>
      <c r="AN3068" s="5" t="str">
        <f t="shared" si="243"/>
        <v>3000014,3000013,3000012,3000011,3000010</v>
      </c>
      <c r="AO3068" s="15" t="s">
        <v>327</v>
      </c>
      <c r="AQ3068" s="5">
        <v>5</v>
      </c>
      <c r="BB3068" s="26" t="s">
        <v>2758</v>
      </c>
      <c r="BC3068" s="26"/>
    </row>
    <row r="3069" spans="1:55" thickTop="1" thickBot="1" x14ac:dyDescent="0.25">
      <c r="A3069" s="5">
        <f t="shared" si="237"/>
        <v>3064</v>
      </c>
      <c r="B3069" s="5">
        <f>[1]角色配置表!B3069</f>
        <v>300019</v>
      </c>
      <c r="C3069" s="5">
        <f>[1]角色配置表!D3069</f>
        <v>3000</v>
      </c>
      <c r="D3069" s="63">
        <f>IFERROR(VLOOKUP($I3069,[2]低模说明表!$A$1:$B$9999,2,0),"")</f>
        <v>40000003</v>
      </c>
      <c r="E3069" s="63">
        <f>IFERROR(VLOOKUP($I3069,[2]高模说明表!$A$1:$B$9999,2,0),"")</f>
        <v>46000003</v>
      </c>
      <c r="F3069" s="5">
        <f>[1]角色配置表!F2769</f>
        <v>19</v>
      </c>
      <c r="G3069" s="5">
        <f>[1]角色配置表!G2769</f>
        <v>3002001</v>
      </c>
      <c r="H3069" s="5">
        <f t="shared" si="236"/>
        <v>3102001</v>
      </c>
      <c r="I3069" s="5" t="str">
        <f>[1]角色配置表!H3069</f>
        <v>女神</v>
      </c>
      <c r="J3069" s="12">
        <v>0</v>
      </c>
      <c r="K3069" s="30">
        <v>10000</v>
      </c>
      <c r="L3069" s="30"/>
      <c r="M3069" s="15" t="s">
        <v>506</v>
      </c>
      <c r="N3069" s="15" t="s">
        <v>845</v>
      </c>
      <c r="O3069" s="15" t="s">
        <v>1755</v>
      </c>
      <c r="P3069" s="5" t="str">
        <f>[1]角色配置表!I3069</f>
        <v>1,79870;3,3994;4,0</v>
      </c>
      <c r="Q3069" s="5">
        <f>[1]角色配置表!J3069</f>
        <v>150</v>
      </c>
      <c r="R3069" s="47" t="str">
        <f t="shared" si="238"/>
        <v>0,63</v>
      </c>
      <c r="S3069" s="47">
        <v>0</v>
      </c>
      <c r="T3069" s="47" t="s">
        <v>306</v>
      </c>
      <c r="U3069" s="47">
        <v>63</v>
      </c>
      <c r="V3069" s="47" t="s">
        <v>849</v>
      </c>
      <c r="W3069" s="31" t="str">
        <f t="shared" si="224"/>
        <v>0,63</v>
      </c>
      <c r="X3069" s="31">
        <v>0</v>
      </c>
      <c r="Y3069" s="31" t="s">
        <v>306</v>
      </c>
      <c r="Z3069" s="31">
        <v>63</v>
      </c>
      <c r="AA3069" s="5">
        <f>[1]角色配置表!K3069</f>
        <v>1</v>
      </c>
      <c r="AC3069" s="5">
        <f>[1]角色配置表!N3069</f>
        <v>0</v>
      </c>
      <c r="AD3069" s="5">
        <f>[1]角色配置表!O3069</f>
        <v>8737</v>
      </c>
      <c r="AE3069" s="14">
        <v>200006</v>
      </c>
      <c r="AF3069" s="11"/>
      <c r="AG3069" s="25">
        <v>200007</v>
      </c>
      <c r="AH3069" s="12" t="s">
        <v>3876</v>
      </c>
      <c r="AI3069" s="15" t="s">
        <v>214</v>
      </c>
      <c r="AJ3069" s="30">
        <v>0</v>
      </c>
      <c r="AK3069" s="5">
        <f>[1]角色配置表!Q3069</f>
        <v>1010000</v>
      </c>
      <c r="AL3069" s="5">
        <f>[1]角色配置表!S3069</f>
        <v>3</v>
      </c>
      <c r="AN3069" s="5" t="str">
        <f t="shared" si="243"/>
        <v>3000014,3000013,3000012,3000011,3000010</v>
      </c>
      <c r="AO3069" s="15" t="s">
        <v>327</v>
      </c>
      <c r="AQ3069" s="5">
        <v>5</v>
      </c>
      <c r="BB3069" s="26" t="s">
        <v>2758</v>
      </c>
      <c r="BC3069" s="26"/>
    </row>
    <row r="3070" spans="1:55" thickTop="1" thickBot="1" x14ac:dyDescent="0.25">
      <c r="A3070" s="5">
        <f t="shared" si="237"/>
        <v>3065</v>
      </c>
      <c r="B3070" s="5">
        <f>[1]角色配置表!B3070</f>
        <v>300020</v>
      </c>
      <c r="C3070" s="5">
        <f>[1]角色配置表!D3070</f>
        <v>3000</v>
      </c>
      <c r="D3070" s="63">
        <f>IFERROR(VLOOKUP($I3070,[2]低模说明表!$A$1:$B$9999,2,0),"")</f>
        <v>40000003</v>
      </c>
      <c r="E3070" s="63">
        <f>IFERROR(VLOOKUP($I3070,[2]高模说明表!$A$1:$B$9999,2,0),"")</f>
        <v>46000003</v>
      </c>
      <c r="F3070" s="5">
        <f>[1]角色配置表!F2770</f>
        <v>20</v>
      </c>
      <c r="G3070" s="5">
        <f>[1]角色配置表!G2770</f>
        <v>3002001</v>
      </c>
      <c r="H3070" s="5">
        <f t="shared" si="236"/>
        <v>3102001</v>
      </c>
      <c r="I3070" s="5" t="str">
        <f>[1]角色配置表!H3070</f>
        <v>女神</v>
      </c>
      <c r="J3070" s="12">
        <v>0</v>
      </c>
      <c r="K3070" s="30">
        <v>10000</v>
      </c>
      <c r="L3070" s="30"/>
      <c r="M3070" s="15" t="s">
        <v>506</v>
      </c>
      <c r="N3070" s="15" t="s">
        <v>845</v>
      </c>
      <c r="O3070" s="15" t="s">
        <v>1755</v>
      </c>
      <c r="P3070" s="5" t="str">
        <f>[1]角色配置表!I3070</f>
        <v>1,95844;3,4793;4,0</v>
      </c>
      <c r="Q3070" s="5">
        <f>[1]角色配置表!J3070</f>
        <v>150</v>
      </c>
      <c r="R3070" s="47" t="str">
        <f t="shared" si="238"/>
        <v>0,63</v>
      </c>
      <c r="S3070" s="47">
        <v>0</v>
      </c>
      <c r="T3070" s="47" t="s">
        <v>306</v>
      </c>
      <c r="U3070" s="47">
        <v>63</v>
      </c>
      <c r="V3070" s="47" t="s">
        <v>849</v>
      </c>
      <c r="W3070" s="31" t="str">
        <f t="shared" si="224"/>
        <v>0,63</v>
      </c>
      <c r="X3070" s="31">
        <v>0</v>
      </c>
      <c r="Y3070" s="31" t="s">
        <v>306</v>
      </c>
      <c r="Z3070" s="31">
        <v>63</v>
      </c>
      <c r="AA3070" s="5">
        <f>[1]角色配置表!K3070</f>
        <v>1</v>
      </c>
      <c r="AC3070" s="5">
        <f>[1]角色配置表!N3070</f>
        <v>0</v>
      </c>
      <c r="AD3070" s="5">
        <f>[1]角色配置表!O3070</f>
        <v>8737</v>
      </c>
      <c r="AE3070" s="14">
        <v>200006</v>
      </c>
      <c r="AF3070" s="11"/>
      <c r="AG3070" s="25">
        <v>200007</v>
      </c>
      <c r="AH3070" s="12" t="s">
        <v>3876</v>
      </c>
      <c r="AI3070" s="15" t="s">
        <v>214</v>
      </c>
      <c r="AJ3070" s="30">
        <v>0</v>
      </c>
      <c r="AK3070" s="5">
        <f>[1]角色配置表!Q3070</f>
        <v>1010000</v>
      </c>
      <c r="AL3070" s="5">
        <f>[1]角色配置表!S3070</f>
        <v>3</v>
      </c>
      <c r="AN3070" s="5" t="str">
        <f t="shared" si="243"/>
        <v>3000014,3000013,3000012,3000011,3000010</v>
      </c>
      <c r="AO3070" s="15" t="s">
        <v>327</v>
      </c>
      <c r="AQ3070" s="5">
        <v>5</v>
      </c>
      <c r="BB3070" s="26" t="s">
        <v>2758</v>
      </c>
      <c r="BC3070" s="26"/>
    </row>
    <row r="3071" spans="1:55" thickTop="1" thickBot="1" x14ac:dyDescent="0.25">
      <c r="A3071" s="5">
        <f t="shared" si="237"/>
        <v>3066</v>
      </c>
      <c r="B3071" s="5">
        <f>[1]角色配置表!B3071</f>
        <v>300021</v>
      </c>
      <c r="C3071" s="5">
        <f>[1]角色配置表!D3071</f>
        <v>3000</v>
      </c>
      <c r="D3071" s="63">
        <f>IFERROR(VLOOKUP($I3071,[2]低模说明表!$A$1:$B$9999,2,0),"")</f>
        <v>40000003</v>
      </c>
      <c r="E3071" s="63">
        <f>IFERROR(VLOOKUP($I3071,[2]高模说明表!$A$1:$B$9999,2,0),"")</f>
        <v>46000003</v>
      </c>
      <c r="F3071" s="5">
        <f>[1]角色配置表!F2771</f>
        <v>21</v>
      </c>
      <c r="G3071" s="5">
        <f>[1]角色配置表!G2771</f>
        <v>3002001</v>
      </c>
      <c r="H3071" s="5">
        <f t="shared" si="236"/>
        <v>3102001</v>
      </c>
      <c r="I3071" s="5" t="str">
        <f>[1]角色配置表!H3071</f>
        <v>女神</v>
      </c>
      <c r="J3071" s="12">
        <v>0</v>
      </c>
      <c r="K3071" s="30">
        <v>10000</v>
      </c>
      <c r="L3071" s="30"/>
      <c r="M3071" s="15" t="s">
        <v>506</v>
      </c>
      <c r="N3071" s="15" t="s">
        <v>845</v>
      </c>
      <c r="O3071" s="15" t="s">
        <v>1755</v>
      </c>
      <c r="P3071" s="5" t="str">
        <f>[1]角色配置表!I3071</f>
        <v>1,115013;3,5751;4,0</v>
      </c>
      <c r="Q3071" s="5">
        <f>[1]角色配置表!J3071</f>
        <v>150</v>
      </c>
      <c r="R3071" s="47" t="str">
        <f t="shared" si="238"/>
        <v>0,63</v>
      </c>
      <c r="S3071" s="47">
        <v>0</v>
      </c>
      <c r="T3071" s="47" t="s">
        <v>306</v>
      </c>
      <c r="U3071" s="47">
        <v>63</v>
      </c>
      <c r="V3071" s="47" t="s">
        <v>849</v>
      </c>
      <c r="W3071" s="31" t="str">
        <f t="shared" si="224"/>
        <v>0,63</v>
      </c>
      <c r="X3071" s="31">
        <v>0</v>
      </c>
      <c r="Y3071" s="31" t="s">
        <v>306</v>
      </c>
      <c r="Z3071" s="31">
        <v>63</v>
      </c>
      <c r="AA3071" s="5">
        <f>[1]角色配置表!K3071</f>
        <v>1</v>
      </c>
      <c r="AC3071" s="5">
        <f>[1]角色配置表!N3071</f>
        <v>0</v>
      </c>
      <c r="AD3071" s="5">
        <f>[1]角色配置表!O3071</f>
        <v>8737</v>
      </c>
      <c r="AE3071" s="14">
        <v>200006</v>
      </c>
      <c r="AF3071" s="11"/>
      <c r="AG3071" s="25">
        <v>200007</v>
      </c>
      <c r="AH3071" s="12" t="s">
        <v>3876</v>
      </c>
      <c r="AI3071" s="15" t="s">
        <v>214</v>
      </c>
      <c r="AJ3071" s="30">
        <v>0</v>
      </c>
      <c r="AK3071" s="5">
        <f>[1]角色配置表!Q3071</f>
        <v>1010000</v>
      </c>
      <c r="AL3071" s="5">
        <f>[1]角色配置表!S3071</f>
        <v>3</v>
      </c>
      <c r="AN3071" s="5" t="str">
        <f t="shared" si="243"/>
        <v>3000014,3000013,3000012,3000011,3000010</v>
      </c>
      <c r="AO3071" s="15" t="s">
        <v>327</v>
      </c>
      <c r="AQ3071" s="5">
        <v>5</v>
      </c>
      <c r="BB3071" s="26" t="s">
        <v>2758</v>
      </c>
      <c r="BC3071" s="26"/>
    </row>
    <row r="3072" spans="1:55" thickTop="1" thickBot="1" x14ac:dyDescent="0.25">
      <c r="A3072" s="5">
        <f t="shared" si="237"/>
        <v>3067</v>
      </c>
      <c r="B3072" s="5">
        <f>[1]角色配置表!B3072</f>
        <v>300022</v>
      </c>
      <c r="C3072" s="5">
        <f>[1]角色配置表!D3072</f>
        <v>3000</v>
      </c>
      <c r="D3072" s="63">
        <f>IFERROR(VLOOKUP($I3072,[2]低模说明表!$A$1:$B$9999,2,0),"")</f>
        <v>40000003</v>
      </c>
      <c r="E3072" s="63">
        <f>IFERROR(VLOOKUP($I3072,[2]高模说明表!$A$1:$B$9999,2,0),"")</f>
        <v>46000003</v>
      </c>
      <c r="F3072" s="5">
        <f>[1]角色配置表!F2772</f>
        <v>22</v>
      </c>
      <c r="G3072" s="5">
        <f>[1]角色配置表!G2772</f>
        <v>3002001</v>
      </c>
      <c r="H3072" s="5">
        <f t="shared" si="236"/>
        <v>3102001</v>
      </c>
      <c r="I3072" s="5" t="str">
        <f>[1]角色配置表!H3072</f>
        <v>女神</v>
      </c>
      <c r="J3072" s="12">
        <v>0</v>
      </c>
      <c r="K3072" s="30">
        <v>10000</v>
      </c>
      <c r="L3072" s="30"/>
      <c r="M3072" s="15" t="s">
        <v>506</v>
      </c>
      <c r="N3072" s="15" t="s">
        <v>845</v>
      </c>
      <c r="O3072" s="15" t="s">
        <v>1755</v>
      </c>
      <c r="P3072" s="5" t="str">
        <f>[1]角色配置表!I3072</f>
        <v>1,138016;3,6901;4,0</v>
      </c>
      <c r="Q3072" s="5">
        <f>[1]角色配置表!J3072</f>
        <v>150</v>
      </c>
      <c r="R3072" s="47" t="str">
        <f t="shared" si="238"/>
        <v>0,63</v>
      </c>
      <c r="S3072" s="47">
        <v>0</v>
      </c>
      <c r="T3072" s="47" t="s">
        <v>306</v>
      </c>
      <c r="U3072" s="47">
        <v>63</v>
      </c>
      <c r="V3072" s="47" t="s">
        <v>849</v>
      </c>
      <c r="W3072" s="31" t="str">
        <f t="shared" si="224"/>
        <v>0,63</v>
      </c>
      <c r="X3072" s="31">
        <v>0</v>
      </c>
      <c r="Y3072" s="31" t="s">
        <v>306</v>
      </c>
      <c r="Z3072" s="31">
        <v>63</v>
      </c>
      <c r="AA3072" s="5">
        <f>[1]角色配置表!K3072</f>
        <v>1</v>
      </c>
      <c r="AC3072" s="5">
        <f>[1]角色配置表!N3072</f>
        <v>0</v>
      </c>
      <c r="AD3072" s="5">
        <f>[1]角色配置表!O3072</f>
        <v>8737</v>
      </c>
      <c r="AE3072" s="14">
        <v>200006</v>
      </c>
      <c r="AF3072" s="11"/>
      <c r="AG3072" s="25">
        <v>200007</v>
      </c>
      <c r="AH3072" s="12" t="s">
        <v>3876</v>
      </c>
      <c r="AI3072" s="15" t="s">
        <v>214</v>
      </c>
      <c r="AJ3072" s="30">
        <v>0</v>
      </c>
      <c r="AK3072" s="5">
        <f>[1]角色配置表!Q3072</f>
        <v>1010000</v>
      </c>
      <c r="AL3072" s="5">
        <f>[1]角色配置表!S3072</f>
        <v>3</v>
      </c>
      <c r="AN3072" s="5" t="str">
        <f t="shared" si="243"/>
        <v>3000014,3000013,3000012,3000011,3000010</v>
      </c>
      <c r="AO3072" s="15" t="s">
        <v>327</v>
      </c>
      <c r="AQ3072" s="5">
        <v>5</v>
      </c>
      <c r="BB3072" s="26" t="s">
        <v>2758</v>
      </c>
      <c r="BC3072" s="26"/>
    </row>
    <row r="3073" spans="1:55" thickTop="1" thickBot="1" x14ac:dyDescent="0.25">
      <c r="A3073" s="5">
        <f t="shared" si="237"/>
        <v>3068</v>
      </c>
      <c r="B3073" s="5">
        <f>[1]角色配置表!B3073</f>
        <v>300023</v>
      </c>
      <c r="C3073" s="5">
        <f>[1]角色配置表!D3073</f>
        <v>3000</v>
      </c>
      <c r="D3073" s="63">
        <f>IFERROR(VLOOKUP($I3073,[2]低模说明表!$A$1:$B$9999,2,0),"")</f>
        <v>40000003</v>
      </c>
      <c r="E3073" s="63">
        <f>IFERROR(VLOOKUP($I3073,[2]高模说明表!$A$1:$B$9999,2,0),"")</f>
        <v>46000003</v>
      </c>
      <c r="F3073" s="5">
        <f>[1]角色配置表!F2773</f>
        <v>23</v>
      </c>
      <c r="G3073" s="5">
        <f>[1]角色配置表!G2773</f>
        <v>3002001</v>
      </c>
      <c r="H3073" s="5">
        <f t="shared" si="236"/>
        <v>3102001</v>
      </c>
      <c r="I3073" s="5" t="str">
        <f>[1]角色配置表!H3073</f>
        <v>女神</v>
      </c>
      <c r="J3073" s="12">
        <v>0</v>
      </c>
      <c r="K3073" s="30">
        <v>10000</v>
      </c>
      <c r="L3073" s="30"/>
      <c r="M3073" s="15" t="s">
        <v>506</v>
      </c>
      <c r="N3073" s="15" t="s">
        <v>845</v>
      </c>
      <c r="O3073" s="15" t="s">
        <v>1755</v>
      </c>
      <c r="P3073" s="5" t="str">
        <f>[1]角色配置表!I3073</f>
        <v>1,165619;3,8281;4,0</v>
      </c>
      <c r="Q3073" s="5">
        <f>[1]角色配置表!J3073</f>
        <v>150</v>
      </c>
      <c r="R3073" s="47" t="str">
        <f t="shared" si="238"/>
        <v>0,63</v>
      </c>
      <c r="S3073" s="47">
        <v>0</v>
      </c>
      <c r="T3073" s="47" t="s">
        <v>306</v>
      </c>
      <c r="U3073" s="47">
        <v>63</v>
      </c>
      <c r="V3073" s="47" t="s">
        <v>849</v>
      </c>
      <c r="W3073" s="31" t="str">
        <f t="shared" si="224"/>
        <v>0,63</v>
      </c>
      <c r="X3073" s="31">
        <v>0</v>
      </c>
      <c r="Y3073" s="31" t="s">
        <v>306</v>
      </c>
      <c r="Z3073" s="31">
        <v>63</v>
      </c>
      <c r="AA3073" s="5">
        <f>[1]角色配置表!K3073</f>
        <v>1</v>
      </c>
      <c r="AC3073" s="5">
        <f>[1]角色配置表!N3073</f>
        <v>0</v>
      </c>
      <c r="AD3073" s="5">
        <f>[1]角色配置表!O3073</f>
        <v>8737</v>
      </c>
      <c r="AE3073" s="14">
        <v>200006</v>
      </c>
      <c r="AF3073" s="11"/>
      <c r="AG3073" s="25">
        <v>200007</v>
      </c>
      <c r="AH3073" s="12" t="s">
        <v>3876</v>
      </c>
      <c r="AI3073" s="15" t="s">
        <v>214</v>
      </c>
      <c r="AJ3073" s="30">
        <v>0</v>
      </c>
      <c r="AK3073" s="5">
        <f>[1]角色配置表!Q3073</f>
        <v>1010000</v>
      </c>
      <c r="AL3073" s="5">
        <f>[1]角色配置表!S3073</f>
        <v>3</v>
      </c>
      <c r="AN3073" s="5" t="str">
        <f t="shared" si="243"/>
        <v>3000014,3000013,3000012,3000011,3000010</v>
      </c>
      <c r="AO3073" s="15" t="s">
        <v>327</v>
      </c>
      <c r="AQ3073" s="5">
        <v>5</v>
      </c>
      <c r="BB3073" s="26" t="s">
        <v>2758</v>
      </c>
      <c r="BC3073" s="26"/>
    </row>
    <row r="3074" spans="1:55" thickTop="1" thickBot="1" x14ac:dyDescent="0.25">
      <c r="A3074" s="5">
        <f t="shared" si="237"/>
        <v>3069</v>
      </c>
      <c r="B3074" s="5">
        <f>[1]角色配置表!B3074</f>
        <v>300024</v>
      </c>
      <c r="C3074" s="5">
        <f>[1]角色配置表!D3074</f>
        <v>3000</v>
      </c>
      <c r="D3074" s="63">
        <f>IFERROR(VLOOKUP($I3074,[2]低模说明表!$A$1:$B$9999,2,0),"")</f>
        <v>40000003</v>
      </c>
      <c r="E3074" s="63">
        <f>IFERROR(VLOOKUP($I3074,[2]高模说明表!$A$1:$B$9999,2,0),"")</f>
        <v>46000003</v>
      </c>
      <c r="F3074" s="5">
        <f>[1]角色配置表!F2774</f>
        <v>24</v>
      </c>
      <c r="G3074" s="5">
        <f>[1]角色配置表!G2774</f>
        <v>3002001</v>
      </c>
      <c r="H3074" s="5">
        <f t="shared" si="236"/>
        <v>3102001</v>
      </c>
      <c r="I3074" s="5" t="str">
        <f>[1]角色配置表!H3074</f>
        <v>女神</v>
      </c>
      <c r="J3074" s="12">
        <v>0</v>
      </c>
      <c r="K3074" s="30">
        <v>10000</v>
      </c>
      <c r="L3074" s="30"/>
      <c r="M3074" s="15" t="s">
        <v>506</v>
      </c>
      <c r="N3074" s="15" t="s">
        <v>845</v>
      </c>
      <c r="O3074" s="15" t="s">
        <v>1755</v>
      </c>
      <c r="P3074" s="5" t="str">
        <f>[1]角色配置表!I3074</f>
        <v>1,198743;3,9938;4,0</v>
      </c>
      <c r="Q3074" s="5">
        <f>[1]角色配置表!J3074</f>
        <v>150</v>
      </c>
      <c r="R3074" s="47" t="str">
        <f t="shared" si="238"/>
        <v>0,63</v>
      </c>
      <c r="S3074" s="47">
        <v>0</v>
      </c>
      <c r="T3074" s="47" t="s">
        <v>306</v>
      </c>
      <c r="U3074" s="47">
        <v>63</v>
      </c>
      <c r="V3074" s="47" t="s">
        <v>849</v>
      </c>
      <c r="W3074" s="31" t="str">
        <f t="shared" si="224"/>
        <v>0,63</v>
      </c>
      <c r="X3074" s="31">
        <v>0</v>
      </c>
      <c r="Y3074" s="31" t="s">
        <v>306</v>
      </c>
      <c r="Z3074" s="31">
        <v>63</v>
      </c>
      <c r="AA3074" s="5">
        <f>[1]角色配置表!K3074</f>
        <v>1</v>
      </c>
      <c r="AC3074" s="5">
        <f>[1]角色配置表!N3074</f>
        <v>0</v>
      </c>
      <c r="AD3074" s="5">
        <f>[1]角色配置表!O3074</f>
        <v>8737</v>
      </c>
      <c r="AE3074" s="14">
        <v>200006</v>
      </c>
      <c r="AF3074" s="11"/>
      <c r="AG3074" s="25">
        <v>200007</v>
      </c>
      <c r="AH3074" s="12" t="s">
        <v>3876</v>
      </c>
      <c r="AI3074" s="15" t="s">
        <v>214</v>
      </c>
      <c r="AJ3074" s="30">
        <v>0</v>
      </c>
      <c r="AK3074" s="5">
        <f>[1]角色配置表!Q3074</f>
        <v>1010000</v>
      </c>
      <c r="AL3074" s="5">
        <f>[1]角色配置表!S3074</f>
        <v>3</v>
      </c>
      <c r="AN3074" s="5" t="str">
        <f t="shared" si="243"/>
        <v>3000014,3000013,3000012,3000011,3000010</v>
      </c>
      <c r="AO3074" s="15" t="s">
        <v>327</v>
      </c>
      <c r="AQ3074" s="5">
        <v>5</v>
      </c>
      <c r="BB3074" s="26" t="s">
        <v>2758</v>
      </c>
      <c r="BC3074" s="26"/>
    </row>
    <row r="3075" spans="1:55" thickTop="1" thickBot="1" x14ac:dyDescent="0.25">
      <c r="A3075" s="5">
        <f t="shared" si="237"/>
        <v>3070</v>
      </c>
      <c r="B3075" s="5">
        <f>[1]角色配置表!B3075</f>
        <v>300025</v>
      </c>
      <c r="C3075" s="5">
        <f>[1]角色配置表!D3075</f>
        <v>3000</v>
      </c>
      <c r="D3075" s="63">
        <f>IFERROR(VLOOKUP($I3075,[2]低模说明表!$A$1:$B$9999,2,0),"")</f>
        <v>40000003</v>
      </c>
      <c r="E3075" s="63">
        <f>IFERROR(VLOOKUP($I3075,[2]高模说明表!$A$1:$B$9999,2,0),"")</f>
        <v>46000003</v>
      </c>
      <c r="F3075" s="5">
        <f>[1]角色配置表!F2775</f>
        <v>25</v>
      </c>
      <c r="G3075" s="5">
        <f>[1]角色配置表!G2775</f>
        <v>3002001</v>
      </c>
      <c r="H3075" s="5">
        <f t="shared" si="236"/>
        <v>3102001</v>
      </c>
      <c r="I3075" s="5" t="str">
        <f>[1]角色配置表!H3075</f>
        <v>女神</v>
      </c>
      <c r="J3075" s="12">
        <v>0</v>
      </c>
      <c r="K3075" s="30">
        <v>10000</v>
      </c>
      <c r="L3075" s="30"/>
      <c r="M3075" s="15" t="s">
        <v>506</v>
      </c>
      <c r="N3075" s="15" t="s">
        <v>845</v>
      </c>
      <c r="O3075" s="15" t="s">
        <v>1755</v>
      </c>
      <c r="P3075" s="5" t="str">
        <f>[1]角色配置表!I3075</f>
        <v>1,238491;3,11925;4,0</v>
      </c>
      <c r="Q3075" s="5">
        <f>[1]角色配置表!J3075</f>
        <v>150</v>
      </c>
      <c r="R3075" s="47" t="str">
        <f t="shared" si="238"/>
        <v>0,63</v>
      </c>
      <c r="S3075" s="47">
        <v>0</v>
      </c>
      <c r="T3075" s="47" t="s">
        <v>306</v>
      </c>
      <c r="U3075" s="47">
        <v>63</v>
      </c>
      <c r="V3075" s="47" t="s">
        <v>849</v>
      </c>
      <c r="W3075" s="31" t="str">
        <f t="shared" si="224"/>
        <v>0,63</v>
      </c>
      <c r="X3075" s="31">
        <v>0</v>
      </c>
      <c r="Y3075" s="31" t="s">
        <v>306</v>
      </c>
      <c r="Z3075" s="31">
        <v>63</v>
      </c>
      <c r="AA3075" s="5">
        <f>[1]角色配置表!K3075</f>
        <v>1</v>
      </c>
      <c r="AC3075" s="5">
        <f>[1]角色配置表!N3075</f>
        <v>0</v>
      </c>
      <c r="AD3075" s="5">
        <f>[1]角色配置表!O3075</f>
        <v>8737</v>
      </c>
      <c r="AE3075" s="14">
        <v>200006</v>
      </c>
      <c r="AF3075" s="11"/>
      <c r="AG3075" s="25">
        <v>200007</v>
      </c>
      <c r="AH3075" s="12" t="s">
        <v>3876</v>
      </c>
      <c r="AI3075" s="15" t="s">
        <v>214</v>
      </c>
      <c r="AJ3075" s="30">
        <v>0</v>
      </c>
      <c r="AK3075" s="5">
        <f>[1]角色配置表!Q3075</f>
        <v>1010000</v>
      </c>
      <c r="AL3075" s="5">
        <f>[1]角色配置表!S3075</f>
        <v>3</v>
      </c>
      <c r="AN3075" s="5" t="str">
        <f t="shared" si="243"/>
        <v>3000014,3000013,3000012,3000011,3000010</v>
      </c>
      <c r="AO3075" s="15" t="s">
        <v>327</v>
      </c>
      <c r="AQ3075" s="5">
        <v>5</v>
      </c>
      <c r="BB3075" s="26" t="s">
        <v>2758</v>
      </c>
      <c r="BC3075" s="26"/>
    </row>
    <row r="3076" spans="1:55" thickTop="1" thickBot="1" x14ac:dyDescent="0.25">
      <c r="A3076" s="5">
        <f t="shared" si="237"/>
        <v>3071</v>
      </c>
      <c r="B3076" s="5">
        <f>[1]角色配置表!B3076</f>
        <v>300026</v>
      </c>
      <c r="C3076" s="5">
        <f>[1]角色配置表!D3076</f>
        <v>3000</v>
      </c>
      <c r="D3076" s="63">
        <f>IFERROR(VLOOKUP($I3076,[2]低模说明表!$A$1:$B$9999,2,0),"")</f>
        <v>40000003</v>
      </c>
      <c r="E3076" s="63">
        <f>IFERROR(VLOOKUP($I3076,[2]高模说明表!$A$1:$B$9999,2,0),"")</f>
        <v>46000003</v>
      </c>
      <c r="F3076" s="5">
        <f>[1]角色配置表!F2776</f>
        <v>26</v>
      </c>
      <c r="G3076" s="5">
        <f>[1]角色配置表!G2776</f>
        <v>3002001</v>
      </c>
      <c r="H3076" s="5">
        <f t="shared" si="236"/>
        <v>3102001</v>
      </c>
      <c r="I3076" s="5" t="str">
        <f>[1]角色配置表!H3076</f>
        <v>女神</v>
      </c>
      <c r="J3076" s="12">
        <v>0</v>
      </c>
      <c r="K3076" s="30">
        <v>10000</v>
      </c>
      <c r="L3076" s="30"/>
      <c r="M3076" s="15" t="s">
        <v>506</v>
      </c>
      <c r="N3076" s="15" t="s">
        <v>845</v>
      </c>
      <c r="O3076" s="15" t="s">
        <v>1755</v>
      </c>
      <c r="P3076" s="5" t="str">
        <f>[1]角色配置表!I3076</f>
        <v>1,286189;3,14310;4,0</v>
      </c>
      <c r="Q3076" s="5">
        <f>[1]角色配置表!J3076</f>
        <v>150</v>
      </c>
      <c r="R3076" s="47" t="str">
        <f t="shared" si="238"/>
        <v>0,63</v>
      </c>
      <c r="S3076" s="47">
        <v>0</v>
      </c>
      <c r="T3076" s="47" t="s">
        <v>306</v>
      </c>
      <c r="U3076" s="47">
        <v>63</v>
      </c>
      <c r="V3076" s="47" t="s">
        <v>849</v>
      </c>
      <c r="W3076" s="31" t="str">
        <f t="shared" si="224"/>
        <v>0,63</v>
      </c>
      <c r="X3076" s="31">
        <v>0</v>
      </c>
      <c r="Y3076" s="31" t="s">
        <v>306</v>
      </c>
      <c r="Z3076" s="31">
        <v>63</v>
      </c>
      <c r="AA3076" s="5">
        <f>[1]角色配置表!K3076</f>
        <v>1</v>
      </c>
      <c r="AC3076" s="5">
        <f>[1]角色配置表!N3076</f>
        <v>0</v>
      </c>
      <c r="AD3076" s="5">
        <f>[1]角色配置表!O3076</f>
        <v>8737</v>
      </c>
      <c r="AE3076" s="14">
        <v>200006</v>
      </c>
      <c r="AF3076" s="11"/>
      <c r="AG3076" s="25">
        <v>200007</v>
      </c>
      <c r="AH3076" s="12" t="s">
        <v>3876</v>
      </c>
      <c r="AI3076" s="15" t="s">
        <v>214</v>
      </c>
      <c r="AJ3076" s="30">
        <v>0</v>
      </c>
      <c r="AK3076" s="5">
        <f>[1]角色配置表!Q3076</f>
        <v>1010000</v>
      </c>
      <c r="AL3076" s="5">
        <f>[1]角色配置表!S3076</f>
        <v>3</v>
      </c>
      <c r="AN3076" s="5" t="str">
        <f t="shared" si="243"/>
        <v>3000014,3000013,3000012,3000011,3000010</v>
      </c>
      <c r="AO3076" s="15" t="s">
        <v>327</v>
      </c>
      <c r="AQ3076" s="5">
        <v>5</v>
      </c>
      <c r="BB3076" s="26" t="s">
        <v>2758</v>
      </c>
      <c r="BC3076" s="26"/>
    </row>
    <row r="3077" spans="1:55" thickTop="1" thickBot="1" x14ac:dyDescent="0.25">
      <c r="A3077" s="5">
        <f t="shared" si="237"/>
        <v>3072</v>
      </c>
      <c r="B3077" s="5">
        <f>[1]角色配置表!B3077</f>
        <v>300027</v>
      </c>
      <c r="C3077" s="5">
        <f>[1]角色配置表!D3077</f>
        <v>3000</v>
      </c>
      <c r="D3077" s="63">
        <f>IFERROR(VLOOKUP($I3077,[2]低模说明表!$A$1:$B$9999,2,0),"")</f>
        <v>40000003</v>
      </c>
      <c r="E3077" s="63">
        <f>IFERROR(VLOOKUP($I3077,[2]高模说明表!$A$1:$B$9999,2,0),"")</f>
        <v>46000003</v>
      </c>
      <c r="F3077" s="5">
        <f>[1]角色配置表!F2777</f>
        <v>27</v>
      </c>
      <c r="G3077" s="5">
        <f>[1]角色配置表!G2777</f>
        <v>3002001</v>
      </c>
      <c r="H3077" s="5">
        <f t="shared" si="236"/>
        <v>3102001</v>
      </c>
      <c r="I3077" s="5" t="str">
        <f>[1]角色配置表!H3077</f>
        <v>女神</v>
      </c>
      <c r="J3077" s="12">
        <v>0</v>
      </c>
      <c r="K3077" s="30">
        <v>10000</v>
      </c>
      <c r="L3077" s="30"/>
      <c r="M3077" s="15" t="s">
        <v>506</v>
      </c>
      <c r="N3077" s="15" t="s">
        <v>845</v>
      </c>
      <c r="O3077" s="15" t="s">
        <v>1755</v>
      </c>
      <c r="P3077" s="5" t="str">
        <f>[1]角色配置表!I3077</f>
        <v>1,343427;3,17172;4,0</v>
      </c>
      <c r="Q3077" s="5">
        <f>[1]角色配置表!J3077</f>
        <v>150</v>
      </c>
      <c r="R3077" s="47" t="str">
        <f t="shared" si="238"/>
        <v>0,63</v>
      </c>
      <c r="S3077" s="47">
        <v>0</v>
      </c>
      <c r="T3077" s="47" t="s">
        <v>306</v>
      </c>
      <c r="U3077" s="47">
        <v>63</v>
      </c>
      <c r="V3077" s="47" t="s">
        <v>849</v>
      </c>
      <c r="W3077" s="31" t="str">
        <f t="shared" si="224"/>
        <v>0,63</v>
      </c>
      <c r="X3077" s="31">
        <v>0</v>
      </c>
      <c r="Y3077" s="31" t="s">
        <v>306</v>
      </c>
      <c r="Z3077" s="31">
        <v>63</v>
      </c>
      <c r="AA3077" s="5">
        <f>[1]角色配置表!K3077</f>
        <v>1</v>
      </c>
      <c r="AC3077" s="5">
        <f>[1]角色配置表!N3077</f>
        <v>0</v>
      </c>
      <c r="AD3077" s="5">
        <f>[1]角色配置表!O3077</f>
        <v>8737</v>
      </c>
      <c r="AE3077" s="14">
        <v>200006</v>
      </c>
      <c r="AF3077" s="11"/>
      <c r="AG3077" s="25">
        <v>200007</v>
      </c>
      <c r="AH3077" s="12" t="s">
        <v>3876</v>
      </c>
      <c r="AI3077" s="15" t="s">
        <v>214</v>
      </c>
      <c r="AJ3077" s="30">
        <v>0</v>
      </c>
      <c r="AK3077" s="5">
        <f>[1]角色配置表!Q3077</f>
        <v>1010000</v>
      </c>
      <c r="AL3077" s="5">
        <f>[1]角色配置表!S3077</f>
        <v>3</v>
      </c>
      <c r="AN3077" s="5" t="str">
        <f t="shared" si="243"/>
        <v>3000014,3000013,3000012,3000011,3000010</v>
      </c>
      <c r="AO3077" s="15" t="s">
        <v>327</v>
      </c>
      <c r="AQ3077" s="5">
        <v>5</v>
      </c>
      <c r="BB3077" s="26" t="s">
        <v>2758</v>
      </c>
      <c r="BC3077" s="26"/>
    </row>
    <row r="3078" spans="1:55" thickTop="1" thickBot="1" x14ac:dyDescent="0.25">
      <c r="A3078" s="5">
        <f t="shared" si="237"/>
        <v>3073</v>
      </c>
      <c r="B3078" s="5">
        <f>[1]角色配置表!B3078</f>
        <v>300028</v>
      </c>
      <c r="C3078" s="5">
        <f>[1]角色配置表!D3078</f>
        <v>3000</v>
      </c>
      <c r="D3078" s="63">
        <f>IFERROR(VLOOKUP($I3078,[2]低模说明表!$A$1:$B$9999,2,0),"")</f>
        <v>40000003</v>
      </c>
      <c r="E3078" s="63">
        <f>IFERROR(VLOOKUP($I3078,[2]高模说明表!$A$1:$B$9999,2,0),"")</f>
        <v>46000003</v>
      </c>
      <c r="F3078" s="5">
        <f>[1]角色配置表!F2778</f>
        <v>28</v>
      </c>
      <c r="G3078" s="5">
        <f>[1]角色配置表!G2778</f>
        <v>3002001</v>
      </c>
      <c r="H3078" s="5">
        <f t="shared" si="236"/>
        <v>3102001</v>
      </c>
      <c r="I3078" s="5" t="str">
        <f>[1]角色配置表!H3078</f>
        <v>女神</v>
      </c>
      <c r="J3078" s="12">
        <v>0</v>
      </c>
      <c r="K3078" s="30">
        <v>10000</v>
      </c>
      <c r="L3078" s="30"/>
      <c r="M3078" s="15" t="s">
        <v>506</v>
      </c>
      <c r="N3078" s="15" t="s">
        <v>845</v>
      </c>
      <c r="O3078" s="15" t="s">
        <v>1755</v>
      </c>
      <c r="P3078" s="5" t="str">
        <f>[1]角色配置表!I3078</f>
        <v>1,412112;3,20606;4,0</v>
      </c>
      <c r="Q3078" s="5">
        <f>[1]角色配置表!J3078</f>
        <v>150</v>
      </c>
      <c r="R3078" s="47" t="str">
        <f t="shared" si="238"/>
        <v>0,63</v>
      </c>
      <c r="S3078" s="47">
        <v>0</v>
      </c>
      <c r="T3078" s="47" t="s">
        <v>306</v>
      </c>
      <c r="U3078" s="47">
        <v>63</v>
      </c>
      <c r="V3078" s="47" t="s">
        <v>849</v>
      </c>
      <c r="W3078" s="31" t="str">
        <f t="shared" si="224"/>
        <v>0,63</v>
      </c>
      <c r="X3078" s="31">
        <v>0</v>
      </c>
      <c r="Y3078" s="31" t="s">
        <v>306</v>
      </c>
      <c r="Z3078" s="31">
        <v>63</v>
      </c>
      <c r="AA3078" s="5">
        <f>[1]角色配置表!K3078</f>
        <v>1</v>
      </c>
      <c r="AC3078" s="5">
        <f>[1]角色配置表!N3078</f>
        <v>0</v>
      </c>
      <c r="AD3078" s="5">
        <f>[1]角色配置表!O3078</f>
        <v>8737</v>
      </c>
      <c r="AE3078" s="14">
        <v>200006</v>
      </c>
      <c r="AF3078" s="11"/>
      <c r="AG3078" s="25">
        <v>200007</v>
      </c>
      <c r="AH3078" s="12" t="s">
        <v>3876</v>
      </c>
      <c r="AI3078" s="15" t="s">
        <v>214</v>
      </c>
      <c r="AJ3078" s="30">
        <v>0</v>
      </c>
      <c r="AK3078" s="5">
        <f>[1]角色配置表!Q3078</f>
        <v>1010000</v>
      </c>
      <c r="AL3078" s="5">
        <f>[1]角色配置表!S3078</f>
        <v>3</v>
      </c>
      <c r="AN3078" s="5" t="str">
        <f t="shared" si="243"/>
        <v>3000014,3000013,3000012,3000011,3000010</v>
      </c>
      <c r="AO3078" s="15" t="s">
        <v>327</v>
      </c>
      <c r="AQ3078" s="5">
        <v>5</v>
      </c>
      <c r="BB3078" s="26" t="s">
        <v>2758</v>
      </c>
      <c r="BC3078" s="26"/>
    </row>
    <row r="3079" spans="1:55" thickTop="1" thickBot="1" x14ac:dyDescent="0.25">
      <c r="A3079" s="5">
        <f t="shared" si="237"/>
        <v>3074</v>
      </c>
      <c r="B3079" s="5">
        <f>[1]角色配置表!B3079</f>
        <v>300029</v>
      </c>
      <c r="C3079" s="5">
        <f>[1]角色配置表!D3079</f>
        <v>3000</v>
      </c>
      <c r="D3079" s="63">
        <f>IFERROR(VLOOKUP($I3079,[2]低模说明表!$A$1:$B$9999,2,0),"")</f>
        <v>40000003</v>
      </c>
      <c r="E3079" s="63">
        <f>IFERROR(VLOOKUP($I3079,[2]高模说明表!$A$1:$B$9999,2,0),"")</f>
        <v>46000003</v>
      </c>
      <c r="F3079" s="5">
        <f>[1]角色配置表!F2779</f>
        <v>29</v>
      </c>
      <c r="G3079" s="5">
        <f>[1]角色配置表!G2779</f>
        <v>3002001</v>
      </c>
      <c r="H3079" s="5">
        <f t="shared" si="236"/>
        <v>3102001</v>
      </c>
      <c r="I3079" s="5" t="str">
        <f>[1]角色配置表!H3079</f>
        <v>女神</v>
      </c>
      <c r="J3079" s="12">
        <v>0</v>
      </c>
      <c r="K3079" s="30">
        <v>10000</v>
      </c>
      <c r="L3079" s="30"/>
      <c r="M3079" s="15" t="s">
        <v>506</v>
      </c>
      <c r="N3079" s="15" t="s">
        <v>845</v>
      </c>
      <c r="O3079" s="15" t="s">
        <v>1755</v>
      </c>
      <c r="P3079" s="5" t="str">
        <f>[1]角色配置表!I3079</f>
        <v>1,494534;3,24727;4,0</v>
      </c>
      <c r="Q3079" s="5">
        <f>[1]角色配置表!J3079</f>
        <v>150</v>
      </c>
      <c r="R3079" s="47" t="str">
        <f t="shared" si="238"/>
        <v>0,63</v>
      </c>
      <c r="S3079" s="47">
        <v>0</v>
      </c>
      <c r="T3079" s="47" t="s">
        <v>306</v>
      </c>
      <c r="U3079" s="47">
        <v>63</v>
      </c>
      <c r="V3079" s="47" t="s">
        <v>849</v>
      </c>
      <c r="W3079" s="31" t="str">
        <f t="shared" si="224"/>
        <v>0,63</v>
      </c>
      <c r="X3079" s="31">
        <v>0</v>
      </c>
      <c r="Y3079" s="31" t="s">
        <v>306</v>
      </c>
      <c r="Z3079" s="31">
        <v>63</v>
      </c>
      <c r="AA3079" s="5">
        <f>[1]角色配置表!K3079</f>
        <v>1</v>
      </c>
      <c r="AC3079" s="5">
        <f>[1]角色配置表!N3079</f>
        <v>0</v>
      </c>
      <c r="AD3079" s="5">
        <f>[1]角色配置表!O3079</f>
        <v>8737</v>
      </c>
      <c r="AE3079" s="14">
        <v>200006</v>
      </c>
      <c r="AF3079" s="11"/>
      <c r="AG3079" s="25">
        <v>200007</v>
      </c>
      <c r="AH3079" s="12" t="s">
        <v>3876</v>
      </c>
      <c r="AI3079" s="15" t="s">
        <v>214</v>
      </c>
      <c r="AJ3079" s="30">
        <v>0</v>
      </c>
      <c r="AK3079" s="5">
        <f>[1]角色配置表!Q3079</f>
        <v>1010000</v>
      </c>
      <c r="AL3079" s="5">
        <f>[1]角色配置表!S3079</f>
        <v>3</v>
      </c>
      <c r="AN3079" s="5" t="str">
        <f t="shared" si="243"/>
        <v>3000014,3000013,3000012,3000011,3000010</v>
      </c>
      <c r="AO3079" s="15" t="s">
        <v>327</v>
      </c>
      <c r="AQ3079" s="5">
        <v>5</v>
      </c>
      <c r="BB3079" s="26" t="s">
        <v>2758</v>
      </c>
      <c r="BC3079" s="26"/>
    </row>
    <row r="3080" spans="1:55" thickTop="1" thickBot="1" x14ac:dyDescent="0.25">
      <c r="A3080" s="5">
        <f t="shared" si="237"/>
        <v>3075</v>
      </c>
      <c r="B3080" s="5">
        <f>[1]角色配置表!B3080</f>
        <v>300030</v>
      </c>
      <c r="C3080" s="5">
        <f>[1]角色配置表!D3080</f>
        <v>3000</v>
      </c>
      <c r="D3080" s="63">
        <f>IFERROR(VLOOKUP($I3080,[2]低模说明表!$A$1:$B$9999,2,0),"")</f>
        <v>40000003</v>
      </c>
      <c r="E3080" s="63">
        <f>IFERROR(VLOOKUP($I3080,[2]高模说明表!$A$1:$B$9999,2,0),"")</f>
        <v>46000003</v>
      </c>
      <c r="F3080" s="5">
        <f>[1]角色配置表!F2780</f>
        <v>30</v>
      </c>
      <c r="G3080" s="5">
        <f>[1]角色配置表!G2780</f>
        <v>3002001</v>
      </c>
      <c r="H3080" s="5">
        <f t="shared" si="236"/>
        <v>3102001</v>
      </c>
      <c r="I3080" s="5" t="str">
        <f>[1]角色配置表!H3080</f>
        <v>女神</v>
      </c>
      <c r="J3080" s="12">
        <v>0</v>
      </c>
      <c r="K3080" s="30">
        <v>10000</v>
      </c>
      <c r="L3080" s="30"/>
      <c r="M3080" s="15" t="s">
        <v>506</v>
      </c>
      <c r="N3080" s="15" t="s">
        <v>845</v>
      </c>
      <c r="O3080" s="15" t="s">
        <v>1755</v>
      </c>
      <c r="P3080" s="5" t="str">
        <f>[1]角色配置表!I3080</f>
        <v>1,593441;3,29673;4,0</v>
      </c>
      <c r="Q3080" s="5">
        <f>[1]角色配置表!J3080</f>
        <v>150</v>
      </c>
      <c r="R3080" s="47" t="str">
        <f t="shared" si="238"/>
        <v>0,63</v>
      </c>
      <c r="S3080" s="47">
        <v>0</v>
      </c>
      <c r="T3080" s="47" t="s">
        <v>306</v>
      </c>
      <c r="U3080" s="47">
        <v>63</v>
      </c>
      <c r="V3080" s="47" t="s">
        <v>849</v>
      </c>
      <c r="W3080" s="31" t="str">
        <f t="shared" si="224"/>
        <v>0,63</v>
      </c>
      <c r="X3080" s="31">
        <v>0</v>
      </c>
      <c r="Y3080" s="31" t="s">
        <v>306</v>
      </c>
      <c r="Z3080" s="31">
        <v>63</v>
      </c>
      <c r="AA3080" s="5">
        <f>[1]角色配置表!K3080</f>
        <v>1</v>
      </c>
      <c r="AC3080" s="5">
        <f>[1]角色配置表!N3080</f>
        <v>0</v>
      </c>
      <c r="AD3080" s="5">
        <f>[1]角色配置表!O3080</f>
        <v>8737</v>
      </c>
      <c r="AE3080" s="14">
        <v>200006</v>
      </c>
      <c r="AF3080" s="11"/>
      <c r="AG3080" s="25">
        <v>200007</v>
      </c>
      <c r="AH3080" s="12" t="s">
        <v>3876</v>
      </c>
      <c r="AI3080" s="15" t="s">
        <v>214</v>
      </c>
      <c r="AJ3080" s="30">
        <v>0</v>
      </c>
      <c r="AK3080" s="5">
        <f>[1]角色配置表!Q3080</f>
        <v>1010000</v>
      </c>
      <c r="AL3080" s="5">
        <f>[1]角色配置表!S3080</f>
        <v>3</v>
      </c>
      <c r="AN3080" s="5" t="str">
        <f t="shared" si="243"/>
        <v>3000014,3000013,3000012,3000011,3000010</v>
      </c>
      <c r="AO3080" s="15" t="s">
        <v>327</v>
      </c>
      <c r="AQ3080" s="5">
        <v>5</v>
      </c>
      <c r="BB3080" s="26" t="s">
        <v>2758</v>
      </c>
      <c r="BC3080" s="26"/>
    </row>
    <row r="3081" spans="1:55" thickTop="1" thickBot="1" x14ac:dyDescent="0.25">
      <c r="A3081" s="5">
        <f t="shared" si="237"/>
        <v>3076</v>
      </c>
      <c r="B3081" s="5">
        <f>[1]角色配置表!B3081</f>
        <v>310001</v>
      </c>
      <c r="C3081" s="5">
        <f>[1]角色配置表!D3081</f>
        <v>3100</v>
      </c>
      <c r="D3081" s="63">
        <f>IFERROR(VLOOKUP($I3081,[2]低模说明表!$A$1:$B$9999,2,0),"")</f>
        <v>40000004</v>
      </c>
      <c r="E3081" s="63">
        <f>IFERROR(VLOOKUP($I3081,[2]高模说明表!$A$1:$B$9999,2,0),"")</f>
        <v>46000004</v>
      </c>
      <c r="F3081" s="5">
        <f>[1]角色配置表!F2781</f>
        <v>1</v>
      </c>
      <c r="G3081" s="5">
        <f>[1]角色配置表!G2781</f>
        <v>3002002</v>
      </c>
      <c r="H3081" s="5">
        <f t="shared" si="236"/>
        <v>3102002</v>
      </c>
      <c r="I3081" s="5" t="str">
        <f>[1]角色配置表!H3081</f>
        <v>女魔</v>
      </c>
      <c r="J3081" s="12">
        <v>0</v>
      </c>
      <c r="K3081" s="30">
        <v>10000</v>
      </c>
      <c r="L3081" s="30"/>
      <c r="M3081" s="15" t="s">
        <v>506</v>
      </c>
      <c r="N3081" s="15" t="s">
        <v>845</v>
      </c>
      <c r="O3081" s="15" t="s">
        <v>1755</v>
      </c>
      <c r="P3081" s="5" t="str">
        <f>[1]角色配置表!I3081</f>
        <v>1,3000;3,150;4,0</v>
      </c>
      <c r="Q3081" s="5">
        <f>[1]角色配置表!J3081</f>
        <v>150</v>
      </c>
      <c r="R3081" s="47" t="str">
        <f t="shared" si="238"/>
        <v>0,63</v>
      </c>
      <c r="S3081" s="47">
        <v>0</v>
      </c>
      <c r="T3081" s="47" t="s">
        <v>306</v>
      </c>
      <c r="U3081" s="47">
        <v>63</v>
      </c>
      <c r="V3081" s="47" t="s">
        <v>849</v>
      </c>
      <c r="W3081" s="31" t="str">
        <f t="shared" si="224"/>
        <v>0,63</v>
      </c>
      <c r="X3081" s="31">
        <v>0</v>
      </c>
      <c r="Y3081" s="31" t="s">
        <v>306</v>
      </c>
      <c r="Z3081" s="31">
        <v>63</v>
      </c>
      <c r="AA3081" s="5">
        <f>[1]角色配置表!K3081</f>
        <v>1</v>
      </c>
      <c r="AC3081" s="5">
        <f>[1]角色配置表!N3081</f>
        <v>0</v>
      </c>
      <c r="AD3081" s="5">
        <f>[1]角色配置表!O3081</f>
        <v>8769</v>
      </c>
      <c r="AE3081" s="14">
        <v>200006</v>
      </c>
      <c r="AF3081" s="11"/>
      <c r="AG3081" s="25">
        <v>200007</v>
      </c>
      <c r="AH3081" s="12" t="s">
        <v>3876</v>
      </c>
      <c r="AI3081" s="15" t="s">
        <v>214</v>
      </c>
      <c r="AJ3081" s="30">
        <v>0</v>
      </c>
      <c r="AK3081" s="5">
        <f>[1]角色配置表!Q3081</f>
        <v>1010000</v>
      </c>
      <c r="AL3081" s="5">
        <f>[1]角色配置表!S3081</f>
        <v>3</v>
      </c>
      <c r="AN3081" s="15" t="s">
        <v>527</v>
      </c>
      <c r="AO3081" s="15" t="s">
        <v>327</v>
      </c>
      <c r="AQ3081" s="5">
        <v>1</v>
      </c>
      <c r="BB3081" s="26" t="s">
        <v>2758</v>
      </c>
      <c r="BC3081" s="26"/>
    </row>
    <row r="3082" spans="1:55" thickTop="1" thickBot="1" x14ac:dyDescent="0.25">
      <c r="A3082" s="5">
        <f t="shared" si="237"/>
        <v>3077</v>
      </c>
      <c r="B3082" s="5">
        <f>[1]角色配置表!B3082</f>
        <v>310002</v>
      </c>
      <c r="C3082" s="5">
        <f>[1]角色配置表!D3082</f>
        <v>3100</v>
      </c>
      <c r="D3082" s="63">
        <f>IFERROR(VLOOKUP($I3082,[2]低模说明表!$A$1:$B$9999,2,0),"")</f>
        <v>40000004</v>
      </c>
      <c r="E3082" s="63">
        <f>IFERROR(VLOOKUP($I3082,[2]高模说明表!$A$1:$B$9999,2,0),"")</f>
        <v>46000004</v>
      </c>
      <c r="F3082" s="5">
        <f>[1]角色配置表!F2782</f>
        <v>2</v>
      </c>
      <c r="G3082" s="5">
        <f>[1]角色配置表!G2782</f>
        <v>3002002</v>
      </c>
      <c r="H3082" s="5">
        <f t="shared" si="236"/>
        <v>3102002</v>
      </c>
      <c r="I3082" s="5" t="str">
        <f>[1]角色配置表!H3082</f>
        <v>女魔</v>
      </c>
      <c r="J3082" s="12">
        <v>0</v>
      </c>
      <c r="K3082" s="30">
        <v>10000</v>
      </c>
      <c r="L3082" s="30"/>
      <c r="M3082" s="15" t="s">
        <v>506</v>
      </c>
      <c r="N3082" s="15" t="s">
        <v>845</v>
      </c>
      <c r="O3082" s="15" t="s">
        <v>1755</v>
      </c>
      <c r="P3082" s="5" t="str">
        <f>[1]角色配置表!I3082</f>
        <v>1,3600;3,180;4,0</v>
      </c>
      <c r="Q3082" s="5">
        <f>[1]角色配置表!J3082</f>
        <v>150</v>
      </c>
      <c r="R3082" s="47" t="str">
        <f t="shared" si="238"/>
        <v>0,63</v>
      </c>
      <c r="S3082" s="47">
        <v>0</v>
      </c>
      <c r="T3082" s="47" t="s">
        <v>306</v>
      </c>
      <c r="U3082" s="47">
        <v>63</v>
      </c>
      <c r="V3082" s="47" t="s">
        <v>849</v>
      </c>
      <c r="W3082" s="31" t="str">
        <f t="shared" si="224"/>
        <v>0,63</v>
      </c>
      <c r="X3082" s="31">
        <v>0</v>
      </c>
      <c r="Y3082" s="31" t="s">
        <v>306</v>
      </c>
      <c r="Z3082" s="31">
        <v>63</v>
      </c>
      <c r="AA3082" s="5">
        <f>[1]角色配置表!K3082</f>
        <v>1</v>
      </c>
      <c r="AC3082" s="5">
        <f>[1]角色配置表!N3082</f>
        <v>0</v>
      </c>
      <c r="AD3082" s="5">
        <f>[1]角色配置表!O3082</f>
        <v>8769</v>
      </c>
      <c r="AE3082" s="14">
        <v>200006</v>
      </c>
      <c r="AF3082" s="11"/>
      <c r="AG3082" s="25">
        <v>200007</v>
      </c>
      <c r="AH3082" s="12" t="s">
        <v>3876</v>
      </c>
      <c r="AI3082" s="15" t="s">
        <v>214</v>
      </c>
      <c r="AJ3082" s="30">
        <v>0</v>
      </c>
      <c r="AK3082" s="5">
        <f>[1]角色配置表!Q3082</f>
        <v>1010000</v>
      </c>
      <c r="AL3082" s="5">
        <f>[1]角色配置表!S3082</f>
        <v>3</v>
      </c>
      <c r="AN3082" s="15" t="s">
        <v>528</v>
      </c>
      <c r="AO3082" s="15" t="s">
        <v>327</v>
      </c>
      <c r="AQ3082" s="5">
        <v>2</v>
      </c>
      <c r="BB3082" s="26" t="s">
        <v>2758</v>
      </c>
      <c r="BC3082" s="26"/>
    </row>
    <row r="3083" spans="1:55" thickTop="1" thickBot="1" x14ac:dyDescent="0.25">
      <c r="A3083" s="5">
        <f t="shared" si="237"/>
        <v>3078</v>
      </c>
      <c r="B3083" s="5">
        <f>[1]角色配置表!B3083</f>
        <v>310003</v>
      </c>
      <c r="C3083" s="5">
        <f>[1]角色配置表!D3083</f>
        <v>3100</v>
      </c>
      <c r="D3083" s="63">
        <f>IFERROR(VLOOKUP($I3083,[2]低模说明表!$A$1:$B$9999,2,0),"")</f>
        <v>40000004</v>
      </c>
      <c r="E3083" s="63">
        <f>IFERROR(VLOOKUP($I3083,[2]高模说明表!$A$1:$B$9999,2,0),"")</f>
        <v>46000004</v>
      </c>
      <c r="F3083" s="5">
        <f>[1]角色配置表!F2783</f>
        <v>3</v>
      </c>
      <c r="G3083" s="5">
        <f>[1]角色配置表!G2783</f>
        <v>3002002</v>
      </c>
      <c r="H3083" s="5">
        <f t="shared" ref="H3083:H3146" si="244">G3083+100000</f>
        <v>3102002</v>
      </c>
      <c r="I3083" s="5" t="str">
        <f>[1]角色配置表!H3083</f>
        <v>女魔</v>
      </c>
      <c r="J3083" s="12">
        <v>0</v>
      </c>
      <c r="K3083" s="30">
        <v>10000</v>
      </c>
      <c r="L3083" s="30"/>
      <c r="M3083" s="15" t="s">
        <v>506</v>
      </c>
      <c r="N3083" s="15" t="s">
        <v>845</v>
      </c>
      <c r="O3083" s="15" t="s">
        <v>1755</v>
      </c>
      <c r="P3083" s="5" t="str">
        <f>[1]角色配置表!I3083</f>
        <v>1,4320;3,216;4,0</v>
      </c>
      <c r="Q3083" s="5">
        <f>[1]角色配置表!J3083</f>
        <v>150</v>
      </c>
      <c r="R3083" s="47" t="str">
        <f t="shared" si="238"/>
        <v>0,63</v>
      </c>
      <c r="S3083" s="47">
        <v>0</v>
      </c>
      <c r="T3083" s="47" t="s">
        <v>306</v>
      </c>
      <c r="U3083" s="47">
        <v>63</v>
      </c>
      <c r="V3083" s="47" t="s">
        <v>849</v>
      </c>
      <c r="W3083" s="31" t="str">
        <f t="shared" ref="W3083:W3146" si="245">_xlfn.CONCAT(X3083:Z3083)</f>
        <v>0,63</v>
      </c>
      <c r="X3083" s="31">
        <v>0</v>
      </c>
      <c r="Y3083" s="31" t="s">
        <v>306</v>
      </c>
      <c r="Z3083" s="31">
        <v>63</v>
      </c>
      <c r="AA3083" s="5">
        <f>[1]角色配置表!K3083</f>
        <v>1</v>
      </c>
      <c r="AC3083" s="5">
        <f>[1]角色配置表!N3083</f>
        <v>0</v>
      </c>
      <c r="AD3083" s="5">
        <f>[1]角色配置表!O3083</f>
        <v>8769</v>
      </c>
      <c r="AE3083" s="14">
        <v>200006</v>
      </c>
      <c r="AF3083" s="11"/>
      <c r="AG3083" s="25">
        <v>200007</v>
      </c>
      <c r="AH3083" s="12" t="s">
        <v>3876</v>
      </c>
      <c r="AI3083" s="15" t="s">
        <v>214</v>
      </c>
      <c r="AJ3083" s="30">
        <v>0</v>
      </c>
      <c r="AK3083" s="5">
        <f>[1]角色配置表!Q3083</f>
        <v>1010000</v>
      </c>
      <c r="AL3083" s="5">
        <f>[1]角色配置表!S3083</f>
        <v>3</v>
      </c>
      <c r="AN3083" s="15" t="s">
        <v>529</v>
      </c>
      <c r="AO3083" s="15" t="s">
        <v>327</v>
      </c>
      <c r="AQ3083" s="5">
        <v>3</v>
      </c>
      <c r="BB3083" s="26" t="s">
        <v>2758</v>
      </c>
      <c r="BC3083" s="26"/>
    </row>
    <row r="3084" spans="1:55" thickTop="1" thickBot="1" x14ac:dyDescent="0.25">
      <c r="A3084" s="5">
        <f t="shared" si="237"/>
        <v>3079</v>
      </c>
      <c r="B3084" s="5">
        <f>[1]角色配置表!B3084</f>
        <v>310004</v>
      </c>
      <c r="C3084" s="5">
        <f>[1]角色配置表!D3084</f>
        <v>3100</v>
      </c>
      <c r="D3084" s="63">
        <f>IFERROR(VLOOKUP($I3084,[2]低模说明表!$A$1:$B$9999,2,0),"")</f>
        <v>40000004</v>
      </c>
      <c r="E3084" s="63">
        <f>IFERROR(VLOOKUP($I3084,[2]高模说明表!$A$1:$B$9999,2,0),"")</f>
        <v>46000004</v>
      </c>
      <c r="F3084" s="5">
        <f>[1]角色配置表!F2784</f>
        <v>4</v>
      </c>
      <c r="G3084" s="5">
        <f>[1]角色配置表!G2784</f>
        <v>3002002</v>
      </c>
      <c r="H3084" s="5">
        <f t="shared" si="244"/>
        <v>3102002</v>
      </c>
      <c r="I3084" s="5" t="str">
        <f>[1]角色配置表!H3084</f>
        <v>女魔</v>
      </c>
      <c r="J3084" s="12">
        <v>0</v>
      </c>
      <c r="K3084" s="30">
        <v>10000</v>
      </c>
      <c r="L3084" s="30"/>
      <c r="M3084" s="15" t="s">
        <v>506</v>
      </c>
      <c r="N3084" s="15" t="s">
        <v>845</v>
      </c>
      <c r="O3084" s="15" t="s">
        <v>1755</v>
      </c>
      <c r="P3084" s="5" t="str">
        <f>[1]角色配置表!I3084</f>
        <v>1,5184;3,260;4,0</v>
      </c>
      <c r="Q3084" s="5">
        <f>[1]角色配置表!J3084</f>
        <v>150</v>
      </c>
      <c r="R3084" s="47" t="str">
        <f t="shared" si="238"/>
        <v>0,63</v>
      </c>
      <c r="S3084" s="47">
        <v>0</v>
      </c>
      <c r="T3084" s="47" t="s">
        <v>306</v>
      </c>
      <c r="U3084" s="47">
        <v>63</v>
      </c>
      <c r="V3084" s="47" t="s">
        <v>849</v>
      </c>
      <c r="W3084" s="31" t="str">
        <f t="shared" si="245"/>
        <v>0,63</v>
      </c>
      <c r="X3084" s="31">
        <v>0</v>
      </c>
      <c r="Y3084" s="31" t="s">
        <v>306</v>
      </c>
      <c r="Z3084" s="31">
        <v>63</v>
      </c>
      <c r="AA3084" s="5">
        <f>[1]角色配置表!K3084</f>
        <v>1</v>
      </c>
      <c r="AC3084" s="5">
        <f>[1]角色配置表!N3084</f>
        <v>0</v>
      </c>
      <c r="AD3084" s="5">
        <f>[1]角色配置表!O3084</f>
        <v>8769</v>
      </c>
      <c r="AE3084" s="14">
        <v>200006</v>
      </c>
      <c r="AF3084" s="11"/>
      <c r="AG3084" s="25">
        <v>200007</v>
      </c>
      <c r="AH3084" s="12" t="s">
        <v>3876</v>
      </c>
      <c r="AI3084" s="15" t="s">
        <v>214</v>
      </c>
      <c r="AJ3084" s="30">
        <v>0</v>
      </c>
      <c r="AK3084" s="5">
        <f>[1]角色配置表!Q3084</f>
        <v>1010000</v>
      </c>
      <c r="AL3084" s="5">
        <f>[1]角色配置表!S3084</f>
        <v>3</v>
      </c>
      <c r="AN3084" s="15" t="s">
        <v>530</v>
      </c>
      <c r="AO3084" s="15" t="s">
        <v>327</v>
      </c>
      <c r="AQ3084" s="5">
        <v>4</v>
      </c>
      <c r="BB3084" s="26" t="s">
        <v>2758</v>
      </c>
      <c r="BC3084" s="26"/>
    </row>
    <row r="3085" spans="1:55" thickTop="1" thickBot="1" x14ac:dyDescent="0.25">
      <c r="A3085" s="5">
        <f t="shared" si="237"/>
        <v>3080</v>
      </c>
      <c r="B3085" s="5">
        <f>[1]角色配置表!B3085</f>
        <v>310005</v>
      </c>
      <c r="C3085" s="5">
        <f>[1]角色配置表!D3085</f>
        <v>3100</v>
      </c>
      <c r="D3085" s="63">
        <f>IFERROR(VLOOKUP($I3085,[2]低模说明表!$A$1:$B$9999,2,0),"")</f>
        <v>40000004</v>
      </c>
      <c r="E3085" s="63">
        <f>IFERROR(VLOOKUP($I3085,[2]高模说明表!$A$1:$B$9999,2,0),"")</f>
        <v>46000004</v>
      </c>
      <c r="F3085" s="5">
        <f>[1]角色配置表!F2785</f>
        <v>5</v>
      </c>
      <c r="G3085" s="5">
        <f>[1]角色配置表!G2785</f>
        <v>3002002</v>
      </c>
      <c r="H3085" s="5">
        <f t="shared" si="244"/>
        <v>3102002</v>
      </c>
      <c r="I3085" s="5" t="str">
        <f>[1]角色配置表!H3085</f>
        <v>女魔</v>
      </c>
      <c r="J3085" s="12">
        <v>0</v>
      </c>
      <c r="K3085" s="30">
        <v>10000</v>
      </c>
      <c r="L3085" s="30"/>
      <c r="M3085" s="15" t="s">
        <v>506</v>
      </c>
      <c r="N3085" s="15" t="s">
        <v>845</v>
      </c>
      <c r="O3085" s="15" t="s">
        <v>1755</v>
      </c>
      <c r="P3085" s="5" t="str">
        <f>[1]角色配置表!I3085</f>
        <v>1,6221;3,312;4,0</v>
      </c>
      <c r="Q3085" s="5">
        <f>[1]角色配置表!J3085</f>
        <v>150</v>
      </c>
      <c r="R3085" s="47" t="str">
        <f t="shared" si="238"/>
        <v>0,63</v>
      </c>
      <c r="S3085" s="47">
        <v>0</v>
      </c>
      <c r="T3085" s="47" t="s">
        <v>306</v>
      </c>
      <c r="U3085" s="47">
        <v>63</v>
      </c>
      <c r="V3085" s="47" t="s">
        <v>849</v>
      </c>
      <c r="W3085" s="31" t="str">
        <f t="shared" si="245"/>
        <v>0,63</v>
      </c>
      <c r="X3085" s="31">
        <v>0</v>
      </c>
      <c r="Y3085" s="31" t="s">
        <v>306</v>
      </c>
      <c r="Z3085" s="31">
        <v>63</v>
      </c>
      <c r="AA3085" s="5">
        <f>[1]角色配置表!K3085</f>
        <v>1</v>
      </c>
      <c r="AC3085" s="5">
        <f>[1]角色配置表!N3085</f>
        <v>0</v>
      </c>
      <c r="AD3085" s="5">
        <f>[1]角色配置表!O3085</f>
        <v>8769</v>
      </c>
      <c r="AE3085" s="14">
        <v>200006</v>
      </c>
      <c r="AF3085" s="11"/>
      <c r="AG3085" s="25">
        <v>200007</v>
      </c>
      <c r="AH3085" s="12" t="s">
        <v>3876</v>
      </c>
      <c r="AI3085" s="15" t="s">
        <v>214</v>
      </c>
      <c r="AJ3085" s="30">
        <v>0</v>
      </c>
      <c r="AK3085" s="5">
        <f>[1]角色配置表!Q3085</f>
        <v>1010000</v>
      </c>
      <c r="AL3085" s="5">
        <f>[1]角色配置表!S3085</f>
        <v>3</v>
      </c>
      <c r="AN3085" s="15" t="s">
        <v>489</v>
      </c>
      <c r="AO3085" s="15" t="s">
        <v>327</v>
      </c>
      <c r="AQ3085" s="5">
        <v>5</v>
      </c>
      <c r="BB3085" s="26" t="s">
        <v>2758</v>
      </c>
      <c r="BC3085" s="26"/>
    </row>
    <row r="3086" spans="1:55" thickTop="1" thickBot="1" x14ac:dyDescent="0.25">
      <c r="A3086" s="5">
        <f t="shared" si="237"/>
        <v>3081</v>
      </c>
      <c r="B3086" s="5">
        <f>[1]角色配置表!B3086</f>
        <v>310006</v>
      </c>
      <c r="C3086" s="5">
        <f>[1]角色配置表!D3086</f>
        <v>3100</v>
      </c>
      <c r="D3086" s="63">
        <f>IFERROR(VLOOKUP($I3086,[2]低模说明表!$A$1:$B$9999,2,0),"")</f>
        <v>40000004</v>
      </c>
      <c r="E3086" s="63">
        <f>IFERROR(VLOOKUP($I3086,[2]高模说明表!$A$1:$B$9999,2,0),"")</f>
        <v>46000004</v>
      </c>
      <c r="F3086" s="5">
        <f>[1]角色配置表!F2786</f>
        <v>6</v>
      </c>
      <c r="G3086" s="5">
        <f>[1]角色配置表!G2786</f>
        <v>3002002</v>
      </c>
      <c r="H3086" s="5">
        <f t="shared" si="244"/>
        <v>3102002</v>
      </c>
      <c r="I3086" s="5" t="str">
        <f>[1]角色配置表!H3086</f>
        <v>女魔</v>
      </c>
      <c r="J3086" s="12">
        <v>0</v>
      </c>
      <c r="K3086" s="30">
        <v>10000</v>
      </c>
      <c r="L3086" s="30"/>
      <c r="M3086" s="15" t="s">
        <v>506</v>
      </c>
      <c r="N3086" s="15" t="s">
        <v>845</v>
      </c>
      <c r="O3086" s="15" t="s">
        <v>1755</v>
      </c>
      <c r="P3086" s="5" t="str">
        <f>[1]角色配置表!I3086</f>
        <v>1,7465;3,374;4,0</v>
      </c>
      <c r="Q3086" s="5">
        <f>[1]角色配置表!J3086</f>
        <v>150</v>
      </c>
      <c r="R3086" s="47" t="str">
        <f t="shared" si="238"/>
        <v>0,63</v>
      </c>
      <c r="S3086" s="47">
        <v>0</v>
      </c>
      <c r="T3086" s="47" t="s">
        <v>306</v>
      </c>
      <c r="U3086" s="47">
        <v>63</v>
      </c>
      <c r="V3086" s="47" t="s">
        <v>849</v>
      </c>
      <c r="W3086" s="31" t="str">
        <f t="shared" si="245"/>
        <v>0,63</v>
      </c>
      <c r="X3086" s="31">
        <v>0</v>
      </c>
      <c r="Y3086" s="31" t="s">
        <v>306</v>
      </c>
      <c r="Z3086" s="31">
        <v>63</v>
      </c>
      <c r="AA3086" s="5">
        <f>[1]角色配置表!K3086</f>
        <v>1</v>
      </c>
      <c r="AC3086" s="5">
        <f>[1]角色配置表!N3086</f>
        <v>0</v>
      </c>
      <c r="AD3086" s="5">
        <f>[1]角色配置表!O3086</f>
        <v>8769</v>
      </c>
      <c r="AE3086" s="14">
        <v>200006</v>
      </c>
      <c r="AF3086" s="11"/>
      <c r="AG3086" s="25">
        <v>200007</v>
      </c>
      <c r="AH3086" s="12" t="s">
        <v>3876</v>
      </c>
      <c r="AI3086" s="15" t="s">
        <v>214</v>
      </c>
      <c r="AJ3086" s="30">
        <v>0</v>
      </c>
      <c r="AK3086" s="5">
        <f>[1]角色配置表!Q3086</f>
        <v>1010000</v>
      </c>
      <c r="AL3086" s="5">
        <f>[1]角色配置表!S3086</f>
        <v>3</v>
      </c>
      <c r="AN3086" s="15" t="s">
        <v>551</v>
      </c>
      <c r="AO3086" s="15" t="s">
        <v>327</v>
      </c>
      <c r="AQ3086" s="5">
        <v>5</v>
      </c>
      <c r="BB3086" s="26" t="s">
        <v>2758</v>
      </c>
      <c r="BC3086" s="26"/>
    </row>
    <row r="3087" spans="1:55" thickTop="1" thickBot="1" x14ac:dyDescent="0.25">
      <c r="A3087" s="5">
        <f t="shared" si="237"/>
        <v>3082</v>
      </c>
      <c r="B3087" s="5">
        <f>[1]角色配置表!B3087</f>
        <v>310007</v>
      </c>
      <c r="C3087" s="5">
        <f>[1]角色配置表!D3087</f>
        <v>3100</v>
      </c>
      <c r="D3087" s="63">
        <f>IFERROR(VLOOKUP($I3087,[2]低模说明表!$A$1:$B$9999,2,0),"")</f>
        <v>40000004</v>
      </c>
      <c r="E3087" s="63">
        <f>IFERROR(VLOOKUP($I3087,[2]高模说明表!$A$1:$B$9999,2,0),"")</f>
        <v>46000004</v>
      </c>
      <c r="F3087" s="5">
        <f>[1]角色配置表!F2787</f>
        <v>7</v>
      </c>
      <c r="G3087" s="5">
        <f>[1]角色配置表!G2787</f>
        <v>3002002</v>
      </c>
      <c r="H3087" s="5">
        <f t="shared" si="244"/>
        <v>3102002</v>
      </c>
      <c r="I3087" s="5" t="str">
        <f>[1]角色配置表!H3087</f>
        <v>女魔</v>
      </c>
      <c r="J3087" s="12">
        <v>0</v>
      </c>
      <c r="K3087" s="30">
        <v>10000</v>
      </c>
      <c r="L3087" s="30"/>
      <c r="M3087" s="15" t="s">
        <v>506</v>
      </c>
      <c r="N3087" s="15" t="s">
        <v>845</v>
      </c>
      <c r="O3087" s="15" t="s">
        <v>1755</v>
      </c>
      <c r="P3087" s="5" t="str">
        <f>[1]角色配置表!I3087</f>
        <v>1,8958;3,448;4,0</v>
      </c>
      <c r="Q3087" s="5">
        <f>[1]角色配置表!J3087</f>
        <v>150</v>
      </c>
      <c r="R3087" s="47" t="str">
        <f t="shared" si="238"/>
        <v>0,63</v>
      </c>
      <c r="S3087" s="47">
        <v>0</v>
      </c>
      <c r="T3087" s="47" t="s">
        <v>306</v>
      </c>
      <c r="U3087" s="47">
        <v>63</v>
      </c>
      <c r="V3087" s="47" t="s">
        <v>849</v>
      </c>
      <c r="W3087" s="31" t="str">
        <f t="shared" si="245"/>
        <v>0,63</v>
      </c>
      <c r="X3087" s="31">
        <v>0</v>
      </c>
      <c r="Y3087" s="31" t="s">
        <v>306</v>
      </c>
      <c r="Z3087" s="31">
        <v>63</v>
      </c>
      <c r="AA3087" s="5">
        <f>[1]角色配置表!K3087</f>
        <v>1</v>
      </c>
      <c r="AC3087" s="5">
        <f>[1]角色配置表!N3087</f>
        <v>0</v>
      </c>
      <c r="AD3087" s="5">
        <f>[1]角色配置表!O3087</f>
        <v>8769</v>
      </c>
      <c r="AE3087" s="14">
        <v>200006</v>
      </c>
      <c r="AF3087" s="11"/>
      <c r="AG3087" s="25">
        <v>200007</v>
      </c>
      <c r="AH3087" s="12" t="s">
        <v>3876</v>
      </c>
      <c r="AI3087" s="15" t="s">
        <v>214</v>
      </c>
      <c r="AJ3087" s="30">
        <v>0</v>
      </c>
      <c r="AK3087" s="5">
        <f>[1]角色配置表!Q3087</f>
        <v>1010000</v>
      </c>
      <c r="AL3087" s="5">
        <f>[1]角色配置表!S3087</f>
        <v>3</v>
      </c>
      <c r="AN3087" s="15" t="s">
        <v>552</v>
      </c>
      <c r="AO3087" s="15" t="s">
        <v>327</v>
      </c>
      <c r="AQ3087" s="5">
        <v>5</v>
      </c>
      <c r="BB3087" s="26" t="s">
        <v>2758</v>
      </c>
      <c r="BC3087" s="26"/>
    </row>
    <row r="3088" spans="1:55" thickTop="1" thickBot="1" x14ac:dyDescent="0.25">
      <c r="A3088" s="5">
        <f t="shared" si="237"/>
        <v>3083</v>
      </c>
      <c r="B3088" s="5">
        <f>[1]角色配置表!B3088</f>
        <v>310008</v>
      </c>
      <c r="C3088" s="5">
        <f>[1]角色配置表!D3088</f>
        <v>3100</v>
      </c>
      <c r="D3088" s="63">
        <f>IFERROR(VLOOKUP($I3088,[2]低模说明表!$A$1:$B$9999,2,0),"")</f>
        <v>40000004</v>
      </c>
      <c r="E3088" s="63">
        <f>IFERROR(VLOOKUP($I3088,[2]高模说明表!$A$1:$B$9999,2,0),"")</f>
        <v>46000004</v>
      </c>
      <c r="F3088" s="5">
        <f>[1]角色配置表!F2788</f>
        <v>8</v>
      </c>
      <c r="G3088" s="5">
        <f>[1]角色配置表!G2788</f>
        <v>3002002</v>
      </c>
      <c r="H3088" s="5">
        <f t="shared" si="244"/>
        <v>3102002</v>
      </c>
      <c r="I3088" s="5" t="str">
        <f>[1]角色配置表!H3088</f>
        <v>女魔</v>
      </c>
      <c r="J3088" s="12">
        <v>0</v>
      </c>
      <c r="K3088" s="30">
        <v>10000</v>
      </c>
      <c r="L3088" s="30"/>
      <c r="M3088" s="15" t="s">
        <v>506</v>
      </c>
      <c r="N3088" s="15" t="s">
        <v>845</v>
      </c>
      <c r="O3088" s="15" t="s">
        <v>1755</v>
      </c>
      <c r="P3088" s="5" t="str">
        <f>[1]角色配置表!I3088</f>
        <v>1,10750;3,538;4,0</v>
      </c>
      <c r="Q3088" s="5">
        <f>[1]角色配置表!J3088</f>
        <v>150</v>
      </c>
      <c r="R3088" s="47" t="str">
        <f t="shared" si="238"/>
        <v>0,63</v>
      </c>
      <c r="S3088" s="47">
        <v>0</v>
      </c>
      <c r="T3088" s="47" t="s">
        <v>306</v>
      </c>
      <c r="U3088" s="47">
        <v>63</v>
      </c>
      <c r="V3088" s="47" t="s">
        <v>849</v>
      </c>
      <c r="W3088" s="31" t="str">
        <f t="shared" si="245"/>
        <v>0,63</v>
      </c>
      <c r="X3088" s="31">
        <v>0</v>
      </c>
      <c r="Y3088" s="31" t="s">
        <v>306</v>
      </c>
      <c r="Z3088" s="31">
        <v>63</v>
      </c>
      <c r="AA3088" s="5">
        <f>[1]角色配置表!K3088</f>
        <v>1</v>
      </c>
      <c r="AC3088" s="5">
        <f>[1]角色配置表!N3088</f>
        <v>0</v>
      </c>
      <c r="AD3088" s="5">
        <f>[1]角色配置表!O3088</f>
        <v>8769</v>
      </c>
      <c r="AE3088" s="14">
        <v>200006</v>
      </c>
      <c r="AF3088" s="11"/>
      <c r="AG3088" s="25">
        <v>200007</v>
      </c>
      <c r="AH3088" s="12" t="s">
        <v>3876</v>
      </c>
      <c r="AI3088" s="15" t="s">
        <v>214</v>
      </c>
      <c r="AJ3088" s="30">
        <v>0</v>
      </c>
      <c r="AK3088" s="5">
        <f>[1]角色配置表!Q3088</f>
        <v>1010000</v>
      </c>
      <c r="AL3088" s="5">
        <f>[1]角色配置表!S3088</f>
        <v>3</v>
      </c>
      <c r="AN3088" s="15" t="s">
        <v>553</v>
      </c>
      <c r="AO3088" s="15" t="s">
        <v>327</v>
      </c>
      <c r="AQ3088" s="5">
        <v>5</v>
      </c>
      <c r="BB3088" s="26" t="s">
        <v>2758</v>
      </c>
      <c r="BC3088" s="26"/>
    </row>
    <row r="3089" spans="1:55" thickTop="1" thickBot="1" x14ac:dyDescent="0.25">
      <c r="A3089" s="5">
        <f t="shared" si="237"/>
        <v>3084</v>
      </c>
      <c r="B3089" s="5">
        <f>[1]角色配置表!B3089</f>
        <v>310009</v>
      </c>
      <c r="C3089" s="5">
        <f>[1]角色配置表!D3089</f>
        <v>3100</v>
      </c>
      <c r="D3089" s="63">
        <f>IFERROR(VLOOKUP($I3089,[2]低模说明表!$A$1:$B$9999,2,0),"")</f>
        <v>40000004</v>
      </c>
      <c r="E3089" s="63">
        <f>IFERROR(VLOOKUP($I3089,[2]高模说明表!$A$1:$B$9999,2,0),"")</f>
        <v>46000004</v>
      </c>
      <c r="F3089" s="5">
        <f>[1]角色配置表!F2789</f>
        <v>9</v>
      </c>
      <c r="G3089" s="5">
        <f>[1]角色配置表!G2789</f>
        <v>3002002</v>
      </c>
      <c r="H3089" s="5">
        <f t="shared" si="244"/>
        <v>3102002</v>
      </c>
      <c r="I3089" s="5" t="str">
        <f>[1]角色配置表!H3089</f>
        <v>女魔</v>
      </c>
      <c r="J3089" s="12">
        <v>0</v>
      </c>
      <c r="K3089" s="30">
        <v>10000</v>
      </c>
      <c r="L3089" s="30"/>
      <c r="M3089" s="15" t="s">
        <v>506</v>
      </c>
      <c r="N3089" s="15" t="s">
        <v>845</v>
      </c>
      <c r="O3089" s="15" t="s">
        <v>1755</v>
      </c>
      <c r="P3089" s="5" t="str">
        <f>[1]角色配置表!I3089</f>
        <v>1,12900;3,645;4,0</v>
      </c>
      <c r="Q3089" s="5">
        <f>[1]角色配置表!J3089</f>
        <v>150</v>
      </c>
      <c r="R3089" s="47" t="str">
        <f t="shared" si="238"/>
        <v>0,63</v>
      </c>
      <c r="S3089" s="47">
        <v>0</v>
      </c>
      <c r="T3089" s="47" t="s">
        <v>306</v>
      </c>
      <c r="U3089" s="47">
        <v>63</v>
      </c>
      <c r="V3089" s="47" t="s">
        <v>849</v>
      </c>
      <c r="W3089" s="31" t="str">
        <f t="shared" si="245"/>
        <v>0,63</v>
      </c>
      <c r="X3089" s="31">
        <v>0</v>
      </c>
      <c r="Y3089" s="31" t="s">
        <v>306</v>
      </c>
      <c r="Z3089" s="31">
        <v>63</v>
      </c>
      <c r="AA3089" s="5">
        <f>[1]角色配置表!K3089</f>
        <v>1</v>
      </c>
      <c r="AC3089" s="5">
        <f>[1]角色配置表!N3089</f>
        <v>0</v>
      </c>
      <c r="AD3089" s="5">
        <f>[1]角色配置表!O3089</f>
        <v>8769</v>
      </c>
      <c r="AE3089" s="14">
        <v>200006</v>
      </c>
      <c r="AF3089" s="11"/>
      <c r="AG3089" s="25">
        <v>200007</v>
      </c>
      <c r="AH3089" s="12" t="s">
        <v>3876</v>
      </c>
      <c r="AI3089" s="15" t="s">
        <v>214</v>
      </c>
      <c r="AJ3089" s="30">
        <v>0</v>
      </c>
      <c r="AK3089" s="5">
        <f>[1]角色配置表!Q3089</f>
        <v>1010000</v>
      </c>
      <c r="AL3089" s="5">
        <f>[1]角色配置表!S3089</f>
        <v>3</v>
      </c>
      <c r="AN3089" s="15" t="s">
        <v>554</v>
      </c>
      <c r="AO3089" s="15" t="s">
        <v>327</v>
      </c>
      <c r="AQ3089" s="5">
        <v>5</v>
      </c>
      <c r="BB3089" s="26" t="s">
        <v>2758</v>
      </c>
      <c r="BC3089" s="26"/>
    </row>
    <row r="3090" spans="1:55" thickTop="1" thickBot="1" x14ac:dyDescent="0.25">
      <c r="A3090" s="5">
        <f t="shared" ref="A3090:A3153" si="246">ROW()-5</f>
        <v>3085</v>
      </c>
      <c r="B3090" s="5">
        <f>[1]角色配置表!B3090</f>
        <v>310010</v>
      </c>
      <c r="C3090" s="5">
        <f>[1]角色配置表!D3090</f>
        <v>3100</v>
      </c>
      <c r="D3090" s="63">
        <f>IFERROR(VLOOKUP($I3090,[2]低模说明表!$A$1:$B$9999,2,0),"")</f>
        <v>40000004</v>
      </c>
      <c r="E3090" s="63">
        <f>IFERROR(VLOOKUP($I3090,[2]高模说明表!$A$1:$B$9999,2,0),"")</f>
        <v>46000004</v>
      </c>
      <c r="F3090" s="5">
        <f>[1]角色配置表!F2790</f>
        <v>10</v>
      </c>
      <c r="G3090" s="5">
        <f>[1]角色配置表!G2790</f>
        <v>3002002</v>
      </c>
      <c r="H3090" s="5">
        <f t="shared" si="244"/>
        <v>3102002</v>
      </c>
      <c r="I3090" s="5" t="str">
        <f>[1]角色配置表!H3090</f>
        <v>女魔</v>
      </c>
      <c r="J3090" s="12">
        <v>0</v>
      </c>
      <c r="K3090" s="30">
        <v>10000</v>
      </c>
      <c r="L3090" s="30"/>
      <c r="M3090" s="15" t="s">
        <v>506</v>
      </c>
      <c r="N3090" s="15" t="s">
        <v>845</v>
      </c>
      <c r="O3090" s="15" t="s">
        <v>1755</v>
      </c>
      <c r="P3090" s="5" t="str">
        <f>[1]角色配置表!I3090</f>
        <v>1,15480;3,774;4,0</v>
      </c>
      <c r="Q3090" s="5">
        <f>[1]角色配置表!J3090</f>
        <v>150</v>
      </c>
      <c r="R3090" s="47" t="str">
        <f t="shared" ref="R3090:R3153" si="247">_xlfn.CONCAT(S3090:U3090)</f>
        <v>0,63</v>
      </c>
      <c r="S3090" s="47">
        <v>0</v>
      </c>
      <c r="T3090" s="47" t="s">
        <v>306</v>
      </c>
      <c r="U3090" s="47">
        <v>63</v>
      </c>
      <c r="V3090" s="47" t="s">
        <v>849</v>
      </c>
      <c r="W3090" s="31" t="str">
        <f t="shared" si="245"/>
        <v>0,63</v>
      </c>
      <c r="X3090" s="31">
        <v>0</v>
      </c>
      <c r="Y3090" s="31" t="s">
        <v>306</v>
      </c>
      <c r="Z3090" s="31">
        <v>63</v>
      </c>
      <c r="AA3090" s="5">
        <f>[1]角色配置表!K3090</f>
        <v>1</v>
      </c>
      <c r="AC3090" s="5">
        <f>[1]角色配置表!N3090</f>
        <v>0</v>
      </c>
      <c r="AD3090" s="5">
        <f>[1]角色配置表!O3090</f>
        <v>8769</v>
      </c>
      <c r="AE3090" s="14">
        <v>200006</v>
      </c>
      <c r="AF3090" s="11"/>
      <c r="AG3090" s="25">
        <v>200007</v>
      </c>
      <c r="AH3090" s="12" t="s">
        <v>3876</v>
      </c>
      <c r="AI3090" s="15" t="s">
        <v>214</v>
      </c>
      <c r="AJ3090" s="30">
        <v>0</v>
      </c>
      <c r="AK3090" s="5">
        <f>[1]角色配置表!Q3090</f>
        <v>1010000</v>
      </c>
      <c r="AL3090" s="5">
        <f>[1]角色配置表!S3090</f>
        <v>3</v>
      </c>
      <c r="AN3090" s="15" t="s">
        <v>555</v>
      </c>
      <c r="AO3090" s="15" t="s">
        <v>327</v>
      </c>
      <c r="AQ3090" s="5">
        <v>5</v>
      </c>
      <c r="BB3090" s="26" t="s">
        <v>2758</v>
      </c>
      <c r="BC3090" s="26"/>
    </row>
    <row r="3091" spans="1:55" thickTop="1" thickBot="1" x14ac:dyDescent="0.25">
      <c r="A3091" s="5">
        <f t="shared" si="246"/>
        <v>3086</v>
      </c>
      <c r="B3091" s="5">
        <f>[1]角色配置表!B3091</f>
        <v>310011</v>
      </c>
      <c r="C3091" s="5">
        <f>[1]角色配置表!D3091</f>
        <v>3100</v>
      </c>
      <c r="D3091" s="63">
        <f>IFERROR(VLOOKUP($I3091,[2]低模说明表!$A$1:$B$9999,2,0),"")</f>
        <v>40000004</v>
      </c>
      <c r="E3091" s="63">
        <f>IFERROR(VLOOKUP($I3091,[2]高模说明表!$A$1:$B$9999,2,0),"")</f>
        <v>46000004</v>
      </c>
      <c r="F3091" s="5">
        <f>[1]角色配置表!F2791</f>
        <v>11</v>
      </c>
      <c r="G3091" s="5">
        <f>[1]角色配置表!G2791</f>
        <v>3002002</v>
      </c>
      <c r="H3091" s="5">
        <f t="shared" si="244"/>
        <v>3102002</v>
      </c>
      <c r="I3091" s="5" t="str">
        <f>[1]角色配置表!H3091</f>
        <v>女魔</v>
      </c>
      <c r="J3091" s="12">
        <v>0</v>
      </c>
      <c r="K3091" s="30">
        <v>10000</v>
      </c>
      <c r="L3091" s="30"/>
      <c r="M3091" s="15" t="s">
        <v>506</v>
      </c>
      <c r="N3091" s="15" t="s">
        <v>845</v>
      </c>
      <c r="O3091" s="15" t="s">
        <v>1755</v>
      </c>
      <c r="P3091" s="5" t="str">
        <f>[1]角色配置表!I3091</f>
        <v>1,18576;3,929;4,0</v>
      </c>
      <c r="Q3091" s="5">
        <f>[1]角色配置表!J3091</f>
        <v>150</v>
      </c>
      <c r="R3091" s="47" t="str">
        <f t="shared" si="247"/>
        <v>0,63</v>
      </c>
      <c r="S3091" s="47">
        <v>0</v>
      </c>
      <c r="T3091" s="47" t="s">
        <v>306</v>
      </c>
      <c r="U3091" s="47">
        <v>63</v>
      </c>
      <c r="V3091" s="47" t="s">
        <v>849</v>
      </c>
      <c r="W3091" s="31" t="str">
        <f t="shared" si="245"/>
        <v>0,63</v>
      </c>
      <c r="X3091" s="31">
        <v>0</v>
      </c>
      <c r="Y3091" s="31" t="s">
        <v>306</v>
      </c>
      <c r="Z3091" s="31">
        <v>63</v>
      </c>
      <c r="AA3091" s="5">
        <f>[1]角色配置表!K3091</f>
        <v>1</v>
      </c>
      <c r="AC3091" s="5">
        <f>[1]角色配置表!N3091</f>
        <v>0</v>
      </c>
      <c r="AD3091" s="5">
        <f>[1]角色配置表!O3091</f>
        <v>8769</v>
      </c>
      <c r="AE3091" s="14">
        <v>200006</v>
      </c>
      <c r="AF3091" s="11"/>
      <c r="AG3091" s="25">
        <v>200007</v>
      </c>
      <c r="AH3091" s="12" t="s">
        <v>3876</v>
      </c>
      <c r="AI3091" s="15" t="s">
        <v>214</v>
      </c>
      <c r="AJ3091" s="30">
        <v>0</v>
      </c>
      <c r="AK3091" s="5">
        <f>[1]角色配置表!Q3091</f>
        <v>1010000</v>
      </c>
      <c r="AL3091" s="5">
        <f>[1]角色配置表!S3091</f>
        <v>3</v>
      </c>
      <c r="AN3091" s="15" t="s">
        <v>556</v>
      </c>
      <c r="AO3091" s="15" t="s">
        <v>327</v>
      </c>
      <c r="AQ3091" s="5">
        <v>5</v>
      </c>
      <c r="BB3091" s="26" t="s">
        <v>2758</v>
      </c>
      <c r="BC3091" s="26"/>
    </row>
    <row r="3092" spans="1:55" thickTop="1" thickBot="1" x14ac:dyDescent="0.25">
      <c r="A3092" s="5">
        <f t="shared" si="246"/>
        <v>3087</v>
      </c>
      <c r="B3092" s="5">
        <f>[1]角色配置表!B3092</f>
        <v>310012</v>
      </c>
      <c r="C3092" s="5">
        <f>[1]角色配置表!D3092</f>
        <v>3100</v>
      </c>
      <c r="D3092" s="63">
        <f>IFERROR(VLOOKUP($I3092,[2]低模说明表!$A$1:$B$9999,2,0),"")</f>
        <v>40000004</v>
      </c>
      <c r="E3092" s="63">
        <f>IFERROR(VLOOKUP($I3092,[2]高模说明表!$A$1:$B$9999,2,0),"")</f>
        <v>46000004</v>
      </c>
      <c r="F3092" s="5">
        <f>[1]角色配置表!F2792</f>
        <v>12</v>
      </c>
      <c r="G3092" s="5">
        <f>[1]角色配置表!G2792</f>
        <v>3002002</v>
      </c>
      <c r="H3092" s="5">
        <f t="shared" si="244"/>
        <v>3102002</v>
      </c>
      <c r="I3092" s="5" t="str">
        <f>[1]角色配置表!H3092</f>
        <v>女魔</v>
      </c>
      <c r="J3092" s="12">
        <v>0</v>
      </c>
      <c r="K3092" s="30">
        <v>10000</v>
      </c>
      <c r="L3092" s="30"/>
      <c r="M3092" s="15" t="s">
        <v>506</v>
      </c>
      <c r="N3092" s="15" t="s">
        <v>845</v>
      </c>
      <c r="O3092" s="15" t="s">
        <v>1755</v>
      </c>
      <c r="P3092" s="5" t="str">
        <f>[1]角色配置表!I3092</f>
        <v>1,22291;3,1115;4,0</v>
      </c>
      <c r="Q3092" s="5">
        <f>[1]角色配置表!J3092</f>
        <v>150</v>
      </c>
      <c r="R3092" s="47" t="str">
        <f t="shared" si="247"/>
        <v>0,63</v>
      </c>
      <c r="S3092" s="47">
        <v>0</v>
      </c>
      <c r="T3092" s="47" t="s">
        <v>306</v>
      </c>
      <c r="U3092" s="47">
        <v>63</v>
      </c>
      <c r="V3092" s="47" t="s">
        <v>849</v>
      </c>
      <c r="W3092" s="31" t="str">
        <f t="shared" si="245"/>
        <v>0,63</v>
      </c>
      <c r="X3092" s="31">
        <v>0</v>
      </c>
      <c r="Y3092" s="31" t="s">
        <v>306</v>
      </c>
      <c r="Z3092" s="31">
        <v>63</v>
      </c>
      <c r="AA3092" s="5">
        <f>[1]角色配置表!K3092</f>
        <v>1</v>
      </c>
      <c r="AC3092" s="5">
        <f>[1]角色配置表!N3092</f>
        <v>0</v>
      </c>
      <c r="AD3092" s="5">
        <f>[1]角色配置表!O3092</f>
        <v>8769</v>
      </c>
      <c r="AE3092" s="14">
        <v>200006</v>
      </c>
      <c r="AF3092" s="11"/>
      <c r="AG3092" s="25">
        <v>200007</v>
      </c>
      <c r="AH3092" s="12" t="s">
        <v>3876</v>
      </c>
      <c r="AI3092" s="15" t="s">
        <v>214</v>
      </c>
      <c r="AJ3092" s="30">
        <v>0</v>
      </c>
      <c r="AK3092" s="5">
        <f>[1]角色配置表!Q3092</f>
        <v>1010000</v>
      </c>
      <c r="AL3092" s="5">
        <f>[1]角色配置表!S3092</f>
        <v>3</v>
      </c>
      <c r="AN3092" s="15" t="s">
        <v>557</v>
      </c>
      <c r="AO3092" s="15" t="s">
        <v>327</v>
      </c>
      <c r="AQ3092" s="5">
        <v>5</v>
      </c>
      <c r="BB3092" s="26" t="s">
        <v>2758</v>
      </c>
      <c r="BC3092" s="26"/>
    </row>
    <row r="3093" spans="1:55" thickTop="1" thickBot="1" x14ac:dyDescent="0.25">
      <c r="A3093" s="5">
        <f t="shared" si="246"/>
        <v>3088</v>
      </c>
      <c r="B3093" s="5">
        <f>[1]角色配置表!B3093</f>
        <v>310013</v>
      </c>
      <c r="C3093" s="5">
        <f>[1]角色配置表!D3093</f>
        <v>3100</v>
      </c>
      <c r="D3093" s="63">
        <f>IFERROR(VLOOKUP($I3093,[2]低模说明表!$A$1:$B$9999,2,0),"")</f>
        <v>40000004</v>
      </c>
      <c r="E3093" s="63">
        <f>IFERROR(VLOOKUP($I3093,[2]高模说明表!$A$1:$B$9999,2,0),"")</f>
        <v>46000004</v>
      </c>
      <c r="F3093" s="5">
        <f>[1]角色配置表!F2793</f>
        <v>13</v>
      </c>
      <c r="G3093" s="5">
        <f>[1]角色配置表!G2793</f>
        <v>3002002</v>
      </c>
      <c r="H3093" s="5">
        <f t="shared" si="244"/>
        <v>3102002</v>
      </c>
      <c r="I3093" s="5" t="str">
        <f>[1]角色配置表!H3093</f>
        <v>女魔</v>
      </c>
      <c r="J3093" s="12">
        <v>0</v>
      </c>
      <c r="K3093" s="30">
        <v>10000</v>
      </c>
      <c r="L3093" s="30"/>
      <c r="M3093" s="15" t="s">
        <v>506</v>
      </c>
      <c r="N3093" s="15" t="s">
        <v>845</v>
      </c>
      <c r="O3093" s="15" t="s">
        <v>1755</v>
      </c>
      <c r="P3093" s="5" t="str">
        <f>[1]角色配置表!I3093</f>
        <v>1,26749;3,1338;4,0</v>
      </c>
      <c r="Q3093" s="5">
        <f>[1]角色配置表!J3093</f>
        <v>150</v>
      </c>
      <c r="R3093" s="47" t="str">
        <f t="shared" si="247"/>
        <v>0,63</v>
      </c>
      <c r="S3093" s="47">
        <v>0</v>
      </c>
      <c r="T3093" s="47" t="s">
        <v>306</v>
      </c>
      <c r="U3093" s="47">
        <v>63</v>
      </c>
      <c r="V3093" s="47" t="s">
        <v>849</v>
      </c>
      <c r="W3093" s="31" t="str">
        <f t="shared" si="245"/>
        <v>0,63</v>
      </c>
      <c r="X3093" s="31">
        <v>0</v>
      </c>
      <c r="Y3093" s="31" t="s">
        <v>306</v>
      </c>
      <c r="Z3093" s="31">
        <v>63</v>
      </c>
      <c r="AA3093" s="5">
        <f>[1]角色配置表!K3093</f>
        <v>1</v>
      </c>
      <c r="AC3093" s="5">
        <f>[1]角色配置表!N3093</f>
        <v>0</v>
      </c>
      <c r="AD3093" s="5">
        <f>[1]角色配置表!O3093</f>
        <v>8769</v>
      </c>
      <c r="AE3093" s="14">
        <v>200006</v>
      </c>
      <c r="AF3093" s="11"/>
      <c r="AG3093" s="25">
        <v>200007</v>
      </c>
      <c r="AH3093" s="12" t="s">
        <v>3876</v>
      </c>
      <c r="AI3093" s="15" t="s">
        <v>214</v>
      </c>
      <c r="AJ3093" s="30">
        <v>0</v>
      </c>
      <c r="AK3093" s="5">
        <f>[1]角色配置表!Q3093</f>
        <v>1010000</v>
      </c>
      <c r="AL3093" s="5">
        <f>[1]角色配置表!S3093</f>
        <v>3</v>
      </c>
      <c r="AN3093" s="15" t="s">
        <v>558</v>
      </c>
      <c r="AO3093" s="15" t="s">
        <v>327</v>
      </c>
      <c r="AQ3093" s="5">
        <v>5</v>
      </c>
      <c r="BB3093" s="26" t="s">
        <v>2758</v>
      </c>
      <c r="BC3093" s="26"/>
    </row>
    <row r="3094" spans="1:55" thickTop="1" thickBot="1" x14ac:dyDescent="0.25">
      <c r="A3094" s="5">
        <f t="shared" si="246"/>
        <v>3089</v>
      </c>
      <c r="B3094" s="5">
        <f>[1]角色配置表!B3094</f>
        <v>310014</v>
      </c>
      <c r="C3094" s="5">
        <f>[1]角色配置表!D3094</f>
        <v>3100</v>
      </c>
      <c r="D3094" s="63">
        <f>IFERROR(VLOOKUP($I3094,[2]低模说明表!$A$1:$B$9999,2,0),"")</f>
        <v>40000004</v>
      </c>
      <c r="E3094" s="63">
        <f>IFERROR(VLOOKUP($I3094,[2]高模说明表!$A$1:$B$9999,2,0),"")</f>
        <v>46000004</v>
      </c>
      <c r="F3094" s="5">
        <f>[1]角色配置表!F2794</f>
        <v>14</v>
      </c>
      <c r="G3094" s="5">
        <f>[1]角色配置表!G2794</f>
        <v>3002002</v>
      </c>
      <c r="H3094" s="5">
        <f t="shared" si="244"/>
        <v>3102002</v>
      </c>
      <c r="I3094" s="5" t="str">
        <f>[1]角色配置表!H3094</f>
        <v>女魔</v>
      </c>
      <c r="J3094" s="12">
        <v>0</v>
      </c>
      <c r="K3094" s="30">
        <v>10000</v>
      </c>
      <c r="L3094" s="30"/>
      <c r="M3094" s="15" t="s">
        <v>506</v>
      </c>
      <c r="N3094" s="15" t="s">
        <v>845</v>
      </c>
      <c r="O3094" s="15" t="s">
        <v>1755</v>
      </c>
      <c r="P3094" s="5" t="str">
        <f>[1]角色配置表!I3094</f>
        <v>1,32098;3,1605;4,0</v>
      </c>
      <c r="Q3094" s="5">
        <f>[1]角色配置表!J3094</f>
        <v>150</v>
      </c>
      <c r="R3094" s="47" t="str">
        <f t="shared" si="247"/>
        <v>0,63</v>
      </c>
      <c r="S3094" s="47">
        <v>0</v>
      </c>
      <c r="T3094" s="47" t="s">
        <v>306</v>
      </c>
      <c r="U3094" s="47">
        <v>63</v>
      </c>
      <c r="V3094" s="47" t="s">
        <v>849</v>
      </c>
      <c r="W3094" s="31" t="str">
        <f t="shared" si="245"/>
        <v>0,63</v>
      </c>
      <c r="X3094" s="31">
        <v>0</v>
      </c>
      <c r="Y3094" s="31" t="s">
        <v>306</v>
      </c>
      <c r="Z3094" s="31">
        <v>63</v>
      </c>
      <c r="AA3094" s="5">
        <f>[1]角色配置表!K3094</f>
        <v>1</v>
      </c>
      <c r="AC3094" s="5">
        <f>[1]角色配置表!N3094</f>
        <v>0</v>
      </c>
      <c r="AD3094" s="5">
        <f>[1]角色配置表!O3094</f>
        <v>8769</v>
      </c>
      <c r="AE3094" s="14">
        <v>200006</v>
      </c>
      <c r="AF3094" s="11"/>
      <c r="AG3094" s="25">
        <v>200007</v>
      </c>
      <c r="AH3094" s="12" t="s">
        <v>3876</v>
      </c>
      <c r="AI3094" s="15" t="s">
        <v>214</v>
      </c>
      <c r="AJ3094" s="30">
        <v>0</v>
      </c>
      <c r="AK3094" s="5">
        <f>[1]角色配置表!Q3094</f>
        <v>1010000</v>
      </c>
      <c r="AL3094" s="5">
        <f>[1]角色配置表!S3094</f>
        <v>3</v>
      </c>
      <c r="AN3094" s="15" t="s">
        <v>559</v>
      </c>
      <c r="AO3094" s="15" t="s">
        <v>327</v>
      </c>
      <c r="AQ3094" s="5">
        <v>5</v>
      </c>
      <c r="BB3094" s="26" t="s">
        <v>2758</v>
      </c>
      <c r="BC3094" s="26"/>
    </row>
    <row r="3095" spans="1:55" thickTop="1" thickBot="1" x14ac:dyDescent="0.25">
      <c r="A3095" s="5">
        <f t="shared" si="246"/>
        <v>3090</v>
      </c>
      <c r="B3095" s="5">
        <f>[1]角色配置表!B3095</f>
        <v>310015</v>
      </c>
      <c r="C3095" s="5">
        <f>[1]角色配置表!D3095</f>
        <v>3100</v>
      </c>
      <c r="D3095" s="63">
        <f>IFERROR(VLOOKUP($I3095,[2]低模说明表!$A$1:$B$9999,2,0),"")</f>
        <v>40000004</v>
      </c>
      <c r="E3095" s="63">
        <f>IFERROR(VLOOKUP($I3095,[2]高模说明表!$A$1:$B$9999,2,0),"")</f>
        <v>46000004</v>
      </c>
      <c r="F3095" s="5">
        <f>[1]角色配置表!F2795</f>
        <v>15</v>
      </c>
      <c r="G3095" s="5">
        <f>[1]角色配置表!G2795</f>
        <v>3002002</v>
      </c>
      <c r="H3095" s="5">
        <f t="shared" si="244"/>
        <v>3102002</v>
      </c>
      <c r="I3095" s="5" t="str">
        <f>[1]角色配置表!H3095</f>
        <v>女魔</v>
      </c>
      <c r="J3095" s="12">
        <v>0</v>
      </c>
      <c r="K3095" s="30">
        <v>10000</v>
      </c>
      <c r="L3095" s="30"/>
      <c r="M3095" s="15" t="s">
        <v>506</v>
      </c>
      <c r="N3095" s="15" t="s">
        <v>845</v>
      </c>
      <c r="O3095" s="15" t="s">
        <v>1755</v>
      </c>
      <c r="P3095" s="5" t="str">
        <f>[1]角色配置表!I3095</f>
        <v>1,38518;3,1926;4,0</v>
      </c>
      <c r="Q3095" s="5">
        <f>[1]角色配置表!J3095</f>
        <v>150</v>
      </c>
      <c r="R3095" s="47" t="str">
        <f t="shared" si="247"/>
        <v>0,63</v>
      </c>
      <c r="S3095" s="47">
        <v>0</v>
      </c>
      <c r="T3095" s="47" t="s">
        <v>306</v>
      </c>
      <c r="U3095" s="47">
        <v>63</v>
      </c>
      <c r="V3095" s="47" t="s">
        <v>849</v>
      </c>
      <c r="W3095" s="31" t="str">
        <f t="shared" si="245"/>
        <v>0,63</v>
      </c>
      <c r="X3095" s="31">
        <v>0</v>
      </c>
      <c r="Y3095" s="31" t="s">
        <v>306</v>
      </c>
      <c r="Z3095" s="31">
        <v>63</v>
      </c>
      <c r="AA3095" s="5">
        <f>[1]角色配置表!K3095</f>
        <v>1</v>
      </c>
      <c r="AC3095" s="5">
        <f>[1]角色配置表!N3095</f>
        <v>0</v>
      </c>
      <c r="AD3095" s="5">
        <f>[1]角色配置表!O3095</f>
        <v>8769</v>
      </c>
      <c r="AE3095" s="14">
        <v>200006</v>
      </c>
      <c r="AF3095" s="11"/>
      <c r="AG3095" s="25">
        <v>200007</v>
      </c>
      <c r="AH3095" s="12" t="s">
        <v>3876</v>
      </c>
      <c r="AI3095" s="15" t="s">
        <v>214</v>
      </c>
      <c r="AJ3095" s="30">
        <v>0</v>
      </c>
      <c r="AK3095" s="5">
        <f>[1]角色配置表!Q3095</f>
        <v>1010000</v>
      </c>
      <c r="AL3095" s="5">
        <f>[1]角色配置表!S3095</f>
        <v>3</v>
      </c>
      <c r="AN3095" s="15" t="s">
        <v>560</v>
      </c>
      <c r="AO3095" s="15" t="s">
        <v>327</v>
      </c>
      <c r="AQ3095" s="5">
        <v>5</v>
      </c>
      <c r="BB3095" s="26" t="s">
        <v>2758</v>
      </c>
      <c r="BC3095" s="26"/>
    </row>
    <row r="3096" spans="1:55" thickTop="1" thickBot="1" x14ac:dyDescent="0.25">
      <c r="A3096" s="5">
        <f t="shared" si="246"/>
        <v>3091</v>
      </c>
      <c r="B3096" s="5">
        <f>[1]角色配置表!B3096</f>
        <v>310016</v>
      </c>
      <c r="C3096" s="5">
        <f>[1]角色配置表!D3096</f>
        <v>3100</v>
      </c>
      <c r="D3096" s="63">
        <f>IFERROR(VLOOKUP($I3096,[2]低模说明表!$A$1:$B$9999,2,0),"")</f>
        <v>40000004</v>
      </c>
      <c r="E3096" s="63">
        <f>IFERROR(VLOOKUP($I3096,[2]高模说明表!$A$1:$B$9999,2,0),"")</f>
        <v>46000004</v>
      </c>
      <c r="F3096" s="5">
        <f>[1]角色配置表!F2796</f>
        <v>16</v>
      </c>
      <c r="G3096" s="5">
        <f>[1]角色配置表!G2796</f>
        <v>3002002</v>
      </c>
      <c r="H3096" s="5">
        <f t="shared" si="244"/>
        <v>3102002</v>
      </c>
      <c r="I3096" s="5" t="str">
        <f>[1]角色配置表!H3096</f>
        <v>女魔</v>
      </c>
      <c r="J3096" s="12">
        <v>0</v>
      </c>
      <c r="K3096" s="30">
        <v>10000</v>
      </c>
      <c r="L3096" s="30"/>
      <c r="M3096" s="15" t="s">
        <v>506</v>
      </c>
      <c r="N3096" s="15" t="s">
        <v>845</v>
      </c>
      <c r="O3096" s="15" t="s">
        <v>1755</v>
      </c>
      <c r="P3096" s="5" t="str">
        <f>[1]角色配置表!I3096</f>
        <v>1,46222;3,2312;4,0</v>
      </c>
      <c r="Q3096" s="5">
        <f>[1]角色配置表!J3096</f>
        <v>150</v>
      </c>
      <c r="R3096" s="47" t="str">
        <f t="shared" si="247"/>
        <v>0,63</v>
      </c>
      <c r="S3096" s="47">
        <v>0</v>
      </c>
      <c r="T3096" s="47" t="s">
        <v>306</v>
      </c>
      <c r="U3096" s="47">
        <v>63</v>
      </c>
      <c r="V3096" s="47" t="s">
        <v>849</v>
      </c>
      <c r="W3096" s="31" t="str">
        <f t="shared" si="245"/>
        <v>0,63</v>
      </c>
      <c r="X3096" s="31">
        <v>0</v>
      </c>
      <c r="Y3096" s="31" t="s">
        <v>306</v>
      </c>
      <c r="Z3096" s="31">
        <v>63</v>
      </c>
      <c r="AA3096" s="5">
        <f>[1]角色配置表!K3096</f>
        <v>1</v>
      </c>
      <c r="AC3096" s="5">
        <f>[1]角色配置表!N3096</f>
        <v>0</v>
      </c>
      <c r="AD3096" s="5">
        <f>[1]角色配置表!O3096</f>
        <v>8769</v>
      </c>
      <c r="AE3096" s="14">
        <v>200006</v>
      </c>
      <c r="AF3096" s="11"/>
      <c r="AG3096" s="25">
        <v>200007</v>
      </c>
      <c r="AH3096" s="12" t="s">
        <v>3876</v>
      </c>
      <c r="AI3096" s="15" t="s">
        <v>214</v>
      </c>
      <c r="AJ3096" s="30">
        <v>0</v>
      </c>
      <c r="AK3096" s="5">
        <f>[1]角色配置表!Q3096</f>
        <v>1010000</v>
      </c>
      <c r="AL3096" s="5">
        <f>[1]角色配置表!S3096</f>
        <v>3</v>
      </c>
      <c r="AN3096" s="5" t="str">
        <f t="shared" ref="AN3096:AN3159" si="248">CHOOSE(AQ3096+1,"",C3096&amp;"010",_xlfn.CONCAT(C3096&amp;"011",",",C3096&amp;"010"),_xlfn.CONCAT(C3096&amp;"012",",",C3096&amp;"011",",",C3096&amp;"010"),_xlfn.CONCAT(C3096&amp;"013",",",C3096&amp;"012",",",C3096&amp;"011",",",C3096&amp;"010"),_xlfn.CONCAT(C3096&amp;"014",",",C3096&amp;"013",",",C3096&amp;"012",",",C3096&amp;"011",",",C3096&amp;"010"))</f>
        <v>3100014,3100013,3100012,3100011,3100010</v>
      </c>
      <c r="AO3096" s="15" t="s">
        <v>327</v>
      </c>
      <c r="AQ3096" s="5">
        <v>5</v>
      </c>
      <c r="BB3096" s="26" t="s">
        <v>2758</v>
      </c>
      <c r="BC3096" s="26"/>
    </row>
    <row r="3097" spans="1:55" thickTop="1" thickBot="1" x14ac:dyDescent="0.25">
      <c r="A3097" s="5">
        <f t="shared" si="246"/>
        <v>3092</v>
      </c>
      <c r="B3097" s="5">
        <f>[1]角色配置表!B3097</f>
        <v>310017</v>
      </c>
      <c r="C3097" s="5">
        <f>[1]角色配置表!D3097</f>
        <v>3100</v>
      </c>
      <c r="D3097" s="63">
        <f>IFERROR(VLOOKUP($I3097,[2]低模说明表!$A$1:$B$9999,2,0),"")</f>
        <v>40000004</v>
      </c>
      <c r="E3097" s="63">
        <f>IFERROR(VLOOKUP($I3097,[2]高模说明表!$A$1:$B$9999,2,0),"")</f>
        <v>46000004</v>
      </c>
      <c r="F3097" s="5">
        <f>[1]角色配置表!F2797</f>
        <v>17</v>
      </c>
      <c r="G3097" s="5">
        <f>[1]角色配置表!G2797</f>
        <v>3002002</v>
      </c>
      <c r="H3097" s="5">
        <f t="shared" si="244"/>
        <v>3102002</v>
      </c>
      <c r="I3097" s="5" t="str">
        <f>[1]角色配置表!H3097</f>
        <v>女魔</v>
      </c>
      <c r="J3097" s="12">
        <v>0</v>
      </c>
      <c r="K3097" s="30">
        <v>10000</v>
      </c>
      <c r="L3097" s="30"/>
      <c r="M3097" s="15" t="s">
        <v>506</v>
      </c>
      <c r="N3097" s="15" t="s">
        <v>845</v>
      </c>
      <c r="O3097" s="15" t="s">
        <v>1755</v>
      </c>
      <c r="P3097" s="5" t="str">
        <f>[1]角色配置表!I3097</f>
        <v>1,55466;3,2774;4,0</v>
      </c>
      <c r="Q3097" s="5">
        <f>[1]角色配置表!J3097</f>
        <v>150</v>
      </c>
      <c r="R3097" s="47" t="str">
        <f t="shared" si="247"/>
        <v>0,63</v>
      </c>
      <c r="S3097" s="47">
        <v>0</v>
      </c>
      <c r="T3097" s="47" t="s">
        <v>306</v>
      </c>
      <c r="U3097" s="47">
        <v>63</v>
      </c>
      <c r="V3097" s="47" t="s">
        <v>849</v>
      </c>
      <c r="W3097" s="31" t="str">
        <f t="shared" si="245"/>
        <v>0,63</v>
      </c>
      <c r="X3097" s="31">
        <v>0</v>
      </c>
      <c r="Y3097" s="31" t="s">
        <v>306</v>
      </c>
      <c r="Z3097" s="31">
        <v>63</v>
      </c>
      <c r="AA3097" s="5">
        <f>[1]角色配置表!K3097</f>
        <v>1</v>
      </c>
      <c r="AC3097" s="5">
        <f>[1]角色配置表!N3097</f>
        <v>0</v>
      </c>
      <c r="AD3097" s="5">
        <f>[1]角色配置表!O3097</f>
        <v>8769</v>
      </c>
      <c r="AE3097" s="14">
        <v>200006</v>
      </c>
      <c r="AF3097" s="11"/>
      <c r="AG3097" s="25">
        <v>200007</v>
      </c>
      <c r="AH3097" s="12" t="s">
        <v>3876</v>
      </c>
      <c r="AI3097" s="15" t="s">
        <v>214</v>
      </c>
      <c r="AJ3097" s="30">
        <v>0</v>
      </c>
      <c r="AK3097" s="5">
        <f>[1]角色配置表!Q3097</f>
        <v>1010000</v>
      </c>
      <c r="AL3097" s="5">
        <f>[1]角色配置表!S3097</f>
        <v>3</v>
      </c>
      <c r="AN3097" s="5" t="str">
        <f t="shared" si="248"/>
        <v>3100014,3100013,3100012,3100011,3100010</v>
      </c>
      <c r="AO3097" s="15" t="s">
        <v>327</v>
      </c>
      <c r="AQ3097" s="5">
        <v>5</v>
      </c>
      <c r="BB3097" s="26" t="s">
        <v>2758</v>
      </c>
      <c r="BC3097" s="26"/>
    </row>
    <row r="3098" spans="1:55" thickTop="1" thickBot="1" x14ac:dyDescent="0.25">
      <c r="A3098" s="5">
        <f t="shared" si="246"/>
        <v>3093</v>
      </c>
      <c r="B3098" s="5">
        <f>[1]角色配置表!B3098</f>
        <v>310018</v>
      </c>
      <c r="C3098" s="5">
        <f>[1]角色配置表!D3098</f>
        <v>3100</v>
      </c>
      <c r="D3098" s="63">
        <f>IFERROR(VLOOKUP($I3098,[2]低模说明表!$A$1:$B$9999,2,0),"")</f>
        <v>40000004</v>
      </c>
      <c r="E3098" s="63">
        <f>IFERROR(VLOOKUP($I3098,[2]高模说明表!$A$1:$B$9999,2,0),"")</f>
        <v>46000004</v>
      </c>
      <c r="F3098" s="5">
        <f>[1]角色配置表!F2798</f>
        <v>18</v>
      </c>
      <c r="G3098" s="5">
        <f>[1]角色配置表!G2798</f>
        <v>3002002</v>
      </c>
      <c r="H3098" s="5">
        <f t="shared" si="244"/>
        <v>3102002</v>
      </c>
      <c r="I3098" s="5" t="str">
        <f>[1]角色配置表!H3098</f>
        <v>女魔</v>
      </c>
      <c r="J3098" s="12">
        <v>0</v>
      </c>
      <c r="K3098" s="30">
        <v>10000</v>
      </c>
      <c r="L3098" s="30"/>
      <c r="M3098" s="15" t="s">
        <v>506</v>
      </c>
      <c r="N3098" s="15" t="s">
        <v>845</v>
      </c>
      <c r="O3098" s="15" t="s">
        <v>1755</v>
      </c>
      <c r="P3098" s="5" t="str">
        <f>[1]角色配置表!I3098</f>
        <v>1,66559;3,3328;4,0</v>
      </c>
      <c r="Q3098" s="5">
        <f>[1]角色配置表!J3098</f>
        <v>150</v>
      </c>
      <c r="R3098" s="47" t="str">
        <f t="shared" si="247"/>
        <v>0,63</v>
      </c>
      <c r="S3098" s="47">
        <v>0</v>
      </c>
      <c r="T3098" s="47" t="s">
        <v>306</v>
      </c>
      <c r="U3098" s="47">
        <v>63</v>
      </c>
      <c r="V3098" s="47" t="s">
        <v>849</v>
      </c>
      <c r="W3098" s="31" t="str">
        <f t="shared" si="245"/>
        <v>0,63</v>
      </c>
      <c r="X3098" s="31">
        <v>0</v>
      </c>
      <c r="Y3098" s="31" t="s">
        <v>306</v>
      </c>
      <c r="Z3098" s="31">
        <v>63</v>
      </c>
      <c r="AA3098" s="5">
        <f>[1]角色配置表!K3098</f>
        <v>1</v>
      </c>
      <c r="AC3098" s="5">
        <f>[1]角色配置表!N3098</f>
        <v>0</v>
      </c>
      <c r="AD3098" s="5">
        <f>[1]角色配置表!O3098</f>
        <v>8769</v>
      </c>
      <c r="AE3098" s="14">
        <v>200006</v>
      </c>
      <c r="AF3098" s="11"/>
      <c r="AG3098" s="25">
        <v>200007</v>
      </c>
      <c r="AH3098" s="12" t="s">
        <v>3876</v>
      </c>
      <c r="AI3098" s="15" t="s">
        <v>214</v>
      </c>
      <c r="AJ3098" s="30">
        <v>0</v>
      </c>
      <c r="AK3098" s="5">
        <f>[1]角色配置表!Q3098</f>
        <v>1010000</v>
      </c>
      <c r="AL3098" s="5">
        <f>[1]角色配置表!S3098</f>
        <v>3</v>
      </c>
      <c r="AN3098" s="5" t="str">
        <f t="shared" si="248"/>
        <v>3100014,3100013,3100012,3100011,3100010</v>
      </c>
      <c r="AO3098" s="15" t="s">
        <v>327</v>
      </c>
      <c r="AQ3098" s="5">
        <v>5</v>
      </c>
      <c r="BB3098" s="26" t="s">
        <v>2758</v>
      </c>
      <c r="BC3098" s="26"/>
    </row>
    <row r="3099" spans="1:55" thickTop="1" thickBot="1" x14ac:dyDescent="0.25">
      <c r="A3099" s="5">
        <f t="shared" si="246"/>
        <v>3094</v>
      </c>
      <c r="B3099" s="5">
        <f>[1]角色配置表!B3099</f>
        <v>310019</v>
      </c>
      <c r="C3099" s="5">
        <f>[1]角色配置表!D3099</f>
        <v>3100</v>
      </c>
      <c r="D3099" s="63">
        <f>IFERROR(VLOOKUP($I3099,[2]低模说明表!$A$1:$B$9999,2,0),"")</f>
        <v>40000004</v>
      </c>
      <c r="E3099" s="63">
        <f>IFERROR(VLOOKUP($I3099,[2]高模说明表!$A$1:$B$9999,2,0),"")</f>
        <v>46000004</v>
      </c>
      <c r="F3099" s="5">
        <f>[1]角色配置表!F2799</f>
        <v>19</v>
      </c>
      <c r="G3099" s="5">
        <f>[1]角色配置表!G2799</f>
        <v>3002002</v>
      </c>
      <c r="H3099" s="5">
        <f t="shared" si="244"/>
        <v>3102002</v>
      </c>
      <c r="I3099" s="5" t="str">
        <f>[1]角色配置表!H3099</f>
        <v>女魔</v>
      </c>
      <c r="J3099" s="12">
        <v>0</v>
      </c>
      <c r="K3099" s="30">
        <v>10000</v>
      </c>
      <c r="L3099" s="30"/>
      <c r="M3099" s="15" t="s">
        <v>506</v>
      </c>
      <c r="N3099" s="15" t="s">
        <v>845</v>
      </c>
      <c r="O3099" s="15" t="s">
        <v>1755</v>
      </c>
      <c r="P3099" s="5" t="str">
        <f>[1]角色配置表!I3099</f>
        <v>1,79870;3,3994;4,0</v>
      </c>
      <c r="Q3099" s="5">
        <f>[1]角色配置表!J3099</f>
        <v>150</v>
      </c>
      <c r="R3099" s="47" t="str">
        <f t="shared" si="247"/>
        <v>0,63</v>
      </c>
      <c r="S3099" s="47">
        <v>0</v>
      </c>
      <c r="T3099" s="47" t="s">
        <v>306</v>
      </c>
      <c r="U3099" s="47">
        <v>63</v>
      </c>
      <c r="V3099" s="47" t="s">
        <v>849</v>
      </c>
      <c r="W3099" s="31" t="str">
        <f t="shared" si="245"/>
        <v>0,63</v>
      </c>
      <c r="X3099" s="31">
        <v>0</v>
      </c>
      <c r="Y3099" s="31" t="s">
        <v>306</v>
      </c>
      <c r="Z3099" s="31">
        <v>63</v>
      </c>
      <c r="AA3099" s="5">
        <f>[1]角色配置表!K3099</f>
        <v>1</v>
      </c>
      <c r="AC3099" s="5">
        <f>[1]角色配置表!N3099</f>
        <v>0</v>
      </c>
      <c r="AD3099" s="5">
        <f>[1]角色配置表!O3099</f>
        <v>8769</v>
      </c>
      <c r="AE3099" s="14">
        <v>200006</v>
      </c>
      <c r="AF3099" s="11"/>
      <c r="AG3099" s="25">
        <v>200007</v>
      </c>
      <c r="AH3099" s="12" t="s">
        <v>3876</v>
      </c>
      <c r="AI3099" s="15" t="s">
        <v>214</v>
      </c>
      <c r="AJ3099" s="30">
        <v>0</v>
      </c>
      <c r="AK3099" s="5">
        <f>[1]角色配置表!Q3099</f>
        <v>1010000</v>
      </c>
      <c r="AL3099" s="5">
        <f>[1]角色配置表!S3099</f>
        <v>3</v>
      </c>
      <c r="AN3099" s="5" t="str">
        <f t="shared" si="248"/>
        <v>3100014,3100013,3100012,3100011,3100010</v>
      </c>
      <c r="AO3099" s="15" t="s">
        <v>327</v>
      </c>
      <c r="AQ3099" s="5">
        <v>5</v>
      </c>
      <c r="BB3099" s="26" t="s">
        <v>2758</v>
      </c>
      <c r="BC3099" s="26"/>
    </row>
    <row r="3100" spans="1:55" thickTop="1" thickBot="1" x14ac:dyDescent="0.25">
      <c r="A3100" s="5">
        <f t="shared" si="246"/>
        <v>3095</v>
      </c>
      <c r="B3100" s="5">
        <f>[1]角色配置表!B3100</f>
        <v>310020</v>
      </c>
      <c r="C3100" s="5">
        <f>[1]角色配置表!D3100</f>
        <v>3100</v>
      </c>
      <c r="D3100" s="63">
        <f>IFERROR(VLOOKUP($I3100,[2]低模说明表!$A$1:$B$9999,2,0),"")</f>
        <v>40000004</v>
      </c>
      <c r="E3100" s="63">
        <f>IFERROR(VLOOKUP($I3100,[2]高模说明表!$A$1:$B$9999,2,0),"")</f>
        <v>46000004</v>
      </c>
      <c r="F3100" s="5">
        <f>[1]角色配置表!F2800</f>
        <v>20</v>
      </c>
      <c r="G3100" s="5">
        <f>[1]角色配置表!G2800</f>
        <v>3002002</v>
      </c>
      <c r="H3100" s="5">
        <f t="shared" si="244"/>
        <v>3102002</v>
      </c>
      <c r="I3100" s="5" t="str">
        <f>[1]角色配置表!H3100</f>
        <v>女魔</v>
      </c>
      <c r="J3100" s="12">
        <v>0</v>
      </c>
      <c r="K3100" s="30">
        <v>10000</v>
      </c>
      <c r="L3100" s="30"/>
      <c r="M3100" s="15" t="s">
        <v>506</v>
      </c>
      <c r="N3100" s="15" t="s">
        <v>845</v>
      </c>
      <c r="O3100" s="15" t="s">
        <v>1755</v>
      </c>
      <c r="P3100" s="5" t="str">
        <f>[1]角色配置表!I3100</f>
        <v>1,95844;3,4793;4,0</v>
      </c>
      <c r="Q3100" s="5">
        <f>[1]角色配置表!J3100</f>
        <v>150</v>
      </c>
      <c r="R3100" s="47" t="str">
        <f t="shared" si="247"/>
        <v>0,63</v>
      </c>
      <c r="S3100" s="47">
        <v>0</v>
      </c>
      <c r="T3100" s="47" t="s">
        <v>306</v>
      </c>
      <c r="U3100" s="47">
        <v>63</v>
      </c>
      <c r="V3100" s="47" t="s">
        <v>849</v>
      </c>
      <c r="W3100" s="31" t="str">
        <f t="shared" si="245"/>
        <v>0,63</v>
      </c>
      <c r="X3100" s="31">
        <v>0</v>
      </c>
      <c r="Y3100" s="31" t="s">
        <v>306</v>
      </c>
      <c r="Z3100" s="31">
        <v>63</v>
      </c>
      <c r="AA3100" s="5">
        <f>[1]角色配置表!K3100</f>
        <v>1</v>
      </c>
      <c r="AC3100" s="5">
        <f>[1]角色配置表!N3100</f>
        <v>0</v>
      </c>
      <c r="AD3100" s="5">
        <f>[1]角色配置表!O3100</f>
        <v>8769</v>
      </c>
      <c r="AE3100" s="14">
        <v>200006</v>
      </c>
      <c r="AF3100" s="11"/>
      <c r="AG3100" s="25">
        <v>200007</v>
      </c>
      <c r="AH3100" s="12" t="s">
        <v>3876</v>
      </c>
      <c r="AI3100" s="15" t="s">
        <v>214</v>
      </c>
      <c r="AJ3100" s="30">
        <v>0</v>
      </c>
      <c r="AK3100" s="5">
        <f>[1]角色配置表!Q3100</f>
        <v>1010000</v>
      </c>
      <c r="AL3100" s="5">
        <f>[1]角色配置表!S3100</f>
        <v>3</v>
      </c>
      <c r="AN3100" s="5" t="str">
        <f t="shared" si="248"/>
        <v>3100014,3100013,3100012,3100011,3100010</v>
      </c>
      <c r="AO3100" s="15" t="s">
        <v>327</v>
      </c>
      <c r="AQ3100" s="5">
        <v>5</v>
      </c>
      <c r="BB3100" s="26" t="s">
        <v>2758</v>
      </c>
      <c r="BC3100" s="26"/>
    </row>
    <row r="3101" spans="1:55" thickTop="1" thickBot="1" x14ac:dyDescent="0.25">
      <c r="A3101" s="5">
        <f t="shared" si="246"/>
        <v>3096</v>
      </c>
      <c r="B3101" s="5">
        <f>[1]角色配置表!B3101</f>
        <v>310021</v>
      </c>
      <c r="C3101" s="5">
        <f>[1]角色配置表!D3101</f>
        <v>3100</v>
      </c>
      <c r="D3101" s="63">
        <f>IFERROR(VLOOKUP($I3101,[2]低模说明表!$A$1:$B$9999,2,0),"")</f>
        <v>40000004</v>
      </c>
      <c r="E3101" s="63">
        <f>IFERROR(VLOOKUP($I3101,[2]高模说明表!$A$1:$B$9999,2,0),"")</f>
        <v>46000004</v>
      </c>
      <c r="F3101" s="5">
        <f>[1]角色配置表!F2801</f>
        <v>21</v>
      </c>
      <c r="G3101" s="5">
        <f>[1]角色配置表!G2801</f>
        <v>3002002</v>
      </c>
      <c r="H3101" s="5">
        <f t="shared" si="244"/>
        <v>3102002</v>
      </c>
      <c r="I3101" s="5" t="str">
        <f>[1]角色配置表!H3101</f>
        <v>女魔</v>
      </c>
      <c r="J3101" s="12">
        <v>0</v>
      </c>
      <c r="K3101" s="30">
        <v>10000</v>
      </c>
      <c r="L3101" s="30"/>
      <c r="M3101" s="15" t="s">
        <v>506</v>
      </c>
      <c r="N3101" s="15" t="s">
        <v>845</v>
      </c>
      <c r="O3101" s="15" t="s">
        <v>1755</v>
      </c>
      <c r="P3101" s="5" t="str">
        <f>[1]角色配置表!I3101</f>
        <v>1,115013;3,5751;4,0</v>
      </c>
      <c r="Q3101" s="5">
        <f>[1]角色配置表!J3101</f>
        <v>150</v>
      </c>
      <c r="R3101" s="47" t="str">
        <f t="shared" si="247"/>
        <v>0,63</v>
      </c>
      <c r="S3101" s="47">
        <v>0</v>
      </c>
      <c r="T3101" s="47" t="s">
        <v>306</v>
      </c>
      <c r="U3101" s="47">
        <v>63</v>
      </c>
      <c r="V3101" s="47" t="s">
        <v>849</v>
      </c>
      <c r="W3101" s="31" t="str">
        <f t="shared" si="245"/>
        <v>0,63</v>
      </c>
      <c r="X3101" s="31">
        <v>0</v>
      </c>
      <c r="Y3101" s="31" t="s">
        <v>306</v>
      </c>
      <c r="Z3101" s="31">
        <v>63</v>
      </c>
      <c r="AA3101" s="5">
        <f>[1]角色配置表!K3101</f>
        <v>1</v>
      </c>
      <c r="AC3101" s="5">
        <f>[1]角色配置表!N3101</f>
        <v>0</v>
      </c>
      <c r="AD3101" s="5">
        <f>[1]角色配置表!O3101</f>
        <v>8769</v>
      </c>
      <c r="AE3101" s="14">
        <v>200006</v>
      </c>
      <c r="AF3101" s="11"/>
      <c r="AG3101" s="25">
        <v>200007</v>
      </c>
      <c r="AH3101" s="12" t="s">
        <v>3876</v>
      </c>
      <c r="AI3101" s="15" t="s">
        <v>214</v>
      </c>
      <c r="AJ3101" s="30">
        <v>0</v>
      </c>
      <c r="AK3101" s="5">
        <f>[1]角色配置表!Q3101</f>
        <v>1010000</v>
      </c>
      <c r="AL3101" s="5">
        <f>[1]角色配置表!S3101</f>
        <v>3</v>
      </c>
      <c r="AN3101" s="5" t="str">
        <f t="shared" si="248"/>
        <v>3100014,3100013,3100012,3100011,3100010</v>
      </c>
      <c r="AO3101" s="15" t="s">
        <v>327</v>
      </c>
      <c r="AQ3101" s="5">
        <v>5</v>
      </c>
      <c r="BB3101" s="26" t="s">
        <v>2758</v>
      </c>
      <c r="BC3101" s="26"/>
    </row>
    <row r="3102" spans="1:55" thickTop="1" thickBot="1" x14ac:dyDescent="0.25">
      <c r="A3102" s="5">
        <f t="shared" si="246"/>
        <v>3097</v>
      </c>
      <c r="B3102" s="5">
        <f>[1]角色配置表!B3102</f>
        <v>310022</v>
      </c>
      <c r="C3102" s="5">
        <f>[1]角色配置表!D3102</f>
        <v>3100</v>
      </c>
      <c r="D3102" s="63">
        <f>IFERROR(VLOOKUP($I3102,[2]低模说明表!$A$1:$B$9999,2,0),"")</f>
        <v>40000004</v>
      </c>
      <c r="E3102" s="63">
        <f>IFERROR(VLOOKUP($I3102,[2]高模说明表!$A$1:$B$9999,2,0),"")</f>
        <v>46000004</v>
      </c>
      <c r="F3102" s="5">
        <f>[1]角色配置表!F2802</f>
        <v>22</v>
      </c>
      <c r="G3102" s="5">
        <f>[1]角色配置表!G2802</f>
        <v>3002002</v>
      </c>
      <c r="H3102" s="5">
        <f t="shared" si="244"/>
        <v>3102002</v>
      </c>
      <c r="I3102" s="5" t="str">
        <f>[1]角色配置表!H3102</f>
        <v>女魔</v>
      </c>
      <c r="J3102" s="12">
        <v>0</v>
      </c>
      <c r="K3102" s="30">
        <v>10000</v>
      </c>
      <c r="L3102" s="30"/>
      <c r="M3102" s="15" t="s">
        <v>506</v>
      </c>
      <c r="N3102" s="15" t="s">
        <v>845</v>
      </c>
      <c r="O3102" s="15" t="s">
        <v>1755</v>
      </c>
      <c r="P3102" s="5" t="str">
        <f>[1]角色配置表!I3102</f>
        <v>1,138016;3,6901;4,0</v>
      </c>
      <c r="Q3102" s="5">
        <f>[1]角色配置表!J3102</f>
        <v>150</v>
      </c>
      <c r="R3102" s="47" t="str">
        <f t="shared" si="247"/>
        <v>0,63</v>
      </c>
      <c r="S3102" s="47">
        <v>0</v>
      </c>
      <c r="T3102" s="47" t="s">
        <v>306</v>
      </c>
      <c r="U3102" s="47">
        <v>63</v>
      </c>
      <c r="V3102" s="47" t="s">
        <v>849</v>
      </c>
      <c r="W3102" s="31" t="str">
        <f t="shared" si="245"/>
        <v>0,63</v>
      </c>
      <c r="X3102" s="31">
        <v>0</v>
      </c>
      <c r="Y3102" s="31" t="s">
        <v>306</v>
      </c>
      <c r="Z3102" s="31">
        <v>63</v>
      </c>
      <c r="AA3102" s="5">
        <f>[1]角色配置表!K3102</f>
        <v>1</v>
      </c>
      <c r="AC3102" s="5">
        <f>[1]角色配置表!N3102</f>
        <v>0</v>
      </c>
      <c r="AD3102" s="5">
        <f>[1]角色配置表!O3102</f>
        <v>8769</v>
      </c>
      <c r="AE3102" s="14">
        <v>200006</v>
      </c>
      <c r="AF3102" s="11"/>
      <c r="AG3102" s="25">
        <v>200007</v>
      </c>
      <c r="AH3102" s="12" t="s">
        <v>3876</v>
      </c>
      <c r="AI3102" s="15" t="s">
        <v>214</v>
      </c>
      <c r="AJ3102" s="30">
        <v>0</v>
      </c>
      <c r="AK3102" s="5">
        <f>[1]角色配置表!Q3102</f>
        <v>1010000</v>
      </c>
      <c r="AL3102" s="5">
        <f>[1]角色配置表!S3102</f>
        <v>3</v>
      </c>
      <c r="AN3102" s="5" t="str">
        <f t="shared" si="248"/>
        <v>3100014,3100013,3100012,3100011,3100010</v>
      </c>
      <c r="AO3102" s="15" t="s">
        <v>327</v>
      </c>
      <c r="AQ3102" s="5">
        <v>5</v>
      </c>
      <c r="BB3102" s="26" t="s">
        <v>2758</v>
      </c>
      <c r="BC3102" s="26"/>
    </row>
    <row r="3103" spans="1:55" thickTop="1" thickBot="1" x14ac:dyDescent="0.25">
      <c r="A3103" s="5">
        <f t="shared" si="246"/>
        <v>3098</v>
      </c>
      <c r="B3103" s="5">
        <f>[1]角色配置表!B3103</f>
        <v>310023</v>
      </c>
      <c r="C3103" s="5">
        <f>[1]角色配置表!D3103</f>
        <v>3100</v>
      </c>
      <c r="D3103" s="63">
        <f>IFERROR(VLOOKUP($I3103,[2]低模说明表!$A$1:$B$9999,2,0),"")</f>
        <v>40000004</v>
      </c>
      <c r="E3103" s="63">
        <f>IFERROR(VLOOKUP($I3103,[2]高模说明表!$A$1:$B$9999,2,0),"")</f>
        <v>46000004</v>
      </c>
      <c r="F3103" s="5">
        <f>[1]角色配置表!F2803</f>
        <v>23</v>
      </c>
      <c r="G3103" s="5">
        <f>[1]角色配置表!G2803</f>
        <v>3002002</v>
      </c>
      <c r="H3103" s="5">
        <f t="shared" si="244"/>
        <v>3102002</v>
      </c>
      <c r="I3103" s="5" t="str">
        <f>[1]角色配置表!H3103</f>
        <v>女魔</v>
      </c>
      <c r="J3103" s="12">
        <v>0</v>
      </c>
      <c r="K3103" s="30">
        <v>10000</v>
      </c>
      <c r="L3103" s="30"/>
      <c r="M3103" s="15" t="s">
        <v>506</v>
      </c>
      <c r="N3103" s="15" t="s">
        <v>845</v>
      </c>
      <c r="O3103" s="15" t="s">
        <v>1755</v>
      </c>
      <c r="P3103" s="5" t="str">
        <f>[1]角色配置表!I3103</f>
        <v>1,165619;3,8281;4,0</v>
      </c>
      <c r="Q3103" s="5">
        <f>[1]角色配置表!J3103</f>
        <v>150</v>
      </c>
      <c r="R3103" s="47" t="str">
        <f t="shared" si="247"/>
        <v>0,63</v>
      </c>
      <c r="S3103" s="47">
        <v>0</v>
      </c>
      <c r="T3103" s="47" t="s">
        <v>306</v>
      </c>
      <c r="U3103" s="47">
        <v>63</v>
      </c>
      <c r="V3103" s="47" t="s">
        <v>849</v>
      </c>
      <c r="W3103" s="31" t="str">
        <f t="shared" si="245"/>
        <v>0,63</v>
      </c>
      <c r="X3103" s="31">
        <v>0</v>
      </c>
      <c r="Y3103" s="31" t="s">
        <v>306</v>
      </c>
      <c r="Z3103" s="31">
        <v>63</v>
      </c>
      <c r="AA3103" s="5">
        <f>[1]角色配置表!K3103</f>
        <v>1</v>
      </c>
      <c r="AC3103" s="5">
        <f>[1]角色配置表!N3103</f>
        <v>0</v>
      </c>
      <c r="AD3103" s="5">
        <f>[1]角色配置表!O3103</f>
        <v>8769</v>
      </c>
      <c r="AE3103" s="14">
        <v>200006</v>
      </c>
      <c r="AF3103" s="11"/>
      <c r="AG3103" s="25">
        <v>200007</v>
      </c>
      <c r="AH3103" s="12" t="s">
        <v>3876</v>
      </c>
      <c r="AI3103" s="15" t="s">
        <v>214</v>
      </c>
      <c r="AJ3103" s="30">
        <v>0</v>
      </c>
      <c r="AK3103" s="5">
        <f>[1]角色配置表!Q3103</f>
        <v>1010000</v>
      </c>
      <c r="AL3103" s="5">
        <f>[1]角色配置表!S3103</f>
        <v>3</v>
      </c>
      <c r="AN3103" s="5" t="str">
        <f t="shared" si="248"/>
        <v>3100014,3100013,3100012,3100011,3100010</v>
      </c>
      <c r="AO3103" s="15" t="s">
        <v>327</v>
      </c>
      <c r="AQ3103" s="5">
        <v>5</v>
      </c>
      <c r="BB3103" s="26" t="s">
        <v>2758</v>
      </c>
      <c r="BC3103" s="26"/>
    </row>
    <row r="3104" spans="1:55" thickTop="1" thickBot="1" x14ac:dyDescent="0.25">
      <c r="A3104" s="5">
        <f t="shared" si="246"/>
        <v>3099</v>
      </c>
      <c r="B3104" s="5">
        <f>[1]角色配置表!B3104</f>
        <v>310024</v>
      </c>
      <c r="C3104" s="5">
        <f>[1]角色配置表!D3104</f>
        <v>3100</v>
      </c>
      <c r="D3104" s="63">
        <f>IFERROR(VLOOKUP($I3104,[2]低模说明表!$A$1:$B$9999,2,0),"")</f>
        <v>40000004</v>
      </c>
      <c r="E3104" s="63">
        <f>IFERROR(VLOOKUP($I3104,[2]高模说明表!$A$1:$B$9999,2,0),"")</f>
        <v>46000004</v>
      </c>
      <c r="F3104" s="5">
        <f>[1]角色配置表!F2804</f>
        <v>24</v>
      </c>
      <c r="G3104" s="5">
        <f>[1]角色配置表!G2804</f>
        <v>3002002</v>
      </c>
      <c r="H3104" s="5">
        <f t="shared" si="244"/>
        <v>3102002</v>
      </c>
      <c r="I3104" s="5" t="str">
        <f>[1]角色配置表!H3104</f>
        <v>女魔</v>
      </c>
      <c r="J3104" s="12">
        <v>0</v>
      </c>
      <c r="K3104" s="30">
        <v>10000</v>
      </c>
      <c r="L3104" s="30"/>
      <c r="M3104" s="15" t="s">
        <v>506</v>
      </c>
      <c r="N3104" s="15" t="s">
        <v>845</v>
      </c>
      <c r="O3104" s="15" t="s">
        <v>1755</v>
      </c>
      <c r="P3104" s="5" t="str">
        <f>[1]角色配置表!I3104</f>
        <v>1,198743;3,9938;4,0</v>
      </c>
      <c r="Q3104" s="5">
        <f>[1]角色配置表!J3104</f>
        <v>150</v>
      </c>
      <c r="R3104" s="47" t="str">
        <f t="shared" si="247"/>
        <v>0,63</v>
      </c>
      <c r="S3104" s="47">
        <v>0</v>
      </c>
      <c r="T3104" s="47" t="s">
        <v>306</v>
      </c>
      <c r="U3104" s="47">
        <v>63</v>
      </c>
      <c r="V3104" s="47" t="s">
        <v>849</v>
      </c>
      <c r="W3104" s="31" t="str">
        <f t="shared" si="245"/>
        <v>0,63</v>
      </c>
      <c r="X3104" s="31">
        <v>0</v>
      </c>
      <c r="Y3104" s="31" t="s">
        <v>306</v>
      </c>
      <c r="Z3104" s="31">
        <v>63</v>
      </c>
      <c r="AA3104" s="5">
        <f>[1]角色配置表!K3104</f>
        <v>1</v>
      </c>
      <c r="AC3104" s="5">
        <f>[1]角色配置表!N3104</f>
        <v>0</v>
      </c>
      <c r="AD3104" s="5">
        <f>[1]角色配置表!O3104</f>
        <v>8769</v>
      </c>
      <c r="AE3104" s="14">
        <v>200006</v>
      </c>
      <c r="AF3104" s="11"/>
      <c r="AG3104" s="25">
        <v>200007</v>
      </c>
      <c r="AH3104" s="12" t="s">
        <v>3876</v>
      </c>
      <c r="AI3104" s="15" t="s">
        <v>214</v>
      </c>
      <c r="AJ3104" s="30">
        <v>0</v>
      </c>
      <c r="AK3104" s="5">
        <f>[1]角色配置表!Q3104</f>
        <v>1010000</v>
      </c>
      <c r="AL3104" s="5">
        <f>[1]角色配置表!S3104</f>
        <v>3</v>
      </c>
      <c r="AN3104" s="5" t="str">
        <f t="shared" si="248"/>
        <v>3100014,3100013,3100012,3100011,3100010</v>
      </c>
      <c r="AO3104" s="15" t="s">
        <v>327</v>
      </c>
      <c r="AQ3104" s="5">
        <v>5</v>
      </c>
      <c r="BB3104" s="26" t="s">
        <v>2758</v>
      </c>
      <c r="BC3104" s="26"/>
    </row>
    <row r="3105" spans="1:55" thickTop="1" thickBot="1" x14ac:dyDescent="0.25">
      <c r="A3105" s="5">
        <f t="shared" si="246"/>
        <v>3100</v>
      </c>
      <c r="B3105" s="5">
        <f>[1]角色配置表!B3105</f>
        <v>310025</v>
      </c>
      <c r="C3105" s="5">
        <f>[1]角色配置表!D3105</f>
        <v>3100</v>
      </c>
      <c r="D3105" s="63">
        <f>IFERROR(VLOOKUP($I3105,[2]低模说明表!$A$1:$B$9999,2,0),"")</f>
        <v>40000004</v>
      </c>
      <c r="E3105" s="63">
        <f>IFERROR(VLOOKUP($I3105,[2]高模说明表!$A$1:$B$9999,2,0),"")</f>
        <v>46000004</v>
      </c>
      <c r="F3105" s="5">
        <f>[1]角色配置表!F2805</f>
        <v>25</v>
      </c>
      <c r="G3105" s="5">
        <f>[1]角色配置表!G2805</f>
        <v>3002002</v>
      </c>
      <c r="H3105" s="5">
        <f t="shared" si="244"/>
        <v>3102002</v>
      </c>
      <c r="I3105" s="5" t="str">
        <f>[1]角色配置表!H3105</f>
        <v>女魔</v>
      </c>
      <c r="J3105" s="12">
        <v>0</v>
      </c>
      <c r="K3105" s="30">
        <v>10000</v>
      </c>
      <c r="L3105" s="30"/>
      <c r="M3105" s="15" t="s">
        <v>506</v>
      </c>
      <c r="N3105" s="15" t="s">
        <v>845</v>
      </c>
      <c r="O3105" s="15" t="s">
        <v>1755</v>
      </c>
      <c r="P3105" s="5" t="str">
        <f>[1]角色配置表!I3105</f>
        <v>1,238491;3,11925;4,0</v>
      </c>
      <c r="Q3105" s="5">
        <f>[1]角色配置表!J3105</f>
        <v>150</v>
      </c>
      <c r="R3105" s="47" t="str">
        <f t="shared" si="247"/>
        <v>0,63</v>
      </c>
      <c r="S3105" s="47">
        <v>0</v>
      </c>
      <c r="T3105" s="47" t="s">
        <v>306</v>
      </c>
      <c r="U3105" s="47">
        <v>63</v>
      </c>
      <c r="V3105" s="47" t="s">
        <v>849</v>
      </c>
      <c r="W3105" s="31" t="str">
        <f t="shared" si="245"/>
        <v>0,63</v>
      </c>
      <c r="X3105" s="31">
        <v>0</v>
      </c>
      <c r="Y3105" s="31" t="s">
        <v>306</v>
      </c>
      <c r="Z3105" s="31">
        <v>63</v>
      </c>
      <c r="AA3105" s="5">
        <f>[1]角色配置表!K3105</f>
        <v>1</v>
      </c>
      <c r="AC3105" s="5">
        <f>[1]角色配置表!N3105</f>
        <v>0</v>
      </c>
      <c r="AD3105" s="5">
        <f>[1]角色配置表!O3105</f>
        <v>8769</v>
      </c>
      <c r="AE3105" s="14">
        <v>200006</v>
      </c>
      <c r="AF3105" s="11"/>
      <c r="AG3105" s="25">
        <v>200007</v>
      </c>
      <c r="AH3105" s="12" t="s">
        <v>3876</v>
      </c>
      <c r="AI3105" s="15" t="s">
        <v>214</v>
      </c>
      <c r="AJ3105" s="30">
        <v>0</v>
      </c>
      <c r="AK3105" s="5">
        <f>[1]角色配置表!Q3105</f>
        <v>1010000</v>
      </c>
      <c r="AL3105" s="5">
        <f>[1]角色配置表!S3105</f>
        <v>3</v>
      </c>
      <c r="AN3105" s="5" t="str">
        <f t="shared" si="248"/>
        <v>3100014,3100013,3100012,3100011,3100010</v>
      </c>
      <c r="AO3105" s="15" t="s">
        <v>327</v>
      </c>
      <c r="AQ3105" s="5">
        <v>5</v>
      </c>
      <c r="BB3105" s="26" t="s">
        <v>2758</v>
      </c>
      <c r="BC3105" s="26"/>
    </row>
    <row r="3106" spans="1:55" thickTop="1" thickBot="1" x14ac:dyDescent="0.25">
      <c r="A3106" s="5">
        <f t="shared" si="246"/>
        <v>3101</v>
      </c>
      <c r="B3106" s="5">
        <f>[1]角色配置表!B3106</f>
        <v>310026</v>
      </c>
      <c r="C3106" s="5">
        <f>[1]角色配置表!D3106</f>
        <v>3100</v>
      </c>
      <c r="D3106" s="63">
        <f>IFERROR(VLOOKUP($I3106,[2]低模说明表!$A$1:$B$9999,2,0),"")</f>
        <v>40000004</v>
      </c>
      <c r="E3106" s="63">
        <f>IFERROR(VLOOKUP($I3106,[2]高模说明表!$A$1:$B$9999,2,0),"")</f>
        <v>46000004</v>
      </c>
      <c r="F3106" s="5">
        <f>[1]角色配置表!F2806</f>
        <v>26</v>
      </c>
      <c r="G3106" s="5">
        <f>[1]角色配置表!G2806</f>
        <v>3002002</v>
      </c>
      <c r="H3106" s="5">
        <f t="shared" si="244"/>
        <v>3102002</v>
      </c>
      <c r="I3106" s="5" t="str">
        <f>[1]角色配置表!H3106</f>
        <v>女魔</v>
      </c>
      <c r="J3106" s="12">
        <v>0</v>
      </c>
      <c r="K3106" s="30">
        <v>10000</v>
      </c>
      <c r="L3106" s="30"/>
      <c r="M3106" s="15" t="s">
        <v>506</v>
      </c>
      <c r="N3106" s="15" t="s">
        <v>845</v>
      </c>
      <c r="O3106" s="15" t="s">
        <v>1755</v>
      </c>
      <c r="P3106" s="5" t="str">
        <f>[1]角色配置表!I3106</f>
        <v>1,286189;3,14310;4,0</v>
      </c>
      <c r="Q3106" s="5">
        <f>[1]角色配置表!J3106</f>
        <v>150</v>
      </c>
      <c r="R3106" s="47" t="str">
        <f t="shared" si="247"/>
        <v>0,63</v>
      </c>
      <c r="S3106" s="47">
        <v>0</v>
      </c>
      <c r="T3106" s="47" t="s">
        <v>306</v>
      </c>
      <c r="U3106" s="47">
        <v>63</v>
      </c>
      <c r="V3106" s="47" t="s">
        <v>849</v>
      </c>
      <c r="W3106" s="31" t="str">
        <f t="shared" si="245"/>
        <v>0,63</v>
      </c>
      <c r="X3106" s="31">
        <v>0</v>
      </c>
      <c r="Y3106" s="31" t="s">
        <v>306</v>
      </c>
      <c r="Z3106" s="31">
        <v>63</v>
      </c>
      <c r="AA3106" s="5">
        <f>[1]角色配置表!K3106</f>
        <v>1</v>
      </c>
      <c r="AC3106" s="5">
        <f>[1]角色配置表!N3106</f>
        <v>0</v>
      </c>
      <c r="AD3106" s="5">
        <f>[1]角色配置表!O3106</f>
        <v>8769</v>
      </c>
      <c r="AE3106" s="14">
        <v>200006</v>
      </c>
      <c r="AF3106" s="11"/>
      <c r="AG3106" s="25">
        <v>200007</v>
      </c>
      <c r="AH3106" s="12" t="s">
        <v>3876</v>
      </c>
      <c r="AI3106" s="15" t="s">
        <v>214</v>
      </c>
      <c r="AJ3106" s="30">
        <v>0</v>
      </c>
      <c r="AK3106" s="5">
        <f>[1]角色配置表!Q3106</f>
        <v>1010000</v>
      </c>
      <c r="AL3106" s="5">
        <f>[1]角色配置表!S3106</f>
        <v>3</v>
      </c>
      <c r="AN3106" s="5" t="str">
        <f t="shared" si="248"/>
        <v>3100014,3100013,3100012,3100011,3100010</v>
      </c>
      <c r="AO3106" s="15" t="s">
        <v>327</v>
      </c>
      <c r="AQ3106" s="5">
        <v>5</v>
      </c>
      <c r="BB3106" s="26" t="s">
        <v>2758</v>
      </c>
      <c r="BC3106" s="26"/>
    </row>
    <row r="3107" spans="1:55" thickTop="1" thickBot="1" x14ac:dyDescent="0.25">
      <c r="A3107" s="5">
        <f t="shared" si="246"/>
        <v>3102</v>
      </c>
      <c r="B3107" s="5">
        <f>[1]角色配置表!B3107</f>
        <v>310027</v>
      </c>
      <c r="C3107" s="5">
        <f>[1]角色配置表!D3107</f>
        <v>3100</v>
      </c>
      <c r="D3107" s="63">
        <f>IFERROR(VLOOKUP($I3107,[2]低模说明表!$A$1:$B$9999,2,0),"")</f>
        <v>40000004</v>
      </c>
      <c r="E3107" s="63">
        <f>IFERROR(VLOOKUP($I3107,[2]高模说明表!$A$1:$B$9999,2,0),"")</f>
        <v>46000004</v>
      </c>
      <c r="F3107" s="5">
        <f>[1]角色配置表!F2807</f>
        <v>27</v>
      </c>
      <c r="G3107" s="5">
        <f>[1]角色配置表!G2807</f>
        <v>3002002</v>
      </c>
      <c r="H3107" s="5">
        <f t="shared" si="244"/>
        <v>3102002</v>
      </c>
      <c r="I3107" s="5" t="str">
        <f>[1]角色配置表!H3107</f>
        <v>女魔</v>
      </c>
      <c r="J3107" s="12">
        <v>0</v>
      </c>
      <c r="K3107" s="30">
        <v>10000</v>
      </c>
      <c r="L3107" s="30"/>
      <c r="M3107" s="15" t="s">
        <v>506</v>
      </c>
      <c r="N3107" s="15" t="s">
        <v>845</v>
      </c>
      <c r="O3107" s="15" t="s">
        <v>1755</v>
      </c>
      <c r="P3107" s="5" t="str">
        <f>[1]角色配置表!I3107</f>
        <v>1,343427;3,17172;4,0</v>
      </c>
      <c r="Q3107" s="5">
        <f>[1]角色配置表!J3107</f>
        <v>150</v>
      </c>
      <c r="R3107" s="47" t="str">
        <f t="shared" si="247"/>
        <v>0,63</v>
      </c>
      <c r="S3107" s="47">
        <v>0</v>
      </c>
      <c r="T3107" s="47" t="s">
        <v>306</v>
      </c>
      <c r="U3107" s="47">
        <v>63</v>
      </c>
      <c r="V3107" s="47" t="s">
        <v>849</v>
      </c>
      <c r="W3107" s="31" t="str">
        <f t="shared" si="245"/>
        <v>0,63</v>
      </c>
      <c r="X3107" s="31">
        <v>0</v>
      </c>
      <c r="Y3107" s="31" t="s">
        <v>306</v>
      </c>
      <c r="Z3107" s="31">
        <v>63</v>
      </c>
      <c r="AA3107" s="5">
        <f>[1]角色配置表!K3107</f>
        <v>1</v>
      </c>
      <c r="AC3107" s="5">
        <f>[1]角色配置表!N3107</f>
        <v>0</v>
      </c>
      <c r="AD3107" s="5">
        <f>[1]角色配置表!O3107</f>
        <v>8769</v>
      </c>
      <c r="AE3107" s="14">
        <v>200006</v>
      </c>
      <c r="AF3107" s="11"/>
      <c r="AG3107" s="25">
        <v>200007</v>
      </c>
      <c r="AH3107" s="12" t="s">
        <v>3876</v>
      </c>
      <c r="AI3107" s="15" t="s">
        <v>214</v>
      </c>
      <c r="AJ3107" s="30">
        <v>0</v>
      </c>
      <c r="AK3107" s="5">
        <f>[1]角色配置表!Q3107</f>
        <v>1010000</v>
      </c>
      <c r="AL3107" s="5">
        <f>[1]角色配置表!S3107</f>
        <v>3</v>
      </c>
      <c r="AN3107" s="5" t="str">
        <f t="shared" si="248"/>
        <v>3100014,3100013,3100012,3100011,3100010</v>
      </c>
      <c r="AO3107" s="15" t="s">
        <v>327</v>
      </c>
      <c r="AQ3107" s="5">
        <v>5</v>
      </c>
      <c r="BB3107" s="26" t="s">
        <v>2758</v>
      </c>
      <c r="BC3107" s="26"/>
    </row>
    <row r="3108" spans="1:55" thickTop="1" thickBot="1" x14ac:dyDescent="0.25">
      <c r="A3108" s="5">
        <f t="shared" si="246"/>
        <v>3103</v>
      </c>
      <c r="B3108" s="5">
        <f>[1]角色配置表!B3108</f>
        <v>310028</v>
      </c>
      <c r="C3108" s="5">
        <f>[1]角色配置表!D3108</f>
        <v>3100</v>
      </c>
      <c r="D3108" s="63">
        <f>IFERROR(VLOOKUP($I3108,[2]低模说明表!$A$1:$B$9999,2,0),"")</f>
        <v>40000004</v>
      </c>
      <c r="E3108" s="63">
        <f>IFERROR(VLOOKUP($I3108,[2]高模说明表!$A$1:$B$9999,2,0),"")</f>
        <v>46000004</v>
      </c>
      <c r="F3108" s="5">
        <f>[1]角色配置表!F2808</f>
        <v>28</v>
      </c>
      <c r="G3108" s="5">
        <f>[1]角色配置表!G2808</f>
        <v>3002002</v>
      </c>
      <c r="H3108" s="5">
        <f t="shared" si="244"/>
        <v>3102002</v>
      </c>
      <c r="I3108" s="5" t="str">
        <f>[1]角色配置表!H3108</f>
        <v>女魔</v>
      </c>
      <c r="J3108" s="12">
        <v>0</v>
      </c>
      <c r="K3108" s="30">
        <v>10000</v>
      </c>
      <c r="L3108" s="30"/>
      <c r="M3108" s="15" t="s">
        <v>506</v>
      </c>
      <c r="N3108" s="15" t="s">
        <v>845</v>
      </c>
      <c r="O3108" s="15" t="s">
        <v>1755</v>
      </c>
      <c r="P3108" s="5" t="str">
        <f>[1]角色配置表!I3108</f>
        <v>1,412112;3,20606;4,0</v>
      </c>
      <c r="Q3108" s="5">
        <f>[1]角色配置表!J3108</f>
        <v>150</v>
      </c>
      <c r="R3108" s="47" t="str">
        <f t="shared" si="247"/>
        <v>0,63</v>
      </c>
      <c r="S3108" s="47">
        <v>0</v>
      </c>
      <c r="T3108" s="47" t="s">
        <v>306</v>
      </c>
      <c r="U3108" s="47">
        <v>63</v>
      </c>
      <c r="V3108" s="47" t="s">
        <v>849</v>
      </c>
      <c r="W3108" s="31" t="str">
        <f t="shared" si="245"/>
        <v>0,63</v>
      </c>
      <c r="X3108" s="31">
        <v>0</v>
      </c>
      <c r="Y3108" s="31" t="s">
        <v>306</v>
      </c>
      <c r="Z3108" s="31">
        <v>63</v>
      </c>
      <c r="AA3108" s="5">
        <f>[1]角色配置表!K3108</f>
        <v>1</v>
      </c>
      <c r="AC3108" s="5">
        <f>[1]角色配置表!N3108</f>
        <v>0</v>
      </c>
      <c r="AD3108" s="5">
        <f>[1]角色配置表!O3108</f>
        <v>8769</v>
      </c>
      <c r="AE3108" s="14">
        <v>200006</v>
      </c>
      <c r="AF3108" s="11"/>
      <c r="AG3108" s="25">
        <v>200007</v>
      </c>
      <c r="AH3108" s="12" t="s">
        <v>3876</v>
      </c>
      <c r="AI3108" s="15" t="s">
        <v>214</v>
      </c>
      <c r="AJ3108" s="30">
        <v>0</v>
      </c>
      <c r="AK3108" s="5">
        <f>[1]角色配置表!Q3108</f>
        <v>1010000</v>
      </c>
      <c r="AL3108" s="5">
        <f>[1]角色配置表!S3108</f>
        <v>3</v>
      </c>
      <c r="AN3108" s="5" t="str">
        <f t="shared" si="248"/>
        <v>3100014,3100013,3100012,3100011,3100010</v>
      </c>
      <c r="AO3108" s="15" t="s">
        <v>327</v>
      </c>
      <c r="AQ3108" s="5">
        <v>5</v>
      </c>
      <c r="BB3108" s="26" t="s">
        <v>2758</v>
      </c>
      <c r="BC3108" s="26"/>
    </row>
    <row r="3109" spans="1:55" thickTop="1" thickBot="1" x14ac:dyDescent="0.25">
      <c r="A3109" s="5">
        <f t="shared" si="246"/>
        <v>3104</v>
      </c>
      <c r="B3109" s="5">
        <f>[1]角色配置表!B3109</f>
        <v>310029</v>
      </c>
      <c r="C3109" s="5">
        <f>[1]角色配置表!D3109</f>
        <v>3100</v>
      </c>
      <c r="D3109" s="63">
        <f>IFERROR(VLOOKUP($I3109,[2]低模说明表!$A$1:$B$9999,2,0),"")</f>
        <v>40000004</v>
      </c>
      <c r="E3109" s="63">
        <f>IFERROR(VLOOKUP($I3109,[2]高模说明表!$A$1:$B$9999,2,0),"")</f>
        <v>46000004</v>
      </c>
      <c r="F3109" s="5">
        <f>[1]角色配置表!F2809</f>
        <v>29</v>
      </c>
      <c r="G3109" s="5">
        <f>[1]角色配置表!G2809</f>
        <v>3002002</v>
      </c>
      <c r="H3109" s="5">
        <f t="shared" si="244"/>
        <v>3102002</v>
      </c>
      <c r="I3109" s="5" t="str">
        <f>[1]角色配置表!H3109</f>
        <v>女魔</v>
      </c>
      <c r="J3109" s="12">
        <v>0</v>
      </c>
      <c r="K3109" s="30">
        <v>10000</v>
      </c>
      <c r="L3109" s="30"/>
      <c r="M3109" s="15" t="s">
        <v>506</v>
      </c>
      <c r="N3109" s="15" t="s">
        <v>845</v>
      </c>
      <c r="O3109" s="15" t="s">
        <v>1755</v>
      </c>
      <c r="P3109" s="5" t="str">
        <f>[1]角色配置表!I3109</f>
        <v>1,494534;3,24727;4,0</v>
      </c>
      <c r="Q3109" s="5">
        <f>[1]角色配置表!J3109</f>
        <v>150</v>
      </c>
      <c r="R3109" s="47" t="str">
        <f t="shared" si="247"/>
        <v>0,63</v>
      </c>
      <c r="S3109" s="47">
        <v>0</v>
      </c>
      <c r="T3109" s="47" t="s">
        <v>306</v>
      </c>
      <c r="U3109" s="47">
        <v>63</v>
      </c>
      <c r="V3109" s="47" t="s">
        <v>849</v>
      </c>
      <c r="W3109" s="31" t="str">
        <f t="shared" si="245"/>
        <v>0,63</v>
      </c>
      <c r="X3109" s="31">
        <v>0</v>
      </c>
      <c r="Y3109" s="31" t="s">
        <v>306</v>
      </c>
      <c r="Z3109" s="31">
        <v>63</v>
      </c>
      <c r="AA3109" s="5">
        <f>[1]角色配置表!K3109</f>
        <v>1</v>
      </c>
      <c r="AC3109" s="5">
        <f>[1]角色配置表!N3109</f>
        <v>0</v>
      </c>
      <c r="AD3109" s="5">
        <f>[1]角色配置表!O3109</f>
        <v>8769</v>
      </c>
      <c r="AE3109" s="14">
        <v>200006</v>
      </c>
      <c r="AF3109" s="11"/>
      <c r="AG3109" s="25">
        <v>200007</v>
      </c>
      <c r="AH3109" s="12" t="s">
        <v>3876</v>
      </c>
      <c r="AI3109" s="15" t="s">
        <v>214</v>
      </c>
      <c r="AJ3109" s="30">
        <v>0</v>
      </c>
      <c r="AK3109" s="5">
        <f>[1]角色配置表!Q3109</f>
        <v>1010000</v>
      </c>
      <c r="AL3109" s="5">
        <f>[1]角色配置表!S3109</f>
        <v>3</v>
      </c>
      <c r="AN3109" s="5" t="str">
        <f t="shared" si="248"/>
        <v>3100014,3100013,3100012,3100011,3100010</v>
      </c>
      <c r="AO3109" s="15" t="s">
        <v>327</v>
      </c>
      <c r="AQ3109" s="5">
        <v>5</v>
      </c>
      <c r="BB3109" s="26" t="s">
        <v>2758</v>
      </c>
      <c r="BC3109" s="26"/>
    </row>
    <row r="3110" spans="1:55" thickTop="1" thickBot="1" x14ac:dyDescent="0.25">
      <c r="A3110" s="5">
        <f t="shared" si="246"/>
        <v>3105</v>
      </c>
      <c r="B3110" s="5">
        <f>[1]角色配置表!B3110</f>
        <v>310030</v>
      </c>
      <c r="C3110" s="5">
        <f>[1]角色配置表!D3110</f>
        <v>3100</v>
      </c>
      <c r="D3110" s="63">
        <f>IFERROR(VLOOKUP($I3110,[2]低模说明表!$A$1:$B$9999,2,0),"")</f>
        <v>40000004</v>
      </c>
      <c r="E3110" s="63">
        <f>IFERROR(VLOOKUP($I3110,[2]高模说明表!$A$1:$B$9999,2,0),"")</f>
        <v>46000004</v>
      </c>
      <c r="F3110" s="5">
        <f>[1]角色配置表!F2810</f>
        <v>30</v>
      </c>
      <c r="G3110" s="5">
        <f>[1]角色配置表!G2810</f>
        <v>3002002</v>
      </c>
      <c r="H3110" s="5">
        <f t="shared" si="244"/>
        <v>3102002</v>
      </c>
      <c r="I3110" s="5" t="str">
        <f>[1]角色配置表!H3110</f>
        <v>女魔</v>
      </c>
      <c r="J3110" s="12">
        <v>0</v>
      </c>
      <c r="K3110" s="30">
        <v>10000</v>
      </c>
      <c r="L3110" s="30"/>
      <c r="M3110" s="15" t="s">
        <v>506</v>
      </c>
      <c r="N3110" s="15" t="s">
        <v>845</v>
      </c>
      <c r="O3110" s="15" t="s">
        <v>1755</v>
      </c>
      <c r="P3110" s="5" t="str">
        <f>[1]角色配置表!I3110</f>
        <v>1,593441;3,29673;4,0</v>
      </c>
      <c r="Q3110" s="5">
        <f>[1]角色配置表!J3110</f>
        <v>150</v>
      </c>
      <c r="R3110" s="47" t="str">
        <f t="shared" si="247"/>
        <v>0,63</v>
      </c>
      <c r="S3110" s="47">
        <v>0</v>
      </c>
      <c r="T3110" s="47" t="s">
        <v>306</v>
      </c>
      <c r="U3110" s="47">
        <v>63</v>
      </c>
      <c r="V3110" s="47" t="s">
        <v>849</v>
      </c>
      <c r="W3110" s="31" t="str">
        <f t="shared" si="245"/>
        <v>0,63</v>
      </c>
      <c r="X3110" s="31">
        <v>0</v>
      </c>
      <c r="Y3110" s="31" t="s">
        <v>306</v>
      </c>
      <c r="Z3110" s="31">
        <v>63</v>
      </c>
      <c r="AA3110" s="5">
        <f>[1]角色配置表!K3110</f>
        <v>1</v>
      </c>
      <c r="AC3110" s="5">
        <f>[1]角色配置表!N3110</f>
        <v>0</v>
      </c>
      <c r="AD3110" s="5">
        <f>[1]角色配置表!O3110</f>
        <v>8769</v>
      </c>
      <c r="AE3110" s="14">
        <v>200006</v>
      </c>
      <c r="AF3110" s="11"/>
      <c r="AG3110" s="25">
        <v>200007</v>
      </c>
      <c r="AH3110" s="12" t="s">
        <v>3876</v>
      </c>
      <c r="AI3110" s="15" t="s">
        <v>214</v>
      </c>
      <c r="AJ3110" s="30">
        <v>0</v>
      </c>
      <c r="AK3110" s="5">
        <f>[1]角色配置表!Q3110</f>
        <v>1010000</v>
      </c>
      <c r="AL3110" s="5">
        <f>[1]角色配置表!S3110</f>
        <v>3</v>
      </c>
      <c r="AN3110" s="5" t="str">
        <f t="shared" si="248"/>
        <v>3100014,3100013,3100012,3100011,3100010</v>
      </c>
      <c r="AO3110" s="15" t="s">
        <v>327</v>
      </c>
      <c r="AQ3110" s="5">
        <v>5</v>
      </c>
      <c r="BB3110" s="26" t="s">
        <v>2758</v>
      </c>
      <c r="BC3110" s="26"/>
    </row>
    <row r="3111" spans="1:55" thickTop="1" thickBot="1" x14ac:dyDescent="0.25">
      <c r="A3111" s="5">
        <f t="shared" si="246"/>
        <v>3106</v>
      </c>
      <c r="B3111" s="5">
        <f>[1]角色配置表!B3111</f>
        <v>320101</v>
      </c>
      <c r="C3111" s="5">
        <f>[1]角色配置表!D3111</f>
        <v>3201</v>
      </c>
      <c r="D3111" s="63">
        <f>IFERROR(VLOOKUP($I3111,[2]低模说明表!$A$1:$B$9999,2,0),"")</f>
        <v>40000005</v>
      </c>
      <c r="E3111" s="63">
        <f>IFERROR(VLOOKUP($I3111,[2]高模说明表!$A$1:$B$9999,2,0),"")</f>
        <v>46000005</v>
      </c>
      <c r="F3111" s="5">
        <f>[1]角色配置表!F2811</f>
        <v>1</v>
      </c>
      <c r="G3111" s="5">
        <f>[1]角色配置表!G2811</f>
        <v>3002003</v>
      </c>
      <c r="H3111" s="5">
        <f t="shared" si="244"/>
        <v>3102003</v>
      </c>
      <c r="I3111" s="5" t="str">
        <f>[1]角色配置表!H3111</f>
        <v>皇冠塔(神)</v>
      </c>
      <c r="J3111" s="12">
        <v>2</v>
      </c>
      <c r="K3111" s="30">
        <v>10000</v>
      </c>
      <c r="L3111" s="30"/>
      <c r="M3111" s="15" t="s">
        <v>506</v>
      </c>
      <c r="N3111" s="15" t="s">
        <v>845</v>
      </c>
      <c r="O3111" s="15" t="s">
        <v>1755</v>
      </c>
      <c r="P3111" s="5" t="str">
        <f>[1]角色配置表!I3111</f>
        <v>1,2000;3,180;4,0</v>
      </c>
      <c r="Q3111" s="5">
        <f>[1]角色配置表!J3111</f>
        <v>180</v>
      </c>
      <c r="R3111" s="47" t="str">
        <f t="shared" si="247"/>
        <v>0,30</v>
      </c>
      <c r="S3111" s="47">
        <v>0</v>
      </c>
      <c r="T3111" s="47" t="s">
        <v>306</v>
      </c>
      <c r="U3111" s="47">
        <v>30</v>
      </c>
      <c r="V3111" s="47" t="s">
        <v>853</v>
      </c>
      <c r="W3111" s="31" t="str">
        <f t="shared" si="245"/>
        <v>0,30</v>
      </c>
      <c r="X3111" s="31">
        <v>0</v>
      </c>
      <c r="Y3111" s="31" t="s">
        <v>306</v>
      </c>
      <c r="Z3111" s="31">
        <v>30</v>
      </c>
      <c r="AA3111" s="5">
        <f>[1]角色配置表!K3111</f>
        <v>1</v>
      </c>
      <c r="AC3111" s="5">
        <f>[1]角色配置表!N3111</f>
        <v>0</v>
      </c>
      <c r="AD3111" s="5">
        <f>[1]角色配置表!O3111</f>
        <v>8737</v>
      </c>
      <c r="AE3111" s="14">
        <v>200006</v>
      </c>
      <c r="AF3111" s="11"/>
      <c r="AG3111" s="25">
        <v>200007</v>
      </c>
      <c r="AH3111" s="12" t="s">
        <v>846</v>
      </c>
      <c r="AI3111" s="12" t="s">
        <v>325</v>
      </c>
      <c r="AJ3111" s="30">
        <v>0</v>
      </c>
      <c r="AK3111" s="5">
        <f>[1]角色配置表!Q3111</f>
        <v>100000</v>
      </c>
      <c r="AL3111" s="5">
        <f>[1]角色配置表!S3111</f>
        <v>3</v>
      </c>
      <c r="AN3111" s="5" t="str">
        <f t="shared" si="248"/>
        <v>3201010</v>
      </c>
      <c r="AO3111" s="15">
        <v>1000</v>
      </c>
      <c r="AQ3111" s="5">
        <v>1</v>
      </c>
      <c r="BB3111" s="26" t="s">
        <v>2758</v>
      </c>
      <c r="BC3111" s="26"/>
    </row>
    <row r="3112" spans="1:55" thickTop="1" thickBot="1" x14ac:dyDescent="0.25">
      <c r="A3112" s="5">
        <f t="shared" si="246"/>
        <v>3107</v>
      </c>
      <c r="B3112" s="5">
        <f>[1]角色配置表!B3112</f>
        <v>320102</v>
      </c>
      <c r="C3112" s="5">
        <f>[1]角色配置表!D3112</f>
        <v>3201</v>
      </c>
      <c r="D3112" s="63">
        <f>IFERROR(VLOOKUP($I3112,[2]低模说明表!$A$1:$B$9999,2,0),"")</f>
        <v>40000005</v>
      </c>
      <c r="E3112" s="63">
        <f>IFERROR(VLOOKUP($I3112,[2]高模说明表!$A$1:$B$9999,2,0),"")</f>
        <v>46000005</v>
      </c>
      <c r="F3112" s="5">
        <f>[1]角色配置表!F2812</f>
        <v>2</v>
      </c>
      <c r="G3112" s="5">
        <f>[1]角色配置表!G2812</f>
        <v>3002003</v>
      </c>
      <c r="H3112" s="5">
        <f t="shared" si="244"/>
        <v>3102003</v>
      </c>
      <c r="I3112" s="5" t="str">
        <f>[1]角色配置表!H3112</f>
        <v>皇冠塔(神)</v>
      </c>
      <c r="J3112" s="12">
        <v>2</v>
      </c>
      <c r="K3112" s="30">
        <v>10000</v>
      </c>
      <c r="L3112" s="30"/>
      <c r="M3112" s="15" t="s">
        <v>506</v>
      </c>
      <c r="N3112" s="15" t="s">
        <v>845</v>
      </c>
      <c r="O3112" s="15" t="s">
        <v>1755</v>
      </c>
      <c r="P3112" s="5" t="str">
        <f>[1]角色配置表!I3112</f>
        <v>1,2400;3,216;4,0</v>
      </c>
      <c r="Q3112" s="5">
        <f>[1]角色配置表!J3112</f>
        <v>180</v>
      </c>
      <c r="R3112" s="47" t="str">
        <f t="shared" si="247"/>
        <v>0,30</v>
      </c>
      <c r="S3112" s="47">
        <v>0</v>
      </c>
      <c r="T3112" s="47" t="s">
        <v>306</v>
      </c>
      <c r="U3112" s="47">
        <v>30</v>
      </c>
      <c r="V3112" s="47" t="s">
        <v>853</v>
      </c>
      <c r="W3112" s="31" t="str">
        <f t="shared" si="245"/>
        <v>0,30</v>
      </c>
      <c r="X3112" s="31">
        <v>0</v>
      </c>
      <c r="Y3112" s="31" t="s">
        <v>306</v>
      </c>
      <c r="Z3112" s="31">
        <v>30</v>
      </c>
      <c r="AA3112" s="5">
        <f>[1]角色配置表!K3112</f>
        <v>1</v>
      </c>
      <c r="AC3112" s="5">
        <f>[1]角色配置表!N3112</f>
        <v>0</v>
      </c>
      <c r="AD3112" s="5">
        <f>[1]角色配置表!O3112</f>
        <v>8737</v>
      </c>
      <c r="AE3112" s="14">
        <v>200006</v>
      </c>
      <c r="AF3112" s="11"/>
      <c r="AG3112" s="25">
        <v>200007</v>
      </c>
      <c r="AH3112" s="12" t="s">
        <v>846</v>
      </c>
      <c r="AI3112" s="12" t="s">
        <v>325</v>
      </c>
      <c r="AJ3112" s="30">
        <v>0</v>
      </c>
      <c r="AK3112" s="5">
        <f>[1]角色配置表!Q3112</f>
        <v>100000</v>
      </c>
      <c r="AL3112" s="5">
        <f>[1]角色配置表!S3112</f>
        <v>3</v>
      </c>
      <c r="AN3112" s="5" t="str">
        <f t="shared" si="248"/>
        <v>3201010</v>
      </c>
      <c r="AO3112" s="15">
        <v>1000</v>
      </c>
      <c r="AQ3112" s="5">
        <v>1</v>
      </c>
      <c r="BB3112" s="26" t="s">
        <v>2758</v>
      </c>
      <c r="BC3112" s="26"/>
    </row>
    <row r="3113" spans="1:55" thickTop="1" thickBot="1" x14ac:dyDescent="0.25">
      <c r="A3113" s="5">
        <f t="shared" si="246"/>
        <v>3108</v>
      </c>
      <c r="B3113" s="5">
        <f>[1]角色配置表!B3113</f>
        <v>320103</v>
      </c>
      <c r="C3113" s="5">
        <f>[1]角色配置表!D3113</f>
        <v>3201</v>
      </c>
      <c r="D3113" s="63">
        <f>IFERROR(VLOOKUP($I3113,[2]低模说明表!$A$1:$B$9999,2,0),"")</f>
        <v>40000005</v>
      </c>
      <c r="E3113" s="63">
        <f>IFERROR(VLOOKUP($I3113,[2]高模说明表!$A$1:$B$9999,2,0),"")</f>
        <v>46000005</v>
      </c>
      <c r="F3113" s="5">
        <f>[1]角色配置表!F2813</f>
        <v>3</v>
      </c>
      <c r="G3113" s="5">
        <f>[1]角色配置表!G2813</f>
        <v>3002003</v>
      </c>
      <c r="H3113" s="5">
        <f t="shared" si="244"/>
        <v>3102003</v>
      </c>
      <c r="I3113" s="5" t="str">
        <f>[1]角色配置表!H3113</f>
        <v>皇冠塔(神)</v>
      </c>
      <c r="J3113" s="12">
        <v>2</v>
      </c>
      <c r="K3113" s="30">
        <v>10000</v>
      </c>
      <c r="L3113" s="30"/>
      <c r="M3113" s="15" t="s">
        <v>506</v>
      </c>
      <c r="N3113" s="15" t="s">
        <v>845</v>
      </c>
      <c r="O3113" s="15" t="s">
        <v>1755</v>
      </c>
      <c r="P3113" s="5" t="str">
        <f>[1]角色配置表!I3113</f>
        <v>1,2880;3,260;4,0</v>
      </c>
      <c r="Q3113" s="5">
        <f>[1]角色配置表!J3113</f>
        <v>180</v>
      </c>
      <c r="R3113" s="47" t="str">
        <f t="shared" si="247"/>
        <v>0,30</v>
      </c>
      <c r="S3113" s="47">
        <v>0</v>
      </c>
      <c r="T3113" s="47" t="s">
        <v>306</v>
      </c>
      <c r="U3113" s="47">
        <v>30</v>
      </c>
      <c r="V3113" s="47" t="s">
        <v>853</v>
      </c>
      <c r="W3113" s="31" t="str">
        <f t="shared" si="245"/>
        <v>0,30</v>
      </c>
      <c r="X3113" s="31">
        <v>0</v>
      </c>
      <c r="Y3113" s="31" t="s">
        <v>306</v>
      </c>
      <c r="Z3113" s="31">
        <v>30</v>
      </c>
      <c r="AA3113" s="5">
        <f>[1]角色配置表!K3113</f>
        <v>1</v>
      </c>
      <c r="AC3113" s="5">
        <f>[1]角色配置表!N3113</f>
        <v>0</v>
      </c>
      <c r="AD3113" s="5">
        <f>[1]角色配置表!O3113</f>
        <v>8737</v>
      </c>
      <c r="AE3113" s="14">
        <v>200006</v>
      </c>
      <c r="AF3113" s="11"/>
      <c r="AG3113" s="25">
        <v>200007</v>
      </c>
      <c r="AH3113" s="12" t="s">
        <v>846</v>
      </c>
      <c r="AI3113" s="12" t="s">
        <v>325</v>
      </c>
      <c r="AJ3113" s="30">
        <v>0</v>
      </c>
      <c r="AK3113" s="5">
        <f>[1]角色配置表!Q3113</f>
        <v>100000</v>
      </c>
      <c r="AL3113" s="5">
        <f>[1]角色配置表!S3113</f>
        <v>3</v>
      </c>
      <c r="AN3113" s="5" t="str">
        <f t="shared" si="248"/>
        <v>3201010</v>
      </c>
      <c r="AO3113" s="15">
        <v>1000</v>
      </c>
      <c r="AQ3113" s="5">
        <v>1</v>
      </c>
      <c r="BB3113" s="26" t="s">
        <v>2758</v>
      </c>
      <c r="BC3113" s="26"/>
    </row>
    <row r="3114" spans="1:55" thickTop="1" thickBot="1" x14ac:dyDescent="0.25">
      <c r="A3114" s="5">
        <f t="shared" si="246"/>
        <v>3109</v>
      </c>
      <c r="B3114" s="5">
        <f>[1]角色配置表!B3114</f>
        <v>320104</v>
      </c>
      <c r="C3114" s="5">
        <f>[1]角色配置表!D3114</f>
        <v>3201</v>
      </c>
      <c r="D3114" s="63">
        <f>IFERROR(VLOOKUP($I3114,[2]低模说明表!$A$1:$B$9999,2,0),"")</f>
        <v>40000005</v>
      </c>
      <c r="E3114" s="63">
        <f>IFERROR(VLOOKUP($I3114,[2]高模说明表!$A$1:$B$9999,2,0),"")</f>
        <v>46000005</v>
      </c>
      <c r="F3114" s="5">
        <f>[1]角色配置表!F2814</f>
        <v>4</v>
      </c>
      <c r="G3114" s="5">
        <f>[1]角色配置表!G2814</f>
        <v>3002003</v>
      </c>
      <c r="H3114" s="5">
        <f t="shared" si="244"/>
        <v>3102003</v>
      </c>
      <c r="I3114" s="5" t="str">
        <f>[1]角色配置表!H3114</f>
        <v>皇冠塔(神)</v>
      </c>
      <c r="J3114" s="12">
        <v>2</v>
      </c>
      <c r="K3114" s="30">
        <v>10000</v>
      </c>
      <c r="L3114" s="30"/>
      <c r="M3114" s="15" t="s">
        <v>506</v>
      </c>
      <c r="N3114" s="15" t="s">
        <v>845</v>
      </c>
      <c r="O3114" s="15" t="s">
        <v>1755</v>
      </c>
      <c r="P3114" s="5" t="str">
        <f>[1]角色配置表!I3114</f>
        <v>1,3456;3,312;4,0</v>
      </c>
      <c r="Q3114" s="5">
        <f>[1]角色配置表!J3114</f>
        <v>180</v>
      </c>
      <c r="R3114" s="47" t="str">
        <f t="shared" si="247"/>
        <v>0,30</v>
      </c>
      <c r="S3114" s="47">
        <v>0</v>
      </c>
      <c r="T3114" s="47" t="s">
        <v>306</v>
      </c>
      <c r="U3114" s="47">
        <v>30</v>
      </c>
      <c r="V3114" s="47" t="s">
        <v>853</v>
      </c>
      <c r="W3114" s="31" t="str">
        <f t="shared" si="245"/>
        <v>0,30</v>
      </c>
      <c r="X3114" s="31">
        <v>0</v>
      </c>
      <c r="Y3114" s="31" t="s">
        <v>306</v>
      </c>
      <c r="Z3114" s="31">
        <v>30</v>
      </c>
      <c r="AA3114" s="5">
        <f>[1]角色配置表!K3114</f>
        <v>1</v>
      </c>
      <c r="AC3114" s="5">
        <f>[1]角色配置表!N3114</f>
        <v>0</v>
      </c>
      <c r="AD3114" s="5">
        <f>[1]角色配置表!O3114</f>
        <v>8737</v>
      </c>
      <c r="AE3114" s="14">
        <v>200006</v>
      </c>
      <c r="AF3114" s="11"/>
      <c r="AG3114" s="25">
        <v>200007</v>
      </c>
      <c r="AH3114" s="12" t="s">
        <v>846</v>
      </c>
      <c r="AI3114" s="12" t="s">
        <v>325</v>
      </c>
      <c r="AJ3114" s="30">
        <v>0</v>
      </c>
      <c r="AK3114" s="5">
        <f>[1]角色配置表!Q3114</f>
        <v>100000</v>
      </c>
      <c r="AL3114" s="5">
        <f>[1]角色配置表!S3114</f>
        <v>3</v>
      </c>
      <c r="AN3114" s="5" t="str">
        <f t="shared" si="248"/>
        <v>3201010</v>
      </c>
      <c r="AO3114" s="15">
        <v>1000</v>
      </c>
      <c r="AQ3114" s="5">
        <v>1</v>
      </c>
      <c r="BB3114" s="26" t="s">
        <v>2758</v>
      </c>
      <c r="BC3114" s="26"/>
    </row>
    <row r="3115" spans="1:55" thickTop="1" thickBot="1" x14ac:dyDescent="0.25">
      <c r="A3115" s="5">
        <f t="shared" si="246"/>
        <v>3110</v>
      </c>
      <c r="B3115" s="5">
        <f>[1]角色配置表!B3115</f>
        <v>320105</v>
      </c>
      <c r="C3115" s="5">
        <f>[1]角色配置表!D3115</f>
        <v>3201</v>
      </c>
      <c r="D3115" s="63">
        <f>IFERROR(VLOOKUP($I3115,[2]低模说明表!$A$1:$B$9999,2,0),"")</f>
        <v>40000005</v>
      </c>
      <c r="E3115" s="63">
        <f>IFERROR(VLOOKUP($I3115,[2]高模说明表!$A$1:$B$9999,2,0),"")</f>
        <v>46000005</v>
      </c>
      <c r="F3115" s="5">
        <f>[1]角色配置表!F2815</f>
        <v>5</v>
      </c>
      <c r="G3115" s="5">
        <f>[1]角色配置表!G2815</f>
        <v>3002003</v>
      </c>
      <c r="H3115" s="5">
        <f t="shared" si="244"/>
        <v>3102003</v>
      </c>
      <c r="I3115" s="5" t="str">
        <f>[1]角色配置表!H3115</f>
        <v>皇冠塔(神)</v>
      </c>
      <c r="J3115" s="12">
        <v>2</v>
      </c>
      <c r="K3115" s="30">
        <v>10000</v>
      </c>
      <c r="L3115" s="30"/>
      <c r="M3115" s="15" t="s">
        <v>506</v>
      </c>
      <c r="N3115" s="15" t="s">
        <v>845</v>
      </c>
      <c r="O3115" s="15" t="s">
        <v>1755</v>
      </c>
      <c r="P3115" s="5" t="str">
        <f>[1]角色配置表!I3115</f>
        <v>1,4148;3,374;4,0</v>
      </c>
      <c r="Q3115" s="5">
        <f>[1]角色配置表!J3115</f>
        <v>180</v>
      </c>
      <c r="R3115" s="47" t="str">
        <f t="shared" si="247"/>
        <v>0,30</v>
      </c>
      <c r="S3115" s="47">
        <v>0</v>
      </c>
      <c r="T3115" s="47" t="s">
        <v>306</v>
      </c>
      <c r="U3115" s="47">
        <v>30</v>
      </c>
      <c r="V3115" s="47" t="s">
        <v>853</v>
      </c>
      <c r="W3115" s="31" t="str">
        <f t="shared" si="245"/>
        <v>0,30</v>
      </c>
      <c r="X3115" s="31">
        <v>0</v>
      </c>
      <c r="Y3115" s="31" t="s">
        <v>306</v>
      </c>
      <c r="Z3115" s="31">
        <v>30</v>
      </c>
      <c r="AA3115" s="5">
        <f>[1]角色配置表!K3115</f>
        <v>1</v>
      </c>
      <c r="AC3115" s="5">
        <f>[1]角色配置表!N3115</f>
        <v>0</v>
      </c>
      <c r="AD3115" s="5">
        <f>[1]角色配置表!O3115</f>
        <v>8737</v>
      </c>
      <c r="AE3115" s="14">
        <v>200006</v>
      </c>
      <c r="AF3115" s="11"/>
      <c r="AG3115" s="25">
        <v>200007</v>
      </c>
      <c r="AH3115" s="12" t="s">
        <v>846</v>
      </c>
      <c r="AI3115" s="12" t="s">
        <v>325</v>
      </c>
      <c r="AJ3115" s="30">
        <v>0</v>
      </c>
      <c r="AK3115" s="5">
        <f>[1]角色配置表!Q3115</f>
        <v>100000</v>
      </c>
      <c r="AL3115" s="5">
        <f>[1]角色配置表!S3115</f>
        <v>3</v>
      </c>
      <c r="AN3115" s="5" t="str">
        <f t="shared" si="248"/>
        <v>3201010</v>
      </c>
      <c r="AO3115" s="15">
        <v>1000</v>
      </c>
      <c r="AQ3115" s="5">
        <v>1</v>
      </c>
      <c r="BB3115" s="26" t="s">
        <v>2758</v>
      </c>
      <c r="BC3115" s="26"/>
    </row>
    <row r="3116" spans="1:55" thickTop="1" thickBot="1" x14ac:dyDescent="0.25">
      <c r="A3116" s="5">
        <f t="shared" si="246"/>
        <v>3111</v>
      </c>
      <c r="B3116" s="5">
        <f>[1]角色配置表!B3116</f>
        <v>320106</v>
      </c>
      <c r="C3116" s="5">
        <f>[1]角色配置表!D3116</f>
        <v>3201</v>
      </c>
      <c r="D3116" s="63">
        <f>IFERROR(VLOOKUP($I3116,[2]低模说明表!$A$1:$B$9999,2,0),"")</f>
        <v>40000005</v>
      </c>
      <c r="E3116" s="63">
        <f>IFERROR(VLOOKUP($I3116,[2]高模说明表!$A$1:$B$9999,2,0),"")</f>
        <v>46000005</v>
      </c>
      <c r="F3116" s="5">
        <f>[1]角色配置表!F2816</f>
        <v>6</v>
      </c>
      <c r="G3116" s="5">
        <f>[1]角色配置表!G2816</f>
        <v>3002003</v>
      </c>
      <c r="H3116" s="5">
        <f t="shared" si="244"/>
        <v>3102003</v>
      </c>
      <c r="I3116" s="5" t="str">
        <f>[1]角色配置表!H3116</f>
        <v>皇冠塔(神)</v>
      </c>
      <c r="J3116" s="12">
        <v>2</v>
      </c>
      <c r="K3116" s="30">
        <v>10000</v>
      </c>
      <c r="L3116" s="30"/>
      <c r="M3116" s="15" t="s">
        <v>506</v>
      </c>
      <c r="N3116" s="15" t="s">
        <v>845</v>
      </c>
      <c r="O3116" s="15" t="s">
        <v>1755</v>
      </c>
      <c r="P3116" s="5" t="str">
        <f>[1]角色配置表!I3116</f>
        <v>1,4977;3,448;4,0</v>
      </c>
      <c r="Q3116" s="5">
        <f>[1]角色配置表!J3116</f>
        <v>180</v>
      </c>
      <c r="R3116" s="47" t="str">
        <f t="shared" si="247"/>
        <v>0,30</v>
      </c>
      <c r="S3116" s="47">
        <v>0</v>
      </c>
      <c r="T3116" s="47" t="s">
        <v>306</v>
      </c>
      <c r="U3116" s="47">
        <v>30</v>
      </c>
      <c r="V3116" s="47" t="s">
        <v>853</v>
      </c>
      <c r="W3116" s="31" t="str">
        <f t="shared" si="245"/>
        <v>0,30</v>
      </c>
      <c r="X3116" s="31">
        <v>0</v>
      </c>
      <c r="Y3116" s="31" t="s">
        <v>306</v>
      </c>
      <c r="Z3116" s="31">
        <v>30</v>
      </c>
      <c r="AA3116" s="5">
        <f>[1]角色配置表!K3116</f>
        <v>1</v>
      </c>
      <c r="AC3116" s="5">
        <f>[1]角色配置表!N3116</f>
        <v>0</v>
      </c>
      <c r="AD3116" s="5">
        <f>[1]角色配置表!O3116</f>
        <v>8737</v>
      </c>
      <c r="AE3116" s="14">
        <v>200006</v>
      </c>
      <c r="AF3116" s="11"/>
      <c r="AG3116" s="25">
        <v>200007</v>
      </c>
      <c r="AH3116" s="12" t="s">
        <v>846</v>
      </c>
      <c r="AI3116" s="12" t="s">
        <v>325</v>
      </c>
      <c r="AJ3116" s="30">
        <v>0</v>
      </c>
      <c r="AK3116" s="5">
        <f>[1]角色配置表!Q3116</f>
        <v>100000</v>
      </c>
      <c r="AL3116" s="5">
        <f>[1]角色配置表!S3116</f>
        <v>3</v>
      </c>
      <c r="AN3116" s="5" t="str">
        <f t="shared" si="248"/>
        <v>3201010</v>
      </c>
      <c r="AO3116" s="15">
        <v>1000</v>
      </c>
      <c r="AQ3116" s="5">
        <v>1</v>
      </c>
      <c r="BB3116" s="26" t="s">
        <v>2758</v>
      </c>
      <c r="BC3116" s="26"/>
    </row>
    <row r="3117" spans="1:55" thickTop="1" thickBot="1" x14ac:dyDescent="0.25">
      <c r="A3117" s="5">
        <f t="shared" si="246"/>
        <v>3112</v>
      </c>
      <c r="B3117" s="5">
        <f>[1]角色配置表!B3117</f>
        <v>320107</v>
      </c>
      <c r="C3117" s="5">
        <f>[1]角色配置表!D3117</f>
        <v>3201</v>
      </c>
      <c r="D3117" s="63">
        <f>IFERROR(VLOOKUP($I3117,[2]低模说明表!$A$1:$B$9999,2,0),"")</f>
        <v>40000005</v>
      </c>
      <c r="E3117" s="63">
        <f>IFERROR(VLOOKUP($I3117,[2]高模说明表!$A$1:$B$9999,2,0),"")</f>
        <v>46000005</v>
      </c>
      <c r="F3117" s="5">
        <f>[1]角色配置表!F2817</f>
        <v>7</v>
      </c>
      <c r="G3117" s="5">
        <f>[1]角色配置表!G2817</f>
        <v>3002003</v>
      </c>
      <c r="H3117" s="5">
        <f t="shared" si="244"/>
        <v>3102003</v>
      </c>
      <c r="I3117" s="5" t="str">
        <f>[1]角色配置表!H3117</f>
        <v>皇冠塔(神)</v>
      </c>
      <c r="J3117" s="12">
        <v>2</v>
      </c>
      <c r="K3117" s="30">
        <v>10000</v>
      </c>
      <c r="L3117" s="30"/>
      <c r="M3117" s="15" t="s">
        <v>506</v>
      </c>
      <c r="N3117" s="15" t="s">
        <v>845</v>
      </c>
      <c r="O3117" s="15" t="s">
        <v>1755</v>
      </c>
      <c r="P3117" s="5" t="str">
        <f>[1]角色配置表!I3117</f>
        <v>1,5972;3,538;4,0</v>
      </c>
      <c r="Q3117" s="5">
        <f>[1]角色配置表!J3117</f>
        <v>180</v>
      </c>
      <c r="R3117" s="47" t="str">
        <f t="shared" si="247"/>
        <v>0,30</v>
      </c>
      <c r="S3117" s="47">
        <v>0</v>
      </c>
      <c r="T3117" s="47" t="s">
        <v>306</v>
      </c>
      <c r="U3117" s="47">
        <v>30</v>
      </c>
      <c r="V3117" s="47" t="s">
        <v>853</v>
      </c>
      <c r="W3117" s="31" t="str">
        <f t="shared" si="245"/>
        <v>0,30</v>
      </c>
      <c r="X3117" s="31">
        <v>0</v>
      </c>
      <c r="Y3117" s="31" t="s">
        <v>306</v>
      </c>
      <c r="Z3117" s="31">
        <v>30</v>
      </c>
      <c r="AA3117" s="5">
        <f>[1]角色配置表!K3117</f>
        <v>1</v>
      </c>
      <c r="AC3117" s="5">
        <f>[1]角色配置表!N3117</f>
        <v>0</v>
      </c>
      <c r="AD3117" s="5">
        <f>[1]角色配置表!O3117</f>
        <v>8737</v>
      </c>
      <c r="AE3117" s="14">
        <v>200006</v>
      </c>
      <c r="AF3117" s="11"/>
      <c r="AG3117" s="25">
        <v>200007</v>
      </c>
      <c r="AH3117" s="12" t="s">
        <v>846</v>
      </c>
      <c r="AI3117" s="12" t="s">
        <v>325</v>
      </c>
      <c r="AJ3117" s="30">
        <v>0</v>
      </c>
      <c r="AK3117" s="5">
        <f>[1]角色配置表!Q3117</f>
        <v>100000</v>
      </c>
      <c r="AL3117" s="5">
        <f>[1]角色配置表!S3117</f>
        <v>3</v>
      </c>
      <c r="AN3117" s="5" t="str">
        <f t="shared" si="248"/>
        <v>3201010</v>
      </c>
      <c r="AO3117" s="15">
        <v>1000</v>
      </c>
      <c r="AQ3117" s="5">
        <v>1</v>
      </c>
      <c r="BB3117" s="26" t="s">
        <v>2758</v>
      </c>
      <c r="BC3117" s="26"/>
    </row>
    <row r="3118" spans="1:55" thickTop="1" thickBot="1" x14ac:dyDescent="0.25">
      <c r="A3118" s="5">
        <f t="shared" si="246"/>
        <v>3113</v>
      </c>
      <c r="B3118" s="5">
        <f>[1]角色配置表!B3118</f>
        <v>320108</v>
      </c>
      <c r="C3118" s="5">
        <f>[1]角色配置表!D3118</f>
        <v>3201</v>
      </c>
      <c r="D3118" s="63">
        <f>IFERROR(VLOOKUP($I3118,[2]低模说明表!$A$1:$B$9999,2,0),"")</f>
        <v>40000005</v>
      </c>
      <c r="E3118" s="63">
        <f>IFERROR(VLOOKUP($I3118,[2]高模说明表!$A$1:$B$9999,2,0),"")</f>
        <v>46000005</v>
      </c>
      <c r="F3118" s="5">
        <f>[1]角色配置表!F2818</f>
        <v>8</v>
      </c>
      <c r="G3118" s="5">
        <f>[1]角色配置表!G2818</f>
        <v>3002003</v>
      </c>
      <c r="H3118" s="5">
        <f t="shared" si="244"/>
        <v>3102003</v>
      </c>
      <c r="I3118" s="5" t="str">
        <f>[1]角色配置表!H3118</f>
        <v>皇冠塔(神)</v>
      </c>
      <c r="J3118" s="12">
        <v>2</v>
      </c>
      <c r="K3118" s="30">
        <v>10000</v>
      </c>
      <c r="L3118" s="30"/>
      <c r="M3118" s="15" t="s">
        <v>506</v>
      </c>
      <c r="N3118" s="15" t="s">
        <v>845</v>
      </c>
      <c r="O3118" s="15" t="s">
        <v>1755</v>
      </c>
      <c r="P3118" s="5" t="str">
        <f>[1]角色配置表!I3118</f>
        <v>1,7167;3,645;4,0</v>
      </c>
      <c r="Q3118" s="5">
        <f>[1]角色配置表!J3118</f>
        <v>180</v>
      </c>
      <c r="R3118" s="47" t="str">
        <f t="shared" si="247"/>
        <v>0,30</v>
      </c>
      <c r="S3118" s="47">
        <v>0</v>
      </c>
      <c r="T3118" s="47" t="s">
        <v>306</v>
      </c>
      <c r="U3118" s="47">
        <v>30</v>
      </c>
      <c r="V3118" s="47" t="s">
        <v>853</v>
      </c>
      <c r="W3118" s="31" t="str">
        <f t="shared" si="245"/>
        <v>0,30</v>
      </c>
      <c r="X3118" s="31">
        <v>0</v>
      </c>
      <c r="Y3118" s="31" t="s">
        <v>306</v>
      </c>
      <c r="Z3118" s="31">
        <v>30</v>
      </c>
      <c r="AA3118" s="5">
        <f>[1]角色配置表!K3118</f>
        <v>1</v>
      </c>
      <c r="AC3118" s="5">
        <f>[1]角色配置表!N3118</f>
        <v>0</v>
      </c>
      <c r="AD3118" s="5">
        <f>[1]角色配置表!O3118</f>
        <v>8737</v>
      </c>
      <c r="AE3118" s="14">
        <v>200006</v>
      </c>
      <c r="AF3118" s="11"/>
      <c r="AG3118" s="25">
        <v>200007</v>
      </c>
      <c r="AH3118" s="12" t="s">
        <v>846</v>
      </c>
      <c r="AI3118" s="12" t="s">
        <v>325</v>
      </c>
      <c r="AJ3118" s="30">
        <v>0</v>
      </c>
      <c r="AK3118" s="5">
        <f>[1]角色配置表!Q3118</f>
        <v>100000</v>
      </c>
      <c r="AL3118" s="5">
        <f>[1]角色配置表!S3118</f>
        <v>3</v>
      </c>
      <c r="AN3118" s="5" t="str">
        <f t="shared" si="248"/>
        <v>3201010</v>
      </c>
      <c r="AO3118" s="15">
        <v>1000</v>
      </c>
      <c r="AQ3118" s="5">
        <v>1</v>
      </c>
      <c r="BB3118" s="26" t="s">
        <v>2758</v>
      </c>
      <c r="BC3118" s="26"/>
    </row>
    <row r="3119" spans="1:55" thickTop="1" thickBot="1" x14ac:dyDescent="0.25">
      <c r="A3119" s="5">
        <f t="shared" si="246"/>
        <v>3114</v>
      </c>
      <c r="B3119" s="5">
        <f>[1]角色配置表!B3119</f>
        <v>320109</v>
      </c>
      <c r="C3119" s="5">
        <f>[1]角色配置表!D3119</f>
        <v>3201</v>
      </c>
      <c r="D3119" s="63">
        <f>IFERROR(VLOOKUP($I3119,[2]低模说明表!$A$1:$B$9999,2,0),"")</f>
        <v>40000005</v>
      </c>
      <c r="E3119" s="63">
        <f>IFERROR(VLOOKUP($I3119,[2]高模说明表!$A$1:$B$9999,2,0),"")</f>
        <v>46000005</v>
      </c>
      <c r="F3119" s="5">
        <f>[1]角色配置表!F2819</f>
        <v>9</v>
      </c>
      <c r="G3119" s="5">
        <f>[1]角色配置表!G2819</f>
        <v>3002003</v>
      </c>
      <c r="H3119" s="5">
        <f t="shared" si="244"/>
        <v>3102003</v>
      </c>
      <c r="I3119" s="5" t="str">
        <f>[1]角色配置表!H3119</f>
        <v>皇冠塔(神)</v>
      </c>
      <c r="J3119" s="12">
        <v>2</v>
      </c>
      <c r="K3119" s="30">
        <v>10000</v>
      </c>
      <c r="L3119" s="30"/>
      <c r="M3119" s="15" t="s">
        <v>506</v>
      </c>
      <c r="N3119" s="15" t="s">
        <v>845</v>
      </c>
      <c r="O3119" s="15" t="s">
        <v>1755</v>
      </c>
      <c r="P3119" s="5" t="str">
        <f>[1]角色配置表!I3119</f>
        <v>1,8600;3,774;4,0</v>
      </c>
      <c r="Q3119" s="5">
        <f>[1]角色配置表!J3119</f>
        <v>180</v>
      </c>
      <c r="R3119" s="47" t="str">
        <f t="shared" si="247"/>
        <v>0,30</v>
      </c>
      <c r="S3119" s="47">
        <v>0</v>
      </c>
      <c r="T3119" s="47" t="s">
        <v>306</v>
      </c>
      <c r="U3119" s="47">
        <v>30</v>
      </c>
      <c r="V3119" s="47" t="s">
        <v>853</v>
      </c>
      <c r="W3119" s="31" t="str">
        <f t="shared" si="245"/>
        <v>0,30</v>
      </c>
      <c r="X3119" s="31">
        <v>0</v>
      </c>
      <c r="Y3119" s="31" t="s">
        <v>306</v>
      </c>
      <c r="Z3119" s="31">
        <v>30</v>
      </c>
      <c r="AA3119" s="5">
        <f>[1]角色配置表!K3119</f>
        <v>1</v>
      </c>
      <c r="AC3119" s="5">
        <f>[1]角色配置表!N3119</f>
        <v>0</v>
      </c>
      <c r="AD3119" s="5">
        <f>[1]角色配置表!O3119</f>
        <v>8737</v>
      </c>
      <c r="AE3119" s="14">
        <v>200006</v>
      </c>
      <c r="AF3119" s="11"/>
      <c r="AG3119" s="25">
        <v>200007</v>
      </c>
      <c r="AH3119" s="12" t="s">
        <v>846</v>
      </c>
      <c r="AI3119" s="12" t="s">
        <v>325</v>
      </c>
      <c r="AJ3119" s="30">
        <v>0</v>
      </c>
      <c r="AK3119" s="5">
        <f>[1]角色配置表!Q3119</f>
        <v>100000</v>
      </c>
      <c r="AL3119" s="5">
        <f>[1]角色配置表!S3119</f>
        <v>3</v>
      </c>
      <c r="AN3119" s="5" t="str">
        <f t="shared" si="248"/>
        <v>3201010</v>
      </c>
      <c r="AO3119" s="15">
        <v>1000</v>
      </c>
      <c r="AQ3119" s="5">
        <v>1</v>
      </c>
      <c r="BB3119" s="26" t="s">
        <v>2758</v>
      </c>
      <c r="BC3119" s="26"/>
    </row>
    <row r="3120" spans="1:55" thickTop="1" thickBot="1" x14ac:dyDescent="0.25">
      <c r="A3120" s="5">
        <f t="shared" si="246"/>
        <v>3115</v>
      </c>
      <c r="B3120" s="5">
        <f>[1]角色配置表!B3120</f>
        <v>320110</v>
      </c>
      <c r="C3120" s="5">
        <f>[1]角色配置表!D3120</f>
        <v>3201</v>
      </c>
      <c r="D3120" s="63">
        <f>IFERROR(VLOOKUP($I3120,[2]低模说明表!$A$1:$B$9999,2,0),"")</f>
        <v>40000005</v>
      </c>
      <c r="E3120" s="63">
        <f>IFERROR(VLOOKUP($I3120,[2]高模说明表!$A$1:$B$9999,2,0),"")</f>
        <v>46000005</v>
      </c>
      <c r="F3120" s="5">
        <f>[1]角色配置表!F2820</f>
        <v>10</v>
      </c>
      <c r="G3120" s="5">
        <f>[1]角色配置表!G2820</f>
        <v>3002003</v>
      </c>
      <c r="H3120" s="5">
        <f t="shared" si="244"/>
        <v>3102003</v>
      </c>
      <c r="I3120" s="5" t="str">
        <f>[1]角色配置表!H3120</f>
        <v>皇冠塔(神)</v>
      </c>
      <c r="J3120" s="12">
        <v>2</v>
      </c>
      <c r="K3120" s="30">
        <v>10000</v>
      </c>
      <c r="L3120" s="30"/>
      <c r="M3120" s="15" t="s">
        <v>506</v>
      </c>
      <c r="N3120" s="15" t="s">
        <v>845</v>
      </c>
      <c r="O3120" s="15" t="s">
        <v>1755</v>
      </c>
      <c r="P3120" s="5" t="str">
        <f>[1]角色配置表!I3120</f>
        <v>1,10320;3,929;4,0</v>
      </c>
      <c r="Q3120" s="5">
        <f>[1]角色配置表!J3120</f>
        <v>180</v>
      </c>
      <c r="R3120" s="47" t="str">
        <f t="shared" si="247"/>
        <v>0,30</v>
      </c>
      <c r="S3120" s="47">
        <v>0</v>
      </c>
      <c r="T3120" s="47" t="s">
        <v>306</v>
      </c>
      <c r="U3120" s="47">
        <v>30</v>
      </c>
      <c r="V3120" s="47" t="s">
        <v>853</v>
      </c>
      <c r="W3120" s="31" t="str">
        <f t="shared" si="245"/>
        <v>0,30</v>
      </c>
      <c r="X3120" s="31">
        <v>0</v>
      </c>
      <c r="Y3120" s="31" t="s">
        <v>306</v>
      </c>
      <c r="Z3120" s="31">
        <v>30</v>
      </c>
      <c r="AA3120" s="5">
        <f>[1]角色配置表!K3120</f>
        <v>1</v>
      </c>
      <c r="AC3120" s="5">
        <f>[1]角色配置表!N3120</f>
        <v>0</v>
      </c>
      <c r="AD3120" s="5">
        <f>[1]角色配置表!O3120</f>
        <v>8737</v>
      </c>
      <c r="AE3120" s="14">
        <v>200006</v>
      </c>
      <c r="AF3120" s="11"/>
      <c r="AG3120" s="25">
        <v>200007</v>
      </c>
      <c r="AH3120" s="12" t="s">
        <v>846</v>
      </c>
      <c r="AI3120" s="12" t="s">
        <v>325</v>
      </c>
      <c r="AJ3120" s="30">
        <v>0</v>
      </c>
      <c r="AK3120" s="5">
        <f>[1]角色配置表!Q3120</f>
        <v>100000</v>
      </c>
      <c r="AL3120" s="5">
        <f>[1]角色配置表!S3120</f>
        <v>3</v>
      </c>
      <c r="AN3120" s="5" t="str">
        <f t="shared" si="248"/>
        <v>3201010</v>
      </c>
      <c r="AO3120" s="15">
        <v>1000</v>
      </c>
      <c r="AQ3120" s="5">
        <v>1</v>
      </c>
      <c r="BB3120" s="26" t="s">
        <v>2758</v>
      </c>
      <c r="BC3120" s="26"/>
    </row>
    <row r="3121" spans="1:55" thickTop="1" thickBot="1" x14ac:dyDescent="0.25">
      <c r="A3121" s="5">
        <f t="shared" si="246"/>
        <v>3116</v>
      </c>
      <c r="B3121" s="5">
        <f>[1]角色配置表!B3121</f>
        <v>320111</v>
      </c>
      <c r="C3121" s="5">
        <f>[1]角色配置表!D3121</f>
        <v>3201</v>
      </c>
      <c r="D3121" s="63">
        <f>IFERROR(VLOOKUP($I3121,[2]低模说明表!$A$1:$B$9999,2,0),"")</f>
        <v>40000005</v>
      </c>
      <c r="E3121" s="63">
        <f>IFERROR(VLOOKUP($I3121,[2]高模说明表!$A$1:$B$9999,2,0),"")</f>
        <v>46000005</v>
      </c>
      <c r="F3121" s="5">
        <f>[1]角色配置表!F2821</f>
        <v>11</v>
      </c>
      <c r="G3121" s="5">
        <f>[1]角色配置表!G2821</f>
        <v>3002003</v>
      </c>
      <c r="H3121" s="5">
        <f t="shared" si="244"/>
        <v>3102003</v>
      </c>
      <c r="I3121" s="5" t="str">
        <f>[1]角色配置表!H3121</f>
        <v>皇冠塔(神)</v>
      </c>
      <c r="J3121" s="12">
        <v>2</v>
      </c>
      <c r="K3121" s="30">
        <v>10000</v>
      </c>
      <c r="L3121" s="30"/>
      <c r="M3121" s="15" t="s">
        <v>506</v>
      </c>
      <c r="N3121" s="15" t="s">
        <v>845</v>
      </c>
      <c r="O3121" s="15" t="s">
        <v>1755</v>
      </c>
      <c r="P3121" s="5" t="str">
        <f>[1]角色配置表!I3121</f>
        <v>1,12384;3,1115;4,0</v>
      </c>
      <c r="Q3121" s="5">
        <f>[1]角色配置表!J3121</f>
        <v>180</v>
      </c>
      <c r="R3121" s="47" t="str">
        <f t="shared" si="247"/>
        <v>0,30</v>
      </c>
      <c r="S3121" s="47">
        <v>0</v>
      </c>
      <c r="T3121" s="47" t="s">
        <v>306</v>
      </c>
      <c r="U3121" s="47">
        <v>30</v>
      </c>
      <c r="V3121" s="47" t="s">
        <v>853</v>
      </c>
      <c r="W3121" s="31" t="str">
        <f t="shared" si="245"/>
        <v>0,30</v>
      </c>
      <c r="X3121" s="31">
        <v>0</v>
      </c>
      <c r="Y3121" s="31" t="s">
        <v>306</v>
      </c>
      <c r="Z3121" s="31">
        <v>30</v>
      </c>
      <c r="AA3121" s="5">
        <f>[1]角色配置表!K3121</f>
        <v>1</v>
      </c>
      <c r="AC3121" s="5">
        <f>[1]角色配置表!N3121</f>
        <v>0</v>
      </c>
      <c r="AD3121" s="5">
        <f>[1]角色配置表!O3121</f>
        <v>8737</v>
      </c>
      <c r="AE3121" s="14">
        <v>200006</v>
      </c>
      <c r="AF3121" s="11"/>
      <c r="AG3121" s="25">
        <v>200007</v>
      </c>
      <c r="AH3121" s="12" t="s">
        <v>846</v>
      </c>
      <c r="AI3121" s="12" t="s">
        <v>325</v>
      </c>
      <c r="AJ3121" s="30">
        <v>0</v>
      </c>
      <c r="AK3121" s="5">
        <f>[1]角色配置表!Q3121</f>
        <v>100000</v>
      </c>
      <c r="AL3121" s="5">
        <f>[1]角色配置表!S3121</f>
        <v>3</v>
      </c>
      <c r="AN3121" s="5" t="str">
        <f t="shared" si="248"/>
        <v>3201010</v>
      </c>
      <c r="AO3121" s="15">
        <v>1000</v>
      </c>
      <c r="AQ3121" s="5">
        <v>1</v>
      </c>
      <c r="BB3121" s="26" t="s">
        <v>2758</v>
      </c>
      <c r="BC3121" s="26"/>
    </row>
    <row r="3122" spans="1:55" thickTop="1" thickBot="1" x14ac:dyDescent="0.25">
      <c r="A3122" s="5">
        <f t="shared" si="246"/>
        <v>3117</v>
      </c>
      <c r="B3122" s="5">
        <f>[1]角色配置表!B3122</f>
        <v>320112</v>
      </c>
      <c r="C3122" s="5">
        <f>[1]角色配置表!D3122</f>
        <v>3201</v>
      </c>
      <c r="D3122" s="63">
        <f>IFERROR(VLOOKUP($I3122,[2]低模说明表!$A$1:$B$9999,2,0),"")</f>
        <v>40000005</v>
      </c>
      <c r="E3122" s="63">
        <f>IFERROR(VLOOKUP($I3122,[2]高模说明表!$A$1:$B$9999,2,0),"")</f>
        <v>46000005</v>
      </c>
      <c r="F3122" s="5">
        <f>[1]角色配置表!F2822</f>
        <v>12</v>
      </c>
      <c r="G3122" s="5">
        <f>[1]角色配置表!G2822</f>
        <v>3002003</v>
      </c>
      <c r="H3122" s="5">
        <f t="shared" si="244"/>
        <v>3102003</v>
      </c>
      <c r="I3122" s="5" t="str">
        <f>[1]角色配置表!H3122</f>
        <v>皇冠塔(神)</v>
      </c>
      <c r="J3122" s="12">
        <v>2</v>
      </c>
      <c r="K3122" s="30">
        <v>10000</v>
      </c>
      <c r="L3122" s="30"/>
      <c r="M3122" s="15" t="s">
        <v>506</v>
      </c>
      <c r="N3122" s="15" t="s">
        <v>845</v>
      </c>
      <c r="O3122" s="15" t="s">
        <v>1755</v>
      </c>
      <c r="P3122" s="5" t="str">
        <f>[1]角色配置表!I3122</f>
        <v>1,14861;3,1338;4,0</v>
      </c>
      <c r="Q3122" s="5">
        <f>[1]角色配置表!J3122</f>
        <v>180</v>
      </c>
      <c r="R3122" s="47" t="str">
        <f t="shared" si="247"/>
        <v>0,30</v>
      </c>
      <c r="S3122" s="47">
        <v>0</v>
      </c>
      <c r="T3122" s="47" t="s">
        <v>306</v>
      </c>
      <c r="U3122" s="47">
        <v>30</v>
      </c>
      <c r="V3122" s="47" t="s">
        <v>853</v>
      </c>
      <c r="W3122" s="31" t="str">
        <f t="shared" si="245"/>
        <v>0,30</v>
      </c>
      <c r="X3122" s="31">
        <v>0</v>
      </c>
      <c r="Y3122" s="31" t="s">
        <v>306</v>
      </c>
      <c r="Z3122" s="31">
        <v>30</v>
      </c>
      <c r="AA3122" s="5">
        <f>[1]角色配置表!K3122</f>
        <v>1</v>
      </c>
      <c r="AC3122" s="5">
        <f>[1]角色配置表!N3122</f>
        <v>0</v>
      </c>
      <c r="AD3122" s="5">
        <f>[1]角色配置表!O3122</f>
        <v>8737</v>
      </c>
      <c r="AE3122" s="14">
        <v>200006</v>
      </c>
      <c r="AF3122" s="11"/>
      <c r="AG3122" s="25">
        <v>200007</v>
      </c>
      <c r="AH3122" s="12" t="s">
        <v>846</v>
      </c>
      <c r="AI3122" s="12" t="s">
        <v>325</v>
      </c>
      <c r="AJ3122" s="30">
        <v>0</v>
      </c>
      <c r="AK3122" s="5">
        <f>[1]角色配置表!Q3122</f>
        <v>100000</v>
      </c>
      <c r="AL3122" s="5">
        <f>[1]角色配置表!S3122</f>
        <v>3</v>
      </c>
      <c r="AN3122" s="5" t="str">
        <f t="shared" si="248"/>
        <v>3201010</v>
      </c>
      <c r="AO3122" s="15">
        <v>1000</v>
      </c>
      <c r="AQ3122" s="5">
        <v>1</v>
      </c>
      <c r="BB3122" s="26" t="s">
        <v>2758</v>
      </c>
      <c r="BC3122" s="26"/>
    </row>
    <row r="3123" spans="1:55" thickTop="1" thickBot="1" x14ac:dyDescent="0.25">
      <c r="A3123" s="5">
        <f t="shared" si="246"/>
        <v>3118</v>
      </c>
      <c r="B3123" s="5">
        <f>[1]角色配置表!B3123</f>
        <v>320113</v>
      </c>
      <c r="C3123" s="5">
        <f>[1]角色配置表!D3123</f>
        <v>3201</v>
      </c>
      <c r="D3123" s="63">
        <f>IFERROR(VLOOKUP($I3123,[2]低模说明表!$A$1:$B$9999,2,0),"")</f>
        <v>40000005</v>
      </c>
      <c r="E3123" s="63">
        <f>IFERROR(VLOOKUP($I3123,[2]高模说明表!$A$1:$B$9999,2,0),"")</f>
        <v>46000005</v>
      </c>
      <c r="F3123" s="5">
        <f>[1]角色配置表!F2823</f>
        <v>13</v>
      </c>
      <c r="G3123" s="5">
        <f>[1]角色配置表!G2823</f>
        <v>3002003</v>
      </c>
      <c r="H3123" s="5">
        <f t="shared" si="244"/>
        <v>3102003</v>
      </c>
      <c r="I3123" s="5" t="str">
        <f>[1]角色配置表!H3123</f>
        <v>皇冠塔(神)</v>
      </c>
      <c r="J3123" s="12">
        <v>2</v>
      </c>
      <c r="K3123" s="30">
        <v>10000</v>
      </c>
      <c r="L3123" s="30"/>
      <c r="M3123" s="15" t="s">
        <v>506</v>
      </c>
      <c r="N3123" s="15" t="s">
        <v>845</v>
      </c>
      <c r="O3123" s="15" t="s">
        <v>1755</v>
      </c>
      <c r="P3123" s="5" t="str">
        <f>[1]角色配置表!I3123</f>
        <v>1,17833;3,1605;4,0</v>
      </c>
      <c r="Q3123" s="5">
        <f>[1]角色配置表!J3123</f>
        <v>180</v>
      </c>
      <c r="R3123" s="47" t="str">
        <f t="shared" si="247"/>
        <v>0,30</v>
      </c>
      <c r="S3123" s="47">
        <v>0</v>
      </c>
      <c r="T3123" s="47" t="s">
        <v>306</v>
      </c>
      <c r="U3123" s="47">
        <v>30</v>
      </c>
      <c r="V3123" s="47" t="s">
        <v>853</v>
      </c>
      <c r="W3123" s="31" t="str">
        <f t="shared" si="245"/>
        <v>0,30</v>
      </c>
      <c r="X3123" s="31">
        <v>0</v>
      </c>
      <c r="Y3123" s="31" t="s">
        <v>306</v>
      </c>
      <c r="Z3123" s="31">
        <v>30</v>
      </c>
      <c r="AA3123" s="5">
        <f>[1]角色配置表!K3123</f>
        <v>1</v>
      </c>
      <c r="AC3123" s="5">
        <f>[1]角色配置表!N3123</f>
        <v>0</v>
      </c>
      <c r="AD3123" s="5">
        <f>[1]角色配置表!O3123</f>
        <v>8737</v>
      </c>
      <c r="AE3123" s="14">
        <v>200006</v>
      </c>
      <c r="AF3123" s="11"/>
      <c r="AG3123" s="25">
        <v>200007</v>
      </c>
      <c r="AH3123" s="12" t="s">
        <v>846</v>
      </c>
      <c r="AI3123" s="12" t="s">
        <v>325</v>
      </c>
      <c r="AJ3123" s="30">
        <v>0</v>
      </c>
      <c r="AK3123" s="5">
        <f>[1]角色配置表!Q3123</f>
        <v>100000</v>
      </c>
      <c r="AL3123" s="5">
        <f>[1]角色配置表!S3123</f>
        <v>3</v>
      </c>
      <c r="AN3123" s="5" t="str">
        <f t="shared" si="248"/>
        <v>3201010</v>
      </c>
      <c r="AO3123" s="15">
        <v>1000</v>
      </c>
      <c r="AQ3123" s="5">
        <v>1</v>
      </c>
      <c r="BB3123" s="26" t="s">
        <v>2758</v>
      </c>
      <c r="BC3123" s="26"/>
    </row>
    <row r="3124" spans="1:55" thickTop="1" thickBot="1" x14ac:dyDescent="0.25">
      <c r="A3124" s="5">
        <f t="shared" si="246"/>
        <v>3119</v>
      </c>
      <c r="B3124" s="5">
        <f>[1]角色配置表!B3124</f>
        <v>320114</v>
      </c>
      <c r="C3124" s="5">
        <f>[1]角色配置表!D3124</f>
        <v>3201</v>
      </c>
      <c r="D3124" s="63">
        <f>IFERROR(VLOOKUP($I3124,[2]低模说明表!$A$1:$B$9999,2,0),"")</f>
        <v>40000005</v>
      </c>
      <c r="E3124" s="63">
        <f>IFERROR(VLOOKUP($I3124,[2]高模说明表!$A$1:$B$9999,2,0),"")</f>
        <v>46000005</v>
      </c>
      <c r="F3124" s="5">
        <f>[1]角色配置表!F2824</f>
        <v>14</v>
      </c>
      <c r="G3124" s="5">
        <f>[1]角色配置表!G2824</f>
        <v>3002003</v>
      </c>
      <c r="H3124" s="5">
        <f t="shared" si="244"/>
        <v>3102003</v>
      </c>
      <c r="I3124" s="5" t="str">
        <f>[1]角色配置表!H3124</f>
        <v>皇冠塔(神)</v>
      </c>
      <c r="J3124" s="12">
        <v>2</v>
      </c>
      <c r="K3124" s="30">
        <v>10000</v>
      </c>
      <c r="L3124" s="30"/>
      <c r="M3124" s="15" t="s">
        <v>506</v>
      </c>
      <c r="N3124" s="15" t="s">
        <v>845</v>
      </c>
      <c r="O3124" s="15" t="s">
        <v>1755</v>
      </c>
      <c r="P3124" s="5" t="str">
        <f>[1]角色配置表!I3124</f>
        <v>1,21399;3,1926;4,0</v>
      </c>
      <c r="Q3124" s="5">
        <f>[1]角色配置表!J3124</f>
        <v>180</v>
      </c>
      <c r="R3124" s="47" t="str">
        <f t="shared" si="247"/>
        <v>0,30</v>
      </c>
      <c r="S3124" s="47">
        <v>0</v>
      </c>
      <c r="T3124" s="47" t="s">
        <v>306</v>
      </c>
      <c r="U3124" s="47">
        <v>30</v>
      </c>
      <c r="V3124" s="47" t="s">
        <v>853</v>
      </c>
      <c r="W3124" s="31" t="str">
        <f t="shared" si="245"/>
        <v>0,30</v>
      </c>
      <c r="X3124" s="31">
        <v>0</v>
      </c>
      <c r="Y3124" s="31" t="s">
        <v>306</v>
      </c>
      <c r="Z3124" s="31">
        <v>30</v>
      </c>
      <c r="AA3124" s="5">
        <f>[1]角色配置表!K3124</f>
        <v>1</v>
      </c>
      <c r="AC3124" s="5">
        <f>[1]角色配置表!N3124</f>
        <v>0</v>
      </c>
      <c r="AD3124" s="5">
        <f>[1]角色配置表!O3124</f>
        <v>8737</v>
      </c>
      <c r="AE3124" s="14">
        <v>200006</v>
      </c>
      <c r="AF3124" s="11"/>
      <c r="AG3124" s="25">
        <v>200007</v>
      </c>
      <c r="AH3124" s="12" t="s">
        <v>846</v>
      </c>
      <c r="AI3124" s="12" t="s">
        <v>325</v>
      </c>
      <c r="AJ3124" s="30">
        <v>0</v>
      </c>
      <c r="AK3124" s="5">
        <f>[1]角色配置表!Q3124</f>
        <v>100000</v>
      </c>
      <c r="AL3124" s="5">
        <f>[1]角色配置表!S3124</f>
        <v>3</v>
      </c>
      <c r="AN3124" s="5" t="str">
        <f t="shared" si="248"/>
        <v>3201010</v>
      </c>
      <c r="AO3124" s="15">
        <v>1000</v>
      </c>
      <c r="AQ3124" s="5">
        <v>1</v>
      </c>
      <c r="BB3124" s="26" t="s">
        <v>2758</v>
      </c>
      <c r="BC3124" s="26"/>
    </row>
    <row r="3125" spans="1:55" thickTop="1" thickBot="1" x14ac:dyDescent="0.25">
      <c r="A3125" s="5">
        <f t="shared" si="246"/>
        <v>3120</v>
      </c>
      <c r="B3125" s="5">
        <f>[1]角色配置表!B3125</f>
        <v>320115</v>
      </c>
      <c r="C3125" s="5">
        <f>[1]角色配置表!D3125</f>
        <v>3201</v>
      </c>
      <c r="D3125" s="63">
        <f>IFERROR(VLOOKUP($I3125,[2]低模说明表!$A$1:$B$9999,2,0),"")</f>
        <v>40000005</v>
      </c>
      <c r="E3125" s="63">
        <f>IFERROR(VLOOKUP($I3125,[2]高模说明表!$A$1:$B$9999,2,0),"")</f>
        <v>46000005</v>
      </c>
      <c r="F3125" s="5">
        <f>[1]角色配置表!F2825</f>
        <v>15</v>
      </c>
      <c r="G3125" s="5">
        <f>[1]角色配置表!G2825</f>
        <v>3002003</v>
      </c>
      <c r="H3125" s="5">
        <f t="shared" si="244"/>
        <v>3102003</v>
      </c>
      <c r="I3125" s="5" t="str">
        <f>[1]角色配置表!H3125</f>
        <v>皇冠塔(神)</v>
      </c>
      <c r="J3125" s="12">
        <v>2</v>
      </c>
      <c r="K3125" s="30">
        <v>10000</v>
      </c>
      <c r="L3125" s="30"/>
      <c r="M3125" s="15" t="s">
        <v>506</v>
      </c>
      <c r="N3125" s="15" t="s">
        <v>845</v>
      </c>
      <c r="O3125" s="15" t="s">
        <v>1755</v>
      </c>
      <c r="P3125" s="5" t="str">
        <f>[1]角色配置表!I3125</f>
        <v>1,25679;3,2312;4,0</v>
      </c>
      <c r="Q3125" s="5">
        <f>[1]角色配置表!J3125</f>
        <v>180</v>
      </c>
      <c r="R3125" s="47" t="str">
        <f t="shared" si="247"/>
        <v>0,30</v>
      </c>
      <c r="S3125" s="47">
        <v>0</v>
      </c>
      <c r="T3125" s="47" t="s">
        <v>306</v>
      </c>
      <c r="U3125" s="47">
        <v>30</v>
      </c>
      <c r="V3125" s="47" t="s">
        <v>853</v>
      </c>
      <c r="W3125" s="31" t="str">
        <f t="shared" si="245"/>
        <v>0,30</v>
      </c>
      <c r="X3125" s="31">
        <v>0</v>
      </c>
      <c r="Y3125" s="31" t="s">
        <v>306</v>
      </c>
      <c r="Z3125" s="31">
        <v>30</v>
      </c>
      <c r="AA3125" s="5">
        <f>[1]角色配置表!K3125</f>
        <v>1</v>
      </c>
      <c r="AC3125" s="5">
        <f>[1]角色配置表!N3125</f>
        <v>0</v>
      </c>
      <c r="AD3125" s="5">
        <f>[1]角色配置表!O3125</f>
        <v>8737</v>
      </c>
      <c r="AE3125" s="14">
        <v>200006</v>
      </c>
      <c r="AF3125" s="11"/>
      <c r="AG3125" s="25">
        <v>200007</v>
      </c>
      <c r="AH3125" s="12" t="s">
        <v>846</v>
      </c>
      <c r="AI3125" s="12" t="s">
        <v>325</v>
      </c>
      <c r="AJ3125" s="30">
        <v>0</v>
      </c>
      <c r="AK3125" s="5">
        <f>[1]角色配置表!Q3125</f>
        <v>100000</v>
      </c>
      <c r="AL3125" s="5">
        <f>[1]角色配置表!S3125</f>
        <v>3</v>
      </c>
      <c r="AN3125" s="5" t="str">
        <f t="shared" si="248"/>
        <v>3201010</v>
      </c>
      <c r="AO3125" s="15">
        <v>1000</v>
      </c>
      <c r="AQ3125" s="5">
        <v>1</v>
      </c>
      <c r="BB3125" s="26" t="s">
        <v>2758</v>
      </c>
      <c r="BC3125" s="26"/>
    </row>
    <row r="3126" spans="1:55" thickTop="1" thickBot="1" x14ac:dyDescent="0.25">
      <c r="A3126" s="5">
        <f t="shared" si="246"/>
        <v>3121</v>
      </c>
      <c r="B3126" s="5">
        <f>[1]角色配置表!B3126</f>
        <v>320116</v>
      </c>
      <c r="C3126" s="5">
        <f>[1]角色配置表!D3126</f>
        <v>3201</v>
      </c>
      <c r="D3126" s="63">
        <f>IFERROR(VLOOKUP($I3126,[2]低模说明表!$A$1:$B$9999,2,0),"")</f>
        <v>40000005</v>
      </c>
      <c r="E3126" s="63">
        <f>IFERROR(VLOOKUP($I3126,[2]高模说明表!$A$1:$B$9999,2,0),"")</f>
        <v>46000005</v>
      </c>
      <c r="F3126" s="5">
        <f>[1]角色配置表!F2826</f>
        <v>16</v>
      </c>
      <c r="G3126" s="5">
        <f>[1]角色配置表!G2826</f>
        <v>3002003</v>
      </c>
      <c r="H3126" s="5">
        <f t="shared" si="244"/>
        <v>3102003</v>
      </c>
      <c r="I3126" s="5" t="str">
        <f>[1]角色配置表!H3126</f>
        <v>皇冠塔(神)</v>
      </c>
      <c r="J3126" s="12">
        <v>2</v>
      </c>
      <c r="K3126" s="30">
        <v>10000</v>
      </c>
      <c r="L3126" s="30"/>
      <c r="M3126" s="15" t="s">
        <v>506</v>
      </c>
      <c r="N3126" s="15" t="s">
        <v>845</v>
      </c>
      <c r="O3126" s="15" t="s">
        <v>1755</v>
      </c>
      <c r="P3126" s="5" t="str">
        <f>[1]角色配置表!I3126</f>
        <v>1,30815;3,2774;4,0</v>
      </c>
      <c r="Q3126" s="5">
        <f>[1]角色配置表!J3126</f>
        <v>180</v>
      </c>
      <c r="R3126" s="47" t="str">
        <f t="shared" si="247"/>
        <v>0,30</v>
      </c>
      <c r="S3126" s="47">
        <v>0</v>
      </c>
      <c r="T3126" s="47" t="s">
        <v>306</v>
      </c>
      <c r="U3126" s="47">
        <v>30</v>
      </c>
      <c r="V3126" s="47" t="s">
        <v>853</v>
      </c>
      <c r="W3126" s="31" t="str">
        <f t="shared" si="245"/>
        <v>0,30</v>
      </c>
      <c r="X3126" s="31">
        <v>0</v>
      </c>
      <c r="Y3126" s="31" t="s">
        <v>306</v>
      </c>
      <c r="Z3126" s="31">
        <v>30</v>
      </c>
      <c r="AA3126" s="5">
        <f>[1]角色配置表!K3126</f>
        <v>1</v>
      </c>
      <c r="AC3126" s="5">
        <f>[1]角色配置表!N3126</f>
        <v>0</v>
      </c>
      <c r="AD3126" s="5">
        <f>[1]角色配置表!O3126</f>
        <v>8737</v>
      </c>
      <c r="AE3126" s="14">
        <v>200006</v>
      </c>
      <c r="AF3126" s="11"/>
      <c r="AG3126" s="25">
        <v>200007</v>
      </c>
      <c r="AH3126" s="12" t="s">
        <v>846</v>
      </c>
      <c r="AI3126" s="12" t="s">
        <v>325</v>
      </c>
      <c r="AJ3126" s="30">
        <v>0</v>
      </c>
      <c r="AK3126" s="5">
        <f>[1]角色配置表!Q3126</f>
        <v>100000</v>
      </c>
      <c r="AL3126" s="5">
        <f>[1]角色配置表!S3126</f>
        <v>3</v>
      </c>
      <c r="AN3126" s="5" t="str">
        <f t="shared" si="248"/>
        <v>3201010</v>
      </c>
      <c r="AO3126" s="15">
        <v>1000</v>
      </c>
      <c r="AQ3126" s="5">
        <v>1</v>
      </c>
      <c r="BB3126" s="26" t="s">
        <v>2758</v>
      </c>
      <c r="BC3126" s="26"/>
    </row>
    <row r="3127" spans="1:55" thickTop="1" thickBot="1" x14ac:dyDescent="0.25">
      <c r="A3127" s="5">
        <f t="shared" si="246"/>
        <v>3122</v>
      </c>
      <c r="B3127" s="5">
        <f>[1]角色配置表!B3127</f>
        <v>320117</v>
      </c>
      <c r="C3127" s="5">
        <f>[1]角色配置表!D3127</f>
        <v>3201</v>
      </c>
      <c r="D3127" s="63">
        <f>IFERROR(VLOOKUP($I3127,[2]低模说明表!$A$1:$B$9999,2,0),"")</f>
        <v>40000005</v>
      </c>
      <c r="E3127" s="63">
        <f>IFERROR(VLOOKUP($I3127,[2]高模说明表!$A$1:$B$9999,2,0),"")</f>
        <v>46000005</v>
      </c>
      <c r="F3127" s="5">
        <f>[1]角色配置表!F2827</f>
        <v>17</v>
      </c>
      <c r="G3127" s="5">
        <f>[1]角色配置表!G2827</f>
        <v>3002003</v>
      </c>
      <c r="H3127" s="5">
        <f t="shared" si="244"/>
        <v>3102003</v>
      </c>
      <c r="I3127" s="5" t="str">
        <f>[1]角色配置表!H3127</f>
        <v>皇冠塔(神)</v>
      </c>
      <c r="J3127" s="12">
        <v>2</v>
      </c>
      <c r="K3127" s="30">
        <v>10000</v>
      </c>
      <c r="L3127" s="30"/>
      <c r="M3127" s="15" t="s">
        <v>506</v>
      </c>
      <c r="N3127" s="15" t="s">
        <v>845</v>
      </c>
      <c r="O3127" s="15" t="s">
        <v>1755</v>
      </c>
      <c r="P3127" s="5" t="str">
        <f>[1]角色配置表!I3127</f>
        <v>1,36977;3,3328;4,0</v>
      </c>
      <c r="Q3127" s="5">
        <f>[1]角色配置表!J3127</f>
        <v>180</v>
      </c>
      <c r="R3127" s="47" t="str">
        <f t="shared" si="247"/>
        <v>0,30</v>
      </c>
      <c r="S3127" s="47">
        <v>0</v>
      </c>
      <c r="T3127" s="47" t="s">
        <v>306</v>
      </c>
      <c r="U3127" s="47">
        <v>30</v>
      </c>
      <c r="V3127" s="47" t="s">
        <v>853</v>
      </c>
      <c r="W3127" s="31" t="str">
        <f t="shared" si="245"/>
        <v>0,30</v>
      </c>
      <c r="X3127" s="31">
        <v>0</v>
      </c>
      <c r="Y3127" s="31" t="s">
        <v>306</v>
      </c>
      <c r="Z3127" s="31">
        <v>30</v>
      </c>
      <c r="AA3127" s="5">
        <f>[1]角色配置表!K3127</f>
        <v>1</v>
      </c>
      <c r="AC3127" s="5">
        <f>[1]角色配置表!N3127</f>
        <v>0</v>
      </c>
      <c r="AD3127" s="5">
        <f>[1]角色配置表!O3127</f>
        <v>8737</v>
      </c>
      <c r="AE3127" s="14">
        <v>200006</v>
      </c>
      <c r="AF3127" s="11"/>
      <c r="AG3127" s="25">
        <v>200007</v>
      </c>
      <c r="AH3127" s="12" t="s">
        <v>846</v>
      </c>
      <c r="AI3127" s="12" t="s">
        <v>325</v>
      </c>
      <c r="AJ3127" s="30">
        <v>0</v>
      </c>
      <c r="AK3127" s="5">
        <f>[1]角色配置表!Q3127</f>
        <v>100000</v>
      </c>
      <c r="AL3127" s="5">
        <f>[1]角色配置表!S3127</f>
        <v>3</v>
      </c>
      <c r="AN3127" s="5" t="str">
        <f t="shared" si="248"/>
        <v>3201010</v>
      </c>
      <c r="AO3127" s="15">
        <v>1000</v>
      </c>
      <c r="AQ3127" s="5">
        <v>1</v>
      </c>
      <c r="BB3127" s="26" t="s">
        <v>2758</v>
      </c>
      <c r="BC3127" s="26"/>
    </row>
    <row r="3128" spans="1:55" thickTop="1" thickBot="1" x14ac:dyDescent="0.25">
      <c r="A3128" s="5">
        <f t="shared" si="246"/>
        <v>3123</v>
      </c>
      <c r="B3128" s="5">
        <f>[1]角色配置表!B3128</f>
        <v>320118</v>
      </c>
      <c r="C3128" s="5">
        <f>[1]角色配置表!D3128</f>
        <v>3201</v>
      </c>
      <c r="D3128" s="63">
        <f>IFERROR(VLOOKUP($I3128,[2]低模说明表!$A$1:$B$9999,2,0),"")</f>
        <v>40000005</v>
      </c>
      <c r="E3128" s="63">
        <f>IFERROR(VLOOKUP($I3128,[2]高模说明表!$A$1:$B$9999,2,0),"")</f>
        <v>46000005</v>
      </c>
      <c r="F3128" s="5">
        <f>[1]角色配置表!F2828</f>
        <v>18</v>
      </c>
      <c r="G3128" s="5">
        <f>[1]角色配置表!G2828</f>
        <v>3002003</v>
      </c>
      <c r="H3128" s="5">
        <f t="shared" si="244"/>
        <v>3102003</v>
      </c>
      <c r="I3128" s="5" t="str">
        <f>[1]角色配置表!H3128</f>
        <v>皇冠塔(神)</v>
      </c>
      <c r="J3128" s="12">
        <v>2</v>
      </c>
      <c r="K3128" s="30">
        <v>10000</v>
      </c>
      <c r="L3128" s="30"/>
      <c r="M3128" s="15" t="s">
        <v>506</v>
      </c>
      <c r="N3128" s="15" t="s">
        <v>845</v>
      </c>
      <c r="O3128" s="15" t="s">
        <v>1755</v>
      </c>
      <c r="P3128" s="5" t="str">
        <f>[1]角色配置表!I3128</f>
        <v>1,44373;3,3994;4,0</v>
      </c>
      <c r="Q3128" s="5">
        <f>[1]角色配置表!J3128</f>
        <v>180</v>
      </c>
      <c r="R3128" s="47" t="str">
        <f t="shared" si="247"/>
        <v>0,30</v>
      </c>
      <c r="S3128" s="47">
        <v>0</v>
      </c>
      <c r="T3128" s="47" t="s">
        <v>306</v>
      </c>
      <c r="U3128" s="47">
        <v>30</v>
      </c>
      <c r="V3128" s="47" t="s">
        <v>853</v>
      </c>
      <c r="W3128" s="31" t="str">
        <f t="shared" si="245"/>
        <v>0,30</v>
      </c>
      <c r="X3128" s="31">
        <v>0</v>
      </c>
      <c r="Y3128" s="31" t="s">
        <v>306</v>
      </c>
      <c r="Z3128" s="31">
        <v>30</v>
      </c>
      <c r="AA3128" s="5">
        <f>[1]角色配置表!K3128</f>
        <v>1</v>
      </c>
      <c r="AC3128" s="5">
        <f>[1]角色配置表!N3128</f>
        <v>0</v>
      </c>
      <c r="AD3128" s="5">
        <f>[1]角色配置表!O3128</f>
        <v>8737</v>
      </c>
      <c r="AE3128" s="14">
        <v>200006</v>
      </c>
      <c r="AF3128" s="11"/>
      <c r="AG3128" s="25">
        <v>200007</v>
      </c>
      <c r="AH3128" s="12" t="s">
        <v>846</v>
      </c>
      <c r="AI3128" s="12" t="s">
        <v>325</v>
      </c>
      <c r="AJ3128" s="30">
        <v>0</v>
      </c>
      <c r="AK3128" s="5">
        <f>[1]角色配置表!Q3128</f>
        <v>100000</v>
      </c>
      <c r="AL3128" s="5">
        <f>[1]角色配置表!S3128</f>
        <v>3</v>
      </c>
      <c r="AN3128" s="5" t="str">
        <f t="shared" si="248"/>
        <v>3201010</v>
      </c>
      <c r="AO3128" s="15">
        <v>1000</v>
      </c>
      <c r="AQ3128" s="5">
        <v>1</v>
      </c>
      <c r="BB3128" s="26" t="s">
        <v>2758</v>
      </c>
      <c r="BC3128" s="26"/>
    </row>
    <row r="3129" spans="1:55" thickTop="1" thickBot="1" x14ac:dyDescent="0.25">
      <c r="A3129" s="5">
        <f t="shared" si="246"/>
        <v>3124</v>
      </c>
      <c r="B3129" s="5">
        <f>[1]角色配置表!B3129</f>
        <v>320119</v>
      </c>
      <c r="C3129" s="5">
        <f>[1]角色配置表!D3129</f>
        <v>3201</v>
      </c>
      <c r="D3129" s="63">
        <f>IFERROR(VLOOKUP($I3129,[2]低模说明表!$A$1:$B$9999,2,0),"")</f>
        <v>40000005</v>
      </c>
      <c r="E3129" s="63">
        <f>IFERROR(VLOOKUP($I3129,[2]高模说明表!$A$1:$B$9999,2,0),"")</f>
        <v>46000005</v>
      </c>
      <c r="F3129" s="5">
        <f>[1]角色配置表!F2829</f>
        <v>19</v>
      </c>
      <c r="G3129" s="5">
        <f>[1]角色配置表!G2829</f>
        <v>3002003</v>
      </c>
      <c r="H3129" s="5">
        <f t="shared" si="244"/>
        <v>3102003</v>
      </c>
      <c r="I3129" s="5" t="str">
        <f>[1]角色配置表!H3129</f>
        <v>皇冠塔(神)</v>
      </c>
      <c r="J3129" s="12">
        <v>2</v>
      </c>
      <c r="K3129" s="30">
        <v>10000</v>
      </c>
      <c r="L3129" s="30"/>
      <c r="M3129" s="15" t="s">
        <v>506</v>
      </c>
      <c r="N3129" s="15" t="s">
        <v>845</v>
      </c>
      <c r="O3129" s="15" t="s">
        <v>1755</v>
      </c>
      <c r="P3129" s="5" t="str">
        <f>[1]角色配置表!I3129</f>
        <v>1,53247;3,4793;4,0</v>
      </c>
      <c r="Q3129" s="5">
        <f>[1]角色配置表!J3129</f>
        <v>180</v>
      </c>
      <c r="R3129" s="47" t="str">
        <f t="shared" si="247"/>
        <v>0,30</v>
      </c>
      <c r="S3129" s="47">
        <v>0</v>
      </c>
      <c r="T3129" s="47" t="s">
        <v>306</v>
      </c>
      <c r="U3129" s="47">
        <v>30</v>
      </c>
      <c r="V3129" s="47" t="s">
        <v>853</v>
      </c>
      <c r="W3129" s="31" t="str">
        <f t="shared" si="245"/>
        <v>0,30</v>
      </c>
      <c r="X3129" s="31">
        <v>0</v>
      </c>
      <c r="Y3129" s="31" t="s">
        <v>306</v>
      </c>
      <c r="Z3129" s="31">
        <v>30</v>
      </c>
      <c r="AA3129" s="5">
        <f>[1]角色配置表!K3129</f>
        <v>1</v>
      </c>
      <c r="AC3129" s="5">
        <f>[1]角色配置表!N3129</f>
        <v>0</v>
      </c>
      <c r="AD3129" s="5">
        <f>[1]角色配置表!O3129</f>
        <v>8737</v>
      </c>
      <c r="AE3129" s="14">
        <v>200006</v>
      </c>
      <c r="AF3129" s="11"/>
      <c r="AG3129" s="25">
        <v>200007</v>
      </c>
      <c r="AH3129" s="12" t="s">
        <v>846</v>
      </c>
      <c r="AI3129" s="12" t="s">
        <v>325</v>
      </c>
      <c r="AJ3129" s="30">
        <v>0</v>
      </c>
      <c r="AK3129" s="5">
        <f>[1]角色配置表!Q3129</f>
        <v>100000</v>
      </c>
      <c r="AL3129" s="5">
        <f>[1]角色配置表!S3129</f>
        <v>3</v>
      </c>
      <c r="AN3129" s="5" t="str">
        <f t="shared" si="248"/>
        <v>3201010</v>
      </c>
      <c r="AO3129" s="15">
        <v>1000</v>
      </c>
      <c r="AQ3129" s="5">
        <v>1</v>
      </c>
      <c r="BB3129" s="26" t="s">
        <v>2758</v>
      </c>
      <c r="BC3129" s="26"/>
    </row>
    <row r="3130" spans="1:55" thickTop="1" thickBot="1" x14ac:dyDescent="0.25">
      <c r="A3130" s="5">
        <f t="shared" si="246"/>
        <v>3125</v>
      </c>
      <c r="B3130" s="5">
        <f>[1]角色配置表!B3130</f>
        <v>320120</v>
      </c>
      <c r="C3130" s="5">
        <f>[1]角色配置表!D3130</f>
        <v>3201</v>
      </c>
      <c r="D3130" s="63">
        <f>IFERROR(VLOOKUP($I3130,[2]低模说明表!$A$1:$B$9999,2,0),"")</f>
        <v>40000005</v>
      </c>
      <c r="E3130" s="63">
        <f>IFERROR(VLOOKUP($I3130,[2]高模说明表!$A$1:$B$9999,2,0),"")</f>
        <v>46000005</v>
      </c>
      <c r="F3130" s="5">
        <f>[1]角色配置表!F2830</f>
        <v>20</v>
      </c>
      <c r="G3130" s="5">
        <f>[1]角色配置表!G2830</f>
        <v>3002003</v>
      </c>
      <c r="H3130" s="5">
        <f t="shared" si="244"/>
        <v>3102003</v>
      </c>
      <c r="I3130" s="5" t="str">
        <f>[1]角色配置表!H3130</f>
        <v>皇冠塔(神)</v>
      </c>
      <c r="J3130" s="12">
        <v>2</v>
      </c>
      <c r="K3130" s="30">
        <v>10000</v>
      </c>
      <c r="L3130" s="30"/>
      <c r="M3130" s="15" t="s">
        <v>506</v>
      </c>
      <c r="N3130" s="15" t="s">
        <v>845</v>
      </c>
      <c r="O3130" s="15" t="s">
        <v>1755</v>
      </c>
      <c r="P3130" s="5" t="str">
        <f>[1]角色配置表!I3130</f>
        <v>1,63896;3,5751;4,0</v>
      </c>
      <c r="Q3130" s="5">
        <f>[1]角色配置表!J3130</f>
        <v>180</v>
      </c>
      <c r="R3130" s="47" t="str">
        <f t="shared" si="247"/>
        <v>0,30</v>
      </c>
      <c r="S3130" s="47">
        <v>0</v>
      </c>
      <c r="T3130" s="47" t="s">
        <v>306</v>
      </c>
      <c r="U3130" s="47">
        <v>30</v>
      </c>
      <c r="V3130" s="47" t="s">
        <v>853</v>
      </c>
      <c r="W3130" s="31" t="str">
        <f t="shared" si="245"/>
        <v>0,30</v>
      </c>
      <c r="X3130" s="31">
        <v>0</v>
      </c>
      <c r="Y3130" s="31" t="s">
        <v>306</v>
      </c>
      <c r="Z3130" s="31">
        <v>30</v>
      </c>
      <c r="AA3130" s="5">
        <f>[1]角色配置表!K3130</f>
        <v>1</v>
      </c>
      <c r="AC3130" s="5">
        <f>[1]角色配置表!N3130</f>
        <v>0</v>
      </c>
      <c r="AD3130" s="5">
        <f>[1]角色配置表!O3130</f>
        <v>8737</v>
      </c>
      <c r="AE3130" s="14">
        <v>200006</v>
      </c>
      <c r="AF3130" s="11"/>
      <c r="AG3130" s="25">
        <v>200007</v>
      </c>
      <c r="AH3130" s="12" t="s">
        <v>846</v>
      </c>
      <c r="AI3130" s="12" t="s">
        <v>325</v>
      </c>
      <c r="AJ3130" s="30">
        <v>0</v>
      </c>
      <c r="AK3130" s="5">
        <f>[1]角色配置表!Q3130</f>
        <v>100000</v>
      </c>
      <c r="AL3130" s="5">
        <f>[1]角色配置表!S3130</f>
        <v>3</v>
      </c>
      <c r="AN3130" s="5" t="str">
        <f t="shared" si="248"/>
        <v>3201010</v>
      </c>
      <c r="AO3130" s="15">
        <v>1000</v>
      </c>
      <c r="AQ3130" s="5">
        <v>1</v>
      </c>
      <c r="BB3130" s="26" t="s">
        <v>2758</v>
      </c>
      <c r="BC3130" s="26"/>
    </row>
    <row r="3131" spans="1:55" thickTop="1" thickBot="1" x14ac:dyDescent="0.25">
      <c r="A3131" s="5">
        <f t="shared" si="246"/>
        <v>3126</v>
      </c>
      <c r="B3131" s="5">
        <f>[1]角色配置表!B3131</f>
        <v>320121</v>
      </c>
      <c r="C3131" s="5">
        <f>[1]角色配置表!D3131</f>
        <v>3201</v>
      </c>
      <c r="D3131" s="63">
        <f>IFERROR(VLOOKUP($I3131,[2]低模说明表!$A$1:$B$9999,2,0),"")</f>
        <v>40000005</v>
      </c>
      <c r="E3131" s="63">
        <f>IFERROR(VLOOKUP($I3131,[2]高模说明表!$A$1:$B$9999,2,0),"")</f>
        <v>46000005</v>
      </c>
      <c r="F3131" s="5">
        <f>[1]角色配置表!F2831</f>
        <v>21</v>
      </c>
      <c r="G3131" s="5">
        <f>[1]角色配置表!G2831</f>
        <v>3002003</v>
      </c>
      <c r="H3131" s="5">
        <f t="shared" si="244"/>
        <v>3102003</v>
      </c>
      <c r="I3131" s="5" t="str">
        <f>[1]角色配置表!H3131</f>
        <v>皇冠塔(神)</v>
      </c>
      <c r="J3131" s="12">
        <v>2</v>
      </c>
      <c r="K3131" s="30">
        <v>10000</v>
      </c>
      <c r="L3131" s="30"/>
      <c r="M3131" s="15" t="s">
        <v>506</v>
      </c>
      <c r="N3131" s="15" t="s">
        <v>845</v>
      </c>
      <c r="O3131" s="15" t="s">
        <v>1755</v>
      </c>
      <c r="P3131" s="5" t="str">
        <f>[1]角色配置表!I3131</f>
        <v>1,76676;3,6901;4,0</v>
      </c>
      <c r="Q3131" s="5">
        <f>[1]角色配置表!J3131</f>
        <v>180</v>
      </c>
      <c r="R3131" s="47" t="str">
        <f t="shared" si="247"/>
        <v>0,30</v>
      </c>
      <c r="S3131" s="47">
        <v>0</v>
      </c>
      <c r="T3131" s="47" t="s">
        <v>306</v>
      </c>
      <c r="U3131" s="47">
        <v>30</v>
      </c>
      <c r="V3131" s="47" t="s">
        <v>853</v>
      </c>
      <c r="W3131" s="31" t="str">
        <f t="shared" si="245"/>
        <v>0,30</v>
      </c>
      <c r="X3131" s="31">
        <v>0</v>
      </c>
      <c r="Y3131" s="31" t="s">
        <v>306</v>
      </c>
      <c r="Z3131" s="31">
        <v>30</v>
      </c>
      <c r="AA3131" s="5">
        <f>[1]角色配置表!K3131</f>
        <v>1</v>
      </c>
      <c r="AC3131" s="5">
        <f>[1]角色配置表!N3131</f>
        <v>0</v>
      </c>
      <c r="AD3131" s="5">
        <f>[1]角色配置表!O3131</f>
        <v>8737</v>
      </c>
      <c r="AE3131" s="14">
        <v>200006</v>
      </c>
      <c r="AF3131" s="11"/>
      <c r="AG3131" s="25">
        <v>200007</v>
      </c>
      <c r="AH3131" s="12" t="s">
        <v>846</v>
      </c>
      <c r="AI3131" s="12" t="s">
        <v>325</v>
      </c>
      <c r="AJ3131" s="30">
        <v>0</v>
      </c>
      <c r="AK3131" s="5">
        <f>[1]角色配置表!Q3131</f>
        <v>100000</v>
      </c>
      <c r="AL3131" s="5">
        <f>[1]角色配置表!S3131</f>
        <v>3</v>
      </c>
      <c r="AN3131" s="5" t="str">
        <f t="shared" si="248"/>
        <v>3201010</v>
      </c>
      <c r="AO3131" s="15">
        <v>1000</v>
      </c>
      <c r="AQ3131" s="5">
        <v>1</v>
      </c>
      <c r="BB3131" s="26" t="s">
        <v>2758</v>
      </c>
      <c r="BC3131" s="26"/>
    </row>
    <row r="3132" spans="1:55" thickTop="1" thickBot="1" x14ac:dyDescent="0.25">
      <c r="A3132" s="5">
        <f t="shared" si="246"/>
        <v>3127</v>
      </c>
      <c r="B3132" s="5">
        <f>[1]角色配置表!B3132</f>
        <v>320122</v>
      </c>
      <c r="C3132" s="5">
        <f>[1]角色配置表!D3132</f>
        <v>3201</v>
      </c>
      <c r="D3132" s="63">
        <f>IFERROR(VLOOKUP($I3132,[2]低模说明表!$A$1:$B$9999,2,0),"")</f>
        <v>40000005</v>
      </c>
      <c r="E3132" s="63">
        <f>IFERROR(VLOOKUP($I3132,[2]高模说明表!$A$1:$B$9999,2,0),"")</f>
        <v>46000005</v>
      </c>
      <c r="F3132" s="5">
        <f>[1]角色配置表!F2832</f>
        <v>22</v>
      </c>
      <c r="G3132" s="5">
        <f>[1]角色配置表!G2832</f>
        <v>3002003</v>
      </c>
      <c r="H3132" s="5">
        <f t="shared" si="244"/>
        <v>3102003</v>
      </c>
      <c r="I3132" s="5" t="str">
        <f>[1]角色配置表!H3132</f>
        <v>皇冠塔(神)</v>
      </c>
      <c r="J3132" s="12">
        <v>2</v>
      </c>
      <c r="K3132" s="30">
        <v>10000</v>
      </c>
      <c r="L3132" s="30"/>
      <c r="M3132" s="15" t="s">
        <v>506</v>
      </c>
      <c r="N3132" s="15" t="s">
        <v>845</v>
      </c>
      <c r="O3132" s="15" t="s">
        <v>1755</v>
      </c>
      <c r="P3132" s="5" t="str">
        <f>[1]角色配置表!I3132</f>
        <v>1,92011;3,8281;4,0</v>
      </c>
      <c r="Q3132" s="5">
        <f>[1]角色配置表!J3132</f>
        <v>180</v>
      </c>
      <c r="R3132" s="47" t="str">
        <f t="shared" si="247"/>
        <v>0,30</v>
      </c>
      <c r="S3132" s="47">
        <v>0</v>
      </c>
      <c r="T3132" s="47" t="s">
        <v>306</v>
      </c>
      <c r="U3132" s="47">
        <v>30</v>
      </c>
      <c r="V3132" s="47" t="s">
        <v>853</v>
      </c>
      <c r="W3132" s="31" t="str">
        <f t="shared" si="245"/>
        <v>0,30</v>
      </c>
      <c r="X3132" s="31">
        <v>0</v>
      </c>
      <c r="Y3132" s="31" t="s">
        <v>306</v>
      </c>
      <c r="Z3132" s="31">
        <v>30</v>
      </c>
      <c r="AA3132" s="5">
        <f>[1]角色配置表!K3132</f>
        <v>1</v>
      </c>
      <c r="AC3132" s="5">
        <f>[1]角色配置表!N3132</f>
        <v>0</v>
      </c>
      <c r="AD3132" s="5">
        <f>[1]角色配置表!O3132</f>
        <v>8737</v>
      </c>
      <c r="AE3132" s="14">
        <v>200006</v>
      </c>
      <c r="AF3132" s="11"/>
      <c r="AG3132" s="25">
        <v>200007</v>
      </c>
      <c r="AH3132" s="12" t="s">
        <v>846</v>
      </c>
      <c r="AI3132" s="12" t="s">
        <v>325</v>
      </c>
      <c r="AJ3132" s="30">
        <v>0</v>
      </c>
      <c r="AK3132" s="5">
        <f>[1]角色配置表!Q3132</f>
        <v>100000</v>
      </c>
      <c r="AL3132" s="5">
        <f>[1]角色配置表!S3132</f>
        <v>3</v>
      </c>
      <c r="AN3132" s="5" t="str">
        <f t="shared" si="248"/>
        <v>3201010</v>
      </c>
      <c r="AO3132" s="15">
        <v>1000</v>
      </c>
      <c r="AQ3132" s="5">
        <v>1</v>
      </c>
      <c r="BB3132" s="26" t="s">
        <v>2758</v>
      </c>
      <c r="BC3132" s="26"/>
    </row>
    <row r="3133" spans="1:55" thickTop="1" thickBot="1" x14ac:dyDescent="0.25">
      <c r="A3133" s="5">
        <f t="shared" si="246"/>
        <v>3128</v>
      </c>
      <c r="B3133" s="5">
        <f>[1]角色配置表!B3133</f>
        <v>320123</v>
      </c>
      <c r="C3133" s="5">
        <f>[1]角色配置表!D3133</f>
        <v>3201</v>
      </c>
      <c r="D3133" s="63">
        <f>IFERROR(VLOOKUP($I3133,[2]低模说明表!$A$1:$B$9999,2,0),"")</f>
        <v>40000005</v>
      </c>
      <c r="E3133" s="63">
        <f>IFERROR(VLOOKUP($I3133,[2]高模说明表!$A$1:$B$9999,2,0),"")</f>
        <v>46000005</v>
      </c>
      <c r="F3133" s="5">
        <f>[1]角色配置表!F2833</f>
        <v>23</v>
      </c>
      <c r="G3133" s="5">
        <f>[1]角色配置表!G2833</f>
        <v>3002003</v>
      </c>
      <c r="H3133" s="5">
        <f t="shared" si="244"/>
        <v>3102003</v>
      </c>
      <c r="I3133" s="5" t="str">
        <f>[1]角色配置表!H3133</f>
        <v>皇冠塔(神)</v>
      </c>
      <c r="J3133" s="12">
        <v>2</v>
      </c>
      <c r="K3133" s="30">
        <v>10000</v>
      </c>
      <c r="L3133" s="30"/>
      <c r="M3133" s="15" t="s">
        <v>506</v>
      </c>
      <c r="N3133" s="15" t="s">
        <v>845</v>
      </c>
      <c r="O3133" s="15" t="s">
        <v>1755</v>
      </c>
      <c r="P3133" s="5" t="str">
        <f>[1]角色配置表!I3133</f>
        <v>1,110413;3,9938;4,0</v>
      </c>
      <c r="Q3133" s="5">
        <f>[1]角色配置表!J3133</f>
        <v>180</v>
      </c>
      <c r="R3133" s="47" t="str">
        <f t="shared" si="247"/>
        <v>0,30</v>
      </c>
      <c r="S3133" s="47">
        <v>0</v>
      </c>
      <c r="T3133" s="47" t="s">
        <v>306</v>
      </c>
      <c r="U3133" s="47">
        <v>30</v>
      </c>
      <c r="V3133" s="47" t="s">
        <v>853</v>
      </c>
      <c r="W3133" s="31" t="str">
        <f t="shared" si="245"/>
        <v>0,30</v>
      </c>
      <c r="X3133" s="31">
        <v>0</v>
      </c>
      <c r="Y3133" s="31" t="s">
        <v>306</v>
      </c>
      <c r="Z3133" s="31">
        <v>30</v>
      </c>
      <c r="AA3133" s="5">
        <f>[1]角色配置表!K3133</f>
        <v>1</v>
      </c>
      <c r="AC3133" s="5">
        <f>[1]角色配置表!N3133</f>
        <v>0</v>
      </c>
      <c r="AD3133" s="5">
        <f>[1]角色配置表!O3133</f>
        <v>8737</v>
      </c>
      <c r="AE3133" s="14">
        <v>200006</v>
      </c>
      <c r="AF3133" s="11"/>
      <c r="AG3133" s="25">
        <v>200007</v>
      </c>
      <c r="AH3133" s="12" t="s">
        <v>846</v>
      </c>
      <c r="AI3133" s="12" t="s">
        <v>325</v>
      </c>
      <c r="AJ3133" s="30">
        <v>0</v>
      </c>
      <c r="AK3133" s="5">
        <f>[1]角色配置表!Q3133</f>
        <v>100000</v>
      </c>
      <c r="AL3133" s="5">
        <f>[1]角色配置表!S3133</f>
        <v>3</v>
      </c>
      <c r="AN3133" s="5" t="str">
        <f t="shared" si="248"/>
        <v>3201010</v>
      </c>
      <c r="AO3133" s="15">
        <v>1000</v>
      </c>
      <c r="AQ3133" s="5">
        <v>1</v>
      </c>
      <c r="BB3133" s="26" t="s">
        <v>2758</v>
      </c>
      <c r="BC3133" s="26"/>
    </row>
    <row r="3134" spans="1:55" thickTop="1" thickBot="1" x14ac:dyDescent="0.25">
      <c r="A3134" s="5">
        <f t="shared" si="246"/>
        <v>3129</v>
      </c>
      <c r="B3134" s="5">
        <f>[1]角色配置表!B3134</f>
        <v>320124</v>
      </c>
      <c r="C3134" s="5">
        <f>[1]角色配置表!D3134</f>
        <v>3201</v>
      </c>
      <c r="D3134" s="63">
        <f>IFERROR(VLOOKUP($I3134,[2]低模说明表!$A$1:$B$9999,2,0),"")</f>
        <v>40000005</v>
      </c>
      <c r="E3134" s="63">
        <f>IFERROR(VLOOKUP($I3134,[2]高模说明表!$A$1:$B$9999,2,0),"")</f>
        <v>46000005</v>
      </c>
      <c r="F3134" s="5">
        <f>[1]角色配置表!F2834</f>
        <v>24</v>
      </c>
      <c r="G3134" s="5">
        <f>[1]角色配置表!G2834</f>
        <v>3002003</v>
      </c>
      <c r="H3134" s="5">
        <f t="shared" si="244"/>
        <v>3102003</v>
      </c>
      <c r="I3134" s="5" t="str">
        <f>[1]角色配置表!H3134</f>
        <v>皇冠塔(神)</v>
      </c>
      <c r="J3134" s="12">
        <v>2</v>
      </c>
      <c r="K3134" s="30">
        <v>10000</v>
      </c>
      <c r="L3134" s="30"/>
      <c r="M3134" s="15" t="s">
        <v>506</v>
      </c>
      <c r="N3134" s="15" t="s">
        <v>845</v>
      </c>
      <c r="O3134" s="15" t="s">
        <v>1755</v>
      </c>
      <c r="P3134" s="5" t="str">
        <f>[1]角色配置表!I3134</f>
        <v>1,132495;3,11925;4,0</v>
      </c>
      <c r="Q3134" s="5">
        <f>[1]角色配置表!J3134</f>
        <v>180</v>
      </c>
      <c r="R3134" s="47" t="str">
        <f t="shared" si="247"/>
        <v>0,30</v>
      </c>
      <c r="S3134" s="47">
        <v>0</v>
      </c>
      <c r="T3134" s="47" t="s">
        <v>306</v>
      </c>
      <c r="U3134" s="47">
        <v>30</v>
      </c>
      <c r="V3134" s="47" t="s">
        <v>853</v>
      </c>
      <c r="W3134" s="31" t="str">
        <f t="shared" si="245"/>
        <v>0,30</v>
      </c>
      <c r="X3134" s="31">
        <v>0</v>
      </c>
      <c r="Y3134" s="31" t="s">
        <v>306</v>
      </c>
      <c r="Z3134" s="31">
        <v>30</v>
      </c>
      <c r="AA3134" s="5">
        <f>[1]角色配置表!K3134</f>
        <v>1</v>
      </c>
      <c r="AC3134" s="5">
        <f>[1]角色配置表!N3134</f>
        <v>0</v>
      </c>
      <c r="AD3134" s="5">
        <f>[1]角色配置表!O3134</f>
        <v>8737</v>
      </c>
      <c r="AE3134" s="14">
        <v>200006</v>
      </c>
      <c r="AF3134" s="11"/>
      <c r="AG3134" s="25">
        <v>200007</v>
      </c>
      <c r="AH3134" s="12" t="s">
        <v>846</v>
      </c>
      <c r="AI3134" s="12" t="s">
        <v>325</v>
      </c>
      <c r="AJ3134" s="30">
        <v>0</v>
      </c>
      <c r="AK3134" s="5">
        <f>[1]角色配置表!Q3134</f>
        <v>100000</v>
      </c>
      <c r="AL3134" s="5">
        <f>[1]角色配置表!S3134</f>
        <v>3</v>
      </c>
      <c r="AN3134" s="5" t="str">
        <f t="shared" si="248"/>
        <v>3201010</v>
      </c>
      <c r="AO3134" s="15">
        <v>1000</v>
      </c>
      <c r="AQ3134" s="5">
        <v>1</v>
      </c>
      <c r="BB3134" s="26" t="s">
        <v>2758</v>
      </c>
      <c r="BC3134" s="26"/>
    </row>
    <row r="3135" spans="1:55" thickTop="1" thickBot="1" x14ac:dyDescent="0.25">
      <c r="A3135" s="5">
        <f t="shared" si="246"/>
        <v>3130</v>
      </c>
      <c r="B3135" s="5">
        <f>[1]角色配置表!B3135</f>
        <v>320125</v>
      </c>
      <c r="C3135" s="5">
        <f>[1]角色配置表!D3135</f>
        <v>3201</v>
      </c>
      <c r="D3135" s="63">
        <f>IFERROR(VLOOKUP($I3135,[2]低模说明表!$A$1:$B$9999,2,0),"")</f>
        <v>40000005</v>
      </c>
      <c r="E3135" s="63">
        <f>IFERROR(VLOOKUP($I3135,[2]高模说明表!$A$1:$B$9999,2,0),"")</f>
        <v>46000005</v>
      </c>
      <c r="F3135" s="5">
        <f>[1]角色配置表!F2835</f>
        <v>25</v>
      </c>
      <c r="G3135" s="5">
        <f>[1]角色配置表!G2835</f>
        <v>3002003</v>
      </c>
      <c r="H3135" s="5">
        <f t="shared" si="244"/>
        <v>3102003</v>
      </c>
      <c r="I3135" s="5" t="str">
        <f>[1]角色配置表!H3135</f>
        <v>皇冠塔(神)</v>
      </c>
      <c r="J3135" s="12">
        <v>2</v>
      </c>
      <c r="K3135" s="30">
        <v>10000</v>
      </c>
      <c r="L3135" s="30"/>
      <c r="M3135" s="15" t="s">
        <v>506</v>
      </c>
      <c r="N3135" s="15" t="s">
        <v>845</v>
      </c>
      <c r="O3135" s="15" t="s">
        <v>1755</v>
      </c>
      <c r="P3135" s="5" t="str">
        <f>[1]角色配置表!I3135</f>
        <v>1,158994;3,14310;4,0</v>
      </c>
      <c r="Q3135" s="5">
        <f>[1]角色配置表!J3135</f>
        <v>180</v>
      </c>
      <c r="R3135" s="47" t="str">
        <f t="shared" si="247"/>
        <v>0,30</v>
      </c>
      <c r="S3135" s="47">
        <v>0</v>
      </c>
      <c r="T3135" s="47" t="s">
        <v>306</v>
      </c>
      <c r="U3135" s="47">
        <v>30</v>
      </c>
      <c r="V3135" s="47" t="s">
        <v>853</v>
      </c>
      <c r="W3135" s="31" t="str">
        <f t="shared" si="245"/>
        <v>0,30</v>
      </c>
      <c r="X3135" s="31">
        <v>0</v>
      </c>
      <c r="Y3135" s="31" t="s">
        <v>306</v>
      </c>
      <c r="Z3135" s="31">
        <v>30</v>
      </c>
      <c r="AA3135" s="5">
        <f>[1]角色配置表!K3135</f>
        <v>1</v>
      </c>
      <c r="AC3135" s="5">
        <f>[1]角色配置表!N3135</f>
        <v>0</v>
      </c>
      <c r="AD3135" s="5">
        <f>[1]角色配置表!O3135</f>
        <v>8737</v>
      </c>
      <c r="AE3135" s="14">
        <v>200006</v>
      </c>
      <c r="AF3135" s="11"/>
      <c r="AG3135" s="25">
        <v>200007</v>
      </c>
      <c r="AH3135" s="12" t="s">
        <v>846</v>
      </c>
      <c r="AI3135" s="12" t="s">
        <v>325</v>
      </c>
      <c r="AJ3135" s="30">
        <v>0</v>
      </c>
      <c r="AK3135" s="5">
        <f>[1]角色配置表!Q3135</f>
        <v>100000</v>
      </c>
      <c r="AL3135" s="5">
        <f>[1]角色配置表!S3135</f>
        <v>3</v>
      </c>
      <c r="AN3135" s="5" t="str">
        <f t="shared" si="248"/>
        <v>3201010</v>
      </c>
      <c r="AO3135" s="15">
        <v>1000</v>
      </c>
      <c r="AQ3135" s="5">
        <v>1</v>
      </c>
      <c r="BB3135" s="26" t="s">
        <v>2758</v>
      </c>
      <c r="BC3135" s="26"/>
    </row>
    <row r="3136" spans="1:55" thickTop="1" thickBot="1" x14ac:dyDescent="0.25">
      <c r="A3136" s="5">
        <f t="shared" si="246"/>
        <v>3131</v>
      </c>
      <c r="B3136" s="5">
        <f>[1]角色配置表!B3136</f>
        <v>320126</v>
      </c>
      <c r="C3136" s="5">
        <f>[1]角色配置表!D3136</f>
        <v>3201</v>
      </c>
      <c r="D3136" s="63">
        <f>IFERROR(VLOOKUP($I3136,[2]低模说明表!$A$1:$B$9999,2,0),"")</f>
        <v>40000005</v>
      </c>
      <c r="E3136" s="63">
        <f>IFERROR(VLOOKUP($I3136,[2]高模说明表!$A$1:$B$9999,2,0),"")</f>
        <v>46000005</v>
      </c>
      <c r="F3136" s="5">
        <f>[1]角色配置表!F2836</f>
        <v>26</v>
      </c>
      <c r="G3136" s="5">
        <f>[1]角色配置表!G2836</f>
        <v>3002003</v>
      </c>
      <c r="H3136" s="5">
        <f t="shared" si="244"/>
        <v>3102003</v>
      </c>
      <c r="I3136" s="5" t="str">
        <f>[1]角色配置表!H3136</f>
        <v>皇冠塔(神)</v>
      </c>
      <c r="J3136" s="12">
        <v>2</v>
      </c>
      <c r="K3136" s="30">
        <v>10000</v>
      </c>
      <c r="L3136" s="30"/>
      <c r="M3136" s="15" t="s">
        <v>506</v>
      </c>
      <c r="N3136" s="15" t="s">
        <v>845</v>
      </c>
      <c r="O3136" s="15" t="s">
        <v>1755</v>
      </c>
      <c r="P3136" s="5" t="str">
        <f>[1]角色配置表!I3136</f>
        <v>1,190793;3,17172;4,0</v>
      </c>
      <c r="Q3136" s="5">
        <f>[1]角色配置表!J3136</f>
        <v>180</v>
      </c>
      <c r="R3136" s="47" t="str">
        <f t="shared" si="247"/>
        <v>0,30</v>
      </c>
      <c r="S3136" s="47">
        <v>0</v>
      </c>
      <c r="T3136" s="47" t="s">
        <v>306</v>
      </c>
      <c r="U3136" s="47">
        <v>30</v>
      </c>
      <c r="V3136" s="47" t="s">
        <v>853</v>
      </c>
      <c r="W3136" s="31" t="str">
        <f t="shared" si="245"/>
        <v>0,30</v>
      </c>
      <c r="X3136" s="31">
        <v>0</v>
      </c>
      <c r="Y3136" s="31" t="s">
        <v>306</v>
      </c>
      <c r="Z3136" s="31">
        <v>30</v>
      </c>
      <c r="AA3136" s="5">
        <f>[1]角色配置表!K3136</f>
        <v>1</v>
      </c>
      <c r="AC3136" s="5">
        <f>[1]角色配置表!N3136</f>
        <v>0</v>
      </c>
      <c r="AD3136" s="5">
        <f>[1]角色配置表!O3136</f>
        <v>8737</v>
      </c>
      <c r="AE3136" s="14">
        <v>200006</v>
      </c>
      <c r="AF3136" s="11"/>
      <c r="AG3136" s="25">
        <v>200007</v>
      </c>
      <c r="AH3136" s="12" t="s">
        <v>846</v>
      </c>
      <c r="AI3136" s="12" t="s">
        <v>325</v>
      </c>
      <c r="AJ3136" s="30">
        <v>0</v>
      </c>
      <c r="AK3136" s="5">
        <f>[1]角色配置表!Q3136</f>
        <v>100000</v>
      </c>
      <c r="AL3136" s="5">
        <f>[1]角色配置表!S3136</f>
        <v>3</v>
      </c>
      <c r="AN3136" s="5" t="str">
        <f t="shared" si="248"/>
        <v>3201010</v>
      </c>
      <c r="AO3136" s="15">
        <v>1000</v>
      </c>
      <c r="AQ3136" s="5">
        <v>1</v>
      </c>
      <c r="BB3136" s="26" t="s">
        <v>2758</v>
      </c>
      <c r="BC3136" s="26"/>
    </row>
    <row r="3137" spans="1:55" thickTop="1" thickBot="1" x14ac:dyDescent="0.25">
      <c r="A3137" s="5">
        <f t="shared" si="246"/>
        <v>3132</v>
      </c>
      <c r="B3137" s="5">
        <f>[1]角色配置表!B3137</f>
        <v>320127</v>
      </c>
      <c r="C3137" s="5">
        <f>[1]角色配置表!D3137</f>
        <v>3201</v>
      </c>
      <c r="D3137" s="63">
        <f>IFERROR(VLOOKUP($I3137,[2]低模说明表!$A$1:$B$9999,2,0),"")</f>
        <v>40000005</v>
      </c>
      <c r="E3137" s="63">
        <f>IFERROR(VLOOKUP($I3137,[2]高模说明表!$A$1:$B$9999,2,0),"")</f>
        <v>46000005</v>
      </c>
      <c r="F3137" s="5">
        <f>[1]角色配置表!F2837</f>
        <v>27</v>
      </c>
      <c r="G3137" s="5">
        <f>[1]角色配置表!G2837</f>
        <v>3002003</v>
      </c>
      <c r="H3137" s="5">
        <f t="shared" si="244"/>
        <v>3102003</v>
      </c>
      <c r="I3137" s="5" t="str">
        <f>[1]角色配置表!H3137</f>
        <v>皇冠塔(神)</v>
      </c>
      <c r="J3137" s="12">
        <v>2</v>
      </c>
      <c r="K3137" s="30">
        <v>10000</v>
      </c>
      <c r="L3137" s="30"/>
      <c r="M3137" s="15" t="s">
        <v>506</v>
      </c>
      <c r="N3137" s="15" t="s">
        <v>845</v>
      </c>
      <c r="O3137" s="15" t="s">
        <v>1755</v>
      </c>
      <c r="P3137" s="5" t="str">
        <f>[1]角色配置表!I3137</f>
        <v>1,228951;3,20606;4,0</v>
      </c>
      <c r="Q3137" s="5">
        <f>[1]角色配置表!J3137</f>
        <v>180</v>
      </c>
      <c r="R3137" s="47" t="str">
        <f t="shared" si="247"/>
        <v>0,30</v>
      </c>
      <c r="S3137" s="47">
        <v>0</v>
      </c>
      <c r="T3137" s="47" t="s">
        <v>306</v>
      </c>
      <c r="U3137" s="47">
        <v>30</v>
      </c>
      <c r="V3137" s="47" t="s">
        <v>853</v>
      </c>
      <c r="W3137" s="31" t="str">
        <f t="shared" si="245"/>
        <v>0,30</v>
      </c>
      <c r="X3137" s="31">
        <v>0</v>
      </c>
      <c r="Y3137" s="31" t="s">
        <v>306</v>
      </c>
      <c r="Z3137" s="31">
        <v>30</v>
      </c>
      <c r="AA3137" s="5">
        <f>[1]角色配置表!K3137</f>
        <v>1</v>
      </c>
      <c r="AC3137" s="5">
        <f>[1]角色配置表!N3137</f>
        <v>0</v>
      </c>
      <c r="AD3137" s="5">
        <f>[1]角色配置表!O3137</f>
        <v>8737</v>
      </c>
      <c r="AE3137" s="14">
        <v>200006</v>
      </c>
      <c r="AF3137" s="11"/>
      <c r="AG3137" s="25">
        <v>200007</v>
      </c>
      <c r="AH3137" s="12" t="s">
        <v>846</v>
      </c>
      <c r="AI3137" s="12" t="s">
        <v>325</v>
      </c>
      <c r="AJ3137" s="30">
        <v>0</v>
      </c>
      <c r="AK3137" s="5">
        <f>[1]角色配置表!Q3137</f>
        <v>100000</v>
      </c>
      <c r="AL3137" s="5">
        <f>[1]角色配置表!S3137</f>
        <v>3</v>
      </c>
      <c r="AN3137" s="5" t="str">
        <f t="shared" si="248"/>
        <v>3201010</v>
      </c>
      <c r="AO3137" s="15">
        <v>1000</v>
      </c>
      <c r="AQ3137" s="5">
        <v>1</v>
      </c>
      <c r="BB3137" s="26" t="s">
        <v>2758</v>
      </c>
      <c r="BC3137" s="26"/>
    </row>
    <row r="3138" spans="1:55" thickTop="1" thickBot="1" x14ac:dyDescent="0.25">
      <c r="A3138" s="5">
        <f t="shared" si="246"/>
        <v>3133</v>
      </c>
      <c r="B3138" s="5">
        <f>[1]角色配置表!B3138</f>
        <v>320128</v>
      </c>
      <c r="C3138" s="5">
        <f>[1]角色配置表!D3138</f>
        <v>3201</v>
      </c>
      <c r="D3138" s="63">
        <f>IFERROR(VLOOKUP($I3138,[2]低模说明表!$A$1:$B$9999,2,0),"")</f>
        <v>40000005</v>
      </c>
      <c r="E3138" s="63">
        <f>IFERROR(VLOOKUP($I3138,[2]高模说明表!$A$1:$B$9999,2,0),"")</f>
        <v>46000005</v>
      </c>
      <c r="F3138" s="5">
        <f>[1]角色配置表!F2838</f>
        <v>28</v>
      </c>
      <c r="G3138" s="5">
        <f>[1]角色配置表!G2838</f>
        <v>3002003</v>
      </c>
      <c r="H3138" s="5">
        <f t="shared" si="244"/>
        <v>3102003</v>
      </c>
      <c r="I3138" s="5" t="str">
        <f>[1]角色配置表!H3138</f>
        <v>皇冠塔(神)</v>
      </c>
      <c r="J3138" s="12">
        <v>2</v>
      </c>
      <c r="K3138" s="30">
        <v>10000</v>
      </c>
      <c r="L3138" s="30"/>
      <c r="M3138" s="15" t="s">
        <v>506</v>
      </c>
      <c r="N3138" s="15" t="s">
        <v>845</v>
      </c>
      <c r="O3138" s="15" t="s">
        <v>1755</v>
      </c>
      <c r="P3138" s="5" t="str">
        <f>[1]角色配置表!I3138</f>
        <v>1,274742;3,24727;4,0</v>
      </c>
      <c r="Q3138" s="5">
        <f>[1]角色配置表!J3138</f>
        <v>180</v>
      </c>
      <c r="R3138" s="47" t="str">
        <f t="shared" si="247"/>
        <v>0,30</v>
      </c>
      <c r="S3138" s="47">
        <v>0</v>
      </c>
      <c r="T3138" s="47" t="s">
        <v>306</v>
      </c>
      <c r="U3138" s="47">
        <v>30</v>
      </c>
      <c r="V3138" s="47" t="s">
        <v>853</v>
      </c>
      <c r="W3138" s="31" t="str">
        <f t="shared" si="245"/>
        <v>0,30</v>
      </c>
      <c r="X3138" s="31">
        <v>0</v>
      </c>
      <c r="Y3138" s="31" t="s">
        <v>306</v>
      </c>
      <c r="Z3138" s="31">
        <v>30</v>
      </c>
      <c r="AA3138" s="5">
        <f>[1]角色配置表!K3138</f>
        <v>1</v>
      </c>
      <c r="AC3138" s="5">
        <f>[1]角色配置表!N3138</f>
        <v>0</v>
      </c>
      <c r="AD3138" s="5">
        <f>[1]角色配置表!O3138</f>
        <v>8737</v>
      </c>
      <c r="AE3138" s="14">
        <v>200006</v>
      </c>
      <c r="AF3138" s="11"/>
      <c r="AG3138" s="25">
        <v>200007</v>
      </c>
      <c r="AH3138" s="12" t="s">
        <v>846</v>
      </c>
      <c r="AI3138" s="12" t="s">
        <v>325</v>
      </c>
      <c r="AJ3138" s="30">
        <v>0</v>
      </c>
      <c r="AK3138" s="5">
        <f>[1]角色配置表!Q3138</f>
        <v>100000</v>
      </c>
      <c r="AL3138" s="5">
        <f>[1]角色配置表!S3138</f>
        <v>3</v>
      </c>
      <c r="AN3138" s="5" t="str">
        <f t="shared" si="248"/>
        <v>3201010</v>
      </c>
      <c r="AO3138" s="15">
        <v>1000</v>
      </c>
      <c r="AQ3138" s="5">
        <v>1</v>
      </c>
      <c r="BB3138" s="26" t="s">
        <v>2758</v>
      </c>
      <c r="BC3138" s="26"/>
    </row>
    <row r="3139" spans="1:55" thickTop="1" thickBot="1" x14ac:dyDescent="0.25">
      <c r="A3139" s="5">
        <f t="shared" si="246"/>
        <v>3134</v>
      </c>
      <c r="B3139" s="5">
        <f>[1]角色配置表!B3139</f>
        <v>320129</v>
      </c>
      <c r="C3139" s="5">
        <f>[1]角色配置表!D3139</f>
        <v>3201</v>
      </c>
      <c r="D3139" s="63">
        <f>IFERROR(VLOOKUP($I3139,[2]低模说明表!$A$1:$B$9999,2,0),"")</f>
        <v>40000005</v>
      </c>
      <c r="E3139" s="63">
        <f>IFERROR(VLOOKUP($I3139,[2]高模说明表!$A$1:$B$9999,2,0),"")</f>
        <v>46000005</v>
      </c>
      <c r="F3139" s="5">
        <f>[1]角色配置表!F2839</f>
        <v>29</v>
      </c>
      <c r="G3139" s="5">
        <f>[1]角色配置表!G2839</f>
        <v>3002003</v>
      </c>
      <c r="H3139" s="5">
        <f t="shared" si="244"/>
        <v>3102003</v>
      </c>
      <c r="I3139" s="5" t="str">
        <f>[1]角色配置表!H3139</f>
        <v>皇冠塔(神)</v>
      </c>
      <c r="J3139" s="12">
        <v>2</v>
      </c>
      <c r="K3139" s="30">
        <v>10000</v>
      </c>
      <c r="L3139" s="30"/>
      <c r="M3139" s="15" t="s">
        <v>506</v>
      </c>
      <c r="N3139" s="15" t="s">
        <v>845</v>
      </c>
      <c r="O3139" s="15" t="s">
        <v>1755</v>
      </c>
      <c r="P3139" s="5" t="str">
        <f>[1]角色配置表!I3139</f>
        <v>1,329690;3,29673;4,0</v>
      </c>
      <c r="Q3139" s="5">
        <f>[1]角色配置表!J3139</f>
        <v>180</v>
      </c>
      <c r="R3139" s="47" t="str">
        <f t="shared" si="247"/>
        <v>0,30</v>
      </c>
      <c r="S3139" s="47">
        <v>0</v>
      </c>
      <c r="T3139" s="47" t="s">
        <v>306</v>
      </c>
      <c r="U3139" s="47">
        <v>30</v>
      </c>
      <c r="V3139" s="47" t="s">
        <v>853</v>
      </c>
      <c r="W3139" s="31" t="str">
        <f t="shared" si="245"/>
        <v>0,30</v>
      </c>
      <c r="X3139" s="31">
        <v>0</v>
      </c>
      <c r="Y3139" s="31" t="s">
        <v>306</v>
      </c>
      <c r="Z3139" s="31">
        <v>30</v>
      </c>
      <c r="AA3139" s="5">
        <f>[1]角色配置表!K3139</f>
        <v>1</v>
      </c>
      <c r="AC3139" s="5">
        <f>[1]角色配置表!N3139</f>
        <v>0</v>
      </c>
      <c r="AD3139" s="5">
        <f>[1]角色配置表!O3139</f>
        <v>8737</v>
      </c>
      <c r="AE3139" s="14">
        <v>200006</v>
      </c>
      <c r="AF3139" s="11"/>
      <c r="AG3139" s="25">
        <v>200007</v>
      </c>
      <c r="AH3139" s="12" t="s">
        <v>846</v>
      </c>
      <c r="AI3139" s="12" t="s">
        <v>325</v>
      </c>
      <c r="AJ3139" s="30">
        <v>0</v>
      </c>
      <c r="AK3139" s="5">
        <f>[1]角色配置表!Q3139</f>
        <v>100000</v>
      </c>
      <c r="AL3139" s="5">
        <f>[1]角色配置表!S3139</f>
        <v>3</v>
      </c>
      <c r="AN3139" s="5" t="str">
        <f t="shared" si="248"/>
        <v>3201010</v>
      </c>
      <c r="AO3139" s="15">
        <v>1000</v>
      </c>
      <c r="AQ3139" s="5">
        <v>1</v>
      </c>
      <c r="BB3139" s="26" t="s">
        <v>2758</v>
      </c>
      <c r="BC3139" s="26"/>
    </row>
    <row r="3140" spans="1:55" thickTop="1" thickBot="1" x14ac:dyDescent="0.25">
      <c r="A3140" s="5">
        <f t="shared" si="246"/>
        <v>3135</v>
      </c>
      <c r="B3140" s="5">
        <f>[1]角色配置表!B3140</f>
        <v>320130</v>
      </c>
      <c r="C3140" s="5">
        <f>[1]角色配置表!D3140</f>
        <v>3201</v>
      </c>
      <c r="D3140" s="63">
        <f>IFERROR(VLOOKUP($I3140,[2]低模说明表!$A$1:$B$9999,2,0),"")</f>
        <v>40000005</v>
      </c>
      <c r="E3140" s="63">
        <f>IFERROR(VLOOKUP($I3140,[2]高模说明表!$A$1:$B$9999,2,0),"")</f>
        <v>46000005</v>
      </c>
      <c r="F3140" s="5">
        <f>[1]角色配置表!F2840</f>
        <v>30</v>
      </c>
      <c r="G3140" s="5">
        <f>[1]角色配置表!G2840</f>
        <v>3002003</v>
      </c>
      <c r="H3140" s="5">
        <f t="shared" si="244"/>
        <v>3102003</v>
      </c>
      <c r="I3140" s="5" t="str">
        <f>[1]角色配置表!H3140</f>
        <v>皇冠塔(神)</v>
      </c>
      <c r="J3140" s="12">
        <v>2</v>
      </c>
      <c r="K3140" s="30">
        <v>10000</v>
      </c>
      <c r="L3140" s="30"/>
      <c r="M3140" s="15" t="s">
        <v>506</v>
      </c>
      <c r="N3140" s="15" t="s">
        <v>845</v>
      </c>
      <c r="O3140" s="15" t="s">
        <v>1755</v>
      </c>
      <c r="P3140" s="5" t="str">
        <f>[1]角色配置表!I3140</f>
        <v>1,395628;3,35607;4,0</v>
      </c>
      <c r="Q3140" s="5">
        <f>[1]角色配置表!J3140</f>
        <v>180</v>
      </c>
      <c r="R3140" s="47" t="str">
        <f t="shared" si="247"/>
        <v>0,30</v>
      </c>
      <c r="S3140" s="47">
        <v>0</v>
      </c>
      <c r="T3140" s="47" t="s">
        <v>306</v>
      </c>
      <c r="U3140" s="47">
        <v>30</v>
      </c>
      <c r="V3140" s="47" t="s">
        <v>853</v>
      </c>
      <c r="W3140" s="31" t="str">
        <f t="shared" si="245"/>
        <v>0,30</v>
      </c>
      <c r="X3140" s="31">
        <v>0</v>
      </c>
      <c r="Y3140" s="31" t="s">
        <v>306</v>
      </c>
      <c r="Z3140" s="31">
        <v>30</v>
      </c>
      <c r="AA3140" s="5">
        <f>[1]角色配置表!K3140</f>
        <v>1</v>
      </c>
      <c r="AC3140" s="5">
        <f>[1]角色配置表!N3140</f>
        <v>0</v>
      </c>
      <c r="AD3140" s="5">
        <f>[1]角色配置表!O3140</f>
        <v>8737</v>
      </c>
      <c r="AE3140" s="14">
        <v>200006</v>
      </c>
      <c r="AF3140" s="11"/>
      <c r="AG3140" s="25">
        <v>200007</v>
      </c>
      <c r="AH3140" s="12" t="s">
        <v>846</v>
      </c>
      <c r="AI3140" s="12" t="s">
        <v>325</v>
      </c>
      <c r="AJ3140" s="30">
        <v>0</v>
      </c>
      <c r="AK3140" s="5">
        <f>[1]角色配置表!Q3140</f>
        <v>100000</v>
      </c>
      <c r="AL3140" s="5">
        <f>[1]角色配置表!S3140</f>
        <v>3</v>
      </c>
      <c r="AN3140" s="5" t="str">
        <f t="shared" si="248"/>
        <v>3201010</v>
      </c>
      <c r="AO3140" s="15">
        <v>1000</v>
      </c>
      <c r="AQ3140" s="5">
        <v>1</v>
      </c>
      <c r="BB3140" s="26" t="s">
        <v>2758</v>
      </c>
      <c r="BC3140" s="26"/>
    </row>
    <row r="3141" spans="1:55" thickTop="1" thickBot="1" x14ac:dyDescent="0.25">
      <c r="A3141" s="5">
        <f t="shared" si="246"/>
        <v>3136</v>
      </c>
      <c r="B3141" s="5">
        <f>[1]角色配置表!B3141</f>
        <v>330101</v>
      </c>
      <c r="C3141" s="5">
        <f>[1]角色配置表!D3141</f>
        <v>3301</v>
      </c>
      <c r="D3141" s="63">
        <f>IFERROR(VLOOKUP($I3141,[2]低模说明表!$A$1:$B$9999,2,0),"")</f>
        <v>40000006</v>
      </c>
      <c r="E3141" s="63">
        <f>IFERROR(VLOOKUP($I3141,[2]高模说明表!$A$1:$B$9999,2,0),"")</f>
        <v>46000006</v>
      </c>
      <c r="F3141" s="5">
        <f>[1]角色配置表!F2841</f>
        <v>1</v>
      </c>
      <c r="G3141" s="5">
        <f>[1]角色配置表!G2841</f>
        <v>3002004</v>
      </c>
      <c r="H3141" s="5">
        <f t="shared" si="244"/>
        <v>3102004</v>
      </c>
      <c r="I3141" s="5" t="str">
        <f>[1]角色配置表!H3141</f>
        <v>皇冠塔(魔)</v>
      </c>
      <c r="J3141" s="12">
        <v>2</v>
      </c>
      <c r="K3141" s="30">
        <v>10000</v>
      </c>
      <c r="L3141" s="30"/>
      <c r="M3141" s="15" t="s">
        <v>506</v>
      </c>
      <c r="N3141" s="15" t="s">
        <v>845</v>
      </c>
      <c r="O3141" s="15" t="s">
        <v>1755</v>
      </c>
      <c r="P3141" s="5" t="str">
        <f>[1]角色配置表!I3141</f>
        <v>1,2000;3,180;4,0</v>
      </c>
      <c r="Q3141" s="5">
        <f>[1]角色配置表!J3141</f>
        <v>180</v>
      </c>
      <c r="R3141" s="47" t="str">
        <f t="shared" si="247"/>
        <v>0,30</v>
      </c>
      <c r="S3141" s="47">
        <v>0</v>
      </c>
      <c r="T3141" s="47" t="s">
        <v>306</v>
      </c>
      <c r="U3141" s="47">
        <v>30</v>
      </c>
      <c r="V3141" s="47" t="s">
        <v>853</v>
      </c>
      <c r="W3141" s="31" t="str">
        <f t="shared" si="245"/>
        <v>0,30</v>
      </c>
      <c r="X3141" s="31">
        <v>0</v>
      </c>
      <c r="Y3141" s="31" t="s">
        <v>306</v>
      </c>
      <c r="Z3141" s="31">
        <v>30</v>
      </c>
      <c r="AA3141" s="5">
        <f>[1]角色配置表!K3141</f>
        <v>1</v>
      </c>
      <c r="AC3141" s="5">
        <f>[1]角色配置表!N3141</f>
        <v>0</v>
      </c>
      <c r="AD3141" s="5">
        <f>[1]角色配置表!O3141</f>
        <v>8769</v>
      </c>
      <c r="AE3141" s="14">
        <v>200006</v>
      </c>
      <c r="AF3141" s="11"/>
      <c r="AG3141" s="25">
        <v>200007</v>
      </c>
      <c r="AH3141" s="12" t="s">
        <v>846</v>
      </c>
      <c r="AI3141" s="12" t="s">
        <v>325</v>
      </c>
      <c r="AJ3141" s="30">
        <v>0</v>
      </c>
      <c r="AK3141" s="5">
        <f>[1]角色配置表!Q3141</f>
        <v>100000</v>
      </c>
      <c r="AL3141" s="5">
        <f>[1]角色配置表!S3141</f>
        <v>3</v>
      </c>
      <c r="AN3141" s="5" t="str">
        <f t="shared" si="248"/>
        <v>3301010</v>
      </c>
      <c r="AO3141" s="15">
        <v>1000</v>
      </c>
      <c r="AQ3141" s="5">
        <v>1</v>
      </c>
      <c r="BB3141" s="26" t="s">
        <v>2758</v>
      </c>
      <c r="BC3141" s="26"/>
    </row>
    <row r="3142" spans="1:55" thickTop="1" thickBot="1" x14ac:dyDescent="0.25">
      <c r="A3142" s="5">
        <f t="shared" si="246"/>
        <v>3137</v>
      </c>
      <c r="B3142" s="5">
        <f>[1]角色配置表!B3142</f>
        <v>330102</v>
      </c>
      <c r="C3142" s="5">
        <f>[1]角色配置表!D3142</f>
        <v>3301</v>
      </c>
      <c r="D3142" s="63">
        <f>IFERROR(VLOOKUP($I3142,[2]低模说明表!$A$1:$B$9999,2,0),"")</f>
        <v>40000006</v>
      </c>
      <c r="E3142" s="63">
        <f>IFERROR(VLOOKUP($I3142,[2]高模说明表!$A$1:$B$9999,2,0),"")</f>
        <v>46000006</v>
      </c>
      <c r="F3142" s="5">
        <f>[1]角色配置表!F2842</f>
        <v>2</v>
      </c>
      <c r="G3142" s="5">
        <f>[1]角色配置表!G2842</f>
        <v>3002004</v>
      </c>
      <c r="H3142" s="5">
        <f t="shared" si="244"/>
        <v>3102004</v>
      </c>
      <c r="I3142" s="5" t="str">
        <f>[1]角色配置表!H3142</f>
        <v>皇冠塔(魔)</v>
      </c>
      <c r="J3142" s="12">
        <v>2</v>
      </c>
      <c r="K3142" s="30">
        <v>10000</v>
      </c>
      <c r="L3142" s="30"/>
      <c r="M3142" s="15" t="s">
        <v>506</v>
      </c>
      <c r="N3142" s="15" t="s">
        <v>845</v>
      </c>
      <c r="O3142" s="15" t="s">
        <v>1755</v>
      </c>
      <c r="P3142" s="5" t="str">
        <f>[1]角色配置表!I3142</f>
        <v>1,2400;3,216;4,0</v>
      </c>
      <c r="Q3142" s="5">
        <f>[1]角色配置表!J3142</f>
        <v>180</v>
      </c>
      <c r="R3142" s="47" t="str">
        <f t="shared" si="247"/>
        <v>0,30</v>
      </c>
      <c r="S3142" s="47">
        <v>0</v>
      </c>
      <c r="T3142" s="47" t="s">
        <v>306</v>
      </c>
      <c r="U3142" s="47">
        <v>30</v>
      </c>
      <c r="V3142" s="47" t="s">
        <v>853</v>
      </c>
      <c r="W3142" s="31" t="str">
        <f t="shared" si="245"/>
        <v>0,30</v>
      </c>
      <c r="X3142" s="31">
        <v>0</v>
      </c>
      <c r="Y3142" s="31" t="s">
        <v>306</v>
      </c>
      <c r="Z3142" s="31">
        <v>30</v>
      </c>
      <c r="AA3142" s="5">
        <f>[1]角色配置表!K3142</f>
        <v>1</v>
      </c>
      <c r="AC3142" s="5">
        <f>[1]角色配置表!N3142</f>
        <v>0</v>
      </c>
      <c r="AD3142" s="5">
        <f>[1]角色配置表!O3142</f>
        <v>8769</v>
      </c>
      <c r="AE3142" s="14">
        <v>200006</v>
      </c>
      <c r="AF3142" s="11"/>
      <c r="AG3142" s="25">
        <v>200007</v>
      </c>
      <c r="AH3142" s="12" t="s">
        <v>846</v>
      </c>
      <c r="AI3142" s="12" t="s">
        <v>325</v>
      </c>
      <c r="AJ3142" s="30">
        <v>0</v>
      </c>
      <c r="AK3142" s="5">
        <f>[1]角色配置表!Q3142</f>
        <v>100000</v>
      </c>
      <c r="AL3142" s="5">
        <f>[1]角色配置表!S3142</f>
        <v>3</v>
      </c>
      <c r="AN3142" s="5" t="str">
        <f t="shared" si="248"/>
        <v>3301010</v>
      </c>
      <c r="AO3142" s="15">
        <v>1000</v>
      </c>
      <c r="AQ3142" s="5">
        <v>1</v>
      </c>
      <c r="BB3142" s="26" t="s">
        <v>2758</v>
      </c>
      <c r="BC3142" s="26"/>
    </row>
    <row r="3143" spans="1:55" thickTop="1" thickBot="1" x14ac:dyDescent="0.25">
      <c r="A3143" s="5">
        <f t="shared" si="246"/>
        <v>3138</v>
      </c>
      <c r="B3143" s="5">
        <f>[1]角色配置表!B3143</f>
        <v>330103</v>
      </c>
      <c r="C3143" s="5">
        <f>[1]角色配置表!D3143</f>
        <v>3301</v>
      </c>
      <c r="D3143" s="63">
        <f>IFERROR(VLOOKUP($I3143,[2]低模说明表!$A$1:$B$9999,2,0),"")</f>
        <v>40000006</v>
      </c>
      <c r="E3143" s="63">
        <f>IFERROR(VLOOKUP($I3143,[2]高模说明表!$A$1:$B$9999,2,0),"")</f>
        <v>46000006</v>
      </c>
      <c r="F3143" s="5">
        <f>[1]角色配置表!F2843</f>
        <v>3</v>
      </c>
      <c r="G3143" s="5">
        <f>[1]角色配置表!G2843</f>
        <v>3002004</v>
      </c>
      <c r="H3143" s="5">
        <f t="shared" si="244"/>
        <v>3102004</v>
      </c>
      <c r="I3143" s="5" t="str">
        <f>[1]角色配置表!H3143</f>
        <v>皇冠塔(魔)</v>
      </c>
      <c r="J3143" s="12">
        <v>2</v>
      </c>
      <c r="K3143" s="30">
        <v>10000</v>
      </c>
      <c r="L3143" s="30"/>
      <c r="M3143" s="15" t="s">
        <v>506</v>
      </c>
      <c r="N3143" s="15" t="s">
        <v>845</v>
      </c>
      <c r="O3143" s="15" t="s">
        <v>1755</v>
      </c>
      <c r="P3143" s="5" t="str">
        <f>[1]角色配置表!I3143</f>
        <v>1,2880;3,260;4,0</v>
      </c>
      <c r="Q3143" s="5">
        <f>[1]角色配置表!J3143</f>
        <v>180</v>
      </c>
      <c r="R3143" s="47" t="str">
        <f t="shared" si="247"/>
        <v>0,30</v>
      </c>
      <c r="S3143" s="47">
        <v>0</v>
      </c>
      <c r="T3143" s="47" t="s">
        <v>306</v>
      </c>
      <c r="U3143" s="47">
        <v>30</v>
      </c>
      <c r="V3143" s="47" t="s">
        <v>853</v>
      </c>
      <c r="W3143" s="31" t="str">
        <f t="shared" si="245"/>
        <v>0,30</v>
      </c>
      <c r="X3143" s="31">
        <v>0</v>
      </c>
      <c r="Y3143" s="31" t="s">
        <v>306</v>
      </c>
      <c r="Z3143" s="31">
        <v>30</v>
      </c>
      <c r="AA3143" s="5">
        <f>[1]角色配置表!K3143</f>
        <v>1</v>
      </c>
      <c r="AC3143" s="5">
        <f>[1]角色配置表!N3143</f>
        <v>0</v>
      </c>
      <c r="AD3143" s="5">
        <f>[1]角色配置表!O3143</f>
        <v>8769</v>
      </c>
      <c r="AE3143" s="14">
        <v>200006</v>
      </c>
      <c r="AF3143" s="11"/>
      <c r="AG3143" s="25">
        <v>200007</v>
      </c>
      <c r="AH3143" s="12" t="s">
        <v>846</v>
      </c>
      <c r="AI3143" s="12" t="s">
        <v>325</v>
      </c>
      <c r="AJ3143" s="30">
        <v>0</v>
      </c>
      <c r="AK3143" s="5">
        <f>[1]角色配置表!Q3143</f>
        <v>100000</v>
      </c>
      <c r="AL3143" s="5">
        <f>[1]角色配置表!S3143</f>
        <v>3</v>
      </c>
      <c r="AN3143" s="5" t="str">
        <f t="shared" si="248"/>
        <v>3301010</v>
      </c>
      <c r="AO3143" s="15">
        <v>1000</v>
      </c>
      <c r="AQ3143" s="5">
        <v>1</v>
      </c>
      <c r="BB3143" s="26" t="s">
        <v>2758</v>
      </c>
      <c r="BC3143" s="26"/>
    </row>
    <row r="3144" spans="1:55" thickTop="1" thickBot="1" x14ac:dyDescent="0.25">
      <c r="A3144" s="5">
        <f t="shared" si="246"/>
        <v>3139</v>
      </c>
      <c r="B3144" s="5">
        <f>[1]角色配置表!B3144</f>
        <v>330104</v>
      </c>
      <c r="C3144" s="5">
        <f>[1]角色配置表!D3144</f>
        <v>3301</v>
      </c>
      <c r="D3144" s="63">
        <f>IFERROR(VLOOKUP($I3144,[2]低模说明表!$A$1:$B$9999,2,0),"")</f>
        <v>40000006</v>
      </c>
      <c r="E3144" s="63">
        <f>IFERROR(VLOOKUP($I3144,[2]高模说明表!$A$1:$B$9999,2,0),"")</f>
        <v>46000006</v>
      </c>
      <c r="F3144" s="5">
        <f>[1]角色配置表!F2844</f>
        <v>4</v>
      </c>
      <c r="G3144" s="5">
        <f>[1]角色配置表!G2844</f>
        <v>3002004</v>
      </c>
      <c r="H3144" s="5">
        <f t="shared" si="244"/>
        <v>3102004</v>
      </c>
      <c r="I3144" s="5" t="str">
        <f>[1]角色配置表!H3144</f>
        <v>皇冠塔(魔)</v>
      </c>
      <c r="J3144" s="12">
        <v>2</v>
      </c>
      <c r="K3144" s="30">
        <v>10000</v>
      </c>
      <c r="L3144" s="30"/>
      <c r="M3144" s="15" t="s">
        <v>506</v>
      </c>
      <c r="N3144" s="15" t="s">
        <v>845</v>
      </c>
      <c r="O3144" s="15" t="s">
        <v>1755</v>
      </c>
      <c r="P3144" s="5" t="str">
        <f>[1]角色配置表!I3144</f>
        <v>1,3456;3,312;4,0</v>
      </c>
      <c r="Q3144" s="5">
        <f>[1]角色配置表!J3144</f>
        <v>180</v>
      </c>
      <c r="R3144" s="47" t="str">
        <f t="shared" si="247"/>
        <v>0,30</v>
      </c>
      <c r="S3144" s="47">
        <v>0</v>
      </c>
      <c r="T3144" s="47" t="s">
        <v>306</v>
      </c>
      <c r="U3144" s="47">
        <v>30</v>
      </c>
      <c r="V3144" s="47" t="s">
        <v>853</v>
      </c>
      <c r="W3144" s="31" t="str">
        <f t="shared" si="245"/>
        <v>0,30</v>
      </c>
      <c r="X3144" s="31">
        <v>0</v>
      </c>
      <c r="Y3144" s="31" t="s">
        <v>306</v>
      </c>
      <c r="Z3144" s="31">
        <v>30</v>
      </c>
      <c r="AA3144" s="5">
        <f>[1]角色配置表!K3144</f>
        <v>1</v>
      </c>
      <c r="AC3144" s="5">
        <f>[1]角色配置表!N3144</f>
        <v>0</v>
      </c>
      <c r="AD3144" s="5">
        <f>[1]角色配置表!O3144</f>
        <v>8769</v>
      </c>
      <c r="AE3144" s="14">
        <v>200006</v>
      </c>
      <c r="AF3144" s="11"/>
      <c r="AG3144" s="25">
        <v>200007</v>
      </c>
      <c r="AH3144" s="12" t="s">
        <v>846</v>
      </c>
      <c r="AI3144" s="12" t="s">
        <v>325</v>
      </c>
      <c r="AJ3144" s="30">
        <v>0</v>
      </c>
      <c r="AK3144" s="5">
        <f>[1]角色配置表!Q3144</f>
        <v>100000</v>
      </c>
      <c r="AL3144" s="5">
        <f>[1]角色配置表!S3144</f>
        <v>3</v>
      </c>
      <c r="AN3144" s="5" t="str">
        <f t="shared" si="248"/>
        <v>3301010</v>
      </c>
      <c r="AO3144" s="15">
        <v>1000</v>
      </c>
      <c r="AQ3144" s="5">
        <v>1</v>
      </c>
      <c r="BB3144" s="26" t="s">
        <v>2758</v>
      </c>
      <c r="BC3144" s="26"/>
    </row>
    <row r="3145" spans="1:55" thickTop="1" thickBot="1" x14ac:dyDescent="0.25">
      <c r="A3145" s="5">
        <f t="shared" si="246"/>
        <v>3140</v>
      </c>
      <c r="B3145" s="5">
        <f>[1]角色配置表!B3145</f>
        <v>330105</v>
      </c>
      <c r="C3145" s="5">
        <f>[1]角色配置表!D3145</f>
        <v>3301</v>
      </c>
      <c r="D3145" s="63">
        <f>IFERROR(VLOOKUP($I3145,[2]低模说明表!$A$1:$B$9999,2,0),"")</f>
        <v>40000006</v>
      </c>
      <c r="E3145" s="63">
        <f>IFERROR(VLOOKUP($I3145,[2]高模说明表!$A$1:$B$9999,2,0),"")</f>
        <v>46000006</v>
      </c>
      <c r="F3145" s="5">
        <f>[1]角色配置表!F2845</f>
        <v>5</v>
      </c>
      <c r="G3145" s="5">
        <f>[1]角色配置表!G2845</f>
        <v>3002004</v>
      </c>
      <c r="H3145" s="5">
        <f t="shared" si="244"/>
        <v>3102004</v>
      </c>
      <c r="I3145" s="5" t="str">
        <f>[1]角色配置表!H3145</f>
        <v>皇冠塔(魔)</v>
      </c>
      <c r="J3145" s="12">
        <v>2</v>
      </c>
      <c r="K3145" s="30">
        <v>10000</v>
      </c>
      <c r="L3145" s="30"/>
      <c r="M3145" s="15" t="s">
        <v>506</v>
      </c>
      <c r="N3145" s="15" t="s">
        <v>845</v>
      </c>
      <c r="O3145" s="15" t="s">
        <v>1755</v>
      </c>
      <c r="P3145" s="5" t="str">
        <f>[1]角色配置表!I3145</f>
        <v>1,4148;3,374;4,0</v>
      </c>
      <c r="Q3145" s="5">
        <f>[1]角色配置表!J3145</f>
        <v>180</v>
      </c>
      <c r="R3145" s="47" t="str">
        <f t="shared" si="247"/>
        <v>0,30</v>
      </c>
      <c r="S3145" s="47">
        <v>0</v>
      </c>
      <c r="T3145" s="47" t="s">
        <v>306</v>
      </c>
      <c r="U3145" s="47">
        <v>30</v>
      </c>
      <c r="V3145" s="47" t="s">
        <v>853</v>
      </c>
      <c r="W3145" s="31" t="str">
        <f t="shared" si="245"/>
        <v>0,30</v>
      </c>
      <c r="X3145" s="31">
        <v>0</v>
      </c>
      <c r="Y3145" s="31" t="s">
        <v>306</v>
      </c>
      <c r="Z3145" s="31">
        <v>30</v>
      </c>
      <c r="AA3145" s="5">
        <f>[1]角色配置表!K3145</f>
        <v>1</v>
      </c>
      <c r="AC3145" s="5">
        <f>[1]角色配置表!N3145</f>
        <v>0</v>
      </c>
      <c r="AD3145" s="5">
        <f>[1]角色配置表!O3145</f>
        <v>8769</v>
      </c>
      <c r="AE3145" s="14">
        <v>200006</v>
      </c>
      <c r="AF3145" s="11"/>
      <c r="AG3145" s="25">
        <v>200007</v>
      </c>
      <c r="AH3145" s="12" t="s">
        <v>846</v>
      </c>
      <c r="AI3145" s="12" t="s">
        <v>325</v>
      </c>
      <c r="AJ3145" s="30">
        <v>0</v>
      </c>
      <c r="AK3145" s="5">
        <f>[1]角色配置表!Q3145</f>
        <v>100000</v>
      </c>
      <c r="AL3145" s="5">
        <f>[1]角色配置表!S3145</f>
        <v>3</v>
      </c>
      <c r="AN3145" s="5" t="str">
        <f t="shared" si="248"/>
        <v>3301010</v>
      </c>
      <c r="AO3145" s="15">
        <v>1000</v>
      </c>
      <c r="AQ3145" s="5">
        <v>1</v>
      </c>
      <c r="BB3145" s="26" t="s">
        <v>2758</v>
      </c>
      <c r="BC3145" s="26"/>
    </row>
    <row r="3146" spans="1:55" thickTop="1" thickBot="1" x14ac:dyDescent="0.25">
      <c r="A3146" s="5">
        <f t="shared" si="246"/>
        <v>3141</v>
      </c>
      <c r="B3146" s="5">
        <f>[1]角色配置表!B3146</f>
        <v>330106</v>
      </c>
      <c r="C3146" s="5">
        <f>[1]角色配置表!D3146</f>
        <v>3301</v>
      </c>
      <c r="D3146" s="63">
        <f>IFERROR(VLOOKUP($I3146,[2]低模说明表!$A$1:$B$9999,2,0),"")</f>
        <v>40000006</v>
      </c>
      <c r="E3146" s="63">
        <f>IFERROR(VLOOKUP($I3146,[2]高模说明表!$A$1:$B$9999,2,0),"")</f>
        <v>46000006</v>
      </c>
      <c r="F3146" s="5">
        <f>[1]角色配置表!F2846</f>
        <v>6</v>
      </c>
      <c r="G3146" s="5">
        <f>[1]角色配置表!G2846</f>
        <v>3002004</v>
      </c>
      <c r="H3146" s="5">
        <f t="shared" si="244"/>
        <v>3102004</v>
      </c>
      <c r="I3146" s="5" t="str">
        <f>[1]角色配置表!H3146</f>
        <v>皇冠塔(魔)</v>
      </c>
      <c r="J3146" s="12">
        <v>2</v>
      </c>
      <c r="K3146" s="30">
        <v>10000</v>
      </c>
      <c r="L3146" s="30"/>
      <c r="M3146" s="15" t="s">
        <v>506</v>
      </c>
      <c r="N3146" s="15" t="s">
        <v>845</v>
      </c>
      <c r="O3146" s="15" t="s">
        <v>1755</v>
      </c>
      <c r="P3146" s="5" t="str">
        <f>[1]角色配置表!I3146</f>
        <v>1,4977;3,448;4,0</v>
      </c>
      <c r="Q3146" s="5">
        <f>[1]角色配置表!J3146</f>
        <v>180</v>
      </c>
      <c r="R3146" s="47" t="str">
        <f t="shared" si="247"/>
        <v>0,30</v>
      </c>
      <c r="S3146" s="47">
        <v>0</v>
      </c>
      <c r="T3146" s="47" t="s">
        <v>306</v>
      </c>
      <c r="U3146" s="47">
        <v>30</v>
      </c>
      <c r="V3146" s="47" t="s">
        <v>853</v>
      </c>
      <c r="W3146" s="31" t="str">
        <f t="shared" si="245"/>
        <v>0,30</v>
      </c>
      <c r="X3146" s="31">
        <v>0</v>
      </c>
      <c r="Y3146" s="31" t="s">
        <v>306</v>
      </c>
      <c r="Z3146" s="31">
        <v>30</v>
      </c>
      <c r="AA3146" s="5">
        <f>[1]角色配置表!K3146</f>
        <v>1</v>
      </c>
      <c r="AC3146" s="5">
        <f>[1]角色配置表!N3146</f>
        <v>0</v>
      </c>
      <c r="AD3146" s="5">
        <f>[1]角色配置表!O3146</f>
        <v>8769</v>
      </c>
      <c r="AE3146" s="14">
        <v>200006</v>
      </c>
      <c r="AF3146" s="11"/>
      <c r="AG3146" s="25">
        <v>200007</v>
      </c>
      <c r="AH3146" s="12" t="s">
        <v>846</v>
      </c>
      <c r="AI3146" s="12" t="s">
        <v>325</v>
      </c>
      <c r="AJ3146" s="30">
        <v>0</v>
      </c>
      <c r="AK3146" s="5">
        <f>[1]角色配置表!Q3146</f>
        <v>100000</v>
      </c>
      <c r="AL3146" s="5">
        <f>[1]角色配置表!S3146</f>
        <v>3</v>
      </c>
      <c r="AN3146" s="5" t="str">
        <f t="shared" si="248"/>
        <v>3301010</v>
      </c>
      <c r="AO3146" s="15">
        <v>1000</v>
      </c>
      <c r="AQ3146" s="5">
        <v>1</v>
      </c>
      <c r="BB3146" s="26" t="s">
        <v>2758</v>
      </c>
      <c r="BC3146" s="26"/>
    </row>
    <row r="3147" spans="1:55" thickTop="1" thickBot="1" x14ac:dyDescent="0.25">
      <c r="A3147" s="5">
        <f t="shared" si="246"/>
        <v>3142</v>
      </c>
      <c r="B3147" s="5">
        <f>[1]角色配置表!B3147</f>
        <v>330107</v>
      </c>
      <c r="C3147" s="5">
        <f>[1]角色配置表!D3147</f>
        <v>3301</v>
      </c>
      <c r="D3147" s="63">
        <f>IFERROR(VLOOKUP($I3147,[2]低模说明表!$A$1:$B$9999,2,0),"")</f>
        <v>40000006</v>
      </c>
      <c r="E3147" s="63">
        <f>IFERROR(VLOOKUP($I3147,[2]高模说明表!$A$1:$B$9999,2,0),"")</f>
        <v>46000006</v>
      </c>
      <c r="F3147" s="5">
        <f>[1]角色配置表!F2847</f>
        <v>7</v>
      </c>
      <c r="G3147" s="5">
        <f>[1]角色配置表!G2847</f>
        <v>3002004</v>
      </c>
      <c r="H3147" s="5">
        <f t="shared" ref="H3147:H3170" si="249">G3147+100000</f>
        <v>3102004</v>
      </c>
      <c r="I3147" s="5" t="str">
        <f>[1]角色配置表!H3147</f>
        <v>皇冠塔(魔)</v>
      </c>
      <c r="J3147" s="12">
        <v>2</v>
      </c>
      <c r="K3147" s="30">
        <v>10000</v>
      </c>
      <c r="L3147" s="30"/>
      <c r="M3147" s="15" t="s">
        <v>506</v>
      </c>
      <c r="N3147" s="15" t="s">
        <v>845</v>
      </c>
      <c r="O3147" s="15" t="s">
        <v>1755</v>
      </c>
      <c r="P3147" s="5" t="str">
        <f>[1]角色配置表!I3147</f>
        <v>1,5972;3,538;4,0</v>
      </c>
      <c r="Q3147" s="5">
        <f>[1]角色配置表!J3147</f>
        <v>180</v>
      </c>
      <c r="R3147" s="47" t="str">
        <f t="shared" si="247"/>
        <v>0,30</v>
      </c>
      <c r="S3147" s="47">
        <v>0</v>
      </c>
      <c r="T3147" s="47" t="s">
        <v>306</v>
      </c>
      <c r="U3147" s="47">
        <v>30</v>
      </c>
      <c r="V3147" s="47" t="s">
        <v>853</v>
      </c>
      <c r="W3147" s="31" t="str">
        <f t="shared" ref="W3147:W3210" si="250">_xlfn.CONCAT(X3147:Z3147)</f>
        <v>0,30</v>
      </c>
      <c r="X3147" s="31">
        <v>0</v>
      </c>
      <c r="Y3147" s="31" t="s">
        <v>306</v>
      </c>
      <c r="Z3147" s="31">
        <v>30</v>
      </c>
      <c r="AA3147" s="5">
        <f>[1]角色配置表!K3147</f>
        <v>1</v>
      </c>
      <c r="AC3147" s="5">
        <f>[1]角色配置表!N3147</f>
        <v>0</v>
      </c>
      <c r="AD3147" s="5">
        <f>[1]角色配置表!O3147</f>
        <v>8769</v>
      </c>
      <c r="AE3147" s="14">
        <v>200006</v>
      </c>
      <c r="AF3147" s="11"/>
      <c r="AG3147" s="25">
        <v>200007</v>
      </c>
      <c r="AH3147" s="12" t="s">
        <v>846</v>
      </c>
      <c r="AI3147" s="12" t="s">
        <v>325</v>
      </c>
      <c r="AJ3147" s="30">
        <v>0</v>
      </c>
      <c r="AK3147" s="5">
        <f>[1]角色配置表!Q3147</f>
        <v>100000</v>
      </c>
      <c r="AL3147" s="5">
        <f>[1]角色配置表!S3147</f>
        <v>3</v>
      </c>
      <c r="AN3147" s="5" t="str">
        <f t="shared" si="248"/>
        <v>3301010</v>
      </c>
      <c r="AO3147" s="15">
        <v>1000</v>
      </c>
      <c r="AQ3147" s="5">
        <v>1</v>
      </c>
      <c r="BB3147" s="26" t="s">
        <v>2758</v>
      </c>
      <c r="BC3147" s="26"/>
    </row>
    <row r="3148" spans="1:55" thickTop="1" thickBot="1" x14ac:dyDescent="0.25">
      <c r="A3148" s="5">
        <f t="shared" si="246"/>
        <v>3143</v>
      </c>
      <c r="B3148" s="5">
        <f>[1]角色配置表!B3148</f>
        <v>330108</v>
      </c>
      <c r="C3148" s="5">
        <f>[1]角色配置表!D3148</f>
        <v>3301</v>
      </c>
      <c r="D3148" s="63">
        <f>IFERROR(VLOOKUP($I3148,[2]低模说明表!$A$1:$B$9999,2,0),"")</f>
        <v>40000006</v>
      </c>
      <c r="E3148" s="63">
        <f>IFERROR(VLOOKUP($I3148,[2]高模说明表!$A$1:$B$9999,2,0),"")</f>
        <v>46000006</v>
      </c>
      <c r="F3148" s="5">
        <f>[1]角色配置表!F2848</f>
        <v>8</v>
      </c>
      <c r="G3148" s="5">
        <f>[1]角色配置表!G2848</f>
        <v>3002004</v>
      </c>
      <c r="H3148" s="5">
        <f t="shared" si="249"/>
        <v>3102004</v>
      </c>
      <c r="I3148" s="5" t="str">
        <f>[1]角色配置表!H3148</f>
        <v>皇冠塔(魔)</v>
      </c>
      <c r="J3148" s="12">
        <v>2</v>
      </c>
      <c r="K3148" s="30">
        <v>10000</v>
      </c>
      <c r="L3148" s="30"/>
      <c r="M3148" s="15" t="s">
        <v>506</v>
      </c>
      <c r="N3148" s="15" t="s">
        <v>845</v>
      </c>
      <c r="O3148" s="15" t="s">
        <v>1755</v>
      </c>
      <c r="P3148" s="5" t="str">
        <f>[1]角色配置表!I3148</f>
        <v>1,7167;3,645;4,0</v>
      </c>
      <c r="Q3148" s="5">
        <f>[1]角色配置表!J3148</f>
        <v>180</v>
      </c>
      <c r="R3148" s="47" t="str">
        <f t="shared" si="247"/>
        <v>0,30</v>
      </c>
      <c r="S3148" s="47">
        <v>0</v>
      </c>
      <c r="T3148" s="47" t="s">
        <v>306</v>
      </c>
      <c r="U3148" s="47">
        <v>30</v>
      </c>
      <c r="V3148" s="47" t="s">
        <v>853</v>
      </c>
      <c r="W3148" s="31" t="str">
        <f t="shared" si="250"/>
        <v>0,30</v>
      </c>
      <c r="X3148" s="31">
        <v>0</v>
      </c>
      <c r="Y3148" s="31" t="s">
        <v>306</v>
      </c>
      <c r="Z3148" s="31">
        <v>30</v>
      </c>
      <c r="AA3148" s="5">
        <f>[1]角色配置表!K3148</f>
        <v>1</v>
      </c>
      <c r="AC3148" s="5">
        <f>[1]角色配置表!N3148</f>
        <v>0</v>
      </c>
      <c r="AD3148" s="5">
        <f>[1]角色配置表!O3148</f>
        <v>8769</v>
      </c>
      <c r="AE3148" s="14">
        <v>200006</v>
      </c>
      <c r="AF3148" s="11"/>
      <c r="AG3148" s="25">
        <v>200007</v>
      </c>
      <c r="AH3148" s="12" t="s">
        <v>846</v>
      </c>
      <c r="AI3148" s="12" t="s">
        <v>325</v>
      </c>
      <c r="AJ3148" s="30">
        <v>0</v>
      </c>
      <c r="AK3148" s="5">
        <f>[1]角色配置表!Q3148</f>
        <v>100000</v>
      </c>
      <c r="AL3148" s="5">
        <f>[1]角色配置表!S3148</f>
        <v>3</v>
      </c>
      <c r="AN3148" s="5" t="str">
        <f t="shared" si="248"/>
        <v>3301010</v>
      </c>
      <c r="AO3148" s="15">
        <v>1000</v>
      </c>
      <c r="AQ3148" s="5">
        <v>1</v>
      </c>
      <c r="BB3148" s="26" t="s">
        <v>2758</v>
      </c>
      <c r="BC3148" s="26"/>
    </row>
    <row r="3149" spans="1:55" thickTop="1" thickBot="1" x14ac:dyDescent="0.25">
      <c r="A3149" s="5">
        <f t="shared" si="246"/>
        <v>3144</v>
      </c>
      <c r="B3149" s="5">
        <f>[1]角色配置表!B3149</f>
        <v>330109</v>
      </c>
      <c r="C3149" s="5">
        <f>[1]角色配置表!D3149</f>
        <v>3301</v>
      </c>
      <c r="D3149" s="63">
        <f>IFERROR(VLOOKUP($I3149,[2]低模说明表!$A$1:$B$9999,2,0),"")</f>
        <v>40000006</v>
      </c>
      <c r="E3149" s="63">
        <f>IFERROR(VLOOKUP($I3149,[2]高模说明表!$A$1:$B$9999,2,0),"")</f>
        <v>46000006</v>
      </c>
      <c r="F3149" s="5">
        <f>[1]角色配置表!F2849</f>
        <v>9</v>
      </c>
      <c r="G3149" s="5">
        <f>[1]角色配置表!G2849</f>
        <v>3002004</v>
      </c>
      <c r="H3149" s="5">
        <f t="shared" si="249"/>
        <v>3102004</v>
      </c>
      <c r="I3149" s="5" t="str">
        <f>[1]角色配置表!H3149</f>
        <v>皇冠塔(魔)</v>
      </c>
      <c r="J3149" s="12">
        <v>2</v>
      </c>
      <c r="K3149" s="30">
        <v>10000</v>
      </c>
      <c r="L3149" s="30"/>
      <c r="M3149" s="15" t="s">
        <v>506</v>
      </c>
      <c r="N3149" s="15" t="s">
        <v>845</v>
      </c>
      <c r="O3149" s="15" t="s">
        <v>1755</v>
      </c>
      <c r="P3149" s="5" t="str">
        <f>[1]角色配置表!I3149</f>
        <v>1,8600;3,774;4,0</v>
      </c>
      <c r="Q3149" s="5">
        <f>[1]角色配置表!J3149</f>
        <v>180</v>
      </c>
      <c r="R3149" s="47" t="str">
        <f t="shared" si="247"/>
        <v>0,30</v>
      </c>
      <c r="S3149" s="47">
        <v>0</v>
      </c>
      <c r="T3149" s="47" t="s">
        <v>306</v>
      </c>
      <c r="U3149" s="47">
        <v>30</v>
      </c>
      <c r="V3149" s="47" t="s">
        <v>853</v>
      </c>
      <c r="W3149" s="31" t="str">
        <f t="shared" si="250"/>
        <v>0,30</v>
      </c>
      <c r="X3149" s="31">
        <v>0</v>
      </c>
      <c r="Y3149" s="31" t="s">
        <v>306</v>
      </c>
      <c r="Z3149" s="31">
        <v>30</v>
      </c>
      <c r="AA3149" s="5">
        <f>[1]角色配置表!K3149</f>
        <v>1</v>
      </c>
      <c r="AC3149" s="5">
        <f>[1]角色配置表!N3149</f>
        <v>0</v>
      </c>
      <c r="AD3149" s="5">
        <f>[1]角色配置表!O3149</f>
        <v>8769</v>
      </c>
      <c r="AE3149" s="14">
        <v>200006</v>
      </c>
      <c r="AF3149" s="11"/>
      <c r="AG3149" s="25">
        <v>200007</v>
      </c>
      <c r="AH3149" s="12" t="s">
        <v>846</v>
      </c>
      <c r="AI3149" s="12" t="s">
        <v>325</v>
      </c>
      <c r="AJ3149" s="30">
        <v>0</v>
      </c>
      <c r="AK3149" s="5">
        <f>[1]角色配置表!Q3149</f>
        <v>100000</v>
      </c>
      <c r="AL3149" s="5">
        <f>[1]角色配置表!S3149</f>
        <v>3</v>
      </c>
      <c r="AN3149" s="5" t="str">
        <f t="shared" si="248"/>
        <v>3301010</v>
      </c>
      <c r="AO3149" s="15">
        <v>1000</v>
      </c>
      <c r="AQ3149" s="5">
        <v>1</v>
      </c>
      <c r="BB3149" s="26" t="s">
        <v>2758</v>
      </c>
      <c r="BC3149" s="26"/>
    </row>
    <row r="3150" spans="1:55" thickTop="1" thickBot="1" x14ac:dyDescent="0.25">
      <c r="A3150" s="5">
        <f t="shared" si="246"/>
        <v>3145</v>
      </c>
      <c r="B3150" s="5">
        <f>[1]角色配置表!B3150</f>
        <v>330110</v>
      </c>
      <c r="C3150" s="5">
        <f>[1]角色配置表!D3150</f>
        <v>3301</v>
      </c>
      <c r="D3150" s="63">
        <f>IFERROR(VLOOKUP($I3150,[2]低模说明表!$A$1:$B$9999,2,0),"")</f>
        <v>40000006</v>
      </c>
      <c r="E3150" s="63">
        <f>IFERROR(VLOOKUP($I3150,[2]高模说明表!$A$1:$B$9999,2,0),"")</f>
        <v>46000006</v>
      </c>
      <c r="F3150" s="5">
        <f>[1]角色配置表!F2850</f>
        <v>10</v>
      </c>
      <c r="G3150" s="5">
        <f>[1]角色配置表!G2850</f>
        <v>3002004</v>
      </c>
      <c r="H3150" s="5">
        <f t="shared" si="249"/>
        <v>3102004</v>
      </c>
      <c r="I3150" s="5" t="str">
        <f>[1]角色配置表!H3150</f>
        <v>皇冠塔(魔)</v>
      </c>
      <c r="J3150" s="12">
        <v>2</v>
      </c>
      <c r="K3150" s="30">
        <v>10000</v>
      </c>
      <c r="L3150" s="30"/>
      <c r="M3150" s="15" t="s">
        <v>506</v>
      </c>
      <c r="N3150" s="15" t="s">
        <v>845</v>
      </c>
      <c r="O3150" s="15" t="s">
        <v>1755</v>
      </c>
      <c r="P3150" s="5" t="str">
        <f>[1]角色配置表!I3150</f>
        <v>1,10320;3,929;4,0</v>
      </c>
      <c r="Q3150" s="5">
        <f>[1]角色配置表!J3150</f>
        <v>180</v>
      </c>
      <c r="R3150" s="47" t="str">
        <f t="shared" si="247"/>
        <v>0,30</v>
      </c>
      <c r="S3150" s="47">
        <v>0</v>
      </c>
      <c r="T3150" s="47" t="s">
        <v>306</v>
      </c>
      <c r="U3150" s="47">
        <v>30</v>
      </c>
      <c r="V3150" s="47" t="s">
        <v>853</v>
      </c>
      <c r="W3150" s="31" t="str">
        <f t="shared" si="250"/>
        <v>0,30</v>
      </c>
      <c r="X3150" s="31">
        <v>0</v>
      </c>
      <c r="Y3150" s="31" t="s">
        <v>306</v>
      </c>
      <c r="Z3150" s="31">
        <v>30</v>
      </c>
      <c r="AA3150" s="5">
        <f>[1]角色配置表!K3150</f>
        <v>1</v>
      </c>
      <c r="AC3150" s="5">
        <f>[1]角色配置表!N3150</f>
        <v>0</v>
      </c>
      <c r="AD3150" s="5">
        <f>[1]角色配置表!O3150</f>
        <v>8769</v>
      </c>
      <c r="AE3150" s="14">
        <v>200006</v>
      </c>
      <c r="AF3150" s="11"/>
      <c r="AG3150" s="25">
        <v>200007</v>
      </c>
      <c r="AH3150" s="12" t="s">
        <v>846</v>
      </c>
      <c r="AI3150" s="12" t="s">
        <v>325</v>
      </c>
      <c r="AJ3150" s="30">
        <v>0</v>
      </c>
      <c r="AK3150" s="5">
        <f>[1]角色配置表!Q3150</f>
        <v>100000</v>
      </c>
      <c r="AL3150" s="5">
        <f>[1]角色配置表!S3150</f>
        <v>3</v>
      </c>
      <c r="AN3150" s="5" t="str">
        <f t="shared" si="248"/>
        <v>3301010</v>
      </c>
      <c r="AO3150" s="15">
        <v>1000</v>
      </c>
      <c r="AQ3150" s="5">
        <v>1</v>
      </c>
      <c r="BB3150" s="26" t="s">
        <v>2758</v>
      </c>
      <c r="BC3150" s="26"/>
    </row>
    <row r="3151" spans="1:55" thickTop="1" thickBot="1" x14ac:dyDescent="0.25">
      <c r="A3151" s="5">
        <f t="shared" si="246"/>
        <v>3146</v>
      </c>
      <c r="B3151" s="5">
        <f>[1]角色配置表!B3151</f>
        <v>330111</v>
      </c>
      <c r="C3151" s="5">
        <f>[1]角色配置表!D3151</f>
        <v>3301</v>
      </c>
      <c r="D3151" s="63">
        <f>IFERROR(VLOOKUP($I3151,[2]低模说明表!$A$1:$B$9999,2,0),"")</f>
        <v>40000006</v>
      </c>
      <c r="E3151" s="63">
        <f>IFERROR(VLOOKUP($I3151,[2]高模说明表!$A$1:$B$9999,2,0),"")</f>
        <v>46000006</v>
      </c>
      <c r="F3151" s="5">
        <f>[1]角色配置表!F2851</f>
        <v>11</v>
      </c>
      <c r="G3151" s="5">
        <f>[1]角色配置表!G2851</f>
        <v>3002004</v>
      </c>
      <c r="H3151" s="5">
        <f t="shared" si="249"/>
        <v>3102004</v>
      </c>
      <c r="I3151" s="5" t="str">
        <f>[1]角色配置表!H3151</f>
        <v>皇冠塔(魔)</v>
      </c>
      <c r="J3151" s="12">
        <v>2</v>
      </c>
      <c r="K3151" s="30">
        <v>10000</v>
      </c>
      <c r="L3151" s="30"/>
      <c r="M3151" s="15" t="s">
        <v>506</v>
      </c>
      <c r="N3151" s="15" t="s">
        <v>845</v>
      </c>
      <c r="O3151" s="15" t="s">
        <v>1755</v>
      </c>
      <c r="P3151" s="5" t="str">
        <f>[1]角色配置表!I3151</f>
        <v>1,12384;3,1115;4,0</v>
      </c>
      <c r="Q3151" s="5">
        <f>[1]角色配置表!J3151</f>
        <v>180</v>
      </c>
      <c r="R3151" s="47" t="str">
        <f t="shared" si="247"/>
        <v>0,30</v>
      </c>
      <c r="S3151" s="47">
        <v>0</v>
      </c>
      <c r="T3151" s="47" t="s">
        <v>306</v>
      </c>
      <c r="U3151" s="47">
        <v>30</v>
      </c>
      <c r="V3151" s="47" t="s">
        <v>853</v>
      </c>
      <c r="W3151" s="31" t="str">
        <f t="shared" si="250"/>
        <v>0,30</v>
      </c>
      <c r="X3151" s="31">
        <v>0</v>
      </c>
      <c r="Y3151" s="31" t="s">
        <v>306</v>
      </c>
      <c r="Z3151" s="31">
        <v>30</v>
      </c>
      <c r="AA3151" s="5">
        <f>[1]角色配置表!K3151</f>
        <v>1</v>
      </c>
      <c r="AC3151" s="5">
        <f>[1]角色配置表!N3151</f>
        <v>0</v>
      </c>
      <c r="AD3151" s="5">
        <f>[1]角色配置表!O3151</f>
        <v>8769</v>
      </c>
      <c r="AE3151" s="14">
        <v>200006</v>
      </c>
      <c r="AF3151" s="11"/>
      <c r="AG3151" s="25">
        <v>200007</v>
      </c>
      <c r="AH3151" s="12" t="s">
        <v>846</v>
      </c>
      <c r="AI3151" s="12" t="s">
        <v>325</v>
      </c>
      <c r="AJ3151" s="30">
        <v>0</v>
      </c>
      <c r="AK3151" s="5">
        <f>[1]角色配置表!Q3151</f>
        <v>100000</v>
      </c>
      <c r="AL3151" s="5">
        <f>[1]角色配置表!S3151</f>
        <v>3</v>
      </c>
      <c r="AN3151" s="5" t="str">
        <f t="shared" si="248"/>
        <v>3301010</v>
      </c>
      <c r="AO3151" s="15">
        <v>1000</v>
      </c>
      <c r="AQ3151" s="5">
        <v>1</v>
      </c>
      <c r="BB3151" s="26" t="s">
        <v>2758</v>
      </c>
      <c r="BC3151" s="26"/>
    </row>
    <row r="3152" spans="1:55" thickTop="1" thickBot="1" x14ac:dyDescent="0.25">
      <c r="A3152" s="5">
        <f t="shared" si="246"/>
        <v>3147</v>
      </c>
      <c r="B3152" s="5">
        <f>[1]角色配置表!B3152</f>
        <v>330112</v>
      </c>
      <c r="C3152" s="5">
        <f>[1]角色配置表!D3152</f>
        <v>3301</v>
      </c>
      <c r="D3152" s="63">
        <f>IFERROR(VLOOKUP($I3152,[2]低模说明表!$A$1:$B$9999,2,0),"")</f>
        <v>40000006</v>
      </c>
      <c r="E3152" s="63">
        <f>IFERROR(VLOOKUP($I3152,[2]高模说明表!$A$1:$B$9999,2,0),"")</f>
        <v>46000006</v>
      </c>
      <c r="F3152" s="5">
        <f>[1]角色配置表!F2852</f>
        <v>12</v>
      </c>
      <c r="G3152" s="5">
        <f>[1]角色配置表!G2852</f>
        <v>3002004</v>
      </c>
      <c r="H3152" s="5">
        <f t="shared" si="249"/>
        <v>3102004</v>
      </c>
      <c r="I3152" s="5" t="str">
        <f>[1]角色配置表!H3152</f>
        <v>皇冠塔(魔)</v>
      </c>
      <c r="J3152" s="12">
        <v>2</v>
      </c>
      <c r="K3152" s="30">
        <v>10000</v>
      </c>
      <c r="L3152" s="30"/>
      <c r="M3152" s="15" t="s">
        <v>506</v>
      </c>
      <c r="N3152" s="15" t="s">
        <v>845</v>
      </c>
      <c r="O3152" s="15" t="s">
        <v>1755</v>
      </c>
      <c r="P3152" s="5" t="str">
        <f>[1]角色配置表!I3152</f>
        <v>1,14861;3,1338;4,0</v>
      </c>
      <c r="Q3152" s="5">
        <f>[1]角色配置表!J3152</f>
        <v>180</v>
      </c>
      <c r="R3152" s="47" t="str">
        <f t="shared" si="247"/>
        <v>0,30</v>
      </c>
      <c r="S3152" s="47">
        <v>0</v>
      </c>
      <c r="T3152" s="47" t="s">
        <v>306</v>
      </c>
      <c r="U3152" s="47">
        <v>30</v>
      </c>
      <c r="V3152" s="47" t="s">
        <v>853</v>
      </c>
      <c r="W3152" s="31" t="str">
        <f t="shared" si="250"/>
        <v>0,30</v>
      </c>
      <c r="X3152" s="31">
        <v>0</v>
      </c>
      <c r="Y3152" s="31" t="s">
        <v>306</v>
      </c>
      <c r="Z3152" s="31">
        <v>30</v>
      </c>
      <c r="AA3152" s="5">
        <f>[1]角色配置表!K3152</f>
        <v>1</v>
      </c>
      <c r="AC3152" s="5">
        <f>[1]角色配置表!N3152</f>
        <v>0</v>
      </c>
      <c r="AD3152" s="5">
        <f>[1]角色配置表!O3152</f>
        <v>8769</v>
      </c>
      <c r="AE3152" s="14">
        <v>200006</v>
      </c>
      <c r="AF3152" s="11"/>
      <c r="AG3152" s="25">
        <v>200007</v>
      </c>
      <c r="AH3152" s="12" t="s">
        <v>846</v>
      </c>
      <c r="AI3152" s="12" t="s">
        <v>325</v>
      </c>
      <c r="AJ3152" s="30">
        <v>0</v>
      </c>
      <c r="AK3152" s="5">
        <f>[1]角色配置表!Q3152</f>
        <v>100000</v>
      </c>
      <c r="AL3152" s="5">
        <f>[1]角色配置表!S3152</f>
        <v>3</v>
      </c>
      <c r="AN3152" s="5" t="str">
        <f t="shared" si="248"/>
        <v>3301010</v>
      </c>
      <c r="AO3152" s="15">
        <v>1000</v>
      </c>
      <c r="AQ3152" s="5">
        <v>1</v>
      </c>
      <c r="BB3152" s="26" t="s">
        <v>2758</v>
      </c>
      <c r="BC3152" s="26"/>
    </row>
    <row r="3153" spans="1:55" thickTop="1" thickBot="1" x14ac:dyDescent="0.25">
      <c r="A3153" s="5">
        <f t="shared" si="246"/>
        <v>3148</v>
      </c>
      <c r="B3153" s="5">
        <f>[1]角色配置表!B3153</f>
        <v>330113</v>
      </c>
      <c r="C3153" s="5">
        <f>[1]角色配置表!D3153</f>
        <v>3301</v>
      </c>
      <c r="D3153" s="63">
        <f>IFERROR(VLOOKUP($I3153,[2]低模说明表!$A$1:$B$9999,2,0),"")</f>
        <v>40000006</v>
      </c>
      <c r="E3153" s="63">
        <f>IFERROR(VLOOKUP($I3153,[2]高模说明表!$A$1:$B$9999,2,0),"")</f>
        <v>46000006</v>
      </c>
      <c r="F3153" s="5">
        <f>[1]角色配置表!F2853</f>
        <v>13</v>
      </c>
      <c r="G3153" s="5">
        <f>[1]角色配置表!G2853</f>
        <v>3002004</v>
      </c>
      <c r="H3153" s="5">
        <f t="shared" si="249"/>
        <v>3102004</v>
      </c>
      <c r="I3153" s="5" t="str">
        <f>[1]角色配置表!H3153</f>
        <v>皇冠塔(魔)</v>
      </c>
      <c r="J3153" s="12">
        <v>2</v>
      </c>
      <c r="K3153" s="30">
        <v>10000</v>
      </c>
      <c r="L3153" s="30"/>
      <c r="M3153" s="15" t="s">
        <v>506</v>
      </c>
      <c r="N3153" s="15" t="s">
        <v>845</v>
      </c>
      <c r="O3153" s="15" t="s">
        <v>1755</v>
      </c>
      <c r="P3153" s="5" t="str">
        <f>[1]角色配置表!I3153</f>
        <v>1,17833;3,1605;4,0</v>
      </c>
      <c r="Q3153" s="5">
        <f>[1]角色配置表!J3153</f>
        <v>180</v>
      </c>
      <c r="R3153" s="47" t="str">
        <f t="shared" si="247"/>
        <v>0,30</v>
      </c>
      <c r="S3153" s="47">
        <v>0</v>
      </c>
      <c r="T3153" s="47" t="s">
        <v>306</v>
      </c>
      <c r="U3153" s="47">
        <v>30</v>
      </c>
      <c r="V3153" s="47" t="s">
        <v>853</v>
      </c>
      <c r="W3153" s="31" t="str">
        <f t="shared" si="250"/>
        <v>0,30</v>
      </c>
      <c r="X3153" s="31">
        <v>0</v>
      </c>
      <c r="Y3153" s="31" t="s">
        <v>306</v>
      </c>
      <c r="Z3153" s="31">
        <v>30</v>
      </c>
      <c r="AA3153" s="5">
        <f>[1]角色配置表!K3153</f>
        <v>1</v>
      </c>
      <c r="AC3153" s="5">
        <f>[1]角色配置表!N3153</f>
        <v>0</v>
      </c>
      <c r="AD3153" s="5">
        <f>[1]角色配置表!O3153</f>
        <v>8769</v>
      </c>
      <c r="AE3153" s="14">
        <v>200006</v>
      </c>
      <c r="AF3153" s="11"/>
      <c r="AG3153" s="25">
        <v>200007</v>
      </c>
      <c r="AH3153" s="12" t="s">
        <v>846</v>
      </c>
      <c r="AI3153" s="12" t="s">
        <v>325</v>
      </c>
      <c r="AJ3153" s="30">
        <v>0</v>
      </c>
      <c r="AK3153" s="5">
        <f>[1]角色配置表!Q3153</f>
        <v>100000</v>
      </c>
      <c r="AL3153" s="5">
        <f>[1]角色配置表!S3153</f>
        <v>3</v>
      </c>
      <c r="AN3153" s="5" t="str">
        <f t="shared" si="248"/>
        <v>3301010</v>
      </c>
      <c r="AO3153" s="15">
        <v>1000</v>
      </c>
      <c r="AQ3153" s="5">
        <v>1</v>
      </c>
      <c r="BB3153" s="26" t="s">
        <v>2758</v>
      </c>
      <c r="BC3153" s="26"/>
    </row>
    <row r="3154" spans="1:55" thickTop="1" thickBot="1" x14ac:dyDescent="0.25">
      <c r="A3154" s="5">
        <f t="shared" ref="A3154:A3337" si="251">ROW()-5</f>
        <v>3149</v>
      </c>
      <c r="B3154" s="5">
        <f>[1]角色配置表!B3154</f>
        <v>330114</v>
      </c>
      <c r="C3154" s="5">
        <f>[1]角色配置表!D3154</f>
        <v>3301</v>
      </c>
      <c r="D3154" s="63">
        <f>IFERROR(VLOOKUP($I3154,[2]低模说明表!$A$1:$B$9999,2,0),"")</f>
        <v>40000006</v>
      </c>
      <c r="E3154" s="63">
        <f>IFERROR(VLOOKUP($I3154,[2]高模说明表!$A$1:$B$9999,2,0),"")</f>
        <v>46000006</v>
      </c>
      <c r="F3154" s="5">
        <f>[1]角色配置表!F2854</f>
        <v>14</v>
      </c>
      <c r="G3154" s="5">
        <f>[1]角色配置表!G2854</f>
        <v>3002004</v>
      </c>
      <c r="H3154" s="5">
        <f t="shared" si="249"/>
        <v>3102004</v>
      </c>
      <c r="I3154" s="5" t="str">
        <f>[1]角色配置表!H3154</f>
        <v>皇冠塔(魔)</v>
      </c>
      <c r="J3154" s="12">
        <v>2</v>
      </c>
      <c r="K3154" s="30">
        <v>10000</v>
      </c>
      <c r="L3154" s="30"/>
      <c r="M3154" s="15" t="s">
        <v>506</v>
      </c>
      <c r="N3154" s="15" t="s">
        <v>845</v>
      </c>
      <c r="O3154" s="15" t="s">
        <v>1755</v>
      </c>
      <c r="P3154" s="5" t="str">
        <f>[1]角色配置表!I3154</f>
        <v>1,21399;3,1926;4,0</v>
      </c>
      <c r="Q3154" s="5">
        <f>[1]角色配置表!J3154</f>
        <v>180</v>
      </c>
      <c r="R3154" s="47" t="str">
        <f t="shared" ref="R3154:R3170" si="252">_xlfn.CONCAT(S3154:U3154)</f>
        <v>0,30</v>
      </c>
      <c r="S3154" s="47">
        <v>0</v>
      </c>
      <c r="T3154" s="47" t="s">
        <v>306</v>
      </c>
      <c r="U3154" s="47">
        <v>30</v>
      </c>
      <c r="V3154" s="47" t="s">
        <v>853</v>
      </c>
      <c r="W3154" s="31" t="str">
        <f t="shared" si="250"/>
        <v>0,30</v>
      </c>
      <c r="X3154" s="31">
        <v>0</v>
      </c>
      <c r="Y3154" s="31" t="s">
        <v>306</v>
      </c>
      <c r="Z3154" s="31">
        <v>30</v>
      </c>
      <c r="AA3154" s="5">
        <f>[1]角色配置表!K3154</f>
        <v>1</v>
      </c>
      <c r="AC3154" s="5">
        <f>[1]角色配置表!N3154</f>
        <v>0</v>
      </c>
      <c r="AD3154" s="5">
        <f>[1]角色配置表!O3154</f>
        <v>8769</v>
      </c>
      <c r="AE3154" s="14">
        <v>200006</v>
      </c>
      <c r="AF3154" s="11"/>
      <c r="AG3154" s="25">
        <v>200007</v>
      </c>
      <c r="AH3154" s="12" t="s">
        <v>846</v>
      </c>
      <c r="AI3154" s="12" t="s">
        <v>325</v>
      </c>
      <c r="AJ3154" s="30">
        <v>0</v>
      </c>
      <c r="AK3154" s="5">
        <f>[1]角色配置表!Q3154</f>
        <v>100000</v>
      </c>
      <c r="AL3154" s="5">
        <f>[1]角色配置表!S3154</f>
        <v>3</v>
      </c>
      <c r="AN3154" s="5" t="str">
        <f t="shared" si="248"/>
        <v>3301010</v>
      </c>
      <c r="AO3154" s="15">
        <v>1000</v>
      </c>
      <c r="AQ3154" s="5">
        <v>1</v>
      </c>
      <c r="BB3154" s="26" t="s">
        <v>2758</v>
      </c>
      <c r="BC3154" s="26"/>
    </row>
    <row r="3155" spans="1:55" thickTop="1" thickBot="1" x14ac:dyDescent="0.25">
      <c r="A3155" s="5">
        <f t="shared" si="251"/>
        <v>3150</v>
      </c>
      <c r="B3155" s="5">
        <f>[1]角色配置表!B3155</f>
        <v>330115</v>
      </c>
      <c r="C3155" s="5">
        <f>[1]角色配置表!D3155</f>
        <v>3301</v>
      </c>
      <c r="D3155" s="63">
        <f>IFERROR(VLOOKUP($I3155,[2]低模说明表!$A$1:$B$9999,2,0),"")</f>
        <v>40000006</v>
      </c>
      <c r="E3155" s="63">
        <f>IFERROR(VLOOKUP($I3155,[2]高模说明表!$A$1:$B$9999,2,0),"")</f>
        <v>46000006</v>
      </c>
      <c r="F3155" s="5">
        <f>[1]角色配置表!F2855</f>
        <v>15</v>
      </c>
      <c r="G3155" s="5">
        <f>[1]角色配置表!G2855</f>
        <v>3002004</v>
      </c>
      <c r="H3155" s="5">
        <f t="shared" si="249"/>
        <v>3102004</v>
      </c>
      <c r="I3155" s="5" t="str">
        <f>[1]角色配置表!H3155</f>
        <v>皇冠塔(魔)</v>
      </c>
      <c r="J3155" s="12">
        <v>2</v>
      </c>
      <c r="K3155" s="30">
        <v>10000</v>
      </c>
      <c r="L3155" s="30"/>
      <c r="M3155" s="15" t="s">
        <v>506</v>
      </c>
      <c r="N3155" s="15" t="s">
        <v>845</v>
      </c>
      <c r="O3155" s="15" t="s">
        <v>1755</v>
      </c>
      <c r="P3155" s="5" t="str">
        <f>[1]角色配置表!I3155</f>
        <v>1,25679;3,2312;4,0</v>
      </c>
      <c r="Q3155" s="5">
        <f>[1]角色配置表!J3155</f>
        <v>180</v>
      </c>
      <c r="R3155" s="47" t="str">
        <f t="shared" si="252"/>
        <v>0,30</v>
      </c>
      <c r="S3155" s="47">
        <v>0</v>
      </c>
      <c r="T3155" s="47" t="s">
        <v>306</v>
      </c>
      <c r="U3155" s="47">
        <v>30</v>
      </c>
      <c r="V3155" s="47" t="s">
        <v>853</v>
      </c>
      <c r="W3155" s="31" t="str">
        <f t="shared" si="250"/>
        <v>0,30</v>
      </c>
      <c r="X3155" s="31">
        <v>0</v>
      </c>
      <c r="Y3155" s="31" t="s">
        <v>306</v>
      </c>
      <c r="Z3155" s="31">
        <v>30</v>
      </c>
      <c r="AA3155" s="5">
        <f>[1]角色配置表!K3155</f>
        <v>1</v>
      </c>
      <c r="AC3155" s="5">
        <f>[1]角色配置表!N3155</f>
        <v>0</v>
      </c>
      <c r="AD3155" s="5">
        <f>[1]角色配置表!O3155</f>
        <v>8769</v>
      </c>
      <c r="AE3155" s="14">
        <v>200006</v>
      </c>
      <c r="AF3155" s="11"/>
      <c r="AG3155" s="25">
        <v>200007</v>
      </c>
      <c r="AH3155" s="12" t="s">
        <v>846</v>
      </c>
      <c r="AI3155" s="12" t="s">
        <v>325</v>
      </c>
      <c r="AJ3155" s="30">
        <v>0</v>
      </c>
      <c r="AK3155" s="5">
        <f>[1]角色配置表!Q3155</f>
        <v>100000</v>
      </c>
      <c r="AL3155" s="5">
        <f>[1]角色配置表!S3155</f>
        <v>3</v>
      </c>
      <c r="AN3155" s="5" t="str">
        <f t="shared" si="248"/>
        <v>3301010</v>
      </c>
      <c r="AO3155" s="15">
        <v>1000</v>
      </c>
      <c r="AQ3155" s="5">
        <v>1</v>
      </c>
      <c r="BB3155" s="26" t="s">
        <v>2758</v>
      </c>
      <c r="BC3155" s="26"/>
    </row>
    <row r="3156" spans="1:55" thickTop="1" thickBot="1" x14ac:dyDescent="0.25">
      <c r="A3156" s="5">
        <f t="shared" si="251"/>
        <v>3151</v>
      </c>
      <c r="B3156" s="5">
        <f>[1]角色配置表!B3156</f>
        <v>330116</v>
      </c>
      <c r="C3156" s="5">
        <f>[1]角色配置表!D3156</f>
        <v>3301</v>
      </c>
      <c r="D3156" s="63">
        <f>IFERROR(VLOOKUP($I3156,[2]低模说明表!$A$1:$B$9999,2,0),"")</f>
        <v>40000006</v>
      </c>
      <c r="E3156" s="63">
        <f>IFERROR(VLOOKUP($I3156,[2]高模说明表!$A$1:$B$9999,2,0),"")</f>
        <v>46000006</v>
      </c>
      <c r="F3156" s="5">
        <f>[1]角色配置表!F2856</f>
        <v>16</v>
      </c>
      <c r="G3156" s="5">
        <f>[1]角色配置表!G2856</f>
        <v>3002004</v>
      </c>
      <c r="H3156" s="5">
        <f t="shared" si="249"/>
        <v>3102004</v>
      </c>
      <c r="I3156" s="5" t="str">
        <f>[1]角色配置表!H3156</f>
        <v>皇冠塔(魔)</v>
      </c>
      <c r="J3156" s="12">
        <v>2</v>
      </c>
      <c r="K3156" s="30">
        <v>10000</v>
      </c>
      <c r="L3156" s="30"/>
      <c r="M3156" s="15" t="s">
        <v>506</v>
      </c>
      <c r="N3156" s="15" t="s">
        <v>845</v>
      </c>
      <c r="O3156" s="15" t="s">
        <v>1755</v>
      </c>
      <c r="P3156" s="5" t="str">
        <f>[1]角色配置表!I3156</f>
        <v>1,30815;3,2774;4,0</v>
      </c>
      <c r="Q3156" s="5">
        <f>[1]角色配置表!J3156</f>
        <v>180</v>
      </c>
      <c r="R3156" s="47" t="str">
        <f t="shared" si="252"/>
        <v>0,30</v>
      </c>
      <c r="S3156" s="47">
        <v>0</v>
      </c>
      <c r="T3156" s="47" t="s">
        <v>306</v>
      </c>
      <c r="U3156" s="47">
        <v>30</v>
      </c>
      <c r="V3156" s="47" t="s">
        <v>853</v>
      </c>
      <c r="W3156" s="31" t="str">
        <f t="shared" si="250"/>
        <v>0,30</v>
      </c>
      <c r="X3156" s="31">
        <v>0</v>
      </c>
      <c r="Y3156" s="31" t="s">
        <v>306</v>
      </c>
      <c r="Z3156" s="31">
        <v>30</v>
      </c>
      <c r="AA3156" s="5">
        <f>[1]角色配置表!K3156</f>
        <v>1</v>
      </c>
      <c r="AC3156" s="5">
        <f>[1]角色配置表!N3156</f>
        <v>0</v>
      </c>
      <c r="AD3156" s="5">
        <f>[1]角色配置表!O3156</f>
        <v>8769</v>
      </c>
      <c r="AE3156" s="14">
        <v>200006</v>
      </c>
      <c r="AF3156" s="11"/>
      <c r="AG3156" s="25">
        <v>200007</v>
      </c>
      <c r="AH3156" s="12" t="s">
        <v>846</v>
      </c>
      <c r="AI3156" s="12" t="s">
        <v>325</v>
      </c>
      <c r="AJ3156" s="30">
        <v>0</v>
      </c>
      <c r="AK3156" s="5">
        <f>[1]角色配置表!Q3156</f>
        <v>100000</v>
      </c>
      <c r="AL3156" s="5">
        <f>[1]角色配置表!S3156</f>
        <v>3</v>
      </c>
      <c r="AN3156" s="5" t="str">
        <f t="shared" si="248"/>
        <v>3301010</v>
      </c>
      <c r="AO3156" s="15">
        <v>1000</v>
      </c>
      <c r="AQ3156" s="5">
        <v>1</v>
      </c>
      <c r="BB3156" s="26" t="s">
        <v>2758</v>
      </c>
      <c r="BC3156" s="26"/>
    </row>
    <row r="3157" spans="1:55" thickTop="1" thickBot="1" x14ac:dyDescent="0.25">
      <c r="A3157" s="5">
        <f t="shared" si="251"/>
        <v>3152</v>
      </c>
      <c r="B3157" s="5">
        <f>[1]角色配置表!B3157</f>
        <v>330117</v>
      </c>
      <c r="C3157" s="5">
        <f>[1]角色配置表!D3157</f>
        <v>3301</v>
      </c>
      <c r="D3157" s="63">
        <f>IFERROR(VLOOKUP($I3157,[2]低模说明表!$A$1:$B$9999,2,0),"")</f>
        <v>40000006</v>
      </c>
      <c r="E3157" s="63">
        <f>IFERROR(VLOOKUP($I3157,[2]高模说明表!$A$1:$B$9999,2,0),"")</f>
        <v>46000006</v>
      </c>
      <c r="F3157" s="5">
        <f>[1]角色配置表!F2857</f>
        <v>17</v>
      </c>
      <c r="G3157" s="5">
        <f>[1]角色配置表!G2857</f>
        <v>3002004</v>
      </c>
      <c r="H3157" s="5">
        <f t="shared" si="249"/>
        <v>3102004</v>
      </c>
      <c r="I3157" s="5" t="str">
        <f>[1]角色配置表!H3157</f>
        <v>皇冠塔(魔)</v>
      </c>
      <c r="J3157" s="12">
        <v>2</v>
      </c>
      <c r="K3157" s="30">
        <v>10000</v>
      </c>
      <c r="L3157" s="30"/>
      <c r="M3157" s="15" t="s">
        <v>506</v>
      </c>
      <c r="N3157" s="15" t="s">
        <v>845</v>
      </c>
      <c r="O3157" s="15" t="s">
        <v>1755</v>
      </c>
      <c r="P3157" s="5" t="str">
        <f>[1]角色配置表!I3157</f>
        <v>1,36977;3,3328;4,0</v>
      </c>
      <c r="Q3157" s="5">
        <f>[1]角色配置表!J3157</f>
        <v>180</v>
      </c>
      <c r="R3157" s="47" t="str">
        <f t="shared" si="252"/>
        <v>0,30</v>
      </c>
      <c r="S3157" s="47">
        <v>0</v>
      </c>
      <c r="T3157" s="47" t="s">
        <v>306</v>
      </c>
      <c r="U3157" s="47">
        <v>30</v>
      </c>
      <c r="V3157" s="47" t="s">
        <v>853</v>
      </c>
      <c r="W3157" s="31" t="str">
        <f t="shared" si="250"/>
        <v>0,30</v>
      </c>
      <c r="X3157" s="31">
        <v>0</v>
      </c>
      <c r="Y3157" s="31" t="s">
        <v>306</v>
      </c>
      <c r="Z3157" s="31">
        <v>30</v>
      </c>
      <c r="AA3157" s="5">
        <f>[1]角色配置表!K3157</f>
        <v>1</v>
      </c>
      <c r="AC3157" s="5">
        <f>[1]角色配置表!N3157</f>
        <v>0</v>
      </c>
      <c r="AD3157" s="5">
        <f>[1]角色配置表!O3157</f>
        <v>8769</v>
      </c>
      <c r="AE3157" s="14">
        <v>200006</v>
      </c>
      <c r="AF3157" s="11"/>
      <c r="AG3157" s="25">
        <v>200007</v>
      </c>
      <c r="AH3157" s="12" t="s">
        <v>846</v>
      </c>
      <c r="AI3157" s="12" t="s">
        <v>325</v>
      </c>
      <c r="AJ3157" s="30">
        <v>0</v>
      </c>
      <c r="AK3157" s="5">
        <f>[1]角色配置表!Q3157</f>
        <v>100000</v>
      </c>
      <c r="AL3157" s="5">
        <f>[1]角色配置表!S3157</f>
        <v>3</v>
      </c>
      <c r="AN3157" s="5" t="str">
        <f t="shared" si="248"/>
        <v>3301010</v>
      </c>
      <c r="AO3157" s="15">
        <v>1000</v>
      </c>
      <c r="AQ3157" s="5">
        <v>1</v>
      </c>
      <c r="BB3157" s="26" t="s">
        <v>2758</v>
      </c>
      <c r="BC3157" s="26"/>
    </row>
    <row r="3158" spans="1:55" thickTop="1" thickBot="1" x14ac:dyDescent="0.25">
      <c r="A3158" s="5">
        <f t="shared" si="251"/>
        <v>3153</v>
      </c>
      <c r="B3158" s="5">
        <f>[1]角色配置表!B3158</f>
        <v>330118</v>
      </c>
      <c r="C3158" s="5">
        <f>[1]角色配置表!D3158</f>
        <v>3301</v>
      </c>
      <c r="D3158" s="63">
        <f>IFERROR(VLOOKUP($I3158,[2]低模说明表!$A$1:$B$9999,2,0),"")</f>
        <v>40000006</v>
      </c>
      <c r="E3158" s="63">
        <f>IFERROR(VLOOKUP($I3158,[2]高模说明表!$A$1:$B$9999,2,0),"")</f>
        <v>46000006</v>
      </c>
      <c r="F3158" s="5">
        <f>[1]角色配置表!F2858</f>
        <v>18</v>
      </c>
      <c r="G3158" s="5">
        <f>[1]角色配置表!G2858</f>
        <v>3002004</v>
      </c>
      <c r="H3158" s="5">
        <f t="shared" si="249"/>
        <v>3102004</v>
      </c>
      <c r="I3158" s="5" t="str">
        <f>[1]角色配置表!H3158</f>
        <v>皇冠塔(魔)</v>
      </c>
      <c r="J3158" s="12">
        <v>2</v>
      </c>
      <c r="K3158" s="30">
        <v>10000</v>
      </c>
      <c r="L3158" s="30"/>
      <c r="M3158" s="15" t="s">
        <v>506</v>
      </c>
      <c r="N3158" s="15" t="s">
        <v>845</v>
      </c>
      <c r="O3158" s="15" t="s">
        <v>1755</v>
      </c>
      <c r="P3158" s="5" t="str">
        <f>[1]角色配置表!I3158</f>
        <v>1,44373;3,3994;4,0</v>
      </c>
      <c r="Q3158" s="5">
        <f>[1]角色配置表!J3158</f>
        <v>180</v>
      </c>
      <c r="R3158" s="47" t="str">
        <f t="shared" si="252"/>
        <v>0,30</v>
      </c>
      <c r="S3158" s="47">
        <v>0</v>
      </c>
      <c r="T3158" s="47" t="s">
        <v>306</v>
      </c>
      <c r="U3158" s="47">
        <v>30</v>
      </c>
      <c r="V3158" s="47" t="s">
        <v>853</v>
      </c>
      <c r="W3158" s="31" t="str">
        <f t="shared" si="250"/>
        <v>0,30</v>
      </c>
      <c r="X3158" s="31">
        <v>0</v>
      </c>
      <c r="Y3158" s="31" t="s">
        <v>306</v>
      </c>
      <c r="Z3158" s="31">
        <v>30</v>
      </c>
      <c r="AA3158" s="5">
        <f>[1]角色配置表!K3158</f>
        <v>1</v>
      </c>
      <c r="AC3158" s="5">
        <f>[1]角色配置表!N3158</f>
        <v>0</v>
      </c>
      <c r="AD3158" s="5">
        <f>[1]角色配置表!O3158</f>
        <v>8769</v>
      </c>
      <c r="AE3158" s="14">
        <v>200006</v>
      </c>
      <c r="AF3158" s="11"/>
      <c r="AG3158" s="25">
        <v>200007</v>
      </c>
      <c r="AH3158" s="12" t="s">
        <v>846</v>
      </c>
      <c r="AI3158" s="12" t="s">
        <v>325</v>
      </c>
      <c r="AJ3158" s="30">
        <v>0</v>
      </c>
      <c r="AK3158" s="5">
        <f>[1]角色配置表!Q3158</f>
        <v>100000</v>
      </c>
      <c r="AL3158" s="5">
        <f>[1]角色配置表!S3158</f>
        <v>3</v>
      </c>
      <c r="AN3158" s="5" t="str">
        <f t="shared" si="248"/>
        <v>3301010</v>
      </c>
      <c r="AO3158" s="15">
        <v>1000</v>
      </c>
      <c r="AQ3158" s="5">
        <v>1</v>
      </c>
      <c r="BB3158" s="26" t="s">
        <v>2758</v>
      </c>
      <c r="BC3158" s="26"/>
    </row>
    <row r="3159" spans="1:55" thickTop="1" thickBot="1" x14ac:dyDescent="0.25">
      <c r="A3159" s="5">
        <f t="shared" si="251"/>
        <v>3154</v>
      </c>
      <c r="B3159" s="5">
        <f>[1]角色配置表!B3159</f>
        <v>330119</v>
      </c>
      <c r="C3159" s="5">
        <f>[1]角色配置表!D3159</f>
        <v>3301</v>
      </c>
      <c r="D3159" s="63">
        <f>IFERROR(VLOOKUP($I3159,[2]低模说明表!$A$1:$B$9999,2,0),"")</f>
        <v>40000006</v>
      </c>
      <c r="E3159" s="63">
        <f>IFERROR(VLOOKUP($I3159,[2]高模说明表!$A$1:$B$9999,2,0),"")</f>
        <v>46000006</v>
      </c>
      <c r="F3159" s="5">
        <f>[1]角色配置表!F2859</f>
        <v>19</v>
      </c>
      <c r="G3159" s="5">
        <f>[1]角色配置表!G2859</f>
        <v>3002004</v>
      </c>
      <c r="H3159" s="5">
        <f t="shared" si="249"/>
        <v>3102004</v>
      </c>
      <c r="I3159" s="5" t="str">
        <f>[1]角色配置表!H3159</f>
        <v>皇冠塔(魔)</v>
      </c>
      <c r="J3159" s="12">
        <v>2</v>
      </c>
      <c r="K3159" s="30">
        <v>10000</v>
      </c>
      <c r="L3159" s="30"/>
      <c r="M3159" s="15" t="s">
        <v>506</v>
      </c>
      <c r="N3159" s="15" t="s">
        <v>845</v>
      </c>
      <c r="O3159" s="15" t="s">
        <v>1755</v>
      </c>
      <c r="P3159" s="5" t="str">
        <f>[1]角色配置表!I3159</f>
        <v>1,53247;3,4793;4,0</v>
      </c>
      <c r="Q3159" s="5">
        <f>[1]角色配置表!J3159</f>
        <v>180</v>
      </c>
      <c r="R3159" s="47" t="str">
        <f t="shared" si="252"/>
        <v>0,30</v>
      </c>
      <c r="S3159" s="47">
        <v>0</v>
      </c>
      <c r="T3159" s="47" t="s">
        <v>306</v>
      </c>
      <c r="U3159" s="47">
        <v>30</v>
      </c>
      <c r="V3159" s="47" t="s">
        <v>853</v>
      </c>
      <c r="W3159" s="31" t="str">
        <f t="shared" si="250"/>
        <v>0,30</v>
      </c>
      <c r="X3159" s="31">
        <v>0</v>
      </c>
      <c r="Y3159" s="31" t="s">
        <v>306</v>
      </c>
      <c r="Z3159" s="31">
        <v>30</v>
      </c>
      <c r="AA3159" s="5">
        <f>[1]角色配置表!K3159</f>
        <v>1</v>
      </c>
      <c r="AC3159" s="5">
        <f>[1]角色配置表!N3159</f>
        <v>0</v>
      </c>
      <c r="AD3159" s="5">
        <f>[1]角色配置表!O3159</f>
        <v>8769</v>
      </c>
      <c r="AE3159" s="14">
        <v>200006</v>
      </c>
      <c r="AF3159" s="11"/>
      <c r="AG3159" s="25">
        <v>200007</v>
      </c>
      <c r="AH3159" s="12" t="s">
        <v>846</v>
      </c>
      <c r="AI3159" s="12" t="s">
        <v>325</v>
      </c>
      <c r="AJ3159" s="30">
        <v>0</v>
      </c>
      <c r="AK3159" s="5">
        <f>[1]角色配置表!Q3159</f>
        <v>100000</v>
      </c>
      <c r="AL3159" s="5">
        <f>[1]角色配置表!S3159</f>
        <v>3</v>
      </c>
      <c r="AN3159" s="5" t="str">
        <f t="shared" si="248"/>
        <v>3301010</v>
      </c>
      <c r="AO3159" s="15">
        <v>1000</v>
      </c>
      <c r="AQ3159" s="5">
        <v>1</v>
      </c>
      <c r="BB3159" s="26" t="s">
        <v>2758</v>
      </c>
      <c r="BC3159" s="26"/>
    </row>
    <row r="3160" spans="1:55" thickTop="1" thickBot="1" x14ac:dyDescent="0.25">
      <c r="A3160" s="5">
        <f t="shared" si="251"/>
        <v>3155</v>
      </c>
      <c r="B3160" s="5">
        <f>[1]角色配置表!B3160</f>
        <v>330120</v>
      </c>
      <c r="C3160" s="5">
        <f>[1]角色配置表!D3160</f>
        <v>3301</v>
      </c>
      <c r="D3160" s="63">
        <f>IFERROR(VLOOKUP($I3160,[2]低模说明表!$A$1:$B$9999,2,0),"")</f>
        <v>40000006</v>
      </c>
      <c r="E3160" s="63">
        <f>IFERROR(VLOOKUP($I3160,[2]高模说明表!$A$1:$B$9999,2,0),"")</f>
        <v>46000006</v>
      </c>
      <c r="F3160" s="5">
        <f>[1]角色配置表!F2860</f>
        <v>20</v>
      </c>
      <c r="G3160" s="5">
        <f>[1]角色配置表!G2860</f>
        <v>3002004</v>
      </c>
      <c r="H3160" s="5">
        <f t="shared" si="249"/>
        <v>3102004</v>
      </c>
      <c r="I3160" s="5" t="str">
        <f>[1]角色配置表!H3160</f>
        <v>皇冠塔(魔)</v>
      </c>
      <c r="J3160" s="12">
        <v>2</v>
      </c>
      <c r="K3160" s="30">
        <v>10000</v>
      </c>
      <c r="L3160" s="30"/>
      <c r="M3160" s="15" t="s">
        <v>506</v>
      </c>
      <c r="N3160" s="15" t="s">
        <v>845</v>
      </c>
      <c r="O3160" s="15" t="s">
        <v>1755</v>
      </c>
      <c r="P3160" s="5" t="str">
        <f>[1]角色配置表!I3160</f>
        <v>1,63896;3,5751;4,0</v>
      </c>
      <c r="Q3160" s="5">
        <f>[1]角色配置表!J3160</f>
        <v>180</v>
      </c>
      <c r="R3160" s="47" t="str">
        <f t="shared" si="252"/>
        <v>0,30</v>
      </c>
      <c r="S3160" s="47">
        <v>0</v>
      </c>
      <c r="T3160" s="47" t="s">
        <v>306</v>
      </c>
      <c r="U3160" s="47">
        <v>30</v>
      </c>
      <c r="V3160" s="47" t="s">
        <v>853</v>
      </c>
      <c r="W3160" s="31" t="str">
        <f t="shared" si="250"/>
        <v>0,30</v>
      </c>
      <c r="X3160" s="31">
        <v>0</v>
      </c>
      <c r="Y3160" s="31" t="s">
        <v>306</v>
      </c>
      <c r="Z3160" s="31">
        <v>30</v>
      </c>
      <c r="AA3160" s="5">
        <f>[1]角色配置表!K3160</f>
        <v>1</v>
      </c>
      <c r="AC3160" s="5">
        <f>[1]角色配置表!N3160</f>
        <v>0</v>
      </c>
      <c r="AD3160" s="5">
        <f>[1]角色配置表!O3160</f>
        <v>8769</v>
      </c>
      <c r="AE3160" s="14">
        <v>200006</v>
      </c>
      <c r="AF3160" s="11"/>
      <c r="AG3160" s="25">
        <v>200007</v>
      </c>
      <c r="AH3160" s="12" t="s">
        <v>846</v>
      </c>
      <c r="AI3160" s="12" t="s">
        <v>325</v>
      </c>
      <c r="AJ3160" s="30">
        <v>0</v>
      </c>
      <c r="AK3160" s="5">
        <f>[1]角色配置表!Q3160</f>
        <v>100000</v>
      </c>
      <c r="AL3160" s="5">
        <f>[1]角色配置表!S3160</f>
        <v>3</v>
      </c>
      <c r="AN3160" s="5" t="str">
        <f t="shared" ref="AN3160:AN3223" si="253">CHOOSE(AQ3160+1,"",C3160&amp;"010",_xlfn.CONCAT(C3160&amp;"011",",",C3160&amp;"010"),_xlfn.CONCAT(C3160&amp;"012",",",C3160&amp;"011",",",C3160&amp;"010"),_xlfn.CONCAT(C3160&amp;"013",",",C3160&amp;"012",",",C3160&amp;"011",",",C3160&amp;"010"),_xlfn.CONCAT(C3160&amp;"014",",",C3160&amp;"013",",",C3160&amp;"012",",",C3160&amp;"011",",",C3160&amp;"010"))</f>
        <v>3301010</v>
      </c>
      <c r="AO3160" s="15">
        <v>1000</v>
      </c>
      <c r="AQ3160" s="5">
        <v>1</v>
      </c>
      <c r="BB3160" s="26" t="s">
        <v>2758</v>
      </c>
      <c r="BC3160" s="26"/>
    </row>
    <row r="3161" spans="1:55" thickTop="1" thickBot="1" x14ac:dyDescent="0.25">
      <c r="A3161" s="5">
        <f t="shared" si="251"/>
        <v>3156</v>
      </c>
      <c r="B3161" s="5">
        <f>[1]角色配置表!B3161</f>
        <v>330121</v>
      </c>
      <c r="C3161" s="5">
        <f>[1]角色配置表!D3161</f>
        <v>3301</v>
      </c>
      <c r="D3161" s="63">
        <f>IFERROR(VLOOKUP($I3161,[2]低模说明表!$A$1:$B$9999,2,0),"")</f>
        <v>40000006</v>
      </c>
      <c r="E3161" s="63">
        <f>IFERROR(VLOOKUP($I3161,[2]高模说明表!$A$1:$B$9999,2,0),"")</f>
        <v>46000006</v>
      </c>
      <c r="F3161" s="5">
        <f>[1]角色配置表!F2861</f>
        <v>21</v>
      </c>
      <c r="G3161" s="5">
        <f>[1]角色配置表!G2861</f>
        <v>3002004</v>
      </c>
      <c r="H3161" s="5">
        <f t="shared" si="249"/>
        <v>3102004</v>
      </c>
      <c r="I3161" s="5" t="str">
        <f>[1]角色配置表!H3161</f>
        <v>皇冠塔(魔)</v>
      </c>
      <c r="J3161" s="12">
        <v>2</v>
      </c>
      <c r="K3161" s="30">
        <v>10000</v>
      </c>
      <c r="L3161" s="30"/>
      <c r="M3161" s="15" t="s">
        <v>506</v>
      </c>
      <c r="N3161" s="15" t="s">
        <v>845</v>
      </c>
      <c r="O3161" s="15" t="s">
        <v>1755</v>
      </c>
      <c r="P3161" s="5" t="str">
        <f>[1]角色配置表!I3161</f>
        <v>1,76676;3,6901;4,0</v>
      </c>
      <c r="Q3161" s="5">
        <f>[1]角色配置表!J3161</f>
        <v>180</v>
      </c>
      <c r="R3161" s="47" t="str">
        <f t="shared" si="252"/>
        <v>0,30</v>
      </c>
      <c r="S3161" s="47">
        <v>0</v>
      </c>
      <c r="T3161" s="47" t="s">
        <v>306</v>
      </c>
      <c r="U3161" s="47">
        <v>30</v>
      </c>
      <c r="V3161" s="47" t="s">
        <v>853</v>
      </c>
      <c r="W3161" s="31" t="str">
        <f t="shared" si="250"/>
        <v>0,30</v>
      </c>
      <c r="X3161" s="31">
        <v>0</v>
      </c>
      <c r="Y3161" s="31" t="s">
        <v>306</v>
      </c>
      <c r="Z3161" s="31">
        <v>30</v>
      </c>
      <c r="AA3161" s="5">
        <f>[1]角色配置表!K3161</f>
        <v>1</v>
      </c>
      <c r="AC3161" s="5">
        <f>[1]角色配置表!N3161</f>
        <v>0</v>
      </c>
      <c r="AD3161" s="5">
        <f>[1]角色配置表!O3161</f>
        <v>8769</v>
      </c>
      <c r="AE3161" s="14">
        <v>200006</v>
      </c>
      <c r="AF3161" s="11"/>
      <c r="AG3161" s="25">
        <v>200007</v>
      </c>
      <c r="AH3161" s="12" t="s">
        <v>846</v>
      </c>
      <c r="AI3161" s="12" t="s">
        <v>325</v>
      </c>
      <c r="AJ3161" s="30">
        <v>0</v>
      </c>
      <c r="AK3161" s="5">
        <f>[1]角色配置表!Q3161</f>
        <v>100000</v>
      </c>
      <c r="AL3161" s="5">
        <f>[1]角色配置表!S3161</f>
        <v>3</v>
      </c>
      <c r="AN3161" s="5" t="str">
        <f t="shared" si="253"/>
        <v>3301010</v>
      </c>
      <c r="AO3161" s="15">
        <v>1000</v>
      </c>
      <c r="AQ3161" s="5">
        <v>1</v>
      </c>
      <c r="BB3161" s="26" t="s">
        <v>2758</v>
      </c>
      <c r="BC3161" s="26"/>
    </row>
    <row r="3162" spans="1:55" thickTop="1" thickBot="1" x14ac:dyDescent="0.25">
      <c r="A3162" s="5">
        <f t="shared" si="251"/>
        <v>3157</v>
      </c>
      <c r="B3162" s="5">
        <f>[1]角色配置表!B3162</f>
        <v>330122</v>
      </c>
      <c r="C3162" s="5">
        <f>[1]角色配置表!D3162</f>
        <v>3301</v>
      </c>
      <c r="D3162" s="63">
        <f>IFERROR(VLOOKUP($I3162,[2]低模说明表!$A$1:$B$9999,2,0),"")</f>
        <v>40000006</v>
      </c>
      <c r="E3162" s="63">
        <f>IFERROR(VLOOKUP($I3162,[2]高模说明表!$A$1:$B$9999,2,0),"")</f>
        <v>46000006</v>
      </c>
      <c r="F3162" s="5">
        <f>[1]角色配置表!F2862</f>
        <v>22</v>
      </c>
      <c r="G3162" s="5">
        <f>[1]角色配置表!G2862</f>
        <v>3002004</v>
      </c>
      <c r="H3162" s="5">
        <f t="shared" si="249"/>
        <v>3102004</v>
      </c>
      <c r="I3162" s="5" t="str">
        <f>[1]角色配置表!H3162</f>
        <v>皇冠塔(魔)</v>
      </c>
      <c r="J3162" s="12">
        <v>2</v>
      </c>
      <c r="K3162" s="30">
        <v>10000</v>
      </c>
      <c r="L3162" s="30"/>
      <c r="M3162" s="15" t="s">
        <v>506</v>
      </c>
      <c r="N3162" s="15" t="s">
        <v>845</v>
      </c>
      <c r="O3162" s="15" t="s">
        <v>1755</v>
      </c>
      <c r="P3162" s="5" t="str">
        <f>[1]角色配置表!I3162</f>
        <v>1,92011;3,8281;4,0</v>
      </c>
      <c r="Q3162" s="5">
        <f>[1]角色配置表!J3162</f>
        <v>180</v>
      </c>
      <c r="R3162" s="47" t="str">
        <f t="shared" si="252"/>
        <v>0,30</v>
      </c>
      <c r="S3162" s="47">
        <v>0</v>
      </c>
      <c r="T3162" s="47" t="s">
        <v>306</v>
      </c>
      <c r="U3162" s="47">
        <v>30</v>
      </c>
      <c r="V3162" s="47" t="s">
        <v>853</v>
      </c>
      <c r="W3162" s="31" t="str">
        <f t="shared" si="250"/>
        <v>0,30</v>
      </c>
      <c r="X3162" s="31">
        <v>0</v>
      </c>
      <c r="Y3162" s="31" t="s">
        <v>306</v>
      </c>
      <c r="Z3162" s="31">
        <v>30</v>
      </c>
      <c r="AA3162" s="5">
        <f>[1]角色配置表!K3162</f>
        <v>1</v>
      </c>
      <c r="AC3162" s="5">
        <f>[1]角色配置表!N3162</f>
        <v>0</v>
      </c>
      <c r="AD3162" s="5">
        <f>[1]角色配置表!O3162</f>
        <v>8769</v>
      </c>
      <c r="AE3162" s="14">
        <v>200006</v>
      </c>
      <c r="AF3162" s="11"/>
      <c r="AG3162" s="25">
        <v>200007</v>
      </c>
      <c r="AH3162" s="12" t="s">
        <v>846</v>
      </c>
      <c r="AI3162" s="12" t="s">
        <v>325</v>
      </c>
      <c r="AJ3162" s="30">
        <v>0</v>
      </c>
      <c r="AK3162" s="5">
        <f>[1]角色配置表!Q3162</f>
        <v>100000</v>
      </c>
      <c r="AL3162" s="5">
        <f>[1]角色配置表!S3162</f>
        <v>3</v>
      </c>
      <c r="AN3162" s="5" t="str">
        <f t="shared" si="253"/>
        <v>3301010</v>
      </c>
      <c r="AO3162" s="15">
        <v>1000</v>
      </c>
      <c r="AQ3162" s="5">
        <v>1</v>
      </c>
      <c r="BB3162" s="26" t="s">
        <v>2758</v>
      </c>
      <c r="BC3162" s="26"/>
    </row>
    <row r="3163" spans="1:55" thickTop="1" thickBot="1" x14ac:dyDescent="0.25">
      <c r="A3163" s="5">
        <f t="shared" si="251"/>
        <v>3158</v>
      </c>
      <c r="B3163" s="5">
        <f>[1]角色配置表!B3163</f>
        <v>330123</v>
      </c>
      <c r="C3163" s="5">
        <f>[1]角色配置表!D3163</f>
        <v>3301</v>
      </c>
      <c r="D3163" s="63">
        <f>IFERROR(VLOOKUP($I3163,[2]低模说明表!$A$1:$B$9999,2,0),"")</f>
        <v>40000006</v>
      </c>
      <c r="E3163" s="63">
        <f>IFERROR(VLOOKUP($I3163,[2]高模说明表!$A$1:$B$9999,2,0),"")</f>
        <v>46000006</v>
      </c>
      <c r="F3163" s="5">
        <f>[1]角色配置表!F2863</f>
        <v>23</v>
      </c>
      <c r="G3163" s="5">
        <f>[1]角色配置表!G2863</f>
        <v>3002004</v>
      </c>
      <c r="H3163" s="5">
        <f t="shared" si="249"/>
        <v>3102004</v>
      </c>
      <c r="I3163" s="5" t="str">
        <f>[1]角色配置表!H3163</f>
        <v>皇冠塔(魔)</v>
      </c>
      <c r="J3163" s="12">
        <v>2</v>
      </c>
      <c r="K3163" s="30">
        <v>10000</v>
      </c>
      <c r="L3163" s="30"/>
      <c r="M3163" s="15" t="s">
        <v>506</v>
      </c>
      <c r="N3163" s="15" t="s">
        <v>845</v>
      </c>
      <c r="O3163" s="15" t="s">
        <v>1755</v>
      </c>
      <c r="P3163" s="5" t="str">
        <f>[1]角色配置表!I3163</f>
        <v>1,110413;3,9938;4,0</v>
      </c>
      <c r="Q3163" s="5">
        <f>[1]角色配置表!J3163</f>
        <v>180</v>
      </c>
      <c r="R3163" s="47" t="str">
        <f t="shared" si="252"/>
        <v>0,30</v>
      </c>
      <c r="S3163" s="47">
        <v>0</v>
      </c>
      <c r="T3163" s="47" t="s">
        <v>306</v>
      </c>
      <c r="U3163" s="47">
        <v>30</v>
      </c>
      <c r="V3163" s="47" t="s">
        <v>853</v>
      </c>
      <c r="W3163" s="31" t="str">
        <f t="shared" si="250"/>
        <v>0,30</v>
      </c>
      <c r="X3163" s="31">
        <v>0</v>
      </c>
      <c r="Y3163" s="31" t="s">
        <v>306</v>
      </c>
      <c r="Z3163" s="31">
        <v>30</v>
      </c>
      <c r="AA3163" s="5">
        <f>[1]角色配置表!K3163</f>
        <v>1</v>
      </c>
      <c r="AC3163" s="5">
        <f>[1]角色配置表!N3163</f>
        <v>0</v>
      </c>
      <c r="AD3163" s="5">
        <f>[1]角色配置表!O3163</f>
        <v>8769</v>
      </c>
      <c r="AE3163" s="14">
        <v>200006</v>
      </c>
      <c r="AF3163" s="11"/>
      <c r="AG3163" s="25">
        <v>200007</v>
      </c>
      <c r="AH3163" s="12" t="s">
        <v>846</v>
      </c>
      <c r="AI3163" s="12" t="s">
        <v>325</v>
      </c>
      <c r="AJ3163" s="30">
        <v>0</v>
      </c>
      <c r="AK3163" s="5">
        <f>[1]角色配置表!Q3163</f>
        <v>100000</v>
      </c>
      <c r="AL3163" s="5">
        <f>[1]角色配置表!S3163</f>
        <v>3</v>
      </c>
      <c r="AN3163" s="5" t="str">
        <f t="shared" si="253"/>
        <v>3301010</v>
      </c>
      <c r="AO3163" s="15">
        <v>1000</v>
      </c>
      <c r="AQ3163" s="5">
        <v>1</v>
      </c>
      <c r="BB3163" s="26" t="s">
        <v>2758</v>
      </c>
      <c r="BC3163" s="26"/>
    </row>
    <row r="3164" spans="1:55" thickTop="1" thickBot="1" x14ac:dyDescent="0.25">
      <c r="A3164" s="5">
        <f t="shared" si="251"/>
        <v>3159</v>
      </c>
      <c r="B3164" s="5">
        <f>[1]角色配置表!B3164</f>
        <v>330124</v>
      </c>
      <c r="C3164" s="5">
        <f>[1]角色配置表!D3164</f>
        <v>3301</v>
      </c>
      <c r="D3164" s="63">
        <f>IFERROR(VLOOKUP($I3164,[2]低模说明表!$A$1:$B$9999,2,0),"")</f>
        <v>40000006</v>
      </c>
      <c r="E3164" s="63">
        <f>IFERROR(VLOOKUP($I3164,[2]高模说明表!$A$1:$B$9999,2,0),"")</f>
        <v>46000006</v>
      </c>
      <c r="F3164" s="5">
        <f>[1]角色配置表!F2864</f>
        <v>24</v>
      </c>
      <c r="G3164" s="5">
        <f>[1]角色配置表!G2864</f>
        <v>3002004</v>
      </c>
      <c r="H3164" s="5">
        <f t="shared" si="249"/>
        <v>3102004</v>
      </c>
      <c r="I3164" s="5" t="str">
        <f>[1]角色配置表!H3164</f>
        <v>皇冠塔(魔)</v>
      </c>
      <c r="J3164" s="12">
        <v>2</v>
      </c>
      <c r="K3164" s="30">
        <v>10000</v>
      </c>
      <c r="L3164" s="30"/>
      <c r="M3164" s="15" t="s">
        <v>506</v>
      </c>
      <c r="N3164" s="15" t="s">
        <v>845</v>
      </c>
      <c r="O3164" s="15" t="s">
        <v>1755</v>
      </c>
      <c r="P3164" s="5" t="str">
        <f>[1]角色配置表!I3164</f>
        <v>1,132495;3,11925;4,0</v>
      </c>
      <c r="Q3164" s="5">
        <f>[1]角色配置表!J3164</f>
        <v>180</v>
      </c>
      <c r="R3164" s="47" t="str">
        <f t="shared" si="252"/>
        <v>0,30</v>
      </c>
      <c r="S3164" s="47">
        <v>0</v>
      </c>
      <c r="T3164" s="47" t="s">
        <v>306</v>
      </c>
      <c r="U3164" s="47">
        <v>30</v>
      </c>
      <c r="V3164" s="47" t="s">
        <v>853</v>
      </c>
      <c r="W3164" s="31" t="str">
        <f t="shared" si="250"/>
        <v>0,30</v>
      </c>
      <c r="X3164" s="31">
        <v>0</v>
      </c>
      <c r="Y3164" s="31" t="s">
        <v>306</v>
      </c>
      <c r="Z3164" s="31">
        <v>30</v>
      </c>
      <c r="AA3164" s="5">
        <f>[1]角色配置表!K3164</f>
        <v>1</v>
      </c>
      <c r="AC3164" s="5">
        <f>[1]角色配置表!N3164</f>
        <v>0</v>
      </c>
      <c r="AD3164" s="5">
        <f>[1]角色配置表!O3164</f>
        <v>8769</v>
      </c>
      <c r="AE3164" s="14">
        <v>200006</v>
      </c>
      <c r="AF3164" s="11"/>
      <c r="AG3164" s="25">
        <v>200007</v>
      </c>
      <c r="AH3164" s="12" t="s">
        <v>846</v>
      </c>
      <c r="AI3164" s="12" t="s">
        <v>325</v>
      </c>
      <c r="AJ3164" s="30">
        <v>0</v>
      </c>
      <c r="AK3164" s="5">
        <f>[1]角色配置表!Q3164</f>
        <v>100000</v>
      </c>
      <c r="AL3164" s="5">
        <f>[1]角色配置表!S3164</f>
        <v>3</v>
      </c>
      <c r="AN3164" s="5" t="str">
        <f t="shared" si="253"/>
        <v>3301010</v>
      </c>
      <c r="AO3164" s="15">
        <v>1000</v>
      </c>
      <c r="AQ3164" s="5">
        <v>1</v>
      </c>
      <c r="BB3164" s="26" t="s">
        <v>2758</v>
      </c>
      <c r="BC3164" s="26"/>
    </row>
    <row r="3165" spans="1:55" thickTop="1" thickBot="1" x14ac:dyDescent="0.25">
      <c r="A3165" s="5">
        <f t="shared" si="251"/>
        <v>3160</v>
      </c>
      <c r="B3165" s="5">
        <f>[1]角色配置表!B3165</f>
        <v>330125</v>
      </c>
      <c r="C3165" s="5">
        <f>[1]角色配置表!D3165</f>
        <v>3301</v>
      </c>
      <c r="D3165" s="63">
        <f>IFERROR(VLOOKUP($I3165,[2]低模说明表!$A$1:$B$9999,2,0),"")</f>
        <v>40000006</v>
      </c>
      <c r="E3165" s="63">
        <f>IFERROR(VLOOKUP($I3165,[2]高模说明表!$A$1:$B$9999,2,0),"")</f>
        <v>46000006</v>
      </c>
      <c r="F3165" s="5">
        <f>[1]角色配置表!F2865</f>
        <v>25</v>
      </c>
      <c r="G3165" s="5">
        <f>[1]角色配置表!G2865</f>
        <v>3002004</v>
      </c>
      <c r="H3165" s="5">
        <f t="shared" si="249"/>
        <v>3102004</v>
      </c>
      <c r="I3165" s="5" t="str">
        <f>[1]角色配置表!H3165</f>
        <v>皇冠塔(魔)</v>
      </c>
      <c r="J3165" s="12">
        <v>2</v>
      </c>
      <c r="K3165" s="30">
        <v>10000</v>
      </c>
      <c r="L3165" s="30"/>
      <c r="M3165" s="15" t="s">
        <v>506</v>
      </c>
      <c r="N3165" s="15" t="s">
        <v>845</v>
      </c>
      <c r="O3165" s="15" t="s">
        <v>1755</v>
      </c>
      <c r="P3165" s="5" t="str">
        <f>[1]角色配置表!I3165</f>
        <v>1,158994;3,14310;4,0</v>
      </c>
      <c r="Q3165" s="5">
        <f>[1]角色配置表!J3165</f>
        <v>180</v>
      </c>
      <c r="R3165" s="47" t="str">
        <f t="shared" si="252"/>
        <v>0,30</v>
      </c>
      <c r="S3165" s="47">
        <v>0</v>
      </c>
      <c r="T3165" s="47" t="s">
        <v>306</v>
      </c>
      <c r="U3165" s="47">
        <v>30</v>
      </c>
      <c r="V3165" s="47" t="s">
        <v>853</v>
      </c>
      <c r="W3165" s="31" t="str">
        <f t="shared" si="250"/>
        <v>0,30</v>
      </c>
      <c r="X3165" s="31">
        <v>0</v>
      </c>
      <c r="Y3165" s="31" t="s">
        <v>306</v>
      </c>
      <c r="Z3165" s="31">
        <v>30</v>
      </c>
      <c r="AA3165" s="5">
        <f>[1]角色配置表!K3165</f>
        <v>1</v>
      </c>
      <c r="AC3165" s="5">
        <f>[1]角色配置表!N3165</f>
        <v>0</v>
      </c>
      <c r="AD3165" s="5">
        <f>[1]角色配置表!O3165</f>
        <v>8769</v>
      </c>
      <c r="AE3165" s="14">
        <v>200006</v>
      </c>
      <c r="AF3165" s="11"/>
      <c r="AG3165" s="25">
        <v>200007</v>
      </c>
      <c r="AH3165" s="12" t="s">
        <v>846</v>
      </c>
      <c r="AI3165" s="12" t="s">
        <v>325</v>
      </c>
      <c r="AJ3165" s="30">
        <v>0</v>
      </c>
      <c r="AK3165" s="5">
        <f>[1]角色配置表!Q3165</f>
        <v>100000</v>
      </c>
      <c r="AL3165" s="5">
        <f>[1]角色配置表!S3165</f>
        <v>3</v>
      </c>
      <c r="AN3165" s="5" t="str">
        <f t="shared" si="253"/>
        <v>3301010</v>
      </c>
      <c r="AO3165" s="15">
        <v>1000</v>
      </c>
      <c r="AQ3165" s="5">
        <v>1</v>
      </c>
      <c r="BB3165" s="26" t="s">
        <v>2758</v>
      </c>
      <c r="BC3165" s="26"/>
    </row>
    <row r="3166" spans="1:55" thickTop="1" thickBot="1" x14ac:dyDescent="0.25">
      <c r="A3166" s="5">
        <f t="shared" si="251"/>
        <v>3161</v>
      </c>
      <c r="B3166" s="5">
        <f>[1]角色配置表!B3166</f>
        <v>330126</v>
      </c>
      <c r="C3166" s="5">
        <f>[1]角色配置表!D3166</f>
        <v>3301</v>
      </c>
      <c r="D3166" s="63">
        <f>IFERROR(VLOOKUP($I3166,[2]低模说明表!$A$1:$B$9999,2,0),"")</f>
        <v>40000006</v>
      </c>
      <c r="E3166" s="63">
        <f>IFERROR(VLOOKUP($I3166,[2]高模说明表!$A$1:$B$9999,2,0),"")</f>
        <v>46000006</v>
      </c>
      <c r="F3166" s="5">
        <f>[1]角色配置表!F2866</f>
        <v>26</v>
      </c>
      <c r="G3166" s="5">
        <f>[1]角色配置表!G2866</f>
        <v>3002004</v>
      </c>
      <c r="H3166" s="5">
        <f t="shared" si="249"/>
        <v>3102004</v>
      </c>
      <c r="I3166" s="5" t="str">
        <f>[1]角色配置表!H3166</f>
        <v>皇冠塔(魔)</v>
      </c>
      <c r="J3166" s="12">
        <v>2</v>
      </c>
      <c r="K3166" s="30">
        <v>10000</v>
      </c>
      <c r="L3166" s="30"/>
      <c r="M3166" s="15" t="s">
        <v>506</v>
      </c>
      <c r="N3166" s="15" t="s">
        <v>845</v>
      </c>
      <c r="O3166" s="15" t="s">
        <v>1755</v>
      </c>
      <c r="P3166" s="5" t="str">
        <f>[1]角色配置表!I3166</f>
        <v>1,190793;3,17172;4,0</v>
      </c>
      <c r="Q3166" s="5">
        <f>[1]角色配置表!J3166</f>
        <v>180</v>
      </c>
      <c r="R3166" s="47" t="str">
        <f t="shared" si="252"/>
        <v>0,30</v>
      </c>
      <c r="S3166" s="47">
        <v>0</v>
      </c>
      <c r="T3166" s="47" t="s">
        <v>306</v>
      </c>
      <c r="U3166" s="47">
        <v>30</v>
      </c>
      <c r="V3166" s="47" t="s">
        <v>853</v>
      </c>
      <c r="W3166" s="31" t="str">
        <f t="shared" si="250"/>
        <v>0,30</v>
      </c>
      <c r="X3166" s="31">
        <v>0</v>
      </c>
      <c r="Y3166" s="31" t="s">
        <v>306</v>
      </c>
      <c r="Z3166" s="31">
        <v>30</v>
      </c>
      <c r="AA3166" s="5">
        <f>[1]角色配置表!K3166</f>
        <v>1</v>
      </c>
      <c r="AC3166" s="5">
        <f>[1]角色配置表!N3166</f>
        <v>0</v>
      </c>
      <c r="AD3166" s="5">
        <f>[1]角色配置表!O3166</f>
        <v>8769</v>
      </c>
      <c r="AE3166" s="14">
        <v>200006</v>
      </c>
      <c r="AF3166" s="11"/>
      <c r="AG3166" s="25">
        <v>200007</v>
      </c>
      <c r="AH3166" s="12" t="s">
        <v>846</v>
      </c>
      <c r="AI3166" s="12" t="s">
        <v>325</v>
      </c>
      <c r="AJ3166" s="30">
        <v>0</v>
      </c>
      <c r="AK3166" s="5">
        <f>[1]角色配置表!Q3166</f>
        <v>100000</v>
      </c>
      <c r="AL3166" s="5">
        <f>[1]角色配置表!S3166</f>
        <v>3</v>
      </c>
      <c r="AN3166" s="5" t="str">
        <f t="shared" si="253"/>
        <v>3301010</v>
      </c>
      <c r="AO3166" s="15">
        <v>1000</v>
      </c>
      <c r="AQ3166" s="5">
        <v>1</v>
      </c>
      <c r="BB3166" s="26" t="s">
        <v>2758</v>
      </c>
      <c r="BC3166" s="26"/>
    </row>
    <row r="3167" spans="1:55" thickTop="1" thickBot="1" x14ac:dyDescent="0.25">
      <c r="A3167" s="5">
        <f t="shared" si="251"/>
        <v>3162</v>
      </c>
      <c r="B3167" s="5">
        <f>[1]角色配置表!B3167</f>
        <v>330127</v>
      </c>
      <c r="C3167" s="5">
        <f>[1]角色配置表!D3167</f>
        <v>3301</v>
      </c>
      <c r="D3167" s="63">
        <f>IFERROR(VLOOKUP($I3167,[2]低模说明表!$A$1:$B$9999,2,0),"")</f>
        <v>40000006</v>
      </c>
      <c r="E3167" s="63">
        <f>IFERROR(VLOOKUP($I3167,[2]高模说明表!$A$1:$B$9999,2,0),"")</f>
        <v>46000006</v>
      </c>
      <c r="F3167" s="5">
        <f>[1]角色配置表!F2867</f>
        <v>27</v>
      </c>
      <c r="G3167" s="5">
        <f>[1]角色配置表!G2867</f>
        <v>3002004</v>
      </c>
      <c r="H3167" s="5">
        <f t="shared" si="249"/>
        <v>3102004</v>
      </c>
      <c r="I3167" s="5" t="str">
        <f>[1]角色配置表!H3167</f>
        <v>皇冠塔(魔)</v>
      </c>
      <c r="J3167" s="12">
        <v>2</v>
      </c>
      <c r="K3167" s="30">
        <v>10000</v>
      </c>
      <c r="L3167" s="30"/>
      <c r="M3167" s="15" t="s">
        <v>506</v>
      </c>
      <c r="N3167" s="15" t="s">
        <v>845</v>
      </c>
      <c r="O3167" s="15" t="s">
        <v>1755</v>
      </c>
      <c r="P3167" s="5" t="str">
        <f>[1]角色配置表!I3167</f>
        <v>1,228951;3,20606;4,0</v>
      </c>
      <c r="Q3167" s="5">
        <f>[1]角色配置表!J3167</f>
        <v>180</v>
      </c>
      <c r="R3167" s="47" t="str">
        <f t="shared" si="252"/>
        <v>0,30</v>
      </c>
      <c r="S3167" s="47">
        <v>0</v>
      </c>
      <c r="T3167" s="47" t="s">
        <v>306</v>
      </c>
      <c r="U3167" s="47">
        <v>30</v>
      </c>
      <c r="V3167" s="47" t="s">
        <v>853</v>
      </c>
      <c r="W3167" s="31" t="str">
        <f t="shared" si="250"/>
        <v>0,30</v>
      </c>
      <c r="X3167" s="31">
        <v>0</v>
      </c>
      <c r="Y3167" s="31" t="s">
        <v>306</v>
      </c>
      <c r="Z3167" s="31">
        <v>30</v>
      </c>
      <c r="AA3167" s="5">
        <f>[1]角色配置表!K3167</f>
        <v>1</v>
      </c>
      <c r="AC3167" s="5">
        <f>[1]角色配置表!N3167</f>
        <v>0</v>
      </c>
      <c r="AD3167" s="5">
        <f>[1]角色配置表!O3167</f>
        <v>8769</v>
      </c>
      <c r="AE3167" s="14">
        <v>200006</v>
      </c>
      <c r="AF3167" s="11"/>
      <c r="AG3167" s="25">
        <v>200007</v>
      </c>
      <c r="AH3167" s="12" t="s">
        <v>846</v>
      </c>
      <c r="AI3167" s="12" t="s">
        <v>325</v>
      </c>
      <c r="AJ3167" s="30">
        <v>0</v>
      </c>
      <c r="AK3167" s="5">
        <f>[1]角色配置表!Q3167</f>
        <v>100000</v>
      </c>
      <c r="AL3167" s="5">
        <f>[1]角色配置表!S3167</f>
        <v>3</v>
      </c>
      <c r="AN3167" s="5" t="str">
        <f t="shared" si="253"/>
        <v>3301010</v>
      </c>
      <c r="AO3167" s="15">
        <v>1000</v>
      </c>
      <c r="AQ3167" s="5">
        <v>1</v>
      </c>
      <c r="BB3167" s="26" t="s">
        <v>2758</v>
      </c>
      <c r="BC3167" s="26"/>
    </row>
    <row r="3168" spans="1:55" thickTop="1" thickBot="1" x14ac:dyDescent="0.25">
      <c r="A3168" s="5">
        <f t="shared" si="251"/>
        <v>3163</v>
      </c>
      <c r="B3168" s="5">
        <f>[1]角色配置表!B3168</f>
        <v>330128</v>
      </c>
      <c r="C3168" s="5">
        <f>[1]角色配置表!D3168</f>
        <v>3301</v>
      </c>
      <c r="D3168" s="63">
        <f>IFERROR(VLOOKUP($I3168,[2]低模说明表!$A$1:$B$9999,2,0),"")</f>
        <v>40000006</v>
      </c>
      <c r="E3168" s="63">
        <f>IFERROR(VLOOKUP($I3168,[2]高模说明表!$A$1:$B$9999,2,0),"")</f>
        <v>46000006</v>
      </c>
      <c r="F3168" s="5">
        <f>[1]角色配置表!F2868</f>
        <v>28</v>
      </c>
      <c r="G3168" s="5">
        <f>[1]角色配置表!G2868</f>
        <v>3002004</v>
      </c>
      <c r="H3168" s="5">
        <f t="shared" si="249"/>
        <v>3102004</v>
      </c>
      <c r="I3168" s="5" t="str">
        <f>[1]角色配置表!H3168</f>
        <v>皇冠塔(魔)</v>
      </c>
      <c r="J3168" s="12">
        <v>2</v>
      </c>
      <c r="K3168" s="30">
        <v>10000</v>
      </c>
      <c r="L3168" s="30"/>
      <c r="M3168" s="15" t="s">
        <v>506</v>
      </c>
      <c r="N3168" s="15" t="s">
        <v>845</v>
      </c>
      <c r="O3168" s="15" t="s">
        <v>1755</v>
      </c>
      <c r="P3168" s="5" t="str">
        <f>[1]角色配置表!I3168</f>
        <v>1,274742;3,24727;4,0</v>
      </c>
      <c r="Q3168" s="5">
        <f>[1]角色配置表!J3168</f>
        <v>180</v>
      </c>
      <c r="R3168" s="47" t="str">
        <f t="shared" si="252"/>
        <v>0,30</v>
      </c>
      <c r="S3168" s="47">
        <v>0</v>
      </c>
      <c r="T3168" s="47" t="s">
        <v>306</v>
      </c>
      <c r="U3168" s="47">
        <v>30</v>
      </c>
      <c r="V3168" s="47" t="s">
        <v>853</v>
      </c>
      <c r="W3168" s="31" t="str">
        <f t="shared" si="250"/>
        <v>0,30</v>
      </c>
      <c r="X3168" s="31">
        <v>0</v>
      </c>
      <c r="Y3168" s="31" t="s">
        <v>306</v>
      </c>
      <c r="Z3168" s="31">
        <v>30</v>
      </c>
      <c r="AA3168" s="5">
        <f>[1]角色配置表!K3168</f>
        <v>1</v>
      </c>
      <c r="AC3168" s="5">
        <f>[1]角色配置表!N3168</f>
        <v>0</v>
      </c>
      <c r="AD3168" s="5">
        <f>[1]角色配置表!O3168</f>
        <v>8769</v>
      </c>
      <c r="AE3168" s="14">
        <v>200006</v>
      </c>
      <c r="AF3168" s="11"/>
      <c r="AG3168" s="25">
        <v>200007</v>
      </c>
      <c r="AH3168" s="12" t="s">
        <v>846</v>
      </c>
      <c r="AI3168" s="12" t="s">
        <v>325</v>
      </c>
      <c r="AJ3168" s="30">
        <v>0</v>
      </c>
      <c r="AK3168" s="5">
        <f>[1]角色配置表!Q3168</f>
        <v>100000</v>
      </c>
      <c r="AL3168" s="5">
        <f>[1]角色配置表!S3168</f>
        <v>3</v>
      </c>
      <c r="AN3168" s="5" t="str">
        <f t="shared" si="253"/>
        <v>3301010</v>
      </c>
      <c r="AO3168" s="15">
        <v>1000</v>
      </c>
      <c r="AQ3168" s="5">
        <v>1</v>
      </c>
      <c r="BB3168" s="26" t="s">
        <v>2758</v>
      </c>
      <c r="BC3168" s="26"/>
    </row>
    <row r="3169" spans="1:55" thickTop="1" thickBot="1" x14ac:dyDescent="0.25">
      <c r="A3169" s="5">
        <f t="shared" si="251"/>
        <v>3164</v>
      </c>
      <c r="B3169" s="5">
        <f>[1]角色配置表!B3169</f>
        <v>330129</v>
      </c>
      <c r="C3169" s="5">
        <f>[1]角色配置表!D3169</f>
        <v>3301</v>
      </c>
      <c r="D3169" s="63">
        <f>IFERROR(VLOOKUP($I3169,[2]低模说明表!$A$1:$B$9999,2,0),"")</f>
        <v>40000006</v>
      </c>
      <c r="E3169" s="63">
        <f>IFERROR(VLOOKUP($I3169,[2]高模说明表!$A$1:$B$9999,2,0),"")</f>
        <v>46000006</v>
      </c>
      <c r="F3169" s="5">
        <f>[1]角色配置表!F2869</f>
        <v>29</v>
      </c>
      <c r="G3169" s="5">
        <f>[1]角色配置表!G2869</f>
        <v>3002004</v>
      </c>
      <c r="H3169" s="5">
        <f t="shared" si="249"/>
        <v>3102004</v>
      </c>
      <c r="I3169" s="5" t="str">
        <f>[1]角色配置表!H3169</f>
        <v>皇冠塔(魔)</v>
      </c>
      <c r="J3169" s="12">
        <v>2</v>
      </c>
      <c r="K3169" s="30">
        <v>10000</v>
      </c>
      <c r="L3169" s="30"/>
      <c r="M3169" s="15" t="s">
        <v>506</v>
      </c>
      <c r="N3169" s="15" t="s">
        <v>845</v>
      </c>
      <c r="O3169" s="15" t="s">
        <v>1755</v>
      </c>
      <c r="P3169" s="5" t="str">
        <f>[1]角色配置表!I3169</f>
        <v>1,329690;3,29673;4,0</v>
      </c>
      <c r="Q3169" s="5">
        <f>[1]角色配置表!J3169</f>
        <v>180</v>
      </c>
      <c r="R3169" s="47" t="str">
        <f t="shared" si="252"/>
        <v>0,30</v>
      </c>
      <c r="S3169" s="47">
        <v>0</v>
      </c>
      <c r="T3169" s="47" t="s">
        <v>306</v>
      </c>
      <c r="U3169" s="47">
        <v>30</v>
      </c>
      <c r="V3169" s="47" t="s">
        <v>853</v>
      </c>
      <c r="W3169" s="31" t="str">
        <f t="shared" si="250"/>
        <v>0,30</v>
      </c>
      <c r="X3169" s="31">
        <v>0</v>
      </c>
      <c r="Y3169" s="31" t="s">
        <v>306</v>
      </c>
      <c r="Z3169" s="31">
        <v>30</v>
      </c>
      <c r="AA3169" s="5">
        <f>[1]角色配置表!K3169</f>
        <v>1</v>
      </c>
      <c r="AC3169" s="5">
        <f>[1]角色配置表!N3169</f>
        <v>0</v>
      </c>
      <c r="AD3169" s="5">
        <f>[1]角色配置表!O3169</f>
        <v>8769</v>
      </c>
      <c r="AE3169" s="14">
        <v>200006</v>
      </c>
      <c r="AF3169" s="11"/>
      <c r="AG3169" s="25">
        <v>200007</v>
      </c>
      <c r="AH3169" s="12" t="s">
        <v>846</v>
      </c>
      <c r="AI3169" s="12" t="s">
        <v>325</v>
      </c>
      <c r="AJ3169" s="30">
        <v>0</v>
      </c>
      <c r="AK3169" s="5">
        <f>[1]角色配置表!Q3169</f>
        <v>100000</v>
      </c>
      <c r="AL3169" s="5">
        <f>[1]角色配置表!S3169</f>
        <v>3</v>
      </c>
      <c r="AN3169" s="5" t="str">
        <f t="shared" si="253"/>
        <v>3301010</v>
      </c>
      <c r="AO3169" s="15">
        <v>1000</v>
      </c>
      <c r="AQ3169" s="5">
        <v>1</v>
      </c>
      <c r="BB3169" s="26" t="s">
        <v>2758</v>
      </c>
      <c r="BC3169" s="26"/>
    </row>
    <row r="3170" spans="1:55" thickTop="1" thickBot="1" x14ac:dyDescent="0.25">
      <c r="A3170" s="5">
        <f t="shared" si="251"/>
        <v>3165</v>
      </c>
      <c r="B3170" s="5">
        <f>[1]角色配置表!B3170</f>
        <v>330130</v>
      </c>
      <c r="C3170" s="5">
        <f>[1]角色配置表!D3170</f>
        <v>3301</v>
      </c>
      <c r="D3170" s="63">
        <f>IFERROR(VLOOKUP($I3170,[2]低模说明表!$A$1:$B$9999,2,0),"")</f>
        <v>40000006</v>
      </c>
      <c r="E3170" s="63">
        <f>IFERROR(VLOOKUP($I3170,[2]高模说明表!$A$1:$B$9999,2,0),"")</f>
        <v>46000006</v>
      </c>
      <c r="F3170" s="5">
        <f>[1]角色配置表!F2870</f>
        <v>30</v>
      </c>
      <c r="G3170" s="5">
        <f>[1]角色配置表!G2870</f>
        <v>3002004</v>
      </c>
      <c r="H3170" s="5">
        <f t="shared" si="249"/>
        <v>3102004</v>
      </c>
      <c r="I3170" s="5" t="str">
        <f>[1]角色配置表!H3170</f>
        <v>皇冠塔(魔)</v>
      </c>
      <c r="J3170" s="12">
        <v>2</v>
      </c>
      <c r="K3170" s="30">
        <v>10000</v>
      </c>
      <c r="L3170" s="30"/>
      <c r="M3170" s="15" t="s">
        <v>506</v>
      </c>
      <c r="N3170" s="15" t="s">
        <v>845</v>
      </c>
      <c r="O3170" s="15" t="s">
        <v>1755</v>
      </c>
      <c r="P3170" s="5" t="str">
        <f>[1]角色配置表!I3170</f>
        <v>1,395628;3,35607;4,0</v>
      </c>
      <c r="Q3170" s="5">
        <f>[1]角色配置表!J3170</f>
        <v>180</v>
      </c>
      <c r="R3170" s="47" t="str">
        <f t="shared" si="252"/>
        <v>0,30</v>
      </c>
      <c r="S3170" s="47">
        <v>0</v>
      </c>
      <c r="T3170" s="47" t="s">
        <v>306</v>
      </c>
      <c r="U3170" s="47">
        <v>30</v>
      </c>
      <c r="V3170" s="47" t="s">
        <v>853</v>
      </c>
      <c r="W3170" s="31" t="str">
        <f t="shared" si="250"/>
        <v>0,30</v>
      </c>
      <c r="X3170" s="31">
        <v>0</v>
      </c>
      <c r="Y3170" s="31" t="s">
        <v>306</v>
      </c>
      <c r="Z3170" s="31">
        <v>30</v>
      </c>
      <c r="AA3170" s="5">
        <f>[1]角色配置表!K3170</f>
        <v>1</v>
      </c>
      <c r="AC3170" s="5">
        <f>[1]角色配置表!N3170</f>
        <v>0</v>
      </c>
      <c r="AD3170" s="5">
        <f>[1]角色配置表!O3170</f>
        <v>8769</v>
      </c>
      <c r="AE3170" s="14">
        <v>200006</v>
      </c>
      <c r="AF3170" s="11"/>
      <c r="AG3170" s="25">
        <v>200007</v>
      </c>
      <c r="AH3170" s="12" t="s">
        <v>846</v>
      </c>
      <c r="AI3170" s="12" t="s">
        <v>325</v>
      </c>
      <c r="AJ3170" s="30">
        <v>0</v>
      </c>
      <c r="AK3170" s="5">
        <f>[1]角色配置表!Q3170</f>
        <v>100000</v>
      </c>
      <c r="AL3170" s="5">
        <f>[1]角色配置表!S3170</f>
        <v>3</v>
      </c>
      <c r="AN3170" s="5" t="str">
        <f t="shared" si="253"/>
        <v>3301010</v>
      </c>
      <c r="AO3170" s="15">
        <v>1000</v>
      </c>
      <c r="AQ3170" s="5">
        <v>1</v>
      </c>
      <c r="BB3170" s="26" t="s">
        <v>2758</v>
      </c>
      <c r="BC3170" s="26"/>
    </row>
    <row r="3171" spans="1:55" thickTop="1" thickBot="1" x14ac:dyDescent="0.25">
      <c r="A3171" s="5">
        <f t="shared" si="251"/>
        <v>3166</v>
      </c>
      <c r="B3171" s="5">
        <f>[1]角色配置表!B3171</f>
        <v>340101</v>
      </c>
      <c r="C3171" s="5">
        <f>[1]角色配置表!D3171</f>
        <v>3401</v>
      </c>
      <c r="D3171" s="63">
        <f>IFERROR(VLOOKUP($I3171,[2]低模说明表!$A$1:$B$9999,2,0),"")</f>
        <v>40000007</v>
      </c>
      <c r="E3171" s="63">
        <f>IFERROR(VLOOKUP($I3171,[2]高模说明表!$A$1:$B$9999,2,0),"")</f>
        <v>46000007</v>
      </c>
      <c r="F3171" s="5">
        <f>[1]角色配置表!F2871</f>
        <v>1</v>
      </c>
      <c r="G3171" s="5">
        <f>[1]角色配置表!G2871</f>
        <v>3002005</v>
      </c>
      <c r="H3171" s="5">
        <f t="shared" ref="H3171:H3234" si="254">G3171+100000</f>
        <v>3102005</v>
      </c>
      <c r="I3171" s="5" t="str">
        <f>[1]角色配置表!H3171</f>
        <v>女神（combo2召唤天使）</v>
      </c>
      <c r="J3171" s="12">
        <v>2</v>
      </c>
      <c r="K3171" s="30">
        <v>10000</v>
      </c>
      <c r="L3171" s="30"/>
      <c r="M3171" s="15" t="s">
        <v>506</v>
      </c>
      <c r="N3171" s="15" t="s">
        <v>845</v>
      </c>
      <c r="O3171" s="15" t="s">
        <v>1755</v>
      </c>
      <c r="P3171" s="5" t="str">
        <f>[1]角色配置表!I3171</f>
        <v>1,10;3,10;4,15800</v>
      </c>
      <c r="Q3171" s="5">
        <f>[1]角色配置表!J3171</f>
        <v>10</v>
      </c>
      <c r="R3171" s="47" t="str">
        <f t="shared" ref="R3171:R3234" si="255">_xlfn.CONCAT(S3171:U3171)</f>
        <v>0,30</v>
      </c>
      <c r="S3171" s="47">
        <v>0</v>
      </c>
      <c r="T3171" s="47" t="s">
        <v>306</v>
      </c>
      <c r="U3171" s="47">
        <v>30</v>
      </c>
      <c r="V3171" s="47" t="s">
        <v>853</v>
      </c>
      <c r="W3171" s="31" t="str">
        <f t="shared" si="250"/>
        <v>0,30</v>
      </c>
      <c r="X3171" s="31">
        <v>0</v>
      </c>
      <c r="Y3171" s="31" t="s">
        <v>306</v>
      </c>
      <c r="Z3171" s="31">
        <v>30</v>
      </c>
      <c r="AA3171" s="5">
        <f>[1]角色配置表!K3171</f>
        <v>0</v>
      </c>
      <c r="AC3171" s="5">
        <f>[1]角色配置表!N3171</f>
        <v>0</v>
      </c>
      <c r="AD3171" s="5">
        <f>[1]角色配置表!O3171</f>
        <v>6305</v>
      </c>
      <c r="AE3171" s="14">
        <v>200006</v>
      </c>
      <c r="AF3171" s="11"/>
      <c r="AG3171" s="25">
        <v>200007</v>
      </c>
      <c r="AH3171" s="12" t="s">
        <v>846</v>
      </c>
      <c r="AI3171" s="12" t="s">
        <v>325</v>
      </c>
      <c r="AJ3171" s="30">
        <v>0</v>
      </c>
      <c r="AK3171" s="5">
        <f>[1]角色配置表!Q3171</f>
        <v>60000</v>
      </c>
      <c r="AL3171" s="5">
        <f>[1]角色配置表!S3171</f>
        <v>3</v>
      </c>
      <c r="AN3171" s="5" t="str">
        <f t="shared" si="253"/>
        <v>3401011,3401010</v>
      </c>
      <c r="AQ3171" s="5">
        <v>2</v>
      </c>
      <c r="BB3171" s="26" t="s">
        <v>2758</v>
      </c>
      <c r="BC3171" s="26"/>
    </row>
    <row r="3172" spans="1:55" thickTop="1" thickBot="1" x14ac:dyDescent="0.25">
      <c r="A3172" s="5">
        <f t="shared" si="251"/>
        <v>3167</v>
      </c>
      <c r="B3172" s="5">
        <f>[1]角色配置表!B3172</f>
        <v>340102</v>
      </c>
      <c r="C3172" s="5">
        <f>[1]角色配置表!D3172</f>
        <v>3401</v>
      </c>
      <c r="D3172" s="63">
        <f>IFERROR(VLOOKUP($I3172,[2]低模说明表!$A$1:$B$9999,2,0),"")</f>
        <v>40000007</v>
      </c>
      <c r="E3172" s="63">
        <f>IFERROR(VLOOKUP($I3172,[2]高模说明表!$A$1:$B$9999,2,0),"")</f>
        <v>46000007</v>
      </c>
      <c r="F3172" s="5">
        <f>[1]角色配置表!F2872</f>
        <v>2</v>
      </c>
      <c r="G3172" s="5">
        <f>[1]角色配置表!G2872</f>
        <v>3002005</v>
      </c>
      <c r="H3172" s="5">
        <f t="shared" si="254"/>
        <v>3102005</v>
      </c>
      <c r="I3172" s="5" t="str">
        <f>[1]角色配置表!H3172</f>
        <v>女神（combo2召唤天使）</v>
      </c>
      <c r="J3172" s="12">
        <v>2</v>
      </c>
      <c r="K3172" s="30">
        <v>10000</v>
      </c>
      <c r="L3172" s="30"/>
      <c r="M3172" s="15" t="s">
        <v>506</v>
      </c>
      <c r="N3172" s="15" t="s">
        <v>845</v>
      </c>
      <c r="O3172" s="15" t="s">
        <v>1755</v>
      </c>
      <c r="P3172" s="5" t="str">
        <f>[1]角色配置表!I3172</f>
        <v>1,12;3,12;4,15800</v>
      </c>
      <c r="Q3172" s="5">
        <f>[1]角色配置表!J3172</f>
        <v>10</v>
      </c>
      <c r="R3172" s="47" t="str">
        <f t="shared" si="255"/>
        <v>0,30</v>
      </c>
      <c r="S3172" s="47">
        <v>0</v>
      </c>
      <c r="T3172" s="47" t="s">
        <v>306</v>
      </c>
      <c r="U3172" s="47">
        <v>30</v>
      </c>
      <c r="V3172" s="47" t="s">
        <v>853</v>
      </c>
      <c r="W3172" s="31" t="str">
        <f t="shared" si="250"/>
        <v>0,30</v>
      </c>
      <c r="X3172" s="31">
        <v>0</v>
      </c>
      <c r="Y3172" s="31" t="s">
        <v>306</v>
      </c>
      <c r="Z3172" s="31">
        <v>30</v>
      </c>
      <c r="AA3172" s="5">
        <f>[1]角色配置表!K3172</f>
        <v>0</v>
      </c>
      <c r="AC3172" s="5">
        <f>[1]角色配置表!N3172</f>
        <v>0</v>
      </c>
      <c r="AD3172" s="5">
        <f>[1]角色配置表!O3172</f>
        <v>6305</v>
      </c>
      <c r="AE3172" s="14">
        <v>200006</v>
      </c>
      <c r="AF3172" s="11"/>
      <c r="AG3172" s="25">
        <v>200007</v>
      </c>
      <c r="AH3172" s="12" t="s">
        <v>846</v>
      </c>
      <c r="AI3172" s="12" t="s">
        <v>325</v>
      </c>
      <c r="AJ3172" s="30">
        <v>0</v>
      </c>
      <c r="AK3172" s="5">
        <f>[1]角色配置表!Q3172</f>
        <v>60000</v>
      </c>
      <c r="AL3172" s="5">
        <f>[1]角色配置表!S3172</f>
        <v>3</v>
      </c>
      <c r="AN3172" s="5" t="str">
        <f t="shared" si="253"/>
        <v>3401011,3401010</v>
      </c>
      <c r="AQ3172" s="5">
        <v>2</v>
      </c>
      <c r="BB3172" s="26" t="s">
        <v>2758</v>
      </c>
      <c r="BC3172" s="26"/>
    </row>
    <row r="3173" spans="1:55" thickTop="1" thickBot="1" x14ac:dyDescent="0.25">
      <c r="A3173" s="5">
        <f t="shared" si="251"/>
        <v>3168</v>
      </c>
      <c r="B3173" s="5">
        <f>[1]角色配置表!B3173</f>
        <v>340103</v>
      </c>
      <c r="C3173" s="5">
        <f>[1]角色配置表!D3173</f>
        <v>3401</v>
      </c>
      <c r="D3173" s="63">
        <f>IFERROR(VLOOKUP($I3173,[2]低模说明表!$A$1:$B$9999,2,0),"")</f>
        <v>40000007</v>
      </c>
      <c r="E3173" s="63">
        <f>IFERROR(VLOOKUP($I3173,[2]高模说明表!$A$1:$B$9999,2,0),"")</f>
        <v>46000007</v>
      </c>
      <c r="F3173" s="5">
        <f>[1]角色配置表!F2873</f>
        <v>3</v>
      </c>
      <c r="G3173" s="5">
        <f>[1]角色配置表!G2873</f>
        <v>3002005</v>
      </c>
      <c r="H3173" s="5">
        <f t="shared" si="254"/>
        <v>3102005</v>
      </c>
      <c r="I3173" s="5" t="str">
        <f>[1]角色配置表!H3173</f>
        <v>女神（combo2召唤天使）</v>
      </c>
      <c r="J3173" s="12">
        <v>2</v>
      </c>
      <c r="K3173" s="30">
        <v>10000</v>
      </c>
      <c r="L3173" s="30"/>
      <c r="M3173" s="15" t="s">
        <v>506</v>
      </c>
      <c r="N3173" s="15" t="s">
        <v>845</v>
      </c>
      <c r="O3173" s="15" t="s">
        <v>1755</v>
      </c>
      <c r="P3173" s="5" t="str">
        <f>[1]角色配置表!I3173</f>
        <v>1,15;3,15;4,15800</v>
      </c>
      <c r="Q3173" s="5">
        <f>[1]角色配置表!J3173</f>
        <v>10</v>
      </c>
      <c r="R3173" s="47" t="str">
        <f t="shared" si="255"/>
        <v>0,30</v>
      </c>
      <c r="S3173" s="47">
        <v>0</v>
      </c>
      <c r="T3173" s="47" t="s">
        <v>306</v>
      </c>
      <c r="U3173" s="47">
        <v>30</v>
      </c>
      <c r="V3173" s="47" t="s">
        <v>853</v>
      </c>
      <c r="W3173" s="31" t="str">
        <f t="shared" si="250"/>
        <v>0,30</v>
      </c>
      <c r="X3173" s="31">
        <v>0</v>
      </c>
      <c r="Y3173" s="31" t="s">
        <v>306</v>
      </c>
      <c r="Z3173" s="31">
        <v>30</v>
      </c>
      <c r="AA3173" s="5">
        <f>[1]角色配置表!K3173</f>
        <v>0</v>
      </c>
      <c r="AC3173" s="5">
        <f>[1]角色配置表!N3173</f>
        <v>0</v>
      </c>
      <c r="AD3173" s="5">
        <f>[1]角色配置表!O3173</f>
        <v>6305</v>
      </c>
      <c r="AE3173" s="14">
        <v>200006</v>
      </c>
      <c r="AF3173" s="11"/>
      <c r="AG3173" s="25">
        <v>200007</v>
      </c>
      <c r="AH3173" s="12" t="s">
        <v>846</v>
      </c>
      <c r="AI3173" s="12" t="s">
        <v>325</v>
      </c>
      <c r="AJ3173" s="30">
        <v>0</v>
      </c>
      <c r="AK3173" s="5">
        <f>[1]角色配置表!Q3173</f>
        <v>60000</v>
      </c>
      <c r="AL3173" s="5">
        <f>[1]角色配置表!S3173</f>
        <v>3</v>
      </c>
      <c r="AN3173" s="5" t="str">
        <f t="shared" si="253"/>
        <v>3401011,3401010</v>
      </c>
      <c r="AQ3173" s="5">
        <v>2</v>
      </c>
      <c r="BB3173" s="26" t="s">
        <v>2758</v>
      </c>
      <c r="BC3173" s="26"/>
    </row>
    <row r="3174" spans="1:55" thickTop="1" thickBot="1" x14ac:dyDescent="0.25">
      <c r="A3174" s="5">
        <f t="shared" si="251"/>
        <v>3169</v>
      </c>
      <c r="B3174" s="5">
        <f>[1]角色配置表!B3174</f>
        <v>340104</v>
      </c>
      <c r="C3174" s="5">
        <f>[1]角色配置表!D3174</f>
        <v>3401</v>
      </c>
      <c r="D3174" s="63">
        <f>IFERROR(VLOOKUP($I3174,[2]低模说明表!$A$1:$B$9999,2,0),"")</f>
        <v>40000007</v>
      </c>
      <c r="E3174" s="63">
        <f>IFERROR(VLOOKUP($I3174,[2]高模说明表!$A$1:$B$9999,2,0),"")</f>
        <v>46000007</v>
      </c>
      <c r="F3174" s="5">
        <f>[1]角色配置表!F2874</f>
        <v>4</v>
      </c>
      <c r="G3174" s="5">
        <f>[1]角色配置表!G2874</f>
        <v>3002005</v>
      </c>
      <c r="H3174" s="5">
        <f t="shared" si="254"/>
        <v>3102005</v>
      </c>
      <c r="I3174" s="5" t="str">
        <f>[1]角色配置表!H3174</f>
        <v>女神（combo2召唤天使）</v>
      </c>
      <c r="J3174" s="12">
        <v>2</v>
      </c>
      <c r="K3174" s="30">
        <v>10000</v>
      </c>
      <c r="L3174" s="30"/>
      <c r="M3174" s="15" t="s">
        <v>506</v>
      </c>
      <c r="N3174" s="15" t="s">
        <v>845</v>
      </c>
      <c r="O3174" s="15" t="s">
        <v>1755</v>
      </c>
      <c r="P3174" s="5" t="str">
        <f>[1]角色配置表!I3174</f>
        <v>1,18;3,18;4,15800</v>
      </c>
      <c r="Q3174" s="5">
        <f>[1]角色配置表!J3174</f>
        <v>10</v>
      </c>
      <c r="R3174" s="47" t="str">
        <f t="shared" si="255"/>
        <v>0,30</v>
      </c>
      <c r="S3174" s="47">
        <v>0</v>
      </c>
      <c r="T3174" s="47" t="s">
        <v>306</v>
      </c>
      <c r="U3174" s="47">
        <v>30</v>
      </c>
      <c r="V3174" s="47" t="s">
        <v>853</v>
      </c>
      <c r="W3174" s="31" t="str">
        <f t="shared" si="250"/>
        <v>0,30</v>
      </c>
      <c r="X3174" s="31">
        <v>0</v>
      </c>
      <c r="Y3174" s="31" t="s">
        <v>306</v>
      </c>
      <c r="Z3174" s="31">
        <v>30</v>
      </c>
      <c r="AA3174" s="5">
        <f>[1]角色配置表!K3174</f>
        <v>0</v>
      </c>
      <c r="AC3174" s="5">
        <f>[1]角色配置表!N3174</f>
        <v>0</v>
      </c>
      <c r="AD3174" s="5">
        <f>[1]角色配置表!O3174</f>
        <v>6305</v>
      </c>
      <c r="AE3174" s="14">
        <v>200006</v>
      </c>
      <c r="AF3174" s="11"/>
      <c r="AG3174" s="25">
        <v>200007</v>
      </c>
      <c r="AH3174" s="12" t="s">
        <v>846</v>
      </c>
      <c r="AI3174" s="12" t="s">
        <v>325</v>
      </c>
      <c r="AJ3174" s="30">
        <v>0</v>
      </c>
      <c r="AK3174" s="5">
        <f>[1]角色配置表!Q3174</f>
        <v>60000</v>
      </c>
      <c r="AL3174" s="5">
        <f>[1]角色配置表!S3174</f>
        <v>3</v>
      </c>
      <c r="AN3174" s="5" t="str">
        <f t="shared" si="253"/>
        <v>3401011,3401010</v>
      </c>
      <c r="AQ3174" s="5">
        <v>2</v>
      </c>
      <c r="BB3174" s="26" t="s">
        <v>2758</v>
      </c>
      <c r="BC3174" s="26"/>
    </row>
    <row r="3175" spans="1:55" thickTop="1" thickBot="1" x14ac:dyDescent="0.25">
      <c r="A3175" s="5">
        <f t="shared" si="251"/>
        <v>3170</v>
      </c>
      <c r="B3175" s="5">
        <f>[1]角色配置表!B3175</f>
        <v>340105</v>
      </c>
      <c r="C3175" s="5">
        <f>[1]角色配置表!D3175</f>
        <v>3401</v>
      </c>
      <c r="D3175" s="63">
        <f>IFERROR(VLOOKUP($I3175,[2]低模说明表!$A$1:$B$9999,2,0),"")</f>
        <v>40000007</v>
      </c>
      <c r="E3175" s="63">
        <f>IFERROR(VLOOKUP($I3175,[2]高模说明表!$A$1:$B$9999,2,0),"")</f>
        <v>46000007</v>
      </c>
      <c r="F3175" s="5">
        <f>[1]角色配置表!F2875</f>
        <v>5</v>
      </c>
      <c r="G3175" s="5">
        <f>[1]角色配置表!G2875</f>
        <v>3002005</v>
      </c>
      <c r="H3175" s="5">
        <f t="shared" si="254"/>
        <v>3102005</v>
      </c>
      <c r="I3175" s="5" t="str">
        <f>[1]角色配置表!H3175</f>
        <v>女神（combo2召唤天使）</v>
      </c>
      <c r="J3175" s="12">
        <v>2</v>
      </c>
      <c r="K3175" s="30">
        <v>10000</v>
      </c>
      <c r="L3175" s="30"/>
      <c r="M3175" s="15" t="s">
        <v>506</v>
      </c>
      <c r="N3175" s="15" t="s">
        <v>845</v>
      </c>
      <c r="O3175" s="15" t="s">
        <v>1755</v>
      </c>
      <c r="P3175" s="5" t="str">
        <f>[1]角色配置表!I3175</f>
        <v>1,21;3,21;4,15800</v>
      </c>
      <c r="Q3175" s="5">
        <f>[1]角色配置表!J3175</f>
        <v>10</v>
      </c>
      <c r="R3175" s="47" t="str">
        <f t="shared" si="255"/>
        <v>0,30</v>
      </c>
      <c r="S3175" s="47">
        <v>0</v>
      </c>
      <c r="T3175" s="47" t="s">
        <v>306</v>
      </c>
      <c r="U3175" s="47">
        <v>30</v>
      </c>
      <c r="V3175" s="47" t="s">
        <v>853</v>
      </c>
      <c r="W3175" s="31" t="str">
        <f t="shared" si="250"/>
        <v>0,30</v>
      </c>
      <c r="X3175" s="31">
        <v>0</v>
      </c>
      <c r="Y3175" s="31" t="s">
        <v>306</v>
      </c>
      <c r="Z3175" s="31">
        <v>30</v>
      </c>
      <c r="AA3175" s="5">
        <f>[1]角色配置表!K3175</f>
        <v>0</v>
      </c>
      <c r="AC3175" s="5">
        <f>[1]角色配置表!N3175</f>
        <v>0</v>
      </c>
      <c r="AD3175" s="5">
        <f>[1]角色配置表!O3175</f>
        <v>6305</v>
      </c>
      <c r="AE3175" s="14">
        <v>200006</v>
      </c>
      <c r="AF3175" s="11"/>
      <c r="AG3175" s="25">
        <v>200007</v>
      </c>
      <c r="AH3175" s="12" t="s">
        <v>846</v>
      </c>
      <c r="AI3175" s="12" t="s">
        <v>325</v>
      </c>
      <c r="AJ3175" s="30">
        <v>0</v>
      </c>
      <c r="AK3175" s="5">
        <f>[1]角色配置表!Q3175</f>
        <v>60000</v>
      </c>
      <c r="AL3175" s="5">
        <f>[1]角色配置表!S3175</f>
        <v>3</v>
      </c>
      <c r="AN3175" s="5" t="str">
        <f t="shared" si="253"/>
        <v>3401011,3401010</v>
      </c>
      <c r="AQ3175" s="5">
        <v>2</v>
      </c>
      <c r="BB3175" s="26" t="s">
        <v>2758</v>
      </c>
      <c r="BC3175" s="26"/>
    </row>
    <row r="3176" spans="1:55" thickTop="1" thickBot="1" x14ac:dyDescent="0.25">
      <c r="A3176" s="5">
        <f t="shared" si="251"/>
        <v>3171</v>
      </c>
      <c r="B3176" s="5">
        <f>[1]角色配置表!B3176</f>
        <v>340106</v>
      </c>
      <c r="C3176" s="5">
        <f>[1]角色配置表!D3176</f>
        <v>3401</v>
      </c>
      <c r="D3176" s="63">
        <f>IFERROR(VLOOKUP($I3176,[2]低模说明表!$A$1:$B$9999,2,0),"")</f>
        <v>40000007</v>
      </c>
      <c r="E3176" s="63">
        <f>IFERROR(VLOOKUP($I3176,[2]高模说明表!$A$1:$B$9999,2,0),"")</f>
        <v>46000007</v>
      </c>
      <c r="F3176" s="5">
        <f>[1]角色配置表!F2876</f>
        <v>6</v>
      </c>
      <c r="G3176" s="5">
        <f>[1]角色配置表!G2876</f>
        <v>3002005</v>
      </c>
      <c r="H3176" s="5">
        <f t="shared" si="254"/>
        <v>3102005</v>
      </c>
      <c r="I3176" s="5" t="str">
        <f>[1]角色配置表!H3176</f>
        <v>女神（combo2召唤天使）</v>
      </c>
      <c r="J3176" s="12">
        <v>2</v>
      </c>
      <c r="K3176" s="30">
        <v>10000</v>
      </c>
      <c r="L3176" s="30"/>
      <c r="M3176" s="15" t="s">
        <v>506</v>
      </c>
      <c r="N3176" s="15" t="s">
        <v>845</v>
      </c>
      <c r="O3176" s="15" t="s">
        <v>1755</v>
      </c>
      <c r="P3176" s="5" t="str">
        <f>[1]角色配置表!I3176</f>
        <v>1,25;3,25;4,15800</v>
      </c>
      <c r="Q3176" s="5">
        <f>[1]角色配置表!J3176</f>
        <v>10</v>
      </c>
      <c r="R3176" s="47" t="str">
        <f t="shared" si="255"/>
        <v>0,30</v>
      </c>
      <c r="S3176" s="47">
        <v>0</v>
      </c>
      <c r="T3176" s="47" t="s">
        <v>306</v>
      </c>
      <c r="U3176" s="47">
        <v>30</v>
      </c>
      <c r="V3176" s="47" t="s">
        <v>853</v>
      </c>
      <c r="W3176" s="31" t="str">
        <f t="shared" si="250"/>
        <v>0,30</v>
      </c>
      <c r="X3176" s="31">
        <v>0</v>
      </c>
      <c r="Y3176" s="31" t="s">
        <v>306</v>
      </c>
      <c r="Z3176" s="31">
        <v>30</v>
      </c>
      <c r="AA3176" s="5">
        <f>[1]角色配置表!K3176</f>
        <v>0</v>
      </c>
      <c r="AC3176" s="5">
        <f>[1]角色配置表!N3176</f>
        <v>0</v>
      </c>
      <c r="AD3176" s="5">
        <f>[1]角色配置表!O3176</f>
        <v>6305</v>
      </c>
      <c r="AE3176" s="14">
        <v>200006</v>
      </c>
      <c r="AF3176" s="11"/>
      <c r="AG3176" s="25">
        <v>200007</v>
      </c>
      <c r="AH3176" s="12" t="s">
        <v>846</v>
      </c>
      <c r="AI3176" s="12" t="s">
        <v>325</v>
      </c>
      <c r="AJ3176" s="30">
        <v>0</v>
      </c>
      <c r="AK3176" s="5">
        <f>[1]角色配置表!Q3176</f>
        <v>60000</v>
      </c>
      <c r="AL3176" s="5">
        <f>[1]角色配置表!S3176</f>
        <v>3</v>
      </c>
      <c r="AN3176" s="5" t="str">
        <f t="shared" si="253"/>
        <v>3401011,3401010</v>
      </c>
      <c r="AQ3176" s="5">
        <v>2</v>
      </c>
      <c r="BB3176" s="26" t="s">
        <v>2758</v>
      </c>
      <c r="BC3176" s="26"/>
    </row>
    <row r="3177" spans="1:55" thickTop="1" thickBot="1" x14ac:dyDescent="0.25">
      <c r="A3177" s="5">
        <f t="shared" si="251"/>
        <v>3172</v>
      </c>
      <c r="B3177" s="5">
        <f>[1]角色配置表!B3177</f>
        <v>340107</v>
      </c>
      <c r="C3177" s="5">
        <f>[1]角色配置表!D3177</f>
        <v>3401</v>
      </c>
      <c r="D3177" s="63">
        <f>IFERROR(VLOOKUP($I3177,[2]低模说明表!$A$1:$B$9999,2,0),"")</f>
        <v>40000007</v>
      </c>
      <c r="E3177" s="63">
        <f>IFERROR(VLOOKUP($I3177,[2]高模说明表!$A$1:$B$9999,2,0),"")</f>
        <v>46000007</v>
      </c>
      <c r="F3177" s="5">
        <f>[1]角色配置表!F2877</f>
        <v>7</v>
      </c>
      <c r="G3177" s="5">
        <f>[1]角色配置表!G2877</f>
        <v>3002005</v>
      </c>
      <c r="H3177" s="5">
        <f t="shared" si="254"/>
        <v>3102005</v>
      </c>
      <c r="I3177" s="5" t="str">
        <f>[1]角色配置表!H3177</f>
        <v>女神（combo2召唤天使）</v>
      </c>
      <c r="J3177" s="12">
        <v>2</v>
      </c>
      <c r="K3177" s="30">
        <v>10000</v>
      </c>
      <c r="L3177" s="30"/>
      <c r="M3177" s="15" t="s">
        <v>506</v>
      </c>
      <c r="N3177" s="15" t="s">
        <v>845</v>
      </c>
      <c r="O3177" s="15" t="s">
        <v>1755</v>
      </c>
      <c r="P3177" s="5" t="str">
        <f>[1]角色配置表!I3177</f>
        <v>1,30;3,30;4,15800</v>
      </c>
      <c r="Q3177" s="5">
        <f>[1]角色配置表!J3177</f>
        <v>10</v>
      </c>
      <c r="R3177" s="47" t="str">
        <f t="shared" si="255"/>
        <v>0,30</v>
      </c>
      <c r="S3177" s="47">
        <v>0</v>
      </c>
      <c r="T3177" s="47" t="s">
        <v>306</v>
      </c>
      <c r="U3177" s="47">
        <v>30</v>
      </c>
      <c r="V3177" s="47" t="s">
        <v>853</v>
      </c>
      <c r="W3177" s="31" t="str">
        <f t="shared" si="250"/>
        <v>0,30</v>
      </c>
      <c r="X3177" s="31">
        <v>0</v>
      </c>
      <c r="Y3177" s="31" t="s">
        <v>306</v>
      </c>
      <c r="Z3177" s="31">
        <v>30</v>
      </c>
      <c r="AA3177" s="5">
        <f>[1]角色配置表!K3177</f>
        <v>0</v>
      </c>
      <c r="AC3177" s="5">
        <f>[1]角色配置表!N3177</f>
        <v>0</v>
      </c>
      <c r="AD3177" s="5">
        <f>[1]角色配置表!O3177</f>
        <v>6305</v>
      </c>
      <c r="AE3177" s="14">
        <v>200006</v>
      </c>
      <c r="AF3177" s="11"/>
      <c r="AG3177" s="25">
        <v>200007</v>
      </c>
      <c r="AH3177" s="12" t="s">
        <v>846</v>
      </c>
      <c r="AI3177" s="12" t="s">
        <v>325</v>
      </c>
      <c r="AJ3177" s="30">
        <v>0</v>
      </c>
      <c r="AK3177" s="5">
        <f>[1]角色配置表!Q3177</f>
        <v>60000</v>
      </c>
      <c r="AL3177" s="5">
        <f>[1]角色配置表!S3177</f>
        <v>3</v>
      </c>
      <c r="AN3177" s="5" t="str">
        <f t="shared" si="253"/>
        <v>3401011,3401010</v>
      </c>
      <c r="AQ3177" s="5">
        <v>2</v>
      </c>
      <c r="BB3177" s="26" t="s">
        <v>2758</v>
      </c>
      <c r="BC3177" s="26"/>
    </row>
    <row r="3178" spans="1:55" thickTop="1" thickBot="1" x14ac:dyDescent="0.25">
      <c r="A3178" s="5">
        <f t="shared" si="251"/>
        <v>3173</v>
      </c>
      <c r="B3178" s="5">
        <f>[1]角色配置表!B3178</f>
        <v>340108</v>
      </c>
      <c r="C3178" s="5">
        <f>[1]角色配置表!D3178</f>
        <v>3401</v>
      </c>
      <c r="D3178" s="63">
        <f>IFERROR(VLOOKUP($I3178,[2]低模说明表!$A$1:$B$9999,2,0),"")</f>
        <v>40000007</v>
      </c>
      <c r="E3178" s="63">
        <f>IFERROR(VLOOKUP($I3178,[2]高模说明表!$A$1:$B$9999,2,0),"")</f>
        <v>46000007</v>
      </c>
      <c r="F3178" s="5">
        <f>[1]角色配置表!F2878</f>
        <v>8</v>
      </c>
      <c r="G3178" s="5">
        <f>[1]角色配置表!G2878</f>
        <v>3002005</v>
      </c>
      <c r="H3178" s="5">
        <f t="shared" si="254"/>
        <v>3102005</v>
      </c>
      <c r="I3178" s="5" t="str">
        <f>[1]角色配置表!H3178</f>
        <v>女神（combo2召唤天使）</v>
      </c>
      <c r="J3178" s="12">
        <v>2</v>
      </c>
      <c r="K3178" s="30">
        <v>10000</v>
      </c>
      <c r="L3178" s="30"/>
      <c r="M3178" s="15" t="s">
        <v>506</v>
      </c>
      <c r="N3178" s="15" t="s">
        <v>845</v>
      </c>
      <c r="O3178" s="15" t="s">
        <v>1755</v>
      </c>
      <c r="P3178" s="5" t="str">
        <f>[1]角色配置表!I3178</f>
        <v>1,36;3,36;4,15800</v>
      </c>
      <c r="Q3178" s="5">
        <f>[1]角色配置表!J3178</f>
        <v>10</v>
      </c>
      <c r="R3178" s="47" t="str">
        <f t="shared" si="255"/>
        <v>0,30</v>
      </c>
      <c r="S3178" s="47">
        <v>0</v>
      </c>
      <c r="T3178" s="47" t="s">
        <v>306</v>
      </c>
      <c r="U3178" s="47">
        <v>30</v>
      </c>
      <c r="V3178" s="47" t="s">
        <v>853</v>
      </c>
      <c r="W3178" s="31" t="str">
        <f t="shared" si="250"/>
        <v>0,30</v>
      </c>
      <c r="X3178" s="31">
        <v>0</v>
      </c>
      <c r="Y3178" s="31" t="s">
        <v>306</v>
      </c>
      <c r="Z3178" s="31">
        <v>30</v>
      </c>
      <c r="AA3178" s="5">
        <f>[1]角色配置表!K3178</f>
        <v>0</v>
      </c>
      <c r="AC3178" s="5">
        <f>[1]角色配置表!N3178</f>
        <v>0</v>
      </c>
      <c r="AD3178" s="5">
        <f>[1]角色配置表!O3178</f>
        <v>6305</v>
      </c>
      <c r="AE3178" s="14">
        <v>200006</v>
      </c>
      <c r="AF3178" s="11"/>
      <c r="AG3178" s="25">
        <v>200007</v>
      </c>
      <c r="AH3178" s="12" t="s">
        <v>846</v>
      </c>
      <c r="AI3178" s="12" t="s">
        <v>325</v>
      </c>
      <c r="AJ3178" s="30">
        <v>0</v>
      </c>
      <c r="AK3178" s="5">
        <f>[1]角色配置表!Q3178</f>
        <v>60000</v>
      </c>
      <c r="AL3178" s="5">
        <f>[1]角色配置表!S3178</f>
        <v>3</v>
      </c>
      <c r="AN3178" s="5" t="str">
        <f t="shared" si="253"/>
        <v>3401011,3401010</v>
      </c>
      <c r="AQ3178" s="5">
        <v>2</v>
      </c>
      <c r="BB3178" s="26" t="s">
        <v>2758</v>
      </c>
      <c r="BC3178" s="26"/>
    </row>
    <row r="3179" spans="1:55" thickTop="1" thickBot="1" x14ac:dyDescent="0.25">
      <c r="A3179" s="5">
        <f t="shared" si="251"/>
        <v>3174</v>
      </c>
      <c r="B3179" s="5">
        <f>[1]角色配置表!B3179</f>
        <v>340109</v>
      </c>
      <c r="C3179" s="5">
        <f>[1]角色配置表!D3179</f>
        <v>3401</v>
      </c>
      <c r="D3179" s="63">
        <f>IFERROR(VLOOKUP($I3179,[2]低模说明表!$A$1:$B$9999,2,0),"")</f>
        <v>40000007</v>
      </c>
      <c r="E3179" s="63">
        <f>IFERROR(VLOOKUP($I3179,[2]高模说明表!$A$1:$B$9999,2,0),"")</f>
        <v>46000007</v>
      </c>
      <c r="F3179" s="5">
        <f>[1]角色配置表!F2879</f>
        <v>9</v>
      </c>
      <c r="G3179" s="5">
        <f>[1]角色配置表!G2879</f>
        <v>3002005</v>
      </c>
      <c r="H3179" s="5">
        <f t="shared" si="254"/>
        <v>3102005</v>
      </c>
      <c r="I3179" s="5" t="str">
        <f>[1]角色配置表!H3179</f>
        <v>女神（combo2召唤天使）</v>
      </c>
      <c r="J3179" s="12">
        <v>2</v>
      </c>
      <c r="K3179" s="30">
        <v>10000</v>
      </c>
      <c r="L3179" s="30"/>
      <c r="M3179" s="15" t="s">
        <v>506</v>
      </c>
      <c r="N3179" s="15" t="s">
        <v>845</v>
      </c>
      <c r="O3179" s="15" t="s">
        <v>1755</v>
      </c>
      <c r="P3179" s="5" t="str">
        <f>[1]角色配置表!I3179</f>
        <v>1,43;3,43;4,15800</v>
      </c>
      <c r="Q3179" s="5">
        <f>[1]角色配置表!J3179</f>
        <v>10</v>
      </c>
      <c r="R3179" s="47" t="str">
        <f t="shared" si="255"/>
        <v>0,30</v>
      </c>
      <c r="S3179" s="47">
        <v>0</v>
      </c>
      <c r="T3179" s="47" t="s">
        <v>306</v>
      </c>
      <c r="U3179" s="47">
        <v>30</v>
      </c>
      <c r="V3179" s="47" t="s">
        <v>853</v>
      </c>
      <c r="W3179" s="31" t="str">
        <f t="shared" si="250"/>
        <v>0,30</v>
      </c>
      <c r="X3179" s="31">
        <v>0</v>
      </c>
      <c r="Y3179" s="31" t="s">
        <v>306</v>
      </c>
      <c r="Z3179" s="31">
        <v>30</v>
      </c>
      <c r="AA3179" s="5">
        <f>[1]角色配置表!K3179</f>
        <v>0</v>
      </c>
      <c r="AC3179" s="5">
        <f>[1]角色配置表!N3179</f>
        <v>0</v>
      </c>
      <c r="AD3179" s="5">
        <f>[1]角色配置表!O3179</f>
        <v>6305</v>
      </c>
      <c r="AE3179" s="14">
        <v>200006</v>
      </c>
      <c r="AF3179" s="11"/>
      <c r="AG3179" s="25">
        <v>200007</v>
      </c>
      <c r="AH3179" s="12" t="s">
        <v>846</v>
      </c>
      <c r="AI3179" s="12" t="s">
        <v>325</v>
      </c>
      <c r="AJ3179" s="30">
        <v>0</v>
      </c>
      <c r="AK3179" s="5">
        <f>[1]角色配置表!Q3179</f>
        <v>60000</v>
      </c>
      <c r="AL3179" s="5">
        <f>[1]角色配置表!S3179</f>
        <v>3</v>
      </c>
      <c r="AN3179" s="5" t="str">
        <f t="shared" si="253"/>
        <v>3401011,3401010</v>
      </c>
      <c r="AQ3179" s="5">
        <v>2</v>
      </c>
      <c r="BB3179" s="26" t="s">
        <v>2758</v>
      </c>
      <c r="BC3179" s="26"/>
    </row>
    <row r="3180" spans="1:55" thickTop="1" thickBot="1" x14ac:dyDescent="0.25">
      <c r="A3180" s="5">
        <f t="shared" si="251"/>
        <v>3175</v>
      </c>
      <c r="B3180" s="5">
        <f>[1]角色配置表!B3180</f>
        <v>340110</v>
      </c>
      <c r="C3180" s="5">
        <f>[1]角色配置表!D3180</f>
        <v>3401</v>
      </c>
      <c r="D3180" s="63">
        <f>IFERROR(VLOOKUP($I3180,[2]低模说明表!$A$1:$B$9999,2,0),"")</f>
        <v>40000007</v>
      </c>
      <c r="E3180" s="63">
        <f>IFERROR(VLOOKUP($I3180,[2]高模说明表!$A$1:$B$9999,2,0),"")</f>
        <v>46000007</v>
      </c>
      <c r="F3180" s="5">
        <f>[1]角色配置表!F2880</f>
        <v>10</v>
      </c>
      <c r="G3180" s="5">
        <f>[1]角色配置表!G2880</f>
        <v>3002005</v>
      </c>
      <c r="H3180" s="5">
        <f t="shared" si="254"/>
        <v>3102005</v>
      </c>
      <c r="I3180" s="5" t="str">
        <f>[1]角色配置表!H3180</f>
        <v>女神（combo2召唤天使）</v>
      </c>
      <c r="J3180" s="12">
        <v>2</v>
      </c>
      <c r="K3180" s="30">
        <v>10000</v>
      </c>
      <c r="L3180" s="30"/>
      <c r="M3180" s="15" t="s">
        <v>506</v>
      </c>
      <c r="N3180" s="15" t="s">
        <v>845</v>
      </c>
      <c r="O3180" s="15" t="s">
        <v>1755</v>
      </c>
      <c r="P3180" s="5" t="str">
        <f>[1]角色配置表!I3180</f>
        <v>1,52;3,52;4,15800</v>
      </c>
      <c r="Q3180" s="5">
        <f>[1]角色配置表!J3180</f>
        <v>10</v>
      </c>
      <c r="R3180" s="47" t="str">
        <f t="shared" si="255"/>
        <v>0,30</v>
      </c>
      <c r="S3180" s="47">
        <v>0</v>
      </c>
      <c r="T3180" s="47" t="s">
        <v>306</v>
      </c>
      <c r="U3180" s="47">
        <v>30</v>
      </c>
      <c r="V3180" s="47" t="s">
        <v>853</v>
      </c>
      <c r="W3180" s="31" t="str">
        <f t="shared" si="250"/>
        <v>0,30</v>
      </c>
      <c r="X3180" s="31">
        <v>0</v>
      </c>
      <c r="Y3180" s="31" t="s">
        <v>306</v>
      </c>
      <c r="Z3180" s="31">
        <v>30</v>
      </c>
      <c r="AA3180" s="5">
        <f>[1]角色配置表!K3180</f>
        <v>0</v>
      </c>
      <c r="AC3180" s="5">
        <f>[1]角色配置表!N3180</f>
        <v>0</v>
      </c>
      <c r="AD3180" s="5">
        <f>[1]角色配置表!O3180</f>
        <v>6305</v>
      </c>
      <c r="AE3180" s="14">
        <v>200006</v>
      </c>
      <c r="AF3180" s="11"/>
      <c r="AG3180" s="25">
        <v>200007</v>
      </c>
      <c r="AH3180" s="12" t="s">
        <v>846</v>
      </c>
      <c r="AI3180" s="12" t="s">
        <v>325</v>
      </c>
      <c r="AJ3180" s="30">
        <v>0</v>
      </c>
      <c r="AK3180" s="5">
        <f>[1]角色配置表!Q3180</f>
        <v>60000</v>
      </c>
      <c r="AL3180" s="5">
        <f>[1]角色配置表!S3180</f>
        <v>3</v>
      </c>
      <c r="AN3180" s="5" t="str">
        <f t="shared" si="253"/>
        <v>3401011,3401010</v>
      </c>
      <c r="AQ3180" s="5">
        <v>2</v>
      </c>
      <c r="BB3180" s="26" t="s">
        <v>2758</v>
      </c>
      <c r="BC3180" s="26"/>
    </row>
    <row r="3181" spans="1:55" thickTop="1" thickBot="1" x14ac:dyDescent="0.25">
      <c r="A3181" s="5">
        <f t="shared" si="251"/>
        <v>3176</v>
      </c>
      <c r="B3181" s="5">
        <f>[1]角色配置表!B3181</f>
        <v>340111</v>
      </c>
      <c r="C3181" s="5">
        <f>[1]角色配置表!D3181</f>
        <v>3401</v>
      </c>
      <c r="D3181" s="63">
        <f>IFERROR(VLOOKUP($I3181,[2]低模说明表!$A$1:$B$9999,2,0),"")</f>
        <v>40000007</v>
      </c>
      <c r="E3181" s="63">
        <f>IFERROR(VLOOKUP($I3181,[2]高模说明表!$A$1:$B$9999,2,0),"")</f>
        <v>46000007</v>
      </c>
      <c r="F3181" s="5">
        <f>[1]角色配置表!F2881</f>
        <v>11</v>
      </c>
      <c r="G3181" s="5">
        <f>[1]角色配置表!G2881</f>
        <v>3002005</v>
      </c>
      <c r="H3181" s="5">
        <f t="shared" si="254"/>
        <v>3102005</v>
      </c>
      <c r="I3181" s="5" t="str">
        <f>[1]角色配置表!H3181</f>
        <v>女神（combo2召唤天使）</v>
      </c>
      <c r="J3181" s="12">
        <v>2</v>
      </c>
      <c r="K3181" s="30">
        <v>10000</v>
      </c>
      <c r="L3181" s="30"/>
      <c r="M3181" s="15" t="s">
        <v>506</v>
      </c>
      <c r="N3181" s="15" t="s">
        <v>845</v>
      </c>
      <c r="O3181" s="15" t="s">
        <v>1755</v>
      </c>
      <c r="P3181" s="5" t="str">
        <f>[1]角色配置表!I3181</f>
        <v>1,62;3,62;4,15800</v>
      </c>
      <c r="Q3181" s="5">
        <f>[1]角色配置表!J3181</f>
        <v>10</v>
      </c>
      <c r="R3181" s="47" t="str">
        <f t="shared" si="255"/>
        <v>0,30</v>
      </c>
      <c r="S3181" s="47">
        <v>0</v>
      </c>
      <c r="T3181" s="47" t="s">
        <v>306</v>
      </c>
      <c r="U3181" s="47">
        <v>30</v>
      </c>
      <c r="V3181" s="47" t="s">
        <v>853</v>
      </c>
      <c r="W3181" s="31" t="str">
        <f t="shared" si="250"/>
        <v>0,30</v>
      </c>
      <c r="X3181" s="31">
        <v>0</v>
      </c>
      <c r="Y3181" s="31" t="s">
        <v>306</v>
      </c>
      <c r="Z3181" s="31">
        <v>30</v>
      </c>
      <c r="AA3181" s="5">
        <f>[1]角色配置表!K3181</f>
        <v>0</v>
      </c>
      <c r="AC3181" s="5">
        <f>[1]角色配置表!N3181</f>
        <v>0</v>
      </c>
      <c r="AD3181" s="5">
        <f>[1]角色配置表!O3181</f>
        <v>6305</v>
      </c>
      <c r="AE3181" s="14">
        <v>200006</v>
      </c>
      <c r="AF3181" s="11"/>
      <c r="AG3181" s="25">
        <v>200007</v>
      </c>
      <c r="AH3181" s="12" t="s">
        <v>846</v>
      </c>
      <c r="AI3181" s="12" t="s">
        <v>325</v>
      </c>
      <c r="AJ3181" s="30">
        <v>0</v>
      </c>
      <c r="AK3181" s="5">
        <f>[1]角色配置表!Q3181</f>
        <v>60000</v>
      </c>
      <c r="AL3181" s="5">
        <f>[1]角色配置表!S3181</f>
        <v>3</v>
      </c>
      <c r="AN3181" s="5" t="str">
        <f t="shared" si="253"/>
        <v>3401011,3401010</v>
      </c>
      <c r="AQ3181" s="5">
        <v>2</v>
      </c>
      <c r="BB3181" s="26" t="s">
        <v>2758</v>
      </c>
      <c r="BC3181" s="26"/>
    </row>
    <row r="3182" spans="1:55" thickTop="1" thickBot="1" x14ac:dyDescent="0.25">
      <c r="A3182" s="5">
        <f t="shared" si="251"/>
        <v>3177</v>
      </c>
      <c r="B3182" s="5">
        <f>[1]角色配置表!B3182</f>
        <v>340112</v>
      </c>
      <c r="C3182" s="5">
        <f>[1]角色配置表!D3182</f>
        <v>3401</v>
      </c>
      <c r="D3182" s="63">
        <f>IFERROR(VLOOKUP($I3182,[2]低模说明表!$A$1:$B$9999,2,0),"")</f>
        <v>40000007</v>
      </c>
      <c r="E3182" s="63">
        <f>IFERROR(VLOOKUP($I3182,[2]高模说明表!$A$1:$B$9999,2,0),"")</f>
        <v>46000007</v>
      </c>
      <c r="F3182" s="5">
        <f>[1]角色配置表!F2882</f>
        <v>12</v>
      </c>
      <c r="G3182" s="5">
        <f>[1]角色配置表!G2882</f>
        <v>3002005</v>
      </c>
      <c r="H3182" s="5">
        <f t="shared" si="254"/>
        <v>3102005</v>
      </c>
      <c r="I3182" s="5" t="str">
        <f>[1]角色配置表!H3182</f>
        <v>女神（combo2召唤天使）</v>
      </c>
      <c r="J3182" s="12">
        <v>2</v>
      </c>
      <c r="K3182" s="30">
        <v>10000</v>
      </c>
      <c r="L3182" s="30"/>
      <c r="M3182" s="15" t="s">
        <v>506</v>
      </c>
      <c r="N3182" s="15" t="s">
        <v>845</v>
      </c>
      <c r="O3182" s="15" t="s">
        <v>1755</v>
      </c>
      <c r="P3182" s="5" t="str">
        <f>[1]角色配置表!I3182</f>
        <v>1,75;3,75;4,15800</v>
      </c>
      <c r="Q3182" s="5">
        <f>[1]角色配置表!J3182</f>
        <v>10</v>
      </c>
      <c r="R3182" s="47" t="str">
        <f t="shared" si="255"/>
        <v>0,30</v>
      </c>
      <c r="S3182" s="47">
        <v>0</v>
      </c>
      <c r="T3182" s="47" t="s">
        <v>306</v>
      </c>
      <c r="U3182" s="47">
        <v>30</v>
      </c>
      <c r="V3182" s="47" t="s">
        <v>853</v>
      </c>
      <c r="W3182" s="31" t="str">
        <f t="shared" si="250"/>
        <v>0,30</v>
      </c>
      <c r="X3182" s="31">
        <v>0</v>
      </c>
      <c r="Y3182" s="31" t="s">
        <v>306</v>
      </c>
      <c r="Z3182" s="31">
        <v>30</v>
      </c>
      <c r="AA3182" s="5">
        <f>[1]角色配置表!K3182</f>
        <v>0</v>
      </c>
      <c r="AC3182" s="5">
        <f>[1]角色配置表!N3182</f>
        <v>0</v>
      </c>
      <c r="AD3182" s="5">
        <f>[1]角色配置表!O3182</f>
        <v>6305</v>
      </c>
      <c r="AE3182" s="14">
        <v>200006</v>
      </c>
      <c r="AF3182" s="11"/>
      <c r="AG3182" s="25">
        <v>200007</v>
      </c>
      <c r="AH3182" s="12" t="s">
        <v>846</v>
      </c>
      <c r="AI3182" s="12" t="s">
        <v>325</v>
      </c>
      <c r="AJ3182" s="30">
        <v>0</v>
      </c>
      <c r="AK3182" s="5">
        <f>[1]角色配置表!Q3182</f>
        <v>60000</v>
      </c>
      <c r="AL3182" s="5">
        <f>[1]角色配置表!S3182</f>
        <v>3</v>
      </c>
      <c r="AN3182" s="5" t="str">
        <f t="shared" si="253"/>
        <v>3401011,3401010</v>
      </c>
      <c r="AQ3182" s="5">
        <v>2</v>
      </c>
      <c r="BB3182" s="26" t="s">
        <v>2758</v>
      </c>
      <c r="BC3182" s="26"/>
    </row>
    <row r="3183" spans="1:55" thickTop="1" thickBot="1" x14ac:dyDescent="0.25">
      <c r="A3183" s="5">
        <f t="shared" si="251"/>
        <v>3178</v>
      </c>
      <c r="B3183" s="5">
        <f>[1]角色配置表!B3183</f>
        <v>340113</v>
      </c>
      <c r="C3183" s="5">
        <f>[1]角色配置表!D3183</f>
        <v>3401</v>
      </c>
      <c r="D3183" s="63">
        <f>IFERROR(VLOOKUP($I3183,[2]低模说明表!$A$1:$B$9999,2,0),"")</f>
        <v>40000007</v>
      </c>
      <c r="E3183" s="63">
        <f>IFERROR(VLOOKUP($I3183,[2]高模说明表!$A$1:$B$9999,2,0),"")</f>
        <v>46000007</v>
      </c>
      <c r="F3183" s="5">
        <f>[1]角色配置表!F2883</f>
        <v>13</v>
      </c>
      <c r="G3183" s="5">
        <f>[1]角色配置表!G2883</f>
        <v>3002005</v>
      </c>
      <c r="H3183" s="5">
        <f t="shared" si="254"/>
        <v>3102005</v>
      </c>
      <c r="I3183" s="5" t="str">
        <f>[1]角色配置表!H3183</f>
        <v>女神（combo2召唤天使）</v>
      </c>
      <c r="J3183" s="12">
        <v>2</v>
      </c>
      <c r="K3183" s="30">
        <v>10000</v>
      </c>
      <c r="L3183" s="30"/>
      <c r="M3183" s="15" t="s">
        <v>506</v>
      </c>
      <c r="N3183" s="15" t="s">
        <v>845</v>
      </c>
      <c r="O3183" s="15" t="s">
        <v>1755</v>
      </c>
      <c r="P3183" s="5" t="str">
        <f>[1]角色配置表!I3183</f>
        <v>1,90;3,90;4,15800</v>
      </c>
      <c r="Q3183" s="5">
        <f>[1]角色配置表!J3183</f>
        <v>10</v>
      </c>
      <c r="R3183" s="47" t="str">
        <f t="shared" si="255"/>
        <v>0,30</v>
      </c>
      <c r="S3183" s="47">
        <v>0</v>
      </c>
      <c r="T3183" s="47" t="s">
        <v>306</v>
      </c>
      <c r="U3183" s="47">
        <v>30</v>
      </c>
      <c r="V3183" s="47" t="s">
        <v>853</v>
      </c>
      <c r="W3183" s="31" t="str">
        <f t="shared" si="250"/>
        <v>0,30</v>
      </c>
      <c r="X3183" s="31">
        <v>0</v>
      </c>
      <c r="Y3183" s="31" t="s">
        <v>306</v>
      </c>
      <c r="Z3183" s="31">
        <v>30</v>
      </c>
      <c r="AA3183" s="5">
        <f>[1]角色配置表!K3183</f>
        <v>0</v>
      </c>
      <c r="AC3183" s="5">
        <f>[1]角色配置表!N3183</f>
        <v>0</v>
      </c>
      <c r="AD3183" s="5">
        <f>[1]角色配置表!O3183</f>
        <v>6305</v>
      </c>
      <c r="AE3183" s="14">
        <v>200006</v>
      </c>
      <c r="AF3183" s="11"/>
      <c r="AG3183" s="25">
        <v>200007</v>
      </c>
      <c r="AH3183" s="12" t="s">
        <v>846</v>
      </c>
      <c r="AI3183" s="12" t="s">
        <v>325</v>
      </c>
      <c r="AJ3183" s="30">
        <v>0</v>
      </c>
      <c r="AK3183" s="5">
        <f>[1]角色配置表!Q3183</f>
        <v>60000</v>
      </c>
      <c r="AL3183" s="5">
        <f>[1]角色配置表!S3183</f>
        <v>3</v>
      </c>
      <c r="AN3183" s="5" t="str">
        <f t="shared" si="253"/>
        <v>3401011,3401010</v>
      </c>
      <c r="AQ3183" s="5">
        <v>2</v>
      </c>
      <c r="BB3183" s="26" t="s">
        <v>2758</v>
      </c>
      <c r="BC3183" s="26"/>
    </row>
    <row r="3184" spans="1:55" thickTop="1" thickBot="1" x14ac:dyDescent="0.25">
      <c r="A3184" s="5">
        <f t="shared" si="251"/>
        <v>3179</v>
      </c>
      <c r="B3184" s="5">
        <f>[1]角色配置表!B3184</f>
        <v>340114</v>
      </c>
      <c r="C3184" s="5">
        <f>[1]角色配置表!D3184</f>
        <v>3401</v>
      </c>
      <c r="D3184" s="63">
        <f>IFERROR(VLOOKUP($I3184,[2]低模说明表!$A$1:$B$9999,2,0),"")</f>
        <v>40000007</v>
      </c>
      <c r="E3184" s="63">
        <f>IFERROR(VLOOKUP($I3184,[2]高模说明表!$A$1:$B$9999,2,0),"")</f>
        <v>46000007</v>
      </c>
      <c r="F3184" s="5">
        <f>[1]角色配置表!F2884</f>
        <v>14</v>
      </c>
      <c r="G3184" s="5">
        <f>[1]角色配置表!G2884</f>
        <v>3002005</v>
      </c>
      <c r="H3184" s="5">
        <f t="shared" si="254"/>
        <v>3102005</v>
      </c>
      <c r="I3184" s="5" t="str">
        <f>[1]角色配置表!H3184</f>
        <v>女神（combo2召唤天使）</v>
      </c>
      <c r="J3184" s="12">
        <v>2</v>
      </c>
      <c r="K3184" s="30">
        <v>10000</v>
      </c>
      <c r="L3184" s="30"/>
      <c r="M3184" s="15" t="s">
        <v>506</v>
      </c>
      <c r="N3184" s="15" t="s">
        <v>845</v>
      </c>
      <c r="O3184" s="15" t="s">
        <v>1755</v>
      </c>
      <c r="P3184" s="5" t="str">
        <f>[1]角色配置表!I3184</f>
        <v>1,107;3,107;4,15800</v>
      </c>
      <c r="Q3184" s="5">
        <f>[1]角色配置表!J3184</f>
        <v>10</v>
      </c>
      <c r="R3184" s="47" t="str">
        <f t="shared" si="255"/>
        <v>0,30</v>
      </c>
      <c r="S3184" s="47">
        <v>0</v>
      </c>
      <c r="T3184" s="47" t="s">
        <v>306</v>
      </c>
      <c r="U3184" s="47">
        <v>30</v>
      </c>
      <c r="V3184" s="47" t="s">
        <v>853</v>
      </c>
      <c r="W3184" s="31" t="str">
        <f t="shared" si="250"/>
        <v>0,30</v>
      </c>
      <c r="X3184" s="31">
        <v>0</v>
      </c>
      <c r="Y3184" s="31" t="s">
        <v>306</v>
      </c>
      <c r="Z3184" s="31">
        <v>30</v>
      </c>
      <c r="AA3184" s="5">
        <f>[1]角色配置表!K3184</f>
        <v>0</v>
      </c>
      <c r="AC3184" s="5">
        <f>[1]角色配置表!N3184</f>
        <v>0</v>
      </c>
      <c r="AD3184" s="5">
        <f>[1]角色配置表!O3184</f>
        <v>6305</v>
      </c>
      <c r="AE3184" s="14">
        <v>200006</v>
      </c>
      <c r="AF3184" s="11"/>
      <c r="AG3184" s="25">
        <v>200007</v>
      </c>
      <c r="AH3184" s="12" t="s">
        <v>846</v>
      </c>
      <c r="AI3184" s="12" t="s">
        <v>325</v>
      </c>
      <c r="AJ3184" s="30">
        <v>0</v>
      </c>
      <c r="AK3184" s="5">
        <f>[1]角色配置表!Q3184</f>
        <v>60000</v>
      </c>
      <c r="AL3184" s="5">
        <f>[1]角色配置表!S3184</f>
        <v>3</v>
      </c>
      <c r="AN3184" s="5" t="str">
        <f t="shared" si="253"/>
        <v>3401011,3401010</v>
      </c>
      <c r="AQ3184" s="5">
        <v>2</v>
      </c>
      <c r="BB3184" s="26" t="s">
        <v>2758</v>
      </c>
      <c r="BC3184" s="26"/>
    </row>
    <row r="3185" spans="1:55" thickTop="1" thickBot="1" x14ac:dyDescent="0.25">
      <c r="A3185" s="5">
        <f t="shared" si="251"/>
        <v>3180</v>
      </c>
      <c r="B3185" s="5">
        <f>[1]角色配置表!B3185</f>
        <v>340115</v>
      </c>
      <c r="C3185" s="5">
        <f>[1]角色配置表!D3185</f>
        <v>3401</v>
      </c>
      <c r="D3185" s="63">
        <f>IFERROR(VLOOKUP($I3185,[2]低模说明表!$A$1:$B$9999,2,0),"")</f>
        <v>40000007</v>
      </c>
      <c r="E3185" s="63">
        <f>IFERROR(VLOOKUP($I3185,[2]高模说明表!$A$1:$B$9999,2,0),"")</f>
        <v>46000007</v>
      </c>
      <c r="F3185" s="5">
        <f>[1]角色配置表!F2885</f>
        <v>15</v>
      </c>
      <c r="G3185" s="5">
        <f>[1]角色配置表!G2885</f>
        <v>3002005</v>
      </c>
      <c r="H3185" s="5">
        <f t="shared" si="254"/>
        <v>3102005</v>
      </c>
      <c r="I3185" s="5" t="str">
        <f>[1]角色配置表!H3185</f>
        <v>女神（combo2召唤天使）</v>
      </c>
      <c r="J3185" s="12">
        <v>2</v>
      </c>
      <c r="K3185" s="30">
        <v>10000</v>
      </c>
      <c r="L3185" s="30"/>
      <c r="M3185" s="15" t="s">
        <v>506</v>
      </c>
      <c r="N3185" s="15" t="s">
        <v>845</v>
      </c>
      <c r="O3185" s="15" t="s">
        <v>1755</v>
      </c>
      <c r="P3185" s="5" t="str">
        <f>[1]角色配置表!I3185</f>
        <v>1,129;3,129;4,15800</v>
      </c>
      <c r="Q3185" s="5">
        <f>[1]角色配置表!J3185</f>
        <v>10</v>
      </c>
      <c r="R3185" s="47" t="str">
        <f t="shared" si="255"/>
        <v>0,30</v>
      </c>
      <c r="S3185" s="47">
        <v>0</v>
      </c>
      <c r="T3185" s="47" t="s">
        <v>306</v>
      </c>
      <c r="U3185" s="47">
        <v>30</v>
      </c>
      <c r="V3185" s="47" t="s">
        <v>853</v>
      </c>
      <c r="W3185" s="31" t="str">
        <f t="shared" si="250"/>
        <v>0,30</v>
      </c>
      <c r="X3185" s="31">
        <v>0</v>
      </c>
      <c r="Y3185" s="31" t="s">
        <v>306</v>
      </c>
      <c r="Z3185" s="31">
        <v>30</v>
      </c>
      <c r="AA3185" s="5">
        <f>[1]角色配置表!K3185</f>
        <v>0</v>
      </c>
      <c r="AC3185" s="5">
        <f>[1]角色配置表!N3185</f>
        <v>0</v>
      </c>
      <c r="AD3185" s="5">
        <f>[1]角色配置表!O3185</f>
        <v>6305</v>
      </c>
      <c r="AE3185" s="14">
        <v>200006</v>
      </c>
      <c r="AF3185" s="11"/>
      <c r="AG3185" s="25">
        <v>200007</v>
      </c>
      <c r="AH3185" s="12" t="s">
        <v>846</v>
      </c>
      <c r="AI3185" s="12" t="s">
        <v>325</v>
      </c>
      <c r="AJ3185" s="30">
        <v>0</v>
      </c>
      <c r="AK3185" s="5">
        <f>[1]角色配置表!Q3185</f>
        <v>60000</v>
      </c>
      <c r="AL3185" s="5">
        <f>[1]角色配置表!S3185</f>
        <v>3</v>
      </c>
      <c r="AN3185" s="5" t="str">
        <f t="shared" si="253"/>
        <v>3401011,3401010</v>
      </c>
      <c r="AQ3185" s="5">
        <v>2</v>
      </c>
      <c r="BB3185" s="26" t="s">
        <v>2758</v>
      </c>
      <c r="BC3185" s="26"/>
    </row>
    <row r="3186" spans="1:55" thickTop="1" thickBot="1" x14ac:dyDescent="0.25">
      <c r="A3186" s="5">
        <f t="shared" si="251"/>
        <v>3181</v>
      </c>
      <c r="B3186" s="5">
        <f>[1]角色配置表!B3186</f>
        <v>340116</v>
      </c>
      <c r="C3186" s="5">
        <f>[1]角色配置表!D3186</f>
        <v>3401</v>
      </c>
      <c r="D3186" s="63">
        <f>IFERROR(VLOOKUP($I3186,[2]低模说明表!$A$1:$B$9999,2,0),"")</f>
        <v>40000007</v>
      </c>
      <c r="E3186" s="63">
        <f>IFERROR(VLOOKUP($I3186,[2]高模说明表!$A$1:$B$9999,2,0),"")</f>
        <v>46000007</v>
      </c>
      <c r="F3186" s="5">
        <f>[1]角色配置表!F2886</f>
        <v>16</v>
      </c>
      <c r="G3186" s="5">
        <f>[1]角色配置表!G2886</f>
        <v>3002005</v>
      </c>
      <c r="H3186" s="5">
        <f t="shared" si="254"/>
        <v>3102005</v>
      </c>
      <c r="I3186" s="5" t="str">
        <f>[1]角色配置表!H3186</f>
        <v>女神（combo2召唤天使）</v>
      </c>
      <c r="J3186" s="12">
        <v>2</v>
      </c>
      <c r="K3186" s="30">
        <v>10000</v>
      </c>
      <c r="L3186" s="30"/>
      <c r="M3186" s="15" t="s">
        <v>506</v>
      </c>
      <c r="N3186" s="15" t="s">
        <v>845</v>
      </c>
      <c r="O3186" s="15" t="s">
        <v>1755</v>
      </c>
      <c r="P3186" s="5" t="str">
        <f>[1]角色配置表!I3186</f>
        <v>1,155;3,155;4,15800</v>
      </c>
      <c r="Q3186" s="5">
        <f>[1]角色配置表!J3186</f>
        <v>10</v>
      </c>
      <c r="R3186" s="47" t="str">
        <f t="shared" si="255"/>
        <v>0,30</v>
      </c>
      <c r="S3186" s="47">
        <v>0</v>
      </c>
      <c r="T3186" s="47" t="s">
        <v>306</v>
      </c>
      <c r="U3186" s="47">
        <v>30</v>
      </c>
      <c r="V3186" s="47" t="s">
        <v>853</v>
      </c>
      <c r="W3186" s="31" t="str">
        <f t="shared" si="250"/>
        <v>0,30</v>
      </c>
      <c r="X3186" s="31">
        <v>0</v>
      </c>
      <c r="Y3186" s="31" t="s">
        <v>306</v>
      </c>
      <c r="Z3186" s="31">
        <v>30</v>
      </c>
      <c r="AA3186" s="5">
        <f>[1]角色配置表!K3186</f>
        <v>0</v>
      </c>
      <c r="AC3186" s="5">
        <f>[1]角色配置表!N3186</f>
        <v>0</v>
      </c>
      <c r="AD3186" s="5">
        <f>[1]角色配置表!O3186</f>
        <v>6305</v>
      </c>
      <c r="AE3186" s="14">
        <v>200006</v>
      </c>
      <c r="AF3186" s="11"/>
      <c r="AG3186" s="25">
        <v>200007</v>
      </c>
      <c r="AH3186" s="12" t="s">
        <v>846</v>
      </c>
      <c r="AI3186" s="12" t="s">
        <v>325</v>
      </c>
      <c r="AJ3186" s="30">
        <v>0</v>
      </c>
      <c r="AK3186" s="5">
        <f>[1]角色配置表!Q3186</f>
        <v>60000</v>
      </c>
      <c r="AL3186" s="5">
        <f>[1]角色配置表!S3186</f>
        <v>3</v>
      </c>
      <c r="AN3186" s="5" t="str">
        <f t="shared" si="253"/>
        <v>3401011,3401010</v>
      </c>
      <c r="AQ3186" s="5">
        <v>2</v>
      </c>
      <c r="BB3186" s="26" t="s">
        <v>2758</v>
      </c>
      <c r="BC3186" s="26"/>
    </row>
    <row r="3187" spans="1:55" thickTop="1" thickBot="1" x14ac:dyDescent="0.25">
      <c r="A3187" s="5">
        <f t="shared" si="251"/>
        <v>3182</v>
      </c>
      <c r="B3187" s="5">
        <f>[1]角色配置表!B3187</f>
        <v>340117</v>
      </c>
      <c r="C3187" s="5">
        <f>[1]角色配置表!D3187</f>
        <v>3401</v>
      </c>
      <c r="D3187" s="63">
        <f>IFERROR(VLOOKUP($I3187,[2]低模说明表!$A$1:$B$9999,2,0),"")</f>
        <v>40000007</v>
      </c>
      <c r="E3187" s="63">
        <f>IFERROR(VLOOKUP($I3187,[2]高模说明表!$A$1:$B$9999,2,0),"")</f>
        <v>46000007</v>
      </c>
      <c r="F3187" s="5">
        <f>[1]角色配置表!F2887</f>
        <v>17</v>
      </c>
      <c r="G3187" s="5">
        <f>[1]角色配置表!G2887</f>
        <v>3002005</v>
      </c>
      <c r="H3187" s="5">
        <f t="shared" si="254"/>
        <v>3102005</v>
      </c>
      <c r="I3187" s="5" t="str">
        <f>[1]角色配置表!H3187</f>
        <v>女神（combo2召唤天使）</v>
      </c>
      <c r="J3187" s="12">
        <v>2</v>
      </c>
      <c r="K3187" s="30">
        <v>10000</v>
      </c>
      <c r="L3187" s="30"/>
      <c r="M3187" s="15" t="s">
        <v>506</v>
      </c>
      <c r="N3187" s="15" t="s">
        <v>845</v>
      </c>
      <c r="O3187" s="15" t="s">
        <v>1755</v>
      </c>
      <c r="P3187" s="5" t="str">
        <f>[1]角色配置表!I3187</f>
        <v>1,185;3,185;4,15800</v>
      </c>
      <c r="Q3187" s="5">
        <f>[1]角色配置表!J3187</f>
        <v>10</v>
      </c>
      <c r="R3187" s="47" t="str">
        <f t="shared" si="255"/>
        <v>0,30</v>
      </c>
      <c r="S3187" s="47">
        <v>0</v>
      </c>
      <c r="T3187" s="47" t="s">
        <v>306</v>
      </c>
      <c r="U3187" s="47">
        <v>30</v>
      </c>
      <c r="V3187" s="47" t="s">
        <v>853</v>
      </c>
      <c r="W3187" s="31" t="str">
        <f t="shared" si="250"/>
        <v>0,30</v>
      </c>
      <c r="X3187" s="31">
        <v>0</v>
      </c>
      <c r="Y3187" s="31" t="s">
        <v>306</v>
      </c>
      <c r="Z3187" s="31">
        <v>30</v>
      </c>
      <c r="AA3187" s="5">
        <f>[1]角色配置表!K3187</f>
        <v>0</v>
      </c>
      <c r="AC3187" s="5">
        <f>[1]角色配置表!N3187</f>
        <v>0</v>
      </c>
      <c r="AD3187" s="5">
        <f>[1]角色配置表!O3187</f>
        <v>6305</v>
      </c>
      <c r="AE3187" s="14">
        <v>200006</v>
      </c>
      <c r="AF3187" s="11"/>
      <c r="AG3187" s="25">
        <v>200007</v>
      </c>
      <c r="AH3187" s="12" t="s">
        <v>846</v>
      </c>
      <c r="AI3187" s="12" t="s">
        <v>325</v>
      </c>
      <c r="AJ3187" s="30">
        <v>0</v>
      </c>
      <c r="AK3187" s="5">
        <f>[1]角色配置表!Q3187</f>
        <v>60000</v>
      </c>
      <c r="AL3187" s="5">
        <f>[1]角色配置表!S3187</f>
        <v>3</v>
      </c>
      <c r="AN3187" s="5" t="str">
        <f t="shared" si="253"/>
        <v>3401011,3401010</v>
      </c>
      <c r="AQ3187" s="5">
        <v>2</v>
      </c>
      <c r="BB3187" s="26" t="s">
        <v>2758</v>
      </c>
      <c r="BC3187" s="26"/>
    </row>
    <row r="3188" spans="1:55" thickTop="1" thickBot="1" x14ac:dyDescent="0.25">
      <c r="A3188" s="5">
        <f t="shared" si="251"/>
        <v>3183</v>
      </c>
      <c r="B3188" s="5">
        <f>[1]角色配置表!B3188</f>
        <v>340118</v>
      </c>
      <c r="C3188" s="5">
        <f>[1]角色配置表!D3188</f>
        <v>3401</v>
      </c>
      <c r="D3188" s="63">
        <f>IFERROR(VLOOKUP($I3188,[2]低模说明表!$A$1:$B$9999,2,0),"")</f>
        <v>40000007</v>
      </c>
      <c r="E3188" s="63">
        <f>IFERROR(VLOOKUP($I3188,[2]高模说明表!$A$1:$B$9999,2,0),"")</f>
        <v>46000007</v>
      </c>
      <c r="F3188" s="5">
        <f>[1]角色配置表!F2888</f>
        <v>18</v>
      </c>
      <c r="G3188" s="5">
        <f>[1]角色配置表!G2888</f>
        <v>3002005</v>
      </c>
      <c r="H3188" s="5">
        <f t="shared" si="254"/>
        <v>3102005</v>
      </c>
      <c r="I3188" s="5" t="str">
        <f>[1]角色配置表!H3188</f>
        <v>女神（combo2召唤天使）</v>
      </c>
      <c r="J3188" s="12">
        <v>2</v>
      </c>
      <c r="K3188" s="30">
        <v>10000</v>
      </c>
      <c r="L3188" s="30"/>
      <c r="M3188" s="15" t="s">
        <v>506</v>
      </c>
      <c r="N3188" s="15" t="s">
        <v>845</v>
      </c>
      <c r="O3188" s="15" t="s">
        <v>1755</v>
      </c>
      <c r="P3188" s="5" t="str">
        <f>[1]角色配置表!I3188</f>
        <v>1,222;3,222;4,15800</v>
      </c>
      <c r="Q3188" s="5">
        <f>[1]角色配置表!J3188</f>
        <v>10</v>
      </c>
      <c r="R3188" s="47" t="str">
        <f t="shared" si="255"/>
        <v>0,30</v>
      </c>
      <c r="S3188" s="47">
        <v>0</v>
      </c>
      <c r="T3188" s="47" t="s">
        <v>306</v>
      </c>
      <c r="U3188" s="47">
        <v>30</v>
      </c>
      <c r="V3188" s="47" t="s">
        <v>853</v>
      </c>
      <c r="W3188" s="31" t="str">
        <f t="shared" si="250"/>
        <v>0,30</v>
      </c>
      <c r="X3188" s="31">
        <v>0</v>
      </c>
      <c r="Y3188" s="31" t="s">
        <v>306</v>
      </c>
      <c r="Z3188" s="31">
        <v>30</v>
      </c>
      <c r="AA3188" s="5">
        <f>[1]角色配置表!K3188</f>
        <v>0</v>
      </c>
      <c r="AC3188" s="5">
        <f>[1]角色配置表!N3188</f>
        <v>0</v>
      </c>
      <c r="AD3188" s="5">
        <f>[1]角色配置表!O3188</f>
        <v>6305</v>
      </c>
      <c r="AE3188" s="14">
        <v>200006</v>
      </c>
      <c r="AF3188" s="11"/>
      <c r="AG3188" s="25">
        <v>200007</v>
      </c>
      <c r="AH3188" s="12" t="s">
        <v>846</v>
      </c>
      <c r="AI3188" s="12" t="s">
        <v>325</v>
      </c>
      <c r="AJ3188" s="30">
        <v>0</v>
      </c>
      <c r="AK3188" s="5">
        <f>[1]角色配置表!Q3188</f>
        <v>60000</v>
      </c>
      <c r="AL3188" s="5">
        <f>[1]角色配置表!S3188</f>
        <v>3</v>
      </c>
      <c r="AN3188" s="5" t="str">
        <f t="shared" si="253"/>
        <v>3401011,3401010</v>
      </c>
      <c r="AQ3188" s="5">
        <v>2</v>
      </c>
      <c r="BB3188" s="26" t="s">
        <v>2758</v>
      </c>
      <c r="BC3188" s="26"/>
    </row>
    <row r="3189" spans="1:55" thickTop="1" thickBot="1" x14ac:dyDescent="0.25">
      <c r="A3189" s="5">
        <f t="shared" si="251"/>
        <v>3184</v>
      </c>
      <c r="B3189" s="5">
        <f>[1]角色配置表!B3189</f>
        <v>340119</v>
      </c>
      <c r="C3189" s="5">
        <f>[1]角色配置表!D3189</f>
        <v>3401</v>
      </c>
      <c r="D3189" s="63">
        <f>IFERROR(VLOOKUP($I3189,[2]低模说明表!$A$1:$B$9999,2,0),"")</f>
        <v>40000007</v>
      </c>
      <c r="E3189" s="63">
        <f>IFERROR(VLOOKUP($I3189,[2]高模说明表!$A$1:$B$9999,2,0),"")</f>
        <v>46000007</v>
      </c>
      <c r="F3189" s="5">
        <f>[1]角色配置表!F2889</f>
        <v>19</v>
      </c>
      <c r="G3189" s="5">
        <f>[1]角色配置表!G2889</f>
        <v>3002005</v>
      </c>
      <c r="H3189" s="5">
        <f t="shared" si="254"/>
        <v>3102005</v>
      </c>
      <c r="I3189" s="5" t="str">
        <f>[1]角色配置表!H3189</f>
        <v>女神（combo2召唤天使）</v>
      </c>
      <c r="J3189" s="12">
        <v>2</v>
      </c>
      <c r="K3189" s="30">
        <v>10000</v>
      </c>
      <c r="L3189" s="30"/>
      <c r="M3189" s="15" t="s">
        <v>506</v>
      </c>
      <c r="N3189" s="15" t="s">
        <v>845</v>
      </c>
      <c r="O3189" s="15" t="s">
        <v>1755</v>
      </c>
      <c r="P3189" s="5" t="str">
        <f>[1]角色配置表!I3189</f>
        <v>1,267;3,267;4,15800</v>
      </c>
      <c r="Q3189" s="5">
        <f>[1]角色配置表!J3189</f>
        <v>10</v>
      </c>
      <c r="R3189" s="47" t="str">
        <f t="shared" si="255"/>
        <v>0,30</v>
      </c>
      <c r="S3189" s="47">
        <v>0</v>
      </c>
      <c r="T3189" s="47" t="s">
        <v>306</v>
      </c>
      <c r="U3189" s="47">
        <v>30</v>
      </c>
      <c r="V3189" s="47" t="s">
        <v>853</v>
      </c>
      <c r="W3189" s="31" t="str">
        <f t="shared" si="250"/>
        <v>0,30</v>
      </c>
      <c r="X3189" s="31">
        <v>0</v>
      </c>
      <c r="Y3189" s="31" t="s">
        <v>306</v>
      </c>
      <c r="Z3189" s="31">
        <v>30</v>
      </c>
      <c r="AA3189" s="5">
        <f>[1]角色配置表!K3189</f>
        <v>0</v>
      </c>
      <c r="AC3189" s="5">
        <f>[1]角色配置表!N3189</f>
        <v>0</v>
      </c>
      <c r="AD3189" s="5">
        <f>[1]角色配置表!O3189</f>
        <v>6305</v>
      </c>
      <c r="AE3189" s="14">
        <v>200006</v>
      </c>
      <c r="AF3189" s="11"/>
      <c r="AG3189" s="25">
        <v>200007</v>
      </c>
      <c r="AH3189" s="12" t="s">
        <v>846</v>
      </c>
      <c r="AI3189" s="12" t="s">
        <v>325</v>
      </c>
      <c r="AJ3189" s="30">
        <v>0</v>
      </c>
      <c r="AK3189" s="5">
        <f>[1]角色配置表!Q3189</f>
        <v>60000</v>
      </c>
      <c r="AL3189" s="5">
        <f>[1]角色配置表!S3189</f>
        <v>3</v>
      </c>
      <c r="AN3189" s="5" t="str">
        <f t="shared" si="253"/>
        <v>3401011,3401010</v>
      </c>
      <c r="AQ3189" s="5">
        <v>2</v>
      </c>
      <c r="BB3189" s="26" t="s">
        <v>2758</v>
      </c>
      <c r="BC3189" s="26"/>
    </row>
    <row r="3190" spans="1:55" thickTop="1" thickBot="1" x14ac:dyDescent="0.25">
      <c r="A3190" s="5">
        <f t="shared" si="251"/>
        <v>3185</v>
      </c>
      <c r="B3190" s="5">
        <f>[1]角色配置表!B3190</f>
        <v>340120</v>
      </c>
      <c r="C3190" s="5">
        <f>[1]角色配置表!D3190</f>
        <v>3401</v>
      </c>
      <c r="D3190" s="63">
        <f>IFERROR(VLOOKUP($I3190,[2]低模说明表!$A$1:$B$9999,2,0),"")</f>
        <v>40000007</v>
      </c>
      <c r="E3190" s="63">
        <f>IFERROR(VLOOKUP($I3190,[2]高模说明表!$A$1:$B$9999,2,0),"")</f>
        <v>46000007</v>
      </c>
      <c r="F3190" s="5">
        <f>[1]角色配置表!F2890</f>
        <v>20</v>
      </c>
      <c r="G3190" s="5">
        <f>[1]角色配置表!G2890</f>
        <v>3002005</v>
      </c>
      <c r="H3190" s="5">
        <f t="shared" si="254"/>
        <v>3102005</v>
      </c>
      <c r="I3190" s="5" t="str">
        <f>[1]角色配置表!H3190</f>
        <v>女神（combo2召唤天使）</v>
      </c>
      <c r="J3190" s="12">
        <v>2</v>
      </c>
      <c r="K3190" s="30">
        <v>10000</v>
      </c>
      <c r="L3190" s="30"/>
      <c r="M3190" s="15" t="s">
        <v>506</v>
      </c>
      <c r="N3190" s="15" t="s">
        <v>845</v>
      </c>
      <c r="O3190" s="15" t="s">
        <v>1755</v>
      </c>
      <c r="P3190" s="5" t="str">
        <f>[1]角色配置表!I3190</f>
        <v>1,320;3,320;4,15800</v>
      </c>
      <c r="Q3190" s="5">
        <f>[1]角色配置表!J3190</f>
        <v>10</v>
      </c>
      <c r="R3190" s="47" t="str">
        <f t="shared" si="255"/>
        <v>0,30</v>
      </c>
      <c r="S3190" s="47">
        <v>0</v>
      </c>
      <c r="T3190" s="47" t="s">
        <v>306</v>
      </c>
      <c r="U3190" s="47">
        <v>30</v>
      </c>
      <c r="V3190" s="47" t="s">
        <v>853</v>
      </c>
      <c r="W3190" s="31" t="str">
        <f t="shared" si="250"/>
        <v>0,30</v>
      </c>
      <c r="X3190" s="31">
        <v>0</v>
      </c>
      <c r="Y3190" s="31" t="s">
        <v>306</v>
      </c>
      <c r="Z3190" s="31">
        <v>30</v>
      </c>
      <c r="AA3190" s="5">
        <f>[1]角色配置表!K3190</f>
        <v>0</v>
      </c>
      <c r="AC3190" s="5">
        <f>[1]角色配置表!N3190</f>
        <v>0</v>
      </c>
      <c r="AD3190" s="5">
        <f>[1]角色配置表!O3190</f>
        <v>6305</v>
      </c>
      <c r="AE3190" s="14">
        <v>200006</v>
      </c>
      <c r="AF3190" s="11"/>
      <c r="AG3190" s="25">
        <v>200007</v>
      </c>
      <c r="AH3190" s="12" t="s">
        <v>846</v>
      </c>
      <c r="AI3190" s="12" t="s">
        <v>325</v>
      </c>
      <c r="AJ3190" s="30">
        <v>0</v>
      </c>
      <c r="AK3190" s="5">
        <f>[1]角色配置表!Q3190</f>
        <v>60000</v>
      </c>
      <c r="AL3190" s="5">
        <f>[1]角色配置表!S3190</f>
        <v>3</v>
      </c>
      <c r="AN3190" s="5" t="str">
        <f t="shared" si="253"/>
        <v>3401011,3401010</v>
      </c>
      <c r="AQ3190" s="5">
        <v>2</v>
      </c>
      <c r="BB3190" s="26" t="s">
        <v>2758</v>
      </c>
      <c r="BC3190" s="26"/>
    </row>
    <row r="3191" spans="1:55" thickTop="1" thickBot="1" x14ac:dyDescent="0.25">
      <c r="A3191" s="5">
        <f t="shared" si="251"/>
        <v>3186</v>
      </c>
      <c r="B3191" s="5">
        <f>[1]角色配置表!B3191</f>
        <v>340121</v>
      </c>
      <c r="C3191" s="5">
        <f>[1]角色配置表!D3191</f>
        <v>3401</v>
      </c>
      <c r="D3191" s="63">
        <f>IFERROR(VLOOKUP($I3191,[2]低模说明表!$A$1:$B$9999,2,0),"")</f>
        <v>40000007</v>
      </c>
      <c r="E3191" s="63">
        <f>IFERROR(VLOOKUP($I3191,[2]高模说明表!$A$1:$B$9999,2,0),"")</f>
        <v>46000007</v>
      </c>
      <c r="F3191" s="5">
        <f>[1]角色配置表!F2891</f>
        <v>21</v>
      </c>
      <c r="G3191" s="5">
        <f>[1]角色配置表!G2891</f>
        <v>3002005</v>
      </c>
      <c r="H3191" s="5">
        <f t="shared" si="254"/>
        <v>3102005</v>
      </c>
      <c r="I3191" s="5" t="str">
        <f>[1]角色配置表!H3191</f>
        <v>女神（combo2召唤天使）</v>
      </c>
      <c r="J3191" s="12">
        <v>2</v>
      </c>
      <c r="K3191" s="30">
        <v>10000</v>
      </c>
      <c r="L3191" s="30"/>
      <c r="M3191" s="15" t="s">
        <v>506</v>
      </c>
      <c r="N3191" s="15" t="s">
        <v>845</v>
      </c>
      <c r="O3191" s="15" t="s">
        <v>1755</v>
      </c>
      <c r="P3191" s="5" t="str">
        <f>[1]角色配置表!I3191</f>
        <v>1,384;3,384;4,15800</v>
      </c>
      <c r="Q3191" s="5">
        <f>[1]角色配置表!J3191</f>
        <v>10</v>
      </c>
      <c r="R3191" s="47" t="str">
        <f t="shared" si="255"/>
        <v>0,30</v>
      </c>
      <c r="S3191" s="47">
        <v>0</v>
      </c>
      <c r="T3191" s="47" t="s">
        <v>306</v>
      </c>
      <c r="U3191" s="47">
        <v>30</v>
      </c>
      <c r="V3191" s="47" t="s">
        <v>853</v>
      </c>
      <c r="W3191" s="31" t="str">
        <f t="shared" si="250"/>
        <v>0,30</v>
      </c>
      <c r="X3191" s="31">
        <v>0</v>
      </c>
      <c r="Y3191" s="31" t="s">
        <v>306</v>
      </c>
      <c r="Z3191" s="31">
        <v>30</v>
      </c>
      <c r="AA3191" s="5">
        <f>[1]角色配置表!K3191</f>
        <v>0</v>
      </c>
      <c r="AC3191" s="5">
        <f>[1]角色配置表!N3191</f>
        <v>0</v>
      </c>
      <c r="AD3191" s="5">
        <f>[1]角色配置表!O3191</f>
        <v>6305</v>
      </c>
      <c r="AE3191" s="14">
        <v>200006</v>
      </c>
      <c r="AF3191" s="11"/>
      <c r="AG3191" s="25">
        <v>200007</v>
      </c>
      <c r="AH3191" s="12" t="s">
        <v>846</v>
      </c>
      <c r="AI3191" s="12" t="s">
        <v>325</v>
      </c>
      <c r="AJ3191" s="30">
        <v>0</v>
      </c>
      <c r="AK3191" s="5">
        <f>[1]角色配置表!Q3191</f>
        <v>60000</v>
      </c>
      <c r="AL3191" s="5">
        <f>[1]角色配置表!S3191</f>
        <v>3</v>
      </c>
      <c r="AN3191" s="5" t="str">
        <f t="shared" si="253"/>
        <v>3401011,3401010</v>
      </c>
      <c r="AQ3191" s="5">
        <v>2</v>
      </c>
      <c r="BB3191" s="26" t="s">
        <v>2758</v>
      </c>
      <c r="BC3191" s="26"/>
    </row>
    <row r="3192" spans="1:55" thickTop="1" thickBot="1" x14ac:dyDescent="0.25">
      <c r="A3192" s="5">
        <f t="shared" si="251"/>
        <v>3187</v>
      </c>
      <c r="B3192" s="5">
        <f>[1]角色配置表!B3192</f>
        <v>340122</v>
      </c>
      <c r="C3192" s="5">
        <f>[1]角色配置表!D3192</f>
        <v>3401</v>
      </c>
      <c r="D3192" s="63">
        <f>IFERROR(VLOOKUP($I3192,[2]低模说明表!$A$1:$B$9999,2,0),"")</f>
        <v>40000007</v>
      </c>
      <c r="E3192" s="63">
        <f>IFERROR(VLOOKUP($I3192,[2]高模说明表!$A$1:$B$9999,2,0),"")</f>
        <v>46000007</v>
      </c>
      <c r="F3192" s="5">
        <f>[1]角色配置表!F2892</f>
        <v>22</v>
      </c>
      <c r="G3192" s="5">
        <f>[1]角色配置表!G2892</f>
        <v>3002005</v>
      </c>
      <c r="H3192" s="5">
        <f t="shared" si="254"/>
        <v>3102005</v>
      </c>
      <c r="I3192" s="5" t="str">
        <f>[1]角色配置表!H3192</f>
        <v>女神（combo2召唤天使）</v>
      </c>
      <c r="J3192" s="12">
        <v>2</v>
      </c>
      <c r="K3192" s="30">
        <v>10000</v>
      </c>
      <c r="L3192" s="30"/>
      <c r="M3192" s="15" t="s">
        <v>506</v>
      </c>
      <c r="N3192" s="15" t="s">
        <v>845</v>
      </c>
      <c r="O3192" s="15" t="s">
        <v>1755</v>
      </c>
      <c r="P3192" s="5" t="str">
        <f>[1]角色配置表!I3192</f>
        <v>1,461;3,461;4,15800</v>
      </c>
      <c r="Q3192" s="5">
        <f>[1]角色配置表!J3192</f>
        <v>10</v>
      </c>
      <c r="R3192" s="47" t="str">
        <f t="shared" si="255"/>
        <v>0,30</v>
      </c>
      <c r="S3192" s="47">
        <v>0</v>
      </c>
      <c r="T3192" s="47" t="s">
        <v>306</v>
      </c>
      <c r="U3192" s="47">
        <v>30</v>
      </c>
      <c r="V3192" s="47" t="s">
        <v>853</v>
      </c>
      <c r="W3192" s="31" t="str">
        <f t="shared" si="250"/>
        <v>0,30</v>
      </c>
      <c r="X3192" s="31">
        <v>0</v>
      </c>
      <c r="Y3192" s="31" t="s">
        <v>306</v>
      </c>
      <c r="Z3192" s="31">
        <v>30</v>
      </c>
      <c r="AA3192" s="5">
        <f>[1]角色配置表!K3192</f>
        <v>0</v>
      </c>
      <c r="AC3192" s="5">
        <f>[1]角色配置表!N3192</f>
        <v>0</v>
      </c>
      <c r="AD3192" s="5">
        <f>[1]角色配置表!O3192</f>
        <v>6305</v>
      </c>
      <c r="AE3192" s="14">
        <v>200006</v>
      </c>
      <c r="AF3192" s="11"/>
      <c r="AG3192" s="25">
        <v>200007</v>
      </c>
      <c r="AH3192" s="12" t="s">
        <v>846</v>
      </c>
      <c r="AI3192" s="12" t="s">
        <v>325</v>
      </c>
      <c r="AJ3192" s="30">
        <v>0</v>
      </c>
      <c r="AK3192" s="5">
        <f>[1]角色配置表!Q3192</f>
        <v>60000</v>
      </c>
      <c r="AL3192" s="5">
        <f>[1]角色配置表!S3192</f>
        <v>3</v>
      </c>
      <c r="AN3192" s="5" t="str">
        <f t="shared" si="253"/>
        <v>3401011,3401010</v>
      </c>
      <c r="AQ3192" s="5">
        <v>2</v>
      </c>
      <c r="BB3192" s="26" t="s">
        <v>2758</v>
      </c>
      <c r="BC3192" s="26"/>
    </row>
    <row r="3193" spans="1:55" thickTop="1" thickBot="1" x14ac:dyDescent="0.25">
      <c r="A3193" s="5">
        <f t="shared" si="251"/>
        <v>3188</v>
      </c>
      <c r="B3193" s="5">
        <f>[1]角色配置表!B3193</f>
        <v>340123</v>
      </c>
      <c r="C3193" s="5">
        <f>[1]角色配置表!D3193</f>
        <v>3401</v>
      </c>
      <c r="D3193" s="63">
        <f>IFERROR(VLOOKUP($I3193,[2]低模说明表!$A$1:$B$9999,2,0),"")</f>
        <v>40000007</v>
      </c>
      <c r="E3193" s="63">
        <f>IFERROR(VLOOKUP($I3193,[2]高模说明表!$A$1:$B$9999,2,0),"")</f>
        <v>46000007</v>
      </c>
      <c r="F3193" s="5">
        <f>[1]角色配置表!F2893</f>
        <v>23</v>
      </c>
      <c r="G3193" s="5">
        <f>[1]角色配置表!G2893</f>
        <v>3002005</v>
      </c>
      <c r="H3193" s="5">
        <f t="shared" si="254"/>
        <v>3102005</v>
      </c>
      <c r="I3193" s="5" t="str">
        <f>[1]角色配置表!H3193</f>
        <v>女神（combo2召唤天使）</v>
      </c>
      <c r="J3193" s="12">
        <v>2</v>
      </c>
      <c r="K3193" s="30">
        <v>10000</v>
      </c>
      <c r="L3193" s="30"/>
      <c r="M3193" s="15" t="s">
        <v>506</v>
      </c>
      <c r="N3193" s="15" t="s">
        <v>845</v>
      </c>
      <c r="O3193" s="15" t="s">
        <v>1755</v>
      </c>
      <c r="P3193" s="5" t="str">
        <f>[1]角色配置表!I3193</f>
        <v>1,553;3,553;4,15800</v>
      </c>
      <c r="Q3193" s="5">
        <f>[1]角色配置表!J3193</f>
        <v>10</v>
      </c>
      <c r="R3193" s="47" t="str">
        <f t="shared" si="255"/>
        <v>0,30</v>
      </c>
      <c r="S3193" s="47">
        <v>0</v>
      </c>
      <c r="T3193" s="47" t="s">
        <v>306</v>
      </c>
      <c r="U3193" s="47">
        <v>30</v>
      </c>
      <c r="V3193" s="47" t="s">
        <v>853</v>
      </c>
      <c r="W3193" s="31" t="str">
        <f t="shared" si="250"/>
        <v>0,30</v>
      </c>
      <c r="X3193" s="31">
        <v>0</v>
      </c>
      <c r="Y3193" s="31" t="s">
        <v>306</v>
      </c>
      <c r="Z3193" s="31">
        <v>30</v>
      </c>
      <c r="AA3193" s="5">
        <f>[1]角色配置表!K3193</f>
        <v>0</v>
      </c>
      <c r="AC3193" s="5">
        <f>[1]角色配置表!N3193</f>
        <v>0</v>
      </c>
      <c r="AD3193" s="5">
        <f>[1]角色配置表!O3193</f>
        <v>6305</v>
      </c>
      <c r="AE3193" s="14">
        <v>200006</v>
      </c>
      <c r="AF3193" s="11"/>
      <c r="AG3193" s="25">
        <v>200007</v>
      </c>
      <c r="AH3193" s="12" t="s">
        <v>846</v>
      </c>
      <c r="AI3193" s="12" t="s">
        <v>325</v>
      </c>
      <c r="AJ3193" s="30">
        <v>0</v>
      </c>
      <c r="AK3193" s="5">
        <f>[1]角色配置表!Q3193</f>
        <v>60000</v>
      </c>
      <c r="AL3193" s="5">
        <f>[1]角色配置表!S3193</f>
        <v>3</v>
      </c>
      <c r="AN3193" s="5" t="str">
        <f t="shared" si="253"/>
        <v>3401011,3401010</v>
      </c>
      <c r="AQ3193" s="5">
        <v>2</v>
      </c>
      <c r="BB3193" s="26" t="s">
        <v>2758</v>
      </c>
      <c r="BC3193" s="26"/>
    </row>
    <row r="3194" spans="1:55" thickTop="1" thickBot="1" x14ac:dyDescent="0.25">
      <c r="A3194" s="5">
        <f t="shared" si="251"/>
        <v>3189</v>
      </c>
      <c r="B3194" s="5">
        <f>[1]角色配置表!B3194</f>
        <v>340124</v>
      </c>
      <c r="C3194" s="5">
        <f>[1]角色配置表!D3194</f>
        <v>3401</v>
      </c>
      <c r="D3194" s="63">
        <f>IFERROR(VLOOKUP($I3194,[2]低模说明表!$A$1:$B$9999,2,0),"")</f>
        <v>40000007</v>
      </c>
      <c r="E3194" s="63">
        <f>IFERROR(VLOOKUP($I3194,[2]高模说明表!$A$1:$B$9999,2,0),"")</f>
        <v>46000007</v>
      </c>
      <c r="F3194" s="5">
        <f>[1]角色配置表!F2894</f>
        <v>24</v>
      </c>
      <c r="G3194" s="5">
        <f>[1]角色配置表!G2894</f>
        <v>3002005</v>
      </c>
      <c r="H3194" s="5">
        <f t="shared" si="254"/>
        <v>3102005</v>
      </c>
      <c r="I3194" s="5" t="str">
        <f>[1]角色配置表!H3194</f>
        <v>女神（combo2召唤天使）</v>
      </c>
      <c r="J3194" s="12">
        <v>2</v>
      </c>
      <c r="K3194" s="30">
        <v>10000</v>
      </c>
      <c r="L3194" s="30"/>
      <c r="M3194" s="15" t="s">
        <v>506</v>
      </c>
      <c r="N3194" s="15" t="s">
        <v>845</v>
      </c>
      <c r="O3194" s="15" t="s">
        <v>1755</v>
      </c>
      <c r="P3194" s="5" t="str">
        <f>[1]角色配置表!I3194</f>
        <v>1,663;3,663;4,15800</v>
      </c>
      <c r="Q3194" s="5">
        <f>[1]角色配置表!J3194</f>
        <v>10</v>
      </c>
      <c r="R3194" s="47" t="str">
        <f t="shared" si="255"/>
        <v>0,30</v>
      </c>
      <c r="S3194" s="47">
        <v>0</v>
      </c>
      <c r="T3194" s="47" t="s">
        <v>306</v>
      </c>
      <c r="U3194" s="47">
        <v>30</v>
      </c>
      <c r="V3194" s="47" t="s">
        <v>853</v>
      </c>
      <c r="W3194" s="31" t="str">
        <f t="shared" si="250"/>
        <v>0,30</v>
      </c>
      <c r="X3194" s="31">
        <v>0</v>
      </c>
      <c r="Y3194" s="31" t="s">
        <v>306</v>
      </c>
      <c r="Z3194" s="31">
        <v>30</v>
      </c>
      <c r="AA3194" s="5">
        <f>[1]角色配置表!K3194</f>
        <v>0</v>
      </c>
      <c r="AC3194" s="5">
        <f>[1]角色配置表!N3194</f>
        <v>0</v>
      </c>
      <c r="AD3194" s="5">
        <f>[1]角色配置表!O3194</f>
        <v>6305</v>
      </c>
      <c r="AE3194" s="14">
        <v>200006</v>
      </c>
      <c r="AF3194" s="11"/>
      <c r="AG3194" s="25">
        <v>200007</v>
      </c>
      <c r="AH3194" s="12" t="s">
        <v>846</v>
      </c>
      <c r="AI3194" s="12" t="s">
        <v>325</v>
      </c>
      <c r="AJ3194" s="30">
        <v>0</v>
      </c>
      <c r="AK3194" s="5">
        <f>[1]角色配置表!Q3194</f>
        <v>60000</v>
      </c>
      <c r="AL3194" s="5">
        <f>[1]角色配置表!S3194</f>
        <v>3</v>
      </c>
      <c r="AN3194" s="5" t="str">
        <f t="shared" si="253"/>
        <v>3401011,3401010</v>
      </c>
      <c r="AQ3194" s="5">
        <v>2</v>
      </c>
      <c r="BB3194" s="26" t="s">
        <v>2758</v>
      </c>
      <c r="BC3194" s="26"/>
    </row>
    <row r="3195" spans="1:55" thickTop="1" thickBot="1" x14ac:dyDescent="0.25">
      <c r="A3195" s="5">
        <f t="shared" si="251"/>
        <v>3190</v>
      </c>
      <c r="B3195" s="5">
        <f>[1]角色配置表!B3195</f>
        <v>340125</v>
      </c>
      <c r="C3195" s="5">
        <f>[1]角色配置表!D3195</f>
        <v>3401</v>
      </c>
      <c r="D3195" s="63">
        <f>IFERROR(VLOOKUP($I3195,[2]低模说明表!$A$1:$B$9999,2,0),"")</f>
        <v>40000007</v>
      </c>
      <c r="E3195" s="63">
        <f>IFERROR(VLOOKUP($I3195,[2]高模说明表!$A$1:$B$9999,2,0),"")</f>
        <v>46000007</v>
      </c>
      <c r="F3195" s="5">
        <f>[1]角色配置表!F2895</f>
        <v>25</v>
      </c>
      <c r="G3195" s="5">
        <f>[1]角色配置表!G2895</f>
        <v>3002005</v>
      </c>
      <c r="H3195" s="5">
        <f t="shared" si="254"/>
        <v>3102005</v>
      </c>
      <c r="I3195" s="5" t="str">
        <f>[1]角色配置表!H3195</f>
        <v>女神（combo2召唤天使）</v>
      </c>
      <c r="J3195" s="12">
        <v>2</v>
      </c>
      <c r="K3195" s="30">
        <v>10000</v>
      </c>
      <c r="L3195" s="30"/>
      <c r="M3195" s="15" t="s">
        <v>506</v>
      </c>
      <c r="N3195" s="15" t="s">
        <v>845</v>
      </c>
      <c r="O3195" s="15" t="s">
        <v>1755</v>
      </c>
      <c r="P3195" s="5" t="str">
        <f>[1]角色配置表!I3195</f>
        <v>1,795;3,795;4,15800</v>
      </c>
      <c r="Q3195" s="5">
        <f>[1]角色配置表!J3195</f>
        <v>10</v>
      </c>
      <c r="R3195" s="47" t="str">
        <f t="shared" si="255"/>
        <v>0,30</v>
      </c>
      <c r="S3195" s="47">
        <v>0</v>
      </c>
      <c r="T3195" s="47" t="s">
        <v>306</v>
      </c>
      <c r="U3195" s="47">
        <v>30</v>
      </c>
      <c r="V3195" s="47" t="s">
        <v>853</v>
      </c>
      <c r="W3195" s="31" t="str">
        <f t="shared" si="250"/>
        <v>0,30</v>
      </c>
      <c r="X3195" s="31">
        <v>0</v>
      </c>
      <c r="Y3195" s="31" t="s">
        <v>306</v>
      </c>
      <c r="Z3195" s="31">
        <v>30</v>
      </c>
      <c r="AA3195" s="5">
        <f>[1]角色配置表!K3195</f>
        <v>0</v>
      </c>
      <c r="AC3195" s="5">
        <f>[1]角色配置表!N3195</f>
        <v>0</v>
      </c>
      <c r="AD3195" s="5">
        <f>[1]角色配置表!O3195</f>
        <v>6305</v>
      </c>
      <c r="AE3195" s="14">
        <v>200006</v>
      </c>
      <c r="AF3195" s="11"/>
      <c r="AG3195" s="25">
        <v>200007</v>
      </c>
      <c r="AH3195" s="12" t="s">
        <v>846</v>
      </c>
      <c r="AI3195" s="12" t="s">
        <v>325</v>
      </c>
      <c r="AJ3195" s="30">
        <v>0</v>
      </c>
      <c r="AK3195" s="5">
        <f>[1]角色配置表!Q3195</f>
        <v>60000</v>
      </c>
      <c r="AL3195" s="5">
        <f>[1]角色配置表!S3195</f>
        <v>3</v>
      </c>
      <c r="AN3195" s="5" t="str">
        <f t="shared" si="253"/>
        <v>3401011,3401010</v>
      </c>
      <c r="AQ3195" s="5">
        <v>2</v>
      </c>
      <c r="BB3195" s="26" t="s">
        <v>2758</v>
      </c>
      <c r="BC3195" s="26"/>
    </row>
    <row r="3196" spans="1:55" thickTop="1" thickBot="1" x14ac:dyDescent="0.25">
      <c r="A3196" s="5">
        <f t="shared" si="251"/>
        <v>3191</v>
      </c>
      <c r="B3196" s="5">
        <f>[1]角色配置表!B3196</f>
        <v>340126</v>
      </c>
      <c r="C3196" s="5">
        <f>[1]角色配置表!D3196</f>
        <v>3401</v>
      </c>
      <c r="D3196" s="63">
        <f>IFERROR(VLOOKUP($I3196,[2]低模说明表!$A$1:$B$9999,2,0),"")</f>
        <v>40000007</v>
      </c>
      <c r="E3196" s="63">
        <f>IFERROR(VLOOKUP($I3196,[2]高模说明表!$A$1:$B$9999,2,0),"")</f>
        <v>46000007</v>
      </c>
      <c r="F3196" s="5">
        <f>[1]角色配置表!F2896</f>
        <v>26</v>
      </c>
      <c r="G3196" s="5">
        <f>[1]角色配置表!G2896</f>
        <v>3002005</v>
      </c>
      <c r="H3196" s="5">
        <f t="shared" si="254"/>
        <v>3102005</v>
      </c>
      <c r="I3196" s="5" t="str">
        <f>[1]角色配置表!H3196</f>
        <v>女神（combo2召唤天使）</v>
      </c>
      <c r="J3196" s="12">
        <v>2</v>
      </c>
      <c r="K3196" s="30">
        <v>10000</v>
      </c>
      <c r="L3196" s="30"/>
      <c r="M3196" s="15" t="s">
        <v>506</v>
      </c>
      <c r="N3196" s="15" t="s">
        <v>845</v>
      </c>
      <c r="O3196" s="15" t="s">
        <v>1755</v>
      </c>
      <c r="P3196" s="5" t="str">
        <f>[1]角色配置表!I3196</f>
        <v>1,954;3,954;4,15800</v>
      </c>
      <c r="Q3196" s="5">
        <f>[1]角色配置表!J3196</f>
        <v>10</v>
      </c>
      <c r="R3196" s="47" t="str">
        <f t="shared" si="255"/>
        <v>0,30</v>
      </c>
      <c r="S3196" s="47">
        <v>0</v>
      </c>
      <c r="T3196" s="47" t="s">
        <v>306</v>
      </c>
      <c r="U3196" s="47">
        <v>30</v>
      </c>
      <c r="V3196" s="47" t="s">
        <v>853</v>
      </c>
      <c r="W3196" s="31" t="str">
        <f t="shared" si="250"/>
        <v>0,30</v>
      </c>
      <c r="X3196" s="31">
        <v>0</v>
      </c>
      <c r="Y3196" s="31" t="s">
        <v>306</v>
      </c>
      <c r="Z3196" s="31">
        <v>30</v>
      </c>
      <c r="AA3196" s="5">
        <f>[1]角色配置表!K3196</f>
        <v>0</v>
      </c>
      <c r="AC3196" s="5">
        <f>[1]角色配置表!N3196</f>
        <v>0</v>
      </c>
      <c r="AD3196" s="5">
        <f>[1]角色配置表!O3196</f>
        <v>6305</v>
      </c>
      <c r="AE3196" s="14">
        <v>200006</v>
      </c>
      <c r="AF3196" s="11"/>
      <c r="AG3196" s="25">
        <v>200007</v>
      </c>
      <c r="AH3196" s="12" t="s">
        <v>846</v>
      </c>
      <c r="AI3196" s="12" t="s">
        <v>325</v>
      </c>
      <c r="AJ3196" s="30">
        <v>0</v>
      </c>
      <c r="AK3196" s="5">
        <f>[1]角色配置表!Q3196</f>
        <v>60000</v>
      </c>
      <c r="AL3196" s="5">
        <f>[1]角色配置表!S3196</f>
        <v>3</v>
      </c>
      <c r="AN3196" s="5" t="str">
        <f t="shared" si="253"/>
        <v>3401011,3401010</v>
      </c>
      <c r="AQ3196" s="5">
        <v>2</v>
      </c>
      <c r="BB3196" s="26" t="s">
        <v>2758</v>
      </c>
      <c r="BC3196" s="26"/>
    </row>
    <row r="3197" spans="1:55" thickTop="1" thickBot="1" x14ac:dyDescent="0.25">
      <c r="A3197" s="5">
        <f t="shared" si="251"/>
        <v>3192</v>
      </c>
      <c r="B3197" s="5">
        <f>[1]角色配置表!B3197</f>
        <v>340127</v>
      </c>
      <c r="C3197" s="5">
        <f>[1]角色配置表!D3197</f>
        <v>3401</v>
      </c>
      <c r="D3197" s="63">
        <f>IFERROR(VLOOKUP($I3197,[2]低模说明表!$A$1:$B$9999,2,0),"")</f>
        <v>40000007</v>
      </c>
      <c r="E3197" s="63">
        <f>IFERROR(VLOOKUP($I3197,[2]高模说明表!$A$1:$B$9999,2,0),"")</f>
        <v>46000007</v>
      </c>
      <c r="F3197" s="5">
        <f>[1]角色配置表!F2897</f>
        <v>27</v>
      </c>
      <c r="G3197" s="5">
        <f>[1]角色配置表!G2897</f>
        <v>3002005</v>
      </c>
      <c r="H3197" s="5">
        <f t="shared" si="254"/>
        <v>3102005</v>
      </c>
      <c r="I3197" s="5" t="str">
        <f>[1]角色配置表!H3197</f>
        <v>女神（combo2召唤天使）</v>
      </c>
      <c r="J3197" s="12">
        <v>2</v>
      </c>
      <c r="K3197" s="30">
        <v>10000</v>
      </c>
      <c r="L3197" s="30"/>
      <c r="M3197" s="15" t="s">
        <v>506</v>
      </c>
      <c r="N3197" s="15" t="s">
        <v>845</v>
      </c>
      <c r="O3197" s="15" t="s">
        <v>1755</v>
      </c>
      <c r="P3197" s="5" t="str">
        <f>[1]角色配置表!I3197</f>
        <v>1,1145;3,1145;4,15800</v>
      </c>
      <c r="Q3197" s="5">
        <f>[1]角色配置表!J3197</f>
        <v>10</v>
      </c>
      <c r="R3197" s="47" t="str">
        <f t="shared" si="255"/>
        <v>0,30</v>
      </c>
      <c r="S3197" s="47">
        <v>0</v>
      </c>
      <c r="T3197" s="47" t="s">
        <v>306</v>
      </c>
      <c r="U3197" s="47">
        <v>30</v>
      </c>
      <c r="V3197" s="47" t="s">
        <v>853</v>
      </c>
      <c r="W3197" s="31" t="str">
        <f t="shared" si="250"/>
        <v>0,30</v>
      </c>
      <c r="X3197" s="31">
        <v>0</v>
      </c>
      <c r="Y3197" s="31" t="s">
        <v>306</v>
      </c>
      <c r="Z3197" s="31">
        <v>30</v>
      </c>
      <c r="AA3197" s="5">
        <f>[1]角色配置表!K3197</f>
        <v>0</v>
      </c>
      <c r="AC3197" s="5">
        <f>[1]角色配置表!N3197</f>
        <v>0</v>
      </c>
      <c r="AD3197" s="5">
        <f>[1]角色配置表!O3197</f>
        <v>6305</v>
      </c>
      <c r="AE3197" s="14">
        <v>200006</v>
      </c>
      <c r="AF3197" s="11"/>
      <c r="AG3197" s="25">
        <v>200007</v>
      </c>
      <c r="AH3197" s="12" t="s">
        <v>846</v>
      </c>
      <c r="AI3197" s="12" t="s">
        <v>325</v>
      </c>
      <c r="AJ3197" s="30">
        <v>0</v>
      </c>
      <c r="AK3197" s="5">
        <f>[1]角色配置表!Q3197</f>
        <v>60000</v>
      </c>
      <c r="AL3197" s="5">
        <f>[1]角色配置表!S3197</f>
        <v>3</v>
      </c>
      <c r="AN3197" s="5" t="str">
        <f t="shared" si="253"/>
        <v>3401011,3401010</v>
      </c>
      <c r="AQ3197" s="5">
        <v>2</v>
      </c>
      <c r="BB3197" s="26" t="s">
        <v>2758</v>
      </c>
      <c r="BC3197" s="26"/>
    </row>
    <row r="3198" spans="1:55" thickTop="1" thickBot="1" x14ac:dyDescent="0.25">
      <c r="A3198" s="5">
        <f t="shared" si="251"/>
        <v>3193</v>
      </c>
      <c r="B3198" s="5">
        <f>[1]角色配置表!B3198</f>
        <v>340128</v>
      </c>
      <c r="C3198" s="5">
        <f>[1]角色配置表!D3198</f>
        <v>3401</v>
      </c>
      <c r="D3198" s="63">
        <f>IFERROR(VLOOKUP($I3198,[2]低模说明表!$A$1:$B$9999,2,0),"")</f>
        <v>40000007</v>
      </c>
      <c r="E3198" s="63">
        <f>IFERROR(VLOOKUP($I3198,[2]高模说明表!$A$1:$B$9999,2,0),"")</f>
        <v>46000007</v>
      </c>
      <c r="F3198" s="5">
        <f>[1]角色配置表!F2898</f>
        <v>28</v>
      </c>
      <c r="G3198" s="5">
        <f>[1]角色配置表!G2898</f>
        <v>3002005</v>
      </c>
      <c r="H3198" s="5">
        <f t="shared" si="254"/>
        <v>3102005</v>
      </c>
      <c r="I3198" s="5" t="str">
        <f>[1]角色配置表!H3198</f>
        <v>女神（combo2召唤天使）</v>
      </c>
      <c r="J3198" s="12">
        <v>2</v>
      </c>
      <c r="K3198" s="30">
        <v>10000</v>
      </c>
      <c r="L3198" s="30"/>
      <c r="M3198" s="15" t="s">
        <v>506</v>
      </c>
      <c r="N3198" s="15" t="s">
        <v>845</v>
      </c>
      <c r="O3198" s="15" t="s">
        <v>1755</v>
      </c>
      <c r="P3198" s="5" t="str">
        <f>[1]角色配置表!I3198</f>
        <v>1,1374;3,1374;4,15800</v>
      </c>
      <c r="Q3198" s="5">
        <f>[1]角色配置表!J3198</f>
        <v>10</v>
      </c>
      <c r="R3198" s="47" t="str">
        <f t="shared" si="255"/>
        <v>0,30</v>
      </c>
      <c r="S3198" s="47">
        <v>0</v>
      </c>
      <c r="T3198" s="47" t="s">
        <v>306</v>
      </c>
      <c r="U3198" s="47">
        <v>30</v>
      </c>
      <c r="V3198" s="47" t="s">
        <v>853</v>
      </c>
      <c r="W3198" s="31" t="str">
        <f t="shared" si="250"/>
        <v>0,30</v>
      </c>
      <c r="X3198" s="31">
        <v>0</v>
      </c>
      <c r="Y3198" s="31" t="s">
        <v>306</v>
      </c>
      <c r="Z3198" s="31">
        <v>30</v>
      </c>
      <c r="AA3198" s="5">
        <f>[1]角色配置表!K3198</f>
        <v>0</v>
      </c>
      <c r="AC3198" s="5">
        <f>[1]角色配置表!N3198</f>
        <v>0</v>
      </c>
      <c r="AD3198" s="5">
        <f>[1]角色配置表!O3198</f>
        <v>6305</v>
      </c>
      <c r="AE3198" s="14">
        <v>200006</v>
      </c>
      <c r="AF3198" s="11"/>
      <c r="AG3198" s="25">
        <v>200007</v>
      </c>
      <c r="AH3198" s="12" t="s">
        <v>846</v>
      </c>
      <c r="AI3198" s="12" t="s">
        <v>325</v>
      </c>
      <c r="AJ3198" s="30">
        <v>0</v>
      </c>
      <c r="AK3198" s="5">
        <f>[1]角色配置表!Q3198</f>
        <v>60000</v>
      </c>
      <c r="AL3198" s="5">
        <f>[1]角色配置表!S3198</f>
        <v>3</v>
      </c>
      <c r="AN3198" s="5" t="str">
        <f t="shared" si="253"/>
        <v>3401011,3401010</v>
      </c>
      <c r="AQ3198" s="5">
        <v>2</v>
      </c>
      <c r="BB3198" s="26" t="s">
        <v>2758</v>
      </c>
      <c r="BC3198" s="26"/>
    </row>
    <row r="3199" spans="1:55" thickTop="1" thickBot="1" x14ac:dyDescent="0.25">
      <c r="A3199" s="5">
        <f t="shared" si="251"/>
        <v>3194</v>
      </c>
      <c r="B3199" s="5">
        <f>[1]角色配置表!B3199</f>
        <v>340129</v>
      </c>
      <c r="C3199" s="5">
        <f>[1]角色配置表!D3199</f>
        <v>3401</v>
      </c>
      <c r="D3199" s="63">
        <f>IFERROR(VLOOKUP($I3199,[2]低模说明表!$A$1:$B$9999,2,0),"")</f>
        <v>40000007</v>
      </c>
      <c r="E3199" s="63">
        <f>IFERROR(VLOOKUP($I3199,[2]高模说明表!$A$1:$B$9999,2,0),"")</f>
        <v>46000007</v>
      </c>
      <c r="F3199" s="5">
        <f>[1]角色配置表!F2899</f>
        <v>29</v>
      </c>
      <c r="G3199" s="5">
        <f>[1]角色配置表!G2899</f>
        <v>3002005</v>
      </c>
      <c r="H3199" s="5">
        <f t="shared" si="254"/>
        <v>3102005</v>
      </c>
      <c r="I3199" s="5" t="str">
        <f>[1]角色配置表!H3199</f>
        <v>女神（combo2召唤天使）</v>
      </c>
      <c r="J3199" s="12">
        <v>2</v>
      </c>
      <c r="K3199" s="30">
        <v>10000</v>
      </c>
      <c r="L3199" s="30"/>
      <c r="M3199" s="15" t="s">
        <v>506</v>
      </c>
      <c r="N3199" s="15" t="s">
        <v>845</v>
      </c>
      <c r="O3199" s="15" t="s">
        <v>1755</v>
      </c>
      <c r="P3199" s="5" t="str">
        <f>[1]角色配置表!I3199</f>
        <v>1,1649;3,1649;4,15800</v>
      </c>
      <c r="Q3199" s="5">
        <f>[1]角色配置表!J3199</f>
        <v>10</v>
      </c>
      <c r="R3199" s="47" t="str">
        <f t="shared" si="255"/>
        <v>0,30</v>
      </c>
      <c r="S3199" s="47">
        <v>0</v>
      </c>
      <c r="T3199" s="47" t="s">
        <v>306</v>
      </c>
      <c r="U3199" s="47">
        <v>30</v>
      </c>
      <c r="V3199" s="47" t="s">
        <v>853</v>
      </c>
      <c r="W3199" s="31" t="str">
        <f t="shared" si="250"/>
        <v>0,30</v>
      </c>
      <c r="X3199" s="31">
        <v>0</v>
      </c>
      <c r="Y3199" s="31" t="s">
        <v>306</v>
      </c>
      <c r="Z3199" s="31">
        <v>30</v>
      </c>
      <c r="AA3199" s="5">
        <f>[1]角色配置表!K3199</f>
        <v>0</v>
      </c>
      <c r="AC3199" s="5">
        <f>[1]角色配置表!N3199</f>
        <v>0</v>
      </c>
      <c r="AD3199" s="5">
        <f>[1]角色配置表!O3199</f>
        <v>6305</v>
      </c>
      <c r="AE3199" s="14">
        <v>200006</v>
      </c>
      <c r="AF3199" s="11"/>
      <c r="AG3199" s="25">
        <v>200007</v>
      </c>
      <c r="AH3199" s="12" t="s">
        <v>846</v>
      </c>
      <c r="AI3199" s="12" t="s">
        <v>325</v>
      </c>
      <c r="AJ3199" s="30">
        <v>0</v>
      </c>
      <c r="AK3199" s="5">
        <f>[1]角色配置表!Q3199</f>
        <v>60000</v>
      </c>
      <c r="AL3199" s="5">
        <f>[1]角色配置表!S3199</f>
        <v>3</v>
      </c>
      <c r="AN3199" s="5" t="str">
        <f t="shared" si="253"/>
        <v>3401011,3401010</v>
      </c>
      <c r="AQ3199" s="5">
        <v>2</v>
      </c>
      <c r="BB3199" s="26" t="s">
        <v>2758</v>
      </c>
      <c r="BC3199" s="26"/>
    </row>
    <row r="3200" spans="1:55" thickTop="1" thickBot="1" x14ac:dyDescent="0.25">
      <c r="A3200" s="5">
        <f t="shared" si="251"/>
        <v>3195</v>
      </c>
      <c r="B3200" s="5">
        <f>[1]角色配置表!B3200</f>
        <v>340130</v>
      </c>
      <c r="C3200" s="5">
        <f>[1]角色配置表!D3200</f>
        <v>3401</v>
      </c>
      <c r="D3200" s="63">
        <f>IFERROR(VLOOKUP($I3200,[2]低模说明表!$A$1:$B$9999,2,0),"")</f>
        <v>40000007</v>
      </c>
      <c r="E3200" s="63">
        <f>IFERROR(VLOOKUP($I3200,[2]高模说明表!$A$1:$B$9999,2,0),"")</f>
        <v>46000007</v>
      </c>
      <c r="F3200" s="5">
        <f>[1]角色配置表!F2900</f>
        <v>30</v>
      </c>
      <c r="G3200" s="5">
        <f>[1]角色配置表!G2900</f>
        <v>3002005</v>
      </c>
      <c r="H3200" s="5">
        <f t="shared" si="254"/>
        <v>3102005</v>
      </c>
      <c r="I3200" s="5" t="str">
        <f>[1]角色配置表!H3200</f>
        <v>女神（combo2召唤天使）</v>
      </c>
      <c r="J3200" s="12">
        <v>2</v>
      </c>
      <c r="K3200" s="30">
        <v>10000</v>
      </c>
      <c r="L3200" s="30"/>
      <c r="M3200" s="15" t="s">
        <v>506</v>
      </c>
      <c r="N3200" s="15" t="s">
        <v>845</v>
      </c>
      <c r="O3200" s="15" t="s">
        <v>1755</v>
      </c>
      <c r="P3200" s="5" t="str">
        <f>[1]角色配置表!I3200</f>
        <v>1,1979;3,1979;4,15800</v>
      </c>
      <c r="Q3200" s="5">
        <f>[1]角色配置表!J3200</f>
        <v>10</v>
      </c>
      <c r="R3200" s="47" t="str">
        <f t="shared" si="255"/>
        <v>0,30</v>
      </c>
      <c r="S3200" s="47">
        <v>0</v>
      </c>
      <c r="T3200" s="47" t="s">
        <v>306</v>
      </c>
      <c r="U3200" s="47">
        <v>30</v>
      </c>
      <c r="V3200" s="47" t="s">
        <v>853</v>
      </c>
      <c r="W3200" s="31" t="str">
        <f t="shared" si="250"/>
        <v>0,30</v>
      </c>
      <c r="X3200" s="31">
        <v>0</v>
      </c>
      <c r="Y3200" s="31" t="s">
        <v>306</v>
      </c>
      <c r="Z3200" s="31">
        <v>30</v>
      </c>
      <c r="AA3200" s="5">
        <f>[1]角色配置表!K3200</f>
        <v>0</v>
      </c>
      <c r="AC3200" s="5">
        <f>[1]角色配置表!N3200</f>
        <v>0</v>
      </c>
      <c r="AD3200" s="5">
        <f>[1]角色配置表!O3200</f>
        <v>6305</v>
      </c>
      <c r="AE3200" s="14">
        <v>200006</v>
      </c>
      <c r="AF3200" s="11"/>
      <c r="AG3200" s="25">
        <v>200007</v>
      </c>
      <c r="AH3200" s="12" t="s">
        <v>846</v>
      </c>
      <c r="AI3200" s="12" t="s">
        <v>325</v>
      </c>
      <c r="AJ3200" s="30">
        <v>0</v>
      </c>
      <c r="AK3200" s="5">
        <f>[1]角色配置表!Q3200</f>
        <v>60000</v>
      </c>
      <c r="AL3200" s="5">
        <f>[1]角色配置表!S3200</f>
        <v>3</v>
      </c>
      <c r="AN3200" s="5" t="str">
        <f t="shared" si="253"/>
        <v>3401011,3401010</v>
      </c>
      <c r="AQ3200" s="5">
        <v>2</v>
      </c>
      <c r="BB3200" s="26" t="s">
        <v>2758</v>
      </c>
      <c r="BC3200" s="26"/>
    </row>
    <row r="3201" spans="1:55" thickTop="1" thickBot="1" x14ac:dyDescent="0.25">
      <c r="A3201" s="5">
        <f t="shared" si="251"/>
        <v>3196</v>
      </c>
      <c r="B3201" s="5">
        <f>[1]角色配置表!B3201</f>
        <v>340201</v>
      </c>
      <c r="C3201" s="5">
        <f>[1]角色配置表!D3201</f>
        <v>3402</v>
      </c>
      <c r="D3201" s="63">
        <f>IFERROR(VLOOKUP($I3201,[2]低模说明表!$A$1:$B$9999,2,0),"")</f>
        <v>40000008</v>
      </c>
      <c r="E3201" s="63">
        <f>IFERROR(VLOOKUP($I3201,[2]高模说明表!$A$1:$B$9999,2,0),"")</f>
        <v>46000008</v>
      </c>
      <c r="F3201" s="5">
        <f>[1]角色配置表!F2901</f>
        <v>1</v>
      </c>
      <c r="G3201" s="5">
        <f>[1]角色配置表!G2901</f>
        <v>3002006</v>
      </c>
      <c r="H3201" s="5">
        <f t="shared" si="254"/>
        <v>3102006</v>
      </c>
      <c r="I3201" s="5" t="str">
        <f>[1]角色配置表!H3201</f>
        <v>女神（combo4召唤女武神）</v>
      </c>
      <c r="J3201" s="12">
        <v>2</v>
      </c>
      <c r="K3201" s="30">
        <v>10000</v>
      </c>
      <c r="L3201" s="30"/>
      <c r="M3201" s="15" t="s">
        <v>506</v>
      </c>
      <c r="N3201" s="15" t="s">
        <v>845</v>
      </c>
      <c r="O3201" s="15" t="s">
        <v>1755</v>
      </c>
      <c r="P3201" s="5" t="str">
        <f>[1]角色配置表!I3201</f>
        <v>1,10;3,20;4,12000</v>
      </c>
      <c r="Q3201" s="5">
        <f>[1]角色配置表!J3201</f>
        <v>20</v>
      </c>
      <c r="R3201" s="47" t="str">
        <f t="shared" si="255"/>
        <v>0,30</v>
      </c>
      <c r="S3201" s="47">
        <v>0</v>
      </c>
      <c r="T3201" s="47" t="s">
        <v>306</v>
      </c>
      <c r="U3201" s="47">
        <v>30</v>
      </c>
      <c r="V3201" s="47" t="s">
        <v>853</v>
      </c>
      <c r="W3201" s="31" t="str">
        <f t="shared" si="250"/>
        <v>0,30</v>
      </c>
      <c r="X3201" s="31">
        <v>0</v>
      </c>
      <c r="Y3201" s="31" t="s">
        <v>306</v>
      </c>
      <c r="Z3201" s="31">
        <v>30</v>
      </c>
      <c r="AA3201" s="5">
        <f>[1]角色配置表!K3201</f>
        <v>0</v>
      </c>
      <c r="AC3201" s="5">
        <f>[1]角色配置表!N3201</f>
        <v>0</v>
      </c>
      <c r="AD3201" s="5">
        <f>[1]角色配置表!O3201</f>
        <v>5409</v>
      </c>
      <c r="AE3201" s="14">
        <v>200006</v>
      </c>
      <c r="AF3201" s="11"/>
      <c r="AG3201" s="25">
        <v>200007</v>
      </c>
      <c r="AH3201" s="12" t="s">
        <v>846</v>
      </c>
      <c r="AI3201" s="12" t="s">
        <v>325</v>
      </c>
      <c r="AJ3201" s="30">
        <v>0</v>
      </c>
      <c r="AK3201" s="5">
        <f>[1]角色配置表!Q3201</f>
        <v>80000</v>
      </c>
      <c r="AL3201" s="5">
        <f>[1]角色配置表!S3201</f>
        <v>1</v>
      </c>
      <c r="AN3201" s="5" t="str">
        <f t="shared" si="253"/>
        <v>3402011,3402010</v>
      </c>
      <c r="AO3201" s="46"/>
      <c r="AQ3201" s="5">
        <v>2</v>
      </c>
      <c r="BB3201" s="26" t="s">
        <v>2758</v>
      </c>
      <c r="BC3201" s="26"/>
    </row>
    <row r="3202" spans="1:55" thickTop="1" thickBot="1" x14ac:dyDescent="0.25">
      <c r="A3202" s="5">
        <f t="shared" si="251"/>
        <v>3197</v>
      </c>
      <c r="B3202" s="5">
        <f>[1]角色配置表!B3202</f>
        <v>340202</v>
      </c>
      <c r="C3202" s="5">
        <f>[1]角色配置表!D3202</f>
        <v>3402</v>
      </c>
      <c r="D3202" s="63">
        <f>IFERROR(VLOOKUP($I3202,[2]低模说明表!$A$1:$B$9999,2,0),"")</f>
        <v>40000008</v>
      </c>
      <c r="E3202" s="63">
        <f>IFERROR(VLOOKUP($I3202,[2]高模说明表!$A$1:$B$9999,2,0),"")</f>
        <v>46000008</v>
      </c>
      <c r="F3202" s="5">
        <f>[1]角色配置表!F2902</f>
        <v>2</v>
      </c>
      <c r="G3202" s="5">
        <f>[1]角色配置表!G2902</f>
        <v>3002006</v>
      </c>
      <c r="H3202" s="5">
        <f t="shared" si="254"/>
        <v>3102006</v>
      </c>
      <c r="I3202" s="5" t="str">
        <f>[1]角色配置表!H3202</f>
        <v>女神（combo4召唤女武神）</v>
      </c>
      <c r="J3202" s="12">
        <v>2</v>
      </c>
      <c r="K3202" s="30">
        <v>10000</v>
      </c>
      <c r="L3202" s="30"/>
      <c r="M3202" s="15" t="s">
        <v>506</v>
      </c>
      <c r="N3202" s="15" t="s">
        <v>845</v>
      </c>
      <c r="O3202" s="15" t="s">
        <v>1755</v>
      </c>
      <c r="P3202" s="5" t="str">
        <f>[1]角色配置表!I3202</f>
        <v>1,12;3,24;4,12000</v>
      </c>
      <c r="Q3202" s="5">
        <f>[1]角色配置表!J3202</f>
        <v>20</v>
      </c>
      <c r="R3202" s="47" t="str">
        <f t="shared" si="255"/>
        <v>0,30</v>
      </c>
      <c r="S3202" s="47">
        <v>0</v>
      </c>
      <c r="T3202" s="47" t="s">
        <v>306</v>
      </c>
      <c r="U3202" s="47">
        <v>30</v>
      </c>
      <c r="V3202" s="47" t="s">
        <v>853</v>
      </c>
      <c r="W3202" s="31" t="str">
        <f t="shared" si="250"/>
        <v>0,30</v>
      </c>
      <c r="X3202" s="31">
        <v>0</v>
      </c>
      <c r="Y3202" s="31" t="s">
        <v>306</v>
      </c>
      <c r="Z3202" s="31">
        <v>30</v>
      </c>
      <c r="AA3202" s="5">
        <f>[1]角色配置表!K3202</f>
        <v>0</v>
      </c>
      <c r="AC3202" s="5">
        <f>[1]角色配置表!N3202</f>
        <v>0</v>
      </c>
      <c r="AD3202" s="5">
        <f>[1]角色配置表!O3202</f>
        <v>5409</v>
      </c>
      <c r="AE3202" s="14">
        <v>200006</v>
      </c>
      <c r="AF3202" s="11"/>
      <c r="AG3202" s="25">
        <v>200007</v>
      </c>
      <c r="AH3202" s="12" t="s">
        <v>846</v>
      </c>
      <c r="AI3202" s="12" t="s">
        <v>325</v>
      </c>
      <c r="AJ3202" s="30">
        <v>0</v>
      </c>
      <c r="AK3202" s="5">
        <f>[1]角色配置表!Q3202</f>
        <v>80000</v>
      </c>
      <c r="AL3202" s="5">
        <f>[1]角色配置表!S3202</f>
        <v>1</v>
      </c>
      <c r="AN3202" s="5" t="str">
        <f t="shared" si="253"/>
        <v>3402011,3402010</v>
      </c>
      <c r="AO3202" s="46"/>
      <c r="AQ3202" s="5">
        <v>2</v>
      </c>
      <c r="BB3202" s="26" t="s">
        <v>2758</v>
      </c>
      <c r="BC3202" s="26"/>
    </row>
    <row r="3203" spans="1:55" thickTop="1" thickBot="1" x14ac:dyDescent="0.25">
      <c r="A3203" s="5">
        <f t="shared" si="251"/>
        <v>3198</v>
      </c>
      <c r="B3203" s="5">
        <f>[1]角色配置表!B3203</f>
        <v>340203</v>
      </c>
      <c r="C3203" s="5">
        <f>[1]角色配置表!D3203</f>
        <v>3402</v>
      </c>
      <c r="D3203" s="63">
        <f>IFERROR(VLOOKUP($I3203,[2]低模说明表!$A$1:$B$9999,2,0),"")</f>
        <v>40000008</v>
      </c>
      <c r="E3203" s="63">
        <f>IFERROR(VLOOKUP($I3203,[2]高模说明表!$A$1:$B$9999,2,0),"")</f>
        <v>46000008</v>
      </c>
      <c r="F3203" s="5">
        <f>[1]角色配置表!F2903</f>
        <v>3</v>
      </c>
      <c r="G3203" s="5">
        <f>[1]角色配置表!G2903</f>
        <v>3002006</v>
      </c>
      <c r="H3203" s="5">
        <f t="shared" si="254"/>
        <v>3102006</v>
      </c>
      <c r="I3203" s="5" t="str">
        <f>[1]角色配置表!H3203</f>
        <v>女神（combo4召唤女武神）</v>
      </c>
      <c r="J3203" s="12">
        <v>2</v>
      </c>
      <c r="K3203" s="30">
        <v>10000</v>
      </c>
      <c r="L3203" s="30"/>
      <c r="M3203" s="15" t="s">
        <v>506</v>
      </c>
      <c r="N3203" s="15" t="s">
        <v>845</v>
      </c>
      <c r="O3203" s="15" t="s">
        <v>1755</v>
      </c>
      <c r="P3203" s="5" t="str">
        <f>[1]角色配置表!I3203</f>
        <v>1,15;3,29;4,12000</v>
      </c>
      <c r="Q3203" s="5">
        <f>[1]角色配置表!J3203</f>
        <v>20</v>
      </c>
      <c r="R3203" s="47" t="str">
        <f t="shared" si="255"/>
        <v>0,30</v>
      </c>
      <c r="S3203" s="47">
        <v>0</v>
      </c>
      <c r="T3203" s="47" t="s">
        <v>306</v>
      </c>
      <c r="U3203" s="47">
        <v>30</v>
      </c>
      <c r="V3203" s="47" t="s">
        <v>853</v>
      </c>
      <c r="W3203" s="31" t="str">
        <f t="shared" si="250"/>
        <v>0,30</v>
      </c>
      <c r="X3203" s="31">
        <v>0</v>
      </c>
      <c r="Y3203" s="31" t="s">
        <v>306</v>
      </c>
      <c r="Z3203" s="31">
        <v>30</v>
      </c>
      <c r="AA3203" s="5">
        <f>[1]角色配置表!K3203</f>
        <v>0</v>
      </c>
      <c r="AC3203" s="5">
        <f>[1]角色配置表!N3203</f>
        <v>0</v>
      </c>
      <c r="AD3203" s="5">
        <f>[1]角色配置表!O3203</f>
        <v>5409</v>
      </c>
      <c r="AE3203" s="14">
        <v>200006</v>
      </c>
      <c r="AF3203" s="11"/>
      <c r="AG3203" s="25">
        <v>200007</v>
      </c>
      <c r="AH3203" s="12" t="s">
        <v>846</v>
      </c>
      <c r="AI3203" s="12" t="s">
        <v>325</v>
      </c>
      <c r="AJ3203" s="30">
        <v>0</v>
      </c>
      <c r="AK3203" s="5">
        <f>[1]角色配置表!Q3203</f>
        <v>80000</v>
      </c>
      <c r="AL3203" s="5">
        <f>[1]角色配置表!S3203</f>
        <v>1</v>
      </c>
      <c r="AN3203" s="5" t="str">
        <f t="shared" si="253"/>
        <v>3402011,3402010</v>
      </c>
      <c r="AO3203" s="46"/>
      <c r="AQ3203" s="5">
        <v>2</v>
      </c>
      <c r="BB3203" s="26" t="s">
        <v>2758</v>
      </c>
      <c r="BC3203" s="26"/>
    </row>
    <row r="3204" spans="1:55" thickTop="1" thickBot="1" x14ac:dyDescent="0.25">
      <c r="A3204" s="5">
        <f t="shared" si="251"/>
        <v>3199</v>
      </c>
      <c r="B3204" s="5">
        <f>[1]角色配置表!B3204</f>
        <v>340204</v>
      </c>
      <c r="C3204" s="5">
        <f>[1]角色配置表!D3204</f>
        <v>3402</v>
      </c>
      <c r="D3204" s="63">
        <f>IFERROR(VLOOKUP($I3204,[2]低模说明表!$A$1:$B$9999,2,0),"")</f>
        <v>40000008</v>
      </c>
      <c r="E3204" s="63">
        <f>IFERROR(VLOOKUP($I3204,[2]高模说明表!$A$1:$B$9999,2,0),"")</f>
        <v>46000008</v>
      </c>
      <c r="F3204" s="5">
        <f>[1]角色配置表!F2904</f>
        <v>4</v>
      </c>
      <c r="G3204" s="5">
        <f>[1]角色配置表!G2904</f>
        <v>3002006</v>
      </c>
      <c r="H3204" s="5">
        <f t="shared" si="254"/>
        <v>3102006</v>
      </c>
      <c r="I3204" s="5" t="str">
        <f>[1]角色配置表!H3204</f>
        <v>女神（combo4召唤女武神）</v>
      </c>
      <c r="J3204" s="12">
        <v>2</v>
      </c>
      <c r="K3204" s="30">
        <v>10000</v>
      </c>
      <c r="L3204" s="30"/>
      <c r="M3204" s="15" t="s">
        <v>506</v>
      </c>
      <c r="N3204" s="15" t="s">
        <v>845</v>
      </c>
      <c r="O3204" s="15" t="s">
        <v>1755</v>
      </c>
      <c r="P3204" s="5" t="str">
        <f>[1]角色配置表!I3204</f>
        <v>1,18;3,35;4,12000</v>
      </c>
      <c r="Q3204" s="5">
        <f>[1]角色配置表!J3204</f>
        <v>20</v>
      </c>
      <c r="R3204" s="47" t="str">
        <f t="shared" si="255"/>
        <v>0,30</v>
      </c>
      <c r="S3204" s="47">
        <v>0</v>
      </c>
      <c r="T3204" s="47" t="s">
        <v>306</v>
      </c>
      <c r="U3204" s="47">
        <v>30</v>
      </c>
      <c r="V3204" s="47" t="s">
        <v>853</v>
      </c>
      <c r="W3204" s="31" t="str">
        <f t="shared" si="250"/>
        <v>0,30</v>
      </c>
      <c r="X3204" s="31">
        <v>0</v>
      </c>
      <c r="Y3204" s="31" t="s">
        <v>306</v>
      </c>
      <c r="Z3204" s="31">
        <v>30</v>
      </c>
      <c r="AA3204" s="5">
        <f>[1]角色配置表!K3204</f>
        <v>0</v>
      </c>
      <c r="AC3204" s="5">
        <f>[1]角色配置表!N3204</f>
        <v>0</v>
      </c>
      <c r="AD3204" s="5">
        <f>[1]角色配置表!O3204</f>
        <v>5409</v>
      </c>
      <c r="AE3204" s="14">
        <v>200006</v>
      </c>
      <c r="AF3204" s="11"/>
      <c r="AG3204" s="25">
        <v>200007</v>
      </c>
      <c r="AH3204" s="12" t="s">
        <v>846</v>
      </c>
      <c r="AI3204" s="12" t="s">
        <v>325</v>
      </c>
      <c r="AJ3204" s="30">
        <v>0</v>
      </c>
      <c r="AK3204" s="5">
        <f>[1]角色配置表!Q3204</f>
        <v>80000</v>
      </c>
      <c r="AL3204" s="5">
        <f>[1]角色配置表!S3204</f>
        <v>1</v>
      </c>
      <c r="AN3204" s="5" t="str">
        <f t="shared" si="253"/>
        <v>3402011,3402010</v>
      </c>
      <c r="AO3204" s="46"/>
      <c r="AQ3204" s="5">
        <v>2</v>
      </c>
      <c r="BB3204" s="26" t="s">
        <v>2758</v>
      </c>
      <c r="BC3204" s="26"/>
    </row>
    <row r="3205" spans="1:55" thickTop="1" thickBot="1" x14ac:dyDescent="0.25">
      <c r="A3205" s="5">
        <f t="shared" si="251"/>
        <v>3200</v>
      </c>
      <c r="B3205" s="5">
        <f>[1]角色配置表!B3205</f>
        <v>340205</v>
      </c>
      <c r="C3205" s="5">
        <f>[1]角色配置表!D3205</f>
        <v>3402</v>
      </c>
      <c r="D3205" s="63">
        <f>IFERROR(VLOOKUP($I3205,[2]低模说明表!$A$1:$B$9999,2,0),"")</f>
        <v>40000008</v>
      </c>
      <c r="E3205" s="63">
        <f>IFERROR(VLOOKUP($I3205,[2]高模说明表!$A$1:$B$9999,2,0),"")</f>
        <v>46000008</v>
      </c>
      <c r="F3205" s="5">
        <f>[1]角色配置表!F2905</f>
        <v>5</v>
      </c>
      <c r="G3205" s="5">
        <f>[1]角色配置表!G2905</f>
        <v>3002006</v>
      </c>
      <c r="H3205" s="5">
        <f t="shared" si="254"/>
        <v>3102006</v>
      </c>
      <c r="I3205" s="5" t="str">
        <f>[1]角色配置表!H3205</f>
        <v>女神（combo4召唤女武神）</v>
      </c>
      <c r="J3205" s="12">
        <v>2</v>
      </c>
      <c r="K3205" s="30">
        <v>10000</v>
      </c>
      <c r="L3205" s="30"/>
      <c r="M3205" s="15" t="s">
        <v>506</v>
      </c>
      <c r="N3205" s="15" t="s">
        <v>845</v>
      </c>
      <c r="O3205" s="15" t="s">
        <v>1755</v>
      </c>
      <c r="P3205" s="5" t="str">
        <f>[1]角色配置表!I3205</f>
        <v>1,21;3,42;4,12000</v>
      </c>
      <c r="Q3205" s="5">
        <f>[1]角色配置表!J3205</f>
        <v>20</v>
      </c>
      <c r="R3205" s="47" t="str">
        <f t="shared" si="255"/>
        <v>0,30</v>
      </c>
      <c r="S3205" s="47">
        <v>0</v>
      </c>
      <c r="T3205" s="47" t="s">
        <v>306</v>
      </c>
      <c r="U3205" s="47">
        <v>30</v>
      </c>
      <c r="V3205" s="47" t="s">
        <v>853</v>
      </c>
      <c r="W3205" s="31" t="str">
        <f t="shared" si="250"/>
        <v>0,30</v>
      </c>
      <c r="X3205" s="31">
        <v>0</v>
      </c>
      <c r="Y3205" s="31" t="s">
        <v>306</v>
      </c>
      <c r="Z3205" s="31">
        <v>30</v>
      </c>
      <c r="AA3205" s="5">
        <f>[1]角色配置表!K3205</f>
        <v>0</v>
      </c>
      <c r="AC3205" s="5">
        <f>[1]角色配置表!N3205</f>
        <v>0</v>
      </c>
      <c r="AD3205" s="5">
        <f>[1]角色配置表!O3205</f>
        <v>5409</v>
      </c>
      <c r="AE3205" s="14">
        <v>200006</v>
      </c>
      <c r="AF3205" s="11"/>
      <c r="AG3205" s="25">
        <v>200007</v>
      </c>
      <c r="AH3205" s="12" t="s">
        <v>846</v>
      </c>
      <c r="AI3205" s="12" t="s">
        <v>325</v>
      </c>
      <c r="AJ3205" s="30">
        <v>0</v>
      </c>
      <c r="AK3205" s="5">
        <f>[1]角色配置表!Q3205</f>
        <v>80000</v>
      </c>
      <c r="AL3205" s="5">
        <f>[1]角色配置表!S3205</f>
        <v>1</v>
      </c>
      <c r="AN3205" s="5" t="str">
        <f t="shared" si="253"/>
        <v>3402011,3402010</v>
      </c>
      <c r="AO3205" s="46"/>
      <c r="AQ3205" s="5">
        <v>2</v>
      </c>
      <c r="BB3205" s="26" t="s">
        <v>2758</v>
      </c>
      <c r="BC3205" s="26"/>
    </row>
    <row r="3206" spans="1:55" thickTop="1" thickBot="1" x14ac:dyDescent="0.25">
      <c r="A3206" s="5">
        <f t="shared" si="251"/>
        <v>3201</v>
      </c>
      <c r="B3206" s="5">
        <f>[1]角色配置表!B3206</f>
        <v>340206</v>
      </c>
      <c r="C3206" s="5">
        <f>[1]角色配置表!D3206</f>
        <v>3402</v>
      </c>
      <c r="D3206" s="63">
        <f>IFERROR(VLOOKUP($I3206,[2]低模说明表!$A$1:$B$9999,2,0),"")</f>
        <v>40000008</v>
      </c>
      <c r="E3206" s="63">
        <f>IFERROR(VLOOKUP($I3206,[2]高模说明表!$A$1:$B$9999,2,0),"")</f>
        <v>46000008</v>
      </c>
      <c r="F3206" s="5">
        <f>[1]角色配置表!F2906</f>
        <v>6</v>
      </c>
      <c r="G3206" s="5">
        <f>[1]角色配置表!G2906</f>
        <v>3002006</v>
      </c>
      <c r="H3206" s="5">
        <f t="shared" si="254"/>
        <v>3102006</v>
      </c>
      <c r="I3206" s="5" t="str">
        <f>[1]角色配置表!H3206</f>
        <v>女神（combo4召唤女武神）</v>
      </c>
      <c r="J3206" s="12">
        <v>2</v>
      </c>
      <c r="K3206" s="30">
        <v>10000</v>
      </c>
      <c r="L3206" s="30"/>
      <c r="M3206" s="15" t="s">
        <v>506</v>
      </c>
      <c r="N3206" s="15" t="s">
        <v>845</v>
      </c>
      <c r="O3206" s="15" t="s">
        <v>1755</v>
      </c>
      <c r="P3206" s="5" t="str">
        <f>[1]角色配置表!I3206</f>
        <v>1,25;3,50;4,12000</v>
      </c>
      <c r="Q3206" s="5">
        <f>[1]角色配置表!J3206</f>
        <v>20</v>
      </c>
      <c r="R3206" s="47" t="str">
        <f t="shared" si="255"/>
        <v>0,30</v>
      </c>
      <c r="S3206" s="47">
        <v>0</v>
      </c>
      <c r="T3206" s="47" t="s">
        <v>306</v>
      </c>
      <c r="U3206" s="47">
        <v>30</v>
      </c>
      <c r="V3206" s="47" t="s">
        <v>853</v>
      </c>
      <c r="W3206" s="31" t="str">
        <f t="shared" si="250"/>
        <v>0,30</v>
      </c>
      <c r="X3206" s="31">
        <v>0</v>
      </c>
      <c r="Y3206" s="31" t="s">
        <v>306</v>
      </c>
      <c r="Z3206" s="31">
        <v>30</v>
      </c>
      <c r="AA3206" s="5">
        <f>[1]角色配置表!K3206</f>
        <v>0</v>
      </c>
      <c r="AC3206" s="5">
        <f>[1]角色配置表!N3206</f>
        <v>0</v>
      </c>
      <c r="AD3206" s="5">
        <f>[1]角色配置表!O3206</f>
        <v>5409</v>
      </c>
      <c r="AE3206" s="14">
        <v>200006</v>
      </c>
      <c r="AF3206" s="11"/>
      <c r="AG3206" s="25">
        <v>200007</v>
      </c>
      <c r="AH3206" s="12" t="s">
        <v>846</v>
      </c>
      <c r="AI3206" s="12" t="s">
        <v>325</v>
      </c>
      <c r="AJ3206" s="30">
        <v>0</v>
      </c>
      <c r="AK3206" s="5">
        <f>[1]角色配置表!Q3206</f>
        <v>80000</v>
      </c>
      <c r="AL3206" s="5">
        <f>[1]角色配置表!S3206</f>
        <v>1</v>
      </c>
      <c r="AN3206" s="5" t="str">
        <f t="shared" si="253"/>
        <v>3402011,3402010</v>
      </c>
      <c r="AO3206" s="46"/>
      <c r="AQ3206" s="5">
        <v>2</v>
      </c>
      <c r="BB3206" s="26" t="s">
        <v>2758</v>
      </c>
      <c r="BC3206" s="26"/>
    </row>
    <row r="3207" spans="1:55" thickTop="1" thickBot="1" x14ac:dyDescent="0.25">
      <c r="A3207" s="5">
        <f t="shared" si="251"/>
        <v>3202</v>
      </c>
      <c r="B3207" s="5">
        <f>[1]角色配置表!B3207</f>
        <v>340207</v>
      </c>
      <c r="C3207" s="5">
        <f>[1]角色配置表!D3207</f>
        <v>3402</v>
      </c>
      <c r="D3207" s="63">
        <f>IFERROR(VLOOKUP($I3207,[2]低模说明表!$A$1:$B$9999,2,0),"")</f>
        <v>40000008</v>
      </c>
      <c r="E3207" s="63">
        <f>IFERROR(VLOOKUP($I3207,[2]高模说明表!$A$1:$B$9999,2,0),"")</f>
        <v>46000008</v>
      </c>
      <c r="F3207" s="5">
        <f>[1]角色配置表!F2907</f>
        <v>7</v>
      </c>
      <c r="G3207" s="5">
        <f>[1]角色配置表!G2907</f>
        <v>3002006</v>
      </c>
      <c r="H3207" s="5">
        <f t="shared" si="254"/>
        <v>3102006</v>
      </c>
      <c r="I3207" s="5" t="str">
        <f>[1]角色配置表!H3207</f>
        <v>女神（combo4召唤女武神）</v>
      </c>
      <c r="J3207" s="12">
        <v>2</v>
      </c>
      <c r="K3207" s="30">
        <v>10000</v>
      </c>
      <c r="L3207" s="30"/>
      <c r="M3207" s="15" t="s">
        <v>506</v>
      </c>
      <c r="N3207" s="15" t="s">
        <v>845</v>
      </c>
      <c r="O3207" s="15" t="s">
        <v>1755</v>
      </c>
      <c r="P3207" s="5" t="str">
        <f>[1]角色配置表!I3207</f>
        <v>1,30;3,60;4,12000</v>
      </c>
      <c r="Q3207" s="5">
        <f>[1]角色配置表!J3207</f>
        <v>20</v>
      </c>
      <c r="R3207" s="47" t="str">
        <f t="shared" si="255"/>
        <v>0,30</v>
      </c>
      <c r="S3207" s="47">
        <v>0</v>
      </c>
      <c r="T3207" s="47" t="s">
        <v>306</v>
      </c>
      <c r="U3207" s="47">
        <v>30</v>
      </c>
      <c r="V3207" s="47" t="s">
        <v>853</v>
      </c>
      <c r="W3207" s="31" t="str">
        <f t="shared" si="250"/>
        <v>0,30</v>
      </c>
      <c r="X3207" s="31">
        <v>0</v>
      </c>
      <c r="Y3207" s="31" t="s">
        <v>306</v>
      </c>
      <c r="Z3207" s="31">
        <v>30</v>
      </c>
      <c r="AA3207" s="5">
        <f>[1]角色配置表!K3207</f>
        <v>0</v>
      </c>
      <c r="AC3207" s="5">
        <f>[1]角色配置表!N3207</f>
        <v>0</v>
      </c>
      <c r="AD3207" s="5">
        <f>[1]角色配置表!O3207</f>
        <v>5409</v>
      </c>
      <c r="AE3207" s="14">
        <v>200006</v>
      </c>
      <c r="AF3207" s="11"/>
      <c r="AG3207" s="25">
        <v>200007</v>
      </c>
      <c r="AH3207" s="12" t="s">
        <v>846</v>
      </c>
      <c r="AI3207" s="12" t="s">
        <v>325</v>
      </c>
      <c r="AJ3207" s="30">
        <v>0</v>
      </c>
      <c r="AK3207" s="5">
        <f>[1]角色配置表!Q3207</f>
        <v>80000</v>
      </c>
      <c r="AL3207" s="5">
        <f>[1]角色配置表!S3207</f>
        <v>1</v>
      </c>
      <c r="AN3207" s="5" t="str">
        <f t="shared" si="253"/>
        <v>3402011,3402010</v>
      </c>
      <c r="AO3207" s="46"/>
      <c r="AQ3207" s="5">
        <v>2</v>
      </c>
      <c r="BB3207" s="26" t="s">
        <v>2758</v>
      </c>
      <c r="BC3207" s="26"/>
    </row>
    <row r="3208" spans="1:55" thickTop="1" thickBot="1" x14ac:dyDescent="0.25">
      <c r="A3208" s="5">
        <f t="shared" si="251"/>
        <v>3203</v>
      </c>
      <c r="B3208" s="5">
        <f>[1]角色配置表!B3208</f>
        <v>340208</v>
      </c>
      <c r="C3208" s="5">
        <f>[1]角色配置表!D3208</f>
        <v>3402</v>
      </c>
      <c r="D3208" s="63">
        <f>IFERROR(VLOOKUP($I3208,[2]低模说明表!$A$1:$B$9999,2,0),"")</f>
        <v>40000008</v>
      </c>
      <c r="E3208" s="63">
        <f>IFERROR(VLOOKUP($I3208,[2]高模说明表!$A$1:$B$9999,2,0),"")</f>
        <v>46000008</v>
      </c>
      <c r="F3208" s="5">
        <f>[1]角色配置表!F2908</f>
        <v>8</v>
      </c>
      <c r="G3208" s="5">
        <f>[1]角色配置表!G2908</f>
        <v>3002006</v>
      </c>
      <c r="H3208" s="5">
        <f t="shared" si="254"/>
        <v>3102006</v>
      </c>
      <c r="I3208" s="5" t="str">
        <f>[1]角色配置表!H3208</f>
        <v>女神（combo4召唤女武神）</v>
      </c>
      <c r="J3208" s="12">
        <v>2</v>
      </c>
      <c r="K3208" s="30">
        <v>10000</v>
      </c>
      <c r="L3208" s="30"/>
      <c r="M3208" s="15" t="s">
        <v>506</v>
      </c>
      <c r="N3208" s="15" t="s">
        <v>845</v>
      </c>
      <c r="O3208" s="15" t="s">
        <v>1755</v>
      </c>
      <c r="P3208" s="5" t="str">
        <f>[1]角色配置表!I3208</f>
        <v>1,36;3,72;4,12000</v>
      </c>
      <c r="Q3208" s="5">
        <f>[1]角色配置表!J3208</f>
        <v>20</v>
      </c>
      <c r="R3208" s="47" t="str">
        <f t="shared" si="255"/>
        <v>0,30</v>
      </c>
      <c r="S3208" s="47">
        <v>0</v>
      </c>
      <c r="T3208" s="47" t="s">
        <v>306</v>
      </c>
      <c r="U3208" s="47">
        <v>30</v>
      </c>
      <c r="V3208" s="47" t="s">
        <v>853</v>
      </c>
      <c r="W3208" s="31" t="str">
        <f t="shared" si="250"/>
        <v>0,30</v>
      </c>
      <c r="X3208" s="31">
        <v>0</v>
      </c>
      <c r="Y3208" s="31" t="s">
        <v>306</v>
      </c>
      <c r="Z3208" s="31">
        <v>30</v>
      </c>
      <c r="AA3208" s="5">
        <f>[1]角色配置表!K3208</f>
        <v>0</v>
      </c>
      <c r="AC3208" s="5">
        <f>[1]角色配置表!N3208</f>
        <v>0</v>
      </c>
      <c r="AD3208" s="5">
        <f>[1]角色配置表!O3208</f>
        <v>5409</v>
      </c>
      <c r="AE3208" s="14">
        <v>200006</v>
      </c>
      <c r="AF3208" s="11"/>
      <c r="AG3208" s="25">
        <v>200007</v>
      </c>
      <c r="AH3208" s="12" t="s">
        <v>846</v>
      </c>
      <c r="AI3208" s="12" t="s">
        <v>325</v>
      </c>
      <c r="AJ3208" s="30">
        <v>0</v>
      </c>
      <c r="AK3208" s="5">
        <f>[1]角色配置表!Q3208</f>
        <v>80000</v>
      </c>
      <c r="AL3208" s="5">
        <f>[1]角色配置表!S3208</f>
        <v>1</v>
      </c>
      <c r="AN3208" s="5" t="str">
        <f t="shared" si="253"/>
        <v>3402011,3402010</v>
      </c>
      <c r="AO3208" s="46"/>
      <c r="AQ3208" s="5">
        <v>2</v>
      </c>
      <c r="BB3208" s="26" t="s">
        <v>2758</v>
      </c>
      <c r="BC3208" s="26"/>
    </row>
    <row r="3209" spans="1:55" thickTop="1" thickBot="1" x14ac:dyDescent="0.25">
      <c r="A3209" s="5">
        <f t="shared" si="251"/>
        <v>3204</v>
      </c>
      <c r="B3209" s="5">
        <f>[1]角色配置表!B3209</f>
        <v>340209</v>
      </c>
      <c r="C3209" s="5">
        <f>[1]角色配置表!D3209</f>
        <v>3402</v>
      </c>
      <c r="D3209" s="63">
        <f>IFERROR(VLOOKUP($I3209,[2]低模说明表!$A$1:$B$9999,2,0),"")</f>
        <v>40000008</v>
      </c>
      <c r="E3209" s="63">
        <f>IFERROR(VLOOKUP($I3209,[2]高模说明表!$A$1:$B$9999,2,0),"")</f>
        <v>46000008</v>
      </c>
      <c r="F3209" s="5">
        <f>[1]角色配置表!F2909</f>
        <v>9</v>
      </c>
      <c r="G3209" s="5">
        <f>[1]角色配置表!G2909</f>
        <v>3002006</v>
      </c>
      <c r="H3209" s="5">
        <f t="shared" si="254"/>
        <v>3102006</v>
      </c>
      <c r="I3209" s="5" t="str">
        <f>[1]角色配置表!H3209</f>
        <v>女神（combo4召唤女武神）</v>
      </c>
      <c r="J3209" s="12">
        <v>2</v>
      </c>
      <c r="K3209" s="30">
        <v>10000</v>
      </c>
      <c r="L3209" s="30"/>
      <c r="M3209" s="15" t="s">
        <v>506</v>
      </c>
      <c r="N3209" s="15" t="s">
        <v>845</v>
      </c>
      <c r="O3209" s="15" t="s">
        <v>1755</v>
      </c>
      <c r="P3209" s="5" t="str">
        <f>[1]角色配置表!I3209</f>
        <v>1,43;3,86;4,12000</v>
      </c>
      <c r="Q3209" s="5">
        <f>[1]角色配置表!J3209</f>
        <v>20</v>
      </c>
      <c r="R3209" s="47" t="str">
        <f t="shared" si="255"/>
        <v>0,30</v>
      </c>
      <c r="S3209" s="47">
        <v>0</v>
      </c>
      <c r="T3209" s="47" t="s">
        <v>306</v>
      </c>
      <c r="U3209" s="47">
        <v>30</v>
      </c>
      <c r="V3209" s="47" t="s">
        <v>853</v>
      </c>
      <c r="W3209" s="31" t="str">
        <f t="shared" si="250"/>
        <v>0,30</v>
      </c>
      <c r="X3209" s="31">
        <v>0</v>
      </c>
      <c r="Y3209" s="31" t="s">
        <v>306</v>
      </c>
      <c r="Z3209" s="31">
        <v>30</v>
      </c>
      <c r="AA3209" s="5">
        <f>[1]角色配置表!K3209</f>
        <v>0</v>
      </c>
      <c r="AC3209" s="5">
        <f>[1]角色配置表!N3209</f>
        <v>0</v>
      </c>
      <c r="AD3209" s="5">
        <f>[1]角色配置表!O3209</f>
        <v>5409</v>
      </c>
      <c r="AE3209" s="14">
        <v>200006</v>
      </c>
      <c r="AF3209" s="11"/>
      <c r="AG3209" s="25">
        <v>200007</v>
      </c>
      <c r="AH3209" s="12" t="s">
        <v>846</v>
      </c>
      <c r="AI3209" s="12" t="s">
        <v>325</v>
      </c>
      <c r="AJ3209" s="30">
        <v>0</v>
      </c>
      <c r="AK3209" s="5">
        <f>[1]角色配置表!Q3209</f>
        <v>80000</v>
      </c>
      <c r="AL3209" s="5">
        <f>[1]角色配置表!S3209</f>
        <v>1</v>
      </c>
      <c r="AN3209" s="5" t="str">
        <f t="shared" si="253"/>
        <v>3402011,3402010</v>
      </c>
      <c r="AO3209" s="46"/>
      <c r="AQ3209" s="5">
        <v>2</v>
      </c>
      <c r="BB3209" s="26" t="s">
        <v>2758</v>
      </c>
      <c r="BC3209" s="26"/>
    </row>
    <row r="3210" spans="1:55" thickTop="1" thickBot="1" x14ac:dyDescent="0.25">
      <c r="A3210" s="5">
        <f t="shared" si="251"/>
        <v>3205</v>
      </c>
      <c r="B3210" s="5">
        <f>[1]角色配置表!B3210</f>
        <v>340210</v>
      </c>
      <c r="C3210" s="5">
        <f>[1]角色配置表!D3210</f>
        <v>3402</v>
      </c>
      <c r="D3210" s="63">
        <f>IFERROR(VLOOKUP($I3210,[2]低模说明表!$A$1:$B$9999,2,0),"")</f>
        <v>40000008</v>
      </c>
      <c r="E3210" s="63">
        <f>IFERROR(VLOOKUP($I3210,[2]高模说明表!$A$1:$B$9999,2,0),"")</f>
        <v>46000008</v>
      </c>
      <c r="F3210" s="5">
        <f>[1]角色配置表!F2910</f>
        <v>10</v>
      </c>
      <c r="G3210" s="5">
        <f>[1]角色配置表!G2910</f>
        <v>3002006</v>
      </c>
      <c r="H3210" s="5">
        <f t="shared" si="254"/>
        <v>3102006</v>
      </c>
      <c r="I3210" s="5" t="str">
        <f>[1]角色配置表!H3210</f>
        <v>女神（combo4召唤女武神）</v>
      </c>
      <c r="J3210" s="12">
        <v>2</v>
      </c>
      <c r="K3210" s="30">
        <v>10000</v>
      </c>
      <c r="L3210" s="30"/>
      <c r="M3210" s="15" t="s">
        <v>506</v>
      </c>
      <c r="N3210" s="15" t="s">
        <v>845</v>
      </c>
      <c r="O3210" s="15" t="s">
        <v>1755</v>
      </c>
      <c r="P3210" s="5" t="str">
        <f>[1]角色配置表!I3210</f>
        <v>1,52;3,104;4,12000</v>
      </c>
      <c r="Q3210" s="5">
        <f>[1]角色配置表!J3210</f>
        <v>20</v>
      </c>
      <c r="R3210" s="47" t="str">
        <f t="shared" si="255"/>
        <v>0,30</v>
      </c>
      <c r="S3210" s="47">
        <v>0</v>
      </c>
      <c r="T3210" s="47" t="s">
        <v>306</v>
      </c>
      <c r="U3210" s="47">
        <v>30</v>
      </c>
      <c r="V3210" s="47" t="s">
        <v>853</v>
      </c>
      <c r="W3210" s="31" t="str">
        <f t="shared" si="250"/>
        <v>0,30</v>
      </c>
      <c r="X3210" s="31">
        <v>0</v>
      </c>
      <c r="Y3210" s="31" t="s">
        <v>306</v>
      </c>
      <c r="Z3210" s="31">
        <v>30</v>
      </c>
      <c r="AA3210" s="5">
        <f>[1]角色配置表!K3210</f>
        <v>0</v>
      </c>
      <c r="AC3210" s="5">
        <f>[1]角色配置表!N3210</f>
        <v>0</v>
      </c>
      <c r="AD3210" s="5">
        <f>[1]角色配置表!O3210</f>
        <v>5409</v>
      </c>
      <c r="AE3210" s="14">
        <v>200006</v>
      </c>
      <c r="AF3210" s="11"/>
      <c r="AG3210" s="25">
        <v>200007</v>
      </c>
      <c r="AH3210" s="12" t="s">
        <v>846</v>
      </c>
      <c r="AI3210" s="12" t="s">
        <v>325</v>
      </c>
      <c r="AJ3210" s="30">
        <v>0</v>
      </c>
      <c r="AK3210" s="5">
        <f>[1]角色配置表!Q3210</f>
        <v>80000</v>
      </c>
      <c r="AL3210" s="5">
        <f>[1]角色配置表!S3210</f>
        <v>1</v>
      </c>
      <c r="AN3210" s="5" t="str">
        <f t="shared" si="253"/>
        <v>3402011,3402010</v>
      </c>
      <c r="AO3210" s="46"/>
      <c r="AQ3210" s="5">
        <v>2</v>
      </c>
      <c r="BB3210" s="26" t="s">
        <v>2758</v>
      </c>
      <c r="BC3210" s="26"/>
    </row>
    <row r="3211" spans="1:55" thickTop="1" thickBot="1" x14ac:dyDescent="0.25">
      <c r="A3211" s="5">
        <f t="shared" si="251"/>
        <v>3206</v>
      </c>
      <c r="B3211" s="5">
        <f>[1]角色配置表!B3211</f>
        <v>340211</v>
      </c>
      <c r="C3211" s="5">
        <f>[1]角色配置表!D3211</f>
        <v>3402</v>
      </c>
      <c r="D3211" s="63">
        <f>IFERROR(VLOOKUP($I3211,[2]低模说明表!$A$1:$B$9999,2,0),"")</f>
        <v>40000008</v>
      </c>
      <c r="E3211" s="63">
        <f>IFERROR(VLOOKUP($I3211,[2]高模说明表!$A$1:$B$9999,2,0),"")</f>
        <v>46000008</v>
      </c>
      <c r="F3211" s="5">
        <f>[1]角色配置表!F2911</f>
        <v>11</v>
      </c>
      <c r="G3211" s="5">
        <f>[1]角色配置表!G2911</f>
        <v>3002006</v>
      </c>
      <c r="H3211" s="5">
        <f t="shared" si="254"/>
        <v>3102006</v>
      </c>
      <c r="I3211" s="5" t="str">
        <f>[1]角色配置表!H3211</f>
        <v>女神（combo4召唤女武神）</v>
      </c>
      <c r="J3211" s="12">
        <v>2</v>
      </c>
      <c r="K3211" s="30">
        <v>10000</v>
      </c>
      <c r="L3211" s="30"/>
      <c r="M3211" s="15" t="s">
        <v>506</v>
      </c>
      <c r="N3211" s="15" t="s">
        <v>845</v>
      </c>
      <c r="O3211" s="15" t="s">
        <v>1755</v>
      </c>
      <c r="P3211" s="5" t="str">
        <f>[1]角色配置表!I3211</f>
        <v>1,62;3,124;4,12000</v>
      </c>
      <c r="Q3211" s="5">
        <f>[1]角色配置表!J3211</f>
        <v>20</v>
      </c>
      <c r="R3211" s="47" t="str">
        <f t="shared" si="255"/>
        <v>0,30</v>
      </c>
      <c r="S3211" s="47">
        <v>0</v>
      </c>
      <c r="T3211" s="47" t="s">
        <v>306</v>
      </c>
      <c r="U3211" s="47">
        <v>30</v>
      </c>
      <c r="V3211" s="47" t="s">
        <v>853</v>
      </c>
      <c r="W3211" s="31" t="str">
        <f t="shared" ref="W3211:W3274" si="256">_xlfn.CONCAT(X3211:Z3211)</f>
        <v>0,30</v>
      </c>
      <c r="X3211" s="31">
        <v>0</v>
      </c>
      <c r="Y3211" s="31" t="s">
        <v>306</v>
      </c>
      <c r="Z3211" s="31">
        <v>30</v>
      </c>
      <c r="AA3211" s="5">
        <f>[1]角色配置表!K3211</f>
        <v>0</v>
      </c>
      <c r="AC3211" s="5">
        <f>[1]角色配置表!N3211</f>
        <v>0</v>
      </c>
      <c r="AD3211" s="5">
        <f>[1]角色配置表!O3211</f>
        <v>5409</v>
      </c>
      <c r="AE3211" s="14">
        <v>200006</v>
      </c>
      <c r="AF3211" s="11"/>
      <c r="AG3211" s="25">
        <v>200007</v>
      </c>
      <c r="AH3211" s="12" t="s">
        <v>846</v>
      </c>
      <c r="AI3211" s="12" t="s">
        <v>325</v>
      </c>
      <c r="AJ3211" s="30">
        <v>0</v>
      </c>
      <c r="AK3211" s="5">
        <f>[1]角色配置表!Q3211</f>
        <v>80000</v>
      </c>
      <c r="AL3211" s="5">
        <f>[1]角色配置表!S3211</f>
        <v>1</v>
      </c>
      <c r="AN3211" s="5" t="str">
        <f t="shared" si="253"/>
        <v>3402011,3402010</v>
      </c>
      <c r="AO3211" s="46"/>
      <c r="AQ3211" s="5">
        <v>2</v>
      </c>
      <c r="BB3211" s="26" t="s">
        <v>2758</v>
      </c>
      <c r="BC3211" s="26"/>
    </row>
    <row r="3212" spans="1:55" thickTop="1" thickBot="1" x14ac:dyDescent="0.25">
      <c r="A3212" s="5">
        <f t="shared" si="251"/>
        <v>3207</v>
      </c>
      <c r="B3212" s="5">
        <f>[1]角色配置表!B3212</f>
        <v>340212</v>
      </c>
      <c r="C3212" s="5">
        <f>[1]角色配置表!D3212</f>
        <v>3402</v>
      </c>
      <c r="D3212" s="63">
        <f>IFERROR(VLOOKUP($I3212,[2]低模说明表!$A$1:$B$9999,2,0),"")</f>
        <v>40000008</v>
      </c>
      <c r="E3212" s="63">
        <f>IFERROR(VLOOKUP($I3212,[2]高模说明表!$A$1:$B$9999,2,0),"")</f>
        <v>46000008</v>
      </c>
      <c r="F3212" s="5">
        <f>[1]角色配置表!F2912</f>
        <v>12</v>
      </c>
      <c r="G3212" s="5">
        <f>[1]角色配置表!G2912</f>
        <v>3002006</v>
      </c>
      <c r="H3212" s="5">
        <f t="shared" si="254"/>
        <v>3102006</v>
      </c>
      <c r="I3212" s="5" t="str">
        <f>[1]角色配置表!H3212</f>
        <v>女神（combo4召唤女武神）</v>
      </c>
      <c r="J3212" s="12">
        <v>2</v>
      </c>
      <c r="K3212" s="30">
        <v>10000</v>
      </c>
      <c r="L3212" s="30"/>
      <c r="M3212" s="15" t="s">
        <v>506</v>
      </c>
      <c r="N3212" s="15" t="s">
        <v>845</v>
      </c>
      <c r="O3212" s="15" t="s">
        <v>1755</v>
      </c>
      <c r="P3212" s="5" t="str">
        <f>[1]角色配置表!I3212</f>
        <v>1,75;3,149;4,12000</v>
      </c>
      <c r="Q3212" s="5">
        <f>[1]角色配置表!J3212</f>
        <v>20</v>
      </c>
      <c r="R3212" s="47" t="str">
        <f t="shared" si="255"/>
        <v>0,30</v>
      </c>
      <c r="S3212" s="47">
        <v>0</v>
      </c>
      <c r="T3212" s="47" t="s">
        <v>306</v>
      </c>
      <c r="U3212" s="47">
        <v>30</v>
      </c>
      <c r="V3212" s="47" t="s">
        <v>853</v>
      </c>
      <c r="W3212" s="31" t="str">
        <f t="shared" si="256"/>
        <v>0,30</v>
      </c>
      <c r="X3212" s="31">
        <v>0</v>
      </c>
      <c r="Y3212" s="31" t="s">
        <v>306</v>
      </c>
      <c r="Z3212" s="31">
        <v>30</v>
      </c>
      <c r="AA3212" s="5">
        <f>[1]角色配置表!K3212</f>
        <v>0</v>
      </c>
      <c r="AC3212" s="5">
        <f>[1]角色配置表!N3212</f>
        <v>0</v>
      </c>
      <c r="AD3212" s="5">
        <f>[1]角色配置表!O3212</f>
        <v>5409</v>
      </c>
      <c r="AE3212" s="14">
        <v>200006</v>
      </c>
      <c r="AF3212" s="11"/>
      <c r="AG3212" s="25">
        <v>200007</v>
      </c>
      <c r="AH3212" s="12" t="s">
        <v>846</v>
      </c>
      <c r="AI3212" s="12" t="s">
        <v>325</v>
      </c>
      <c r="AJ3212" s="30">
        <v>0</v>
      </c>
      <c r="AK3212" s="5">
        <f>[1]角色配置表!Q3212</f>
        <v>80000</v>
      </c>
      <c r="AL3212" s="5">
        <f>[1]角色配置表!S3212</f>
        <v>1</v>
      </c>
      <c r="AN3212" s="5" t="str">
        <f t="shared" si="253"/>
        <v>3402011,3402010</v>
      </c>
      <c r="AO3212" s="46"/>
      <c r="AQ3212" s="5">
        <v>2</v>
      </c>
      <c r="BB3212" s="26" t="s">
        <v>2758</v>
      </c>
      <c r="BC3212" s="26"/>
    </row>
    <row r="3213" spans="1:55" thickTop="1" thickBot="1" x14ac:dyDescent="0.25">
      <c r="A3213" s="5">
        <f t="shared" si="251"/>
        <v>3208</v>
      </c>
      <c r="B3213" s="5">
        <f>[1]角色配置表!B3213</f>
        <v>340213</v>
      </c>
      <c r="C3213" s="5">
        <f>[1]角色配置表!D3213</f>
        <v>3402</v>
      </c>
      <c r="D3213" s="63">
        <f>IFERROR(VLOOKUP($I3213,[2]低模说明表!$A$1:$B$9999,2,0),"")</f>
        <v>40000008</v>
      </c>
      <c r="E3213" s="63">
        <f>IFERROR(VLOOKUP($I3213,[2]高模说明表!$A$1:$B$9999,2,0),"")</f>
        <v>46000008</v>
      </c>
      <c r="F3213" s="5">
        <f>[1]角色配置表!F2913</f>
        <v>13</v>
      </c>
      <c r="G3213" s="5">
        <f>[1]角色配置表!G2913</f>
        <v>3002006</v>
      </c>
      <c r="H3213" s="5">
        <f t="shared" si="254"/>
        <v>3102006</v>
      </c>
      <c r="I3213" s="5" t="str">
        <f>[1]角色配置表!H3213</f>
        <v>女神（combo4召唤女武神）</v>
      </c>
      <c r="J3213" s="12">
        <v>2</v>
      </c>
      <c r="K3213" s="30">
        <v>10000</v>
      </c>
      <c r="L3213" s="30"/>
      <c r="M3213" s="15" t="s">
        <v>506</v>
      </c>
      <c r="N3213" s="15" t="s">
        <v>845</v>
      </c>
      <c r="O3213" s="15" t="s">
        <v>1755</v>
      </c>
      <c r="P3213" s="5" t="str">
        <f>[1]角色配置表!I3213</f>
        <v>1,90;3,179;4,12000</v>
      </c>
      <c r="Q3213" s="5">
        <f>[1]角色配置表!J3213</f>
        <v>20</v>
      </c>
      <c r="R3213" s="47" t="str">
        <f t="shared" si="255"/>
        <v>0,30</v>
      </c>
      <c r="S3213" s="47">
        <v>0</v>
      </c>
      <c r="T3213" s="47" t="s">
        <v>306</v>
      </c>
      <c r="U3213" s="47">
        <v>30</v>
      </c>
      <c r="V3213" s="47" t="s">
        <v>853</v>
      </c>
      <c r="W3213" s="31" t="str">
        <f t="shared" si="256"/>
        <v>0,30</v>
      </c>
      <c r="X3213" s="31">
        <v>0</v>
      </c>
      <c r="Y3213" s="31" t="s">
        <v>306</v>
      </c>
      <c r="Z3213" s="31">
        <v>30</v>
      </c>
      <c r="AA3213" s="5">
        <f>[1]角色配置表!K3213</f>
        <v>0</v>
      </c>
      <c r="AC3213" s="5">
        <f>[1]角色配置表!N3213</f>
        <v>0</v>
      </c>
      <c r="AD3213" s="5">
        <f>[1]角色配置表!O3213</f>
        <v>5409</v>
      </c>
      <c r="AE3213" s="14">
        <v>200006</v>
      </c>
      <c r="AF3213" s="11"/>
      <c r="AG3213" s="25">
        <v>200007</v>
      </c>
      <c r="AH3213" s="12" t="s">
        <v>846</v>
      </c>
      <c r="AI3213" s="12" t="s">
        <v>325</v>
      </c>
      <c r="AJ3213" s="30">
        <v>0</v>
      </c>
      <c r="AK3213" s="5">
        <f>[1]角色配置表!Q3213</f>
        <v>80000</v>
      </c>
      <c r="AL3213" s="5">
        <f>[1]角色配置表!S3213</f>
        <v>1</v>
      </c>
      <c r="AN3213" s="5" t="str">
        <f t="shared" si="253"/>
        <v>3402011,3402010</v>
      </c>
      <c r="AO3213" s="46"/>
      <c r="AQ3213" s="5">
        <v>2</v>
      </c>
      <c r="BB3213" s="26" t="s">
        <v>2758</v>
      </c>
      <c r="BC3213" s="26"/>
    </row>
    <row r="3214" spans="1:55" thickTop="1" thickBot="1" x14ac:dyDescent="0.25">
      <c r="A3214" s="5">
        <f t="shared" si="251"/>
        <v>3209</v>
      </c>
      <c r="B3214" s="5">
        <f>[1]角色配置表!B3214</f>
        <v>340214</v>
      </c>
      <c r="C3214" s="5">
        <f>[1]角色配置表!D3214</f>
        <v>3402</v>
      </c>
      <c r="D3214" s="63">
        <f>IFERROR(VLOOKUP($I3214,[2]低模说明表!$A$1:$B$9999,2,0),"")</f>
        <v>40000008</v>
      </c>
      <c r="E3214" s="63">
        <f>IFERROR(VLOOKUP($I3214,[2]高模说明表!$A$1:$B$9999,2,0),"")</f>
        <v>46000008</v>
      </c>
      <c r="F3214" s="5">
        <f>[1]角色配置表!F2914</f>
        <v>14</v>
      </c>
      <c r="G3214" s="5">
        <f>[1]角色配置表!G2914</f>
        <v>3002006</v>
      </c>
      <c r="H3214" s="5">
        <f t="shared" si="254"/>
        <v>3102006</v>
      </c>
      <c r="I3214" s="5" t="str">
        <f>[1]角色配置表!H3214</f>
        <v>女神（combo4召唤女武神）</v>
      </c>
      <c r="J3214" s="12">
        <v>2</v>
      </c>
      <c r="K3214" s="30">
        <v>10000</v>
      </c>
      <c r="L3214" s="30"/>
      <c r="M3214" s="15" t="s">
        <v>506</v>
      </c>
      <c r="N3214" s="15" t="s">
        <v>845</v>
      </c>
      <c r="O3214" s="15" t="s">
        <v>1755</v>
      </c>
      <c r="P3214" s="5" t="str">
        <f>[1]角色配置表!I3214</f>
        <v>1,107;3,214;4,12000</v>
      </c>
      <c r="Q3214" s="5">
        <f>[1]角色配置表!J3214</f>
        <v>20</v>
      </c>
      <c r="R3214" s="47" t="str">
        <f t="shared" si="255"/>
        <v>0,30</v>
      </c>
      <c r="S3214" s="47">
        <v>0</v>
      </c>
      <c r="T3214" s="47" t="s">
        <v>306</v>
      </c>
      <c r="U3214" s="47">
        <v>30</v>
      </c>
      <c r="V3214" s="47" t="s">
        <v>853</v>
      </c>
      <c r="W3214" s="31" t="str">
        <f t="shared" si="256"/>
        <v>0,30</v>
      </c>
      <c r="X3214" s="31">
        <v>0</v>
      </c>
      <c r="Y3214" s="31" t="s">
        <v>306</v>
      </c>
      <c r="Z3214" s="31">
        <v>30</v>
      </c>
      <c r="AA3214" s="5">
        <f>[1]角色配置表!K3214</f>
        <v>0</v>
      </c>
      <c r="AC3214" s="5">
        <f>[1]角色配置表!N3214</f>
        <v>0</v>
      </c>
      <c r="AD3214" s="5">
        <f>[1]角色配置表!O3214</f>
        <v>5409</v>
      </c>
      <c r="AE3214" s="14">
        <v>200006</v>
      </c>
      <c r="AF3214" s="11"/>
      <c r="AG3214" s="25">
        <v>200007</v>
      </c>
      <c r="AH3214" s="12" t="s">
        <v>846</v>
      </c>
      <c r="AI3214" s="12" t="s">
        <v>325</v>
      </c>
      <c r="AJ3214" s="30">
        <v>0</v>
      </c>
      <c r="AK3214" s="5">
        <f>[1]角色配置表!Q3214</f>
        <v>80000</v>
      </c>
      <c r="AL3214" s="5">
        <f>[1]角色配置表!S3214</f>
        <v>1</v>
      </c>
      <c r="AN3214" s="5" t="str">
        <f t="shared" si="253"/>
        <v>3402011,3402010</v>
      </c>
      <c r="AO3214" s="46"/>
      <c r="AQ3214" s="5">
        <v>2</v>
      </c>
      <c r="BB3214" s="26" t="s">
        <v>2758</v>
      </c>
      <c r="BC3214" s="26"/>
    </row>
    <row r="3215" spans="1:55" thickTop="1" thickBot="1" x14ac:dyDescent="0.25">
      <c r="A3215" s="5">
        <f t="shared" si="251"/>
        <v>3210</v>
      </c>
      <c r="B3215" s="5">
        <f>[1]角色配置表!B3215</f>
        <v>340215</v>
      </c>
      <c r="C3215" s="5">
        <f>[1]角色配置表!D3215</f>
        <v>3402</v>
      </c>
      <c r="D3215" s="63">
        <f>IFERROR(VLOOKUP($I3215,[2]低模说明表!$A$1:$B$9999,2,0),"")</f>
        <v>40000008</v>
      </c>
      <c r="E3215" s="63">
        <f>IFERROR(VLOOKUP($I3215,[2]高模说明表!$A$1:$B$9999,2,0),"")</f>
        <v>46000008</v>
      </c>
      <c r="F3215" s="5">
        <f>[1]角色配置表!F2915</f>
        <v>15</v>
      </c>
      <c r="G3215" s="5">
        <f>[1]角色配置表!G2915</f>
        <v>3002006</v>
      </c>
      <c r="H3215" s="5">
        <f t="shared" si="254"/>
        <v>3102006</v>
      </c>
      <c r="I3215" s="5" t="str">
        <f>[1]角色配置表!H3215</f>
        <v>女神（combo4召唤女武神）</v>
      </c>
      <c r="J3215" s="12">
        <v>2</v>
      </c>
      <c r="K3215" s="30">
        <v>10000</v>
      </c>
      <c r="L3215" s="30"/>
      <c r="M3215" s="15" t="s">
        <v>506</v>
      </c>
      <c r="N3215" s="15" t="s">
        <v>845</v>
      </c>
      <c r="O3215" s="15" t="s">
        <v>1755</v>
      </c>
      <c r="P3215" s="5" t="str">
        <f>[1]角色配置表!I3215</f>
        <v>1,129;3,257;4,12000</v>
      </c>
      <c r="Q3215" s="5">
        <f>[1]角色配置表!J3215</f>
        <v>20</v>
      </c>
      <c r="R3215" s="47" t="str">
        <f t="shared" si="255"/>
        <v>0,30</v>
      </c>
      <c r="S3215" s="47">
        <v>0</v>
      </c>
      <c r="T3215" s="47" t="s">
        <v>306</v>
      </c>
      <c r="U3215" s="47">
        <v>30</v>
      </c>
      <c r="V3215" s="47" t="s">
        <v>853</v>
      </c>
      <c r="W3215" s="31" t="str">
        <f t="shared" si="256"/>
        <v>0,30</v>
      </c>
      <c r="X3215" s="31">
        <v>0</v>
      </c>
      <c r="Y3215" s="31" t="s">
        <v>306</v>
      </c>
      <c r="Z3215" s="31">
        <v>30</v>
      </c>
      <c r="AA3215" s="5">
        <f>[1]角色配置表!K3215</f>
        <v>0</v>
      </c>
      <c r="AC3215" s="5">
        <f>[1]角色配置表!N3215</f>
        <v>0</v>
      </c>
      <c r="AD3215" s="5">
        <f>[1]角色配置表!O3215</f>
        <v>5409</v>
      </c>
      <c r="AE3215" s="14">
        <v>200006</v>
      </c>
      <c r="AF3215" s="11"/>
      <c r="AG3215" s="25">
        <v>200007</v>
      </c>
      <c r="AH3215" s="12" t="s">
        <v>846</v>
      </c>
      <c r="AI3215" s="12" t="s">
        <v>325</v>
      </c>
      <c r="AJ3215" s="30">
        <v>0</v>
      </c>
      <c r="AK3215" s="5">
        <f>[1]角色配置表!Q3215</f>
        <v>80000</v>
      </c>
      <c r="AL3215" s="5">
        <f>[1]角色配置表!S3215</f>
        <v>1</v>
      </c>
      <c r="AN3215" s="5" t="str">
        <f t="shared" si="253"/>
        <v>3402011,3402010</v>
      </c>
      <c r="AO3215" s="46"/>
      <c r="AQ3215" s="5">
        <v>2</v>
      </c>
      <c r="BB3215" s="26" t="s">
        <v>2758</v>
      </c>
      <c r="BC3215" s="26"/>
    </row>
    <row r="3216" spans="1:55" thickTop="1" thickBot="1" x14ac:dyDescent="0.25">
      <c r="A3216" s="5">
        <f t="shared" si="251"/>
        <v>3211</v>
      </c>
      <c r="B3216" s="5">
        <f>[1]角色配置表!B3216</f>
        <v>340216</v>
      </c>
      <c r="C3216" s="5">
        <f>[1]角色配置表!D3216</f>
        <v>3402</v>
      </c>
      <c r="D3216" s="63">
        <f>IFERROR(VLOOKUP($I3216,[2]低模说明表!$A$1:$B$9999,2,0),"")</f>
        <v>40000008</v>
      </c>
      <c r="E3216" s="63">
        <f>IFERROR(VLOOKUP($I3216,[2]高模说明表!$A$1:$B$9999,2,0),"")</f>
        <v>46000008</v>
      </c>
      <c r="F3216" s="5">
        <f>[1]角色配置表!F2916</f>
        <v>16</v>
      </c>
      <c r="G3216" s="5">
        <f>[1]角色配置表!G2916</f>
        <v>3002006</v>
      </c>
      <c r="H3216" s="5">
        <f t="shared" si="254"/>
        <v>3102006</v>
      </c>
      <c r="I3216" s="5" t="str">
        <f>[1]角色配置表!H3216</f>
        <v>女神（combo4召唤女武神）</v>
      </c>
      <c r="J3216" s="12">
        <v>2</v>
      </c>
      <c r="K3216" s="30">
        <v>10000</v>
      </c>
      <c r="L3216" s="30"/>
      <c r="M3216" s="15" t="s">
        <v>506</v>
      </c>
      <c r="N3216" s="15" t="s">
        <v>845</v>
      </c>
      <c r="O3216" s="15" t="s">
        <v>1755</v>
      </c>
      <c r="P3216" s="5" t="str">
        <f>[1]角色配置表!I3216</f>
        <v>1,155;3,309;4,12000</v>
      </c>
      <c r="Q3216" s="5">
        <f>[1]角色配置表!J3216</f>
        <v>20</v>
      </c>
      <c r="R3216" s="47" t="str">
        <f t="shared" si="255"/>
        <v>0,30</v>
      </c>
      <c r="S3216" s="47">
        <v>0</v>
      </c>
      <c r="T3216" s="47" t="s">
        <v>306</v>
      </c>
      <c r="U3216" s="47">
        <v>30</v>
      </c>
      <c r="V3216" s="47" t="s">
        <v>853</v>
      </c>
      <c r="W3216" s="31" t="str">
        <f t="shared" si="256"/>
        <v>0,30</v>
      </c>
      <c r="X3216" s="31">
        <v>0</v>
      </c>
      <c r="Y3216" s="31" t="s">
        <v>306</v>
      </c>
      <c r="Z3216" s="31">
        <v>30</v>
      </c>
      <c r="AA3216" s="5">
        <f>[1]角色配置表!K3216</f>
        <v>0</v>
      </c>
      <c r="AC3216" s="5">
        <f>[1]角色配置表!N3216</f>
        <v>0</v>
      </c>
      <c r="AD3216" s="5">
        <f>[1]角色配置表!O3216</f>
        <v>5409</v>
      </c>
      <c r="AE3216" s="14">
        <v>200006</v>
      </c>
      <c r="AF3216" s="11"/>
      <c r="AG3216" s="25">
        <v>200007</v>
      </c>
      <c r="AH3216" s="12" t="s">
        <v>846</v>
      </c>
      <c r="AI3216" s="12" t="s">
        <v>325</v>
      </c>
      <c r="AJ3216" s="30">
        <v>0</v>
      </c>
      <c r="AK3216" s="5">
        <f>[1]角色配置表!Q3216</f>
        <v>80000</v>
      </c>
      <c r="AL3216" s="5">
        <f>[1]角色配置表!S3216</f>
        <v>1</v>
      </c>
      <c r="AN3216" s="5" t="str">
        <f t="shared" si="253"/>
        <v>3402011,3402010</v>
      </c>
      <c r="AO3216" s="46"/>
      <c r="AQ3216" s="5">
        <v>2</v>
      </c>
      <c r="BB3216" s="26" t="s">
        <v>2758</v>
      </c>
      <c r="BC3216" s="26"/>
    </row>
    <row r="3217" spans="1:55" thickTop="1" thickBot="1" x14ac:dyDescent="0.25">
      <c r="A3217" s="5">
        <f t="shared" si="251"/>
        <v>3212</v>
      </c>
      <c r="B3217" s="5">
        <f>[1]角色配置表!B3217</f>
        <v>340217</v>
      </c>
      <c r="C3217" s="5">
        <f>[1]角色配置表!D3217</f>
        <v>3402</v>
      </c>
      <c r="D3217" s="63">
        <f>IFERROR(VLOOKUP($I3217,[2]低模说明表!$A$1:$B$9999,2,0),"")</f>
        <v>40000008</v>
      </c>
      <c r="E3217" s="63">
        <f>IFERROR(VLOOKUP($I3217,[2]高模说明表!$A$1:$B$9999,2,0),"")</f>
        <v>46000008</v>
      </c>
      <c r="F3217" s="5">
        <f>[1]角色配置表!F2917</f>
        <v>17</v>
      </c>
      <c r="G3217" s="5">
        <f>[1]角色配置表!G2917</f>
        <v>3002006</v>
      </c>
      <c r="H3217" s="5">
        <f t="shared" si="254"/>
        <v>3102006</v>
      </c>
      <c r="I3217" s="5" t="str">
        <f>[1]角色配置表!H3217</f>
        <v>女神（combo4召唤女武神）</v>
      </c>
      <c r="J3217" s="12">
        <v>2</v>
      </c>
      <c r="K3217" s="30">
        <v>10000</v>
      </c>
      <c r="L3217" s="30"/>
      <c r="M3217" s="15" t="s">
        <v>506</v>
      </c>
      <c r="N3217" s="15" t="s">
        <v>845</v>
      </c>
      <c r="O3217" s="15" t="s">
        <v>1755</v>
      </c>
      <c r="P3217" s="5" t="str">
        <f>[1]角色配置表!I3217</f>
        <v>1,185;3,370;4,12000</v>
      </c>
      <c r="Q3217" s="5">
        <f>[1]角色配置表!J3217</f>
        <v>20</v>
      </c>
      <c r="R3217" s="47" t="str">
        <f t="shared" si="255"/>
        <v>0,30</v>
      </c>
      <c r="S3217" s="47">
        <v>0</v>
      </c>
      <c r="T3217" s="47" t="s">
        <v>306</v>
      </c>
      <c r="U3217" s="47">
        <v>30</v>
      </c>
      <c r="V3217" s="47" t="s">
        <v>853</v>
      </c>
      <c r="W3217" s="31" t="str">
        <f t="shared" si="256"/>
        <v>0,30</v>
      </c>
      <c r="X3217" s="31">
        <v>0</v>
      </c>
      <c r="Y3217" s="31" t="s">
        <v>306</v>
      </c>
      <c r="Z3217" s="31">
        <v>30</v>
      </c>
      <c r="AA3217" s="5">
        <f>[1]角色配置表!K3217</f>
        <v>0</v>
      </c>
      <c r="AC3217" s="5">
        <f>[1]角色配置表!N3217</f>
        <v>0</v>
      </c>
      <c r="AD3217" s="5">
        <f>[1]角色配置表!O3217</f>
        <v>5409</v>
      </c>
      <c r="AE3217" s="14">
        <v>200006</v>
      </c>
      <c r="AF3217" s="11"/>
      <c r="AG3217" s="25">
        <v>200007</v>
      </c>
      <c r="AH3217" s="12" t="s">
        <v>846</v>
      </c>
      <c r="AI3217" s="12" t="s">
        <v>325</v>
      </c>
      <c r="AJ3217" s="30">
        <v>0</v>
      </c>
      <c r="AK3217" s="5">
        <f>[1]角色配置表!Q3217</f>
        <v>80000</v>
      </c>
      <c r="AL3217" s="5">
        <f>[1]角色配置表!S3217</f>
        <v>1</v>
      </c>
      <c r="AN3217" s="5" t="str">
        <f t="shared" si="253"/>
        <v>3402011,3402010</v>
      </c>
      <c r="AO3217" s="46"/>
      <c r="AQ3217" s="5">
        <v>2</v>
      </c>
      <c r="BB3217" s="26" t="s">
        <v>2758</v>
      </c>
      <c r="BC3217" s="26"/>
    </row>
    <row r="3218" spans="1:55" thickTop="1" thickBot="1" x14ac:dyDescent="0.25">
      <c r="A3218" s="5">
        <f t="shared" si="251"/>
        <v>3213</v>
      </c>
      <c r="B3218" s="5">
        <f>[1]角色配置表!B3218</f>
        <v>340218</v>
      </c>
      <c r="C3218" s="5">
        <f>[1]角色配置表!D3218</f>
        <v>3402</v>
      </c>
      <c r="D3218" s="63">
        <f>IFERROR(VLOOKUP($I3218,[2]低模说明表!$A$1:$B$9999,2,0),"")</f>
        <v>40000008</v>
      </c>
      <c r="E3218" s="63">
        <f>IFERROR(VLOOKUP($I3218,[2]高模说明表!$A$1:$B$9999,2,0),"")</f>
        <v>46000008</v>
      </c>
      <c r="F3218" s="5">
        <f>[1]角色配置表!F2918</f>
        <v>18</v>
      </c>
      <c r="G3218" s="5">
        <f>[1]角色配置表!G2918</f>
        <v>3002006</v>
      </c>
      <c r="H3218" s="5">
        <f t="shared" si="254"/>
        <v>3102006</v>
      </c>
      <c r="I3218" s="5" t="str">
        <f>[1]角色配置表!H3218</f>
        <v>女神（combo4召唤女武神）</v>
      </c>
      <c r="J3218" s="12">
        <v>2</v>
      </c>
      <c r="K3218" s="30">
        <v>10000</v>
      </c>
      <c r="L3218" s="30"/>
      <c r="M3218" s="15" t="s">
        <v>506</v>
      </c>
      <c r="N3218" s="15" t="s">
        <v>845</v>
      </c>
      <c r="O3218" s="15" t="s">
        <v>1755</v>
      </c>
      <c r="P3218" s="5" t="str">
        <f>[1]角色配置表!I3218</f>
        <v>1,222;3,444;4,12000</v>
      </c>
      <c r="Q3218" s="5">
        <f>[1]角色配置表!J3218</f>
        <v>20</v>
      </c>
      <c r="R3218" s="47" t="str">
        <f t="shared" si="255"/>
        <v>0,30</v>
      </c>
      <c r="S3218" s="47">
        <v>0</v>
      </c>
      <c r="T3218" s="47" t="s">
        <v>306</v>
      </c>
      <c r="U3218" s="47">
        <v>30</v>
      </c>
      <c r="V3218" s="47" t="s">
        <v>853</v>
      </c>
      <c r="W3218" s="31" t="str">
        <f t="shared" si="256"/>
        <v>0,30</v>
      </c>
      <c r="X3218" s="31">
        <v>0</v>
      </c>
      <c r="Y3218" s="31" t="s">
        <v>306</v>
      </c>
      <c r="Z3218" s="31">
        <v>30</v>
      </c>
      <c r="AA3218" s="5">
        <f>[1]角色配置表!K3218</f>
        <v>0</v>
      </c>
      <c r="AC3218" s="5">
        <f>[1]角色配置表!N3218</f>
        <v>0</v>
      </c>
      <c r="AD3218" s="5">
        <f>[1]角色配置表!O3218</f>
        <v>5409</v>
      </c>
      <c r="AE3218" s="14">
        <v>200006</v>
      </c>
      <c r="AF3218" s="11"/>
      <c r="AG3218" s="25">
        <v>200007</v>
      </c>
      <c r="AH3218" s="12" t="s">
        <v>846</v>
      </c>
      <c r="AI3218" s="12" t="s">
        <v>325</v>
      </c>
      <c r="AJ3218" s="30">
        <v>0</v>
      </c>
      <c r="AK3218" s="5">
        <f>[1]角色配置表!Q3218</f>
        <v>80000</v>
      </c>
      <c r="AL3218" s="5">
        <f>[1]角色配置表!S3218</f>
        <v>1</v>
      </c>
      <c r="AN3218" s="5" t="str">
        <f t="shared" si="253"/>
        <v>3402011,3402010</v>
      </c>
      <c r="AO3218" s="46"/>
      <c r="AQ3218" s="5">
        <v>2</v>
      </c>
      <c r="BB3218" s="26" t="s">
        <v>2758</v>
      </c>
      <c r="BC3218" s="26"/>
    </row>
    <row r="3219" spans="1:55" thickTop="1" thickBot="1" x14ac:dyDescent="0.25">
      <c r="A3219" s="5">
        <f t="shared" si="251"/>
        <v>3214</v>
      </c>
      <c r="B3219" s="5">
        <f>[1]角色配置表!B3219</f>
        <v>340219</v>
      </c>
      <c r="C3219" s="5">
        <f>[1]角色配置表!D3219</f>
        <v>3402</v>
      </c>
      <c r="D3219" s="63">
        <f>IFERROR(VLOOKUP($I3219,[2]低模说明表!$A$1:$B$9999,2,0),"")</f>
        <v>40000008</v>
      </c>
      <c r="E3219" s="63">
        <f>IFERROR(VLOOKUP($I3219,[2]高模说明表!$A$1:$B$9999,2,0),"")</f>
        <v>46000008</v>
      </c>
      <c r="F3219" s="5">
        <f>[1]角色配置表!F2919</f>
        <v>19</v>
      </c>
      <c r="G3219" s="5">
        <f>[1]角色配置表!G2919</f>
        <v>3002006</v>
      </c>
      <c r="H3219" s="5">
        <f t="shared" si="254"/>
        <v>3102006</v>
      </c>
      <c r="I3219" s="5" t="str">
        <f>[1]角色配置表!H3219</f>
        <v>女神（combo4召唤女武神）</v>
      </c>
      <c r="J3219" s="12">
        <v>2</v>
      </c>
      <c r="K3219" s="30">
        <v>10000</v>
      </c>
      <c r="L3219" s="30"/>
      <c r="M3219" s="15" t="s">
        <v>506</v>
      </c>
      <c r="N3219" s="15" t="s">
        <v>845</v>
      </c>
      <c r="O3219" s="15" t="s">
        <v>1755</v>
      </c>
      <c r="P3219" s="5" t="str">
        <f>[1]角色配置表!I3219</f>
        <v>1,267;3,533;4,12000</v>
      </c>
      <c r="Q3219" s="5">
        <f>[1]角色配置表!J3219</f>
        <v>20</v>
      </c>
      <c r="R3219" s="47" t="str">
        <f t="shared" si="255"/>
        <v>0,30</v>
      </c>
      <c r="S3219" s="47">
        <v>0</v>
      </c>
      <c r="T3219" s="47" t="s">
        <v>306</v>
      </c>
      <c r="U3219" s="47">
        <v>30</v>
      </c>
      <c r="V3219" s="47" t="s">
        <v>853</v>
      </c>
      <c r="W3219" s="31" t="str">
        <f t="shared" si="256"/>
        <v>0,30</v>
      </c>
      <c r="X3219" s="31">
        <v>0</v>
      </c>
      <c r="Y3219" s="31" t="s">
        <v>306</v>
      </c>
      <c r="Z3219" s="31">
        <v>30</v>
      </c>
      <c r="AA3219" s="5">
        <f>[1]角色配置表!K3219</f>
        <v>0</v>
      </c>
      <c r="AC3219" s="5">
        <f>[1]角色配置表!N3219</f>
        <v>0</v>
      </c>
      <c r="AD3219" s="5">
        <f>[1]角色配置表!O3219</f>
        <v>5409</v>
      </c>
      <c r="AE3219" s="14">
        <v>200006</v>
      </c>
      <c r="AF3219" s="11"/>
      <c r="AG3219" s="25">
        <v>200007</v>
      </c>
      <c r="AH3219" s="12" t="s">
        <v>846</v>
      </c>
      <c r="AI3219" s="12" t="s">
        <v>325</v>
      </c>
      <c r="AJ3219" s="30">
        <v>0</v>
      </c>
      <c r="AK3219" s="5">
        <f>[1]角色配置表!Q3219</f>
        <v>80000</v>
      </c>
      <c r="AL3219" s="5">
        <f>[1]角色配置表!S3219</f>
        <v>1</v>
      </c>
      <c r="AN3219" s="5" t="str">
        <f t="shared" si="253"/>
        <v>3402011,3402010</v>
      </c>
      <c r="AO3219" s="46"/>
      <c r="AQ3219" s="5">
        <v>2</v>
      </c>
      <c r="BB3219" s="26" t="s">
        <v>2758</v>
      </c>
      <c r="BC3219" s="26"/>
    </row>
    <row r="3220" spans="1:55" thickTop="1" thickBot="1" x14ac:dyDescent="0.25">
      <c r="A3220" s="5">
        <f t="shared" si="251"/>
        <v>3215</v>
      </c>
      <c r="B3220" s="5">
        <f>[1]角色配置表!B3220</f>
        <v>340220</v>
      </c>
      <c r="C3220" s="5">
        <f>[1]角色配置表!D3220</f>
        <v>3402</v>
      </c>
      <c r="D3220" s="63">
        <f>IFERROR(VLOOKUP($I3220,[2]低模说明表!$A$1:$B$9999,2,0),"")</f>
        <v>40000008</v>
      </c>
      <c r="E3220" s="63">
        <f>IFERROR(VLOOKUP($I3220,[2]高模说明表!$A$1:$B$9999,2,0),"")</f>
        <v>46000008</v>
      </c>
      <c r="F3220" s="5">
        <f>[1]角色配置表!F2920</f>
        <v>20</v>
      </c>
      <c r="G3220" s="5">
        <f>[1]角色配置表!G2920</f>
        <v>3002006</v>
      </c>
      <c r="H3220" s="5">
        <f t="shared" si="254"/>
        <v>3102006</v>
      </c>
      <c r="I3220" s="5" t="str">
        <f>[1]角色配置表!H3220</f>
        <v>女神（combo4召唤女武神）</v>
      </c>
      <c r="J3220" s="12">
        <v>2</v>
      </c>
      <c r="K3220" s="30">
        <v>10000</v>
      </c>
      <c r="L3220" s="30"/>
      <c r="M3220" s="15" t="s">
        <v>506</v>
      </c>
      <c r="N3220" s="15" t="s">
        <v>845</v>
      </c>
      <c r="O3220" s="15" t="s">
        <v>1755</v>
      </c>
      <c r="P3220" s="5" t="str">
        <f>[1]角色配置表!I3220</f>
        <v>1,320;3,639;4,12000</v>
      </c>
      <c r="Q3220" s="5">
        <f>[1]角色配置表!J3220</f>
        <v>20</v>
      </c>
      <c r="R3220" s="47" t="str">
        <f t="shared" si="255"/>
        <v>0,30</v>
      </c>
      <c r="S3220" s="47">
        <v>0</v>
      </c>
      <c r="T3220" s="47" t="s">
        <v>306</v>
      </c>
      <c r="U3220" s="47">
        <v>30</v>
      </c>
      <c r="V3220" s="47" t="s">
        <v>853</v>
      </c>
      <c r="W3220" s="31" t="str">
        <f t="shared" si="256"/>
        <v>0,30</v>
      </c>
      <c r="X3220" s="31">
        <v>0</v>
      </c>
      <c r="Y3220" s="31" t="s">
        <v>306</v>
      </c>
      <c r="Z3220" s="31">
        <v>30</v>
      </c>
      <c r="AA3220" s="5">
        <f>[1]角色配置表!K3220</f>
        <v>0</v>
      </c>
      <c r="AC3220" s="5">
        <f>[1]角色配置表!N3220</f>
        <v>0</v>
      </c>
      <c r="AD3220" s="5">
        <f>[1]角色配置表!O3220</f>
        <v>5409</v>
      </c>
      <c r="AE3220" s="14">
        <v>200006</v>
      </c>
      <c r="AF3220" s="11"/>
      <c r="AG3220" s="25">
        <v>200007</v>
      </c>
      <c r="AH3220" s="12" t="s">
        <v>846</v>
      </c>
      <c r="AI3220" s="12" t="s">
        <v>325</v>
      </c>
      <c r="AJ3220" s="30">
        <v>0</v>
      </c>
      <c r="AK3220" s="5">
        <f>[1]角色配置表!Q3220</f>
        <v>80000</v>
      </c>
      <c r="AL3220" s="5">
        <f>[1]角色配置表!S3220</f>
        <v>1</v>
      </c>
      <c r="AN3220" s="5" t="str">
        <f t="shared" si="253"/>
        <v>3402011,3402010</v>
      </c>
      <c r="AO3220" s="46"/>
      <c r="AQ3220" s="5">
        <v>2</v>
      </c>
      <c r="BB3220" s="26" t="s">
        <v>2758</v>
      </c>
      <c r="BC3220" s="26"/>
    </row>
    <row r="3221" spans="1:55" thickTop="1" thickBot="1" x14ac:dyDescent="0.25">
      <c r="A3221" s="5">
        <f t="shared" si="251"/>
        <v>3216</v>
      </c>
      <c r="B3221" s="5">
        <f>[1]角色配置表!B3221</f>
        <v>340221</v>
      </c>
      <c r="C3221" s="5">
        <f>[1]角色配置表!D3221</f>
        <v>3402</v>
      </c>
      <c r="D3221" s="63">
        <f>IFERROR(VLOOKUP($I3221,[2]低模说明表!$A$1:$B$9999,2,0),"")</f>
        <v>40000008</v>
      </c>
      <c r="E3221" s="63">
        <f>IFERROR(VLOOKUP($I3221,[2]高模说明表!$A$1:$B$9999,2,0),"")</f>
        <v>46000008</v>
      </c>
      <c r="F3221" s="5">
        <f>[1]角色配置表!F2921</f>
        <v>21</v>
      </c>
      <c r="G3221" s="5">
        <f>[1]角色配置表!G2921</f>
        <v>3002006</v>
      </c>
      <c r="H3221" s="5">
        <f t="shared" si="254"/>
        <v>3102006</v>
      </c>
      <c r="I3221" s="5" t="str">
        <f>[1]角色配置表!H3221</f>
        <v>女神（combo4召唤女武神）</v>
      </c>
      <c r="J3221" s="12">
        <v>2</v>
      </c>
      <c r="K3221" s="30">
        <v>10000</v>
      </c>
      <c r="L3221" s="30"/>
      <c r="M3221" s="15" t="s">
        <v>506</v>
      </c>
      <c r="N3221" s="15" t="s">
        <v>845</v>
      </c>
      <c r="O3221" s="15" t="s">
        <v>1755</v>
      </c>
      <c r="P3221" s="5" t="str">
        <f>[1]角色配置表!I3221</f>
        <v>1,384;3,767;4,12000</v>
      </c>
      <c r="Q3221" s="5">
        <f>[1]角色配置表!J3221</f>
        <v>20</v>
      </c>
      <c r="R3221" s="47" t="str">
        <f t="shared" si="255"/>
        <v>0,30</v>
      </c>
      <c r="S3221" s="47">
        <v>0</v>
      </c>
      <c r="T3221" s="47" t="s">
        <v>306</v>
      </c>
      <c r="U3221" s="47">
        <v>30</v>
      </c>
      <c r="V3221" s="47" t="s">
        <v>853</v>
      </c>
      <c r="W3221" s="31" t="str">
        <f t="shared" si="256"/>
        <v>0,30</v>
      </c>
      <c r="X3221" s="31">
        <v>0</v>
      </c>
      <c r="Y3221" s="31" t="s">
        <v>306</v>
      </c>
      <c r="Z3221" s="31">
        <v>30</v>
      </c>
      <c r="AA3221" s="5">
        <f>[1]角色配置表!K3221</f>
        <v>0</v>
      </c>
      <c r="AC3221" s="5">
        <f>[1]角色配置表!N3221</f>
        <v>0</v>
      </c>
      <c r="AD3221" s="5">
        <f>[1]角色配置表!O3221</f>
        <v>5409</v>
      </c>
      <c r="AE3221" s="14">
        <v>200006</v>
      </c>
      <c r="AF3221" s="11"/>
      <c r="AG3221" s="25">
        <v>200007</v>
      </c>
      <c r="AH3221" s="12" t="s">
        <v>846</v>
      </c>
      <c r="AI3221" s="12" t="s">
        <v>325</v>
      </c>
      <c r="AJ3221" s="30">
        <v>0</v>
      </c>
      <c r="AK3221" s="5">
        <f>[1]角色配置表!Q3221</f>
        <v>80000</v>
      </c>
      <c r="AL3221" s="5">
        <f>[1]角色配置表!S3221</f>
        <v>1</v>
      </c>
      <c r="AN3221" s="5" t="str">
        <f t="shared" si="253"/>
        <v>3402011,3402010</v>
      </c>
      <c r="AO3221" s="46"/>
      <c r="AQ3221" s="5">
        <v>2</v>
      </c>
      <c r="BB3221" s="26" t="s">
        <v>2758</v>
      </c>
      <c r="BC3221" s="26"/>
    </row>
    <row r="3222" spans="1:55" thickTop="1" thickBot="1" x14ac:dyDescent="0.25">
      <c r="A3222" s="5">
        <f t="shared" si="251"/>
        <v>3217</v>
      </c>
      <c r="B3222" s="5">
        <f>[1]角色配置表!B3222</f>
        <v>340222</v>
      </c>
      <c r="C3222" s="5">
        <f>[1]角色配置表!D3222</f>
        <v>3402</v>
      </c>
      <c r="D3222" s="63">
        <f>IFERROR(VLOOKUP($I3222,[2]低模说明表!$A$1:$B$9999,2,0),"")</f>
        <v>40000008</v>
      </c>
      <c r="E3222" s="63">
        <f>IFERROR(VLOOKUP($I3222,[2]高模说明表!$A$1:$B$9999,2,0),"")</f>
        <v>46000008</v>
      </c>
      <c r="F3222" s="5">
        <f>[1]角色配置表!F2922</f>
        <v>22</v>
      </c>
      <c r="G3222" s="5">
        <f>[1]角色配置表!G2922</f>
        <v>3002006</v>
      </c>
      <c r="H3222" s="5">
        <f t="shared" si="254"/>
        <v>3102006</v>
      </c>
      <c r="I3222" s="5" t="str">
        <f>[1]角色配置表!H3222</f>
        <v>女神（combo4召唤女武神）</v>
      </c>
      <c r="J3222" s="12">
        <v>2</v>
      </c>
      <c r="K3222" s="30">
        <v>10000</v>
      </c>
      <c r="L3222" s="30"/>
      <c r="M3222" s="15" t="s">
        <v>506</v>
      </c>
      <c r="N3222" s="15" t="s">
        <v>845</v>
      </c>
      <c r="O3222" s="15" t="s">
        <v>1755</v>
      </c>
      <c r="P3222" s="5" t="str">
        <f>[1]角色配置表!I3222</f>
        <v>1,461;3,921;4,12000</v>
      </c>
      <c r="Q3222" s="5">
        <f>[1]角色配置表!J3222</f>
        <v>20</v>
      </c>
      <c r="R3222" s="47" t="str">
        <f t="shared" si="255"/>
        <v>0,30</v>
      </c>
      <c r="S3222" s="47">
        <v>0</v>
      </c>
      <c r="T3222" s="47" t="s">
        <v>306</v>
      </c>
      <c r="U3222" s="47">
        <v>30</v>
      </c>
      <c r="V3222" s="47" t="s">
        <v>853</v>
      </c>
      <c r="W3222" s="31" t="str">
        <f t="shared" si="256"/>
        <v>0,30</v>
      </c>
      <c r="X3222" s="31">
        <v>0</v>
      </c>
      <c r="Y3222" s="31" t="s">
        <v>306</v>
      </c>
      <c r="Z3222" s="31">
        <v>30</v>
      </c>
      <c r="AA3222" s="5">
        <f>[1]角色配置表!K3222</f>
        <v>0</v>
      </c>
      <c r="AC3222" s="5">
        <f>[1]角色配置表!N3222</f>
        <v>0</v>
      </c>
      <c r="AD3222" s="5">
        <f>[1]角色配置表!O3222</f>
        <v>5409</v>
      </c>
      <c r="AE3222" s="14">
        <v>200006</v>
      </c>
      <c r="AF3222" s="11"/>
      <c r="AG3222" s="25">
        <v>200007</v>
      </c>
      <c r="AH3222" s="12" t="s">
        <v>846</v>
      </c>
      <c r="AI3222" s="12" t="s">
        <v>325</v>
      </c>
      <c r="AJ3222" s="30">
        <v>0</v>
      </c>
      <c r="AK3222" s="5">
        <f>[1]角色配置表!Q3222</f>
        <v>80000</v>
      </c>
      <c r="AL3222" s="5">
        <f>[1]角色配置表!S3222</f>
        <v>1</v>
      </c>
      <c r="AN3222" s="5" t="str">
        <f t="shared" si="253"/>
        <v>3402011,3402010</v>
      </c>
      <c r="AO3222" s="46"/>
      <c r="AQ3222" s="5">
        <v>2</v>
      </c>
      <c r="BB3222" s="26" t="s">
        <v>2758</v>
      </c>
      <c r="BC3222" s="26"/>
    </row>
    <row r="3223" spans="1:55" thickTop="1" thickBot="1" x14ac:dyDescent="0.25">
      <c r="A3223" s="5">
        <f t="shared" si="251"/>
        <v>3218</v>
      </c>
      <c r="B3223" s="5">
        <f>[1]角色配置表!B3223</f>
        <v>340223</v>
      </c>
      <c r="C3223" s="5">
        <f>[1]角色配置表!D3223</f>
        <v>3402</v>
      </c>
      <c r="D3223" s="63">
        <f>IFERROR(VLOOKUP($I3223,[2]低模说明表!$A$1:$B$9999,2,0),"")</f>
        <v>40000008</v>
      </c>
      <c r="E3223" s="63">
        <f>IFERROR(VLOOKUP($I3223,[2]高模说明表!$A$1:$B$9999,2,0),"")</f>
        <v>46000008</v>
      </c>
      <c r="F3223" s="5">
        <f>[1]角色配置表!F2923</f>
        <v>23</v>
      </c>
      <c r="G3223" s="5">
        <f>[1]角色配置表!G2923</f>
        <v>3002006</v>
      </c>
      <c r="H3223" s="5">
        <f t="shared" si="254"/>
        <v>3102006</v>
      </c>
      <c r="I3223" s="5" t="str">
        <f>[1]角色配置表!H3223</f>
        <v>女神（combo4召唤女武神）</v>
      </c>
      <c r="J3223" s="12">
        <v>2</v>
      </c>
      <c r="K3223" s="30">
        <v>10000</v>
      </c>
      <c r="L3223" s="30"/>
      <c r="M3223" s="15" t="s">
        <v>506</v>
      </c>
      <c r="N3223" s="15" t="s">
        <v>845</v>
      </c>
      <c r="O3223" s="15" t="s">
        <v>1755</v>
      </c>
      <c r="P3223" s="5" t="str">
        <f>[1]角色配置表!I3223</f>
        <v>1,553;3,1105;4,12000</v>
      </c>
      <c r="Q3223" s="5">
        <f>[1]角色配置表!J3223</f>
        <v>20</v>
      </c>
      <c r="R3223" s="47" t="str">
        <f t="shared" si="255"/>
        <v>0,30</v>
      </c>
      <c r="S3223" s="47">
        <v>0</v>
      </c>
      <c r="T3223" s="47" t="s">
        <v>306</v>
      </c>
      <c r="U3223" s="47">
        <v>30</v>
      </c>
      <c r="V3223" s="47" t="s">
        <v>853</v>
      </c>
      <c r="W3223" s="31" t="str">
        <f t="shared" si="256"/>
        <v>0,30</v>
      </c>
      <c r="X3223" s="31">
        <v>0</v>
      </c>
      <c r="Y3223" s="31" t="s">
        <v>306</v>
      </c>
      <c r="Z3223" s="31">
        <v>30</v>
      </c>
      <c r="AA3223" s="5">
        <f>[1]角色配置表!K3223</f>
        <v>0</v>
      </c>
      <c r="AC3223" s="5">
        <f>[1]角色配置表!N3223</f>
        <v>0</v>
      </c>
      <c r="AD3223" s="5">
        <f>[1]角色配置表!O3223</f>
        <v>5409</v>
      </c>
      <c r="AE3223" s="14">
        <v>200006</v>
      </c>
      <c r="AF3223" s="11"/>
      <c r="AG3223" s="25">
        <v>200007</v>
      </c>
      <c r="AH3223" s="12" t="s">
        <v>846</v>
      </c>
      <c r="AI3223" s="12" t="s">
        <v>325</v>
      </c>
      <c r="AJ3223" s="30">
        <v>0</v>
      </c>
      <c r="AK3223" s="5">
        <f>[1]角色配置表!Q3223</f>
        <v>80000</v>
      </c>
      <c r="AL3223" s="5">
        <f>[1]角色配置表!S3223</f>
        <v>1</v>
      </c>
      <c r="AN3223" s="5" t="str">
        <f t="shared" si="253"/>
        <v>3402011,3402010</v>
      </c>
      <c r="AO3223" s="46"/>
      <c r="AQ3223" s="5">
        <v>2</v>
      </c>
      <c r="BB3223" s="26" t="s">
        <v>2758</v>
      </c>
      <c r="BC3223" s="26"/>
    </row>
    <row r="3224" spans="1:55" thickTop="1" thickBot="1" x14ac:dyDescent="0.25">
      <c r="A3224" s="5">
        <f t="shared" si="251"/>
        <v>3219</v>
      </c>
      <c r="B3224" s="5">
        <f>[1]角色配置表!B3224</f>
        <v>340224</v>
      </c>
      <c r="C3224" s="5">
        <f>[1]角色配置表!D3224</f>
        <v>3402</v>
      </c>
      <c r="D3224" s="63">
        <f>IFERROR(VLOOKUP($I3224,[2]低模说明表!$A$1:$B$9999,2,0),"")</f>
        <v>40000008</v>
      </c>
      <c r="E3224" s="63">
        <f>IFERROR(VLOOKUP($I3224,[2]高模说明表!$A$1:$B$9999,2,0),"")</f>
        <v>46000008</v>
      </c>
      <c r="F3224" s="5">
        <f>[1]角色配置表!F2924</f>
        <v>24</v>
      </c>
      <c r="G3224" s="5">
        <f>[1]角色配置表!G2924</f>
        <v>3002006</v>
      </c>
      <c r="H3224" s="5">
        <f t="shared" si="254"/>
        <v>3102006</v>
      </c>
      <c r="I3224" s="5" t="str">
        <f>[1]角色配置表!H3224</f>
        <v>女神（combo4召唤女武神）</v>
      </c>
      <c r="J3224" s="12">
        <v>2</v>
      </c>
      <c r="K3224" s="30">
        <v>10000</v>
      </c>
      <c r="L3224" s="30"/>
      <c r="M3224" s="15" t="s">
        <v>506</v>
      </c>
      <c r="N3224" s="15" t="s">
        <v>845</v>
      </c>
      <c r="O3224" s="15" t="s">
        <v>1755</v>
      </c>
      <c r="P3224" s="5" t="str">
        <f>[1]角色配置表!I3224</f>
        <v>1,663;3,1325;4,12000</v>
      </c>
      <c r="Q3224" s="5">
        <f>[1]角色配置表!J3224</f>
        <v>20</v>
      </c>
      <c r="R3224" s="47" t="str">
        <f t="shared" si="255"/>
        <v>0,30</v>
      </c>
      <c r="S3224" s="47">
        <v>0</v>
      </c>
      <c r="T3224" s="47" t="s">
        <v>306</v>
      </c>
      <c r="U3224" s="47">
        <v>30</v>
      </c>
      <c r="V3224" s="47" t="s">
        <v>853</v>
      </c>
      <c r="W3224" s="31" t="str">
        <f t="shared" si="256"/>
        <v>0,30</v>
      </c>
      <c r="X3224" s="31">
        <v>0</v>
      </c>
      <c r="Y3224" s="31" t="s">
        <v>306</v>
      </c>
      <c r="Z3224" s="31">
        <v>30</v>
      </c>
      <c r="AA3224" s="5">
        <f>[1]角色配置表!K3224</f>
        <v>0</v>
      </c>
      <c r="AC3224" s="5">
        <f>[1]角色配置表!N3224</f>
        <v>0</v>
      </c>
      <c r="AD3224" s="5">
        <f>[1]角色配置表!O3224</f>
        <v>5409</v>
      </c>
      <c r="AE3224" s="14">
        <v>200006</v>
      </c>
      <c r="AF3224" s="11"/>
      <c r="AG3224" s="25">
        <v>200007</v>
      </c>
      <c r="AH3224" s="12" t="s">
        <v>846</v>
      </c>
      <c r="AI3224" s="12" t="s">
        <v>325</v>
      </c>
      <c r="AJ3224" s="30">
        <v>0</v>
      </c>
      <c r="AK3224" s="5">
        <f>[1]角色配置表!Q3224</f>
        <v>80000</v>
      </c>
      <c r="AL3224" s="5">
        <f>[1]角色配置表!S3224</f>
        <v>1</v>
      </c>
      <c r="AN3224" s="5" t="str">
        <f t="shared" ref="AN3224:AN3287" si="257">CHOOSE(AQ3224+1,"",C3224&amp;"010",_xlfn.CONCAT(C3224&amp;"011",",",C3224&amp;"010"),_xlfn.CONCAT(C3224&amp;"012",",",C3224&amp;"011",",",C3224&amp;"010"),_xlfn.CONCAT(C3224&amp;"013",",",C3224&amp;"012",",",C3224&amp;"011",",",C3224&amp;"010"),_xlfn.CONCAT(C3224&amp;"014",",",C3224&amp;"013",",",C3224&amp;"012",",",C3224&amp;"011",",",C3224&amp;"010"))</f>
        <v>3402011,3402010</v>
      </c>
      <c r="AO3224" s="46"/>
      <c r="AQ3224" s="5">
        <v>2</v>
      </c>
      <c r="BB3224" s="26" t="s">
        <v>2758</v>
      </c>
      <c r="BC3224" s="26"/>
    </row>
    <row r="3225" spans="1:55" thickTop="1" thickBot="1" x14ac:dyDescent="0.25">
      <c r="A3225" s="5">
        <f t="shared" si="251"/>
        <v>3220</v>
      </c>
      <c r="B3225" s="5">
        <f>[1]角色配置表!B3225</f>
        <v>340225</v>
      </c>
      <c r="C3225" s="5">
        <f>[1]角色配置表!D3225</f>
        <v>3402</v>
      </c>
      <c r="D3225" s="63">
        <f>IFERROR(VLOOKUP($I3225,[2]低模说明表!$A$1:$B$9999,2,0),"")</f>
        <v>40000008</v>
      </c>
      <c r="E3225" s="63">
        <f>IFERROR(VLOOKUP($I3225,[2]高模说明表!$A$1:$B$9999,2,0),"")</f>
        <v>46000008</v>
      </c>
      <c r="F3225" s="5">
        <f>[1]角色配置表!F2925</f>
        <v>25</v>
      </c>
      <c r="G3225" s="5">
        <f>[1]角色配置表!G2925</f>
        <v>3002006</v>
      </c>
      <c r="H3225" s="5">
        <f t="shared" si="254"/>
        <v>3102006</v>
      </c>
      <c r="I3225" s="5" t="str">
        <f>[1]角色配置表!H3225</f>
        <v>女神（combo4召唤女武神）</v>
      </c>
      <c r="J3225" s="12">
        <v>2</v>
      </c>
      <c r="K3225" s="30">
        <v>10000</v>
      </c>
      <c r="L3225" s="30"/>
      <c r="M3225" s="15" t="s">
        <v>506</v>
      </c>
      <c r="N3225" s="15" t="s">
        <v>845</v>
      </c>
      <c r="O3225" s="15" t="s">
        <v>1755</v>
      </c>
      <c r="P3225" s="5" t="str">
        <f>[1]角色配置表!I3225</f>
        <v>1,795;3,1590;4,12000</v>
      </c>
      <c r="Q3225" s="5">
        <f>[1]角色配置表!J3225</f>
        <v>20</v>
      </c>
      <c r="R3225" s="47" t="str">
        <f t="shared" si="255"/>
        <v>0,30</v>
      </c>
      <c r="S3225" s="47">
        <v>0</v>
      </c>
      <c r="T3225" s="47" t="s">
        <v>306</v>
      </c>
      <c r="U3225" s="47">
        <v>30</v>
      </c>
      <c r="V3225" s="47" t="s">
        <v>853</v>
      </c>
      <c r="W3225" s="31" t="str">
        <f t="shared" si="256"/>
        <v>0,30</v>
      </c>
      <c r="X3225" s="31">
        <v>0</v>
      </c>
      <c r="Y3225" s="31" t="s">
        <v>306</v>
      </c>
      <c r="Z3225" s="31">
        <v>30</v>
      </c>
      <c r="AA3225" s="5">
        <f>[1]角色配置表!K3225</f>
        <v>0</v>
      </c>
      <c r="AC3225" s="5">
        <f>[1]角色配置表!N3225</f>
        <v>0</v>
      </c>
      <c r="AD3225" s="5">
        <f>[1]角色配置表!O3225</f>
        <v>5409</v>
      </c>
      <c r="AE3225" s="14">
        <v>200006</v>
      </c>
      <c r="AF3225" s="11"/>
      <c r="AG3225" s="25">
        <v>200007</v>
      </c>
      <c r="AH3225" s="12" t="s">
        <v>846</v>
      </c>
      <c r="AI3225" s="12" t="s">
        <v>325</v>
      </c>
      <c r="AJ3225" s="30">
        <v>0</v>
      </c>
      <c r="AK3225" s="5">
        <f>[1]角色配置表!Q3225</f>
        <v>80000</v>
      </c>
      <c r="AL3225" s="5">
        <f>[1]角色配置表!S3225</f>
        <v>1</v>
      </c>
      <c r="AN3225" s="5" t="str">
        <f t="shared" si="257"/>
        <v>3402011,3402010</v>
      </c>
      <c r="AO3225" s="46"/>
      <c r="AQ3225" s="5">
        <v>2</v>
      </c>
      <c r="BB3225" s="26" t="s">
        <v>2758</v>
      </c>
      <c r="BC3225" s="26"/>
    </row>
    <row r="3226" spans="1:55" thickTop="1" thickBot="1" x14ac:dyDescent="0.25">
      <c r="A3226" s="5">
        <f t="shared" si="251"/>
        <v>3221</v>
      </c>
      <c r="B3226" s="5">
        <f>[1]角色配置表!B3226</f>
        <v>340226</v>
      </c>
      <c r="C3226" s="5">
        <f>[1]角色配置表!D3226</f>
        <v>3402</v>
      </c>
      <c r="D3226" s="63">
        <f>IFERROR(VLOOKUP($I3226,[2]低模说明表!$A$1:$B$9999,2,0),"")</f>
        <v>40000008</v>
      </c>
      <c r="E3226" s="63">
        <f>IFERROR(VLOOKUP($I3226,[2]高模说明表!$A$1:$B$9999,2,0),"")</f>
        <v>46000008</v>
      </c>
      <c r="F3226" s="5">
        <f>[1]角色配置表!F2926</f>
        <v>26</v>
      </c>
      <c r="G3226" s="5">
        <f>[1]角色配置表!G2926</f>
        <v>3002006</v>
      </c>
      <c r="H3226" s="5">
        <f t="shared" si="254"/>
        <v>3102006</v>
      </c>
      <c r="I3226" s="5" t="str">
        <f>[1]角色配置表!H3226</f>
        <v>女神（combo4召唤女武神）</v>
      </c>
      <c r="J3226" s="12">
        <v>2</v>
      </c>
      <c r="K3226" s="30">
        <v>10000</v>
      </c>
      <c r="L3226" s="30"/>
      <c r="M3226" s="15" t="s">
        <v>506</v>
      </c>
      <c r="N3226" s="15" t="s">
        <v>845</v>
      </c>
      <c r="O3226" s="15" t="s">
        <v>1755</v>
      </c>
      <c r="P3226" s="5" t="str">
        <f>[1]角色配置表!I3226</f>
        <v>1,954;3,1908;4,12000</v>
      </c>
      <c r="Q3226" s="5">
        <f>[1]角色配置表!J3226</f>
        <v>20</v>
      </c>
      <c r="R3226" s="47" t="str">
        <f t="shared" si="255"/>
        <v>0,30</v>
      </c>
      <c r="S3226" s="47">
        <v>0</v>
      </c>
      <c r="T3226" s="47" t="s">
        <v>306</v>
      </c>
      <c r="U3226" s="47">
        <v>30</v>
      </c>
      <c r="V3226" s="47" t="s">
        <v>853</v>
      </c>
      <c r="W3226" s="31" t="str">
        <f t="shared" si="256"/>
        <v>0,30</v>
      </c>
      <c r="X3226" s="31">
        <v>0</v>
      </c>
      <c r="Y3226" s="31" t="s">
        <v>306</v>
      </c>
      <c r="Z3226" s="31">
        <v>30</v>
      </c>
      <c r="AA3226" s="5">
        <f>[1]角色配置表!K3226</f>
        <v>0</v>
      </c>
      <c r="AC3226" s="5">
        <f>[1]角色配置表!N3226</f>
        <v>0</v>
      </c>
      <c r="AD3226" s="5">
        <f>[1]角色配置表!O3226</f>
        <v>5409</v>
      </c>
      <c r="AE3226" s="14">
        <v>200006</v>
      </c>
      <c r="AF3226" s="11"/>
      <c r="AG3226" s="25">
        <v>200007</v>
      </c>
      <c r="AH3226" s="12" t="s">
        <v>846</v>
      </c>
      <c r="AI3226" s="12" t="s">
        <v>325</v>
      </c>
      <c r="AJ3226" s="30">
        <v>0</v>
      </c>
      <c r="AK3226" s="5">
        <f>[1]角色配置表!Q3226</f>
        <v>80000</v>
      </c>
      <c r="AL3226" s="5">
        <f>[1]角色配置表!S3226</f>
        <v>1</v>
      </c>
      <c r="AN3226" s="5" t="str">
        <f t="shared" si="257"/>
        <v>3402011,3402010</v>
      </c>
      <c r="AO3226" s="46"/>
      <c r="AQ3226" s="5">
        <v>2</v>
      </c>
      <c r="BB3226" s="26" t="s">
        <v>2758</v>
      </c>
      <c r="BC3226" s="26"/>
    </row>
    <row r="3227" spans="1:55" thickTop="1" thickBot="1" x14ac:dyDescent="0.25">
      <c r="A3227" s="5">
        <f t="shared" si="251"/>
        <v>3222</v>
      </c>
      <c r="B3227" s="5">
        <f>[1]角色配置表!B3227</f>
        <v>340227</v>
      </c>
      <c r="C3227" s="5">
        <f>[1]角色配置表!D3227</f>
        <v>3402</v>
      </c>
      <c r="D3227" s="63">
        <f>IFERROR(VLOOKUP($I3227,[2]低模说明表!$A$1:$B$9999,2,0),"")</f>
        <v>40000008</v>
      </c>
      <c r="E3227" s="63">
        <f>IFERROR(VLOOKUP($I3227,[2]高模说明表!$A$1:$B$9999,2,0),"")</f>
        <v>46000008</v>
      </c>
      <c r="F3227" s="5">
        <f>[1]角色配置表!F2927</f>
        <v>27</v>
      </c>
      <c r="G3227" s="5">
        <f>[1]角色配置表!G2927</f>
        <v>3002006</v>
      </c>
      <c r="H3227" s="5">
        <f t="shared" si="254"/>
        <v>3102006</v>
      </c>
      <c r="I3227" s="5" t="str">
        <f>[1]角色配置表!H3227</f>
        <v>女神（combo4召唤女武神）</v>
      </c>
      <c r="J3227" s="12">
        <v>2</v>
      </c>
      <c r="K3227" s="30">
        <v>10000</v>
      </c>
      <c r="L3227" s="30"/>
      <c r="M3227" s="15" t="s">
        <v>506</v>
      </c>
      <c r="N3227" s="15" t="s">
        <v>845</v>
      </c>
      <c r="O3227" s="15" t="s">
        <v>1755</v>
      </c>
      <c r="P3227" s="5" t="str">
        <f>[1]角色配置表!I3227</f>
        <v>1,1145;3,2290;4,12000</v>
      </c>
      <c r="Q3227" s="5">
        <f>[1]角色配置表!J3227</f>
        <v>20</v>
      </c>
      <c r="R3227" s="47" t="str">
        <f t="shared" si="255"/>
        <v>0,30</v>
      </c>
      <c r="S3227" s="47">
        <v>0</v>
      </c>
      <c r="T3227" s="47" t="s">
        <v>306</v>
      </c>
      <c r="U3227" s="47">
        <v>30</v>
      </c>
      <c r="V3227" s="47" t="s">
        <v>853</v>
      </c>
      <c r="W3227" s="31" t="str">
        <f t="shared" si="256"/>
        <v>0,30</v>
      </c>
      <c r="X3227" s="31">
        <v>0</v>
      </c>
      <c r="Y3227" s="31" t="s">
        <v>306</v>
      </c>
      <c r="Z3227" s="31">
        <v>30</v>
      </c>
      <c r="AA3227" s="5">
        <f>[1]角色配置表!K3227</f>
        <v>0</v>
      </c>
      <c r="AC3227" s="5">
        <f>[1]角色配置表!N3227</f>
        <v>0</v>
      </c>
      <c r="AD3227" s="5">
        <f>[1]角色配置表!O3227</f>
        <v>5409</v>
      </c>
      <c r="AE3227" s="14">
        <v>200006</v>
      </c>
      <c r="AF3227" s="11"/>
      <c r="AG3227" s="25">
        <v>200007</v>
      </c>
      <c r="AH3227" s="12" t="s">
        <v>846</v>
      </c>
      <c r="AI3227" s="12" t="s">
        <v>325</v>
      </c>
      <c r="AJ3227" s="30">
        <v>0</v>
      </c>
      <c r="AK3227" s="5">
        <f>[1]角色配置表!Q3227</f>
        <v>80000</v>
      </c>
      <c r="AL3227" s="5">
        <f>[1]角色配置表!S3227</f>
        <v>1</v>
      </c>
      <c r="AN3227" s="5" t="str">
        <f t="shared" si="257"/>
        <v>3402011,3402010</v>
      </c>
      <c r="AO3227" s="46"/>
      <c r="AQ3227" s="5">
        <v>2</v>
      </c>
      <c r="BB3227" s="26" t="s">
        <v>2758</v>
      </c>
      <c r="BC3227" s="26"/>
    </row>
    <row r="3228" spans="1:55" thickTop="1" thickBot="1" x14ac:dyDescent="0.25">
      <c r="A3228" s="5">
        <f t="shared" si="251"/>
        <v>3223</v>
      </c>
      <c r="B3228" s="5">
        <f>[1]角色配置表!B3228</f>
        <v>340228</v>
      </c>
      <c r="C3228" s="5">
        <f>[1]角色配置表!D3228</f>
        <v>3402</v>
      </c>
      <c r="D3228" s="63">
        <f>IFERROR(VLOOKUP($I3228,[2]低模说明表!$A$1:$B$9999,2,0),"")</f>
        <v>40000008</v>
      </c>
      <c r="E3228" s="63">
        <f>IFERROR(VLOOKUP($I3228,[2]高模说明表!$A$1:$B$9999,2,0),"")</f>
        <v>46000008</v>
      </c>
      <c r="F3228" s="5">
        <f>[1]角色配置表!F2928</f>
        <v>28</v>
      </c>
      <c r="G3228" s="5">
        <f>[1]角色配置表!G2928</f>
        <v>3002006</v>
      </c>
      <c r="H3228" s="5">
        <f t="shared" si="254"/>
        <v>3102006</v>
      </c>
      <c r="I3228" s="5" t="str">
        <f>[1]角色配置表!H3228</f>
        <v>女神（combo4召唤女武神）</v>
      </c>
      <c r="J3228" s="12">
        <v>2</v>
      </c>
      <c r="K3228" s="30">
        <v>10000</v>
      </c>
      <c r="L3228" s="30"/>
      <c r="M3228" s="15" t="s">
        <v>506</v>
      </c>
      <c r="N3228" s="15" t="s">
        <v>845</v>
      </c>
      <c r="O3228" s="15" t="s">
        <v>1755</v>
      </c>
      <c r="P3228" s="5" t="str">
        <f>[1]角色配置表!I3228</f>
        <v>1,1374;3,2748;4,12000</v>
      </c>
      <c r="Q3228" s="5">
        <f>[1]角色配置表!J3228</f>
        <v>20</v>
      </c>
      <c r="R3228" s="47" t="str">
        <f t="shared" si="255"/>
        <v>0,30</v>
      </c>
      <c r="S3228" s="47">
        <v>0</v>
      </c>
      <c r="T3228" s="47" t="s">
        <v>306</v>
      </c>
      <c r="U3228" s="47">
        <v>30</v>
      </c>
      <c r="V3228" s="47" t="s">
        <v>853</v>
      </c>
      <c r="W3228" s="31" t="str">
        <f t="shared" si="256"/>
        <v>0,30</v>
      </c>
      <c r="X3228" s="31">
        <v>0</v>
      </c>
      <c r="Y3228" s="31" t="s">
        <v>306</v>
      </c>
      <c r="Z3228" s="31">
        <v>30</v>
      </c>
      <c r="AA3228" s="5">
        <f>[1]角色配置表!K3228</f>
        <v>0</v>
      </c>
      <c r="AC3228" s="5">
        <f>[1]角色配置表!N3228</f>
        <v>0</v>
      </c>
      <c r="AD3228" s="5">
        <f>[1]角色配置表!O3228</f>
        <v>5409</v>
      </c>
      <c r="AE3228" s="14">
        <v>200006</v>
      </c>
      <c r="AF3228" s="11"/>
      <c r="AG3228" s="25">
        <v>200007</v>
      </c>
      <c r="AH3228" s="12" t="s">
        <v>846</v>
      </c>
      <c r="AI3228" s="12" t="s">
        <v>325</v>
      </c>
      <c r="AJ3228" s="30">
        <v>0</v>
      </c>
      <c r="AK3228" s="5">
        <f>[1]角色配置表!Q3228</f>
        <v>80000</v>
      </c>
      <c r="AL3228" s="5">
        <f>[1]角色配置表!S3228</f>
        <v>1</v>
      </c>
      <c r="AN3228" s="5" t="str">
        <f t="shared" si="257"/>
        <v>3402011,3402010</v>
      </c>
      <c r="AO3228" s="46"/>
      <c r="AQ3228" s="5">
        <v>2</v>
      </c>
      <c r="BB3228" s="26" t="s">
        <v>2758</v>
      </c>
      <c r="BC3228" s="26"/>
    </row>
    <row r="3229" spans="1:55" thickTop="1" thickBot="1" x14ac:dyDescent="0.25">
      <c r="A3229" s="5">
        <f t="shared" si="251"/>
        <v>3224</v>
      </c>
      <c r="B3229" s="5">
        <f>[1]角色配置表!B3229</f>
        <v>340229</v>
      </c>
      <c r="C3229" s="5">
        <f>[1]角色配置表!D3229</f>
        <v>3402</v>
      </c>
      <c r="D3229" s="63">
        <f>IFERROR(VLOOKUP($I3229,[2]低模说明表!$A$1:$B$9999,2,0),"")</f>
        <v>40000008</v>
      </c>
      <c r="E3229" s="63">
        <f>IFERROR(VLOOKUP($I3229,[2]高模说明表!$A$1:$B$9999,2,0),"")</f>
        <v>46000008</v>
      </c>
      <c r="F3229" s="5">
        <f>[1]角色配置表!F2929</f>
        <v>29</v>
      </c>
      <c r="G3229" s="5">
        <f>[1]角色配置表!G2929</f>
        <v>3002006</v>
      </c>
      <c r="H3229" s="5">
        <f t="shared" si="254"/>
        <v>3102006</v>
      </c>
      <c r="I3229" s="5" t="str">
        <f>[1]角色配置表!H3229</f>
        <v>女神（combo4召唤女武神）</v>
      </c>
      <c r="J3229" s="12">
        <v>2</v>
      </c>
      <c r="K3229" s="30">
        <v>10000</v>
      </c>
      <c r="L3229" s="30"/>
      <c r="M3229" s="15" t="s">
        <v>506</v>
      </c>
      <c r="N3229" s="15" t="s">
        <v>845</v>
      </c>
      <c r="O3229" s="15" t="s">
        <v>1755</v>
      </c>
      <c r="P3229" s="5" t="str">
        <f>[1]角色配置表!I3229</f>
        <v>1,1649;3,3297;4,12000</v>
      </c>
      <c r="Q3229" s="5">
        <f>[1]角色配置表!J3229</f>
        <v>20</v>
      </c>
      <c r="R3229" s="47" t="str">
        <f t="shared" si="255"/>
        <v>0,30</v>
      </c>
      <c r="S3229" s="47">
        <v>0</v>
      </c>
      <c r="T3229" s="47" t="s">
        <v>306</v>
      </c>
      <c r="U3229" s="47">
        <v>30</v>
      </c>
      <c r="V3229" s="47" t="s">
        <v>853</v>
      </c>
      <c r="W3229" s="31" t="str">
        <f t="shared" si="256"/>
        <v>0,30</v>
      </c>
      <c r="X3229" s="31">
        <v>0</v>
      </c>
      <c r="Y3229" s="31" t="s">
        <v>306</v>
      </c>
      <c r="Z3229" s="31">
        <v>30</v>
      </c>
      <c r="AA3229" s="5">
        <f>[1]角色配置表!K3229</f>
        <v>0</v>
      </c>
      <c r="AC3229" s="5">
        <f>[1]角色配置表!N3229</f>
        <v>0</v>
      </c>
      <c r="AD3229" s="5">
        <f>[1]角色配置表!O3229</f>
        <v>5409</v>
      </c>
      <c r="AE3229" s="14">
        <v>200006</v>
      </c>
      <c r="AF3229" s="11"/>
      <c r="AG3229" s="25">
        <v>200007</v>
      </c>
      <c r="AH3229" s="12" t="s">
        <v>846</v>
      </c>
      <c r="AI3229" s="12" t="s">
        <v>325</v>
      </c>
      <c r="AJ3229" s="30">
        <v>0</v>
      </c>
      <c r="AK3229" s="5">
        <f>[1]角色配置表!Q3229</f>
        <v>80000</v>
      </c>
      <c r="AL3229" s="5">
        <f>[1]角色配置表!S3229</f>
        <v>1</v>
      </c>
      <c r="AN3229" s="5" t="str">
        <f t="shared" si="257"/>
        <v>3402011,3402010</v>
      </c>
      <c r="AO3229" s="46"/>
      <c r="AQ3229" s="5">
        <v>2</v>
      </c>
      <c r="BB3229" s="26" t="s">
        <v>2758</v>
      </c>
      <c r="BC3229" s="26"/>
    </row>
    <row r="3230" spans="1:55" thickTop="1" thickBot="1" x14ac:dyDescent="0.25">
      <c r="A3230" s="5">
        <f t="shared" si="251"/>
        <v>3225</v>
      </c>
      <c r="B3230" s="5">
        <f>[1]角色配置表!B3230</f>
        <v>340230</v>
      </c>
      <c r="C3230" s="5">
        <f>[1]角色配置表!D3230</f>
        <v>3402</v>
      </c>
      <c r="D3230" s="63">
        <f>IFERROR(VLOOKUP($I3230,[2]低模说明表!$A$1:$B$9999,2,0),"")</f>
        <v>40000008</v>
      </c>
      <c r="E3230" s="63">
        <f>IFERROR(VLOOKUP($I3230,[2]高模说明表!$A$1:$B$9999,2,0),"")</f>
        <v>46000008</v>
      </c>
      <c r="F3230" s="5">
        <f>[1]角色配置表!F2930</f>
        <v>30</v>
      </c>
      <c r="G3230" s="5">
        <f>[1]角色配置表!G2930</f>
        <v>3002006</v>
      </c>
      <c r="H3230" s="5">
        <f t="shared" si="254"/>
        <v>3102006</v>
      </c>
      <c r="I3230" s="5" t="str">
        <f>[1]角色配置表!H3230</f>
        <v>女神（combo4召唤女武神）</v>
      </c>
      <c r="J3230" s="12">
        <v>2</v>
      </c>
      <c r="K3230" s="30">
        <v>10000</v>
      </c>
      <c r="L3230" s="30"/>
      <c r="M3230" s="15" t="s">
        <v>506</v>
      </c>
      <c r="N3230" s="15" t="s">
        <v>845</v>
      </c>
      <c r="O3230" s="15" t="s">
        <v>1755</v>
      </c>
      <c r="P3230" s="5" t="str">
        <f>[1]角色配置表!I3230</f>
        <v>1,1979;3,3957;4,12000</v>
      </c>
      <c r="Q3230" s="5">
        <f>[1]角色配置表!J3230</f>
        <v>20</v>
      </c>
      <c r="R3230" s="47" t="str">
        <f t="shared" si="255"/>
        <v>0,30</v>
      </c>
      <c r="S3230" s="47">
        <v>0</v>
      </c>
      <c r="T3230" s="47" t="s">
        <v>306</v>
      </c>
      <c r="U3230" s="47">
        <v>30</v>
      </c>
      <c r="V3230" s="47" t="s">
        <v>853</v>
      </c>
      <c r="W3230" s="31" t="str">
        <f t="shared" si="256"/>
        <v>0,30</v>
      </c>
      <c r="X3230" s="31">
        <v>0</v>
      </c>
      <c r="Y3230" s="31" t="s">
        <v>306</v>
      </c>
      <c r="Z3230" s="31">
        <v>30</v>
      </c>
      <c r="AA3230" s="5">
        <f>[1]角色配置表!K3230</f>
        <v>0</v>
      </c>
      <c r="AC3230" s="5">
        <f>[1]角色配置表!N3230</f>
        <v>0</v>
      </c>
      <c r="AD3230" s="5">
        <f>[1]角色配置表!O3230</f>
        <v>5409</v>
      </c>
      <c r="AE3230" s="14">
        <v>200006</v>
      </c>
      <c r="AF3230" s="11"/>
      <c r="AG3230" s="25">
        <v>200007</v>
      </c>
      <c r="AH3230" s="12" t="s">
        <v>846</v>
      </c>
      <c r="AI3230" s="12" t="s">
        <v>325</v>
      </c>
      <c r="AJ3230" s="30">
        <v>0</v>
      </c>
      <c r="AK3230" s="5">
        <f>[1]角色配置表!Q3230</f>
        <v>80000</v>
      </c>
      <c r="AL3230" s="5">
        <f>[1]角色配置表!S3230</f>
        <v>1</v>
      </c>
      <c r="AN3230" s="5" t="str">
        <f t="shared" si="257"/>
        <v>3402011,3402010</v>
      </c>
      <c r="AO3230" s="46"/>
      <c r="AQ3230" s="5">
        <v>2</v>
      </c>
      <c r="BB3230" s="26" t="s">
        <v>2758</v>
      </c>
      <c r="BC3230" s="26"/>
    </row>
    <row r="3231" spans="1:55" thickTop="1" thickBot="1" x14ac:dyDescent="0.25">
      <c r="A3231" s="5">
        <f t="shared" si="251"/>
        <v>3226</v>
      </c>
      <c r="B3231" s="5">
        <f>[1]角色配置表!B3231</f>
        <v>340301</v>
      </c>
      <c r="C3231" s="5">
        <f>[1]角色配置表!D3231</f>
        <v>3403</v>
      </c>
      <c r="D3231" s="63">
        <f>IFERROR(VLOOKUP($I3231,[2]低模说明表!$A$1:$B$9999,2,0),"")</f>
        <v>40000009</v>
      </c>
      <c r="E3231" s="63">
        <f>IFERROR(VLOOKUP($I3231,[2]高模说明表!$A$1:$B$9999,2,0),"")</f>
        <v>46000009</v>
      </c>
      <c r="F3231" s="5">
        <f>[1]角色配置表!F2931</f>
        <v>1</v>
      </c>
      <c r="G3231" s="5">
        <f>[1]角色配置表!G2931</f>
        <v>3002007</v>
      </c>
      <c r="H3231" s="5">
        <f t="shared" si="254"/>
        <v>3102007</v>
      </c>
      <c r="I3231" s="5" t="str">
        <f>[1]角色配置表!H3231</f>
        <v>女魔（combo召唤恶魔）</v>
      </c>
      <c r="J3231" s="12">
        <v>2</v>
      </c>
      <c r="K3231" s="30">
        <v>10000</v>
      </c>
      <c r="L3231" s="30"/>
      <c r="M3231" s="15" t="s">
        <v>506</v>
      </c>
      <c r="N3231" s="15" t="s">
        <v>845</v>
      </c>
      <c r="O3231" s="15" t="s">
        <v>1755</v>
      </c>
      <c r="P3231" s="5" t="str">
        <f>[1]角色配置表!I3231</f>
        <v>1,50;3,20;4,23300</v>
      </c>
      <c r="Q3231" s="5">
        <f>[1]角色配置表!J3231</f>
        <v>20</v>
      </c>
      <c r="R3231" s="47" t="str">
        <f t="shared" si="255"/>
        <v>0,30</v>
      </c>
      <c r="S3231" s="47">
        <v>0</v>
      </c>
      <c r="T3231" s="47" t="s">
        <v>306</v>
      </c>
      <c r="U3231" s="47">
        <v>30</v>
      </c>
      <c r="V3231" s="47" t="s">
        <v>853</v>
      </c>
      <c r="W3231" s="31" t="str">
        <f t="shared" si="256"/>
        <v>0,30</v>
      </c>
      <c r="X3231" s="31">
        <v>0</v>
      </c>
      <c r="Y3231" s="31" t="s">
        <v>306</v>
      </c>
      <c r="Z3231" s="31">
        <v>30</v>
      </c>
      <c r="AA3231" s="5">
        <f>[1]角色配置表!K3231</f>
        <v>0</v>
      </c>
      <c r="AC3231" s="5">
        <f>[1]角色配置表!N3231</f>
        <v>0</v>
      </c>
      <c r="AD3231" s="5">
        <f>[1]角色配置表!O3231</f>
        <v>5313</v>
      </c>
      <c r="AE3231" s="14">
        <v>200006</v>
      </c>
      <c r="AF3231" s="11"/>
      <c r="AG3231" s="25">
        <v>200007</v>
      </c>
      <c r="AH3231" s="12" t="s">
        <v>846</v>
      </c>
      <c r="AI3231" s="12" t="s">
        <v>325</v>
      </c>
      <c r="AJ3231" s="30">
        <v>0</v>
      </c>
      <c r="AK3231" s="5">
        <f>[1]角色配置表!Q3231</f>
        <v>80000</v>
      </c>
      <c r="AL3231" s="5">
        <f>[1]角色配置表!S3231</f>
        <v>1</v>
      </c>
      <c r="AN3231" s="5" t="str">
        <f t="shared" si="257"/>
        <v>3403011,3403010</v>
      </c>
      <c r="AQ3231" s="5">
        <v>2</v>
      </c>
      <c r="BB3231" s="26" t="s">
        <v>2758</v>
      </c>
      <c r="BC3231" s="26"/>
    </row>
    <row r="3232" spans="1:55" thickTop="1" thickBot="1" x14ac:dyDescent="0.25">
      <c r="A3232" s="5">
        <f t="shared" si="251"/>
        <v>3227</v>
      </c>
      <c r="B3232" s="5">
        <f>[1]角色配置表!B3232</f>
        <v>340302</v>
      </c>
      <c r="C3232" s="5">
        <f>[1]角色配置表!D3232</f>
        <v>3403</v>
      </c>
      <c r="D3232" s="63">
        <f>IFERROR(VLOOKUP($I3232,[2]低模说明表!$A$1:$B$9999,2,0),"")</f>
        <v>40000009</v>
      </c>
      <c r="E3232" s="63">
        <f>IFERROR(VLOOKUP($I3232,[2]高模说明表!$A$1:$B$9999,2,0),"")</f>
        <v>46000009</v>
      </c>
      <c r="F3232" s="5">
        <f>[1]角色配置表!F2932</f>
        <v>2</v>
      </c>
      <c r="G3232" s="5">
        <f>[1]角色配置表!G2932</f>
        <v>3002007</v>
      </c>
      <c r="H3232" s="5">
        <f t="shared" si="254"/>
        <v>3102007</v>
      </c>
      <c r="I3232" s="5" t="str">
        <f>[1]角色配置表!H3232</f>
        <v>女魔（combo召唤恶魔）</v>
      </c>
      <c r="J3232" s="12">
        <v>2</v>
      </c>
      <c r="K3232" s="30">
        <v>10000</v>
      </c>
      <c r="L3232" s="30"/>
      <c r="M3232" s="15" t="s">
        <v>506</v>
      </c>
      <c r="N3232" s="15" t="s">
        <v>845</v>
      </c>
      <c r="O3232" s="15" t="s">
        <v>1755</v>
      </c>
      <c r="P3232" s="5" t="str">
        <f>[1]角色配置表!I3232</f>
        <v>1,60;3,24;4,23300</v>
      </c>
      <c r="Q3232" s="5">
        <f>[1]角色配置表!J3232</f>
        <v>20</v>
      </c>
      <c r="R3232" s="47" t="str">
        <f t="shared" si="255"/>
        <v>0,30</v>
      </c>
      <c r="S3232" s="47">
        <v>0</v>
      </c>
      <c r="T3232" s="47" t="s">
        <v>306</v>
      </c>
      <c r="U3232" s="47">
        <v>30</v>
      </c>
      <c r="V3232" s="47" t="s">
        <v>853</v>
      </c>
      <c r="W3232" s="31" t="str">
        <f t="shared" si="256"/>
        <v>0,30</v>
      </c>
      <c r="X3232" s="31">
        <v>0</v>
      </c>
      <c r="Y3232" s="31" t="s">
        <v>306</v>
      </c>
      <c r="Z3232" s="31">
        <v>30</v>
      </c>
      <c r="AA3232" s="5">
        <f>[1]角色配置表!K3232</f>
        <v>0</v>
      </c>
      <c r="AC3232" s="5">
        <f>[1]角色配置表!N3232</f>
        <v>0</v>
      </c>
      <c r="AD3232" s="5">
        <f>[1]角色配置表!O3232</f>
        <v>5313</v>
      </c>
      <c r="AE3232" s="14">
        <v>200006</v>
      </c>
      <c r="AF3232" s="11"/>
      <c r="AG3232" s="25">
        <v>200007</v>
      </c>
      <c r="AH3232" s="12" t="s">
        <v>846</v>
      </c>
      <c r="AI3232" s="12" t="s">
        <v>325</v>
      </c>
      <c r="AJ3232" s="30">
        <v>0</v>
      </c>
      <c r="AK3232" s="5">
        <f>[1]角色配置表!Q3232</f>
        <v>80000</v>
      </c>
      <c r="AL3232" s="5">
        <f>[1]角色配置表!S3232</f>
        <v>1</v>
      </c>
      <c r="AN3232" s="5" t="str">
        <f t="shared" si="257"/>
        <v>3403011,3403010</v>
      </c>
      <c r="AQ3232" s="5">
        <v>2</v>
      </c>
      <c r="BB3232" s="26" t="s">
        <v>2758</v>
      </c>
      <c r="BC3232" s="26"/>
    </row>
    <row r="3233" spans="1:55" thickTop="1" thickBot="1" x14ac:dyDescent="0.25">
      <c r="A3233" s="5">
        <f t="shared" si="251"/>
        <v>3228</v>
      </c>
      <c r="B3233" s="5">
        <f>[1]角色配置表!B3233</f>
        <v>340303</v>
      </c>
      <c r="C3233" s="5">
        <f>[1]角色配置表!D3233</f>
        <v>3403</v>
      </c>
      <c r="D3233" s="63">
        <f>IFERROR(VLOOKUP($I3233,[2]低模说明表!$A$1:$B$9999,2,0),"")</f>
        <v>40000009</v>
      </c>
      <c r="E3233" s="63">
        <f>IFERROR(VLOOKUP($I3233,[2]高模说明表!$A$1:$B$9999,2,0),"")</f>
        <v>46000009</v>
      </c>
      <c r="F3233" s="5">
        <f>[1]角色配置表!F2933</f>
        <v>3</v>
      </c>
      <c r="G3233" s="5">
        <f>[1]角色配置表!G2933</f>
        <v>3002007</v>
      </c>
      <c r="H3233" s="5">
        <f t="shared" si="254"/>
        <v>3102007</v>
      </c>
      <c r="I3233" s="5" t="str">
        <f>[1]角色配置表!H3233</f>
        <v>女魔（combo召唤恶魔）</v>
      </c>
      <c r="J3233" s="12">
        <v>2</v>
      </c>
      <c r="K3233" s="30">
        <v>10000</v>
      </c>
      <c r="L3233" s="30"/>
      <c r="M3233" s="15" t="s">
        <v>506</v>
      </c>
      <c r="N3233" s="15" t="s">
        <v>845</v>
      </c>
      <c r="O3233" s="15" t="s">
        <v>1755</v>
      </c>
      <c r="P3233" s="5" t="str">
        <f>[1]角色配置表!I3233</f>
        <v>1,72;3,29;4,23300</v>
      </c>
      <c r="Q3233" s="5">
        <f>[1]角色配置表!J3233</f>
        <v>20</v>
      </c>
      <c r="R3233" s="47" t="str">
        <f t="shared" si="255"/>
        <v>0,30</v>
      </c>
      <c r="S3233" s="47">
        <v>0</v>
      </c>
      <c r="T3233" s="47" t="s">
        <v>306</v>
      </c>
      <c r="U3233" s="47">
        <v>30</v>
      </c>
      <c r="V3233" s="47" t="s">
        <v>853</v>
      </c>
      <c r="W3233" s="31" t="str">
        <f t="shared" si="256"/>
        <v>0,30</v>
      </c>
      <c r="X3233" s="31">
        <v>0</v>
      </c>
      <c r="Y3233" s="31" t="s">
        <v>306</v>
      </c>
      <c r="Z3233" s="31">
        <v>30</v>
      </c>
      <c r="AA3233" s="5">
        <f>[1]角色配置表!K3233</f>
        <v>0</v>
      </c>
      <c r="AC3233" s="5">
        <f>[1]角色配置表!N3233</f>
        <v>0</v>
      </c>
      <c r="AD3233" s="5">
        <f>[1]角色配置表!O3233</f>
        <v>5313</v>
      </c>
      <c r="AE3233" s="14">
        <v>200006</v>
      </c>
      <c r="AF3233" s="11"/>
      <c r="AG3233" s="25">
        <v>200007</v>
      </c>
      <c r="AH3233" s="12" t="s">
        <v>846</v>
      </c>
      <c r="AI3233" s="12" t="s">
        <v>325</v>
      </c>
      <c r="AJ3233" s="30">
        <v>0</v>
      </c>
      <c r="AK3233" s="5">
        <f>[1]角色配置表!Q3233</f>
        <v>80000</v>
      </c>
      <c r="AL3233" s="5">
        <f>[1]角色配置表!S3233</f>
        <v>1</v>
      </c>
      <c r="AN3233" s="5" t="str">
        <f t="shared" si="257"/>
        <v>3403011,3403010</v>
      </c>
      <c r="AQ3233" s="5">
        <v>2</v>
      </c>
      <c r="BB3233" s="26" t="s">
        <v>2758</v>
      </c>
      <c r="BC3233" s="26"/>
    </row>
    <row r="3234" spans="1:55" thickTop="1" thickBot="1" x14ac:dyDescent="0.25">
      <c r="A3234" s="5">
        <f t="shared" si="251"/>
        <v>3229</v>
      </c>
      <c r="B3234" s="5">
        <f>[1]角色配置表!B3234</f>
        <v>340304</v>
      </c>
      <c r="C3234" s="5">
        <f>[1]角色配置表!D3234</f>
        <v>3403</v>
      </c>
      <c r="D3234" s="63">
        <f>IFERROR(VLOOKUP($I3234,[2]低模说明表!$A$1:$B$9999,2,0),"")</f>
        <v>40000009</v>
      </c>
      <c r="E3234" s="63">
        <f>IFERROR(VLOOKUP($I3234,[2]高模说明表!$A$1:$B$9999,2,0),"")</f>
        <v>46000009</v>
      </c>
      <c r="F3234" s="5">
        <f>[1]角色配置表!F2934</f>
        <v>4</v>
      </c>
      <c r="G3234" s="5">
        <f>[1]角色配置表!G2934</f>
        <v>3002007</v>
      </c>
      <c r="H3234" s="5">
        <f t="shared" si="254"/>
        <v>3102007</v>
      </c>
      <c r="I3234" s="5" t="str">
        <f>[1]角色配置表!H3234</f>
        <v>女魔（combo召唤恶魔）</v>
      </c>
      <c r="J3234" s="12">
        <v>2</v>
      </c>
      <c r="K3234" s="30">
        <v>10000</v>
      </c>
      <c r="L3234" s="30"/>
      <c r="M3234" s="15" t="s">
        <v>506</v>
      </c>
      <c r="N3234" s="15" t="s">
        <v>845</v>
      </c>
      <c r="O3234" s="15" t="s">
        <v>1755</v>
      </c>
      <c r="P3234" s="5" t="str">
        <f>[1]角色配置表!I3234</f>
        <v>1,87;3,35;4,23300</v>
      </c>
      <c r="Q3234" s="5">
        <f>[1]角色配置表!J3234</f>
        <v>20</v>
      </c>
      <c r="R3234" s="47" t="str">
        <f t="shared" si="255"/>
        <v>0,30</v>
      </c>
      <c r="S3234" s="47">
        <v>0</v>
      </c>
      <c r="T3234" s="47" t="s">
        <v>306</v>
      </c>
      <c r="U3234" s="47">
        <v>30</v>
      </c>
      <c r="V3234" s="47" t="s">
        <v>853</v>
      </c>
      <c r="W3234" s="31" t="str">
        <f t="shared" si="256"/>
        <v>0,30</v>
      </c>
      <c r="X3234" s="31">
        <v>0</v>
      </c>
      <c r="Y3234" s="31" t="s">
        <v>306</v>
      </c>
      <c r="Z3234" s="31">
        <v>30</v>
      </c>
      <c r="AA3234" s="5">
        <f>[1]角色配置表!K3234</f>
        <v>0</v>
      </c>
      <c r="AC3234" s="5">
        <f>[1]角色配置表!N3234</f>
        <v>0</v>
      </c>
      <c r="AD3234" s="5">
        <f>[1]角色配置表!O3234</f>
        <v>5313</v>
      </c>
      <c r="AE3234" s="14">
        <v>200006</v>
      </c>
      <c r="AF3234" s="11"/>
      <c r="AG3234" s="25">
        <v>200007</v>
      </c>
      <c r="AH3234" s="12" t="s">
        <v>846</v>
      </c>
      <c r="AI3234" s="12" t="s">
        <v>325</v>
      </c>
      <c r="AJ3234" s="30">
        <v>0</v>
      </c>
      <c r="AK3234" s="5">
        <f>[1]角色配置表!Q3234</f>
        <v>80000</v>
      </c>
      <c r="AL3234" s="5">
        <f>[1]角色配置表!S3234</f>
        <v>1</v>
      </c>
      <c r="AN3234" s="5" t="str">
        <f t="shared" si="257"/>
        <v>3403011,3403010</v>
      </c>
      <c r="AQ3234" s="5">
        <v>2</v>
      </c>
      <c r="BB3234" s="26" t="s">
        <v>2758</v>
      </c>
      <c r="BC3234" s="26"/>
    </row>
    <row r="3235" spans="1:55" thickTop="1" thickBot="1" x14ac:dyDescent="0.25">
      <c r="A3235" s="5">
        <f t="shared" si="251"/>
        <v>3230</v>
      </c>
      <c r="B3235" s="5">
        <f>[1]角色配置表!B3235</f>
        <v>340305</v>
      </c>
      <c r="C3235" s="5">
        <f>[1]角色配置表!D3235</f>
        <v>3403</v>
      </c>
      <c r="D3235" s="63">
        <f>IFERROR(VLOOKUP($I3235,[2]低模说明表!$A$1:$B$9999,2,0),"")</f>
        <v>40000009</v>
      </c>
      <c r="E3235" s="63">
        <f>IFERROR(VLOOKUP($I3235,[2]高模说明表!$A$1:$B$9999,2,0),"")</f>
        <v>46000009</v>
      </c>
      <c r="F3235" s="5">
        <f>[1]角色配置表!F2935</f>
        <v>5</v>
      </c>
      <c r="G3235" s="5">
        <f>[1]角色配置表!G2935</f>
        <v>3002007</v>
      </c>
      <c r="H3235" s="5">
        <f t="shared" ref="H3235:H3298" si="258">G3235+100000</f>
        <v>3102007</v>
      </c>
      <c r="I3235" s="5" t="str">
        <f>[1]角色配置表!H3235</f>
        <v>女魔（combo召唤恶魔）</v>
      </c>
      <c r="J3235" s="12">
        <v>2</v>
      </c>
      <c r="K3235" s="30">
        <v>10000</v>
      </c>
      <c r="L3235" s="30"/>
      <c r="M3235" s="15" t="s">
        <v>506</v>
      </c>
      <c r="N3235" s="15" t="s">
        <v>845</v>
      </c>
      <c r="O3235" s="15" t="s">
        <v>1755</v>
      </c>
      <c r="P3235" s="5" t="str">
        <f>[1]角色配置表!I3235</f>
        <v>1,104;3,42;4,23300</v>
      </c>
      <c r="Q3235" s="5">
        <f>[1]角色配置表!J3235</f>
        <v>20</v>
      </c>
      <c r="R3235" s="47" t="str">
        <f t="shared" ref="R3235:R3298" si="259">_xlfn.CONCAT(S3235:U3235)</f>
        <v>0,30</v>
      </c>
      <c r="S3235" s="47">
        <v>0</v>
      </c>
      <c r="T3235" s="47" t="s">
        <v>306</v>
      </c>
      <c r="U3235" s="47">
        <v>30</v>
      </c>
      <c r="V3235" s="47" t="s">
        <v>853</v>
      </c>
      <c r="W3235" s="31" t="str">
        <f t="shared" si="256"/>
        <v>0,30</v>
      </c>
      <c r="X3235" s="31">
        <v>0</v>
      </c>
      <c r="Y3235" s="31" t="s">
        <v>306</v>
      </c>
      <c r="Z3235" s="31">
        <v>30</v>
      </c>
      <c r="AA3235" s="5">
        <f>[1]角色配置表!K3235</f>
        <v>0</v>
      </c>
      <c r="AC3235" s="5">
        <f>[1]角色配置表!N3235</f>
        <v>0</v>
      </c>
      <c r="AD3235" s="5">
        <f>[1]角色配置表!O3235</f>
        <v>5313</v>
      </c>
      <c r="AE3235" s="14">
        <v>200006</v>
      </c>
      <c r="AF3235" s="11"/>
      <c r="AG3235" s="25">
        <v>200007</v>
      </c>
      <c r="AH3235" s="12" t="s">
        <v>846</v>
      </c>
      <c r="AI3235" s="12" t="s">
        <v>325</v>
      </c>
      <c r="AJ3235" s="30">
        <v>0</v>
      </c>
      <c r="AK3235" s="5">
        <f>[1]角色配置表!Q3235</f>
        <v>80000</v>
      </c>
      <c r="AL3235" s="5">
        <f>[1]角色配置表!S3235</f>
        <v>1</v>
      </c>
      <c r="AN3235" s="5" t="str">
        <f t="shared" si="257"/>
        <v>3403011,3403010</v>
      </c>
      <c r="AQ3235" s="5">
        <v>2</v>
      </c>
      <c r="BB3235" s="26" t="s">
        <v>2758</v>
      </c>
      <c r="BC3235" s="26"/>
    </row>
    <row r="3236" spans="1:55" thickTop="1" thickBot="1" x14ac:dyDescent="0.25">
      <c r="A3236" s="5">
        <f t="shared" si="251"/>
        <v>3231</v>
      </c>
      <c r="B3236" s="5">
        <f>[1]角色配置表!B3236</f>
        <v>340306</v>
      </c>
      <c r="C3236" s="5">
        <f>[1]角色配置表!D3236</f>
        <v>3403</v>
      </c>
      <c r="D3236" s="63">
        <f>IFERROR(VLOOKUP($I3236,[2]低模说明表!$A$1:$B$9999,2,0),"")</f>
        <v>40000009</v>
      </c>
      <c r="E3236" s="63">
        <f>IFERROR(VLOOKUP($I3236,[2]高模说明表!$A$1:$B$9999,2,0),"")</f>
        <v>46000009</v>
      </c>
      <c r="F3236" s="5">
        <f>[1]角色配置表!F2936</f>
        <v>6</v>
      </c>
      <c r="G3236" s="5">
        <f>[1]角色配置表!G2936</f>
        <v>3002007</v>
      </c>
      <c r="H3236" s="5">
        <f t="shared" si="258"/>
        <v>3102007</v>
      </c>
      <c r="I3236" s="5" t="str">
        <f>[1]角色配置表!H3236</f>
        <v>女魔（combo召唤恶魔）</v>
      </c>
      <c r="J3236" s="12">
        <v>2</v>
      </c>
      <c r="K3236" s="30">
        <v>10000</v>
      </c>
      <c r="L3236" s="30"/>
      <c r="M3236" s="15" t="s">
        <v>506</v>
      </c>
      <c r="N3236" s="15" t="s">
        <v>845</v>
      </c>
      <c r="O3236" s="15" t="s">
        <v>1755</v>
      </c>
      <c r="P3236" s="5" t="str">
        <f>[1]角色配置表!I3236</f>
        <v>1,125;3,50;4,23300</v>
      </c>
      <c r="Q3236" s="5">
        <f>[1]角色配置表!J3236</f>
        <v>20</v>
      </c>
      <c r="R3236" s="47" t="str">
        <f t="shared" si="259"/>
        <v>0,30</v>
      </c>
      <c r="S3236" s="47">
        <v>0</v>
      </c>
      <c r="T3236" s="47" t="s">
        <v>306</v>
      </c>
      <c r="U3236" s="47">
        <v>30</v>
      </c>
      <c r="V3236" s="47" t="s">
        <v>853</v>
      </c>
      <c r="W3236" s="31" t="str">
        <f t="shared" si="256"/>
        <v>0,30</v>
      </c>
      <c r="X3236" s="31">
        <v>0</v>
      </c>
      <c r="Y3236" s="31" t="s">
        <v>306</v>
      </c>
      <c r="Z3236" s="31">
        <v>30</v>
      </c>
      <c r="AA3236" s="5">
        <f>[1]角色配置表!K3236</f>
        <v>0</v>
      </c>
      <c r="AC3236" s="5">
        <f>[1]角色配置表!N3236</f>
        <v>0</v>
      </c>
      <c r="AD3236" s="5">
        <f>[1]角色配置表!O3236</f>
        <v>5313</v>
      </c>
      <c r="AE3236" s="14">
        <v>200006</v>
      </c>
      <c r="AF3236" s="11"/>
      <c r="AG3236" s="25">
        <v>200007</v>
      </c>
      <c r="AH3236" s="12" t="s">
        <v>846</v>
      </c>
      <c r="AI3236" s="12" t="s">
        <v>325</v>
      </c>
      <c r="AJ3236" s="30">
        <v>0</v>
      </c>
      <c r="AK3236" s="5">
        <f>[1]角色配置表!Q3236</f>
        <v>80000</v>
      </c>
      <c r="AL3236" s="5">
        <f>[1]角色配置表!S3236</f>
        <v>1</v>
      </c>
      <c r="AN3236" s="5" t="str">
        <f t="shared" si="257"/>
        <v>3403011,3403010</v>
      </c>
      <c r="AQ3236" s="5">
        <v>2</v>
      </c>
      <c r="BB3236" s="26" t="s">
        <v>2758</v>
      </c>
      <c r="BC3236" s="26"/>
    </row>
    <row r="3237" spans="1:55" thickTop="1" thickBot="1" x14ac:dyDescent="0.25">
      <c r="A3237" s="5">
        <f t="shared" si="251"/>
        <v>3232</v>
      </c>
      <c r="B3237" s="5">
        <f>[1]角色配置表!B3237</f>
        <v>340307</v>
      </c>
      <c r="C3237" s="5">
        <f>[1]角色配置表!D3237</f>
        <v>3403</v>
      </c>
      <c r="D3237" s="63">
        <f>IFERROR(VLOOKUP($I3237,[2]低模说明表!$A$1:$B$9999,2,0),"")</f>
        <v>40000009</v>
      </c>
      <c r="E3237" s="63">
        <f>IFERROR(VLOOKUP($I3237,[2]高模说明表!$A$1:$B$9999,2,0),"")</f>
        <v>46000009</v>
      </c>
      <c r="F3237" s="5">
        <f>[1]角色配置表!F2937</f>
        <v>7</v>
      </c>
      <c r="G3237" s="5">
        <f>[1]角色配置表!G2937</f>
        <v>3002007</v>
      </c>
      <c r="H3237" s="5">
        <f t="shared" si="258"/>
        <v>3102007</v>
      </c>
      <c r="I3237" s="5" t="str">
        <f>[1]角色配置表!H3237</f>
        <v>女魔（combo召唤恶魔）</v>
      </c>
      <c r="J3237" s="12">
        <v>2</v>
      </c>
      <c r="K3237" s="30">
        <v>10000</v>
      </c>
      <c r="L3237" s="30"/>
      <c r="M3237" s="15" t="s">
        <v>506</v>
      </c>
      <c r="N3237" s="15" t="s">
        <v>845</v>
      </c>
      <c r="O3237" s="15" t="s">
        <v>1755</v>
      </c>
      <c r="P3237" s="5" t="str">
        <f>[1]角色配置表!I3237</f>
        <v>1,150;3,60;4,23300</v>
      </c>
      <c r="Q3237" s="5">
        <f>[1]角色配置表!J3237</f>
        <v>20</v>
      </c>
      <c r="R3237" s="47" t="str">
        <f t="shared" si="259"/>
        <v>0,30</v>
      </c>
      <c r="S3237" s="47">
        <v>0</v>
      </c>
      <c r="T3237" s="47" t="s">
        <v>306</v>
      </c>
      <c r="U3237" s="47">
        <v>30</v>
      </c>
      <c r="V3237" s="47" t="s">
        <v>853</v>
      </c>
      <c r="W3237" s="31" t="str">
        <f t="shared" si="256"/>
        <v>0,30</v>
      </c>
      <c r="X3237" s="31">
        <v>0</v>
      </c>
      <c r="Y3237" s="31" t="s">
        <v>306</v>
      </c>
      <c r="Z3237" s="31">
        <v>30</v>
      </c>
      <c r="AA3237" s="5">
        <f>[1]角色配置表!K3237</f>
        <v>0</v>
      </c>
      <c r="AC3237" s="5">
        <f>[1]角色配置表!N3237</f>
        <v>0</v>
      </c>
      <c r="AD3237" s="5">
        <f>[1]角色配置表!O3237</f>
        <v>5313</v>
      </c>
      <c r="AE3237" s="14">
        <v>200006</v>
      </c>
      <c r="AF3237" s="11"/>
      <c r="AG3237" s="25">
        <v>200007</v>
      </c>
      <c r="AH3237" s="12" t="s">
        <v>846</v>
      </c>
      <c r="AI3237" s="12" t="s">
        <v>325</v>
      </c>
      <c r="AJ3237" s="30">
        <v>0</v>
      </c>
      <c r="AK3237" s="5">
        <f>[1]角色配置表!Q3237</f>
        <v>80000</v>
      </c>
      <c r="AL3237" s="5">
        <f>[1]角色配置表!S3237</f>
        <v>1</v>
      </c>
      <c r="AN3237" s="5" t="str">
        <f t="shared" si="257"/>
        <v>3403011,3403010</v>
      </c>
      <c r="AQ3237" s="5">
        <v>2</v>
      </c>
      <c r="BB3237" s="26" t="s">
        <v>2758</v>
      </c>
      <c r="BC3237" s="26"/>
    </row>
    <row r="3238" spans="1:55" thickTop="1" thickBot="1" x14ac:dyDescent="0.25">
      <c r="A3238" s="5">
        <f t="shared" si="251"/>
        <v>3233</v>
      </c>
      <c r="B3238" s="5">
        <f>[1]角色配置表!B3238</f>
        <v>340308</v>
      </c>
      <c r="C3238" s="5">
        <f>[1]角色配置表!D3238</f>
        <v>3403</v>
      </c>
      <c r="D3238" s="63">
        <f>IFERROR(VLOOKUP($I3238,[2]低模说明表!$A$1:$B$9999,2,0),"")</f>
        <v>40000009</v>
      </c>
      <c r="E3238" s="63">
        <f>IFERROR(VLOOKUP($I3238,[2]高模说明表!$A$1:$B$9999,2,0),"")</f>
        <v>46000009</v>
      </c>
      <c r="F3238" s="5">
        <f>[1]角色配置表!F2938</f>
        <v>8</v>
      </c>
      <c r="G3238" s="5">
        <f>[1]角色配置表!G2938</f>
        <v>3002007</v>
      </c>
      <c r="H3238" s="5">
        <f t="shared" si="258"/>
        <v>3102007</v>
      </c>
      <c r="I3238" s="5" t="str">
        <f>[1]角色配置表!H3238</f>
        <v>女魔（combo召唤恶魔）</v>
      </c>
      <c r="J3238" s="12">
        <v>2</v>
      </c>
      <c r="K3238" s="30">
        <v>10000</v>
      </c>
      <c r="L3238" s="30"/>
      <c r="M3238" s="15" t="s">
        <v>506</v>
      </c>
      <c r="N3238" s="15" t="s">
        <v>845</v>
      </c>
      <c r="O3238" s="15" t="s">
        <v>1755</v>
      </c>
      <c r="P3238" s="5" t="str">
        <f>[1]角色配置表!I3238</f>
        <v>1,180;3,72;4,23300</v>
      </c>
      <c r="Q3238" s="5">
        <f>[1]角色配置表!J3238</f>
        <v>20</v>
      </c>
      <c r="R3238" s="47" t="str">
        <f t="shared" si="259"/>
        <v>0,30</v>
      </c>
      <c r="S3238" s="47">
        <v>0</v>
      </c>
      <c r="T3238" s="47" t="s">
        <v>306</v>
      </c>
      <c r="U3238" s="47">
        <v>30</v>
      </c>
      <c r="V3238" s="47" t="s">
        <v>853</v>
      </c>
      <c r="W3238" s="31" t="str">
        <f t="shared" si="256"/>
        <v>0,30</v>
      </c>
      <c r="X3238" s="31">
        <v>0</v>
      </c>
      <c r="Y3238" s="31" t="s">
        <v>306</v>
      </c>
      <c r="Z3238" s="31">
        <v>30</v>
      </c>
      <c r="AA3238" s="5">
        <f>[1]角色配置表!K3238</f>
        <v>0</v>
      </c>
      <c r="AC3238" s="5">
        <f>[1]角色配置表!N3238</f>
        <v>0</v>
      </c>
      <c r="AD3238" s="5">
        <f>[1]角色配置表!O3238</f>
        <v>5313</v>
      </c>
      <c r="AE3238" s="14">
        <v>200006</v>
      </c>
      <c r="AF3238" s="11"/>
      <c r="AG3238" s="25">
        <v>200007</v>
      </c>
      <c r="AH3238" s="12" t="s">
        <v>846</v>
      </c>
      <c r="AI3238" s="12" t="s">
        <v>325</v>
      </c>
      <c r="AJ3238" s="30">
        <v>0</v>
      </c>
      <c r="AK3238" s="5">
        <f>[1]角色配置表!Q3238</f>
        <v>80000</v>
      </c>
      <c r="AL3238" s="5">
        <f>[1]角色配置表!S3238</f>
        <v>1</v>
      </c>
      <c r="AN3238" s="5" t="str">
        <f t="shared" si="257"/>
        <v>3403011,3403010</v>
      </c>
      <c r="AQ3238" s="5">
        <v>2</v>
      </c>
      <c r="BB3238" s="26" t="s">
        <v>2758</v>
      </c>
      <c r="BC3238" s="26"/>
    </row>
    <row r="3239" spans="1:55" thickTop="1" thickBot="1" x14ac:dyDescent="0.25">
      <c r="A3239" s="5">
        <f t="shared" si="251"/>
        <v>3234</v>
      </c>
      <c r="B3239" s="5">
        <f>[1]角色配置表!B3239</f>
        <v>340309</v>
      </c>
      <c r="C3239" s="5">
        <f>[1]角色配置表!D3239</f>
        <v>3403</v>
      </c>
      <c r="D3239" s="63">
        <f>IFERROR(VLOOKUP($I3239,[2]低模说明表!$A$1:$B$9999,2,0),"")</f>
        <v>40000009</v>
      </c>
      <c r="E3239" s="63">
        <f>IFERROR(VLOOKUP($I3239,[2]高模说明表!$A$1:$B$9999,2,0),"")</f>
        <v>46000009</v>
      </c>
      <c r="F3239" s="5">
        <f>[1]角色配置表!F2939</f>
        <v>9</v>
      </c>
      <c r="G3239" s="5">
        <f>[1]角色配置表!G2939</f>
        <v>3002007</v>
      </c>
      <c r="H3239" s="5">
        <f t="shared" si="258"/>
        <v>3102007</v>
      </c>
      <c r="I3239" s="5" t="str">
        <f>[1]角色配置表!H3239</f>
        <v>女魔（combo召唤恶魔）</v>
      </c>
      <c r="J3239" s="12">
        <v>2</v>
      </c>
      <c r="K3239" s="30">
        <v>10000</v>
      </c>
      <c r="L3239" s="30"/>
      <c r="M3239" s="15" t="s">
        <v>506</v>
      </c>
      <c r="N3239" s="15" t="s">
        <v>845</v>
      </c>
      <c r="O3239" s="15" t="s">
        <v>1755</v>
      </c>
      <c r="P3239" s="5" t="str">
        <f>[1]角色配置表!I3239</f>
        <v>1,215;3,86;4,23300</v>
      </c>
      <c r="Q3239" s="5">
        <f>[1]角色配置表!J3239</f>
        <v>20</v>
      </c>
      <c r="R3239" s="47" t="str">
        <f t="shared" si="259"/>
        <v>0,30</v>
      </c>
      <c r="S3239" s="47">
        <v>0</v>
      </c>
      <c r="T3239" s="47" t="s">
        <v>306</v>
      </c>
      <c r="U3239" s="47">
        <v>30</v>
      </c>
      <c r="V3239" s="47" t="s">
        <v>853</v>
      </c>
      <c r="W3239" s="31" t="str">
        <f t="shared" si="256"/>
        <v>0,30</v>
      </c>
      <c r="X3239" s="31">
        <v>0</v>
      </c>
      <c r="Y3239" s="31" t="s">
        <v>306</v>
      </c>
      <c r="Z3239" s="31">
        <v>30</v>
      </c>
      <c r="AA3239" s="5">
        <f>[1]角色配置表!K3239</f>
        <v>0</v>
      </c>
      <c r="AC3239" s="5">
        <f>[1]角色配置表!N3239</f>
        <v>0</v>
      </c>
      <c r="AD3239" s="5">
        <f>[1]角色配置表!O3239</f>
        <v>5313</v>
      </c>
      <c r="AE3239" s="14">
        <v>200006</v>
      </c>
      <c r="AF3239" s="11"/>
      <c r="AG3239" s="25">
        <v>200007</v>
      </c>
      <c r="AH3239" s="12" t="s">
        <v>846</v>
      </c>
      <c r="AI3239" s="12" t="s">
        <v>325</v>
      </c>
      <c r="AJ3239" s="30">
        <v>0</v>
      </c>
      <c r="AK3239" s="5">
        <f>[1]角色配置表!Q3239</f>
        <v>80000</v>
      </c>
      <c r="AL3239" s="5">
        <f>[1]角色配置表!S3239</f>
        <v>1</v>
      </c>
      <c r="AN3239" s="5" t="str">
        <f t="shared" si="257"/>
        <v>3403011,3403010</v>
      </c>
      <c r="AQ3239" s="5">
        <v>2</v>
      </c>
      <c r="BB3239" s="26" t="s">
        <v>2758</v>
      </c>
      <c r="BC3239" s="26"/>
    </row>
    <row r="3240" spans="1:55" thickTop="1" thickBot="1" x14ac:dyDescent="0.25">
      <c r="A3240" s="5">
        <f t="shared" si="251"/>
        <v>3235</v>
      </c>
      <c r="B3240" s="5">
        <f>[1]角色配置表!B3240</f>
        <v>340310</v>
      </c>
      <c r="C3240" s="5">
        <f>[1]角色配置表!D3240</f>
        <v>3403</v>
      </c>
      <c r="D3240" s="63">
        <f>IFERROR(VLOOKUP($I3240,[2]低模说明表!$A$1:$B$9999,2,0),"")</f>
        <v>40000009</v>
      </c>
      <c r="E3240" s="63">
        <f>IFERROR(VLOOKUP($I3240,[2]高模说明表!$A$1:$B$9999,2,0),"")</f>
        <v>46000009</v>
      </c>
      <c r="F3240" s="5">
        <f>[1]角色配置表!F2940</f>
        <v>10</v>
      </c>
      <c r="G3240" s="5">
        <f>[1]角色配置表!G2940</f>
        <v>3002007</v>
      </c>
      <c r="H3240" s="5">
        <f t="shared" si="258"/>
        <v>3102007</v>
      </c>
      <c r="I3240" s="5" t="str">
        <f>[1]角色配置表!H3240</f>
        <v>女魔（combo召唤恶魔）</v>
      </c>
      <c r="J3240" s="12">
        <v>2</v>
      </c>
      <c r="K3240" s="30">
        <v>10000</v>
      </c>
      <c r="L3240" s="30"/>
      <c r="M3240" s="15" t="s">
        <v>506</v>
      </c>
      <c r="N3240" s="15" t="s">
        <v>845</v>
      </c>
      <c r="O3240" s="15" t="s">
        <v>1755</v>
      </c>
      <c r="P3240" s="5" t="str">
        <f>[1]角色配置表!I3240</f>
        <v>1,258;3,104;4,23300</v>
      </c>
      <c r="Q3240" s="5">
        <f>[1]角色配置表!J3240</f>
        <v>20</v>
      </c>
      <c r="R3240" s="47" t="str">
        <f t="shared" si="259"/>
        <v>0,30</v>
      </c>
      <c r="S3240" s="47">
        <v>0</v>
      </c>
      <c r="T3240" s="47" t="s">
        <v>306</v>
      </c>
      <c r="U3240" s="47">
        <v>30</v>
      </c>
      <c r="V3240" s="47" t="s">
        <v>853</v>
      </c>
      <c r="W3240" s="31" t="str">
        <f t="shared" si="256"/>
        <v>0,30</v>
      </c>
      <c r="X3240" s="31">
        <v>0</v>
      </c>
      <c r="Y3240" s="31" t="s">
        <v>306</v>
      </c>
      <c r="Z3240" s="31">
        <v>30</v>
      </c>
      <c r="AA3240" s="5">
        <f>[1]角色配置表!K3240</f>
        <v>0</v>
      </c>
      <c r="AC3240" s="5">
        <f>[1]角色配置表!N3240</f>
        <v>0</v>
      </c>
      <c r="AD3240" s="5">
        <f>[1]角色配置表!O3240</f>
        <v>5313</v>
      </c>
      <c r="AE3240" s="14">
        <v>200006</v>
      </c>
      <c r="AF3240" s="11"/>
      <c r="AG3240" s="25">
        <v>200007</v>
      </c>
      <c r="AH3240" s="12" t="s">
        <v>846</v>
      </c>
      <c r="AI3240" s="12" t="s">
        <v>325</v>
      </c>
      <c r="AJ3240" s="30">
        <v>0</v>
      </c>
      <c r="AK3240" s="5">
        <f>[1]角色配置表!Q3240</f>
        <v>80000</v>
      </c>
      <c r="AL3240" s="5">
        <f>[1]角色配置表!S3240</f>
        <v>1</v>
      </c>
      <c r="AN3240" s="5" t="str">
        <f t="shared" si="257"/>
        <v>3403011,3403010</v>
      </c>
      <c r="AQ3240" s="5">
        <v>2</v>
      </c>
      <c r="BB3240" s="26" t="s">
        <v>2758</v>
      </c>
      <c r="BC3240" s="26"/>
    </row>
    <row r="3241" spans="1:55" thickTop="1" thickBot="1" x14ac:dyDescent="0.25">
      <c r="A3241" s="5">
        <f t="shared" si="251"/>
        <v>3236</v>
      </c>
      <c r="B3241" s="5">
        <f>[1]角色配置表!B3241</f>
        <v>340311</v>
      </c>
      <c r="C3241" s="5">
        <f>[1]角色配置表!D3241</f>
        <v>3403</v>
      </c>
      <c r="D3241" s="63">
        <f>IFERROR(VLOOKUP($I3241,[2]低模说明表!$A$1:$B$9999,2,0),"")</f>
        <v>40000009</v>
      </c>
      <c r="E3241" s="63">
        <f>IFERROR(VLOOKUP($I3241,[2]高模说明表!$A$1:$B$9999,2,0),"")</f>
        <v>46000009</v>
      </c>
      <c r="F3241" s="5">
        <f>[1]角色配置表!F2941</f>
        <v>11</v>
      </c>
      <c r="G3241" s="5">
        <f>[1]角色配置表!G2941</f>
        <v>3002007</v>
      </c>
      <c r="H3241" s="5">
        <f t="shared" si="258"/>
        <v>3102007</v>
      </c>
      <c r="I3241" s="5" t="str">
        <f>[1]角色配置表!H3241</f>
        <v>女魔（combo召唤恶魔）</v>
      </c>
      <c r="J3241" s="12">
        <v>2</v>
      </c>
      <c r="K3241" s="30">
        <v>10000</v>
      </c>
      <c r="L3241" s="30"/>
      <c r="M3241" s="15" t="s">
        <v>506</v>
      </c>
      <c r="N3241" s="15" t="s">
        <v>845</v>
      </c>
      <c r="O3241" s="15" t="s">
        <v>1755</v>
      </c>
      <c r="P3241" s="5" t="str">
        <f>[1]角色配置表!I3241</f>
        <v>1,310;3,124;4,23300</v>
      </c>
      <c r="Q3241" s="5">
        <f>[1]角色配置表!J3241</f>
        <v>20</v>
      </c>
      <c r="R3241" s="47" t="str">
        <f t="shared" si="259"/>
        <v>0,30</v>
      </c>
      <c r="S3241" s="47">
        <v>0</v>
      </c>
      <c r="T3241" s="47" t="s">
        <v>306</v>
      </c>
      <c r="U3241" s="47">
        <v>30</v>
      </c>
      <c r="V3241" s="47" t="s">
        <v>853</v>
      </c>
      <c r="W3241" s="31" t="str">
        <f t="shared" si="256"/>
        <v>0,30</v>
      </c>
      <c r="X3241" s="31">
        <v>0</v>
      </c>
      <c r="Y3241" s="31" t="s">
        <v>306</v>
      </c>
      <c r="Z3241" s="31">
        <v>30</v>
      </c>
      <c r="AA3241" s="5">
        <f>[1]角色配置表!K3241</f>
        <v>0</v>
      </c>
      <c r="AC3241" s="5">
        <f>[1]角色配置表!N3241</f>
        <v>0</v>
      </c>
      <c r="AD3241" s="5">
        <f>[1]角色配置表!O3241</f>
        <v>5313</v>
      </c>
      <c r="AE3241" s="14">
        <v>200006</v>
      </c>
      <c r="AF3241" s="11"/>
      <c r="AG3241" s="25">
        <v>200007</v>
      </c>
      <c r="AH3241" s="12" t="s">
        <v>846</v>
      </c>
      <c r="AI3241" s="12" t="s">
        <v>325</v>
      </c>
      <c r="AJ3241" s="30">
        <v>0</v>
      </c>
      <c r="AK3241" s="5">
        <f>[1]角色配置表!Q3241</f>
        <v>80000</v>
      </c>
      <c r="AL3241" s="5">
        <f>[1]角色配置表!S3241</f>
        <v>1</v>
      </c>
      <c r="AN3241" s="5" t="str">
        <f t="shared" si="257"/>
        <v>3403011,3403010</v>
      </c>
      <c r="AQ3241" s="5">
        <v>2</v>
      </c>
      <c r="BB3241" s="26" t="s">
        <v>2758</v>
      </c>
      <c r="BC3241" s="26"/>
    </row>
    <row r="3242" spans="1:55" thickTop="1" thickBot="1" x14ac:dyDescent="0.25">
      <c r="A3242" s="5">
        <f t="shared" si="251"/>
        <v>3237</v>
      </c>
      <c r="B3242" s="5">
        <f>[1]角色配置表!B3242</f>
        <v>340312</v>
      </c>
      <c r="C3242" s="5">
        <f>[1]角色配置表!D3242</f>
        <v>3403</v>
      </c>
      <c r="D3242" s="63">
        <f>IFERROR(VLOOKUP($I3242,[2]低模说明表!$A$1:$B$9999,2,0),"")</f>
        <v>40000009</v>
      </c>
      <c r="E3242" s="63">
        <f>IFERROR(VLOOKUP($I3242,[2]高模说明表!$A$1:$B$9999,2,0),"")</f>
        <v>46000009</v>
      </c>
      <c r="F3242" s="5">
        <f>[1]角色配置表!F2942</f>
        <v>12</v>
      </c>
      <c r="G3242" s="5">
        <f>[1]角色配置表!G2942</f>
        <v>3002007</v>
      </c>
      <c r="H3242" s="5">
        <f t="shared" si="258"/>
        <v>3102007</v>
      </c>
      <c r="I3242" s="5" t="str">
        <f>[1]角色配置表!H3242</f>
        <v>女魔（combo召唤恶魔）</v>
      </c>
      <c r="J3242" s="12">
        <v>2</v>
      </c>
      <c r="K3242" s="30">
        <v>10000</v>
      </c>
      <c r="L3242" s="30"/>
      <c r="M3242" s="15" t="s">
        <v>506</v>
      </c>
      <c r="N3242" s="15" t="s">
        <v>845</v>
      </c>
      <c r="O3242" s="15" t="s">
        <v>1755</v>
      </c>
      <c r="P3242" s="5" t="str">
        <f>[1]角色配置表!I3242</f>
        <v>1,372;3,149;4,23300</v>
      </c>
      <c r="Q3242" s="5">
        <f>[1]角色配置表!J3242</f>
        <v>20</v>
      </c>
      <c r="R3242" s="47" t="str">
        <f t="shared" si="259"/>
        <v>0,30</v>
      </c>
      <c r="S3242" s="47">
        <v>0</v>
      </c>
      <c r="T3242" s="47" t="s">
        <v>306</v>
      </c>
      <c r="U3242" s="47">
        <v>30</v>
      </c>
      <c r="V3242" s="47" t="s">
        <v>853</v>
      </c>
      <c r="W3242" s="31" t="str">
        <f t="shared" si="256"/>
        <v>0,30</v>
      </c>
      <c r="X3242" s="31">
        <v>0</v>
      </c>
      <c r="Y3242" s="31" t="s">
        <v>306</v>
      </c>
      <c r="Z3242" s="31">
        <v>30</v>
      </c>
      <c r="AA3242" s="5">
        <f>[1]角色配置表!K3242</f>
        <v>0</v>
      </c>
      <c r="AC3242" s="5">
        <f>[1]角色配置表!N3242</f>
        <v>0</v>
      </c>
      <c r="AD3242" s="5">
        <f>[1]角色配置表!O3242</f>
        <v>5313</v>
      </c>
      <c r="AE3242" s="14">
        <v>200006</v>
      </c>
      <c r="AF3242" s="11"/>
      <c r="AG3242" s="25">
        <v>200007</v>
      </c>
      <c r="AH3242" s="12" t="s">
        <v>846</v>
      </c>
      <c r="AI3242" s="12" t="s">
        <v>325</v>
      </c>
      <c r="AJ3242" s="30">
        <v>0</v>
      </c>
      <c r="AK3242" s="5">
        <f>[1]角色配置表!Q3242</f>
        <v>80000</v>
      </c>
      <c r="AL3242" s="5">
        <f>[1]角色配置表!S3242</f>
        <v>1</v>
      </c>
      <c r="AN3242" s="5" t="str">
        <f t="shared" si="257"/>
        <v>3403011,3403010</v>
      </c>
      <c r="AQ3242" s="5">
        <v>2</v>
      </c>
      <c r="BB3242" s="26" t="s">
        <v>2758</v>
      </c>
      <c r="BC3242" s="26"/>
    </row>
    <row r="3243" spans="1:55" thickTop="1" thickBot="1" x14ac:dyDescent="0.25">
      <c r="A3243" s="5">
        <f t="shared" si="251"/>
        <v>3238</v>
      </c>
      <c r="B3243" s="5">
        <f>[1]角色配置表!B3243</f>
        <v>340313</v>
      </c>
      <c r="C3243" s="5">
        <f>[1]角色配置表!D3243</f>
        <v>3403</v>
      </c>
      <c r="D3243" s="63">
        <f>IFERROR(VLOOKUP($I3243,[2]低模说明表!$A$1:$B$9999,2,0),"")</f>
        <v>40000009</v>
      </c>
      <c r="E3243" s="63">
        <f>IFERROR(VLOOKUP($I3243,[2]高模说明表!$A$1:$B$9999,2,0),"")</f>
        <v>46000009</v>
      </c>
      <c r="F3243" s="5">
        <f>[1]角色配置表!F2943</f>
        <v>13</v>
      </c>
      <c r="G3243" s="5">
        <f>[1]角色配置表!G2943</f>
        <v>3002007</v>
      </c>
      <c r="H3243" s="5">
        <f t="shared" si="258"/>
        <v>3102007</v>
      </c>
      <c r="I3243" s="5" t="str">
        <f>[1]角色配置表!H3243</f>
        <v>女魔（combo召唤恶魔）</v>
      </c>
      <c r="J3243" s="12">
        <v>2</v>
      </c>
      <c r="K3243" s="30">
        <v>10000</v>
      </c>
      <c r="L3243" s="30"/>
      <c r="M3243" s="15" t="s">
        <v>506</v>
      </c>
      <c r="N3243" s="15" t="s">
        <v>845</v>
      </c>
      <c r="O3243" s="15" t="s">
        <v>1755</v>
      </c>
      <c r="P3243" s="5" t="str">
        <f>[1]角色配置表!I3243</f>
        <v>1,446;3,179;4,23300</v>
      </c>
      <c r="Q3243" s="5">
        <f>[1]角色配置表!J3243</f>
        <v>20</v>
      </c>
      <c r="R3243" s="47" t="str">
        <f t="shared" si="259"/>
        <v>0,30</v>
      </c>
      <c r="S3243" s="47">
        <v>0</v>
      </c>
      <c r="T3243" s="47" t="s">
        <v>306</v>
      </c>
      <c r="U3243" s="47">
        <v>30</v>
      </c>
      <c r="V3243" s="47" t="s">
        <v>853</v>
      </c>
      <c r="W3243" s="31" t="str">
        <f t="shared" si="256"/>
        <v>0,30</v>
      </c>
      <c r="X3243" s="31">
        <v>0</v>
      </c>
      <c r="Y3243" s="31" t="s">
        <v>306</v>
      </c>
      <c r="Z3243" s="31">
        <v>30</v>
      </c>
      <c r="AA3243" s="5">
        <f>[1]角色配置表!K3243</f>
        <v>0</v>
      </c>
      <c r="AC3243" s="5">
        <f>[1]角色配置表!N3243</f>
        <v>0</v>
      </c>
      <c r="AD3243" s="5">
        <f>[1]角色配置表!O3243</f>
        <v>5313</v>
      </c>
      <c r="AE3243" s="14">
        <v>200006</v>
      </c>
      <c r="AF3243" s="11"/>
      <c r="AG3243" s="25">
        <v>200007</v>
      </c>
      <c r="AH3243" s="12" t="s">
        <v>846</v>
      </c>
      <c r="AI3243" s="12" t="s">
        <v>325</v>
      </c>
      <c r="AJ3243" s="30">
        <v>0</v>
      </c>
      <c r="AK3243" s="5">
        <f>[1]角色配置表!Q3243</f>
        <v>80000</v>
      </c>
      <c r="AL3243" s="5">
        <f>[1]角色配置表!S3243</f>
        <v>1</v>
      </c>
      <c r="AN3243" s="5" t="str">
        <f t="shared" si="257"/>
        <v>3403011,3403010</v>
      </c>
      <c r="AQ3243" s="5">
        <v>2</v>
      </c>
      <c r="BB3243" s="26" t="s">
        <v>2758</v>
      </c>
      <c r="BC3243" s="26"/>
    </row>
    <row r="3244" spans="1:55" thickTop="1" thickBot="1" x14ac:dyDescent="0.25">
      <c r="A3244" s="5">
        <f t="shared" si="251"/>
        <v>3239</v>
      </c>
      <c r="B3244" s="5">
        <f>[1]角色配置表!B3244</f>
        <v>340314</v>
      </c>
      <c r="C3244" s="5">
        <f>[1]角色配置表!D3244</f>
        <v>3403</v>
      </c>
      <c r="D3244" s="63">
        <f>IFERROR(VLOOKUP($I3244,[2]低模说明表!$A$1:$B$9999,2,0),"")</f>
        <v>40000009</v>
      </c>
      <c r="E3244" s="63">
        <f>IFERROR(VLOOKUP($I3244,[2]高模说明表!$A$1:$B$9999,2,0),"")</f>
        <v>46000009</v>
      </c>
      <c r="F3244" s="5">
        <f>[1]角色配置表!F2944</f>
        <v>14</v>
      </c>
      <c r="G3244" s="5">
        <f>[1]角色配置表!G2944</f>
        <v>3002007</v>
      </c>
      <c r="H3244" s="5">
        <f t="shared" si="258"/>
        <v>3102007</v>
      </c>
      <c r="I3244" s="5" t="str">
        <f>[1]角色配置表!H3244</f>
        <v>女魔（combo召唤恶魔）</v>
      </c>
      <c r="J3244" s="12">
        <v>2</v>
      </c>
      <c r="K3244" s="30">
        <v>10000</v>
      </c>
      <c r="L3244" s="30"/>
      <c r="M3244" s="15" t="s">
        <v>506</v>
      </c>
      <c r="N3244" s="15" t="s">
        <v>845</v>
      </c>
      <c r="O3244" s="15" t="s">
        <v>1755</v>
      </c>
      <c r="P3244" s="5" t="str">
        <f>[1]角色配置表!I3244</f>
        <v>1,535;3,214;4,23300</v>
      </c>
      <c r="Q3244" s="5">
        <f>[1]角色配置表!J3244</f>
        <v>20</v>
      </c>
      <c r="R3244" s="47" t="str">
        <f t="shared" si="259"/>
        <v>0,30</v>
      </c>
      <c r="S3244" s="47">
        <v>0</v>
      </c>
      <c r="T3244" s="47" t="s">
        <v>306</v>
      </c>
      <c r="U3244" s="47">
        <v>30</v>
      </c>
      <c r="V3244" s="47" t="s">
        <v>853</v>
      </c>
      <c r="W3244" s="31" t="str">
        <f t="shared" si="256"/>
        <v>0,30</v>
      </c>
      <c r="X3244" s="31">
        <v>0</v>
      </c>
      <c r="Y3244" s="31" t="s">
        <v>306</v>
      </c>
      <c r="Z3244" s="31">
        <v>30</v>
      </c>
      <c r="AA3244" s="5">
        <f>[1]角色配置表!K3244</f>
        <v>0</v>
      </c>
      <c r="AC3244" s="5">
        <f>[1]角色配置表!N3244</f>
        <v>0</v>
      </c>
      <c r="AD3244" s="5">
        <f>[1]角色配置表!O3244</f>
        <v>5313</v>
      </c>
      <c r="AE3244" s="14">
        <v>200006</v>
      </c>
      <c r="AF3244" s="11"/>
      <c r="AG3244" s="25">
        <v>200007</v>
      </c>
      <c r="AH3244" s="12" t="s">
        <v>846</v>
      </c>
      <c r="AI3244" s="12" t="s">
        <v>325</v>
      </c>
      <c r="AJ3244" s="30">
        <v>0</v>
      </c>
      <c r="AK3244" s="5">
        <f>[1]角色配置表!Q3244</f>
        <v>80000</v>
      </c>
      <c r="AL3244" s="5">
        <f>[1]角色配置表!S3244</f>
        <v>1</v>
      </c>
      <c r="AN3244" s="5" t="str">
        <f t="shared" si="257"/>
        <v>3403011,3403010</v>
      </c>
      <c r="AQ3244" s="5">
        <v>2</v>
      </c>
      <c r="BB3244" s="26" t="s">
        <v>2758</v>
      </c>
      <c r="BC3244" s="26"/>
    </row>
    <row r="3245" spans="1:55" thickTop="1" thickBot="1" x14ac:dyDescent="0.25">
      <c r="A3245" s="5">
        <f t="shared" si="251"/>
        <v>3240</v>
      </c>
      <c r="B3245" s="5">
        <f>[1]角色配置表!B3245</f>
        <v>340315</v>
      </c>
      <c r="C3245" s="5">
        <f>[1]角色配置表!D3245</f>
        <v>3403</v>
      </c>
      <c r="D3245" s="63">
        <f>IFERROR(VLOOKUP($I3245,[2]低模说明表!$A$1:$B$9999,2,0),"")</f>
        <v>40000009</v>
      </c>
      <c r="E3245" s="63">
        <f>IFERROR(VLOOKUP($I3245,[2]高模说明表!$A$1:$B$9999,2,0),"")</f>
        <v>46000009</v>
      </c>
      <c r="F3245" s="5">
        <f>[1]角色配置表!F2945</f>
        <v>15</v>
      </c>
      <c r="G3245" s="5">
        <f>[1]角色配置表!G2945</f>
        <v>3002007</v>
      </c>
      <c r="H3245" s="5">
        <f t="shared" si="258"/>
        <v>3102007</v>
      </c>
      <c r="I3245" s="5" t="str">
        <f>[1]角色配置表!H3245</f>
        <v>女魔（combo召唤恶魔）</v>
      </c>
      <c r="J3245" s="12">
        <v>2</v>
      </c>
      <c r="K3245" s="30">
        <v>10000</v>
      </c>
      <c r="L3245" s="30"/>
      <c r="M3245" s="15" t="s">
        <v>506</v>
      </c>
      <c r="N3245" s="15" t="s">
        <v>845</v>
      </c>
      <c r="O3245" s="15" t="s">
        <v>1755</v>
      </c>
      <c r="P3245" s="5" t="str">
        <f>[1]角色配置表!I3245</f>
        <v>1,642;3,257;4,23300</v>
      </c>
      <c r="Q3245" s="5">
        <f>[1]角色配置表!J3245</f>
        <v>20</v>
      </c>
      <c r="R3245" s="47" t="str">
        <f t="shared" si="259"/>
        <v>0,30</v>
      </c>
      <c r="S3245" s="47">
        <v>0</v>
      </c>
      <c r="T3245" s="47" t="s">
        <v>306</v>
      </c>
      <c r="U3245" s="47">
        <v>30</v>
      </c>
      <c r="V3245" s="47" t="s">
        <v>853</v>
      </c>
      <c r="W3245" s="31" t="str">
        <f t="shared" si="256"/>
        <v>0,30</v>
      </c>
      <c r="X3245" s="31">
        <v>0</v>
      </c>
      <c r="Y3245" s="31" t="s">
        <v>306</v>
      </c>
      <c r="Z3245" s="31">
        <v>30</v>
      </c>
      <c r="AA3245" s="5">
        <f>[1]角色配置表!K3245</f>
        <v>0</v>
      </c>
      <c r="AC3245" s="5">
        <f>[1]角色配置表!N3245</f>
        <v>0</v>
      </c>
      <c r="AD3245" s="5">
        <f>[1]角色配置表!O3245</f>
        <v>5313</v>
      </c>
      <c r="AE3245" s="14">
        <v>200006</v>
      </c>
      <c r="AF3245" s="11"/>
      <c r="AG3245" s="25">
        <v>200007</v>
      </c>
      <c r="AH3245" s="12" t="s">
        <v>846</v>
      </c>
      <c r="AI3245" s="12" t="s">
        <v>325</v>
      </c>
      <c r="AJ3245" s="30">
        <v>0</v>
      </c>
      <c r="AK3245" s="5">
        <f>[1]角色配置表!Q3245</f>
        <v>80000</v>
      </c>
      <c r="AL3245" s="5">
        <f>[1]角色配置表!S3245</f>
        <v>1</v>
      </c>
      <c r="AN3245" s="5" t="str">
        <f t="shared" si="257"/>
        <v>3403011,3403010</v>
      </c>
      <c r="AQ3245" s="5">
        <v>2</v>
      </c>
      <c r="BB3245" s="26" t="s">
        <v>2758</v>
      </c>
      <c r="BC3245" s="26"/>
    </row>
    <row r="3246" spans="1:55" thickTop="1" thickBot="1" x14ac:dyDescent="0.25">
      <c r="A3246" s="5">
        <f t="shared" si="251"/>
        <v>3241</v>
      </c>
      <c r="B3246" s="5">
        <f>[1]角色配置表!B3246</f>
        <v>340316</v>
      </c>
      <c r="C3246" s="5">
        <f>[1]角色配置表!D3246</f>
        <v>3403</v>
      </c>
      <c r="D3246" s="63">
        <f>IFERROR(VLOOKUP($I3246,[2]低模说明表!$A$1:$B$9999,2,0),"")</f>
        <v>40000009</v>
      </c>
      <c r="E3246" s="63">
        <f>IFERROR(VLOOKUP($I3246,[2]高模说明表!$A$1:$B$9999,2,0),"")</f>
        <v>46000009</v>
      </c>
      <c r="F3246" s="5">
        <f>[1]角色配置表!F2946</f>
        <v>16</v>
      </c>
      <c r="G3246" s="5">
        <f>[1]角色配置表!G2946</f>
        <v>3002007</v>
      </c>
      <c r="H3246" s="5">
        <f t="shared" si="258"/>
        <v>3102007</v>
      </c>
      <c r="I3246" s="5" t="str">
        <f>[1]角色配置表!H3246</f>
        <v>女魔（combo召唤恶魔）</v>
      </c>
      <c r="J3246" s="12">
        <v>2</v>
      </c>
      <c r="K3246" s="30">
        <v>10000</v>
      </c>
      <c r="L3246" s="30"/>
      <c r="M3246" s="15" t="s">
        <v>506</v>
      </c>
      <c r="N3246" s="15" t="s">
        <v>845</v>
      </c>
      <c r="O3246" s="15" t="s">
        <v>1755</v>
      </c>
      <c r="P3246" s="5" t="str">
        <f>[1]角色配置表!I3246</f>
        <v>1,771;3,309;4,23300</v>
      </c>
      <c r="Q3246" s="5">
        <f>[1]角色配置表!J3246</f>
        <v>20</v>
      </c>
      <c r="R3246" s="47" t="str">
        <f t="shared" si="259"/>
        <v>0,30</v>
      </c>
      <c r="S3246" s="47">
        <v>0</v>
      </c>
      <c r="T3246" s="47" t="s">
        <v>306</v>
      </c>
      <c r="U3246" s="47">
        <v>30</v>
      </c>
      <c r="V3246" s="47" t="s">
        <v>853</v>
      </c>
      <c r="W3246" s="31" t="str">
        <f t="shared" si="256"/>
        <v>0,30</v>
      </c>
      <c r="X3246" s="31">
        <v>0</v>
      </c>
      <c r="Y3246" s="31" t="s">
        <v>306</v>
      </c>
      <c r="Z3246" s="31">
        <v>30</v>
      </c>
      <c r="AA3246" s="5">
        <f>[1]角色配置表!K3246</f>
        <v>0</v>
      </c>
      <c r="AC3246" s="5">
        <f>[1]角色配置表!N3246</f>
        <v>0</v>
      </c>
      <c r="AD3246" s="5">
        <f>[1]角色配置表!O3246</f>
        <v>5313</v>
      </c>
      <c r="AE3246" s="14">
        <v>200006</v>
      </c>
      <c r="AF3246" s="11"/>
      <c r="AG3246" s="25">
        <v>200007</v>
      </c>
      <c r="AH3246" s="12" t="s">
        <v>846</v>
      </c>
      <c r="AI3246" s="12" t="s">
        <v>325</v>
      </c>
      <c r="AJ3246" s="30">
        <v>0</v>
      </c>
      <c r="AK3246" s="5">
        <f>[1]角色配置表!Q3246</f>
        <v>80000</v>
      </c>
      <c r="AL3246" s="5">
        <f>[1]角色配置表!S3246</f>
        <v>1</v>
      </c>
      <c r="AN3246" s="5" t="str">
        <f t="shared" si="257"/>
        <v>3403011,3403010</v>
      </c>
      <c r="AQ3246" s="5">
        <v>2</v>
      </c>
      <c r="BB3246" s="26" t="s">
        <v>2758</v>
      </c>
      <c r="BC3246" s="26"/>
    </row>
    <row r="3247" spans="1:55" thickTop="1" thickBot="1" x14ac:dyDescent="0.25">
      <c r="A3247" s="5">
        <f t="shared" si="251"/>
        <v>3242</v>
      </c>
      <c r="B3247" s="5">
        <f>[1]角色配置表!B3247</f>
        <v>340317</v>
      </c>
      <c r="C3247" s="5">
        <f>[1]角色配置表!D3247</f>
        <v>3403</v>
      </c>
      <c r="D3247" s="63">
        <f>IFERROR(VLOOKUP($I3247,[2]低模说明表!$A$1:$B$9999,2,0),"")</f>
        <v>40000009</v>
      </c>
      <c r="E3247" s="63">
        <f>IFERROR(VLOOKUP($I3247,[2]高模说明表!$A$1:$B$9999,2,0),"")</f>
        <v>46000009</v>
      </c>
      <c r="F3247" s="5">
        <f>[1]角色配置表!F2947</f>
        <v>17</v>
      </c>
      <c r="G3247" s="5">
        <f>[1]角色配置表!G2947</f>
        <v>3002007</v>
      </c>
      <c r="H3247" s="5">
        <f t="shared" si="258"/>
        <v>3102007</v>
      </c>
      <c r="I3247" s="5" t="str">
        <f>[1]角色配置表!H3247</f>
        <v>女魔（combo召唤恶魔）</v>
      </c>
      <c r="J3247" s="12">
        <v>2</v>
      </c>
      <c r="K3247" s="30">
        <v>10000</v>
      </c>
      <c r="L3247" s="30"/>
      <c r="M3247" s="15" t="s">
        <v>506</v>
      </c>
      <c r="N3247" s="15" t="s">
        <v>845</v>
      </c>
      <c r="O3247" s="15" t="s">
        <v>1755</v>
      </c>
      <c r="P3247" s="5" t="str">
        <f>[1]角色配置表!I3247</f>
        <v>1,925;3,370;4,23300</v>
      </c>
      <c r="Q3247" s="5">
        <f>[1]角色配置表!J3247</f>
        <v>20</v>
      </c>
      <c r="R3247" s="47" t="str">
        <f t="shared" si="259"/>
        <v>0,30</v>
      </c>
      <c r="S3247" s="47">
        <v>0</v>
      </c>
      <c r="T3247" s="47" t="s">
        <v>306</v>
      </c>
      <c r="U3247" s="47">
        <v>30</v>
      </c>
      <c r="V3247" s="47" t="s">
        <v>853</v>
      </c>
      <c r="W3247" s="31" t="str">
        <f t="shared" si="256"/>
        <v>0,30</v>
      </c>
      <c r="X3247" s="31">
        <v>0</v>
      </c>
      <c r="Y3247" s="31" t="s">
        <v>306</v>
      </c>
      <c r="Z3247" s="31">
        <v>30</v>
      </c>
      <c r="AA3247" s="5">
        <f>[1]角色配置表!K3247</f>
        <v>0</v>
      </c>
      <c r="AC3247" s="5">
        <f>[1]角色配置表!N3247</f>
        <v>0</v>
      </c>
      <c r="AD3247" s="5">
        <f>[1]角色配置表!O3247</f>
        <v>5313</v>
      </c>
      <c r="AE3247" s="14">
        <v>200006</v>
      </c>
      <c r="AF3247" s="11"/>
      <c r="AG3247" s="25">
        <v>200007</v>
      </c>
      <c r="AH3247" s="12" t="s">
        <v>846</v>
      </c>
      <c r="AI3247" s="12" t="s">
        <v>325</v>
      </c>
      <c r="AJ3247" s="30">
        <v>0</v>
      </c>
      <c r="AK3247" s="5">
        <f>[1]角色配置表!Q3247</f>
        <v>80000</v>
      </c>
      <c r="AL3247" s="5">
        <f>[1]角色配置表!S3247</f>
        <v>1</v>
      </c>
      <c r="AN3247" s="5" t="str">
        <f t="shared" si="257"/>
        <v>3403011,3403010</v>
      </c>
      <c r="AQ3247" s="5">
        <v>2</v>
      </c>
      <c r="BB3247" s="26" t="s">
        <v>2758</v>
      </c>
      <c r="BC3247" s="26"/>
    </row>
    <row r="3248" spans="1:55" thickTop="1" thickBot="1" x14ac:dyDescent="0.25">
      <c r="A3248" s="5">
        <f t="shared" si="251"/>
        <v>3243</v>
      </c>
      <c r="B3248" s="5">
        <f>[1]角色配置表!B3248</f>
        <v>340318</v>
      </c>
      <c r="C3248" s="5">
        <f>[1]角色配置表!D3248</f>
        <v>3403</v>
      </c>
      <c r="D3248" s="63">
        <f>IFERROR(VLOOKUP($I3248,[2]低模说明表!$A$1:$B$9999,2,0),"")</f>
        <v>40000009</v>
      </c>
      <c r="E3248" s="63">
        <f>IFERROR(VLOOKUP($I3248,[2]高模说明表!$A$1:$B$9999,2,0),"")</f>
        <v>46000009</v>
      </c>
      <c r="F3248" s="5">
        <f>[1]角色配置表!F2948</f>
        <v>18</v>
      </c>
      <c r="G3248" s="5">
        <f>[1]角色配置表!G2948</f>
        <v>3002007</v>
      </c>
      <c r="H3248" s="5">
        <f t="shared" si="258"/>
        <v>3102007</v>
      </c>
      <c r="I3248" s="5" t="str">
        <f>[1]角色配置表!H3248</f>
        <v>女魔（combo召唤恶魔）</v>
      </c>
      <c r="J3248" s="12">
        <v>2</v>
      </c>
      <c r="K3248" s="30">
        <v>10000</v>
      </c>
      <c r="L3248" s="30"/>
      <c r="M3248" s="15" t="s">
        <v>506</v>
      </c>
      <c r="N3248" s="15" t="s">
        <v>845</v>
      </c>
      <c r="O3248" s="15" t="s">
        <v>1755</v>
      </c>
      <c r="P3248" s="5" t="str">
        <f>[1]角色配置表!I3248</f>
        <v>1,1110;3,444;4,23300</v>
      </c>
      <c r="Q3248" s="5">
        <f>[1]角色配置表!J3248</f>
        <v>20</v>
      </c>
      <c r="R3248" s="47" t="str">
        <f t="shared" si="259"/>
        <v>0,30</v>
      </c>
      <c r="S3248" s="47">
        <v>0</v>
      </c>
      <c r="T3248" s="47" t="s">
        <v>306</v>
      </c>
      <c r="U3248" s="47">
        <v>30</v>
      </c>
      <c r="V3248" s="47" t="s">
        <v>853</v>
      </c>
      <c r="W3248" s="31" t="str">
        <f t="shared" si="256"/>
        <v>0,30</v>
      </c>
      <c r="X3248" s="31">
        <v>0</v>
      </c>
      <c r="Y3248" s="31" t="s">
        <v>306</v>
      </c>
      <c r="Z3248" s="31">
        <v>30</v>
      </c>
      <c r="AA3248" s="5">
        <f>[1]角色配置表!K3248</f>
        <v>0</v>
      </c>
      <c r="AC3248" s="5">
        <f>[1]角色配置表!N3248</f>
        <v>0</v>
      </c>
      <c r="AD3248" s="5">
        <f>[1]角色配置表!O3248</f>
        <v>5313</v>
      </c>
      <c r="AE3248" s="14">
        <v>200006</v>
      </c>
      <c r="AF3248" s="11"/>
      <c r="AG3248" s="25">
        <v>200007</v>
      </c>
      <c r="AH3248" s="12" t="s">
        <v>846</v>
      </c>
      <c r="AI3248" s="12" t="s">
        <v>325</v>
      </c>
      <c r="AJ3248" s="30">
        <v>0</v>
      </c>
      <c r="AK3248" s="5">
        <f>[1]角色配置表!Q3248</f>
        <v>80000</v>
      </c>
      <c r="AL3248" s="5">
        <f>[1]角色配置表!S3248</f>
        <v>1</v>
      </c>
      <c r="AN3248" s="5" t="str">
        <f t="shared" si="257"/>
        <v>3403011,3403010</v>
      </c>
      <c r="AQ3248" s="5">
        <v>2</v>
      </c>
      <c r="BB3248" s="26" t="s">
        <v>2758</v>
      </c>
      <c r="BC3248" s="26"/>
    </row>
    <row r="3249" spans="1:55" thickTop="1" thickBot="1" x14ac:dyDescent="0.25">
      <c r="A3249" s="5">
        <f t="shared" si="251"/>
        <v>3244</v>
      </c>
      <c r="B3249" s="5">
        <f>[1]角色配置表!B3249</f>
        <v>340319</v>
      </c>
      <c r="C3249" s="5">
        <f>[1]角色配置表!D3249</f>
        <v>3403</v>
      </c>
      <c r="D3249" s="63">
        <f>IFERROR(VLOOKUP($I3249,[2]低模说明表!$A$1:$B$9999,2,0),"")</f>
        <v>40000009</v>
      </c>
      <c r="E3249" s="63">
        <f>IFERROR(VLOOKUP($I3249,[2]高模说明表!$A$1:$B$9999,2,0),"")</f>
        <v>46000009</v>
      </c>
      <c r="F3249" s="5">
        <f>[1]角色配置表!F2949</f>
        <v>19</v>
      </c>
      <c r="G3249" s="5">
        <f>[1]角色配置表!G2949</f>
        <v>3002007</v>
      </c>
      <c r="H3249" s="5">
        <f t="shared" si="258"/>
        <v>3102007</v>
      </c>
      <c r="I3249" s="5" t="str">
        <f>[1]角色配置表!H3249</f>
        <v>女魔（combo召唤恶魔）</v>
      </c>
      <c r="J3249" s="12">
        <v>2</v>
      </c>
      <c r="K3249" s="30">
        <v>10000</v>
      </c>
      <c r="L3249" s="30"/>
      <c r="M3249" s="15" t="s">
        <v>506</v>
      </c>
      <c r="N3249" s="15" t="s">
        <v>845</v>
      </c>
      <c r="O3249" s="15" t="s">
        <v>1755</v>
      </c>
      <c r="P3249" s="5" t="str">
        <f>[1]角色配置表!I3249</f>
        <v>1,1332;3,533;4,23300</v>
      </c>
      <c r="Q3249" s="5">
        <f>[1]角色配置表!J3249</f>
        <v>20</v>
      </c>
      <c r="R3249" s="47" t="str">
        <f t="shared" si="259"/>
        <v>0,30</v>
      </c>
      <c r="S3249" s="47">
        <v>0</v>
      </c>
      <c r="T3249" s="47" t="s">
        <v>306</v>
      </c>
      <c r="U3249" s="47">
        <v>30</v>
      </c>
      <c r="V3249" s="47" t="s">
        <v>853</v>
      </c>
      <c r="W3249" s="31" t="str">
        <f t="shared" si="256"/>
        <v>0,30</v>
      </c>
      <c r="X3249" s="31">
        <v>0</v>
      </c>
      <c r="Y3249" s="31" t="s">
        <v>306</v>
      </c>
      <c r="Z3249" s="31">
        <v>30</v>
      </c>
      <c r="AA3249" s="5">
        <f>[1]角色配置表!K3249</f>
        <v>0</v>
      </c>
      <c r="AC3249" s="5">
        <f>[1]角色配置表!N3249</f>
        <v>0</v>
      </c>
      <c r="AD3249" s="5">
        <f>[1]角色配置表!O3249</f>
        <v>5313</v>
      </c>
      <c r="AE3249" s="14">
        <v>200006</v>
      </c>
      <c r="AF3249" s="11"/>
      <c r="AG3249" s="25">
        <v>200007</v>
      </c>
      <c r="AH3249" s="12" t="s">
        <v>846</v>
      </c>
      <c r="AI3249" s="12" t="s">
        <v>325</v>
      </c>
      <c r="AJ3249" s="30">
        <v>0</v>
      </c>
      <c r="AK3249" s="5">
        <f>[1]角色配置表!Q3249</f>
        <v>80000</v>
      </c>
      <c r="AL3249" s="5">
        <f>[1]角色配置表!S3249</f>
        <v>1</v>
      </c>
      <c r="AN3249" s="5" t="str">
        <f t="shared" si="257"/>
        <v>3403011,3403010</v>
      </c>
      <c r="AQ3249" s="5">
        <v>2</v>
      </c>
      <c r="BB3249" s="26" t="s">
        <v>2758</v>
      </c>
      <c r="BC3249" s="26"/>
    </row>
    <row r="3250" spans="1:55" thickTop="1" thickBot="1" x14ac:dyDescent="0.25">
      <c r="A3250" s="5">
        <f t="shared" si="251"/>
        <v>3245</v>
      </c>
      <c r="B3250" s="5">
        <f>[1]角色配置表!B3250</f>
        <v>340320</v>
      </c>
      <c r="C3250" s="5">
        <f>[1]角色配置表!D3250</f>
        <v>3403</v>
      </c>
      <c r="D3250" s="63">
        <f>IFERROR(VLOOKUP($I3250,[2]低模说明表!$A$1:$B$9999,2,0),"")</f>
        <v>40000009</v>
      </c>
      <c r="E3250" s="63">
        <f>IFERROR(VLOOKUP($I3250,[2]高模说明表!$A$1:$B$9999,2,0),"")</f>
        <v>46000009</v>
      </c>
      <c r="F3250" s="5">
        <f>[1]角色配置表!F2950</f>
        <v>20</v>
      </c>
      <c r="G3250" s="5">
        <f>[1]角色配置表!G2950</f>
        <v>3002007</v>
      </c>
      <c r="H3250" s="5">
        <f t="shared" si="258"/>
        <v>3102007</v>
      </c>
      <c r="I3250" s="5" t="str">
        <f>[1]角色配置表!H3250</f>
        <v>女魔（combo召唤恶魔）</v>
      </c>
      <c r="J3250" s="12">
        <v>2</v>
      </c>
      <c r="K3250" s="30">
        <v>10000</v>
      </c>
      <c r="L3250" s="30"/>
      <c r="M3250" s="15" t="s">
        <v>506</v>
      </c>
      <c r="N3250" s="15" t="s">
        <v>845</v>
      </c>
      <c r="O3250" s="15" t="s">
        <v>1755</v>
      </c>
      <c r="P3250" s="5" t="str">
        <f>[1]角色配置表!I3250</f>
        <v>1,1598;3,639;4,23300</v>
      </c>
      <c r="Q3250" s="5">
        <f>[1]角色配置表!J3250</f>
        <v>20</v>
      </c>
      <c r="R3250" s="47" t="str">
        <f t="shared" si="259"/>
        <v>0,30</v>
      </c>
      <c r="S3250" s="47">
        <v>0</v>
      </c>
      <c r="T3250" s="47" t="s">
        <v>306</v>
      </c>
      <c r="U3250" s="47">
        <v>30</v>
      </c>
      <c r="V3250" s="47" t="s">
        <v>853</v>
      </c>
      <c r="W3250" s="31" t="str">
        <f t="shared" si="256"/>
        <v>0,30</v>
      </c>
      <c r="X3250" s="31">
        <v>0</v>
      </c>
      <c r="Y3250" s="31" t="s">
        <v>306</v>
      </c>
      <c r="Z3250" s="31">
        <v>30</v>
      </c>
      <c r="AA3250" s="5">
        <f>[1]角色配置表!K3250</f>
        <v>0</v>
      </c>
      <c r="AC3250" s="5">
        <f>[1]角色配置表!N3250</f>
        <v>0</v>
      </c>
      <c r="AD3250" s="5">
        <f>[1]角色配置表!O3250</f>
        <v>5313</v>
      </c>
      <c r="AE3250" s="14">
        <v>200006</v>
      </c>
      <c r="AF3250" s="11"/>
      <c r="AG3250" s="25">
        <v>200007</v>
      </c>
      <c r="AH3250" s="12" t="s">
        <v>846</v>
      </c>
      <c r="AI3250" s="12" t="s">
        <v>325</v>
      </c>
      <c r="AJ3250" s="30">
        <v>0</v>
      </c>
      <c r="AK3250" s="5">
        <f>[1]角色配置表!Q3250</f>
        <v>80000</v>
      </c>
      <c r="AL3250" s="5">
        <f>[1]角色配置表!S3250</f>
        <v>1</v>
      </c>
      <c r="AN3250" s="5" t="str">
        <f t="shared" si="257"/>
        <v>3403011,3403010</v>
      </c>
      <c r="AQ3250" s="5">
        <v>2</v>
      </c>
      <c r="BB3250" s="26" t="s">
        <v>2758</v>
      </c>
      <c r="BC3250" s="26"/>
    </row>
    <row r="3251" spans="1:55" thickTop="1" thickBot="1" x14ac:dyDescent="0.25">
      <c r="A3251" s="5">
        <f t="shared" si="251"/>
        <v>3246</v>
      </c>
      <c r="B3251" s="5">
        <f>[1]角色配置表!B3251</f>
        <v>340321</v>
      </c>
      <c r="C3251" s="5">
        <f>[1]角色配置表!D3251</f>
        <v>3403</v>
      </c>
      <c r="D3251" s="63">
        <f>IFERROR(VLOOKUP($I3251,[2]低模说明表!$A$1:$B$9999,2,0),"")</f>
        <v>40000009</v>
      </c>
      <c r="E3251" s="63">
        <f>IFERROR(VLOOKUP($I3251,[2]高模说明表!$A$1:$B$9999,2,0),"")</f>
        <v>46000009</v>
      </c>
      <c r="F3251" s="5">
        <f>[1]角色配置表!F2951</f>
        <v>21</v>
      </c>
      <c r="G3251" s="5">
        <f>[1]角色配置表!G2951</f>
        <v>3002007</v>
      </c>
      <c r="H3251" s="5">
        <f t="shared" si="258"/>
        <v>3102007</v>
      </c>
      <c r="I3251" s="5" t="str">
        <f>[1]角色配置表!H3251</f>
        <v>女魔（combo召唤恶魔）</v>
      </c>
      <c r="J3251" s="12">
        <v>2</v>
      </c>
      <c r="K3251" s="30">
        <v>10000</v>
      </c>
      <c r="L3251" s="30"/>
      <c r="M3251" s="15" t="s">
        <v>506</v>
      </c>
      <c r="N3251" s="15" t="s">
        <v>845</v>
      </c>
      <c r="O3251" s="15" t="s">
        <v>1755</v>
      </c>
      <c r="P3251" s="5" t="str">
        <f>[1]角色配置表!I3251</f>
        <v>1,1917;3,767;4,23300</v>
      </c>
      <c r="Q3251" s="5">
        <f>[1]角色配置表!J3251</f>
        <v>20</v>
      </c>
      <c r="R3251" s="47" t="str">
        <f t="shared" si="259"/>
        <v>0,30</v>
      </c>
      <c r="S3251" s="47">
        <v>0</v>
      </c>
      <c r="T3251" s="47" t="s">
        <v>306</v>
      </c>
      <c r="U3251" s="47">
        <v>30</v>
      </c>
      <c r="V3251" s="47" t="s">
        <v>853</v>
      </c>
      <c r="W3251" s="31" t="str">
        <f t="shared" si="256"/>
        <v>0,30</v>
      </c>
      <c r="X3251" s="31">
        <v>0</v>
      </c>
      <c r="Y3251" s="31" t="s">
        <v>306</v>
      </c>
      <c r="Z3251" s="31">
        <v>30</v>
      </c>
      <c r="AA3251" s="5">
        <f>[1]角色配置表!K3251</f>
        <v>0</v>
      </c>
      <c r="AC3251" s="5">
        <f>[1]角色配置表!N3251</f>
        <v>0</v>
      </c>
      <c r="AD3251" s="5">
        <f>[1]角色配置表!O3251</f>
        <v>5313</v>
      </c>
      <c r="AE3251" s="14">
        <v>200006</v>
      </c>
      <c r="AF3251" s="11"/>
      <c r="AG3251" s="25">
        <v>200007</v>
      </c>
      <c r="AH3251" s="12" t="s">
        <v>846</v>
      </c>
      <c r="AI3251" s="12" t="s">
        <v>325</v>
      </c>
      <c r="AJ3251" s="30">
        <v>0</v>
      </c>
      <c r="AK3251" s="5">
        <f>[1]角色配置表!Q3251</f>
        <v>80000</v>
      </c>
      <c r="AL3251" s="5">
        <f>[1]角色配置表!S3251</f>
        <v>1</v>
      </c>
      <c r="AN3251" s="5" t="str">
        <f t="shared" si="257"/>
        <v>3403011,3403010</v>
      </c>
      <c r="AQ3251" s="5">
        <v>2</v>
      </c>
      <c r="BB3251" s="26" t="s">
        <v>2758</v>
      </c>
      <c r="BC3251" s="26"/>
    </row>
    <row r="3252" spans="1:55" thickTop="1" thickBot="1" x14ac:dyDescent="0.25">
      <c r="A3252" s="5">
        <f t="shared" si="251"/>
        <v>3247</v>
      </c>
      <c r="B3252" s="5">
        <f>[1]角色配置表!B3252</f>
        <v>340322</v>
      </c>
      <c r="C3252" s="5">
        <f>[1]角色配置表!D3252</f>
        <v>3403</v>
      </c>
      <c r="D3252" s="63">
        <f>IFERROR(VLOOKUP($I3252,[2]低模说明表!$A$1:$B$9999,2,0),"")</f>
        <v>40000009</v>
      </c>
      <c r="E3252" s="63">
        <f>IFERROR(VLOOKUP($I3252,[2]高模说明表!$A$1:$B$9999,2,0),"")</f>
        <v>46000009</v>
      </c>
      <c r="F3252" s="5">
        <f>[1]角色配置表!F2952</f>
        <v>22</v>
      </c>
      <c r="G3252" s="5">
        <f>[1]角色配置表!G2952</f>
        <v>3002007</v>
      </c>
      <c r="H3252" s="5">
        <f t="shared" si="258"/>
        <v>3102007</v>
      </c>
      <c r="I3252" s="5" t="str">
        <f>[1]角色配置表!H3252</f>
        <v>女魔（combo召唤恶魔）</v>
      </c>
      <c r="J3252" s="12">
        <v>2</v>
      </c>
      <c r="K3252" s="30">
        <v>10000</v>
      </c>
      <c r="L3252" s="30"/>
      <c r="M3252" s="15" t="s">
        <v>506</v>
      </c>
      <c r="N3252" s="15" t="s">
        <v>845</v>
      </c>
      <c r="O3252" s="15" t="s">
        <v>1755</v>
      </c>
      <c r="P3252" s="5" t="str">
        <f>[1]角色配置表!I3252</f>
        <v>1,2301;3,921;4,23300</v>
      </c>
      <c r="Q3252" s="5">
        <f>[1]角色配置表!J3252</f>
        <v>20</v>
      </c>
      <c r="R3252" s="47" t="str">
        <f t="shared" si="259"/>
        <v>0,30</v>
      </c>
      <c r="S3252" s="47">
        <v>0</v>
      </c>
      <c r="T3252" s="47" t="s">
        <v>306</v>
      </c>
      <c r="U3252" s="47">
        <v>30</v>
      </c>
      <c r="V3252" s="47" t="s">
        <v>853</v>
      </c>
      <c r="W3252" s="31" t="str">
        <f t="shared" si="256"/>
        <v>0,30</v>
      </c>
      <c r="X3252" s="31">
        <v>0</v>
      </c>
      <c r="Y3252" s="31" t="s">
        <v>306</v>
      </c>
      <c r="Z3252" s="31">
        <v>30</v>
      </c>
      <c r="AA3252" s="5">
        <f>[1]角色配置表!K3252</f>
        <v>0</v>
      </c>
      <c r="AC3252" s="5">
        <f>[1]角色配置表!N3252</f>
        <v>0</v>
      </c>
      <c r="AD3252" s="5">
        <f>[1]角色配置表!O3252</f>
        <v>5313</v>
      </c>
      <c r="AE3252" s="14">
        <v>200006</v>
      </c>
      <c r="AF3252" s="11"/>
      <c r="AG3252" s="25">
        <v>200007</v>
      </c>
      <c r="AH3252" s="12" t="s">
        <v>846</v>
      </c>
      <c r="AI3252" s="12" t="s">
        <v>325</v>
      </c>
      <c r="AJ3252" s="30">
        <v>0</v>
      </c>
      <c r="AK3252" s="5">
        <f>[1]角色配置表!Q3252</f>
        <v>80000</v>
      </c>
      <c r="AL3252" s="5">
        <f>[1]角色配置表!S3252</f>
        <v>1</v>
      </c>
      <c r="AN3252" s="5" t="str">
        <f t="shared" si="257"/>
        <v>3403011,3403010</v>
      </c>
      <c r="AQ3252" s="5">
        <v>2</v>
      </c>
      <c r="BB3252" s="26" t="s">
        <v>2758</v>
      </c>
      <c r="BC3252" s="26"/>
    </row>
    <row r="3253" spans="1:55" thickTop="1" thickBot="1" x14ac:dyDescent="0.25">
      <c r="A3253" s="5">
        <f t="shared" si="251"/>
        <v>3248</v>
      </c>
      <c r="B3253" s="5">
        <f>[1]角色配置表!B3253</f>
        <v>340323</v>
      </c>
      <c r="C3253" s="5">
        <f>[1]角色配置表!D3253</f>
        <v>3403</v>
      </c>
      <c r="D3253" s="63">
        <f>IFERROR(VLOOKUP($I3253,[2]低模说明表!$A$1:$B$9999,2,0),"")</f>
        <v>40000009</v>
      </c>
      <c r="E3253" s="63">
        <f>IFERROR(VLOOKUP($I3253,[2]高模说明表!$A$1:$B$9999,2,0),"")</f>
        <v>46000009</v>
      </c>
      <c r="F3253" s="5">
        <f>[1]角色配置表!F2953</f>
        <v>23</v>
      </c>
      <c r="G3253" s="5">
        <f>[1]角色配置表!G2953</f>
        <v>3002007</v>
      </c>
      <c r="H3253" s="5">
        <f t="shared" si="258"/>
        <v>3102007</v>
      </c>
      <c r="I3253" s="5" t="str">
        <f>[1]角色配置表!H3253</f>
        <v>女魔（combo召唤恶魔）</v>
      </c>
      <c r="J3253" s="12">
        <v>2</v>
      </c>
      <c r="K3253" s="30">
        <v>10000</v>
      </c>
      <c r="L3253" s="30"/>
      <c r="M3253" s="15" t="s">
        <v>506</v>
      </c>
      <c r="N3253" s="15" t="s">
        <v>845</v>
      </c>
      <c r="O3253" s="15" t="s">
        <v>1755</v>
      </c>
      <c r="P3253" s="5" t="str">
        <f>[1]角色配置表!I3253</f>
        <v>1,2761;3,1105;4,23300</v>
      </c>
      <c r="Q3253" s="5">
        <f>[1]角色配置表!J3253</f>
        <v>20</v>
      </c>
      <c r="R3253" s="47" t="str">
        <f t="shared" si="259"/>
        <v>0,30</v>
      </c>
      <c r="S3253" s="47">
        <v>0</v>
      </c>
      <c r="T3253" s="47" t="s">
        <v>306</v>
      </c>
      <c r="U3253" s="47">
        <v>30</v>
      </c>
      <c r="V3253" s="47" t="s">
        <v>853</v>
      </c>
      <c r="W3253" s="31" t="str">
        <f t="shared" si="256"/>
        <v>0,30</v>
      </c>
      <c r="X3253" s="31">
        <v>0</v>
      </c>
      <c r="Y3253" s="31" t="s">
        <v>306</v>
      </c>
      <c r="Z3253" s="31">
        <v>30</v>
      </c>
      <c r="AA3253" s="5">
        <f>[1]角色配置表!K3253</f>
        <v>0</v>
      </c>
      <c r="AC3253" s="5">
        <f>[1]角色配置表!N3253</f>
        <v>0</v>
      </c>
      <c r="AD3253" s="5">
        <f>[1]角色配置表!O3253</f>
        <v>5313</v>
      </c>
      <c r="AE3253" s="14">
        <v>200006</v>
      </c>
      <c r="AF3253" s="11"/>
      <c r="AG3253" s="25">
        <v>200007</v>
      </c>
      <c r="AH3253" s="12" t="s">
        <v>846</v>
      </c>
      <c r="AI3253" s="12" t="s">
        <v>325</v>
      </c>
      <c r="AJ3253" s="30">
        <v>0</v>
      </c>
      <c r="AK3253" s="5">
        <f>[1]角色配置表!Q3253</f>
        <v>80000</v>
      </c>
      <c r="AL3253" s="5">
        <f>[1]角色配置表!S3253</f>
        <v>1</v>
      </c>
      <c r="AN3253" s="5" t="str">
        <f t="shared" si="257"/>
        <v>3403011,3403010</v>
      </c>
      <c r="AQ3253" s="5">
        <v>2</v>
      </c>
      <c r="BB3253" s="26" t="s">
        <v>2758</v>
      </c>
      <c r="BC3253" s="26"/>
    </row>
    <row r="3254" spans="1:55" thickTop="1" thickBot="1" x14ac:dyDescent="0.25">
      <c r="A3254" s="5">
        <f t="shared" si="251"/>
        <v>3249</v>
      </c>
      <c r="B3254" s="5">
        <f>[1]角色配置表!B3254</f>
        <v>340324</v>
      </c>
      <c r="C3254" s="5">
        <f>[1]角色配置表!D3254</f>
        <v>3403</v>
      </c>
      <c r="D3254" s="63">
        <f>IFERROR(VLOOKUP($I3254,[2]低模说明表!$A$1:$B$9999,2,0),"")</f>
        <v>40000009</v>
      </c>
      <c r="E3254" s="63">
        <f>IFERROR(VLOOKUP($I3254,[2]高模说明表!$A$1:$B$9999,2,0),"")</f>
        <v>46000009</v>
      </c>
      <c r="F3254" s="5">
        <f>[1]角色配置表!F2954</f>
        <v>24</v>
      </c>
      <c r="G3254" s="5">
        <f>[1]角色配置表!G2954</f>
        <v>3002007</v>
      </c>
      <c r="H3254" s="5">
        <f t="shared" si="258"/>
        <v>3102007</v>
      </c>
      <c r="I3254" s="5" t="str">
        <f>[1]角色配置表!H3254</f>
        <v>女魔（combo召唤恶魔）</v>
      </c>
      <c r="J3254" s="12">
        <v>2</v>
      </c>
      <c r="K3254" s="30">
        <v>10000</v>
      </c>
      <c r="L3254" s="30"/>
      <c r="M3254" s="15" t="s">
        <v>506</v>
      </c>
      <c r="N3254" s="15" t="s">
        <v>845</v>
      </c>
      <c r="O3254" s="15" t="s">
        <v>1755</v>
      </c>
      <c r="P3254" s="5" t="str">
        <f>[1]角色配置表!I3254</f>
        <v>1,3313;3,1325;4,23300</v>
      </c>
      <c r="Q3254" s="5">
        <f>[1]角色配置表!J3254</f>
        <v>20</v>
      </c>
      <c r="R3254" s="47" t="str">
        <f t="shared" si="259"/>
        <v>0,30</v>
      </c>
      <c r="S3254" s="47">
        <v>0</v>
      </c>
      <c r="T3254" s="47" t="s">
        <v>306</v>
      </c>
      <c r="U3254" s="47">
        <v>30</v>
      </c>
      <c r="V3254" s="47" t="s">
        <v>853</v>
      </c>
      <c r="W3254" s="31" t="str">
        <f t="shared" si="256"/>
        <v>0,30</v>
      </c>
      <c r="X3254" s="31">
        <v>0</v>
      </c>
      <c r="Y3254" s="31" t="s">
        <v>306</v>
      </c>
      <c r="Z3254" s="31">
        <v>30</v>
      </c>
      <c r="AA3254" s="5">
        <f>[1]角色配置表!K3254</f>
        <v>0</v>
      </c>
      <c r="AC3254" s="5">
        <f>[1]角色配置表!N3254</f>
        <v>0</v>
      </c>
      <c r="AD3254" s="5">
        <f>[1]角色配置表!O3254</f>
        <v>5313</v>
      </c>
      <c r="AE3254" s="14">
        <v>200006</v>
      </c>
      <c r="AF3254" s="11"/>
      <c r="AG3254" s="25">
        <v>200007</v>
      </c>
      <c r="AH3254" s="12" t="s">
        <v>846</v>
      </c>
      <c r="AI3254" s="12" t="s">
        <v>325</v>
      </c>
      <c r="AJ3254" s="30">
        <v>0</v>
      </c>
      <c r="AK3254" s="5">
        <f>[1]角色配置表!Q3254</f>
        <v>80000</v>
      </c>
      <c r="AL3254" s="5">
        <f>[1]角色配置表!S3254</f>
        <v>1</v>
      </c>
      <c r="AN3254" s="5" t="str">
        <f t="shared" si="257"/>
        <v>3403011,3403010</v>
      </c>
      <c r="AQ3254" s="5">
        <v>2</v>
      </c>
      <c r="BB3254" s="26" t="s">
        <v>2758</v>
      </c>
      <c r="BC3254" s="26"/>
    </row>
    <row r="3255" spans="1:55" thickTop="1" thickBot="1" x14ac:dyDescent="0.25">
      <c r="A3255" s="5">
        <f t="shared" si="251"/>
        <v>3250</v>
      </c>
      <c r="B3255" s="5">
        <f>[1]角色配置表!B3255</f>
        <v>340325</v>
      </c>
      <c r="C3255" s="5">
        <f>[1]角色配置表!D3255</f>
        <v>3403</v>
      </c>
      <c r="D3255" s="63">
        <f>IFERROR(VLOOKUP($I3255,[2]低模说明表!$A$1:$B$9999,2,0),"")</f>
        <v>40000009</v>
      </c>
      <c r="E3255" s="63">
        <f>IFERROR(VLOOKUP($I3255,[2]高模说明表!$A$1:$B$9999,2,0),"")</f>
        <v>46000009</v>
      </c>
      <c r="F3255" s="5">
        <f>[1]角色配置表!F2955</f>
        <v>25</v>
      </c>
      <c r="G3255" s="5">
        <f>[1]角色配置表!G2955</f>
        <v>3002007</v>
      </c>
      <c r="H3255" s="5">
        <f t="shared" si="258"/>
        <v>3102007</v>
      </c>
      <c r="I3255" s="5" t="str">
        <f>[1]角色配置表!H3255</f>
        <v>女魔（combo召唤恶魔）</v>
      </c>
      <c r="J3255" s="12">
        <v>2</v>
      </c>
      <c r="K3255" s="30">
        <v>10000</v>
      </c>
      <c r="L3255" s="30"/>
      <c r="M3255" s="15" t="s">
        <v>506</v>
      </c>
      <c r="N3255" s="15" t="s">
        <v>845</v>
      </c>
      <c r="O3255" s="15" t="s">
        <v>1755</v>
      </c>
      <c r="P3255" s="5" t="str">
        <f>[1]角色配置表!I3255</f>
        <v>1,3975;3,1590;4,23300</v>
      </c>
      <c r="Q3255" s="5">
        <f>[1]角色配置表!J3255</f>
        <v>20</v>
      </c>
      <c r="R3255" s="47" t="str">
        <f t="shared" si="259"/>
        <v>0,30</v>
      </c>
      <c r="S3255" s="47">
        <v>0</v>
      </c>
      <c r="T3255" s="47" t="s">
        <v>306</v>
      </c>
      <c r="U3255" s="47">
        <v>30</v>
      </c>
      <c r="V3255" s="47" t="s">
        <v>853</v>
      </c>
      <c r="W3255" s="31" t="str">
        <f t="shared" si="256"/>
        <v>0,30</v>
      </c>
      <c r="X3255" s="31">
        <v>0</v>
      </c>
      <c r="Y3255" s="31" t="s">
        <v>306</v>
      </c>
      <c r="Z3255" s="31">
        <v>30</v>
      </c>
      <c r="AA3255" s="5">
        <f>[1]角色配置表!K3255</f>
        <v>0</v>
      </c>
      <c r="AC3255" s="5">
        <f>[1]角色配置表!N3255</f>
        <v>0</v>
      </c>
      <c r="AD3255" s="5">
        <f>[1]角色配置表!O3255</f>
        <v>5313</v>
      </c>
      <c r="AE3255" s="14">
        <v>200006</v>
      </c>
      <c r="AF3255" s="11"/>
      <c r="AG3255" s="25">
        <v>200007</v>
      </c>
      <c r="AH3255" s="12" t="s">
        <v>846</v>
      </c>
      <c r="AI3255" s="12" t="s">
        <v>325</v>
      </c>
      <c r="AJ3255" s="30">
        <v>0</v>
      </c>
      <c r="AK3255" s="5">
        <f>[1]角色配置表!Q3255</f>
        <v>80000</v>
      </c>
      <c r="AL3255" s="5">
        <f>[1]角色配置表!S3255</f>
        <v>1</v>
      </c>
      <c r="AN3255" s="5" t="str">
        <f t="shared" si="257"/>
        <v>3403011,3403010</v>
      </c>
      <c r="AQ3255" s="5">
        <v>2</v>
      </c>
      <c r="BB3255" s="26" t="s">
        <v>2758</v>
      </c>
      <c r="BC3255" s="26"/>
    </row>
    <row r="3256" spans="1:55" thickTop="1" thickBot="1" x14ac:dyDescent="0.25">
      <c r="A3256" s="5">
        <f t="shared" si="251"/>
        <v>3251</v>
      </c>
      <c r="B3256" s="5">
        <f>[1]角色配置表!B3256</f>
        <v>340326</v>
      </c>
      <c r="C3256" s="5">
        <f>[1]角色配置表!D3256</f>
        <v>3403</v>
      </c>
      <c r="D3256" s="63">
        <f>IFERROR(VLOOKUP($I3256,[2]低模说明表!$A$1:$B$9999,2,0),"")</f>
        <v>40000009</v>
      </c>
      <c r="E3256" s="63">
        <f>IFERROR(VLOOKUP($I3256,[2]高模说明表!$A$1:$B$9999,2,0),"")</f>
        <v>46000009</v>
      </c>
      <c r="F3256" s="5">
        <f>[1]角色配置表!F2956</f>
        <v>26</v>
      </c>
      <c r="G3256" s="5">
        <f>[1]角色配置表!G2956</f>
        <v>3002007</v>
      </c>
      <c r="H3256" s="5">
        <f t="shared" si="258"/>
        <v>3102007</v>
      </c>
      <c r="I3256" s="5" t="str">
        <f>[1]角色配置表!H3256</f>
        <v>女魔（combo召唤恶魔）</v>
      </c>
      <c r="J3256" s="12">
        <v>2</v>
      </c>
      <c r="K3256" s="30">
        <v>10000</v>
      </c>
      <c r="L3256" s="30"/>
      <c r="M3256" s="15" t="s">
        <v>506</v>
      </c>
      <c r="N3256" s="15" t="s">
        <v>845</v>
      </c>
      <c r="O3256" s="15" t="s">
        <v>1755</v>
      </c>
      <c r="P3256" s="5" t="str">
        <f>[1]角色配置表!I3256</f>
        <v>1,4770;3,1908;4,23300</v>
      </c>
      <c r="Q3256" s="5">
        <f>[1]角色配置表!J3256</f>
        <v>20</v>
      </c>
      <c r="R3256" s="47" t="str">
        <f t="shared" si="259"/>
        <v>0,30</v>
      </c>
      <c r="S3256" s="47">
        <v>0</v>
      </c>
      <c r="T3256" s="47" t="s">
        <v>306</v>
      </c>
      <c r="U3256" s="47">
        <v>30</v>
      </c>
      <c r="V3256" s="47" t="s">
        <v>853</v>
      </c>
      <c r="W3256" s="31" t="str">
        <f t="shared" si="256"/>
        <v>0,30</v>
      </c>
      <c r="X3256" s="31">
        <v>0</v>
      </c>
      <c r="Y3256" s="31" t="s">
        <v>306</v>
      </c>
      <c r="Z3256" s="31">
        <v>30</v>
      </c>
      <c r="AA3256" s="5">
        <f>[1]角色配置表!K3256</f>
        <v>0</v>
      </c>
      <c r="AC3256" s="5">
        <f>[1]角色配置表!N3256</f>
        <v>0</v>
      </c>
      <c r="AD3256" s="5">
        <f>[1]角色配置表!O3256</f>
        <v>5313</v>
      </c>
      <c r="AE3256" s="14">
        <v>200006</v>
      </c>
      <c r="AF3256" s="11"/>
      <c r="AG3256" s="25">
        <v>200007</v>
      </c>
      <c r="AH3256" s="12" t="s">
        <v>846</v>
      </c>
      <c r="AI3256" s="12" t="s">
        <v>325</v>
      </c>
      <c r="AJ3256" s="30">
        <v>0</v>
      </c>
      <c r="AK3256" s="5">
        <f>[1]角色配置表!Q3256</f>
        <v>80000</v>
      </c>
      <c r="AL3256" s="5">
        <f>[1]角色配置表!S3256</f>
        <v>1</v>
      </c>
      <c r="AN3256" s="5" t="str">
        <f t="shared" si="257"/>
        <v>3403011,3403010</v>
      </c>
      <c r="AQ3256" s="5">
        <v>2</v>
      </c>
      <c r="BB3256" s="26" t="s">
        <v>2758</v>
      </c>
      <c r="BC3256" s="26"/>
    </row>
    <row r="3257" spans="1:55" thickTop="1" thickBot="1" x14ac:dyDescent="0.25">
      <c r="A3257" s="5">
        <f t="shared" si="251"/>
        <v>3252</v>
      </c>
      <c r="B3257" s="5">
        <f>[1]角色配置表!B3257</f>
        <v>340327</v>
      </c>
      <c r="C3257" s="5">
        <f>[1]角色配置表!D3257</f>
        <v>3403</v>
      </c>
      <c r="D3257" s="63">
        <f>IFERROR(VLOOKUP($I3257,[2]低模说明表!$A$1:$B$9999,2,0),"")</f>
        <v>40000009</v>
      </c>
      <c r="E3257" s="63">
        <f>IFERROR(VLOOKUP($I3257,[2]高模说明表!$A$1:$B$9999,2,0),"")</f>
        <v>46000009</v>
      </c>
      <c r="F3257" s="5">
        <f>[1]角色配置表!F2957</f>
        <v>27</v>
      </c>
      <c r="G3257" s="5">
        <f>[1]角色配置表!G2957</f>
        <v>3002007</v>
      </c>
      <c r="H3257" s="5">
        <f t="shared" si="258"/>
        <v>3102007</v>
      </c>
      <c r="I3257" s="5" t="str">
        <f>[1]角色配置表!H3257</f>
        <v>女魔（combo召唤恶魔）</v>
      </c>
      <c r="J3257" s="12">
        <v>2</v>
      </c>
      <c r="K3257" s="30">
        <v>10000</v>
      </c>
      <c r="L3257" s="30"/>
      <c r="M3257" s="15" t="s">
        <v>506</v>
      </c>
      <c r="N3257" s="15" t="s">
        <v>845</v>
      </c>
      <c r="O3257" s="15" t="s">
        <v>1755</v>
      </c>
      <c r="P3257" s="5" t="str">
        <f>[1]角色配置表!I3257</f>
        <v>1,5724;3,2290;4,23300</v>
      </c>
      <c r="Q3257" s="5">
        <f>[1]角色配置表!J3257</f>
        <v>20</v>
      </c>
      <c r="R3257" s="47" t="str">
        <f t="shared" si="259"/>
        <v>0,30</v>
      </c>
      <c r="S3257" s="47">
        <v>0</v>
      </c>
      <c r="T3257" s="47" t="s">
        <v>306</v>
      </c>
      <c r="U3257" s="47">
        <v>30</v>
      </c>
      <c r="V3257" s="47" t="s">
        <v>853</v>
      </c>
      <c r="W3257" s="31" t="str">
        <f t="shared" si="256"/>
        <v>0,30</v>
      </c>
      <c r="X3257" s="31">
        <v>0</v>
      </c>
      <c r="Y3257" s="31" t="s">
        <v>306</v>
      </c>
      <c r="Z3257" s="31">
        <v>30</v>
      </c>
      <c r="AA3257" s="5">
        <f>[1]角色配置表!K3257</f>
        <v>0</v>
      </c>
      <c r="AC3257" s="5">
        <f>[1]角色配置表!N3257</f>
        <v>0</v>
      </c>
      <c r="AD3257" s="5">
        <f>[1]角色配置表!O3257</f>
        <v>5313</v>
      </c>
      <c r="AE3257" s="14">
        <v>200006</v>
      </c>
      <c r="AF3257" s="11"/>
      <c r="AG3257" s="25">
        <v>200007</v>
      </c>
      <c r="AH3257" s="12" t="s">
        <v>846</v>
      </c>
      <c r="AI3257" s="12" t="s">
        <v>325</v>
      </c>
      <c r="AJ3257" s="30">
        <v>0</v>
      </c>
      <c r="AK3257" s="5">
        <f>[1]角色配置表!Q3257</f>
        <v>80000</v>
      </c>
      <c r="AL3257" s="5">
        <f>[1]角色配置表!S3257</f>
        <v>1</v>
      </c>
      <c r="AN3257" s="5" t="str">
        <f t="shared" si="257"/>
        <v>3403011,3403010</v>
      </c>
      <c r="AQ3257" s="5">
        <v>2</v>
      </c>
      <c r="BB3257" s="26" t="s">
        <v>2758</v>
      </c>
      <c r="BC3257" s="26"/>
    </row>
    <row r="3258" spans="1:55" thickTop="1" thickBot="1" x14ac:dyDescent="0.25">
      <c r="A3258" s="5">
        <f t="shared" si="251"/>
        <v>3253</v>
      </c>
      <c r="B3258" s="5">
        <f>[1]角色配置表!B3258</f>
        <v>340328</v>
      </c>
      <c r="C3258" s="5">
        <f>[1]角色配置表!D3258</f>
        <v>3403</v>
      </c>
      <c r="D3258" s="63">
        <f>IFERROR(VLOOKUP($I3258,[2]低模说明表!$A$1:$B$9999,2,0),"")</f>
        <v>40000009</v>
      </c>
      <c r="E3258" s="63">
        <f>IFERROR(VLOOKUP($I3258,[2]高模说明表!$A$1:$B$9999,2,0),"")</f>
        <v>46000009</v>
      </c>
      <c r="F3258" s="5">
        <f>[1]角色配置表!F2958</f>
        <v>28</v>
      </c>
      <c r="G3258" s="5">
        <f>[1]角色配置表!G2958</f>
        <v>3002007</v>
      </c>
      <c r="H3258" s="5">
        <f t="shared" si="258"/>
        <v>3102007</v>
      </c>
      <c r="I3258" s="5" t="str">
        <f>[1]角色配置表!H3258</f>
        <v>女魔（combo召唤恶魔）</v>
      </c>
      <c r="J3258" s="12">
        <v>2</v>
      </c>
      <c r="K3258" s="30">
        <v>10000</v>
      </c>
      <c r="L3258" s="30"/>
      <c r="M3258" s="15" t="s">
        <v>506</v>
      </c>
      <c r="N3258" s="15" t="s">
        <v>845</v>
      </c>
      <c r="O3258" s="15" t="s">
        <v>1755</v>
      </c>
      <c r="P3258" s="5" t="str">
        <f>[1]角色配置表!I3258</f>
        <v>1,6869;3,2748;4,23300</v>
      </c>
      <c r="Q3258" s="5">
        <f>[1]角色配置表!J3258</f>
        <v>20</v>
      </c>
      <c r="R3258" s="47" t="str">
        <f t="shared" si="259"/>
        <v>0,30</v>
      </c>
      <c r="S3258" s="47">
        <v>0</v>
      </c>
      <c r="T3258" s="47" t="s">
        <v>306</v>
      </c>
      <c r="U3258" s="47">
        <v>30</v>
      </c>
      <c r="V3258" s="47" t="s">
        <v>853</v>
      </c>
      <c r="W3258" s="31" t="str">
        <f t="shared" si="256"/>
        <v>0,30</v>
      </c>
      <c r="X3258" s="31">
        <v>0</v>
      </c>
      <c r="Y3258" s="31" t="s">
        <v>306</v>
      </c>
      <c r="Z3258" s="31">
        <v>30</v>
      </c>
      <c r="AA3258" s="5">
        <f>[1]角色配置表!K3258</f>
        <v>0</v>
      </c>
      <c r="AC3258" s="5">
        <f>[1]角色配置表!N3258</f>
        <v>0</v>
      </c>
      <c r="AD3258" s="5">
        <f>[1]角色配置表!O3258</f>
        <v>5313</v>
      </c>
      <c r="AE3258" s="14">
        <v>200006</v>
      </c>
      <c r="AF3258" s="11"/>
      <c r="AG3258" s="25">
        <v>200007</v>
      </c>
      <c r="AH3258" s="12" t="s">
        <v>846</v>
      </c>
      <c r="AI3258" s="12" t="s">
        <v>325</v>
      </c>
      <c r="AJ3258" s="30">
        <v>0</v>
      </c>
      <c r="AK3258" s="5">
        <f>[1]角色配置表!Q3258</f>
        <v>80000</v>
      </c>
      <c r="AL3258" s="5">
        <f>[1]角色配置表!S3258</f>
        <v>1</v>
      </c>
      <c r="AN3258" s="5" t="str">
        <f t="shared" si="257"/>
        <v>3403011,3403010</v>
      </c>
      <c r="AQ3258" s="5">
        <v>2</v>
      </c>
      <c r="BB3258" s="26" t="s">
        <v>2758</v>
      </c>
      <c r="BC3258" s="26"/>
    </row>
    <row r="3259" spans="1:55" thickTop="1" thickBot="1" x14ac:dyDescent="0.25">
      <c r="A3259" s="5">
        <f t="shared" si="251"/>
        <v>3254</v>
      </c>
      <c r="B3259" s="5">
        <f>[1]角色配置表!B3259</f>
        <v>340329</v>
      </c>
      <c r="C3259" s="5">
        <f>[1]角色配置表!D3259</f>
        <v>3403</v>
      </c>
      <c r="D3259" s="63">
        <f>IFERROR(VLOOKUP($I3259,[2]低模说明表!$A$1:$B$9999,2,0),"")</f>
        <v>40000009</v>
      </c>
      <c r="E3259" s="63">
        <f>IFERROR(VLOOKUP($I3259,[2]高模说明表!$A$1:$B$9999,2,0),"")</f>
        <v>46000009</v>
      </c>
      <c r="F3259" s="5">
        <f>[1]角色配置表!F2959</f>
        <v>29</v>
      </c>
      <c r="G3259" s="5">
        <f>[1]角色配置表!G2959</f>
        <v>3002007</v>
      </c>
      <c r="H3259" s="5">
        <f t="shared" si="258"/>
        <v>3102007</v>
      </c>
      <c r="I3259" s="5" t="str">
        <f>[1]角色配置表!H3259</f>
        <v>女魔（combo召唤恶魔）</v>
      </c>
      <c r="J3259" s="12">
        <v>2</v>
      </c>
      <c r="K3259" s="30">
        <v>10000</v>
      </c>
      <c r="L3259" s="30"/>
      <c r="M3259" s="15" t="s">
        <v>506</v>
      </c>
      <c r="N3259" s="15" t="s">
        <v>845</v>
      </c>
      <c r="O3259" s="15" t="s">
        <v>1755</v>
      </c>
      <c r="P3259" s="5" t="str">
        <f>[1]角色配置表!I3259</f>
        <v>1,8243;3,3297;4,23300</v>
      </c>
      <c r="Q3259" s="5">
        <f>[1]角色配置表!J3259</f>
        <v>20</v>
      </c>
      <c r="R3259" s="47" t="str">
        <f t="shared" si="259"/>
        <v>0,30</v>
      </c>
      <c r="S3259" s="47">
        <v>0</v>
      </c>
      <c r="T3259" s="47" t="s">
        <v>306</v>
      </c>
      <c r="U3259" s="47">
        <v>30</v>
      </c>
      <c r="V3259" s="47" t="s">
        <v>853</v>
      </c>
      <c r="W3259" s="31" t="str">
        <f t="shared" si="256"/>
        <v>0,30</v>
      </c>
      <c r="X3259" s="31">
        <v>0</v>
      </c>
      <c r="Y3259" s="31" t="s">
        <v>306</v>
      </c>
      <c r="Z3259" s="31">
        <v>30</v>
      </c>
      <c r="AA3259" s="5">
        <f>[1]角色配置表!K3259</f>
        <v>0</v>
      </c>
      <c r="AC3259" s="5">
        <f>[1]角色配置表!N3259</f>
        <v>0</v>
      </c>
      <c r="AD3259" s="5">
        <f>[1]角色配置表!O3259</f>
        <v>5313</v>
      </c>
      <c r="AE3259" s="14">
        <v>200006</v>
      </c>
      <c r="AF3259" s="11"/>
      <c r="AG3259" s="25">
        <v>200007</v>
      </c>
      <c r="AH3259" s="12" t="s">
        <v>846</v>
      </c>
      <c r="AI3259" s="12" t="s">
        <v>325</v>
      </c>
      <c r="AJ3259" s="30">
        <v>0</v>
      </c>
      <c r="AK3259" s="5">
        <f>[1]角色配置表!Q3259</f>
        <v>80000</v>
      </c>
      <c r="AL3259" s="5">
        <f>[1]角色配置表!S3259</f>
        <v>1</v>
      </c>
      <c r="AN3259" s="5" t="str">
        <f t="shared" si="257"/>
        <v>3403011,3403010</v>
      </c>
      <c r="AQ3259" s="5">
        <v>2</v>
      </c>
      <c r="BB3259" s="26" t="s">
        <v>2758</v>
      </c>
      <c r="BC3259" s="26"/>
    </row>
    <row r="3260" spans="1:55" thickTop="1" thickBot="1" x14ac:dyDescent="0.25">
      <c r="A3260" s="5">
        <f t="shared" si="251"/>
        <v>3255</v>
      </c>
      <c r="B3260" s="5">
        <f>[1]角色配置表!B3260</f>
        <v>340330</v>
      </c>
      <c r="C3260" s="5">
        <f>[1]角色配置表!D3260</f>
        <v>3403</v>
      </c>
      <c r="D3260" s="63">
        <f>IFERROR(VLOOKUP($I3260,[2]低模说明表!$A$1:$B$9999,2,0),"")</f>
        <v>40000009</v>
      </c>
      <c r="E3260" s="63">
        <f>IFERROR(VLOOKUP($I3260,[2]高模说明表!$A$1:$B$9999,2,0),"")</f>
        <v>46000009</v>
      </c>
      <c r="F3260" s="5">
        <f>[1]角色配置表!F2960</f>
        <v>30</v>
      </c>
      <c r="G3260" s="5">
        <f>[1]角色配置表!G2960</f>
        <v>3002007</v>
      </c>
      <c r="H3260" s="5">
        <f t="shared" si="258"/>
        <v>3102007</v>
      </c>
      <c r="I3260" s="5" t="str">
        <f>[1]角色配置表!H3260</f>
        <v>女魔（combo召唤恶魔）</v>
      </c>
      <c r="J3260" s="12">
        <v>2</v>
      </c>
      <c r="K3260" s="30">
        <v>10000</v>
      </c>
      <c r="L3260" s="30"/>
      <c r="M3260" s="15" t="s">
        <v>506</v>
      </c>
      <c r="N3260" s="15" t="s">
        <v>845</v>
      </c>
      <c r="O3260" s="15" t="s">
        <v>1755</v>
      </c>
      <c r="P3260" s="5" t="str">
        <f>[1]角色配置表!I3260</f>
        <v>1,9891;3,3957;4,23300</v>
      </c>
      <c r="Q3260" s="5">
        <f>[1]角色配置表!J3260</f>
        <v>20</v>
      </c>
      <c r="R3260" s="47" t="str">
        <f t="shared" si="259"/>
        <v>0,30</v>
      </c>
      <c r="S3260" s="47">
        <v>0</v>
      </c>
      <c r="T3260" s="47" t="s">
        <v>306</v>
      </c>
      <c r="U3260" s="47">
        <v>30</v>
      </c>
      <c r="V3260" s="47" t="s">
        <v>853</v>
      </c>
      <c r="W3260" s="31" t="str">
        <f t="shared" si="256"/>
        <v>0,30</v>
      </c>
      <c r="X3260" s="31">
        <v>0</v>
      </c>
      <c r="Y3260" s="31" t="s">
        <v>306</v>
      </c>
      <c r="Z3260" s="31">
        <v>30</v>
      </c>
      <c r="AA3260" s="5">
        <f>[1]角色配置表!K3260</f>
        <v>0</v>
      </c>
      <c r="AC3260" s="5">
        <f>[1]角色配置表!N3260</f>
        <v>0</v>
      </c>
      <c r="AD3260" s="5">
        <f>[1]角色配置表!O3260</f>
        <v>5313</v>
      </c>
      <c r="AE3260" s="14">
        <v>200006</v>
      </c>
      <c r="AF3260" s="11"/>
      <c r="AG3260" s="25">
        <v>200007</v>
      </c>
      <c r="AH3260" s="12" t="s">
        <v>846</v>
      </c>
      <c r="AI3260" s="12" t="s">
        <v>325</v>
      </c>
      <c r="AJ3260" s="30">
        <v>0</v>
      </c>
      <c r="AK3260" s="5">
        <f>[1]角色配置表!Q3260</f>
        <v>80000</v>
      </c>
      <c r="AL3260" s="5">
        <f>[1]角色配置表!S3260</f>
        <v>1</v>
      </c>
      <c r="AN3260" s="5" t="str">
        <f t="shared" si="257"/>
        <v>3403011,3403010</v>
      </c>
      <c r="AQ3260" s="5">
        <v>2</v>
      </c>
      <c r="BB3260" s="26" t="s">
        <v>2758</v>
      </c>
      <c r="BC3260" s="26"/>
    </row>
    <row r="3261" spans="1:55" thickTop="1" thickBot="1" x14ac:dyDescent="0.25">
      <c r="A3261" s="5">
        <f t="shared" si="251"/>
        <v>3256</v>
      </c>
      <c r="B3261" s="5">
        <f>[1]角色配置表!B3261</f>
        <v>340401</v>
      </c>
      <c r="C3261" s="5">
        <f>[1]角色配置表!D3261</f>
        <v>3404</v>
      </c>
      <c r="D3261" s="63">
        <f>IFERROR(VLOOKUP($I3261,[2]低模说明表!$A$1:$B$9999,2,0),"")</f>
        <v>40000010</v>
      </c>
      <c r="E3261" s="63">
        <f>IFERROR(VLOOKUP($I3261,[2]高模说明表!$A$1:$B$9999,2,0),"")</f>
        <v>46000010</v>
      </c>
      <c r="F3261" s="5">
        <f>[1]角色配置表!F2961</f>
        <v>1</v>
      </c>
      <c r="G3261" s="5">
        <f>[1]角色配置表!G2961</f>
        <v>3002008</v>
      </c>
      <c r="H3261" s="5">
        <f t="shared" si="258"/>
        <v>3102008</v>
      </c>
      <c r="I3261" s="5" t="str">
        <f>[1]角色配置表!H3261</f>
        <v>女魔（combo召唤炎兽）</v>
      </c>
      <c r="J3261" s="12">
        <v>2</v>
      </c>
      <c r="K3261" s="30">
        <v>10000</v>
      </c>
      <c r="L3261" s="30"/>
      <c r="M3261" s="15" t="s">
        <v>506</v>
      </c>
      <c r="N3261" s="15" t="s">
        <v>845</v>
      </c>
      <c r="O3261" s="15" t="s">
        <v>1755</v>
      </c>
      <c r="P3261" s="5" t="str">
        <f>[1]角色配置表!I3261</f>
        <v>1,50;3,10;4,12000</v>
      </c>
      <c r="Q3261" s="5">
        <f>[1]角色配置表!J3261</f>
        <v>10</v>
      </c>
      <c r="R3261" s="47" t="str">
        <f t="shared" si="259"/>
        <v>0,30</v>
      </c>
      <c r="S3261" s="47">
        <v>0</v>
      </c>
      <c r="T3261" s="47" t="s">
        <v>306</v>
      </c>
      <c r="U3261" s="47">
        <v>30</v>
      </c>
      <c r="V3261" s="47" t="s">
        <v>853</v>
      </c>
      <c r="W3261" s="31" t="str">
        <f t="shared" si="256"/>
        <v>0,30</v>
      </c>
      <c r="X3261" s="31">
        <v>0</v>
      </c>
      <c r="Y3261" s="31" t="s">
        <v>306</v>
      </c>
      <c r="Z3261" s="31">
        <v>30</v>
      </c>
      <c r="AA3261" s="5">
        <f>[1]角色配置表!K3261</f>
        <v>0</v>
      </c>
      <c r="AC3261" s="5">
        <f>[1]角色配置表!N3261</f>
        <v>0</v>
      </c>
      <c r="AD3261" s="5">
        <f>[1]角色配置表!O3261</f>
        <v>5441</v>
      </c>
      <c r="AE3261" s="14">
        <v>200006</v>
      </c>
      <c r="AF3261" s="11"/>
      <c r="AG3261" s="25">
        <v>200007</v>
      </c>
      <c r="AH3261" s="12" t="s">
        <v>846</v>
      </c>
      <c r="AI3261" s="12" t="s">
        <v>325</v>
      </c>
      <c r="AJ3261" s="30">
        <v>0</v>
      </c>
      <c r="AK3261" s="5">
        <f>[1]角色配置表!Q3261</f>
        <v>80000</v>
      </c>
      <c r="AL3261" s="5">
        <f>[1]角色配置表!S3261</f>
        <v>1</v>
      </c>
      <c r="AN3261" s="5" t="str">
        <f t="shared" si="257"/>
        <v>3404010</v>
      </c>
      <c r="AO3261" s="46">
        <v>3404011</v>
      </c>
      <c r="AQ3261" s="5">
        <v>1</v>
      </c>
      <c r="BB3261" s="26" t="s">
        <v>2758</v>
      </c>
      <c r="BC3261" s="26"/>
    </row>
    <row r="3262" spans="1:55" thickTop="1" thickBot="1" x14ac:dyDescent="0.25">
      <c r="A3262" s="5">
        <f t="shared" si="251"/>
        <v>3257</v>
      </c>
      <c r="B3262" s="5">
        <f>[1]角色配置表!B3262</f>
        <v>340402</v>
      </c>
      <c r="C3262" s="5">
        <f>[1]角色配置表!D3262</f>
        <v>3404</v>
      </c>
      <c r="D3262" s="63">
        <f>IFERROR(VLOOKUP($I3262,[2]低模说明表!$A$1:$B$9999,2,0),"")</f>
        <v>40000010</v>
      </c>
      <c r="E3262" s="63">
        <f>IFERROR(VLOOKUP($I3262,[2]高模说明表!$A$1:$B$9999,2,0),"")</f>
        <v>46000010</v>
      </c>
      <c r="F3262" s="5">
        <f>[1]角色配置表!F2962</f>
        <v>2</v>
      </c>
      <c r="G3262" s="5">
        <f>[1]角色配置表!G2962</f>
        <v>3002008</v>
      </c>
      <c r="H3262" s="5">
        <f t="shared" si="258"/>
        <v>3102008</v>
      </c>
      <c r="I3262" s="5" t="str">
        <f>[1]角色配置表!H3262</f>
        <v>女魔（combo召唤炎兽）</v>
      </c>
      <c r="J3262" s="12">
        <v>2</v>
      </c>
      <c r="K3262" s="30">
        <v>10000</v>
      </c>
      <c r="L3262" s="30"/>
      <c r="M3262" s="15" t="s">
        <v>506</v>
      </c>
      <c r="N3262" s="15" t="s">
        <v>845</v>
      </c>
      <c r="O3262" s="15" t="s">
        <v>1755</v>
      </c>
      <c r="P3262" s="5" t="str">
        <f>[1]角色配置表!I3262</f>
        <v>1,60;3,12;4,12000</v>
      </c>
      <c r="Q3262" s="5">
        <f>[1]角色配置表!J3262</f>
        <v>10</v>
      </c>
      <c r="R3262" s="47" t="str">
        <f t="shared" si="259"/>
        <v>0,30</v>
      </c>
      <c r="S3262" s="47">
        <v>0</v>
      </c>
      <c r="T3262" s="47" t="s">
        <v>306</v>
      </c>
      <c r="U3262" s="47">
        <v>30</v>
      </c>
      <c r="V3262" s="47" t="s">
        <v>853</v>
      </c>
      <c r="W3262" s="31" t="str">
        <f t="shared" si="256"/>
        <v>0,30</v>
      </c>
      <c r="X3262" s="31">
        <v>0</v>
      </c>
      <c r="Y3262" s="31" t="s">
        <v>306</v>
      </c>
      <c r="Z3262" s="31">
        <v>30</v>
      </c>
      <c r="AA3262" s="5">
        <f>[1]角色配置表!K3262</f>
        <v>0</v>
      </c>
      <c r="AC3262" s="5">
        <f>[1]角色配置表!N3262</f>
        <v>0</v>
      </c>
      <c r="AD3262" s="5">
        <f>[1]角色配置表!O3262</f>
        <v>5441</v>
      </c>
      <c r="AE3262" s="14">
        <v>200006</v>
      </c>
      <c r="AF3262" s="11"/>
      <c r="AG3262" s="25">
        <v>200007</v>
      </c>
      <c r="AH3262" s="12" t="s">
        <v>846</v>
      </c>
      <c r="AI3262" s="12" t="s">
        <v>325</v>
      </c>
      <c r="AJ3262" s="30">
        <v>0</v>
      </c>
      <c r="AK3262" s="5">
        <f>[1]角色配置表!Q3262</f>
        <v>80000</v>
      </c>
      <c r="AL3262" s="5">
        <f>[1]角色配置表!S3262</f>
        <v>1</v>
      </c>
      <c r="AN3262" s="5" t="str">
        <f t="shared" si="257"/>
        <v>3404010</v>
      </c>
      <c r="AO3262" s="46">
        <v>3404011</v>
      </c>
      <c r="AQ3262" s="5">
        <v>1</v>
      </c>
      <c r="BB3262" s="26" t="s">
        <v>2758</v>
      </c>
      <c r="BC3262" s="26"/>
    </row>
    <row r="3263" spans="1:55" thickTop="1" thickBot="1" x14ac:dyDescent="0.25">
      <c r="A3263" s="5">
        <f t="shared" si="251"/>
        <v>3258</v>
      </c>
      <c r="B3263" s="5">
        <f>[1]角色配置表!B3263</f>
        <v>340403</v>
      </c>
      <c r="C3263" s="5">
        <f>[1]角色配置表!D3263</f>
        <v>3404</v>
      </c>
      <c r="D3263" s="63">
        <f>IFERROR(VLOOKUP($I3263,[2]低模说明表!$A$1:$B$9999,2,0),"")</f>
        <v>40000010</v>
      </c>
      <c r="E3263" s="63">
        <f>IFERROR(VLOOKUP($I3263,[2]高模说明表!$A$1:$B$9999,2,0),"")</f>
        <v>46000010</v>
      </c>
      <c r="F3263" s="5">
        <f>[1]角色配置表!F2963</f>
        <v>3</v>
      </c>
      <c r="G3263" s="5">
        <f>[1]角色配置表!G2963</f>
        <v>3002008</v>
      </c>
      <c r="H3263" s="5">
        <f t="shared" si="258"/>
        <v>3102008</v>
      </c>
      <c r="I3263" s="5" t="str">
        <f>[1]角色配置表!H3263</f>
        <v>女魔（combo召唤炎兽）</v>
      </c>
      <c r="J3263" s="12">
        <v>2</v>
      </c>
      <c r="K3263" s="30">
        <v>10000</v>
      </c>
      <c r="L3263" s="30"/>
      <c r="M3263" s="15" t="s">
        <v>506</v>
      </c>
      <c r="N3263" s="15" t="s">
        <v>845</v>
      </c>
      <c r="O3263" s="15" t="s">
        <v>1755</v>
      </c>
      <c r="P3263" s="5" t="str">
        <f>[1]角色配置表!I3263</f>
        <v>1,72;3,15;4,12000</v>
      </c>
      <c r="Q3263" s="5">
        <f>[1]角色配置表!J3263</f>
        <v>10</v>
      </c>
      <c r="R3263" s="47" t="str">
        <f t="shared" si="259"/>
        <v>0,30</v>
      </c>
      <c r="S3263" s="47">
        <v>0</v>
      </c>
      <c r="T3263" s="47" t="s">
        <v>306</v>
      </c>
      <c r="U3263" s="47">
        <v>30</v>
      </c>
      <c r="V3263" s="47" t="s">
        <v>853</v>
      </c>
      <c r="W3263" s="31" t="str">
        <f t="shared" si="256"/>
        <v>0,30</v>
      </c>
      <c r="X3263" s="31">
        <v>0</v>
      </c>
      <c r="Y3263" s="31" t="s">
        <v>306</v>
      </c>
      <c r="Z3263" s="31">
        <v>30</v>
      </c>
      <c r="AA3263" s="5">
        <f>[1]角色配置表!K3263</f>
        <v>0</v>
      </c>
      <c r="AC3263" s="5">
        <f>[1]角色配置表!N3263</f>
        <v>0</v>
      </c>
      <c r="AD3263" s="5">
        <f>[1]角色配置表!O3263</f>
        <v>5441</v>
      </c>
      <c r="AE3263" s="14">
        <v>200006</v>
      </c>
      <c r="AF3263" s="11"/>
      <c r="AG3263" s="25">
        <v>200007</v>
      </c>
      <c r="AH3263" s="12" t="s">
        <v>846</v>
      </c>
      <c r="AI3263" s="12" t="s">
        <v>325</v>
      </c>
      <c r="AJ3263" s="30">
        <v>0</v>
      </c>
      <c r="AK3263" s="5">
        <f>[1]角色配置表!Q3263</f>
        <v>80000</v>
      </c>
      <c r="AL3263" s="5">
        <f>[1]角色配置表!S3263</f>
        <v>1</v>
      </c>
      <c r="AN3263" s="5" t="str">
        <f t="shared" si="257"/>
        <v>3404010</v>
      </c>
      <c r="AO3263" s="46">
        <v>3404011</v>
      </c>
      <c r="AQ3263" s="5">
        <v>1</v>
      </c>
      <c r="BB3263" s="26" t="s">
        <v>2758</v>
      </c>
      <c r="BC3263" s="26"/>
    </row>
    <row r="3264" spans="1:55" thickTop="1" thickBot="1" x14ac:dyDescent="0.25">
      <c r="A3264" s="5">
        <f t="shared" si="251"/>
        <v>3259</v>
      </c>
      <c r="B3264" s="5">
        <f>[1]角色配置表!B3264</f>
        <v>340404</v>
      </c>
      <c r="C3264" s="5">
        <f>[1]角色配置表!D3264</f>
        <v>3404</v>
      </c>
      <c r="D3264" s="63">
        <f>IFERROR(VLOOKUP($I3264,[2]低模说明表!$A$1:$B$9999,2,0),"")</f>
        <v>40000010</v>
      </c>
      <c r="E3264" s="63">
        <f>IFERROR(VLOOKUP($I3264,[2]高模说明表!$A$1:$B$9999,2,0),"")</f>
        <v>46000010</v>
      </c>
      <c r="F3264" s="5">
        <f>[1]角色配置表!F2964</f>
        <v>4</v>
      </c>
      <c r="G3264" s="5">
        <f>[1]角色配置表!G2964</f>
        <v>3002008</v>
      </c>
      <c r="H3264" s="5">
        <f t="shared" si="258"/>
        <v>3102008</v>
      </c>
      <c r="I3264" s="5" t="str">
        <f>[1]角色配置表!H3264</f>
        <v>女魔（combo召唤炎兽）</v>
      </c>
      <c r="J3264" s="12">
        <v>2</v>
      </c>
      <c r="K3264" s="30">
        <v>10000</v>
      </c>
      <c r="L3264" s="30"/>
      <c r="M3264" s="15" t="s">
        <v>506</v>
      </c>
      <c r="N3264" s="15" t="s">
        <v>845</v>
      </c>
      <c r="O3264" s="15" t="s">
        <v>1755</v>
      </c>
      <c r="P3264" s="5" t="str">
        <f>[1]角色配置表!I3264</f>
        <v>1,87;3,18;4,12000</v>
      </c>
      <c r="Q3264" s="5">
        <f>[1]角色配置表!J3264</f>
        <v>10</v>
      </c>
      <c r="R3264" s="47" t="str">
        <f t="shared" si="259"/>
        <v>0,30</v>
      </c>
      <c r="S3264" s="47">
        <v>0</v>
      </c>
      <c r="T3264" s="47" t="s">
        <v>306</v>
      </c>
      <c r="U3264" s="47">
        <v>30</v>
      </c>
      <c r="V3264" s="47" t="s">
        <v>853</v>
      </c>
      <c r="W3264" s="31" t="str">
        <f t="shared" si="256"/>
        <v>0,30</v>
      </c>
      <c r="X3264" s="31">
        <v>0</v>
      </c>
      <c r="Y3264" s="31" t="s">
        <v>306</v>
      </c>
      <c r="Z3264" s="31">
        <v>30</v>
      </c>
      <c r="AA3264" s="5">
        <f>[1]角色配置表!K3264</f>
        <v>0</v>
      </c>
      <c r="AC3264" s="5">
        <f>[1]角色配置表!N3264</f>
        <v>0</v>
      </c>
      <c r="AD3264" s="5">
        <f>[1]角色配置表!O3264</f>
        <v>5441</v>
      </c>
      <c r="AE3264" s="14">
        <v>200006</v>
      </c>
      <c r="AF3264" s="11"/>
      <c r="AG3264" s="25">
        <v>200007</v>
      </c>
      <c r="AH3264" s="12" t="s">
        <v>846</v>
      </c>
      <c r="AI3264" s="12" t="s">
        <v>325</v>
      </c>
      <c r="AJ3264" s="30">
        <v>0</v>
      </c>
      <c r="AK3264" s="5">
        <f>[1]角色配置表!Q3264</f>
        <v>80000</v>
      </c>
      <c r="AL3264" s="5">
        <f>[1]角色配置表!S3264</f>
        <v>1</v>
      </c>
      <c r="AN3264" s="5" t="str">
        <f t="shared" si="257"/>
        <v>3404010</v>
      </c>
      <c r="AO3264" s="46">
        <v>3404011</v>
      </c>
      <c r="AQ3264" s="5">
        <v>1</v>
      </c>
      <c r="BB3264" s="26" t="s">
        <v>2758</v>
      </c>
      <c r="BC3264" s="26"/>
    </row>
    <row r="3265" spans="1:55" thickTop="1" thickBot="1" x14ac:dyDescent="0.25">
      <c r="A3265" s="5">
        <f t="shared" si="251"/>
        <v>3260</v>
      </c>
      <c r="B3265" s="5">
        <f>[1]角色配置表!B3265</f>
        <v>340405</v>
      </c>
      <c r="C3265" s="5">
        <f>[1]角色配置表!D3265</f>
        <v>3404</v>
      </c>
      <c r="D3265" s="63">
        <f>IFERROR(VLOOKUP($I3265,[2]低模说明表!$A$1:$B$9999,2,0),"")</f>
        <v>40000010</v>
      </c>
      <c r="E3265" s="63">
        <f>IFERROR(VLOOKUP($I3265,[2]高模说明表!$A$1:$B$9999,2,0),"")</f>
        <v>46000010</v>
      </c>
      <c r="F3265" s="5">
        <f>[1]角色配置表!F2965</f>
        <v>5</v>
      </c>
      <c r="G3265" s="5">
        <f>[1]角色配置表!G2965</f>
        <v>3002008</v>
      </c>
      <c r="H3265" s="5">
        <f t="shared" si="258"/>
        <v>3102008</v>
      </c>
      <c r="I3265" s="5" t="str">
        <f>[1]角色配置表!H3265</f>
        <v>女魔（combo召唤炎兽）</v>
      </c>
      <c r="J3265" s="12">
        <v>2</v>
      </c>
      <c r="K3265" s="30">
        <v>10000</v>
      </c>
      <c r="L3265" s="30"/>
      <c r="M3265" s="15" t="s">
        <v>506</v>
      </c>
      <c r="N3265" s="15" t="s">
        <v>845</v>
      </c>
      <c r="O3265" s="15" t="s">
        <v>1755</v>
      </c>
      <c r="P3265" s="5" t="str">
        <f>[1]角色配置表!I3265</f>
        <v>1,104;3,21;4,12000</v>
      </c>
      <c r="Q3265" s="5">
        <f>[1]角色配置表!J3265</f>
        <v>10</v>
      </c>
      <c r="R3265" s="47" t="str">
        <f t="shared" si="259"/>
        <v>0,30</v>
      </c>
      <c r="S3265" s="47">
        <v>0</v>
      </c>
      <c r="T3265" s="47" t="s">
        <v>306</v>
      </c>
      <c r="U3265" s="47">
        <v>30</v>
      </c>
      <c r="V3265" s="47" t="s">
        <v>853</v>
      </c>
      <c r="W3265" s="31" t="str">
        <f t="shared" si="256"/>
        <v>0,30</v>
      </c>
      <c r="X3265" s="31">
        <v>0</v>
      </c>
      <c r="Y3265" s="31" t="s">
        <v>306</v>
      </c>
      <c r="Z3265" s="31">
        <v>30</v>
      </c>
      <c r="AA3265" s="5">
        <f>[1]角色配置表!K3265</f>
        <v>0</v>
      </c>
      <c r="AC3265" s="5">
        <f>[1]角色配置表!N3265</f>
        <v>0</v>
      </c>
      <c r="AD3265" s="5">
        <f>[1]角色配置表!O3265</f>
        <v>5441</v>
      </c>
      <c r="AE3265" s="14">
        <v>200006</v>
      </c>
      <c r="AF3265" s="11"/>
      <c r="AG3265" s="25">
        <v>200007</v>
      </c>
      <c r="AH3265" s="12" t="s">
        <v>846</v>
      </c>
      <c r="AI3265" s="12" t="s">
        <v>325</v>
      </c>
      <c r="AJ3265" s="30">
        <v>0</v>
      </c>
      <c r="AK3265" s="5">
        <f>[1]角色配置表!Q3265</f>
        <v>80000</v>
      </c>
      <c r="AL3265" s="5">
        <f>[1]角色配置表!S3265</f>
        <v>1</v>
      </c>
      <c r="AN3265" s="5" t="str">
        <f t="shared" si="257"/>
        <v>3404010</v>
      </c>
      <c r="AO3265" s="46">
        <v>3404011</v>
      </c>
      <c r="AQ3265" s="5">
        <v>1</v>
      </c>
      <c r="BB3265" s="26" t="s">
        <v>2758</v>
      </c>
      <c r="BC3265" s="26"/>
    </row>
    <row r="3266" spans="1:55" thickTop="1" thickBot="1" x14ac:dyDescent="0.25">
      <c r="A3266" s="5">
        <f t="shared" si="251"/>
        <v>3261</v>
      </c>
      <c r="B3266" s="5">
        <f>[1]角色配置表!B3266</f>
        <v>340406</v>
      </c>
      <c r="C3266" s="5">
        <f>[1]角色配置表!D3266</f>
        <v>3404</v>
      </c>
      <c r="D3266" s="63">
        <f>IFERROR(VLOOKUP($I3266,[2]低模说明表!$A$1:$B$9999,2,0),"")</f>
        <v>40000010</v>
      </c>
      <c r="E3266" s="63">
        <f>IFERROR(VLOOKUP($I3266,[2]高模说明表!$A$1:$B$9999,2,0),"")</f>
        <v>46000010</v>
      </c>
      <c r="F3266" s="5">
        <f>[1]角色配置表!F2966</f>
        <v>6</v>
      </c>
      <c r="G3266" s="5">
        <f>[1]角色配置表!G2966</f>
        <v>3002008</v>
      </c>
      <c r="H3266" s="5">
        <f t="shared" si="258"/>
        <v>3102008</v>
      </c>
      <c r="I3266" s="5" t="str">
        <f>[1]角色配置表!H3266</f>
        <v>女魔（combo召唤炎兽）</v>
      </c>
      <c r="J3266" s="12">
        <v>2</v>
      </c>
      <c r="K3266" s="30">
        <v>10000</v>
      </c>
      <c r="L3266" s="30"/>
      <c r="M3266" s="15" t="s">
        <v>506</v>
      </c>
      <c r="N3266" s="15" t="s">
        <v>845</v>
      </c>
      <c r="O3266" s="15" t="s">
        <v>1755</v>
      </c>
      <c r="P3266" s="5" t="str">
        <f>[1]角色配置表!I3266</f>
        <v>1,125;3,25;4,12000</v>
      </c>
      <c r="Q3266" s="5">
        <f>[1]角色配置表!J3266</f>
        <v>10</v>
      </c>
      <c r="R3266" s="47" t="str">
        <f t="shared" si="259"/>
        <v>0,30</v>
      </c>
      <c r="S3266" s="47">
        <v>0</v>
      </c>
      <c r="T3266" s="47" t="s">
        <v>306</v>
      </c>
      <c r="U3266" s="47">
        <v>30</v>
      </c>
      <c r="V3266" s="47" t="s">
        <v>853</v>
      </c>
      <c r="W3266" s="31" t="str">
        <f t="shared" si="256"/>
        <v>0,30</v>
      </c>
      <c r="X3266" s="31">
        <v>0</v>
      </c>
      <c r="Y3266" s="31" t="s">
        <v>306</v>
      </c>
      <c r="Z3266" s="31">
        <v>30</v>
      </c>
      <c r="AA3266" s="5">
        <f>[1]角色配置表!K3266</f>
        <v>0</v>
      </c>
      <c r="AC3266" s="5">
        <f>[1]角色配置表!N3266</f>
        <v>0</v>
      </c>
      <c r="AD3266" s="5">
        <f>[1]角色配置表!O3266</f>
        <v>5441</v>
      </c>
      <c r="AE3266" s="14">
        <v>200006</v>
      </c>
      <c r="AF3266" s="11"/>
      <c r="AG3266" s="25">
        <v>200007</v>
      </c>
      <c r="AH3266" s="12" t="s">
        <v>846</v>
      </c>
      <c r="AI3266" s="12" t="s">
        <v>325</v>
      </c>
      <c r="AJ3266" s="30">
        <v>0</v>
      </c>
      <c r="AK3266" s="5">
        <f>[1]角色配置表!Q3266</f>
        <v>80000</v>
      </c>
      <c r="AL3266" s="5">
        <f>[1]角色配置表!S3266</f>
        <v>1</v>
      </c>
      <c r="AN3266" s="5" t="str">
        <f t="shared" si="257"/>
        <v>3404010</v>
      </c>
      <c r="AO3266" s="46">
        <v>3404011</v>
      </c>
      <c r="AQ3266" s="5">
        <v>1</v>
      </c>
      <c r="BB3266" s="26" t="s">
        <v>2758</v>
      </c>
      <c r="BC3266" s="26"/>
    </row>
    <row r="3267" spans="1:55" thickTop="1" thickBot="1" x14ac:dyDescent="0.25">
      <c r="A3267" s="5">
        <f t="shared" si="251"/>
        <v>3262</v>
      </c>
      <c r="B3267" s="5">
        <f>[1]角色配置表!B3267</f>
        <v>340407</v>
      </c>
      <c r="C3267" s="5">
        <f>[1]角色配置表!D3267</f>
        <v>3404</v>
      </c>
      <c r="D3267" s="63">
        <f>IFERROR(VLOOKUP($I3267,[2]低模说明表!$A$1:$B$9999,2,0),"")</f>
        <v>40000010</v>
      </c>
      <c r="E3267" s="63">
        <f>IFERROR(VLOOKUP($I3267,[2]高模说明表!$A$1:$B$9999,2,0),"")</f>
        <v>46000010</v>
      </c>
      <c r="F3267" s="5">
        <f>[1]角色配置表!F2967</f>
        <v>7</v>
      </c>
      <c r="G3267" s="5">
        <f>[1]角色配置表!G2967</f>
        <v>3002008</v>
      </c>
      <c r="H3267" s="5">
        <f t="shared" si="258"/>
        <v>3102008</v>
      </c>
      <c r="I3267" s="5" t="str">
        <f>[1]角色配置表!H3267</f>
        <v>女魔（combo召唤炎兽）</v>
      </c>
      <c r="J3267" s="12">
        <v>2</v>
      </c>
      <c r="K3267" s="30">
        <v>10000</v>
      </c>
      <c r="L3267" s="30"/>
      <c r="M3267" s="15" t="s">
        <v>506</v>
      </c>
      <c r="N3267" s="15" t="s">
        <v>845</v>
      </c>
      <c r="O3267" s="15" t="s">
        <v>1755</v>
      </c>
      <c r="P3267" s="5" t="str">
        <f>[1]角色配置表!I3267</f>
        <v>1,150;3,30;4,12000</v>
      </c>
      <c r="Q3267" s="5">
        <f>[1]角色配置表!J3267</f>
        <v>10</v>
      </c>
      <c r="R3267" s="47" t="str">
        <f t="shared" si="259"/>
        <v>0,30</v>
      </c>
      <c r="S3267" s="47">
        <v>0</v>
      </c>
      <c r="T3267" s="47" t="s">
        <v>306</v>
      </c>
      <c r="U3267" s="47">
        <v>30</v>
      </c>
      <c r="V3267" s="47" t="s">
        <v>853</v>
      </c>
      <c r="W3267" s="31" t="str">
        <f t="shared" si="256"/>
        <v>0,30</v>
      </c>
      <c r="X3267" s="31">
        <v>0</v>
      </c>
      <c r="Y3267" s="31" t="s">
        <v>306</v>
      </c>
      <c r="Z3267" s="31">
        <v>30</v>
      </c>
      <c r="AA3267" s="5">
        <f>[1]角色配置表!K3267</f>
        <v>0</v>
      </c>
      <c r="AC3267" s="5">
        <f>[1]角色配置表!N3267</f>
        <v>0</v>
      </c>
      <c r="AD3267" s="5">
        <f>[1]角色配置表!O3267</f>
        <v>5441</v>
      </c>
      <c r="AE3267" s="14">
        <v>200006</v>
      </c>
      <c r="AF3267" s="11"/>
      <c r="AG3267" s="25">
        <v>200007</v>
      </c>
      <c r="AH3267" s="12" t="s">
        <v>846</v>
      </c>
      <c r="AI3267" s="12" t="s">
        <v>325</v>
      </c>
      <c r="AJ3267" s="30">
        <v>0</v>
      </c>
      <c r="AK3267" s="5">
        <f>[1]角色配置表!Q3267</f>
        <v>80000</v>
      </c>
      <c r="AL3267" s="5">
        <f>[1]角色配置表!S3267</f>
        <v>1</v>
      </c>
      <c r="AN3267" s="5" t="str">
        <f t="shared" si="257"/>
        <v>3404010</v>
      </c>
      <c r="AO3267" s="46">
        <v>3404011</v>
      </c>
      <c r="AQ3267" s="5">
        <v>1</v>
      </c>
      <c r="BB3267" s="26" t="s">
        <v>2758</v>
      </c>
      <c r="BC3267" s="26"/>
    </row>
    <row r="3268" spans="1:55" thickTop="1" thickBot="1" x14ac:dyDescent="0.25">
      <c r="A3268" s="5">
        <f t="shared" si="251"/>
        <v>3263</v>
      </c>
      <c r="B3268" s="5">
        <f>[1]角色配置表!B3268</f>
        <v>340408</v>
      </c>
      <c r="C3268" s="5">
        <f>[1]角色配置表!D3268</f>
        <v>3404</v>
      </c>
      <c r="D3268" s="63">
        <f>IFERROR(VLOOKUP($I3268,[2]低模说明表!$A$1:$B$9999,2,0),"")</f>
        <v>40000010</v>
      </c>
      <c r="E3268" s="63">
        <f>IFERROR(VLOOKUP($I3268,[2]高模说明表!$A$1:$B$9999,2,0),"")</f>
        <v>46000010</v>
      </c>
      <c r="F3268" s="5">
        <f>[1]角色配置表!F2968</f>
        <v>8</v>
      </c>
      <c r="G3268" s="5">
        <f>[1]角色配置表!G2968</f>
        <v>3002008</v>
      </c>
      <c r="H3268" s="5">
        <f t="shared" si="258"/>
        <v>3102008</v>
      </c>
      <c r="I3268" s="5" t="str">
        <f>[1]角色配置表!H3268</f>
        <v>女魔（combo召唤炎兽）</v>
      </c>
      <c r="J3268" s="12">
        <v>2</v>
      </c>
      <c r="K3268" s="30">
        <v>10000</v>
      </c>
      <c r="L3268" s="30"/>
      <c r="M3268" s="15" t="s">
        <v>506</v>
      </c>
      <c r="N3268" s="15" t="s">
        <v>845</v>
      </c>
      <c r="O3268" s="15" t="s">
        <v>1755</v>
      </c>
      <c r="P3268" s="5" t="str">
        <f>[1]角色配置表!I3268</f>
        <v>1,180;3,36;4,12000</v>
      </c>
      <c r="Q3268" s="5">
        <f>[1]角色配置表!J3268</f>
        <v>10</v>
      </c>
      <c r="R3268" s="47" t="str">
        <f t="shared" si="259"/>
        <v>0,30</v>
      </c>
      <c r="S3268" s="47">
        <v>0</v>
      </c>
      <c r="T3268" s="47" t="s">
        <v>306</v>
      </c>
      <c r="U3268" s="47">
        <v>30</v>
      </c>
      <c r="V3268" s="47" t="s">
        <v>853</v>
      </c>
      <c r="W3268" s="31" t="str">
        <f t="shared" si="256"/>
        <v>0,30</v>
      </c>
      <c r="X3268" s="31">
        <v>0</v>
      </c>
      <c r="Y3268" s="31" t="s">
        <v>306</v>
      </c>
      <c r="Z3268" s="31">
        <v>30</v>
      </c>
      <c r="AA3268" s="5">
        <f>[1]角色配置表!K3268</f>
        <v>0</v>
      </c>
      <c r="AC3268" s="5">
        <f>[1]角色配置表!N3268</f>
        <v>0</v>
      </c>
      <c r="AD3268" s="5">
        <f>[1]角色配置表!O3268</f>
        <v>5441</v>
      </c>
      <c r="AE3268" s="14">
        <v>200006</v>
      </c>
      <c r="AF3268" s="11"/>
      <c r="AG3268" s="25">
        <v>200007</v>
      </c>
      <c r="AH3268" s="12" t="s">
        <v>846</v>
      </c>
      <c r="AI3268" s="12" t="s">
        <v>325</v>
      </c>
      <c r="AJ3268" s="30">
        <v>0</v>
      </c>
      <c r="AK3268" s="5">
        <f>[1]角色配置表!Q3268</f>
        <v>80000</v>
      </c>
      <c r="AL3268" s="5">
        <f>[1]角色配置表!S3268</f>
        <v>1</v>
      </c>
      <c r="AN3268" s="5" t="str">
        <f t="shared" si="257"/>
        <v>3404010</v>
      </c>
      <c r="AO3268" s="46">
        <v>3404011</v>
      </c>
      <c r="AQ3268" s="5">
        <v>1</v>
      </c>
      <c r="BB3268" s="26" t="s">
        <v>2758</v>
      </c>
      <c r="BC3268" s="26"/>
    </row>
    <row r="3269" spans="1:55" thickTop="1" thickBot="1" x14ac:dyDescent="0.25">
      <c r="A3269" s="5">
        <f t="shared" si="251"/>
        <v>3264</v>
      </c>
      <c r="B3269" s="5">
        <f>[1]角色配置表!B3269</f>
        <v>340409</v>
      </c>
      <c r="C3269" s="5">
        <f>[1]角色配置表!D3269</f>
        <v>3404</v>
      </c>
      <c r="D3269" s="63">
        <f>IFERROR(VLOOKUP($I3269,[2]低模说明表!$A$1:$B$9999,2,0),"")</f>
        <v>40000010</v>
      </c>
      <c r="E3269" s="63">
        <f>IFERROR(VLOOKUP($I3269,[2]高模说明表!$A$1:$B$9999,2,0),"")</f>
        <v>46000010</v>
      </c>
      <c r="F3269" s="5">
        <f>[1]角色配置表!F2969</f>
        <v>9</v>
      </c>
      <c r="G3269" s="5">
        <f>[1]角色配置表!G2969</f>
        <v>3002008</v>
      </c>
      <c r="H3269" s="5">
        <f t="shared" si="258"/>
        <v>3102008</v>
      </c>
      <c r="I3269" s="5" t="str">
        <f>[1]角色配置表!H3269</f>
        <v>女魔（combo召唤炎兽）</v>
      </c>
      <c r="J3269" s="12">
        <v>2</v>
      </c>
      <c r="K3269" s="30">
        <v>10000</v>
      </c>
      <c r="L3269" s="30"/>
      <c r="M3269" s="15" t="s">
        <v>506</v>
      </c>
      <c r="N3269" s="15" t="s">
        <v>845</v>
      </c>
      <c r="O3269" s="15" t="s">
        <v>1755</v>
      </c>
      <c r="P3269" s="5" t="str">
        <f>[1]角色配置表!I3269</f>
        <v>1,215;3,43;4,12000</v>
      </c>
      <c r="Q3269" s="5">
        <f>[1]角色配置表!J3269</f>
        <v>10</v>
      </c>
      <c r="R3269" s="47" t="str">
        <f t="shared" si="259"/>
        <v>0,30</v>
      </c>
      <c r="S3269" s="47">
        <v>0</v>
      </c>
      <c r="T3269" s="47" t="s">
        <v>306</v>
      </c>
      <c r="U3269" s="47">
        <v>30</v>
      </c>
      <c r="V3269" s="47" t="s">
        <v>853</v>
      </c>
      <c r="W3269" s="31" t="str">
        <f t="shared" si="256"/>
        <v>0,30</v>
      </c>
      <c r="X3269" s="31">
        <v>0</v>
      </c>
      <c r="Y3269" s="31" t="s">
        <v>306</v>
      </c>
      <c r="Z3269" s="31">
        <v>30</v>
      </c>
      <c r="AA3269" s="5">
        <f>[1]角色配置表!K3269</f>
        <v>0</v>
      </c>
      <c r="AC3269" s="5">
        <f>[1]角色配置表!N3269</f>
        <v>0</v>
      </c>
      <c r="AD3269" s="5">
        <f>[1]角色配置表!O3269</f>
        <v>5441</v>
      </c>
      <c r="AE3269" s="14">
        <v>200006</v>
      </c>
      <c r="AF3269" s="11"/>
      <c r="AG3269" s="25">
        <v>200007</v>
      </c>
      <c r="AH3269" s="12" t="s">
        <v>846</v>
      </c>
      <c r="AI3269" s="12" t="s">
        <v>325</v>
      </c>
      <c r="AJ3269" s="30">
        <v>0</v>
      </c>
      <c r="AK3269" s="5">
        <f>[1]角色配置表!Q3269</f>
        <v>80000</v>
      </c>
      <c r="AL3269" s="5">
        <f>[1]角色配置表!S3269</f>
        <v>1</v>
      </c>
      <c r="AN3269" s="5" t="str">
        <f t="shared" si="257"/>
        <v>3404010</v>
      </c>
      <c r="AO3269" s="46">
        <v>3404011</v>
      </c>
      <c r="AQ3269" s="5">
        <v>1</v>
      </c>
      <c r="BB3269" s="26" t="s">
        <v>2758</v>
      </c>
      <c r="BC3269" s="26"/>
    </row>
    <row r="3270" spans="1:55" thickTop="1" thickBot="1" x14ac:dyDescent="0.25">
      <c r="A3270" s="5">
        <f t="shared" si="251"/>
        <v>3265</v>
      </c>
      <c r="B3270" s="5">
        <f>[1]角色配置表!B3270</f>
        <v>340410</v>
      </c>
      <c r="C3270" s="5">
        <f>[1]角色配置表!D3270</f>
        <v>3404</v>
      </c>
      <c r="D3270" s="63">
        <f>IFERROR(VLOOKUP($I3270,[2]低模说明表!$A$1:$B$9999,2,0),"")</f>
        <v>40000010</v>
      </c>
      <c r="E3270" s="63">
        <f>IFERROR(VLOOKUP($I3270,[2]高模说明表!$A$1:$B$9999,2,0),"")</f>
        <v>46000010</v>
      </c>
      <c r="F3270" s="5">
        <f>[1]角色配置表!F2970</f>
        <v>10</v>
      </c>
      <c r="G3270" s="5">
        <f>[1]角色配置表!G2970</f>
        <v>3002008</v>
      </c>
      <c r="H3270" s="5">
        <f t="shared" si="258"/>
        <v>3102008</v>
      </c>
      <c r="I3270" s="5" t="str">
        <f>[1]角色配置表!H3270</f>
        <v>女魔（combo召唤炎兽）</v>
      </c>
      <c r="J3270" s="12">
        <v>2</v>
      </c>
      <c r="K3270" s="30">
        <v>10000</v>
      </c>
      <c r="L3270" s="30"/>
      <c r="M3270" s="15" t="s">
        <v>506</v>
      </c>
      <c r="N3270" s="15" t="s">
        <v>845</v>
      </c>
      <c r="O3270" s="15" t="s">
        <v>1755</v>
      </c>
      <c r="P3270" s="5" t="str">
        <f>[1]角色配置表!I3270</f>
        <v>1,258;3,52;4,12000</v>
      </c>
      <c r="Q3270" s="5">
        <f>[1]角色配置表!J3270</f>
        <v>10</v>
      </c>
      <c r="R3270" s="47" t="str">
        <f t="shared" si="259"/>
        <v>0,30</v>
      </c>
      <c r="S3270" s="47">
        <v>0</v>
      </c>
      <c r="T3270" s="47" t="s">
        <v>306</v>
      </c>
      <c r="U3270" s="47">
        <v>30</v>
      </c>
      <c r="V3270" s="47" t="s">
        <v>853</v>
      </c>
      <c r="W3270" s="31" t="str">
        <f t="shared" si="256"/>
        <v>0,30</v>
      </c>
      <c r="X3270" s="31">
        <v>0</v>
      </c>
      <c r="Y3270" s="31" t="s">
        <v>306</v>
      </c>
      <c r="Z3270" s="31">
        <v>30</v>
      </c>
      <c r="AA3270" s="5">
        <f>[1]角色配置表!K3270</f>
        <v>0</v>
      </c>
      <c r="AC3270" s="5">
        <f>[1]角色配置表!N3270</f>
        <v>0</v>
      </c>
      <c r="AD3270" s="5">
        <f>[1]角色配置表!O3270</f>
        <v>5441</v>
      </c>
      <c r="AE3270" s="14">
        <v>200006</v>
      </c>
      <c r="AF3270" s="11"/>
      <c r="AG3270" s="25">
        <v>200007</v>
      </c>
      <c r="AH3270" s="12" t="s">
        <v>846</v>
      </c>
      <c r="AI3270" s="12" t="s">
        <v>325</v>
      </c>
      <c r="AJ3270" s="30">
        <v>0</v>
      </c>
      <c r="AK3270" s="5">
        <f>[1]角色配置表!Q3270</f>
        <v>80000</v>
      </c>
      <c r="AL3270" s="5">
        <f>[1]角色配置表!S3270</f>
        <v>1</v>
      </c>
      <c r="AN3270" s="5" t="str">
        <f t="shared" si="257"/>
        <v>3404010</v>
      </c>
      <c r="AO3270" s="46">
        <v>3404011</v>
      </c>
      <c r="AQ3270" s="5">
        <v>1</v>
      </c>
      <c r="BB3270" s="26" t="s">
        <v>2758</v>
      </c>
      <c r="BC3270" s="26"/>
    </row>
    <row r="3271" spans="1:55" thickTop="1" thickBot="1" x14ac:dyDescent="0.25">
      <c r="A3271" s="5">
        <f t="shared" si="251"/>
        <v>3266</v>
      </c>
      <c r="B3271" s="5">
        <f>[1]角色配置表!B3271</f>
        <v>340411</v>
      </c>
      <c r="C3271" s="5">
        <f>[1]角色配置表!D3271</f>
        <v>3404</v>
      </c>
      <c r="D3271" s="63">
        <f>IFERROR(VLOOKUP($I3271,[2]低模说明表!$A$1:$B$9999,2,0),"")</f>
        <v>40000010</v>
      </c>
      <c r="E3271" s="63">
        <f>IFERROR(VLOOKUP($I3271,[2]高模说明表!$A$1:$B$9999,2,0),"")</f>
        <v>46000010</v>
      </c>
      <c r="F3271" s="5">
        <f>[1]角色配置表!F2971</f>
        <v>11</v>
      </c>
      <c r="G3271" s="5">
        <f>[1]角色配置表!G2971</f>
        <v>3002008</v>
      </c>
      <c r="H3271" s="5">
        <f t="shared" si="258"/>
        <v>3102008</v>
      </c>
      <c r="I3271" s="5" t="str">
        <f>[1]角色配置表!H3271</f>
        <v>女魔（combo召唤炎兽）</v>
      </c>
      <c r="J3271" s="12">
        <v>2</v>
      </c>
      <c r="K3271" s="30">
        <v>10000</v>
      </c>
      <c r="L3271" s="30"/>
      <c r="M3271" s="15" t="s">
        <v>506</v>
      </c>
      <c r="N3271" s="15" t="s">
        <v>845</v>
      </c>
      <c r="O3271" s="15" t="s">
        <v>1755</v>
      </c>
      <c r="P3271" s="5" t="str">
        <f>[1]角色配置表!I3271</f>
        <v>1,310;3,62;4,12000</v>
      </c>
      <c r="Q3271" s="5">
        <f>[1]角色配置表!J3271</f>
        <v>10</v>
      </c>
      <c r="R3271" s="47" t="str">
        <f t="shared" si="259"/>
        <v>0,30</v>
      </c>
      <c r="S3271" s="47">
        <v>0</v>
      </c>
      <c r="T3271" s="47" t="s">
        <v>306</v>
      </c>
      <c r="U3271" s="47">
        <v>30</v>
      </c>
      <c r="V3271" s="47" t="s">
        <v>853</v>
      </c>
      <c r="W3271" s="31" t="str">
        <f t="shared" si="256"/>
        <v>0,30</v>
      </c>
      <c r="X3271" s="31">
        <v>0</v>
      </c>
      <c r="Y3271" s="31" t="s">
        <v>306</v>
      </c>
      <c r="Z3271" s="31">
        <v>30</v>
      </c>
      <c r="AA3271" s="5">
        <f>[1]角色配置表!K3271</f>
        <v>0</v>
      </c>
      <c r="AC3271" s="5">
        <f>[1]角色配置表!N3271</f>
        <v>0</v>
      </c>
      <c r="AD3271" s="5">
        <f>[1]角色配置表!O3271</f>
        <v>5441</v>
      </c>
      <c r="AE3271" s="14">
        <v>200006</v>
      </c>
      <c r="AF3271" s="11"/>
      <c r="AG3271" s="25">
        <v>200007</v>
      </c>
      <c r="AH3271" s="12" t="s">
        <v>846</v>
      </c>
      <c r="AI3271" s="12" t="s">
        <v>325</v>
      </c>
      <c r="AJ3271" s="30">
        <v>0</v>
      </c>
      <c r="AK3271" s="5">
        <f>[1]角色配置表!Q3271</f>
        <v>80000</v>
      </c>
      <c r="AL3271" s="5">
        <f>[1]角色配置表!S3271</f>
        <v>1</v>
      </c>
      <c r="AN3271" s="5" t="str">
        <f t="shared" si="257"/>
        <v>3404010</v>
      </c>
      <c r="AO3271" s="46">
        <v>3404011</v>
      </c>
      <c r="AQ3271" s="5">
        <v>1</v>
      </c>
      <c r="BB3271" s="26" t="s">
        <v>2758</v>
      </c>
      <c r="BC3271" s="26"/>
    </row>
    <row r="3272" spans="1:55" thickTop="1" thickBot="1" x14ac:dyDescent="0.25">
      <c r="A3272" s="5">
        <f t="shared" si="251"/>
        <v>3267</v>
      </c>
      <c r="B3272" s="5">
        <f>[1]角色配置表!B3272</f>
        <v>340412</v>
      </c>
      <c r="C3272" s="5">
        <f>[1]角色配置表!D3272</f>
        <v>3404</v>
      </c>
      <c r="D3272" s="63">
        <f>IFERROR(VLOOKUP($I3272,[2]低模说明表!$A$1:$B$9999,2,0),"")</f>
        <v>40000010</v>
      </c>
      <c r="E3272" s="63">
        <f>IFERROR(VLOOKUP($I3272,[2]高模说明表!$A$1:$B$9999,2,0),"")</f>
        <v>46000010</v>
      </c>
      <c r="F3272" s="5">
        <f>[1]角色配置表!F2972</f>
        <v>12</v>
      </c>
      <c r="G3272" s="5">
        <f>[1]角色配置表!G2972</f>
        <v>3002008</v>
      </c>
      <c r="H3272" s="5">
        <f t="shared" si="258"/>
        <v>3102008</v>
      </c>
      <c r="I3272" s="5" t="str">
        <f>[1]角色配置表!H3272</f>
        <v>女魔（combo召唤炎兽）</v>
      </c>
      <c r="J3272" s="12">
        <v>2</v>
      </c>
      <c r="K3272" s="30">
        <v>10000</v>
      </c>
      <c r="L3272" s="30"/>
      <c r="M3272" s="15" t="s">
        <v>506</v>
      </c>
      <c r="N3272" s="15" t="s">
        <v>845</v>
      </c>
      <c r="O3272" s="15" t="s">
        <v>1755</v>
      </c>
      <c r="P3272" s="5" t="str">
        <f>[1]角色配置表!I3272</f>
        <v>1,372;3,75;4,12000</v>
      </c>
      <c r="Q3272" s="5">
        <f>[1]角色配置表!J3272</f>
        <v>10</v>
      </c>
      <c r="R3272" s="47" t="str">
        <f t="shared" si="259"/>
        <v>0,30</v>
      </c>
      <c r="S3272" s="47">
        <v>0</v>
      </c>
      <c r="T3272" s="47" t="s">
        <v>306</v>
      </c>
      <c r="U3272" s="47">
        <v>30</v>
      </c>
      <c r="V3272" s="47" t="s">
        <v>853</v>
      </c>
      <c r="W3272" s="31" t="str">
        <f t="shared" si="256"/>
        <v>0,30</v>
      </c>
      <c r="X3272" s="31">
        <v>0</v>
      </c>
      <c r="Y3272" s="31" t="s">
        <v>306</v>
      </c>
      <c r="Z3272" s="31">
        <v>30</v>
      </c>
      <c r="AA3272" s="5">
        <f>[1]角色配置表!K3272</f>
        <v>0</v>
      </c>
      <c r="AC3272" s="5">
        <f>[1]角色配置表!N3272</f>
        <v>0</v>
      </c>
      <c r="AD3272" s="5">
        <f>[1]角色配置表!O3272</f>
        <v>5441</v>
      </c>
      <c r="AE3272" s="14">
        <v>200006</v>
      </c>
      <c r="AF3272" s="11"/>
      <c r="AG3272" s="25">
        <v>200007</v>
      </c>
      <c r="AH3272" s="12" t="s">
        <v>846</v>
      </c>
      <c r="AI3272" s="12" t="s">
        <v>325</v>
      </c>
      <c r="AJ3272" s="30">
        <v>0</v>
      </c>
      <c r="AK3272" s="5">
        <f>[1]角色配置表!Q3272</f>
        <v>80000</v>
      </c>
      <c r="AL3272" s="5">
        <f>[1]角色配置表!S3272</f>
        <v>1</v>
      </c>
      <c r="AN3272" s="5" t="str">
        <f t="shared" si="257"/>
        <v>3404010</v>
      </c>
      <c r="AO3272" s="46">
        <v>3404011</v>
      </c>
      <c r="AQ3272" s="5">
        <v>1</v>
      </c>
      <c r="BB3272" s="26" t="s">
        <v>2758</v>
      </c>
      <c r="BC3272" s="26"/>
    </row>
    <row r="3273" spans="1:55" thickTop="1" thickBot="1" x14ac:dyDescent="0.25">
      <c r="A3273" s="5">
        <f t="shared" si="251"/>
        <v>3268</v>
      </c>
      <c r="B3273" s="5">
        <f>[1]角色配置表!B3273</f>
        <v>340413</v>
      </c>
      <c r="C3273" s="5">
        <f>[1]角色配置表!D3273</f>
        <v>3404</v>
      </c>
      <c r="D3273" s="63">
        <f>IFERROR(VLOOKUP($I3273,[2]低模说明表!$A$1:$B$9999,2,0),"")</f>
        <v>40000010</v>
      </c>
      <c r="E3273" s="63">
        <f>IFERROR(VLOOKUP($I3273,[2]高模说明表!$A$1:$B$9999,2,0),"")</f>
        <v>46000010</v>
      </c>
      <c r="F3273" s="5">
        <f>[1]角色配置表!F2973</f>
        <v>13</v>
      </c>
      <c r="G3273" s="5">
        <f>[1]角色配置表!G2973</f>
        <v>3002008</v>
      </c>
      <c r="H3273" s="5">
        <f t="shared" si="258"/>
        <v>3102008</v>
      </c>
      <c r="I3273" s="5" t="str">
        <f>[1]角色配置表!H3273</f>
        <v>女魔（combo召唤炎兽）</v>
      </c>
      <c r="J3273" s="12">
        <v>2</v>
      </c>
      <c r="K3273" s="30">
        <v>10000</v>
      </c>
      <c r="L3273" s="30"/>
      <c r="M3273" s="15" t="s">
        <v>506</v>
      </c>
      <c r="N3273" s="15" t="s">
        <v>845</v>
      </c>
      <c r="O3273" s="15" t="s">
        <v>1755</v>
      </c>
      <c r="P3273" s="5" t="str">
        <f>[1]角色配置表!I3273</f>
        <v>1,446;3,90;4,12000</v>
      </c>
      <c r="Q3273" s="5">
        <f>[1]角色配置表!J3273</f>
        <v>10</v>
      </c>
      <c r="R3273" s="47" t="str">
        <f t="shared" si="259"/>
        <v>0,30</v>
      </c>
      <c r="S3273" s="47">
        <v>0</v>
      </c>
      <c r="T3273" s="47" t="s">
        <v>306</v>
      </c>
      <c r="U3273" s="47">
        <v>30</v>
      </c>
      <c r="V3273" s="47" t="s">
        <v>853</v>
      </c>
      <c r="W3273" s="31" t="str">
        <f t="shared" si="256"/>
        <v>0,30</v>
      </c>
      <c r="X3273" s="31">
        <v>0</v>
      </c>
      <c r="Y3273" s="31" t="s">
        <v>306</v>
      </c>
      <c r="Z3273" s="31">
        <v>30</v>
      </c>
      <c r="AA3273" s="5">
        <f>[1]角色配置表!K3273</f>
        <v>0</v>
      </c>
      <c r="AC3273" s="5">
        <f>[1]角色配置表!N3273</f>
        <v>0</v>
      </c>
      <c r="AD3273" s="5">
        <f>[1]角色配置表!O3273</f>
        <v>5441</v>
      </c>
      <c r="AE3273" s="14">
        <v>200006</v>
      </c>
      <c r="AF3273" s="11"/>
      <c r="AG3273" s="25">
        <v>200007</v>
      </c>
      <c r="AH3273" s="12" t="s">
        <v>846</v>
      </c>
      <c r="AI3273" s="12" t="s">
        <v>325</v>
      </c>
      <c r="AJ3273" s="30">
        <v>0</v>
      </c>
      <c r="AK3273" s="5">
        <f>[1]角色配置表!Q3273</f>
        <v>80000</v>
      </c>
      <c r="AL3273" s="5">
        <f>[1]角色配置表!S3273</f>
        <v>1</v>
      </c>
      <c r="AN3273" s="5" t="str">
        <f t="shared" si="257"/>
        <v>3404010</v>
      </c>
      <c r="AO3273" s="46">
        <v>3404011</v>
      </c>
      <c r="AQ3273" s="5">
        <v>1</v>
      </c>
      <c r="BB3273" s="26" t="s">
        <v>2758</v>
      </c>
      <c r="BC3273" s="26"/>
    </row>
    <row r="3274" spans="1:55" thickTop="1" thickBot="1" x14ac:dyDescent="0.25">
      <c r="A3274" s="5">
        <f t="shared" si="251"/>
        <v>3269</v>
      </c>
      <c r="B3274" s="5">
        <f>[1]角色配置表!B3274</f>
        <v>340414</v>
      </c>
      <c r="C3274" s="5">
        <f>[1]角色配置表!D3274</f>
        <v>3404</v>
      </c>
      <c r="D3274" s="63">
        <f>IFERROR(VLOOKUP($I3274,[2]低模说明表!$A$1:$B$9999,2,0),"")</f>
        <v>40000010</v>
      </c>
      <c r="E3274" s="63">
        <f>IFERROR(VLOOKUP($I3274,[2]高模说明表!$A$1:$B$9999,2,0),"")</f>
        <v>46000010</v>
      </c>
      <c r="F3274" s="5">
        <f>[1]角色配置表!F2974</f>
        <v>14</v>
      </c>
      <c r="G3274" s="5">
        <f>[1]角色配置表!G2974</f>
        <v>3002008</v>
      </c>
      <c r="H3274" s="5">
        <f t="shared" si="258"/>
        <v>3102008</v>
      </c>
      <c r="I3274" s="5" t="str">
        <f>[1]角色配置表!H3274</f>
        <v>女魔（combo召唤炎兽）</v>
      </c>
      <c r="J3274" s="12">
        <v>2</v>
      </c>
      <c r="K3274" s="30">
        <v>10000</v>
      </c>
      <c r="L3274" s="30"/>
      <c r="M3274" s="15" t="s">
        <v>506</v>
      </c>
      <c r="N3274" s="15" t="s">
        <v>845</v>
      </c>
      <c r="O3274" s="15" t="s">
        <v>1755</v>
      </c>
      <c r="P3274" s="5" t="str">
        <f>[1]角色配置表!I3274</f>
        <v>1,535;3,107;4,12000</v>
      </c>
      <c r="Q3274" s="5">
        <f>[1]角色配置表!J3274</f>
        <v>10</v>
      </c>
      <c r="R3274" s="47" t="str">
        <f t="shared" si="259"/>
        <v>0,30</v>
      </c>
      <c r="S3274" s="47">
        <v>0</v>
      </c>
      <c r="T3274" s="47" t="s">
        <v>306</v>
      </c>
      <c r="U3274" s="47">
        <v>30</v>
      </c>
      <c r="V3274" s="47" t="s">
        <v>853</v>
      </c>
      <c r="W3274" s="31" t="str">
        <f t="shared" si="256"/>
        <v>0,30</v>
      </c>
      <c r="X3274" s="31">
        <v>0</v>
      </c>
      <c r="Y3274" s="31" t="s">
        <v>306</v>
      </c>
      <c r="Z3274" s="31">
        <v>30</v>
      </c>
      <c r="AA3274" s="5">
        <f>[1]角色配置表!K3274</f>
        <v>0</v>
      </c>
      <c r="AC3274" s="5">
        <f>[1]角色配置表!N3274</f>
        <v>0</v>
      </c>
      <c r="AD3274" s="5">
        <f>[1]角色配置表!O3274</f>
        <v>5441</v>
      </c>
      <c r="AE3274" s="14">
        <v>200006</v>
      </c>
      <c r="AF3274" s="11"/>
      <c r="AG3274" s="25">
        <v>200007</v>
      </c>
      <c r="AH3274" s="12" t="s">
        <v>846</v>
      </c>
      <c r="AI3274" s="12" t="s">
        <v>325</v>
      </c>
      <c r="AJ3274" s="30">
        <v>0</v>
      </c>
      <c r="AK3274" s="5">
        <f>[1]角色配置表!Q3274</f>
        <v>80000</v>
      </c>
      <c r="AL3274" s="5">
        <f>[1]角色配置表!S3274</f>
        <v>1</v>
      </c>
      <c r="AN3274" s="5" t="str">
        <f t="shared" si="257"/>
        <v>3404010</v>
      </c>
      <c r="AO3274" s="46">
        <v>3404011</v>
      </c>
      <c r="AQ3274" s="5">
        <v>1</v>
      </c>
      <c r="BB3274" s="26" t="s">
        <v>2758</v>
      </c>
      <c r="BC3274" s="26"/>
    </row>
    <row r="3275" spans="1:55" thickTop="1" thickBot="1" x14ac:dyDescent="0.25">
      <c r="A3275" s="5">
        <f t="shared" si="251"/>
        <v>3270</v>
      </c>
      <c r="B3275" s="5">
        <f>[1]角色配置表!B3275</f>
        <v>340415</v>
      </c>
      <c r="C3275" s="5">
        <f>[1]角色配置表!D3275</f>
        <v>3404</v>
      </c>
      <c r="D3275" s="63">
        <f>IFERROR(VLOOKUP($I3275,[2]低模说明表!$A$1:$B$9999,2,0),"")</f>
        <v>40000010</v>
      </c>
      <c r="E3275" s="63">
        <f>IFERROR(VLOOKUP($I3275,[2]高模说明表!$A$1:$B$9999,2,0),"")</f>
        <v>46000010</v>
      </c>
      <c r="F3275" s="5">
        <f>[1]角色配置表!F2975</f>
        <v>15</v>
      </c>
      <c r="G3275" s="5">
        <f>[1]角色配置表!G2975</f>
        <v>3002008</v>
      </c>
      <c r="H3275" s="5">
        <f t="shared" si="258"/>
        <v>3102008</v>
      </c>
      <c r="I3275" s="5" t="str">
        <f>[1]角色配置表!H3275</f>
        <v>女魔（combo召唤炎兽）</v>
      </c>
      <c r="J3275" s="12">
        <v>2</v>
      </c>
      <c r="K3275" s="30">
        <v>10000</v>
      </c>
      <c r="L3275" s="30"/>
      <c r="M3275" s="15" t="s">
        <v>506</v>
      </c>
      <c r="N3275" s="15" t="s">
        <v>845</v>
      </c>
      <c r="O3275" s="15" t="s">
        <v>1755</v>
      </c>
      <c r="P3275" s="5" t="str">
        <f>[1]角色配置表!I3275</f>
        <v>1,642;3,129;4,12000</v>
      </c>
      <c r="Q3275" s="5">
        <f>[1]角色配置表!J3275</f>
        <v>10</v>
      </c>
      <c r="R3275" s="47" t="str">
        <f t="shared" si="259"/>
        <v>0,30</v>
      </c>
      <c r="S3275" s="47">
        <v>0</v>
      </c>
      <c r="T3275" s="47" t="s">
        <v>306</v>
      </c>
      <c r="U3275" s="47">
        <v>30</v>
      </c>
      <c r="V3275" s="47" t="s">
        <v>853</v>
      </c>
      <c r="W3275" s="31" t="str">
        <f t="shared" ref="W3275:W3338" si="260">_xlfn.CONCAT(X3275:Z3275)</f>
        <v>0,30</v>
      </c>
      <c r="X3275" s="31">
        <v>0</v>
      </c>
      <c r="Y3275" s="31" t="s">
        <v>306</v>
      </c>
      <c r="Z3275" s="31">
        <v>30</v>
      </c>
      <c r="AA3275" s="5">
        <f>[1]角色配置表!K3275</f>
        <v>0</v>
      </c>
      <c r="AC3275" s="5">
        <f>[1]角色配置表!N3275</f>
        <v>0</v>
      </c>
      <c r="AD3275" s="5">
        <f>[1]角色配置表!O3275</f>
        <v>5441</v>
      </c>
      <c r="AE3275" s="14">
        <v>200006</v>
      </c>
      <c r="AF3275" s="11"/>
      <c r="AG3275" s="25">
        <v>200007</v>
      </c>
      <c r="AH3275" s="12" t="s">
        <v>846</v>
      </c>
      <c r="AI3275" s="12" t="s">
        <v>325</v>
      </c>
      <c r="AJ3275" s="30">
        <v>0</v>
      </c>
      <c r="AK3275" s="5">
        <f>[1]角色配置表!Q3275</f>
        <v>80000</v>
      </c>
      <c r="AL3275" s="5">
        <f>[1]角色配置表!S3275</f>
        <v>1</v>
      </c>
      <c r="AN3275" s="5" t="str">
        <f t="shared" si="257"/>
        <v>3404010</v>
      </c>
      <c r="AO3275" s="46">
        <v>3404011</v>
      </c>
      <c r="AQ3275" s="5">
        <v>1</v>
      </c>
      <c r="BB3275" s="26" t="s">
        <v>2758</v>
      </c>
      <c r="BC3275" s="26"/>
    </row>
    <row r="3276" spans="1:55" thickTop="1" thickBot="1" x14ac:dyDescent="0.25">
      <c r="A3276" s="5">
        <f t="shared" si="251"/>
        <v>3271</v>
      </c>
      <c r="B3276" s="5">
        <f>[1]角色配置表!B3276</f>
        <v>340416</v>
      </c>
      <c r="C3276" s="5">
        <f>[1]角色配置表!D3276</f>
        <v>3404</v>
      </c>
      <c r="D3276" s="63">
        <f>IFERROR(VLOOKUP($I3276,[2]低模说明表!$A$1:$B$9999,2,0),"")</f>
        <v>40000010</v>
      </c>
      <c r="E3276" s="63">
        <f>IFERROR(VLOOKUP($I3276,[2]高模说明表!$A$1:$B$9999,2,0),"")</f>
        <v>46000010</v>
      </c>
      <c r="F3276" s="5">
        <f>[1]角色配置表!F2976</f>
        <v>16</v>
      </c>
      <c r="G3276" s="5">
        <f>[1]角色配置表!G2976</f>
        <v>3002008</v>
      </c>
      <c r="H3276" s="5">
        <f t="shared" si="258"/>
        <v>3102008</v>
      </c>
      <c r="I3276" s="5" t="str">
        <f>[1]角色配置表!H3276</f>
        <v>女魔（combo召唤炎兽）</v>
      </c>
      <c r="J3276" s="12">
        <v>2</v>
      </c>
      <c r="K3276" s="30">
        <v>10000</v>
      </c>
      <c r="L3276" s="30"/>
      <c r="M3276" s="15" t="s">
        <v>506</v>
      </c>
      <c r="N3276" s="15" t="s">
        <v>845</v>
      </c>
      <c r="O3276" s="15" t="s">
        <v>1755</v>
      </c>
      <c r="P3276" s="5" t="str">
        <f>[1]角色配置表!I3276</f>
        <v>1,771;3,155;4,12000</v>
      </c>
      <c r="Q3276" s="5">
        <f>[1]角色配置表!J3276</f>
        <v>10</v>
      </c>
      <c r="R3276" s="47" t="str">
        <f t="shared" si="259"/>
        <v>0,30</v>
      </c>
      <c r="S3276" s="47">
        <v>0</v>
      </c>
      <c r="T3276" s="47" t="s">
        <v>306</v>
      </c>
      <c r="U3276" s="47">
        <v>30</v>
      </c>
      <c r="V3276" s="47" t="s">
        <v>853</v>
      </c>
      <c r="W3276" s="31" t="str">
        <f t="shared" si="260"/>
        <v>0,30</v>
      </c>
      <c r="X3276" s="31">
        <v>0</v>
      </c>
      <c r="Y3276" s="31" t="s">
        <v>306</v>
      </c>
      <c r="Z3276" s="31">
        <v>30</v>
      </c>
      <c r="AA3276" s="5">
        <f>[1]角色配置表!K3276</f>
        <v>0</v>
      </c>
      <c r="AC3276" s="5">
        <f>[1]角色配置表!N3276</f>
        <v>0</v>
      </c>
      <c r="AD3276" s="5">
        <f>[1]角色配置表!O3276</f>
        <v>5441</v>
      </c>
      <c r="AE3276" s="14">
        <v>200006</v>
      </c>
      <c r="AF3276" s="11"/>
      <c r="AG3276" s="25">
        <v>200007</v>
      </c>
      <c r="AH3276" s="12" t="s">
        <v>846</v>
      </c>
      <c r="AI3276" s="12" t="s">
        <v>325</v>
      </c>
      <c r="AJ3276" s="30">
        <v>0</v>
      </c>
      <c r="AK3276" s="5">
        <f>[1]角色配置表!Q3276</f>
        <v>80000</v>
      </c>
      <c r="AL3276" s="5">
        <f>[1]角色配置表!S3276</f>
        <v>1</v>
      </c>
      <c r="AN3276" s="5" t="str">
        <f t="shared" si="257"/>
        <v>3404010</v>
      </c>
      <c r="AO3276" s="46">
        <v>3404011</v>
      </c>
      <c r="AQ3276" s="5">
        <v>1</v>
      </c>
      <c r="BB3276" s="26" t="s">
        <v>2758</v>
      </c>
      <c r="BC3276" s="26"/>
    </row>
    <row r="3277" spans="1:55" thickTop="1" thickBot="1" x14ac:dyDescent="0.25">
      <c r="A3277" s="5">
        <f t="shared" si="251"/>
        <v>3272</v>
      </c>
      <c r="B3277" s="5">
        <f>[1]角色配置表!B3277</f>
        <v>340417</v>
      </c>
      <c r="C3277" s="5">
        <f>[1]角色配置表!D3277</f>
        <v>3404</v>
      </c>
      <c r="D3277" s="63">
        <f>IFERROR(VLOOKUP($I3277,[2]低模说明表!$A$1:$B$9999,2,0),"")</f>
        <v>40000010</v>
      </c>
      <c r="E3277" s="63">
        <f>IFERROR(VLOOKUP($I3277,[2]高模说明表!$A$1:$B$9999,2,0),"")</f>
        <v>46000010</v>
      </c>
      <c r="F3277" s="5">
        <f>[1]角色配置表!F2977</f>
        <v>17</v>
      </c>
      <c r="G3277" s="5">
        <f>[1]角色配置表!G2977</f>
        <v>3002008</v>
      </c>
      <c r="H3277" s="5">
        <f t="shared" si="258"/>
        <v>3102008</v>
      </c>
      <c r="I3277" s="5" t="str">
        <f>[1]角色配置表!H3277</f>
        <v>女魔（combo召唤炎兽）</v>
      </c>
      <c r="J3277" s="12">
        <v>2</v>
      </c>
      <c r="K3277" s="30">
        <v>10000</v>
      </c>
      <c r="L3277" s="30"/>
      <c r="M3277" s="15" t="s">
        <v>506</v>
      </c>
      <c r="N3277" s="15" t="s">
        <v>845</v>
      </c>
      <c r="O3277" s="15" t="s">
        <v>1755</v>
      </c>
      <c r="P3277" s="5" t="str">
        <f>[1]角色配置表!I3277</f>
        <v>1,925;3,185;4,12000</v>
      </c>
      <c r="Q3277" s="5">
        <f>[1]角色配置表!J3277</f>
        <v>10</v>
      </c>
      <c r="R3277" s="47" t="str">
        <f t="shared" si="259"/>
        <v>0,30</v>
      </c>
      <c r="S3277" s="47">
        <v>0</v>
      </c>
      <c r="T3277" s="47" t="s">
        <v>306</v>
      </c>
      <c r="U3277" s="47">
        <v>30</v>
      </c>
      <c r="V3277" s="47" t="s">
        <v>853</v>
      </c>
      <c r="W3277" s="31" t="str">
        <f t="shared" si="260"/>
        <v>0,30</v>
      </c>
      <c r="X3277" s="31">
        <v>0</v>
      </c>
      <c r="Y3277" s="31" t="s">
        <v>306</v>
      </c>
      <c r="Z3277" s="31">
        <v>30</v>
      </c>
      <c r="AA3277" s="5">
        <f>[1]角色配置表!K3277</f>
        <v>0</v>
      </c>
      <c r="AC3277" s="5">
        <f>[1]角色配置表!N3277</f>
        <v>0</v>
      </c>
      <c r="AD3277" s="5">
        <f>[1]角色配置表!O3277</f>
        <v>5441</v>
      </c>
      <c r="AE3277" s="14">
        <v>200006</v>
      </c>
      <c r="AF3277" s="11"/>
      <c r="AG3277" s="25">
        <v>200007</v>
      </c>
      <c r="AH3277" s="12" t="s">
        <v>846</v>
      </c>
      <c r="AI3277" s="12" t="s">
        <v>325</v>
      </c>
      <c r="AJ3277" s="30">
        <v>0</v>
      </c>
      <c r="AK3277" s="5">
        <f>[1]角色配置表!Q3277</f>
        <v>80000</v>
      </c>
      <c r="AL3277" s="5">
        <f>[1]角色配置表!S3277</f>
        <v>1</v>
      </c>
      <c r="AN3277" s="5" t="str">
        <f t="shared" si="257"/>
        <v>3404010</v>
      </c>
      <c r="AO3277" s="46">
        <v>3404011</v>
      </c>
      <c r="AQ3277" s="5">
        <v>1</v>
      </c>
      <c r="BB3277" s="26" t="s">
        <v>2758</v>
      </c>
      <c r="BC3277" s="26"/>
    </row>
    <row r="3278" spans="1:55" thickTop="1" thickBot="1" x14ac:dyDescent="0.25">
      <c r="A3278" s="5">
        <f t="shared" si="251"/>
        <v>3273</v>
      </c>
      <c r="B3278" s="5">
        <f>[1]角色配置表!B3278</f>
        <v>340418</v>
      </c>
      <c r="C3278" s="5">
        <f>[1]角色配置表!D3278</f>
        <v>3404</v>
      </c>
      <c r="D3278" s="63">
        <f>IFERROR(VLOOKUP($I3278,[2]低模说明表!$A$1:$B$9999,2,0),"")</f>
        <v>40000010</v>
      </c>
      <c r="E3278" s="63">
        <f>IFERROR(VLOOKUP($I3278,[2]高模说明表!$A$1:$B$9999,2,0),"")</f>
        <v>46000010</v>
      </c>
      <c r="F3278" s="5">
        <f>[1]角色配置表!F2978</f>
        <v>18</v>
      </c>
      <c r="G3278" s="5">
        <f>[1]角色配置表!G2978</f>
        <v>3002008</v>
      </c>
      <c r="H3278" s="5">
        <f t="shared" si="258"/>
        <v>3102008</v>
      </c>
      <c r="I3278" s="5" t="str">
        <f>[1]角色配置表!H3278</f>
        <v>女魔（combo召唤炎兽）</v>
      </c>
      <c r="J3278" s="12">
        <v>2</v>
      </c>
      <c r="K3278" s="30">
        <v>10000</v>
      </c>
      <c r="L3278" s="30"/>
      <c r="M3278" s="15" t="s">
        <v>506</v>
      </c>
      <c r="N3278" s="15" t="s">
        <v>845</v>
      </c>
      <c r="O3278" s="15" t="s">
        <v>1755</v>
      </c>
      <c r="P3278" s="5" t="str">
        <f>[1]角色配置表!I3278</f>
        <v>1,1110;3,222;4,12000</v>
      </c>
      <c r="Q3278" s="5">
        <f>[1]角色配置表!J3278</f>
        <v>10</v>
      </c>
      <c r="R3278" s="47" t="str">
        <f t="shared" si="259"/>
        <v>0,30</v>
      </c>
      <c r="S3278" s="47">
        <v>0</v>
      </c>
      <c r="T3278" s="47" t="s">
        <v>306</v>
      </c>
      <c r="U3278" s="47">
        <v>30</v>
      </c>
      <c r="V3278" s="47" t="s">
        <v>853</v>
      </c>
      <c r="W3278" s="31" t="str">
        <f t="shared" si="260"/>
        <v>0,30</v>
      </c>
      <c r="X3278" s="31">
        <v>0</v>
      </c>
      <c r="Y3278" s="31" t="s">
        <v>306</v>
      </c>
      <c r="Z3278" s="31">
        <v>30</v>
      </c>
      <c r="AA3278" s="5">
        <f>[1]角色配置表!K3278</f>
        <v>0</v>
      </c>
      <c r="AC3278" s="5">
        <f>[1]角色配置表!N3278</f>
        <v>0</v>
      </c>
      <c r="AD3278" s="5">
        <f>[1]角色配置表!O3278</f>
        <v>5441</v>
      </c>
      <c r="AE3278" s="14">
        <v>200006</v>
      </c>
      <c r="AF3278" s="11"/>
      <c r="AG3278" s="25">
        <v>200007</v>
      </c>
      <c r="AH3278" s="12" t="s">
        <v>846</v>
      </c>
      <c r="AI3278" s="12" t="s">
        <v>325</v>
      </c>
      <c r="AJ3278" s="30">
        <v>0</v>
      </c>
      <c r="AK3278" s="5">
        <f>[1]角色配置表!Q3278</f>
        <v>80000</v>
      </c>
      <c r="AL3278" s="5">
        <f>[1]角色配置表!S3278</f>
        <v>1</v>
      </c>
      <c r="AN3278" s="5" t="str">
        <f t="shared" si="257"/>
        <v>3404010</v>
      </c>
      <c r="AO3278" s="46">
        <v>3404011</v>
      </c>
      <c r="AQ3278" s="5">
        <v>1</v>
      </c>
      <c r="BB3278" s="26" t="s">
        <v>2758</v>
      </c>
      <c r="BC3278" s="26"/>
    </row>
    <row r="3279" spans="1:55" thickTop="1" thickBot="1" x14ac:dyDescent="0.25">
      <c r="A3279" s="5">
        <f t="shared" si="251"/>
        <v>3274</v>
      </c>
      <c r="B3279" s="5">
        <f>[1]角色配置表!B3279</f>
        <v>340419</v>
      </c>
      <c r="C3279" s="5">
        <f>[1]角色配置表!D3279</f>
        <v>3404</v>
      </c>
      <c r="D3279" s="63">
        <f>IFERROR(VLOOKUP($I3279,[2]低模说明表!$A$1:$B$9999,2,0),"")</f>
        <v>40000010</v>
      </c>
      <c r="E3279" s="63">
        <f>IFERROR(VLOOKUP($I3279,[2]高模说明表!$A$1:$B$9999,2,0),"")</f>
        <v>46000010</v>
      </c>
      <c r="F3279" s="5">
        <f>[1]角色配置表!F2979</f>
        <v>19</v>
      </c>
      <c r="G3279" s="5">
        <f>[1]角色配置表!G2979</f>
        <v>3002008</v>
      </c>
      <c r="H3279" s="5">
        <f t="shared" si="258"/>
        <v>3102008</v>
      </c>
      <c r="I3279" s="5" t="str">
        <f>[1]角色配置表!H3279</f>
        <v>女魔（combo召唤炎兽）</v>
      </c>
      <c r="J3279" s="12">
        <v>2</v>
      </c>
      <c r="K3279" s="30">
        <v>10000</v>
      </c>
      <c r="L3279" s="30"/>
      <c r="M3279" s="15" t="s">
        <v>506</v>
      </c>
      <c r="N3279" s="15" t="s">
        <v>845</v>
      </c>
      <c r="O3279" s="15" t="s">
        <v>1755</v>
      </c>
      <c r="P3279" s="5" t="str">
        <f>[1]角色配置表!I3279</f>
        <v>1,1332;3,267;4,12000</v>
      </c>
      <c r="Q3279" s="5">
        <f>[1]角色配置表!J3279</f>
        <v>10</v>
      </c>
      <c r="R3279" s="47" t="str">
        <f t="shared" si="259"/>
        <v>0,30</v>
      </c>
      <c r="S3279" s="47">
        <v>0</v>
      </c>
      <c r="T3279" s="47" t="s">
        <v>306</v>
      </c>
      <c r="U3279" s="47">
        <v>30</v>
      </c>
      <c r="V3279" s="47" t="s">
        <v>853</v>
      </c>
      <c r="W3279" s="31" t="str">
        <f t="shared" si="260"/>
        <v>0,30</v>
      </c>
      <c r="X3279" s="31">
        <v>0</v>
      </c>
      <c r="Y3279" s="31" t="s">
        <v>306</v>
      </c>
      <c r="Z3279" s="31">
        <v>30</v>
      </c>
      <c r="AA3279" s="5">
        <f>[1]角色配置表!K3279</f>
        <v>0</v>
      </c>
      <c r="AC3279" s="5">
        <f>[1]角色配置表!N3279</f>
        <v>0</v>
      </c>
      <c r="AD3279" s="5">
        <f>[1]角色配置表!O3279</f>
        <v>5441</v>
      </c>
      <c r="AE3279" s="14">
        <v>200006</v>
      </c>
      <c r="AF3279" s="11"/>
      <c r="AG3279" s="25">
        <v>200007</v>
      </c>
      <c r="AH3279" s="12" t="s">
        <v>846</v>
      </c>
      <c r="AI3279" s="12" t="s">
        <v>325</v>
      </c>
      <c r="AJ3279" s="30">
        <v>0</v>
      </c>
      <c r="AK3279" s="5">
        <f>[1]角色配置表!Q3279</f>
        <v>80000</v>
      </c>
      <c r="AL3279" s="5">
        <f>[1]角色配置表!S3279</f>
        <v>1</v>
      </c>
      <c r="AN3279" s="5" t="str">
        <f t="shared" si="257"/>
        <v>3404010</v>
      </c>
      <c r="AO3279" s="46">
        <v>3404011</v>
      </c>
      <c r="AQ3279" s="5">
        <v>1</v>
      </c>
      <c r="BB3279" s="26" t="s">
        <v>2758</v>
      </c>
      <c r="BC3279" s="26"/>
    </row>
    <row r="3280" spans="1:55" thickTop="1" thickBot="1" x14ac:dyDescent="0.25">
      <c r="A3280" s="5">
        <f t="shared" si="251"/>
        <v>3275</v>
      </c>
      <c r="B3280" s="5">
        <f>[1]角色配置表!B3280</f>
        <v>340420</v>
      </c>
      <c r="C3280" s="5">
        <f>[1]角色配置表!D3280</f>
        <v>3404</v>
      </c>
      <c r="D3280" s="63">
        <f>IFERROR(VLOOKUP($I3280,[2]低模说明表!$A$1:$B$9999,2,0),"")</f>
        <v>40000010</v>
      </c>
      <c r="E3280" s="63">
        <f>IFERROR(VLOOKUP($I3280,[2]高模说明表!$A$1:$B$9999,2,0),"")</f>
        <v>46000010</v>
      </c>
      <c r="F3280" s="5">
        <f>[1]角色配置表!F2980</f>
        <v>20</v>
      </c>
      <c r="G3280" s="5">
        <f>[1]角色配置表!G2980</f>
        <v>3002008</v>
      </c>
      <c r="H3280" s="5">
        <f t="shared" si="258"/>
        <v>3102008</v>
      </c>
      <c r="I3280" s="5" t="str">
        <f>[1]角色配置表!H3280</f>
        <v>女魔（combo召唤炎兽）</v>
      </c>
      <c r="J3280" s="12">
        <v>2</v>
      </c>
      <c r="K3280" s="30">
        <v>10000</v>
      </c>
      <c r="L3280" s="30"/>
      <c r="M3280" s="15" t="s">
        <v>506</v>
      </c>
      <c r="N3280" s="15" t="s">
        <v>845</v>
      </c>
      <c r="O3280" s="15" t="s">
        <v>1755</v>
      </c>
      <c r="P3280" s="5" t="str">
        <f>[1]角色配置表!I3280</f>
        <v>1,1598;3,320;4,12000</v>
      </c>
      <c r="Q3280" s="5">
        <f>[1]角色配置表!J3280</f>
        <v>10</v>
      </c>
      <c r="R3280" s="47" t="str">
        <f t="shared" si="259"/>
        <v>0,30</v>
      </c>
      <c r="S3280" s="47">
        <v>0</v>
      </c>
      <c r="T3280" s="47" t="s">
        <v>306</v>
      </c>
      <c r="U3280" s="47">
        <v>30</v>
      </c>
      <c r="V3280" s="47" t="s">
        <v>853</v>
      </c>
      <c r="W3280" s="31" t="str">
        <f t="shared" si="260"/>
        <v>0,30</v>
      </c>
      <c r="X3280" s="31">
        <v>0</v>
      </c>
      <c r="Y3280" s="31" t="s">
        <v>306</v>
      </c>
      <c r="Z3280" s="31">
        <v>30</v>
      </c>
      <c r="AA3280" s="5">
        <f>[1]角色配置表!K3280</f>
        <v>0</v>
      </c>
      <c r="AC3280" s="5">
        <f>[1]角色配置表!N3280</f>
        <v>0</v>
      </c>
      <c r="AD3280" s="5">
        <f>[1]角色配置表!O3280</f>
        <v>5441</v>
      </c>
      <c r="AE3280" s="14">
        <v>200006</v>
      </c>
      <c r="AF3280" s="11"/>
      <c r="AG3280" s="25">
        <v>200007</v>
      </c>
      <c r="AH3280" s="12" t="s">
        <v>846</v>
      </c>
      <c r="AI3280" s="12" t="s">
        <v>325</v>
      </c>
      <c r="AJ3280" s="30">
        <v>0</v>
      </c>
      <c r="AK3280" s="5">
        <f>[1]角色配置表!Q3280</f>
        <v>80000</v>
      </c>
      <c r="AL3280" s="5">
        <f>[1]角色配置表!S3280</f>
        <v>1</v>
      </c>
      <c r="AN3280" s="5" t="str">
        <f t="shared" si="257"/>
        <v>3404010</v>
      </c>
      <c r="AO3280" s="46">
        <v>3404011</v>
      </c>
      <c r="AQ3280" s="5">
        <v>1</v>
      </c>
      <c r="BB3280" s="26" t="s">
        <v>2758</v>
      </c>
      <c r="BC3280" s="26"/>
    </row>
    <row r="3281" spans="1:55" thickTop="1" thickBot="1" x14ac:dyDescent="0.25">
      <c r="A3281" s="5">
        <f t="shared" si="251"/>
        <v>3276</v>
      </c>
      <c r="B3281" s="5">
        <f>[1]角色配置表!B3281</f>
        <v>340421</v>
      </c>
      <c r="C3281" s="5">
        <f>[1]角色配置表!D3281</f>
        <v>3404</v>
      </c>
      <c r="D3281" s="63">
        <f>IFERROR(VLOOKUP($I3281,[2]低模说明表!$A$1:$B$9999,2,0),"")</f>
        <v>40000010</v>
      </c>
      <c r="E3281" s="63">
        <f>IFERROR(VLOOKUP($I3281,[2]高模说明表!$A$1:$B$9999,2,0),"")</f>
        <v>46000010</v>
      </c>
      <c r="F3281" s="5">
        <f>[1]角色配置表!F2981</f>
        <v>21</v>
      </c>
      <c r="G3281" s="5">
        <f>[1]角色配置表!G2981</f>
        <v>3002008</v>
      </c>
      <c r="H3281" s="5">
        <f t="shared" si="258"/>
        <v>3102008</v>
      </c>
      <c r="I3281" s="5" t="str">
        <f>[1]角色配置表!H3281</f>
        <v>女魔（combo召唤炎兽）</v>
      </c>
      <c r="J3281" s="12">
        <v>2</v>
      </c>
      <c r="K3281" s="30">
        <v>10000</v>
      </c>
      <c r="L3281" s="30"/>
      <c r="M3281" s="15" t="s">
        <v>506</v>
      </c>
      <c r="N3281" s="15" t="s">
        <v>845</v>
      </c>
      <c r="O3281" s="15" t="s">
        <v>1755</v>
      </c>
      <c r="P3281" s="5" t="str">
        <f>[1]角色配置表!I3281</f>
        <v>1,1917;3,384;4,12000</v>
      </c>
      <c r="Q3281" s="5">
        <f>[1]角色配置表!J3281</f>
        <v>10</v>
      </c>
      <c r="R3281" s="47" t="str">
        <f t="shared" si="259"/>
        <v>0,30</v>
      </c>
      <c r="S3281" s="47">
        <v>0</v>
      </c>
      <c r="T3281" s="47" t="s">
        <v>306</v>
      </c>
      <c r="U3281" s="47">
        <v>30</v>
      </c>
      <c r="V3281" s="47" t="s">
        <v>853</v>
      </c>
      <c r="W3281" s="31" t="str">
        <f t="shared" si="260"/>
        <v>0,30</v>
      </c>
      <c r="X3281" s="31">
        <v>0</v>
      </c>
      <c r="Y3281" s="31" t="s">
        <v>306</v>
      </c>
      <c r="Z3281" s="31">
        <v>30</v>
      </c>
      <c r="AA3281" s="5">
        <f>[1]角色配置表!K3281</f>
        <v>0</v>
      </c>
      <c r="AC3281" s="5">
        <f>[1]角色配置表!N3281</f>
        <v>0</v>
      </c>
      <c r="AD3281" s="5">
        <f>[1]角色配置表!O3281</f>
        <v>5441</v>
      </c>
      <c r="AE3281" s="14">
        <v>200006</v>
      </c>
      <c r="AF3281" s="11"/>
      <c r="AG3281" s="25">
        <v>200007</v>
      </c>
      <c r="AH3281" s="12" t="s">
        <v>846</v>
      </c>
      <c r="AI3281" s="12" t="s">
        <v>325</v>
      </c>
      <c r="AJ3281" s="30">
        <v>0</v>
      </c>
      <c r="AK3281" s="5">
        <f>[1]角色配置表!Q3281</f>
        <v>80000</v>
      </c>
      <c r="AL3281" s="5">
        <f>[1]角色配置表!S3281</f>
        <v>1</v>
      </c>
      <c r="AN3281" s="5" t="str">
        <f t="shared" si="257"/>
        <v>3404010</v>
      </c>
      <c r="AO3281" s="46">
        <v>3404011</v>
      </c>
      <c r="AQ3281" s="5">
        <v>1</v>
      </c>
      <c r="BB3281" s="26" t="s">
        <v>2758</v>
      </c>
      <c r="BC3281" s="26"/>
    </row>
    <row r="3282" spans="1:55" thickTop="1" thickBot="1" x14ac:dyDescent="0.25">
      <c r="A3282" s="5">
        <f t="shared" si="251"/>
        <v>3277</v>
      </c>
      <c r="B3282" s="5">
        <f>[1]角色配置表!B3282</f>
        <v>340422</v>
      </c>
      <c r="C3282" s="5">
        <f>[1]角色配置表!D3282</f>
        <v>3404</v>
      </c>
      <c r="D3282" s="63">
        <f>IFERROR(VLOOKUP($I3282,[2]低模说明表!$A$1:$B$9999,2,0),"")</f>
        <v>40000010</v>
      </c>
      <c r="E3282" s="63">
        <f>IFERROR(VLOOKUP($I3282,[2]高模说明表!$A$1:$B$9999,2,0),"")</f>
        <v>46000010</v>
      </c>
      <c r="F3282" s="5">
        <f>[1]角色配置表!F2982</f>
        <v>22</v>
      </c>
      <c r="G3282" s="5">
        <f>[1]角色配置表!G2982</f>
        <v>3002008</v>
      </c>
      <c r="H3282" s="5">
        <f t="shared" si="258"/>
        <v>3102008</v>
      </c>
      <c r="I3282" s="5" t="str">
        <f>[1]角色配置表!H3282</f>
        <v>女魔（combo召唤炎兽）</v>
      </c>
      <c r="J3282" s="12">
        <v>2</v>
      </c>
      <c r="K3282" s="30">
        <v>10000</v>
      </c>
      <c r="L3282" s="30"/>
      <c r="M3282" s="15" t="s">
        <v>506</v>
      </c>
      <c r="N3282" s="15" t="s">
        <v>845</v>
      </c>
      <c r="O3282" s="15" t="s">
        <v>1755</v>
      </c>
      <c r="P3282" s="5" t="str">
        <f>[1]角色配置表!I3282</f>
        <v>1,2301;3,461;4,12000</v>
      </c>
      <c r="Q3282" s="5">
        <f>[1]角色配置表!J3282</f>
        <v>10</v>
      </c>
      <c r="R3282" s="47" t="str">
        <f t="shared" si="259"/>
        <v>0,30</v>
      </c>
      <c r="S3282" s="47">
        <v>0</v>
      </c>
      <c r="T3282" s="47" t="s">
        <v>306</v>
      </c>
      <c r="U3282" s="47">
        <v>30</v>
      </c>
      <c r="V3282" s="47" t="s">
        <v>853</v>
      </c>
      <c r="W3282" s="31" t="str">
        <f t="shared" si="260"/>
        <v>0,30</v>
      </c>
      <c r="X3282" s="31">
        <v>0</v>
      </c>
      <c r="Y3282" s="31" t="s">
        <v>306</v>
      </c>
      <c r="Z3282" s="31">
        <v>30</v>
      </c>
      <c r="AA3282" s="5">
        <f>[1]角色配置表!K3282</f>
        <v>0</v>
      </c>
      <c r="AC3282" s="5">
        <f>[1]角色配置表!N3282</f>
        <v>0</v>
      </c>
      <c r="AD3282" s="5">
        <f>[1]角色配置表!O3282</f>
        <v>5441</v>
      </c>
      <c r="AE3282" s="14">
        <v>200006</v>
      </c>
      <c r="AF3282" s="11"/>
      <c r="AG3282" s="25">
        <v>200007</v>
      </c>
      <c r="AH3282" s="12" t="s">
        <v>846</v>
      </c>
      <c r="AI3282" s="12" t="s">
        <v>325</v>
      </c>
      <c r="AJ3282" s="30">
        <v>0</v>
      </c>
      <c r="AK3282" s="5">
        <f>[1]角色配置表!Q3282</f>
        <v>80000</v>
      </c>
      <c r="AL3282" s="5">
        <f>[1]角色配置表!S3282</f>
        <v>1</v>
      </c>
      <c r="AN3282" s="5" t="str">
        <f t="shared" si="257"/>
        <v>3404010</v>
      </c>
      <c r="AO3282" s="46">
        <v>3404011</v>
      </c>
      <c r="AQ3282" s="5">
        <v>1</v>
      </c>
      <c r="BB3282" s="26" t="s">
        <v>2758</v>
      </c>
      <c r="BC3282" s="26"/>
    </row>
    <row r="3283" spans="1:55" thickTop="1" thickBot="1" x14ac:dyDescent="0.25">
      <c r="A3283" s="5">
        <f t="shared" si="251"/>
        <v>3278</v>
      </c>
      <c r="B3283" s="5">
        <f>[1]角色配置表!B3283</f>
        <v>340423</v>
      </c>
      <c r="C3283" s="5">
        <f>[1]角色配置表!D3283</f>
        <v>3404</v>
      </c>
      <c r="D3283" s="63">
        <f>IFERROR(VLOOKUP($I3283,[2]低模说明表!$A$1:$B$9999,2,0),"")</f>
        <v>40000010</v>
      </c>
      <c r="E3283" s="63">
        <f>IFERROR(VLOOKUP($I3283,[2]高模说明表!$A$1:$B$9999,2,0),"")</f>
        <v>46000010</v>
      </c>
      <c r="F3283" s="5">
        <f>[1]角色配置表!F2983</f>
        <v>23</v>
      </c>
      <c r="G3283" s="5">
        <f>[1]角色配置表!G2983</f>
        <v>3002008</v>
      </c>
      <c r="H3283" s="5">
        <f t="shared" si="258"/>
        <v>3102008</v>
      </c>
      <c r="I3283" s="5" t="str">
        <f>[1]角色配置表!H3283</f>
        <v>女魔（combo召唤炎兽）</v>
      </c>
      <c r="J3283" s="12">
        <v>2</v>
      </c>
      <c r="K3283" s="30">
        <v>10000</v>
      </c>
      <c r="L3283" s="30"/>
      <c r="M3283" s="15" t="s">
        <v>506</v>
      </c>
      <c r="N3283" s="15" t="s">
        <v>845</v>
      </c>
      <c r="O3283" s="15" t="s">
        <v>1755</v>
      </c>
      <c r="P3283" s="5" t="str">
        <f>[1]角色配置表!I3283</f>
        <v>1,2761;3,553;4,12000</v>
      </c>
      <c r="Q3283" s="5">
        <f>[1]角色配置表!J3283</f>
        <v>10</v>
      </c>
      <c r="R3283" s="47" t="str">
        <f t="shared" si="259"/>
        <v>0,30</v>
      </c>
      <c r="S3283" s="47">
        <v>0</v>
      </c>
      <c r="T3283" s="47" t="s">
        <v>306</v>
      </c>
      <c r="U3283" s="47">
        <v>30</v>
      </c>
      <c r="V3283" s="47" t="s">
        <v>853</v>
      </c>
      <c r="W3283" s="31" t="str">
        <f t="shared" si="260"/>
        <v>0,30</v>
      </c>
      <c r="X3283" s="31">
        <v>0</v>
      </c>
      <c r="Y3283" s="31" t="s">
        <v>306</v>
      </c>
      <c r="Z3283" s="31">
        <v>30</v>
      </c>
      <c r="AA3283" s="5">
        <f>[1]角色配置表!K3283</f>
        <v>0</v>
      </c>
      <c r="AC3283" s="5">
        <f>[1]角色配置表!N3283</f>
        <v>0</v>
      </c>
      <c r="AD3283" s="5">
        <f>[1]角色配置表!O3283</f>
        <v>5441</v>
      </c>
      <c r="AE3283" s="14">
        <v>200006</v>
      </c>
      <c r="AF3283" s="11"/>
      <c r="AG3283" s="25">
        <v>200007</v>
      </c>
      <c r="AH3283" s="12" t="s">
        <v>846</v>
      </c>
      <c r="AI3283" s="12" t="s">
        <v>325</v>
      </c>
      <c r="AJ3283" s="30">
        <v>0</v>
      </c>
      <c r="AK3283" s="5">
        <f>[1]角色配置表!Q3283</f>
        <v>80000</v>
      </c>
      <c r="AL3283" s="5">
        <f>[1]角色配置表!S3283</f>
        <v>1</v>
      </c>
      <c r="AN3283" s="5" t="str">
        <f t="shared" si="257"/>
        <v>3404010</v>
      </c>
      <c r="AO3283" s="46">
        <v>3404011</v>
      </c>
      <c r="AQ3283" s="5">
        <v>1</v>
      </c>
      <c r="BB3283" s="26" t="s">
        <v>2758</v>
      </c>
      <c r="BC3283" s="26"/>
    </row>
    <row r="3284" spans="1:55" thickTop="1" thickBot="1" x14ac:dyDescent="0.25">
      <c r="A3284" s="5">
        <f t="shared" si="251"/>
        <v>3279</v>
      </c>
      <c r="B3284" s="5">
        <f>[1]角色配置表!B3284</f>
        <v>340424</v>
      </c>
      <c r="C3284" s="5">
        <f>[1]角色配置表!D3284</f>
        <v>3404</v>
      </c>
      <c r="D3284" s="63">
        <f>IFERROR(VLOOKUP($I3284,[2]低模说明表!$A$1:$B$9999,2,0),"")</f>
        <v>40000010</v>
      </c>
      <c r="E3284" s="63">
        <f>IFERROR(VLOOKUP($I3284,[2]高模说明表!$A$1:$B$9999,2,0),"")</f>
        <v>46000010</v>
      </c>
      <c r="F3284" s="5">
        <f>[1]角色配置表!F2984</f>
        <v>24</v>
      </c>
      <c r="G3284" s="5">
        <f>[1]角色配置表!G2984</f>
        <v>3002008</v>
      </c>
      <c r="H3284" s="5">
        <f t="shared" si="258"/>
        <v>3102008</v>
      </c>
      <c r="I3284" s="5" t="str">
        <f>[1]角色配置表!H3284</f>
        <v>女魔（combo召唤炎兽）</v>
      </c>
      <c r="J3284" s="12">
        <v>2</v>
      </c>
      <c r="K3284" s="30">
        <v>10000</v>
      </c>
      <c r="L3284" s="30"/>
      <c r="M3284" s="15" t="s">
        <v>506</v>
      </c>
      <c r="N3284" s="15" t="s">
        <v>845</v>
      </c>
      <c r="O3284" s="15" t="s">
        <v>1755</v>
      </c>
      <c r="P3284" s="5" t="str">
        <f>[1]角色配置表!I3284</f>
        <v>1,3313;3,663;4,12000</v>
      </c>
      <c r="Q3284" s="5">
        <f>[1]角色配置表!J3284</f>
        <v>10</v>
      </c>
      <c r="R3284" s="47" t="str">
        <f t="shared" si="259"/>
        <v>0,30</v>
      </c>
      <c r="S3284" s="47">
        <v>0</v>
      </c>
      <c r="T3284" s="47" t="s">
        <v>306</v>
      </c>
      <c r="U3284" s="47">
        <v>30</v>
      </c>
      <c r="V3284" s="47" t="s">
        <v>853</v>
      </c>
      <c r="W3284" s="31" t="str">
        <f t="shared" si="260"/>
        <v>0,30</v>
      </c>
      <c r="X3284" s="31">
        <v>0</v>
      </c>
      <c r="Y3284" s="31" t="s">
        <v>306</v>
      </c>
      <c r="Z3284" s="31">
        <v>30</v>
      </c>
      <c r="AA3284" s="5">
        <f>[1]角色配置表!K3284</f>
        <v>0</v>
      </c>
      <c r="AC3284" s="5">
        <f>[1]角色配置表!N3284</f>
        <v>0</v>
      </c>
      <c r="AD3284" s="5">
        <f>[1]角色配置表!O3284</f>
        <v>5441</v>
      </c>
      <c r="AE3284" s="14">
        <v>200006</v>
      </c>
      <c r="AF3284" s="11"/>
      <c r="AG3284" s="25">
        <v>200007</v>
      </c>
      <c r="AH3284" s="12" t="s">
        <v>846</v>
      </c>
      <c r="AI3284" s="12" t="s">
        <v>325</v>
      </c>
      <c r="AJ3284" s="30">
        <v>0</v>
      </c>
      <c r="AK3284" s="5">
        <f>[1]角色配置表!Q3284</f>
        <v>80000</v>
      </c>
      <c r="AL3284" s="5">
        <f>[1]角色配置表!S3284</f>
        <v>1</v>
      </c>
      <c r="AN3284" s="5" t="str">
        <f t="shared" si="257"/>
        <v>3404010</v>
      </c>
      <c r="AO3284" s="46">
        <v>3404011</v>
      </c>
      <c r="AQ3284" s="5">
        <v>1</v>
      </c>
      <c r="BB3284" s="26" t="s">
        <v>2758</v>
      </c>
      <c r="BC3284" s="26"/>
    </row>
    <row r="3285" spans="1:55" thickTop="1" thickBot="1" x14ac:dyDescent="0.25">
      <c r="A3285" s="5">
        <f t="shared" si="251"/>
        <v>3280</v>
      </c>
      <c r="B3285" s="5">
        <f>[1]角色配置表!B3285</f>
        <v>340425</v>
      </c>
      <c r="C3285" s="5">
        <f>[1]角色配置表!D3285</f>
        <v>3404</v>
      </c>
      <c r="D3285" s="63">
        <f>IFERROR(VLOOKUP($I3285,[2]低模说明表!$A$1:$B$9999,2,0),"")</f>
        <v>40000010</v>
      </c>
      <c r="E3285" s="63">
        <f>IFERROR(VLOOKUP($I3285,[2]高模说明表!$A$1:$B$9999,2,0),"")</f>
        <v>46000010</v>
      </c>
      <c r="F3285" s="5">
        <f>[1]角色配置表!F2985</f>
        <v>25</v>
      </c>
      <c r="G3285" s="5">
        <f>[1]角色配置表!G2985</f>
        <v>3002008</v>
      </c>
      <c r="H3285" s="5">
        <f t="shared" si="258"/>
        <v>3102008</v>
      </c>
      <c r="I3285" s="5" t="str">
        <f>[1]角色配置表!H3285</f>
        <v>女魔（combo召唤炎兽）</v>
      </c>
      <c r="J3285" s="12">
        <v>2</v>
      </c>
      <c r="K3285" s="30">
        <v>10000</v>
      </c>
      <c r="L3285" s="30"/>
      <c r="M3285" s="15" t="s">
        <v>506</v>
      </c>
      <c r="N3285" s="15" t="s">
        <v>845</v>
      </c>
      <c r="O3285" s="15" t="s">
        <v>1755</v>
      </c>
      <c r="P3285" s="5" t="str">
        <f>[1]角色配置表!I3285</f>
        <v>1,3975;3,795;4,12000</v>
      </c>
      <c r="Q3285" s="5">
        <f>[1]角色配置表!J3285</f>
        <v>10</v>
      </c>
      <c r="R3285" s="47" t="str">
        <f t="shared" si="259"/>
        <v>0,30</v>
      </c>
      <c r="S3285" s="47">
        <v>0</v>
      </c>
      <c r="T3285" s="47" t="s">
        <v>306</v>
      </c>
      <c r="U3285" s="47">
        <v>30</v>
      </c>
      <c r="V3285" s="47" t="s">
        <v>853</v>
      </c>
      <c r="W3285" s="31" t="str">
        <f t="shared" si="260"/>
        <v>0,30</v>
      </c>
      <c r="X3285" s="31">
        <v>0</v>
      </c>
      <c r="Y3285" s="31" t="s">
        <v>306</v>
      </c>
      <c r="Z3285" s="31">
        <v>30</v>
      </c>
      <c r="AA3285" s="5">
        <f>[1]角色配置表!K3285</f>
        <v>0</v>
      </c>
      <c r="AC3285" s="5">
        <f>[1]角色配置表!N3285</f>
        <v>0</v>
      </c>
      <c r="AD3285" s="5">
        <f>[1]角色配置表!O3285</f>
        <v>5441</v>
      </c>
      <c r="AE3285" s="14">
        <v>200006</v>
      </c>
      <c r="AF3285" s="11"/>
      <c r="AG3285" s="25">
        <v>200007</v>
      </c>
      <c r="AH3285" s="12" t="s">
        <v>846</v>
      </c>
      <c r="AI3285" s="12" t="s">
        <v>325</v>
      </c>
      <c r="AJ3285" s="30">
        <v>0</v>
      </c>
      <c r="AK3285" s="5">
        <f>[1]角色配置表!Q3285</f>
        <v>80000</v>
      </c>
      <c r="AL3285" s="5">
        <f>[1]角色配置表!S3285</f>
        <v>1</v>
      </c>
      <c r="AN3285" s="5" t="str">
        <f t="shared" si="257"/>
        <v>3404010</v>
      </c>
      <c r="AO3285" s="46">
        <v>3404011</v>
      </c>
      <c r="AQ3285" s="5">
        <v>1</v>
      </c>
      <c r="BB3285" s="26" t="s">
        <v>2758</v>
      </c>
      <c r="BC3285" s="26"/>
    </row>
    <row r="3286" spans="1:55" thickTop="1" thickBot="1" x14ac:dyDescent="0.25">
      <c r="A3286" s="5">
        <f t="shared" si="251"/>
        <v>3281</v>
      </c>
      <c r="B3286" s="5">
        <f>[1]角色配置表!B3286</f>
        <v>340426</v>
      </c>
      <c r="C3286" s="5">
        <f>[1]角色配置表!D3286</f>
        <v>3404</v>
      </c>
      <c r="D3286" s="63">
        <f>IFERROR(VLOOKUP($I3286,[2]低模说明表!$A$1:$B$9999,2,0),"")</f>
        <v>40000010</v>
      </c>
      <c r="E3286" s="63">
        <f>IFERROR(VLOOKUP($I3286,[2]高模说明表!$A$1:$B$9999,2,0),"")</f>
        <v>46000010</v>
      </c>
      <c r="F3286" s="5">
        <f>[1]角色配置表!F2986</f>
        <v>26</v>
      </c>
      <c r="G3286" s="5">
        <f>[1]角色配置表!G2986</f>
        <v>3002008</v>
      </c>
      <c r="H3286" s="5">
        <f t="shared" si="258"/>
        <v>3102008</v>
      </c>
      <c r="I3286" s="5" t="str">
        <f>[1]角色配置表!H3286</f>
        <v>女魔（combo召唤炎兽）</v>
      </c>
      <c r="J3286" s="12">
        <v>2</v>
      </c>
      <c r="K3286" s="30">
        <v>10000</v>
      </c>
      <c r="L3286" s="30"/>
      <c r="M3286" s="15" t="s">
        <v>506</v>
      </c>
      <c r="N3286" s="15" t="s">
        <v>845</v>
      </c>
      <c r="O3286" s="15" t="s">
        <v>1755</v>
      </c>
      <c r="P3286" s="5" t="str">
        <f>[1]角色配置表!I3286</f>
        <v>1,4770;3,954;4,12000</v>
      </c>
      <c r="Q3286" s="5">
        <f>[1]角色配置表!J3286</f>
        <v>10</v>
      </c>
      <c r="R3286" s="47" t="str">
        <f t="shared" si="259"/>
        <v>0,30</v>
      </c>
      <c r="S3286" s="47">
        <v>0</v>
      </c>
      <c r="T3286" s="47" t="s">
        <v>306</v>
      </c>
      <c r="U3286" s="47">
        <v>30</v>
      </c>
      <c r="V3286" s="47" t="s">
        <v>853</v>
      </c>
      <c r="W3286" s="31" t="str">
        <f t="shared" si="260"/>
        <v>0,30</v>
      </c>
      <c r="X3286" s="31">
        <v>0</v>
      </c>
      <c r="Y3286" s="31" t="s">
        <v>306</v>
      </c>
      <c r="Z3286" s="31">
        <v>30</v>
      </c>
      <c r="AA3286" s="5">
        <f>[1]角色配置表!K3286</f>
        <v>0</v>
      </c>
      <c r="AC3286" s="5">
        <f>[1]角色配置表!N3286</f>
        <v>0</v>
      </c>
      <c r="AD3286" s="5">
        <f>[1]角色配置表!O3286</f>
        <v>5441</v>
      </c>
      <c r="AE3286" s="14">
        <v>200006</v>
      </c>
      <c r="AF3286" s="11"/>
      <c r="AG3286" s="25">
        <v>200007</v>
      </c>
      <c r="AH3286" s="12" t="s">
        <v>846</v>
      </c>
      <c r="AI3286" s="12" t="s">
        <v>325</v>
      </c>
      <c r="AJ3286" s="30">
        <v>0</v>
      </c>
      <c r="AK3286" s="5">
        <f>[1]角色配置表!Q3286</f>
        <v>80000</v>
      </c>
      <c r="AL3286" s="5">
        <f>[1]角色配置表!S3286</f>
        <v>1</v>
      </c>
      <c r="AN3286" s="5" t="str">
        <f t="shared" si="257"/>
        <v>3404010</v>
      </c>
      <c r="AO3286" s="46">
        <v>3404011</v>
      </c>
      <c r="AQ3286" s="5">
        <v>1</v>
      </c>
      <c r="BB3286" s="26" t="s">
        <v>2758</v>
      </c>
      <c r="BC3286" s="26"/>
    </row>
    <row r="3287" spans="1:55" thickTop="1" thickBot="1" x14ac:dyDescent="0.25">
      <c r="A3287" s="5">
        <f t="shared" si="251"/>
        <v>3282</v>
      </c>
      <c r="B3287" s="5">
        <f>[1]角色配置表!B3287</f>
        <v>340427</v>
      </c>
      <c r="C3287" s="5">
        <f>[1]角色配置表!D3287</f>
        <v>3404</v>
      </c>
      <c r="D3287" s="63">
        <f>IFERROR(VLOOKUP($I3287,[2]低模说明表!$A$1:$B$9999,2,0),"")</f>
        <v>40000010</v>
      </c>
      <c r="E3287" s="63">
        <f>IFERROR(VLOOKUP($I3287,[2]高模说明表!$A$1:$B$9999,2,0),"")</f>
        <v>46000010</v>
      </c>
      <c r="F3287" s="5">
        <f>[1]角色配置表!F2987</f>
        <v>27</v>
      </c>
      <c r="G3287" s="5">
        <f>[1]角色配置表!G2987</f>
        <v>3002008</v>
      </c>
      <c r="H3287" s="5">
        <f t="shared" si="258"/>
        <v>3102008</v>
      </c>
      <c r="I3287" s="5" t="str">
        <f>[1]角色配置表!H3287</f>
        <v>女魔（combo召唤炎兽）</v>
      </c>
      <c r="J3287" s="12">
        <v>2</v>
      </c>
      <c r="K3287" s="30">
        <v>10000</v>
      </c>
      <c r="L3287" s="30"/>
      <c r="M3287" s="15" t="s">
        <v>506</v>
      </c>
      <c r="N3287" s="15" t="s">
        <v>845</v>
      </c>
      <c r="O3287" s="15" t="s">
        <v>1755</v>
      </c>
      <c r="P3287" s="5" t="str">
        <f>[1]角色配置表!I3287</f>
        <v>1,5724;3,1145;4,12000</v>
      </c>
      <c r="Q3287" s="5">
        <f>[1]角色配置表!J3287</f>
        <v>10</v>
      </c>
      <c r="R3287" s="47" t="str">
        <f t="shared" si="259"/>
        <v>0,30</v>
      </c>
      <c r="S3287" s="47">
        <v>0</v>
      </c>
      <c r="T3287" s="47" t="s">
        <v>306</v>
      </c>
      <c r="U3287" s="47">
        <v>30</v>
      </c>
      <c r="V3287" s="47" t="s">
        <v>853</v>
      </c>
      <c r="W3287" s="31" t="str">
        <f t="shared" si="260"/>
        <v>0,30</v>
      </c>
      <c r="X3287" s="31">
        <v>0</v>
      </c>
      <c r="Y3287" s="31" t="s">
        <v>306</v>
      </c>
      <c r="Z3287" s="31">
        <v>30</v>
      </c>
      <c r="AA3287" s="5">
        <f>[1]角色配置表!K3287</f>
        <v>0</v>
      </c>
      <c r="AC3287" s="5">
        <f>[1]角色配置表!N3287</f>
        <v>0</v>
      </c>
      <c r="AD3287" s="5">
        <f>[1]角色配置表!O3287</f>
        <v>5441</v>
      </c>
      <c r="AE3287" s="14">
        <v>200006</v>
      </c>
      <c r="AF3287" s="11"/>
      <c r="AG3287" s="25">
        <v>200007</v>
      </c>
      <c r="AH3287" s="12" t="s">
        <v>846</v>
      </c>
      <c r="AI3287" s="12" t="s">
        <v>325</v>
      </c>
      <c r="AJ3287" s="30">
        <v>0</v>
      </c>
      <c r="AK3287" s="5">
        <f>[1]角色配置表!Q3287</f>
        <v>80000</v>
      </c>
      <c r="AL3287" s="5">
        <f>[1]角色配置表!S3287</f>
        <v>1</v>
      </c>
      <c r="AN3287" s="5" t="str">
        <f t="shared" si="257"/>
        <v>3404010</v>
      </c>
      <c r="AO3287" s="46">
        <v>3404011</v>
      </c>
      <c r="AQ3287" s="5">
        <v>1</v>
      </c>
      <c r="BB3287" s="26" t="s">
        <v>2758</v>
      </c>
      <c r="BC3287" s="26"/>
    </row>
    <row r="3288" spans="1:55" thickTop="1" thickBot="1" x14ac:dyDescent="0.25">
      <c r="A3288" s="5">
        <f t="shared" si="251"/>
        <v>3283</v>
      </c>
      <c r="B3288" s="5">
        <f>[1]角色配置表!B3288</f>
        <v>340428</v>
      </c>
      <c r="C3288" s="5">
        <f>[1]角色配置表!D3288</f>
        <v>3404</v>
      </c>
      <c r="D3288" s="63">
        <f>IFERROR(VLOOKUP($I3288,[2]低模说明表!$A$1:$B$9999,2,0),"")</f>
        <v>40000010</v>
      </c>
      <c r="E3288" s="63">
        <f>IFERROR(VLOOKUP($I3288,[2]高模说明表!$A$1:$B$9999,2,0),"")</f>
        <v>46000010</v>
      </c>
      <c r="F3288" s="5">
        <f>[1]角色配置表!F2988</f>
        <v>28</v>
      </c>
      <c r="G3288" s="5">
        <f>[1]角色配置表!G2988</f>
        <v>3002008</v>
      </c>
      <c r="H3288" s="5">
        <f t="shared" si="258"/>
        <v>3102008</v>
      </c>
      <c r="I3288" s="5" t="str">
        <f>[1]角色配置表!H3288</f>
        <v>女魔（combo召唤炎兽）</v>
      </c>
      <c r="J3288" s="12">
        <v>2</v>
      </c>
      <c r="K3288" s="30">
        <v>10000</v>
      </c>
      <c r="L3288" s="30"/>
      <c r="M3288" s="15" t="s">
        <v>506</v>
      </c>
      <c r="N3288" s="15" t="s">
        <v>845</v>
      </c>
      <c r="O3288" s="15" t="s">
        <v>1755</v>
      </c>
      <c r="P3288" s="5" t="str">
        <f>[1]角色配置表!I3288</f>
        <v>1,6869;3,1374;4,12000</v>
      </c>
      <c r="Q3288" s="5">
        <f>[1]角色配置表!J3288</f>
        <v>10</v>
      </c>
      <c r="R3288" s="47" t="str">
        <f t="shared" si="259"/>
        <v>0,30</v>
      </c>
      <c r="S3288" s="47">
        <v>0</v>
      </c>
      <c r="T3288" s="47" t="s">
        <v>306</v>
      </c>
      <c r="U3288" s="47">
        <v>30</v>
      </c>
      <c r="V3288" s="47" t="s">
        <v>853</v>
      </c>
      <c r="W3288" s="31" t="str">
        <f t="shared" si="260"/>
        <v>0,30</v>
      </c>
      <c r="X3288" s="31">
        <v>0</v>
      </c>
      <c r="Y3288" s="31" t="s">
        <v>306</v>
      </c>
      <c r="Z3288" s="31">
        <v>30</v>
      </c>
      <c r="AA3288" s="5">
        <f>[1]角色配置表!K3288</f>
        <v>0</v>
      </c>
      <c r="AC3288" s="5">
        <f>[1]角色配置表!N3288</f>
        <v>0</v>
      </c>
      <c r="AD3288" s="5">
        <f>[1]角色配置表!O3288</f>
        <v>5441</v>
      </c>
      <c r="AE3288" s="14">
        <v>200006</v>
      </c>
      <c r="AF3288" s="11"/>
      <c r="AG3288" s="25">
        <v>200007</v>
      </c>
      <c r="AH3288" s="12" t="s">
        <v>846</v>
      </c>
      <c r="AI3288" s="12" t="s">
        <v>325</v>
      </c>
      <c r="AJ3288" s="30">
        <v>0</v>
      </c>
      <c r="AK3288" s="5">
        <f>[1]角色配置表!Q3288</f>
        <v>80000</v>
      </c>
      <c r="AL3288" s="5">
        <f>[1]角色配置表!S3288</f>
        <v>1</v>
      </c>
      <c r="AN3288" s="5" t="str">
        <f t="shared" ref="AN3288:AN3290" si="261">CHOOSE(AQ3288+1,"",C3288&amp;"010",_xlfn.CONCAT(C3288&amp;"011",",",C3288&amp;"010"),_xlfn.CONCAT(C3288&amp;"012",",",C3288&amp;"011",",",C3288&amp;"010"),_xlfn.CONCAT(C3288&amp;"013",",",C3288&amp;"012",",",C3288&amp;"011",",",C3288&amp;"010"),_xlfn.CONCAT(C3288&amp;"014",",",C3288&amp;"013",",",C3288&amp;"012",",",C3288&amp;"011",",",C3288&amp;"010"))</f>
        <v>3404010</v>
      </c>
      <c r="AO3288" s="46">
        <v>3404011</v>
      </c>
      <c r="AQ3288" s="5">
        <v>1</v>
      </c>
      <c r="BB3288" s="26" t="s">
        <v>2758</v>
      </c>
      <c r="BC3288" s="26"/>
    </row>
    <row r="3289" spans="1:55" thickTop="1" thickBot="1" x14ac:dyDescent="0.25">
      <c r="A3289" s="5">
        <f t="shared" si="251"/>
        <v>3284</v>
      </c>
      <c r="B3289" s="5">
        <f>[1]角色配置表!B3289</f>
        <v>340429</v>
      </c>
      <c r="C3289" s="5">
        <f>[1]角色配置表!D3289</f>
        <v>3404</v>
      </c>
      <c r="D3289" s="63">
        <f>IFERROR(VLOOKUP($I3289,[2]低模说明表!$A$1:$B$9999,2,0),"")</f>
        <v>40000010</v>
      </c>
      <c r="E3289" s="63">
        <f>IFERROR(VLOOKUP($I3289,[2]高模说明表!$A$1:$B$9999,2,0),"")</f>
        <v>46000010</v>
      </c>
      <c r="F3289" s="5">
        <f>[1]角色配置表!F2989</f>
        <v>29</v>
      </c>
      <c r="G3289" s="5">
        <f>[1]角色配置表!G2989</f>
        <v>3002008</v>
      </c>
      <c r="H3289" s="5">
        <f t="shared" si="258"/>
        <v>3102008</v>
      </c>
      <c r="I3289" s="5" t="str">
        <f>[1]角色配置表!H3289</f>
        <v>女魔（combo召唤炎兽）</v>
      </c>
      <c r="J3289" s="12">
        <v>2</v>
      </c>
      <c r="K3289" s="30">
        <v>10000</v>
      </c>
      <c r="L3289" s="30"/>
      <c r="M3289" s="15" t="s">
        <v>506</v>
      </c>
      <c r="N3289" s="15" t="s">
        <v>845</v>
      </c>
      <c r="O3289" s="15" t="s">
        <v>1755</v>
      </c>
      <c r="P3289" s="5" t="str">
        <f>[1]角色配置表!I3289</f>
        <v>1,8243;3,1649;4,12000</v>
      </c>
      <c r="Q3289" s="5">
        <f>[1]角色配置表!J3289</f>
        <v>10</v>
      </c>
      <c r="R3289" s="47" t="str">
        <f t="shared" si="259"/>
        <v>0,30</v>
      </c>
      <c r="S3289" s="47">
        <v>0</v>
      </c>
      <c r="T3289" s="47" t="s">
        <v>306</v>
      </c>
      <c r="U3289" s="47">
        <v>30</v>
      </c>
      <c r="V3289" s="47" t="s">
        <v>853</v>
      </c>
      <c r="W3289" s="31" t="str">
        <f t="shared" si="260"/>
        <v>0,30</v>
      </c>
      <c r="X3289" s="31">
        <v>0</v>
      </c>
      <c r="Y3289" s="31" t="s">
        <v>306</v>
      </c>
      <c r="Z3289" s="31">
        <v>30</v>
      </c>
      <c r="AA3289" s="5">
        <f>[1]角色配置表!K3289</f>
        <v>0</v>
      </c>
      <c r="AC3289" s="5">
        <f>[1]角色配置表!N3289</f>
        <v>0</v>
      </c>
      <c r="AD3289" s="5">
        <f>[1]角色配置表!O3289</f>
        <v>5441</v>
      </c>
      <c r="AE3289" s="14">
        <v>200006</v>
      </c>
      <c r="AF3289" s="11"/>
      <c r="AG3289" s="25">
        <v>200007</v>
      </c>
      <c r="AH3289" s="12" t="s">
        <v>846</v>
      </c>
      <c r="AI3289" s="12" t="s">
        <v>325</v>
      </c>
      <c r="AJ3289" s="30">
        <v>0</v>
      </c>
      <c r="AK3289" s="5">
        <f>[1]角色配置表!Q3289</f>
        <v>80000</v>
      </c>
      <c r="AL3289" s="5">
        <f>[1]角色配置表!S3289</f>
        <v>1</v>
      </c>
      <c r="AN3289" s="5" t="str">
        <f t="shared" si="261"/>
        <v>3404010</v>
      </c>
      <c r="AO3289" s="46">
        <v>3404011</v>
      </c>
      <c r="AQ3289" s="5">
        <v>1</v>
      </c>
      <c r="BB3289" s="26" t="s">
        <v>2758</v>
      </c>
      <c r="BC3289" s="26"/>
    </row>
    <row r="3290" spans="1:55" thickTop="1" thickBot="1" x14ac:dyDescent="0.25">
      <c r="A3290" s="5">
        <f t="shared" si="251"/>
        <v>3285</v>
      </c>
      <c r="B3290" s="5">
        <f>[1]角色配置表!B3290</f>
        <v>340430</v>
      </c>
      <c r="C3290" s="5">
        <f>[1]角色配置表!D3290</f>
        <v>3404</v>
      </c>
      <c r="D3290" s="63">
        <f>IFERROR(VLOOKUP($I3290,[2]低模说明表!$A$1:$B$9999,2,0),"")</f>
        <v>40000010</v>
      </c>
      <c r="E3290" s="63">
        <f>IFERROR(VLOOKUP($I3290,[2]高模说明表!$A$1:$B$9999,2,0),"")</f>
        <v>46000010</v>
      </c>
      <c r="F3290" s="5">
        <f>[1]角色配置表!F2990</f>
        <v>30</v>
      </c>
      <c r="G3290" s="5">
        <f>[1]角色配置表!G2990</f>
        <v>3002008</v>
      </c>
      <c r="H3290" s="5">
        <f t="shared" si="258"/>
        <v>3102008</v>
      </c>
      <c r="I3290" s="5" t="str">
        <f>[1]角色配置表!H3290</f>
        <v>女魔（combo召唤炎兽）</v>
      </c>
      <c r="J3290" s="12">
        <v>2</v>
      </c>
      <c r="K3290" s="30">
        <v>10000</v>
      </c>
      <c r="L3290" s="30"/>
      <c r="M3290" s="15" t="s">
        <v>506</v>
      </c>
      <c r="N3290" s="15" t="s">
        <v>845</v>
      </c>
      <c r="O3290" s="15" t="s">
        <v>1755</v>
      </c>
      <c r="P3290" s="5" t="str">
        <f>[1]角色配置表!I3290</f>
        <v>1,9891;3,1979;4,12000</v>
      </c>
      <c r="Q3290" s="5">
        <f>[1]角色配置表!J3290</f>
        <v>10</v>
      </c>
      <c r="R3290" s="47" t="str">
        <f t="shared" si="259"/>
        <v>0,30</v>
      </c>
      <c r="S3290" s="47">
        <v>0</v>
      </c>
      <c r="T3290" s="47" t="s">
        <v>306</v>
      </c>
      <c r="U3290" s="47">
        <v>30</v>
      </c>
      <c r="V3290" s="47" t="s">
        <v>853</v>
      </c>
      <c r="W3290" s="31" t="str">
        <f t="shared" si="260"/>
        <v>0,30</v>
      </c>
      <c r="X3290" s="31">
        <v>0</v>
      </c>
      <c r="Y3290" s="31" t="s">
        <v>306</v>
      </c>
      <c r="Z3290" s="31">
        <v>30</v>
      </c>
      <c r="AA3290" s="5">
        <f>[1]角色配置表!K3290</f>
        <v>0</v>
      </c>
      <c r="AC3290" s="5">
        <f>[1]角色配置表!N3290</f>
        <v>0</v>
      </c>
      <c r="AD3290" s="5">
        <f>[1]角色配置表!O3290</f>
        <v>5441</v>
      </c>
      <c r="AE3290" s="14">
        <v>200006</v>
      </c>
      <c r="AF3290" s="11"/>
      <c r="AG3290" s="25">
        <v>200007</v>
      </c>
      <c r="AH3290" s="12" t="s">
        <v>846</v>
      </c>
      <c r="AI3290" s="12" t="s">
        <v>325</v>
      </c>
      <c r="AJ3290" s="30">
        <v>0</v>
      </c>
      <c r="AK3290" s="5">
        <f>[1]角色配置表!Q3290</f>
        <v>80000</v>
      </c>
      <c r="AL3290" s="5">
        <f>[1]角色配置表!S3290</f>
        <v>1</v>
      </c>
      <c r="AN3290" s="5" t="str">
        <f t="shared" si="261"/>
        <v>3404010</v>
      </c>
      <c r="AO3290" s="46">
        <v>3404011</v>
      </c>
      <c r="AQ3290" s="5">
        <v>1</v>
      </c>
      <c r="BB3290" s="26" t="s">
        <v>2758</v>
      </c>
      <c r="BC3290" s="26"/>
    </row>
    <row r="3291" spans="1:55" thickTop="1" thickBot="1" x14ac:dyDescent="0.25">
      <c r="A3291" s="5">
        <f t="shared" si="251"/>
        <v>3286</v>
      </c>
      <c r="B3291" s="5">
        <f>[1]角色配置表!B3291</f>
        <v>400101</v>
      </c>
      <c r="C3291" s="5">
        <f>[1]角色配置表!D3291</f>
        <v>4001</v>
      </c>
      <c r="D3291" s="63">
        <f>IFERROR(VLOOKUP($I3291,[2]低模说明表!$A$1:$B$9999,2,0),"")</f>
        <v>40000012</v>
      </c>
      <c r="E3291" s="63">
        <f>IFERROR(VLOOKUP($I3291,[2]高模说明表!$A$1:$B$9999,2,0),"")</f>
        <v>46000012</v>
      </c>
      <c r="F3291" s="5">
        <f>[1]角色配置表!F3051</f>
        <v>1</v>
      </c>
      <c r="G3291" s="5">
        <f>[1]角色配置表!G3051</f>
        <v>3003000</v>
      </c>
      <c r="H3291" s="5">
        <f t="shared" si="258"/>
        <v>3103000</v>
      </c>
      <c r="I3291" s="5" t="str">
        <f>[1]角色配置表!H3291</f>
        <v>2*2弓兵（单体）</v>
      </c>
      <c r="J3291" s="12">
        <v>2</v>
      </c>
      <c r="K3291" s="30">
        <v>10000</v>
      </c>
      <c r="L3291" s="30">
        <v>8000</v>
      </c>
      <c r="M3291" s="15" t="s">
        <v>506</v>
      </c>
      <c r="N3291" s="15" t="s">
        <v>845</v>
      </c>
      <c r="O3291" s="15" t="s">
        <v>1755</v>
      </c>
      <c r="P3291" s="5" t="str">
        <f>[1]角色配置表!I3291</f>
        <v>1,1;3,85;4,0</v>
      </c>
      <c r="Q3291" s="5">
        <f>[1]角色配置表!J3291</f>
        <v>85</v>
      </c>
      <c r="R3291" s="47" t="str">
        <f t="shared" si="259"/>
        <v>0,30</v>
      </c>
      <c r="S3291" s="47">
        <v>0</v>
      </c>
      <c r="T3291" s="47" t="s">
        <v>306</v>
      </c>
      <c r="U3291" s="47">
        <v>30</v>
      </c>
      <c r="V3291" s="47" t="s">
        <v>852</v>
      </c>
      <c r="W3291" s="31" t="str">
        <f t="shared" si="260"/>
        <v>0,30</v>
      </c>
      <c r="X3291" s="31">
        <v>0</v>
      </c>
      <c r="Y3291" s="31" t="s">
        <v>306</v>
      </c>
      <c r="Z3291" s="31">
        <v>30</v>
      </c>
      <c r="AA3291" s="5">
        <f>[1]角色配置表!K3291</f>
        <v>1</v>
      </c>
      <c r="AC3291" s="5">
        <f>[1]角色配置表!N3291</f>
        <v>0</v>
      </c>
      <c r="AD3291" s="5">
        <f>[1]角色配置表!O3291</f>
        <v>14601</v>
      </c>
      <c r="AE3291" s="14">
        <v>200006</v>
      </c>
      <c r="AF3291" s="11"/>
      <c r="AG3291" s="25">
        <v>200007</v>
      </c>
      <c r="AH3291" s="12" t="s">
        <v>846</v>
      </c>
      <c r="AI3291" s="12" t="s">
        <v>325</v>
      </c>
      <c r="AJ3291" s="30">
        <v>0</v>
      </c>
      <c r="AK3291" s="5">
        <f>[1]角色配置表!Q3291</f>
        <v>1010000</v>
      </c>
      <c r="AL3291" s="5">
        <f>[1]角色配置表!S3291</f>
        <v>3</v>
      </c>
      <c r="AN3291" s="5" t="str">
        <f>CHOOSE(AQ3291+1,"",C3291&amp;"010",_xlfn.CONCAT(C3291&amp;"011",",",C3291&amp;"010"),_xlfn.CONCAT(C3291&amp;"012",",",C3291&amp;"011",",",C3291&amp;"010"),_xlfn.CONCAT(C3291&amp;"013",",",C3291&amp;"012",",",C3291&amp;"011",",",C3291&amp;"010"),_xlfn.CONCAT(C3291&amp;"014",",",C3291&amp;"013",",",C3291&amp;"012",",",C3291&amp;"011",",",C3291&amp;"010"))</f>
        <v>4001010</v>
      </c>
      <c r="AQ3291" s="5">
        <v>1</v>
      </c>
      <c r="BB3291" s="26" t="s">
        <v>2758</v>
      </c>
      <c r="BC3291" s="26"/>
    </row>
    <row r="3292" spans="1:55" thickTop="1" thickBot="1" x14ac:dyDescent="0.25">
      <c r="A3292" s="5">
        <f t="shared" si="251"/>
        <v>3287</v>
      </c>
      <c r="B3292" s="5">
        <f>[1]角色配置表!B3292</f>
        <v>400102</v>
      </c>
      <c r="C3292" s="5">
        <f>[1]角色配置表!D3292</f>
        <v>4001</v>
      </c>
      <c r="D3292" s="63">
        <f>IFERROR(VLOOKUP($I3292,[2]低模说明表!$A$1:$B$9999,2,0),"")</f>
        <v>40000012</v>
      </c>
      <c r="E3292" s="63">
        <f>IFERROR(VLOOKUP($I3292,[2]高模说明表!$A$1:$B$9999,2,0),"")</f>
        <v>46000012</v>
      </c>
      <c r="F3292" s="5">
        <f>[1]角色配置表!F3052</f>
        <v>2</v>
      </c>
      <c r="G3292" s="5">
        <f>[1]角色配置表!G3052</f>
        <v>3003000</v>
      </c>
      <c r="H3292" s="5">
        <f t="shared" si="258"/>
        <v>3103000</v>
      </c>
      <c r="I3292" s="5" t="str">
        <f>[1]角色配置表!H3292</f>
        <v>2*2弓兵（单体）</v>
      </c>
      <c r="J3292" s="12">
        <v>2</v>
      </c>
      <c r="K3292" s="30">
        <v>10000</v>
      </c>
      <c r="L3292" s="30">
        <v>8000</v>
      </c>
      <c r="M3292" s="15" t="s">
        <v>506</v>
      </c>
      <c r="N3292" s="15" t="s">
        <v>845</v>
      </c>
      <c r="O3292" s="15" t="s">
        <v>1755</v>
      </c>
      <c r="P3292" s="5" t="str">
        <f>[1]角色配置表!I3292</f>
        <v>1,2;3,102;4,0</v>
      </c>
      <c r="Q3292" s="5">
        <f>[1]角色配置表!J3292</f>
        <v>85</v>
      </c>
      <c r="R3292" s="47" t="str">
        <f t="shared" si="259"/>
        <v>0,30</v>
      </c>
      <c r="S3292" s="47">
        <v>0</v>
      </c>
      <c r="T3292" s="47" t="s">
        <v>306</v>
      </c>
      <c r="U3292" s="47">
        <v>30</v>
      </c>
      <c r="V3292" s="47" t="s">
        <v>852</v>
      </c>
      <c r="W3292" s="31" t="str">
        <f t="shared" si="260"/>
        <v>0,30</v>
      </c>
      <c r="X3292" s="31">
        <v>0</v>
      </c>
      <c r="Y3292" s="31" t="s">
        <v>306</v>
      </c>
      <c r="Z3292" s="31">
        <v>30</v>
      </c>
      <c r="AA3292" s="5">
        <f>[1]角色配置表!K3292</f>
        <v>1</v>
      </c>
      <c r="AC3292" s="5">
        <f>[1]角色配置表!N3292</f>
        <v>0</v>
      </c>
      <c r="AD3292" s="5">
        <f>[1]角色配置表!O3292</f>
        <v>14601</v>
      </c>
      <c r="AE3292" s="14">
        <v>200006</v>
      </c>
      <c r="AF3292" s="11"/>
      <c r="AG3292" s="25">
        <v>200007</v>
      </c>
      <c r="AH3292" s="12" t="s">
        <v>846</v>
      </c>
      <c r="AI3292" s="12" t="s">
        <v>325</v>
      </c>
      <c r="AJ3292" s="30">
        <v>0</v>
      </c>
      <c r="AK3292" s="5">
        <f>[1]角色配置表!Q3292</f>
        <v>1010000</v>
      </c>
      <c r="AL3292" s="5">
        <f>[1]角色配置表!S3292</f>
        <v>3</v>
      </c>
      <c r="AN3292" s="5" t="str">
        <f t="shared" ref="AN3292:AN3350" si="262">CHOOSE(AQ3292+1,"",C3292&amp;"010",_xlfn.CONCAT(C3292&amp;"011",",",C3292&amp;"010"),_xlfn.CONCAT(C3292&amp;"012",",",C3292&amp;"011",",",C3292&amp;"010"),_xlfn.CONCAT(C3292&amp;"013",",",C3292&amp;"012",",",C3292&amp;"011",",",C3292&amp;"010"),_xlfn.CONCAT(C3292&amp;"014",",",C3292&amp;"013",",",C3292&amp;"012",",",C3292&amp;"011",",",C3292&amp;"010"))</f>
        <v>4001010</v>
      </c>
      <c r="AQ3292" s="5">
        <v>1</v>
      </c>
      <c r="BB3292" s="26" t="s">
        <v>2758</v>
      </c>
      <c r="BC3292" s="26"/>
    </row>
    <row r="3293" spans="1:55" thickTop="1" thickBot="1" x14ac:dyDescent="0.25">
      <c r="A3293" s="5">
        <f t="shared" si="251"/>
        <v>3288</v>
      </c>
      <c r="B3293" s="5">
        <f>[1]角色配置表!B3293</f>
        <v>400103</v>
      </c>
      <c r="C3293" s="5">
        <f>[1]角色配置表!D3293</f>
        <v>4001</v>
      </c>
      <c r="D3293" s="63">
        <f>IFERROR(VLOOKUP($I3293,[2]低模说明表!$A$1:$B$9999,2,0),"")</f>
        <v>40000012</v>
      </c>
      <c r="E3293" s="63">
        <f>IFERROR(VLOOKUP($I3293,[2]高模说明表!$A$1:$B$9999,2,0),"")</f>
        <v>46000012</v>
      </c>
      <c r="F3293" s="5">
        <f>[1]角色配置表!F3053</f>
        <v>3</v>
      </c>
      <c r="G3293" s="5">
        <f>[1]角色配置表!G3053</f>
        <v>3003000</v>
      </c>
      <c r="H3293" s="5">
        <f t="shared" si="258"/>
        <v>3103000</v>
      </c>
      <c r="I3293" s="5" t="str">
        <f>[1]角色配置表!H3293</f>
        <v>2*2弓兵（单体）</v>
      </c>
      <c r="J3293" s="12">
        <v>2</v>
      </c>
      <c r="K3293" s="30">
        <v>10000</v>
      </c>
      <c r="L3293" s="30">
        <v>8000</v>
      </c>
      <c r="M3293" s="15" t="s">
        <v>506</v>
      </c>
      <c r="N3293" s="15" t="s">
        <v>845</v>
      </c>
      <c r="O3293" s="15" t="s">
        <v>1755</v>
      </c>
      <c r="P3293" s="5" t="str">
        <f>[1]角色配置表!I3293</f>
        <v>1,2;3,123;4,0</v>
      </c>
      <c r="Q3293" s="5">
        <f>[1]角色配置表!J3293</f>
        <v>85</v>
      </c>
      <c r="R3293" s="47" t="str">
        <f t="shared" si="259"/>
        <v>0,30</v>
      </c>
      <c r="S3293" s="47">
        <v>0</v>
      </c>
      <c r="T3293" s="47" t="s">
        <v>306</v>
      </c>
      <c r="U3293" s="47">
        <v>30</v>
      </c>
      <c r="V3293" s="47" t="s">
        <v>852</v>
      </c>
      <c r="W3293" s="31" t="str">
        <f t="shared" si="260"/>
        <v>0,30</v>
      </c>
      <c r="X3293" s="31">
        <v>0</v>
      </c>
      <c r="Y3293" s="31" t="s">
        <v>306</v>
      </c>
      <c r="Z3293" s="31">
        <v>30</v>
      </c>
      <c r="AA3293" s="5">
        <f>[1]角色配置表!K3293</f>
        <v>1</v>
      </c>
      <c r="AC3293" s="5">
        <f>[1]角色配置表!N3293</f>
        <v>0</v>
      </c>
      <c r="AD3293" s="5">
        <f>[1]角色配置表!O3293</f>
        <v>14601</v>
      </c>
      <c r="AE3293" s="14">
        <v>200006</v>
      </c>
      <c r="AF3293" s="11"/>
      <c r="AG3293" s="25">
        <v>200007</v>
      </c>
      <c r="AH3293" s="12" t="s">
        <v>846</v>
      </c>
      <c r="AI3293" s="12" t="s">
        <v>325</v>
      </c>
      <c r="AJ3293" s="30">
        <v>0</v>
      </c>
      <c r="AK3293" s="5">
        <f>[1]角色配置表!Q3293</f>
        <v>1010000</v>
      </c>
      <c r="AL3293" s="5">
        <f>[1]角色配置表!S3293</f>
        <v>3</v>
      </c>
      <c r="AN3293" s="5" t="str">
        <f t="shared" si="262"/>
        <v>4001010</v>
      </c>
      <c r="AQ3293" s="5">
        <v>1</v>
      </c>
      <c r="BB3293" s="26" t="s">
        <v>2758</v>
      </c>
      <c r="BC3293" s="26"/>
    </row>
    <row r="3294" spans="1:55" thickTop="1" thickBot="1" x14ac:dyDescent="0.25">
      <c r="A3294" s="5">
        <f t="shared" si="251"/>
        <v>3289</v>
      </c>
      <c r="B3294" s="5">
        <f>[1]角色配置表!B3294</f>
        <v>400104</v>
      </c>
      <c r="C3294" s="5">
        <f>[1]角色配置表!D3294</f>
        <v>4001</v>
      </c>
      <c r="D3294" s="63">
        <f>IFERROR(VLOOKUP($I3294,[2]低模说明表!$A$1:$B$9999,2,0),"")</f>
        <v>40000012</v>
      </c>
      <c r="E3294" s="63">
        <f>IFERROR(VLOOKUP($I3294,[2]高模说明表!$A$1:$B$9999,2,0),"")</f>
        <v>46000012</v>
      </c>
      <c r="F3294" s="5">
        <f>[1]角色配置表!F3054</f>
        <v>4</v>
      </c>
      <c r="G3294" s="5">
        <f>[1]角色配置表!G3054</f>
        <v>3003000</v>
      </c>
      <c r="H3294" s="5">
        <f t="shared" si="258"/>
        <v>3103000</v>
      </c>
      <c r="I3294" s="5" t="str">
        <f>[1]角色配置表!H3294</f>
        <v>2*2弓兵（单体）</v>
      </c>
      <c r="J3294" s="12">
        <v>2</v>
      </c>
      <c r="K3294" s="30">
        <v>10000</v>
      </c>
      <c r="L3294" s="30">
        <v>8000</v>
      </c>
      <c r="M3294" s="15" t="s">
        <v>506</v>
      </c>
      <c r="N3294" s="15" t="s">
        <v>845</v>
      </c>
      <c r="O3294" s="15" t="s">
        <v>1755</v>
      </c>
      <c r="P3294" s="5" t="str">
        <f>[1]角色配置表!I3294</f>
        <v>1,2;3,147;4,0</v>
      </c>
      <c r="Q3294" s="5">
        <f>[1]角色配置表!J3294</f>
        <v>85</v>
      </c>
      <c r="R3294" s="47" t="str">
        <f t="shared" si="259"/>
        <v>0,30</v>
      </c>
      <c r="S3294" s="47">
        <v>0</v>
      </c>
      <c r="T3294" s="47" t="s">
        <v>306</v>
      </c>
      <c r="U3294" s="47">
        <v>30</v>
      </c>
      <c r="V3294" s="47" t="s">
        <v>852</v>
      </c>
      <c r="W3294" s="31" t="str">
        <f t="shared" si="260"/>
        <v>0,30</v>
      </c>
      <c r="X3294" s="31">
        <v>0</v>
      </c>
      <c r="Y3294" s="31" t="s">
        <v>306</v>
      </c>
      <c r="Z3294" s="31">
        <v>30</v>
      </c>
      <c r="AA3294" s="5">
        <f>[1]角色配置表!K3294</f>
        <v>1</v>
      </c>
      <c r="AC3294" s="5">
        <f>[1]角色配置表!N3294</f>
        <v>0</v>
      </c>
      <c r="AD3294" s="5">
        <f>[1]角色配置表!O3294</f>
        <v>14601</v>
      </c>
      <c r="AE3294" s="14">
        <v>200006</v>
      </c>
      <c r="AF3294" s="11"/>
      <c r="AG3294" s="25">
        <v>200007</v>
      </c>
      <c r="AH3294" s="12" t="s">
        <v>846</v>
      </c>
      <c r="AI3294" s="12" t="s">
        <v>325</v>
      </c>
      <c r="AJ3294" s="30">
        <v>0</v>
      </c>
      <c r="AK3294" s="5">
        <f>[1]角色配置表!Q3294</f>
        <v>1010000</v>
      </c>
      <c r="AL3294" s="5">
        <f>[1]角色配置表!S3294</f>
        <v>3</v>
      </c>
      <c r="AN3294" s="5" t="str">
        <f t="shared" si="262"/>
        <v>4001010</v>
      </c>
      <c r="AQ3294" s="5">
        <v>1</v>
      </c>
      <c r="BB3294" s="26" t="s">
        <v>2758</v>
      </c>
      <c r="BC3294" s="26"/>
    </row>
    <row r="3295" spans="1:55" thickTop="1" thickBot="1" x14ac:dyDescent="0.25">
      <c r="A3295" s="5">
        <f t="shared" si="251"/>
        <v>3290</v>
      </c>
      <c r="B3295" s="5">
        <f>[1]角色配置表!B3295</f>
        <v>400105</v>
      </c>
      <c r="C3295" s="5">
        <f>[1]角色配置表!D3295</f>
        <v>4001</v>
      </c>
      <c r="D3295" s="63">
        <f>IFERROR(VLOOKUP($I3295,[2]低模说明表!$A$1:$B$9999,2,0),"")</f>
        <v>40000012</v>
      </c>
      <c r="E3295" s="63">
        <f>IFERROR(VLOOKUP($I3295,[2]高模说明表!$A$1:$B$9999,2,0),"")</f>
        <v>46000012</v>
      </c>
      <c r="F3295" s="5">
        <f>[1]角色配置表!F3055</f>
        <v>5</v>
      </c>
      <c r="G3295" s="5">
        <f>[1]角色配置表!G3055</f>
        <v>3003000</v>
      </c>
      <c r="H3295" s="5">
        <f t="shared" si="258"/>
        <v>3103000</v>
      </c>
      <c r="I3295" s="5" t="str">
        <f>[1]角色配置表!H3295</f>
        <v>2*2弓兵（单体）</v>
      </c>
      <c r="J3295" s="12">
        <v>2</v>
      </c>
      <c r="K3295" s="30">
        <v>10000</v>
      </c>
      <c r="L3295" s="30">
        <v>8000</v>
      </c>
      <c r="M3295" s="15" t="s">
        <v>506</v>
      </c>
      <c r="N3295" s="15" t="s">
        <v>845</v>
      </c>
      <c r="O3295" s="15" t="s">
        <v>1755</v>
      </c>
      <c r="P3295" s="5" t="str">
        <f>[1]角色配置表!I3295</f>
        <v>1,3;3,177;4,0</v>
      </c>
      <c r="Q3295" s="5">
        <f>[1]角色配置表!J3295</f>
        <v>85</v>
      </c>
      <c r="R3295" s="47" t="str">
        <f t="shared" si="259"/>
        <v>0,30</v>
      </c>
      <c r="S3295" s="47">
        <v>0</v>
      </c>
      <c r="T3295" s="47" t="s">
        <v>306</v>
      </c>
      <c r="U3295" s="47">
        <v>30</v>
      </c>
      <c r="V3295" s="47" t="s">
        <v>852</v>
      </c>
      <c r="W3295" s="31" t="str">
        <f t="shared" si="260"/>
        <v>0,30</v>
      </c>
      <c r="X3295" s="31">
        <v>0</v>
      </c>
      <c r="Y3295" s="31" t="s">
        <v>306</v>
      </c>
      <c r="Z3295" s="31">
        <v>30</v>
      </c>
      <c r="AA3295" s="5">
        <f>[1]角色配置表!K3295</f>
        <v>1</v>
      </c>
      <c r="AC3295" s="5">
        <f>[1]角色配置表!N3295</f>
        <v>0</v>
      </c>
      <c r="AD3295" s="5">
        <f>[1]角色配置表!O3295</f>
        <v>14601</v>
      </c>
      <c r="AE3295" s="14">
        <v>200006</v>
      </c>
      <c r="AF3295" s="11"/>
      <c r="AG3295" s="25">
        <v>200007</v>
      </c>
      <c r="AH3295" s="12" t="s">
        <v>846</v>
      </c>
      <c r="AI3295" s="12" t="s">
        <v>325</v>
      </c>
      <c r="AJ3295" s="30">
        <v>0</v>
      </c>
      <c r="AK3295" s="5">
        <f>[1]角色配置表!Q3295</f>
        <v>1010000</v>
      </c>
      <c r="AL3295" s="5">
        <f>[1]角色配置表!S3295</f>
        <v>3</v>
      </c>
      <c r="AN3295" s="5" t="str">
        <f t="shared" si="262"/>
        <v>4001010</v>
      </c>
      <c r="AQ3295" s="5">
        <v>1</v>
      </c>
      <c r="BB3295" s="26" t="s">
        <v>2758</v>
      </c>
      <c r="BC3295" s="26"/>
    </row>
    <row r="3296" spans="1:55" thickTop="1" thickBot="1" x14ac:dyDescent="0.25">
      <c r="A3296" s="5">
        <f t="shared" si="251"/>
        <v>3291</v>
      </c>
      <c r="B3296" s="5">
        <f>[1]角色配置表!B3296</f>
        <v>400106</v>
      </c>
      <c r="C3296" s="5">
        <f>[1]角色配置表!D3296</f>
        <v>4001</v>
      </c>
      <c r="D3296" s="63">
        <f>IFERROR(VLOOKUP($I3296,[2]低模说明表!$A$1:$B$9999,2,0),"")</f>
        <v>40000012</v>
      </c>
      <c r="E3296" s="63">
        <f>IFERROR(VLOOKUP($I3296,[2]高模说明表!$A$1:$B$9999,2,0),"")</f>
        <v>46000012</v>
      </c>
      <c r="F3296" s="5">
        <f>[1]角色配置表!F3056</f>
        <v>6</v>
      </c>
      <c r="G3296" s="5">
        <f>[1]角色配置表!G3056</f>
        <v>3003000</v>
      </c>
      <c r="H3296" s="5">
        <f t="shared" si="258"/>
        <v>3103000</v>
      </c>
      <c r="I3296" s="5" t="str">
        <f>[1]角色配置表!H3296</f>
        <v>2*2弓兵（单体）</v>
      </c>
      <c r="J3296" s="12">
        <v>2</v>
      </c>
      <c r="K3296" s="30">
        <v>10000</v>
      </c>
      <c r="L3296" s="30">
        <v>8000</v>
      </c>
      <c r="M3296" s="15" t="s">
        <v>506</v>
      </c>
      <c r="N3296" s="15" t="s">
        <v>845</v>
      </c>
      <c r="O3296" s="15" t="s">
        <v>1755</v>
      </c>
      <c r="P3296" s="5" t="str">
        <f>[1]角色配置表!I3296</f>
        <v>1,3;3,212;4,0</v>
      </c>
      <c r="Q3296" s="5">
        <f>[1]角色配置表!J3296</f>
        <v>85</v>
      </c>
      <c r="R3296" s="47" t="str">
        <f t="shared" si="259"/>
        <v>0,30</v>
      </c>
      <c r="S3296" s="47">
        <v>0</v>
      </c>
      <c r="T3296" s="47" t="s">
        <v>306</v>
      </c>
      <c r="U3296" s="47">
        <v>30</v>
      </c>
      <c r="V3296" s="47" t="s">
        <v>852</v>
      </c>
      <c r="W3296" s="31" t="str">
        <f t="shared" si="260"/>
        <v>0,30</v>
      </c>
      <c r="X3296" s="31">
        <v>0</v>
      </c>
      <c r="Y3296" s="31" t="s">
        <v>306</v>
      </c>
      <c r="Z3296" s="31">
        <v>30</v>
      </c>
      <c r="AA3296" s="5">
        <f>[1]角色配置表!K3296</f>
        <v>1</v>
      </c>
      <c r="AC3296" s="5">
        <f>[1]角色配置表!N3296</f>
        <v>0</v>
      </c>
      <c r="AD3296" s="5">
        <f>[1]角色配置表!O3296</f>
        <v>14601</v>
      </c>
      <c r="AE3296" s="14">
        <v>200006</v>
      </c>
      <c r="AF3296" s="11"/>
      <c r="AG3296" s="25">
        <v>200007</v>
      </c>
      <c r="AH3296" s="12" t="s">
        <v>846</v>
      </c>
      <c r="AI3296" s="12" t="s">
        <v>325</v>
      </c>
      <c r="AJ3296" s="30">
        <v>0</v>
      </c>
      <c r="AK3296" s="5">
        <f>[1]角色配置表!Q3296</f>
        <v>1010000</v>
      </c>
      <c r="AL3296" s="5">
        <f>[1]角色配置表!S3296</f>
        <v>3</v>
      </c>
      <c r="AN3296" s="5" t="str">
        <f t="shared" si="262"/>
        <v>4001010</v>
      </c>
      <c r="AQ3296" s="5">
        <v>1</v>
      </c>
      <c r="BB3296" s="26" t="s">
        <v>2758</v>
      </c>
      <c r="BC3296" s="26"/>
    </row>
    <row r="3297" spans="1:55" thickTop="1" thickBot="1" x14ac:dyDescent="0.25">
      <c r="A3297" s="5">
        <f t="shared" si="251"/>
        <v>3292</v>
      </c>
      <c r="B3297" s="5">
        <f>[1]角色配置表!B3297</f>
        <v>400107</v>
      </c>
      <c r="C3297" s="5">
        <f>[1]角色配置表!D3297</f>
        <v>4001</v>
      </c>
      <c r="D3297" s="63">
        <f>IFERROR(VLOOKUP($I3297,[2]低模说明表!$A$1:$B$9999,2,0),"")</f>
        <v>40000012</v>
      </c>
      <c r="E3297" s="63">
        <f>IFERROR(VLOOKUP($I3297,[2]高模说明表!$A$1:$B$9999,2,0),"")</f>
        <v>46000012</v>
      </c>
      <c r="F3297" s="5">
        <f>[1]角色配置表!F3057</f>
        <v>7</v>
      </c>
      <c r="G3297" s="5">
        <f>[1]角色配置表!G3057</f>
        <v>3003000</v>
      </c>
      <c r="H3297" s="5">
        <f t="shared" si="258"/>
        <v>3103000</v>
      </c>
      <c r="I3297" s="5" t="str">
        <f>[1]角色配置表!H3297</f>
        <v>2*2弓兵（单体）</v>
      </c>
      <c r="J3297" s="12">
        <v>2</v>
      </c>
      <c r="K3297" s="30">
        <v>10000</v>
      </c>
      <c r="L3297" s="30">
        <v>8000</v>
      </c>
      <c r="M3297" s="15" t="s">
        <v>506</v>
      </c>
      <c r="N3297" s="15" t="s">
        <v>845</v>
      </c>
      <c r="O3297" s="15" t="s">
        <v>1755</v>
      </c>
      <c r="P3297" s="5" t="str">
        <f>[1]角色配置表!I3297</f>
        <v>1,3;3,254;4,0</v>
      </c>
      <c r="Q3297" s="5">
        <f>[1]角色配置表!J3297</f>
        <v>85</v>
      </c>
      <c r="R3297" s="47" t="str">
        <f t="shared" si="259"/>
        <v>0,30</v>
      </c>
      <c r="S3297" s="47">
        <v>0</v>
      </c>
      <c r="T3297" s="47" t="s">
        <v>306</v>
      </c>
      <c r="U3297" s="47">
        <v>30</v>
      </c>
      <c r="V3297" s="47" t="s">
        <v>852</v>
      </c>
      <c r="W3297" s="31" t="str">
        <f t="shared" si="260"/>
        <v>0,30</v>
      </c>
      <c r="X3297" s="31">
        <v>0</v>
      </c>
      <c r="Y3297" s="31" t="s">
        <v>306</v>
      </c>
      <c r="Z3297" s="31">
        <v>30</v>
      </c>
      <c r="AA3297" s="5">
        <f>[1]角色配置表!K3297</f>
        <v>1</v>
      </c>
      <c r="AC3297" s="5">
        <f>[1]角色配置表!N3297</f>
        <v>0</v>
      </c>
      <c r="AD3297" s="5">
        <f>[1]角色配置表!O3297</f>
        <v>14601</v>
      </c>
      <c r="AE3297" s="14">
        <v>200006</v>
      </c>
      <c r="AF3297" s="11"/>
      <c r="AG3297" s="25">
        <v>200007</v>
      </c>
      <c r="AH3297" s="12" t="s">
        <v>846</v>
      </c>
      <c r="AI3297" s="12" t="s">
        <v>325</v>
      </c>
      <c r="AJ3297" s="30">
        <v>0</v>
      </c>
      <c r="AK3297" s="5">
        <f>[1]角色配置表!Q3297</f>
        <v>1010000</v>
      </c>
      <c r="AL3297" s="5">
        <f>[1]角色配置表!S3297</f>
        <v>3</v>
      </c>
      <c r="AN3297" s="5" t="str">
        <f t="shared" si="262"/>
        <v>4001010</v>
      </c>
      <c r="AQ3297" s="5">
        <v>1</v>
      </c>
      <c r="BB3297" s="26" t="s">
        <v>2758</v>
      </c>
      <c r="BC3297" s="26"/>
    </row>
    <row r="3298" spans="1:55" thickTop="1" thickBot="1" x14ac:dyDescent="0.25">
      <c r="A3298" s="5">
        <f t="shared" si="251"/>
        <v>3293</v>
      </c>
      <c r="B3298" s="5">
        <f>[1]角色配置表!B3298</f>
        <v>400108</v>
      </c>
      <c r="C3298" s="5">
        <f>[1]角色配置表!D3298</f>
        <v>4001</v>
      </c>
      <c r="D3298" s="63">
        <f>IFERROR(VLOOKUP($I3298,[2]低模说明表!$A$1:$B$9999,2,0),"")</f>
        <v>40000012</v>
      </c>
      <c r="E3298" s="63">
        <f>IFERROR(VLOOKUP($I3298,[2]高模说明表!$A$1:$B$9999,2,0),"")</f>
        <v>46000012</v>
      </c>
      <c r="F3298" s="5">
        <f>[1]角色配置表!F3058</f>
        <v>8</v>
      </c>
      <c r="G3298" s="5">
        <f>[1]角色配置表!G3058</f>
        <v>3003000</v>
      </c>
      <c r="H3298" s="5">
        <f t="shared" si="258"/>
        <v>3103000</v>
      </c>
      <c r="I3298" s="5" t="str">
        <f>[1]角色配置表!H3298</f>
        <v>2*2弓兵（单体）</v>
      </c>
      <c r="J3298" s="12">
        <v>2</v>
      </c>
      <c r="K3298" s="30">
        <v>10000</v>
      </c>
      <c r="L3298" s="30">
        <v>8000</v>
      </c>
      <c r="M3298" s="15" t="s">
        <v>506</v>
      </c>
      <c r="N3298" s="15" t="s">
        <v>845</v>
      </c>
      <c r="O3298" s="15" t="s">
        <v>1755</v>
      </c>
      <c r="P3298" s="5" t="str">
        <f>[1]角色配置表!I3298</f>
        <v>1,4;3,305;4,0</v>
      </c>
      <c r="Q3298" s="5">
        <f>[1]角色配置表!J3298</f>
        <v>85</v>
      </c>
      <c r="R3298" s="47" t="str">
        <f t="shared" si="259"/>
        <v>0,30</v>
      </c>
      <c r="S3298" s="47">
        <v>0</v>
      </c>
      <c r="T3298" s="47" t="s">
        <v>306</v>
      </c>
      <c r="U3298" s="47">
        <v>30</v>
      </c>
      <c r="V3298" s="47" t="s">
        <v>852</v>
      </c>
      <c r="W3298" s="31" t="str">
        <f t="shared" si="260"/>
        <v>0,30</v>
      </c>
      <c r="X3298" s="31">
        <v>0</v>
      </c>
      <c r="Y3298" s="31" t="s">
        <v>306</v>
      </c>
      <c r="Z3298" s="31">
        <v>30</v>
      </c>
      <c r="AA3298" s="5">
        <f>[1]角色配置表!K3298</f>
        <v>1</v>
      </c>
      <c r="AC3298" s="5">
        <f>[1]角色配置表!N3298</f>
        <v>0</v>
      </c>
      <c r="AD3298" s="5">
        <f>[1]角色配置表!O3298</f>
        <v>14601</v>
      </c>
      <c r="AE3298" s="14">
        <v>200006</v>
      </c>
      <c r="AF3298" s="11"/>
      <c r="AG3298" s="25">
        <v>200007</v>
      </c>
      <c r="AH3298" s="12" t="s">
        <v>846</v>
      </c>
      <c r="AI3298" s="12" t="s">
        <v>325</v>
      </c>
      <c r="AJ3298" s="30">
        <v>0</v>
      </c>
      <c r="AK3298" s="5">
        <f>[1]角色配置表!Q3298</f>
        <v>1010000</v>
      </c>
      <c r="AL3298" s="5">
        <f>[1]角色配置表!S3298</f>
        <v>3</v>
      </c>
      <c r="AN3298" s="5" t="str">
        <f t="shared" si="262"/>
        <v>4001010</v>
      </c>
      <c r="AQ3298" s="5">
        <v>1</v>
      </c>
      <c r="BB3298" s="26" t="s">
        <v>2758</v>
      </c>
      <c r="BC3298" s="26"/>
    </row>
    <row r="3299" spans="1:55" thickTop="1" thickBot="1" x14ac:dyDescent="0.25">
      <c r="A3299" s="5">
        <f t="shared" si="251"/>
        <v>3294</v>
      </c>
      <c r="B3299" s="5">
        <f>[1]角色配置表!B3299</f>
        <v>400109</v>
      </c>
      <c r="C3299" s="5">
        <f>[1]角色配置表!D3299</f>
        <v>4001</v>
      </c>
      <c r="D3299" s="63">
        <f>IFERROR(VLOOKUP($I3299,[2]低模说明表!$A$1:$B$9999,2,0),"")</f>
        <v>40000012</v>
      </c>
      <c r="E3299" s="63">
        <f>IFERROR(VLOOKUP($I3299,[2]高模说明表!$A$1:$B$9999,2,0),"")</f>
        <v>46000012</v>
      </c>
      <c r="F3299" s="5">
        <f>[1]角色配置表!F3059</f>
        <v>9</v>
      </c>
      <c r="G3299" s="5">
        <f>[1]角色配置表!G3059</f>
        <v>3003000</v>
      </c>
      <c r="H3299" s="5">
        <f t="shared" ref="H3299:H3362" si="263">G3299+100000</f>
        <v>3103000</v>
      </c>
      <c r="I3299" s="5" t="str">
        <f>[1]角色配置表!H3299</f>
        <v>2*2弓兵（单体）</v>
      </c>
      <c r="J3299" s="12">
        <v>2</v>
      </c>
      <c r="K3299" s="30">
        <v>10000</v>
      </c>
      <c r="L3299" s="30">
        <v>8000</v>
      </c>
      <c r="M3299" s="15" t="s">
        <v>506</v>
      </c>
      <c r="N3299" s="15" t="s">
        <v>845</v>
      </c>
      <c r="O3299" s="15" t="s">
        <v>1755</v>
      </c>
      <c r="P3299" s="5" t="str">
        <f>[1]角色配置表!I3299</f>
        <v>1,5;3,366;4,0</v>
      </c>
      <c r="Q3299" s="5">
        <f>[1]角色配置表!J3299</f>
        <v>85</v>
      </c>
      <c r="R3299" s="47" t="str">
        <f t="shared" ref="R3299:R3362" si="264">_xlfn.CONCAT(S3299:U3299)</f>
        <v>0,30</v>
      </c>
      <c r="S3299" s="47">
        <v>0</v>
      </c>
      <c r="T3299" s="47" t="s">
        <v>306</v>
      </c>
      <c r="U3299" s="47">
        <v>30</v>
      </c>
      <c r="V3299" s="47" t="s">
        <v>852</v>
      </c>
      <c r="W3299" s="31" t="str">
        <f t="shared" si="260"/>
        <v>0,30</v>
      </c>
      <c r="X3299" s="31">
        <v>0</v>
      </c>
      <c r="Y3299" s="31" t="s">
        <v>306</v>
      </c>
      <c r="Z3299" s="31">
        <v>30</v>
      </c>
      <c r="AA3299" s="5">
        <f>[1]角色配置表!K3299</f>
        <v>1</v>
      </c>
      <c r="AC3299" s="5">
        <f>[1]角色配置表!N3299</f>
        <v>0</v>
      </c>
      <c r="AD3299" s="5">
        <f>[1]角色配置表!O3299</f>
        <v>14601</v>
      </c>
      <c r="AE3299" s="14">
        <v>200006</v>
      </c>
      <c r="AF3299" s="11"/>
      <c r="AG3299" s="25">
        <v>200007</v>
      </c>
      <c r="AH3299" s="12" t="s">
        <v>846</v>
      </c>
      <c r="AI3299" s="12" t="s">
        <v>325</v>
      </c>
      <c r="AJ3299" s="30">
        <v>0</v>
      </c>
      <c r="AK3299" s="5">
        <f>[1]角色配置表!Q3299</f>
        <v>1010000</v>
      </c>
      <c r="AL3299" s="5">
        <f>[1]角色配置表!S3299</f>
        <v>3</v>
      </c>
      <c r="AN3299" s="5" t="str">
        <f t="shared" si="262"/>
        <v>4001010</v>
      </c>
      <c r="AQ3299" s="5">
        <v>1</v>
      </c>
      <c r="BB3299" s="26" t="s">
        <v>2758</v>
      </c>
      <c r="BC3299" s="26"/>
    </row>
    <row r="3300" spans="1:55" thickTop="1" thickBot="1" x14ac:dyDescent="0.25">
      <c r="A3300" s="5">
        <f t="shared" si="251"/>
        <v>3295</v>
      </c>
      <c r="B3300" s="5">
        <f>[1]角色配置表!B3300</f>
        <v>400110</v>
      </c>
      <c r="C3300" s="5">
        <f>[1]角色配置表!D3300</f>
        <v>4001</v>
      </c>
      <c r="D3300" s="63">
        <f>IFERROR(VLOOKUP($I3300,[2]低模说明表!$A$1:$B$9999,2,0),"")</f>
        <v>40000012</v>
      </c>
      <c r="E3300" s="63">
        <f>IFERROR(VLOOKUP($I3300,[2]高模说明表!$A$1:$B$9999,2,0),"")</f>
        <v>46000012</v>
      </c>
      <c r="F3300" s="5">
        <f>[1]角色配置表!F3060</f>
        <v>10</v>
      </c>
      <c r="G3300" s="5">
        <f>[1]角色配置表!G3060</f>
        <v>3003000</v>
      </c>
      <c r="H3300" s="5">
        <f t="shared" si="263"/>
        <v>3103000</v>
      </c>
      <c r="I3300" s="5" t="str">
        <f>[1]角色配置表!H3300</f>
        <v>2*2弓兵（单体）</v>
      </c>
      <c r="J3300" s="12">
        <v>2</v>
      </c>
      <c r="K3300" s="30">
        <v>10000</v>
      </c>
      <c r="L3300" s="30">
        <v>8000</v>
      </c>
      <c r="M3300" s="15" t="s">
        <v>506</v>
      </c>
      <c r="N3300" s="15" t="s">
        <v>845</v>
      </c>
      <c r="O3300" s="15" t="s">
        <v>1755</v>
      </c>
      <c r="P3300" s="5" t="str">
        <f>[1]角色配置表!I3300</f>
        <v>1,6;3,439;4,0</v>
      </c>
      <c r="Q3300" s="5">
        <f>[1]角色配置表!J3300</f>
        <v>85</v>
      </c>
      <c r="R3300" s="47" t="str">
        <f t="shared" si="264"/>
        <v>0,30</v>
      </c>
      <c r="S3300" s="47">
        <v>0</v>
      </c>
      <c r="T3300" s="47" t="s">
        <v>306</v>
      </c>
      <c r="U3300" s="47">
        <v>30</v>
      </c>
      <c r="V3300" s="47" t="s">
        <v>852</v>
      </c>
      <c r="W3300" s="31" t="str">
        <f t="shared" si="260"/>
        <v>0,30</v>
      </c>
      <c r="X3300" s="31">
        <v>0</v>
      </c>
      <c r="Y3300" s="31" t="s">
        <v>306</v>
      </c>
      <c r="Z3300" s="31">
        <v>30</v>
      </c>
      <c r="AA3300" s="5">
        <f>[1]角色配置表!K3300</f>
        <v>1</v>
      </c>
      <c r="AC3300" s="5">
        <f>[1]角色配置表!N3300</f>
        <v>0</v>
      </c>
      <c r="AD3300" s="5">
        <f>[1]角色配置表!O3300</f>
        <v>14601</v>
      </c>
      <c r="AE3300" s="14">
        <v>200006</v>
      </c>
      <c r="AF3300" s="11"/>
      <c r="AG3300" s="25">
        <v>200007</v>
      </c>
      <c r="AH3300" s="12" t="s">
        <v>846</v>
      </c>
      <c r="AI3300" s="12" t="s">
        <v>325</v>
      </c>
      <c r="AJ3300" s="30">
        <v>0</v>
      </c>
      <c r="AK3300" s="5">
        <f>[1]角色配置表!Q3300</f>
        <v>1010000</v>
      </c>
      <c r="AL3300" s="5">
        <f>[1]角色配置表!S3300</f>
        <v>3</v>
      </c>
      <c r="AN3300" s="5" t="str">
        <f t="shared" si="262"/>
        <v>4001010</v>
      </c>
      <c r="AQ3300" s="5">
        <v>1</v>
      </c>
      <c r="BB3300" s="26" t="s">
        <v>2758</v>
      </c>
      <c r="BC3300" s="26"/>
    </row>
    <row r="3301" spans="1:55" thickTop="1" thickBot="1" x14ac:dyDescent="0.25">
      <c r="A3301" s="5">
        <f t="shared" si="251"/>
        <v>3296</v>
      </c>
      <c r="B3301" s="5">
        <f>[1]角色配置表!B3301</f>
        <v>400111</v>
      </c>
      <c r="C3301" s="5">
        <f>[1]角色配置表!D3301</f>
        <v>4001</v>
      </c>
      <c r="D3301" s="63">
        <f>IFERROR(VLOOKUP($I3301,[2]低模说明表!$A$1:$B$9999,2,0),"")</f>
        <v>40000012</v>
      </c>
      <c r="E3301" s="63">
        <f>IFERROR(VLOOKUP($I3301,[2]高模说明表!$A$1:$B$9999,2,0),"")</f>
        <v>46000012</v>
      </c>
      <c r="F3301" s="5">
        <f>[1]角色配置表!F3061</f>
        <v>11</v>
      </c>
      <c r="G3301" s="5">
        <f>[1]角色配置表!G3061</f>
        <v>3003000</v>
      </c>
      <c r="H3301" s="5">
        <f t="shared" si="263"/>
        <v>3103000</v>
      </c>
      <c r="I3301" s="5" t="str">
        <f>[1]角色配置表!H3301</f>
        <v>2*2弓兵（单体）</v>
      </c>
      <c r="J3301" s="12">
        <v>2</v>
      </c>
      <c r="K3301" s="30">
        <v>10000</v>
      </c>
      <c r="L3301" s="30">
        <v>8000</v>
      </c>
      <c r="M3301" s="15" t="s">
        <v>506</v>
      </c>
      <c r="N3301" s="15" t="s">
        <v>845</v>
      </c>
      <c r="O3301" s="15" t="s">
        <v>1755</v>
      </c>
      <c r="P3301" s="5" t="str">
        <f>[1]角色配置表!I3301</f>
        <v>1,7;3,527;4,0</v>
      </c>
      <c r="Q3301" s="5">
        <f>[1]角色配置表!J3301</f>
        <v>85</v>
      </c>
      <c r="R3301" s="47" t="str">
        <f t="shared" si="264"/>
        <v>0,30</v>
      </c>
      <c r="S3301" s="47">
        <v>0</v>
      </c>
      <c r="T3301" s="47" t="s">
        <v>306</v>
      </c>
      <c r="U3301" s="47">
        <v>30</v>
      </c>
      <c r="V3301" s="47" t="s">
        <v>852</v>
      </c>
      <c r="W3301" s="31" t="str">
        <f t="shared" si="260"/>
        <v>0,30</v>
      </c>
      <c r="X3301" s="31">
        <v>0</v>
      </c>
      <c r="Y3301" s="31" t="s">
        <v>306</v>
      </c>
      <c r="Z3301" s="31">
        <v>30</v>
      </c>
      <c r="AA3301" s="5">
        <f>[1]角色配置表!K3301</f>
        <v>1</v>
      </c>
      <c r="AC3301" s="5">
        <f>[1]角色配置表!N3301</f>
        <v>0</v>
      </c>
      <c r="AD3301" s="5">
        <f>[1]角色配置表!O3301</f>
        <v>14601</v>
      </c>
      <c r="AE3301" s="14">
        <v>200006</v>
      </c>
      <c r="AF3301" s="11"/>
      <c r="AG3301" s="25">
        <v>200007</v>
      </c>
      <c r="AH3301" s="12" t="s">
        <v>846</v>
      </c>
      <c r="AI3301" s="12" t="s">
        <v>325</v>
      </c>
      <c r="AJ3301" s="30">
        <v>0</v>
      </c>
      <c r="AK3301" s="5">
        <f>[1]角色配置表!Q3301</f>
        <v>1010000</v>
      </c>
      <c r="AL3301" s="5">
        <f>[1]角色配置表!S3301</f>
        <v>3</v>
      </c>
      <c r="AN3301" s="5" t="str">
        <f t="shared" si="262"/>
        <v>4001010</v>
      </c>
      <c r="AQ3301" s="5">
        <v>1</v>
      </c>
      <c r="BB3301" s="26" t="s">
        <v>2758</v>
      </c>
      <c r="BC3301" s="26"/>
    </row>
    <row r="3302" spans="1:55" thickTop="1" thickBot="1" x14ac:dyDescent="0.25">
      <c r="A3302" s="5">
        <f t="shared" si="251"/>
        <v>3297</v>
      </c>
      <c r="B3302" s="5">
        <f>[1]角色配置表!B3302</f>
        <v>400112</v>
      </c>
      <c r="C3302" s="5">
        <f>[1]角色配置表!D3302</f>
        <v>4001</v>
      </c>
      <c r="D3302" s="63">
        <f>IFERROR(VLOOKUP($I3302,[2]低模说明表!$A$1:$B$9999,2,0),"")</f>
        <v>40000012</v>
      </c>
      <c r="E3302" s="63">
        <f>IFERROR(VLOOKUP($I3302,[2]高模说明表!$A$1:$B$9999,2,0),"")</f>
        <v>46000012</v>
      </c>
      <c r="F3302" s="5">
        <f>[1]角色配置表!F3062</f>
        <v>12</v>
      </c>
      <c r="G3302" s="5">
        <f>[1]角色配置表!G3062</f>
        <v>3003000</v>
      </c>
      <c r="H3302" s="5">
        <f t="shared" si="263"/>
        <v>3103000</v>
      </c>
      <c r="I3302" s="5" t="str">
        <f>[1]角色配置表!H3302</f>
        <v>2*2弓兵（单体）</v>
      </c>
      <c r="J3302" s="12">
        <v>2</v>
      </c>
      <c r="K3302" s="30">
        <v>10000</v>
      </c>
      <c r="L3302" s="30">
        <v>8000</v>
      </c>
      <c r="M3302" s="15" t="s">
        <v>506</v>
      </c>
      <c r="N3302" s="15" t="s">
        <v>845</v>
      </c>
      <c r="O3302" s="15" t="s">
        <v>1755</v>
      </c>
      <c r="P3302" s="5" t="str">
        <f>[1]角色配置表!I3302</f>
        <v>1,8;3,632;4,0</v>
      </c>
      <c r="Q3302" s="5">
        <f>[1]角色配置表!J3302</f>
        <v>85</v>
      </c>
      <c r="R3302" s="47" t="str">
        <f t="shared" si="264"/>
        <v>0,30</v>
      </c>
      <c r="S3302" s="47">
        <v>0</v>
      </c>
      <c r="T3302" s="47" t="s">
        <v>306</v>
      </c>
      <c r="U3302" s="47">
        <v>30</v>
      </c>
      <c r="V3302" s="47" t="s">
        <v>852</v>
      </c>
      <c r="W3302" s="31" t="str">
        <f t="shared" si="260"/>
        <v>0,30</v>
      </c>
      <c r="X3302" s="31">
        <v>0</v>
      </c>
      <c r="Y3302" s="31" t="s">
        <v>306</v>
      </c>
      <c r="Z3302" s="31">
        <v>30</v>
      </c>
      <c r="AA3302" s="5">
        <f>[1]角色配置表!K3302</f>
        <v>1</v>
      </c>
      <c r="AC3302" s="5">
        <f>[1]角色配置表!N3302</f>
        <v>0</v>
      </c>
      <c r="AD3302" s="5">
        <f>[1]角色配置表!O3302</f>
        <v>14601</v>
      </c>
      <c r="AE3302" s="14">
        <v>200006</v>
      </c>
      <c r="AF3302" s="11"/>
      <c r="AG3302" s="25">
        <v>200007</v>
      </c>
      <c r="AH3302" s="12" t="s">
        <v>846</v>
      </c>
      <c r="AI3302" s="12" t="s">
        <v>325</v>
      </c>
      <c r="AJ3302" s="30">
        <v>0</v>
      </c>
      <c r="AK3302" s="5">
        <f>[1]角色配置表!Q3302</f>
        <v>1010000</v>
      </c>
      <c r="AL3302" s="5">
        <f>[1]角色配置表!S3302</f>
        <v>3</v>
      </c>
      <c r="AN3302" s="5" t="str">
        <f t="shared" si="262"/>
        <v>4001010</v>
      </c>
      <c r="AQ3302" s="5">
        <v>1</v>
      </c>
      <c r="BB3302" s="26" t="s">
        <v>2758</v>
      </c>
      <c r="BC3302" s="26"/>
    </row>
    <row r="3303" spans="1:55" thickTop="1" thickBot="1" x14ac:dyDescent="0.25">
      <c r="A3303" s="5">
        <f t="shared" si="251"/>
        <v>3298</v>
      </c>
      <c r="B3303" s="5">
        <f>[1]角色配置表!B3303</f>
        <v>400113</v>
      </c>
      <c r="C3303" s="5">
        <f>[1]角色配置表!D3303</f>
        <v>4001</v>
      </c>
      <c r="D3303" s="63">
        <f>IFERROR(VLOOKUP($I3303,[2]低模说明表!$A$1:$B$9999,2,0),"")</f>
        <v>40000012</v>
      </c>
      <c r="E3303" s="63">
        <f>IFERROR(VLOOKUP($I3303,[2]高模说明表!$A$1:$B$9999,2,0),"")</f>
        <v>46000012</v>
      </c>
      <c r="F3303" s="5">
        <f>[1]角色配置表!F3063</f>
        <v>13</v>
      </c>
      <c r="G3303" s="5">
        <f>[1]角色配置表!G3063</f>
        <v>3003000</v>
      </c>
      <c r="H3303" s="5">
        <f t="shared" si="263"/>
        <v>3103000</v>
      </c>
      <c r="I3303" s="5" t="str">
        <f>[1]角色配置表!H3303</f>
        <v>2*2弓兵（单体）</v>
      </c>
      <c r="J3303" s="12">
        <v>2</v>
      </c>
      <c r="K3303" s="30">
        <v>10000</v>
      </c>
      <c r="L3303" s="30">
        <v>8000</v>
      </c>
      <c r="M3303" s="15" t="s">
        <v>506</v>
      </c>
      <c r="N3303" s="15" t="s">
        <v>845</v>
      </c>
      <c r="O3303" s="15" t="s">
        <v>1755</v>
      </c>
      <c r="P3303" s="5" t="str">
        <f>[1]角色配置表!I3303</f>
        <v>1,9;3,758;4,0</v>
      </c>
      <c r="Q3303" s="5">
        <f>[1]角色配置表!J3303</f>
        <v>85</v>
      </c>
      <c r="R3303" s="47" t="str">
        <f t="shared" si="264"/>
        <v>0,30</v>
      </c>
      <c r="S3303" s="47">
        <v>0</v>
      </c>
      <c r="T3303" s="47" t="s">
        <v>306</v>
      </c>
      <c r="U3303" s="47">
        <v>30</v>
      </c>
      <c r="V3303" s="47" t="s">
        <v>852</v>
      </c>
      <c r="W3303" s="31" t="str">
        <f t="shared" si="260"/>
        <v>0,30</v>
      </c>
      <c r="X3303" s="31">
        <v>0</v>
      </c>
      <c r="Y3303" s="31" t="s">
        <v>306</v>
      </c>
      <c r="Z3303" s="31">
        <v>30</v>
      </c>
      <c r="AA3303" s="5">
        <f>[1]角色配置表!K3303</f>
        <v>1</v>
      </c>
      <c r="AC3303" s="5">
        <f>[1]角色配置表!N3303</f>
        <v>0</v>
      </c>
      <c r="AD3303" s="5">
        <f>[1]角色配置表!O3303</f>
        <v>14601</v>
      </c>
      <c r="AE3303" s="14">
        <v>200006</v>
      </c>
      <c r="AF3303" s="11"/>
      <c r="AG3303" s="25">
        <v>200007</v>
      </c>
      <c r="AH3303" s="12" t="s">
        <v>846</v>
      </c>
      <c r="AI3303" s="12" t="s">
        <v>325</v>
      </c>
      <c r="AJ3303" s="30">
        <v>0</v>
      </c>
      <c r="AK3303" s="5">
        <f>[1]角色配置表!Q3303</f>
        <v>1010000</v>
      </c>
      <c r="AL3303" s="5">
        <f>[1]角色配置表!S3303</f>
        <v>3</v>
      </c>
      <c r="AN3303" s="5" t="str">
        <f t="shared" si="262"/>
        <v>4001010</v>
      </c>
      <c r="AQ3303" s="5">
        <v>1</v>
      </c>
      <c r="BB3303" s="26" t="s">
        <v>2758</v>
      </c>
      <c r="BC3303" s="26"/>
    </row>
    <row r="3304" spans="1:55" thickTop="1" thickBot="1" x14ac:dyDescent="0.25">
      <c r="A3304" s="5">
        <f t="shared" si="251"/>
        <v>3299</v>
      </c>
      <c r="B3304" s="5">
        <f>[1]角色配置表!B3304</f>
        <v>400114</v>
      </c>
      <c r="C3304" s="5">
        <f>[1]角色配置表!D3304</f>
        <v>4001</v>
      </c>
      <c r="D3304" s="63">
        <f>IFERROR(VLOOKUP($I3304,[2]低模说明表!$A$1:$B$9999,2,0),"")</f>
        <v>40000012</v>
      </c>
      <c r="E3304" s="63">
        <f>IFERROR(VLOOKUP($I3304,[2]高模说明表!$A$1:$B$9999,2,0),"")</f>
        <v>46000012</v>
      </c>
      <c r="F3304" s="5">
        <f>[1]角色配置表!F3064</f>
        <v>14</v>
      </c>
      <c r="G3304" s="5">
        <f>[1]角色配置表!G3064</f>
        <v>3003000</v>
      </c>
      <c r="H3304" s="5">
        <f t="shared" si="263"/>
        <v>3103000</v>
      </c>
      <c r="I3304" s="5" t="str">
        <f>[1]角色配置表!H3304</f>
        <v>2*2弓兵（单体）</v>
      </c>
      <c r="J3304" s="12">
        <v>2</v>
      </c>
      <c r="K3304" s="30">
        <v>10000</v>
      </c>
      <c r="L3304" s="30">
        <v>8000</v>
      </c>
      <c r="M3304" s="15" t="s">
        <v>506</v>
      </c>
      <c r="N3304" s="15" t="s">
        <v>845</v>
      </c>
      <c r="O3304" s="15" t="s">
        <v>1755</v>
      </c>
      <c r="P3304" s="5" t="str">
        <f>[1]角色配置表!I3304</f>
        <v>1,11;3,910;4,0</v>
      </c>
      <c r="Q3304" s="5">
        <f>[1]角色配置表!J3304</f>
        <v>85</v>
      </c>
      <c r="R3304" s="47" t="str">
        <f t="shared" si="264"/>
        <v>0,30</v>
      </c>
      <c r="S3304" s="47">
        <v>0</v>
      </c>
      <c r="T3304" s="47" t="s">
        <v>306</v>
      </c>
      <c r="U3304" s="47">
        <v>30</v>
      </c>
      <c r="V3304" s="47" t="s">
        <v>852</v>
      </c>
      <c r="W3304" s="31" t="str">
        <f t="shared" si="260"/>
        <v>0,30</v>
      </c>
      <c r="X3304" s="31">
        <v>0</v>
      </c>
      <c r="Y3304" s="31" t="s">
        <v>306</v>
      </c>
      <c r="Z3304" s="31">
        <v>30</v>
      </c>
      <c r="AA3304" s="5">
        <f>[1]角色配置表!K3304</f>
        <v>1</v>
      </c>
      <c r="AC3304" s="5">
        <f>[1]角色配置表!N3304</f>
        <v>0</v>
      </c>
      <c r="AD3304" s="5">
        <f>[1]角色配置表!O3304</f>
        <v>14601</v>
      </c>
      <c r="AE3304" s="14">
        <v>200006</v>
      </c>
      <c r="AF3304" s="11"/>
      <c r="AG3304" s="25">
        <v>200007</v>
      </c>
      <c r="AH3304" s="12" t="s">
        <v>846</v>
      </c>
      <c r="AI3304" s="12" t="s">
        <v>325</v>
      </c>
      <c r="AJ3304" s="30">
        <v>0</v>
      </c>
      <c r="AK3304" s="5">
        <f>[1]角色配置表!Q3304</f>
        <v>1010000</v>
      </c>
      <c r="AL3304" s="5">
        <f>[1]角色配置表!S3304</f>
        <v>3</v>
      </c>
      <c r="AN3304" s="5" t="str">
        <f t="shared" si="262"/>
        <v>4001010</v>
      </c>
      <c r="AQ3304" s="5">
        <v>1</v>
      </c>
      <c r="BB3304" s="26" t="s">
        <v>2758</v>
      </c>
      <c r="BC3304" s="26"/>
    </row>
    <row r="3305" spans="1:55" thickTop="1" thickBot="1" x14ac:dyDescent="0.25">
      <c r="A3305" s="5">
        <f t="shared" si="251"/>
        <v>3300</v>
      </c>
      <c r="B3305" s="5">
        <f>[1]角色配置表!B3305</f>
        <v>400115</v>
      </c>
      <c r="C3305" s="5">
        <f>[1]角色配置表!D3305</f>
        <v>4001</v>
      </c>
      <c r="D3305" s="63">
        <f>IFERROR(VLOOKUP($I3305,[2]低模说明表!$A$1:$B$9999,2,0),"")</f>
        <v>40000012</v>
      </c>
      <c r="E3305" s="63">
        <f>IFERROR(VLOOKUP($I3305,[2]高模说明表!$A$1:$B$9999,2,0),"")</f>
        <v>46000012</v>
      </c>
      <c r="F3305" s="5">
        <f>[1]角色配置表!F3065</f>
        <v>15</v>
      </c>
      <c r="G3305" s="5">
        <f>[1]角色配置表!G3065</f>
        <v>3003000</v>
      </c>
      <c r="H3305" s="5">
        <f t="shared" si="263"/>
        <v>3103000</v>
      </c>
      <c r="I3305" s="5" t="str">
        <f>[1]角色配置表!H3305</f>
        <v>2*2弓兵（单体）</v>
      </c>
      <c r="J3305" s="12">
        <v>2</v>
      </c>
      <c r="K3305" s="30">
        <v>10000</v>
      </c>
      <c r="L3305" s="30">
        <v>8000</v>
      </c>
      <c r="M3305" s="15" t="s">
        <v>506</v>
      </c>
      <c r="N3305" s="15" t="s">
        <v>845</v>
      </c>
      <c r="O3305" s="15" t="s">
        <v>1755</v>
      </c>
      <c r="P3305" s="5" t="str">
        <f>[1]角色配置表!I3305</f>
        <v>1,13;3,1092;4,0</v>
      </c>
      <c r="Q3305" s="5">
        <f>[1]角色配置表!J3305</f>
        <v>85</v>
      </c>
      <c r="R3305" s="47" t="str">
        <f t="shared" si="264"/>
        <v>0,30</v>
      </c>
      <c r="S3305" s="47">
        <v>0</v>
      </c>
      <c r="T3305" s="47" t="s">
        <v>306</v>
      </c>
      <c r="U3305" s="47">
        <v>30</v>
      </c>
      <c r="V3305" s="47" t="s">
        <v>852</v>
      </c>
      <c r="W3305" s="31" t="str">
        <f t="shared" si="260"/>
        <v>0,30</v>
      </c>
      <c r="X3305" s="31">
        <v>0</v>
      </c>
      <c r="Y3305" s="31" t="s">
        <v>306</v>
      </c>
      <c r="Z3305" s="31">
        <v>30</v>
      </c>
      <c r="AA3305" s="5">
        <f>[1]角色配置表!K3305</f>
        <v>1</v>
      </c>
      <c r="AC3305" s="5">
        <f>[1]角色配置表!N3305</f>
        <v>0</v>
      </c>
      <c r="AD3305" s="5">
        <f>[1]角色配置表!O3305</f>
        <v>14601</v>
      </c>
      <c r="AE3305" s="14">
        <v>200006</v>
      </c>
      <c r="AF3305" s="11"/>
      <c r="AG3305" s="25">
        <v>200007</v>
      </c>
      <c r="AH3305" s="12" t="s">
        <v>846</v>
      </c>
      <c r="AI3305" s="12" t="s">
        <v>325</v>
      </c>
      <c r="AJ3305" s="30">
        <v>0</v>
      </c>
      <c r="AK3305" s="5">
        <f>[1]角色配置表!Q3305</f>
        <v>1010000</v>
      </c>
      <c r="AL3305" s="5">
        <f>[1]角色配置表!S3305</f>
        <v>3</v>
      </c>
      <c r="AN3305" s="5" t="str">
        <f t="shared" si="262"/>
        <v>4001010</v>
      </c>
      <c r="AQ3305" s="5">
        <v>1</v>
      </c>
      <c r="BB3305" s="26" t="s">
        <v>2758</v>
      </c>
      <c r="BC3305" s="26"/>
    </row>
    <row r="3306" spans="1:55" thickTop="1" thickBot="1" x14ac:dyDescent="0.25">
      <c r="A3306" s="5">
        <f t="shared" si="251"/>
        <v>3301</v>
      </c>
      <c r="B3306" s="5">
        <f>[1]角色配置表!B3306</f>
        <v>400116</v>
      </c>
      <c r="C3306" s="5">
        <f>[1]角色配置表!D3306</f>
        <v>4001</v>
      </c>
      <c r="D3306" s="63">
        <f>IFERROR(VLOOKUP($I3306,[2]低模说明表!$A$1:$B$9999,2,0),"")</f>
        <v>40000012</v>
      </c>
      <c r="E3306" s="63">
        <f>IFERROR(VLOOKUP($I3306,[2]高模说明表!$A$1:$B$9999,2,0),"")</f>
        <v>46000012</v>
      </c>
      <c r="F3306" s="5">
        <f>[1]角色配置表!F3066</f>
        <v>16</v>
      </c>
      <c r="G3306" s="5">
        <f>[1]角色配置表!G3066</f>
        <v>3003000</v>
      </c>
      <c r="H3306" s="5">
        <f t="shared" si="263"/>
        <v>3103000</v>
      </c>
      <c r="I3306" s="5" t="str">
        <f>[1]角色配置表!H3306</f>
        <v>2*2弓兵（单体）</v>
      </c>
      <c r="J3306" s="12">
        <v>2</v>
      </c>
      <c r="K3306" s="30">
        <v>10000</v>
      </c>
      <c r="L3306" s="30">
        <v>8000</v>
      </c>
      <c r="M3306" s="15" t="s">
        <v>506</v>
      </c>
      <c r="N3306" s="15" t="s">
        <v>845</v>
      </c>
      <c r="O3306" s="15" t="s">
        <v>1755</v>
      </c>
      <c r="P3306" s="5" t="str">
        <f>[1]角色配置表!I3306</f>
        <v>1,16;3,1310;4,0</v>
      </c>
      <c r="Q3306" s="5">
        <f>[1]角色配置表!J3306</f>
        <v>85</v>
      </c>
      <c r="R3306" s="47" t="str">
        <f t="shared" si="264"/>
        <v>0,30</v>
      </c>
      <c r="S3306" s="47">
        <v>0</v>
      </c>
      <c r="T3306" s="47" t="s">
        <v>306</v>
      </c>
      <c r="U3306" s="47">
        <v>30</v>
      </c>
      <c r="V3306" s="47" t="s">
        <v>852</v>
      </c>
      <c r="W3306" s="31" t="str">
        <f t="shared" si="260"/>
        <v>0,30</v>
      </c>
      <c r="X3306" s="31">
        <v>0</v>
      </c>
      <c r="Y3306" s="31" t="s">
        <v>306</v>
      </c>
      <c r="Z3306" s="31">
        <v>30</v>
      </c>
      <c r="AA3306" s="5">
        <f>[1]角色配置表!K3306</f>
        <v>1</v>
      </c>
      <c r="AC3306" s="5">
        <f>[1]角色配置表!N3306</f>
        <v>0</v>
      </c>
      <c r="AD3306" s="5">
        <f>[1]角色配置表!O3306</f>
        <v>14601</v>
      </c>
      <c r="AE3306" s="14">
        <v>200006</v>
      </c>
      <c r="AF3306" s="11"/>
      <c r="AG3306" s="25">
        <v>200007</v>
      </c>
      <c r="AH3306" s="12" t="s">
        <v>846</v>
      </c>
      <c r="AI3306" s="12" t="s">
        <v>325</v>
      </c>
      <c r="AJ3306" s="30">
        <v>0</v>
      </c>
      <c r="AK3306" s="5">
        <f>[1]角色配置表!Q3306</f>
        <v>1010000</v>
      </c>
      <c r="AL3306" s="5">
        <f>[1]角色配置表!S3306</f>
        <v>3</v>
      </c>
      <c r="AN3306" s="5" t="str">
        <f t="shared" si="262"/>
        <v>4001010</v>
      </c>
      <c r="AQ3306" s="5">
        <v>1</v>
      </c>
      <c r="BB3306" s="26" t="s">
        <v>2758</v>
      </c>
      <c r="BC3306" s="26"/>
    </row>
    <row r="3307" spans="1:55" thickTop="1" thickBot="1" x14ac:dyDescent="0.25">
      <c r="A3307" s="5">
        <f t="shared" si="251"/>
        <v>3302</v>
      </c>
      <c r="B3307" s="5">
        <f>[1]角色配置表!B3307</f>
        <v>400117</v>
      </c>
      <c r="C3307" s="5">
        <f>[1]角色配置表!D3307</f>
        <v>4001</v>
      </c>
      <c r="D3307" s="63">
        <f>IFERROR(VLOOKUP($I3307,[2]低模说明表!$A$1:$B$9999,2,0),"")</f>
        <v>40000012</v>
      </c>
      <c r="E3307" s="63">
        <f>IFERROR(VLOOKUP($I3307,[2]高模说明表!$A$1:$B$9999,2,0),"")</f>
        <v>46000012</v>
      </c>
      <c r="F3307" s="5">
        <f>[1]角色配置表!F3067</f>
        <v>17</v>
      </c>
      <c r="G3307" s="5">
        <f>[1]角色配置表!G3067</f>
        <v>3003000</v>
      </c>
      <c r="H3307" s="5">
        <f t="shared" si="263"/>
        <v>3103000</v>
      </c>
      <c r="I3307" s="5" t="str">
        <f>[1]角色配置表!H3307</f>
        <v>2*2弓兵（单体）</v>
      </c>
      <c r="J3307" s="12">
        <v>2</v>
      </c>
      <c r="K3307" s="30">
        <v>10000</v>
      </c>
      <c r="L3307" s="30">
        <v>8000</v>
      </c>
      <c r="M3307" s="15" t="s">
        <v>506</v>
      </c>
      <c r="N3307" s="15" t="s">
        <v>845</v>
      </c>
      <c r="O3307" s="15" t="s">
        <v>1755</v>
      </c>
      <c r="P3307" s="5" t="str">
        <f>[1]角色配置表!I3307</f>
        <v>1,19;3,1572;4,0</v>
      </c>
      <c r="Q3307" s="5">
        <f>[1]角色配置表!J3307</f>
        <v>85</v>
      </c>
      <c r="R3307" s="47" t="str">
        <f t="shared" si="264"/>
        <v>0,30</v>
      </c>
      <c r="S3307" s="47">
        <v>0</v>
      </c>
      <c r="T3307" s="47" t="s">
        <v>306</v>
      </c>
      <c r="U3307" s="47">
        <v>30</v>
      </c>
      <c r="V3307" s="47" t="s">
        <v>852</v>
      </c>
      <c r="W3307" s="31" t="str">
        <f t="shared" si="260"/>
        <v>0,30</v>
      </c>
      <c r="X3307" s="31">
        <v>0</v>
      </c>
      <c r="Y3307" s="31" t="s">
        <v>306</v>
      </c>
      <c r="Z3307" s="31">
        <v>30</v>
      </c>
      <c r="AA3307" s="5">
        <f>[1]角色配置表!K3307</f>
        <v>1</v>
      </c>
      <c r="AC3307" s="5">
        <f>[1]角色配置表!N3307</f>
        <v>0</v>
      </c>
      <c r="AD3307" s="5">
        <f>[1]角色配置表!O3307</f>
        <v>14601</v>
      </c>
      <c r="AE3307" s="14">
        <v>200006</v>
      </c>
      <c r="AF3307" s="11"/>
      <c r="AG3307" s="25">
        <v>200007</v>
      </c>
      <c r="AH3307" s="12" t="s">
        <v>846</v>
      </c>
      <c r="AI3307" s="12" t="s">
        <v>325</v>
      </c>
      <c r="AJ3307" s="30">
        <v>0</v>
      </c>
      <c r="AK3307" s="5">
        <f>[1]角色配置表!Q3307</f>
        <v>1010000</v>
      </c>
      <c r="AL3307" s="5">
        <f>[1]角色配置表!S3307</f>
        <v>3</v>
      </c>
      <c r="AN3307" s="5" t="str">
        <f t="shared" si="262"/>
        <v>4001010</v>
      </c>
      <c r="AQ3307" s="5">
        <v>1</v>
      </c>
      <c r="BB3307" s="26" t="s">
        <v>2758</v>
      </c>
      <c r="BC3307" s="26"/>
    </row>
    <row r="3308" spans="1:55" thickTop="1" thickBot="1" x14ac:dyDescent="0.25">
      <c r="A3308" s="5">
        <f t="shared" si="251"/>
        <v>3303</v>
      </c>
      <c r="B3308" s="5">
        <f>[1]角色配置表!B3308</f>
        <v>400118</v>
      </c>
      <c r="C3308" s="5">
        <f>[1]角色配置表!D3308</f>
        <v>4001</v>
      </c>
      <c r="D3308" s="63">
        <f>IFERROR(VLOOKUP($I3308,[2]低模说明表!$A$1:$B$9999,2,0),"")</f>
        <v>40000012</v>
      </c>
      <c r="E3308" s="63">
        <f>IFERROR(VLOOKUP($I3308,[2]高模说明表!$A$1:$B$9999,2,0),"")</f>
        <v>46000012</v>
      </c>
      <c r="F3308" s="5">
        <f>[1]角色配置表!F3068</f>
        <v>18</v>
      </c>
      <c r="G3308" s="5">
        <f>[1]角色配置表!G3068</f>
        <v>3003000</v>
      </c>
      <c r="H3308" s="5">
        <f t="shared" si="263"/>
        <v>3103000</v>
      </c>
      <c r="I3308" s="5" t="str">
        <f>[1]角色配置表!H3308</f>
        <v>2*2弓兵（单体）</v>
      </c>
      <c r="J3308" s="12">
        <v>2</v>
      </c>
      <c r="K3308" s="30">
        <v>10000</v>
      </c>
      <c r="L3308" s="30">
        <v>8000</v>
      </c>
      <c r="M3308" s="15" t="s">
        <v>506</v>
      </c>
      <c r="N3308" s="15" t="s">
        <v>845</v>
      </c>
      <c r="O3308" s="15" t="s">
        <v>1755</v>
      </c>
      <c r="P3308" s="5" t="str">
        <f>[1]角色配置表!I3308</f>
        <v>1,23;3,1886;4,0</v>
      </c>
      <c r="Q3308" s="5">
        <f>[1]角色配置表!J3308</f>
        <v>85</v>
      </c>
      <c r="R3308" s="47" t="str">
        <f t="shared" si="264"/>
        <v>0,30</v>
      </c>
      <c r="S3308" s="47">
        <v>0</v>
      </c>
      <c r="T3308" s="47" t="s">
        <v>306</v>
      </c>
      <c r="U3308" s="47">
        <v>30</v>
      </c>
      <c r="V3308" s="47" t="s">
        <v>852</v>
      </c>
      <c r="W3308" s="31" t="str">
        <f t="shared" si="260"/>
        <v>0,30</v>
      </c>
      <c r="X3308" s="31">
        <v>0</v>
      </c>
      <c r="Y3308" s="31" t="s">
        <v>306</v>
      </c>
      <c r="Z3308" s="31">
        <v>30</v>
      </c>
      <c r="AA3308" s="5">
        <f>[1]角色配置表!K3308</f>
        <v>1</v>
      </c>
      <c r="AC3308" s="5">
        <f>[1]角色配置表!N3308</f>
        <v>0</v>
      </c>
      <c r="AD3308" s="5">
        <f>[1]角色配置表!O3308</f>
        <v>14601</v>
      </c>
      <c r="AE3308" s="14">
        <v>200006</v>
      </c>
      <c r="AF3308" s="11"/>
      <c r="AG3308" s="25">
        <v>200007</v>
      </c>
      <c r="AH3308" s="12" t="s">
        <v>846</v>
      </c>
      <c r="AI3308" s="12" t="s">
        <v>325</v>
      </c>
      <c r="AJ3308" s="30">
        <v>0</v>
      </c>
      <c r="AK3308" s="5">
        <f>[1]角色配置表!Q3308</f>
        <v>1010000</v>
      </c>
      <c r="AL3308" s="5">
        <f>[1]角色配置表!S3308</f>
        <v>3</v>
      </c>
      <c r="AN3308" s="5" t="str">
        <f t="shared" si="262"/>
        <v>4001010</v>
      </c>
      <c r="AQ3308" s="5">
        <v>1</v>
      </c>
      <c r="BB3308" s="26" t="s">
        <v>2758</v>
      </c>
      <c r="BC3308" s="26"/>
    </row>
    <row r="3309" spans="1:55" thickTop="1" thickBot="1" x14ac:dyDescent="0.25">
      <c r="A3309" s="5">
        <f t="shared" si="251"/>
        <v>3304</v>
      </c>
      <c r="B3309" s="5">
        <f>[1]角色配置表!B3309</f>
        <v>400119</v>
      </c>
      <c r="C3309" s="5">
        <f>[1]角色配置表!D3309</f>
        <v>4001</v>
      </c>
      <c r="D3309" s="63">
        <f>IFERROR(VLOOKUP($I3309,[2]低模说明表!$A$1:$B$9999,2,0),"")</f>
        <v>40000012</v>
      </c>
      <c r="E3309" s="63">
        <f>IFERROR(VLOOKUP($I3309,[2]高模说明表!$A$1:$B$9999,2,0),"")</f>
        <v>46000012</v>
      </c>
      <c r="F3309" s="5">
        <f>[1]角色配置表!F3069</f>
        <v>19</v>
      </c>
      <c r="G3309" s="5">
        <f>[1]角色配置表!G3069</f>
        <v>3003000</v>
      </c>
      <c r="H3309" s="5">
        <f t="shared" si="263"/>
        <v>3103000</v>
      </c>
      <c r="I3309" s="5" t="str">
        <f>[1]角色配置表!H3309</f>
        <v>2*2弓兵（单体）</v>
      </c>
      <c r="J3309" s="12">
        <v>2</v>
      </c>
      <c r="K3309" s="30">
        <v>10000</v>
      </c>
      <c r="L3309" s="30">
        <v>8000</v>
      </c>
      <c r="M3309" s="15" t="s">
        <v>506</v>
      </c>
      <c r="N3309" s="15" t="s">
        <v>845</v>
      </c>
      <c r="O3309" s="15" t="s">
        <v>1755</v>
      </c>
      <c r="P3309" s="5" t="str">
        <f>[1]角色配置表!I3309</f>
        <v>1,27;3,2263;4,0</v>
      </c>
      <c r="Q3309" s="5">
        <f>[1]角色配置表!J3309</f>
        <v>85</v>
      </c>
      <c r="R3309" s="47" t="str">
        <f t="shared" si="264"/>
        <v>0,30</v>
      </c>
      <c r="S3309" s="47">
        <v>0</v>
      </c>
      <c r="T3309" s="47" t="s">
        <v>306</v>
      </c>
      <c r="U3309" s="47">
        <v>30</v>
      </c>
      <c r="V3309" s="47" t="s">
        <v>852</v>
      </c>
      <c r="W3309" s="31" t="str">
        <f t="shared" si="260"/>
        <v>0,30</v>
      </c>
      <c r="X3309" s="31">
        <v>0</v>
      </c>
      <c r="Y3309" s="31" t="s">
        <v>306</v>
      </c>
      <c r="Z3309" s="31">
        <v>30</v>
      </c>
      <c r="AA3309" s="5">
        <f>[1]角色配置表!K3309</f>
        <v>1</v>
      </c>
      <c r="AC3309" s="5">
        <f>[1]角色配置表!N3309</f>
        <v>0</v>
      </c>
      <c r="AD3309" s="5">
        <f>[1]角色配置表!O3309</f>
        <v>14601</v>
      </c>
      <c r="AE3309" s="14">
        <v>200006</v>
      </c>
      <c r="AF3309" s="11"/>
      <c r="AG3309" s="25">
        <v>200007</v>
      </c>
      <c r="AH3309" s="12" t="s">
        <v>846</v>
      </c>
      <c r="AI3309" s="12" t="s">
        <v>325</v>
      </c>
      <c r="AJ3309" s="30">
        <v>0</v>
      </c>
      <c r="AK3309" s="5">
        <f>[1]角色配置表!Q3309</f>
        <v>1010000</v>
      </c>
      <c r="AL3309" s="5">
        <f>[1]角色配置表!S3309</f>
        <v>3</v>
      </c>
      <c r="AN3309" s="5" t="str">
        <f t="shared" si="262"/>
        <v>4001010</v>
      </c>
      <c r="AQ3309" s="5">
        <v>1</v>
      </c>
      <c r="BB3309" s="26" t="s">
        <v>2758</v>
      </c>
      <c r="BC3309" s="26"/>
    </row>
    <row r="3310" spans="1:55" thickTop="1" thickBot="1" x14ac:dyDescent="0.25">
      <c r="A3310" s="5">
        <f t="shared" si="251"/>
        <v>3305</v>
      </c>
      <c r="B3310" s="5">
        <f>[1]角色配置表!B3310</f>
        <v>400120</v>
      </c>
      <c r="C3310" s="5">
        <f>[1]角色配置表!D3310</f>
        <v>4001</v>
      </c>
      <c r="D3310" s="63">
        <f>IFERROR(VLOOKUP($I3310,[2]低模说明表!$A$1:$B$9999,2,0),"")</f>
        <v>40000012</v>
      </c>
      <c r="E3310" s="63">
        <f>IFERROR(VLOOKUP($I3310,[2]高模说明表!$A$1:$B$9999,2,0),"")</f>
        <v>46000012</v>
      </c>
      <c r="F3310" s="5">
        <f>[1]角色配置表!F3070</f>
        <v>20</v>
      </c>
      <c r="G3310" s="5">
        <f>[1]角色配置表!G3070</f>
        <v>3003000</v>
      </c>
      <c r="H3310" s="5">
        <f t="shared" si="263"/>
        <v>3103000</v>
      </c>
      <c r="I3310" s="5" t="str">
        <f>[1]角色配置表!H3310</f>
        <v>2*2弓兵（单体）</v>
      </c>
      <c r="J3310" s="12">
        <v>2</v>
      </c>
      <c r="K3310" s="30">
        <v>10000</v>
      </c>
      <c r="L3310" s="30">
        <v>8000</v>
      </c>
      <c r="M3310" s="15" t="s">
        <v>506</v>
      </c>
      <c r="N3310" s="15" t="s">
        <v>845</v>
      </c>
      <c r="O3310" s="15" t="s">
        <v>1755</v>
      </c>
      <c r="P3310" s="5" t="str">
        <f>[1]角色配置表!I3310</f>
        <v>1,32;3,2716;4,0</v>
      </c>
      <c r="Q3310" s="5">
        <f>[1]角色配置表!J3310</f>
        <v>85</v>
      </c>
      <c r="R3310" s="47" t="str">
        <f t="shared" si="264"/>
        <v>0,30</v>
      </c>
      <c r="S3310" s="47">
        <v>0</v>
      </c>
      <c r="T3310" s="47" t="s">
        <v>306</v>
      </c>
      <c r="U3310" s="47">
        <v>30</v>
      </c>
      <c r="V3310" s="47" t="s">
        <v>852</v>
      </c>
      <c r="W3310" s="31" t="str">
        <f t="shared" si="260"/>
        <v>0,30</v>
      </c>
      <c r="X3310" s="31">
        <v>0</v>
      </c>
      <c r="Y3310" s="31" t="s">
        <v>306</v>
      </c>
      <c r="Z3310" s="31">
        <v>30</v>
      </c>
      <c r="AA3310" s="5">
        <f>[1]角色配置表!K3310</f>
        <v>1</v>
      </c>
      <c r="AC3310" s="5">
        <f>[1]角色配置表!N3310</f>
        <v>0</v>
      </c>
      <c r="AD3310" s="5">
        <f>[1]角色配置表!O3310</f>
        <v>14601</v>
      </c>
      <c r="AE3310" s="14">
        <v>200006</v>
      </c>
      <c r="AF3310" s="11"/>
      <c r="AG3310" s="25">
        <v>200007</v>
      </c>
      <c r="AH3310" s="12" t="s">
        <v>846</v>
      </c>
      <c r="AI3310" s="12" t="s">
        <v>325</v>
      </c>
      <c r="AJ3310" s="30">
        <v>0</v>
      </c>
      <c r="AK3310" s="5">
        <f>[1]角色配置表!Q3310</f>
        <v>1010000</v>
      </c>
      <c r="AL3310" s="5">
        <f>[1]角色配置表!S3310</f>
        <v>3</v>
      </c>
      <c r="AN3310" s="5" t="str">
        <f t="shared" si="262"/>
        <v>4001010</v>
      </c>
      <c r="AQ3310" s="5">
        <v>1</v>
      </c>
      <c r="BB3310" s="26" t="s">
        <v>2758</v>
      </c>
      <c r="BC3310" s="26"/>
    </row>
    <row r="3311" spans="1:55" thickTop="1" thickBot="1" x14ac:dyDescent="0.25">
      <c r="A3311" s="5">
        <f t="shared" si="251"/>
        <v>3306</v>
      </c>
      <c r="B3311" s="5">
        <f>[1]角色配置表!B3311</f>
        <v>400121</v>
      </c>
      <c r="C3311" s="5">
        <f>[1]角色配置表!D3311</f>
        <v>4001</v>
      </c>
      <c r="D3311" s="63">
        <f>IFERROR(VLOOKUP($I3311,[2]低模说明表!$A$1:$B$9999,2,0),"")</f>
        <v>40000012</v>
      </c>
      <c r="E3311" s="63">
        <f>IFERROR(VLOOKUP($I3311,[2]高模说明表!$A$1:$B$9999,2,0),"")</f>
        <v>46000012</v>
      </c>
      <c r="F3311" s="5">
        <f>[1]角色配置表!F3071</f>
        <v>21</v>
      </c>
      <c r="G3311" s="5">
        <f>[1]角色配置表!G3071</f>
        <v>3003000</v>
      </c>
      <c r="H3311" s="5">
        <f t="shared" si="263"/>
        <v>3103000</v>
      </c>
      <c r="I3311" s="5" t="str">
        <f>[1]角色配置表!H3311</f>
        <v>2*2弓兵（单体）</v>
      </c>
      <c r="J3311" s="12">
        <v>2</v>
      </c>
      <c r="K3311" s="30">
        <v>10000</v>
      </c>
      <c r="L3311" s="30">
        <v>8000</v>
      </c>
      <c r="M3311" s="15" t="s">
        <v>506</v>
      </c>
      <c r="N3311" s="15" t="s">
        <v>845</v>
      </c>
      <c r="O3311" s="15" t="s">
        <v>1755</v>
      </c>
      <c r="P3311" s="5" t="str">
        <f>[1]角色配置表!I3311</f>
        <v>1,39;3,3259;4,0</v>
      </c>
      <c r="Q3311" s="5">
        <f>[1]角色配置表!J3311</f>
        <v>85</v>
      </c>
      <c r="R3311" s="47" t="str">
        <f t="shared" si="264"/>
        <v>0,30</v>
      </c>
      <c r="S3311" s="47">
        <v>0</v>
      </c>
      <c r="T3311" s="47" t="s">
        <v>306</v>
      </c>
      <c r="U3311" s="47">
        <v>30</v>
      </c>
      <c r="V3311" s="47" t="s">
        <v>852</v>
      </c>
      <c r="W3311" s="31" t="str">
        <f t="shared" si="260"/>
        <v>0,30</v>
      </c>
      <c r="X3311" s="31">
        <v>0</v>
      </c>
      <c r="Y3311" s="31" t="s">
        <v>306</v>
      </c>
      <c r="Z3311" s="31">
        <v>30</v>
      </c>
      <c r="AA3311" s="5">
        <f>[1]角色配置表!K3311</f>
        <v>1</v>
      </c>
      <c r="AC3311" s="5">
        <f>[1]角色配置表!N3311</f>
        <v>0</v>
      </c>
      <c r="AD3311" s="5">
        <f>[1]角色配置表!O3311</f>
        <v>14601</v>
      </c>
      <c r="AE3311" s="14">
        <v>200006</v>
      </c>
      <c r="AF3311" s="11"/>
      <c r="AG3311" s="25">
        <v>200007</v>
      </c>
      <c r="AH3311" s="12" t="s">
        <v>846</v>
      </c>
      <c r="AI3311" s="12" t="s">
        <v>325</v>
      </c>
      <c r="AJ3311" s="30">
        <v>0</v>
      </c>
      <c r="AK3311" s="5">
        <f>[1]角色配置表!Q3311</f>
        <v>1010000</v>
      </c>
      <c r="AL3311" s="5">
        <f>[1]角色配置表!S3311</f>
        <v>3</v>
      </c>
      <c r="AN3311" s="5" t="str">
        <f t="shared" si="262"/>
        <v>4001010</v>
      </c>
      <c r="AQ3311" s="5">
        <v>1</v>
      </c>
      <c r="BB3311" s="26" t="s">
        <v>2758</v>
      </c>
      <c r="BC3311" s="26"/>
    </row>
    <row r="3312" spans="1:55" thickTop="1" thickBot="1" x14ac:dyDescent="0.25">
      <c r="A3312" s="5">
        <f t="shared" si="251"/>
        <v>3307</v>
      </c>
      <c r="B3312" s="5">
        <f>[1]角色配置表!B3312</f>
        <v>400122</v>
      </c>
      <c r="C3312" s="5">
        <f>[1]角色配置表!D3312</f>
        <v>4001</v>
      </c>
      <c r="D3312" s="63">
        <f>IFERROR(VLOOKUP($I3312,[2]低模说明表!$A$1:$B$9999,2,0),"")</f>
        <v>40000012</v>
      </c>
      <c r="E3312" s="63">
        <f>IFERROR(VLOOKUP($I3312,[2]高模说明表!$A$1:$B$9999,2,0),"")</f>
        <v>46000012</v>
      </c>
      <c r="F3312" s="5">
        <f>[1]角色配置表!F3072</f>
        <v>22</v>
      </c>
      <c r="G3312" s="5">
        <f>[1]角色配置表!G3072</f>
        <v>3003000</v>
      </c>
      <c r="H3312" s="5">
        <f t="shared" si="263"/>
        <v>3103000</v>
      </c>
      <c r="I3312" s="5" t="str">
        <f>[1]角色配置表!H3312</f>
        <v>2*2弓兵（单体）</v>
      </c>
      <c r="J3312" s="12">
        <v>2</v>
      </c>
      <c r="K3312" s="30">
        <v>10000</v>
      </c>
      <c r="L3312" s="30">
        <v>8000</v>
      </c>
      <c r="M3312" s="15" t="s">
        <v>506</v>
      </c>
      <c r="N3312" s="15" t="s">
        <v>845</v>
      </c>
      <c r="O3312" s="15" t="s">
        <v>1755</v>
      </c>
      <c r="P3312" s="5" t="str">
        <f>[1]角色配置表!I3312</f>
        <v>1,47;3,3911;4,0</v>
      </c>
      <c r="Q3312" s="5">
        <f>[1]角色配置表!J3312</f>
        <v>85</v>
      </c>
      <c r="R3312" s="47" t="str">
        <f t="shared" si="264"/>
        <v>0,30</v>
      </c>
      <c r="S3312" s="47">
        <v>0</v>
      </c>
      <c r="T3312" s="47" t="s">
        <v>306</v>
      </c>
      <c r="U3312" s="47">
        <v>30</v>
      </c>
      <c r="V3312" s="47" t="s">
        <v>852</v>
      </c>
      <c r="W3312" s="31" t="str">
        <f t="shared" si="260"/>
        <v>0,30</v>
      </c>
      <c r="X3312" s="31">
        <v>0</v>
      </c>
      <c r="Y3312" s="31" t="s">
        <v>306</v>
      </c>
      <c r="Z3312" s="31">
        <v>30</v>
      </c>
      <c r="AA3312" s="5">
        <f>[1]角色配置表!K3312</f>
        <v>1</v>
      </c>
      <c r="AC3312" s="5">
        <f>[1]角色配置表!N3312</f>
        <v>0</v>
      </c>
      <c r="AD3312" s="5">
        <f>[1]角色配置表!O3312</f>
        <v>14601</v>
      </c>
      <c r="AE3312" s="14">
        <v>200006</v>
      </c>
      <c r="AF3312" s="11"/>
      <c r="AG3312" s="25">
        <v>200007</v>
      </c>
      <c r="AH3312" s="12" t="s">
        <v>846</v>
      </c>
      <c r="AI3312" s="12" t="s">
        <v>325</v>
      </c>
      <c r="AJ3312" s="30">
        <v>0</v>
      </c>
      <c r="AK3312" s="5">
        <f>[1]角色配置表!Q3312</f>
        <v>1010000</v>
      </c>
      <c r="AL3312" s="5">
        <f>[1]角色配置表!S3312</f>
        <v>3</v>
      </c>
      <c r="AN3312" s="5" t="str">
        <f t="shared" si="262"/>
        <v>4001010</v>
      </c>
      <c r="AQ3312" s="5">
        <v>1</v>
      </c>
      <c r="BB3312" s="26" t="s">
        <v>2758</v>
      </c>
      <c r="BC3312" s="26"/>
    </row>
    <row r="3313" spans="1:55" thickTop="1" thickBot="1" x14ac:dyDescent="0.25">
      <c r="A3313" s="5">
        <f t="shared" si="251"/>
        <v>3308</v>
      </c>
      <c r="B3313" s="5">
        <f>[1]角色配置表!B3313</f>
        <v>400123</v>
      </c>
      <c r="C3313" s="5">
        <f>[1]角色配置表!D3313</f>
        <v>4001</v>
      </c>
      <c r="D3313" s="63">
        <f>IFERROR(VLOOKUP($I3313,[2]低模说明表!$A$1:$B$9999,2,0),"")</f>
        <v>40000012</v>
      </c>
      <c r="E3313" s="63">
        <f>IFERROR(VLOOKUP($I3313,[2]高模说明表!$A$1:$B$9999,2,0),"")</f>
        <v>46000012</v>
      </c>
      <c r="F3313" s="5">
        <f>[1]角色配置表!F3073</f>
        <v>23</v>
      </c>
      <c r="G3313" s="5">
        <f>[1]角色配置表!G3073</f>
        <v>3003000</v>
      </c>
      <c r="H3313" s="5">
        <f t="shared" si="263"/>
        <v>3103000</v>
      </c>
      <c r="I3313" s="5" t="str">
        <f>[1]角色配置表!H3313</f>
        <v>2*2弓兵（单体）</v>
      </c>
      <c r="J3313" s="12">
        <v>2</v>
      </c>
      <c r="K3313" s="30">
        <v>10000</v>
      </c>
      <c r="L3313" s="30">
        <v>8000</v>
      </c>
      <c r="M3313" s="15" t="s">
        <v>506</v>
      </c>
      <c r="N3313" s="15" t="s">
        <v>845</v>
      </c>
      <c r="O3313" s="15" t="s">
        <v>1755</v>
      </c>
      <c r="P3313" s="5" t="str">
        <f>[1]角色配置表!I3313</f>
        <v>1,56;3,4693;4,0</v>
      </c>
      <c r="Q3313" s="5">
        <f>[1]角色配置表!J3313</f>
        <v>85</v>
      </c>
      <c r="R3313" s="47" t="str">
        <f t="shared" si="264"/>
        <v>0,30</v>
      </c>
      <c r="S3313" s="47">
        <v>0</v>
      </c>
      <c r="T3313" s="47" t="s">
        <v>306</v>
      </c>
      <c r="U3313" s="47">
        <v>30</v>
      </c>
      <c r="V3313" s="47" t="s">
        <v>852</v>
      </c>
      <c r="W3313" s="31" t="str">
        <f t="shared" si="260"/>
        <v>0,30</v>
      </c>
      <c r="X3313" s="31">
        <v>0</v>
      </c>
      <c r="Y3313" s="31" t="s">
        <v>306</v>
      </c>
      <c r="Z3313" s="31">
        <v>30</v>
      </c>
      <c r="AA3313" s="5">
        <f>[1]角色配置表!K3313</f>
        <v>1</v>
      </c>
      <c r="AC3313" s="5">
        <f>[1]角色配置表!N3313</f>
        <v>0</v>
      </c>
      <c r="AD3313" s="5">
        <f>[1]角色配置表!O3313</f>
        <v>14601</v>
      </c>
      <c r="AE3313" s="14">
        <v>200006</v>
      </c>
      <c r="AF3313" s="11"/>
      <c r="AG3313" s="25">
        <v>200007</v>
      </c>
      <c r="AH3313" s="12" t="s">
        <v>846</v>
      </c>
      <c r="AI3313" s="12" t="s">
        <v>325</v>
      </c>
      <c r="AJ3313" s="30">
        <v>0</v>
      </c>
      <c r="AK3313" s="5">
        <f>[1]角色配置表!Q3313</f>
        <v>1010000</v>
      </c>
      <c r="AL3313" s="5">
        <f>[1]角色配置表!S3313</f>
        <v>3</v>
      </c>
      <c r="AN3313" s="5" t="str">
        <f t="shared" si="262"/>
        <v>4001010</v>
      </c>
      <c r="AQ3313" s="5">
        <v>1</v>
      </c>
      <c r="BB3313" s="26" t="s">
        <v>2758</v>
      </c>
      <c r="BC3313" s="26"/>
    </row>
    <row r="3314" spans="1:55" thickTop="1" thickBot="1" x14ac:dyDescent="0.25">
      <c r="A3314" s="5">
        <f t="shared" si="251"/>
        <v>3309</v>
      </c>
      <c r="B3314" s="5">
        <f>[1]角色配置表!B3314</f>
        <v>400124</v>
      </c>
      <c r="C3314" s="5">
        <f>[1]角色配置表!D3314</f>
        <v>4001</v>
      </c>
      <c r="D3314" s="63">
        <f>IFERROR(VLOOKUP($I3314,[2]低模说明表!$A$1:$B$9999,2,0),"")</f>
        <v>40000012</v>
      </c>
      <c r="E3314" s="63">
        <f>IFERROR(VLOOKUP($I3314,[2]高模说明表!$A$1:$B$9999,2,0),"")</f>
        <v>46000012</v>
      </c>
      <c r="F3314" s="5">
        <f>[1]角色配置表!F3074</f>
        <v>24</v>
      </c>
      <c r="G3314" s="5">
        <f>[1]角色配置表!G3074</f>
        <v>3003000</v>
      </c>
      <c r="H3314" s="5">
        <f t="shared" si="263"/>
        <v>3103000</v>
      </c>
      <c r="I3314" s="5" t="str">
        <f>[1]角色配置表!H3314</f>
        <v>2*2弓兵（单体）</v>
      </c>
      <c r="J3314" s="12">
        <v>2</v>
      </c>
      <c r="K3314" s="30">
        <v>10000</v>
      </c>
      <c r="L3314" s="30">
        <v>8000</v>
      </c>
      <c r="M3314" s="15" t="s">
        <v>506</v>
      </c>
      <c r="N3314" s="15" t="s">
        <v>845</v>
      </c>
      <c r="O3314" s="15" t="s">
        <v>1755</v>
      </c>
      <c r="P3314" s="5" t="str">
        <f>[1]角色配置表!I3314</f>
        <v>1,67;3,5632;4,0</v>
      </c>
      <c r="Q3314" s="5">
        <f>[1]角色配置表!J3314</f>
        <v>85</v>
      </c>
      <c r="R3314" s="47" t="str">
        <f t="shared" si="264"/>
        <v>0,30</v>
      </c>
      <c r="S3314" s="47">
        <v>0</v>
      </c>
      <c r="T3314" s="47" t="s">
        <v>306</v>
      </c>
      <c r="U3314" s="47">
        <v>30</v>
      </c>
      <c r="V3314" s="47" t="s">
        <v>852</v>
      </c>
      <c r="W3314" s="31" t="str">
        <f t="shared" si="260"/>
        <v>0,30</v>
      </c>
      <c r="X3314" s="31">
        <v>0</v>
      </c>
      <c r="Y3314" s="31" t="s">
        <v>306</v>
      </c>
      <c r="Z3314" s="31">
        <v>30</v>
      </c>
      <c r="AA3314" s="5">
        <f>[1]角色配置表!K3314</f>
        <v>1</v>
      </c>
      <c r="AC3314" s="5">
        <f>[1]角色配置表!N3314</f>
        <v>0</v>
      </c>
      <c r="AD3314" s="5">
        <f>[1]角色配置表!O3314</f>
        <v>14601</v>
      </c>
      <c r="AE3314" s="14">
        <v>200006</v>
      </c>
      <c r="AF3314" s="11"/>
      <c r="AG3314" s="25">
        <v>200007</v>
      </c>
      <c r="AH3314" s="12" t="s">
        <v>846</v>
      </c>
      <c r="AI3314" s="12" t="s">
        <v>325</v>
      </c>
      <c r="AJ3314" s="30">
        <v>0</v>
      </c>
      <c r="AK3314" s="5">
        <f>[1]角色配置表!Q3314</f>
        <v>1010000</v>
      </c>
      <c r="AL3314" s="5">
        <f>[1]角色配置表!S3314</f>
        <v>3</v>
      </c>
      <c r="AN3314" s="5" t="str">
        <f t="shared" si="262"/>
        <v>4001010</v>
      </c>
      <c r="AQ3314" s="5">
        <v>1</v>
      </c>
      <c r="BB3314" s="26" t="s">
        <v>2758</v>
      </c>
      <c r="BC3314" s="26"/>
    </row>
    <row r="3315" spans="1:55" thickTop="1" thickBot="1" x14ac:dyDescent="0.25">
      <c r="A3315" s="5">
        <f t="shared" si="251"/>
        <v>3310</v>
      </c>
      <c r="B3315" s="5">
        <f>[1]角色配置表!B3315</f>
        <v>400125</v>
      </c>
      <c r="C3315" s="5">
        <f>[1]角色配置表!D3315</f>
        <v>4001</v>
      </c>
      <c r="D3315" s="63">
        <f>IFERROR(VLOOKUP($I3315,[2]低模说明表!$A$1:$B$9999,2,0),"")</f>
        <v>40000012</v>
      </c>
      <c r="E3315" s="63">
        <f>IFERROR(VLOOKUP($I3315,[2]高模说明表!$A$1:$B$9999,2,0),"")</f>
        <v>46000012</v>
      </c>
      <c r="F3315" s="5">
        <f>[1]角色配置表!F3075</f>
        <v>25</v>
      </c>
      <c r="G3315" s="5">
        <f>[1]角色配置表!G3075</f>
        <v>3003000</v>
      </c>
      <c r="H3315" s="5">
        <f t="shared" si="263"/>
        <v>3103000</v>
      </c>
      <c r="I3315" s="5" t="str">
        <f>[1]角色配置表!H3315</f>
        <v>2*2弓兵（单体）</v>
      </c>
      <c r="J3315" s="12">
        <v>2</v>
      </c>
      <c r="K3315" s="30">
        <v>10000</v>
      </c>
      <c r="L3315" s="30">
        <v>8000</v>
      </c>
      <c r="M3315" s="15" t="s">
        <v>506</v>
      </c>
      <c r="N3315" s="15" t="s">
        <v>845</v>
      </c>
      <c r="O3315" s="15" t="s">
        <v>1755</v>
      </c>
      <c r="P3315" s="5" t="str">
        <f>[1]角色配置表!I3315</f>
        <v>1,80;3,6758;4,0</v>
      </c>
      <c r="Q3315" s="5">
        <f>[1]角色配置表!J3315</f>
        <v>85</v>
      </c>
      <c r="R3315" s="47" t="str">
        <f t="shared" si="264"/>
        <v>0,30</v>
      </c>
      <c r="S3315" s="47">
        <v>0</v>
      </c>
      <c r="T3315" s="47" t="s">
        <v>306</v>
      </c>
      <c r="U3315" s="47">
        <v>30</v>
      </c>
      <c r="V3315" s="47" t="s">
        <v>852</v>
      </c>
      <c r="W3315" s="31" t="str">
        <f t="shared" si="260"/>
        <v>0,30</v>
      </c>
      <c r="X3315" s="31">
        <v>0</v>
      </c>
      <c r="Y3315" s="31" t="s">
        <v>306</v>
      </c>
      <c r="Z3315" s="31">
        <v>30</v>
      </c>
      <c r="AA3315" s="5">
        <f>[1]角色配置表!K3315</f>
        <v>1</v>
      </c>
      <c r="AC3315" s="5">
        <f>[1]角色配置表!N3315</f>
        <v>0</v>
      </c>
      <c r="AD3315" s="5">
        <f>[1]角色配置表!O3315</f>
        <v>14601</v>
      </c>
      <c r="AE3315" s="14">
        <v>200006</v>
      </c>
      <c r="AF3315" s="11"/>
      <c r="AG3315" s="25">
        <v>200007</v>
      </c>
      <c r="AH3315" s="12" t="s">
        <v>846</v>
      </c>
      <c r="AI3315" s="12" t="s">
        <v>325</v>
      </c>
      <c r="AJ3315" s="30">
        <v>0</v>
      </c>
      <c r="AK3315" s="5">
        <f>[1]角色配置表!Q3315</f>
        <v>1010000</v>
      </c>
      <c r="AL3315" s="5">
        <f>[1]角色配置表!S3315</f>
        <v>3</v>
      </c>
      <c r="AN3315" s="5" t="str">
        <f t="shared" si="262"/>
        <v>4001010</v>
      </c>
      <c r="AQ3315" s="5">
        <v>1</v>
      </c>
      <c r="BB3315" s="26" t="s">
        <v>2758</v>
      </c>
      <c r="BC3315" s="26"/>
    </row>
    <row r="3316" spans="1:55" thickTop="1" thickBot="1" x14ac:dyDescent="0.25">
      <c r="A3316" s="5">
        <f t="shared" si="251"/>
        <v>3311</v>
      </c>
      <c r="B3316" s="5">
        <f>[1]角色配置表!B3316</f>
        <v>400126</v>
      </c>
      <c r="C3316" s="5">
        <f>[1]角色配置表!D3316</f>
        <v>4001</v>
      </c>
      <c r="D3316" s="63">
        <f>IFERROR(VLOOKUP($I3316,[2]低模说明表!$A$1:$B$9999,2,0),"")</f>
        <v>40000012</v>
      </c>
      <c r="E3316" s="63">
        <f>IFERROR(VLOOKUP($I3316,[2]高模说明表!$A$1:$B$9999,2,0),"")</f>
        <v>46000012</v>
      </c>
      <c r="F3316" s="5">
        <f>[1]角色配置表!F3076</f>
        <v>26</v>
      </c>
      <c r="G3316" s="5">
        <f>[1]角色配置表!G3076</f>
        <v>3003000</v>
      </c>
      <c r="H3316" s="5">
        <f t="shared" si="263"/>
        <v>3103000</v>
      </c>
      <c r="I3316" s="5" t="str">
        <f>[1]角色配置表!H3316</f>
        <v>2*2弓兵（单体）</v>
      </c>
      <c r="J3316" s="12">
        <v>2</v>
      </c>
      <c r="K3316" s="30">
        <v>10000</v>
      </c>
      <c r="L3316" s="30">
        <v>8000</v>
      </c>
      <c r="M3316" s="15" t="s">
        <v>506</v>
      </c>
      <c r="N3316" s="15" t="s">
        <v>845</v>
      </c>
      <c r="O3316" s="15" t="s">
        <v>1755</v>
      </c>
      <c r="P3316" s="5" t="str">
        <f>[1]角色配置表!I3316</f>
        <v>1,96;3,8109;4,0</v>
      </c>
      <c r="Q3316" s="5">
        <f>[1]角色配置表!J3316</f>
        <v>85</v>
      </c>
      <c r="R3316" s="47" t="str">
        <f t="shared" si="264"/>
        <v>0,30</v>
      </c>
      <c r="S3316" s="47">
        <v>0</v>
      </c>
      <c r="T3316" s="47" t="s">
        <v>306</v>
      </c>
      <c r="U3316" s="47">
        <v>30</v>
      </c>
      <c r="V3316" s="47" t="s">
        <v>852</v>
      </c>
      <c r="W3316" s="31" t="str">
        <f t="shared" si="260"/>
        <v>0,30</v>
      </c>
      <c r="X3316" s="31">
        <v>0</v>
      </c>
      <c r="Y3316" s="31" t="s">
        <v>306</v>
      </c>
      <c r="Z3316" s="31">
        <v>30</v>
      </c>
      <c r="AA3316" s="5">
        <f>[1]角色配置表!K3316</f>
        <v>1</v>
      </c>
      <c r="AC3316" s="5">
        <f>[1]角色配置表!N3316</f>
        <v>0</v>
      </c>
      <c r="AD3316" s="5">
        <f>[1]角色配置表!O3316</f>
        <v>14601</v>
      </c>
      <c r="AE3316" s="14">
        <v>200006</v>
      </c>
      <c r="AF3316" s="11"/>
      <c r="AG3316" s="25">
        <v>200007</v>
      </c>
      <c r="AH3316" s="12" t="s">
        <v>846</v>
      </c>
      <c r="AI3316" s="12" t="s">
        <v>325</v>
      </c>
      <c r="AJ3316" s="30">
        <v>0</v>
      </c>
      <c r="AK3316" s="5">
        <f>[1]角色配置表!Q3316</f>
        <v>1010000</v>
      </c>
      <c r="AL3316" s="5">
        <f>[1]角色配置表!S3316</f>
        <v>3</v>
      </c>
      <c r="AN3316" s="5" t="str">
        <f t="shared" si="262"/>
        <v>4001010</v>
      </c>
      <c r="AQ3316" s="5">
        <v>1</v>
      </c>
      <c r="BB3316" s="26" t="s">
        <v>2758</v>
      </c>
      <c r="BC3316" s="26"/>
    </row>
    <row r="3317" spans="1:55" thickTop="1" thickBot="1" x14ac:dyDescent="0.25">
      <c r="A3317" s="5">
        <f t="shared" si="251"/>
        <v>3312</v>
      </c>
      <c r="B3317" s="5">
        <f>[1]角色配置表!B3317</f>
        <v>400127</v>
      </c>
      <c r="C3317" s="5">
        <f>[1]角色配置表!D3317</f>
        <v>4001</v>
      </c>
      <c r="D3317" s="63">
        <f>IFERROR(VLOOKUP($I3317,[2]低模说明表!$A$1:$B$9999,2,0),"")</f>
        <v>40000012</v>
      </c>
      <c r="E3317" s="63">
        <f>IFERROR(VLOOKUP($I3317,[2]高模说明表!$A$1:$B$9999,2,0),"")</f>
        <v>46000012</v>
      </c>
      <c r="F3317" s="5">
        <f>[1]角色配置表!F3077</f>
        <v>27</v>
      </c>
      <c r="G3317" s="5">
        <f>[1]角色配置表!G3077</f>
        <v>3003000</v>
      </c>
      <c r="H3317" s="5">
        <f t="shared" si="263"/>
        <v>3103000</v>
      </c>
      <c r="I3317" s="5" t="str">
        <f>[1]角色配置表!H3317</f>
        <v>2*2弓兵（单体）</v>
      </c>
      <c r="J3317" s="12">
        <v>2</v>
      </c>
      <c r="K3317" s="30">
        <v>10000</v>
      </c>
      <c r="L3317" s="30">
        <v>8000</v>
      </c>
      <c r="M3317" s="15" t="s">
        <v>506</v>
      </c>
      <c r="N3317" s="15" t="s">
        <v>845</v>
      </c>
      <c r="O3317" s="15" t="s">
        <v>1755</v>
      </c>
      <c r="P3317" s="5" t="str">
        <f>[1]角色配置表!I3317</f>
        <v>1,115;3,9731;4,0</v>
      </c>
      <c r="Q3317" s="5">
        <f>[1]角色配置表!J3317</f>
        <v>85</v>
      </c>
      <c r="R3317" s="47" t="str">
        <f t="shared" si="264"/>
        <v>0,30</v>
      </c>
      <c r="S3317" s="47">
        <v>0</v>
      </c>
      <c r="T3317" s="47" t="s">
        <v>306</v>
      </c>
      <c r="U3317" s="47">
        <v>30</v>
      </c>
      <c r="V3317" s="47" t="s">
        <v>852</v>
      </c>
      <c r="W3317" s="31" t="str">
        <f t="shared" si="260"/>
        <v>0,30</v>
      </c>
      <c r="X3317" s="31">
        <v>0</v>
      </c>
      <c r="Y3317" s="31" t="s">
        <v>306</v>
      </c>
      <c r="Z3317" s="31">
        <v>30</v>
      </c>
      <c r="AA3317" s="5">
        <f>[1]角色配置表!K3317</f>
        <v>1</v>
      </c>
      <c r="AC3317" s="5">
        <f>[1]角色配置表!N3317</f>
        <v>0</v>
      </c>
      <c r="AD3317" s="5">
        <f>[1]角色配置表!O3317</f>
        <v>14601</v>
      </c>
      <c r="AE3317" s="14">
        <v>200006</v>
      </c>
      <c r="AF3317" s="11"/>
      <c r="AG3317" s="25">
        <v>200007</v>
      </c>
      <c r="AH3317" s="12" t="s">
        <v>846</v>
      </c>
      <c r="AI3317" s="12" t="s">
        <v>325</v>
      </c>
      <c r="AJ3317" s="30">
        <v>0</v>
      </c>
      <c r="AK3317" s="5">
        <f>[1]角色配置表!Q3317</f>
        <v>1010000</v>
      </c>
      <c r="AL3317" s="5">
        <f>[1]角色配置表!S3317</f>
        <v>3</v>
      </c>
      <c r="AN3317" s="5" t="str">
        <f t="shared" si="262"/>
        <v>4001010</v>
      </c>
      <c r="AQ3317" s="5">
        <v>1</v>
      </c>
      <c r="BB3317" s="26" t="s">
        <v>2758</v>
      </c>
      <c r="BC3317" s="26"/>
    </row>
    <row r="3318" spans="1:55" thickTop="1" thickBot="1" x14ac:dyDescent="0.25">
      <c r="A3318" s="5">
        <f t="shared" si="251"/>
        <v>3313</v>
      </c>
      <c r="B3318" s="5">
        <f>[1]角色配置表!B3318</f>
        <v>400128</v>
      </c>
      <c r="C3318" s="5">
        <f>[1]角色配置表!D3318</f>
        <v>4001</v>
      </c>
      <c r="D3318" s="63">
        <f>IFERROR(VLOOKUP($I3318,[2]低模说明表!$A$1:$B$9999,2,0),"")</f>
        <v>40000012</v>
      </c>
      <c r="E3318" s="63">
        <f>IFERROR(VLOOKUP($I3318,[2]高模说明表!$A$1:$B$9999,2,0),"")</f>
        <v>46000012</v>
      </c>
      <c r="F3318" s="5">
        <f>[1]角色配置表!F3078</f>
        <v>28</v>
      </c>
      <c r="G3318" s="5">
        <f>[1]角色配置表!G3078</f>
        <v>3003000</v>
      </c>
      <c r="H3318" s="5">
        <f t="shared" si="263"/>
        <v>3103000</v>
      </c>
      <c r="I3318" s="5" t="str">
        <f>[1]角色配置表!H3318</f>
        <v>2*2弓兵（单体）</v>
      </c>
      <c r="J3318" s="12">
        <v>2</v>
      </c>
      <c r="K3318" s="30">
        <v>10000</v>
      </c>
      <c r="L3318" s="30">
        <v>8000</v>
      </c>
      <c r="M3318" s="15" t="s">
        <v>506</v>
      </c>
      <c r="N3318" s="15" t="s">
        <v>845</v>
      </c>
      <c r="O3318" s="15" t="s">
        <v>1755</v>
      </c>
      <c r="P3318" s="5" t="str">
        <f>[1]角色配置表!I3318</f>
        <v>1,138;3,11677;4,0</v>
      </c>
      <c r="Q3318" s="5">
        <f>[1]角色配置表!J3318</f>
        <v>85</v>
      </c>
      <c r="R3318" s="47" t="str">
        <f t="shared" si="264"/>
        <v>0,30</v>
      </c>
      <c r="S3318" s="47">
        <v>0</v>
      </c>
      <c r="T3318" s="47" t="s">
        <v>306</v>
      </c>
      <c r="U3318" s="47">
        <v>30</v>
      </c>
      <c r="V3318" s="47" t="s">
        <v>852</v>
      </c>
      <c r="W3318" s="31" t="str">
        <f t="shared" si="260"/>
        <v>0,30</v>
      </c>
      <c r="X3318" s="31">
        <v>0</v>
      </c>
      <c r="Y3318" s="31" t="s">
        <v>306</v>
      </c>
      <c r="Z3318" s="31">
        <v>30</v>
      </c>
      <c r="AA3318" s="5">
        <f>[1]角色配置表!K3318</f>
        <v>1</v>
      </c>
      <c r="AC3318" s="5">
        <f>[1]角色配置表!N3318</f>
        <v>0</v>
      </c>
      <c r="AD3318" s="5">
        <f>[1]角色配置表!O3318</f>
        <v>14601</v>
      </c>
      <c r="AE3318" s="14">
        <v>200006</v>
      </c>
      <c r="AF3318" s="11"/>
      <c r="AG3318" s="25">
        <v>200007</v>
      </c>
      <c r="AH3318" s="12" t="s">
        <v>846</v>
      </c>
      <c r="AI3318" s="12" t="s">
        <v>325</v>
      </c>
      <c r="AJ3318" s="30">
        <v>0</v>
      </c>
      <c r="AK3318" s="5">
        <f>[1]角色配置表!Q3318</f>
        <v>1010000</v>
      </c>
      <c r="AL3318" s="5">
        <f>[1]角色配置表!S3318</f>
        <v>3</v>
      </c>
      <c r="AN3318" s="5" t="str">
        <f t="shared" si="262"/>
        <v>4001010</v>
      </c>
      <c r="AQ3318" s="5">
        <v>1</v>
      </c>
      <c r="BB3318" s="26" t="s">
        <v>2758</v>
      </c>
      <c r="BC3318" s="26"/>
    </row>
    <row r="3319" spans="1:55" thickTop="1" thickBot="1" x14ac:dyDescent="0.25">
      <c r="A3319" s="5">
        <f t="shared" si="251"/>
        <v>3314</v>
      </c>
      <c r="B3319" s="5">
        <f>[1]角色配置表!B3319</f>
        <v>400129</v>
      </c>
      <c r="C3319" s="5">
        <f>[1]角色配置表!D3319</f>
        <v>4001</v>
      </c>
      <c r="D3319" s="63">
        <f>IFERROR(VLOOKUP($I3319,[2]低模说明表!$A$1:$B$9999,2,0),"")</f>
        <v>40000012</v>
      </c>
      <c r="E3319" s="63">
        <f>IFERROR(VLOOKUP($I3319,[2]高模说明表!$A$1:$B$9999,2,0),"")</f>
        <v>46000012</v>
      </c>
      <c r="F3319" s="5">
        <f>[1]角色配置表!F3079</f>
        <v>29</v>
      </c>
      <c r="G3319" s="5">
        <f>[1]角色配置表!G3079</f>
        <v>3003000</v>
      </c>
      <c r="H3319" s="5">
        <f t="shared" si="263"/>
        <v>3103000</v>
      </c>
      <c r="I3319" s="5" t="str">
        <f>[1]角色配置表!H3319</f>
        <v>2*2弓兵（单体）</v>
      </c>
      <c r="J3319" s="12">
        <v>2</v>
      </c>
      <c r="K3319" s="30">
        <v>10000</v>
      </c>
      <c r="L3319" s="30">
        <v>8000</v>
      </c>
      <c r="M3319" s="15" t="s">
        <v>506</v>
      </c>
      <c r="N3319" s="15" t="s">
        <v>845</v>
      </c>
      <c r="O3319" s="15" t="s">
        <v>1755</v>
      </c>
      <c r="P3319" s="5" t="str">
        <f>[1]角色配置表!I3319</f>
        <v>1,165;3,14012;4,0</v>
      </c>
      <c r="Q3319" s="5">
        <f>[1]角色配置表!J3319</f>
        <v>85</v>
      </c>
      <c r="R3319" s="47" t="str">
        <f t="shared" si="264"/>
        <v>0,30</v>
      </c>
      <c r="S3319" s="47">
        <v>0</v>
      </c>
      <c r="T3319" s="47" t="s">
        <v>306</v>
      </c>
      <c r="U3319" s="47">
        <v>30</v>
      </c>
      <c r="V3319" s="47" t="s">
        <v>852</v>
      </c>
      <c r="W3319" s="31" t="str">
        <f t="shared" si="260"/>
        <v>0,30</v>
      </c>
      <c r="X3319" s="31">
        <v>0</v>
      </c>
      <c r="Y3319" s="31" t="s">
        <v>306</v>
      </c>
      <c r="Z3319" s="31">
        <v>30</v>
      </c>
      <c r="AA3319" s="5">
        <f>[1]角色配置表!K3319</f>
        <v>1</v>
      </c>
      <c r="AC3319" s="5">
        <f>[1]角色配置表!N3319</f>
        <v>0</v>
      </c>
      <c r="AD3319" s="5">
        <f>[1]角色配置表!O3319</f>
        <v>14601</v>
      </c>
      <c r="AE3319" s="14">
        <v>200006</v>
      </c>
      <c r="AF3319" s="11"/>
      <c r="AG3319" s="25">
        <v>200007</v>
      </c>
      <c r="AH3319" s="12" t="s">
        <v>846</v>
      </c>
      <c r="AI3319" s="12" t="s">
        <v>325</v>
      </c>
      <c r="AJ3319" s="30">
        <v>0</v>
      </c>
      <c r="AK3319" s="5">
        <f>[1]角色配置表!Q3319</f>
        <v>1010000</v>
      </c>
      <c r="AL3319" s="5">
        <f>[1]角色配置表!S3319</f>
        <v>3</v>
      </c>
      <c r="AN3319" s="5" t="str">
        <f t="shared" si="262"/>
        <v>4001010</v>
      </c>
      <c r="AQ3319" s="5">
        <v>1</v>
      </c>
      <c r="BB3319" s="26" t="s">
        <v>2758</v>
      </c>
      <c r="BC3319" s="26"/>
    </row>
    <row r="3320" spans="1:55" thickTop="1" thickBot="1" x14ac:dyDescent="0.25">
      <c r="A3320" s="5">
        <f t="shared" si="251"/>
        <v>3315</v>
      </c>
      <c r="B3320" s="5">
        <f>[1]角色配置表!B3320</f>
        <v>400130</v>
      </c>
      <c r="C3320" s="5">
        <f>[1]角色配置表!D3320</f>
        <v>4001</v>
      </c>
      <c r="D3320" s="63">
        <f>IFERROR(VLOOKUP($I3320,[2]低模说明表!$A$1:$B$9999,2,0),"")</f>
        <v>40000012</v>
      </c>
      <c r="E3320" s="63">
        <f>IFERROR(VLOOKUP($I3320,[2]高模说明表!$A$1:$B$9999,2,0),"")</f>
        <v>46000012</v>
      </c>
      <c r="F3320" s="5">
        <f>[1]角色配置表!F3080</f>
        <v>30</v>
      </c>
      <c r="G3320" s="5">
        <f>[1]角色配置表!G3080</f>
        <v>3003000</v>
      </c>
      <c r="H3320" s="5">
        <f t="shared" si="263"/>
        <v>3103000</v>
      </c>
      <c r="I3320" s="5" t="str">
        <f>[1]角色配置表!H3320</f>
        <v>2*2弓兵（单体）</v>
      </c>
      <c r="J3320" s="12">
        <v>2</v>
      </c>
      <c r="K3320" s="30">
        <v>10000</v>
      </c>
      <c r="L3320" s="30">
        <v>8000</v>
      </c>
      <c r="M3320" s="15" t="s">
        <v>506</v>
      </c>
      <c r="N3320" s="15" t="s">
        <v>845</v>
      </c>
      <c r="O3320" s="15" t="s">
        <v>1755</v>
      </c>
      <c r="P3320" s="5" t="str">
        <f>[1]角色配置表!I3320</f>
        <v>1,198;3,16815;4,0</v>
      </c>
      <c r="Q3320" s="5">
        <f>[1]角色配置表!J3320</f>
        <v>85</v>
      </c>
      <c r="R3320" s="47" t="str">
        <f t="shared" si="264"/>
        <v>0,30</v>
      </c>
      <c r="S3320" s="47">
        <v>0</v>
      </c>
      <c r="T3320" s="47" t="s">
        <v>306</v>
      </c>
      <c r="U3320" s="47">
        <v>30</v>
      </c>
      <c r="V3320" s="47" t="s">
        <v>852</v>
      </c>
      <c r="W3320" s="31" t="str">
        <f t="shared" si="260"/>
        <v>0,30</v>
      </c>
      <c r="X3320" s="31">
        <v>0</v>
      </c>
      <c r="Y3320" s="31" t="s">
        <v>306</v>
      </c>
      <c r="Z3320" s="31">
        <v>30</v>
      </c>
      <c r="AA3320" s="5">
        <f>[1]角色配置表!K3320</f>
        <v>1</v>
      </c>
      <c r="AC3320" s="5">
        <f>[1]角色配置表!N3320</f>
        <v>0</v>
      </c>
      <c r="AD3320" s="5">
        <f>[1]角色配置表!O3320</f>
        <v>14601</v>
      </c>
      <c r="AE3320" s="14">
        <v>200006</v>
      </c>
      <c r="AF3320" s="11"/>
      <c r="AG3320" s="25">
        <v>200007</v>
      </c>
      <c r="AH3320" s="12" t="s">
        <v>846</v>
      </c>
      <c r="AI3320" s="12" t="s">
        <v>325</v>
      </c>
      <c r="AJ3320" s="30">
        <v>0</v>
      </c>
      <c r="AK3320" s="5">
        <f>[1]角色配置表!Q3320</f>
        <v>1010000</v>
      </c>
      <c r="AL3320" s="5">
        <f>[1]角色配置表!S3320</f>
        <v>3</v>
      </c>
      <c r="AN3320" s="5" t="str">
        <f t="shared" si="262"/>
        <v>4001010</v>
      </c>
      <c r="AQ3320" s="5">
        <v>1</v>
      </c>
      <c r="BB3320" s="26" t="s">
        <v>2758</v>
      </c>
      <c r="BC3320" s="26"/>
    </row>
    <row r="3321" spans="1:55" thickTop="1" thickBot="1" x14ac:dyDescent="0.25">
      <c r="A3321" s="5">
        <f t="shared" si="251"/>
        <v>3316</v>
      </c>
      <c r="B3321" s="5">
        <f>[1]角色配置表!B3321</f>
        <v>400201</v>
      </c>
      <c r="C3321" s="5">
        <f>[1]角色配置表!D3321</f>
        <v>4002</v>
      </c>
      <c r="D3321" s="63">
        <f>IFERROR(VLOOKUP($I3321,[2]低模说明表!$A$1:$B$9999,2,0),"")</f>
        <v>40000014</v>
      </c>
      <c r="E3321" s="63">
        <f>IFERROR(VLOOKUP($I3321,[2]高模说明表!$A$1:$B$9999,2,0),"")</f>
        <v>46000014</v>
      </c>
      <c r="F3321" s="5">
        <f>[1]角色配置表!F3081</f>
        <v>1</v>
      </c>
      <c r="G3321" s="5">
        <f>[1]角色配置表!G3081</f>
        <v>3003100</v>
      </c>
      <c r="H3321" s="5">
        <f t="shared" si="263"/>
        <v>3103100</v>
      </c>
      <c r="I3321" s="5" t="str">
        <f>[1]角色配置表!H3321</f>
        <v>2*2神兵（范围）</v>
      </c>
      <c r="J3321" s="12">
        <v>2</v>
      </c>
      <c r="K3321" s="30">
        <v>10000</v>
      </c>
      <c r="L3321" s="30">
        <v>8000</v>
      </c>
      <c r="M3321" s="15" t="s">
        <v>506</v>
      </c>
      <c r="N3321" s="15" t="s">
        <v>845</v>
      </c>
      <c r="O3321" s="15" t="s">
        <v>1755</v>
      </c>
      <c r="P3321" s="5" t="str">
        <f>[1]角色配置表!I3321</f>
        <v>1,1;3,120;4,0</v>
      </c>
      <c r="Q3321" s="5">
        <f>[1]角色配置表!J3321</f>
        <v>120</v>
      </c>
      <c r="R3321" s="47" t="str">
        <f t="shared" si="264"/>
        <v>0,30</v>
      </c>
      <c r="S3321" s="47">
        <v>0</v>
      </c>
      <c r="T3321" s="47" t="s">
        <v>306</v>
      </c>
      <c r="U3321" s="47">
        <v>30</v>
      </c>
      <c r="V3321" s="47" t="s">
        <v>852</v>
      </c>
      <c r="W3321" s="31" t="str">
        <f t="shared" si="260"/>
        <v>0,30</v>
      </c>
      <c r="X3321" s="31">
        <v>0</v>
      </c>
      <c r="Y3321" s="31" t="s">
        <v>306</v>
      </c>
      <c r="Z3321" s="31">
        <v>30</v>
      </c>
      <c r="AA3321" s="5">
        <f>[1]角色配置表!K3321</f>
        <v>1</v>
      </c>
      <c r="AC3321" s="5">
        <f>[1]角色配置表!N3321</f>
        <v>0</v>
      </c>
      <c r="AD3321" s="5">
        <f>[1]角色配置表!O3321</f>
        <v>14625</v>
      </c>
      <c r="AE3321" s="14">
        <v>200006</v>
      </c>
      <c r="AF3321" s="11"/>
      <c r="AG3321" s="25">
        <v>200007</v>
      </c>
      <c r="AH3321" s="12" t="s">
        <v>846</v>
      </c>
      <c r="AI3321" s="12" t="s">
        <v>325</v>
      </c>
      <c r="AJ3321" s="30">
        <v>0</v>
      </c>
      <c r="AK3321" s="5">
        <f>[1]角色配置表!Q3321</f>
        <v>1010000</v>
      </c>
      <c r="AL3321" s="5">
        <f>[1]角色配置表!S3321</f>
        <v>3</v>
      </c>
      <c r="AN3321" s="5" t="str">
        <f t="shared" si="262"/>
        <v>4002010</v>
      </c>
      <c r="AQ3321" s="5">
        <v>1</v>
      </c>
      <c r="BB3321" s="26" t="s">
        <v>2758</v>
      </c>
      <c r="BC3321" s="26"/>
    </row>
    <row r="3322" spans="1:55" thickTop="1" thickBot="1" x14ac:dyDescent="0.25">
      <c r="A3322" s="5">
        <f t="shared" si="251"/>
        <v>3317</v>
      </c>
      <c r="B3322" s="5">
        <f>[1]角色配置表!B3322</f>
        <v>400202</v>
      </c>
      <c r="C3322" s="5">
        <f>[1]角色配置表!D3322</f>
        <v>4002</v>
      </c>
      <c r="D3322" s="63">
        <f>IFERROR(VLOOKUP($I3322,[2]低模说明表!$A$1:$B$9999,2,0),"")</f>
        <v>40000014</v>
      </c>
      <c r="E3322" s="63">
        <f>IFERROR(VLOOKUP($I3322,[2]高模说明表!$A$1:$B$9999,2,0),"")</f>
        <v>46000014</v>
      </c>
      <c r="F3322" s="5">
        <f>[1]角色配置表!F3082</f>
        <v>2</v>
      </c>
      <c r="G3322" s="5">
        <f>[1]角色配置表!G3082</f>
        <v>3003100</v>
      </c>
      <c r="H3322" s="5">
        <f t="shared" si="263"/>
        <v>3103100</v>
      </c>
      <c r="I3322" s="5" t="str">
        <f>[1]角色配置表!H3322</f>
        <v>2*2神兵（范围）</v>
      </c>
      <c r="J3322" s="12">
        <v>2</v>
      </c>
      <c r="K3322" s="30">
        <v>10000</v>
      </c>
      <c r="L3322" s="30">
        <v>8000</v>
      </c>
      <c r="M3322" s="15" t="s">
        <v>506</v>
      </c>
      <c r="N3322" s="15" t="s">
        <v>845</v>
      </c>
      <c r="O3322" s="15" t="s">
        <v>1755</v>
      </c>
      <c r="P3322" s="5" t="str">
        <f>[1]角色配置表!I3322</f>
        <v>1,2;3,144;4,0</v>
      </c>
      <c r="Q3322" s="5">
        <f>[1]角色配置表!J3322</f>
        <v>120</v>
      </c>
      <c r="R3322" s="47" t="str">
        <f t="shared" si="264"/>
        <v>0,30</v>
      </c>
      <c r="S3322" s="47">
        <v>0</v>
      </c>
      <c r="T3322" s="47" t="s">
        <v>306</v>
      </c>
      <c r="U3322" s="47">
        <v>30</v>
      </c>
      <c r="V3322" s="47" t="s">
        <v>852</v>
      </c>
      <c r="W3322" s="31" t="str">
        <f t="shared" si="260"/>
        <v>0,30</v>
      </c>
      <c r="X3322" s="31">
        <v>0</v>
      </c>
      <c r="Y3322" s="31" t="s">
        <v>306</v>
      </c>
      <c r="Z3322" s="31">
        <v>30</v>
      </c>
      <c r="AA3322" s="5">
        <f>[1]角色配置表!K3322</f>
        <v>1</v>
      </c>
      <c r="AC3322" s="5">
        <f>[1]角色配置表!N3322</f>
        <v>0</v>
      </c>
      <c r="AD3322" s="5">
        <f>[1]角色配置表!O3322</f>
        <v>14625</v>
      </c>
      <c r="AE3322" s="14">
        <v>200006</v>
      </c>
      <c r="AF3322" s="11"/>
      <c r="AG3322" s="25">
        <v>200007</v>
      </c>
      <c r="AH3322" s="12" t="s">
        <v>846</v>
      </c>
      <c r="AI3322" s="12" t="s">
        <v>325</v>
      </c>
      <c r="AJ3322" s="30">
        <v>0</v>
      </c>
      <c r="AK3322" s="5">
        <f>[1]角色配置表!Q3322</f>
        <v>1010000</v>
      </c>
      <c r="AL3322" s="5">
        <f>[1]角色配置表!S3322</f>
        <v>3</v>
      </c>
      <c r="AN3322" s="5" t="str">
        <f t="shared" si="262"/>
        <v>4002010</v>
      </c>
      <c r="AQ3322" s="5">
        <v>1</v>
      </c>
      <c r="BB3322" s="26" t="s">
        <v>2758</v>
      </c>
      <c r="BC3322" s="26"/>
    </row>
    <row r="3323" spans="1:55" thickTop="1" thickBot="1" x14ac:dyDescent="0.25">
      <c r="A3323" s="5">
        <f t="shared" si="251"/>
        <v>3318</v>
      </c>
      <c r="B3323" s="5">
        <f>[1]角色配置表!B3323</f>
        <v>400203</v>
      </c>
      <c r="C3323" s="5">
        <f>[1]角色配置表!D3323</f>
        <v>4002</v>
      </c>
      <c r="D3323" s="63">
        <f>IFERROR(VLOOKUP($I3323,[2]低模说明表!$A$1:$B$9999,2,0),"")</f>
        <v>40000014</v>
      </c>
      <c r="E3323" s="63">
        <f>IFERROR(VLOOKUP($I3323,[2]高模说明表!$A$1:$B$9999,2,0),"")</f>
        <v>46000014</v>
      </c>
      <c r="F3323" s="5">
        <f>[1]角色配置表!F3083</f>
        <v>3</v>
      </c>
      <c r="G3323" s="5">
        <f>[1]角色配置表!G3083</f>
        <v>3003100</v>
      </c>
      <c r="H3323" s="5">
        <f t="shared" si="263"/>
        <v>3103100</v>
      </c>
      <c r="I3323" s="5" t="str">
        <f>[1]角色配置表!H3323</f>
        <v>2*2神兵（范围）</v>
      </c>
      <c r="J3323" s="12">
        <v>2</v>
      </c>
      <c r="K3323" s="30">
        <v>10000</v>
      </c>
      <c r="L3323" s="30">
        <v>8000</v>
      </c>
      <c r="M3323" s="15" t="s">
        <v>506</v>
      </c>
      <c r="N3323" s="15" t="s">
        <v>845</v>
      </c>
      <c r="O3323" s="15" t="s">
        <v>1755</v>
      </c>
      <c r="P3323" s="5" t="str">
        <f>[1]角色配置表!I3323</f>
        <v>1,2;3,173;4,0</v>
      </c>
      <c r="Q3323" s="5">
        <f>[1]角色配置表!J3323</f>
        <v>120</v>
      </c>
      <c r="R3323" s="47" t="str">
        <f t="shared" si="264"/>
        <v>0,30</v>
      </c>
      <c r="S3323" s="47">
        <v>0</v>
      </c>
      <c r="T3323" s="47" t="s">
        <v>306</v>
      </c>
      <c r="U3323" s="47">
        <v>30</v>
      </c>
      <c r="V3323" s="47" t="s">
        <v>852</v>
      </c>
      <c r="W3323" s="31" t="str">
        <f t="shared" si="260"/>
        <v>0,30</v>
      </c>
      <c r="X3323" s="31">
        <v>0</v>
      </c>
      <c r="Y3323" s="31" t="s">
        <v>306</v>
      </c>
      <c r="Z3323" s="31">
        <v>30</v>
      </c>
      <c r="AA3323" s="5">
        <f>[1]角色配置表!K3323</f>
        <v>1</v>
      </c>
      <c r="AC3323" s="5">
        <f>[1]角色配置表!N3323</f>
        <v>0</v>
      </c>
      <c r="AD3323" s="5">
        <f>[1]角色配置表!O3323</f>
        <v>14625</v>
      </c>
      <c r="AE3323" s="14">
        <v>200006</v>
      </c>
      <c r="AF3323" s="11"/>
      <c r="AG3323" s="25">
        <v>200007</v>
      </c>
      <c r="AH3323" s="12" t="s">
        <v>846</v>
      </c>
      <c r="AI3323" s="12" t="s">
        <v>325</v>
      </c>
      <c r="AJ3323" s="30">
        <v>0</v>
      </c>
      <c r="AK3323" s="5">
        <f>[1]角色配置表!Q3323</f>
        <v>1010000</v>
      </c>
      <c r="AL3323" s="5">
        <f>[1]角色配置表!S3323</f>
        <v>3</v>
      </c>
      <c r="AN3323" s="5" t="str">
        <f t="shared" si="262"/>
        <v>4002010</v>
      </c>
      <c r="AQ3323" s="5">
        <v>1</v>
      </c>
      <c r="BB3323" s="26" t="s">
        <v>2758</v>
      </c>
      <c r="BC3323" s="26"/>
    </row>
    <row r="3324" spans="1:55" thickTop="1" thickBot="1" x14ac:dyDescent="0.25">
      <c r="A3324" s="5">
        <f t="shared" si="251"/>
        <v>3319</v>
      </c>
      <c r="B3324" s="5">
        <f>[1]角色配置表!B3324</f>
        <v>400204</v>
      </c>
      <c r="C3324" s="5">
        <f>[1]角色配置表!D3324</f>
        <v>4002</v>
      </c>
      <c r="D3324" s="63">
        <f>IFERROR(VLOOKUP($I3324,[2]低模说明表!$A$1:$B$9999,2,0),"")</f>
        <v>40000014</v>
      </c>
      <c r="E3324" s="63">
        <f>IFERROR(VLOOKUP($I3324,[2]高模说明表!$A$1:$B$9999,2,0),"")</f>
        <v>46000014</v>
      </c>
      <c r="F3324" s="5">
        <f>[1]角色配置表!F3084</f>
        <v>4</v>
      </c>
      <c r="G3324" s="5">
        <f>[1]角色配置表!G3084</f>
        <v>3003100</v>
      </c>
      <c r="H3324" s="5">
        <f t="shared" si="263"/>
        <v>3103100</v>
      </c>
      <c r="I3324" s="5" t="str">
        <f>[1]角色配置表!H3324</f>
        <v>2*2神兵（范围）</v>
      </c>
      <c r="J3324" s="12">
        <v>2</v>
      </c>
      <c r="K3324" s="30">
        <v>10000</v>
      </c>
      <c r="L3324" s="30">
        <v>8000</v>
      </c>
      <c r="M3324" s="15" t="s">
        <v>506</v>
      </c>
      <c r="N3324" s="15" t="s">
        <v>845</v>
      </c>
      <c r="O3324" s="15" t="s">
        <v>1755</v>
      </c>
      <c r="P3324" s="5" t="str">
        <f>[1]角色配置表!I3324</f>
        <v>1,2;3,208;4,0</v>
      </c>
      <c r="Q3324" s="5">
        <f>[1]角色配置表!J3324</f>
        <v>120</v>
      </c>
      <c r="R3324" s="47" t="str">
        <f t="shared" si="264"/>
        <v>0,30</v>
      </c>
      <c r="S3324" s="47">
        <v>0</v>
      </c>
      <c r="T3324" s="47" t="s">
        <v>306</v>
      </c>
      <c r="U3324" s="47">
        <v>30</v>
      </c>
      <c r="V3324" s="47" t="s">
        <v>852</v>
      </c>
      <c r="W3324" s="31" t="str">
        <f t="shared" si="260"/>
        <v>0,30</v>
      </c>
      <c r="X3324" s="31">
        <v>0</v>
      </c>
      <c r="Y3324" s="31" t="s">
        <v>306</v>
      </c>
      <c r="Z3324" s="31">
        <v>30</v>
      </c>
      <c r="AA3324" s="5">
        <f>[1]角色配置表!K3324</f>
        <v>1</v>
      </c>
      <c r="AC3324" s="5">
        <f>[1]角色配置表!N3324</f>
        <v>0</v>
      </c>
      <c r="AD3324" s="5">
        <f>[1]角色配置表!O3324</f>
        <v>14625</v>
      </c>
      <c r="AE3324" s="14">
        <v>200006</v>
      </c>
      <c r="AF3324" s="11"/>
      <c r="AG3324" s="25">
        <v>200007</v>
      </c>
      <c r="AH3324" s="12" t="s">
        <v>846</v>
      </c>
      <c r="AI3324" s="12" t="s">
        <v>325</v>
      </c>
      <c r="AJ3324" s="30">
        <v>0</v>
      </c>
      <c r="AK3324" s="5">
        <f>[1]角色配置表!Q3324</f>
        <v>1010000</v>
      </c>
      <c r="AL3324" s="5">
        <f>[1]角色配置表!S3324</f>
        <v>3</v>
      </c>
      <c r="AN3324" s="5" t="str">
        <f t="shared" si="262"/>
        <v>4002010</v>
      </c>
      <c r="AQ3324" s="5">
        <v>1</v>
      </c>
      <c r="BB3324" s="26" t="s">
        <v>2758</v>
      </c>
      <c r="BC3324" s="26"/>
    </row>
    <row r="3325" spans="1:55" thickTop="1" thickBot="1" x14ac:dyDescent="0.25">
      <c r="A3325" s="5">
        <f t="shared" si="251"/>
        <v>3320</v>
      </c>
      <c r="B3325" s="5">
        <f>[1]角色配置表!B3325</f>
        <v>400205</v>
      </c>
      <c r="C3325" s="5">
        <f>[1]角色配置表!D3325</f>
        <v>4002</v>
      </c>
      <c r="D3325" s="63">
        <f>IFERROR(VLOOKUP($I3325,[2]低模说明表!$A$1:$B$9999,2,0),"")</f>
        <v>40000014</v>
      </c>
      <c r="E3325" s="63">
        <f>IFERROR(VLOOKUP($I3325,[2]高模说明表!$A$1:$B$9999,2,0),"")</f>
        <v>46000014</v>
      </c>
      <c r="F3325" s="5">
        <f>[1]角色配置表!F3085</f>
        <v>5</v>
      </c>
      <c r="G3325" s="5">
        <f>[1]角色配置表!G3085</f>
        <v>3003100</v>
      </c>
      <c r="H3325" s="5">
        <f t="shared" si="263"/>
        <v>3103100</v>
      </c>
      <c r="I3325" s="5" t="str">
        <f>[1]角色配置表!H3325</f>
        <v>2*2神兵（范围）</v>
      </c>
      <c r="J3325" s="12">
        <v>2</v>
      </c>
      <c r="K3325" s="30">
        <v>10000</v>
      </c>
      <c r="L3325" s="30">
        <v>8000</v>
      </c>
      <c r="M3325" s="15" t="s">
        <v>506</v>
      </c>
      <c r="N3325" s="15" t="s">
        <v>845</v>
      </c>
      <c r="O3325" s="15" t="s">
        <v>1755</v>
      </c>
      <c r="P3325" s="5" t="str">
        <f>[1]角色配置表!I3325</f>
        <v>1,3;3,249;4,0</v>
      </c>
      <c r="Q3325" s="5">
        <f>[1]角色配置表!J3325</f>
        <v>120</v>
      </c>
      <c r="R3325" s="47" t="str">
        <f t="shared" si="264"/>
        <v>0,30</v>
      </c>
      <c r="S3325" s="47">
        <v>0</v>
      </c>
      <c r="T3325" s="47" t="s">
        <v>306</v>
      </c>
      <c r="U3325" s="47">
        <v>30</v>
      </c>
      <c r="V3325" s="47" t="s">
        <v>852</v>
      </c>
      <c r="W3325" s="31" t="str">
        <f t="shared" si="260"/>
        <v>0,30</v>
      </c>
      <c r="X3325" s="31">
        <v>0</v>
      </c>
      <c r="Y3325" s="31" t="s">
        <v>306</v>
      </c>
      <c r="Z3325" s="31">
        <v>30</v>
      </c>
      <c r="AA3325" s="5">
        <f>[1]角色配置表!K3325</f>
        <v>1</v>
      </c>
      <c r="AC3325" s="5">
        <f>[1]角色配置表!N3325</f>
        <v>0</v>
      </c>
      <c r="AD3325" s="5">
        <f>[1]角色配置表!O3325</f>
        <v>14625</v>
      </c>
      <c r="AE3325" s="14">
        <v>200006</v>
      </c>
      <c r="AF3325" s="11"/>
      <c r="AG3325" s="25">
        <v>200007</v>
      </c>
      <c r="AH3325" s="12" t="s">
        <v>846</v>
      </c>
      <c r="AI3325" s="12" t="s">
        <v>325</v>
      </c>
      <c r="AJ3325" s="30">
        <v>0</v>
      </c>
      <c r="AK3325" s="5">
        <f>[1]角色配置表!Q3325</f>
        <v>1010000</v>
      </c>
      <c r="AL3325" s="5">
        <f>[1]角色配置表!S3325</f>
        <v>3</v>
      </c>
      <c r="AN3325" s="5" t="str">
        <f t="shared" si="262"/>
        <v>4002010</v>
      </c>
      <c r="AQ3325" s="5">
        <v>1</v>
      </c>
      <c r="BB3325" s="26" t="s">
        <v>2758</v>
      </c>
      <c r="BC3325" s="26"/>
    </row>
    <row r="3326" spans="1:55" thickTop="1" thickBot="1" x14ac:dyDescent="0.25">
      <c r="A3326" s="5">
        <f t="shared" si="251"/>
        <v>3321</v>
      </c>
      <c r="B3326" s="5">
        <f>[1]角色配置表!B3326</f>
        <v>400206</v>
      </c>
      <c r="C3326" s="5">
        <f>[1]角色配置表!D3326</f>
        <v>4002</v>
      </c>
      <c r="D3326" s="63">
        <f>IFERROR(VLOOKUP($I3326,[2]低模说明表!$A$1:$B$9999,2,0),"")</f>
        <v>40000014</v>
      </c>
      <c r="E3326" s="63">
        <f>IFERROR(VLOOKUP($I3326,[2]高模说明表!$A$1:$B$9999,2,0),"")</f>
        <v>46000014</v>
      </c>
      <c r="F3326" s="5">
        <f>[1]角色配置表!F3086</f>
        <v>6</v>
      </c>
      <c r="G3326" s="5">
        <f>[1]角色配置表!G3086</f>
        <v>3003100</v>
      </c>
      <c r="H3326" s="5">
        <f t="shared" si="263"/>
        <v>3103100</v>
      </c>
      <c r="I3326" s="5" t="str">
        <f>[1]角色配置表!H3326</f>
        <v>2*2神兵（范围）</v>
      </c>
      <c r="J3326" s="12">
        <v>2</v>
      </c>
      <c r="K3326" s="30">
        <v>10000</v>
      </c>
      <c r="L3326" s="30">
        <v>8000</v>
      </c>
      <c r="M3326" s="15" t="s">
        <v>506</v>
      </c>
      <c r="N3326" s="15" t="s">
        <v>845</v>
      </c>
      <c r="O3326" s="15" t="s">
        <v>1755</v>
      </c>
      <c r="P3326" s="5" t="str">
        <f>[1]角色配置表!I3326</f>
        <v>1,3;3,299;4,0</v>
      </c>
      <c r="Q3326" s="5">
        <f>[1]角色配置表!J3326</f>
        <v>120</v>
      </c>
      <c r="R3326" s="47" t="str">
        <f t="shared" si="264"/>
        <v>0,30</v>
      </c>
      <c r="S3326" s="47">
        <v>0</v>
      </c>
      <c r="T3326" s="47" t="s">
        <v>306</v>
      </c>
      <c r="U3326" s="47">
        <v>30</v>
      </c>
      <c r="V3326" s="47" t="s">
        <v>852</v>
      </c>
      <c r="W3326" s="31" t="str">
        <f t="shared" si="260"/>
        <v>0,30</v>
      </c>
      <c r="X3326" s="31">
        <v>0</v>
      </c>
      <c r="Y3326" s="31" t="s">
        <v>306</v>
      </c>
      <c r="Z3326" s="31">
        <v>30</v>
      </c>
      <c r="AA3326" s="5">
        <f>[1]角色配置表!K3326</f>
        <v>1</v>
      </c>
      <c r="AC3326" s="5">
        <f>[1]角色配置表!N3326</f>
        <v>0</v>
      </c>
      <c r="AD3326" s="5">
        <f>[1]角色配置表!O3326</f>
        <v>14625</v>
      </c>
      <c r="AE3326" s="14">
        <v>200006</v>
      </c>
      <c r="AF3326" s="11"/>
      <c r="AG3326" s="25">
        <v>200007</v>
      </c>
      <c r="AH3326" s="12" t="s">
        <v>846</v>
      </c>
      <c r="AI3326" s="12" t="s">
        <v>325</v>
      </c>
      <c r="AJ3326" s="30">
        <v>0</v>
      </c>
      <c r="AK3326" s="5">
        <f>[1]角色配置表!Q3326</f>
        <v>1010000</v>
      </c>
      <c r="AL3326" s="5">
        <f>[1]角色配置表!S3326</f>
        <v>3</v>
      </c>
      <c r="AN3326" s="5" t="str">
        <f t="shared" si="262"/>
        <v>4002010</v>
      </c>
      <c r="AQ3326" s="5">
        <v>1</v>
      </c>
      <c r="BB3326" s="26" t="s">
        <v>2758</v>
      </c>
      <c r="BC3326" s="26"/>
    </row>
    <row r="3327" spans="1:55" thickTop="1" thickBot="1" x14ac:dyDescent="0.25">
      <c r="A3327" s="5">
        <f t="shared" si="251"/>
        <v>3322</v>
      </c>
      <c r="B3327" s="5">
        <f>[1]角色配置表!B3327</f>
        <v>400207</v>
      </c>
      <c r="C3327" s="5">
        <f>[1]角色配置表!D3327</f>
        <v>4002</v>
      </c>
      <c r="D3327" s="63">
        <f>IFERROR(VLOOKUP($I3327,[2]低模说明表!$A$1:$B$9999,2,0),"")</f>
        <v>40000014</v>
      </c>
      <c r="E3327" s="63">
        <f>IFERROR(VLOOKUP($I3327,[2]高模说明表!$A$1:$B$9999,2,0),"")</f>
        <v>46000014</v>
      </c>
      <c r="F3327" s="5">
        <f>[1]角色配置表!F3087</f>
        <v>7</v>
      </c>
      <c r="G3327" s="5">
        <f>[1]角色配置表!G3087</f>
        <v>3003100</v>
      </c>
      <c r="H3327" s="5">
        <f t="shared" si="263"/>
        <v>3103100</v>
      </c>
      <c r="I3327" s="5" t="str">
        <f>[1]角色配置表!H3327</f>
        <v>2*2神兵（范围）</v>
      </c>
      <c r="J3327" s="12">
        <v>2</v>
      </c>
      <c r="K3327" s="30">
        <v>10000</v>
      </c>
      <c r="L3327" s="30">
        <v>8000</v>
      </c>
      <c r="M3327" s="15" t="s">
        <v>506</v>
      </c>
      <c r="N3327" s="15" t="s">
        <v>845</v>
      </c>
      <c r="O3327" s="15" t="s">
        <v>1755</v>
      </c>
      <c r="P3327" s="5" t="str">
        <f>[1]角色配置表!I3327</f>
        <v>1,3;3,359;4,0</v>
      </c>
      <c r="Q3327" s="5">
        <f>[1]角色配置表!J3327</f>
        <v>120</v>
      </c>
      <c r="R3327" s="47" t="str">
        <f t="shared" si="264"/>
        <v>0,30</v>
      </c>
      <c r="S3327" s="47">
        <v>0</v>
      </c>
      <c r="T3327" s="47" t="s">
        <v>306</v>
      </c>
      <c r="U3327" s="47">
        <v>30</v>
      </c>
      <c r="V3327" s="47" t="s">
        <v>852</v>
      </c>
      <c r="W3327" s="31" t="str">
        <f t="shared" si="260"/>
        <v>0,30</v>
      </c>
      <c r="X3327" s="31">
        <v>0</v>
      </c>
      <c r="Y3327" s="31" t="s">
        <v>306</v>
      </c>
      <c r="Z3327" s="31">
        <v>30</v>
      </c>
      <c r="AA3327" s="5">
        <f>[1]角色配置表!K3327</f>
        <v>1</v>
      </c>
      <c r="AC3327" s="5">
        <f>[1]角色配置表!N3327</f>
        <v>0</v>
      </c>
      <c r="AD3327" s="5">
        <f>[1]角色配置表!O3327</f>
        <v>14625</v>
      </c>
      <c r="AE3327" s="14">
        <v>200006</v>
      </c>
      <c r="AF3327" s="11"/>
      <c r="AG3327" s="25">
        <v>200007</v>
      </c>
      <c r="AH3327" s="12" t="s">
        <v>846</v>
      </c>
      <c r="AI3327" s="12" t="s">
        <v>325</v>
      </c>
      <c r="AJ3327" s="30">
        <v>0</v>
      </c>
      <c r="AK3327" s="5">
        <f>[1]角色配置表!Q3327</f>
        <v>1010000</v>
      </c>
      <c r="AL3327" s="5">
        <f>[1]角色配置表!S3327</f>
        <v>3</v>
      </c>
      <c r="AN3327" s="5" t="str">
        <f t="shared" si="262"/>
        <v>4002010</v>
      </c>
      <c r="AQ3327" s="5">
        <v>1</v>
      </c>
      <c r="BB3327" s="26" t="s">
        <v>2758</v>
      </c>
      <c r="BC3327" s="26"/>
    </row>
    <row r="3328" spans="1:55" thickTop="1" thickBot="1" x14ac:dyDescent="0.25">
      <c r="A3328" s="5">
        <f t="shared" si="251"/>
        <v>3323</v>
      </c>
      <c r="B3328" s="5">
        <f>[1]角色配置表!B3328</f>
        <v>400208</v>
      </c>
      <c r="C3328" s="5">
        <f>[1]角色配置表!D3328</f>
        <v>4002</v>
      </c>
      <c r="D3328" s="63">
        <f>IFERROR(VLOOKUP($I3328,[2]低模说明表!$A$1:$B$9999,2,0),"")</f>
        <v>40000014</v>
      </c>
      <c r="E3328" s="63">
        <f>IFERROR(VLOOKUP($I3328,[2]高模说明表!$A$1:$B$9999,2,0),"")</f>
        <v>46000014</v>
      </c>
      <c r="F3328" s="5">
        <f>[1]角色配置表!F3088</f>
        <v>8</v>
      </c>
      <c r="G3328" s="5">
        <f>[1]角色配置表!G3088</f>
        <v>3003100</v>
      </c>
      <c r="H3328" s="5">
        <f t="shared" si="263"/>
        <v>3103100</v>
      </c>
      <c r="I3328" s="5" t="str">
        <f>[1]角色配置表!H3328</f>
        <v>2*2神兵（范围）</v>
      </c>
      <c r="J3328" s="12">
        <v>2</v>
      </c>
      <c r="K3328" s="30">
        <v>10000</v>
      </c>
      <c r="L3328" s="30">
        <v>8000</v>
      </c>
      <c r="M3328" s="15" t="s">
        <v>506</v>
      </c>
      <c r="N3328" s="15" t="s">
        <v>845</v>
      </c>
      <c r="O3328" s="15" t="s">
        <v>1755</v>
      </c>
      <c r="P3328" s="5" t="str">
        <f>[1]角色配置表!I3328</f>
        <v>1,4;3,430;4,0</v>
      </c>
      <c r="Q3328" s="5">
        <f>[1]角色配置表!J3328</f>
        <v>120</v>
      </c>
      <c r="R3328" s="47" t="str">
        <f t="shared" si="264"/>
        <v>0,30</v>
      </c>
      <c r="S3328" s="47">
        <v>0</v>
      </c>
      <c r="T3328" s="47" t="s">
        <v>306</v>
      </c>
      <c r="U3328" s="47">
        <v>30</v>
      </c>
      <c r="V3328" s="47" t="s">
        <v>852</v>
      </c>
      <c r="W3328" s="31" t="str">
        <f t="shared" si="260"/>
        <v>0,30</v>
      </c>
      <c r="X3328" s="31">
        <v>0</v>
      </c>
      <c r="Y3328" s="31" t="s">
        <v>306</v>
      </c>
      <c r="Z3328" s="31">
        <v>30</v>
      </c>
      <c r="AA3328" s="5">
        <f>[1]角色配置表!K3328</f>
        <v>1</v>
      </c>
      <c r="AC3328" s="5">
        <f>[1]角色配置表!N3328</f>
        <v>0</v>
      </c>
      <c r="AD3328" s="5">
        <f>[1]角色配置表!O3328</f>
        <v>14625</v>
      </c>
      <c r="AE3328" s="14">
        <v>200006</v>
      </c>
      <c r="AF3328" s="11"/>
      <c r="AG3328" s="25">
        <v>200007</v>
      </c>
      <c r="AH3328" s="12" t="s">
        <v>846</v>
      </c>
      <c r="AI3328" s="12" t="s">
        <v>325</v>
      </c>
      <c r="AJ3328" s="30">
        <v>0</v>
      </c>
      <c r="AK3328" s="5">
        <f>[1]角色配置表!Q3328</f>
        <v>1010000</v>
      </c>
      <c r="AL3328" s="5">
        <f>[1]角色配置表!S3328</f>
        <v>3</v>
      </c>
      <c r="AN3328" s="5" t="str">
        <f t="shared" si="262"/>
        <v>4002010</v>
      </c>
      <c r="AQ3328" s="5">
        <v>1</v>
      </c>
      <c r="BB3328" s="26" t="s">
        <v>2758</v>
      </c>
      <c r="BC3328" s="26"/>
    </row>
    <row r="3329" spans="1:55" thickTop="1" thickBot="1" x14ac:dyDescent="0.25">
      <c r="A3329" s="5">
        <f t="shared" si="251"/>
        <v>3324</v>
      </c>
      <c r="B3329" s="5">
        <f>[1]角色配置表!B3329</f>
        <v>400209</v>
      </c>
      <c r="C3329" s="5">
        <f>[1]角色配置表!D3329</f>
        <v>4002</v>
      </c>
      <c r="D3329" s="63">
        <f>IFERROR(VLOOKUP($I3329,[2]低模说明表!$A$1:$B$9999,2,0),"")</f>
        <v>40000014</v>
      </c>
      <c r="E3329" s="63">
        <f>IFERROR(VLOOKUP($I3329,[2]高模说明表!$A$1:$B$9999,2,0),"")</f>
        <v>46000014</v>
      </c>
      <c r="F3329" s="5">
        <f>[1]角色配置表!F3089</f>
        <v>9</v>
      </c>
      <c r="G3329" s="5">
        <f>[1]角色配置表!G3089</f>
        <v>3003100</v>
      </c>
      <c r="H3329" s="5">
        <f t="shared" si="263"/>
        <v>3103100</v>
      </c>
      <c r="I3329" s="5" t="str">
        <f>[1]角色配置表!H3329</f>
        <v>2*2神兵（范围）</v>
      </c>
      <c r="J3329" s="12">
        <v>2</v>
      </c>
      <c r="K3329" s="30">
        <v>10000</v>
      </c>
      <c r="L3329" s="30">
        <v>8000</v>
      </c>
      <c r="M3329" s="15" t="s">
        <v>506</v>
      </c>
      <c r="N3329" s="15" t="s">
        <v>845</v>
      </c>
      <c r="O3329" s="15" t="s">
        <v>1755</v>
      </c>
      <c r="P3329" s="5" t="str">
        <f>[1]角色配置表!I3329</f>
        <v>1,5;3,516;4,0</v>
      </c>
      <c r="Q3329" s="5">
        <f>[1]角色配置表!J3329</f>
        <v>120</v>
      </c>
      <c r="R3329" s="47" t="str">
        <f t="shared" si="264"/>
        <v>0,30</v>
      </c>
      <c r="S3329" s="47">
        <v>0</v>
      </c>
      <c r="T3329" s="47" t="s">
        <v>306</v>
      </c>
      <c r="U3329" s="47">
        <v>30</v>
      </c>
      <c r="V3329" s="47" t="s">
        <v>852</v>
      </c>
      <c r="W3329" s="31" t="str">
        <f t="shared" si="260"/>
        <v>0,30</v>
      </c>
      <c r="X3329" s="31">
        <v>0</v>
      </c>
      <c r="Y3329" s="31" t="s">
        <v>306</v>
      </c>
      <c r="Z3329" s="31">
        <v>30</v>
      </c>
      <c r="AA3329" s="5">
        <f>[1]角色配置表!K3329</f>
        <v>1</v>
      </c>
      <c r="AC3329" s="5">
        <f>[1]角色配置表!N3329</f>
        <v>0</v>
      </c>
      <c r="AD3329" s="5">
        <f>[1]角色配置表!O3329</f>
        <v>14625</v>
      </c>
      <c r="AE3329" s="14">
        <v>200006</v>
      </c>
      <c r="AF3329" s="11"/>
      <c r="AG3329" s="25">
        <v>200007</v>
      </c>
      <c r="AH3329" s="12" t="s">
        <v>846</v>
      </c>
      <c r="AI3329" s="12" t="s">
        <v>325</v>
      </c>
      <c r="AJ3329" s="30">
        <v>0</v>
      </c>
      <c r="AK3329" s="5">
        <f>[1]角色配置表!Q3329</f>
        <v>1010000</v>
      </c>
      <c r="AL3329" s="5">
        <f>[1]角色配置表!S3329</f>
        <v>3</v>
      </c>
      <c r="AN3329" s="5" t="str">
        <f t="shared" si="262"/>
        <v>4002010</v>
      </c>
      <c r="AQ3329" s="5">
        <v>1</v>
      </c>
      <c r="BB3329" s="26" t="s">
        <v>2758</v>
      </c>
      <c r="BC3329" s="26"/>
    </row>
    <row r="3330" spans="1:55" thickTop="1" thickBot="1" x14ac:dyDescent="0.25">
      <c r="A3330" s="5">
        <f t="shared" si="251"/>
        <v>3325</v>
      </c>
      <c r="B3330" s="5">
        <f>[1]角色配置表!B3330</f>
        <v>400210</v>
      </c>
      <c r="C3330" s="5">
        <f>[1]角色配置表!D3330</f>
        <v>4002</v>
      </c>
      <c r="D3330" s="63">
        <f>IFERROR(VLOOKUP($I3330,[2]低模说明表!$A$1:$B$9999,2,0),"")</f>
        <v>40000014</v>
      </c>
      <c r="E3330" s="63">
        <f>IFERROR(VLOOKUP($I3330,[2]高模说明表!$A$1:$B$9999,2,0),"")</f>
        <v>46000014</v>
      </c>
      <c r="F3330" s="5">
        <f>[1]角色配置表!F3090</f>
        <v>10</v>
      </c>
      <c r="G3330" s="5">
        <f>[1]角色配置表!G3090</f>
        <v>3003100</v>
      </c>
      <c r="H3330" s="5">
        <f t="shared" si="263"/>
        <v>3103100</v>
      </c>
      <c r="I3330" s="5" t="str">
        <f>[1]角色配置表!H3330</f>
        <v>2*2神兵（范围）</v>
      </c>
      <c r="J3330" s="12">
        <v>2</v>
      </c>
      <c r="K3330" s="30">
        <v>10000</v>
      </c>
      <c r="L3330" s="30">
        <v>8000</v>
      </c>
      <c r="M3330" s="15" t="s">
        <v>506</v>
      </c>
      <c r="N3330" s="15" t="s">
        <v>845</v>
      </c>
      <c r="O3330" s="15" t="s">
        <v>1755</v>
      </c>
      <c r="P3330" s="5" t="str">
        <f>[1]角色配置表!I3330</f>
        <v>1,6;3,620;4,0</v>
      </c>
      <c r="Q3330" s="5">
        <f>[1]角色配置表!J3330</f>
        <v>120</v>
      </c>
      <c r="R3330" s="47" t="str">
        <f t="shared" si="264"/>
        <v>0,30</v>
      </c>
      <c r="S3330" s="47">
        <v>0</v>
      </c>
      <c r="T3330" s="47" t="s">
        <v>306</v>
      </c>
      <c r="U3330" s="47">
        <v>30</v>
      </c>
      <c r="V3330" s="47" t="s">
        <v>852</v>
      </c>
      <c r="W3330" s="31" t="str">
        <f t="shared" si="260"/>
        <v>0,30</v>
      </c>
      <c r="X3330" s="31">
        <v>0</v>
      </c>
      <c r="Y3330" s="31" t="s">
        <v>306</v>
      </c>
      <c r="Z3330" s="31">
        <v>30</v>
      </c>
      <c r="AA3330" s="5">
        <f>[1]角色配置表!K3330</f>
        <v>1</v>
      </c>
      <c r="AC3330" s="5">
        <f>[1]角色配置表!N3330</f>
        <v>0</v>
      </c>
      <c r="AD3330" s="5">
        <f>[1]角色配置表!O3330</f>
        <v>14625</v>
      </c>
      <c r="AE3330" s="14">
        <v>200006</v>
      </c>
      <c r="AF3330" s="11"/>
      <c r="AG3330" s="25">
        <v>200007</v>
      </c>
      <c r="AH3330" s="12" t="s">
        <v>846</v>
      </c>
      <c r="AI3330" s="12" t="s">
        <v>325</v>
      </c>
      <c r="AJ3330" s="30">
        <v>0</v>
      </c>
      <c r="AK3330" s="5">
        <f>[1]角色配置表!Q3330</f>
        <v>1010000</v>
      </c>
      <c r="AL3330" s="5">
        <f>[1]角色配置表!S3330</f>
        <v>3</v>
      </c>
      <c r="AN3330" s="5" t="str">
        <f t="shared" si="262"/>
        <v>4002010</v>
      </c>
      <c r="AQ3330" s="5">
        <v>1</v>
      </c>
      <c r="BB3330" s="26" t="s">
        <v>2758</v>
      </c>
      <c r="BC3330" s="26"/>
    </row>
    <row r="3331" spans="1:55" thickTop="1" thickBot="1" x14ac:dyDescent="0.25">
      <c r="A3331" s="5">
        <f t="shared" si="251"/>
        <v>3326</v>
      </c>
      <c r="B3331" s="5">
        <f>[1]角色配置表!B3331</f>
        <v>400211</v>
      </c>
      <c r="C3331" s="5">
        <f>[1]角色配置表!D3331</f>
        <v>4002</v>
      </c>
      <c r="D3331" s="63">
        <f>IFERROR(VLOOKUP($I3331,[2]低模说明表!$A$1:$B$9999,2,0),"")</f>
        <v>40000014</v>
      </c>
      <c r="E3331" s="63">
        <f>IFERROR(VLOOKUP($I3331,[2]高模说明表!$A$1:$B$9999,2,0),"")</f>
        <v>46000014</v>
      </c>
      <c r="F3331" s="5">
        <f>[1]角色配置表!F3091</f>
        <v>11</v>
      </c>
      <c r="G3331" s="5">
        <f>[1]角色配置表!G3091</f>
        <v>3003100</v>
      </c>
      <c r="H3331" s="5">
        <f t="shared" si="263"/>
        <v>3103100</v>
      </c>
      <c r="I3331" s="5" t="str">
        <f>[1]角色配置表!H3331</f>
        <v>2*2神兵（范围）</v>
      </c>
      <c r="J3331" s="12">
        <v>2</v>
      </c>
      <c r="K3331" s="30">
        <v>10000</v>
      </c>
      <c r="L3331" s="30">
        <v>8000</v>
      </c>
      <c r="M3331" s="15" t="s">
        <v>506</v>
      </c>
      <c r="N3331" s="15" t="s">
        <v>845</v>
      </c>
      <c r="O3331" s="15" t="s">
        <v>1755</v>
      </c>
      <c r="P3331" s="5" t="str">
        <f>[1]角色配置表!I3331</f>
        <v>1,7;3,744;4,0</v>
      </c>
      <c r="Q3331" s="5">
        <f>[1]角色配置表!J3331</f>
        <v>120</v>
      </c>
      <c r="R3331" s="47" t="str">
        <f t="shared" si="264"/>
        <v>0,30</v>
      </c>
      <c r="S3331" s="47">
        <v>0</v>
      </c>
      <c r="T3331" s="47" t="s">
        <v>306</v>
      </c>
      <c r="U3331" s="47">
        <v>30</v>
      </c>
      <c r="V3331" s="47" t="s">
        <v>852</v>
      </c>
      <c r="W3331" s="31" t="str">
        <f t="shared" si="260"/>
        <v>0,30</v>
      </c>
      <c r="X3331" s="31">
        <v>0</v>
      </c>
      <c r="Y3331" s="31" t="s">
        <v>306</v>
      </c>
      <c r="Z3331" s="31">
        <v>30</v>
      </c>
      <c r="AA3331" s="5">
        <f>[1]角色配置表!K3331</f>
        <v>1</v>
      </c>
      <c r="AC3331" s="5">
        <f>[1]角色配置表!N3331</f>
        <v>0</v>
      </c>
      <c r="AD3331" s="5">
        <f>[1]角色配置表!O3331</f>
        <v>14625</v>
      </c>
      <c r="AE3331" s="14">
        <v>200006</v>
      </c>
      <c r="AF3331" s="11"/>
      <c r="AG3331" s="25">
        <v>200007</v>
      </c>
      <c r="AH3331" s="12" t="s">
        <v>846</v>
      </c>
      <c r="AI3331" s="12" t="s">
        <v>325</v>
      </c>
      <c r="AJ3331" s="30">
        <v>0</v>
      </c>
      <c r="AK3331" s="5">
        <f>[1]角色配置表!Q3331</f>
        <v>1010000</v>
      </c>
      <c r="AL3331" s="5">
        <f>[1]角色配置表!S3331</f>
        <v>3</v>
      </c>
      <c r="AN3331" s="5" t="str">
        <f t="shared" si="262"/>
        <v>4002010</v>
      </c>
      <c r="AQ3331" s="5">
        <v>1</v>
      </c>
      <c r="BB3331" s="26" t="s">
        <v>2758</v>
      </c>
      <c r="BC3331" s="26"/>
    </row>
    <row r="3332" spans="1:55" thickTop="1" thickBot="1" x14ac:dyDescent="0.25">
      <c r="A3332" s="5">
        <f t="shared" si="251"/>
        <v>3327</v>
      </c>
      <c r="B3332" s="5">
        <f>[1]角色配置表!B3332</f>
        <v>400212</v>
      </c>
      <c r="C3332" s="5">
        <f>[1]角色配置表!D3332</f>
        <v>4002</v>
      </c>
      <c r="D3332" s="63">
        <f>IFERROR(VLOOKUP($I3332,[2]低模说明表!$A$1:$B$9999,2,0),"")</f>
        <v>40000014</v>
      </c>
      <c r="E3332" s="63">
        <f>IFERROR(VLOOKUP($I3332,[2]高模说明表!$A$1:$B$9999,2,0),"")</f>
        <v>46000014</v>
      </c>
      <c r="F3332" s="5">
        <f>[1]角色配置表!F3092</f>
        <v>12</v>
      </c>
      <c r="G3332" s="5">
        <f>[1]角色配置表!G3092</f>
        <v>3003100</v>
      </c>
      <c r="H3332" s="5">
        <f t="shared" si="263"/>
        <v>3103100</v>
      </c>
      <c r="I3332" s="5" t="str">
        <f>[1]角色配置表!H3332</f>
        <v>2*2神兵（范围）</v>
      </c>
      <c r="J3332" s="12">
        <v>2</v>
      </c>
      <c r="K3332" s="30">
        <v>10000</v>
      </c>
      <c r="L3332" s="30">
        <v>8000</v>
      </c>
      <c r="M3332" s="15" t="s">
        <v>506</v>
      </c>
      <c r="N3332" s="15" t="s">
        <v>845</v>
      </c>
      <c r="O3332" s="15" t="s">
        <v>1755</v>
      </c>
      <c r="P3332" s="5" t="str">
        <f>[1]角色配置表!I3332</f>
        <v>1,8;3,892;4,0</v>
      </c>
      <c r="Q3332" s="5">
        <f>[1]角色配置表!J3332</f>
        <v>120</v>
      </c>
      <c r="R3332" s="47" t="str">
        <f t="shared" si="264"/>
        <v>0,30</v>
      </c>
      <c r="S3332" s="47">
        <v>0</v>
      </c>
      <c r="T3332" s="47" t="s">
        <v>306</v>
      </c>
      <c r="U3332" s="47">
        <v>30</v>
      </c>
      <c r="V3332" s="47" t="s">
        <v>852</v>
      </c>
      <c r="W3332" s="31" t="str">
        <f t="shared" si="260"/>
        <v>0,30</v>
      </c>
      <c r="X3332" s="31">
        <v>0</v>
      </c>
      <c r="Y3332" s="31" t="s">
        <v>306</v>
      </c>
      <c r="Z3332" s="31">
        <v>30</v>
      </c>
      <c r="AA3332" s="5">
        <f>[1]角色配置表!K3332</f>
        <v>1</v>
      </c>
      <c r="AC3332" s="5">
        <f>[1]角色配置表!N3332</f>
        <v>0</v>
      </c>
      <c r="AD3332" s="5">
        <f>[1]角色配置表!O3332</f>
        <v>14625</v>
      </c>
      <c r="AE3332" s="14">
        <v>200006</v>
      </c>
      <c r="AF3332" s="11"/>
      <c r="AG3332" s="25">
        <v>200007</v>
      </c>
      <c r="AH3332" s="12" t="s">
        <v>846</v>
      </c>
      <c r="AI3332" s="12" t="s">
        <v>325</v>
      </c>
      <c r="AJ3332" s="30">
        <v>0</v>
      </c>
      <c r="AK3332" s="5">
        <f>[1]角色配置表!Q3332</f>
        <v>1010000</v>
      </c>
      <c r="AL3332" s="5">
        <f>[1]角色配置表!S3332</f>
        <v>3</v>
      </c>
      <c r="AN3332" s="5" t="str">
        <f t="shared" si="262"/>
        <v>4002010</v>
      </c>
      <c r="AQ3332" s="5">
        <v>1</v>
      </c>
      <c r="BB3332" s="26" t="s">
        <v>2758</v>
      </c>
      <c r="BC3332" s="26"/>
    </row>
    <row r="3333" spans="1:55" thickTop="1" thickBot="1" x14ac:dyDescent="0.25">
      <c r="A3333" s="5">
        <f t="shared" si="251"/>
        <v>3328</v>
      </c>
      <c r="B3333" s="5">
        <f>[1]角色配置表!B3333</f>
        <v>400213</v>
      </c>
      <c r="C3333" s="5">
        <f>[1]角色配置表!D3333</f>
        <v>4002</v>
      </c>
      <c r="D3333" s="63">
        <f>IFERROR(VLOOKUP($I3333,[2]低模说明表!$A$1:$B$9999,2,0),"")</f>
        <v>40000014</v>
      </c>
      <c r="E3333" s="63">
        <f>IFERROR(VLOOKUP($I3333,[2]高模说明表!$A$1:$B$9999,2,0),"")</f>
        <v>46000014</v>
      </c>
      <c r="F3333" s="5">
        <f>[1]角色配置表!F3093</f>
        <v>13</v>
      </c>
      <c r="G3333" s="5">
        <f>[1]角色配置表!G3093</f>
        <v>3003100</v>
      </c>
      <c r="H3333" s="5">
        <f t="shared" si="263"/>
        <v>3103100</v>
      </c>
      <c r="I3333" s="5" t="str">
        <f>[1]角色配置表!H3333</f>
        <v>2*2神兵（范围）</v>
      </c>
      <c r="J3333" s="12">
        <v>2</v>
      </c>
      <c r="K3333" s="30">
        <v>10000</v>
      </c>
      <c r="L3333" s="30">
        <v>8000</v>
      </c>
      <c r="M3333" s="15" t="s">
        <v>506</v>
      </c>
      <c r="N3333" s="15" t="s">
        <v>845</v>
      </c>
      <c r="O3333" s="15" t="s">
        <v>1755</v>
      </c>
      <c r="P3333" s="5" t="str">
        <f>[1]角色配置表!I3333</f>
        <v>1,9;3,1070;4,0</v>
      </c>
      <c r="Q3333" s="5">
        <f>[1]角色配置表!J3333</f>
        <v>120</v>
      </c>
      <c r="R3333" s="47" t="str">
        <f t="shared" si="264"/>
        <v>0,30</v>
      </c>
      <c r="S3333" s="47">
        <v>0</v>
      </c>
      <c r="T3333" s="47" t="s">
        <v>306</v>
      </c>
      <c r="U3333" s="47">
        <v>30</v>
      </c>
      <c r="V3333" s="47" t="s">
        <v>852</v>
      </c>
      <c r="W3333" s="31" t="str">
        <f t="shared" si="260"/>
        <v>0,30</v>
      </c>
      <c r="X3333" s="31">
        <v>0</v>
      </c>
      <c r="Y3333" s="31" t="s">
        <v>306</v>
      </c>
      <c r="Z3333" s="31">
        <v>30</v>
      </c>
      <c r="AA3333" s="5">
        <f>[1]角色配置表!K3333</f>
        <v>1</v>
      </c>
      <c r="AC3333" s="5">
        <f>[1]角色配置表!N3333</f>
        <v>0</v>
      </c>
      <c r="AD3333" s="5">
        <f>[1]角色配置表!O3333</f>
        <v>14625</v>
      </c>
      <c r="AE3333" s="14">
        <v>200006</v>
      </c>
      <c r="AF3333" s="11"/>
      <c r="AG3333" s="25">
        <v>200007</v>
      </c>
      <c r="AH3333" s="12" t="s">
        <v>846</v>
      </c>
      <c r="AI3333" s="12" t="s">
        <v>325</v>
      </c>
      <c r="AJ3333" s="30">
        <v>0</v>
      </c>
      <c r="AK3333" s="5">
        <f>[1]角色配置表!Q3333</f>
        <v>1010000</v>
      </c>
      <c r="AL3333" s="5">
        <f>[1]角色配置表!S3333</f>
        <v>3</v>
      </c>
      <c r="AN3333" s="5" t="str">
        <f t="shared" si="262"/>
        <v>4002010</v>
      </c>
      <c r="AQ3333" s="5">
        <v>1</v>
      </c>
      <c r="BB3333" s="26" t="s">
        <v>2758</v>
      </c>
      <c r="BC3333" s="26"/>
    </row>
    <row r="3334" spans="1:55" thickTop="1" thickBot="1" x14ac:dyDescent="0.25">
      <c r="A3334" s="5">
        <f t="shared" si="251"/>
        <v>3329</v>
      </c>
      <c r="B3334" s="5">
        <f>[1]角色配置表!B3334</f>
        <v>400214</v>
      </c>
      <c r="C3334" s="5">
        <f>[1]角色配置表!D3334</f>
        <v>4002</v>
      </c>
      <c r="D3334" s="63">
        <f>IFERROR(VLOOKUP($I3334,[2]低模说明表!$A$1:$B$9999,2,0),"")</f>
        <v>40000014</v>
      </c>
      <c r="E3334" s="63">
        <f>IFERROR(VLOOKUP($I3334,[2]高模说明表!$A$1:$B$9999,2,0),"")</f>
        <v>46000014</v>
      </c>
      <c r="F3334" s="5">
        <f>[1]角色配置表!F3094</f>
        <v>14</v>
      </c>
      <c r="G3334" s="5">
        <f>[1]角色配置表!G3094</f>
        <v>3003100</v>
      </c>
      <c r="H3334" s="5">
        <f t="shared" si="263"/>
        <v>3103100</v>
      </c>
      <c r="I3334" s="5" t="str">
        <f>[1]角色配置表!H3334</f>
        <v>2*2神兵（范围）</v>
      </c>
      <c r="J3334" s="12">
        <v>2</v>
      </c>
      <c r="K3334" s="30">
        <v>10000</v>
      </c>
      <c r="L3334" s="30">
        <v>8000</v>
      </c>
      <c r="M3334" s="15" t="s">
        <v>506</v>
      </c>
      <c r="N3334" s="15" t="s">
        <v>845</v>
      </c>
      <c r="O3334" s="15" t="s">
        <v>1755</v>
      </c>
      <c r="P3334" s="5" t="str">
        <f>[1]角色配置表!I3334</f>
        <v>1,11;3,1284;4,0</v>
      </c>
      <c r="Q3334" s="5">
        <f>[1]角色配置表!J3334</f>
        <v>120</v>
      </c>
      <c r="R3334" s="47" t="str">
        <f t="shared" si="264"/>
        <v>0,30</v>
      </c>
      <c r="S3334" s="47">
        <v>0</v>
      </c>
      <c r="T3334" s="47" t="s">
        <v>306</v>
      </c>
      <c r="U3334" s="47">
        <v>30</v>
      </c>
      <c r="V3334" s="47" t="s">
        <v>852</v>
      </c>
      <c r="W3334" s="31" t="str">
        <f t="shared" si="260"/>
        <v>0,30</v>
      </c>
      <c r="X3334" s="31">
        <v>0</v>
      </c>
      <c r="Y3334" s="31" t="s">
        <v>306</v>
      </c>
      <c r="Z3334" s="31">
        <v>30</v>
      </c>
      <c r="AA3334" s="5">
        <f>[1]角色配置表!K3334</f>
        <v>1</v>
      </c>
      <c r="AC3334" s="5">
        <f>[1]角色配置表!N3334</f>
        <v>0</v>
      </c>
      <c r="AD3334" s="5">
        <f>[1]角色配置表!O3334</f>
        <v>14625</v>
      </c>
      <c r="AE3334" s="14">
        <v>200006</v>
      </c>
      <c r="AF3334" s="11"/>
      <c r="AG3334" s="25">
        <v>200007</v>
      </c>
      <c r="AH3334" s="12" t="s">
        <v>846</v>
      </c>
      <c r="AI3334" s="12" t="s">
        <v>325</v>
      </c>
      <c r="AJ3334" s="30">
        <v>0</v>
      </c>
      <c r="AK3334" s="5">
        <f>[1]角色配置表!Q3334</f>
        <v>1010000</v>
      </c>
      <c r="AL3334" s="5">
        <f>[1]角色配置表!S3334</f>
        <v>3</v>
      </c>
      <c r="AN3334" s="5" t="str">
        <f t="shared" si="262"/>
        <v>4002010</v>
      </c>
      <c r="AQ3334" s="5">
        <v>1</v>
      </c>
      <c r="BB3334" s="26" t="s">
        <v>2758</v>
      </c>
      <c r="BC3334" s="26"/>
    </row>
    <row r="3335" spans="1:55" thickTop="1" thickBot="1" x14ac:dyDescent="0.25">
      <c r="A3335" s="5">
        <f t="shared" si="251"/>
        <v>3330</v>
      </c>
      <c r="B3335" s="5">
        <f>[1]角色配置表!B3335</f>
        <v>400215</v>
      </c>
      <c r="C3335" s="5">
        <f>[1]角色配置表!D3335</f>
        <v>4002</v>
      </c>
      <c r="D3335" s="63">
        <f>IFERROR(VLOOKUP($I3335,[2]低模说明表!$A$1:$B$9999,2,0),"")</f>
        <v>40000014</v>
      </c>
      <c r="E3335" s="63">
        <f>IFERROR(VLOOKUP($I3335,[2]高模说明表!$A$1:$B$9999,2,0),"")</f>
        <v>46000014</v>
      </c>
      <c r="F3335" s="5">
        <f>[1]角色配置表!F3095</f>
        <v>15</v>
      </c>
      <c r="G3335" s="5">
        <f>[1]角色配置表!G3095</f>
        <v>3003100</v>
      </c>
      <c r="H3335" s="5">
        <f t="shared" si="263"/>
        <v>3103100</v>
      </c>
      <c r="I3335" s="5" t="str">
        <f>[1]角色配置表!H3335</f>
        <v>2*2神兵（范围）</v>
      </c>
      <c r="J3335" s="12">
        <v>2</v>
      </c>
      <c r="K3335" s="30">
        <v>10000</v>
      </c>
      <c r="L3335" s="30">
        <v>8000</v>
      </c>
      <c r="M3335" s="15" t="s">
        <v>506</v>
      </c>
      <c r="N3335" s="15" t="s">
        <v>845</v>
      </c>
      <c r="O3335" s="15" t="s">
        <v>1755</v>
      </c>
      <c r="P3335" s="5" t="str">
        <f>[1]角色配置表!I3335</f>
        <v>1,13;3,1541;4,0</v>
      </c>
      <c r="Q3335" s="5">
        <f>[1]角色配置表!J3335</f>
        <v>120</v>
      </c>
      <c r="R3335" s="47" t="str">
        <f t="shared" si="264"/>
        <v>0,30</v>
      </c>
      <c r="S3335" s="47">
        <v>0</v>
      </c>
      <c r="T3335" s="47" t="s">
        <v>306</v>
      </c>
      <c r="U3335" s="47">
        <v>30</v>
      </c>
      <c r="V3335" s="47" t="s">
        <v>852</v>
      </c>
      <c r="W3335" s="31" t="str">
        <f t="shared" si="260"/>
        <v>0,30</v>
      </c>
      <c r="X3335" s="31">
        <v>0</v>
      </c>
      <c r="Y3335" s="31" t="s">
        <v>306</v>
      </c>
      <c r="Z3335" s="31">
        <v>30</v>
      </c>
      <c r="AA3335" s="5">
        <f>[1]角色配置表!K3335</f>
        <v>1</v>
      </c>
      <c r="AC3335" s="5">
        <f>[1]角色配置表!N3335</f>
        <v>0</v>
      </c>
      <c r="AD3335" s="5">
        <f>[1]角色配置表!O3335</f>
        <v>14625</v>
      </c>
      <c r="AE3335" s="14">
        <v>200006</v>
      </c>
      <c r="AF3335" s="11"/>
      <c r="AG3335" s="25">
        <v>200007</v>
      </c>
      <c r="AH3335" s="12" t="s">
        <v>846</v>
      </c>
      <c r="AI3335" s="12" t="s">
        <v>325</v>
      </c>
      <c r="AJ3335" s="30">
        <v>0</v>
      </c>
      <c r="AK3335" s="5">
        <f>[1]角色配置表!Q3335</f>
        <v>1010000</v>
      </c>
      <c r="AL3335" s="5">
        <f>[1]角色配置表!S3335</f>
        <v>3</v>
      </c>
      <c r="AN3335" s="5" t="str">
        <f t="shared" si="262"/>
        <v>4002010</v>
      </c>
      <c r="AQ3335" s="5">
        <v>1</v>
      </c>
      <c r="BB3335" s="26" t="s">
        <v>2758</v>
      </c>
      <c r="BC3335" s="26"/>
    </row>
    <row r="3336" spans="1:55" thickTop="1" thickBot="1" x14ac:dyDescent="0.25">
      <c r="A3336" s="5">
        <f t="shared" si="251"/>
        <v>3331</v>
      </c>
      <c r="B3336" s="5">
        <f>[1]角色配置表!B3336</f>
        <v>400216</v>
      </c>
      <c r="C3336" s="5">
        <f>[1]角色配置表!D3336</f>
        <v>4002</v>
      </c>
      <c r="D3336" s="63">
        <f>IFERROR(VLOOKUP($I3336,[2]低模说明表!$A$1:$B$9999,2,0),"")</f>
        <v>40000014</v>
      </c>
      <c r="E3336" s="63">
        <f>IFERROR(VLOOKUP($I3336,[2]高模说明表!$A$1:$B$9999,2,0),"")</f>
        <v>46000014</v>
      </c>
      <c r="F3336" s="5">
        <f>[1]角色配置表!F3096</f>
        <v>16</v>
      </c>
      <c r="G3336" s="5">
        <f>[1]角色配置表!G3096</f>
        <v>3003100</v>
      </c>
      <c r="H3336" s="5">
        <f t="shared" si="263"/>
        <v>3103100</v>
      </c>
      <c r="I3336" s="5" t="str">
        <f>[1]角色配置表!H3336</f>
        <v>2*2神兵（范围）</v>
      </c>
      <c r="J3336" s="12">
        <v>2</v>
      </c>
      <c r="K3336" s="30">
        <v>10000</v>
      </c>
      <c r="L3336" s="30">
        <v>8000</v>
      </c>
      <c r="M3336" s="15" t="s">
        <v>506</v>
      </c>
      <c r="N3336" s="15" t="s">
        <v>845</v>
      </c>
      <c r="O3336" s="15" t="s">
        <v>1755</v>
      </c>
      <c r="P3336" s="5" t="str">
        <f>[1]角色配置表!I3336</f>
        <v>1,16;3,1849;4,0</v>
      </c>
      <c r="Q3336" s="5">
        <f>[1]角色配置表!J3336</f>
        <v>120</v>
      </c>
      <c r="R3336" s="47" t="str">
        <f t="shared" si="264"/>
        <v>0,30</v>
      </c>
      <c r="S3336" s="47">
        <v>0</v>
      </c>
      <c r="T3336" s="47" t="s">
        <v>306</v>
      </c>
      <c r="U3336" s="47">
        <v>30</v>
      </c>
      <c r="V3336" s="47" t="s">
        <v>852</v>
      </c>
      <c r="W3336" s="31" t="str">
        <f t="shared" si="260"/>
        <v>0,30</v>
      </c>
      <c r="X3336" s="31">
        <v>0</v>
      </c>
      <c r="Y3336" s="31" t="s">
        <v>306</v>
      </c>
      <c r="Z3336" s="31">
        <v>30</v>
      </c>
      <c r="AA3336" s="5">
        <f>[1]角色配置表!K3336</f>
        <v>1</v>
      </c>
      <c r="AC3336" s="5">
        <f>[1]角色配置表!N3336</f>
        <v>0</v>
      </c>
      <c r="AD3336" s="5">
        <f>[1]角色配置表!O3336</f>
        <v>14625</v>
      </c>
      <c r="AE3336" s="14">
        <v>200006</v>
      </c>
      <c r="AF3336" s="11"/>
      <c r="AG3336" s="25">
        <v>200007</v>
      </c>
      <c r="AH3336" s="12" t="s">
        <v>846</v>
      </c>
      <c r="AI3336" s="12" t="s">
        <v>325</v>
      </c>
      <c r="AJ3336" s="30">
        <v>0</v>
      </c>
      <c r="AK3336" s="5">
        <f>[1]角色配置表!Q3336</f>
        <v>1010000</v>
      </c>
      <c r="AL3336" s="5">
        <f>[1]角色配置表!S3336</f>
        <v>3</v>
      </c>
      <c r="AN3336" s="5" t="str">
        <f t="shared" si="262"/>
        <v>4002010</v>
      </c>
      <c r="AQ3336" s="5">
        <v>1</v>
      </c>
      <c r="BB3336" s="26" t="s">
        <v>2758</v>
      </c>
      <c r="BC3336" s="26"/>
    </row>
    <row r="3337" spans="1:55" thickTop="1" thickBot="1" x14ac:dyDescent="0.25">
      <c r="A3337" s="5">
        <f t="shared" si="251"/>
        <v>3332</v>
      </c>
      <c r="B3337" s="5">
        <f>[1]角色配置表!B3337</f>
        <v>400217</v>
      </c>
      <c r="C3337" s="5">
        <f>[1]角色配置表!D3337</f>
        <v>4002</v>
      </c>
      <c r="D3337" s="63">
        <f>IFERROR(VLOOKUP($I3337,[2]低模说明表!$A$1:$B$9999,2,0),"")</f>
        <v>40000014</v>
      </c>
      <c r="E3337" s="63">
        <f>IFERROR(VLOOKUP($I3337,[2]高模说明表!$A$1:$B$9999,2,0),"")</f>
        <v>46000014</v>
      </c>
      <c r="F3337" s="5">
        <f>[1]角色配置表!F3097</f>
        <v>17</v>
      </c>
      <c r="G3337" s="5">
        <f>[1]角色配置表!G3097</f>
        <v>3003100</v>
      </c>
      <c r="H3337" s="5">
        <f t="shared" si="263"/>
        <v>3103100</v>
      </c>
      <c r="I3337" s="5" t="str">
        <f>[1]角色配置表!H3337</f>
        <v>2*2神兵（范围）</v>
      </c>
      <c r="J3337" s="12">
        <v>2</v>
      </c>
      <c r="K3337" s="30">
        <v>10000</v>
      </c>
      <c r="L3337" s="30">
        <v>8000</v>
      </c>
      <c r="M3337" s="15" t="s">
        <v>506</v>
      </c>
      <c r="N3337" s="15" t="s">
        <v>845</v>
      </c>
      <c r="O3337" s="15" t="s">
        <v>1755</v>
      </c>
      <c r="P3337" s="5" t="str">
        <f>[1]角色配置表!I3337</f>
        <v>1,19;3,2219;4,0</v>
      </c>
      <c r="Q3337" s="5">
        <f>[1]角色配置表!J3337</f>
        <v>120</v>
      </c>
      <c r="R3337" s="47" t="str">
        <f t="shared" si="264"/>
        <v>0,30</v>
      </c>
      <c r="S3337" s="47">
        <v>0</v>
      </c>
      <c r="T3337" s="47" t="s">
        <v>306</v>
      </c>
      <c r="U3337" s="47">
        <v>30</v>
      </c>
      <c r="V3337" s="47" t="s">
        <v>852</v>
      </c>
      <c r="W3337" s="31" t="str">
        <f t="shared" si="260"/>
        <v>0,30</v>
      </c>
      <c r="X3337" s="31">
        <v>0</v>
      </c>
      <c r="Y3337" s="31" t="s">
        <v>306</v>
      </c>
      <c r="Z3337" s="31">
        <v>30</v>
      </c>
      <c r="AA3337" s="5">
        <f>[1]角色配置表!K3337</f>
        <v>1</v>
      </c>
      <c r="AC3337" s="5">
        <f>[1]角色配置表!N3337</f>
        <v>0</v>
      </c>
      <c r="AD3337" s="5">
        <f>[1]角色配置表!O3337</f>
        <v>14625</v>
      </c>
      <c r="AE3337" s="14">
        <v>200006</v>
      </c>
      <c r="AF3337" s="11"/>
      <c r="AG3337" s="25">
        <v>200007</v>
      </c>
      <c r="AH3337" s="12" t="s">
        <v>846</v>
      </c>
      <c r="AI3337" s="12" t="s">
        <v>325</v>
      </c>
      <c r="AJ3337" s="30">
        <v>0</v>
      </c>
      <c r="AK3337" s="5">
        <f>[1]角色配置表!Q3337</f>
        <v>1010000</v>
      </c>
      <c r="AL3337" s="5">
        <f>[1]角色配置表!S3337</f>
        <v>3</v>
      </c>
      <c r="AN3337" s="5" t="str">
        <f t="shared" si="262"/>
        <v>4002010</v>
      </c>
      <c r="AQ3337" s="5">
        <v>1</v>
      </c>
      <c r="BB3337" s="26" t="s">
        <v>2758</v>
      </c>
      <c r="BC3337" s="26"/>
    </row>
    <row r="3338" spans="1:55" thickTop="1" thickBot="1" x14ac:dyDescent="0.25">
      <c r="A3338" s="5">
        <f t="shared" ref="A3338:A3401" si="265">ROW()-5</f>
        <v>3333</v>
      </c>
      <c r="B3338" s="5">
        <f>[1]角色配置表!B3338</f>
        <v>400218</v>
      </c>
      <c r="C3338" s="5">
        <f>[1]角色配置表!D3338</f>
        <v>4002</v>
      </c>
      <c r="D3338" s="63">
        <f>IFERROR(VLOOKUP($I3338,[2]低模说明表!$A$1:$B$9999,2,0),"")</f>
        <v>40000014</v>
      </c>
      <c r="E3338" s="63">
        <f>IFERROR(VLOOKUP($I3338,[2]高模说明表!$A$1:$B$9999,2,0),"")</f>
        <v>46000014</v>
      </c>
      <c r="F3338" s="5">
        <f>[1]角色配置表!F3098</f>
        <v>18</v>
      </c>
      <c r="G3338" s="5">
        <f>[1]角色配置表!G3098</f>
        <v>3003100</v>
      </c>
      <c r="H3338" s="5">
        <f t="shared" si="263"/>
        <v>3103100</v>
      </c>
      <c r="I3338" s="5" t="str">
        <f>[1]角色配置表!H3338</f>
        <v>2*2神兵（范围）</v>
      </c>
      <c r="J3338" s="12">
        <v>2</v>
      </c>
      <c r="K3338" s="30">
        <v>10000</v>
      </c>
      <c r="L3338" s="30">
        <v>8000</v>
      </c>
      <c r="M3338" s="15" t="s">
        <v>506</v>
      </c>
      <c r="N3338" s="15" t="s">
        <v>845</v>
      </c>
      <c r="O3338" s="15" t="s">
        <v>1755</v>
      </c>
      <c r="P3338" s="5" t="str">
        <f>[1]角色配置表!I3338</f>
        <v>1,23;3,2663;4,0</v>
      </c>
      <c r="Q3338" s="5">
        <f>[1]角色配置表!J3338</f>
        <v>120</v>
      </c>
      <c r="R3338" s="47" t="str">
        <f t="shared" si="264"/>
        <v>0,30</v>
      </c>
      <c r="S3338" s="47">
        <v>0</v>
      </c>
      <c r="T3338" s="47" t="s">
        <v>306</v>
      </c>
      <c r="U3338" s="47">
        <v>30</v>
      </c>
      <c r="V3338" s="47" t="s">
        <v>852</v>
      </c>
      <c r="W3338" s="31" t="str">
        <f t="shared" si="260"/>
        <v>0,30</v>
      </c>
      <c r="X3338" s="31">
        <v>0</v>
      </c>
      <c r="Y3338" s="31" t="s">
        <v>306</v>
      </c>
      <c r="Z3338" s="31">
        <v>30</v>
      </c>
      <c r="AA3338" s="5">
        <f>[1]角色配置表!K3338</f>
        <v>1</v>
      </c>
      <c r="AC3338" s="5">
        <f>[1]角色配置表!N3338</f>
        <v>0</v>
      </c>
      <c r="AD3338" s="5">
        <f>[1]角色配置表!O3338</f>
        <v>14625</v>
      </c>
      <c r="AE3338" s="14">
        <v>200006</v>
      </c>
      <c r="AF3338" s="11"/>
      <c r="AG3338" s="25">
        <v>200007</v>
      </c>
      <c r="AH3338" s="12" t="s">
        <v>846</v>
      </c>
      <c r="AI3338" s="12" t="s">
        <v>325</v>
      </c>
      <c r="AJ3338" s="30">
        <v>0</v>
      </c>
      <c r="AK3338" s="5">
        <f>[1]角色配置表!Q3338</f>
        <v>1010000</v>
      </c>
      <c r="AL3338" s="5">
        <f>[1]角色配置表!S3338</f>
        <v>3</v>
      </c>
      <c r="AN3338" s="5" t="str">
        <f t="shared" si="262"/>
        <v>4002010</v>
      </c>
      <c r="AQ3338" s="5">
        <v>1</v>
      </c>
      <c r="BB3338" s="26" t="s">
        <v>2758</v>
      </c>
      <c r="BC3338" s="26"/>
    </row>
    <row r="3339" spans="1:55" thickTop="1" thickBot="1" x14ac:dyDescent="0.25">
      <c r="A3339" s="5">
        <f t="shared" si="265"/>
        <v>3334</v>
      </c>
      <c r="B3339" s="5">
        <f>[1]角色配置表!B3339</f>
        <v>400219</v>
      </c>
      <c r="C3339" s="5">
        <f>[1]角色配置表!D3339</f>
        <v>4002</v>
      </c>
      <c r="D3339" s="63">
        <f>IFERROR(VLOOKUP($I3339,[2]低模说明表!$A$1:$B$9999,2,0),"")</f>
        <v>40000014</v>
      </c>
      <c r="E3339" s="63">
        <f>IFERROR(VLOOKUP($I3339,[2]高模说明表!$A$1:$B$9999,2,0),"")</f>
        <v>46000014</v>
      </c>
      <c r="F3339" s="5">
        <f>[1]角色配置表!F3099</f>
        <v>19</v>
      </c>
      <c r="G3339" s="5">
        <f>[1]角色配置表!G3099</f>
        <v>3003100</v>
      </c>
      <c r="H3339" s="5">
        <f t="shared" si="263"/>
        <v>3103100</v>
      </c>
      <c r="I3339" s="5" t="str">
        <f>[1]角色配置表!H3339</f>
        <v>2*2神兵（范围）</v>
      </c>
      <c r="J3339" s="12">
        <v>2</v>
      </c>
      <c r="K3339" s="30">
        <v>10000</v>
      </c>
      <c r="L3339" s="30">
        <v>8000</v>
      </c>
      <c r="M3339" s="15" t="s">
        <v>506</v>
      </c>
      <c r="N3339" s="15" t="s">
        <v>845</v>
      </c>
      <c r="O3339" s="15" t="s">
        <v>1755</v>
      </c>
      <c r="P3339" s="5" t="str">
        <f>[1]角色配置表!I3339</f>
        <v>1,27;3,3195;4,0</v>
      </c>
      <c r="Q3339" s="5">
        <f>[1]角色配置表!J3339</f>
        <v>120</v>
      </c>
      <c r="R3339" s="47" t="str">
        <f t="shared" si="264"/>
        <v>0,30</v>
      </c>
      <c r="S3339" s="47">
        <v>0</v>
      </c>
      <c r="T3339" s="47" t="s">
        <v>306</v>
      </c>
      <c r="U3339" s="47">
        <v>30</v>
      </c>
      <c r="V3339" s="47" t="s">
        <v>852</v>
      </c>
      <c r="W3339" s="31" t="str">
        <f t="shared" ref="W3339:W3402" si="266">_xlfn.CONCAT(X3339:Z3339)</f>
        <v>0,30</v>
      </c>
      <c r="X3339" s="31">
        <v>0</v>
      </c>
      <c r="Y3339" s="31" t="s">
        <v>306</v>
      </c>
      <c r="Z3339" s="31">
        <v>30</v>
      </c>
      <c r="AA3339" s="5">
        <f>[1]角色配置表!K3339</f>
        <v>1</v>
      </c>
      <c r="AC3339" s="5">
        <f>[1]角色配置表!N3339</f>
        <v>0</v>
      </c>
      <c r="AD3339" s="5">
        <f>[1]角色配置表!O3339</f>
        <v>14625</v>
      </c>
      <c r="AE3339" s="14">
        <v>200006</v>
      </c>
      <c r="AF3339" s="11"/>
      <c r="AG3339" s="25">
        <v>200007</v>
      </c>
      <c r="AH3339" s="12" t="s">
        <v>846</v>
      </c>
      <c r="AI3339" s="12" t="s">
        <v>325</v>
      </c>
      <c r="AJ3339" s="30">
        <v>0</v>
      </c>
      <c r="AK3339" s="5">
        <f>[1]角色配置表!Q3339</f>
        <v>1010000</v>
      </c>
      <c r="AL3339" s="5">
        <f>[1]角色配置表!S3339</f>
        <v>3</v>
      </c>
      <c r="AN3339" s="5" t="str">
        <f t="shared" si="262"/>
        <v>4002010</v>
      </c>
      <c r="AQ3339" s="5">
        <v>1</v>
      </c>
      <c r="BB3339" s="26" t="s">
        <v>2758</v>
      </c>
      <c r="BC3339" s="26"/>
    </row>
    <row r="3340" spans="1:55" thickTop="1" thickBot="1" x14ac:dyDescent="0.25">
      <c r="A3340" s="5">
        <f t="shared" si="265"/>
        <v>3335</v>
      </c>
      <c r="B3340" s="5">
        <f>[1]角色配置表!B3340</f>
        <v>400220</v>
      </c>
      <c r="C3340" s="5">
        <f>[1]角色配置表!D3340</f>
        <v>4002</v>
      </c>
      <c r="D3340" s="63">
        <f>IFERROR(VLOOKUP($I3340,[2]低模说明表!$A$1:$B$9999,2,0),"")</f>
        <v>40000014</v>
      </c>
      <c r="E3340" s="63">
        <f>IFERROR(VLOOKUP($I3340,[2]高模说明表!$A$1:$B$9999,2,0),"")</f>
        <v>46000014</v>
      </c>
      <c r="F3340" s="5">
        <f>[1]角色配置表!F3100</f>
        <v>20</v>
      </c>
      <c r="G3340" s="5">
        <f>[1]角色配置表!G3100</f>
        <v>3003100</v>
      </c>
      <c r="H3340" s="5">
        <f t="shared" si="263"/>
        <v>3103100</v>
      </c>
      <c r="I3340" s="5" t="str">
        <f>[1]角色配置表!H3340</f>
        <v>2*2神兵（范围）</v>
      </c>
      <c r="J3340" s="12">
        <v>2</v>
      </c>
      <c r="K3340" s="30">
        <v>10000</v>
      </c>
      <c r="L3340" s="30">
        <v>8000</v>
      </c>
      <c r="M3340" s="15" t="s">
        <v>506</v>
      </c>
      <c r="N3340" s="15" t="s">
        <v>845</v>
      </c>
      <c r="O3340" s="15" t="s">
        <v>1755</v>
      </c>
      <c r="P3340" s="5" t="str">
        <f>[1]角色配置表!I3340</f>
        <v>1,32;3,3834;4,0</v>
      </c>
      <c r="Q3340" s="5">
        <f>[1]角色配置表!J3340</f>
        <v>120</v>
      </c>
      <c r="R3340" s="47" t="str">
        <f t="shared" si="264"/>
        <v>0,30</v>
      </c>
      <c r="S3340" s="47">
        <v>0</v>
      </c>
      <c r="T3340" s="47" t="s">
        <v>306</v>
      </c>
      <c r="U3340" s="47">
        <v>30</v>
      </c>
      <c r="V3340" s="47" t="s">
        <v>852</v>
      </c>
      <c r="W3340" s="31" t="str">
        <f t="shared" si="266"/>
        <v>0,30</v>
      </c>
      <c r="X3340" s="31">
        <v>0</v>
      </c>
      <c r="Y3340" s="31" t="s">
        <v>306</v>
      </c>
      <c r="Z3340" s="31">
        <v>30</v>
      </c>
      <c r="AA3340" s="5">
        <f>[1]角色配置表!K3340</f>
        <v>1</v>
      </c>
      <c r="AC3340" s="5">
        <f>[1]角色配置表!N3340</f>
        <v>0</v>
      </c>
      <c r="AD3340" s="5">
        <f>[1]角色配置表!O3340</f>
        <v>14625</v>
      </c>
      <c r="AE3340" s="14">
        <v>200006</v>
      </c>
      <c r="AF3340" s="11"/>
      <c r="AG3340" s="25">
        <v>200007</v>
      </c>
      <c r="AH3340" s="12" t="s">
        <v>846</v>
      </c>
      <c r="AI3340" s="12" t="s">
        <v>325</v>
      </c>
      <c r="AJ3340" s="30">
        <v>0</v>
      </c>
      <c r="AK3340" s="5">
        <f>[1]角色配置表!Q3340</f>
        <v>1010000</v>
      </c>
      <c r="AL3340" s="5">
        <f>[1]角色配置表!S3340</f>
        <v>3</v>
      </c>
      <c r="AN3340" s="5" t="str">
        <f t="shared" si="262"/>
        <v>4002010</v>
      </c>
      <c r="AQ3340" s="5">
        <v>1</v>
      </c>
      <c r="BB3340" s="26" t="s">
        <v>2758</v>
      </c>
      <c r="BC3340" s="26"/>
    </row>
    <row r="3341" spans="1:55" thickTop="1" thickBot="1" x14ac:dyDescent="0.25">
      <c r="A3341" s="5">
        <f t="shared" si="265"/>
        <v>3336</v>
      </c>
      <c r="B3341" s="5">
        <f>[1]角色配置表!B3341</f>
        <v>400221</v>
      </c>
      <c r="C3341" s="5">
        <f>[1]角色配置表!D3341</f>
        <v>4002</v>
      </c>
      <c r="D3341" s="63">
        <f>IFERROR(VLOOKUP($I3341,[2]低模说明表!$A$1:$B$9999,2,0),"")</f>
        <v>40000014</v>
      </c>
      <c r="E3341" s="63">
        <f>IFERROR(VLOOKUP($I3341,[2]高模说明表!$A$1:$B$9999,2,0),"")</f>
        <v>46000014</v>
      </c>
      <c r="F3341" s="5">
        <f>[1]角色配置表!F3101</f>
        <v>21</v>
      </c>
      <c r="G3341" s="5">
        <f>[1]角色配置表!G3101</f>
        <v>3003100</v>
      </c>
      <c r="H3341" s="5">
        <f t="shared" si="263"/>
        <v>3103100</v>
      </c>
      <c r="I3341" s="5" t="str">
        <f>[1]角色配置表!H3341</f>
        <v>2*2神兵（范围）</v>
      </c>
      <c r="J3341" s="12">
        <v>2</v>
      </c>
      <c r="K3341" s="30">
        <v>10000</v>
      </c>
      <c r="L3341" s="30">
        <v>8000</v>
      </c>
      <c r="M3341" s="15" t="s">
        <v>506</v>
      </c>
      <c r="N3341" s="15" t="s">
        <v>845</v>
      </c>
      <c r="O3341" s="15" t="s">
        <v>1755</v>
      </c>
      <c r="P3341" s="5" t="str">
        <f>[1]角色配置表!I3341</f>
        <v>1,39;3,4601;4,0</v>
      </c>
      <c r="Q3341" s="5">
        <f>[1]角色配置表!J3341</f>
        <v>120</v>
      </c>
      <c r="R3341" s="47" t="str">
        <f t="shared" si="264"/>
        <v>0,30</v>
      </c>
      <c r="S3341" s="47">
        <v>0</v>
      </c>
      <c r="T3341" s="47" t="s">
        <v>306</v>
      </c>
      <c r="U3341" s="47">
        <v>30</v>
      </c>
      <c r="V3341" s="47" t="s">
        <v>852</v>
      </c>
      <c r="W3341" s="31" t="str">
        <f t="shared" si="266"/>
        <v>0,30</v>
      </c>
      <c r="X3341" s="31">
        <v>0</v>
      </c>
      <c r="Y3341" s="31" t="s">
        <v>306</v>
      </c>
      <c r="Z3341" s="31">
        <v>30</v>
      </c>
      <c r="AA3341" s="5">
        <f>[1]角色配置表!K3341</f>
        <v>1</v>
      </c>
      <c r="AC3341" s="5">
        <f>[1]角色配置表!N3341</f>
        <v>0</v>
      </c>
      <c r="AD3341" s="5">
        <f>[1]角色配置表!O3341</f>
        <v>14625</v>
      </c>
      <c r="AE3341" s="14">
        <v>200006</v>
      </c>
      <c r="AF3341" s="11"/>
      <c r="AG3341" s="25">
        <v>200007</v>
      </c>
      <c r="AH3341" s="12" t="s">
        <v>846</v>
      </c>
      <c r="AI3341" s="12" t="s">
        <v>325</v>
      </c>
      <c r="AJ3341" s="30">
        <v>0</v>
      </c>
      <c r="AK3341" s="5">
        <f>[1]角色配置表!Q3341</f>
        <v>1010000</v>
      </c>
      <c r="AL3341" s="5">
        <f>[1]角色配置表!S3341</f>
        <v>3</v>
      </c>
      <c r="AN3341" s="5" t="str">
        <f t="shared" si="262"/>
        <v>4002010</v>
      </c>
      <c r="AQ3341" s="5">
        <v>1</v>
      </c>
      <c r="BB3341" s="26" t="s">
        <v>2758</v>
      </c>
      <c r="BC3341" s="26"/>
    </row>
    <row r="3342" spans="1:55" thickTop="1" thickBot="1" x14ac:dyDescent="0.25">
      <c r="A3342" s="5">
        <f t="shared" si="265"/>
        <v>3337</v>
      </c>
      <c r="B3342" s="5">
        <f>[1]角色配置表!B3342</f>
        <v>400222</v>
      </c>
      <c r="C3342" s="5">
        <f>[1]角色配置表!D3342</f>
        <v>4002</v>
      </c>
      <c r="D3342" s="63">
        <f>IFERROR(VLOOKUP($I3342,[2]低模说明表!$A$1:$B$9999,2,0),"")</f>
        <v>40000014</v>
      </c>
      <c r="E3342" s="63">
        <f>IFERROR(VLOOKUP($I3342,[2]高模说明表!$A$1:$B$9999,2,0),"")</f>
        <v>46000014</v>
      </c>
      <c r="F3342" s="5">
        <f>[1]角色配置表!F3102</f>
        <v>22</v>
      </c>
      <c r="G3342" s="5">
        <f>[1]角色配置表!G3102</f>
        <v>3003100</v>
      </c>
      <c r="H3342" s="5">
        <f t="shared" si="263"/>
        <v>3103100</v>
      </c>
      <c r="I3342" s="5" t="str">
        <f>[1]角色配置表!H3342</f>
        <v>2*2神兵（范围）</v>
      </c>
      <c r="J3342" s="12">
        <v>2</v>
      </c>
      <c r="K3342" s="30">
        <v>10000</v>
      </c>
      <c r="L3342" s="30">
        <v>8000</v>
      </c>
      <c r="M3342" s="15" t="s">
        <v>506</v>
      </c>
      <c r="N3342" s="15" t="s">
        <v>845</v>
      </c>
      <c r="O3342" s="15" t="s">
        <v>1755</v>
      </c>
      <c r="P3342" s="5" t="str">
        <f>[1]角色配置表!I3342</f>
        <v>1,47;3,5521;4,0</v>
      </c>
      <c r="Q3342" s="5">
        <f>[1]角色配置表!J3342</f>
        <v>120</v>
      </c>
      <c r="R3342" s="47" t="str">
        <f t="shared" si="264"/>
        <v>0,30</v>
      </c>
      <c r="S3342" s="47">
        <v>0</v>
      </c>
      <c r="T3342" s="47" t="s">
        <v>306</v>
      </c>
      <c r="U3342" s="47">
        <v>30</v>
      </c>
      <c r="V3342" s="47" t="s">
        <v>852</v>
      </c>
      <c r="W3342" s="31" t="str">
        <f t="shared" si="266"/>
        <v>0,30</v>
      </c>
      <c r="X3342" s="31">
        <v>0</v>
      </c>
      <c r="Y3342" s="31" t="s">
        <v>306</v>
      </c>
      <c r="Z3342" s="31">
        <v>30</v>
      </c>
      <c r="AA3342" s="5">
        <f>[1]角色配置表!K3342</f>
        <v>1</v>
      </c>
      <c r="AC3342" s="5">
        <f>[1]角色配置表!N3342</f>
        <v>0</v>
      </c>
      <c r="AD3342" s="5">
        <f>[1]角色配置表!O3342</f>
        <v>14625</v>
      </c>
      <c r="AE3342" s="14">
        <v>200006</v>
      </c>
      <c r="AF3342" s="11"/>
      <c r="AG3342" s="25">
        <v>200007</v>
      </c>
      <c r="AH3342" s="12" t="s">
        <v>846</v>
      </c>
      <c r="AI3342" s="12" t="s">
        <v>325</v>
      </c>
      <c r="AJ3342" s="30">
        <v>0</v>
      </c>
      <c r="AK3342" s="5">
        <f>[1]角色配置表!Q3342</f>
        <v>1010000</v>
      </c>
      <c r="AL3342" s="5">
        <f>[1]角色配置表!S3342</f>
        <v>3</v>
      </c>
      <c r="AN3342" s="5" t="str">
        <f t="shared" si="262"/>
        <v>4002010</v>
      </c>
      <c r="AQ3342" s="5">
        <v>1</v>
      </c>
      <c r="BB3342" s="26" t="s">
        <v>2758</v>
      </c>
      <c r="BC3342" s="26"/>
    </row>
    <row r="3343" spans="1:55" thickTop="1" thickBot="1" x14ac:dyDescent="0.25">
      <c r="A3343" s="5">
        <f t="shared" si="265"/>
        <v>3338</v>
      </c>
      <c r="B3343" s="5">
        <f>[1]角色配置表!B3343</f>
        <v>400223</v>
      </c>
      <c r="C3343" s="5">
        <f>[1]角色配置表!D3343</f>
        <v>4002</v>
      </c>
      <c r="D3343" s="63">
        <f>IFERROR(VLOOKUP($I3343,[2]低模说明表!$A$1:$B$9999,2,0),"")</f>
        <v>40000014</v>
      </c>
      <c r="E3343" s="63">
        <f>IFERROR(VLOOKUP($I3343,[2]高模说明表!$A$1:$B$9999,2,0),"")</f>
        <v>46000014</v>
      </c>
      <c r="F3343" s="5">
        <f>[1]角色配置表!F3103</f>
        <v>23</v>
      </c>
      <c r="G3343" s="5">
        <f>[1]角色配置表!G3103</f>
        <v>3003100</v>
      </c>
      <c r="H3343" s="5">
        <f t="shared" si="263"/>
        <v>3103100</v>
      </c>
      <c r="I3343" s="5" t="str">
        <f>[1]角色配置表!H3343</f>
        <v>2*2神兵（范围）</v>
      </c>
      <c r="J3343" s="12">
        <v>2</v>
      </c>
      <c r="K3343" s="30">
        <v>10000</v>
      </c>
      <c r="L3343" s="30">
        <v>8000</v>
      </c>
      <c r="M3343" s="15" t="s">
        <v>506</v>
      </c>
      <c r="N3343" s="15" t="s">
        <v>845</v>
      </c>
      <c r="O3343" s="15" t="s">
        <v>1755</v>
      </c>
      <c r="P3343" s="5" t="str">
        <f>[1]角色配置表!I3343</f>
        <v>1,56;3,6625;4,0</v>
      </c>
      <c r="Q3343" s="5">
        <f>[1]角色配置表!J3343</f>
        <v>120</v>
      </c>
      <c r="R3343" s="47" t="str">
        <f t="shared" si="264"/>
        <v>0,30</v>
      </c>
      <c r="S3343" s="47">
        <v>0</v>
      </c>
      <c r="T3343" s="47" t="s">
        <v>306</v>
      </c>
      <c r="U3343" s="47">
        <v>30</v>
      </c>
      <c r="V3343" s="47" t="s">
        <v>852</v>
      </c>
      <c r="W3343" s="31" t="str">
        <f t="shared" si="266"/>
        <v>0,30</v>
      </c>
      <c r="X3343" s="31">
        <v>0</v>
      </c>
      <c r="Y3343" s="31" t="s">
        <v>306</v>
      </c>
      <c r="Z3343" s="31">
        <v>30</v>
      </c>
      <c r="AA3343" s="5">
        <f>[1]角色配置表!K3343</f>
        <v>1</v>
      </c>
      <c r="AC3343" s="5">
        <f>[1]角色配置表!N3343</f>
        <v>0</v>
      </c>
      <c r="AD3343" s="5">
        <f>[1]角色配置表!O3343</f>
        <v>14625</v>
      </c>
      <c r="AE3343" s="14">
        <v>200006</v>
      </c>
      <c r="AF3343" s="11"/>
      <c r="AG3343" s="25">
        <v>200007</v>
      </c>
      <c r="AH3343" s="12" t="s">
        <v>846</v>
      </c>
      <c r="AI3343" s="12" t="s">
        <v>325</v>
      </c>
      <c r="AJ3343" s="30">
        <v>0</v>
      </c>
      <c r="AK3343" s="5">
        <f>[1]角色配置表!Q3343</f>
        <v>1010000</v>
      </c>
      <c r="AL3343" s="5">
        <f>[1]角色配置表!S3343</f>
        <v>3</v>
      </c>
      <c r="AN3343" s="5" t="str">
        <f t="shared" si="262"/>
        <v>4002010</v>
      </c>
      <c r="AQ3343" s="5">
        <v>1</v>
      </c>
      <c r="BB3343" s="26" t="s">
        <v>2758</v>
      </c>
      <c r="BC3343" s="26"/>
    </row>
    <row r="3344" spans="1:55" thickTop="1" thickBot="1" x14ac:dyDescent="0.25">
      <c r="A3344" s="5">
        <f t="shared" si="265"/>
        <v>3339</v>
      </c>
      <c r="B3344" s="5">
        <f>[1]角色配置表!B3344</f>
        <v>400224</v>
      </c>
      <c r="C3344" s="5">
        <f>[1]角色配置表!D3344</f>
        <v>4002</v>
      </c>
      <c r="D3344" s="63">
        <f>IFERROR(VLOOKUP($I3344,[2]低模说明表!$A$1:$B$9999,2,0),"")</f>
        <v>40000014</v>
      </c>
      <c r="E3344" s="63">
        <f>IFERROR(VLOOKUP($I3344,[2]高模说明表!$A$1:$B$9999,2,0),"")</f>
        <v>46000014</v>
      </c>
      <c r="F3344" s="5">
        <f>[1]角色配置表!F3104</f>
        <v>24</v>
      </c>
      <c r="G3344" s="5">
        <f>[1]角色配置表!G3104</f>
        <v>3003100</v>
      </c>
      <c r="H3344" s="5">
        <f t="shared" si="263"/>
        <v>3103100</v>
      </c>
      <c r="I3344" s="5" t="str">
        <f>[1]角色配置表!H3344</f>
        <v>2*2神兵（范围）</v>
      </c>
      <c r="J3344" s="12">
        <v>2</v>
      </c>
      <c r="K3344" s="30">
        <v>10000</v>
      </c>
      <c r="L3344" s="30">
        <v>8000</v>
      </c>
      <c r="M3344" s="15" t="s">
        <v>506</v>
      </c>
      <c r="N3344" s="15" t="s">
        <v>845</v>
      </c>
      <c r="O3344" s="15" t="s">
        <v>1755</v>
      </c>
      <c r="P3344" s="5" t="str">
        <f>[1]角色配置表!I3344</f>
        <v>1,67;3,7950;4,0</v>
      </c>
      <c r="Q3344" s="5">
        <f>[1]角色配置表!J3344</f>
        <v>120</v>
      </c>
      <c r="R3344" s="47" t="str">
        <f t="shared" si="264"/>
        <v>0,30</v>
      </c>
      <c r="S3344" s="47">
        <v>0</v>
      </c>
      <c r="T3344" s="47" t="s">
        <v>306</v>
      </c>
      <c r="U3344" s="47">
        <v>30</v>
      </c>
      <c r="V3344" s="47" t="s">
        <v>852</v>
      </c>
      <c r="W3344" s="31" t="str">
        <f t="shared" si="266"/>
        <v>0,30</v>
      </c>
      <c r="X3344" s="31">
        <v>0</v>
      </c>
      <c r="Y3344" s="31" t="s">
        <v>306</v>
      </c>
      <c r="Z3344" s="31">
        <v>30</v>
      </c>
      <c r="AA3344" s="5">
        <f>[1]角色配置表!K3344</f>
        <v>1</v>
      </c>
      <c r="AC3344" s="5">
        <f>[1]角色配置表!N3344</f>
        <v>0</v>
      </c>
      <c r="AD3344" s="5">
        <f>[1]角色配置表!O3344</f>
        <v>14625</v>
      </c>
      <c r="AE3344" s="14">
        <v>200006</v>
      </c>
      <c r="AF3344" s="11"/>
      <c r="AG3344" s="25">
        <v>200007</v>
      </c>
      <c r="AH3344" s="12" t="s">
        <v>846</v>
      </c>
      <c r="AI3344" s="12" t="s">
        <v>325</v>
      </c>
      <c r="AJ3344" s="30">
        <v>0</v>
      </c>
      <c r="AK3344" s="5">
        <f>[1]角色配置表!Q3344</f>
        <v>1010000</v>
      </c>
      <c r="AL3344" s="5">
        <f>[1]角色配置表!S3344</f>
        <v>3</v>
      </c>
      <c r="AN3344" s="5" t="str">
        <f t="shared" si="262"/>
        <v>4002010</v>
      </c>
      <c r="AQ3344" s="5">
        <v>1</v>
      </c>
      <c r="BB3344" s="26" t="s">
        <v>2758</v>
      </c>
      <c r="BC3344" s="26"/>
    </row>
    <row r="3345" spans="1:55" thickTop="1" thickBot="1" x14ac:dyDescent="0.25">
      <c r="A3345" s="5">
        <f t="shared" si="265"/>
        <v>3340</v>
      </c>
      <c r="B3345" s="5">
        <f>[1]角色配置表!B3345</f>
        <v>400225</v>
      </c>
      <c r="C3345" s="5">
        <f>[1]角色配置表!D3345</f>
        <v>4002</v>
      </c>
      <c r="D3345" s="63">
        <f>IFERROR(VLOOKUP($I3345,[2]低模说明表!$A$1:$B$9999,2,0),"")</f>
        <v>40000014</v>
      </c>
      <c r="E3345" s="63">
        <f>IFERROR(VLOOKUP($I3345,[2]高模说明表!$A$1:$B$9999,2,0),"")</f>
        <v>46000014</v>
      </c>
      <c r="F3345" s="5">
        <f>[1]角色配置表!F3105</f>
        <v>25</v>
      </c>
      <c r="G3345" s="5">
        <f>[1]角色配置表!G3105</f>
        <v>3003100</v>
      </c>
      <c r="H3345" s="5">
        <f t="shared" si="263"/>
        <v>3103100</v>
      </c>
      <c r="I3345" s="5" t="str">
        <f>[1]角色配置表!H3345</f>
        <v>2*2神兵（范围）</v>
      </c>
      <c r="J3345" s="12">
        <v>2</v>
      </c>
      <c r="K3345" s="30">
        <v>10000</v>
      </c>
      <c r="L3345" s="30">
        <v>8000</v>
      </c>
      <c r="M3345" s="15" t="s">
        <v>506</v>
      </c>
      <c r="N3345" s="15" t="s">
        <v>845</v>
      </c>
      <c r="O3345" s="15" t="s">
        <v>1755</v>
      </c>
      <c r="P3345" s="5" t="str">
        <f>[1]角色配置表!I3345</f>
        <v>1,80;3,9540;4,0</v>
      </c>
      <c r="Q3345" s="5">
        <f>[1]角色配置表!J3345</f>
        <v>120</v>
      </c>
      <c r="R3345" s="47" t="str">
        <f t="shared" si="264"/>
        <v>0,30</v>
      </c>
      <c r="S3345" s="47">
        <v>0</v>
      </c>
      <c r="T3345" s="47" t="s">
        <v>306</v>
      </c>
      <c r="U3345" s="47">
        <v>30</v>
      </c>
      <c r="V3345" s="47" t="s">
        <v>852</v>
      </c>
      <c r="W3345" s="31" t="str">
        <f t="shared" si="266"/>
        <v>0,30</v>
      </c>
      <c r="X3345" s="31">
        <v>0</v>
      </c>
      <c r="Y3345" s="31" t="s">
        <v>306</v>
      </c>
      <c r="Z3345" s="31">
        <v>30</v>
      </c>
      <c r="AA3345" s="5">
        <f>[1]角色配置表!K3345</f>
        <v>1</v>
      </c>
      <c r="AC3345" s="5">
        <f>[1]角色配置表!N3345</f>
        <v>0</v>
      </c>
      <c r="AD3345" s="5">
        <f>[1]角色配置表!O3345</f>
        <v>14625</v>
      </c>
      <c r="AE3345" s="14">
        <v>200006</v>
      </c>
      <c r="AF3345" s="11"/>
      <c r="AG3345" s="25">
        <v>200007</v>
      </c>
      <c r="AH3345" s="12" t="s">
        <v>846</v>
      </c>
      <c r="AI3345" s="12" t="s">
        <v>325</v>
      </c>
      <c r="AJ3345" s="30">
        <v>0</v>
      </c>
      <c r="AK3345" s="5">
        <f>[1]角色配置表!Q3345</f>
        <v>1010000</v>
      </c>
      <c r="AL3345" s="5">
        <f>[1]角色配置表!S3345</f>
        <v>3</v>
      </c>
      <c r="AN3345" s="5" t="str">
        <f t="shared" si="262"/>
        <v>4002010</v>
      </c>
      <c r="AQ3345" s="5">
        <v>1</v>
      </c>
      <c r="BB3345" s="26" t="s">
        <v>2758</v>
      </c>
      <c r="BC3345" s="26"/>
    </row>
    <row r="3346" spans="1:55" thickTop="1" thickBot="1" x14ac:dyDescent="0.25">
      <c r="A3346" s="5">
        <f t="shared" si="265"/>
        <v>3341</v>
      </c>
      <c r="B3346" s="5">
        <f>[1]角色配置表!B3346</f>
        <v>400226</v>
      </c>
      <c r="C3346" s="5">
        <f>[1]角色配置表!D3346</f>
        <v>4002</v>
      </c>
      <c r="D3346" s="63">
        <f>IFERROR(VLOOKUP($I3346,[2]低模说明表!$A$1:$B$9999,2,0),"")</f>
        <v>40000014</v>
      </c>
      <c r="E3346" s="63">
        <f>IFERROR(VLOOKUP($I3346,[2]高模说明表!$A$1:$B$9999,2,0),"")</f>
        <v>46000014</v>
      </c>
      <c r="F3346" s="5">
        <f>[1]角色配置表!F3106</f>
        <v>26</v>
      </c>
      <c r="G3346" s="5">
        <f>[1]角色配置表!G3106</f>
        <v>3003100</v>
      </c>
      <c r="H3346" s="5">
        <f t="shared" si="263"/>
        <v>3103100</v>
      </c>
      <c r="I3346" s="5" t="str">
        <f>[1]角色配置表!H3346</f>
        <v>2*2神兵（范围）</v>
      </c>
      <c r="J3346" s="12">
        <v>2</v>
      </c>
      <c r="K3346" s="30">
        <v>10000</v>
      </c>
      <c r="L3346" s="30">
        <v>8000</v>
      </c>
      <c r="M3346" s="15" t="s">
        <v>506</v>
      </c>
      <c r="N3346" s="15" t="s">
        <v>845</v>
      </c>
      <c r="O3346" s="15" t="s">
        <v>1755</v>
      </c>
      <c r="P3346" s="5" t="str">
        <f>[1]角色配置表!I3346</f>
        <v>1,96;3,11448;4,0</v>
      </c>
      <c r="Q3346" s="5">
        <f>[1]角色配置表!J3346</f>
        <v>120</v>
      </c>
      <c r="R3346" s="47" t="str">
        <f t="shared" si="264"/>
        <v>0,30</v>
      </c>
      <c r="S3346" s="47">
        <v>0</v>
      </c>
      <c r="T3346" s="47" t="s">
        <v>306</v>
      </c>
      <c r="U3346" s="47">
        <v>30</v>
      </c>
      <c r="V3346" s="47" t="s">
        <v>852</v>
      </c>
      <c r="W3346" s="31" t="str">
        <f t="shared" si="266"/>
        <v>0,30</v>
      </c>
      <c r="X3346" s="31">
        <v>0</v>
      </c>
      <c r="Y3346" s="31" t="s">
        <v>306</v>
      </c>
      <c r="Z3346" s="31">
        <v>30</v>
      </c>
      <c r="AA3346" s="5">
        <f>[1]角色配置表!K3346</f>
        <v>1</v>
      </c>
      <c r="AC3346" s="5">
        <f>[1]角色配置表!N3346</f>
        <v>0</v>
      </c>
      <c r="AD3346" s="5">
        <f>[1]角色配置表!O3346</f>
        <v>14625</v>
      </c>
      <c r="AE3346" s="14">
        <v>200006</v>
      </c>
      <c r="AF3346" s="11"/>
      <c r="AG3346" s="25">
        <v>200007</v>
      </c>
      <c r="AH3346" s="12" t="s">
        <v>846</v>
      </c>
      <c r="AI3346" s="12" t="s">
        <v>325</v>
      </c>
      <c r="AJ3346" s="30">
        <v>0</v>
      </c>
      <c r="AK3346" s="5">
        <f>[1]角色配置表!Q3346</f>
        <v>1010000</v>
      </c>
      <c r="AL3346" s="5">
        <f>[1]角色配置表!S3346</f>
        <v>3</v>
      </c>
      <c r="AN3346" s="5" t="str">
        <f t="shared" si="262"/>
        <v>4002010</v>
      </c>
      <c r="AQ3346" s="5">
        <v>1</v>
      </c>
      <c r="BB3346" s="26" t="s">
        <v>2758</v>
      </c>
      <c r="BC3346" s="26"/>
    </row>
    <row r="3347" spans="1:55" thickTop="1" thickBot="1" x14ac:dyDescent="0.25">
      <c r="A3347" s="5">
        <f t="shared" si="265"/>
        <v>3342</v>
      </c>
      <c r="B3347" s="5">
        <f>[1]角色配置表!B3347</f>
        <v>400227</v>
      </c>
      <c r="C3347" s="5">
        <f>[1]角色配置表!D3347</f>
        <v>4002</v>
      </c>
      <c r="D3347" s="63">
        <f>IFERROR(VLOOKUP($I3347,[2]低模说明表!$A$1:$B$9999,2,0),"")</f>
        <v>40000014</v>
      </c>
      <c r="E3347" s="63">
        <f>IFERROR(VLOOKUP($I3347,[2]高模说明表!$A$1:$B$9999,2,0),"")</f>
        <v>46000014</v>
      </c>
      <c r="F3347" s="5">
        <f>[1]角色配置表!F3107</f>
        <v>27</v>
      </c>
      <c r="G3347" s="5">
        <f>[1]角色配置表!G3107</f>
        <v>3003100</v>
      </c>
      <c r="H3347" s="5">
        <f t="shared" si="263"/>
        <v>3103100</v>
      </c>
      <c r="I3347" s="5" t="str">
        <f>[1]角色配置表!H3347</f>
        <v>2*2神兵（范围）</v>
      </c>
      <c r="J3347" s="12">
        <v>2</v>
      </c>
      <c r="K3347" s="30">
        <v>10000</v>
      </c>
      <c r="L3347" s="30">
        <v>8000</v>
      </c>
      <c r="M3347" s="15" t="s">
        <v>506</v>
      </c>
      <c r="N3347" s="15" t="s">
        <v>845</v>
      </c>
      <c r="O3347" s="15" t="s">
        <v>1755</v>
      </c>
      <c r="P3347" s="5" t="str">
        <f>[1]角色配置表!I3347</f>
        <v>1,115;3,13738;4,0</v>
      </c>
      <c r="Q3347" s="5">
        <f>[1]角色配置表!J3347</f>
        <v>120</v>
      </c>
      <c r="R3347" s="47" t="str">
        <f t="shared" si="264"/>
        <v>0,30</v>
      </c>
      <c r="S3347" s="47">
        <v>0</v>
      </c>
      <c r="T3347" s="47" t="s">
        <v>306</v>
      </c>
      <c r="U3347" s="47">
        <v>30</v>
      </c>
      <c r="V3347" s="47" t="s">
        <v>852</v>
      </c>
      <c r="W3347" s="31" t="str">
        <f t="shared" si="266"/>
        <v>0,30</v>
      </c>
      <c r="X3347" s="31">
        <v>0</v>
      </c>
      <c r="Y3347" s="31" t="s">
        <v>306</v>
      </c>
      <c r="Z3347" s="31">
        <v>30</v>
      </c>
      <c r="AA3347" s="5">
        <f>[1]角色配置表!K3347</f>
        <v>1</v>
      </c>
      <c r="AC3347" s="5">
        <f>[1]角色配置表!N3347</f>
        <v>0</v>
      </c>
      <c r="AD3347" s="5">
        <f>[1]角色配置表!O3347</f>
        <v>14625</v>
      </c>
      <c r="AE3347" s="14">
        <v>200006</v>
      </c>
      <c r="AF3347" s="11"/>
      <c r="AG3347" s="25">
        <v>200007</v>
      </c>
      <c r="AH3347" s="12" t="s">
        <v>846</v>
      </c>
      <c r="AI3347" s="12" t="s">
        <v>325</v>
      </c>
      <c r="AJ3347" s="30">
        <v>0</v>
      </c>
      <c r="AK3347" s="5">
        <f>[1]角色配置表!Q3347</f>
        <v>1010000</v>
      </c>
      <c r="AL3347" s="5">
        <f>[1]角色配置表!S3347</f>
        <v>3</v>
      </c>
      <c r="AN3347" s="5" t="str">
        <f t="shared" si="262"/>
        <v>4002010</v>
      </c>
      <c r="AQ3347" s="5">
        <v>1</v>
      </c>
      <c r="BB3347" s="26" t="s">
        <v>2758</v>
      </c>
      <c r="BC3347" s="26"/>
    </row>
    <row r="3348" spans="1:55" thickTop="1" thickBot="1" x14ac:dyDescent="0.25">
      <c r="A3348" s="5">
        <f t="shared" si="265"/>
        <v>3343</v>
      </c>
      <c r="B3348" s="5">
        <f>[1]角色配置表!B3348</f>
        <v>400228</v>
      </c>
      <c r="C3348" s="5">
        <f>[1]角色配置表!D3348</f>
        <v>4002</v>
      </c>
      <c r="D3348" s="63">
        <f>IFERROR(VLOOKUP($I3348,[2]低模说明表!$A$1:$B$9999,2,0),"")</f>
        <v>40000014</v>
      </c>
      <c r="E3348" s="63">
        <f>IFERROR(VLOOKUP($I3348,[2]高模说明表!$A$1:$B$9999,2,0),"")</f>
        <v>46000014</v>
      </c>
      <c r="F3348" s="5">
        <f>[1]角色配置表!F3108</f>
        <v>28</v>
      </c>
      <c r="G3348" s="5">
        <f>[1]角色配置表!G3108</f>
        <v>3003100</v>
      </c>
      <c r="H3348" s="5">
        <f t="shared" si="263"/>
        <v>3103100</v>
      </c>
      <c r="I3348" s="5" t="str">
        <f>[1]角色配置表!H3348</f>
        <v>2*2神兵（范围）</v>
      </c>
      <c r="J3348" s="12">
        <v>2</v>
      </c>
      <c r="K3348" s="30">
        <v>10000</v>
      </c>
      <c r="L3348" s="30">
        <v>8000</v>
      </c>
      <c r="M3348" s="15" t="s">
        <v>506</v>
      </c>
      <c r="N3348" s="15" t="s">
        <v>845</v>
      </c>
      <c r="O3348" s="15" t="s">
        <v>1755</v>
      </c>
      <c r="P3348" s="5" t="str">
        <f>[1]角色配置表!I3348</f>
        <v>1,138;3,16485;4,0</v>
      </c>
      <c r="Q3348" s="5">
        <f>[1]角色配置表!J3348</f>
        <v>120</v>
      </c>
      <c r="R3348" s="47" t="str">
        <f t="shared" si="264"/>
        <v>0,30</v>
      </c>
      <c r="S3348" s="47">
        <v>0</v>
      </c>
      <c r="T3348" s="47" t="s">
        <v>306</v>
      </c>
      <c r="U3348" s="47">
        <v>30</v>
      </c>
      <c r="V3348" s="47" t="s">
        <v>852</v>
      </c>
      <c r="W3348" s="31" t="str">
        <f t="shared" si="266"/>
        <v>0,30</v>
      </c>
      <c r="X3348" s="31">
        <v>0</v>
      </c>
      <c r="Y3348" s="31" t="s">
        <v>306</v>
      </c>
      <c r="Z3348" s="31">
        <v>30</v>
      </c>
      <c r="AA3348" s="5">
        <f>[1]角色配置表!K3348</f>
        <v>1</v>
      </c>
      <c r="AC3348" s="5">
        <f>[1]角色配置表!N3348</f>
        <v>0</v>
      </c>
      <c r="AD3348" s="5">
        <f>[1]角色配置表!O3348</f>
        <v>14625</v>
      </c>
      <c r="AE3348" s="14">
        <v>200006</v>
      </c>
      <c r="AF3348" s="11"/>
      <c r="AG3348" s="25">
        <v>200007</v>
      </c>
      <c r="AH3348" s="12" t="s">
        <v>846</v>
      </c>
      <c r="AI3348" s="12" t="s">
        <v>325</v>
      </c>
      <c r="AJ3348" s="30">
        <v>0</v>
      </c>
      <c r="AK3348" s="5">
        <f>[1]角色配置表!Q3348</f>
        <v>1010000</v>
      </c>
      <c r="AL3348" s="5">
        <f>[1]角色配置表!S3348</f>
        <v>3</v>
      </c>
      <c r="AN3348" s="5" t="str">
        <f t="shared" si="262"/>
        <v>4002010</v>
      </c>
      <c r="AQ3348" s="5">
        <v>1</v>
      </c>
      <c r="BB3348" s="26" t="s">
        <v>2758</v>
      </c>
      <c r="BC3348" s="26"/>
    </row>
    <row r="3349" spans="1:55" thickTop="1" thickBot="1" x14ac:dyDescent="0.25">
      <c r="A3349" s="5">
        <f t="shared" si="265"/>
        <v>3344</v>
      </c>
      <c r="B3349" s="5">
        <f>[1]角色配置表!B3349</f>
        <v>400229</v>
      </c>
      <c r="C3349" s="5">
        <f>[1]角色配置表!D3349</f>
        <v>4002</v>
      </c>
      <c r="D3349" s="63">
        <f>IFERROR(VLOOKUP($I3349,[2]低模说明表!$A$1:$B$9999,2,0),"")</f>
        <v>40000014</v>
      </c>
      <c r="E3349" s="63">
        <f>IFERROR(VLOOKUP($I3349,[2]高模说明表!$A$1:$B$9999,2,0),"")</f>
        <v>46000014</v>
      </c>
      <c r="F3349" s="5">
        <f>[1]角色配置表!F3109</f>
        <v>29</v>
      </c>
      <c r="G3349" s="5">
        <f>[1]角色配置表!G3109</f>
        <v>3003100</v>
      </c>
      <c r="H3349" s="5">
        <f t="shared" si="263"/>
        <v>3103100</v>
      </c>
      <c r="I3349" s="5" t="str">
        <f>[1]角色配置表!H3349</f>
        <v>2*2神兵（范围）</v>
      </c>
      <c r="J3349" s="12">
        <v>2</v>
      </c>
      <c r="K3349" s="30">
        <v>10000</v>
      </c>
      <c r="L3349" s="30">
        <v>8000</v>
      </c>
      <c r="M3349" s="15" t="s">
        <v>506</v>
      </c>
      <c r="N3349" s="15" t="s">
        <v>845</v>
      </c>
      <c r="O3349" s="15" t="s">
        <v>1755</v>
      </c>
      <c r="P3349" s="5" t="str">
        <f>[1]角色配置表!I3349</f>
        <v>1,165;3,19782;4,0</v>
      </c>
      <c r="Q3349" s="5">
        <f>[1]角色配置表!J3349</f>
        <v>120</v>
      </c>
      <c r="R3349" s="47" t="str">
        <f t="shared" si="264"/>
        <v>0,30</v>
      </c>
      <c r="S3349" s="47">
        <v>0</v>
      </c>
      <c r="T3349" s="47" t="s">
        <v>306</v>
      </c>
      <c r="U3349" s="47">
        <v>30</v>
      </c>
      <c r="V3349" s="47" t="s">
        <v>852</v>
      </c>
      <c r="W3349" s="31" t="str">
        <f t="shared" si="266"/>
        <v>0,30</v>
      </c>
      <c r="X3349" s="31">
        <v>0</v>
      </c>
      <c r="Y3349" s="31" t="s">
        <v>306</v>
      </c>
      <c r="Z3349" s="31">
        <v>30</v>
      </c>
      <c r="AA3349" s="5">
        <f>[1]角色配置表!K3349</f>
        <v>1</v>
      </c>
      <c r="AC3349" s="5">
        <f>[1]角色配置表!N3349</f>
        <v>0</v>
      </c>
      <c r="AD3349" s="5">
        <f>[1]角色配置表!O3349</f>
        <v>14625</v>
      </c>
      <c r="AE3349" s="14">
        <v>200006</v>
      </c>
      <c r="AF3349" s="11"/>
      <c r="AG3349" s="25">
        <v>200007</v>
      </c>
      <c r="AH3349" s="12" t="s">
        <v>846</v>
      </c>
      <c r="AI3349" s="12" t="s">
        <v>325</v>
      </c>
      <c r="AJ3349" s="30">
        <v>0</v>
      </c>
      <c r="AK3349" s="5">
        <f>[1]角色配置表!Q3349</f>
        <v>1010000</v>
      </c>
      <c r="AL3349" s="5">
        <f>[1]角色配置表!S3349</f>
        <v>3</v>
      </c>
      <c r="AN3349" s="5" t="str">
        <f t="shared" si="262"/>
        <v>4002010</v>
      </c>
      <c r="AQ3349" s="5">
        <v>1</v>
      </c>
      <c r="BB3349" s="26" t="s">
        <v>2758</v>
      </c>
      <c r="BC3349" s="26"/>
    </row>
    <row r="3350" spans="1:55" thickTop="1" thickBot="1" x14ac:dyDescent="0.25">
      <c r="A3350" s="5">
        <f t="shared" si="265"/>
        <v>3345</v>
      </c>
      <c r="B3350" s="5">
        <f>[1]角色配置表!B3350</f>
        <v>400230</v>
      </c>
      <c r="C3350" s="5">
        <f>[1]角色配置表!D3350</f>
        <v>4002</v>
      </c>
      <c r="D3350" s="63">
        <f>IFERROR(VLOOKUP($I3350,[2]低模说明表!$A$1:$B$9999,2,0),"")</f>
        <v>40000014</v>
      </c>
      <c r="E3350" s="63">
        <f>IFERROR(VLOOKUP($I3350,[2]高模说明表!$A$1:$B$9999,2,0),"")</f>
        <v>46000014</v>
      </c>
      <c r="F3350" s="5">
        <f>[1]角色配置表!F3110</f>
        <v>30</v>
      </c>
      <c r="G3350" s="5">
        <f>[1]角色配置表!G3110</f>
        <v>3003100</v>
      </c>
      <c r="H3350" s="5">
        <f t="shared" si="263"/>
        <v>3103100</v>
      </c>
      <c r="I3350" s="5" t="str">
        <f>[1]角色配置表!H3350</f>
        <v>2*2神兵（范围）</v>
      </c>
      <c r="J3350" s="12">
        <v>2</v>
      </c>
      <c r="K3350" s="30">
        <v>10000</v>
      </c>
      <c r="L3350" s="30">
        <v>8000</v>
      </c>
      <c r="M3350" s="15" t="s">
        <v>506</v>
      </c>
      <c r="N3350" s="15" t="s">
        <v>845</v>
      </c>
      <c r="O3350" s="15" t="s">
        <v>1755</v>
      </c>
      <c r="P3350" s="5" t="str">
        <f>[1]角色配置表!I3350</f>
        <v>1,198;3,23738;4,0</v>
      </c>
      <c r="Q3350" s="5">
        <f>[1]角色配置表!J3350</f>
        <v>120</v>
      </c>
      <c r="R3350" s="47" t="str">
        <f t="shared" si="264"/>
        <v>0,30</v>
      </c>
      <c r="S3350" s="47">
        <v>0</v>
      </c>
      <c r="T3350" s="47" t="s">
        <v>306</v>
      </c>
      <c r="U3350" s="47">
        <v>30</v>
      </c>
      <c r="V3350" s="47" t="s">
        <v>852</v>
      </c>
      <c r="W3350" s="31" t="str">
        <f t="shared" si="266"/>
        <v>0,30</v>
      </c>
      <c r="X3350" s="31">
        <v>0</v>
      </c>
      <c r="Y3350" s="31" t="s">
        <v>306</v>
      </c>
      <c r="Z3350" s="31">
        <v>30</v>
      </c>
      <c r="AA3350" s="5">
        <f>[1]角色配置表!K3350</f>
        <v>1</v>
      </c>
      <c r="AC3350" s="5">
        <f>[1]角色配置表!N3350</f>
        <v>0</v>
      </c>
      <c r="AD3350" s="5">
        <f>[1]角色配置表!O3350</f>
        <v>14625</v>
      </c>
      <c r="AE3350" s="14">
        <v>200006</v>
      </c>
      <c r="AF3350" s="11"/>
      <c r="AG3350" s="25">
        <v>200007</v>
      </c>
      <c r="AH3350" s="12" t="s">
        <v>846</v>
      </c>
      <c r="AI3350" s="12" t="s">
        <v>325</v>
      </c>
      <c r="AJ3350" s="30">
        <v>0</v>
      </c>
      <c r="AK3350" s="5">
        <f>[1]角色配置表!Q3350</f>
        <v>1010000</v>
      </c>
      <c r="AL3350" s="5">
        <f>[1]角色配置表!S3350</f>
        <v>3</v>
      </c>
      <c r="AN3350" s="5" t="str">
        <f t="shared" si="262"/>
        <v>4002010</v>
      </c>
      <c r="AQ3350" s="5">
        <v>1</v>
      </c>
      <c r="BB3350" s="26" t="s">
        <v>2758</v>
      </c>
      <c r="BC3350" s="26"/>
    </row>
    <row r="3351" spans="1:55" thickTop="1" thickBot="1" x14ac:dyDescent="0.25">
      <c r="A3351" s="5">
        <f t="shared" si="265"/>
        <v>3346</v>
      </c>
      <c r="B3351" s="5">
        <f>[1]角色配置表!B3351</f>
        <v>400301</v>
      </c>
      <c r="C3351" s="5">
        <f>[1]角色配置表!D3351</f>
        <v>4003</v>
      </c>
      <c r="D3351" s="63">
        <f>IFERROR(VLOOKUP($I3351,[2]低模说明表!$A$1:$B$9999,2,0),"")</f>
        <v>40000011</v>
      </c>
      <c r="E3351" s="63">
        <f>IFERROR(VLOOKUP($I3351,[2]高模说明表!$A$1:$B$9999,2,0),"")</f>
        <v>46000011</v>
      </c>
      <c r="F3351" s="5">
        <f>[1]角色配置表!F3111</f>
        <v>1</v>
      </c>
      <c r="G3351" s="5">
        <f>[1]角色配置表!G3111</f>
        <v>3003201</v>
      </c>
      <c r="H3351" s="5">
        <f t="shared" si="263"/>
        <v>3103201</v>
      </c>
      <c r="I3351" s="5" t="str">
        <f>[1]角色配置表!H3351</f>
        <v>2*2步兵，召唤步兵</v>
      </c>
      <c r="J3351" s="12">
        <v>2</v>
      </c>
      <c r="K3351" s="30">
        <v>10000</v>
      </c>
      <c r="L3351" s="30">
        <v>10000</v>
      </c>
      <c r="M3351" s="15" t="s">
        <v>506</v>
      </c>
      <c r="N3351" s="15" t="s">
        <v>845</v>
      </c>
      <c r="O3351" s="15" t="s">
        <v>1755</v>
      </c>
      <c r="P3351" s="5" t="str">
        <f>[1]角色配置表!I3351</f>
        <v>1,275;3,300;4,45000</v>
      </c>
      <c r="Q3351" s="5">
        <f>[1]角色配置表!J3351</f>
        <v>300</v>
      </c>
      <c r="R3351" s="47" t="str">
        <f t="shared" si="264"/>
        <v>0,30</v>
      </c>
      <c r="S3351" s="47">
        <v>0</v>
      </c>
      <c r="T3351" s="47" t="s">
        <v>306</v>
      </c>
      <c r="U3351" s="47">
        <v>30</v>
      </c>
      <c r="V3351" s="47" t="s">
        <v>852</v>
      </c>
      <c r="W3351" s="31" t="str">
        <f t="shared" si="266"/>
        <v>0,30</v>
      </c>
      <c r="X3351" s="31">
        <v>0</v>
      </c>
      <c r="Y3351" s="31" t="s">
        <v>306</v>
      </c>
      <c r="Z3351" s="31">
        <v>30</v>
      </c>
      <c r="AA3351" s="5">
        <f>[1]角色配置表!K3351</f>
        <v>0</v>
      </c>
      <c r="AC3351" s="5">
        <f>[1]角色配置表!N3351</f>
        <v>0</v>
      </c>
      <c r="AD3351" s="5">
        <f>[1]角色配置表!O3351</f>
        <v>5381</v>
      </c>
      <c r="AE3351" s="14">
        <v>200006</v>
      </c>
      <c r="AF3351" s="11"/>
      <c r="AG3351" s="25">
        <v>200007</v>
      </c>
      <c r="AH3351" s="12" t="s">
        <v>864</v>
      </c>
      <c r="AI3351" s="12" t="s">
        <v>325</v>
      </c>
      <c r="AJ3351" s="30">
        <v>0</v>
      </c>
      <c r="AK3351" s="5">
        <f>[1]角色配置表!Q3351</f>
        <v>1010000</v>
      </c>
      <c r="AL3351" s="5">
        <f>[1]角色配置表!S3351</f>
        <v>1</v>
      </c>
      <c r="AN3351" s="70" t="s">
        <v>3840</v>
      </c>
      <c r="AO3351" s="15" t="s">
        <v>507</v>
      </c>
      <c r="AQ3351" s="5">
        <v>3</v>
      </c>
      <c r="BB3351" s="26" t="s">
        <v>2758</v>
      </c>
      <c r="BC3351" s="26"/>
    </row>
    <row r="3352" spans="1:55" thickTop="1" thickBot="1" x14ac:dyDescent="0.25">
      <c r="A3352" s="5">
        <f t="shared" si="265"/>
        <v>3347</v>
      </c>
      <c r="B3352" s="5">
        <f>[1]角色配置表!B3352</f>
        <v>400302</v>
      </c>
      <c r="C3352" s="5">
        <f>[1]角色配置表!D3352</f>
        <v>4003</v>
      </c>
      <c r="D3352" s="63">
        <f>IFERROR(VLOOKUP($I3352,[2]低模说明表!$A$1:$B$9999,2,0),"")</f>
        <v>40000011</v>
      </c>
      <c r="E3352" s="63">
        <f>IFERROR(VLOOKUP($I3352,[2]高模说明表!$A$1:$B$9999,2,0),"")</f>
        <v>46000011</v>
      </c>
      <c r="F3352" s="5">
        <f>[1]角色配置表!F3112</f>
        <v>2</v>
      </c>
      <c r="G3352" s="5">
        <f>[1]角色配置表!G3112</f>
        <v>3003201</v>
      </c>
      <c r="H3352" s="5">
        <f t="shared" si="263"/>
        <v>3103201</v>
      </c>
      <c r="I3352" s="5" t="str">
        <f>[1]角色配置表!H3352</f>
        <v>2*2步兵，召唤步兵</v>
      </c>
      <c r="J3352" s="12">
        <v>2</v>
      </c>
      <c r="K3352" s="30">
        <v>10000</v>
      </c>
      <c r="L3352" s="30">
        <v>10000</v>
      </c>
      <c r="M3352" s="15" t="s">
        <v>506</v>
      </c>
      <c r="N3352" s="15" t="s">
        <v>845</v>
      </c>
      <c r="O3352" s="15" t="s">
        <v>1755</v>
      </c>
      <c r="P3352" s="5" t="str">
        <f>[1]角色配置表!I3352</f>
        <v>1,330;3,360;4,45000</v>
      </c>
      <c r="Q3352" s="5">
        <f>[1]角色配置表!J3352</f>
        <v>300</v>
      </c>
      <c r="R3352" s="47" t="str">
        <f t="shared" si="264"/>
        <v>0,30</v>
      </c>
      <c r="S3352" s="47">
        <v>0</v>
      </c>
      <c r="T3352" s="47" t="s">
        <v>306</v>
      </c>
      <c r="U3352" s="47">
        <v>30</v>
      </c>
      <c r="V3352" s="47" t="s">
        <v>852</v>
      </c>
      <c r="W3352" s="31" t="str">
        <f t="shared" si="266"/>
        <v>0,30</v>
      </c>
      <c r="X3352" s="31">
        <v>0</v>
      </c>
      <c r="Y3352" s="31" t="s">
        <v>306</v>
      </c>
      <c r="Z3352" s="31">
        <v>30</v>
      </c>
      <c r="AA3352" s="5">
        <f>[1]角色配置表!K3352</f>
        <v>0</v>
      </c>
      <c r="AC3352" s="5">
        <f>[1]角色配置表!N3352</f>
        <v>0</v>
      </c>
      <c r="AD3352" s="5">
        <f>[1]角色配置表!O3352</f>
        <v>5381</v>
      </c>
      <c r="AE3352" s="14">
        <v>200006</v>
      </c>
      <c r="AF3352" s="11"/>
      <c r="AG3352" s="25">
        <v>200007</v>
      </c>
      <c r="AH3352" s="12" t="s">
        <v>864</v>
      </c>
      <c r="AI3352" s="12" t="s">
        <v>325</v>
      </c>
      <c r="AJ3352" s="30">
        <v>0</v>
      </c>
      <c r="AK3352" s="5">
        <f>[1]角色配置表!Q3352</f>
        <v>1010000</v>
      </c>
      <c r="AL3352" s="5">
        <f>[1]角色配置表!S3352</f>
        <v>1</v>
      </c>
      <c r="AN3352" s="70" t="s">
        <v>3840</v>
      </c>
      <c r="AO3352" s="15" t="s">
        <v>507</v>
      </c>
      <c r="AQ3352" s="5">
        <v>3</v>
      </c>
      <c r="BB3352" s="26" t="s">
        <v>2758</v>
      </c>
      <c r="BC3352" s="26"/>
    </row>
    <row r="3353" spans="1:55" thickTop="1" thickBot="1" x14ac:dyDescent="0.25">
      <c r="A3353" s="5">
        <f t="shared" si="265"/>
        <v>3348</v>
      </c>
      <c r="B3353" s="5">
        <f>[1]角色配置表!B3353</f>
        <v>400303</v>
      </c>
      <c r="C3353" s="5">
        <f>[1]角色配置表!D3353</f>
        <v>4003</v>
      </c>
      <c r="D3353" s="63">
        <f>IFERROR(VLOOKUP($I3353,[2]低模说明表!$A$1:$B$9999,2,0),"")</f>
        <v>40000011</v>
      </c>
      <c r="E3353" s="63">
        <f>IFERROR(VLOOKUP($I3353,[2]高模说明表!$A$1:$B$9999,2,0),"")</f>
        <v>46000011</v>
      </c>
      <c r="F3353" s="5">
        <f>[1]角色配置表!F3113</f>
        <v>3</v>
      </c>
      <c r="G3353" s="5">
        <f>[1]角色配置表!G3113</f>
        <v>3003201</v>
      </c>
      <c r="H3353" s="5">
        <f t="shared" si="263"/>
        <v>3103201</v>
      </c>
      <c r="I3353" s="5" t="str">
        <f>[1]角色配置表!H3353</f>
        <v>2*2步兵，召唤步兵</v>
      </c>
      <c r="J3353" s="12">
        <v>2</v>
      </c>
      <c r="K3353" s="30">
        <v>10000</v>
      </c>
      <c r="L3353" s="30">
        <v>10000</v>
      </c>
      <c r="M3353" s="15" t="s">
        <v>506</v>
      </c>
      <c r="N3353" s="15" t="s">
        <v>845</v>
      </c>
      <c r="O3353" s="15" t="s">
        <v>1755</v>
      </c>
      <c r="P3353" s="5" t="str">
        <f>[1]角色配置表!I3353</f>
        <v>1,396;3,432;4,45000</v>
      </c>
      <c r="Q3353" s="5">
        <f>[1]角色配置表!J3353</f>
        <v>300</v>
      </c>
      <c r="R3353" s="47" t="str">
        <f t="shared" si="264"/>
        <v>0,30</v>
      </c>
      <c r="S3353" s="47">
        <v>0</v>
      </c>
      <c r="T3353" s="47" t="s">
        <v>306</v>
      </c>
      <c r="U3353" s="47">
        <v>30</v>
      </c>
      <c r="V3353" s="47" t="s">
        <v>852</v>
      </c>
      <c r="W3353" s="31" t="str">
        <f t="shared" si="266"/>
        <v>0,30</v>
      </c>
      <c r="X3353" s="31">
        <v>0</v>
      </c>
      <c r="Y3353" s="31" t="s">
        <v>306</v>
      </c>
      <c r="Z3353" s="31">
        <v>30</v>
      </c>
      <c r="AA3353" s="5">
        <f>[1]角色配置表!K3353</f>
        <v>0</v>
      </c>
      <c r="AC3353" s="5">
        <f>[1]角色配置表!N3353</f>
        <v>0</v>
      </c>
      <c r="AD3353" s="5">
        <f>[1]角色配置表!O3353</f>
        <v>5381</v>
      </c>
      <c r="AE3353" s="14">
        <v>200006</v>
      </c>
      <c r="AF3353" s="11"/>
      <c r="AG3353" s="25">
        <v>200007</v>
      </c>
      <c r="AH3353" s="12" t="s">
        <v>864</v>
      </c>
      <c r="AI3353" s="12" t="s">
        <v>325</v>
      </c>
      <c r="AJ3353" s="30">
        <v>0</v>
      </c>
      <c r="AK3353" s="5">
        <f>[1]角色配置表!Q3353</f>
        <v>1010000</v>
      </c>
      <c r="AL3353" s="5">
        <f>[1]角色配置表!S3353</f>
        <v>1</v>
      </c>
      <c r="AN3353" s="70" t="s">
        <v>3840</v>
      </c>
      <c r="AO3353" s="15" t="s">
        <v>507</v>
      </c>
      <c r="AQ3353" s="5">
        <v>3</v>
      </c>
      <c r="BB3353" s="26" t="s">
        <v>2758</v>
      </c>
      <c r="BC3353" s="26"/>
    </row>
    <row r="3354" spans="1:55" thickTop="1" thickBot="1" x14ac:dyDescent="0.25">
      <c r="A3354" s="5">
        <f t="shared" si="265"/>
        <v>3349</v>
      </c>
      <c r="B3354" s="5">
        <f>[1]角色配置表!B3354</f>
        <v>400304</v>
      </c>
      <c r="C3354" s="5">
        <f>[1]角色配置表!D3354</f>
        <v>4003</v>
      </c>
      <c r="D3354" s="63">
        <f>IFERROR(VLOOKUP($I3354,[2]低模说明表!$A$1:$B$9999,2,0),"")</f>
        <v>40000011</v>
      </c>
      <c r="E3354" s="63">
        <f>IFERROR(VLOOKUP($I3354,[2]高模说明表!$A$1:$B$9999,2,0),"")</f>
        <v>46000011</v>
      </c>
      <c r="F3354" s="5">
        <f>[1]角色配置表!F3114</f>
        <v>4</v>
      </c>
      <c r="G3354" s="5">
        <f>[1]角色配置表!G3114</f>
        <v>3003201</v>
      </c>
      <c r="H3354" s="5">
        <f t="shared" si="263"/>
        <v>3103201</v>
      </c>
      <c r="I3354" s="5" t="str">
        <f>[1]角色配置表!H3354</f>
        <v>2*2步兵，召唤步兵</v>
      </c>
      <c r="J3354" s="12">
        <v>2</v>
      </c>
      <c r="K3354" s="30">
        <v>10000</v>
      </c>
      <c r="L3354" s="30">
        <v>10000</v>
      </c>
      <c r="M3354" s="15" t="s">
        <v>506</v>
      </c>
      <c r="N3354" s="15" t="s">
        <v>845</v>
      </c>
      <c r="O3354" s="15" t="s">
        <v>1755</v>
      </c>
      <c r="P3354" s="5" t="str">
        <f>[1]角色配置表!I3354</f>
        <v>1,476;3,519;4,45000</v>
      </c>
      <c r="Q3354" s="5">
        <f>[1]角色配置表!J3354</f>
        <v>300</v>
      </c>
      <c r="R3354" s="47" t="str">
        <f t="shared" si="264"/>
        <v>0,30</v>
      </c>
      <c r="S3354" s="47">
        <v>0</v>
      </c>
      <c r="T3354" s="47" t="s">
        <v>306</v>
      </c>
      <c r="U3354" s="47">
        <v>30</v>
      </c>
      <c r="V3354" s="47" t="s">
        <v>852</v>
      </c>
      <c r="W3354" s="31" t="str">
        <f t="shared" si="266"/>
        <v>0,30</v>
      </c>
      <c r="X3354" s="31">
        <v>0</v>
      </c>
      <c r="Y3354" s="31" t="s">
        <v>306</v>
      </c>
      <c r="Z3354" s="31">
        <v>30</v>
      </c>
      <c r="AA3354" s="5">
        <f>[1]角色配置表!K3354</f>
        <v>0</v>
      </c>
      <c r="AC3354" s="5">
        <f>[1]角色配置表!N3354</f>
        <v>0</v>
      </c>
      <c r="AD3354" s="5">
        <f>[1]角色配置表!O3354</f>
        <v>5381</v>
      </c>
      <c r="AE3354" s="14">
        <v>200006</v>
      </c>
      <c r="AF3354" s="11"/>
      <c r="AG3354" s="25">
        <v>200007</v>
      </c>
      <c r="AH3354" s="12" t="s">
        <v>864</v>
      </c>
      <c r="AI3354" s="12" t="s">
        <v>325</v>
      </c>
      <c r="AJ3354" s="30">
        <v>0</v>
      </c>
      <c r="AK3354" s="5">
        <f>[1]角色配置表!Q3354</f>
        <v>1010000</v>
      </c>
      <c r="AL3354" s="5">
        <f>[1]角色配置表!S3354</f>
        <v>1</v>
      </c>
      <c r="AN3354" s="70" t="s">
        <v>3840</v>
      </c>
      <c r="AO3354" s="15" t="s">
        <v>507</v>
      </c>
      <c r="AQ3354" s="5">
        <v>3</v>
      </c>
      <c r="BB3354" s="26" t="s">
        <v>2758</v>
      </c>
      <c r="BC3354" s="26"/>
    </row>
    <row r="3355" spans="1:55" thickTop="1" thickBot="1" x14ac:dyDescent="0.25">
      <c r="A3355" s="5">
        <f t="shared" si="265"/>
        <v>3350</v>
      </c>
      <c r="B3355" s="5">
        <f>[1]角色配置表!B3355</f>
        <v>400305</v>
      </c>
      <c r="C3355" s="5">
        <f>[1]角色配置表!D3355</f>
        <v>4003</v>
      </c>
      <c r="D3355" s="63">
        <f>IFERROR(VLOOKUP($I3355,[2]低模说明表!$A$1:$B$9999,2,0),"")</f>
        <v>40000011</v>
      </c>
      <c r="E3355" s="63">
        <f>IFERROR(VLOOKUP($I3355,[2]高模说明表!$A$1:$B$9999,2,0),"")</f>
        <v>46000011</v>
      </c>
      <c r="F3355" s="5">
        <f>[1]角色配置表!F3115</f>
        <v>5</v>
      </c>
      <c r="G3355" s="5">
        <f>[1]角色配置表!G3115</f>
        <v>3003201</v>
      </c>
      <c r="H3355" s="5">
        <f t="shared" si="263"/>
        <v>3103201</v>
      </c>
      <c r="I3355" s="5" t="str">
        <f>[1]角色配置表!H3355</f>
        <v>2*2步兵，召唤步兵</v>
      </c>
      <c r="J3355" s="12">
        <v>2</v>
      </c>
      <c r="K3355" s="30">
        <v>10000</v>
      </c>
      <c r="L3355" s="30">
        <v>10000</v>
      </c>
      <c r="M3355" s="15" t="s">
        <v>506</v>
      </c>
      <c r="N3355" s="15" t="s">
        <v>845</v>
      </c>
      <c r="O3355" s="15" t="s">
        <v>1755</v>
      </c>
      <c r="P3355" s="5" t="str">
        <f>[1]角色配置表!I3355</f>
        <v>1,571;3,623;4,45000</v>
      </c>
      <c r="Q3355" s="5">
        <f>[1]角色配置表!J3355</f>
        <v>300</v>
      </c>
      <c r="R3355" s="47" t="str">
        <f t="shared" si="264"/>
        <v>0,30</v>
      </c>
      <c r="S3355" s="47">
        <v>0</v>
      </c>
      <c r="T3355" s="47" t="s">
        <v>306</v>
      </c>
      <c r="U3355" s="47">
        <v>30</v>
      </c>
      <c r="V3355" s="47" t="s">
        <v>852</v>
      </c>
      <c r="W3355" s="31" t="str">
        <f t="shared" si="266"/>
        <v>0,30</v>
      </c>
      <c r="X3355" s="31">
        <v>0</v>
      </c>
      <c r="Y3355" s="31" t="s">
        <v>306</v>
      </c>
      <c r="Z3355" s="31">
        <v>30</v>
      </c>
      <c r="AA3355" s="5">
        <f>[1]角色配置表!K3355</f>
        <v>0</v>
      </c>
      <c r="AC3355" s="5">
        <f>[1]角色配置表!N3355</f>
        <v>0</v>
      </c>
      <c r="AD3355" s="5">
        <f>[1]角色配置表!O3355</f>
        <v>5381</v>
      </c>
      <c r="AE3355" s="14">
        <v>200006</v>
      </c>
      <c r="AF3355" s="11"/>
      <c r="AG3355" s="25">
        <v>200007</v>
      </c>
      <c r="AH3355" s="12" t="s">
        <v>864</v>
      </c>
      <c r="AI3355" s="12" t="s">
        <v>325</v>
      </c>
      <c r="AJ3355" s="30">
        <v>0</v>
      </c>
      <c r="AK3355" s="5">
        <f>[1]角色配置表!Q3355</f>
        <v>1010000</v>
      </c>
      <c r="AL3355" s="5">
        <f>[1]角色配置表!S3355</f>
        <v>1</v>
      </c>
      <c r="AN3355" s="70" t="s">
        <v>3840</v>
      </c>
      <c r="AO3355" s="15" t="s">
        <v>507</v>
      </c>
      <c r="AQ3355" s="5">
        <v>3</v>
      </c>
      <c r="BB3355" s="26" t="s">
        <v>2758</v>
      </c>
      <c r="BC3355" s="26"/>
    </row>
    <row r="3356" spans="1:55" thickTop="1" thickBot="1" x14ac:dyDescent="0.25">
      <c r="A3356" s="5">
        <f t="shared" si="265"/>
        <v>3351</v>
      </c>
      <c r="B3356" s="5">
        <f>[1]角色配置表!B3356</f>
        <v>400306</v>
      </c>
      <c r="C3356" s="5">
        <f>[1]角色配置表!D3356</f>
        <v>4003</v>
      </c>
      <c r="D3356" s="63">
        <f>IFERROR(VLOOKUP($I3356,[2]低模说明表!$A$1:$B$9999,2,0),"")</f>
        <v>40000011</v>
      </c>
      <c r="E3356" s="63">
        <f>IFERROR(VLOOKUP($I3356,[2]高模说明表!$A$1:$B$9999,2,0),"")</f>
        <v>46000011</v>
      </c>
      <c r="F3356" s="5">
        <f>[1]角色配置表!F3116</f>
        <v>6</v>
      </c>
      <c r="G3356" s="5">
        <f>[1]角色配置表!G3116</f>
        <v>3003201</v>
      </c>
      <c r="H3356" s="5">
        <f t="shared" si="263"/>
        <v>3103201</v>
      </c>
      <c r="I3356" s="5" t="str">
        <f>[1]角色配置表!H3356</f>
        <v>2*2步兵，召唤步兵</v>
      </c>
      <c r="J3356" s="12">
        <v>2</v>
      </c>
      <c r="K3356" s="30">
        <v>10000</v>
      </c>
      <c r="L3356" s="30">
        <v>10000</v>
      </c>
      <c r="M3356" s="15" t="s">
        <v>506</v>
      </c>
      <c r="N3356" s="15" t="s">
        <v>845</v>
      </c>
      <c r="O3356" s="15" t="s">
        <v>1755</v>
      </c>
      <c r="P3356" s="5" t="str">
        <f>[1]角色配置表!I3356</f>
        <v>1,685;3,747;4,45000</v>
      </c>
      <c r="Q3356" s="5">
        <f>[1]角色配置表!J3356</f>
        <v>300</v>
      </c>
      <c r="R3356" s="47" t="str">
        <f t="shared" si="264"/>
        <v>0,30</v>
      </c>
      <c r="S3356" s="47">
        <v>0</v>
      </c>
      <c r="T3356" s="47" t="s">
        <v>306</v>
      </c>
      <c r="U3356" s="47">
        <v>30</v>
      </c>
      <c r="V3356" s="47" t="s">
        <v>852</v>
      </c>
      <c r="W3356" s="31" t="str">
        <f t="shared" si="266"/>
        <v>0,30</v>
      </c>
      <c r="X3356" s="31">
        <v>0</v>
      </c>
      <c r="Y3356" s="31" t="s">
        <v>306</v>
      </c>
      <c r="Z3356" s="31">
        <v>30</v>
      </c>
      <c r="AA3356" s="5">
        <f>[1]角色配置表!K3356</f>
        <v>0</v>
      </c>
      <c r="AC3356" s="5">
        <f>[1]角色配置表!N3356</f>
        <v>0</v>
      </c>
      <c r="AD3356" s="5">
        <f>[1]角色配置表!O3356</f>
        <v>5381</v>
      </c>
      <c r="AE3356" s="14">
        <v>200006</v>
      </c>
      <c r="AF3356" s="11"/>
      <c r="AG3356" s="25">
        <v>200007</v>
      </c>
      <c r="AH3356" s="12" t="s">
        <v>864</v>
      </c>
      <c r="AI3356" s="12" t="s">
        <v>325</v>
      </c>
      <c r="AJ3356" s="30">
        <v>0</v>
      </c>
      <c r="AK3356" s="5">
        <f>[1]角色配置表!Q3356</f>
        <v>1010000</v>
      </c>
      <c r="AL3356" s="5">
        <f>[1]角色配置表!S3356</f>
        <v>1</v>
      </c>
      <c r="AN3356" s="70" t="s">
        <v>3840</v>
      </c>
      <c r="AO3356" s="15" t="s">
        <v>507</v>
      </c>
      <c r="AQ3356" s="5">
        <v>3</v>
      </c>
      <c r="BB3356" s="26" t="s">
        <v>2758</v>
      </c>
      <c r="BC3356" s="26"/>
    </row>
    <row r="3357" spans="1:55" thickTop="1" thickBot="1" x14ac:dyDescent="0.25">
      <c r="A3357" s="5">
        <f t="shared" si="265"/>
        <v>3352</v>
      </c>
      <c r="B3357" s="5">
        <f>[1]角色配置表!B3357</f>
        <v>400307</v>
      </c>
      <c r="C3357" s="5">
        <f>[1]角色配置表!D3357</f>
        <v>4003</v>
      </c>
      <c r="D3357" s="63">
        <f>IFERROR(VLOOKUP($I3357,[2]低模说明表!$A$1:$B$9999,2,0),"")</f>
        <v>40000011</v>
      </c>
      <c r="E3357" s="63">
        <f>IFERROR(VLOOKUP($I3357,[2]高模说明表!$A$1:$B$9999,2,0),"")</f>
        <v>46000011</v>
      </c>
      <c r="F3357" s="5">
        <f>[1]角色配置表!F3117</f>
        <v>7</v>
      </c>
      <c r="G3357" s="5">
        <f>[1]角色配置表!G3117</f>
        <v>3003201</v>
      </c>
      <c r="H3357" s="5">
        <f t="shared" si="263"/>
        <v>3103201</v>
      </c>
      <c r="I3357" s="5" t="str">
        <f>[1]角色配置表!H3357</f>
        <v>2*2步兵，召唤步兵</v>
      </c>
      <c r="J3357" s="12">
        <v>2</v>
      </c>
      <c r="K3357" s="30">
        <v>10000</v>
      </c>
      <c r="L3357" s="30">
        <v>10000</v>
      </c>
      <c r="M3357" s="15" t="s">
        <v>506</v>
      </c>
      <c r="N3357" s="15" t="s">
        <v>845</v>
      </c>
      <c r="O3357" s="15" t="s">
        <v>1755</v>
      </c>
      <c r="P3357" s="5" t="str">
        <f>[1]角色配置表!I3357</f>
        <v>1,822;3,896;4,45000</v>
      </c>
      <c r="Q3357" s="5">
        <f>[1]角色配置表!J3357</f>
        <v>300</v>
      </c>
      <c r="R3357" s="47" t="str">
        <f t="shared" si="264"/>
        <v>0,30</v>
      </c>
      <c r="S3357" s="47">
        <v>0</v>
      </c>
      <c r="T3357" s="47" t="s">
        <v>306</v>
      </c>
      <c r="U3357" s="47">
        <v>30</v>
      </c>
      <c r="V3357" s="47" t="s">
        <v>852</v>
      </c>
      <c r="W3357" s="31" t="str">
        <f t="shared" si="266"/>
        <v>0,30</v>
      </c>
      <c r="X3357" s="31">
        <v>0</v>
      </c>
      <c r="Y3357" s="31" t="s">
        <v>306</v>
      </c>
      <c r="Z3357" s="31">
        <v>30</v>
      </c>
      <c r="AA3357" s="5">
        <f>[1]角色配置表!K3357</f>
        <v>0</v>
      </c>
      <c r="AC3357" s="5">
        <f>[1]角色配置表!N3357</f>
        <v>0</v>
      </c>
      <c r="AD3357" s="5">
        <f>[1]角色配置表!O3357</f>
        <v>5381</v>
      </c>
      <c r="AE3357" s="14">
        <v>200006</v>
      </c>
      <c r="AF3357" s="11"/>
      <c r="AG3357" s="25">
        <v>200007</v>
      </c>
      <c r="AH3357" s="12" t="s">
        <v>864</v>
      </c>
      <c r="AI3357" s="12" t="s">
        <v>325</v>
      </c>
      <c r="AJ3357" s="30">
        <v>0</v>
      </c>
      <c r="AK3357" s="5">
        <f>[1]角色配置表!Q3357</f>
        <v>1010000</v>
      </c>
      <c r="AL3357" s="5">
        <f>[1]角色配置表!S3357</f>
        <v>1</v>
      </c>
      <c r="AN3357" s="70" t="s">
        <v>3840</v>
      </c>
      <c r="AO3357" s="15" t="s">
        <v>507</v>
      </c>
      <c r="AQ3357" s="5">
        <v>3</v>
      </c>
      <c r="BB3357" s="26" t="s">
        <v>2758</v>
      </c>
      <c r="BC3357" s="26"/>
    </row>
    <row r="3358" spans="1:55" thickTop="1" thickBot="1" x14ac:dyDescent="0.25">
      <c r="A3358" s="5">
        <f t="shared" si="265"/>
        <v>3353</v>
      </c>
      <c r="B3358" s="5">
        <f>[1]角色配置表!B3358</f>
        <v>400308</v>
      </c>
      <c r="C3358" s="5">
        <f>[1]角色配置表!D3358</f>
        <v>4003</v>
      </c>
      <c r="D3358" s="63">
        <f>IFERROR(VLOOKUP($I3358,[2]低模说明表!$A$1:$B$9999,2,0),"")</f>
        <v>40000011</v>
      </c>
      <c r="E3358" s="63">
        <f>IFERROR(VLOOKUP($I3358,[2]高模说明表!$A$1:$B$9999,2,0),"")</f>
        <v>46000011</v>
      </c>
      <c r="F3358" s="5">
        <f>[1]角色配置表!F3118</f>
        <v>8</v>
      </c>
      <c r="G3358" s="5">
        <f>[1]角色配置表!G3118</f>
        <v>3003201</v>
      </c>
      <c r="H3358" s="5">
        <f t="shared" si="263"/>
        <v>3103201</v>
      </c>
      <c r="I3358" s="5" t="str">
        <f>[1]角色配置表!H3358</f>
        <v>2*2步兵，召唤步兵</v>
      </c>
      <c r="J3358" s="12">
        <v>2</v>
      </c>
      <c r="K3358" s="30">
        <v>10000</v>
      </c>
      <c r="L3358" s="30">
        <v>10000</v>
      </c>
      <c r="M3358" s="15" t="s">
        <v>506</v>
      </c>
      <c r="N3358" s="15" t="s">
        <v>845</v>
      </c>
      <c r="O3358" s="15" t="s">
        <v>1755</v>
      </c>
      <c r="P3358" s="5" t="str">
        <f>[1]角色配置表!I3358</f>
        <v>1,986;3,1075;4,45000</v>
      </c>
      <c r="Q3358" s="5">
        <f>[1]角色配置表!J3358</f>
        <v>300</v>
      </c>
      <c r="R3358" s="47" t="str">
        <f t="shared" si="264"/>
        <v>0,30</v>
      </c>
      <c r="S3358" s="47">
        <v>0</v>
      </c>
      <c r="T3358" s="47" t="s">
        <v>306</v>
      </c>
      <c r="U3358" s="47">
        <v>30</v>
      </c>
      <c r="V3358" s="47" t="s">
        <v>852</v>
      </c>
      <c r="W3358" s="31" t="str">
        <f t="shared" si="266"/>
        <v>0,30</v>
      </c>
      <c r="X3358" s="31">
        <v>0</v>
      </c>
      <c r="Y3358" s="31" t="s">
        <v>306</v>
      </c>
      <c r="Z3358" s="31">
        <v>30</v>
      </c>
      <c r="AA3358" s="5">
        <f>[1]角色配置表!K3358</f>
        <v>0</v>
      </c>
      <c r="AC3358" s="5">
        <f>[1]角色配置表!N3358</f>
        <v>0</v>
      </c>
      <c r="AD3358" s="5">
        <f>[1]角色配置表!O3358</f>
        <v>5381</v>
      </c>
      <c r="AE3358" s="14">
        <v>200006</v>
      </c>
      <c r="AF3358" s="11"/>
      <c r="AG3358" s="25">
        <v>200007</v>
      </c>
      <c r="AH3358" s="12" t="s">
        <v>864</v>
      </c>
      <c r="AI3358" s="12" t="s">
        <v>325</v>
      </c>
      <c r="AJ3358" s="30">
        <v>0</v>
      </c>
      <c r="AK3358" s="5">
        <f>[1]角色配置表!Q3358</f>
        <v>1010000</v>
      </c>
      <c r="AL3358" s="5">
        <f>[1]角色配置表!S3358</f>
        <v>1</v>
      </c>
      <c r="AN3358" s="70" t="s">
        <v>3840</v>
      </c>
      <c r="AO3358" s="15" t="s">
        <v>507</v>
      </c>
      <c r="AQ3358" s="5">
        <v>3</v>
      </c>
      <c r="BB3358" s="26" t="s">
        <v>2758</v>
      </c>
      <c r="BC3358" s="26"/>
    </row>
    <row r="3359" spans="1:55" thickTop="1" thickBot="1" x14ac:dyDescent="0.25">
      <c r="A3359" s="5">
        <f t="shared" si="265"/>
        <v>3354</v>
      </c>
      <c r="B3359" s="5">
        <f>[1]角色配置表!B3359</f>
        <v>400309</v>
      </c>
      <c r="C3359" s="5">
        <f>[1]角色配置表!D3359</f>
        <v>4003</v>
      </c>
      <c r="D3359" s="63">
        <f>IFERROR(VLOOKUP($I3359,[2]低模说明表!$A$1:$B$9999,2,0),"")</f>
        <v>40000011</v>
      </c>
      <c r="E3359" s="63">
        <f>IFERROR(VLOOKUP($I3359,[2]高模说明表!$A$1:$B$9999,2,0),"")</f>
        <v>46000011</v>
      </c>
      <c r="F3359" s="5">
        <f>[1]角色配置表!F3119</f>
        <v>9</v>
      </c>
      <c r="G3359" s="5">
        <f>[1]角色配置表!G3119</f>
        <v>3003201</v>
      </c>
      <c r="H3359" s="5">
        <f t="shared" si="263"/>
        <v>3103201</v>
      </c>
      <c r="I3359" s="5" t="str">
        <f>[1]角色配置表!H3359</f>
        <v>2*2步兵，召唤步兵</v>
      </c>
      <c r="J3359" s="12">
        <v>2</v>
      </c>
      <c r="K3359" s="30">
        <v>10000</v>
      </c>
      <c r="L3359" s="30">
        <v>10000</v>
      </c>
      <c r="M3359" s="15" t="s">
        <v>506</v>
      </c>
      <c r="N3359" s="15" t="s">
        <v>845</v>
      </c>
      <c r="O3359" s="15" t="s">
        <v>1755</v>
      </c>
      <c r="P3359" s="5" t="str">
        <f>[1]角色配置表!I3359</f>
        <v>1,1183;3,1290;4,45000</v>
      </c>
      <c r="Q3359" s="5">
        <f>[1]角色配置表!J3359</f>
        <v>300</v>
      </c>
      <c r="R3359" s="47" t="str">
        <f t="shared" si="264"/>
        <v>0,30</v>
      </c>
      <c r="S3359" s="47">
        <v>0</v>
      </c>
      <c r="T3359" s="47" t="s">
        <v>306</v>
      </c>
      <c r="U3359" s="47">
        <v>30</v>
      </c>
      <c r="V3359" s="47" t="s">
        <v>852</v>
      </c>
      <c r="W3359" s="31" t="str">
        <f t="shared" si="266"/>
        <v>0,30</v>
      </c>
      <c r="X3359" s="31">
        <v>0</v>
      </c>
      <c r="Y3359" s="31" t="s">
        <v>306</v>
      </c>
      <c r="Z3359" s="31">
        <v>30</v>
      </c>
      <c r="AA3359" s="5">
        <f>[1]角色配置表!K3359</f>
        <v>0</v>
      </c>
      <c r="AC3359" s="5">
        <f>[1]角色配置表!N3359</f>
        <v>0</v>
      </c>
      <c r="AD3359" s="5">
        <f>[1]角色配置表!O3359</f>
        <v>5381</v>
      </c>
      <c r="AE3359" s="14">
        <v>200006</v>
      </c>
      <c r="AF3359" s="11"/>
      <c r="AG3359" s="25">
        <v>200007</v>
      </c>
      <c r="AH3359" s="12" t="s">
        <v>864</v>
      </c>
      <c r="AI3359" s="12" t="s">
        <v>325</v>
      </c>
      <c r="AJ3359" s="30">
        <v>0</v>
      </c>
      <c r="AK3359" s="5">
        <f>[1]角色配置表!Q3359</f>
        <v>1010000</v>
      </c>
      <c r="AL3359" s="5">
        <f>[1]角色配置表!S3359</f>
        <v>1</v>
      </c>
      <c r="AN3359" s="70" t="s">
        <v>3840</v>
      </c>
      <c r="AO3359" s="15" t="s">
        <v>507</v>
      </c>
      <c r="AQ3359" s="5">
        <v>3</v>
      </c>
      <c r="BB3359" s="26" t="s">
        <v>2758</v>
      </c>
      <c r="BC3359" s="26"/>
    </row>
    <row r="3360" spans="1:55" thickTop="1" thickBot="1" x14ac:dyDescent="0.25">
      <c r="A3360" s="5">
        <f t="shared" si="265"/>
        <v>3355</v>
      </c>
      <c r="B3360" s="5">
        <f>[1]角色配置表!B3360</f>
        <v>400310</v>
      </c>
      <c r="C3360" s="5">
        <f>[1]角色配置表!D3360</f>
        <v>4003</v>
      </c>
      <c r="D3360" s="63">
        <f>IFERROR(VLOOKUP($I3360,[2]低模说明表!$A$1:$B$9999,2,0),"")</f>
        <v>40000011</v>
      </c>
      <c r="E3360" s="63">
        <f>IFERROR(VLOOKUP($I3360,[2]高模说明表!$A$1:$B$9999,2,0),"")</f>
        <v>46000011</v>
      </c>
      <c r="F3360" s="5">
        <f>[1]角色配置表!F3120</f>
        <v>10</v>
      </c>
      <c r="G3360" s="5">
        <f>[1]角色配置表!G3120</f>
        <v>3003201</v>
      </c>
      <c r="H3360" s="5">
        <f t="shared" si="263"/>
        <v>3103201</v>
      </c>
      <c r="I3360" s="5" t="str">
        <f>[1]角色配置表!H3360</f>
        <v>2*2步兵，召唤步兵</v>
      </c>
      <c r="J3360" s="12">
        <v>2</v>
      </c>
      <c r="K3360" s="30">
        <v>10000</v>
      </c>
      <c r="L3360" s="30">
        <v>10000</v>
      </c>
      <c r="M3360" s="15" t="s">
        <v>506</v>
      </c>
      <c r="N3360" s="15" t="s">
        <v>845</v>
      </c>
      <c r="O3360" s="15" t="s">
        <v>1755</v>
      </c>
      <c r="P3360" s="5" t="str">
        <f>[1]角色配置表!I3360</f>
        <v>1,1419;3,1548;4,45000</v>
      </c>
      <c r="Q3360" s="5">
        <f>[1]角色配置表!J3360</f>
        <v>300</v>
      </c>
      <c r="R3360" s="47" t="str">
        <f t="shared" si="264"/>
        <v>0,30</v>
      </c>
      <c r="S3360" s="47">
        <v>0</v>
      </c>
      <c r="T3360" s="47" t="s">
        <v>306</v>
      </c>
      <c r="U3360" s="47">
        <v>30</v>
      </c>
      <c r="V3360" s="47" t="s">
        <v>852</v>
      </c>
      <c r="W3360" s="31" t="str">
        <f t="shared" si="266"/>
        <v>0,30</v>
      </c>
      <c r="X3360" s="31">
        <v>0</v>
      </c>
      <c r="Y3360" s="31" t="s">
        <v>306</v>
      </c>
      <c r="Z3360" s="31">
        <v>30</v>
      </c>
      <c r="AA3360" s="5">
        <f>[1]角色配置表!K3360</f>
        <v>0</v>
      </c>
      <c r="AC3360" s="5">
        <f>[1]角色配置表!N3360</f>
        <v>0</v>
      </c>
      <c r="AD3360" s="5">
        <f>[1]角色配置表!O3360</f>
        <v>5381</v>
      </c>
      <c r="AE3360" s="14">
        <v>200006</v>
      </c>
      <c r="AF3360" s="11"/>
      <c r="AG3360" s="25">
        <v>200007</v>
      </c>
      <c r="AH3360" s="12" t="s">
        <v>864</v>
      </c>
      <c r="AI3360" s="12" t="s">
        <v>325</v>
      </c>
      <c r="AJ3360" s="30">
        <v>0</v>
      </c>
      <c r="AK3360" s="5">
        <f>[1]角色配置表!Q3360</f>
        <v>1010000</v>
      </c>
      <c r="AL3360" s="5">
        <f>[1]角色配置表!S3360</f>
        <v>1</v>
      </c>
      <c r="AN3360" s="70" t="s">
        <v>3840</v>
      </c>
      <c r="AO3360" s="15" t="s">
        <v>507</v>
      </c>
      <c r="AQ3360" s="5">
        <v>3</v>
      </c>
      <c r="BB3360" s="26" t="s">
        <v>2758</v>
      </c>
      <c r="BC3360" s="26"/>
    </row>
    <row r="3361" spans="1:55" thickTop="1" thickBot="1" x14ac:dyDescent="0.25">
      <c r="A3361" s="5">
        <f t="shared" si="265"/>
        <v>3356</v>
      </c>
      <c r="B3361" s="5">
        <f>[1]角色配置表!B3361</f>
        <v>400311</v>
      </c>
      <c r="C3361" s="5">
        <f>[1]角色配置表!D3361</f>
        <v>4003</v>
      </c>
      <c r="D3361" s="63">
        <f>IFERROR(VLOOKUP($I3361,[2]低模说明表!$A$1:$B$9999,2,0),"")</f>
        <v>40000011</v>
      </c>
      <c r="E3361" s="63">
        <f>IFERROR(VLOOKUP($I3361,[2]高模说明表!$A$1:$B$9999,2,0),"")</f>
        <v>46000011</v>
      </c>
      <c r="F3361" s="5">
        <f>[1]角色配置表!F3121</f>
        <v>11</v>
      </c>
      <c r="G3361" s="5">
        <f>[1]角色配置表!G3121</f>
        <v>3003201</v>
      </c>
      <c r="H3361" s="5">
        <f t="shared" si="263"/>
        <v>3103201</v>
      </c>
      <c r="I3361" s="5" t="str">
        <f>[1]角色配置表!H3361</f>
        <v>2*2步兵，召唤步兵</v>
      </c>
      <c r="J3361" s="12">
        <v>2</v>
      </c>
      <c r="K3361" s="30">
        <v>10000</v>
      </c>
      <c r="L3361" s="30">
        <v>10000</v>
      </c>
      <c r="M3361" s="15" t="s">
        <v>506</v>
      </c>
      <c r="N3361" s="15" t="s">
        <v>845</v>
      </c>
      <c r="O3361" s="15" t="s">
        <v>1755</v>
      </c>
      <c r="P3361" s="5" t="str">
        <f>[1]角色配置表!I3361</f>
        <v>1,1703;3,1858;4,45000</v>
      </c>
      <c r="Q3361" s="5">
        <f>[1]角色配置表!J3361</f>
        <v>300</v>
      </c>
      <c r="R3361" s="47" t="str">
        <f t="shared" si="264"/>
        <v>0,30</v>
      </c>
      <c r="S3361" s="47">
        <v>0</v>
      </c>
      <c r="T3361" s="47" t="s">
        <v>306</v>
      </c>
      <c r="U3361" s="47">
        <v>30</v>
      </c>
      <c r="V3361" s="47" t="s">
        <v>852</v>
      </c>
      <c r="W3361" s="31" t="str">
        <f t="shared" si="266"/>
        <v>0,30</v>
      </c>
      <c r="X3361" s="31">
        <v>0</v>
      </c>
      <c r="Y3361" s="31" t="s">
        <v>306</v>
      </c>
      <c r="Z3361" s="31">
        <v>30</v>
      </c>
      <c r="AA3361" s="5">
        <f>[1]角色配置表!K3361</f>
        <v>0</v>
      </c>
      <c r="AC3361" s="5">
        <f>[1]角色配置表!N3361</f>
        <v>0</v>
      </c>
      <c r="AD3361" s="5">
        <f>[1]角色配置表!O3361</f>
        <v>5381</v>
      </c>
      <c r="AE3361" s="14">
        <v>200006</v>
      </c>
      <c r="AF3361" s="11"/>
      <c r="AG3361" s="25">
        <v>200007</v>
      </c>
      <c r="AH3361" s="12" t="s">
        <v>864</v>
      </c>
      <c r="AI3361" s="12" t="s">
        <v>325</v>
      </c>
      <c r="AJ3361" s="30">
        <v>0</v>
      </c>
      <c r="AK3361" s="5">
        <f>[1]角色配置表!Q3361</f>
        <v>1010000</v>
      </c>
      <c r="AL3361" s="5">
        <f>[1]角色配置表!S3361</f>
        <v>1</v>
      </c>
      <c r="AN3361" s="70" t="s">
        <v>3840</v>
      </c>
      <c r="AO3361" s="15" t="s">
        <v>507</v>
      </c>
      <c r="AQ3361" s="5">
        <v>3</v>
      </c>
      <c r="BB3361" s="26" t="s">
        <v>2758</v>
      </c>
      <c r="BC3361" s="26"/>
    </row>
    <row r="3362" spans="1:55" thickTop="1" thickBot="1" x14ac:dyDescent="0.25">
      <c r="A3362" s="5">
        <f t="shared" si="265"/>
        <v>3357</v>
      </c>
      <c r="B3362" s="5">
        <f>[1]角色配置表!B3362</f>
        <v>400312</v>
      </c>
      <c r="C3362" s="5">
        <f>[1]角色配置表!D3362</f>
        <v>4003</v>
      </c>
      <c r="D3362" s="63">
        <f>IFERROR(VLOOKUP($I3362,[2]低模说明表!$A$1:$B$9999,2,0),"")</f>
        <v>40000011</v>
      </c>
      <c r="E3362" s="63">
        <f>IFERROR(VLOOKUP($I3362,[2]高模说明表!$A$1:$B$9999,2,0),"")</f>
        <v>46000011</v>
      </c>
      <c r="F3362" s="5">
        <f>[1]角色配置表!F3122</f>
        <v>12</v>
      </c>
      <c r="G3362" s="5">
        <f>[1]角色配置表!G3122</f>
        <v>3003201</v>
      </c>
      <c r="H3362" s="5">
        <f t="shared" si="263"/>
        <v>3103201</v>
      </c>
      <c r="I3362" s="5" t="str">
        <f>[1]角色配置表!H3362</f>
        <v>2*2步兵，召唤步兵</v>
      </c>
      <c r="J3362" s="12">
        <v>2</v>
      </c>
      <c r="K3362" s="30">
        <v>10000</v>
      </c>
      <c r="L3362" s="30">
        <v>10000</v>
      </c>
      <c r="M3362" s="15" t="s">
        <v>506</v>
      </c>
      <c r="N3362" s="15" t="s">
        <v>845</v>
      </c>
      <c r="O3362" s="15" t="s">
        <v>1755</v>
      </c>
      <c r="P3362" s="5" t="str">
        <f>[1]角色配置表!I3362</f>
        <v>1,2044;3,2230;4,45000</v>
      </c>
      <c r="Q3362" s="5">
        <f>[1]角色配置表!J3362</f>
        <v>300</v>
      </c>
      <c r="R3362" s="47" t="str">
        <f t="shared" si="264"/>
        <v>0,30</v>
      </c>
      <c r="S3362" s="47">
        <v>0</v>
      </c>
      <c r="T3362" s="47" t="s">
        <v>306</v>
      </c>
      <c r="U3362" s="47">
        <v>30</v>
      </c>
      <c r="V3362" s="47" t="s">
        <v>852</v>
      </c>
      <c r="W3362" s="31" t="str">
        <f t="shared" si="266"/>
        <v>0,30</v>
      </c>
      <c r="X3362" s="31">
        <v>0</v>
      </c>
      <c r="Y3362" s="31" t="s">
        <v>306</v>
      </c>
      <c r="Z3362" s="31">
        <v>30</v>
      </c>
      <c r="AA3362" s="5">
        <f>[1]角色配置表!K3362</f>
        <v>0</v>
      </c>
      <c r="AC3362" s="5">
        <f>[1]角色配置表!N3362</f>
        <v>0</v>
      </c>
      <c r="AD3362" s="5">
        <f>[1]角色配置表!O3362</f>
        <v>5381</v>
      </c>
      <c r="AE3362" s="14">
        <v>200006</v>
      </c>
      <c r="AF3362" s="11"/>
      <c r="AG3362" s="25">
        <v>200007</v>
      </c>
      <c r="AH3362" s="12" t="s">
        <v>864</v>
      </c>
      <c r="AI3362" s="12" t="s">
        <v>325</v>
      </c>
      <c r="AJ3362" s="30">
        <v>0</v>
      </c>
      <c r="AK3362" s="5">
        <f>[1]角色配置表!Q3362</f>
        <v>1010000</v>
      </c>
      <c r="AL3362" s="5">
        <f>[1]角色配置表!S3362</f>
        <v>1</v>
      </c>
      <c r="AN3362" s="70" t="s">
        <v>3840</v>
      </c>
      <c r="AO3362" s="15" t="s">
        <v>507</v>
      </c>
      <c r="AQ3362" s="5">
        <v>3</v>
      </c>
      <c r="BB3362" s="26" t="s">
        <v>2758</v>
      </c>
      <c r="BC3362" s="26"/>
    </row>
    <row r="3363" spans="1:55" thickTop="1" thickBot="1" x14ac:dyDescent="0.25">
      <c r="A3363" s="5">
        <f t="shared" si="265"/>
        <v>3358</v>
      </c>
      <c r="B3363" s="5">
        <f>[1]角色配置表!B3363</f>
        <v>400313</v>
      </c>
      <c r="C3363" s="5">
        <f>[1]角色配置表!D3363</f>
        <v>4003</v>
      </c>
      <c r="D3363" s="63">
        <f>IFERROR(VLOOKUP($I3363,[2]低模说明表!$A$1:$B$9999,2,0),"")</f>
        <v>40000011</v>
      </c>
      <c r="E3363" s="63">
        <f>IFERROR(VLOOKUP($I3363,[2]高模说明表!$A$1:$B$9999,2,0),"")</f>
        <v>46000011</v>
      </c>
      <c r="F3363" s="5">
        <f>[1]角色配置表!F3123</f>
        <v>13</v>
      </c>
      <c r="G3363" s="5">
        <f>[1]角色配置表!G3123</f>
        <v>3003201</v>
      </c>
      <c r="H3363" s="5">
        <f t="shared" ref="H3363:H3426" si="267">G3363+100000</f>
        <v>3103201</v>
      </c>
      <c r="I3363" s="5" t="str">
        <f>[1]角色配置表!H3363</f>
        <v>2*2步兵，召唤步兵</v>
      </c>
      <c r="J3363" s="12">
        <v>2</v>
      </c>
      <c r="K3363" s="30">
        <v>10000</v>
      </c>
      <c r="L3363" s="30">
        <v>10000</v>
      </c>
      <c r="M3363" s="15" t="s">
        <v>506</v>
      </c>
      <c r="N3363" s="15" t="s">
        <v>845</v>
      </c>
      <c r="O3363" s="15" t="s">
        <v>1755</v>
      </c>
      <c r="P3363" s="5" t="str">
        <f>[1]角色配置表!I3363</f>
        <v>1,2452;3,2675;4,45000</v>
      </c>
      <c r="Q3363" s="5">
        <f>[1]角色配置表!J3363</f>
        <v>300</v>
      </c>
      <c r="R3363" s="47" t="str">
        <f t="shared" ref="R3363:R3426" si="268">_xlfn.CONCAT(S3363:U3363)</f>
        <v>0,30</v>
      </c>
      <c r="S3363" s="47">
        <v>0</v>
      </c>
      <c r="T3363" s="47" t="s">
        <v>306</v>
      </c>
      <c r="U3363" s="47">
        <v>30</v>
      </c>
      <c r="V3363" s="47" t="s">
        <v>852</v>
      </c>
      <c r="W3363" s="31" t="str">
        <f t="shared" si="266"/>
        <v>0,30</v>
      </c>
      <c r="X3363" s="31">
        <v>0</v>
      </c>
      <c r="Y3363" s="31" t="s">
        <v>306</v>
      </c>
      <c r="Z3363" s="31">
        <v>30</v>
      </c>
      <c r="AA3363" s="5">
        <f>[1]角色配置表!K3363</f>
        <v>0</v>
      </c>
      <c r="AC3363" s="5">
        <f>[1]角色配置表!N3363</f>
        <v>0</v>
      </c>
      <c r="AD3363" s="5">
        <f>[1]角色配置表!O3363</f>
        <v>5381</v>
      </c>
      <c r="AE3363" s="14">
        <v>200006</v>
      </c>
      <c r="AF3363" s="11"/>
      <c r="AG3363" s="25">
        <v>200007</v>
      </c>
      <c r="AH3363" s="12" t="s">
        <v>864</v>
      </c>
      <c r="AI3363" s="12" t="s">
        <v>325</v>
      </c>
      <c r="AJ3363" s="30">
        <v>0</v>
      </c>
      <c r="AK3363" s="5">
        <f>[1]角色配置表!Q3363</f>
        <v>1010000</v>
      </c>
      <c r="AL3363" s="5">
        <f>[1]角色配置表!S3363</f>
        <v>1</v>
      </c>
      <c r="AN3363" s="70" t="s">
        <v>3840</v>
      </c>
      <c r="AO3363" s="15" t="s">
        <v>507</v>
      </c>
      <c r="AQ3363" s="5">
        <v>3</v>
      </c>
      <c r="BB3363" s="26" t="s">
        <v>2758</v>
      </c>
      <c r="BC3363" s="26"/>
    </row>
    <row r="3364" spans="1:55" thickTop="1" thickBot="1" x14ac:dyDescent="0.25">
      <c r="A3364" s="5">
        <f t="shared" si="265"/>
        <v>3359</v>
      </c>
      <c r="B3364" s="5">
        <f>[1]角色配置表!B3364</f>
        <v>400314</v>
      </c>
      <c r="C3364" s="5">
        <f>[1]角色配置表!D3364</f>
        <v>4003</v>
      </c>
      <c r="D3364" s="63">
        <f>IFERROR(VLOOKUP($I3364,[2]低模说明表!$A$1:$B$9999,2,0),"")</f>
        <v>40000011</v>
      </c>
      <c r="E3364" s="63">
        <f>IFERROR(VLOOKUP($I3364,[2]高模说明表!$A$1:$B$9999,2,0),"")</f>
        <v>46000011</v>
      </c>
      <c r="F3364" s="5">
        <f>[1]角色配置表!F3124</f>
        <v>14</v>
      </c>
      <c r="G3364" s="5">
        <f>[1]角色配置表!G3124</f>
        <v>3003201</v>
      </c>
      <c r="H3364" s="5">
        <f t="shared" si="267"/>
        <v>3103201</v>
      </c>
      <c r="I3364" s="5" t="str">
        <f>[1]角色配置表!H3364</f>
        <v>2*2步兵，召唤步兵</v>
      </c>
      <c r="J3364" s="12">
        <v>2</v>
      </c>
      <c r="K3364" s="30">
        <v>10000</v>
      </c>
      <c r="L3364" s="30">
        <v>10000</v>
      </c>
      <c r="M3364" s="15" t="s">
        <v>506</v>
      </c>
      <c r="N3364" s="15" t="s">
        <v>845</v>
      </c>
      <c r="O3364" s="15" t="s">
        <v>1755</v>
      </c>
      <c r="P3364" s="5" t="str">
        <f>[1]角色配置表!I3364</f>
        <v>1,2943;3,3210;4,45000</v>
      </c>
      <c r="Q3364" s="5">
        <f>[1]角色配置表!J3364</f>
        <v>300</v>
      </c>
      <c r="R3364" s="47" t="str">
        <f t="shared" si="268"/>
        <v>0,30</v>
      </c>
      <c r="S3364" s="47">
        <v>0</v>
      </c>
      <c r="T3364" s="47" t="s">
        <v>306</v>
      </c>
      <c r="U3364" s="47">
        <v>30</v>
      </c>
      <c r="V3364" s="47" t="s">
        <v>852</v>
      </c>
      <c r="W3364" s="31" t="str">
        <f t="shared" si="266"/>
        <v>0,30</v>
      </c>
      <c r="X3364" s="31">
        <v>0</v>
      </c>
      <c r="Y3364" s="31" t="s">
        <v>306</v>
      </c>
      <c r="Z3364" s="31">
        <v>30</v>
      </c>
      <c r="AA3364" s="5">
        <f>[1]角色配置表!K3364</f>
        <v>0</v>
      </c>
      <c r="AC3364" s="5">
        <f>[1]角色配置表!N3364</f>
        <v>0</v>
      </c>
      <c r="AD3364" s="5">
        <f>[1]角色配置表!O3364</f>
        <v>5381</v>
      </c>
      <c r="AE3364" s="14">
        <v>200006</v>
      </c>
      <c r="AF3364" s="11"/>
      <c r="AG3364" s="25">
        <v>200007</v>
      </c>
      <c r="AH3364" s="12" t="s">
        <v>864</v>
      </c>
      <c r="AI3364" s="12" t="s">
        <v>325</v>
      </c>
      <c r="AJ3364" s="30">
        <v>0</v>
      </c>
      <c r="AK3364" s="5">
        <f>[1]角色配置表!Q3364</f>
        <v>1010000</v>
      </c>
      <c r="AL3364" s="5">
        <f>[1]角色配置表!S3364</f>
        <v>1</v>
      </c>
      <c r="AN3364" s="70" t="s">
        <v>3840</v>
      </c>
      <c r="AO3364" s="15" t="s">
        <v>507</v>
      </c>
      <c r="AQ3364" s="5">
        <v>3</v>
      </c>
      <c r="BB3364" s="26" t="s">
        <v>2758</v>
      </c>
      <c r="BC3364" s="26"/>
    </row>
    <row r="3365" spans="1:55" thickTop="1" thickBot="1" x14ac:dyDescent="0.25">
      <c r="A3365" s="5">
        <f t="shared" si="265"/>
        <v>3360</v>
      </c>
      <c r="B3365" s="5">
        <f>[1]角色配置表!B3365</f>
        <v>400315</v>
      </c>
      <c r="C3365" s="5">
        <f>[1]角色配置表!D3365</f>
        <v>4003</v>
      </c>
      <c r="D3365" s="63">
        <f>IFERROR(VLOOKUP($I3365,[2]低模说明表!$A$1:$B$9999,2,0),"")</f>
        <v>40000011</v>
      </c>
      <c r="E3365" s="63">
        <f>IFERROR(VLOOKUP($I3365,[2]高模说明表!$A$1:$B$9999,2,0),"")</f>
        <v>46000011</v>
      </c>
      <c r="F3365" s="5">
        <f>[1]角色配置表!F3125</f>
        <v>15</v>
      </c>
      <c r="G3365" s="5">
        <f>[1]角色配置表!G3125</f>
        <v>3003201</v>
      </c>
      <c r="H3365" s="5">
        <f t="shared" si="267"/>
        <v>3103201</v>
      </c>
      <c r="I3365" s="5" t="str">
        <f>[1]角色配置表!H3365</f>
        <v>2*2步兵，召唤步兵</v>
      </c>
      <c r="J3365" s="12">
        <v>2</v>
      </c>
      <c r="K3365" s="30">
        <v>10000</v>
      </c>
      <c r="L3365" s="30">
        <v>10000</v>
      </c>
      <c r="M3365" s="15" t="s">
        <v>506</v>
      </c>
      <c r="N3365" s="15" t="s">
        <v>845</v>
      </c>
      <c r="O3365" s="15" t="s">
        <v>1755</v>
      </c>
      <c r="P3365" s="5" t="str">
        <f>[1]角色配置表!I3365</f>
        <v>1,3531;3,3852;4,45000</v>
      </c>
      <c r="Q3365" s="5">
        <f>[1]角色配置表!J3365</f>
        <v>300</v>
      </c>
      <c r="R3365" s="47" t="str">
        <f t="shared" si="268"/>
        <v>0,30</v>
      </c>
      <c r="S3365" s="47">
        <v>0</v>
      </c>
      <c r="T3365" s="47" t="s">
        <v>306</v>
      </c>
      <c r="U3365" s="47">
        <v>30</v>
      </c>
      <c r="V3365" s="47" t="s">
        <v>852</v>
      </c>
      <c r="W3365" s="31" t="str">
        <f t="shared" si="266"/>
        <v>0,30</v>
      </c>
      <c r="X3365" s="31">
        <v>0</v>
      </c>
      <c r="Y3365" s="31" t="s">
        <v>306</v>
      </c>
      <c r="Z3365" s="31">
        <v>30</v>
      </c>
      <c r="AA3365" s="5">
        <f>[1]角色配置表!K3365</f>
        <v>0</v>
      </c>
      <c r="AC3365" s="5">
        <f>[1]角色配置表!N3365</f>
        <v>0</v>
      </c>
      <c r="AD3365" s="5">
        <f>[1]角色配置表!O3365</f>
        <v>5381</v>
      </c>
      <c r="AE3365" s="14">
        <v>200006</v>
      </c>
      <c r="AF3365" s="11"/>
      <c r="AG3365" s="25">
        <v>200007</v>
      </c>
      <c r="AH3365" s="12" t="s">
        <v>864</v>
      </c>
      <c r="AI3365" s="12" t="s">
        <v>325</v>
      </c>
      <c r="AJ3365" s="30">
        <v>0</v>
      </c>
      <c r="AK3365" s="5">
        <f>[1]角色配置表!Q3365</f>
        <v>1010000</v>
      </c>
      <c r="AL3365" s="5">
        <f>[1]角色配置表!S3365</f>
        <v>1</v>
      </c>
      <c r="AN3365" s="70" t="s">
        <v>3840</v>
      </c>
      <c r="AO3365" s="15" t="s">
        <v>507</v>
      </c>
      <c r="AQ3365" s="5">
        <v>3</v>
      </c>
      <c r="BB3365" s="26" t="s">
        <v>2758</v>
      </c>
      <c r="BC3365" s="26"/>
    </row>
    <row r="3366" spans="1:55" thickTop="1" thickBot="1" x14ac:dyDescent="0.25">
      <c r="A3366" s="5">
        <f t="shared" si="265"/>
        <v>3361</v>
      </c>
      <c r="B3366" s="5">
        <f>[1]角色配置表!B3366</f>
        <v>400316</v>
      </c>
      <c r="C3366" s="5">
        <f>[1]角色配置表!D3366</f>
        <v>4003</v>
      </c>
      <c r="D3366" s="63">
        <f>IFERROR(VLOOKUP($I3366,[2]低模说明表!$A$1:$B$9999,2,0),"")</f>
        <v>40000011</v>
      </c>
      <c r="E3366" s="63">
        <f>IFERROR(VLOOKUP($I3366,[2]高模说明表!$A$1:$B$9999,2,0),"")</f>
        <v>46000011</v>
      </c>
      <c r="F3366" s="5">
        <f>[1]角色配置表!F3126</f>
        <v>16</v>
      </c>
      <c r="G3366" s="5">
        <f>[1]角色配置表!G3126</f>
        <v>3003201</v>
      </c>
      <c r="H3366" s="5">
        <f t="shared" si="267"/>
        <v>3103201</v>
      </c>
      <c r="I3366" s="5" t="str">
        <f>[1]角色配置表!H3366</f>
        <v>2*2步兵，召唤步兵</v>
      </c>
      <c r="J3366" s="12">
        <v>2</v>
      </c>
      <c r="K3366" s="30">
        <v>10000</v>
      </c>
      <c r="L3366" s="30">
        <v>10000</v>
      </c>
      <c r="M3366" s="15" t="s">
        <v>506</v>
      </c>
      <c r="N3366" s="15" t="s">
        <v>845</v>
      </c>
      <c r="O3366" s="15" t="s">
        <v>1755</v>
      </c>
      <c r="P3366" s="5" t="str">
        <f>[1]角色配置表!I3366</f>
        <v>1,4237;3,4623;4,45000</v>
      </c>
      <c r="Q3366" s="5">
        <f>[1]角色配置表!J3366</f>
        <v>300</v>
      </c>
      <c r="R3366" s="47" t="str">
        <f t="shared" si="268"/>
        <v>0,30</v>
      </c>
      <c r="S3366" s="47">
        <v>0</v>
      </c>
      <c r="T3366" s="47" t="s">
        <v>306</v>
      </c>
      <c r="U3366" s="47">
        <v>30</v>
      </c>
      <c r="V3366" s="47" t="s">
        <v>852</v>
      </c>
      <c r="W3366" s="31" t="str">
        <f t="shared" si="266"/>
        <v>0,30</v>
      </c>
      <c r="X3366" s="31">
        <v>0</v>
      </c>
      <c r="Y3366" s="31" t="s">
        <v>306</v>
      </c>
      <c r="Z3366" s="31">
        <v>30</v>
      </c>
      <c r="AA3366" s="5">
        <f>[1]角色配置表!K3366</f>
        <v>0</v>
      </c>
      <c r="AC3366" s="5">
        <f>[1]角色配置表!N3366</f>
        <v>0</v>
      </c>
      <c r="AD3366" s="5">
        <f>[1]角色配置表!O3366</f>
        <v>5381</v>
      </c>
      <c r="AE3366" s="14">
        <v>200006</v>
      </c>
      <c r="AF3366" s="11"/>
      <c r="AG3366" s="25">
        <v>200007</v>
      </c>
      <c r="AH3366" s="12" t="s">
        <v>864</v>
      </c>
      <c r="AI3366" s="12" t="s">
        <v>325</v>
      </c>
      <c r="AJ3366" s="30">
        <v>0</v>
      </c>
      <c r="AK3366" s="5">
        <f>[1]角色配置表!Q3366</f>
        <v>1010000</v>
      </c>
      <c r="AL3366" s="5">
        <f>[1]角色配置表!S3366</f>
        <v>1</v>
      </c>
      <c r="AN3366" s="70" t="s">
        <v>3840</v>
      </c>
      <c r="AO3366" s="15" t="s">
        <v>507</v>
      </c>
      <c r="AQ3366" s="5">
        <v>3</v>
      </c>
      <c r="BB3366" s="26" t="s">
        <v>2758</v>
      </c>
      <c r="BC3366" s="26"/>
    </row>
    <row r="3367" spans="1:55" thickTop="1" thickBot="1" x14ac:dyDescent="0.25">
      <c r="A3367" s="5">
        <f t="shared" si="265"/>
        <v>3362</v>
      </c>
      <c r="B3367" s="5">
        <f>[1]角色配置表!B3367</f>
        <v>400317</v>
      </c>
      <c r="C3367" s="5">
        <f>[1]角色配置表!D3367</f>
        <v>4003</v>
      </c>
      <c r="D3367" s="63">
        <f>IFERROR(VLOOKUP($I3367,[2]低模说明表!$A$1:$B$9999,2,0),"")</f>
        <v>40000011</v>
      </c>
      <c r="E3367" s="63">
        <f>IFERROR(VLOOKUP($I3367,[2]高模说明表!$A$1:$B$9999,2,0),"")</f>
        <v>46000011</v>
      </c>
      <c r="F3367" s="5">
        <f>[1]角色配置表!F3127</f>
        <v>17</v>
      </c>
      <c r="G3367" s="5">
        <f>[1]角色配置表!G3127</f>
        <v>3003201</v>
      </c>
      <c r="H3367" s="5">
        <f t="shared" si="267"/>
        <v>3103201</v>
      </c>
      <c r="I3367" s="5" t="str">
        <f>[1]角色配置表!H3367</f>
        <v>2*2步兵，召唤步兵</v>
      </c>
      <c r="J3367" s="12">
        <v>2</v>
      </c>
      <c r="K3367" s="30">
        <v>10000</v>
      </c>
      <c r="L3367" s="30">
        <v>10000</v>
      </c>
      <c r="M3367" s="15" t="s">
        <v>506</v>
      </c>
      <c r="N3367" s="15" t="s">
        <v>845</v>
      </c>
      <c r="O3367" s="15" t="s">
        <v>1755</v>
      </c>
      <c r="P3367" s="5" t="str">
        <f>[1]角色配置表!I3367</f>
        <v>1,5085;3,5547;4,45000</v>
      </c>
      <c r="Q3367" s="5">
        <f>[1]角色配置表!J3367</f>
        <v>300</v>
      </c>
      <c r="R3367" s="47" t="str">
        <f t="shared" si="268"/>
        <v>0,30</v>
      </c>
      <c r="S3367" s="47">
        <v>0</v>
      </c>
      <c r="T3367" s="47" t="s">
        <v>306</v>
      </c>
      <c r="U3367" s="47">
        <v>30</v>
      </c>
      <c r="V3367" s="47" t="s">
        <v>852</v>
      </c>
      <c r="W3367" s="31" t="str">
        <f t="shared" si="266"/>
        <v>0,30</v>
      </c>
      <c r="X3367" s="31">
        <v>0</v>
      </c>
      <c r="Y3367" s="31" t="s">
        <v>306</v>
      </c>
      <c r="Z3367" s="31">
        <v>30</v>
      </c>
      <c r="AA3367" s="5">
        <f>[1]角色配置表!K3367</f>
        <v>0</v>
      </c>
      <c r="AC3367" s="5">
        <f>[1]角色配置表!N3367</f>
        <v>0</v>
      </c>
      <c r="AD3367" s="5">
        <f>[1]角色配置表!O3367</f>
        <v>5381</v>
      </c>
      <c r="AE3367" s="14">
        <v>200006</v>
      </c>
      <c r="AF3367" s="11"/>
      <c r="AG3367" s="25">
        <v>200007</v>
      </c>
      <c r="AH3367" s="12" t="s">
        <v>864</v>
      </c>
      <c r="AI3367" s="12" t="s">
        <v>325</v>
      </c>
      <c r="AJ3367" s="30">
        <v>0</v>
      </c>
      <c r="AK3367" s="5">
        <f>[1]角色配置表!Q3367</f>
        <v>1010000</v>
      </c>
      <c r="AL3367" s="5">
        <f>[1]角色配置表!S3367</f>
        <v>1</v>
      </c>
      <c r="AN3367" s="70" t="s">
        <v>3840</v>
      </c>
      <c r="AO3367" s="15" t="s">
        <v>507</v>
      </c>
      <c r="AQ3367" s="5">
        <v>3</v>
      </c>
      <c r="BB3367" s="26" t="s">
        <v>2758</v>
      </c>
      <c r="BC3367" s="26"/>
    </row>
    <row r="3368" spans="1:55" thickTop="1" thickBot="1" x14ac:dyDescent="0.25">
      <c r="A3368" s="5">
        <f t="shared" si="265"/>
        <v>3363</v>
      </c>
      <c r="B3368" s="5">
        <f>[1]角色配置表!B3368</f>
        <v>400318</v>
      </c>
      <c r="C3368" s="5">
        <f>[1]角色配置表!D3368</f>
        <v>4003</v>
      </c>
      <c r="D3368" s="63">
        <f>IFERROR(VLOOKUP($I3368,[2]低模说明表!$A$1:$B$9999,2,0),"")</f>
        <v>40000011</v>
      </c>
      <c r="E3368" s="63">
        <f>IFERROR(VLOOKUP($I3368,[2]高模说明表!$A$1:$B$9999,2,0),"")</f>
        <v>46000011</v>
      </c>
      <c r="F3368" s="5">
        <f>[1]角色配置表!F3128</f>
        <v>18</v>
      </c>
      <c r="G3368" s="5">
        <f>[1]角色配置表!G3128</f>
        <v>3003201</v>
      </c>
      <c r="H3368" s="5">
        <f t="shared" si="267"/>
        <v>3103201</v>
      </c>
      <c r="I3368" s="5" t="str">
        <f>[1]角色配置表!H3368</f>
        <v>2*2步兵，召唤步兵</v>
      </c>
      <c r="J3368" s="12">
        <v>2</v>
      </c>
      <c r="K3368" s="30">
        <v>10000</v>
      </c>
      <c r="L3368" s="30">
        <v>10000</v>
      </c>
      <c r="M3368" s="15" t="s">
        <v>506</v>
      </c>
      <c r="N3368" s="15" t="s">
        <v>845</v>
      </c>
      <c r="O3368" s="15" t="s">
        <v>1755</v>
      </c>
      <c r="P3368" s="5" t="str">
        <f>[1]角色配置表!I3368</f>
        <v>1,6102;3,6656;4,45000</v>
      </c>
      <c r="Q3368" s="5">
        <f>[1]角色配置表!J3368</f>
        <v>300</v>
      </c>
      <c r="R3368" s="47" t="str">
        <f t="shared" si="268"/>
        <v>0,30</v>
      </c>
      <c r="S3368" s="47">
        <v>0</v>
      </c>
      <c r="T3368" s="47" t="s">
        <v>306</v>
      </c>
      <c r="U3368" s="47">
        <v>30</v>
      </c>
      <c r="V3368" s="47" t="s">
        <v>852</v>
      </c>
      <c r="W3368" s="31" t="str">
        <f t="shared" si="266"/>
        <v>0,30</v>
      </c>
      <c r="X3368" s="31">
        <v>0</v>
      </c>
      <c r="Y3368" s="31" t="s">
        <v>306</v>
      </c>
      <c r="Z3368" s="31">
        <v>30</v>
      </c>
      <c r="AA3368" s="5">
        <f>[1]角色配置表!K3368</f>
        <v>0</v>
      </c>
      <c r="AC3368" s="5">
        <f>[1]角色配置表!N3368</f>
        <v>0</v>
      </c>
      <c r="AD3368" s="5">
        <f>[1]角色配置表!O3368</f>
        <v>5381</v>
      </c>
      <c r="AE3368" s="14">
        <v>200006</v>
      </c>
      <c r="AF3368" s="11"/>
      <c r="AG3368" s="25">
        <v>200007</v>
      </c>
      <c r="AH3368" s="12" t="s">
        <v>864</v>
      </c>
      <c r="AI3368" s="12" t="s">
        <v>325</v>
      </c>
      <c r="AJ3368" s="30">
        <v>0</v>
      </c>
      <c r="AK3368" s="5">
        <f>[1]角色配置表!Q3368</f>
        <v>1010000</v>
      </c>
      <c r="AL3368" s="5">
        <f>[1]角色配置表!S3368</f>
        <v>1</v>
      </c>
      <c r="AN3368" s="70" t="s">
        <v>3840</v>
      </c>
      <c r="AO3368" s="15" t="s">
        <v>507</v>
      </c>
      <c r="AQ3368" s="5">
        <v>3</v>
      </c>
      <c r="BB3368" s="26" t="s">
        <v>2758</v>
      </c>
      <c r="BC3368" s="26"/>
    </row>
    <row r="3369" spans="1:55" thickTop="1" thickBot="1" x14ac:dyDescent="0.25">
      <c r="A3369" s="5">
        <f t="shared" si="265"/>
        <v>3364</v>
      </c>
      <c r="B3369" s="5">
        <f>[1]角色配置表!B3369</f>
        <v>400319</v>
      </c>
      <c r="C3369" s="5">
        <f>[1]角色配置表!D3369</f>
        <v>4003</v>
      </c>
      <c r="D3369" s="63">
        <f>IFERROR(VLOOKUP($I3369,[2]低模说明表!$A$1:$B$9999,2,0),"")</f>
        <v>40000011</v>
      </c>
      <c r="E3369" s="63">
        <f>IFERROR(VLOOKUP($I3369,[2]高模说明表!$A$1:$B$9999,2,0),"")</f>
        <v>46000011</v>
      </c>
      <c r="F3369" s="5">
        <f>[1]角色配置表!F3129</f>
        <v>19</v>
      </c>
      <c r="G3369" s="5">
        <f>[1]角色配置表!G3129</f>
        <v>3003201</v>
      </c>
      <c r="H3369" s="5">
        <f t="shared" si="267"/>
        <v>3103201</v>
      </c>
      <c r="I3369" s="5" t="str">
        <f>[1]角色配置表!H3369</f>
        <v>2*2步兵，召唤步兵</v>
      </c>
      <c r="J3369" s="12">
        <v>2</v>
      </c>
      <c r="K3369" s="30">
        <v>10000</v>
      </c>
      <c r="L3369" s="30">
        <v>10000</v>
      </c>
      <c r="M3369" s="15" t="s">
        <v>506</v>
      </c>
      <c r="N3369" s="15" t="s">
        <v>845</v>
      </c>
      <c r="O3369" s="15" t="s">
        <v>1755</v>
      </c>
      <c r="P3369" s="5" t="str">
        <f>[1]角色配置表!I3369</f>
        <v>1,7322;3,7987;4,45000</v>
      </c>
      <c r="Q3369" s="5">
        <f>[1]角色配置表!J3369</f>
        <v>300</v>
      </c>
      <c r="R3369" s="47" t="str">
        <f t="shared" si="268"/>
        <v>0,30</v>
      </c>
      <c r="S3369" s="47">
        <v>0</v>
      </c>
      <c r="T3369" s="47" t="s">
        <v>306</v>
      </c>
      <c r="U3369" s="47">
        <v>30</v>
      </c>
      <c r="V3369" s="47" t="s">
        <v>852</v>
      </c>
      <c r="W3369" s="31" t="str">
        <f t="shared" si="266"/>
        <v>0,30</v>
      </c>
      <c r="X3369" s="31">
        <v>0</v>
      </c>
      <c r="Y3369" s="31" t="s">
        <v>306</v>
      </c>
      <c r="Z3369" s="31">
        <v>30</v>
      </c>
      <c r="AA3369" s="5">
        <f>[1]角色配置表!K3369</f>
        <v>0</v>
      </c>
      <c r="AC3369" s="5">
        <f>[1]角色配置表!N3369</f>
        <v>0</v>
      </c>
      <c r="AD3369" s="5">
        <f>[1]角色配置表!O3369</f>
        <v>5381</v>
      </c>
      <c r="AE3369" s="14">
        <v>200006</v>
      </c>
      <c r="AF3369" s="11"/>
      <c r="AG3369" s="25">
        <v>200007</v>
      </c>
      <c r="AH3369" s="12" t="s">
        <v>864</v>
      </c>
      <c r="AI3369" s="12" t="s">
        <v>325</v>
      </c>
      <c r="AJ3369" s="30">
        <v>0</v>
      </c>
      <c r="AK3369" s="5">
        <f>[1]角色配置表!Q3369</f>
        <v>1010000</v>
      </c>
      <c r="AL3369" s="5">
        <f>[1]角色配置表!S3369</f>
        <v>1</v>
      </c>
      <c r="AN3369" s="70" t="s">
        <v>3840</v>
      </c>
      <c r="AO3369" s="15" t="s">
        <v>507</v>
      </c>
      <c r="AQ3369" s="5">
        <v>3</v>
      </c>
      <c r="BB3369" s="26" t="s">
        <v>2758</v>
      </c>
      <c r="BC3369" s="26"/>
    </row>
    <row r="3370" spans="1:55" thickTop="1" thickBot="1" x14ac:dyDescent="0.25">
      <c r="A3370" s="5">
        <f t="shared" si="265"/>
        <v>3365</v>
      </c>
      <c r="B3370" s="5">
        <f>[1]角色配置表!B3370</f>
        <v>400320</v>
      </c>
      <c r="C3370" s="5">
        <f>[1]角色配置表!D3370</f>
        <v>4003</v>
      </c>
      <c r="D3370" s="63">
        <f>IFERROR(VLOOKUP($I3370,[2]低模说明表!$A$1:$B$9999,2,0),"")</f>
        <v>40000011</v>
      </c>
      <c r="E3370" s="63">
        <f>IFERROR(VLOOKUP($I3370,[2]高模说明表!$A$1:$B$9999,2,0),"")</f>
        <v>46000011</v>
      </c>
      <c r="F3370" s="5">
        <f>[1]角色配置表!F3130</f>
        <v>20</v>
      </c>
      <c r="G3370" s="5">
        <f>[1]角色配置表!G3130</f>
        <v>3003201</v>
      </c>
      <c r="H3370" s="5">
        <f t="shared" si="267"/>
        <v>3103201</v>
      </c>
      <c r="I3370" s="5" t="str">
        <f>[1]角色配置表!H3370</f>
        <v>2*2步兵，召唤步兵</v>
      </c>
      <c r="J3370" s="12">
        <v>2</v>
      </c>
      <c r="K3370" s="30">
        <v>10000</v>
      </c>
      <c r="L3370" s="30">
        <v>10000</v>
      </c>
      <c r="M3370" s="15" t="s">
        <v>506</v>
      </c>
      <c r="N3370" s="15" t="s">
        <v>845</v>
      </c>
      <c r="O3370" s="15" t="s">
        <v>1755</v>
      </c>
      <c r="P3370" s="5" t="str">
        <f>[1]角色配置表!I3370</f>
        <v>1,8786;3,9585;4,45000</v>
      </c>
      <c r="Q3370" s="5">
        <f>[1]角色配置表!J3370</f>
        <v>300</v>
      </c>
      <c r="R3370" s="47" t="str">
        <f t="shared" si="268"/>
        <v>0,30</v>
      </c>
      <c r="S3370" s="47">
        <v>0</v>
      </c>
      <c r="T3370" s="47" t="s">
        <v>306</v>
      </c>
      <c r="U3370" s="47">
        <v>30</v>
      </c>
      <c r="V3370" s="47" t="s">
        <v>852</v>
      </c>
      <c r="W3370" s="31" t="str">
        <f t="shared" si="266"/>
        <v>0,30</v>
      </c>
      <c r="X3370" s="31">
        <v>0</v>
      </c>
      <c r="Y3370" s="31" t="s">
        <v>306</v>
      </c>
      <c r="Z3370" s="31">
        <v>30</v>
      </c>
      <c r="AA3370" s="5">
        <f>[1]角色配置表!K3370</f>
        <v>0</v>
      </c>
      <c r="AC3370" s="5">
        <f>[1]角色配置表!N3370</f>
        <v>0</v>
      </c>
      <c r="AD3370" s="5">
        <f>[1]角色配置表!O3370</f>
        <v>5381</v>
      </c>
      <c r="AE3370" s="14">
        <v>200006</v>
      </c>
      <c r="AF3370" s="11"/>
      <c r="AG3370" s="25">
        <v>200007</v>
      </c>
      <c r="AH3370" s="12" t="s">
        <v>864</v>
      </c>
      <c r="AI3370" s="12" t="s">
        <v>325</v>
      </c>
      <c r="AJ3370" s="30">
        <v>0</v>
      </c>
      <c r="AK3370" s="5">
        <f>[1]角色配置表!Q3370</f>
        <v>1010000</v>
      </c>
      <c r="AL3370" s="5">
        <f>[1]角色配置表!S3370</f>
        <v>1</v>
      </c>
      <c r="AN3370" s="70" t="s">
        <v>3840</v>
      </c>
      <c r="AO3370" s="15" t="s">
        <v>507</v>
      </c>
      <c r="AQ3370" s="5">
        <v>3</v>
      </c>
      <c r="BB3370" s="26" t="s">
        <v>2758</v>
      </c>
      <c r="BC3370" s="26"/>
    </row>
    <row r="3371" spans="1:55" thickTop="1" thickBot="1" x14ac:dyDescent="0.25">
      <c r="A3371" s="5">
        <f t="shared" si="265"/>
        <v>3366</v>
      </c>
      <c r="B3371" s="5">
        <f>[1]角色配置表!B3371</f>
        <v>400321</v>
      </c>
      <c r="C3371" s="5">
        <f>[1]角色配置表!D3371</f>
        <v>4003</v>
      </c>
      <c r="D3371" s="63">
        <f>IFERROR(VLOOKUP($I3371,[2]低模说明表!$A$1:$B$9999,2,0),"")</f>
        <v>40000011</v>
      </c>
      <c r="E3371" s="63">
        <f>IFERROR(VLOOKUP($I3371,[2]高模说明表!$A$1:$B$9999,2,0),"")</f>
        <v>46000011</v>
      </c>
      <c r="F3371" s="5">
        <f>[1]角色配置表!F3131</f>
        <v>21</v>
      </c>
      <c r="G3371" s="5">
        <f>[1]角色配置表!G3131</f>
        <v>3003201</v>
      </c>
      <c r="H3371" s="5">
        <f t="shared" si="267"/>
        <v>3103201</v>
      </c>
      <c r="I3371" s="5" t="str">
        <f>[1]角色配置表!H3371</f>
        <v>2*2步兵，召唤步兵</v>
      </c>
      <c r="J3371" s="12">
        <v>2</v>
      </c>
      <c r="K3371" s="30">
        <v>10000</v>
      </c>
      <c r="L3371" s="30">
        <v>10000</v>
      </c>
      <c r="M3371" s="15" t="s">
        <v>506</v>
      </c>
      <c r="N3371" s="15" t="s">
        <v>845</v>
      </c>
      <c r="O3371" s="15" t="s">
        <v>1755</v>
      </c>
      <c r="P3371" s="5" t="str">
        <f>[1]角色配置表!I3371</f>
        <v>1,10543;3,11502;4,45000</v>
      </c>
      <c r="Q3371" s="5">
        <f>[1]角色配置表!J3371</f>
        <v>300</v>
      </c>
      <c r="R3371" s="47" t="str">
        <f t="shared" si="268"/>
        <v>0,30</v>
      </c>
      <c r="S3371" s="47">
        <v>0</v>
      </c>
      <c r="T3371" s="47" t="s">
        <v>306</v>
      </c>
      <c r="U3371" s="47">
        <v>30</v>
      </c>
      <c r="V3371" s="47" t="s">
        <v>852</v>
      </c>
      <c r="W3371" s="31" t="str">
        <f t="shared" si="266"/>
        <v>0,30</v>
      </c>
      <c r="X3371" s="31">
        <v>0</v>
      </c>
      <c r="Y3371" s="31" t="s">
        <v>306</v>
      </c>
      <c r="Z3371" s="31">
        <v>30</v>
      </c>
      <c r="AA3371" s="5">
        <f>[1]角色配置表!K3371</f>
        <v>0</v>
      </c>
      <c r="AC3371" s="5">
        <f>[1]角色配置表!N3371</f>
        <v>0</v>
      </c>
      <c r="AD3371" s="5">
        <f>[1]角色配置表!O3371</f>
        <v>5381</v>
      </c>
      <c r="AE3371" s="14">
        <v>200006</v>
      </c>
      <c r="AF3371" s="11"/>
      <c r="AG3371" s="25">
        <v>200007</v>
      </c>
      <c r="AH3371" s="12" t="s">
        <v>864</v>
      </c>
      <c r="AI3371" s="12" t="s">
        <v>325</v>
      </c>
      <c r="AJ3371" s="30">
        <v>0</v>
      </c>
      <c r="AK3371" s="5">
        <f>[1]角色配置表!Q3371</f>
        <v>1010000</v>
      </c>
      <c r="AL3371" s="5">
        <f>[1]角色配置表!S3371</f>
        <v>1</v>
      </c>
      <c r="AN3371" s="70" t="s">
        <v>3840</v>
      </c>
      <c r="AO3371" s="15" t="s">
        <v>507</v>
      </c>
      <c r="AQ3371" s="5">
        <v>3</v>
      </c>
      <c r="BB3371" s="26" t="s">
        <v>2758</v>
      </c>
      <c r="BC3371" s="26"/>
    </row>
    <row r="3372" spans="1:55" thickTop="1" thickBot="1" x14ac:dyDescent="0.25">
      <c r="A3372" s="5">
        <f t="shared" si="265"/>
        <v>3367</v>
      </c>
      <c r="B3372" s="5">
        <f>[1]角色配置表!B3372</f>
        <v>400322</v>
      </c>
      <c r="C3372" s="5">
        <f>[1]角色配置表!D3372</f>
        <v>4003</v>
      </c>
      <c r="D3372" s="63">
        <f>IFERROR(VLOOKUP($I3372,[2]低模说明表!$A$1:$B$9999,2,0),"")</f>
        <v>40000011</v>
      </c>
      <c r="E3372" s="63">
        <f>IFERROR(VLOOKUP($I3372,[2]高模说明表!$A$1:$B$9999,2,0),"")</f>
        <v>46000011</v>
      </c>
      <c r="F3372" s="5">
        <f>[1]角色配置表!F3132</f>
        <v>22</v>
      </c>
      <c r="G3372" s="5">
        <f>[1]角色配置表!G3132</f>
        <v>3003201</v>
      </c>
      <c r="H3372" s="5">
        <f t="shared" si="267"/>
        <v>3103201</v>
      </c>
      <c r="I3372" s="5" t="str">
        <f>[1]角色配置表!H3372</f>
        <v>2*2步兵，召唤步兵</v>
      </c>
      <c r="J3372" s="12">
        <v>2</v>
      </c>
      <c r="K3372" s="30">
        <v>10000</v>
      </c>
      <c r="L3372" s="30">
        <v>10000</v>
      </c>
      <c r="M3372" s="15" t="s">
        <v>506</v>
      </c>
      <c r="N3372" s="15" t="s">
        <v>845</v>
      </c>
      <c r="O3372" s="15" t="s">
        <v>1755</v>
      </c>
      <c r="P3372" s="5" t="str">
        <f>[1]角色配置表!I3372</f>
        <v>1,12652;3,13802;4,45000</v>
      </c>
      <c r="Q3372" s="5">
        <f>[1]角色配置表!J3372</f>
        <v>300</v>
      </c>
      <c r="R3372" s="47" t="str">
        <f t="shared" si="268"/>
        <v>0,30</v>
      </c>
      <c r="S3372" s="47">
        <v>0</v>
      </c>
      <c r="T3372" s="47" t="s">
        <v>306</v>
      </c>
      <c r="U3372" s="47">
        <v>30</v>
      </c>
      <c r="V3372" s="47" t="s">
        <v>852</v>
      </c>
      <c r="W3372" s="31" t="str">
        <f t="shared" si="266"/>
        <v>0,30</v>
      </c>
      <c r="X3372" s="31">
        <v>0</v>
      </c>
      <c r="Y3372" s="31" t="s">
        <v>306</v>
      </c>
      <c r="Z3372" s="31">
        <v>30</v>
      </c>
      <c r="AA3372" s="5">
        <f>[1]角色配置表!K3372</f>
        <v>0</v>
      </c>
      <c r="AC3372" s="5">
        <f>[1]角色配置表!N3372</f>
        <v>0</v>
      </c>
      <c r="AD3372" s="5">
        <f>[1]角色配置表!O3372</f>
        <v>5381</v>
      </c>
      <c r="AE3372" s="14">
        <v>200006</v>
      </c>
      <c r="AF3372" s="11"/>
      <c r="AG3372" s="25">
        <v>200007</v>
      </c>
      <c r="AH3372" s="12" t="s">
        <v>864</v>
      </c>
      <c r="AI3372" s="12" t="s">
        <v>325</v>
      </c>
      <c r="AJ3372" s="30">
        <v>0</v>
      </c>
      <c r="AK3372" s="5">
        <f>[1]角色配置表!Q3372</f>
        <v>1010000</v>
      </c>
      <c r="AL3372" s="5">
        <f>[1]角色配置表!S3372</f>
        <v>1</v>
      </c>
      <c r="AN3372" s="70" t="s">
        <v>3840</v>
      </c>
      <c r="AO3372" s="15" t="s">
        <v>507</v>
      </c>
      <c r="AQ3372" s="5">
        <v>3</v>
      </c>
      <c r="BB3372" s="26" t="s">
        <v>2758</v>
      </c>
      <c r="BC3372" s="26"/>
    </row>
    <row r="3373" spans="1:55" thickTop="1" thickBot="1" x14ac:dyDescent="0.25">
      <c r="A3373" s="5">
        <f t="shared" si="265"/>
        <v>3368</v>
      </c>
      <c r="B3373" s="5">
        <f>[1]角色配置表!B3373</f>
        <v>400323</v>
      </c>
      <c r="C3373" s="5">
        <f>[1]角色配置表!D3373</f>
        <v>4003</v>
      </c>
      <c r="D3373" s="63">
        <f>IFERROR(VLOOKUP($I3373,[2]低模说明表!$A$1:$B$9999,2,0),"")</f>
        <v>40000011</v>
      </c>
      <c r="E3373" s="63">
        <f>IFERROR(VLOOKUP($I3373,[2]高模说明表!$A$1:$B$9999,2,0),"")</f>
        <v>46000011</v>
      </c>
      <c r="F3373" s="5">
        <f>[1]角色配置表!F3133</f>
        <v>23</v>
      </c>
      <c r="G3373" s="5">
        <f>[1]角色配置表!G3133</f>
        <v>3003201</v>
      </c>
      <c r="H3373" s="5">
        <f t="shared" si="267"/>
        <v>3103201</v>
      </c>
      <c r="I3373" s="5" t="str">
        <f>[1]角色配置表!H3373</f>
        <v>2*2步兵，召唤步兵</v>
      </c>
      <c r="J3373" s="12">
        <v>2</v>
      </c>
      <c r="K3373" s="30">
        <v>10000</v>
      </c>
      <c r="L3373" s="30">
        <v>10000</v>
      </c>
      <c r="M3373" s="15" t="s">
        <v>506</v>
      </c>
      <c r="N3373" s="15" t="s">
        <v>845</v>
      </c>
      <c r="O3373" s="15" t="s">
        <v>1755</v>
      </c>
      <c r="P3373" s="5" t="str">
        <f>[1]角色配置表!I3373</f>
        <v>1,15182;3,16562;4,45000</v>
      </c>
      <c r="Q3373" s="5">
        <f>[1]角色配置表!J3373</f>
        <v>300</v>
      </c>
      <c r="R3373" s="47" t="str">
        <f t="shared" si="268"/>
        <v>0,30</v>
      </c>
      <c r="S3373" s="47">
        <v>0</v>
      </c>
      <c r="T3373" s="47" t="s">
        <v>306</v>
      </c>
      <c r="U3373" s="47">
        <v>30</v>
      </c>
      <c r="V3373" s="47" t="s">
        <v>852</v>
      </c>
      <c r="W3373" s="31" t="str">
        <f t="shared" si="266"/>
        <v>0,30</v>
      </c>
      <c r="X3373" s="31">
        <v>0</v>
      </c>
      <c r="Y3373" s="31" t="s">
        <v>306</v>
      </c>
      <c r="Z3373" s="31">
        <v>30</v>
      </c>
      <c r="AA3373" s="5">
        <f>[1]角色配置表!K3373</f>
        <v>0</v>
      </c>
      <c r="AC3373" s="5">
        <f>[1]角色配置表!N3373</f>
        <v>0</v>
      </c>
      <c r="AD3373" s="5">
        <f>[1]角色配置表!O3373</f>
        <v>5381</v>
      </c>
      <c r="AE3373" s="14">
        <v>200006</v>
      </c>
      <c r="AF3373" s="11"/>
      <c r="AG3373" s="25">
        <v>200007</v>
      </c>
      <c r="AH3373" s="12" t="s">
        <v>864</v>
      </c>
      <c r="AI3373" s="12" t="s">
        <v>325</v>
      </c>
      <c r="AJ3373" s="30">
        <v>0</v>
      </c>
      <c r="AK3373" s="5">
        <f>[1]角色配置表!Q3373</f>
        <v>1010000</v>
      </c>
      <c r="AL3373" s="5">
        <f>[1]角色配置表!S3373</f>
        <v>1</v>
      </c>
      <c r="AN3373" s="70" t="s">
        <v>3840</v>
      </c>
      <c r="AO3373" s="15" t="s">
        <v>507</v>
      </c>
      <c r="AQ3373" s="5">
        <v>3</v>
      </c>
      <c r="BB3373" s="26" t="s">
        <v>2758</v>
      </c>
      <c r="BC3373" s="26"/>
    </row>
    <row r="3374" spans="1:55" thickTop="1" thickBot="1" x14ac:dyDescent="0.25">
      <c r="A3374" s="5">
        <f t="shared" si="265"/>
        <v>3369</v>
      </c>
      <c r="B3374" s="5">
        <f>[1]角色配置表!B3374</f>
        <v>400324</v>
      </c>
      <c r="C3374" s="5">
        <f>[1]角色配置表!D3374</f>
        <v>4003</v>
      </c>
      <c r="D3374" s="63">
        <f>IFERROR(VLOOKUP($I3374,[2]低模说明表!$A$1:$B$9999,2,0),"")</f>
        <v>40000011</v>
      </c>
      <c r="E3374" s="63">
        <f>IFERROR(VLOOKUP($I3374,[2]高模说明表!$A$1:$B$9999,2,0),"")</f>
        <v>46000011</v>
      </c>
      <c r="F3374" s="5">
        <f>[1]角色配置表!F3134</f>
        <v>24</v>
      </c>
      <c r="G3374" s="5">
        <f>[1]角色配置表!G3134</f>
        <v>3003201</v>
      </c>
      <c r="H3374" s="5">
        <f t="shared" si="267"/>
        <v>3103201</v>
      </c>
      <c r="I3374" s="5" t="str">
        <f>[1]角色配置表!H3374</f>
        <v>2*2步兵，召唤步兵</v>
      </c>
      <c r="J3374" s="12">
        <v>2</v>
      </c>
      <c r="K3374" s="30">
        <v>10000</v>
      </c>
      <c r="L3374" s="30">
        <v>10000</v>
      </c>
      <c r="M3374" s="15" t="s">
        <v>506</v>
      </c>
      <c r="N3374" s="15" t="s">
        <v>845</v>
      </c>
      <c r="O3374" s="15" t="s">
        <v>1755</v>
      </c>
      <c r="P3374" s="5" t="str">
        <f>[1]角色配置表!I3374</f>
        <v>1,18219;3,19875;4,45000</v>
      </c>
      <c r="Q3374" s="5">
        <f>[1]角色配置表!J3374</f>
        <v>300</v>
      </c>
      <c r="R3374" s="47" t="str">
        <f t="shared" si="268"/>
        <v>0,30</v>
      </c>
      <c r="S3374" s="47">
        <v>0</v>
      </c>
      <c r="T3374" s="47" t="s">
        <v>306</v>
      </c>
      <c r="U3374" s="47">
        <v>30</v>
      </c>
      <c r="V3374" s="47" t="s">
        <v>852</v>
      </c>
      <c r="W3374" s="31" t="str">
        <f t="shared" si="266"/>
        <v>0,30</v>
      </c>
      <c r="X3374" s="31">
        <v>0</v>
      </c>
      <c r="Y3374" s="31" t="s">
        <v>306</v>
      </c>
      <c r="Z3374" s="31">
        <v>30</v>
      </c>
      <c r="AA3374" s="5">
        <f>[1]角色配置表!K3374</f>
        <v>0</v>
      </c>
      <c r="AC3374" s="5">
        <f>[1]角色配置表!N3374</f>
        <v>0</v>
      </c>
      <c r="AD3374" s="5">
        <f>[1]角色配置表!O3374</f>
        <v>5381</v>
      </c>
      <c r="AE3374" s="14">
        <v>200006</v>
      </c>
      <c r="AF3374" s="11"/>
      <c r="AG3374" s="25">
        <v>200007</v>
      </c>
      <c r="AH3374" s="12" t="s">
        <v>864</v>
      </c>
      <c r="AI3374" s="12" t="s">
        <v>325</v>
      </c>
      <c r="AJ3374" s="30">
        <v>0</v>
      </c>
      <c r="AK3374" s="5">
        <f>[1]角色配置表!Q3374</f>
        <v>1010000</v>
      </c>
      <c r="AL3374" s="5">
        <f>[1]角色配置表!S3374</f>
        <v>1</v>
      </c>
      <c r="AN3374" s="70" t="s">
        <v>3840</v>
      </c>
      <c r="AO3374" s="15" t="s">
        <v>507</v>
      </c>
      <c r="AQ3374" s="5">
        <v>3</v>
      </c>
      <c r="BB3374" s="26" t="s">
        <v>2758</v>
      </c>
      <c r="BC3374" s="26"/>
    </row>
    <row r="3375" spans="1:55" thickTop="1" thickBot="1" x14ac:dyDescent="0.25">
      <c r="A3375" s="5">
        <f t="shared" si="265"/>
        <v>3370</v>
      </c>
      <c r="B3375" s="5">
        <f>[1]角色配置表!B3375</f>
        <v>400325</v>
      </c>
      <c r="C3375" s="5">
        <f>[1]角色配置表!D3375</f>
        <v>4003</v>
      </c>
      <c r="D3375" s="63">
        <f>IFERROR(VLOOKUP($I3375,[2]低模说明表!$A$1:$B$9999,2,0),"")</f>
        <v>40000011</v>
      </c>
      <c r="E3375" s="63">
        <f>IFERROR(VLOOKUP($I3375,[2]高模说明表!$A$1:$B$9999,2,0),"")</f>
        <v>46000011</v>
      </c>
      <c r="F3375" s="5">
        <f>[1]角色配置表!F3135</f>
        <v>25</v>
      </c>
      <c r="G3375" s="5">
        <f>[1]角色配置表!G3135</f>
        <v>3003201</v>
      </c>
      <c r="H3375" s="5">
        <f t="shared" si="267"/>
        <v>3103201</v>
      </c>
      <c r="I3375" s="5" t="str">
        <f>[1]角色配置表!H3375</f>
        <v>2*2步兵，召唤步兵</v>
      </c>
      <c r="J3375" s="12">
        <v>2</v>
      </c>
      <c r="K3375" s="30">
        <v>10000</v>
      </c>
      <c r="L3375" s="30">
        <v>10000</v>
      </c>
      <c r="M3375" s="15" t="s">
        <v>506</v>
      </c>
      <c r="N3375" s="15" t="s">
        <v>845</v>
      </c>
      <c r="O3375" s="15" t="s">
        <v>1755</v>
      </c>
      <c r="P3375" s="5" t="str">
        <f>[1]角色配置表!I3375</f>
        <v>1,21862;3,23850;4,45000</v>
      </c>
      <c r="Q3375" s="5">
        <f>[1]角色配置表!J3375</f>
        <v>300</v>
      </c>
      <c r="R3375" s="47" t="str">
        <f t="shared" si="268"/>
        <v>0,30</v>
      </c>
      <c r="S3375" s="47">
        <v>0</v>
      </c>
      <c r="T3375" s="47" t="s">
        <v>306</v>
      </c>
      <c r="U3375" s="47">
        <v>30</v>
      </c>
      <c r="V3375" s="47" t="s">
        <v>852</v>
      </c>
      <c r="W3375" s="31" t="str">
        <f t="shared" si="266"/>
        <v>0,30</v>
      </c>
      <c r="X3375" s="31">
        <v>0</v>
      </c>
      <c r="Y3375" s="31" t="s">
        <v>306</v>
      </c>
      <c r="Z3375" s="31">
        <v>30</v>
      </c>
      <c r="AA3375" s="5">
        <f>[1]角色配置表!K3375</f>
        <v>0</v>
      </c>
      <c r="AC3375" s="5">
        <f>[1]角色配置表!N3375</f>
        <v>0</v>
      </c>
      <c r="AD3375" s="5">
        <f>[1]角色配置表!O3375</f>
        <v>5381</v>
      </c>
      <c r="AE3375" s="14">
        <v>200006</v>
      </c>
      <c r="AF3375" s="11"/>
      <c r="AG3375" s="25">
        <v>200007</v>
      </c>
      <c r="AH3375" s="12" t="s">
        <v>864</v>
      </c>
      <c r="AI3375" s="12" t="s">
        <v>325</v>
      </c>
      <c r="AJ3375" s="30">
        <v>0</v>
      </c>
      <c r="AK3375" s="5">
        <f>[1]角色配置表!Q3375</f>
        <v>1010000</v>
      </c>
      <c r="AL3375" s="5">
        <f>[1]角色配置表!S3375</f>
        <v>1</v>
      </c>
      <c r="AN3375" s="70" t="s">
        <v>3840</v>
      </c>
      <c r="AO3375" s="15" t="s">
        <v>507</v>
      </c>
      <c r="AQ3375" s="5">
        <v>3</v>
      </c>
      <c r="BB3375" s="26" t="s">
        <v>2758</v>
      </c>
      <c r="BC3375" s="26"/>
    </row>
    <row r="3376" spans="1:55" thickTop="1" thickBot="1" x14ac:dyDescent="0.25">
      <c r="A3376" s="5">
        <f t="shared" si="265"/>
        <v>3371</v>
      </c>
      <c r="B3376" s="5">
        <f>[1]角色配置表!B3376</f>
        <v>400326</v>
      </c>
      <c r="C3376" s="5">
        <f>[1]角色配置表!D3376</f>
        <v>4003</v>
      </c>
      <c r="D3376" s="63">
        <f>IFERROR(VLOOKUP($I3376,[2]低模说明表!$A$1:$B$9999,2,0),"")</f>
        <v>40000011</v>
      </c>
      <c r="E3376" s="63">
        <f>IFERROR(VLOOKUP($I3376,[2]高模说明表!$A$1:$B$9999,2,0),"")</f>
        <v>46000011</v>
      </c>
      <c r="F3376" s="5">
        <f>[1]角色配置表!F3136</f>
        <v>26</v>
      </c>
      <c r="G3376" s="5">
        <f>[1]角色配置表!G3136</f>
        <v>3003201</v>
      </c>
      <c r="H3376" s="5">
        <f t="shared" si="267"/>
        <v>3103201</v>
      </c>
      <c r="I3376" s="5" t="str">
        <f>[1]角色配置表!H3376</f>
        <v>2*2步兵，召唤步兵</v>
      </c>
      <c r="J3376" s="12">
        <v>2</v>
      </c>
      <c r="K3376" s="30">
        <v>10000</v>
      </c>
      <c r="L3376" s="30">
        <v>10000</v>
      </c>
      <c r="M3376" s="15" t="s">
        <v>506</v>
      </c>
      <c r="N3376" s="15" t="s">
        <v>845</v>
      </c>
      <c r="O3376" s="15" t="s">
        <v>1755</v>
      </c>
      <c r="P3376" s="5" t="str">
        <f>[1]角色配置表!I3376</f>
        <v>1,26234;3,28619;4,45000</v>
      </c>
      <c r="Q3376" s="5">
        <f>[1]角色配置表!J3376</f>
        <v>300</v>
      </c>
      <c r="R3376" s="47" t="str">
        <f t="shared" si="268"/>
        <v>0,30</v>
      </c>
      <c r="S3376" s="47">
        <v>0</v>
      </c>
      <c r="T3376" s="47" t="s">
        <v>306</v>
      </c>
      <c r="U3376" s="47">
        <v>30</v>
      </c>
      <c r="V3376" s="47" t="s">
        <v>852</v>
      </c>
      <c r="W3376" s="31" t="str">
        <f t="shared" si="266"/>
        <v>0,30</v>
      </c>
      <c r="X3376" s="31">
        <v>0</v>
      </c>
      <c r="Y3376" s="31" t="s">
        <v>306</v>
      </c>
      <c r="Z3376" s="31">
        <v>30</v>
      </c>
      <c r="AA3376" s="5">
        <f>[1]角色配置表!K3376</f>
        <v>0</v>
      </c>
      <c r="AC3376" s="5">
        <f>[1]角色配置表!N3376</f>
        <v>0</v>
      </c>
      <c r="AD3376" s="5">
        <f>[1]角色配置表!O3376</f>
        <v>5381</v>
      </c>
      <c r="AE3376" s="14">
        <v>200006</v>
      </c>
      <c r="AF3376" s="11"/>
      <c r="AG3376" s="25">
        <v>200007</v>
      </c>
      <c r="AH3376" s="12" t="s">
        <v>864</v>
      </c>
      <c r="AI3376" s="12" t="s">
        <v>325</v>
      </c>
      <c r="AJ3376" s="30">
        <v>0</v>
      </c>
      <c r="AK3376" s="5">
        <f>[1]角色配置表!Q3376</f>
        <v>1010000</v>
      </c>
      <c r="AL3376" s="5">
        <f>[1]角色配置表!S3376</f>
        <v>1</v>
      </c>
      <c r="AN3376" s="70" t="s">
        <v>3840</v>
      </c>
      <c r="AO3376" s="15" t="s">
        <v>507</v>
      </c>
      <c r="AQ3376" s="5">
        <v>3</v>
      </c>
      <c r="BB3376" s="26" t="s">
        <v>2758</v>
      </c>
      <c r="BC3376" s="26"/>
    </row>
    <row r="3377" spans="1:55" thickTop="1" thickBot="1" x14ac:dyDescent="0.25">
      <c r="A3377" s="5">
        <f t="shared" si="265"/>
        <v>3372</v>
      </c>
      <c r="B3377" s="5">
        <f>[1]角色配置表!B3377</f>
        <v>400327</v>
      </c>
      <c r="C3377" s="5">
        <f>[1]角色配置表!D3377</f>
        <v>4003</v>
      </c>
      <c r="D3377" s="63">
        <f>IFERROR(VLOOKUP($I3377,[2]低模说明表!$A$1:$B$9999,2,0),"")</f>
        <v>40000011</v>
      </c>
      <c r="E3377" s="63">
        <f>IFERROR(VLOOKUP($I3377,[2]高模说明表!$A$1:$B$9999,2,0),"")</f>
        <v>46000011</v>
      </c>
      <c r="F3377" s="5">
        <f>[1]角色配置表!F3137</f>
        <v>27</v>
      </c>
      <c r="G3377" s="5">
        <f>[1]角色配置表!G3137</f>
        <v>3003201</v>
      </c>
      <c r="H3377" s="5">
        <f t="shared" si="267"/>
        <v>3103201</v>
      </c>
      <c r="I3377" s="5" t="str">
        <f>[1]角色配置表!H3377</f>
        <v>2*2步兵，召唤步兵</v>
      </c>
      <c r="J3377" s="12">
        <v>2</v>
      </c>
      <c r="K3377" s="30">
        <v>10000</v>
      </c>
      <c r="L3377" s="30">
        <v>10000</v>
      </c>
      <c r="M3377" s="15" t="s">
        <v>506</v>
      </c>
      <c r="N3377" s="15" t="s">
        <v>845</v>
      </c>
      <c r="O3377" s="15" t="s">
        <v>1755</v>
      </c>
      <c r="P3377" s="5" t="str">
        <f>[1]角色配置表!I3377</f>
        <v>1,31481;3,34343;4,45000</v>
      </c>
      <c r="Q3377" s="5">
        <f>[1]角色配置表!J3377</f>
        <v>300</v>
      </c>
      <c r="R3377" s="47" t="str">
        <f t="shared" si="268"/>
        <v>0,30</v>
      </c>
      <c r="S3377" s="47">
        <v>0</v>
      </c>
      <c r="T3377" s="47" t="s">
        <v>306</v>
      </c>
      <c r="U3377" s="47">
        <v>30</v>
      </c>
      <c r="V3377" s="47" t="s">
        <v>852</v>
      </c>
      <c r="W3377" s="31" t="str">
        <f t="shared" si="266"/>
        <v>0,30</v>
      </c>
      <c r="X3377" s="31">
        <v>0</v>
      </c>
      <c r="Y3377" s="31" t="s">
        <v>306</v>
      </c>
      <c r="Z3377" s="31">
        <v>30</v>
      </c>
      <c r="AA3377" s="5">
        <f>[1]角色配置表!K3377</f>
        <v>0</v>
      </c>
      <c r="AC3377" s="5">
        <f>[1]角色配置表!N3377</f>
        <v>0</v>
      </c>
      <c r="AD3377" s="5">
        <f>[1]角色配置表!O3377</f>
        <v>5381</v>
      </c>
      <c r="AE3377" s="14">
        <v>200006</v>
      </c>
      <c r="AF3377" s="11"/>
      <c r="AG3377" s="25">
        <v>200007</v>
      </c>
      <c r="AH3377" s="12" t="s">
        <v>864</v>
      </c>
      <c r="AI3377" s="12" t="s">
        <v>325</v>
      </c>
      <c r="AJ3377" s="30">
        <v>0</v>
      </c>
      <c r="AK3377" s="5">
        <f>[1]角色配置表!Q3377</f>
        <v>1010000</v>
      </c>
      <c r="AL3377" s="5">
        <f>[1]角色配置表!S3377</f>
        <v>1</v>
      </c>
      <c r="AN3377" s="70" t="s">
        <v>3840</v>
      </c>
      <c r="AO3377" s="15" t="s">
        <v>507</v>
      </c>
      <c r="AQ3377" s="5">
        <v>3</v>
      </c>
      <c r="BB3377" s="26" t="s">
        <v>2758</v>
      </c>
      <c r="BC3377" s="26"/>
    </row>
    <row r="3378" spans="1:55" thickTop="1" thickBot="1" x14ac:dyDescent="0.25">
      <c r="A3378" s="5">
        <f t="shared" si="265"/>
        <v>3373</v>
      </c>
      <c r="B3378" s="5">
        <f>[1]角色配置表!B3378</f>
        <v>400328</v>
      </c>
      <c r="C3378" s="5">
        <f>[1]角色配置表!D3378</f>
        <v>4003</v>
      </c>
      <c r="D3378" s="63">
        <f>IFERROR(VLOOKUP($I3378,[2]低模说明表!$A$1:$B$9999,2,0),"")</f>
        <v>40000011</v>
      </c>
      <c r="E3378" s="63">
        <f>IFERROR(VLOOKUP($I3378,[2]高模说明表!$A$1:$B$9999,2,0),"")</f>
        <v>46000011</v>
      </c>
      <c r="F3378" s="5">
        <f>[1]角色配置表!F3138</f>
        <v>28</v>
      </c>
      <c r="G3378" s="5">
        <f>[1]角色配置表!G3138</f>
        <v>3003201</v>
      </c>
      <c r="H3378" s="5">
        <f t="shared" si="267"/>
        <v>3103201</v>
      </c>
      <c r="I3378" s="5" t="str">
        <f>[1]角色配置表!H3378</f>
        <v>2*2步兵，召唤步兵</v>
      </c>
      <c r="J3378" s="12">
        <v>2</v>
      </c>
      <c r="K3378" s="30">
        <v>10000</v>
      </c>
      <c r="L3378" s="30">
        <v>10000</v>
      </c>
      <c r="M3378" s="15" t="s">
        <v>506</v>
      </c>
      <c r="N3378" s="15" t="s">
        <v>845</v>
      </c>
      <c r="O3378" s="15" t="s">
        <v>1755</v>
      </c>
      <c r="P3378" s="5" t="str">
        <f>[1]角色配置表!I3378</f>
        <v>1,37777;3,41212;4,45000</v>
      </c>
      <c r="Q3378" s="5">
        <f>[1]角色配置表!J3378</f>
        <v>300</v>
      </c>
      <c r="R3378" s="47" t="str">
        <f t="shared" si="268"/>
        <v>0,30</v>
      </c>
      <c r="S3378" s="47">
        <v>0</v>
      </c>
      <c r="T3378" s="47" t="s">
        <v>306</v>
      </c>
      <c r="U3378" s="47">
        <v>30</v>
      </c>
      <c r="V3378" s="47" t="s">
        <v>852</v>
      </c>
      <c r="W3378" s="31" t="str">
        <f t="shared" si="266"/>
        <v>0,30</v>
      </c>
      <c r="X3378" s="31">
        <v>0</v>
      </c>
      <c r="Y3378" s="31" t="s">
        <v>306</v>
      </c>
      <c r="Z3378" s="31">
        <v>30</v>
      </c>
      <c r="AA3378" s="5">
        <f>[1]角色配置表!K3378</f>
        <v>0</v>
      </c>
      <c r="AC3378" s="5">
        <f>[1]角色配置表!N3378</f>
        <v>0</v>
      </c>
      <c r="AD3378" s="5">
        <f>[1]角色配置表!O3378</f>
        <v>5381</v>
      </c>
      <c r="AE3378" s="14">
        <v>200006</v>
      </c>
      <c r="AF3378" s="11"/>
      <c r="AG3378" s="25">
        <v>200007</v>
      </c>
      <c r="AH3378" s="12" t="s">
        <v>864</v>
      </c>
      <c r="AI3378" s="12" t="s">
        <v>325</v>
      </c>
      <c r="AJ3378" s="30">
        <v>0</v>
      </c>
      <c r="AK3378" s="5">
        <f>[1]角色配置表!Q3378</f>
        <v>1010000</v>
      </c>
      <c r="AL3378" s="5">
        <f>[1]角色配置表!S3378</f>
        <v>1</v>
      </c>
      <c r="AN3378" s="70" t="s">
        <v>3840</v>
      </c>
      <c r="AO3378" s="15" t="s">
        <v>507</v>
      </c>
      <c r="AQ3378" s="5">
        <v>3</v>
      </c>
      <c r="BB3378" s="26" t="s">
        <v>2758</v>
      </c>
      <c r="BC3378" s="26"/>
    </row>
    <row r="3379" spans="1:55" thickTop="1" thickBot="1" x14ac:dyDescent="0.25">
      <c r="A3379" s="5">
        <f t="shared" si="265"/>
        <v>3374</v>
      </c>
      <c r="B3379" s="5">
        <f>[1]角色配置表!B3379</f>
        <v>400329</v>
      </c>
      <c r="C3379" s="5">
        <f>[1]角色配置表!D3379</f>
        <v>4003</v>
      </c>
      <c r="D3379" s="63">
        <f>IFERROR(VLOOKUP($I3379,[2]低模说明表!$A$1:$B$9999,2,0),"")</f>
        <v>40000011</v>
      </c>
      <c r="E3379" s="63">
        <f>IFERROR(VLOOKUP($I3379,[2]高模说明表!$A$1:$B$9999,2,0),"")</f>
        <v>46000011</v>
      </c>
      <c r="F3379" s="5">
        <f>[1]角色配置表!F3139</f>
        <v>29</v>
      </c>
      <c r="G3379" s="5">
        <f>[1]角色配置表!G3139</f>
        <v>3003201</v>
      </c>
      <c r="H3379" s="5">
        <f t="shared" si="267"/>
        <v>3103201</v>
      </c>
      <c r="I3379" s="5" t="str">
        <f>[1]角色配置表!H3379</f>
        <v>2*2步兵，召唤步兵</v>
      </c>
      <c r="J3379" s="12">
        <v>2</v>
      </c>
      <c r="K3379" s="30">
        <v>10000</v>
      </c>
      <c r="L3379" s="30">
        <v>10000</v>
      </c>
      <c r="M3379" s="15" t="s">
        <v>506</v>
      </c>
      <c r="N3379" s="15" t="s">
        <v>845</v>
      </c>
      <c r="O3379" s="15" t="s">
        <v>1755</v>
      </c>
      <c r="P3379" s="5" t="str">
        <f>[1]角色配置表!I3379</f>
        <v>1,45333;3,49454;4,45000</v>
      </c>
      <c r="Q3379" s="5">
        <f>[1]角色配置表!J3379</f>
        <v>300</v>
      </c>
      <c r="R3379" s="47" t="str">
        <f t="shared" si="268"/>
        <v>0,30</v>
      </c>
      <c r="S3379" s="47">
        <v>0</v>
      </c>
      <c r="T3379" s="47" t="s">
        <v>306</v>
      </c>
      <c r="U3379" s="47">
        <v>30</v>
      </c>
      <c r="V3379" s="47" t="s">
        <v>852</v>
      </c>
      <c r="W3379" s="31" t="str">
        <f t="shared" si="266"/>
        <v>0,30</v>
      </c>
      <c r="X3379" s="31">
        <v>0</v>
      </c>
      <c r="Y3379" s="31" t="s">
        <v>306</v>
      </c>
      <c r="Z3379" s="31">
        <v>30</v>
      </c>
      <c r="AA3379" s="5">
        <f>[1]角色配置表!K3379</f>
        <v>0</v>
      </c>
      <c r="AC3379" s="5">
        <f>[1]角色配置表!N3379</f>
        <v>0</v>
      </c>
      <c r="AD3379" s="5">
        <f>[1]角色配置表!O3379</f>
        <v>5381</v>
      </c>
      <c r="AE3379" s="14">
        <v>200006</v>
      </c>
      <c r="AF3379" s="11"/>
      <c r="AG3379" s="25">
        <v>200007</v>
      </c>
      <c r="AH3379" s="12" t="s">
        <v>864</v>
      </c>
      <c r="AI3379" s="12" t="s">
        <v>325</v>
      </c>
      <c r="AJ3379" s="30">
        <v>0</v>
      </c>
      <c r="AK3379" s="5">
        <f>[1]角色配置表!Q3379</f>
        <v>1010000</v>
      </c>
      <c r="AL3379" s="5">
        <f>[1]角色配置表!S3379</f>
        <v>1</v>
      </c>
      <c r="AN3379" s="70" t="s">
        <v>3840</v>
      </c>
      <c r="AO3379" s="15" t="s">
        <v>507</v>
      </c>
      <c r="AQ3379" s="5">
        <v>3</v>
      </c>
      <c r="BB3379" s="26" t="s">
        <v>2758</v>
      </c>
      <c r="BC3379" s="26"/>
    </row>
    <row r="3380" spans="1:55" thickTop="1" thickBot="1" x14ac:dyDescent="0.25">
      <c r="A3380" s="5">
        <f t="shared" si="265"/>
        <v>3375</v>
      </c>
      <c r="B3380" s="5">
        <f>[1]角色配置表!B3380</f>
        <v>400330</v>
      </c>
      <c r="C3380" s="5">
        <f>[1]角色配置表!D3380</f>
        <v>4003</v>
      </c>
      <c r="D3380" s="63">
        <f>IFERROR(VLOOKUP($I3380,[2]低模说明表!$A$1:$B$9999,2,0),"")</f>
        <v>40000011</v>
      </c>
      <c r="E3380" s="63">
        <f>IFERROR(VLOOKUP($I3380,[2]高模说明表!$A$1:$B$9999,2,0),"")</f>
        <v>46000011</v>
      </c>
      <c r="F3380" s="5">
        <f>[1]角色配置表!F3140</f>
        <v>30</v>
      </c>
      <c r="G3380" s="5">
        <f>[1]角色配置表!G3140</f>
        <v>3003201</v>
      </c>
      <c r="H3380" s="5">
        <f t="shared" si="267"/>
        <v>3103201</v>
      </c>
      <c r="I3380" s="5" t="str">
        <f>[1]角色配置表!H3380</f>
        <v>2*2步兵，召唤步兵</v>
      </c>
      <c r="J3380" s="12">
        <v>2</v>
      </c>
      <c r="K3380" s="30">
        <v>10000</v>
      </c>
      <c r="L3380" s="30">
        <v>10000</v>
      </c>
      <c r="M3380" s="15" t="s">
        <v>506</v>
      </c>
      <c r="N3380" s="15" t="s">
        <v>845</v>
      </c>
      <c r="O3380" s="15" t="s">
        <v>1755</v>
      </c>
      <c r="P3380" s="5" t="str">
        <f>[1]角色配置表!I3380</f>
        <v>1,54399;3,59345;4,45000</v>
      </c>
      <c r="Q3380" s="5">
        <f>[1]角色配置表!J3380</f>
        <v>300</v>
      </c>
      <c r="R3380" s="47" t="str">
        <f t="shared" si="268"/>
        <v>0,30</v>
      </c>
      <c r="S3380" s="47">
        <v>0</v>
      </c>
      <c r="T3380" s="47" t="s">
        <v>306</v>
      </c>
      <c r="U3380" s="47">
        <v>30</v>
      </c>
      <c r="V3380" s="47" t="s">
        <v>852</v>
      </c>
      <c r="W3380" s="31" t="str">
        <f t="shared" si="266"/>
        <v>0,30</v>
      </c>
      <c r="X3380" s="31">
        <v>0</v>
      </c>
      <c r="Y3380" s="31" t="s">
        <v>306</v>
      </c>
      <c r="Z3380" s="31">
        <v>30</v>
      </c>
      <c r="AA3380" s="5">
        <f>[1]角色配置表!K3380</f>
        <v>0</v>
      </c>
      <c r="AC3380" s="5">
        <f>[1]角色配置表!N3380</f>
        <v>0</v>
      </c>
      <c r="AD3380" s="5">
        <f>[1]角色配置表!O3380</f>
        <v>5381</v>
      </c>
      <c r="AE3380" s="14">
        <v>200006</v>
      </c>
      <c r="AF3380" s="11"/>
      <c r="AG3380" s="25">
        <v>200007</v>
      </c>
      <c r="AH3380" s="12" t="s">
        <v>864</v>
      </c>
      <c r="AI3380" s="12" t="s">
        <v>325</v>
      </c>
      <c r="AJ3380" s="30">
        <v>0</v>
      </c>
      <c r="AK3380" s="5">
        <f>[1]角色配置表!Q3380</f>
        <v>1010000</v>
      </c>
      <c r="AL3380" s="5">
        <f>[1]角色配置表!S3380</f>
        <v>1</v>
      </c>
      <c r="AN3380" s="70" t="s">
        <v>3840</v>
      </c>
      <c r="AO3380" s="15" t="s">
        <v>507</v>
      </c>
      <c r="AQ3380" s="5">
        <v>3</v>
      </c>
      <c r="BB3380" s="26" t="s">
        <v>2758</v>
      </c>
      <c r="BC3380" s="26"/>
    </row>
    <row r="3381" spans="1:55" thickTop="1" thickBot="1" x14ac:dyDescent="0.25">
      <c r="A3381" s="5">
        <f t="shared" si="265"/>
        <v>3376</v>
      </c>
      <c r="B3381" s="5">
        <f>[1]角色配置表!B3381</f>
        <v>400401</v>
      </c>
      <c r="C3381" s="5">
        <f>[1]角色配置表!D3381</f>
        <v>4004</v>
      </c>
      <c r="D3381" s="63">
        <f>IFERROR(VLOOKUP($I3381,[2]低模说明表!$A$1:$B$9999,2,0),"")</f>
        <v>40000015</v>
      </c>
      <c r="E3381" s="63">
        <f>IFERROR(VLOOKUP($I3381,[2]高模说明表!$A$1:$B$9999,2,0),"")</f>
        <v>46000015</v>
      </c>
      <c r="F3381" s="5">
        <f>[1]角色配置表!F3141</f>
        <v>1</v>
      </c>
      <c r="G3381" s="5">
        <f>[1]角色配置表!G3141</f>
        <v>3003301</v>
      </c>
      <c r="H3381" s="5">
        <f t="shared" si="267"/>
        <v>3103301</v>
      </c>
      <c r="I3381" s="5" t="str">
        <f>[1]角色配置表!H3381</f>
        <v>2*2魔兵，召唤魔兵</v>
      </c>
      <c r="J3381" s="12">
        <v>2</v>
      </c>
      <c r="K3381" s="30">
        <v>10000</v>
      </c>
      <c r="L3381" s="30">
        <v>8000</v>
      </c>
      <c r="M3381" s="15" t="s">
        <v>506</v>
      </c>
      <c r="N3381" s="15" t="s">
        <v>845</v>
      </c>
      <c r="O3381" s="15" t="s">
        <v>1755</v>
      </c>
      <c r="P3381" s="5" t="str">
        <f>[1]角色配置表!I3381</f>
        <v>1,275;3,420;4,37500</v>
      </c>
      <c r="Q3381" s="5">
        <f>[1]角色配置表!J3381</f>
        <v>420</v>
      </c>
      <c r="R3381" s="47" t="str">
        <f t="shared" si="268"/>
        <v>0,30</v>
      </c>
      <c r="S3381" s="47">
        <v>0</v>
      </c>
      <c r="T3381" s="47" t="s">
        <v>306</v>
      </c>
      <c r="U3381" s="47">
        <v>30</v>
      </c>
      <c r="V3381" s="47" t="s">
        <v>852</v>
      </c>
      <c r="W3381" s="31" t="str">
        <f t="shared" si="266"/>
        <v>0,30</v>
      </c>
      <c r="X3381" s="31">
        <v>0</v>
      </c>
      <c r="Y3381" s="31" t="s">
        <v>306</v>
      </c>
      <c r="Z3381" s="31">
        <v>30</v>
      </c>
      <c r="AA3381" s="5">
        <f>[1]角色配置表!K3381</f>
        <v>0</v>
      </c>
      <c r="AC3381" s="5">
        <f>[1]角色配置表!N3381</f>
        <v>0</v>
      </c>
      <c r="AD3381" s="5">
        <f>[1]角色配置表!O3381</f>
        <v>6465</v>
      </c>
      <c r="AE3381" s="14">
        <v>200006</v>
      </c>
      <c r="AF3381" s="11"/>
      <c r="AG3381" s="25">
        <v>200007</v>
      </c>
      <c r="AH3381" s="12" t="s">
        <v>864</v>
      </c>
      <c r="AI3381" s="12" t="s">
        <v>325</v>
      </c>
      <c r="AJ3381" s="30">
        <v>0</v>
      </c>
      <c r="AK3381" s="5">
        <f>[1]角色配置表!Q3381</f>
        <v>1010000</v>
      </c>
      <c r="AL3381" s="5">
        <f>[1]角色配置表!S3381</f>
        <v>3</v>
      </c>
      <c r="AN3381" s="5" t="str">
        <f t="shared" ref="AN3381:AN3415" si="269">CHOOSE(AQ3381+1,"",C3381&amp;"010",_xlfn.CONCAT(C3381&amp;"011",",",C3381&amp;"010"),_xlfn.CONCAT(C3381&amp;"012",",",C3381&amp;"011",",",C3381&amp;"010"),_xlfn.CONCAT(C3381&amp;"013",",",C3381&amp;"012",",",C3381&amp;"011",",",C3381&amp;"010"),_xlfn.CONCAT(C3381&amp;"014",",",C3381&amp;"013",",",C3381&amp;"012",",",C3381&amp;"011",",",C3381&amp;"010"))</f>
        <v>4004010</v>
      </c>
      <c r="AO3381" s="15" t="s">
        <v>508</v>
      </c>
      <c r="AQ3381" s="5">
        <v>1</v>
      </c>
      <c r="BB3381" s="26" t="s">
        <v>2758</v>
      </c>
      <c r="BC3381" s="26"/>
    </row>
    <row r="3382" spans="1:55" thickTop="1" thickBot="1" x14ac:dyDescent="0.25">
      <c r="A3382" s="5">
        <f t="shared" si="265"/>
        <v>3377</v>
      </c>
      <c r="B3382" s="5">
        <f>[1]角色配置表!B3382</f>
        <v>400402</v>
      </c>
      <c r="C3382" s="5">
        <f>[1]角色配置表!D3382</f>
        <v>4004</v>
      </c>
      <c r="D3382" s="63">
        <f>IFERROR(VLOOKUP($I3382,[2]低模说明表!$A$1:$B$9999,2,0),"")</f>
        <v>40000015</v>
      </c>
      <c r="E3382" s="63">
        <f>IFERROR(VLOOKUP($I3382,[2]高模说明表!$A$1:$B$9999,2,0),"")</f>
        <v>46000015</v>
      </c>
      <c r="F3382" s="5">
        <f>[1]角色配置表!F3142</f>
        <v>2</v>
      </c>
      <c r="G3382" s="5">
        <f>[1]角色配置表!G3142</f>
        <v>3003301</v>
      </c>
      <c r="H3382" s="5">
        <f t="shared" si="267"/>
        <v>3103301</v>
      </c>
      <c r="I3382" s="5" t="str">
        <f>[1]角色配置表!H3382</f>
        <v>2*2魔兵，召唤魔兵</v>
      </c>
      <c r="J3382" s="12">
        <v>2</v>
      </c>
      <c r="K3382" s="30">
        <v>10000</v>
      </c>
      <c r="L3382" s="30">
        <v>8000</v>
      </c>
      <c r="M3382" s="15" t="s">
        <v>506</v>
      </c>
      <c r="N3382" s="15" t="s">
        <v>845</v>
      </c>
      <c r="O3382" s="15" t="s">
        <v>1755</v>
      </c>
      <c r="P3382" s="5" t="str">
        <f>[1]角色配置表!I3382</f>
        <v>1,330;3,504;4,37500</v>
      </c>
      <c r="Q3382" s="5">
        <f>[1]角色配置表!J3382</f>
        <v>420</v>
      </c>
      <c r="R3382" s="47" t="str">
        <f t="shared" si="268"/>
        <v>0,30</v>
      </c>
      <c r="S3382" s="47">
        <v>0</v>
      </c>
      <c r="T3382" s="47" t="s">
        <v>306</v>
      </c>
      <c r="U3382" s="47">
        <v>30</v>
      </c>
      <c r="V3382" s="47" t="s">
        <v>852</v>
      </c>
      <c r="W3382" s="31" t="str">
        <f t="shared" si="266"/>
        <v>0,30</v>
      </c>
      <c r="X3382" s="31">
        <v>0</v>
      </c>
      <c r="Y3382" s="31" t="s">
        <v>306</v>
      </c>
      <c r="Z3382" s="31">
        <v>30</v>
      </c>
      <c r="AA3382" s="5">
        <f>[1]角色配置表!K3382</f>
        <v>0</v>
      </c>
      <c r="AC3382" s="5">
        <f>[1]角色配置表!N3382</f>
        <v>0</v>
      </c>
      <c r="AD3382" s="5">
        <f>[1]角色配置表!O3382</f>
        <v>6465</v>
      </c>
      <c r="AE3382" s="14">
        <v>200006</v>
      </c>
      <c r="AF3382" s="11"/>
      <c r="AG3382" s="25">
        <v>200007</v>
      </c>
      <c r="AH3382" s="12" t="s">
        <v>864</v>
      </c>
      <c r="AI3382" s="12" t="s">
        <v>325</v>
      </c>
      <c r="AJ3382" s="30">
        <v>0</v>
      </c>
      <c r="AK3382" s="5">
        <f>[1]角色配置表!Q3382</f>
        <v>1010000</v>
      </c>
      <c r="AL3382" s="5">
        <f>[1]角色配置表!S3382</f>
        <v>3</v>
      </c>
      <c r="AN3382" s="5" t="str">
        <f t="shared" si="269"/>
        <v>4004010</v>
      </c>
      <c r="AO3382" s="15" t="s">
        <v>508</v>
      </c>
      <c r="AQ3382" s="5">
        <v>1</v>
      </c>
      <c r="BB3382" s="26" t="s">
        <v>2758</v>
      </c>
      <c r="BC3382" s="26"/>
    </row>
    <row r="3383" spans="1:55" thickTop="1" thickBot="1" x14ac:dyDescent="0.25">
      <c r="A3383" s="5">
        <f t="shared" si="265"/>
        <v>3378</v>
      </c>
      <c r="B3383" s="5">
        <f>[1]角色配置表!B3383</f>
        <v>400403</v>
      </c>
      <c r="C3383" s="5">
        <f>[1]角色配置表!D3383</f>
        <v>4004</v>
      </c>
      <c r="D3383" s="63">
        <f>IFERROR(VLOOKUP($I3383,[2]低模说明表!$A$1:$B$9999,2,0),"")</f>
        <v>40000015</v>
      </c>
      <c r="E3383" s="63">
        <f>IFERROR(VLOOKUP($I3383,[2]高模说明表!$A$1:$B$9999,2,0),"")</f>
        <v>46000015</v>
      </c>
      <c r="F3383" s="5">
        <f>[1]角色配置表!F3143</f>
        <v>3</v>
      </c>
      <c r="G3383" s="5">
        <f>[1]角色配置表!G3143</f>
        <v>3003301</v>
      </c>
      <c r="H3383" s="5">
        <f t="shared" si="267"/>
        <v>3103301</v>
      </c>
      <c r="I3383" s="5" t="str">
        <f>[1]角色配置表!H3383</f>
        <v>2*2魔兵，召唤魔兵</v>
      </c>
      <c r="J3383" s="12">
        <v>2</v>
      </c>
      <c r="K3383" s="30">
        <v>10000</v>
      </c>
      <c r="L3383" s="30">
        <v>8000</v>
      </c>
      <c r="M3383" s="15" t="s">
        <v>506</v>
      </c>
      <c r="N3383" s="15" t="s">
        <v>845</v>
      </c>
      <c r="O3383" s="15" t="s">
        <v>1755</v>
      </c>
      <c r="P3383" s="5" t="str">
        <f>[1]角色配置表!I3383</f>
        <v>1,396;3,605;4,37500</v>
      </c>
      <c r="Q3383" s="5">
        <f>[1]角色配置表!J3383</f>
        <v>420</v>
      </c>
      <c r="R3383" s="47" t="str">
        <f t="shared" si="268"/>
        <v>0,30</v>
      </c>
      <c r="S3383" s="47">
        <v>0</v>
      </c>
      <c r="T3383" s="47" t="s">
        <v>306</v>
      </c>
      <c r="U3383" s="47">
        <v>30</v>
      </c>
      <c r="V3383" s="47" t="s">
        <v>852</v>
      </c>
      <c r="W3383" s="31" t="str">
        <f t="shared" si="266"/>
        <v>0,30</v>
      </c>
      <c r="X3383" s="31">
        <v>0</v>
      </c>
      <c r="Y3383" s="31" t="s">
        <v>306</v>
      </c>
      <c r="Z3383" s="31">
        <v>30</v>
      </c>
      <c r="AA3383" s="5">
        <f>[1]角色配置表!K3383</f>
        <v>0</v>
      </c>
      <c r="AC3383" s="5">
        <f>[1]角色配置表!N3383</f>
        <v>0</v>
      </c>
      <c r="AD3383" s="5">
        <f>[1]角色配置表!O3383</f>
        <v>6465</v>
      </c>
      <c r="AE3383" s="14">
        <v>200006</v>
      </c>
      <c r="AF3383" s="11"/>
      <c r="AG3383" s="25">
        <v>200007</v>
      </c>
      <c r="AH3383" s="12" t="s">
        <v>864</v>
      </c>
      <c r="AI3383" s="12" t="s">
        <v>325</v>
      </c>
      <c r="AJ3383" s="30">
        <v>0</v>
      </c>
      <c r="AK3383" s="5">
        <f>[1]角色配置表!Q3383</f>
        <v>1010000</v>
      </c>
      <c r="AL3383" s="5">
        <f>[1]角色配置表!S3383</f>
        <v>3</v>
      </c>
      <c r="AN3383" s="5" t="str">
        <f t="shared" si="269"/>
        <v>4004010</v>
      </c>
      <c r="AO3383" s="15" t="s">
        <v>508</v>
      </c>
      <c r="AQ3383" s="5">
        <v>1</v>
      </c>
      <c r="BB3383" s="26" t="s">
        <v>2758</v>
      </c>
      <c r="BC3383" s="26"/>
    </row>
    <row r="3384" spans="1:55" thickTop="1" thickBot="1" x14ac:dyDescent="0.25">
      <c r="A3384" s="5">
        <f t="shared" si="265"/>
        <v>3379</v>
      </c>
      <c r="B3384" s="5">
        <f>[1]角色配置表!B3384</f>
        <v>400404</v>
      </c>
      <c r="C3384" s="5">
        <f>[1]角色配置表!D3384</f>
        <v>4004</v>
      </c>
      <c r="D3384" s="63">
        <f>IFERROR(VLOOKUP($I3384,[2]低模说明表!$A$1:$B$9999,2,0),"")</f>
        <v>40000015</v>
      </c>
      <c r="E3384" s="63">
        <f>IFERROR(VLOOKUP($I3384,[2]高模说明表!$A$1:$B$9999,2,0),"")</f>
        <v>46000015</v>
      </c>
      <c r="F3384" s="5">
        <f>[1]角色配置表!F3144</f>
        <v>4</v>
      </c>
      <c r="G3384" s="5">
        <f>[1]角色配置表!G3144</f>
        <v>3003301</v>
      </c>
      <c r="H3384" s="5">
        <f t="shared" si="267"/>
        <v>3103301</v>
      </c>
      <c r="I3384" s="5" t="str">
        <f>[1]角色配置表!H3384</f>
        <v>2*2魔兵，召唤魔兵</v>
      </c>
      <c r="J3384" s="12">
        <v>2</v>
      </c>
      <c r="K3384" s="30">
        <v>10000</v>
      </c>
      <c r="L3384" s="30">
        <v>8000</v>
      </c>
      <c r="M3384" s="15" t="s">
        <v>506</v>
      </c>
      <c r="N3384" s="15" t="s">
        <v>845</v>
      </c>
      <c r="O3384" s="15" t="s">
        <v>1755</v>
      </c>
      <c r="P3384" s="5" t="str">
        <f>[1]角色配置表!I3384</f>
        <v>1,476;3,726;4,37500</v>
      </c>
      <c r="Q3384" s="5">
        <f>[1]角色配置表!J3384</f>
        <v>420</v>
      </c>
      <c r="R3384" s="47" t="str">
        <f t="shared" si="268"/>
        <v>0,30</v>
      </c>
      <c r="S3384" s="47">
        <v>0</v>
      </c>
      <c r="T3384" s="47" t="s">
        <v>306</v>
      </c>
      <c r="U3384" s="47">
        <v>30</v>
      </c>
      <c r="V3384" s="47" t="s">
        <v>852</v>
      </c>
      <c r="W3384" s="31" t="str">
        <f t="shared" si="266"/>
        <v>0,30</v>
      </c>
      <c r="X3384" s="31">
        <v>0</v>
      </c>
      <c r="Y3384" s="31" t="s">
        <v>306</v>
      </c>
      <c r="Z3384" s="31">
        <v>30</v>
      </c>
      <c r="AA3384" s="5">
        <f>[1]角色配置表!K3384</f>
        <v>0</v>
      </c>
      <c r="AC3384" s="5">
        <f>[1]角色配置表!N3384</f>
        <v>0</v>
      </c>
      <c r="AD3384" s="5">
        <f>[1]角色配置表!O3384</f>
        <v>6465</v>
      </c>
      <c r="AE3384" s="14">
        <v>200006</v>
      </c>
      <c r="AF3384" s="11"/>
      <c r="AG3384" s="25">
        <v>200007</v>
      </c>
      <c r="AH3384" s="12" t="s">
        <v>864</v>
      </c>
      <c r="AI3384" s="12" t="s">
        <v>325</v>
      </c>
      <c r="AJ3384" s="30">
        <v>0</v>
      </c>
      <c r="AK3384" s="5">
        <f>[1]角色配置表!Q3384</f>
        <v>1010000</v>
      </c>
      <c r="AL3384" s="5">
        <f>[1]角色配置表!S3384</f>
        <v>3</v>
      </c>
      <c r="AN3384" s="5" t="str">
        <f t="shared" si="269"/>
        <v>4004010</v>
      </c>
      <c r="AO3384" s="15" t="s">
        <v>508</v>
      </c>
      <c r="AQ3384" s="5">
        <v>1</v>
      </c>
      <c r="BB3384" s="26" t="s">
        <v>2758</v>
      </c>
      <c r="BC3384" s="26"/>
    </row>
    <row r="3385" spans="1:55" thickTop="1" thickBot="1" x14ac:dyDescent="0.25">
      <c r="A3385" s="5">
        <f t="shared" si="265"/>
        <v>3380</v>
      </c>
      <c r="B3385" s="5">
        <f>[1]角色配置表!B3385</f>
        <v>400405</v>
      </c>
      <c r="C3385" s="5">
        <f>[1]角色配置表!D3385</f>
        <v>4004</v>
      </c>
      <c r="D3385" s="63">
        <f>IFERROR(VLOOKUP($I3385,[2]低模说明表!$A$1:$B$9999,2,0),"")</f>
        <v>40000015</v>
      </c>
      <c r="E3385" s="63">
        <f>IFERROR(VLOOKUP($I3385,[2]高模说明表!$A$1:$B$9999,2,0),"")</f>
        <v>46000015</v>
      </c>
      <c r="F3385" s="5">
        <f>[1]角色配置表!F3145</f>
        <v>5</v>
      </c>
      <c r="G3385" s="5">
        <f>[1]角色配置表!G3145</f>
        <v>3003301</v>
      </c>
      <c r="H3385" s="5">
        <f t="shared" si="267"/>
        <v>3103301</v>
      </c>
      <c r="I3385" s="5" t="str">
        <f>[1]角色配置表!H3385</f>
        <v>2*2魔兵，召唤魔兵</v>
      </c>
      <c r="J3385" s="12">
        <v>2</v>
      </c>
      <c r="K3385" s="30">
        <v>10000</v>
      </c>
      <c r="L3385" s="30">
        <v>8000</v>
      </c>
      <c r="M3385" s="15" t="s">
        <v>506</v>
      </c>
      <c r="N3385" s="15" t="s">
        <v>845</v>
      </c>
      <c r="O3385" s="15" t="s">
        <v>1755</v>
      </c>
      <c r="P3385" s="5" t="str">
        <f>[1]角色配置表!I3385</f>
        <v>1,571;3,871;4,37500</v>
      </c>
      <c r="Q3385" s="5">
        <f>[1]角色配置表!J3385</f>
        <v>420</v>
      </c>
      <c r="R3385" s="47" t="str">
        <f t="shared" si="268"/>
        <v>0,30</v>
      </c>
      <c r="S3385" s="47">
        <v>0</v>
      </c>
      <c r="T3385" s="47" t="s">
        <v>306</v>
      </c>
      <c r="U3385" s="47">
        <v>30</v>
      </c>
      <c r="V3385" s="47" t="s">
        <v>852</v>
      </c>
      <c r="W3385" s="31" t="str">
        <f t="shared" si="266"/>
        <v>0,30</v>
      </c>
      <c r="X3385" s="31">
        <v>0</v>
      </c>
      <c r="Y3385" s="31" t="s">
        <v>306</v>
      </c>
      <c r="Z3385" s="31">
        <v>30</v>
      </c>
      <c r="AA3385" s="5">
        <f>[1]角色配置表!K3385</f>
        <v>0</v>
      </c>
      <c r="AC3385" s="5">
        <f>[1]角色配置表!N3385</f>
        <v>0</v>
      </c>
      <c r="AD3385" s="5">
        <f>[1]角色配置表!O3385</f>
        <v>6465</v>
      </c>
      <c r="AE3385" s="14">
        <v>200006</v>
      </c>
      <c r="AF3385" s="11"/>
      <c r="AG3385" s="25">
        <v>200007</v>
      </c>
      <c r="AH3385" s="12" t="s">
        <v>864</v>
      </c>
      <c r="AI3385" s="12" t="s">
        <v>325</v>
      </c>
      <c r="AJ3385" s="30">
        <v>0</v>
      </c>
      <c r="AK3385" s="5">
        <f>[1]角色配置表!Q3385</f>
        <v>1010000</v>
      </c>
      <c r="AL3385" s="5">
        <f>[1]角色配置表!S3385</f>
        <v>3</v>
      </c>
      <c r="AN3385" s="5" t="str">
        <f t="shared" si="269"/>
        <v>4004010</v>
      </c>
      <c r="AO3385" s="15" t="s">
        <v>508</v>
      </c>
      <c r="AQ3385" s="5">
        <v>1</v>
      </c>
      <c r="BB3385" s="26" t="s">
        <v>2758</v>
      </c>
      <c r="BC3385" s="26"/>
    </row>
    <row r="3386" spans="1:55" thickTop="1" thickBot="1" x14ac:dyDescent="0.25">
      <c r="A3386" s="5">
        <f t="shared" si="265"/>
        <v>3381</v>
      </c>
      <c r="B3386" s="5">
        <f>[1]角色配置表!B3386</f>
        <v>400406</v>
      </c>
      <c r="C3386" s="5">
        <f>[1]角色配置表!D3386</f>
        <v>4004</v>
      </c>
      <c r="D3386" s="63">
        <f>IFERROR(VLOOKUP($I3386,[2]低模说明表!$A$1:$B$9999,2,0),"")</f>
        <v>40000015</v>
      </c>
      <c r="E3386" s="63">
        <f>IFERROR(VLOOKUP($I3386,[2]高模说明表!$A$1:$B$9999,2,0),"")</f>
        <v>46000015</v>
      </c>
      <c r="F3386" s="5">
        <f>[1]角色配置表!F3146</f>
        <v>6</v>
      </c>
      <c r="G3386" s="5">
        <f>[1]角色配置表!G3146</f>
        <v>3003301</v>
      </c>
      <c r="H3386" s="5">
        <f t="shared" si="267"/>
        <v>3103301</v>
      </c>
      <c r="I3386" s="5" t="str">
        <f>[1]角色配置表!H3386</f>
        <v>2*2魔兵，召唤魔兵</v>
      </c>
      <c r="J3386" s="12">
        <v>2</v>
      </c>
      <c r="K3386" s="30">
        <v>10000</v>
      </c>
      <c r="L3386" s="30">
        <v>8000</v>
      </c>
      <c r="M3386" s="15" t="s">
        <v>506</v>
      </c>
      <c r="N3386" s="15" t="s">
        <v>845</v>
      </c>
      <c r="O3386" s="15" t="s">
        <v>1755</v>
      </c>
      <c r="P3386" s="5" t="str">
        <f>[1]角色配置表!I3386</f>
        <v>1,685;3,1046;4,37500</v>
      </c>
      <c r="Q3386" s="5">
        <f>[1]角色配置表!J3386</f>
        <v>420</v>
      </c>
      <c r="R3386" s="47" t="str">
        <f t="shared" si="268"/>
        <v>0,30</v>
      </c>
      <c r="S3386" s="47">
        <v>0</v>
      </c>
      <c r="T3386" s="47" t="s">
        <v>306</v>
      </c>
      <c r="U3386" s="47">
        <v>30</v>
      </c>
      <c r="V3386" s="47" t="s">
        <v>852</v>
      </c>
      <c r="W3386" s="31" t="str">
        <f t="shared" si="266"/>
        <v>0,30</v>
      </c>
      <c r="X3386" s="31">
        <v>0</v>
      </c>
      <c r="Y3386" s="31" t="s">
        <v>306</v>
      </c>
      <c r="Z3386" s="31">
        <v>30</v>
      </c>
      <c r="AA3386" s="5">
        <f>[1]角色配置表!K3386</f>
        <v>0</v>
      </c>
      <c r="AC3386" s="5">
        <f>[1]角色配置表!N3386</f>
        <v>0</v>
      </c>
      <c r="AD3386" s="5">
        <f>[1]角色配置表!O3386</f>
        <v>6465</v>
      </c>
      <c r="AE3386" s="14">
        <v>200006</v>
      </c>
      <c r="AF3386" s="11"/>
      <c r="AG3386" s="25">
        <v>200007</v>
      </c>
      <c r="AH3386" s="12" t="s">
        <v>864</v>
      </c>
      <c r="AI3386" s="12" t="s">
        <v>325</v>
      </c>
      <c r="AJ3386" s="30">
        <v>0</v>
      </c>
      <c r="AK3386" s="5">
        <f>[1]角色配置表!Q3386</f>
        <v>1010000</v>
      </c>
      <c r="AL3386" s="5">
        <f>[1]角色配置表!S3386</f>
        <v>3</v>
      </c>
      <c r="AN3386" s="5" t="str">
        <f t="shared" si="269"/>
        <v>4004010</v>
      </c>
      <c r="AO3386" s="15" t="s">
        <v>508</v>
      </c>
      <c r="AQ3386" s="5">
        <v>1</v>
      </c>
      <c r="BB3386" s="26" t="s">
        <v>2758</v>
      </c>
      <c r="BC3386" s="26"/>
    </row>
    <row r="3387" spans="1:55" thickTop="1" thickBot="1" x14ac:dyDescent="0.25">
      <c r="A3387" s="5">
        <f t="shared" si="265"/>
        <v>3382</v>
      </c>
      <c r="B3387" s="5">
        <f>[1]角色配置表!B3387</f>
        <v>400407</v>
      </c>
      <c r="C3387" s="5">
        <f>[1]角色配置表!D3387</f>
        <v>4004</v>
      </c>
      <c r="D3387" s="63">
        <f>IFERROR(VLOOKUP($I3387,[2]低模说明表!$A$1:$B$9999,2,0),"")</f>
        <v>40000015</v>
      </c>
      <c r="E3387" s="63">
        <f>IFERROR(VLOOKUP($I3387,[2]高模说明表!$A$1:$B$9999,2,0),"")</f>
        <v>46000015</v>
      </c>
      <c r="F3387" s="5">
        <f>[1]角色配置表!F3147</f>
        <v>7</v>
      </c>
      <c r="G3387" s="5">
        <f>[1]角色配置表!G3147</f>
        <v>3003301</v>
      </c>
      <c r="H3387" s="5">
        <f t="shared" si="267"/>
        <v>3103301</v>
      </c>
      <c r="I3387" s="5" t="str">
        <f>[1]角色配置表!H3387</f>
        <v>2*2魔兵，召唤魔兵</v>
      </c>
      <c r="J3387" s="12">
        <v>2</v>
      </c>
      <c r="K3387" s="30">
        <v>10000</v>
      </c>
      <c r="L3387" s="30">
        <v>8000</v>
      </c>
      <c r="M3387" s="15" t="s">
        <v>506</v>
      </c>
      <c r="N3387" s="15" t="s">
        <v>845</v>
      </c>
      <c r="O3387" s="15" t="s">
        <v>1755</v>
      </c>
      <c r="P3387" s="5" t="str">
        <f>[1]角色配置表!I3387</f>
        <v>1,822;3,1255;4,37500</v>
      </c>
      <c r="Q3387" s="5">
        <f>[1]角色配置表!J3387</f>
        <v>420</v>
      </c>
      <c r="R3387" s="47" t="str">
        <f t="shared" si="268"/>
        <v>0,30</v>
      </c>
      <c r="S3387" s="47">
        <v>0</v>
      </c>
      <c r="T3387" s="47" t="s">
        <v>306</v>
      </c>
      <c r="U3387" s="47">
        <v>30</v>
      </c>
      <c r="V3387" s="47" t="s">
        <v>852</v>
      </c>
      <c r="W3387" s="31" t="str">
        <f t="shared" si="266"/>
        <v>0,30</v>
      </c>
      <c r="X3387" s="31">
        <v>0</v>
      </c>
      <c r="Y3387" s="31" t="s">
        <v>306</v>
      </c>
      <c r="Z3387" s="31">
        <v>30</v>
      </c>
      <c r="AA3387" s="5">
        <f>[1]角色配置表!K3387</f>
        <v>0</v>
      </c>
      <c r="AC3387" s="5">
        <f>[1]角色配置表!N3387</f>
        <v>0</v>
      </c>
      <c r="AD3387" s="5">
        <f>[1]角色配置表!O3387</f>
        <v>6465</v>
      </c>
      <c r="AE3387" s="14">
        <v>200006</v>
      </c>
      <c r="AF3387" s="11"/>
      <c r="AG3387" s="25">
        <v>200007</v>
      </c>
      <c r="AH3387" s="12" t="s">
        <v>864</v>
      </c>
      <c r="AI3387" s="12" t="s">
        <v>325</v>
      </c>
      <c r="AJ3387" s="30">
        <v>0</v>
      </c>
      <c r="AK3387" s="5">
        <f>[1]角色配置表!Q3387</f>
        <v>1010000</v>
      </c>
      <c r="AL3387" s="5">
        <f>[1]角色配置表!S3387</f>
        <v>3</v>
      </c>
      <c r="AN3387" s="5" t="str">
        <f t="shared" si="269"/>
        <v>4004010</v>
      </c>
      <c r="AO3387" s="15" t="s">
        <v>508</v>
      </c>
      <c r="AQ3387" s="5">
        <v>1</v>
      </c>
      <c r="BB3387" s="26" t="s">
        <v>2758</v>
      </c>
      <c r="BC3387" s="26"/>
    </row>
    <row r="3388" spans="1:55" thickTop="1" thickBot="1" x14ac:dyDescent="0.25">
      <c r="A3388" s="5">
        <f t="shared" si="265"/>
        <v>3383</v>
      </c>
      <c r="B3388" s="5">
        <f>[1]角色配置表!B3388</f>
        <v>400408</v>
      </c>
      <c r="C3388" s="5">
        <f>[1]角色配置表!D3388</f>
        <v>4004</v>
      </c>
      <c r="D3388" s="63">
        <f>IFERROR(VLOOKUP($I3388,[2]低模说明表!$A$1:$B$9999,2,0),"")</f>
        <v>40000015</v>
      </c>
      <c r="E3388" s="63">
        <f>IFERROR(VLOOKUP($I3388,[2]高模说明表!$A$1:$B$9999,2,0),"")</f>
        <v>46000015</v>
      </c>
      <c r="F3388" s="5">
        <f>[1]角色配置表!F3148</f>
        <v>8</v>
      </c>
      <c r="G3388" s="5">
        <f>[1]角色配置表!G3148</f>
        <v>3003301</v>
      </c>
      <c r="H3388" s="5">
        <f t="shared" si="267"/>
        <v>3103301</v>
      </c>
      <c r="I3388" s="5" t="str">
        <f>[1]角色配置表!H3388</f>
        <v>2*2魔兵，召唤魔兵</v>
      </c>
      <c r="J3388" s="12">
        <v>2</v>
      </c>
      <c r="K3388" s="30">
        <v>10000</v>
      </c>
      <c r="L3388" s="30">
        <v>8000</v>
      </c>
      <c r="M3388" s="15" t="s">
        <v>506</v>
      </c>
      <c r="N3388" s="15" t="s">
        <v>845</v>
      </c>
      <c r="O3388" s="15" t="s">
        <v>1755</v>
      </c>
      <c r="P3388" s="5" t="str">
        <f>[1]角色配置表!I3388</f>
        <v>1,986;3,1505;4,37500</v>
      </c>
      <c r="Q3388" s="5">
        <f>[1]角色配置表!J3388</f>
        <v>420</v>
      </c>
      <c r="R3388" s="47" t="str">
        <f t="shared" si="268"/>
        <v>0,30</v>
      </c>
      <c r="S3388" s="47">
        <v>0</v>
      </c>
      <c r="T3388" s="47" t="s">
        <v>306</v>
      </c>
      <c r="U3388" s="47">
        <v>30</v>
      </c>
      <c r="V3388" s="47" t="s">
        <v>852</v>
      </c>
      <c r="W3388" s="31" t="str">
        <f t="shared" si="266"/>
        <v>0,30</v>
      </c>
      <c r="X3388" s="31">
        <v>0</v>
      </c>
      <c r="Y3388" s="31" t="s">
        <v>306</v>
      </c>
      <c r="Z3388" s="31">
        <v>30</v>
      </c>
      <c r="AA3388" s="5">
        <f>[1]角色配置表!K3388</f>
        <v>0</v>
      </c>
      <c r="AC3388" s="5">
        <f>[1]角色配置表!N3388</f>
        <v>0</v>
      </c>
      <c r="AD3388" s="5">
        <f>[1]角色配置表!O3388</f>
        <v>6465</v>
      </c>
      <c r="AE3388" s="14">
        <v>200006</v>
      </c>
      <c r="AF3388" s="11"/>
      <c r="AG3388" s="25">
        <v>200007</v>
      </c>
      <c r="AH3388" s="12" t="s">
        <v>864</v>
      </c>
      <c r="AI3388" s="12" t="s">
        <v>325</v>
      </c>
      <c r="AJ3388" s="30">
        <v>0</v>
      </c>
      <c r="AK3388" s="5">
        <f>[1]角色配置表!Q3388</f>
        <v>1010000</v>
      </c>
      <c r="AL3388" s="5">
        <f>[1]角色配置表!S3388</f>
        <v>3</v>
      </c>
      <c r="AN3388" s="5" t="str">
        <f t="shared" si="269"/>
        <v>4004010</v>
      </c>
      <c r="AO3388" s="15" t="s">
        <v>508</v>
      </c>
      <c r="AQ3388" s="5">
        <v>1</v>
      </c>
      <c r="BB3388" s="26" t="s">
        <v>2758</v>
      </c>
      <c r="BC3388" s="26"/>
    </row>
    <row r="3389" spans="1:55" thickTop="1" thickBot="1" x14ac:dyDescent="0.25">
      <c r="A3389" s="5">
        <f t="shared" si="265"/>
        <v>3384</v>
      </c>
      <c r="B3389" s="5">
        <f>[1]角色配置表!B3389</f>
        <v>400409</v>
      </c>
      <c r="C3389" s="5">
        <f>[1]角色配置表!D3389</f>
        <v>4004</v>
      </c>
      <c r="D3389" s="63">
        <f>IFERROR(VLOOKUP($I3389,[2]低模说明表!$A$1:$B$9999,2,0),"")</f>
        <v>40000015</v>
      </c>
      <c r="E3389" s="63">
        <f>IFERROR(VLOOKUP($I3389,[2]高模说明表!$A$1:$B$9999,2,0),"")</f>
        <v>46000015</v>
      </c>
      <c r="F3389" s="5">
        <f>[1]角色配置表!F3149</f>
        <v>9</v>
      </c>
      <c r="G3389" s="5">
        <f>[1]角色配置表!G3149</f>
        <v>3003301</v>
      </c>
      <c r="H3389" s="5">
        <f t="shared" si="267"/>
        <v>3103301</v>
      </c>
      <c r="I3389" s="5" t="str">
        <f>[1]角色配置表!H3389</f>
        <v>2*2魔兵，召唤魔兵</v>
      </c>
      <c r="J3389" s="12">
        <v>2</v>
      </c>
      <c r="K3389" s="30">
        <v>10000</v>
      </c>
      <c r="L3389" s="30">
        <v>8000</v>
      </c>
      <c r="M3389" s="15" t="s">
        <v>506</v>
      </c>
      <c r="N3389" s="15" t="s">
        <v>845</v>
      </c>
      <c r="O3389" s="15" t="s">
        <v>1755</v>
      </c>
      <c r="P3389" s="5" t="str">
        <f>[1]角色配置表!I3389</f>
        <v>1,1183;3,1806;4,37500</v>
      </c>
      <c r="Q3389" s="5">
        <f>[1]角色配置表!J3389</f>
        <v>420</v>
      </c>
      <c r="R3389" s="47" t="str">
        <f t="shared" si="268"/>
        <v>0,30</v>
      </c>
      <c r="S3389" s="47">
        <v>0</v>
      </c>
      <c r="T3389" s="47" t="s">
        <v>306</v>
      </c>
      <c r="U3389" s="47">
        <v>30</v>
      </c>
      <c r="V3389" s="47" t="s">
        <v>852</v>
      </c>
      <c r="W3389" s="31" t="str">
        <f t="shared" si="266"/>
        <v>0,30</v>
      </c>
      <c r="X3389" s="31">
        <v>0</v>
      </c>
      <c r="Y3389" s="31" t="s">
        <v>306</v>
      </c>
      <c r="Z3389" s="31">
        <v>30</v>
      </c>
      <c r="AA3389" s="5">
        <f>[1]角色配置表!K3389</f>
        <v>0</v>
      </c>
      <c r="AC3389" s="5">
        <f>[1]角色配置表!N3389</f>
        <v>0</v>
      </c>
      <c r="AD3389" s="5">
        <f>[1]角色配置表!O3389</f>
        <v>6465</v>
      </c>
      <c r="AE3389" s="14">
        <v>200006</v>
      </c>
      <c r="AF3389" s="11"/>
      <c r="AG3389" s="25">
        <v>200007</v>
      </c>
      <c r="AH3389" s="12" t="s">
        <v>864</v>
      </c>
      <c r="AI3389" s="12" t="s">
        <v>325</v>
      </c>
      <c r="AJ3389" s="30">
        <v>0</v>
      </c>
      <c r="AK3389" s="5">
        <f>[1]角色配置表!Q3389</f>
        <v>1010000</v>
      </c>
      <c r="AL3389" s="5">
        <f>[1]角色配置表!S3389</f>
        <v>3</v>
      </c>
      <c r="AN3389" s="5" t="str">
        <f t="shared" si="269"/>
        <v>4004010</v>
      </c>
      <c r="AO3389" s="15" t="s">
        <v>508</v>
      </c>
      <c r="AQ3389" s="5">
        <v>1</v>
      </c>
      <c r="BB3389" s="26" t="s">
        <v>2758</v>
      </c>
      <c r="BC3389" s="26"/>
    </row>
    <row r="3390" spans="1:55" thickTop="1" thickBot="1" x14ac:dyDescent="0.25">
      <c r="A3390" s="5">
        <f t="shared" si="265"/>
        <v>3385</v>
      </c>
      <c r="B3390" s="5">
        <f>[1]角色配置表!B3390</f>
        <v>400410</v>
      </c>
      <c r="C3390" s="5">
        <f>[1]角色配置表!D3390</f>
        <v>4004</v>
      </c>
      <c r="D3390" s="63">
        <f>IFERROR(VLOOKUP($I3390,[2]低模说明表!$A$1:$B$9999,2,0),"")</f>
        <v>40000015</v>
      </c>
      <c r="E3390" s="63">
        <f>IFERROR(VLOOKUP($I3390,[2]高模说明表!$A$1:$B$9999,2,0),"")</f>
        <v>46000015</v>
      </c>
      <c r="F3390" s="5">
        <f>[1]角色配置表!F3150</f>
        <v>10</v>
      </c>
      <c r="G3390" s="5">
        <f>[1]角色配置表!G3150</f>
        <v>3003301</v>
      </c>
      <c r="H3390" s="5">
        <f t="shared" si="267"/>
        <v>3103301</v>
      </c>
      <c r="I3390" s="5" t="str">
        <f>[1]角色配置表!H3390</f>
        <v>2*2魔兵，召唤魔兵</v>
      </c>
      <c r="J3390" s="12">
        <v>2</v>
      </c>
      <c r="K3390" s="30">
        <v>10000</v>
      </c>
      <c r="L3390" s="30">
        <v>8000</v>
      </c>
      <c r="M3390" s="15" t="s">
        <v>506</v>
      </c>
      <c r="N3390" s="15" t="s">
        <v>845</v>
      </c>
      <c r="O3390" s="15" t="s">
        <v>1755</v>
      </c>
      <c r="P3390" s="5" t="str">
        <f>[1]角色配置表!I3390</f>
        <v>1,1419;3,2168;4,37500</v>
      </c>
      <c r="Q3390" s="5">
        <f>[1]角色配置表!J3390</f>
        <v>420</v>
      </c>
      <c r="R3390" s="47" t="str">
        <f t="shared" si="268"/>
        <v>0,30</v>
      </c>
      <c r="S3390" s="47">
        <v>0</v>
      </c>
      <c r="T3390" s="47" t="s">
        <v>306</v>
      </c>
      <c r="U3390" s="47">
        <v>30</v>
      </c>
      <c r="V3390" s="47" t="s">
        <v>852</v>
      </c>
      <c r="W3390" s="31" t="str">
        <f t="shared" si="266"/>
        <v>0,30</v>
      </c>
      <c r="X3390" s="31">
        <v>0</v>
      </c>
      <c r="Y3390" s="31" t="s">
        <v>306</v>
      </c>
      <c r="Z3390" s="31">
        <v>30</v>
      </c>
      <c r="AA3390" s="5">
        <f>[1]角色配置表!K3390</f>
        <v>0</v>
      </c>
      <c r="AC3390" s="5">
        <f>[1]角色配置表!N3390</f>
        <v>0</v>
      </c>
      <c r="AD3390" s="5">
        <f>[1]角色配置表!O3390</f>
        <v>6465</v>
      </c>
      <c r="AE3390" s="14">
        <v>200006</v>
      </c>
      <c r="AF3390" s="11"/>
      <c r="AG3390" s="25">
        <v>200007</v>
      </c>
      <c r="AH3390" s="12" t="s">
        <v>864</v>
      </c>
      <c r="AI3390" s="12" t="s">
        <v>325</v>
      </c>
      <c r="AJ3390" s="30">
        <v>0</v>
      </c>
      <c r="AK3390" s="5">
        <f>[1]角色配置表!Q3390</f>
        <v>1010000</v>
      </c>
      <c r="AL3390" s="5">
        <f>[1]角色配置表!S3390</f>
        <v>3</v>
      </c>
      <c r="AN3390" s="5" t="str">
        <f t="shared" si="269"/>
        <v>4004010</v>
      </c>
      <c r="AO3390" s="15" t="s">
        <v>508</v>
      </c>
      <c r="AQ3390" s="5">
        <v>1</v>
      </c>
      <c r="BB3390" s="26" t="s">
        <v>2758</v>
      </c>
      <c r="BC3390" s="26"/>
    </row>
    <row r="3391" spans="1:55" thickTop="1" thickBot="1" x14ac:dyDescent="0.25">
      <c r="A3391" s="5">
        <f t="shared" si="265"/>
        <v>3386</v>
      </c>
      <c r="B3391" s="5">
        <f>[1]角色配置表!B3391</f>
        <v>400411</v>
      </c>
      <c r="C3391" s="5">
        <f>[1]角色配置表!D3391</f>
        <v>4004</v>
      </c>
      <c r="D3391" s="63">
        <f>IFERROR(VLOOKUP($I3391,[2]低模说明表!$A$1:$B$9999,2,0),"")</f>
        <v>40000015</v>
      </c>
      <c r="E3391" s="63">
        <f>IFERROR(VLOOKUP($I3391,[2]高模说明表!$A$1:$B$9999,2,0),"")</f>
        <v>46000015</v>
      </c>
      <c r="F3391" s="5">
        <f>[1]角色配置表!F3151</f>
        <v>11</v>
      </c>
      <c r="G3391" s="5">
        <f>[1]角色配置表!G3151</f>
        <v>3003301</v>
      </c>
      <c r="H3391" s="5">
        <f t="shared" si="267"/>
        <v>3103301</v>
      </c>
      <c r="I3391" s="5" t="str">
        <f>[1]角色配置表!H3391</f>
        <v>2*2魔兵，召唤魔兵</v>
      </c>
      <c r="J3391" s="12">
        <v>2</v>
      </c>
      <c r="K3391" s="30">
        <v>10000</v>
      </c>
      <c r="L3391" s="30">
        <v>8000</v>
      </c>
      <c r="M3391" s="15" t="s">
        <v>506</v>
      </c>
      <c r="N3391" s="15" t="s">
        <v>845</v>
      </c>
      <c r="O3391" s="15" t="s">
        <v>1755</v>
      </c>
      <c r="P3391" s="5" t="str">
        <f>[1]角色配置表!I3391</f>
        <v>1,1703;3,2601;4,37500</v>
      </c>
      <c r="Q3391" s="5">
        <f>[1]角色配置表!J3391</f>
        <v>420</v>
      </c>
      <c r="R3391" s="47" t="str">
        <f t="shared" si="268"/>
        <v>0,30</v>
      </c>
      <c r="S3391" s="47">
        <v>0</v>
      </c>
      <c r="T3391" s="47" t="s">
        <v>306</v>
      </c>
      <c r="U3391" s="47">
        <v>30</v>
      </c>
      <c r="V3391" s="47" t="s">
        <v>852</v>
      </c>
      <c r="W3391" s="31" t="str">
        <f t="shared" si="266"/>
        <v>0,30</v>
      </c>
      <c r="X3391" s="31">
        <v>0</v>
      </c>
      <c r="Y3391" s="31" t="s">
        <v>306</v>
      </c>
      <c r="Z3391" s="31">
        <v>30</v>
      </c>
      <c r="AA3391" s="5">
        <f>[1]角色配置表!K3391</f>
        <v>0</v>
      </c>
      <c r="AC3391" s="5">
        <f>[1]角色配置表!N3391</f>
        <v>0</v>
      </c>
      <c r="AD3391" s="5">
        <f>[1]角色配置表!O3391</f>
        <v>6465</v>
      </c>
      <c r="AE3391" s="14">
        <v>200006</v>
      </c>
      <c r="AF3391" s="11"/>
      <c r="AG3391" s="25">
        <v>200007</v>
      </c>
      <c r="AH3391" s="12" t="s">
        <v>864</v>
      </c>
      <c r="AI3391" s="12" t="s">
        <v>325</v>
      </c>
      <c r="AJ3391" s="30">
        <v>0</v>
      </c>
      <c r="AK3391" s="5">
        <f>[1]角色配置表!Q3391</f>
        <v>1010000</v>
      </c>
      <c r="AL3391" s="5">
        <f>[1]角色配置表!S3391</f>
        <v>3</v>
      </c>
      <c r="AN3391" s="5" t="str">
        <f t="shared" si="269"/>
        <v>4004010</v>
      </c>
      <c r="AO3391" s="15" t="s">
        <v>508</v>
      </c>
      <c r="AQ3391" s="5">
        <v>1</v>
      </c>
      <c r="BB3391" s="26" t="s">
        <v>2758</v>
      </c>
      <c r="BC3391" s="26"/>
    </row>
    <row r="3392" spans="1:55" thickTop="1" thickBot="1" x14ac:dyDescent="0.25">
      <c r="A3392" s="5">
        <f t="shared" si="265"/>
        <v>3387</v>
      </c>
      <c r="B3392" s="5">
        <f>[1]角色配置表!B3392</f>
        <v>400412</v>
      </c>
      <c r="C3392" s="5">
        <f>[1]角色配置表!D3392</f>
        <v>4004</v>
      </c>
      <c r="D3392" s="63">
        <f>IFERROR(VLOOKUP($I3392,[2]低模说明表!$A$1:$B$9999,2,0),"")</f>
        <v>40000015</v>
      </c>
      <c r="E3392" s="63">
        <f>IFERROR(VLOOKUP($I3392,[2]高模说明表!$A$1:$B$9999,2,0),"")</f>
        <v>46000015</v>
      </c>
      <c r="F3392" s="5">
        <f>[1]角色配置表!F3152</f>
        <v>12</v>
      </c>
      <c r="G3392" s="5">
        <f>[1]角色配置表!G3152</f>
        <v>3003301</v>
      </c>
      <c r="H3392" s="5">
        <f t="shared" si="267"/>
        <v>3103301</v>
      </c>
      <c r="I3392" s="5" t="str">
        <f>[1]角色配置表!H3392</f>
        <v>2*2魔兵，召唤魔兵</v>
      </c>
      <c r="J3392" s="12">
        <v>2</v>
      </c>
      <c r="K3392" s="30">
        <v>10000</v>
      </c>
      <c r="L3392" s="30">
        <v>8000</v>
      </c>
      <c r="M3392" s="15" t="s">
        <v>506</v>
      </c>
      <c r="N3392" s="15" t="s">
        <v>845</v>
      </c>
      <c r="O3392" s="15" t="s">
        <v>1755</v>
      </c>
      <c r="P3392" s="5" t="str">
        <f>[1]角色配置表!I3392</f>
        <v>1,2044;3,3121;4,37500</v>
      </c>
      <c r="Q3392" s="5">
        <f>[1]角色配置表!J3392</f>
        <v>420</v>
      </c>
      <c r="R3392" s="47" t="str">
        <f t="shared" si="268"/>
        <v>0,30</v>
      </c>
      <c r="S3392" s="47">
        <v>0</v>
      </c>
      <c r="T3392" s="47" t="s">
        <v>306</v>
      </c>
      <c r="U3392" s="47">
        <v>30</v>
      </c>
      <c r="V3392" s="47" t="s">
        <v>852</v>
      </c>
      <c r="W3392" s="31" t="str">
        <f t="shared" si="266"/>
        <v>0,30</v>
      </c>
      <c r="X3392" s="31">
        <v>0</v>
      </c>
      <c r="Y3392" s="31" t="s">
        <v>306</v>
      </c>
      <c r="Z3392" s="31">
        <v>30</v>
      </c>
      <c r="AA3392" s="5">
        <f>[1]角色配置表!K3392</f>
        <v>0</v>
      </c>
      <c r="AC3392" s="5">
        <f>[1]角色配置表!N3392</f>
        <v>0</v>
      </c>
      <c r="AD3392" s="5">
        <f>[1]角色配置表!O3392</f>
        <v>6465</v>
      </c>
      <c r="AE3392" s="14">
        <v>200006</v>
      </c>
      <c r="AF3392" s="11"/>
      <c r="AG3392" s="25">
        <v>200007</v>
      </c>
      <c r="AH3392" s="12" t="s">
        <v>864</v>
      </c>
      <c r="AI3392" s="12" t="s">
        <v>325</v>
      </c>
      <c r="AJ3392" s="30">
        <v>0</v>
      </c>
      <c r="AK3392" s="5">
        <f>[1]角色配置表!Q3392</f>
        <v>1010000</v>
      </c>
      <c r="AL3392" s="5">
        <f>[1]角色配置表!S3392</f>
        <v>3</v>
      </c>
      <c r="AN3392" s="5" t="str">
        <f t="shared" si="269"/>
        <v>4004010</v>
      </c>
      <c r="AO3392" s="15" t="s">
        <v>508</v>
      </c>
      <c r="AQ3392" s="5">
        <v>1</v>
      </c>
      <c r="BB3392" s="26" t="s">
        <v>2758</v>
      </c>
      <c r="BC3392" s="26"/>
    </row>
    <row r="3393" spans="1:55" thickTop="1" thickBot="1" x14ac:dyDescent="0.25">
      <c r="A3393" s="5">
        <f t="shared" si="265"/>
        <v>3388</v>
      </c>
      <c r="B3393" s="5">
        <f>[1]角色配置表!B3393</f>
        <v>400413</v>
      </c>
      <c r="C3393" s="5">
        <f>[1]角色配置表!D3393</f>
        <v>4004</v>
      </c>
      <c r="D3393" s="63">
        <f>IFERROR(VLOOKUP($I3393,[2]低模说明表!$A$1:$B$9999,2,0),"")</f>
        <v>40000015</v>
      </c>
      <c r="E3393" s="63">
        <f>IFERROR(VLOOKUP($I3393,[2]高模说明表!$A$1:$B$9999,2,0),"")</f>
        <v>46000015</v>
      </c>
      <c r="F3393" s="5">
        <f>[1]角色配置表!F3153</f>
        <v>13</v>
      </c>
      <c r="G3393" s="5">
        <f>[1]角色配置表!G3153</f>
        <v>3003301</v>
      </c>
      <c r="H3393" s="5">
        <f t="shared" si="267"/>
        <v>3103301</v>
      </c>
      <c r="I3393" s="5" t="str">
        <f>[1]角色配置表!H3393</f>
        <v>2*2魔兵，召唤魔兵</v>
      </c>
      <c r="J3393" s="12">
        <v>2</v>
      </c>
      <c r="K3393" s="30">
        <v>10000</v>
      </c>
      <c r="L3393" s="30">
        <v>8000</v>
      </c>
      <c r="M3393" s="15" t="s">
        <v>506</v>
      </c>
      <c r="N3393" s="15" t="s">
        <v>845</v>
      </c>
      <c r="O3393" s="15" t="s">
        <v>1755</v>
      </c>
      <c r="P3393" s="5" t="str">
        <f>[1]角色配置表!I3393</f>
        <v>1,2452;3,3745;4,37500</v>
      </c>
      <c r="Q3393" s="5">
        <f>[1]角色配置表!J3393</f>
        <v>420</v>
      </c>
      <c r="R3393" s="47" t="str">
        <f t="shared" si="268"/>
        <v>0,30</v>
      </c>
      <c r="S3393" s="47">
        <v>0</v>
      </c>
      <c r="T3393" s="47" t="s">
        <v>306</v>
      </c>
      <c r="U3393" s="47">
        <v>30</v>
      </c>
      <c r="V3393" s="47" t="s">
        <v>852</v>
      </c>
      <c r="W3393" s="31" t="str">
        <f t="shared" si="266"/>
        <v>0,30</v>
      </c>
      <c r="X3393" s="31">
        <v>0</v>
      </c>
      <c r="Y3393" s="31" t="s">
        <v>306</v>
      </c>
      <c r="Z3393" s="31">
        <v>30</v>
      </c>
      <c r="AA3393" s="5">
        <f>[1]角色配置表!K3393</f>
        <v>0</v>
      </c>
      <c r="AC3393" s="5">
        <f>[1]角色配置表!N3393</f>
        <v>0</v>
      </c>
      <c r="AD3393" s="5">
        <f>[1]角色配置表!O3393</f>
        <v>6465</v>
      </c>
      <c r="AE3393" s="14">
        <v>200006</v>
      </c>
      <c r="AF3393" s="11"/>
      <c r="AG3393" s="25">
        <v>200007</v>
      </c>
      <c r="AH3393" s="12" t="s">
        <v>864</v>
      </c>
      <c r="AI3393" s="12" t="s">
        <v>325</v>
      </c>
      <c r="AJ3393" s="30">
        <v>0</v>
      </c>
      <c r="AK3393" s="5">
        <f>[1]角色配置表!Q3393</f>
        <v>1010000</v>
      </c>
      <c r="AL3393" s="5">
        <f>[1]角色配置表!S3393</f>
        <v>3</v>
      </c>
      <c r="AN3393" s="5" t="str">
        <f t="shared" si="269"/>
        <v>4004010</v>
      </c>
      <c r="AO3393" s="15" t="s">
        <v>508</v>
      </c>
      <c r="AQ3393" s="5">
        <v>1</v>
      </c>
      <c r="BB3393" s="26" t="s">
        <v>2758</v>
      </c>
      <c r="BC3393" s="26"/>
    </row>
    <row r="3394" spans="1:55" thickTop="1" thickBot="1" x14ac:dyDescent="0.25">
      <c r="A3394" s="5">
        <f t="shared" si="265"/>
        <v>3389</v>
      </c>
      <c r="B3394" s="5">
        <f>[1]角色配置表!B3394</f>
        <v>400414</v>
      </c>
      <c r="C3394" s="5">
        <f>[1]角色配置表!D3394</f>
        <v>4004</v>
      </c>
      <c r="D3394" s="63">
        <f>IFERROR(VLOOKUP($I3394,[2]低模说明表!$A$1:$B$9999,2,0),"")</f>
        <v>40000015</v>
      </c>
      <c r="E3394" s="63">
        <f>IFERROR(VLOOKUP($I3394,[2]高模说明表!$A$1:$B$9999,2,0),"")</f>
        <v>46000015</v>
      </c>
      <c r="F3394" s="5">
        <f>[1]角色配置表!F3154</f>
        <v>14</v>
      </c>
      <c r="G3394" s="5">
        <f>[1]角色配置表!G3154</f>
        <v>3003301</v>
      </c>
      <c r="H3394" s="5">
        <f t="shared" si="267"/>
        <v>3103301</v>
      </c>
      <c r="I3394" s="5" t="str">
        <f>[1]角色配置表!H3394</f>
        <v>2*2魔兵，召唤魔兵</v>
      </c>
      <c r="J3394" s="12">
        <v>2</v>
      </c>
      <c r="K3394" s="30">
        <v>10000</v>
      </c>
      <c r="L3394" s="30">
        <v>8000</v>
      </c>
      <c r="M3394" s="15" t="s">
        <v>506</v>
      </c>
      <c r="N3394" s="15" t="s">
        <v>845</v>
      </c>
      <c r="O3394" s="15" t="s">
        <v>1755</v>
      </c>
      <c r="P3394" s="5" t="str">
        <f>[1]角色配置表!I3394</f>
        <v>1,2943;3,4494;4,37500</v>
      </c>
      <c r="Q3394" s="5">
        <f>[1]角色配置表!J3394</f>
        <v>420</v>
      </c>
      <c r="R3394" s="47" t="str">
        <f t="shared" si="268"/>
        <v>0,30</v>
      </c>
      <c r="S3394" s="47">
        <v>0</v>
      </c>
      <c r="T3394" s="47" t="s">
        <v>306</v>
      </c>
      <c r="U3394" s="47">
        <v>30</v>
      </c>
      <c r="V3394" s="47" t="s">
        <v>852</v>
      </c>
      <c r="W3394" s="31" t="str">
        <f t="shared" si="266"/>
        <v>0,30</v>
      </c>
      <c r="X3394" s="31">
        <v>0</v>
      </c>
      <c r="Y3394" s="31" t="s">
        <v>306</v>
      </c>
      <c r="Z3394" s="31">
        <v>30</v>
      </c>
      <c r="AA3394" s="5">
        <f>[1]角色配置表!K3394</f>
        <v>0</v>
      </c>
      <c r="AC3394" s="5">
        <f>[1]角色配置表!N3394</f>
        <v>0</v>
      </c>
      <c r="AD3394" s="5">
        <f>[1]角色配置表!O3394</f>
        <v>6465</v>
      </c>
      <c r="AE3394" s="14">
        <v>200006</v>
      </c>
      <c r="AF3394" s="11"/>
      <c r="AG3394" s="25">
        <v>200007</v>
      </c>
      <c r="AH3394" s="12" t="s">
        <v>864</v>
      </c>
      <c r="AI3394" s="12" t="s">
        <v>325</v>
      </c>
      <c r="AJ3394" s="30">
        <v>0</v>
      </c>
      <c r="AK3394" s="5">
        <f>[1]角色配置表!Q3394</f>
        <v>1010000</v>
      </c>
      <c r="AL3394" s="5">
        <f>[1]角色配置表!S3394</f>
        <v>3</v>
      </c>
      <c r="AN3394" s="5" t="str">
        <f t="shared" si="269"/>
        <v>4004010</v>
      </c>
      <c r="AO3394" s="15" t="s">
        <v>508</v>
      </c>
      <c r="AQ3394" s="5">
        <v>1</v>
      </c>
      <c r="BB3394" s="26" t="s">
        <v>2758</v>
      </c>
      <c r="BC3394" s="26"/>
    </row>
    <row r="3395" spans="1:55" thickTop="1" thickBot="1" x14ac:dyDescent="0.25">
      <c r="A3395" s="5">
        <f t="shared" si="265"/>
        <v>3390</v>
      </c>
      <c r="B3395" s="5">
        <f>[1]角色配置表!B3395</f>
        <v>400415</v>
      </c>
      <c r="C3395" s="5">
        <f>[1]角色配置表!D3395</f>
        <v>4004</v>
      </c>
      <c r="D3395" s="63">
        <f>IFERROR(VLOOKUP($I3395,[2]低模说明表!$A$1:$B$9999,2,0),"")</f>
        <v>40000015</v>
      </c>
      <c r="E3395" s="63">
        <f>IFERROR(VLOOKUP($I3395,[2]高模说明表!$A$1:$B$9999,2,0),"")</f>
        <v>46000015</v>
      </c>
      <c r="F3395" s="5">
        <f>[1]角色配置表!F3155</f>
        <v>15</v>
      </c>
      <c r="G3395" s="5">
        <f>[1]角色配置表!G3155</f>
        <v>3003301</v>
      </c>
      <c r="H3395" s="5">
        <f t="shared" si="267"/>
        <v>3103301</v>
      </c>
      <c r="I3395" s="5" t="str">
        <f>[1]角色配置表!H3395</f>
        <v>2*2魔兵，召唤魔兵</v>
      </c>
      <c r="J3395" s="12">
        <v>2</v>
      </c>
      <c r="K3395" s="30">
        <v>10000</v>
      </c>
      <c r="L3395" s="30">
        <v>8000</v>
      </c>
      <c r="M3395" s="15" t="s">
        <v>506</v>
      </c>
      <c r="N3395" s="15" t="s">
        <v>845</v>
      </c>
      <c r="O3395" s="15" t="s">
        <v>1755</v>
      </c>
      <c r="P3395" s="5" t="str">
        <f>[1]角色配置表!I3395</f>
        <v>1,3531;3,5393;4,37500</v>
      </c>
      <c r="Q3395" s="5">
        <f>[1]角色配置表!J3395</f>
        <v>420</v>
      </c>
      <c r="R3395" s="47" t="str">
        <f t="shared" si="268"/>
        <v>0,30</v>
      </c>
      <c r="S3395" s="47">
        <v>0</v>
      </c>
      <c r="T3395" s="47" t="s">
        <v>306</v>
      </c>
      <c r="U3395" s="47">
        <v>30</v>
      </c>
      <c r="V3395" s="47" t="s">
        <v>852</v>
      </c>
      <c r="W3395" s="31" t="str">
        <f t="shared" si="266"/>
        <v>0,30</v>
      </c>
      <c r="X3395" s="31">
        <v>0</v>
      </c>
      <c r="Y3395" s="31" t="s">
        <v>306</v>
      </c>
      <c r="Z3395" s="31">
        <v>30</v>
      </c>
      <c r="AA3395" s="5">
        <f>[1]角色配置表!K3395</f>
        <v>0</v>
      </c>
      <c r="AC3395" s="5">
        <f>[1]角色配置表!N3395</f>
        <v>0</v>
      </c>
      <c r="AD3395" s="5">
        <f>[1]角色配置表!O3395</f>
        <v>6465</v>
      </c>
      <c r="AE3395" s="14">
        <v>200006</v>
      </c>
      <c r="AF3395" s="11"/>
      <c r="AG3395" s="25">
        <v>200007</v>
      </c>
      <c r="AH3395" s="12" t="s">
        <v>864</v>
      </c>
      <c r="AI3395" s="12" t="s">
        <v>325</v>
      </c>
      <c r="AJ3395" s="30">
        <v>0</v>
      </c>
      <c r="AK3395" s="5">
        <f>[1]角色配置表!Q3395</f>
        <v>1010000</v>
      </c>
      <c r="AL3395" s="5">
        <f>[1]角色配置表!S3395</f>
        <v>3</v>
      </c>
      <c r="AN3395" s="5" t="str">
        <f t="shared" si="269"/>
        <v>4004010</v>
      </c>
      <c r="AO3395" s="15" t="s">
        <v>508</v>
      </c>
      <c r="AQ3395" s="5">
        <v>1</v>
      </c>
      <c r="BB3395" s="26" t="s">
        <v>2758</v>
      </c>
      <c r="BC3395" s="26"/>
    </row>
    <row r="3396" spans="1:55" thickTop="1" thickBot="1" x14ac:dyDescent="0.25">
      <c r="A3396" s="5">
        <f t="shared" si="265"/>
        <v>3391</v>
      </c>
      <c r="B3396" s="5">
        <f>[1]角色配置表!B3396</f>
        <v>400416</v>
      </c>
      <c r="C3396" s="5">
        <f>[1]角色配置表!D3396</f>
        <v>4004</v>
      </c>
      <c r="D3396" s="63">
        <f>IFERROR(VLOOKUP($I3396,[2]低模说明表!$A$1:$B$9999,2,0),"")</f>
        <v>40000015</v>
      </c>
      <c r="E3396" s="63">
        <f>IFERROR(VLOOKUP($I3396,[2]高模说明表!$A$1:$B$9999,2,0),"")</f>
        <v>46000015</v>
      </c>
      <c r="F3396" s="5">
        <f>[1]角色配置表!F3156</f>
        <v>16</v>
      </c>
      <c r="G3396" s="5">
        <f>[1]角色配置表!G3156</f>
        <v>3003301</v>
      </c>
      <c r="H3396" s="5">
        <f t="shared" si="267"/>
        <v>3103301</v>
      </c>
      <c r="I3396" s="5" t="str">
        <f>[1]角色配置表!H3396</f>
        <v>2*2魔兵，召唤魔兵</v>
      </c>
      <c r="J3396" s="12">
        <v>2</v>
      </c>
      <c r="K3396" s="30">
        <v>10000</v>
      </c>
      <c r="L3396" s="30">
        <v>8000</v>
      </c>
      <c r="M3396" s="15" t="s">
        <v>506</v>
      </c>
      <c r="N3396" s="15" t="s">
        <v>845</v>
      </c>
      <c r="O3396" s="15" t="s">
        <v>1755</v>
      </c>
      <c r="P3396" s="5" t="str">
        <f>[1]角色配置表!I3396</f>
        <v>1,4237;3,6471;4,37500</v>
      </c>
      <c r="Q3396" s="5">
        <f>[1]角色配置表!J3396</f>
        <v>420</v>
      </c>
      <c r="R3396" s="47" t="str">
        <f t="shared" si="268"/>
        <v>0,30</v>
      </c>
      <c r="S3396" s="47">
        <v>0</v>
      </c>
      <c r="T3396" s="47" t="s">
        <v>306</v>
      </c>
      <c r="U3396" s="47">
        <v>30</v>
      </c>
      <c r="V3396" s="47" t="s">
        <v>852</v>
      </c>
      <c r="W3396" s="31" t="str">
        <f t="shared" si="266"/>
        <v>0,30</v>
      </c>
      <c r="X3396" s="31">
        <v>0</v>
      </c>
      <c r="Y3396" s="31" t="s">
        <v>306</v>
      </c>
      <c r="Z3396" s="31">
        <v>30</v>
      </c>
      <c r="AA3396" s="5">
        <f>[1]角色配置表!K3396</f>
        <v>0</v>
      </c>
      <c r="AC3396" s="5">
        <f>[1]角色配置表!N3396</f>
        <v>0</v>
      </c>
      <c r="AD3396" s="5">
        <f>[1]角色配置表!O3396</f>
        <v>6465</v>
      </c>
      <c r="AE3396" s="14">
        <v>200006</v>
      </c>
      <c r="AF3396" s="11"/>
      <c r="AG3396" s="25">
        <v>200007</v>
      </c>
      <c r="AH3396" s="12" t="s">
        <v>864</v>
      </c>
      <c r="AI3396" s="12" t="s">
        <v>325</v>
      </c>
      <c r="AJ3396" s="30">
        <v>0</v>
      </c>
      <c r="AK3396" s="5">
        <f>[1]角色配置表!Q3396</f>
        <v>1010000</v>
      </c>
      <c r="AL3396" s="5">
        <f>[1]角色配置表!S3396</f>
        <v>3</v>
      </c>
      <c r="AN3396" s="5" t="str">
        <f t="shared" si="269"/>
        <v>4004010</v>
      </c>
      <c r="AO3396" s="15" t="s">
        <v>508</v>
      </c>
      <c r="AQ3396" s="5">
        <v>1</v>
      </c>
      <c r="BB3396" s="26" t="s">
        <v>2758</v>
      </c>
      <c r="BC3396" s="26"/>
    </row>
    <row r="3397" spans="1:55" thickTop="1" thickBot="1" x14ac:dyDescent="0.25">
      <c r="A3397" s="5">
        <f t="shared" si="265"/>
        <v>3392</v>
      </c>
      <c r="B3397" s="5">
        <f>[1]角色配置表!B3397</f>
        <v>400417</v>
      </c>
      <c r="C3397" s="5">
        <f>[1]角色配置表!D3397</f>
        <v>4004</v>
      </c>
      <c r="D3397" s="63">
        <f>IFERROR(VLOOKUP($I3397,[2]低模说明表!$A$1:$B$9999,2,0),"")</f>
        <v>40000015</v>
      </c>
      <c r="E3397" s="63">
        <f>IFERROR(VLOOKUP($I3397,[2]高模说明表!$A$1:$B$9999,2,0),"")</f>
        <v>46000015</v>
      </c>
      <c r="F3397" s="5">
        <f>[1]角色配置表!F3157</f>
        <v>17</v>
      </c>
      <c r="G3397" s="5">
        <f>[1]角色配置表!G3157</f>
        <v>3003301</v>
      </c>
      <c r="H3397" s="5">
        <f t="shared" si="267"/>
        <v>3103301</v>
      </c>
      <c r="I3397" s="5" t="str">
        <f>[1]角色配置表!H3397</f>
        <v>2*2魔兵，召唤魔兵</v>
      </c>
      <c r="J3397" s="12">
        <v>2</v>
      </c>
      <c r="K3397" s="30">
        <v>10000</v>
      </c>
      <c r="L3397" s="30">
        <v>8000</v>
      </c>
      <c r="M3397" s="15" t="s">
        <v>506</v>
      </c>
      <c r="N3397" s="15" t="s">
        <v>845</v>
      </c>
      <c r="O3397" s="15" t="s">
        <v>1755</v>
      </c>
      <c r="P3397" s="5" t="str">
        <f>[1]角色配置表!I3397</f>
        <v>1,5085;3,7766;4,37500</v>
      </c>
      <c r="Q3397" s="5">
        <f>[1]角色配置表!J3397</f>
        <v>420</v>
      </c>
      <c r="R3397" s="47" t="str">
        <f t="shared" si="268"/>
        <v>0,30</v>
      </c>
      <c r="S3397" s="47">
        <v>0</v>
      </c>
      <c r="T3397" s="47" t="s">
        <v>306</v>
      </c>
      <c r="U3397" s="47">
        <v>30</v>
      </c>
      <c r="V3397" s="47" t="s">
        <v>852</v>
      </c>
      <c r="W3397" s="31" t="str">
        <f t="shared" si="266"/>
        <v>0,30</v>
      </c>
      <c r="X3397" s="31">
        <v>0</v>
      </c>
      <c r="Y3397" s="31" t="s">
        <v>306</v>
      </c>
      <c r="Z3397" s="31">
        <v>30</v>
      </c>
      <c r="AA3397" s="5">
        <f>[1]角色配置表!K3397</f>
        <v>0</v>
      </c>
      <c r="AC3397" s="5">
        <f>[1]角色配置表!N3397</f>
        <v>0</v>
      </c>
      <c r="AD3397" s="5">
        <f>[1]角色配置表!O3397</f>
        <v>6465</v>
      </c>
      <c r="AE3397" s="14">
        <v>200006</v>
      </c>
      <c r="AF3397" s="11"/>
      <c r="AG3397" s="25">
        <v>200007</v>
      </c>
      <c r="AH3397" s="12" t="s">
        <v>864</v>
      </c>
      <c r="AI3397" s="12" t="s">
        <v>325</v>
      </c>
      <c r="AJ3397" s="30">
        <v>0</v>
      </c>
      <c r="AK3397" s="5">
        <f>[1]角色配置表!Q3397</f>
        <v>1010000</v>
      </c>
      <c r="AL3397" s="5">
        <f>[1]角色配置表!S3397</f>
        <v>3</v>
      </c>
      <c r="AN3397" s="5" t="str">
        <f t="shared" si="269"/>
        <v>4004010</v>
      </c>
      <c r="AO3397" s="15" t="s">
        <v>508</v>
      </c>
      <c r="AQ3397" s="5">
        <v>1</v>
      </c>
      <c r="BB3397" s="26" t="s">
        <v>2758</v>
      </c>
      <c r="BC3397" s="26"/>
    </row>
    <row r="3398" spans="1:55" thickTop="1" thickBot="1" x14ac:dyDescent="0.25">
      <c r="A3398" s="5">
        <f t="shared" si="265"/>
        <v>3393</v>
      </c>
      <c r="B3398" s="5">
        <f>[1]角色配置表!B3398</f>
        <v>400418</v>
      </c>
      <c r="C3398" s="5">
        <f>[1]角色配置表!D3398</f>
        <v>4004</v>
      </c>
      <c r="D3398" s="63">
        <f>IFERROR(VLOOKUP($I3398,[2]低模说明表!$A$1:$B$9999,2,0),"")</f>
        <v>40000015</v>
      </c>
      <c r="E3398" s="63">
        <f>IFERROR(VLOOKUP($I3398,[2]高模说明表!$A$1:$B$9999,2,0),"")</f>
        <v>46000015</v>
      </c>
      <c r="F3398" s="5">
        <f>[1]角色配置表!F3158</f>
        <v>18</v>
      </c>
      <c r="G3398" s="5">
        <f>[1]角色配置表!G3158</f>
        <v>3003301</v>
      </c>
      <c r="H3398" s="5">
        <f t="shared" si="267"/>
        <v>3103301</v>
      </c>
      <c r="I3398" s="5" t="str">
        <f>[1]角色配置表!H3398</f>
        <v>2*2魔兵，召唤魔兵</v>
      </c>
      <c r="J3398" s="12">
        <v>2</v>
      </c>
      <c r="K3398" s="30">
        <v>10000</v>
      </c>
      <c r="L3398" s="30">
        <v>8000</v>
      </c>
      <c r="M3398" s="15" t="s">
        <v>506</v>
      </c>
      <c r="N3398" s="15" t="s">
        <v>845</v>
      </c>
      <c r="O3398" s="15" t="s">
        <v>1755</v>
      </c>
      <c r="P3398" s="5" t="str">
        <f>[1]角色配置表!I3398</f>
        <v>1,6102;3,9319;4,37500</v>
      </c>
      <c r="Q3398" s="5">
        <f>[1]角色配置表!J3398</f>
        <v>420</v>
      </c>
      <c r="R3398" s="47" t="str">
        <f t="shared" si="268"/>
        <v>0,30</v>
      </c>
      <c r="S3398" s="47">
        <v>0</v>
      </c>
      <c r="T3398" s="47" t="s">
        <v>306</v>
      </c>
      <c r="U3398" s="47">
        <v>30</v>
      </c>
      <c r="V3398" s="47" t="s">
        <v>852</v>
      </c>
      <c r="W3398" s="31" t="str">
        <f t="shared" si="266"/>
        <v>0,30</v>
      </c>
      <c r="X3398" s="31">
        <v>0</v>
      </c>
      <c r="Y3398" s="31" t="s">
        <v>306</v>
      </c>
      <c r="Z3398" s="31">
        <v>30</v>
      </c>
      <c r="AA3398" s="5">
        <f>[1]角色配置表!K3398</f>
        <v>0</v>
      </c>
      <c r="AC3398" s="5">
        <f>[1]角色配置表!N3398</f>
        <v>0</v>
      </c>
      <c r="AD3398" s="5">
        <f>[1]角色配置表!O3398</f>
        <v>6465</v>
      </c>
      <c r="AE3398" s="14">
        <v>200006</v>
      </c>
      <c r="AF3398" s="11"/>
      <c r="AG3398" s="25">
        <v>200007</v>
      </c>
      <c r="AH3398" s="12" t="s">
        <v>864</v>
      </c>
      <c r="AI3398" s="12" t="s">
        <v>325</v>
      </c>
      <c r="AJ3398" s="30">
        <v>0</v>
      </c>
      <c r="AK3398" s="5">
        <f>[1]角色配置表!Q3398</f>
        <v>1010000</v>
      </c>
      <c r="AL3398" s="5">
        <f>[1]角色配置表!S3398</f>
        <v>3</v>
      </c>
      <c r="AN3398" s="5" t="str">
        <f t="shared" si="269"/>
        <v>4004010</v>
      </c>
      <c r="AO3398" s="15" t="s">
        <v>508</v>
      </c>
      <c r="AQ3398" s="5">
        <v>1</v>
      </c>
      <c r="BB3398" s="26" t="s">
        <v>2758</v>
      </c>
      <c r="BC3398" s="26"/>
    </row>
    <row r="3399" spans="1:55" thickTop="1" thickBot="1" x14ac:dyDescent="0.25">
      <c r="A3399" s="5">
        <f t="shared" si="265"/>
        <v>3394</v>
      </c>
      <c r="B3399" s="5">
        <f>[1]角色配置表!B3399</f>
        <v>400419</v>
      </c>
      <c r="C3399" s="5">
        <f>[1]角色配置表!D3399</f>
        <v>4004</v>
      </c>
      <c r="D3399" s="63">
        <f>IFERROR(VLOOKUP($I3399,[2]低模说明表!$A$1:$B$9999,2,0),"")</f>
        <v>40000015</v>
      </c>
      <c r="E3399" s="63">
        <f>IFERROR(VLOOKUP($I3399,[2]高模说明表!$A$1:$B$9999,2,0),"")</f>
        <v>46000015</v>
      </c>
      <c r="F3399" s="5">
        <f>[1]角色配置表!F3159</f>
        <v>19</v>
      </c>
      <c r="G3399" s="5">
        <f>[1]角色配置表!G3159</f>
        <v>3003301</v>
      </c>
      <c r="H3399" s="5">
        <f t="shared" si="267"/>
        <v>3103301</v>
      </c>
      <c r="I3399" s="5" t="str">
        <f>[1]角色配置表!H3399</f>
        <v>2*2魔兵，召唤魔兵</v>
      </c>
      <c r="J3399" s="12">
        <v>2</v>
      </c>
      <c r="K3399" s="30">
        <v>10000</v>
      </c>
      <c r="L3399" s="30">
        <v>8000</v>
      </c>
      <c r="M3399" s="15" t="s">
        <v>506</v>
      </c>
      <c r="N3399" s="15" t="s">
        <v>845</v>
      </c>
      <c r="O3399" s="15" t="s">
        <v>1755</v>
      </c>
      <c r="P3399" s="5" t="str">
        <f>[1]角色配置表!I3399</f>
        <v>1,7322;3,11182;4,37500</v>
      </c>
      <c r="Q3399" s="5">
        <f>[1]角色配置表!J3399</f>
        <v>420</v>
      </c>
      <c r="R3399" s="47" t="str">
        <f t="shared" si="268"/>
        <v>0,30</v>
      </c>
      <c r="S3399" s="47">
        <v>0</v>
      </c>
      <c r="T3399" s="47" t="s">
        <v>306</v>
      </c>
      <c r="U3399" s="47">
        <v>30</v>
      </c>
      <c r="V3399" s="47" t="s">
        <v>852</v>
      </c>
      <c r="W3399" s="31" t="str">
        <f t="shared" si="266"/>
        <v>0,30</v>
      </c>
      <c r="X3399" s="31">
        <v>0</v>
      </c>
      <c r="Y3399" s="31" t="s">
        <v>306</v>
      </c>
      <c r="Z3399" s="31">
        <v>30</v>
      </c>
      <c r="AA3399" s="5">
        <f>[1]角色配置表!K3399</f>
        <v>0</v>
      </c>
      <c r="AC3399" s="5">
        <f>[1]角色配置表!N3399</f>
        <v>0</v>
      </c>
      <c r="AD3399" s="5">
        <f>[1]角色配置表!O3399</f>
        <v>6465</v>
      </c>
      <c r="AE3399" s="14">
        <v>200006</v>
      </c>
      <c r="AF3399" s="11"/>
      <c r="AG3399" s="25">
        <v>200007</v>
      </c>
      <c r="AH3399" s="12" t="s">
        <v>864</v>
      </c>
      <c r="AI3399" s="12" t="s">
        <v>325</v>
      </c>
      <c r="AJ3399" s="30">
        <v>0</v>
      </c>
      <c r="AK3399" s="5">
        <f>[1]角色配置表!Q3399</f>
        <v>1010000</v>
      </c>
      <c r="AL3399" s="5">
        <f>[1]角色配置表!S3399</f>
        <v>3</v>
      </c>
      <c r="AN3399" s="5" t="str">
        <f t="shared" si="269"/>
        <v>4004010</v>
      </c>
      <c r="AO3399" s="15" t="s">
        <v>508</v>
      </c>
      <c r="AQ3399" s="5">
        <v>1</v>
      </c>
      <c r="BB3399" s="26" t="s">
        <v>2758</v>
      </c>
      <c r="BC3399" s="26"/>
    </row>
    <row r="3400" spans="1:55" thickTop="1" thickBot="1" x14ac:dyDescent="0.25">
      <c r="A3400" s="5">
        <f t="shared" si="265"/>
        <v>3395</v>
      </c>
      <c r="B3400" s="5">
        <f>[1]角色配置表!B3400</f>
        <v>400420</v>
      </c>
      <c r="C3400" s="5">
        <f>[1]角色配置表!D3400</f>
        <v>4004</v>
      </c>
      <c r="D3400" s="63">
        <f>IFERROR(VLOOKUP($I3400,[2]低模说明表!$A$1:$B$9999,2,0),"")</f>
        <v>40000015</v>
      </c>
      <c r="E3400" s="63">
        <f>IFERROR(VLOOKUP($I3400,[2]高模说明表!$A$1:$B$9999,2,0),"")</f>
        <v>46000015</v>
      </c>
      <c r="F3400" s="5">
        <f>[1]角色配置表!F3160</f>
        <v>20</v>
      </c>
      <c r="G3400" s="5">
        <f>[1]角色配置表!G3160</f>
        <v>3003301</v>
      </c>
      <c r="H3400" s="5">
        <f t="shared" si="267"/>
        <v>3103301</v>
      </c>
      <c r="I3400" s="5" t="str">
        <f>[1]角色配置表!H3400</f>
        <v>2*2魔兵，召唤魔兵</v>
      </c>
      <c r="J3400" s="12">
        <v>2</v>
      </c>
      <c r="K3400" s="30">
        <v>10000</v>
      </c>
      <c r="L3400" s="30">
        <v>8000</v>
      </c>
      <c r="M3400" s="15" t="s">
        <v>506</v>
      </c>
      <c r="N3400" s="15" t="s">
        <v>845</v>
      </c>
      <c r="O3400" s="15" t="s">
        <v>1755</v>
      </c>
      <c r="P3400" s="5" t="str">
        <f>[1]角色配置表!I3400</f>
        <v>1,8786;3,13419;4,37500</v>
      </c>
      <c r="Q3400" s="5">
        <f>[1]角色配置表!J3400</f>
        <v>420</v>
      </c>
      <c r="R3400" s="47" t="str">
        <f t="shared" si="268"/>
        <v>0,30</v>
      </c>
      <c r="S3400" s="47">
        <v>0</v>
      </c>
      <c r="T3400" s="47" t="s">
        <v>306</v>
      </c>
      <c r="U3400" s="47">
        <v>30</v>
      </c>
      <c r="V3400" s="47" t="s">
        <v>852</v>
      </c>
      <c r="W3400" s="31" t="str">
        <f t="shared" si="266"/>
        <v>0,30</v>
      </c>
      <c r="X3400" s="31">
        <v>0</v>
      </c>
      <c r="Y3400" s="31" t="s">
        <v>306</v>
      </c>
      <c r="Z3400" s="31">
        <v>30</v>
      </c>
      <c r="AA3400" s="5">
        <f>[1]角色配置表!K3400</f>
        <v>0</v>
      </c>
      <c r="AC3400" s="5">
        <f>[1]角色配置表!N3400</f>
        <v>0</v>
      </c>
      <c r="AD3400" s="5">
        <f>[1]角色配置表!O3400</f>
        <v>6465</v>
      </c>
      <c r="AE3400" s="14">
        <v>200006</v>
      </c>
      <c r="AF3400" s="11"/>
      <c r="AG3400" s="25">
        <v>200007</v>
      </c>
      <c r="AH3400" s="12" t="s">
        <v>864</v>
      </c>
      <c r="AI3400" s="12" t="s">
        <v>325</v>
      </c>
      <c r="AJ3400" s="30">
        <v>0</v>
      </c>
      <c r="AK3400" s="5">
        <f>[1]角色配置表!Q3400</f>
        <v>1010000</v>
      </c>
      <c r="AL3400" s="5">
        <f>[1]角色配置表!S3400</f>
        <v>3</v>
      </c>
      <c r="AN3400" s="5" t="str">
        <f t="shared" si="269"/>
        <v>4004010</v>
      </c>
      <c r="AO3400" s="15" t="s">
        <v>508</v>
      </c>
      <c r="AQ3400" s="5">
        <v>1</v>
      </c>
      <c r="BB3400" s="26" t="s">
        <v>2758</v>
      </c>
      <c r="BC3400" s="26"/>
    </row>
    <row r="3401" spans="1:55" thickTop="1" thickBot="1" x14ac:dyDescent="0.25">
      <c r="A3401" s="5">
        <f t="shared" si="265"/>
        <v>3396</v>
      </c>
      <c r="B3401" s="5">
        <f>[1]角色配置表!B3401</f>
        <v>400421</v>
      </c>
      <c r="C3401" s="5">
        <f>[1]角色配置表!D3401</f>
        <v>4004</v>
      </c>
      <c r="D3401" s="63">
        <f>IFERROR(VLOOKUP($I3401,[2]低模说明表!$A$1:$B$9999,2,0),"")</f>
        <v>40000015</v>
      </c>
      <c r="E3401" s="63">
        <f>IFERROR(VLOOKUP($I3401,[2]高模说明表!$A$1:$B$9999,2,0),"")</f>
        <v>46000015</v>
      </c>
      <c r="F3401" s="5">
        <f>[1]角色配置表!F3161</f>
        <v>21</v>
      </c>
      <c r="G3401" s="5">
        <f>[1]角色配置表!G3161</f>
        <v>3003301</v>
      </c>
      <c r="H3401" s="5">
        <f t="shared" si="267"/>
        <v>3103301</v>
      </c>
      <c r="I3401" s="5" t="str">
        <f>[1]角色配置表!H3401</f>
        <v>2*2魔兵，召唤魔兵</v>
      </c>
      <c r="J3401" s="12">
        <v>2</v>
      </c>
      <c r="K3401" s="30">
        <v>10000</v>
      </c>
      <c r="L3401" s="30">
        <v>8000</v>
      </c>
      <c r="M3401" s="15" t="s">
        <v>506</v>
      </c>
      <c r="N3401" s="15" t="s">
        <v>845</v>
      </c>
      <c r="O3401" s="15" t="s">
        <v>1755</v>
      </c>
      <c r="P3401" s="5" t="str">
        <f>[1]角色配置表!I3401</f>
        <v>1,10543;3,16102;4,37500</v>
      </c>
      <c r="Q3401" s="5">
        <f>[1]角色配置表!J3401</f>
        <v>420</v>
      </c>
      <c r="R3401" s="47" t="str">
        <f t="shared" si="268"/>
        <v>0,30</v>
      </c>
      <c r="S3401" s="47">
        <v>0</v>
      </c>
      <c r="T3401" s="47" t="s">
        <v>306</v>
      </c>
      <c r="U3401" s="47">
        <v>30</v>
      </c>
      <c r="V3401" s="47" t="s">
        <v>852</v>
      </c>
      <c r="W3401" s="31" t="str">
        <f t="shared" si="266"/>
        <v>0,30</v>
      </c>
      <c r="X3401" s="31">
        <v>0</v>
      </c>
      <c r="Y3401" s="31" t="s">
        <v>306</v>
      </c>
      <c r="Z3401" s="31">
        <v>30</v>
      </c>
      <c r="AA3401" s="5">
        <f>[1]角色配置表!K3401</f>
        <v>0</v>
      </c>
      <c r="AC3401" s="5">
        <f>[1]角色配置表!N3401</f>
        <v>0</v>
      </c>
      <c r="AD3401" s="5">
        <f>[1]角色配置表!O3401</f>
        <v>6465</v>
      </c>
      <c r="AE3401" s="14">
        <v>200006</v>
      </c>
      <c r="AF3401" s="11"/>
      <c r="AG3401" s="25">
        <v>200007</v>
      </c>
      <c r="AH3401" s="12" t="s">
        <v>864</v>
      </c>
      <c r="AI3401" s="12" t="s">
        <v>325</v>
      </c>
      <c r="AJ3401" s="30">
        <v>0</v>
      </c>
      <c r="AK3401" s="5">
        <f>[1]角色配置表!Q3401</f>
        <v>1010000</v>
      </c>
      <c r="AL3401" s="5">
        <f>[1]角色配置表!S3401</f>
        <v>3</v>
      </c>
      <c r="AN3401" s="5" t="str">
        <f t="shared" si="269"/>
        <v>4004010</v>
      </c>
      <c r="AO3401" s="15" t="s">
        <v>508</v>
      </c>
      <c r="AQ3401" s="5">
        <v>1</v>
      </c>
      <c r="BB3401" s="26" t="s">
        <v>2758</v>
      </c>
      <c r="BC3401" s="26"/>
    </row>
    <row r="3402" spans="1:55" thickTop="1" thickBot="1" x14ac:dyDescent="0.25">
      <c r="A3402" s="5">
        <f t="shared" ref="A3402:A3465" si="270">ROW()-5</f>
        <v>3397</v>
      </c>
      <c r="B3402" s="5">
        <f>[1]角色配置表!B3402</f>
        <v>400422</v>
      </c>
      <c r="C3402" s="5">
        <f>[1]角色配置表!D3402</f>
        <v>4004</v>
      </c>
      <c r="D3402" s="63">
        <f>IFERROR(VLOOKUP($I3402,[2]低模说明表!$A$1:$B$9999,2,0),"")</f>
        <v>40000015</v>
      </c>
      <c r="E3402" s="63">
        <f>IFERROR(VLOOKUP($I3402,[2]高模说明表!$A$1:$B$9999,2,0),"")</f>
        <v>46000015</v>
      </c>
      <c r="F3402" s="5">
        <f>[1]角色配置表!F3162</f>
        <v>22</v>
      </c>
      <c r="G3402" s="5">
        <f>[1]角色配置表!G3162</f>
        <v>3003301</v>
      </c>
      <c r="H3402" s="5">
        <f t="shared" si="267"/>
        <v>3103301</v>
      </c>
      <c r="I3402" s="5" t="str">
        <f>[1]角色配置表!H3402</f>
        <v>2*2魔兵，召唤魔兵</v>
      </c>
      <c r="J3402" s="12">
        <v>2</v>
      </c>
      <c r="K3402" s="30">
        <v>10000</v>
      </c>
      <c r="L3402" s="30">
        <v>8000</v>
      </c>
      <c r="M3402" s="15" t="s">
        <v>506</v>
      </c>
      <c r="N3402" s="15" t="s">
        <v>845</v>
      </c>
      <c r="O3402" s="15" t="s">
        <v>1755</v>
      </c>
      <c r="P3402" s="5" t="str">
        <f>[1]角色配置表!I3402</f>
        <v>1,12652;3,19323;4,37500</v>
      </c>
      <c r="Q3402" s="5">
        <f>[1]角色配置表!J3402</f>
        <v>420</v>
      </c>
      <c r="R3402" s="47" t="str">
        <f t="shared" si="268"/>
        <v>0,30</v>
      </c>
      <c r="S3402" s="47">
        <v>0</v>
      </c>
      <c r="T3402" s="47" t="s">
        <v>306</v>
      </c>
      <c r="U3402" s="47">
        <v>30</v>
      </c>
      <c r="V3402" s="47" t="s">
        <v>852</v>
      </c>
      <c r="W3402" s="31" t="str">
        <f t="shared" si="266"/>
        <v>0,30</v>
      </c>
      <c r="X3402" s="31">
        <v>0</v>
      </c>
      <c r="Y3402" s="31" t="s">
        <v>306</v>
      </c>
      <c r="Z3402" s="31">
        <v>30</v>
      </c>
      <c r="AA3402" s="5">
        <f>[1]角色配置表!K3402</f>
        <v>0</v>
      </c>
      <c r="AC3402" s="5">
        <f>[1]角色配置表!N3402</f>
        <v>0</v>
      </c>
      <c r="AD3402" s="5">
        <f>[1]角色配置表!O3402</f>
        <v>6465</v>
      </c>
      <c r="AE3402" s="14">
        <v>200006</v>
      </c>
      <c r="AF3402" s="11"/>
      <c r="AG3402" s="25">
        <v>200007</v>
      </c>
      <c r="AH3402" s="12" t="s">
        <v>864</v>
      </c>
      <c r="AI3402" s="12" t="s">
        <v>325</v>
      </c>
      <c r="AJ3402" s="30">
        <v>0</v>
      </c>
      <c r="AK3402" s="5">
        <f>[1]角色配置表!Q3402</f>
        <v>1010000</v>
      </c>
      <c r="AL3402" s="5">
        <f>[1]角色配置表!S3402</f>
        <v>3</v>
      </c>
      <c r="AN3402" s="5" t="str">
        <f t="shared" si="269"/>
        <v>4004010</v>
      </c>
      <c r="AO3402" s="15" t="s">
        <v>508</v>
      </c>
      <c r="AQ3402" s="5">
        <v>1</v>
      </c>
      <c r="BB3402" s="26" t="s">
        <v>2758</v>
      </c>
      <c r="BC3402" s="26"/>
    </row>
    <row r="3403" spans="1:55" thickTop="1" thickBot="1" x14ac:dyDescent="0.25">
      <c r="A3403" s="5">
        <f t="shared" si="270"/>
        <v>3398</v>
      </c>
      <c r="B3403" s="5">
        <f>[1]角色配置表!B3403</f>
        <v>400423</v>
      </c>
      <c r="C3403" s="5">
        <f>[1]角色配置表!D3403</f>
        <v>4004</v>
      </c>
      <c r="D3403" s="63">
        <f>IFERROR(VLOOKUP($I3403,[2]低模说明表!$A$1:$B$9999,2,0),"")</f>
        <v>40000015</v>
      </c>
      <c r="E3403" s="63">
        <f>IFERROR(VLOOKUP($I3403,[2]高模说明表!$A$1:$B$9999,2,0),"")</f>
        <v>46000015</v>
      </c>
      <c r="F3403" s="5">
        <f>[1]角色配置表!F3163</f>
        <v>23</v>
      </c>
      <c r="G3403" s="5">
        <f>[1]角色配置表!G3163</f>
        <v>3003301</v>
      </c>
      <c r="H3403" s="5">
        <f t="shared" si="267"/>
        <v>3103301</v>
      </c>
      <c r="I3403" s="5" t="str">
        <f>[1]角色配置表!H3403</f>
        <v>2*2魔兵，召唤魔兵</v>
      </c>
      <c r="J3403" s="12">
        <v>2</v>
      </c>
      <c r="K3403" s="30">
        <v>10000</v>
      </c>
      <c r="L3403" s="30">
        <v>8000</v>
      </c>
      <c r="M3403" s="15" t="s">
        <v>506</v>
      </c>
      <c r="N3403" s="15" t="s">
        <v>845</v>
      </c>
      <c r="O3403" s="15" t="s">
        <v>1755</v>
      </c>
      <c r="P3403" s="5" t="str">
        <f>[1]角色配置表!I3403</f>
        <v>1,15182;3,23187;4,37500</v>
      </c>
      <c r="Q3403" s="5">
        <f>[1]角色配置表!J3403</f>
        <v>420</v>
      </c>
      <c r="R3403" s="47" t="str">
        <f t="shared" si="268"/>
        <v>0,30</v>
      </c>
      <c r="S3403" s="47">
        <v>0</v>
      </c>
      <c r="T3403" s="47" t="s">
        <v>306</v>
      </c>
      <c r="U3403" s="47">
        <v>30</v>
      </c>
      <c r="V3403" s="47" t="s">
        <v>852</v>
      </c>
      <c r="W3403" s="31" t="str">
        <f t="shared" ref="W3403:W3466" si="271">_xlfn.CONCAT(X3403:Z3403)</f>
        <v>0,30</v>
      </c>
      <c r="X3403" s="31">
        <v>0</v>
      </c>
      <c r="Y3403" s="31" t="s">
        <v>306</v>
      </c>
      <c r="Z3403" s="31">
        <v>30</v>
      </c>
      <c r="AA3403" s="5">
        <f>[1]角色配置表!K3403</f>
        <v>0</v>
      </c>
      <c r="AC3403" s="5">
        <f>[1]角色配置表!N3403</f>
        <v>0</v>
      </c>
      <c r="AD3403" s="5">
        <f>[1]角色配置表!O3403</f>
        <v>6465</v>
      </c>
      <c r="AE3403" s="14">
        <v>200006</v>
      </c>
      <c r="AF3403" s="11"/>
      <c r="AG3403" s="25">
        <v>200007</v>
      </c>
      <c r="AH3403" s="12" t="s">
        <v>864</v>
      </c>
      <c r="AI3403" s="12" t="s">
        <v>325</v>
      </c>
      <c r="AJ3403" s="30">
        <v>0</v>
      </c>
      <c r="AK3403" s="5">
        <f>[1]角色配置表!Q3403</f>
        <v>1010000</v>
      </c>
      <c r="AL3403" s="5">
        <f>[1]角色配置表!S3403</f>
        <v>3</v>
      </c>
      <c r="AN3403" s="5" t="str">
        <f t="shared" si="269"/>
        <v>4004010</v>
      </c>
      <c r="AO3403" s="15" t="s">
        <v>508</v>
      </c>
      <c r="AQ3403" s="5">
        <v>1</v>
      </c>
      <c r="BB3403" s="26" t="s">
        <v>2758</v>
      </c>
      <c r="BC3403" s="26"/>
    </row>
    <row r="3404" spans="1:55" thickTop="1" thickBot="1" x14ac:dyDescent="0.25">
      <c r="A3404" s="5">
        <f t="shared" si="270"/>
        <v>3399</v>
      </c>
      <c r="B3404" s="5">
        <f>[1]角色配置表!B3404</f>
        <v>400424</v>
      </c>
      <c r="C3404" s="5">
        <f>[1]角色配置表!D3404</f>
        <v>4004</v>
      </c>
      <c r="D3404" s="63">
        <f>IFERROR(VLOOKUP($I3404,[2]低模说明表!$A$1:$B$9999,2,0),"")</f>
        <v>40000015</v>
      </c>
      <c r="E3404" s="63">
        <f>IFERROR(VLOOKUP($I3404,[2]高模说明表!$A$1:$B$9999,2,0),"")</f>
        <v>46000015</v>
      </c>
      <c r="F3404" s="5">
        <f>[1]角色配置表!F3164</f>
        <v>24</v>
      </c>
      <c r="G3404" s="5">
        <f>[1]角色配置表!G3164</f>
        <v>3003301</v>
      </c>
      <c r="H3404" s="5">
        <f t="shared" si="267"/>
        <v>3103301</v>
      </c>
      <c r="I3404" s="5" t="str">
        <f>[1]角色配置表!H3404</f>
        <v>2*2魔兵，召唤魔兵</v>
      </c>
      <c r="J3404" s="12">
        <v>2</v>
      </c>
      <c r="K3404" s="30">
        <v>10000</v>
      </c>
      <c r="L3404" s="30">
        <v>8000</v>
      </c>
      <c r="M3404" s="15" t="s">
        <v>506</v>
      </c>
      <c r="N3404" s="15" t="s">
        <v>845</v>
      </c>
      <c r="O3404" s="15" t="s">
        <v>1755</v>
      </c>
      <c r="P3404" s="5" t="str">
        <f>[1]角色配置表!I3404</f>
        <v>1,18219;3,27824;4,37500</v>
      </c>
      <c r="Q3404" s="5">
        <f>[1]角色配置表!J3404</f>
        <v>420</v>
      </c>
      <c r="R3404" s="47" t="str">
        <f t="shared" si="268"/>
        <v>0,30</v>
      </c>
      <c r="S3404" s="47">
        <v>0</v>
      </c>
      <c r="T3404" s="47" t="s">
        <v>306</v>
      </c>
      <c r="U3404" s="47">
        <v>30</v>
      </c>
      <c r="V3404" s="47" t="s">
        <v>852</v>
      </c>
      <c r="W3404" s="31" t="str">
        <f t="shared" si="271"/>
        <v>0,30</v>
      </c>
      <c r="X3404" s="31">
        <v>0</v>
      </c>
      <c r="Y3404" s="31" t="s">
        <v>306</v>
      </c>
      <c r="Z3404" s="31">
        <v>30</v>
      </c>
      <c r="AA3404" s="5">
        <f>[1]角色配置表!K3404</f>
        <v>0</v>
      </c>
      <c r="AC3404" s="5">
        <f>[1]角色配置表!N3404</f>
        <v>0</v>
      </c>
      <c r="AD3404" s="5">
        <f>[1]角色配置表!O3404</f>
        <v>6465</v>
      </c>
      <c r="AE3404" s="14">
        <v>200006</v>
      </c>
      <c r="AF3404" s="11"/>
      <c r="AG3404" s="25">
        <v>200007</v>
      </c>
      <c r="AH3404" s="12" t="s">
        <v>864</v>
      </c>
      <c r="AI3404" s="12" t="s">
        <v>325</v>
      </c>
      <c r="AJ3404" s="30">
        <v>0</v>
      </c>
      <c r="AK3404" s="5">
        <f>[1]角色配置表!Q3404</f>
        <v>1010000</v>
      </c>
      <c r="AL3404" s="5">
        <f>[1]角色配置表!S3404</f>
        <v>3</v>
      </c>
      <c r="AN3404" s="5" t="str">
        <f t="shared" si="269"/>
        <v>4004010</v>
      </c>
      <c r="AO3404" s="15" t="s">
        <v>508</v>
      </c>
      <c r="AQ3404" s="5">
        <v>1</v>
      </c>
      <c r="BB3404" s="26" t="s">
        <v>2758</v>
      </c>
      <c r="BC3404" s="26"/>
    </row>
    <row r="3405" spans="1:55" thickTop="1" thickBot="1" x14ac:dyDescent="0.25">
      <c r="A3405" s="5">
        <f t="shared" si="270"/>
        <v>3400</v>
      </c>
      <c r="B3405" s="5">
        <f>[1]角色配置表!B3405</f>
        <v>400425</v>
      </c>
      <c r="C3405" s="5">
        <f>[1]角色配置表!D3405</f>
        <v>4004</v>
      </c>
      <c r="D3405" s="63">
        <f>IFERROR(VLOOKUP($I3405,[2]低模说明表!$A$1:$B$9999,2,0),"")</f>
        <v>40000015</v>
      </c>
      <c r="E3405" s="63">
        <f>IFERROR(VLOOKUP($I3405,[2]高模说明表!$A$1:$B$9999,2,0),"")</f>
        <v>46000015</v>
      </c>
      <c r="F3405" s="5">
        <f>[1]角色配置表!F3165</f>
        <v>25</v>
      </c>
      <c r="G3405" s="5">
        <f>[1]角色配置表!G3165</f>
        <v>3003301</v>
      </c>
      <c r="H3405" s="5">
        <f t="shared" si="267"/>
        <v>3103301</v>
      </c>
      <c r="I3405" s="5" t="str">
        <f>[1]角色配置表!H3405</f>
        <v>2*2魔兵，召唤魔兵</v>
      </c>
      <c r="J3405" s="12">
        <v>2</v>
      </c>
      <c r="K3405" s="30">
        <v>10000</v>
      </c>
      <c r="L3405" s="30">
        <v>8000</v>
      </c>
      <c r="M3405" s="15" t="s">
        <v>506</v>
      </c>
      <c r="N3405" s="15" t="s">
        <v>845</v>
      </c>
      <c r="O3405" s="15" t="s">
        <v>1755</v>
      </c>
      <c r="P3405" s="5" t="str">
        <f>[1]角色配置表!I3405</f>
        <v>1,21862;3,33389;4,37500</v>
      </c>
      <c r="Q3405" s="5">
        <f>[1]角色配置表!J3405</f>
        <v>420</v>
      </c>
      <c r="R3405" s="47" t="str">
        <f t="shared" si="268"/>
        <v>0,30</v>
      </c>
      <c r="S3405" s="47">
        <v>0</v>
      </c>
      <c r="T3405" s="47" t="s">
        <v>306</v>
      </c>
      <c r="U3405" s="47">
        <v>30</v>
      </c>
      <c r="V3405" s="47" t="s">
        <v>852</v>
      </c>
      <c r="W3405" s="31" t="str">
        <f t="shared" si="271"/>
        <v>0,30</v>
      </c>
      <c r="X3405" s="31">
        <v>0</v>
      </c>
      <c r="Y3405" s="31" t="s">
        <v>306</v>
      </c>
      <c r="Z3405" s="31">
        <v>30</v>
      </c>
      <c r="AA3405" s="5">
        <f>[1]角色配置表!K3405</f>
        <v>0</v>
      </c>
      <c r="AC3405" s="5">
        <f>[1]角色配置表!N3405</f>
        <v>0</v>
      </c>
      <c r="AD3405" s="5">
        <f>[1]角色配置表!O3405</f>
        <v>6465</v>
      </c>
      <c r="AE3405" s="14">
        <v>200006</v>
      </c>
      <c r="AF3405" s="11"/>
      <c r="AG3405" s="25">
        <v>200007</v>
      </c>
      <c r="AH3405" s="12" t="s">
        <v>864</v>
      </c>
      <c r="AI3405" s="12" t="s">
        <v>325</v>
      </c>
      <c r="AJ3405" s="30">
        <v>0</v>
      </c>
      <c r="AK3405" s="5">
        <f>[1]角色配置表!Q3405</f>
        <v>1010000</v>
      </c>
      <c r="AL3405" s="5">
        <f>[1]角色配置表!S3405</f>
        <v>3</v>
      </c>
      <c r="AN3405" s="5" t="str">
        <f t="shared" si="269"/>
        <v>4004010</v>
      </c>
      <c r="AO3405" s="15" t="s">
        <v>508</v>
      </c>
      <c r="AQ3405" s="5">
        <v>1</v>
      </c>
      <c r="BB3405" s="26" t="s">
        <v>2758</v>
      </c>
      <c r="BC3405" s="26"/>
    </row>
    <row r="3406" spans="1:55" thickTop="1" thickBot="1" x14ac:dyDescent="0.25">
      <c r="A3406" s="5">
        <f t="shared" si="270"/>
        <v>3401</v>
      </c>
      <c r="B3406" s="5">
        <f>[1]角色配置表!B3406</f>
        <v>400426</v>
      </c>
      <c r="C3406" s="5">
        <f>[1]角色配置表!D3406</f>
        <v>4004</v>
      </c>
      <c r="D3406" s="63">
        <f>IFERROR(VLOOKUP($I3406,[2]低模说明表!$A$1:$B$9999,2,0),"")</f>
        <v>40000015</v>
      </c>
      <c r="E3406" s="63">
        <f>IFERROR(VLOOKUP($I3406,[2]高模说明表!$A$1:$B$9999,2,0),"")</f>
        <v>46000015</v>
      </c>
      <c r="F3406" s="5">
        <f>[1]角色配置表!F3166</f>
        <v>26</v>
      </c>
      <c r="G3406" s="5">
        <f>[1]角色配置表!G3166</f>
        <v>3003301</v>
      </c>
      <c r="H3406" s="5">
        <f t="shared" si="267"/>
        <v>3103301</v>
      </c>
      <c r="I3406" s="5" t="str">
        <f>[1]角色配置表!H3406</f>
        <v>2*2魔兵，召唤魔兵</v>
      </c>
      <c r="J3406" s="12">
        <v>2</v>
      </c>
      <c r="K3406" s="30">
        <v>10000</v>
      </c>
      <c r="L3406" s="30">
        <v>8000</v>
      </c>
      <c r="M3406" s="15" t="s">
        <v>506</v>
      </c>
      <c r="N3406" s="15" t="s">
        <v>845</v>
      </c>
      <c r="O3406" s="15" t="s">
        <v>1755</v>
      </c>
      <c r="P3406" s="5" t="str">
        <f>[1]角色配置表!I3406</f>
        <v>1,26234;3,40067;4,37500</v>
      </c>
      <c r="Q3406" s="5">
        <f>[1]角色配置表!J3406</f>
        <v>420</v>
      </c>
      <c r="R3406" s="47" t="str">
        <f t="shared" si="268"/>
        <v>0,30</v>
      </c>
      <c r="S3406" s="47">
        <v>0</v>
      </c>
      <c r="T3406" s="47" t="s">
        <v>306</v>
      </c>
      <c r="U3406" s="47">
        <v>30</v>
      </c>
      <c r="V3406" s="47" t="s">
        <v>852</v>
      </c>
      <c r="W3406" s="31" t="str">
        <f t="shared" si="271"/>
        <v>0,30</v>
      </c>
      <c r="X3406" s="31">
        <v>0</v>
      </c>
      <c r="Y3406" s="31" t="s">
        <v>306</v>
      </c>
      <c r="Z3406" s="31">
        <v>30</v>
      </c>
      <c r="AA3406" s="5">
        <f>[1]角色配置表!K3406</f>
        <v>0</v>
      </c>
      <c r="AC3406" s="5">
        <f>[1]角色配置表!N3406</f>
        <v>0</v>
      </c>
      <c r="AD3406" s="5">
        <f>[1]角色配置表!O3406</f>
        <v>6465</v>
      </c>
      <c r="AE3406" s="14">
        <v>200006</v>
      </c>
      <c r="AF3406" s="11"/>
      <c r="AG3406" s="25">
        <v>200007</v>
      </c>
      <c r="AH3406" s="12" t="s">
        <v>864</v>
      </c>
      <c r="AI3406" s="12" t="s">
        <v>325</v>
      </c>
      <c r="AJ3406" s="30">
        <v>0</v>
      </c>
      <c r="AK3406" s="5">
        <f>[1]角色配置表!Q3406</f>
        <v>1010000</v>
      </c>
      <c r="AL3406" s="5">
        <f>[1]角色配置表!S3406</f>
        <v>3</v>
      </c>
      <c r="AN3406" s="5" t="str">
        <f t="shared" si="269"/>
        <v>4004010</v>
      </c>
      <c r="AO3406" s="15" t="s">
        <v>508</v>
      </c>
      <c r="AQ3406" s="5">
        <v>1</v>
      </c>
      <c r="BB3406" s="26" t="s">
        <v>2758</v>
      </c>
      <c r="BC3406" s="26"/>
    </row>
    <row r="3407" spans="1:55" thickTop="1" thickBot="1" x14ac:dyDescent="0.25">
      <c r="A3407" s="5">
        <f t="shared" si="270"/>
        <v>3402</v>
      </c>
      <c r="B3407" s="5">
        <f>[1]角色配置表!B3407</f>
        <v>400427</v>
      </c>
      <c r="C3407" s="5">
        <f>[1]角色配置表!D3407</f>
        <v>4004</v>
      </c>
      <c r="D3407" s="63">
        <f>IFERROR(VLOOKUP($I3407,[2]低模说明表!$A$1:$B$9999,2,0),"")</f>
        <v>40000015</v>
      </c>
      <c r="E3407" s="63">
        <f>IFERROR(VLOOKUP($I3407,[2]高模说明表!$A$1:$B$9999,2,0),"")</f>
        <v>46000015</v>
      </c>
      <c r="F3407" s="5">
        <f>[1]角色配置表!F3167</f>
        <v>27</v>
      </c>
      <c r="G3407" s="5">
        <f>[1]角色配置表!G3167</f>
        <v>3003301</v>
      </c>
      <c r="H3407" s="5">
        <f t="shared" si="267"/>
        <v>3103301</v>
      </c>
      <c r="I3407" s="5" t="str">
        <f>[1]角色配置表!H3407</f>
        <v>2*2魔兵，召唤魔兵</v>
      </c>
      <c r="J3407" s="12">
        <v>2</v>
      </c>
      <c r="K3407" s="30">
        <v>10000</v>
      </c>
      <c r="L3407" s="30">
        <v>8000</v>
      </c>
      <c r="M3407" s="15" t="s">
        <v>506</v>
      </c>
      <c r="N3407" s="15" t="s">
        <v>845</v>
      </c>
      <c r="O3407" s="15" t="s">
        <v>1755</v>
      </c>
      <c r="P3407" s="5" t="str">
        <f>[1]角色配置表!I3407</f>
        <v>1,31481;3,48080;4,37500</v>
      </c>
      <c r="Q3407" s="5">
        <f>[1]角色配置表!J3407</f>
        <v>420</v>
      </c>
      <c r="R3407" s="47" t="str">
        <f t="shared" si="268"/>
        <v>0,30</v>
      </c>
      <c r="S3407" s="47">
        <v>0</v>
      </c>
      <c r="T3407" s="47" t="s">
        <v>306</v>
      </c>
      <c r="U3407" s="47">
        <v>30</v>
      </c>
      <c r="V3407" s="47" t="s">
        <v>852</v>
      </c>
      <c r="W3407" s="31" t="str">
        <f t="shared" si="271"/>
        <v>0,30</v>
      </c>
      <c r="X3407" s="31">
        <v>0</v>
      </c>
      <c r="Y3407" s="31" t="s">
        <v>306</v>
      </c>
      <c r="Z3407" s="31">
        <v>30</v>
      </c>
      <c r="AA3407" s="5">
        <f>[1]角色配置表!K3407</f>
        <v>0</v>
      </c>
      <c r="AC3407" s="5">
        <f>[1]角色配置表!N3407</f>
        <v>0</v>
      </c>
      <c r="AD3407" s="5">
        <f>[1]角色配置表!O3407</f>
        <v>6465</v>
      </c>
      <c r="AE3407" s="14">
        <v>200006</v>
      </c>
      <c r="AF3407" s="11"/>
      <c r="AG3407" s="25">
        <v>200007</v>
      </c>
      <c r="AH3407" s="12" t="s">
        <v>864</v>
      </c>
      <c r="AI3407" s="12" t="s">
        <v>325</v>
      </c>
      <c r="AJ3407" s="30">
        <v>0</v>
      </c>
      <c r="AK3407" s="5">
        <f>[1]角色配置表!Q3407</f>
        <v>1010000</v>
      </c>
      <c r="AL3407" s="5">
        <f>[1]角色配置表!S3407</f>
        <v>3</v>
      </c>
      <c r="AN3407" s="5" t="str">
        <f t="shared" si="269"/>
        <v>4004010</v>
      </c>
      <c r="AO3407" s="15" t="s">
        <v>508</v>
      </c>
      <c r="AQ3407" s="5">
        <v>1</v>
      </c>
      <c r="BB3407" s="26" t="s">
        <v>2758</v>
      </c>
      <c r="BC3407" s="26"/>
    </row>
    <row r="3408" spans="1:55" thickTop="1" thickBot="1" x14ac:dyDescent="0.25">
      <c r="A3408" s="5">
        <f t="shared" si="270"/>
        <v>3403</v>
      </c>
      <c r="B3408" s="5">
        <f>[1]角色配置表!B3408</f>
        <v>400428</v>
      </c>
      <c r="C3408" s="5">
        <f>[1]角色配置表!D3408</f>
        <v>4004</v>
      </c>
      <c r="D3408" s="63">
        <f>IFERROR(VLOOKUP($I3408,[2]低模说明表!$A$1:$B$9999,2,0),"")</f>
        <v>40000015</v>
      </c>
      <c r="E3408" s="63">
        <f>IFERROR(VLOOKUP($I3408,[2]高模说明表!$A$1:$B$9999,2,0),"")</f>
        <v>46000015</v>
      </c>
      <c r="F3408" s="5">
        <f>[1]角色配置表!F3168</f>
        <v>28</v>
      </c>
      <c r="G3408" s="5">
        <f>[1]角色配置表!G3168</f>
        <v>3003301</v>
      </c>
      <c r="H3408" s="5">
        <f t="shared" si="267"/>
        <v>3103301</v>
      </c>
      <c r="I3408" s="5" t="str">
        <f>[1]角色配置表!H3408</f>
        <v>2*2魔兵，召唤魔兵</v>
      </c>
      <c r="J3408" s="12">
        <v>2</v>
      </c>
      <c r="K3408" s="30">
        <v>10000</v>
      </c>
      <c r="L3408" s="30">
        <v>8000</v>
      </c>
      <c r="M3408" s="15" t="s">
        <v>506</v>
      </c>
      <c r="N3408" s="15" t="s">
        <v>845</v>
      </c>
      <c r="O3408" s="15" t="s">
        <v>1755</v>
      </c>
      <c r="P3408" s="5" t="str">
        <f>[1]角色配置表!I3408</f>
        <v>1,37777;3,57696;4,37500</v>
      </c>
      <c r="Q3408" s="5">
        <f>[1]角色配置表!J3408</f>
        <v>420</v>
      </c>
      <c r="R3408" s="47" t="str">
        <f t="shared" si="268"/>
        <v>0,30</v>
      </c>
      <c r="S3408" s="47">
        <v>0</v>
      </c>
      <c r="T3408" s="47" t="s">
        <v>306</v>
      </c>
      <c r="U3408" s="47">
        <v>30</v>
      </c>
      <c r="V3408" s="47" t="s">
        <v>852</v>
      </c>
      <c r="W3408" s="31" t="str">
        <f t="shared" si="271"/>
        <v>0,30</v>
      </c>
      <c r="X3408" s="31">
        <v>0</v>
      </c>
      <c r="Y3408" s="31" t="s">
        <v>306</v>
      </c>
      <c r="Z3408" s="31">
        <v>30</v>
      </c>
      <c r="AA3408" s="5">
        <f>[1]角色配置表!K3408</f>
        <v>0</v>
      </c>
      <c r="AC3408" s="5">
        <f>[1]角色配置表!N3408</f>
        <v>0</v>
      </c>
      <c r="AD3408" s="5">
        <f>[1]角色配置表!O3408</f>
        <v>6465</v>
      </c>
      <c r="AE3408" s="14">
        <v>200006</v>
      </c>
      <c r="AF3408" s="11"/>
      <c r="AG3408" s="25">
        <v>200007</v>
      </c>
      <c r="AH3408" s="12" t="s">
        <v>864</v>
      </c>
      <c r="AI3408" s="12" t="s">
        <v>325</v>
      </c>
      <c r="AJ3408" s="30">
        <v>0</v>
      </c>
      <c r="AK3408" s="5">
        <f>[1]角色配置表!Q3408</f>
        <v>1010000</v>
      </c>
      <c r="AL3408" s="5">
        <f>[1]角色配置表!S3408</f>
        <v>3</v>
      </c>
      <c r="AN3408" s="5" t="str">
        <f t="shared" si="269"/>
        <v>4004010</v>
      </c>
      <c r="AO3408" s="15" t="s">
        <v>508</v>
      </c>
      <c r="AQ3408" s="5">
        <v>1</v>
      </c>
      <c r="BB3408" s="26" t="s">
        <v>2758</v>
      </c>
      <c r="BC3408" s="26"/>
    </row>
    <row r="3409" spans="1:55" thickTop="1" thickBot="1" x14ac:dyDescent="0.25">
      <c r="A3409" s="5">
        <f t="shared" si="270"/>
        <v>3404</v>
      </c>
      <c r="B3409" s="5">
        <f>[1]角色配置表!B3409</f>
        <v>400429</v>
      </c>
      <c r="C3409" s="5">
        <f>[1]角色配置表!D3409</f>
        <v>4004</v>
      </c>
      <c r="D3409" s="63">
        <f>IFERROR(VLOOKUP($I3409,[2]低模说明表!$A$1:$B$9999,2,0),"")</f>
        <v>40000015</v>
      </c>
      <c r="E3409" s="63">
        <f>IFERROR(VLOOKUP($I3409,[2]高模说明表!$A$1:$B$9999,2,0),"")</f>
        <v>46000015</v>
      </c>
      <c r="F3409" s="5">
        <f>[1]角色配置表!F3169</f>
        <v>29</v>
      </c>
      <c r="G3409" s="5">
        <f>[1]角色配置表!G3169</f>
        <v>3003301</v>
      </c>
      <c r="H3409" s="5">
        <f t="shared" si="267"/>
        <v>3103301</v>
      </c>
      <c r="I3409" s="5" t="str">
        <f>[1]角色配置表!H3409</f>
        <v>2*2魔兵，召唤魔兵</v>
      </c>
      <c r="J3409" s="12">
        <v>2</v>
      </c>
      <c r="K3409" s="30">
        <v>10000</v>
      </c>
      <c r="L3409" s="30">
        <v>8000</v>
      </c>
      <c r="M3409" s="15" t="s">
        <v>506</v>
      </c>
      <c r="N3409" s="15" t="s">
        <v>845</v>
      </c>
      <c r="O3409" s="15" t="s">
        <v>1755</v>
      </c>
      <c r="P3409" s="5" t="str">
        <f>[1]角色配置表!I3409</f>
        <v>1,45333;3,69235;4,37500</v>
      </c>
      <c r="Q3409" s="5">
        <f>[1]角色配置表!J3409</f>
        <v>420</v>
      </c>
      <c r="R3409" s="47" t="str">
        <f t="shared" si="268"/>
        <v>0,30</v>
      </c>
      <c r="S3409" s="47">
        <v>0</v>
      </c>
      <c r="T3409" s="47" t="s">
        <v>306</v>
      </c>
      <c r="U3409" s="47">
        <v>30</v>
      </c>
      <c r="V3409" s="47" t="s">
        <v>852</v>
      </c>
      <c r="W3409" s="31" t="str">
        <f t="shared" si="271"/>
        <v>0,30</v>
      </c>
      <c r="X3409" s="31">
        <v>0</v>
      </c>
      <c r="Y3409" s="31" t="s">
        <v>306</v>
      </c>
      <c r="Z3409" s="31">
        <v>30</v>
      </c>
      <c r="AA3409" s="5">
        <f>[1]角色配置表!K3409</f>
        <v>0</v>
      </c>
      <c r="AC3409" s="5">
        <f>[1]角色配置表!N3409</f>
        <v>0</v>
      </c>
      <c r="AD3409" s="5">
        <f>[1]角色配置表!O3409</f>
        <v>6465</v>
      </c>
      <c r="AE3409" s="14">
        <v>200006</v>
      </c>
      <c r="AF3409" s="11"/>
      <c r="AG3409" s="25">
        <v>200007</v>
      </c>
      <c r="AH3409" s="12" t="s">
        <v>864</v>
      </c>
      <c r="AI3409" s="12" t="s">
        <v>325</v>
      </c>
      <c r="AJ3409" s="30">
        <v>0</v>
      </c>
      <c r="AK3409" s="5">
        <f>[1]角色配置表!Q3409</f>
        <v>1010000</v>
      </c>
      <c r="AL3409" s="5">
        <f>[1]角色配置表!S3409</f>
        <v>3</v>
      </c>
      <c r="AN3409" s="5" t="str">
        <f t="shared" si="269"/>
        <v>4004010</v>
      </c>
      <c r="AO3409" s="15" t="s">
        <v>508</v>
      </c>
      <c r="AQ3409" s="5">
        <v>1</v>
      </c>
      <c r="BB3409" s="26" t="s">
        <v>2758</v>
      </c>
      <c r="BC3409" s="26"/>
    </row>
    <row r="3410" spans="1:55" thickTop="1" thickBot="1" x14ac:dyDescent="0.25">
      <c r="A3410" s="5">
        <f t="shared" si="270"/>
        <v>3405</v>
      </c>
      <c r="B3410" s="5">
        <f>[1]角色配置表!B3410</f>
        <v>400430</v>
      </c>
      <c r="C3410" s="5">
        <f>[1]角色配置表!D3410</f>
        <v>4004</v>
      </c>
      <c r="D3410" s="63">
        <f>IFERROR(VLOOKUP($I3410,[2]低模说明表!$A$1:$B$9999,2,0),"")</f>
        <v>40000015</v>
      </c>
      <c r="E3410" s="63">
        <f>IFERROR(VLOOKUP($I3410,[2]高模说明表!$A$1:$B$9999,2,0),"")</f>
        <v>46000015</v>
      </c>
      <c r="F3410" s="5">
        <f>[1]角色配置表!F3170</f>
        <v>30</v>
      </c>
      <c r="G3410" s="5">
        <f>[1]角色配置表!G3170</f>
        <v>3003301</v>
      </c>
      <c r="H3410" s="5">
        <f t="shared" si="267"/>
        <v>3103301</v>
      </c>
      <c r="I3410" s="5" t="str">
        <f>[1]角色配置表!H3410</f>
        <v>2*2魔兵，召唤魔兵</v>
      </c>
      <c r="J3410" s="12">
        <v>2</v>
      </c>
      <c r="K3410" s="30">
        <v>10000</v>
      </c>
      <c r="L3410" s="30">
        <v>8000</v>
      </c>
      <c r="M3410" s="15" t="s">
        <v>506</v>
      </c>
      <c r="N3410" s="15" t="s">
        <v>845</v>
      </c>
      <c r="O3410" s="15" t="s">
        <v>1755</v>
      </c>
      <c r="P3410" s="5" t="str">
        <f>[1]角色配置表!I3410</f>
        <v>1,54399;3,83082;4,37500</v>
      </c>
      <c r="Q3410" s="5">
        <f>[1]角色配置表!J3410</f>
        <v>420</v>
      </c>
      <c r="R3410" s="47" t="str">
        <f t="shared" si="268"/>
        <v>0,30</v>
      </c>
      <c r="S3410" s="47">
        <v>0</v>
      </c>
      <c r="T3410" s="47" t="s">
        <v>306</v>
      </c>
      <c r="U3410" s="47">
        <v>30</v>
      </c>
      <c r="V3410" s="47" t="s">
        <v>852</v>
      </c>
      <c r="W3410" s="31" t="str">
        <f t="shared" si="271"/>
        <v>0,30</v>
      </c>
      <c r="X3410" s="31">
        <v>0</v>
      </c>
      <c r="Y3410" s="31" t="s">
        <v>306</v>
      </c>
      <c r="Z3410" s="31">
        <v>30</v>
      </c>
      <c r="AA3410" s="5">
        <f>[1]角色配置表!K3410</f>
        <v>0</v>
      </c>
      <c r="AC3410" s="5">
        <f>[1]角色配置表!N3410</f>
        <v>0</v>
      </c>
      <c r="AD3410" s="5">
        <f>[1]角色配置表!O3410</f>
        <v>6465</v>
      </c>
      <c r="AE3410" s="14">
        <v>200006</v>
      </c>
      <c r="AF3410" s="11"/>
      <c r="AG3410" s="25">
        <v>200007</v>
      </c>
      <c r="AH3410" s="12" t="s">
        <v>864</v>
      </c>
      <c r="AI3410" s="12" t="s">
        <v>325</v>
      </c>
      <c r="AJ3410" s="30">
        <v>0</v>
      </c>
      <c r="AK3410" s="5">
        <f>[1]角色配置表!Q3410</f>
        <v>1010000</v>
      </c>
      <c r="AL3410" s="5">
        <f>[1]角色配置表!S3410</f>
        <v>3</v>
      </c>
      <c r="AN3410" s="5" t="str">
        <f t="shared" si="269"/>
        <v>4004010</v>
      </c>
      <c r="AO3410" s="15" t="s">
        <v>508</v>
      </c>
      <c r="AQ3410" s="5">
        <v>1</v>
      </c>
      <c r="BB3410" s="26" t="s">
        <v>2758</v>
      </c>
      <c r="BC3410" s="26"/>
    </row>
    <row r="3411" spans="1:55" thickTop="1" thickBot="1" x14ac:dyDescent="0.25">
      <c r="A3411" s="5">
        <f t="shared" si="270"/>
        <v>3406</v>
      </c>
      <c r="B3411" s="5">
        <f>[1]角色配置表!B3411</f>
        <v>410101</v>
      </c>
      <c r="C3411" s="5">
        <f>[1]角色配置表!D3411</f>
        <v>4101</v>
      </c>
      <c r="D3411" s="63">
        <f>IFERROR(VLOOKUP($I3411,[2]低模说明表!$A$1:$B$9999,2,0),"")</f>
        <v>40000016</v>
      </c>
      <c r="E3411" s="63">
        <f>IFERROR(VLOOKUP($I3411,[2]高模说明表!$A$1:$B$9999,2,0),"")</f>
        <v>46000016</v>
      </c>
      <c r="F3411" s="5">
        <f>[1]角色配置表!F3171</f>
        <v>1</v>
      </c>
      <c r="G3411" s="5">
        <f>[1]角色配置表!G3171</f>
        <v>3003401</v>
      </c>
      <c r="H3411" s="5">
        <f t="shared" si="267"/>
        <v>3103401</v>
      </c>
      <c r="I3411" s="5" t="str">
        <f>[1]角色配置表!H3411</f>
        <v>1*4步兵营（冰冻塔）</v>
      </c>
      <c r="J3411" s="12">
        <v>2</v>
      </c>
      <c r="K3411" s="30">
        <v>10000</v>
      </c>
      <c r="L3411" s="30">
        <v>4000</v>
      </c>
      <c r="M3411" s="15" t="s">
        <v>506</v>
      </c>
      <c r="N3411" s="15" t="s">
        <v>845</v>
      </c>
      <c r="O3411" s="15" t="s">
        <v>1755</v>
      </c>
      <c r="P3411" s="5" t="str">
        <f>[1]角色配置表!I3411</f>
        <v>1,1;3,100;4,0</v>
      </c>
      <c r="Q3411" s="5">
        <f>[1]角色配置表!J3411</f>
        <v>100</v>
      </c>
      <c r="R3411" s="47" t="str">
        <f t="shared" si="268"/>
        <v>0,30</v>
      </c>
      <c r="S3411" s="47">
        <v>0</v>
      </c>
      <c r="T3411" s="47" t="s">
        <v>306</v>
      </c>
      <c r="U3411" s="47">
        <v>30</v>
      </c>
      <c r="V3411" s="47" t="s">
        <v>853</v>
      </c>
      <c r="W3411" s="31" t="str">
        <f t="shared" si="271"/>
        <v>0,30</v>
      </c>
      <c r="X3411" s="31">
        <v>0</v>
      </c>
      <c r="Y3411" s="31" t="s">
        <v>306</v>
      </c>
      <c r="Z3411" s="31">
        <v>30</v>
      </c>
      <c r="AA3411" s="5">
        <f>[1]角色配置表!K3411</f>
        <v>1</v>
      </c>
      <c r="AC3411" s="5">
        <f>[1]角色配置表!N3411</f>
        <v>0</v>
      </c>
      <c r="AD3411" s="5">
        <f>[1]角色配置表!O3411</f>
        <v>8709</v>
      </c>
      <c r="AE3411" s="14">
        <v>200011</v>
      </c>
      <c r="AF3411" s="11"/>
      <c r="AG3411" s="25">
        <v>200007</v>
      </c>
      <c r="AH3411" s="12" t="s">
        <v>846</v>
      </c>
      <c r="AI3411" s="12" t="s">
        <v>325</v>
      </c>
      <c r="AJ3411" s="30">
        <v>1</v>
      </c>
      <c r="AK3411" s="5">
        <f>[1]角色配置表!Q3411</f>
        <v>140000</v>
      </c>
      <c r="AL3411" s="5">
        <f>[1]角色配置表!S3411</f>
        <v>3</v>
      </c>
      <c r="AN3411" s="5" t="str">
        <f t="shared" si="269"/>
        <v>4101010</v>
      </c>
      <c r="AQ3411" s="5">
        <v>1</v>
      </c>
      <c r="BB3411" s="26" t="s">
        <v>2758</v>
      </c>
      <c r="BC3411" s="26"/>
    </row>
    <row r="3412" spans="1:55" thickTop="1" thickBot="1" x14ac:dyDescent="0.25">
      <c r="A3412" s="5">
        <f t="shared" si="270"/>
        <v>3407</v>
      </c>
      <c r="B3412" s="5">
        <f>[1]角色配置表!B3412</f>
        <v>410102</v>
      </c>
      <c r="C3412" s="5">
        <f>[1]角色配置表!D3412</f>
        <v>4101</v>
      </c>
      <c r="D3412" s="63">
        <f>IFERROR(VLOOKUP($I3412,[2]低模说明表!$A$1:$B$9999,2,0),"")</f>
        <v>40000016</v>
      </c>
      <c r="E3412" s="63">
        <f>IFERROR(VLOOKUP($I3412,[2]高模说明表!$A$1:$B$9999,2,0),"")</f>
        <v>46000016</v>
      </c>
      <c r="F3412" s="5">
        <f>[1]角色配置表!F3172</f>
        <v>2</v>
      </c>
      <c r="G3412" s="5">
        <f>[1]角色配置表!G3172</f>
        <v>3003401</v>
      </c>
      <c r="H3412" s="5">
        <f t="shared" si="267"/>
        <v>3103401</v>
      </c>
      <c r="I3412" s="5" t="str">
        <f>[1]角色配置表!H3412</f>
        <v>1*4步兵营（冰冻塔）</v>
      </c>
      <c r="J3412" s="12">
        <v>2</v>
      </c>
      <c r="K3412" s="30">
        <v>10000</v>
      </c>
      <c r="L3412" s="30">
        <v>4000</v>
      </c>
      <c r="M3412" s="15" t="s">
        <v>506</v>
      </c>
      <c r="N3412" s="15" t="s">
        <v>845</v>
      </c>
      <c r="O3412" s="15" t="s">
        <v>1755</v>
      </c>
      <c r="P3412" s="5" t="str">
        <f>[1]角色配置表!I3412</f>
        <v>1,2;3,120;4,0</v>
      </c>
      <c r="Q3412" s="5">
        <f>[1]角色配置表!J3412</f>
        <v>100</v>
      </c>
      <c r="R3412" s="47" t="str">
        <f t="shared" si="268"/>
        <v>0,30</v>
      </c>
      <c r="S3412" s="47">
        <v>0</v>
      </c>
      <c r="T3412" s="47" t="s">
        <v>306</v>
      </c>
      <c r="U3412" s="47">
        <v>30</v>
      </c>
      <c r="V3412" s="47" t="s">
        <v>853</v>
      </c>
      <c r="W3412" s="31" t="str">
        <f t="shared" si="271"/>
        <v>0,30</v>
      </c>
      <c r="X3412" s="31">
        <v>0</v>
      </c>
      <c r="Y3412" s="31" t="s">
        <v>306</v>
      </c>
      <c r="Z3412" s="31">
        <v>30</v>
      </c>
      <c r="AA3412" s="5">
        <f>[1]角色配置表!K3412</f>
        <v>1</v>
      </c>
      <c r="AC3412" s="5">
        <f>[1]角色配置表!N3412</f>
        <v>0</v>
      </c>
      <c r="AD3412" s="5">
        <f>[1]角色配置表!O3412</f>
        <v>8709</v>
      </c>
      <c r="AE3412" s="14">
        <v>200011</v>
      </c>
      <c r="AF3412" s="11"/>
      <c r="AG3412" s="25">
        <v>200007</v>
      </c>
      <c r="AH3412" s="12" t="s">
        <v>846</v>
      </c>
      <c r="AI3412" s="12" t="s">
        <v>325</v>
      </c>
      <c r="AJ3412" s="30">
        <v>1</v>
      </c>
      <c r="AK3412" s="5">
        <f>[1]角色配置表!Q3412</f>
        <v>140000</v>
      </c>
      <c r="AL3412" s="5">
        <f>[1]角色配置表!S3412</f>
        <v>3</v>
      </c>
      <c r="AN3412" s="5" t="str">
        <f t="shared" si="269"/>
        <v>4101010</v>
      </c>
      <c r="AQ3412" s="5">
        <v>1</v>
      </c>
      <c r="BB3412" s="26" t="s">
        <v>2758</v>
      </c>
      <c r="BC3412" s="26"/>
    </row>
    <row r="3413" spans="1:55" thickTop="1" thickBot="1" x14ac:dyDescent="0.25">
      <c r="A3413" s="5">
        <f t="shared" si="270"/>
        <v>3408</v>
      </c>
      <c r="B3413" s="5">
        <f>[1]角色配置表!B3413</f>
        <v>410103</v>
      </c>
      <c r="C3413" s="5">
        <f>[1]角色配置表!D3413</f>
        <v>4101</v>
      </c>
      <c r="D3413" s="63">
        <f>IFERROR(VLOOKUP($I3413,[2]低模说明表!$A$1:$B$9999,2,0),"")</f>
        <v>40000016</v>
      </c>
      <c r="E3413" s="63">
        <f>IFERROR(VLOOKUP($I3413,[2]高模说明表!$A$1:$B$9999,2,0),"")</f>
        <v>46000016</v>
      </c>
      <c r="F3413" s="5">
        <f>[1]角色配置表!F3173</f>
        <v>3</v>
      </c>
      <c r="G3413" s="5">
        <f>[1]角色配置表!G3173</f>
        <v>3003401</v>
      </c>
      <c r="H3413" s="5">
        <f t="shared" si="267"/>
        <v>3103401</v>
      </c>
      <c r="I3413" s="5" t="str">
        <f>[1]角色配置表!H3413</f>
        <v>1*4步兵营（冰冻塔）</v>
      </c>
      <c r="J3413" s="12">
        <v>2</v>
      </c>
      <c r="K3413" s="30">
        <v>10000</v>
      </c>
      <c r="L3413" s="30">
        <v>4000</v>
      </c>
      <c r="M3413" s="15" t="s">
        <v>506</v>
      </c>
      <c r="N3413" s="15" t="s">
        <v>845</v>
      </c>
      <c r="O3413" s="15" t="s">
        <v>1755</v>
      </c>
      <c r="P3413" s="5" t="str">
        <f>[1]角色配置表!I3413</f>
        <v>1,2;3,144;4,0</v>
      </c>
      <c r="Q3413" s="5">
        <f>[1]角色配置表!J3413</f>
        <v>100</v>
      </c>
      <c r="R3413" s="47" t="str">
        <f t="shared" si="268"/>
        <v>0,30</v>
      </c>
      <c r="S3413" s="47">
        <v>0</v>
      </c>
      <c r="T3413" s="47" t="s">
        <v>306</v>
      </c>
      <c r="U3413" s="47">
        <v>30</v>
      </c>
      <c r="V3413" s="47" t="s">
        <v>853</v>
      </c>
      <c r="W3413" s="31" t="str">
        <f t="shared" si="271"/>
        <v>0,30</v>
      </c>
      <c r="X3413" s="31">
        <v>0</v>
      </c>
      <c r="Y3413" s="31" t="s">
        <v>306</v>
      </c>
      <c r="Z3413" s="31">
        <v>30</v>
      </c>
      <c r="AA3413" s="5">
        <f>[1]角色配置表!K3413</f>
        <v>1</v>
      </c>
      <c r="AC3413" s="5">
        <f>[1]角色配置表!N3413</f>
        <v>0</v>
      </c>
      <c r="AD3413" s="5">
        <f>[1]角色配置表!O3413</f>
        <v>8709</v>
      </c>
      <c r="AE3413" s="14">
        <v>200011</v>
      </c>
      <c r="AF3413" s="11"/>
      <c r="AG3413" s="25">
        <v>200007</v>
      </c>
      <c r="AH3413" s="12" t="s">
        <v>846</v>
      </c>
      <c r="AI3413" s="12" t="s">
        <v>325</v>
      </c>
      <c r="AJ3413" s="30">
        <v>1</v>
      </c>
      <c r="AK3413" s="5">
        <f>[1]角色配置表!Q3413</f>
        <v>140000</v>
      </c>
      <c r="AL3413" s="5">
        <f>[1]角色配置表!S3413</f>
        <v>3</v>
      </c>
      <c r="AN3413" s="5" t="str">
        <f t="shared" si="269"/>
        <v>4101010</v>
      </c>
      <c r="AQ3413" s="5">
        <v>1</v>
      </c>
      <c r="BB3413" s="26" t="s">
        <v>2758</v>
      </c>
      <c r="BC3413" s="26"/>
    </row>
    <row r="3414" spans="1:55" thickTop="1" thickBot="1" x14ac:dyDescent="0.25">
      <c r="A3414" s="5">
        <f t="shared" si="270"/>
        <v>3409</v>
      </c>
      <c r="B3414" s="5">
        <f>[1]角色配置表!B3414</f>
        <v>410104</v>
      </c>
      <c r="C3414" s="5">
        <f>[1]角色配置表!D3414</f>
        <v>4101</v>
      </c>
      <c r="D3414" s="63">
        <f>IFERROR(VLOOKUP($I3414,[2]低模说明表!$A$1:$B$9999,2,0),"")</f>
        <v>40000016</v>
      </c>
      <c r="E3414" s="63">
        <f>IFERROR(VLOOKUP($I3414,[2]高模说明表!$A$1:$B$9999,2,0),"")</f>
        <v>46000016</v>
      </c>
      <c r="F3414" s="5">
        <f>[1]角色配置表!F3174</f>
        <v>4</v>
      </c>
      <c r="G3414" s="5">
        <f>[1]角色配置表!G3174</f>
        <v>3003401</v>
      </c>
      <c r="H3414" s="5">
        <f t="shared" si="267"/>
        <v>3103401</v>
      </c>
      <c r="I3414" s="5" t="str">
        <f>[1]角色配置表!H3414</f>
        <v>1*4步兵营（冰冻塔）</v>
      </c>
      <c r="J3414" s="12">
        <v>2</v>
      </c>
      <c r="K3414" s="30">
        <v>10000</v>
      </c>
      <c r="L3414" s="30">
        <v>4000</v>
      </c>
      <c r="M3414" s="15" t="s">
        <v>506</v>
      </c>
      <c r="N3414" s="15" t="s">
        <v>845</v>
      </c>
      <c r="O3414" s="15" t="s">
        <v>1755</v>
      </c>
      <c r="P3414" s="5" t="str">
        <f>[1]角色配置表!I3414</f>
        <v>1,2;3,173;4,0</v>
      </c>
      <c r="Q3414" s="5">
        <f>[1]角色配置表!J3414</f>
        <v>100</v>
      </c>
      <c r="R3414" s="47" t="str">
        <f t="shared" si="268"/>
        <v>0,30</v>
      </c>
      <c r="S3414" s="47">
        <v>0</v>
      </c>
      <c r="T3414" s="47" t="s">
        <v>306</v>
      </c>
      <c r="U3414" s="47">
        <v>30</v>
      </c>
      <c r="V3414" s="47" t="s">
        <v>853</v>
      </c>
      <c r="W3414" s="31" t="str">
        <f t="shared" si="271"/>
        <v>0,30</v>
      </c>
      <c r="X3414" s="31">
        <v>0</v>
      </c>
      <c r="Y3414" s="31" t="s">
        <v>306</v>
      </c>
      <c r="Z3414" s="31">
        <v>30</v>
      </c>
      <c r="AA3414" s="5">
        <f>[1]角色配置表!K3414</f>
        <v>1</v>
      </c>
      <c r="AC3414" s="5">
        <f>[1]角色配置表!N3414</f>
        <v>0</v>
      </c>
      <c r="AD3414" s="5">
        <f>[1]角色配置表!O3414</f>
        <v>8709</v>
      </c>
      <c r="AE3414" s="14">
        <v>200011</v>
      </c>
      <c r="AF3414" s="11"/>
      <c r="AG3414" s="25">
        <v>200007</v>
      </c>
      <c r="AH3414" s="12" t="s">
        <v>846</v>
      </c>
      <c r="AI3414" s="12" t="s">
        <v>325</v>
      </c>
      <c r="AJ3414" s="30">
        <v>1</v>
      </c>
      <c r="AK3414" s="5">
        <f>[1]角色配置表!Q3414</f>
        <v>140000</v>
      </c>
      <c r="AL3414" s="5">
        <f>[1]角色配置表!S3414</f>
        <v>3</v>
      </c>
      <c r="AN3414" s="5" t="str">
        <f t="shared" si="269"/>
        <v>4101010</v>
      </c>
      <c r="AQ3414" s="5">
        <v>1</v>
      </c>
      <c r="BB3414" s="26" t="s">
        <v>2758</v>
      </c>
      <c r="BC3414" s="26"/>
    </row>
    <row r="3415" spans="1:55" thickTop="1" thickBot="1" x14ac:dyDescent="0.25">
      <c r="A3415" s="5">
        <f t="shared" si="270"/>
        <v>3410</v>
      </c>
      <c r="B3415" s="5">
        <f>[1]角色配置表!B3415</f>
        <v>410105</v>
      </c>
      <c r="C3415" s="5">
        <f>[1]角色配置表!D3415</f>
        <v>4101</v>
      </c>
      <c r="D3415" s="63">
        <f>IFERROR(VLOOKUP($I3415,[2]低模说明表!$A$1:$B$9999,2,0),"")</f>
        <v>40000016</v>
      </c>
      <c r="E3415" s="63">
        <f>IFERROR(VLOOKUP($I3415,[2]高模说明表!$A$1:$B$9999,2,0),"")</f>
        <v>46000016</v>
      </c>
      <c r="F3415" s="5">
        <f>[1]角色配置表!F3175</f>
        <v>5</v>
      </c>
      <c r="G3415" s="5">
        <f>[1]角色配置表!G3175</f>
        <v>3003401</v>
      </c>
      <c r="H3415" s="5">
        <f t="shared" si="267"/>
        <v>3103401</v>
      </c>
      <c r="I3415" s="5" t="str">
        <f>[1]角色配置表!H3415</f>
        <v>1*4步兵营（冰冻塔）</v>
      </c>
      <c r="J3415" s="12">
        <v>2</v>
      </c>
      <c r="K3415" s="30">
        <v>10000</v>
      </c>
      <c r="L3415" s="30">
        <v>4000</v>
      </c>
      <c r="M3415" s="15" t="s">
        <v>506</v>
      </c>
      <c r="N3415" s="15" t="s">
        <v>845</v>
      </c>
      <c r="O3415" s="15" t="s">
        <v>1755</v>
      </c>
      <c r="P3415" s="5" t="str">
        <f>[1]角色配置表!I3415</f>
        <v>1,3;3,208;4,0</v>
      </c>
      <c r="Q3415" s="5">
        <f>[1]角色配置表!J3415</f>
        <v>100</v>
      </c>
      <c r="R3415" s="47" t="str">
        <f t="shared" si="268"/>
        <v>0,30</v>
      </c>
      <c r="S3415" s="47">
        <v>0</v>
      </c>
      <c r="T3415" s="47" t="s">
        <v>306</v>
      </c>
      <c r="U3415" s="47">
        <v>30</v>
      </c>
      <c r="V3415" s="47" t="s">
        <v>853</v>
      </c>
      <c r="W3415" s="31" t="str">
        <f t="shared" si="271"/>
        <v>0,30</v>
      </c>
      <c r="X3415" s="31">
        <v>0</v>
      </c>
      <c r="Y3415" s="31" t="s">
        <v>306</v>
      </c>
      <c r="Z3415" s="31">
        <v>30</v>
      </c>
      <c r="AA3415" s="5">
        <f>[1]角色配置表!K3415</f>
        <v>1</v>
      </c>
      <c r="AC3415" s="5">
        <f>[1]角色配置表!N3415</f>
        <v>0</v>
      </c>
      <c r="AD3415" s="5">
        <f>[1]角色配置表!O3415</f>
        <v>8709</v>
      </c>
      <c r="AE3415" s="14">
        <v>200011</v>
      </c>
      <c r="AF3415" s="11"/>
      <c r="AG3415" s="25">
        <v>200007</v>
      </c>
      <c r="AH3415" s="12" t="s">
        <v>846</v>
      </c>
      <c r="AI3415" s="12" t="s">
        <v>325</v>
      </c>
      <c r="AJ3415" s="30">
        <v>1</v>
      </c>
      <c r="AK3415" s="5">
        <f>[1]角色配置表!Q3415</f>
        <v>140000</v>
      </c>
      <c r="AL3415" s="5">
        <f>[1]角色配置表!S3415</f>
        <v>3</v>
      </c>
      <c r="AN3415" s="5" t="str">
        <f t="shared" si="269"/>
        <v>4101010</v>
      </c>
      <c r="AQ3415" s="5">
        <v>1</v>
      </c>
      <c r="BB3415" s="26" t="s">
        <v>2758</v>
      </c>
      <c r="BC3415" s="26"/>
    </row>
    <row r="3416" spans="1:55" thickTop="1" thickBot="1" x14ac:dyDescent="0.25">
      <c r="A3416" s="5">
        <f t="shared" si="270"/>
        <v>3411</v>
      </c>
      <c r="B3416" s="5">
        <f>[1]角色配置表!B3416</f>
        <v>410106</v>
      </c>
      <c r="C3416" s="5">
        <f>[1]角色配置表!D3416</f>
        <v>4101</v>
      </c>
      <c r="D3416" s="63">
        <f>IFERROR(VLOOKUP($I3416,[2]低模说明表!$A$1:$B$9999,2,0),"")</f>
        <v>40000016</v>
      </c>
      <c r="E3416" s="63">
        <f>IFERROR(VLOOKUP($I3416,[2]高模说明表!$A$1:$B$9999,2,0),"")</f>
        <v>46000016</v>
      </c>
      <c r="F3416" s="5">
        <f>[1]角色配置表!F3176</f>
        <v>6</v>
      </c>
      <c r="G3416" s="5">
        <f>[1]角色配置表!G3176</f>
        <v>3003401</v>
      </c>
      <c r="H3416" s="5">
        <f t="shared" si="267"/>
        <v>3103401</v>
      </c>
      <c r="I3416" s="5" t="str">
        <f>[1]角色配置表!H3416</f>
        <v>1*4步兵营（冰冻塔）</v>
      </c>
      <c r="J3416" s="12">
        <v>2</v>
      </c>
      <c r="K3416" s="30">
        <v>10000</v>
      </c>
      <c r="L3416" s="30">
        <v>4000</v>
      </c>
      <c r="M3416" s="15" t="s">
        <v>506</v>
      </c>
      <c r="N3416" s="15" t="s">
        <v>845</v>
      </c>
      <c r="O3416" s="15" t="s">
        <v>1755</v>
      </c>
      <c r="P3416" s="5" t="str">
        <f>[1]角色配置表!I3416</f>
        <v>1,3;3,249;4,0</v>
      </c>
      <c r="Q3416" s="5">
        <f>[1]角色配置表!J3416</f>
        <v>100</v>
      </c>
      <c r="R3416" s="47" t="str">
        <f t="shared" si="268"/>
        <v>0,30</v>
      </c>
      <c r="S3416" s="47">
        <v>0</v>
      </c>
      <c r="T3416" s="47" t="s">
        <v>306</v>
      </c>
      <c r="U3416" s="47">
        <v>30</v>
      </c>
      <c r="V3416" s="47" t="s">
        <v>853</v>
      </c>
      <c r="W3416" s="31" t="str">
        <f t="shared" si="271"/>
        <v>0,30</v>
      </c>
      <c r="X3416" s="31">
        <v>0</v>
      </c>
      <c r="Y3416" s="31" t="s">
        <v>306</v>
      </c>
      <c r="Z3416" s="31">
        <v>30</v>
      </c>
      <c r="AA3416" s="5">
        <f>[1]角色配置表!K3416</f>
        <v>1</v>
      </c>
      <c r="AC3416" s="5">
        <f>[1]角色配置表!N3416</f>
        <v>0</v>
      </c>
      <c r="AD3416" s="5">
        <f>[1]角色配置表!O3416</f>
        <v>8709</v>
      </c>
      <c r="AE3416" s="14">
        <v>200011</v>
      </c>
      <c r="AF3416" s="11"/>
      <c r="AG3416" s="25">
        <v>200007</v>
      </c>
      <c r="AH3416" s="12" t="s">
        <v>846</v>
      </c>
      <c r="AI3416" s="12" t="s">
        <v>325</v>
      </c>
      <c r="AJ3416" s="30">
        <v>1</v>
      </c>
      <c r="AK3416" s="5">
        <f>[1]角色配置表!Q3416</f>
        <v>140000</v>
      </c>
      <c r="AL3416" s="5">
        <f>[1]角色配置表!S3416</f>
        <v>3</v>
      </c>
      <c r="AN3416" s="5" t="str">
        <f t="shared" ref="AN3416:AN3479" si="272">CHOOSE(AQ3416+1,"",C3416&amp;"010",_xlfn.CONCAT(C3416&amp;"011",",",C3416&amp;"010"),_xlfn.CONCAT(C3416&amp;"012",",",C3416&amp;"011",",",C3416&amp;"010"),_xlfn.CONCAT(C3416&amp;"013",",",C3416&amp;"012",",",C3416&amp;"011",",",C3416&amp;"010"),_xlfn.CONCAT(C3416&amp;"014",",",C3416&amp;"013",",",C3416&amp;"012",",",C3416&amp;"011",",",C3416&amp;"010"))</f>
        <v>4101010</v>
      </c>
      <c r="AQ3416" s="5">
        <v>1</v>
      </c>
      <c r="BB3416" s="26" t="s">
        <v>2758</v>
      </c>
      <c r="BC3416" s="26"/>
    </row>
    <row r="3417" spans="1:55" thickTop="1" thickBot="1" x14ac:dyDescent="0.25">
      <c r="A3417" s="5">
        <f t="shared" si="270"/>
        <v>3412</v>
      </c>
      <c r="B3417" s="5">
        <f>[1]角色配置表!B3417</f>
        <v>410107</v>
      </c>
      <c r="C3417" s="5">
        <f>[1]角色配置表!D3417</f>
        <v>4101</v>
      </c>
      <c r="D3417" s="63">
        <f>IFERROR(VLOOKUP($I3417,[2]低模说明表!$A$1:$B$9999,2,0),"")</f>
        <v>40000016</v>
      </c>
      <c r="E3417" s="63">
        <f>IFERROR(VLOOKUP($I3417,[2]高模说明表!$A$1:$B$9999,2,0),"")</f>
        <v>46000016</v>
      </c>
      <c r="F3417" s="5">
        <f>[1]角色配置表!F3177</f>
        <v>7</v>
      </c>
      <c r="G3417" s="5">
        <f>[1]角色配置表!G3177</f>
        <v>3003401</v>
      </c>
      <c r="H3417" s="5">
        <f t="shared" si="267"/>
        <v>3103401</v>
      </c>
      <c r="I3417" s="5" t="str">
        <f>[1]角色配置表!H3417</f>
        <v>1*4步兵营（冰冻塔）</v>
      </c>
      <c r="J3417" s="12">
        <v>2</v>
      </c>
      <c r="K3417" s="30">
        <v>10000</v>
      </c>
      <c r="L3417" s="30">
        <v>4000</v>
      </c>
      <c r="M3417" s="15" t="s">
        <v>506</v>
      </c>
      <c r="N3417" s="15" t="s">
        <v>845</v>
      </c>
      <c r="O3417" s="15" t="s">
        <v>1755</v>
      </c>
      <c r="P3417" s="5" t="str">
        <f>[1]角色配置表!I3417</f>
        <v>1,3;3,299;4,0</v>
      </c>
      <c r="Q3417" s="5">
        <f>[1]角色配置表!J3417</f>
        <v>100</v>
      </c>
      <c r="R3417" s="47" t="str">
        <f t="shared" si="268"/>
        <v>0,30</v>
      </c>
      <c r="S3417" s="47">
        <v>0</v>
      </c>
      <c r="T3417" s="47" t="s">
        <v>306</v>
      </c>
      <c r="U3417" s="47">
        <v>30</v>
      </c>
      <c r="V3417" s="47" t="s">
        <v>853</v>
      </c>
      <c r="W3417" s="31" t="str">
        <f t="shared" si="271"/>
        <v>0,30</v>
      </c>
      <c r="X3417" s="31">
        <v>0</v>
      </c>
      <c r="Y3417" s="31" t="s">
        <v>306</v>
      </c>
      <c r="Z3417" s="31">
        <v>30</v>
      </c>
      <c r="AA3417" s="5">
        <f>[1]角色配置表!K3417</f>
        <v>1</v>
      </c>
      <c r="AC3417" s="5">
        <f>[1]角色配置表!N3417</f>
        <v>0</v>
      </c>
      <c r="AD3417" s="5">
        <f>[1]角色配置表!O3417</f>
        <v>8709</v>
      </c>
      <c r="AE3417" s="14">
        <v>200011</v>
      </c>
      <c r="AF3417" s="11"/>
      <c r="AG3417" s="25">
        <v>200007</v>
      </c>
      <c r="AH3417" s="12" t="s">
        <v>846</v>
      </c>
      <c r="AI3417" s="12" t="s">
        <v>325</v>
      </c>
      <c r="AJ3417" s="30">
        <v>1</v>
      </c>
      <c r="AK3417" s="5">
        <f>[1]角色配置表!Q3417</f>
        <v>140000</v>
      </c>
      <c r="AL3417" s="5">
        <f>[1]角色配置表!S3417</f>
        <v>3</v>
      </c>
      <c r="AN3417" s="5" t="str">
        <f t="shared" si="272"/>
        <v>4101010</v>
      </c>
      <c r="AQ3417" s="5">
        <v>1</v>
      </c>
      <c r="BB3417" s="26" t="s">
        <v>2758</v>
      </c>
      <c r="BC3417" s="26"/>
    </row>
    <row r="3418" spans="1:55" thickTop="1" thickBot="1" x14ac:dyDescent="0.25">
      <c r="A3418" s="5">
        <f t="shared" si="270"/>
        <v>3413</v>
      </c>
      <c r="B3418" s="5">
        <f>[1]角色配置表!B3418</f>
        <v>410108</v>
      </c>
      <c r="C3418" s="5">
        <f>[1]角色配置表!D3418</f>
        <v>4101</v>
      </c>
      <c r="D3418" s="63">
        <f>IFERROR(VLOOKUP($I3418,[2]低模说明表!$A$1:$B$9999,2,0),"")</f>
        <v>40000016</v>
      </c>
      <c r="E3418" s="63">
        <f>IFERROR(VLOOKUP($I3418,[2]高模说明表!$A$1:$B$9999,2,0),"")</f>
        <v>46000016</v>
      </c>
      <c r="F3418" s="5">
        <f>[1]角色配置表!F3178</f>
        <v>8</v>
      </c>
      <c r="G3418" s="5">
        <f>[1]角色配置表!G3178</f>
        <v>3003401</v>
      </c>
      <c r="H3418" s="5">
        <f t="shared" si="267"/>
        <v>3103401</v>
      </c>
      <c r="I3418" s="5" t="str">
        <f>[1]角色配置表!H3418</f>
        <v>1*4步兵营（冰冻塔）</v>
      </c>
      <c r="J3418" s="12">
        <v>2</v>
      </c>
      <c r="K3418" s="30">
        <v>10000</v>
      </c>
      <c r="L3418" s="30">
        <v>4000</v>
      </c>
      <c r="M3418" s="15" t="s">
        <v>506</v>
      </c>
      <c r="N3418" s="15" t="s">
        <v>845</v>
      </c>
      <c r="O3418" s="15" t="s">
        <v>1755</v>
      </c>
      <c r="P3418" s="5" t="str">
        <f>[1]角色配置表!I3418</f>
        <v>1,4;3,359;4,0</v>
      </c>
      <c r="Q3418" s="5">
        <f>[1]角色配置表!J3418</f>
        <v>100</v>
      </c>
      <c r="R3418" s="47" t="str">
        <f t="shared" si="268"/>
        <v>0,30</v>
      </c>
      <c r="S3418" s="47">
        <v>0</v>
      </c>
      <c r="T3418" s="47" t="s">
        <v>306</v>
      </c>
      <c r="U3418" s="47">
        <v>30</v>
      </c>
      <c r="V3418" s="47" t="s">
        <v>853</v>
      </c>
      <c r="W3418" s="31" t="str">
        <f t="shared" si="271"/>
        <v>0,30</v>
      </c>
      <c r="X3418" s="31">
        <v>0</v>
      </c>
      <c r="Y3418" s="31" t="s">
        <v>306</v>
      </c>
      <c r="Z3418" s="31">
        <v>30</v>
      </c>
      <c r="AA3418" s="5">
        <f>[1]角色配置表!K3418</f>
        <v>1</v>
      </c>
      <c r="AC3418" s="5">
        <f>[1]角色配置表!N3418</f>
        <v>0</v>
      </c>
      <c r="AD3418" s="5">
        <f>[1]角色配置表!O3418</f>
        <v>8709</v>
      </c>
      <c r="AE3418" s="14">
        <v>200011</v>
      </c>
      <c r="AF3418" s="11"/>
      <c r="AG3418" s="25">
        <v>200007</v>
      </c>
      <c r="AH3418" s="12" t="s">
        <v>846</v>
      </c>
      <c r="AI3418" s="12" t="s">
        <v>325</v>
      </c>
      <c r="AJ3418" s="30">
        <v>1</v>
      </c>
      <c r="AK3418" s="5">
        <f>[1]角色配置表!Q3418</f>
        <v>140000</v>
      </c>
      <c r="AL3418" s="5">
        <f>[1]角色配置表!S3418</f>
        <v>3</v>
      </c>
      <c r="AN3418" s="5" t="str">
        <f t="shared" si="272"/>
        <v>4101010</v>
      </c>
      <c r="AQ3418" s="5">
        <v>1</v>
      </c>
      <c r="BB3418" s="26" t="s">
        <v>2758</v>
      </c>
      <c r="BC3418" s="26"/>
    </row>
    <row r="3419" spans="1:55" thickTop="1" thickBot="1" x14ac:dyDescent="0.25">
      <c r="A3419" s="5">
        <f t="shared" si="270"/>
        <v>3414</v>
      </c>
      <c r="B3419" s="5">
        <f>[1]角色配置表!B3419</f>
        <v>410109</v>
      </c>
      <c r="C3419" s="5">
        <f>[1]角色配置表!D3419</f>
        <v>4101</v>
      </c>
      <c r="D3419" s="63">
        <f>IFERROR(VLOOKUP($I3419,[2]低模说明表!$A$1:$B$9999,2,0),"")</f>
        <v>40000016</v>
      </c>
      <c r="E3419" s="63">
        <f>IFERROR(VLOOKUP($I3419,[2]高模说明表!$A$1:$B$9999,2,0),"")</f>
        <v>46000016</v>
      </c>
      <c r="F3419" s="5">
        <f>[1]角色配置表!F3179</f>
        <v>9</v>
      </c>
      <c r="G3419" s="5">
        <f>[1]角色配置表!G3179</f>
        <v>3003401</v>
      </c>
      <c r="H3419" s="5">
        <f t="shared" si="267"/>
        <v>3103401</v>
      </c>
      <c r="I3419" s="5" t="str">
        <f>[1]角色配置表!H3419</f>
        <v>1*4步兵营（冰冻塔）</v>
      </c>
      <c r="J3419" s="12">
        <v>2</v>
      </c>
      <c r="K3419" s="30">
        <v>10000</v>
      </c>
      <c r="L3419" s="30">
        <v>4000</v>
      </c>
      <c r="M3419" s="15" t="s">
        <v>506</v>
      </c>
      <c r="N3419" s="15" t="s">
        <v>845</v>
      </c>
      <c r="O3419" s="15" t="s">
        <v>1755</v>
      </c>
      <c r="P3419" s="5" t="str">
        <f>[1]角色配置表!I3419</f>
        <v>1,5;3,430;4,0</v>
      </c>
      <c r="Q3419" s="5">
        <f>[1]角色配置表!J3419</f>
        <v>100</v>
      </c>
      <c r="R3419" s="47" t="str">
        <f t="shared" si="268"/>
        <v>0,30</v>
      </c>
      <c r="S3419" s="47">
        <v>0</v>
      </c>
      <c r="T3419" s="47" t="s">
        <v>306</v>
      </c>
      <c r="U3419" s="47">
        <v>30</v>
      </c>
      <c r="V3419" s="47" t="s">
        <v>853</v>
      </c>
      <c r="W3419" s="31" t="str">
        <f t="shared" si="271"/>
        <v>0,30</v>
      </c>
      <c r="X3419" s="31">
        <v>0</v>
      </c>
      <c r="Y3419" s="31" t="s">
        <v>306</v>
      </c>
      <c r="Z3419" s="31">
        <v>30</v>
      </c>
      <c r="AA3419" s="5">
        <f>[1]角色配置表!K3419</f>
        <v>1</v>
      </c>
      <c r="AC3419" s="5">
        <f>[1]角色配置表!N3419</f>
        <v>0</v>
      </c>
      <c r="AD3419" s="5">
        <f>[1]角色配置表!O3419</f>
        <v>8709</v>
      </c>
      <c r="AE3419" s="14">
        <v>200011</v>
      </c>
      <c r="AF3419" s="11"/>
      <c r="AG3419" s="25">
        <v>200007</v>
      </c>
      <c r="AH3419" s="12" t="s">
        <v>846</v>
      </c>
      <c r="AI3419" s="12" t="s">
        <v>325</v>
      </c>
      <c r="AJ3419" s="30">
        <v>1</v>
      </c>
      <c r="AK3419" s="5">
        <f>[1]角色配置表!Q3419</f>
        <v>140000</v>
      </c>
      <c r="AL3419" s="5">
        <f>[1]角色配置表!S3419</f>
        <v>3</v>
      </c>
      <c r="AN3419" s="5" t="str">
        <f t="shared" si="272"/>
        <v>4101010</v>
      </c>
      <c r="AQ3419" s="5">
        <v>1</v>
      </c>
      <c r="BB3419" s="26" t="s">
        <v>2758</v>
      </c>
      <c r="BC3419" s="26"/>
    </row>
    <row r="3420" spans="1:55" thickTop="1" thickBot="1" x14ac:dyDescent="0.25">
      <c r="A3420" s="5">
        <f t="shared" si="270"/>
        <v>3415</v>
      </c>
      <c r="B3420" s="5">
        <f>[1]角色配置表!B3420</f>
        <v>410110</v>
      </c>
      <c r="C3420" s="5">
        <f>[1]角色配置表!D3420</f>
        <v>4101</v>
      </c>
      <c r="D3420" s="63">
        <f>IFERROR(VLOOKUP($I3420,[2]低模说明表!$A$1:$B$9999,2,0),"")</f>
        <v>40000016</v>
      </c>
      <c r="E3420" s="63">
        <f>IFERROR(VLOOKUP($I3420,[2]高模说明表!$A$1:$B$9999,2,0),"")</f>
        <v>46000016</v>
      </c>
      <c r="F3420" s="5">
        <f>[1]角色配置表!F3180</f>
        <v>10</v>
      </c>
      <c r="G3420" s="5">
        <f>[1]角色配置表!G3180</f>
        <v>3003401</v>
      </c>
      <c r="H3420" s="5">
        <f t="shared" si="267"/>
        <v>3103401</v>
      </c>
      <c r="I3420" s="5" t="str">
        <f>[1]角色配置表!H3420</f>
        <v>1*4步兵营（冰冻塔）</v>
      </c>
      <c r="J3420" s="12">
        <v>2</v>
      </c>
      <c r="K3420" s="30">
        <v>10000</v>
      </c>
      <c r="L3420" s="30">
        <v>4000</v>
      </c>
      <c r="M3420" s="15" t="s">
        <v>506</v>
      </c>
      <c r="N3420" s="15" t="s">
        <v>845</v>
      </c>
      <c r="O3420" s="15" t="s">
        <v>1755</v>
      </c>
      <c r="P3420" s="5" t="str">
        <f>[1]角色配置表!I3420</f>
        <v>1,6;3,516;4,0</v>
      </c>
      <c r="Q3420" s="5">
        <f>[1]角色配置表!J3420</f>
        <v>100</v>
      </c>
      <c r="R3420" s="47" t="str">
        <f t="shared" si="268"/>
        <v>0,30</v>
      </c>
      <c r="S3420" s="47">
        <v>0</v>
      </c>
      <c r="T3420" s="47" t="s">
        <v>306</v>
      </c>
      <c r="U3420" s="47">
        <v>30</v>
      </c>
      <c r="V3420" s="47" t="s">
        <v>853</v>
      </c>
      <c r="W3420" s="31" t="str">
        <f t="shared" si="271"/>
        <v>0,30</v>
      </c>
      <c r="X3420" s="31">
        <v>0</v>
      </c>
      <c r="Y3420" s="31" t="s">
        <v>306</v>
      </c>
      <c r="Z3420" s="31">
        <v>30</v>
      </c>
      <c r="AA3420" s="5">
        <f>[1]角色配置表!K3420</f>
        <v>1</v>
      </c>
      <c r="AC3420" s="5">
        <f>[1]角色配置表!N3420</f>
        <v>0</v>
      </c>
      <c r="AD3420" s="5">
        <f>[1]角色配置表!O3420</f>
        <v>8709</v>
      </c>
      <c r="AE3420" s="14">
        <v>200011</v>
      </c>
      <c r="AF3420" s="11"/>
      <c r="AG3420" s="25">
        <v>200007</v>
      </c>
      <c r="AH3420" s="12" t="s">
        <v>846</v>
      </c>
      <c r="AI3420" s="12" t="s">
        <v>325</v>
      </c>
      <c r="AJ3420" s="30">
        <v>1</v>
      </c>
      <c r="AK3420" s="5">
        <f>[1]角色配置表!Q3420</f>
        <v>140000</v>
      </c>
      <c r="AL3420" s="5">
        <f>[1]角色配置表!S3420</f>
        <v>3</v>
      </c>
      <c r="AN3420" s="5" t="str">
        <f t="shared" si="272"/>
        <v>4101010</v>
      </c>
      <c r="AQ3420" s="5">
        <v>1</v>
      </c>
      <c r="BB3420" s="26" t="s">
        <v>2758</v>
      </c>
      <c r="BC3420" s="26"/>
    </row>
    <row r="3421" spans="1:55" thickTop="1" thickBot="1" x14ac:dyDescent="0.25">
      <c r="A3421" s="5">
        <f t="shared" si="270"/>
        <v>3416</v>
      </c>
      <c r="B3421" s="5">
        <f>[1]角色配置表!B3421</f>
        <v>410111</v>
      </c>
      <c r="C3421" s="5">
        <f>[1]角色配置表!D3421</f>
        <v>4101</v>
      </c>
      <c r="D3421" s="63">
        <f>IFERROR(VLOOKUP($I3421,[2]低模说明表!$A$1:$B$9999,2,0),"")</f>
        <v>40000016</v>
      </c>
      <c r="E3421" s="63">
        <f>IFERROR(VLOOKUP($I3421,[2]高模说明表!$A$1:$B$9999,2,0),"")</f>
        <v>46000016</v>
      </c>
      <c r="F3421" s="5">
        <f>[1]角色配置表!F3181</f>
        <v>11</v>
      </c>
      <c r="G3421" s="5">
        <f>[1]角色配置表!G3181</f>
        <v>3003401</v>
      </c>
      <c r="H3421" s="5">
        <f t="shared" si="267"/>
        <v>3103401</v>
      </c>
      <c r="I3421" s="5" t="str">
        <f>[1]角色配置表!H3421</f>
        <v>1*4步兵营（冰冻塔）</v>
      </c>
      <c r="J3421" s="12">
        <v>2</v>
      </c>
      <c r="K3421" s="30">
        <v>10000</v>
      </c>
      <c r="L3421" s="30">
        <v>4000</v>
      </c>
      <c r="M3421" s="15" t="s">
        <v>506</v>
      </c>
      <c r="N3421" s="15" t="s">
        <v>845</v>
      </c>
      <c r="O3421" s="15" t="s">
        <v>1755</v>
      </c>
      <c r="P3421" s="5" t="str">
        <f>[1]角色配置表!I3421</f>
        <v>1,7;3,620;4,0</v>
      </c>
      <c r="Q3421" s="5">
        <f>[1]角色配置表!J3421</f>
        <v>100</v>
      </c>
      <c r="R3421" s="47" t="str">
        <f t="shared" si="268"/>
        <v>0,30</v>
      </c>
      <c r="S3421" s="47">
        <v>0</v>
      </c>
      <c r="T3421" s="47" t="s">
        <v>306</v>
      </c>
      <c r="U3421" s="47">
        <v>30</v>
      </c>
      <c r="V3421" s="47" t="s">
        <v>853</v>
      </c>
      <c r="W3421" s="31" t="str">
        <f t="shared" si="271"/>
        <v>0,30</v>
      </c>
      <c r="X3421" s="31">
        <v>0</v>
      </c>
      <c r="Y3421" s="31" t="s">
        <v>306</v>
      </c>
      <c r="Z3421" s="31">
        <v>30</v>
      </c>
      <c r="AA3421" s="5">
        <f>[1]角色配置表!K3421</f>
        <v>1</v>
      </c>
      <c r="AC3421" s="5">
        <f>[1]角色配置表!N3421</f>
        <v>0</v>
      </c>
      <c r="AD3421" s="5">
        <f>[1]角色配置表!O3421</f>
        <v>8709</v>
      </c>
      <c r="AE3421" s="14">
        <v>200011</v>
      </c>
      <c r="AF3421" s="11"/>
      <c r="AG3421" s="25">
        <v>200007</v>
      </c>
      <c r="AH3421" s="12" t="s">
        <v>846</v>
      </c>
      <c r="AI3421" s="12" t="s">
        <v>325</v>
      </c>
      <c r="AJ3421" s="30">
        <v>1</v>
      </c>
      <c r="AK3421" s="5">
        <f>[1]角色配置表!Q3421</f>
        <v>140000</v>
      </c>
      <c r="AL3421" s="5">
        <f>[1]角色配置表!S3421</f>
        <v>3</v>
      </c>
      <c r="AN3421" s="5" t="str">
        <f t="shared" si="272"/>
        <v>4101010</v>
      </c>
      <c r="AQ3421" s="5">
        <v>1</v>
      </c>
      <c r="BB3421" s="26" t="s">
        <v>2758</v>
      </c>
      <c r="BC3421" s="26"/>
    </row>
    <row r="3422" spans="1:55" thickTop="1" thickBot="1" x14ac:dyDescent="0.25">
      <c r="A3422" s="5">
        <f t="shared" si="270"/>
        <v>3417</v>
      </c>
      <c r="B3422" s="5">
        <f>[1]角色配置表!B3422</f>
        <v>410112</v>
      </c>
      <c r="C3422" s="5">
        <f>[1]角色配置表!D3422</f>
        <v>4101</v>
      </c>
      <c r="D3422" s="63">
        <f>IFERROR(VLOOKUP($I3422,[2]低模说明表!$A$1:$B$9999,2,0),"")</f>
        <v>40000016</v>
      </c>
      <c r="E3422" s="63">
        <f>IFERROR(VLOOKUP($I3422,[2]高模说明表!$A$1:$B$9999,2,0),"")</f>
        <v>46000016</v>
      </c>
      <c r="F3422" s="5">
        <f>[1]角色配置表!F3182</f>
        <v>12</v>
      </c>
      <c r="G3422" s="5">
        <f>[1]角色配置表!G3182</f>
        <v>3003401</v>
      </c>
      <c r="H3422" s="5">
        <f t="shared" si="267"/>
        <v>3103401</v>
      </c>
      <c r="I3422" s="5" t="str">
        <f>[1]角色配置表!H3422</f>
        <v>1*4步兵营（冰冻塔）</v>
      </c>
      <c r="J3422" s="12">
        <v>2</v>
      </c>
      <c r="K3422" s="30">
        <v>10000</v>
      </c>
      <c r="L3422" s="30">
        <v>4000</v>
      </c>
      <c r="M3422" s="15" t="s">
        <v>506</v>
      </c>
      <c r="N3422" s="15" t="s">
        <v>845</v>
      </c>
      <c r="O3422" s="15" t="s">
        <v>1755</v>
      </c>
      <c r="P3422" s="5" t="str">
        <f>[1]角色配置表!I3422</f>
        <v>1,8;3,744;4,0</v>
      </c>
      <c r="Q3422" s="5">
        <f>[1]角色配置表!J3422</f>
        <v>100</v>
      </c>
      <c r="R3422" s="47" t="str">
        <f t="shared" si="268"/>
        <v>0,30</v>
      </c>
      <c r="S3422" s="47">
        <v>0</v>
      </c>
      <c r="T3422" s="47" t="s">
        <v>306</v>
      </c>
      <c r="U3422" s="47">
        <v>30</v>
      </c>
      <c r="V3422" s="47" t="s">
        <v>853</v>
      </c>
      <c r="W3422" s="31" t="str">
        <f t="shared" si="271"/>
        <v>0,30</v>
      </c>
      <c r="X3422" s="31">
        <v>0</v>
      </c>
      <c r="Y3422" s="31" t="s">
        <v>306</v>
      </c>
      <c r="Z3422" s="31">
        <v>30</v>
      </c>
      <c r="AA3422" s="5">
        <f>[1]角色配置表!K3422</f>
        <v>1</v>
      </c>
      <c r="AC3422" s="5">
        <f>[1]角色配置表!N3422</f>
        <v>0</v>
      </c>
      <c r="AD3422" s="5">
        <f>[1]角色配置表!O3422</f>
        <v>8709</v>
      </c>
      <c r="AE3422" s="14">
        <v>200011</v>
      </c>
      <c r="AF3422" s="11"/>
      <c r="AG3422" s="25">
        <v>200007</v>
      </c>
      <c r="AH3422" s="12" t="s">
        <v>846</v>
      </c>
      <c r="AI3422" s="12" t="s">
        <v>325</v>
      </c>
      <c r="AJ3422" s="30">
        <v>1</v>
      </c>
      <c r="AK3422" s="5">
        <f>[1]角色配置表!Q3422</f>
        <v>140000</v>
      </c>
      <c r="AL3422" s="5">
        <f>[1]角色配置表!S3422</f>
        <v>3</v>
      </c>
      <c r="AN3422" s="5" t="str">
        <f t="shared" si="272"/>
        <v>4101010</v>
      </c>
      <c r="AQ3422" s="5">
        <v>1</v>
      </c>
      <c r="BB3422" s="26" t="s">
        <v>2758</v>
      </c>
      <c r="BC3422" s="26"/>
    </row>
    <row r="3423" spans="1:55" thickTop="1" thickBot="1" x14ac:dyDescent="0.25">
      <c r="A3423" s="5">
        <f t="shared" si="270"/>
        <v>3418</v>
      </c>
      <c r="B3423" s="5">
        <f>[1]角色配置表!B3423</f>
        <v>410113</v>
      </c>
      <c r="C3423" s="5">
        <f>[1]角色配置表!D3423</f>
        <v>4101</v>
      </c>
      <c r="D3423" s="63">
        <f>IFERROR(VLOOKUP($I3423,[2]低模说明表!$A$1:$B$9999,2,0),"")</f>
        <v>40000016</v>
      </c>
      <c r="E3423" s="63">
        <f>IFERROR(VLOOKUP($I3423,[2]高模说明表!$A$1:$B$9999,2,0),"")</f>
        <v>46000016</v>
      </c>
      <c r="F3423" s="5">
        <f>[1]角色配置表!F3183</f>
        <v>13</v>
      </c>
      <c r="G3423" s="5">
        <f>[1]角色配置表!G3183</f>
        <v>3003401</v>
      </c>
      <c r="H3423" s="5">
        <f t="shared" si="267"/>
        <v>3103401</v>
      </c>
      <c r="I3423" s="5" t="str">
        <f>[1]角色配置表!H3423</f>
        <v>1*4步兵营（冰冻塔）</v>
      </c>
      <c r="J3423" s="12">
        <v>2</v>
      </c>
      <c r="K3423" s="30">
        <v>10000</v>
      </c>
      <c r="L3423" s="30">
        <v>4000</v>
      </c>
      <c r="M3423" s="15" t="s">
        <v>506</v>
      </c>
      <c r="N3423" s="15" t="s">
        <v>845</v>
      </c>
      <c r="O3423" s="15" t="s">
        <v>1755</v>
      </c>
      <c r="P3423" s="5" t="str">
        <f>[1]角色配置表!I3423</f>
        <v>1,9;3,892;4,0</v>
      </c>
      <c r="Q3423" s="5">
        <f>[1]角色配置表!J3423</f>
        <v>100</v>
      </c>
      <c r="R3423" s="47" t="str">
        <f t="shared" si="268"/>
        <v>0,30</v>
      </c>
      <c r="S3423" s="47">
        <v>0</v>
      </c>
      <c r="T3423" s="47" t="s">
        <v>306</v>
      </c>
      <c r="U3423" s="47">
        <v>30</v>
      </c>
      <c r="V3423" s="47" t="s">
        <v>853</v>
      </c>
      <c r="W3423" s="31" t="str">
        <f t="shared" si="271"/>
        <v>0,30</v>
      </c>
      <c r="X3423" s="31">
        <v>0</v>
      </c>
      <c r="Y3423" s="31" t="s">
        <v>306</v>
      </c>
      <c r="Z3423" s="31">
        <v>30</v>
      </c>
      <c r="AA3423" s="5">
        <f>[1]角色配置表!K3423</f>
        <v>1</v>
      </c>
      <c r="AC3423" s="5">
        <f>[1]角色配置表!N3423</f>
        <v>0</v>
      </c>
      <c r="AD3423" s="5">
        <f>[1]角色配置表!O3423</f>
        <v>8709</v>
      </c>
      <c r="AE3423" s="14">
        <v>200011</v>
      </c>
      <c r="AF3423" s="11"/>
      <c r="AG3423" s="25">
        <v>200007</v>
      </c>
      <c r="AH3423" s="12" t="s">
        <v>846</v>
      </c>
      <c r="AI3423" s="12" t="s">
        <v>325</v>
      </c>
      <c r="AJ3423" s="30">
        <v>1</v>
      </c>
      <c r="AK3423" s="5">
        <f>[1]角色配置表!Q3423</f>
        <v>140000</v>
      </c>
      <c r="AL3423" s="5">
        <f>[1]角色配置表!S3423</f>
        <v>3</v>
      </c>
      <c r="AN3423" s="5" t="str">
        <f t="shared" si="272"/>
        <v>4101010</v>
      </c>
      <c r="AQ3423" s="5">
        <v>1</v>
      </c>
      <c r="BB3423" s="26" t="s">
        <v>2758</v>
      </c>
      <c r="BC3423" s="26"/>
    </row>
    <row r="3424" spans="1:55" thickTop="1" thickBot="1" x14ac:dyDescent="0.25">
      <c r="A3424" s="5">
        <f t="shared" si="270"/>
        <v>3419</v>
      </c>
      <c r="B3424" s="5">
        <f>[1]角色配置表!B3424</f>
        <v>410114</v>
      </c>
      <c r="C3424" s="5">
        <f>[1]角色配置表!D3424</f>
        <v>4101</v>
      </c>
      <c r="D3424" s="63">
        <f>IFERROR(VLOOKUP($I3424,[2]低模说明表!$A$1:$B$9999,2,0),"")</f>
        <v>40000016</v>
      </c>
      <c r="E3424" s="63">
        <f>IFERROR(VLOOKUP($I3424,[2]高模说明表!$A$1:$B$9999,2,0),"")</f>
        <v>46000016</v>
      </c>
      <c r="F3424" s="5">
        <f>[1]角色配置表!F3184</f>
        <v>14</v>
      </c>
      <c r="G3424" s="5">
        <f>[1]角色配置表!G3184</f>
        <v>3003401</v>
      </c>
      <c r="H3424" s="5">
        <f t="shared" si="267"/>
        <v>3103401</v>
      </c>
      <c r="I3424" s="5" t="str">
        <f>[1]角色配置表!H3424</f>
        <v>1*4步兵营（冰冻塔）</v>
      </c>
      <c r="J3424" s="12">
        <v>2</v>
      </c>
      <c r="K3424" s="30">
        <v>10000</v>
      </c>
      <c r="L3424" s="30">
        <v>4000</v>
      </c>
      <c r="M3424" s="15" t="s">
        <v>506</v>
      </c>
      <c r="N3424" s="15" t="s">
        <v>845</v>
      </c>
      <c r="O3424" s="15" t="s">
        <v>1755</v>
      </c>
      <c r="P3424" s="5" t="str">
        <f>[1]角色配置表!I3424</f>
        <v>1,11;3,1070;4,0</v>
      </c>
      <c r="Q3424" s="5">
        <f>[1]角色配置表!J3424</f>
        <v>100</v>
      </c>
      <c r="R3424" s="47" t="str">
        <f t="shared" si="268"/>
        <v>0,30</v>
      </c>
      <c r="S3424" s="47">
        <v>0</v>
      </c>
      <c r="T3424" s="47" t="s">
        <v>306</v>
      </c>
      <c r="U3424" s="47">
        <v>30</v>
      </c>
      <c r="V3424" s="47" t="s">
        <v>853</v>
      </c>
      <c r="W3424" s="31" t="str">
        <f t="shared" si="271"/>
        <v>0,30</v>
      </c>
      <c r="X3424" s="31">
        <v>0</v>
      </c>
      <c r="Y3424" s="31" t="s">
        <v>306</v>
      </c>
      <c r="Z3424" s="31">
        <v>30</v>
      </c>
      <c r="AA3424" s="5">
        <f>[1]角色配置表!K3424</f>
        <v>1</v>
      </c>
      <c r="AC3424" s="5">
        <f>[1]角色配置表!N3424</f>
        <v>0</v>
      </c>
      <c r="AD3424" s="5">
        <f>[1]角色配置表!O3424</f>
        <v>8709</v>
      </c>
      <c r="AE3424" s="14">
        <v>200011</v>
      </c>
      <c r="AF3424" s="11"/>
      <c r="AG3424" s="25">
        <v>200007</v>
      </c>
      <c r="AH3424" s="12" t="s">
        <v>846</v>
      </c>
      <c r="AI3424" s="12" t="s">
        <v>325</v>
      </c>
      <c r="AJ3424" s="30">
        <v>1</v>
      </c>
      <c r="AK3424" s="5">
        <f>[1]角色配置表!Q3424</f>
        <v>140000</v>
      </c>
      <c r="AL3424" s="5">
        <f>[1]角色配置表!S3424</f>
        <v>3</v>
      </c>
      <c r="AN3424" s="5" t="str">
        <f t="shared" si="272"/>
        <v>4101010</v>
      </c>
      <c r="AQ3424" s="5">
        <v>1</v>
      </c>
      <c r="BB3424" s="26" t="s">
        <v>2758</v>
      </c>
      <c r="BC3424" s="26"/>
    </row>
    <row r="3425" spans="1:55" thickTop="1" thickBot="1" x14ac:dyDescent="0.25">
      <c r="A3425" s="5">
        <f t="shared" si="270"/>
        <v>3420</v>
      </c>
      <c r="B3425" s="5">
        <f>[1]角色配置表!B3425</f>
        <v>410115</v>
      </c>
      <c r="C3425" s="5">
        <f>[1]角色配置表!D3425</f>
        <v>4101</v>
      </c>
      <c r="D3425" s="63">
        <f>IFERROR(VLOOKUP($I3425,[2]低模说明表!$A$1:$B$9999,2,0),"")</f>
        <v>40000016</v>
      </c>
      <c r="E3425" s="63">
        <f>IFERROR(VLOOKUP($I3425,[2]高模说明表!$A$1:$B$9999,2,0),"")</f>
        <v>46000016</v>
      </c>
      <c r="F3425" s="5">
        <f>[1]角色配置表!F3185</f>
        <v>15</v>
      </c>
      <c r="G3425" s="5">
        <f>[1]角色配置表!G3185</f>
        <v>3003401</v>
      </c>
      <c r="H3425" s="5">
        <f t="shared" si="267"/>
        <v>3103401</v>
      </c>
      <c r="I3425" s="5" t="str">
        <f>[1]角色配置表!H3425</f>
        <v>1*4步兵营（冰冻塔）</v>
      </c>
      <c r="J3425" s="12">
        <v>2</v>
      </c>
      <c r="K3425" s="30">
        <v>10000</v>
      </c>
      <c r="L3425" s="30">
        <v>4000</v>
      </c>
      <c r="M3425" s="15" t="s">
        <v>506</v>
      </c>
      <c r="N3425" s="15" t="s">
        <v>845</v>
      </c>
      <c r="O3425" s="15" t="s">
        <v>1755</v>
      </c>
      <c r="P3425" s="5" t="str">
        <f>[1]角色配置表!I3425</f>
        <v>1,13;3,1284;4,0</v>
      </c>
      <c r="Q3425" s="5">
        <f>[1]角色配置表!J3425</f>
        <v>100</v>
      </c>
      <c r="R3425" s="47" t="str">
        <f t="shared" si="268"/>
        <v>0,30</v>
      </c>
      <c r="S3425" s="47">
        <v>0</v>
      </c>
      <c r="T3425" s="47" t="s">
        <v>306</v>
      </c>
      <c r="U3425" s="47">
        <v>30</v>
      </c>
      <c r="V3425" s="47" t="s">
        <v>853</v>
      </c>
      <c r="W3425" s="31" t="str">
        <f t="shared" si="271"/>
        <v>0,30</v>
      </c>
      <c r="X3425" s="31">
        <v>0</v>
      </c>
      <c r="Y3425" s="31" t="s">
        <v>306</v>
      </c>
      <c r="Z3425" s="31">
        <v>30</v>
      </c>
      <c r="AA3425" s="5">
        <f>[1]角色配置表!K3425</f>
        <v>1</v>
      </c>
      <c r="AC3425" s="5">
        <f>[1]角色配置表!N3425</f>
        <v>0</v>
      </c>
      <c r="AD3425" s="5">
        <f>[1]角色配置表!O3425</f>
        <v>8709</v>
      </c>
      <c r="AE3425" s="14">
        <v>200011</v>
      </c>
      <c r="AF3425" s="11"/>
      <c r="AG3425" s="25">
        <v>200007</v>
      </c>
      <c r="AH3425" s="12" t="s">
        <v>846</v>
      </c>
      <c r="AI3425" s="12" t="s">
        <v>325</v>
      </c>
      <c r="AJ3425" s="30">
        <v>1</v>
      </c>
      <c r="AK3425" s="5">
        <f>[1]角色配置表!Q3425</f>
        <v>140000</v>
      </c>
      <c r="AL3425" s="5">
        <f>[1]角色配置表!S3425</f>
        <v>3</v>
      </c>
      <c r="AN3425" s="5" t="str">
        <f t="shared" si="272"/>
        <v>4101010</v>
      </c>
      <c r="AQ3425" s="5">
        <v>1</v>
      </c>
      <c r="BB3425" s="26" t="s">
        <v>2758</v>
      </c>
      <c r="BC3425" s="26"/>
    </row>
    <row r="3426" spans="1:55" thickTop="1" thickBot="1" x14ac:dyDescent="0.25">
      <c r="A3426" s="5">
        <f t="shared" si="270"/>
        <v>3421</v>
      </c>
      <c r="B3426" s="5">
        <f>[1]角色配置表!B3426</f>
        <v>410116</v>
      </c>
      <c r="C3426" s="5">
        <f>[1]角色配置表!D3426</f>
        <v>4101</v>
      </c>
      <c r="D3426" s="63">
        <f>IFERROR(VLOOKUP($I3426,[2]低模说明表!$A$1:$B$9999,2,0),"")</f>
        <v>40000016</v>
      </c>
      <c r="E3426" s="63">
        <f>IFERROR(VLOOKUP($I3426,[2]高模说明表!$A$1:$B$9999,2,0),"")</f>
        <v>46000016</v>
      </c>
      <c r="F3426" s="5">
        <f>[1]角色配置表!F3186</f>
        <v>16</v>
      </c>
      <c r="G3426" s="5">
        <f>[1]角色配置表!G3186</f>
        <v>3003401</v>
      </c>
      <c r="H3426" s="5">
        <f t="shared" si="267"/>
        <v>3103401</v>
      </c>
      <c r="I3426" s="5" t="str">
        <f>[1]角色配置表!H3426</f>
        <v>1*4步兵营（冰冻塔）</v>
      </c>
      <c r="J3426" s="12">
        <v>2</v>
      </c>
      <c r="K3426" s="30">
        <v>10000</v>
      </c>
      <c r="L3426" s="30">
        <v>4000</v>
      </c>
      <c r="M3426" s="15" t="s">
        <v>506</v>
      </c>
      <c r="N3426" s="15" t="s">
        <v>845</v>
      </c>
      <c r="O3426" s="15" t="s">
        <v>1755</v>
      </c>
      <c r="P3426" s="5" t="str">
        <f>[1]角色配置表!I3426</f>
        <v>1,16;3,1541;4,0</v>
      </c>
      <c r="Q3426" s="5">
        <f>[1]角色配置表!J3426</f>
        <v>100</v>
      </c>
      <c r="R3426" s="47" t="str">
        <f t="shared" si="268"/>
        <v>0,30</v>
      </c>
      <c r="S3426" s="47">
        <v>0</v>
      </c>
      <c r="T3426" s="47" t="s">
        <v>306</v>
      </c>
      <c r="U3426" s="47">
        <v>30</v>
      </c>
      <c r="V3426" s="47" t="s">
        <v>853</v>
      </c>
      <c r="W3426" s="31" t="str">
        <f t="shared" si="271"/>
        <v>0,30</v>
      </c>
      <c r="X3426" s="31">
        <v>0</v>
      </c>
      <c r="Y3426" s="31" t="s">
        <v>306</v>
      </c>
      <c r="Z3426" s="31">
        <v>30</v>
      </c>
      <c r="AA3426" s="5">
        <f>[1]角色配置表!K3426</f>
        <v>1</v>
      </c>
      <c r="AC3426" s="5">
        <f>[1]角色配置表!N3426</f>
        <v>0</v>
      </c>
      <c r="AD3426" s="5">
        <f>[1]角色配置表!O3426</f>
        <v>8709</v>
      </c>
      <c r="AE3426" s="14">
        <v>200011</v>
      </c>
      <c r="AF3426" s="11"/>
      <c r="AG3426" s="25">
        <v>200007</v>
      </c>
      <c r="AH3426" s="12" t="s">
        <v>846</v>
      </c>
      <c r="AI3426" s="12" t="s">
        <v>325</v>
      </c>
      <c r="AJ3426" s="30">
        <v>1</v>
      </c>
      <c r="AK3426" s="5">
        <f>[1]角色配置表!Q3426</f>
        <v>140000</v>
      </c>
      <c r="AL3426" s="5">
        <f>[1]角色配置表!S3426</f>
        <v>3</v>
      </c>
      <c r="AN3426" s="5" t="str">
        <f t="shared" si="272"/>
        <v>4101010</v>
      </c>
      <c r="AQ3426" s="5">
        <v>1</v>
      </c>
      <c r="BB3426" s="26" t="s">
        <v>2758</v>
      </c>
      <c r="BC3426" s="26"/>
    </row>
    <row r="3427" spans="1:55" thickTop="1" thickBot="1" x14ac:dyDescent="0.25">
      <c r="A3427" s="5">
        <f t="shared" si="270"/>
        <v>3422</v>
      </c>
      <c r="B3427" s="5">
        <f>[1]角色配置表!B3427</f>
        <v>410117</v>
      </c>
      <c r="C3427" s="5">
        <f>[1]角色配置表!D3427</f>
        <v>4101</v>
      </c>
      <c r="D3427" s="63">
        <f>IFERROR(VLOOKUP($I3427,[2]低模说明表!$A$1:$B$9999,2,0),"")</f>
        <v>40000016</v>
      </c>
      <c r="E3427" s="63">
        <f>IFERROR(VLOOKUP($I3427,[2]高模说明表!$A$1:$B$9999,2,0),"")</f>
        <v>46000016</v>
      </c>
      <c r="F3427" s="5">
        <f>[1]角色配置表!F3187</f>
        <v>17</v>
      </c>
      <c r="G3427" s="5">
        <f>[1]角色配置表!G3187</f>
        <v>3003401</v>
      </c>
      <c r="H3427" s="5">
        <f t="shared" ref="H3427:H3490" si="273">G3427+100000</f>
        <v>3103401</v>
      </c>
      <c r="I3427" s="5" t="str">
        <f>[1]角色配置表!H3427</f>
        <v>1*4步兵营（冰冻塔）</v>
      </c>
      <c r="J3427" s="12">
        <v>2</v>
      </c>
      <c r="K3427" s="30">
        <v>10000</v>
      </c>
      <c r="L3427" s="30">
        <v>4000</v>
      </c>
      <c r="M3427" s="15" t="s">
        <v>506</v>
      </c>
      <c r="N3427" s="15" t="s">
        <v>845</v>
      </c>
      <c r="O3427" s="15" t="s">
        <v>1755</v>
      </c>
      <c r="P3427" s="5" t="str">
        <f>[1]角色配置表!I3427</f>
        <v>1,19;3,1849;4,0</v>
      </c>
      <c r="Q3427" s="5">
        <f>[1]角色配置表!J3427</f>
        <v>100</v>
      </c>
      <c r="R3427" s="47" t="str">
        <f t="shared" ref="R3427:R3490" si="274">_xlfn.CONCAT(S3427:U3427)</f>
        <v>0,30</v>
      </c>
      <c r="S3427" s="47">
        <v>0</v>
      </c>
      <c r="T3427" s="47" t="s">
        <v>306</v>
      </c>
      <c r="U3427" s="47">
        <v>30</v>
      </c>
      <c r="V3427" s="47" t="s">
        <v>853</v>
      </c>
      <c r="W3427" s="31" t="str">
        <f t="shared" si="271"/>
        <v>0,30</v>
      </c>
      <c r="X3427" s="31">
        <v>0</v>
      </c>
      <c r="Y3427" s="31" t="s">
        <v>306</v>
      </c>
      <c r="Z3427" s="31">
        <v>30</v>
      </c>
      <c r="AA3427" s="5">
        <f>[1]角色配置表!K3427</f>
        <v>1</v>
      </c>
      <c r="AC3427" s="5">
        <f>[1]角色配置表!N3427</f>
        <v>0</v>
      </c>
      <c r="AD3427" s="5">
        <f>[1]角色配置表!O3427</f>
        <v>8709</v>
      </c>
      <c r="AE3427" s="14">
        <v>200011</v>
      </c>
      <c r="AF3427" s="11"/>
      <c r="AG3427" s="25">
        <v>200007</v>
      </c>
      <c r="AH3427" s="12" t="s">
        <v>846</v>
      </c>
      <c r="AI3427" s="12" t="s">
        <v>325</v>
      </c>
      <c r="AJ3427" s="30">
        <v>1</v>
      </c>
      <c r="AK3427" s="5">
        <f>[1]角色配置表!Q3427</f>
        <v>140000</v>
      </c>
      <c r="AL3427" s="5">
        <f>[1]角色配置表!S3427</f>
        <v>3</v>
      </c>
      <c r="AN3427" s="5" t="str">
        <f t="shared" si="272"/>
        <v>4101010</v>
      </c>
      <c r="AQ3427" s="5">
        <v>1</v>
      </c>
      <c r="BB3427" s="26" t="s">
        <v>2758</v>
      </c>
      <c r="BC3427" s="26"/>
    </row>
    <row r="3428" spans="1:55" thickTop="1" thickBot="1" x14ac:dyDescent="0.25">
      <c r="A3428" s="5">
        <f t="shared" si="270"/>
        <v>3423</v>
      </c>
      <c r="B3428" s="5">
        <f>[1]角色配置表!B3428</f>
        <v>410118</v>
      </c>
      <c r="C3428" s="5">
        <f>[1]角色配置表!D3428</f>
        <v>4101</v>
      </c>
      <c r="D3428" s="63">
        <f>IFERROR(VLOOKUP($I3428,[2]低模说明表!$A$1:$B$9999,2,0),"")</f>
        <v>40000016</v>
      </c>
      <c r="E3428" s="63">
        <f>IFERROR(VLOOKUP($I3428,[2]高模说明表!$A$1:$B$9999,2,0),"")</f>
        <v>46000016</v>
      </c>
      <c r="F3428" s="5">
        <f>[1]角色配置表!F3188</f>
        <v>18</v>
      </c>
      <c r="G3428" s="5">
        <f>[1]角色配置表!G3188</f>
        <v>3003401</v>
      </c>
      <c r="H3428" s="5">
        <f t="shared" si="273"/>
        <v>3103401</v>
      </c>
      <c r="I3428" s="5" t="str">
        <f>[1]角色配置表!H3428</f>
        <v>1*4步兵营（冰冻塔）</v>
      </c>
      <c r="J3428" s="12">
        <v>2</v>
      </c>
      <c r="K3428" s="30">
        <v>10000</v>
      </c>
      <c r="L3428" s="30">
        <v>4000</v>
      </c>
      <c r="M3428" s="15" t="s">
        <v>506</v>
      </c>
      <c r="N3428" s="15" t="s">
        <v>845</v>
      </c>
      <c r="O3428" s="15" t="s">
        <v>1755</v>
      </c>
      <c r="P3428" s="5" t="str">
        <f>[1]角色配置表!I3428</f>
        <v>1,23;3,2219;4,0</v>
      </c>
      <c r="Q3428" s="5">
        <f>[1]角色配置表!J3428</f>
        <v>100</v>
      </c>
      <c r="R3428" s="47" t="str">
        <f t="shared" si="274"/>
        <v>0,30</v>
      </c>
      <c r="S3428" s="47">
        <v>0</v>
      </c>
      <c r="T3428" s="47" t="s">
        <v>306</v>
      </c>
      <c r="U3428" s="47">
        <v>30</v>
      </c>
      <c r="V3428" s="47" t="s">
        <v>853</v>
      </c>
      <c r="W3428" s="31" t="str">
        <f t="shared" si="271"/>
        <v>0,30</v>
      </c>
      <c r="X3428" s="31">
        <v>0</v>
      </c>
      <c r="Y3428" s="31" t="s">
        <v>306</v>
      </c>
      <c r="Z3428" s="31">
        <v>30</v>
      </c>
      <c r="AA3428" s="5">
        <f>[1]角色配置表!K3428</f>
        <v>1</v>
      </c>
      <c r="AC3428" s="5">
        <f>[1]角色配置表!N3428</f>
        <v>0</v>
      </c>
      <c r="AD3428" s="5">
        <f>[1]角色配置表!O3428</f>
        <v>8709</v>
      </c>
      <c r="AE3428" s="14">
        <v>200011</v>
      </c>
      <c r="AF3428" s="11"/>
      <c r="AG3428" s="25">
        <v>200007</v>
      </c>
      <c r="AH3428" s="12" t="s">
        <v>846</v>
      </c>
      <c r="AI3428" s="12" t="s">
        <v>325</v>
      </c>
      <c r="AJ3428" s="30">
        <v>1</v>
      </c>
      <c r="AK3428" s="5">
        <f>[1]角色配置表!Q3428</f>
        <v>140000</v>
      </c>
      <c r="AL3428" s="5">
        <f>[1]角色配置表!S3428</f>
        <v>3</v>
      </c>
      <c r="AN3428" s="5" t="str">
        <f t="shared" si="272"/>
        <v>4101010</v>
      </c>
      <c r="AQ3428" s="5">
        <v>1</v>
      </c>
      <c r="BB3428" s="26" t="s">
        <v>2758</v>
      </c>
      <c r="BC3428" s="26"/>
    </row>
    <row r="3429" spans="1:55" thickTop="1" thickBot="1" x14ac:dyDescent="0.25">
      <c r="A3429" s="5">
        <f t="shared" si="270"/>
        <v>3424</v>
      </c>
      <c r="B3429" s="5">
        <f>[1]角色配置表!B3429</f>
        <v>410119</v>
      </c>
      <c r="C3429" s="5">
        <f>[1]角色配置表!D3429</f>
        <v>4101</v>
      </c>
      <c r="D3429" s="63">
        <f>IFERROR(VLOOKUP($I3429,[2]低模说明表!$A$1:$B$9999,2,0),"")</f>
        <v>40000016</v>
      </c>
      <c r="E3429" s="63">
        <f>IFERROR(VLOOKUP($I3429,[2]高模说明表!$A$1:$B$9999,2,0),"")</f>
        <v>46000016</v>
      </c>
      <c r="F3429" s="5">
        <f>[1]角色配置表!F3189</f>
        <v>19</v>
      </c>
      <c r="G3429" s="5">
        <f>[1]角色配置表!G3189</f>
        <v>3003401</v>
      </c>
      <c r="H3429" s="5">
        <f t="shared" si="273"/>
        <v>3103401</v>
      </c>
      <c r="I3429" s="5" t="str">
        <f>[1]角色配置表!H3429</f>
        <v>1*4步兵营（冰冻塔）</v>
      </c>
      <c r="J3429" s="12">
        <v>2</v>
      </c>
      <c r="K3429" s="30">
        <v>10000</v>
      </c>
      <c r="L3429" s="30">
        <v>4000</v>
      </c>
      <c r="M3429" s="15" t="s">
        <v>506</v>
      </c>
      <c r="N3429" s="15" t="s">
        <v>845</v>
      </c>
      <c r="O3429" s="15" t="s">
        <v>1755</v>
      </c>
      <c r="P3429" s="5" t="str">
        <f>[1]角色配置表!I3429</f>
        <v>1,27;3,2663;4,0</v>
      </c>
      <c r="Q3429" s="5">
        <f>[1]角色配置表!J3429</f>
        <v>100</v>
      </c>
      <c r="R3429" s="47" t="str">
        <f t="shared" si="274"/>
        <v>0,30</v>
      </c>
      <c r="S3429" s="47">
        <v>0</v>
      </c>
      <c r="T3429" s="47" t="s">
        <v>306</v>
      </c>
      <c r="U3429" s="47">
        <v>30</v>
      </c>
      <c r="V3429" s="47" t="s">
        <v>853</v>
      </c>
      <c r="W3429" s="31" t="str">
        <f t="shared" si="271"/>
        <v>0,30</v>
      </c>
      <c r="X3429" s="31">
        <v>0</v>
      </c>
      <c r="Y3429" s="31" t="s">
        <v>306</v>
      </c>
      <c r="Z3429" s="31">
        <v>30</v>
      </c>
      <c r="AA3429" s="5">
        <f>[1]角色配置表!K3429</f>
        <v>1</v>
      </c>
      <c r="AC3429" s="5">
        <f>[1]角色配置表!N3429</f>
        <v>0</v>
      </c>
      <c r="AD3429" s="5">
        <f>[1]角色配置表!O3429</f>
        <v>8709</v>
      </c>
      <c r="AE3429" s="14">
        <v>200011</v>
      </c>
      <c r="AF3429" s="11"/>
      <c r="AG3429" s="25">
        <v>200007</v>
      </c>
      <c r="AH3429" s="12" t="s">
        <v>846</v>
      </c>
      <c r="AI3429" s="12" t="s">
        <v>325</v>
      </c>
      <c r="AJ3429" s="30">
        <v>1</v>
      </c>
      <c r="AK3429" s="5">
        <f>[1]角色配置表!Q3429</f>
        <v>140000</v>
      </c>
      <c r="AL3429" s="5">
        <f>[1]角色配置表!S3429</f>
        <v>3</v>
      </c>
      <c r="AN3429" s="5" t="str">
        <f t="shared" si="272"/>
        <v>4101010</v>
      </c>
      <c r="AQ3429" s="5">
        <v>1</v>
      </c>
      <c r="BB3429" s="26" t="s">
        <v>2758</v>
      </c>
      <c r="BC3429" s="26"/>
    </row>
    <row r="3430" spans="1:55" thickTop="1" thickBot="1" x14ac:dyDescent="0.25">
      <c r="A3430" s="5">
        <f t="shared" si="270"/>
        <v>3425</v>
      </c>
      <c r="B3430" s="5">
        <f>[1]角色配置表!B3430</f>
        <v>410120</v>
      </c>
      <c r="C3430" s="5">
        <f>[1]角色配置表!D3430</f>
        <v>4101</v>
      </c>
      <c r="D3430" s="63">
        <f>IFERROR(VLOOKUP($I3430,[2]低模说明表!$A$1:$B$9999,2,0),"")</f>
        <v>40000016</v>
      </c>
      <c r="E3430" s="63">
        <f>IFERROR(VLOOKUP($I3430,[2]高模说明表!$A$1:$B$9999,2,0),"")</f>
        <v>46000016</v>
      </c>
      <c r="F3430" s="5">
        <f>[1]角色配置表!F3190</f>
        <v>20</v>
      </c>
      <c r="G3430" s="5">
        <f>[1]角色配置表!G3190</f>
        <v>3003401</v>
      </c>
      <c r="H3430" s="5">
        <f t="shared" si="273"/>
        <v>3103401</v>
      </c>
      <c r="I3430" s="5" t="str">
        <f>[1]角色配置表!H3430</f>
        <v>1*4步兵营（冰冻塔）</v>
      </c>
      <c r="J3430" s="12">
        <v>2</v>
      </c>
      <c r="K3430" s="30">
        <v>10000</v>
      </c>
      <c r="L3430" s="30">
        <v>4000</v>
      </c>
      <c r="M3430" s="15" t="s">
        <v>506</v>
      </c>
      <c r="N3430" s="15" t="s">
        <v>845</v>
      </c>
      <c r="O3430" s="15" t="s">
        <v>1755</v>
      </c>
      <c r="P3430" s="5" t="str">
        <f>[1]角色配置表!I3430</f>
        <v>1,32;3,3195;4,0</v>
      </c>
      <c r="Q3430" s="5">
        <f>[1]角色配置表!J3430</f>
        <v>100</v>
      </c>
      <c r="R3430" s="47" t="str">
        <f t="shared" si="274"/>
        <v>0,30</v>
      </c>
      <c r="S3430" s="47">
        <v>0</v>
      </c>
      <c r="T3430" s="47" t="s">
        <v>306</v>
      </c>
      <c r="U3430" s="47">
        <v>30</v>
      </c>
      <c r="V3430" s="47" t="s">
        <v>853</v>
      </c>
      <c r="W3430" s="31" t="str">
        <f t="shared" si="271"/>
        <v>0,30</v>
      </c>
      <c r="X3430" s="31">
        <v>0</v>
      </c>
      <c r="Y3430" s="31" t="s">
        <v>306</v>
      </c>
      <c r="Z3430" s="31">
        <v>30</v>
      </c>
      <c r="AA3430" s="5">
        <f>[1]角色配置表!K3430</f>
        <v>1</v>
      </c>
      <c r="AC3430" s="5">
        <f>[1]角色配置表!N3430</f>
        <v>0</v>
      </c>
      <c r="AD3430" s="5">
        <f>[1]角色配置表!O3430</f>
        <v>8709</v>
      </c>
      <c r="AE3430" s="14">
        <v>200011</v>
      </c>
      <c r="AF3430" s="11"/>
      <c r="AG3430" s="25">
        <v>200007</v>
      </c>
      <c r="AH3430" s="12" t="s">
        <v>846</v>
      </c>
      <c r="AI3430" s="12" t="s">
        <v>325</v>
      </c>
      <c r="AJ3430" s="30">
        <v>1</v>
      </c>
      <c r="AK3430" s="5">
        <f>[1]角色配置表!Q3430</f>
        <v>140000</v>
      </c>
      <c r="AL3430" s="5">
        <f>[1]角色配置表!S3430</f>
        <v>3</v>
      </c>
      <c r="AN3430" s="5" t="str">
        <f t="shared" si="272"/>
        <v>4101010</v>
      </c>
      <c r="AQ3430" s="5">
        <v>1</v>
      </c>
      <c r="BB3430" s="26" t="s">
        <v>2758</v>
      </c>
      <c r="BC3430" s="26"/>
    </row>
    <row r="3431" spans="1:55" thickTop="1" thickBot="1" x14ac:dyDescent="0.25">
      <c r="A3431" s="5">
        <f t="shared" si="270"/>
        <v>3426</v>
      </c>
      <c r="B3431" s="5">
        <f>[1]角色配置表!B3431</f>
        <v>410121</v>
      </c>
      <c r="C3431" s="5">
        <f>[1]角色配置表!D3431</f>
        <v>4101</v>
      </c>
      <c r="D3431" s="63">
        <f>IFERROR(VLOOKUP($I3431,[2]低模说明表!$A$1:$B$9999,2,0),"")</f>
        <v>40000016</v>
      </c>
      <c r="E3431" s="63">
        <f>IFERROR(VLOOKUP($I3431,[2]高模说明表!$A$1:$B$9999,2,0),"")</f>
        <v>46000016</v>
      </c>
      <c r="F3431" s="5">
        <f>[1]角色配置表!F3191</f>
        <v>21</v>
      </c>
      <c r="G3431" s="5">
        <f>[1]角色配置表!G3191</f>
        <v>3003401</v>
      </c>
      <c r="H3431" s="5">
        <f t="shared" si="273"/>
        <v>3103401</v>
      </c>
      <c r="I3431" s="5" t="str">
        <f>[1]角色配置表!H3431</f>
        <v>1*4步兵营（冰冻塔）</v>
      </c>
      <c r="J3431" s="12">
        <v>2</v>
      </c>
      <c r="K3431" s="30">
        <v>10000</v>
      </c>
      <c r="L3431" s="30">
        <v>4000</v>
      </c>
      <c r="M3431" s="15" t="s">
        <v>506</v>
      </c>
      <c r="N3431" s="15" t="s">
        <v>845</v>
      </c>
      <c r="O3431" s="15" t="s">
        <v>1755</v>
      </c>
      <c r="P3431" s="5" t="str">
        <f>[1]角色配置表!I3431</f>
        <v>1,39;3,3834;4,0</v>
      </c>
      <c r="Q3431" s="5">
        <f>[1]角色配置表!J3431</f>
        <v>100</v>
      </c>
      <c r="R3431" s="47" t="str">
        <f t="shared" si="274"/>
        <v>0,30</v>
      </c>
      <c r="S3431" s="47">
        <v>0</v>
      </c>
      <c r="T3431" s="47" t="s">
        <v>306</v>
      </c>
      <c r="U3431" s="47">
        <v>30</v>
      </c>
      <c r="V3431" s="47" t="s">
        <v>853</v>
      </c>
      <c r="W3431" s="31" t="str">
        <f t="shared" si="271"/>
        <v>0,30</v>
      </c>
      <c r="X3431" s="31">
        <v>0</v>
      </c>
      <c r="Y3431" s="31" t="s">
        <v>306</v>
      </c>
      <c r="Z3431" s="31">
        <v>30</v>
      </c>
      <c r="AA3431" s="5">
        <f>[1]角色配置表!K3431</f>
        <v>1</v>
      </c>
      <c r="AC3431" s="5">
        <f>[1]角色配置表!N3431</f>
        <v>0</v>
      </c>
      <c r="AD3431" s="5">
        <f>[1]角色配置表!O3431</f>
        <v>8709</v>
      </c>
      <c r="AE3431" s="14">
        <v>200011</v>
      </c>
      <c r="AF3431" s="11"/>
      <c r="AG3431" s="25">
        <v>200007</v>
      </c>
      <c r="AH3431" s="12" t="s">
        <v>846</v>
      </c>
      <c r="AI3431" s="12" t="s">
        <v>325</v>
      </c>
      <c r="AJ3431" s="30">
        <v>1</v>
      </c>
      <c r="AK3431" s="5">
        <f>[1]角色配置表!Q3431</f>
        <v>140000</v>
      </c>
      <c r="AL3431" s="5">
        <f>[1]角色配置表!S3431</f>
        <v>3</v>
      </c>
      <c r="AN3431" s="5" t="str">
        <f t="shared" si="272"/>
        <v>4101010</v>
      </c>
      <c r="AQ3431" s="5">
        <v>1</v>
      </c>
      <c r="BB3431" s="26" t="s">
        <v>2758</v>
      </c>
      <c r="BC3431" s="26"/>
    </row>
    <row r="3432" spans="1:55" thickTop="1" thickBot="1" x14ac:dyDescent="0.25">
      <c r="A3432" s="5">
        <f t="shared" si="270"/>
        <v>3427</v>
      </c>
      <c r="B3432" s="5">
        <f>[1]角色配置表!B3432</f>
        <v>410122</v>
      </c>
      <c r="C3432" s="5">
        <f>[1]角色配置表!D3432</f>
        <v>4101</v>
      </c>
      <c r="D3432" s="63">
        <f>IFERROR(VLOOKUP($I3432,[2]低模说明表!$A$1:$B$9999,2,0),"")</f>
        <v>40000016</v>
      </c>
      <c r="E3432" s="63">
        <f>IFERROR(VLOOKUP($I3432,[2]高模说明表!$A$1:$B$9999,2,0),"")</f>
        <v>46000016</v>
      </c>
      <c r="F3432" s="5">
        <f>[1]角色配置表!F3192</f>
        <v>22</v>
      </c>
      <c r="G3432" s="5">
        <f>[1]角色配置表!G3192</f>
        <v>3003401</v>
      </c>
      <c r="H3432" s="5">
        <f t="shared" si="273"/>
        <v>3103401</v>
      </c>
      <c r="I3432" s="5" t="str">
        <f>[1]角色配置表!H3432</f>
        <v>1*4步兵营（冰冻塔）</v>
      </c>
      <c r="J3432" s="12">
        <v>2</v>
      </c>
      <c r="K3432" s="30">
        <v>10000</v>
      </c>
      <c r="L3432" s="30">
        <v>4000</v>
      </c>
      <c r="M3432" s="15" t="s">
        <v>506</v>
      </c>
      <c r="N3432" s="15" t="s">
        <v>845</v>
      </c>
      <c r="O3432" s="15" t="s">
        <v>1755</v>
      </c>
      <c r="P3432" s="5" t="str">
        <f>[1]角色配置表!I3432</f>
        <v>1,47;3,4601;4,0</v>
      </c>
      <c r="Q3432" s="5">
        <f>[1]角色配置表!J3432</f>
        <v>100</v>
      </c>
      <c r="R3432" s="47" t="str">
        <f t="shared" si="274"/>
        <v>0,30</v>
      </c>
      <c r="S3432" s="47">
        <v>0</v>
      </c>
      <c r="T3432" s="47" t="s">
        <v>306</v>
      </c>
      <c r="U3432" s="47">
        <v>30</v>
      </c>
      <c r="V3432" s="47" t="s">
        <v>853</v>
      </c>
      <c r="W3432" s="31" t="str">
        <f t="shared" si="271"/>
        <v>0,30</v>
      </c>
      <c r="X3432" s="31">
        <v>0</v>
      </c>
      <c r="Y3432" s="31" t="s">
        <v>306</v>
      </c>
      <c r="Z3432" s="31">
        <v>30</v>
      </c>
      <c r="AA3432" s="5">
        <f>[1]角色配置表!K3432</f>
        <v>1</v>
      </c>
      <c r="AC3432" s="5">
        <f>[1]角色配置表!N3432</f>
        <v>0</v>
      </c>
      <c r="AD3432" s="5">
        <f>[1]角色配置表!O3432</f>
        <v>8709</v>
      </c>
      <c r="AE3432" s="14">
        <v>200011</v>
      </c>
      <c r="AF3432" s="11"/>
      <c r="AG3432" s="25">
        <v>200007</v>
      </c>
      <c r="AH3432" s="12" t="s">
        <v>846</v>
      </c>
      <c r="AI3432" s="12" t="s">
        <v>325</v>
      </c>
      <c r="AJ3432" s="30">
        <v>1</v>
      </c>
      <c r="AK3432" s="5">
        <f>[1]角色配置表!Q3432</f>
        <v>140000</v>
      </c>
      <c r="AL3432" s="5">
        <f>[1]角色配置表!S3432</f>
        <v>3</v>
      </c>
      <c r="AN3432" s="5" t="str">
        <f t="shared" si="272"/>
        <v>4101010</v>
      </c>
      <c r="AQ3432" s="5">
        <v>1</v>
      </c>
      <c r="BB3432" s="26" t="s">
        <v>2758</v>
      </c>
      <c r="BC3432" s="26"/>
    </row>
    <row r="3433" spans="1:55" thickTop="1" thickBot="1" x14ac:dyDescent="0.25">
      <c r="A3433" s="5">
        <f t="shared" si="270"/>
        <v>3428</v>
      </c>
      <c r="B3433" s="5">
        <f>[1]角色配置表!B3433</f>
        <v>410123</v>
      </c>
      <c r="C3433" s="5">
        <f>[1]角色配置表!D3433</f>
        <v>4101</v>
      </c>
      <c r="D3433" s="63">
        <f>IFERROR(VLOOKUP($I3433,[2]低模说明表!$A$1:$B$9999,2,0),"")</f>
        <v>40000016</v>
      </c>
      <c r="E3433" s="63">
        <f>IFERROR(VLOOKUP($I3433,[2]高模说明表!$A$1:$B$9999,2,0),"")</f>
        <v>46000016</v>
      </c>
      <c r="F3433" s="5">
        <f>[1]角色配置表!F3193</f>
        <v>23</v>
      </c>
      <c r="G3433" s="5">
        <f>[1]角色配置表!G3193</f>
        <v>3003401</v>
      </c>
      <c r="H3433" s="5">
        <f t="shared" si="273"/>
        <v>3103401</v>
      </c>
      <c r="I3433" s="5" t="str">
        <f>[1]角色配置表!H3433</f>
        <v>1*4步兵营（冰冻塔）</v>
      </c>
      <c r="J3433" s="12">
        <v>2</v>
      </c>
      <c r="K3433" s="30">
        <v>10000</v>
      </c>
      <c r="L3433" s="30">
        <v>4000</v>
      </c>
      <c r="M3433" s="15" t="s">
        <v>506</v>
      </c>
      <c r="N3433" s="15" t="s">
        <v>845</v>
      </c>
      <c r="O3433" s="15" t="s">
        <v>1755</v>
      </c>
      <c r="P3433" s="5" t="str">
        <f>[1]角色配置表!I3433</f>
        <v>1,56;3,5521;4,0</v>
      </c>
      <c r="Q3433" s="5">
        <f>[1]角色配置表!J3433</f>
        <v>100</v>
      </c>
      <c r="R3433" s="47" t="str">
        <f t="shared" si="274"/>
        <v>0,30</v>
      </c>
      <c r="S3433" s="47">
        <v>0</v>
      </c>
      <c r="T3433" s="47" t="s">
        <v>306</v>
      </c>
      <c r="U3433" s="47">
        <v>30</v>
      </c>
      <c r="V3433" s="47" t="s">
        <v>853</v>
      </c>
      <c r="W3433" s="31" t="str">
        <f t="shared" si="271"/>
        <v>0,30</v>
      </c>
      <c r="X3433" s="31">
        <v>0</v>
      </c>
      <c r="Y3433" s="31" t="s">
        <v>306</v>
      </c>
      <c r="Z3433" s="31">
        <v>30</v>
      </c>
      <c r="AA3433" s="5">
        <f>[1]角色配置表!K3433</f>
        <v>1</v>
      </c>
      <c r="AC3433" s="5">
        <f>[1]角色配置表!N3433</f>
        <v>0</v>
      </c>
      <c r="AD3433" s="5">
        <f>[1]角色配置表!O3433</f>
        <v>8709</v>
      </c>
      <c r="AE3433" s="14">
        <v>200011</v>
      </c>
      <c r="AF3433" s="11"/>
      <c r="AG3433" s="25">
        <v>200007</v>
      </c>
      <c r="AH3433" s="12" t="s">
        <v>846</v>
      </c>
      <c r="AI3433" s="12" t="s">
        <v>325</v>
      </c>
      <c r="AJ3433" s="30">
        <v>1</v>
      </c>
      <c r="AK3433" s="5">
        <f>[1]角色配置表!Q3433</f>
        <v>140000</v>
      </c>
      <c r="AL3433" s="5">
        <f>[1]角色配置表!S3433</f>
        <v>3</v>
      </c>
      <c r="AN3433" s="5" t="str">
        <f t="shared" si="272"/>
        <v>4101010</v>
      </c>
      <c r="AQ3433" s="5">
        <v>1</v>
      </c>
      <c r="BB3433" s="26" t="s">
        <v>2758</v>
      </c>
      <c r="BC3433" s="26"/>
    </row>
    <row r="3434" spans="1:55" thickTop="1" thickBot="1" x14ac:dyDescent="0.25">
      <c r="A3434" s="5">
        <f t="shared" si="270"/>
        <v>3429</v>
      </c>
      <c r="B3434" s="5">
        <f>[1]角色配置表!B3434</f>
        <v>410124</v>
      </c>
      <c r="C3434" s="5">
        <f>[1]角色配置表!D3434</f>
        <v>4101</v>
      </c>
      <c r="D3434" s="63">
        <f>IFERROR(VLOOKUP($I3434,[2]低模说明表!$A$1:$B$9999,2,0),"")</f>
        <v>40000016</v>
      </c>
      <c r="E3434" s="63">
        <f>IFERROR(VLOOKUP($I3434,[2]高模说明表!$A$1:$B$9999,2,0),"")</f>
        <v>46000016</v>
      </c>
      <c r="F3434" s="5">
        <f>[1]角色配置表!F3194</f>
        <v>24</v>
      </c>
      <c r="G3434" s="5">
        <f>[1]角色配置表!G3194</f>
        <v>3003401</v>
      </c>
      <c r="H3434" s="5">
        <f t="shared" si="273"/>
        <v>3103401</v>
      </c>
      <c r="I3434" s="5" t="str">
        <f>[1]角色配置表!H3434</f>
        <v>1*4步兵营（冰冻塔）</v>
      </c>
      <c r="J3434" s="12">
        <v>2</v>
      </c>
      <c r="K3434" s="30">
        <v>10000</v>
      </c>
      <c r="L3434" s="30">
        <v>4000</v>
      </c>
      <c r="M3434" s="15" t="s">
        <v>506</v>
      </c>
      <c r="N3434" s="15" t="s">
        <v>845</v>
      </c>
      <c r="O3434" s="15" t="s">
        <v>1755</v>
      </c>
      <c r="P3434" s="5" t="str">
        <f>[1]角色配置表!I3434</f>
        <v>1,67;3,6625;4,0</v>
      </c>
      <c r="Q3434" s="5">
        <f>[1]角色配置表!J3434</f>
        <v>100</v>
      </c>
      <c r="R3434" s="47" t="str">
        <f t="shared" si="274"/>
        <v>0,30</v>
      </c>
      <c r="S3434" s="47">
        <v>0</v>
      </c>
      <c r="T3434" s="47" t="s">
        <v>306</v>
      </c>
      <c r="U3434" s="47">
        <v>30</v>
      </c>
      <c r="V3434" s="47" t="s">
        <v>853</v>
      </c>
      <c r="W3434" s="31" t="str">
        <f t="shared" si="271"/>
        <v>0,30</v>
      </c>
      <c r="X3434" s="31">
        <v>0</v>
      </c>
      <c r="Y3434" s="31" t="s">
        <v>306</v>
      </c>
      <c r="Z3434" s="31">
        <v>30</v>
      </c>
      <c r="AA3434" s="5">
        <f>[1]角色配置表!K3434</f>
        <v>1</v>
      </c>
      <c r="AC3434" s="5">
        <f>[1]角色配置表!N3434</f>
        <v>0</v>
      </c>
      <c r="AD3434" s="5">
        <f>[1]角色配置表!O3434</f>
        <v>8709</v>
      </c>
      <c r="AE3434" s="14">
        <v>200011</v>
      </c>
      <c r="AF3434" s="11"/>
      <c r="AG3434" s="25">
        <v>200007</v>
      </c>
      <c r="AH3434" s="12" t="s">
        <v>846</v>
      </c>
      <c r="AI3434" s="12" t="s">
        <v>325</v>
      </c>
      <c r="AJ3434" s="30">
        <v>1</v>
      </c>
      <c r="AK3434" s="5">
        <f>[1]角色配置表!Q3434</f>
        <v>140000</v>
      </c>
      <c r="AL3434" s="5">
        <f>[1]角色配置表!S3434</f>
        <v>3</v>
      </c>
      <c r="AN3434" s="5" t="str">
        <f t="shared" si="272"/>
        <v>4101010</v>
      </c>
      <c r="AQ3434" s="5">
        <v>1</v>
      </c>
      <c r="BB3434" s="26" t="s">
        <v>2758</v>
      </c>
      <c r="BC3434" s="26"/>
    </row>
    <row r="3435" spans="1:55" thickTop="1" thickBot="1" x14ac:dyDescent="0.25">
      <c r="A3435" s="5">
        <f t="shared" si="270"/>
        <v>3430</v>
      </c>
      <c r="B3435" s="5">
        <f>[1]角色配置表!B3435</f>
        <v>410125</v>
      </c>
      <c r="C3435" s="5">
        <f>[1]角色配置表!D3435</f>
        <v>4101</v>
      </c>
      <c r="D3435" s="63">
        <f>IFERROR(VLOOKUP($I3435,[2]低模说明表!$A$1:$B$9999,2,0),"")</f>
        <v>40000016</v>
      </c>
      <c r="E3435" s="63">
        <f>IFERROR(VLOOKUP($I3435,[2]高模说明表!$A$1:$B$9999,2,0),"")</f>
        <v>46000016</v>
      </c>
      <c r="F3435" s="5">
        <f>[1]角色配置表!F3195</f>
        <v>25</v>
      </c>
      <c r="G3435" s="5">
        <f>[1]角色配置表!G3195</f>
        <v>3003401</v>
      </c>
      <c r="H3435" s="5">
        <f t="shared" si="273"/>
        <v>3103401</v>
      </c>
      <c r="I3435" s="5" t="str">
        <f>[1]角色配置表!H3435</f>
        <v>1*4步兵营（冰冻塔）</v>
      </c>
      <c r="J3435" s="12">
        <v>2</v>
      </c>
      <c r="K3435" s="30">
        <v>10000</v>
      </c>
      <c r="L3435" s="30">
        <v>4000</v>
      </c>
      <c r="M3435" s="15" t="s">
        <v>506</v>
      </c>
      <c r="N3435" s="15" t="s">
        <v>845</v>
      </c>
      <c r="O3435" s="15" t="s">
        <v>1755</v>
      </c>
      <c r="P3435" s="5" t="str">
        <f>[1]角色配置表!I3435</f>
        <v>1,80;3,7950;4,0</v>
      </c>
      <c r="Q3435" s="5">
        <f>[1]角色配置表!J3435</f>
        <v>100</v>
      </c>
      <c r="R3435" s="47" t="str">
        <f t="shared" si="274"/>
        <v>0,30</v>
      </c>
      <c r="S3435" s="47">
        <v>0</v>
      </c>
      <c r="T3435" s="47" t="s">
        <v>306</v>
      </c>
      <c r="U3435" s="47">
        <v>30</v>
      </c>
      <c r="V3435" s="47" t="s">
        <v>853</v>
      </c>
      <c r="W3435" s="31" t="str">
        <f t="shared" si="271"/>
        <v>0,30</v>
      </c>
      <c r="X3435" s="31">
        <v>0</v>
      </c>
      <c r="Y3435" s="31" t="s">
        <v>306</v>
      </c>
      <c r="Z3435" s="31">
        <v>30</v>
      </c>
      <c r="AA3435" s="5">
        <f>[1]角色配置表!K3435</f>
        <v>1</v>
      </c>
      <c r="AC3435" s="5">
        <f>[1]角色配置表!N3435</f>
        <v>0</v>
      </c>
      <c r="AD3435" s="5">
        <f>[1]角色配置表!O3435</f>
        <v>8709</v>
      </c>
      <c r="AE3435" s="14">
        <v>200011</v>
      </c>
      <c r="AF3435" s="11"/>
      <c r="AG3435" s="25">
        <v>200007</v>
      </c>
      <c r="AH3435" s="12" t="s">
        <v>846</v>
      </c>
      <c r="AI3435" s="12" t="s">
        <v>325</v>
      </c>
      <c r="AJ3435" s="30">
        <v>1</v>
      </c>
      <c r="AK3435" s="5">
        <f>[1]角色配置表!Q3435</f>
        <v>140000</v>
      </c>
      <c r="AL3435" s="5">
        <f>[1]角色配置表!S3435</f>
        <v>3</v>
      </c>
      <c r="AN3435" s="5" t="str">
        <f t="shared" si="272"/>
        <v>4101010</v>
      </c>
      <c r="AQ3435" s="5">
        <v>1</v>
      </c>
      <c r="BB3435" s="26" t="s">
        <v>2758</v>
      </c>
      <c r="BC3435" s="26"/>
    </row>
    <row r="3436" spans="1:55" thickTop="1" thickBot="1" x14ac:dyDescent="0.25">
      <c r="A3436" s="5">
        <f t="shared" si="270"/>
        <v>3431</v>
      </c>
      <c r="B3436" s="5">
        <f>[1]角色配置表!B3436</f>
        <v>410126</v>
      </c>
      <c r="C3436" s="5">
        <f>[1]角色配置表!D3436</f>
        <v>4101</v>
      </c>
      <c r="D3436" s="63">
        <f>IFERROR(VLOOKUP($I3436,[2]低模说明表!$A$1:$B$9999,2,0),"")</f>
        <v>40000016</v>
      </c>
      <c r="E3436" s="63">
        <f>IFERROR(VLOOKUP($I3436,[2]高模说明表!$A$1:$B$9999,2,0),"")</f>
        <v>46000016</v>
      </c>
      <c r="F3436" s="5">
        <f>[1]角色配置表!F3196</f>
        <v>26</v>
      </c>
      <c r="G3436" s="5">
        <f>[1]角色配置表!G3196</f>
        <v>3003401</v>
      </c>
      <c r="H3436" s="5">
        <f t="shared" si="273"/>
        <v>3103401</v>
      </c>
      <c r="I3436" s="5" t="str">
        <f>[1]角色配置表!H3436</f>
        <v>1*4步兵营（冰冻塔）</v>
      </c>
      <c r="J3436" s="12">
        <v>2</v>
      </c>
      <c r="K3436" s="30">
        <v>10000</v>
      </c>
      <c r="L3436" s="30">
        <v>4000</v>
      </c>
      <c r="M3436" s="15" t="s">
        <v>506</v>
      </c>
      <c r="N3436" s="15" t="s">
        <v>845</v>
      </c>
      <c r="O3436" s="15" t="s">
        <v>1755</v>
      </c>
      <c r="P3436" s="5" t="str">
        <f>[1]角色配置表!I3436</f>
        <v>1,96;3,9540;4,0</v>
      </c>
      <c r="Q3436" s="5">
        <f>[1]角色配置表!J3436</f>
        <v>100</v>
      </c>
      <c r="R3436" s="47" t="str">
        <f t="shared" si="274"/>
        <v>0,30</v>
      </c>
      <c r="S3436" s="47">
        <v>0</v>
      </c>
      <c r="T3436" s="47" t="s">
        <v>306</v>
      </c>
      <c r="U3436" s="47">
        <v>30</v>
      </c>
      <c r="V3436" s="47" t="s">
        <v>853</v>
      </c>
      <c r="W3436" s="31" t="str">
        <f t="shared" si="271"/>
        <v>0,30</v>
      </c>
      <c r="X3436" s="31">
        <v>0</v>
      </c>
      <c r="Y3436" s="31" t="s">
        <v>306</v>
      </c>
      <c r="Z3436" s="31">
        <v>30</v>
      </c>
      <c r="AA3436" s="5">
        <f>[1]角色配置表!K3436</f>
        <v>1</v>
      </c>
      <c r="AC3436" s="5">
        <f>[1]角色配置表!N3436</f>
        <v>0</v>
      </c>
      <c r="AD3436" s="5">
        <f>[1]角色配置表!O3436</f>
        <v>8709</v>
      </c>
      <c r="AE3436" s="14">
        <v>200011</v>
      </c>
      <c r="AF3436" s="11"/>
      <c r="AG3436" s="25">
        <v>200007</v>
      </c>
      <c r="AH3436" s="12" t="s">
        <v>846</v>
      </c>
      <c r="AI3436" s="12" t="s">
        <v>325</v>
      </c>
      <c r="AJ3436" s="30">
        <v>1</v>
      </c>
      <c r="AK3436" s="5">
        <f>[1]角色配置表!Q3436</f>
        <v>140000</v>
      </c>
      <c r="AL3436" s="5">
        <f>[1]角色配置表!S3436</f>
        <v>3</v>
      </c>
      <c r="AN3436" s="5" t="str">
        <f t="shared" si="272"/>
        <v>4101010</v>
      </c>
      <c r="AQ3436" s="5">
        <v>1</v>
      </c>
      <c r="BB3436" s="26" t="s">
        <v>2758</v>
      </c>
      <c r="BC3436" s="26"/>
    </row>
    <row r="3437" spans="1:55" thickTop="1" thickBot="1" x14ac:dyDescent="0.25">
      <c r="A3437" s="5">
        <f t="shared" si="270"/>
        <v>3432</v>
      </c>
      <c r="B3437" s="5">
        <f>[1]角色配置表!B3437</f>
        <v>410127</v>
      </c>
      <c r="C3437" s="5">
        <f>[1]角色配置表!D3437</f>
        <v>4101</v>
      </c>
      <c r="D3437" s="63">
        <f>IFERROR(VLOOKUP($I3437,[2]低模说明表!$A$1:$B$9999,2,0),"")</f>
        <v>40000016</v>
      </c>
      <c r="E3437" s="63">
        <f>IFERROR(VLOOKUP($I3437,[2]高模说明表!$A$1:$B$9999,2,0),"")</f>
        <v>46000016</v>
      </c>
      <c r="F3437" s="5">
        <f>[1]角色配置表!F3197</f>
        <v>27</v>
      </c>
      <c r="G3437" s="5">
        <f>[1]角色配置表!G3197</f>
        <v>3003401</v>
      </c>
      <c r="H3437" s="5">
        <f t="shared" si="273"/>
        <v>3103401</v>
      </c>
      <c r="I3437" s="5" t="str">
        <f>[1]角色配置表!H3437</f>
        <v>1*4步兵营（冰冻塔）</v>
      </c>
      <c r="J3437" s="12">
        <v>2</v>
      </c>
      <c r="K3437" s="30">
        <v>10000</v>
      </c>
      <c r="L3437" s="30">
        <v>4000</v>
      </c>
      <c r="M3437" s="15" t="s">
        <v>506</v>
      </c>
      <c r="N3437" s="15" t="s">
        <v>845</v>
      </c>
      <c r="O3437" s="15" t="s">
        <v>1755</v>
      </c>
      <c r="P3437" s="5" t="str">
        <f>[1]角色配置表!I3437</f>
        <v>1,115;3,11448;4,0</v>
      </c>
      <c r="Q3437" s="5">
        <f>[1]角色配置表!J3437</f>
        <v>100</v>
      </c>
      <c r="R3437" s="47" t="str">
        <f t="shared" si="274"/>
        <v>0,30</v>
      </c>
      <c r="S3437" s="47">
        <v>0</v>
      </c>
      <c r="T3437" s="47" t="s">
        <v>306</v>
      </c>
      <c r="U3437" s="47">
        <v>30</v>
      </c>
      <c r="V3437" s="47" t="s">
        <v>853</v>
      </c>
      <c r="W3437" s="31" t="str">
        <f t="shared" si="271"/>
        <v>0,30</v>
      </c>
      <c r="X3437" s="31">
        <v>0</v>
      </c>
      <c r="Y3437" s="31" t="s">
        <v>306</v>
      </c>
      <c r="Z3437" s="31">
        <v>30</v>
      </c>
      <c r="AA3437" s="5">
        <f>[1]角色配置表!K3437</f>
        <v>1</v>
      </c>
      <c r="AC3437" s="5">
        <f>[1]角色配置表!N3437</f>
        <v>0</v>
      </c>
      <c r="AD3437" s="5">
        <f>[1]角色配置表!O3437</f>
        <v>8709</v>
      </c>
      <c r="AE3437" s="14">
        <v>200011</v>
      </c>
      <c r="AF3437" s="11"/>
      <c r="AG3437" s="25">
        <v>200007</v>
      </c>
      <c r="AH3437" s="12" t="s">
        <v>846</v>
      </c>
      <c r="AI3437" s="12" t="s">
        <v>325</v>
      </c>
      <c r="AJ3437" s="30">
        <v>1</v>
      </c>
      <c r="AK3437" s="5">
        <f>[1]角色配置表!Q3437</f>
        <v>140000</v>
      </c>
      <c r="AL3437" s="5">
        <f>[1]角色配置表!S3437</f>
        <v>3</v>
      </c>
      <c r="AN3437" s="5" t="str">
        <f t="shared" si="272"/>
        <v>4101010</v>
      </c>
      <c r="AQ3437" s="5">
        <v>1</v>
      </c>
      <c r="BB3437" s="26" t="s">
        <v>2758</v>
      </c>
      <c r="BC3437" s="26"/>
    </row>
    <row r="3438" spans="1:55" thickTop="1" thickBot="1" x14ac:dyDescent="0.25">
      <c r="A3438" s="5">
        <f t="shared" si="270"/>
        <v>3433</v>
      </c>
      <c r="B3438" s="5">
        <f>[1]角色配置表!B3438</f>
        <v>410128</v>
      </c>
      <c r="C3438" s="5">
        <f>[1]角色配置表!D3438</f>
        <v>4101</v>
      </c>
      <c r="D3438" s="63">
        <f>IFERROR(VLOOKUP($I3438,[2]低模说明表!$A$1:$B$9999,2,0),"")</f>
        <v>40000016</v>
      </c>
      <c r="E3438" s="63">
        <f>IFERROR(VLOOKUP($I3438,[2]高模说明表!$A$1:$B$9999,2,0),"")</f>
        <v>46000016</v>
      </c>
      <c r="F3438" s="5">
        <f>[1]角色配置表!F3198</f>
        <v>28</v>
      </c>
      <c r="G3438" s="5">
        <f>[1]角色配置表!G3198</f>
        <v>3003401</v>
      </c>
      <c r="H3438" s="5">
        <f t="shared" si="273"/>
        <v>3103401</v>
      </c>
      <c r="I3438" s="5" t="str">
        <f>[1]角色配置表!H3438</f>
        <v>1*4步兵营（冰冻塔）</v>
      </c>
      <c r="J3438" s="12">
        <v>2</v>
      </c>
      <c r="K3438" s="30">
        <v>10000</v>
      </c>
      <c r="L3438" s="30">
        <v>4000</v>
      </c>
      <c r="M3438" s="15" t="s">
        <v>506</v>
      </c>
      <c r="N3438" s="15" t="s">
        <v>845</v>
      </c>
      <c r="O3438" s="15" t="s">
        <v>1755</v>
      </c>
      <c r="P3438" s="5" t="str">
        <f>[1]角色配置表!I3438</f>
        <v>1,138;3,13738;4,0</v>
      </c>
      <c r="Q3438" s="5">
        <f>[1]角色配置表!J3438</f>
        <v>100</v>
      </c>
      <c r="R3438" s="47" t="str">
        <f t="shared" si="274"/>
        <v>0,30</v>
      </c>
      <c r="S3438" s="47">
        <v>0</v>
      </c>
      <c r="T3438" s="47" t="s">
        <v>306</v>
      </c>
      <c r="U3438" s="47">
        <v>30</v>
      </c>
      <c r="V3438" s="47" t="s">
        <v>853</v>
      </c>
      <c r="W3438" s="31" t="str">
        <f t="shared" si="271"/>
        <v>0,30</v>
      </c>
      <c r="X3438" s="31">
        <v>0</v>
      </c>
      <c r="Y3438" s="31" t="s">
        <v>306</v>
      </c>
      <c r="Z3438" s="31">
        <v>30</v>
      </c>
      <c r="AA3438" s="5">
        <f>[1]角色配置表!K3438</f>
        <v>1</v>
      </c>
      <c r="AC3438" s="5">
        <f>[1]角色配置表!N3438</f>
        <v>0</v>
      </c>
      <c r="AD3438" s="5">
        <f>[1]角色配置表!O3438</f>
        <v>8709</v>
      </c>
      <c r="AE3438" s="14">
        <v>200011</v>
      </c>
      <c r="AF3438" s="11"/>
      <c r="AG3438" s="25">
        <v>200007</v>
      </c>
      <c r="AH3438" s="12" t="s">
        <v>846</v>
      </c>
      <c r="AI3438" s="12" t="s">
        <v>325</v>
      </c>
      <c r="AJ3438" s="30">
        <v>1</v>
      </c>
      <c r="AK3438" s="5">
        <f>[1]角色配置表!Q3438</f>
        <v>140000</v>
      </c>
      <c r="AL3438" s="5">
        <f>[1]角色配置表!S3438</f>
        <v>3</v>
      </c>
      <c r="AN3438" s="5" t="str">
        <f t="shared" si="272"/>
        <v>4101010</v>
      </c>
      <c r="AQ3438" s="5">
        <v>1</v>
      </c>
      <c r="BB3438" s="26" t="s">
        <v>2758</v>
      </c>
      <c r="BC3438" s="26"/>
    </row>
    <row r="3439" spans="1:55" thickTop="1" thickBot="1" x14ac:dyDescent="0.25">
      <c r="A3439" s="5">
        <f t="shared" si="270"/>
        <v>3434</v>
      </c>
      <c r="B3439" s="5">
        <f>[1]角色配置表!B3439</f>
        <v>410129</v>
      </c>
      <c r="C3439" s="5">
        <f>[1]角色配置表!D3439</f>
        <v>4101</v>
      </c>
      <c r="D3439" s="63">
        <f>IFERROR(VLOOKUP($I3439,[2]低模说明表!$A$1:$B$9999,2,0),"")</f>
        <v>40000016</v>
      </c>
      <c r="E3439" s="63">
        <f>IFERROR(VLOOKUP($I3439,[2]高模说明表!$A$1:$B$9999,2,0),"")</f>
        <v>46000016</v>
      </c>
      <c r="F3439" s="5">
        <f>[1]角色配置表!F3199</f>
        <v>29</v>
      </c>
      <c r="G3439" s="5">
        <f>[1]角色配置表!G3199</f>
        <v>3003401</v>
      </c>
      <c r="H3439" s="5">
        <f t="shared" si="273"/>
        <v>3103401</v>
      </c>
      <c r="I3439" s="5" t="str">
        <f>[1]角色配置表!H3439</f>
        <v>1*4步兵营（冰冻塔）</v>
      </c>
      <c r="J3439" s="12">
        <v>2</v>
      </c>
      <c r="K3439" s="30">
        <v>10000</v>
      </c>
      <c r="L3439" s="30">
        <v>4000</v>
      </c>
      <c r="M3439" s="15" t="s">
        <v>506</v>
      </c>
      <c r="N3439" s="15" t="s">
        <v>845</v>
      </c>
      <c r="O3439" s="15" t="s">
        <v>1755</v>
      </c>
      <c r="P3439" s="5" t="str">
        <f>[1]角色配置表!I3439</f>
        <v>1,165;3,16485;4,0</v>
      </c>
      <c r="Q3439" s="5">
        <f>[1]角色配置表!J3439</f>
        <v>100</v>
      </c>
      <c r="R3439" s="47" t="str">
        <f t="shared" si="274"/>
        <v>0,30</v>
      </c>
      <c r="S3439" s="47">
        <v>0</v>
      </c>
      <c r="T3439" s="47" t="s">
        <v>306</v>
      </c>
      <c r="U3439" s="47">
        <v>30</v>
      </c>
      <c r="V3439" s="47" t="s">
        <v>853</v>
      </c>
      <c r="W3439" s="31" t="str">
        <f t="shared" si="271"/>
        <v>0,30</v>
      </c>
      <c r="X3439" s="31">
        <v>0</v>
      </c>
      <c r="Y3439" s="31" t="s">
        <v>306</v>
      </c>
      <c r="Z3439" s="31">
        <v>30</v>
      </c>
      <c r="AA3439" s="5">
        <f>[1]角色配置表!K3439</f>
        <v>1</v>
      </c>
      <c r="AC3439" s="5">
        <f>[1]角色配置表!N3439</f>
        <v>0</v>
      </c>
      <c r="AD3439" s="5">
        <f>[1]角色配置表!O3439</f>
        <v>8709</v>
      </c>
      <c r="AE3439" s="14">
        <v>200011</v>
      </c>
      <c r="AF3439" s="11"/>
      <c r="AG3439" s="25">
        <v>200007</v>
      </c>
      <c r="AH3439" s="12" t="s">
        <v>846</v>
      </c>
      <c r="AI3439" s="12" t="s">
        <v>325</v>
      </c>
      <c r="AJ3439" s="30">
        <v>1</v>
      </c>
      <c r="AK3439" s="5">
        <f>[1]角色配置表!Q3439</f>
        <v>140000</v>
      </c>
      <c r="AL3439" s="5">
        <f>[1]角色配置表!S3439</f>
        <v>3</v>
      </c>
      <c r="AN3439" s="5" t="str">
        <f t="shared" si="272"/>
        <v>4101010</v>
      </c>
      <c r="AQ3439" s="5">
        <v>1</v>
      </c>
      <c r="BB3439" s="26" t="s">
        <v>2758</v>
      </c>
      <c r="BC3439" s="26"/>
    </row>
    <row r="3440" spans="1:55" thickTop="1" thickBot="1" x14ac:dyDescent="0.25">
      <c r="A3440" s="5">
        <f t="shared" si="270"/>
        <v>3435</v>
      </c>
      <c r="B3440" s="5">
        <f>[1]角色配置表!B3440</f>
        <v>410130</v>
      </c>
      <c r="C3440" s="5">
        <f>[1]角色配置表!D3440</f>
        <v>4101</v>
      </c>
      <c r="D3440" s="63">
        <f>IFERROR(VLOOKUP($I3440,[2]低模说明表!$A$1:$B$9999,2,0),"")</f>
        <v>40000016</v>
      </c>
      <c r="E3440" s="63">
        <f>IFERROR(VLOOKUP($I3440,[2]高模说明表!$A$1:$B$9999,2,0),"")</f>
        <v>46000016</v>
      </c>
      <c r="F3440" s="5">
        <f>[1]角色配置表!F3200</f>
        <v>30</v>
      </c>
      <c r="G3440" s="5">
        <f>[1]角色配置表!G3200</f>
        <v>3003401</v>
      </c>
      <c r="H3440" s="5">
        <f t="shared" si="273"/>
        <v>3103401</v>
      </c>
      <c r="I3440" s="5" t="str">
        <f>[1]角色配置表!H3440</f>
        <v>1*4步兵营（冰冻塔）</v>
      </c>
      <c r="J3440" s="12">
        <v>2</v>
      </c>
      <c r="K3440" s="30">
        <v>10000</v>
      </c>
      <c r="L3440" s="30">
        <v>4000</v>
      </c>
      <c r="M3440" s="15" t="s">
        <v>506</v>
      </c>
      <c r="N3440" s="15" t="s">
        <v>845</v>
      </c>
      <c r="O3440" s="15" t="s">
        <v>1755</v>
      </c>
      <c r="P3440" s="5" t="str">
        <f>[1]角色配置表!I3440</f>
        <v>1,198;3,19782;4,0</v>
      </c>
      <c r="Q3440" s="5">
        <f>[1]角色配置表!J3440</f>
        <v>100</v>
      </c>
      <c r="R3440" s="47" t="str">
        <f t="shared" si="274"/>
        <v>0,30</v>
      </c>
      <c r="S3440" s="47">
        <v>0</v>
      </c>
      <c r="T3440" s="47" t="s">
        <v>306</v>
      </c>
      <c r="U3440" s="47">
        <v>30</v>
      </c>
      <c r="V3440" s="47" t="s">
        <v>853</v>
      </c>
      <c r="W3440" s="31" t="str">
        <f t="shared" si="271"/>
        <v>0,30</v>
      </c>
      <c r="X3440" s="31">
        <v>0</v>
      </c>
      <c r="Y3440" s="31" t="s">
        <v>306</v>
      </c>
      <c r="Z3440" s="31">
        <v>30</v>
      </c>
      <c r="AA3440" s="5">
        <f>[1]角色配置表!K3440</f>
        <v>1</v>
      </c>
      <c r="AC3440" s="5">
        <f>[1]角色配置表!N3440</f>
        <v>0</v>
      </c>
      <c r="AD3440" s="5">
        <f>[1]角色配置表!O3440</f>
        <v>8709</v>
      </c>
      <c r="AE3440" s="14">
        <v>200011</v>
      </c>
      <c r="AF3440" s="11"/>
      <c r="AG3440" s="25">
        <v>200007</v>
      </c>
      <c r="AH3440" s="12" t="s">
        <v>846</v>
      </c>
      <c r="AI3440" s="12" t="s">
        <v>325</v>
      </c>
      <c r="AJ3440" s="30">
        <v>1</v>
      </c>
      <c r="AK3440" s="5">
        <f>[1]角色配置表!Q3440</f>
        <v>140000</v>
      </c>
      <c r="AL3440" s="5">
        <f>[1]角色配置表!S3440</f>
        <v>3</v>
      </c>
      <c r="AN3440" s="5" t="str">
        <f t="shared" si="272"/>
        <v>4101010</v>
      </c>
      <c r="AQ3440" s="5">
        <v>1</v>
      </c>
      <c r="BB3440" s="26" t="s">
        <v>2758</v>
      </c>
      <c r="BC3440" s="26"/>
    </row>
    <row r="3441" spans="1:55" thickTop="1" thickBot="1" x14ac:dyDescent="0.25">
      <c r="A3441" s="5">
        <f t="shared" si="270"/>
        <v>3436</v>
      </c>
      <c r="B3441" s="5">
        <f>[1]角色配置表!B3441</f>
        <v>410201</v>
      </c>
      <c r="C3441" s="5">
        <f>[1]角色配置表!D3441</f>
        <v>4102</v>
      </c>
      <c r="D3441" s="63">
        <f>IFERROR(VLOOKUP($I3441,[2]低模说明表!$A$1:$B$9999,2,0),"")</f>
        <v>40000017</v>
      </c>
      <c r="E3441" s="63">
        <f>IFERROR(VLOOKUP($I3441,[2]高模说明表!$A$1:$B$9999,2,0),"")</f>
        <v>46000017</v>
      </c>
      <c r="F3441" s="5">
        <f>[1]角色配置表!F3201</f>
        <v>1</v>
      </c>
      <c r="G3441" s="5">
        <f>[1]角色配置表!G3201</f>
        <v>3003402</v>
      </c>
      <c r="H3441" s="5">
        <f t="shared" si="273"/>
        <v>3103402</v>
      </c>
      <c r="I3441" s="5" t="str">
        <f>[1]角色配置表!H3441</f>
        <v>1*4弓兵营（箭塔）</v>
      </c>
      <c r="J3441" s="12">
        <v>2</v>
      </c>
      <c r="K3441" s="30">
        <v>10000</v>
      </c>
      <c r="L3441" s="30">
        <v>4000</v>
      </c>
      <c r="M3441" s="15" t="s">
        <v>506</v>
      </c>
      <c r="N3441" s="15" t="s">
        <v>845</v>
      </c>
      <c r="O3441" s="15" t="s">
        <v>1755</v>
      </c>
      <c r="P3441" s="5" t="str">
        <f>[1]角色配置表!I3441</f>
        <v>1,1;3,100;4,0</v>
      </c>
      <c r="Q3441" s="5">
        <f>[1]角色配置表!J3441</f>
        <v>100</v>
      </c>
      <c r="R3441" s="47" t="str">
        <f t="shared" si="274"/>
        <v>0,30</v>
      </c>
      <c r="S3441" s="47">
        <v>0</v>
      </c>
      <c r="T3441" s="47" t="s">
        <v>306</v>
      </c>
      <c r="U3441" s="47">
        <v>30</v>
      </c>
      <c r="V3441" s="47" t="s">
        <v>853</v>
      </c>
      <c r="W3441" s="31" t="str">
        <f t="shared" si="271"/>
        <v>0,30</v>
      </c>
      <c r="X3441" s="31">
        <v>0</v>
      </c>
      <c r="Y3441" s="31" t="s">
        <v>306</v>
      </c>
      <c r="Z3441" s="31">
        <v>30</v>
      </c>
      <c r="AA3441" s="5">
        <f>[1]角色配置表!K3441</f>
        <v>1</v>
      </c>
      <c r="AC3441" s="5">
        <f>[1]角色配置表!N3441</f>
        <v>0</v>
      </c>
      <c r="AD3441" s="5">
        <f>[1]角色配置表!O3441</f>
        <v>8713</v>
      </c>
      <c r="AE3441" s="14">
        <v>200011</v>
      </c>
      <c r="AF3441" s="11"/>
      <c r="AG3441" s="25">
        <v>200007</v>
      </c>
      <c r="AH3441" s="12" t="s">
        <v>846</v>
      </c>
      <c r="AI3441" s="12" t="s">
        <v>325</v>
      </c>
      <c r="AJ3441" s="30">
        <v>1</v>
      </c>
      <c r="AK3441" s="5">
        <f>[1]角色配置表!Q3441</f>
        <v>210000</v>
      </c>
      <c r="AL3441" s="5">
        <f>[1]角色配置表!S3441</f>
        <v>3</v>
      </c>
      <c r="AN3441" s="5" t="str">
        <f t="shared" si="272"/>
        <v>4102010</v>
      </c>
      <c r="AQ3441" s="5">
        <v>1</v>
      </c>
      <c r="BB3441" s="26" t="s">
        <v>2758</v>
      </c>
      <c r="BC3441" s="26"/>
    </row>
    <row r="3442" spans="1:55" thickTop="1" thickBot="1" x14ac:dyDescent="0.25">
      <c r="A3442" s="5">
        <f t="shared" si="270"/>
        <v>3437</v>
      </c>
      <c r="B3442" s="5">
        <f>[1]角色配置表!B3442</f>
        <v>410202</v>
      </c>
      <c r="C3442" s="5">
        <f>[1]角色配置表!D3442</f>
        <v>4102</v>
      </c>
      <c r="D3442" s="63">
        <f>IFERROR(VLOOKUP($I3442,[2]低模说明表!$A$1:$B$9999,2,0),"")</f>
        <v>40000017</v>
      </c>
      <c r="E3442" s="63">
        <f>IFERROR(VLOOKUP($I3442,[2]高模说明表!$A$1:$B$9999,2,0),"")</f>
        <v>46000017</v>
      </c>
      <c r="F3442" s="5">
        <f>[1]角色配置表!F3202</f>
        <v>2</v>
      </c>
      <c r="G3442" s="5">
        <f>[1]角色配置表!G3202</f>
        <v>3003402</v>
      </c>
      <c r="H3442" s="5">
        <f t="shared" si="273"/>
        <v>3103402</v>
      </c>
      <c r="I3442" s="5" t="str">
        <f>[1]角色配置表!H3442</f>
        <v>1*4弓兵营（箭塔）</v>
      </c>
      <c r="J3442" s="12">
        <v>2</v>
      </c>
      <c r="K3442" s="30">
        <v>10000</v>
      </c>
      <c r="L3442" s="30">
        <v>4000</v>
      </c>
      <c r="M3442" s="15" t="s">
        <v>506</v>
      </c>
      <c r="N3442" s="15" t="s">
        <v>845</v>
      </c>
      <c r="O3442" s="15" t="s">
        <v>1755</v>
      </c>
      <c r="P3442" s="5" t="str">
        <f>[1]角色配置表!I3442</f>
        <v>1,2;3,120;4,0</v>
      </c>
      <c r="Q3442" s="5">
        <f>[1]角色配置表!J3442</f>
        <v>100</v>
      </c>
      <c r="R3442" s="47" t="str">
        <f t="shared" si="274"/>
        <v>0,30</v>
      </c>
      <c r="S3442" s="47">
        <v>0</v>
      </c>
      <c r="T3442" s="47" t="s">
        <v>306</v>
      </c>
      <c r="U3442" s="47">
        <v>30</v>
      </c>
      <c r="V3442" s="47" t="s">
        <v>853</v>
      </c>
      <c r="W3442" s="31" t="str">
        <f t="shared" si="271"/>
        <v>0,30</v>
      </c>
      <c r="X3442" s="31">
        <v>0</v>
      </c>
      <c r="Y3442" s="31" t="s">
        <v>306</v>
      </c>
      <c r="Z3442" s="31">
        <v>30</v>
      </c>
      <c r="AA3442" s="5">
        <f>[1]角色配置表!K3442</f>
        <v>1</v>
      </c>
      <c r="AC3442" s="5">
        <f>[1]角色配置表!N3442</f>
        <v>0</v>
      </c>
      <c r="AD3442" s="5">
        <f>[1]角色配置表!O3442</f>
        <v>8713</v>
      </c>
      <c r="AE3442" s="14">
        <v>200011</v>
      </c>
      <c r="AF3442" s="11"/>
      <c r="AG3442" s="25">
        <v>200007</v>
      </c>
      <c r="AH3442" s="12" t="s">
        <v>846</v>
      </c>
      <c r="AI3442" s="12" t="s">
        <v>325</v>
      </c>
      <c r="AJ3442" s="30">
        <v>1</v>
      </c>
      <c r="AK3442" s="5">
        <f>[1]角色配置表!Q3442</f>
        <v>210000</v>
      </c>
      <c r="AL3442" s="5">
        <f>[1]角色配置表!S3442</f>
        <v>3</v>
      </c>
      <c r="AN3442" s="5" t="str">
        <f t="shared" si="272"/>
        <v>4102010</v>
      </c>
      <c r="AQ3442" s="5">
        <v>1</v>
      </c>
      <c r="BB3442" s="26" t="s">
        <v>2758</v>
      </c>
      <c r="BC3442" s="26"/>
    </row>
    <row r="3443" spans="1:55" thickTop="1" thickBot="1" x14ac:dyDescent="0.25">
      <c r="A3443" s="5">
        <f t="shared" si="270"/>
        <v>3438</v>
      </c>
      <c r="B3443" s="5">
        <f>[1]角色配置表!B3443</f>
        <v>410203</v>
      </c>
      <c r="C3443" s="5">
        <f>[1]角色配置表!D3443</f>
        <v>4102</v>
      </c>
      <c r="D3443" s="63">
        <f>IFERROR(VLOOKUP($I3443,[2]低模说明表!$A$1:$B$9999,2,0),"")</f>
        <v>40000017</v>
      </c>
      <c r="E3443" s="63">
        <f>IFERROR(VLOOKUP($I3443,[2]高模说明表!$A$1:$B$9999,2,0),"")</f>
        <v>46000017</v>
      </c>
      <c r="F3443" s="5">
        <f>[1]角色配置表!F3203</f>
        <v>3</v>
      </c>
      <c r="G3443" s="5">
        <f>[1]角色配置表!G3203</f>
        <v>3003402</v>
      </c>
      <c r="H3443" s="5">
        <f t="shared" si="273"/>
        <v>3103402</v>
      </c>
      <c r="I3443" s="5" t="str">
        <f>[1]角色配置表!H3443</f>
        <v>1*4弓兵营（箭塔）</v>
      </c>
      <c r="J3443" s="12">
        <v>2</v>
      </c>
      <c r="K3443" s="30">
        <v>10000</v>
      </c>
      <c r="L3443" s="30">
        <v>4000</v>
      </c>
      <c r="M3443" s="15" t="s">
        <v>506</v>
      </c>
      <c r="N3443" s="15" t="s">
        <v>845</v>
      </c>
      <c r="O3443" s="15" t="s">
        <v>1755</v>
      </c>
      <c r="P3443" s="5" t="str">
        <f>[1]角色配置表!I3443</f>
        <v>1,2;3,144;4,0</v>
      </c>
      <c r="Q3443" s="5">
        <f>[1]角色配置表!J3443</f>
        <v>100</v>
      </c>
      <c r="R3443" s="47" t="str">
        <f t="shared" si="274"/>
        <v>0,30</v>
      </c>
      <c r="S3443" s="47">
        <v>0</v>
      </c>
      <c r="T3443" s="47" t="s">
        <v>306</v>
      </c>
      <c r="U3443" s="47">
        <v>30</v>
      </c>
      <c r="V3443" s="47" t="s">
        <v>853</v>
      </c>
      <c r="W3443" s="31" t="str">
        <f t="shared" si="271"/>
        <v>0,30</v>
      </c>
      <c r="X3443" s="31">
        <v>0</v>
      </c>
      <c r="Y3443" s="31" t="s">
        <v>306</v>
      </c>
      <c r="Z3443" s="31">
        <v>30</v>
      </c>
      <c r="AA3443" s="5">
        <f>[1]角色配置表!K3443</f>
        <v>1</v>
      </c>
      <c r="AC3443" s="5">
        <f>[1]角色配置表!N3443</f>
        <v>0</v>
      </c>
      <c r="AD3443" s="5">
        <f>[1]角色配置表!O3443</f>
        <v>8713</v>
      </c>
      <c r="AE3443" s="14">
        <v>200011</v>
      </c>
      <c r="AF3443" s="11"/>
      <c r="AG3443" s="25">
        <v>200007</v>
      </c>
      <c r="AH3443" s="12" t="s">
        <v>846</v>
      </c>
      <c r="AI3443" s="12" t="s">
        <v>325</v>
      </c>
      <c r="AJ3443" s="30">
        <v>1</v>
      </c>
      <c r="AK3443" s="5">
        <f>[1]角色配置表!Q3443</f>
        <v>210000</v>
      </c>
      <c r="AL3443" s="5">
        <f>[1]角色配置表!S3443</f>
        <v>3</v>
      </c>
      <c r="AN3443" s="5" t="str">
        <f t="shared" si="272"/>
        <v>4102010</v>
      </c>
      <c r="AQ3443" s="5">
        <v>1</v>
      </c>
      <c r="BB3443" s="26" t="s">
        <v>2758</v>
      </c>
      <c r="BC3443" s="26"/>
    </row>
    <row r="3444" spans="1:55" thickTop="1" thickBot="1" x14ac:dyDescent="0.25">
      <c r="A3444" s="5">
        <f t="shared" si="270"/>
        <v>3439</v>
      </c>
      <c r="B3444" s="5">
        <f>[1]角色配置表!B3444</f>
        <v>410204</v>
      </c>
      <c r="C3444" s="5">
        <f>[1]角色配置表!D3444</f>
        <v>4102</v>
      </c>
      <c r="D3444" s="63">
        <f>IFERROR(VLOOKUP($I3444,[2]低模说明表!$A$1:$B$9999,2,0),"")</f>
        <v>40000017</v>
      </c>
      <c r="E3444" s="63">
        <f>IFERROR(VLOOKUP($I3444,[2]高模说明表!$A$1:$B$9999,2,0),"")</f>
        <v>46000017</v>
      </c>
      <c r="F3444" s="5">
        <f>[1]角色配置表!F3204</f>
        <v>4</v>
      </c>
      <c r="G3444" s="5">
        <f>[1]角色配置表!G3204</f>
        <v>3003402</v>
      </c>
      <c r="H3444" s="5">
        <f t="shared" si="273"/>
        <v>3103402</v>
      </c>
      <c r="I3444" s="5" t="str">
        <f>[1]角色配置表!H3444</f>
        <v>1*4弓兵营（箭塔）</v>
      </c>
      <c r="J3444" s="12">
        <v>2</v>
      </c>
      <c r="K3444" s="30">
        <v>10000</v>
      </c>
      <c r="L3444" s="30">
        <v>4000</v>
      </c>
      <c r="M3444" s="15" t="s">
        <v>506</v>
      </c>
      <c r="N3444" s="15" t="s">
        <v>845</v>
      </c>
      <c r="O3444" s="15" t="s">
        <v>1755</v>
      </c>
      <c r="P3444" s="5" t="str">
        <f>[1]角色配置表!I3444</f>
        <v>1,2;3,173;4,0</v>
      </c>
      <c r="Q3444" s="5">
        <f>[1]角色配置表!J3444</f>
        <v>100</v>
      </c>
      <c r="R3444" s="47" t="str">
        <f t="shared" si="274"/>
        <v>0,30</v>
      </c>
      <c r="S3444" s="47">
        <v>0</v>
      </c>
      <c r="T3444" s="47" t="s">
        <v>306</v>
      </c>
      <c r="U3444" s="47">
        <v>30</v>
      </c>
      <c r="V3444" s="47" t="s">
        <v>853</v>
      </c>
      <c r="W3444" s="31" t="str">
        <f t="shared" si="271"/>
        <v>0,30</v>
      </c>
      <c r="X3444" s="31">
        <v>0</v>
      </c>
      <c r="Y3444" s="31" t="s">
        <v>306</v>
      </c>
      <c r="Z3444" s="31">
        <v>30</v>
      </c>
      <c r="AA3444" s="5">
        <f>[1]角色配置表!K3444</f>
        <v>1</v>
      </c>
      <c r="AC3444" s="5">
        <f>[1]角色配置表!N3444</f>
        <v>0</v>
      </c>
      <c r="AD3444" s="5">
        <f>[1]角色配置表!O3444</f>
        <v>8713</v>
      </c>
      <c r="AE3444" s="14">
        <v>200011</v>
      </c>
      <c r="AF3444" s="11"/>
      <c r="AG3444" s="25">
        <v>200007</v>
      </c>
      <c r="AH3444" s="12" t="s">
        <v>846</v>
      </c>
      <c r="AI3444" s="12" t="s">
        <v>325</v>
      </c>
      <c r="AJ3444" s="30">
        <v>1</v>
      </c>
      <c r="AK3444" s="5">
        <f>[1]角色配置表!Q3444</f>
        <v>210000</v>
      </c>
      <c r="AL3444" s="5">
        <f>[1]角色配置表!S3444</f>
        <v>3</v>
      </c>
      <c r="AN3444" s="5" t="str">
        <f t="shared" si="272"/>
        <v>4102010</v>
      </c>
      <c r="AQ3444" s="5">
        <v>1</v>
      </c>
      <c r="BB3444" s="26" t="s">
        <v>2758</v>
      </c>
      <c r="BC3444" s="26"/>
    </row>
    <row r="3445" spans="1:55" thickTop="1" thickBot="1" x14ac:dyDescent="0.25">
      <c r="A3445" s="5">
        <f t="shared" si="270"/>
        <v>3440</v>
      </c>
      <c r="B3445" s="5">
        <f>[1]角色配置表!B3445</f>
        <v>410205</v>
      </c>
      <c r="C3445" s="5">
        <f>[1]角色配置表!D3445</f>
        <v>4102</v>
      </c>
      <c r="D3445" s="63">
        <f>IFERROR(VLOOKUP($I3445,[2]低模说明表!$A$1:$B$9999,2,0),"")</f>
        <v>40000017</v>
      </c>
      <c r="E3445" s="63">
        <f>IFERROR(VLOOKUP($I3445,[2]高模说明表!$A$1:$B$9999,2,0),"")</f>
        <v>46000017</v>
      </c>
      <c r="F3445" s="5">
        <f>[1]角色配置表!F3205</f>
        <v>5</v>
      </c>
      <c r="G3445" s="5">
        <f>[1]角色配置表!G3205</f>
        <v>3003402</v>
      </c>
      <c r="H3445" s="5">
        <f t="shared" si="273"/>
        <v>3103402</v>
      </c>
      <c r="I3445" s="5" t="str">
        <f>[1]角色配置表!H3445</f>
        <v>1*4弓兵营（箭塔）</v>
      </c>
      <c r="J3445" s="12">
        <v>2</v>
      </c>
      <c r="K3445" s="30">
        <v>10000</v>
      </c>
      <c r="L3445" s="30">
        <v>4000</v>
      </c>
      <c r="M3445" s="15" t="s">
        <v>506</v>
      </c>
      <c r="N3445" s="15" t="s">
        <v>845</v>
      </c>
      <c r="O3445" s="15" t="s">
        <v>1755</v>
      </c>
      <c r="P3445" s="5" t="str">
        <f>[1]角色配置表!I3445</f>
        <v>1,3;3,208;4,0</v>
      </c>
      <c r="Q3445" s="5">
        <f>[1]角色配置表!J3445</f>
        <v>100</v>
      </c>
      <c r="R3445" s="47" t="str">
        <f t="shared" si="274"/>
        <v>0,30</v>
      </c>
      <c r="S3445" s="47">
        <v>0</v>
      </c>
      <c r="T3445" s="47" t="s">
        <v>306</v>
      </c>
      <c r="U3445" s="47">
        <v>30</v>
      </c>
      <c r="V3445" s="47" t="s">
        <v>853</v>
      </c>
      <c r="W3445" s="31" t="str">
        <f t="shared" si="271"/>
        <v>0,30</v>
      </c>
      <c r="X3445" s="31">
        <v>0</v>
      </c>
      <c r="Y3445" s="31" t="s">
        <v>306</v>
      </c>
      <c r="Z3445" s="31">
        <v>30</v>
      </c>
      <c r="AA3445" s="5">
        <f>[1]角色配置表!K3445</f>
        <v>1</v>
      </c>
      <c r="AC3445" s="5">
        <f>[1]角色配置表!N3445</f>
        <v>0</v>
      </c>
      <c r="AD3445" s="5">
        <f>[1]角色配置表!O3445</f>
        <v>8713</v>
      </c>
      <c r="AE3445" s="14">
        <v>200011</v>
      </c>
      <c r="AF3445" s="11"/>
      <c r="AG3445" s="25">
        <v>200007</v>
      </c>
      <c r="AH3445" s="12" t="s">
        <v>846</v>
      </c>
      <c r="AI3445" s="12" t="s">
        <v>325</v>
      </c>
      <c r="AJ3445" s="30">
        <v>1</v>
      </c>
      <c r="AK3445" s="5">
        <f>[1]角色配置表!Q3445</f>
        <v>210000</v>
      </c>
      <c r="AL3445" s="5">
        <f>[1]角色配置表!S3445</f>
        <v>3</v>
      </c>
      <c r="AN3445" s="5" t="str">
        <f t="shared" si="272"/>
        <v>4102010</v>
      </c>
      <c r="AQ3445" s="5">
        <v>1</v>
      </c>
      <c r="BB3445" s="26" t="s">
        <v>2758</v>
      </c>
      <c r="BC3445" s="26"/>
    </row>
    <row r="3446" spans="1:55" thickTop="1" thickBot="1" x14ac:dyDescent="0.25">
      <c r="A3446" s="5">
        <f t="shared" si="270"/>
        <v>3441</v>
      </c>
      <c r="B3446" s="5">
        <f>[1]角色配置表!B3446</f>
        <v>410206</v>
      </c>
      <c r="C3446" s="5">
        <f>[1]角色配置表!D3446</f>
        <v>4102</v>
      </c>
      <c r="D3446" s="63">
        <f>IFERROR(VLOOKUP($I3446,[2]低模说明表!$A$1:$B$9999,2,0),"")</f>
        <v>40000017</v>
      </c>
      <c r="E3446" s="63">
        <f>IFERROR(VLOOKUP($I3446,[2]高模说明表!$A$1:$B$9999,2,0),"")</f>
        <v>46000017</v>
      </c>
      <c r="F3446" s="5">
        <f>[1]角色配置表!F3206</f>
        <v>6</v>
      </c>
      <c r="G3446" s="5">
        <f>[1]角色配置表!G3206</f>
        <v>3003402</v>
      </c>
      <c r="H3446" s="5">
        <f t="shared" si="273"/>
        <v>3103402</v>
      </c>
      <c r="I3446" s="5" t="str">
        <f>[1]角色配置表!H3446</f>
        <v>1*4弓兵营（箭塔）</v>
      </c>
      <c r="J3446" s="12">
        <v>2</v>
      </c>
      <c r="K3446" s="30">
        <v>10000</v>
      </c>
      <c r="L3446" s="30">
        <v>4000</v>
      </c>
      <c r="M3446" s="15" t="s">
        <v>506</v>
      </c>
      <c r="N3446" s="15" t="s">
        <v>845</v>
      </c>
      <c r="O3446" s="15" t="s">
        <v>1755</v>
      </c>
      <c r="P3446" s="5" t="str">
        <f>[1]角色配置表!I3446</f>
        <v>1,3;3,249;4,0</v>
      </c>
      <c r="Q3446" s="5">
        <f>[1]角色配置表!J3446</f>
        <v>100</v>
      </c>
      <c r="R3446" s="47" t="str">
        <f t="shared" si="274"/>
        <v>0,30</v>
      </c>
      <c r="S3446" s="47">
        <v>0</v>
      </c>
      <c r="T3446" s="47" t="s">
        <v>306</v>
      </c>
      <c r="U3446" s="47">
        <v>30</v>
      </c>
      <c r="V3446" s="47" t="s">
        <v>853</v>
      </c>
      <c r="W3446" s="31" t="str">
        <f t="shared" si="271"/>
        <v>0,30</v>
      </c>
      <c r="X3446" s="31">
        <v>0</v>
      </c>
      <c r="Y3446" s="31" t="s">
        <v>306</v>
      </c>
      <c r="Z3446" s="31">
        <v>30</v>
      </c>
      <c r="AA3446" s="5">
        <f>[1]角色配置表!K3446</f>
        <v>1</v>
      </c>
      <c r="AC3446" s="5">
        <f>[1]角色配置表!N3446</f>
        <v>0</v>
      </c>
      <c r="AD3446" s="5">
        <f>[1]角色配置表!O3446</f>
        <v>8713</v>
      </c>
      <c r="AE3446" s="14">
        <v>200011</v>
      </c>
      <c r="AF3446" s="11"/>
      <c r="AG3446" s="25">
        <v>200007</v>
      </c>
      <c r="AH3446" s="12" t="s">
        <v>846</v>
      </c>
      <c r="AI3446" s="12" t="s">
        <v>325</v>
      </c>
      <c r="AJ3446" s="30">
        <v>1</v>
      </c>
      <c r="AK3446" s="5">
        <f>[1]角色配置表!Q3446</f>
        <v>210000</v>
      </c>
      <c r="AL3446" s="5">
        <f>[1]角色配置表!S3446</f>
        <v>3</v>
      </c>
      <c r="AN3446" s="5" t="str">
        <f t="shared" si="272"/>
        <v>4102010</v>
      </c>
      <c r="AQ3446" s="5">
        <v>1</v>
      </c>
      <c r="BB3446" s="26" t="s">
        <v>2758</v>
      </c>
      <c r="BC3446" s="26"/>
    </row>
    <row r="3447" spans="1:55" thickTop="1" thickBot="1" x14ac:dyDescent="0.25">
      <c r="A3447" s="5">
        <f t="shared" si="270"/>
        <v>3442</v>
      </c>
      <c r="B3447" s="5">
        <f>[1]角色配置表!B3447</f>
        <v>410207</v>
      </c>
      <c r="C3447" s="5">
        <f>[1]角色配置表!D3447</f>
        <v>4102</v>
      </c>
      <c r="D3447" s="63">
        <f>IFERROR(VLOOKUP($I3447,[2]低模说明表!$A$1:$B$9999,2,0),"")</f>
        <v>40000017</v>
      </c>
      <c r="E3447" s="63">
        <f>IFERROR(VLOOKUP($I3447,[2]高模说明表!$A$1:$B$9999,2,0),"")</f>
        <v>46000017</v>
      </c>
      <c r="F3447" s="5">
        <f>[1]角色配置表!F3207</f>
        <v>7</v>
      </c>
      <c r="G3447" s="5">
        <f>[1]角色配置表!G3207</f>
        <v>3003402</v>
      </c>
      <c r="H3447" s="5">
        <f t="shared" si="273"/>
        <v>3103402</v>
      </c>
      <c r="I3447" s="5" t="str">
        <f>[1]角色配置表!H3447</f>
        <v>1*4弓兵营（箭塔）</v>
      </c>
      <c r="J3447" s="12">
        <v>2</v>
      </c>
      <c r="K3447" s="30">
        <v>10000</v>
      </c>
      <c r="L3447" s="30">
        <v>4000</v>
      </c>
      <c r="M3447" s="15" t="s">
        <v>506</v>
      </c>
      <c r="N3447" s="15" t="s">
        <v>845</v>
      </c>
      <c r="O3447" s="15" t="s">
        <v>1755</v>
      </c>
      <c r="P3447" s="5" t="str">
        <f>[1]角色配置表!I3447</f>
        <v>1,3;3,299;4,0</v>
      </c>
      <c r="Q3447" s="5">
        <f>[1]角色配置表!J3447</f>
        <v>100</v>
      </c>
      <c r="R3447" s="47" t="str">
        <f t="shared" si="274"/>
        <v>0,30</v>
      </c>
      <c r="S3447" s="47">
        <v>0</v>
      </c>
      <c r="T3447" s="47" t="s">
        <v>306</v>
      </c>
      <c r="U3447" s="47">
        <v>30</v>
      </c>
      <c r="V3447" s="47" t="s">
        <v>853</v>
      </c>
      <c r="W3447" s="31" t="str">
        <f t="shared" si="271"/>
        <v>0,30</v>
      </c>
      <c r="X3447" s="31">
        <v>0</v>
      </c>
      <c r="Y3447" s="31" t="s">
        <v>306</v>
      </c>
      <c r="Z3447" s="31">
        <v>30</v>
      </c>
      <c r="AA3447" s="5">
        <f>[1]角色配置表!K3447</f>
        <v>1</v>
      </c>
      <c r="AC3447" s="5">
        <f>[1]角色配置表!N3447</f>
        <v>0</v>
      </c>
      <c r="AD3447" s="5">
        <f>[1]角色配置表!O3447</f>
        <v>8713</v>
      </c>
      <c r="AE3447" s="14">
        <v>200011</v>
      </c>
      <c r="AF3447" s="11"/>
      <c r="AG3447" s="25">
        <v>200007</v>
      </c>
      <c r="AH3447" s="12" t="s">
        <v>846</v>
      </c>
      <c r="AI3447" s="12" t="s">
        <v>325</v>
      </c>
      <c r="AJ3447" s="30">
        <v>1</v>
      </c>
      <c r="AK3447" s="5">
        <f>[1]角色配置表!Q3447</f>
        <v>210000</v>
      </c>
      <c r="AL3447" s="5">
        <f>[1]角色配置表!S3447</f>
        <v>3</v>
      </c>
      <c r="AN3447" s="5" t="str">
        <f t="shared" si="272"/>
        <v>4102010</v>
      </c>
      <c r="AQ3447" s="5">
        <v>1</v>
      </c>
      <c r="BB3447" s="26" t="s">
        <v>2758</v>
      </c>
      <c r="BC3447" s="26"/>
    </row>
    <row r="3448" spans="1:55" thickTop="1" thickBot="1" x14ac:dyDescent="0.25">
      <c r="A3448" s="5">
        <f t="shared" si="270"/>
        <v>3443</v>
      </c>
      <c r="B3448" s="5">
        <f>[1]角色配置表!B3448</f>
        <v>410208</v>
      </c>
      <c r="C3448" s="5">
        <f>[1]角色配置表!D3448</f>
        <v>4102</v>
      </c>
      <c r="D3448" s="63">
        <f>IFERROR(VLOOKUP($I3448,[2]低模说明表!$A$1:$B$9999,2,0),"")</f>
        <v>40000017</v>
      </c>
      <c r="E3448" s="63">
        <f>IFERROR(VLOOKUP($I3448,[2]高模说明表!$A$1:$B$9999,2,0),"")</f>
        <v>46000017</v>
      </c>
      <c r="F3448" s="5">
        <f>[1]角色配置表!F3208</f>
        <v>8</v>
      </c>
      <c r="G3448" s="5">
        <f>[1]角色配置表!G3208</f>
        <v>3003402</v>
      </c>
      <c r="H3448" s="5">
        <f t="shared" si="273"/>
        <v>3103402</v>
      </c>
      <c r="I3448" s="5" t="str">
        <f>[1]角色配置表!H3448</f>
        <v>1*4弓兵营（箭塔）</v>
      </c>
      <c r="J3448" s="12">
        <v>2</v>
      </c>
      <c r="K3448" s="30">
        <v>10000</v>
      </c>
      <c r="L3448" s="30">
        <v>4000</v>
      </c>
      <c r="M3448" s="15" t="s">
        <v>506</v>
      </c>
      <c r="N3448" s="15" t="s">
        <v>845</v>
      </c>
      <c r="O3448" s="15" t="s">
        <v>1755</v>
      </c>
      <c r="P3448" s="5" t="str">
        <f>[1]角色配置表!I3448</f>
        <v>1,4;3,359;4,0</v>
      </c>
      <c r="Q3448" s="5">
        <f>[1]角色配置表!J3448</f>
        <v>100</v>
      </c>
      <c r="R3448" s="47" t="str">
        <f t="shared" si="274"/>
        <v>0,30</v>
      </c>
      <c r="S3448" s="47">
        <v>0</v>
      </c>
      <c r="T3448" s="47" t="s">
        <v>306</v>
      </c>
      <c r="U3448" s="47">
        <v>30</v>
      </c>
      <c r="V3448" s="47" t="s">
        <v>853</v>
      </c>
      <c r="W3448" s="31" t="str">
        <f t="shared" si="271"/>
        <v>0,30</v>
      </c>
      <c r="X3448" s="31">
        <v>0</v>
      </c>
      <c r="Y3448" s="31" t="s">
        <v>306</v>
      </c>
      <c r="Z3448" s="31">
        <v>30</v>
      </c>
      <c r="AA3448" s="5">
        <f>[1]角色配置表!K3448</f>
        <v>1</v>
      </c>
      <c r="AC3448" s="5">
        <f>[1]角色配置表!N3448</f>
        <v>0</v>
      </c>
      <c r="AD3448" s="5">
        <f>[1]角色配置表!O3448</f>
        <v>8713</v>
      </c>
      <c r="AE3448" s="14">
        <v>200011</v>
      </c>
      <c r="AF3448" s="11"/>
      <c r="AG3448" s="25">
        <v>200007</v>
      </c>
      <c r="AH3448" s="12" t="s">
        <v>846</v>
      </c>
      <c r="AI3448" s="12" t="s">
        <v>325</v>
      </c>
      <c r="AJ3448" s="30">
        <v>1</v>
      </c>
      <c r="AK3448" s="5">
        <f>[1]角色配置表!Q3448</f>
        <v>210000</v>
      </c>
      <c r="AL3448" s="5">
        <f>[1]角色配置表!S3448</f>
        <v>3</v>
      </c>
      <c r="AN3448" s="5" t="str">
        <f t="shared" si="272"/>
        <v>4102010</v>
      </c>
      <c r="AQ3448" s="5">
        <v>1</v>
      </c>
      <c r="BB3448" s="26" t="s">
        <v>2758</v>
      </c>
      <c r="BC3448" s="26"/>
    </row>
    <row r="3449" spans="1:55" thickTop="1" thickBot="1" x14ac:dyDescent="0.25">
      <c r="A3449" s="5">
        <f t="shared" si="270"/>
        <v>3444</v>
      </c>
      <c r="B3449" s="5">
        <f>[1]角色配置表!B3449</f>
        <v>410209</v>
      </c>
      <c r="C3449" s="5">
        <f>[1]角色配置表!D3449</f>
        <v>4102</v>
      </c>
      <c r="D3449" s="63">
        <f>IFERROR(VLOOKUP($I3449,[2]低模说明表!$A$1:$B$9999,2,0),"")</f>
        <v>40000017</v>
      </c>
      <c r="E3449" s="63">
        <f>IFERROR(VLOOKUP($I3449,[2]高模说明表!$A$1:$B$9999,2,0),"")</f>
        <v>46000017</v>
      </c>
      <c r="F3449" s="5">
        <f>[1]角色配置表!F3209</f>
        <v>9</v>
      </c>
      <c r="G3449" s="5">
        <f>[1]角色配置表!G3209</f>
        <v>3003402</v>
      </c>
      <c r="H3449" s="5">
        <f t="shared" si="273"/>
        <v>3103402</v>
      </c>
      <c r="I3449" s="5" t="str">
        <f>[1]角色配置表!H3449</f>
        <v>1*4弓兵营（箭塔）</v>
      </c>
      <c r="J3449" s="12">
        <v>2</v>
      </c>
      <c r="K3449" s="30">
        <v>10000</v>
      </c>
      <c r="L3449" s="30">
        <v>4000</v>
      </c>
      <c r="M3449" s="15" t="s">
        <v>506</v>
      </c>
      <c r="N3449" s="15" t="s">
        <v>845</v>
      </c>
      <c r="O3449" s="15" t="s">
        <v>1755</v>
      </c>
      <c r="P3449" s="5" t="str">
        <f>[1]角色配置表!I3449</f>
        <v>1,5;3,430;4,0</v>
      </c>
      <c r="Q3449" s="5">
        <f>[1]角色配置表!J3449</f>
        <v>100</v>
      </c>
      <c r="R3449" s="47" t="str">
        <f t="shared" si="274"/>
        <v>0,30</v>
      </c>
      <c r="S3449" s="47">
        <v>0</v>
      </c>
      <c r="T3449" s="47" t="s">
        <v>306</v>
      </c>
      <c r="U3449" s="47">
        <v>30</v>
      </c>
      <c r="V3449" s="47" t="s">
        <v>853</v>
      </c>
      <c r="W3449" s="31" t="str">
        <f t="shared" si="271"/>
        <v>0,30</v>
      </c>
      <c r="X3449" s="31">
        <v>0</v>
      </c>
      <c r="Y3449" s="31" t="s">
        <v>306</v>
      </c>
      <c r="Z3449" s="31">
        <v>30</v>
      </c>
      <c r="AA3449" s="5">
        <f>[1]角色配置表!K3449</f>
        <v>1</v>
      </c>
      <c r="AC3449" s="5">
        <f>[1]角色配置表!N3449</f>
        <v>0</v>
      </c>
      <c r="AD3449" s="5">
        <f>[1]角色配置表!O3449</f>
        <v>8713</v>
      </c>
      <c r="AE3449" s="14">
        <v>200011</v>
      </c>
      <c r="AF3449" s="11"/>
      <c r="AG3449" s="25">
        <v>200007</v>
      </c>
      <c r="AH3449" s="12" t="s">
        <v>846</v>
      </c>
      <c r="AI3449" s="12" t="s">
        <v>325</v>
      </c>
      <c r="AJ3449" s="30">
        <v>1</v>
      </c>
      <c r="AK3449" s="5">
        <f>[1]角色配置表!Q3449</f>
        <v>210000</v>
      </c>
      <c r="AL3449" s="5">
        <f>[1]角色配置表!S3449</f>
        <v>3</v>
      </c>
      <c r="AN3449" s="5" t="str">
        <f t="shared" si="272"/>
        <v>4102010</v>
      </c>
      <c r="AQ3449" s="5">
        <v>1</v>
      </c>
      <c r="BB3449" s="26" t="s">
        <v>2758</v>
      </c>
      <c r="BC3449" s="26"/>
    </row>
    <row r="3450" spans="1:55" thickTop="1" thickBot="1" x14ac:dyDescent="0.25">
      <c r="A3450" s="5">
        <f t="shared" si="270"/>
        <v>3445</v>
      </c>
      <c r="B3450" s="5">
        <f>[1]角色配置表!B3450</f>
        <v>410210</v>
      </c>
      <c r="C3450" s="5">
        <f>[1]角色配置表!D3450</f>
        <v>4102</v>
      </c>
      <c r="D3450" s="63">
        <f>IFERROR(VLOOKUP($I3450,[2]低模说明表!$A$1:$B$9999,2,0),"")</f>
        <v>40000017</v>
      </c>
      <c r="E3450" s="63">
        <f>IFERROR(VLOOKUP($I3450,[2]高模说明表!$A$1:$B$9999,2,0),"")</f>
        <v>46000017</v>
      </c>
      <c r="F3450" s="5">
        <f>[1]角色配置表!F3210</f>
        <v>10</v>
      </c>
      <c r="G3450" s="5">
        <f>[1]角色配置表!G3210</f>
        <v>3003402</v>
      </c>
      <c r="H3450" s="5">
        <f t="shared" si="273"/>
        <v>3103402</v>
      </c>
      <c r="I3450" s="5" t="str">
        <f>[1]角色配置表!H3450</f>
        <v>1*4弓兵营（箭塔）</v>
      </c>
      <c r="J3450" s="12">
        <v>2</v>
      </c>
      <c r="K3450" s="30">
        <v>10000</v>
      </c>
      <c r="L3450" s="30">
        <v>4000</v>
      </c>
      <c r="M3450" s="15" t="s">
        <v>506</v>
      </c>
      <c r="N3450" s="15" t="s">
        <v>845</v>
      </c>
      <c r="O3450" s="15" t="s">
        <v>1755</v>
      </c>
      <c r="P3450" s="5" t="str">
        <f>[1]角色配置表!I3450</f>
        <v>1,6;3,516;4,0</v>
      </c>
      <c r="Q3450" s="5">
        <f>[1]角色配置表!J3450</f>
        <v>100</v>
      </c>
      <c r="R3450" s="47" t="str">
        <f t="shared" si="274"/>
        <v>0,30</v>
      </c>
      <c r="S3450" s="47">
        <v>0</v>
      </c>
      <c r="T3450" s="47" t="s">
        <v>306</v>
      </c>
      <c r="U3450" s="47">
        <v>30</v>
      </c>
      <c r="V3450" s="47" t="s">
        <v>853</v>
      </c>
      <c r="W3450" s="31" t="str">
        <f t="shared" si="271"/>
        <v>0,30</v>
      </c>
      <c r="X3450" s="31">
        <v>0</v>
      </c>
      <c r="Y3450" s="31" t="s">
        <v>306</v>
      </c>
      <c r="Z3450" s="31">
        <v>30</v>
      </c>
      <c r="AA3450" s="5">
        <f>[1]角色配置表!K3450</f>
        <v>1</v>
      </c>
      <c r="AC3450" s="5">
        <f>[1]角色配置表!N3450</f>
        <v>0</v>
      </c>
      <c r="AD3450" s="5">
        <f>[1]角色配置表!O3450</f>
        <v>8713</v>
      </c>
      <c r="AE3450" s="14">
        <v>200011</v>
      </c>
      <c r="AF3450" s="11"/>
      <c r="AG3450" s="25">
        <v>200007</v>
      </c>
      <c r="AH3450" s="12" t="s">
        <v>846</v>
      </c>
      <c r="AI3450" s="12" t="s">
        <v>325</v>
      </c>
      <c r="AJ3450" s="30">
        <v>1</v>
      </c>
      <c r="AK3450" s="5">
        <f>[1]角色配置表!Q3450</f>
        <v>210000</v>
      </c>
      <c r="AL3450" s="5">
        <f>[1]角色配置表!S3450</f>
        <v>3</v>
      </c>
      <c r="AN3450" s="5" t="str">
        <f t="shared" si="272"/>
        <v>4102010</v>
      </c>
      <c r="AQ3450" s="5">
        <v>1</v>
      </c>
      <c r="BB3450" s="26" t="s">
        <v>2758</v>
      </c>
      <c r="BC3450" s="26"/>
    </row>
    <row r="3451" spans="1:55" thickTop="1" thickBot="1" x14ac:dyDescent="0.25">
      <c r="A3451" s="5">
        <f t="shared" si="270"/>
        <v>3446</v>
      </c>
      <c r="B3451" s="5">
        <f>[1]角色配置表!B3451</f>
        <v>410211</v>
      </c>
      <c r="C3451" s="5">
        <f>[1]角色配置表!D3451</f>
        <v>4102</v>
      </c>
      <c r="D3451" s="63">
        <f>IFERROR(VLOOKUP($I3451,[2]低模说明表!$A$1:$B$9999,2,0),"")</f>
        <v>40000017</v>
      </c>
      <c r="E3451" s="63">
        <f>IFERROR(VLOOKUP($I3451,[2]高模说明表!$A$1:$B$9999,2,0),"")</f>
        <v>46000017</v>
      </c>
      <c r="F3451" s="5">
        <f>[1]角色配置表!F3211</f>
        <v>11</v>
      </c>
      <c r="G3451" s="5">
        <f>[1]角色配置表!G3211</f>
        <v>3003402</v>
      </c>
      <c r="H3451" s="5">
        <f t="shared" si="273"/>
        <v>3103402</v>
      </c>
      <c r="I3451" s="5" t="str">
        <f>[1]角色配置表!H3451</f>
        <v>1*4弓兵营（箭塔）</v>
      </c>
      <c r="J3451" s="12">
        <v>2</v>
      </c>
      <c r="K3451" s="30">
        <v>10000</v>
      </c>
      <c r="L3451" s="30">
        <v>4000</v>
      </c>
      <c r="M3451" s="15" t="s">
        <v>506</v>
      </c>
      <c r="N3451" s="15" t="s">
        <v>845</v>
      </c>
      <c r="O3451" s="15" t="s">
        <v>1755</v>
      </c>
      <c r="P3451" s="5" t="str">
        <f>[1]角色配置表!I3451</f>
        <v>1,7;3,620;4,0</v>
      </c>
      <c r="Q3451" s="5">
        <f>[1]角色配置表!J3451</f>
        <v>100</v>
      </c>
      <c r="R3451" s="47" t="str">
        <f t="shared" si="274"/>
        <v>0,30</v>
      </c>
      <c r="S3451" s="47">
        <v>0</v>
      </c>
      <c r="T3451" s="47" t="s">
        <v>306</v>
      </c>
      <c r="U3451" s="47">
        <v>30</v>
      </c>
      <c r="V3451" s="47" t="s">
        <v>853</v>
      </c>
      <c r="W3451" s="31" t="str">
        <f t="shared" si="271"/>
        <v>0,30</v>
      </c>
      <c r="X3451" s="31">
        <v>0</v>
      </c>
      <c r="Y3451" s="31" t="s">
        <v>306</v>
      </c>
      <c r="Z3451" s="31">
        <v>30</v>
      </c>
      <c r="AA3451" s="5">
        <f>[1]角色配置表!K3451</f>
        <v>1</v>
      </c>
      <c r="AC3451" s="5">
        <f>[1]角色配置表!N3451</f>
        <v>0</v>
      </c>
      <c r="AD3451" s="5">
        <f>[1]角色配置表!O3451</f>
        <v>8713</v>
      </c>
      <c r="AE3451" s="14">
        <v>200011</v>
      </c>
      <c r="AF3451" s="11"/>
      <c r="AG3451" s="25">
        <v>200007</v>
      </c>
      <c r="AH3451" s="12" t="s">
        <v>846</v>
      </c>
      <c r="AI3451" s="12" t="s">
        <v>325</v>
      </c>
      <c r="AJ3451" s="30">
        <v>1</v>
      </c>
      <c r="AK3451" s="5">
        <f>[1]角色配置表!Q3451</f>
        <v>210000</v>
      </c>
      <c r="AL3451" s="5">
        <f>[1]角色配置表!S3451</f>
        <v>3</v>
      </c>
      <c r="AN3451" s="5" t="str">
        <f t="shared" si="272"/>
        <v>4102010</v>
      </c>
      <c r="AQ3451" s="5">
        <v>1</v>
      </c>
      <c r="BB3451" s="26" t="s">
        <v>2758</v>
      </c>
      <c r="BC3451" s="26"/>
    </row>
    <row r="3452" spans="1:55" thickTop="1" thickBot="1" x14ac:dyDescent="0.25">
      <c r="A3452" s="5">
        <f t="shared" si="270"/>
        <v>3447</v>
      </c>
      <c r="B3452" s="5">
        <f>[1]角色配置表!B3452</f>
        <v>410212</v>
      </c>
      <c r="C3452" s="5">
        <f>[1]角色配置表!D3452</f>
        <v>4102</v>
      </c>
      <c r="D3452" s="63">
        <f>IFERROR(VLOOKUP($I3452,[2]低模说明表!$A$1:$B$9999,2,0),"")</f>
        <v>40000017</v>
      </c>
      <c r="E3452" s="63">
        <f>IFERROR(VLOOKUP($I3452,[2]高模说明表!$A$1:$B$9999,2,0),"")</f>
        <v>46000017</v>
      </c>
      <c r="F3452" s="5">
        <f>[1]角色配置表!F3212</f>
        <v>12</v>
      </c>
      <c r="G3452" s="5">
        <f>[1]角色配置表!G3212</f>
        <v>3003402</v>
      </c>
      <c r="H3452" s="5">
        <f t="shared" si="273"/>
        <v>3103402</v>
      </c>
      <c r="I3452" s="5" t="str">
        <f>[1]角色配置表!H3452</f>
        <v>1*4弓兵营（箭塔）</v>
      </c>
      <c r="J3452" s="12">
        <v>2</v>
      </c>
      <c r="K3452" s="30">
        <v>10000</v>
      </c>
      <c r="L3452" s="30">
        <v>4000</v>
      </c>
      <c r="M3452" s="15" t="s">
        <v>506</v>
      </c>
      <c r="N3452" s="15" t="s">
        <v>845</v>
      </c>
      <c r="O3452" s="15" t="s">
        <v>1755</v>
      </c>
      <c r="P3452" s="5" t="str">
        <f>[1]角色配置表!I3452</f>
        <v>1,8;3,744;4,0</v>
      </c>
      <c r="Q3452" s="5">
        <f>[1]角色配置表!J3452</f>
        <v>100</v>
      </c>
      <c r="R3452" s="47" t="str">
        <f t="shared" si="274"/>
        <v>0,30</v>
      </c>
      <c r="S3452" s="47">
        <v>0</v>
      </c>
      <c r="T3452" s="47" t="s">
        <v>306</v>
      </c>
      <c r="U3452" s="47">
        <v>30</v>
      </c>
      <c r="V3452" s="47" t="s">
        <v>853</v>
      </c>
      <c r="W3452" s="31" t="str">
        <f t="shared" si="271"/>
        <v>0,30</v>
      </c>
      <c r="X3452" s="31">
        <v>0</v>
      </c>
      <c r="Y3452" s="31" t="s">
        <v>306</v>
      </c>
      <c r="Z3452" s="31">
        <v>30</v>
      </c>
      <c r="AA3452" s="5">
        <f>[1]角色配置表!K3452</f>
        <v>1</v>
      </c>
      <c r="AC3452" s="5">
        <f>[1]角色配置表!N3452</f>
        <v>0</v>
      </c>
      <c r="AD3452" s="5">
        <f>[1]角色配置表!O3452</f>
        <v>8713</v>
      </c>
      <c r="AE3452" s="14">
        <v>200011</v>
      </c>
      <c r="AF3452" s="11"/>
      <c r="AG3452" s="25">
        <v>200007</v>
      </c>
      <c r="AH3452" s="12" t="s">
        <v>846</v>
      </c>
      <c r="AI3452" s="12" t="s">
        <v>325</v>
      </c>
      <c r="AJ3452" s="30">
        <v>1</v>
      </c>
      <c r="AK3452" s="5">
        <f>[1]角色配置表!Q3452</f>
        <v>210000</v>
      </c>
      <c r="AL3452" s="5">
        <f>[1]角色配置表!S3452</f>
        <v>3</v>
      </c>
      <c r="AN3452" s="5" t="str">
        <f t="shared" si="272"/>
        <v>4102010</v>
      </c>
      <c r="AQ3452" s="5">
        <v>1</v>
      </c>
      <c r="BB3452" s="26" t="s">
        <v>2758</v>
      </c>
      <c r="BC3452" s="26"/>
    </row>
    <row r="3453" spans="1:55" thickTop="1" thickBot="1" x14ac:dyDescent="0.25">
      <c r="A3453" s="5">
        <f t="shared" si="270"/>
        <v>3448</v>
      </c>
      <c r="B3453" s="5">
        <f>[1]角色配置表!B3453</f>
        <v>410213</v>
      </c>
      <c r="C3453" s="5">
        <f>[1]角色配置表!D3453</f>
        <v>4102</v>
      </c>
      <c r="D3453" s="63">
        <f>IFERROR(VLOOKUP($I3453,[2]低模说明表!$A$1:$B$9999,2,0),"")</f>
        <v>40000017</v>
      </c>
      <c r="E3453" s="63">
        <f>IFERROR(VLOOKUP($I3453,[2]高模说明表!$A$1:$B$9999,2,0),"")</f>
        <v>46000017</v>
      </c>
      <c r="F3453" s="5">
        <f>[1]角色配置表!F3213</f>
        <v>13</v>
      </c>
      <c r="G3453" s="5">
        <f>[1]角色配置表!G3213</f>
        <v>3003402</v>
      </c>
      <c r="H3453" s="5">
        <f t="shared" si="273"/>
        <v>3103402</v>
      </c>
      <c r="I3453" s="5" t="str">
        <f>[1]角色配置表!H3453</f>
        <v>1*4弓兵营（箭塔）</v>
      </c>
      <c r="J3453" s="12">
        <v>2</v>
      </c>
      <c r="K3453" s="30">
        <v>10000</v>
      </c>
      <c r="L3453" s="30">
        <v>4000</v>
      </c>
      <c r="M3453" s="15" t="s">
        <v>506</v>
      </c>
      <c r="N3453" s="15" t="s">
        <v>845</v>
      </c>
      <c r="O3453" s="15" t="s">
        <v>1755</v>
      </c>
      <c r="P3453" s="5" t="str">
        <f>[1]角色配置表!I3453</f>
        <v>1,9;3,892;4,0</v>
      </c>
      <c r="Q3453" s="5">
        <f>[1]角色配置表!J3453</f>
        <v>100</v>
      </c>
      <c r="R3453" s="47" t="str">
        <f t="shared" si="274"/>
        <v>0,30</v>
      </c>
      <c r="S3453" s="47">
        <v>0</v>
      </c>
      <c r="T3453" s="47" t="s">
        <v>306</v>
      </c>
      <c r="U3453" s="47">
        <v>30</v>
      </c>
      <c r="V3453" s="47" t="s">
        <v>853</v>
      </c>
      <c r="W3453" s="31" t="str">
        <f t="shared" si="271"/>
        <v>0,30</v>
      </c>
      <c r="X3453" s="31">
        <v>0</v>
      </c>
      <c r="Y3453" s="31" t="s">
        <v>306</v>
      </c>
      <c r="Z3453" s="31">
        <v>30</v>
      </c>
      <c r="AA3453" s="5">
        <f>[1]角色配置表!K3453</f>
        <v>1</v>
      </c>
      <c r="AC3453" s="5">
        <f>[1]角色配置表!N3453</f>
        <v>0</v>
      </c>
      <c r="AD3453" s="5">
        <f>[1]角色配置表!O3453</f>
        <v>8713</v>
      </c>
      <c r="AE3453" s="14">
        <v>200011</v>
      </c>
      <c r="AF3453" s="11"/>
      <c r="AG3453" s="25">
        <v>200007</v>
      </c>
      <c r="AH3453" s="12" t="s">
        <v>846</v>
      </c>
      <c r="AI3453" s="12" t="s">
        <v>325</v>
      </c>
      <c r="AJ3453" s="30">
        <v>1</v>
      </c>
      <c r="AK3453" s="5">
        <f>[1]角色配置表!Q3453</f>
        <v>210000</v>
      </c>
      <c r="AL3453" s="5">
        <f>[1]角色配置表!S3453</f>
        <v>3</v>
      </c>
      <c r="AN3453" s="5" t="str">
        <f t="shared" si="272"/>
        <v>4102010</v>
      </c>
      <c r="AQ3453" s="5">
        <v>1</v>
      </c>
      <c r="BB3453" s="26" t="s">
        <v>2758</v>
      </c>
      <c r="BC3453" s="26"/>
    </row>
    <row r="3454" spans="1:55" thickTop="1" thickBot="1" x14ac:dyDescent="0.25">
      <c r="A3454" s="5">
        <f t="shared" si="270"/>
        <v>3449</v>
      </c>
      <c r="B3454" s="5">
        <f>[1]角色配置表!B3454</f>
        <v>410214</v>
      </c>
      <c r="C3454" s="5">
        <f>[1]角色配置表!D3454</f>
        <v>4102</v>
      </c>
      <c r="D3454" s="63">
        <f>IFERROR(VLOOKUP($I3454,[2]低模说明表!$A$1:$B$9999,2,0),"")</f>
        <v>40000017</v>
      </c>
      <c r="E3454" s="63">
        <f>IFERROR(VLOOKUP($I3454,[2]高模说明表!$A$1:$B$9999,2,0),"")</f>
        <v>46000017</v>
      </c>
      <c r="F3454" s="5">
        <f>[1]角色配置表!F3214</f>
        <v>14</v>
      </c>
      <c r="G3454" s="5">
        <f>[1]角色配置表!G3214</f>
        <v>3003402</v>
      </c>
      <c r="H3454" s="5">
        <f t="shared" si="273"/>
        <v>3103402</v>
      </c>
      <c r="I3454" s="5" t="str">
        <f>[1]角色配置表!H3454</f>
        <v>1*4弓兵营（箭塔）</v>
      </c>
      <c r="J3454" s="12">
        <v>2</v>
      </c>
      <c r="K3454" s="30">
        <v>10000</v>
      </c>
      <c r="L3454" s="30">
        <v>4000</v>
      </c>
      <c r="M3454" s="15" t="s">
        <v>506</v>
      </c>
      <c r="N3454" s="15" t="s">
        <v>845</v>
      </c>
      <c r="O3454" s="15" t="s">
        <v>1755</v>
      </c>
      <c r="P3454" s="5" t="str">
        <f>[1]角色配置表!I3454</f>
        <v>1,11;3,1070;4,0</v>
      </c>
      <c r="Q3454" s="5">
        <f>[1]角色配置表!J3454</f>
        <v>100</v>
      </c>
      <c r="R3454" s="47" t="str">
        <f t="shared" si="274"/>
        <v>0,30</v>
      </c>
      <c r="S3454" s="47">
        <v>0</v>
      </c>
      <c r="T3454" s="47" t="s">
        <v>306</v>
      </c>
      <c r="U3454" s="47">
        <v>30</v>
      </c>
      <c r="V3454" s="47" t="s">
        <v>853</v>
      </c>
      <c r="W3454" s="31" t="str">
        <f t="shared" si="271"/>
        <v>0,30</v>
      </c>
      <c r="X3454" s="31">
        <v>0</v>
      </c>
      <c r="Y3454" s="31" t="s">
        <v>306</v>
      </c>
      <c r="Z3454" s="31">
        <v>30</v>
      </c>
      <c r="AA3454" s="5">
        <f>[1]角色配置表!K3454</f>
        <v>1</v>
      </c>
      <c r="AC3454" s="5">
        <f>[1]角色配置表!N3454</f>
        <v>0</v>
      </c>
      <c r="AD3454" s="5">
        <f>[1]角色配置表!O3454</f>
        <v>8713</v>
      </c>
      <c r="AE3454" s="14">
        <v>200011</v>
      </c>
      <c r="AF3454" s="11"/>
      <c r="AG3454" s="25">
        <v>200007</v>
      </c>
      <c r="AH3454" s="12" t="s">
        <v>846</v>
      </c>
      <c r="AI3454" s="12" t="s">
        <v>325</v>
      </c>
      <c r="AJ3454" s="30">
        <v>1</v>
      </c>
      <c r="AK3454" s="5">
        <f>[1]角色配置表!Q3454</f>
        <v>210000</v>
      </c>
      <c r="AL3454" s="5">
        <f>[1]角色配置表!S3454</f>
        <v>3</v>
      </c>
      <c r="AN3454" s="5" t="str">
        <f t="shared" si="272"/>
        <v>4102010</v>
      </c>
      <c r="AQ3454" s="5">
        <v>1</v>
      </c>
      <c r="BB3454" s="26" t="s">
        <v>2758</v>
      </c>
      <c r="BC3454" s="26"/>
    </row>
    <row r="3455" spans="1:55" thickTop="1" thickBot="1" x14ac:dyDescent="0.25">
      <c r="A3455" s="5">
        <f t="shared" si="270"/>
        <v>3450</v>
      </c>
      <c r="B3455" s="5">
        <f>[1]角色配置表!B3455</f>
        <v>410215</v>
      </c>
      <c r="C3455" s="5">
        <f>[1]角色配置表!D3455</f>
        <v>4102</v>
      </c>
      <c r="D3455" s="63">
        <f>IFERROR(VLOOKUP($I3455,[2]低模说明表!$A$1:$B$9999,2,0),"")</f>
        <v>40000017</v>
      </c>
      <c r="E3455" s="63">
        <f>IFERROR(VLOOKUP($I3455,[2]高模说明表!$A$1:$B$9999,2,0),"")</f>
        <v>46000017</v>
      </c>
      <c r="F3455" s="5">
        <f>[1]角色配置表!F3215</f>
        <v>15</v>
      </c>
      <c r="G3455" s="5">
        <f>[1]角色配置表!G3215</f>
        <v>3003402</v>
      </c>
      <c r="H3455" s="5">
        <f t="shared" si="273"/>
        <v>3103402</v>
      </c>
      <c r="I3455" s="5" t="str">
        <f>[1]角色配置表!H3455</f>
        <v>1*4弓兵营（箭塔）</v>
      </c>
      <c r="J3455" s="12">
        <v>2</v>
      </c>
      <c r="K3455" s="30">
        <v>10000</v>
      </c>
      <c r="L3455" s="30">
        <v>4000</v>
      </c>
      <c r="M3455" s="15" t="s">
        <v>506</v>
      </c>
      <c r="N3455" s="15" t="s">
        <v>845</v>
      </c>
      <c r="O3455" s="15" t="s">
        <v>1755</v>
      </c>
      <c r="P3455" s="5" t="str">
        <f>[1]角色配置表!I3455</f>
        <v>1,13;3,1284;4,0</v>
      </c>
      <c r="Q3455" s="5">
        <f>[1]角色配置表!J3455</f>
        <v>100</v>
      </c>
      <c r="R3455" s="47" t="str">
        <f t="shared" si="274"/>
        <v>0,30</v>
      </c>
      <c r="S3455" s="47">
        <v>0</v>
      </c>
      <c r="T3455" s="47" t="s">
        <v>306</v>
      </c>
      <c r="U3455" s="47">
        <v>30</v>
      </c>
      <c r="V3455" s="47" t="s">
        <v>853</v>
      </c>
      <c r="W3455" s="31" t="str">
        <f t="shared" si="271"/>
        <v>0,30</v>
      </c>
      <c r="X3455" s="31">
        <v>0</v>
      </c>
      <c r="Y3455" s="31" t="s">
        <v>306</v>
      </c>
      <c r="Z3455" s="31">
        <v>30</v>
      </c>
      <c r="AA3455" s="5">
        <f>[1]角色配置表!K3455</f>
        <v>1</v>
      </c>
      <c r="AC3455" s="5">
        <f>[1]角色配置表!N3455</f>
        <v>0</v>
      </c>
      <c r="AD3455" s="5">
        <f>[1]角色配置表!O3455</f>
        <v>8713</v>
      </c>
      <c r="AE3455" s="14">
        <v>200011</v>
      </c>
      <c r="AF3455" s="11"/>
      <c r="AG3455" s="25">
        <v>200007</v>
      </c>
      <c r="AH3455" s="12" t="s">
        <v>846</v>
      </c>
      <c r="AI3455" s="12" t="s">
        <v>325</v>
      </c>
      <c r="AJ3455" s="30">
        <v>1</v>
      </c>
      <c r="AK3455" s="5">
        <f>[1]角色配置表!Q3455</f>
        <v>210000</v>
      </c>
      <c r="AL3455" s="5">
        <f>[1]角色配置表!S3455</f>
        <v>3</v>
      </c>
      <c r="AN3455" s="5" t="str">
        <f t="shared" si="272"/>
        <v>4102010</v>
      </c>
      <c r="AQ3455" s="5">
        <v>1</v>
      </c>
      <c r="BB3455" s="26" t="s">
        <v>2758</v>
      </c>
      <c r="BC3455" s="26"/>
    </row>
    <row r="3456" spans="1:55" thickTop="1" thickBot="1" x14ac:dyDescent="0.25">
      <c r="A3456" s="5">
        <f t="shared" si="270"/>
        <v>3451</v>
      </c>
      <c r="B3456" s="5">
        <f>[1]角色配置表!B3456</f>
        <v>410216</v>
      </c>
      <c r="C3456" s="5">
        <f>[1]角色配置表!D3456</f>
        <v>4102</v>
      </c>
      <c r="D3456" s="63">
        <f>IFERROR(VLOOKUP($I3456,[2]低模说明表!$A$1:$B$9999,2,0),"")</f>
        <v>40000017</v>
      </c>
      <c r="E3456" s="63">
        <f>IFERROR(VLOOKUP($I3456,[2]高模说明表!$A$1:$B$9999,2,0),"")</f>
        <v>46000017</v>
      </c>
      <c r="F3456" s="5">
        <f>[1]角色配置表!F3216</f>
        <v>16</v>
      </c>
      <c r="G3456" s="5">
        <f>[1]角色配置表!G3216</f>
        <v>3003402</v>
      </c>
      <c r="H3456" s="5">
        <f t="shared" si="273"/>
        <v>3103402</v>
      </c>
      <c r="I3456" s="5" t="str">
        <f>[1]角色配置表!H3456</f>
        <v>1*4弓兵营（箭塔）</v>
      </c>
      <c r="J3456" s="12">
        <v>2</v>
      </c>
      <c r="K3456" s="30">
        <v>10000</v>
      </c>
      <c r="L3456" s="30">
        <v>4000</v>
      </c>
      <c r="M3456" s="15" t="s">
        <v>506</v>
      </c>
      <c r="N3456" s="15" t="s">
        <v>845</v>
      </c>
      <c r="O3456" s="15" t="s">
        <v>1755</v>
      </c>
      <c r="P3456" s="5" t="str">
        <f>[1]角色配置表!I3456</f>
        <v>1,16;3,1541;4,0</v>
      </c>
      <c r="Q3456" s="5">
        <f>[1]角色配置表!J3456</f>
        <v>100</v>
      </c>
      <c r="R3456" s="47" t="str">
        <f t="shared" si="274"/>
        <v>0,30</v>
      </c>
      <c r="S3456" s="47">
        <v>0</v>
      </c>
      <c r="T3456" s="47" t="s">
        <v>306</v>
      </c>
      <c r="U3456" s="47">
        <v>30</v>
      </c>
      <c r="V3456" s="47" t="s">
        <v>853</v>
      </c>
      <c r="W3456" s="31" t="str">
        <f t="shared" si="271"/>
        <v>0,30</v>
      </c>
      <c r="X3456" s="31">
        <v>0</v>
      </c>
      <c r="Y3456" s="31" t="s">
        <v>306</v>
      </c>
      <c r="Z3456" s="31">
        <v>30</v>
      </c>
      <c r="AA3456" s="5">
        <f>[1]角色配置表!K3456</f>
        <v>1</v>
      </c>
      <c r="AC3456" s="5">
        <f>[1]角色配置表!N3456</f>
        <v>0</v>
      </c>
      <c r="AD3456" s="5">
        <f>[1]角色配置表!O3456</f>
        <v>8713</v>
      </c>
      <c r="AE3456" s="14">
        <v>200011</v>
      </c>
      <c r="AF3456" s="11"/>
      <c r="AG3456" s="25">
        <v>200007</v>
      </c>
      <c r="AH3456" s="12" t="s">
        <v>846</v>
      </c>
      <c r="AI3456" s="12" t="s">
        <v>325</v>
      </c>
      <c r="AJ3456" s="30">
        <v>1</v>
      </c>
      <c r="AK3456" s="5">
        <f>[1]角色配置表!Q3456</f>
        <v>210000</v>
      </c>
      <c r="AL3456" s="5">
        <f>[1]角色配置表!S3456</f>
        <v>3</v>
      </c>
      <c r="AN3456" s="5" t="str">
        <f t="shared" si="272"/>
        <v>4102010</v>
      </c>
      <c r="AQ3456" s="5">
        <v>1</v>
      </c>
      <c r="BB3456" s="26" t="s">
        <v>2758</v>
      </c>
      <c r="BC3456" s="26"/>
    </row>
    <row r="3457" spans="1:55" thickTop="1" thickBot="1" x14ac:dyDescent="0.25">
      <c r="A3457" s="5">
        <f t="shared" si="270"/>
        <v>3452</v>
      </c>
      <c r="B3457" s="5">
        <f>[1]角色配置表!B3457</f>
        <v>410217</v>
      </c>
      <c r="C3457" s="5">
        <f>[1]角色配置表!D3457</f>
        <v>4102</v>
      </c>
      <c r="D3457" s="63">
        <f>IFERROR(VLOOKUP($I3457,[2]低模说明表!$A$1:$B$9999,2,0),"")</f>
        <v>40000017</v>
      </c>
      <c r="E3457" s="63">
        <f>IFERROR(VLOOKUP($I3457,[2]高模说明表!$A$1:$B$9999,2,0),"")</f>
        <v>46000017</v>
      </c>
      <c r="F3457" s="5">
        <f>[1]角色配置表!F3217</f>
        <v>17</v>
      </c>
      <c r="G3457" s="5">
        <f>[1]角色配置表!G3217</f>
        <v>3003402</v>
      </c>
      <c r="H3457" s="5">
        <f t="shared" si="273"/>
        <v>3103402</v>
      </c>
      <c r="I3457" s="5" t="str">
        <f>[1]角色配置表!H3457</f>
        <v>1*4弓兵营（箭塔）</v>
      </c>
      <c r="J3457" s="12">
        <v>2</v>
      </c>
      <c r="K3457" s="30">
        <v>10000</v>
      </c>
      <c r="L3457" s="30">
        <v>4000</v>
      </c>
      <c r="M3457" s="15" t="s">
        <v>506</v>
      </c>
      <c r="N3457" s="15" t="s">
        <v>845</v>
      </c>
      <c r="O3457" s="15" t="s">
        <v>1755</v>
      </c>
      <c r="P3457" s="5" t="str">
        <f>[1]角色配置表!I3457</f>
        <v>1,19;3,1849;4,0</v>
      </c>
      <c r="Q3457" s="5">
        <f>[1]角色配置表!J3457</f>
        <v>100</v>
      </c>
      <c r="R3457" s="47" t="str">
        <f t="shared" si="274"/>
        <v>0,30</v>
      </c>
      <c r="S3457" s="47">
        <v>0</v>
      </c>
      <c r="T3457" s="47" t="s">
        <v>306</v>
      </c>
      <c r="U3457" s="47">
        <v>30</v>
      </c>
      <c r="V3457" s="47" t="s">
        <v>853</v>
      </c>
      <c r="W3457" s="31" t="str">
        <f t="shared" si="271"/>
        <v>0,30</v>
      </c>
      <c r="X3457" s="31">
        <v>0</v>
      </c>
      <c r="Y3457" s="31" t="s">
        <v>306</v>
      </c>
      <c r="Z3457" s="31">
        <v>30</v>
      </c>
      <c r="AA3457" s="5">
        <f>[1]角色配置表!K3457</f>
        <v>1</v>
      </c>
      <c r="AC3457" s="5">
        <f>[1]角色配置表!N3457</f>
        <v>0</v>
      </c>
      <c r="AD3457" s="5">
        <f>[1]角色配置表!O3457</f>
        <v>8713</v>
      </c>
      <c r="AE3457" s="14">
        <v>200011</v>
      </c>
      <c r="AF3457" s="11"/>
      <c r="AG3457" s="25">
        <v>200007</v>
      </c>
      <c r="AH3457" s="12" t="s">
        <v>846</v>
      </c>
      <c r="AI3457" s="12" t="s">
        <v>325</v>
      </c>
      <c r="AJ3457" s="30">
        <v>1</v>
      </c>
      <c r="AK3457" s="5">
        <f>[1]角色配置表!Q3457</f>
        <v>210000</v>
      </c>
      <c r="AL3457" s="5">
        <f>[1]角色配置表!S3457</f>
        <v>3</v>
      </c>
      <c r="AN3457" s="5" t="str">
        <f t="shared" si="272"/>
        <v>4102010</v>
      </c>
      <c r="AQ3457" s="5">
        <v>1</v>
      </c>
      <c r="BB3457" s="26" t="s">
        <v>2758</v>
      </c>
      <c r="BC3457" s="26"/>
    </row>
    <row r="3458" spans="1:55" thickTop="1" thickBot="1" x14ac:dyDescent="0.25">
      <c r="A3458" s="5">
        <f t="shared" si="270"/>
        <v>3453</v>
      </c>
      <c r="B3458" s="5">
        <f>[1]角色配置表!B3458</f>
        <v>410218</v>
      </c>
      <c r="C3458" s="5">
        <f>[1]角色配置表!D3458</f>
        <v>4102</v>
      </c>
      <c r="D3458" s="63">
        <f>IFERROR(VLOOKUP($I3458,[2]低模说明表!$A$1:$B$9999,2,0),"")</f>
        <v>40000017</v>
      </c>
      <c r="E3458" s="63">
        <f>IFERROR(VLOOKUP($I3458,[2]高模说明表!$A$1:$B$9999,2,0),"")</f>
        <v>46000017</v>
      </c>
      <c r="F3458" s="5">
        <f>[1]角色配置表!F3218</f>
        <v>18</v>
      </c>
      <c r="G3458" s="5">
        <f>[1]角色配置表!G3218</f>
        <v>3003402</v>
      </c>
      <c r="H3458" s="5">
        <f t="shared" si="273"/>
        <v>3103402</v>
      </c>
      <c r="I3458" s="5" t="str">
        <f>[1]角色配置表!H3458</f>
        <v>1*4弓兵营（箭塔）</v>
      </c>
      <c r="J3458" s="12">
        <v>2</v>
      </c>
      <c r="K3458" s="30">
        <v>10000</v>
      </c>
      <c r="L3458" s="30">
        <v>4000</v>
      </c>
      <c r="M3458" s="15" t="s">
        <v>506</v>
      </c>
      <c r="N3458" s="15" t="s">
        <v>845</v>
      </c>
      <c r="O3458" s="15" t="s">
        <v>1755</v>
      </c>
      <c r="P3458" s="5" t="str">
        <f>[1]角色配置表!I3458</f>
        <v>1,23;3,2219;4,0</v>
      </c>
      <c r="Q3458" s="5">
        <f>[1]角色配置表!J3458</f>
        <v>100</v>
      </c>
      <c r="R3458" s="47" t="str">
        <f t="shared" si="274"/>
        <v>0,30</v>
      </c>
      <c r="S3458" s="47">
        <v>0</v>
      </c>
      <c r="T3458" s="47" t="s">
        <v>306</v>
      </c>
      <c r="U3458" s="47">
        <v>30</v>
      </c>
      <c r="V3458" s="47" t="s">
        <v>853</v>
      </c>
      <c r="W3458" s="31" t="str">
        <f t="shared" si="271"/>
        <v>0,30</v>
      </c>
      <c r="X3458" s="31">
        <v>0</v>
      </c>
      <c r="Y3458" s="31" t="s">
        <v>306</v>
      </c>
      <c r="Z3458" s="31">
        <v>30</v>
      </c>
      <c r="AA3458" s="5">
        <f>[1]角色配置表!K3458</f>
        <v>1</v>
      </c>
      <c r="AC3458" s="5">
        <f>[1]角色配置表!N3458</f>
        <v>0</v>
      </c>
      <c r="AD3458" s="5">
        <f>[1]角色配置表!O3458</f>
        <v>8713</v>
      </c>
      <c r="AE3458" s="14">
        <v>200011</v>
      </c>
      <c r="AF3458" s="11"/>
      <c r="AG3458" s="25">
        <v>200007</v>
      </c>
      <c r="AH3458" s="12" t="s">
        <v>846</v>
      </c>
      <c r="AI3458" s="12" t="s">
        <v>325</v>
      </c>
      <c r="AJ3458" s="30">
        <v>1</v>
      </c>
      <c r="AK3458" s="5">
        <f>[1]角色配置表!Q3458</f>
        <v>210000</v>
      </c>
      <c r="AL3458" s="5">
        <f>[1]角色配置表!S3458</f>
        <v>3</v>
      </c>
      <c r="AN3458" s="5" t="str">
        <f t="shared" si="272"/>
        <v>4102010</v>
      </c>
      <c r="AQ3458" s="5">
        <v>1</v>
      </c>
      <c r="BB3458" s="26" t="s">
        <v>2758</v>
      </c>
      <c r="BC3458" s="26"/>
    </row>
    <row r="3459" spans="1:55" thickTop="1" thickBot="1" x14ac:dyDescent="0.25">
      <c r="A3459" s="5">
        <f t="shared" si="270"/>
        <v>3454</v>
      </c>
      <c r="B3459" s="5">
        <f>[1]角色配置表!B3459</f>
        <v>410219</v>
      </c>
      <c r="C3459" s="5">
        <f>[1]角色配置表!D3459</f>
        <v>4102</v>
      </c>
      <c r="D3459" s="63">
        <f>IFERROR(VLOOKUP($I3459,[2]低模说明表!$A$1:$B$9999,2,0),"")</f>
        <v>40000017</v>
      </c>
      <c r="E3459" s="63">
        <f>IFERROR(VLOOKUP($I3459,[2]高模说明表!$A$1:$B$9999,2,0),"")</f>
        <v>46000017</v>
      </c>
      <c r="F3459" s="5">
        <f>[1]角色配置表!F3219</f>
        <v>19</v>
      </c>
      <c r="G3459" s="5">
        <f>[1]角色配置表!G3219</f>
        <v>3003402</v>
      </c>
      <c r="H3459" s="5">
        <f t="shared" si="273"/>
        <v>3103402</v>
      </c>
      <c r="I3459" s="5" t="str">
        <f>[1]角色配置表!H3459</f>
        <v>1*4弓兵营（箭塔）</v>
      </c>
      <c r="J3459" s="12">
        <v>2</v>
      </c>
      <c r="K3459" s="30">
        <v>10000</v>
      </c>
      <c r="L3459" s="30">
        <v>4000</v>
      </c>
      <c r="M3459" s="15" t="s">
        <v>506</v>
      </c>
      <c r="N3459" s="15" t="s">
        <v>845</v>
      </c>
      <c r="O3459" s="15" t="s">
        <v>1755</v>
      </c>
      <c r="P3459" s="5" t="str">
        <f>[1]角色配置表!I3459</f>
        <v>1,27;3,2663;4,0</v>
      </c>
      <c r="Q3459" s="5">
        <f>[1]角色配置表!J3459</f>
        <v>100</v>
      </c>
      <c r="R3459" s="47" t="str">
        <f t="shared" si="274"/>
        <v>0,30</v>
      </c>
      <c r="S3459" s="47">
        <v>0</v>
      </c>
      <c r="T3459" s="47" t="s">
        <v>306</v>
      </c>
      <c r="U3459" s="47">
        <v>30</v>
      </c>
      <c r="V3459" s="47" t="s">
        <v>853</v>
      </c>
      <c r="W3459" s="31" t="str">
        <f t="shared" si="271"/>
        <v>0,30</v>
      </c>
      <c r="X3459" s="31">
        <v>0</v>
      </c>
      <c r="Y3459" s="31" t="s">
        <v>306</v>
      </c>
      <c r="Z3459" s="31">
        <v>30</v>
      </c>
      <c r="AA3459" s="5">
        <f>[1]角色配置表!K3459</f>
        <v>1</v>
      </c>
      <c r="AC3459" s="5">
        <f>[1]角色配置表!N3459</f>
        <v>0</v>
      </c>
      <c r="AD3459" s="5">
        <f>[1]角色配置表!O3459</f>
        <v>8713</v>
      </c>
      <c r="AE3459" s="14">
        <v>200011</v>
      </c>
      <c r="AF3459" s="11"/>
      <c r="AG3459" s="25">
        <v>200007</v>
      </c>
      <c r="AH3459" s="12" t="s">
        <v>846</v>
      </c>
      <c r="AI3459" s="12" t="s">
        <v>325</v>
      </c>
      <c r="AJ3459" s="30">
        <v>1</v>
      </c>
      <c r="AK3459" s="5">
        <f>[1]角色配置表!Q3459</f>
        <v>210000</v>
      </c>
      <c r="AL3459" s="5">
        <f>[1]角色配置表!S3459</f>
        <v>3</v>
      </c>
      <c r="AN3459" s="5" t="str">
        <f t="shared" si="272"/>
        <v>4102010</v>
      </c>
      <c r="AQ3459" s="5">
        <v>1</v>
      </c>
      <c r="BB3459" s="26" t="s">
        <v>2758</v>
      </c>
      <c r="BC3459" s="26"/>
    </row>
    <row r="3460" spans="1:55" thickTop="1" thickBot="1" x14ac:dyDescent="0.25">
      <c r="A3460" s="5">
        <f t="shared" si="270"/>
        <v>3455</v>
      </c>
      <c r="B3460" s="5">
        <f>[1]角色配置表!B3460</f>
        <v>410220</v>
      </c>
      <c r="C3460" s="5">
        <f>[1]角色配置表!D3460</f>
        <v>4102</v>
      </c>
      <c r="D3460" s="63">
        <f>IFERROR(VLOOKUP($I3460,[2]低模说明表!$A$1:$B$9999,2,0),"")</f>
        <v>40000017</v>
      </c>
      <c r="E3460" s="63">
        <f>IFERROR(VLOOKUP($I3460,[2]高模说明表!$A$1:$B$9999,2,0),"")</f>
        <v>46000017</v>
      </c>
      <c r="F3460" s="5">
        <f>[1]角色配置表!F3220</f>
        <v>20</v>
      </c>
      <c r="G3460" s="5">
        <f>[1]角色配置表!G3220</f>
        <v>3003402</v>
      </c>
      <c r="H3460" s="5">
        <f t="shared" si="273"/>
        <v>3103402</v>
      </c>
      <c r="I3460" s="5" t="str">
        <f>[1]角色配置表!H3460</f>
        <v>1*4弓兵营（箭塔）</v>
      </c>
      <c r="J3460" s="12">
        <v>2</v>
      </c>
      <c r="K3460" s="30">
        <v>10000</v>
      </c>
      <c r="L3460" s="30">
        <v>4000</v>
      </c>
      <c r="M3460" s="15" t="s">
        <v>506</v>
      </c>
      <c r="N3460" s="15" t="s">
        <v>845</v>
      </c>
      <c r="O3460" s="15" t="s">
        <v>1755</v>
      </c>
      <c r="P3460" s="5" t="str">
        <f>[1]角色配置表!I3460</f>
        <v>1,32;3,3195;4,0</v>
      </c>
      <c r="Q3460" s="5">
        <f>[1]角色配置表!J3460</f>
        <v>100</v>
      </c>
      <c r="R3460" s="47" t="str">
        <f t="shared" si="274"/>
        <v>0,30</v>
      </c>
      <c r="S3460" s="47">
        <v>0</v>
      </c>
      <c r="T3460" s="47" t="s">
        <v>306</v>
      </c>
      <c r="U3460" s="47">
        <v>30</v>
      </c>
      <c r="V3460" s="47" t="s">
        <v>853</v>
      </c>
      <c r="W3460" s="31" t="str">
        <f t="shared" si="271"/>
        <v>0,30</v>
      </c>
      <c r="X3460" s="31">
        <v>0</v>
      </c>
      <c r="Y3460" s="31" t="s">
        <v>306</v>
      </c>
      <c r="Z3460" s="31">
        <v>30</v>
      </c>
      <c r="AA3460" s="5">
        <f>[1]角色配置表!K3460</f>
        <v>1</v>
      </c>
      <c r="AC3460" s="5">
        <f>[1]角色配置表!N3460</f>
        <v>0</v>
      </c>
      <c r="AD3460" s="5">
        <f>[1]角色配置表!O3460</f>
        <v>8713</v>
      </c>
      <c r="AE3460" s="14">
        <v>200011</v>
      </c>
      <c r="AF3460" s="11"/>
      <c r="AG3460" s="25">
        <v>200007</v>
      </c>
      <c r="AH3460" s="12" t="s">
        <v>846</v>
      </c>
      <c r="AI3460" s="12" t="s">
        <v>325</v>
      </c>
      <c r="AJ3460" s="30">
        <v>1</v>
      </c>
      <c r="AK3460" s="5">
        <f>[1]角色配置表!Q3460</f>
        <v>210000</v>
      </c>
      <c r="AL3460" s="5">
        <f>[1]角色配置表!S3460</f>
        <v>3</v>
      </c>
      <c r="AN3460" s="5" t="str">
        <f t="shared" si="272"/>
        <v>4102010</v>
      </c>
      <c r="AQ3460" s="5">
        <v>1</v>
      </c>
      <c r="BB3460" s="26" t="s">
        <v>2758</v>
      </c>
      <c r="BC3460" s="26"/>
    </row>
    <row r="3461" spans="1:55" thickTop="1" thickBot="1" x14ac:dyDescent="0.25">
      <c r="A3461" s="5">
        <f t="shared" si="270"/>
        <v>3456</v>
      </c>
      <c r="B3461" s="5">
        <f>[1]角色配置表!B3461</f>
        <v>410221</v>
      </c>
      <c r="C3461" s="5">
        <f>[1]角色配置表!D3461</f>
        <v>4102</v>
      </c>
      <c r="D3461" s="63">
        <f>IFERROR(VLOOKUP($I3461,[2]低模说明表!$A$1:$B$9999,2,0),"")</f>
        <v>40000017</v>
      </c>
      <c r="E3461" s="63">
        <f>IFERROR(VLOOKUP($I3461,[2]高模说明表!$A$1:$B$9999,2,0),"")</f>
        <v>46000017</v>
      </c>
      <c r="F3461" s="5">
        <f>[1]角色配置表!F3221</f>
        <v>21</v>
      </c>
      <c r="G3461" s="5">
        <f>[1]角色配置表!G3221</f>
        <v>3003402</v>
      </c>
      <c r="H3461" s="5">
        <f t="shared" si="273"/>
        <v>3103402</v>
      </c>
      <c r="I3461" s="5" t="str">
        <f>[1]角色配置表!H3461</f>
        <v>1*4弓兵营（箭塔）</v>
      </c>
      <c r="J3461" s="12">
        <v>2</v>
      </c>
      <c r="K3461" s="30">
        <v>10000</v>
      </c>
      <c r="L3461" s="30">
        <v>4000</v>
      </c>
      <c r="M3461" s="15" t="s">
        <v>506</v>
      </c>
      <c r="N3461" s="15" t="s">
        <v>845</v>
      </c>
      <c r="O3461" s="15" t="s">
        <v>1755</v>
      </c>
      <c r="P3461" s="5" t="str">
        <f>[1]角色配置表!I3461</f>
        <v>1,39;3,3834;4,0</v>
      </c>
      <c r="Q3461" s="5">
        <f>[1]角色配置表!J3461</f>
        <v>100</v>
      </c>
      <c r="R3461" s="47" t="str">
        <f t="shared" si="274"/>
        <v>0,30</v>
      </c>
      <c r="S3461" s="47">
        <v>0</v>
      </c>
      <c r="T3461" s="47" t="s">
        <v>306</v>
      </c>
      <c r="U3461" s="47">
        <v>30</v>
      </c>
      <c r="V3461" s="47" t="s">
        <v>853</v>
      </c>
      <c r="W3461" s="31" t="str">
        <f t="shared" si="271"/>
        <v>0,30</v>
      </c>
      <c r="X3461" s="31">
        <v>0</v>
      </c>
      <c r="Y3461" s="31" t="s">
        <v>306</v>
      </c>
      <c r="Z3461" s="31">
        <v>30</v>
      </c>
      <c r="AA3461" s="5">
        <f>[1]角色配置表!K3461</f>
        <v>1</v>
      </c>
      <c r="AC3461" s="5">
        <f>[1]角色配置表!N3461</f>
        <v>0</v>
      </c>
      <c r="AD3461" s="5">
        <f>[1]角色配置表!O3461</f>
        <v>8713</v>
      </c>
      <c r="AE3461" s="14">
        <v>200011</v>
      </c>
      <c r="AF3461" s="11"/>
      <c r="AG3461" s="25">
        <v>200007</v>
      </c>
      <c r="AH3461" s="12" t="s">
        <v>846</v>
      </c>
      <c r="AI3461" s="12" t="s">
        <v>325</v>
      </c>
      <c r="AJ3461" s="30">
        <v>1</v>
      </c>
      <c r="AK3461" s="5">
        <f>[1]角色配置表!Q3461</f>
        <v>210000</v>
      </c>
      <c r="AL3461" s="5">
        <f>[1]角色配置表!S3461</f>
        <v>3</v>
      </c>
      <c r="AN3461" s="5" t="str">
        <f t="shared" si="272"/>
        <v>4102010</v>
      </c>
      <c r="AQ3461" s="5">
        <v>1</v>
      </c>
      <c r="BB3461" s="26" t="s">
        <v>2758</v>
      </c>
      <c r="BC3461" s="26"/>
    </row>
    <row r="3462" spans="1:55" thickTop="1" thickBot="1" x14ac:dyDescent="0.25">
      <c r="A3462" s="5">
        <f t="shared" si="270"/>
        <v>3457</v>
      </c>
      <c r="B3462" s="5">
        <f>[1]角色配置表!B3462</f>
        <v>410222</v>
      </c>
      <c r="C3462" s="5">
        <f>[1]角色配置表!D3462</f>
        <v>4102</v>
      </c>
      <c r="D3462" s="63">
        <f>IFERROR(VLOOKUP($I3462,[2]低模说明表!$A$1:$B$9999,2,0),"")</f>
        <v>40000017</v>
      </c>
      <c r="E3462" s="63">
        <f>IFERROR(VLOOKUP($I3462,[2]高模说明表!$A$1:$B$9999,2,0),"")</f>
        <v>46000017</v>
      </c>
      <c r="F3462" s="5">
        <f>[1]角色配置表!F3222</f>
        <v>22</v>
      </c>
      <c r="G3462" s="5">
        <f>[1]角色配置表!G3222</f>
        <v>3003402</v>
      </c>
      <c r="H3462" s="5">
        <f t="shared" si="273"/>
        <v>3103402</v>
      </c>
      <c r="I3462" s="5" t="str">
        <f>[1]角色配置表!H3462</f>
        <v>1*4弓兵营（箭塔）</v>
      </c>
      <c r="J3462" s="12">
        <v>2</v>
      </c>
      <c r="K3462" s="30">
        <v>10000</v>
      </c>
      <c r="L3462" s="30">
        <v>4000</v>
      </c>
      <c r="M3462" s="15" t="s">
        <v>506</v>
      </c>
      <c r="N3462" s="15" t="s">
        <v>845</v>
      </c>
      <c r="O3462" s="15" t="s">
        <v>1755</v>
      </c>
      <c r="P3462" s="5" t="str">
        <f>[1]角色配置表!I3462</f>
        <v>1,47;3,4601;4,0</v>
      </c>
      <c r="Q3462" s="5">
        <f>[1]角色配置表!J3462</f>
        <v>100</v>
      </c>
      <c r="R3462" s="47" t="str">
        <f t="shared" si="274"/>
        <v>0,30</v>
      </c>
      <c r="S3462" s="47">
        <v>0</v>
      </c>
      <c r="T3462" s="47" t="s">
        <v>306</v>
      </c>
      <c r="U3462" s="47">
        <v>30</v>
      </c>
      <c r="V3462" s="47" t="s">
        <v>853</v>
      </c>
      <c r="W3462" s="31" t="str">
        <f t="shared" si="271"/>
        <v>0,30</v>
      </c>
      <c r="X3462" s="31">
        <v>0</v>
      </c>
      <c r="Y3462" s="31" t="s">
        <v>306</v>
      </c>
      <c r="Z3462" s="31">
        <v>30</v>
      </c>
      <c r="AA3462" s="5">
        <f>[1]角色配置表!K3462</f>
        <v>1</v>
      </c>
      <c r="AC3462" s="5">
        <f>[1]角色配置表!N3462</f>
        <v>0</v>
      </c>
      <c r="AD3462" s="5">
        <f>[1]角色配置表!O3462</f>
        <v>8713</v>
      </c>
      <c r="AE3462" s="14">
        <v>200011</v>
      </c>
      <c r="AF3462" s="11"/>
      <c r="AG3462" s="25">
        <v>200007</v>
      </c>
      <c r="AH3462" s="12" t="s">
        <v>846</v>
      </c>
      <c r="AI3462" s="12" t="s">
        <v>325</v>
      </c>
      <c r="AJ3462" s="30">
        <v>1</v>
      </c>
      <c r="AK3462" s="5">
        <f>[1]角色配置表!Q3462</f>
        <v>210000</v>
      </c>
      <c r="AL3462" s="5">
        <f>[1]角色配置表!S3462</f>
        <v>3</v>
      </c>
      <c r="AN3462" s="5" t="str">
        <f t="shared" si="272"/>
        <v>4102010</v>
      </c>
      <c r="AQ3462" s="5">
        <v>1</v>
      </c>
      <c r="BB3462" s="26" t="s">
        <v>2758</v>
      </c>
      <c r="BC3462" s="26"/>
    </row>
    <row r="3463" spans="1:55" thickTop="1" thickBot="1" x14ac:dyDescent="0.25">
      <c r="A3463" s="5">
        <f t="shared" si="270"/>
        <v>3458</v>
      </c>
      <c r="B3463" s="5">
        <f>[1]角色配置表!B3463</f>
        <v>410223</v>
      </c>
      <c r="C3463" s="5">
        <f>[1]角色配置表!D3463</f>
        <v>4102</v>
      </c>
      <c r="D3463" s="63">
        <f>IFERROR(VLOOKUP($I3463,[2]低模说明表!$A$1:$B$9999,2,0),"")</f>
        <v>40000017</v>
      </c>
      <c r="E3463" s="63">
        <f>IFERROR(VLOOKUP($I3463,[2]高模说明表!$A$1:$B$9999,2,0),"")</f>
        <v>46000017</v>
      </c>
      <c r="F3463" s="5">
        <f>[1]角色配置表!F3223</f>
        <v>23</v>
      </c>
      <c r="G3463" s="5">
        <f>[1]角色配置表!G3223</f>
        <v>3003402</v>
      </c>
      <c r="H3463" s="5">
        <f t="shared" si="273"/>
        <v>3103402</v>
      </c>
      <c r="I3463" s="5" t="str">
        <f>[1]角色配置表!H3463</f>
        <v>1*4弓兵营（箭塔）</v>
      </c>
      <c r="J3463" s="12">
        <v>2</v>
      </c>
      <c r="K3463" s="30">
        <v>10000</v>
      </c>
      <c r="L3463" s="30">
        <v>4000</v>
      </c>
      <c r="M3463" s="15" t="s">
        <v>506</v>
      </c>
      <c r="N3463" s="15" t="s">
        <v>845</v>
      </c>
      <c r="O3463" s="15" t="s">
        <v>1755</v>
      </c>
      <c r="P3463" s="5" t="str">
        <f>[1]角色配置表!I3463</f>
        <v>1,56;3,5521;4,0</v>
      </c>
      <c r="Q3463" s="5">
        <f>[1]角色配置表!J3463</f>
        <v>100</v>
      </c>
      <c r="R3463" s="47" t="str">
        <f t="shared" si="274"/>
        <v>0,30</v>
      </c>
      <c r="S3463" s="47">
        <v>0</v>
      </c>
      <c r="T3463" s="47" t="s">
        <v>306</v>
      </c>
      <c r="U3463" s="47">
        <v>30</v>
      </c>
      <c r="V3463" s="47" t="s">
        <v>853</v>
      </c>
      <c r="W3463" s="31" t="str">
        <f t="shared" si="271"/>
        <v>0,30</v>
      </c>
      <c r="X3463" s="31">
        <v>0</v>
      </c>
      <c r="Y3463" s="31" t="s">
        <v>306</v>
      </c>
      <c r="Z3463" s="31">
        <v>30</v>
      </c>
      <c r="AA3463" s="5">
        <f>[1]角色配置表!K3463</f>
        <v>1</v>
      </c>
      <c r="AC3463" s="5">
        <f>[1]角色配置表!N3463</f>
        <v>0</v>
      </c>
      <c r="AD3463" s="5">
        <f>[1]角色配置表!O3463</f>
        <v>8713</v>
      </c>
      <c r="AE3463" s="14">
        <v>200011</v>
      </c>
      <c r="AF3463" s="11"/>
      <c r="AG3463" s="25">
        <v>200007</v>
      </c>
      <c r="AH3463" s="12" t="s">
        <v>846</v>
      </c>
      <c r="AI3463" s="12" t="s">
        <v>325</v>
      </c>
      <c r="AJ3463" s="30">
        <v>1</v>
      </c>
      <c r="AK3463" s="5">
        <f>[1]角色配置表!Q3463</f>
        <v>210000</v>
      </c>
      <c r="AL3463" s="5">
        <f>[1]角色配置表!S3463</f>
        <v>3</v>
      </c>
      <c r="AN3463" s="5" t="str">
        <f t="shared" si="272"/>
        <v>4102010</v>
      </c>
      <c r="AQ3463" s="5">
        <v>1</v>
      </c>
      <c r="BB3463" s="26" t="s">
        <v>2758</v>
      </c>
      <c r="BC3463" s="26"/>
    </row>
    <row r="3464" spans="1:55" thickTop="1" thickBot="1" x14ac:dyDescent="0.25">
      <c r="A3464" s="5">
        <f t="shared" si="270"/>
        <v>3459</v>
      </c>
      <c r="B3464" s="5">
        <f>[1]角色配置表!B3464</f>
        <v>410224</v>
      </c>
      <c r="C3464" s="5">
        <f>[1]角色配置表!D3464</f>
        <v>4102</v>
      </c>
      <c r="D3464" s="63">
        <f>IFERROR(VLOOKUP($I3464,[2]低模说明表!$A$1:$B$9999,2,0),"")</f>
        <v>40000017</v>
      </c>
      <c r="E3464" s="63">
        <f>IFERROR(VLOOKUP($I3464,[2]高模说明表!$A$1:$B$9999,2,0),"")</f>
        <v>46000017</v>
      </c>
      <c r="F3464" s="5">
        <f>[1]角色配置表!F3224</f>
        <v>24</v>
      </c>
      <c r="G3464" s="5">
        <f>[1]角色配置表!G3224</f>
        <v>3003402</v>
      </c>
      <c r="H3464" s="5">
        <f t="shared" si="273"/>
        <v>3103402</v>
      </c>
      <c r="I3464" s="5" t="str">
        <f>[1]角色配置表!H3464</f>
        <v>1*4弓兵营（箭塔）</v>
      </c>
      <c r="J3464" s="12">
        <v>2</v>
      </c>
      <c r="K3464" s="30">
        <v>10000</v>
      </c>
      <c r="L3464" s="30">
        <v>4000</v>
      </c>
      <c r="M3464" s="15" t="s">
        <v>506</v>
      </c>
      <c r="N3464" s="15" t="s">
        <v>845</v>
      </c>
      <c r="O3464" s="15" t="s">
        <v>1755</v>
      </c>
      <c r="P3464" s="5" t="str">
        <f>[1]角色配置表!I3464</f>
        <v>1,67;3,6625;4,0</v>
      </c>
      <c r="Q3464" s="5">
        <f>[1]角色配置表!J3464</f>
        <v>100</v>
      </c>
      <c r="R3464" s="47" t="str">
        <f t="shared" si="274"/>
        <v>0,30</v>
      </c>
      <c r="S3464" s="47">
        <v>0</v>
      </c>
      <c r="T3464" s="47" t="s">
        <v>306</v>
      </c>
      <c r="U3464" s="47">
        <v>30</v>
      </c>
      <c r="V3464" s="47" t="s">
        <v>853</v>
      </c>
      <c r="W3464" s="31" t="str">
        <f t="shared" si="271"/>
        <v>0,30</v>
      </c>
      <c r="X3464" s="31">
        <v>0</v>
      </c>
      <c r="Y3464" s="31" t="s">
        <v>306</v>
      </c>
      <c r="Z3464" s="31">
        <v>30</v>
      </c>
      <c r="AA3464" s="5">
        <f>[1]角色配置表!K3464</f>
        <v>1</v>
      </c>
      <c r="AC3464" s="5">
        <f>[1]角色配置表!N3464</f>
        <v>0</v>
      </c>
      <c r="AD3464" s="5">
        <f>[1]角色配置表!O3464</f>
        <v>8713</v>
      </c>
      <c r="AE3464" s="14">
        <v>200011</v>
      </c>
      <c r="AF3464" s="11"/>
      <c r="AG3464" s="25">
        <v>200007</v>
      </c>
      <c r="AH3464" s="12" t="s">
        <v>846</v>
      </c>
      <c r="AI3464" s="12" t="s">
        <v>325</v>
      </c>
      <c r="AJ3464" s="30">
        <v>1</v>
      </c>
      <c r="AK3464" s="5">
        <f>[1]角色配置表!Q3464</f>
        <v>210000</v>
      </c>
      <c r="AL3464" s="5">
        <f>[1]角色配置表!S3464</f>
        <v>3</v>
      </c>
      <c r="AN3464" s="5" t="str">
        <f t="shared" si="272"/>
        <v>4102010</v>
      </c>
      <c r="AQ3464" s="5">
        <v>1</v>
      </c>
      <c r="BB3464" s="26" t="s">
        <v>2758</v>
      </c>
      <c r="BC3464" s="26"/>
    </row>
    <row r="3465" spans="1:55" thickTop="1" thickBot="1" x14ac:dyDescent="0.25">
      <c r="A3465" s="5">
        <f t="shared" si="270"/>
        <v>3460</v>
      </c>
      <c r="B3465" s="5">
        <f>[1]角色配置表!B3465</f>
        <v>410225</v>
      </c>
      <c r="C3465" s="5">
        <f>[1]角色配置表!D3465</f>
        <v>4102</v>
      </c>
      <c r="D3465" s="63">
        <f>IFERROR(VLOOKUP($I3465,[2]低模说明表!$A$1:$B$9999,2,0),"")</f>
        <v>40000017</v>
      </c>
      <c r="E3465" s="63">
        <f>IFERROR(VLOOKUP($I3465,[2]高模说明表!$A$1:$B$9999,2,0),"")</f>
        <v>46000017</v>
      </c>
      <c r="F3465" s="5">
        <f>[1]角色配置表!F3225</f>
        <v>25</v>
      </c>
      <c r="G3465" s="5">
        <f>[1]角色配置表!G3225</f>
        <v>3003402</v>
      </c>
      <c r="H3465" s="5">
        <f t="shared" si="273"/>
        <v>3103402</v>
      </c>
      <c r="I3465" s="5" t="str">
        <f>[1]角色配置表!H3465</f>
        <v>1*4弓兵营（箭塔）</v>
      </c>
      <c r="J3465" s="12">
        <v>2</v>
      </c>
      <c r="K3465" s="30">
        <v>10000</v>
      </c>
      <c r="L3465" s="30">
        <v>4000</v>
      </c>
      <c r="M3465" s="15" t="s">
        <v>506</v>
      </c>
      <c r="N3465" s="15" t="s">
        <v>845</v>
      </c>
      <c r="O3465" s="15" t="s">
        <v>1755</v>
      </c>
      <c r="P3465" s="5" t="str">
        <f>[1]角色配置表!I3465</f>
        <v>1,80;3,7950;4,0</v>
      </c>
      <c r="Q3465" s="5">
        <f>[1]角色配置表!J3465</f>
        <v>100</v>
      </c>
      <c r="R3465" s="47" t="str">
        <f t="shared" si="274"/>
        <v>0,30</v>
      </c>
      <c r="S3465" s="47">
        <v>0</v>
      </c>
      <c r="T3465" s="47" t="s">
        <v>306</v>
      </c>
      <c r="U3465" s="47">
        <v>30</v>
      </c>
      <c r="V3465" s="47" t="s">
        <v>853</v>
      </c>
      <c r="W3465" s="31" t="str">
        <f t="shared" si="271"/>
        <v>0,30</v>
      </c>
      <c r="X3465" s="31">
        <v>0</v>
      </c>
      <c r="Y3465" s="31" t="s">
        <v>306</v>
      </c>
      <c r="Z3465" s="31">
        <v>30</v>
      </c>
      <c r="AA3465" s="5">
        <f>[1]角色配置表!K3465</f>
        <v>1</v>
      </c>
      <c r="AC3465" s="5">
        <f>[1]角色配置表!N3465</f>
        <v>0</v>
      </c>
      <c r="AD3465" s="5">
        <f>[1]角色配置表!O3465</f>
        <v>8713</v>
      </c>
      <c r="AE3465" s="14">
        <v>200011</v>
      </c>
      <c r="AF3465" s="11"/>
      <c r="AG3465" s="25">
        <v>200007</v>
      </c>
      <c r="AH3465" s="12" t="s">
        <v>846</v>
      </c>
      <c r="AI3465" s="12" t="s">
        <v>325</v>
      </c>
      <c r="AJ3465" s="30">
        <v>1</v>
      </c>
      <c r="AK3465" s="5">
        <f>[1]角色配置表!Q3465</f>
        <v>210000</v>
      </c>
      <c r="AL3465" s="5">
        <f>[1]角色配置表!S3465</f>
        <v>3</v>
      </c>
      <c r="AN3465" s="5" t="str">
        <f t="shared" si="272"/>
        <v>4102010</v>
      </c>
      <c r="AQ3465" s="5">
        <v>1</v>
      </c>
      <c r="BB3465" s="26" t="s">
        <v>2758</v>
      </c>
      <c r="BC3465" s="26"/>
    </row>
    <row r="3466" spans="1:55" thickTop="1" thickBot="1" x14ac:dyDescent="0.25">
      <c r="A3466" s="5">
        <f t="shared" ref="A3466:A3529" si="275">ROW()-5</f>
        <v>3461</v>
      </c>
      <c r="B3466" s="5">
        <f>[1]角色配置表!B3466</f>
        <v>410226</v>
      </c>
      <c r="C3466" s="5">
        <f>[1]角色配置表!D3466</f>
        <v>4102</v>
      </c>
      <c r="D3466" s="63">
        <f>IFERROR(VLOOKUP($I3466,[2]低模说明表!$A$1:$B$9999,2,0),"")</f>
        <v>40000017</v>
      </c>
      <c r="E3466" s="63">
        <f>IFERROR(VLOOKUP($I3466,[2]高模说明表!$A$1:$B$9999,2,0),"")</f>
        <v>46000017</v>
      </c>
      <c r="F3466" s="5">
        <f>[1]角色配置表!F3226</f>
        <v>26</v>
      </c>
      <c r="G3466" s="5">
        <f>[1]角色配置表!G3226</f>
        <v>3003402</v>
      </c>
      <c r="H3466" s="5">
        <f t="shared" si="273"/>
        <v>3103402</v>
      </c>
      <c r="I3466" s="5" t="str">
        <f>[1]角色配置表!H3466</f>
        <v>1*4弓兵营（箭塔）</v>
      </c>
      <c r="J3466" s="12">
        <v>2</v>
      </c>
      <c r="K3466" s="30">
        <v>10000</v>
      </c>
      <c r="L3466" s="30">
        <v>4000</v>
      </c>
      <c r="M3466" s="15" t="s">
        <v>506</v>
      </c>
      <c r="N3466" s="15" t="s">
        <v>845</v>
      </c>
      <c r="O3466" s="15" t="s">
        <v>1755</v>
      </c>
      <c r="P3466" s="5" t="str">
        <f>[1]角色配置表!I3466</f>
        <v>1,96;3,9540;4,0</v>
      </c>
      <c r="Q3466" s="5">
        <f>[1]角色配置表!J3466</f>
        <v>100</v>
      </c>
      <c r="R3466" s="47" t="str">
        <f t="shared" si="274"/>
        <v>0,30</v>
      </c>
      <c r="S3466" s="47">
        <v>0</v>
      </c>
      <c r="T3466" s="47" t="s">
        <v>306</v>
      </c>
      <c r="U3466" s="47">
        <v>30</v>
      </c>
      <c r="V3466" s="47" t="s">
        <v>853</v>
      </c>
      <c r="W3466" s="31" t="str">
        <f t="shared" si="271"/>
        <v>0,30</v>
      </c>
      <c r="X3466" s="31">
        <v>0</v>
      </c>
      <c r="Y3466" s="31" t="s">
        <v>306</v>
      </c>
      <c r="Z3466" s="31">
        <v>30</v>
      </c>
      <c r="AA3466" s="5">
        <f>[1]角色配置表!K3466</f>
        <v>1</v>
      </c>
      <c r="AC3466" s="5">
        <f>[1]角色配置表!N3466</f>
        <v>0</v>
      </c>
      <c r="AD3466" s="5">
        <f>[1]角色配置表!O3466</f>
        <v>8713</v>
      </c>
      <c r="AE3466" s="14">
        <v>200011</v>
      </c>
      <c r="AF3466" s="11"/>
      <c r="AG3466" s="25">
        <v>200007</v>
      </c>
      <c r="AH3466" s="12" t="s">
        <v>846</v>
      </c>
      <c r="AI3466" s="12" t="s">
        <v>325</v>
      </c>
      <c r="AJ3466" s="30">
        <v>1</v>
      </c>
      <c r="AK3466" s="5">
        <f>[1]角色配置表!Q3466</f>
        <v>210000</v>
      </c>
      <c r="AL3466" s="5">
        <f>[1]角色配置表!S3466</f>
        <v>3</v>
      </c>
      <c r="AN3466" s="5" t="str">
        <f t="shared" si="272"/>
        <v>4102010</v>
      </c>
      <c r="AQ3466" s="5">
        <v>1</v>
      </c>
      <c r="BB3466" s="26" t="s">
        <v>2758</v>
      </c>
      <c r="BC3466" s="26"/>
    </row>
    <row r="3467" spans="1:55" thickTop="1" thickBot="1" x14ac:dyDescent="0.25">
      <c r="A3467" s="5">
        <f t="shared" si="275"/>
        <v>3462</v>
      </c>
      <c r="B3467" s="5">
        <f>[1]角色配置表!B3467</f>
        <v>410227</v>
      </c>
      <c r="C3467" s="5">
        <f>[1]角色配置表!D3467</f>
        <v>4102</v>
      </c>
      <c r="D3467" s="63">
        <f>IFERROR(VLOOKUP($I3467,[2]低模说明表!$A$1:$B$9999,2,0),"")</f>
        <v>40000017</v>
      </c>
      <c r="E3467" s="63">
        <f>IFERROR(VLOOKUP($I3467,[2]高模说明表!$A$1:$B$9999,2,0),"")</f>
        <v>46000017</v>
      </c>
      <c r="F3467" s="5">
        <f>[1]角色配置表!F3227</f>
        <v>27</v>
      </c>
      <c r="G3467" s="5">
        <f>[1]角色配置表!G3227</f>
        <v>3003402</v>
      </c>
      <c r="H3467" s="5">
        <f t="shared" si="273"/>
        <v>3103402</v>
      </c>
      <c r="I3467" s="5" t="str">
        <f>[1]角色配置表!H3467</f>
        <v>1*4弓兵营（箭塔）</v>
      </c>
      <c r="J3467" s="12">
        <v>2</v>
      </c>
      <c r="K3467" s="30">
        <v>10000</v>
      </c>
      <c r="L3467" s="30">
        <v>4000</v>
      </c>
      <c r="M3467" s="15" t="s">
        <v>506</v>
      </c>
      <c r="N3467" s="15" t="s">
        <v>845</v>
      </c>
      <c r="O3467" s="15" t="s">
        <v>1755</v>
      </c>
      <c r="P3467" s="5" t="str">
        <f>[1]角色配置表!I3467</f>
        <v>1,115;3,11448;4,0</v>
      </c>
      <c r="Q3467" s="5">
        <f>[1]角色配置表!J3467</f>
        <v>100</v>
      </c>
      <c r="R3467" s="47" t="str">
        <f t="shared" si="274"/>
        <v>0,30</v>
      </c>
      <c r="S3467" s="47">
        <v>0</v>
      </c>
      <c r="T3467" s="47" t="s">
        <v>306</v>
      </c>
      <c r="U3467" s="47">
        <v>30</v>
      </c>
      <c r="V3467" s="47" t="s">
        <v>853</v>
      </c>
      <c r="W3467" s="31" t="str">
        <f t="shared" ref="W3467:W3530" si="276">_xlfn.CONCAT(X3467:Z3467)</f>
        <v>0,30</v>
      </c>
      <c r="X3467" s="31">
        <v>0</v>
      </c>
      <c r="Y3467" s="31" t="s">
        <v>306</v>
      </c>
      <c r="Z3467" s="31">
        <v>30</v>
      </c>
      <c r="AA3467" s="5">
        <f>[1]角色配置表!K3467</f>
        <v>1</v>
      </c>
      <c r="AC3467" s="5">
        <f>[1]角色配置表!N3467</f>
        <v>0</v>
      </c>
      <c r="AD3467" s="5">
        <f>[1]角色配置表!O3467</f>
        <v>8713</v>
      </c>
      <c r="AE3467" s="14">
        <v>200011</v>
      </c>
      <c r="AF3467" s="11"/>
      <c r="AG3467" s="25">
        <v>200007</v>
      </c>
      <c r="AH3467" s="12" t="s">
        <v>846</v>
      </c>
      <c r="AI3467" s="12" t="s">
        <v>325</v>
      </c>
      <c r="AJ3467" s="30">
        <v>1</v>
      </c>
      <c r="AK3467" s="5">
        <f>[1]角色配置表!Q3467</f>
        <v>210000</v>
      </c>
      <c r="AL3467" s="5">
        <f>[1]角色配置表!S3467</f>
        <v>3</v>
      </c>
      <c r="AN3467" s="5" t="str">
        <f t="shared" si="272"/>
        <v>4102010</v>
      </c>
      <c r="AQ3467" s="5">
        <v>1</v>
      </c>
      <c r="BB3467" s="26" t="s">
        <v>2758</v>
      </c>
      <c r="BC3467" s="26"/>
    </row>
    <row r="3468" spans="1:55" thickTop="1" thickBot="1" x14ac:dyDescent="0.25">
      <c r="A3468" s="5">
        <f t="shared" si="275"/>
        <v>3463</v>
      </c>
      <c r="B3468" s="5">
        <f>[1]角色配置表!B3468</f>
        <v>410228</v>
      </c>
      <c r="C3468" s="5">
        <f>[1]角色配置表!D3468</f>
        <v>4102</v>
      </c>
      <c r="D3468" s="63">
        <f>IFERROR(VLOOKUP($I3468,[2]低模说明表!$A$1:$B$9999,2,0),"")</f>
        <v>40000017</v>
      </c>
      <c r="E3468" s="63">
        <f>IFERROR(VLOOKUP($I3468,[2]高模说明表!$A$1:$B$9999,2,0),"")</f>
        <v>46000017</v>
      </c>
      <c r="F3468" s="5">
        <f>[1]角色配置表!F3228</f>
        <v>28</v>
      </c>
      <c r="G3468" s="5">
        <f>[1]角色配置表!G3228</f>
        <v>3003402</v>
      </c>
      <c r="H3468" s="5">
        <f t="shared" si="273"/>
        <v>3103402</v>
      </c>
      <c r="I3468" s="5" t="str">
        <f>[1]角色配置表!H3468</f>
        <v>1*4弓兵营（箭塔）</v>
      </c>
      <c r="J3468" s="12">
        <v>2</v>
      </c>
      <c r="K3468" s="30">
        <v>10000</v>
      </c>
      <c r="L3468" s="30">
        <v>4000</v>
      </c>
      <c r="M3468" s="15" t="s">
        <v>506</v>
      </c>
      <c r="N3468" s="15" t="s">
        <v>845</v>
      </c>
      <c r="O3468" s="15" t="s">
        <v>1755</v>
      </c>
      <c r="P3468" s="5" t="str">
        <f>[1]角色配置表!I3468</f>
        <v>1,138;3,13738;4,0</v>
      </c>
      <c r="Q3468" s="5">
        <f>[1]角色配置表!J3468</f>
        <v>100</v>
      </c>
      <c r="R3468" s="47" t="str">
        <f t="shared" si="274"/>
        <v>0,30</v>
      </c>
      <c r="S3468" s="47">
        <v>0</v>
      </c>
      <c r="T3468" s="47" t="s">
        <v>306</v>
      </c>
      <c r="U3468" s="47">
        <v>30</v>
      </c>
      <c r="V3468" s="47" t="s">
        <v>853</v>
      </c>
      <c r="W3468" s="31" t="str">
        <f t="shared" si="276"/>
        <v>0,30</v>
      </c>
      <c r="X3468" s="31">
        <v>0</v>
      </c>
      <c r="Y3468" s="31" t="s">
        <v>306</v>
      </c>
      <c r="Z3468" s="31">
        <v>30</v>
      </c>
      <c r="AA3468" s="5">
        <f>[1]角色配置表!K3468</f>
        <v>1</v>
      </c>
      <c r="AC3468" s="5">
        <f>[1]角色配置表!N3468</f>
        <v>0</v>
      </c>
      <c r="AD3468" s="5">
        <f>[1]角色配置表!O3468</f>
        <v>8713</v>
      </c>
      <c r="AE3468" s="14">
        <v>200011</v>
      </c>
      <c r="AF3468" s="11"/>
      <c r="AG3468" s="25">
        <v>200007</v>
      </c>
      <c r="AH3468" s="12" t="s">
        <v>846</v>
      </c>
      <c r="AI3468" s="12" t="s">
        <v>325</v>
      </c>
      <c r="AJ3468" s="30">
        <v>1</v>
      </c>
      <c r="AK3468" s="5">
        <f>[1]角色配置表!Q3468</f>
        <v>210000</v>
      </c>
      <c r="AL3468" s="5">
        <f>[1]角色配置表!S3468</f>
        <v>3</v>
      </c>
      <c r="AN3468" s="5" t="str">
        <f t="shared" si="272"/>
        <v>4102010</v>
      </c>
      <c r="AQ3468" s="5">
        <v>1</v>
      </c>
      <c r="BB3468" s="26" t="s">
        <v>2758</v>
      </c>
      <c r="BC3468" s="26"/>
    </row>
    <row r="3469" spans="1:55" thickTop="1" thickBot="1" x14ac:dyDescent="0.25">
      <c r="A3469" s="5">
        <f t="shared" si="275"/>
        <v>3464</v>
      </c>
      <c r="B3469" s="5">
        <f>[1]角色配置表!B3469</f>
        <v>410229</v>
      </c>
      <c r="C3469" s="5">
        <f>[1]角色配置表!D3469</f>
        <v>4102</v>
      </c>
      <c r="D3469" s="63">
        <f>IFERROR(VLOOKUP($I3469,[2]低模说明表!$A$1:$B$9999,2,0),"")</f>
        <v>40000017</v>
      </c>
      <c r="E3469" s="63">
        <f>IFERROR(VLOOKUP($I3469,[2]高模说明表!$A$1:$B$9999,2,0),"")</f>
        <v>46000017</v>
      </c>
      <c r="F3469" s="5">
        <f>[1]角色配置表!F3229</f>
        <v>29</v>
      </c>
      <c r="G3469" s="5">
        <f>[1]角色配置表!G3229</f>
        <v>3003402</v>
      </c>
      <c r="H3469" s="5">
        <f t="shared" si="273"/>
        <v>3103402</v>
      </c>
      <c r="I3469" s="5" t="str">
        <f>[1]角色配置表!H3469</f>
        <v>1*4弓兵营（箭塔）</v>
      </c>
      <c r="J3469" s="12">
        <v>2</v>
      </c>
      <c r="K3469" s="30">
        <v>10000</v>
      </c>
      <c r="L3469" s="30">
        <v>4000</v>
      </c>
      <c r="M3469" s="15" t="s">
        <v>506</v>
      </c>
      <c r="N3469" s="15" t="s">
        <v>845</v>
      </c>
      <c r="O3469" s="15" t="s">
        <v>1755</v>
      </c>
      <c r="P3469" s="5" t="str">
        <f>[1]角色配置表!I3469</f>
        <v>1,165;3,16485;4,0</v>
      </c>
      <c r="Q3469" s="5">
        <f>[1]角色配置表!J3469</f>
        <v>100</v>
      </c>
      <c r="R3469" s="47" t="str">
        <f t="shared" si="274"/>
        <v>0,30</v>
      </c>
      <c r="S3469" s="47">
        <v>0</v>
      </c>
      <c r="T3469" s="47" t="s">
        <v>306</v>
      </c>
      <c r="U3469" s="47">
        <v>30</v>
      </c>
      <c r="V3469" s="47" t="s">
        <v>853</v>
      </c>
      <c r="W3469" s="31" t="str">
        <f t="shared" si="276"/>
        <v>0,30</v>
      </c>
      <c r="X3469" s="31">
        <v>0</v>
      </c>
      <c r="Y3469" s="31" t="s">
        <v>306</v>
      </c>
      <c r="Z3469" s="31">
        <v>30</v>
      </c>
      <c r="AA3469" s="5">
        <f>[1]角色配置表!K3469</f>
        <v>1</v>
      </c>
      <c r="AC3469" s="5">
        <f>[1]角色配置表!N3469</f>
        <v>0</v>
      </c>
      <c r="AD3469" s="5">
        <f>[1]角色配置表!O3469</f>
        <v>8713</v>
      </c>
      <c r="AE3469" s="14">
        <v>200011</v>
      </c>
      <c r="AF3469" s="11"/>
      <c r="AG3469" s="25">
        <v>200007</v>
      </c>
      <c r="AH3469" s="12" t="s">
        <v>846</v>
      </c>
      <c r="AI3469" s="12" t="s">
        <v>325</v>
      </c>
      <c r="AJ3469" s="30">
        <v>1</v>
      </c>
      <c r="AK3469" s="5">
        <f>[1]角色配置表!Q3469</f>
        <v>210000</v>
      </c>
      <c r="AL3469" s="5">
        <f>[1]角色配置表!S3469</f>
        <v>3</v>
      </c>
      <c r="AN3469" s="5" t="str">
        <f t="shared" si="272"/>
        <v>4102010</v>
      </c>
      <c r="AQ3469" s="5">
        <v>1</v>
      </c>
      <c r="BB3469" s="26" t="s">
        <v>2758</v>
      </c>
      <c r="BC3469" s="26"/>
    </row>
    <row r="3470" spans="1:55" thickTop="1" thickBot="1" x14ac:dyDescent="0.25">
      <c r="A3470" s="5">
        <f t="shared" si="275"/>
        <v>3465</v>
      </c>
      <c r="B3470" s="5">
        <f>[1]角色配置表!B3470</f>
        <v>410230</v>
      </c>
      <c r="C3470" s="5">
        <f>[1]角色配置表!D3470</f>
        <v>4102</v>
      </c>
      <c r="D3470" s="63">
        <f>IFERROR(VLOOKUP($I3470,[2]低模说明表!$A$1:$B$9999,2,0),"")</f>
        <v>40000017</v>
      </c>
      <c r="E3470" s="63">
        <f>IFERROR(VLOOKUP($I3470,[2]高模说明表!$A$1:$B$9999,2,0),"")</f>
        <v>46000017</v>
      </c>
      <c r="F3470" s="5">
        <f>[1]角色配置表!F3230</f>
        <v>30</v>
      </c>
      <c r="G3470" s="5">
        <f>[1]角色配置表!G3230</f>
        <v>3003402</v>
      </c>
      <c r="H3470" s="5">
        <f t="shared" si="273"/>
        <v>3103402</v>
      </c>
      <c r="I3470" s="5" t="str">
        <f>[1]角色配置表!H3470</f>
        <v>1*4弓兵营（箭塔）</v>
      </c>
      <c r="J3470" s="12">
        <v>2</v>
      </c>
      <c r="K3470" s="30">
        <v>10000</v>
      </c>
      <c r="L3470" s="30">
        <v>4000</v>
      </c>
      <c r="M3470" s="15" t="s">
        <v>506</v>
      </c>
      <c r="N3470" s="15" t="s">
        <v>845</v>
      </c>
      <c r="O3470" s="15" t="s">
        <v>1755</v>
      </c>
      <c r="P3470" s="5" t="str">
        <f>[1]角色配置表!I3470</f>
        <v>1,198;3,19782;4,0</v>
      </c>
      <c r="Q3470" s="5">
        <f>[1]角色配置表!J3470</f>
        <v>100</v>
      </c>
      <c r="R3470" s="47" t="str">
        <f t="shared" si="274"/>
        <v>0,30</v>
      </c>
      <c r="S3470" s="47">
        <v>0</v>
      </c>
      <c r="T3470" s="47" t="s">
        <v>306</v>
      </c>
      <c r="U3470" s="47">
        <v>30</v>
      </c>
      <c r="V3470" s="47" t="s">
        <v>853</v>
      </c>
      <c r="W3470" s="31" t="str">
        <f t="shared" si="276"/>
        <v>0,30</v>
      </c>
      <c r="X3470" s="31">
        <v>0</v>
      </c>
      <c r="Y3470" s="31" t="s">
        <v>306</v>
      </c>
      <c r="Z3470" s="31">
        <v>30</v>
      </c>
      <c r="AA3470" s="5">
        <f>[1]角色配置表!K3470</f>
        <v>1</v>
      </c>
      <c r="AC3470" s="5">
        <f>[1]角色配置表!N3470</f>
        <v>0</v>
      </c>
      <c r="AD3470" s="5">
        <f>[1]角色配置表!O3470</f>
        <v>8713</v>
      </c>
      <c r="AE3470" s="14">
        <v>200011</v>
      </c>
      <c r="AF3470" s="11"/>
      <c r="AG3470" s="25">
        <v>200007</v>
      </c>
      <c r="AH3470" s="12" t="s">
        <v>846</v>
      </c>
      <c r="AI3470" s="12" t="s">
        <v>325</v>
      </c>
      <c r="AJ3470" s="30">
        <v>1</v>
      </c>
      <c r="AK3470" s="5">
        <f>[1]角色配置表!Q3470</f>
        <v>210000</v>
      </c>
      <c r="AL3470" s="5">
        <f>[1]角色配置表!S3470</f>
        <v>3</v>
      </c>
      <c r="AN3470" s="5" t="str">
        <f t="shared" si="272"/>
        <v>4102010</v>
      </c>
      <c r="AQ3470" s="5">
        <v>1</v>
      </c>
      <c r="BB3470" s="26" t="s">
        <v>2758</v>
      </c>
      <c r="BC3470" s="26"/>
    </row>
    <row r="3471" spans="1:55" thickTop="1" thickBot="1" x14ac:dyDescent="0.25">
      <c r="A3471" s="5">
        <f t="shared" si="275"/>
        <v>3466</v>
      </c>
      <c r="B3471" s="5">
        <f>[1]角色配置表!B3471</f>
        <v>410301</v>
      </c>
      <c r="C3471" s="5">
        <f>[1]角色配置表!D3471</f>
        <v>4103</v>
      </c>
      <c r="D3471" s="63">
        <f>IFERROR(VLOOKUP($I3471,[2]低模说明表!$A$1:$B$9999,2,0),"")</f>
        <v>40000018</v>
      </c>
      <c r="E3471" s="63">
        <f>IFERROR(VLOOKUP($I3471,[2]高模说明表!$A$1:$B$9999,2,0),"")</f>
        <v>46000018</v>
      </c>
      <c r="F3471" s="5">
        <f>[1]角色配置表!F3231</f>
        <v>1</v>
      </c>
      <c r="G3471" s="5">
        <f>[1]角色配置表!G3231</f>
        <v>3003403</v>
      </c>
      <c r="H3471" s="5">
        <f t="shared" si="273"/>
        <v>3103403</v>
      </c>
      <c r="I3471" s="5" t="str">
        <f>[1]角色配置表!H3471</f>
        <v>1*4骑兵营塔（投石塔）</v>
      </c>
      <c r="J3471" s="12">
        <v>2</v>
      </c>
      <c r="K3471" s="30">
        <v>10000</v>
      </c>
      <c r="L3471" s="30">
        <v>4000</v>
      </c>
      <c r="M3471" s="15" t="s">
        <v>506</v>
      </c>
      <c r="N3471" s="15" t="s">
        <v>845</v>
      </c>
      <c r="O3471" s="15" t="s">
        <v>1755</v>
      </c>
      <c r="P3471" s="5" t="str">
        <f>[1]角色配置表!I3471</f>
        <v>1,1;3,110;4,0</v>
      </c>
      <c r="Q3471" s="5">
        <f>[1]角色配置表!J3471</f>
        <v>110</v>
      </c>
      <c r="R3471" s="47" t="str">
        <f t="shared" si="274"/>
        <v>0,30</v>
      </c>
      <c r="S3471" s="47">
        <v>0</v>
      </c>
      <c r="T3471" s="47" t="s">
        <v>306</v>
      </c>
      <c r="U3471" s="47">
        <v>30</v>
      </c>
      <c r="V3471" s="47" t="s">
        <v>853</v>
      </c>
      <c r="W3471" s="31" t="str">
        <f t="shared" si="276"/>
        <v>0,30</v>
      </c>
      <c r="X3471" s="31">
        <v>0</v>
      </c>
      <c r="Y3471" s="31" t="s">
        <v>306</v>
      </c>
      <c r="Z3471" s="31">
        <v>30</v>
      </c>
      <c r="AA3471" s="5">
        <f>[1]角色配置表!K3471</f>
        <v>1</v>
      </c>
      <c r="AC3471" s="5">
        <f>[1]角色配置表!N3471</f>
        <v>0</v>
      </c>
      <c r="AD3471" s="5">
        <f>[1]角色配置表!O3471</f>
        <v>8721</v>
      </c>
      <c r="AE3471" s="14">
        <v>200011</v>
      </c>
      <c r="AF3471" s="11"/>
      <c r="AG3471" s="25">
        <v>200007</v>
      </c>
      <c r="AH3471" s="12" t="s">
        <v>846</v>
      </c>
      <c r="AI3471" s="12" t="s">
        <v>325</v>
      </c>
      <c r="AJ3471" s="30">
        <v>1</v>
      </c>
      <c r="AK3471" s="5">
        <f>[1]角色配置表!Q3471</f>
        <v>1010000</v>
      </c>
      <c r="AL3471" s="5">
        <f>[1]角色配置表!S3471</f>
        <v>1</v>
      </c>
      <c r="AN3471" s="5" t="str">
        <f t="shared" si="272"/>
        <v>4103010</v>
      </c>
      <c r="AQ3471" s="5">
        <v>1</v>
      </c>
      <c r="BB3471" s="26" t="s">
        <v>2758</v>
      </c>
      <c r="BC3471" s="26"/>
    </row>
    <row r="3472" spans="1:55" thickTop="1" thickBot="1" x14ac:dyDescent="0.25">
      <c r="A3472" s="5">
        <f t="shared" si="275"/>
        <v>3467</v>
      </c>
      <c r="B3472" s="5">
        <f>[1]角色配置表!B3472</f>
        <v>410302</v>
      </c>
      <c r="C3472" s="5">
        <f>[1]角色配置表!D3472</f>
        <v>4103</v>
      </c>
      <c r="D3472" s="63">
        <f>IFERROR(VLOOKUP($I3472,[2]低模说明表!$A$1:$B$9999,2,0),"")</f>
        <v>40000018</v>
      </c>
      <c r="E3472" s="63">
        <f>IFERROR(VLOOKUP($I3472,[2]高模说明表!$A$1:$B$9999,2,0),"")</f>
        <v>46000018</v>
      </c>
      <c r="F3472" s="5">
        <f>[1]角色配置表!F3232</f>
        <v>2</v>
      </c>
      <c r="G3472" s="5">
        <f>[1]角色配置表!G3232</f>
        <v>3003403</v>
      </c>
      <c r="H3472" s="5">
        <f t="shared" si="273"/>
        <v>3103403</v>
      </c>
      <c r="I3472" s="5" t="str">
        <f>[1]角色配置表!H3472</f>
        <v>1*4骑兵营塔（投石塔）</v>
      </c>
      <c r="J3472" s="12">
        <v>2</v>
      </c>
      <c r="K3472" s="30">
        <v>10000</v>
      </c>
      <c r="L3472" s="30">
        <v>4000</v>
      </c>
      <c r="M3472" s="15" t="s">
        <v>506</v>
      </c>
      <c r="N3472" s="15" t="s">
        <v>845</v>
      </c>
      <c r="O3472" s="15" t="s">
        <v>1755</v>
      </c>
      <c r="P3472" s="5" t="str">
        <f>[1]角色配置表!I3472</f>
        <v>1,2;3,132;4,0</v>
      </c>
      <c r="Q3472" s="5">
        <f>[1]角色配置表!J3472</f>
        <v>110</v>
      </c>
      <c r="R3472" s="47" t="str">
        <f t="shared" si="274"/>
        <v>0,30</v>
      </c>
      <c r="S3472" s="47">
        <v>0</v>
      </c>
      <c r="T3472" s="47" t="s">
        <v>306</v>
      </c>
      <c r="U3472" s="47">
        <v>30</v>
      </c>
      <c r="V3472" s="47" t="s">
        <v>853</v>
      </c>
      <c r="W3472" s="31" t="str">
        <f t="shared" si="276"/>
        <v>0,30</v>
      </c>
      <c r="X3472" s="31">
        <v>0</v>
      </c>
      <c r="Y3472" s="31" t="s">
        <v>306</v>
      </c>
      <c r="Z3472" s="31">
        <v>30</v>
      </c>
      <c r="AA3472" s="5">
        <f>[1]角色配置表!K3472</f>
        <v>1</v>
      </c>
      <c r="AC3472" s="5">
        <f>[1]角色配置表!N3472</f>
        <v>0</v>
      </c>
      <c r="AD3472" s="5">
        <f>[1]角色配置表!O3472</f>
        <v>8721</v>
      </c>
      <c r="AE3472" s="14">
        <v>200011</v>
      </c>
      <c r="AF3472" s="11"/>
      <c r="AG3472" s="25">
        <v>200007</v>
      </c>
      <c r="AH3472" s="12" t="s">
        <v>846</v>
      </c>
      <c r="AI3472" s="12" t="s">
        <v>325</v>
      </c>
      <c r="AJ3472" s="30">
        <v>1</v>
      </c>
      <c r="AK3472" s="5">
        <f>[1]角色配置表!Q3472</f>
        <v>1010000</v>
      </c>
      <c r="AL3472" s="5">
        <f>[1]角色配置表!S3472</f>
        <v>1</v>
      </c>
      <c r="AN3472" s="5" t="str">
        <f t="shared" si="272"/>
        <v>4103010</v>
      </c>
      <c r="AQ3472" s="5">
        <v>1</v>
      </c>
      <c r="BB3472" s="26" t="s">
        <v>2758</v>
      </c>
      <c r="BC3472" s="26"/>
    </row>
    <row r="3473" spans="1:55" thickTop="1" thickBot="1" x14ac:dyDescent="0.25">
      <c r="A3473" s="5">
        <f t="shared" si="275"/>
        <v>3468</v>
      </c>
      <c r="B3473" s="5">
        <f>[1]角色配置表!B3473</f>
        <v>410303</v>
      </c>
      <c r="C3473" s="5">
        <f>[1]角色配置表!D3473</f>
        <v>4103</v>
      </c>
      <c r="D3473" s="63">
        <f>IFERROR(VLOOKUP($I3473,[2]低模说明表!$A$1:$B$9999,2,0),"")</f>
        <v>40000018</v>
      </c>
      <c r="E3473" s="63">
        <f>IFERROR(VLOOKUP($I3473,[2]高模说明表!$A$1:$B$9999,2,0),"")</f>
        <v>46000018</v>
      </c>
      <c r="F3473" s="5">
        <f>[1]角色配置表!F3233</f>
        <v>3</v>
      </c>
      <c r="G3473" s="5">
        <f>[1]角色配置表!G3233</f>
        <v>3003403</v>
      </c>
      <c r="H3473" s="5">
        <f t="shared" si="273"/>
        <v>3103403</v>
      </c>
      <c r="I3473" s="5" t="str">
        <f>[1]角色配置表!H3473</f>
        <v>1*4骑兵营塔（投石塔）</v>
      </c>
      <c r="J3473" s="12">
        <v>2</v>
      </c>
      <c r="K3473" s="30">
        <v>10000</v>
      </c>
      <c r="L3473" s="30">
        <v>4000</v>
      </c>
      <c r="M3473" s="15" t="s">
        <v>506</v>
      </c>
      <c r="N3473" s="15" t="s">
        <v>845</v>
      </c>
      <c r="O3473" s="15" t="s">
        <v>1755</v>
      </c>
      <c r="P3473" s="5" t="str">
        <f>[1]角色配置表!I3473</f>
        <v>1,2;3,159;4,0</v>
      </c>
      <c r="Q3473" s="5">
        <f>[1]角色配置表!J3473</f>
        <v>110</v>
      </c>
      <c r="R3473" s="47" t="str">
        <f t="shared" si="274"/>
        <v>0,30</v>
      </c>
      <c r="S3473" s="47">
        <v>0</v>
      </c>
      <c r="T3473" s="47" t="s">
        <v>306</v>
      </c>
      <c r="U3473" s="47">
        <v>30</v>
      </c>
      <c r="V3473" s="47" t="s">
        <v>853</v>
      </c>
      <c r="W3473" s="31" t="str">
        <f t="shared" si="276"/>
        <v>0,30</v>
      </c>
      <c r="X3473" s="31">
        <v>0</v>
      </c>
      <c r="Y3473" s="31" t="s">
        <v>306</v>
      </c>
      <c r="Z3473" s="31">
        <v>30</v>
      </c>
      <c r="AA3473" s="5">
        <f>[1]角色配置表!K3473</f>
        <v>1</v>
      </c>
      <c r="AC3473" s="5">
        <f>[1]角色配置表!N3473</f>
        <v>0</v>
      </c>
      <c r="AD3473" s="5">
        <f>[1]角色配置表!O3473</f>
        <v>8721</v>
      </c>
      <c r="AE3473" s="14">
        <v>200011</v>
      </c>
      <c r="AF3473" s="11"/>
      <c r="AG3473" s="25">
        <v>200007</v>
      </c>
      <c r="AH3473" s="12" t="s">
        <v>846</v>
      </c>
      <c r="AI3473" s="12" t="s">
        <v>325</v>
      </c>
      <c r="AJ3473" s="30">
        <v>1</v>
      </c>
      <c r="AK3473" s="5">
        <f>[1]角色配置表!Q3473</f>
        <v>1010000</v>
      </c>
      <c r="AL3473" s="5">
        <f>[1]角色配置表!S3473</f>
        <v>1</v>
      </c>
      <c r="AN3473" s="5" t="str">
        <f t="shared" si="272"/>
        <v>4103010</v>
      </c>
      <c r="AQ3473" s="5">
        <v>1</v>
      </c>
      <c r="BB3473" s="26" t="s">
        <v>2758</v>
      </c>
      <c r="BC3473" s="26"/>
    </row>
    <row r="3474" spans="1:55" thickTop="1" thickBot="1" x14ac:dyDescent="0.25">
      <c r="A3474" s="5">
        <f t="shared" si="275"/>
        <v>3469</v>
      </c>
      <c r="B3474" s="5">
        <f>[1]角色配置表!B3474</f>
        <v>410304</v>
      </c>
      <c r="C3474" s="5">
        <f>[1]角色配置表!D3474</f>
        <v>4103</v>
      </c>
      <c r="D3474" s="63">
        <f>IFERROR(VLOOKUP($I3474,[2]低模说明表!$A$1:$B$9999,2,0),"")</f>
        <v>40000018</v>
      </c>
      <c r="E3474" s="63">
        <f>IFERROR(VLOOKUP($I3474,[2]高模说明表!$A$1:$B$9999,2,0),"")</f>
        <v>46000018</v>
      </c>
      <c r="F3474" s="5">
        <f>[1]角色配置表!F3234</f>
        <v>4</v>
      </c>
      <c r="G3474" s="5">
        <f>[1]角色配置表!G3234</f>
        <v>3003403</v>
      </c>
      <c r="H3474" s="5">
        <f t="shared" si="273"/>
        <v>3103403</v>
      </c>
      <c r="I3474" s="5" t="str">
        <f>[1]角色配置表!H3474</f>
        <v>1*4骑兵营塔（投石塔）</v>
      </c>
      <c r="J3474" s="12">
        <v>2</v>
      </c>
      <c r="K3474" s="30">
        <v>10000</v>
      </c>
      <c r="L3474" s="30">
        <v>4000</v>
      </c>
      <c r="M3474" s="15" t="s">
        <v>506</v>
      </c>
      <c r="N3474" s="15" t="s">
        <v>845</v>
      </c>
      <c r="O3474" s="15" t="s">
        <v>1755</v>
      </c>
      <c r="P3474" s="5" t="str">
        <f>[1]角色配置表!I3474</f>
        <v>1,2;3,191;4,0</v>
      </c>
      <c r="Q3474" s="5">
        <f>[1]角色配置表!J3474</f>
        <v>110</v>
      </c>
      <c r="R3474" s="47" t="str">
        <f t="shared" si="274"/>
        <v>0,30</v>
      </c>
      <c r="S3474" s="47">
        <v>0</v>
      </c>
      <c r="T3474" s="47" t="s">
        <v>306</v>
      </c>
      <c r="U3474" s="47">
        <v>30</v>
      </c>
      <c r="V3474" s="47" t="s">
        <v>853</v>
      </c>
      <c r="W3474" s="31" t="str">
        <f t="shared" si="276"/>
        <v>0,30</v>
      </c>
      <c r="X3474" s="31">
        <v>0</v>
      </c>
      <c r="Y3474" s="31" t="s">
        <v>306</v>
      </c>
      <c r="Z3474" s="31">
        <v>30</v>
      </c>
      <c r="AA3474" s="5">
        <f>[1]角色配置表!K3474</f>
        <v>1</v>
      </c>
      <c r="AC3474" s="5">
        <f>[1]角色配置表!N3474</f>
        <v>0</v>
      </c>
      <c r="AD3474" s="5">
        <f>[1]角色配置表!O3474</f>
        <v>8721</v>
      </c>
      <c r="AE3474" s="14">
        <v>200011</v>
      </c>
      <c r="AF3474" s="11"/>
      <c r="AG3474" s="25">
        <v>200007</v>
      </c>
      <c r="AH3474" s="12" t="s">
        <v>846</v>
      </c>
      <c r="AI3474" s="12" t="s">
        <v>325</v>
      </c>
      <c r="AJ3474" s="30">
        <v>1</v>
      </c>
      <c r="AK3474" s="5">
        <f>[1]角色配置表!Q3474</f>
        <v>1010000</v>
      </c>
      <c r="AL3474" s="5">
        <f>[1]角色配置表!S3474</f>
        <v>1</v>
      </c>
      <c r="AN3474" s="5" t="str">
        <f t="shared" si="272"/>
        <v>4103010</v>
      </c>
      <c r="AQ3474" s="5">
        <v>1</v>
      </c>
      <c r="BB3474" s="26" t="s">
        <v>2758</v>
      </c>
      <c r="BC3474" s="26"/>
    </row>
    <row r="3475" spans="1:55" thickTop="1" thickBot="1" x14ac:dyDescent="0.25">
      <c r="A3475" s="5">
        <f t="shared" si="275"/>
        <v>3470</v>
      </c>
      <c r="B3475" s="5">
        <f>[1]角色配置表!B3475</f>
        <v>410305</v>
      </c>
      <c r="C3475" s="5">
        <f>[1]角色配置表!D3475</f>
        <v>4103</v>
      </c>
      <c r="D3475" s="63">
        <f>IFERROR(VLOOKUP($I3475,[2]低模说明表!$A$1:$B$9999,2,0),"")</f>
        <v>40000018</v>
      </c>
      <c r="E3475" s="63">
        <f>IFERROR(VLOOKUP($I3475,[2]高模说明表!$A$1:$B$9999,2,0),"")</f>
        <v>46000018</v>
      </c>
      <c r="F3475" s="5">
        <f>[1]角色配置表!F3235</f>
        <v>5</v>
      </c>
      <c r="G3475" s="5">
        <f>[1]角色配置表!G3235</f>
        <v>3003403</v>
      </c>
      <c r="H3475" s="5">
        <f t="shared" si="273"/>
        <v>3103403</v>
      </c>
      <c r="I3475" s="5" t="str">
        <f>[1]角色配置表!H3475</f>
        <v>1*4骑兵营塔（投石塔）</v>
      </c>
      <c r="J3475" s="12">
        <v>2</v>
      </c>
      <c r="K3475" s="30">
        <v>10000</v>
      </c>
      <c r="L3475" s="30">
        <v>4000</v>
      </c>
      <c r="M3475" s="15" t="s">
        <v>506</v>
      </c>
      <c r="N3475" s="15" t="s">
        <v>845</v>
      </c>
      <c r="O3475" s="15" t="s">
        <v>1755</v>
      </c>
      <c r="P3475" s="5" t="str">
        <f>[1]角色配置表!I3475</f>
        <v>1,3;3,229;4,0</v>
      </c>
      <c r="Q3475" s="5">
        <f>[1]角色配置表!J3475</f>
        <v>110</v>
      </c>
      <c r="R3475" s="47" t="str">
        <f t="shared" si="274"/>
        <v>0,30</v>
      </c>
      <c r="S3475" s="47">
        <v>0</v>
      </c>
      <c r="T3475" s="47" t="s">
        <v>306</v>
      </c>
      <c r="U3475" s="47">
        <v>30</v>
      </c>
      <c r="V3475" s="47" t="s">
        <v>853</v>
      </c>
      <c r="W3475" s="31" t="str">
        <f t="shared" si="276"/>
        <v>0,30</v>
      </c>
      <c r="X3475" s="31">
        <v>0</v>
      </c>
      <c r="Y3475" s="31" t="s">
        <v>306</v>
      </c>
      <c r="Z3475" s="31">
        <v>30</v>
      </c>
      <c r="AA3475" s="5">
        <f>[1]角色配置表!K3475</f>
        <v>1</v>
      </c>
      <c r="AC3475" s="5">
        <f>[1]角色配置表!N3475</f>
        <v>0</v>
      </c>
      <c r="AD3475" s="5">
        <f>[1]角色配置表!O3475</f>
        <v>8721</v>
      </c>
      <c r="AE3475" s="14">
        <v>200011</v>
      </c>
      <c r="AF3475" s="11"/>
      <c r="AG3475" s="25">
        <v>200007</v>
      </c>
      <c r="AH3475" s="12" t="s">
        <v>846</v>
      </c>
      <c r="AI3475" s="12" t="s">
        <v>325</v>
      </c>
      <c r="AJ3475" s="30">
        <v>1</v>
      </c>
      <c r="AK3475" s="5">
        <f>[1]角色配置表!Q3475</f>
        <v>1010000</v>
      </c>
      <c r="AL3475" s="5">
        <f>[1]角色配置表!S3475</f>
        <v>1</v>
      </c>
      <c r="AN3475" s="5" t="str">
        <f t="shared" si="272"/>
        <v>4103010</v>
      </c>
      <c r="AQ3475" s="5">
        <v>1</v>
      </c>
      <c r="BB3475" s="26" t="s">
        <v>2758</v>
      </c>
      <c r="BC3475" s="26"/>
    </row>
    <row r="3476" spans="1:55" thickTop="1" thickBot="1" x14ac:dyDescent="0.25">
      <c r="A3476" s="5">
        <f t="shared" si="275"/>
        <v>3471</v>
      </c>
      <c r="B3476" s="5">
        <f>[1]角色配置表!B3476</f>
        <v>410306</v>
      </c>
      <c r="C3476" s="5">
        <f>[1]角色配置表!D3476</f>
        <v>4103</v>
      </c>
      <c r="D3476" s="63">
        <f>IFERROR(VLOOKUP($I3476,[2]低模说明表!$A$1:$B$9999,2,0),"")</f>
        <v>40000018</v>
      </c>
      <c r="E3476" s="63">
        <f>IFERROR(VLOOKUP($I3476,[2]高模说明表!$A$1:$B$9999,2,0),"")</f>
        <v>46000018</v>
      </c>
      <c r="F3476" s="5">
        <f>[1]角色配置表!F3236</f>
        <v>6</v>
      </c>
      <c r="G3476" s="5">
        <f>[1]角色配置表!G3236</f>
        <v>3003403</v>
      </c>
      <c r="H3476" s="5">
        <f t="shared" si="273"/>
        <v>3103403</v>
      </c>
      <c r="I3476" s="5" t="str">
        <f>[1]角色配置表!H3476</f>
        <v>1*4骑兵营塔（投石塔）</v>
      </c>
      <c r="J3476" s="12">
        <v>2</v>
      </c>
      <c r="K3476" s="30">
        <v>10000</v>
      </c>
      <c r="L3476" s="30">
        <v>4000</v>
      </c>
      <c r="M3476" s="15" t="s">
        <v>506</v>
      </c>
      <c r="N3476" s="15" t="s">
        <v>845</v>
      </c>
      <c r="O3476" s="15" t="s">
        <v>1755</v>
      </c>
      <c r="P3476" s="5" t="str">
        <f>[1]角色配置表!I3476</f>
        <v>1,3;3,274;4,0</v>
      </c>
      <c r="Q3476" s="5">
        <f>[1]角色配置表!J3476</f>
        <v>110</v>
      </c>
      <c r="R3476" s="47" t="str">
        <f t="shared" si="274"/>
        <v>0,30</v>
      </c>
      <c r="S3476" s="47">
        <v>0</v>
      </c>
      <c r="T3476" s="47" t="s">
        <v>306</v>
      </c>
      <c r="U3476" s="47">
        <v>30</v>
      </c>
      <c r="V3476" s="47" t="s">
        <v>853</v>
      </c>
      <c r="W3476" s="31" t="str">
        <f t="shared" si="276"/>
        <v>0,30</v>
      </c>
      <c r="X3476" s="31">
        <v>0</v>
      </c>
      <c r="Y3476" s="31" t="s">
        <v>306</v>
      </c>
      <c r="Z3476" s="31">
        <v>30</v>
      </c>
      <c r="AA3476" s="5">
        <f>[1]角色配置表!K3476</f>
        <v>1</v>
      </c>
      <c r="AC3476" s="5">
        <f>[1]角色配置表!N3476</f>
        <v>0</v>
      </c>
      <c r="AD3476" s="5">
        <f>[1]角色配置表!O3476</f>
        <v>8721</v>
      </c>
      <c r="AE3476" s="14">
        <v>200011</v>
      </c>
      <c r="AF3476" s="11"/>
      <c r="AG3476" s="25">
        <v>200007</v>
      </c>
      <c r="AH3476" s="12" t="s">
        <v>846</v>
      </c>
      <c r="AI3476" s="12" t="s">
        <v>325</v>
      </c>
      <c r="AJ3476" s="30">
        <v>1</v>
      </c>
      <c r="AK3476" s="5">
        <f>[1]角色配置表!Q3476</f>
        <v>1010000</v>
      </c>
      <c r="AL3476" s="5">
        <f>[1]角色配置表!S3476</f>
        <v>1</v>
      </c>
      <c r="AN3476" s="5" t="str">
        <f t="shared" si="272"/>
        <v>4103010</v>
      </c>
      <c r="AQ3476" s="5">
        <v>1</v>
      </c>
      <c r="BB3476" s="26" t="s">
        <v>2758</v>
      </c>
      <c r="BC3476" s="26"/>
    </row>
    <row r="3477" spans="1:55" thickTop="1" thickBot="1" x14ac:dyDescent="0.25">
      <c r="A3477" s="5">
        <f t="shared" si="275"/>
        <v>3472</v>
      </c>
      <c r="B3477" s="5">
        <f>[1]角色配置表!B3477</f>
        <v>410307</v>
      </c>
      <c r="C3477" s="5">
        <f>[1]角色配置表!D3477</f>
        <v>4103</v>
      </c>
      <c r="D3477" s="63">
        <f>IFERROR(VLOOKUP($I3477,[2]低模说明表!$A$1:$B$9999,2,0),"")</f>
        <v>40000018</v>
      </c>
      <c r="E3477" s="63">
        <f>IFERROR(VLOOKUP($I3477,[2]高模说明表!$A$1:$B$9999,2,0),"")</f>
        <v>46000018</v>
      </c>
      <c r="F3477" s="5">
        <f>[1]角色配置表!F3237</f>
        <v>7</v>
      </c>
      <c r="G3477" s="5">
        <f>[1]角色配置表!G3237</f>
        <v>3003403</v>
      </c>
      <c r="H3477" s="5">
        <f t="shared" si="273"/>
        <v>3103403</v>
      </c>
      <c r="I3477" s="5" t="str">
        <f>[1]角色配置表!H3477</f>
        <v>1*4骑兵营塔（投石塔）</v>
      </c>
      <c r="J3477" s="12">
        <v>2</v>
      </c>
      <c r="K3477" s="30">
        <v>10000</v>
      </c>
      <c r="L3477" s="30">
        <v>4000</v>
      </c>
      <c r="M3477" s="15" t="s">
        <v>506</v>
      </c>
      <c r="N3477" s="15" t="s">
        <v>845</v>
      </c>
      <c r="O3477" s="15" t="s">
        <v>1755</v>
      </c>
      <c r="P3477" s="5" t="str">
        <f>[1]角色配置表!I3477</f>
        <v>1,3;3,329;4,0</v>
      </c>
      <c r="Q3477" s="5">
        <f>[1]角色配置表!J3477</f>
        <v>110</v>
      </c>
      <c r="R3477" s="47" t="str">
        <f t="shared" si="274"/>
        <v>0,30</v>
      </c>
      <c r="S3477" s="47">
        <v>0</v>
      </c>
      <c r="T3477" s="47" t="s">
        <v>306</v>
      </c>
      <c r="U3477" s="47">
        <v>30</v>
      </c>
      <c r="V3477" s="47" t="s">
        <v>853</v>
      </c>
      <c r="W3477" s="31" t="str">
        <f t="shared" si="276"/>
        <v>0,30</v>
      </c>
      <c r="X3477" s="31">
        <v>0</v>
      </c>
      <c r="Y3477" s="31" t="s">
        <v>306</v>
      </c>
      <c r="Z3477" s="31">
        <v>30</v>
      </c>
      <c r="AA3477" s="5">
        <f>[1]角色配置表!K3477</f>
        <v>1</v>
      </c>
      <c r="AC3477" s="5">
        <f>[1]角色配置表!N3477</f>
        <v>0</v>
      </c>
      <c r="AD3477" s="5">
        <f>[1]角色配置表!O3477</f>
        <v>8721</v>
      </c>
      <c r="AE3477" s="14">
        <v>200011</v>
      </c>
      <c r="AF3477" s="11"/>
      <c r="AG3477" s="25">
        <v>200007</v>
      </c>
      <c r="AH3477" s="12" t="s">
        <v>846</v>
      </c>
      <c r="AI3477" s="12" t="s">
        <v>325</v>
      </c>
      <c r="AJ3477" s="30">
        <v>1</v>
      </c>
      <c r="AK3477" s="5">
        <f>[1]角色配置表!Q3477</f>
        <v>1010000</v>
      </c>
      <c r="AL3477" s="5">
        <f>[1]角色配置表!S3477</f>
        <v>1</v>
      </c>
      <c r="AN3477" s="5" t="str">
        <f t="shared" si="272"/>
        <v>4103010</v>
      </c>
      <c r="AQ3477" s="5">
        <v>1</v>
      </c>
      <c r="BB3477" s="26" t="s">
        <v>2758</v>
      </c>
      <c r="BC3477" s="26"/>
    </row>
    <row r="3478" spans="1:55" thickTop="1" thickBot="1" x14ac:dyDescent="0.25">
      <c r="A3478" s="5">
        <f t="shared" si="275"/>
        <v>3473</v>
      </c>
      <c r="B3478" s="5">
        <f>[1]角色配置表!B3478</f>
        <v>410308</v>
      </c>
      <c r="C3478" s="5">
        <f>[1]角色配置表!D3478</f>
        <v>4103</v>
      </c>
      <c r="D3478" s="63">
        <f>IFERROR(VLOOKUP($I3478,[2]低模说明表!$A$1:$B$9999,2,0),"")</f>
        <v>40000018</v>
      </c>
      <c r="E3478" s="63">
        <f>IFERROR(VLOOKUP($I3478,[2]高模说明表!$A$1:$B$9999,2,0),"")</f>
        <v>46000018</v>
      </c>
      <c r="F3478" s="5">
        <f>[1]角色配置表!F3238</f>
        <v>8</v>
      </c>
      <c r="G3478" s="5">
        <f>[1]角色配置表!G3238</f>
        <v>3003403</v>
      </c>
      <c r="H3478" s="5">
        <f t="shared" si="273"/>
        <v>3103403</v>
      </c>
      <c r="I3478" s="5" t="str">
        <f>[1]角色配置表!H3478</f>
        <v>1*4骑兵营塔（投石塔）</v>
      </c>
      <c r="J3478" s="12">
        <v>2</v>
      </c>
      <c r="K3478" s="30">
        <v>10000</v>
      </c>
      <c r="L3478" s="30">
        <v>4000</v>
      </c>
      <c r="M3478" s="15" t="s">
        <v>506</v>
      </c>
      <c r="N3478" s="15" t="s">
        <v>845</v>
      </c>
      <c r="O3478" s="15" t="s">
        <v>1755</v>
      </c>
      <c r="P3478" s="5" t="str">
        <f>[1]角色配置表!I3478</f>
        <v>1,4;3,395;4,0</v>
      </c>
      <c r="Q3478" s="5">
        <f>[1]角色配置表!J3478</f>
        <v>110</v>
      </c>
      <c r="R3478" s="47" t="str">
        <f t="shared" si="274"/>
        <v>0,30</v>
      </c>
      <c r="S3478" s="47">
        <v>0</v>
      </c>
      <c r="T3478" s="47" t="s">
        <v>306</v>
      </c>
      <c r="U3478" s="47">
        <v>30</v>
      </c>
      <c r="V3478" s="47" t="s">
        <v>853</v>
      </c>
      <c r="W3478" s="31" t="str">
        <f t="shared" si="276"/>
        <v>0,30</v>
      </c>
      <c r="X3478" s="31">
        <v>0</v>
      </c>
      <c r="Y3478" s="31" t="s">
        <v>306</v>
      </c>
      <c r="Z3478" s="31">
        <v>30</v>
      </c>
      <c r="AA3478" s="5">
        <f>[1]角色配置表!K3478</f>
        <v>1</v>
      </c>
      <c r="AC3478" s="5">
        <f>[1]角色配置表!N3478</f>
        <v>0</v>
      </c>
      <c r="AD3478" s="5">
        <f>[1]角色配置表!O3478</f>
        <v>8721</v>
      </c>
      <c r="AE3478" s="14">
        <v>200011</v>
      </c>
      <c r="AF3478" s="11"/>
      <c r="AG3478" s="25">
        <v>200007</v>
      </c>
      <c r="AH3478" s="12" t="s">
        <v>846</v>
      </c>
      <c r="AI3478" s="12" t="s">
        <v>325</v>
      </c>
      <c r="AJ3478" s="30">
        <v>1</v>
      </c>
      <c r="AK3478" s="5">
        <f>[1]角色配置表!Q3478</f>
        <v>1010000</v>
      </c>
      <c r="AL3478" s="5">
        <f>[1]角色配置表!S3478</f>
        <v>1</v>
      </c>
      <c r="AN3478" s="5" t="str">
        <f t="shared" si="272"/>
        <v>4103010</v>
      </c>
      <c r="AQ3478" s="5">
        <v>1</v>
      </c>
      <c r="BB3478" s="26" t="s">
        <v>2758</v>
      </c>
      <c r="BC3478" s="26"/>
    </row>
    <row r="3479" spans="1:55" thickTop="1" thickBot="1" x14ac:dyDescent="0.25">
      <c r="A3479" s="5">
        <f t="shared" si="275"/>
        <v>3474</v>
      </c>
      <c r="B3479" s="5">
        <f>[1]角色配置表!B3479</f>
        <v>410309</v>
      </c>
      <c r="C3479" s="5">
        <f>[1]角色配置表!D3479</f>
        <v>4103</v>
      </c>
      <c r="D3479" s="63">
        <f>IFERROR(VLOOKUP($I3479,[2]低模说明表!$A$1:$B$9999,2,0),"")</f>
        <v>40000018</v>
      </c>
      <c r="E3479" s="63">
        <f>IFERROR(VLOOKUP($I3479,[2]高模说明表!$A$1:$B$9999,2,0),"")</f>
        <v>46000018</v>
      </c>
      <c r="F3479" s="5">
        <f>[1]角色配置表!F3239</f>
        <v>9</v>
      </c>
      <c r="G3479" s="5">
        <f>[1]角色配置表!G3239</f>
        <v>3003403</v>
      </c>
      <c r="H3479" s="5">
        <f t="shared" si="273"/>
        <v>3103403</v>
      </c>
      <c r="I3479" s="5" t="str">
        <f>[1]角色配置表!H3479</f>
        <v>1*4骑兵营塔（投石塔）</v>
      </c>
      <c r="J3479" s="12">
        <v>2</v>
      </c>
      <c r="K3479" s="30">
        <v>10000</v>
      </c>
      <c r="L3479" s="30">
        <v>4000</v>
      </c>
      <c r="M3479" s="15" t="s">
        <v>506</v>
      </c>
      <c r="N3479" s="15" t="s">
        <v>845</v>
      </c>
      <c r="O3479" s="15" t="s">
        <v>1755</v>
      </c>
      <c r="P3479" s="5" t="str">
        <f>[1]角色配置表!I3479</f>
        <v>1,5;3,473;4,0</v>
      </c>
      <c r="Q3479" s="5">
        <f>[1]角色配置表!J3479</f>
        <v>110</v>
      </c>
      <c r="R3479" s="47" t="str">
        <f t="shared" si="274"/>
        <v>0,30</v>
      </c>
      <c r="S3479" s="47">
        <v>0</v>
      </c>
      <c r="T3479" s="47" t="s">
        <v>306</v>
      </c>
      <c r="U3479" s="47">
        <v>30</v>
      </c>
      <c r="V3479" s="47" t="s">
        <v>853</v>
      </c>
      <c r="W3479" s="31" t="str">
        <f t="shared" si="276"/>
        <v>0,30</v>
      </c>
      <c r="X3479" s="31">
        <v>0</v>
      </c>
      <c r="Y3479" s="31" t="s">
        <v>306</v>
      </c>
      <c r="Z3479" s="31">
        <v>30</v>
      </c>
      <c r="AA3479" s="5">
        <f>[1]角色配置表!K3479</f>
        <v>1</v>
      </c>
      <c r="AC3479" s="5">
        <f>[1]角色配置表!N3479</f>
        <v>0</v>
      </c>
      <c r="AD3479" s="5">
        <f>[1]角色配置表!O3479</f>
        <v>8721</v>
      </c>
      <c r="AE3479" s="14">
        <v>200011</v>
      </c>
      <c r="AF3479" s="11"/>
      <c r="AG3479" s="25">
        <v>200007</v>
      </c>
      <c r="AH3479" s="12" t="s">
        <v>846</v>
      </c>
      <c r="AI3479" s="12" t="s">
        <v>325</v>
      </c>
      <c r="AJ3479" s="30">
        <v>1</v>
      </c>
      <c r="AK3479" s="5">
        <f>[1]角色配置表!Q3479</f>
        <v>1010000</v>
      </c>
      <c r="AL3479" s="5">
        <f>[1]角色配置表!S3479</f>
        <v>1</v>
      </c>
      <c r="AN3479" s="5" t="str">
        <f t="shared" si="272"/>
        <v>4103010</v>
      </c>
      <c r="AQ3479" s="5">
        <v>1</v>
      </c>
      <c r="BB3479" s="26" t="s">
        <v>2758</v>
      </c>
      <c r="BC3479" s="26"/>
    </row>
    <row r="3480" spans="1:55" thickTop="1" thickBot="1" x14ac:dyDescent="0.25">
      <c r="A3480" s="5">
        <f t="shared" si="275"/>
        <v>3475</v>
      </c>
      <c r="B3480" s="5">
        <f>[1]角色配置表!B3480</f>
        <v>410310</v>
      </c>
      <c r="C3480" s="5">
        <f>[1]角色配置表!D3480</f>
        <v>4103</v>
      </c>
      <c r="D3480" s="63">
        <f>IFERROR(VLOOKUP($I3480,[2]低模说明表!$A$1:$B$9999,2,0),"")</f>
        <v>40000018</v>
      </c>
      <c r="E3480" s="63">
        <f>IFERROR(VLOOKUP($I3480,[2]高模说明表!$A$1:$B$9999,2,0),"")</f>
        <v>46000018</v>
      </c>
      <c r="F3480" s="5">
        <f>[1]角色配置表!F3240</f>
        <v>10</v>
      </c>
      <c r="G3480" s="5">
        <f>[1]角色配置表!G3240</f>
        <v>3003403</v>
      </c>
      <c r="H3480" s="5">
        <f t="shared" si="273"/>
        <v>3103403</v>
      </c>
      <c r="I3480" s="5" t="str">
        <f>[1]角色配置表!H3480</f>
        <v>1*4骑兵营塔（投石塔）</v>
      </c>
      <c r="J3480" s="12">
        <v>2</v>
      </c>
      <c r="K3480" s="30">
        <v>10000</v>
      </c>
      <c r="L3480" s="30">
        <v>4000</v>
      </c>
      <c r="M3480" s="15" t="s">
        <v>506</v>
      </c>
      <c r="N3480" s="15" t="s">
        <v>845</v>
      </c>
      <c r="O3480" s="15" t="s">
        <v>1755</v>
      </c>
      <c r="P3480" s="5" t="str">
        <f>[1]角色配置表!I3480</f>
        <v>1,6;3,568;4,0</v>
      </c>
      <c r="Q3480" s="5">
        <f>[1]角色配置表!J3480</f>
        <v>110</v>
      </c>
      <c r="R3480" s="47" t="str">
        <f t="shared" si="274"/>
        <v>0,30</v>
      </c>
      <c r="S3480" s="47">
        <v>0</v>
      </c>
      <c r="T3480" s="47" t="s">
        <v>306</v>
      </c>
      <c r="U3480" s="47">
        <v>30</v>
      </c>
      <c r="V3480" s="47" t="s">
        <v>853</v>
      </c>
      <c r="W3480" s="31" t="str">
        <f t="shared" si="276"/>
        <v>0,30</v>
      </c>
      <c r="X3480" s="31">
        <v>0</v>
      </c>
      <c r="Y3480" s="31" t="s">
        <v>306</v>
      </c>
      <c r="Z3480" s="31">
        <v>30</v>
      </c>
      <c r="AA3480" s="5">
        <f>[1]角色配置表!K3480</f>
        <v>1</v>
      </c>
      <c r="AC3480" s="5">
        <f>[1]角色配置表!N3480</f>
        <v>0</v>
      </c>
      <c r="AD3480" s="5">
        <f>[1]角色配置表!O3480</f>
        <v>8721</v>
      </c>
      <c r="AE3480" s="14">
        <v>200011</v>
      </c>
      <c r="AF3480" s="11"/>
      <c r="AG3480" s="25">
        <v>200007</v>
      </c>
      <c r="AH3480" s="12" t="s">
        <v>846</v>
      </c>
      <c r="AI3480" s="12" t="s">
        <v>325</v>
      </c>
      <c r="AJ3480" s="30">
        <v>1</v>
      </c>
      <c r="AK3480" s="5">
        <f>[1]角色配置表!Q3480</f>
        <v>1010000</v>
      </c>
      <c r="AL3480" s="5">
        <f>[1]角色配置表!S3480</f>
        <v>1</v>
      </c>
      <c r="AN3480" s="5" t="str">
        <f t="shared" ref="AN3480:AN3543" si="277">CHOOSE(AQ3480+1,"",C3480&amp;"010",_xlfn.CONCAT(C3480&amp;"011",",",C3480&amp;"010"),_xlfn.CONCAT(C3480&amp;"012",",",C3480&amp;"011",",",C3480&amp;"010"),_xlfn.CONCAT(C3480&amp;"013",",",C3480&amp;"012",",",C3480&amp;"011",",",C3480&amp;"010"),_xlfn.CONCAT(C3480&amp;"014",",",C3480&amp;"013",",",C3480&amp;"012",",",C3480&amp;"011",",",C3480&amp;"010"))</f>
        <v>4103010</v>
      </c>
      <c r="AQ3480" s="5">
        <v>1</v>
      </c>
      <c r="BB3480" s="26" t="s">
        <v>2758</v>
      </c>
      <c r="BC3480" s="26"/>
    </row>
    <row r="3481" spans="1:55" thickTop="1" thickBot="1" x14ac:dyDescent="0.25">
      <c r="A3481" s="5">
        <f t="shared" si="275"/>
        <v>3476</v>
      </c>
      <c r="B3481" s="5">
        <f>[1]角色配置表!B3481</f>
        <v>410311</v>
      </c>
      <c r="C3481" s="5">
        <f>[1]角色配置表!D3481</f>
        <v>4103</v>
      </c>
      <c r="D3481" s="63">
        <f>IFERROR(VLOOKUP($I3481,[2]低模说明表!$A$1:$B$9999,2,0),"")</f>
        <v>40000018</v>
      </c>
      <c r="E3481" s="63">
        <f>IFERROR(VLOOKUP($I3481,[2]高模说明表!$A$1:$B$9999,2,0),"")</f>
        <v>46000018</v>
      </c>
      <c r="F3481" s="5">
        <f>[1]角色配置表!F3241</f>
        <v>11</v>
      </c>
      <c r="G3481" s="5">
        <f>[1]角色配置表!G3241</f>
        <v>3003403</v>
      </c>
      <c r="H3481" s="5">
        <f t="shared" si="273"/>
        <v>3103403</v>
      </c>
      <c r="I3481" s="5" t="str">
        <f>[1]角色配置表!H3481</f>
        <v>1*4骑兵营塔（投石塔）</v>
      </c>
      <c r="J3481" s="12">
        <v>2</v>
      </c>
      <c r="K3481" s="30">
        <v>10000</v>
      </c>
      <c r="L3481" s="30">
        <v>4000</v>
      </c>
      <c r="M3481" s="15" t="s">
        <v>506</v>
      </c>
      <c r="N3481" s="15" t="s">
        <v>845</v>
      </c>
      <c r="O3481" s="15" t="s">
        <v>1755</v>
      </c>
      <c r="P3481" s="5" t="str">
        <f>[1]角色配置表!I3481</f>
        <v>1,7;3,682;4,0</v>
      </c>
      <c r="Q3481" s="5">
        <f>[1]角色配置表!J3481</f>
        <v>110</v>
      </c>
      <c r="R3481" s="47" t="str">
        <f t="shared" si="274"/>
        <v>0,30</v>
      </c>
      <c r="S3481" s="47">
        <v>0</v>
      </c>
      <c r="T3481" s="47" t="s">
        <v>306</v>
      </c>
      <c r="U3481" s="47">
        <v>30</v>
      </c>
      <c r="V3481" s="47" t="s">
        <v>853</v>
      </c>
      <c r="W3481" s="31" t="str">
        <f t="shared" si="276"/>
        <v>0,30</v>
      </c>
      <c r="X3481" s="31">
        <v>0</v>
      </c>
      <c r="Y3481" s="31" t="s">
        <v>306</v>
      </c>
      <c r="Z3481" s="31">
        <v>30</v>
      </c>
      <c r="AA3481" s="5">
        <f>[1]角色配置表!K3481</f>
        <v>1</v>
      </c>
      <c r="AC3481" s="5">
        <f>[1]角色配置表!N3481</f>
        <v>0</v>
      </c>
      <c r="AD3481" s="5">
        <f>[1]角色配置表!O3481</f>
        <v>8721</v>
      </c>
      <c r="AE3481" s="14">
        <v>200011</v>
      </c>
      <c r="AF3481" s="11"/>
      <c r="AG3481" s="25">
        <v>200007</v>
      </c>
      <c r="AH3481" s="12" t="s">
        <v>846</v>
      </c>
      <c r="AI3481" s="12" t="s">
        <v>325</v>
      </c>
      <c r="AJ3481" s="30">
        <v>1</v>
      </c>
      <c r="AK3481" s="5">
        <f>[1]角色配置表!Q3481</f>
        <v>1010000</v>
      </c>
      <c r="AL3481" s="5">
        <f>[1]角色配置表!S3481</f>
        <v>1</v>
      </c>
      <c r="AN3481" s="5" t="str">
        <f t="shared" si="277"/>
        <v>4103010</v>
      </c>
      <c r="AQ3481" s="5">
        <v>1</v>
      </c>
      <c r="BB3481" s="26" t="s">
        <v>2758</v>
      </c>
      <c r="BC3481" s="26"/>
    </row>
    <row r="3482" spans="1:55" thickTop="1" thickBot="1" x14ac:dyDescent="0.25">
      <c r="A3482" s="5">
        <f t="shared" si="275"/>
        <v>3477</v>
      </c>
      <c r="B3482" s="5">
        <f>[1]角色配置表!B3482</f>
        <v>410312</v>
      </c>
      <c r="C3482" s="5">
        <f>[1]角色配置表!D3482</f>
        <v>4103</v>
      </c>
      <c r="D3482" s="63">
        <f>IFERROR(VLOOKUP($I3482,[2]低模说明表!$A$1:$B$9999,2,0),"")</f>
        <v>40000018</v>
      </c>
      <c r="E3482" s="63">
        <f>IFERROR(VLOOKUP($I3482,[2]高模说明表!$A$1:$B$9999,2,0),"")</f>
        <v>46000018</v>
      </c>
      <c r="F3482" s="5">
        <f>[1]角色配置表!F3242</f>
        <v>12</v>
      </c>
      <c r="G3482" s="5">
        <f>[1]角色配置表!G3242</f>
        <v>3003403</v>
      </c>
      <c r="H3482" s="5">
        <f t="shared" si="273"/>
        <v>3103403</v>
      </c>
      <c r="I3482" s="5" t="str">
        <f>[1]角色配置表!H3482</f>
        <v>1*4骑兵营塔（投石塔）</v>
      </c>
      <c r="J3482" s="12">
        <v>2</v>
      </c>
      <c r="K3482" s="30">
        <v>10000</v>
      </c>
      <c r="L3482" s="30">
        <v>4000</v>
      </c>
      <c r="M3482" s="15" t="s">
        <v>506</v>
      </c>
      <c r="N3482" s="15" t="s">
        <v>845</v>
      </c>
      <c r="O3482" s="15" t="s">
        <v>1755</v>
      </c>
      <c r="P3482" s="5" t="str">
        <f>[1]角色配置表!I3482</f>
        <v>1,8;3,818;4,0</v>
      </c>
      <c r="Q3482" s="5">
        <f>[1]角色配置表!J3482</f>
        <v>110</v>
      </c>
      <c r="R3482" s="47" t="str">
        <f t="shared" si="274"/>
        <v>0,30</v>
      </c>
      <c r="S3482" s="47">
        <v>0</v>
      </c>
      <c r="T3482" s="47" t="s">
        <v>306</v>
      </c>
      <c r="U3482" s="47">
        <v>30</v>
      </c>
      <c r="V3482" s="47" t="s">
        <v>853</v>
      </c>
      <c r="W3482" s="31" t="str">
        <f t="shared" si="276"/>
        <v>0,30</v>
      </c>
      <c r="X3482" s="31">
        <v>0</v>
      </c>
      <c r="Y3482" s="31" t="s">
        <v>306</v>
      </c>
      <c r="Z3482" s="31">
        <v>30</v>
      </c>
      <c r="AA3482" s="5">
        <f>[1]角色配置表!K3482</f>
        <v>1</v>
      </c>
      <c r="AC3482" s="5">
        <f>[1]角色配置表!N3482</f>
        <v>0</v>
      </c>
      <c r="AD3482" s="5">
        <f>[1]角色配置表!O3482</f>
        <v>8721</v>
      </c>
      <c r="AE3482" s="14">
        <v>200011</v>
      </c>
      <c r="AF3482" s="11"/>
      <c r="AG3482" s="25">
        <v>200007</v>
      </c>
      <c r="AH3482" s="12" t="s">
        <v>846</v>
      </c>
      <c r="AI3482" s="12" t="s">
        <v>325</v>
      </c>
      <c r="AJ3482" s="30">
        <v>1</v>
      </c>
      <c r="AK3482" s="5">
        <f>[1]角色配置表!Q3482</f>
        <v>1010000</v>
      </c>
      <c r="AL3482" s="5">
        <f>[1]角色配置表!S3482</f>
        <v>1</v>
      </c>
      <c r="AN3482" s="5" t="str">
        <f t="shared" si="277"/>
        <v>4103010</v>
      </c>
      <c r="AQ3482" s="5">
        <v>1</v>
      </c>
      <c r="BB3482" s="26" t="s">
        <v>2758</v>
      </c>
      <c r="BC3482" s="26"/>
    </row>
    <row r="3483" spans="1:55" thickTop="1" thickBot="1" x14ac:dyDescent="0.25">
      <c r="A3483" s="5">
        <f t="shared" si="275"/>
        <v>3478</v>
      </c>
      <c r="B3483" s="5">
        <f>[1]角色配置表!B3483</f>
        <v>410313</v>
      </c>
      <c r="C3483" s="5">
        <f>[1]角色配置表!D3483</f>
        <v>4103</v>
      </c>
      <c r="D3483" s="63">
        <f>IFERROR(VLOOKUP($I3483,[2]低模说明表!$A$1:$B$9999,2,0),"")</f>
        <v>40000018</v>
      </c>
      <c r="E3483" s="63">
        <f>IFERROR(VLOOKUP($I3483,[2]高模说明表!$A$1:$B$9999,2,0),"")</f>
        <v>46000018</v>
      </c>
      <c r="F3483" s="5">
        <f>[1]角色配置表!F3243</f>
        <v>13</v>
      </c>
      <c r="G3483" s="5">
        <f>[1]角色配置表!G3243</f>
        <v>3003403</v>
      </c>
      <c r="H3483" s="5">
        <f t="shared" si="273"/>
        <v>3103403</v>
      </c>
      <c r="I3483" s="5" t="str">
        <f>[1]角色配置表!H3483</f>
        <v>1*4骑兵营塔（投石塔）</v>
      </c>
      <c r="J3483" s="12">
        <v>2</v>
      </c>
      <c r="K3483" s="30">
        <v>10000</v>
      </c>
      <c r="L3483" s="30">
        <v>4000</v>
      </c>
      <c r="M3483" s="15" t="s">
        <v>506</v>
      </c>
      <c r="N3483" s="15" t="s">
        <v>845</v>
      </c>
      <c r="O3483" s="15" t="s">
        <v>1755</v>
      </c>
      <c r="P3483" s="5" t="str">
        <f>[1]角色配置表!I3483</f>
        <v>1,9;3,981;4,0</v>
      </c>
      <c r="Q3483" s="5">
        <f>[1]角色配置表!J3483</f>
        <v>110</v>
      </c>
      <c r="R3483" s="47" t="str">
        <f t="shared" si="274"/>
        <v>0,30</v>
      </c>
      <c r="S3483" s="47">
        <v>0</v>
      </c>
      <c r="T3483" s="47" t="s">
        <v>306</v>
      </c>
      <c r="U3483" s="47">
        <v>30</v>
      </c>
      <c r="V3483" s="47" t="s">
        <v>853</v>
      </c>
      <c r="W3483" s="31" t="str">
        <f t="shared" si="276"/>
        <v>0,30</v>
      </c>
      <c r="X3483" s="31">
        <v>0</v>
      </c>
      <c r="Y3483" s="31" t="s">
        <v>306</v>
      </c>
      <c r="Z3483" s="31">
        <v>30</v>
      </c>
      <c r="AA3483" s="5">
        <f>[1]角色配置表!K3483</f>
        <v>1</v>
      </c>
      <c r="AC3483" s="5">
        <f>[1]角色配置表!N3483</f>
        <v>0</v>
      </c>
      <c r="AD3483" s="5">
        <f>[1]角色配置表!O3483</f>
        <v>8721</v>
      </c>
      <c r="AE3483" s="14">
        <v>200011</v>
      </c>
      <c r="AF3483" s="11"/>
      <c r="AG3483" s="25">
        <v>200007</v>
      </c>
      <c r="AH3483" s="12" t="s">
        <v>846</v>
      </c>
      <c r="AI3483" s="12" t="s">
        <v>325</v>
      </c>
      <c r="AJ3483" s="30">
        <v>1</v>
      </c>
      <c r="AK3483" s="5">
        <f>[1]角色配置表!Q3483</f>
        <v>1010000</v>
      </c>
      <c r="AL3483" s="5">
        <f>[1]角色配置表!S3483</f>
        <v>1</v>
      </c>
      <c r="AN3483" s="5" t="str">
        <f t="shared" si="277"/>
        <v>4103010</v>
      </c>
      <c r="AQ3483" s="5">
        <v>1</v>
      </c>
      <c r="BB3483" s="26" t="s">
        <v>2758</v>
      </c>
      <c r="BC3483" s="26"/>
    </row>
    <row r="3484" spans="1:55" thickTop="1" thickBot="1" x14ac:dyDescent="0.25">
      <c r="A3484" s="5">
        <f t="shared" si="275"/>
        <v>3479</v>
      </c>
      <c r="B3484" s="5">
        <f>[1]角色配置表!B3484</f>
        <v>410314</v>
      </c>
      <c r="C3484" s="5">
        <f>[1]角色配置表!D3484</f>
        <v>4103</v>
      </c>
      <c r="D3484" s="63">
        <f>IFERROR(VLOOKUP($I3484,[2]低模说明表!$A$1:$B$9999,2,0),"")</f>
        <v>40000018</v>
      </c>
      <c r="E3484" s="63">
        <f>IFERROR(VLOOKUP($I3484,[2]高模说明表!$A$1:$B$9999,2,0),"")</f>
        <v>46000018</v>
      </c>
      <c r="F3484" s="5">
        <f>[1]角色配置表!F3244</f>
        <v>14</v>
      </c>
      <c r="G3484" s="5">
        <f>[1]角色配置表!G3244</f>
        <v>3003403</v>
      </c>
      <c r="H3484" s="5">
        <f t="shared" si="273"/>
        <v>3103403</v>
      </c>
      <c r="I3484" s="5" t="str">
        <f>[1]角色配置表!H3484</f>
        <v>1*4骑兵营塔（投石塔）</v>
      </c>
      <c r="J3484" s="12">
        <v>2</v>
      </c>
      <c r="K3484" s="30">
        <v>10000</v>
      </c>
      <c r="L3484" s="30">
        <v>4000</v>
      </c>
      <c r="M3484" s="15" t="s">
        <v>506</v>
      </c>
      <c r="N3484" s="15" t="s">
        <v>845</v>
      </c>
      <c r="O3484" s="15" t="s">
        <v>1755</v>
      </c>
      <c r="P3484" s="5" t="str">
        <f>[1]角色配置表!I3484</f>
        <v>1,11;3,1177;4,0</v>
      </c>
      <c r="Q3484" s="5">
        <f>[1]角色配置表!J3484</f>
        <v>110</v>
      </c>
      <c r="R3484" s="47" t="str">
        <f t="shared" si="274"/>
        <v>0,30</v>
      </c>
      <c r="S3484" s="47">
        <v>0</v>
      </c>
      <c r="T3484" s="47" t="s">
        <v>306</v>
      </c>
      <c r="U3484" s="47">
        <v>30</v>
      </c>
      <c r="V3484" s="47" t="s">
        <v>853</v>
      </c>
      <c r="W3484" s="31" t="str">
        <f t="shared" si="276"/>
        <v>0,30</v>
      </c>
      <c r="X3484" s="31">
        <v>0</v>
      </c>
      <c r="Y3484" s="31" t="s">
        <v>306</v>
      </c>
      <c r="Z3484" s="31">
        <v>30</v>
      </c>
      <c r="AA3484" s="5">
        <f>[1]角色配置表!K3484</f>
        <v>1</v>
      </c>
      <c r="AC3484" s="5">
        <f>[1]角色配置表!N3484</f>
        <v>0</v>
      </c>
      <c r="AD3484" s="5">
        <f>[1]角色配置表!O3484</f>
        <v>8721</v>
      </c>
      <c r="AE3484" s="14">
        <v>200011</v>
      </c>
      <c r="AF3484" s="11"/>
      <c r="AG3484" s="25">
        <v>200007</v>
      </c>
      <c r="AH3484" s="12" t="s">
        <v>846</v>
      </c>
      <c r="AI3484" s="12" t="s">
        <v>325</v>
      </c>
      <c r="AJ3484" s="30">
        <v>1</v>
      </c>
      <c r="AK3484" s="5">
        <f>[1]角色配置表!Q3484</f>
        <v>1010000</v>
      </c>
      <c r="AL3484" s="5">
        <f>[1]角色配置表!S3484</f>
        <v>1</v>
      </c>
      <c r="AN3484" s="5" t="str">
        <f t="shared" si="277"/>
        <v>4103010</v>
      </c>
      <c r="AQ3484" s="5">
        <v>1</v>
      </c>
      <c r="BB3484" s="26" t="s">
        <v>2758</v>
      </c>
      <c r="BC3484" s="26"/>
    </row>
    <row r="3485" spans="1:55" thickTop="1" thickBot="1" x14ac:dyDescent="0.25">
      <c r="A3485" s="5">
        <f t="shared" si="275"/>
        <v>3480</v>
      </c>
      <c r="B3485" s="5">
        <f>[1]角色配置表!B3485</f>
        <v>410315</v>
      </c>
      <c r="C3485" s="5">
        <f>[1]角色配置表!D3485</f>
        <v>4103</v>
      </c>
      <c r="D3485" s="63">
        <f>IFERROR(VLOOKUP($I3485,[2]低模说明表!$A$1:$B$9999,2,0),"")</f>
        <v>40000018</v>
      </c>
      <c r="E3485" s="63">
        <f>IFERROR(VLOOKUP($I3485,[2]高模说明表!$A$1:$B$9999,2,0),"")</f>
        <v>46000018</v>
      </c>
      <c r="F3485" s="5">
        <f>[1]角色配置表!F3245</f>
        <v>15</v>
      </c>
      <c r="G3485" s="5">
        <f>[1]角色配置表!G3245</f>
        <v>3003403</v>
      </c>
      <c r="H3485" s="5">
        <f t="shared" si="273"/>
        <v>3103403</v>
      </c>
      <c r="I3485" s="5" t="str">
        <f>[1]角色配置表!H3485</f>
        <v>1*4骑兵营塔（投石塔）</v>
      </c>
      <c r="J3485" s="12">
        <v>2</v>
      </c>
      <c r="K3485" s="30">
        <v>10000</v>
      </c>
      <c r="L3485" s="30">
        <v>4000</v>
      </c>
      <c r="M3485" s="15" t="s">
        <v>506</v>
      </c>
      <c r="N3485" s="15" t="s">
        <v>845</v>
      </c>
      <c r="O3485" s="15" t="s">
        <v>1755</v>
      </c>
      <c r="P3485" s="5" t="str">
        <f>[1]角色配置表!I3485</f>
        <v>1,13;3,1413;4,0</v>
      </c>
      <c r="Q3485" s="5">
        <f>[1]角色配置表!J3485</f>
        <v>110</v>
      </c>
      <c r="R3485" s="47" t="str">
        <f t="shared" si="274"/>
        <v>0,30</v>
      </c>
      <c r="S3485" s="47">
        <v>0</v>
      </c>
      <c r="T3485" s="47" t="s">
        <v>306</v>
      </c>
      <c r="U3485" s="47">
        <v>30</v>
      </c>
      <c r="V3485" s="47" t="s">
        <v>853</v>
      </c>
      <c r="W3485" s="31" t="str">
        <f t="shared" si="276"/>
        <v>0,30</v>
      </c>
      <c r="X3485" s="31">
        <v>0</v>
      </c>
      <c r="Y3485" s="31" t="s">
        <v>306</v>
      </c>
      <c r="Z3485" s="31">
        <v>30</v>
      </c>
      <c r="AA3485" s="5">
        <f>[1]角色配置表!K3485</f>
        <v>1</v>
      </c>
      <c r="AC3485" s="5">
        <f>[1]角色配置表!N3485</f>
        <v>0</v>
      </c>
      <c r="AD3485" s="5">
        <f>[1]角色配置表!O3485</f>
        <v>8721</v>
      </c>
      <c r="AE3485" s="14">
        <v>200011</v>
      </c>
      <c r="AF3485" s="11"/>
      <c r="AG3485" s="25">
        <v>200007</v>
      </c>
      <c r="AH3485" s="12" t="s">
        <v>846</v>
      </c>
      <c r="AI3485" s="12" t="s">
        <v>325</v>
      </c>
      <c r="AJ3485" s="30">
        <v>1</v>
      </c>
      <c r="AK3485" s="5">
        <f>[1]角色配置表!Q3485</f>
        <v>1010000</v>
      </c>
      <c r="AL3485" s="5">
        <f>[1]角色配置表!S3485</f>
        <v>1</v>
      </c>
      <c r="AN3485" s="5" t="str">
        <f t="shared" si="277"/>
        <v>4103010</v>
      </c>
      <c r="AQ3485" s="5">
        <v>1</v>
      </c>
      <c r="BB3485" s="26" t="s">
        <v>2758</v>
      </c>
      <c r="BC3485" s="26"/>
    </row>
    <row r="3486" spans="1:55" thickTop="1" thickBot="1" x14ac:dyDescent="0.25">
      <c r="A3486" s="5">
        <f t="shared" si="275"/>
        <v>3481</v>
      </c>
      <c r="B3486" s="5">
        <f>[1]角色配置表!B3486</f>
        <v>410316</v>
      </c>
      <c r="C3486" s="5">
        <f>[1]角色配置表!D3486</f>
        <v>4103</v>
      </c>
      <c r="D3486" s="63">
        <f>IFERROR(VLOOKUP($I3486,[2]低模说明表!$A$1:$B$9999,2,0),"")</f>
        <v>40000018</v>
      </c>
      <c r="E3486" s="63">
        <f>IFERROR(VLOOKUP($I3486,[2]高模说明表!$A$1:$B$9999,2,0),"")</f>
        <v>46000018</v>
      </c>
      <c r="F3486" s="5">
        <f>[1]角色配置表!F3246</f>
        <v>16</v>
      </c>
      <c r="G3486" s="5">
        <f>[1]角色配置表!G3246</f>
        <v>3003403</v>
      </c>
      <c r="H3486" s="5">
        <f t="shared" si="273"/>
        <v>3103403</v>
      </c>
      <c r="I3486" s="5" t="str">
        <f>[1]角色配置表!H3486</f>
        <v>1*4骑兵营塔（投石塔）</v>
      </c>
      <c r="J3486" s="12">
        <v>2</v>
      </c>
      <c r="K3486" s="30">
        <v>10000</v>
      </c>
      <c r="L3486" s="30">
        <v>4000</v>
      </c>
      <c r="M3486" s="15" t="s">
        <v>506</v>
      </c>
      <c r="N3486" s="15" t="s">
        <v>845</v>
      </c>
      <c r="O3486" s="15" t="s">
        <v>1755</v>
      </c>
      <c r="P3486" s="5" t="str">
        <f>[1]角色配置表!I3486</f>
        <v>1,16;3,1695;4,0</v>
      </c>
      <c r="Q3486" s="5">
        <f>[1]角色配置表!J3486</f>
        <v>110</v>
      </c>
      <c r="R3486" s="47" t="str">
        <f t="shared" si="274"/>
        <v>0,30</v>
      </c>
      <c r="S3486" s="47">
        <v>0</v>
      </c>
      <c r="T3486" s="47" t="s">
        <v>306</v>
      </c>
      <c r="U3486" s="47">
        <v>30</v>
      </c>
      <c r="V3486" s="47" t="s">
        <v>853</v>
      </c>
      <c r="W3486" s="31" t="str">
        <f t="shared" si="276"/>
        <v>0,30</v>
      </c>
      <c r="X3486" s="31">
        <v>0</v>
      </c>
      <c r="Y3486" s="31" t="s">
        <v>306</v>
      </c>
      <c r="Z3486" s="31">
        <v>30</v>
      </c>
      <c r="AA3486" s="5">
        <f>[1]角色配置表!K3486</f>
        <v>1</v>
      </c>
      <c r="AC3486" s="5">
        <f>[1]角色配置表!N3486</f>
        <v>0</v>
      </c>
      <c r="AD3486" s="5">
        <f>[1]角色配置表!O3486</f>
        <v>8721</v>
      </c>
      <c r="AE3486" s="14">
        <v>200011</v>
      </c>
      <c r="AF3486" s="11"/>
      <c r="AG3486" s="25">
        <v>200007</v>
      </c>
      <c r="AH3486" s="12" t="s">
        <v>846</v>
      </c>
      <c r="AI3486" s="12" t="s">
        <v>325</v>
      </c>
      <c r="AJ3486" s="30">
        <v>1</v>
      </c>
      <c r="AK3486" s="5">
        <f>[1]角色配置表!Q3486</f>
        <v>1010000</v>
      </c>
      <c r="AL3486" s="5">
        <f>[1]角色配置表!S3486</f>
        <v>1</v>
      </c>
      <c r="AN3486" s="5" t="str">
        <f t="shared" si="277"/>
        <v>4103010</v>
      </c>
      <c r="AQ3486" s="5">
        <v>1</v>
      </c>
      <c r="BB3486" s="26" t="s">
        <v>2758</v>
      </c>
      <c r="BC3486" s="26"/>
    </row>
    <row r="3487" spans="1:55" thickTop="1" thickBot="1" x14ac:dyDescent="0.25">
      <c r="A3487" s="5">
        <f t="shared" si="275"/>
        <v>3482</v>
      </c>
      <c r="B3487" s="5">
        <f>[1]角色配置表!B3487</f>
        <v>410317</v>
      </c>
      <c r="C3487" s="5">
        <f>[1]角色配置表!D3487</f>
        <v>4103</v>
      </c>
      <c r="D3487" s="63">
        <f>IFERROR(VLOOKUP($I3487,[2]低模说明表!$A$1:$B$9999,2,0),"")</f>
        <v>40000018</v>
      </c>
      <c r="E3487" s="63">
        <f>IFERROR(VLOOKUP($I3487,[2]高模说明表!$A$1:$B$9999,2,0),"")</f>
        <v>46000018</v>
      </c>
      <c r="F3487" s="5">
        <f>[1]角色配置表!F3247</f>
        <v>17</v>
      </c>
      <c r="G3487" s="5">
        <f>[1]角色配置表!G3247</f>
        <v>3003403</v>
      </c>
      <c r="H3487" s="5">
        <f t="shared" si="273"/>
        <v>3103403</v>
      </c>
      <c r="I3487" s="5" t="str">
        <f>[1]角色配置表!H3487</f>
        <v>1*4骑兵营塔（投石塔）</v>
      </c>
      <c r="J3487" s="12">
        <v>2</v>
      </c>
      <c r="K3487" s="30">
        <v>10000</v>
      </c>
      <c r="L3487" s="30">
        <v>4000</v>
      </c>
      <c r="M3487" s="15" t="s">
        <v>506</v>
      </c>
      <c r="N3487" s="15" t="s">
        <v>845</v>
      </c>
      <c r="O3487" s="15" t="s">
        <v>1755</v>
      </c>
      <c r="P3487" s="5" t="str">
        <f>[1]角色配置表!I3487</f>
        <v>1,19;3,2034;4,0</v>
      </c>
      <c r="Q3487" s="5">
        <f>[1]角色配置表!J3487</f>
        <v>110</v>
      </c>
      <c r="R3487" s="47" t="str">
        <f t="shared" si="274"/>
        <v>0,30</v>
      </c>
      <c r="S3487" s="47">
        <v>0</v>
      </c>
      <c r="T3487" s="47" t="s">
        <v>306</v>
      </c>
      <c r="U3487" s="47">
        <v>30</v>
      </c>
      <c r="V3487" s="47" t="s">
        <v>853</v>
      </c>
      <c r="W3487" s="31" t="str">
        <f t="shared" si="276"/>
        <v>0,30</v>
      </c>
      <c r="X3487" s="31">
        <v>0</v>
      </c>
      <c r="Y3487" s="31" t="s">
        <v>306</v>
      </c>
      <c r="Z3487" s="31">
        <v>30</v>
      </c>
      <c r="AA3487" s="5">
        <f>[1]角色配置表!K3487</f>
        <v>1</v>
      </c>
      <c r="AC3487" s="5">
        <f>[1]角色配置表!N3487</f>
        <v>0</v>
      </c>
      <c r="AD3487" s="5">
        <f>[1]角色配置表!O3487</f>
        <v>8721</v>
      </c>
      <c r="AE3487" s="14">
        <v>200011</v>
      </c>
      <c r="AF3487" s="11"/>
      <c r="AG3487" s="25">
        <v>200007</v>
      </c>
      <c r="AH3487" s="12" t="s">
        <v>846</v>
      </c>
      <c r="AI3487" s="12" t="s">
        <v>325</v>
      </c>
      <c r="AJ3487" s="30">
        <v>1</v>
      </c>
      <c r="AK3487" s="5">
        <f>[1]角色配置表!Q3487</f>
        <v>1010000</v>
      </c>
      <c r="AL3487" s="5">
        <f>[1]角色配置表!S3487</f>
        <v>1</v>
      </c>
      <c r="AN3487" s="5" t="str">
        <f t="shared" si="277"/>
        <v>4103010</v>
      </c>
      <c r="AQ3487" s="5">
        <v>1</v>
      </c>
      <c r="BB3487" s="26" t="s">
        <v>2758</v>
      </c>
      <c r="BC3487" s="26"/>
    </row>
    <row r="3488" spans="1:55" thickTop="1" thickBot="1" x14ac:dyDescent="0.25">
      <c r="A3488" s="5">
        <f t="shared" si="275"/>
        <v>3483</v>
      </c>
      <c r="B3488" s="5">
        <f>[1]角色配置表!B3488</f>
        <v>410318</v>
      </c>
      <c r="C3488" s="5">
        <f>[1]角色配置表!D3488</f>
        <v>4103</v>
      </c>
      <c r="D3488" s="63">
        <f>IFERROR(VLOOKUP($I3488,[2]低模说明表!$A$1:$B$9999,2,0),"")</f>
        <v>40000018</v>
      </c>
      <c r="E3488" s="63">
        <f>IFERROR(VLOOKUP($I3488,[2]高模说明表!$A$1:$B$9999,2,0),"")</f>
        <v>46000018</v>
      </c>
      <c r="F3488" s="5">
        <f>[1]角色配置表!F3248</f>
        <v>18</v>
      </c>
      <c r="G3488" s="5">
        <f>[1]角色配置表!G3248</f>
        <v>3003403</v>
      </c>
      <c r="H3488" s="5">
        <f t="shared" si="273"/>
        <v>3103403</v>
      </c>
      <c r="I3488" s="5" t="str">
        <f>[1]角色配置表!H3488</f>
        <v>1*4骑兵营塔（投石塔）</v>
      </c>
      <c r="J3488" s="12">
        <v>2</v>
      </c>
      <c r="K3488" s="30">
        <v>10000</v>
      </c>
      <c r="L3488" s="30">
        <v>4000</v>
      </c>
      <c r="M3488" s="15" t="s">
        <v>506</v>
      </c>
      <c r="N3488" s="15" t="s">
        <v>845</v>
      </c>
      <c r="O3488" s="15" t="s">
        <v>1755</v>
      </c>
      <c r="P3488" s="5" t="str">
        <f>[1]角色配置表!I3488</f>
        <v>1,23;3,2441;4,0</v>
      </c>
      <c r="Q3488" s="5">
        <f>[1]角色配置表!J3488</f>
        <v>110</v>
      </c>
      <c r="R3488" s="47" t="str">
        <f t="shared" si="274"/>
        <v>0,30</v>
      </c>
      <c r="S3488" s="47">
        <v>0</v>
      </c>
      <c r="T3488" s="47" t="s">
        <v>306</v>
      </c>
      <c r="U3488" s="47">
        <v>30</v>
      </c>
      <c r="V3488" s="47" t="s">
        <v>853</v>
      </c>
      <c r="W3488" s="31" t="str">
        <f t="shared" si="276"/>
        <v>0,30</v>
      </c>
      <c r="X3488" s="31">
        <v>0</v>
      </c>
      <c r="Y3488" s="31" t="s">
        <v>306</v>
      </c>
      <c r="Z3488" s="31">
        <v>30</v>
      </c>
      <c r="AA3488" s="5">
        <f>[1]角色配置表!K3488</f>
        <v>1</v>
      </c>
      <c r="AC3488" s="5">
        <f>[1]角色配置表!N3488</f>
        <v>0</v>
      </c>
      <c r="AD3488" s="5">
        <f>[1]角色配置表!O3488</f>
        <v>8721</v>
      </c>
      <c r="AE3488" s="14">
        <v>200011</v>
      </c>
      <c r="AF3488" s="11"/>
      <c r="AG3488" s="25">
        <v>200007</v>
      </c>
      <c r="AH3488" s="12" t="s">
        <v>846</v>
      </c>
      <c r="AI3488" s="12" t="s">
        <v>325</v>
      </c>
      <c r="AJ3488" s="30">
        <v>1</v>
      </c>
      <c r="AK3488" s="5">
        <f>[1]角色配置表!Q3488</f>
        <v>1010000</v>
      </c>
      <c r="AL3488" s="5">
        <f>[1]角色配置表!S3488</f>
        <v>1</v>
      </c>
      <c r="AN3488" s="5" t="str">
        <f t="shared" si="277"/>
        <v>4103010</v>
      </c>
      <c r="AQ3488" s="5">
        <v>1</v>
      </c>
      <c r="BB3488" s="26" t="s">
        <v>2758</v>
      </c>
      <c r="BC3488" s="26"/>
    </row>
    <row r="3489" spans="1:55" thickTop="1" thickBot="1" x14ac:dyDescent="0.25">
      <c r="A3489" s="5">
        <f t="shared" si="275"/>
        <v>3484</v>
      </c>
      <c r="B3489" s="5">
        <f>[1]角色配置表!B3489</f>
        <v>410319</v>
      </c>
      <c r="C3489" s="5">
        <f>[1]角色配置表!D3489</f>
        <v>4103</v>
      </c>
      <c r="D3489" s="63">
        <f>IFERROR(VLOOKUP($I3489,[2]低模说明表!$A$1:$B$9999,2,0),"")</f>
        <v>40000018</v>
      </c>
      <c r="E3489" s="63">
        <f>IFERROR(VLOOKUP($I3489,[2]高模说明表!$A$1:$B$9999,2,0),"")</f>
        <v>46000018</v>
      </c>
      <c r="F3489" s="5">
        <f>[1]角色配置表!F3249</f>
        <v>19</v>
      </c>
      <c r="G3489" s="5">
        <f>[1]角色配置表!G3249</f>
        <v>3003403</v>
      </c>
      <c r="H3489" s="5">
        <f t="shared" si="273"/>
        <v>3103403</v>
      </c>
      <c r="I3489" s="5" t="str">
        <f>[1]角色配置表!H3489</f>
        <v>1*4骑兵营塔（投石塔）</v>
      </c>
      <c r="J3489" s="12">
        <v>2</v>
      </c>
      <c r="K3489" s="30">
        <v>10000</v>
      </c>
      <c r="L3489" s="30">
        <v>4000</v>
      </c>
      <c r="M3489" s="15" t="s">
        <v>506</v>
      </c>
      <c r="N3489" s="15" t="s">
        <v>845</v>
      </c>
      <c r="O3489" s="15" t="s">
        <v>1755</v>
      </c>
      <c r="P3489" s="5" t="str">
        <f>[1]角色配置表!I3489</f>
        <v>1,27;3,2929;4,0</v>
      </c>
      <c r="Q3489" s="5">
        <f>[1]角色配置表!J3489</f>
        <v>110</v>
      </c>
      <c r="R3489" s="47" t="str">
        <f t="shared" si="274"/>
        <v>0,30</v>
      </c>
      <c r="S3489" s="47">
        <v>0</v>
      </c>
      <c r="T3489" s="47" t="s">
        <v>306</v>
      </c>
      <c r="U3489" s="47">
        <v>30</v>
      </c>
      <c r="V3489" s="47" t="s">
        <v>853</v>
      </c>
      <c r="W3489" s="31" t="str">
        <f t="shared" si="276"/>
        <v>0,30</v>
      </c>
      <c r="X3489" s="31">
        <v>0</v>
      </c>
      <c r="Y3489" s="31" t="s">
        <v>306</v>
      </c>
      <c r="Z3489" s="31">
        <v>30</v>
      </c>
      <c r="AA3489" s="5">
        <f>[1]角色配置表!K3489</f>
        <v>1</v>
      </c>
      <c r="AC3489" s="5">
        <f>[1]角色配置表!N3489</f>
        <v>0</v>
      </c>
      <c r="AD3489" s="5">
        <f>[1]角色配置表!O3489</f>
        <v>8721</v>
      </c>
      <c r="AE3489" s="14">
        <v>200011</v>
      </c>
      <c r="AF3489" s="11"/>
      <c r="AG3489" s="25">
        <v>200007</v>
      </c>
      <c r="AH3489" s="12" t="s">
        <v>846</v>
      </c>
      <c r="AI3489" s="12" t="s">
        <v>325</v>
      </c>
      <c r="AJ3489" s="30">
        <v>1</v>
      </c>
      <c r="AK3489" s="5">
        <f>[1]角色配置表!Q3489</f>
        <v>1010000</v>
      </c>
      <c r="AL3489" s="5">
        <f>[1]角色配置表!S3489</f>
        <v>1</v>
      </c>
      <c r="AN3489" s="5" t="str">
        <f t="shared" si="277"/>
        <v>4103010</v>
      </c>
      <c r="AQ3489" s="5">
        <v>1</v>
      </c>
      <c r="BB3489" s="26" t="s">
        <v>2758</v>
      </c>
      <c r="BC3489" s="26"/>
    </row>
    <row r="3490" spans="1:55" thickTop="1" thickBot="1" x14ac:dyDescent="0.25">
      <c r="A3490" s="5">
        <f t="shared" si="275"/>
        <v>3485</v>
      </c>
      <c r="B3490" s="5">
        <f>[1]角色配置表!B3490</f>
        <v>410320</v>
      </c>
      <c r="C3490" s="5">
        <f>[1]角色配置表!D3490</f>
        <v>4103</v>
      </c>
      <c r="D3490" s="63">
        <f>IFERROR(VLOOKUP($I3490,[2]低模说明表!$A$1:$B$9999,2,0),"")</f>
        <v>40000018</v>
      </c>
      <c r="E3490" s="63">
        <f>IFERROR(VLOOKUP($I3490,[2]高模说明表!$A$1:$B$9999,2,0),"")</f>
        <v>46000018</v>
      </c>
      <c r="F3490" s="5">
        <f>[1]角色配置表!F3250</f>
        <v>20</v>
      </c>
      <c r="G3490" s="5">
        <f>[1]角色配置表!G3250</f>
        <v>3003403</v>
      </c>
      <c r="H3490" s="5">
        <f t="shared" si="273"/>
        <v>3103403</v>
      </c>
      <c r="I3490" s="5" t="str">
        <f>[1]角色配置表!H3490</f>
        <v>1*4骑兵营塔（投石塔）</v>
      </c>
      <c r="J3490" s="12">
        <v>2</v>
      </c>
      <c r="K3490" s="30">
        <v>10000</v>
      </c>
      <c r="L3490" s="30">
        <v>4000</v>
      </c>
      <c r="M3490" s="15" t="s">
        <v>506</v>
      </c>
      <c r="N3490" s="15" t="s">
        <v>845</v>
      </c>
      <c r="O3490" s="15" t="s">
        <v>1755</v>
      </c>
      <c r="P3490" s="5" t="str">
        <f>[1]角色配置表!I3490</f>
        <v>1,32;3,3515;4,0</v>
      </c>
      <c r="Q3490" s="5">
        <f>[1]角色配置表!J3490</f>
        <v>110</v>
      </c>
      <c r="R3490" s="47" t="str">
        <f t="shared" si="274"/>
        <v>0,30</v>
      </c>
      <c r="S3490" s="47">
        <v>0</v>
      </c>
      <c r="T3490" s="47" t="s">
        <v>306</v>
      </c>
      <c r="U3490" s="47">
        <v>30</v>
      </c>
      <c r="V3490" s="47" t="s">
        <v>853</v>
      </c>
      <c r="W3490" s="31" t="str">
        <f t="shared" si="276"/>
        <v>0,30</v>
      </c>
      <c r="X3490" s="31">
        <v>0</v>
      </c>
      <c r="Y3490" s="31" t="s">
        <v>306</v>
      </c>
      <c r="Z3490" s="31">
        <v>30</v>
      </c>
      <c r="AA3490" s="5">
        <f>[1]角色配置表!K3490</f>
        <v>1</v>
      </c>
      <c r="AC3490" s="5">
        <f>[1]角色配置表!N3490</f>
        <v>0</v>
      </c>
      <c r="AD3490" s="5">
        <f>[1]角色配置表!O3490</f>
        <v>8721</v>
      </c>
      <c r="AE3490" s="14">
        <v>200011</v>
      </c>
      <c r="AF3490" s="11"/>
      <c r="AG3490" s="25">
        <v>200007</v>
      </c>
      <c r="AH3490" s="12" t="s">
        <v>846</v>
      </c>
      <c r="AI3490" s="12" t="s">
        <v>325</v>
      </c>
      <c r="AJ3490" s="30">
        <v>1</v>
      </c>
      <c r="AK3490" s="5">
        <f>[1]角色配置表!Q3490</f>
        <v>1010000</v>
      </c>
      <c r="AL3490" s="5">
        <f>[1]角色配置表!S3490</f>
        <v>1</v>
      </c>
      <c r="AN3490" s="5" t="str">
        <f t="shared" si="277"/>
        <v>4103010</v>
      </c>
      <c r="AQ3490" s="5">
        <v>1</v>
      </c>
      <c r="BB3490" s="26" t="s">
        <v>2758</v>
      </c>
      <c r="BC3490" s="26"/>
    </row>
    <row r="3491" spans="1:55" thickTop="1" thickBot="1" x14ac:dyDescent="0.25">
      <c r="A3491" s="5">
        <f t="shared" si="275"/>
        <v>3486</v>
      </c>
      <c r="B3491" s="5">
        <f>[1]角色配置表!B3491</f>
        <v>410321</v>
      </c>
      <c r="C3491" s="5">
        <f>[1]角色配置表!D3491</f>
        <v>4103</v>
      </c>
      <c r="D3491" s="63">
        <f>IFERROR(VLOOKUP($I3491,[2]低模说明表!$A$1:$B$9999,2,0),"")</f>
        <v>40000018</v>
      </c>
      <c r="E3491" s="63">
        <f>IFERROR(VLOOKUP($I3491,[2]高模说明表!$A$1:$B$9999,2,0),"")</f>
        <v>46000018</v>
      </c>
      <c r="F3491" s="5">
        <f>[1]角色配置表!F3251</f>
        <v>21</v>
      </c>
      <c r="G3491" s="5">
        <f>[1]角色配置表!G3251</f>
        <v>3003403</v>
      </c>
      <c r="H3491" s="5">
        <f t="shared" ref="H3491:H3554" si="278">G3491+100000</f>
        <v>3103403</v>
      </c>
      <c r="I3491" s="5" t="str">
        <f>[1]角色配置表!H3491</f>
        <v>1*4骑兵营塔（投石塔）</v>
      </c>
      <c r="J3491" s="12">
        <v>2</v>
      </c>
      <c r="K3491" s="30">
        <v>10000</v>
      </c>
      <c r="L3491" s="30">
        <v>4000</v>
      </c>
      <c r="M3491" s="15" t="s">
        <v>506</v>
      </c>
      <c r="N3491" s="15" t="s">
        <v>845</v>
      </c>
      <c r="O3491" s="15" t="s">
        <v>1755</v>
      </c>
      <c r="P3491" s="5" t="str">
        <f>[1]角色配置表!I3491</f>
        <v>1,39;3,4218;4,0</v>
      </c>
      <c r="Q3491" s="5">
        <f>[1]角色配置表!J3491</f>
        <v>110</v>
      </c>
      <c r="R3491" s="47" t="str">
        <f t="shared" ref="R3491:R3554" si="279">_xlfn.CONCAT(S3491:U3491)</f>
        <v>0,30</v>
      </c>
      <c r="S3491" s="47">
        <v>0</v>
      </c>
      <c r="T3491" s="47" t="s">
        <v>306</v>
      </c>
      <c r="U3491" s="47">
        <v>30</v>
      </c>
      <c r="V3491" s="47" t="s">
        <v>853</v>
      </c>
      <c r="W3491" s="31" t="str">
        <f t="shared" si="276"/>
        <v>0,30</v>
      </c>
      <c r="X3491" s="31">
        <v>0</v>
      </c>
      <c r="Y3491" s="31" t="s">
        <v>306</v>
      </c>
      <c r="Z3491" s="31">
        <v>30</v>
      </c>
      <c r="AA3491" s="5">
        <f>[1]角色配置表!K3491</f>
        <v>1</v>
      </c>
      <c r="AC3491" s="5">
        <f>[1]角色配置表!N3491</f>
        <v>0</v>
      </c>
      <c r="AD3491" s="5">
        <f>[1]角色配置表!O3491</f>
        <v>8721</v>
      </c>
      <c r="AE3491" s="14">
        <v>200011</v>
      </c>
      <c r="AF3491" s="11"/>
      <c r="AG3491" s="25">
        <v>200007</v>
      </c>
      <c r="AH3491" s="12" t="s">
        <v>846</v>
      </c>
      <c r="AI3491" s="12" t="s">
        <v>325</v>
      </c>
      <c r="AJ3491" s="30">
        <v>1</v>
      </c>
      <c r="AK3491" s="5">
        <f>[1]角色配置表!Q3491</f>
        <v>1010000</v>
      </c>
      <c r="AL3491" s="5">
        <f>[1]角色配置表!S3491</f>
        <v>1</v>
      </c>
      <c r="AN3491" s="5" t="str">
        <f t="shared" si="277"/>
        <v>4103010</v>
      </c>
      <c r="AQ3491" s="5">
        <v>1</v>
      </c>
      <c r="BB3491" s="26" t="s">
        <v>2758</v>
      </c>
      <c r="BC3491" s="26"/>
    </row>
    <row r="3492" spans="1:55" thickTop="1" thickBot="1" x14ac:dyDescent="0.25">
      <c r="A3492" s="5">
        <f t="shared" si="275"/>
        <v>3487</v>
      </c>
      <c r="B3492" s="5">
        <f>[1]角色配置表!B3492</f>
        <v>410322</v>
      </c>
      <c r="C3492" s="5">
        <f>[1]角色配置表!D3492</f>
        <v>4103</v>
      </c>
      <c r="D3492" s="63">
        <f>IFERROR(VLOOKUP($I3492,[2]低模说明表!$A$1:$B$9999,2,0),"")</f>
        <v>40000018</v>
      </c>
      <c r="E3492" s="63">
        <f>IFERROR(VLOOKUP($I3492,[2]高模说明表!$A$1:$B$9999,2,0),"")</f>
        <v>46000018</v>
      </c>
      <c r="F3492" s="5">
        <f>[1]角色配置表!F3252</f>
        <v>22</v>
      </c>
      <c r="G3492" s="5">
        <f>[1]角色配置表!G3252</f>
        <v>3003403</v>
      </c>
      <c r="H3492" s="5">
        <f t="shared" si="278"/>
        <v>3103403</v>
      </c>
      <c r="I3492" s="5" t="str">
        <f>[1]角色配置表!H3492</f>
        <v>1*4骑兵营塔（投石塔）</v>
      </c>
      <c r="J3492" s="12">
        <v>2</v>
      </c>
      <c r="K3492" s="30">
        <v>10000</v>
      </c>
      <c r="L3492" s="30">
        <v>4000</v>
      </c>
      <c r="M3492" s="15" t="s">
        <v>506</v>
      </c>
      <c r="N3492" s="15" t="s">
        <v>845</v>
      </c>
      <c r="O3492" s="15" t="s">
        <v>1755</v>
      </c>
      <c r="P3492" s="5" t="str">
        <f>[1]角色配置表!I3492</f>
        <v>1,47;3,5061;4,0</v>
      </c>
      <c r="Q3492" s="5">
        <f>[1]角色配置表!J3492</f>
        <v>110</v>
      </c>
      <c r="R3492" s="47" t="str">
        <f t="shared" si="279"/>
        <v>0,30</v>
      </c>
      <c r="S3492" s="47">
        <v>0</v>
      </c>
      <c r="T3492" s="47" t="s">
        <v>306</v>
      </c>
      <c r="U3492" s="47">
        <v>30</v>
      </c>
      <c r="V3492" s="47" t="s">
        <v>853</v>
      </c>
      <c r="W3492" s="31" t="str">
        <f t="shared" si="276"/>
        <v>0,30</v>
      </c>
      <c r="X3492" s="31">
        <v>0</v>
      </c>
      <c r="Y3492" s="31" t="s">
        <v>306</v>
      </c>
      <c r="Z3492" s="31">
        <v>30</v>
      </c>
      <c r="AA3492" s="5">
        <f>[1]角色配置表!K3492</f>
        <v>1</v>
      </c>
      <c r="AC3492" s="5">
        <f>[1]角色配置表!N3492</f>
        <v>0</v>
      </c>
      <c r="AD3492" s="5">
        <f>[1]角色配置表!O3492</f>
        <v>8721</v>
      </c>
      <c r="AE3492" s="14">
        <v>200011</v>
      </c>
      <c r="AF3492" s="11"/>
      <c r="AG3492" s="25">
        <v>200007</v>
      </c>
      <c r="AH3492" s="12" t="s">
        <v>846</v>
      </c>
      <c r="AI3492" s="12" t="s">
        <v>325</v>
      </c>
      <c r="AJ3492" s="30">
        <v>1</v>
      </c>
      <c r="AK3492" s="5">
        <f>[1]角色配置表!Q3492</f>
        <v>1010000</v>
      </c>
      <c r="AL3492" s="5">
        <f>[1]角色配置表!S3492</f>
        <v>1</v>
      </c>
      <c r="AN3492" s="5" t="str">
        <f t="shared" si="277"/>
        <v>4103010</v>
      </c>
      <c r="AQ3492" s="5">
        <v>1</v>
      </c>
      <c r="BB3492" s="26" t="s">
        <v>2758</v>
      </c>
      <c r="BC3492" s="26"/>
    </row>
    <row r="3493" spans="1:55" thickTop="1" thickBot="1" x14ac:dyDescent="0.25">
      <c r="A3493" s="5">
        <f t="shared" si="275"/>
        <v>3488</v>
      </c>
      <c r="B3493" s="5">
        <f>[1]角色配置表!B3493</f>
        <v>410323</v>
      </c>
      <c r="C3493" s="5">
        <f>[1]角色配置表!D3493</f>
        <v>4103</v>
      </c>
      <c r="D3493" s="63">
        <f>IFERROR(VLOOKUP($I3493,[2]低模说明表!$A$1:$B$9999,2,0),"")</f>
        <v>40000018</v>
      </c>
      <c r="E3493" s="63">
        <f>IFERROR(VLOOKUP($I3493,[2]高模说明表!$A$1:$B$9999,2,0),"")</f>
        <v>46000018</v>
      </c>
      <c r="F3493" s="5">
        <f>[1]角色配置表!F3253</f>
        <v>23</v>
      </c>
      <c r="G3493" s="5">
        <f>[1]角色配置表!G3253</f>
        <v>3003403</v>
      </c>
      <c r="H3493" s="5">
        <f t="shared" si="278"/>
        <v>3103403</v>
      </c>
      <c r="I3493" s="5" t="str">
        <f>[1]角色配置表!H3493</f>
        <v>1*4骑兵营塔（投石塔）</v>
      </c>
      <c r="J3493" s="12">
        <v>2</v>
      </c>
      <c r="K3493" s="30">
        <v>10000</v>
      </c>
      <c r="L3493" s="30">
        <v>4000</v>
      </c>
      <c r="M3493" s="15" t="s">
        <v>506</v>
      </c>
      <c r="N3493" s="15" t="s">
        <v>845</v>
      </c>
      <c r="O3493" s="15" t="s">
        <v>1755</v>
      </c>
      <c r="P3493" s="5" t="str">
        <f>[1]角色配置表!I3493</f>
        <v>1,56;3,6073;4,0</v>
      </c>
      <c r="Q3493" s="5">
        <f>[1]角色配置表!J3493</f>
        <v>110</v>
      </c>
      <c r="R3493" s="47" t="str">
        <f t="shared" si="279"/>
        <v>0,30</v>
      </c>
      <c r="S3493" s="47">
        <v>0</v>
      </c>
      <c r="T3493" s="47" t="s">
        <v>306</v>
      </c>
      <c r="U3493" s="47">
        <v>30</v>
      </c>
      <c r="V3493" s="47" t="s">
        <v>853</v>
      </c>
      <c r="W3493" s="31" t="str">
        <f t="shared" si="276"/>
        <v>0,30</v>
      </c>
      <c r="X3493" s="31">
        <v>0</v>
      </c>
      <c r="Y3493" s="31" t="s">
        <v>306</v>
      </c>
      <c r="Z3493" s="31">
        <v>30</v>
      </c>
      <c r="AA3493" s="5">
        <f>[1]角色配置表!K3493</f>
        <v>1</v>
      </c>
      <c r="AC3493" s="5">
        <f>[1]角色配置表!N3493</f>
        <v>0</v>
      </c>
      <c r="AD3493" s="5">
        <f>[1]角色配置表!O3493</f>
        <v>8721</v>
      </c>
      <c r="AE3493" s="14">
        <v>200011</v>
      </c>
      <c r="AF3493" s="11"/>
      <c r="AG3493" s="25">
        <v>200007</v>
      </c>
      <c r="AH3493" s="12" t="s">
        <v>846</v>
      </c>
      <c r="AI3493" s="12" t="s">
        <v>325</v>
      </c>
      <c r="AJ3493" s="30">
        <v>1</v>
      </c>
      <c r="AK3493" s="5">
        <f>[1]角色配置表!Q3493</f>
        <v>1010000</v>
      </c>
      <c r="AL3493" s="5">
        <f>[1]角色配置表!S3493</f>
        <v>1</v>
      </c>
      <c r="AN3493" s="5" t="str">
        <f t="shared" si="277"/>
        <v>4103010</v>
      </c>
      <c r="AQ3493" s="5">
        <v>1</v>
      </c>
      <c r="BB3493" s="26" t="s">
        <v>2758</v>
      </c>
      <c r="BC3493" s="26"/>
    </row>
    <row r="3494" spans="1:55" thickTop="1" thickBot="1" x14ac:dyDescent="0.25">
      <c r="A3494" s="5">
        <f t="shared" si="275"/>
        <v>3489</v>
      </c>
      <c r="B3494" s="5">
        <f>[1]角色配置表!B3494</f>
        <v>410324</v>
      </c>
      <c r="C3494" s="5">
        <f>[1]角色配置表!D3494</f>
        <v>4103</v>
      </c>
      <c r="D3494" s="63">
        <f>IFERROR(VLOOKUP($I3494,[2]低模说明表!$A$1:$B$9999,2,0),"")</f>
        <v>40000018</v>
      </c>
      <c r="E3494" s="63">
        <f>IFERROR(VLOOKUP($I3494,[2]高模说明表!$A$1:$B$9999,2,0),"")</f>
        <v>46000018</v>
      </c>
      <c r="F3494" s="5">
        <f>[1]角色配置表!F3254</f>
        <v>24</v>
      </c>
      <c r="G3494" s="5">
        <f>[1]角色配置表!G3254</f>
        <v>3003403</v>
      </c>
      <c r="H3494" s="5">
        <f t="shared" si="278"/>
        <v>3103403</v>
      </c>
      <c r="I3494" s="5" t="str">
        <f>[1]角色配置表!H3494</f>
        <v>1*4骑兵营塔（投石塔）</v>
      </c>
      <c r="J3494" s="12">
        <v>2</v>
      </c>
      <c r="K3494" s="30">
        <v>10000</v>
      </c>
      <c r="L3494" s="30">
        <v>4000</v>
      </c>
      <c r="M3494" s="15" t="s">
        <v>506</v>
      </c>
      <c r="N3494" s="15" t="s">
        <v>845</v>
      </c>
      <c r="O3494" s="15" t="s">
        <v>1755</v>
      </c>
      <c r="P3494" s="5" t="str">
        <f>[1]角色配置表!I3494</f>
        <v>1,67;3,7288;4,0</v>
      </c>
      <c r="Q3494" s="5">
        <f>[1]角色配置表!J3494</f>
        <v>110</v>
      </c>
      <c r="R3494" s="47" t="str">
        <f t="shared" si="279"/>
        <v>0,30</v>
      </c>
      <c r="S3494" s="47">
        <v>0</v>
      </c>
      <c r="T3494" s="47" t="s">
        <v>306</v>
      </c>
      <c r="U3494" s="47">
        <v>30</v>
      </c>
      <c r="V3494" s="47" t="s">
        <v>853</v>
      </c>
      <c r="W3494" s="31" t="str">
        <f t="shared" si="276"/>
        <v>0,30</v>
      </c>
      <c r="X3494" s="31">
        <v>0</v>
      </c>
      <c r="Y3494" s="31" t="s">
        <v>306</v>
      </c>
      <c r="Z3494" s="31">
        <v>30</v>
      </c>
      <c r="AA3494" s="5">
        <f>[1]角色配置表!K3494</f>
        <v>1</v>
      </c>
      <c r="AC3494" s="5">
        <f>[1]角色配置表!N3494</f>
        <v>0</v>
      </c>
      <c r="AD3494" s="5">
        <f>[1]角色配置表!O3494</f>
        <v>8721</v>
      </c>
      <c r="AE3494" s="14">
        <v>200011</v>
      </c>
      <c r="AF3494" s="11"/>
      <c r="AG3494" s="25">
        <v>200007</v>
      </c>
      <c r="AH3494" s="12" t="s">
        <v>846</v>
      </c>
      <c r="AI3494" s="12" t="s">
        <v>325</v>
      </c>
      <c r="AJ3494" s="30">
        <v>1</v>
      </c>
      <c r="AK3494" s="5">
        <f>[1]角色配置表!Q3494</f>
        <v>1010000</v>
      </c>
      <c r="AL3494" s="5">
        <f>[1]角色配置表!S3494</f>
        <v>1</v>
      </c>
      <c r="AN3494" s="5" t="str">
        <f t="shared" si="277"/>
        <v>4103010</v>
      </c>
      <c r="AQ3494" s="5">
        <v>1</v>
      </c>
      <c r="BB3494" s="26" t="s">
        <v>2758</v>
      </c>
      <c r="BC3494" s="26"/>
    </row>
    <row r="3495" spans="1:55" thickTop="1" thickBot="1" x14ac:dyDescent="0.25">
      <c r="A3495" s="5">
        <f t="shared" si="275"/>
        <v>3490</v>
      </c>
      <c r="B3495" s="5">
        <f>[1]角色配置表!B3495</f>
        <v>410325</v>
      </c>
      <c r="C3495" s="5">
        <f>[1]角色配置表!D3495</f>
        <v>4103</v>
      </c>
      <c r="D3495" s="63">
        <f>IFERROR(VLOOKUP($I3495,[2]低模说明表!$A$1:$B$9999,2,0),"")</f>
        <v>40000018</v>
      </c>
      <c r="E3495" s="63">
        <f>IFERROR(VLOOKUP($I3495,[2]高模说明表!$A$1:$B$9999,2,0),"")</f>
        <v>46000018</v>
      </c>
      <c r="F3495" s="5">
        <f>[1]角色配置表!F3255</f>
        <v>25</v>
      </c>
      <c r="G3495" s="5">
        <f>[1]角色配置表!G3255</f>
        <v>3003403</v>
      </c>
      <c r="H3495" s="5">
        <f t="shared" si="278"/>
        <v>3103403</v>
      </c>
      <c r="I3495" s="5" t="str">
        <f>[1]角色配置表!H3495</f>
        <v>1*4骑兵营塔（投石塔）</v>
      </c>
      <c r="J3495" s="12">
        <v>2</v>
      </c>
      <c r="K3495" s="30">
        <v>10000</v>
      </c>
      <c r="L3495" s="30">
        <v>4000</v>
      </c>
      <c r="M3495" s="15" t="s">
        <v>506</v>
      </c>
      <c r="N3495" s="15" t="s">
        <v>845</v>
      </c>
      <c r="O3495" s="15" t="s">
        <v>1755</v>
      </c>
      <c r="P3495" s="5" t="str">
        <f>[1]角色配置表!I3495</f>
        <v>1,80;3,8745;4,0</v>
      </c>
      <c r="Q3495" s="5">
        <f>[1]角色配置表!J3495</f>
        <v>110</v>
      </c>
      <c r="R3495" s="47" t="str">
        <f t="shared" si="279"/>
        <v>0,30</v>
      </c>
      <c r="S3495" s="47">
        <v>0</v>
      </c>
      <c r="T3495" s="47" t="s">
        <v>306</v>
      </c>
      <c r="U3495" s="47">
        <v>30</v>
      </c>
      <c r="V3495" s="47" t="s">
        <v>853</v>
      </c>
      <c r="W3495" s="31" t="str">
        <f t="shared" si="276"/>
        <v>0,30</v>
      </c>
      <c r="X3495" s="31">
        <v>0</v>
      </c>
      <c r="Y3495" s="31" t="s">
        <v>306</v>
      </c>
      <c r="Z3495" s="31">
        <v>30</v>
      </c>
      <c r="AA3495" s="5">
        <f>[1]角色配置表!K3495</f>
        <v>1</v>
      </c>
      <c r="AC3495" s="5">
        <f>[1]角色配置表!N3495</f>
        <v>0</v>
      </c>
      <c r="AD3495" s="5">
        <f>[1]角色配置表!O3495</f>
        <v>8721</v>
      </c>
      <c r="AE3495" s="14">
        <v>200011</v>
      </c>
      <c r="AF3495" s="11"/>
      <c r="AG3495" s="25">
        <v>200007</v>
      </c>
      <c r="AH3495" s="12" t="s">
        <v>846</v>
      </c>
      <c r="AI3495" s="12" t="s">
        <v>325</v>
      </c>
      <c r="AJ3495" s="30">
        <v>1</v>
      </c>
      <c r="AK3495" s="5">
        <f>[1]角色配置表!Q3495</f>
        <v>1010000</v>
      </c>
      <c r="AL3495" s="5">
        <f>[1]角色配置表!S3495</f>
        <v>1</v>
      </c>
      <c r="AN3495" s="5" t="str">
        <f t="shared" si="277"/>
        <v>4103010</v>
      </c>
      <c r="AQ3495" s="5">
        <v>1</v>
      </c>
      <c r="BB3495" s="26" t="s">
        <v>2758</v>
      </c>
      <c r="BC3495" s="26"/>
    </row>
    <row r="3496" spans="1:55" thickTop="1" thickBot="1" x14ac:dyDescent="0.25">
      <c r="A3496" s="5">
        <f t="shared" si="275"/>
        <v>3491</v>
      </c>
      <c r="B3496" s="5">
        <f>[1]角色配置表!B3496</f>
        <v>410326</v>
      </c>
      <c r="C3496" s="5">
        <f>[1]角色配置表!D3496</f>
        <v>4103</v>
      </c>
      <c r="D3496" s="63">
        <f>IFERROR(VLOOKUP($I3496,[2]低模说明表!$A$1:$B$9999,2,0),"")</f>
        <v>40000018</v>
      </c>
      <c r="E3496" s="63">
        <f>IFERROR(VLOOKUP($I3496,[2]高模说明表!$A$1:$B$9999,2,0),"")</f>
        <v>46000018</v>
      </c>
      <c r="F3496" s="5">
        <f>[1]角色配置表!F3256</f>
        <v>26</v>
      </c>
      <c r="G3496" s="5">
        <f>[1]角色配置表!G3256</f>
        <v>3003403</v>
      </c>
      <c r="H3496" s="5">
        <f t="shared" si="278"/>
        <v>3103403</v>
      </c>
      <c r="I3496" s="5" t="str">
        <f>[1]角色配置表!H3496</f>
        <v>1*4骑兵营塔（投石塔）</v>
      </c>
      <c r="J3496" s="12">
        <v>2</v>
      </c>
      <c r="K3496" s="30">
        <v>10000</v>
      </c>
      <c r="L3496" s="30">
        <v>4000</v>
      </c>
      <c r="M3496" s="15" t="s">
        <v>506</v>
      </c>
      <c r="N3496" s="15" t="s">
        <v>845</v>
      </c>
      <c r="O3496" s="15" t="s">
        <v>1755</v>
      </c>
      <c r="P3496" s="5" t="str">
        <f>[1]角色配置表!I3496</f>
        <v>1,96;3,10494;4,0</v>
      </c>
      <c r="Q3496" s="5">
        <f>[1]角色配置表!J3496</f>
        <v>110</v>
      </c>
      <c r="R3496" s="47" t="str">
        <f t="shared" si="279"/>
        <v>0,30</v>
      </c>
      <c r="S3496" s="47">
        <v>0</v>
      </c>
      <c r="T3496" s="47" t="s">
        <v>306</v>
      </c>
      <c r="U3496" s="47">
        <v>30</v>
      </c>
      <c r="V3496" s="47" t="s">
        <v>853</v>
      </c>
      <c r="W3496" s="31" t="str">
        <f t="shared" si="276"/>
        <v>0,30</v>
      </c>
      <c r="X3496" s="31">
        <v>0</v>
      </c>
      <c r="Y3496" s="31" t="s">
        <v>306</v>
      </c>
      <c r="Z3496" s="31">
        <v>30</v>
      </c>
      <c r="AA3496" s="5">
        <f>[1]角色配置表!K3496</f>
        <v>1</v>
      </c>
      <c r="AC3496" s="5">
        <f>[1]角色配置表!N3496</f>
        <v>0</v>
      </c>
      <c r="AD3496" s="5">
        <f>[1]角色配置表!O3496</f>
        <v>8721</v>
      </c>
      <c r="AE3496" s="14">
        <v>200011</v>
      </c>
      <c r="AF3496" s="11"/>
      <c r="AG3496" s="25">
        <v>200007</v>
      </c>
      <c r="AH3496" s="12" t="s">
        <v>846</v>
      </c>
      <c r="AI3496" s="12" t="s">
        <v>325</v>
      </c>
      <c r="AJ3496" s="30">
        <v>1</v>
      </c>
      <c r="AK3496" s="5">
        <f>[1]角色配置表!Q3496</f>
        <v>1010000</v>
      </c>
      <c r="AL3496" s="5">
        <f>[1]角色配置表!S3496</f>
        <v>1</v>
      </c>
      <c r="AN3496" s="5" t="str">
        <f t="shared" si="277"/>
        <v>4103010</v>
      </c>
      <c r="AQ3496" s="5">
        <v>1</v>
      </c>
      <c r="BB3496" s="26" t="s">
        <v>2758</v>
      </c>
      <c r="BC3496" s="26"/>
    </row>
    <row r="3497" spans="1:55" thickTop="1" thickBot="1" x14ac:dyDescent="0.25">
      <c r="A3497" s="5">
        <f t="shared" si="275"/>
        <v>3492</v>
      </c>
      <c r="B3497" s="5">
        <f>[1]角色配置表!B3497</f>
        <v>410327</v>
      </c>
      <c r="C3497" s="5">
        <f>[1]角色配置表!D3497</f>
        <v>4103</v>
      </c>
      <c r="D3497" s="63">
        <f>IFERROR(VLOOKUP($I3497,[2]低模说明表!$A$1:$B$9999,2,0),"")</f>
        <v>40000018</v>
      </c>
      <c r="E3497" s="63">
        <f>IFERROR(VLOOKUP($I3497,[2]高模说明表!$A$1:$B$9999,2,0),"")</f>
        <v>46000018</v>
      </c>
      <c r="F3497" s="5">
        <f>[1]角色配置表!F3257</f>
        <v>27</v>
      </c>
      <c r="G3497" s="5">
        <f>[1]角色配置表!G3257</f>
        <v>3003403</v>
      </c>
      <c r="H3497" s="5">
        <f t="shared" si="278"/>
        <v>3103403</v>
      </c>
      <c r="I3497" s="5" t="str">
        <f>[1]角色配置表!H3497</f>
        <v>1*4骑兵营塔（投石塔）</v>
      </c>
      <c r="J3497" s="12">
        <v>2</v>
      </c>
      <c r="K3497" s="30">
        <v>10000</v>
      </c>
      <c r="L3497" s="30">
        <v>4000</v>
      </c>
      <c r="M3497" s="15" t="s">
        <v>506</v>
      </c>
      <c r="N3497" s="15" t="s">
        <v>845</v>
      </c>
      <c r="O3497" s="15" t="s">
        <v>1755</v>
      </c>
      <c r="P3497" s="5" t="str">
        <f>[1]角色配置表!I3497</f>
        <v>1,115;3,12593;4,0</v>
      </c>
      <c r="Q3497" s="5">
        <f>[1]角色配置表!J3497</f>
        <v>110</v>
      </c>
      <c r="R3497" s="47" t="str">
        <f t="shared" si="279"/>
        <v>0,30</v>
      </c>
      <c r="S3497" s="47">
        <v>0</v>
      </c>
      <c r="T3497" s="47" t="s">
        <v>306</v>
      </c>
      <c r="U3497" s="47">
        <v>30</v>
      </c>
      <c r="V3497" s="47" t="s">
        <v>853</v>
      </c>
      <c r="W3497" s="31" t="str">
        <f t="shared" si="276"/>
        <v>0,30</v>
      </c>
      <c r="X3497" s="31">
        <v>0</v>
      </c>
      <c r="Y3497" s="31" t="s">
        <v>306</v>
      </c>
      <c r="Z3497" s="31">
        <v>30</v>
      </c>
      <c r="AA3497" s="5">
        <f>[1]角色配置表!K3497</f>
        <v>1</v>
      </c>
      <c r="AC3497" s="5">
        <f>[1]角色配置表!N3497</f>
        <v>0</v>
      </c>
      <c r="AD3497" s="5">
        <f>[1]角色配置表!O3497</f>
        <v>8721</v>
      </c>
      <c r="AE3497" s="14">
        <v>200011</v>
      </c>
      <c r="AF3497" s="11"/>
      <c r="AG3497" s="25">
        <v>200007</v>
      </c>
      <c r="AH3497" s="12" t="s">
        <v>846</v>
      </c>
      <c r="AI3497" s="12" t="s">
        <v>325</v>
      </c>
      <c r="AJ3497" s="30">
        <v>1</v>
      </c>
      <c r="AK3497" s="5">
        <f>[1]角色配置表!Q3497</f>
        <v>1010000</v>
      </c>
      <c r="AL3497" s="5">
        <f>[1]角色配置表!S3497</f>
        <v>1</v>
      </c>
      <c r="AN3497" s="5" t="str">
        <f t="shared" si="277"/>
        <v>4103010</v>
      </c>
      <c r="AQ3497" s="5">
        <v>1</v>
      </c>
      <c r="BB3497" s="26" t="s">
        <v>2758</v>
      </c>
      <c r="BC3497" s="26"/>
    </row>
    <row r="3498" spans="1:55" thickTop="1" thickBot="1" x14ac:dyDescent="0.25">
      <c r="A3498" s="5">
        <f t="shared" si="275"/>
        <v>3493</v>
      </c>
      <c r="B3498" s="5">
        <f>[1]角色配置表!B3498</f>
        <v>410328</v>
      </c>
      <c r="C3498" s="5">
        <f>[1]角色配置表!D3498</f>
        <v>4103</v>
      </c>
      <c r="D3498" s="63">
        <f>IFERROR(VLOOKUP($I3498,[2]低模说明表!$A$1:$B$9999,2,0),"")</f>
        <v>40000018</v>
      </c>
      <c r="E3498" s="63">
        <f>IFERROR(VLOOKUP($I3498,[2]高模说明表!$A$1:$B$9999,2,0),"")</f>
        <v>46000018</v>
      </c>
      <c r="F3498" s="5">
        <f>[1]角色配置表!F3258</f>
        <v>28</v>
      </c>
      <c r="G3498" s="5">
        <f>[1]角色配置表!G3258</f>
        <v>3003403</v>
      </c>
      <c r="H3498" s="5">
        <f t="shared" si="278"/>
        <v>3103403</v>
      </c>
      <c r="I3498" s="5" t="str">
        <f>[1]角色配置表!H3498</f>
        <v>1*4骑兵营塔（投石塔）</v>
      </c>
      <c r="J3498" s="12">
        <v>2</v>
      </c>
      <c r="K3498" s="30">
        <v>10000</v>
      </c>
      <c r="L3498" s="30">
        <v>4000</v>
      </c>
      <c r="M3498" s="15" t="s">
        <v>506</v>
      </c>
      <c r="N3498" s="15" t="s">
        <v>845</v>
      </c>
      <c r="O3498" s="15" t="s">
        <v>1755</v>
      </c>
      <c r="P3498" s="5" t="str">
        <f>[1]角色配置表!I3498</f>
        <v>1,138;3,15111;4,0</v>
      </c>
      <c r="Q3498" s="5">
        <f>[1]角色配置表!J3498</f>
        <v>110</v>
      </c>
      <c r="R3498" s="47" t="str">
        <f t="shared" si="279"/>
        <v>0,30</v>
      </c>
      <c r="S3498" s="47">
        <v>0</v>
      </c>
      <c r="T3498" s="47" t="s">
        <v>306</v>
      </c>
      <c r="U3498" s="47">
        <v>30</v>
      </c>
      <c r="V3498" s="47" t="s">
        <v>853</v>
      </c>
      <c r="W3498" s="31" t="str">
        <f t="shared" si="276"/>
        <v>0,30</v>
      </c>
      <c r="X3498" s="31">
        <v>0</v>
      </c>
      <c r="Y3498" s="31" t="s">
        <v>306</v>
      </c>
      <c r="Z3498" s="31">
        <v>30</v>
      </c>
      <c r="AA3498" s="5">
        <f>[1]角色配置表!K3498</f>
        <v>1</v>
      </c>
      <c r="AC3498" s="5">
        <f>[1]角色配置表!N3498</f>
        <v>0</v>
      </c>
      <c r="AD3498" s="5">
        <f>[1]角色配置表!O3498</f>
        <v>8721</v>
      </c>
      <c r="AE3498" s="14">
        <v>200011</v>
      </c>
      <c r="AF3498" s="11"/>
      <c r="AG3498" s="25">
        <v>200007</v>
      </c>
      <c r="AH3498" s="12" t="s">
        <v>846</v>
      </c>
      <c r="AI3498" s="12" t="s">
        <v>325</v>
      </c>
      <c r="AJ3498" s="30">
        <v>1</v>
      </c>
      <c r="AK3498" s="5">
        <f>[1]角色配置表!Q3498</f>
        <v>1010000</v>
      </c>
      <c r="AL3498" s="5">
        <f>[1]角色配置表!S3498</f>
        <v>1</v>
      </c>
      <c r="AN3498" s="5" t="str">
        <f t="shared" si="277"/>
        <v>4103010</v>
      </c>
      <c r="AQ3498" s="5">
        <v>1</v>
      </c>
      <c r="BB3498" s="26" t="s">
        <v>2758</v>
      </c>
      <c r="BC3498" s="26"/>
    </row>
    <row r="3499" spans="1:55" thickTop="1" thickBot="1" x14ac:dyDescent="0.25">
      <c r="A3499" s="5">
        <f t="shared" si="275"/>
        <v>3494</v>
      </c>
      <c r="B3499" s="5">
        <f>[1]角色配置表!B3499</f>
        <v>410329</v>
      </c>
      <c r="C3499" s="5">
        <f>[1]角色配置表!D3499</f>
        <v>4103</v>
      </c>
      <c r="D3499" s="63">
        <f>IFERROR(VLOOKUP($I3499,[2]低模说明表!$A$1:$B$9999,2,0),"")</f>
        <v>40000018</v>
      </c>
      <c r="E3499" s="63">
        <f>IFERROR(VLOOKUP($I3499,[2]高模说明表!$A$1:$B$9999,2,0),"")</f>
        <v>46000018</v>
      </c>
      <c r="F3499" s="5">
        <f>[1]角色配置表!F3259</f>
        <v>29</v>
      </c>
      <c r="G3499" s="5">
        <f>[1]角色配置表!G3259</f>
        <v>3003403</v>
      </c>
      <c r="H3499" s="5">
        <f t="shared" si="278"/>
        <v>3103403</v>
      </c>
      <c r="I3499" s="5" t="str">
        <f>[1]角色配置表!H3499</f>
        <v>1*4骑兵营塔（投石塔）</v>
      </c>
      <c r="J3499" s="12">
        <v>2</v>
      </c>
      <c r="K3499" s="30">
        <v>10000</v>
      </c>
      <c r="L3499" s="30">
        <v>4000</v>
      </c>
      <c r="M3499" s="15" t="s">
        <v>506</v>
      </c>
      <c r="N3499" s="15" t="s">
        <v>845</v>
      </c>
      <c r="O3499" s="15" t="s">
        <v>1755</v>
      </c>
      <c r="P3499" s="5" t="str">
        <f>[1]角色配置表!I3499</f>
        <v>1,165;3,18133;4,0</v>
      </c>
      <c r="Q3499" s="5">
        <f>[1]角色配置表!J3499</f>
        <v>110</v>
      </c>
      <c r="R3499" s="47" t="str">
        <f t="shared" si="279"/>
        <v>0,30</v>
      </c>
      <c r="S3499" s="47">
        <v>0</v>
      </c>
      <c r="T3499" s="47" t="s">
        <v>306</v>
      </c>
      <c r="U3499" s="47">
        <v>30</v>
      </c>
      <c r="V3499" s="47" t="s">
        <v>853</v>
      </c>
      <c r="W3499" s="31" t="str">
        <f t="shared" si="276"/>
        <v>0,30</v>
      </c>
      <c r="X3499" s="31">
        <v>0</v>
      </c>
      <c r="Y3499" s="31" t="s">
        <v>306</v>
      </c>
      <c r="Z3499" s="31">
        <v>30</v>
      </c>
      <c r="AA3499" s="5">
        <f>[1]角色配置表!K3499</f>
        <v>1</v>
      </c>
      <c r="AC3499" s="5">
        <f>[1]角色配置表!N3499</f>
        <v>0</v>
      </c>
      <c r="AD3499" s="5">
        <f>[1]角色配置表!O3499</f>
        <v>8721</v>
      </c>
      <c r="AE3499" s="14">
        <v>200011</v>
      </c>
      <c r="AF3499" s="11"/>
      <c r="AG3499" s="25">
        <v>200007</v>
      </c>
      <c r="AH3499" s="12" t="s">
        <v>846</v>
      </c>
      <c r="AI3499" s="12" t="s">
        <v>325</v>
      </c>
      <c r="AJ3499" s="30">
        <v>1</v>
      </c>
      <c r="AK3499" s="5">
        <f>[1]角色配置表!Q3499</f>
        <v>1010000</v>
      </c>
      <c r="AL3499" s="5">
        <f>[1]角色配置表!S3499</f>
        <v>1</v>
      </c>
      <c r="AN3499" s="5" t="str">
        <f t="shared" si="277"/>
        <v>4103010</v>
      </c>
      <c r="AQ3499" s="5">
        <v>1</v>
      </c>
      <c r="BB3499" s="26" t="s">
        <v>2758</v>
      </c>
      <c r="BC3499" s="26"/>
    </row>
    <row r="3500" spans="1:55" thickTop="1" thickBot="1" x14ac:dyDescent="0.25">
      <c r="A3500" s="5">
        <f t="shared" si="275"/>
        <v>3495</v>
      </c>
      <c r="B3500" s="5">
        <f>[1]角色配置表!B3500</f>
        <v>410330</v>
      </c>
      <c r="C3500" s="5">
        <f>[1]角色配置表!D3500</f>
        <v>4103</v>
      </c>
      <c r="D3500" s="63">
        <f>IFERROR(VLOOKUP($I3500,[2]低模说明表!$A$1:$B$9999,2,0),"")</f>
        <v>40000018</v>
      </c>
      <c r="E3500" s="63">
        <f>IFERROR(VLOOKUP($I3500,[2]高模说明表!$A$1:$B$9999,2,0),"")</f>
        <v>46000018</v>
      </c>
      <c r="F3500" s="5">
        <f>[1]角色配置表!F3260</f>
        <v>30</v>
      </c>
      <c r="G3500" s="5">
        <f>[1]角色配置表!G3260</f>
        <v>3003403</v>
      </c>
      <c r="H3500" s="5">
        <f t="shared" si="278"/>
        <v>3103403</v>
      </c>
      <c r="I3500" s="5" t="str">
        <f>[1]角色配置表!H3500</f>
        <v>1*4骑兵营塔（投石塔）</v>
      </c>
      <c r="J3500" s="12">
        <v>2</v>
      </c>
      <c r="K3500" s="30">
        <v>10000</v>
      </c>
      <c r="L3500" s="30">
        <v>4000</v>
      </c>
      <c r="M3500" s="15" t="s">
        <v>506</v>
      </c>
      <c r="N3500" s="15" t="s">
        <v>845</v>
      </c>
      <c r="O3500" s="15" t="s">
        <v>1755</v>
      </c>
      <c r="P3500" s="5" t="str">
        <f>[1]角色配置表!I3500</f>
        <v>1,198;3,21760;4,0</v>
      </c>
      <c r="Q3500" s="5">
        <f>[1]角色配置表!J3500</f>
        <v>110</v>
      </c>
      <c r="R3500" s="47" t="str">
        <f t="shared" si="279"/>
        <v>0,30</v>
      </c>
      <c r="S3500" s="47">
        <v>0</v>
      </c>
      <c r="T3500" s="47" t="s">
        <v>306</v>
      </c>
      <c r="U3500" s="47">
        <v>30</v>
      </c>
      <c r="V3500" s="47" t="s">
        <v>853</v>
      </c>
      <c r="W3500" s="31" t="str">
        <f t="shared" si="276"/>
        <v>0,30</v>
      </c>
      <c r="X3500" s="31">
        <v>0</v>
      </c>
      <c r="Y3500" s="31" t="s">
        <v>306</v>
      </c>
      <c r="Z3500" s="31">
        <v>30</v>
      </c>
      <c r="AA3500" s="5">
        <f>[1]角色配置表!K3500</f>
        <v>1</v>
      </c>
      <c r="AC3500" s="5">
        <f>[1]角色配置表!N3500</f>
        <v>0</v>
      </c>
      <c r="AD3500" s="5">
        <f>[1]角色配置表!O3500</f>
        <v>8721</v>
      </c>
      <c r="AE3500" s="14">
        <v>200011</v>
      </c>
      <c r="AF3500" s="11"/>
      <c r="AG3500" s="25">
        <v>200007</v>
      </c>
      <c r="AH3500" s="12" t="s">
        <v>846</v>
      </c>
      <c r="AI3500" s="12" t="s">
        <v>325</v>
      </c>
      <c r="AJ3500" s="30">
        <v>1</v>
      </c>
      <c r="AK3500" s="5">
        <f>[1]角色配置表!Q3500</f>
        <v>1010000</v>
      </c>
      <c r="AL3500" s="5">
        <f>[1]角色配置表!S3500</f>
        <v>1</v>
      </c>
      <c r="AN3500" s="5" t="str">
        <f t="shared" si="277"/>
        <v>4103010</v>
      </c>
      <c r="AQ3500" s="5">
        <v>1</v>
      </c>
      <c r="BB3500" s="26" t="s">
        <v>2758</v>
      </c>
      <c r="BC3500" s="26"/>
    </row>
    <row r="3501" spans="1:55" thickTop="1" thickBot="1" x14ac:dyDescent="0.25">
      <c r="A3501" s="5">
        <f t="shared" si="275"/>
        <v>3496</v>
      </c>
      <c r="B3501" s="5">
        <f>[1]角色配置表!B3501</f>
        <v>410401</v>
      </c>
      <c r="C3501" s="5">
        <f>[1]角色配置表!D3501</f>
        <v>4104</v>
      </c>
      <c r="D3501" s="63">
        <f>IFERROR(VLOOKUP($I3501,[2]低模说明表!$A$1:$B$9999,2,0),"")</f>
        <v>40000019</v>
      </c>
      <c r="E3501" s="63">
        <f>IFERROR(VLOOKUP($I3501,[2]高模说明表!$A$1:$B$9999,2,0),"")</f>
        <v>46000019</v>
      </c>
      <c r="F3501" s="5">
        <f>[1]角色配置表!F3261</f>
        <v>1</v>
      </c>
      <c r="G3501" s="5">
        <f>[1]角色配置表!G3261</f>
        <v>3003404</v>
      </c>
      <c r="H3501" s="5">
        <f t="shared" si="278"/>
        <v>3103404</v>
      </c>
      <c r="I3501" s="5" t="str">
        <f>[1]角色配置表!H3501</f>
        <v>1*4神像塔（闪电链）</v>
      </c>
      <c r="J3501" s="12">
        <v>2</v>
      </c>
      <c r="K3501" s="30">
        <v>10000</v>
      </c>
      <c r="L3501" s="30">
        <v>4000</v>
      </c>
      <c r="M3501" s="15" t="s">
        <v>506</v>
      </c>
      <c r="N3501" s="15" t="s">
        <v>845</v>
      </c>
      <c r="O3501" s="15" t="s">
        <v>1755</v>
      </c>
      <c r="P3501" s="5" t="str">
        <f>[1]角色配置表!I3501</f>
        <v>1,1;3,80;4,0</v>
      </c>
      <c r="Q3501" s="5">
        <f>[1]角色配置表!J3501</f>
        <v>80</v>
      </c>
      <c r="R3501" s="47" t="str">
        <f t="shared" si="279"/>
        <v>0,30</v>
      </c>
      <c r="S3501" s="47">
        <v>0</v>
      </c>
      <c r="T3501" s="47" t="s">
        <v>306</v>
      </c>
      <c r="U3501" s="47">
        <v>30</v>
      </c>
      <c r="V3501" s="47" t="s">
        <v>853</v>
      </c>
      <c r="W3501" s="31" t="str">
        <f t="shared" si="276"/>
        <v>0,30</v>
      </c>
      <c r="X3501" s="31">
        <v>0</v>
      </c>
      <c r="Y3501" s="31" t="s">
        <v>306</v>
      </c>
      <c r="Z3501" s="31">
        <v>30</v>
      </c>
      <c r="AA3501" s="5">
        <f>[1]角色配置表!K3501</f>
        <v>1</v>
      </c>
      <c r="AC3501" s="5">
        <f>[1]角色配置表!N3501</f>
        <v>0</v>
      </c>
      <c r="AD3501" s="5">
        <f>[1]角色配置表!O3501</f>
        <v>8737</v>
      </c>
      <c r="AE3501" s="14">
        <v>200011</v>
      </c>
      <c r="AF3501" s="11"/>
      <c r="AG3501" s="25">
        <v>200007</v>
      </c>
      <c r="AH3501" s="12" t="s">
        <v>846</v>
      </c>
      <c r="AI3501" s="12" t="s">
        <v>325</v>
      </c>
      <c r="AJ3501" s="30">
        <v>1</v>
      </c>
      <c r="AK3501" s="5">
        <f>[1]角色配置表!Q3501</f>
        <v>170000</v>
      </c>
      <c r="AL3501" s="5">
        <f>[1]角色配置表!S3501</f>
        <v>3</v>
      </c>
      <c r="AN3501" s="5" t="str">
        <f t="shared" si="277"/>
        <v>4104010</v>
      </c>
      <c r="AQ3501" s="5">
        <v>1</v>
      </c>
      <c r="BB3501" s="26" t="s">
        <v>2758</v>
      </c>
      <c r="BC3501" s="26"/>
    </row>
    <row r="3502" spans="1:55" thickTop="1" thickBot="1" x14ac:dyDescent="0.25">
      <c r="A3502" s="5">
        <f t="shared" si="275"/>
        <v>3497</v>
      </c>
      <c r="B3502" s="5">
        <f>[1]角色配置表!B3502</f>
        <v>410402</v>
      </c>
      <c r="C3502" s="5">
        <f>[1]角色配置表!D3502</f>
        <v>4104</v>
      </c>
      <c r="D3502" s="63">
        <f>IFERROR(VLOOKUP($I3502,[2]低模说明表!$A$1:$B$9999,2,0),"")</f>
        <v>40000019</v>
      </c>
      <c r="E3502" s="63">
        <f>IFERROR(VLOOKUP($I3502,[2]高模说明表!$A$1:$B$9999,2,0),"")</f>
        <v>46000019</v>
      </c>
      <c r="F3502" s="5">
        <f>[1]角色配置表!F3262</f>
        <v>2</v>
      </c>
      <c r="G3502" s="5">
        <f>[1]角色配置表!G3262</f>
        <v>3003404</v>
      </c>
      <c r="H3502" s="5">
        <f t="shared" si="278"/>
        <v>3103404</v>
      </c>
      <c r="I3502" s="5" t="str">
        <f>[1]角色配置表!H3502</f>
        <v>1*4神像塔（闪电链）</v>
      </c>
      <c r="J3502" s="12">
        <v>2</v>
      </c>
      <c r="K3502" s="30">
        <v>10000</v>
      </c>
      <c r="L3502" s="30">
        <v>4000</v>
      </c>
      <c r="M3502" s="15" t="s">
        <v>506</v>
      </c>
      <c r="N3502" s="15" t="s">
        <v>845</v>
      </c>
      <c r="O3502" s="15" t="s">
        <v>1755</v>
      </c>
      <c r="P3502" s="5" t="str">
        <f>[1]角色配置表!I3502</f>
        <v>1,2;3,96;4,0</v>
      </c>
      <c r="Q3502" s="5">
        <f>[1]角色配置表!J3502</f>
        <v>80</v>
      </c>
      <c r="R3502" s="47" t="str">
        <f t="shared" si="279"/>
        <v>0,30</v>
      </c>
      <c r="S3502" s="47">
        <v>0</v>
      </c>
      <c r="T3502" s="47" t="s">
        <v>306</v>
      </c>
      <c r="U3502" s="47">
        <v>30</v>
      </c>
      <c r="V3502" s="47" t="s">
        <v>853</v>
      </c>
      <c r="W3502" s="31" t="str">
        <f t="shared" si="276"/>
        <v>0,30</v>
      </c>
      <c r="X3502" s="31">
        <v>0</v>
      </c>
      <c r="Y3502" s="31" t="s">
        <v>306</v>
      </c>
      <c r="Z3502" s="31">
        <v>30</v>
      </c>
      <c r="AA3502" s="5">
        <f>[1]角色配置表!K3502</f>
        <v>1</v>
      </c>
      <c r="AC3502" s="5">
        <f>[1]角色配置表!N3502</f>
        <v>0</v>
      </c>
      <c r="AD3502" s="5">
        <f>[1]角色配置表!O3502</f>
        <v>8737</v>
      </c>
      <c r="AE3502" s="14">
        <v>200011</v>
      </c>
      <c r="AF3502" s="11"/>
      <c r="AG3502" s="25">
        <v>200007</v>
      </c>
      <c r="AH3502" s="12" t="s">
        <v>846</v>
      </c>
      <c r="AI3502" s="12" t="s">
        <v>325</v>
      </c>
      <c r="AJ3502" s="30">
        <v>1</v>
      </c>
      <c r="AK3502" s="5">
        <f>[1]角色配置表!Q3502</f>
        <v>170000</v>
      </c>
      <c r="AL3502" s="5">
        <f>[1]角色配置表!S3502</f>
        <v>3</v>
      </c>
      <c r="AN3502" s="5" t="str">
        <f t="shared" si="277"/>
        <v>4104010</v>
      </c>
      <c r="AQ3502" s="5">
        <v>1</v>
      </c>
      <c r="BB3502" s="26" t="s">
        <v>2758</v>
      </c>
      <c r="BC3502" s="26"/>
    </row>
    <row r="3503" spans="1:55" thickTop="1" thickBot="1" x14ac:dyDescent="0.25">
      <c r="A3503" s="5">
        <f t="shared" si="275"/>
        <v>3498</v>
      </c>
      <c r="B3503" s="5">
        <f>[1]角色配置表!B3503</f>
        <v>410403</v>
      </c>
      <c r="C3503" s="5">
        <f>[1]角色配置表!D3503</f>
        <v>4104</v>
      </c>
      <c r="D3503" s="63">
        <f>IFERROR(VLOOKUP($I3503,[2]低模说明表!$A$1:$B$9999,2,0),"")</f>
        <v>40000019</v>
      </c>
      <c r="E3503" s="63">
        <f>IFERROR(VLOOKUP($I3503,[2]高模说明表!$A$1:$B$9999,2,0),"")</f>
        <v>46000019</v>
      </c>
      <c r="F3503" s="5">
        <f>[1]角色配置表!F3263</f>
        <v>3</v>
      </c>
      <c r="G3503" s="5">
        <f>[1]角色配置表!G3263</f>
        <v>3003404</v>
      </c>
      <c r="H3503" s="5">
        <f t="shared" si="278"/>
        <v>3103404</v>
      </c>
      <c r="I3503" s="5" t="str">
        <f>[1]角色配置表!H3503</f>
        <v>1*4神像塔（闪电链）</v>
      </c>
      <c r="J3503" s="12">
        <v>2</v>
      </c>
      <c r="K3503" s="30">
        <v>10000</v>
      </c>
      <c r="L3503" s="30">
        <v>4000</v>
      </c>
      <c r="M3503" s="15" t="s">
        <v>506</v>
      </c>
      <c r="N3503" s="15" t="s">
        <v>845</v>
      </c>
      <c r="O3503" s="15" t="s">
        <v>1755</v>
      </c>
      <c r="P3503" s="5" t="str">
        <f>[1]角色配置表!I3503</f>
        <v>1,2;3,116;4,0</v>
      </c>
      <c r="Q3503" s="5">
        <f>[1]角色配置表!J3503</f>
        <v>80</v>
      </c>
      <c r="R3503" s="47" t="str">
        <f t="shared" si="279"/>
        <v>0,30</v>
      </c>
      <c r="S3503" s="47">
        <v>0</v>
      </c>
      <c r="T3503" s="47" t="s">
        <v>306</v>
      </c>
      <c r="U3503" s="47">
        <v>30</v>
      </c>
      <c r="V3503" s="47" t="s">
        <v>853</v>
      </c>
      <c r="W3503" s="31" t="str">
        <f t="shared" si="276"/>
        <v>0,30</v>
      </c>
      <c r="X3503" s="31">
        <v>0</v>
      </c>
      <c r="Y3503" s="31" t="s">
        <v>306</v>
      </c>
      <c r="Z3503" s="31">
        <v>30</v>
      </c>
      <c r="AA3503" s="5">
        <f>[1]角色配置表!K3503</f>
        <v>1</v>
      </c>
      <c r="AC3503" s="5">
        <f>[1]角色配置表!N3503</f>
        <v>0</v>
      </c>
      <c r="AD3503" s="5">
        <f>[1]角色配置表!O3503</f>
        <v>8737</v>
      </c>
      <c r="AE3503" s="14">
        <v>200011</v>
      </c>
      <c r="AF3503" s="11"/>
      <c r="AG3503" s="25">
        <v>200007</v>
      </c>
      <c r="AH3503" s="12" t="s">
        <v>846</v>
      </c>
      <c r="AI3503" s="12" t="s">
        <v>325</v>
      </c>
      <c r="AJ3503" s="30">
        <v>1</v>
      </c>
      <c r="AK3503" s="5">
        <f>[1]角色配置表!Q3503</f>
        <v>170000</v>
      </c>
      <c r="AL3503" s="5">
        <f>[1]角色配置表!S3503</f>
        <v>3</v>
      </c>
      <c r="AN3503" s="5" t="str">
        <f t="shared" si="277"/>
        <v>4104010</v>
      </c>
      <c r="AQ3503" s="5">
        <v>1</v>
      </c>
      <c r="BB3503" s="26" t="s">
        <v>2758</v>
      </c>
      <c r="BC3503" s="26"/>
    </row>
    <row r="3504" spans="1:55" thickTop="1" thickBot="1" x14ac:dyDescent="0.25">
      <c r="A3504" s="5">
        <f t="shared" si="275"/>
        <v>3499</v>
      </c>
      <c r="B3504" s="5">
        <f>[1]角色配置表!B3504</f>
        <v>410404</v>
      </c>
      <c r="C3504" s="5">
        <f>[1]角色配置表!D3504</f>
        <v>4104</v>
      </c>
      <c r="D3504" s="63">
        <f>IFERROR(VLOOKUP($I3504,[2]低模说明表!$A$1:$B$9999,2,0),"")</f>
        <v>40000019</v>
      </c>
      <c r="E3504" s="63">
        <f>IFERROR(VLOOKUP($I3504,[2]高模说明表!$A$1:$B$9999,2,0),"")</f>
        <v>46000019</v>
      </c>
      <c r="F3504" s="5">
        <f>[1]角色配置表!F3264</f>
        <v>4</v>
      </c>
      <c r="G3504" s="5">
        <f>[1]角色配置表!G3264</f>
        <v>3003404</v>
      </c>
      <c r="H3504" s="5">
        <f t="shared" si="278"/>
        <v>3103404</v>
      </c>
      <c r="I3504" s="5" t="str">
        <f>[1]角色配置表!H3504</f>
        <v>1*4神像塔（闪电链）</v>
      </c>
      <c r="J3504" s="12">
        <v>2</v>
      </c>
      <c r="K3504" s="30">
        <v>10000</v>
      </c>
      <c r="L3504" s="30">
        <v>4000</v>
      </c>
      <c r="M3504" s="15" t="s">
        <v>506</v>
      </c>
      <c r="N3504" s="15" t="s">
        <v>845</v>
      </c>
      <c r="O3504" s="15" t="s">
        <v>1755</v>
      </c>
      <c r="P3504" s="5" t="str">
        <f>[1]角色配置表!I3504</f>
        <v>1,2;3,139;4,0</v>
      </c>
      <c r="Q3504" s="5">
        <f>[1]角色配置表!J3504</f>
        <v>80</v>
      </c>
      <c r="R3504" s="47" t="str">
        <f t="shared" si="279"/>
        <v>0,30</v>
      </c>
      <c r="S3504" s="47">
        <v>0</v>
      </c>
      <c r="T3504" s="47" t="s">
        <v>306</v>
      </c>
      <c r="U3504" s="47">
        <v>30</v>
      </c>
      <c r="V3504" s="47" t="s">
        <v>853</v>
      </c>
      <c r="W3504" s="31" t="str">
        <f t="shared" si="276"/>
        <v>0,30</v>
      </c>
      <c r="X3504" s="31">
        <v>0</v>
      </c>
      <c r="Y3504" s="31" t="s">
        <v>306</v>
      </c>
      <c r="Z3504" s="31">
        <v>30</v>
      </c>
      <c r="AA3504" s="5">
        <f>[1]角色配置表!K3504</f>
        <v>1</v>
      </c>
      <c r="AC3504" s="5">
        <f>[1]角色配置表!N3504</f>
        <v>0</v>
      </c>
      <c r="AD3504" s="5">
        <f>[1]角色配置表!O3504</f>
        <v>8737</v>
      </c>
      <c r="AE3504" s="14">
        <v>200011</v>
      </c>
      <c r="AF3504" s="11"/>
      <c r="AG3504" s="25">
        <v>200007</v>
      </c>
      <c r="AH3504" s="12" t="s">
        <v>846</v>
      </c>
      <c r="AI3504" s="12" t="s">
        <v>325</v>
      </c>
      <c r="AJ3504" s="30">
        <v>1</v>
      </c>
      <c r="AK3504" s="5">
        <f>[1]角色配置表!Q3504</f>
        <v>170000</v>
      </c>
      <c r="AL3504" s="5">
        <f>[1]角色配置表!S3504</f>
        <v>3</v>
      </c>
      <c r="AN3504" s="5" t="str">
        <f t="shared" si="277"/>
        <v>4104010</v>
      </c>
      <c r="AQ3504" s="5">
        <v>1</v>
      </c>
      <c r="BB3504" s="26" t="s">
        <v>2758</v>
      </c>
      <c r="BC3504" s="26"/>
    </row>
    <row r="3505" spans="1:55" thickTop="1" thickBot="1" x14ac:dyDescent="0.25">
      <c r="A3505" s="5">
        <f t="shared" si="275"/>
        <v>3500</v>
      </c>
      <c r="B3505" s="5">
        <f>[1]角色配置表!B3505</f>
        <v>410405</v>
      </c>
      <c r="C3505" s="5">
        <f>[1]角色配置表!D3505</f>
        <v>4104</v>
      </c>
      <c r="D3505" s="63">
        <f>IFERROR(VLOOKUP($I3505,[2]低模说明表!$A$1:$B$9999,2,0),"")</f>
        <v>40000019</v>
      </c>
      <c r="E3505" s="63">
        <f>IFERROR(VLOOKUP($I3505,[2]高模说明表!$A$1:$B$9999,2,0),"")</f>
        <v>46000019</v>
      </c>
      <c r="F3505" s="5">
        <f>[1]角色配置表!F3265</f>
        <v>5</v>
      </c>
      <c r="G3505" s="5">
        <f>[1]角色配置表!G3265</f>
        <v>3003404</v>
      </c>
      <c r="H3505" s="5">
        <f t="shared" si="278"/>
        <v>3103404</v>
      </c>
      <c r="I3505" s="5" t="str">
        <f>[1]角色配置表!H3505</f>
        <v>1*4神像塔（闪电链）</v>
      </c>
      <c r="J3505" s="12">
        <v>2</v>
      </c>
      <c r="K3505" s="30">
        <v>10000</v>
      </c>
      <c r="L3505" s="30">
        <v>4000</v>
      </c>
      <c r="M3505" s="15" t="s">
        <v>506</v>
      </c>
      <c r="N3505" s="15" t="s">
        <v>845</v>
      </c>
      <c r="O3505" s="15" t="s">
        <v>1755</v>
      </c>
      <c r="P3505" s="5" t="str">
        <f>[1]角色配置表!I3505</f>
        <v>1,3;3,166;4,0</v>
      </c>
      <c r="Q3505" s="5">
        <f>[1]角色配置表!J3505</f>
        <v>80</v>
      </c>
      <c r="R3505" s="47" t="str">
        <f t="shared" si="279"/>
        <v>0,30</v>
      </c>
      <c r="S3505" s="47">
        <v>0</v>
      </c>
      <c r="T3505" s="47" t="s">
        <v>306</v>
      </c>
      <c r="U3505" s="47">
        <v>30</v>
      </c>
      <c r="V3505" s="47" t="s">
        <v>853</v>
      </c>
      <c r="W3505" s="31" t="str">
        <f t="shared" si="276"/>
        <v>0,30</v>
      </c>
      <c r="X3505" s="31">
        <v>0</v>
      </c>
      <c r="Y3505" s="31" t="s">
        <v>306</v>
      </c>
      <c r="Z3505" s="31">
        <v>30</v>
      </c>
      <c r="AA3505" s="5">
        <f>[1]角色配置表!K3505</f>
        <v>1</v>
      </c>
      <c r="AC3505" s="5">
        <f>[1]角色配置表!N3505</f>
        <v>0</v>
      </c>
      <c r="AD3505" s="5">
        <f>[1]角色配置表!O3505</f>
        <v>8737</v>
      </c>
      <c r="AE3505" s="14">
        <v>200011</v>
      </c>
      <c r="AF3505" s="11"/>
      <c r="AG3505" s="25">
        <v>200007</v>
      </c>
      <c r="AH3505" s="12" t="s">
        <v>846</v>
      </c>
      <c r="AI3505" s="12" t="s">
        <v>325</v>
      </c>
      <c r="AJ3505" s="30">
        <v>1</v>
      </c>
      <c r="AK3505" s="5">
        <f>[1]角色配置表!Q3505</f>
        <v>170000</v>
      </c>
      <c r="AL3505" s="5">
        <f>[1]角色配置表!S3505</f>
        <v>3</v>
      </c>
      <c r="AN3505" s="5" t="str">
        <f t="shared" si="277"/>
        <v>4104010</v>
      </c>
      <c r="AQ3505" s="5">
        <v>1</v>
      </c>
      <c r="BB3505" s="26" t="s">
        <v>2758</v>
      </c>
      <c r="BC3505" s="26"/>
    </row>
    <row r="3506" spans="1:55" thickTop="1" thickBot="1" x14ac:dyDescent="0.25">
      <c r="A3506" s="5">
        <f t="shared" si="275"/>
        <v>3501</v>
      </c>
      <c r="B3506" s="5">
        <f>[1]角色配置表!B3506</f>
        <v>410406</v>
      </c>
      <c r="C3506" s="5">
        <f>[1]角色配置表!D3506</f>
        <v>4104</v>
      </c>
      <c r="D3506" s="63">
        <f>IFERROR(VLOOKUP($I3506,[2]低模说明表!$A$1:$B$9999,2,0),"")</f>
        <v>40000019</v>
      </c>
      <c r="E3506" s="63">
        <f>IFERROR(VLOOKUP($I3506,[2]高模说明表!$A$1:$B$9999,2,0),"")</f>
        <v>46000019</v>
      </c>
      <c r="F3506" s="5">
        <f>[1]角色配置表!F3266</f>
        <v>6</v>
      </c>
      <c r="G3506" s="5">
        <f>[1]角色配置表!G3266</f>
        <v>3003404</v>
      </c>
      <c r="H3506" s="5">
        <f t="shared" si="278"/>
        <v>3103404</v>
      </c>
      <c r="I3506" s="5" t="str">
        <f>[1]角色配置表!H3506</f>
        <v>1*4神像塔（闪电链）</v>
      </c>
      <c r="J3506" s="12">
        <v>2</v>
      </c>
      <c r="K3506" s="30">
        <v>10000</v>
      </c>
      <c r="L3506" s="30">
        <v>4000</v>
      </c>
      <c r="M3506" s="15" t="s">
        <v>506</v>
      </c>
      <c r="N3506" s="15" t="s">
        <v>845</v>
      </c>
      <c r="O3506" s="15" t="s">
        <v>1755</v>
      </c>
      <c r="P3506" s="5" t="str">
        <f>[1]角色配置表!I3506</f>
        <v>1,3;3,200;4,0</v>
      </c>
      <c r="Q3506" s="5">
        <f>[1]角色配置表!J3506</f>
        <v>80</v>
      </c>
      <c r="R3506" s="47" t="str">
        <f t="shared" si="279"/>
        <v>0,30</v>
      </c>
      <c r="S3506" s="47">
        <v>0</v>
      </c>
      <c r="T3506" s="47" t="s">
        <v>306</v>
      </c>
      <c r="U3506" s="47">
        <v>30</v>
      </c>
      <c r="V3506" s="47" t="s">
        <v>853</v>
      </c>
      <c r="W3506" s="31" t="str">
        <f t="shared" si="276"/>
        <v>0,30</v>
      </c>
      <c r="X3506" s="31">
        <v>0</v>
      </c>
      <c r="Y3506" s="31" t="s">
        <v>306</v>
      </c>
      <c r="Z3506" s="31">
        <v>30</v>
      </c>
      <c r="AA3506" s="5">
        <f>[1]角色配置表!K3506</f>
        <v>1</v>
      </c>
      <c r="AC3506" s="5">
        <f>[1]角色配置表!N3506</f>
        <v>0</v>
      </c>
      <c r="AD3506" s="5">
        <f>[1]角色配置表!O3506</f>
        <v>8737</v>
      </c>
      <c r="AE3506" s="14">
        <v>200011</v>
      </c>
      <c r="AF3506" s="11"/>
      <c r="AG3506" s="25">
        <v>200007</v>
      </c>
      <c r="AH3506" s="12" t="s">
        <v>846</v>
      </c>
      <c r="AI3506" s="12" t="s">
        <v>325</v>
      </c>
      <c r="AJ3506" s="30">
        <v>1</v>
      </c>
      <c r="AK3506" s="5">
        <f>[1]角色配置表!Q3506</f>
        <v>170000</v>
      </c>
      <c r="AL3506" s="5">
        <f>[1]角色配置表!S3506</f>
        <v>3</v>
      </c>
      <c r="AN3506" s="5" t="str">
        <f t="shared" si="277"/>
        <v>4104010</v>
      </c>
      <c r="AQ3506" s="5">
        <v>1</v>
      </c>
      <c r="BB3506" s="26" t="s">
        <v>2758</v>
      </c>
      <c r="BC3506" s="26"/>
    </row>
    <row r="3507" spans="1:55" thickTop="1" thickBot="1" x14ac:dyDescent="0.25">
      <c r="A3507" s="5">
        <f t="shared" si="275"/>
        <v>3502</v>
      </c>
      <c r="B3507" s="5">
        <f>[1]角色配置表!B3507</f>
        <v>410407</v>
      </c>
      <c r="C3507" s="5">
        <f>[1]角色配置表!D3507</f>
        <v>4104</v>
      </c>
      <c r="D3507" s="63">
        <f>IFERROR(VLOOKUP($I3507,[2]低模说明表!$A$1:$B$9999,2,0),"")</f>
        <v>40000019</v>
      </c>
      <c r="E3507" s="63">
        <f>IFERROR(VLOOKUP($I3507,[2]高模说明表!$A$1:$B$9999,2,0),"")</f>
        <v>46000019</v>
      </c>
      <c r="F3507" s="5">
        <f>[1]角色配置表!F3267</f>
        <v>7</v>
      </c>
      <c r="G3507" s="5">
        <f>[1]角色配置表!G3267</f>
        <v>3003404</v>
      </c>
      <c r="H3507" s="5">
        <f t="shared" si="278"/>
        <v>3103404</v>
      </c>
      <c r="I3507" s="5" t="str">
        <f>[1]角色配置表!H3507</f>
        <v>1*4神像塔（闪电链）</v>
      </c>
      <c r="J3507" s="12">
        <v>2</v>
      </c>
      <c r="K3507" s="30">
        <v>10000</v>
      </c>
      <c r="L3507" s="30">
        <v>4000</v>
      </c>
      <c r="M3507" s="15" t="s">
        <v>506</v>
      </c>
      <c r="N3507" s="15" t="s">
        <v>845</v>
      </c>
      <c r="O3507" s="15" t="s">
        <v>1755</v>
      </c>
      <c r="P3507" s="5" t="str">
        <f>[1]角色配置表!I3507</f>
        <v>1,3;3,239;4,0</v>
      </c>
      <c r="Q3507" s="5">
        <f>[1]角色配置表!J3507</f>
        <v>80</v>
      </c>
      <c r="R3507" s="47" t="str">
        <f t="shared" si="279"/>
        <v>0,30</v>
      </c>
      <c r="S3507" s="47">
        <v>0</v>
      </c>
      <c r="T3507" s="47" t="s">
        <v>306</v>
      </c>
      <c r="U3507" s="47">
        <v>30</v>
      </c>
      <c r="V3507" s="47" t="s">
        <v>853</v>
      </c>
      <c r="W3507" s="31" t="str">
        <f t="shared" si="276"/>
        <v>0,30</v>
      </c>
      <c r="X3507" s="31">
        <v>0</v>
      </c>
      <c r="Y3507" s="31" t="s">
        <v>306</v>
      </c>
      <c r="Z3507" s="31">
        <v>30</v>
      </c>
      <c r="AA3507" s="5">
        <f>[1]角色配置表!K3507</f>
        <v>1</v>
      </c>
      <c r="AC3507" s="5">
        <f>[1]角色配置表!N3507</f>
        <v>0</v>
      </c>
      <c r="AD3507" s="5">
        <f>[1]角色配置表!O3507</f>
        <v>8737</v>
      </c>
      <c r="AE3507" s="14">
        <v>200011</v>
      </c>
      <c r="AF3507" s="11"/>
      <c r="AG3507" s="25">
        <v>200007</v>
      </c>
      <c r="AH3507" s="12" t="s">
        <v>846</v>
      </c>
      <c r="AI3507" s="12" t="s">
        <v>325</v>
      </c>
      <c r="AJ3507" s="30">
        <v>1</v>
      </c>
      <c r="AK3507" s="5">
        <f>[1]角色配置表!Q3507</f>
        <v>170000</v>
      </c>
      <c r="AL3507" s="5">
        <f>[1]角色配置表!S3507</f>
        <v>3</v>
      </c>
      <c r="AN3507" s="5" t="str">
        <f t="shared" si="277"/>
        <v>4104010</v>
      </c>
      <c r="AQ3507" s="5">
        <v>1</v>
      </c>
      <c r="BB3507" s="26" t="s">
        <v>2758</v>
      </c>
      <c r="BC3507" s="26"/>
    </row>
    <row r="3508" spans="1:55" thickTop="1" thickBot="1" x14ac:dyDescent="0.25">
      <c r="A3508" s="5">
        <f t="shared" si="275"/>
        <v>3503</v>
      </c>
      <c r="B3508" s="5">
        <f>[1]角色配置表!B3508</f>
        <v>410408</v>
      </c>
      <c r="C3508" s="5">
        <f>[1]角色配置表!D3508</f>
        <v>4104</v>
      </c>
      <c r="D3508" s="63">
        <f>IFERROR(VLOOKUP($I3508,[2]低模说明表!$A$1:$B$9999,2,0),"")</f>
        <v>40000019</v>
      </c>
      <c r="E3508" s="63">
        <f>IFERROR(VLOOKUP($I3508,[2]高模说明表!$A$1:$B$9999,2,0),"")</f>
        <v>46000019</v>
      </c>
      <c r="F3508" s="5">
        <f>[1]角色配置表!F3268</f>
        <v>8</v>
      </c>
      <c r="G3508" s="5">
        <f>[1]角色配置表!G3268</f>
        <v>3003404</v>
      </c>
      <c r="H3508" s="5">
        <f t="shared" si="278"/>
        <v>3103404</v>
      </c>
      <c r="I3508" s="5" t="str">
        <f>[1]角色配置表!H3508</f>
        <v>1*4神像塔（闪电链）</v>
      </c>
      <c r="J3508" s="12">
        <v>2</v>
      </c>
      <c r="K3508" s="30">
        <v>10000</v>
      </c>
      <c r="L3508" s="30">
        <v>4000</v>
      </c>
      <c r="M3508" s="15" t="s">
        <v>506</v>
      </c>
      <c r="N3508" s="15" t="s">
        <v>845</v>
      </c>
      <c r="O3508" s="15" t="s">
        <v>1755</v>
      </c>
      <c r="P3508" s="5" t="str">
        <f>[1]角色配置表!I3508</f>
        <v>1,4;3,287;4,0</v>
      </c>
      <c r="Q3508" s="5">
        <f>[1]角色配置表!J3508</f>
        <v>80</v>
      </c>
      <c r="R3508" s="47" t="str">
        <f t="shared" si="279"/>
        <v>0,30</v>
      </c>
      <c r="S3508" s="47">
        <v>0</v>
      </c>
      <c r="T3508" s="47" t="s">
        <v>306</v>
      </c>
      <c r="U3508" s="47">
        <v>30</v>
      </c>
      <c r="V3508" s="47" t="s">
        <v>853</v>
      </c>
      <c r="W3508" s="31" t="str">
        <f t="shared" si="276"/>
        <v>0,30</v>
      </c>
      <c r="X3508" s="31">
        <v>0</v>
      </c>
      <c r="Y3508" s="31" t="s">
        <v>306</v>
      </c>
      <c r="Z3508" s="31">
        <v>30</v>
      </c>
      <c r="AA3508" s="5">
        <f>[1]角色配置表!K3508</f>
        <v>1</v>
      </c>
      <c r="AC3508" s="5">
        <f>[1]角色配置表!N3508</f>
        <v>0</v>
      </c>
      <c r="AD3508" s="5">
        <f>[1]角色配置表!O3508</f>
        <v>8737</v>
      </c>
      <c r="AE3508" s="14">
        <v>200011</v>
      </c>
      <c r="AF3508" s="11"/>
      <c r="AG3508" s="25">
        <v>200007</v>
      </c>
      <c r="AH3508" s="12" t="s">
        <v>846</v>
      </c>
      <c r="AI3508" s="12" t="s">
        <v>325</v>
      </c>
      <c r="AJ3508" s="30">
        <v>1</v>
      </c>
      <c r="AK3508" s="5">
        <f>[1]角色配置表!Q3508</f>
        <v>170000</v>
      </c>
      <c r="AL3508" s="5">
        <f>[1]角色配置表!S3508</f>
        <v>3</v>
      </c>
      <c r="AN3508" s="5" t="str">
        <f t="shared" si="277"/>
        <v>4104010</v>
      </c>
      <c r="AQ3508" s="5">
        <v>1</v>
      </c>
      <c r="BB3508" s="26" t="s">
        <v>2758</v>
      </c>
      <c r="BC3508" s="26"/>
    </row>
    <row r="3509" spans="1:55" thickTop="1" thickBot="1" x14ac:dyDescent="0.25">
      <c r="A3509" s="5">
        <f t="shared" si="275"/>
        <v>3504</v>
      </c>
      <c r="B3509" s="5">
        <f>[1]角色配置表!B3509</f>
        <v>410409</v>
      </c>
      <c r="C3509" s="5">
        <f>[1]角色配置表!D3509</f>
        <v>4104</v>
      </c>
      <c r="D3509" s="63">
        <f>IFERROR(VLOOKUP($I3509,[2]低模说明表!$A$1:$B$9999,2,0),"")</f>
        <v>40000019</v>
      </c>
      <c r="E3509" s="63">
        <f>IFERROR(VLOOKUP($I3509,[2]高模说明表!$A$1:$B$9999,2,0),"")</f>
        <v>46000019</v>
      </c>
      <c r="F3509" s="5">
        <f>[1]角色配置表!F3269</f>
        <v>9</v>
      </c>
      <c r="G3509" s="5">
        <f>[1]角色配置表!G3269</f>
        <v>3003404</v>
      </c>
      <c r="H3509" s="5">
        <f t="shared" si="278"/>
        <v>3103404</v>
      </c>
      <c r="I3509" s="5" t="str">
        <f>[1]角色配置表!H3509</f>
        <v>1*4神像塔（闪电链）</v>
      </c>
      <c r="J3509" s="12">
        <v>2</v>
      </c>
      <c r="K3509" s="30">
        <v>10000</v>
      </c>
      <c r="L3509" s="30">
        <v>4000</v>
      </c>
      <c r="M3509" s="15" t="s">
        <v>506</v>
      </c>
      <c r="N3509" s="15" t="s">
        <v>845</v>
      </c>
      <c r="O3509" s="15" t="s">
        <v>1755</v>
      </c>
      <c r="P3509" s="5" t="str">
        <f>[1]角色配置表!I3509</f>
        <v>1,5;3,344;4,0</v>
      </c>
      <c r="Q3509" s="5">
        <f>[1]角色配置表!J3509</f>
        <v>80</v>
      </c>
      <c r="R3509" s="47" t="str">
        <f t="shared" si="279"/>
        <v>0,30</v>
      </c>
      <c r="S3509" s="47">
        <v>0</v>
      </c>
      <c r="T3509" s="47" t="s">
        <v>306</v>
      </c>
      <c r="U3509" s="47">
        <v>30</v>
      </c>
      <c r="V3509" s="47" t="s">
        <v>853</v>
      </c>
      <c r="W3509" s="31" t="str">
        <f t="shared" si="276"/>
        <v>0,30</v>
      </c>
      <c r="X3509" s="31">
        <v>0</v>
      </c>
      <c r="Y3509" s="31" t="s">
        <v>306</v>
      </c>
      <c r="Z3509" s="31">
        <v>30</v>
      </c>
      <c r="AA3509" s="5">
        <f>[1]角色配置表!K3509</f>
        <v>1</v>
      </c>
      <c r="AC3509" s="5">
        <f>[1]角色配置表!N3509</f>
        <v>0</v>
      </c>
      <c r="AD3509" s="5">
        <f>[1]角色配置表!O3509</f>
        <v>8737</v>
      </c>
      <c r="AE3509" s="14">
        <v>200011</v>
      </c>
      <c r="AF3509" s="11"/>
      <c r="AG3509" s="25">
        <v>200007</v>
      </c>
      <c r="AH3509" s="12" t="s">
        <v>846</v>
      </c>
      <c r="AI3509" s="12" t="s">
        <v>325</v>
      </c>
      <c r="AJ3509" s="30">
        <v>1</v>
      </c>
      <c r="AK3509" s="5">
        <f>[1]角色配置表!Q3509</f>
        <v>170000</v>
      </c>
      <c r="AL3509" s="5">
        <f>[1]角色配置表!S3509</f>
        <v>3</v>
      </c>
      <c r="AN3509" s="5" t="str">
        <f t="shared" si="277"/>
        <v>4104010</v>
      </c>
      <c r="AQ3509" s="5">
        <v>1</v>
      </c>
      <c r="BB3509" s="26" t="s">
        <v>2758</v>
      </c>
      <c r="BC3509" s="26"/>
    </row>
    <row r="3510" spans="1:55" thickTop="1" thickBot="1" x14ac:dyDescent="0.25">
      <c r="A3510" s="5">
        <f t="shared" si="275"/>
        <v>3505</v>
      </c>
      <c r="B3510" s="5">
        <f>[1]角色配置表!B3510</f>
        <v>410410</v>
      </c>
      <c r="C3510" s="5">
        <f>[1]角色配置表!D3510</f>
        <v>4104</v>
      </c>
      <c r="D3510" s="63">
        <f>IFERROR(VLOOKUP($I3510,[2]低模说明表!$A$1:$B$9999,2,0),"")</f>
        <v>40000019</v>
      </c>
      <c r="E3510" s="63">
        <f>IFERROR(VLOOKUP($I3510,[2]高模说明表!$A$1:$B$9999,2,0),"")</f>
        <v>46000019</v>
      </c>
      <c r="F3510" s="5">
        <f>[1]角色配置表!F3270</f>
        <v>10</v>
      </c>
      <c r="G3510" s="5">
        <f>[1]角色配置表!G3270</f>
        <v>3003404</v>
      </c>
      <c r="H3510" s="5">
        <f t="shared" si="278"/>
        <v>3103404</v>
      </c>
      <c r="I3510" s="5" t="str">
        <f>[1]角色配置表!H3510</f>
        <v>1*4神像塔（闪电链）</v>
      </c>
      <c r="J3510" s="12">
        <v>2</v>
      </c>
      <c r="K3510" s="30">
        <v>10000</v>
      </c>
      <c r="L3510" s="30">
        <v>4000</v>
      </c>
      <c r="M3510" s="15" t="s">
        <v>506</v>
      </c>
      <c r="N3510" s="15" t="s">
        <v>845</v>
      </c>
      <c r="O3510" s="15" t="s">
        <v>1755</v>
      </c>
      <c r="P3510" s="5" t="str">
        <f>[1]角色配置表!I3510</f>
        <v>1,6;3,413;4,0</v>
      </c>
      <c r="Q3510" s="5">
        <f>[1]角色配置表!J3510</f>
        <v>80</v>
      </c>
      <c r="R3510" s="47" t="str">
        <f t="shared" si="279"/>
        <v>0,30</v>
      </c>
      <c r="S3510" s="47">
        <v>0</v>
      </c>
      <c r="T3510" s="47" t="s">
        <v>306</v>
      </c>
      <c r="U3510" s="47">
        <v>30</v>
      </c>
      <c r="V3510" s="47" t="s">
        <v>853</v>
      </c>
      <c r="W3510" s="31" t="str">
        <f t="shared" si="276"/>
        <v>0,30</v>
      </c>
      <c r="X3510" s="31">
        <v>0</v>
      </c>
      <c r="Y3510" s="31" t="s">
        <v>306</v>
      </c>
      <c r="Z3510" s="31">
        <v>30</v>
      </c>
      <c r="AA3510" s="5">
        <f>[1]角色配置表!K3510</f>
        <v>1</v>
      </c>
      <c r="AC3510" s="5">
        <f>[1]角色配置表!N3510</f>
        <v>0</v>
      </c>
      <c r="AD3510" s="5">
        <f>[1]角色配置表!O3510</f>
        <v>8737</v>
      </c>
      <c r="AE3510" s="14">
        <v>200011</v>
      </c>
      <c r="AF3510" s="11"/>
      <c r="AG3510" s="25">
        <v>200007</v>
      </c>
      <c r="AH3510" s="12" t="s">
        <v>846</v>
      </c>
      <c r="AI3510" s="12" t="s">
        <v>325</v>
      </c>
      <c r="AJ3510" s="30">
        <v>1</v>
      </c>
      <c r="AK3510" s="5">
        <f>[1]角色配置表!Q3510</f>
        <v>170000</v>
      </c>
      <c r="AL3510" s="5">
        <f>[1]角色配置表!S3510</f>
        <v>3</v>
      </c>
      <c r="AN3510" s="5" t="str">
        <f t="shared" si="277"/>
        <v>4104010</v>
      </c>
      <c r="AQ3510" s="5">
        <v>1</v>
      </c>
      <c r="BB3510" s="26" t="s">
        <v>2758</v>
      </c>
      <c r="BC3510" s="26"/>
    </row>
    <row r="3511" spans="1:55" thickTop="1" thickBot="1" x14ac:dyDescent="0.25">
      <c r="A3511" s="5">
        <f t="shared" si="275"/>
        <v>3506</v>
      </c>
      <c r="B3511" s="5">
        <f>[1]角色配置表!B3511</f>
        <v>410411</v>
      </c>
      <c r="C3511" s="5">
        <f>[1]角色配置表!D3511</f>
        <v>4104</v>
      </c>
      <c r="D3511" s="63">
        <f>IFERROR(VLOOKUP($I3511,[2]低模说明表!$A$1:$B$9999,2,0),"")</f>
        <v>40000019</v>
      </c>
      <c r="E3511" s="63">
        <f>IFERROR(VLOOKUP($I3511,[2]高模说明表!$A$1:$B$9999,2,0),"")</f>
        <v>46000019</v>
      </c>
      <c r="F3511" s="5">
        <f>[1]角色配置表!F3271</f>
        <v>11</v>
      </c>
      <c r="G3511" s="5">
        <f>[1]角色配置表!G3271</f>
        <v>3003404</v>
      </c>
      <c r="H3511" s="5">
        <f t="shared" si="278"/>
        <v>3103404</v>
      </c>
      <c r="I3511" s="5" t="str">
        <f>[1]角色配置表!H3511</f>
        <v>1*4神像塔（闪电链）</v>
      </c>
      <c r="J3511" s="12">
        <v>2</v>
      </c>
      <c r="K3511" s="30">
        <v>10000</v>
      </c>
      <c r="L3511" s="30">
        <v>4000</v>
      </c>
      <c r="M3511" s="15" t="s">
        <v>506</v>
      </c>
      <c r="N3511" s="15" t="s">
        <v>845</v>
      </c>
      <c r="O3511" s="15" t="s">
        <v>1755</v>
      </c>
      <c r="P3511" s="5" t="str">
        <f>[1]角色配置表!I3511</f>
        <v>1,7;3,496;4,0</v>
      </c>
      <c r="Q3511" s="5">
        <f>[1]角色配置表!J3511</f>
        <v>80</v>
      </c>
      <c r="R3511" s="47" t="str">
        <f t="shared" si="279"/>
        <v>0,30</v>
      </c>
      <c r="S3511" s="47">
        <v>0</v>
      </c>
      <c r="T3511" s="47" t="s">
        <v>306</v>
      </c>
      <c r="U3511" s="47">
        <v>30</v>
      </c>
      <c r="V3511" s="47" t="s">
        <v>853</v>
      </c>
      <c r="W3511" s="31" t="str">
        <f t="shared" si="276"/>
        <v>0,30</v>
      </c>
      <c r="X3511" s="31">
        <v>0</v>
      </c>
      <c r="Y3511" s="31" t="s">
        <v>306</v>
      </c>
      <c r="Z3511" s="31">
        <v>30</v>
      </c>
      <c r="AA3511" s="5">
        <f>[1]角色配置表!K3511</f>
        <v>1</v>
      </c>
      <c r="AC3511" s="5">
        <f>[1]角色配置表!N3511</f>
        <v>0</v>
      </c>
      <c r="AD3511" s="5">
        <f>[1]角色配置表!O3511</f>
        <v>8737</v>
      </c>
      <c r="AE3511" s="14">
        <v>200011</v>
      </c>
      <c r="AF3511" s="11"/>
      <c r="AG3511" s="25">
        <v>200007</v>
      </c>
      <c r="AH3511" s="12" t="s">
        <v>846</v>
      </c>
      <c r="AI3511" s="12" t="s">
        <v>325</v>
      </c>
      <c r="AJ3511" s="30">
        <v>1</v>
      </c>
      <c r="AK3511" s="5">
        <f>[1]角色配置表!Q3511</f>
        <v>170000</v>
      </c>
      <c r="AL3511" s="5">
        <f>[1]角色配置表!S3511</f>
        <v>3</v>
      </c>
      <c r="AN3511" s="5" t="str">
        <f t="shared" si="277"/>
        <v>4104010</v>
      </c>
      <c r="AQ3511" s="5">
        <v>1</v>
      </c>
      <c r="BB3511" s="26" t="s">
        <v>2758</v>
      </c>
      <c r="BC3511" s="26"/>
    </row>
    <row r="3512" spans="1:55" thickTop="1" thickBot="1" x14ac:dyDescent="0.25">
      <c r="A3512" s="5">
        <f t="shared" si="275"/>
        <v>3507</v>
      </c>
      <c r="B3512" s="5">
        <f>[1]角色配置表!B3512</f>
        <v>410412</v>
      </c>
      <c r="C3512" s="5">
        <f>[1]角色配置表!D3512</f>
        <v>4104</v>
      </c>
      <c r="D3512" s="63">
        <f>IFERROR(VLOOKUP($I3512,[2]低模说明表!$A$1:$B$9999,2,0),"")</f>
        <v>40000019</v>
      </c>
      <c r="E3512" s="63">
        <f>IFERROR(VLOOKUP($I3512,[2]高模说明表!$A$1:$B$9999,2,0),"")</f>
        <v>46000019</v>
      </c>
      <c r="F3512" s="5">
        <f>[1]角色配置表!F3272</f>
        <v>12</v>
      </c>
      <c r="G3512" s="5">
        <f>[1]角色配置表!G3272</f>
        <v>3003404</v>
      </c>
      <c r="H3512" s="5">
        <f t="shared" si="278"/>
        <v>3103404</v>
      </c>
      <c r="I3512" s="5" t="str">
        <f>[1]角色配置表!H3512</f>
        <v>1*4神像塔（闪电链）</v>
      </c>
      <c r="J3512" s="12">
        <v>2</v>
      </c>
      <c r="K3512" s="30">
        <v>10000</v>
      </c>
      <c r="L3512" s="30">
        <v>4000</v>
      </c>
      <c r="M3512" s="15" t="s">
        <v>506</v>
      </c>
      <c r="N3512" s="15" t="s">
        <v>845</v>
      </c>
      <c r="O3512" s="15" t="s">
        <v>1755</v>
      </c>
      <c r="P3512" s="5" t="str">
        <f>[1]角色配置表!I3512</f>
        <v>1,8;3,595;4,0</v>
      </c>
      <c r="Q3512" s="5">
        <f>[1]角色配置表!J3512</f>
        <v>80</v>
      </c>
      <c r="R3512" s="47" t="str">
        <f t="shared" si="279"/>
        <v>0,30</v>
      </c>
      <c r="S3512" s="47">
        <v>0</v>
      </c>
      <c r="T3512" s="47" t="s">
        <v>306</v>
      </c>
      <c r="U3512" s="47">
        <v>30</v>
      </c>
      <c r="V3512" s="47" t="s">
        <v>853</v>
      </c>
      <c r="W3512" s="31" t="str">
        <f t="shared" si="276"/>
        <v>0,30</v>
      </c>
      <c r="X3512" s="31">
        <v>0</v>
      </c>
      <c r="Y3512" s="31" t="s">
        <v>306</v>
      </c>
      <c r="Z3512" s="31">
        <v>30</v>
      </c>
      <c r="AA3512" s="5">
        <f>[1]角色配置表!K3512</f>
        <v>1</v>
      </c>
      <c r="AC3512" s="5">
        <f>[1]角色配置表!N3512</f>
        <v>0</v>
      </c>
      <c r="AD3512" s="5">
        <f>[1]角色配置表!O3512</f>
        <v>8737</v>
      </c>
      <c r="AE3512" s="14">
        <v>200011</v>
      </c>
      <c r="AF3512" s="11"/>
      <c r="AG3512" s="25">
        <v>200007</v>
      </c>
      <c r="AH3512" s="12" t="s">
        <v>846</v>
      </c>
      <c r="AI3512" s="12" t="s">
        <v>325</v>
      </c>
      <c r="AJ3512" s="30">
        <v>1</v>
      </c>
      <c r="AK3512" s="5">
        <f>[1]角色配置表!Q3512</f>
        <v>170000</v>
      </c>
      <c r="AL3512" s="5">
        <f>[1]角色配置表!S3512</f>
        <v>3</v>
      </c>
      <c r="AN3512" s="5" t="str">
        <f t="shared" si="277"/>
        <v>4104010</v>
      </c>
      <c r="AQ3512" s="5">
        <v>1</v>
      </c>
      <c r="BB3512" s="26" t="s">
        <v>2758</v>
      </c>
      <c r="BC3512" s="26"/>
    </row>
    <row r="3513" spans="1:55" thickTop="1" thickBot="1" x14ac:dyDescent="0.25">
      <c r="A3513" s="5">
        <f t="shared" si="275"/>
        <v>3508</v>
      </c>
      <c r="B3513" s="5">
        <f>[1]角色配置表!B3513</f>
        <v>410413</v>
      </c>
      <c r="C3513" s="5">
        <f>[1]角色配置表!D3513</f>
        <v>4104</v>
      </c>
      <c r="D3513" s="63">
        <f>IFERROR(VLOOKUP($I3513,[2]低模说明表!$A$1:$B$9999,2,0),"")</f>
        <v>40000019</v>
      </c>
      <c r="E3513" s="63">
        <f>IFERROR(VLOOKUP($I3513,[2]高模说明表!$A$1:$B$9999,2,0),"")</f>
        <v>46000019</v>
      </c>
      <c r="F3513" s="5">
        <f>[1]角色配置表!F3273</f>
        <v>13</v>
      </c>
      <c r="G3513" s="5">
        <f>[1]角色配置表!G3273</f>
        <v>3003404</v>
      </c>
      <c r="H3513" s="5">
        <f t="shared" si="278"/>
        <v>3103404</v>
      </c>
      <c r="I3513" s="5" t="str">
        <f>[1]角色配置表!H3513</f>
        <v>1*4神像塔（闪电链）</v>
      </c>
      <c r="J3513" s="12">
        <v>2</v>
      </c>
      <c r="K3513" s="30">
        <v>10000</v>
      </c>
      <c r="L3513" s="30">
        <v>4000</v>
      </c>
      <c r="M3513" s="15" t="s">
        <v>506</v>
      </c>
      <c r="N3513" s="15" t="s">
        <v>845</v>
      </c>
      <c r="O3513" s="15" t="s">
        <v>1755</v>
      </c>
      <c r="P3513" s="5" t="str">
        <f>[1]角色配置表!I3513</f>
        <v>1,9;3,714;4,0</v>
      </c>
      <c r="Q3513" s="5">
        <f>[1]角色配置表!J3513</f>
        <v>80</v>
      </c>
      <c r="R3513" s="47" t="str">
        <f t="shared" si="279"/>
        <v>0,30</v>
      </c>
      <c r="S3513" s="47">
        <v>0</v>
      </c>
      <c r="T3513" s="47" t="s">
        <v>306</v>
      </c>
      <c r="U3513" s="47">
        <v>30</v>
      </c>
      <c r="V3513" s="47" t="s">
        <v>853</v>
      </c>
      <c r="W3513" s="31" t="str">
        <f t="shared" si="276"/>
        <v>0,30</v>
      </c>
      <c r="X3513" s="31">
        <v>0</v>
      </c>
      <c r="Y3513" s="31" t="s">
        <v>306</v>
      </c>
      <c r="Z3513" s="31">
        <v>30</v>
      </c>
      <c r="AA3513" s="5">
        <f>[1]角色配置表!K3513</f>
        <v>1</v>
      </c>
      <c r="AC3513" s="5">
        <f>[1]角色配置表!N3513</f>
        <v>0</v>
      </c>
      <c r="AD3513" s="5">
        <f>[1]角色配置表!O3513</f>
        <v>8737</v>
      </c>
      <c r="AE3513" s="14">
        <v>200011</v>
      </c>
      <c r="AF3513" s="11"/>
      <c r="AG3513" s="25">
        <v>200007</v>
      </c>
      <c r="AH3513" s="12" t="s">
        <v>846</v>
      </c>
      <c r="AI3513" s="12" t="s">
        <v>325</v>
      </c>
      <c r="AJ3513" s="30">
        <v>1</v>
      </c>
      <c r="AK3513" s="5">
        <f>[1]角色配置表!Q3513</f>
        <v>170000</v>
      </c>
      <c r="AL3513" s="5">
        <f>[1]角色配置表!S3513</f>
        <v>3</v>
      </c>
      <c r="AN3513" s="5" t="str">
        <f t="shared" si="277"/>
        <v>4104010</v>
      </c>
      <c r="AQ3513" s="5">
        <v>1</v>
      </c>
      <c r="BB3513" s="26" t="s">
        <v>2758</v>
      </c>
      <c r="BC3513" s="26"/>
    </row>
    <row r="3514" spans="1:55" thickTop="1" thickBot="1" x14ac:dyDescent="0.25">
      <c r="A3514" s="5">
        <f t="shared" si="275"/>
        <v>3509</v>
      </c>
      <c r="B3514" s="5">
        <f>[1]角色配置表!B3514</f>
        <v>410414</v>
      </c>
      <c r="C3514" s="5">
        <f>[1]角色配置表!D3514</f>
        <v>4104</v>
      </c>
      <c r="D3514" s="63">
        <f>IFERROR(VLOOKUP($I3514,[2]低模说明表!$A$1:$B$9999,2,0),"")</f>
        <v>40000019</v>
      </c>
      <c r="E3514" s="63">
        <f>IFERROR(VLOOKUP($I3514,[2]高模说明表!$A$1:$B$9999,2,0),"")</f>
        <v>46000019</v>
      </c>
      <c r="F3514" s="5">
        <f>[1]角色配置表!F3274</f>
        <v>14</v>
      </c>
      <c r="G3514" s="5">
        <f>[1]角色配置表!G3274</f>
        <v>3003404</v>
      </c>
      <c r="H3514" s="5">
        <f t="shared" si="278"/>
        <v>3103404</v>
      </c>
      <c r="I3514" s="5" t="str">
        <f>[1]角色配置表!H3514</f>
        <v>1*4神像塔（闪电链）</v>
      </c>
      <c r="J3514" s="12">
        <v>2</v>
      </c>
      <c r="K3514" s="30">
        <v>10000</v>
      </c>
      <c r="L3514" s="30">
        <v>4000</v>
      </c>
      <c r="M3514" s="15" t="s">
        <v>506</v>
      </c>
      <c r="N3514" s="15" t="s">
        <v>845</v>
      </c>
      <c r="O3514" s="15" t="s">
        <v>1755</v>
      </c>
      <c r="P3514" s="5" t="str">
        <f>[1]角色配置表!I3514</f>
        <v>1,11;3,856;4,0</v>
      </c>
      <c r="Q3514" s="5">
        <f>[1]角色配置表!J3514</f>
        <v>80</v>
      </c>
      <c r="R3514" s="47" t="str">
        <f t="shared" si="279"/>
        <v>0,30</v>
      </c>
      <c r="S3514" s="47">
        <v>0</v>
      </c>
      <c r="T3514" s="47" t="s">
        <v>306</v>
      </c>
      <c r="U3514" s="47">
        <v>30</v>
      </c>
      <c r="V3514" s="47" t="s">
        <v>853</v>
      </c>
      <c r="W3514" s="31" t="str">
        <f t="shared" si="276"/>
        <v>0,30</v>
      </c>
      <c r="X3514" s="31">
        <v>0</v>
      </c>
      <c r="Y3514" s="31" t="s">
        <v>306</v>
      </c>
      <c r="Z3514" s="31">
        <v>30</v>
      </c>
      <c r="AA3514" s="5">
        <f>[1]角色配置表!K3514</f>
        <v>1</v>
      </c>
      <c r="AC3514" s="5">
        <f>[1]角色配置表!N3514</f>
        <v>0</v>
      </c>
      <c r="AD3514" s="5">
        <f>[1]角色配置表!O3514</f>
        <v>8737</v>
      </c>
      <c r="AE3514" s="14">
        <v>200011</v>
      </c>
      <c r="AF3514" s="11"/>
      <c r="AG3514" s="25">
        <v>200007</v>
      </c>
      <c r="AH3514" s="12" t="s">
        <v>846</v>
      </c>
      <c r="AI3514" s="12" t="s">
        <v>325</v>
      </c>
      <c r="AJ3514" s="30">
        <v>1</v>
      </c>
      <c r="AK3514" s="5">
        <f>[1]角色配置表!Q3514</f>
        <v>170000</v>
      </c>
      <c r="AL3514" s="5">
        <f>[1]角色配置表!S3514</f>
        <v>3</v>
      </c>
      <c r="AN3514" s="5" t="str">
        <f t="shared" si="277"/>
        <v>4104010</v>
      </c>
      <c r="AQ3514" s="5">
        <v>1</v>
      </c>
      <c r="BB3514" s="26" t="s">
        <v>2758</v>
      </c>
      <c r="BC3514" s="26"/>
    </row>
    <row r="3515" spans="1:55" thickTop="1" thickBot="1" x14ac:dyDescent="0.25">
      <c r="A3515" s="5">
        <f t="shared" si="275"/>
        <v>3510</v>
      </c>
      <c r="B3515" s="5">
        <f>[1]角色配置表!B3515</f>
        <v>410415</v>
      </c>
      <c r="C3515" s="5">
        <f>[1]角色配置表!D3515</f>
        <v>4104</v>
      </c>
      <c r="D3515" s="63">
        <f>IFERROR(VLOOKUP($I3515,[2]低模说明表!$A$1:$B$9999,2,0),"")</f>
        <v>40000019</v>
      </c>
      <c r="E3515" s="63">
        <f>IFERROR(VLOOKUP($I3515,[2]高模说明表!$A$1:$B$9999,2,0),"")</f>
        <v>46000019</v>
      </c>
      <c r="F3515" s="5">
        <f>[1]角色配置表!F3275</f>
        <v>15</v>
      </c>
      <c r="G3515" s="5">
        <f>[1]角色配置表!G3275</f>
        <v>3003404</v>
      </c>
      <c r="H3515" s="5">
        <f t="shared" si="278"/>
        <v>3103404</v>
      </c>
      <c r="I3515" s="5" t="str">
        <f>[1]角色配置表!H3515</f>
        <v>1*4神像塔（闪电链）</v>
      </c>
      <c r="J3515" s="12">
        <v>2</v>
      </c>
      <c r="K3515" s="30">
        <v>10000</v>
      </c>
      <c r="L3515" s="30">
        <v>4000</v>
      </c>
      <c r="M3515" s="15" t="s">
        <v>506</v>
      </c>
      <c r="N3515" s="15" t="s">
        <v>845</v>
      </c>
      <c r="O3515" s="15" t="s">
        <v>1755</v>
      </c>
      <c r="P3515" s="5" t="str">
        <f>[1]角色配置表!I3515</f>
        <v>1,13;3,1028;4,0</v>
      </c>
      <c r="Q3515" s="5">
        <f>[1]角色配置表!J3515</f>
        <v>80</v>
      </c>
      <c r="R3515" s="47" t="str">
        <f t="shared" si="279"/>
        <v>0,30</v>
      </c>
      <c r="S3515" s="47">
        <v>0</v>
      </c>
      <c r="T3515" s="47" t="s">
        <v>306</v>
      </c>
      <c r="U3515" s="47">
        <v>30</v>
      </c>
      <c r="V3515" s="47" t="s">
        <v>853</v>
      </c>
      <c r="W3515" s="31" t="str">
        <f t="shared" si="276"/>
        <v>0,30</v>
      </c>
      <c r="X3515" s="31">
        <v>0</v>
      </c>
      <c r="Y3515" s="31" t="s">
        <v>306</v>
      </c>
      <c r="Z3515" s="31">
        <v>30</v>
      </c>
      <c r="AA3515" s="5">
        <f>[1]角色配置表!K3515</f>
        <v>1</v>
      </c>
      <c r="AC3515" s="5">
        <f>[1]角色配置表!N3515</f>
        <v>0</v>
      </c>
      <c r="AD3515" s="5">
        <f>[1]角色配置表!O3515</f>
        <v>8737</v>
      </c>
      <c r="AE3515" s="14">
        <v>200011</v>
      </c>
      <c r="AF3515" s="11"/>
      <c r="AG3515" s="25">
        <v>200007</v>
      </c>
      <c r="AH3515" s="12" t="s">
        <v>846</v>
      </c>
      <c r="AI3515" s="12" t="s">
        <v>325</v>
      </c>
      <c r="AJ3515" s="30">
        <v>1</v>
      </c>
      <c r="AK3515" s="5">
        <f>[1]角色配置表!Q3515</f>
        <v>170000</v>
      </c>
      <c r="AL3515" s="5">
        <f>[1]角色配置表!S3515</f>
        <v>3</v>
      </c>
      <c r="AN3515" s="5" t="str">
        <f t="shared" si="277"/>
        <v>4104010</v>
      </c>
      <c r="AQ3515" s="5">
        <v>1</v>
      </c>
      <c r="BB3515" s="26" t="s">
        <v>2758</v>
      </c>
      <c r="BC3515" s="26"/>
    </row>
    <row r="3516" spans="1:55" thickTop="1" thickBot="1" x14ac:dyDescent="0.25">
      <c r="A3516" s="5">
        <f t="shared" si="275"/>
        <v>3511</v>
      </c>
      <c r="B3516" s="5">
        <f>[1]角色配置表!B3516</f>
        <v>410416</v>
      </c>
      <c r="C3516" s="5">
        <f>[1]角色配置表!D3516</f>
        <v>4104</v>
      </c>
      <c r="D3516" s="63">
        <f>IFERROR(VLOOKUP($I3516,[2]低模说明表!$A$1:$B$9999,2,0),"")</f>
        <v>40000019</v>
      </c>
      <c r="E3516" s="63">
        <f>IFERROR(VLOOKUP($I3516,[2]高模说明表!$A$1:$B$9999,2,0),"")</f>
        <v>46000019</v>
      </c>
      <c r="F3516" s="5">
        <f>[1]角色配置表!F3276</f>
        <v>16</v>
      </c>
      <c r="G3516" s="5">
        <f>[1]角色配置表!G3276</f>
        <v>3003404</v>
      </c>
      <c r="H3516" s="5">
        <f t="shared" si="278"/>
        <v>3103404</v>
      </c>
      <c r="I3516" s="5" t="str">
        <f>[1]角色配置表!H3516</f>
        <v>1*4神像塔（闪电链）</v>
      </c>
      <c r="J3516" s="12">
        <v>2</v>
      </c>
      <c r="K3516" s="30">
        <v>10000</v>
      </c>
      <c r="L3516" s="30">
        <v>4000</v>
      </c>
      <c r="M3516" s="15" t="s">
        <v>506</v>
      </c>
      <c r="N3516" s="15" t="s">
        <v>845</v>
      </c>
      <c r="O3516" s="15" t="s">
        <v>1755</v>
      </c>
      <c r="P3516" s="5" t="str">
        <f>[1]角色配置表!I3516</f>
        <v>1,16;3,1233;4,0</v>
      </c>
      <c r="Q3516" s="5">
        <f>[1]角色配置表!J3516</f>
        <v>80</v>
      </c>
      <c r="R3516" s="47" t="str">
        <f t="shared" si="279"/>
        <v>0,30</v>
      </c>
      <c r="S3516" s="47">
        <v>0</v>
      </c>
      <c r="T3516" s="47" t="s">
        <v>306</v>
      </c>
      <c r="U3516" s="47">
        <v>30</v>
      </c>
      <c r="V3516" s="47" t="s">
        <v>853</v>
      </c>
      <c r="W3516" s="31" t="str">
        <f t="shared" si="276"/>
        <v>0,30</v>
      </c>
      <c r="X3516" s="31">
        <v>0</v>
      </c>
      <c r="Y3516" s="31" t="s">
        <v>306</v>
      </c>
      <c r="Z3516" s="31">
        <v>30</v>
      </c>
      <c r="AA3516" s="5">
        <f>[1]角色配置表!K3516</f>
        <v>1</v>
      </c>
      <c r="AC3516" s="5">
        <f>[1]角色配置表!N3516</f>
        <v>0</v>
      </c>
      <c r="AD3516" s="5">
        <f>[1]角色配置表!O3516</f>
        <v>8737</v>
      </c>
      <c r="AE3516" s="14">
        <v>200011</v>
      </c>
      <c r="AF3516" s="11"/>
      <c r="AG3516" s="25">
        <v>200007</v>
      </c>
      <c r="AH3516" s="12" t="s">
        <v>846</v>
      </c>
      <c r="AI3516" s="12" t="s">
        <v>325</v>
      </c>
      <c r="AJ3516" s="30">
        <v>1</v>
      </c>
      <c r="AK3516" s="5">
        <f>[1]角色配置表!Q3516</f>
        <v>170000</v>
      </c>
      <c r="AL3516" s="5">
        <f>[1]角色配置表!S3516</f>
        <v>3</v>
      </c>
      <c r="AN3516" s="5" t="str">
        <f t="shared" si="277"/>
        <v>4104010</v>
      </c>
      <c r="AQ3516" s="5">
        <v>1</v>
      </c>
      <c r="BB3516" s="26" t="s">
        <v>2758</v>
      </c>
      <c r="BC3516" s="26"/>
    </row>
    <row r="3517" spans="1:55" thickTop="1" thickBot="1" x14ac:dyDescent="0.25">
      <c r="A3517" s="5">
        <f t="shared" si="275"/>
        <v>3512</v>
      </c>
      <c r="B3517" s="5">
        <f>[1]角色配置表!B3517</f>
        <v>410417</v>
      </c>
      <c r="C3517" s="5">
        <f>[1]角色配置表!D3517</f>
        <v>4104</v>
      </c>
      <c r="D3517" s="63">
        <f>IFERROR(VLOOKUP($I3517,[2]低模说明表!$A$1:$B$9999,2,0),"")</f>
        <v>40000019</v>
      </c>
      <c r="E3517" s="63">
        <f>IFERROR(VLOOKUP($I3517,[2]高模说明表!$A$1:$B$9999,2,0),"")</f>
        <v>46000019</v>
      </c>
      <c r="F3517" s="5">
        <f>[1]角色配置表!F3277</f>
        <v>17</v>
      </c>
      <c r="G3517" s="5">
        <f>[1]角色配置表!G3277</f>
        <v>3003404</v>
      </c>
      <c r="H3517" s="5">
        <f t="shared" si="278"/>
        <v>3103404</v>
      </c>
      <c r="I3517" s="5" t="str">
        <f>[1]角色配置表!H3517</f>
        <v>1*4神像塔（闪电链）</v>
      </c>
      <c r="J3517" s="12">
        <v>2</v>
      </c>
      <c r="K3517" s="30">
        <v>10000</v>
      </c>
      <c r="L3517" s="30">
        <v>4000</v>
      </c>
      <c r="M3517" s="15" t="s">
        <v>506</v>
      </c>
      <c r="N3517" s="15" t="s">
        <v>845</v>
      </c>
      <c r="O3517" s="15" t="s">
        <v>1755</v>
      </c>
      <c r="P3517" s="5" t="str">
        <f>[1]角色配置表!I3517</f>
        <v>1,19;3,1480;4,0</v>
      </c>
      <c r="Q3517" s="5">
        <f>[1]角色配置表!J3517</f>
        <v>80</v>
      </c>
      <c r="R3517" s="47" t="str">
        <f t="shared" si="279"/>
        <v>0,30</v>
      </c>
      <c r="S3517" s="47">
        <v>0</v>
      </c>
      <c r="T3517" s="47" t="s">
        <v>306</v>
      </c>
      <c r="U3517" s="47">
        <v>30</v>
      </c>
      <c r="V3517" s="47" t="s">
        <v>853</v>
      </c>
      <c r="W3517" s="31" t="str">
        <f t="shared" si="276"/>
        <v>0,30</v>
      </c>
      <c r="X3517" s="31">
        <v>0</v>
      </c>
      <c r="Y3517" s="31" t="s">
        <v>306</v>
      </c>
      <c r="Z3517" s="31">
        <v>30</v>
      </c>
      <c r="AA3517" s="5">
        <f>[1]角色配置表!K3517</f>
        <v>1</v>
      </c>
      <c r="AC3517" s="5">
        <f>[1]角色配置表!N3517</f>
        <v>0</v>
      </c>
      <c r="AD3517" s="5">
        <f>[1]角色配置表!O3517</f>
        <v>8737</v>
      </c>
      <c r="AE3517" s="14">
        <v>200011</v>
      </c>
      <c r="AF3517" s="11"/>
      <c r="AG3517" s="25">
        <v>200007</v>
      </c>
      <c r="AH3517" s="12" t="s">
        <v>846</v>
      </c>
      <c r="AI3517" s="12" t="s">
        <v>325</v>
      </c>
      <c r="AJ3517" s="30">
        <v>1</v>
      </c>
      <c r="AK3517" s="5">
        <f>[1]角色配置表!Q3517</f>
        <v>170000</v>
      </c>
      <c r="AL3517" s="5">
        <f>[1]角色配置表!S3517</f>
        <v>3</v>
      </c>
      <c r="AN3517" s="5" t="str">
        <f t="shared" si="277"/>
        <v>4104010</v>
      </c>
      <c r="AQ3517" s="5">
        <v>1</v>
      </c>
      <c r="BB3517" s="26" t="s">
        <v>2758</v>
      </c>
      <c r="BC3517" s="26"/>
    </row>
    <row r="3518" spans="1:55" thickTop="1" thickBot="1" x14ac:dyDescent="0.25">
      <c r="A3518" s="5">
        <f t="shared" si="275"/>
        <v>3513</v>
      </c>
      <c r="B3518" s="5">
        <f>[1]角色配置表!B3518</f>
        <v>410418</v>
      </c>
      <c r="C3518" s="5">
        <f>[1]角色配置表!D3518</f>
        <v>4104</v>
      </c>
      <c r="D3518" s="63">
        <f>IFERROR(VLOOKUP($I3518,[2]低模说明表!$A$1:$B$9999,2,0),"")</f>
        <v>40000019</v>
      </c>
      <c r="E3518" s="63">
        <f>IFERROR(VLOOKUP($I3518,[2]高模说明表!$A$1:$B$9999,2,0),"")</f>
        <v>46000019</v>
      </c>
      <c r="F3518" s="5">
        <f>[1]角色配置表!F3278</f>
        <v>18</v>
      </c>
      <c r="G3518" s="5">
        <f>[1]角色配置表!G3278</f>
        <v>3003404</v>
      </c>
      <c r="H3518" s="5">
        <f t="shared" si="278"/>
        <v>3103404</v>
      </c>
      <c r="I3518" s="5" t="str">
        <f>[1]角色配置表!H3518</f>
        <v>1*4神像塔（闪电链）</v>
      </c>
      <c r="J3518" s="12">
        <v>2</v>
      </c>
      <c r="K3518" s="30">
        <v>10000</v>
      </c>
      <c r="L3518" s="30">
        <v>4000</v>
      </c>
      <c r="M3518" s="15" t="s">
        <v>506</v>
      </c>
      <c r="N3518" s="15" t="s">
        <v>845</v>
      </c>
      <c r="O3518" s="15" t="s">
        <v>1755</v>
      </c>
      <c r="P3518" s="5" t="str">
        <f>[1]角色配置表!I3518</f>
        <v>1,23;3,1775;4,0</v>
      </c>
      <c r="Q3518" s="5">
        <f>[1]角色配置表!J3518</f>
        <v>80</v>
      </c>
      <c r="R3518" s="47" t="str">
        <f t="shared" si="279"/>
        <v>0,30</v>
      </c>
      <c r="S3518" s="47">
        <v>0</v>
      </c>
      <c r="T3518" s="47" t="s">
        <v>306</v>
      </c>
      <c r="U3518" s="47">
        <v>30</v>
      </c>
      <c r="V3518" s="47" t="s">
        <v>853</v>
      </c>
      <c r="W3518" s="31" t="str">
        <f t="shared" si="276"/>
        <v>0,30</v>
      </c>
      <c r="X3518" s="31">
        <v>0</v>
      </c>
      <c r="Y3518" s="31" t="s">
        <v>306</v>
      </c>
      <c r="Z3518" s="31">
        <v>30</v>
      </c>
      <c r="AA3518" s="5">
        <f>[1]角色配置表!K3518</f>
        <v>1</v>
      </c>
      <c r="AC3518" s="5">
        <f>[1]角色配置表!N3518</f>
        <v>0</v>
      </c>
      <c r="AD3518" s="5">
        <f>[1]角色配置表!O3518</f>
        <v>8737</v>
      </c>
      <c r="AE3518" s="14">
        <v>200011</v>
      </c>
      <c r="AF3518" s="11"/>
      <c r="AG3518" s="25">
        <v>200007</v>
      </c>
      <c r="AH3518" s="12" t="s">
        <v>846</v>
      </c>
      <c r="AI3518" s="12" t="s">
        <v>325</v>
      </c>
      <c r="AJ3518" s="30">
        <v>1</v>
      </c>
      <c r="AK3518" s="5">
        <f>[1]角色配置表!Q3518</f>
        <v>170000</v>
      </c>
      <c r="AL3518" s="5">
        <f>[1]角色配置表!S3518</f>
        <v>3</v>
      </c>
      <c r="AN3518" s="5" t="str">
        <f t="shared" si="277"/>
        <v>4104010</v>
      </c>
      <c r="AQ3518" s="5">
        <v>1</v>
      </c>
      <c r="BB3518" s="26" t="s">
        <v>2758</v>
      </c>
      <c r="BC3518" s="26"/>
    </row>
    <row r="3519" spans="1:55" thickTop="1" thickBot="1" x14ac:dyDescent="0.25">
      <c r="A3519" s="5">
        <f t="shared" si="275"/>
        <v>3514</v>
      </c>
      <c r="B3519" s="5">
        <f>[1]角色配置表!B3519</f>
        <v>410419</v>
      </c>
      <c r="C3519" s="5">
        <f>[1]角色配置表!D3519</f>
        <v>4104</v>
      </c>
      <c r="D3519" s="63">
        <f>IFERROR(VLOOKUP($I3519,[2]低模说明表!$A$1:$B$9999,2,0),"")</f>
        <v>40000019</v>
      </c>
      <c r="E3519" s="63">
        <f>IFERROR(VLOOKUP($I3519,[2]高模说明表!$A$1:$B$9999,2,0),"")</f>
        <v>46000019</v>
      </c>
      <c r="F3519" s="5">
        <f>[1]角色配置表!F3279</f>
        <v>19</v>
      </c>
      <c r="G3519" s="5">
        <f>[1]角色配置表!G3279</f>
        <v>3003404</v>
      </c>
      <c r="H3519" s="5">
        <f t="shared" si="278"/>
        <v>3103404</v>
      </c>
      <c r="I3519" s="5" t="str">
        <f>[1]角色配置表!H3519</f>
        <v>1*4神像塔（闪电链）</v>
      </c>
      <c r="J3519" s="12">
        <v>2</v>
      </c>
      <c r="K3519" s="30">
        <v>10000</v>
      </c>
      <c r="L3519" s="30">
        <v>4000</v>
      </c>
      <c r="M3519" s="15" t="s">
        <v>506</v>
      </c>
      <c r="N3519" s="15" t="s">
        <v>845</v>
      </c>
      <c r="O3519" s="15" t="s">
        <v>1755</v>
      </c>
      <c r="P3519" s="5" t="str">
        <f>[1]角色配置表!I3519</f>
        <v>1,27;3,2130;4,0</v>
      </c>
      <c r="Q3519" s="5">
        <f>[1]角色配置表!J3519</f>
        <v>80</v>
      </c>
      <c r="R3519" s="47" t="str">
        <f t="shared" si="279"/>
        <v>0,30</v>
      </c>
      <c r="S3519" s="47">
        <v>0</v>
      </c>
      <c r="T3519" s="47" t="s">
        <v>306</v>
      </c>
      <c r="U3519" s="47">
        <v>30</v>
      </c>
      <c r="V3519" s="47" t="s">
        <v>853</v>
      </c>
      <c r="W3519" s="31" t="str">
        <f t="shared" si="276"/>
        <v>0,30</v>
      </c>
      <c r="X3519" s="31">
        <v>0</v>
      </c>
      <c r="Y3519" s="31" t="s">
        <v>306</v>
      </c>
      <c r="Z3519" s="31">
        <v>30</v>
      </c>
      <c r="AA3519" s="5">
        <f>[1]角色配置表!K3519</f>
        <v>1</v>
      </c>
      <c r="AC3519" s="5">
        <f>[1]角色配置表!N3519</f>
        <v>0</v>
      </c>
      <c r="AD3519" s="5">
        <f>[1]角色配置表!O3519</f>
        <v>8737</v>
      </c>
      <c r="AE3519" s="14">
        <v>200011</v>
      </c>
      <c r="AF3519" s="11"/>
      <c r="AG3519" s="25">
        <v>200007</v>
      </c>
      <c r="AH3519" s="12" t="s">
        <v>846</v>
      </c>
      <c r="AI3519" s="12" t="s">
        <v>325</v>
      </c>
      <c r="AJ3519" s="30">
        <v>1</v>
      </c>
      <c r="AK3519" s="5">
        <f>[1]角色配置表!Q3519</f>
        <v>170000</v>
      </c>
      <c r="AL3519" s="5">
        <f>[1]角色配置表!S3519</f>
        <v>3</v>
      </c>
      <c r="AN3519" s="5" t="str">
        <f t="shared" si="277"/>
        <v>4104010</v>
      </c>
      <c r="AQ3519" s="5">
        <v>1</v>
      </c>
      <c r="BB3519" s="26" t="s">
        <v>2758</v>
      </c>
      <c r="BC3519" s="26"/>
    </row>
    <row r="3520" spans="1:55" thickTop="1" thickBot="1" x14ac:dyDescent="0.25">
      <c r="A3520" s="5">
        <f t="shared" si="275"/>
        <v>3515</v>
      </c>
      <c r="B3520" s="5">
        <f>[1]角色配置表!B3520</f>
        <v>410420</v>
      </c>
      <c r="C3520" s="5">
        <f>[1]角色配置表!D3520</f>
        <v>4104</v>
      </c>
      <c r="D3520" s="63">
        <f>IFERROR(VLOOKUP($I3520,[2]低模说明表!$A$1:$B$9999,2,0),"")</f>
        <v>40000019</v>
      </c>
      <c r="E3520" s="63">
        <f>IFERROR(VLOOKUP($I3520,[2]高模说明表!$A$1:$B$9999,2,0),"")</f>
        <v>46000019</v>
      </c>
      <c r="F3520" s="5">
        <f>[1]角色配置表!F3280</f>
        <v>20</v>
      </c>
      <c r="G3520" s="5">
        <f>[1]角色配置表!G3280</f>
        <v>3003404</v>
      </c>
      <c r="H3520" s="5">
        <f t="shared" si="278"/>
        <v>3103404</v>
      </c>
      <c r="I3520" s="5" t="str">
        <f>[1]角色配置表!H3520</f>
        <v>1*4神像塔（闪电链）</v>
      </c>
      <c r="J3520" s="12">
        <v>2</v>
      </c>
      <c r="K3520" s="30">
        <v>10000</v>
      </c>
      <c r="L3520" s="30">
        <v>4000</v>
      </c>
      <c r="M3520" s="15" t="s">
        <v>506</v>
      </c>
      <c r="N3520" s="15" t="s">
        <v>845</v>
      </c>
      <c r="O3520" s="15" t="s">
        <v>1755</v>
      </c>
      <c r="P3520" s="5" t="str">
        <f>[1]角色配置表!I3520</f>
        <v>1,32;3,2556;4,0</v>
      </c>
      <c r="Q3520" s="5">
        <f>[1]角色配置表!J3520</f>
        <v>80</v>
      </c>
      <c r="R3520" s="47" t="str">
        <f t="shared" si="279"/>
        <v>0,30</v>
      </c>
      <c r="S3520" s="47">
        <v>0</v>
      </c>
      <c r="T3520" s="47" t="s">
        <v>306</v>
      </c>
      <c r="U3520" s="47">
        <v>30</v>
      </c>
      <c r="V3520" s="47" t="s">
        <v>853</v>
      </c>
      <c r="W3520" s="31" t="str">
        <f t="shared" si="276"/>
        <v>0,30</v>
      </c>
      <c r="X3520" s="31">
        <v>0</v>
      </c>
      <c r="Y3520" s="31" t="s">
        <v>306</v>
      </c>
      <c r="Z3520" s="31">
        <v>30</v>
      </c>
      <c r="AA3520" s="5">
        <f>[1]角色配置表!K3520</f>
        <v>1</v>
      </c>
      <c r="AC3520" s="5">
        <f>[1]角色配置表!N3520</f>
        <v>0</v>
      </c>
      <c r="AD3520" s="5">
        <f>[1]角色配置表!O3520</f>
        <v>8737</v>
      </c>
      <c r="AE3520" s="14">
        <v>200011</v>
      </c>
      <c r="AF3520" s="11"/>
      <c r="AG3520" s="25">
        <v>200007</v>
      </c>
      <c r="AH3520" s="12" t="s">
        <v>846</v>
      </c>
      <c r="AI3520" s="12" t="s">
        <v>325</v>
      </c>
      <c r="AJ3520" s="30">
        <v>1</v>
      </c>
      <c r="AK3520" s="5">
        <f>[1]角色配置表!Q3520</f>
        <v>170000</v>
      </c>
      <c r="AL3520" s="5">
        <f>[1]角色配置表!S3520</f>
        <v>3</v>
      </c>
      <c r="AN3520" s="5" t="str">
        <f t="shared" si="277"/>
        <v>4104010</v>
      </c>
      <c r="AQ3520" s="5">
        <v>1</v>
      </c>
      <c r="BB3520" s="26" t="s">
        <v>2758</v>
      </c>
      <c r="BC3520" s="26"/>
    </row>
    <row r="3521" spans="1:55" thickTop="1" thickBot="1" x14ac:dyDescent="0.25">
      <c r="A3521" s="5">
        <f t="shared" si="275"/>
        <v>3516</v>
      </c>
      <c r="B3521" s="5">
        <f>[1]角色配置表!B3521</f>
        <v>410421</v>
      </c>
      <c r="C3521" s="5">
        <f>[1]角色配置表!D3521</f>
        <v>4104</v>
      </c>
      <c r="D3521" s="63">
        <f>IFERROR(VLOOKUP($I3521,[2]低模说明表!$A$1:$B$9999,2,0),"")</f>
        <v>40000019</v>
      </c>
      <c r="E3521" s="63">
        <f>IFERROR(VLOOKUP($I3521,[2]高模说明表!$A$1:$B$9999,2,0),"")</f>
        <v>46000019</v>
      </c>
      <c r="F3521" s="5">
        <f>[1]角色配置表!F3281</f>
        <v>21</v>
      </c>
      <c r="G3521" s="5">
        <f>[1]角色配置表!G3281</f>
        <v>3003404</v>
      </c>
      <c r="H3521" s="5">
        <f t="shared" si="278"/>
        <v>3103404</v>
      </c>
      <c r="I3521" s="5" t="str">
        <f>[1]角色配置表!H3521</f>
        <v>1*4神像塔（闪电链）</v>
      </c>
      <c r="J3521" s="12">
        <v>2</v>
      </c>
      <c r="K3521" s="30">
        <v>10000</v>
      </c>
      <c r="L3521" s="30">
        <v>4000</v>
      </c>
      <c r="M3521" s="15" t="s">
        <v>506</v>
      </c>
      <c r="N3521" s="15" t="s">
        <v>845</v>
      </c>
      <c r="O3521" s="15" t="s">
        <v>1755</v>
      </c>
      <c r="P3521" s="5" t="str">
        <f>[1]角色配置表!I3521</f>
        <v>1,39;3,3068;4,0</v>
      </c>
      <c r="Q3521" s="5">
        <f>[1]角色配置表!J3521</f>
        <v>80</v>
      </c>
      <c r="R3521" s="47" t="str">
        <f t="shared" si="279"/>
        <v>0,30</v>
      </c>
      <c r="S3521" s="47">
        <v>0</v>
      </c>
      <c r="T3521" s="47" t="s">
        <v>306</v>
      </c>
      <c r="U3521" s="47">
        <v>30</v>
      </c>
      <c r="V3521" s="47" t="s">
        <v>853</v>
      </c>
      <c r="W3521" s="31" t="str">
        <f t="shared" si="276"/>
        <v>0,30</v>
      </c>
      <c r="X3521" s="31">
        <v>0</v>
      </c>
      <c r="Y3521" s="31" t="s">
        <v>306</v>
      </c>
      <c r="Z3521" s="31">
        <v>30</v>
      </c>
      <c r="AA3521" s="5">
        <f>[1]角色配置表!K3521</f>
        <v>1</v>
      </c>
      <c r="AC3521" s="5">
        <f>[1]角色配置表!N3521</f>
        <v>0</v>
      </c>
      <c r="AD3521" s="5">
        <f>[1]角色配置表!O3521</f>
        <v>8737</v>
      </c>
      <c r="AE3521" s="14">
        <v>200011</v>
      </c>
      <c r="AF3521" s="11"/>
      <c r="AG3521" s="25">
        <v>200007</v>
      </c>
      <c r="AH3521" s="12" t="s">
        <v>846</v>
      </c>
      <c r="AI3521" s="12" t="s">
        <v>325</v>
      </c>
      <c r="AJ3521" s="30">
        <v>1</v>
      </c>
      <c r="AK3521" s="5">
        <f>[1]角色配置表!Q3521</f>
        <v>170000</v>
      </c>
      <c r="AL3521" s="5">
        <f>[1]角色配置表!S3521</f>
        <v>3</v>
      </c>
      <c r="AN3521" s="5" t="str">
        <f t="shared" si="277"/>
        <v>4104010</v>
      </c>
      <c r="AQ3521" s="5">
        <v>1</v>
      </c>
      <c r="BB3521" s="26" t="s">
        <v>2758</v>
      </c>
      <c r="BC3521" s="26"/>
    </row>
    <row r="3522" spans="1:55" thickTop="1" thickBot="1" x14ac:dyDescent="0.25">
      <c r="A3522" s="5">
        <f t="shared" si="275"/>
        <v>3517</v>
      </c>
      <c r="B3522" s="5">
        <f>[1]角色配置表!B3522</f>
        <v>410422</v>
      </c>
      <c r="C3522" s="5">
        <f>[1]角色配置表!D3522</f>
        <v>4104</v>
      </c>
      <c r="D3522" s="63">
        <f>IFERROR(VLOOKUP($I3522,[2]低模说明表!$A$1:$B$9999,2,0),"")</f>
        <v>40000019</v>
      </c>
      <c r="E3522" s="63">
        <f>IFERROR(VLOOKUP($I3522,[2]高模说明表!$A$1:$B$9999,2,0),"")</f>
        <v>46000019</v>
      </c>
      <c r="F3522" s="5">
        <f>[1]角色配置表!F3282</f>
        <v>22</v>
      </c>
      <c r="G3522" s="5">
        <f>[1]角色配置表!G3282</f>
        <v>3003404</v>
      </c>
      <c r="H3522" s="5">
        <f t="shared" si="278"/>
        <v>3103404</v>
      </c>
      <c r="I3522" s="5" t="str">
        <f>[1]角色配置表!H3522</f>
        <v>1*4神像塔（闪电链）</v>
      </c>
      <c r="J3522" s="12">
        <v>2</v>
      </c>
      <c r="K3522" s="30">
        <v>10000</v>
      </c>
      <c r="L3522" s="30">
        <v>4000</v>
      </c>
      <c r="M3522" s="15" t="s">
        <v>506</v>
      </c>
      <c r="N3522" s="15" t="s">
        <v>845</v>
      </c>
      <c r="O3522" s="15" t="s">
        <v>1755</v>
      </c>
      <c r="P3522" s="5" t="str">
        <f>[1]角色配置表!I3522</f>
        <v>1,47;3,3681;4,0</v>
      </c>
      <c r="Q3522" s="5">
        <f>[1]角色配置表!J3522</f>
        <v>80</v>
      </c>
      <c r="R3522" s="47" t="str">
        <f t="shared" si="279"/>
        <v>0,30</v>
      </c>
      <c r="S3522" s="47">
        <v>0</v>
      </c>
      <c r="T3522" s="47" t="s">
        <v>306</v>
      </c>
      <c r="U3522" s="47">
        <v>30</v>
      </c>
      <c r="V3522" s="47" t="s">
        <v>853</v>
      </c>
      <c r="W3522" s="31" t="str">
        <f t="shared" si="276"/>
        <v>0,30</v>
      </c>
      <c r="X3522" s="31">
        <v>0</v>
      </c>
      <c r="Y3522" s="31" t="s">
        <v>306</v>
      </c>
      <c r="Z3522" s="31">
        <v>30</v>
      </c>
      <c r="AA3522" s="5">
        <f>[1]角色配置表!K3522</f>
        <v>1</v>
      </c>
      <c r="AC3522" s="5">
        <f>[1]角色配置表!N3522</f>
        <v>0</v>
      </c>
      <c r="AD3522" s="5">
        <f>[1]角色配置表!O3522</f>
        <v>8737</v>
      </c>
      <c r="AE3522" s="14">
        <v>200011</v>
      </c>
      <c r="AF3522" s="11"/>
      <c r="AG3522" s="25">
        <v>200007</v>
      </c>
      <c r="AH3522" s="12" t="s">
        <v>846</v>
      </c>
      <c r="AI3522" s="12" t="s">
        <v>325</v>
      </c>
      <c r="AJ3522" s="30">
        <v>1</v>
      </c>
      <c r="AK3522" s="5">
        <f>[1]角色配置表!Q3522</f>
        <v>170000</v>
      </c>
      <c r="AL3522" s="5">
        <f>[1]角色配置表!S3522</f>
        <v>3</v>
      </c>
      <c r="AN3522" s="5" t="str">
        <f t="shared" si="277"/>
        <v>4104010</v>
      </c>
      <c r="AQ3522" s="5">
        <v>1</v>
      </c>
      <c r="BB3522" s="26" t="s">
        <v>2758</v>
      </c>
      <c r="BC3522" s="26"/>
    </row>
    <row r="3523" spans="1:55" thickTop="1" thickBot="1" x14ac:dyDescent="0.25">
      <c r="A3523" s="5">
        <f t="shared" si="275"/>
        <v>3518</v>
      </c>
      <c r="B3523" s="5">
        <f>[1]角色配置表!B3523</f>
        <v>410423</v>
      </c>
      <c r="C3523" s="5">
        <f>[1]角色配置表!D3523</f>
        <v>4104</v>
      </c>
      <c r="D3523" s="63">
        <f>IFERROR(VLOOKUP($I3523,[2]低模说明表!$A$1:$B$9999,2,0),"")</f>
        <v>40000019</v>
      </c>
      <c r="E3523" s="63">
        <f>IFERROR(VLOOKUP($I3523,[2]高模说明表!$A$1:$B$9999,2,0),"")</f>
        <v>46000019</v>
      </c>
      <c r="F3523" s="5">
        <f>[1]角色配置表!F3283</f>
        <v>23</v>
      </c>
      <c r="G3523" s="5">
        <f>[1]角色配置表!G3283</f>
        <v>3003404</v>
      </c>
      <c r="H3523" s="5">
        <f t="shared" si="278"/>
        <v>3103404</v>
      </c>
      <c r="I3523" s="5" t="str">
        <f>[1]角色配置表!H3523</f>
        <v>1*4神像塔（闪电链）</v>
      </c>
      <c r="J3523" s="12">
        <v>2</v>
      </c>
      <c r="K3523" s="30">
        <v>10000</v>
      </c>
      <c r="L3523" s="30">
        <v>4000</v>
      </c>
      <c r="M3523" s="15" t="s">
        <v>506</v>
      </c>
      <c r="N3523" s="15" t="s">
        <v>845</v>
      </c>
      <c r="O3523" s="15" t="s">
        <v>1755</v>
      </c>
      <c r="P3523" s="5" t="str">
        <f>[1]角色配置表!I3523</f>
        <v>1,56;3,4417;4,0</v>
      </c>
      <c r="Q3523" s="5">
        <f>[1]角色配置表!J3523</f>
        <v>80</v>
      </c>
      <c r="R3523" s="47" t="str">
        <f t="shared" si="279"/>
        <v>0,30</v>
      </c>
      <c r="S3523" s="47">
        <v>0</v>
      </c>
      <c r="T3523" s="47" t="s">
        <v>306</v>
      </c>
      <c r="U3523" s="47">
        <v>30</v>
      </c>
      <c r="V3523" s="47" t="s">
        <v>853</v>
      </c>
      <c r="W3523" s="31" t="str">
        <f t="shared" si="276"/>
        <v>0,30</v>
      </c>
      <c r="X3523" s="31">
        <v>0</v>
      </c>
      <c r="Y3523" s="31" t="s">
        <v>306</v>
      </c>
      <c r="Z3523" s="31">
        <v>30</v>
      </c>
      <c r="AA3523" s="5">
        <f>[1]角色配置表!K3523</f>
        <v>1</v>
      </c>
      <c r="AC3523" s="5">
        <f>[1]角色配置表!N3523</f>
        <v>0</v>
      </c>
      <c r="AD3523" s="5">
        <f>[1]角色配置表!O3523</f>
        <v>8737</v>
      </c>
      <c r="AE3523" s="14">
        <v>200011</v>
      </c>
      <c r="AF3523" s="11"/>
      <c r="AG3523" s="25">
        <v>200007</v>
      </c>
      <c r="AH3523" s="12" t="s">
        <v>846</v>
      </c>
      <c r="AI3523" s="12" t="s">
        <v>325</v>
      </c>
      <c r="AJ3523" s="30">
        <v>1</v>
      </c>
      <c r="AK3523" s="5">
        <f>[1]角色配置表!Q3523</f>
        <v>170000</v>
      </c>
      <c r="AL3523" s="5">
        <f>[1]角色配置表!S3523</f>
        <v>3</v>
      </c>
      <c r="AN3523" s="5" t="str">
        <f t="shared" si="277"/>
        <v>4104010</v>
      </c>
      <c r="AQ3523" s="5">
        <v>1</v>
      </c>
      <c r="BB3523" s="26" t="s">
        <v>2758</v>
      </c>
      <c r="BC3523" s="26"/>
    </row>
    <row r="3524" spans="1:55" thickTop="1" thickBot="1" x14ac:dyDescent="0.25">
      <c r="A3524" s="5">
        <f t="shared" si="275"/>
        <v>3519</v>
      </c>
      <c r="B3524" s="5">
        <f>[1]角色配置表!B3524</f>
        <v>410424</v>
      </c>
      <c r="C3524" s="5">
        <f>[1]角色配置表!D3524</f>
        <v>4104</v>
      </c>
      <c r="D3524" s="63">
        <f>IFERROR(VLOOKUP($I3524,[2]低模说明表!$A$1:$B$9999,2,0),"")</f>
        <v>40000019</v>
      </c>
      <c r="E3524" s="63">
        <f>IFERROR(VLOOKUP($I3524,[2]高模说明表!$A$1:$B$9999,2,0),"")</f>
        <v>46000019</v>
      </c>
      <c r="F3524" s="5">
        <f>[1]角色配置表!F3284</f>
        <v>24</v>
      </c>
      <c r="G3524" s="5">
        <f>[1]角色配置表!G3284</f>
        <v>3003404</v>
      </c>
      <c r="H3524" s="5">
        <f t="shared" si="278"/>
        <v>3103404</v>
      </c>
      <c r="I3524" s="5" t="str">
        <f>[1]角色配置表!H3524</f>
        <v>1*4神像塔（闪电链）</v>
      </c>
      <c r="J3524" s="12">
        <v>2</v>
      </c>
      <c r="K3524" s="30">
        <v>10000</v>
      </c>
      <c r="L3524" s="30">
        <v>4000</v>
      </c>
      <c r="M3524" s="15" t="s">
        <v>506</v>
      </c>
      <c r="N3524" s="15" t="s">
        <v>845</v>
      </c>
      <c r="O3524" s="15" t="s">
        <v>1755</v>
      </c>
      <c r="P3524" s="5" t="str">
        <f>[1]角色配置表!I3524</f>
        <v>1,67;3,5300;4,0</v>
      </c>
      <c r="Q3524" s="5">
        <f>[1]角色配置表!J3524</f>
        <v>80</v>
      </c>
      <c r="R3524" s="47" t="str">
        <f t="shared" si="279"/>
        <v>0,30</v>
      </c>
      <c r="S3524" s="47">
        <v>0</v>
      </c>
      <c r="T3524" s="47" t="s">
        <v>306</v>
      </c>
      <c r="U3524" s="47">
        <v>30</v>
      </c>
      <c r="V3524" s="47" t="s">
        <v>853</v>
      </c>
      <c r="W3524" s="31" t="str">
        <f t="shared" si="276"/>
        <v>0,30</v>
      </c>
      <c r="X3524" s="31">
        <v>0</v>
      </c>
      <c r="Y3524" s="31" t="s">
        <v>306</v>
      </c>
      <c r="Z3524" s="31">
        <v>30</v>
      </c>
      <c r="AA3524" s="5">
        <f>[1]角色配置表!K3524</f>
        <v>1</v>
      </c>
      <c r="AC3524" s="5">
        <f>[1]角色配置表!N3524</f>
        <v>0</v>
      </c>
      <c r="AD3524" s="5">
        <f>[1]角色配置表!O3524</f>
        <v>8737</v>
      </c>
      <c r="AE3524" s="14">
        <v>200011</v>
      </c>
      <c r="AF3524" s="11"/>
      <c r="AG3524" s="25">
        <v>200007</v>
      </c>
      <c r="AH3524" s="12" t="s">
        <v>846</v>
      </c>
      <c r="AI3524" s="12" t="s">
        <v>325</v>
      </c>
      <c r="AJ3524" s="30">
        <v>1</v>
      </c>
      <c r="AK3524" s="5">
        <f>[1]角色配置表!Q3524</f>
        <v>170000</v>
      </c>
      <c r="AL3524" s="5">
        <f>[1]角色配置表!S3524</f>
        <v>3</v>
      </c>
      <c r="AN3524" s="5" t="str">
        <f t="shared" si="277"/>
        <v>4104010</v>
      </c>
      <c r="AQ3524" s="5">
        <v>1</v>
      </c>
      <c r="BB3524" s="26" t="s">
        <v>2758</v>
      </c>
      <c r="BC3524" s="26"/>
    </row>
    <row r="3525" spans="1:55" thickTop="1" thickBot="1" x14ac:dyDescent="0.25">
      <c r="A3525" s="5">
        <f t="shared" si="275"/>
        <v>3520</v>
      </c>
      <c r="B3525" s="5">
        <f>[1]角色配置表!B3525</f>
        <v>410425</v>
      </c>
      <c r="C3525" s="5">
        <f>[1]角色配置表!D3525</f>
        <v>4104</v>
      </c>
      <c r="D3525" s="63">
        <f>IFERROR(VLOOKUP($I3525,[2]低模说明表!$A$1:$B$9999,2,0),"")</f>
        <v>40000019</v>
      </c>
      <c r="E3525" s="63">
        <f>IFERROR(VLOOKUP($I3525,[2]高模说明表!$A$1:$B$9999,2,0),"")</f>
        <v>46000019</v>
      </c>
      <c r="F3525" s="5">
        <f>[1]角色配置表!F3285</f>
        <v>25</v>
      </c>
      <c r="G3525" s="5">
        <f>[1]角色配置表!G3285</f>
        <v>3003404</v>
      </c>
      <c r="H3525" s="5">
        <f t="shared" si="278"/>
        <v>3103404</v>
      </c>
      <c r="I3525" s="5" t="str">
        <f>[1]角色配置表!H3525</f>
        <v>1*4神像塔（闪电链）</v>
      </c>
      <c r="J3525" s="12">
        <v>2</v>
      </c>
      <c r="K3525" s="30">
        <v>10000</v>
      </c>
      <c r="L3525" s="30">
        <v>4000</v>
      </c>
      <c r="M3525" s="15" t="s">
        <v>506</v>
      </c>
      <c r="N3525" s="15" t="s">
        <v>845</v>
      </c>
      <c r="O3525" s="15" t="s">
        <v>1755</v>
      </c>
      <c r="P3525" s="5" t="str">
        <f>[1]角色配置表!I3525</f>
        <v>1,80;3,6360;4,0</v>
      </c>
      <c r="Q3525" s="5">
        <f>[1]角色配置表!J3525</f>
        <v>80</v>
      </c>
      <c r="R3525" s="47" t="str">
        <f t="shared" si="279"/>
        <v>0,30</v>
      </c>
      <c r="S3525" s="47">
        <v>0</v>
      </c>
      <c r="T3525" s="47" t="s">
        <v>306</v>
      </c>
      <c r="U3525" s="47">
        <v>30</v>
      </c>
      <c r="V3525" s="47" t="s">
        <v>853</v>
      </c>
      <c r="W3525" s="31" t="str">
        <f t="shared" si="276"/>
        <v>0,30</v>
      </c>
      <c r="X3525" s="31">
        <v>0</v>
      </c>
      <c r="Y3525" s="31" t="s">
        <v>306</v>
      </c>
      <c r="Z3525" s="31">
        <v>30</v>
      </c>
      <c r="AA3525" s="5">
        <f>[1]角色配置表!K3525</f>
        <v>1</v>
      </c>
      <c r="AC3525" s="5">
        <f>[1]角色配置表!N3525</f>
        <v>0</v>
      </c>
      <c r="AD3525" s="5">
        <f>[1]角色配置表!O3525</f>
        <v>8737</v>
      </c>
      <c r="AE3525" s="14">
        <v>200011</v>
      </c>
      <c r="AF3525" s="11"/>
      <c r="AG3525" s="25">
        <v>200007</v>
      </c>
      <c r="AH3525" s="12" t="s">
        <v>846</v>
      </c>
      <c r="AI3525" s="12" t="s">
        <v>325</v>
      </c>
      <c r="AJ3525" s="30">
        <v>1</v>
      </c>
      <c r="AK3525" s="5">
        <f>[1]角色配置表!Q3525</f>
        <v>170000</v>
      </c>
      <c r="AL3525" s="5">
        <f>[1]角色配置表!S3525</f>
        <v>3</v>
      </c>
      <c r="AN3525" s="5" t="str">
        <f t="shared" si="277"/>
        <v>4104010</v>
      </c>
      <c r="AQ3525" s="5">
        <v>1</v>
      </c>
      <c r="BB3525" s="26" t="s">
        <v>2758</v>
      </c>
      <c r="BC3525" s="26"/>
    </row>
    <row r="3526" spans="1:55" thickTop="1" thickBot="1" x14ac:dyDescent="0.25">
      <c r="A3526" s="5">
        <f t="shared" si="275"/>
        <v>3521</v>
      </c>
      <c r="B3526" s="5">
        <f>[1]角色配置表!B3526</f>
        <v>410426</v>
      </c>
      <c r="C3526" s="5">
        <f>[1]角色配置表!D3526</f>
        <v>4104</v>
      </c>
      <c r="D3526" s="63">
        <f>IFERROR(VLOOKUP($I3526,[2]低模说明表!$A$1:$B$9999,2,0),"")</f>
        <v>40000019</v>
      </c>
      <c r="E3526" s="63">
        <f>IFERROR(VLOOKUP($I3526,[2]高模说明表!$A$1:$B$9999,2,0),"")</f>
        <v>46000019</v>
      </c>
      <c r="F3526" s="5">
        <f>[1]角色配置表!F3286</f>
        <v>26</v>
      </c>
      <c r="G3526" s="5">
        <f>[1]角色配置表!G3286</f>
        <v>3003404</v>
      </c>
      <c r="H3526" s="5">
        <f t="shared" si="278"/>
        <v>3103404</v>
      </c>
      <c r="I3526" s="5" t="str">
        <f>[1]角色配置表!H3526</f>
        <v>1*4神像塔（闪电链）</v>
      </c>
      <c r="J3526" s="12">
        <v>2</v>
      </c>
      <c r="K3526" s="30">
        <v>10000</v>
      </c>
      <c r="L3526" s="30">
        <v>4000</v>
      </c>
      <c r="M3526" s="15" t="s">
        <v>506</v>
      </c>
      <c r="N3526" s="15" t="s">
        <v>845</v>
      </c>
      <c r="O3526" s="15" t="s">
        <v>1755</v>
      </c>
      <c r="P3526" s="5" t="str">
        <f>[1]角色配置表!I3526</f>
        <v>1,96;3,7632;4,0</v>
      </c>
      <c r="Q3526" s="5">
        <f>[1]角色配置表!J3526</f>
        <v>80</v>
      </c>
      <c r="R3526" s="47" t="str">
        <f t="shared" si="279"/>
        <v>0,30</v>
      </c>
      <c r="S3526" s="47">
        <v>0</v>
      </c>
      <c r="T3526" s="47" t="s">
        <v>306</v>
      </c>
      <c r="U3526" s="47">
        <v>30</v>
      </c>
      <c r="V3526" s="47" t="s">
        <v>853</v>
      </c>
      <c r="W3526" s="31" t="str">
        <f t="shared" si="276"/>
        <v>0,30</v>
      </c>
      <c r="X3526" s="31">
        <v>0</v>
      </c>
      <c r="Y3526" s="31" t="s">
        <v>306</v>
      </c>
      <c r="Z3526" s="31">
        <v>30</v>
      </c>
      <c r="AA3526" s="5">
        <f>[1]角色配置表!K3526</f>
        <v>1</v>
      </c>
      <c r="AC3526" s="5">
        <f>[1]角色配置表!N3526</f>
        <v>0</v>
      </c>
      <c r="AD3526" s="5">
        <f>[1]角色配置表!O3526</f>
        <v>8737</v>
      </c>
      <c r="AE3526" s="14">
        <v>200011</v>
      </c>
      <c r="AF3526" s="11"/>
      <c r="AG3526" s="25">
        <v>200007</v>
      </c>
      <c r="AH3526" s="12" t="s">
        <v>846</v>
      </c>
      <c r="AI3526" s="12" t="s">
        <v>325</v>
      </c>
      <c r="AJ3526" s="30">
        <v>1</v>
      </c>
      <c r="AK3526" s="5">
        <f>[1]角色配置表!Q3526</f>
        <v>170000</v>
      </c>
      <c r="AL3526" s="5">
        <f>[1]角色配置表!S3526</f>
        <v>3</v>
      </c>
      <c r="AN3526" s="5" t="str">
        <f t="shared" si="277"/>
        <v>4104010</v>
      </c>
      <c r="AQ3526" s="5">
        <v>1</v>
      </c>
      <c r="BB3526" s="26" t="s">
        <v>2758</v>
      </c>
      <c r="BC3526" s="26"/>
    </row>
    <row r="3527" spans="1:55" thickTop="1" thickBot="1" x14ac:dyDescent="0.25">
      <c r="A3527" s="5">
        <f t="shared" si="275"/>
        <v>3522</v>
      </c>
      <c r="B3527" s="5">
        <f>[1]角色配置表!B3527</f>
        <v>410427</v>
      </c>
      <c r="C3527" s="5">
        <f>[1]角色配置表!D3527</f>
        <v>4104</v>
      </c>
      <c r="D3527" s="63">
        <f>IFERROR(VLOOKUP($I3527,[2]低模说明表!$A$1:$B$9999,2,0),"")</f>
        <v>40000019</v>
      </c>
      <c r="E3527" s="63">
        <f>IFERROR(VLOOKUP($I3527,[2]高模说明表!$A$1:$B$9999,2,0),"")</f>
        <v>46000019</v>
      </c>
      <c r="F3527" s="5">
        <f>[1]角色配置表!F3287</f>
        <v>27</v>
      </c>
      <c r="G3527" s="5">
        <f>[1]角色配置表!G3287</f>
        <v>3003404</v>
      </c>
      <c r="H3527" s="5">
        <f t="shared" si="278"/>
        <v>3103404</v>
      </c>
      <c r="I3527" s="5" t="str">
        <f>[1]角色配置表!H3527</f>
        <v>1*4神像塔（闪电链）</v>
      </c>
      <c r="J3527" s="12">
        <v>2</v>
      </c>
      <c r="K3527" s="30">
        <v>10000</v>
      </c>
      <c r="L3527" s="30">
        <v>4000</v>
      </c>
      <c r="M3527" s="15" t="s">
        <v>506</v>
      </c>
      <c r="N3527" s="15" t="s">
        <v>845</v>
      </c>
      <c r="O3527" s="15" t="s">
        <v>1755</v>
      </c>
      <c r="P3527" s="5" t="str">
        <f>[1]角色配置表!I3527</f>
        <v>1,115;3,9159;4,0</v>
      </c>
      <c r="Q3527" s="5">
        <f>[1]角色配置表!J3527</f>
        <v>80</v>
      </c>
      <c r="R3527" s="47" t="str">
        <f t="shared" si="279"/>
        <v>0,30</v>
      </c>
      <c r="S3527" s="47">
        <v>0</v>
      </c>
      <c r="T3527" s="47" t="s">
        <v>306</v>
      </c>
      <c r="U3527" s="47">
        <v>30</v>
      </c>
      <c r="V3527" s="47" t="s">
        <v>853</v>
      </c>
      <c r="W3527" s="31" t="str">
        <f t="shared" si="276"/>
        <v>0,30</v>
      </c>
      <c r="X3527" s="31">
        <v>0</v>
      </c>
      <c r="Y3527" s="31" t="s">
        <v>306</v>
      </c>
      <c r="Z3527" s="31">
        <v>30</v>
      </c>
      <c r="AA3527" s="5">
        <f>[1]角色配置表!K3527</f>
        <v>1</v>
      </c>
      <c r="AC3527" s="5">
        <f>[1]角色配置表!N3527</f>
        <v>0</v>
      </c>
      <c r="AD3527" s="5">
        <f>[1]角色配置表!O3527</f>
        <v>8737</v>
      </c>
      <c r="AE3527" s="14">
        <v>200011</v>
      </c>
      <c r="AF3527" s="11"/>
      <c r="AG3527" s="25">
        <v>200007</v>
      </c>
      <c r="AH3527" s="12" t="s">
        <v>846</v>
      </c>
      <c r="AI3527" s="12" t="s">
        <v>325</v>
      </c>
      <c r="AJ3527" s="30">
        <v>1</v>
      </c>
      <c r="AK3527" s="5">
        <f>[1]角色配置表!Q3527</f>
        <v>170000</v>
      </c>
      <c r="AL3527" s="5">
        <f>[1]角色配置表!S3527</f>
        <v>3</v>
      </c>
      <c r="AN3527" s="5" t="str">
        <f t="shared" si="277"/>
        <v>4104010</v>
      </c>
      <c r="AQ3527" s="5">
        <v>1</v>
      </c>
      <c r="BB3527" s="26" t="s">
        <v>2758</v>
      </c>
      <c r="BC3527" s="26"/>
    </row>
    <row r="3528" spans="1:55" thickTop="1" thickBot="1" x14ac:dyDescent="0.25">
      <c r="A3528" s="5">
        <f t="shared" si="275"/>
        <v>3523</v>
      </c>
      <c r="B3528" s="5">
        <f>[1]角色配置表!B3528</f>
        <v>410428</v>
      </c>
      <c r="C3528" s="5">
        <f>[1]角色配置表!D3528</f>
        <v>4104</v>
      </c>
      <c r="D3528" s="63">
        <f>IFERROR(VLOOKUP($I3528,[2]低模说明表!$A$1:$B$9999,2,0),"")</f>
        <v>40000019</v>
      </c>
      <c r="E3528" s="63">
        <f>IFERROR(VLOOKUP($I3528,[2]高模说明表!$A$1:$B$9999,2,0),"")</f>
        <v>46000019</v>
      </c>
      <c r="F3528" s="5">
        <f>[1]角色配置表!F3288</f>
        <v>28</v>
      </c>
      <c r="G3528" s="5">
        <f>[1]角色配置表!G3288</f>
        <v>3003404</v>
      </c>
      <c r="H3528" s="5">
        <f t="shared" si="278"/>
        <v>3103404</v>
      </c>
      <c r="I3528" s="5" t="str">
        <f>[1]角色配置表!H3528</f>
        <v>1*4神像塔（闪电链）</v>
      </c>
      <c r="J3528" s="12">
        <v>2</v>
      </c>
      <c r="K3528" s="30">
        <v>10000</v>
      </c>
      <c r="L3528" s="30">
        <v>4000</v>
      </c>
      <c r="M3528" s="15" t="s">
        <v>506</v>
      </c>
      <c r="N3528" s="15" t="s">
        <v>845</v>
      </c>
      <c r="O3528" s="15" t="s">
        <v>1755</v>
      </c>
      <c r="P3528" s="5" t="str">
        <f>[1]角色配置表!I3528</f>
        <v>1,138;3,10990;4,0</v>
      </c>
      <c r="Q3528" s="5">
        <f>[1]角色配置表!J3528</f>
        <v>80</v>
      </c>
      <c r="R3528" s="47" t="str">
        <f t="shared" si="279"/>
        <v>0,30</v>
      </c>
      <c r="S3528" s="47">
        <v>0</v>
      </c>
      <c r="T3528" s="47" t="s">
        <v>306</v>
      </c>
      <c r="U3528" s="47">
        <v>30</v>
      </c>
      <c r="V3528" s="47" t="s">
        <v>853</v>
      </c>
      <c r="W3528" s="31" t="str">
        <f t="shared" si="276"/>
        <v>0,30</v>
      </c>
      <c r="X3528" s="31">
        <v>0</v>
      </c>
      <c r="Y3528" s="31" t="s">
        <v>306</v>
      </c>
      <c r="Z3528" s="31">
        <v>30</v>
      </c>
      <c r="AA3528" s="5">
        <f>[1]角色配置表!K3528</f>
        <v>1</v>
      </c>
      <c r="AC3528" s="5">
        <f>[1]角色配置表!N3528</f>
        <v>0</v>
      </c>
      <c r="AD3528" s="5">
        <f>[1]角色配置表!O3528</f>
        <v>8737</v>
      </c>
      <c r="AE3528" s="14">
        <v>200011</v>
      </c>
      <c r="AF3528" s="11"/>
      <c r="AG3528" s="25">
        <v>200007</v>
      </c>
      <c r="AH3528" s="12" t="s">
        <v>846</v>
      </c>
      <c r="AI3528" s="12" t="s">
        <v>325</v>
      </c>
      <c r="AJ3528" s="30">
        <v>1</v>
      </c>
      <c r="AK3528" s="5">
        <f>[1]角色配置表!Q3528</f>
        <v>170000</v>
      </c>
      <c r="AL3528" s="5">
        <f>[1]角色配置表!S3528</f>
        <v>3</v>
      </c>
      <c r="AN3528" s="5" t="str">
        <f t="shared" si="277"/>
        <v>4104010</v>
      </c>
      <c r="AQ3528" s="5">
        <v>1</v>
      </c>
      <c r="BB3528" s="26" t="s">
        <v>2758</v>
      </c>
      <c r="BC3528" s="26"/>
    </row>
    <row r="3529" spans="1:55" thickTop="1" thickBot="1" x14ac:dyDescent="0.25">
      <c r="A3529" s="5">
        <f t="shared" si="275"/>
        <v>3524</v>
      </c>
      <c r="B3529" s="5">
        <f>[1]角色配置表!B3529</f>
        <v>410429</v>
      </c>
      <c r="C3529" s="5">
        <f>[1]角色配置表!D3529</f>
        <v>4104</v>
      </c>
      <c r="D3529" s="63">
        <f>IFERROR(VLOOKUP($I3529,[2]低模说明表!$A$1:$B$9999,2,0),"")</f>
        <v>40000019</v>
      </c>
      <c r="E3529" s="63">
        <f>IFERROR(VLOOKUP($I3529,[2]高模说明表!$A$1:$B$9999,2,0),"")</f>
        <v>46000019</v>
      </c>
      <c r="F3529" s="5">
        <f>[1]角色配置表!F3289</f>
        <v>29</v>
      </c>
      <c r="G3529" s="5">
        <f>[1]角色配置表!G3289</f>
        <v>3003404</v>
      </c>
      <c r="H3529" s="5">
        <f t="shared" si="278"/>
        <v>3103404</v>
      </c>
      <c r="I3529" s="5" t="str">
        <f>[1]角色配置表!H3529</f>
        <v>1*4神像塔（闪电链）</v>
      </c>
      <c r="J3529" s="12">
        <v>2</v>
      </c>
      <c r="K3529" s="30">
        <v>10000</v>
      </c>
      <c r="L3529" s="30">
        <v>4000</v>
      </c>
      <c r="M3529" s="15" t="s">
        <v>506</v>
      </c>
      <c r="N3529" s="15" t="s">
        <v>845</v>
      </c>
      <c r="O3529" s="15" t="s">
        <v>1755</v>
      </c>
      <c r="P3529" s="5" t="str">
        <f>[1]角色配置表!I3529</f>
        <v>1,165;3,13188;4,0</v>
      </c>
      <c r="Q3529" s="5">
        <f>[1]角色配置表!J3529</f>
        <v>80</v>
      </c>
      <c r="R3529" s="47" t="str">
        <f t="shared" si="279"/>
        <v>0,30</v>
      </c>
      <c r="S3529" s="47">
        <v>0</v>
      </c>
      <c r="T3529" s="47" t="s">
        <v>306</v>
      </c>
      <c r="U3529" s="47">
        <v>30</v>
      </c>
      <c r="V3529" s="47" t="s">
        <v>853</v>
      </c>
      <c r="W3529" s="31" t="str">
        <f t="shared" si="276"/>
        <v>0,30</v>
      </c>
      <c r="X3529" s="31">
        <v>0</v>
      </c>
      <c r="Y3529" s="31" t="s">
        <v>306</v>
      </c>
      <c r="Z3529" s="31">
        <v>30</v>
      </c>
      <c r="AA3529" s="5">
        <f>[1]角色配置表!K3529</f>
        <v>1</v>
      </c>
      <c r="AC3529" s="5">
        <f>[1]角色配置表!N3529</f>
        <v>0</v>
      </c>
      <c r="AD3529" s="5">
        <f>[1]角色配置表!O3529</f>
        <v>8737</v>
      </c>
      <c r="AE3529" s="14">
        <v>200011</v>
      </c>
      <c r="AF3529" s="11"/>
      <c r="AG3529" s="25">
        <v>200007</v>
      </c>
      <c r="AH3529" s="12" t="s">
        <v>846</v>
      </c>
      <c r="AI3529" s="12" t="s">
        <v>325</v>
      </c>
      <c r="AJ3529" s="30">
        <v>1</v>
      </c>
      <c r="AK3529" s="5">
        <f>[1]角色配置表!Q3529</f>
        <v>170000</v>
      </c>
      <c r="AL3529" s="5">
        <f>[1]角色配置表!S3529</f>
        <v>3</v>
      </c>
      <c r="AN3529" s="5" t="str">
        <f t="shared" si="277"/>
        <v>4104010</v>
      </c>
      <c r="AQ3529" s="5">
        <v>1</v>
      </c>
      <c r="BB3529" s="26" t="s">
        <v>2758</v>
      </c>
      <c r="BC3529" s="26"/>
    </row>
    <row r="3530" spans="1:55" thickTop="1" thickBot="1" x14ac:dyDescent="0.25">
      <c r="A3530" s="5">
        <f t="shared" ref="A3530:A3590" si="280">ROW()-5</f>
        <v>3525</v>
      </c>
      <c r="B3530" s="5">
        <f>[1]角色配置表!B3530</f>
        <v>410430</v>
      </c>
      <c r="C3530" s="5">
        <f>[1]角色配置表!D3530</f>
        <v>4104</v>
      </c>
      <c r="D3530" s="63">
        <f>IFERROR(VLOOKUP($I3530,[2]低模说明表!$A$1:$B$9999,2,0),"")</f>
        <v>40000019</v>
      </c>
      <c r="E3530" s="63">
        <f>IFERROR(VLOOKUP($I3530,[2]高模说明表!$A$1:$B$9999,2,0),"")</f>
        <v>46000019</v>
      </c>
      <c r="F3530" s="5">
        <f>[1]角色配置表!F3290</f>
        <v>30</v>
      </c>
      <c r="G3530" s="5">
        <f>[1]角色配置表!G3290</f>
        <v>3003404</v>
      </c>
      <c r="H3530" s="5">
        <f t="shared" si="278"/>
        <v>3103404</v>
      </c>
      <c r="I3530" s="5" t="str">
        <f>[1]角色配置表!H3530</f>
        <v>1*4神像塔（闪电链）</v>
      </c>
      <c r="J3530" s="12">
        <v>2</v>
      </c>
      <c r="K3530" s="30">
        <v>10000</v>
      </c>
      <c r="L3530" s="30">
        <v>4000</v>
      </c>
      <c r="M3530" s="15" t="s">
        <v>506</v>
      </c>
      <c r="N3530" s="15" t="s">
        <v>845</v>
      </c>
      <c r="O3530" s="15" t="s">
        <v>1755</v>
      </c>
      <c r="P3530" s="5" t="str">
        <f>[1]角色配置表!I3530</f>
        <v>1,198;3,15826;4,0</v>
      </c>
      <c r="Q3530" s="5">
        <f>[1]角色配置表!J3530</f>
        <v>80</v>
      </c>
      <c r="R3530" s="47" t="str">
        <f t="shared" si="279"/>
        <v>0,30</v>
      </c>
      <c r="S3530" s="47">
        <v>0</v>
      </c>
      <c r="T3530" s="47" t="s">
        <v>306</v>
      </c>
      <c r="U3530" s="47">
        <v>30</v>
      </c>
      <c r="V3530" s="47" t="s">
        <v>853</v>
      </c>
      <c r="W3530" s="31" t="str">
        <f t="shared" si="276"/>
        <v>0,30</v>
      </c>
      <c r="X3530" s="31">
        <v>0</v>
      </c>
      <c r="Y3530" s="31" t="s">
        <v>306</v>
      </c>
      <c r="Z3530" s="31">
        <v>30</v>
      </c>
      <c r="AA3530" s="5">
        <f>[1]角色配置表!K3530</f>
        <v>1</v>
      </c>
      <c r="AC3530" s="5">
        <f>[1]角色配置表!N3530</f>
        <v>0</v>
      </c>
      <c r="AD3530" s="5">
        <f>[1]角色配置表!O3530</f>
        <v>8737</v>
      </c>
      <c r="AE3530" s="14">
        <v>200011</v>
      </c>
      <c r="AF3530" s="11"/>
      <c r="AG3530" s="25">
        <v>200007</v>
      </c>
      <c r="AH3530" s="12" t="s">
        <v>846</v>
      </c>
      <c r="AI3530" s="12" t="s">
        <v>325</v>
      </c>
      <c r="AJ3530" s="30">
        <v>1</v>
      </c>
      <c r="AK3530" s="5">
        <f>[1]角色配置表!Q3530</f>
        <v>170000</v>
      </c>
      <c r="AL3530" s="5">
        <f>[1]角色配置表!S3530</f>
        <v>3</v>
      </c>
      <c r="AN3530" s="5" t="str">
        <f t="shared" si="277"/>
        <v>4104010</v>
      </c>
      <c r="AQ3530" s="5">
        <v>1</v>
      </c>
      <c r="BB3530" s="26" t="s">
        <v>2758</v>
      </c>
      <c r="BC3530" s="26"/>
    </row>
    <row r="3531" spans="1:55" thickTop="1" thickBot="1" x14ac:dyDescent="0.25">
      <c r="A3531" s="5">
        <f t="shared" si="280"/>
        <v>3526</v>
      </c>
      <c r="B3531" s="5">
        <f>[1]角色配置表!B3531</f>
        <v>410501</v>
      </c>
      <c r="C3531" s="5">
        <f>[1]角色配置表!D3531</f>
        <v>4105</v>
      </c>
      <c r="D3531" s="63">
        <f>IFERROR(VLOOKUP($I3531,[2]低模说明表!$A$1:$B$9999,2,0),"")</f>
        <v>40000020</v>
      </c>
      <c r="E3531" s="63">
        <f>IFERROR(VLOOKUP($I3531,[2]高模说明表!$A$1:$B$9999,2,0),"")</f>
        <v>46000020</v>
      </c>
      <c r="F3531" s="5">
        <f>[1]角色配置表!F3291</f>
        <v>1</v>
      </c>
      <c r="G3531" s="5">
        <f>[1]角色配置表!G3291</f>
        <v>3004001</v>
      </c>
      <c r="H3531" s="5">
        <f t="shared" si="278"/>
        <v>3104001</v>
      </c>
      <c r="I3531" s="5" t="str">
        <f>[1]角色配置表!H3531</f>
        <v>1*4魔像塔（树人塔）</v>
      </c>
      <c r="J3531" s="12">
        <v>2</v>
      </c>
      <c r="K3531" s="30">
        <v>10000</v>
      </c>
      <c r="L3531" s="30">
        <v>4000</v>
      </c>
      <c r="M3531" s="15" t="s">
        <v>506</v>
      </c>
      <c r="N3531" s="15" t="s">
        <v>845</v>
      </c>
      <c r="O3531" s="15" t="s">
        <v>1755</v>
      </c>
      <c r="P3531" s="5" t="str">
        <f>[1]角色配置表!I3531</f>
        <v>1,1;3,90;4,0</v>
      </c>
      <c r="Q3531" s="5">
        <f>[1]角色配置表!J3531</f>
        <v>90</v>
      </c>
      <c r="R3531" s="47" t="str">
        <f t="shared" si="279"/>
        <v>0,30</v>
      </c>
      <c r="S3531" s="47">
        <v>0</v>
      </c>
      <c r="T3531" s="47" t="s">
        <v>306</v>
      </c>
      <c r="U3531" s="47">
        <v>30</v>
      </c>
      <c r="V3531" s="47" t="s">
        <v>853</v>
      </c>
      <c r="W3531" s="31" t="str">
        <f t="shared" ref="W3531:W3590" si="281">_xlfn.CONCAT(X3531:Z3531)</f>
        <v>0,30</v>
      </c>
      <c r="X3531" s="31">
        <v>0</v>
      </c>
      <c r="Y3531" s="31" t="s">
        <v>306</v>
      </c>
      <c r="Z3531" s="31">
        <v>30</v>
      </c>
      <c r="AA3531" s="5">
        <f>[1]角色配置表!K3531</f>
        <v>1</v>
      </c>
      <c r="AC3531" s="5">
        <f>[1]角色配置表!N3531</f>
        <v>0</v>
      </c>
      <c r="AD3531" s="5">
        <f>[1]角色配置表!O3531</f>
        <v>8769</v>
      </c>
      <c r="AE3531" s="14">
        <v>200011</v>
      </c>
      <c r="AF3531" s="11"/>
      <c r="AG3531" s="25">
        <v>200007</v>
      </c>
      <c r="AH3531" s="12" t="s">
        <v>846</v>
      </c>
      <c r="AI3531" s="12" t="s">
        <v>325</v>
      </c>
      <c r="AJ3531" s="30">
        <v>0</v>
      </c>
      <c r="AK3531" s="5">
        <f>[1]角色配置表!Q3531</f>
        <v>170000</v>
      </c>
      <c r="AL3531" s="5">
        <f>[1]角色配置表!S3531</f>
        <v>1</v>
      </c>
      <c r="AN3531" s="5" t="str">
        <f t="shared" si="277"/>
        <v>4105010</v>
      </c>
      <c r="AQ3531" s="5">
        <v>1</v>
      </c>
      <c r="BB3531" s="26" t="s">
        <v>2758</v>
      </c>
      <c r="BC3531" s="26"/>
    </row>
    <row r="3532" spans="1:55" thickTop="1" thickBot="1" x14ac:dyDescent="0.25">
      <c r="A3532" s="5">
        <f t="shared" si="280"/>
        <v>3527</v>
      </c>
      <c r="B3532" s="5">
        <f>[1]角色配置表!B3532</f>
        <v>410502</v>
      </c>
      <c r="C3532" s="5">
        <f>[1]角色配置表!D3532</f>
        <v>4105</v>
      </c>
      <c r="D3532" s="63">
        <f>IFERROR(VLOOKUP($I3532,[2]低模说明表!$A$1:$B$9999,2,0),"")</f>
        <v>40000020</v>
      </c>
      <c r="E3532" s="63">
        <f>IFERROR(VLOOKUP($I3532,[2]高模说明表!$A$1:$B$9999,2,0),"")</f>
        <v>46000020</v>
      </c>
      <c r="F3532" s="5">
        <f>[1]角色配置表!F3292</f>
        <v>2</v>
      </c>
      <c r="G3532" s="5">
        <f>[1]角色配置表!G3292</f>
        <v>3004001</v>
      </c>
      <c r="H3532" s="5">
        <f t="shared" si="278"/>
        <v>3104001</v>
      </c>
      <c r="I3532" s="5" t="str">
        <f>[1]角色配置表!H3532</f>
        <v>1*4魔像塔（树人塔）</v>
      </c>
      <c r="J3532" s="12">
        <v>2</v>
      </c>
      <c r="K3532" s="30">
        <v>10000</v>
      </c>
      <c r="L3532" s="30">
        <v>4000</v>
      </c>
      <c r="M3532" s="15" t="s">
        <v>506</v>
      </c>
      <c r="N3532" s="15" t="s">
        <v>845</v>
      </c>
      <c r="O3532" s="15" t="s">
        <v>1755</v>
      </c>
      <c r="P3532" s="5" t="str">
        <f>[1]角色配置表!I3532</f>
        <v>1,2;3,108;4,0</v>
      </c>
      <c r="Q3532" s="5">
        <f>[1]角色配置表!J3532</f>
        <v>90</v>
      </c>
      <c r="R3532" s="47" t="str">
        <f t="shared" si="279"/>
        <v>0,30</v>
      </c>
      <c r="S3532" s="47">
        <v>0</v>
      </c>
      <c r="T3532" s="47" t="s">
        <v>306</v>
      </c>
      <c r="U3532" s="47">
        <v>30</v>
      </c>
      <c r="V3532" s="47" t="s">
        <v>853</v>
      </c>
      <c r="W3532" s="31" t="str">
        <f t="shared" si="281"/>
        <v>0,30</v>
      </c>
      <c r="X3532" s="31">
        <v>0</v>
      </c>
      <c r="Y3532" s="31" t="s">
        <v>306</v>
      </c>
      <c r="Z3532" s="31">
        <v>30</v>
      </c>
      <c r="AA3532" s="5">
        <f>[1]角色配置表!K3532</f>
        <v>1</v>
      </c>
      <c r="AC3532" s="5">
        <f>[1]角色配置表!N3532</f>
        <v>0</v>
      </c>
      <c r="AD3532" s="5">
        <f>[1]角色配置表!O3532</f>
        <v>8769</v>
      </c>
      <c r="AE3532" s="14">
        <v>200011</v>
      </c>
      <c r="AF3532" s="11"/>
      <c r="AG3532" s="25">
        <v>200007</v>
      </c>
      <c r="AH3532" s="12" t="s">
        <v>846</v>
      </c>
      <c r="AI3532" s="12" t="s">
        <v>325</v>
      </c>
      <c r="AJ3532" s="30">
        <v>0</v>
      </c>
      <c r="AK3532" s="5">
        <f>[1]角色配置表!Q3532</f>
        <v>170000</v>
      </c>
      <c r="AL3532" s="5">
        <f>[1]角色配置表!S3532</f>
        <v>1</v>
      </c>
      <c r="AN3532" s="5" t="str">
        <f t="shared" si="277"/>
        <v>4105010</v>
      </c>
      <c r="AQ3532" s="5">
        <v>1</v>
      </c>
      <c r="BB3532" s="26" t="s">
        <v>2758</v>
      </c>
      <c r="BC3532" s="26"/>
    </row>
    <row r="3533" spans="1:55" thickTop="1" thickBot="1" x14ac:dyDescent="0.25">
      <c r="A3533" s="5">
        <f t="shared" si="280"/>
        <v>3528</v>
      </c>
      <c r="B3533" s="5">
        <f>[1]角色配置表!B3533</f>
        <v>410503</v>
      </c>
      <c r="C3533" s="5">
        <f>[1]角色配置表!D3533</f>
        <v>4105</v>
      </c>
      <c r="D3533" s="63">
        <f>IFERROR(VLOOKUP($I3533,[2]低模说明表!$A$1:$B$9999,2,0),"")</f>
        <v>40000020</v>
      </c>
      <c r="E3533" s="63">
        <f>IFERROR(VLOOKUP($I3533,[2]高模说明表!$A$1:$B$9999,2,0),"")</f>
        <v>46000020</v>
      </c>
      <c r="F3533" s="5">
        <f>[1]角色配置表!F3293</f>
        <v>3</v>
      </c>
      <c r="G3533" s="5">
        <f>[1]角色配置表!G3293</f>
        <v>3004001</v>
      </c>
      <c r="H3533" s="5">
        <f t="shared" si="278"/>
        <v>3104001</v>
      </c>
      <c r="I3533" s="5" t="str">
        <f>[1]角色配置表!H3533</f>
        <v>1*4魔像塔（树人塔）</v>
      </c>
      <c r="J3533" s="12">
        <v>2</v>
      </c>
      <c r="K3533" s="30">
        <v>10000</v>
      </c>
      <c r="L3533" s="30">
        <v>4000</v>
      </c>
      <c r="M3533" s="15" t="s">
        <v>506</v>
      </c>
      <c r="N3533" s="15" t="s">
        <v>845</v>
      </c>
      <c r="O3533" s="15" t="s">
        <v>1755</v>
      </c>
      <c r="P3533" s="5" t="str">
        <f>[1]角色配置表!I3533</f>
        <v>1,2;3,130;4,0</v>
      </c>
      <c r="Q3533" s="5">
        <f>[1]角色配置表!J3533</f>
        <v>90</v>
      </c>
      <c r="R3533" s="47" t="str">
        <f t="shared" si="279"/>
        <v>0,30</v>
      </c>
      <c r="S3533" s="47">
        <v>0</v>
      </c>
      <c r="T3533" s="47" t="s">
        <v>306</v>
      </c>
      <c r="U3533" s="47">
        <v>30</v>
      </c>
      <c r="V3533" s="47" t="s">
        <v>853</v>
      </c>
      <c r="W3533" s="31" t="str">
        <f t="shared" si="281"/>
        <v>0,30</v>
      </c>
      <c r="X3533" s="31">
        <v>0</v>
      </c>
      <c r="Y3533" s="31" t="s">
        <v>306</v>
      </c>
      <c r="Z3533" s="31">
        <v>30</v>
      </c>
      <c r="AA3533" s="5">
        <f>[1]角色配置表!K3533</f>
        <v>1</v>
      </c>
      <c r="AC3533" s="5">
        <f>[1]角色配置表!N3533</f>
        <v>0</v>
      </c>
      <c r="AD3533" s="5">
        <f>[1]角色配置表!O3533</f>
        <v>8769</v>
      </c>
      <c r="AE3533" s="14">
        <v>200011</v>
      </c>
      <c r="AF3533" s="11"/>
      <c r="AG3533" s="25">
        <v>200007</v>
      </c>
      <c r="AH3533" s="12" t="s">
        <v>846</v>
      </c>
      <c r="AI3533" s="12" t="s">
        <v>325</v>
      </c>
      <c r="AJ3533" s="30">
        <v>0</v>
      </c>
      <c r="AK3533" s="5">
        <f>[1]角色配置表!Q3533</f>
        <v>170000</v>
      </c>
      <c r="AL3533" s="5">
        <f>[1]角色配置表!S3533</f>
        <v>1</v>
      </c>
      <c r="AN3533" s="5" t="str">
        <f t="shared" si="277"/>
        <v>4105010</v>
      </c>
      <c r="AQ3533" s="5">
        <v>1</v>
      </c>
      <c r="BB3533" s="26" t="s">
        <v>2758</v>
      </c>
      <c r="BC3533" s="26"/>
    </row>
    <row r="3534" spans="1:55" thickTop="1" thickBot="1" x14ac:dyDescent="0.25">
      <c r="A3534" s="5">
        <f t="shared" si="280"/>
        <v>3529</v>
      </c>
      <c r="B3534" s="5">
        <f>[1]角色配置表!B3534</f>
        <v>410504</v>
      </c>
      <c r="C3534" s="5">
        <f>[1]角色配置表!D3534</f>
        <v>4105</v>
      </c>
      <c r="D3534" s="63">
        <f>IFERROR(VLOOKUP($I3534,[2]低模说明表!$A$1:$B$9999,2,0),"")</f>
        <v>40000020</v>
      </c>
      <c r="E3534" s="63">
        <f>IFERROR(VLOOKUP($I3534,[2]高模说明表!$A$1:$B$9999,2,0),"")</f>
        <v>46000020</v>
      </c>
      <c r="F3534" s="5">
        <f>[1]角色配置表!F3294</f>
        <v>4</v>
      </c>
      <c r="G3534" s="5">
        <f>[1]角色配置表!G3294</f>
        <v>3004001</v>
      </c>
      <c r="H3534" s="5">
        <f t="shared" si="278"/>
        <v>3104001</v>
      </c>
      <c r="I3534" s="5" t="str">
        <f>[1]角色配置表!H3534</f>
        <v>1*4魔像塔（树人塔）</v>
      </c>
      <c r="J3534" s="12">
        <v>2</v>
      </c>
      <c r="K3534" s="30">
        <v>10000</v>
      </c>
      <c r="L3534" s="30">
        <v>4000</v>
      </c>
      <c r="M3534" s="15" t="s">
        <v>506</v>
      </c>
      <c r="N3534" s="15" t="s">
        <v>845</v>
      </c>
      <c r="O3534" s="15" t="s">
        <v>1755</v>
      </c>
      <c r="P3534" s="5" t="str">
        <f>[1]角色配置表!I3534</f>
        <v>1,2;3,156;4,0</v>
      </c>
      <c r="Q3534" s="5">
        <f>[1]角色配置表!J3534</f>
        <v>90</v>
      </c>
      <c r="R3534" s="47" t="str">
        <f t="shared" si="279"/>
        <v>0,30</v>
      </c>
      <c r="S3534" s="47">
        <v>0</v>
      </c>
      <c r="T3534" s="47" t="s">
        <v>306</v>
      </c>
      <c r="U3534" s="47">
        <v>30</v>
      </c>
      <c r="V3534" s="47" t="s">
        <v>853</v>
      </c>
      <c r="W3534" s="31" t="str">
        <f t="shared" si="281"/>
        <v>0,30</v>
      </c>
      <c r="X3534" s="31">
        <v>0</v>
      </c>
      <c r="Y3534" s="31" t="s">
        <v>306</v>
      </c>
      <c r="Z3534" s="31">
        <v>30</v>
      </c>
      <c r="AA3534" s="5">
        <f>[1]角色配置表!K3534</f>
        <v>1</v>
      </c>
      <c r="AC3534" s="5">
        <f>[1]角色配置表!N3534</f>
        <v>0</v>
      </c>
      <c r="AD3534" s="5">
        <f>[1]角色配置表!O3534</f>
        <v>8769</v>
      </c>
      <c r="AE3534" s="14">
        <v>200011</v>
      </c>
      <c r="AF3534" s="11"/>
      <c r="AG3534" s="25">
        <v>200007</v>
      </c>
      <c r="AH3534" s="12" t="s">
        <v>846</v>
      </c>
      <c r="AI3534" s="12" t="s">
        <v>325</v>
      </c>
      <c r="AJ3534" s="30">
        <v>0</v>
      </c>
      <c r="AK3534" s="5">
        <f>[1]角色配置表!Q3534</f>
        <v>170000</v>
      </c>
      <c r="AL3534" s="5">
        <f>[1]角色配置表!S3534</f>
        <v>1</v>
      </c>
      <c r="AN3534" s="5" t="str">
        <f t="shared" si="277"/>
        <v>4105010</v>
      </c>
      <c r="AQ3534" s="5">
        <v>1</v>
      </c>
      <c r="BB3534" s="26" t="s">
        <v>2758</v>
      </c>
      <c r="BC3534" s="26"/>
    </row>
    <row r="3535" spans="1:55" thickTop="1" thickBot="1" x14ac:dyDescent="0.25">
      <c r="A3535" s="5">
        <f t="shared" si="280"/>
        <v>3530</v>
      </c>
      <c r="B3535" s="5">
        <f>[1]角色配置表!B3535</f>
        <v>410505</v>
      </c>
      <c r="C3535" s="5">
        <f>[1]角色配置表!D3535</f>
        <v>4105</v>
      </c>
      <c r="D3535" s="63">
        <f>IFERROR(VLOOKUP($I3535,[2]低模说明表!$A$1:$B$9999,2,0),"")</f>
        <v>40000020</v>
      </c>
      <c r="E3535" s="63">
        <f>IFERROR(VLOOKUP($I3535,[2]高模说明表!$A$1:$B$9999,2,0),"")</f>
        <v>46000020</v>
      </c>
      <c r="F3535" s="5">
        <f>[1]角色配置表!F3295</f>
        <v>5</v>
      </c>
      <c r="G3535" s="5">
        <f>[1]角色配置表!G3295</f>
        <v>3004001</v>
      </c>
      <c r="H3535" s="5">
        <f t="shared" si="278"/>
        <v>3104001</v>
      </c>
      <c r="I3535" s="5" t="str">
        <f>[1]角色配置表!H3535</f>
        <v>1*4魔像塔（树人塔）</v>
      </c>
      <c r="J3535" s="12">
        <v>2</v>
      </c>
      <c r="K3535" s="30">
        <v>10000</v>
      </c>
      <c r="L3535" s="30">
        <v>4000</v>
      </c>
      <c r="M3535" s="15" t="s">
        <v>506</v>
      </c>
      <c r="N3535" s="15" t="s">
        <v>845</v>
      </c>
      <c r="O3535" s="15" t="s">
        <v>1755</v>
      </c>
      <c r="P3535" s="5" t="str">
        <f>[1]角色配置表!I3535</f>
        <v>1,3;3,187;4,0</v>
      </c>
      <c r="Q3535" s="5">
        <f>[1]角色配置表!J3535</f>
        <v>90</v>
      </c>
      <c r="R3535" s="47" t="str">
        <f t="shared" si="279"/>
        <v>0,30</v>
      </c>
      <c r="S3535" s="47">
        <v>0</v>
      </c>
      <c r="T3535" s="47" t="s">
        <v>306</v>
      </c>
      <c r="U3535" s="47">
        <v>30</v>
      </c>
      <c r="V3535" s="47" t="s">
        <v>853</v>
      </c>
      <c r="W3535" s="31" t="str">
        <f t="shared" si="281"/>
        <v>0,30</v>
      </c>
      <c r="X3535" s="31">
        <v>0</v>
      </c>
      <c r="Y3535" s="31" t="s">
        <v>306</v>
      </c>
      <c r="Z3535" s="31">
        <v>30</v>
      </c>
      <c r="AA3535" s="5">
        <f>[1]角色配置表!K3535</f>
        <v>1</v>
      </c>
      <c r="AC3535" s="5">
        <f>[1]角色配置表!N3535</f>
        <v>0</v>
      </c>
      <c r="AD3535" s="5">
        <f>[1]角色配置表!O3535</f>
        <v>8769</v>
      </c>
      <c r="AE3535" s="14">
        <v>200011</v>
      </c>
      <c r="AF3535" s="11"/>
      <c r="AG3535" s="25">
        <v>200007</v>
      </c>
      <c r="AH3535" s="12" t="s">
        <v>846</v>
      </c>
      <c r="AI3535" s="12" t="s">
        <v>325</v>
      </c>
      <c r="AJ3535" s="30">
        <v>0</v>
      </c>
      <c r="AK3535" s="5">
        <f>[1]角色配置表!Q3535</f>
        <v>170000</v>
      </c>
      <c r="AL3535" s="5">
        <f>[1]角色配置表!S3535</f>
        <v>1</v>
      </c>
      <c r="AN3535" s="5" t="str">
        <f t="shared" si="277"/>
        <v>4105010</v>
      </c>
      <c r="AQ3535" s="5">
        <v>1</v>
      </c>
      <c r="BB3535" s="26" t="s">
        <v>2758</v>
      </c>
      <c r="BC3535" s="26"/>
    </row>
    <row r="3536" spans="1:55" thickTop="1" thickBot="1" x14ac:dyDescent="0.25">
      <c r="A3536" s="5">
        <f t="shared" si="280"/>
        <v>3531</v>
      </c>
      <c r="B3536" s="5">
        <f>[1]角色配置表!B3536</f>
        <v>410506</v>
      </c>
      <c r="C3536" s="5">
        <f>[1]角色配置表!D3536</f>
        <v>4105</v>
      </c>
      <c r="D3536" s="63">
        <f>IFERROR(VLOOKUP($I3536,[2]低模说明表!$A$1:$B$9999,2,0),"")</f>
        <v>40000020</v>
      </c>
      <c r="E3536" s="63">
        <f>IFERROR(VLOOKUP($I3536,[2]高模说明表!$A$1:$B$9999,2,0),"")</f>
        <v>46000020</v>
      </c>
      <c r="F3536" s="5">
        <f>[1]角色配置表!F3296</f>
        <v>6</v>
      </c>
      <c r="G3536" s="5">
        <f>[1]角色配置表!G3296</f>
        <v>3004001</v>
      </c>
      <c r="H3536" s="5">
        <f t="shared" si="278"/>
        <v>3104001</v>
      </c>
      <c r="I3536" s="5" t="str">
        <f>[1]角色配置表!H3536</f>
        <v>1*4魔像塔（树人塔）</v>
      </c>
      <c r="J3536" s="12">
        <v>2</v>
      </c>
      <c r="K3536" s="30">
        <v>10000</v>
      </c>
      <c r="L3536" s="30">
        <v>4000</v>
      </c>
      <c r="M3536" s="15" t="s">
        <v>506</v>
      </c>
      <c r="N3536" s="15" t="s">
        <v>845</v>
      </c>
      <c r="O3536" s="15" t="s">
        <v>1755</v>
      </c>
      <c r="P3536" s="5" t="str">
        <f>[1]角色配置表!I3536</f>
        <v>1,3;3,224;4,0</v>
      </c>
      <c r="Q3536" s="5">
        <f>[1]角色配置表!J3536</f>
        <v>90</v>
      </c>
      <c r="R3536" s="47" t="str">
        <f t="shared" si="279"/>
        <v>0,30</v>
      </c>
      <c r="S3536" s="47">
        <v>0</v>
      </c>
      <c r="T3536" s="47" t="s">
        <v>306</v>
      </c>
      <c r="U3536" s="47">
        <v>30</v>
      </c>
      <c r="V3536" s="47" t="s">
        <v>853</v>
      </c>
      <c r="W3536" s="31" t="str">
        <f t="shared" si="281"/>
        <v>0,30</v>
      </c>
      <c r="X3536" s="31">
        <v>0</v>
      </c>
      <c r="Y3536" s="31" t="s">
        <v>306</v>
      </c>
      <c r="Z3536" s="31">
        <v>30</v>
      </c>
      <c r="AA3536" s="5">
        <f>[1]角色配置表!K3536</f>
        <v>1</v>
      </c>
      <c r="AC3536" s="5">
        <f>[1]角色配置表!N3536</f>
        <v>0</v>
      </c>
      <c r="AD3536" s="5">
        <f>[1]角色配置表!O3536</f>
        <v>8769</v>
      </c>
      <c r="AE3536" s="14">
        <v>200011</v>
      </c>
      <c r="AF3536" s="11"/>
      <c r="AG3536" s="25">
        <v>200007</v>
      </c>
      <c r="AH3536" s="12" t="s">
        <v>846</v>
      </c>
      <c r="AI3536" s="12" t="s">
        <v>325</v>
      </c>
      <c r="AJ3536" s="30">
        <v>0</v>
      </c>
      <c r="AK3536" s="5">
        <f>[1]角色配置表!Q3536</f>
        <v>170000</v>
      </c>
      <c r="AL3536" s="5">
        <f>[1]角色配置表!S3536</f>
        <v>1</v>
      </c>
      <c r="AN3536" s="5" t="str">
        <f t="shared" si="277"/>
        <v>4105010</v>
      </c>
      <c r="AQ3536" s="5">
        <v>1</v>
      </c>
      <c r="BB3536" s="26" t="s">
        <v>2758</v>
      </c>
      <c r="BC3536" s="26"/>
    </row>
    <row r="3537" spans="1:55" thickTop="1" thickBot="1" x14ac:dyDescent="0.25">
      <c r="A3537" s="5">
        <f t="shared" si="280"/>
        <v>3532</v>
      </c>
      <c r="B3537" s="5">
        <f>[1]角色配置表!B3537</f>
        <v>410507</v>
      </c>
      <c r="C3537" s="5">
        <f>[1]角色配置表!D3537</f>
        <v>4105</v>
      </c>
      <c r="D3537" s="63">
        <f>IFERROR(VLOOKUP($I3537,[2]低模说明表!$A$1:$B$9999,2,0),"")</f>
        <v>40000020</v>
      </c>
      <c r="E3537" s="63">
        <f>IFERROR(VLOOKUP($I3537,[2]高模说明表!$A$1:$B$9999,2,0),"")</f>
        <v>46000020</v>
      </c>
      <c r="F3537" s="5">
        <f>[1]角色配置表!F3297</f>
        <v>7</v>
      </c>
      <c r="G3537" s="5">
        <f>[1]角色配置表!G3297</f>
        <v>3004001</v>
      </c>
      <c r="H3537" s="5">
        <f t="shared" si="278"/>
        <v>3104001</v>
      </c>
      <c r="I3537" s="5" t="str">
        <f>[1]角色配置表!H3537</f>
        <v>1*4魔像塔（树人塔）</v>
      </c>
      <c r="J3537" s="12">
        <v>2</v>
      </c>
      <c r="K3537" s="30">
        <v>10000</v>
      </c>
      <c r="L3537" s="30">
        <v>4000</v>
      </c>
      <c r="M3537" s="15" t="s">
        <v>506</v>
      </c>
      <c r="N3537" s="15" t="s">
        <v>845</v>
      </c>
      <c r="O3537" s="15" t="s">
        <v>1755</v>
      </c>
      <c r="P3537" s="5" t="str">
        <f>[1]角色配置表!I3537</f>
        <v>1,3;3,269;4,0</v>
      </c>
      <c r="Q3537" s="5">
        <f>[1]角色配置表!J3537</f>
        <v>90</v>
      </c>
      <c r="R3537" s="47" t="str">
        <f t="shared" si="279"/>
        <v>0,30</v>
      </c>
      <c r="S3537" s="47">
        <v>0</v>
      </c>
      <c r="T3537" s="47" t="s">
        <v>306</v>
      </c>
      <c r="U3537" s="47">
        <v>30</v>
      </c>
      <c r="V3537" s="47" t="s">
        <v>853</v>
      </c>
      <c r="W3537" s="31" t="str">
        <f t="shared" si="281"/>
        <v>0,30</v>
      </c>
      <c r="X3537" s="31">
        <v>0</v>
      </c>
      <c r="Y3537" s="31" t="s">
        <v>306</v>
      </c>
      <c r="Z3537" s="31">
        <v>30</v>
      </c>
      <c r="AA3537" s="5">
        <f>[1]角色配置表!K3537</f>
        <v>1</v>
      </c>
      <c r="AC3537" s="5">
        <f>[1]角色配置表!N3537</f>
        <v>0</v>
      </c>
      <c r="AD3537" s="5">
        <f>[1]角色配置表!O3537</f>
        <v>8769</v>
      </c>
      <c r="AE3537" s="14">
        <v>200011</v>
      </c>
      <c r="AF3537" s="11"/>
      <c r="AG3537" s="25">
        <v>200007</v>
      </c>
      <c r="AH3537" s="12" t="s">
        <v>846</v>
      </c>
      <c r="AI3537" s="12" t="s">
        <v>325</v>
      </c>
      <c r="AJ3537" s="30">
        <v>0</v>
      </c>
      <c r="AK3537" s="5">
        <f>[1]角色配置表!Q3537</f>
        <v>170000</v>
      </c>
      <c r="AL3537" s="5">
        <f>[1]角色配置表!S3537</f>
        <v>1</v>
      </c>
      <c r="AN3537" s="5" t="str">
        <f t="shared" si="277"/>
        <v>4105010</v>
      </c>
      <c r="AQ3537" s="5">
        <v>1</v>
      </c>
      <c r="BB3537" s="26" t="s">
        <v>2758</v>
      </c>
      <c r="BC3537" s="26"/>
    </row>
    <row r="3538" spans="1:55" thickTop="1" thickBot="1" x14ac:dyDescent="0.25">
      <c r="A3538" s="5">
        <f t="shared" si="280"/>
        <v>3533</v>
      </c>
      <c r="B3538" s="5">
        <f>[1]角色配置表!B3538</f>
        <v>410508</v>
      </c>
      <c r="C3538" s="5">
        <f>[1]角色配置表!D3538</f>
        <v>4105</v>
      </c>
      <c r="D3538" s="63">
        <f>IFERROR(VLOOKUP($I3538,[2]低模说明表!$A$1:$B$9999,2,0),"")</f>
        <v>40000020</v>
      </c>
      <c r="E3538" s="63">
        <f>IFERROR(VLOOKUP($I3538,[2]高模说明表!$A$1:$B$9999,2,0),"")</f>
        <v>46000020</v>
      </c>
      <c r="F3538" s="5">
        <f>[1]角色配置表!F3298</f>
        <v>8</v>
      </c>
      <c r="G3538" s="5">
        <f>[1]角色配置表!G3298</f>
        <v>3004001</v>
      </c>
      <c r="H3538" s="5">
        <f t="shared" si="278"/>
        <v>3104001</v>
      </c>
      <c r="I3538" s="5" t="str">
        <f>[1]角色配置表!H3538</f>
        <v>1*4魔像塔（树人塔）</v>
      </c>
      <c r="J3538" s="12">
        <v>2</v>
      </c>
      <c r="K3538" s="30">
        <v>10000</v>
      </c>
      <c r="L3538" s="30">
        <v>4000</v>
      </c>
      <c r="M3538" s="15" t="s">
        <v>506</v>
      </c>
      <c r="N3538" s="15" t="s">
        <v>845</v>
      </c>
      <c r="O3538" s="15" t="s">
        <v>1755</v>
      </c>
      <c r="P3538" s="5" t="str">
        <f>[1]角色配置表!I3538</f>
        <v>1,4;3,323;4,0</v>
      </c>
      <c r="Q3538" s="5">
        <f>[1]角色配置表!J3538</f>
        <v>90</v>
      </c>
      <c r="R3538" s="47" t="str">
        <f t="shared" si="279"/>
        <v>0,30</v>
      </c>
      <c r="S3538" s="47">
        <v>0</v>
      </c>
      <c r="T3538" s="47" t="s">
        <v>306</v>
      </c>
      <c r="U3538" s="47">
        <v>30</v>
      </c>
      <c r="V3538" s="47" t="s">
        <v>853</v>
      </c>
      <c r="W3538" s="31" t="str">
        <f t="shared" si="281"/>
        <v>0,30</v>
      </c>
      <c r="X3538" s="31">
        <v>0</v>
      </c>
      <c r="Y3538" s="31" t="s">
        <v>306</v>
      </c>
      <c r="Z3538" s="31">
        <v>30</v>
      </c>
      <c r="AA3538" s="5">
        <f>[1]角色配置表!K3538</f>
        <v>1</v>
      </c>
      <c r="AC3538" s="5">
        <f>[1]角色配置表!N3538</f>
        <v>0</v>
      </c>
      <c r="AD3538" s="5">
        <f>[1]角色配置表!O3538</f>
        <v>8769</v>
      </c>
      <c r="AE3538" s="14">
        <v>200011</v>
      </c>
      <c r="AF3538" s="11"/>
      <c r="AG3538" s="25">
        <v>200007</v>
      </c>
      <c r="AH3538" s="12" t="s">
        <v>846</v>
      </c>
      <c r="AI3538" s="12" t="s">
        <v>325</v>
      </c>
      <c r="AJ3538" s="30">
        <v>0</v>
      </c>
      <c r="AK3538" s="5">
        <f>[1]角色配置表!Q3538</f>
        <v>170000</v>
      </c>
      <c r="AL3538" s="5">
        <f>[1]角色配置表!S3538</f>
        <v>1</v>
      </c>
      <c r="AN3538" s="5" t="str">
        <f t="shared" si="277"/>
        <v>4105010</v>
      </c>
      <c r="AQ3538" s="5">
        <v>1</v>
      </c>
      <c r="BB3538" s="26" t="s">
        <v>2758</v>
      </c>
      <c r="BC3538" s="26"/>
    </row>
    <row r="3539" spans="1:55" thickTop="1" thickBot="1" x14ac:dyDescent="0.25">
      <c r="A3539" s="5">
        <f t="shared" si="280"/>
        <v>3534</v>
      </c>
      <c r="B3539" s="5">
        <f>[1]角色配置表!B3539</f>
        <v>410509</v>
      </c>
      <c r="C3539" s="5">
        <f>[1]角色配置表!D3539</f>
        <v>4105</v>
      </c>
      <c r="D3539" s="63">
        <f>IFERROR(VLOOKUP($I3539,[2]低模说明表!$A$1:$B$9999,2,0),"")</f>
        <v>40000020</v>
      </c>
      <c r="E3539" s="63">
        <f>IFERROR(VLOOKUP($I3539,[2]高模说明表!$A$1:$B$9999,2,0),"")</f>
        <v>46000020</v>
      </c>
      <c r="F3539" s="5">
        <f>[1]角色配置表!F3299</f>
        <v>9</v>
      </c>
      <c r="G3539" s="5">
        <f>[1]角色配置表!G3299</f>
        <v>3004001</v>
      </c>
      <c r="H3539" s="5">
        <f t="shared" si="278"/>
        <v>3104001</v>
      </c>
      <c r="I3539" s="5" t="str">
        <f>[1]角色配置表!H3539</f>
        <v>1*4魔像塔（树人塔）</v>
      </c>
      <c r="J3539" s="12">
        <v>2</v>
      </c>
      <c r="K3539" s="30">
        <v>10000</v>
      </c>
      <c r="L3539" s="30">
        <v>4000</v>
      </c>
      <c r="M3539" s="15" t="s">
        <v>506</v>
      </c>
      <c r="N3539" s="15" t="s">
        <v>845</v>
      </c>
      <c r="O3539" s="15" t="s">
        <v>1755</v>
      </c>
      <c r="P3539" s="5" t="str">
        <f>[1]角色配置表!I3539</f>
        <v>1,5;3,387;4,0</v>
      </c>
      <c r="Q3539" s="5">
        <f>[1]角色配置表!J3539</f>
        <v>90</v>
      </c>
      <c r="R3539" s="47" t="str">
        <f t="shared" si="279"/>
        <v>0,30</v>
      </c>
      <c r="S3539" s="47">
        <v>0</v>
      </c>
      <c r="T3539" s="47" t="s">
        <v>306</v>
      </c>
      <c r="U3539" s="47">
        <v>30</v>
      </c>
      <c r="V3539" s="47" t="s">
        <v>853</v>
      </c>
      <c r="W3539" s="31" t="str">
        <f t="shared" si="281"/>
        <v>0,30</v>
      </c>
      <c r="X3539" s="31">
        <v>0</v>
      </c>
      <c r="Y3539" s="31" t="s">
        <v>306</v>
      </c>
      <c r="Z3539" s="31">
        <v>30</v>
      </c>
      <c r="AA3539" s="5">
        <f>[1]角色配置表!K3539</f>
        <v>1</v>
      </c>
      <c r="AC3539" s="5">
        <f>[1]角色配置表!N3539</f>
        <v>0</v>
      </c>
      <c r="AD3539" s="5">
        <f>[1]角色配置表!O3539</f>
        <v>8769</v>
      </c>
      <c r="AE3539" s="14">
        <v>200011</v>
      </c>
      <c r="AF3539" s="11"/>
      <c r="AG3539" s="25">
        <v>200007</v>
      </c>
      <c r="AH3539" s="12" t="s">
        <v>846</v>
      </c>
      <c r="AI3539" s="12" t="s">
        <v>325</v>
      </c>
      <c r="AJ3539" s="30">
        <v>0</v>
      </c>
      <c r="AK3539" s="5">
        <f>[1]角色配置表!Q3539</f>
        <v>170000</v>
      </c>
      <c r="AL3539" s="5">
        <f>[1]角色配置表!S3539</f>
        <v>1</v>
      </c>
      <c r="AN3539" s="5" t="str">
        <f t="shared" si="277"/>
        <v>4105010</v>
      </c>
      <c r="AQ3539" s="5">
        <v>1</v>
      </c>
      <c r="BB3539" s="26" t="s">
        <v>2758</v>
      </c>
      <c r="BC3539" s="26"/>
    </row>
    <row r="3540" spans="1:55" thickTop="1" thickBot="1" x14ac:dyDescent="0.25">
      <c r="A3540" s="5">
        <f t="shared" si="280"/>
        <v>3535</v>
      </c>
      <c r="B3540" s="5">
        <f>[1]角色配置表!B3540</f>
        <v>410510</v>
      </c>
      <c r="C3540" s="5">
        <f>[1]角色配置表!D3540</f>
        <v>4105</v>
      </c>
      <c r="D3540" s="63">
        <f>IFERROR(VLOOKUP($I3540,[2]低模说明表!$A$1:$B$9999,2,0),"")</f>
        <v>40000020</v>
      </c>
      <c r="E3540" s="63">
        <f>IFERROR(VLOOKUP($I3540,[2]高模说明表!$A$1:$B$9999,2,0),"")</f>
        <v>46000020</v>
      </c>
      <c r="F3540" s="5">
        <f>[1]角色配置表!F3300</f>
        <v>10</v>
      </c>
      <c r="G3540" s="5">
        <f>[1]角色配置表!G3300</f>
        <v>3004001</v>
      </c>
      <c r="H3540" s="5">
        <f t="shared" si="278"/>
        <v>3104001</v>
      </c>
      <c r="I3540" s="5" t="str">
        <f>[1]角色配置表!H3540</f>
        <v>1*4魔像塔（树人塔）</v>
      </c>
      <c r="J3540" s="12">
        <v>2</v>
      </c>
      <c r="K3540" s="30">
        <v>10000</v>
      </c>
      <c r="L3540" s="30">
        <v>4000</v>
      </c>
      <c r="M3540" s="15" t="s">
        <v>506</v>
      </c>
      <c r="N3540" s="15" t="s">
        <v>845</v>
      </c>
      <c r="O3540" s="15" t="s">
        <v>1755</v>
      </c>
      <c r="P3540" s="5" t="str">
        <f>[1]角色配置表!I3540</f>
        <v>1,6;3,465;4,0</v>
      </c>
      <c r="Q3540" s="5">
        <f>[1]角色配置表!J3540</f>
        <v>90</v>
      </c>
      <c r="R3540" s="47" t="str">
        <f t="shared" si="279"/>
        <v>0,30</v>
      </c>
      <c r="S3540" s="47">
        <v>0</v>
      </c>
      <c r="T3540" s="47" t="s">
        <v>306</v>
      </c>
      <c r="U3540" s="47">
        <v>30</v>
      </c>
      <c r="V3540" s="47" t="s">
        <v>853</v>
      </c>
      <c r="W3540" s="31" t="str">
        <f t="shared" si="281"/>
        <v>0,30</v>
      </c>
      <c r="X3540" s="31">
        <v>0</v>
      </c>
      <c r="Y3540" s="31" t="s">
        <v>306</v>
      </c>
      <c r="Z3540" s="31">
        <v>30</v>
      </c>
      <c r="AA3540" s="5">
        <f>[1]角色配置表!K3540</f>
        <v>1</v>
      </c>
      <c r="AC3540" s="5">
        <f>[1]角色配置表!N3540</f>
        <v>0</v>
      </c>
      <c r="AD3540" s="5">
        <f>[1]角色配置表!O3540</f>
        <v>8769</v>
      </c>
      <c r="AE3540" s="14">
        <v>200011</v>
      </c>
      <c r="AF3540" s="11"/>
      <c r="AG3540" s="25">
        <v>200007</v>
      </c>
      <c r="AH3540" s="12" t="s">
        <v>846</v>
      </c>
      <c r="AI3540" s="12" t="s">
        <v>325</v>
      </c>
      <c r="AJ3540" s="30">
        <v>0</v>
      </c>
      <c r="AK3540" s="5">
        <f>[1]角色配置表!Q3540</f>
        <v>170000</v>
      </c>
      <c r="AL3540" s="5">
        <f>[1]角色配置表!S3540</f>
        <v>1</v>
      </c>
      <c r="AN3540" s="5" t="str">
        <f t="shared" si="277"/>
        <v>4105010</v>
      </c>
      <c r="AQ3540" s="5">
        <v>1</v>
      </c>
      <c r="BB3540" s="26" t="s">
        <v>2758</v>
      </c>
      <c r="BC3540" s="26"/>
    </row>
    <row r="3541" spans="1:55" thickTop="1" thickBot="1" x14ac:dyDescent="0.25">
      <c r="A3541" s="5">
        <f t="shared" si="280"/>
        <v>3536</v>
      </c>
      <c r="B3541" s="5">
        <f>[1]角色配置表!B3541</f>
        <v>410511</v>
      </c>
      <c r="C3541" s="5">
        <f>[1]角色配置表!D3541</f>
        <v>4105</v>
      </c>
      <c r="D3541" s="63">
        <f>IFERROR(VLOOKUP($I3541,[2]低模说明表!$A$1:$B$9999,2,0),"")</f>
        <v>40000020</v>
      </c>
      <c r="E3541" s="63">
        <f>IFERROR(VLOOKUP($I3541,[2]高模说明表!$A$1:$B$9999,2,0),"")</f>
        <v>46000020</v>
      </c>
      <c r="F3541" s="5">
        <f>[1]角色配置表!F3301</f>
        <v>11</v>
      </c>
      <c r="G3541" s="5">
        <f>[1]角色配置表!G3301</f>
        <v>3004001</v>
      </c>
      <c r="H3541" s="5">
        <f t="shared" si="278"/>
        <v>3104001</v>
      </c>
      <c r="I3541" s="5" t="str">
        <f>[1]角色配置表!H3541</f>
        <v>1*4魔像塔（树人塔）</v>
      </c>
      <c r="J3541" s="12">
        <v>2</v>
      </c>
      <c r="K3541" s="30">
        <v>10000</v>
      </c>
      <c r="L3541" s="30">
        <v>4000</v>
      </c>
      <c r="M3541" s="15" t="s">
        <v>506</v>
      </c>
      <c r="N3541" s="15" t="s">
        <v>845</v>
      </c>
      <c r="O3541" s="15" t="s">
        <v>1755</v>
      </c>
      <c r="P3541" s="5" t="str">
        <f>[1]角色配置表!I3541</f>
        <v>1,7;3,558;4,0</v>
      </c>
      <c r="Q3541" s="5">
        <f>[1]角色配置表!J3541</f>
        <v>90</v>
      </c>
      <c r="R3541" s="47" t="str">
        <f t="shared" si="279"/>
        <v>0,30</v>
      </c>
      <c r="S3541" s="47">
        <v>0</v>
      </c>
      <c r="T3541" s="47" t="s">
        <v>306</v>
      </c>
      <c r="U3541" s="47">
        <v>30</v>
      </c>
      <c r="V3541" s="47" t="s">
        <v>853</v>
      </c>
      <c r="W3541" s="31" t="str">
        <f t="shared" si="281"/>
        <v>0,30</v>
      </c>
      <c r="X3541" s="31">
        <v>0</v>
      </c>
      <c r="Y3541" s="31" t="s">
        <v>306</v>
      </c>
      <c r="Z3541" s="31">
        <v>30</v>
      </c>
      <c r="AA3541" s="5">
        <f>[1]角色配置表!K3541</f>
        <v>1</v>
      </c>
      <c r="AC3541" s="5">
        <f>[1]角色配置表!N3541</f>
        <v>0</v>
      </c>
      <c r="AD3541" s="5">
        <f>[1]角色配置表!O3541</f>
        <v>8769</v>
      </c>
      <c r="AE3541" s="14">
        <v>200011</v>
      </c>
      <c r="AF3541" s="11"/>
      <c r="AG3541" s="25">
        <v>200007</v>
      </c>
      <c r="AH3541" s="12" t="s">
        <v>846</v>
      </c>
      <c r="AI3541" s="12" t="s">
        <v>325</v>
      </c>
      <c r="AJ3541" s="30">
        <v>0</v>
      </c>
      <c r="AK3541" s="5">
        <f>[1]角色配置表!Q3541</f>
        <v>170000</v>
      </c>
      <c r="AL3541" s="5">
        <f>[1]角色配置表!S3541</f>
        <v>1</v>
      </c>
      <c r="AN3541" s="5" t="str">
        <f t="shared" si="277"/>
        <v>4105010</v>
      </c>
      <c r="AQ3541" s="5">
        <v>1</v>
      </c>
      <c r="BB3541" s="26" t="s">
        <v>2758</v>
      </c>
      <c r="BC3541" s="26"/>
    </row>
    <row r="3542" spans="1:55" thickTop="1" thickBot="1" x14ac:dyDescent="0.25">
      <c r="A3542" s="5">
        <f t="shared" si="280"/>
        <v>3537</v>
      </c>
      <c r="B3542" s="5">
        <f>[1]角色配置表!B3542</f>
        <v>410512</v>
      </c>
      <c r="C3542" s="5">
        <f>[1]角色配置表!D3542</f>
        <v>4105</v>
      </c>
      <c r="D3542" s="63">
        <f>IFERROR(VLOOKUP($I3542,[2]低模说明表!$A$1:$B$9999,2,0),"")</f>
        <v>40000020</v>
      </c>
      <c r="E3542" s="63">
        <f>IFERROR(VLOOKUP($I3542,[2]高模说明表!$A$1:$B$9999,2,0),"")</f>
        <v>46000020</v>
      </c>
      <c r="F3542" s="5">
        <f>[1]角色配置表!F3302</f>
        <v>12</v>
      </c>
      <c r="G3542" s="5">
        <f>[1]角色配置表!G3302</f>
        <v>3004001</v>
      </c>
      <c r="H3542" s="5">
        <f t="shared" si="278"/>
        <v>3104001</v>
      </c>
      <c r="I3542" s="5" t="str">
        <f>[1]角色配置表!H3542</f>
        <v>1*4魔像塔（树人塔）</v>
      </c>
      <c r="J3542" s="12">
        <v>2</v>
      </c>
      <c r="K3542" s="30">
        <v>10000</v>
      </c>
      <c r="L3542" s="30">
        <v>4000</v>
      </c>
      <c r="M3542" s="15" t="s">
        <v>506</v>
      </c>
      <c r="N3542" s="15" t="s">
        <v>845</v>
      </c>
      <c r="O3542" s="15" t="s">
        <v>1755</v>
      </c>
      <c r="P3542" s="5" t="str">
        <f>[1]角色配置表!I3542</f>
        <v>1,8;3,669;4,0</v>
      </c>
      <c r="Q3542" s="5">
        <f>[1]角色配置表!J3542</f>
        <v>90</v>
      </c>
      <c r="R3542" s="47" t="str">
        <f t="shared" si="279"/>
        <v>0,30</v>
      </c>
      <c r="S3542" s="47">
        <v>0</v>
      </c>
      <c r="T3542" s="47" t="s">
        <v>306</v>
      </c>
      <c r="U3542" s="47">
        <v>30</v>
      </c>
      <c r="V3542" s="47" t="s">
        <v>853</v>
      </c>
      <c r="W3542" s="31" t="str">
        <f t="shared" si="281"/>
        <v>0,30</v>
      </c>
      <c r="X3542" s="31">
        <v>0</v>
      </c>
      <c r="Y3542" s="31" t="s">
        <v>306</v>
      </c>
      <c r="Z3542" s="31">
        <v>30</v>
      </c>
      <c r="AA3542" s="5">
        <f>[1]角色配置表!K3542</f>
        <v>1</v>
      </c>
      <c r="AC3542" s="5">
        <f>[1]角色配置表!N3542</f>
        <v>0</v>
      </c>
      <c r="AD3542" s="5">
        <f>[1]角色配置表!O3542</f>
        <v>8769</v>
      </c>
      <c r="AE3542" s="14">
        <v>200011</v>
      </c>
      <c r="AF3542" s="11"/>
      <c r="AG3542" s="25">
        <v>200007</v>
      </c>
      <c r="AH3542" s="12" t="s">
        <v>846</v>
      </c>
      <c r="AI3542" s="12" t="s">
        <v>325</v>
      </c>
      <c r="AJ3542" s="30">
        <v>0</v>
      </c>
      <c r="AK3542" s="5">
        <f>[1]角色配置表!Q3542</f>
        <v>170000</v>
      </c>
      <c r="AL3542" s="5">
        <f>[1]角色配置表!S3542</f>
        <v>1</v>
      </c>
      <c r="AN3542" s="5" t="str">
        <f t="shared" si="277"/>
        <v>4105010</v>
      </c>
      <c r="AQ3542" s="5">
        <v>1</v>
      </c>
      <c r="BB3542" s="26" t="s">
        <v>2758</v>
      </c>
      <c r="BC3542" s="26"/>
    </row>
    <row r="3543" spans="1:55" thickTop="1" thickBot="1" x14ac:dyDescent="0.25">
      <c r="A3543" s="5">
        <f t="shared" si="280"/>
        <v>3538</v>
      </c>
      <c r="B3543" s="5">
        <f>[1]角色配置表!B3543</f>
        <v>410513</v>
      </c>
      <c r="C3543" s="5">
        <f>[1]角色配置表!D3543</f>
        <v>4105</v>
      </c>
      <c r="D3543" s="63">
        <f>IFERROR(VLOOKUP($I3543,[2]低模说明表!$A$1:$B$9999,2,0),"")</f>
        <v>40000020</v>
      </c>
      <c r="E3543" s="63">
        <f>IFERROR(VLOOKUP($I3543,[2]高模说明表!$A$1:$B$9999,2,0),"")</f>
        <v>46000020</v>
      </c>
      <c r="F3543" s="5">
        <f>[1]角色配置表!F3303</f>
        <v>13</v>
      </c>
      <c r="G3543" s="5">
        <f>[1]角色配置表!G3303</f>
        <v>3004001</v>
      </c>
      <c r="H3543" s="5">
        <f t="shared" si="278"/>
        <v>3104001</v>
      </c>
      <c r="I3543" s="5" t="str">
        <f>[1]角色配置表!H3543</f>
        <v>1*4魔像塔（树人塔）</v>
      </c>
      <c r="J3543" s="12">
        <v>2</v>
      </c>
      <c r="K3543" s="30">
        <v>10000</v>
      </c>
      <c r="L3543" s="30">
        <v>4000</v>
      </c>
      <c r="M3543" s="15" t="s">
        <v>506</v>
      </c>
      <c r="N3543" s="15" t="s">
        <v>845</v>
      </c>
      <c r="O3543" s="15" t="s">
        <v>1755</v>
      </c>
      <c r="P3543" s="5" t="str">
        <f>[1]角色配置表!I3543</f>
        <v>1,9;3,803;4,0</v>
      </c>
      <c r="Q3543" s="5">
        <f>[1]角色配置表!J3543</f>
        <v>90</v>
      </c>
      <c r="R3543" s="47" t="str">
        <f t="shared" si="279"/>
        <v>0,30</v>
      </c>
      <c r="S3543" s="47">
        <v>0</v>
      </c>
      <c r="T3543" s="47" t="s">
        <v>306</v>
      </c>
      <c r="U3543" s="47">
        <v>30</v>
      </c>
      <c r="V3543" s="47" t="s">
        <v>853</v>
      </c>
      <c r="W3543" s="31" t="str">
        <f t="shared" si="281"/>
        <v>0,30</v>
      </c>
      <c r="X3543" s="31">
        <v>0</v>
      </c>
      <c r="Y3543" s="31" t="s">
        <v>306</v>
      </c>
      <c r="Z3543" s="31">
        <v>30</v>
      </c>
      <c r="AA3543" s="5">
        <f>[1]角色配置表!K3543</f>
        <v>1</v>
      </c>
      <c r="AC3543" s="5">
        <f>[1]角色配置表!N3543</f>
        <v>0</v>
      </c>
      <c r="AD3543" s="5">
        <f>[1]角色配置表!O3543</f>
        <v>8769</v>
      </c>
      <c r="AE3543" s="14">
        <v>200011</v>
      </c>
      <c r="AF3543" s="11"/>
      <c r="AG3543" s="25">
        <v>200007</v>
      </c>
      <c r="AH3543" s="12" t="s">
        <v>846</v>
      </c>
      <c r="AI3543" s="12" t="s">
        <v>325</v>
      </c>
      <c r="AJ3543" s="30">
        <v>0</v>
      </c>
      <c r="AK3543" s="5">
        <f>[1]角色配置表!Q3543</f>
        <v>170000</v>
      </c>
      <c r="AL3543" s="5">
        <f>[1]角色配置表!S3543</f>
        <v>1</v>
      </c>
      <c r="AN3543" s="5" t="str">
        <f t="shared" si="277"/>
        <v>4105010</v>
      </c>
      <c r="AQ3543" s="5">
        <v>1</v>
      </c>
      <c r="BB3543" s="26" t="s">
        <v>2758</v>
      </c>
      <c r="BC3543" s="26"/>
    </row>
    <row r="3544" spans="1:55" thickTop="1" thickBot="1" x14ac:dyDescent="0.25">
      <c r="A3544" s="5">
        <f t="shared" si="280"/>
        <v>3539</v>
      </c>
      <c r="B3544" s="5">
        <f>[1]角色配置表!B3544</f>
        <v>410514</v>
      </c>
      <c r="C3544" s="5">
        <f>[1]角色配置表!D3544</f>
        <v>4105</v>
      </c>
      <c r="D3544" s="63">
        <f>IFERROR(VLOOKUP($I3544,[2]低模说明表!$A$1:$B$9999,2,0),"")</f>
        <v>40000020</v>
      </c>
      <c r="E3544" s="63">
        <f>IFERROR(VLOOKUP($I3544,[2]高模说明表!$A$1:$B$9999,2,0),"")</f>
        <v>46000020</v>
      </c>
      <c r="F3544" s="5">
        <f>[1]角色配置表!F3304</f>
        <v>14</v>
      </c>
      <c r="G3544" s="5">
        <f>[1]角色配置表!G3304</f>
        <v>3004001</v>
      </c>
      <c r="H3544" s="5">
        <f t="shared" si="278"/>
        <v>3104001</v>
      </c>
      <c r="I3544" s="5" t="str">
        <f>[1]角色配置表!H3544</f>
        <v>1*4魔像塔（树人塔）</v>
      </c>
      <c r="J3544" s="12">
        <v>2</v>
      </c>
      <c r="K3544" s="30">
        <v>10000</v>
      </c>
      <c r="L3544" s="30">
        <v>4000</v>
      </c>
      <c r="M3544" s="15" t="s">
        <v>506</v>
      </c>
      <c r="N3544" s="15" t="s">
        <v>845</v>
      </c>
      <c r="O3544" s="15" t="s">
        <v>1755</v>
      </c>
      <c r="P3544" s="5" t="str">
        <f>[1]角色配置表!I3544</f>
        <v>1,11;3,963;4,0</v>
      </c>
      <c r="Q3544" s="5">
        <f>[1]角色配置表!J3544</f>
        <v>90</v>
      </c>
      <c r="R3544" s="47" t="str">
        <f t="shared" si="279"/>
        <v>0,30</v>
      </c>
      <c r="S3544" s="47">
        <v>0</v>
      </c>
      <c r="T3544" s="47" t="s">
        <v>306</v>
      </c>
      <c r="U3544" s="47">
        <v>30</v>
      </c>
      <c r="V3544" s="47" t="s">
        <v>853</v>
      </c>
      <c r="W3544" s="31" t="str">
        <f t="shared" si="281"/>
        <v>0,30</v>
      </c>
      <c r="X3544" s="31">
        <v>0</v>
      </c>
      <c r="Y3544" s="31" t="s">
        <v>306</v>
      </c>
      <c r="Z3544" s="31">
        <v>30</v>
      </c>
      <c r="AA3544" s="5">
        <f>[1]角色配置表!K3544</f>
        <v>1</v>
      </c>
      <c r="AC3544" s="5">
        <f>[1]角色配置表!N3544</f>
        <v>0</v>
      </c>
      <c r="AD3544" s="5">
        <f>[1]角色配置表!O3544</f>
        <v>8769</v>
      </c>
      <c r="AE3544" s="14">
        <v>200011</v>
      </c>
      <c r="AF3544" s="11"/>
      <c r="AG3544" s="25">
        <v>200007</v>
      </c>
      <c r="AH3544" s="12" t="s">
        <v>846</v>
      </c>
      <c r="AI3544" s="12" t="s">
        <v>325</v>
      </c>
      <c r="AJ3544" s="30">
        <v>0</v>
      </c>
      <c r="AK3544" s="5">
        <f>[1]角色配置表!Q3544</f>
        <v>170000</v>
      </c>
      <c r="AL3544" s="5">
        <f>[1]角色配置表!S3544</f>
        <v>1</v>
      </c>
      <c r="AN3544" s="5" t="str">
        <f t="shared" ref="AN3544:AN3560" si="282">CHOOSE(AQ3544+1,"",C3544&amp;"010",_xlfn.CONCAT(C3544&amp;"011",",",C3544&amp;"010"),_xlfn.CONCAT(C3544&amp;"012",",",C3544&amp;"011",",",C3544&amp;"010"),_xlfn.CONCAT(C3544&amp;"013",",",C3544&amp;"012",",",C3544&amp;"011",",",C3544&amp;"010"),_xlfn.CONCAT(C3544&amp;"014",",",C3544&amp;"013",",",C3544&amp;"012",",",C3544&amp;"011",",",C3544&amp;"010"))</f>
        <v>4105010</v>
      </c>
      <c r="AQ3544" s="5">
        <v>1</v>
      </c>
      <c r="BB3544" s="26" t="s">
        <v>2758</v>
      </c>
      <c r="BC3544" s="26"/>
    </row>
    <row r="3545" spans="1:55" thickTop="1" thickBot="1" x14ac:dyDescent="0.25">
      <c r="A3545" s="5">
        <f t="shared" si="280"/>
        <v>3540</v>
      </c>
      <c r="B3545" s="5">
        <f>[1]角色配置表!B3545</f>
        <v>410515</v>
      </c>
      <c r="C3545" s="5">
        <f>[1]角色配置表!D3545</f>
        <v>4105</v>
      </c>
      <c r="D3545" s="63">
        <f>IFERROR(VLOOKUP($I3545,[2]低模说明表!$A$1:$B$9999,2,0),"")</f>
        <v>40000020</v>
      </c>
      <c r="E3545" s="63">
        <f>IFERROR(VLOOKUP($I3545,[2]高模说明表!$A$1:$B$9999,2,0),"")</f>
        <v>46000020</v>
      </c>
      <c r="F3545" s="5">
        <f>[1]角色配置表!F3305</f>
        <v>15</v>
      </c>
      <c r="G3545" s="5">
        <f>[1]角色配置表!G3305</f>
        <v>3004001</v>
      </c>
      <c r="H3545" s="5">
        <f t="shared" si="278"/>
        <v>3104001</v>
      </c>
      <c r="I3545" s="5" t="str">
        <f>[1]角色配置表!H3545</f>
        <v>1*4魔像塔（树人塔）</v>
      </c>
      <c r="J3545" s="12">
        <v>2</v>
      </c>
      <c r="K3545" s="30">
        <v>10000</v>
      </c>
      <c r="L3545" s="30">
        <v>4000</v>
      </c>
      <c r="M3545" s="15" t="s">
        <v>506</v>
      </c>
      <c r="N3545" s="15" t="s">
        <v>845</v>
      </c>
      <c r="O3545" s="15" t="s">
        <v>1755</v>
      </c>
      <c r="P3545" s="5" t="str">
        <f>[1]角色配置表!I3545</f>
        <v>1,13;3,1156;4,0</v>
      </c>
      <c r="Q3545" s="5">
        <f>[1]角色配置表!J3545</f>
        <v>90</v>
      </c>
      <c r="R3545" s="47" t="str">
        <f t="shared" si="279"/>
        <v>0,30</v>
      </c>
      <c r="S3545" s="47">
        <v>0</v>
      </c>
      <c r="T3545" s="47" t="s">
        <v>306</v>
      </c>
      <c r="U3545" s="47">
        <v>30</v>
      </c>
      <c r="V3545" s="47" t="s">
        <v>853</v>
      </c>
      <c r="W3545" s="31" t="str">
        <f t="shared" si="281"/>
        <v>0,30</v>
      </c>
      <c r="X3545" s="31">
        <v>0</v>
      </c>
      <c r="Y3545" s="31" t="s">
        <v>306</v>
      </c>
      <c r="Z3545" s="31">
        <v>30</v>
      </c>
      <c r="AA3545" s="5">
        <f>[1]角色配置表!K3545</f>
        <v>1</v>
      </c>
      <c r="AC3545" s="5">
        <f>[1]角色配置表!N3545</f>
        <v>0</v>
      </c>
      <c r="AD3545" s="5">
        <f>[1]角色配置表!O3545</f>
        <v>8769</v>
      </c>
      <c r="AE3545" s="14">
        <v>200011</v>
      </c>
      <c r="AF3545" s="11"/>
      <c r="AG3545" s="25">
        <v>200007</v>
      </c>
      <c r="AH3545" s="12" t="s">
        <v>846</v>
      </c>
      <c r="AI3545" s="12" t="s">
        <v>325</v>
      </c>
      <c r="AJ3545" s="30">
        <v>0</v>
      </c>
      <c r="AK3545" s="5">
        <f>[1]角色配置表!Q3545</f>
        <v>170000</v>
      </c>
      <c r="AL3545" s="5">
        <f>[1]角色配置表!S3545</f>
        <v>1</v>
      </c>
      <c r="AN3545" s="5" t="str">
        <f t="shared" si="282"/>
        <v>4105010</v>
      </c>
      <c r="AQ3545" s="5">
        <v>1</v>
      </c>
      <c r="BB3545" s="26" t="s">
        <v>2758</v>
      </c>
      <c r="BC3545" s="26"/>
    </row>
    <row r="3546" spans="1:55" thickTop="1" thickBot="1" x14ac:dyDescent="0.25">
      <c r="A3546" s="5">
        <f t="shared" si="280"/>
        <v>3541</v>
      </c>
      <c r="B3546" s="5">
        <f>[1]角色配置表!B3546</f>
        <v>410516</v>
      </c>
      <c r="C3546" s="5">
        <f>[1]角色配置表!D3546</f>
        <v>4105</v>
      </c>
      <c r="D3546" s="63">
        <f>IFERROR(VLOOKUP($I3546,[2]低模说明表!$A$1:$B$9999,2,0),"")</f>
        <v>40000020</v>
      </c>
      <c r="E3546" s="63">
        <f>IFERROR(VLOOKUP($I3546,[2]高模说明表!$A$1:$B$9999,2,0),"")</f>
        <v>46000020</v>
      </c>
      <c r="F3546" s="5">
        <f>[1]角色配置表!F3306</f>
        <v>16</v>
      </c>
      <c r="G3546" s="5">
        <f>[1]角色配置表!G3306</f>
        <v>3004001</v>
      </c>
      <c r="H3546" s="5">
        <f t="shared" si="278"/>
        <v>3104001</v>
      </c>
      <c r="I3546" s="5" t="str">
        <f>[1]角色配置表!H3546</f>
        <v>1*4魔像塔（树人塔）</v>
      </c>
      <c r="J3546" s="12">
        <v>2</v>
      </c>
      <c r="K3546" s="30">
        <v>10000</v>
      </c>
      <c r="L3546" s="30">
        <v>4000</v>
      </c>
      <c r="M3546" s="15" t="s">
        <v>506</v>
      </c>
      <c r="N3546" s="15" t="s">
        <v>845</v>
      </c>
      <c r="O3546" s="15" t="s">
        <v>1755</v>
      </c>
      <c r="P3546" s="5" t="str">
        <f>[1]角色配置表!I3546</f>
        <v>1,16;3,1387;4,0</v>
      </c>
      <c r="Q3546" s="5">
        <f>[1]角色配置表!J3546</f>
        <v>90</v>
      </c>
      <c r="R3546" s="47" t="str">
        <f t="shared" si="279"/>
        <v>0,30</v>
      </c>
      <c r="S3546" s="47">
        <v>0</v>
      </c>
      <c r="T3546" s="47" t="s">
        <v>306</v>
      </c>
      <c r="U3546" s="47">
        <v>30</v>
      </c>
      <c r="V3546" s="47" t="s">
        <v>853</v>
      </c>
      <c r="W3546" s="31" t="str">
        <f t="shared" si="281"/>
        <v>0,30</v>
      </c>
      <c r="X3546" s="31">
        <v>0</v>
      </c>
      <c r="Y3546" s="31" t="s">
        <v>306</v>
      </c>
      <c r="Z3546" s="31">
        <v>30</v>
      </c>
      <c r="AA3546" s="5">
        <f>[1]角色配置表!K3546</f>
        <v>1</v>
      </c>
      <c r="AC3546" s="5">
        <f>[1]角色配置表!N3546</f>
        <v>0</v>
      </c>
      <c r="AD3546" s="5">
        <f>[1]角色配置表!O3546</f>
        <v>8769</v>
      </c>
      <c r="AE3546" s="14">
        <v>200011</v>
      </c>
      <c r="AF3546" s="11"/>
      <c r="AG3546" s="25">
        <v>200007</v>
      </c>
      <c r="AH3546" s="12" t="s">
        <v>846</v>
      </c>
      <c r="AI3546" s="12" t="s">
        <v>325</v>
      </c>
      <c r="AJ3546" s="30">
        <v>0</v>
      </c>
      <c r="AK3546" s="5">
        <f>[1]角色配置表!Q3546</f>
        <v>170000</v>
      </c>
      <c r="AL3546" s="5">
        <f>[1]角色配置表!S3546</f>
        <v>1</v>
      </c>
      <c r="AN3546" s="5" t="str">
        <f t="shared" si="282"/>
        <v>4105010</v>
      </c>
      <c r="AQ3546" s="5">
        <v>1</v>
      </c>
      <c r="BB3546" s="26" t="s">
        <v>2758</v>
      </c>
      <c r="BC3546" s="26"/>
    </row>
    <row r="3547" spans="1:55" thickTop="1" thickBot="1" x14ac:dyDescent="0.25">
      <c r="A3547" s="5">
        <f t="shared" si="280"/>
        <v>3542</v>
      </c>
      <c r="B3547" s="5">
        <f>[1]角色配置表!B3547</f>
        <v>410517</v>
      </c>
      <c r="C3547" s="5">
        <f>[1]角色配置表!D3547</f>
        <v>4105</v>
      </c>
      <c r="D3547" s="63">
        <f>IFERROR(VLOOKUP($I3547,[2]低模说明表!$A$1:$B$9999,2,0),"")</f>
        <v>40000020</v>
      </c>
      <c r="E3547" s="63">
        <f>IFERROR(VLOOKUP($I3547,[2]高模说明表!$A$1:$B$9999,2,0),"")</f>
        <v>46000020</v>
      </c>
      <c r="F3547" s="5">
        <f>[1]角色配置表!F3307</f>
        <v>17</v>
      </c>
      <c r="G3547" s="5">
        <f>[1]角色配置表!G3307</f>
        <v>3004001</v>
      </c>
      <c r="H3547" s="5">
        <f t="shared" si="278"/>
        <v>3104001</v>
      </c>
      <c r="I3547" s="5" t="str">
        <f>[1]角色配置表!H3547</f>
        <v>1*4魔像塔（树人塔）</v>
      </c>
      <c r="J3547" s="12">
        <v>2</v>
      </c>
      <c r="K3547" s="30">
        <v>10000</v>
      </c>
      <c r="L3547" s="30">
        <v>4000</v>
      </c>
      <c r="M3547" s="15" t="s">
        <v>506</v>
      </c>
      <c r="N3547" s="15" t="s">
        <v>845</v>
      </c>
      <c r="O3547" s="15" t="s">
        <v>1755</v>
      </c>
      <c r="P3547" s="5" t="str">
        <f>[1]角色配置表!I3547</f>
        <v>1,19;3,1664;4,0</v>
      </c>
      <c r="Q3547" s="5">
        <f>[1]角色配置表!J3547</f>
        <v>90</v>
      </c>
      <c r="R3547" s="47" t="str">
        <f t="shared" si="279"/>
        <v>0,30</v>
      </c>
      <c r="S3547" s="47">
        <v>0</v>
      </c>
      <c r="T3547" s="47" t="s">
        <v>306</v>
      </c>
      <c r="U3547" s="47">
        <v>30</v>
      </c>
      <c r="V3547" s="47" t="s">
        <v>853</v>
      </c>
      <c r="W3547" s="31" t="str">
        <f t="shared" si="281"/>
        <v>0,30</v>
      </c>
      <c r="X3547" s="31">
        <v>0</v>
      </c>
      <c r="Y3547" s="31" t="s">
        <v>306</v>
      </c>
      <c r="Z3547" s="31">
        <v>30</v>
      </c>
      <c r="AA3547" s="5">
        <f>[1]角色配置表!K3547</f>
        <v>1</v>
      </c>
      <c r="AC3547" s="5">
        <f>[1]角色配置表!N3547</f>
        <v>0</v>
      </c>
      <c r="AD3547" s="5">
        <f>[1]角色配置表!O3547</f>
        <v>8769</v>
      </c>
      <c r="AE3547" s="14">
        <v>200011</v>
      </c>
      <c r="AF3547" s="11"/>
      <c r="AG3547" s="25">
        <v>200007</v>
      </c>
      <c r="AH3547" s="12" t="s">
        <v>846</v>
      </c>
      <c r="AI3547" s="12" t="s">
        <v>325</v>
      </c>
      <c r="AJ3547" s="30">
        <v>0</v>
      </c>
      <c r="AK3547" s="5">
        <f>[1]角色配置表!Q3547</f>
        <v>170000</v>
      </c>
      <c r="AL3547" s="5">
        <f>[1]角色配置表!S3547</f>
        <v>1</v>
      </c>
      <c r="AN3547" s="5" t="str">
        <f t="shared" si="282"/>
        <v>4105010</v>
      </c>
      <c r="AQ3547" s="5">
        <v>1</v>
      </c>
      <c r="BB3547" s="26" t="s">
        <v>2758</v>
      </c>
      <c r="BC3547" s="26"/>
    </row>
    <row r="3548" spans="1:55" thickTop="1" thickBot="1" x14ac:dyDescent="0.25">
      <c r="A3548" s="5">
        <f t="shared" si="280"/>
        <v>3543</v>
      </c>
      <c r="B3548" s="5">
        <f>[1]角色配置表!B3548</f>
        <v>410518</v>
      </c>
      <c r="C3548" s="5">
        <f>[1]角色配置表!D3548</f>
        <v>4105</v>
      </c>
      <c r="D3548" s="63">
        <f>IFERROR(VLOOKUP($I3548,[2]低模说明表!$A$1:$B$9999,2,0),"")</f>
        <v>40000020</v>
      </c>
      <c r="E3548" s="63">
        <f>IFERROR(VLOOKUP($I3548,[2]高模说明表!$A$1:$B$9999,2,0),"")</f>
        <v>46000020</v>
      </c>
      <c r="F3548" s="5">
        <f>[1]角色配置表!F3308</f>
        <v>18</v>
      </c>
      <c r="G3548" s="5">
        <f>[1]角色配置表!G3308</f>
        <v>3004001</v>
      </c>
      <c r="H3548" s="5">
        <f t="shared" si="278"/>
        <v>3104001</v>
      </c>
      <c r="I3548" s="5" t="str">
        <f>[1]角色配置表!H3548</f>
        <v>1*4魔像塔（树人塔）</v>
      </c>
      <c r="J3548" s="12">
        <v>2</v>
      </c>
      <c r="K3548" s="30">
        <v>10000</v>
      </c>
      <c r="L3548" s="30">
        <v>4000</v>
      </c>
      <c r="M3548" s="15" t="s">
        <v>506</v>
      </c>
      <c r="N3548" s="15" t="s">
        <v>845</v>
      </c>
      <c r="O3548" s="15" t="s">
        <v>1755</v>
      </c>
      <c r="P3548" s="5" t="str">
        <f>[1]角色配置表!I3548</f>
        <v>1,23;3,1997;4,0</v>
      </c>
      <c r="Q3548" s="5">
        <f>[1]角色配置表!J3548</f>
        <v>90</v>
      </c>
      <c r="R3548" s="47" t="str">
        <f t="shared" si="279"/>
        <v>0,30</v>
      </c>
      <c r="S3548" s="47">
        <v>0</v>
      </c>
      <c r="T3548" s="47" t="s">
        <v>306</v>
      </c>
      <c r="U3548" s="47">
        <v>30</v>
      </c>
      <c r="V3548" s="47" t="s">
        <v>853</v>
      </c>
      <c r="W3548" s="31" t="str">
        <f t="shared" si="281"/>
        <v>0,30</v>
      </c>
      <c r="X3548" s="31">
        <v>0</v>
      </c>
      <c r="Y3548" s="31" t="s">
        <v>306</v>
      </c>
      <c r="Z3548" s="31">
        <v>30</v>
      </c>
      <c r="AA3548" s="5">
        <f>[1]角色配置表!K3548</f>
        <v>1</v>
      </c>
      <c r="AC3548" s="5">
        <f>[1]角色配置表!N3548</f>
        <v>0</v>
      </c>
      <c r="AD3548" s="5">
        <f>[1]角色配置表!O3548</f>
        <v>8769</v>
      </c>
      <c r="AE3548" s="14">
        <v>200011</v>
      </c>
      <c r="AF3548" s="11"/>
      <c r="AG3548" s="25">
        <v>200007</v>
      </c>
      <c r="AH3548" s="12" t="s">
        <v>846</v>
      </c>
      <c r="AI3548" s="12" t="s">
        <v>325</v>
      </c>
      <c r="AJ3548" s="30">
        <v>0</v>
      </c>
      <c r="AK3548" s="5">
        <f>[1]角色配置表!Q3548</f>
        <v>170000</v>
      </c>
      <c r="AL3548" s="5">
        <f>[1]角色配置表!S3548</f>
        <v>1</v>
      </c>
      <c r="AN3548" s="5" t="str">
        <f t="shared" si="282"/>
        <v>4105010</v>
      </c>
      <c r="AQ3548" s="5">
        <v>1</v>
      </c>
      <c r="BB3548" s="26" t="s">
        <v>2758</v>
      </c>
      <c r="BC3548" s="26"/>
    </row>
    <row r="3549" spans="1:55" thickTop="1" thickBot="1" x14ac:dyDescent="0.25">
      <c r="A3549" s="5">
        <f t="shared" si="280"/>
        <v>3544</v>
      </c>
      <c r="B3549" s="5">
        <f>[1]角色配置表!B3549</f>
        <v>410519</v>
      </c>
      <c r="C3549" s="5">
        <f>[1]角色配置表!D3549</f>
        <v>4105</v>
      </c>
      <c r="D3549" s="63">
        <f>IFERROR(VLOOKUP($I3549,[2]低模说明表!$A$1:$B$9999,2,0),"")</f>
        <v>40000020</v>
      </c>
      <c r="E3549" s="63">
        <f>IFERROR(VLOOKUP($I3549,[2]高模说明表!$A$1:$B$9999,2,0),"")</f>
        <v>46000020</v>
      </c>
      <c r="F3549" s="5">
        <f>[1]角色配置表!F3309</f>
        <v>19</v>
      </c>
      <c r="G3549" s="5">
        <f>[1]角色配置表!G3309</f>
        <v>3004001</v>
      </c>
      <c r="H3549" s="5">
        <f t="shared" si="278"/>
        <v>3104001</v>
      </c>
      <c r="I3549" s="5" t="str">
        <f>[1]角色配置表!H3549</f>
        <v>1*4魔像塔（树人塔）</v>
      </c>
      <c r="J3549" s="12">
        <v>2</v>
      </c>
      <c r="K3549" s="30">
        <v>10000</v>
      </c>
      <c r="L3549" s="30">
        <v>4000</v>
      </c>
      <c r="M3549" s="15" t="s">
        <v>506</v>
      </c>
      <c r="N3549" s="15" t="s">
        <v>845</v>
      </c>
      <c r="O3549" s="15" t="s">
        <v>1755</v>
      </c>
      <c r="P3549" s="5" t="str">
        <f>[1]角色配置表!I3549</f>
        <v>1,27;3,2397;4,0</v>
      </c>
      <c r="Q3549" s="5">
        <f>[1]角色配置表!J3549</f>
        <v>90</v>
      </c>
      <c r="R3549" s="47" t="str">
        <f t="shared" si="279"/>
        <v>0,30</v>
      </c>
      <c r="S3549" s="47">
        <v>0</v>
      </c>
      <c r="T3549" s="47" t="s">
        <v>306</v>
      </c>
      <c r="U3549" s="47">
        <v>30</v>
      </c>
      <c r="V3549" s="47" t="s">
        <v>853</v>
      </c>
      <c r="W3549" s="31" t="str">
        <f t="shared" si="281"/>
        <v>0,30</v>
      </c>
      <c r="X3549" s="31">
        <v>0</v>
      </c>
      <c r="Y3549" s="31" t="s">
        <v>306</v>
      </c>
      <c r="Z3549" s="31">
        <v>30</v>
      </c>
      <c r="AA3549" s="5">
        <f>[1]角色配置表!K3549</f>
        <v>1</v>
      </c>
      <c r="AC3549" s="5">
        <f>[1]角色配置表!N3549</f>
        <v>0</v>
      </c>
      <c r="AD3549" s="5">
        <f>[1]角色配置表!O3549</f>
        <v>8769</v>
      </c>
      <c r="AE3549" s="14">
        <v>200011</v>
      </c>
      <c r="AF3549" s="11"/>
      <c r="AG3549" s="25">
        <v>200007</v>
      </c>
      <c r="AH3549" s="12" t="s">
        <v>846</v>
      </c>
      <c r="AI3549" s="12" t="s">
        <v>325</v>
      </c>
      <c r="AJ3549" s="30">
        <v>0</v>
      </c>
      <c r="AK3549" s="5">
        <f>[1]角色配置表!Q3549</f>
        <v>170000</v>
      </c>
      <c r="AL3549" s="5">
        <f>[1]角色配置表!S3549</f>
        <v>1</v>
      </c>
      <c r="AN3549" s="5" t="str">
        <f t="shared" si="282"/>
        <v>4105010</v>
      </c>
      <c r="AQ3549" s="5">
        <v>1</v>
      </c>
      <c r="BB3549" s="26" t="s">
        <v>2758</v>
      </c>
      <c r="BC3549" s="26"/>
    </row>
    <row r="3550" spans="1:55" thickTop="1" thickBot="1" x14ac:dyDescent="0.25">
      <c r="A3550" s="5">
        <f t="shared" si="280"/>
        <v>3545</v>
      </c>
      <c r="B3550" s="5">
        <f>[1]角色配置表!B3550</f>
        <v>410520</v>
      </c>
      <c r="C3550" s="5">
        <f>[1]角色配置表!D3550</f>
        <v>4105</v>
      </c>
      <c r="D3550" s="63">
        <f>IFERROR(VLOOKUP($I3550,[2]低模说明表!$A$1:$B$9999,2,0),"")</f>
        <v>40000020</v>
      </c>
      <c r="E3550" s="63">
        <f>IFERROR(VLOOKUP($I3550,[2]高模说明表!$A$1:$B$9999,2,0),"")</f>
        <v>46000020</v>
      </c>
      <c r="F3550" s="5">
        <f>[1]角色配置表!F3310</f>
        <v>20</v>
      </c>
      <c r="G3550" s="5">
        <f>[1]角色配置表!G3310</f>
        <v>3004001</v>
      </c>
      <c r="H3550" s="5">
        <f t="shared" si="278"/>
        <v>3104001</v>
      </c>
      <c r="I3550" s="5" t="str">
        <f>[1]角色配置表!H3550</f>
        <v>1*4魔像塔（树人塔）</v>
      </c>
      <c r="J3550" s="12">
        <v>2</v>
      </c>
      <c r="K3550" s="30">
        <v>10000</v>
      </c>
      <c r="L3550" s="30">
        <v>4000</v>
      </c>
      <c r="M3550" s="15" t="s">
        <v>506</v>
      </c>
      <c r="N3550" s="15" t="s">
        <v>845</v>
      </c>
      <c r="O3550" s="15" t="s">
        <v>1755</v>
      </c>
      <c r="P3550" s="5" t="str">
        <f>[1]角色配置表!I3550</f>
        <v>1,32;3,2876;4,0</v>
      </c>
      <c r="Q3550" s="5">
        <f>[1]角色配置表!J3550</f>
        <v>90</v>
      </c>
      <c r="R3550" s="47" t="str">
        <f t="shared" si="279"/>
        <v>0,30</v>
      </c>
      <c r="S3550" s="47">
        <v>0</v>
      </c>
      <c r="T3550" s="47" t="s">
        <v>306</v>
      </c>
      <c r="U3550" s="47">
        <v>30</v>
      </c>
      <c r="V3550" s="47" t="s">
        <v>853</v>
      </c>
      <c r="W3550" s="31" t="str">
        <f t="shared" si="281"/>
        <v>0,30</v>
      </c>
      <c r="X3550" s="31">
        <v>0</v>
      </c>
      <c r="Y3550" s="31" t="s">
        <v>306</v>
      </c>
      <c r="Z3550" s="31">
        <v>30</v>
      </c>
      <c r="AA3550" s="5">
        <f>[1]角色配置表!K3550</f>
        <v>1</v>
      </c>
      <c r="AC3550" s="5">
        <f>[1]角色配置表!N3550</f>
        <v>0</v>
      </c>
      <c r="AD3550" s="5">
        <f>[1]角色配置表!O3550</f>
        <v>8769</v>
      </c>
      <c r="AE3550" s="14">
        <v>200011</v>
      </c>
      <c r="AF3550" s="11"/>
      <c r="AG3550" s="25">
        <v>200007</v>
      </c>
      <c r="AH3550" s="12" t="s">
        <v>846</v>
      </c>
      <c r="AI3550" s="12" t="s">
        <v>325</v>
      </c>
      <c r="AJ3550" s="30">
        <v>0</v>
      </c>
      <c r="AK3550" s="5">
        <f>[1]角色配置表!Q3550</f>
        <v>170000</v>
      </c>
      <c r="AL3550" s="5">
        <f>[1]角色配置表!S3550</f>
        <v>1</v>
      </c>
      <c r="AN3550" s="5" t="str">
        <f t="shared" si="282"/>
        <v>4105010</v>
      </c>
      <c r="AQ3550" s="5">
        <v>1</v>
      </c>
      <c r="BB3550" s="26" t="s">
        <v>2758</v>
      </c>
      <c r="BC3550" s="26"/>
    </row>
    <row r="3551" spans="1:55" thickTop="1" thickBot="1" x14ac:dyDescent="0.25">
      <c r="A3551" s="5">
        <f t="shared" si="280"/>
        <v>3546</v>
      </c>
      <c r="B3551" s="5">
        <f>[1]角色配置表!B3551</f>
        <v>410521</v>
      </c>
      <c r="C3551" s="5">
        <f>[1]角色配置表!D3551</f>
        <v>4105</v>
      </c>
      <c r="D3551" s="63">
        <f>IFERROR(VLOOKUP($I3551,[2]低模说明表!$A$1:$B$9999,2,0),"")</f>
        <v>40000020</v>
      </c>
      <c r="E3551" s="63">
        <f>IFERROR(VLOOKUP($I3551,[2]高模说明表!$A$1:$B$9999,2,0),"")</f>
        <v>46000020</v>
      </c>
      <c r="F3551" s="5">
        <f>[1]角色配置表!F3311</f>
        <v>21</v>
      </c>
      <c r="G3551" s="5">
        <f>[1]角色配置表!G3311</f>
        <v>3004001</v>
      </c>
      <c r="H3551" s="5">
        <f t="shared" si="278"/>
        <v>3104001</v>
      </c>
      <c r="I3551" s="5" t="str">
        <f>[1]角色配置表!H3551</f>
        <v>1*4魔像塔（树人塔）</v>
      </c>
      <c r="J3551" s="12">
        <v>2</v>
      </c>
      <c r="K3551" s="30">
        <v>10000</v>
      </c>
      <c r="L3551" s="30">
        <v>4000</v>
      </c>
      <c r="M3551" s="15" t="s">
        <v>506</v>
      </c>
      <c r="N3551" s="15" t="s">
        <v>845</v>
      </c>
      <c r="O3551" s="15" t="s">
        <v>1755</v>
      </c>
      <c r="P3551" s="5" t="str">
        <f>[1]角色配置表!I3551</f>
        <v>1,39;3,3451;4,0</v>
      </c>
      <c r="Q3551" s="5">
        <f>[1]角色配置表!J3551</f>
        <v>90</v>
      </c>
      <c r="R3551" s="47" t="str">
        <f t="shared" si="279"/>
        <v>0,30</v>
      </c>
      <c r="S3551" s="47">
        <v>0</v>
      </c>
      <c r="T3551" s="47" t="s">
        <v>306</v>
      </c>
      <c r="U3551" s="47">
        <v>30</v>
      </c>
      <c r="V3551" s="47" t="s">
        <v>853</v>
      </c>
      <c r="W3551" s="31" t="str">
        <f t="shared" si="281"/>
        <v>0,30</v>
      </c>
      <c r="X3551" s="31">
        <v>0</v>
      </c>
      <c r="Y3551" s="31" t="s">
        <v>306</v>
      </c>
      <c r="Z3551" s="31">
        <v>30</v>
      </c>
      <c r="AA3551" s="5">
        <f>[1]角色配置表!K3551</f>
        <v>1</v>
      </c>
      <c r="AC3551" s="5">
        <f>[1]角色配置表!N3551</f>
        <v>0</v>
      </c>
      <c r="AD3551" s="5">
        <f>[1]角色配置表!O3551</f>
        <v>8769</v>
      </c>
      <c r="AE3551" s="14">
        <v>200011</v>
      </c>
      <c r="AF3551" s="11"/>
      <c r="AG3551" s="25">
        <v>200007</v>
      </c>
      <c r="AH3551" s="12" t="s">
        <v>846</v>
      </c>
      <c r="AI3551" s="12" t="s">
        <v>325</v>
      </c>
      <c r="AJ3551" s="30">
        <v>0</v>
      </c>
      <c r="AK3551" s="5">
        <f>[1]角色配置表!Q3551</f>
        <v>170000</v>
      </c>
      <c r="AL3551" s="5">
        <f>[1]角色配置表!S3551</f>
        <v>1</v>
      </c>
      <c r="AN3551" s="5" t="str">
        <f t="shared" si="282"/>
        <v>4105010</v>
      </c>
      <c r="AQ3551" s="5">
        <v>1</v>
      </c>
      <c r="BB3551" s="26" t="s">
        <v>2758</v>
      </c>
      <c r="BC3551" s="26"/>
    </row>
    <row r="3552" spans="1:55" thickTop="1" thickBot="1" x14ac:dyDescent="0.25">
      <c r="A3552" s="5">
        <f t="shared" si="280"/>
        <v>3547</v>
      </c>
      <c r="B3552" s="5">
        <f>[1]角色配置表!B3552</f>
        <v>410522</v>
      </c>
      <c r="C3552" s="5">
        <f>[1]角色配置表!D3552</f>
        <v>4105</v>
      </c>
      <c r="D3552" s="63">
        <f>IFERROR(VLOOKUP($I3552,[2]低模说明表!$A$1:$B$9999,2,0),"")</f>
        <v>40000020</v>
      </c>
      <c r="E3552" s="63">
        <f>IFERROR(VLOOKUP($I3552,[2]高模说明表!$A$1:$B$9999,2,0),"")</f>
        <v>46000020</v>
      </c>
      <c r="F3552" s="5">
        <f>[1]角色配置表!F3312</f>
        <v>22</v>
      </c>
      <c r="G3552" s="5">
        <f>[1]角色配置表!G3312</f>
        <v>3004001</v>
      </c>
      <c r="H3552" s="5">
        <f t="shared" si="278"/>
        <v>3104001</v>
      </c>
      <c r="I3552" s="5" t="str">
        <f>[1]角色配置表!H3552</f>
        <v>1*4魔像塔（树人塔）</v>
      </c>
      <c r="J3552" s="12">
        <v>2</v>
      </c>
      <c r="K3552" s="30">
        <v>10000</v>
      </c>
      <c r="L3552" s="30">
        <v>4000</v>
      </c>
      <c r="M3552" s="15" t="s">
        <v>506</v>
      </c>
      <c r="N3552" s="15" t="s">
        <v>845</v>
      </c>
      <c r="O3552" s="15" t="s">
        <v>1755</v>
      </c>
      <c r="P3552" s="5" t="str">
        <f>[1]角色配置表!I3552</f>
        <v>1,47;3,4141;4,0</v>
      </c>
      <c r="Q3552" s="5">
        <f>[1]角色配置表!J3552</f>
        <v>90</v>
      </c>
      <c r="R3552" s="47" t="str">
        <f t="shared" si="279"/>
        <v>0,30</v>
      </c>
      <c r="S3552" s="47">
        <v>0</v>
      </c>
      <c r="T3552" s="47" t="s">
        <v>306</v>
      </c>
      <c r="U3552" s="47">
        <v>30</v>
      </c>
      <c r="V3552" s="47" t="s">
        <v>853</v>
      </c>
      <c r="W3552" s="31" t="str">
        <f t="shared" si="281"/>
        <v>0,30</v>
      </c>
      <c r="X3552" s="31">
        <v>0</v>
      </c>
      <c r="Y3552" s="31" t="s">
        <v>306</v>
      </c>
      <c r="Z3552" s="31">
        <v>30</v>
      </c>
      <c r="AA3552" s="5">
        <f>[1]角色配置表!K3552</f>
        <v>1</v>
      </c>
      <c r="AC3552" s="5">
        <f>[1]角色配置表!N3552</f>
        <v>0</v>
      </c>
      <c r="AD3552" s="5">
        <f>[1]角色配置表!O3552</f>
        <v>8769</v>
      </c>
      <c r="AE3552" s="14">
        <v>200011</v>
      </c>
      <c r="AF3552" s="11"/>
      <c r="AG3552" s="25">
        <v>200007</v>
      </c>
      <c r="AH3552" s="12" t="s">
        <v>846</v>
      </c>
      <c r="AI3552" s="12" t="s">
        <v>325</v>
      </c>
      <c r="AJ3552" s="30">
        <v>0</v>
      </c>
      <c r="AK3552" s="5">
        <f>[1]角色配置表!Q3552</f>
        <v>170000</v>
      </c>
      <c r="AL3552" s="5">
        <f>[1]角色配置表!S3552</f>
        <v>1</v>
      </c>
      <c r="AN3552" s="5" t="str">
        <f t="shared" si="282"/>
        <v>4105010</v>
      </c>
      <c r="AQ3552" s="5">
        <v>1</v>
      </c>
      <c r="BB3552" s="26" t="s">
        <v>2758</v>
      </c>
      <c r="BC3552" s="26"/>
    </row>
    <row r="3553" spans="1:55" thickTop="1" thickBot="1" x14ac:dyDescent="0.25">
      <c r="A3553" s="5">
        <f t="shared" si="280"/>
        <v>3548</v>
      </c>
      <c r="B3553" s="5">
        <f>[1]角色配置表!B3553</f>
        <v>410523</v>
      </c>
      <c r="C3553" s="5">
        <f>[1]角色配置表!D3553</f>
        <v>4105</v>
      </c>
      <c r="D3553" s="63">
        <f>IFERROR(VLOOKUP($I3553,[2]低模说明表!$A$1:$B$9999,2,0),"")</f>
        <v>40000020</v>
      </c>
      <c r="E3553" s="63">
        <f>IFERROR(VLOOKUP($I3553,[2]高模说明表!$A$1:$B$9999,2,0),"")</f>
        <v>46000020</v>
      </c>
      <c r="F3553" s="5">
        <f>[1]角色配置表!F3313</f>
        <v>23</v>
      </c>
      <c r="G3553" s="5">
        <f>[1]角色配置表!G3313</f>
        <v>3004001</v>
      </c>
      <c r="H3553" s="5">
        <f t="shared" si="278"/>
        <v>3104001</v>
      </c>
      <c r="I3553" s="5" t="str">
        <f>[1]角色配置表!H3553</f>
        <v>1*4魔像塔（树人塔）</v>
      </c>
      <c r="J3553" s="12">
        <v>2</v>
      </c>
      <c r="K3553" s="30">
        <v>10000</v>
      </c>
      <c r="L3553" s="30">
        <v>4000</v>
      </c>
      <c r="M3553" s="15" t="s">
        <v>506</v>
      </c>
      <c r="N3553" s="15" t="s">
        <v>845</v>
      </c>
      <c r="O3553" s="15" t="s">
        <v>1755</v>
      </c>
      <c r="P3553" s="5" t="str">
        <f>[1]角色配置表!I3553</f>
        <v>1,56;3,4969;4,0</v>
      </c>
      <c r="Q3553" s="5">
        <f>[1]角色配置表!J3553</f>
        <v>90</v>
      </c>
      <c r="R3553" s="47" t="str">
        <f t="shared" si="279"/>
        <v>0,30</v>
      </c>
      <c r="S3553" s="47">
        <v>0</v>
      </c>
      <c r="T3553" s="47" t="s">
        <v>306</v>
      </c>
      <c r="U3553" s="47">
        <v>30</v>
      </c>
      <c r="V3553" s="47" t="s">
        <v>853</v>
      </c>
      <c r="W3553" s="31" t="str">
        <f t="shared" si="281"/>
        <v>0,30</v>
      </c>
      <c r="X3553" s="31">
        <v>0</v>
      </c>
      <c r="Y3553" s="31" t="s">
        <v>306</v>
      </c>
      <c r="Z3553" s="31">
        <v>30</v>
      </c>
      <c r="AA3553" s="5">
        <f>[1]角色配置表!K3553</f>
        <v>1</v>
      </c>
      <c r="AC3553" s="5">
        <f>[1]角色配置表!N3553</f>
        <v>0</v>
      </c>
      <c r="AD3553" s="5">
        <f>[1]角色配置表!O3553</f>
        <v>8769</v>
      </c>
      <c r="AE3553" s="14">
        <v>200011</v>
      </c>
      <c r="AF3553" s="11"/>
      <c r="AG3553" s="25">
        <v>200007</v>
      </c>
      <c r="AH3553" s="12" t="s">
        <v>846</v>
      </c>
      <c r="AI3553" s="12" t="s">
        <v>325</v>
      </c>
      <c r="AJ3553" s="30">
        <v>0</v>
      </c>
      <c r="AK3553" s="5">
        <f>[1]角色配置表!Q3553</f>
        <v>170000</v>
      </c>
      <c r="AL3553" s="5">
        <f>[1]角色配置表!S3553</f>
        <v>1</v>
      </c>
      <c r="AN3553" s="5" t="str">
        <f t="shared" si="282"/>
        <v>4105010</v>
      </c>
      <c r="AQ3553" s="5">
        <v>1</v>
      </c>
      <c r="BB3553" s="26" t="s">
        <v>2758</v>
      </c>
      <c r="BC3553" s="26"/>
    </row>
    <row r="3554" spans="1:55" thickTop="1" thickBot="1" x14ac:dyDescent="0.25">
      <c r="A3554" s="5">
        <f t="shared" si="280"/>
        <v>3549</v>
      </c>
      <c r="B3554" s="5">
        <f>[1]角色配置表!B3554</f>
        <v>410524</v>
      </c>
      <c r="C3554" s="5">
        <f>[1]角色配置表!D3554</f>
        <v>4105</v>
      </c>
      <c r="D3554" s="63">
        <f>IFERROR(VLOOKUP($I3554,[2]低模说明表!$A$1:$B$9999,2,0),"")</f>
        <v>40000020</v>
      </c>
      <c r="E3554" s="63">
        <f>IFERROR(VLOOKUP($I3554,[2]高模说明表!$A$1:$B$9999,2,0),"")</f>
        <v>46000020</v>
      </c>
      <c r="F3554" s="5">
        <f>[1]角色配置表!F3314</f>
        <v>24</v>
      </c>
      <c r="G3554" s="5">
        <f>[1]角色配置表!G3314</f>
        <v>3004001</v>
      </c>
      <c r="H3554" s="5">
        <f t="shared" si="278"/>
        <v>3104001</v>
      </c>
      <c r="I3554" s="5" t="str">
        <f>[1]角色配置表!H3554</f>
        <v>1*4魔像塔（树人塔）</v>
      </c>
      <c r="J3554" s="12">
        <v>2</v>
      </c>
      <c r="K3554" s="30">
        <v>10000</v>
      </c>
      <c r="L3554" s="30">
        <v>4000</v>
      </c>
      <c r="M3554" s="15" t="s">
        <v>506</v>
      </c>
      <c r="N3554" s="15" t="s">
        <v>845</v>
      </c>
      <c r="O3554" s="15" t="s">
        <v>1755</v>
      </c>
      <c r="P3554" s="5" t="str">
        <f>[1]角色配置表!I3554</f>
        <v>1,67;3,5963;4,0</v>
      </c>
      <c r="Q3554" s="5">
        <f>[1]角色配置表!J3554</f>
        <v>90</v>
      </c>
      <c r="R3554" s="47" t="str">
        <f t="shared" si="279"/>
        <v>0,30</v>
      </c>
      <c r="S3554" s="47">
        <v>0</v>
      </c>
      <c r="T3554" s="47" t="s">
        <v>306</v>
      </c>
      <c r="U3554" s="47">
        <v>30</v>
      </c>
      <c r="V3554" s="47" t="s">
        <v>853</v>
      </c>
      <c r="W3554" s="31" t="str">
        <f t="shared" si="281"/>
        <v>0,30</v>
      </c>
      <c r="X3554" s="31">
        <v>0</v>
      </c>
      <c r="Y3554" s="31" t="s">
        <v>306</v>
      </c>
      <c r="Z3554" s="31">
        <v>30</v>
      </c>
      <c r="AA3554" s="5">
        <f>[1]角色配置表!K3554</f>
        <v>1</v>
      </c>
      <c r="AC3554" s="5">
        <f>[1]角色配置表!N3554</f>
        <v>0</v>
      </c>
      <c r="AD3554" s="5">
        <f>[1]角色配置表!O3554</f>
        <v>8769</v>
      </c>
      <c r="AE3554" s="14">
        <v>200011</v>
      </c>
      <c r="AF3554" s="11"/>
      <c r="AG3554" s="25">
        <v>200007</v>
      </c>
      <c r="AH3554" s="12" t="s">
        <v>846</v>
      </c>
      <c r="AI3554" s="12" t="s">
        <v>325</v>
      </c>
      <c r="AJ3554" s="30">
        <v>0</v>
      </c>
      <c r="AK3554" s="5">
        <f>[1]角色配置表!Q3554</f>
        <v>170000</v>
      </c>
      <c r="AL3554" s="5">
        <f>[1]角色配置表!S3554</f>
        <v>1</v>
      </c>
      <c r="AN3554" s="5" t="str">
        <f t="shared" si="282"/>
        <v>4105010</v>
      </c>
      <c r="AQ3554" s="5">
        <v>1</v>
      </c>
      <c r="BB3554" s="26" t="s">
        <v>2758</v>
      </c>
      <c r="BC3554" s="26"/>
    </row>
    <row r="3555" spans="1:55" thickTop="1" thickBot="1" x14ac:dyDescent="0.25">
      <c r="A3555" s="5">
        <f t="shared" si="280"/>
        <v>3550</v>
      </c>
      <c r="B3555" s="5">
        <f>[1]角色配置表!B3555</f>
        <v>410525</v>
      </c>
      <c r="C3555" s="5">
        <f>[1]角色配置表!D3555</f>
        <v>4105</v>
      </c>
      <c r="D3555" s="63">
        <f>IFERROR(VLOOKUP($I3555,[2]低模说明表!$A$1:$B$9999,2,0),"")</f>
        <v>40000020</v>
      </c>
      <c r="E3555" s="63">
        <f>IFERROR(VLOOKUP($I3555,[2]高模说明表!$A$1:$B$9999,2,0),"")</f>
        <v>46000020</v>
      </c>
      <c r="F3555" s="5">
        <f>[1]角色配置表!F3315</f>
        <v>25</v>
      </c>
      <c r="G3555" s="5">
        <f>[1]角色配置表!G3315</f>
        <v>3004001</v>
      </c>
      <c r="H3555" s="5">
        <f t="shared" ref="H3555:H3590" si="283">G3555+100000</f>
        <v>3104001</v>
      </c>
      <c r="I3555" s="5" t="str">
        <f>[1]角色配置表!H3555</f>
        <v>1*4魔像塔（树人塔）</v>
      </c>
      <c r="J3555" s="12">
        <v>2</v>
      </c>
      <c r="K3555" s="30">
        <v>10000</v>
      </c>
      <c r="L3555" s="30">
        <v>4000</v>
      </c>
      <c r="M3555" s="15" t="s">
        <v>506</v>
      </c>
      <c r="N3555" s="15" t="s">
        <v>845</v>
      </c>
      <c r="O3555" s="15" t="s">
        <v>1755</v>
      </c>
      <c r="P3555" s="5" t="str">
        <f>[1]角色配置表!I3555</f>
        <v>1,80;3,7155;4,0</v>
      </c>
      <c r="Q3555" s="5">
        <f>[1]角色配置表!J3555</f>
        <v>90</v>
      </c>
      <c r="R3555" s="47" t="str">
        <f t="shared" ref="R3555:R3590" si="284">_xlfn.CONCAT(S3555:U3555)</f>
        <v>0,30</v>
      </c>
      <c r="S3555" s="47">
        <v>0</v>
      </c>
      <c r="T3555" s="47" t="s">
        <v>306</v>
      </c>
      <c r="U3555" s="47">
        <v>30</v>
      </c>
      <c r="V3555" s="47" t="s">
        <v>853</v>
      </c>
      <c r="W3555" s="31" t="str">
        <f t="shared" si="281"/>
        <v>0,30</v>
      </c>
      <c r="X3555" s="31">
        <v>0</v>
      </c>
      <c r="Y3555" s="31" t="s">
        <v>306</v>
      </c>
      <c r="Z3555" s="31">
        <v>30</v>
      </c>
      <c r="AA3555" s="5">
        <f>[1]角色配置表!K3555</f>
        <v>1</v>
      </c>
      <c r="AC3555" s="5">
        <f>[1]角色配置表!N3555</f>
        <v>0</v>
      </c>
      <c r="AD3555" s="5">
        <f>[1]角色配置表!O3555</f>
        <v>8769</v>
      </c>
      <c r="AE3555" s="14">
        <v>200011</v>
      </c>
      <c r="AF3555" s="11"/>
      <c r="AG3555" s="25">
        <v>200007</v>
      </c>
      <c r="AH3555" s="12" t="s">
        <v>846</v>
      </c>
      <c r="AI3555" s="12" t="s">
        <v>325</v>
      </c>
      <c r="AJ3555" s="30">
        <v>0</v>
      </c>
      <c r="AK3555" s="5">
        <f>[1]角色配置表!Q3555</f>
        <v>170000</v>
      </c>
      <c r="AL3555" s="5">
        <f>[1]角色配置表!S3555</f>
        <v>1</v>
      </c>
      <c r="AN3555" s="5" t="str">
        <f t="shared" si="282"/>
        <v>4105010</v>
      </c>
      <c r="AQ3555" s="5">
        <v>1</v>
      </c>
      <c r="BB3555" s="26" t="s">
        <v>2758</v>
      </c>
      <c r="BC3555" s="26"/>
    </row>
    <row r="3556" spans="1:55" thickTop="1" thickBot="1" x14ac:dyDescent="0.25">
      <c r="A3556" s="5">
        <f t="shared" si="280"/>
        <v>3551</v>
      </c>
      <c r="B3556" s="5">
        <f>[1]角色配置表!B3556</f>
        <v>410526</v>
      </c>
      <c r="C3556" s="5">
        <f>[1]角色配置表!D3556</f>
        <v>4105</v>
      </c>
      <c r="D3556" s="63">
        <f>IFERROR(VLOOKUP($I3556,[2]低模说明表!$A$1:$B$9999,2,0),"")</f>
        <v>40000020</v>
      </c>
      <c r="E3556" s="63">
        <f>IFERROR(VLOOKUP($I3556,[2]高模说明表!$A$1:$B$9999,2,0),"")</f>
        <v>46000020</v>
      </c>
      <c r="F3556" s="5">
        <f>[1]角色配置表!F3316</f>
        <v>26</v>
      </c>
      <c r="G3556" s="5">
        <f>[1]角色配置表!G3316</f>
        <v>3004001</v>
      </c>
      <c r="H3556" s="5">
        <f t="shared" si="283"/>
        <v>3104001</v>
      </c>
      <c r="I3556" s="5" t="str">
        <f>[1]角色配置表!H3556</f>
        <v>1*4魔像塔（树人塔）</v>
      </c>
      <c r="J3556" s="12">
        <v>2</v>
      </c>
      <c r="K3556" s="30">
        <v>10000</v>
      </c>
      <c r="L3556" s="30">
        <v>4000</v>
      </c>
      <c r="M3556" s="15" t="s">
        <v>506</v>
      </c>
      <c r="N3556" s="15" t="s">
        <v>845</v>
      </c>
      <c r="O3556" s="15" t="s">
        <v>1755</v>
      </c>
      <c r="P3556" s="5" t="str">
        <f>[1]角色配置表!I3556</f>
        <v>1,96;3,8586;4,0</v>
      </c>
      <c r="Q3556" s="5">
        <f>[1]角色配置表!J3556</f>
        <v>90</v>
      </c>
      <c r="R3556" s="47" t="str">
        <f t="shared" si="284"/>
        <v>0,30</v>
      </c>
      <c r="S3556" s="47">
        <v>0</v>
      </c>
      <c r="T3556" s="47" t="s">
        <v>306</v>
      </c>
      <c r="U3556" s="47">
        <v>30</v>
      </c>
      <c r="V3556" s="47" t="s">
        <v>853</v>
      </c>
      <c r="W3556" s="31" t="str">
        <f t="shared" si="281"/>
        <v>0,30</v>
      </c>
      <c r="X3556" s="31">
        <v>0</v>
      </c>
      <c r="Y3556" s="31" t="s">
        <v>306</v>
      </c>
      <c r="Z3556" s="31">
        <v>30</v>
      </c>
      <c r="AA3556" s="5">
        <f>[1]角色配置表!K3556</f>
        <v>1</v>
      </c>
      <c r="AC3556" s="5">
        <f>[1]角色配置表!N3556</f>
        <v>0</v>
      </c>
      <c r="AD3556" s="5">
        <f>[1]角色配置表!O3556</f>
        <v>8769</v>
      </c>
      <c r="AE3556" s="14">
        <v>200011</v>
      </c>
      <c r="AF3556" s="11"/>
      <c r="AG3556" s="25">
        <v>200007</v>
      </c>
      <c r="AH3556" s="12" t="s">
        <v>846</v>
      </c>
      <c r="AI3556" s="12" t="s">
        <v>325</v>
      </c>
      <c r="AJ3556" s="30">
        <v>0</v>
      </c>
      <c r="AK3556" s="5">
        <f>[1]角色配置表!Q3556</f>
        <v>170000</v>
      </c>
      <c r="AL3556" s="5">
        <f>[1]角色配置表!S3556</f>
        <v>1</v>
      </c>
      <c r="AN3556" s="5" t="str">
        <f t="shared" si="282"/>
        <v>4105010</v>
      </c>
      <c r="AQ3556" s="5">
        <v>1</v>
      </c>
      <c r="BB3556" s="26" t="s">
        <v>2758</v>
      </c>
      <c r="BC3556" s="26"/>
    </row>
    <row r="3557" spans="1:55" thickTop="1" thickBot="1" x14ac:dyDescent="0.25">
      <c r="A3557" s="5">
        <f t="shared" si="280"/>
        <v>3552</v>
      </c>
      <c r="B3557" s="5">
        <f>[1]角色配置表!B3557</f>
        <v>410527</v>
      </c>
      <c r="C3557" s="5">
        <f>[1]角色配置表!D3557</f>
        <v>4105</v>
      </c>
      <c r="D3557" s="63">
        <f>IFERROR(VLOOKUP($I3557,[2]低模说明表!$A$1:$B$9999,2,0),"")</f>
        <v>40000020</v>
      </c>
      <c r="E3557" s="63">
        <f>IFERROR(VLOOKUP($I3557,[2]高模说明表!$A$1:$B$9999,2,0),"")</f>
        <v>46000020</v>
      </c>
      <c r="F3557" s="5">
        <f>[1]角色配置表!F3317</f>
        <v>27</v>
      </c>
      <c r="G3557" s="5">
        <f>[1]角色配置表!G3317</f>
        <v>3004001</v>
      </c>
      <c r="H3557" s="5">
        <f t="shared" si="283"/>
        <v>3104001</v>
      </c>
      <c r="I3557" s="5" t="str">
        <f>[1]角色配置表!H3557</f>
        <v>1*4魔像塔（树人塔）</v>
      </c>
      <c r="J3557" s="12">
        <v>2</v>
      </c>
      <c r="K3557" s="30">
        <v>10000</v>
      </c>
      <c r="L3557" s="30">
        <v>4000</v>
      </c>
      <c r="M3557" s="15" t="s">
        <v>506</v>
      </c>
      <c r="N3557" s="15" t="s">
        <v>845</v>
      </c>
      <c r="O3557" s="15" t="s">
        <v>1755</v>
      </c>
      <c r="P3557" s="5" t="str">
        <f>[1]角色配置表!I3557</f>
        <v>1,115;3,10303;4,0</v>
      </c>
      <c r="Q3557" s="5">
        <f>[1]角色配置表!J3557</f>
        <v>90</v>
      </c>
      <c r="R3557" s="47" t="str">
        <f t="shared" si="284"/>
        <v>0,30</v>
      </c>
      <c r="S3557" s="47">
        <v>0</v>
      </c>
      <c r="T3557" s="47" t="s">
        <v>306</v>
      </c>
      <c r="U3557" s="47">
        <v>30</v>
      </c>
      <c r="V3557" s="47" t="s">
        <v>853</v>
      </c>
      <c r="W3557" s="31" t="str">
        <f t="shared" si="281"/>
        <v>0,30</v>
      </c>
      <c r="X3557" s="31">
        <v>0</v>
      </c>
      <c r="Y3557" s="31" t="s">
        <v>306</v>
      </c>
      <c r="Z3557" s="31">
        <v>30</v>
      </c>
      <c r="AA3557" s="5">
        <f>[1]角色配置表!K3557</f>
        <v>1</v>
      </c>
      <c r="AC3557" s="5">
        <f>[1]角色配置表!N3557</f>
        <v>0</v>
      </c>
      <c r="AD3557" s="5">
        <f>[1]角色配置表!O3557</f>
        <v>8769</v>
      </c>
      <c r="AE3557" s="14">
        <v>200011</v>
      </c>
      <c r="AF3557" s="11"/>
      <c r="AG3557" s="25">
        <v>200007</v>
      </c>
      <c r="AH3557" s="12" t="s">
        <v>846</v>
      </c>
      <c r="AI3557" s="12" t="s">
        <v>325</v>
      </c>
      <c r="AJ3557" s="30">
        <v>0</v>
      </c>
      <c r="AK3557" s="5">
        <f>[1]角色配置表!Q3557</f>
        <v>170000</v>
      </c>
      <c r="AL3557" s="5">
        <f>[1]角色配置表!S3557</f>
        <v>1</v>
      </c>
      <c r="AN3557" s="5" t="str">
        <f t="shared" si="282"/>
        <v>4105010</v>
      </c>
      <c r="AQ3557" s="5">
        <v>1</v>
      </c>
      <c r="BB3557" s="26" t="s">
        <v>2758</v>
      </c>
      <c r="BC3557" s="26"/>
    </row>
    <row r="3558" spans="1:55" thickTop="1" thickBot="1" x14ac:dyDescent="0.25">
      <c r="A3558" s="5">
        <f t="shared" si="280"/>
        <v>3553</v>
      </c>
      <c r="B3558" s="5">
        <f>[1]角色配置表!B3558</f>
        <v>410528</v>
      </c>
      <c r="C3558" s="5">
        <f>[1]角色配置表!D3558</f>
        <v>4105</v>
      </c>
      <c r="D3558" s="63">
        <f>IFERROR(VLOOKUP($I3558,[2]低模说明表!$A$1:$B$9999,2,0),"")</f>
        <v>40000020</v>
      </c>
      <c r="E3558" s="63">
        <f>IFERROR(VLOOKUP($I3558,[2]高模说明表!$A$1:$B$9999,2,0),"")</f>
        <v>46000020</v>
      </c>
      <c r="F3558" s="5">
        <f>[1]角色配置表!F3318</f>
        <v>28</v>
      </c>
      <c r="G3558" s="5">
        <f>[1]角色配置表!G3318</f>
        <v>3004001</v>
      </c>
      <c r="H3558" s="5">
        <f t="shared" si="283"/>
        <v>3104001</v>
      </c>
      <c r="I3558" s="5" t="str">
        <f>[1]角色配置表!H3558</f>
        <v>1*4魔像塔（树人塔）</v>
      </c>
      <c r="J3558" s="12">
        <v>2</v>
      </c>
      <c r="K3558" s="30">
        <v>10000</v>
      </c>
      <c r="L3558" s="30">
        <v>4000</v>
      </c>
      <c r="M3558" s="15" t="s">
        <v>506</v>
      </c>
      <c r="N3558" s="15" t="s">
        <v>845</v>
      </c>
      <c r="O3558" s="15" t="s">
        <v>1755</v>
      </c>
      <c r="P3558" s="5" t="str">
        <f>[1]角色配置表!I3558</f>
        <v>1,138;3,12364;4,0</v>
      </c>
      <c r="Q3558" s="5">
        <f>[1]角色配置表!J3558</f>
        <v>90</v>
      </c>
      <c r="R3558" s="47" t="str">
        <f t="shared" si="284"/>
        <v>0,30</v>
      </c>
      <c r="S3558" s="47">
        <v>0</v>
      </c>
      <c r="T3558" s="47" t="s">
        <v>306</v>
      </c>
      <c r="U3558" s="47">
        <v>30</v>
      </c>
      <c r="V3558" s="47" t="s">
        <v>853</v>
      </c>
      <c r="W3558" s="31" t="str">
        <f t="shared" si="281"/>
        <v>0,30</v>
      </c>
      <c r="X3558" s="31">
        <v>0</v>
      </c>
      <c r="Y3558" s="31" t="s">
        <v>306</v>
      </c>
      <c r="Z3558" s="31">
        <v>30</v>
      </c>
      <c r="AA3558" s="5">
        <f>[1]角色配置表!K3558</f>
        <v>1</v>
      </c>
      <c r="AC3558" s="5">
        <f>[1]角色配置表!N3558</f>
        <v>0</v>
      </c>
      <c r="AD3558" s="5">
        <f>[1]角色配置表!O3558</f>
        <v>8769</v>
      </c>
      <c r="AE3558" s="14">
        <v>200011</v>
      </c>
      <c r="AF3558" s="11"/>
      <c r="AG3558" s="25">
        <v>200007</v>
      </c>
      <c r="AH3558" s="12" t="s">
        <v>846</v>
      </c>
      <c r="AI3558" s="12" t="s">
        <v>325</v>
      </c>
      <c r="AJ3558" s="30">
        <v>0</v>
      </c>
      <c r="AK3558" s="5">
        <f>[1]角色配置表!Q3558</f>
        <v>170000</v>
      </c>
      <c r="AL3558" s="5">
        <f>[1]角色配置表!S3558</f>
        <v>1</v>
      </c>
      <c r="AN3558" s="5" t="str">
        <f t="shared" si="282"/>
        <v>4105010</v>
      </c>
      <c r="AQ3558" s="5">
        <v>1</v>
      </c>
      <c r="BB3558" s="26" t="s">
        <v>2758</v>
      </c>
      <c r="BC3558" s="26"/>
    </row>
    <row r="3559" spans="1:55" thickTop="1" thickBot="1" x14ac:dyDescent="0.25">
      <c r="A3559" s="5">
        <f t="shared" si="280"/>
        <v>3554</v>
      </c>
      <c r="B3559" s="5">
        <f>[1]角色配置表!B3559</f>
        <v>410529</v>
      </c>
      <c r="C3559" s="5">
        <f>[1]角色配置表!D3559</f>
        <v>4105</v>
      </c>
      <c r="D3559" s="63">
        <f>IFERROR(VLOOKUP($I3559,[2]低模说明表!$A$1:$B$9999,2,0),"")</f>
        <v>40000020</v>
      </c>
      <c r="E3559" s="63">
        <f>IFERROR(VLOOKUP($I3559,[2]高模说明表!$A$1:$B$9999,2,0),"")</f>
        <v>46000020</v>
      </c>
      <c r="F3559" s="5">
        <f>[1]角色配置表!F3319</f>
        <v>29</v>
      </c>
      <c r="G3559" s="5">
        <f>[1]角色配置表!G3319</f>
        <v>3004001</v>
      </c>
      <c r="H3559" s="5">
        <f t="shared" si="283"/>
        <v>3104001</v>
      </c>
      <c r="I3559" s="5" t="str">
        <f>[1]角色配置表!H3559</f>
        <v>1*4魔像塔（树人塔）</v>
      </c>
      <c r="J3559" s="12">
        <v>2</v>
      </c>
      <c r="K3559" s="30">
        <v>10000</v>
      </c>
      <c r="L3559" s="30">
        <v>4000</v>
      </c>
      <c r="M3559" s="15" t="s">
        <v>506</v>
      </c>
      <c r="N3559" s="15" t="s">
        <v>845</v>
      </c>
      <c r="O3559" s="15" t="s">
        <v>1755</v>
      </c>
      <c r="P3559" s="5" t="str">
        <f>[1]角色配置表!I3559</f>
        <v>1,165;3,14837;4,0</v>
      </c>
      <c r="Q3559" s="5">
        <f>[1]角色配置表!J3559</f>
        <v>90</v>
      </c>
      <c r="R3559" s="47" t="str">
        <f t="shared" si="284"/>
        <v>0,30</v>
      </c>
      <c r="S3559" s="47">
        <v>0</v>
      </c>
      <c r="T3559" s="47" t="s">
        <v>306</v>
      </c>
      <c r="U3559" s="47">
        <v>30</v>
      </c>
      <c r="V3559" s="47" t="s">
        <v>853</v>
      </c>
      <c r="W3559" s="31" t="str">
        <f t="shared" si="281"/>
        <v>0,30</v>
      </c>
      <c r="X3559" s="31">
        <v>0</v>
      </c>
      <c r="Y3559" s="31" t="s">
        <v>306</v>
      </c>
      <c r="Z3559" s="31">
        <v>30</v>
      </c>
      <c r="AA3559" s="5">
        <f>[1]角色配置表!K3559</f>
        <v>1</v>
      </c>
      <c r="AC3559" s="5">
        <f>[1]角色配置表!N3559</f>
        <v>0</v>
      </c>
      <c r="AD3559" s="5">
        <f>[1]角色配置表!O3559</f>
        <v>8769</v>
      </c>
      <c r="AE3559" s="14">
        <v>200011</v>
      </c>
      <c r="AF3559" s="11"/>
      <c r="AG3559" s="25">
        <v>200007</v>
      </c>
      <c r="AH3559" s="12" t="s">
        <v>846</v>
      </c>
      <c r="AI3559" s="12" t="s">
        <v>325</v>
      </c>
      <c r="AJ3559" s="30">
        <v>0</v>
      </c>
      <c r="AK3559" s="5">
        <f>[1]角色配置表!Q3559</f>
        <v>170000</v>
      </c>
      <c r="AL3559" s="5">
        <f>[1]角色配置表!S3559</f>
        <v>1</v>
      </c>
      <c r="AN3559" s="5" t="str">
        <f t="shared" si="282"/>
        <v>4105010</v>
      </c>
      <c r="AQ3559" s="5">
        <v>1</v>
      </c>
      <c r="BB3559" s="26" t="s">
        <v>2758</v>
      </c>
      <c r="BC3559" s="26"/>
    </row>
    <row r="3560" spans="1:55" thickTop="1" thickBot="1" x14ac:dyDescent="0.25">
      <c r="A3560" s="5">
        <f t="shared" si="280"/>
        <v>3555</v>
      </c>
      <c r="B3560" s="5">
        <f>[1]角色配置表!B3560</f>
        <v>410530</v>
      </c>
      <c r="C3560" s="5">
        <f>[1]角色配置表!D3560</f>
        <v>4105</v>
      </c>
      <c r="D3560" s="63">
        <f>IFERROR(VLOOKUP($I3560,[2]低模说明表!$A$1:$B$9999,2,0),"")</f>
        <v>40000020</v>
      </c>
      <c r="E3560" s="63">
        <f>IFERROR(VLOOKUP($I3560,[2]高模说明表!$A$1:$B$9999,2,0),"")</f>
        <v>46000020</v>
      </c>
      <c r="F3560" s="5">
        <f>[1]角色配置表!F3320</f>
        <v>30</v>
      </c>
      <c r="G3560" s="5">
        <f>[1]角色配置表!G3320</f>
        <v>3004001</v>
      </c>
      <c r="H3560" s="5">
        <f t="shared" si="283"/>
        <v>3104001</v>
      </c>
      <c r="I3560" s="5" t="str">
        <f>[1]角色配置表!H3560</f>
        <v>1*4魔像塔（树人塔）</v>
      </c>
      <c r="J3560" s="12">
        <v>2</v>
      </c>
      <c r="K3560" s="30">
        <v>10000</v>
      </c>
      <c r="L3560" s="30">
        <v>4000</v>
      </c>
      <c r="M3560" s="15" t="s">
        <v>506</v>
      </c>
      <c r="N3560" s="15" t="s">
        <v>845</v>
      </c>
      <c r="O3560" s="15" t="s">
        <v>1755</v>
      </c>
      <c r="P3560" s="5" t="str">
        <f>[1]角色配置表!I3560</f>
        <v>1,198;3,17804;4,0</v>
      </c>
      <c r="Q3560" s="5">
        <f>[1]角色配置表!J3560</f>
        <v>90</v>
      </c>
      <c r="R3560" s="47" t="str">
        <f t="shared" si="284"/>
        <v>0,30</v>
      </c>
      <c r="S3560" s="47">
        <v>0</v>
      </c>
      <c r="T3560" s="47" t="s">
        <v>306</v>
      </c>
      <c r="U3560" s="47">
        <v>30</v>
      </c>
      <c r="V3560" s="47" t="s">
        <v>853</v>
      </c>
      <c r="W3560" s="31" t="str">
        <f t="shared" si="281"/>
        <v>0,30</v>
      </c>
      <c r="X3560" s="31">
        <v>0</v>
      </c>
      <c r="Y3560" s="31" t="s">
        <v>306</v>
      </c>
      <c r="Z3560" s="31">
        <v>30</v>
      </c>
      <c r="AA3560" s="5">
        <f>[1]角色配置表!K3560</f>
        <v>1</v>
      </c>
      <c r="AC3560" s="5">
        <f>[1]角色配置表!N3560</f>
        <v>0</v>
      </c>
      <c r="AD3560" s="5">
        <f>[1]角色配置表!O3560</f>
        <v>8769</v>
      </c>
      <c r="AE3560" s="14">
        <v>200011</v>
      </c>
      <c r="AF3560" s="11"/>
      <c r="AG3560" s="25">
        <v>200007</v>
      </c>
      <c r="AH3560" s="12" t="s">
        <v>846</v>
      </c>
      <c r="AI3560" s="12" t="s">
        <v>325</v>
      </c>
      <c r="AJ3560" s="30">
        <v>0</v>
      </c>
      <c r="AK3560" s="5">
        <f>[1]角色配置表!Q3560</f>
        <v>170000</v>
      </c>
      <c r="AL3560" s="5">
        <f>[1]角色配置表!S3560</f>
        <v>1</v>
      </c>
      <c r="AN3560" s="5" t="str">
        <f t="shared" si="282"/>
        <v>4105010</v>
      </c>
      <c r="AQ3560" s="5">
        <v>1</v>
      </c>
      <c r="BB3560" s="26" t="s">
        <v>2758</v>
      </c>
      <c r="BC3560" s="26"/>
    </row>
    <row r="3561" spans="1:55" thickTop="1" thickBot="1" x14ac:dyDescent="0.25">
      <c r="A3561" s="5">
        <f t="shared" si="280"/>
        <v>3556</v>
      </c>
      <c r="B3561" s="5">
        <f>[1]角色配置表!B3561</f>
        <v>420001</v>
      </c>
      <c r="C3561" s="5">
        <f>[1]角色配置表!D3561</f>
        <v>4200</v>
      </c>
      <c r="D3561" s="63">
        <f>IFERROR(VLOOKUP($I3561,[2]低模说明表!$A$1:$B$9999,2,0),"")</f>
        <v>40000026</v>
      </c>
      <c r="E3561" s="63">
        <f>IFERROR(VLOOKUP($I3561,[2]高模说明表!$A$1:$B$9999,2,0),"")</f>
        <v>46000026</v>
      </c>
      <c r="F3561" s="5">
        <f>[1]角色配置表!F3321</f>
        <v>1</v>
      </c>
      <c r="G3561" s="5">
        <f>[1]角色配置表!G3321</f>
        <v>3004002</v>
      </c>
      <c r="H3561" s="5">
        <f t="shared" si="283"/>
        <v>3104002</v>
      </c>
      <c r="I3561" s="5" t="str">
        <f>[1]角色配置表!H3561</f>
        <v>5消拒马</v>
      </c>
      <c r="J3561" s="12">
        <v>2</v>
      </c>
      <c r="K3561" s="30">
        <v>10000</v>
      </c>
      <c r="L3561" s="30">
        <v>8000</v>
      </c>
      <c r="M3561" s="15" t="s">
        <v>506</v>
      </c>
      <c r="N3561" s="15" t="s">
        <v>845</v>
      </c>
      <c r="O3561" s="15" t="s">
        <v>1755</v>
      </c>
      <c r="P3561" s="5" t="str">
        <f>[1]角色配置表!I3561</f>
        <v>1,20;3,100;4,0</v>
      </c>
      <c r="Q3561" s="5">
        <f>[1]角色配置表!J3561</f>
        <v>100</v>
      </c>
      <c r="R3561" s="47" t="str">
        <f t="shared" si="284"/>
        <v>0,0</v>
      </c>
      <c r="S3561" s="47">
        <v>0</v>
      </c>
      <c r="T3561" s="47" t="s">
        <v>306</v>
      </c>
      <c r="U3561" s="47">
        <v>0</v>
      </c>
      <c r="V3561" s="47" t="s">
        <v>853</v>
      </c>
      <c r="W3561" s="31" t="str">
        <f t="shared" si="281"/>
        <v>0,-12</v>
      </c>
      <c r="X3561" s="31">
        <v>0</v>
      </c>
      <c r="Y3561" s="31" t="s">
        <v>306</v>
      </c>
      <c r="Z3561" s="31">
        <v>-12</v>
      </c>
      <c r="AA3561" s="5">
        <f>[1]角色配置表!K3561</f>
        <v>1</v>
      </c>
      <c r="AC3561" s="5">
        <f>[1]角色配置表!N3561</f>
        <v>0</v>
      </c>
      <c r="AD3561" s="5">
        <f>[1]角色配置表!O3561</f>
        <v>8705</v>
      </c>
      <c r="AE3561" s="14">
        <v>200006</v>
      </c>
      <c r="AF3561" s="11"/>
      <c r="AG3561" s="25">
        <v>200007</v>
      </c>
      <c r="AH3561" s="12" t="s">
        <v>846</v>
      </c>
      <c r="AI3561" s="12" t="s">
        <v>325</v>
      </c>
      <c r="AJ3561" s="30">
        <v>0</v>
      </c>
      <c r="AK3561" s="5">
        <f>[1]角色配置表!Q3561</f>
        <v>100000</v>
      </c>
      <c r="AL3561" s="5">
        <f>[1]角色配置表!S3561</f>
        <v>3</v>
      </c>
      <c r="AN3561" s="5" t="str">
        <f t="shared" ref="AN3561:AN3590" si="285">CHOOSE(AQ3561+1,"",C3561&amp;"010",_xlfn.CONCAT(C3561&amp;"011",",",C3561&amp;"010"),_xlfn.CONCAT(C3561&amp;"012",",",C3561&amp;"011",",",C3561&amp;"010"),_xlfn.CONCAT(C3561&amp;"013",",",C3561&amp;"012",",",C3561&amp;"011",",",C3561&amp;"010"),_xlfn.CONCAT(C3561&amp;"014",",",C3561&amp;"013",",",C3561&amp;"012",",",C3561&amp;"011",",",C3561&amp;"010"))</f>
        <v/>
      </c>
      <c r="AQ3561" s="5">
        <v>0</v>
      </c>
      <c r="BB3561" s="26" t="s">
        <v>2758</v>
      </c>
      <c r="BC3561" s="26"/>
    </row>
    <row r="3562" spans="1:55" thickTop="1" thickBot="1" x14ac:dyDescent="0.25">
      <c r="A3562" s="5">
        <f t="shared" si="280"/>
        <v>3557</v>
      </c>
      <c r="B3562" s="5">
        <f>[1]角色配置表!B3562</f>
        <v>420002</v>
      </c>
      <c r="C3562" s="5">
        <f>[1]角色配置表!D3562</f>
        <v>4200</v>
      </c>
      <c r="D3562" s="63">
        <f>IFERROR(VLOOKUP($I3562,[2]低模说明表!$A$1:$B$9999,2,0),"")</f>
        <v>40000026</v>
      </c>
      <c r="E3562" s="63">
        <f>IFERROR(VLOOKUP($I3562,[2]高模说明表!$A$1:$B$9999,2,0),"")</f>
        <v>46000026</v>
      </c>
      <c r="F3562" s="5">
        <f>[1]角色配置表!F3322</f>
        <v>2</v>
      </c>
      <c r="G3562" s="5">
        <f>[1]角色配置表!G3322</f>
        <v>3004002</v>
      </c>
      <c r="H3562" s="5">
        <f t="shared" si="283"/>
        <v>3104002</v>
      </c>
      <c r="I3562" s="5" t="str">
        <f>[1]角色配置表!H3562</f>
        <v>5消拒马</v>
      </c>
      <c r="J3562" s="12">
        <v>2</v>
      </c>
      <c r="K3562" s="30">
        <v>10000</v>
      </c>
      <c r="L3562" s="30">
        <v>8000</v>
      </c>
      <c r="M3562" s="15" t="s">
        <v>506</v>
      </c>
      <c r="N3562" s="15" t="s">
        <v>845</v>
      </c>
      <c r="O3562" s="15" t="s">
        <v>1755</v>
      </c>
      <c r="P3562" s="5" t="str">
        <f>P3561</f>
        <v>1,20;3,100;4,0</v>
      </c>
      <c r="Q3562" s="5">
        <f>[1]角色配置表!J3562</f>
        <v>100</v>
      </c>
      <c r="R3562" s="47" t="str">
        <f t="shared" si="284"/>
        <v>0,0</v>
      </c>
      <c r="S3562" s="47">
        <v>0</v>
      </c>
      <c r="T3562" s="47" t="s">
        <v>306</v>
      </c>
      <c r="U3562" s="47">
        <v>0</v>
      </c>
      <c r="V3562" s="47" t="s">
        <v>853</v>
      </c>
      <c r="W3562" s="31" t="str">
        <f t="shared" si="281"/>
        <v>0,-12</v>
      </c>
      <c r="X3562" s="31">
        <v>0</v>
      </c>
      <c r="Y3562" s="31" t="s">
        <v>306</v>
      </c>
      <c r="Z3562" s="31">
        <v>-12</v>
      </c>
      <c r="AA3562" s="5">
        <f>[1]角色配置表!K3562</f>
        <v>1</v>
      </c>
      <c r="AC3562" s="5">
        <f>[1]角色配置表!N3562</f>
        <v>0</v>
      </c>
      <c r="AD3562" s="5">
        <f>[1]角色配置表!O3562</f>
        <v>8705</v>
      </c>
      <c r="AE3562" s="14">
        <v>200006</v>
      </c>
      <c r="AF3562" s="11"/>
      <c r="AG3562" s="25">
        <v>200007</v>
      </c>
      <c r="AH3562" s="12" t="s">
        <v>846</v>
      </c>
      <c r="AI3562" s="12" t="s">
        <v>325</v>
      </c>
      <c r="AJ3562" s="30">
        <v>0</v>
      </c>
      <c r="AK3562" s="5">
        <f>[1]角色配置表!Q3562</f>
        <v>100000</v>
      </c>
      <c r="AL3562" s="5">
        <f>[1]角色配置表!S3562</f>
        <v>3</v>
      </c>
      <c r="AN3562" s="5" t="str">
        <f t="shared" si="285"/>
        <v/>
      </c>
      <c r="AQ3562" s="5">
        <v>0</v>
      </c>
      <c r="BB3562" s="26" t="s">
        <v>2758</v>
      </c>
      <c r="BC3562" s="26"/>
    </row>
    <row r="3563" spans="1:55" thickTop="1" thickBot="1" x14ac:dyDescent="0.25">
      <c r="A3563" s="5">
        <f t="shared" si="280"/>
        <v>3558</v>
      </c>
      <c r="B3563" s="5">
        <f>[1]角色配置表!B3563</f>
        <v>420003</v>
      </c>
      <c r="C3563" s="5">
        <f>[1]角色配置表!D3563</f>
        <v>4200</v>
      </c>
      <c r="D3563" s="63">
        <f>IFERROR(VLOOKUP($I3563,[2]低模说明表!$A$1:$B$9999,2,0),"")</f>
        <v>40000026</v>
      </c>
      <c r="E3563" s="63">
        <f>IFERROR(VLOOKUP($I3563,[2]高模说明表!$A$1:$B$9999,2,0),"")</f>
        <v>46000026</v>
      </c>
      <c r="F3563" s="5">
        <f>[1]角色配置表!F3323</f>
        <v>3</v>
      </c>
      <c r="G3563" s="5">
        <f>[1]角色配置表!G3323</f>
        <v>3004002</v>
      </c>
      <c r="H3563" s="5">
        <f t="shared" si="283"/>
        <v>3104002</v>
      </c>
      <c r="I3563" s="5" t="str">
        <f>[1]角色配置表!H3563</f>
        <v>5消拒马</v>
      </c>
      <c r="J3563" s="12">
        <v>2</v>
      </c>
      <c r="K3563" s="30">
        <v>10000</v>
      </c>
      <c r="L3563" s="30">
        <v>8000</v>
      </c>
      <c r="M3563" s="15" t="s">
        <v>506</v>
      </c>
      <c r="N3563" s="15" t="s">
        <v>845</v>
      </c>
      <c r="O3563" s="15" t="s">
        <v>1755</v>
      </c>
      <c r="P3563" s="5" t="str">
        <f t="shared" ref="P3563:P3590" si="286">P3562</f>
        <v>1,20;3,100;4,0</v>
      </c>
      <c r="Q3563" s="5">
        <f>[1]角色配置表!J3563</f>
        <v>100</v>
      </c>
      <c r="R3563" s="47" t="str">
        <f t="shared" si="284"/>
        <v>0,0</v>
      </c>
      <c r="S3563" s="47">
        <v>0</v>
      </c>
      <c r="T3563" s="47" t="s">
        <v>306</v>
      </c>
      <c r="U3563" s="47">
        <v>0</v>
      </c>
      <c r="V3563" s="47" t="s">
        <v>853</v>
      </c>
      <c r="W3563" s="31" t="str">
        <f t="shared" si="281"/>
        <v>0,-12</v>
      </c>
      <c r="X3563" s="31">
        <v>0</v>
      </c>
      <c r="Y3563" s="31" t="s">
        <v>306</v>
      </c>
      <c r="Z3563" s="31">
        <v>-12</v>
      </c>
      <c r="AA3563" s="5">
        <f>[1]角色配置表!K3563</f>
        <v>1</v>
      </c>
      <c r="AC3563" s="5">
        <f>[1]角色配置表!N3563</f>
        <v>0</v>
      </c>
      <c r="AD3563" s="5">
        <f>[1]角色配置表!O3563</f>
        <v>8705</v>
      </c>
      <c r="AE3563" s="14">
        <v>200006</v>
      </c>
      <c r="AF3563" s="11"/>
      <c r="AG3563" s="25">
        <v>200007</v>
      </c>
      <c r="AH3563" s="12" t="s">
        <v>846</v>
      </c>
      <c r="AI3563" s="12" t="s">
        <v>325</v>
      </c>
      <c r="AJ3563" s="30">
        <v>0</v>
      </c>
      <c r="AK3563" s="5">
        <f>[1]角色配置表!Q3563</f>
        <v>100000</v>
      </c>
      <c r="AL3563" s="5">
        <f>[1]角色配置表!S3563</f>
        <v>3</v>
      </c>
      <c r="AN3563" s="5" t="str">
        <f t="shared" si="285"/>
        <v/>
      </c>
      <c r="AQ3563" s="5">
        <v>0</v>
      </c>
      <c r="BB3563" s="26" t="s">
        <v>2758</v>
      </c>
      <c r="BC3563" s="26"/>
    </row>
    <row r="3564" spans="1:55" thickTop="1" thickBot="1" x14ac:dyDescent="0.25">
      <c r="A3564" s="5">
        <f t="shared" si="280"/>
        <v>3559</v>
      </c>
      <c r="B3564" s="5">
        <f>[1]角色配置表!B3564</f>
        <v>420004</v>
      </c>
      <c r="C3564" s="5">
        <f>[1]角色配置表!D3564</f>
        <v>4200</v>
      </c>
      <c r="D3564" s="63">
        <f>IFERROR(VLOOKUP($I3564,[2]低模说明表!$A$1:$B$9999,2,0),"")</f>
        <v>40000026</v>
      </c>
      <c r="E3564" s="63">
        <f>IFERROR(VLOOKUP($I3564,[2]高模说明表!$A$1:$B$9999,2,0),"")</f>
        <v>46000026</v>
      </c>
      <c r="F3564" s="5">
        <f>[1]角色配置表!F3324</f>
        <v>4</v>
      </c>
      <c r="G3564" s="5">
        <f>[1]角色配置表!G3324</f>
        <v>3004002</v>
      </c>
      <c r="H3564" s="5">
        <f t="shared" si="283"/>
        <v>3104002</v>
      </c>
      <c r="I3564" s="5" t="str">
        <f>[1]角色配置表!H3564</f>
        <v>5消拒马</v>
      </c>
      <c r="J3564" s="12">
        <v>2</v>
      </c>
      <c r="K3564" s="30">
        <v>10000</v>
      </c>
      <c r="L3564" s="30">
        <v>8000</v>
      </c>
      <c r="M3564" s="15" t="s">
        <v>506</v>
      </c>
      <c r="N3564" s="15" t="s">
        <v>845</v>
      </c>
      <c r="O3564" s="15" t="s">
        <v>1755</v>
      </c>
      <c r="P3564" s="5" t="str">
        <f t="shared" si="286"/>
        <v>1,20;3,100;4,0</v>
      </c>
      <c r="Q3564" s="5">
        <f>[1]角色配置表!J3564</f>
        <v>100</v>
      </c>
      <c r="R3564" s="47" t="str">
        <f t="shared" si="284"/>
        <v>0,0</v>
      </c>
      <c r="S3564" s="47">
        <v>0</v>
      </c>
      <c r="T3564" s="47" t="s">
        <v>306</v>
      </c>
      <c r="U3564" s="47">
        <v>0</v>
      </c>
      <c r="V3564" s="47" t="s">
        <v>853</v>
      </c>
      <c r="W3564" s="31" t="str">
        <f t="shared" si="281"/>
        <v>0,-12</v>
      </c>
      <c r="X3564" s="31">
        <v>0</v>
      </c>
      <c r="Y3564" s="31" t="s">
        <v>306</v>
      </c>
      <c r="Z3564" s="31">
        <v>-12</v>
      </c>
      <c r="AA3564" s="5">
        <f>[1]角色配置表!K3564</f>
        <v>1</v>
      </c>
      <c r="AC3564" s="5">
        <f>[1]角色配置表!N3564</f>
        <v>0</v>
      </c>
      <c r="AD3564" s="5">
        <f>[1]角色配置表!O3564</f>
        <v>8705</v>
      </c>
      <c r="AE3564" s="14">
        <v>200006</v>
      </c>
      <c r="AF3564" s="11"/>
      <c r="AG3564" s="25">
        <v>200007</v>
      </c>
      <c r="AH3564" s="12" t="s">
        <v>846</v>
      </c>
      <c r="AI3564" s="12" t="s">
        <v>325</v>
      </c>
      <c r="AJ3564" s="30">
        <v>0</v>
      </c>
      <c r="AK3564" s="5">
        <f>[1]角色配置表!Q3564</f>
        <v>100000</v>
      </c>
      <c r="AL3564" s="5">
        <f>[1]角色配置表!S3564</f>
        <v>3</v>
      </c>
      <c r="AN3564" s="5" t="str">
        <f t="shared" si="285"/>
        <v/>
      </c>
      <c r="AQ3564" s="5">
        <v>0</v>
      </c>
      <c r="BB3564" s="26" t="s">
        <v>2758</v>
      </c>
      <c r="BC3564" s="26"/>
    </row>
    <row r="3565" spans="1:55" thickTop="1" thickBot="1" x14ac:dyDescent="0.25">
      <c r="A3565" s="5">
        <f t="shared" si="280"/>
        <v>3560</v>
      </c>
      <c r="B3565" s="5">
        <f>[1]角色配置表!B3565</f>
        <v>420005</v>
      </c>
      <c r="C3565" s="5">
        <f>[1]角色配置表!D3565</f>
        <v>4200</v>
      </c>
      <c r="D3565" s="63">
        <f>IFERROR(VLOOKUP($I3565,[2]低模说明表!$A$1:$B$9999,2,0),"")</f>
        <v>40000026</v>
      </c>
      <c r="E3565" s="63">
        <f>IFERROR(VLOOKUP($I3565,[2]高模说明表!$A$1:$B$9999,2,0),"")</f>
        <v>46000026</v>
      </c>
      <c r="F3565" s="5">
        <f>[1]角色配置表!F3325</f>
        <v>5</v>
      </c>
      <c r="G3565" s="5">
        <f>[1]角色配置表!G3325</f>
        <v>3004002</v>
      </c>
      <c r="H3565" s="5">
        <f t="shared" si="283"/>
        <v>3104002</v>
      </c>
      <c r="I3565" s="5" t="str">
        <f>[1]角色配置表!H3565</f>
        <v>5消拒马</v>
      </c>
      <c r="J3565" s="12">
        <v>2</v>
      </c>
      <c r="K3565" s="30">
        <v>10000</v>
      </c>
      <c r="L3565" s="30">
        <v>8000</v>
      </c>
      <c r="M3565" s="15" t="s">
        <v>506</v>
      </c>
      <c r="N3565" s="15" t="s">
        <v>845</v>
      </c>
      <c r="O3565" s="15" t="s">
        <v>1755</v>
      </c>
      <c r="P3565" s="5" t="str">
        <f t="shared" si="286"/>
        <v>1,20;3,100;4,0</v>
      </c>
      <c r="Q3565" s="5">
        <f>[1]角色配置表!J3565</f>
        <v>100</v>
      </c>
      <c r="R3565" s="47" t="str">
        <f t="shared" si="284"/>
        <v>0,0</v>
      </c>
      <c r="S3565" s="47">
        <v>0</v>
      </c>
      <c r="T3565" s="47" t="s">
        <v>306</v>
      </c>
      <c r="U3565" s="47">
        <v>0</v>
      </c>
      <c r="V3565" s="47" t="s">
        <v>853</v>
      </c>
      <c r="W3565" s="31" t="str">
        <f t="shared" si="281"/>
        <v>0,-12</v>
      </c>
      <c r="X3565" s="31">
        <v>0</v>
      </c>
      <c r="Y3565" s="31" t="s">
        <v>306</v>
      </c>
      <c r="Z3565" s="31">
        <v>-12</v>
      </c>
      <c r="AA3565" s="5">
        <f>[1]角色配置表!K3565</f>
        <v>1</v>
      </c>
      <c r="AC3565" s="5">
        <f>[1]角色配置表!N3565</f>
        <v>0</v>
      </c>
      <c r="AD3565" s="5">
        <f>[1]角色配置表!O3565</f>
        <v>8705</v>
      </c>
      <c r="AE3565" s="14">
        <v>200006</v>
      </c>
      <c r="AF3565" s="11"/>
      <c r="AG3565" s="25">
        <v>200007</v>
      </c>
      <c r="AH3565" s="12" t="s">
        <v>846</v>
      </c>
      <c r="AI3565" s="12" t="s">
        <v>325</v>
      </c>
      <c r="AJ3565" s="30">
        <v>0</v>
      </c>
      <c r="AK3565" s="5">
        <f>[1]角色配置表!Q3565</f>
        <v>100000</v>
      </c>
      <c r="AL3565" s="5">
        <f>[1]角色配置表!S3565</f>
        <v>3</v>
      </c>
      <c r="AN3565" s="5" t="str">
        <f t="shared" si="285"/>
        <v/>
      </c>
      <c r="AQ3565" s="5">
        <v>0</v>
      </c>
      <c r="BB3565" s="26" t="s">
        <v>2758</v>
      </c>
      <c r="BC3565" s="26"/>
    </row>
    <row r="3566" spans="1:55" thickTop="1" thickBot="1" x14ac:dyDescent="0.25">
      <c r="A3566" s="5">
        <f t="shared" si="280"/>
        <v>3561</v>
      </c>
      <c r="B3566" s="5">
        <f>[1]角色配置表!B3566</f>
        <v>420006</v>
      </c>
      <c r="C3566" s="5">
        <f>[1]角色配置表!D3566</f>
        <v>4200</v>
      </c>
      <c r="D3566" s="63">
        <f>IFERROR(VLOOKUP($I3566,[2]低模说明表!$A$1:$B$9999,2,0),"")</f>
        <v>40000026</v>
      </c>
      <c r="E3566" s="63">
        <f>IFERROR(VLOOKUP($I3566,[2]高模说明表!$A$1:$B$9999,2,0),"")</f>
        <v>46000026</v>
      </c>
      <c r="F3566" s="5">
        <f>[1]角色配置表!F3326</f>
        <v>6</v>
      </c>
      <c r="G3566" s="5">
        <f>[1]角色配置表!G3326</f>
        <v>3004002</v>
      </c>
      <c r="H3566" s="5">
        <f t="shared" si="283"/>
        <v>3104002</v>
      </c>
      <c r="I3566" s="5" t="str">
        <f>[1]角色配置表!H3566</f>
        <v>5消拒马</v>
      </c>
      <c r="J3566" s="12">
        <v>2</v>
      </c>
      <c r="K3566" s="30">
        <v>10000</v>
      </c>
      <c r="L3566" s="30">
        <v>8000</v>
      </c>
      <c r="M3566" s="15" t="s">
        <v>506</v>
      </c>
      <c r="N3566" s="15" t="s">
        <v>845</v>
      </c>
      <c r="O3566" s="15" t="s">
        <v>1755</v>
      </c>
      <c r="P3566" s="5" t="str">
        <f t="shared" si="286"/>
        <v>1,20;3,100;4,0</v>
      </c>
      <c r="Q3566" s="5">
        <f>[1]角色配置表!J3566</f>
        <v>100</v>
      </c>
      <c r="R3566" s="47" t="str">
        <f t="shared" si="284"/>
        <v>0,0</v>
      </c>
      <c r="S3566" s="47">
        <v>0</v>
      </c>
      <c r="T3566" s="47" t="s">
        <v>306</v>
      </c>
      <c r="U3566" s="47">
        <v>0</v>
      </c>
      <c r="V3566" s="47" t="s">
        <v>853</v>
      </c>
      <c r="W3566" s="31" t="str">
        <f t="shared" si="281"/>
        <v>0,-12</v>
      </c>
      <c r="X3566" s="31">
        <v>0</v>
      </c>
      <c r="Y3566" s="31" t="s">
        <v>306</v>
      </c>
      <c r="Z3566" s="31">
        <v>-12</v>
      </c>
      <c r="AA3566" s="5">
        <f>[1]角色配置表!K3566</f>
        <v>1</v>
      </c>
      <c r="AC3566" s="5">
        <f>[1]角色配置表!N3566</f>
        <v>0</v>
      </c>
      <c r="AD3566" s="5">
        <f>[1]角色配置表!O3566</f>
        <v>8705</v>
      </c>
      <c r="AE3566" s="14">
        <v>200006</v>
      </c>
      <c r="AF3566" s="11"/>
      <c r="AG3566" s="25">
        <v>200007</v>
      </c>
      <c r="AH3566" s="12" t="s">
        <v>846</v>
      </c>
      <c r="AI3566" s="12" t="s">
        <v>325</v>
      </c>
      <c r="AJ3566" s="30">
        <v>0</v>
      </c>
      <c r="AK3566" s="5">
        <f>[1]角色配置表!Q3566</f>
        <v>100000</v>
      </c>
      <c r="AL3566" s="5">
        <f>[1]角色配置表!S3566</f>
        <v>3</v>
      </c>
      <c r="AN3566" s="5" t="str">
        <f t="shared" si="285"/>
        <v/>
      </c>
      <c r="AQ3566" s="5">
        <v>0</v>
      </c>
      <c r="BB3566" s="26" t="s">
        <v>2758</v>
      </c>
      <c r="BC3566" s="26"/>
    </row>
    <row r="3567" spans="1:55" thickTop="1" thickBot="1" x14ac:dyDescent="0.25">
      <c r="A3567" s="5">
        <f t="shared" si="280"/>
        <v>3562</v>
      </c>
      <c r="B3567" s="5">
        <f>[1]角色配置表!B3567</f>
        <v>420007</v>
      </c>
      <c r="C3567" s="5">
        <f>[1]角色配置表!D3567</f>
        <v>4200</v>
      </c>
      <c r="D3567" s="63">
        <f>IFERROR(VLOOKUP($I3567,[2]低模说明表!$A$1:$B$9999,2,0),"")</f>
        <v>40000026</v>
      </c>
      <c r="E3567" s="63">
        <f>IFERROR(VLOOKUP($I3567,[2]高模说明表!$A$1:$B$9999,2,0),"")</f>
        <v>46000026</v>
      </c>
      <c r="F3567" s="5">
        <f>[1]角色配置表!F3327</f>
        <v>7</v>
      </c>
      <c r="G3567" s="5">
        <f>[1]角色配置表!G3327</f>
        <v>3004002</v>
      </c>
      <c r="H3567" s="5">
        <f t="shared" si="283"/>
        <v>3104002</v>
      </c>
      <c r="I3567" s="5" t="str">
        <f>[1]角色配置表!H3567</f>
        <v>5消拒马</v>
      </c>
      <c r="J3567" s="12">
        <v>2</v>
      </c>
      <c r="K3567" s="30">
        <v>10000</v>
      </c>
      <c r="L3567" s="30">
        <v>8000</v>
      </c>
      <c r="M3567" s="15" t="s">
        <v>506</v>
      </c>
      <c r="N3567" s="15" t="s">
        <v>845</v>
      </c>
      <c r="O3567" s="15" t="s">
        <v>1755</v>
      </c>
      <c r="P3567" s="5" t="str">
        <f t="shared" si="286"/>
        <v>1,20;3,100;4,0</v>
      </c>
      <c r="Q3567" s="5">
        <f>[1]角色配置表!J3567</f>
        <v>100</v>
      </c>
      <c r="R3567" s="47" t="str">
        <f t="shared" si="284"/>
        <v>0,0</v>
      </c>
      <c r="S3567" s="47">
        <v>0</v>
      </c>
      <c r="T3567" s="47" t="s">
        <v>306</v>
      </c>
      <c r="U3567" s="47">
        <v>0</v>
      </c>
      <c r="V3567" s="47" t="s">
        <v>853</v>
      </c>
      <c r="W3567" s="31" t="str">
        <f t="shared" si="281"/>
        <v>0,-12</v>
      </c>
      <c r="X3567" s="31">
        <v>0</v>
      </c>
      <c r="Y3567" s="31" t="s">
        <v>306</v>
      </c>
      <c r="Z3567" s="31">
        <v>-12</v>
      </c>
      <c r="AA3567" s="5">
        <f>[1]角色配置表!K3567</f>
        <v>1</v>
      </c>
      <c r="AC3567" s="5">
        <f>[1]角色配置表!N3567</f>
        <v>0</v>
      </c>
      <c r="AD3567" s="5">
        <f>[1]角色配置表!O3567</f>
        <v>8705</v>
      </c>
      <c r="AE3567" s="14">
        <v>200006</v>
      </c>
      <c r="AF3567" s="11"/>
      <c r="AG3567" s="25">
        <v>200007</v>
      </c>
      <c r="AH3567" s="12" t="s">
        <v>846</v>
      </c>
      <c r="AI3567" s="12" t="s">
        <v>325</v>
      </c>
      <c r="AJ3567" s="30">
        <v>0</v>
      </c>
      <c r="AK3567" s="5">
        <f>[1]角色配置表!Q3567</f>
        <v>100000</v>
      </c>
      <c r="AL3567" s="5">
        <f>[1]角色配置表!S3567</f>
        <v>3</v>
      </c>
      <c r="AN3567" s="5" t="str">
        <f t="shared" si="285"/>
        <v/>
      </c>
      <c r="AQ3567" s="5">
        <v>0</v>
      </c>
      <c r="BB3567" s="26" t="s">
        <v>2758</v>
      </c>
      <c r="BC3567" s="26"/>
    </row>
    <row r="3568" spans="1:55" thickTop="1" thickBot="1" x14ac:dyDescent="0.25">
      <c r="A3568" s="5">
        <f t="shared" si="280"/>
        <v>3563</v>
      </c>
      <c r="B3568" s="5">
        <f>[1]角色配置表!B3568</f>
        <v>420008</v>
      </c>
      <c r="C3568" s="5">
        <f>[1]角色配置表!D3568</f>
        <v>4200</v>
      </c>
      <c r="D3568" s="63">
        <f>IFERROR(VLOOKUP($I3568,[2]低模说明表!$A$1:$B$9999,2,0),"")</f>
        <v>40000026</v>
      </c>
      <c r="E3568" s="63">
        <f>IFERROR(VLOOKUP($I3568,[2]高模说明表!$A$1:$B$9999,2,0),"")</f>
        <v>46000026</v>
      </c>
      <c r="F3568" s="5">
        <f>[1]角色配置表!F3328</f>
        <v>8</v>
      </c>
      <c r="G3568" s="5">
        <f>[1]角色配置表!G3328</f>
        <v>3004002</v>
      </c>
      <c r="H3568" s="5">
        <f t="shared" si="283"/>
        <v>3104002</v>
      </c>
      <c r="I3568" s="5" t="str">
        <f>[1]角色配置表!H3568</f>
        <v>5消拒马</v>
      </c>
      <c r="J3568" s="12">
        <v>2</v>
      </c>
      <c r="K3568" s="30">
        <v>10000</v>
      </c>
      <c r="L3568" s="30">
        <v>8000</v>
      </c>
      <c r="M3568" s="15" t="s">
        <v>506</v>
      </c>
      <c r="N3568" s="15" t="s">
        <v>845</v>
      </c>
      <c r="O3568" s="15" t="s">
        <v>1755</v>
      </c>
      <c r="P3568" s="5" t="str">
        <f t="shared" si="286"/>
        <v>1,20;3,100;4,0</v>
      </c>
      <c r="Q3568" s="5">
        <f>[1]角色配置表!J3568</f>
        <v>100</v>
      </c>
      <c r="R3568" s="47" t="str">
        <f t="shared" si="284"/>
        <v>0,0</v>
      </c>
      <c r="S3568" s="47">
        <v>0</v>
      </c>
      <c r="T3568" s="47" t="s">
        <v>306</v>
      </c>
      <c r="U3568" s="47">
        <v>0</v>
      </c>
      <c r="V3568" s="47" t="s">
        <v>853</v>
      </c>
      <c r="W3568" s="31" t="str">
        <f t="shared" si="281"/>
        <v>0,-12</v>
      </c>
      <c r="X3568" s="31">
        <v>0</v>
      </c>
      <c r="Y3568" s="31" t="s">
        <v>306</v>
      </c>
      <c r="Z3568" s="31">
        <v>-12</v>
      </c>
      <c r="AA3568" s="5">
        <f>[1]角色配置表!K3568</f>
        <v>1</v>
      </c>
      <c r="AC3568" s="5">
        <f>[1]角色配置表!N3568</f>
        <v>0</v>
      </c>
      <c r="AD3568" s="5">
        <f>[1]角色配置表!O3568</f>
        <v>8705</v>
      </c>
      <c r="AE3568" s="14">
        <v>200006</v>
      </c>
      <c r="AF3568" s="11"/>
      <c r="AG3568" s="25">
        <v>200007</v>
      </c>
      <c r="AH3568" s="12" t="s">
        <v>846</v>
      </c>
      <c r="AI3568" s="12" t="s">
        <v>325</v>
      </c>
      <c r="AJ3568" s="30">
        <v>0</v>
      </c>
      <c r="AK3568" s="5">
        <f>[1]角色配置表!Q3568</f>
        <v>100000</v>
      </c>
      <c r="AL3568" s="5">
        <f>[1]角色配置表!S3568</f>
        <v>3</v>
      </c>
      <c r="AN3568" s="5" t="str">
        <f t="shared" si="285"/>
        <v/>
      </c>
      <c r="AQ3568" s="5">
        <v>0</v>
      </c>
      <c r="BB3568" s="26" t="s">
        <v>2758</v>
      </c>
      <c r="BC3568" s="26"/>
    </row>
    <row r="3569" spans="1:55" thickTop="1" thickBot="1" x14ac:dyDescent="0.25">
      <c r="A3569" s="5">
        <f t="shared" si="280"/>
        <v>3564</v>
      </c>
      <c r="B3569" s="5">
        <f>[1]角色配置表!B3569</f>
        <v>420009</v>
      </c>
      <c r="C3569" s="5">
        <f>[1]角色配置表!D3569</f>
        <v>4200</v>
      </c>
      <c r="D3569" s="63">
        <f>IFERROR(VLOOKUP($I3569,[2]低模说明表!$A$1:$B$9999,2,0),"")</f>
        <v>40000026</v>
      </c>
      <c r="E3569" s="63">
        <f>IFERROR(VLOOKUP($I3569,[2]高模说明表!$A$1:$B$9999,2,0),"")</f>
        <v>46000026</v>
      </c>
      <c r="F3569" s="5">
        <f>[1]角色配置表!F3329</f>
        <v>9</v>
      </c>
      <c r="G3569" s="5">
        <f>[1]角色配置表!G3329</f>
        <v>3004002</v>
      </c>
      <c r="H3569" s="5">
        <f t="shared" si="283"/>
        <v>3104002</v>
      </c>
      <c r="I3569" s="5" t="str">
        <f>[1]角色配置表!H3569</f>
        <v>5消拒马</v>
      </c>
      <c r="J3569" s="12">
        <v>2</v>
      </c>
      <c r="K3569" s="30">
        <v>10000</v>
      </c>
      <c r="L3569" s="30">
        <v>8000</v>
      </c>
      <c r="M3569" s="15" t="s">
        <v>506</v>
      </c>
      <c r="N3569" s="15" t="s">
        <v>845</v>
      </c>
      <c r="O3569" s="15" t="s">
        <v>1755</v>
      </c>
      <c r="P3569" s="5" t="str">
        <f t="shared" si="286"/>
        <v>1,20;3,100;4,0</v>
      </c>
      <c r="Q3569" s="5">
        <f>[1]角色配置表!J3569</f>
        <v>100</v>
      </c>
      <c r="R3569" s="47" t="str">
        <f t="shared" si="284"/>
        <v>0,0</v>
      </c>
      <c r="S3569" s="47">
        <v>0</v>
      </c>
      <c r="T3569" s="47" t="s">
        <v>306</v>
      </c>
      <c r="U3569" s="47">
        <v>0</v>
      </c>
      <c r="V3569" s="47" t="s">
        <v>853</v>
      </c>
      <c r="W3569" s="31" t="str">
        <f t="shared" si="281"/>
        <v>0,-12</v>
      </c>
      <c r="X3569" s="31">
        <v>0</v>
      </c>
      <c r="Y3569" s="31" t="s">
        <v>306</v>
      </c>
      <c r="Z3569" s="31">
        <v>-12</v>
      </c>
      <c r="AA3569" s="5">
        <f>[1]角色配置表!K3569</f>
        <v>1</v>
      </c>
      <c r="AC3569" s="5">
        <f>[1]角色配置表!N3569</f>
        <v>0</v>
      </c>
      <c r="AD3569" s="5">
        <f>[1]角色配置表!O3569</f>
        <v>8705</v>
      </c>
      <c r="AE3569" s="14">
        <v>200006</v>
      </c>
      <c r="AF3569" s="11"/>
      <c r="AG3569" s="25">
        <v>200007</v>
      </c>
      <c r="AH3569" s="12" t="s">
        <v>846</v>
      </c>
      <c r="AI3569" s="12" t="s">
        <v>325</v>
      </c>
      <c r="AJ3569" s="30">
        <v>0</v>
      </c>
      <c r="AK3569" s="5">
        <f>[1]角色配置表!Q3569</f>
        <v>100000</v>
      </c>
      <c r="AL3569" s="5">
        <f>[1]角色配置表!S3569</f>
        <v>3</v>
      </c>
      <c r="AN3569" s="5" t="str">
        <f t="shared" si="285"/>
        <v/>
      </c>
      <c r="AQ3569" s="5">
        <v>0</v>
      </c>
      <c r="BB3569" s="26" t="s">
        <v>2758</v>
      </c>
      <c r="BC3569" s="26"/>
    </row>
    <row r="3570" spans="1:55" thickTop="1" thickBot="1" x14ac:dyDescent="0.25">
      <c r="A3570" s="5">
        <f t="shared" si="280"/>
        <v>3565</v>
      </c>
      <c r="B3570" s="5">
        <f>[1]角色配置表!B3570</f>
        <v>420010</v>
      </c>
      <c r="C3570" s="5">
        <f>[1]角色配置表!D3570</f>
        <v>4200</v>
      </c>
      <c r="D3570" s="63">
        <f>IFERROR(VLOOKUP($I3570,[2]低模说明表!$A$1:$B$9999,2,0),"")</f>
        <v>40000026</v>
      </c>
      <c r="E3570" s="63">
        <f>IFERROR(VLOOKUP($I3570,[2]高模说明表!$A$1:$B$9999,2,0),"")</f>
        <v>46000026</v>
      </c>
      <c r="F3570" s="5">
        <f>[1]角色配置表!F3330</f>
        <v>10</v>
      </c>
      <c r="G3570" s="5">
        <f>[1]角色配置表!G3330</f>
        <v>3004002</v>
      </c>
      <c r="H3570" s="5">
        <f t="shared" si="283"/>
        <v>3104002</v>
      </c>
      <c r="I3570" s="5" t="str">
        <f>[1]角色配置表!H3570</f>
        <v>5消拒马</v>
      </c>
      <c r="J3570" s="12">
        <v>2</v>
      </c>
      <c r="K3570" s="30">
        <v>10000</v>
      </c>
      <c r="L3570" s="30">
        <v>8000</v>
      </c>
      <c r="M3570" s="15" t="s">
        <v>506</v>
      </c>
      <c r="N3570" s="15" t="s">
        <v>845</v>
      </c>
      <c r="O3570" s="15" t="s">
        <v>1755</v>
      </c>
      <c r="P3570" s="5" t="str">
        <f t="shared" si="286"/>
        <v>1,20;3,100;4,0</v>
      </c>
      <c r="Q3570" s="5">
        <f>[1]角色配置表!J3570</f>
        <v>100</v>
      </c>
      <c r="R3570" s="47" t="str">
        <f t="shared" si="284"/>
        <v>0,0</v>
      </c>
      <c r="S3570" s="47">
        <v>0</v>
      </c>
      <c r="T3570" s="47" t="s">
        <v>306</v>
      </c>
      <c r="U3570" s="47">
        <v>0</v>
      </c>
      <c r="V3570" s="47" t="s">
        <v>853</v>
      </c>
      <c r="W3570" s="31" t="str">
        <f t="shared" si="281"/>
        <v>0,-12</v>
      </c>
      <c r="X3570" s="31">
        <v>0</v>
      </c>
      <c r="Y3570" s="31" t="s">
        <v>306</v>
      </c>
      <c r="Z3570" s="31">
        <v>-12</v>
      </c>
      <c r="AA3570" s="5">
        <f>[1]角色配置表!K3570</f>
        <v>1</v>
      </c>
      <c r="AC3570" s="5">
        <f>[1]角色配置表!N3570</f>
        <v>0</v>
      </c>
      <c r="AD3570" s="5">
        <f>[1]角色配置表!O3570</f>
        <v>8705</v>
      </c>
      <c r="AE3570" s="14">
        <v>200006</v>
      </c>
      <c r="AF3570" s="11"/>
      <c r="AG3570" s="25">
        <v>200007</v>
      </c>
      <c r="AH3570" s="12" t="s">
        <v>846</v>
      </c>
      <c r="AI3570" s="12" t="s">
        <v>325</v>
      </c>
      <c r="AJ3570" s="30">
        <v>0</v>
      </c>
      <c r="AK3570" s="5">
        <f>[1]角色配置表!Q3570</f>
        <v>100000</v>
      </c>
      <c r="AL3570" s="5">
        <f>[1]角色配置表!S3570</f>
        <v>3</v>
      </c>
      <c r="AN3570" s="5" t="str">
        <f t="shared" si="285"/>
        <v/>
      </c>
      <c r="AQ3570" s="5">
        <v>0</v>
      </c>
      <c r="BB3570" s="26" t="s">
        <v>2758</v>
      </c>
      <c r="BC3570" s="26"/>
    </row>
    <row r="3571" spans="1:55" thickTop="1" thickBot="1" x14ac:dyDescent="0.25">
      <c r="A3571" s="5">
        <f t="shared" si="280"/>
        <v>3566</v>
      </c>
      <c r="B3571" s="5">
        <f>[1]角色配置表!B3571</f>
        <v>420011</v>
      </c>
      <c r="C3571" s="5">
        <f>[1]角色配置表!D3571</f>
        <v>4200</v>
      </c>
      <c r="D3571" s="63">
        <f>IFERROR(VLOOKUP($I3571,[2]低模说明表!$A$1:$B$9999,2,0),"")</f>
        <v>40000026</v>
      </c>
      <c r="E3571" s="63">
        <f>IFERROR(VLOOKUP($I3571,[2]高模说明表!$A$1:$B$9999,2,0),"")</f>
        <v>46000026</v>
      </c>
      <c r="F3571" s="5">
        <f>[1]角色配置表!F3331</f>
        <v>11</v>
      </c>
      <c r="G3571" s="5">
        <f>[1]角色配置表!G3331</f>
        <v>3004002</v>
      </c>
      <c r="H3571" s="5">
        <f t="shared" si="283"/>
        <v>3104002</v>
      </c>
      <c r="I3571" s="5" t="str">
        <f>[1]角色配置表!H3571</f>
        <v>5消拒马</v>
      </c>
      <c r="J3571" s="12">
        <v>2</v>
      </c>
      <c r="K3571" s="30">
        <v>10000</v>
      </c>
      <c r="L3571" s="30">
        <v>8000</v>
      </c>
      <c r="M3571" s="15" t="s">
        <v>506</v>
      </c>
      <c r="N3571" s="15" t="s">
        <v>845</v>
      </c>
      <c r="O3571" s="15" t="s">
        <v>1755</v>
      </c>
      <c r="P3571" s="5" t="str">
        <f t="shared" si="286"/>
        <v>1,20;3,100;4,0</v>
      </c>
      <c r="Q3571" s="5">
        <f>[1]角色配置表!J3571</f>
        <v>100</v>
      </c>
      <c r="R3571" s="47" t="str">
        <f t="shared" si="284"/>
        <v>0,0</v>
      </c>
      <c r="S3571" s="47">
        <v>0</v>
      </c>
      <c r="T3571" s="47" t="s">
        <v>306</v>
      </c>
      <c r="U3571" s="47">
        <v>0</v>
      </c>
      <c r="V3571" s="47" t="s">
        <v>853</v>
      </c>
      <c r="W3571" s="31" t="str">
        <f t="shared" si="281"/>
        <v>0,-12</v>
      </c>
      <c r="X3571" s="31">
        <v>0</v>
      </c>
      <c r="Y3571" s="31" t="s">
        <v>306</v>
      </c>
      <c r="Z3571" s="31">
        <v>-12</v>
      </c>
      <c r="AA3571" s="5">
        <f>[1]角色配置表!K3571</f>
        <v>1</v>
      </c>
      <c r="AC3571" s="5">
        <f>[1]角色配置表!N3571</f>
        <v>0</v>
      </c>
      <c r="AD3571" s="5">
        <f>[1]角色配置表!O3571</f>
        <v>8705</v>
      </c>
      <c r="AE3571" s="14">
        <v>200006</v>
      </c>
      <c r="AF3571" s="11"/>
      <c r="AG3571" s="25">
        <v>200007</v>
      </c>
      <c r="AH3571" s="12" t="s">
        <v>846</v>
      </c>
      <c r="AI3571" s="12" t="s">
        <v>325</v>
      </c>
      <c r="AJ3571" s="30">
        <v>0</v>
      </c>
      <c r="AK3571" s="5">
        <f>[1]角色配置表!Q3571</f>
        <v>100000</v>
      </c>
      <c r="AL3571" s="5">
        <f>[1]角色配置表!S3571</f>
        <v>3</v>
      </c>
      <c r="AN3571" s="5" t="str">
        <f t="shared" si="285"/>
        <v/>
      </c>
      <c r="AQ3571" s="5">
        <v>0</v>
      </c>
      <c r="BB3571" s="26" t="s">
        <v>2758</v>
      </c>
      <c r="BC3571" s="26"/>
    </row>
    <row r="3572" spans="1:55" thickTop="1" thickBot="1" x14ac:dyDescent="0.25">
      <c r="A3572" s="5">
        <f t="shared" si="280"/>
        <v>3567</v>
      </c>
      <c r="B3572" s="5">
        <f>[1]角色配置表!B3572</f>
        <v>420012</v>
      </c>
      <c r="C3572" s="5">
        <f>[1]角色配置表!D3572</f>
        <v>4200</v>
      </c>
      <c r="D3572" s="63">
        <f>IFERROR(VLOOKUP($I3572,[2]低模说明表!$A$1:$B$9999,2,0),"")</f>
        <v>40000026</v>
      </c>
      <c r="E3572" s="63">
        <f>IFERROR(VLOOKUP($I3572,[2]高模说明表!$A$1:$B$9999,2,0),"")</f>
        <v>46000026</v>
      </c>
      <c r="F3572" s="5">
        <f>[1]角色配置表!F3332</f>
        <v>12</v>
      </c>
      <c r="G3572" s="5">
        <f>[1]角色配置表!G3332</f>
        <v>3004002</v>
      </c>
      <c r="H3572" s="5">
        <f t="shared" si="283"/>
        <v>3104002</v>
      </c>
      <c r="I3572" s="5" t="str">
        <f>[1]角色配置表!H3572</f>
        <v>5消拒马</v>
      </c>
      <c r="J3572" s="12">
        <v>2</v>
      </c>
      <c r="K3572" s="30">
        <v>10000</v>
      </c>
      <c r="L3572" s="30">
        <v>8000</v>
      </c>
      <c r="M3572" s="15" t="s">
        <v>506</v>
      </c>
      <c r="N3572" s="15" t="s">
        <v>845</v>
      </c>
      <c r="O3572" s="15" t="s">
        <v>1755</v>
      </c>
      <c r="P3572" s="5" t="str">
        <f t="shared" si="286"/>
        <v>1,20;3,100;4,0</v>
      </c>
      <c r="Q3572" s="5">
        <f>[1]角色配置表!J3572</f>
        <v>100</v>
      </c>
      <c r="R3572" s="47" t="str">
        <f t="shared" si="284"/>
        <v>0,0</v>
      </c>
      <c r="S3572" s="47">
        <v>0</v>
      </c>
      <c r="T3572" s="47" t="s">
        <v>306</v>
      </c>
      <c r="U3572" s="47">
        <v>0</v>
      </c>
      <c r="V3572" s="47" t="s">
        <v>853</v>
      </c>
      <c r="W3572" s="31" t="str">
        <f t="shared" si="281"/>
        <v>0,-12</v>
      </c>
      <c r="X3572" s="31">
        <v>0</v>
      </c>
      <c r="Y3572" s="31" t="s">
        <v>306</v>
      </c>
      <c r="Z3572" s="31">
        <v>-12</v>
      </c>
      <c r="AA3572" s="5">
        <f>[1]角色配置表!K3572</f>
        <v>1</v>
      </c>
      <c r="AC3572" s="5">
        <f>[1]角色配置表!N3572</f>
        <v>0</v>
      </c>
      <c r="AD3572" s="5">
        <f>[1]角色配置表!O3572</f>
        <v>8705</v>
      </c>
      <c r="AE3572" s="14">
        <v>200006</v>
      </c>
      <c r="AF3572" s="11"/>
      <c r="AG3572" s="25">
        <v>200007</v>
      </c>
      <c r="AH3572" s="12" t="s">
        <v>846</v>
      </c>
      <c r="AI3572" s="12" t="s">
        <v>325</v>
      </c>
      <c r="AJ3572" s="30">
        <v>0</v>
      </c>
      <c r="AK3572" s="5">
        <f>[1]角色配置表!Q3572</f>
        <v>100000</v>
      </c>
      <c r="AL3572" s="5">
        <f>[1]角色配置表!S3572</f>
        <v>3</v>
      </c>
      <c r="AN3572" s="5" t="str">
        <f t="shared" si="285"/>
        <v/>
      </c>
      <c r="AQ3572" s="5">
        <v>0</v>
      </c>
      <c r="BB3572" s="26" t="s">
        <v>2758</v>
      </c>
      <c r="BC3572" s="26"/>
    </row>
    <row r="3573" spans="1:55" thickTop="1" thickBot="1" x14ac:dyDescent="0.25">
      <c r="A3573" s="5">
        <f t="shared" si="280"/>
        <v>3568</v>
      </c>
      <c r="B3573" s="5">
        <f>[1]角色配置表!B3573</f>
        <v>420013</v>
      </c>
      <c r="C3573" s="5">
        <f>[1]角色配置表!D3573</f>
        <v>4200</v>
      </c>
      <c r="D3573" s="63">
        <f>IFERROR(VLOOKUP($I3573,[2]低模说明表!$A$1:$B$9999,2,0),"")</f>
        <v>40000026</v>
      </c>
      <c r="E3573" s="63">
        <f>IFERROR(VLOOKUP($I3573,[2]高模说明表!$A$1:$B$9999,2,0),"")</f>
        <v>46000026</v>
      </c>
      <c r="F3573" s="5">
        <f>[1]角色配置表!F3333</f>
        <v>13</v>
      </c>
      <c r="G3573" s="5">
        <f>[1]角色配置表!G3333</f>
        <v>3004002</v>
      </c>
      <c r="H3573" s="5">
        <f t="shared" si="283"/>
        <v>3104002</v>
      </c>
      <c r="I3573" s="5" t="str">
        <f>[1]角色配置表!H3573</f>
        <v>5消拒马</v>
      </c>
      <c r="J3573" s="12">
        <v>2</v>
      </c>
      <c r="K3573" s="30">
        <v>10000</v>
      </c>
      <c r="L3573" s="30">
        <v>8000</v>
      </c>
      <c r="M3573" s="15" t="s">
        <v>506</v>
      </c>
      <c r="N3573" s="15" t="s">
        <v>845</v>
      </c>
      <c r="O3573" s="15" t="s">
        <v>1755</v>
      </c>
      <c r="P3573" s="5" t="str">
        <f t="shared" si="286"/>
        <v>1,20;3,100;4,0</v>
      </c>
      <c r="Q3573" s="5">
        <f>[1]角色配置表!J3573</f>
        <v>100</v>
      </c>
      <c r="R3573" s="47" t="str">
        <f t="shared" si="284"/>
        <v>0,0</v>
      </c>
      <c r="S3573" s="47">
        <v>0</v>
      </c>
      <c r="T3573" s="47" t="s">
        <v>306</v>
      </c>
      <c r="U3573" s="47">
        <v>0</v>
      </c>
      <c r="V3573" s="47" t="s">
        <v>853</v>
      </c>
      <c r="W3573" s="31" t="str">
        <f t="shared" si="281"/>
        <v>0,-12</v>
      </c>
      <c r="X3573" s="31">
        <v>0</v>
      </c>
      <c r="Y3573" s="31" t="s">
        <v>306</v>
      </c>
      <c r="Z3573" s="31">
        <v>-12</v>
      </c>
      <c r="AA3573" s="5">
        <f>[1]角色配置表!K3573</f>
        <v>1</v>
      </c>
      <c r="AC3573" s="5">
        <f>[1]角色配置表!N3573</f>
        <v>0</v>
      </c>
      <c r="AD3573" s="5">
        <f>[1]角色配置表!O3573</f>
        <v>8705</v>
      </c>
      <c r="AE3573" s="14">
        <v>200006</v>
      </c>
      <c r="AF3573" s="11"/>
      <c r="AG3573" s="25">
        <v>200007</v>
      </c>
      <c r="AH3573" s="12" t="s">
        <v>846</v>
      </c>
      <c r="AI3573" s="12" t="s">
        <v>325</v>
      </c>
      <c r="AJ3573" s="30">
        <v>0</v>
      </c>
      <c r="AK3573" s="5">
        <f>[1]角色配置表!Q3573</f>
        <v>100000</v>
      </c>
      <c r="AL3573" s="5">
        <f>[1]角色配置表!S3573</f>
        <v>3</v>
      </c>
      <c r="AN3573" s="5" t="str">
        <f t="shared" si="285"/>
        <v/>
      </c>
      <c r="AQ3573" s="5">
        <v>0</v>
      </c>
      <c r="BB3573" s="26" t="s">
        <v>2758</v>
      </c>
      <c r="BC3573" s="26"/>
    </row>
    <row r="3574" spans="1:55" thickTop="1" thickBot="1" x14ac:dyDescent="0.25">
      <c r="A3574" s="5">
        <f t="shared" si="280"/>
        <v>3569</v>
      </c>
      <c r="B3574" s="5">
        <f>[1]角色配置表!B3574</f>
        <v>420014</v>
      </c>
      <c r="C3574" s="5">
        <f>[1]角色配置表!D3574</f>
        <v>4200</v>
      </c>
      <c r="D3574" s="63">
        <f>IFERROR(VLOOKUP($I3574,[2]低模说明表!$A$1:$B$9999,2,0),"")</f>
        <v>40000026</v>
      </c>
      <c r="E3574" s="63">
        <f>IFERROR(VLOOKUP($I3574,[2]高模说明表!$A$1:$B$9999,2,0),"")</f>
        <v>46000026</v>
      </c>
      <c r="F3574" s="5">
        <f>[1]角色配置表!F3334</f>
        <v>14</v>
      </c>
      <c r="G3574" s="5">
        <f>[1]角色配置表!G3334</f>
        <v>3004002</v>
      </c>
      <c r="H3574" s="5">
        <f t="shared" si="283"/>
        <v>3104002</v>
      </c>
      <c r="I3574" s="5" t="str">
        <f>[1]角色配置表!H3574</f>
        <v>5消拒马</v>
      </c>
      <c r="J3574" s="12">
        <v>2</v>
      </c>
      <c r="K3574" s="30">
        <v>10000</v>
      </c>
      <c r="L3574" s="30">
        <v>8000</v>
      </c>
      <c r="M3574" s="15" t="s">
        <v>506</v>
      </c>
      <c r="N3574" s="15" t="s">
        <v>845</v>
      </c>
      <c r="O3574" s="15" t="s">
        <v>1755</v>
      </c>
      <c r="P3574" s="5" t="str">
        <f t="shared" si="286"/>
        <v>1,20;3,100;4,0</v>
      </c>
      <c r="Q3574" s="5">
        <f>[1]角色配置表!J3574</f>
        <v>100</v>
      </c>
      <c r="R3574" s="47" t="str">
        <f t="shared" si="284"/>
        <v>0,0</v>
      </c>
      <c r="S3574" s="47">
        <v>0</v>
      </c>
      <c r="T3574" s="47" t="s">
        <v>306</v>
      </c>
      <c r="U3574" s="47">
        <v>0</v>
      </c>
      <c r="V3574" s="47" t="s">
        <v>853</v>
      </c>
      <c r="W3574" s="31" t="str">
        <f t="shared" si="281"/>
        <v>0,-12</v>
      </c>
      <c r="X3574" s="31">
        <v>0</v>
      </c>
      <c r="Y3574" s="31" t="s">
        <v>306</v>
      </c>
      <c r="Z3574" s="31">
        <v>-12</v>
      </c>
      <c r="AA3574" s="5">
        <f>[1]角色配置表!K3574</f>
        <v>1</v>
      </c>
      <c r="AC3574" s="5">
        <f>[1]角色配置表!N3574</f>
        <v>0</v>
      </c>
      <c r="AD3574" s="5">
        <f>[1]角色配置表!O3574</f>
        <v>8705</v>
      </c>
      <c r="AE3574" s="14">
        <v>200006</v>
      </c>
      <c r="AF3574" s="11"/>
      <c r="AG3574" s="25">
        <v>200007</v>
      </c>
      <c r="AH3574" s="12" t="s">
        <v>846</v>
      </c>
      <c r="AI3574" s="12" t="s">
        <v>325</v>
      </c>
      <c r="AJ3574" s="30">
        <v>0</v>
      </c>
      <c r="AK3574" s="5">
        <f>[1]角色配置表!Q3574</f>
        <v>100000</v>
      </c>
      <c r="AL3574" s="5">
        <f>[1]角色配置表!S3574</f>
        <v>3</v>
      </c>
      <c r="AN3574" s="5" t="str">
        <f t="shared" si="285"/>
        <v/>
      </c>
      <c r="AQ3574" s="5">
        <v>0</v>
      </c>
      <c r="BB3574" s="26" t="s">
        <v>2758</v>
      </c>
      <c r="BC3574" s="26"/>
    </row>
    <row r="3575" spans="1:55" thickTop="1" thickBot="1" x14ac:dyDescent="0.25">
      <c r="A3575" s="5">
        <f t="shared" si="280"/>
        <v>3570</v>
      </c>
      <c r="B3575" s="5">
        <f>[1]角色配置表!B3575</f>
        <v>420015</v>
      </c>
      <c r="C3575" s="5">
        <f>[1]角色配置表!D3575</f>
        <v>4200</v>
      </c>
      <c r="D3575" s="63">
        <f>IFERROR(VLOOKUP($I3575,[2]低模说明表!$A$1:$B$9999,2,0),"")</f>
        <v>40000026</v>
      </c>
      <c r="E3575" s="63">
        <f>IFERROR(VLOOKUP($I3575,[2]高模说明表!$A$1:$B$9999,2,0),"")</f>
        <v>46000026</v>
      </c>
      <c r="F3575" s="5">
        <f>[1]角色配置表!F3335</f>
        <v>15</v>
      </c>
      <c r="G3575" s="5">
        <f>[1]角色配置表!G3335</f>
        <v>3004002</v>
      </c>
      <c r="H3575" s="5">
        <f t="shared" si="283"/>
        <v>3104002</v>
      </c>
      <c r="I3575" s="5" t="str">
        <f>[1]角色配置表!H3575</f>
        <v>5消拒马</v>
      </c>
      <c r="J3575" s="12">
        <v>2</v>
      </c>
      <c r="K3575" s="30">
        <v>10000</v>
      </c>
      <c r="L3575" s="30">
        <v>8000</v>
      </c>
      <c r="M3575" s="15" t="s">
        <v>506</v>
      </c>
      <c r="N3575" s="15" t="s">
        <v>845</v>
      </c>
      <c r="O3575" s="15" t="s">
        <v>1755</v>
      </c>
      <c r="P3575" s="5" t="str">
        <f t="shared" si="286"/>
        <v>1,20;3,100;4,0</v>
      </c>
      <c r="Q3575" s="5">
        <f>[1]角色配置表!J3575</f>
        <v>100</v>
      </c>
      <c r="R3575" s="47" t="str">
        <f t="shared" si="284"/>
        <v>0,0</v>
      </c>
      <c r="S3575" s="47">
        <v>0</v>
      </c>
      <c r="T3575" s="47" t="s">
        <v>306</v>
      </c>
      <c r="U3575" s="47">
        <v>0</v>
      </c>
      <c r="V3575" s="47" t="s">
        <v>853</v>
      </c>
      <c r="W3575" s="31" t="str">
        <f t="shared" si="281"/>
        <v>0,-12</v>
      </c>
      <c r="X3575" s="31">
        <v>0</v>
      </c>
      <c r="Y3575" s="31" t="s">
        <v>306</v>
      </c>
      <c r="Z3575" s="31">
        <v>-12</v>
      </c>
      <c r="AA3575" s="5">
        <f>[1]角色配置表!K3575</f>
        <v>1</v>
      </c>
      <c r="AC3575" s="5">
        <f>[1]角色配置表!N3575</f>
        <v>0</v>
      </c>
      <c r="AD3575" s="5">
        <f>[1]角色配置表!O3575</f>
        <v>8705</v>
      </c>
      <c r="AE3575" s="14">
        <v>200006</v>
      </c>
      <c r="AF3575" s="11"/>
      <c r="AG3575" s="25">
        <v>200007</v>
      </c>
      <c r="AH3575" s="12" t="s">
        <v>846</v>
      </c>
      <c r="AI3575" s="12" t="s">
        <v>325</v>
      </c>
      <c r="AJ3575" s="30">
        <v>0</v>
      </c>
      <c r="AK3575" s="5">
        <f>[1]角色配置表!Q3575</f>
        <v>100000</v>
      </c>
      <c r="AL3575" s="5">
        <f>[1]角色配置表!S3575</f>
        <v>3</v>
      </c>
      <c r="AN3575" s="5" t="str">
        <f t="shared" si="285"/>
        <v/>
      </c>
      <c r="AQ3575" s="5">
        <v>0</v>
      </c>
      <c r="BB3575" s="26" t="s">
        <v>2758</v>
      </c>
      <c r="BC3575" s="26"/>
    </row>
    <row r="3576" spans="1:55" thickTop="1" thickBot="1" x14ac:dyDescent="0.25">
      <c r="A3576" s="5">
        <f t="shared" si="280"/>
        <v>3571</v>
      </c>
      <c r="B3576" s="5">
        <f>[1]角色配置表!B3576</f>
        <v>420016</v>
      </c>
      <c r="C3576" s="5">
        <f>[1]角色配置表!D3576</f>
        <v>4200</v>
      </c>
      <c r="D3576" s="63">
        <f>IFERROR(VLOOKUP($I3576,[2]低模说明表!$A$1:$B$9999,2,0),"")</f>
        <v>40000026</v>
      </c>
      <c r="E3576" s="63">
        <f>IFERROR(VLOOKUP($I3576,[2]高模说明表!$A$1:$B$9999,2,0),"")</f>
        <v>46000026</v>
      </c>
      <c r="F3576" s="5">
        <f>[1]角色配置表!F3336</f>
        <v>16</v>
      </c>
      <c r="G3576" s="5">
        <f>[1]角色配置表!G3336</f>
        <v>3004002</v>
      </c>
      <c r="H3576" s="5">
        <f t="shared" si="283"/>
        <v>3104002</v>
      </c>
      <c r="I3576" s="5" t="str">
        <f>[1]角色配置表!H3576</f>
        <v>5消拒马</v>
      </c>
      <c r="J3576" s="12">
        <v>2</v>
      </c>
      <c r="K3576" s="30">
        <v>10000</v>
      </c>
      <c r="L3576" s="30">
        <v>8000</v>
      </c>
      <c r="M3576" s="15" t="s">
        <v>506</v>
      </c>
      <c r="N3576" s="15" t="s">
        <v>845</v>
      </c>
      <c r="O3576" s="15" t="s">
        <v>1755</v>
      </c>
      <c r="P3576" s="5" t="str">
        <f t="shared" si="286"/>
        <v>1,20;3,100;4,0</v>
      </c>
      <c r="Q3576" s="5">
        <f>[1]角色配置表!J3576</f>
        <v>100</v>
      </c>
      <c r="R3576" s="47" t="str">
        <f t="shared" si="284"/>
        <v>0,0</v>
      </c>
      <c r="S3576" s="47">
        <v>0</v>
      </c>
      <c r="T3576" s="47" t="s">
        <v>306</v>
      </c>
      <c r="U3576" s="47">
        <v>0</v>
      </c>
      <c r="V3576" s="47" t="s">
        <v>853</v>
      </c>
      <c r="W3576" s="31" t="str">
        <f t="shared" si="281"/>
        <v>0,-12</v>
      </c>
      <c r="X3576" s="31">
        <v>0</v>
      </c>
      <c r="Y3576" s="31" t="s">
        <v>306</v>
      </c>
      <c r="Z3576" s="31">
        <v>-12</v>
      </c>
      <c r="AA3576" s="5">
        <f>[1]角色配置表!K3576</f>
        <v>1</v>
      </c>
      <c r="AC3576" s="5">
        <f>[1]角色配置表!N3576</f>
        <v>0</v>
      </c>
      <c r="AD3576" s="5">
        <f>[1]角色配置表!O3576</f>
        <v>8705</v>
      </c>
      <c r="AE3576" s="14">
        <v>200006</v>
      </c>
      <c r="AF3576" s="11"/>
      <c r="AG3576" s="25">
        <v>200007</v>
      </c>
      <c r="AH3576" s="12" t="s">
        <v>846</v>
      </c>
      <c r="AI3576" s="12" t="s">
        <v>325</v>
      </c>
      <c r="AJ3576" s="30">
        <v>0</v>
      </c>
      <c r="AK3576" s="5">
        <f>[1]角色配置表!Q3576</f>
        <v>100000</v>
      </c>
      <c r="AL3576" s="5">
        <f>[1]角色配置表!S3576</f>
        <v>3</v>
      </c>
      <c r="AN3576" s="5" t="str">
        <f t="shared" si="285"/>
        <v/>
      </c>
      <c r="AQ3576" s="5">
        <v>0</v>
      </c>
      <c r="BB3576" s="26" t="s">
        <v>2758</v>
      </c>
      <c r="BC3576" s="26"/>
    </row>
    <row r="3577" spans="1:55" thickTop="1" thickBot="1" x14ac:dyDescent="0.25">
      <c r="A3577" s="5">
        <f t="shared" si="280"/>
        <v>3572</v>
      </c>
      <c r="B3577" s="5">
        <f>[1]角色配置表!B3577</f>
        <v>420017</v>
      </c>
      <c r="C3577" s="5">
        <f>[1]角色配置表!D3577</f>
        <v>4200</v>
      </c>
      <c r="D3577" s="63">
        <f>IFERROR(VLOOKUP($I3577,[2]低模说明表!$A$1:$B$9999,2,0),"")</f>
        <v>40000026</v>
      </c>
      <c r="E3577" s="63">
        <f>IFERROR(VLOOKUP($I3577,[2]高模说明表!$A$1:$B$9999,2,0),"")</f>
        <v>46000026</v>
      </c>
      <c r="F3577" s="5">
        <f>[1]角色配置表!F3337</f>
        <v>17</v>
      </c>
      <c r="G3577" s="5">
        <f>[1]角色配置表!G3337</f>
        <v>3004002</v>
      </c>
      <c r="H3577" s="5">
        <f t="shared" si="283"/>
        <v>3104002</v>
      </c>
      <c r="I3577" s="5" t="str">
        <f>[1]角色配置表!H3577</f>
        <v>5消拒马</v>
      </c>
      <c r="J3577" s="12">
        <v>2</v>
      </c>
      <c r="K3577" s="30">
        <v>10000</v>
      </c>
      <c r="L3577" s="30">
        <v>8000</v>
      </c>
      <c r="M3577" s="15" t="s">
        <v>506</v>
      </c>
      <c r="N3577" s="15" t="s">
        <v>845</v>
      </c>
      <c r="O3577" s="15" t="s">
        <v>1755</v>
      </c>
      <c r="P3577" s="5" t="str">
        <f t="shared" si="286"/>
        <v>1,20;3,100;4,0</v>
      </c>
      <c r="Q3577" s="5">
        <f>[1]角色配置表!J3577</f>
        <v>100</v>
      </c>
      <c r="R3577" s="47" t="str">
        <f t="shared" si="284"/>
        <v>0,0</v>
      </c>
      <c r="S3577" s="47">
        <v>0</v>
      </c>
      <c r="T3577" s="47" t="s">
        <v>306</v>
      </c>
      <c r="U3577" s="47">
        <v>0</v>
      </c>
      <c r="V3577" s="47" t="s">
        <v>853</v>
      </c>
      <c r="W3577" s="31" t="str">
        <f t="shared" si="281"/>
        <v>0,-12</v>
      </c>
      <c r="X3577" s="31">
        <v>0</v>
      </c>
      <c r="Y3577" s="31" t="s">
        <v>306</v>
      </c>
      <c r="Z3577" s="31">
        <v>-12</v>
      </c>
      <c r="AA3577" s="5">
        <f>[1]角色配置表!K3577</f>
        <v>1</v>
      </c>
      <c r="AC3577" s="5">
        <f>[1]角色配置表!N3577</f>
        <v>0</v>
      </c>
      <c r="AD3577" s="5">
        <f>[1]角色配置表!O3577</f>
        <v>8705</v>
      </c>
      <c r="AE3577" s="14">
        <v>200006</v>
      </c>
      <c r="AF3577" s="11"/>
      <c r="AG3577" s="25">
        <v>200007</v>
      </c>
      <c r="AH3577" s="12" t="s">
        <v>846</v>
      </c>
      <c r="AI3577" s="12" t="s">
        <v>325</v>
      </c>
      <c r="AJ3577" s="30">
        <v>0</v>
      </c>
      <c r="AK3577" s="5">
        <f>[1]角色配置表!Q3577</f>
        <v>100000</v>
      </c>
      <c r="AL3577" s="5">
        <f>[1]角色配置表!S3577</f>
        <v>3</v>
      </c>
      <c r="AN3577" s="5" t="str">
        <f t="shared" si="285"/>
        <v/>
      </c>
      <c r="AQ3577" s="5">
        <v>0</v>
      </c>
      <c r="BB3577" s="26" t="s">
        <v>2758</v>
      </c>
      <c r="BC3577" s="26"/>
    </row>
    <row r="3578" spans="1:55" thickTop="1" thickBot="1" x14ac:dyDescent="0.25">
      <c r="A3578" s="5">
        <f t="shared" si="280"/>
        <v>3573</v>
      </c>
      <c r="B3578" s="5">
        <f>[1]角色配置表!B3578</f>
        <v>420018</v>
      </c>
      <c r="C3578" s="5">
        <f>[1]角色配置表!D3578</f>
        <v>4200</v>
      </c>
      <c r="D3578" s="63">
        <f>IFERROR(VLOOKUP($I3578,[2]低模说明表!$A$1:$B$9999,2,0),"")</f>
        <v>40000026</v>
      </c>
      <c r="E3578" s="63">
        <f>IFERROR(VLOOKUP($I3578,[2]高模说明表!$A$1:$B$9999,2,0),"")</f>
        <v>46000026</v>
      </c>
      <c r="F3578" s="5">
        <f>[1]角色配置表!F3338</f>
        <v>18</v>
      </c>
      <c r="G3578" s="5">
        <f>[1]角色配置表!G3338</f>
        <v>3004002</v>
      </c>
      <c r="H3578" s="5">
        <f t="shared" si="283"/>
        <v>3104002</v>
      </c>
      <c r="I3578" s="5" t="str">
        <f>[1]角色配置表!H3578</f>
        <v>5消拒马</v>
      </c>
      <c r="J3578" s="12">
        <v>2</v>
      </c>
      <c r="K3578" s="30">
        <v>10000</v>
      </c>
      <c r="L3578" s="30">
        <v>8000</v>
      </c>
      <c r="M3578" s="15" t="s">
        <v>506</v>
      </c>
      <c r="N3578" s="15" t="s">
        <v>845</v>
      </c>
      <c r="O3578" s="15" t="s">
        <v>1755</v>
      </c>
      <c r="P3578" s="5" t="str">
        <f t="shared" si="286"/>
        <v>1,20;3,100;4,0</v>
      </c>
      <c r="Q3578" s="5">
        <f>[1]角色配置表!J3578</f>
        <v>100</v>
      </c>
      <c r="R3578" s="47" t="str">
        <f t="shared" si="284"/>
        <v>0,0</v>
      </c>
      <c r="S3578" s="47">
        <v>0</v>
      </c>
      <c r="T3578" s="47" t="s">
        <v>306</v>
      </c>
      <c r="U3578" s="47">
        <v>0</v>
      </c>
      <c r="V3578" s="47" t="s">
        <v>853</v>
      </c>
      <c r="W3578" s="31" t="str">
        <f t="shared" si="281"/>
        <v>0,-12</v>
      </c>
      <c r="X3578" s="31">
        <v>0</v>
      </c>
      <c r="Y3578" s="31" t="s">
        <v>306</v>
      </c>
      <c r="Z3578" s="31">
        <v>-12</v>
      </c>
      <c r="AA3578" s="5">
        <f>[1]角色配置表!K3578</f>
        <v>1</v>
      </c>
      <c r="AC3578" s="5">
        <f>[1]角色配置表!N3578</f>
        <v>0</v>
      </c>
      <c r="AD3578" s="5">
        <f>[1]角色配置表!O3578</f>
        <v>8705</v>
      </c>
      <c r="AE3578" s="14">
        <v>200006</v>
      </c>
      <c r="AF3578" s="11"/>
      <c r="AG3578" s="25">
        <v>200007</v>
      </c>
      <c r="AH3578" s="12" t="s">
        <v>846</v>
      </c>
      <c r="AI3578" s="12" t="s">
        <v>325</v>
      </c>
      <c r="AJ3578" s="30">
        <v>0</v>
      </c>
      <c r="AK3578" s="5">
        <f>[1]角色配置表!Q3578</f>
        <v>100000</v>
      </c>
      <c r="AL3578" s="5">
        <f>[1]角色配置表!S3578</f>
        <v>3</v>
      </c>
      <c r="AN3578" s="5" t="str">
        <f t="shared" si="285"/>
        <v/>
      </c>
      <c r="AQ3578" s="5">
        <v>0</v>
      </c>
      <c r="BB3578" s="26" t="s">
        <v>2758</v>
      </c>
      <c r="BC3578" s="26"/>
    </row>
    <row r="3579" spans="1:55" thickTop="1" thickBot="1" x14ac:dyDescent="0.25">
      <c r="A3579" s="5">
        <f t="shared" si="280"/>
        <v>3574</v>
      </c>
      <c r="B3579" s="5">
        <f>[1]角色配置表!B3579</f>
        <v>420019</v>
      </c>
      <c r="C3579" s="5">
        <f>[1]角色配置表!D3579</f>
        <v>4200</v>
      </c>
      <c r="D3579" s="63">
        <f>IFERROR(VLOOKUP($I3579,[2]低模说明表!$A$1:$B$9999,2,0),"")</f>
        <v>40000026</v>
      </c>
      <c r="E3579" s="63">
        <f>IFERROR(VLOOKUP($I3579,[2]高模说明表!$A$1:$B$9999,2,0),"")</f>
        <v>46000026</v>
      </c>
      <c r="F3579" s="5">
        <f>[1]角色配置表!F3339</f>
        <v>19</v>
      </c>
      <c r="G3579" s="5">
        <f>[1]角色配置表!G3339</f>
        <v>3004002</v>
      </c>
      <c r="H3579" s="5">
        <f t="shared" si="283"/>
        <v>3104002</v>
      </c>
      <c r="I3579" s="5" t="str">
        <f>[1]角色配置表!H3579</f>
        <v>5消拒马</v>
      </c>
      <c r="J3579" s="12">
        <v>2</v>
      </c>
      <c r="K3579" s="30">
        <v>10000</v>
      </c>
      <c r="L3579" s="30">
        <v>8000</v>
      </c>
      <c r="M3579" s="15" t="s">
        <v>506</v>
      </c>
      <c r="N3579" s="15" t="s">
        <v>845</v>
      </c>
      <c r="O3579" s="15" t="s">
        <v>1755</v>
      </c>
      <c r="P3579" s="5" t="str">
        <f t="shared" si="286"/>
        <v>1,20;3,100;4,0</v>
      </c>
      <c r="Q3579" s="5">
        <f>[1]角色配置表!J3579</f>
        <v>100</v>
      </c>
      <c r="R3579" s="47" t="str">
        <f t="shared" si="284"/>
        <v>0,0</v>
      </c>
      <c r="S3579" s="47">
        <v>0</v>
      </c>
      <c r="T3579" s="47" t="s">
        <v>306</v>
      </c>
      <c r="U3579" s="47">
        <v>0</v>
      </c>
      <c r="V3579" s="47" t="s">
        <v>853</v>
      </c>
      <c r="W3579" s="31" t="str">
        <f t="shared" si="281"/>
        <v>0,-12</v>
      </c>
      <c r="X3579" s="31">
        <v>0</v>
      </c>
      <c r="Y3579" s="31" t="s">
        <v>306</v>
      </c>
      <c r="Z3579" s="31">
        <v>-12</v>
      </c>
      <c r="AA3579" s="5">
        <f>[1]角色配置表!K3579</f>
        <v>1</v>
      </c>
      <c r="AC3579" s="5">
        <f>[1]角色配置表!N3579</f>
        <v>0</v>
      </c>
      <c r="AD3579" s="5">
        <f>[1]角色配置表!O3579</f>
        <v>8705</v>
      </c>
      <c r="AE3579" s="14">
        <v>200006</v>
      </c>
      <c r="AF3579" s="11"/>
      <c r="AG3579" s="25">
        <v>200007</v>
      </c>
      <c r="AH3579" s="12" t="s">
        <v>846</v>
      </c>
      <c r="AI3579" s="12" t="s">
        <v>325</v>
      </c>
      <c r="AJ3579" s="30">
        <v>0</v>
      </c>
      <c r="AK3579" s="5">
        <f>[1]角色配置表!Q3579</f>
        <v>100000</v>
      </c>
      <c r="AL3579" s="5">
        <f>[1]角色配置表!S3579</f>
        <v>3</v>
      </c>
      <c r="AN3579" s="5" t="str">
        <f t="shared" si="285"/>
        <v/>
      </c>
      <c r="AQ3579" s="5">
        <v>0</v>
      </c>
      <c r="BB3579" s="26" t="s">
        <v>2758</v>
      </c>
      <c r="BC3579" s="26"/>
    </row>
    <row r="3580" spans="1:55" thickTop="1" thickBot="1" x14ac:dyDescent="0.25">
      <c r="A3580" s="5">
        <f t="shared" si="280"/>
        <v>3575</v>
      </c>
      <c r="B3580" s="5">
        <f>[1]角色配置表!B3580</f>
        <v>420020</v>
      </c>
      <c r="C3580" s="5">
        <f>[1]角色配置表!D3580</f>
        <v>4200</v>
      </c>
      <c r="D3580" s="63">
        <f>IFERROR(VLOOKUP($I3580,[2]低模说明表!$A$1:$B$9999,2,0),"")</f>
        <v>40000026</v>
      </c>
      <c r="E3580" s="63">
        <f>IFERROR(VLOOKUP($I3580,[2]高模说明表!$A$1:$B$9999,2,0),"")</f>
        <v>46000026</v>
      </c>
      <c r="F3580" s="5">
        <f>[1]角色配置表!F3340</f>
        <v>20</v>
      </c>
      <c r="G3580" s="5">
        <f>[1]角色配置表!G3340</f>
        <v>3004002</v>
      </c>
      <c r="H3580" s="5">
        <f t="shared" si="283"/>
        <v>3104002</v>
      </c>
      <c r="I3580" s="5" t="str">
        <f>[1]角色配置表!H3580</f>
        <v>5消拒马</v>
      </c>
      <c r="J3580" s="12">
        <v>2</v>
      </c>
      <c r="K3580" s="30">
        <v>10000</v>
      </c>
      <c r="L3580" s="30">
        <v>8000</v>
      </c>
      <c r="M3580" s="15" t="s">
        <v>506</v>
      </c>
      <c r="N3580" s="15" t="s">
        <v>845</v>
      </c>
      <c r="O3580" s="15" t="s">
        <v>1755</v>
      </c>
      <c r="P3580" s="5" t="str">
        <f t="shared" si="286"/>
        <v>1,20;3,100;4,0</v>
      </c>
      <c r="Q3580" s="5">
        <f>[1]角色配置表!J3580</f>
        <v>100</v>
      </c>
      <c r="R3580" s="47" t="str">
        <f t="shared" si="284"/>
        <v>0,0</v>
      </c>
      <c r="S3580" s="47">
        <v>0</v>
      </c>
      <c r="T3580" s="47" t="s">
        <v>306</v>
      </c>
      <c r="U3580" s="47">
        <v>0</v>
      </c>
      <c r="V3580" s="47" t="s">
        <v>853</v>
      </c>
      <c r="W3580" s="31" t="str">
        <f t="shared" si="281"/>
        <v>0,-12</v>
      </c>
      <c r="X3580" s="31">
        <v>0</v>
      </c>
      <c r="Y3580" s="31" t="s">
        <v>306</v>
      </c>
      <c r="Z3580" s="31">
        <v>-12</v>
      </c>
      <c r="AA3580" s="5">
        <f>[1]角色配置表!K3580</f>
        <v>1</v>
      </c>
      <c r="AC3580" s="5">
        <f>[1]角色配置表!N3580</f>
        <v>0</v>
      </c>
      <c r="AD3580" s="5">
        <f>[1]角色配置表!O3580</f>
        <v>8705</v>
      </c>
      <c r="AE3580" s="14">
        <v>200006</v>
      </c>
      <c r="AF3580" s="11"/>
      <c r="AG3580" s="25">
        <v>200007</v>
      </c>
      <c r="AH3580" s="12" t="s">
        <v>846</v>
      </c>
      <c r="AI3580" s="12" t="s">
        <v>325</v>
      </c>
      <c r="AJ3580" s="30">
        <v>0</v>
      </c>
      <c r="AK3580" s="5">
        <f>[1]角色配置表!Q3580</f>
        <v>100000</v>
      </c>
      <c r="AL3580" s="5">
        <f>[1]角色配置表!S3580</f>
        <v>3</v>
      </c>
      <c r="AN3580" s="5" t="str">
        <f t="shared" si="285"/>
        <v/>
      </c>
      <c r="AQ3580" s="5">
        <v>0</v>
      </c>
      <c r="BB3580" s="26" t="s">
        <v>2758</v>
      </c>
      <c r="BC3580" s="26"/>
    </row>
    <row r="3581" spans="1:55" thickTop="1" thickBot="1" x14ac:dyDescent="0.25">
      <c r="A3581" s="5">
        <f t="shared" si="280"/>
        <v>3576</v>
      </c>
      <c r="B3581" s="5">
        <f>[1]角色配置表!B3581</f>
        <v>420021</v>
      </c>
      <c r="C3581" s="5">
        <f>[1]角色配置表!D3581</f>
        <v>4200</v>
      </c>
      <c r="D3581" s="63">
        <f>IFERROR(VLOOKUP($I3581,[2]低模说明表!$A$1:$B$9999,2,0),"")</f>
        <v>40000026</v>
      </c>
      <c r="E3581" s="63">
        <f>IFERROR(VLOOKUP($I3581,[2]高模说明表!$A$1:$B$9999,2,0),"")</f>
        <v>46000026</v>
      </c>
      <c r="F3581" s="5">
        <f>[1]角色配置表!F3341</f>
        <v>21</v>
      </c>
      <c r="G3581" s="5">
        <f>[1]角色配置表!G3341</f>
        <v>3004002</v>
      </c>
      <c r="H3581" s="5">
        <f t="shared" si="283"/>
        <v>3104002</v>
      </c>
      <c r="I3581" s="5" t="str">
        <f>[1]角色配置表!H3581</f>
        <v>5消拒马</v>
      </c>
      <c r="J3581" s="12">
        <v>2</v>
      </c>
      <c r="K3581" s="30">
        <v>10000</v>
      </c>
      <c r="L3581" s="30">
        <v>8000</v>
      </c>
      <c r="M3581" s="15" t="s">
        <v>506</v>
      </c>
      <c r="N3581" s="15" t="s">
        <v>845</v>
      </c>
      <c r="O3581" s="15" t="s">
        <v>1755</v>
      </c>
      <c r="P3581" s="5" t="str">
        <f t="shared" si="286"/>
        <v>1,20;3,100;4,0</v>
      </c>
      <c r="Q3581" s="5">
        <f>[1]角色配置表!J3581</f>
        <v>100</v>
      </c>
      <c r="R3581" s="47" t="str">
        <f t="shared" si="284"/>
        <v>0,0</v>
      </c>
      <c r="S3581" s="47">
        <v>0</v>
      </c>
      <c r="T3581" s="47" t="s">
        <v>306</v>
      </c>
      <c r="U3581" s="47">
        <v>0</v>
      </c>
      <c r="V3581" s="47" t="s">
        <v>853</v>
      </c>
      <c r="W3581" s="31" t="str">
        <f t="shared" si="281"/>
        <v>0,-12</v>
      </c>
      <c r="X3581" s="31">
        <v>0</v>
      </c>
      <c r="Y3581" s="31" t="s">
        <v>306</v>
      </c>
      <c r="Z3581" s="31">
        <v>-12</v>
      </c>
      <c r="AA3581" s="5">
        <f>[1]角色配置表!K3581</f>
        <v>1</v>
      </c>
      <c r="AC3581" s="5">
        <f>[1]角色配置表!N3581</f>
        <v>0</v>
      </c>
      <c r="AD3581" s="5">
        <f>[1]角色配置表!O3581</f>
        <v>8705</v>
      </c>
      <c r="AE3581" s="14">
        <v>200006</v>
      </c>
      <c r="AF3581" s="11"/>
      <c r="AG3581" s="25">
        <v>200007</v>
      </c>
      <c r="AH3581" s="12" t="s">
        <v>846</v>
      </c>
      <c r="AI3581" s="12" t="s">
        <v>325</v>
      </c>
      <c r="AJ3581" s="30">
        <v>0</v>
      </c>
      <c r="AK3581" s="5">
        <f>[1]角色配置表!Q3581</f>
        <v>100000</v>
      </c>
      <c r="AL3581" s="5">
        <f>[1]角色配置表!S3581</f>
        <v>3</v>
      </c>
      <c r="AN3581" s="5" t="str">
        <f t="shared" si="285"/>
        <v/>
      </c>
      <c r="AQ3581" s="5">
        <v>0</v>
      </c>
      <c r="BB3581" s="26" t="s">
        <v>2758</v>
      </c>
      <c r="BC3581" s="26"/>
    </row>
    <row r="3582" spans="1:55" thickTop="1" thickBot="1" x14ac:dyDescent="0.25">
      <c r="A3582" s="5">
        <f t="shared" si="280"/>
        <v>3577</v>
      </c>
      <c r="B3582" s="5">
        <f>[1]角色配置表!B3582</f>
        <v>420022</v>
      </c>
      <c r="C3582" s="5">
        <f>[1]角色配置表!D3582</f>
        <v>4200</v>
      </c>
      <c r="D3582" s="63">
        <f>IFERROR(VLOOKUP($I3582,[2]低模说明表!$A$1:$B$9999,2,0),"")</f>
        <v>40000026</v>
      </c>
      <c r="E3582" s="63">
        <f>IFERROR(VLOOKUP($I3582,[2]高模说明表!$A$1:$B$9999,2,0),"")</f>
        <v>46000026</v>
      </c>
      <c r="F3582" s="5">
        <f>[1]角色配置表!F3342</f>
        <v>22</v>
      </c>
      <c r="G3582" s="5">
        <f>[1]角色配置表!G3342</f>
        <v>3004002</v>
      </c>
      <c r="H3582" s="5">
        <f t="shared" si="283"/>
        <v>3104002</v>
      </c>
      <c r="I3582" s="5" t="str">
        <f>[1]角色配置表!H3582</f>
        <v>5消拒马</v>
      </c>
      <c r="J3582" s="12">
        <v>2</v>
      </c>
      <c r="K3582" s="30">
        <v>10000</v>
      </c>
      <c r="L3582" s="30">
        <v>8000</v>
      </c>
      <c r="M3582" s="15" t="s">
        <v>506</v>
      </c>
      <c r="N3582" s="15" t="s">
        <v>845</v>
      </c>
      <c r="O3582" s="15" t="s">
        <v>1755</v>
      </c>
      <c r="P3582" s="5" t="str">
        <f t="shared" si="286"/>
        <v>1,20;3,100;4,0</v>
      </c>
      <c r="Q3582" s="5">
        <f>[1]角色配置表!J3582</f>
        <v>100</v>
      </c>
      <c r="R3582" s="47" t="str">
        <f t="shared" si="284"/>
        <v>0,0</v>
      </c>
      <c r="S3582" s="47">
        <v>0</v>
      </c>
      <c r="T3582" s="47" t="s">
        <v>306</v>
      </c>
      <c r="U3582" s="47">
        <v>0</v>
      </c>
      <c r="V3582" s="47" t="s">
        <v>853</v>
      </c>
      <c r="W3582" s="31" t="str">
        <f t="shared" si="281"/>
        <v>0,-12</v>
      </c>
      <c r="X3582" s="31">
        <v>0</v>
      </c>
      <c r="Y3582" s="31" t="s">
        <v>306</v>
      </c>
      <c r="Z3582" s="31">
        <v>-12</v>
      </c>
      <c r="AA3582" s="5">
        <f>[1]角色配置表!K3582</f>
        <v>1</v>
      </c>
      <c r="AC3582" s="5">
        <f>[1]角色配置表!N3582</f>
        <v>0</v>
      </c>
      <c r="AD3582" s="5">
        <f>[1]角色配置表!O3582</f>
        <v>8705</v>
      </c>
      <c r="AE3582" s="14">
        <v>200006</v>
      </c>
      <c r="AF3582" s="11"/>
      <c r="AG3582" s="25">
        <v>200007</v>
      </c>
      <c r="AH3582" s="12" t="s">
        <v>846</v>
      </c>
      <c r="AI3582" s="12" t="s">
        <v>325</v>
      </c>
      <c r="AJ3582" s="30">
        <v>0</v>
      </c>
      <c r="AK3582" s="5">
        <f>[1]角色配置表!Q3582</f>
        <v>100000</v>
      </c>
      <c r="AL3582" s="5">
        <f>[1]角色配置表!S3582</f>
        <v>3</v>
      </c>
      <c r="AN3582" s="5" t="str">
        <f t="shared" si="285"/>
        <v/>
      </c>
      <c r="AQ3582" s="5">
        <v>0</v>
      </c>
      <c r="BB3582" s="26" t="s">
        <v>2758</v>
      </c>
      <c r="BC3582" s="26"/>
    </row>
    <row r="3583" spans="1:55" thickTop="1" thickBot="1" x14ac:dyDescent="0.25">
      <c r="A3583" s="5">
        <f t="shared" si="280"/>
        <v>3578</v>
      </c>
      <c r="B3583" s="5">
        <f>[1]角色配置表!B3583</f>
        <v>420023</v>
      </c>
      <c r="C3583" s="5">
        <f>[1]角色配置表!D3583</f>
        <v>4200</v>
      </c>
      <c r="D3583" s="63">
        <f>IFERROR(VLOOKUP($I3583,[2]低模说明表!$A$1:$B$9999,2,0),"")</f>
        <v>40000026</v>
      </c>
      <c r="E3583" s="63">
        <f>IFERROR(VLOOKUP($I3583,[2]高模说明表!$A$1:$B$9999,2,0),"")</f>
        <v>46000026</v>
      </c>
      <c r="F3583" s="5">
        <f>[1]角色配置表!F3343</f>
        <v>23</v>
      </c>
      <c r="G3583" s="5">
        <f>[1]角色配置表!G3343</f>
        <v>3004002</v>
      </c>
      <c r="H3583" s="5">
        <f t="shared" si="283"/>
        <v>3104002</v>
      </c>
      <c r="I3583" s="5" t="str">
        <f>[1]角色配置表!H3583</f>
        <v>5消拒马</v>
      </c>
      <c r="J3583" s="12">
        <v>2</v>
      </c>
      <c r="K3583" s="30">
        <v>10000</v>
      </c>
      <c r="L3583" s="30">
        <v>8000</v>
      </c>
      <c r="M3583" s="15" t="s">
        <v>506</v>
      </c>
      <c r="N3583" s="15" t="s">
        <v>845</v>
      </c>
      <c r="O3583" s="15" t="s">
        <v>1755</v>
      </c>
      <c r="P3583" s="5" t="str">
        <f t="shared" si="286"/>
        <v>1,20;3,100;4,0</v>
      </c>
      <c r="Q3583" s="5">
        <f>[1]角色配置表!J3583</f>
        <v>100</v>
      </c>
      <c r="R3583" s="47" t="str">
        <f t="shared" si="284"/>
        <v>0,0</v>
      </c>
      <c r="S3583" s="47">
        <v>0</v>
      </c>
      <c r="T3583" s="47" t="s">
        <v>306</v>
      </c>
      <c r="U3583" s="47">
        <v>0</v>
      </c>
      <c r="V3583" s="47" t="s">
        <v>853</v>
      </c>
      <c r="W3583" s="31" t="str">
        <f t="shared" si="281"/>
        <v>0,-12</v>
      </c>
      <c r="X3583" s="31">
        <v>0</v>
      </c>
      <c r="Y3583" s="31" t="s">
        <v>306</v>
      </c>
      <c r="Z3583" s="31">
        <v>-12</v>
      </c>
      <c r="AA3583" s="5">
        <f>[1]角色配置表!K3583</f>
        <v>1</v>
      </c>
      <c r="AC3583" s="5">
        <f>[1]角色配置表!N3583</f>
        <v>0</v>
      </c>
      <c r="AD3583" s="5">
        <f>[1]角色配置表!O3583</f>
        <v>8705</v>
      </c>
      <c r="AE3583" s="14">
        <v>200006</v>
      </c>
      <c r="AF3583" s="11"/>
      <c r="AG3583" s="25">
        <v>200007</v>
      </c>
      <c r="AH3583" s="12" t="s">
        <v>846</v>
      </c>
      <c r="AI3583" s="12" t="s">
        <v>325</v>
      </c>
      <c r="AJ3583" s="30">
        <v>0</v>
      </c>
      <c r="AK3583" s="5">
        <f>[1]角色配置表!Q3583</f>
        <v>100000</v>
      </c>
      <c r="AL3583" s="5">
        <f>[1]角色配置表!S3583</f>
        <v>3</v>
      </c>
      <c r="AN3583" s="5" t="str">
        <f t="shared" si="285"/>
        <v/>
      </c>
      <c r="AQ3583" s="5">
        <v>0</v>
      </c>
      <c r="BB3583" s="26" t="s">
        <v>2758</v>
      </c>
      <c r="BC3583" s="26"/>
    </row>
    <row r="3584" spans="1:55" thickTop="1" thickBot="1" x14ac:dyDescent="0.25">
      <c r="A3584" s="5">
        <f t="shared" si="280"/>
        <v>3579</v>
      </c>
      <c r="B3584" s="5">
        <f>[1]角色配置表!B3584</f>
        <v>420024</v>
      </c>
      <c r="C3584" s="5">
        <f>[1]角色配置表!D3584</f>
        <v>4200</v>
      </c>
      <c r="D3584" s="63">
        <f>IFERROR(VLOOKUP($I3584,[2]低模说明表!$A$1:$B$9999,2,0),"")</f>
        <v>40000026</v>
      </c>
      <c r="E3584" s="63">
        <f>IFERROR(VLOOKUP($I3584,[2]高模说明表!$A$1:$B$9999,2,0),"")</f>
        <v>46000026</v>
      </c>
      <c r="F3584" s="5">
        <f>[1]角色配置表!F3344</f>
        <v>24</v>
      </c>
      <c r="G3584" s="5">
        <f>[1]角色配置表!G3344</f>
        <v>3004002</v>
      </c>
      <c r="H3584" s="5">
        <f t="shared" si="283"/>
        <v>3104002</v>
      </c>
      <c r="I3584" s="5" t="str">
        <f>[1]角色配置表!H3584</f>
        <v>5消拒马</v>
      </c>
      <c r="J3584" s="12">
        <v>2</v>
      </c>
      <c r="K3584" s="30">
        <v>10000</v>
      </c>
      <c r="L3584" s="30">
        <v>8000</v>
      </c>
      <c r="M3584" s="15" t="s">
        <v>506</v>
      </c>
      <c r="N3584" s="15" t="s">
        <v>845</v>
      </c>
      <c r="O3584" s="15" t="s">
        <v>1755</v>
      </c>
      <c r="P3584" s="5" t="str">
        <f t="shared" si="286"/>
        <v>1,20;3,100;4,0</v>
      </c>
      <c r="Q3584" s="5">
        <f>[1]角色配置表!J3584</f>
        <v>100</v>
      </c>
      <c r="R3584" s="47" t="str">
        <f t="shared" si="284"/>
        <v>0,0</v>
      </c>
      <c r="S3584" s="47">
        <v>0</v>
      </c>
      <c r="T3584" s="47" t="s">
        <v>306</v>
      </c>
      <c r="U3584" s="47">
        <v>0</v>
      </c>
      <c r="V3584" s="47" t="s">
        <v>853</v>
      </c>
      <c r="W3584" s="31" t="str">
        <f t="shared" si="281"/>
        <v>0,-12</v>
      </c>
      <c r="X3584" s="31">
        <v>0</v>
      </c>
      <c r="Y3584" s="31" t="s">
        <v>306</v>
      </c>
      <c r="Z3584" s="31">
        <v>-12</v>
      </c>
      <c r="AA3584" s="5">
        <f>[1]角色配置表!K3584</f>
        <v>1</v>
      </c>
      <c r="AC3584" s="5">
        <f>[1]角色配置表!N3584</f>
        <v>0</v>
      </c>
      <c r="AD3584" s="5">
        <f>[1]角色配置表!O3584</f>
        <v>8705</v>
      </c>
      <c r="AE3584" s="14">
        <v>200006</v>
      </c>
      <c r="AF3584" s="11"/>
      <c r="AG3584" s="25">
        <v>200007</v>
      </c>
      <c r="AH3584" s="12" t="s">
        <v>846</v>
      </c>
      <c r="AI3584" s="12" t="s">
        <v>325</v>
      </c>
      <c r="AJ3584" s="30">
        <v>0</v>
      </c>
      <c r="AK3584" s="5">
        <f>[1]角色配置表!Q3584</f>
        <v>100000</v>
      </c>
      <c r="AL3584" s="5">
        <f>[1]角色配置表!S3584</f>
        <v>3</v>
      </c>
      <c r="AN3584" s="5" t="str">
        <f t="shared" si="285"/>
        <v/>
      </c>
      <c r="AQ3584" s="5">
        <v>0</v>
      </c>
      <c r="BB3584" s="26" t="s">
        <v>2758</v>
      </c>
      <c r="BC3584" s="26"/>
    </row>
    <row r="3585" spans="1:55" thickTop="1" thickBot="1" x14ac:dyDescent="0.25">
      <c r="A3585" s="5">
        <f t="shared" si="280"/>
        <v>3580</v>
      </c>
      <c r="B3585" s="5">
        <f>[1]角色配置表!B3585</f>
        <v>420025</v>
      </c>
      <c r="C3585" s="5">
        <f>[1]角色配置表!D3585</f>
        <v>4200</v>
      </c>
      <c r="D3585" s="63">
        <f>IFERROR(VLOOKUP($I3585,[2]低模说明表!$A$1:$B$9999,2,0),"")</f>
        <v>40000026</v>
      </c>
      <c r="E3585" s="63">
        <f>IFERROR(VLOOKUP($I3585,[2]高模说明表!$A$1:$B$9999,2,0),"")</f>
        <v>46000026</v>
      </c>
      <c r="F3585" s="5">
        <f>[1]角色配置表!F3345</f>
        <v>25</v>
      </c>
      <c r="G3585" s="5">
        <f>[1]角色配置表!G3345</f>
        <v>3004002</v>
      </c>
      <c r="H3585" s="5">
        <f t="shared" si="283"/>
        <v>3104002</v>
      </c>
      <c r="I3585" s="5" t="str">
        <f>[1]角色配置表!H3585</f>
        <v>5消拒马</v>
      </c>
      <c r="J3585" s="12">
        <v>2</v>
      </c>
      <c r="K3585" s="30">
        <v>10000</v>
      </c>
      <c r="L3585" s="30">
        <v>8000</v>
      </c>
      <c r="M3585" s="15" t="s">
        <v>506</v>
      </c>
      <c r="N3585" s="15" t="s">
        <v>845</v>
      </c>
      <c r="O3585" s="15" t="s">
        <v>1755</v>
      </c>
      <c r="P3585" s="5" t="str">
        <f t="shared" si="286"/>
        <v>1,20;3,100;4,0</v>
      </c>
      <c r="Q3585" s="5">
        <f>[1]角色配置表!J3585</f>
        <v>100</v>
      </c>
      <c r="R3585" s="47" t="str">
        <f t="shared" si="284"/>
        <v>0,0</v>
      </c>
      <c r="S3585" s="47">
        <v>0</v>
      </c>
      <c r="T3585" s="47" t="s">
        <v>306</v>
      </c>
      <c r="U3585" s="47">
        <v>0</v>
      </c>
      <c r="V3585" s="47" t="s">
        <v>853</v>
      </c>
      <c r="W3585" s="31" t="str">
        <f t="shared" si="281"/>
        <v>0,-12</v>
      </c>
      <c r="X3585" s="31">
        <v>0</v>
      </c>
      <c r="Y3585" s="31" t="s">
        <v>306</v>
      </c>
      <c r="Z3585" s="31">
        <v>-12</v>
      </c>
      <c r="AA3585" s="5">
        <f>[1]角色配置表!K3585</f>
        <v>1</v>
      </c>
      <c r="AC3585" s="5">
        <f>[1]角色配置表!N3585</f>
        <v>0</v>
      </c>
      <c r="AD3585" s="5">
        <f>[1]角色配置表!O3585</f>
        <v>8705</v>
      </c>
      <c r="AE3585" s="14">
        <v>200006</v>
      </c>
      <c r="AF3585" s="11"/>
      <c r="AG3585" s="25">
        <v>200007</v>
      </c>
      <c r="AH3585" s="12" t="s">
        <v>846</v>
      </c>
      <c r="AI3585" s="12" t="s">
        <v>325</v>
      </c>
      <c r="AJ3585" s="30">
        <v>0</v>
      </c>
      <c r="AK3585" s="5">
        <f>[1]角色配置表!Q3585</f>
        <v>100000</v>
      </c>
      <c r="AL3585" s="5">
        <f>[1]角色配置表!S3585</f>
        <v>3</v>
      </c>
      <c r="AN3585" s="5" t="str">
        <f t="shared" si="285"/>
        <v/>
      </c>
      <c r="AQ3585" s="5">
        <v>0</v>
      </c>
      <c r="BB3585" s="26" t="s">
        <v>2758</v>
      </c>
      <c r="BC3585" s="26"/>
    </row>
    <row r="3586" spans="1:55" thickTop="1" thickBot="1" x14ac:dyDescent="0.25">
      <c r="A3586" s="5">
        <f t="shared" si="280"/>
        <v>3581</v>
      </c>
      <c r="B3586" s="5">
        <f>[1]角色配置表!B3586</f>
        <v>420026</v>
      </c>
      <c r="C3586" s="5">
        <f>[1]角色配置表!D3586</f>
        <v>4200</v>
      </c>
      <c r="D3586" s="63">
        <f>IFERROR(VLOOKUP($I3586,[2]低模说明表!$A$1:$B$9999,2,0),"")</f>
        <v>40000026</v>
      </c>
      <c r="E3586" s="63">
        <f>IFERROR(VLOOKUP($I3586,[2]高模说明表!$A$1:$B$9999,2,0),"")</f>
        <v>46000026</v>
      </c>
      <c r="F3586" s="5">
        <f>[1]角色配置表!F3346</f>
        <v>26</v>
      </c>
      <c r="G3586" s="5">
        <f>[1]角色配置表!G3346</f>
        <v>3004002</v>
      </c>
      <c r="H3586" s="5">
        <f t="shared" si="283"/>
        <v>3104002</v>
      </c>
      <c r="I3586" s="5" t="str">
        <f>[1]角色配置表!H3586</f>
        <v>5消拒马</v>
      </c>
      <c r="J3586" s="12">
        <v>2</v>
      </c>
      <c r="K3586" s="30">
        <v>10000</v>
      </c>
      <c r="L3586" s="30">
        <v>8000</v>
      </c>
      <c r="M3586" s="15" t="s">
        <v>506</v>
      </c>
      <c r="N3586" s="15" t="s">
        <v>845</v>
      </c>
      <c r="O3586" s="15" t="s">
        <v>1755</v>
      </c>
      <c r="P3586" s="5" t="str">
        <f t="shared" si="286"/>
        <v>1,20;3,100;4,0</v>
      </c>
      <c r="Q3586" s="5">
        <f>[1]角色配置表!J3586</f>
        <v>100</v>
      </c>
      <c r="R3586" s="47" t="str">
        <f t="shared" si="284"/>
        <v>0,0</v>
      </c>
      <c r="S3586" s="47">
        <v>0</v>
      </c>
      <c r="T3586" s="47" t="s">
        <v>306</v>
      </c>
      <c r="U3586" s="47">
        <v>0</v>
      </c>
      <c r="V3586" s="47" t="s">
        <v>853</v>
      </c>
      <c r="W3586" s="31" t="str">
        <f t="shared" si="281"/>
        <v>0,-12</v>
      </c>
      <c r="X3586" s="31">
        <v>0</v>
      </c>
      <c r="Y3586" s="31" t="s">
        <v>306</v>
      </c>
      <c r="Z3586" s="31">
        <v>-12</v>
      </c>
      <c r="AA3586" s="5">
        <f>[1]角色配置表!K3586</f>
        <v>1</v>
      </c>
      <c r="AC3586" s="5">
        <f>[1]角色配置表!N3586</f>
        <v>0</v>
      </c>
      <c r="AD3586" s="5">
        <f>[1]角色配置表!O3586</f>
        <v>8705</v>
      </c>
      <c r="AE3586" s="14">
        <v>200006</v>
      </c>
      <c r="AF3586" s="11"/>
      <c r="AG3586" s="25">
        <v>200007</v>
      </c>
      <c r="AH3586" s="12" t="s">
        <v>846</v>
      </c>
      <c r="AI3586" s="12" t="s">
        <v>325</v>
      </c>
      <c r="AJ3586" s="30">
        <v>0</v>
      </c>
      <c r="AK3586" s="5">
        <f>[1]角色配置表!Q3586</f>
        <v>100000</v>
      </c>
      <c r="AL3586" s="5">
        <f>[1]角色配置表!S3586</f>
        <v>3</v>
      </c>
      <c r="AN3586" s="5" t="str">
        <f t="shared" si="285"/>
        <v/>
      </c>
      <c r="AQ3586" s="5">
        <v>0</v>
      </c>
      <c r="BB3586" s="26" t="s">
        <v>2758</v>
      </c>
      <c r="BC3586" s="26"/>
    </row>
    <row r="3587" spans="1:55" thickTop="1" thickBot="1" x14ac:dyDescent="0.25">
      <c r="A3587" s="5">
        <f t="shared" si="280"/>
        <v>3582</v>
      </c>
      <c r="B3587" s="5">
        <f>[1]角色配置表!B3587</f>
        <v>420027</v>
      </c>
      <c r="C3587" s="5">
        <f>[1]角色配置表!D3587</f>
        <v>4200</v>
      </c>
      <c r="D3587" s="63">
        <f>IFERROR(VLOOKUP($I3587,[2]低模说明表!$A$1:$B$9999,2,0),"")</f>
        <v>40000026</v>
      </c>
      <c r="E3587" s="63">
        <f>IFERROR(VLOOKUP($I3587,[2]高模说明表!$A$1:$B$9999,2,0),"")</f>
        <v>46000026</v>
      </c>
      <c r="F3587" s="5">
        <f>[1]角色配置表!F3347</f>
        <v>27</v>
      </c>
      <c r="G3587" s="5">
        <f>[1]角色配置表!G3347</f>
        <v>3004002</v>
      </c>
      <c r="H3587" s="5">
        <f t="shared" si="283"/>
        <v>3104002</v>
      </c>
      <c r="I3587" s="5" t="str">
        <f>[1]角色配置表!H3587</f>
        <v>5消拒马</v>
      </c>
      <c r="J3587" s="12">
        <v>2</v>
      </c>
      <c r="K3587" s="30">
        <v>10000</v>
      </c>
      <c r="L3587" s="30">
        <v>8000</v>
      </c>
      <c r="M3587" s="15" t="s">
        <v>506</v>
      </c>
      <c r="N3587" s="15" t="s">
        <v>845</v>
      </c>
      <c r="O3587" s="15" t="s">
        <v>1755</v>
      </c>
      <c r="P3587" s="5" t="str">
        <f t="shared" si="286"/>
        <v>1,20;3,100;4,0</v>
      </c>
      <c r="Q3587" s="5">
        <f>[1]角色配置表!J3587</f>
        <v>100</v>
      </c>
      <c r="R3587" s="47" t="str">
        <f t="shared" si="284"/>
        <v>0,0</v>
      </c>
      <c r="S3587" s="47">
        <v>0</v>
      </c>
      <c r="T3587" s="47" t="s">
        <v>306</v>
      </c>
      <c r="U3587" s="47">
        <v>0</v>
      </c>
      <c r="V3587" s="47" t="s">
        <v>853</v>
      </c>
      <c r="W3587" s="31" t="str">
        <f t="shared" si="281"/>
        <v>0,-12</v>
      </c>
      <c r="X3587" s="31">
        <v>0</v>
      </c>
      <c r="Y3587" s="31" t="s">
        <v>306</v>
      </c>
      <c r="Z3587" s="31">
        <v>-12</v>
      </c>
      <c r="AA3587" s="5">
        <f>[1]角色配置表!K3587</f>
        <v>1</v>
      </c>
      <c r="AC3587" s="5">
        <f>[1]角色配置表!N3587</f>
        <v>0</v>
      </c>
      <c r="AD3587" s="5">
        <f>[1]角色配置表!O3587</f>
        <v>8705</v>
      </c>
      <c r="AE3587" s="14">
        <v>200006</v>
      </c>
      <c r="AF3587" s="11"/>
      <c r="AG3587" s="25">
        <v>200007</v>
      </c>
      <c r="AH3587" s="12" t="s">
        <v>846</v>
      </c>
      <c r="AI3587" s="12" t="s">
        <v>325</v>
      </c>
      <c r="AJ3587" s="30">
        <v>0</v>
      </c>
      <c r="AK3587" s="5">
        <f>[1]角色配置表!Q3587</f>
        <v>100000</v>
      </c>
      <c r="AL3587" s="5">
        <f>[1]角色配置表!S3587</f>
        <v>3</v>
      </c>
      <c r="AN3587" s="5" t="str">
        <f t="shared" si="285"/>
        <v/>
      </c>
      <c r="AQ3587" s="5">
        <v>0</v>
      </c>
      <c r="BB3587" s="26" t="s">
        <v>2758</v>
      </c>
      <c r="BC3587" s="26"/>
    </row>
    <row r="3588" spans="1:55" thickTop="1" thickBot="1" x14ac:dyDescent="0.25">
      <c r="A3588" s="5">
        <f t="shared" si="280"/>
        <v>3583</v>
      </c>
      <c r="B3588" s="5">
        <f>[1]角色配置表!B3588</f>
        <v>420028</v>
      </c>
      <c r="C3588" s="5">
        <f>[1]角色配置表!D3588</f>
        <v>4200</v>
      </c>
      <c r="D3588" s="63">
        <f>IFERROR(VLOOKUP($I3588,[2]低模说明表!$A$1:$B$9999,2,0),"")</f>
        <v>40000026</v>
      </c>
      <c r="E3588" s="63">
        <f>IFERROR(VLOOKUP($I3588,[2]高模说明表!$A$1:$B$9999,2,0),"")</f>
        <v>46000026</v>
      </c>
      <c r="F3588" s="5">
        <f>[1]角色配置表!F3348</f>
        <v>28</v>
      </c>
      <c r="G3588" s="5">
        <f>[1]角色配置表!G3348</f>
        <v>3004002</v>
      </c>
      <c r="H3588" s="5">
        <f t="shared" si="283"/>
        <v>3104002</v>
      </c>
      <c r="I3588" s="5" t="str">
        <f>[1]角色配置表!H3588</f>
        <v>5消拒马</v>
      </c>
      <c r="J3588" s="12">
        <v>2</v>
      </c>
      <c r="K3588" s="30">
        <v>10000</v>
      </c>
      <c r="L3588" s="30">
        <v>8000</v>
      </c>
      <c r="M3588" s="15" t="s">
        <v>506</v>
      </c>
      <c r="N3588" s="15" t="s">
        <v>845</v>
      </c>
      <c r="O3588" s="15" t="s">
        <v>1755</v>
      </c>
      <c r="P3588" s="5" t="str">
        <f t="shared" si="286"/>
        <v>1,20;3,100;4,0</v>
      </c>
      <c r="Q3588" s="5">
        <f>[1]角色配置表!J3588</f>
        <v>100</v>
      </c>
      <c r="R3588" s="47" t="str">
        <f t="shared" si="284"/>
        <v>0,0</v>
      </c>
      <c r="S3588" s="47">
        <v>0</v>
      </c>
      <c r="T3588" s="47" t="s">
        <v>306</v>
      </c>
      <c r="U3588" s="47">
        <v>0</v>
      </c>
      <c r="V3588" s="47" t="s">
        <v>853</v>
      </c>
      <c r="W3588" s="31" t="str">
        <f t="shared" si="281"/>
        <v>0,-12</v>
      </c>
      <c r="X3588" s="31">
        <v>0</v>
      </c>
      <c r="Y3588" s="31" t="s">
        <v>306</v>
      </c>
      <c r="Z3588" s="31">
        <v>-12</v>
      </c>
      <c r="AA3588" s="5">
        <f>[1]角色配置表!K3588</f>
        <v>1</v>
      </c>
      <c r="AC3588" s="5">
        <f>[1]角色配置表!N3588</f>
        <v>0</v>
      </c>
      <c r="AD3588" s="5">
        <f>[1]角色配置表!O3588</f>
        <v>8705</v>
      </c>
      <c r="AE3588" s="14">
        <v>200006</v>
      </c>
      <c r="AF3588" s="11"/>
      <c r="AG3588" s="25">
        <v>200007</v>
      </c>
      <c r="AH3588" s="12" t="s">
        <v>846</v>
      </c>
      <c r="AI3588" s="12" t="s">
        <v>325</v>
      </c>
      <c r="AJ3588" s="30">
        <v>0</v>
      </c>
      <c r="AK3588" s="5">
        <f>[1]角色配置表!Q3588</f>
        <v>100000</v>
      </c>
      <c r="AL3588" s="5">
        <f>[1]角色配置表!S3588</f>
        <v>3</v>
      </c>
      <c r="AN3588" s="5" t="str">
        <f t="shared" si="285"/>
        <v/>
      </c>
      <c r="AQ3588" s="5">
        <v>0</v>
      </c>
      <c r="BB3588" s="26" t="s">
        <v>2758</v>
      </c>
      <c r="BC3588" s="26"/>
    </row>
    <row r="3589" spans="1:55" thickTop="1" thickBot="1" x14ac:dyDescent="0.25">
      <c r="A3589" s="5">
        <f t="shared" si="280"/>
        <v>3584</v>
      </c>
      <c r="B3589" s="5">
        <f>[1]角色配置表!B3589</f>
        <v>420029</v>
      </c>
      <c r="C3589" s="5">
        <f>[1]角色配置表!D3589</f>
        <v>4200</v>
      </c>
      <c r="D3589" s="63">
        <f>IFERROR(VLOOKUP($I3589,[2]低模说明表!$A$1:$B$9999,2,0),"")</f>
        <v>40000026</v>
      </c>
      <c r="E3589" s="63">
        <f>IFERROR(VLOOKUP($I3589,[2]高模说明表!$A$1:$B$9999,2,0),"")</f>
        <v>46000026</v>
      </c>
      <c r="F3589" s="5">
        <f>[1]角色配置表!F3349</f>
        <v>29</v>
      </c>
      <c r="G3589" s="5">
        <f>[1]角色配置表!G3349</f>
        <v>3004002</v>
      </c>
      <c r="H3589" s="5">
        <f t="shared" si="283"/>
        <v>3104002</v>
      </c>
      <c r="I3589" s="5" t="str">
        <f>[1]角色配置表!H3589</f>
        <v>5消拒马</v>
      </c>
      <c r="J3589" s="12">
        <v>2</v>
      </c>
      <c r="K3589" s="30">
        <v>10000</v>
      </c>
      <c r="L3589" s="30">
        <v>8000</v>
      </c>
      <c r="M3589" s="15" t="s">
        <v>506</v>
      </c>
      <c r="N3589" s="15" t="s">
        <v>845</v>
      </c>
      <c r="O3589" s="15" t="s">
        <v>1755</v>
      </c>
      <c r="P3589" s="5" t="str">
        <f t="shared" si="286"/>
        <v>1,20;3,100;4,0</v>
      </c>
      <c r="Q3589" s="5">
        <f>[1]角色配置表!J3589</f>
        <v>100</v>
      </c>
      <c r="R3589" s="47" t="str">
        <f t="shared" si="284"/>
        <v>0,0</v>
      </c>
      <c r="S3589" s="47">
        <v>0</v>
      </c>
      <c r="T3589" s="47" t="s">
        <v>306</v>
      </c>
      <c r="U3589" s="47">
        <v>0</v>
      </c>
      <c r="V3589" s="47" t="s">
        <v>853</v>
      </c>
      <c r="W3589" s="31" t="str">
        <f t="shared" si="281"/>
        <v>0,-12</v>
      </c>
      <c r="X3589" s="31">
        <v>0</v>
      </c>
      <c r="Y3589" s="31" t="s">
        <v>306</v>
      </c>
      <c r="Z3589" s="31">
        <v>-12</v>
      </c>
      <c r="AA3589" s="5">
        <f>[1]角色配置表!K3589</f>
        <v>1</v>
      </c>
      <c r="AC3589" s="5">
        <f>[1]角色配置表!N3589</f>
        <v>0</v>
      </c>
      <c r="AD3589" s="5">
        <f>[1]角色配置表!O3589</f>
        <v>8705</v>
      </c>
      <c r="AE3589" s="14">
        <v>200006</v>
      </c>
      <c r="AF3589" s="11"/>
      <c r="AG3589" s="25">
        <v>200007</v>
      </c>
      <c r="AH3589" s="12" t="s">
        <v>846</v>
      </c>
      <c r="AI3589" s="12" t="s">
        <v>325</v>
      </c>
      <c r="AJ3589" s="30">
        <v>0</v>
      </c>
      <c r="AK3589" s="5">
        <f>[1]角色配置表!Q3589</f>
        <v>100000</v>
      </c>
      <c r="AL3589" s="5">
        <f>[1]角色配置表!S3589</f>
        <v>3</v>
      </c>
      <c r="AN3589" s="5" t="str">
        <f t="shared" si="285"/>
        <v/>
      </c>
      <c r="AQ3589" s="5">
        <v>0</v>
      </c>
      <c r="BB3589" s="26" t="s">
        <v>2758</v>
      </c>
      <c r="BC3589" s="26"/>
    </row>
    <row r="3590" spans="1:55" thickTop="1" thickBot="1" x14ac:dyDescent="0.25">
      <c r="A3590" s="5">
        <f t="shared" si="280"/>
        <v>3585</v>
      </c>
      <c r="B3590" s="5">
        <f>[1]角色配置表!B3590</f>
        <v>420030</v>
      </c>
      <c r="C3590" s="5">
        <f>[1]角色配置表!D3590</f>
        <v>4200</v>
      </c>
      <c r="D3590" s="63">
        <f>IFERROR(VLOOKUP($I3590,[2]低模说明表!$A$1:$B$9999,2,0),"")</f>
        <v>40000026</v>
      </c>
      <c r="E3590" s="63">
        <f>IFERROR(VLOOKUP($I3590,[2]高模说明表!$A$1:$B$9999,2,0),"")</f>
        <v>46000026</v>
      </c>
      <c r="F3590" s="5">
        <f>[1]角色配置表!F3350</f>
        <v>30</v>
      </c>
      <c r="G3590" s="5">
        <f>[1]角色配置表!G3350</f>
        <v>3004002</v>
      </c>
      <c r="H3590" s="5">
        <f t="shared" si="283"/>
        <v>3104002</v>
      </c>
      <c r="I3590" s="5" t="str">
        <f>[1]角色配置表!H3590</f>
        <v>5消拒马</v>
      </c>
      <c r="J3590" s="12">
        <v>2</v>
      </c>
      <c r="K3590" s="30">
        <v>10000</v>
      </c>
      <c r="L3590" s="30">
        <v>8000</v>
      </c>
      <c r="M3590" s="15" t="s">
        <v>506</v>
      </c>
      <c r="N3590" s="15" t="s">
        <v>845</v>
      </c>
      <c r="O3590" s="15" t="s">
        <v>1755</v>
      </c>
      <c r="P3590" s="5" t="str">
        <f t="shared" si="286"/>
        <v>1,20;3,100;4,0</v>
      </c>
      <c r="Q3590" s="5">
        <f>[1]角色配置表!J3590</f>
        <v>100</v>
      </c>
      <c r="R3590" s="47" t="str">
        <f t="shared" si="284"/>
        <v>0,0</v>
      </c>
      <c r="S3590" s="47">
        <v>0</v>
      </c>
      <c r="T3590" s="47" t="s">
        <v>306</v>
      </c>
      <c r="U3590" s="47">
        <v>0</v>
      </c>
      <c r="V3590" s="47" t="s">
        <v>853</v>
      </c>
      <c r="W3590" s="31" t="str">
        <f t="shared" si="281"/>
        <v>0,-12</v>
      </c>
      <c r="X3590" s="31">
        <v>0</v>
      </c>
      <c r="Y3590" s="31" t="s">
        <v>306</v>
      </c>
      <c r="Z3590" s="31">
        <v>-12</v>
      </c>
      <c r="AA3590" s="5">
        <f>[1]角色配置表!K3590</f>
        <v>1</v>
      </c>
      <c r="AC3590" s="5">
        <f>[1]角色配置表!N3590</f>
        <v>0</v>
      </c>
      <c r="AD3590" s="5">
        <f>[1]角色配置表!O3590</f>
        <v>8705</v>
      </c>
      <c r="AE3590" s="14">
        <v>200006</v>
      </c>
      <c r="AF3590" s="11"/>
      <c r="AG3590" s="25">
        <v>200007</v>
      </c>
      <c r="AH3590" s="12" t="s">
        <v>846</v>
      </c>
      <c r="AI3590" s="12" t="s">
        <v>325</v>
      </c>
      <c r="AJ3590" s="30">
        <v>0</v>
      </c>
      <c r="AK3590" s="5">
        <f>[1]角色配置表!Q3590</f>
        <v>100000</v>
      </c>
      <c r="AL3590" s="5">
        <f>[1]角色配置表!S3590</f>
        <v>3</v>
      </c>
      <c r="AN3590" s="5" t="str">
        <f t="shared" si="285"/>
        <v/>
      </c>
      <c r="AQ3590" s="5">
        <v>0</v>
      </c>
      <c r="BB3590" s="26" t="s">
        <v>2758</v>
      </c>
      <c r="BC3590" s="26"/>
    </row>
  </sheetData>
  <autoFilter ref="A5:AT3590" xr:uid="{00000000-0009-0000-0000-000001000000}"/>
  <phoneticPr fontId="27" type="noConversion"/>
  <conditionalFormatting sqref="A1:A1048576">
    <cfRule type="duplicateValues" dxfId="3" priority="14"/>
  </conditionalFormatting>
  <conditionalFormatting sqref="B1:B1048576">
    <cfRule type="duplicateValues" dxfId="2" priority="13"/>
  </conditionalFormatting>
  <conditionalFormatting sqref="D1: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">
    <cfRule type="duplicateValues" dxfId="1" priority="12"/>
  </conditionalFormatting>
  <conditionalFormatting sqref="BB1:BC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XFD2 L2:AV2 A2:C2 AX2:BC2 F2:J2">
    <cfRule type="duplicateValues" dxfId="0" priority="15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topLeftCell="H1" zoomScale="130" zoomScaleNormal="130" workbookViewId="0">
      <selection activeCell="B5" sqref="B5:Y16"/>
    </sheetView>
  </sheetViews>
  <sheetFormatPr defaultRowHeight="14.25" x14ac:dyDescent="0.2"/>
  <cols>
    <col min="1" max="1" width="3.375" style="1" bestFit="1" customWidth="1"/>
    <col min="2" max="2" width="19.625" style="1" bestFit="1" customWidth="1"/>
    <col min="3" max="3" width="46.375" style="1" bestFit="1" customWidth="1"/>
    <col min="4" max="4" width="29.625" style="1" bestFit="1" customWidth="1"/>
    <col min="5" max="5" width="29.125" style="1" bestFit="1" customWidth="1"/>
    <col min="6" max="6" width="31" style="1" bestFit="1" customWidth="1"/>
    <col min="7" max="7" width="29" style="1" bestFit="1" customWidth="1"/>
    <col min="8" max="16384" width="9" style="1"/>
  </cols>
  <sheetData>
    <row r="1" spans="1:7" x14ac:dyDescent="0.2">
      <c r="A1" s="1">
        <v>1</v>
      </c>
    </row>
    <row r="2" spans="1:7" x14ac:dyDescent="0.2">
      <c r="A2" s="1" t="s">
        <v>113</v>
      </c>
      <c r="B2" s="1" t="s">
        <v>131</v>
      </c>
      <c r="C2" s="1" t="s">
        <v>128</v>
      </c>
      <c r="D2" s="1" t="s">
        <v>117</v>
      </c>
      <c r="E2" s="1" t="s">
        <v>118</v>
      </c>
      <c r="F2" s="1" t="s">
        <v>129</v>
      </c>
      <c r="G2" s="1" t="s">
        <v>124</v>
      </c>
    </row>
    <row r="3" spans="1:7" x14ac:dyDescent="0.2">
      <c r="C3" s="1" t="s">
        <v>136</v>
      </c>
      <c r="F3" s="1" t="s">
        <v>119</v>
      </c>
    </row>
    <row r="4" spans="1:7" x14ac:dyDescent="0.2">
      <c r="C4" s="1" t="s">
        <v>114</v>
      </c>
      <c r="D4" s="1" t="s">
        <v>116</v>
      </c>
      <c r="E4" s="1" t="s">
        <v>121</v>
      </c>
      <c r="F4" s="1" t="s">
        <v>123</v>
      </c>
      <c r="G4" s="1" t="s">
        <v>127</v>
      </c>
    </row>
    <row r="5" spans="1:7" ht="81" customHeight="1" x14ac:dyDescent="0.2">
      <c r="C5" s="2" t="s">
        <v>125</v>
      </c>
      <c r="D5" s="2" t="s">
        <v>115</v>
      </c>
      <c r="E5" s="3" t="s">
        <v>122</v>
      </c>
      <c r="F5" s="3" t="s">
        <v>120</v>
      </c>
      <c r="G5" s="4" t="s">
        <v>126</v>
      </c>
    </row>
    <row r="6" spans="1:7" x14ac:dyDescent="0.2">
      <c r="A6" s="1">
        <v>1</v>
      </c>
      <c r="B6" s="1">
        <v>1</v>
      </c>
    </row>
    <row r="7" spans="1:7" x14ac:dyDescent="0.2">
      <c r="A7" s="1">
        <v>2</v>
      </c>
      <c r="B7" s="1">
        <v>2</v>
      </c>
    </row>
  </sheetData>
  <phoneticPr fontId="2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"/>
  <sheetViews>
    <sheetView workbookViewId="0">
      <selection activeCell="G33" sqref="F33:G33"/>
    </sheetView>
  </sheetViews>
  <sheetFormatPr defaultRowHeight="14.25" x14ac:dyDescent="0.2"/>
  <sheetData>
    <row r="1" spans="1:2" ht="16.5" x14ac:dyDescent="0.2">
      <c r="A1" s="5"/>
      <c r="B1" s="5"/>
    </row>
    <row r="2" spans="1:2" ht="16.5" x14ac:dyDescent="0.2">
      <c r="A2" s="5"/>
      <c r="B2" s="5"/>
    </row>
    <row r="3" spans="1:2" ht="16.5" x14ac:dyDescent="0.2">
      <c r="A3" s="5"/>
      <c r="B3" s="5"/>
    </row>
    <row r="4" spans="1:2" ht="16.5" x14ac:dyDescent="0.2">
      <c r="A4" s="5"/>
      <c r="B4" s="5"/>
    </row>
    <row r="5" spans="1:2" ht="16.5" x14ac:dyDescent="0.2">
      <c r="A5" s="5"/>
      <c r="B5" s="5"/>
    </row>
    <row r="6" spans="1:2" ht="16.5" x14ac:dyDescent="0.2">
      <c r="A6" s="5"/>
      <c r="B6" s="5"/>
    </row>
    <row r="7" spans="1:2" ht="16.5" x14ac:dyDescent="0.2">
      <c r="A7" s="5"/>
      <c r="B7" s="5"/>
    </row>
    <row r="8" spans="1:2" ht="16.5" x14ac:dyDescent="0.2">
      <c r="A8" s="5"/>
      <c r="B8" s="5"/>
    </row>
  </sheetData>
  <phoneticPr fontId="2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20"/>
  <sheetViews>
    <sheetView workbookViewId="0">
      <selection activeCell="C19" sqref="C19"/>
    </sheetView>
  </sheetViews>
  <sheetFormatPr defaultRowHeight="14.25" x14ac:dyDescent="0.2"/>
  <cols>
    <col min="3" max="3" width="70.75" customWidth="1"/>
  </cols>
  <sheetData>
    <row r="1" spans="1:14" ht="16.5" x14ac:dyDescent="0.2">
      <c r="A1" s="5"/>
      <c r="N1" s="29"/>
    </row>
    <row r="2" spans="1:14" ht="16.5" x14ac:dyDescent="0.2">
      <c r="A2" s="5"/>
      <c r="N2" s="29"/>
    </row>
    <row r="3" spans="1:14" ht="16.5" x14ac:dyDescent="0.2">
      <c r="A3" s="5"/>
      <c r="N3" s="29"/>
    </row>
    <row r="4" spans="1:14" ht="16.5" x14ac:dyDescent="0.2">
      <c r="A4" s="5"/>
      <c r="N4" s="29"/>
    </row>
    <row r="5" spans="1:14" ht="16.5" x14ac:dyDescent="0.2">
      <c r="A5" s="5"/>
      <c r="N5" s="29"/>
    </row>
    <row r="6" spans="1:14" ht="16.5" x14ac:dyDescent="0.2">
      <c r="A6" s="5"/>
      <c r="N6" s="29"/>
    </row>
    <row r="7" spans="1:14" ht="16.5" x14ac:dyDescent="0.2">
      <c r="A7" s="5"/>
      <c r="N7" s="29"/>
    </row>
    <row r="8" spans="1:14" ht="16.5" x14ac:dyDescent="0.2">
      <c r="A8" s="5"/>
      <c r="N8" s="29"/>
    </row>
    <row r="9" spans="1:14" ht="16.5" x14ac:dyDescent="0.2">
      <c r="A9" s="5"/>
      <c r="N9" s="29"/>
    </row>
    <row r="10" spans="1:14" ht="16.5" x14ac:dyDescent="0.2">
      <c r="A10" s="5"/>
      <c r="N10" s="29"/>
    </row>
    <row r="11" spans="1:14" ht="16.5" x14ac:dyDescent="0.2">
      <c r="A11" s="5"/>
      <c r="N11" s="29"/>
    </row>
    <row r="12" spans="1:14" ht="16.5" x14ac:dyDescent="0.2">
      <c r="A12" s="5"/>
      <c r="N12" s="29"/>
    </row>
    <row r="13" spans="1:14" ht="16.5" x14ac:dyDescent="0.2">
      <c r="A13" s="5"/>
      <c r="N13" s="29"/>
    </row>
    <row r="14" spans="1:14" ht="16.5" x14ac:dyDescent="0.2">
      <c r="A14" s="5"/>
      <c r="N14" s="29"/>
    </row>
    <row r="15" spans="1:14" ht="16.5" x14ac:dyDescent="0.2">
      <c r="A15" s="5"/>
      <c r="N15" s="29"/>
    </row>
    <row r="16" spans="1:14" ht="16.5" x14ac:dyDescent="0.2">
      <c r="A16" s="5"/>
      <c r="N16" s="29"/>
    </row>
    <row r="17" spans="1:14" ht="16.5" x14ac:dyDescent="0.2">
      <c r="A17" s="5"/>
      <c r="N17" s="29"/>
    </row>
    <row r="18" spans="1:14" ht="16.5" x14ac:dyDescent="0.2">
      <c r="A18" s="5"/>
      <c r="N18" s="29"/>
    </row>
    <row r="19" spans="1:14" ht="16.5" x14ac:dyDescent="0.2">
      <c r="A19" s="5"/>
      <c r="N19" s="29"/>
    </row>
    <row r="20" spans="1:14" ht="16.5" x14ac:dyDescent="0.2">
      <c r="A20" s="5"/>
      <c r="N20" s="29"/>
    </row>
    <row r="21" spans="1:14" ht="16.5" x14ac:dyDescent="0.2">
      <c r="A21" s="5"/>
      <c r="N21" s="29"/>
    </row>
    <row r="22" spans="1:14" ht="16.5" x14ac:dyDescent="0.2">
      <c r="A22" s="5"/>
      <c r="N22" s="29"/>
    </row>
    <row r="23" spans="1:14" ht="16.5" x14ac:dyDescent="0.2">
      <c r="A23" s="5"/>
      <c r="N23" s="29"/>
    </row>
    <row r="24" spans="1:14" ht="16.5" x14ac:dyDescent="0.2">
      <c r="A24" s="5"/>
      <c r="N24" s="29"/>
    </row>
    <row r="25" spans="1:14" ht="16.5" x14ac:dyDescent="0.2">
      <c r="A25" s="5"/>
      <c r="N25" s="29"/>
    </row>
    <row r="26" spans="1:14" ht="16.5" x14ac:dyDescent="0.2">
      <c r="N26" s="29"/>
    </row>
    <row r="27" spans="1:14" ht="16.5" x14ac:dyDescent="0.2">
      <c r="N27" s="29"/>
    </row>
    <row r="28" spans="1:14" ht="16.5" x14ac:dyDescent="0.2">
      <c r="N28" s="29"/>
    </row>
    <row r="29" spans="1:14" ht="16.5" x14ac:dyDescent="0.2">
      <c r="N29" s="29"/>
    </row>
    <row r="30" spans="1:14" ht="16.5" x14ac:dyDescent="0.2">
      <c r="N30" s="29"/>
    </row>
    <row r="31" spans="1:14" ht="16.5" x14ac:dyDescent="0.2">
      <c r="N31" s="29"/>
    </row>
    <row r="32" spans="1:14" ht="16.5" x14ac:dyDescent="0.2">
      <c r="N32" s="29"/>
    </row>
    <row r="33" spans="14:14" ht="16.5" x14ac:dyDescent="0.2">
      <c r="N33" s="29"/>
    </row>
    <row r="34" spans="14:14" ht="16.5" x14ac:dyDescent="0.2">
      <c r="N34" s="29"/>
    </row>
    <row r="35" spans="14:14" ht="16.5" x14ac:dyDescent="0.2">
      <c r="N35" s="29"/>
    </row>
    <row r="36" spans="14:14" ht="16.5" x14ac:dyDescent="0.2">
      <c r="N36" s="29"/>
    </row>
    <row r="37" spans="14:14" ht="16.5" x14ac:dyDescent="0.2">
      <c r="N37" s="29"/>
    </row>
    <row r="38" spans="14:14" ht="16.5" x14ac:dyDescent="0.2">
      <c r="N38" s="29"/>
    </row>
    <row r="39" spans="14:14" ht="16.5" x14ac:dyDescent="0.2">
      <c r="N39" s="29"/>
    </row>
    <row r="40" spans="14:14" ht="16.5" x14ac:dyDescent="0.2">
      <c r="N40" s="29"/>
    </row>
    <row r="41" spans="14:14" ht="16.5" x14ac:dyDescent="0.2">
      <c r="N41" s="29"/>
    </row>
    <row r="42" spans="14:14" ht="16.5" x14ac:dyDescent="0.2">
      <c r="N42" s="29"/>
    </row>
    <row r="43" spans="14:14" ht="16.5" x14ac:dyDescent="0.2">
      <c r="N43" s="29"/>
    </row>
    <row r="44" spans="14:14" ht="16.5" x14ac:dyDescent="0.2">
      <c r="N44" s="29"/>
    </row>
    <row r="45" spans="14:14" ht="16.5" x14ac:dyDescent="0.2">
      <c r="N45" s="29"/>
    </row>
    <row r="46" spans="14:14" ht="16.5" x14ac:dyDescent="0.2">
      <c r="N46" s="29"/>
    </row>
    <row r="47" spans="14:14" ht="16.5" x14ac:dyDescent="0.2">
      <c r="N47" s="29"/>
    </row>
    <row r="48" spans="14:14" ht="16.5" x14ac:dyDescent="0.2">
      <c r="N48" s="29"/>
    </row>
    <row r="49" spans="14:14" ht="16.5" x14ac:dyDescent="0.2">
      <c r="N49" s="29"/>
    </row>
    <row r="50" spans="14:14" ht="16.5" x14ac:dyDescent="0.2">
      <c r="N50" s="29"/>
    </row>
    <row r="51" spans="14:14" ht="16.5" x14ac:dyDescent="0.2">
      <c r="N51" s="29"/>
    </row>
    <row r="52" spans="14:14" ht="16.5" x14ac:dyDescent="0.2">
      <c r="N52" s="29"/>
    </row>
    <row r="53" spans="14:14" ht="16.5" x14ac:dyDescent="0.2">
      <c r="N53" s="29"/>
    </row>
    <row r="54" spans="14:14" ht="16.5" x14ac:dyDescent="0.2">
      <c r="N54" s="29"/>
    </row>
    <row r="55" spans="14:14" ht="16.5" x14ac:dyDescent="0.2">
      <c r="N55" s="29"/>
    </row>
    <row r="56" spans="14:14" ht="16.5" x14ac:dyDescent="0.2">
      <c r="N56" s="29"/>
    </row>
    <row r="57" spans="14:14" ht="16.5" x14ac:dyDescent="0.2">
      <c r="N57" s="29"/>
    </row>
    <row r="58" spans="14:14" ht="16.5" x14ac:dyDescent="0.2">
      <c r="N58" s="29"/>
    </row>
    <row r="59" spans="14:14" ht="16.5" x14ac:dyDescent="0.2">
      <c r="N59" s="29"/>
    </row>
    <row r="60" spans="14:14" ht="16.5" x14ac:dyDescent="0.2">
      <c r="N60" s="29"/>
    </row>
    <row r="61" spans="14:14" ht="16.5" x14ac:dyDescent="0.2">
      <c r="N61" s="29"/>
    </row>
    <row r="62" spans="14:14" ht="16.5" x14ac:dyDescent="0.2">
      <c r="N62" s="29"/>
    </row>
    <row r="63" spans="14:14" ht="16.5" x14ac:dyDescent="0.2">
      <c r="N63" s="29"/>
    </row>
    <row r="64" spans="14:14" ht="16.5" x14ac:dyDescent="0.2">
      <c r="N64" s="29"/>
    </row>
    <row r="65" spans="14:14" ht="16.5" x14ac:dyDescent="0.2">
      <c r="N65" s="29"/>
    </row>
    <row r="66" spans="14:14" ht="16.5" x14ac:dyDescent="0.2">
      <c r="N66" s="29"/>
    </row>
    <row r="67" spans="14:14" ht="16.5" x14ac:dyDescent="0.2">
      <c r="N67" s="29"/>
    </row>
    <row r="68" spans="14:14" ht="16.5" x14ac:dyDescent="0.2">
      <c r="N68" s="29"/>
    </row>
    <row r="69" spans="14:14" ht="16.5" x14ac:dyDescent="0.2">
      <c r="N69" s="29"/>
    </row>
    <row r="70" spans="14:14" ht="16.5" x14ac:dyDescent="0.2">
      <c r="N70" s="29"/>
    </row>
    <row r="71" spans="14:14" ht="16.5" x14ac:dyDescent="0.2">
      <c r="N71" s="29"/>
    </row>
    <row r="72" spans="14:14" ht="16.5" x14ac:dyDescent="0.2">
      <c r="N72" s="29"/>
    </row>
    <row r="73" spans="14:14" ht="16.5" x14ac:dyDescent="0.2">
      <c r="N73" s="29"/>
    </row>
    <row r="74" spans="14:14" ht="16.5" x14ac:dyDescent="0.2">
      <c r="N74" s="29"/>
    </row>
    <row r="75" spans="14:14" ht="16.5" x14ac:dyDescent="0.2">
      <c r="N75" s="29"/>
    </row>
    <row r="76" spans="14:14" ht="16.5" x14ac:dyDescent="0.2">
      <c r="N76" s="29"/>
    </row>
    <row r="77" spans="14:14" ht="16.5" x14ac:dyDescent="0.2">
      <c r="N77" s="29"/>
    </row>
    <row r="78" spans="14:14" ht="16.5" x14ac:dyDescent="0.2">
      <c r="N78" s="29"/>
    </row>
    <row r="79" spans="14:14" ht="16.5" x14ac:dyDescent="0.2">
      <c r="N79" s="29"/>
    </row>
    <row r="80" spans="14:14" ht="16.5" x14ac:dyDescent="0.2">
      <c r="N80" s="29"/>
    </row>
    <row r="81" spans="14:14" ht="16.5" x14ac:dyDescent="0.2">
      <c r="N81" s="29"/>
    </row>
    <row r="82" spans="14:14" ht="16.5" x14ac:dyDescent="0.2">
      <c r="N82" s="29"/>
    </row>
    <row r="83" spans="14:14" ht="16.5" x14ac:dyDescent="0.2">
      <c r="N83" s="29"/>
    </row>
    <row r="84" spans="14:14" ht="16.5" x14ac:dyDescent="0.2">
      <c r="N84" s="29"/>
    </row>
    <row r="85" spans="14:14" ht="16.5" x14ac:dyDescent="0.2">
      <c r="N85" s="29"/>
    </row>
    <row r="86" spans="14:14" ht="16.5" x14ac:dyDescent="0.2">
      <c r="N86" s="29"/>
    </row>
    <row r="87" spans="14:14" ht="16.5" x14ac:dyDescent="0.2">
      <c r="N87" s="29"/>
    </row>
    <row r="88" spans="14:14" ht="16.5" x14ac:dyDescent="0.2">
      <c r="N88" s="29"/>
    </row>
    <row r="89" spans="14:14" ht="16.5" x14ac:dyDescent="0.2">
      <c r="N89" s="29"/>
    </row>
    <row r="90" spans="14:14" ht="16.5" x14ac:dyDescent="0.2">
      <c r="N90" s="29"/>
    </row>
    <row r="91" spans="14:14" ht="16.5" x14ac:dyDescent="0.2">
      <c r="N91" s="29"/>
    </row>
    <row r="92" spans="14:14" ht="16.5" x14ac:dyDescent="0.2">
      <c r="N92" s="29"/>
    </row>
    <row r="93" spans="14:14" ht="16.5" x14ac:dyDescent="0.2">
      <c r="N93" s="29"/>
    </row>
    <row r="94" spans="14:14" ht="16.5" x14ac:dyDescent="0.2">
      <c r="N94" s="29"/>
    </row>
    <row r="95" spans="14:14" ht="16.5" x14ac:dyDescent="0.2">
      <c r="N95" s="29"/>
    </row>
    <row r="96" spans="14:14" ht="16.5" x14ac:dyDescent="0.2">
      <c r="N96" s="29"/>
    </row>
    <row r="97" spans="14:14" ht="16.5" x14ac:dyDescent="0.2">
      <c r="N97" s="29"/>
    </row>
    <row r="98" spans="14:14" ht="16.5" x14ac:dyDescent="0.2">
      <c r="N98" s="29"/>
    </row>
    <row r="99" spans="14:14" ht="16.5" x14ac:dyDescent="0.2">
      <c r="N99" s="29"/>
    </row>
    <row r="100" spans="14:14" ht="16.5" x14ac:dyDescent="0.2">
      <c r="N100" s="29"/>
    </row>
    <row r="101" spans="14:14" ht="16.5" x14ac:dyDescent="0.2">
      <c r="N101" s="29"/>
    </row>
    <row r="102" spans="14:14" ht="16.5" x14ac:dyDescent="0.2">
      <c r="N102" s="29"/>
    </row>
    <row r="103" spans="14:14" ht="16.5" x14ac:dyDescent="0.2">
      <c r="N103" s="29"/>
    </row>
    <row r="104" spans="14:14" ht="16.5" x14ac:dyDescent="0.2">
      <c r="N104" s="29"/>
    </row>
    <row r="105" spans="14:14" ht="16.5" x14ac:dyDescent="0.2">
      <c r="N105" s="29"/>
    </row>
    <row r="106" spans="14:14" ht="16.5" x14ac:dyDescent="0.2">
      <c r="N106" s="29"/>
    </row>
    <row r="107" spans="14:14" ht="16.5" x14ac:dyDescent="0.2">
      <c r="N107" s="29"/>
    </row>
    <row r="108" spans="14:14" ht="16.5" x14ac:dyDescent="0.2">
      <c r="N108" s="29"/>
    </row>
    <row r="109" spans="14:14" ht="16.5" x14ac:dyDescent="0.2">
      <c r="N109" s="29"/>
    </row>
    <row r="110" spans="14:14" ht="16.5" x14ac:dyDescent="0.2">
      <c r="N110" s="29"/>
    </row>
    <row r="111" spans="14:14" ht="16.5" x14ac:dyDescent="0.2">
      <c r="N111" s="29"/>
    </row>
    <row r="112" spans="14:14" ht="16.5" x14ac:dyDescent="0.2">
      <c r="N112" s="29"/>
    </row>
    <row r="113" spans="14:14" ht="16.5" x14ac:dyDescent="0.2">
      <c r="N113" s="29"/>
    </row>
    <row r="114" spans="14:14" ht="16.5" x14ac:dyDescent="0.2">
      <c r="N114" s="29"/>
    </row>
    <row r="115" spans="14:14" ht="16.5" x14ac:dyDescent="0.2">
      <c r="N115" s="29"/>
    </row>
    <row r="116" spans="14:14" ht="16.5" x14ac:dyDescent="0.2">
      <c r="N116" s="29"/>
    </row>
    <row r="117" spans="14:14" ht="16.5" x14ac:dyDescent="0.2">
      <c r="N117" s="29"/>
    </row>
    <row r="118" spans="14:14" ht="16.5" x14ac:dyDescent="0.2">
      <c r="N118" s="29"/>
    </row>
    <row r="119" spans="14:14" ht="16.5" x14ac:dyDescent="0.2">
      <c r="N119" s="29"/>
    </row>
    <row r="120" spans="14:14" ht="16.5" x14ac:dyDescent="0.2">
      <c r="N120" s="29"/>
    </row>
    <row r="121" spans="14:14" ht="16.5" x14ac:dyDescent="0.2">
      <c r="N121" s="26"/>
    </row>
    <row r="122" spans="14:14" ht="16.5" x14ac:dyDescent="0.2">
      <c r="N122" s="26"/>
    </row>
    <row r="123" spans="14:14" ht="16.5" x14ac:dyDescent="0.2">
      <c r="N123" s="26"/>
    </row>
    <row r="124" spans="14:14" ht="16.5" x14ac:dyDescent="0.2">
      <c r="N124" s="26"/>
    </row>
    <row r="125" spans="14:14" ht="16.5" x14ac:dyDescent="0.2">
      <c r="N125" s="26"/>
    </row>
    <row r="126" spans="14:14" ht="16.5" x14ac:dyDescent="0.2">
      <c r="N126" s="26"/>
    </row>
    <row r="127" spans="14:14" ht="16.5" x14ac:dyDescent="0.2">
      <c r="N127" s="26"/>
    </row>
    <row r="128" spans="14:14" ht="16.5" x14ac:dyDescent="0.2">
      <c r="N128" s="26"/>
    </row>
    <row r="129" spans="14:14" ht="16.5" x14ac:dyDescent="0.2">
      <c r="N129" s="26"/>
    </row>
    <row r="130" spans="14:14" ht="16.5" x14ac:dyDescent="0.2">
      <c r="N130" s="26"/>
    </row>
    <row r="131" spans="14:14" ht="16.5" x14ac:dyDescent="0.2">
      <c r="N131" s="26"/>
    </row>
    <row r="132" spans="14:14" ht="16.5" x14ac:dyDescent="0.2">
      <c r="N132" s="26"/>
    </row>
    <row r="133" spans="14:14" ht="16.5" x14ac:dyDescent="0.2">
      <c r="N133" s="26"/>
    </row>
    <row r="134" spans="14:14" ht="16.5" x14ac:dyDescent="0.2">
      <c r="N134" s="26"/>
    </row>
    <row r="135" spans="14:14" ht="16.5" x14ac:dyDescent="0.2">
      <c r="N135" s="26"/>
    </row>
    <row r="136" spans="14:14" ht="16.5" x14ac:dyDescent="0.2">
      <c r="N136" s="26"/>
    </row>
    <row r="137" spans="14:14" ht="16.5" x14ac:dyDescent="0.2">
      <c r="N137" s="26"/>
    </row>
    <row r="138" spans="14:14" ht="16.5" x14ac:dyDescent="0.2">
      <c r="N138" s="26"/>
    </row>
    <row r="139" spans="14:14" ht="16.5" x14ac:dyDescent="0.2">
      <c r="N139" s="26"/>
    </row>
    <row r="140" spans="14:14" ht="16.5" x14ac:dyDescent="0.2">
      <c r="N140" s="26"/>
    </row>
    <row r="141" spans="14:14" ht="16.5" x14ac:dyDescent="0.2">
      <c r="N141" s="26"/>
    </row>
    <row r="142" spans="14:14" ht="16.5" x14ac:dyDescent="0.2">
      <c r="N142" s="26"/>
    </row>
    <row r="143" spans="14:14" ht="16.5" x14ac:dyDescent="0.2">
      <c r="N143" s="26"/>
    </row>
    <row r="144" spans="14:14" ht="16.5" x14ac:dyDescent="0.2">
      <c r="N144" s="26"/>
    </row>
    <row r="145" spans="14:14" ht="16.5" x14ac:dyDescent="0.2">
      <c r="N145" s="26"/>
    </row>
    <row r="146" spans="14:14" ht="16.5" x14ac:dyDescent="0.2">
      <c r="N146" s="26"/>
    </row>
    <row r="147" spans="14:14" ht="16.5" x14ac:dyDescent="0.2">
      <c r="N147" s="26"/>
    </row>
    <row r="148" spans="14:14" ht="16.5" x14ac:dyDescent="0.2">
      <c r="N148" s="26"/>
    </row>
    <row r="149" spans="14:14" ht="16.5" x14ac:dyDescent="0.2">
      <c r="N149" s="26"/>
    </row>
    <row r="150" spans="14:14" ht="16.5" x14ac:dyDescent="0.2">
      <c r="N150" s="26"/>
    </row>
    <row r="151" spans="14:14" ht="16.5" x14ac:dyDescent="0.2">
      <c r="N151" s="26"/>
    </row>
    <row r="152" spans="14:14" ht="16.5" x14ac:dyDescent="0.2">
      <c r="N152" s="26"/>
    </row>
    <row r="153" spans="14:14" ht="16.5" x14ac:dyDescent="0.2">
      <c r="N153" s="26"/>
    </row>
    <row r="154" spans="14:14" ht="16.5" x14ac:dyDescent="0.2">
      <c r="N154" s="26"/>
    </row>
    <row r="155" spans="14:14" ht="16.5" x14ac:dyDescent="0.2">
      <c r="N155" s="26"/>
    </row>
    <row r="156" spans="14:14" ht="16.5" x14ac:dyDescent="0.2">
      <c r="N156" s="26"/>
    </row>
    <row r="157" spans="14:14" ht="16.5" x14ac:dyDescent="0.2">
      <c r="N157" s="26"/>
    </row>
    <row r="158" spans="14:14" ht="16.5" x14ac:dyDescent="0.2">
      <c r="N158" s="26"/>
    </row>
    <row r="159" spans="14:14" ht="16.5" x14ac:dyDescent="0.2">
      <c r="N159" s="26"/>
    </row>
    <row r="160" spans="14:14" ht="16.5" x14ac:dyDescent="0.2">
      <c r="N160" s="26"/>
    </row>
    <row r="161" spans="14:14" ht="16.5" x14ac:dyDescent="0.2">
      <c r="N161" s="26"/>
    </row>
    <row r="162" spans="14:14" ht="16.5" x14ac:dyDescent="0.2">
      <c r="N162" s="26"/>
    </row>
    <row r="163" spans="14:14" ht="16.5" x14ac:dyDescent="0.2">
      <c r="N163" s="26"/>
    </row>
    <row r="164" spans="14:14" ht="16.5" x14ac:dyDescent="0.2">
      <c r="N164" s="26"/>
    </row>
    <row r="165" spans="14:14" ht="16.5" x14ac:dyDescent="0.2">
      <c r="N165" s="26"/>
    </row>
    <row r="166" spans="14:14" ht="16.5" x14ac:dyDescent="0.2">
      <c r="N166" s="26"/>
    </row>
    <row r="167" spans="14:14" ht="16.5" x14ac:dyDescent="0.2">
      <c r="N167" s="26"/>
    </row>
    <row r="168" spans="14:14" ht="16.5" x14ac:dyDescent="0.2">
      <c r="N168" s="26"/>
    </row>
    <row r="169" spans="14:14" ht="16.5" x14ac:dyDescent="0.2">
      <c r="N169" s="26"/>
    </row>
    <row r="170" spans="14:14" ht="16.5" x14ac:dyDescent="0.2">
      <c r="N170" s="26"/>
    </row>
    <row r="171" spans="14:14" ht="16.5" x14ac:dyDescent="0.2">
      <c r="N171" s="26"/>
    </row>
    <row r="172" spans="14:14" ht="16.5" x14ac:dyDescent="0.2">
      <c r="N172" s="26"/>
    </row>
    <row r="173" spans="14:14" ht="16.5" x14ac:dyDescent="0.2">
      <c r="N173" s="26"/>
    </row>
    <row r="174" spans="14:14" ht="16.5" x14ac:dyDescent="0.2">
      <c r="N174" s="26"/>
    </row>
    <row r="175" spans="14:14" ht="16.5" x14ac:dyDescent="0.2">
      <c r="N175" s="26"/>
    </row>
    <row r="176" spans="14:14" ht="16.5" x14ac:dyDescent="0.2">
      <c r="N176" s="26"/>
    </row>
    <row r="177" spans="14:14" ht="16.5" x14ac:dyDescent="0.2">
      <c r="N177" s="26"/>
    </row>
    <row r="178" spans="14:14" ht="16.5" x14ac:dyDescent="0.2">
      <c r="N178" s="26"/>
    </row>
    <row r="179" spans="14:14" ht="16.5" x14ac:dyDescent="0.2">
      <c r="N179" s="26"/>
    </row>
    <row r="180" spans="14:14" ht="16.5" x14ac:dyDescent="0.2">
      <c r="N180" s="26"/>
    </row>
    <row r="181" spans="14:14" ht="16.5" x14ac:dyDescent="0.2">
      <c r="N181" s="26"/>
    </row>
    <row r="182" spans="14:14" ht="16.5" x14ac:dyDescent="0.2">
      <c r="N182" s="26"/>
    </row>
    <row r="183" spans="14:14" ht="16.5" x14ac:dyDescent="0.2">
      <c r="N183" s="26"/>
    </row>
    <row r="184" spans="14:14" ht="16.5" x14ac:dyDescent="0.2">
      <c r="N184" s="26"/>
    </row>
    <row r="185" spans="14:14" ht="16.5" x14ac:dyDescent="0.2">
      <c r="N185" s="26"/>
    </row>
    <row r="186" spans="14:14" ht="16.5" x14ac:dyDescent="0.2">
      <c r="N186" s="26"/>
    </row>
    <row r="187" spans="14:14" ht="16.5" x14ac:dyDescent="0.2">
      <c r="N187" s="26"/>
    </row>
    <row r="188" spans="14:14" ht="16.5" x14ac:dyDescent="0.2">
      <c r="N188" s="26"/>
    </row>
    <row r="189" spans="14:14" ht="16.5" x14ac:dyDescent="0.2">
      <c r="N189" s="26"/>
    </row>
    <row r="190" spans="14:14" ht="16.5" x14ac:dyDescent="0.2">
      <c r="N190" s="26"/>
    </row>
    <row r="191" spans="14:14" ht="16.5" x14ac:dyDescent="0.2">
      <c r="N191" s="26"/>
    </row>
    <row r="192" spans="14:14" ht="16.5" x14ac:dyDescent="0.2">
      <c r="N192" s="26"/>
    </row>
    <row r="193" spans="14:14" ht="16.5" x14ac:dyDescent="0.2">
      <c r="N193" s="26"/>
    </row>
    <row r="194" spans="14:14" ht="16.5" x14ac:dyDescent="0.2">
      <c r="N194" s="26"/>
    </row>
    <row r="195" spans="14:14" ht="16.5" x14ac:dyDescent="0.2">
      <c r="N195" s="26"/>
    </row>
    <row r="196" spans="14:14" ht="16.5" x14ac:dyDescent="0.2">
      <c r="N196" s="26"/>
    </row>
    <row r="197" spans="14:14" ht="16.5" x14ac:dyDescent="0.2">
      <c r="N197" s="26"/>
    </row>
    <row r="198" spans="14:14" ht="16.5" x14ac:dyDescent="0.2">
      <c r="N198" s="26"/>
    </row>
    <row r="199" spans="14:14" ht="16.5" x14ac:dyDescent="0.2">
      <c r="N199" s="26"/>
    </row>
    <row r="200" spans="14:14" ht="16.5" x14ac:dyDescent="0.2">
      <c r="N200" s="26"/>
    </row>
    <row r="201" spans="14:14" ht="16.5" x14ac:dyDescent="0.2">
      <c r="N201" s="26"/>
    </row>
    <row r="202" spans="14:14" ht="16.5" x14ac:dyDescent="0.2">
      <c r="N202" s="26"/>
    </row>
    <row r="203" spans="14:14" ht="16.5" x14ac:dyDescent="0.2">
      <c r="N203" s="26"/>
    </row>
    <row r="204" spans="14:14" ht="16.5" x14ac:dyDescent="0.2">
      <c r="N204" s="26"/>
    </row>
    <row r="205" spans="14:14" ht="16.5" x14ac:dyDescent="0.2">
      <c r="N205" s="26"/>
    </row>
    <row r="206" spans="14:14" ht="16.5" x14ac:dyDescent="0.2">
      <c r="N206" s="26"/>
    </row>
    <row r="207" spans="14:14" ht="16.5" x14ac:dyDescent="0.2">
      <c r="N207" s="26"/>
    </row>
    <row r="208" spans="14:14" ht="16.5" x14ac:dyDescent="0.2">
      <c r="N208" s="26"/>
    </row>
    <row r="209" spans="14:14" ht="16.5" x14ac:dyDescent="0.2">
      <c r="N209" s="26"/>
    </row>
    <row r="210" spans="14:14" ht="16.5" x14ac:dyDescent="0.2">
      <c r="N210" s="26"/>
    </row>
    <row r="211" spans="14:14" ht="16.5" x14ac:dyDescent="0.2">
      <c r="N211" s="26"/>
    </row>
    <row r="212" spans="14:14" ht="16.5" x14ac:dyDescent="0.2">
      <c r="N212" s="26"/>
    </row>
    <row r="213" spans="14:14" ht="16.5" x14ac:dyDescent="0.2">
      <c r="N213" s="26"/>
    </row>
    <row r="214" spans="14:14" ht="16.5" x14ac:dyDescent="0.2">
      <c r="N214" s="26"/>
    </row>
    <row r="215" spans="14:14" ht="16.5" x14ac:dyDescent="0.2">
      <c r="N215" s="26"/>
    </row>
    <row r="216" spans="14:14" ht="16.5" x14ac:dyDescent="0.2">
      <c r="N216" s="26"/>
    </row>
    <row r="217" spans="14:14" ht="16.5" x14ac:dyDescent="0.2">
      <c r="N217" s="26"/>
    </row>
    <row r="218" spans="14:14" ht="16.5" x14ac:dyDescent="0.2">
      <c r="N218" s="26"/>
    </row>
    <row r="219" spans="14:14" ht="16.5" x14ac:dyDescent="0.2">
      <c r="N219" s="26"/>
    </row>
    <row r="220" spans="14:14" ht="16.5" x14ac:dyDescent="0.2">
      <c r="N220" s="26"/>
    </row>
    <row r="221" spans="14:14" ht="16.5" x14ac:dyDescent="0.2">
      <c r="N221" s="26"/>
    </row>
    <row r="222" spans="14:14" ht="16.5" x14ac:dyDescent="0.2">
      <c r="N222" s="26"/>
    </row>
    <row r="223" spans="14:14" ht="16.5" x14ac:dyDescent="0.2">
      <c r="N223" s="26"/>
    </row>
    <row r="224" spans="14:14" ht="16.5" x14ac:dyDescent="0.2">
      <c r="N224" s="26"/>
    </row>
    <row r="225" spans="14:14" ht="16.5" x14ac:dyDescent="0.2">
      <c r="N225" s="26"/>
    </row>
    <row r="226" spans="14:14" ht="16.5" x14ac:dyDescent="0.2">
      <c r="N226" s="26"/>
    </row>
    <row r="227" spans="14:14" ht="16.5" x14ac:dyDescent="0.2">
      <c r="N227" s="26"/>
    </row>
    <row r="228" spans="14:14" ht="16.5" x14ac:dyDescent="0.2">
      <c r="N228" s="26"/>
    </row>
    <row r="229" spans="14:14" ht="16.5" x14ac:dyDescent="0.2">
      <c r="N229" s="26"/>
    </row>
    <row r="230" spans="14:14" ht="16.5" x14ac:dyDescent="0.2">
      <c r="N230" s="26"/>
    </row>
    <row r="231" spans="14:14" ht="16.5" x14ac:dyDescent="0.2">
      <c r="N231" s="26"/>
    </row>
    <row r="232" spans="14:14" ht="16.5" x14ac:dyDescent="0.2">
      <c r="N232" s="26"/>
    </row>
    <row r="233" spans="14:14" ht="16.5" x14ac:dyDescent="0.2">
      <c r="N233" s="26"/>
    </row>
    <row r="234" spans="14:14" ht="16.5" x14ac:dyDescent="0.2">
      <c r="N234" s="26"/>
    </row>
    <row r="235" spans="14:14" ht="16.5" x14ac:dyDescent="0.2">
      <c r="N235" s="26"/>
    </row>
    <row r="236" spans="14:14" ht="16.5" x14ac:dyDescent="0.2">
      <c r="N236" s="26"/>
    </row>
    <row r="237" spans="14:14" ht="16.5" x14ac:dyDescent="0.2">
      <c r="N237" s="26"/>
    </row>
    <row r="238" spans="14:14" ht="16.5" x14ac:dyDescent="0.2">
      <c r="N238" s="26"/>
    </row>
    <row r="239" spans="14:14" ht="16.5" x14ac:dyDescent="0.2">
      <c r="N239" s="26"/>
    </row>
    <row r="240" spans="14:14" ht="16.5" x14ac:dyDescent="0.2">
      <c r="N240" s="26"/>
    </row>
    <row r="241" spans="14:14" ht="16.5" x14ac:dyDescent="0.2">
      <c r="N241" s="29"/>
    </row>
    <row r="242" spans="14:14" ht="16.5" x14ac:dyDescent="0.2">
      <c r="N242" s="29"/>
    </row>
    <row r="243" spans="14:14" ht="16.5" x14ac:dyDescent="0.2">
      <c r="N243" s="29"/>
    </row>
    <row r="244" spans="14:14" ht="16.5" x14ac:dyDescent="0.2">
      <c r="N244" s="29"/>
    </row>
    <row r="245" spans="14:14" ht="16.5" x14ac:dyDescent="0.2">
      <c r="N245" s="29"/>
    </row>
    <row r="246" spans="14:14" ht="16.5" x14ac:dyDescent="0.2">
      <c r="N246" s="29"/>
    </row>
    <row r="247" spans="14:14" ht="16.5" x14ac:dyDescent="0.2">
      <c r="N247" s="29"/>
    </row>
    <row r="248" spans="14:14" ht="16.5" x14ac:dyDescent="0.2">
      <c r="N248" s="29"/>
    </row>
    <row r="249" spans="14:14" ht="16.5" x14ac:dyDescent="0.2">
      <c r="N249" s="29"/>
    </row>
    <row r="250" spans="14:14" ht="16.5" x14ac:dyDescent="0.2">
      <c r="N250" s="29"/>
    </row>
    <row r="251" spans="14:14" ht="16.5" x14ac:dyDescent="0.2">
      <c r="N251" s="29"/>
    </row>
    <row r="252" spans="14:14" ht="16.5" x14ac:dyDescent="0.2">
      <c r="N252" s="29"/>
    </row>
    <row r="253" spans="14:14" ht="16.5" x14ac:dyDescent="0.2">
      <c r="N253" s="29"/>
    </row>
    <row r="254" spans="14:14" ht="16.5" x14ac:dyDescent="0.2">
      <c r="N254" s="29"/>
    </row>
    <row r="255" spans="14:14" ht="16.5" x14ac:dyDescent="0.2">
      <c r="N255" s="29"/>
    </row>
    <row r="256" spans="14:14" ht="16.5" x14ac:dyDescent="0.2">
      <c r="N256" s="29"/>
    </row>
    <row r="257" spans="14:14" ht="16.5" x14ac:dyDescent="0.2">
      <c r="N257" s="29"/>
    </row>
    <row r="258" spans="14:14" ht="16.5" x14ac:dyDescent="0.2">
      <c r="N258" s="29"/>
    </row>
    <row r="259" spans="14:14" ht="16.5" x14ac:dyDescent="0.2">
      <c r="N259" s="29"/>
    </row>
    <row r="260" spans="14:14" ht="16.5" x14ac:dyDescent="0.2">
      <c r="N260" s="29"/>
    </row>
    <row r="261" spans="14:14" ht="16.5" x14ac:dyDescent="0.2">
      <c r="N261" s="29"/>
    </row>
    <row r="262" spans="14:14" ht="16.5" x14ac:dyDescent="0.2">
      <c r="N262" s="29"/>
    </row>
    <row r="263" spans="14:14" ht="16.5" x14ac:dyDescent="0.2">
      <c r="N263" s="29"/>
    </row>
    <row r="264" spans="14:14" ht="16.5" x14ac:dyDescent="0.2">
      <c r="N264" s="29"/>
    </row>
    <row r="265" spans="14:14" ht="16.5" x14ac:dyDescent="0.2">
      <c r="N265" s="29"/>
    </row>
    <row r="266" spans="14:14" ht="16.5" x14ac:dyDescent="0.2">
      <c r="N266" s="29"/>
    </row>
    <row r="267" spans="14:14" ht="16.5" x14ac:dyDescent="0.2">
      <c r="N267" s="29"/>
    </row>
    <row r="268" spans="14:14" ht="16.5" x14ac:dyDescent="0.2">
      <c r="N268" s="29"/>
    </row>
    <row r="269" spans="14:14" ht="16.5" x14ac:dyDescent="0.2">
      <c r="N269" s="29"/>
    </row>
    <row r="270" spans="14:14" ht="16.5" x14ac:dyDescent="0.2">
      <c r="N270" s="29"/>
    </row>
    <row r="271" spans="14:14" ht="16.5" x14ac:dyDescent="0.2">
      <c r="N271" s="29"/>
    </row>
    <row r="272" spans="14:14" ht="16.5" x14ac:dyDescent="0.2">
      <c r="N272" s="29"/>
    </row>
    <row r="273" spans="14:14" ht="16.5" x14ac:dyDescent="0.2">
      <c r="N273" s="29"/>
    </row>
    <row r="274" spans="14:14" ht="16.5" x14ac:dyDescent="0.2">
      <c r="N274" s="29"/>
    </row>
    <row r="275" spans="14:14" ht="16.5" x14ac:dyDescent="0.2">
      <c r="N275" s="29"/>
    </row>
    <row r="276" spans="14:14" ht="16.5" x14ac:dyDescent="0.2">
      <c r="N276" s="29"/>
    </row>
    <row r="277" spans="14:14" ht="16.5" x14ac:dyDescent="0.2">
      <c r="N277" s="29"/>
    </row>
    <row r="278" spans="14:14" ht="16.5" x14ac:dyDescent="0.2">
      <c r="N278" s="29"/>
    </row>
    <row r="279" spans="14:14" ht="16.5" x14ac:dyDescent="0.2">
      <c r="N279" s="29"/>
    </row>
    <row r="280" spans="14:14" ht="16.5" x14ac:dyDescent="0.2">
      <c r="N280" s="29"/>
    </row>
    <row r="281" spans="14:14" ht="16.5" x14ac:dyDescent="0.2">
      <c r="N281" s="29"/>
    </row>
    <row r="282" spans="14:14" ht="16.5" x14ac:dyDescent="0.2">
      <c r="N282" s="29"/>
    </row>
    <row r="283" spans="14:14" ht="16.5" x14ac:dyDescent="0.2">
      <c r="N283" s="29"/>
    </row>
    <row r="284" spans="14:14" ht="16.5" x14ac:dyDescent="0.2">
      <c r="N284" s="29"/>
    </row>
    <row r="285" spans="14:14" ht="16.5" x14ac:dyDescent="0.2">
      <c r="N285" s="29"/>
    </row>
    <row r="286" spans="14:14" ht="16.5" x14ac:dyDescent="0.2">
      <c r="N286" s="29"/>
    </row>
    <row r="287" spans="14:14" ht="16.5" x14ac:dyDescent="0.2">
      <c r="N287" s="29"/>
    </row>
    <row r="288" spans="14:14" ht="16.5" x14ac:dyDescent="0.2">
      <c r="N288" s="29"/>
    </row>
    <row r="289" spans="14:14" ht="16.5" x14ac:dyDescent="0.2">
      <c r="N289" s="29"/>
    </row>
    <row r="290" spans="14:14" ht="16.5" x14ac:dyDescent="0.2">
      <c r="N290" s="29"/>
    </row>
    <row r="291" spans="14:14" ht="16.5" x14ac:dyDescent="0.2">
      <c r="N291" s="29"/>
    </row>
    <row r="292" spans="14:14" ht="16.5" x14ac:dyDescent="0.2">
      <c r="N292" s="29"/>
    </row>
    <row r="293" spans="14:14" ht="16.5" x14ac:dyDescent="0.2">
      <c r="N293" s="29"/>
    </row>
    <row r="294" spans="14:14" ht="16.5" x14ac:dyDescent="0.2">
      <c r="N294" s="29"/>
    </row>
    <row r="295" spans="14:14" ht="16.5" x14ac:dyDescent="0.2">
      <c r="N295" s="29"/>
    </row>
    <row r="296" spans="14:14" ht="16.5" x14ac:dyDescent="0.2">
      <c r="N296" s="29"/>
    </row>
    <row r="297" spans="14:14" ht="16.5" x14ac:dyDescent="0.2">
      <c r="N297" s="29"/>
    </row>
    <row r="298" spans="14:14" ht="16.5" x14ac:dyDescent="0.2">
      <c r="N298" s="29"/>
    </row>
    <row r="299" spans="14:14" ht="16.5" x14ac:dyDescent="0.2">
      <c r="N299" s="29"/>
    </row>
    <row r="300" spans="14:14" ht="16.5" x14ac:dyDescent="0.2">
      <c r="N300" s="29"/>
    </row>
    <row r="301" spans="14:14" ht="16.5" x14ac:dyDescent="0.2">
      <c r="N301" s="29"/>
    </row>
    <row r="302" spans="14:14" ht="16.5" x14ac:dyDescent="0.2">
      <c r="N302" s="29"/>
    </row>
    <row r="303" spans="14:14" ht="16.5" x14ac:dyDescent="0.2">
      <c r="N303" s="29"/>
    </row>
    <row r="304" spans="14:14" ht="16.5" x14ac:dyDescent="0.2">
      <c r="N304" s="29"/>
    </row>
    <row r="305" spans="14:14" ht="16.5" x14ac:dyDescent="0.2">
      <c r="N305" s="29"/>
    </row>
    <row r="306" spans="14:14" ht="16.5" x14ac:dyDescent="0.2">
      <c r="N306" s="29"/>
    </row>
    <row r="307" spans="14:14" ht="16.5" x14ac:dyDescent="0.2">
      <c r="N307" s="29"/>
    </row>
    <row r="308" spans="14:14" ht="16.5" x14ac:dyDescent="0.2">
      <c r="N308" s="29"/>
    </row>
    <row r="309" spans="14:14" ht="16.5" x14ac:dyDescent="0.2">
      <c r="N309" s="29"/>
    </row>
    <row r="310" spans="14:14" ht="16.5" x14ac:dyDescent="0.2">
      <c r="N310" s="29"/>
    </row>
    <row r="311" spans="14:14" ht="16.5" x14ac:dyDescent="0.2">
      <c r="N311" s="29"/>
    </row>
    <row r="312" spans="14:14" ht="16.5" x14ac:dyDescent="0.2">
      <c r="N312" s="29"/>
    </row>
    <row r="313" spans="14:14" ht="16.5" x14ac:dyDescent="0.2">
      <c r="N313" s="29"/>
    </row>
    <row r="314" spans="14:14" ht="16.5" x14ac:dyDescent="0.2">
      <c r="N314" s="29"/>
    </row>
    <row r="315" spans="14:14" ht="16.5" x14ac:dyDescent="0.2">
      <c r="N315" s="29"/>
    </row>
    <row r="316" spans="14:14" ht="16.5" x14ac:dyDescent="0.2">
      <c r="N316" s="29"/>
    </row>
    <row r="317" spans="14:14" ht="16.5" x14ac:dyDescent="0.2">
      <c r="N317" s="29"/>
    </row>
    <row r="318" spans="14:14" ht="16.5" x14ac:dyDescent="0.2">
      <c r="N318" s="29"/>
    </row>
    <row r="319" spans="14:14" ht="16.5" x14ac:dyDescent="0.2">
      <c r="N319" s="29"/>
    </row>
    <row r="320" spans="14:14" ht="16.5" x14ac:dyDescent="0.2">
      <c r="N320" s="29"/>
    </row>
    <row r="321" spans="14:14" ht="16.5" x14ac:dyDescent="0.2">
      <c r="N321" s="29"/>
    </row>
    <row r="322" spans="14:14" ht="16.5" x14ac:dyDescent="0.2">
      <c r="N322" s="29"/>
    </row>
    <row r="323" spans="14:14" ht="16.5" x14ac:dyDescent="0.2">
      <c r="N323" s="29"/>
    </row>
    <row r="324" spans="14:14" ht="16.5" x14ac:dyDescent="0.2">
      <c r="N324" s="29"/>
    </row>
    <row r="325" spans="14:14" ht="16.5" x14ac:dyDescent="0.2">
      <c r="N325" s="29"/>
    </row>
    <row r="326" spans="14:14" ht="16.5" x14ac:dyDescent="0.2">
      <c r="N326" s="29"/>
    </row>
    <row r="327" spans="14:14" ht="16.5" x14ac:dyDescent="0.2">
      <c r="N327" s="29"/>
    </row>
    <row r="328" spans="14:14" ht="16.5" x14ac:dyDescent="0.2">
      <c r="N328" s="29"/>
    </row>
    <row r="329" spans="14:14" ht="16.5" x14ac:dyDescent="0.2">
      <c r="N329" s="29"/>
    </row>
    <row r="330" spans="14:14" ht="16.5" x14ac:dyDescent="0.2">
      <c r="N330" s="29"/>
    </row>
    <row r="331" spans="14:14" ht="16.5" x14ac:dyDescent="0.2">
      <c r="N331" s="29"/>
    </row>
    <row r="332" spans="14:14" ht="16.5" x14ac:dyDescent="0.2">
      <c r="N332" s="29"/>
    </row>
    <row r="333" spans="14:14" ht="16.5" x14ac:dyDescent="0.2">
      <c r="N333" s="29"/>
    </row>
    <row r="334" spans="14:14" ht="16.5" x14ac:dyDescent="0.2">
      <c r="N334" s="29"/>
    </row>
    <row r="335" spans="14:14" ht="16.5" x14ac:dyDescent="0.2">
      <c r="N335" s="29"/>
    </row>
    <row r="336" spans="14:14" ht="16.5" x14ac:dyDescent="0.2">
      <c r="N336" s="29"/>
    </row>
    <row r="337" spans="14:14" ht="16.5" x14ac:dyDescent="0.2">
      <c r="N337" s="29"/>
    </row>
    <row r="338" spans="14:14" ht="16.5" x14ac:dyDescent="0.2">
      <c r="N338" s="29"/>
    </row>
    <row r="339" spans="14:14" ht="16.5" x14ac:dyDescent="0.2">
      <c r="N339" s="29"/>
    </row>
    <row r="340" spans="14:14" ht="16.5" x14ac:dyDescent="0.2">
      <c r="N340" s="29"/>
    </row>
    <row r="341" spans="14:14" ht="16.5" x14ac:dyDescent="0.2">
      <c r="N341" s="29"/>
    </row>
    <row r="342" spans="14:14" ht="16.5" x14ac:dyDescent="0.2">
      <c r="N342" s="29"/>
    </row>
    <row r="343" spans="14:14" ht="16.5" x14ac:dyDescent="0.2">
      <c r="N343" s="29"/>
    </row>
    <row r="344" spans="14:14" ht="16.5" x14ac:dyDescent="0.2">
      <c r="N344" s="29"/>
    </row>
    <row r="345" spans="14:14" ht="16.5" x14ac:dyDescent="0.2">
      <c r="N345" s="29"/>
    </row>
    <row r="346" spans="14:14" ht="16.5" x14ac:dyDescent="0.2">
      <c r="N346" s="29"/>
    </row>
    <row r="347" spans="14:14" ht="16.5" x14ac:dyDescent="0.2">
      <c r="N347" s="29"/>
    </row>
    <row r="348" spans="14:14" ht="16.5" x14ac:dyDescent="0.2">
      <c r="N348" s="29"/>
    </row>
    <row r="349" spans="14:14" ht="16.5" x14ac:dyDescent="0.2">
      <c r="N349" s="29"/>
    </row>
    <row r="350" spans="14:14" ht="16.5" x14ac:dyDescent="0.2">
      <c r="N350" s="29"/>
    </row>
    <row r="351" spans="14:14" ht="16.5" x14ac:dyDescent="0.2">
      <c r="N351" s="29"/>
    </row>
    <row r="352" spans="14:14" ht="16.5" x14ac:dyDescent="0.2">
      <c r="N352" s="29"/>
    </row>
    <row r="353" spans="14:14" ht="16.5" x14ac:dyDescent="0.2">
      <c r="N353" s="29"/>
    </row>
    <row r="354" spans="14:14" ht="16.5" x14ac:dyDescent="0.2">
      <c r="N354" s="29"/>
    </row>
    <row r="355" spans="14:14" ht="16.5" x14ac:dyDescent="0.2">
      <c r="N355" s="29"/>
    </row>
    <row r="356" spans="14:14" ht="16.5" x14ac:dyDescent="0.2">
      <c r="N356" s="29"/>
    </row>
    <row r="357" spans="14:14" ht="16.5" x14ac:dyDescent="0.2">
      <c r="N357" s="29"/>
    </row>
    <row r="358" spans="14:14" ht="16.5" x14ac:dyDescent="0.2">
      <c r="N358" s="29"/>
    </row>
    <row r="359" spans="14:14" ht="16.5" x14ac:dyDescent="0.2">
      <c r="N359" s="29"/>
    </row>
    <row r="360" spans="14:14" ht="16.5" x14ac:dyDescent="0.2">
      <c r="N360" s="29"/>
    </row>
    <row r="361" spans="14:14" ht="16.5" x14ac:dyDescent="0.2">
      <c r="N361" s="29"/>
    </row>
    <row r="362" spans="14:14" ht="16.5" x14ac:dyDescent="0.2">
      <c r="N362" s="29"/>
    </row>
    <row r="363" spans="14:14" ht="16.5" x14ac:dyDescent="0.2">
      <c r="N363" s="29"/>
    </row>
    <row r="364" spans="14:14" ht="16.5" x14ac:dyDescent="0.2">
      <c r="N364" s="29"/>
    </row>
    <row r="365" spans="14:14" ht="16.5" x14ac:dyDescent="0.2">
      <c r="N365" s="29"/>
    </row>
    <row r="366" spans="14:14" ht="16.5" x14ac:dyDescent="0.2">
      <c r="N366" s="29"/>
    </row>
    <row r="367" spans="14:14" ht="16.5" x14ac:dyDescent="0.2">
      <c r="N367" s="29"/>
    </row>
    <row r="368" spans="14:14" ht="16.5" x14ac:dyDescent="0.2">
      <c r="N368" s="29"/>
    </row>
    <row r="369" spans="14:14" ht="16.5" x14ac:dyDescent="0.2">
      <c r="N369" s="29"/>
    </row>
    <row r="370" spans="14:14" ht="16.5" x14ac:dyDescent="0.2">
      <c r="N370" s="29"/>
    </row>
    <row r="371" spans="14:14" ht="16.5" x14ac:dyDescent="0.2">
      <c r="N371" s="29"/>
    </row>
    <row r="372" spans="14:14" ht="16.5" x14ac:dyDescent="0.2">
      <c r="N372" s="29"/>
    </row>
    <row r="373" spans="14:14" ht="16.5" x14ac:dyDescent="0.2">
      <c r="N373" s="29"/>
    </row>
    <row r="374" spans="14:14" ht="16.5" x14ac:dyDescent="0.2">
      <c r="N374" s="29"/>
    </row>
    <row r="375" spans="14:14" ht="16.5" x14ac:dyDescent="0.2">
      <c r="N375" s="29"/>
    </row>
    <row r="376" spans="14:14" ht="16.5" x14ac:dyDescent="0.2">
      <c r="N376" s="29"/>
    </row>
    <row r="377" spans="14:14" ht="16.5" x14ac:dyDescent="0.2">
      <c r="N377" s="29"/>
    </row>
    <row r="378" spans="14:14" ht="16.5" x14ac:dyDescent="0.2">
      <c r="N378" s="29"/>
    </row>
    <row r="379" spans="14:14" ht="16.5" x14ac:dyDescent="0.2">
      <c r="N379" s="29"/>
    </row>
    <row r="380" spans="14:14" ht="16.5" x14ac:dyDescent="0.2">
      <c r="N380" s="29"/>
    </row>
    <row r="381" spans="14:14" ht="16.5" x14ac:dyDescent="0.2">
      <c r="N381" s="29"/>
    </row>
    <row r="382" spans="14:14" ht="16.5" x14ac:dyDescent="0.2">
      <c r="N382" s="29"/>
    </row>
    <row r="383" spans="14:14" ht="16.5" x14ac:dyDescent="0.2">
      <c r="N383" s="29"/>
    </row>
    <row r="384" spans="14:14" ht="16.5" x14ac:dyDescent="0.2">
      <c r="N384" s="29"/>
    </row>
    <row r="385" spans="14:14" ht="16.5" x14ac:dyDescent="0.2">
      <c r="N385" s="29"/>
    </row>
    <row r="386" spans="14:14" ht="16.5" x14ac:dyDescent="0.2">
      <c r="N386" s="29"/>
    </row>
    <row r="387" spans="14:14" ht="16.5" x14ac:dyDescent="0.2">
      <c r="N387" s="29"/>
    </row>
    <row r="388" spans="14:14" ht="16.5" x14ac:dyDescent="0.2">
      <c r="N388" s="29"/>
    </row>
    <row r="389" spans="14:14" ht="16.5" x14ac:dyDescent="0.2">
      <c r="N389" s="29"/>
    </row>
    <row r="390" spans="14:14" ht="16.5" x14ac:dyDescent="0.2">
      <c r="N390" s="29"/>
    </row>
    <row r="391" spans="14:14" ht="16.5" x14ac:dyDescent="0.2">
      <c r="N391" s="26"/>
    </row>
    <row r="392" spans="14:14" ht="16.5" x14ac:dyDescent="0.2">
      <c r="N392" s="26"/>
    </row>
    <row r="393" spans="14:14" ht="16.5" x14ac:dyDescent="0.2">
      <c r="N393" s="26"/>
    </row>
    <row r="394" spans="14:14" ht="16.5" x14ac:dyDescent="0.2">
      <c r="N394" s="26"/>
    </row>
    <row r="395" spans="14:14" ht="16.5" x14ac:dyDescent="0.2">
      <c r="N395" s="26"/>
    </row>
    <row r="396" spans="14:14" ht="16.5" x14ac:dyDescent="0.2">
      <c r="N396" s="26"/>
    </row>
    <row r="397" spans="14:14" ht="16.5" x14ac:dyDescent="0.2">
      <c r="N397" s="26"/>
    </row>
    <row r="398" spans="14:14" ht="16.5" x14ac:dyDescent="0.2">
      <c r="N398" s="26"/>
    </row>
    <row r="399" spans="14:14" ht="16.5" x14ac:dyDescent="0.2">
      <c r="N399" s="26"/>
    </row>
    <row r="400" spans="14:14" ht="16.5" x14ac:dyDescent="0.2">
      <c r="N400" s="26"/>
    </row>
    <row r="401" spans="14:14" ht="16.5" x14ac:dyDescent="0.2">
      <c r="N401" s="26"/>
    </row>
    <row r="402" spans="14:14" ht="16.5" x14ac:dyDescent="0.2">
      <c r="N402" s="26"/>
    </row>
    <row r="403" spans="14:14" ht="16.5" x14ac:dyDescent="0.2">
      <c r="N403" s="26"/>
    </row>
    <row r="404" spans="14:14" ht="16.5" x14ac:dyDescent="0.2">
      <c r="N404" s="26"/>
    </row>
    <row r="405" spans="14:14" ht="16.5" x14ac:dyDescent="0.2">
      <c r="N405" s="26"/>
    </row>
    <row r="406" spans="14:14" ht="16.5" x14ac:dyDescent="0.2">
      <c r="N406" s="26"/>
    </row>
    <row r="407" spans="14:14" ht="16.5" x14ac:dyDescent="0.2">
      <c r="N407" s="26"/>
    </row>
    <row r="408" spans="14:14" ht="16.5" x14ac:dyDescent="0.2">
      <c r="N408" s="26"/>
    </row>
    <row r="409" spans="14:14" ht="16.5" x14ac:dyDescent="0.2">
      <c r="N409" s="26"/>
    </row>
    <row r="410" spans="14:14" ht="16.5" x14ac:dyDescent="0.2">
      <c r="N410" s="26"/>
    </row>
    <row r="411" spans="14:14" ht="16.5" x14ac:dyDescent="0.2">
      <c r="N411" s="26"/>
    </row>
    <row r="412" spans="14:14" ht="16.5" x14ac:dyDescent="0.2">
      <c r="N412" s="26"/>
    </row>
    <row r="413" spans="14:14" ht="16.5" x14ac:dyDescent="0.2">
      <c r="N413" s="26"/>
    </row>
    <row r="414" spans="14:14" ht="16.5" x14ac:dyDescent="0.2">
      <c r="N414" s="26"/>
    </row>
    <row r="415" spans="14:14" ht="16.5" x14ac:dyDescent="0.2">
      <c r="N415" s="26"/>
    </row>
    <row r="416" spans="14:14" ht="16.5" x14ac:dyDescent="0.2">
      <c r="N416" s="26"/>
    </row>
    <row r="417" spans="14:14" ht="16.5" x14ac:dyDescent="0.2">
      <c r="N417" s="26"/>
    </row>
    <row r="418" spans="14:14" ht="16.5" x14ac:dyDescent="0.2">
      <c r="N418" s="26"/>
    </row>
    <row r="419" spans="14:14" ht="16.5" x14ac:dyDescent="0.2">
      <c r="N419" s="26"/>
    </row>
    <row r="420" spans="14:14" ht="16.5" x14ac:dyDescent="0.2">
      <c r="N420" s="26"/>
    </row>
  </sheetData>
  <phoneticPr fontId="2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19" sqref="H19"/>
    </sheetView>
  </sheetViews>
  <sheetFormatPr defaultRowHeight="14.25" x14ac:dyDescent="0.2"/>
  <sheetData/>
  <phoneticPr fontId="2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732"/>
  <sheetViews>
    <sheetView workbookViewId="0">
      <selection activeCell="I11" sqref="I11"/>
    </sheetView>
  </sheetViews>
  <sheetFormatPr defaultRowHeight="16.5" x14ac:dyDescent="0.2"/>
  <cols>
    <col min="1" max="1" width="10.5" style="29" customWidth="1"/>
    <col min="2" max="2" width="11.5" style="45" customWidth="1"/>
  </cols>
  <sheetData>
    <row r="1" spans="1:2" x14ac:dyDescent="0.2">
      <c r="A1" s="26"/>
      <c r="B1" s="42"/>
    </row>
    <row r="2" spans="1:2" x14ac:dyDescent="0.2">
      <c r="A2" s="27"/>
      <c r="B2" s="42"/>
    </row>
    <row r="3" spans="1:2" x14ac:dyDescent="0.2">
      <c r="A3" s="26"/>
      <c r="B3" s="42"/>
    </row>
    <row r="4" spans="1:2" x14ac:dyDescent="0.2">
      <c r="A4" s="26"/>
      <c r="B4" s="42"/>
    </row>
    <row r="5" spans="1:2" x14ac:dyDescent="0.2">
      <c r="A5" s="28"/>
      <c r="B5" s="43"/>
    </row>
    <row r="6" spans="1:2" x14ac:dyDescent="0.2">
      <c r="A6" s="26"/>
      <c r="B6" s="44"/>
    </row>
    <row r="7" spans="1:2" x14ac:dyDescent="0.2">
      <c r="A7" s="26"/>
      <c r="B7" s="44"/>
    </row>
    <row r="8" spans="1:2" x14ac:dyDescent="0.2">
      <c r="A8" s="26"/>
      <c r="B8" s="44"/>
    </row>
    <row r="9" spans="1:2" x14ac:dyDescent="0.2">
      <c r="A9" s="26"/>
      <c r="B9" s="44"/>
    </row>
    <row r="10" spans="1:2" x14ac:dyDescent="0.2">
      <c r="A10" s="26"/>
      <c r="B10" s="44"/>
    </row>
    <row r="11" spans="1:2" x14ac:dyDescent="0.2">
      <c r="A11" s="26"/>
      <c r="B11" s="44"/>
    </row>
    <row r="12" spans="1:2" x14ac:dyDescent="0.2">
      <c r="A12" s="26"/>
      <c r="B12" s="44"/>
    </row>
    <row r="13" spans="1:2" x14ac:dyDescent="0.2">
      <c r="A13" s="26"/>
      <c r="B13" s="44"/>
    </row>
    <row r="14" spans="1:2" x14ac:dyDescent="0.2">
      <c r="A14" s="26"/>
      <c r="B14" s="44"/>
    </row>
    <row r="15" spans="1:2" x14ac:dyDescent="0.2">
      <c r="A15" s="26"/>
      <c r="B15" s="44"/>
    </row>
    <row r="16" spans="1:2" x14ac:dyDescent="0.2">
      <c r="A16" s="26"/>
      <c r="B16" s="44"/>
    </row>
    <row r="17" spans="1:2" x14ac:dyDescent="0.2">
      <c r="A17" s="26"/>
      <c r="B17" s="44"/>
    </row>
    <row r="18" spans="1:2" x14ac:dyDescent="0.2">
      <c r="A18" s="26"/>
      <c r="B18" s="44"/>
    </row>
    <row r="19" spans="1:2" x14ac:dyDescent="0.2">
      <c r="A19" s="26"/>
      <c r="B19" s="44"/>
    </row>
    <row r="20" spans="1:2" x14ac:dyDescent="0.2">
      <c r="A20" s="26"/>
      <c r="B20" s="44"/>
    </row>
    <row r="21" spans="1:2" x14ac:dyDescent="0.2">
      <c r="A21" s="26"/>
      <c r="B21" s="44"/>
    </row>
    <row r="22" spans="1:2" x14ac:dyDescent="0.2">
      <c r="A22" s="26"/>
      <c r="B22" s="44"/>
    </row>
    <row r="23" spans="1:2" x14ac:dyDescent="0.2">
      <c r="A23" s="26"/>
      <c r="B23" s="44"/>
    </row>
    <row r="24" spans="1:2" x14ac:dyDescent="0.2">
      <c r="A24" s="26"/>
      <c r="B24" s="44"/>
    </row>
    <row r="25" spans="1:2" x14ac:dyDescent="0.2">
      <c r="A25" s="26"/>
      <c r="B25" s="44"/>
    </row>
    <row r="26" spans="1:2" x14ac:dyDescent="0.2">
      <c r="A26" s="26"/>
      <c r="B26" s="44"/>
    </row>
    <row r="27" spans="1:2" x14ac:dyDescent="0.2">
      <c r="A27" s="26"/>
      <c r="B27" s="44"/>
    </row>
    <row r="28" spans="1:2" x14ac:dyDescent="0.2">
      <c r="A28" s="26"/>
      <c r="B28" s="44"/>
    </row>
    <row r="29" spans="1:2" x14ac:dyDescent="0.2">
      <c r="A29" s="26"/>
      <c r="B29" s="44"/>
    </row>
    <row r="30" spans="1:2" x14ac:dyDescent="0.2">
      <c r="A30" s="26"/>
      <c r="B30" s="44"/>
    </row>
    <row r="31" spans="1:2" x14ac:dyDescent="0.2">
      <c r="A31" s="26"/>
      <c r="B31" s="44"/>
    </row>
    <row r="32" spans="1:2" x14ac:dyDescent="0.2">
      <c r="A32" s="26"/>
      <c r="B32" s="44"/>
    </row>
    <row r="33" spans="1:2" x14ac:dyDescent="0.2">
      <c r="A33" s="26"/>
      <c r="B33" s="44"/>
    </row>
    <row r="34" spans="1:2" x14ac:dyDescent="0.2">
      <c r="A34" s="26"/>
      <c r="B34" s="44"/>
    </row>
    <row r="35" spans="1:2" x14ac:dyDescent="0.2">
      <c r="A35" s="26"/>
      <c r="B35" s="44"/>
    </row>
    <row r="36" spans="1:2" x14ac:dyDescent="0.2">
      <c r="A36" s="26"/>
      <c r="B36" s="44"/>
    </row>
    <row r="37" spans="1:2" x14ac:dyDescent="0.2">
      <c r="A37" s="26"/>
      <c r="B37" s="44"/>
    </row>
    <row r="38" spans="1:2" x14ac:dyDescent="0.2">
      <c r="A38" s="26"/>
      <c r="B38" s="44"/>
    </row>
    <row r="39" spans="1:2" x14ac:dyDescent="0.2">
      <c r="A39" s="26"/>
      <c r="B39" s="44"/>
    </row>
    <row r="40" spans="1:2" x14ac:dyDescent="0.2">
      <c r="A40" s="26"/>
      <c r="B40" s="44"/>
    </row>
    <row r="41" spans="1:2" x14ac:dyDescent="0.2">
      <c r="A41" s="26"/>
      <c r="B41" s="44"/>
    </row>
    <row r="42" spans="1:2" x14ac:dyDescent="0.2">
      <c r="A42" s="26"/>
      <c r="B42" s="44"/>
    </row>
    <row r="43" spans="1:2" x14ac:dyDescent="0.2">
      <c r="A43" s="26"/>
      <c r="B43" s="44"/>
    </row>
    <row r="44" spans="1:2" x14ac:dyDescent="0.2">
      <c r="A44" s="26"/>
      <c r="B44" s="44"/>
    </row>
    <row r="45" spans="1:2" x14ac:dyDescent="0.2">
      <c r="A45" s="26"/>
      <c r="B45" s="44"/>
    </row>
    <row r="46" spans="1:2" x14ac:dyDescent="0.2">
      <c r="A46" s="26"/>
      <c r="B46" s="44"/>
    </row>
    <row r="47" spans="1:2" x14ac:dyDescent="0.2">
      <c r="A47" s="26"/>
      <c r="B47" s="44"/>
    </row>
    <row r="48" spans="1:2" x14ac:dyDescent="0.2">
      <c r="A48" s="26"/>
      <c r="B48" s="44"/>
    </row>
    <row r="49" spans="1:2" x14ac:dyDescent="0.2">
      <c r="A49" s="26"/>
      <c r="B49" s="44"/>
    </row>
    <row r="50" spans="1:2" x14ac:dyDescent="0.2">
      <c r="A50" s="26"/>
      <c r="B50" s="44"/>
    </row>
    <row r="51" spans="1:2" x14ac:dyDescent="0.2">
      <c r="A51" s="26"/>
      <c r="B51" s="44"/>
    </row>
    <row r="52" spans="1:2" x14ac:dyDescent="0.2">
      <c r="A52" s="26"/>
      <c r="B52" s="44"/>
    </row>
    <row r="53" spans="1:2" x14ac:dyDescent="0.2">
      <c r="A53" s="26"/>
      <c r="B53" s="44"/>
    </row>
    <row r="54" spans="1:2" x14ac:dyDescent="0.2">
      <c r="A54" s="26"/>
      <c r="B54" s="44"/>
    </row>
    <row r="55" spans="1:2" x14ac:dyDescent="0.2">
      <c r="A55" s="26"/>
      <c r="B55" s="44"/>
    </row>
    <row r="56" spans="1:2" x14ac:dyDescent="0.2">
      <c r="A56" s="26"/>
      <c r="B56" s="44"/>
    </row>
    <row r="57" spans="1:2" x14ac:dyDescent="0.2">
      <c r="A57" s="26"/>
      <c r="B57" s="44"/>
    </row>
    <row r="58" spans="1:2" x14ac:dyDescent="0.2">
      <c r="A58" s="26"/>
      <c r="B58" s="44"/>
    </row>
    <row r="59" spans="1:2" x14ac:dyDescent="0.2">
      <c r="A59" s="26"/>
      <c r="B59" s="44"/>
    </row>
    <row r="60" spans="1:2" x14ac:dyDescent="0.2">
      <c r="A60" s="26"/>
      <c r="B60" s="44"/>
    </row>
    <row r="61" spans="1:2" x14ac:dyDescent="0.2">
      <c r="A61" s="26"/>
      <c r="B61" s="44"/>
    </row>
    <row r="62" spans="1:2" x14ac:dyDescent="0.2">
      <c r="A62" s="26"/>
      <c r="B62" s="44"/>
    </row>
    <row r="63" spans="1:2" x14ac:dyDescent="0.2">
      <c r="A63" s="26"/>
      <c r="B63" s="44"/>
    </row>
    <row r="64" spans="1:2" x14ac:dyDescent="0.2">
      <c r="A64" s="26"/>
      <c r="B64" s="44"/>
    </row>
    <row r="65" spans="1:2" x14ac:dyDescent="0.2">
      <c r="A65" s="26"/>
      <c r="B65" s="44"/>
    </row>
    <row r="66" spans="1:2" x14ac:dyDescent="0.2">
      <c r="A66" s="26"/>
      <c r="B66" s="44"/>
    </row>
    <row r="67" spans="1:2" x14ac:dyDescent="0.2">
      <c r="A67" s="26"/>
      <c r="B67" s="44"/>
    </row>
    <row r="68" spans="1:2" x14ac:dyDescent="0.2">
      <c r="A68" s="26"/>
      <c r="B68" s="44"/>
    </row>
    <row r="69" spans="1:2" x14ac:dyDescent="0.2">
      <c r="A69" s="26"/>
      <c r="B69" s="44"/>
    </row>
    <row r="70" spans="1:2" x14ac:dyDescent="0.2">
      <c r="A70" s="26"/>
      <c r="B70" s="44"/>
    </row>
    <row r="71" spans="1:2" x14ac:dyDescent="0.2">
      <c r="A71" s="26"/>
      <c r="B71" s="44"/>
    </row>
    <row r="72" spans="1:2" x14ac:dyDescent="0.2">
      <c r="A72" s="26"/>
      <c r="B72" s="44"/>
    </row>
    <row r="73" spans="1:2" x14ac:dyDescent="0.2">
      <c r="A73" s="26"/>
      <c r="B73" s="44"/>
    </row>
    <row r="74" spans="1:2" x14ac:dyDescent="0.2">
      <c r="A74" s="26"/>
      <c r="B74" s="44"/>
    </row>
    <row r="75" spans="1:2" x14ac:dyDescent="0.2">
      <c r="A75" s="26"/>
      <c r="B75" s="44"/>
    </row>
    <row r="76" spans="1:2" x14ac:dyDescent="0.2">
      <c r="A76" s="26"/>
      <c r="B76" s="44"/>
    </row>
    <row r="77" spans="1:2" x14ac:dyDescent="0.2">
      <c r="A77" s="26"/>
      <c r="B77" s="44"/>
    </row>
    <row r="78" spans="1:2" x14ac:dyDescent="0.2">
      <c r="A78" s="26"/>
      <c r="B78" s="44"/>
    </row>
    <row r="79" spans="1:2" x14ac:dyDescent="0.2">
      <c r="A79" s="26"/>
      <c r="B79" s="44"/>
    </row>
    <row r="80" spans="1:2" x14ac:dyDescent="0.2">
      <c r="A80" s="26"/>
      <c r="B80" s="44"/>
    </row>
    <row r="81" spans="1:2" x14ac:dyDescent="0.2">
      <c r="A81" s="26"/>
      <c r="B81" s="44"/>
    </row>
    <row r="82" spans="1:2" x14ac:dyDescent="0.2">
      <c r="A82" s="26"/>
      <c r="B82" s="44"/>
    </row>
    <row r="83" spans="1:2" x14ac:dyDescent="0.2">
      <c r="A83" s="26"/>
      <c r="B83" s="44"/>
    </row>
    <row r="84" spans="1:2" x14ac:dyDescent="0.2">
      <c r="A84" s="26"/>
      <c r="B84" s="44"/>
    </row>
    <row r="85" spans="1:2" x14ac:dyDescent="0.2">
      <c r="A85" s="26"/>
      <c r="B85" s="44"/>
    </row>
    <row r="86" spans="1:2" x14ac:dyDescent="0.2">
      <c r="A86" s="26"/>
      <c r="B86" s="44"/>
    </row>
    <row r="87" spans="1:2" x14ac:dyDescent="0.2">
      <c r="A87" s="26"/>
      <c r="B87" s="44"/>
    </row>
    <row r="88" spans="1:2" x14ac:dyDescent="0.2">
      <c r="A88" s="26"/>
      <c r="B88" s="44"/>
    </row>
    <row r="89" spans="1:2" x14ac:dyDescent="0.2">
      <c r="A89" s="26"/>
      <c r="B89" s="44"/>
    </row>
    <row r="90" spans="1:2" x14ac:dyDescent="0.2">
      <c r="A90" s="26"/>
      <c r="B90" s="44"/>
    </row>
    <row r="91" spans="1:2" x14ac:dyDescent="0.2">
      <c r="A91" s="26"/>
      <c r="B91" s="44"/>
    </row>
    <row r="92" spans="1:2" x14ac:dyDescent="0.2">
      <c r="A92" s="26"/>
      <c r="B92" s="44"/>
    </row>
    <row r="93" spans="1:2" x14ac:dyDescent="0.2">
      <c r="A93" s="26"/>
      <c r="B93" s="44"/>
    </row>
    <row r="94" spans="1:2" x14ac:dyDescent="0.2">
      <c r="A94" s="26"/>
      <c r="B94" s="44"/>
    </row>
    <row r="95" spans="1:2" x14ac:dyDescent="0.2">
      <c r="A95" s="26"/>
      <c r="B95" s="44"/>
    </row>
    <row r="96" spans="1:2" x14ac:dyDescent="0.2">
      <c r="A96" s="26"/>
      <c r="B96" s="44"/>
    </row>
    <row r="97" spans="1:2" x14ac:dyDescent="0.2">
      <c r="A97" s="26"/>
      <c r="B97" s="44"/>
    </row>
    <row r="98" spans="1:2" x14ac:dyDescent="0.2">
      <c r="A98" s="26"/>
      <c r="B98" s="44"/>
    </row>
    <row r="99" spans="1:2" x14ac:dyDescent="0.2">
      <c r="A99" s="26"/>
      <c r="B99" s="44"/>
    </row>
    <row r="100" spans="1:2" x14ac:dyDescent="0.2">
      <c r="A100" s="26"/>
      <c r="B100" s="44"/>
    </row>
    <row r="101" spans="1:2" x14ac:dyDescent="0.2">
      <c r="A101" s="26"/>
      <c r="B101" s="44"/>
    </row>
    <row r="102" spans="1:2" x14ac:dyDescent="0.2">
      <c r="A102" s="26"/>
      <c r="B102" s="44"/>
    </row>
    <row r="103" spans="1:2" x14ac:dyDescent="0.2">
      <c r="A103" s="26"/>
      <c r="B103" s="44"/>
    </row>
    <row r="104" spans="1:2" x14ac:dyDescent="0.2">
      <c r="A104" s="26"/>
      <c r="B104" s="44"/>
    </row>
    <row r="105" spans="1:2" x14ac:dyDescent="0.2">
      <c r="A105" s="26"/>
      <c r="B105" s="44"/>
    </row>
    <row r="106" spans="1:2" x14ac:dyDescent="0.2">
      <c r="A106" s="26"/>
      <c r="B106" s="44"/>
    </row>
    <row r="107" spans="1:2" x14ac:dyDescent="0.2">
      <c r="A107" s="26"/>
      <c r="B107" s="44"/>
    </row>
    <row r="108" spans="1:2" x14ac:dyDescent="0.2">
      <c r="A108" s="26"/>
      <c r="B108" s="44"/>
    </row>
    <row r="109" spans="1:2" x14ac:dyDescent="0.2">
      <c r="A109" s="26"/>
      <c r="B109" s="44"/>
    </row>
    <row r="110" spans="1:2" x14ac:dyDescent="0.2">
      <c r="A110" s="26"/>
      <c r="B110" s="44"/>
    </row>
    <row r="111" spans="1:2" x14ac:dyDescent="0.2">
      <c r="A111" s="26"/>
      <c r="B111" s="44"/>
    </row>
    <row r="112" spans="1:2" x14ac:dyDescent="0.2">
      <c r="A112" s="26"/>
      <c r="B112" s="44"/>
    </row>
    <row r="113" spans="1:2" x14ac:dyDescent="0.2">
      <c r="A113" s="26"/>
      <c r="B113" s="44"/>
    </row>
    <row r="114" spans="1:2" x14ac:dyDescent="0.2">
      <c r="A114" s="26"/>
      <c r="B114" s="44"/>
    </row>
    <row r="115" spans="1:2" x14ac:dyDescent="0.2">
      <c r="A115" s="26"/>
      <c r="B115" s="44"/>
    </row>
    <row r="116" spans="1:2" x14ac:dyDescent="0.2">
      <c r="A116" s="26"/>
      <c r="B116" s="44"/>
    </row>
    <row r="117" spans="1:2" x14ac:dyDescent="0.2">
      <c r="A117" s="26"/>
      <c r="B117" s="44"/>
    </row>
    <row r="118" spans="1:2" x14ac:dyDescent="0.2">
      <c r="A118" s="26"/>
      <c r="B118" s="44"/>
    </row>
    <row r="119" spans="1:2" x14ac:dyDescent="0.2">
      <c r="A119" s="26"/>
      <c r="B119" s="44"/>
    </row>
    <row r="120" spans="1:2" x14ac:dyDescent="0.2">
      <c r="A120" s="26"/>
      <c r="B120" s="44"/>
    </row>
    <row r="121" spans="1:2" x14ac:dyDescent="0.2">
      <c r="A121" s="26"/>
      <c r="B121" s="44"/>
    </row>
    <row r="122" spans="1:2" x14ac:dyDescent="0.2">
      <c r="A122" s="26"/>
      <c r="B122" s="44"/>
    </row>
    <row r="123" spans="1:2" x14ac:dyDescent="0.2">
      <c r="A123" s="26"/>
      <c r="B123" s="44"/>
    </row>
    <row r="124" spans="1:2" x14ac:dyDescent="0.2">
      <c r="A124" s="26"/>
      <c r="B124" s="44"/>
    </row>
    <row r="125" spans="1:2" x14ac:dyDescent="0.2">
      <c r="A125" s="26"/>
      <c r="B125" s="44"/>
    </row>
    <row r="126" spans="1:2" x14ac:dyDescent="0.2">
      <c r="A126" s="26"/>
      <c r="B126" s="44"/>
    </row>
    <row r="127" spans="1:2" x14ac:dyDescent="0.2">
      <c r="A127" s="26"/>
      <c r="B127" s="44"/>
    </row>
    <row r="128" spans="1:2" x14ac:dyDescent="0.2">
      <c r="A128" s="26"/>
      <c r="B128" s="44"/>
    </row>
    <row r="129" spans="1:2" x14ac:dyDescent="0.2">
      <c r="A129" s="26"/>
      <c r="B129" s="44"/>
    </row>
    <row r="130" spans="1:2" x14ac:dyDescent="0.2">
      <c r="A130" s="26"/>
      <c r="B130" s="44"/>
    </row>
    <row r="131" spans="1:2" x14ac:dyDescent="0.2">
      <c r="A131" s="26"/>
      <c r="B131" s="44"/>
    </row>
    <row r="132" spans="1:2" x14ac:dyDescent="0.2">
      <c r="A132" s="26"/>
      <c r="B132" s="44"/>
    </row>
    <row r="133" spans="1:2" x14ac:dyDescent="0.2">
      <c r="A133" s="26"/>
      <c r="B133" s="44"/>
    </row>
    <row r="134" spans="1:2" x14ac:dyDescent="0.2">
      <c r="A134" s="26"/>
      <c r="B134" s="44"/>
    </row>
    <row r="135" spans="1:2" x14ac:dyDescent="0.2">
      <c r="A135" s="26"/>
      <c r="B135" s="44"/>
    </row>
    <row r="136" spans="1:2" x14ac:dyDescent="0.2">
      <c r="A136" s="26"/>
      <c r="B136" s="44"/>
    </row>
    <row r="137" spans="1:2" x14ac:dyDescent="0.2">
      <c r="A137" s="26"/>
      <c r="B137" s="44"/>
    </row>
    <row r="138" spans="1:2" x14ac:dyDescent="0.2">
      <c r="A138" s="26"/>
      <c r="B138" s="44"/>
    </row>
    <row r="139" spans="1:2" x14ac:dyDescent="0.2">
      <c r="A139" s="26"/>
      <c r="B139" s="44"/>
    </row>
    <row r="140" spans="1:2" x14ac:dyDescent="0.2">
      <c r="A140" s="26"/>
      <c r="B140" s="44"/>
    </row>
    <row r="141" spans="1:2" x14ac:dyDescent="0.2">
      <c r="A141" s="26"/>
      <c r="B141" s="44"/>
    </row>
    <row r="142" spans="1:2" x14ac:dyDescent="0.2">
      <c r="A142" s="26"/>
      <c r="B142" s="44"/>
    </row>
    <row r="143" spans="1:2" x14ac:dyDescent="0.2">
      <c r="A143" s="26"/>
      <c r="B143" s="44"/>
    </row>
    <row r="144" spans="1:2" x14ac:dyDescent="0.2">
      <c r="A144" s="26"/>
      <c r="B144" s="44"/>
    </row>
    <row r="145" spans="1:2" x14ac:dyDescent="0.2">
      <c r="A145" s="26"/>
      <c r="B145" s="44"/>
    </row>
    <row r="146" spans="1:2" x14ac:dyDescent="0.2">
      <c r="A146" s="26"/>
      <c r="B146" s="44"/>
    </row>
    <row r="147" spans="1:2" x14ac:dyDescent="0.2">
      <c r="A147" s="26"/>
      <c r="B147" s="44"/>
    </row>
    <row r="148" spans="1:2" x14ac:dyDescent="0.2">
      <c r="A148" s="26"/>
      <c r="B148" s="44"/>
    </row>
    <row r="149" spans="1:2" x14ac:dyDescent="0.2">
      <c r="A149" s="26"/>
      <c r="B149" s="44"/>
    </row>
    <row r="150" spans="1:2" x14ac:dyDescent="0.2">
      <c r="A150" s="26"/>
      <c r="B150" s="44"/>
    </row>
    <row r="151" spans="1:2" x14ac:dyDescent="0.2">
      <c r="A151" s="26"/>
      <c r="B151" s="44"/>
    </row>
    <row r="152" spans="1:2" x14ac:dyDescent="0.2">
      <c r="A152" s="26"/>
      <c r="B152" s="44"/>
    </row>
    <row r="153" spans="1:2" x14ac:dyDescent="0.2">
      <c r="A153" s="26"/>
      <c r="B153" s="44"/>
    </row>
    <row r="154" spans="1:2" x14ac:dyDescent="0.2">
      <c r="A154" s="26"/>
      <c r="B154" s="44"/>
    </row>
    <row r="155" spans="1:2" x14ac:dyDescent="0.2">
      <c r="A155" s="26"/>
      <c r="B155" s="44"/>
    </row>
    <row r="156" spans="1:2" x14ac:dyDescent="0.2">
      <c r="A156" s="26"/>
      <c r="B156" s="44"/>
    </row>
    <row r="157" spans="1:2" x14ac:dyDescent="0.2">
      <c r="A157" s="26"/>
      <c r="B157" s="44"/>
    </row>
    <row r="158" spans="1:2" x14ac:dyDescent="0.2">
      <c r="A158" s="26"/>
      <c r="B158" s="44"/>
    </row>
    <row r="159" spans="1:2" x14ac:dyDescent="0.2">
      <c r="A159" s="26"/>
      <c r="B159" s="44"/>
    </row>
    <row r="160" spans="1:2" x14ac:dyDescent="0.2">
      <c r="A160" s="26"/>
      <c r="B160" s="44"/>
    </row>
    <row r="161" spans="1:2" x14ac:dyDescent="0.2">
      <c r="A161" s="26"/>
      <c r="B161" s="44"/>
    </row>
    <row r="162" spans="1:2" x14ac:dyDescent="0.2">
      <c r="A162" s="26"/>
      <c r="B162" s="44"/>
    </row>
    <row r="163" spans="1:2" x14ac:dyDescent="0.2">
      <c r="A163" s="26"/>
      <c r="B163" s="44"/>
    </row>
    <row r="164" spans="1:2" x14ac:dyDescent="0.2">
      <c r="A164" s="26"/>
      <c r="B164" s="44"/>
    </row>
    <row r="165" spans="1:2" x14ac:dyDescent="0.2">
      <c r="A165" s="26"/>
      <c r="B165" s="44"/>
    </row>
    <row r="166" spans="1:2" x14ac:dyDescent="0.2">
      <c r="A166" s="26"/>
      <c r="B166" s="44"/>
    </row>
    <row r="167" spans="1:2" x14ac:dyDescent="0.2">
      <c r="A167" s="26"/>
      <c r="B167" s="44"/>
    </row>
    <row r="168" spans="1:2" x14ac:dyDescent="0.2">
      <c r="A168" s="26"/>
      <c r="B168" s="44"/>
    </row>
    <row r="169" spans="1:2" x14ac:dyDescent="0.2">
      <c r="A169" s="26"/>
      <c r="B169" s="44"/>
    </row>
    <row r="170" spans="1:2" x14ac:dyDescent="0.2">
      <c r="A170" s="26"/>
      <c r="B170" s="44"/>
    </row>
    <row r="171" spans="1:2" x14ac:dyDescent="0.2">
      <c r="A171" s="26"/>
      <c r="B171" s="44"/>
    </row>
    <row r="172" spans="1:2" x14ac:dyDescent="0.2">
      <c r="A172" s="26"/>
      <c r="B172" s="44"/>
    </row>
    <row r="173" spans="1:2" x14ac:dyDescent="0.2">
      <c r="A173" s="26"/>
      <c r="B173" s="44"/>
    </row>
    <row r="174" spans="1:2" x14ac:dyDescent="0.2">
      <c r="A174" s="26"/>
      <c r="B174" s="44"/>
    </row>
    <row r="175" spans="1:2" x14ac:dyDescent="0.2">
      <c r="A175" s="26"/>
      <c r="B175" s="44"/>
    </row>
    <row r="176" spans="1:2" x14ac:dyDescent="0.2">
      <c r="A176" s="26"/>
      <c r="B176" s="44"/>
    </row>
    <row r="177" spans="1:2" x14ac:dyDescent="0.2">
      <c r="A177" s="26"/>
      <c r="B177" s="44"/>
    </row>
    <row r="178" spans="1:2" x14ac:dyDescent="0.2">
      <c r="A178" s="26"/>
      <c r="B178" s="44"/>
    </row>
    <row r="179" spans="1:2" x14ac:dyDescent="0.2">
      <c r="A179" s="26"/>
      <c r="B179" s="44"/>
    </row>
    <row r="180" spans="1:2" x14ac:dyDescent="0.2">
      <c r="A180" s="26"/>
      <c r="B180" s="44"/>
    </row>
    <row r="181" spans="1:2" x14ac:dyDescent="0.2">
      <c r="A181" s="26"/>
      <c r="B181" s="44"/>
    </row>
    <row r="182" spans="1:2" x14ac:dyDescent="0.2">
      <c r="A182" s="26"/>
      <c r="B182" s="44"/>
    </row>
    <row r="183" spans="1:2" x14ac:dyDescent="0.2">
      <c r="A183" s="26"/>
      <c r="B183" s="44"/>
    </row>
    <row r="184" spans="1:2" x14ac:dyDescent="0.2">
      <c r="A184" s="26"/>
      <c r="B184" s="44"/>
    </row>
    <row r="185" spans="1:2" x14ac:dyDescent="0.2">
      <c r="A185" s="26"/>
      <c r="B185" s="44"/>
    </row>
    <row r="186" spans="1:2" x14ac:dyDescent="0.2">
      <c r="A186" s="26"/>
      <c r="B186" s="44"/>
    </row>
    <row r="187" spans="1:2" x14ac:dyDescent="0.2">
      <c r="A187" s="26"/>
      <c r="B187" s="44"/>
    </row>
    <row r="188" spans="1:2" x14ac:dyDescent="0.2">
      <c r="A188" s="26"/>
      <c r="B188" s="44"/>
    </row>
    <row r="189" spans="1:2" x14ac:dyDescent="0.2">
      <c r="A189" s="26"/>
      <c r="B189" s="44"/>
    </row>
    <row r="190" spans="1:2" x14ac:dyDescent="0.2">
      <c r="A190" s="26"/>
      <c r="B190" s="44"/>
    </row>
    <row r="191" spans="1:2" x14ac:dyDescent="0.2">
      <c r="A191" s="26"/>
      <c r="B191" s="44"/>
    </row>
    <row r="192" spans="1:2" x14ac:dyDescent="0.2">
      <c r="A192" s="26"/>
      <c r="B192" s="44"/>
    </row>
    <row r="193" spans="1:2" x14ac:dyDescent="0.2">
      <c r="A193" s="26"/>
      <c r="B193" s="44"/>
    </row>
    <row r="194" spans="1:2" x14ac:dyDescent="0.2">
      <c r="A194" s="26"/>
      <c r="B194" s="44"/>
    </row>
    <row r="195" spans="1:2" x14ac:dyDescent="0.2">
      <c r="A195" s="26"/>
      <c r="B195" s="44"/>
    </row>
    <row r="196" spans="1:2" x14ac:dyDescent="0.2">
      <c r="A196" s="26"/>
      <c r="B196" s="44"/>
    </row>
    <row r="197" spans="1:2" x14ac:dyDescent="0.2">
      <c r="A197" s="26"/>
      <c r="B197" s="44"/>
    </row>
    <row r="198" spans="1:2" x14ac:dyDescent="0.2">
      <c r="A198" s="26"/>
      <c r="B198" s="44"/>
    </row>
    <row r="199" spans="1:2" x14ac:dyDescent="0.2">
      <c r="A199" s="26"/>
      <c r="B199" s="44"/>
    </row>
    <row r="200" spans="1:2" x14ac:dyDescent="0.2">
      <c r="A200" s="26"/>
      <c r="B200" s="44"/>
    </row>
    <row r="201" spans="1:2" x14ac:dyDescent="0.2">
      <c r="A201" s="26"/>
      <c r="B201" s="44"/>
    </row>
    <row r="202" spans="1:2" x14ac:dyDescent="0.2">
      <c r="A202" s="26"/>
      <c r="B202" s="44"/>
    </row>
    <row r="203" spans="1:2" x14ac:dyDescent="0.2">
      <c r="A203" s="26"/>
      <c r="B203" s="44"/>
    </row>
    <row r="204" spans="1:2" x14ac:dyDescent="0.2">
      <c r="A204" s="26"/>
      <c r="B204" s="44"/>
    </row>
    <row r="205" spans="1:2" x14ac:dyDescent="0.2">
      <c r="A205" s="26"/>
      <c r="B205" s="44"/>
    </row>
    <row r="206" spans="1:2" x14ac:dyDescent="0.2">
      <c r="A206" s="26"/>
      <c r="B206" s="44"/>
    </row>
    <row r="207" spans="1:2" x14ac:dyDescent="0.2">
      <c r="A207" s="26"/>
      <c r="B207" s="44"/>
    </row>
    <row r="208" spans="1:2" x14ac:dyDescent="0.2">
      <c r="A208" s="26"/>
      <c r="B208" s="44"/>
    </row>
    <row r="209" spans="1:2" x14ac:dyDescent="0.2">
      <c r="A209" s="26"/>
      <c r="B209" s="44"/>
    </row>
    <row r="210" spans="1:2" x14ac:dyDescent="0.2">
      <c r="A210" s="26"/>
      <c r="B210" s="44"/>
    </row>
    <row r="211" spans="1:2" x14ac:dyDescent="0.2">
      <c r="A211" s="26"/>
      <c r="B211" s="44"/>
    </row>
    <row r="212" spans="1:2" x14ac:dyDescent="0.2">
      <c r="A212" s="26"/>
      <c r="B212" s="44"/>
    </row>
    <row r="213" spans="1:2" x14ac:dyDescent="0.2">
      <c r="A213" s="26"/>
      <c r="B213" s="44"/>
    </row>
    <row r="214" spans="1:2" x14ac:dyDescent="0.2">
      <c r="A214" s="26"/>
      <c r="B214" s="44"/>
    </row>
    <row r="215" spans="1:2" x14ac:dyDescent="0.2">
      <c r="A215" s="26"/>
      <c r="B215" s="44"/>
    </row>
    <row r="216" spans="1:2" x14ac:dyDescent="0.2">
      <c r="A216" s="26"/>
      <c r="B216" s="44"/>
    </row>
    <row r="217" spans="1:2" x14ac:dyDescent="0.2">
      <c r="A217" s="26"/>
      <c r="B217" s="44"/>
    </row>
    <row r="218" spans="1:2" x14ac:dyDescent="0.2">
      <c r="A218" s="26"/>
      <c r="B218" s="44"/>
    </row>
    <row r="219" spans="1:2" x14ac:dyDescent="0.2">
      <c r="A219" s="26"/>
      <c r="B219" s="44"/>
    </row>
    <row r="220" spans="1:2" x14ac:dyDescent="0.2">
      <c r="A220" s="26"/>
      <c r="B220" s="44"/>
    </row>
    <row r="221" spans="1:2" x14ac:dyDescent="0.2">
      <c r="A221" s="26"/>
      <c r="B221" s="44"/>
    </row>
    <row r="222" spans="1:2" x14ac:dyDescent="0.2">
      <c r="A222" s="26"/>
      <c r="B222" s="44"/>
    </row>
    <row r="223" spans="1:2" x14ac:dyDescent="0.2">
      <c r="A223" s="26"/>
      <c r="B223" s="44"/>
    </row>
    <row r="224" spans="1:2" x14ac:dyDescent="0.2">
      <c r="A224" s="26"/>
      <c r="B224" s="44"/>
    </row>
    <row r="225" spans="1:2" x14ac:dyDescent="0.2">
      <c r="A225" s="26"/>
      <c r="B225" s="44"/>
    </row>
    <row r="226" spans="1:2" x14ac:dyDescent="0.2">
      <c r="A226" s="26"/>
      <c r="B226" s="44"/>
    </row>
    <row r="227" spans="1:2" x14ac:dyDescent="0.2">
      <c r="A227" s="26"/>
      <c r="B227" s="44"/>
    </row>
    <row r="228" spans="1:2" x14ac:dyDescent="0.2">
      <c r="A228" s="26"/>
      <c r="B228" s="44"/>
    </row>
    <row r="229" spans="1:2" x14ac:dyDescent="0.2">
      <c r="A229" s="26"/>
      <c r="B229" s="44"/>
    </row>
    <row r="230" spans="1:2" x14ac:dyDescent="0.2">
      <c r="A230" s="26"/>
      <c r="B230" s="44"/>
    </row>
    <row r="231" spans="1:2" x14ac:dyDescent="0.2">
      <c r="A231" s="26"/>
      <c r="B231" s="44"/>
    </row>
    <row r="232" spans="1:2" x14ac:dyDescent="0.2">
      <c r="A232" s="26"/>
      <c r="B232" s="44"/>
    </row>
    <row r="233" spans="1:2" x14ac:dyDescent="0.2">
      <c r="A233" s="26"/>
      <c r="B233" s="44"/>
    </row>
    <row r="234" spans="1:2" x14ac:dyDescent="0.2">
      <c r="A234" s="26"/>
      <c r="B234" s="44"/>
    </row>
    <row r="235" spans="1:2" x14ac:dyDescent="0.2">
      <c r="A235" s="26"/>
      <c r="B235" s="44"/>
    </row>
    <row r="236" spans="1:2" x14ac:dyDescent="0.2">
      <c r="A236" s="26"/>
      <c r="B236" s="44"/>
    </row>
    <row r="237" spans="1:2" x14ac:dyDescent="0.2">
      <c r="A237" s="26"/>
      <c r="B237" s="44"/>
    </row>
    <row r="238" spans="1:2" x14ac:dyDescent="0.2">
      <c r="A238" s="26"/>
      <c r="B238" s="44"/>
    </row>
    <row r="239" spans="1:2" x14ac:dyDescent="0.2">
      <c r="A239" s="26"/>
      <c r="B239" s="44"/>
    </row>
    <row r="240" spans="1:2" x14ac:dyDescent="0.2">
      <c r="A240" s="26"/>
      <c r="B240" s="44"/>
    </row>
    <row r="241" spans="1:2" x14ac:dyDescent="0.2">
      <c r="A241" s="26"/>
      <c r="B241" s="44"/>
    </row>
    <row r="242" spans="1:2" x14ac:dyDescent="0.2">
      <c r="A242" s="26"/>
      <c r="B242" s="44"/>
    </row>
    <row r="243" spans="1:2" x14ac:dyDescent="0.2">
      <c r="A243" s="26"/>
      <c r="B243" s="44"/>
    </row>
    <row r="244" spans="1:2" x14ac:dyDescent="0.2">
      <c r="A244" s="26"/>
      <c r="B244" s="44"/>
    </row>
    <row r="245" spans="1:2" x14ac:dyDescent="0.2">
      <c r="A245" s="26"/>
      <c r="B245" s="44"/>
    </row>
    <row r="246" spans="1:2" x14ac:dyDescent="0.2">
      <c r="A246" s="26"/>
      <c r="B246" s="44"/>
    </row>
    <row r="247" spans="1:2" x14ac:dyDescent="0.2">
      <c r="A247" s="26"/>
      <c r="B247" s="44"/>
    </row>
    <row r="248" spans="1:2" x14ac:dyDescent="0.2">
      <c r="A248" s="26"/>
      <c r="B248" s="44"/>
    </row>
    <row r="249" spans="1:2" x14ac:dyDescent="0.2">
      <c r="A249" s="26"/>
      <c r="B249" s="44"/>
    </row>
    <row r="250" spans="1:2" x14ac:dyDescent="0.2">
      <c r="A250" s="26"/>
      <c r="B250" s="44"/>
    </row>
    <row r="251" spans="1:2" x14ac:dyDescent="0.2">
      <c r="A251" s="26"/>
      <c r="B251" s="44"/>
    </row>
    <row r="252" spans="1:2" x14ac:dyDescent="0.2">
      <c r="A252" s="26"/>
      <c r="B252" s="44"/>
    </row>
    <row r="253" spans="1:2" x14ac:dyDescent="0.2">
      <c r="A253" s="26"/>
      <c r="B253" s="44"/>
    </row>
    <row r="254" spans="1:2" x14ac:dyDescent="0.2">
      <c r="A254" s="26"/>
      <c r="B254" s="44"/>
    </row>
    <row r="255" spans="1:2" x14ac:dyDescent="0.2">
      <c r="A255" s="26"/>
      <c r="B255" s="44"/>
    </row>
    <row r="256" spans="1:2" x14ac:dyDescent="0.2">
      <c r="A256" s="26"/>
      <c r="B256" s="44"/>
    </row>
    <row r="257" spans="1:2" x14ac:dyDescent="0.2">
      <c r="A257" s="26"/>
      <c r="B257" s="44"/>
    </row>
    <row r="258" spans="1:2" x14ac:dyDescent="0.2">
      <c r="A258" s="26"/>
      <c r="B258" s="44"/>
    </row>
    <row r="259" spans="1:2" x14ac:dyDescent="0.2">
      <c r="A259" s="26"/>
      <c r="B259" s="44"/>
    </row>
    <row r="260" spans="1:2" x14ac:dyDescent="0.2">
      <c r="A260" s="26"/>
      <c r="B260" s="44"/>
    </row>
    <row r="261" spans="1:2" x14ac:dyDescent="0.2">
      <c r="A261" s="26"/>
      <c r="B261" s="44"/>
    </row>
    <row r="262" spans="1:2" x14ac:dyDescent="0.2">
      <c r="A262" s="26"/>
      <c r="B262" s="44"/>
    </row>
    <row r="263" spans="1:2" x14ac:dyDescent="0.2">
      <c r="A263" s="26"/>
      <c r="B263" s="44"/>
    </row>
    <row r="264" spans="1:2" x14ac:dyDescent="0.2">
      <c r="A264" s="26"/>
      <c r="B264" s="44"/>
    </row>
    <row r="265" spans="1:2" x14ac:dyDescent="0.2">
      <c r="A265" s="26"/>
      <c r="B265" s="44"/>
    </row>
    <row r="266" spans="1:2" x14ac:dyDescent="0.2">
      <c r="A266" s="26"/>
      <c r="B266" s="44"/>
    </row>
    <row r="267" spans="1:2" x14ac:dyDescent="0.2">
      <c r="A267" s="26"/>
      <c r="B267" s="44"/>
    </row>
    <row r="268" spans="1:2" x14ac:dyDescent="0.2">
      <c r="A268" s="26"/>
      <c r="B268" s="44"/>
    </row>
    <row r="269" spans="1:2" x14ac:dyDescent="0.2">
      <c r="A269" s="26"/>
      <c r="B269" s="44"/>
    </row>
    <row r="270" spans="1:2" x14ac:dyDescent="0.2">
      <c r="A270" s="26"/>
      <c r="B270" s="44"/>
    </row>
    <row r="271" spans="1:2" x14ac:dyDescent="0.2">
      <c r="A271" s="26"/>
      <c r="B271" s="44"/>
    </row>
    <row r="272" spans="1:2" x14ac:dyDescent="0.2">
      <c r="A272" s="26"/>
      <c r="B272" s="44"/>
    </row>
    <row r="273" spans="1:2" x14ac:dyDescent="0.2">
      <c r="A273" s="26"/>
      <c r="B273" s="44"/>
    </row>
    <row r="274" spans="1:2" x14ac:dyDescent="0.2">
      <c r="A274" s="26"/>
      <c r="B274" s="44"/>
    </row>
    <row r="275" spans="1:2" x14ac:dyDescent="0.2">
      <c r="A275" s="26"/>
      <c r="B275" s="44"/>
    </row>
    <row r="276" spans="1:2" x14ac:dyDescent="0.2">
      <c r="A276" s="26"/>
      <c r="B276" s="44"/>
    </row>
    <row r="277" spans="1:2" x14ac:dyDescent="0.2">
      <c r="A277" s="26"/>
      <c r="B277" s="44"/>
    </row>
    <row r="278" spans="1:2" x14ac:dyDescent="0.2">
      <c r="A278" s="26"/>
      <c r="B278" s="44"/>
    </row>
    <row r="279" spans="1:2" x14ac:dyDescent="0.2">
      <c r="A279" s="26"/>
      <c r="B279" s="44"/>
    </row>
    <row r="280" spans="1:2" x14ac:dyDescent="0.2">
      <c r="A280" s="26"/>
      <c r="B280" s="44"/>
    </row>
    <row r="281" spans="1:2" x14ac:dyDescent="0.2">
      <c r="A281" s="26"/>
      <c r="B281" s="44"/>
    </row>
    <row r="282" spans="1:2" x14ac:dyDescent="0.2">
      <c r="A282" s="26"/>
      <c r="B282" s="44"/>
    </row>
    <row r="283" spans="1:2" x14ac:dyDescent="0.2">
      <c r="A283" s="26"/>
      <c r="B283" s="44"/>
    </row>
    <row r="284" spans="1:2" x14ac:dyDescent="0.2">
      <c r="A284" s="26"/>
      <c r="B284" s="44"/>
    </row>
    <row r="285" spans="1:2" x14ac:dyDescent="0.2">
      <c r="A285" s="26"/>
      <c r="B285" s="44"/>
    </row>
    <row r="286" spans="1:2" x14ac:dyDescent="0.2">
      <c r="A286" s="26"/>
      <c r="B286" s="44"/>
    </row>
    <row r="287" spans="1:2" x14ac:dyDescent="0.2">
      <c r="A287" s="26"/>
      <c r="B287" s="44"/>
    </row>
    <row r="288" spans="1:2" x14ac:dyDescent="0.2">
      <c r="A288" s="26"/>
      <c r="B288" s="44"/>
    </row>
    <row r="289" spans="1:2" x14ac:dyDescent="0.2">
      <c r="A289" s="26"/>
      <c r="B289" s="44"/>
    </row>
    <row r="290" spans="1:2" x14ac:dyDescent="0.2">
      <c r="A290" s="26"/>
      <c r="B290" s="44"/>
    </row>
    <row r="291" spans="1:2" x14ac:dyDescent="0.2">
      <c r="A291" s="26"/>
      <c r="B291" s="44"/>
    </row>
    <row r="292" spans="1:2" x14ac:dyDescent="0.2">
      <c r="A292" s="26"/>
      <c r="B292" s="44"/>
    </row>
    <row r="293" spans="1:2" x14ac:dyDescent="0.2">
      <c r="A293" s="26"/>
      <c r="B293" s="44"/>
    </row>
    <row r="294" spans="1:2" x14ac:dyDescent="0.2">
      <c r="A294" s="26"/>
      <c r="B294" s="44"/>
    </row>
    <row r="295" spans="1:2" x14ac:dyDescent="0.2">
      <c r="A295" s="26"/>
      <c r="B295" s="44"/>
    </row>
    <row r="296" spans="1:2" x14ac:dyDescent="0.2">
      <c r="A296" s="26"/>
      <c r="B296" s="44"/>
    </row>
    <row r="297" spans="1:2" x14ac:dyDescent="0.2">
      <c r="A297" s="26"/>
      <c r="B297" s="44"/>
    </row>
    <row r="298" spans="1:2" x14ac:dyDescent="0.2">
      <c r="A298" s="26"/>
      <c r="B298" s="44"/>
    </row>
    <row r="299" spans="1:2" x14ac:dyDescent="0.2">
      <c r="A299" s="26"/>
      <c r="B299" s="44"/>
    </row>
    <row r="300" spans="1:2" x14ac:dyDescent="0.2">
      <c r="A300" s="26"/>
      <c r="B300" s="44"/>
    </row>
    <row r="301" spans="1:2" x14ac:dyDescent="0.2">
      <c r="A301" s="26"/>
      <c r="B301" s="44"/>
    </row>
    <row r="302" spans="1:2" x14ac:dyDescent="0.2">
      <c r="A302" s="26"/>
      <c r="B302" s="44"/>
    </row>
    <row r="303" spans="1:2" x14ac:dyDescent="0.2">
      <c r="A303" s="26"/>
      <c r="B303" s="44"/>
    </row>
    <row r="304" spans="1:2" x14ac:dyDescent="0.2">
      <c r="A304" s="26"/>
      <c r="B304" s="44"/>
    </row>
    <row r="305" spans="1:2" x14ac:dyDescent="0.2">
      <c r="A305" s="26"/>
      <c r="B305" s="44"/>
    </row>
    <row r="306" spans="1:2" x14ac:dyDescent="0.2">
      <c r="A306" s="26"/>
      <c r="B306" s="44"/>
    </row>
    <row r="307" spans="1:2" x14ac:dyDescent="0.2">
      <c r="A307" s="26"/>
      <c r="B307" s="44"/>
    </row>
    <row r="308" spans="1:2" x14ac:dyDescent="0.2">
      <c r="A308" s="26"/>
      <c r="B308" s="44"/>
    </row>
    <row r="309" spans="1:2" x14ac:dyDescent="0.2">
      <c r="A309" s="26"/>
      <c r="B309" s="44"/>
    </row>
    <row r="310" spans="1:2" x14ac:dyDescent="0.2">
      <c r="A310" s="26"/>
      <c r="B310" s="44"/>
    </row>
    <row r="311" spans="1:2" x14ac:dyDescent="0.2">
      <c r="A311" s="26"/>
      <c r="B311" s="44"/>
    </row>
    <row r="312" spans="1:2" x14ac:dyDescent="0.2">
      <c r="A312" s="26"/>
      <c r="B312" s="44"/>
    </row>
    <row r="313" spans="1:2" x14ac:dyDescent="0.2">
      <c r="A313" s="26"/>
      <c r="B313" s="44"/>
    </row>
    <row r="314" spans="1:2" x14ac:dyDescent="0.2">
      <c r="A314" s="26"/>
      <c r="B314" s="44"/>
    </row>
    <row r="315" spans="1:2" x14ac:dyDescent="0.2">
      <c r="A315" s="26"/>
      <c r="B315" s="44"/>
    </row>
    <row r="316" spans="1:2" x14ac:dyDescent="0.2">
      <c r="A316" s="26"/>
      <c r="B316" s="44"/>
    </row>
    <row r="317" spans="1:2" x14ac:dyDescent="0.2">
      <c r="A317" s="26"/>
      <c r="B317" s="44"/>
    </row>
    <row r="318" spans="1:2" x14ac:dyDescent="0.2">
      <c r="A318" s="26"/>
      <c r="B318" s="44"/>
    </row>
    <row r="319" spans="1:2" x14ac:dyDescent="0.2">
      <c r="A319" s="26"/>
      <c r="B319" s="44"/>
    </row>
    <row r="320" spans="1:2" x14ac:dyDescent="0.2">
      <c r="A320" s="26"/>
      <c r="B320" s="44"/>
    </row>
    <row r="321" spans="1:2" x14ac:dyDescent="0.2">
      <c r="A321" s="26"/>
      <c r="B321" s="44"/>
    </row>
    <row r="322" spans="1:2" x14ac:dyDescent="0.2">
      <c r="A322" s="26"/>
      <c r="B322" s="44"/>
    </row>
    <row r="323" spans="1:2" x14ac:dyDescent="0.2">
      <c r="A323" s="26"/>
      <c r="B323" s="44"/>
    </row>
    <row r="324" spans="1:2" x14ac:dyDescent="0.2">
      <c r="A324" s="26"/>
      <c r="B324" s="44"/>
    </row>
    <row r="325" spans="1:2" x14ac:dyDescent="0.2">
      <c r="A325" s="26"/>
      <c r="B325" s="44"/>
    </row>
    <row r="326" spans="1:2" x14ac:dyDescent="0.2">
      <c r="A326" s="26"/>
      <c r="B326" s="44"/>
    </row>
    <row r="327" spans="1:2" x14ac:dyDescent="0.2">
      <c r="A327" s="26"/>
      <c r="B327" s="44"/>
    </row>
    <row r="328" spans="1:2" x14ac:dyDescent="0.2">
      <c r="A328" s="26"/>
      <c r="B328" s="44"/>
    </row>
    <row r="329" spans="1:2" x14ac:dyDescent="0.2">
      <c r="A329" s="26"/>
      <c r="B329" s="44"/>
    </row>
    <row r="330" spans="1:2" x14ac:dyDescent="0.2">
      <c r="A330" s="26"/>
      <c r="B330" s="44"/>
    </row>
    <row r="331" spans="1:2" x14ac:dyDescent="0.2">
      <c r="A331" s="26"/>
      <c r="B331" s="44"/>
    </row>
    <row r="332" spans="1:2" x14ac:dyDescent="0.2">
      <c r="A332" s="26"/>
      <c r="B332" s="44"/>
    </row>
    <row r="333" spans="1:2" x14ac:dyDescent="0.2">
      <c r="A333" s="26"/>
      <c r="B333" s="44"/>
    </row>
    <row r="334" spans="1:2" x14ac:dyDescent="0.2">
      <c r="A334" s="26"/>
      <c r="B334" s="44"/>
    </row>
    <row r="335" spans="1:2" x14ac:dyDescent="0.2">
      <c r="A335" s="26"/>
      <c r="B335" s="44"/>
    </row>
    <row r="336" spans="1:2" x14ac:dyDescent="0.2">
      <c r="A336" s="26"/>
      <c r="B336" s="44"/>
    </row>
    <row r="337" spans="1:2" x14ac:dyDescent="0.2">
      <c r="A337" s="26"/>
      <c r="B337" s="44"/>
    </row>
    <row r="338" spans="1:2" x14ac:dyDescent="0.2">
      <c r="A338" s="26"/>
      <c r="B338" s="44"/>
    </row>
    <row r="339" spans="1:2" x14ac:dyDescent="0.2">
      <c r="A339" s="26"/>
      <c r="B339" s="44"/>
    </row>
    <row r="340" spans="1:2" x14ac:dyDescent="0.2">
      <c r="A340" s="26"/>
      <c r="B340" s="44"/>
    </row>
    <row r="341" spans="1:2" x14ac:dyDescent="0.2">
      <c r="A341" s="26"/>
      <c r="B341" s="44"/>
    </row>
    <row r="342" spans="1:2" x14ac:dyDescent="0.2">
      <c r="A342" s="26"/>
      <c r="B342" s="44"/>
    </row>
    <row r="343" spans="1:2" x14ac:dyDescent="0.2">
      <c r="A343" s="26"/>
      <c r="B343" s="44"/>
    </row>
    <row r="344" spans="1:2" x14ac:dyDescent="0.2">
      <c r="A344" s="26"/>
      <c r="B344" s="44"/>
    </row>
    <row r="345" spans="1:2" x14ac:dyDescent="0.2">
      <c r="A345" s="26"/>
      <c r="B345" s="44"/>
    </row>
    <row r="346" spans="1:2" x14ac:dyDescent="0.2">
      <c r="A346" s="26"/>
      <c r="B346" s="44"/>
    </row>
    <row r="347" spans="1:2" x14ac:dyDescent="0.2">
      <c r="A347" s="26"/>
      <c r="B347" s="44"/>
    </row>
    <row r="348" spans="1:2" x14ac:dyDescent="0.2">
      <c r="A348" s="26"/>
      <c r="B348" s="44"/>
    </row>
    <row r="349" spans="1:2" x14ac:dyDescent="0.2">
      <c r="A349" s="26"/>
      <c r="B349" s="44"/>
    </row>
    <row r="350" spans="1:2" x14ac:dyDescent="0.2">
      <c r="A350" s="26"/>
      <c r="B350" s="44"/>
    </row>
    <row r="351" spans="1:2" x14ac:dyDescent="0.2">
      <c r="A351" s="26"/>
      <c r="B351" s="44"/>
    </row>
    <row r="352" spans="1:2" x14ac:dyDescent="0.2">
      <c r="A352" s="26"/>
      <c r="B352" s="44"/>
    </row>
    <row r="353" spans="1:2" x14ac:dyDescent="0.2">
      <c r="A353" s="26"/>
      <c r="B353" s="44"/>
    </row>
    <row r="354" spans="1:2" x14ac:dyDescent="0.2">
      <c r="A354" s="26"/>
      <c r="B354" s="44"/>
    </row>
    <row r="355" spans="1:2" x14ac:dyDescent="0.2">
      <c r="A355" s="26"/>
      <c r="B355" s="44"/>
    </row>
    <row r="356" spans="1:2" x14ac:dyDescent="0.2">
      <c r="A356" s="26"/>
      <c r="B356" s="44"/>
    </row>
    <row r="357" spans="1:2" x14ac:dyDescent="0.2">
      <c r="A357" s="26"/>
      <c r="B357" s="44"/>
    </row>
    <row r="358" spans="1:2" x14ac:dyDescent="0.2">
      <c r="A358" s="26"/>
      <c r="B358" s="44"/>
    </row>
    <row r="359" spans="1:2" x14ac:dyDescent="0.2">
      <c r="A359" s="26"/>
      <c r="B359" s="44"/>
    </row>
    <row r="360" spans="1:2" x14ac:dyDescent="0.2">
      <c r="A360" s="26"/>
      <c r="B360" s="44"/>
    </row>
    <row r="361" spans="1:2" x14ac:dyDescent="0.2">
      <c r="A361" s="26"/>
      <c r="B361" s="44"/>
    </row>
    <row r="362" spans="1:2" x14ac:dyDescent="0.2">
      <c r="A362" s="26"/>
      <c r="B362" s="44"/>
    </row>
    <row r="363" spans="1:2" x14ac:dyDescent="0.2">
      <c r="A363" s="26"/>
      <c r="B363" s="44"/>
    </row>
    <row r="364" spans="1:2" x14ac:dyDescent="0.2">
      <c r="A364" s="26"/>
      <c r="B364" s="44"/>
    </row>
    <row r="365" spans="1:2" x14ac:dyDescent="0.2">
      <c r="A365" s="26"/>
      <c r="B365" s="44"/>
    </row>
    <row r="366" spans="1:2" x14ac:dyDescent="0.2">
      <c r="A366" s="26"/>
      <c r="B366" s="44"/>
    </row>
    <row r="367" spans="1:2" x14ac:dyDescent="0.2">
      <c r="A367" s="26"/>
      <c r="B367" s="44"/>
    </row>
    <row r="368" spans="1:2" x14ac:dyDescent="0.2">
      <c r="A368" s="26"/>
      <c r="B368" s="44"/>
    </row>
    <row r="369" spans="1:2" x14ac:dyDescent="0.2">
      <c r="A369" s="26"/>
      <c r="B369" s="44"/>
    </row>
    <row r="370" spans="1:2" x14ac:dyDescent="0.2">
      <c r="A370" s="26"/>
      <c r="B370" s="44"/>
    </row>
    <row r="371" spans="1:2" x14ac:dyDescent="0.2">
      <c r="A371" s="26"/>
      <c r="B371" s="44"/>
    </row>
    <row r="372" spans="1:2" x14ac:dyDescent="0.2">
      <c r="A372" s="26"/>
      <c r="B372" s="44"/>
    </row>
    <row r="373" spans="1:2" x14ac:dyDescent="0.2">
      <c r="A373" s="26"/>
      <c r="B373" s="44"/>
    </row>
    <row r="374" spans="1:2" x14ac:dyDescent="0.2">
      <c r="A374" s="26"/>
      <c r="B374" s="44"/>
    </row>
    <row r="375" spans="1:2" x14ac:dyDescent="0.2">
      <c r="A375" s="26"/>
      <c r="B375" s="44"/>
    </row>
    <row r="376" spans="1:2" x14ac:dyDescent="0.2">
      <c r="A376" s="26"/>
      <c r="B376" s="44"/>
    </row>
    <row r="377" spans="1:2" x14ac:dyDescent="0.2">
      <c r="A377" s="26"/>
      <c r="B377" s="44"/>
    </row>
    <row r="378" spans="1:2" x14ac:dyDescent="0.2">
      <c r="A378" s="26"/>
      <c r="B378" s="44"/>
    </row>
    <row r="379" spans="1:2" x14ac:dyDescent="0.2">
      <c r="A379" s="26"/>
      <c r="B379" s="44"/>
    </row>
    <row r="380" spans="1:2" x14ac:dyDescent="0.2">
      <c r="A380" s="26"/>
      <c r="B380" s="44"/>
    </row>
    <row r="381" spans="1:2" x14ac:dyDescent="0.2">
      <c r="A381" s="26"/>
      <c r="B381" s="44"/>
    </row>
    <row r="382" spans="1:2" x14ac:dyDescent="0.2">
      <c r="A382" s="26"/>
      <c r="B382" s="44"/>
    </row>
    <row r="383" spans="1:2" x14ac:dyDescent="0.2">
      <c r="A383" s="26"/>
      <c r="B383" s="44"/>
    </row>
    <row r="384" spans="1:2" x14ac:dyDescent="0.2">
      <c r="A384" s="26"/>
      <c r="B384" s="44"/>
    </row>
    <row r="385" spans="1:2" x14ac:dyDescent="0.2">
      <c r="A385" s="26"/>
      <c r="B385" s="44"/>
    </row>
    <row r="386" spans="1:2" x14ac:dyDescent="0.2">
      <c r="A386" s="26"/>
      <c r="B386" s="44"/>
    </row>
    <row r="387" spans="1:2" x14ac:dyDescent="0.2">
      <c r="A387" s="26"/>
      <c r="B387" s="44"/>
    </row>
    <row r="388" spans="1:2" x14ac:dyDescent="0.2">
      <c r="A388" s="26"/>
      <c r="B388" s="44"/>
    </row>
    <row r="389" spans="1:2" x14ac:dyDescent="0.2">
      <c r="A389" s="26"/>
      <c r="B389" s="44"/>
    </row>
    <row r="390" spans="1:2" x14ac:dyDescent="0.2">
      <c r="A390" s="26"/>
      <c r="B390" s="44"/>
    </row>
    <row r="391" spans="1:2" x14ac:dyDescent="0.2">
      <c r="A391" s="26"/>
      <c r="B391" s="44"/>
    </row>
    <row r="392" spans="1:2" x14ac:dyDescent="0.2">
      <c r="A392" s="26"/>
      <c r="B392" s="44"/>
    </row>
    <row r="393" spans="1:2" x14ac:dyDescent="0.2">
      <c r="A393" s="26"/>
      <c r="B393" s="44"/>
    </row>
    <row r="394" spans="1:2" x14ac:dyDescent="0.2">
      <c r="A394" s="26"/>
      <c r="B394" s="44"/>
    </row>
    <row r="395" spans="1:2" x14ac:dyDescent="0.2">
      <c r="A395" s="26"/>
      <c r="B395" s="44"/>
    </row>
    <row r="396" spans="1:2" x14ac:dyDescent="0.2">
      <c r="A396" s="26"/>
      <c r="B396" s="44"/>
    </row>
    <row r="397" spans="1:2" x14ac:dyDescent="0.2">
      <c r="A397" s="26"/>
      <c r="B397" s="44"/>
    </row>
    <row r="398" spans="1:2" x14ac:dyDescent="0.2">
      <c r="A398" s="26"/>
      <c r="B398" s="44"/>
    </row>
    <row r="399" spans="1:2" x14ac:dyDescent="0.2">
      <c r="A399" s="26"/>
      <c r="B399" s="44"/>
    </row>
    <row r="400" spans="1:2" x14ac:dyDescent="0.2">
      <c r="A400" s="26"/>
      <c r="B400" s="44"/>
    </row>
    <row r="401" spans="1:2" x14ac:dyDescent="0.2">
      <c r="A401" s="26"/>
      <c r="B401" s="44"/>
    </row>
    <row r="402" spans="1:2" x14ac:dyDescent="0.2">
      <c r="A402" s="26"/>
      <c r="B402" s="44"/>
    </row>
    <row r="403" spans="1:2" x14ac:dyDescent="0.2">
      <c r="A403" s="26"/>
      <c r="B403" s="44"/>
    </row>
    <row r="404" spans="1:2" x14ac:dyDescent="0.2">
      <c r="A404" s="26"/>
      <c r="B404" s="44"/>
    </row>
    <row r="405" spans="1:2" x14ac:dyDescent="0.2">
      <c r="A405" s="26"/>
      <c r="B405" s="44"/>
    </row>
    <row r="406" spans="1:2" x14ac:dyDescent="0.2">
      <c r="A406" s="26"/>
      <c r="B406" s="44"/>
    </row>
    <row r="407" spans="1:2" x14ac:dyDescent="0.2">
      <c r="A407" s="26"/>
      <c r="B407" s="44"/>
    </row>
    <row r="408" spans="1:2" x14ac:dyDescent="0.2">
      <c r="A408" s="26"/>
      <c r="B408" s="44"/>
    </row>
    <row r="409" spans="1:2" x14ac:dyDescent="0.2">
      <c r="A409" s="26"/>
      <c r="B409" s="44"/>
    </row>
    <row r="410" spans="1:2" x14ac:dyDescent="0.2">
      <c r="A410" s="26"/>
      <c r="B410" s="44"/>
    </row>
    <row r="411" spans="1:2" x14ac:dyDescent="0.2">
      <c r="A411" s="26"/>
      <c r="B411" s="44"/>
    </row>
    <row r="412" spans="1:2" x14ac:dyDescent="0.2">
      <c r="A412" s="26"/>
      <c r="B412" s="44"/>
    </row>
    <row r="413" spans="1:2" x14ac:dyDescent="0.2">
      <c r="A413" s="26"/>
      <c r="B413" s="44"/>
    </row>
    <row r="414" spans="1:2" x14ac:dyDescent="0.2">
      <c r="A414" s="26"/>
      <c r="B414" s="44"/>
    </row>
    <row r="415" spans="1:2" x14ac:dyDescent="0.2">
      <c r="A415" s="26"/>
      <c r="B415" s="44"/>
    </row>
    <row r="416" spans="1:2" x14ac:dyDescent="0.2">
      <c r="A416" s="26"/>
      <c r="B416" s="44"/>
    </row>
    <row r="417" spans="1:2" x14ac:dyDescent="0.2">
      <c r="A417" s="26"/>
      <c r="B417" s="44"/>
    </row>
    <row r="418" spans="1:2" x14ac:dyDescent="0.2">
      <c r="A418" s="26"/>
      <c r="B418" s="44"/>
    </row>
    <row r="419" spans="1:2" x14ac:dyDescent="0.2">
      <c r="A419" s="26"/>
      <c r="B419" s="44"/>
    </row>
    <row r="420" spans="1:2" x14ac:dyDescent="0.2">
      <c r="A420" s="26"/>
      <c r="B420" s="44"/>
    </row>
    <row r="421" spans="1:2" x14ac:dyDescent="0.2">
      <c r="A421" s="26"/>
      <c r="B421" s="44"/>
    </row>
    <row r="422" spans="1:2" x14ac:dyDescent="0.2">
      <c r="A422" s="26"/>
      <c r="B422" s="44"/>
    </row>
    <row r="423" spans="1:2" x14ac:dyDescent="0.2">
      <c r="A423" s="26"/>
      <c r="B423" s="44"/>
    </row>
    <row r="424" spans="1:2" x14ac:dyDescent="0.2">
      <c r="A424" s="26"/>
      <c r="B424" s="44"/>
    </row>
    <row r="425" spans="1:2" x14ac:dyDescent="0.2">
      <c r="A425" s="26"/>
      <c r="B425" s="44"/>
    </row>
    <row r="426" spans="1:2" x14ac:dyDescent="0.2">
      <c r="A426" s="26"/>
      <c r="B426" s="44"/>
    </row>
    <row r="427" spans="1:2" x14ac:dyDescent="0.2">
      <c r="A427" s="26"/>
      <c r="B427" s="44"/>
    </row>
    <row r="428" spans="1:2" x14ac:dyDescent="0.2">
      <c r="A428" s="26"/>
      <c r="B428" s="44"/>
    </row>
    <row r="429" spans="1:2" x14ac:dyDescent="0.2">
      <c r="A429" s="26"/>
      <c r="B429" s="44"/>
    </row>
    <row r="430" spans="1:2" x14ac:dyDescent="0.2">
      <c r="A430" s="26"/>
      <c r="B430" s="44"/>
    </row>
    <row r="431" spans="1:2" x14ac:dyDescent="0.2">
      <c r="A431" s="26"/>
      <c r="B431" s="44"/>
    </row>
    <row r="432" spans="1:2" x14ac:dyDescent="0.2">
      <c r="A432" s="26"/>
      <c r="B432" s="44"/>
    </row>
    <row r="433" spans="1:2" x14ac:dyDescent="0.2">
      <c r="A433" s="26"/>
      <c r="B433" s="44"/>
    </row>
    <row r="434" spans="1:2" x14ac:dyDescent="0.2">
      <c r="A434" s="26"/>
      <c r="B434" s="44"/>
    </row>
    <row r="435" spans="1:2" x14ac:dyDescent="0.2">
      <c r="A435" s="26"/>
      <c r="B435" s="44"/>
    </row>
    <row r="436" spans="1:2" x14ac:dyDescent="0.2">
      <c r="A436" s="26"/>
      <c r="B436" s="44"/>
    </row>
    <row r="437" spans="1:2" x14ac:dyDescent="0.2">
      <c r="A437" s="26"/>
      <c r="B437" s="44"/>
    </row>
    <row r="438" spans="1:2" x14ac:dyDescent="0.2">
      <c r="A438" s="26"/>
      <c r="B438" s="44"/>
    </row>
    <row r="439" spans="1:2" x14ac:dyDescent="0.2">
      <c r="A439" s="26"/>
      <c r="B439" s="44"/>
    </row>
    <row r="440" spans="1:2" x14ac:dyDescent="0.2">
      <c r="A440" s="26"/>
      <c r="B440" s="44"/>
    </row>
    <row r="441" spans="1:2" x14ac:dyDescent="0.2">
      <c r="A441" s="26"/>
      <c r="B441" s="44"/>
    </row>
    <row r="442" spans="1:2" x14ac:dyDescent="0.2">
      <c r="A442" s="26"/>
      <c r="B442" s="44"/>
    </row>
    <row r="443" spans="1:2" x14ac:dyDescent="0.2">
      <c r="A443" s="26"/>
      <c r="B443" s="44"/>
    </row>
    <row r="444" spans="1:2" x14ac:dyDescent="0.2">
      <c r="A444" s="26"/>
      <c r="B444" s="44"/>
    </row>
    <row r="445" spans="1:2" x14ac:dyDescent="0.2">
      <c r="A445" s="26"/>
      <c r="B445" s="44"/>
    </row>
    <row r="446" spans="1:2" x14ac:dyDescent="0.2">
      <c r="A446" s="26"/>
      <c r="B446" s="44"/>
    </row>
    <row r="447" spans="1:2" x14ac:dyDescent="0.2">
      <c r="A447" s="26"/>
      <c r="B447" s="44"/>
    </row>
    <row r="448" spans="1:2" x14ac:dyDescent="0.2">
      <c r="A448" s="26"/>
      <c r="B448" s="44"/>
    </row>
    <row r="449" spans="1:2" x14ac:dyDescent="0.2">
      <c r="A449" s="26"/>
      <c r="B449" s="44"/>
    </row>
    <row r="450" spans="1:2" x14ac:dyDescent="0.2">
      <c r="A450" s="26"/>
      <c r="B450" s="44"/>
    </row>
    <row r="451" spans="1:2" x14ac:dyDescent="0.2">
      <c r="A451" s="26"/>
      <c r="B451" s="44"/>
    </row>
    <row r="452" spans="1:2" x14ac:dyDescent="0.2">
      <c r="A452" s="26"/>
      <c r="B452" s="44"/>
    </row>
    <row r="453" spans="1:2" x14ac:dyDescent="0.2">
      <c r="A453" s="26"/>
      <c r="B453" s="44"/>
    </row>
    <row r="454" spans="1:2" x14ac:dyDescent="0.2">
      <c r="A454" s="26"/>
      <c r="B454" s="44"/>
    </row>
    <row r="455" spans="1:2" x14ac:dyDescent="0.2">
      <c r="A455" s="26"/>
      <c r="B455" s="44"/>
    </row>
    <row r="456" spans="1:2" x14ac:dyDescent="0.2">
      <c r="A456" s="26"/>
      <c r="B456" s="44"/>
    </row>
    <row r="457" spans="1:2" x14ac:dyDescent="0.2">
      <c r="A457" s="26"/>
      <c r="B457" s="44"/>
    </row>
    <row r="458" spans="1:2" x14ac:dyDescent="0.2">
      <c r="A458" s="26"/>
      <c r="B458" s="44"/>
    </row>
    <row r="459" spans="1:2" x14ac:dyDescent="0.2">
      <c r="A459" s="26"/>
      <c r="B459" s="44"/>
    </row>
    <row r="460" spans="1:2" x14ac:dyDescent="0.2">
      <c r="A460" s="26"/>
      <c r="B460" s="44"/>
    </row>
    <row r="461" spans="1:2" x14ac:dyDescent="0.2">
      <c r="A461" s="26"/>
      <c r="B461" s="44"/>
    </row>
    <row r="462" spans="1:2" x14ac:dyDescent="0.2">
      <c r="A462" s="26"/>
      <c r="B462" s="44"/>
    </row>
    <row r="463" spans="1:2" x14ac:dyDescent="0.2">
      <c r="A463" s="26"/>
      <c r="B463" s="44"/>
    </row>
    <row r="464" spans="1:2" x14ac:dyDescent="0.2">
      <c r="A464" s="26"/>
      <c r="B464" s="44"/>
    </row>
    <row r="465" spans="1:2" x14ac:dyDescent="0.2">
      <c r="A465" s="26"/>
      <c r="B465" s="44"/>
    </row>
    <row r="466" spans="1:2" x14ac:dyDescent="0.2">
      <c r="A466" s="26"/>
      <c r="B466" s="44"/>
    </row>
    <row r="467" spans="1:2" x14ac:dyDescent="0.2">
      <c r="A467" s="26"/>
      <c r="B467" s="44"/>
    </row>
    <row r="468" spans="1:2" x14ac:dyDescent="0.2">
      <c r="A468" s="26"/>
      <c r="B468" s="44"/>
    </row>
    <row r="469" spans="1:2" x14ac:dyDescent="0.2">
      <c r="A469" s="26"/>
      <c r="B469" s="44"/>
    </row>
    <row r="470" spans="1:2" x14ac:dyDescent="0.2">
      <c r="A470" s="26"/>
      <c r="B470" s="44"/>
    </row>
    <row r="471" spans="1:2" x14ac:dyDescent="0.2">
      <c r="A471" s="26"/>
      <c r="B471" s="44"/>
    </row>
    <row r="472" spans="1:2" x14ac:dyDescent="0.2">
      <c r="A472" s="26"/>
      <c r="B472" s="44"/>
    </row>
    <row r="473" spans="1:2" x14ac:dyDescent="0.2">
      <c r="A473" s="26"/>
      <c r="B473" s="44"/>
    </row>
    <row r="474" spans="1:2" x14ac:dyDescent="0.2">
      <c r="A474" s="26"/>
      <c r="B474" s="44"/>
    </row>
    <row r="475" spans="1:2" x14ac:dyDescent="0.2">
      <c r="A475" s="26"/>
      <c r="B475" s="44"/>
    </row>
    <row r="476" spans="1:2" x14ac:dyDescent="0.2">
      <c r="A476" s="26"/>
      <c r="B476" s="44"/>
    </row>
    <row r="477" spans="1:2" x14ac:dyDescent="0.2">
      <c r="A477" s="26"/>
      <c r="B477" s="44"/>
    </row>
    <row r="478" spans="1:2" x14ac:dyDescent="0.2">
      <c r="A478" s="26"/>
      <c r="B478" s="44"/>
    </row>
    <row r="479" spans="1:2" x14ac:dyDescent="0.2">
      <c r="A479" s="26"/>
      <c r="B479" s="44"/>
    </row>
    <row r="480" spans="1:2" x14ac:dyDescent="0.2">
      <c r="A480" s="26"/>
      <c r="B480" s="44"/>
    </row>
    <row r="481" spans="1:2" x14ac:dyDescent="0.2">
      <c r="A481" s="26"/>
      <c r="B481" s="44"/>
    </row>
    <row r="482" spans="1:2" x14ac:dyDescent="0.2">
      <c r="A482" s="26"/>
      <c r="B482" s="44"/>
    </row>
    <row r="483" spans="1:2" x14ac:dyDescent="0.2">
      <c r="A483" s="26"/>
      <c r="B483" s="44"/>
    </row>
    <row r="484" spans="1:2" x14ac:dyDescent="0.2">
      <c r="A484" s="26"/>
      <c r="B484" s="44"/>
    </row>
    <row r="485" spans="1:2" x14ac:dyDescent="0.2">
      <c r="A485" s="26"/>
      <c r="B485" s="44"/>
    </row>
    <row r="486" spans="1:2" x14ac:dyDescent="0.2">
      <c r="A486" s="26"/>
      <c r="B486" s="44"/>
    </row>
    <row r="487" spans="1:2" x14ac:dyDescent="0.2">
      <c r="A487" s="26"/>
      <c r="B487" s="44"/>
    </row>
    <row r="488" spans="1:2" x14ac:dyDescent="0.2">
      <c r="A488" s="26"/>
      <c r="B488" s="44"/>
    </row>
    <row r="489" spans="1:2" x14ac:dyDescent="0.2">
      <c r="A489" s="26"/>
      <c r="B489" s="44"/>
    </row>
    <row r="490" spans="1:2" x14ac:dyDescent="0.2">
      <c r="A490" s="26"/>
      <c r="B490" s="44"/>
    </row>
    <row r="491" spans="1:2" x14ac:dyDescent="0.2">
      <c r="A491" s="26"/>
      <c r="B491" s="44"/>
    </row>
    <row r="492" spans="1:2" x14ac:dyDescent="0.2">
      <c r="A492" s="26"/>
      <c r="B492" s="44"/>
    </row>
    <row r="493" spans="1:2" x14ac:dyDescent="0.2">
      <c r="A493" s="26"/>
      <c r="B493" s="44"/>
    </row>
    <row r="494" spans="1:2" x14ac:dyDescent="0.2">
      <c r="A494" s="26"/>
      <c r="B494" s="44"/>
    </row>
    <row r="495" spans="1:2" x14ac:dyDescent="0.2">
      <c r="A495" s="26"/>
      <c r="B495" s="44"/>
    </row>
    <row r="496" spans="1:2" x14ac:dyDescent="0.2">
      <c r="A496" s="26"/>
      <c r="B496" s="44"/>
    </row>
    <row r="497" spans="1:2" x14ac:dyDescent="0.2">
      <c r="A497" s="26"/>
      <c r="B497" s="44"/>
    </row>
    <row r="498" spans="1:2" x14ac:dyDescent="0.2">
      <c r="A498" s="26"/>
      <c r="B498" s="44"/>
    </row>
    <row r="499" spans="1:2" x14ac:dyDescent="0.2">
      <c r="A499" s="26"/>
      <c r="B499" s="44"/>
    </row>
    <row r="500" spans="1:2" x14ac:dyDescent="0.2">
      <c r="A500" s="26"/>
      <c r="B500" s="44"/>
    </row>
    <row r="501" spans="1:2" x14ac:dyDescent="0.2">
      <c r="A501" s="26"/>
      <c r="B501" s="44"/>
    </row>
    <row r="502" spans="1:2" x14ac:dyDescent="0.2">
      <c r="A502" s="26"/>
      <c r="B502" s="44"/>
    </row>
    <row r="503" spans="1:2" x14ac:dyDescent="0.2">
      <c r="A503" s="26"/>
      <c r="B503" s="44"/>
    </row>
    <row r="504" spans="1:2" x14ac:dyDescent="0.2">
      <c r="A504" s="26"/>
      <c r="B504" s="44"/>
    </row>
    <row r="505" spans="1:2" x14ac:dyDescent="0.2">
      <c r="A505" s="26"/>
      <c r="B505" s="44"/>
    </row>
    <row r="506" spans="1:2" x14ac:dyDescent="0.2">
      <c r="A506" s="26"/>
      <c r="B506" s="44"/>
    </row>
    <row r="507" spans="1:2" x14ac:dyDescent="0.2">
      <c r="A507" s="26"/>
      <c r="B507" s="44"/>
    </row>
    <row r="508" spans="1:2" x14ac:dyDescent="0.2">
      <c r="A508" s="26"/>
      <c r="B508" s="44"/>
    </row>
    <row r="509" spans="1:2" x14ac:dyDescent="0.2">
      <c r="A509" s="26"/>
      <c r="B509" s="44"/>
    </row>
    <row r="510" spans="1:2" x14ac:dyDescent="0.2">
      <c r="A510" s="26"/>
      <c r="B510" s="44"/>
    </row>
    <row r="511" spans="1:2" x14ac:dyDescent="0.2">
      <c r="A511" s="26"/>
      <c r="B511" s="44"/>
    </row>
    <row r="512" spans="1:2" x14ac:dyDescent="0.2">
      <c r="A512" s="26"/>
      <c r="B512" s="44"/>
    </row>
    <row r="513" spans="1:2" x14ac:dyDescent="0.2">
      <c r="A513" s="26"/>
      <c r="B513" s="44"/>
    </row>
    <row r="514" spans="1:2" x14ac:dyDescent="0.2">
      <c r="A514" s="26"/>
      <c r="B514" s="44"/>
    </row>
    <row r="515" spans="1:2" x14ac:dyDescent="0.2">
      <c r="A515" s="26"/>
      <c r="B515" s="44"/>
    </row>
    <row r="516" spans="1:2" x14ac:dyDescent="0.2">
      <c r="A516" s="26"/>
      <c r="B516" s="44"/>
    </row>
    <row r="517" spans="1:2" x14ac:dyDescent="0.2">
      <c r="A517" s="26"/>
      <c r="B517" s="44"/>
    </row>
    <row r="518" spans="1:2" x14ac:dyDescent="0.2">
      <c r="A518" s="26"/>
      <c r="B518" s="44"/>
    </row>
    <row r="519" spans="1:2" x14ac:dyDescent="0.2">
      <c r="A519" s="26"/>
      <c r="B519" s="44"/>
    </row>
    <row r="520" spans="1:2" x14ac:dyDescent="0.2">
      <c r="A520" s="26"/>
      <c r="B520" s="44"/>
    </row>
    <row r="521" spans="1:2" x14ac:dyDescent="0.2">
      <c r="A521" s="26"/>
      <c r="B521" s="44"/>
    </row>
    <row r="522" spans="1:2" x14ac:dyDescent="0.2">
      <c r="A522" s="26"/>
      <c r="B522" s="44"/>
    </row>
    <row r="523" spans="1:2" x14ac:dyDescent="0.2">
      <c r="A523" s="26"/>
      <c r="B523" s="44"/>
    </row>
    <row r="524" spans="1:2" x14ac:dyDescent="0.2">
      <c r="A524" s="26"/>
      <c r="B524" s="44"/>
    </row>
    <row r="525" spans="1:2" x14ac:dyDescent="0.2">
      <c r="A525" s="26"/>
      <c r="B525" s="44"/>
    </row>
    <row r="526" spans="1:2" x14ac:dyDescent="0.2">
      <c r="A526" s="26"/>
      <c r="B526" s="44"/>
    </row>
    <row r="527" spans="1:2" x14ac:dyDescent="0.2">
      <c r="A527" s="26"/>
      <c r="B527" s="44"/>
    </row>
    <row r="528" spans="1:2" x14ac:dyDescent="0.2">
      <c r="A528" s="26"/>
      <c r="B528" s="44"/>
    </row>
    <row r="529" spans="1:2" x14ac:dyDescent="0.2">
      <c r="A529" s="26"/>
      <c r="B529" s="44"/>
    </row>
    <row r="530" spans="1:2" x14ac:dyDescent="0.2">
      <c r="A530" s="26"/>
      <c r="B530" s="44"/>
    </row>
    <row r="531" spans="1:2" x14ac:dyDescent="0.2">
      <c r="A531" s="26"/>
      <c r="B531" s="44"/>
    </row>
    <row r="532" spans="1:2" x14ac:dyDescent="0.2">
      <c r="A532" s="26"/>
      <c r="B532" s="44"/>
    </row>
    <row r="533" spans="1:2" x14ac:dyDescent="0.2">
      <c r="A533" s="26"/>
      <c r="B533" s="44"/>
    </row>
    <row r="534" spans="1:2" x14ac:dyDescent="0.2">
      <c r="A534" s="26"/>
      <c r="B534" s="44"/>
    </row>
    <row r="535" spans="1:2" x14ac:dyDescent="0.2">
      <c r="A535" s="26"/>
      <c r="B535" s="44"/>
    </row>
    <row r="536" spans="1:2" x14ac:dyDescent="0.2">
      <c r="A536" s="26"/>
      <c r="B536" s="44"/>
    </row>
    <row r="537" spans="1:2" x14ac:dyDescent="0.2">
      <c r="A537" s="26"/>
      <c r="B537" s="44"/>
    </row>
    <row r="538" spans="1:2" x14ac:dyDescent="0.2">
      <c r="A538" s="26"/>
      <c r="B538" s="44"/>
    </row>
    <row r="539" spans="1:2" x14ac:dyDescent="0.2">
      <c r="A539" s="26"/>
      <c r="B539" s="44"/>
    </row>
    <row r="540" spans="1:2" x14ac:dyDescent="0.2">
      <c r="A540" s="26"/>
      <c r="B540" s="44"/>
    </row>
    <row r="541" spans="1:2" x14ac:dyDescent="0.2">
      <c r="A541" s="26"/>
      <c r="B541" s="44"/>
    </row>
    <row r="542" spans="1:2" x14ac:dyDescent="0.2">
      <c r="A542" s="26"/>
      <c r="B542" s="44"/>
    </row>
    <row r="543" spans="1:2" x14ac:dyDescent="0.2">
      <c r="A543" s="26"/>
      <c r="B543" s="44"/>
    </row>
    <row r="544" spans="1:2" x14ac:dyDescent="0.2">
      <c r="A544" s="26"/>
      <c r="B544" s="44"/>
    </row>
    <row r="545" spans="1:2" x14ac:dyDescent="0.2">
      <c r="A545" s="26"/>
      <c r="B545" s="44"/>
    </row>
    <row r="546" spans="1:2" x14ac:dyDescent="0.2">
      <c r="A546" s="26"/>
      <c r="B546" s="44"/>
    </row>
    <row r="547" spans="1:2" x14ac:dyDescent="0.2">
      <c r="A547" s="26"/>
      <c r="B547" s="44"/>
    </row>
    <row r="548" spans="1:2" x14ac:dyDescent="0.2">
      <c r="A548" s="26"/>
      <c r="B548" s="44"/>
    </row>
    <row r="549" spans="1:2" x14ac:dyDescent="0.2">
      <c r="A549" s="26"/>
      <c r="B549" s="44"/>
    </row>
    <row r="550" spans="1:2" x14ac:dyDescent="0.2">
      <c r="A550" s="26"/>
      <c r="B550" s="44"/>
    </row>
    <row r="551" spans="1:2" x14ac:dyDescent="0.2">
      <c r="A551" s="26"/>
      <c r="B551" s="44"/>
    </row>
    <row r="552" spans="1:2" x14ac:dyDescent="0.2">
      <c r="A552" s="26"/>
      <c r="B552" s="44"/>
    </row>
    <row r="553" spans="1:2" x14ac:dyDescent="0.2">
      <c r="A553" s="26"/>
      <c r="B553" s="44"/>
    </row>
    <row r="554" spans="1:2" x14ac:dyDescent="0.2">
      <c r="A554" s="26"/>
      <c r="B554" s="44"/>
    </row>
    <row r="555" spans="1:2" x14ac:dyDescent="0.2">
      <c r="A555" s="26"/>
      <c r="B555" s="44"/>
    </row>
    <row r="556" spans="1:2" x14ac:dyDescent="0.2">
      <c r="A556" s="26"/>
      <c r="B556" s="44"/>
    </row>
    <row r="557" spans="1:2" x14ac:dyDescent="0.2">
      <c r="A557" s="26"/>
      <c r="B557" s="44"/>
    </row>
    <row r="558" spans="1:2" x14ac:dyDescent="0.2">
      <c r="A558" s="26"/>
      <c r="B558" s="44"/>
    </row>
    <row r="559" spans="1:2" x14ac:dyDescent="0.2">
      <c r="A559" s="26"/>
      <c r="B559" s="44"/>
    </row>
    <row r="560" spans="1:2" x14ac:dyDescent="0.2">
      <c r="A560" s="26"/>
      <c r="B560" s="44"/>
    </row>
    <row r="561" spans="1:2" x14ac:dyDescent="0.2">
      <c r="A561" s="26"/>
      <c r="B561" s="44"/>
    </row>
    <row r="562" spans="1:2" x14ac:dyDescent="0.2">
      <c r="A562" s="26"/>
      <c r="B562" s="44"/>
    </row>
    <row r="563" spans="1:2" x14ac:dyDescent="0.2">
      <c r="A563" s="26"/>
      <c r="B563" s="44"/>
    </row>
    <row r="564" spans="1:2" x14ac:dyDescent="0.2">
      <c r="A564" s="26"/>
      <c r="B564" s="44"/>
    </row>
    <row r="565" spans="1:2" x14ac:dyDescent="0.2">
      <c r="A565" s="26"/>
      <c r="B565" s="44"/>
    </row>
    <row r="566" spans="1:2" x14ac:dyDescent="0.2">
      <c r="A566" s="26"/>
      <c r="B566" s="44"/>
    </row>
    <row r="567" spans="1:2" x14ac:dyDescent="0.2">
      <c r="A567" s="26"/>
      <c r="B567" s="44"/>
    </row>
    <row r="568" spans="1:2" x14ac:dyDescent="0.2">
      <c r="A568" s="26"/>
      <c r="B568" s="44"/>
    </row>
    <row r="569" spans="1:2" x14ac:dyDescent="0.2">
      <c r="A569" s="26"/>
      <c r="B569" s="44"/>
    </row>
    <row r="570" spans="1:2" x14ac:dyDescent="0.2">
      <c r="A570" s="26"/>
      <c r="B570" s="44"/>
    </row>
    <row r="571" spans="1:2" x14ac:dyDescent="0.2">
      <c r="A571" s="26"/>
      <c r="B571" s="44"/>
    </row>
    <row r="572" spans="1:2" x14ac:dyDescent="0.2">
      <c r="A572" s="26"/>
      <c r="B572" s="44"/>
    </row>
    <row r="573" spans="1:2" x14ac:dyDescent="0.2">
      <c r="A573" s="26"/>
      <c r="B573" s="44"/>
    </row>
    <row r="574" spans="1:2" x14ac:dyDescent="0.2">
      <c r="A574" s="26"/>
      <c r="B574" s="44"/>
    </row>
    <row r="575" spans="1:2" x14ac:dyDescent="0.2">
      <c r="A575" s="26"/>
      <c r="B575" s="44"/>
    </row>
    <row r="576" spans="1:2" x14ac:dyDescent="0.2">
      <c r="A576" s="26"/>
      <c r="B576" s="44"/>
    </row>
    <row r="577" spans="1:2" x14ac:dyDescent="0.2">
      <c r="A577" s="26"/>
      <c r="B577" s="44"/>
    </row>
    <row r="578" spans="1:2" x14ac:dyDescent="0.2">
      <c r="A578" s="26"/>
      <c r="B578" s="44"/>
    </row>
    <row r="579" spans="1:2" x14ac:dyDescent="0.2">
      <c r="A579" s="26"/>
      <c r="B579" s="44"/>
    </row>
    <row r="580" spans="1:2" x14ac:dyDescent="0.2">
      <c r="A580" s="26"/>
      <c r="B580" s="44"/>
    </row>
    <row r="581" spans="1:2" x14ac:dyDescent="0.2">
      <c r="A581" s="26"/>
      <c r="B581" s="44"/>
    </row>
    <row r="582" spans="1:2" x14ac:dyDescent="0.2">
      <c r="A582" s="26"/>
      <c r="B582" s="44"/>
    </row>
    <row r="583" spans="1:2" x14ac:dyDescent="0.2">
      <c r="A583" s="26"/>
      <c r="B583" s="44"/>
    </row>
    <row r="584" spans="1:2" x14ac:dyDescent="0.2">
      <c r="A584" s="26"/>
      <c r="B584" s="44"/>
    </row>
    <row r="585" spans="1:2" x14ac:dyDescent="0.2">
      <c r="A585" s="26"/>
      <c r="B585" s="44"/>
    </row>
    <row r="586" spans="1:2" x14ac:dyDescent="0.2">
      <c r="A586" s="26"/>
      <c r="B586" s="44"/>
    </row>
    <row r="587" spans="1:2" x14ac:dyDescent="0.2">
      <c r="A587" s="26"/>
      <c r="B587" s="44"/>
    </row>
    <row r="588" spans="1:2" x14ac:dyDescent="0.2">
      <c r="A588" s="26"/>
      <c r="B588" s="44"/>
    </row>
    <row r="589" spans="1:2" x14ac:dyDescent="0.2">
      <c r="A589" s="26"/>
      <c r="B589" s="44"/>
    </row>
    <row r="590" spans="1:2" x14ac:dyDescent="0.2">
      <c r="A590" s="26"/>
      <c r="B590" s="44"/>
    </row>
    <row r="591" spans="1:2" x14ac:dyDescent="0.2">
      <c r="A591" s="26"/>
      <c r="B591" s="44"/>
    </row>
    <row r="592" spans="1:2" x14ac:dyDescent="0.2">
      <c r="A592" s="26"/>
      <c r="B592" s="44"/>
    </row>
    <row r="593" spans="1:2" x14ac:dyDescent="0.2">
      <c r="A593" s="26"/>
      <c r="B593" s="44"/>
    </row>
    <row r="594" spans="1:2" x14ac:dyDescent="0.2">
      <c r="A594" s="26"/>
      <c r="B594" s="44"/>
    </row>
    <row r="595" spans="1:2" x14ac:dyDescent="0.2">
      <c r="A595" s="26"/>
      <c r="B595" s="44"/>
    </row>
    <row r="596" spans="1:2" x14ac:dyDescent="0.2">
      <c r="A596" s="26"/>
      <c r="B596" s="44"/>
    </row>
    <row r="597" spans="1:2" x14ac:dyDescent="0.2">
      <c r="A597" s="26"/>
      <c r="B597" s="44"/>
    </row>
    <row r="598" spans="1:2" x14ac:dyDescent="0.2">
      <c r="A598" s="26"/>
      <c r="B598" s="44"/>
    </row>
    <row r="599" spans="1:2" x14ac:dyDescent="0.2">
      <c r="A599" s="26"/>
      <c r="B599" s="44"/>
    </row>
    <row r="600" spans="1:2" x14ac:dyDescent="0.2">
      <c r="A600" s="26"/>
      <c r="B600" s="44"/>
    </row>
    <row r="601" spans="1:2" x14ac:dyDescent="0.2">
      <c r="A601" s="26"/>
      <c r="B601" s="44"/>
    </row>
    <row r="602" spans="1:2" x14ac:dyDescent="0.2">
      <c r="A602" s="26"/>
      <c r="B602" s="44"/>
    </row>
    <row r="603" spans="1:2" x14ac:dyDescent="0.2">
      <c r="A603" s="26"/>
      <c r="B603" s="44"/>
    </row>
    <row r="604" spans="1:2" x14ac:dyDescent="0.2">
      <c r="A604" s="26"/>
      <c r="B604" s="44"/>
    </row>
    <row r="605" spans="1:2" x14ac:dyDescent="0.2">
      <c r="A605" s="26"/>
      <c r="B605" s="44"/>
    </row>
    <row r="606" spans="1:2" x14ac:dyDescent="0.2">
      <c r="A606" s="26"/>
      <c r="B606" s="44"/>
    </row>
    <row r="607" spans="1:2" x14ac:dyDescent="0.2">
      <c r="A607" s="26"/>
      <c r="B607" s="44"/>
    </row>
    <row r="608" spans="1:2" x14ac:dyDescent="0.2">
      <c r="A608" s="26"/>
      <c r="B608" s="44"/>
    </row>
    <row r="609" spans="1:2" x14ac:dyDescent="0.2">
      <c r="A609" s="26"/>
      <c r="B609" s="44"/>
    </row>
    <row r="610" spans="1:2" x14ac:dyDescent="0.2">
      <c r="A610" s="26"/>
      <c r="B610" s="44"/>
    </row>
    <row r="611" spans="1:2" x14ac:dyDescent="0.2">
      <c r="A611" s="26"/>
      <c r="B611" s="44"/>
    </row>
    <row r="612" spans="1:2" x14ac:dyDescent="0.2">
      <c r="A612" s="26"/>
      <c r="B612" s="44"/>
    </row>
    <row r="613" spans="1:2" x14ac:dyDescent="0.2">
      <c r="A613" s="26"/>
      <c r="B613" s="44"/>
    </row>
    <row r="614" spans="1:2" x14ac:dyDescent="0.2">
      <c r="A614" s="26"/>
      <c r="B614" s="44"/>
    </row>
    <row r="615" spans="1:2" x14ac:dyDescent="0.2">
      <c r="A615" s="26"/>
      <c r="B615" s="44"/>
    </row>
    <row r="616" spans="1:2" x14ac:dyDescent="0.2">
      <c r="A616" s="26"/>
      <c r="B616" s="44"/>
    </row>
    <row r="617" spans="1:2" x14ac:dyDescent="0.2">
      <c r="A617" s="26"/>
      <c r="B617" s="44"/>
    </row>
    <row r="618" spans="1:2" x14ac:dyDescent="0.2">
      <c r="A618" s="26"/>
      <c r="B618" s="44"/>
    </row>
    <row r="619" spans="1:2" x14ac:dyDescent="0.2">
      <c r="A619" s="26"/>
      <c r="B619" s="44"/>
    </row>
    <row r="620" spans="1:2" x14ac:dyDescent="0.2">
      <c r="A620" s="26"/>
      <c r="B620" s="44"/>
    </row>
    <row r="621" spans="1:2" x14ac:dyDescent="0.2">
      <c r="A621" s="26"/>
      <c r="B621" s="44"/>
    </row>
    <row r="622" spans="1:2" x14ac:dyDescent="0.2">
      <c r="A622" s="26"/>
      <c r="B622" s="44"/>
    </row>
    <row r="623" spans="1:2" x14ac:dyDescent="0.2">
      <c r="A623" s="26"/>
      <c r="B623" s="44"/>
    </row>
    <row r="624" spans="1:2" x14ac:dyDescent="0.2">
      <c r="A624" s="26"/>
      <c r="B624" s="44"/>
    </row>
    <row r="625" spans="1:2" x14ac:dyDescent="0.2">
      <c r="A625" s="26"/>
      <c r="B625" s="44"/>
    </row>
    <row r="626" spans="1:2" x14ac:dyDescent="0.2">
      <c r="A626" s="26"/>
      <c r="B626" s="44"/>
    </row>
    <row r="627" spans="1:2" x14ac:dyDescent="0.2">
      <c r="A627" s="26"/>
      <c r="B627" s="44"/>
    </row>
    <row r="628" spans="1:2" x14ac:dyDescent="0.2">
      <c r="A628" s="26"/>
      <c r="B628" s="44"/>
    </row>
    <row r="629" spans="1:2" x14ac:dyDescent="0.2">
      <c r="A629" s="26"/>
      <c r="B629" s="44"/>
    </row>
    <row r="630" spans="1:2" x14ac:dyDescent="0.2">
      <c r="A630" s="26"/>
      <c r="B630" s="44"/>
    </row>
    <row r="631" spans="1:2" x14ac:dyDescent="0.2">
      <c r="A631" s="26"/>
      <c r="B631" s="44"/>
    </row>
    <row r="632" spans="1:2" x14ac:dyDescent="0.2">
      <c r="A632" s="26"/>
      <c r="B632" s="44"/>
    </row>
    <row r="633" spans="1:2" x14ac:dyDescent="0.2">
      <c r="A633" s="26"/>
      <c r="B633" s="44"/>
    </row>
    <row r="634" spans="1:2" x14ac:dyDescent="0.2">
      <c r="A634" s="26"/>
      <c r="B634" s="44"/>
    </row>
    <row r="635" spans="1:2" x14ac:dyDescent="0.2">
      <c r="A635" s="26"/>
      <c r="B635" s="44"/>
    </row>
    <row r="636" spans="1:2" x14ac:dyDescent="0.2">
      <c r="A636" s="26"/>
      <c r="B636" s="44"/>
    </row>
    <row r="637" spans="1:2" x14ac:dyDescent="0.2">
      <c r="A637" s="26"/>
      <c r="B637" s="44"/>
    </row>
    <row r="638" spans="1:2" x14ac:dyDescent="0.2">
      <c r="A638" s="26"/>
      <c r="B638" s="44"/>
    </row>
    <row r="639" spans="1:2" x14ac:dyDescent="0.2">
      <c r="A639" s="26"/>
      <c r="B639" s="44"/>
    </row>
    <row r="640" spans="1:2" x14ac:dyDescent="0.2">
      <c r="A640" s="26"/>
      <c r="B640" s="44"/>
    </row>
    <row r="641" spans="1:2" x14ac:dyDescent="0.2">
      <c r="A641" s="26"/>
      <c r="B641" s="44"/>
    </row>
    <row r="642" spans="1:2" x14ac:dyDescent="0.2">
      <c r="A642" s="26"/>
      <c r="B642" s="44"/>
    </row>
    <row r="643" spans="1:2" x14ac:dyDescent="0.2">
      <c r="A643" s="26"/>
      <c r="B643" s="44"/>
    </row>
    <row r="644" spans="1:2" x14ac:dyDescent="0.2">
      <c r="A644" s="26"/>
      <c r="B644" s="44"/>
    </row>
    <row r="645" spans="1:2" x14ac:dyDescent="0.2">
      <c r="A645" s="26"/>
      <c r="B645" s="44"/>
    </row>
    <row r="646" spans="1:2" x14ac:dyDescent="0.2">
      <c r="A646" s="26"/>
      <c r="B646" s="44"/>
    </row>
    <row r="647" spans="1:2" x14ac:dyDescent="0.2">
      <c r="A647" s="26"/>
      <c r="B647" s="44"/>
    </row>
    <row r="648" spans="1:2" x14ac:dyDescent="0.2">
      <c r="A648" s="26"/>
      <c r="B648" s="44"/>
    </row>
    <row r="649" spans="1:2" x14ac:dyDescent="0.2">
      <c r="A649" s="26"/>
      <c r="B649" s="44"/>
    </row>
    <row r="650" spans="1:2" x14ac:dyDescent="0.2">
      <c r="A650" s="26"/>
      <c r="B650" s="44"/>
    </row>
    <row r="651" spans="1:2" x14ac:dyDescent="0.2">
      <c r="A651" s="26"/>
      <c r="B651" s="44"/>
    </row>
    <row r="652" spans="1:2" x14ac:dyDescent="0.2">
      <c r="A652" s="26"/>
      <c r="B652" s="44"/>
    </row>
    <row r="653" spans="1:2" x14ac:dyDescent="0.2">
      <c r="A653" s="26"/>
      <c r="B653" s="44"/>
    </row>
    <row r="654" spans="1:2" x14ac:dyDescent="0.2">
      <c r="A654" s="26"/>
      <c r="B654" s="44"/>
    </row>
    <row r="655" spans="1:2" x14ac:dyDescent="0.2">
      <c r="A655" s="26"/>
      <c r="B655" s="44"/>
    </row>
    <row r="656" spans="1:2" x14ac:dyDescent="0.2">
      <c r="A656" s="26"/>
      <c r="B656" s="44"/>
    </row>
    <row r="657" spans="1:2" x14ac:dyDescent="0.2">
      <c r="A657" s="26"/>
      <c r="B657" s="44"/>
    </row>
    <row r="658" spans="1:2" x14ac:dyDescent="0.2">
      <c r="A658" s="26"/>
      <c r="B658" s="44"/>
    </row>
    <row r="659" spans="1:2" x14ac:dyDescent="0.2">
      <c r="A659" s="26"/>
      <c r="B659" s="44"/>
    </row>
    <row r="660" spans="1:2" x14ac:dyDescent="0.2">
      <c r="A660" s="26"/>
      <c r="B660" s="44"/>
    </row>
    <row r="661" spans="1:2" x14ac:dyDescent="0.2">
      <c r="A661" s="26"/>
      <c r="B661" s="44"/>
    </row>
    <row r="662" spans="1:2" x14ac:dyDescent="0.2">
      <c r="A662" s="26"/>
      <c r="B662" s="44"/>
    </row>
    <row r="663" spans="1:2" x14ac:dyDescent="0.2">
      <c r="A663" s="26"/>
      <c r="B663" s="44"/>
    </row>
    <row r="664" spans="1:2" x14ac:dyDescent="0.2">
      <c r="A664" s="26"/>
      <c r="B664" s="44"/>
    </row>
    <row r="665" spans="1:2" x14ac:dyDescent="0.2">
      <c r="A665" s="26"/>
      <c r="B665" s="44"/>
    </row>
    <row r="666" spans="1:2" x14ac:dyDescent="0.2">
      <c r="A666" s="26"/>
      <c r="B666" s="44"/>
    </row>
    <row r="667" spans="1:2" x14ac:dyDescent="0.2">
      <c r="A667" s="26"/>
      <c r="B667" s="44"/>
    </row>
    <row r="668" spans="1:2" x14ac:dyDescent="0.2">
      <c r="A668" s="26"/>
      <c r="B668" s="44"/>
    </row>
    <row r="669" spans="1:2" x14ac:dyDescent="0.2">
      <c r="A669" s="26"/>
      <c r="B669" s="44"/>
    </row>
    <row r="670" spans="1:2" x14ac:dyDescent="0.2">
      <c r="A670" s="26"/>
      <c r="B670" s="44"/>
    </row>
    <row r="671" spans="1:2" x14ac:dyDescent="0.2">
      <c r="A671" s="26"/>
      <c r="B671" s="44"/>
    </row>
    <row r="672" spans="1:2" x14ac:dyDescent="0.2">
      <c r="A672" s="26"/>
      <c r="B672" s="44"/>
    </row>
    <row r="673" spans="1:2" x14ac:dyDescent="0.2">
      <c r="A673" s="26"/>
      <c r="B673" s="44"/>
    </row>
    <row r="674" spans="1:2" x14ac:dyDescent="0.2">
      <c r="A674" s="26"/>
      <c r="B674" s="44"/>
    </row>
    <row r="675" spans="1:2" x14ac:dyDescent="0.2">
      <c r="A675" s="26"/>
      <c r="B675" s="44"/>
    </row>
    <row r="676" spans="1:2" x14ac:dyDescent="0.2">
      <c r="A676" s="26"/>
      <c r="B676" s="44"/>
    </row>
    <row r="677" spans="1:2" x14ac:dyDescent="0.2">
      <c r="A677" s="26"/>
      <c r="B677" s="44"/>
    </row>
    <row r="678" spans="1:2" x14ac:dyDescent="0.2">
      <c r="A678" s="26"/>
      <c r="B678" s="44"/>
    </row>
    <row r="679" spans="1:2" x14ac:dyDescent="0.2">
      <c r="A679" s="26"/>
      <c r="B679" s="44"/>
    </row>
    <row r="680" spans="1:2" x14ac:dyDescent="0.2">
      <c r="A680" s="26"/>
      <c r="B680" s="44"/>
    </row>
    <row r="681" spans="1:2" x14ac:dyDescent="0.2">
      <c r="A681" s="26"/>
      <c r="B681" s="44"/>
    </row>
    <row r="682" spans="1:2" x14ac:dyDescent="0.2">
      <c r="A682" s="26"/>
      <c r="B682" s="44"/>
    </row>
    <row r="683" spans="1:2" x14ac:dyDescent="0.2">
      <c r="A683" s="26"/>
      <c r="B683" s="44"/>
    </row>
    <row r="684" spans="1:2" x14ac:dyDescent="0.2">
      <c r="A684" s="26"/>
      <c r="B684" s="44"/>
    </row>
    <row r="685" spans="1:2" x14ac:dyDescent="0.2">
      <c r="A685" s="26"/>
      <c r="B685" s="44"/>
    </row>
    <row r="686" spans="1:2" x14ac:dyDescent="0.2">
      <c r="A686" s="26"/>
      <c r="B686" s="44"/>
    </row>
    <row r="687" spans="1:2" x14ac:dyDescent="0.2">
      <c r="A687" s="26"/>
      <c r="B687" s="44"/>
    </row>
    <row r="688" spans="1:2" x14ac:dyDescent="0.2">
      <c r="A688" s="26"/>
      <c r="B688" s="44"/>
    </row>
    <row r="689" spans="1:2" x14ac:dyDescent="0.2">
      <c r="A689" s="26"/>
      <c r="B689" s="44"/>
    </row>
    <row r="690" spans="1:2" x14ac:dyDescent="0.2">
      <c r="A690" s="26"/>
      <c r="B690" s="44"/>
    </row>
    <row r="691" spans="1:2" x14ac:dyDescent="0.2">
      <c r="A691" s="26"/>
      <c r="B691" s="44"/>
    </row>
    <row r="692" spans="1:2" x14ac:dyDescent="0.2">
      <c r="A692" s="26"/>
      <c r="B692" s="44"/>
    </row>
    <row r="693" spans="1:2" x14ac:dyDescent="0.2">
      <c r="A693" s="26"/>
      <c r="B693" s="44"/>
    </row>
    <row r="694" spans="1:2" x14ac:dyDescent="0.2">
      <c r="A694" s="26"/>
      <c r="B694" s="44"/>
    </row>
    <row r="695" spans="1:2" x14ac:dyDescent="0.2">
      <c r="A695" s="26"/>
      <c r="B695" s="44"/>
    </row>
    <row r="696" spans="1:2" x14ac:dyDescent="0.2">
      <c r="A696" s="26"/>
      <c r="B696" s="44"/>
    </row>
    <row r="697" spans="1:2" x14ac:dyDescent="0.2">
      <c r="A697" s="26"/>
      <c r="B697" s="44"/>
    </row>
    <row r="698" spans="1:2" x14ac:dyDescent="0.2">
      <c r="A698" s="26"/>
      <c r="B698" s="44"/>
    </row>
    <row r="699" spans="1:2" x14ac:dyDescent="0.2">
      <c r="A699" s="26"/>
      <c r="B699" s="44"/>
    </row>
    <row r="700" spans="1:2" x14ac:dyDescent="0.2">
      <c r="A700" s="26"/>
      <c r="B700" s="44"/>
    </row>
    <row r="701" spans="1:2" x14ac:dyDescent="0.2">
      <c r="A701" s="26"/>
      <c r="B701" s="44"/>
    </row>
    <row r="702" spans="1:2" x14ac:dyDescent="0.2">
      <c r="A702" s="26"/>
      <c r="B702" s="44"/>
    </row>
    <row r="703" spans="1:2" x14ac:dyDescent="0.2">
      <c r="A703" s="26"/>
      <c r="B703" s="44"/>
    </row>
    <row r="704" spans="1:2" x14ac:dyDescent="0.2">
      <c r="A704" s="26"/>
      <c r="B704" s="44"/>
    </row>
    <row r="705" spans="1:2" x14ac:dyDescent="0.2">
      <c r="A705" s="26"/>
      <c r="B705" s="44"/>
    </row>
    <row r="706" spans="1:2" x14ac:dyDescent="0.2">
      <c r="A706" s="26"/>
      <c r="B706" s="44"/>
    </row>
    <row r="707" spans="1:2" x14ac:dyDescent="0.2">
      <c r="A707" s="26"/>
      <c r="B707" s="44"/>
    </row>
    <row r="708" spans="1:2" x14ac:dyDescent="0.2">
      <c r="A708" s="26"/>
      <c r="B708" s="44"/>
    </row>
    <row r="709" spans="1:2" x14ac:dyDescent="0.2">
      <c r="A709" s="26"/>
      <c r="B709" s="44"/>
    </row>
    <row r="710" spans="1:2" x14ac:dyDescent="0.2">
      <c r="A710" s="26"/>
      <c r="B710" s="44"/>
    </row>
    <row r="711" spans="1:2" x14ac:dyDescent="0.2">
      <c r="A711" s="26"/>
      <c r="B711" s="44"/>
    </row>
    <row r="712" spans="1:2" x14ac:dyDescent="0.2">
      <c r="A712" s="26"/>
      <c r="B712" s="44"/>
    </row>
    <row r="713" spans="1:2" x14ac:dyDescent="0.2">
      <c r="A713" s="26"/>
      <c r="B713" s="44"/>
    </row>
    <row r="714" spans="1:2" x14ac:dyDescent="0.2">
      <c r="A714" s="26"/>
      <c r="B714" s="44"/>
    </row>
    <row r="715" spans="1:2" x14ac:dyDescent="0.2">
      <c r="A715" s="26"/>
      <c r="B715" s="44"/>
    </row>
    <row r="716" spans="1:2" x14ac:dyDescent="0.2">
      <c r="A716" s="26"/>
      <c r="B716" s="44"/>
    </row>
    <row r="717" spans="1:2" x14ac:dyDescent="0.2">
      <c r="A717" s="26"/>
      <c r="B717" s="44"/>
    </row>
    <row r="718" spans="1:2" x14ac:dyDescent="0.2">
      <c r="A718" s="26"/>
      <c r="B718" s="44"/>
    </row>
    <row r="719" spans="1:2" x14ac:dyDescent="0.2">
      <c r="A719" s="26"/>
      <c r="B719" s="44"/>
    </row>
    <row r="720" spans="1:2" x14ac:dyDescent="0.2">
      <c r="A720" s="26"/>
      <c r="B720" s="44"/>
    </row>
    <row r="721" spans="1:2" x14ac:dyDescent="0.2">
      <c r="A721" s="26"/>
      <c r="B721" s="44"/>
    </row>
    <row r="722" spans="1:2" x14ac:dyDescent="0.2">
      <c r="A722" s="26"/>
      <c r="B722" s="44"/>
    </row>
    <row r="723" spans="1:2" x14ac:dyDescent="0.2">
      <c r="A723" s="26"/>
      <c r="B723" s="44"/>
    </row>
    <row r="724" spans="1:2" x14ac:dyDescent="0.2">
      <c r="A724" s="26"/>
      <c r="B724" s="44"/>
    </row>
    <row r="725" spans="1:2" x14ac:dyDescent="0.2">
      <c r="A725" s="26"/>
      <c r="B725" s="44"/>
    </row>
    <row r="726" spans="1:2" x14ac:dyDescent="0.2">
      <c r="A726" s="26"/>
      <c r="B726" s="44"/>
    </row>
    <row r="727" spans="1:2" x14ac:dyDescent="0.2">
      <c r="A727" s="26"/>
      <c r="B727" s="44"/>
    </row>
    <row r="728" spans="1:2" x14ac:dyDescent="0.2">
      <c r="A728" s="26"/>
      <c r="B728" s="44"/>
    </row>
    <row r="729" spans="1:2" x14ac:dyDescent="0.2">
      <c r="A729" s="26"/>
      <c r="B729" s="44"/>
    </row>
    <row r="730" spans="1:2" x14ac:dyDescent="0.2">
      <c r="A730" s="26"/>
      <c r="B730" s="44"/>
    </row>
    <row r="731" spans="1:2" x14ac:dyDescent="0.2">
      <c r="A731" s="26"/>
      <c r="B731" s="44"/>
    </row>
    <row r="732" spans="1:2" x14ac:dyDescent="0.2">
      <c r="A732" s="26"/>
      <c r="B732" s="44"/>
    </row>
    <row r="733" spans="1:2" x14ac:dyDescent="0.2">
      <c r="A733" s="26"/>
      <c r="B733" s="44"/>
    </row>
    <row r="734" spans="1:2" x14ac:dyDescent="0.2">
      <c r="A734" s="26"/>
      <c r="B734" s="44"/>
    </row>
    <row r="735" spans="1:2" x14ac:dyDescent="0.2">
      <c r="A735" s="26"/>
      <c r="B735" s="44"/>
    </row>
    <row r="736" spans="1:2" x14ac:dyDescent="0.2">
      <c r="A736" s="26"/>
      <c r="B736" s="44"/>
    </row>
    <row r="737" spans="1:2" x14ac:dyDescent="0.2">
      <c r="A737" s="26"/>
      <c r="B737" s="44"/>
    </row>
    <row r="738" spans="1:2" x14ac:dyDescent="0.2">
      <c r="A738" s="26"/>
      <c r="B738" s="44"/>
    </row>
    <row r="739" spans="1:2" x14ac:dyDescent="0.2">
      <c r="A739" s="26"/>
      <c r="B739" s="44"/>
    </row>
    <row r="740" spans="1:2" x14ac:dyDescent="0.2">
      <c r="A740" s="26"/>
      <c r="B740" s="44"/>
    </row>
    <row r="741" spans="1:2" x14ac:dyDescent="0.2">
      <c r="A741" s="26"/>
      <c r="B741" s="44"/>
    </row>
    <row r="742" spans="1:2" x14ac:dyDescent="0.2">
      <c r="A742" s="26"/>
      <c r="B742" s="44"/>
    </row>
    <row r="743" spans="1:2" x14ac:dyDescent="0.2">
      <c r="A743" s="26"/>
      <c r="B743" s="44"/>
    </row>
    <row r="744" spans="1:2" x14ac:dyDescent="0.2">
      <c r="A744" s="26"/>
      <c r="B744" s="44"/>
    </row>
    <row r="745" spans="1:2" x14ac:dyDescent="0.2">
      <c r="A745" s="26"/>
      <c r="B745" s="44"/>
    </row>
    <row r="746" spans="1:2" x14ac:dyDescent="0.2">
      <c r="A746" s="26"/>
      <c r="B746" s="44"/>
    </row>
    <row r="747" spans="1:2" x14ac:dyDescent="0.2">
      <c r="A747" s="26"/>
      <c r="B747" s="44"/>
    </row>
    <row r="748" spans="1:2" x14ac:dyDescent="0.2">
      <c r="A748" s="26"/>
      <c r="B748" s="44"/>
    </row>
    <row r="749" spans="1:2" x14ac:dyDescent="0.2">
      <c r="A749" s="26"/>
      <c r="B749" s="44"/>
    </row>
    <row r="750" spans="1:2" x14ac:dyDescent="0.2">
      <c r="A750" s="26"/>
      <c r="B750" s="44"/>
    </row>
    <row r="751" spans="1:2" x14ac:dyDescent="0.2">
      <c r="A751" s="26"/>
      <c r="B751" s="44"/>
    </row>
    <row r="752" spans="1:2" x14ac:dyDescent="0.2">
      <c r="A752" s="26"/>
      <c r="B752" s="44"/>
    </row>
    <row r="753" spans="1:2" x14ac:dyDescent="0.2">
      <c r="A753" s="26"/>
      <c r="B753" s="44"/>
    </row>
    <row r="754" spans="1:2" x14ac:dyDescent="0.2">
      <c r="A754" s="26"/>
      <c r="B754" s="44"/>
    </row>
    <row r="755" spans="1:2" x14ac:dyDescent="0.2">
      <c r="A755" s="26"/>
      <c r="B755" s="44"/>
    </row>
    <row r="756" spans="1:2" x14ac:dyDescent="0.2">
      <c r="A756" s="26"/>
      <c r="B756" s="44"/>
    </row>
    <row r="757" spans="1:2" x14ac:dyDescent="0.2">
      <c r="A757" s="26"/>
      <c r="B757" s="44"/>
    </row>
    <row r="758" spans="1:2" x14ac:dyDescent="0.2">
      <c r="A758" s="26"/>
      <c r="B758" s="44"/>
    </row>
    <row r="759" spans="1:2" x14ac:dyDescent="0.2">
      <c r="A759" s="26"/>
      <c r="B759" s="44"/>
    </row>
    <row r="760" spans="1:2" x14ac:dyDescent="0.2">
      <c r="A760" s="26"/>
      <c r="B760" s="44"/>
    </row>
    <row r="761" spans="1:2" x14ac:dyDescent="0.2">
      <c r="A761" s="26"/>
      <c r="B761" s="44"/>
    </row>
    <row r="762" spans="1:2" x14ac:dyDescent="0.2">
      <c r="A762" s="26"/>
      <c r="B762" s="44"/>
    </row>
    <row r="763" spans="1:2" x14ac:dyDescent="0.2">
      <c r="A763" s="26"/>
      <c r="B763" s="44"/>
    </row>
    <row r="764" spans="1:2" x14ac:dyDescent="0.2">
      <c r="A764" s="26"/>
      <c r="B764" s="44"/>
    </row>
    <row r="765" spans="1:2" x14ac:dyDescent="0.2">
      <c r="A765" s="26"/>
      <c r="B765" s="44"/>
    </row>
    <row r="766" spans="1:2" x14ac:dyDescent="0.2">
      <c r="A766" s="26"/>
      <c r="B766" s="44"/>
    </row>
    <row r="767" spans="1:2" x14ac:dyDescent="0.2">
      <c r="A767" s="26"/>
      <c r="B767" s="44"/>
    </row>
    <row r="768" spans="1:2" x14ac:dyDescent="0.2">
      <c r="A768" s="26"/>
      <c r="B768" s="44"/>
    </row>
    <row r="769" spans="1:2" x14ac:dyDescent="0.2">
      <c r="A769" s="26"/>
      <c r="B769" s="44"/>
    </row>
    <row r="770" spans="1:2" x14ac:dyDescent="0.2">
      <c r="A770" s="26"/>
      <c r="B770" s="44"/>
    </row>
    <row r="771" spans="1:2" x14ac:dyDescent="0.2">
      <c r="A771" s="26"/>
      <c r="B771" s="44"/>
    </row>
    <row r="772" spans="1:2" x14ac:dyDescent="0.2">
      <c r="A772" s="26"/>
      <c r="B772" s="44"/>
    </row>
    <row r="773" spans="1:2" x14ac:dyDescent="0.2">
      <c r="A773" s="26"/>
      <c r="B773" s="44"/>
    </row>
    <row r="774" spans="1:2" x14ac:dyDescent="0.2">
      <c r="A774" s="26"/>
      <c r="B774" s="44"/>
    </row>
    <row r="775" spans="1:2" x14ac:dyDescent="0.2">
      <c r="A775" s="26"/>
      <c r="B775" s="44"/>
    </row>
    <row r="776" spans="1:2" x14ac:dyDescent="0.2">
      <c r="A776" s="26"/>
      <c r="B776" s="44"/>
    </row>
    <row r="777" spans="1:2" x14ac:dyDescent="0.2">
      <c r="A777" s="26"/>
      <c r="B777" s="44"/>
    </row>
    <row r="778" spans="1:2" x14ac:dyDescent="0.2">
      <c r="A778" s="26"/>
      <c r="B778" s="44"/>
    </row>
    <row r="779" spans="1:2" x14ac:dyDescent="0.2">
      <c r="A779" s="26"/>
      <c r="B779" s="44"/>
    </row>
    <row r="780" spans="1:2" x14ac:dyDescent="0.2">
      <c r="A780" s="26"/>
      <c r="B780" s="44"/>
    </row>
    <row r="781" spans="1:2" x14ac:dyDescent="0.2">
      <c r="A781" s="26"/>
      <c r="B781" s="44"/>
    </row>
    <row r="782" spans="1:2" x14ac:dyDescent="0.2">
      <c r="A782" s="26"/>
      <c r="B782" s="44"/>
    </row>
    <row r="783" spans="1:2" x14ac:dyDescent="0.2">
      <c r="A783" s="26"/>
      <c r="B783" s="44"/>
    </row>
    <row r="784" spans="1:2" x14ac:dyDescent="0.2">
      <c r="A784" s="26"/>
      <c r="B784" s="44"/>
    </row>
    <row r="785" spans="1:2" x14ac:dyDescent="0.2">
      <c r="A785" s="26"/>
      <c r="B785" s="44"/>
    </row>
    <row r="786" spans="1:2" x14ac:dyDescent="0.2">
      <c r="A786" s="26"/>
      <c r="B786" s="44"/>
    </row>
    <row r="787" spans="1:2" x14ac:dyDescent="0.2">
      <c r="A787" s="26"/>
      <c r="B787" s="44"/>
    </row>
    <row r="788" spans="1:2" x14ac:dyDescent="0.2">
      <c r="A788" s="26"/>
      <c r="B788" s="44"/>
    </row>
    <row r="789" spans="1:2" x14ac:dyDescent="0.2">
      <c r="A789" s="26"/>
      <c r="B789" s="44"/>
    </row>
    <row r="790" spans="1:2" x14ac:dyDescent="0.2">
      <c r="A790" s="26"/>
      <c r="B790" s="44"/>
    </row>
    <row r="791" spans="1:2" x14ac:dyDescent="0.2">
      <c r="A791" s="26"/>
      <c r="B791" s="44"/>
    </row>
    <row r="792" spans="1:2" x14ac:dyDescent="0.2">
      <c r="A792" s="26"/>
      <c r="B792" s="44"/>
    </row>
    <row r="793" spans="1:2" x14ac:dyDescent="0.2">
      <c r="A793" s="26"/>
      <c r="B793" s="44"/>
    </row>
    <row r="794" spans="1:2" x14ac:dyDescent="0.2">
      <c r="A794" s="26"/>
      <c r="B794" s="44"/>
    </row>
    <row r="795" spans="1:2" x14ac:dyDescent="0.2">
      <c r="A795" s="26"/>
      <c r="B795" s="44"/>
    </row>
    <row r="796" spans="1:2" x14ac:dyDescent="0.2">
      <c r="A796" s="26"/>
      <c r="B796" s="44"/>
    </row>
    <row r="797" spans="1:2" x14ac:dyDescent="0.2">
      <c r="A797" s="26"/>
      <c r="B797" s="44"/>
    </row>
    <row r="798" spans="1:2" x14ac:dyDescent="0.2">
      <c r="A798" s="26"/>
      <c r="B798" s="44"/>
    </row>
    <row r="799" spans="1:2" x14ac:dyDescent="0.2">
      <c r="A799" s="26"/>
      <c r="B799" s="44"/>
    </row>
    <row r="800" spans="1:2" x14ac:dyDescent="0.2">
      <c r="A800" s="26"/>
      <c r="B800" s="44"/>
    </row>
    <row r="801" spans="1:2" x14ac:dyDescent="0.2">
      <c r="A801" s="26"/>
      <c r="B801" s="44"/>
    </row>
    <row r="802" spans="1:2" x14ac:dyDescent="0.2">
      <c r="A802" s="26"/>
      <c r="B802" s="44"/>
    </row>
    <row r="803" spans="1:2" x14ac:dyDescent="0.2">
      <c r="A803" s="26"/>
      <c r="B803" s="44"/>
    </row>
    <row r="804" spans="1:2" x14ac:dyDescent="0.2">
      <c r="A804" s="26"/>
      <c r="B804" s="44"/>
    </row>
    <row r="805" spans="1:2" x14ac:dyDescent="0.2">
      <c r="A805" s="26"/>
      <c r="B805" s="44"/>
    </row>
    <row r="806" spans="1:2" x14ac:dyDescent="0.2">
      <c r="A806" s="26"/>
      <c r="B806" s="44"/>
    </row>
    <row r="807" spans="1:2" x14ac:dyDescent="0.2">
      <c r="A807" s="26"/>
      <c r="B807" s="44"/>
    </row>
    <row r="808" spans="1:2" x14ac:dyDescent="0.2">
      <c r="A808" s="26"/>
      <c r="B808" s="44"/>
    </row>
    <row r="809" spans="1:2" x14ac:dyDescent="0.2">
      <c r="A809" s="26"/>
      <c r="B809" s="44"/>
    </row>
    <row r="810" spans="1:2" x14ac:dyDescent="0.2">
      <c r="A810" s="26"/>
      <c r="B810" s="44"/>
    </row>
    <row r="811" spans="1:2" x14ac:dyDescent="0.2">
      <c r="A811" s="26"/>
      <c r="B811" s="44"/>
    </row>
    <row r="812" spans="1:2" x14ac:dyDescent="0.2">
      <c r="A812" s="26"/>
      <c r="B812" s="44"/>
    </row>
    <row r="813" spans="1:2" x14ac:dyDescent="0.2">
      <c r="A813" s="26"/>
      <c r="B813" s="44"/>
    </row>
    <row r="814" spans="1:2" x14ac:dyDescent="0.2">
      <c r="A814" s="26"/>
      <c r="B814" s="44"/>
    </row>
    <row r="815" spans="1:2" x14ac:dyDescent="0.2">
      <c r="A815" s="26"/>
      <c r="B815" s="44"/>
    </row>
    <row r="816" spans="1:2" x14ac:dyDescent="0.2">
      <c r="A816" s="26"/>
      <c r="B816" s="44"/>
    </row>
    <row r="817" spans="1:2" x14ac:dyDescent="0.2">
      <c r="A817" s="26"/>
      <c r="B817" s="44"/>
    </row>
    <row r="818" spans="1:2" x14ac:dyDescent="0.2">
      <c r="A818" s="26"/>
      <c r="B818" s="44"/>
    </row>
    <row r="819" spans="1:2" x14ac:dyDescent="0.2">
      <c r="A819" s="26"/>
      <c r="B819" s="44"/>
    </row>
    <row r="820" spans="1:2" x14ac:dyDescent="0.2">
      <c r="A820" s="26"/>
      <c r="B820" s="44"/>
    </row>
    <row r="821" spans="1:2" x14ac:dyDescent="0.2">
      <c r="A821" s="26"/>
      <c r="B821" s="44"/>
    </row>
    <row r="822" spans="1:2" x14ac:dyDescent="0.2">
      <c r="A822" s="26"/>
      <c r="B822" s="44"/>
    </row>
    <row r="823" spans="1:2" x14ac:dyDescent="0.2">
      <c r="A823" s="26"/>
      <c r="B823" s="44"/>
    </row>
    <row r="824" spans="1:2" x14ac:dyDescent="0.2">
      <c r="A824" s="26"/>
      <c r="B824" s="44"/>
    </row>
    <row r="825" spans="1:2" x14ac:dyDescent="0.2">
      <c r="A825" s="26"/>
      <c r="B825" s="44"/>
    </row>
    <row r="826" spans="1:2" x14ac:dyDescent="0.2">
      <c r="A826" s="26"/>
      <c r="B826" s="44"/>
    </row>
    <row r="827" spans="1:2" x14ac:dyDescent="0.2">
      <c r="A827" s="26"/>
      <c r="B827" s="44"/>
    </row>
    <row r="828" spans="1:2" x14ac:dyDescent="0.2">
      <c r="A828" s="26"/>
      <c r="B828" s="44"/>
    </row>
    <row r="829" spans="1:2" x14ac:dyDescent="0.2">
      <c r="A829" s="26"/>
      <c r="B829" s="44"/>
    </row>
    <row r="830" spans="1:2" x14ac:dyDescent="0.2">
      <c r="A830" s="26"/>
      <c r="B830" s="44"/>
    </row>
    <row r="831" spans="1:2" x14ac:dyDescent="0.2">
      <c r="A831" s="26"/>
      <c r="B831" s="44"/>
    </row>
    <row r="832" spans="1:2" x14ac:dyDescent="0.2">
      <c r="A832" s="26"/>
      <c r="B832" s="44"/>
    </row>
    <row r="833" spans="1:2" x14ac:dyDescent="0.2">
      <c r="A833" s="26"/>
      <c r="B833" s="44"/>
    </row>
    <row r="834" spans="1:2" x14ac:dyDescent="0.2">
      <c r="A834" s="26"/>
      <c r="B834" s="44"/>
    </row>
    <row r="835" spans="1:2" x14ac:dyDescent="0.2">
      <c r="A835" s="26"/>
      <c r="B835" s="44"/>
    </row>
    <row r="836" spans="1:2" x14ac:dyDescent="0.2">
      <c r="A836" s="26"/>
      <c r="B836" s="44"/>
    </row>
    <row r="837" spans="1:2" x14ac:dyDescent="0.2">
      <c r="A837" s="26"/>
      <c r="B837" s="44"/>
    </row>
    <row r="838" spans="1:2" x14ac:dyDescent="0.2">
      <c r="A838" s="26"/>
      <c r="B838" s="44"/>
    </row>
    <row r="839" spans="1:2" x14ac:dyDescent="0.2">
      <c r="A839" s="26"/>
      <c r="B839" s="44"/>
    </row>
    <row r="840" spans="1:2" x14ac:dyDescent="0.2">
      <c r="A840" s="26"/>
      <c r="B840" s="44"/>
    </row>
    <row r="841" spans="1:2" x14ac:dyDescent="0.2">
      <c r="A841" s="26"/>
      <c r="B841" s="44"/>
    </row>
    <row r="842" spans="1:2" x14ac:dyDescent="0.2">
      <c r="A842" s="26"/>
      <c r="B842" s="44"/>
    </row>
    <row r="843" spans="1:2" x14ac:dyDescent="0.2">
      <c r="A843" s="26"/>
      <c r="B843" s="44"/>
    </row>
    <row r="844" spans="1:2" x14ac:dyDescent="0.2">
      <c r="A844" s="26"/>
      <c r="B844" s="44"/>
    </row>
    <row r="845" spans="1:2" x14ac:dyDescent="0.2">
      <c r="A845" s="26"/>
      <c r="B845" s="44"/>
    </row>
    <row r="846" spans="1:2" x14ac:dyDescent="0.2">
      <c r="A846" s="26"/>
      <c r="B846" s="44"/>
    </row>
    <row r="847" spans="1:2" x14ac:dyDescent="0.2">
      <c r="A847" s="26"/>
      <c r="B847" s="44"/>
    </row>
    <row r="848" spans="1:2" x14ac:dyDescent="0.2">
      <c r="A848" s="26"/>
      <c r="B848" s="44"/>
    </row>
    <row r="849" spans="1:2" x14ac:dyDescent="0.2">
      <c r="A849" s="26"/>
      <c r="B849" s="44"/>
    </row>
    <row r="850" spans="1:2" x14ac:dyDescent="0.2">
      <c r="A850" s="26"/>
      <c r="B850" s="44"/>
    </row>
    <row r="851" spans="1:2" x14ac:dyDescent="0.2">
      <c r="A851" s="26"/>
      <c r="B851" s="44"/>
    </row>
    <row r="852" spans="1:2" x14ac:dyDescent="0.2">
      <c r="A852" s="26"/>
      <c r="B852" s="44"/>
    </row>
    <row r="853" spans="1:2" x14ac:dyDescent="0.2">
      <c r="A853" s="26"/>
      <c r="B853" s="44"/>
    </row>
    <row r="854" spans="1:2" x14ac:dyDescent="0.2">
      <c r="A854" s="26"/>
      <c r="B854" s="44"/>
    </row>
    <row r="855" spans="1:2" x14ac:dyDescent="0.2">
      <c r="A855" s="26"/>
      <c r="B855" s="44"/>
    </row>
    <row r="856" spans="1:2" x14ac:dyDescent="0.2">
      <c r="A856" s="26"/>
      <c r="B856" s="44"/>
    </row>
    <row r="857" spans="1:2" x14ac:dyDescent="0.2">
      <c r="A857" s="26"/>
      <c r="B857" s="44"/>
    </row>
    <row r="858" spans="1:2" x14ac:dyDescent="0.2">
      <c r="A858" s="26"/>
      <c r="B858" s="44"/>
    </row>
    <row r="859" spans="1:2" x14ac:dyDescent="0.2">
      <c r="A859" s="26"/>
      <c r="B859" s="44"/>
    </row>
    <row r="860" spans="1:2" x14ac:dyDescent="0.2">
      <c r="A860" s="26"/>
      <c r="B860" s="44"/>
    </row>
    <row r="861" spans="1:2" x14ac:dyDescent="0.2">
      <c r="A861" s="26"/>
      <c r="B861" s="44"/>
    </row>
    <row r="862" spans="1:2" x14ac:dyDescent="0.2">
      <c r="A862" s="26"/>
      <c r="B862" s="44"/>
    </row>
    <row r="863" spans="1:2" x14ac:dyDescent="0.2">
      <c r="A863" s="26"/>
      <c r="B863" s="44"/>
    </row>
    <row r="864" spans="1:2" x14ac:dyDescent="0.2">
      <c r="A864" s="26"/>
      <c r="B864" s="44"/>
    </row>
    <row r="865" spans="1:2" x14ac:dyDescent="0.2">
      <c r="A865" s="26"/>
      <c r="B865" s="44"/>
    </row>
    <row r="866" spans="1:2" x14ac:dyDescent="0.2">
      <c r="A866" s="26"/>
      <c r="B866" s="44"/>
    </row>
    <row r="867" spans="1:2" x14ac:dyDescent="0.2">
      <c r="A867" s="26"/>
      <c r="B867" s="44"/>
    </row>
    <row r="868" spans="1:2" x14ac:dyDescent="0.2">
      <c r="A868" s="26"/>
      <c r="B868" s="44"/>
    </row>
    <row r="869" spans="1:2" x14ac:dyDescent="0.2">
      <c r="A869" s="26"/>
      <c r="B869" s="44"/>
    </row>
    <row r="870" spans="1:2" x14ac:dyDescent="0.2">
      <c r="A870" s="26"/>
      <c r="B870" s="44"/>
    </row>
    <row r="871" spans="1:2" x14ac:dyDescent="0.2">
      <c r="A871" s="26"/>
      <c r="B871" s="44"/>
    </row>
    <row r="872" spans="1:2" x14ac:dyDescent="0.2">
      <c r="A872" s="26"/>
      <c r="B872" s="44"/>
    </row>
    <row r="873" spans="1:2" x14ac:dyDescent="0.2">
      <c r="A873" s="26"/>
      <c r="B873" s="44"/>
    </row>
    <row r="874" spans="1:2" x14ac:dyDescent="0.2">
      <c r="A874" s="26"/>
      <c r="B874" s="44"/>
    </row>
    <row r="875" spans="1:2" x14ac:dyDescent="0.2">
      <c r="A875" s="26"/>
      <c r="B875" s="44"/>
    </row>
    <row r="876" spans="1:2" x14ac:dyDescent="0.2">
      <c r="A876" s="26"/>
      <c r="B876" s="44"/>
    </row>
    <row r="877" spans="1:2" x14ac:dyDescent="0.2">
      <c r="A877" s="26"/>
      <c r="B877" s="44"/>
    </row>
    <row r="878" spans="1:2" x14ac:dyDescent="0.2">
      <c r="A878" s="26"/>
      <c r="B878" s="44"/>
    </row>
    <row r="879" spans="1:2" x14ac:dyDescent="0.2">
      <c r="A879" s="26"/>
      <c r="B879" s="44"/>
    </row>
    <row r="880" spans="1:2" x14ac:dyDescent="0.2">
      <c r="A880" s="26"/>
      <c r="B880" s="44"/>
    </row>
    <row r="881" spans="1:2" x14ac:dyDescent="0.2">
      <c r="A881" s="26"/>
      <c r="B881" s="44"/>
    </row>
    <row r="882" spans="1:2" x14ac:dyDescent="0.2">
      <c r="A882" s="26"/>
      <c r="B882" s="44"/>
    </row>
    <row r="883" spans="1:2" x14ac:dyDescent="0.2">
      <c r="A883" s="26"/>
      <c r="B883" s="44"/>
    </row>
    <row r="884" spans="1:2" x14ac:dyDescent="0.2">
      <c r="A884" s="26"/>
      <c r="B884" s="44"/>
    </row>
    <row r="885" spans="1:2" x14ac:dyDescent="0.2">
      <c r="A885" s="26"/>
      <c r="B885" s="44"/>
    </row>
    <row r="886" spans="1:2" x14ac:dyDescent="0.2">
      <c r="A886" s="26"/>
      <c r="B886" s="44"/>
    </row>
    <row r="887" spans="1:2" x14ac:dyDescent="0.2">
      <c r="A887" s="26"/>
      <c r="B887" s="44"/>
    </row>
    <row r="888" spans="1:2" x14ac:dyDescent="0.2">
      <c r="A888" s="26"/>
      <c r="B888" s="44"/>
    </row>
    <row r="889" spans="1:2" x14ac:dyDescent="0.2">
      <c r="A889" s="26"/>
      <c r="B889" s="44"/>
    </row>
    <row r="890" spans="1:2" x14ac:dyDescent="0.2">
      <c r="A890" s="26"/>
      <c r="B890" s="44"/>
    </row>
    <row r="891" spans="1:2" x14ac:dyDescent="0.2">
      <c r="A891" s="26"/>
      <c r="B891" s="44"/>
    </row>
    <row r="892" spans="1:2" x14ac:dyDescent="0.2">
      <c r="A892" s="26"/>
      <c r="B892" s="44"/>
    </row>
    <row r="893" spans="1:2" x14ac:dyDescent="0.2">
      <c r="A893" s="26"/>
      <c r="B893" s="44"/>
    </row>
    <row r="894" spans="1:2" x14ac:dyDescent="0.2">
      <c r="A894" s="26"/>
      <c r="B894" s="44"/>
    </row>
    <row r="895" spans="1:2" x14ac:dyDescent="0.2">
      <c r="A895" s="26"/>
      <c r="B895" s="44"/>
    </row>
    <row r="896" spans="1:2" x14ac:dyDescent="0.2">
      <c r="A896" s="26"/>
      <c r="B896" s="44"/>
    </row>
    <row r="897" spans="1:2" x14ac:dyDescent="0.2">
      <c r="A897" s="26"/>
      <c r="B897" s="44"/>
    </row>
    <row r="898" spans="1:2" x14ac:dyDescent="0.2">
      <c r="A898" s="26"/>
      <c r="B898" s="44"/>
    </row>
    <row r="899" spans="1:2" x14ac:dyDescent="0.2">
      <c r="A899" s="26"/>
      <c r="B899" s="44"/>
    </row>
    <row r="900" spans="1:2" x14ac:dyDescent="0.2">
      <c r="A900" s="26"/>
      <c r="B900" s="44"/>
    </row>
    <row r="901" spans="1:2" x14ac:dyDescent="0.2">
      <c r="A901" s="26"/>
      <c r="B901" s="44"/>
    </row>
    <row r="902" spans="1:2" x14ac:dyDescent="0.2">
      <c r="A902" s="26"/>
      <c r="B902" s="44"/>
    </row>
    <row r="903" spans="1:2" x14ac:dyDescent="0.2">
      <c r="A903" s="26"/>
      <c r="B903" s="44"/>
    </row>
    <row r="904" spans="1:2" x14ac:dyDescent="0.2">
      <c r="A904" s="26"/>
      <c r="B904" s="44"/>
    </row>
    <row r="905" spans="1:2" x14ac:dyDescent="0.2">
      <c r="A905" s="26"/>
      <c r="B905" s="44"/>
    </row>
    <row r="906" spans="1:2" x14ac:dyDescent="0.2">
      <c r="A906" s="26"/>
      <c r="B906" s="44"/>
    </row>
    <row r="907" spans="1:2" x14ac:dyDescent="0.2">
      <c r="A907" s="26"/>
      <c r="B907" s="44"/>
    </row>
    <row r="908" spans="1:2" x14ac:dyDescent="0.2">
      <c r="A908" s="26"/>
      <c r="B908" s="44"/>
    </row>
    <row r="909" spans="1:2" x14ac:dyDescent="0.2">
      <c r="A909" s="26"/>
      <c r="B909" s="44"/>
    </row>
    <row r="910" spans="1:2" x14ac:dyDescent="0.2">
      <c r="A910" s="26"/>
      <c r="B910" s="44"/>
    </row>
    <row r="911" spans="1:2" x14ac:dyDescent="0.2">
      <c r="A911" s="26"/>
      <c r="B911" s="44"/>
    </row>
    <row r="912" spans="1:2" x14ac:dyDescent="0.2">
      <c r="A912" s="26"/>
      <c r="B912" s="44"/>
    </row>
    <row r="913" spans="1:2" x14ac:dyDescent="0.2">
      <c r="A913" s="26"/>
      <c r="B913" s="44"/>
    </row>
    <row r="914" spans="1:2" x14ac:dyDescent="0.2">
      <c r="A914" s="26"/>
      <c r="B914" s="44"/>
    </row>
    <row r="915" spans="1:2" x14ac:dyDescent="0.2">
      <c r="A915" s="26"/>
      <c r="B915" s="44"/>
    </row>
    <row r="916" spans="1:2" x14ac:dyDescent="0.2">
      <c r="A916" s="26"/>
      <c r="B916" s="44"/>
    </row>
    <row r="917" spans="1:2" x14ac:dyDescent="0.2">
      <c r="A917" s="26"/>
      <c r="B917" s="44"/>
    </row>
    <row r="918" spans="1:2" x14ac:dyDescent="0.2">
      <c r="A918" s="26"/>
      <c r="B918" s="44"/>
    </row>
    <row r="919" spans="1:2" x14ac:dyDescent="0.2">
      <c r="A919" s="26"/>
      <c r="B919" s="44"/>
    </row>
    <row r="920" spans="1:2" x14ac:dyDescent="0.2">
      <c r="A920" s="26"/>
      <c r="B920" s="44"/>
    </row>
    <row r="921" spans="1:2" x14ac:dyDescent="0.2">
      <c r="A921" s="26"/>
      <c r="B921" s="44"/>
    </row>
    <row r="922" spans="1:2" x14ac:dyDescent="0.2">
      <c r="A922" s="26"/>
      <c r="B922" s="44"/>
    </row>
    <row r="923" spans="1:2" x14ac:dyDescent="0.2">
      <c r="A923" s="26"/>
      <c r="B923" s="44"/>
    </row>
    <row r="924" spans="1:2" x14ac:dyDescent="0.2">
      <c r="A924" s="26"/>
      <c r="B924" s="44"/>
    </row>
    <row r="925" spans="1:2" x14ac:dyDescent="0.2">
      <c r="A925" s="26"/>
      <c r="B925" s="44"/>
    </row>
    <row r="926" spans="1:2" x14ac:dyDescent="0.2">
      <c r="A926" s="26"/>
      <c r="B926" s="44"/>
    </row>
    <row r="927" spans="1:2" x14ac:dyDescent="0.2">
      <c r="A927" s="26"/>
      <c r="B927" s="44"/>
    </row>
    <row r="928" spans="1:2" x14ac:dyDescent="0.2">
      <c r="A928" s="26"/>
      <c r="B928" s="44"/>
    </row>
    <row r="929" spans="1:2" x14ac:dyDescent="0.2">
      <c r="A929" s="26"/>
      <c r="B929" s="44"/>
    </row>
    <row r="930" spans="1:2" x14ac:dyDescent="0.2">
      <c r="A930" s="26"/>
      <c r="B930" s="44"/>
    </row>
    <row r="931" spans="1:2" x14ac:dyDescent="0.2">
      <c r="A931" s="26"/>
      <c r="B931" s="44"/>
    </row>
    <row r="932" spans="1:2" x14ac:dyDescent="0.2">
      <c r="A932" s="26"/>
      <c r="B932" s="44"/>
    </row>
    <row r="933" spans="1:2" x14ac:dyDescent="0.2">
      <c r="A933" s="26"/>
      <c r="B933" s="44"/>
    </row>
    <row r="934" spans="1:2" x14ac:dyDescent="0.2">
      <c r="A934" s="26"/>
      <c r="B934" s="44"/>
    </row>
    <row r="935" spans="1:2" x14ac:dyDescent="0.2">
      <c r="A935" s="26"/>
      <c r="B935" s="44"/>
    </row>
    <row r="936" spans="1:2" x14ac:dyDescent="0.2">
      <c r="A936" s="26"/>
      <c r="B936" s="44"/>
    </row>
    <row r="937" spans="1:2" x14ac:dyDescent="0.2">
      <c r="A937" s="26"/>
      <c r="B937" s="44"/>
    </row>
    <row r="938" spans="1:2" x14ac:dyDescent="0.2">
      <c r="A938" s="26"/>
      <c r="B938" s="44"/>
    </row>
    <row r="939" spans="1:2" x14ac:dyDescent="0.2">
      <c r="A939" s="26"/>
      <c r="B939" s="44"/>
    </row>
    <row r="940" spans="1:2" x14ac:dyDescent="0.2">
      <c r="A940" s="26"/>
      <c r="B940" s="44"/>
    </row>
    <row r="941" spans="1:2" x14ac:dyDescent="0.2">
      <c r="A941" s="26"/>
      <c r="B941" s="44"/>
    </row>
    <row r="942" spans="1:2" x14ac:dyDescent="0.2">
      <c r="A942" s="26"/>
      <c r="B942" s="44"/>
    </row>
    <row r="943" spans="1:2" x14ac:dyDescent="0.2">
      <c r="A943" s="26"/>
      <c r="B943" s="44"/>
    </row>
    <row r="944" spans="1:2" x14ac:dyDescent="0.2">
      <c r="A944" s="26"/>
      <c r="B944" s="44"/>
    </row>
    <row r="945" spans="1:2" x14ac:dyDescent="0.2">
      <c r="A945" s="26"/>
      <c r="B945" s="44"/>
    </row>
    <row r="946" spans="1:2" x14ac:dyDescent="0.2">
      <c r="A946" s="26"/>
      <c r="B946" s="44"/>
    </row>
    <row r="947" spans="1:2" x14ac:dyDescent="0.2">
      <c r="A947" s="26"/>
      <c r="B947" s="44"/>
    </row>
    <row r="948" spans="1:2" x14ac:dyDescent="0.2">
      <c r="A948" s="26"/>
      <c r="B948" s="44"/>
    </row>
    <row r="949" spans="1:2" x14ac:dyDescent="0.2">
      <c r="A949" s="26"/>
      <c r="B949" s="44"/>
    </row>
    <row r="950" spans="1:2" x14ac:dyDescent="0.2">
      <c r="A950" s="26"/>
      <c r="B950" s="44"/>
    </row>
    <row r="951" spans="1:2" x14ac:dyDescent="0.2">
      <c r="A951" s="26"/>
      <c r="B951" s="44"/>
    </row>
    <row r="952" spans="1:2" x14ac:dyDescent="0.2">
      <c r="A952" s="26"/>
      <c r="B952" s="44"/>
    </row>
    <row r="953" spans="1:2" x14ac:dyDescent="0.2">
      <c r="A953" s="26"/>
      <c r="B953" s="44"/>
    </row>
    <row r="954" spans="1:2" x14ac:dyDescent="0.2">
      <c r="A954" s="26"/>
      <c r="B954" s="44"/>
    </row>
    <row r="955" spans="1:2" x14ac:dyDescent="0.2">
      <c r="A955" s="26"/>
      <c r="B955" s="44"/>
    </row>
    <row r="956" spans="1:2" x14ac:dyDescent="0.2">
      <c r="A956" s="26"/>
      <c r="B956" s="44"/>
    </row>
    <row r="957" spans="1:2" x14ac:dyDescent="0.2">
      <c r="A957" s="26"/>
      <c r="B957" s="44"/>
    </row>
    <row r="958" spans="1:2" x14ac:dyDescent="0.2">
      <c r="A958" s="26"/>
      <c r="B958" s="44"/>
    </row>
    <row r="959" spans="1:2" x14ac:dyDescent="0.2">
      <c r="A959" s="26"/>
      <c r="B959" s="44"/>
    </row>
    <row r="960" spans="1:2" x14ac:dyDescent="0.2">
      <c r="A960" s="26"/>
      <c r="B960" s="44"/>
    </row>
    <row r="961" spans="1:2" x14ac:dyDescent="0.2">
      <c r="A961" s="26"/>
      <c r="B961" s="44"/>
    </row>
    <row r="962" spans="1:2" x14ac:dyDescent="0.2">
      <c r="A962" s="26"/>
      <c r="B962" s="44"/>
    </row>
    <row r="963" spans="1:2" x14ac:dyDescent="0.2">
      <c r="A963" s="26"/>
      <c r="B963" s="44"/>
    </row>
    <row r="964" spans="1:2" x14ac:dyDescent="0.2">
      <c r="A964" s="26"/>
      <c r="B964" s="44"/>
    </row>
    <row r="965" spans="1:2" x14ac:dyDescent="0.2">
      <c r="A965" s="26"/>
      <c r="B965" s="44"/>
    </row>
    <row r="966" spans="1:2" x14ac:dyDescent="0.2">
      <c r="A966" s="26"/>
      <c r="B966" s="44"/>
    </row>
    <row r="967" spans="1:2" x14ac:dyDescent="0.2">
      <c r="A967" s="26"/>
      <c r="B967" s="44"/>
    </row>
    <row r="968" spans="1:2" x14ac:dyDescent="0.2">
      <c r="A968" s="26"/>
      <c r="B968" s="44"/>
    </row>
    <row r="969" spans="1:2" x14ac:dyDescent="0.2">
      <c r="A969" s="26"/>
      <c r="B969" s="44"/>
    </row>
    <row r="970" spans="1:2" x14ac:dyDescent="0.2">
      <c r="A970" s="26"/>
      <c r="B970" s="44"/>
    </row>
    <row r="971" spans="1:2" x14ac:dyDescent="0.2">
      <c r="A971" s="26"/>
      <c r="B971" s="44"/>
    </row>
    <row r="972" spans="1:2" x14ac:dyDescent="0.2">
      <c r="A972" s="26"/>
      <c r="B972" s="44"/>
    </row>
    <row r="973" spans="1:2" x14ac:dyDescent="0.2">
      <c r="A973" s="26"/>
      <c r="B973" s="44"/>
    </row>
    <row r="974" spans="1:2" x14ac:dyDescent="0.2">
      <c r="A974" s="26"/>
      <c r="B974" s="44"/>
    </row>
    <row r="975" spans="1:2" x14ac:dyDescent="0.2">
      <c r="A975" s="26"/>
      <c r="B975" s="44"/>
    </row>
    <row r="976" spans="1:2" x14ac:dyDescent="0.2">
      <c r="A976" s="26"/>
      <c r="B976" s="44"/>
    </row>
    <row r="977" spans="1:2" x14ac:dyDescent="0.2">
      <c r="A977" s="26"/>
      <c r="B977" s="44"/>
    </row>
    <row r="978" spans="1:2" x14ac:dyDescent="0.2">
      <c r="A978" s="26"/>
      <c r="B978" s="44"/>
    </row>
    <row r="979" spans="1:2" x14ac:dyDescent="0.2">
      <c r="A979" s="26"/>
      <c r="B979" s="44"/>
    </row>
    <row r="980" spans="1:2" x14ac:dyDescent="0.2">
      <c r="A980" s="26"/>
      <c r="B980" s="44"/>
    </row>
    <row r="981" spans="1:2" x14ac:dyDescent="0.2">
      <c r="A981" s="26"/>
      <c r="B981" s="44"/>
    </row>
    <row r="982" spans="1:2" x14ac:dyDescent="0.2">
      <c r="A982" s="26"/>
      <c r="B982" s="44"/>
    </row>
    <row r="983" spans="1:2" x14ac:dyDescent="0.2">
      <c r="A983" s="26"/>
      <c r="B983" s="44"/>
    </row>
    <row r="984" spans="1:2" x14ac:dyDescent="0.2">
      <c r="A984" s="26"/>
      <c r="B984" s="44"/>
    </row>
    <row r="985" spans="1:2" x14ac:dyDescent="0.2">
      <c r="A985" s="26"/>
      <c r="B985" s="44"/>
    </row>
    <row r="986" spans="1:2" x14ac:dyDescent="0.2">
      <c r="A986" s="26"/>
      <c r="B986" s="44"/>
    </row>
    <row r="987" spans="1:2" x14ac:dyDescent="0.2">
      <c r="A987" s="26"/>
      <c r="B987" s="44"/>
    </row>
    <row r="988" spans="1:2" x14ac:dyDescent="0.2">
      <c r="A988" s="26"/>
      <c r="B988" s="44"/>
    </row>
    <row r="989" spans="1:2" x14ac:dyDescent="0.2">
      <c r="A989" s="26"/>
      <c r="B989" s="44"/>
    </row>
    <row r="990" spans="1:2" x14ac:dyDescent="0.2">
      <c r="A990" s="26"/>
      <c r="B990" s="44"/>
    </row>
    <row r="991" spans="1:2" x14ac:dyDescent="0.2">
      <c r="A991" s="26"/>
      <c r="B991" s="44"/>
    </row>
    <row r="992" spans="1:2" x14ac:dyDescent="0.2">
      <c r="A992" s="26"/>
      <c r="B992" s="44"/>
    </row>
    <row r="993" spans="1:2" x14ac:dyDescent="0.2">
      <c r="A993" s="26"/>
      <c r="B993" s="44"/>
    </row>
    <row r="994" spans="1:2" x14ac:dyDescent="0.2">
      <c r="A994" s="26"/>
      <c r="B994" s="44"/>
    </row>
    <row r="995" spans="1:2" x14ac:dyDescent="0.2">
      <c r="A995" s="26"/>
      <c r="B995" s="44"/>
    </row>
    <row r="996" spans="1:2" x14ac:dyDescent="0.2">
      <c r="A996" s="26"/>
      <c r="B996" s="44"/>
    </row>
    <row r="997" spans="1:2" x14ac:dyDescent="0.2">
      <c r="A997" s="26"/>
      <c r="B997" s="44"/>
    </row>
    <row r="998" spans="1:2" x14ac:dyDescent="0.2">
      <c r="A998" s="26"/>
      <c r="B998" s="44"/>
    </row>
    <row r="999" spans="1:2" x14ac:dyDescent="0.2">
      <c r="A999" s="26"/>
      <c r="B999" s="44"/>
    </row>
    <row r="1000" spans="1:2" x14ac:dyDescent="0.2">
      <c r="A1000" s="26"/>
      <c r="B1000" s="44"/>
    </row>
    <row r="1001" spans="1:2" x14ac:dyDescent="0.2">
      <c r="A1001" s="26"/>
      <c r="B1001" s="44"/>
    </row>
    <row r="1002" spans="1:2" x14ac:dyDescent="0.2">
      <c r="A1002" s="26"/>
      <c r="B1002" s="44"/>
    </row>
    <row r="1003" spans="1:2" x14ac:dyDescent="0.2">
      <c r="A1003" s="26"/>
      <c r="B1003" s="44"/>
    </row>
    <row r="1004" spans="1:2" x14ac:dyDescent="0.2">
      <c r="A1004" s="26"/>
      <c r="B1004" s="44"/>
    </row>
    <row r="1005" spans="1:2" x14ac:dyDescent="0.2">
      <c r="A1005" s="26"/>
      <c r="B1005" s="44"/>
    </row>
    <row r="1006" spans="1:2" x14ac:dyDescent="0.2">
      <c r="A1006" s="26"/>
      <c r="B1006" s="44"/>
    </row>
    <row r="1007" spans="1:2" x14ac:dyDescent="0.2">
      <c r="A1007" s="26"/>
      <c r="B1007" s="44"/>
    </row>
    <row r="1008" spans="1:2" x14ac:dyDescent="0.2">
      <c r="A1008" s="26"/>
      <c r="B1008" s="44"/>
    </row>
    <row r="1009" spans="1:2" x14ac:dyDescent="0.2">
      <c r="A1009" s="26"/>
      <c r="B1009" s="44"/>
    </row>
    <row r="1010" spans="1:2" x14ac:dyDescent="0.2">
      <c r="A1010" s="26"/>
      <c r="B1010" s="44"/>
    </row>
    <row r="1011" spans="1:2" x14ac:dyDescent="0.2">
      <c r="A1011" s="26"/>
      <c r="B1011" s="44"/>
    </row>
    <row r="1012" spans="1:2" x14ac:dyDescent="0.2">
      <c r="A1012" s="26"/>
      <c r="B1012" s="44"/>
    </row>
    <row r="1013" spans="1:2" x14ac:dyDescent="0.2">
      <c r="A1013" s="26"/>
      <c r="B1013" s="44"/>
    </row>
    <row r="1014" spans="1:2" x14ac:dyDescent="0.2">
      <c r="A1014" s="26"/>
      <c r="B1014" s="44"/>
    </row>
    <row r="1015" spans="1:2" x14ac:dyDescent="0.2">
      <c r="A1015" s="26"/>
      <c r="B1015" s="44"/>
    </row>
    <row r="1016" spans="1:2" x14ac:dyDescent="0.2">
      <c r="A1016" s="26"/>
      <c r="B1016" s="44"/>
    </row>
    <row r="1017" spans="1:2" x14ac:dyDescent="0.2">
      <c r="A1017" s="26"/>
      <c r="B1017" s="44"/>
    </row>
    <row r="1018" spans="1:2" x14ac:dyDescent="0.2">
      <c r="A1018" s="26"/>
      <c r="B1018" s="44"/>
    </row>
    <row r="1019" spans="1:2" x14ac:dyDescent="0.2">
      <c r="A1019" s="26"/>
      <c r="B1019" s="44"/>
    </row>
    <row r="1020" spans="1:2" x14ac:dyDescent="0.2">
      <c r="A1020" s="26"/>
      <c r="B1020" s="44"/>
    </row>
    <row r="1021" spans="1:2" x14ac:dyDescent="0.2">
      <c r="A1021" s="26"/>
      <c r="B1021" s="44"/>
    </row>
    <row r="1022" spans="1:2" x14ac:dyDescent="0.2">
      <c r="A1022" s="26"/>
      <c r="B1022" s="44"/>
    </row>
    <row r="1023" spans="1:2" x14ac:dyDescent="0.2">
      <c r="A1023" s="26"/>
      <c r="B1023" s="44"/>
    </row>
    <row r="1024" spans="1:2" x14ac:dyDescent="0.2">
      <c r="A1024" s="26"/>
      <c r="B1024" s="44"/>
    </row>
    <row r="1025" spans="1:2" x14ac:dyDescent="0.2">
      <c r="A1025" s="26"/>
      <c r="B1025" s="44"/>
    </row>
    <row r="1026" spans="1:2" x14ac:dyDescent="0.2">
      <c r="A1026" s="26"/>
      <c r="B1026" s="44"/>
    </row>
    <row r="1027" spans="1:2" x14ac:dyDescent="0.2">
      <c r="A1027" s="26"/>
      <c r="B1027" s="44"/>
    </row>
    <row r="1028" spans="1:2" x14ac:dyDescent="0.2">
      <c r="A1028" s="26"/>
      <c r="B1028" s="44"/>
    </row>
    <row r="1029" spans="1:2" x14ac:dyDescent="0.2">
      <c r="A1029" s="26"/>
      <c r="B1029" s="44"/>
    </row>
    <row r="1030" spans="1:2" x14ac:dyDescent="0.2">
      <c r="A1030" s="26"/>
      <c r="B1030" s="44"/>
    </row>
    <row r="1031" spans="1:2" x14ac:dyDescent="0.2">
      <c r="A1031" s="26"/>
      <c r="B1031" s="44"/>
    </row>
    <row r="1032" spans="1:2" x14ac:dyDescent="0.2">
      <c r="A1032" s="26"/>
      <c r="B1032" s="44"/>
    </row>
    <row r="1033" spans="1:2" x14ac:dyDescent="0.2">
      <c r="A1033" s="26"/>
      <c r="B1033" s="44"/>
    </row>
    <row r="1034" spans="1:2" x14ac:dyDescent="0.2">
      <c r="A1034" s="26"/>
      <c r="B1034" s="44"/>
    </row>
    <row r="1035" spans="1:2" x14ac:dyDescent="0.2">
      <c r="A1035" s="26"/>
      <c r="B1035" s="44"/>
    </row>
    <row r="1036" spans="1:2" x14ac:dyDescent="0.2">
      <c r="A1036" s="26"/>
      <c r="B1036" s="44"/>
    </row>
    <row r="1037" spans="1:2" x14ac:dyDescent="0.2">
      <c r="A1037" s="26"/>
      <c r="B1037" s="44"/>
    </row>
    <row r="1038" spans="1:2" x14ac:dyDescent="0.2">
      <c r="A1038" s="26"/>
      <c r="B1038" s="44"/>
    </row>
    <row r="1039" spans="1:2" x14ac:dyDescent="0.2">
      <c r="A1039" s="26"/>
      <c r="B1039" s="44"/>
    </row>
    <row r="1040" spans="1:2" x14ac:dyDescent="0.2">
      <c r="A1040" s="26"/>
      <c r="B1040" s="44"/>
    </row>
    <row r="1041" spans="1:2" x14ac:dyDescent="0.2">
      <c r="A1041" s="26"/>
      <c r="B1041" s="44"/>
    </row>
    <row r="1042" spans="1:2" x14ac:dyDescent="0.2">
      <c r="A1042" s="26"/>
      <c r="B1042" s="44"/>
    </row>
    <row r="1043" spans="1:2" x14ac:dyDescent="0.2">
      <c r="A1043" s="26"/>
      <c r="B1043" s="44"/>
    </row>
    <row r="1044" spans="1:2" x14ac:dyDescent="0.2">
      <c r="A1044" s="26"/>
      <c r="B1044" s="44"/>
    </row>
    <row r="1045" spans="1:2" x14ac:dyDescent="0.2">
      <c r="A1045" s="26"/>
      <c r="B1045" s="44"/>
    </row>
    <row r="1046" spans="1:2" x14ac:dyDescent="0.2">
      <c r="A1046" s="26"/>
      <c r="B1046" s="44"/>
    </row>
    <row r="1047" spans="1:2" x14ac:dyDescent="0.2">
      <c r="A1047" s="26"/>
      <c r="B1047" s="44"/>
    </row>
    <row r="1048" spans="1:2" x14ac:dyDescent="0.2">
      <c r="A1048" s="26"/>
      <c r="B1048" s="44"/>
    </row>
    <row r="1049" spans="1:2" x14ac:dyDescent="0.2">
      <c r="A1049" s="26"/>
      <c r="B1049" s="44"/>
    </row>
    <row r="1050" spans="1:2" x14ac:dyDescent="0.2">
      <c r="A1050" s="26"/>
      <c r="B1050" s="44"/>
    </row>
    <row r="1051" spans="1:2" x14ac:dyDescent="0.2">
      <c r="A1051" s="26"/>
      <c r="B1051" s="44"/>
    </row>
    <row r="1052" spans="1:2" x14ac:dyDescent="0.2">
      <c r="A1052" s="26"/>
      <c r="B1052" s="44"/>
    </row>
    <row r="1053" spans="1:2" x14ac:dyDescent="0.2">
      <c r="A1053" s="26"/>
      <c r="B1053" s="44"/>
    </row>
    <row r="1054" spans="1:2" x14ac:dyDescent="0.2">
      <c r="A1054" s="26"/>
      <c r="B1054" s="44"/>
    </row>
    <row r="1055" spans="1:2" x14ac:dyDescent="0.2">
      <c r="A1055" s="26"/>
      <c r="B1055" s="44"/>
    </row>
    <row r="1056" spans="1:2" x14ac:dyDescent="0.2">
      <c r="A1056" s="26"/>
      <c r="B1056" s="44"/>
    </row>
    <row r="1057" spans="1:2" x14ac:dyDescent="0.2">
      <c r="A1057" s="26"/>
      <c r="B1057" s="44"/>
    </row>
    <row r="1058" spans="1:2" x14ac:dyDescent="0.2">
      <c r="A1058" s="26"/>
      <c r="B1058" s="44"/>
    </row>
    <row r="1059" spans="1:2" x14ac:dyDescent="0.2">
      <c r="A1059" s="26"/>
      <c r="B1059" s="44"/>
    </row>
    <row r="1060" spans="1:2" x14ac:dyDescent="0.2">
      <c r="A1060" s="26"/>
      <c r="B1060" s="44"/>
    </row>
    <row r="1061" spans="1:2" x14ac:dyDescent="0.2">
      <c r="A1061" s="26"/>
      <c r="B1061" s="44"/>
    </row>
    <row r="1062" spans="1:2" x14ac:dyDescent="0.2">
      <c r="A1062" s="26"/>
      <c r="B1062" s="44"/>
    </row>
    <row r="1063" spans="1:2" x14ac:dyDescent="0.2">
      <c r="A1063" s="26"/>
      <c r="B1063" s="44"/>
    </row>
    <row r="1064" spans="1:2" x14ac:dyDescent="0.2">
      <c r="A1064" s="26"/>
      <c r="B1064" s="44"/>
    </row>
    <row r="1065" spans="1:2" x14ac:dyDescent="0.2">
      <c r="A1065" s="26"/>
      <c r="B1065" s="44"/>
    </row>
    <row r="1066" spans="1:2" x14ac:dyDescent="0.2">
      <c r="A1066" s="26"/>
      <c r="B1066" s="44"/>
    </row>
    <row r="1067" spans="1:2" x14ac:dyDescent="0.2">
      <c r="A1067" s="26"/>
      <c r="B1067" s="44"/>
    </row>
    <row r="1068" spans="1:2" x14ac:dyDescent="0.2">
      <c r="A1068" s="26"/>
      <c r="B1068" s="44"/>
    </row>
    <row r="1069" spans="1:2" x14ac:dyDescent="0.2">
      <c r="A1069" s="26"/>
      <c r="B1069" s="44"/>
    </row>
    <row r="1070" spans="1:2" x14ac:dyDescent="0.2">
      <c r="A1070" s="26"/>
      <c r="B1070" s="44"/>
    </row>
    <row r="1071" spans="1:2" x14ac:dyDescent="0.2">
      <c r="A1071" s="26"/>
      <c r="B1071" s="44"/>
    </row>
    <row r="1072" spans="1:2" x14ac:dyDescent="0.2">
      <c r="A1072" s="26"/>
      <c r="B1072" s="44"/>
    </row>
    <row r="1073" spans="1:2" x14ac:dyDescent="0.2">
      <c r="A1073" s="26"/>
      <c r="B1073" s="44"/>
    </row>
    <row r="1074" spans="1:2" x14ac:dyDescent="0.2">
      <c r="A1074" s="26"/>
      <c r="B1074" s="44"/>
    </row>
    <row r="1075" spans="1:2" x14ac:dyDescent="0.2">
      <c r="A1075" s="26"/>
      <c r="B1075" s="44"/>
    </row>
    <row r="1076" spans="1:2" x14ac:dyDescent="0.2">
      <c r="A1076" s="26"/>
      <c r="B1076" s="44"/>
    </row>
    <row r="1077" spans="1:2" x14ac:dyDescent="0.2">
      <c r="A1077" s="26"/>
      <c r="B1077" s="44"/>
    </row>
    <row r="1078" spans="1:2" x14ac:dyDescent="0.2">
      <c r="A1078" s="26"/>
      <c r="B1078" s="44"/>
    </row>
    <row r="1079" spans="1:2" x14ac:dyDescent="0.2">
      <c r="A1079" s="26"/>
      <c r="B1079" s="44"/>
    </row>
    <row r="1080" spans="1:2" x14ac:dyDescent="0.2">
      <c r="A1080" s="26"/>
      <c r="B1080" s="44"/>
    </row>
    <row r="1081" spans="1:2" x14ac:dyDescent="0.2">
      <c r="A1081" s="26"/>
      <c r="B1081" s="44"/>
    </row>
    <row r="1082" spans="1:2" x14ac:dyDescent="0.2">
      <c r="A1082" s="26"/>
      <c r="B1082" s="44"/>
    </row>
    <row r="1083" spans="1:2" x14ac:dyDescent="0.2">
      <c r="A1083" s="26"/>
      <c r="B1083" s="44"/>
    </row>
    <row r="1084" spans="1:2" x14ac:dyDescent="0.2">
      <c r="A1084" s="26"/>
      <c r="B1084" s="44"/>
    </row>
    <row r="1085" spans="1:2" x14ac:dyDescent="0.2">
      <c r="A1085" s="26"/>
      <c r="B1085" s="44"/>
    </row>
    <row r="1086" spans="1:2" x14ac:dyDescent="0.2">
      <c r="A1086" s="26"/>
      <c r="B1086" s="44"/>
    </row>
    <row r="1087" spans="1:2" x14ac:dyDescent="0.2">
      <c r="A1087" s="26"/>
      <c r="B1087" s="44"/>
    </row>
    <row r="1088" spans="1:2" x14ac:dyDescent="0.2">
      <c r="A1088" s="26"/>
      <c r="B1088" s="44"/>
    </row>
    <row r="1089" spans="1:2" x14ac:dyDescent="0.2">
      <c r="A1089" s="26"/>
      <c r="B1089" s="44"/>
    </row>
    <row r="1090" spans="1:2" x14ac:dyDescent="0.2">
      <c r="A1090" s="26"/>
      <c r="B1090" s="44"/>
    </row>
    <row r="1091" spans="1:2" x14ac:dyDescent="0.2">
      <c r="A1091" s="26"/>
      <c r="B1091" s="44"/>
    </row>
    <row r="1092" spans="1:2" x14ac:dyDescent="0.2">
      <c r="A1092" s="26"/>
      <c r="B1092" s="44"/>
    </row>
    <row r="1093" spans="1:2" x14ac:dyDescent="0.2">
      <c r="A1093" s="26"/>
      <c r="B1093" s="44"/>
    </row>
    <row r="1094" spans="1:2" x14ac:dyDescent="0.2">
      <c r="A1094" s="26"/>
      <c r="B1094" s="44"/>
    </row>
    <row r="1095" spans="1:2" x14ac:dyDescent="0.2">
      <c r="A1095" s="26"/>
      <c r="B1095" s="44"/>
    </row>
    <row r="1096" spans="1:2" x14ac:dyDescent="0.2">
      <c r="A1096" s="26"/>
      <c r="B1096" s="44"/>
    </row>
    <row r="1097" spans="1:2" x14ac:dyDescent="0.2">
      <c r="A1097" s="26"/>
      <c r="B1097" s="44"/>
    </row>
    <row r="1098" spans="1:2" x14ac:dyDescent="0.2">
      <c r="A1098" s="26"/>
      <c r="B1098" s="44"/>
    </row>
    <row r="1099" spans="1:2" x14ac:dyDescent="0.2">
      <c r="A1099" s="26"/>
      <c r="B1099" s="44"/>
    </row>
    <row r="1100" spans="1:2" x14ac:dyDescent="0.2">
      <c r="A1100" s="26"/>
      <c r="B1100" s="44"/>
    </row>
    <row r="1101" spans="1:2" x14ac:dyDescent="0.2">
      <c r="A1101" s="26"/>
      <c r="B1101" s="44"/>
    </row>
    <row r="1102" spans="1:2" x14ac:dyDescent="0.2">
      <c r="A1102" s="26"/>
      <c r="B1102" s="44"/>
    </row>
    <row r="1103" spans="1:2" x14ac:dyDescent="0.2">
      <c r="A1103" s="26"/>
      <c r="B1103" s="44"/>
    </row>
    <row r="1104" spans="1:2" x14ac:dyDescent="0.2">
      <c r="A1104" s="26"/>
      <c r="B1104" s="44"/>
    </row>
    <row r="1105" spans="1:2" x14ac:dyDescent="0.2">
      <c r="A1105" s="26"/>
      <c r="B1105" s="44"/>
    </row>
    <row r="1106" spans="1:2" x14ac:dyDescent="0.2">
      <c r="A1106" s="26"/>
      <c r="B1106" s="44"/>
    </row>
    <row r="1107" spans="1:2" x14ac:dyDescent="0.2">
      <c r="A1107" s="26"/>
      <c r="B1107" s="44"/>
    </row>
    <row r="1108" spans="1:2" x14ac:dyDescent="0.2">
      <c r="A1108" s="26"/>
      <c r="B1108" s="44"/>
    </row>
    <row r="1109" spans="1:2" x14ac:dyDescent="0.2">
      <c r="A1109" s="26"/>
      <c r="B1109" s="44"/>
    </row>
    <row r="1110" spans="1:2" x14ac:dyDescent="0.2">
      <c r="A1110" s="26"/>
      <c r="B1110" s="44"/>
    </row>
    <row r="1111" spans="1:2" x14ac:dyDescent="0.2">
      <c r="A1111" s="26"/>
      <c r="B1111" s="44"/>
    </row>
    <row r="1112" spans="1:2" x14ac:dyDescent="0.2">
      <c r="A1112" s="26"/>
      <c r="B1112" s="44"/>
    </row>
    <row r="1113" spans="1:2" x14ac:dyDescent="0.2">
      <c r="A1113" s="26"/>
      <c r="B1113" s="44"/>
    </row>
    <row r="1114" spans="1:2" x14ac:dyDescent="0.2">
      <c r="A1114" s="26"/>
      <c r="B1114" s="44"/>
    </row>
    <row r="1115" spans="1:2" x14ac:dyDescent="0.2">
      <c r="A1115" s="26"/>
      <c r="B1115" s="44"/>
    </row>
    <row r="1116" spans="1:2" x14ac:dyDescent="0.2">
      <c r="A1116" s="26"/>
      <c r="B1116" s="44"/>
    </row>
    <row r="1117" spans="1:2" x14ac:dyDescent="0.2">
      <c r="A1117" s="26"/>
      <c r="B1117" s="44"/>
    </row>
    <row r="1118" spans="1:2" x14ac:dyDescent="0.2">
      <c r="A1118" s="26"/>
      <c r="B1118" s="44"/>
    </row>
    <row r="1119" spans="1:2" x14ac:dyDescent="0.2">
      <c r="A1119" s="26"/>
      <c r="B1119" s="44"/>
    </row>
    <row r="1120" spans="1:2" x14ac:dyDescent="0.2">
      <c r="A1120" s="26"/>
      <c r="B1120" s="44"/>
    </row>
    <row r="1121" spans="1:2" x14ac:dyDescent="0.2">
      <c r="A1121" s="26"/>
      <c r="B1121" s="44"/>
    </row>
    <row r="1122" spans="1:2" x14ac:dyDescent="0.2">
      <c r="A1122" s="26"/>
      <c r="B1122" s="44"/>
    </row>
    <row r="1123" spans="1:2" x14ac:dyDescent="0.2">
      <c r="A1123" s="26"/>
      <c r="B1123" s="44"/>
    </row>
    <row r="1124" spans="1:2" x14ac:dyDescent="0.2">
      <c r="A1124" s="26"/>
      <c r="B1124" s="44"/>
    </row>
    <row r="1125" spans="1:2" x14ac:dyDescent="0.2">
      <c r="A1125" s="26"/>
      <c r="B1125" s="44"/>
    </row>
    <row r="1126" spans="1:2" x14ac:dyDescent="0.2">
      <c r="A1126" s="26"/>
      <c r="B1126" s="44"/>
    </row>
    <row r="1127" spans="1:2" x14ac:dyDescent="0.2">
      <c r="A1127" s="26"/>
      <c r="B1127" s="44"/>
    </row>
    <row r="1128" spans="1:2" x14ac:dyDescent="0.2">
      <c r="A1128" s="26"/>
      <c r="B1128" s="44"/>
    </row>
    <row r="1129" spans="1:2" x14ac:dyDescent="0.2">
      <c r="A1129" s="26"/>
      <c r="B1129" s="44"/>
    </row>
    <row r="1130" spans="1:2" x14ac:dyDescent="0.2">
      <c r="A1130" s="26"/>
      <c r="B1130" s="44"/>
    </row>
    <row r="1131" spans="1:2" x14ac:dyDescent="0.2">
      <c r="A1131" s="26"/>
      <c r="B1131" s="44"/>
    </row>
    <row r="1132" spans="1:2" x14ac:dyDescent="0.2">
      <c r="A1132" s="26"/>
      <c r="B1132" s="44"/>
    </row>
    <row r="1133" spans="1:2" x14ac:dyDescent="0.2">
      <c r="A1133" s="26"/>
      <c r="B1133" s="44"/>
    </row>
    <row r="1134" spans="1:2" x14ac:dyDescent="0.2">
      <c r="A1134" s="26"/>
      <c r="B1134" s="44"/>
    </row>
    <row r="1135" spans="1:2" x14ac:dyDescent="0.2">
      <c r="A1135" s="26"/>
      <c r="B1135" s="44"/>
    </row>
    <row r="1136" spans="1:2" x14ac:dyDescent="0.2">
      <c r="A1136" s="26"/>
      <c r="B1136" s="44"/>
    </row>
    <row r="1137" spans="1:2" x14ac:dyDescent="0.2">
      <c r="A1137" s="26"/>
      <c r="B1137" s="44"/>
    </row>
    <row r="1138" spans="1:2" x14ac:dyDescent="0.2">
      <c r="A1138" s="26"/>
      <c r="B1138" s="44"/>
    </row>
    <row r="1139" spans="1:2" x14ac:dyDescent="0.2">
      <c r="A1139" s="26"/>
      <c r="B1139" s="44"/>
    </row>
    <row r="1140" spans="1:2" x14ac:dyDescent="0.2">
      <c r="A1140" s="26"/>
      <c r="B1140" s="44"/>
    </row>
    <row r="1141" spans="1:2" x14ac:dyDescent="0.2">
      <c r="A1141" s="26"/>
      <c r="B1141" s="44"/>
    </row>
    <row r="1142" spans="1:2" x14ac:dyDescent="0.2">
      <c r="A1142" s="26"/>
      <c r="B1142" s="44"/>
    </row>
    <row r="1143" spans="1:2" x14ac:dyDescent="0.2">
      <c r="A1143" s="26"/>
      <c r="B1143" s="44"/>
    </row>
    <row r="1144" spans="1:2" x14ac:dyDescent="0.2">
      <c r="A1144" s="26"/>
      <c r="B1144" s="44"/>
    </row>
    <row r="1145" spans="1:2" x14ac:dyDescent="0.2">
      <c r="A1145" s="26"/>
      <c r="B1145" s="44"/>
    </row>
    <row r="1146" spans="1:2" x14ac:dyDescent="0.2">
      <c r="A1146" s="26"/>
      <c r="B1146" s="44"/>
    </row>
    <row r="1147" spans="1:2" x14ac:dyDescent="0.2">
      <c r="A1147" s="26"/>
      <c r="B1147" s="44"/>
    </row>
    <row r="1148" spans="1:2" x14ac:dyDescent="0.2">
      <c r="A1148" s="26"/>
      <c r="B1148" s="44"/>
    </row>
    <row r="1149" spans="1:2" x14ac:dyDescent="0.2">
      <c r="A1149" s="26"/>
      <c r="B1149" s="44"/>
    </row>
    <row r="1150" spans="1:2" x14ac:dyDescent="0.2">
      <c r="A1150" s="26"/>
      <c r="B1150" s="44"/>
    </row>
    <row r="1151" spans="1:2" x14ac:dyDescent="0.2">
      <c r="A1151" s="26"/>
      <c r="B1151" s="44"/>
    </row>
    <row r="1152" spans="1:2" x14ac:dyDescent="0.2">
      <c r="A1152" s="26"/>
      <c r="B1152" s="44"/>
    </row>
    <row r="1153" spans="1:2" x14ac:dyDescent="0.2">
      <c r="A1153" s="26"/>
      <c r="B1153" s="44"/>
    </row>
    <row r="1154" spans="1:2" x14ac:dyDescent="0.2">
      <c r="A1154" s="26"/>
      <c r="B1154" s="44"/>
    </row>
    <row r="1155" spans="1:2" x14ac:dyDescent="0.2">
      <c r="A1155" s="26"/>
      <c r="B1155" s="44"/>
    </row>
    <row r="1156" spans="1:2" x14ac:dyDescent="0.2">
      <c r="A1156" s="26"/>
      <c r="B1156" s="44"/>
    </row>
    <row r="1157" spans="1:2" x14ac:dyDescent="0.2">
      <c r="A1157" s="26"/>
      <c r="B1157" s="44"/>
    </row>
    <row r="1158" spans="1:2" x14ac:dyDescent="0.2">
      <c r="A1158" s="26"/>
      <c r="B1158" s="44"/>
    </row>
    <row r="1159" spans="1:2" x14ac:dyDescent="0.2">
      <c r="A1159" s="26"/>
      <c r="B1159" s="44"/>
    </row>
    <row r="1160" spans="1:2" x14ac:dyDescent="0.2">
      <c r="A1160" s="26"/>
      <c r="B1160" s="44"/>
    </row>
    <row r="1161" spans="1:2" x14ac:dyDescent="0.2">
      <c r="A1161" s="26"/>
      <c r="B1161" s="44"/>
    </row>
    <row r="1162" spans="1:2" x14ac:dyDescent="0.2">
      <c r="A1162" s="26"/>
      <c r="B1162" s="44"/>
    </row>
    <row r="1163" spans="1:2" x14ac:dyDescent="0.2">
      <c r="A1163" s="26"/>
      <c r="B1163" s="44"/>
    </row>
    <row r="1164" spans="1:2" x14ac:dyDescent="0.2">
      <c r="A1164" s="26"/>
      <c r="B1164" s="44"/>
    </row>
    <row r="1165" spans="1:2" x14ac:dyDescent="0.2">
      <c r="A1165" s="26"/>
      <c r="B1165" s="44"/>
    </row>
    <row r="1166" spans="1:2" x14ac:dyDescent="0.2">
      <c r="A1166" s="26"/>
      <c r="B1166" s="44"/>
    </row>
    <row r="1167" spans="1:2" x14ac:dyDescent="0.2">
      <c r="A1167" s="26"/>
      <c r="B1167" s="44"/>
    </row>
    <row r="1168" spans="1:2" x14ac:dyDescent="0.2">
      <c r="A1168" s="26"/>
      <c r="B1168" s="44"/>
    </row>
    <row r="1169" spans="1:2" x14ac:dyDescent="0.2">
      <c r="A1169" s="26"/>
      <c r="B1169" s="44"/>
    </row>
    <row r="1170" spans="1:2" x14ac:dyDescent="0.2">
      <c r="A1170" s="26"/>
      <c r="B1170" s="44"/>
    </row>
    <row r="1171" spans="1:2" x14ac:dyDescent="0.2">
      <c r="A1171" s="26"/>
      <c r="B1171" s="44"/>
    </row>
    <row r="1172" spans="1:2" x14ac:dyDescent="0.2">
      <c r="A1172" s="26"/>
      <c r="B1172" s="44"/>
    </row>
    <row r="1173" spans="1:2" x14ac:dyDescent="0.2">
      <c r="A1173" s="26"/>
      <c r="B1173" s="44"/>
    </row>
    <row r="1174" spans="1:2" x14ac:dyDescent="0.2">
      <c r="A1174" s="26"/>
      <c r="B1174" s="44"/>
    </row>
    <row r="1175" spans="1:2" x14ac:dyDescent="0.2">
      <c r="A1175" s="26"/>
      <c r="B1175" s="44"/>
    </row>
    <row r="1176" spans="1:2" x14ac:dyDescent="0.2">
      <c r="A1176" s="26"/>
      <c r="B1176" s="44"/>
    </row>
    <row r="1177" spans="1:2" x14ac:dyDescent="0.2">
      <c r="A1177" s="26"/>
      <c r="B1177" s="44"/>
    </row>
    <row r="1178" spans="1:2" x14ac:dyDescent="0.2">
      <c r="A1178" s="26"/>
      <c r="B1178" s="44"/>
    </row>
    <row r="1179" spans="1:2" x14ac:dyDescent="0.2">
      <c r="A1179" s="26"/>
      <c r="B1179" s="44"/>
    </row>
    <row r="1180" spans="1:2" x14ac:dyDescent="0.2">
      <c r="A1180" s="26"/>
      <c r="B1180" s="44"/>
    </row>
    <row r="1181" spans="1:2" x14ac:dyDescent="0.2">
      <c r="A1181" s="26"/>
      <c r="B1181" s="44"/>
    </row>
    <row r="1182" spans="1:2" x14ac:dyDescent="0.2">
      <c r="A1182" s="26"/>
      <c r="B1182" s="44"/>
    </row>
    <row r="1183" spans="1:2" x14ac:dyDescent="0.2">
      <c r="A1183" s="26"/>
      <c r="B1183" s="44"/>
    </row>
    <row r="1184" spans="1:2" x14ac:dyDescent="0.2">
      <c r="A1184" s="26"/>
      <c r="B1184" s="44"/>
    </row>
    <row r="1185" spans="1:2" x14ac:dyDescent="0.2">
      <c r="A1185" s="26"/>
      <c r="B1185" s="44"/>
    </row>
    <row r="1186" spans="1:2" x14ac:dyDescent="0.2">
      <c r="A1186" s="26"/>
      <c r="B1186" s="44"/>
    </row>
    <row r="1187" spans="1:2" x14ac:dyDescent="0.2">
      <c r="A1187" s="26"/>
      <c r="B1187" s="44"/>
    </row>
    <row r="1188" spans="1:2" x14ac:dyDescent="0.2">
      <c r="A1188" s="26"/>
      <c r="B1188" s="44"/>
    </row>
    <row r="1189" spans="1:2" x14ac:dyDescent="0.2">
      <c r="A1189" s="26"/>
      <c r="B1189" s="44"/>
    </row>
    <row r="1190" spans="1:2" x14ac:dyDescent="0.2">
      <c r="A1190" s="26"/>
      <c r="B1190" s="44"/>
    </row>
    <row r="1191" spans="1:2" x14ac:dyDescent="0.2">
      <c r="A1191" s="26"/>
      <c r="B1191" s="44"/>
    </row>
    <row r="1192" spans="1:2" x14ac:dyDescent="0.2">
      <c r="A1192" s="26"/>
      <c r="B1192" s="44"/>
    </row>
    <row r="1193" spans="1:2" x14ac:dyDescent="0.2">
      <c r="A1193" s="26"/>
      <c r="B1193" s="44"/>
    </row>
    <row r="1194" spans="1:2" x14ac:dyDescent="0.2">
      <c r="A1194" s="26"/>
      <c r="B1194" s="44"/>
    </row>
    <row r="1195" spans="1:2" x14ac:dyDescent="0.2">
      <c r="A1195" s="26"/>
      <c r="B1195" s="44"/>
    </row>
    <row r="1196" spans="1:2" x14ac:dyDescent="0.2">
      <c r="A1196" s="26"/>
      <c r="B1196" s="44"/>
    </row>
    <row r="1197" spans="1:2" x14ac:dyDescent="0.2">
      <c r="A1197" s="26"/>
      <c r="B1197" s="44"/>
    </row>
    <row r="1198" spans="1:2" x14ac:dyDescent="0.2">
      <c r="A1198" s="26"/>
      <c r="B1198" s="44"/>
    </row>
    <row r="1199" spans="1:2" x14ac:dyDescent="0.2">
      <c r="A1199" s="26"/>
      <c r="B1199" s="44"/>
    </row>
    <row r="1200" spans="1:2" x14ac:dyDescent="0.2">
      <c r="A1200" s="26"/>
      <c r="B1200" s="44"/>
    </row>
    <row r="1201" spans="1:2" x14ac:dyDescent="0.2">
      <c r="A1201" s="26"/>
      <c r="B1201" s="44"/>
    </row>
    <row r="1202" spans="1:2" x14ac:dyDescent="0.2">
      <c r="A1202" s="26"/>
      <c r="B1202" s="44"/>
    </row>
    <row r="1203" spans="1:2" x14ac:dyDescent="0.2">
      <c r="A1203" s="26"/>
      <c r="B1203" s="44"/>
    </row>
    <row r="1204" spans="1:2" x14ac:dyDescent="0.2">
      <c r="A1204" s="26"/>
      <c r="B1204" s="44"/>
    </row>
    <row r="1205" spans="1:2" x14ac:dyDescent="0.2">
      <c r="A1205" s="26"/>
      <c r="B1205" s="44"/>
    </row>
    <row r="1206" spans="1:2" x14ac:dyDescent="0.2">
      <c r="A1206" s="26"/>
      <c r="B1206" s="44"/>
    </row>
    <row r="1207" spans="1:2" x14ac:dyDescent="0.2">
      <c r="A1207" s="26"/>
      <c r="B1207" s="44"/>
    </row>
    <row r="1208" spans="1:2" x14ac:dyDescent="0.2">
      <c r="A1208" s="26"/>
      <c r="B1208" s="44"/>
    </row>
    <row r="1209" spans="1:2" x14ac:dyDescent="0.2">
      <c r="A1209" s="26"/>
      <c r="B1209" s="44"/>
    </row>
    <row r="1210" spans="1:2" x14ac:dyDescent="0.2">
      <c r="A1210" s="26"/>
      <c r="B1210" s="44"/>
    </row>
    <row r="1211" spans="1:2" x14ac:dyDescent="0.2">
      <c r="A1211" s="26"/>
      <c r="B1211" s="44"/>
    </row>
    <row r="1212" spans="1:2" x14ac:dyDescent="0.2">
      <c r="A1212" s="26"/>
      <c r="B1212" s="44"/>
    </row>
    <row r="1213" spans="1:2" x14ac:dyDescent="0.2">
      <c r="A1213" s="26"/>
      <c r="B1213" s="44"/>
    </row>
    <row r="1214" spans="1:2" x14ac:dyDescent="0.2">
      <c r="A1214" s="26"/>
      <c r="B1214" s="44"/>
    </row>
    <row r="1215" spans="1:2" x14ac:dyDescent="0.2">
      <c r="A1215" s="26"/>
      <c r="B1215" s="44"/>
    </row>
    <row r="1216" spans="1:2" x14ac:dyDescent="0.2">
      <c r="A1216" s="26"/>
      <c r="B1216" s="44"/>
    </row>
    <row r="1217" spans="1:2" x14ac:dyDescent="0.2">
      <c r="A1217" s="26"/>
      <c r="B1217" s="44"/>
    </row>
    <row r="1218" spans="1:2" x14ac:dyDescent="0.2">
      <c r="A1218" s="26"/>
      <c r="B1218" s="44"/>
    </row>
    <row r="1219" spans="1:2" x14ac:dyDescent="0.2">
      <c r="A1219" s="26"/>
      <c r="B1219" s="44"/>
    </row>
    <row r="1220" spans="1:2" x14ac:dyDescent="0.2">
      <c r="A1220" s="26"/>
      <c r="B1220" s="44"/>
    </row>
    <row r="1221" spans="1:2" x14ac:dyDescent="0.2">
      <c r="A1221" s="26"/>
      <c r="B1221" s="44"/>
    </row>
    <row r="1222" spans="1:2" x14ac:dyDescent="0.2">
      <c r="A1222" s="26"/>
      <c r="B1222" s="44"/>
    </row>
    <row r="1223" spans="1:2" x14ac:dyDescent="0.2">
      <c r="A1223" s="26"/>
      <c r="B1223" s="44"/>
    </row>
    <row r="1224" spans="1:2" x14ac:dyDescent="0.2">
      <c r="A1224" s="26"/>
      <c r="B1224" s="44"/>
    </row>
    <row r="1225" spans="1:2" x14ac:dyDescent="0.2">
      <c r="A1225" s="26"/>
      <c r="B1225" s="44"/>
    </row>
    <row r="1226" spans="1:2" x14ac:dyDescent="0.2">
      <c r="A1226" s="26"/>
      <c r="B1226" s="44"/>
    </row>
    <row r="1227" spans="1:2" x14ac:dyDescent="0.2">
      <c r="A1227" s="26"/>
      <c r="B1227" s="44"/>
    </row>
    <row r="1228" spans="1:2" x14ac:dyDescent="0.2">
      <c r="A1228" s="26"/>
      <c r="B1228" s="44"/>
    </row>
    <row r="1229" spans="1:2" x14ac:dyDescent="0.2">
      <c r="A1229" s="26"/>
      <c r="B1229" s="44"/>
    </row>
    <row r="1230" spans="1:2" x14ac:dyDescent="0.2">
      <c r="A1230" s="26"/>
      <c r="B1230" s="44"/>
    </row>
    <row r="1231" spans="1:2" x14ac:dyDescent="0.2">
      <c r="A1231" s="26"/>
      <c r="B1231" s="44"/>
    </row>
    <row r="1232" spans="1:2" x14ac:dyDescent="0.2">
      <c r="A1232" s="26"/>
      <c r="B1232" s="44"/>
    </row>
    <row r="1233" spans="1:2" x14ac:dyDescent="0.2">
      <c r="A1233" s="26"/>
      <c r="B1233" s="44"/>
    </row>
    <row r="1234" spans="1:2" x14ac:dyDescent="0.2">
      <c r="A1234" s="26"/>
      <c r="B1234" s="44"/>
    </row>
    <row r="1235" spans="1:2" x14ac:dyDescent="0.2">
      <c r="A1235" s="26"/>
      <c r="B1235" s="44"/>
    </row>
    <row r="1236" spans="1:2" x14ac:dyDescent="0.2">
      <c r="A1236" s="26"/>
      <c r="B1236" s="44"/>
    </row>
    <row r="1237" spans="1:2" x14ac:dyDescent="0.2">
      <c r="A1237" s="26"/>
      <c r="B1237" s="44"/>
    </row>
    <row r="1238" spans="1:2" x14ac:dyDescent="0.2">
      <c r="A1238" s="26"/>
      <c r="B1238" s="44"/>
    </row>
    <row r="1239" spans="1:2" x14ac:dyDescent="0.2">
      <c r="A1239" s="26"/>
      <c r="B1239" s="44"/>
    </row>
    <row r="1240" spans="1:2" x14ac:dyDescent="0.2">
      <c r="A1240" s="26"/>
      <c r="B1240" s="44"/>
    </row>
    <row r="1241" spans="1:2" x14ac:dyDescent="0.2">
      <c r="A1241" s="26"/>
      <c r="B1241" s="44"/>
    </row>
    <row r="1242" spans="1:2" x14ac:dyDescent="0.2">
      <c r="A1242" s="26"/>
      <c r="B1242" s="44"/>
    </row>
    <row r="1243" spans="1:2" x14ac:dyDescent="0.2">
      <c r="A1243" s="26"/>
      <c r="B1243" s="44"/>
    </row>
    <row r="1244" spans="1:2" x14ac:dyDescent="0.2">
      <c r="A1244" s="26"/>
      <c r="B1244" s="44"/>
    </row>
    <row r="1245" spans="1:2" x14ac:dyDescent="0.2">
      <c r="A1245" s="26"/>
      <c r="B1245" s="44"/>
    </row>
    <row r="1246" spans="1:2" x14ac:dyDescent="0.2">
      <c r="A1246" s="26"/>
      <c r="B1246" s="44"/>
    </row>
    <row r="1247" spans="1:2" x14ac:dyDescent="0.2">
      <c r="A1247" s="26"/>
      <c r="B1247" s="44"/>
    </row>
    <row r="1248" spans="1:2" x14ac:dyDescent="0.2">
      <c r="A1248" s="26"/>
      <c r="B1248" s="44"/>
    </row>
    <row r="1249" spans="1:2" x14ac:dyDescent="0.2">
      <c r="A1249" s="26"/>
      <c r="B1249" s="44"/>
    </row>
    <row r="1250" spans="1:2" x14ac:dyDescent="0.2">
      <c r="A1250" s="26"/>
      <c r="B1250" s="44"/>
    </row>
    <row r="1251" spans="1:2" x14ac:dyDescent="0.2">
      <c r="A1251" s="26"/>
      <c r="B1251" s="44"/>
    </row>
    <row r="1252" spans="1:2" x14ac:dyDescent="0.2">
      <c r="A1252" s="26"/>
      <c r="B1252" s="44"/>
    </row>
    <row r="1253" spans="1:2" x14ac:dyDescent="0.2">
      <c r="A1253" s="26"/>
      <c r="B1253" s="44"/>
    </row>
    <row r="1254" spans="1:2" x14ac:dyDescent="0.2">
      <c r="A1254" s="26"/>
      <c r="B1254" s="44"/>
    </row>
    <row r="1255" spans="1:2" x14ac:dyDescent="0.2">
      <c r="A1255" s="26"/>
      <c r="B1255" s="44"/>
    </row>
    <row r="1256" spans="1:2" x14ac:dyDescent="0.2">
      <c r="A1256" s="26"/>
      <c r="B1256" s="44"/>
    </row>
    <row r="1257" spans="1:2" x14ac:dyDescent="0.2">
      <c r="A1257" s="26"/>
      <c r="B1257" s="44"/>
    </row>
    <row r="1258" spans="1:2" x14ac:dyDescent="0.2">
      <c r="A1258" s="26"/>
      <c r="B1258" s="44"/>
    </row>
    <row r="1259" spans="1:2" x14ac:dyDescent="0.2">
      <c r="A1259" s="26"/>
      <c r="B1259" s="44"/>
    </row>
    <row r="1260" spans="1:2" x14ac:dyDescent="0.2">
      <c r="A1260" s="26"/>
      <c r="B1260" s="44"/>
    </row>
    <row r="1261" spans="1:2" x14ac:dyDescent="0.2">
      <c r="A1261" s="26"/>
      <c r="B1261" s="44"/>
    </row>
    <row r="1262" spans="1:2" x14ac:dyDescent="0.2">
      <c r="A1262" s="26"/>
      <c r="B1262" s="44"/>
    </row>
    <row r="1263" spans="1:2" x14ac:dyDescent="0.2">
      <c r="A1263" s="26"/>
      <c r="B1263" s="44"/>
    </row>
    <row r="1264" spans="1:2" x14ac:dyDescent="0.2">
      <c r="A1264" s="26"/>
      <c r="B1264" s="44"/>
    </row>
    <row r="1265" spans="1:2" x14ac:dyDescent="0.2">
      <c r="A1265" s="26"/>
      <c r="B1265" s="44"/>
    </row>
    <row r="1266" spans="1:2" x14ac:dyDescent="0.2">
      <c r="A1266" s="26"/>
      <c r="B1266" s="44"/>
    </row>
    <row r="1267" spans="1:2" x14ac:dyDescent="0.2">
      <c r="A1267" s="26"/>
      <c r="B1267" s="44"/>
    </row>
    <row r="1268" spans="1:2" x14ac:dyDescent="0.2">
      <c r="A1268" s="26"/>
      <c r="B1268" s="44"/>
    </row>
    <row r="1269" spans="1:2" x14ac:dyDescent="0.2">
      <c r="A1269" s="26"/>
      <c r="B1269" s="44"/>
    </row>
    <row r="1270" spans="1:2" x14ac:dyDescent="0.2">
      <c r="A1270" s="26"/>
      <c r="B1270" s="44"/>
    </row>
    <row r="1271" spans="1:2" x14ac:dyDescent="0.2">
      <c r="A1271" s="26"/>
      <c r="B1271" s="44"/>
    </row>
    <row r="1272" spans="1:2" x14ac:dyDescent="0.2">
      <c r="A1272" s="26"/>
      <c r="B1272" s="44"/>
    </row>
    <row r="1273" spans="1:2" x14ac:dyDescent="0.2">
      <c r="A1273" s="26"/>
      <c r="B1273" s="44"/>
    </row>
    <row r="1274" spans="1:2" x14ac:dyDescent="0.2">
      <c r="A1274" s="26"/>
      <c r="B1274" s="44"/>
    </row>
    <row r="1275" spans="1:2" x14ac:dyDescent="0.2">
      <c r="A1275" s="26"/>
      <c r="B1275" s="44"/>
    </row>
    <row r="1276" spans="1:2" x14ac:dyDescent="0.2">
      <c r="A1276" s="26"/>
      <c r="B1276" s="44"/>
    </row>
    <row r="1277" spans="1:2" x14ac:dyDescent="0.2">
      <c r="A1277" s="26"/>
      <c r="B1277" s="44"/>
    </row>
    <row r="1278" spans="1:2" x14ac:dyDescent="0.2">
      <c r="A1278" s="26"/>
      <c r="B1278" s="44"/>
    </row>
    <row r="1279" spans="1:2" x14ac:dyDescent="0.2">
      <c r="A1279" s="26"/>
      <c r="B1279" s="44"/>
    </row>
    <row r="1280" spans="1:2" x14ac:dyDescent="0.2">
      <c r="A1280" s="26"/>
      <c r="B1280" s="44"/>
    </row>
    <row r="1281" spans="1:2" x14ac:dyDescent="0.2">
      <c r="A1281" s="26"/>
      <c r="B1281" s="44"/>
    </row>
    <row r="1282" spans="1:2" x14ac:dyDescent="0.2">
      <c r="A1282" s="26"/>
      <c r="B1282" s="44"/>
    </row>
    <row r="1283" spans="1:2" x14ac:dyDescent="0.2">
      <c r="A1283" s="26"/>
      <c r="B1283" s="44"/>
    </row>
    <row r="1284" spans="1:2" x14ac:dyDescent="0.2">
      <c r="A1284" s="26"/>
      <c r="B1284" s="44"/>
    </row>
    <row r="1285" spans="1:2" x14ac:dyDescent="0.2">
      <c r="A1285" s="26"/>
      <c r="B1285" s="44"/>
    </row>
    <row r="1286" spans="1:2" x14ac:dyDescent="0.2">
      <c r="A1286" s="26"/>
      <c r="B1286" s="44"/>
    </row>
    <row r="1287" spans="1:2" x14ac:dyDescent="0.2">
      <c r="A1287" s="26"/>
      <c r="B1287" s="44"/>
    </row>
    <row r="1288" spans="1:2" x14ac:dyDescent="0.2">
      <c r="A1288" s="26"/>
      <c r="B1288" s="44"/>
    </row>
    <row r="1289" spans="1:2" x14ac:dyDescent="0.2">
      <c r="A1289" s="26"/>
      <c r="B1289" s="44"/>
    </row>
    <row r="1290" spans="1:2" x14ac:dyDescent="0.2">
      <c r="A1290" s="26"/>
      <c r="B1290" s="44"/>
    </row>
    <row r="1291" spans="1:2" x14ac:dyDescent="0.2">
      <c r="A1291" s="26"/>
      <c r="B1291" s="44"/>
    </row>
    <row r="1292" spans="1:2" x14ac:dyDescent="0.2">
      <c r="A1292" s="26"/>
      <c r="B1292" s="44"/>
    </row>
    <row r="1293" spans="1:2" x14ac:dyDescent="0.2">
      <c r="A1293" s="26"/>
      <c r="B1293" s="44"/>
    </row>
    <row r="1294" spans="1:2" x14ac:dyDescent="0.2">
      <c r="A1294" s="26"/>
      <c r="B1294" s="44"/>
    </row>
    <row r="1295" spans="1:2" x14ac:dyDescent="0.2">
      <c r="A1295" s="26"/>
      <c r="B1295" s="44"/>
    </row>
    <row r="1296" spans="1:2" x14ac:dyDescent="0.2">
      <c r="A1296" s="26"/>
      <c r="B1296" s="44"/>
    </row>
    <row r="1297" spans="1:2" x14ac:dyDescent="0.2">
      <c r="A1297" s="26"/>
      <c r="B1297" s="44"/>
    </row>
    <row r="1298" spans="1:2" x14ac:dyDescent="0.2">
      <c r="A1298" s="26"/>
      <c r="B1298" s="44"/>
    </row>
    <row r="1299" spans="1:2" x14ac:dyDescent="0.2">
      <c r="A1299" s="26"/>
      <c r="B1299" s="44"/>
    </row>
    <row r="1300" spans="1:2" x14ac:dyDescent="0.2">
      <c r="A1300" s="26"/>
      <c r="B1300" s="44"/>
    </row>
    <row r="1301" spans="1:2" x14ac:dyDescent="0.2">
      <c r="A1301" s="26"/>
      <c r="B1301" s="44"/>
    </row>
    <row r="1302" spans="1:2" x14ac:dyDescent="0.2">
      <c r="A1302" s="26"/>
      <c r="B1302" s="44"/>
    </row>
    <row r="1303" spans="1:2" x14ac:dyDescent="0.2">
      <c r="A1303" s="26"/>
      <c r="B1303" s="44"/>
    </row>
    <row r="1304" spans="1:2" x14ac:dyDescent="0.2">
      <c r="A1304" s="26"/>
      <c r="B1304" s="44"/>
    </row>
    <row r="1305" spans="1:2" x14ac:dyDescent="0.2">
      <c r="A1305" s="26"/>
      <c r="B1305" s="44"/>
    </row>
    <row r="1306" spans="1:2" x14ac:dyDescent="0.2">
      <c r="A1306" s="26"/>
      <c r="B1306" s="44"/>
    </row>
    <row r="1307" spans="1:2" x14ac:dyDescent="0.2">
      <c r="A1307" s="26"/>
      <c r="B1307" s="44"/>
    </row>
    <row r="1308" spans="1:2" x14ac:dyDescent="0.2">
      <c r="A1308" s="26"/>
      <c r="B1308" s="44"/>
    </row>
    <row r="1309" spans="1:2" x14ac:dyDescent="0.2">
      <c r="A1309" s="26"/>
      <c r="B1309" s="44"/>
    </row>
    <row r="1310" spans="1:2" x14ac:dyDescent="0.2">
      <c r="A1310" s="26"/>
      <c r="B1310" s="44"/>
    </row>
    <row r="1311" spans="1:2" x14ac:dyDescent="0.2">
      <c r="A1311" s="26"/>
      <c r="B1311" s="44"/>
    </row>
    <row r="1312" spans="1:2" x14ac:dyDescent="0.2">
      <c r="A1312" s="26"/>
      <c r="B1312" s="44"/>
    </row>
    <row r="1313" spans="1:2" x14ac:dyDescent="0.2">
      <c r="A1313" s="26"/>
      <c r="B1313" s="44"/>
    </row>
    <row r="1314" spans="1:2" x14ac:dyDescent="0.2">
      <c r="A1314" s="26"/>
      <c r="B1314" s="44"/>
    </row>
    <row r="1315" spans="1:2" x14ac:dyDescent="0.2">
      <c r="A1315" s="26"/>
      <c r="B1315" s="44"/>
    </row>
    <row r="1316" spans="1:2" x14ac:dyDescent="0.2">
      <c r="A1316" s="26"/>
      <c r="B1316" s="44"/>
    </row>
    <row r="1317" spans="1:2" x14ac:dyDescent="0.2">
      <c r="A1317" s="26"/>
      <c r="B1317" s="44"/>
    </row>
    <row r="1318" spans="1:2" x14ac:dyDescent="0.2">
      <c r="A1318" s="26"/>
      <c r="B1318" s="44"/>
    </row>
    <row r="1319" spans="1:2" x14ac:dyDescent="0.2">
      <c r="A1319" s="26"/>
      <c r="B1319" s="44"/>
    </row>
    <row r="1320" spans="1:2" x14ac:dyDescent="0.2">
      <c r="A1320" s="26"/>
      <c r="B1320" s="44"/>
    </row>
    <row r="1321" spans="1:2" x14ac:dyDescent="0.2">
      <c r="A1321" s="26"/>
      <c r="B1321" s="44"/>
    </row>
    <row r="1322" spans="1:2" x14ac:dyDescent="0.2">
      <c r="A1322" s="26"/>
      <c r="B1322" s="44"/>
    </row>
    <row r="1323" spans="1:2" x14ac:dyDescent="0.2">
      <c r="A1323" s="26"/>
      <c r="B1323" s="44"/>
    </row>
    <row r="1324" spans="1:2" x14ac:dyDescent="0.2">
      <c r="A1324" s="26"/>
      <c r="B1324" s="44"/>
    </row>
    <row r="1325" spans="1:2" x14ac:dyDescent="0.2">
      <c r="A1325" s="26"/>
      <c r="B1325" s="44"/>
    </row>
    <row r="1326" spans="1:2" x14ac:dyDescent="0.2">
      <c r="A1326" s="26"/>
      <c r="B1326" s="44"/>
    </row>
    <row r="1327" spans="1:2" x14ac:dyDescent="0.2">
      <c r="A1327" s="26"/>
      <c r="B1327" s="44"/>
    </row>
    <row r="1328" spans="1:2" x14ac:dyDescent="0.2">
      <c r="A1328" s="26"/>
      <c r="B1328" s="44"/>
    </row>
    <row r="1329" spans="1:2" x14ac:dyDescent="0.2">
      <c r="A1329" s="26"/>
      <c r="B1329" s="44"/>
    </row>
    <row r="1330" spans="1:2" x14ac:dyDescent="0.2">
      <c r="A1330" s="26"/>
      <c r="B1330" s="44"/>
    </row>
    <row r="1331" spans="1:2" x14ac:dyDescent="0.2">
      <c r="A1331" s="26"/>
      <c r="B1331" s="44"/>
    </row>
    <row r="1332" spans="1:2" x14ac:dyDescent="0.2">
      <c r="A1332" s="26"/>
      <c r="B1332" s="44"/>
    </row>
    <row r="1333" spans="1:2" x14ac:dyDescent="0.2">
      <c r="A1333" s="26"/>
      <c r="B1333" s="44"/>
    </row>
    <row r="1334" spans="1:2" x14ac:dyDescent="0.2">
      <c r="A1334" s="26"/>
      <c r="B1334" s="44"/>
    </row>
    <row r="1335" spans="1:2" x14ac:dyDescent="0.2">
      <c r="A1335" s="26"/>
      <c r="B1335" s="44"/>
    </row>
    <row r="1336" spans="1:2" x14ac:dyDescent="0.2">
      <c r="A1336" s="26"/>
      <c r="B1336" s="44"/>
    </row>
    <row r="1337" spans="1:2" x14ac:dyDescent="0.2">
      <c r="A1337" s="26"/>
      <c r="B1337" s="44"/>
    </row>
    <row r="1338" spans="1:2" x14ac:dyDescent="0.2">
      <c r="A1338" s="26"/>
      <c r="B1338" s="44"/>
    </row>
    <row r="1339" spans="1:2" x14ac:dyDescent="0.2">
      <c r="A1339" s="26"/>
      <c r="B1339" s="44"/>
    </row>
    <row r="1340" spans="1:2" x14ac:dyDescent="0.2">
      <c r="A1340" s="26"/>
      <c r="B1340" s="44"/>
    </row>
    <row r="1341" spans="1:2" x14ac:dyDescent="0.2">
      <c r="A1341" s="26"/>
      <c r="B1341" s="44"/>
    </row>
    <row r="1342" spans="1:2" x14ac:dyDescent="0.2">
      <c r="A1342" s="26"/>
      <c r="B1342" s="44"/>
    </row>
    <row r="1343" spans="1:2" x14ac:dyDescent="0.2">
      <c r="A1343" s="26"/>
      <c r="B1343" s="44"/>
    </row>
    <row r="1344" spans="1:2" x14ac:dyDescent="0.2">
      <c r="A1344" s="26"/>
      <c r="B1344" s="44"/>
    </row>
    <row r="1345" spans="1:2" x14ac:dyDescent="0.2">
      <c r="A1345" s="26"/>
      <c r="B1345" s="44"/>
    </row>
    <row r="1346" spans="1:2" x14ac:dyDescent="0.2">
      <c r="A1346" s="26"/>
      <c r="B1346" s="44"/>
    </row>
    <row r="1347" spans="1:2" x14ac:dyDescent="0.2">
      <c r="A1347" s="26"/>
      <c r="B1347" s="44"/>
    </row>
    <row r="1348" spans="1:2" x14ac:dyDescent="0.2">
      <c r="A1348" s="26"/>
      <c r="B1348" s="44"/>
    </row>
    <row r="1349" spans="1:2" x14ac:dyDescent="0.2">
      <c r="A1349" s="26"/>
      <c r="B1349" s="44"/>
    </row>
    <row r="1350" spans="1:2" x14ac:dyDescent="0.2">
      <c r="A1350" s="26"/>
      <c r="B1350" s="44"/>
    </row>
    <row r="1351" spans="1:2" x14ac:dyDescent="0.2">
      <c r="A1351" s="26"/>
      <c r="B1351" s="44"/>
    </row>
    <row r="1352" spans="1:2" x14ac:dyDescent="0.2">
      <c r="A1352" s="26"/>
      <c r="B1352" s="44"/>
    </row>
    <row r="1353" spans="1:2" x14ac:dyDescent="0.2">
      <c r="A1353" s="26"/>
      <c r="B1353" s="44"/>
    </row>
    <row r="1354" spans="1:2" x14ac:dyDescent="0.2">
      <c r="A1354" s="26"/>
      <c r="B1354" s="44"/>
    </row>
    <row r="1355" spans="1:2" x14ac:dyDescent="0.2">
      <c r="A1355" s="26"/>
      <c r="B1355" s="44"/>
    </row>
    <row r="1356" spans="1:2" x14ac:dyDescent="0.2">
      <c r="A1356" s="26"/>
      <c r="B1356" s="44"/>
    </row>
    <row r="1357" spans="1:2" x14ac:dyDescent="0.2">
      <c r="A1357" s="26"/>
      <c r="B1357" s="44"/>
    </row>
    <row r="1358" spans="1:2" x14ac:dyDescent="0.2">
      <c r="A1358" s="26"/>
      <c r="B1358" s="44"/>
    </row>
    <row r="1359" spans="1:2" x14ac:dyDescent="0.2">
      <c r="A1359" s="26"/>
      <c r="B1359" s="44"/>
    </row>
    <row r="1360" spans="1:2" x14ac:dyDescent="0.2">
      <c r="A1360" s="26"/>
      <c r="B1360" s="44"/>
    </row>
    <row r="1361" spans="1:2" x14ac:dyDescent="0.2">
      <c r="A1361" s="26"/>
      <c r="B1361" s="44"/>
    </row>
    <row r="1362" spans="1:2" x14ac:dyDescent="0.2">
      <c r="A1362" s="26"/>
      <c r="B1362" s="44"/>
    </row>
    <row r="1363" spans="1:2" x14ac:dyDescent="0.2">
      <c r="A1363" s="26"/>
      <c r="B1363" s="44"/>
    </row>
    <row r="1364" spans="1:2" x14ac:dyDescent="0.2">
      <c r="A1364" s="26"/>
      <c r="B1364" s="44"/>
    </row>
    <row r="1365" spans="1:2" x14ac:dyDescent="0.2">
      <c r="A1365" s="26"/>
      <c r="B1365" s="44"/>
    </row>
    <row r="1366" spans="1:2" x14ac:dyDescent="0.2">
      <c r="A1366" s="26"/>
      <c r="B1366" s="44"/>
    </row>
    <row r="1367" spans="1:2" x14ac:dyDescent="0.2">
      <c r="A1367" s="26"/>
      <c r="B1367" s="44"/>
    </row>
    <row r="1368" spans="1:2" x14ac:dyDescent="0.2">
      <c r="A1368" s="26"/>
      <c r="B1368" s="44"/>
    </row>
    <row r="1369" spans="1:2" x14ac:dyDescent="0.2">
      <c r="A1369" s="26"/>
      <c r="B1369" s="44"/>
    </row>
    <row r="1370" spans="1:2" x14ac:dyDescent="0.2">
      <c r="A1370" s="26"/>
      <c r="B1370" s="44"/>
    </row>
    <row r="1371" spans="1:2" x14ac:dyDescent="0.2">
      <c r="A1371" s="26"/>
      <c r="B1371" s="44"/>
    </row>
    <row r="1372" spans="1:2" x14ac:dyDescent="0.2">
      <c r="A1372" s="26"/>
      <c r="B1372" s="44"/>
    </row>
    <row r="1373" spans="1:2" x14ac:dyDescent="0.2">
      <c r="A1373" s="26"/>
      <c r="B1373" s="44"/>
    </row>
    <row r="1374" spans="1:2" x14ac:dyDescent="0.2">
      <c r="A1374" s="26"/>
      <c r="B1374" s="44"/>
    </row>
    <row r="1375" spans="1:2" x14ac:dyDescent="0.2">
      <c r="A1375" s="26"/>
      <c r="B1375" s="44"/>
    </row>
    <row r="1376" spans="1:2" x14ac:dyDescent="0.2">
      <c r="A1376" s="26"/>
      <c r="B1376" s="44"/>
    </row>
    <row r="1377" spans="1:2" x14ac:dyDescent="0.2">
      <c r="A1377" s="26"/>
      <c r="B1377" s="44"/>
    </row>
    <row r="1378" spans="1:2" x14ac:dyDescent="0.2">
      <c r="A1378" s="26"/>
      <c r="B1378" s="44"/>
    </row>
    <row r="1379" spans="1:2" x14ac:dyDescent="0.2">
      <c r="A1379" s="26"/>
      <c r="B1379" s="44"/>
    </row>
    <row r="1380" spans="1:2" x14ac:dyDescent="0.2">
      <c r="A1380" s="26"/>
      <c r="B1380" s="44"/>
    </row>
    <row r="1381" spans="1:2" x14ac:dyDescent="0.2">
      <c r="A1381" s="26"/>
      <c r="B1381" s="44"/>
    </row>
    <row r="1382" spans="1:2" x14ac:dyDescent="0.2">
      <c r="A1382" s="26"/>
      <c r="B1382" s="44"/>
    </row>
    <row r="1383" spans="1:2" x14ac:dyDescent="0.2">
      <c r="A1383" s="26"/>
      <c r="B1383" s="44"/>
    </row>
    <row r="1384" spans="1:2" x14ac:dyDescent="0.2">
      <c r="A1384" s="26"/>
      <c r="B1384" s="44"/>
    </row>
    <row r="1385" spans="1:2" x14ac:dyDescent="0.2">
      <c r="A1385" s="26"/>
      <c r="B1385" s="44"/>
    </row>
    <row r="1386" spans="1:2" x14ac:dyDescent="0.2">
      <c r="A1386" s="26"/>
      <c r="B1386" s="44"/>
    </row>
    <row r="1387" spans="1:2" x14ac:dyDescent="0.2">
      <c r="A1387" s="26"/>
      <c r="B1387" s="44"/>
    </row>
    <row r="1388" spans="1:2" x14ac:dyDescent="0.2">
      <c r="A1388" s="26"/>
      <c r="B1388" s="44"/>
    </row>
    <row r="1389" spans="1:2" x14ac:dyDescent="0.2">
      <c r="A1389" s="26"/>
      <c r="B1389" s="44"/>
    </row>
    <row r="1390" spans="1:2" x14ac:dyDescent="0.2">
      <c r="A1390" s="26"/>
      <c r="B1390" s="44"/>
    </row>
    <row r="1391" spans="1:2" x14ac:dyDescent="0.2">
      <c r="A1391" s="26"/>
      <c r="B1391" s="44"/>
    </row>
    <row r="1392" spans="1:2" x14ac:dyDescent="0.2">
      <c r="A1392" s="26"/>
      <c r="B1392" s="44"/>
    </row>
    <row r="1393" spans="1:2" x14ac:dyDescent="0.2">
      <c r="A1393" s="26"/>
      <c r="B1393" s="44"/>
    </row>
    <row r="1394" spans="1:2" x14ac:dyDescent="0.2">
      <c r="A1394" s="26"/>
      <c r="B1394" s="44"/>
    </row>
    <row r="1395" spans="1:2" x14ac:dyDescent="0.2">
      <c r="A1395" s="26"/>
      <c r="B1395" s="44"/>
    </row>
    <row r="1396" spans="1:2" x14ac:dyDescent="0.2">
      <c r="A1396" s="26"/>
      <c r="B1396" s="44"/>
    </row>
    <row r="1397" spans="1:2" x14ac:dyDescent="0.2">
      <c r="A1397" s="26"/>
      <c r="B1397" s="44"/>
    </row>
    <row r="1398" spans="1:2" x14ac:dyDescent="0.2">
      <c r="A1398" s="26"/>
      <c r="B1398" s="44"/>
    </row>
    <row r="1399" spans="1:2" x14ac:dyDescent="0.2">
      <c r="A1399" s="26"/>
      <c r="B1399" s="44"/>
    </row>
    <row r="1400" spans="1:2" x14ac:dyDescent="0.2">
      <c r="A1400" s="26"/>
      <c r="B1400" s="44"/>
    </row>
    <row r="1401" spans="1:2" x14ac:dyDescent="0.2">
      <c r="A1401" s="26"/>
      <c r="B1401" s="44"/>
    </row>
    <row r="1402" spans="1:2" x14ac:dyDescent="0.2">
      <c r="A1402" s="26"/>
      <c r="B1402" s="44"/>
    </row>
    <row r="1403" spans="1:2" x14ac:dyDescent="0.2">
      <c r="A1403" s="26"/>
      <c r="B1403" s="44"/>
    </row>
    <row r="1404" spans="1:2" x14ac:dyDescent="0.2">
      <c r="A1404" s="26"/>
      <c r="B1404" s="44"/>
    </row>
    <row r="1405" spans="1:2" x14ac:dyDescent="0.2">
      <c r="A1405" s="26"/>
      <c r="B1405" s="44"/>
    </row>
    <row r="1406" spans="1:2" x14ac:dyDescent="0.2">
      <c r="A1406" s="26"/>
      <c r="B1406" s="44"/>
    </row>
    <row r="1407" spans="1:2" x14ac:dyDescent="0.2">
      <c r="A1407" s="26"/>
      <c r="B1407" s="44"/>
    </row>
    <row r="1408" spans="1:2" x14ac:dyDescent="0.2">
      <c r="A1408" s="26"/>
      <c r="B1408" s="44"/>
    </row>
    <row r="1409" spans="1:2" x14ac:dyDescent="0.2">
      <c r="A1409" s="26"/>
      <c r="B1409" s="44"/>
    </row>
    <row r="1410" spans="1:2" x14ac:dyDescent="0.2">
      <c r="A1410" s="26"/>
      <c r="B1410" s="44"/>
    </row>
    <row r="1411" spans="1:2" x14ac:dyDescent="0.2">
      <c r="A1411" s="26"/>
      <c r="B1411" s="44"/>
    </row>
    <row r="1412" spans="1:2" x14ac:dyDescent="0.2">
      <c r="A1412" s="26"/>
      <c r="B1412" s="44"/>
    </row>
    <row r="1413" spans="1:2" x14ac:dyDescent="0.2">
      <c r="A1413" s="26"/>
      <c r="B1413" s="44"/>
    </row>
    <row r="1414" spans="1:2" x14ac:dyDescent="0.2">
      <c r="A1414" s="26"/>
      <c r="B1414" s="44"/>
    </row>
    <row r="1415" spans="1:2" x14ac:dyDescent="0.2">
      <c r="A1415" s="26"/>
      <c r="B1415" s="44"/>
    </row>
    <row r="1416" spans="1:2" x14ac:dyDescent="0.2">
      <c r="A1416" s="26"/>
      <c r="B1416" s="44"/>
    </row>
    <row r="1417" spans="1:2" x14ac:dyDescent="0.2">
      <c r="A1417" s="26"/>
      <c r="B1417" s="44"/>
    </row>
    <row r="1418" spans="1:2" x14ac:dyDescent="0.2">
      <c r="A1418" s="26"/>
      <c r="B1418" s="44"/>
    </row>
    <row r="1419" spans="1:2" x14ac:dyDescent="0.2">
      <c r="A1419" s="26"/>
      <c r="B1419" s="44"/>
    </row>
    <row r="1420" spans="1:2" x14ac:dyDescent="0.2">
      <c r="A1420" s="26"/>
      <c r="B1420" s="44"/>
    </row>
    <row r="1421" spans="1:2" x14ac:dyDescent="0.2">
      <c r="A1421" s="26"/>
      <c r="B1421" s="44"/>
    </row>
    <row r="1422" spans="1:2" x14ac:dyDescent="0.2">
      <c r="A1422" s="26"/>
      <c r="B1422" s="44"/>
    </row>
    <row r="1423" spans="1:2" x14ac:dyDescent="0.2">
      <c r="A1423" s="26"/>
      <c r="B1423" s="44"/>
    </row>
    <row r="1424" spans="1:2" x14ac:dyDescent="0.2">
      <c r="A1424" s="26"/>
      <c r="B1424" s="44"/>
    </row>
    <row r="1425" spans="1:2" x14ac:dyDescent="0.2">
      <c r="A1425" s="26"/>
      <c r="B1425" s="44"/>
    </row>
    <row r="1426" spans="1:2" x14ac:dyDescent="0.2">
      <c r="A1426" s="26"/>
      <c r="B1426" s="44"/>
    </row>
    <row r="1427" spans="1:2" x14ac:dyDescent="0.2">
      <c r="A1427" s="26"/>
      <c r="B1427" s="44"/>
    </row>
    <row r="1428" spans="1:2" x14ac:dyDescent="0.2">
      <c r="A1428" s="26"/>
      <c r="B1428" s="44"/>
    </row>
    <row r="1429" spans="1:2" x14ac:dyDescent="0.2">
      <c r="A1429" s="26"/>
      <c r="B1429" s="44"/>
    </row>
    <row r="1430" spans="1:2" x14ac:dyDescent="0.2">
      <c r="A1430" s="26"/>
      <c r="B1430" s="44"/>
    </row>
    <row r="1431" spans="1:2" x14ac:dyDescent="0.2">
      <c r="A1431" s="26"/>
      <c r="B1431" s="44"/>
    </row>
    <row r="1432" spans="1:2" x14ac:dyDescent="0.2">
      <c r="A1432" s="26"/>
      <c r="B1432" s="44"/>
    </row>
    <row r="1433" spans="1:2" x14ac:dyDescent="0.2">
      <c r="A1433" s="26"/>
      <c r="B1433" s="44"/>
    </row>
    <row r="1434" spans="1:2" x14ac:dyDescent="0.2">
      <c r="A1434" s="26"/>
      <c r="B1434" s="44"/>
    </row>
    <row r="1435" spans="1:2" x14ac:dyDescent="0.2">
      <c r="A1435" s="26"/>
      <c r="B1435" s="44"/>
    </row>
    <row r="1436" spans="1:2" x14ac:dyDescent="0.2">
      <c r="A1436" s="26"/>
      <c r="B1436" s="44"/>
    </row>
    <row r="1437" spans="1:2" x14ac:dyDescent="0.2">
      <c r="A1437" s="26"/>
      <c r="B1437" s="44"/>
    </row>
    <row r="1438" spans="1:2" x14ac:dyDescent="0.2">
      <c r="A1438" s="26"/>
      <c r="B1438" s="44"/>
    </row>
    <row r="1439" spans="1:2" x14ac:dyDescent="0.2">
      <c r="A1439" s="26"/>
      <c r="B1439" s="44"/>
    </row>
    <row r="1440" spans="1:2" x14ac:dyDescent="0.2">
      <c r="A1440" s="26"/>
      <c r="B1440" s="44"/>
    </row>
    <row r="1441" spans="1:2" x14ac:dyDescent="0.2">
      <c r="A1441" s="26"/>
      <c r="B1441" s="44"/>
    </row>
    <row r="1442" spans="1:2" x14ac:dyDescent="0.2">
      <c r="A1442" s="26"/>
      <c r="B1442" s="44"/>
    </row>
    <row r="1443" spans="1:2" x14ac:dyDescent="0.2">
      <c r="A1443" s="26"/>
      <c r="B1443" s="44"/>
    </row>
    <row r="1444" spans="1:2" x14ac:dyDescent="0.2">
      <c r="A1444" s="26"/>
      <c r="B1444" s="44"/>
    </row>
    <row r="1445" spans="1:2" x14ac:dyDescent="0.2">
      <c r="A1445" s="26"/>
      <c r="B1445" s="44"/>
    </row>
    <row r="1446" spans="1:2" x14ac:dyDescent="0.2">
      <c r="A1446" s="26"/>
      <c r="B1446" s="44"/>
    </row>
    <row r="1447" spans="1:2" x14ac:dyDescent="0.2">
      <c r="A1447" s="26"/>
      <c r="B1447" s="44"/>
    </row>
    <row r="1448" spans="1:2" x14ac:dyDescent="0.2">
      <c r="A1448" s="26"/>
      <c r="B1448" s="44"/>
    </row>
    <row r="1449" spans="1:2" x14ac:dyDescent="0.2">
      <c r="A1449" s="26"/>
      <c r="B1449" s="44"/>
    </row>
    <row r="1450" spans="1:2" x14ac:dyDescent="0.2">
      <c r="A1450" s="26"/>
      <c r="B1450" s="44"/>
    </row>
    <row r="1451" spans="1:2" x14ac:dyDescent="0.2">
      <c r="A1451" s="26"/>
      <c r="B1451" s="44"/>
    </row>
    <row r="1452" spans="1:2" x14ac:dyDescent="0.2">
      <c r="A1452" s="26"/>
      <c r="B1452" s="44"/>
    </row>
    <row r="1453" spans="1:2" x14ac:dyDescent="0.2">
      <c r="A1453" s="26"/>
      <c r="B1453" s="44"/>
    </row>
    <row r="1454" spans="1:2" x14ac:dyDescent="0.2">
      <c r="A1454" s="26"/>
      <c r="B1454" s="44"/>
    </row>
    <row r="1455" spans="1:2" x14ac:dyDescent="0.2">
      <c r="A1455" s="26"/>
      <c r="B1455" s="44"/>
    </row>
    <row r="1456" spans="1:2" x14ac:dyDescent="0.2">
      <c r="A1456" s="26"/>
      <c r="B1456" s="44"/>
    </row>
    <row r="1457" spans="1:2" x14ac:dyDescent="0.2">
      <c r="A1457" s="26"/>
      <c r="B1457" s="44"/>
    </row>
    <row r="1458" spans="1:2" x14ac:dyDescent="0.2">
      <c r="A1458" s="26"/>
      <c r="B1458" s="44"/>
    </row>
    <row r="1459" spans="1:2" x14ac:dyDescent="0.2">
      <c r="A1459" s="26"/>
      <c r="B1459" s="44"/>
    </row>
    <row r="1460" spans="1:2" x14ac:dyDescent="0.2">
      <c r="A1460" s="26"/>
      <c r="B1460" s="44"/>
    </row>
    <row r="1461" spans="1:2" x14ac:dyDescent="0.2">
      <c r="A1461" s="26"/>
      <c r="B1461" s="44"/>
    </row>
    <row r="1462" spans="1:2" x14ac:dyDescent="0.2">
      <c r="A1462" s="26"/>
      <c r="B1462" s="44"/>
    </row>
    <row r="1463" spans="1:2" x14ac:dyDescent="0.2">
      <c r="A1463" s="26"/>
      <c r="B1463" s="44"/>
    </row>
    <row r="1464" spans="1:2" x14ac:dyDescent="0.2">
      <c r="A1464" s="26"/>
      <c r="B1464" s="44"/>
    </row>
    <row r="1465" spans="1:2" x14ac:dyDescent="0.2">
      <c r="A1465" s="26"/>
      <c r="B1465" s="44"/>
    </row>
    <row r="1466" spans="1:2" x14ac:dyDescent="0.2">
      <c r="A1466" s="26"/>
      <c r="B1466" s="44"/>
    </row>
    <row r="1467" spans="1:2" x14ac:dyDescent="0.2">
      <c r="A1467" s="26"/>
      <c r="B1467" s="44"/>
    </row>
    <row r="1468" spans="1:2" x14ac:dyDescent="0.2">
      <c r="A1468" s="26"/>
      <c r="B1468" s="44"/>
    </row>
    <row r="1469" spans="1:2" x14ac:dyDescent="0.2">
      <c r="A1469" s="26"/>
      <c r="B1469" s="44"/>
    </row>
    <row r="1470" spans="1:2" x14ac:dyDescent="0.2">
      <c r="A1470" s="26"/>
      <c r="B1470" s="44"/>
    </row>
    <row r="1471" spans="1:2" x14ac:dyDescent="0.2">
      <c r="A1471" s="26"/>
      <c r="B1471" s="44"/>
    </row>
    <row r="1472" spans="1:2" x14ac:dyDescent="0.2">
      <c r="A1472" s="26"/>
      <c r="B1472" s="44"/>
    </row>
    <row r="1473" spans="1:2" x14ac:dyDescent="0.2">
      <c r="A1473" s="26"/>
      <c r="B1473" s="44"/>
    </row>
    <row r="1474" spans="1:2" x14ac:dyDescent="0.2">
      <c r="A1474" s="26"/>
      <c r="B1474" s="44"/>
    </row>
    <row r="1475" spans="1:2" x14ac:dyDescent="0.2">
      <c r="A1475" s="26"/>
      <c r="B1475" s="44"/>
    </row>
    <row r="1476" spans="1:2" x14ac:dyDescent="0.2">
      <c r="A1476" s="26"/>
      <c r="B1476" s="44"/>
    </row>
    <row r="1477" spans="1:2" x14ac:dyDescent="0.2">
      <c r="A1477" s="26"/>
      <c r="B1477" s="44"/>
    </row>
    <row r="1478" spans="1:2" x14ac:dyDescent="0.2">
      <c r="A1478" s="26"/>
      <c r="B1478" s="44"/>
    </row>
    <row r="1479" spans="1:2" x14ac:dyDescent="0.2">
      <c r="A1479" s="26"/>
      <c r="B1479" s="44"/>
    </row>
    <row r="1480" spans="1:2" x14ac:dyDescent="0.2">
      <c r="A1480" s="26"/>
      <c r="B1480" s="44"/>
    </row>
    <row r="1481" spans="1:2" x14ac:dyDescent="0.2">
      <c r="A1481" s="26"/>
      <c r="B1481" s="44"/>
    </row>
    <row r="1482" spans="1:2" x14ac:dyDescent="0.2">
      <c r="A1482" s="26"/>
      <c r="B1482" s="44"/>
    </row>
    <row r="1483" spans="1:2" x14ac:dyDescent="0.2">
      <c r="A1483" s="26"/>
      <c r="B1483" s="44"/>
    </row>
    <row r="1484" spans="1:2" x14ac:dyDescent="0.2">
      <c r="A1484" s="26"/>
      <c r="B1484" s="44"/>
    </row>
    <row r="1485" spans="1:2" x14ac:dyDescent="0.2">
      <c r="A1485" s="26"/>
      <c r="B1485" s="44"/>
    </row>
    <row r="1486" spans="1:2" x14ac:dyDescent="0.2">
      <c r="A1486" s="26"/>
      <c r="B1486" s="44"/>
    </row>
    <row r="1487" spans="1:2" x14ac:dyDescent="0.2">
      <c r="A1487" s="26"/>
      <c r="B1487" s="44"/>
    </row>
    <row r="1488" spans="1:2" x14ac:dyDescent="0.2">
      <c r="A1488" s="26"/>
      <c r="B1488" s="44"/>
    </row>
    <row r="1489" spans="1:2" x14ac:dyDescent="0.2">
      <c r="A1489" s="26"/>
      <c r="B1489" s="44"/>
    </row>
    <row r="1490" spans="1:2" x14ac:dyDescent="0.2">
      <c r="A1490" s="26"/>
      <c r="B1490" s="44"/>
    </row>
    <row r="1491" spans="1:2" x14ac:dyDescent="0.2">
      <c r="A1491" s="26"/>
      <c r="B1491" s="44"/>
    </row>
    <row r="1492" spans="1:2" x14ac:dyDescent="0.2">
      <c r="A1492" s="26"/>
      <c r="B1492" s="44"/>
    </row>
    <row r="1493" spans="1:2" x14ac:dyDescent="0.2">
      <c r="A1493" s="26"/>
      <c r="B1493" s="44"/>
    </row>
    <row r="1494" spans="1:2" x14ac:dyDescent="0.2">
      <c r="A1494" s="26"/>
      <c r="B1494" s="44"/>
    </row>
    <row r="1495" spans="1:2" x14ac:dyDescent="0.2">
      <c r="A1495" s="26"/>
      <c r="B1495" s="44"/>
    </row>
    <row r="1496" spans="1:2" x14ac:dyDescent="0.2">
      <c r="A1496" s="26"/>
      <c r="B1496" s="44"/>
    </row>
    <row r="1497" spans="1:2" x14ac:dyDescent="0.2">
      <c r="A1497" s="26"/>
      <c r="B1497" s="44"/>
    </row>
    <row r="1498" spans="1:2" x14ac:dyDescent="0.2">
      <c r="A1498" s="26"/>
      <c r="B1498" s="44"/>
    </row>
    <row r="1499" spans="1:2" x14ac:dyDescent="0.2">
      <c r="A1499" s="26"/>
      <c r="B1499" s="44"/>
    </row>
    <row r="1500" spans="1:2" x14ac:dyDescent="0.2">
      <c r="A1500" s="26"/>
      <c r="B1500" s="44"/>
    </row>
    <row r="1501" spans="1:2" x14ac:dyDescent="0.2">
      <c r="A1501" s="26"/>
      <c r="B1501" s="44"/>
    </row>
    <row r="1502" spans="1:2" x14ac:dyDescent="0.2">
      <c r="A1502" s="26"/>
      <c r="B1502" s="44"/>
    </row>
    <row r="1503" spans="1:2" x14ac:dyDescent="0.2">
      <c r="A1503" s="26"/>
      <c r="B1503" s="44"/>
    </row>
    <row r="1504" spans="1:2" x14ac:dyDescent="0.2">
      <c r="A1504" s="26"/>
      <c r="B1504" s="44"/>
    </row>
    <row r="1505" spans="1:2" x14ac:dyDescent="0.2">
      <c r="A1505" s="26"/>
      <c r="B1505" s="44"/>
    </row>
    <row r="1506" spans="1:2" x14ac:dyDescent="0.2">
      <c r="A1506" s="26"/>
      <c r="B1506" s="44"/>
    </row>
    <row r="1507" spans="1:2" x14ac:dyDescent="0.2">
      <c r="A1507" s="26"/>
      <c r="B1507" s="44"/>
    </row>
    <row r="1508" spans="1:2" x14ac:dyDescent="0.2">
      <c r="A1508" s="26"/>
      <c r="B1508" s="44"/>
    </row>
    <row r="1509" spans="1:2" x14ac:dyDescent="0.2">
      <c r="A1509" s="26"/>
      <c r="B1509" s="44"/>
    </row>
    <row r="1510" spans="1:2" x14ac:dyDescent="0.2">
      <c r="A1510" s="26"/>
      <c r="B1510" s="44"/>
    </row>
    <row r="1511" spans="1:2" x14ac:dyDescent="0.2">
      <c r="A1511" s="26"/>
      <c r="B1511" s="44"/>
    </row>
    <row r="1512" spans="1:2" x14ac:dyDescent="0.2">
      <c r="A1512" s="26"/>
      <c r="B1512" s="44"/>
    </row>
    <row r="1513" spans="1:2" x14ac:dyDescent="0.2">
      <c r="A1513" s="26"/>
      <c r="B1513" s="44"/>
    </row>
    <row r="1514" spans="1:2" x14ac:dyDescent="0.2">
      <c r="A1514" s="26"/>
      <c r="B1514" s="44"/>
    </row>
    <row r="1515" spans="1:2" x14ac:dyDescent="0.2">
      <c r="A1515" s="26"/>
      <c r="B1515" s="44"/>
    </row>
    <row r="1516" spans="1:2" x14ac:dyDescent="0.2">
      <c r="A1516" s="26"/>
      <c r="B1516" s="44"/>
    </row>
    <row r="1517" spans="1:2" x14ac:dyDescent="0.2">
      <c r="A1517" s="26"/>
      <c r="B1517" s="44"/>
    </row>
    <row r="1518" spans="1:2" x14ac:dyDescent="0.2">
      <c r="A1518" s="26"/>
      <c r="B1518" s="44"/>
    </row>
    <row r="1519" spans="1:2" x14ac:dyDescent="0.2">
      <c r="A1519" s="26"/>
      <c r="B1519" s="44"/>
    </row>
    <row r="1520" spans="1:2" x14ac:dyDescent="0.2">
      <c r="A1520" s="26"/>
      <c r="B1520" s="44"/>
    </row>
    <row r="1521" spans="1:2" x14ac:dyDescent="0.2">
      <c r="A1521" s="26"/>
      <c r="B1521" s="44"/>
    </row>
    <row r="1522" spans="1:2" x14ac:dyDescent="0.2">
      <c r="A1522" s="26"/>
      <c r="B1522" s="44"/>
    </row>
    <row r="1523" spans="1:2" x14ac:dyDescent="0.2">
      <c r="A1523" s="26"/>
      <c r="B1523" s="44"/>
    </row>
    <row r="1524" spans="1:2" x14ac:dyDescent="0.2">
      <c r="A1524" s="26"/>
      <c r="B1524" s="44"/>
    </row>
    <row r="1525" spans="1:2" x14ac:dyDescent="0.2">
      <c r="A1525" s="26"/>
      <c r="B1525" s="44"/>
    </row>
    <row r="1526" spans="1:2" x14ac:dyDescent="0.2">
      <c r="A1526" s="26"/>
      <c r="B1526" s="44"/>
    </row>
    <row r="1527" spans="1:2" x14ac:dyDescent="0.2">
      <c r="A1527" s="26"/>
      <c r="B1527" s="44"/>
    </row>
    <row r="1528" spans="1:2" x14ac:dyDescent="0.2">
      <c r="A1528" s="26"/>
      <c r="B1528" s="44"/>
    </row>
    <row r="1529" spans="1:2" x14ac:dyDescent="0.2">
      <c r="A1529" s="26"/>
      <c r="B1529" s="44"/>
    </row>
    <row r="1530" spans="1:2" x14ac:dyDescent="0.2">
      <c r="A1530" s="26"/>
      <c r="B1530" s="44"/>
    </row>
    <row r="1531" spans="1:2" x14ac:dyDescent="0.2">
      <c r="A1531" s="26"/>
      <c r="B1531" s="44"/>
    </row>
    <row r="1532" spans="1:2" x14ac:dyDescent="0.2">
      <c r="A1532" s="26"/>
      <c r="B1532" s="44"/>
    </row>
    <row r="1533" spans="1:2" x14ac:dyDescent="0.2">
      <c r="A1533" s="26"/>
      <c r="B1533" s="44"/>
    </row>
    <row r="1534" spans="1:2" x14ac:dyDescent="0.2">
      <c r="A1534" s="26"/>
      <c r="B1534" s="44"/>
    </row>
    <row r="1535" spans="1:2" x14ac:dyDescent="0.2">
      <c r="A1535" s="26"/>
      <c r="B1535" s="44"/>
    </row>
    <row r="1536" spans="1:2" x14ac:dyDescent="0.2">
      <c r="A1536" s="26"/>
      <c r="B1536" s="44"/>
    </row>
    <row r="1537" spans="1:2" x14ac:dyDescent="0.2">
      <c r="A1537" s="26"/>
      <c r="B1537" s="44"/>
    </row>
    <row r="1538" spans="1:2" x14ac:dyDescent="0.2">
      <c r="A1538" s="26"/>
      <c r="B1538" s="44"/>
    </row>
    <row r="1539" spans="1:2" x14ac:dyDescent="0.2">
      <c r="A1539" s="26"/>
      <c r="B1539" s="44"/>
    </row>
    <row r="1540" spans="1:2" x14ac:dyDescent="0.2">
      <c r="A1540" s="26"/>
      <c r="B1540" s="44"/>
    </row>
    <row r="1541" spans="1:2" x14ac:dyDescent="0.2">
      <c r="A1541" s="26"/>
      <c r="B1541" s="44"/>
    </row>
    <row r="1542" spans="1:2" x14ac:dyDescent="0.2">
      <c r="A1542" s="26"/>
      <c r="B1542" s="44"/>
    </row>
    <row r="1543" spans="1:2" x14ac:dyDescent="0.2">
      <c r="A1543" s="26"/>
      <c r="B1543" s="44"/>
    </row>
    <row r="1544" spans="1:2" x14ac:dyDescent="0.2">
      <c r="A1544" s="26"/>
      <c r="B1544" s="44"/>
    </row>
    <row r="1545" spans="1:2" x14ac:dyDescent="0.2">
      <c r="A1545" s="26"/>
      <c r="B1545" s="44"/>
    </row>
    <row r="1546" spans="1:2" x14ac:dyDescent="0.2">
      <c r="A1546" s="26"/>
      <c r="B1546" s="44"/>
    </row>
    <row r="1547" spans="1:2" x14ac:dyDescent="0.2">
      <c r="A1547" s="26"/>
      <c r="B1547" s="44"/>
    </row>
    <row r="1548" spans="1:2" x14ac:dyDescent="0.2">
      <c r="A1548" s="26"/>
      <c r="B1548" s="44"/>
    </row>
    <row r="1549" spans="1:2" x14ac:dyDescent="0.2">
      <c r="A1549" s="26"/>
      <c r="B1549" s="44"/>
    </row>
    <row r="1550" spans="1:2" x14ac:dyDescent="0.2">
      <c r="A1550" s="26"/>
      <c r="B1550" s="44"/>
    </row>
    <row r="1551" spans="1:2" x14ac:dyDescent="0.2">
      <c r="A1551" s="26"/>
      <c r="B1551" s="44"/>
    </row>
    <row r="1552" spans="1:2" x14ac:dyDescent="0.2">
      <c r="A1552" s="26"/>
      <c r="B1552" s="44"/>
    </row>
    <row r="1553" spans="1:2" x14ac:dyDescent="0.2">
      <c r="A1553" s="26"/>
      <c r="B1553" s="44"/>
    </row>
    <row r="1554" spans="1:2" x14ac:dyDescent="0.2">
      <c r="A1554" s="26"/>
      <c r="B1554" s="44"/>
    </row>
    <row r="1555" spans="1:2" x14ac:dyDescent="0.2">
      <c r="A1555" s="26"/>
      <c r="B1555" s="44"/>
    </row>
    <row r="1556" spans="1:2" x14ac:dyDescent="0.2">
      <c r="A1556" s="26"/>
      <c r="B1556" s="44"/>
    </row>
    <row r="1557" spans="1:2" x14ac:dyDescent="0.2">
      <c r="A1557" s="26"/>
      <c r="B1557" s="44"/>
    </row>
    <row r="1558" spans="1:2" x14ac:dyDescent="0.2">
      <c r="A1558" s="26"/>
      <c r="B1558" s="44"/>
    </row>
    <row r="1559" spans="1:2" x14ac:dyDescent="0.2">
      <c r="A1559" s="26"/>
      <c r="B1559" s="44"/>
    </row>
    <row r="1560" spans="1:2" x14ac:dyDescent="0.2">
      <c r="A1560" s="26"/>
      <c r="B1560" s="44"/>
    </row>
    <row r="1561" spans="1:2" x14ac:dyDescent="0.2">
      <c r="A1561" s="26"/>
      <c r="B1561" s="44"/>
    </row>
    <row r="1562" spans="1:2" x14ac:dyDescent="0.2">
      <c r="A1562" s="26"/>
      <c r="B1562" s="44"/>
    </row>
    <row r="1563" spans="1:2" x14ac:dyDescent="0.2">
      <c r="A1563" s="26"/>
      <c r="B1563" s="44"/>
    </row>
    <row r="1564" spans="1:2" x14ac:dyDescent="0.2">
      <c r="A1564" s="26"/>
      <c r="B1564" s="44"/>
    </row>
    <row r="1565" spans="1:2" x14ac:dyDescent="0.2">
      <c r="A1565" s="26"/>
      <c r="B1565" s="44"/>
    </row>
    <row r="1566" spans="1:2" x14ac:dyDescent="0.2">
      <c r="A1566" s="26"/>
      <c r="B1566" s="44"/>
    </row>
    <row r="1567" spans="1:2" x14ac:dyDescent="0.2">
      <c r="A1567" s="26"/>
      <c r="B1567" s="44"/>
    </row>
    <row r="1568" spans="1:2" x14ac:dyDescent="0.2">
      <c r="A1568" s="26"/>
      <c r="B1568" s="44"/>
    </row>
    <row r="1569" spans="1:2" x14ac:dyDescent="0.2">
      <c r="A1569" s="26"/>
      <c r="B1569" s="44"/>
    </row>
    <row r="1570" spans="1:2" x14ac:dyDescent="0.2">
      <c r="A1570" s="26"/>
      <c r="B1570" s="44"/>
    </row>
    <row r="1571" spans="1:2" x14ac:dyDescent="0.2">
      <c r="A1571" s="26"/>
      <c r="B1571" s="44"/>
    </row>
    <row r="1572" spans="1:2" x14ac:dyDescent="0.2">
      <c r="A1572" s="26"/>
      <c r="B1572" s="44"/>
    </row>
    <row r="1573" spans="1:2" x14ac:dyDescent="0.2">
      <c r="A1573" s="26"/>
      <c r="B1573" s="44"/>
    </row>
    <row r="1574" spans="1:2" x14ac:dyDescent="0.2">
      <c r="A1574" s="26"/>
      <c r="B1574" s="44"/>
    </row>
    <row r="1575" spans="1:2" x14ac:dyDescent="0.2">
      <c r="A1575" s="26"/>
      <c r="B1575" s="44"/>
    </row>
    <row r="1576" spans="1:2" x14ac:dyDescent="0.2">
      <c r="A1576" s="26"/>
      <c r="B1576" s="44"/>
    </row>
    <row r="1577" spans="1:2" x14ac:dyDescent="0.2">
      <c r="A1577" s="26"/>
      <c r="B1577" s="44"/>
    </row>
    <row r="1578" spans="1:2" x14ac:dyDescent="0.2">
      <c r="A1578" s="26"/>
      <c r="B1578" s="44"/>
    </row>
    <row r="1579" spans="1:2" x14ac:dyDescent="0.2">
      <c r="A1579" s="26"/>
      <c r="B1579" s="44"/>
    </row>
    <row r="1580" spans="1:2" x14ac:dyDescent="0.2">
      <c r="A1580" s="26"/>
      <c r="B1580" s="44"/>
    </row>
    <row r="1581" spans="1:2" x14ac:dyDescent="0.2">
      <c r="A1581" s="26"/>
      <c r="B1581" s="44"/>
    </row>
    <row r="1582" spans="1:2" x14ac:dyDescent="0.2">
      <c r="A1582" s="26"/>
      <c r="B1582" s="44"/>
    </row>
    <row r="1583" spans="1:2" x14ac:dyDescent="0.2">
      <c r="A1583" s="26"/>
      <c r="B1583" s="44"/>
    </row>
    <row r="1584" spans="1:2" x14ac:dyDescent="0.2">
      <c r="A1584" s="26"/>
      <c r="B1584" s="44"/>
    </row>
    <row r="1585" spans="1:2" x14ac:dyDescent="0.2">
      <c r="A1585" s="26"/>
      <c r="B1585" s="44"/>
    </row>
    <row r="1586" spans="1:2" x14ac:dyDescent="0.2">
      <c r="A1586" s="26"/>
      <c r="B1586" s="44"/>
    </row>
    <row r="1587" spans="1:2" x14ac:dyDescent="0.2">
      <c r="A1587" s="26"/>
      <c r="B1587" s="44"/>
    </row>
    <row r="1588" spans="1:2" x14ac:dyDescent="0.2">
      <c r="A1588" s="26"/>
      <c r="B1588" s="44"/>
    </row>
    <row r="1589" spans="1:2" x14ac:dyDescent="0.2">
      <c r="A1589" s="26"/>
      <c r="B1589" s="44"/>
    </row>
    <row r="1590" spans="1:2" x14ac:dyDescent="0.2">
      <c r="A1590" s="26"/>
      <c r="B1590" s="44"/>
    </row>
    <row r="1591" spans="1:2" x14ac:dyDescent="0.2">
      <c r="A1591" s="26"/>
      <c r="B1591" s="44"/>
    </row>
    <row r="1592" spans="1:2" x14ac:dyDescent="0.2">
      <c r="A1592" s="26"/>
      <c r="B1592" s="44"/>
    </row>
    <row r="1593" spans="1:2" x14ac:dyDescent="0.2">
      <c r="A1593" s="26"/>
      <c r="B1593" s="44"/>
    </row>
    <row r="1594" spans="1:2" x14ac:dyDescent="0.2">
      <c r="A1594" s="26"/>
      <c r="B1594" s="44"/>
    </row>
    <row r="1595" spans="1:2" x14ac:dyDescent="0.2">
      <c r="A1595" s="26"/>
      <c r="B1595" s="44"/>
    </row>
    <row r="1596" spans="1:2" x14ac:dyDescent="0.2">
      <c r="A1596" s="26"/>
      <c r="B1596" s="44"/>
    </row>
    <row r="1597" spans="1:2" x14ac:dyDescent="0.2">
      <c r="A1597" s="26"/>
      <c r="B1597" s="44"/>
    </row>
    <row r="1598" spans="1:2" x14ac:dyDescent="0.2">
      <c r="A1598" s="26"/>
      <c r="B1598" s="44"/>
    </row>
    <row r="1599" spans="1:2" x14ac:dyDescent="0.2">
      <c r="A1599" s="26"/>
      <c r="B1599" s="44"/>
    </row>
    <row r="1600" spans="1:2" x14ac:dyDescent="0.2">
      <c r="A1600" s="26"/>
      <c r="B1600" s="44"/>
    </row>
    <row r="1601" spans="1:2" x14ac:dyDescent="0.2">
      <c r="A1601" s="26"/>
      <c r="B1601" s="44"/>
    </row>
    <row r="1602" spans="1:2" x14ac:dyDescent="0.2">
      <c r="A1602" s="26"/>
      <c r="B1602" s="44"/>
    </row>
    <row r="1603" spans="1:2" x14ac:dyDescent="0.2">
      <c r="A1603" s="26"/>
      <c r="B1603" s="44"/>
    </row>
    <row r="1604" spans="1:2" x14ac:dyDescent="0.2">
      <c r="A1604" s="26"/>
      <c r="B1604" s="44"/>
    </row>
    <row r="1605" spans="1:2" x14ac:dyDescent="0.2">
      <c r="A1605" s="26"/>
      <c r="B1605" s="44"/>
    </row>
    <row r="1606" spans="1:2" x14ac:dyDescent="0.2">
      <c r="A1606" s="26"/>
      <c r="B1606" s="44"/>
    </row>
    <row r="1607" spans="1:2" x14ac:dyDescent="0.2">
      <c r="A1607" s="26"/>
      <c r="B1607" s="44"/>
    </row>
    <row r="1608" spans="1:2" x14ac:dyDescent="0.2">
      <c r="A1608" s="26"/>
      <c r="B1608" s="44"/>
    </row>
    <row r="1609" spans="1:2" x14ac:dyDescent="0.2">
      <c r="A1609" s="26"/>
      <c r="B1609" s="44"/>
    </row>
    <row r="1610" spans="1:2" x14ac:dyDescent="0.2">
      <c r="A1610" s="26"/>
      <c r="B1610" s="44"/>
    </row>
    <row r="1611" spans="1:2" x14ac:dyDescent="0.2">
      <c r="A1611" s="26"/>
      <c r="B1611" s="44"/>
    </row>
    <row r="1612" spans="1:2" x14ac:dyDescent="0.2">
      <c r="A1612" s="26"/>
      <c r="B1612" s="44"/>
    </row>
    <row r="1613" spans="1:2" x14ac:dyDescent="0.2">
      <c r="A1613" s="26"/>
      <c r="B1613" s="44"/>
    </row>
    <row r="1614" spans="1:2" x14ac:dyDescent="0.2">
      <c r="A1614" s="26"/>
      <c r="B1614" s="44"/>
    </row>
    <row r="1615" spans="1:2" x14ac:dyDescent="0.2">
      <c r="A1615" s="26"/>
      <c r="B1615" s="44"/>
    </row>
    <row r="1616" spans="1:2" x14ac:dyDescent="0.2">
      <c r="A1616" s="26"/>
      <c r="B1616" s="44"/>
    </row>
    <row r="1617" spans="1:2" x14ac:dyDescent="0.2">
      <c r="A1617" s="26"/>
      <c r="B1617" s="44"/>
    </row>
    <row r="1618" spans="1:2" x14ac:dyDescent="0.2">
      <c r="A1618" s="26"/>
      <c r="B1618" s="44"/>
    </row>
    <row r="1619" spans="1:2" x14ac:dyDescent="0.2">
      <c r="A1619" s="26"/>
      <c r="B1619" s="44"/>
    </row>
    <row r="1620" spans="1:2" x14ac:dyDescent="0.2">
      <c r="A1620" s="26"/>
      <c r="B1620" s="44"/>
    </row>
    <row r="1621" spans="1:2" x14ac:dyDescent="0.2">
      <c r="A1621" s="26"/>
      <c r="B1621" s="44"/>
    </row>
    <row r="1622" spans="1:2" x14ac:dyDescent="0.2">
      <c r="A1622" s="26"/>
      <c r="B1622" s="44"/>
    </row>
    <row r="1623" spans="1:2" x14ac:dyDescent="0.2">
      <c r="A1623" s="26"/>
      <c r="B1623" s="44"/>
    </row>
    <row r="1624" spans="1:2" x14ac:dyDescent="0.2">
      <c r="A1624" s="26"/>
      <c r="B1624" s="44"/>
    </row>
    <row r="1625" spans="1:2" x14ac:dyDescent="0.2">
      <c r="A1625" s="26"/>
      <c r="B1625" s="44"/>
    </row>
    <row r="1626" spans="1:2" x14ac:dyDescent="0.2">
      <c r="A1626" s="26"/>
      <c r="B1626" s="44"/>
    </row>
    <row r="1627" spans="1:2" x14ac:dyDescent="0.2">
      <c r="A1627" s="26"/>
      <c r="B1627" s="44"/>
    </row>
    <row r="1628" spans="1:2" x14ac:dyDescent="0.2">
      <c r="A1628" s="26"/>
      <c r="B1628" s="44"/>
    </row>
    <row r="1629" spans="1:2" x14ac:dyDescent="0.2">
      <c r="A1629" s="26"/>
      <c r="B1629" s="44"/>
    </row>
    <row r="1630" spans="1:2" x14ac:dyDescent="0.2">
      <c r="A1630" s="26"/>
      <c r="B1630" s="44"/>
    </row>
    <row r="1631" spans="1:2" x14ac:dyDescent="0.2">
      <c r="A1631" s="26"/>
      <c r="B1631" s="44"/>
    </row>
    <row r="1632" spans="1:2" x14ac:dyDescent="0.2">
      <c r="A1632" s="26"/>
      <c r="B1632" s="44"/>
    </row>
    <row r="1633" spans="1:2" x14ac:dyDescent="0.2">
      <c r="A1633" s="26"/>
      <c r="B1633" s="44"/>
    </row>
    <row r="1634" spans="1:2" x14ac:dyDescent="0.2">
      <c r="A1634" s="26"/>
      <c r="B1634" s="44"/>
    </row>
    <row r="1635" spans="1:2" x14ac:dyDescent="0.2">
      <c r="A1635" s="26"/>
      <c r="B1635" s="44"/>
    </row>
    <row r="1636" spans="1:2" x14ac:dyDescent="0.2">
      <c r="A1636" s="26"/>
      <c r="B1636" s="44"/>
    </row>
    <row r="1637" spans="1:2" x14ac:dyDescent="0.2">
      <c r="A1637" s="26"/>
      <c r="B1637" s="44"/>
    </row>
    <row r="1638" spans="1:2" x14ac:dyDescent="0.2">
      <c r="A1638" s="26"/>
      <c r="B1638" s="44"/>
    </row>
    <row r="1639" spans="1:2" x14ac:dyDescent="0.2">
      <c r="A1639" s="26"/>
      <c r="B1639" s="44"/>
    </row>
    <row r="1640" spans="1:2" x14ac:dyDescent="0.2">
      <c r="A1640" s="26"/>
      <c r="B1640" s="44"/>
    </row>
    <row r="1641" spans="1:2" x14ac:dyDescent="0.2">
      <c r="A1641" s="26"/>
      <c r="B1641" s="44"/>
    </row>
    <row r="1642" spans="1:2" x14ac:dyDescent="0.2">
      <c r="A1642" s="26"/>
      <c r="B1642" s="44"/>
    </row>
    <row r="1643" spans="1:2" x14ac:dyDescent="0.2">
      <c r="A1643" s="26"/>
      <c r="B1643" s="44"/>
    </row>
    <row r="1644" spans="1:2" x14ac:dyDescent="0.2">
      <c r="A1644" s="26"/>
      <c r="B1644" s="44"/>
    </row>
    <row r="1645" spans="1:2" x14ac:dyDescent="0.2">
      <c r="A1645" s="26"/>
      <c r="B1645" s="44"/>
    </row>
    <row r="1646" spans="1:2" x14ac:dyDescent="0.2">
      <c r="A1646" s="26"/>
      <c r="B1646" s="44"/>
    </row>
    <row r="1647" spans="1:2" x14ac:dyDescent="0.2">
      <c r="A1647" s="26"/>
      <c r="B1647" s="44"/>
    </row>
    <row r="1648" spans="1:2" x14ac:dyDescent="0.2">
      <c r="A1648" s="26"/>
      <c r="B1648" s="44"/>
    </row>
    <row r="1649" spans="1:2" x14ac:dyDescent="0.2">
      <c r="A1649" s="26"/>
      <c r="B1649" s="44"/>
    </row>
    <row r="1650" spans="1:2" x14ac:dyDescent="0.2">
      <c r="A1650" s="26"/>
      <c r="B1650" s="44"/>
    </row>
    <row r="1651" spans="1:2" x14ac:dyDescent="0.2">
      <c r="A1651" s="26"/>
      <c r="B1651" s="44"/>
    </row>
    <row r="1652" spans="1:2" x14ac:dyDescent="0.2">
      <c r="A1652" s="26"/>
      <c r="B1652" s="44"/>
    </row>
    <row r="1653" spans="1:2" x14ac:dyDescent="0.2">
      <c r="A1653" s="26"/>
      <c r="B1653" s="44"/>
    </row>
    <row r="1654" spans="1:2" x14ac:dyDescent="0.2">
      <c r="A1654" s="26"/>
      <c r="B1654" s="44"/>
    </row>
    <row r="1655" spans="1:2" x14ac:dyDescent="0.2">
      <c r="A1655" s="26"/>
      <c r="B1655" s="44"/>
    </row>
    <row r="1656" spans="1:2" x14ac:dyDescent="0.2">
      <c r="A1656" s="26"/>
      <c r="B1656" s="44"/>
    </row>
    <row r="1657" spans="1:2" x14ac:dyDescent="0.2">
      <c r="A1657" s="26"/>
      <c r="B1657" s="44"/>
    </row>
    <row r="1658" spans="1:2" x14ac:dyDescent="0.2">
      <c r="A1658" s="26"/>
      <c r="B1658" s="44"/>
    </row>
    <row r="1659" spans="1:2" x14ac:dyDescent="0.2">
      <c r="A1659" s="26"/>
      <c r="B1659" s="44"/>
    </row>
    <row r="1660" spans="1:2" x14ac:dyDescent="0.2">
      <c r="A1660" s="26"/>
      <c r="B1660" s="44"/>
    </row>
    <row r="1661" spans="1:2" x14ac:dyDescent="0.2">
      <c r="A1661" s="26"/>
      <c r="B1661" s="44"/>
    </row>
    <row r="1662" spans="1:2" x14ac:dyDescent="0.2">
      <c r="A1662" s="26"/>
      <c r="B1662" s="44"/>
    </row>
    <row r="1663" spans="1:2" x14ac:dyDescent="0.2">
      <c r="A1663" s="26"/>
      <c r="B1663" s="44"/>
    </row>
    <row r="1664" spans="1:2" x14ac:dyDescent="0.2">
      <c r="A1664" s="26"/>
      <c r="B1664" s="44"/>
    </row>
    <row r="1665" spans="1:2" x14ac:dyDescent="0.2">
      <c r="A1665" s="26"/>
      <c r="B1665" s="44"/>
    </row>
    <row r="1666" spans="1:2" x14ac:dyDescent="0.2">
      <c r="A1666" s="26"/>
      <c r="B1666" s="44"/>
    </row>
    <row r="1667" spans="1:2" x14ac:dyDescent="0.2">
      <c r="A1667" s="26"/>
      <c r="B1667" s="44"/>
    </row>
    <row r="1668" spans="1:2" x14ac:dyDescent="0.2">
      <c r="A1668" s="26"/>
      <c r="B1668" s="44"/>
    </row>
    <row r="1669" spans="1:2" x14ac:dyDescent="0.2">
      <c r="A1669" s="26"/>
      <c r="B1669" s="44"/>
    </row>
    <row r="1670" spans="1:2" x14ac:dyDescent="0.2">
      <c r="A1670" s="26"/>
      <c r="B1670" s="44"/>
    </row>
    <row r="1671" spans="1:2" x14ac:dyDescent="0.2">
      <c r="A1671" s="26"/>
      <c r="B1671" s="44"/>
    </row>
    <row r="1672" spans="1:2" x14ac:dyDescent="0.2">
      <c r="A1672" s="26"/>
      <c r="B1672" s="44"/>
    </row>
    <row r="1673" spans="1:2" x14ac:dyDescent="0.2">
      <c r="A1673" s="26"/>
      <c r="B1673" s="44"/>
    </row>
    <row r="1674" spans="1:2" x14ac:dyDescent="0.2">
      <c r="A1674" s="26"/>
      <c r="B1674" s="44"/>
    </row>
    <row r="1675" spans="1:2" x14ac:dyDescent="0.2">
      <c r="A1675" s="26"/>
      <c r="B1675" s="44"/>
    </row>
    <row r="1676" spans="1:2" x14ac:dyDescent="0.2">
      <c r="A1676" s="26"/>
      <c r="B1676" s="44"/>
    </row>
    <row r="1677" spans="1:2" x14ac:dyDescent="0.2">
      <c r="A1677" s="26"/>
      <c r="B1677" s="44"/>
    </row>
    <row r="1678" spans="1:2" x14ac:dyDescent="0.2">
      <c r="A1678" s="26"/>
      <c r="B1678" s="44"/>
    </row>
    <row r="1679" spans="1:2" x14ac:dyDescent="0.2">
      <c r="A1679" s="26"/>
      <c r="B1679" s="44"/>
    </row>
    <row r="1680" spans="1:2" x14ac:dyDescent="0.2">
      <c r="A1680" s="26"/>
      <c r="B1680" s="44"/>
    </row>
    <row r="1681" spans="1:2" x14ac:dyDescent="0.2">
      <c r="A1681" s="26"/>
      <c r="B1681" s="44"/>
    </row>
    <row r="1682" spans="1:2" x14ac:dyDescent="0.2">
      <c r="A1682" s="26"/>
      <c r="B1682" s="44"/>
    </row>
    <row r="1683" spans="1:2" x14ac:dyDescent="0.2">
      <c r="A1683" s="26"/>
      <c r="B1683" s="44"/>
    </row>
    <row r="1684" spans="1:2" x14ac:dyDescent="0.2">
      <c r="A1684" s="26"/>
      <c r="B1684" s="44"/>
    </row>
    <row r="1685" spans="1:2" x14ac:dyDescent="0.2">
      <c r="A1685" s="26"/>
      <c r="B1685" s="44"/>
    </row>
    <row r="1686" spans="1:2" x14ac:dyDescent="0.2">
      <c r="A1686" s="26"/>
      <c r="B1686" s="44"/>
    </row>
    <row r="1687" spans="1:2" x14ac:dyDescent="0.2">
      <c r="A1687" s="26"/>
      <c r="B1687" s="44"/>
    </row>
    <row r="1688" spans="1:2" x14ac:dyDescent="0.2">
      <c r="A1688" s="26"/>
      <c r="B1688" s="44"/>
    </row>
    <row r="1689" spans="1:2" x14ac:dyDescent="0.2">
      <c r="A1689" s="26"/>
      <c r="B1689" s="44"/>
    </row>
    <row r="1690" spans="1:2" x14ac:dyDescent="0.2">
      <c r="A1690" s="26"/>
      <c r="B1690" s="44"/>
    </row>
    <row r="1691" spans="1:2" x14ac:dyDescent="0.2">
      <c r="A1691" s="26"/>
      <c r="B1691" s="44"/>
    </row>
    <row r="1692" spans="1:2" x14ac:dyDescent="0.2">
      <c r="A1692" s="26"/>
      <c r="B1692" s="44"/>
    </row>
    <row r="1693" spans="1:2" x14ac:dyDescent="0.2">
      <c r="A1693" s="26"/>
      <c r="B1693" s="44"/>
    </row>
    <row r="1694" spans="1:2" x14ac:dyDescent="0.2">
      <c r="A1694" s="26"/>
      <c r="B1694" s="44"/>
    </row>
    <row r="1695" spans="1:2" x14ac:dyDescent="0.2">
      <c r="A1695" s="26"/>
      <c r="B1695" s="44"/>
    </row>
    <row r="1696" spans="1:2" x14ac:dyDescent="0.2">
      <c r="A1696" s="26"/>
      <c r="B1696" s="44"/>
    </row>
    <row r="1697" spans="1:2" x14ac:dyDescent="0.2">
      <c r="A1697" s="26"/>
      <c r="B1697" s="44"/>
    </row>
    <row r="1698" spans="1:2" x14ac:dyDescent="0.2">
      <c r="A1698" s="26"/>
      <c r="B1698" s="44"/>
    </row>
    <row r="1699" spans="1:2" x14ac:dyDescent="0.2">
      <c r="A1699" s="26"/>
      <c r="B1699" s="44"/>
    </row>
    <row r="1700" spans="1:2" x14ac:dyDescent="0.2">
      <c r="A1700" s="26"/>
      <c r="B1700" s="44"/>
    </row>
    <row r="1701" spans="1:2" x14ac:dyDescent="0.2">
      <c r="A1701" s="26"/>
      <c r="B1701" s="44"/>
    </row>
    <row r="1702" spans="1:2" x14ac:dyDescent="0.2">
      <c r="A1702" s="26"/>
      <c r="B1702" s="44"/>
    </row>
    <row r="1703" spans="1:2" x14ac:dyDescent="0.2">
      <c r="A1703" s="26"/>
      <c r="B1703" s="44"/>
    </row>
    <row r="1704" spans="1:2" x14ac:dyDescent="0.2">
      <c r="A1704" s="26"/>
      <c r="B1704" s="44"/>
    </row>
    <row r="1705" spans="1:2" x14ac:dyDescent="0.2">
      <c r="A1705" s="26"/>
      <c r="B1705" s="44"/>
    </row>
    <row r="1706" spans="1:2" x14ac:dyDescent="0.2">
      <c r="A1706" s="26"/>
      <c r="B1706" s="44"/>
    </row>
    <row r="1707" spans="1:2" x14ac:dyDescent="0.2">
      <c r="A1707" s="26"/>
      <c r="B1707" s="44"/>
    </row>
    <row r="1708" spans="1:2" x14ac:dyDescent="0.2">
      <c r="A1708" s="26"/>
      <c r="B1708" s="44"/>
    </row>
    <row r="1709" spans="1:2" x14ac:dyDescent="0.2">
      <c r="A1709" s="26"/>
      <c r="B1709" s="44"/>
    </row>
    <row r="1710" spans="1:2" x14ac:dyDescent="0.2">
      <c r="A1710" s="26"/>
      <c r="B1710" s="44"/>
    </row>
    <row r="1711" spans="1:2" x14ac:dyDescent="0.2">
      <c r="A1711" s="26"/>
      <c r="B1711" s="44"/>
    </row>
    <row r="1712" spans="1:2" x14ac:dyDescent="0.2">
      <c r="A1712" s="26"/>
      <c r="B1712" s="44"/>
    </row>
    <row r="1713" spans="1:2" x14ac:dyDescent="0.2">
      <c r="A1713" s="26"/>
      <c r="B1713" s="44"/>
    </row>
    <row r="1714" spans="1:2" x14ac:dyDescent="0.2">
      <c r="A1714" s="26"/>
      <c r="B1714" s="44"/>
    </row>
    <row r="1715" spans="1:2" x14ac:dyDescent="0.2">
      <c r="A1715" s="26"/>
      <c r="B1715" s="44"/>
    </row>
    <row r="1716" spans="1:2" x14ac:dyDescent="0.2">
      <c r="A1716" s="26"/>
      <c r="B1716" s="44"/>
    </row>
    <row r="1717" spans="1:2" x14ac:dyDescent="0.2">
      <c r="A1717" s="26"/>
      <c r="B1717" s="44"/>
    </row>
    <row r="1718" spans="1:2" x14ac:dyDescent="0.2">
      <c r="A1718" s="26"/>
      <c r="B1718" s="44"/>
    </row>
    <row r="1719" spans="1:2" x14ac:dyDescent="0.2">
      <c r="A1719" s="26"/>
      <c r="B1719" s="44"/>
    </row>
    <row r="1720" spans="1:2" x14ac:dyDescent="0.2">
      <c r="A1720" s="26"/>
      <c r="B1720" s="44"/>
    </row>
    <row r="1721" spans="1:2" x14ac:dyDescent="0.2">
      <c r="A1721" s="26"/>
      <c r="B1721" s="44"/>
    </row>
    <row r="1722" spans="1:2" x14ac:dyDescent="0.2">
      <c r="A1722" s="26"/>
      <c r="B1722" s="44"/>
    </row>
    <row r="1723" spans="1:2" x14ac:dyDescent="0.2">
      <c r="A1723" s="26"/>
      <c r="B1723" s="44"/>
    </row>
    <row r="1724" spans="1:2" x14ac:dyDescent="0.2">
      <c r="A1724" s="26"/>
      <c r="B1724" s="44"/>
    </row>
    <row r="1725" spans="1:2" x14ac:dyDescent="0.2">
      <c r="A1725" s="26"/>
      <c r="B1725" s="44"/>
    </row>
    <row r="1726" spans="1:2" x14ac:dyDescent="0.2">
      <c r="A1726" s="26"/>
      <c r="B1726" s="44"/>
    </row>
    <row r="1727" spans="1:2" x14ac:dyDescent="0.2">
      <c r="A1727" s="26"/>
      <c r="B1727" s="44"/>
    </row>
    <row r="1728" spans="1:2" x14ac:dyDescent="0.2">
      <c r="A1728" s="26"/>
      <c r="B1728" s="44"/>
    </row>
    <row r="1729" spans="1:2" x14ac:dyDescent="0.2">
      <c r="A1729" s="26"/>
      <c r="B1729" s="44"/>
    </row>
    <row r="1730" spans="1:2" x14ac:dyDescent="0.2">
      <c r="A1730" s="26"/>
      <c r="B1730" s="44"/>
    </row>
    <row r="1731" spans="1:2" x14ac:dyDescent="0.2">
      <c r="A1731" s="26"/>
      <c r="B1731" s="44"/>
    </row>
    <row r="1732" spans="1:2" x14ac:dyDescent="0.2">
      <c r="A1732" s="26"/>
      <c r="B1732" s="44"/>
    </row>
    <row r="1733" spans="1:2" x14ac:dyDescent="0.2">
      <c r="A1733" s="26"/>
      <c r="B1733" s="44"/>
    </row>
    <row r="1734" spans="1:2" x14ac:dyDescent="0.2">
      <c r="A1734" s="26"/>
      <c r="B1734" s="44"/>
    </row>
    <row r="1735" spans="1:2" x14ac:dyDescent="0.2">
      <c r="A1735" s="26"/>
      <c r="B1735" s="44"/>
    </row>
    <row r="1736" spans="1:2" x14ac:dyDescent="0.2">
      <c r="A1736" s="26"/>
      <c r="B1736" s="44"/>
    </row>
    <row r="1737" spans="1:2" x14ac:dyDescent="0.2">
      <c r="A1737" s="26"/>
      <c r="B1737" s="44"/>
    </row>
    <row r="1738" spans="1:2" x14ac:dyDescent="0.2">
      <c r="A1738" s="26"/>
      <c r="B1738" s="44"/>
    </row>
    <row r="1739" spans="1:2" x14ac:dyDescent="0.2">
      <c r="A1739" s="26"/>
      <c r="B1739" s="44"/>
    </row>
    <row r="1740" spans="1:2" x14ac:dyDescent="0.2">
      <c r="A1740" s="26"/>
      <c r="B1740" s="44"/>
    </row>
    <row r="1741" spans="1:2" x14ac:dyDescent="0.2">
      <c r="A1741" s="26"/>
      <c r="B1741" s="44"/>
    </row>
    <row r="1742" spans="1:2" x14ac:dyDescent="0.2">
      <c r="A1742" s="26"/>
      <c r="B1742" s="44"/>
    </row>
    <row r="1743" spans="1:2" x14ac:dyDescent="0.2">
      <c r="A1743" s="26"/>
      <c r="B1743" s="44"/>
    </row>
    <row r="1744" spans="1:2" x14ac:dyDescent="0.2">
      <c r="A1744" s="26"/>
      <c r="B1744" s="44"/>
    </row>
    <row r="1745" spans="1:2" x14ac:dyDescent="0.2">
      <c r="A1745" s="26"/>
      <c r="B1745" s="44"/>
    </row>
    <row r="1746" spans="1:2" x14ac:dyDescent="0.2">
      <c r="A1746" s="26"/>
      <c r="B1746" s="44"/>
    </row>
    <row r="1747" spans="1:2" x14ac:dyDescent="0.2">
      <c r="A1747" s="26"/>
      <c r="B1747" s="44"/>
    </row>
    <row r="1748" spans="1:2" x14ac:dyDescent="0.2">
      <c r="A1748" s="26"/>
      <c r="B1748" s="44"/>
    </row>
    <row r="1749" spans="1:2" x14ac:dyDescent="0.2">
      <c r="A1749" s="26"/>
      <c r="B1749" s="44"/>
    </row>
    <row r="1750" spans="1:2" x14ac:dyDescent="0.2">
      <c r="A1750" s="26"/>
      <c r="B1750" s="44"/>
    </row>
    <row r="1751" spans="1:2" x14ac:dyDescent="0.2">
      <c r="A1751" s="26"/>
      <c r="B1751" s="44"/>
    </row>
    <row r="1752" spans="1:2" x14ac:dyDescent="0.2">
      <c r="A1752" s="26"/>
      <c r="B1752" s="44"/>
    </row>
    <row r="1753" spans="1:2" x14ac:dyDescent="0.2">
      <c r="A1753" s="26"/>
      <c r="B1753" s="44"/>
    </row>
    <row r="1754" spans="1:2" x14ac:dyDescent="0.2">
      <c r="A1754" s="26"/>
      <c r="B1754" s="44"/>
    </row>
    <row r="1755" spans="1:2" x14ac:dyDescent="0.2">
      <c r="A1755" s="26"/>
      <c r="B1755" s="44"/>
    </row>
    <row r="1756" spans="1:2" x14ac:dyDescent="0.2">
      <c r="A1756" s="26"/>
      <c r="B1756" s="44"/>
    </row>
    <row r="1757" spans="1:2" x14ac:dyDescent="0.2">
      <c r="A1757" s="26"/>
      <c r="B1757" s="44"/>
    </row>
    <row r="1758" spans="1:2" x14ac:dyDescent="0.2">
      <c r="A1758" s="26"/>
      <c r="B1758" s="44"/>
    </row>
    <row r="1759" spans="1:2" x14ac:dyDescent="0.2">
      <c r="A1759" s="26"/>
      <c r="B1759" s="44"/>
    </row>
    <row r="1760" spans="1:2" x14ac:dyDescent="0.2">
      <c r="A1760" s="26"/>
      <c r="B1760" s="44"/>
    </row>
    <row r="1761" spans="1:2" x14ac:dyDescent="0.2">
      <c r="A1761" s="26"/>
      <c r="B1761" s="44"/>
    </row>
    <row r="1762" spans="1:2" x14ac:dyDescent="0.2">
      <c r="A1762" s="26"/>
      <c r="B1762" s="44"/>
    </row>
    <row r="1763" spans="1:2" x14ac:dyDescent="0.2">
      <c r="A1763" s="26"/>
      <c r="B1763" s="44"/>
    </row>
    <row r="1764" spans="1:2" x14ac:dyDescent="0.2">
      <c r="A1764" s="26"/>
      <c r="B1764" s="44"/>
    </row>
    <row r="1765" spans="1:2" x14ac:dyDescent="0.2">
      <c r="A1765" s="26"/>
      <c r="B1765" s="44"/>
    </row>
    <row r="1766" spans="1:2" x14ac:dyDescent="0.2">
      <c r="A1766" s="26"/>
      <c r="B1766" s="44"/>
    </row>
    <row r="1767" spans="1:2" x14ac:dyDescent="0.2">
      <c r="A1767" s="26"/>
      <c r="B1767" s="44"/>
    </row>
    <row r="1768" spans="1:2" x14ac:dyDescent="0.2">
      <c r="A1768" s="26"/>
      <c r="B1768" s="44"/>
    </row>
    <row r="1769" spans="1:2" x14ac:dyDescent="0.2">
      <c r="A1769" s="26"/>
      <c r="B1769" s="44"/>
    </row>
    <row r="1770" spans="1:2" x14ac:dyDescent="0.2">
      <c r="A1770" s="26"/>
      <c r="B1770" s="44"/>
    </row>
    <row r="1771" spans="1:2" x14ac:dyDescent="0.2">
      <c r="A1771" s="26"/>
      <c r="B1771" s="44"/>
    </row>
    <row r="1772" spans="1:2" x14ac:dyDescent="0.2">
      <c r="A1772" s="26"/>
      <c r="B1772" s="44"/>
    </row>
    <row r="1773" spans="1:2" x14ac:dyDescent="0.2">
      <c r="A1773" s="26"/>
      <c r="B1773" s="44"/>
    </row>
    <row r="1774" spans="1:2" x14ac:dyDescent="0.2">
      <c r="A1774" s="26"/>
      <c r="B1774" s="44"/>
    </row>
    <row r="1775" spans="1:2" x14ac:dyDescent="0.2">
      <c r="A1775" s="26"/>
      <c r="B1775" s="44"/>
    </row>
    <row r="1776" spans="1:2" x14ac:dyDescent="0.2">
      <c r="A1776" s="26"/>
      <c r="B1776" s="44"/>
    </row>
    <row r="1777" spans="1:2" x14ac:dyDescent="0.2">
      <c r="A1777" s="26"/>
      <c r="B1777" s="44"/>
    </row>
    <row r="1778" spans="1:2" x14ac:dyDescent="0.2">
      <c r="A1778" s="26"/>
      <c r="B1778" s="44"/>
    </row>
    <row r="1779" spans="1:2" x14ac:dyDescent="0.2">
      <c r="A1779" s="26"/>
      <c r="B1779" s="44"/>
    </row>
    <row r="1780" spans="1:2" x14ac:dyDescent="0.2">
      <c r="A1780" s="26"/>
      <c r="B1780" s="44"/>
    </row>
    <row r="1781" spans="1:2" x14ac:dyDescent="0.2">
      <c r="A1781" s="26"/>
      <c r="B1781" s="44"/>
    </row>
    <row r="1782" spans="1:2" x14ac:dyDescent="0.2">
      <c r="A1782" s="26"/>
      <c r="B1782" s="44"/>
    </row>
    <row r="1783" spans="1:2" x14ac:dyDescent="0.2">
      <c r="A1783" s="26"/>
      <c r="B1783" s="44"/>
    </row>
    <row r="1784" spans="1:2" x14ac:dyDescent="0.2">
      <c r="A1784" s="26"/>
      <c r="B1784" s="44"/>
    </row>
    <row r="1785" spans="1:2" x14ac:dyDescent="0.2">
      <c r="A1785" s="26"/>
      <c r="B1785" s="44"/>
    </row>
    <row r="1786" spans="1:2" x14ac:dyDescent="0.2">
      <c r="A1786" s="26"/>
      <c r="B1786" s="44"/>
    </row>
    <row r="1787" spans="1:2" x14ac:dyDescent="0.2">
      <c r="A1787" s="26"/>
      <c r="B1787" s="44"/>
    </row>
    <row r="1788" spans="1:2" x14ac:dyDescent="0.2">
      <c r="A1788" s="26"/>
      <c r="B1788" s="44"/>
    </row>
    <row r="1789" spans="1:2" x14ac:dyDescent="0.2">
      <c r="A1789" s="26"/>
      <c r="B1789" s="44"/>
    </row>
    <row r="1790" spans="1:2" x14ac:dyDescent="0.2">
      <c r="A1790" s="26"/>
      <c r="B1790" s="44"/>
    </row>
    <row r="1791" spans="1:2" x14ac:dyDescent="0.2">
      <c r="A1791" s="26"/>
      <c r="B1791" s="44"/>
    </row>
    <row r="1792" spans="1:2" x14ac:dyDescent="0.2">
      <c r="A1792" s="26"/>
      <c r="B1792" s="44"/>
    </row>
    <row r="1793" spans="1:2" x14ac:dyDescent="0.2">
      <c r="A1793" s="26"/>
      <c r="B1793" s="44"/>
    </row>
    <row r="1794" spans="1:2" x14ac:dyDescent="0.2">
      <c r="A1794" s="26"/>
      <c r="B1794" s="44"/>
    </row>
    <row r="1795" spans="1:2" x14ac:dyDescent="0.2">
      <c r="A1795" s="26"/>
      <c r="B1795" s="44"/>
    </row>
    <row r="1796" spans="1:2" x14ac:dyDescent="0.2">
      <c r="A1796" s="26"/>
      <c r="B1796" s="44"/>
    </row>
    <row r="1797" spans="1:2" x14ac:dyDescent="0.2">
      <c r="A1797" s="26"/>
      <c r="B1797" s="44"/>
    </row>
    <row r="1798" spans="1:2" x14ac:dyDescent="0.2">
      <c r="A1798" s="26"/>
      <c r="B1798" s="44"/>
    </row>
    <row r="1799" spans="1:2" x14ac:dyDescent="0.2">
      <c r="A1799" s="26"/>
      <c r="B1799" s="44"/>
    </row>
    <row r="1800" spans="1:2" x14ac:dyDescent="0.2">
      <c r="A1800" s="26"/>
      <c r="B1800" s="44"/>
    </row>
    <row r="1801" spans="1:2" x14ac:dyDescent="0.2">
      <c r="A1801" s="26"/>
      <c r="B1801" s="44"/>
    </row>
    <row r="1802" spans="1:2" x14ac:dyDescent="0.2">
      <c r="A1802" s="26"/>
      <c r="B1802" s="44"/>
    </row>
    <row r="1803" spans="1:2" x14ac:dyDescent="0.2">
      <c r="A1803" s="26"/>
      <c r="B1803" s="44"/>
    </row>
    <row r="1804" spans="1:2" x14ac:dyDescent="0.2">
      <c r="A1804" s="26"/>
      <c r="B1804" s="44"/>
    </row>
    <row r="1805" spans="1:2" x14ac:dyDescent="0.2">
      <c r="A1805" s="26"/>
      <c r="B1805" s="44"/>
    </row>
    <row r="1806" spans="1:2" x14ac:dyDescent="0.2">
      <c r="A1806" s="26"/>
      <c r="B1806" s="44"/>
    </row>
    <row r="1807" spans="1:2" x14ac:dyDescent="0.2">
      <c r="A1807" s="26"/>
      <c r="B1807" s="44"/>
    </row>
    <row r="1808" spans="1:2" x14ac:dyDescent="0.2">
      <c r="A1808" s="26"/>
      <c r="B1808" s="44"/>
    </row>
    <row r="1809" spans="1:2" x14ac:dyDescent="0.2">
      <c r="A1809" s="26"/>
      <c r="B1809" s="44"/>
    </row>
    <row r="1810" spans="1:2" x14ac:dyDescent="0.2">
      <c r="A1810" s="26"/>
      <c r="B1810" s="44"/>
    </row>
    <row r="1811" spans="1:2" x14ac:dyDescent="0.2">
      <c r="A1811" s="26"/>
      <c r="B1811" s="44"/>
    </row>
    <row r="1812" spans="1:2" x14ac:dyDescent="0.2">
      <c r="A1812" s="26"/>
      <c r="B1812" s="44"/>
    </row>
    <row r="1813" spans="1:2" x14ac:dyDescent="0.2">
      <c r="A1813" s="26"/>
      <c r="B1813" s="44"/>
    </row>
    <row r="1814" spans="1:2" x14ac:dyDescent="0.2">
      <c r="A1814" s="26"/>
      <c r="B1814" s="44"/>
    </row>
    <row r="1815" spans="1:2" x14ac:dyDescent="0.2">
      <c r="A1815" s="26"/>
      <c r="B1815" s="44"/>
    </row>
    <row r="1816" spans="1:2" x14ac:dyDescent="0.2">
      <c r="A1816" s="26"/>
      <c r="B1816" s="44"/>
    </row>
    <row r="1817" spans="1:2" x14ac:dyDescent="0.2">
      <c r="A1817" s="26"/>
      <c r="B1817" s="44"/>
    </row>
    <row r="1818" spans="1:2" x14ac:dyDescent="0.2">
      <c r="A1818" s="26"/>
      <c r="B1818" s="44"/>
    </row>
    <row r="1819" spans="1:2" x14ac:dyDescent="0.2">
      <c r="A1819" s="26"/>
      <c r="B1819" s="44"/>
    </row>
    <row r="1820" spans="1:2" x14ac:dyDescent="0.2">
      <c r="A1820" s="26"/>
      <c r="B1820" s="44"/>
    </row>
    <row r="1821" spans="1:2" x14ac:dyDescent="0.2">
      <c r="A1821" s="26"/>
      <c r="B1821" s="44"/>
    </row>
    <row r="1822" spans="1:2" x14ac:dyDescent="0.2">
      <c r="A1822" s="26"/>
      <c r="B1822" s="44"/>
    </row>
    <row r="1823" spans="1:2" x14ac:dyDescent="0.2">
      <c r="A1823" s="26"/>
      <c r="B1823" s="44"/>
    </row>
    <row r="1824" spans="1:2" x14ac:dyDescent="0.2">
      <c r="A1824" s="26"/>
      <c r="B1824" s="44"/>
    </row>
    <row r="1825" spans="1:2" x14ac:dyDescent="0.2">
      <c r="A1825" s="26"/>
      <c r="B1825" s="44"/>
    </row>
    <row r="1826" spans="1:2" x14ac:dyDescent="0.2">
      <c r="A1826" s="26"/>
      <c r="B1826" s="44"/>
    </row>
    <row r="1827" spans="1:2" x14ac:dyDescent="0.2">
      <c r="A1827" s="26"/>
      <c r="B1827" s="44"/>
    </row>
    <row r="1828" spans="1:2" x14ac:dyDescent="0.2">
      <c r="A1828" s="26"/>
      <c r="B1828" s="44"/>
    </row>
    <row r="1829" spans="1:2" x14ac:dyDescent="0.2">
      <c r="A1829" s="26"/>
      <c r="B1829" s="44"/>
    </row>
    <row r="1830" spans="1:2" x14ac:dyDescent="0.2">
      <c r="A1830" s="26"/>
      <c r="B1830" s="44"/>
    </row>
    <row r="1831" spans="1:2" x14ac:dyDescent="0.2">
      <c r="A1831" s="26"/>
      <c r="B1831" s="44"/>
    </row>
    <row r="1832" spans="1:2" x14ac:dyDescent="0.2">
      <c r="A1832" s="26"/>
      <c r="B1832" s="44"/>
    </row>
    <row r="1833" spans="1:2" x14ac:dyDescent="0.2">
      <c r="A1833" s="26"/>
      <c r="B1833" s="44"/>
    </row>
    <row r="1834" spans="1:2" x14ac:dyDescent="0.2">
      <c r="A1834" s="26"/>
      <c r="B1834" s="44"/>
    </row>
    <row r="1835" spans="1:2" x14ac:dyDescent="0.2">
      <c r="A1835" s="26"/>
      <c r="B1835" s="44"/>
    </row>
    <row r="1836" spans="1:2" x14ac:dyDescent="0.2">
      <c r="A1836" s="26"/>
      <c r="B1836" s="44"/>
    </row>
    <row r="1837" spans="1:2" x14ac:dyDescent="0.2">
      <c r="A1837" s="26"/>
      <c r="B1837" s="44"/>
    </row>
    <row r="1838" spans="1:2" x14ac:dyDescent="0.2">
      <c r="A1838" s="26"/>
      <c r="B1838" s="44"/>
    </row>
    <row r="1839" spans="1:2" x14ac:dyDescent="0.2">
      <c r="A1839" s="26"/>
      <c r="B1839" s="44"/>
    </row>
    <row r="1840" spans="1:2" x14ac:dyDescent="0.2">
      <c r="A1840" s="26"/>
      <c r="B1840" s="44"/>
    </row>
    <row r="1841" spans="1:2" x14ac:dyDescent="0.2">
      <c r="A1841" s="26"/>
      <c r="B1841" s="44"/>
    </row>
    <row r="1842" spans="1:2" x14ac:dyDescent="0.2">
      <c r="A1842" s="26"/>
      <c r="B1842" s="44"/>
    </row>
    <row r="1843" spans="1:2" x14ac:dyDescent="0.2">
      <c r="A1843" s="26"/>
      <c r="B1843" s="44"/>
    </row>
    <row r="1844" spans="1:2" x14ac:dyDescent="0.2">
      <c r="A1844" s="26"/>
      <c r="B1844" s="44"/>
    </row>
    <row r="1845" spans="1:2" x14ac:dyDescent="0.2">
      <c r="A1845" s="26"/>
      <c r="B1845" s="44"/>
    </row>
    <row r="1846" spans="1:2" x14ac:dyDescent="0.2">
      <c r="A1846" s="26"/>
      <c r="B1846" s="44"/>
    </row>
    <row r="1847" spans="1:2" x14ac:dyDescent="0.2">
      <c r="A1847" s="26"/>
      <c r="B1847" s="44"/>
    </row>
    <row r="1848" spans="1:2" x14ac:dyDescent="0.2">
      <c r="A1848" s="26"/>
      <c r="B1848" s="44"/>
    </row>
    <row r="1849" spans="1:2" x14ac:dyDescent="0.2">
      <c r="A1849" s="26"/>
      <c r="B1849" s="44"/>
    </row>
    <row r="1850" spans="1:2" x14ac:dyDescent="0.2">
      <c r="A1850" s="26"/>
      <c r="B1850" s="44"/>
    </row>
    <row r="1851" spans="1:2" x14ac:dyDescent="0.2">
      <c r="A1851" s="26"/>
      <c r="B1851" s="44"/>
    </row>
    <row r="1852" spans="1:2" x14ac:dyDescent="0.2">
      <c r="A1852" s="26"/>
      <c r="B1852" s="44"/>
    </row>
    <row r="1853" spans="1:2" x14ac:dyDescent="0.2">
      <c r="A1853" s="26"/>
      <c r="B1853" s="44"/>
    </row>
    <row r="1854" spans="1:2" x14ac:dyDescent="0.2">
      <c r="A1854" s="26"/>
      <c r="B1854" s="44"/>
    </row>
    <row r="1855" spans="1:2" x14ac:dyDescent="0.2">
      <c r="A1855" s="26"/>
      <c r="B1855" s="44"/>
    </row>
    <row r="1856" spans="1:2" x14ac:dyDescent="0.2">
      <c r="A1856" s="26"/>
      <c r="B1856" s="44"/>
    </row>
    <row r="1857" spans="1:2" x14ac:dyDescent="0.2">
      <c r="A1857" s="26"/>
      <c r="B1857" s="44"/>
    </row>
    <row r="1858" spans="1:2" x14ac:dyDescent="0.2">
      <c r="A1858" s="26"/>
      <c r="B1858" s="44"/>
    </row>
    <row r="1859" spans="1:2" x14ac:dyDescent="0.2">
      <c r="A1859" s="26"/>
      <c r="B1859" s="44"/>
    </row>
    <row r="1860" spans="1:2" x14ac:dyDescent="0.2">
      <c r="A1860" s="26"/>
      <c r="B1860" s="44"/>
    </row>
    <row r="1861" spans="1:2" x14ac:dyDescent="0.2">
      <c r="A1861" s="26"/>
      <c r="B1861" s="44"/>
    </row>
    <row r="1862" spans="1:2" x14ac:dyDescent="0.2">
      <c r="A1862" s="26"/>
      <c r="B1862" s="44"/>
    </row>
    <row r="1863" spans="1:2" x14ac:dyDescent="0.2">
      <c r="A1863" s="26"/>
      <c r="B1863" s="44"/>
    </row>
    <row r="1864" spans="1:2" x14ac:dyDescent="0.2">
      <c r="A1864" s="26"/>
      <c r="B1864" s="44"/>
    </row>
    <row r="1865" spans="1:2" x14ac:dyDescent="0.2">
      <c r="A1865" s="26"/>
      <c r="B1865" s="44"/>
    </row>
    <row r="1866" spans="1:2" x14ac:dyDescent="0.2">
      <c r="A1866" s="26"/>
      <c r="B1866" s="44"/>
    </row>
    <row r="1867" spans="1:2" x14ac:dyDescent="0.2">
      <c r="A1867" s="26"/>
      <c r="B1867" s="44"/>
    </row>
    <row r="1868" spans="1:2" x14ac:dyDescent="0.2">
      <c r="A1868" s="26"/>
      <c r="B1868" s="44"/>
    </row>
    <row r="1869" spans="1:2" x14ac:dyDescent="0.2">
      <c r="A1869" s="26"/>
      <c r="B1869" s="44"/>
    </row>
    <row r="1870" spans="1:2" x14ac:dyDescent="0.2">
      <c r="A1870" s="26"/>
      <c r="B1870" s="44"/>
    </row>
    <row r="1871" spans="1:2" x14ac:dyDescent="0.2">
      <c r="A1871" s="26"/>
      <c r="B1871" s="44"/>
    </row>
    <row r="1872" spans="1:2" x14ac:dyDescent="0.2">
      <c r="A1872" s="26"/>
      <c r="B1872" s="44"/>
    </row>
    <row r="1873" spans="1:2" x14ac:dyDescent="0.2">
      <c r="A1873" s="26"/>
      <c r="B1873" s="44"/>
    </row>
    <row r="1874" spans="1:2" x14ac:dyDescent="0.2">
      <c r="A1874" s="26"/>
      <c r="B1874" s="44"/>
    </row>
    <row r="1875" spans="1:2" x14ac:dyDescent="0.2">
      <c r="A1875" s="26"/>
      <c r="B1875" s="44"/>
    </row>
    <row r="1876" spans="1:2" x14ac:dyDescent="0.2">
      <c r="A1876" s="26"/>
      <c r="B1876" s="44"/>
    </row>
    <row r="1877" spans="1:2" x14ac:dyDescent="0.2">
      <c r="A1877" s="26"/>
      <c r="B1877" s="44"/>
    </row>
    <row r="1878" spans="1:2" x14ac:dyDescent="0.2">
      <c r="A1878" s="26"/>
      <c r="B1878" s="44"/>
    </row>
    <row r="1879" spans="1:2" x14ac:dyDescent="0.2">
      <c r="A1879" s="26"/>
      <c r="B1879" s="44"/>
    </row>
    <row r="1880" spans="1:2" x14ac:dyDescent="0.2">
      <c r="A1880" s="26"/>
      <c r="B1880" s="44"/>
    </row>
    <row r="1881" spans="1:2" x14ac:dyDescent="0.2">
      <c r="A1881" s="26"/>
      <c r="B1881" s="44"/>
    </row>
    <row r="1882" spans="1:2" x14ac:dyDescent="0.2">
      <c r="A1882" s="26"/>
      <c r="B1882" s="44"/>
    </row>
    <row r="1883" spans="1:2" x14ac:dyDescent="0.2">
      <c r="A1883" s="26"/>
      <c r="B1883" s="44"/>
    </row>
    <row r="1884" spans="1:2" x14ac:dyDescent="0.2">
      <c r="A1884" s="26"/>
      <c r="B1884" s="44"/>
    </row>
    <row r="1885" spans="1:2" x14ac:dyDescent="0.2">
      <c r="A1885" s="26"/>
      <c r="B1885" s="44"/>
    </row>
    <row r="1886" spans="1:2" x14ac:dyDescent="0.2">
      <c r="A1886" s="26"/>
      <c r="B1886" s="44"/>
    </row>
    <row r="1887" spans="1:2" x14ac:dyDescent="0.2">
      <c r="A1887" s="26"/>
      <c r="B1887" s="44"/>
    </row>
    <row r="1888" spans="1:2" x14ac:dyDescent="0.2">
      <c r="A1888" s="26"/>
      <c r="B1888" s="44"/>
    </row>
    <row r="1889" spans="1:2" x14ac:dyDescent="0.2">
      <c r="A1889" s="26"/>
      <c r="B1889" s="44"/>
    </row>
    <row r="1890" spans="1:2" x14ac:dyDescent="0.2">
      <c r="A1890" s="26"/>
      <c r="B1890" s="44"/>
    </row>
    <row r="1891" spans="1:2" x14ac:dyDescent="0.2">
      <c r="A1891" s="26"/>
      <c r="B1891" s="44"/>
    </row>
    <row r="1892" spans="1:2" x14ac:dyDescent="0.2">
      <c r="A1892" s="26"/>
      <c r="B1892" s="44"/>
    </row>
    <row r="1893" spans="1:2" x14ac:dyDescent="0.2">
      <c r="A1893" s="26"/>
      <c r="B1893" s="44"/>
    </row>
    <row r="1894" spans="1:2" x14ac:dyDescent="0.2">
      <c r="A1894" s="26"/>
      <c r="B1894" s="44"/>
    </row>
    <row r="1895" spans="1:2" x14ac:dyDescent="0.2">
      <c r="A1895" s="26"/>
      <c r="B1895" s="44"/>
    </row>
    <row r="1896" spans="1:2" x14ac:dyDescent="0.2">
      <c r="A1896" s="26"/>
      <c r="B1896" s="44"/>
    </row>
    <row r="1897" spans="1:2" x14ac:dyDescent="0.2">
      <c r="A1897" s="26"/>
      <c r="B1897" s="44"/>
    </row>
    <row r="1898" spans="1:2" x14ac:dyDescent="0.2">
      <c r="A1898" s="26"/>
      <c r="B1898" s="44"/>
    </row>
    <row r="1899" spans="1:2" x14ac:dyDescent="0.2">
      <c r="A1899" s="26"/>
      <c r="B1899" s="44"/>
    </row>
    <row r="1900" spans="1:2" x14ac:dyDescent="0.2">
      <c r="A1900" s="26"/>
      <c r="B1900" s="44"/>
    </row>
    <row r="1901" spans="1:2" x14ac:dyDescent="0.2">
      <c r="A1901" s="26"/>
      <c r="B1901" s="44"/>
    </row>
    <row r="1902" spans="1:2" x14ac:dyDescent="0.2">
      <c r="A1902" s="26"/>
      <c r="B1902" s="44"/>
    </row>
    <row r="1903" spans="1:2" x14ac:dyDescent="0.2">
      <c r="A1903" s="26"/>
      <c r="B1903" s="44"/>
    </row>
    <row r="1904" spans="1:2" x14ac:dyDescent="0.2">
      <c r="A1904" s="26"/>
      <c r="B1904" s="44"/>
    </row>
    <row r="1905" spans="1:2" x14ac:dyDescent="0.2">
      <c r="A1905" s="26"/>
      <c r="B1905" s="44"/>
    </row>
    <row r="1906" spans="1:2" x14ac:dyDescent="0.2">
      <c r="A1906" s="26"/>
      <c r="B1906" s="44"/>
    </row>
    <row r="1907" spans="1:2" x14ac:dyDescent="0.2">
      <c r="A1907" s="26"/>
      <c r="B1907" s="44"/>
    </row>
    <row r="1908" spans="1:2" x14ac:dyDescent="0.2">
      <c r="A1908" s="26"/>
      <c r="B1908" s="44"/>
    </row>
    <row r="1909" spans="1:2" x14ac:dyDescent="0.2">
      <c r="A1909" s="26"/>
      <c r="B1909" s="44"/>
    </row>
    <row r="1910" spans="1:2" x14ac:dyDescent="0.2">
      <c r="A1910" s="26"/>
      <c r="B1910" s="44"/>
    </row>
    <row r="1911" spans="1:2" x14ac:dyDescent="0.2">
      <c r="A1911" s="26"/>
      <c r="B1911" s="44"/>
    </row>
    <row r="1912" spans="1:2" x14ac:dyDescent="0.2">
      <c r="A1912" s="26"/>
      <c r="B1912" s="44"/>
    </row>
    <row r="1913" spans="1:2" x14ac:dyDescent="0.2">
      <c r="A1913" s="26"/>
      <c r="B1913" s="44"/>
    </row>
    <row r="1914" spans="1:2" x14ac:dyDescent="0.2">
      <c r="A1914" s="26"/>
      <c r="B1914" s="44"/>
    </row>
    <row r="1915" spans="1:2" x14ac:dyDescent="0.2">
      <c r="A1915" s="26"/>
      <c r="B1915" s="44"/>
    </row>
    <row r="1916" spans="1:2" x14ac:dyDescent="0.2">
      <c r="A1916" s="26"/>
      <c r="B1916" s="44"/>
    </row>
    <row r="1917" spans="1:2" x14ac:dyDescent="0.2">
      <c r="A1917" s="26"/>
      <c r="B1917" s="44"/>
    </row>
    <row r="1918" spans="1:2" x14ac:dyDescent="0.2">
      <c r="A1918" s="26"/>
      <c r="B1918" s="44"/>
    </row>
    <row r="1919" spans="1:2" x14ac:dyDescent="0.2">
      <c r="A1919" s="26"/>
      <c r="B1919" s="44"/>
    </row>
    <row r="1920" spans="1:2" x14ac:dyDescent="0.2">
      <c r="A1920" s="26"/>
      <c r="B1920" s="44"/>
    </row>
    <row r="1921" spans="1:2" x14ac:dyDescent="0.2">
      <c r="A1921" s="26"/>
      <c r="B1921" s="44"/>
    </row>
    <row r="1922" spans="1:2" x14ac:dyDescent="0.2">
      <c r="A1922" s="26"/>
      <c r="B1922" s="44"/>
    </row>
    <row r="1923" spans="1:2" x14ac:dyDescent="0.2">
      <c r="A1923" s="26"/>
      <c r="B1923" s="44"/>
    </row>
    <row r="1924" spans="1:2" x14ac:dyDescent="0.2">
      <c r="A1924" s="26"/>
      <c r="B1924" s="44"/>
    </row>
    <row r="1925" spans="1:2" x14ac:dyDescent="0.2">
      <c r="A1925" s="26"/>
      <c r="B1925" s="44"/>
    </row>
    <row r="1926" spans="1:2" x14ac:dyDescent="0.2">
      <c r="A1926" s="26"/>
      <c r="B1926" s="44"/>
    </row>
    <row r="1927" spans="1:2" x14ac:dyDescent="0.2">
      <c r="A1927" s="26"/>
      <c r="B1927" s="44"/>
    </row>
    <row r="1928" spans="1:2" x14ac:dyDescent="0.2">
      <c r="A1928" s="26"/>
      <c r="B1928" s="44"/>
    </row>
    <row r="1929" spans="1:2" x14ac:dyDescent="0.2">
      <c r="A1929" s="26"/>
      <c r="B1929" s="44"/>
    </row>
    <row r="1930" spans="1:2" x14ac:dyDescent="0.2">
      <c r="A1930" s="26"/>
      <c r="B1930" s="44"/>
    </row>
    <row r="1931" spans="1:2" x14ac:dyDescent="0.2">
      <c r="A1931" s="26"/>
      <c r="B1931" s="44"/>
    </row>
    <row r="1932" spans="1:2" x14ac:dyDescent="0.2">
      <c r="A1932" s="26"/>
      <c r="B1932" s="44"/>
    </row>
    <row r="1933" spans="1:2" x14ac:dyDescent="0.2">
      <c r="A1933" s="26"/>
      <c r="B1933" s="44"/>
    </row>
    <row r="1934" spans="1:2" x14ac:dyDescent="0.2">
      <c r="A1934" s="26"/>
      <c r="B1934" s="44"/>
    </row>
    <row r="1935" spans="1:2" x14ac:dyDescent="0.2">
      <c r="A1935" s="26"/>
      <c r="B1935" s="44"/>
    </row>
    <row r="1936" spans="1:2" x14ac:dyDescent="0.2">
      <c r="A1936" s="26"/>
      <c r="B1936" s="44"/>
    </row>
    <row r="1937" spans="1:2" x14ac:dyDescent="0.2">
      <c r="A1937" s="26"/>
      <c r="B1937" s="44"/>
    </row>
    <row r="1938" spans="1:2" x14ac:dyDescent="0.2">
      <c r="A1938" s="26"/>
      <c r="B1938" s="44"/>
    </row>
    <row r="1939" spans="1:2" x14ac:dyDescent="0.2">
      <c r="A1939" s="26"/>
      <c r="B1939" s="44"/>
    </row>
    <row r="1940" spans="1:2" x14ac:dyDescent="0.2">
      <c r="A1940" s="26"/>
      <c r="B1940" s="44"/>
    </row>
    <row r="1941" spans="1:2" x14ac:dyDescent="0.2">
      <c r="A1941" s="26"/>
      <c r="B1941" s="44"/>
    </row>
    <row r="1942" spans="1:2" x14ac:dyDescent="0.2">
      <c r="A1942" s="26"/>
      <c r="B1942" s="44"/>
    </row>
    <row r="1943" spans="1:2" x14ac:dyDescent="0.2">
      <c r="A1943" s="26"/>
      <c r="B1943" s="44"/>
    </row>
    <row r="1944" spans="1:2" x14ac:dyDescent="0.2">
      <c r="A1944" s="26"/>
      <c r="B1944" s="44"/>
    </row>
    <row r="1945" spans="1:2" x14ac:dyDescent="0.2">
      <c r="A1945" s="26"/>
      <c r="B1945" s="44"/>
    </row>
    <row r="1946" spans="1:2" x14ac:dyDescent="0.2">
      <c r="A1946" s="26"/>
      <c r="B1946" s="44"/>
    </row>
    <row r="1947" spans="1:2" x14ac:dyDescent="0.2">
      <c r="A1947" s="26"/>
      <c r="B1947" s="44"/>
    </row>
    <row r="1948" spans="1:2" x14ac:dyDescent="0.2">
      <c r="A1948" s="26"/>
      <c r="B1948" s="44"/>
    </row>
    <row r="1949" spans="1:2" x14ac:dyDescent="0.2">
      <c r="A1949" s="26"/>
      <c r="B1949" s="44"/>
    </row>
    <row r="1950" spans="1:2" x14ac:dyDescent="0.2">
      <c r="A1950" s="26"/>
      <c r="B1950" s="44"/>
    </row>
    <row r="1951" spans="1:2" x14ac:dyDescent="0.2">
      <c r="A1951" s="26"/>
      <c r="B1951" s="44"/>
    </row>
    <row r="1952" spans="1:2" x14ac:dyDescent="0.2">
      <c r="A1952" s="26"/>
      <c r="B1952" s="44"/>
    </row>
    <row r="1953" spans="1:2" x14ac:dyDescent="0.2">
      <c r="A1953" s="26"/>
      <c r="B1953" s="44"/>
    </row>
    <row r="1954" spans="1:2" x14ac:dyDescent="0.2">
      <c r="A1954" s="26"/>
      <c r="B1954" s="44"/>
    </row>
    <row r="1955" spans="1:2" x14ac:dyDescent="0.2">
      <c r="A1955" s="26"/>
      <c r="B1955" s="44"/>
    </row>
    <row r="1956" spans="1:2" x14ac:dyDescent="0.2">
      <c r="A1956" s="26"/>
      <c r="B1956" s="44"/>
    </row>
    <row r="1957" spans="1:2" x14ac:dyDescent="0.2">
      <c r="A1957" s="26"/>
      <c r="B1957" s="44"/>
    </row>
    <row r="1958" spans="1:2" x14ac:dyDescent="0.2">
      <c r="A1958" s="26"/>
      <c r="B1958" s="44"/>
    </row>
    <row r="1959" spans="1:2" x14ac:dyDescent="0.2">
      <c r="A1959" s="26"/>
      <c r="B1959" s="44"/>
    </row>
    <row r="1960" spans="1:2" x14ac:dyDescent="0.2">
      <c r="A1960" s="26"/>
      <c r="B1960" s="44"/>
    </row>
    <row r="1961" spans="1:2" x14ac:dyDescent="0.2">
      <c r="A1961" s="26"/>
      <c r="B1961" s="44"/>
    </row>
    <row r="1962" spans="1:2" x14ac:dyDescent="0.2">
      <c r="A1962" s="26"/>
      <c r="B1962" s="44"/>
    </row>
    <row r="1963" spans="1:2" x14ac:dyDescent="0.2">
      <c r="A1963" s="26"/>
      <c r="B1963" s="44"/>
    </row>
    <row r="1964" spans="1:2" x14ac:dyDescent="0.2">
      <c r="A1964" s="26"/>
      <c r="B1964" s="44"/>
    </row>
    <row r="1965" spans="1:2" x14ac:dyDescent="0.2">
      <c r="A1965" s="26"/>
      <c r="B1965" s="44"/>
    </row>
    <row r="1966" spans="1:2" x14ac:dyDescent="0.2">
      <c r="A1966" s="26"/>
      <c r="B1966" s="44"/>
    </row>
    <row r="1967" spans="1:2" x14ac:dyDescent="0.2">
      <c r="A1967" s="26"/>
      <c r="B1967" s="44"/>
    </row>
    <row r="1968" spans="1:2" x14ac:dyDescent="0.2">
      <c r="A1968" s="26"/>
      <c r="B1968" s="44"/>
    </row>
    <row r="1969" spans="1:2" x14ac:dyDescent="0.2">
      <c r="A1969" s="26"/>
      <c r="B1969" s="44"/>
    </row>
    <row r="1970" spans="1:2" x14ac:dyDescent="0.2">
      <c r="A1970" s="26"/>
      <c r="B1970" s="44"/>
    </row>
    <row r="1971" spans="1:2" x14ac:dyDescent="0.2">
      <c r="A1971" s="26"/>
      <c r="B1971" s="44"/>
    </row>
    <row r="1972" spans="1:2" x14ac:dyDescent="0.2">
      <c r="A1972" s="26"/>
      <c r="B1972" s="44"/>
    </row>
    <row r="1973" spans="1:2" x14ac:dyDescent="0.2">
      <c r="A1973" s="26"/>
      <c r="B1973" s="44"/>
    </row>
    <row r="1974" spans="1:2" x14ac:dyDescent="0.2">
      <c r="A1974" s="26"/>
      <c r="B1974" s="44"/>
    </row>
    <row r="1975" spans="1:2" x14ac:dyDescent="0.2">
      <c r="A1975" s="26"/>
      <c r="B1975" s="44"/>
    </row>
    <row r="1976" spans="1:2" x14ac:dyDescent="0.2">
      <c r="A1976" s="26"/>
      <c r="B1976" s="44"/>
    </row>
    <row r="1977" spans="1:2" x14ac:dyDescent="0.2">
      <c r="A1977" s="26"/>
      <c r="B1977" s="44"/>
    </row>
    <row r="1978" spans="1:2" x14ac:dyDescent="0.2">
      <c r="A1978" s="26"/>
      <c r="B1978" s="44"/>
    </row>
    <row r="1979" spans="1:2" x14ac:dyDescent="0.2">
      <c r="A1979" s="26"/>
      <c r="B1979" s="44"/>
    </row>
    <row r="1980" spans="1:2" x14ac:dyDescent="0.2">
      <c r="A1980" s="26"/>
      <c r="B1980" s="44"/>
    </row>
    <row r="1981" spans="1:2" x14ac:dyDescent="0.2">
      <c r="A1981" s="26"/>
      <c r="B1981" s="44"/>
    </row>
    <row r="1982" spans="1:2" x14ac:dyDescent="0.2">
      <c r="A1982" s="26"/>
      <c r="B1982" s="44"/>
    </row>
    <row r="1983" spans="1:2" x14ac:dyDescent="0.2">
      <c r="A1983" s="26"/>
      <c r="B1983" s="44"/>
    </row>
    <row r="1984" spans="1:2" x14ac:dyDescent="0.2">
      <c r="A1984" s="26"/>
      <c r="B1984" s="44"/>
    </row>
    <row r="1985" spans="1:2" x14ac:dyDescent="0.2">
      <c r="A1985" s="26"/>
      <c r="B1985" s="44"/>
    </row>
    <row r="1986" spans="1:2" x14ac:dyDescent="0.2">
      <c r="A1986" s="26"/>
      <c r="B1986" s="44"/>
    </row>
    <row r="1987" spans="1:2" x14ac:dyDescent="0.2">
      <c r="A1987" s="26"/>
      <c r="B1987" s="44"/>
    </row>
    <row r="1988" spans="1:2" x14ac:dyDescent="0.2">
      <c r="A1988" s="26"/>
      <c r="B1988" s="44"/>
    </row>
    <row r="1989" spans="1:2" x14ac:dyDescent="0.2">
      <c r="A1989" s="26"/>
      <c r="B1989" s="44"/>
    </row>
    <row r="1990" spans="1:2" x14ac:dyDescent="0.2">
      <c r="A1990" s="26"/>
      <c r="B1990" s="44"/>
    </row>
    <row r="1991" spans="1:2" x14ac:dyDescent="0.2">
      <c r="A1991" s="26"/>
      <c r="B1991" s="44"/>
    </row>
    <row r="1992" spans="1:2" x14ac:dyDescent="0.2">
      <c r="A1992" s="26"/>
      <c r="B1992" s="44"/>
    </row>
    <row r="1993" spans="1:2" x14ac:dyDescent="0.2">
      <c r="A1993" s="26"/>
      <c r="B1993" s="44"/>
    </row>
    <row r="1994" spans="1:2" x14ac:dyDescent="0.2">
      <c r="A1994" s="26"/>
      <c r="B1994" s="44"/>
    </row>
    <row r="1995" spans="1:2" x14ac:dyDescent="0.2">
      <c r="A1995" s="26"/>
      <c r="B1995" s="44"/>
    </row>
    <row r="1996" spans="1:2" x14ac:dyDescent="0.2">
      <c r="A1996" s="26"/>
      <c r="B1996" s="44"/>
    </row>
    <row r="1997" spans="1:2" x14ac:dyDescent="0.2">
      <c r="A1997" s="26"/>
      <c r="B1997" s="44"/>
    </row>
    <row r="1998" spans="1:2" x14ac:dyDescent="0.2">
      <c r="A1998" s="26"/>
      <c r="B1998" s="44"/>
    </row>
    <row r="1999" spans="1:2" x14ac:dyDescent="0.2">
      <c r="A1999" s="26"/>
      <c r="B1999" s="44"/>
    </row>
    <row r="2000" spans="1:2" x14ac:dyDescent="0.2">
      <c r="A2000" s="26"/>
      <c r="B2000" s="44"/>
    </row>
    <row r="2001" spans="1:2" x14ac:dyDescent="0.2">
      <c r="A2001" s="26"/>
      <c r="B2001" s="44"/>
    </row>
    <row r="2002" spans="1:2" x14ac:dyDescent="0.2">
      <c r="A2002" s="26"/>
      <c r="B2002" s="44"/>
    </row>
    <row r="2003" spans="1:2" x14ac:dyDescent="0.2">
      <c r="A2003" s="26"/>
      <c r="B2003" s="44"/>
    </row>
    <row r="2004" spans="1:2" x14ac:dyDescent="0.2">
      <c r="A2004" s="26"/>
      <c r="B2004" s="44"/>
    </row>
    <row r="2005" spans="1:2" x14ac:dyDescent="0.2">
      <c r="A2005" s="26"/>
      <c r="B2005" s="44"/>
    </row>
    <row r="2006" spans="1:2" x14ac:dyDescent="0.2">
      <c r="A2006" s="26"/>
      <c r="B2006" s="44"/>
    </row>
    <row r="2007" spans="1:2" x14ac:dyDescent="0.2">
      <c r="A2007" s="26"/>
      <c r="B2007" s="44"/>
    </row>
    <row r="2008" spans="1:2" x14ac:dyDescent="0.2">
      <c r="A2008" s="26"/>
      <c r="B2008" s="44"/>
    </row>
    <row r="2009" spans="1:2" x14ac:dyDescent="0.2">
      <c r="A2009" s="26"/>
      <c r="B2009" s="44"/>
    </row>
    <row r="2010" spans="1:2" x14ac:dyDescent="0.2">
      <c r="A2010" s="26"/>
      <c r="B2010" s="44"/>
    </row>
    <row r="2011" spans="1:2" x14ac:dyDescent="0.2">
      <c r="A2011" s="26"/>
      <c r="B2011" s="44"/>
    </row>
    <row r="2012" spans="1:2" x14ac:dyDescent="0.2">
      <c r="A2012" s="26"/>
      <c r="B2012" s="44"/>
    </row>
    <row r="2013" spans="1:2" x14ac:dyDescent="0.2">
      <c r="A2013" s="26"/>
      <c r="B2013" s="44"/>
    </row>
    <row r="2014" spans="1:2" x14ac:dyDescent="0.2">
      <c r="A2014" s="26"/>
      <c r="B2014" s="44"/>
    </row>
    <row r="2015" spans="1:2" x14ac:dyDescent="0.2">
      <c r="A2015" s="26"/>
      <c r="B2015" s="44"/>
    </row>
    <row r="2016" spans="1:2" x14ac:dyDescent="0.2">
      <c r="A2016" s="26"/>
      <c r="B2016" s="44"/>
    </row>
    <row r="2017" spans="1:2" x14ac:dyDescent="0.2">
      <c r="A2017" s="26"/>
      <c r="B2017" s="44"/>
    </row>
    <row r="2018" spans="1:2" x14ac:dyDescent="0.2">
      <c r="A2018" s="26"/>
      <c r="B2018" s="44"/>
    </row>
    <row r="2019" spans="1:2" x14ac:dyDescent="0.2">
      <c r="A2019" s="26"/>
      <c r="B2019" s="44"/>
    </row>
    <row r="2020" spans="1:2" x14ac:dyDescent="0.2">
      <c r="A2020" s="26"/>
      <c r="B2020" s="44"/>
    </row>
    <row r="2021" spans="1:2" x14ac:dyDescent="0.2">
      <c r="A2021" s="26"/>
      <c r="B2021" s="44"/>
    </row>
    <row r="2022" spans="1:2" x14ac:dyDescent="0.2">
      <c r="A2022" s="26"/>
      <c r="B2022" s="44"/>
    </row>
    <row r="2023" spans="1:2" x14ac:dyDescent="0.2">
      <c r="A2023" s="26"/>
      <c r="B2023" s="44"/>
    </row>
    <row r="2024" spans="1:2" x14ac:dyDescent="0.2">
      <c r="A2024" s="26"/>
      <c r="B2024" s="44"/>
    </row>
    <row r="2025" spans="1:2" x14ac:dyDescent="0.2">
      <c r="A2025" s="26"/>
      <c r="B2025" s="44"/>
    </row>
    <row r="2026" spans="1:2" x14ac:dyDescent="0.2">
      <c r="A2026" s="26"/>
      <c r="B2026" s="44"/>
    </row>
    <row r="2027" spans="1:2" x14ac:dyDescent="0.2">
      <c r="A2027" s="26"/>
      <c r="B2027" s="44"/>
    </row>
    <row r="2028" spans="1:2" x14ac:dyDescent="0.2">
      <c r="A2028" s="26"/>
      <c r="B2028" s="44"/>
    </row>
    <row r="2029" spans="1:2" x14ac:dyDescent="0.2">
      <c r="A2029" s="26"/>
      <c r="B2029" s="44"/>
    </row>
    <row r="2030" spans="1:2" x14ac:dyDescent="0.2">
      <c r="A2030" s="26"/>
      <c r="B2030" s="44"/>
    </row>
    <row r="2031" spans="1:2" x14ac:dyDescent="0.2">
      <c r="A2031" s="26"/>
      <c r="B2031" s="44"/>
    </row>
    <row r="2032" spans="1:2" x14ac:dyDescent="0.2">
      <c r="A2032" s="26"/>
      <c r="B2032" s="44"/>
    </row>
    <row r="2033" spans="1:2" x14ac:dyDescent="0.2">
      <c r="A2033" s="26"/>
      <c r="B2033" s="44"/>
    </row>
    <row r="2034" spans="1:2" x14ac:dyDescent="0.2">
      <c r="A2034" s="26"/>
      <c r="B2034" s="44"/>
    </row>
    <row r="2035" spans="1:2" x14ac:dyDescent="0.2">
      <c r="A2035" s="26"/>
      <c r="B2035" s="44"/>
    </row>
    <row r="2036" spans="1:2" x14ac:dyDescent="0.2">
      <c r="A2036" s="26"/>
      <c r="B2036" s="44"/>
    </row>
    <row r="2037" spans="1:2" x14ac:dyDescent="0.2">
      <c r="A2037" s="26"/>
      <c r="B2037" s="44"/>
    </row>
    <row r="2038" spans="1:2" x14ac:dyDescent="0.2">
      <c r="A2038" s="26"/>
      <c r="B2038" s="44"/>
    </row>
    <row r="2039" spans="1:2" x14ac:dyDescent="0.2">
      <c r="A2039" s="26"/>
      <c r="B2039" s="44"/>
    </row>
    <row r="2040" spans="1:2" x14ac:dyDescent="0.2">
      <c r="A2040" s="26"/>
      <c r="B2040" s="44"/>
    </row>
    <row r="2041" spans="1:2" x14ac:dyDescent="0.2">
      <c r="A2041" s="26"/>
      <c r="B2041" s="44"/>
    </row>
    <row r="2042" spans="1:2" x14ac:dyDescent="0.2">
      <c r="A2042" s="26"/>
      <c r="B2042" s="44"/>
    </row>
    <row r="2043" spans="1:2" x14ac:dyDescent="0.2">
      <c r="A2043" s="26"/>
      <c r="B2043" s="44"/>
    </row>
    <row r="2044" spans="1:2" x14ac:dyDescent="0.2">
      <c r="A2044" s="26"/>
      <c r="B2044" s="44"/>
    </row>
    <row r="2045" spans="1:2" x14ac:dyDescent="0.2">
      <c r="A2045" s="26"/>
      <c r="B2045" s="44"/>
    </row>
    <row r="2046" spans="1:2" x14ac:dyDescent="0.2">
      <c r="A2046" s="26"/>
      <c r="B2046" s="44"/>
    </row>
    <row r="2047" spans="1:2" x14ac:dyDescent="0.2">
      <c r="A2047" s="26"/>
      <c r="B2047" s="44"/>
    </row>
    <row r="2048" spans="1:2" x14ac:dyDescent="0.2">
      <c r="A2048" s="26"/>
      <c r="B2048" s="44"/>
    </row>
    <row r="2049" spans="1:2" x14ac:dyDescent="0.2">
      <c r="A2049" s="26"/>
      <c r="B2049" s="44"/>
    </row>
    <row r="2050" spans="1:2" x14ac:dyDescent="0.2">
      <c r="A2050" s="26"/>
      <c r="B2050" s="44"/>
    </row>
    <row r="2051" spans="1:2" x14ac:dyDescent="0.2">
      <c r="A2051" s="26"/>
      <c r="B2051" s="44"/>
    </row>
    <row r="2052" spans="1:2" x14ac:dyDescent="0.2">
      <c r="A2052" s="26"/>
      <c r="B2052" s="44"/>
    </row>
    <row r="2053" spans="1:2" x14ac:dyDescent="0.2">
      <c r="A2053" s="26"/>
      <c r="B2053" s="44"/>
    </row>
    <row r="2054" spans="1:2" x14ac:dyDescent="0.2">
      <c r="A2054" s="26"/>
      <c r="B2054" s="44"/>
    </row>
    <row r="2055" spans="1:2" x14ac:dyDescent="0.2">
      <c r="A2055" s="26"/>
      <c r="B2055" s="44"/>
    </row>
    <row r="2056" spans="1:2" x14ac:dyDescent="0.2">
      <c r="A2056" s="26"/>
      <c r="B2056" s="44"/>
    </row>
    <row r="2057" spans="1:2" x14ac:dyDescent="0.2">
      <c r="A2057" s="26"/>
      <c r="B2057" s="44"/>
    </row>
    <row r="2058" spans="1:2" x14ac:dyDescent="0.2">
      <c r="A2058" s="26"/>
      <c r="B2058" s="44"/>
    </row>
    <row r="2059" spans="1:2" x14ac:dyDescent="0.2">
      <c r="A2059" s="26"/>
      <c r="B2059" s="44"/>
    </row>
    <row r="2060" spans="1:2" x14ac:dyDescent="0.2">
      <c r="A2060" s="26"/>
      <c r="B2060" s="44"/>
    </row>
    <row r="2061" spans="1:2" x14ac:dyDescent="0.2">
      <c r="A2061" s="26"/>
      <c r="B2061" s="44"/>
    </row>
    <row r="2062" spans="1:2" x14ac:dyDescent="0.2">
      <c r="A2062" s="26"/>
      <c r="B2062" s="44"/>
    </row>
    <row r="2063" spans="1:2" x14ac:dyDescent="0.2">
      <c r="A2063" s="26"/>
      <c r="B2063" s="44"/>
    </row>
    <row r="2064" spans="1:2" x14ac:dyDescent="0.2">
      <c r="A2064" s="26"/>
      <c r="B2064" s="44"/>
    </row>
    <row r="2065" spans="1:2" x14ac:dyDescent="0.2">
      <c r="A2065" s="26"/>
      <c r="B2065" s="44"/>
    </row>
    <row r="2066" spans="1:2" x14ac:dyDescent="0.2">
      <c r="A2066" s="26"/>
      <c r="B2066" s="44"/>
    </row>
    <row r="2067" spans="1:2" x14ac:dyDescent="0.2">
      <c r="A2067" s="26"/>
      <c r="B2067" s="44"/>
    </row>
    <row r="2068" spans="1:2" x14ac:dyDescent="0.2">
      <c r="A2068" s="26"/>
      <c r="B2068" s="44"/>
    </row>
    <row r="2069" spans="1:2" x14ac:dyDescent="0.2">
      <c r="A2069" s="26"/>
      <c r="B2069" s="44"/>
    </row>
    <row r="2070" spans="1:2" x14ac:dyDescent="0.2">
      <c r="A2070" s="26"/>
      <c r="B2070" s="44"/>
    </row>
    <row r="2071" spans="1:2" x14ac:dyDescent="0.2">
      <c r="A2071" s="26"/>
      <c r="B2071" s="44"/>
    </row>
    <row r="2072" spans="1:2" x14ac:dyDescent="0.2">
      <c r="A2072" s="26"/>
      <c r="B2072" s="44"/>
    </row>
    <row r="2073" spans="1:2" x14ac:dyDescent="0.2">
      <c r="A2073" s="26"/>
      <c r="B2073" s="44"/>
    </row>
    <row r="2074" spans="1:2" x14ac:dyDescent="0.2">
      <c r="A2074" s="26"/>
      <c r="B2074" s="44"/>
    </row>
    <row r="2075" spans="1:2" x14ac:dyDescent="0.2">
      <c r="A2075" s="26"/>
      <c r="B2075" s="44"/>
    </row>
    <row r="2076" spans="1:2" x14ac:dyDescent="0.2">
      <c r="A2076" s="26"/>
      <c r="B2076" s="44"/>
    </row>
    <row r="2077" spans="1:2" x14ac:dyDescent="0.2">
      <c r="A2077" s="26"/>
      <c r="B2077" s="44"/>
    </row>
    <row r="2078" spans="1:2" x14ac:dyDescent="0.2">
      <c r="A2078" s="26"/>
      <c r="B2078" s="44"/>
    </row>
    <row r="2079" spans="1:2" x14ac:dyDescent="0.2">
      <c r="A2079" s="26"/>
      <c r="B2079" s="44"/>
    </row>
    <row r="2080" spans="1:2" x14ac:dyDescent="0.2">
      <c r="A2080" s="26"/>
      <c r="B2080" s="44"/>
    </row>
    <row r="2081" spans="1:2" x14ac:dyDescent="0.2">
      <c r="A2081" s="26"/>
      <c r="B2081" s="44"/>
    </row>
    <row r="2082" spans="1:2" x14ac:dyDescent="0.2">
      <c r="A2082" s="26"/>
      <c r="B2082" s="44"/>
    </row>
    <row r="2083" spans="1:2" x14ac:dyDescent="0.2">
      <c r="A2083" s="26"/>
      <c r="B2083" s="44"/>
    </row>
    <row r="2084" spans="1:2" x14ac:dyDescent="0.2">
      <c r="A2084" s="26"/>
      <c r="B2084" s="44"/>
    </row>
    <row r="2085" spans="1:2" x14ac:dyDescent="0.2">
      <c r="A2085" s="26"/>
      <c r="B2085" s="44"/>
    </row>
    <row r="2086" spans="1:2" x14ac:dyDescent="0.2">
      <c r="A2086" s="26"/>
      <c r="B2086" s="44"/>
    </row>
    <row r="2087" spans="1:2" x14ac:dyDescent="0.2">
      <c r="A2087" s="26"/>
      <c r="B2087" s="44"/>
    </row>
    <row r="2088" spans="1:2" x14ac:dyDescent="0.2">
      <c r="A2088" s="26"/>
      <c r="B2088" s="44"/>
    </row>
    <row r="2089" spans="1:2" x14ac:dyDescent="0.2">
      <c r="A2089" s="26"/>
      <c r="B2089" s="44"/>
    </row>
    <row r="2090" spans="1:2" x14ac:dyDescent="0.2">
      <c r="A2090" s="26"/>
      <c r="B2090" s="44"/>
    </row>
    <row r="2091" spans="1:2" x14ac:dyDescent="0.2">
      <c r="A2091" s="26"/>
      <c r="B2091" s="44"/>
    </row>
    <row r="2092" spans="1:2" x14ac:dyDescent="0.2">
      <c r="A2092" s="26"/>
      <c r="B2092" s="44"/>
    </row>
    <row r="2093" spans="1:2" x14ac:dyDescent="0.2">
      <c r="A2093" s="26"/>
      <c r="B2093" s="44"/>
    </row>
    <row r="2094" spans="1:2" x14ac:dyDescent="0.2">
      <c r="A2094" s="26"/>
      <c r="B2094" s="44"/>
    </row>
    <row r="2095" spans="1:2" x14ac:dyDescent="0.2">
      <c r="A2095" s="26"/>
      <c r="B2095" s="44"/>
    </row>
    <row r="2096" spans="1:2" x14ac:dyDescent="0.2">
      <c r="A2096" s="26"/>
      <c r="B2096" s="44"/>
    </row>
    <row r="2097" spans="1:2" x14ac:dyDescent="0.2">
      <c r="A2097" s="26"/>
      <c r="B2097" s="44"/>
    </row>
    <row r="2098" spans="1:2" x14ac:dyDescent="0.2">
      <c r="A2098" s="26"/>
      <c r="B2098" s="44"/>
    </row>
    <row r="2099" spans="1:2" x14ac:dyDescent="0.2">
      <c r="A2099" s="26"/>
      <c r="B2099" s="44"/>
    </row>
    <row r="2100" spans="1:2" x14ac:dyDescent="0.2">
      <c r="A2100" s="26"/>
      <c r="B2100" s="44"/>
    </row>
    <row r="2101" spans="1:2" x14ac:dyDescent="0.2">
      <c r="A2101" s="26"/>
      <c r="B2101" s="44"/>
    </row>
    <row r="2102" spans="1:2" x14ac:dyDescent="0.2">
      <c r="A2102" s="26"/>
      <c r="B2102" s="44"/>
    </row>
    <row r="2103" spans="1:2" x14ac:dyDescent="0.2">
      <c r="A2103" s="26"/>
      <c r="B2103" s="44"/>
    </row>
    <row r="2104" spans="1:2" x14ac:dyDescent="0.2">
      <c r="A2104" s="26"/>
      <c r="B2104" s="44"/>
    </row>
    <row r="2105" spans="1:2" x14ac:dyDescent="0.2">
      <c r="A2105" s="26"/>
      <c r="B2105" s="44"/>
    </row>
    <row r="2106" spans="1:2" x14ac:dyDescent="0.2">
      <c r="A2106" s="26"/>
      <c r="B2106" s="44"/>
    </row>
    <row r="2107" spans="1:2" x14ac:dyDescent="0.2">
      <c r="A2107" s="26"/>
      <c r="B2107" s="44"/>
    </row>
    <row r="2108" spans="1:2" x14ac:dyDescent="0.2">
      <c r="A2108" s="26"/>
      <c r="B2108" s="44"/>
    </row>
    <row r="2109" spans="1:2" x14ac:dyDescent="0.2">
      <c r="A2109" s="26"/>
      <c r="B2109" s="44"/>
    </row>
    <row r="2110" spans="1:2" x14ac:dyDescent="0.2">
      <c r="A2110" s="26"/>
      <c r="B2110" s="44"/>
    </row>
    <row r="2111" spans="1:2" x14ac:dyDescent="0.2">
      <c r="A2111" s="26"/>
      <c r="B2111" s="44"/>
    </row>
    <row r="2112" spans="1:2" x14ac:dyDescent="0.2">
      <c r="A2112" s="26"/>
      <c r="B2112" s="44"/>
    </row>
    <row r="2113" spans="1:2" x14ac:dyDescent="0.2">
      <c r="A2113" s="26"/>
      <c r="B2113" s="44"/>
    </row>
    <row r="2114" spans="1:2" x14ac:dyDescent="0.2">
      <c r="A2114" s="26"/>
      <c r="B2114" s="44"/>
    </row>
    <row r="2115" spans="1:2" x14ac:dyDescent="0.2">
      <c r="A2115" s="26"/>
      <c r="B2115" s="44"/>
    </row>
    <row r="2116" spans="1:2" x14ac:dyDescent="0.2">
      <c r="A2116" s="26"/>
      <c r="B2116" s="44"/>
    </row>
    <row r="2117" spans="1:2" x14ac:dyDescent="0.2">
      <c r="A2117" s="26"/>
      <c r="B2117" s="44"/>
    </row>
    <row r="2118" spans="1:2" x14ac:dyDescent="0.2">
      <c r="A2118" s="26"/>
      <c r="B2118" s="44"/>
    </row>
    <row r="2119" spans="1:2" x14ac:dyDescent="0.2">
      <c r="A2119" s="26"/>
      <c r="B2119" s="44"/>
    </row>
    <row r="2120" spans="1:2" x14ac:dyDescent="0.2">
      <c r="A2120" s="26"/>
      <c r="B2120" s="44"/>
    </row>
    <row r="2121" spans="1:2" x14ac:dyDescent="0.2">
      <c r="A2121" s="26"/>
      <c r="B2121" s="44"/>
    </row>
    <row r="2122" spans="1:2" x14ac:dyDescent="0.2">
      <c r="A2122" s="26"/>
      <c r="B2122" s="44"/>
    </row>
    <row r="2123" spans="1:2" x14ac:dyDescent="0.2">
      <c r="A2123" s="26"/>
      <c r="B2123" s="44"/>
    </row>
    <row r="2124" spans="1:2" x14ac:dyDescent="0.2">
      <c r="A2124" s="26"/>
      <c r="B2124" s="44"/>
    </row>
    <row r="2125" spans="1:2" x14ac:dyDescent="0.2">
      <c r="A2125" s="26"/>
      <c r="B2125" s="44"/>
    </row>
    <row r="2126" spans="1:2" x14ac:dyDescent="0.2">
      <c r="A2126" s="26"/>
      <c r="B2126" s="44"/>
    </row>
    <row r="2127" spans="1:2" x14ac:dyDescent="0.2">
      <c r="A2127" s="26"/>
      <c r="B2127" s="44"/>
    </row>
    <row r="2128" spans="1:2" x14ac:dyDescent="0.2">
      <c r="A2128" s="26"/>
      <c r="B2128" s="44"/>
    </row>
    <row r="2129" spans="1:2" x14ac:dyDescent="0.2">
      <c r="A2129" s="26"/>
      <c r="B2129" s="44"/>
    </row>
    <row r="2130" spans="1:2" x14ac:dyDescent="0.2">
      <c r="A2130" s="26"/>
      <c r="B2130" s="44"/>
    </row>
    <row r="2131" spans="1:2" x14ac:dyDescent="0.2">
      <c r="A2131" s="26"/>
      <c r="B2131" s="44"/>
    </row>
    <row r="2132" spans="1:2" x14ac:dyDescent="0.2">
      <c r="A2132" s="26"/>
      <c r="B2132" s="44"/>
    </row>
    <row r="2133" spans="1:2" x14ac:dyDescent="0.2">
      <c r="A2133" s="26"/>
      <c r="B2133" s="44"/>
    </row>
    <row r="2134" spans="1:2" x14ac:dyDescent="0.2">
      <c r="A2134" s="26"/>
      <c r="B2134" s="44"/>
    </row>
    <row r="2135" spans="1:2" x14ac:dyDescent="0.2">
      <c r="A2135" s="26"/>
      <c r="B2135" s="44"/>
    </row>
    <row r="2136" spans="1:2" x14ac:dyDescent="0.2">
      <c r="A2136" s="26"/>
      <c r="B2136" s="44"/>
    </row>
    <row r="2137" spans="1:2" x14ac:dyDescent="0.2">
      <c r="A2137" s="26"/>
      <c r="B2137" s="44"/>
    </row>
    <row r="2138" spans="1:2" x14ac:dyDescent="0.2">
      <c r="A2138" s="26"/>
      <c r="B2138" s="44"/>
    </row>
    <row r="2139" spans="1:2" x14ac:dyDescent="0.2">
      <c r="A2139" s="26"/>
      <c r="B2139" s="44"/>
    </row>
    <row r="2140" spans="1:2" x14ac:dyDescent="0.2">
      <c r="A2140" s="26"/>
      <c r="B2140" s="44"/>
    </row>
    <row r="2141" spans="1:2" x14ac:dyDescent="0.2">
      <c r="A2141" s="26"/>
      <c r="B2141" s="44"/>
    </row>
    <row r="2142" spans="1:2" x14ac:dyDescent="0.2">
      <c r="A2142" s="26"/>
      <c r="B2142" s="44"/>
    </row>
    <row r="2143" spans="1:2" x14ac:dyDescent="0.2">
      <c r="A2143" s="26"/>
      <c r="B2143" s="44"/>
    </row>
    <row r="2144" spans="1:2" x14ac:dyDescent="0.2">
      <c r="A2144" s="26"/>
      <c r="B2144" s="44"/>
    </row>
    <row r="2145" spans="1:2" x14ac:dyDescent="0.2">
      <c r="A2145" s="26"/>
      <c r="B2145" s="44"/>
    </row>
    <row r="2146" spans="1:2" x14ac:dyDescent="0.2">
      <c r="A2146" s="26"/>
      <c r="B2146" s="44"/>
    </row>
    <row r="2147" spans="1:2" x14ac:dyDescent="0.2">
      <c r="A2147" s="26"/>
      <c r="B2147" s="44"/>
    </row>
    <row r="2148" spans="1:2" x14ac:dyDescent="0.2">
      <c r="A2148" s="26"/>
      <c r="B2148" s="44"/>
    </row>
    <row r="2149" spans="1:2" x14ac:dyDescent="0.2">
      <c r="A2149" s="26"/>
      <c r="B2149" s="44"/>
    </row>
    <row r="2150" spans="1:2" x14ac:dyDescent="0.2">
      <c r="A2150" s="26"/>
      <c r="B2150" s="44"/>
    </row>
    <row r="2151" spans="1:2" x14ac:dyDescent="0.2">
      <c r="A2151" s="26"/>
      <c r="B2151" s="44"/>
    </row>
    <row r="2152" spans="1:2" x14ac:dyDescent="0.2">
      <c r="A2152" s="26"/>
      <c r="B2152" s="44"/>
    </row>
    <row r="2153" spans="1:2" x14ac:dyDescent="0.2">
      <c r="A2153" s="26"/>
      <c r="B2153" s="44"/>
    </row>
    <row r="2154" spans="1:2" x14ac:dyDescent="0.2">
      <c r="A2154" s="26"/>
      <c r="B2154" s="44"/>
    </row>
    <row r="2155" spans="1:2" x14ac:dyDescent="0.2">
      <c r="A2155" s="26"/>
      <c r="B2155" s="44"/>
    </row>
    <row r="2156" spans="1:2" x14ac:dyDescent="0.2">
      <c r="A2156" s="26"/>
      <c r="B2156" s="44"/>
    </row>
    <row r="2157" spans="1:2" x14ac:dyDescent="0.2">
      <c r="A2157" s="26"/>
      <c r="B2157" s="44"/>
    </row>
    <row r="2158" spans="1:2" x14ac:dyDescent="0.2">
      <c r="A2158" s="26"/>
      <c r="B2158" s="44"/>
    </row>
    <row r="2159" spans="1:2" x14ac:dyDescent="0.2">
      <c r="A2159" s="26"/>
      <c r="B2159" s="44"/>
    </row>
    <row r="2160" spans="1:2" x14ac:dyDescent="0.2">
      <c r="A2160" s="26"/>
      <c r="B2160" s="44"/>
    </row>
    <row r="2161" spans="1:2" x14ac:dyDescent="0.2">
      <c r="A2161" s="26"/>
      <c r="B2161" s="44"/>
    </row>
    <row r="2162" spans="1:2" x14ac:dyDescent="0.2">
      <c r="A2162" s="26"/>
      <c r="B2162" s="44"/>
    </row>
    <row r="2163" spans="1:2" x14ac:dyDescent="0.2">
      <c r="A2163" s="26"/>
      <c r="B2163" s="44"/>
    </row>
    <row r="2164" spans="1:2" x14ac:dyDescent="0.2">
      <c r="A2164" s="26"/>
      <c r="B2164" s="44"/>
    </row>
    <row r="2165" spans="1:2" x14ac:dyDescent="0.2">
      <c r="A2165" s="26"/>
      <c r="B2165" s="44"/>
    </row>
    <row r="2166" spans="1:2" x14ac:dyDescent="0.2">
      <c r="A2166" s="26"/>
      <c r="B2166" s="44"/>
    </row>
    <row r="2167" spans="1:2" x14ac:dyDescent="0.2">
      <c r="A2167" s="26"/>
      <c r="B2167" s="44"/>
    </row>
    <row r="2168" spans="1:2" x14ac:dyDescent="0.2">
      <c r="A2168" s="26"/>
      <c r="B2168" s="44"/>
    </row>
    <row r="2169" spans="1:2" x14ac:dyDescent="0.2">
      <c r="A2169" s="26"/>
      <c r="B2169" s="44"/>
    </row>
    <row r="2170" spans="1:2" x14ac:dyDescent="0.2">
      <c r="A2170" s="26"/>
      <c r="B2170" s="44"/>
    </row>
    <row r="2171" spans="1:2" x14ac:dyDescent="0.2">
      <c r="A2171" s="26"/>
      <c r="B2171" s="44"/>
    </row>
    <row r="2172" spans="1:2" x14ac:dyDescent="0.2">
      <c r="A2172" s="26"/>
      <c r="B2172" s="44"/>
    </row>
    <row r="2173" spans="1:2" x14ac:dyDescent="0.2">
      <c r="A2173" s="26"/>
      <c r="B2173" s="44"/>
    </row>
    <row r="2174" spans="1:2" x14ac:dyDescent="0.2">
      <c r="A2174" s="26"/>
      <c r="B2174" s="44"/>
    </row>
    <row r="2175" spans="1:2" x14ac:dyDescent="0.2">
      <c r="A2175" s="26"/>
      <c r="B2175" s="44"/>
    </row>
    <row r="2176" spans="1:2" x14ac:dyDescent="0.2">
      <c r="A2176" s="26"/>
      <c r="B2176" s="44"/>
    </row>
    <row r="2177" spans="1:2" x14ac:dyDescent="0.2">
      <c r="A2177" s="26"/>
      <c r="B2177" s="44"/>
    </row>
    <row r="2178" spans="1:2" x14ac:dyDescent="0.2">
      <c r="A2178" s="26"/>
      <c r="B2178" s="44"/>
    </row>
    <row r="2179" spans="1:2" x14ac:dyDescent="0.2">
      <c r="A2179" s="26"/>
      <c r="B2179" s="44"/>
    </row>
    <row r="2180" spans="1:2" x14ac:dyDescent="0.2">
      <c r="A2180" s="26"/>
      <c r="B2180" s="44"/>
    </row>
    <row r="2181" spans="1:2" x14ac:dyDescent="0.2">
      <c r="A2181" s="26"/>
      <c r="B2181" s="44"/>
    </row>
    <row r="2182" spans="1:2" x14ac:dyDescent="0.2">
      <c r="A2182" s="26"/>
      <c r="B2182" s="44"/>
    </row>
    <row r="2183" spans="1:2" x14ac:dyDescent="0.2">
      <c r="A2183" s="26"/>
      <c r="B2183" s="44"/>
    </row>
    <row r="2184" spans="1:2" x14ac:dyDescent="0.2">
      <c r="A2184" s="26"/>
      <c r="B2184" s="44"/>
    </row>
    <row r="2185" spans="1:2" x14ac:dyDescent="0.2">
      <c r="A2185" s="26"/>
      <c r="B2185" s="44"/>
    </row>
    <row r="2186" spans="1:2" x14ac:dyDescent="0.2">
      <c r="A2186" s="26"/>
      <c r="B2186" s="44"/>
    </row>
    <row r="2187" spans="1:2" x14ac:dyDescent="0.2">
      <c r="A2187" s="26"/>
      <c r="B2187" s="44"/>
    </row>
    <row r="2188" spans="1:2" x14ac:dyDescent="0.2">
      <c r="A2188" s="26"/>
      <c r="B2188" s="44"/>
    </row>
    <row r="2189" spans="1:2" x14ac:dyDescent="0.2">
      <c r="A2189" s="26"/>
      <c r="B2189" s="44"/>
    </row>
    <row r="2190" spans="1:2" x14ac:dyDescent="0.2">
      <c r="A2190" s="26"/>
      <c r="B2190" s="44"/>
    </row>
    <row r="2191" spans="1:2" x14ac:dyDescent="0.2">
      <c r="A2191" s="26"/>
      <c r="B2191" s="44"/>
    </row>
    <row r="2192" spans="1:2" x14ac:dyDescent="0.2">
      <c r="A2192" s="26"/>
      <c r="B2192" s="44"/>
    </row>
    <row r="2193" spans="1:2" x14ac:dyDescent="0.2">
      <c r="A2193" s="26"/>
      <c r="B2193" s="44"/>
    </row>
    <row r="2194" spans="1:2" x14ac:dyDescent="0.2">
      <c r="A2194" s="26"/>
      <c r="B2194" s="44"/>
    </row>
    <row r="2195" spans="1:2" x14ac:dyDescent="0.2">
      <c r="A2195" s="26"/>
      <c r="B2195" s="44"/>
    </row>
    <row r="2196" spans="1:2" x14ac:dyDescent="0.2">
      <c r="A2196" s="26"/>
      <c r="B2196" s="44"/>
    </row>
    <row r="2197" spans="1:2" x14ac:dyDescent="0.2">
      <c r="A2197" s="26"/>
      <c r="B2197" s="44"/>
    </row>
    <row r="2198" spans="1:2" x14ac:dyDescent="0.2">
      <c r="A2198" s="26"/>
      <c r="B2198" s="44"/>
    </row>
    <row r="2199" spans="1:2" x14ac:dyDescent="0.2">
      <c r="A2199" s="26"/>
      <c r="B2199" s="44"/>
    </row>
    <row r="2200" spans="1:2" x14ac:dyDescent="0.2">
      <c r="A2200" s="26"/>
      <c r="B2200" s="44"/>
    </row>
    <row r="2201" spans="1:2" x14ac:dyDescent="0.2">
      <c r="A2201" s="26"/>
      <c r="B2201" s="44"/>
    </row>
    <row r="2202" spans="1:2" x14ac:dyDescent="0.2">
      <c r="A2202" s="26"/>
      <c r="B2202" s="44"/>
    </row>
    <row r="2203" spans="1:2" x14ac:dyDescent="0.2">
      <c r="A2203" s="26"/>
      <c r="B2203" s="44"/>
    </row>
    <row r="2204" spans="1:2" x14ac:dyDescent="0.2">
      <c r="A2204" s="26"/>
      <c r="B2204" s="44"/>
    </row>
    <row r="2205" spans="1:2" x14ac:dyDescent="0.2">
      <c r="A2205" s="26"/>
      <c r="B2205" s="44"/>
    </row>
    <row r="2206" spans="1:2" x14ac:dyDescent="0.2">
      <c r="A2206" s="26"/>
      <c r="B2206" s="44"/>
    </row>
    <row r="2207" spans="1:2" x14ac:dyDescent="0.2">
      <c r="A2207" s="26"/>
      <c r="B2207" s="44"/>
    </row>
    <row r="2208" spans="1:2" x14ac:dyDescent="0.2">
      <c r="A2208" s="26"/>
      <c r="B2208" s="44"/>
    </row>
    <row r="2209" spans="1:2" x14ac:dyDescent="0.2">
      <c r="A2209" s="26"/>
      <c r="B2209" s="44"/>
    </row>
    <row r="2210" spans="1:2" x14ac:dyDescent="0.2">
      <c r="A2210" s="26"/>
      <c r="B2210" s="44"/>
    </row>
    <row r="2211" spans="1:2" x14ac:dyDescent="0.2">
      <c r="A2211" s="26"/>
      <c r="B2211" s="44"/>
    </row>
    <row r="2212" spans="1:2" x14ac:dyDescent="0.2">
      <c r="A2212" s="26"/>
      <c r="B2212" s="44"/>
    </row>
    <row r="2213" spans="1:2" x14ac:dyDescent="0.2">
      <c r="A2213" s="26"/>
      <c r="B2213" s="44"/>
    </row>
    <row r="2214" spans="1:2" x14ac:dyDescent="0.2">
      <c r="A2214" s="26"/>
      <c r="B2214" s="44"/>
    </row>
    <row r="2215" spans="1:2" x14ac:dyDescent="0.2">
      <c r="A2215" s="26"/>
      <c r="B2215" s="44"/>
    </row>
    <row r="2216" spans="1:2" x14ac:dyDescent="0.2">
      <c r="A2216" s="26"/>
      <c r="B2216" s="44"/>
    </row>
    <row r="2217" spans="1:2" x14ac:dyDescent="0.2">
      <c r="A2217" s="26"/>
      <c r="B2217" s="44"/>
    </row>
    <row r="2218" spans="1:2" x14ac:dyDescent="0.2">
      <c r="A2218" s="26"/>
      <c r="B2218" s="44"/>
    </row>
    <row r="2219" spans="1:2" x14ac:dyDescent="0.2">
      <c r="A2219" s="26"/>
      <c r="B2219" s="44"/>
    </row>
    <row r="2220" spans="1:2" x14ac:dyDescent="0.2">
      <c r="A2220" s="26"/>
      <c r="B2220" s="44"/>
    </row>
    <row r="2221" spans="1:2" x14ac:dyDescent="0.2">
      <c r="A2221" s="26"/>
      <c r="B2221" s="44"/>
    </row>
    <row r="2222" spans="1:2" x14ac:dyDescent="0.2">
      <c r="A2222" s="26"/>
      <c r="B2222" s="44"/>
    </row>
    <row r="2223" spans="1:2" x14ac:dyDescent="0.2">
      <c r="A2223" s="26"/>
      <c r="B2223" s="44"/>
    </row>
    <row r="2224" spans="1:2" x14ac:dyDescent="0.2">
      <c r="A2224" s="26"/>
      <c r="B2224" s="44"/>
    </row>
    <row r="2225" spans="1:2" x14ac:dyDescent="0.2">
      <c r="A2225" s="26"/>
      <c r="B2225" s="44"/>
    </row>
    <row r="2226" spans="1:2" x14ac:dyDescent="0.2">
      <c r="A2226" s="26"/>
      <c r="B2226" s="44"/>
    </row>
    <row r="2227" spans="1:2" x14ac:dyDescent="0.2">
      <c r="A2227" s="26"/>
      <c r="B2227" s="44"/>
    </row>
    <row r="2228" spans="1:2" x14ac:dyDescent="0.2">
      <c r="A2228" s="26"/>
      <c r="B2228" s="44"/>
    </row>
    <row r="2229" spans="1:2" x14ac:dyDescent="0.2">
      <c r="A2229" s="26"/>
      <c r="B2229" s="44"/>
    </row>
    <row r="2230" spans="1:2" x14ac:dyDescent="0.2">
      <c r="A2230" s="26"/>
      <c r="B2230" s="44"/>
    </row>
    <row r="2231" spans="1:2" x14ac:dyDescent="0.2">
      <c r="A2231" s="26"/>
      <c r="B2231" s="44"/>
    </row>
    <row r="2232" spans="1:2" x14ac:dyDescent="0.2">
      <c r="A2232" s="26"/>
      <c r="B2232" s="44"/>
    </row>
    <row r="2233" spans="1:2" x14ac:dyDescent="0.2">
      <c r="A2233" s="26"/>
      <c r="B2233" s="44"/>
    </row>
    <row r="2234" spans="1:2" x14ac:dyDescent="0.2">
      <c r="A2234" s="26"/>
      <c r="B2234" s="44"/>
    </row>
    <row r="2235" spans="1:2" x14ac:dyDescent="0.2">
      <c r="A2235" s="26"/>
      <c r="B2235" s="44"/>
    </row>
    <row r="2236" spans="1:2" x14ac:dyDescent="0.2">
      <c r="A2236" s="26"/>
      <c r="B2236" s="44"/>
    </row>
    <row r="2237" spans="1:2" x14ac:dyDescent="0.2">
      <c r="A2237" s="26"/>
      <c r="B2237" s="44"/>
    </row>
    <row r="2238" spans="1:2" x14ac:dyDescent="0.2">
      <c r="A2238" s="26"/>
      <c r="B2238" s="44"/>
    </row>
    <row r="2239" spans="1:2" x14ac:dyDescent="0.2">
      <c r="A2239" s="26"/>
      <c r="B2239" s="44"/>
    </row>
    <row r="2240" spans="1:2" x14ac:dyDescent="0.2">
      <c r="A2240" s="26"/>
      <c r="B2240" s="44"/>
    </row>
    <row r="2241" spans="1:2" x14ac:dyDescent="0.2">
      <c r="A2241" s="26"/>
      <c r="B2241" s="44"/>
    </row>
    <row r="2242" spans="1:2" x14ac:dyDescent="0.2">
      <c r="A2242" s="26"/>
      <c r="B2242" s="44"/>
    </row>
    <row r="2243" spans="1:2" x14ac:dyDescent="0.2">
      <c r="A2243" s="26"/>
      <c r="B2243" s="44"/>
    </row>
    <row r="2244" spans="1:2" x14ac:dyDescent="0.2">
      <c r="A2244" s="26"/>
      <c r="B2244" s="44"/>
    </row>
    <row r="2245" spans="1:2" x14ac:dyDescent="0.2">
      <c r="A2245" s="26"/>
      <c r="B2245" s="44"/>
    </row>
    <row r="2246" spans="1:2" x14ac:dyDescent="0.2">
      <c r="A2246" s="26"/>
      <c r="B2246" s="44"/>
    </row>
    <row r="2247" spans="1:2" x14ac:dyDescent="0.2">
      <c r="A2247" s="26"/>
      <c r="B2247" s="44"/>
    </row>
    <row r="2248" spans="1:2" x14ac:dyDescent="0.2">
      <c r="A2248" s="26"/>
      <c r="B2248" s="44"/>
    </row>
    <row r="2249" spans="1:2" x14ac:dyDescent="0.2">
      <c r="A2249" s="26"/>
      <c r="B2249" s="44"/>
    </row>
    <row r="2250" spans="1:2" x14ac:dyDescent="0.2">
      <c r="A2250" s="26"/>
      <c r="B2250" s="44"/>
    </row>
    <row r="2251" spans="1:2" x14ac:dyDescent="0.2">
      <c r="A2251" s="26"/>
      <c r="B2251" s="44"/>
    </row>
    <row r="2252" spans="1:2" x14ac:dyDescent="0.2">
      <c r="A2252" s="26"/>
      <c r="B2252" s="44"/>
    </row>
    <row r="2253" spans="1:2" x14ac:dyDescent="0.2">
      <c r="A2253" s="26"/>
      <c r="B2253" s="44"/>
    </row>
    <row r="2254" spans="1:2" x14ac:dyDescent="0.2">
      <c r="A2254" s="26"/>
      <c r="B2254" s="44"/>
    </row>
    <row r="2255" spans="1:2" x14ac:dyDescent="0.2">
      <c r="A2255" s="26"/>
      <c r="B2255" s="44"/>
    </row>
    <row r="2256" spans="1:2" x14ac:dyDescent="0.2">
      <c r="A2256" s="26"/>
      <c r="B2256" s="44"/>
    </row>
    <row r="2257" spans="1:2" x14ac:dyDescent="0.2">
      <c r="A2257" s="26"/>
      <c r="B2257" s="44"/>
    </row>
    <row r="2258" spans="1:2" x14ac:dyDescent="0.2">
      <c r="A2258" s="26"/>
      <c r="B2258" s="44"/>
    </row>
    <row r="2259" spans="1:2" x14ac:dyDescent="0.2">
      <c r="A2259" s="26"/>
      <c r="B2259" s="44"/>
    </row>
    <row r="2260" spans="1:2" x14ac:dyDescent="0.2">
      <c r="A2260" s="26"/>
      <c r="B2260" s="44"/>
    </row>
    <row r="2261" spans="1:2" x14ac:dyDescent="0.2">
      <c r="A2261" s="26"/>
      <c r="B2261" s="44"/>
    </row>
    <row r="2262" spans="1:2" x14ac:dyDescent="0.2">
      <c r="A2262" s="26"/>
      <c r="B2262" s="44"/>
    </row>
    <row r="2263" spans="1:2" x14ac:dyDescent="0.2">
      <c r="A2263" s="26"/>
      <c r="B2263" s="44"/>
    </row>
    <row r="2264" spans="1:2" x14ac:dyDescent="0.2">
      <c r="A2264" s="26"/>
      <c r="B2264" s="44"/>
    </row>
    <row r="2265" spans="1:2" x14ac:dyDescent="0.2">
      <c r="A2265" s="26"/>
      <c r="B2265" s="44"/>
    </row>
    <row r="2266" spans="1:2" x14ac:dyDescent="0.2">
      <c r="A2266" s="26"/>
      <c r="B2266" s="44"/>
    </row>
    <row r="2267" spans="1:2" x14ac:dyDescent="0.2">
      <c r="A2267" s="26"/>
      <c r="B2267" s="44"/>
    </row>
    <row r="2268" spans="1:2" x14ac:dyDescent="0.2">
      <c r="A2268" s="26"/>
      <c r="B2268" s="44"/>
    </row>
    <row r="2269" spans="1:2" x14ac:dyDescent="0.2">
      <c r="A2269" s="26"/>
      <c r="B2269" s="44"/>
    </row>
    <row r="2270" spans="1:2" x14ac:dyDescent="0.2">
      <c r="A2270" s="26"/>
      <c r="B2270" s="44"/>
    </row>
    <row r="2271" spans="1:2" x14ac:dyDescent="0.2">
      <c r="A2271" s="26"/>
    </row>
    <row r="2272" spans="1:2" x14ac:dyDescent="0.2">
      <c r="A2272" s="26"/>
    </row>
    <row r="2273" spans="1:1" x14ac:dyDescent="0.2">
      <c r="A2273" s="26"/>
    </row>
    <row r="2274" spans="1:1" x14ac:dyDescent="0.2">
      <c r="A2274" s="26"/>
    </row>
    <row r="2275" spans="1:1" x14ac:dyDescent="0.2">
      <c r="A2275" s="26"/>
    </row>
    <row r="2276" spans="1:1" x14ac:dyDescent="0.2">
      <c r="A2276" s="26"/>
    </row>
    <row r="2277" spans="1:1" x14ac:dyDescent="0.2">
      <c r="A2277" s="26"/>
    </row>
    <row r="2278" spans="1:1" x14ac:dyDescent="0.2">
      <c r="A2278" s="26"/>
    </row>
    <row r="2279" spans="1:1" x14ac:dyDescent="0.2">
      <c r="A2279" s="26"/>
    </row>
    <row r="2280" spans="1:1" x14ac:dyDescent="0.2">
      <c r="A2280" s="26"/>
    </row>
    <row r="2281" spans="1:1" x14ac:dyDescent="0.2">
      <c r="A2281" s="26"/>
    </row>
    <row r="2282" spans="1:1" x14ac:dyDescent="0.2">
      <c r="A2282" s="26"/>
    </row>
    <row r="2283" spans="1:1" x14ac:dyDescent="0.2">
      <c r="A2283" s="26"/>
    </row>
    <row r="2284" spans="1:1" x14ac:dyDescent="0.2">
      <c r="A2284" s="26"/>
    </row>
    <row r="2285" spans="1:1" x14ac:dyDescent="0.2">
      <c r="A2285" s="26"/>
    </row>
    <row r="2286" spans="1:1" x14ac:dyDescent="0.2">
      <c r="A2286" s="26"/>
    </row>
    <row r="2287" spans="1:1" x14ac:dyDescent="0.2">
      <c r="A2287" s="26"/>
    </row>
    <row r="2288" spans="1:1" x14ac:dyDescent="0.2">
      <c r="A2288" s="26"/>
    </row>
    <row r="2289" spans="1:1" x14ac:dyDescent="0.2">
      <c r="A2289" s="26"/>
    </row>
    <row r="2290" spans="1:1" x14ac:dyDescent="0.2">
      <c r="A2290" s="26"/>
    </row>
    <row r="2291" spans="1:1" x14ac:dyDescent="0.2">
      <c r="A2291" s="26"/>
    </row>
    <row r="2292" spans="1:1" x14ac:dyDescent="0.2">
      <c r="A2292" s="26"/>
    </row>
    <row r="2293" spans="1:1" x14ac:dyDescent="0.2">
      <c r="A2293" s="26"/>
    </row>
    <row r="2294" spans="1:1" x14ac:dyDescent="0.2">
      <c r="A2294" s="26"/>
    </row>
    <row r="2295" spans="1:1" x14ac:dyDescent="0.2">
      <c r="A2295" s="26"/>
    </row>
    <row r="2296" spans="1:1" x14ac:dyDescent="0.2">
      <c r="A2296" s="26"/>
    </row>
    <row r="2297" spans="1:1" x14ac:dyDescent="0.2">
      <c r="A2297" s="26"/>
    </row>
    <row r="2298" spans="1:1" x14ac:dyDescent="0.2">
      <c r="A2298" s="26"/>
    </row>
    <row r="2299" spans="1:1" x14ac:dyDescent="0.2">
      <c r="A2299" s="26"/>
    </row>
    <row r="2300" spans="1:1" x14ac:dyDescent="0.2">
      <c r="A2300" s="26"/>
    </row>
    <row r="2301" spans="1:1" x14ac:dyDescent="0.2">
      <c r="A2301" s="26"/>
    </row>
    <row r="2302" spans="1:1" x14ac:dyDescent="0.2">
      <c r="A2302" s="26"/>
    </row>
    <row r="2303" spans="1:1" x14ac:dyDescent="0.2">
      <c r="A2303" s="26"/>
    </row>
    <row r="2304" spans="1:1" x14ac:dyDescent="0.2">
      <c r="A2304" s="26"/>
    </row>
    <row r="2305" spans="1:1" x14ac:dyDescent="0.2">
      <c r="A2305" s="26"/>
    </row>
    <row r="2306" spans="1:1" x14ac:dyDescent="0.2">
      <c r="A2306" s="26"/>
    </row>
    <row r="2307" spans="1:1" x14ac:dyDescent="0.2">
      <c r="A2307" s="26"/>
    </row>
    <row r="2308" spans="1:1" x14ac:dyDescent="0.2">
      <c r="A2308" s="26"/>
    </row>
    <row r="2309" spans="1:1" x14ac:dyDescent="0.2">
      <c r="A2309" s="26"/>
    </row>
    <row r="2310" spans="1:1" x14ac:dyDescent="0.2">
      <c r="A2310" s="26"/>
    </row>
    <row r="2311" spans="1:1" x14ac:dyDescent="0.2">
      <c r="A2311" s="26"/>
    </row>
    <row r="2312" spans="1:1" x14ac:dyDescent="0.2">
      <c r="A2312" s="26"/>
    </row>
    <row r="2313" spans="1:1" x14ac:dyDescent="0.2">
      <c r="A2313" s="26"/>
    </row>
    <row r="2314" spans="1:1" x14ac:dyDescent="0.2">
      <c r="A2314" s="26"/>
    </row>
    <row r="2315" spans="1:1" x14ac:dyDescent="0.2">
      <c r="A2315" s="26"/>
    </row>
    <row r="2316" spans="1:1" x14ac:dyDescent="0.2">
      <c r="A2316" s="26"/>
    </row>
    <row r="2317" spans="1:1" x14ac:dyDescent="0.2">
      <c r="A2317" s="26"/>
    </row>
    <row r="2318" spans="1:1" x14ac:dyDescent="0.2">
      <c r="A2318" s="26"/>
    </row>
    <row r="2319" spans="1:1" x14ac:dyDescent="0.2">
      <c r="A2319" s="26"/>
    </row>
    <row r="2320" spans="1:1" x14ac:dyDescent="0.2">
      <c r="A2320" s="26"/>
    </row>
    <row r="2321" spans="1:1" x14ac:dyDescent="0.2">
      <c r="A2321" s="26"/>
    </row>
    <row r="2322" spans="1:1" x14ac:dyDescent="0.2">
      <c r="A2322" s="26"/>
    </row>
    <row r="2323" spans="1:1" x14ac:dyDescent="0.2">
      <c r="A2323" s="26"/>
    </row>
    <row r="2324" spans="1:1" x14ac:dyDescent="0.2">
      <c r="A2324" s="26"/>
    </row>
    <row r="2325" spans="1:1" x14ac:dyDescent="0.2">
      <c r="A2325" s="26"/>
    </row>
    <row r="2326" spans="1:1" x14ac:dyDescent="0.2">
      <c r="A2326" s="26"/>
    </row>
    <row r="2327" spans="1:1" x14ac:dyDescent="0.2">
      <c r="A2327" s="26"/>
    </row>
    <row r="2328" spans="1:1" x14ac:dyDescent="0.2">
      <c r="A2328" s="26"/>
    </row>
    <row r="2329" spans="1:1" x14ac:dyDescent="0.2">
      <c r="A2329" s="26"/>
    </row>
    <row r="2330" spans="1:1" x14ac:dyDescent="0.2">
      <c r="A2330" s="26"/>
    </row>
    <row r="2331" spans="1:1" x14ac:dyDescent="0.2">
      <c r="A2331" s="26"/>
    </row>
    <row r="2332" spans="1:1" x14ac:dyDescent="0.2">
      <c r="A2332" s="26"/>
    </row>
    <row r="2333" spans="1:1" x14ac:dyDescent="0.2">
      <c r="A2333" s="26"/>
    </row>
    <row r="2334" spans="1:1" x14ac:dyDescent="0.2">
      <c r="A2334" s="26"/>
    </row>
    <row r="2335" spans="1:1" x14ac:dyDescent="0.2">
      <c r="A2335" s="26"/>
    </row>
    <row r="2336" spans="1:1" x14ac:dyDescent="0.2">
      <c r="A2336" s="26"/>
    </row>
    <row r="2337" spans="1:1" x14ac:dyDescent="0.2">
      <c r="A2337" s="26"/>
    </row>
    <row r="2338" spans="1:1" x14ac:dyDescent="0.2">
      <c r="A2338" s="26"/>
    </row>
    <row r="2339" spans="1:1" x14ac:dyDescent="0.2">
      <c r="A2339" s="26"/>
    </row>
    <row r="2340" spans="1:1" x14ac:dyDescent="0.2">
      <c r="A2340" s="26"/>
    </row>
    <row r="2341" spans="1:1" x14ac:dyDescent="0.2">
      <c r="A2341" s="26"/>
    </row>
    <row r="2342" spans="1:1" x14ac:dyDescent="0.2">
      <c r="A2342" s="26"/>
    </row>
    <row r="2343" spans="1:1" x14ac:dyDescent="0.2">
      <c r="A2343" s="26"/>
    </row>
    <row r="2344" spans="1:1" x14ac:dyDescent="0.2">
      <c r="A2344" s="26"/>
    </row>
    <row r="2345" spans="1:1" x14ac:dyDescent="0.2">
      <c r="A2345" s="26"/>
    </row>
    <row r="2346" spans="1:1" x14ac:dyDescent="0.2">
      <c r="A2346" s="26"/>
    </row>
    <row r="2347" spans="1:1" x14ac:dyDescent="0.2">
      <c r="A2347" s="26"/>
    </row>
    <row r="2348" spans="1:1" x14ac:dyDescent="0.2">
      <c r="A2348" s="26"/>
    </row>
    <row r="2349" spans="1:1" x14ac:dyDescent="0.2">
      <c r="A2349" s="26"/>
    </row>
    <row r="2350" spans="1:1" x14ac:dyDescent="0.2">
      <c r="A2350" s="26"/>
    </row>
    <row r="2351" spans="1:1" x14ac:dyDescent="0.2">
      <c r="A2351" s="26"/>
    </row>
    <row r="2352" spans="1:1" x14ac:dyDescent="0.2">
      <c r="A2352" s="26"/>
    </row>
    <row r="2353" spans="1:1" x14ac:dyDescent="0.2">
      <c r="A2353" s="26"/>
    </row>
    <row r="2354" spans="1:1" x14ac:dyDescent="0.2">
      <c r="A2354" s="26"/>
    </row>
    <row r="2355" spans="1:1" x14ac:dyDescent="0.2">
      <c r="A2355" s="26"/>
    </row>
    <row r="2356" spans="1:1" x14ac:dyDescent="0.2">
      <c r="A2356" s="26"/>
    </row>
    <row r="2357" spans="1:1" x14ac:dyDescent="0.2">
      <c r="A2357" s="26"/>
    </row>
    <row r="2358" spans="1:1" x14ac:dyDescent="0.2">
      <c r="A2358" s="26"/>
    </row>
    <row r="2359" spans="1:1" x14ac:dyDescent="0.2">
      <c r="A2359" s="26"/>
    </row>
    <row r="2360" spans="1:1" x14ac:dyDescent="0.2">
      <c r="A2360" s="26"/>
    </row>
    <row r="2361" spans="1:1" x14ac:dyDescent="0.2">
      <c r="A2361" s="26"/>
    </row>
    <row r="2362" spans="1:1" x14ac:dyDescent="0.2">
      <c r="A2362" s="26"/>
    </row>
    <row r="2363" spans="1:1" x14ac:dyDescent="0.2">
      <c r="A2363" s="26"/>
    </row>
    <row r="2364" spans="1:1" x14ac:dyDescent="0.2">
      <c r="A2364" s="26"/>
    </row>
    <row r="2365" spans="1:1" x14ac:dyDescent="0.2">
      <c r="A2365" s="26"/>
    </row>
    <row r="2366" spans="1:1" x14ac:dyDescent="0.2">
      <c r="A2366" s="26"/>
    </row>
    <row r="2367" spans="1:1" x14ac:dyDescent="0.2">
      <c r="A2367" s="26"/>
    </row>
    <row r="2368" spans="1:1" x14ac:dyDescent="0.2">
      <c r="A2368" s="26"/>
    </row>
    <row r="2369" spans="1:1" x14ac:dyDescent="0.2">
      <c r="A2369" s="26"/>
    </row>
    <row r="2370" spans="1:1" x14ac:dyDescent="0.2">
      <c r="A2370" s="26"/>
    </row>
    <row r="2371" spans="1:1" x14ac:dyDescent="0.2">
      <c r="A2371" s="26"/>
    </row>
    <row r="2372" spans="1:1" x14ac:dyDescent="0.2">
      <c r="A2372" s="26"/>
    </row>
    <row r="2373" spans="1:1" x14ac:dyDescent="0.2">
      <c r="A2373" s="26"/>
    </row>
    <row r="2374" spans="1:1" x14ac:dyDescent="0.2">
      <c r="A2374" s="26"/>
    </row>
    <row r="2375" spans="1:1" x14ac:dyDescent="0.2">
      <c r="A2375" s="26"/>
    </row>
    <row r="2376" spans="1:1" x14ac:dyDescent="0.2">
      <c r="A2376" s="26"/>
    </row>
    <row r="2377" spans="1:1" x14ac:dyDescent="0.2">
      <c r="A2377" s="26"/>
    </row>
    <row r="2378" spans="1:1" x14ac:dyDescent="0.2">
      <c r="A2378" s="26"/>
    </row>
    <row r="2379" spans="1:1" x14ac:dyDescent="0.2">
      <c r="A2379" s="26"/>
    </row>
    <row r="2380" spans="1:1" x14ac:dyDescent="0.2">
      <c r="A2380" s="26"/>
    </row>
    <row r="2381" spans="1:1" x14ac:dyDescent="0.2">
      <c r="A2381" s="26"/>
    </row>
    <row r="2382" spans="1:1" x14ac:dyDescent="0.2">
      <c r="A2382" s="26"/>
    </row>
    <row r="2383" spans="1:1" x14ac:dyDescent="0.2">
      <c r="A2383" s="26"/>
    </row>
    <row r="2384" spans="1:1" x14ac:dyDescent="0.2">
      <c r="A2384" s="26"/>
    </row>
    <row r="2385" spans="1:1" x14ac:dyDescent="0.2">
      <c r="A2385" s="26"/>
    </row>
    <row r="2386" spans="1:1" x14ac:dyDescent="0.2">
      <c r="A2386" s="26"/>
    </row>
    <row r="2387" spans="1:1" x14ac:dyDescent="0.2">
      <c r="A2387" s="26"/>
    </row>
    <row r="2388" spans="1:1" x14ac:dyDescent="0.2">
      <c r="A2388" s="26"/>
    </row>
    <row r="2389" spans="1:1" x14ac:dyDescent="0.2">
      <c r="A2389" s="26"/>
    </row>
    <row r="2390" spans="1:1" x14ac:dyDescent="0.2">
      <c r="A2390" s="26"/>
    </row>
    <row r="2391" spans="1:1" x14ac:dyDescent="0.2">
      <c r="A2391" s="26"/>
    </row>
    <row r="2392" spans="1:1" x14ac:dyDescent="0.2">
      <c r="A2392" s="26"/>
    </row>
    <row r="2393" spans="1:1" x14ac:dyDescent="0.2">
      <c r="A2393" s="26"/>
    </row>
    <row r="2394" spans="1:1" x14ac:dyDescent="0.2">
      <c r="A2394" s="26"/>
    </row>
    <row r="2395" spans="1:1" x14ac:dyDescent="0.2">
      <c r="A2395" s="26"/>
    </row>
    <row r="2396" spans="1:1" x14ac:dyDescent="0.2">
      <c r="A2396" s="26"/>
    </row>
    <row r="2397" spans="1:1" x14ac:dyDescent="0.2">
      <c r="A2397" s="26"/>
    </row>
    <row r="2398" spans="1:1" x14ac:dyDescent="0.2">
      <c r="A2398" s="26"/>
    </row>
    <row r="2399" spans="1:1" x14ac:dyDescent="0.2">
      <c r="A2399" s="26"/>
    </row>
    <row r="2400" spans="1:1" x14ac:dyDescent="0.2">
      <c r="A2400" s="26"/>
    </row>
    <row r="2401" spans="1:1" x14ac:dyDescent="0.2">
      <c r="A2401" s="26"/>
    </row>
    <row r="2402" spans="1:1" x14ac:dyDescent="0.2">
      <c r="A2402" s="26"/>
    </row>
    <row r="2403" spans="1:1" x14ac:dyDescent="0.2">
      <c r="A2403" s="26"/>
    </row>
    <row r="2404" spans="1:1" x14ac:dyDescent="0.2">
      <c r="A2404" s="26"/>
    </row>
    <row r="2405" spans="1:1" x14ac:dyDescent="0.2">
      <c r="A2405" s="26"/>
    </row>
    <row r="2406" spans="1:1" x14ac:dyDescent="0.2">
      <c r="A2406" s="26"/>
    </row>
    <row r="2407" spans="1:1" x14ac:dyDescent="0.2">
      <c r="A2407" s="26"/>
    </row>
    <row r="2408" spans="1:1" x14ac:dyDescent="0.2">
      <c r="A2408" s="26"/>
    </row>
    <row r="2409" spans="1:1" x14ac:dyDescent="0.2">
      <c r="A2409" s="26"/>
    </row>
    <row r="2410" spans="1:1" x14ac:dyDescent="0.2">
      <c r="A2410" s="26"/>
    </row>
    <row r="2411" spans="1:1" x14ac:dyDescent="0.2">
      <c r="A2411" s="26"/>
    </row>
    <row r="2412" spans="1:1" x14ac:dyDescent="0.2">
      <c r="A2412" s="26"/>
    </row>
    <row r="2413" spans="1:1" x14ac:dyDescent="0.2">
      <c r="A2413" s="26"/>
    </row>
    <row r="2414" spans="1:1" x14ac:dyDescent="0.2">
      <c r="A2414" s="26"/>
    </row>
    <row r="2415" spans="1:1" x14ac:dyDescent="0.2">
      <c r="A2415" s="26"/>
    </row>
    <row r="2416" spans="1:1" x14ac:dyDescent="0.2">
      <c r="A2416" s="26"/>
    </row>
    <row r="2417" spans="1:2" x14ac:dyDescent="0.2">
      <c r="A2417" s="26"/>
    </row>
    <row r="2418" spans="1:2" x14ac:dyDescent="0.2">
      <c r="A2418" s="26"/>
    </row>
    <row r="2419" spans="1:2" x14ac:dyDescent="0.2">
      <c r="A2419" s="26"/>
    </row>
    <row r="2420" spans="1:2" x14ac:dyDescent="0.2">
      <c r="A2420" s="26"/>
    </row>
    <row r="2421" spans="1:2" x14ac:dyDescent="0.2">
      <c r="A2421" s="26"/>
    </row>
    <row r="2422" spans="1:2" x14ac:dyDescent="0.2">
      <c r="A2422" s="26"/>
    </row>
    <row r="2423" spans="1:2" x14ac:dyDescent="0.2">
      <c r="A2423" s="26"/>
    </row>
    <row r="2424" spans="1:2" x14ac:dyDescent="0.2">
      <c r="A2424" s="26"/>
    </row>
    <row r="2425" spans="1:2" x14ac:dyDescent="0.2">
      <c r="A2425" s="26"/>
    </row>
    <row r="2426" spans="1:2" x14ac:dyDescent="0.2">
      <c r="A2426" s="26"/>
    </row>
    <row r="2427" spans="1:2" x14ac:dyDescent="0.2">
      <c r="A2427" s="26"/>
    </row>
    <row r="2428" spans="1:2" x14ac:dyDescent="0.2">
      <c r="A2428" s="26"/>
    </row>
    <row r="2429" spans="1:2" x14ac:dyDescent="0.2">
      <c r="A2429" s="26"/>
    </row>
    <row r="2430" spans="1:2" x14ac:dyDescent="0.2">
      <c r="A2430" s="26"/>
    </row>
    <row r="2431" spans="1:2" x14ac:dyDescent="0.2">
      <c r="A2431" s="26"/>
    </row>
    <row r="2432" spans="1:2" x14ac:dyDescent="0.2">
      <c r="A2432" s="26"/>
      <c r="B2432" s="42"/>
    </row>
    <row r="2433" spans="1:2" x14ac:dyDescent="0.2">
      <c r="A2433" s="26"/>
      <c r="B2433" s="42"/>
    </row>
    <row r="2434" spans="1:2" x14ac:dyDescent="0.2">
      <c r="A2434" s="26"/>
      <c r="B2434" s="42"/>
    </row>
    <row r="2435" spans="1:2" x14ac:dyDescent="0.2">
      <c r="A2435" s="26"/>
      <c r="B2435" s="42"/>
    </row>
    <row r="2436" spans="1:2" x14ac:dyDescent="0.2">
      <c r="A2436" s="26"/>
      <c r="B2436" s="42"/>
    </row>
    <row r="2437" spans="1:2" x14ac:dyDescent="0.2">
      <c r="A2437" s="26"/>
      <c r="B2437" s="42"/>
    </row>
    <row r="2438" spans="1:2" x14ac:dyDescent="0.2">
      <c r="A2438" s="26"/>
      <c r="B2438" s="42"/>
    </row>
    <row r="2439" spans="1:2" x14ac:dyDescent="0.2">
      <c r="A2439" s="26"/>
      <c r="B2439" s="42"/>
    </row>
    <row r="2440" spans="1:2" x14ac:dyDescent="0.2">
      <c r="A2440" s="26"/>
      <c r="B2440" s="42"/>
    </row>
    <row r="2441" spans="1:2" x14ac:dyDescent="0.2">
      <c r="A2441" s="26"/>
      <c r="B2441" s="42"/>
    </row>
    <row r="2442" spans="1:2" x14ac:dyDescent="0.2">
      <c r="A2442" s="26"/>
      <c r="B2442" s="42"/>
    </row>
    <row r="2443" spans="1:2" x14ac:dyDescent="0.2">
      <c r="A2443" s="26"/>
      <c r="B2443" s="42"/>
    </row>
    <row r="2444" spans="1:2" x14ac:dyDescent="0.2">
      <c r="A2444" s="26"/>
      <c r="B2444" s="42"/>
    </row>
    <row r="2445" spans="1:2" x14ac:dyDescent="0.2">
      <c r="A2445" s="26"/>
      <c r="B2445" s="42"/>
    </row>
    <row r="2446" spans="1:2" x14ac:dyDescent="0.2">
      <c r="A2446" s="26"/>
      <c r="B2446" s="42"/>
    </row>
    <row r="2447" spans="1:2" x14ac:dyDescent="0.2">
      <c r="A2447" s="26"/>
      <c r="B2447" s="42"/>
    </row>
    <row r="2448" spans="1:2" x14ac:dyDescent="0.2">
      <c r="A2448" s="26"/>
      <c r="B2448" s="42"/>
    </row>
    <row r="2449" spans="1:2" x14ac:dyDescent="0.2">
      <c r="A2449" s="26"/>
      <c r="B2449" s="42"/>
    </row>
    <row r="2450" spans="1:2" x14ac:dyDescent="0.2">
      <c r="A2450" s="26"/>
      <c r="B2450" s="42"/>
    </row>
    <row r="2451" spans="1:2" x14ac:dyDescent="0.2">
      <c r="A2451" s="26"/>
      <c r="B2451" s="42"/>
    </row>
    <row r="2452" spans="1:2" x14ac:dyDescent="0.2">
      <c r="A2452" s="26"/>
      <c r="B2452" s="42"/>
    </row>
    <row r="2453" spans="1:2" x14ac:dyDescent="0.2">
      <c r="A2453" s="26"/>
      <c r="B2453" s="42"/>
    </row>
    <row r="2454" spans="1:2" x14ac:dyDescent="0.2">
      <c r="A2454" s="26"/>
      <c r="B2454" s="42"/>
    </row>
    <row r="2455" spans="1:2" x14ac:dyDescent="0.2">
      <c r="A2455" s="26"/>
      <c r="B2455" s="42"/>
    </row>
    <row r="2456" spans="1:2" x14ac:dyDescent="0.2">
      <c r="A2456" s="26"/>
      <c r="B2456" s="42"/>
    </row>
    <row r="2457" spans="1:2" x14ac:dyDescent="0.2">
      <c r="A2457" s="26"/>
      <c r="B2457" s="42"/>
    </row>
    <row r="2458" spans="1:2" x14ac:dyDescent="0.2">
      <c r="A2458" s="26"/>
      <c r="B2458" s="42"/>
    </row>
    <row r="2459" spans="1:2" x14ac:dyDescent="0.2">
      <c r="A2459" s="26"/>
      <c r="B2459" s="42"/>
    </row>
    <row r="2460" spans="1:2" x14ac:dyDescent="0.2">
      <c r="A2460" s="26"/>
      <c r="B2460" s="42"/>
    </row>
    <row r="2461" spans="1:2" x14ac:dyDescent="0.2">
      <c r="A2461" s="26"/>
      <c r="B2461" s="42"/>
    </row>
    <row r="2462" spans="1:2" x14ac:dyDescent="0.2">
      <c r="A2462" s="26"/>
      <c r="B2462" s="42"/>
    </row>
    <row r="2463" spans="1:2" x14ac:dyDescent="0.2">
      <c r="A2463" s="26"/>
      <c r="B2463" s="42"/>
    </row>
    <row r="2464" spans="1:2" x14ac:dyDescent="0.2">
      <c r="A2464" s="26"/>
      <c r="B2464" s="42"/>
    </row>
    <row r="2465" spans="1:2" x14ac:dyDescent="0.2">
      <c r="A2465" s="26"/>
      <c r="B2465" s="42"/>
    </row>
    <row r="2466" spans="1:2" x14ac:dyDescent="0.2">
      <c r="A2466" s="26"/>
      <c r="B2466" s="42"/>
    </row>
    <row r="2467" spans="1:2" x14ac:dyDescent="0.2">
      <c r="A2467" s="26"/>
      <c r="B2467" s="42"/>
    </row>
    <row r="2468" spans="1:2" x14ac:dyDescent="0.2">
      <c r="A2468" s="26"/>
      <c r="B2468" s="42"/>
    </row>
    <row r="2469" spans="1:2" x14ac:dyDescent="0.2">
      <c r="A2469" s="26"/>
      <c r="B2469" s="42"/>
    </row>
    <row r="2470" spans="1:2" x14ac:dyDescent="0.2">
      <c r="A2470" s="26"/>
      <c r="B2470" s="42"/>
    </row>
    <row r="2471" spans="1:2" x14ac:dyDescent="0.2">
      <c r="A2471" s="26"/>
      <c r="B2471" s="42"/>
    </row>
    <row r="2472" spans="1:2" x14ac:dyDescent="0.2">
      <c r="A2472" s="26"/>
      <c r="B2472" s="42"/>
    </row>
    <row r="2473" spans="1:2" x14ac:dyDescent="0.2">
      <c r="A2473" s="26"/>
      <c r="B2473" s="42"/>
    </row>
    <row r="2474" spans="1:2" x14ac:dyDescent="0.2">
      <c r="A2474" s="26"/>
      <c r="B2474" s="42"/>
    </row>
    <row r="2475" spans="1:2" x14ac:dyDescent="0.2">
      <c r="A2475" s="26"/>
      <c r="B2475" s="42"/>
    </row>
    <row r="2476" spans="1:2" x14ac:dyDescent="0.2">
      <c r="A2476" s="26"/>
      <c r="B2476" s="42"/>
    </row>
    <row r="2477" spans="1:2" x14ac:dyDescent="0.2">
      <c r="A2477" s="26"/>
      <c r="B2477" s="42"/>
    </row>
    <row r="2478" spans="1:2" x14ac:dyDescent="0.2">
      <c r="A2478" s="26"/>
      <c r="B2478" s="42"/>
    </row>
    <row r="2479" spans="1:2" x14ac:dyDescent="0.2">
      <c r="A2479" s="26"/>
      <c r="B2479" s="42"/>
    </row>
    <row r="2480" spans="1:2" x14ac:dyDescent="0.2">
      <c r="A2480" s="26"/>
      <c r="B2480" s="42"/>
    </row>
    <row r="2481" spans="1:2" x14ac:dyDescent="0.2">
      <c r="A2481" s="26"/>
      <c r="B2481" s="42"/>
    </row>
    <row r="2482" spans="1:2" x14ac:dyDescent="0.2">
      <c r="A2482" s="26"/>
      <c r="B2482" s="42"/>
    </row>
    <row r="2483" spans="1:2" x14ac:dyDescent="0.2">
      <c r="A2483" s="26"/>
      <c r="B2483" s="42"/>
    </row>
    <row r="2484" spans="1:2" x14ac:dyDescent="0.2">
      <c r="A2484" s="26"/>
      <c r="B2484" s="42"/>
    </row>
    <row r="2485" spans="1:2" x14ac:dyDescent="0.2">
      <c r="A2485" s="26"/>
      <c r="B2485" s="42"/>
    </row>
    <row r="2486" spans="1:2" x14ac:dyDescent="0.2">
      <c r="A2486" s="26"/>
      <c r="B2486" s="42"/>
    </row>
    <row r="2487" spans="1:2" x14ac:dyDescent="0.2">
      <c r="A2487" s="26"/>
      <c r="B2487" s="42"/>
    </row>
    <row r="2488" spans="1:2" x14ac:dyDescent="0.2">
      <c r="A2488" s="26"/>
      <c r="B2488" s="42"/>
    </row>
    <row r="2489" spans="1:2" x14ac:dyDescent="0.2">
      <c r="A2489" s="26"/>
      <c r="B2489" s="42"/>
    </row>
    <row r="2490" spans="1:2" x14ac:dyDescent="0.2">
      <c r="A2490" s="26"/>
      <c r="B2490" s="42"/>
    </row>
    <row r="2491" spans="1:2" x14ac:dyDescent="0.2">
      <c r="A2491" s="26"/>
      <c r="B2491" s="42"/>
    </row>
    <row r="2492" spans="1:2" x14ac:dyDescent="0.2">
      <c r="A2492" s="26"/>
      <c r="B2492" s="42"/>
    </row>
    <row r="2493" spans="1:2" x14ac:dyDescent="0.2">
      <c r="A2493" s="26"/>
      <c r="B2493" s="42"/>
    </row>
    <row r="2494" spans="1:2" x14ac:dyDescent="0.2">
      <c r="A2494" s="26"/>
      <c r="B2494" s="42"/>
    </row>
    <row r="2495" spans="1:2" x14ac:dyDescent="0.2">
      <c r="A2495" s="26"/>
      <c r="B2495" s="42"/>
    </row>
    <row r="2496" spans="1:2" x14ac:dyDescent="0.2">
      <c r="A2496" s="26"/>
      <c r="B2496" s="42"/>
    </row>
    <row r="2497" spans="1:2" x14ac:dyDescent="0.2">
      <c r="A2497" s="26"/>
      <c r="B2497" s="42"/>
    </row>
    <row r="2498" spans="1:2" x14ac:dyDescent="0.2">
      <c r="A2498" s="26"/>
      <c r="B2498" s="42"/>
    </row>
    <row r="2499" spans="1:2" x14ac:dyDescent="0.2">
      <c r="A2499" s="26"/>
      <c r="B2499" s="42"/>
    </row>
    <row r="2500" spans="1:2" x14ac:dyDescent="0.2">
      <c r="A2500" s="26"/>
      <c r="B2500" s="42"/>
    </row>
    <row r="2501" spans="1:2" x14ac:dyDescent="0.2">
      <c r="A2501" s="26"/>
      <c r="B2501" s="42"/>
    </row>
    <row r="2502" spans="1:2" x14ac:dyDescent="0.2">
      <c r="A2502" s="26"/>
      <c r="B2502" s="42"/>
    </row>
    <row r="2503" spans="1:2" x14ac:dyDescent="0.2">
      <c r="A2503" s="26"/>
      <c r="B2503" s="42"/>
    </row>
    <row r="2504" spans="1:2" x14ac:dyDescent="0.2">
      <c r="A2504" s="26"/>
      <c r="B2504" s="42"/>
    </row>
    <row r="2505" spans="1:2" x14ac:dyDescent="0.2">
      <c r="A2505" s="26"/>
      <c r="B2505" s="42"/>
    </row>
    <row r="2506" spans="1:2" x14ac:dyDescent="0.2">
      <c r="A2506" s="26"/>
      <c r="B2506" s="42"/>
    </row>
    <row r="2507" spans="1:2" x14ac:dyDescent="0.2">
      <c r="A2507" s="26"/>
      <c r="B2507" s="42"/>
    </row>
    <row r="2508" spans="1:2" x14ac:dyDescent="0.2">
      <c r="A2508" s="26"/>
      <c r="B2508" s="42"/>
    </row>
    <row r="2509" spans="1:2" x14ac:dyDescent="0.2">
      <c r="A2509" s="26"/>
      <c r="B2509" s="42"/>
    </row>
    <row r="2510" spans="1:2" x14ac:dyDescent="0.2">
      <c r="A2510" s="26"/>
      <c r="B2510" s="42"/>
    </row>
    <row r="2511" spans="1:2" x14ac:dyDescent="0.2">
      <c r="A2511" s="26"/>
      <c r="B2511" s="42"/>
    </row>
    <row r="2512" spans="1:2" x14ac:dyDescent="0.2">
      <c r="A2512" s="26"/>
      <c r="B2512" s="42"/>
    </row>
    <row r="2513" spans="1:2" x14ac:dyDescent="0.2">
      <c r="A2513" s="26"/>
      <c r="B2513" s="42"/>
    </row>
    <row r="2514" spans="1:2" x14ac:dyDescent="0.2">
      <c r="A2514" s="26"/>
      <c r="B2514" s="42"/>
    </row>
    <row r="2515" spans="1:2" x14ac:dyDescent="0.2">
      <c r="A2515" s="26"/>
      <c r="B2515" s="42"/>
    </row>
    <row r="2516" spans="1:2" x14ac:dyDescent="0.2">
      <c r="A2516" s="26"/>
      <c r="B2516" s="42"/>
    </row>
    <row r="2517" spans="1:2" x14ac:dyDescent="0.2">
      <c r="A2517" s="26"/>
      <c r="B2517" s="42"/>
    </row>
    <row r="2518" spans="1:2" x14ac:dyDescent="0.2">
      <c r="A2518" s="26"/>
      <c r="B2518" s="42"/>
    </row>
    <row r="2519" spans="1:2" x14ac:dyDescent="0.2">
      <c r="A2519" s="26"/>
      <c r="B2519" s="42"/>
    </row>
    <row r="2520" spans="1:2" x14ac:dyDescent="0.2">
      <c r="A2520" s="26"/>
      <c r="B2520" s="42"/>
    </row>
    <row r="2521" spans="1:2" x14ac:dyDescent="0.2">
      <c r="A2521" s="26"/>
      <c r="B2521" s="42"/>
    </row>
    <row r="2522" spans="1:2" x14ac:dyDescent="0.2">
      <c r="A2522" s="26"/>
      <c r="B2522" s="40"/>
    </row>
    <row r="2523" spans="1:2" x14ac:dyDescent="0.2">
      <c r="A2523" s="26"/>
      <c r="B2523" s="40"/>
    </row>
    <row r="2524" spans="1:2" x14ac:dyDescent="0.2">
      <c r="A2524" s="26"/>
      <c r="B2524" s="40"/>
    </row>
    <row r="2525" spans="1:2" x14ac:dyDescent="0.2">
      <c r="A2525" s="26"/>
      <c r="B2525" s="40"/>
    </row>
    <row r="2526" spans="1:2" x14ac:dyDescent="0.2">
      <c r="A2526" s="26"/>
      <c r="B2526" s="40"/>
    </row>
    <row r="2527" spans="1:2" x14ac:dyDescent="0.2">
      <c r="A2527" s="26"/>
      <c r="B2527" s="40"/>
    </row>
    <row r="2528" spans="1:2" x14ac:dyDescent="0.2">
      <c r="A2528" s="26"/>
      <c r="B2528" s="40"/>
    </row>
    <row r="2529" spans="1:2" x14ac:dyDescent="0.2">
      <c r="A2529" s="26"/>
      <c r="B2529" s="40"/>
    </row>
    <row r="2530" spans="1:2" x14ac:dyDescent="0.2">
      <c r="A2530" s="26"/>
      <c r="B2530" s="40"/>
    </row>
    <row r="2531" spans="1:2" x14ac:dyDescent="0.2">
      <c r="A2531" s="26"/>
      <c r="B2531" s="40"/>
    </row>
    <row r="2532" spans="1:2" x14ac:dyDescent="0.2">
      <c r="A2532" s="26"/>
      <c r="B2532" s="40"/>
    </row>
    <row r="2533" spans="1:2" x14ac:dyDescent="0.2">
      <c r="A2533" s="26"/>
      <c r="B2533" s="40"/>
    </row>
    <row r="2534" spans="1:2" x14ac:dyDescent="0.2">
      <c r="A2534" s="26"/>
      <c r="B2534" s="40"/>
    </row>
    <row r="2535" spans="1:2" x14ac:dyDescent="0.2">
      <c r="A2535" s="26"/>
      <c r="B2535" s="40"/>
    </row>
    <row r="2536" spans="1:2" x14ac:dyDescent="0.2">
      <c r="A2536" s="26"/>
      <c r="B2536" s="40"/>
    </row>
    <row r="2537" spans="1:2" x14ac:dyDescent="0.2">
      <c r="A2537" s="26"/>
      <c r="B2537" s="40"/>
    </row>
    <row r="2538" spans="1:2" x14ac:dyDescent="0.2">
      <c r="A2538" s="26"/>
      <c r="B2538" s="40"/>
    </row>
    <row r="2539" spans="1:2" x14ac:dyDescent="0.2">
      <c r="A2539" s="26"/>
      <c r="B2539" s="40"/>
    </row>
    <row r="2540" spans="1:2" x14ac:dyDescent="0.2">
      <c r="A2540" s="26"/>
      <c r="B2540" s="40"/>
    </row>
    <row r="2541" spans="1:2" x14ac:dyDescent="0.2">
      <c r="A2541" s="26"/>
      <c r="B2541" s="40"/>
    </row>
    <row r="2542" spans="1:2" x14ac:dyDescent="0.2">
      <c r="A2542" s="26"/>
      <c r="B2542" s="40"/>
    </row>
    <row r="2543" spans="1:2" x14ac:dyDescent="0.2">
      <c r="A2543" s="26"/>
      <c r="B2543" s="40"/>
    </row>
    <row r="2544" spans="1:2" x14ac:dyDescent="0.2">
      <c r="A2544" s="26"/>
      <c r="B2544" s="40"/>
    </row>
    <row r="2545" spans="1:2" x14ac:dyDescent="0.2">
      <c r="A2545" s="26"/>
      <c r="B2545" s="40"/>
    </row>
    <row r="2546" spans="1:2" x14ac:dyDescent="0.2">
      <c r="A2546" s="26"/>
      <c r="B2546" s="40"/>
    </row>
    <row r="2547" spans="1:2" x14ac:dyDescent="0.2">
      <c r="A2547" s="26"/>
      <c r="B2547" s="40"/>
    </row>
    <row r="2548" spans="1:2" x14ac:dyDescent="0.2">
      <c r="A2548" s="26"/>
      <c r="B2548" s="40"/>
    </row>
    <row r="2549" spans="1:2" x14ac:dyDescent="0.2">
      <c r="A2549" s="26"/>
      <c r="B2549" s="40"/>
    </row>
    <row r="2550" spans="1:2" x14ac:dyDescent="0.2">
      <c r="A2550" s="26"/>
      <c r="B2550" s="40"/>
    </row>
    <row r="2551" spans="1:2" x14ac:dyDescent="0.2">
      <c r="A2551" s="26"/>
      <c r="B2551" s="40"/>
    </row>
    <row r="2552" spans="1:2" x14ac:dyDescent="0.2">
      <c r="A2552" s="26"/>
    </row>
    <row r="2553" spans="1:2" x14ac:dyDescent="0.2">
      <c r="A2553" s="26"/>
    </row>
    <row r="2554" spans="1:2" x14ac:dyDescent="0.2">
      <c r="A2554" s="26"/>
    </row>
    <row r="2555" spans="1:2" x14ac:dyDescent="0.2">
      <c r="A2555" s="26"/>
    </row>
    <row r="2556" spans="1:2" x14ac:dyDescent="0.2">
      <c r="A2556" s="26"/>
    </row>
    <row r="2557" spans="1:2" x14ac:dyDescent="0.2">
      <c r="A2557" s="26"/>
    </row>
    <row r="2558" spans="1:2" x14ac:dyDescent="0.2">
      <c r="A2558" s="26"/>
    </row>
    <row r="2559" spans="1:2" x14ac:dyDescent="0.2">
      <c r="A2559" s="26"/>
    </row>
    <row r="2560" spans="1:2" x14ac:dyDescent="0.2">
      <c r="A2560" s="26"/>
    </row>
    <row r="2561" spans="1:1" x14ac:dyDescent="0.2">
      <c r="A2561" s="26"/>
    </row>
    <row r="2562" spans="1:1" x14ac:dyDescent="0.2">
      <c r="A2562" s="26"/>
    </row>
    <row r="2563" spans="1:1" x14ac:dyDescent="0.2">
      <c r="A2563" s="26"/>
    </row>
    <row r="2564" spans="1:1" x14ac:dyDescent="0.2">
      <c r="A2564" s="26"/>
    </row>
    <row r="2565" spans="1:1" x14ac:dyDescent="0.2">
      <c r="A2565" s="26"/>
    </row>
    <row r="2566" spans="1:1" x14ac:dyDescent="0.2">
      <c r="A2566" s="26"/>
    </row>
    <row r="2567" spans="1:1" x14ac:dyDescent="0.2">
      <c r="A2567" s="26"/>
    </row>
    <row r="2568" spans="1:1" x14ac:dyDescent="0.2">
      <c r="A2568" s="26"/>
    </row>
    <row r="2569" spans="1:1" x14ac:dyDescent="0.2">
      <c r="A2569" s="26"/>
    </row>
    <row r="2570" spans="1:1" x14ac:dyDescent="0.2">
      <c r="A2570" s="26"/>
    </row>
    <row r="2571" spans="1:1" x14ac:dyDescent="0.2">
      <c r="A2571" s="26"/>
    </row>
    <row r="2572" spans="1:1" x14ac:dyDescent="0.2">
      <c r="A2572" s="26"/>
    </row>
    <row r="2573" spans="1:1" x14ac:dyDescent="0.2">
      <c r="A2573" s="26"/>
    </row>
    <row r="2574" spans="1:1" x14ac:dyDescent="0.2">
      <c r="A2574" s="26"/>
    </row>
    <row r="2575" spans="1:1" x14ac:dyDescent="0.2">
      <c r="A2575" s="26"/>
    </row>
    <row r="2576" spans="1:1" x14ac:dyDescent="0.2">
      <c r="A2576" s="26"/>
    </row>
    <row r="2577" spans="1:1" x14ac:dyDescent="0.2">
      <c r="A2577" s="26"/>
    </row>
    <row r="2578" spans="1:1" x14ac:dyDescent="0.2">
      <c r="A2578" s="26"/>
    </row>
    <row r="2579" spans="1:1" x14ac:dyDescent="0.2">
      <c r="A2579" s="26"/>
    </row>
    <row r="2580" spans="1:1" x14ac:dyDescent="0.2">
      <c r="A2580" s="26"/>
    </row>
    <row r="2581" spans="1:1" x14ac:dyDescent="0.2">
      <c r="A2581" s="26"/>
    </row>
    <row r="2582" spans="1:1" x14ac:dyDescent="0.2">
      <c r="A2582" s="26"/>
    </row>
    <row r="2583" spans="1:1" x14ac:dyDescent="0.2">
      <c r="A2583" s="26"/>
    </row>
    <row r="2584" spans="1:1" x14ac:dyDescent="0.2">
      <c r="A2584" s="26"/>
    </row>
    <row r="2585" spans="1:1" x14ac:dyDescent="0.2">
      <c r="A2585" s="26"/>
    </row>
    <row r="2586" spans="1:1" x14ac:dyDescent="0.2">
      <c r="A2586" s="26"/>
    </row>
    <row r="2587" spans="1:1" x14ac:dyDescent="0.2">
      <c r="A2587" s="26"/>
    </row>
    <row r="2588" spans="1:1" x14ac:dyDescent="0.2">
      <c r="A2588" s="26"/>
    </row>
    <row r="2589" spans="1:1" x14ac:dyDescent="0.2">
      <c r="A2589" s="26"/>
    </row>
    <row r="2590" spans="1:1" x14ac:dyDescent="0.2">
      <c r="A2590" s="26"/>
    </row>
    <row r="2591" spans="1:1" x14ac:dyDescent="0.2">
      <c r="A2591" s="26"/>
    </row>
    <row r="2592" spans="1:1" x14ac:dyDescent="0.2">
      <c r="A2592" s="26"/>
    </row>
    <row r="2593" spans="1:1" x14ac:dyDescent="0.2">
      <c r="A2593" s="26"/>
    </row>
    <row r="2594" spans="1:1" x14ac:dyDescent="0.2">
      <c r="A2594" s="26"/>
    </row>
    <row r="2595" spans="1:1" x14ac:dyDescent="0.2">
      <c r="A2595" s="26"/>
    </row>
    <row r="2596" spans="1:1" x14ac:dyDescent="0.2">
      <c r="A2596" s="26"/>
    </row>
    <row r="2597" spans="1:1" x14ac:dyDescent="0.2">
      <c r="A2597" s="26"/>
    </row>
    <row r="2598" spans="1:1" x14ac:dyDescent="0.2">
      <c r="A2598" s="26"/>
    </row>
    <row r="2599" spans="1:1" x14ac:dyDescent="0.2">
      <c r="A2599" s="26"/>
    </row>
    <row r="2600" spans="1:1" x14ac:dyDescent="0.2">
      <c r="A2600" s="26"/>
    </row>
    <row r="2601" spans="1:1" x14ac:dyDescent="0.2">
      <c r="A2601" s="26"/>
    </row>
    <row r="2602" spans="1:1" x14ac:dyDescent="0.2">
      <c r="A2602" s="26"/>
    </row>
    <row r="2603" spans="1:1" x14ac:dyDescent="0.2">
      <c r="A2603" s="26"/>
    </row>
    <row r="2604" spans="1:1" x14ac:dyDescent="0.2">
      <c r="A2604" s="26"/>
    </row>
    <row r="2605" spans="1:1" x14ac:dyDescent="0.2">
      <c r="A2605" s="26"/>
    </row>
    <row r="2606" spans="1:1" x14ac:dyDescent="0.2">
      <c r="A2606" s="26"/>
    </row>
    <row r="2607" spans="1:1" x14ac:dyDescent="0.2">
      <c r="A2607" s="26"/>
    </row>
    <row r="2608" spans="1:1" x14ac:dyDescent="0.2">
      <c r="A2608" s="26"/>
    </row>
    <row r="2609" spans="1:1" x14ac:dyDescent="0.2">
      <c r="A2609" s="26"/>
    </row>
    <row r="2610" spans="1:1" x14ac:dyDescent="0.2">
      <c r="A2610" s="26"/>
    </row>
    <row r="2611" spans="1:1" x14ac:dyDescent="0.2">
      <c r="A2611" s="26"/>
    </row>
    <row r="2612" spans="1:1" x14ac:dyDescent="0.2">
      <c r="A2612" s="26"/>
    </row>
    <row r="2613" spans="1:1" x14ac:dyDescent="0.2">
      <c r="A2613" s="26"/>
    </row>
    <row r="2614" spans="1:1" x14ac:dyDescent="0.2">
      <c r="A2614" s="26"/>
    </row>
    <row r="2615" spans="1:1" x14ac:dyDescent="0.2">
      <c r="A2615" s="26"/>
    </row>
    <row r="2616" spans="1:1" x14ac:dyDescent="0.2">
      <c r="A2616" s="26"/>
    </row>
    <row r="2617" spans="1:1" x14ac:dyDescent="0.2">
      <c r="A2617" s="26"/>
    </row>
    <row r="2618" spans="1:1" x14ac:dyDescent="0.2">
      <c r="A2618" s="26"/>
    </row>
    <row r="2619" spans="1:1" x14ac:dyDescent="0.2">
      <c r="A2619" s="26"/>
    </row>
    <row r="2620" spans="1:1" x14ac:dyDescent="0.2">
      <c r="A2620" s="26"/>
    </row>
    <row r="2621" spans="1:1" x14ac:dyDescent="0.2">
      <c r="A2621" s="26"/>
    </row>
    <row r="2622" spans="1:1" x14ac:dyDescent="0.2">
      <c r="A2622" s="26"/>
    </row>
    <row r="2623" spans="1:1" x14ac:dyDescent="0.2">
      <c r="A2623" s="26"/>
    </row>
    <row r="2624" spans="1:1" x14ac:dyDescent="0.2">
      <c r="A2624" s="26"/>
    </row>
    <row r="2625" spans="1:1" x14ac:dyDescent="0.2">
      <c r="A2625" s="26"/>
    </row>
    <row r="2626" spans="1:1" x14ac:dyDescent="0.2">
      <c r="A2626" s="26"/>
    </row>
    <row r="2627" spans="1:1" x14ac:dyDescent="0.2">
      <c r="A2627" s="26"/>
    </row>
    <row r="2628" spans="1:1" x14ac:dyDescent="0.2">
      <c r="A2628" s="26"/>
    </row>
    <row r="2629" spans="1:1" x14ac:dyDescent="0.2">
      <c r="A2629" s="26"/>
    </row>
    <row r="2630" spans="1:1" x14ac:dyDescent="0.2">
      <c r="A2630" s="26"/>
    </row>
    <row r="2631" spans="1:1" x14ac:dyDescent="0.2">
      <c r="A2631" s="26"/>
    </row>
    <row r="2632" spans="1:1" x14ac:dyDescent="0.2">
      <c r="A2632" s="26"/>
    </row>
    <row r="2633" spans="1:1" x14ac:dyDescent="0.2">
      <c r="A2633" s="26"/>
    </row>
    <row r="2634" spans="1:1" x14ac:dyDescent="0.2">
      <c r="A2634" s="26"/>
    </row>
    <row r="2635" spans="1:1" x14ac:dyDescent="0.2">
      <c r="A2635" s="26"/>
    </row>
    <row r="2636" spans="1:1" x14ac:dyDescent="0.2">
      <c r="A2636" s="26"/>
    </row>
    <row r="2637" spans="1:1" x14ac:dyDescent="0.2">
      <c r="A2637" s="26"/>
    </row>
    <row r="2638" spans="1:1" x14ac:dyDescent="0.2">
      <c r="A2638" s="26"/>
    </row>
    <row r="2639" spans="1:1" x14ac:dyDescent="0.2">
      <c r="A2639" s="26"/>
    </row>
    <row r="2640" spans="1:1" x14ac:dyDescent="0.2">
      <c r="A2640" s="26"/>
    </row>
    <row r="2641" spans="1:1" x14ac:dyDescent="0.2">
      <c r="A2641" s="26"/>
    </row>
    <row r="2642" spans="1:1" x14ac:dyDescent="0.2">
      <c r="A2642" s="26"/>
    </row>
    <row r="2643" spans="1:1" x14ac:dyDescent="0.2">
      <c r="A2643" s="26"/>
    </row>
    <row r="2644" spans="1:1" x14ac:dyDescent="0.2">
      <c r="A2644" s="26"/>
    </row>
    <row r="2645" spans="1:1" x14ac:dyDescent="0.2">
      <c r="A2645" s="26"/>
    </row>
    <row r="2646" spans="1:1" x14ac:dyDescent="0.2">
      <c r="A2646" s="26"/>
    </row>
    <row r="2647" spans="1:1" x14ac:dyDescent="0.2">
      <c r="A2647" s="26"/>
    </row>
    <row r="2648" spans="1:1" x14ac:dyDescent="0.2">
      <c r="A2648" s="26"/>
    </row>
    <row r="2649" spans="1:1" x14ac:dyDescent="0.2">
      <c r="A2649" s="26"/>
    </row>
    <row r="2650" spans="1:1" x14ac:dyDescent="0.2">
      <c r="A2650" s="26"/>
    </row>
    <row r="2651" spans="1:1" x14ac:dyDescent="0.2">
      <c r="A2651" s="26"/>
    </row>
    <row r="2652" spans="1:1" x14ac:dyDescent="0.2">
      <c r="A2652" s="26"/>
    </row>
    <row r="2653" spans="1:1" x14ac:dyDescent="0.2">
      <c r="A2653" s="26"/>
    </row>
    <row r="2654" spans="1:1" x14ac:dyDescent="0.2">
      <c r="A2654" s="26"/>
    </row>
    <row r="2655" spans="1:1" x14ac:dyDescent="0.2">
      <c r="A2655" s="26"/>
    </row>
    <row r="2656" spans="1:1" x14ac:dyDescent="0.2">
      <c r="A2656" s="26"/>
    </row>
    <row r="2657" spans="1:1" x14ac:dyDescent="0.2">
      <c r="A2657" s="26"/>
    </row>
    <row r="2658" spans="1:1" x14ac:dyDescent="0.2">
      <c r="A2658" s="26"/>
    </row>
    <row r="2659" spans="1:1" x14ac:dyDescent="0.2">
      <c r="A2659" s="26"/>
    </row>
    <row r="2660" spans="1:1" x14ac:dyDescent="0.2">
      <c r="A2660" s="26"/>
    </row>
    <row r="2661" spans="1:1" x14ac:dyDescent="0.2">
      <c r="A2661" s="26"/>
    </row>
    <row r="2662" spans="1:1" x14ac:dyDescent="0.2">
      <c r="A2662" s="26"/>
    </row>
    <row r="2663" spans="1:1" x14ac:dyDescent="0.2">
      <c r="A2663" s="26"/>
    </row>
    <row r="2664" spans="1:1" x14ac:dyDescent="0.2">
      <c r="A2664" s="26"/>
    </row>
    <row r="2665" spans="1:1" x14ac:dyDescent="0.2">
      <c r="A2665" s="26"/>
    </row>
    <row r="2666" spans="1:1" x14ac:dyDescent="0.2">
      <c r="A2666" s="26"/>
    </row>
    <row r="2667" spans="1:1" x14ac:dyDescent="0.2">
      <c r="A2667" s="26"/>
    </row>
    <row r="2668" spans="1:1" x14ac:dyDescent="0.2">
      <c r="A2668" s="26"/>
    </row>
    <row r="2669" spans="1:1" x14ac:dyDescent="0.2">
      <c r="A2669" s="26"/>
    </row>
    <row r="2670" spans="1:1" x14ac:dyDescent="0.2">
      <c r="A2670" s="26"/>
    </row>
    <row r="2671" spans="1:1" x14ac:dyDescent="0.2">
      <c r="A2671" s="26"/>
    </row>
    <row r="2672" spans="1:1" x14ac:dyDescent="0.2">
      <c r="A2672" s="26"/>
    </row>
    <row r="2673" spans="1:1" x14ac:dyDescent="0.2">
      <c r="A2673" s="26"/>
    </row>
    <row r="2674" spans="1:1" x14ac:dyDescent="0.2">
      <c r="A2674" s="26"/>
    </row>
    <row r="2675" spans="1:1" x14ac:dyDescent="0.2">
      <c r="A2675" s="26"/>
    </row>
    <row r="2676" spans="1:1" x14ac:dyDescent="0.2">
      <c r="A2676" s="26"/>
    </row>
    <row r="2677" spans="1:1" x14ac:dyDescent="0.2">
      <c r="A2677" s="26"/>
    </row>
    <row r="2678" spans="1:1" x14ac:dyDescent="0.2">
      <c r="A2678" s="26"/>
    </row>
    <row r="2679" spans="1:1" x14ac:dyDescent="0.2">
      <c r="A2679" s="26"/>
    </row>
    <row r="2680" spans="1:1" x14ac:dyDescent="0.2">
      <c r="A2680" s="26"/>
    </row>
    <row r="2681" spans="1:1" x14ac:dyDescent="0.2">
      <c r="A2681" s="26"/>
    </row>
    <row r="2682" spans="1:1" x14ac:dyDescent="0.2">
      <c r="A2682" s="26"/>
    </row>
    <row r="2683" spans="1:1" x14ac:dyDescent="0.2">
      <c r="A2683" s="26"/>
    </row>
    <row r="2684" spans="1:1" x14ac:dyDescent="0.2">
      <c r="A2684" s="26"/>
    </row>
    <row r="2685" spans="1:1" x14ac:dyDescent="0.2">
      <c r="A2685" s="26"/>
    </row>
    <row r="2686" spans="1:1" x14ac:dyDescent="0.2">
      <c r="A2686" s="26"/>
    </row>
    <row r="2687" spans="1:1" x14ac:dyDescent="0.2">
      <c r="A2687" s="26"/>
    </row>
    <row r="2688" spans="1:1" x14ac:dyDescent="0.2">
      <c r="A2688" s="26"/>
    </row>
    <row r="2689" spans="1:2" x14ac:dyDescent="0.2">
      <c r="A2689" s="26"/>
    </row>
    <row r="2690" spans="1:2" x14ac:dyDescent="0.2">
      <c r="A2690" s="26"/>
    </row>
    <row r="2691" spans="1:2" x14ac:dyDescent="0.2">
      <c r="A2691" s="26"/>
    </row>
    <row r="2702" spans="1:2" x14ac:dyDescent="0.2">
      <c r="B2702" s="42"/>
    </row>
    <row r="2703" spans="1:2" x14ac:dyDescent="0.2">
      <c r="B2703" s="42"/>
    </row>
    <row r="2704" spans="1:2" x14ac:dyDescent="0.2">
      <c r="B2704" s="42"/>
    </row>
    <row r="2705" spans="2:2" x14ac:dyDescent="0.2">
      <c r="B2705" s="42"/>
    </row>
    <row r="2706" spans="2:2" x14ac:dyDescent="0.2">
      <c r="B2706" s="42"/>
    </row>
    <row r="2707" spans="2:2" x14ac:dyDescent="0.2">
      <c r="B2707" s="42"/>
    </row>
    <row r="2708" spans="2:2" x14ac:dyDescent="0.2">
      <c r="B2708" s="42"/>
    </row>
    <row r="2709" spans="2:2" x14ac:dyDescent="0.2">
      <c r="B2709" s="42"/>
    </row>
    <row r="2710" spans="2:2" x14ac:dyDescent="0.2">
      <c r="B2710" s="42"/>
    </row>
    <row r="2711" spans="2:2" x14ac:dyDescent="0.2">
      <c r="B2711" s="42"/>
    </row>
    <row r="2712" spans="2:2" x14ac:dyDescent="0.2">
      <c r="B2712" s="42"/>
    </row>
    <row r="2713" spans="2:2" x14ac:dyDescent="0.2">
      <c r="B2713" s="42"/>
    </row>
    <row r="2714" spans="2:2" x14ac:dyDescent="0.2">
      <c r="B2714" s="42"/>
    </row>
    <row r="2715" spans="2:2" x14ac:dyDescent="0.2">
      <c r="B2715" s="42"/>
    </row>
    <row r="2716" spans="2:2" x14ac:dyDescent="0.2">
      <c r="B2716" s="42"/>
    </row>
    <row r="2717" spans="2:2" x14ac:dyDescent="0.2">
      <c r="B2717" s="42"/>
    </row>
    <row r="2718" spans="2:2" x14ac:dyDescent="0.2">
      <c r="B2718" s="42"/>
    </row>
    <row r="2719" spans="2:2" x14ac:dyDescent="0.2">
      <c r="B2719" s="42"/>
    </row>
    <row r="2720" spans="2:2" x14ac:dyDescent="0.2">
      <c r="B2720" s="42"/>
    </row>
    <row r="2721" spans="2:2" x14ac:dyDescent="0.2">
      <c r="B2721" s="42"/>
    </row>
    <row r="2722" spans="2:2" x14ac:dyDescent="0.2">
      <c r="B2722" s="42"/>
    </row>
    <row r="2723" spans="2:2" x14ac:dyDescent="0.2">
      <c r="B2723" s="42"/>
    </row>
    <row r="2724" spans="2:2" x14ac:dyDescent="0.2">
      <c r="B2724" s="42"/>
    </row>
    <row r="2725" spans="2:2" x14ac:dyDescent="0.2">
      <c r="B2725" s="42"/>
    </row>
    <row r="2726" spans="2:2" x14ac:dyDescent="0.2">
      <c r="B2726" s="42"/>
    </row>
    <row r="2727" spans="2:2" x14ac:dyDescent="0.2">
      <c r="B2727" s="42"/>
    </row>
    <row r="2728" spans="2:2" x14ac:dyDescent="0.2">
      <c r="B2728" s="42"/>
    </row>
    <row r="2729" spans="2:2" x14ac:dyDescent="0.2">
      <c r="B2729" s="42"/>
    </row>
    <row r="2730" spans="2:2" x14ac:dyDescent="0.2">
      <c r="B2730" s="42"/>
    </row>
    <row r="2731" spans="2:2" x14ac:dyDescent="0.2">
      <c r="B2731" s="42"/>
    </row>
    <row r="2732" spans="2:2" x14ac:dyDescent="0.2">
      <c r="B2732" s="42"/>
    </row>
  </sheetData>
  <phoneticPr fontId="27" type="noConversion"/>
  <conditionalFormatting sqref="B2522:B2551">
    <cfRule type="duplicateValues" dxfId="4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0"/>
  <sheetViews>
    <sheetView workbookViewId="0">
      <selection activeCell="F25" sqref="F25"/>
    </sheetView>
  </sheetViews>
  <sheetFormatPr defaultRowHeight="14.25" x14ac:dyDescent="0.2"/>
  <cols>
    <col min="3" max="3" width="32.75" customWidth="1"/>
  </cols>
  <sheetData>
    <row r="1" spans="1:3" x14ac:dyDescent="0.2">
      <c r="A1" t="str">
        <f>t_role_s说明表!I3051</f>
        <v>女神</v>
      </c>
      <c r="B1">
        <f>t_role_s说明表!F3051</f>
        <v>1</v>
      </c>
      <c r="C1" t="str">
        <f>t_role_s说明表!P3051</f>
        <v>1,3000;3,150;4,0</v>
      </c>
    </row>
    <row r="2" spans="1:3" x14ac:dyDescent="0.2">
      <c r="A2" t="str">
        <f>t_role_s说明表!I3052</f>
        <v>女神</v>
      </c>
      <c r="B2">
        <f>t_role_s说明表!F3052</f>
        <v>2</v>
      </c>
      <c r="C2" t="str">
        <f>t_role_s说明表!P3052</f>
        <v>1,3600;3,180;4,0</v>
      </c>
    </row>
    <row r="3" spans="1:3" x14ac:dyDescent="0.2">
      <c r="A3" t="str">
        <f>t_role_s说明表!I3053</f>
        <v>女神</v>
      </c>
      <c r="B3">
        <f>t_role_s说明表!F3053</f>
        <v>3</v>
      </c>
      <c r="C3" t="str">
        <f>t_role_s说明表!P3053</f>
        <v>1,4320;3,216;4,0</v>
      </c>
    </row>
    <row r="4" spans="1:3" x14ac:dyDescent="0.2">
      <c r="A4" t="str">
        <f>t_role_s说明表!I3054</f>
        <v>女神</v>
      </c>
      <c r="B4">
        <f>t_role_s说明表!F3054</f>
        <v>4</v>
      </c>
      <c r="C4" t="str">
        <f>t_role_s说明表!P3054</f>
        <v>1,5184;3,260;4,0</v>
      </c>
    </row>
    <row r="5" spans="1:3" x14ac:dyDescent="0.2">
      <c r="A5" t="str">
        <f>t_role_s说明表!I3055</f>
        <v>女神</v>
      </c>
      <c r="B5">
        <f>t_role_s说明表!F3055</f>
        <v>5</v>
      </c>
      <c r="C5" t="str">
        <f>t_role_s说明表!P3055</f>
        <v>1,6221;3,312;4,0</v>
      </c>
    </row>
    <row r="6" spans="1:3" x14ac:dyDescent="0.2">
      <c r="A6" t="str">
        <f>t_role_s说明表!I3056</f>
        <v>女神</v>
      </c>
      <c r="B6">
        <f>t_role_s说明表!F3056</f>
        <v>6</v>
      </c>
      <c r="C6" t="str">
        <f>t_role_s说明表!P3056</f>
        <v>1,7465;3,374;4,0</v>
      </c>
    </row>
    <row r="7" spans="1:3" x14ac:dyDescent="0.2">
      <c r="A7" t="str">
        <f>t_role_s说明表!I3057</f>
        <v>女神</v>
      </c>
      <c r="B7">
        <f>t_role_s说明表!F3057</f>
        <v>7</v>
      </c>
      <c r="C7" t="str">
        <f>t_role_s说明表!P3057</f>
        <v>1,8958;3,448;4,0</v>
      </c>
    </row>
    <row r="8" spans="1:3" x14ac:dyDescent="0.2">
      <c r="A8" t="str">
        <f>t_role_s说明表!I3058</f>
        <v>女神</v>
      </c>
      <c r="B8">
        <f>t_role_s说明表!F3058</f>
        <v>8</v>
      </c>
      <c r="C8" t="str">
        <f>t_role_s说明表!P3058</f>
        <v>1,10750;3,538;4,0</v>
      </c>
    </row>
    <row r="9" spans="1:3" x14ac:dyDescent="0.2">
      <c r="A9" t="str">
        <f>t_role_s说明表!I3059</f>
        <v>女神</v>
      </c>
      <c r="B9">
        <f>t_role_s说明表!F3059</f>
        <v>9</v>
      </c>
      <c r="C9" t="str">
        <f>t_role_s说明表!P3059</f>
        <v>1,12900;3,645;4,0</v>
      </c>
    </row>
    <row r="10" spans="1:3" x14ac:dyDescent="0.2">
      <c r="A10" t="str">
        <f>t_role_s说明表!I3060</f>
        <v>女神</v>
      </c>
      <c r="B10">
        <f>t_role_s说明表!F3060</f>
        <v>10</v>
      </c>
      <c r="C10" t="str">
        <f>t_role_s说明表!P3060</f>
        <v>1,15480;3,774;4,0</v>
      </c>
    </row>
    <row r="11" spans="1:3" x14ac:dyDescent="0.2">
      <c r="A11" t="str">
        <f>t_role_s说明表!I3061</f>
        <v>女神</v>
      </c>
      <c r="B11">
        <f>t_role_s说明表!F3061</f>
        <v>11</v>
      </c>
      <c r="C11" t="str">
        <f>t_role_s说明表!P3061</f>
        <v>1,18576;3,929;4,0</v>
      </c>
    </row>
    <row r="12" spans="1:3" x14ac:dyDescent="0.2">
      <c r="A12" t="str">
        <f>t_role_s说明表!I3062</f>
        <v>女神</v>
      </c>
      <c r="B12">
        <f>t_role_s说明表!F3062</f>
        <v>12</v>
      </c>
      <c r="C12" t="str">
        <f>t_role_s说明表!P3062</f>
        <v>1,22291;3,1115;4,0</v>
      </c>
    </row>
    <row r="13" spans="1:3" x14ac:dyDescent="0.2">
      <c r="A13" t="str">
        <f>t_role_s说明表!I3063</f>
        <v>女神</v>
      </c>
      <c r="B13">
        <f>t_role_s说明表!F3063</f>
        <v>13</v>
      </c>
      <c r="C13" t="str">
        <f>t_role_s说明表!P3063</f>
        <v>1,26749;3,1338;4,0</v>
      </c>
    </row>
    <row r="14" spans="1:3" x14ac:dyDescent="0.2">
      <c r="A14" t="str">
        <f>t_role_s说明表!I3064</f>
        <v>女神</v>
      </c>
      <c r="B14">
        <f>t_role_s说明表!F3064</f>
        <v>14</v>
      </c>
      <c r="C14" t="str">
        <f>t_role_s说明表!P3064</f>
        <v>1,32098;3,1605;4,0</v>
      </c>
    </row>
    <row r="15" spans="1:3" x14ac:dyDescent="0.2">
      <c r="A15" t="str">
        <f>t_role_s说明表!I3065</f>
        <v>女神</v>
      </c>
      <c r="B15">
        <f>t_role_s说明表!F3065</f>
        <v>15</v>
      </c>
      <c r="C15" t="str">
        <f>t_role_s说明表!P3065</f>
        <v>1,38518;3,1926;4,0</v>
      </c>
    </row>
    <row r="16" spans="1:3" x14ac:dyDescent="0.2">
      <c r="A16" t="str">
        <f>t_role_s说明表!I3066</f>
        <v>女神</v>
      </c>
      <c r="B16">
        <f>t_role_s说明表!F3066</f>
        <v>16</v>
      </c>
      <c r="C16" t="str">
        <f>t_role_s说明表!P3066</f>
        <v>1,46222;3,2312;4,0</v>
      </c>
    </row>
    <row r="17" spans="1:3" x14ac:dyDescent="0.2">
      <c r="A17" t="str">
        <f>t_role_s说明表!I3067</f>
        <v>女神</v>
      </c>
      <c r="B17">
        <f>t_role_s说明表!F3067</f>
        <v>17</v>
      </c>
      <c r="C17" t="str">
        <f>t_role_s说明表!P3067</f>
        <v>1,55466;3,2774;4,0</v>
      </c>
    </row>
    <row r="18" spans="1:3" x14ac:dyDescent="0.2">
      <c r="A18" t="str">
        <f>t_role_s说明表!I3068</f>
        <v>女神</v>
      </c>
      <c r="B18">
        <f>t_role_s说明表!F3068</f>
        <v>18</v>
      </c>
      <c r="C18" t="str">
        <f>t_role_s说明表!P3068</f>
        <v>1,66559;3,3328;4,0</v>
      </c>
    </row>
    <row r="19" spans="1:3" x14ac:dyDescent="0.2">
      <c r="A19" t="str">
        <f>t_role_s说明表!I3069</f>
        <v>女神</v>
      </c>
      <c r="B19">
        <f>t_role_s说明表!F3069</f>
        <v>19</v>
      </c>
      <c r="C19" t="str">
        <f>t_role_s说明表!P3069</f>
        <v>1,79870;3,3994;4,0</v>
      </c>
    </row>
    <row r="20" spans="1:3" x14ac:dyDescent="0.2">
      <c r="A20" t="str">
        <f>t_role_s说明表!I3070</f>
        <v>女神</v>
      </c>
      <c r="B20">
        <f>t_role_s说明表!F3070</f>
        <v>20</v>
      </c>
      <c r="C20" t="str">
        <f>t_role_s说明表!P3070</f>
        <v>1,95844;3,4793;4,0</v>
      </c>
    </row>
    <row r="21" spans="1:3" x14ac:dyDescent="0.2">
      <c r="A21" t="str">
        <f>t_role_s说明表!I3071</f>
        <v>女神</v>
      </c>
      <c r="B21">
        <f>t_role_s说明表!F3071</f>
        <v>21</v>
      </c>
      <c r="C21" t="str">
        <f>t_role_s说明表!P3071</f>
        <v>1,115013;3,5751;4,0</v>
      </c>
    </row>
    <row r="22" spans="1:3" x14ac:dyDescent="0.2">
      <c r="A22" t="str">
        <f>t_role_s说明表!I3072</f>
        <v>女神</v>
      </c>
      <c r="B22">
        <f>t_role_s说明表!F3072</f>
        <v>22</v>
      </c>
      <c r="C22" t="str">
        <f>t_role_s说明表!P3072</f>
        <v>1,138016;3,6901;4,0</v>
      </c>
    </row>
    <row r="23" spans="1:3" x14ac:dyDescent="0.2">
      <c r="A23" t="str">
        <f>t_role_s说明表!I3073</f>
        <v>女神</v>
      </c>
      <c r="B23">
        <f>t_role_s说明表!F3073</f>
        <v>23</v>
      </c>
      <c r="C23" t="str">
        <f>t_role_s说明表!P3073</f>
        <v>1,165619;3,8281;4,0</v>
      </c>
    </row>
    <row r="24" spans="1:3" x14ac:dyDescent="0.2">
      <c r="A24" t="str">
        <f>t_role_s说明表!I3074</f>
        <v>女神</v>
      </c>
      <c r="B24">
        <f>t_role_s说明表!F3074</f>
        <v>24</v>
      </c>
      <c r="C24" t="str">
        <f>t_role_s说明表!P3074</f>
        <v>1,198743;3,9938;4,0</v>
      </c>
    </row>
    <row r="25" spans="1:3" x14ac:dyDescent="0.2">
      <c r="A25" t="str">
        <f>t_role_s说明表!I3075</f>
        <v>女神</v>
      </c>
      <c r="B25">
        <f>t_role_s说明表!F3075</f>
        <v>25</v>
      </c>
      <c r="C25" t="str">
        <f>t_role_s说明表!P3075</f>
        <v>1,238491;3,11925;4,0</v>
      </c>
    </row>
    <row r="26" spans="1:3" x14ac:dyDescent="0.2">
      <c r="A26" t="str">
        <f>t_role_s说明表!I3076</f>
        <v>女神</v>
      </c>
      <c r="B26">
        <f>t_role_s说明表!F3076</f>
        <v>26</v>
      </c>
      <c r="C26" t="str">
        <f>t_role_s说明表!P3076</f>
        <v>1,286189;3,14310;4,0</v>
      </c>
    </row>
    <row r="27" spans="1:3" x14ac:dyDescent="0.2">
      <c r="A27" t="str">
        <f>t_role_s说明表!I3077</f>
        <v>女神</v>
      </c>
      <c r="B27">
        <f>t_role_s说明表!F3077</f>
        <v>27</v>
      </c>
      <c r="C27" t="str">
        <f>t_role_s说明表!P3077</f>
        <v>1,343427;3,17172;4,0</v>
      </c>
    </row>
    <row r="28" spans="1:3" x14ac:dyDescent="0.2">
      <c r="A28" t="str">
        <f>t_role_s说明表!I3078</f>
        <v>女神</v>
      </c>
      <c r="B28">
        <f>t_role_s说明表!F3078</f>
        <v>28</v>
      </c>
      <c r="C28" t="str">
        <f>t_role_s说明表!P3078</f>
        <v>1,412112;3,20606;4,0</v>
      </c>
    </row>
    <row r="29" spans="1:3" x14ac:dyDescent="0.2">
      <c r="A29" t="str">
        <f>t_role_s说明表!I3079</f>
        <v>女神</v>
      </c>
      <c r="B29">
        <f>t_role_s说明表!F3079</f>
        <v>29</v>
      </c>
      <c r="C29" t="str">
        <f>t_role_s说明表!P3079</f>
        <v>1,494534;3,24727;4,0</v>
      </c>
    </row>
    <row r="30" spans="1:3" x14ac:dyDescent="0.2">
      <c r="A30" t="str">
        <f>t_role_s说明表!I3080</f>
        <v>女神</v>
      </c>
      <c r="B30">
        <f>t_role_s说明表!F3080</f>
        <v>30</v>
      </c>
      <c r="C30" t="str">
        <f>t_role_s说明表!P3080</f>
        <v>1,593441;3,29673;4,0</v>
      </c>
    </row>
    <row r="31" spans="1:3" x14ac:dyDescent="0.2">
      <c r="A31" t="str">
        <f>t_role_s说明表!I3081</f>
        <v>女魔</v>
      </c>
      <c r="B31">
        <f>t_role_s说明表!F3081</f>
        <v>1</v>
      </c>
      <c r="C31" t="str">
        <f>t_role_s说明表!P3081</f>
        <v>1,3000;3,150;4,0</v>
      </c>
    </row>
    <row r="32" spans="1:3" x14ac:dyDescent="0.2">
      <c r="A32" t="str">
        <f>t_role_s说明表!I3082</f>
        <v>女魔</v>
      </c>
      <c r="B32">
        <f>t_role_s说明表!F3082</f>
        <v>2</v>
      </c>
      <c r="C32" t="str">
        <f>t_role_s说明表!P3082</f>
        <v>1,3600;3,180;4,0</v>
      </c>
    </row>
    <row r="33" spans="1:3" x14ac:dyDescent="0.2">
      <c r="A33" t="str">
        <f>t_role_s说明表!I3083</f>
        <v>女魔</v>
      </c>
      <c r="B33">
        <f>t_role_s说明表!F3083</f>
        <v>3</v>
      </c>
      <c r="C33" t="str">
        <f>t_role_s说明表!P3083</f>
        <v>1,4320;3,216;4,0</v>
      </c>
    </row>
    <row r="34" spans="1:3" x14ac:dyDescent="0.2">
      <c r="A34" t="str">
        <f>t_role_s说明表!I3084</f>
        <v>女魔</v>
      </c>
      <c r="B34">
        <f>t_role_s说明表!F3084</f>
        <v>4</v>
      </c>
      <c r="C34" t="str">
        <f>t_role_s说明表!P3084</f>
        <v>1,5184;3,260;4,0</v>
      </c>
    </row>
    <row r="35" spans="1:3" x14ac:dyDescent="0.2">
      <c r="A35" t="str">
        <f>t_role_s说明表!I3085</f>
        <v>女魔</v>
      </c>
      <c r="B35">
        <f>t_role_s说明表!F3085</f>
        <v>5</v>
      </c>
      <c r="C35" t="str">
        <f>t_role_s说明表!P3085</f>
        <v>1,6221;3,312;4,0</v>
      </c>
    </row>
    <row r="36" spans="1:3" x14ac:dyDescent="0.2">
      <c r="A36" t="str">
        <f>t_role_s说明表!I3086</f>
        <v>女魔</v>
      </c>
      <c r="B36">
        <f>t_role_s说明表!F3086</f>
        <v>6</v>
      </c>
      <c r="C36" t="str">
        <f>t_role_s说明表!P3086</f>
        <v>1,7465;3,374;4,0</v>
      </c>
    </row>
    <row r="37" spans="1:3" x14ac:dyDescent="0.2">
      <c r="A37" t="str">
        <f>t_role_s说明表!I3087</f>
        <v>女魔</v>
      </c>
      <c r="B37">
        <f>t_role_s说明表!F3087</f>
        <v>7</v>
      </c>
      <c r="C37" t="str">
        <f>t_role_s说明表!P3087</f>
        <v>1,8958;3,448;4,0</v>
      </c>
    </row>
    <row r="38" spans="1:3" x14ac:dyDescent="0.2">
      <c r="A38" t="str">
        <f>t_role_s说明表!I3088</f>
        <v>女魔</v>
      </c>
      <c r="B38">
        <f>t_role_s说明表!F3088</f>
        <v>8</v>
      </c>
      <c r="C38" t="str">
        <f>t_role_s说明表!P3088</f>
        <v>1,10750;3,538;4,0</v>
      </c>
    </row>
    <row r="39" spans="1:3" x14ac:dyDescent="0.2">
      <c r="A39" t="str">
        <f>t_role_s说明表!I3089</f>
        <v>女魔</v>
      </c>
      <c r="B39">
        <f>t_role_s说明表!F3089</f>
        <v>9</v>
      </c>
      <c r="C39" t="str">
        <f>t_role_s说明表!P3089</f>
        <v>1,12900;3,645;4,0</v>
      </c>
    </row>
    <row r="40" spans="1:3" x14ac:dyDescent="0.2">
      <c r="A40" t="str">
        <f>t_role_s说明表!I3090</f>
        <v>女魔</v>
      </c>
      <c r="B40">
        <f>t_role_s说明表!F3090</f>
        <v>10</v>
      </c>
      <c r="C40" t="str">
        <f>t_role_s说明表!P3090</f>
        <v>1,15480;3,774;4,0</v>
      </c>
    </row>
    <row r="41" spans="1:3" x14ac:dyDescent="0.2">
      <c r="A41" t="str">
        <f>t_role_s说明表!I3091</f>
        <v>女魔</v>
      </c>
      <c r="B41">
        <f>t_role_s说明表!F3091</f>
        <v>11</v>
      </c>
      <c r="C41" t="str">
        <f>t_role_s说明表!P3091</f>
        <v>1,18576;3,929;4,0</v>
      </c>
    </row>
    <row r="42" spans="1:3" x14ac:dyDescent="0.2">
      <c r="A42" t="str">
        <f>t_role_s说明表!I3092</f>
        <v>女魔</v>
      </c>
      <c r="B42">
        <f>t_role_s说明表!F3092</f>
        <v>12</v>
      </c>
      <c r="C42" t="str">
        <f>t_role_s说明表!P3092</f>
        <v>1,22291;3,1115;4,0</v>
      </c>
    </row>
    <row r="43" spans="1:3" x14ac:dyDescent="0.2">
      <c r="A43" t="str">
        <f>t_role_s说明表!I3093</f>
        <v>女魔</v>
      </c>
      <c r="B43">
        <f>t_role_s说明表!F3093</f>
        <v>13</v>
      </c>
      <c r="C43" t="str">
        <f>t_role_s说明表!P3093</f>
        <v>1,26749;3,1338;4,0</v>
      </c>
    </row>
    <row r="44" spans="1:3" x14ac:dyDescent="0.2">
      <c r="A44" t="str">
        <f>t_role_s说明表!I3094</f>
        <v>女魔</v>
      </c>
      <c r="B44">
        <f>t_role_s说明表!F3094</f>
        <v>14</v>
      </c>
      <c r="C44" t="str">
        <f>t_role_s说明表!P3094</f>
        <v>1,32098;3,1605;4,0</v>
      </c>
    </row>
    <row r="45" spans="1:3" x14ac:dyDescent="0.2">
      <c r="A45" t="str">
        <f>t_role_s说明表!I3095</f>
        <v>女魔</v>
      </c>
      <c r="B45">
        <f>t_role_s说明表!F3095</f>
        <v>15</v>
      </c>
      <c r="C45" t="str">
        <f>t_role_s说明表!P3095</f>
        <v>1,38518;3,1926;4,0</v>
      </c>
    </row>
    <row r="46" spans="1:3" x14ac:dyDescent="0.2">
      <c r="A46" t="str">
        <f>t_role_s说明表!I3096</f>
        <v>女魔</v>
      </c>
      <c r="B46">
        <f>t_role_s说明表!F3096</f>
        <v>16</v>
      </c>
      <c r="C46" t="str">
        <f>t_role_s说明表!P3096</f>
        <v>1,46222;3,2312;4,0</v>
      </c>
    </row>
    <row r="47" spans="1:3" x14ac:dyDescent="0.2">
      <c r="A47" t="str">
        <f>t_role_s说明表!I3097</f>
        <v>女魔</v>
      </c>
      <c r="B47">
        <f>t_role_s说明表!F3097</f>
        <v>17</v>
      </c>
      <c r="C47" t="str">
        <f>t_role_s说明表!P3097</f>
        <v>1,55466;3,2774;4,0</v>
      </c>
    </row>
    <row r="48" spans="1:3" x14ac:dyDescent="0.2">
      <c r="A48" t="str">
        <f>t_role_s说明表!I3098</f>
        <v>女魔</v>
      </c>
      <c r="B48">
        <f>t_role_s说明表!F3098</f>
        <v>18</v>
      </c>
      <c r="C48" t="str">
        <f>t_role_s说明表!P3098</f>
        <v>1,66559;3,3328;4,0</v>
      </c>
    </row>
    <row r="49" spans="1:3" x14ac:dyDescent="0.2">
      <c r="A49" t="str">
        <f>t_role_s说明表!I3099</f>
        <v>女魔</v>
      </c>
      <c r="B49">
        <f>t_role_s说明表!F3099</f>
        <v>19</v>
      </c>
      <c r="C49" t="str">
        <f>t_role_s说明表!P3099</f>
        <v>1,79870;3,3994;4,0</v>
      </c>
    </row>
    <row r="50" spans="1:3" x14ac:dyDescent="0.2">
      <c r="A50" t="str">
        <f>t_role_s说明表!I3100</f>
        <v>女魔</v>
      </c>
      <c r="B50">
        <f>t_role_s说明表!F3100</f>
        <v>20</v>
      </c>
      <c r="C50" t="str">
        <f>t_role_s说明表!P3100</f>
        <v>1,95844;3,4793;4,0</v>
      </c>
    </row>
    <row r="51" spans="1:3" x14ac:dyDescent="0.2">
      <c r="A51" t="str">
        <f>t_role_s说明表!I3101</f>
        <v>女魔</v>
      </c>
      <c r="B51">
        <f>t_role_s说明表!F3101</f>
        <v>21</v>
      </c>
      <c r="C51" t="str">
        <f>t_role_s说明表!P3101</f>
        <v>1,115013;3,5751;4,0</v>
      </c>
    </row>
    <row r="52" spans="1:3" x14ac:dyDescent="0.2">
      <c r="A52" t="str">
        <f>t_role_s说明表!I3102</f>
        <v>女魔</v>
      </c>
      <c r="B52">
        <f>t_role_s说明表!F3102</f>
        <v>22</v>
      </c>
      <c r="C52" t="str">
        <f>t_role_s说明表!P3102</f>
        <v>1,138016;3,6901;4,0</v>
      </c>
    </row>
    <row r="53" spans="1:3" x14ac:dyDescent="0.2">
      <c r="A53" t="str">
        <f>t_role_s说明表!I3103</f>
        <v>女魔</v>
      </c>
      <c r="B53">
        <f>t_role_s说明表!F3103</f>
        <v>23</v>
      </c>
      <c r="C53" t="str">
        <f>t_role_s说明表!P3103</f>
        <v>1,165619;3,8281;4,0</v>
      </c>
    </row>
    <row r="54" spans="1:3" x14ac:dyDescent="0.2">
      <c r="A54" t="str">
        <f>t_role_s说明表!I3104</f>
        <v>女魔</v>
      </c>
      <c r="B54">
        <f>t_role_s说明表!F3104</f>
        <v>24</v>
      </c>
      <c r="C54" t="str">
        <f>t_role_s说明表!P3104</f>
        <v>1,198743;3,9938;4,0</v>
      </c>
    </row>
    <row r="55" spans="1:3" x14ac:dyDescent="0.2">
      <c r="A55" t="str">
        <f>t_role_s说明表!I3105</f>
        <v>女魔</v>
      </c>
      <c r="B55">
        <f>t_role_s说明表!F3105</f>
        <v>25</v>
      </c>
      <c r="C55" t="str">
        <f>t_role_s说明表!P3105</f>
        <v>1,238491;3,11925;4,0</v>
      </c>
    </row>
    <row r="56" spans="1:3" x14ac:dyDescent="0.2">
      <c r="A56" t="str">
        <f>t_role_s说明表!I3106</f>
        <v>女魔</v>
      </c>
      <c r="B56">
        <f>t_role_s说明表!F3106</f>
        <v>26</v>
      </c>
      <c r="C56" t="str">
        <f>t_role_s说明表!P3106</f>
        <v>1,286189;3,14310;4,0</v>
      </c>
    </row>
    <row r="57" spans="1:3" x14ac:dyDescent="0.2">
      <c r="A57" t="str">
        <f>t_role_s说明表!I3107</f>
        <v>女魔</v>
      </c>
      <c r="B57">
        <f>t_role_s说明表!F3107</f>
        <v>27</v>
      </c>
      <c r="C57" t="str">
        <f>t_role_s说明表!P3107</f>
        <v>1,343427;3,17172;4,0</v>
      </c>
    </row>
    <row r="58" spans="1:3" x14ac:dyDescent="0.2">
      <c r="A58" t="str">
        <f>t_role_s说明表!I3108</f>
        <v>女魔</v>
      </c>
      <c r="B58">
        <f>t_role_s说明表!F3108</f>
        <v>28</v>
      </c>
      <c r="C58" t="str">
        <f>t_role_s说明表!P3108</f>
        <v>1,412112;3,20606;4,0</v>
      </c>
    </row>
    <row r="59" spans="1:3" x14ac:dyDescent="0.2">
      <c r="A59" t="str">
        <f>t_role_s说明表!I3109</f>
        <v>女魔</v>
      </c>
      <c r="B59">
        <f>t_role_s说明表!F3109</f>
        <v>29</v>
      </c>
      <c r="C59" t="str">
        <f>t_role_s说明表!P3109</f>
        <v>1,494534;3,24727;4,0</v>
      </c>
    </row>
    <row r="60" spans="1:3" x14ac:dyDescent="0.2">
      <c r="A60" t="str">
        <f>t_role_s说明表!I3110</f>
        <v>女魔</v>
      </c>
      <c r="B60">
        <f>t_role_s说明表!F3110</f>
        <v>30</v>
      </c>
      <c r="C60" t="str">
        <f>t_role_s说明表!P3110</f>
        <v>1,593441;3,29673;4,0</v>
      </c>
    </row>
  </sheetData>
  <phoneticPr fontId="2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t_role_s</vt:lpstr>
      <vt:lpstr>t_role_s说明表</vt:lpstr>
      <vt:lpstr>t_role_incident</vt:lpstr>
      <vt:lpstr>说明表1</vt:lpstr>
      <vt:lpstr>说明表2</vt:lpstr>
      <vt:lpstr>说明表4</vt:lpstr>
      <vt:lpstr>说明表5</vt:lpstr>
      <vt:lpstr>英雄技能表链接数据说明表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代小松</cp:lastModifiedBy>
  <dcterms:created xsi:type="dcterms:W3CDTF">2015-06-05T18:19:34Z</dcterms:created>
  <dcterms:modified xsi:type="dcterms:W3CDTF">2023-06-20T06:53:52Z</dcterms:modified>
</cp:coreProperties>
</file>